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teelingec/Desktop/21BatFamilies/"/>
    </mc:Choice>
  </mc:AlternateContent>
  <xr:revisionPtr revIDLastSave="0" documentId="8_{DAE1FAF6-E933-6D4A-879E-5A2533313306}" xr6:coauthVersionLast="47" xr6:coauthVersionMax="47" xr10:uidLastSave="{00000000-0000-0000-0000-000000000000}"/>
  <bookViews>
    <workbookView xWindow="0" yWindow="600" windowWidth="22940" windowHeight="14300" xr2:uid="{00000000-000D-0000-FFFF-FFFF00000000}"/>
  </bookViews>
  <sheets>
    <sheet name="_index" sheetId="1" r:id="rId1"/>
    <sheet name="ST_1.1" sheetId="2" r:id="rId2"/>
    <sheet name="ST_2.1" sheetId="3" r:id="rId3"/>
    <sheet name="ST_3.1" sheetId="4" r:id="rId4"/>
    <sheet name="ST_4.1" sheetId="5" r:id="rId5"/>
    <sheet name="ST_6.1" sheetId="6" r:id="rId6"/>
    <sheet name="ST_6.2" sheetId="7" r:id="rId7"/>
    <sheet name="ST_6.3" sheetId="8" r:id="rId8"/>
    <sheet name="ST_6.4" sheetId="9" r:id="rId9"/>
    <sheet name="ST_8.1" sheetId="10" r:id="rId10"/>
    <sheet name="ST_9.1" sheetId="11" r:id="rId11"/>
    <sheet name="ST_9.2" sheetId="12" r:id="rId12"/>
    <sheet name="ST_9.3" sheetId="13" r:id="rId13"/>
    <sheet name="ST_9.4" sheetId="14" r:id="rId14"/>
    <sheet name="ST_10.1" sheetId="15" r:id="rId15"/>
    <sheet name="ST_11.1" sheetId="16" r:id="rId16"/>
    <sheet name="ST_11.2" sheetId="17" r:id="rId17"/>
    <sheet name="ST_12.1" sheetId="18" r:id="rId18"/>
    <sheet name="ST_12.2" sheetId="19" r:id="rId19"/>
    <sheet name="ST_12.3" sheetId="20" r:id="rId20"/>
    <sheet name="ST_12.4" sheetId="21" r:id="rId21"/>
    <sheet name="ST_12.5" sheetId="22" r:id="rId22"/>
    <sheet name="ST_13.1" sheetId="23" r:id="rId23"/>
    <sheet name="ST_14.1" sheetId="24" r:id="rId24"/>
    <sheet name="ST_14.2" sheetId="25" r:id="rId25"/>
    <sheet name="ST_15.1" sheetId="26" r:id="rId26"/>
    <sheet name="ST_15.2" sheetId="27" r:id="rId27"/>
    <sheet name="ST_15.3" sheetId="28" r:id="rId28"/>
    <sheet name="ST_15.4" sheetId="29" r:id="rId29"/>
    <sheet name="ST_15.5" sheetId="30" r:id="rId30"/>
    <sheet name="ST_15.6" sheetId="31" r:id="rId31"/>
    <sheet name="ST_15.7" sheetId="32" r:id="rId32"/>
    <sheet name="ST_16.1" sheetId="33" r:id="rId33"/>
    <sheet name="ST_16.2" sheetId="34" r:id="rId34"/>
    <sheet name="ST_16.3" sheetId="35" r:id="rId35"/>
    <sheet name="ST_16.4" sheetId="36" r:id="rId36"/>
    <sheet name="ST_16.5" sheetId="37" r:id="rId37"/>
    <sheet name="ST_16.6" sheetId="38" r:id="rId38"/>
    <sheet name="ST_16.7" sheetId="39" r:id="rId39"/>
    <sheet name="ST_16.8" sheetId="40" r:id="rId40"/>
    <sheet name="ST_16.9" sheetId="41" r:id="rId41"/>
    <sheet name="ST_16.10" sheetId="42" r:id="rId42"/>
    <sheet name="ST_16.11" sheetId="43" r:id="rId43"/>
    <sheet name="ST_16.12" sheetId="44" r:id="rId44"/>
    <sheet name="ST_16.13" sheetId="45" r:id="rId45"/>
    <sheet name="ST_17.1" sheetId="46" r:id="rId46"/>
    <sheet name="ST_17.2" sheetId="47" r:id="rId47"/>
    <sheet name="ST_17.3" sheetId="48" r:id="rId48"/>
    <sheet name="ST_17.4" sheetId="49" r:id="rId49"/>
    <sheet name="ST_17.5" sheetId="50" r:id="rId50"/>
    <sheet name="ST_18.1" sheetId="51" r:id="rId51"/>
    <sheet name="ST_18.2" sheetId="52" r:id="rId52"/>
    <sheet name="ST_18.3" sheetId="53" r:id="rId53"/>
    <sheet name="ST_18.4" sheetId="54" r:id="rId54"/>
    <sheet name="ST_18.5" sheetId="55" r:id="rId55"/>
  </sheets>
  <definedNames>
    <definedName name="_xlnm._FilterDatabase" localSheetId="0" hidden="1">_index!$A$5:$V$59</definedName>
    <definedName name="_xlnm._FilterDatabase" localSheetId="2" hidden="1">'ST_2.1'!$A$7:$B$223</definedName>
    <definedName name="_xlnm._FilterDatabase" localSheetId="4" hidden="1">'ST_4.1'!$A$5:$Z$151</definedName>
    <definedName name="_xlnm._FilterDatabase" localSheetId="9" hidden="1">'ST_8.1'!$A$4:$Z$667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59" roundtripDataChecksum="PG1u62onB/z1xUIcDVY4Q7OChpelzZMFvxQkfnq9WHU="/>
    </ext>
  </extLst>
</workbook>
</file>

<file path=xl/calcChain.xml><?xml version="1.0" encoding="utf-8"?>
<calcChain xmlns="http://schemas.openxmlformats.org/spreadsheetml/2006/main">
  <c r="E30" i="50" l="1"/>
  <c r="K30" i="50" s="1"/>
  <c r="K29" i="50"/>
  <c r="J29" i="50"/>
  <c r="I29" i="50" s="1"/>
  <c r="H29" i="50"/>
  <c r="G29" i="50"/>
  <c r="F29" i="50" s="1"/>
  <c r="E29" i="50"/>
  <c r="E28" i="50"/>
  <c r="J28" i="50" s="1"/>
  <c r="E27" i="50"/>
  <c r="J27" i="50" s="1"/>
  <c r="K25" i="50"/>
  <c r="J25" i="50"/>
  <c r="I25" i="50"/>
  <c r="H25" i="50"/>
  <c r="G25" i="50"/>
  <c r="F25" i="50" s="1"/>
  <c r="E25" i="50"/>
  <c r="E24" i="50"/>
  <c r="K24" i="50" s="1"/>
  <c r="K23" i="50"/>
  <c r="J23" i="50"/>
  <c r="I23" i="50"/>
  <c r="H23" i="50"/>
  <c r="G23" i="50"/>
  <c r="F23" i="50" s="1"/>
  <c r="E23" i="50"/>
  <c r="E22" i="50"/>
  <c r="K22" i="50" s="1"/>
  <c r="K21" i="50"/>
  <c r="J21" i="50"/>
  <c r="I21" i="50" s="1"/>
  <c r="H21" i="50"/>
  <c r="E21" i="50"/>
  <c r="G21" i="50" s="1"/>
  <c r="F21" i="50" s="1"/>
  <c r="K20" i="50"/>
  <c r="J20" i="50"/>
  <c r="I20" i="50"/>
  <c r="H20" i="50"/>
  <c r="G20" i="50"/>
  <c r="F20" i="50"/>
  <c r="E20" i="50"/>
  <c r="E19" i="50"/>
  <c r="K19" i="50" s="1"/>
  <c r="K18" i="50"/>
  <c r="J18" i="50"/>
  <c r="I18" i="50"/>
  <c r="H18" i="50"/>
  <c r="G18" i="50"/>
  <c r="F18" i="50" s="1"/>
  <c r="E18" i="50"/>
  <c r="E17" i="50"/>
  <c r="K17" i="50" s="1"/>
  <c r="K16" i="50"/>
  <c r="J16" i="50"/>
  <c r="I16" i="50" s="1"/>
  <c r="H16" i="50"/>
  <c r="G16" i="50"/>
  <c r="F16" i="50" s="1"/>
  <c r="E16" i="50"/>
  <c r="E15" i="50"/>
  <c r="J15" i="50" s="1"/>
  <c r="E14" i="50"/>
  <c r="J14" i="50" s="1"/>
  <c r="K13" i="50"/>
  <c r="J13" i="50"/>
  <c r="I13" i="50"/>
  <c r="H13" i="50"/>
  <c r="G13" i="50"/>
  <c r="F13" i="50" s="1"/>
  <c r="E13" i="50"/>
  <c r="E12" i="50"/>
  <c r="K12" i="50" s="1"/>
  <c r="K11" i="50"/>
  <c r="J11" i="50"/>
  <c r="I11" i="50"/>
  <c r="H11" i="50"/>
  <c r="F11" i="50" s="1"/>
  <c r="G11" i="50"/>
  <c r="E11" i="50"/>
  <c r="E10" i="50"/>
  <c r="K10" i="50" s="1"/>
  <c r="K9" i="50"/>
  <c r="J9" i="50"/>
  <c r="I9" i="50" s="1"/>
  <c r="H9" i="50"/>
  <c r="E9" i="50"/>
  <c r="G9" i="50" s="1"/>
  <c r="F9" i="50" s="1"/>
  <c r="K8" i="50"/>
  <c r="J8" i="50"/>
  <c r="I8" i="50"/>
  <c r="H8" i="50"/>
  <c r="G8" i="50"/>
  <c r="F8" i="50"/>
  <c r="E8" i="50"/>
  <c r="E7" i="50"/>
  <c r="K7" i="50" s="1"/>
  <c r="K6" i="50"/>
  <c r="J6" i="50"/>
  <c r="I6" i="50"/>
  <c r="H6" i="50"/>
  <c r="G6" i="50"/>
  <c r="F6" i="50" s="1"/>
  <c r="E6" i="50"/>
  <c r="E5" i="50"/>
  <c r="G5" i="50" s="1"/>
  <c r="K31" i="47"/>
  <c r="K30" i="47"/>
  <c r="I30" i="47" s="1"/>
  <c r="J30" i="47"/>
  <c r="H30" i="47"/>
  <c r="G30" i="47"/>
  <c r="F30" i="47"/>
  <c r="K29" i="47"/>
  <c r="J29" i="47"/>
  <c r="I29" i="47"/>
  <c r="H29" i="47"/>
  <c r="G29" i="47"/>
  <c r="F29" i="47"/>
  <c r="K28" i="47"/>
  <c r="I28" i="47" s="1"/>
  <c r="J28" i="47"/>
  <c r="H28" i="47"/>
  <c r="G28" i="47"/>
  <c r="F28" i="47"/>
  <c r="K27" i="47"/>
  <c r="J27" i="47"/>
  <c r="I27" i="47"/>
  <c r="H27" i="47"/>
  <c r="G27" i="47"/>
  <c r="F27" i="47"/>
  <c r="K25" i="47"/>
  <c r="I25" i="47" s="1"/>
  <c r="J25" i="47"/>
  <c r="H25" i="47"/>
  <c r="G25" i="47"/>
  <c r="F25" i="47"/>
  <c r="K24" i="47"/>
  <c r="J24" i="47"/>
  <c r="I24" i="47"/>
  <c r="H24" i="47"/>
  <c r="G24" i="47"/>
  <c r="F24" i="47"/>
  <c r="K23" i="47"/>
  <c r="I23" i="47" s="1"/>
  <c r="J23" i="47"/>
  <c r="H23" i="47"/>
  <c r="G23" i="47"/>
  <c r="F23" i="47"/>
  <c r="K22" i="47"/>
  <c r="J22" i="47"/>
  <c r="I22" i="47"/>
  <c r="H22" i="47"/>
  <c r="G22" i="47"/>
  <c r="F22" i="47"/>
  <c r="K21" i="47"/>
  <c r="I21" i="47" s="1"/>
  <c r="J21" i="47"/>
  <c r="H21" i="47"/>
  <c r="G21" i="47"/>
  <c r="F21" i="47"/>
  <c r="K20" i="47"/>
  <c r="J20" i="47"/>
  <c r="I20" i="47" s="1"/>
  <c r="H20" i="47"/>
  <c r="G20" i="47"/>
  <c r="F20" i="47"/>
  <c r="K19" i="47"/>
  <c r="I19" i="47" s="1"/>
  <c r="J19" i="47"/>
  <c r="H19" i="47"/>
  <c r="G19" i="47"/>
  <c r="F19" i="47"/>
  <c r="K18" i="47"/>
  <c r="J18" i="47"/>
  <c r="I18" i="47"/>
  <c r="H18" i="47"/>
  <c r="G18" i="47"/>
  <c r="F18" i="47"/>
  <c r="K17" i="47"/>
  <c r="J17" i="47"/>
  <c r="I17" i="47" s="1"/>
  <c r="H17" i="47"/>
  <c r="G17" i="47"/>
  <c r="F17" i="47"/>
  <c r="K16" i="47"/>
  <c r="J16" i="47"/>
  <c r="I16" i="47"/>
  <c r="H16" i="47"/>
  <c r="G16" i="47"/>
  <c r="F16" i="47"/>
  <c r="K15" i="47"/>
  <c r="J15" i="47"/>
  <c r="I15" i="47" s="1"/>
  <c r="H15" i="47"/>
  <c r="G15" i="47"/>
  <c r="F15" i="47"/>
  <c r="K14" i="47"/>
  <c r="J14" i="47"/>
  <c r="I14" i="47"/>
  <c r="H14" i="47"/>
  <c r="G14" i="47"/>
  <c r="F14" i="47"/>
  <c r="K13" i="47"/>
  <c r="I13" i="47" s="1"/>
  <c r="J13" i="47"/>
  <c r="H13" i="47"/>
  <c r="G13" i="47"/>
  <c r="F13" i="47"/>
  <c r="K12" i="47"/>
  <c r="J12" i="47"/>
  <c r="I12" i="47"/>
  <c r="H12" i="47"/>
  <c r="G12" i="47"/>
  <c r="F12" i="47"/>
  <c r="K11" i="47"/>
  <c r="I11" i="47" s="1"/>
  <c r="J11" i="47"/>
  <c r="H11" i="47"/>
  <c r="G11" i="47"/>
  <c r="F11" i="47"/>
  <c r="K10" i="47"/>
  <c r="J10" i="47"/>
  <c r="I10" i="47"/>
  <c r="H10" i="47"/>
  <c r="G10" i="47"/>
  <c r="F10" i="47"/>
  <c r="K9" i="47"/>
  <c r="I9" i="47" s="1"/>
  <c r="J9" i="47"/>
  <c r="H9" i="47"/>
  <c r="G9" i="47"/>
  <c r="F9" i="47"/>
  <c r="K8" i="47"/>
  <c r="J8" i="47"/>
  <c r="I8" i="47"/>
  <c r="H8" i="47"/>
  <c r="G8" i="47"/>
  <c r="F8" i="47"/>
  <c r="K7" i="47"/>
  <c r="I7" i="47" s="1"/>
  <c r="J7" i="47"/>
  <c r="H7" i="47"/>
  <c r="G7" i="47"/>
  <c r="F7" i="47"/>
  <c r="K6" i="47"/>
  <c r="J6" i="47"/>
  <c r="I6" i="47"/>
  <c r="H6" i="47"/>
  <c r="G6" i="47"/>
  <c r="F6" i="47"/>
  <c r="K5" i="47"/>
  <c r="I5" i="47" s="1"/>
  <c r="J5" i="47"/>
  <c r="H5" i="47"/>
  <c r="G5" i="47"/>
  <c r="F5" i="47"/>
  <c r="B29" i="46"/>
  <c r="AI107" i="6"/>
  <c r="AI106" i="6"/>
  <c r="AI105" i="6"/>
  <c r="AI104" i="6"/>
  <c r="AI103" i="6"/>
  <c r="AI102" i="6"/>
  <c r="AI101" i="6"/>
  <c r="AI100" i="6"/>
  <c r="AI99" i="6"/>
  <c r="AI98" i="6"/>
  <c r="AI97" i="6"/>
  <c r="AI96" i="6"/>
  <c r="AI95" i="6"/>
  <c r="AI94" i="6"/>
  <c r="AI93" i="6"/>
  <c r="AI92" i="6"/>
  <c r="AI91" i="6"/>
  <c r="AI90" i="6"/>
  <c r="AI89" i="6"/>
  <c r="AI88" i="6"/>
  <c r="AI87" i="6"/>
  <c r="AI86" i="6"/>
  <c r="AI85" i="6"/>
  <c r="AI84" i="6"/>
  <c r="AI83" i="6"/>
  <c r="AI82" i="6"/>
  <c r="AI81" i="6"/>
  <c r="AI80" i="6"/>
  <c r="AI79" i="6"/>
  <c r="AI78" i="6"/>
  <c r="AI77" i="6"/>
  <c r="AI76" i="6"/>
  <c r="AI75" i="6"/>
  <c r="AI74" i="6"/>
  <c r="AI73" i="6"/>
  <c r="AI72" i="6"/>
  <c r="AI71" i="6"/>
  <c r="AI70" i="6"/>
  <c r="AI69" i="6"/>
  <c r="AI68" i="6"/>
  <c r="AI67" i="6"/>
  <c r="AI66" i="6"/>
  <c r="AI65" i="6"/>
  <c r="AI64" i="6"/>
  <c r="AI63" i="6"/>
  <c r="AI62" i="6"/>
  <c r="AI61" i="6"/>
  <c r="AI60" i="6"/>
  <c r="AI59" i="6"/>
  <c r="AI58" i="6"/>
  <c r="AI57" i="6"/>
  <c r="AI56" i="6"/>
  <c r="AI55" i="6"/>
  <c r="AI54" i="6"/>
  <c r="AI53" i="6"/>
  <c r="AI52" i="6"/>
  <c r="AI51" i="6"/>
  <c r="AI50" i="6"/>
  <c r="AI49" i="6"/>
  <c r="AI48" i="6"/>
  <c r="AI47" i="6"/>
  <c r="AI46" i="6"/>
  <c r="AI45" i="6"/>
  <c r="AI44" i="6"/>
  <c r="AI43" i="6"/>
  <c r="AI42" i="6"/>
  <c r="AI41" i="6"/>
  <c r="AI40" i="6"/>
  <c r="AI39" i="6"/>
  <c r="AI38" i="6"/>
  <c r="AI37" i="6"/>
  <c r="AI36" i="6"/>
  <c r="AI35" i="6"/>
  <c r="AI34" i="6"/>
  <c r="AI33" i="6"/>
  <c r="AI32" i="6"/>
  <c r="AI31" i="6"/>
  <c r="AI30" i="6"/>
  <c r="AI29" i="6"/>
  <c r="AI28" i="6"/>
  <c r="AI27" i="6"/>
  <c r="AI26" i="6"/>
  <c r="AI25" i="6"/>
  <c r="AI24" i="6"/>
  <c r="AI23" i="6"/>
  <c r="AI22" i="6"/>
  <c r="AI21" i="6"/>
  <c r="AI20" i="6"/>
  <c r="AI19" i="6"/>
  <c r="AI18" i="6"/>
  <c r="AI17" i="6"/>
  <c r="AI16" i="6"/>
  <c r="AI15" i="6"/>
  <c r="AI14" i="6"/>
  <c r="AI13" i="6"/>
  <c r="AI12" i="6"/>
  <c r="AI11" i="6"/>
  <c r="AI10" i="6"/>
  <c r="AI9" i="6"/>
  <c r="AI8" i="6"/>
  <c r="AI7" i="6"/>
  <c r="AI6" i="6"/>
  <c r="AI5" i="6"/>
  <c r="I28" i="50" l="1"/>
  <c r="J31" i="47"/>
  <c r="G15" i="50"/>
  <c r="G10" i="50"/>
  <c r="F10" i="50" s="1"/>
  <c r="H15" i="50"/>
  <c r="G22" i="50"/>
  <c r="H22" i="50"/>
  <c r="K14" i="50"/>
  <c r="I14" i="50" s="1"/>
  <c r="K27" i="50"/>
  <c r="I27" i="50" s="1"/>
  <c r="G28" i="50"/>
  <c r="H28" i="50"/>
  <c r="H17" i="50"/>
  <c r="H30" i="50"/>
  <c r="G7" i="50"/>
  <c r="J10" i="50"/>
  <c r="I10" i="50" s="1"/>
  <c r="H12" i="50"/>
  <c r="K15" i="50"/>
  <c r="I15" i="50" s="1"/>
  <c r="G19" i="50"/>
  <c r="J22" i="50"/>
  <c r="I22" i="50" s="1"/>
  <c r="H24" i="50"/>
  <c r="K28" i="50"/>
  <c r="H10" i="50"/>
  <c r="G30" i="50"/>
  <c r="H5" i="50"/>
  <c r="F5" i="50" s="1"/>
  <c r="G12" i="50"/>
  <c r="J5" i="50"/>
  <c r="H7" i="50"/>
  <c r="G14" i="50"/>
  <c r="F14" i="50" s="1"/>
  <c r="J17" i="50"/>
  <c r="I17" i="50" s="1"/>
  <c r="H19" i="50"/>
  <c r="G27" i="50"/>
  <c r="F27" i="50" s="1"/>
  <c r="J30" i="50"/>
  <c r="I30" i="50" s="1"/>
  <c r="G17" i="50"/>
  <c r="G24" i="50"/>
  <c r="K5" i="50"/>
  <c r="J12" i="50"/>
  <c r="I12" i="50" s="1"/>
  <c r="H14" i="50"/>
  <c r="J24" i="50"/>
  <c r="I24" i="50" s="1"/>
  <c r="H27" i="50"/>
  <c r="J7" i="50"/>
  <c r="I7" i="50" s="1"/>
  <c r="J19" i="50"/>
  <c r="I19" i="50" s="1"/>
  <c r="F15" i="50" l="1"/>
  <c r="F12" i="50"/>
  <c r="F22" i="50"/>
  <c r="F19" i="50"/>
  <c r="F7" i="50"/>
  <c r="J31" i="50"/>
  <c r="I5" i="50"/>
  <c r="K31" i="50"/>
  <c r="F30" i="50"/>
  <c r="F24" i="50"/>
  <c r="F28" i="50"/>
  <c r="F17" i="50"/>
</calcChain>
</file>

<file path=xl/sharedStrings.xml><?xml version="1.0" encoding="utf-8"?>
<sst xmlns="http://schemas.openxmlformats.org/spreadsheetml/2006/main" count="140904" uniqueCount="103347">
  <si>
    <t>Go to ––&gt;  _listAllTables</t>
  </si>
  <si>
    <t>Reference genomes and fossils revise bat family phylogeny and biogeography</t>
  </si>
  <si>
    <t xml:space="preserve">Supplementary Table 2.1. </t>
  </si>
  <si>
    <t>Detailed sequencing methods for newly-generated bat genomes</t>
  </si>
  <si>
    <t xml:space="preserve">Supplementary Table 1.1. </t>
  </si>
  <si>
    <t xml:space="preserve">Supplementary Table 3.1. </t>
  </si>
  <si>
    <t>Detailed assembly methods including version numbers and non-default parameters for all newly-generated genomes</t>
  </si>
  <si>
    <t>Metadata for the 103 bat genomes analyzed in this study. Including taxonomic identity sample provenance (collector submitter geographic origin voucher status and collection permits) biological details (sex developmental stage health status) sample type and preservation method sequencing and assembly institutes and publication status.</t>
  </si>
  <si>
    <t xml:space="preserve">Species are sorted alphabetically. </t>
  </si>
  <si>
    <t>Species</t>
  </si>
  <si>
    <t xml:space="preserve">Detailed methods for all species not listed in this table are provided in Supplementary Section 2 text. </t>
  </si>
  <si>
    <t>Family</t>
  </si>
  <si>
    <t>Technologies</t>
  </si>
  <si>
    <t>Methods</t>
  </si>
  <si>
    <t>Brachyphylla cavernarum</t>
  </si>
  <si>
    <t>Genus Species</t>
  </si>
  <si>
    <t>HiFi + HiC haplotype resolved assembly</t>
  </si>
  <si>
    <t>HiFi + HiC</t>
  </si>
  <si>
    <t>same as for Choeroniscus minor</t>
  </si>
  <si>
    <t>DNA extraction from snap-frozen liver: Circulomics Nanobind Tissue Big DNA kit v1.0 (11/2019)</t>
  </si>
  <si>
    <t>Assembly</t>
  </si>
  <si>
    <t>Choeroniscus minor</t>
  </si>
  <si>
    <t>Index of Supplementary Tables</t>
  </si>
  <si>
    <t>PacBio: Preparing whole genome and metagenome libraries using SMRTbell prep kit 3.0 input 5 ug HMW gDNA shearing with MegaRuptor BluePippin size selection &gt; 7 kb</t>
  </si>
  <si>
    <t>Published</t>
  </si>
  <si>
    <t>Circular Consensus sequences were called using PacBio ccs (v6.4.0). Subreads were then mapped to the called consensus sequences using actc (v0.2.0) and final polishing of the reads was performed using deepconsensus (v1.0.0)</t>
  </si>
  <si>
    <t>HiFi sequencing: 3x SMRTs on SEQUEL2 sequencing chemistry 2.0</t>
  </si>
  <si>
    <t>NCBI Accession or BioProject Number</t>
  </si>
  <si>
    <t>Reads were filtered for retained PacBio HiFi adapters using blastn  (v2.13.0) with arguments: -reward 1 -penalty -5 -gapopen 3 -gapextend 3 -dust no -soft_masking false -evalue 700 -searchsp 1750000000000</t>
  </si>
  <si>
    <t>table ID</t>
  </si>
  <si>
    <t>Hi-C: ARIMIA Hi-C+ v2 low input protocol input 30 mg flash-frozen liver tissue</t>
  </si>
  <si>
    <t>Sample Provider</t>
  </si>
  <si>
    <t>Contigs were assembled using PacBio HiFi and HiC reads as input to HiFiasm (v0.18.2-r467) with argument: -l3</t>
  </si>
  <si>
    <t>wild or captive</t>
  </si>
  <si>
    <t>sequencing: Illumina NovaSeq6000 S4 FC Xp mode PE100</t>
  </si>
  <si>
    <t>Retained haplotigs were removed from the contig assemblies using purge-dups (v1.2.6) with argument: -e for the get-seqs command</t>
  </si>
  <si>
    <t>Location Collected (Country)</t>
  </si>
  <si>
    <t>Location Collected (State/Province)</t>
  </si>
  <si>
    <t>HiC reads were mapped to the contig assemblies using bwa (v0.7.17) with argument: -B8 and the Arima mapping pipeline https://github.com/VGP/vgp-assembly/blob/master/pipeline/salsa/arima_mapping_pipeline.sh. The resulting bam was used as input for YaHS (v1.1a) for scaffolding with arguments: -e GATCGANTCCTNAGTTAA -s 2000000000</t>
  </si>
  <si>
    <t>Description (can be changed here)</t>
  </si>
  <si>
    <t>Location Collected (Locality)</t>
  </si>
  <si>
    <t>PacBio: Preparing whole genome and metagenome libraries using SMRTbell prep kit 3.0 input 44 ug HMW gDNA shearing with MegaRuptor BluePippin size selection &gt; 7 kb</t>
  </si>
  <si>
    <t>HiC reads were mapped to the scaffolded assembly using bwa (v0.7.17) with argument:  -SP5M followed by filtering sorting and deplucation with pairtools (v0.3.0). The resulting pairsam file was then split to bam and converted to .cool and .mcool files using pairx (v0.3.7) and cooler (v0.8.11). Finally the resulting map was visualised using higlass (v1.11.7) and missing or false joinswere corrected manually.</t>
  </si>
  <si>
    <t>Sex</t>
  </si>
  <si>
    <t>Date Collected (year / month / day)</t>
  </si>
  <si>
    <t>The PacBio HiFi reads were mapped to the chromosome-scale assemblies using pbmm2 (v1.7.0) with arguments: --preset CCS -N 1. Variants were called using deepvariant (v1.2.0) with argument: --model_type=PACBIO. The resulting vcf was then filtered with bcftools (v1.16) view with argument: 'FILTER="PASS" &amp;&amp; GT="1/1"' and finally a consensus sequence called with bcftools consensus.</t>
  </si>
  <si>
    <t>ST_1.1</t>
  </si>
  <si>
    <t>Sequencing Institute</t>
  </si>
  <si>
    <t>Hi-C: ARIMIA Hi-C+ v2 low input protocol input 11 mg flash-frozen liver tissue</t>
  </si>
  <si>
    <t>Assembly Institute</t>
  </si>
  <si>
    <t>The mitochondrial assembly was created by running mitohifi (v2.2) with the PacBio HiFi reads.</t>
  </si>
  <si>
    <t>Ectophylla alba</t>
  </si>
  <si>
    <t>Corynorhinus mexicanus</t>
  </si>
  <si>
    <t>Supplementary Table 1.1. Metadata for the 103 bat genomes analyzed in this study.</t>
  </si>
  <si>
    <t xml:space="preserve">Circular Consensus sequences were called using PacBio ccs (v6.0.0). </t>
  </si>
  <si>
    <t>Contigs were assembled using PacBio HiFi and HiC reads as input to HiFiasm (v0.16.1-r375) with default parameters</t>
  </si>
  <si>
    <t>ST_2.1</t>
  </si>
  <si>
    <t>PacBio: Preparing whole genome and metagenome libraries using SMRTbell prep kit 3.0 input 44 ug HMW gDNA shearing with MegaRuptor BluePippin size selection &gt; 6 kb</t>
  </si>
  <si>
    <t>Permit Details</t>
  </si>
  <si>
    <t>HiC reads were mapped separately to the intermediate scaffold assembly using bwa (v0.7.17-r1188) with argument: -B8 and the Arima mapping pipeline https://github.com/VGP/vgp-assembly/blob/master/pipeline/salsa/arima_mapping_pipeline.sh. The resulting bam was used as input for YaHS (v1.1a-r3) for scaffolding with default arguments</t>
  </si>
  <si>
    <t>Supplementary Table 2.1. Detailed sequencing methods for newly-generated bat genomes</t>
  </si>
  <si>
    <t>Cistugidae</t>
  </si>
  <si>
    <t>Hic file for curation in Juicebox 1.11.08 was created with YaHS "juicer pre" and option -a as well as Juicer tools 1.22.01 from YaHS' bin file.</t>
  </si>
  <si>
    <t>Hi-C: ARIMIA Hi-C+ v2 low input protocol input 40 mg flash-frozen liver tissue</t>
  </si>
  <si>
    <t>ST_3.1</t>
  </si>
  <si>
    <t>Cistugo seabrae</t>
  </si>
  <si>
    <t>The PacBio HiFi reads were mapped to the contigs with minimap 2.24 and the options -a -t 86 -x map-hifi and the result was piped into samtools 1.15 sort with options -l 9- O BAM -@ 10. Afterwards picard 2.26.10 MarkDuplikates was employed with option --REMOVE_DUPLICATES. Subsequently DeepVariant 1.2 was used with option --model_type=PACBIO --num_shards=96 to call vaiables which were filtered with bcftools 1.15 view for homozygote ones (-f 'PASS' -i 'GT="1/1"') indexed with tabix from htslib 1.15. Final variants were applied to the assembly with bcftools consensus.</t>
  </si>
  <si>
    <t>mCisSea1.1.hap1</t>
  </si>
  <si>
    <t>Supplementary Table 3.1. Detailed assembly methods including version numbers and non-default parameters for all newly-generated genomes</t>
  </si>
  <si>
    <t>Craseonycteris thonglongyai</t>
  </si>
  <si>
    <t>doi.org/10.64898/2026.07.30.741839</t>
  </si>
  <si>
    <t>Leptonycteris yerbabuenae</t>
  </si>
  <si>
    <t>ST_4.1</t>
  </si>
  <si>
    <t>DNA extracted from heart (Standard Phenol/chloroform extraction according to Sambrook and Russell 2001)</t>
  </si>
  <si>
    <t>Circular Consensus sequences were called using PacBio ccs (v6.3.0). Subreads were then mapped to the called consensus sequences using actc (v0.3.1) and final polishing of the reads was performed using deepconsensus (v0.2.0)</t>
  </si>
  <si>
    <t>Supplementary Table 4.1. Summary statistics of 103 bat genome assemblies used in downstream analyses</t>
  </si>
  <si>
    <t>ST_6.1</t>
  </si>
  <si>
    <t>PacBio: SMRTbell Express Template Prep Kit 2.0: input ~650-5300 ng DNA (four different PacBio libraries were prepared) shearing with Megaruptor 2 3kb size selection for 2 libraries BluePippin size selection (4 and 7 kb) for the other two libraries</t>
  </si>
  <si>
    <t>HiC reads were mapped separately to the intermediate scaffold assembly using bwa (v0.7.17-r1188) with argument: -B8 and the Arima mapping pipeline https://github.com/VGP/vgp-assembly/blob/master/pipeline/salsa/arima_mapping_pipeline.sh. The resulting bam was used as input for YaHS (v1.1) for scaffolding with default arguments</t>
  </si>
  <si>
    <t>HiFi sequencing: 4x SMRTs on SEQUEL2e sequencing chemistry 2.0</t>
  </si>
  <si>
    <t>Supplementary Table 6.1. Measures of transposable element (TE) accumulation and diversity in 103 bat genome assemblies</t>
  </si>
  <si>
    <t>Using Arima High Coverage HiC Kit (Animal Tissue) (Version 2.0; Document Part Number: A160162 v00) and Arima High Coverage HiC Kit (Library Preparation using Swift Biosciences Accel-NGS 2S Plus DNA Library Kit) (Version 2.0; Document Part Number: A160164 v00): following the manufacturer's protocol; Input ~20 mg (liver)</t>
  </si>
  <si>
    <t>ST_6.2</t>
  </si>
  <si>
    <t>PRJNA1504672</t>
  </si>
  <si>
    <t>sequencing: Illumina NovaSeq6000 (insert size 350 bp) mode PE150 75X coverage</t>
  </si>
  <si>
    <t>P, Benda</t>
  </si>
  <si>
    <t>wild</t>
  </si>
  <si>
    <t xml:space="preserve">Supplementary Table 6.2. Comparison of models of genome assembly size as a function of TE content. </t>
  </si>
  <si>
    <t>Namibia</t>
  </si>
  <si>
    <t>Erophylla bombifrons</t>
  </si>
  <si>
    <t>N/A</t>
  </si>
  <si>
    <t>Glyphonycteris daviesi</t>
  </si>
  <si>
    <t>ST_6.3</t>
  </si>
  <si>
    <t>Duwisib Farm</t>
  </si>
  <si>
    <t>same as for Macrotus waterhousii</t>
  </si>
  <si>
    <t>Female</t>
  </si>
  <si>
    <t>PacBio: Preparing whole genome and metagenome libraries using SMRTbell prep kit 3.0 input 36 ug HMW gDNA shearing with MegaRuptor BluePippin size selection &gt; 95 kb</t>
  </si>
  <si>
    <t>Macrotus waterhousii</t>
  </si>
  <si>
    <t xml:space="preserve">Supplementary Table 6.3. Summary of posterior distributions of the parameters of the combined model of genome assembly size (log10Kb) as a function of TE content (as proportion). </t>
  </si>
  <si>
    <t>DRESDEN concept Genome Center Long Read Platform c/o MPI-CBG</t>
  </si>
  <si>
    <t>Circular Consensus sequences were called using PacBio ccs (v6.0.0). Subreads were then mapped to the called consensus sequences using actc (v0.2.0) and final polishing of the reads was performed using deepconsensus (v0.3.0)</t>
  </si>
  <si>
    <t>HiFi sequencing: 3x SMRTs on SEQUEL2e sequencing chemistry 2.0</t>
  </si>
  <si>
    <t>ST_6.4</t>
  </si>
  <si>
    <t>see column D</t>
  </si>
  <si>
    <t>Hi-C: ARIMIA Hi-C+ v2 low input protocol input 27 mg flash-frozen liver tissue</t>
  </si>
  <si>
    <t>Supplementary Table 6.4. Summary of posterior distributions of the parameters of the combined model of genome assembly size in log(base pairs) as a function of sequencing technology TE content (as proportion).</t>
  </si>
  <si>
    <t>Contigs were assembled using PacBio HiFi and HiC reads as input to HiFiasm (v0.16.1-r375) with argument: -l3</t>
  </si>
  <si>
    <t>ST_8.1</t>
  </si>
  <si>
    <t>Furipterus horrens</t>
  </si>
  <si>
    <t>DNA extraction from snap-frozen mix of inner organs: Circulomics Nanobind Tissue Big DNA kit v1.0 (11/2019)</t>
  </si>
  <si>
    <t>Supplementary Table 8.1. Alignment coverage in multiple genome alignments</t>
  </si>
  <si>
    <t>Craseonycteridae</t>
  </si>
  <si>
    <t>PacBio: SMRTbell Express Template Prep kit 2.0 input 146 ug HMW gDNA shearing with MegaRuptor BluePippin size selection 9-13 kb</t>
  </si>
  <si>
    <t>ST_9.1</t>
  </si>
  <si>
    <t>mCraTho2.1.hap1</t>
  </si>
  <si>
    <t>This study</t>
  </si>
  <si>
    <t>HiFi sequencing: 4x SMRTs on SEQUEL2 sequencing chemistry 2.0</t>
  </si>
  <si>
    <t>PRJEB115052</t>
  </si>
  <si>
    <t>Supplementary Table 9.1. Number of trees supporting each monophyly hypothesis from sliding-window analyses shown in Supplementary Fig. 9.1</t>
  </si>
  <si>
    <t>P, Soisook; S. Puechmaille</t>
  </si>
  <si>
    <t>Hi-C: ARIMIA Hi-C+ v2 low input protocol input 35 mg flash-frozen inner organ tissue mix</t>
  </si>
  <si>
    <t>Thailand</t>
  </si>
  <si>
    <t>ST_9.2</t>
  </si>
  <si>
    <t>sequencing: Illumina NovaSeq6000 S4 FC Xp mode PE150</t>
  </si>
  <si>
    <t>Kanchanaburi</t>
  </si>
  <si>
    <t>Male</t>
  </si>
  <si>
    <t>Supplementary Table 9.2. Number of trees supporting each monophyly hypothesis from sliding-window analyses shown in Extended Data Figure 7</t>
  </si>
  <si>
    <t>DNA extraction from snap-frozen liver tissue: Circulomics Nanobind Tissue Big DNA kit v1.0 (11/2019)</t>
  </si>
  <si>
    <t>Senckenberg Research Institute</t>
  </si>
  <si>
    <t>Lonchorhina inusitata</t>
  </si>
  <si>
    <t>ST_9.3</t>
  </si>
  <si>
    <t>PacBio: SMRTbell Express Template Prep kit 2.0 input 54 ug HMW gDNA shearing with MegaRuptor BluePippin size selection &gt; 85 kb</t>
  </si>
  <si>
    <t>Project number 6210306, issued by Department of National Park, Wildlife and Plant Conservation Thailand</t>
  </si>
  <si>
    <t>Circular Consensus sequences were called using PacBio ccs (v6.4.0). Subreads were then mapped to the called consensus sequences using actc (v0.2.0) and final polishing of the reads was performed using deepconsensus (v1.1.0)</t>
  </si>
  <si>
    <t>Supplementary Table 9.3. Number of trees supporting each monophyly hypothesis from sliding-window analyses shown in Extended Data Figure 8</t>
  </si>
  <si>
    <t>Hi-C: ARIMIA Hi-C+ v2 low input protocol input 16 mg flash-frozen liver tissue</t>
  </si>
  <si>
    <t>ST_9.4</t>
  </si>
  <si>
    <t>Emballonuridae</t>
  </si>
  <si>
    <t>Rhynchonycteris naso</t>
  </si>
  <si>
    <t>Supplementary Table 9.4. Number of trees supporting each monophyly hypothesis from sliding-window analyses shown in Extended Data Figure 6</t>
  </si>
  <si>
    <t>mRhyNas1.2.hap1</t>
  </si>
  <si>
    <t>PMID 39239167</t>
  </si>
  <si>
    <t>DNA extracted from spleen: Circulomics Nanobind Tissue Big DNA Kit v1.0 (03/2021)</t>
  </si>
  <si>
    <t>ST_10.1</t>
  </si>
  <si>
    <t>GCA_037038545.1</t>
  </si>
  <si>
    <t>S, Vernes; I, Alvarez van Tussenbroek; M, Knörnschild; C, Scharf; D. Aparicio; N. Cabezon</t>
  </si>
  <si>
    <t>PacBio: SMRTbell Express Template Prep Kit 2.0: input 4 ¬µg DNA shearing with Megaruptor 2 no size selection</t>
  </si>
  <si>
    <t>Panama</t>
  </si>
  <si>
    <t>Using Arima High Coverage HiC Kit (Animal Tissue) (Version 2.0; Document Part Number: A160162 v00) and Arima High Coverage HiC Kit (Library Preparation using Swift Biosciences Accel-NGS 2S Plus DNA Library Kit) (Version 2.0; Document Part Number: A160164 v00): following the manufacturer's protocol; Input ~200 mg (liver)</t>
  </si>
  <si>
    <t>sequencing: Illumina NovaSeq6000 (insert size 350 bp) mode PE150 60X coverage</t>
  </si>
  <si>
    <t>Supplementary Table 10.1. The best fit models of sequence evolution per gene</t>
  </si>
  <si>
    <t>ST_11.1</t>
  </si>
  <si>
    <t>Supplementary Table 11.1. Gene concordance and discordance factors calculated for 11 different datasets of 'gene' trees using as a reference the protein-coding genes topology (T1).</t>
  </si>
  <si>
    <t>Saccopteryx bilineata</t>
  </si>
  <si>
    <t>mSacBil1.1.pri</t>
  </si>
  <si>
    <t>doi.org/10.12688/wellcomeopenres.22972.1</t>
  </si>
  <si>
    <t>Lionycteris spurrelli</t>
  </si>
  <si>
    <t>ST_11.2</t>
  </si>
  <si>
    <t>Reads were filtered for retained PacBio Hifi adapters using cutadapt (v2.8)</t>
  </si>
  <si>
    <t>PacBio: Preparing whole genome and metagenome libraries using SMRTbell prep kit 3.0 input 22 ug HMW gDNA shearing with MegaRuptor BluePippin size selection &gt; 8 kb</t>
  </si>
  <si>
    <t>Contigs were assembled using PacBio HiFi and HiC reads as input to HiFiasm (v0.18.4-r496) with argument: -l3</t>
  </si>
  <si>
    <t>Supplementary Table 11.2. Gene concordance and discordance factors calculated for 11 different datasets of 'gene' trees using as a reference the neutral windows topology (T2).</t>
  </si>
  <si>
    <t>Hi-C: ARIMIA Hi-C+ v2 low input protocol input 22 mg flash-frozen liver tissue</t>
  </si>
  <si>
    <t>ST_12.1</t>
  </si>
  <si>
    <t>GCA_036850765.1</t>
  </si>
  <si>
    <t>BK, Lim</t>
  </si>
  <si>
    <t xml:space="preserve">Supplementary Table 12.1. PhyloP ranges for the quintiles across human/Myotis/Rhinolophus MULTIZ and CACTUS alignments </t>
  </si>
  <si>
    <t>Suriname</t>
  </si>
  <si>
    <t>ST_12.2</t>
  </si>
  <si>
    <t>The PacBio HiFi reads were mapped to the contigs with minimap 2.24 and the options -a -t 86 -x map-hifi and the result was piped into samtools 1.17 sort with options -l 9- O BAM -@ 10. Afterwards picard 3.1.0 MarkDuplikates was employed with option --REMOVE_DUPLICATES. Subsequently DeepVariant 1.2 was used with option --model_type=PACBIO --num_shards=96 to call vaiables which were filtered with bcftools 1.15 view for homozygote ones (-f 'PASS' -i 'GT="1/1"') indexed with tabix from htslib 1.15. Final variants were applied to the assembly with bcftools consensus.</t>
  </si>
  <si>
    <t>PacBio: Preparing whole genome and metagenome libraries using SMRTbell prep kit 3.0 input 26 ug HMW gDNA shearing with MegaRuptor BluePippin size selection &gt; 7 kb</t>
  </si>
  <si>
    <t>ST_12.3</t>
  </si>
  <si>
    <t>ST_12.4</t>
  </si>
  <si>
    <t>Saccopteryx leptura</t>
  </si>
  <si>
    <t>Hi-C: ARIMIA Hi-C+ v2 low input protocol input 20 mg flash-frozen liver tissue</t>
  </si>
  <si>
    <t>mSacLep1.1.pri</t>
  </si>
  <si>
    <t>doi.org/10.12688/wellcomeopenres.25254.1</t>
  </si>
  <si>
    <t>Supplementary Table 12.4. Number of phyloP-based neutral SNPs of MULTIZ-human reference alignment</t>
  </si>
  <si>
    <t>ST_12.5</t>
  </si>
  <si>
    <t>Macrophyllum macrophyllum</t>
  </si>
  <si>
    <t>Supplementary Table 12.5. Robinson-Foulds distance to T1 and T2 topology</t>
  </si>
  <si>
    <t>PacBio: SMRTbell Express Template Prep kit 2.0 input 58 ug HMW gDNA shearing with MegaRuptor BluePippin size selection &gt; 75 kb</t>
  </si>
  <si>
    <t>ST_13.1</t>
  </si>
  <si>
    <t>PRJNA1017170</t>
  </si>
  <si>
    <t>Supplementary Table 13.1. Approximal Unbias test for the single nucleotide polymorphisms from whole genome and X-linked recombination desert region</t>
  </si>
  <si>
    <t>Hi-C: ARIMIA Hi-C+ v2 low input protocol input 17 mg flash-frozen liver tissue</t>
  </si>
  <si>
    <t>ST_14.1</t>
  </si>
  <si>
    <t>Supplementary Table 14.1. Accession numbers for mitochondrial genome query references</t>
  </si>
  <si>
    <t>ST_14.2</t>
  </si>
  <si>
    <t>PacBio: SMRTbell Express Template Prep kit 2.0 input 48 ug HMW gDNA shearing with MegaRuptor BluePippin size selection &gt; 8 kb</t>
  </si>
  <si>
    <t>Supplementary Table 14.2. Statistics for mitochondrial genomes extracted using MitoHiFi from the 103 bat genomes</t>
  </si>
  <si>
    <t>same as for Triaenops persicus</t>
  </si>
  <si>
    <t>Taphozous melanopogon</t>
  </si>
  <si>
    <t>ST_15.1</t>
  </si>
  <si>
    <t>Triaenops persicus</t>
  </si>
  <si>
    <t>mTapMel1.1.pri</t>
  </si>
  <si>
    <t>PMID 39415355</t>
  </si>
  <si>
    <t>Circular Consensus sequences were called using PacBio ccs (v6.4.0). Subreads were then mapped to the called consensus sequences using actc (v0.2.0) and final polishing of the reads was performed using deepconsensus (v0.3.0)</t>
  </si>
  <si>
    <t>GCA_044509165.1</t>
  </si>
  <si>
    <t>L, Zhang</t>
  </si>
  <si>
    <t>Supplementary Table 15.1. Comparison of reference-based reconstructed chiropteran chromosomes</t>
  </si>
  <si>
    <t>China</t>
  </si>
  <si>
    <t>Miniopterus australis</t>
  </si>
  <si>
    <t>HiFi + HiC + 10x</t>
  </si>
  <si>
    <t>ST_15.2</t>
  </si>
  <si>
    <t>PacBio: SMRTbell Express Template Prep kit 2.0 input 113 and 147 ug HMW gDNA shearing with MegaRuptor BluePippin size selection &gt; 9 kb (2 libraries prepared)</t>
  </si>
  <si>
    <t>HiFi sequencing: 5x SMRTs on SEQUEL2 sequencing chemistry 2.0</t>
  </si>
  <si>
    <t>ST_15.3</t>
  </si>
  <si>
    <t>Hi-C: ARIMIA Hi-C+ v2 low input protocol input 70 mg flash-frozen liver tissue</t>
  </si>
  <si>
    <r>
      <rPr>
        <sz val="11"/>
        <color theme="1"/>
        <rFont val="Arial"/>
        <family val="2"/>
      </rPr>
      <t xml:space="preserve">Supplementary Table 15.3. Coverage of 103 bat species in </t>
    </r>
    <r>
      <rPr>
        <i/>
        <sz val="11"/>
        <color theme="1"/>
        <rFont val="Arial"/>
        <family val="2"/>
      </rPr>
      <t>Myotis myotis</t>
    </r>
    <r>
      <rPr>
        <sz val="11"/>
        <color theme="1"/>
        <rFont val="Arial"/>
        <family val="2"/>
      </rPr>
      <t xml:space="preserve"> syntenic fragments used in the chiropteran karyotype reconstruction</t>
    </r>
  </si>
  <si>
    <t>Furipteridae</t>
  </si>
  <si>
    <t>ST_15.4</t>
  </si>
  <si>
    <t>10x linked reads: 10X Genomics Chromium Reagent Kit v2 revision B 1 ng HMW gDNA input</t>
  </si>
  <si>
    <t>mFurHor1.1.pri</t>
  </si>
  <si>
    <t>Trinycteris nicefori</t>
  </si>
  <si>
    <t>ST_15.5</t>
  </si>
  <si>
    <t>PRJEB115073</t>
  </si>
  <si>
    <t>Mormoops megalophylla</t>
  </si>
  <si>
    <t>CLR+10X+Bionano+HiC</t>
  </si>
  <si>
    <t>gDNA extraction from 50 mg snap-frozen liver tissue Bionano Prep Animal Tissue DNA Isolation Soft Tissue Protocol Document Number: 30077 RevC (2 extractions done)</t>
  </si>
  <si>
    <r>
      <rPr>
        <sz val="11"/>
        <color theme="1"/>
        <rFont val="Arial"/>
        <family val="2"/>
      </rPr>
      <t xml:space="preserve">Supplementary Table 15.5. Coverage of 90 bat species in </t>
    </r>
    <r>
      <rPr>
        <i/>
        <sz val="11"/>
        <color theme="1"/>
        <rFont val="Arial"/>
        <family val="2"/>
      </rPr>
      <t xml:space="preserve">Myotis myotis </t>
    </r>
    <r>
      <rPr>
        <sz val="11"/>
        <color theme="1"/>
        <rFont val="Arial"/>
        <family val="2"/>
      </rPr>
      <t>syntenic fragments used in the chiropteran karyotype reconstruction</t>
    </r>
  </si>
  <si>
    <t>Pacbio: SMRTbell Express Template Prep kit 81 ug gDNA input MegaRuptor shearing BluePippin size selection&gt; 25 kb</t>
  </si>
  <si>
    <t>Blanche Marie Vallen</t>
  </si>
  <si>
    <t>ST_15.6</t>
  </si>
  <si>
    <t>CLR sequencing: 23x SMRTs on SEQUEL sequencing chemistry 2.1 10 hours run time</t>
  </si>
  <si>
    <t>Hi-C: ARIMIA Hi-C+ v2 low input protocol input 70 mg flash-frozen heart tissue</t>
  </si>
  <si>
    <r>
      <rPr>
        <sz val="11"/>
        <color theme="1"/>
        <rFont val="Arial"/>
        <family val="2"/>
      </rPr>
      <t xml:space="preserve">Supplementary Table 15.6. Rearrangement events count between the </t>
    </r>
    <r>
      <rPr>
        <i/>
        <sz val="11"/>
        <color theme="1"/>
        <rFont val="Arial"/>
        <family val="2"/>
      </rPr>
      <t>Rhinolophus ferrumequinum</t>
    </r>
    <r>
      <rPr>
        <sz val="11"/>
        <color theme="1"/>
        <rFont val="Arial"/>
        <family val="2"/>
      </rPr>
      <t xml:space="preserve"> and </t>
    </r>
    <r>
      <rPr>
        <i/>
        <sz val="11"/>
        <color theme="1"/>
        <rFont val="Arial"/>
        <family val="2"/>
      </rPr>
      <t xml:space="preserve">Myotis myotis </t>
    </r>
    <r>
      <rPr>
        <sz val="11"/>
        <color theme="1"/>
        <rFont val="Arial"/>
        <family val="2"/>
      </rPr>
      <t>reference-based reconstructed ancestral chromosome fragments</t>
    </r>
  </si>
  <si>
    <t>Suriname Forest Service, Nature Conservation Division #8226</t>
  </si>
  <si>
    <t>ST_15.7</t>
  </si>
  <si>
    <t>Supplementary Table 15.7. Fusions of human chromosome syntenies found the RACFs bat ancestral chromosomes and in the literature</t>
  </si>
  <si>
    <t>sequencing: Illumina NovaSeq6000 S1 FC Xp mode PE150</t>
  </si>
  <si>
    <t>Hipposideridae</t>
  </si>
  <si>
    <t>ST_16.1</t>
  </si>
  <si>
    <t>Aselliscus stoliczkanus</t>
  </si>
  <si>
    <t>mAseSto1.2.pri</t>
  </si>
  <si>
    <t xml:space="preserve">Bionano: Bionano Prep Direct Label and Stain (DLS) Protocol 30206 RevD input ultra-long gDNA </t>
  </si>
  <si>
    <t>PMID 39880942</t>
  </si>
  <si>
    <t>PRJNA949177</t>
  </si>
  <si>
    <t>Supplementary Table 16.1. Morphological and biogeographic information for extant species and fossils used in fossilized birth death and Dispersal-Extinction-Cladogenesis analyses.</t>
  </si>
  <si>
    <t>1x Flow cell on Bionano Saphyr system</t>
  </si>
  <si>
    <t>Eonycteris spelaea</t>
  </si>
  <si>
    <t>Circular Consensus sequences were called using PacBio ccs (v6.0.0)</t>
  </si>
  <si>
    <t>ST_16.2</t>
  </si>
  <si>
    <t>Myotis nigricans</t>
  </si>
  <si>
    <t>Supplementary Table 16.2. Character and character types retained and filtered from phylogenetic analyses that integrate morphology</t>
  </si>
  <si>
    <t>gDNA extraction from 40 mg snap-frozen liver tissue Bionano Prep Animal Tissue DNA Isolation Soft Tissue Protocol Document Number: 30077 RevC (used for PacBio and 10x) gDNA extraction from 34 mg snap-frozen heart tissue Bionano Prep Animal Tissue DNA Isolation Fibrous Tissue Protocol Document Number: 30071 RevC (used for Bionano)</t>
  </si>
  <si>
    <t>ST_16.3</t>
  </si>
  <si>
    <t>PacBio: SMRTbell Express Template Prep kit 2.0 input 58 ug HMW gDNA (from liver) shearing with MegaRuptor BluePippin size selection &gt; 20 kb</t>
  </si>
  <si>
    <t>CLR sequencing: 3x SMRTs on SEQUEL2 sequencing chemistry 2.0 run time 15hours</t>
  </si>
  <si>
    <t>Contigs were assembled using PacBio HiFi and HiC reads as input to HiFiasm (v0.15.3-r339) with argument -l3</t>
  </si>
  <si>
    <t>Hi-C: ARIMIA Hi-C+ v2 low input protocol input 14 mg flash-frozen kidney tissue</t>
  </si>
  <si>
    <t>ST_16.4</t>
  </si>
  <si>
    <t>HiC reads were mapped to the contig assemblies using bwa (v0.7.17) with argument: -B8 and the Arima mapping pipeline https://github.com/VGP/vgp-assembly/blob/master/pipeline/salsa/arima_mapping_pipeline.sh. The resulting bam was used as input for salsa2 (v2.3) for scaffolding with arguments: -e GATCGANTCCTNAGTTAA -s 2000000000</t>
  </si>
  <si>
    <t>Supplementary Table 16.4. Mean divergence times. Divergence times for ancestral nodes and lineages were generated across several sequence data bins. Data sources were coding exons and non-coding neutral sites binned both per chromosome and randomly.</t>
  </si>
  <si>
    <t>10x linked reads: 10X Genomics Chromium Reagent Kit v2 revision B 1 ng HMW gDNA input (liver gDNA prep)</t>
  </si>
  <si>
    <t>ST_16.5</t>
  </si>
  <si>
    <t>Bionano: Bionano Prep Direct Label and Stain (DLS) Protocol 30206 RevD input ultra-long gDNA  (heart gDNA prep)</t>
  </si>
  <si>
    <t>Raw subreads were mapped to the genome using pbmm2 (v1.7.0) with arguments: --preset SUBREAD -N 1. Consensus sequences 2kb up-/and downstream of each gap were then called using PacBio's gcpp (v2.0.2) and for gap regions which were filled entirely with capital letter substitutions and no gaps (high confidence gap fill) the sequences were inserted into the genome around the gap sequences.</t>
  </si>
  <si>
    <t>Supplementary Table 16.5. Coding exon bin lineage divergence times. Divergence times of each extant lineage estimated across the species tree for each bin are displayed.</t>
  </si>
  <si>
    <t>Doryrhina cyclops</t>
  </si>
  <si>
    <t>mDorCyc1.2.pri</t>
  </si>
  <si>
    <t>ST_16.6</t>
  </si>
  <si>
    <t>PRJNA938463</t>
  </si>
  <si>
    <t>Myotis vivesi</t>
  </si>
  <si>
    <t>See column D</t>
  </si>
  <si>
    <t>The mitochondrial assembly was created by running mitohifi (v2.0) with the PacBio HiFi reads.</t>
  </si>
  <si>
    <t>DNA extraction from snap-frozen muscle tissue: Circulomics Nanobind Tissue Big DNA kit v1.0 (11/2019)</t>
  </si>
  <si>
    <t>Ivory Coast</t>
  </si>
  <si>
    <t>Supplementary Table 16.6. Coding exon bin ancestral node divergence times. Divergence times of each ancestral node estimated across the species tree for each bin are displayed.</t>
  </si>
  <si>
    <t>PacBio: Preparing whole genome and metagenome libraries using SMRTbell prep kit 3.0 input 4 ug HMW gDNA shearing with MegaRuptor BluePippin size selection &gt; 55 kb</t>
  </si>
  <si>
    <t>ST_16.7</t>
  </si>
  <si>
    <t>HiFi + HiC primary assembly</t>
  </si>
  <si>
    <t>Hi-C: ARIMIA Hi-C+ v2 low input protocol input 35 mg flash-frozen liver tissue</t>
  </si>
  <si>
    <t>Supplementary Table 16.7. Coding exon bin ancestral node confidence intervals. Confidence intervals estimated per node per bin are displayed.</t>
  </si>
  <si>
    <t>Contigs were assembled using PacBio HiFi reads as input to HiFiasm (v0.15.1-r329) with argument -l2</t>
  </si>
  <si>
    <t>ST_16.8</t>
  </si>
  <si>
    <t>Retained haplotigs were removed from the contig assemblies using purge-dups (v1.2.3) with argument: -e for the get-seqs command</t>
  </si>
  <si>
    <t>Myzopoda aurita</t>
  </si>
  <si>
    <t>Supplementary Table 16.8. Non-coding neutral sites binned per chromosome lineage divergence times. Extant lineage divergence times estimated across the species tree for each bin per chromosome are displayed.</t>
  </si>
  <si>
    <t>Hipposideros abae</t>
  </si>
  <si>
    <t>DNA extraction from snap-frozen kidney tissue: Circulomics Nanobind Tissue Big DNA kit v1.0 (11/2019)</t>
  </si>
  <si>
    <t>mHipAba1.1.hap1</t>
  </si>
  <si>
    <t>ST_16.9</t>
  </si>
  <si>
    <t>PacBio: SMRTbell Express Template Prep kit 2.0 input 139 ug HMW gDNA shearing with MegaRuptor BluePippin size selection &gt; 7 kb</t>
  </si>
  <si>
    <t>PRJEB114819</t>
  </si>
  <si>
    <t>B, Opoku; EE, Nkrumah</t>
  </si>
  <si>
    <t>Supplementary Table 16.9. Non-coding neutral sites binned per chromosome node divergence times. Ancestral node divergence times estimated across the species tree for each bin are displayed.</t>
  </si>
  <si>
    <t>Ghana</t>
  </si>
  <si>
    <t>Ashanti Region</t>
  </si>
  <si>
    <t>Hi-C: ARIMIA Hi-C+ v2 low input protocol input 27 mg liver tissue preserved in allProtect (Qiagen) Allprotect was washed out before cross-linking</t>
  </si>
  <si>
    <t>ST_16.10</t>
  </si>
  <si>
    <t>Kwamang</t>
  </si>
  <si>
    <t>University of Ulm, Senckenberg Research Institute (HiC)</t>
  </si>
  <si>
    <t>Supplementary Table 16.10. Non-coding neutral sites binned per chromosome ancestral node confidence intervals. Bins were assigned per chromosome with confidence intervals estimated for each.</t>
  </si>
  <si>
    <t>WD/A.185/VOL.13/51; Forestry Commission (Forest Services Division) Ghana</t>
  </si>
  <si>
    <t>Natalus tumidirostris</t>
  </si>
  <si>
    <t>ST_16.11</t>
  </si>
  <si>
    <t>An independent WGS dataset was generated using the 10X Genomics linked-read protocol and used to evaluate the base-level accuracy (QV) of the assembly.</t>
  </si>
  <si>
    <t>gDNA extraction from 15 mg snap-frozen liver tissue Bionano Prep Animal Tissue DNA Isolation Soft Tissue Protocol Document Number: 30077 RevC (used for PacBio and 10x) gDNA extraction from 20 mg snap-frozen liver tissue Bionano Prep SP Animal Tissue DNA Isolation Protocol Document Number: 30339 Document Revision: 1 Beta test (2 extractions done used for Bionano)</t>
  </si>
  <si>
    <t>Supplementary Table 16.11. Lineage divergence times for non-coding neutral sites randomly binned. Lineage divergence times estimated across the species tree for randomly binned data are displayed.</t>
  </si>
  <si>
    <t>PacBio: SMRTbell Express Template Prep kit input 86 ug HMW gDNA (from liver soft tissue prep protocol) shearing with MegaRuptor BluePippin size selection &gt; 25 kb</t>
  </si>
  <si>
    <t>ST_16.12</t>
  </si>
  <si>
    <t>CLR sequencing: 11x SMRTs on SEQUEL sequencing chemistry 3.0 10 hour runs</t>
  </si>
  <si>
    <t>Hipposideros armiger</t>
  </si>
  <si>
    <t>mHipArm2.1.pri</t>
  </si>
  <si>
    <t>Hi-C: ARIMIA Hi-C+ v1 standard protocol input 39 mg flash-frozen liver tissue</t>
  </si>
  <si>
    <t>PMID 39920351</t>
  </si>
  <si>
    <t>Contigs were assembled using PacBio HiFi reads as input to HiFiasm (v0.15.4-r347) with argument -l2</t>
  </si>
  <si>
    <t>Supplementary Table 16.12. Non-coding neutral sites binned per chromosome node divergence times. Ancestral node divergence times estimated across the species tree for randomly binned data are displayed.</t>
  </si>
  <si>
    <t>https://ngdc.cncb.ac.cn/gwh/Assembly/86073/show GWHFDMX00000000.1</t>
  </si>
  <si>
    <t>H, Zhao; see column D</t>
  </si>
  <si>
    <t>ST_16.13</t>
  </si>
  <si>
    <t>10x linked reads: 10X Genomics Chromium Reagent Kit v2 revision B 1 ng HMW gDNA input (liver soft tissue gDNA prep)</t>
  </si>
  <si>
    <t>Supplementary Table 16.13. Non-coding neutral sites binned per chromosome ancestral node confidence intervals. Alignments of non-coding neutral sites were randomly binned for divergence time estimation. Confidence intervals for these times are displayed.</t>
  </si>
  <si>
    <t>Bionano: Bionano Prep Direct Label and Stain (DLS) Protocol 30206 RevD input ultra-long gDNA  (gDNA from liver Bionano SP prep)</t>
  </si>
  <si>
    <t>2x Flow cells on Bionano Saphyr system</t>
  </si>
  <si>
    <t>ST_17.1</t>
  </si>
  <si>
    <t>Noctilio leporinus</t>
  </si>
  <si>
    <t>Supplementary Table 17.1. Neutral Site Counts for each Chromosome used in the Fossilized Birth Death Models</t>
  </si>
  <si>
    <t xml:space="preserve">gDNA extraction from 75 mg snap-frozen liver tissue Bionano Prep Animal Tissue DNA Isolation Soft Tissue Protocol Document Number: 30077 RevC </t>
  </si>
  <si>
    <t>Hipposideros caffer</t>
  </si>
  <si>
    <t>ST_17.2</t>
  </si>
  <si>
    <t>mHipCaf1.1.hap1</t>
  </si>
  <si>
    <t>PacBio: SMRTbell Express Template Prep kit input 52 ug and 49 ug HMW gDNA shearing with MegaRuptor BluePippin size selection &gt; 25 kb and &gt; 20kb (2x libraries prepared)</t>
  </si>
  <si>
    <t>PRJEB114820</t>
  </si>
  <si>
    <t>Supplementary Table 17.2. Fossilized Birth Death Model Ages and Unrepresented Basal Branch Lengths</t>
  </si>
  <si>
    <t>Hi-C: ARIMIA Hi-C+ v1 standard protocol input 60 mg flash-frozen liver tissue</t>
  </si>
  <si>
    <t>ST_17.3</t>
  </si>
  <si>
    <t>sequencing: Illumina NovaSeq6000 S2 FC Xp mode PE150</t>
  </si>
  <si>
    <t>Supplementary Table 17.3. Parameters for Fossilized Birth Death models</t>
  </si>
  <si>
    <t>ST_17.4</t>
  </si>
  <si>
    <t>Supplementary Table 17.4. Posterior probabilities for Fossilized Birth Death models</t>
  </si>
  <si>
    <t>Bionano: Bionano Prep Direct Label and Stain (DLS) Protocol 30206 RevD input ultra-long gDNA from liver</t>
  </si>
  <si>
    <t>ST_17.5</t>
  </si>
  <si>
    <t>1x Flow cells on Bionano Saphyr system</t>
  </si>
  <si>
    <t>Supplementary Table 17.5. Node Dating and Associated Unrepresented Basal Branch Lengths</t>
  </si>
  <si>
    <t>mHipCaf2.1.hap1</t>
  </si>
  <si>
    <t>Nycteris thebaica</t>
  </si>
  <si>
    <t>PRJEB114821</t>
  </si>
  <si>
    <t>ST_18.1</t>
  </si>
  <si>
    <t>DNA extraction from liver tissue preserved in RNAlater: Circulomics Nanobind Tissue Big DNA kit v1.0 (11/2019)  we wash out the RNAlater before we lyse the tissue</t>
  </si>
  <si>
    <t>same as for Hipposideros jonesi</t>
  </si>
  <si>
    <t>Supplementary Table 18.1. Biogeographic ranges (across continents) of bats with total evidence dating analyses topology and divergence times</t>
  </si>
  <si>
    <t>Hipposideros caffer B</t>
  </si>
  <si>
    <t>PacBio: SMRTbell Express Template Prep kit 2.0 input 139 ug HMW gDNA shearing with MegaRuptor BluePippin size selection &gt; 5 kb</t>
  </si>
  <si>
    <t>ST_18.2</t>
  </si>
  <si>
    <t>HiFi sequencing: 2x SMRTs on SEQUEL2 sequencing chemistry 2.0</t>
  </si>
  <si>
    <t>Hipposideros caffer D</t>
  </si>
  <si>
    <t>Hi-C: ARIMIA Hi-C+ v2 low input protocol input 23 mg liver tissue preserved in RNAlater RNAlater was washed out before cross-linking</t>
  </si>
  <si>
    <t>Hipposideros jonesi</t>
  </si>
  <si>
    <t>Supplementary Table 18.2. Posterior probabilities for the Biogeography Analysis</t>
  </si>
  <si>
    <t>Circular Consensus sequences were called using PacBio ccs (v6.4.0). Subreads were then mapped to the called consensus sequences using actc (v0.2.0) and final polishing of the reads was performed using deepconsensus (v1.2.0)</t>
  </si>
  <si>
    <t>ST_18.3</t>
  </si>
  <si>
    <t>Phyllostomus hastatus</t>
  </si>
  <si>
    <t>gDNA extraction from 200 mg snap-frozen lung tissue Phenol-chloroform extraction (as described in Jebb et al 2020) 2nd gDNA extraction from 98 mg snap-frozen heart tissue Bionano Prep Animal Tissue DNA Isolation Fibrous Tissue Protocol Document Number: 30071 RevC</t>
  </si>
  <si>
    <t>Supplementary Table 18.3. Dispersal Penalty Matrix for the period between 30-100Ma</t>
  </si>
  <si>
    <t>Contigs were assembled using PacBio HiFi and HiC reads as input to HiFiasm (v0.19.8-r603) with default parameters</t>
  </si>
  <si>
    <t>mHipJon1.1.hap1</t>
  </si>
  <si>
    <t>PacBio: SMRTbell Express Template Prep kit 2.0 input 62 ug HMW gDNA (from PCE) shearing with MegaRuptor BluePippin size selection &gt; 20kb</t>
  </si>
  <si>
    <t>ST_18.4</t>
  </si>
  <si>
    <t>HiC reads were mapped separately to haplotype-resolved contig assemblies using chromap (v0.2.6) with --preset hic and --remove-pcr-duplicates. Two resulting bam corresponding to each of the haplotypes were used as input for YaHS (v1.1a-r3) for scaffolding with default arguments</t>
  </si>
  <si>
    <t>PRJEB114822</t>
  </si>
  <si>
    <t>CLR sequencing: 2x SMRTs on SEQUEL2 sequencing chemistry 2.0 run time 15hours</t>
  </si>
  <si>
    <t>YaHS-scaffolded assemblies were concatenated to proceed with dual curation. HiC reads were remapped to concatenated assemblies using chromap (v0.2.6) with --preset hic -q 0 and --remove-pcr-duplicates. PretextMap from pretext-suite package (v0.0.2) was used to create contact map. Simulatenous curation of two haplotypes was then carried on in PretextView (v.0.2.5). Rapid curation pipeline from the same pretext-suite package was used to produce chromosome-annotated fasta file which we then split to have sex chromsomomes in hap1 file.</t>
  </si>
  <si>
    <t>Hi-C: ARIMIA Hi-C+ v1 standard protocol input 100 mg flash-frozen liver tissue</t>
  </si>
  <si>
    <t>Supplementary Table 18.4. Dispersal Penalty Matrix for the period between 0-30Ma</t>
  </si>
  <si>
    <t>The PacBio HiFi reads were mapped to the contigs with minimap 2.26 and the options -a -t 86 -x map-hifi and the result was piped into samtools 1.19 sort with options -l 9- O BAM -@ 10. Afterwards picard 3.1.0 MarkDuplikates was employed with option --REMOVE_DUPLICATES. Subsequently DeepVariant 1.5 was used with option --model_type=PACBIO --num_shards=96 to call vaiables which were filtered with bcftools 1.15 view for homozygote ones (-f 'PASS' -i 'GT="1/1"') indexed with tabix from htslib 1.15. Final variants were applied to the assembly with bcftools consensus.</t>
  </si>
  <si>
    <t>ST_18.5</t>
  </si>
  <si>
    <t>10x linked reads: 10X Genomics Chromium Reagent Kit v2 revision B 1 ng HMW gDNA input (heart fibrous tissue gDNA prep)</t>
  </si>
  <si>
    <t>Supplementary Table 18.5. Biogeographic Node and Lineage Posterior Probability States</t>
  </si>
  <si>
    <t>Rhinophylla pumilio</t>
  </si>
  <si>
    <t>Bionano: Bionano Prep Direct Label and Stain (DLS) Protocol 30206 RevD input ultra-long gDNA from heart (fibrous tissue prep kit)</t>
  </si>
  <si>
    <t>same as for Vampyressa thyone</t>
  </si>
  <si>
    <t>Trachops cirrhosus</t>
  </si>
  <si>
    <t>Hipposideros larvatus</t>
  </si>
  <si>
    <t>mHipLar1.2.pri</t>
  </si>
  <si>
    <t>Vampyressa thyone</t>
  </si>
  <si>
    <t>Platyrrhinus guianensis</t>
  </si>
  <si>
    <t>PRJNA938461</t>
  </si>
  <si>
    <t>PacBio: Preparing whole genome and metagenome libraries using SMRTbell prep kit 3.0 input 23 ug HMW gDNA shearing with MegaRuptor BluePippin size selection &gt; 8 kb</t>
  </si>
  <si>
    <t xml:space="preserve">Hi-C: ARIMIA Hi-C+ v2 low input protocol input 33 mg snap-frozen liver tissue </t>
  </si>
  <si>
    <t>Rhinolophus foetidus</t>
  </si>
  <si>
    <t>HiFi + HiC + Bionano</t>
  </si>
  <si>
    <t>DNA extraction from snap-frozen inner organ mix: Circulomics Nanobind Tissue Big DNA kit v1.0 (11/2019)</t>
  </si>
  <si>
    <t>PacBio: SMRTbell Express Template Prep kit 2.0 input 12 ug HMW gDNA shearing with MegaRuptor BluePippin size selection &gt; 13 kb 2nd library: input 36 ug HMW gDNA AMPur size selection &gt; 3kb</t>
  </si>
  <si>
    <t>Hipposideros swinhoii</t>
  </si>
  <si>
    <t>mHipSwi1.1.pri</t>
  </si>
  <si>
    <t>Hi-C: ARIMIA Hi-C+ v2 low input protocol input 72 mg snap-frozen inner organ mix</t>
  </si>
  <si>
    <t>https://ngdc.cncb.ac.cn/gwh/Assembly/86074/show GWHFDMY00000000.1</t>
  </si>
  <si>
    <t>H, Zhao</t>
  </si>
  <si>
    <t>HiC reads were mapped separately to haplotype-resolved contig assemblies using chromap (v0.2.5) with --preset hic and --remove-pcr-duplicates. Two resulting bam corresponding to each of the haplotypes were used as input for YaHS (v1.1a-r3) for scaffolding with default arguments</t>
  </si>
  <si>
    <t>Bionano: Bionano Prep Direct Label and Stain DLS DNA Kit 1x Flow cell on Bionano Saphyr system</t>
  </si>
  <si>
    <t>YaHS-scaffolded assemblies were concatenated to proceed with dual curation. HiC reads were remapped to concatenated assemblies using chromap (v0.2.5) with --preset hic -q 0 and --remove-pcr-duplicates. PretextMap from pretext-suite package (v0.0.2) was used to create contact map. Simulatenous curation of two haplotypes was then carried on in PretextView (v.0.2.5). Rapid curation pipeline from the same pretext-suite package was used to produce chromosome-annotated fasta file which we then split to have sex chromsomomes in hap1 file.</t>
  </si>
  <si>
    <t>Megadermatidae</t>
  </si>
  <si>
    <t>Hi-C: ARIMIA Hi-C+ v2 low input protocol input 14 mg snap-frozen liver tissue</t>
  </si>
  <si>
    <t>Megaderma spasma</t>
  </si>
  <si>
    <t>mMegSpa1.1.pri</t>
  </si>
  <si>
    <t>PRJNA940731</t>
  </si>
  <si>
    <t>same as for Platyrrhinus guianensis</t>
  </si>
  <si>
    <t>Rhinopoma muscatellum</t>
  </si>
  <si>
    <t>Vietnam</t>
  </si>
  <si>
    <t>PacBio: SMRTbell Express Template Prep kit 2.0 input 41 ug HMW gDNA shearing with MegaRuptor BluePippin size selection &gt; 5 kb</t>
  </si>
  <si>
    <t>Contigs were assembled using PacBio HiFi and HiC reads as input to HiFiasm (v0.19.5-r587) with default parameters</t>
  </si>
  <si>
    <t>Hi-C: ARIMIA Hi-C+ v2 low input protocol input 24 mg liver tissue preserved in RNAlater RNAlater was washed out before cross-linking</t>
  </si>
  <si>
    <t>Miniopteridae</t>
  </si>
  <si>
    <t>Thyroptera tricolor</t>
  </si>
  <si>
    <t>mMinAus1.1.pri</t>
  </si>
  <si>
    <t xml:space="preserve">gDNA extraction from 36 mg snap-frozen liver tissue Bionano Prep Animal Tissue DNA Isolation Soft Tissue Protocol Document Number: 30077 RevC </t>
  </si>
  <si>
    <t>PRJEB115074</t>
  </si>
  <si>
    <t>PacBio: SMRTbell Express Template Prep kit 2.0 input 62 ug HMW gDNA shearing with MegaRuptor BluePippin size selection &gt; 20kb</t>
  </si>
  <si>
    <t>The PacBio HiFi reads were mapped to the contigs with minimap 2.26 and the options -a -t 86 -x map-hifi and the result was piped into samtools 1.17 sort with options -l 9- O BAM -@ 10. Afterwards picard 3.1.0 MarkDuplikates was employed with option --REMOVE_DUPLICATES. Subsequently DeepVariant 1.5 was used with option --model_type=PACBIO --num_shards=96 to call vaiables which were filtered with bcftools 1.15 view for homozygote ones (-f 'PASS' -i 'GT="1/1"') indexed with tabix from htslib 1.15. Final variants were applied to the assembly with bcftools consensus.</t>
  </si>
  <si>
    <t>Malaysia</t>
  </si>
  <si>
    <t>Sarawak</t>
  </si>
  <si>
    <t>Gunung Mulu National Park</t>
  </si>
  <si>
    <t>Hi-C: ARIMIA Hi-C+ v2 low input protocol input 28 mg flash-frozen kidney tissue</t>
  </si>
  <si>
    <t>Sarawak Forest Department, Controller of Wild Life, National Parks and Nature Reserves, Malaysia 10968</t>
  </si>
  <si>
    <t>Bionano: Bionano Prep Direct Label and Stain (DLS) Protocol 30206 RevD input ultra-long gDNA from liver (soft tissue prep kit)</t>
  </si>
  <si>
    <t>Miniopterus natalensis</t>
  </si>
  <si>
    <t>mMinNat1.1.hap2</t>
  </si>
  <si>
    <t>doi.org/10.12688/wellcomeopenres.26248.1</t>
  </si>
  <si>
    <t>Contigs were assembled using PacBio HiFi reads as input to HiFiasm (v0.19.8-r603) with default parameters. Note that this HiFiasm version includes haplotig purging.</t>
  </si>
  <si>
    <t>PacBio: Preparing whole genome and metagenome libraries using SMRTbell prep kit 3.0 input 41 ug HMW gDNA shearing with MegaRuptor BluePippin size selection &gt; 8 kb</t>
  </si>
  <si>
    <t>Hi-C: ARIMIA Hi-C+ v2 low input protocol input 30 mg snap-frozen liver tissue</t>
  </si>
  <si>
    <t>HiC reads were remapped to scaffolded assembly using chromap (v0.2.5) with --preset hic and --remove-pcr-duplicates. PretextMap from pretext-suite package (v0.0.2) was used to create contact map. Manual curation was carried on in PretextView (v.1.0.0). Rapid curation pipeline from the same pretext-suite package was used to produce chromosome-annotated fasta file.</t>
  </si>
  <si>
    <t>GCA_054644295.1</t>
  </si>
  <si>
    <t>BP, Wood; C, Sutcliffe; C, Borrell; D, Whitby; A, Binet; B, De Coriolis; E, Stone</t>
  </si>
  <si>
    <t>DNA extraction from liver tissue preserved in RNAlater: Circulomics Nanobind Tissue Big DNA kit v1.0 (11/2019)  we wash out the RNAlater before we lyse the tissue (female)</t>
  </si>
  <si>
    <t>Malawi</t>
  </si>
  <si>
    <t>Southern Region</t>
  </si>
  <si>
    <t>PacBio: SMRTbell Express Template Prep kit 2.0 input 57 ug HMW gDNA shearing with MegaRuptor BluePippin size selection &gt; 5 kb</t>
  </si>
  <si>
    <t>Mulanje</t>
  </si>
  <si>
    <t>male for Hi-C: ARIMIA Hi-C+ v2 low input protocol input 23 mg liver tissue preserved in RNA later RNA later was washed out before cross-linking</t>
  </si>
  <si>
    <t>Paratus Sciences</t>
  </si>
  <si>
    <t>VGL Rockefeller</t>
  </si>
  <si>
    <t>Permit under MOU from the Department of National Parks and Wildlife Malawi</t>
  </si>
  <si>
    <t xml:space="preserve">HiFi + HiC </t>
  </si>
  <si>
    <t>PacBio: Preparing whole genome and metagenome libraries using SMRTbell prep kit 3.0 input 47 ug HMW gDNA shearing with MegaRuptor BluePippin size selection &gt; 10 kb</t>
  </si>
  <si>
    <t>Miniopterus schreibersii</t>
  </si>
  <si>
    <t>mMinSch1.1.hap1</t>
  </si>
  <si>
    <t>doi.org/10.12688/wellcomeopenres.26286.1</t>
  </si>
  <si>
    <t>HiC reads were mapped separately to a primary contig assembly using chromap (v0.2.6) with --preset hic and --remove-pcr-duplicates. The resulting bam was used as input for YaHS (v1.1a-r3) for scaffolding with default arguments</t>
  </si>
  <si>
    <t>Uroderma convexum</t>
  </si>
  <si>
    <t xml:space="preserve">gDNA extraction from 65 mg snap-frozen liver tissue Bionano Prep Animal Tissue DNA Isolation Soft Tissue Protocol Document Number: 30077 RevC </t>
  </si>
  <si>
    <t>HiC reads were remapped to scaffolded assembly using chromap (v0.2.6) with --preset hic and --remove-pcr-duplicates. PretextMap from pretext-suite package (v0.0.2) was used to create contact map. Manual curation was carried on in PretextView (v.1.0.0). Rapid curation pipeline from the same pretext-suite package was used to produce chromosome-annotated fasta file.</t>
  </si>
  <si>
    <t>PacBio: SMRTbell Express Template Prep kit input 49 ug HMW gDNA shearing with MegaRuptor BluePippin size selection &gt; 15kb</t>
  </si>
  <si>
    <t>GCA_964146895.1</t>
  </si>
  <si>
    <t>The PacBio HiFi reads were mapped to the contigs with minimap 2.28 and the options -a -t 86 -x map-hifi and the result was piped into samtools 1.19 sort with options -l 9- O BAM -@ 10. Afterwards picard 3.1.0 MarkDuplikates was employed with option --REMOVE_DUPLICATES. Subsequently DeepVariant 1.5 was used with option --model_type=PACBIO --num_shards=96 to call vaiables which were filtered with bcftools 1.15 view for homozygote ones (-f 'PASS' -i 'GT="1/1"') indexed with tabix from htslib 1.15. Final variants were applied to the assembly with bcftools consensus.</t>
  </si>
  <si>
    <t>CLR sequencing: 18x SMRTs on SEQUEL sequencing chemistry 2.1 run time 10hours</t>
  </si>
  <si>
    <t>I, Alvarez van Tussenbroek; S,Vernes; H, Nicolau; M, Pieri</t>
  </si>
  <si>
    <t>Cyprus</t>
  </si>
  <si>
    <t>Hi-C: ARIMIA Hi-C+ v1 standard input protocol input 70 mg flash-frozen liver tissue</t>
  </si>
  <si>
    <t>Nicosia</t>
  </si>
  <si>
    <t>mine at the Trodos mountain, inside the abandoned mine ~180 m deep</t>
  </si>
  <si>
    <t>Wellcome Sanger Institute</t>
  </si>
  <si>
    <t>Circular Consensus sequences were called using PacBio ccs (v6.3.0). Subreads were then mapped to the called consensus sequences using actc (v0.2.0) and final polishing of the reads was performed using deepconsensus (v0.2.0)</t>
  </si>
  <si>
    <t>Contigs were assembled using PacBio HiFi and HiC reads as input to HiFiasm (v0.16.1-r375) with argument: -l2</t>
  </si>
  <si>
    <t>Molossidae</t>
  </si>
  <si>
    <t>Eumops nanus</t>
  </si>
  <si>
    <t>mEumNan1.1.hap1</t>
  </si>
  <si>
    <t>PacBio: Preparing whole genome and metagenome libraries using SMRTbell prep kit 3.0 input 4 ug HMW gDNA shearing with MegaRuptor BluePippin size selection &gt; 8 kb</t>
  </si>
  <si>
    <t>PRJNA1481770</t>
  </si>
  <si>
    <t>N, Simmons; M, De Waal</t>
  </si>
  <si>
    <t>Belize</t>
  </si>
  <si>
    <t>Hi-C: ARIMIA Hi-C+ v2 low input protocol input 23 mg snap-frozen liver tissue</t>
  </si>
  <si>
    <t>Orange Walk District</t>
  </si>
  <si>
    <t>Dawson's Creek</t>
  </si>
  <si>
    <t>Belize Forest Department Permit FD/WL/1/21(16)</t>
  </si>
  <si>
    <t>Molossus alvarezi</t>
  </si>
  <si>
    <t>mMolAlv1.1.hap1</t>
  </si>
  <si>
    <t>PMID 39411461</t>
  </si>
  <si>
    <t>GCA_037157525.1</t>
  </si>
  <si>
    <t>Contigs were assembled using PacBio HiFi reads as input to HiFiasm (v0.16.1-r375) with argument: -l3</t>
  </si>
  <si>
    <t>Retained haplotigs were removed from the contig assemblies using purge-dups (v1.2.3) with argument: -e for the get-seqs command and remaining contigs less than 50 kb in length were removed from the primary assembly.</t>
  </si>
  <si>
    <t xml:space="preserve">Rhinolophus foetidus </t>
  </si>
  <si>
    <t>Circular Consensus sequences were called using PacBio ccs (v4.2.0)</t>
  </si>
  <si>
    <t>Contigs were assembled using PacBio HiFi reads as input to HiFiasm (v0.13) with argument -l0</t>
  </si>
  <si>
    <t>Molossus molossus</t>
  </si>
  <si>
    <t>mMolMol1.2.pri</t>
  </si>
  <si>
    <t>PMID 32699395</t>
  </si>
  <si>
    <t>GCA_014108415.1</t>
  </si>
  <si>
    <t>D, Dechmann; J, Kohles; see column D</t>
  </si>
  <si>
    <t>HiC reads were mapped to the contig assemblies using bwa (v0.7.17) with argument: -B8 and the Arima mapping pipeline https://github.com/VGP/vgp-assembly/blob/master/pipeline/salsa/arima_mapping_pipeline.sh. The resulting bam was used as input for salsa2 (v2.2) for scaffolding with arguments: -e GATCGANTCCTNAGTTAA -s 2000000000</t>
  </si>
  <si>
    <t xml:space="preserve">We also generated Bionano optical mapping data for this species but since experience showed that adding Bionano to the scaffolding process for HiFi assemblies created more problems we ended up not using it for scaffolding. </t>
  </si>
  <si>
    <t>Centurio senex</t>
  </si>
  <si>
    <t>Assembly followed the Vertebrate Genome Project Galaxy pipeline v2.0 using the following versions of assembly-related methods (MultiQC v1.11 Genomescope v2.0 hifiasm v0.19.3 BUSCO v5.3.2 Merqury v1.3 gfastats v1.3.6 YaHS v1.2a.2 samtools sort v2.0.5 PretextView v0.2.5 BLAST v2.10.1 MitoHiFi v3.2.3 Kraken2 v2.1.1 BWA-MEM2 v2.2.1)</t>
  </si>
  <si>
    <t>Molossus nigricans</t>
  </si>
  <si>
    <t>mMolNig1.2.hap1</t>
  </si>
  <si>
    <t>PMID 37600588</t>
  </si>
  <si>
    <t>Assembly followed the Vertebrate Genome Project Galaxy pipeline v2.0 using the following versions of assembly-related methods (MultiQC v1.11 Genomescope v2.0 hifiasm v0.19.8 BUSCO v5.3.2 Merqury v1.3 gfastats v1.3.6 YaHS v1.2a.2 samtools sort v2.0.5 PretextView v0.2.5 pbmm2 v2.24 BLAST v2.10.1 MitoHiFi v3.2.3 Kraken2 v2.1.1 BWA-MEM2 v2.2.1)</t>
  </si>
  <si>
    <t>GCA_039880945.1</t>
  </si>
  <si>
    <t>Lasiurus ega</t>
  </si>
  <si>
    <t>Assembly followed the Vertebrate Genome Project Galaxy pipeline v2.0 using the following versions of assembly-related methods (MultiQC v1.11 Genomescope v2.0 hifiasm v0.16.1 BUSCO v5.3.2 Merqury v1.3 gfastats v1.3.6 YaHS v1.2a.2 PretextView v0.2.5 MitoHiFi v3.2.3 BWA-MEM2 v2.2.1)</t>
  </si>
  <si>
    <t>Hypsignathus monstrosus</t>
  </si>
  <si>
    <t>same as for Uroderma convexum</t>
  </si>
  <si>
    <t>Mops condylurus</t>
  </si>
  <si>
    <t>Contigs were assembled using DAmar (https://github.com/MartinPippel/DAmar; branch: master-v1; #3624a8c)</t>
  </si>
  <si>
    <t>mMopCon1.1</t>
  </si>
  <si>
    <t>PMID: 39880942</t>
  </si>
  <si>
    <t>PRJNA949178</t>
  </si>
  <si>
    <t>10x Genomics linked-reads were mapped to the contig assembly using LongRanger (v2.2.2) and the resulting bam was used for scaffolding with Scaff10X (v4.2). The initial 10x reads were then remapped to the scaffolded using Longranger and false joins created by Scaff10X were broken using Break10x (v3.1)</t>
  </si>
  <si>
    <t>S, Riesle-Sbarbaro; A, Kurth</t>
  </si>
  <si>
    <t>Cote d'Ivoire</t>
  </si>
  <si>
    <t>The genome was further scaffolded using optical maps created by Bionano and scaffolded by the Bionano Hybrid Scaffold tool inside Bionano Solve (v1.6.1)</t>
  </si>
  <si>
    <t>10x Genomics linked-reads were mapped to the curated assembly using Longranger (v2.2.2). Variants were then called using freebayes (v1.3.2) with argument "-g 600". The variants were filtered using bcftools view (v1.12) with argument: '-i 'QUAL&gt;1 &amp;&amp; (GT="AA" || GT="Aa")' and consensus called using bcftools consensus with argument: '-Hla'. This procedure was performed twice</t>
  </si>
  <si>
    <t>Chromosomes were phased by applying an adapted version of the DipAsm pipeline https://doi.org/10.1038/s41587-020-0711-0 calling heterozygous sites using 10x reads and creating phase blocks by linking heterozygous sites in 10x Hi-C and PacBio reads using Hapcut2 (git commit 1ee1d58) and whatshap (v1.6). Thw whatshap-tagged PacBio and 10x reads binned into H0 and H1 and H0 and H2 were then used to haplotype-polish the chromosomes. Arrow was run using the combined H0 and H1 haplotagged PacBio CLR reads followed by freebayes polishing using the combined H0 and H1 haplotagged 10x reads as above. Correspondingly the H2 and H0 tagged reads were used for the second haplotype.</t>
  </si>
  <si>
    <t>Tadarida brasiliensis</t>
  </si>
  <si>
    <t>mTadBra1.3.pri</t>
  </si>
  <si>
    <t>same as for Noctilio leporinus</t>
  </si>
  <si>
    <t>PMID 38800517</t>
  </si>
  <si>
    <t>GCA_030848825.1</t>
  </si>
  <si>
    <t>M, Smotherman</t>
  </si>
  <si>
    <t>Contigs were assembled using PacBio CLR reads and the Falcon-kit (v1.8.1) particularly Falcon followed by Falcon-Unzip (v1.3.7) to separate the contigs into a primary and alternate set of haplotigs. The full list of conda packages used to run the Falcon-kit were: pb-assembly (v0.0.8) pb-dazzler (v0.0.1) pb-falcon (v2.2.4) and pb-falcon-phase (v0.1.0)</t>
  </si>
  <si>
    <t>USA</t>
  </si>
  <si>
    <t>HiC reads were mapped to the intermediate scaffold assembly using bwa (v0.7.17) with argument: -B8 and the Arima mapping pipeline https://github.com/VGP/vgp-assembly/blob/master/pipeline/salsa/arima_mapping_pipeline.sh. The resulting bam was used as input for YaHS (v1.1a) for scaffolding with arguments: -v 1 -q 0</t>
  </si>
  <si>
    <t>Mormoopidae</t>
  </si>
  <si>
    <t>mMorMeg1.1.pri</t>
  </si>
  <si>
    <t>PRJEB115075</t>
  </si>
  <si>
    <t>BK, Lim; F. Simal</t>
  </si>
  <si>
    <t>Curacao</t>
  </si>
  <si>
    <t>Mystacina tuberculata</t>
  </si>
  <si>
    <t>Kueba Raton</t>
  </si>
  <si>
    <t>ONT + HiC</t>
  </si>
  <si>
    <t>all methods details are described in the text of Supplementary Section 3</t>
  </si>
  <si>
    <t>Caribbean Research and Management of Biodiveristy (CARMABI) Foundation Curacao 2012/48584</t>
  </si>
  <si>
    <t>Mystacinidae</t>
  </si>
  <si>
    <t>mMysTub1.2.pri</t>
  </si>
  <si>
    <t>PRJEB114818</t>
  </si>
  <si>
    <t>B, Lloyd</t>
  </si>
  <si>
    <t>New Zealand</t>
  </si>
  <si>
    <t>Ruapeheu District</t>
  </si>
  <si>
    <t>Rangataua</t>
  </si>
  <si>
    <t>University of Otago</t>
  </si>
  <si>
    <t>New Zealand Department of Conservation Permit 79832-RES</t>
  </si>
  <si>
    <t xml:space="preserve">Supplementary Table 6.1. </t>
  </si>
  <si>
    <t xml:space="preserve">Supplementary Table 4.1. </t>
  </si>
  <si>
    <t>Measures of transposable element (TE) accumulation and diversity in 103 bat genome assemblies</t>
  </si>
  <si>
    <t>Summary statistics of 103 bat genome assemblies used in downstream analyses</t>
  </si>
  <si>
    <t>For each of the five major TE types Total Recent (&lt;10% divergence) and Ancient (10-25% divergence) were calculated based on RepeatMasker output. Δ Proportional Accumulation was calculated as described in the Methods and this value was subjected to a Modified Z analysis to determine significant differences in Recent vs. Ancient accumulation. Significant values indicating an recent increase in accumulation are in green while values indicating a reduction in accumulation are in red. Differences in Shannon diversity indices were subjected to the same test.</t>
  </si>
  <si>
    <t>Myzopodidae</t>
  </si>
  <si>
    <t>mMyzAur1.1.pri</t>
  </si>
  <si>
    <t>Assembly ID (Globus)</t>
  </si>
  <si>
    <t>PRJEB115078</t>
  </si>
  <si>
    <t>S, Goodman</t>
  </si>
  <si>
    <t>Madagascar</t>
  </si>
  <si>
    <t>Région Atsinanana, Ivoloina</t>
  </si>
  <si>
    <t>near Station Moderne Agricole</t>
  </si>
  <si>
    <t>Species (latin name)</t>
  </si>
  <si>
    <t>N°330/19/MEDD/SG/DGEF/DGRNE</t>
  </si>
  <si>
    <t>LINE (Total)</t>
  </si>
  <si>
    <t>LINE (Recent)</t>
  </si>
  <si>
    <t>LINE (Ancient)</t>
  </si>
  <si>
    <t>Natalidae</t>
  </si>
  <si>
    <t>LINE (Δ Proportional Accum.)</t>
  </si>
  <si>
    <t>LINE Modified Z</t>
  </si>
  <si>
    <t>mNatTum1.1.pri</t>
  </si>
  <si>
    <t>SINE (Total)</t>
  </si>
  <si>
    <t>PRJEB115079</t>
  </si>
  <si>
    <t>SINE (Recent)</t>
  </si>
  <si>
    <t>Bonaire</t>
  </si>
  <si>
    <t>SINE (Ancient)</t>
  </si>
  <si>
    <t>Bakuna</t>
  </si>
  <si>
    <t>SINE (Δ Proportional Accum.)</t>
  </si>
  <si>
    <t>SINE Modified Z</t>
  </si>
  <si>
    <t>LTR (Total)</t>
  </si>
  <si>
    <t>Openbaar Lichaam Bonaire 2015002487</t>
  </si>
  <si>
    <t>LTR (Recent)</t>
  </si>
  <si>
    <t>LTR (Ancient)</t>
  </si>
  <si>
    <t>LTR (Δ Proportional Accum.)</t>
  </si>
  <si>
    <t>LTR Modified Z</t>
  </si>
  <si>
    <t>Noctilionidae</t>
  </si>
  <si>
    <t>DNA (Total)</t>
  </si>
  <si>
    <t>Statistics of contigs</t>
  </si>
  <si>
    <t>DNA (Recent)</t>
  </si>
  <si>
    <t>mNocLep2.1.pri</t>
  </si>
  <si>
    <t>DNA (Ancient)</t>
  </si>
  <si>
    <t>PRJEB115071</t>
  </si>
  <si>
    <t>DNA (Δ Proportional Accum.)</t>
  </si>
  <si>
    <t>Saint Kitts and Nevis</t>
  </si>
  <si>
    <t>DNA Modified Z</t>
  </si>
  <si>
    <t>Barnes Ghaut</t>
  </si>
  <si>
    <t>TOGA</t>
  </si>
  <si>
    <t>Nevis Historical and Conservation Society F002</t>
  </si>
  <si>
    <t xml:space="preserve">Supplementary Table 6.2. </t>
  </si>
  <si>
    <t>Comparison of models of genome assembly size as a function of TE content. HPD, high probability density interval; l, lower; SE, standard error; R2, coefficient of determination or variance explained; upper; WAIC, widely applicable criterion.</t>
  </si>
  <si>
    <t>RC (Total)</t>
  </si>
  <si>
    <t>RC (Recent)</t>
  </si>
  <si>
    <t>comple_asm</t>
  </si>
  <si>
    <t>Model</t>
  </si>
  <si>
    <t>Nycteridae</t>
  </si>
  <si>
    <t>RC (Ancient)</t>
  </si>
  <si>
    <t>mNycThe1.1.hap1</t>
  </si>
  <si>
    <r>
      <rPr>
        <b/>
        <sz val="10"/>
        <color theme="1"/>
        <rFont val="Arial"/>
        <family val="2"/>
      </rPr>
      <t>RC (</t>
    </r>
    <r>
      <rPr>
        <b/>
        <sz val="10"/>
        <color theme="1"/>
        <rFont val="Arial"/>
        <family val="2"/>
      </rPr>
      <t xml:space="preserve">Δ </t>
    </r>
    <r>
      <rPr>
        <b/>
        <sz val="10"/>
        <color theme="1"/>
        <rFont val="Arial"/>
        <family val="2"/>
      </rPr>
      <t>Proportional Accum.)</t>
    </r>
  </si>
  <si>
    <t>PRJEB115057</t>
  </si>
  <si>
    <t>WAIC difference (from best model)</t>
  </si>
  <si>
    <t>K, Phelps; A, Spalton; ZA, AlAbdulsalam</t>
  </si>
  <si>
    <t>RC Modified Z</t>
  </si>
  <si>
    <t>SE difference</t>
  </si>
  <si>
    <t>Oman</t>
  </si>
  <si>
    <t>Unknown (Total)</t>
  </si>
  <si>
    <t>R2</t>
  </si>
  <si>
    <t>Suhoor Cave</t>
  </si>
  <si>
    <t>Unknown (Δ Proportional Accum.)</t>
  </si>
  <si>
    <t>Satellite (Total)</t>
  </si>
  <si>
    <t>R2 l -95% HPD</t>
  </si>
  <si>
    <t>Simple Repeat (Total)</t>
  </si>
  <si>
    <t>Permit number: 6210/10/97 Issuing authority: Ministry of Environment and Climate Affairs</t>
  </si>
  <si>
    <t>R2 u-95% HPD</t>
  </si>
  <si>
    <t>Shannon (Recent)</t>
  </si>
  <si>
    <t>β0+βTEcontent</t>
  </si>
  <si>
    <t>Shannon (Ancient)</t>
  </si>
  <si>
    <r>
      <rPr>
        <b/>
        <sz val="10"/>
        <color theme="1"/>
        <rFont val="Arial"/>
        <family val="2"/>
      </rPr>
      <t xml:space="preserve">Δ </t>
    </r>
    <r>
      <rPr>
        <b/>
        <sz val="10"/>
        <color theme="1"/>
        <rFont val="Arial"/>
        <family val="2"/>
      </rPr>
      <t>Diversity</t>
    </r>
  </si>
  <si>
    <t>Phyllostomidae</t>
  </si>
  <si>
    <t>New in this paper</t>
  </si>
  <si>
    <t>Shannon Modified Z</t>
  </si>
  <si>
    <t>Artibeus intermedius</t>
  </si>
  <si>
    <t>mArtIn1.1.hap1</t>
  </si>
  <si>
    <t>In 103 core freeze</t>
  </si>
  <si>
    <t>mAntPal2.1.pri</t>
  </si>
  <si>
    <t>PMID 41312306</t>
  </si>
  <si>
    <t>Vespertilionidae</t>
  </si>
  <si>
    <t>β0+βTEcontent+ (TEcontent|superfamily)</t>
  </si>
  <si>
    <t>Antrozous pallidus</t>
  </si>
  <si>
    <t>Assembly ID (Senckenberg)</t>
  </si>
  <si>
    <t>GCA_038363145.1</t>
  </si>
  <si>
    <t>QV</t>
  </si>
  <si>
    <t>β0+βTEcontent+ (1|superfamily)</t>
  </si>
  <si>
    <t>number of contigs</t>
  </si>
  <si>
    <t>Contig N50 length in bp  (L50)</t>
  </si>
  <si>
    <t>β0+βTEcontent+ (-1+TEcontent|superfamily</t>
  </si>
  <si>
    <t>Contig N90 length in bp  (L90)</t>
  </si>
  <si>
    <t>Intact Genes</t>
  </si>
  <si>
    <t>Inactivating Mutations</t>
  </si>
  <si>
    <t>Artibeus lituratus</t>
  </si>
  <si>
    <t>Missing sequences</t>
  </si>
  <si>
    <t>mArtLit1.1.hap1</t>
  </si>
  <si>
    <t>β0+βTEcontent+ (-1+TEcontent|family)</t>
  </si>
  <si>
    <t>% Complete</t>
  </si>
  <si>
    <t>PMID 40808701</t>
  </si>
  <si>
    <t>GCA_038363095.2</t>
  </si>
  <si>
    <t>single_complete</t>
  </si>
  <si>
    <t>% single_complete</t>
  </si>
  <si>
    <t>duplicated_complete</t>
  </si>
  <si>
    <t>β0+βTEcontent+ (1|family)</t>
  </si>
  <si>
    <t>% duplicated_complete</t>
  </si>
  <si>
    <t>fragmented</t>
  </si>
  <si>
    <t>% fragmented</t>
  </si>
  <si>
    <t>inconclusive</t>
  </si>
  <si>
    <t>% inconclusive</t>
  </si>
  <si>
    <t>β0+βTEcontent+ (TEcontent|family)</t>
  </si>
  <si>
    <t>missing</t>
  </si>
  <si>
    <t>% missing</t>
  </si>
  <si>
    <t>Yes 103 core freeze</t>
  </si>
  <si>
    <t>mBraCav1.1.hap1</t>
  </si>
  <si>
    <t>HLcisSea1A</t>
  </si>
  <si>
    <t>PRJEB107326</t>
  </si>
  <si>
    <t>BK, Lim; LO, Loureiro</t>
  </si>
  <si>
    <t>51902 (13)</t>
  </si>
  <si>
    <t>10027 (41)</t>
  </si>
  <si>
    <t>Saint James Windward Parish</t>
  </si>
  <si>
    <t>Mount Pleasant Upper Cave, Mount Lily</t>
  </si>
  <si>
    <t>C:99.28%</t>
  </si>
  <si>
    <t>S:98.53%</t>
  </si>
  <si>
    <t>D:0.75%</t>
  </si>
  <si>
    <t>F:0.2%</t>
  </si>
  <si>
    <t>I:0%</t>
  </si>
  <si>
    <t>M:0.5%</t>
  </si>
  <si>
    <t>yes</t>
  </si>
  <si>
    <t>HLcraTho2A</t>
  </si>
  <si>
    <t>52528 (14)</t>
  </si>
  <si>
    <t>Carollia perspicillata</t>
  </si>
  <si>
    <t>3365 (57)</t>
  </si>
  <si>
    <t>mCarPer1.2.pri</t>
  </si>
  <si>
    <t>C:99.32%</t>
  </si>
  <si>
    <t>doi.org/10.64898/2026.07.24.740446</t>
  </si>
  <si>
    <t>D:0.79%</t>
  </si>
  <si>
    <t>PRJNA1265070</t>
  </si>
  <si>
    <t>G, Prange</t>
  </si>
  <si>
    <t>F:0.16%</t>
  </si>
  <si>
    <t>Germany (The founding animals of this colony were caught around 1980 by Gerhard Joermann and Ludwig Kürten at Hacienda La Pacifica, in Canas in the provence of Guanacaste in Costa Rica</t>
  </si>
  <si>
    <t>HLrhyNas2A</t>
  </si>
  <si>
    <t>86271 (10)</t>
  </si>
  <si>
    <t>34670 (25)</t>
  </si>
  <si>
    <t>C:99.33%</t>
  </si>
  <si>
    <t>S:98.94%</t>
  </si>
  <si>
    <t>D:0.39%</t>
  </si>
  <si>
    <t>F:0.21%</t>
  </si>
  <si>
    <t>M:0.43%</t>
  </si>
  <si>
    <t>mCenSen1.1.hap1</t>
  </si>
  <si>
    <t>PRJNA1481769</t>
  </si>
  <si>
    <t>HLsacBil1</t>
  </si>
  <si>
    <t>20048 (39)</t>
  </si>
  <si>
    <t>3842 (144)</t>
  </si>
  <si>
    <t>Lamanai, Lamanai Archaeological Reserve</t>
  </si>
  <si>
    <t>C:99.37%</t>
  </si>
  <si>
    <t>S:98.37%</t>
  </si>
  <si>
    <t>2021-20</t>
  </si>
  <si>
    <t>D:1%</t>
  </si>
  <si>
    <t>M:0.4%</t>
  </si>
  <si>
    <t>HLsacLep1</t>
  </si>
  <si>
    <t>17620 (42)</t>
  </si>
  <si>
    <t>3271 (165)</t>
  </si>
  <si>
    <t>mChoMin1.1.hap1</t>
  </si>
  <si>
    <t>C:99.31%</t>
  </si>
  <si>
    <t>PRJEB115051</t>
  </si>
  <si>
    <t>D:0.94%</t>
  </si>
  <si>
    <t>RM, Timm; BK, Lim;RP,  Anderson; LC, Watson</t>
  </si>
  <si>
    <t>F:0.22%</t>
  </si>
  <si>
    <t>Guyana</t>
  </si>
  <si>
    <t>Potaro-Siparuni</t>
  </si>
  <si>
    <t>M:0.45%</t>
  </si>
  <si>
    <t>Iwokrama Reserve, Burro Burro River, 25 km WNW of Kurupukari</t>
  </si>
  <si>
    <t>HLtapMel1</t>
  </si>
  <si>
    <t>Guyana Ministry of Agriculture 3926-3929</t>
  </si>
  <si>
    <t>47053 (16)</t>
  </si>
  <si>
    <t>8772 (57)</t>
  </si>
  <si>
    <t>C:99.3%</t>
  </si>
  <si>
    <t>S:99.01%</t>
  </si>
  <si>
    <t>D:0.29%</t>
  </si>
  <si>
    <t>F:0.3%</t>
  </si>
  <si>
    <t>M:0.38%</t>
  </si>
  <si>
    <t>Desmodus rotundus</t>
  </si>
  <si>
    <t>mDesRot1.15.hap1</t>
  </si>
  <si>
    <t>HLfurHor1</t>
  </si>
  <si>
    <t>PRJNA789159</t>
  </si>
  <si>
    <t>39350 (19)</t>
  </si>
  <si>
    <t>10660 (61)</t>
  </si>
  <si>
    <t>C:99.44%</t>
  </si>
  <si>
    <t>S:97.49%</t>
  </si>
  <si>
    <t>D:1.95%</t>
  </si>
  <si>
    <t>F:0.19%</t>
  </si>
  <si>
    <t xml:space="preserve">Supplementary Table 6.3. </t>
  </si>
  <si>
    <t>Summary of posterior distributions of the parameters of the combined model of genome assembly size (log10Kb) as a function of TE content (as proportion). ESS, Estimated sampling size; HPD, high probability density interval; l, lower; PSRF, potential scale reduction factor; u, upper. While the R2 of the genome size model was 0.88 (95% HPD: 0.80, 0.95), the R2 of the TE content model was 0.85 (95% HPD: 0.77, 0.91).</t>
  </si>
  <si>
    <t>M:0.35%</t>
  </si>
  <si>
    <t>Parameters</t>
  </si>
  <si>
    <t>Estimate</t>
  </si>
  <si>
    <t>HLaseSto2</t>
  </si>
  <si>
    <t>l-95% HPD</t>
  </si>
  <si>
    <t>Diaemus youngii</t>
  </si>
  <si>
    <t>u-95% HPD</t>
  </si>
  <si>
    <t>mDiaYou1.3.hap1</t>
  </si>
  <si>
    <t>PSRF</t>
  </si>
  <si>
    <t>PRJNA1256700</t>
  </si>
  <si>
    <t>ESS</t>
  </si>
  <si>
    <t>64985 (13)</t>
  </si>
  <si>
    <t>β0 Genome assembly size</t>
  </si>
  <si>
    <t>20403 (36)</t>
  </si>
  <si>
    <t>C:99.58%</t>
  </si>
  <si>
    <t>S:98.76%</t>
  </si>
  <si>
    <t>D:0.82%</t>
  </si>
  <si>
    <t>β0 TE content</t>
  </si>
  <si>
    <t>M:0.18%</t>
  </si>
  <si>
    <t>HLhipCyc2</t>
  </si>
  <si>
    <t>β TE content</t>
  </si>
  <si>
    <t>Diphylla ecaudata</t>
  </si>
  <si>
    <t>mDipEca1.2.hap1</t>
  </si>
  <si>
    <t>14256 (49)</t>
  </si>
  <si>
    <t>3065 (193)</t>
  </si>
  <si>
    <t>PRJNA1256387</t>
  </si>
  <si>
    <t>C:99.59%</t>
  </si>
  <si>
    <t>S:98.81%</t>
  </si>
  <si>
    <t>Ecuador</t>
  </si>
  <si>
    <t>σ</t>
  </si>
  <si>
    <t>D:0.78%</t>
  </si>
  <si>
    <t>F:0.17%</t>
  </si>
  <si>
    <t>M:0.21%</t>
  </si>
  <si>
    <t>ϕ</t>
  </si>
  <si>
    <t>HLhipAba1A</t>
  </si>
  <si>
    <t>10926 (58)</t>
  </si>
  <si>
    <t>682 (361)</t>
  </si>
  <si>
    <t>C:98.86%</t>
  </si>
  <si>
    <t>Phylogenetic hyperparameters</t>
  </si>
  <si>
    <t>S:96.26%</t>
  </si>
  <si>
    <t>D:2.6%</t>
  </si>
  <si>
    <t>mEctAlb1.1.hap1</t>
  </si>
  <si>
    <t>PRJEB114815</t>
  </si>
  <si>
    <t>IG, Rodríguez-Herrera; I, Galván</t>
  </si>
  <si>
    <t>M:0.81%</t>
  </si>
  <si>
    <t>Costa Rica</t>
  </si>
  <si>
    <t>Tirimbina Biological Reserve</t>
  </si>
  <si>
    <t>HLhipArm2</t>
  </si>
  <si>
    <t>UC Davis sequencing center</t>
  </si>
  <si>
    <t>52967 (15)</t>
  </si>
  <si>
    <t>9817 (53)</t>
  </si>
  <si>
    <t>Collection permits SINAC-ACC-PI-R-039-2019 and R-SINAC-PNI-ACAHN-27-2019. Issuing authority: Sistema Nacional de Áreas de Conservación (SINAC), Costa Rica.</t>
  </si>
  <si>
    <t>C:99.57%</t>
  </si>
  <si>
    <t>S:98.97%</t>
  </si>
  <si>
    <t>σɑ Genome assembly size</t>
  </si>
  <si>
    <t>D:0.6%</t>
  </si>
  <si>
    <t>M:0.19%</t>
  </si>
  <si>
    <t>mEroBom1.1.hap1</t>
  </si>
  <si>
    <t>PRJEB115053</t>
  </si>
  <si>
    <t>BK, Lim; LO, Loureiro; NS, Upham; JL, Brocca</t>
  </si>
  <si>
    <t>HLhipCaf2A</t>
  </si>
  <si>
    <t>σɑ TE content</t>
  </si>
  <si>
    <t>Dominican Republic</t>
  </si>
  <si>
    <t>Pedernales</t>
  </si>
  <si>
    <t>1 km SE of Aguas Negras</t>
  </si>
  <si>
    <t>33314 (20)</t>
  </si>
  <si>
    <t>3780 (94)</t>
  </si>
  <si>
    <t>C:98.65%</t>
  </si>
  <si>
    <t>Ministerio de Medio Ambiente y Recursos Naturales Dominican Republic VAPB-01095</t>
  </si>
  <si>
    <t>S:96.9%</t>
  </si>
  <si>
    <t>D:1.75%</t>
  </si>
  <si>
    <t>F:0.25%</t>
  </si>
  <si>
    <t>M:1.09%</t>
  </si>
  <si>
    <t>Glossophaga mutica</t>
  </si>
  <si>
    <t>mGloMut1.1.hap1</t>
  </si>
  <si>
    <t>PMID 40386544</t>
  </si>
  <si>
    <t>HLhipJon1A</t>
  </si>
  <si>
    <t>GCA_039655065.1</t>
  </si>
  <si>
    <t>30697 (20)</t>
  </si>
  <si>
    <t>1772 (114)</t>
  </si>
  <si>
    <t>C:99.62%</t>
  </si>
  <si>
    <t>S:97.95%</t>
  </si>
  <si>
    <t>D:1.67%</t>
  </si>
  <si>
    <t>M:0.2%</t>
  </si>
  <si>
    <t>HLhipLar2</t>
  </si>
  <si>
    <t>Glossophaga soricina</t>
  </si>
  <si>
    <t>mGloSor1.2.pri</t>
  </si>
  <si>
    <t>PRJNA1265439</t>
  </si>
  <si>
    <t>19277 (32)</t>
  </si>
  <si>
    <t>2721 (145)</t>
  </si>
  <si>
    <t>A, Pfeffer; Y, Winter</t>
  </si>
  <si>
    <t>mCorMex1.1.pri</t>
  </si>
  <si>
    <t>Germany (original animals that started the colony came from Mexico)</t>
  </si>
  <si>
    <t>C:99.75%</t>
  </si>
  <si>
    <t>S:99.07%</t>
  </si>
  <si>
    <t>D:0.68%</t>
  </si>
  <si>
    <t>F:0.12%</t>
  </si>
  <si>
    <t>M:0.11%</t>
  </si>
  <si>
    <t>HLhipSwi1</t>
  </si>
  <si>
    <t>mGlyDav1.1.hap1</t>
  </si>
  <si>
    <t>58049 (14)</t>
  </si>
  <si>
    <t>8830 (49)</t>
  </si>
  <si>
    <t>PRJEB115046</t>
  </si>
  <si>
    <t>BK, Lim; DM, Jafferally</t>
  </si>
  <si>
    <t>S:98.95%</t>
  </si>
  <si>
    <t>D:0.67%</t>
  </si>
  <si>
    <t>Iwokrama Field Station</t>
  </si>
  <si>
    <t>mCorTow1.1.hap1</t>
  </si>
  <si>
    <t>M:0.17%</t>
  </si>
  <si>
    <t>Corynorhinus townsendii</t>
  </si>
  <si>
    <t>Guyana Environmental Protection Agency, Natural Resources Management Division 020413 BR 025</t>
  </si>
  <si>
    <t>HLmegSpa1</t>
  </si>
  <si>
    <t>25520 (27)</t>
  </si>
  <si>
    <t>1442 (150)</t>
  </si>
  <si>
    <t>C:99.67%</t>
  </si>
  <si>
    <t>S:99.25%</t>
  </si>
  <si>
    <t>D:0.42%</t>
  </si>
  <si>
    <t>F:0.15%</t>
  </si>
  <si>
    <t>mLepYer2.1.hap1</t>
  </si>
  <si>
    <t>PRJEB114942</t>
  </si>
  <si>
    <t>L, Hilgers; A, Denzinger</t>
  </si>
  <si>
    <t>HLminAus1</t>
  </si>
  <si>
    <t>captive</t>
  </si>
  <si>
    <t>Germany (original colony of 10-20 animals from Mexico that have been brought to University of Erlangen in 1988)</t>
  </si>
  <si>
    <t>44086 (15)</t>
  </si>
  <si>
    <t>6072 (54)</t>
  </si>
  <si>
    <t>C:99.64%</t>
  </si>
  <si>
    <t>S:99.42%</t>
  </si>
  <si>
    <t>D:0.22%</t>
  </si>
  <si>
    <t>The specimen was bred for scientific reasons in facility (permit for husbandry and breeding: Regierungspräsidium Tübingen AZ.: 39/9185.46/Uni TÜ). Notification according §4 Abs.3 TSCHG from Nov. 23rd 2021</t>
  </si>
  <si>
    <t>HLminNat2B</t>
  </si>
  <si>
    <t>27987 (20)</t>
  </si>
  <si>
    <t>7543 (66)</t>
  </si>
  <si>
    <t>mLioSpu1.1.hap1</t>
  </si>
  <si>
    <t>C:99.61%</t>
  </si>
  <si>
    <t>PRJEB115054</t>
  </si>
  <si>
    <t>S:99.41%</t>
  </si>
  <si>
    <t>BK, Lim; MD, Engstrom; LM, Arcila</t>
  </si>
  <si>
    <t>D:0.2%</t>
  </si>
  <si>
    <t>F:0.18%</t>
  </si>
  <si>
    <t>Sipaliwini</t>
  </si>
  <si>
    <t>Kushere Landing, Sipaliwini River</t>
  </si>
  <si>
    <t>HLminSch2A</t>
  </si>
  <si>
    <t>Suriname Forest Service, Nature Conservation Division 9470</t>
  </si>
  <si>
    <t>2288 (238)</t>
  </si>
  <si>
    <t>634 (809)</t>
  </si>
  <si>
    <t>C:99.47%</t>
  </si>
  <si>
    <t>S:99.22%</t>
  </si>
  <si>
    <t>D:0.25%</t>
  </si>
  <si>
    <t>mCynSph1.1.pri</t>
  </si>
  <si>
    <t>F:0.26%</t>
  </si>
  <si>
    <t>Pteropodidae</t>
  </si>
  <si>
    <t>mLonInu1.1.hap1</t>
  </si>
  <si>
    <t>Cynopterus sphinx</t>
  </si>
  <si>
    <t>M:0.26%</t>
  </si>
  <si>
    <t>PRJEB115055</t>
  </si>
  <si>
    <t>BK, Lim; SA, Joemratie</t>
  </si>
  <si>
    <t>HLeumNan1A</t>
  </si>
  <si>
    <t>Werehpai Cave</t>
  </si>
  <si>
    <t>66316 (14)</t>
  </si>
  <si>
    <t>12122 (43)</t>
  </si>
  <si>
    <t>S:97.42%</t>
  </si>
  <si>
    <t>Suriname Forest Service, Nature Conservation Division 9763</t>
  </si>
  <si>
    <t xml:space="preserve">Supplementary Table 6.4. </t>
  </si>
  <si>
    <t>D:1.9%</t>
  </si>
  <si>
    <t>Summary of posterior distributions of the parameters of the combined model of genome assembly size in log(base pairs) as a function of sequencing technologyTE content (as proportion). ESS, Estimated sampling size; HPD, high probability density interval; l, lower; PSRF, potential scale reduction factor; u, upper. The R2 of thisthe genome size model was 0.51 (95% HPD: 0.13, 0.82). Because the gamma-distributed genome assembly size model used the log link, estimates for each sequencing technology must be exponentiated to obtain the expected genome assembly size.</t>
  </si>
  <si>
    <t>F:0.13%</t>
  </si>
  <si>
    <t>M:0.52%</t>
  </si>
  <si>
    <t>mMacMac1.1.hap1</t>
  </si>
  <si>
    <t>PRJEB115085</t>
  </si>
  <si>
    <t>μ PacBio (CLR) sequencing method</t>
  </si>
  <si>
    <t>HLmolAlv2A</t>
  </si>
  <si>
    <t>63411 (15)</t>
  </si>
  <si>
    <t>15208 (44)</t>
  </si>
  <si>
    <t>μ HiFi sequencing method</t>
  </si>
  <si>
    <t>S:98.98%</t>
  </si>
  <si>
    <t>mMacWat1.1.hap1</t>
  </si>
  <si>
    <t>D:0.59%</t>
  </si>
  <si>
    <t>PRJEB115056</t>
  </si>
  <si>
    <t>μ Nanopore (ONT) sequencing method</t>
  </si>
  <si>
    <t>La Altagracia</t>
  </si>
  <si>
    <t>Cueva Taina 3km S of Macao</t>
  </si>
  <si>
    <t>HLmolMol2</t>
  </si>
  <si>
    <t>21658 (31)</t>
  </si>
  <si>
    <t>2549 (148)</t>
  </si>
  <si>
    <t>ɑ</t>
  </si>
  <si>
    <t>C:99.49%</t>
  </si>
  <si>
    <t>Micronycteris megalotis</t>
  </si>
  <si>
    <t>mMicMeg1.1.pri</t>
  </si>
  <si>
    <t>D:0.48%</t>
  </si>
  <si>
    <t>PRJNA1263771</t>
  </si>
  <si>
    <t>L, Yohe; P, Pulido-Santacruz; D. Rojas</t>
  </si>
  <si>
    <t>Phylogenetic hyperparameter</t>
  </si>
  <si>
    <t>Colombia</t>
  </si>
  <si>
    <t>M:0.27%</t>
  </si>
  <si>
    <t>HLmolNig2A</t>
  </si>
  <si>
    <t>74732 (14)</t>
  </si>
  <si>
    <t>Phyllostomus discolor</t>
  </si>
  <si>
    <t>5976 (52)</t>
  </si>
  <si>
    <t>mPhyDis1.3.pri</t>
  </si>
  <si>
    <t>GCA_014049915.1</t>
  </si>
  <si>
    <t xml:space="preserve">Germany (captive) </t>
  </si>
  <si>
    <t>S:99.09%</t>
  </si>
  <si>
    <t>D:0.5%</t>
  </si>
  <si>
    <t>HLmopCon1</t>
  </si>
  <si>
    <t>mPhyHas1.1.pri</t>
  </si>
  <si>
    <t>PRJEB115080</t>
  </si>
  <si>
    <t>56964 (15)</t>
  </si>
  <si>
    <t>11624 (44)</t>
  </si>
  <si>
    <t>Gamboa (Chilibre)</t>
  </si>
  <si>
    <t>C:98.57%</t>
  </si>
  <si>
    <t>S:98.06%</t>
  </si>
  <si>
    <t>MiAmbiente Panama #SC/A-3-19. Panama is the country of origin of the genetic resources associated with these specimens. Access to and utilization of these genetic resources is covered by the following Internationally Recognized Certificates of Compliance (IRCCs), issued through the Access and Benefit-sharing Clearing-House (ABS-CH) under the Nagoya Protocol of the Convention on Biological Diversity (CBD): ABSCH-IRCC-PA-299796-1 and ABSCH-IRCC-PA-299790-1</t>
  </si>
  <si>
    <t>D:0.51%</t>
  </si>
  <si>
    <t>F:0.24%</t>
  </si>
  <si>
    <t>M:1.17%</t>
  </si>
  <si>
    <t>mPlaGui1.1.hap1</t>
  </si>
  <si>
    <t>PRJEB115058</t>
  </si>
  <si>
    <t>HLtadBra3</t>
  </si>
  <si>
    <t>Merian Site 1</t>
  </si>
  <si>
    <t>86333 (11)</t>
  </si>
  <si>
    <t>Suriname Forest Service, Nature Conservation Division 10115</t>
  </si>
  <si>
    <t>27111 (27)</t>
  </si>
  <si>
    <t>C:99.69%</t>
  </si>
  <si>
    <t>S:99.08%</t>
  </si>
  <si>
    <t>D:0.61%</t>
  </si>
  <si>
    <t>mRhiPum1.1.hap1</t>
  </si>
  <si>
    <t>PRJEB115059</t>
  </si>
  <si>
    <t>BK, Lim; I, Roopsind; Z, Norman</t>
  </si>
  <si>
    <t>M:0.13%</t>
  </si>
  <si>
    <t>Merian Site 3</t>
  </si>
  <si>
    <t>HLmorMeg1</t>
  </si>
  <si>
    <t>45062 (14)</t>
  </si>
  <si>
    <t>12493 (42)</t>
  </si>
  <si>
    <t>C:96.47%</t>
  </si>
  <si>
    <t>S:96.35%</t>
  </si>
  <si>
    <t>mTraCir3.1.hap1</t>
  </si>
  <si>
    <t>D:0.12%</t>
  </si>
  <si>
    <t>PRJEB115060</t>
  </si>
  <si>
    <t>Sipaliwini,</t>
  </si>
  <si>
    <t>M:3.29%</t>
  </si>
  <si>
    <t>HLmysTub2</t>
  </si>
  <si>
    <t>12453 (42)</t>
  </si>
  <si>
    <t>1841 (179)</t>
  </si>
  <si>
    <t>C:98.47%</t>
  </si>
  <si>
    <t>S:97.61%</t>
  </si>
  <si>
    <t>mTriNic1.1.hap1</t>
  </si>
  <si>
    <t>D:0.86%</t>
  </si>
  <si>
    <t>PRJEB115061</t>
  </si>
  <si>
    <t>M:1.27%</t>
  </si>
  <si>
    <t>HLmyzAur1</t>
  </si>
  <si>
    <t>59863 (14)</t>
  </si>
  <si>
    <t>10397 (46)</t>
  </si>
  <si>
    <t>C:99.48%</t>
  </si>
  <si>
    <t>S:99.13%</t>
  </si>
  <si>
    <t>D:0.35%</t>
  </si>
  <si>
    <t>mUroCon1.1.pri</t>
  </si>
  <si>
    <t>PRJEB115083</t>
  </si>
  <si>
    <t>D, Dechmann; J, Kohles</t>
  </si>
  <si>
    <t>M:0.32%</t>
  </si>
  <si>
    <t>mEonSpe1.2.hap1</t>
  </si>
  <si>
    <t>Gamboa</t>
  </si>
  <si>
    <t>house 155 in Gamboa</t>
  </si>
  <si>
    <t>HLnatTum1</t>
  </si>
  <si>
    <t>Collecting permit: SE/A-32-17, Export permit: SEX/A-5-18 issued by Ministerio del Ambiente, Panama. Panama is the country of origin of the genetic resources associated with these specimens. Access to and utilization of these genetic resources is covered by the following Internationally Recognized Certificates of Compliance (IRCCs), issued through the Access and Benefit-sharing Clearing-House (ABS-CH) under the Nagoya Protocol of the Convention on Biological Diversity (CBD): ABSCH-IRCC-PA-299796-1 and ABSCH-IRCC-PA-299790-1</t>
  </si>
  <si>
    <t>49876 (15)</t>
  </si>
  <si>
    <t>6833 (63)</t>
  </si>
  <si>
    <t>S:98.83%</t>
  </si>
  <si>
    <t>mVamThy1.1.hap1</t>
  </si>
  <si>
    <t>PRJEB115063</t>
  </si>
  <si>
    <t>BK, Lim; AV, Borisenko</t>
  </si>
  <si>
    <t>Bakhuis, Transect 13</t>
  </si>
  <si>
    <t>HLnocLep2</t>
  </si>
  <si>
    <t>Suriname Forest Service, Nature Conservation Division 8226</t>
  </si>
  <si>
    <t>29813 (24)</t>
  </si>
  <si>
    <t>5862 (78)</t>
  </si>
  <si>
    <t>C:99.2%</t>
  </si>
  <si>
    <t>S:98.27%</t>
  </si>
  <si>
    <t>D:0.93%</t>
  </si>
  <si>
    <t>M:0.54%</t>
  </si>
  <si>
    <t>mEptFus1.3.pri</t>
  </si>
  <si>
    <t>PMID 37146151</t>
  </si>
  <si>
    <t>GCA_030015415.1</t>
  </si>
  <si>
    <t>Eptesicus fuscus</t>
  </si>
  <si>
    <t>the paper does not appear to provide explicit geographic coordinates, locality (city/county), or full metadata (age, sex, exact capture site) for that individual beyond the institutional permit statement.</t>
  </si>
  <si>
    <t>HLnycThe1A</t>
  </si>
  <si>
    <t>12637 (57)</t>
  </si>
  <si>
    <t>3689 (188)</t>
  </si>
  <si>
    <t>C:99.36%</t>
  </si>
  <si>
    <t>S:98.52%</t>
  </si>
  <si>
    <t>D:0.84%</t>
  </si>
  <si>
    <t>M:0.44%</t>
  </si>
  <si>
    <t>PRJNA1259409</t>
  </si>
  <si>
    <t xml:space="preserve">Supplementary Table 8.1. </t>
  </si>
  <si>
    <t>HLartInt1A</t>
  </si>
  <si>
    <t>A, Gamage; W, Chan; W, Lin-Fa</t>
  </si>
  <si>
    <t>Alignment coverage in multiple genome alignments</t>
  </si>
  <si>
    <t>Captive colony; this is a colony born animal</t>
  </si>
  <si>
    <t>Singapore</t>
  </si>
  <si>
    <t>Alignment method</t>
  </si>
  <si>
    <t>60027 (14)</t>
  </si>
  <si>
    <t>National Large Animal Research Facility, Singhealth and DukeNUS</t>
  </si>
  <si>
    <t>16798 (41)</t>
  </si>
  <si>
    <t>Reference genome (Senckenberg ID)</t>
  </si>
  <si>
    <t>Duke-NUS Medical School, Singapore</t>
  </si>
  <si>
    <t>Superfamily</t>
  </si>
  <si>
    <t>C:99.12%</t>
  </si>
  <si>
    <t>S:97.57%</t>
  </si>
  <si>
    <t>Singhealth Institutional Animal Use and Ethics Committee (IACUC) (2020/SHS/1582)</t>
  </si>
  <si>
    <t>D:1.55%</t>
  </si>
  <si>
    <t>M:0.71%</t>
  </si>
  <si>
    <t>mEptNil2.1.pri</t>
  </si>
  <si>
    <t>Eptesicus nilssonii</t>
  </si>
  <si>
    <t>HLartLit1A</t>
  </si>
  <si>
    <t>mHypMon1.1.pri</t>
  </si>
  <si>
    <t>Alignment coverage relative to reference</t>
  </si>
  <si>
    <t>PRJEB114817</t>
  </si>
  <si>
    <t>SN, Seifert; V, Munster; M, Letko; S, Olson; A, Ondzie; L, Davalos; D, Ray</t>
  </si>
  <si>
    <t>Bar order in Supplementary Figure 8.1</t>
  </si>
  <si>
    <t>Republic of Congo</t>
  </si>
  <si>
    <t>65515 (11)</t>
  </si>
  <si>
    <t>MULTIZ</t>
  </si>
  <si>
    <t>20713 (32)</t>
  </si>
  <si>
    <t>hg38</t>
  </si>
  <si>
    <t>Brigham Young University</t>
  </si>
  <si>
    <t>HLcynSph1</t>
  </si>
  <si>
    <t>United States National Institutes of Health (NIH) Animal Study Proposal #2015–010 and #2018-015-F, and by Republic of Congo Institut National de Recherche Forestière (IRF) Permit #260</t>
  </si>
  <si>
    <t>S:97.94%</t>
  </si>
  <si>
    <t>D:1.54%</t>
  </si>
  <si>
    <t>HLhypMon1</t>
  </si>
  <si>
    <t>HLbraCav1A</t>
  </si>
  <si>
    <t>N, Nesi; S, Rossiter; L, Davalos; D, Ray</t>
  </si>
  <si>
    <t>Central African Republic</t>
  </si>
  <si>
    <t>Rousettus aegyptiacus</t>
  </si>
  <si>
    <t>HLrouAeg4</t>
  </si>
  <si>
    <t>74124 (12)</t>
  </si>
  <si>
    <t>27768 (29)</t>
  </si>
  <si>
    <t>C:99.53%</t>
  </si>
  <si>
    <t>S:99.3%</t>
  </si>
  <si>
    <t>HLeonSpe2A</t>
  </si>
  <si>
    <t>D:0.23%</t>
  </si>
  <si>
    <t>Rhinolophoidea</t>
  </si>
  <si>
    <t>M:0.23%</t>
  </si>
  <si>
    <t>mRouAeg1.4.pri</t>
  </si>
  <si>
    <t>GCA_014176215.1</t>
  </si>
  <si>
    <t>HLcarPer2</t>
  </si>
  <si>
    <t>USA (captive)</t>
  </si>
  <si>
    <t>31698 (21)</t>
  </si>
  <si>
    <t>7747 (72)</t>
  </si>
  <si>
    <t>C:99.54%</t>
  </si>
  <si>
    <t>Rhinolophidae</t>
  </si>
  <si>
    <t>Rhinolophus trifoliatus</t>
  </si>
  <si>
    <t>HLrhiTri2</t>
  </si>
  <si>
    <t>D:0.13%</t>
  </si>
  <si>
    <t>Rhinolophus affinis</t>
  </si>
  <si>
    <t>mRhiAff1.2.pri</t>
  </si>
  <si>
    <t>PRJNA938462</t>
  </si>
  <si>
    <t>HLcenSen1A</t>
  </si>
  <si>
    <t>44370 (17)</t>
  </si>
  <si>
    <t>3281 (68)</t>
  </si>
  <si>
    <t>D:0.43%</t>
  </si>
  <si>
    <t>HLrhiLuc5</t>
  </si>
  <si>
    <t>Rhinolophus ferrumequinum</t>
  </si>
  <si>
    <t>mRhiFer1.5.pri</t>
  </si>
  <si>
    <t>GCA_014108255.1</t>
  </si>
  <si>
    <t>Rhinolophus yonghoiseni</t>
  </si>
  <si>
    <t>HLchoMin1A</t>
  </si>
  <si>
    <t>HLrhiSed2</t>
  </si>
  <si>
    <t>United Kingdom</t>
  </si>
  <si>
    <t>25879 (28)</t>
  </si>
  <si>
    <t>5237 (111)</t>
  </si>
  <si>
    <t>Rhinolophus perniger lanosus</t>
  </si>
  <si>
    <t>HLrhiLuc4</t>
  </si>
  <si>
    <t>S:98.9%</t>
  </si>
  <si>
    <t>D:0.57%</t>
  </si>
  <si>
    <t>mRhiFoe1.2.pri</t>
  </si>
  <si>
    <t>M:0.33%</t>
  </si>
  <si>
    <t>PRJEB115070</t>
  </si>
  <si>
    <t>HLdesRot15A</t>
  </si>
  <si>
    <t>9038 (63)</t>
  </si>
  <si>
    <t>1899 (252)</t>
  </si>
  <si>
    <t>C:99.45%</t>
  </si>
  <si>
    <t>S:99.03%</t>
  </si>
  <si>
    <t>Rhinolophus hipposideros</t>
  </si>
  <si>
    <t>mRhiHip1.1.hap1</t>
  </si>
  <si>
    <t>doi.org/10.12688/wellcomeopenres.26210.1</t>
  </si>
  <si>
    <t>HLdiaYou3A</t>
  </si>
  <si>
    <t>42074 (17)</t>
  </si>
  <si>
    <t>8877 (57)</t>
  </si>
  <si>
    <t>GCA_964194185.1</t>
  </si>
  <si>
    <t>HLrhiHip1A</t>
  </si>
  <si>
    <t>M:0.25%</t>
  </si>
  <si>
    <t>Rhinonycteridae</t>
  </si>
  <si>
    <t>HLtriPer1A</t>
  </si>
  <si>
    <t>Rhinolophus sinicus</t>
  </si>
  <si>
    <t>HLrhiSin3</t>
  </si>
  <si>
    <t>HLdipEca2A</t>
  </si>
  <si>
    <t>43274 (19)</t>
  </si>
  <si>
    <t>9959 (57)</t>
  </si>
  <si>
    <t>HLrhiAff2</t>
  </si>
  <si>
    <t>Rhinolophus pearsonii</t>
  </si>
  <si>
    <t>mRhiPea1.1.pri</t>
  </si>
  <si>
    <t>PMID: 39920351</t>
  </si>
  <si>
    <t>S:99.02%</t>
  </si>
  <si>
    <t>https://ngdc.cncb.ac.cn/gwh/Assembly/86072/show</t>
  </si>
  <si>
    <t>D:0.47%</t>
  </si>
  <si>
    <t>HLrhiPea1</t>
  </si>
  <si>
    <t>M:0.29%</t>
  </si>
  <si>
    <t>HLrhiFer5</t>
  </si>
  <si>
    <t>HLectAlb1A</t>
  </si>
  <si>
    <t>Rhinopomatidae</t>
  </si>
  <si>
    <t>HLrhiMus1</t>
  </si>
  <si>
    <t>35032 (20)</t>
  </si>
  <si>
    <t>3389 (89)</t>
  </si>
  <si>
    <t>L, Zhang; see column D</t>
  </si>
  <si>
    <t>Rhinopoma microphyllum</t>
  </si>
  <si>
    <t>HLrhiMic1</t>
  </si>
  <si>
    <t>S:98.96%</t>
  </si>
  <si>
    <t>D:0.41%</t>
  </si>
  <si>
    <t>Vespertilionoidea</t>
  </si>
  <si>
    <t>Myotis pilosus</t>
  </si>
  <si>
    <t>M:0.39%</t>
  </si>
  <si>
    <t>HLmyoPil1</t>
  </si>
  <si>
    <t>HLeroBom1A</t>
  </si>
  <si>
    <t>Pipistrellus kuhlii</t>
  </si>
  <si>
    <t>HLpipKuh2</t>
  </si>
  <si>
    <t>84416 (10)</t>
  </si>
  <si>
    <t>24641 (29)</t>
  </si>
  <si>
    <t>Pipistrellus pygmaeus</t>
  </si>
  <si>
    <t>C:99.52%</t>
  </si>
  <si>
    <t>HLpipPyg1</t>
  </si>
  <si>
    <t>S:99.16%</t>
  </si>
  <si>
    <t>mRhiPer1.2.pri</t>
  </si>
  <si>
    <t>D:0.36%</t>
  </si>
  <si>
    <t>PRJNA955779</t>
  </si>
  <si>
    <t>Nyctalus aviator</t>
  </si>
  <si>
    <t>M:0.3%</t>
  </si>
  <si>
    <t>HLnycAvi1</t>
  </si>
  <si>
    <t>HLgloMut1A</t>
  </si>
  <si>
    <t>Pipistrellus nathusii</t>
  </si>
  <si>
    <t>HLpipNat1A</t>
  </si>
  <si>
    <t>77027 (8)</t>
  </si>
  <si>
    <t>18095 (29)</t>
  </si>
  <si>
    <t>C:99.56%</t>
  </si>
  <si>
    <t>S:99.26%</t>
  </si>
  <si>
    <t>Vespertilio murinus</t>
  </si>
  <si>
    <t>HLvesMur1</t>
  </si>
  <si>
    <t>D:0.3%</t>
  </si>
  <si>
    <t>HLlasEga1A</t>
  </si>
  <si>
    <t>mRhiSin3.1.pri</t>
  </si>
  <si>
    <t>HLgloSor2</t>
  </si>
  <si>
    <t>https://ngdc.cncb.ac.cn/gwh/Assembly/86071/show</t>
  </si>
  <si>
    <t>HLantPal2</t>
  </si>
  <si>
    <t>27326 (21)</t>
  </si>
  <si>
    <t>5493 (83)</t>
  </si>
  <si>
    <t>Myotis yumanensis</t>
  </si>
  <si>
    <t>HLmyoYum1A</t>
  </si>
  <si>
    <t>S:99.28%</t>
  </si>
  <si>
    <t>HLmyoViv2</t>
  </si>
  <si>
    <t>M:0.22%</t>
  </si>
  <si>
    <t>HLglyDav1A</t>
  </si>
  <si>
    <t>HLcorTow1A</t>
  </si>
  <si>
    <t>77859 (11)</t>
  </si>
  <si>
    <t>22874 (30)</t>
  </si>
  <si>
    <t>HLmyoNig1</t>
  </si>
  <si>
    <t>S:99.2%</t>
  </si>
  <si>
    <t>Myotis velifer</t>
  </si>
  <si>
    <t>HLmyoVel1</t>
  </si>
  <si>
    <t>D:0.27%</t>
  </si>
  <si>
    <t>mRhiTri1.2.pri</t>
  </si>
  <si>
    <t>PRJNA939732</t>
  </si>
  <si>
    <t>HLcorMex1</t>
  </si>
  <si>
    <t>HLlepYer2A</t>
  </si>
  <si>
    <t>HLeptNil3</t>
  </si>
  <si>
    <t>46271 (16)</t>
  </si>
  <si>
    <t>6327 (62)</t>
  </si>
  <si>
    <t>HLeptFus3</t>
  </si>
  <si>
    <t>C:99.5%</t>
  </si>
  <si>
    <t>Myotis daubentonii</t>
  </si>
  <si>
    <t>HLmyoDau2</t>
  </si>
  <si>
    <t>mRhiYon1.2.pri</t>
  </si>
  <si>
    <t>HLlioSpu1A</t>
  </si>
  <si>
    <t>PRJNA938455</t>
  </si>
  <si>
    <t>Myotis occultus</t>
  </si>
  <si>
    <t>HLmyoOcc1</t>
  </si>
  <si>
    <t>87944 (10)</t>
  </si>
  <si>
    <t>23117 (29)</t>
  </si>
  <si>
    <t>Myotis auriculus</t>
  </si>
  <si>
    <t>HLmyoAui1</t>
  </si>
  <si>
    <t>S:99.23%</t>
  </si>
  <si>
    <t>D:0.34%</t>
  </si>
  <si>
    <t>Myotis lucifugus</t>
  </si>
  <si>
    <t>HLmyoLuc2</t>
  </si>
  <si>
    <t>Myotis californicus</t>
  </si>
  <si>
    <t>HLlonInu1A</t>
  </si>
  <si>
    <t>HLmyoCal2</t>
  </si>
  <si>
    <t>mTriPer1.1.hap1</t>
  </si>
  <si>
    <t>39339 (18)</t>
  </si>
  <si>
    <t>7567 (62)</t>
  </si>
  <si>
    <t>Myotis evotis</t>
  </si>
  <si>
    <t>PRJEB115062</t>
  </si>
  <si>
    <t>HLmyoEvo1</t>
  </si>
  <si>
    <t>C:99.41%</t>
  </si>
  <si>
    <t>S:99.15%</t>
  </si>
  <si>
    <t>D:0.26%</t>
  </si>
  <si>
    <t>Myotis thysanodes</t>
  </si>
  <si>
    <t>HLmyoThy2</t>
  </si>
  <si>
    <t>Myotis myotis</t>
  </si>
  <si>
    <t>HLmyoMyo6</t>
  </si>
  <si>
    <t>HLmacMac1A</t>
  </si>
  <si>
    <t>64452 (12)</t>
  </si>
  <si>
    <t>Plecotus auritus</t>
  </si>
  <si>
    <t>26926 (31)</t>
  </si>
  <si>
    <t>HLpleAur1</t>
  </si>
  <si>
    <t>S:99.35%</t>
  </si>
  <si>
    <t>D:0.15%</t>
  </si>
  <si>
    <t>mRhiMic1.1.pri</t>
  </si>
  <si>
    <t>Myotis mystacinus</t>
  </si>
  <si>
    <t>PRJNA971926</t>
  </si>
  <si>
    <t>HLmyoMys2A</t>
  </si>
  <si>
    <t>A, Boonman; Y, Nissan</t>
  </si>
  <si>
    <t>Israel</t>
  </si>
  <si>
    <t>HLmacWat1A</t>
  </si>
  <si>
    <t>Myotis volans</t>
  </si>
  <si>
    <t>HLmyoVol2</t>
  </si>
  <si>
    <t>85703 (11)</t>
  </si>
  <si>
    <t>28792 (28)</t>
  </si>
  <si>
    <t>C:99.65%</t>
  </si>
  <si>
    <t>S:98.5%</t>
  </si>
  <si>
    <t>D:1.15%</t>
  </si>
  <si>
    <t>mRhiMus1.1.pri</t>
  </si>
  <si>
    <t>PRJEB115081</t>
  </si>
  <si>
    <t>HLmicMeg1</t>
  </si>
  <si>
    <t>Muscat Al Khoud Fort</t>
  </si>
  <si>
    <t>78364 (9)</t>
  </si>
  <si>
    <t>19047 (29)</t>
  </si>
  <si>
    <t>Miniopterus natalesis</t>
  </si>
  <si>
    <t>S:99.04%</t>
  </si>
  <si>
    <t>Thyropteridae</t>
  </si>
  <si>
    <t>mThyTri1.1.pri</t>
  </si>
  <si>
    <t>PRJEB115082</t>
  </si>
  <si>
    <t>HLphyDis3</t>
  </si>
  <si>
    <t>MiAmbiente Panama #SC/A-3-19</t>
  </si>
  <si>
    <t>15177 (34)</t>
  </si>
  <si>
    <t>2140 (168)</t>
  </si>
  <si>
    <t>C:99.42%</t>
  </si>
  <si>
    <t>D:0.17%</t>
  </si>
  <si>
    <t>PMID 37071810</t>
  </si>
  <si>
    <t>GCA_027563665.1</t>
  </si>
  <si>
    <t>D, Ray; see column D</t>
  </si>
  <si>
    <t>HLphyHas1</t>
  </si>
  <si>
    <t>48064 (14)</t>
  </si>
  <si>
    <t>17270 (40)</t>
  </si>
  <si>
    <t>C:99.03%</t>
  </si>
  <si>
    <t>S:98.82%</t>
  </si>
  <si>
    <t>D:0.21%</t>
  </si>
  <si>
    <t>PRJEB115072</t>
  </si>
  <si>
    <t>F:0.14%</t>
  </si>
  <si>
    <t>EG, Guiterrez; J, Ortega</t>
  </si>
  <si>
    <t>Mexico</t>
  </si>
  <si>
    <t>Veracruz</t>
  </si>
  <si>
    <t>M:0.8%</t>
  </si>
  <si>
    <t>Parque Nacional La Malinche</t>
  </si>
  <si>
    <t>HLplaGui1A</t>
  </si>
  <si>
    <t>Ortega: Permit SGPA/DGVS/10357/21; MacSwiney: SGPA/DGVS/00365/22 issued by Dirección General de Vida Silvestre, Secretaría de Medio Ambiente y Recursos Naturales, México; 
Gutiérrez: Secretaría de Medio Ambiente y Recursos Naturales (SEMARNAT) under the number: SGPA/DGVS/07992/20.</t>
  </si>
  <si>
    <t>59399 (13)</t>
  </si>
  <si>
    <t>13141 (42)</t>
  </si>
  <si>
    <t>S:98.08%</t>
  </si>
  <si>
    <t>D:1.42%</t>
  </si>
  <si>
    <t>Noctilionoidea</t>
  </si>
  <si>
    <t>PMID 38092381</t>
  </si>
  <si>
    <t>GCA_026230055.1</t>
  </si>
  <si>
    <t>HLrhiPum1A</t>
  </si>
  <si>
    <t>HLthyTri1</t>
  </si>
  <si>
    <t>72040 (12)</t>
  </si>
  <si>
    <t>19191 (34)</t>
  </si>
  <si>
    <t>C:99.4%</t>
  </si>
  <si>
    <t>D:0.33%</t>
  </si>
  <si>
    <t>GCF_027574615.1</t>
  </si>
  <si>
    <t>D, Ray</t>
  </si>
  <si>
    <t>HLtraCir4A</t>
  </si>
  <si>
    <t>61773 (12)</t>
  </si>
  <si>
    <t>15754 (39)</t>
  </si>
  <si>
    <t>C:99.55%</t>
  </si>
  <si>
    <t>S:99.34%</t>
  </si>
  <si>
    <t>PMID 38774491</t>
  </si>
  <si>
    <t>GCA_951640355.1</t>
  </si>
  <si>
    <t>J, van der Kooij</t>
  </si>
  <si>
    <t>HLuroBil1</t>
  </si>
  <si>
    <t>M:0.24%</t>
  </si>
  <si>
    <t>Norway</t>
  </si>
  <si>
    <t>HLtriNic1A</t>
  </si>
  <si>
    <t>102273 (8)</t>
  </si>
  <si>
    <t>22443 (23)</t>
  </si>
  <si>
    <t>C:99.51%</t>
  </si>
  <si>
    <t>mLasEga1.1.hap1</t>
  </si>
  <si>
    <t>PRJNA1481771</t>
  </si>
  <si>
    <t>Lamanai, Lamanai Outpost Lodge</t>
  </si>
  <si>
    <t>35087 (19)</t>
  </si>
  <si>
    <t>8930 (64)</t>
  </si>
  <si>
    <t>C:98.72%</t>
  </si>
  <si>
    <t>S:98.41%</t>
  </si>
  <si>
    <t>D:0.31%</t>
  </si>
  <si>
    <t>mMyoAur1.1.pri</t>
  </si>
  <si>
    <t>PMID 39416019</t>
  </si>
  <si>
    <t>PRJNA1035541</t>
  </si>
  <si>
    <t>ME, Lauterbur; JM, Vazquez; Z, Haidar; K, Slocum; J, Tyburek; P, Sudmant; D, Enard; see column D</t>
  </si>
  <si>
    <t>M:1.05%</t>
  </si>
  <si>
    <t>HLvamThy1A</t>
  </si>
  <si>
    <t>50268 (15)</t>
  </si>
  <si>
    <t>8232 (55)</t>
  </si>
  <si>
    <t>mMyoCal1.2.pri.fa.gz</t>
  </si>
  <si>
    <t>D:1.45%</t>
  </si>
  <si>
    <t>JM, Vazquez; ME, Lauterbur; Z, Haidar; K, Slocum; J, Tyburec; see column D</t>
  </si>
  <si>
    <t>M:0.28%</t>
  </si>
  <si>
    <t>84235 (9)</t>
  </si>
  <si>
    <t>mMyoDau2.1.pri</t>
  </si>
  <si>
    <t>PMID 39022322</t>
  </si>
  <si>
    <t>22018 (23)</t>
  </si>
  <si>
    <t>GCF_963259705.1</t>
  </si>
  <si>
    <t>Switzerland</t>
  </si>
  <si>
    <t>C:99.24%</t>
  </si>
  <si>
    <t>S:98.92%</t>
  </si>
  <si>
    <t>D:0.32%</t>
  </si>
  <si>
    <t>mMyoEvo1.2.pri.fa.gz</t>
  </si>
  <si>
    <t>40267 (19)</t>
  </si>
  <si>
    <t>W, Kohler; R, Miller; see column D</t>
  </si>
  <si>
    <t>11398 (49)</t>
  </si>
  <si>
    <t>C:99.6%</t>
  </si>
  <si>
    <t>S:99.47%</t>
  </si>
  <si>
    <t>30.6 ***</t>
  </si>
  <si>
    <t>mMyoLuc2.1.pri</t>
  </si>
  <si>
    <t>34581 (18)</t>
  </si>
  <si>
    <t>6822 (65)</t>
  </si>
  <si>
    <t>PRJNA973719</t>
  </si>
  <si>
    <t>D, Fraser; M, Buchalski; see column D</t>
  </si>
  <si>
    <t>S:99.12%</t>
  </si>
  <si>
    <t>M:0.42%</t>
  </si>
  <si>
    <t>mMyoMyo1.6.pri</t>
  </si>
  <si>
    <t>GCA_014108235.1</t>
  </si>
  <si>
    <t>France</t>
  </si>
  <si>
    <t>21757 (26)</t>
  </si>
  <si>
    <t>3518 (105)</t>
  </si>
  <si>
    <t>S:99.51%</t>
  </si>
  <si>
    <t>D:0.05%</t>
  </si>
  <si>
    <t>mMyoMys1.1.hap1</t>
  </si>
  <si>
    <t>PMID 39635244</t>
  </si>
  <si>
    <t>GCA_964094495.2</t>
  </si>
  <si>
    <t>England</t>
  </si>
  <si>
    <t>65534 (14)</t>
  </si>
  <si>
    <t>5619 (52)</t>
  </si>
  <si>
    <t>C:99.66%</t>
  </si>
  <si>
    <t>S:99.29%</t>
  </si>
  <si>
    <t>D:0.37%</t>
  </si>
  <si>
    <t>mMyoNig1.1.pri</t>
  </si>
  <si>
    <t>M:0.15%</t>
  </si>
  <si>
    <t>PRJEB115076</t>
  </si>
  <si>
    <t>21750 (28)</t>
  </si>
  <si>
    <t>3500 (119)</t>
  </si>
  <si>
    <t>C:99.06%</t>
  </si>
  <si>
    <t>S:98.47%</t>
  </si>
  <si>
    <t>Emballonuroidea</t>
  </si>
  <si>
    <t>mMyoOcc1.1.pri</t>
  </si>
  <si>
    <t>ME, Lauterbur; JM, Vazquez; P, Sudmant; D, Enard</t>
  </si>
  <si>
    <t>32782 (23)</t>
  </si>
  <si>
    <t>6574 (75)</t>
  </si>
  <si>
    <t>S:98.38%</t>
  </si>
  <si>
    <t>D:0.99%</t>
  </si>
  <si>
    <t>mMyoPil1.2.pri.fa.gz</t>
  </si>
  <si>
    <t xml:space="preserve">doi.org/10.21203/rs.3.rs-7561642/v1
</t>
  </si>
  <si>
    <t>2014 (336)</t>
  </si>
  <si>
    <t>579 (1082)</t>
  </si>
  <si>
    <t>S:98.71%</t>
  </si>
  <si>
    <t>JBQVXG000000000</t>
  </si>
  <si>
    <t>Outgroup</t>
  </si>
  <si>
    <t>F:0.23%</t>
  </si>
  <si>
    <t>Mus musculus</t>
  </si>
  <si>
    <t>mm39</t>
  </si>
  <si>
    <t>Sorex fumeus</t>
  </si>
  <si>
    <t>HLsorFum1</t>
  </si>
  <si>
    <t>41003 (19)</t>
  </si>
  <si>
    <t>9768 (55)</t>
  </si>
  <si>
    <t>mMyoThy1.2.pri.fa.gz</t>
  </si>
  <si>
    <t>Bos taurus</t>
  </si>
  <si>
    <t>HLbosTau10</t>
  </si>
  <si>
    <t>Elephas maximus</t>
  </si>
  <si>
    <t>HLeleMax2</t>
  </si>
  <si>
    <t>53324 (15)</t>
  </si>
  <si>
    <t>13622 (45)</t>
  </si>
  <si>
    <t>Manis pentadactyla</t>
  </si>
  <si>
    <t>HLmanPen4</t>
  </si>
  <si>
    <t>mMyoVel1.1.pri</t>
  </si>
  <si>
    <t>ME, Lauterbur; D, Enard; see column D</t>
  </si>
  <si>
    <t>S:98.7%</t>
  </si>
  <si>
    <t>D:0.92%</t>
  </si>
  <si>
    <t>Neovison vison</t>
  </si>
  <si>
    <t>HLneoVis2</t>
  </si>
  <si>
    <t>Equus asinus</t>
  </si>
  <si>
    <t>HLequAsi3</t>
  </si>
  <si>
    <t>45678 (15)</t>
  </si>
  <si>
    <t>15175 (41)</t>
  </si>
  <si>
    <t>mMyoViv1.2.pri</t>
  </si>
  <si>
    <t>PRJEB115077</t>
  </si>
  <si>
    <t>Isla El Carmen, Baja California Sur</t>
  </si>
  <si>
    <t>Ortega: Permit SGPA/DGVS/10357/21; Gutiérrez: Secretaría de Medio Ambiente y Recursos Naturales (SEMARNAT) under the number: SGPA/DGVS/07992/20</t>
  </si>
  <si>
    <t>mMyoVol1.2.pri.fa.gz</t>
  </si>
  <si>
    <t>JM, Vazquez; ME, Lauterbur; R, Haidar; K, Slocum; J, Tyburec</t>
  </si>
  <si>
    <t>11115 (54)</t>
  </si>
  <si>
    <t>2324 (216)</t>
  </si>
  <si>
    <t>C:99.09%</t>
  </si>
  <si>
    <t>S:98.09%</t>
  </si>
  <si>
    <t>mMyoYum1.1.hap1</t>
  </si>
  <si>
    <t>PMID 37712349</t>
  </si>
  <si>
    <t>GCA_028536395.1</t>
  </si>
  <si>
    <t>28095 (26)</t>
  </si>
  <si>
    <t>3223 (110)</t>
  </si>
  <si>
    <t>48583 (14)</t>
  </si>
  <si>
    <t>13004 (45)</t>
  </si>
  <si>
    <t>mNycAvi1.1.pri</t>
  </si>
  <si>
    <t>D:0.14%</t>
  </si>
  <si>
    <t>PMID 38730001</t>
  </si>
  <si>
    <t>GCA_036971965.1</t>
  </si>
  <si>
    <t>33348 (24)</t>
  </si>
  <si>
    <t>6215 (95)</t>
  </si>
  <si>
    <t>C:99.74%</t>
  </si>
  <si>
    <t>S:99.5%</t>
  </si>
  <si>
    <t>D:0.24%</t>
  </si>
  <si>
    <t>mPipKuh1.2.pri</t>
  </si>
  <si>
    <t>GCA_014108245.1</t>
  </si>
  <si>
    <t>M:0.09%</t>
  </si>
  <si>
    <t>Italy</t>
  </si>
  <si>
    <t>29866 (29)</t>
  </si>
  <si>
    <t>5599 (99)</t>
  </si>
  <si>
    <t>mPipNat1.1.hap1</t>
  </si>
  <si>
    <t>PMID 38847751</t>
  </si>
  <si>
    <t>GCA_963693515.1</t>
  </si>
  <si>
    <t>O, Lindecke; C,  Voigt; S, Currie; see column D</t>
  </si>
  <si>
    <t>Latvia</t>
  </si>
  <si>
    <t>M:0.16%</t>
  </si>
  <si>
    <t>81081 (11)</t>
  </si>
  <si>
    <t>10559 (47)</t>
  </si>
  <si>
    <t>mPipPyg1.1.pri</t>
  </si>
  <si>
    <t>C:99.02%</t>
  </si>
  <si>
    <t>PMID 38764969</t>
  </si>
  <si>
    <t>GCA_949987585.1</t>
  </si>
  <si>
    <t>S:94.31%</t>
  </si>
  <si>
    <t>M, Ruedi</t>
  </si>
  <si>
    <t>D:4.71%</t>
  </si>
  <si>
    <t>41888 (17)</t>
  </si>
  <si>
    <t>5826 (62)</t>
  </si>
  <si>
    <t>mPleAur1.1.pri</t>
  </si>
  <si>
    <t>PMID 39045151</t>
  </si>
  <si>
    <t>GCA_963455305.1</t>
  </si>
  <si>
    <t>S:97.48%</t>
  </si>
  <si>
    <t>A, Millar</t>
  </si>
  <si>
    <t>M:0.78%</t>
  </si>
  <si>
    <t>Cnephaeus nilssonii</t>
  </si>
  <si>
    <t>2475 (256)</t>
  </si>
  <si>
    <t>720 (853)</t>
  </si>
  <si>
    <t>C:99.19%</t>
  </si>
  <si>
    <t>D:0.38%</t>
  </si>
  <si>
    <t>mVesMur1.1.pri</t>
  </si>
  <si>
    <t>F:0.29%</t>
  </si>
  <si>
    <t>PMID 39239168</t>
  </si>
  <si>
    <t>GCA_963924515.1</t>
  </si>
  <si>
    <t>An Martel; Bob Van Den Driessche</t>
  </si>
  <si>
    <t>Belgium</t>
  </si>
  <si>
    <t>6443 (82)</t>
  </si>
  <si>
    <t>833 (440)</t>
  </si>
  <si>
    <t>C:99.18%</t>
  </si>
  <si>
    <t>S:96.48%</t>
  </si>
  <si>
    <t>D:2.7%</t>
  </si>
  <si>
    <t>M:0.56%</t>
  </si>
  <si>
    <t>23383 (30)</t>
  </si>
  <si>
    <t>4457 (108)</t>
  </si>
  <si>
    <t>S:97.73%</t>
  </si>
  <si>
    <t>D:1.46%</t>
  </si>
  <si>
    <t>M:0.61%</t>
  </si>
  <si>
    <t>Dasypterus ega</t>
  </si>
  <si>
    <t>48423 (16)</t>
  </si>
  <si>
    <t>1676 (121)</t>
  </si>
  <si>
    <t>C:99%</t>
  </si>
  <si>
    <t>S:98.23%</t>
  </si>
  <si>
    <t>D:0.77%</t>
  </si>
  <si>
    <t>M:0.73%</t>
  </si>
  <si>
    <t>49033 (13)</t>
  </si>
  <si>
    <t>14457 (41)</t>
  </si>
  <si>
    <t>S:99.1%</t>
  </si>
  <si>
    <t>D:0.45%</t>
  </si>
  <si>
    <t>80406 (8)</t>
  </si>
  <si>
    <t>35503 (22)</t>
  </si>
  <si>
    <t>S:97.81%</t>
  </si>
  <si>
    <t>D:1.72%</t>
  </si>
  <si>
    <t>mMyoCal1.2.pri</t>
  </si>
  <si>
    <t>94581 (8)</t>
  </si>
  <si>
    <t>53867 (19)</t>
  </si>
  <si>
    <t>S:98.02%</t>
  </si>
  <si>
    <t>D:1.51%</t>
  </si>
  <si>
    <t>3063 (213)</t>
  </si>
  <si>
    <t>969 (686)</t>
  </si>
  <si>
    <t>S:98.11%</t>
  </si>
  <si>
    <t>D:1.31%</t>
  </si>
  <si>
    <t>mMyoEvo1.2.pri</t>
  </si>
  <si>
    <t>100887 (7)</t>
  </si>
  <si>
    <t>44476 (18)</t>
  </si>
  <si>
    <t>S:97.69%</t>
  </si>
  <si>
    <t>D:1.87%</t>
  </si>
  <si>
    <t>89328 (9)</t>
  </si>
  <si>
    <t>34123 (22)</t>
  </si>
  <si>
    <t>S:97.52%</t>
  </si>
  <si>
    <t>D:2.06%</t>
  </si>
  <si>
    <t>11795 (42)</t>
  </si>
  <si>
    <t>1368 (229)</t>
  </si>
  <si>
    <t>C:99.43%</t>
  </si>
  <si>
    <t>S:98.35%</t>
  </si>
  <si>
    <t>D:1.08%</t>
  </si>
  <si>
    <t>2201 (273)</t>
  </si>
  <si>
    <t>609 (965)</t>
  </si>
  <si>
    <t>NA (reference)</t>
  </si>
  <si>
    <t>59754 (12)</t>
  </si>
  <si>
    <t>9699 (40)</t>
  </si>
  <si>
    <t>D:1.43%</t>
  </si>
  <si>
    <t>88523 (8)</t>
  </si>
  <si>
    <t>44918 (20)</t>
  </si>
  <si>
    <t>D:1.86%</t>
  </si>
  <si>
    <t>mMyoPil1.2.pri</t>
  </si>
  <si>
    <t>Myotis ricketti</t>
  </si>
  <si>
    <t>41291 (18)</t>
  </si>
  <si>
    <t>10387 (52)</t>
  </si>
  <si>
    <t>S:98.42%</t>
  </si>
  <si>
    <t>D:0.76%</t>
  </si>
  <si>
    <t>M:0.55%</t>
  </si>
  <si>
    <t>mMyoThy1.2.pri</t>
  </si>
  <si>
    <t>94110 (9)</t>
  </si>
  <si>
    <t>39377 (22)</t>
  </si>
  <si>
    <t>S:97.21%</t>
  </si>
  <si>
    <t>D:2.35%</t>
  </si>
  <si>
    <t>92312 (7)</t>
  </si>
  <si>
    <t>18024 (23)</t>
  </si>
  <si>
    <t xml:space="preserve">Supplementary Table 9.1. </t>
  </si>
  <si>
    <t>Number of trees supporting each monophyly hypothesis from sliding-window analyses shown in Supplementary Fig. 9.1</t>
  </si>
  <si>
    <t>S:98.15%</t>
  </si>
  <si>
    <t>D:1.38%</t>
  </si>
  <si>
    <t>Reference</t>
  </si>
  <si>
    <t>Chromosome or Scaffold ID</t>
  </si>
  <si>
    <t>Hypothesis topology</t>
  </si>
  <si>
    <t>11392 (44)</t>
  </si>
  <si>
    <t>1342 (245)</t>
  </si>
  <si>
    <t>Number of trees</t>
  </si>
  <si>
    <t>Panel in Supplementary Figure 9.1</t>
  </si>
  <si>
    <t>S:95.79%</t>
  </si>
  <si>
    <t>D:3.4%</t>
  </si>
  <si>
    <t>chr1</t>
  </si>
  <si>
    <t>Myzopodidae sister to E</t>
  </si>
  <si>
    <t>M:0.58%</t>
  </si>
  <si>
    <t>b</t>
  </si>
  <si>
    <t>chr2</t>
  </si>
  <si>
    <t>mMyoVol1.2.pri</t>
  </si>
  <si>
    <t>95394 (7)</t>
  </si>
  <si>
    <t>chr3</t>
  </si>
  <si>
    <t>45251 (20)</t>
  </si>
  <si>
    <t>chr4</t>
  </si>
  <si>
    <t>S:97.37%</t>
  </si>
  <si>
    <t>D:2.11%</t>
  </si>
  <si>
    <t>chr5</t>
  </si>
  <si>
    <t>M:0.37%</t>
  </si>
  <si>
    <t>chr6</t>
  </si>
  <si>
    <t>chr7</t>
  </si>
  <si>
    <t>26795 (28)</t>
  </si>
  <si>
    <t>4847 (96)</t>
  </si>
  <si>
    <t>C:99.29%</t>
  </si>
  <si>
    <t>chr8</t>
  </si>
  <si>
    <t>S:97.87%</t>
  </si>
  <si>
    <t>chr9</t>
  </si>
  <si>
    <t>chr10</t>
  </si>
  <si>
    <t>61249 (12)</t>
  </si>
  <si>
    <t>chr11</t>
  </si>
  <si>
    <t>6095 (45)</t>
  </si>
  <si>
    <t>C:99.08%</t>
  </si>
  <si>
    <t>chr12</t>
  </si>
  <si>
    <t>D:0.55%</t>
  </si>
  <si>
    <t>M:0.75%</t>
  </si>
  <si>
    <t>chr13</t>
  </si>
  <si>
    <t>chr14</t>
  </si>
  <si>
    <t>10239 (44)</t>
  </si>
  <si>
    <t>1250 (220)</t>
  </si>
  <si>
    <t>chr15</t>
  </si>
  <si>
    <t>C:98.85%</t>
  </si>
  <si>
    <t>S:98.3%</t>
  </si>
  <si>
    <t>chr16</t>
  </si>
  <si>
    <t>chr17</t>
  </si>
  <si>
    <t>M:0.9%</t>
  </si>
  <si>
    <t>chr18</t>
  </si>
  <si>
    <t>17739 (30)</t>
  </si>
  <si>
    <t>4082 (108)</t>
  </si>
  <si>
    <t>chr19</t>
  </si>
  <si>
    <t>S:98.68%</t>
  </si>
  <si>
    <t>chr20</t>
  </si>
  <si>
    <t>D:0.4%</t>
  </si>
  <si>
    <t>chr21</t>
  </si>
  <si>
    <t>M:0.72%</t>
  </si>
  <si>
    <t>chr22</t>
  </si>
  <si>
    <t>54047 (14)</t>
  </si>
  <si>
    <t>4003 (55)</t>
  </si>
  <si>
    <t>chrX</t>
  </si>
  <si>
    <t>C:99.15%</t>
  </si>
  <si>
    <t>Myzopodidae sister to N</t>
  </si>
  <si>
    <t>M:0.68%</t>
  </si>
  <si>
    <t>2949 (226)</t>
  </si>
  <si>
    <t>868 (727)</t>
  </si>
  <si>
    <t>S:98.8%</t>
  </si>
  <si>
    <t>D:0.73%</t>
  </si>
  <si>
    <t>3320 (177)</t>
  </si>
  <si>
    <t>907 (592)</t>
  </si>
  <si>
    <t>C:98.96%</t>
  </si>
  <si>
    <t>M:0.79%</t>
  </si>
  <si>
    <t>Alternative haplotype</t>
  </si>
  <si>
    <t>HLcisSea1B</t>
  </si>
  <si>
    <t>mCisSea1.1.hap2</t>
  </si>
  <si>
    <t>41888 (14)</t>
  </si>
  <si>
    <t>8023 (47)</t>
  </si>
  <si>
    <t>C:99.38%</t>
  </si>
  <si>
    <t>S:98.63%</t>
  </si>
  <si>
    <t>HLcraTho2B</t>
  </si>
  <si>
    <t>mCraTho2.1.hap2</t>
  </si>
  <si>
    <t>52587 (13)</t>
  </si>
  <si>
    <t>3528 (48)</t>
  </si>
  <si>
    <t>C:97.15%</t>
  </si>
  <si>
    <t>S:96.4%</t>
  </si>
  <si>
    <t>M:2.59%</t>
  </si>
  <si>
    <t>HLrhyNas2B</t>
  </si>
  <si>
    <t>mRhyNas1.2.hap2</t>
  </si>
  <si>
    <t>108302 (9)</t>
  </si>
  <si>
    <t>46914 (20)</t>
  </si>
  <si>
    <t>C:97.03%</t>
  </si>
  <si>
    <t>S:96.6%</t>
  </si>
  <si>
    <t>M:2.69%</t>
  </si>
  <si>
    <t>HLhipAba1B</t>
  </si>
  <si>
    <t>Myzopodidae sister to V</t>
  </si>
  <si>
    <t>mHipAba1.1.hap2</t>
  </si>
  <si>
    <t>9158 (57)</t>
  </si>
  <si>
    <t>460 (502)</t>
  </si>
  <si>
    <t>C:96%</t>
  </si>
  <si>
    <t>S:93.41%</t>
  </si>
  <si>
    <t>D:2.59%</t>
  </si>
  <si>
    <t>F:0.51%</t>
  </si>
  <si>
    <t>M:3.47%</t>
  </si>
  <si>
    <t>HLhipCaf2B</t>
  </si>
  <si>
    <t>mHipCaf2.1.hap2</t>
  </si>
  <si>
    <t>26569 (25)</t>
  </si>
  <si>
    <t>1036 (161)</t>
  </si>
  <si>
    <t>S:97.56%</t>
  </si>
  <si>
    <t>D:1.64%</t>
  </si>
  <si>
    <t>HLhipJon1B</t>
  </si>
  <si>
    <t>mHipJon1.1.hap2</t>
  </si>
  <si>
    <t>42412 (17)</t>
  </si>
  <si>
    <t>1965 (123)</t>
  </si>
  <si>
    <t>C:94.39%</t>
  </si>
  <si>
    <t>S:92.64%</t>
  </si>
  <si>
    <t>F:0.43%</t>
  </si>
  <si>
    <t>M:5.16%</t>
  </si>
  <si>
    <t>HLminNat2A</t>
  </si>
  <si>
    <t>mMinNat1.1.hap1</t>
  </si>
  <si>
    <t>27958 (21)</t>
  </si>
  <si>
    <t>6641 (68)</t>
  </si>
  <si>
    <t>S:99.32%</t>
  </si>
  <si>
    <t>HLminSch2B</t>
  </si>
  <si>
    <t>mMinSch1.1.hap2</t>
  </si>
  <si>
    <t>2347 (208)</t>
  </si>
  <si>
    <t>718 (701)</t>
  </si>
  <si>
    <t>C:97.23%</t>
  </si>
  <si>
    <t>S:97.02%</t>
  </si>
  <si>
    <t>F:0.27%</t>
  </si>
  <si>
    <t>M:2.47%</t>
  </si>
  <si>
    <t>HLeumNan1B</t>
  </si>
  <si>
    <t>mEumNan1.1.hap2</t>
  </si>
  <si>
    <t>61610 (16)</t>
  </si>
  <si>
    <t>12309 (48)</t>
  </si>
  <si>
    <t>S:97.26%</t>
  </si>
  <si>
    <t>Other topologies</t>
  </si>
  <si>
    <t>D:1.93%</t>
  </si>
  <si>
    <t>M:0.64%</t>
  </si>
  <si>
    <t>Homo sapiens</t>
  </si>
  <si>
    <t>HLmolAlv2B</t>
  </si>
  <si>
    <t>mMolAlv1.1.hap2</t>
  </si>
  <si>
    <t>69284 (13)</t>
  </si>
  <si>
    <t>12089 (45)</t>
  </si>
  <si>
    <t>D:0.62%</t>
  </si>
  <si>
    <t>HLmolNig2B</t>
  </si>
  <si>
    <t>mMolNig1.2.hap2</t>
  </si>
  <si>
    <t>73223 (13)</t>
  </si>
  <si>
    <t>10235 (42)</t>
  </si>
  <si>
    <t>C:97.39%</t>
  </si>
  <si>
    <t>S:96.85%</t>
  </si>
  <si>
    <t>D:0.54%</t>
  </si>
  <si>
    <t>M:2.35%</t>
  </si>
  <si>
    <t>HLnycThe1B</t>
  </si>
  <si>
    <t>mNycThe1.1.hap2</t>
  </si>
  <si>
    <t>13330 (54)</t>
  </si>
  <si>
    <t>3580 (171)</t>
  </si>
  <si>
    <t>C:97.28%</t>
  </si>
  <si>
    <t>S:96.41%</t>
  </si>
  <si>
    <t>D:0.87%]</t>
  </si>
  <si>
    <t>M:2.48%</t>
  </si>
  <si>
    <t>HLartInt1B</t>
  </si>
  <si>
    <t>mArtIn1.1.hap2</t>
  </si>
  <si>
    <t>74638 (9)</t>
  </si>
  <si>
    <t>18459 (31)</t>
  </si>
  <si>
    <t>C:96.26%</t>
  </si>
  <si>
    <t>S:95.43%</t>
  </si>
  <si>
    <t>D:0.83%</t>
  </si>
  <si>
    <t>HLartLit1B</t>
  </si>
  <si>
    <t>mArtLit1.1.hap2</t>
  </si>
  <si>
    <t>60387 (11)</t>
  </si>
  <si>
    <t>18439 (34)</t>
  </si>
  <si>
    <t>C:96.29%</t>
  </si>
  <si>
    <t>S:95.94%</t>
  </si>
  <si>
    <t>HLbraCav1B</t>
  </si>
  <si>
    <t>mBraCav1.1.hap2</t>
  </si>
  <si>
    <t>EN = T3</t>
  </si>
  <si>
    <t>93064 (9)</t>
  </si>
  <si>
    <t>f</t>
  </si>
  <si>
    <t>42927 (21)</t>
  </si>
  <si>
    <t>C:97.36%</t>
  </si>
  <si>
    <t>S:97.14%</t>
  </si>
  <si>
    <t>M:2.37%</t>
  </si>
  <si>
    <t>HLcenSen1B</t>
  </si>
  <si>
    <t>mCenSen1.1.hap2</t>
  </si>
  <si>
    <t>44331 (16)</t>
  </si>
  <si>
    <t>5560 (61)</t>
  </si>
  <si>
    <t>S:98.99%</t>
  </si>
  <si>
    <t>HLchoMin1B</t>
  </si>
  <si>
    <t>mChoMin1.1.hap2</t>
  </si>
  <si>
    <t>22144 (28)</t>
  </si>
  <si>
    <t>5484 (106)</t>
  </si>
  <si>
    <t>HLdiaYou3B</t>
  </si>
  <si>
    <t>mDiaYou1.3.hap2</t>
  </si>
  <si>
    <t>33027 (23)</t>
  </si>
  <si>
    <t>5806 (69)</t>
  </si>
  <si>
    <t>C:97.44%</t>
  </si>
  <si>
    <t>S:97.05%</t>
  </si>
  <si>
    <t>M:2.32%</t>
  </si>
  <si>
    <t>HLdipEca2B</t>
  </si>
  <si>
    <t>mDipEca1.2.hap2</t>
  </si>
  <si>
    <t>43995 (15)</t>
  </si>
  <si>
    <t>9435 (53)</t>
  </si>
  <si>
    <t>C:97.29%</t>
  </si>
  <si>
    <t>S:96.69%</t>
  </si>
  <si>
    <t>M:2.45%</t>
  </si>
  <si>
    <t>HLectAlb1B</t>
  </si>
  <si>
    <t>mEctAlb1.1.hap2</t>
  </si>
  <si>
    <t>29330 (22)</t>
  </si>
  <si>
    <t>EV = T2</t>
  </si>
  <si>
    <t>3408 (95)</t>
  </si>
  <si>
    <t>C:97.22%</t>
  </si>
  <si>
    <t>S:96.92%</t>
  </si>
  <si>
    <t>F:0.28%</t>
  </si>
  <si>
    <t>M:2.49%</t>
  </si>
  <si>
    <t>HLeroBom1B</t>
  </si>
  <si>
    <t>mEroBom1.1.hap2</t>
  </si>
  <si>
    <t>90789 (9)</t>
  </si>
  <si>
    <t>24967 (26)</t>
  </si>
  <si>
    <t>S:97.09%</t>
  </si>
  <si>
    <t>M:2.34%</t>
  </si>
  <si>
    <t>HLgloMut1B</t>
  </si>
  <si>
    <t>mGloMut1.1.hap2</t>
  </si>
  <si>
    <t>72101 (10)</t>
  </si>
  <si>
    <t>21007 (31)</t>
  </si>
  <si>
    <t>D:0.28%</t>
  </si>
  <si>
    <t>HLglyDav1B</t>
  </si>
  <si>
    <t>mGlyDav1.1.hap2</t>
  </si>
  <si>
    <t>74965 (11)</t>
  </si>
  <si>
    <t>24443 (28)</t>
  </si>
  <si>
    <t>C:97.24%</t>
  </si>
  <si>
    <t>S:96.98%</t>
  </si>
  <si>
    <t>HLlepYer2B</t>
  </si>
  <si>
    <t>mLepYer2.1.hap2</t>
  </si>
  <si>
    <t>42700 (14)</t>
  </si>
  <si>
    <t>6280 (61)</t>
  </si>
  <si>
    <t>C:97.25%</t>
  </si>
  <si>
    <t>M:2.5%</t>
  </si>
  <si>
    <t>HLlioSpu1B</t>
  </si>
  <si>
    <t>mLioSpu1.1.hap2</t>
  </si>
  <si>
    <t>87228 (10)</t>
  </si>
  <si>
    <t>25703 (28)</t>
  </si>
  <si>
    <t>C:97.56%</t>
  </si>
  <si>
    <t>M:2.21%</t>
  </si>
  <si>
    <t>NV = T1</t>
  </si>
  <si>
    <t>HLlonInu1B</t>
  </si>
  <si>
    <t>mLonInu1.1.hap2</t>
  </si>
  <si>
    <t>38843 (16)</t>
  </si>
  <si>
    <t>7473 (55)</t>
  </si>
  <si>
    <t>C:97.37%</t>
  </si>
  <si>
    <t>S:97.1%</t>
  </si>
  <si>
    <t>D:0.27%]</t>
  </si>
  <si>
    <t>HLmacMac1B</t>
  </si>
  <si>
    <t>mMacMac1.1.hap2</t>
  </si>
  <si>
    <t>69693 (11)</t>
  </si>
  <si>
    <t>28012 (28)</t>
  </si>
  <si>
    <t>D:0.18%</t>
  </si>
  <si>
    <t>HLmacWat1B</t>
  </si>
  <si>
    <t>mMacWat1.1.hap2</t>
  </si>
  <si>
    <t>71235 (11)</t>
  </si>
  <si>
    <t>32544 (27)</t>
  </si>
  <si>
    <t>D:1.09%]</t>
  </si>
  <si>
    <t>HLplaGui1B</t>
  </si>
  <si>
    <t>mPlaGui1.1.hap2</t>
  </si>
  <si>
    <t>55877 (13)</t>
  </si>
  <si>
    <t>17705 (38)</t>
  </si>
  <si>
    <t>C:96.17%</t>
  </si>
  <si>
    <t>S:95.95%</t>
  </si>
  <si>
    <t>M:3.51%</t>
  </si>
  <si>
    <t>HLrhiPum1B</t>
  </si>
  <si>
    <t>mRhiPum1.1.hap2</t>
  </si>
  <si>
    <t>72868 (11)</t>
  </si>
  <si>
    <t>20002 (29)</t>
  </si>
  <si>
    <t>C:97.21%</t>
  </si>
  <si>
    <t>S:96.89%</t>
  </si>
  <si>
    <t>M:2.53%</t>
  </si>
  <si>
    <t>HLtraCir4B</t>
  </si>
  <si>
    <t>mTraCir3.1.hap2</t>
  </si>
  <si>
    <t>56428 (13)</t>
  </si>
  <si>
    <t>14375 (36)</t>
  </si>
  <si>
    <t>M:2.38%</t>
  </si>
  <si>
    <t>HLtriNic1B</t>
  </si>
  <si>
    <t>mTriNic1.1.hap2</t>
  </si>
  <si>
    <t>93696 (9)</t>
  </si>
  <si>
    <t>34990 (23)</t>
  </si>
  <si>
    <t>C:96.79%</t>
  </si>
  <si>
    <t>S:96.52%</t>
  </si>
  <si>
    <t>M:2.94%</t>
  </si>
  <si>
    <t>HLvamThy1B</t>
  </si>
  <si>
    <t>mVamThy1.1.hap2</t>
  </si>
  <si>
    <t>53925 (12)</t>
  </si>
  <si>
    <t>6903 (50)</t>
  </si>
  <si>
    <t>C:96.18%</t>
  </si>
  <si>
    <t>S:95.82%</t>
  </si>
  <si>
    <t>M:3.49%</t>
  </si>
  <si>
    <t>HLeonSpe2B</t>
  </si>
  <si>
    <t>mEonSpe1.2.hap2</t>
  </si>
  <si>
    <t>76262 (9)</t>
  </si>
  <si>
    <t>18717 (30)</t>
  </si>
  <si>
    <t>S:97.23%</t>
  </si>
  <si>
    <t>M:2.44%</t>
  </si>
  <si>
    <t>HLrhiHip1B</t>
  </si>
  <si>
    <t>mRhiHip1.1.hap2</t>
  </si>
  <si>
    <t>1922 (352)</t>
  </si>
  <si>
    <t>487 (1196)</t>
  </si>
  <si>
    <t>HLtriPer1B</t>
  </si>
  <si>
    <t>mTriPer1.1.hap2</t>
  </si>
  <si>
    <t>62685 (13)</t>
  </si>
  <si>
    <t>14667 (39)</t>
  </si>
  <si>
    <t>C:99.27%</t>
  </si>
  <si>
    <t>scaffold_m19_p_1</t>
  </si>
  <si>
    <t>c</t>
  </si>
  <si>
    <t>scaffold_m19_p_2</t>
  </si>
  <si>
    <t>scaffold_m19_p_3</t>
  </si>
  <si>
    <t>HLcorTow1B</t>
  </si>
  <si>
    <t>mCorTow1.1.hap2</t>
  </si>
  <si>
    <t>scaffold_m19_p_4</t>
  </si>
  <si>
    <t>22151 (25)</t>
  </si>
  <si>
    <t>3836 (96)</t>
  </si>
  <si>
    <t>C:97.34%</t>
  </si>
  <si>
    <t>scaffold_m19_p_5</t>
  </si>
  <si>
    <t>S:95.78%</t>
  </si>
  <si>
    <t>D:1.56%</t>
  </si>
  <si>
    <t>scaffold_m19_p_6</t>
  </si>
  <si>
    <t>M:2.43%</t>
  </si>
  <si>
    <t>scaffold_m19_p_7</t>
  </si>
  <si>
    <t>HLlasEga1B</t>
  </si>
  <si>
    <t>mLasEga1.1.hap2</t>
  </si>
  <si>
    <t>scaffold_m19_p_8</t>
  </si>
  <si>
    <t>58727 (13)</t>
  </si>
  <si>
    <t>1774 (90)</t>
  </si>
  <si>
    <t>C:96.39%</t>
  </si>
  <si>
    <t>scaffold_m19_p_9</t>
  </si>
  <si>
    <t>S:95.69%</t>
  </si>
  <si>
    <t>D:0.7%</t>
  </si>
  <si>
    <t>scaffold_m19_p_10</t>
  </si>
  <si>
    <t>scaffold_m19_p_11</t>
  </si>
  <si>
    <t>HLmyoMys2B</t>
  </si>
  <si>
    <t>mMyoMys1.1.hap2</t>
  </si>
  <si>
    <t>2254 (249)</t>
  </si>
  <si>
    <t>scaffold_m19_p_12</t>
  </si>
  <si>
    <t>635 (875)</t>
  </si>
  <si>
    <t>S:95.52%</t>
  </si>
  <si>
    <t>scaffold_m19_p_13</t>
  </si>
  <si>
    <t>D:1.73%</t>
  </si>
  <si>
    <t>scaffold_m19_p_14</t>
  </si>
  <si>
    <t>HLmyoYum1B</t>
  </si>
  <si>
    <t>scaffold_m19_p_15</t>
  </si>
  <si>
    <t>mMyoYum1.1.hap2</t>
  </si>
  <si>
    <t>28026 (22)</t>
  </si>
  <si>
    <t>3848 (91)</t>
  </si>
  <si>
    <t>scaffold_m19_p_16</t>
  </si>
  <si>
    <t>C:97.2%</t>
  </si>
  <si>
    <t>S:95.36%</t>
  </si>
  <si>
    <t>scaffold_m19_p_17</t>
  </si>
  <si>
    <t>D:1.84%</t>
  </si>
  <si>
    <t>M:2.62%</t>
  </si>
  <si>
    <t>scaffold_m19_p_18</t>
  </si>
  <si>
    <t>HLpipNat1B</t>
  </si>
  <si>
    <t>mPipNat1.1.hap2</t>
  </si>
  <si>
    <t>19093 (27)</t>
  </si>
  <si>
    <t>scaffold_m19_p_19</t>
  </si>
  <si>
    <t>3436 (103)</t>
  </si>
  <si>
    <t>scaffold_m19_p_20</t>
  </si>
  <si>
    <t>scaffold_m19_p_21</t>
  </si>
  <si>
    <t>Additional assembly</t>
  </si>
  <si>
    <t>HLhipCaf1A</t>
  </si>
  <si>
    <t>scaffold_m19_p_22</t>
  </si>
  <si>
    <t>20974 (24)</t>
  </si>
  <si>
    <t>1680 (179)</t>
  </si>
  <si>
    <t>scaffold_m19_p_23</t>
  </si>
  <si>
    <t>C:94.27%</t>
  </si>
  <si>
    <t>S:92.17%</t>
  </si>
  <si>
    <t>D:2.1%</t>
  </si>
  <si>
    <t>M:5.27%</t>
  </si>
  <si>
    <t>Additional assembly; Alternative haplotype</t>
  </si>
  <si>
    <t>HLhipCaf1B</t>
  </si>
  <si>
    <t>mHipCaf1.1.hap2</t>
  </si>
  <si>
    <t>19504 (27)</t>
  </si>
  <si>
    <t>1214 (237)</t>
  </si>
  <si>
    <t>C:92.89%</t>
  </si>
  <si>
    <t>S:86.77%</t>
  </si>
  <si>
    <t>D:6.12%</t>
  </si>
  <si>
    <t>F:0.48%</t>
  </si>
  <si>
    <t>M:6.61%</t>
  </si>
  <si>
    <t>Notes:</t>
  </si>
  <si>
    <t>*** The QV is likely underestimated (&lt;40) because it was calculated using Illumina Hi-C data from a different individual and geographic population. High heterozygosity in this species further reduces the QV estimate. TOGA’s ancestral gene statistics detect excess base errors via elevated numbers of genes with inactivating mutations. Our Hypsignathus assembly contains only 1,204 such genes, which is even fewer than in other HiFi-based assemblies (e.g., Ectophylla alba, Craseonycteris thonglongyai, Myotis yumanensis, Rhinophylla pumilio), indicating sufficient base accuracy.</t>
  </si>
  <si>
    <t>scaffold_m19_p_24</t>
  </si>
  <si>
    <t>CACTUS</t>
  </si>
  <si>
    <t>g</t>
  </si>
  <si>
    <t>scaffold_m29_p_1</t>
  </si>
  <si>
    <t>d</t>
  </si>
  <si>
    <t>scaffold_m29_p_2</t>
  </si>
  <si>
    <t>scaffold_m29_p_3</t>
  </si>
  <si>
    <t>scaffold_m29_p_4</t>
  </si>
  <si>
    <t>scaffold_m29_p_5</t>
  </si>
  <si>
    <t>scaffold_m29_p_6</t>
  </si>
  <si>
    <t>scaffold_m29_p_7</t>
  </si>
  <si>
    <t>scaffold_m29_p_8</t>
  </si>
  <si>
    <t>scaffold_m29_p_9</t>
  </si>
  <si>
    <t>scaffold_m29_p_10</t>
  </si>
  <si>
    <t>scaffold_m29_p_11</t>
  </si>
  <si>
    <t>scaffold_m29_p_12</t>
  </si>
  <si>
    <t>scaffold_m29_p_13</t>
  </si>
  <si>
    <t>scaffold_m29_p_14</t>
  </si>
  <si>
    <t>scaffold_m29_p_15</t>
  </si>
  <si>
    <t>scaffold_m29_p_16</t>
  </si>
  <si>
    <t>scaffold_m29_p_17</t>
  </si>
  <si>
    <t>scaffold_m29_p_18</t>
  </si>
  <si>
    <t>scaffold_m29_p_19</t>
  </si>
  <si>
    <t>scaffold_m29_p_20</t>
  </si>
  <si>
    <t>scaffold_m29_p_21</t>
  </si>
  <si>
    <t>scaffold_m29_p_22</t>
  </si>
  <si>
    <t>scaffold_m29_p_23</t>
  </si>
  <si>
    <t xml:space="preserve">Supplementary Table 9.2. </t>
  </si>
  <si>
    <t>Number of trees supporting each monophyly hypothesis from sliding-window analyses shown in Extended Data Figure 7</t>
  </si>
  <si>
    <t>Panel in Supplementary Figure 9.2</t>
  </si>
  <si>
    <t>phyTM_H5 = pink</t>
  </si>
  <si>
    <t>h</t>
  </si>
  <si>
    <t>phyTM_H4 = aqua</t>
  </si>
  <si>
    <t>phyTM_H1 = gold</t>
  </si>
  <si>
    <t>phyTM_H6 = green</t>
  </si>
  <si>
    <t>l</t>
  </si>
  <si>
    <t>phyTM_H3 = blue</t>
  </si>
  <si>
    <t xml:space="preserve">Supplementary Table 9.3. </t>
  </si>
  <si>
    <t>Number of trees supporting each monophyly hypothesis from sliding-window analyses shown in Extended Data Figure 8</t>
  </si>
  <si>
    <t>Panel in Supplementary Figure 9.3</t>
  </si>
  <si>
    <t>NyAv_PiKP = red</t>
  </si>
  <si>
    <t>Pipistrellus monophyletic = blue</t>
  </si>
  <si>
    <t xml:space="preserve">Supplementary Table 9.4. </t>
  </si>
  <si>
    <t>Number of trees supporting each monophyly hypothesis from sliding-window analyses shown in Extended Data Figure 6</t>
  </si>
  <si>
    <t>Panel in Extended data Figure 2</t>
  </si>
  <si>
    <t>Microchiroptera monophyletic = red</t>
  </si>
  <si>
    <t>Yangochiroptera monophyletic = blue</t>
  </si>
  <si>
    <t xml:space="preserve">Supplementary Table 10.1. </t>
  </si>
  <si>
    <t>The best fit models of sequence evolution per gene</t>
  </si>
  <si>
    <t>Gene ID</t>
  </si>
  <si>
    <t>Gene</t>
  </si>
  <si>
    <t>Best-fit Model of evolution</t>
  </si>
  <si>
    <t>Final Tree topology (coding sequences concatenation)</t>
  </si>
  <si>
    <t>ENST00000000233</t>
  </si>
  <si>
    <t>ARF5</t>
  </si>
  <si>
    <t>K2P+R3</t>
  </si>
  <si>
    <t>(HLantPal2:0.0357329603(((((((((((((((((((((((((HLartInt1A:0.0022288365HLartLit1A:0.0022351569)100:0.0069769699HLcenSen1A:0.0191797241)100:0.0030197758HLectAlb1A:0.0157916071)100:0.0036154566((HLplaGui1A:0.0108695574HLvamThy1A:0.0124450030)100:0.0013802941HLuroBil1:0.0126241630)100:0.0049989384)100:0.0120998868HLrhiPum1A:0.0285847131)100:0.0031173010(HLcarPer2:0.0231470451(HLglyDav1A:0.0154678914HLtriNic1A:0.0168261667)100:0.0060650156)100:0.0034187622)100:0.0022021276HLlioSpu1A:0.0300117402)100:0.0016809317HLlonInu1A:0.0283299254)100:0.0008884531(((HLbraCav1A:0.0121630757HLeroBom1A:0.0125913518)100:0.0033949038((HLgloMut1A:0.0013111190HLgloSor2:0.0013335162)100:0.0093775966HLlepYer2A:0.0082367642)100:0.0074850839)100:0.0012247250HLchoMin1A:0.0284123751)100:0.0074061377)100:0.0007400741(HLmacMac1A:0.0258858524((HLphyDis3:0.0108762948HLphyHas1:0.0093769753)100:0.0181151470HLtraCir4A:0.0183447552)100:0.0016954476)100:0.0041814191)100:0.0066142482((HLdesRot15A:0.0110413013HLdiaYou3A:0.0103109808)100:0.0116682098HLdipEca2A:0.0223341002)100:0.0051604060)100:0.0013119324HLmicMeg1:0.0338390093)100:0.0025666233HLmacWat1A:0.0307213394)100:0.0150031793HLmorMeg1:0.0385048904)100:0.0066129212((HLfurHor1:0.0424579053HLnocLep2:0.0607767940)100:0.0068163175HLthyTri1:0.0788550482)100:0.0009447345)100:0.0047909427HLmysTub2:0.0627971549)100:0.0135997664((((((((HLaseSto2:0.0318122925(((HLhipAba1A:0.0041274151HLhipCaf2A:0.0037956909)100:0.0108175635HLhipJon1A:0.0136522821)100:0.0011897247((HLhipArm2:0.0034316492HLhipSwi1:0.0030585081)100:0.0006928904HLhipLar2:0.0034976238)100:0.0076396479)100:0.0124837362)100:0.0023585677HLhipCyc2:0.0368075663)100:0.0050804449HLtriPer1A:0.0505570947)100:0.0041769735((((HLrhiAff2:0.0090059076HLrhiSin3:0.0073879553)100:0.0017130038HLrhiPea1:0.0098800811)100:0.0026892544((HLrhiLuc4:0.0032940533(HLrhiLuc5:0.0025672535HLrhiTri2:0.0029701275)100:0.0017981350)100:0.0045533259HLrhiSed2:0.0090789560)100:0.0138956566)100:0.0016446374(HLrhiFer5:0.0113501888HLrhiHip1A:0.0153793897)100:0.0006037731)100:0.0214190457)100:0.0153530543((HLcraTho2A:0.0587723628HLmegSpa1:0.0553977650)100:0.0100946644(HLrhiMic1:0.0064965132HLrhiMus1:0.0074053987)100:0.0263649992)100:0.0038345330)100:0.0079665042(HLcynSph1:0.0325703779(HLeonSpe2A:0.0139160575(HLhypMon1:0.0192452447HLrouAeg4:0.0133893176)100:0.0022550557)100:0.0095956950)100:0.0440083762)100:0.0049721916((((HLbosTau10:0.0883130691HLsorFum1:0.1968786028)100:0.0076519362(HLeleMax2:0.0964001948(hg38:0.0635750872mm39:0.1929407895)100:0.0119417886)100:0.0128131941)100:0.0012825027(HLmanPen4:0.0776064737HLneoVis2:0.0814759922)100:0.0045963121)88:0.0013341323HLequAsi3:0.0554930406)100:0.0145210768)100:0.0157996609(HLnycThe1A:0.0685750423((HLrhyNas2A:0.0225592831(HLsacBil1:0.0062947288HLsacLep1:0.0056307715)100:0.0157508488)100:0.0377774364HLtapMel1:0.0347284348)100:0.0100836940)100:0.0049039724)100:0.0011569753)100:0.0011365023HLmyzAur1:0.0805146089)100:0.0041525803HLnatTum1:0.0365848092)100:0.0030864730((HLeumNan1A:0.0172038001(HLmolAlv2A:0.0028824530(HLmolMol2:0.0029113728HLmolNig2A:0.0025721202)100:0.0011355368)100:0.0171012400)100:0.0043782259(HLmopCon1:0.0264288825HLtadBra3:0.0136871071)100:0.0011866579)100:0.0297928637)100:0.0052925179(HLminAus1:0.0044578620(HLminNat2B:0.0028233111HLminSch2A:0.0023199641)100:0.0011603753)100:0.0473808418)100:0.0110955610HLcisSea1A:0.0587770086)100:0.0247536041((((((HLmyoAui1:0.0046442741(HLmyoEvo1:0.0016469549HLmyoThy2:0.0016199337)100:0.0018965469)100:0.0008124163HLmyoCal2:0.0055382340)100:0.0022738331(((HLmyoLuc2:0.0027984230HLmyoOcc1:0.0029938012)100:0.0017242627HLmyoViv2:0.0084844608)100:0.0005268567(HLmyoNig1:0.0050254866(HLmyoVel1:0.0028051497HLmyoYum1A:0.0027681567)100:0.0010813412)100:0.0028978644)100:0.0008399731)100:0.0009939435HLmyoVol2:0.0055372273)100:0.0017863723HLmyoMys2A:0.0073385665)100:0.0009031388((HLmyoDau2:0.0065046475HLmyoMyo6:0.0056768782)100:0.0020802937HLmyoPil1:0.0107576311)100:0.0030423062)100:0.0130272913)100:0.0064989175((HLcorMex1:0.0022325953HLcorTow1A:0.0019488179)100:0.0120776617HLpleAur1:0.0092841247)100:0.0029772500)100:0.0013183090((HLeptFus3:0.0060577074HLeptNil3:0.0056012672)100:0.0053642908(((HLnycAvi1:0.0123479821(HLpipKuh2:0.0087923548HLpipPyg1:0.0087011900)100:0.0021444417)100:0.0009818769HLpipNat1A:0.0108436628)100:0.0170885184HLvesMur1:0.0334558291)100:0.0180576190)100:0.0034573142)100:0.0035087566HLlasEga1A:0.0327655405);</t>
  </si>
  <si>
    <t>ENST00000000412</t>
  </si>
  <si>
    <t>M6PR</t>
  </si>
  <si>
    <t>TVMe+R3</t>
  </si>
  <si>
    <t>ENST00000001008</t>
  </si>
  <si>
    <t>FKBP4</t>
  </si>
  <si>
    <t>TIM3+F+R3</t>
  </si>
  <si>
    <t>ENST00000001146</t>
  </si>
  <si>
    <t>CYP26B1</t>
  </si>
  <si>
    <t>TIM3+F+R5</t>
  </si>
  <si>
    <t>ENST00000002125</t>
  </si>
  <si>
    <t>NDUFAF7</t>
  </si>
  <si>
    <t>TVMe+R4</t>
  </si>
  <si>
    <t>Astral Tree nodes labelled according to mcmctree</t>
  </si>
  <si>
    <t>ENST00000002165</t>
  </si>
  <si>
    <t>FUCA2</t>
  </si>
  <si>
    <t>SYM+R4</t>
  </si>
  <si>
    <t>(1_HLeleMax2 ((2_hg38 3_mm39) 114  (4_HLsorFum1 ((5_HLequAsi3 (6_HLbosTau10 (7_HLmanPen4 8_HLneoVis2) 119 ) 118 ) 117  (((9_HLcynSph1 (10_HLeonSpe2A (11_HLhypMon1 12_HLrouAeg4) 124 ) 123 ) 122  (((13_HLcraTho2A 14_HLmegSpa1) 127  (15_HLrhiMic1 16_HLrhiMus1) 128 ) 126  ((17_HLtriPer1A (18_HLhipCyc2 (19_HLaseSto2 ((20_HLhipLar2 (21_HLhipSwi1 22_HLhipArm2) 135 ) 134  (23_HLhipJon1A (24_HLhipAba1A 25_HLhipCaf2A) 137 ) 136 ) 133 ) 132 ) 131 ) 130  (((26_HLrhiSed2 (27_HLrhiLuc4 (28_HLrhiLuc5 29_HLrhiTri2) 142 ) 141 ) 140  (30_HLrhiPea1 (31_HLrhiAff2 32_HLrhiSin3) 144 ) 143 ) 139  (33_HLrhiHip1A 34_HLrhiFer5) 145 ) 138 ) 129 ) 125 ) 121  ((35_HLnycThe1A (36_HLtapMel1 (37_HLrhyNas2A (38_HLsacBil1 39_HLsacLep1) 150 ) 149 ) 148 ) 147  ((40_HLmysTub2 ((41_HLthyTri1 (42_HLfurHor1 43_HLnocLep2) 155 ) 154  (44_HLmorMeg1 (45_HLmacWat1A (46_HLmicMeg1 ((((47_HLlonInu1A (48_HLlioSpu1A ((49_HLrhiPum1A ((50_HLectAlb1A (51_HLcenSen1A (52_HLartInt1A 53_HLartLit1A) 169 ) 168 ) 167  (54_HLuroBil1 (55_HLvamThy1A 56_HLplaGui1A) 171 ) 170 ) 166 ) 165  (57_HLcarPer2 (58_HLtriNic1A 59_HLglyDav1A) 173 ) 172 ) 164 ) 163 ) 162  (60_HLchoMin1A ((61_HLbraCav1A 62_HLeroBom1A) 176  (63_HLlepYer2A (64_HLgloSor2 65_HLgloMut1A) 178 ) 177 ) 175 ) 174 ) 161  (66_HLmacMac1A (67_HLtraCir4A (68_HLphyHas1 69_HLphyDis3) 181 ) 180 ) 179 ) 160  (70_HLdipEca2A (71_HLdesRot15A 72_HLdiaYou3A) 183 ) 182 ) 159 ) 158 ) 157 ) 156 ) 153 ) 152  (73_HLmyzAur1 (74_HLnatTum1 (((75_HLmopCon1 76_HLtadBra3) 188  (77_HLeumNan1A (78_HLmolAlv2A (79_HLmolNig2A 80_HLmolMol2) 191 ) 190 ) 189 ) 187  ((81_HLminAus1 (82_HLminSch2A 83_HLminNat2B) 194 ) 193  (84_HLcisSea1A (((85_HLmyoMys2A (86_HLmyoVol2 (((87_HLmyoViv2 (88_HLmyoLuc2 89_HLmyoOcc1) 203 ) 202  (90_HLmyoNig1 (91_HLmyoYum1A 92_HLmyoVel1) 205 ) 204 ) 201  (93_HLmyoCal2 (94_HLmyoAui1 (95_HLmyoThy2 96_HLmyoEvo1) 208 ) 207 ) 206 ) 200 ) 199 ) 198  (97_HLmyoPil1 (98_HLmyoMyo6 99_HLmyoDau2) 210 ) 209 ) 197  ((100_HLantPal2 ((101_HLeptFus3 102_HLeptNil3) 214  (103_HLvesMur1 (104_HLpipNat1A (105_HLnycAvi1 (106_HLpipKuh2 107_HLpipPyg1) 218 ) 217 ) 216 ) 215 ) 213 ) 212  (108_HLlasEga1A (109_HLpleAur1 (110_HLcorTow1A 111_HLcorMex1) 221 ) 220 ) 219 ) 211 ) 196 ) 195 ) 192 ) 186 ) 185 ) 184 ) 151 ) 146 ) 120 ) 116 ) 115 ) 113 ) 112 ;</t>
  </si>
  <si>
    <t>ENST00000002596</t>
  </si>
  <si>
    <t>HS3ST1</t>
  </si>
  <si>
    <t>TVM+F+R4</t>
  </si>
  <si>
    <t>ENST00000002829</t>
  </si>
  <si>
    <t>SEMA3F</t>
  </si>
  <si>
    <t>GTR+F+R5</t>
  </si>
  <si>
    <t>ENST00000003084</t>
  </si>
  <si>
    <t>CFTR</t>
  </si>
  <si>
    <t>GTR+F+R4</t>
  </si>
  <si>
    <t>Caster Tree nodes labelled according to mcmctree</t>
  </si>
  <si>
    <t>ENST00000003100</t>
  </si>
  <si>
    <t>CYP51A1</t>
  </si>
  <si>
    <t>TIM3e+R4</t>
  </si>
  <si>
    <t>(1_HLeleMax2 ((2_hg38 3_mm39) 114  (4_HLsorFum1 ((5_HLequAsi3 (6_HLbosTau10 (7_HLmanPen4 8_HLneoVis2) 119 ) 118 ) 117  (((9_HLcynSph1 (10_HLeonSpe2A (11_HLrouAeg4 12_HLhypMon1) 124 ) 123 ) 122  (((13_HLmegSpa1 14_HLcraTho2A) 127  (15_HLrhiMic1 16_HLrhiMus1) 128 ) 126  ((17_HLtriPer1A (18_HLhipCyc2 (19_HLaseSto2 ((20_HLhipLar2 (21_HLhipArm2 22_HLhipSwi1) 135 ) 134  (23_HLhipJon1A (24_HLhipAba1A 25_HLhipCaf2A) 137 ) 136 ) 133 ) 132 ) 131 ) 130  (((26_HLrhiSed2 (27_HLrhiLuc4 (28_HLrhiLuc5 29_HLrhiTri2) 142 ) 141 ) 140  (30_HLrhiPea1 (31_HLrhiSin3 32_HLrhiAff2) 144 ) 143 ) 139  (33_HLrhiHip1A 34_HLrhiFer5) 145 ) 138 ) 129 ) 125 ) 121  ((35_HLmysTub2 ((36_HLthyTri1 (37_HLfurHor1 38_HLnocLep2) 150 ) 149  (39_HLmorMeg1 (40_HLmacWat1A (41_HLmicMeg1 ((((42_HLlonInu1A (43_HLlioSpu1A ((44_HLrhiPum1A ((45_HLectAlb1A (46_HLcenSen1A (47_HLartInt1A 48_HLartLit1A) 164 ) 163 ) 162  (49_HLuroBil1 (50_HLvamThy1A 51_HLplaGui1A) 166 ) 165 ) 161 ) 160  (52_HLcarPer2 (53_HLglyDav1A 54_HLtriNic1A) 168 ) 167 ) 159 ) 158 ) 157  (55_HLchoMin1A ((56_HLbraCav1A 57_HLeroBom1A) 171  (58_HLlepYer2A (59_HLgloSor2 60_HLgloMut1A) 173 ) 172 ) 170 ) 169 ) 156  (61_HLmacMac1A (62_HLtraCir4A (63_HLphyDis3 64_HLphyHas1) 176 ) 175 ) 174 ) 155  (65_HLdipEca2A (66_HLdesRot15A 67_HLdiaYou3A) 178 ) 177 ) 154 ) 153 ) 152 ) 151 ) 148 ) 147  ((68_HLnycThe1A (69_HLtapMel1 (70_HLrhyNas2A (71_HLsacBil1 72_HLsacLep1) 183 ) 182 ) 181 ) 180  (73_HLmyzAur1 (74_HLnatTum1 (((75_HLmopCon1 76_HLtadBra3) 188  (77_HLeumNan1A (78_HLmolAlv2A (79_HLmolNig2A 80_HLmolMol2) 191 ) 190 ) 189 ) 187  ((81_HLminAus1 (82_HLminSch2A 83_HLminNat2B) 194 ) 193  (84_HLcisSea1A (((85_HLmyoMys2A (86_HLmyoVol2 (((87_HLmyoViv2 (88_HLmyoLuc2 89_HLmyoOcc1) 203 ) 202  (90_HLmyoNig1 (91_HLmyoYum1A 92_HLmyoVel1) 205 ) 204 ) 201  (93_HLmyoCal2 (94_HLmyoAui1 (95_HLmyoThy2 96_HLmyoEvo1) 208 ) 207 ) 206 ) 200 ) 199 ) 198  (97_HLmyoPil1 (98_HLmyoDau2 99_HLmyoMyo6) 210 ) 209 ) 197  ((100_HLantPal2 ((101_HLeptFus3 102_HLeptNil3) 214  (103_HLvesMur1 (104_HLnycAvi1 (105_HLpipNat1A (106_HLpipPyg1 107_HLpipKuh2) 218 ) 217 ) 216 ) 215 ) 213 ) 212  (108_HLlasEga1A (109_HLpleAur1 (110_HLcorTow1A 111_HLcorMex1) 221 ) 220 ) 219 ) 211 ) 196 ) 195 ) 192 ) 186 ) 185 ) 184 ) 179 ) 146 ) 120 ) 116 ) 115 ) 113 ) 112 ;</t>
  </si>
  <si>
    <t>ENST00000003302</t>
  </si>
  <si>
    <t>USP28</t>
  </si>
  <si>
    <t>ENST00000004531</t>
  </si>
  <si>
    <t>SLC7A2</t>
  </si>
  <si>
    <t>TVM+F+I+G4</t>
  </si>
  <si>
    <t>ENST00000004982</t>
  </si>
  <si>
    <t>HSPB6</t>
  </si>
  <si>
    <t>K2P+I+G4</t>
  </si>
  <si>
    <t>ENST00000005178</t>
  </si>
  <si>
    <t>PDK4</t>
  </si>
  <si>
    <t>TIM3e+I+G4</t>
  </si>
  <si>
    <t>ENST00000005226</t>
  </si>
  <si>
    <t>USH1C</t>
  </si>
  <si>
    <t>SYM+R3</t>
  </si>
  <si>
    <t>ENST00000005257</t>
  </si>
  <si>
    <t>RALA</t>
  </si>
  <si>
    <t>TIM3+F+I+G4</t>
  </si>
  <si>
    <t>ENST00000005260</t>
  </si>
  <si>
    <t>BAIAP2L1</t>
  </si>
  <si>
    <t>ENST00000005284</t>
  </si>
  <si>
    <t>CACNG3</t>
  </si>
  <si>
    <t>ENST00000005286</t>
  </si>
  <si>
    <t>TMEM132A</t>
  </si>
  <si>
    <t>TVM+F+R5</t>
  </si>
  <si>
    <t>ENST00000005340</t>
  </si>
  <si>
    <t>DVL2</t>
  </si>
  <si>
    <t>ENST00000005386</t>
  </si>
  <si>
    <t>RPAP3</t>
  </si>
  <si>
    <t>GTR+F+R3</t>
  </si>
  <si>
    <t>ENST00000006015</t>
  </si>
  <si>
    <t>HOXA11</t>
  </si>
  <si>
    <t>TVM+F+R3</t>
  </si>
  <si>
    <t>ENST00000006275</t>
  </si>
  <si>
    <t>TRAPPC6A</t>
  </si>
  <si>
    <t>ENST00000006658</t>
  </si>
  <si>
    <t>SPATA20</t>
  </si>
  <si>
    <t>TIM+F+R4</t>
  </si>
  <si>
    <t>ENST00000006777</t>
  </si>
  <si>
    <t>RHBDD2</t>
  </si>
  <si>
    <t>TIM2+F+R4</t>
  </si>
  <si>
    <t>ENST00000007264</t>
  </si>
  <si>
    <t>RPUSD1</t>
  </si>
  <si>
    <t>TPM3+F+R5</t>
  </si>
  <si>
    <t>ENST00000007390</t>
  </si>
  <si>
    <t>TSR3</t>
  </si>
  <si>
    <t>TIM2+F+I+G4</t>
  </si>
  <si>
    <t>ENST00000007414</t>
  </si>
  <si>
    <t>OSBPL7</t>
  </si>
  <si>
    <t>ENST00000007516</t>
  </si>
  <si>
    <t>NDUFAB1</t>
  </si>
  <si>
    <t>ENST00000007699</t>
  </si>
  <si>
    <t>YBX2</t>
  </si>
  <si>
    <t>ENST00000007722</t>
  </si>
  <si>
    <t>ITGA3</t>
  </si>
  <si>
    <t>TIM+F+R3</t>
  </si>
  <si>
    <t>ENST00000007735</t>
  </si>
  <si>
    <t>KRT33A</t>
  </si>
  <si>
    <t>ENST00000007969</t>
  </si>
  <si>
    <t>LRRC23</t>
  </si>
  <si>
    <t>ENST00000008391</t>
  </si>
  <si>
    <t>TFAP2D</t>
  </si>
  <si>
    <t>ENST00000008527</t>
  </si>
  <si>
    <t>CRY1</t>
  </si>
  <si>
    <t>TIM3e+R3</t>
  </si>
  <si>
    <t>ENST00000008938</t>
  </si>
  <si>
    <t>PGLYRP1</t>
  </si>
  <si>
    <t>TPM2+F+I+G4</t>
  </si>
  <si>
    <t>ENST00000009041</t>
  </si>
  <si>
    <t>STARD3NL</t>
  </si>
  <si>
    <t>ENST00000009530</t>
  </si>
  <si>
    <t>CD74</t>
  </si>
  <si>
    <t>ENST00000010299</t>
  </si>
  <si>
    <t>FAM76A</t>
  </si>
  <si>
    <t>TN+F+R4</t>
  </si>
  <si>
    <t>ENST00000010404</t>
  </si>
  <si>
    <t>MGST1</t>
  </si>
  <si>
    <t>ENST00000011292</t>
  </si>
  <si>
    <t>CPA1</t>
  </si>
  <si>
    <t>TIM3+F+R4</t>
  </si>
  <si>
    <t>ENST00000011473</t>
  </si>
  <si>
    <t>SYPL1</t>
  </si>
  <si>
    <t xml:space="preserve">Supplementary Table 11.1. </t>
  </si>
  <si>
    <t>Gene concordance and discordance factors calculated for 11 different datasets of 'gene' trees using as a reference the protein-coding genes topology (T1).</t>
  </si>
  <si>
    <t>ENST00000011619</t>
  </si>
  <si>
    <t>RANBP9</t>
  </si>
  <si>
    <t>Gene concordance (gCF) and discordance (gDF1 gDF2 gDFP) factors calculated for 11 different datasets of 'gene' trees (see Supplementary Note "11. Phylogenomic Inference (Part III): Concordance factors").</t>
  </si>
  <si>
    <t>ENST00000011653</t>
  </si>
  <si>
    <t>CD4</t>
  </si>
  <si>
    <t>The reference topology used here is the topology of the protein-coding genes.</t>
  </si>
  <si>
    <t>ENST00000011684</t>
  </si>
  <si>
    <t>PLEKHG6</t>
  </si>
  <si>
    <t>Row 10: reference genome used for the DNA alignment step (when relevant - see Supplementary Note 8 "Multiple Genome Alignments").</t>
  </si>
  <si>
    <t>ENST00000012049</t>
  </si>
  <si>
    <t>QPCTL</t>
  </si>
  <si>
    <t>ENST00000012443</t>
  </si>
  <si>
    <t>Row 11: number of genes/sliding windows used for calculation and method used for phylogenetic reconstruction (see Supplementary Note 9 "Phylogenomic Inference (Part I)").</t>
  </si>
  <si>
    <t>PPP5C</t>
  </si>
  <si>
    <t>ENST00000013070</t>
  </si>
  <si>
    <t>Row 12: nature of the concordance/discordance factor calculated (gCF gDF1 gDF2 gDFP) (see Supplementary Note 11 "Phylogenomic Inference (Part III): Concordance factors").</t>
  </si>
  <si>
    <t>UBR7</t>
  </si>
  <si>
    <t>ENST00000013125</t>
  </si>
  <si>
    <t>Column A: node number as represented in Supplementary Figure 11.1.</t>
  </si>
  <si>
    <t>MAP4K5</t>
  </si>
  <si>
    <t>TPM3+F+R4</t>
  </si>
  <si>
    <t>ENST00000013807</t>
  </si>
  <si>
    <t>Columns B to AS: values of the concordance/discordance factors. For each of the 11 dataset of 'gene' trees values are presented in four consecutive columns.</t>
  </si>
  <si>
    <t>ERCC1</t>
  </si>
  <si>
    <t>ENST00000014914</t>
  </si>
  <si>
    <t>GPRC5A</t>
  </si>
  <si>
    <t>No reference</t>
  </si>
  <si>
    <t>ENST00000014930</t>
  </si>
  <si>
    <t>HEBP1</t>
  </si>
  <si>
    <t>ENST00000016171</t>
  </si>
  <si>
    <t>COX15</t>
  </si>
  <si>
    <t>ENST00000016946</t>
  </si>
  <si>
    <t>RGPD5</t>
  </si>
  <si>
    <t>ENST00000017003</t>
  </si>
  <si>
    <t>XYLT2</t>
  </si>
  <si>
    <t>ENST00000019103</t>
  </si>
  <si>
    <t>SCTR</t>
  </si>
  <si>
    <t>ENST00000019317</t>
  </si>
  <si>
    <t>hg38 reference</t>
  </si>
  <si>
    <t>RALBP1</t>
  </si>
  <si>
    <t>ENST00000020926</t>
  </si>
  <si>
    <t>SYT13</t>
  </si>
  <si>
    <t>TPM2+F+R3</t>
  </si>
  <si>
    <t>ENST00000020945</t>
  </si>
  <si>
    <t>SNAI2</t>
  </si>
  <si>
    <t>ENST00000023064</t>
  </si>
  <si>
    <t>SLC7A9</t>
  </si>
  <si>
    <t>ENST00000023939</t>
  </si>
  <si>
    <t>RTF2</t>
  </si>
  <si>
    <t>GTR+F+I+G4</t>
  </si>
  <si>
    <t>ENST00000025008</t>
  </si>
  <si>
    <t>RB1CC1</t>
  </si>
  <si>
    <t>ENST00000025301</t>
  </si>
  <si>
    <t>AKAP11</t>
  </si>
  <si>
    <t>HLmyoMyo6 reference</t>
  </si>
  <si>
    <t>ENST00000025399</t>
  </si>
  <si>
    <t>STRAP</t>
  </si>
  <si>
    <t>K2P+R4</t>
  </si>
  <si>
    <t>ENST00000026218</t>
  </si>
  <si>
    <t>PIGQ</t>
  </si>
  <si>
    <t>ENST00000029410</t>
  </si>
  <si>
    <t>B4GALT7</t>
  </si>
  <si>
    <t>HLrhiFer5 reference</t>
  </si>
  <si>
    <t>K3Pu+F+R4</t>
  </si>
  <si>
    <t>ENST00000033079</t>
  </si>
  <si>
    <t>FAM13B</t>
  </si>
  <si>
    <t>ENST00000035307</t>
  </si>
  <si>
    <t>CHPF2</t>
  </si>
  <si>
    <t>GTR+F+R6</t>
  </si>
  <si>
    <t>16 750 TOGA genes RAxML</t>
  </si>
  <si>
    <t>ENST00000037243</t>
  </si>
  <si>
    <t>GABARAPL2</t>
  </si>
  <si>
    <t>K3P+G4</t>
  </si>
  <si>
    <t>9 008 CACTUS Windows CASTER</t>
  </si>
  <si>
    <t>ENST00000037502</t>
  </si>
  <si>
    <t>MYOC</t>
  </si>
  <si>
    <t>10 374 MultiZ Windows CASTER</t>
  </si>
  <si>
    <t>ENST00000039007</t>
  </si>
  <si>
    <t>OTC</t>
  </si>
  <si>
    <t>345 CACTUS X-chromosome Windows CASTER</t>
  </si>
  <si>
    <t>ENST00000039989</t>
  </si>
  <si>
    <t>435 MultiZ X-chromosome Windows CASTER</t>
  </si>
  <si>
    <t>TTC17</t>
  </si>
  <si>
    <t>TVMe+R5</t>
  </si>
  <si>
    <t>96 CACTUS XLRD region Windows CASTER</t>
  </si>
  <si>
    <t>ENST00000040584</t>
  </si>
  <si>
    <t>HOXC8</t>
  </si>
  <si>
    <t>TN+F+I+G4</t>
  </si>
  <si>
    <t>129 MultiZ XLRD region Windows CASTER</t>
  </si>
  <si>
    <t>ENST00000040663</t>
  </si>
  <si>
    <t>12 253 CACTUS Windows CASTER</t>
  </si>
  <si>
    <t>MRI1</t>
  </si>
  <si>
    <t>12 635 MultiZ Windows CASTER</t>
  </si>
  <si>
    <t>ENST00000040738</t>
  </si>
  <si>
    <t>BOD1L1</t>
  </si>
  <si>
    <t>4 972 CACTUS Windows CASTER</t>
  </si>
  <si>
    <t>ENST00000040877</t>
  </si>
  <si>
    <t>TARBP1</t>
  </si>
  <si>
    <t>4 975 MultiZ Windows CASTER</t>
  </si>
  <si>
    <t>node</t>
  </si>
  <si>
    <t>ENST00000043402</t>
  </si>
  <si>
    <t>RTN4R</t>
  </si>
  <si>
    <t>gCF</t>
  </si>
  <si>
    <t>gDF1</t>
  </si>
  <si>
    <t>ENST00000044462</t>
  </si>
  <si>
    <t>gDF2</t>
  </si>
  <si>
    <t>PSMA4</t>
  </si>
  <si>
    <t>TVMe+I+G4</t>
  </si>
  <si>
    <t>gDFP</t>
  </si>
  <si>
    <t>ENST00000046087</t>
  </si>
  <si>
    <t>ZPBP</t>
  </si>
  <si>
    <t>ENST00000046794</t>
  </si>
  <si>
    <t>LCP2</t>
  </si>
  <si>
    <t>ENST00000052754</t>
  </si>
  <si>
    <t>DCN</t>
  </si>
  <si>
    <t>ENST00000053243</t>
  </si>
  <si>
    <t>TNFRSF17</t>
  </si>
  <si>
    <t>ENST00000053468</t>
  </si>
  <si>
    <t>MRPS10</t>
  </si>
  <si>
    <t>ENST00000053867</t>
  </si>
  <si>
    <t>GRN</t>
  </si>
  <si>
    <t>TPM2+F+R4</t>
  </si>
  <si>
    <t>ENST00000054650</t>
  </si>
  <si>
    <t>THAP3</t>
  </si>
  <si>
    <t>ENST00000054666</t>
  </si>
  <si>
    <t>VAMP3</t>
  </si>
  <si>
    <t>ENST00000054950</t>
  </si>
  <si>
    <t>RCN1</t>
  </si>
  <si>
    <t>ENST00000055077</t>
  </si>
  <si>
    <t>RFC2</t>
  </si>
  <si>
    <t>ENST00000055335</t>
  </si>
  <si>
    <t>PPP1R3F</t>
  </si>
  <si>
    <t>TIMe+R4</t>
  </si>
  <si>
    <t>ENST00000056217</t>
  </si>
  <si>
    <t>ARHGEF5</t>
  </si>
  <si>
    <t>ENST00000056233</t>
  </si>
  <si>
    <t>NFE2L3</t>
  </si>
  <si>
    <t>ENST00000064571</t>
  </si>
  <si>
    <t>CBLN4</t>
  </si>
  <si>
    <t>ENST00000064724</t>
  </si>
  <si>
    <t>CLDN11</t>
  </si>
  <si>
    <t>HKY+F+I+G4</t>
  </si>
  <si>
    <t>ENST00000064778</t>
  </si>
  <si>
    <t>FAM168A</t>
  </si>
  <si>
    <t>TPM3+F+I+G4</t>
  </si>
  <si>
    <t>ENST00000064780</t>
  </si>
  <si>
    <t>RELT</t>
  </si>
  <si>
    <t>ENST00000070846</t>
  </si>
  <si>
    <t>PKP2</t>
  </si>
  <si>
    <t>ENST00000072644</t>
  </si>
  <si>
    <t>YIPF1</t>
  </si>
  <si>
    <t>ENST00000072869</t>
  </si>
  <si>
    <t>ADCK2</t>
  </si>
  <si>
    <t>ENST00000074304</t>
  </si>
  <si>
    <t>INPP4A</t>
  </si>
  <si>
    <t>SYM+R5</t>
  </si>
  <si>
    <t>ENST00000075120</t>
  </si>
  <si>
    <t>SLC2A3</t>
  </si>
  <si>
    <t>ENST00000075503</t>
  </si>
  <si>
    <t>STYK1</t>
  </si>
  <si>
    <t>ENST00000078429</t>
  </si>
  <si>
    <t>GNA11</t>
  </si>
  <si>
    <t>ENST00000078445</t>
  </si>
  <si>
    <t>CREB3L3</t>
  </si>
  <si>
    <t>ENST00000081029</t>
  </si>
  <si>
    <t>MRPS35</t>
  </si>
  <si>
    <t>ENST00000083182</t>
  </si>
  <si>
    <t>APPBP2</t>
  </si>
  <si>
    <t>K3Pu+F+I+G4</t>
  </si>
  <si>
    <t>ENST00000084798</t>
  </si>
  <si>
    <t>CA11</t>
  </si>
  <si>
    <t>ENST00000085068</t>
  </si>
  <si>
    <t>ISOC2</t>
  </si>
  <si>
    <t>ENST00000085219</t>
  </si>
  <si>
    <t>CD22</t>
  </si>
  <si>
    <t>ENST00000086933</t>
  </si>
  <si>
    <t>GSC2</t>
  </si>
  <si>
    <t>ENST00000155840</t>
  </si>
  <si>
    <t>KCNQ1</t>
  </si>
  <si>
    <t>ENST00000155926</t>
  </si>
  <si>
    <t>TRIB2</t>
  </si>
  <si>
    <t>ENST00000156084</t>
  </si>
  <si>
    <t>OTUD5</t>
  </si>
  <si>
    <t>ENST00000156109</t>
  </si>
  <si>
    <t>GPKOW</t>
  </si>
  <si>
    <t>ENST00000156471</t>
  </si>
  <si>
    <t>AQR</t>
  </si>
  <si>
    <t>ENST00000156626</t>
  </si>
  <si>
    <t>ST6GALNAC1</t>
  </si>
  <si>
    <t>ENST00000157600</t>
  </si>
  <si>
    <t>LMCD1</t>
  </si>
  <si>
    <t>ENST00000157812</t>
  </si>
  <si>
    <t>PSMC4</t>
  </si>
  <si>
    <t>ENST00000158009</t>
  </si>
  <si>
    <t>FNDC8</t>
  </si>
  <si>
    <t>ENST00000158762</t>
  </si>
  <si>
    <t>ACAP1</t>
  </si>
  <si>
    <t>ENST00000158771</t>
  </si>
  <si>
    <t>DERL2</t>
  </si>
  <si>
    <t>ENST00000159060</t>
  </si>
  <si>
    <t>NOX3</t>
  </si>
  <si>
    <t>ENST00000159087</t>
  </si>
  <si>
    <t>ANO8</t>
  </si>
  <si>
    <t>ENST00000160262</t>
  </si>
  <si>
    <t>ICAM3</t>
  </si>
  <si>
    <t>ENST00000160373</t>
  </si>
  <si>
    <t>CTTNBP2</t>
  </si>
  <si>
    <t>ENST00000160382</t>
  </si>
  <si>
    <t>ACTL6B</t>
  </si>
  <si>
    <t>TIMe+R5</t>
  </si>
  <si>
    <t>ENST00000160827</t>
  </si>
  <si>
    <t>KIF22</t>
  </si>
  <si>
    <t>ENST00000161006</t>
  </si>
  <si>
    <t>PRSS22</t>
  </si>
  <si>
    <t>ENST00000161863</t>
  </si>
  <si>
    <t>YTHDC2</t>
  </si>
  <si>
    <t>ENST00000162044</t>
  </si>
  <si>
    <t>TMEM161A</t>
  </si>
  <si>
    <t>ENST00000162391</t>
  </si>
  <si>
    <t>FOXJ2</t>
  </si>
  <si>
    <t>K3Pu+F+R3</t>
  </si>
  <si>
    <t>ENST00000162749</t>
  </si>
  <si>
    <t>TNFRSF1A</t>
  </si>
  <si>
    <t>ENST00000163416</t>
  </si>
  <si>
    <t>GOLGA5</t>
  </si>
  <si>
    <t>ENST00000164024</t>
  </si>
  <si>
    <t>CELSR3</t>
  </si>
  <si>
    <t>ENST00000164133</t>
  </si>
  <si>
    <t>PPP2R5B</t>
  </si>
  <si>
    <t>ENST00000164139</t>
  </si>
  <si>
    <t>PYGM</t>
  </si>
  <si>
    <t>ENST00000164227</t>
  </si>
  <si>
    <t>BCL3</t>
  </si>
  <si>
    <t>ENST00000165524</t>
  </si>
  <si>
    <t>PRLH</t>
  </si>
  <si>
    <t>ENST00000166139</t>
  </si>
  <si>
    <t>FSTL3</t>
  </si>
  <si>
    <t>ENST00000166244</t>
  </si>
  <si>
    <t>EPHA8</t>
  </si>
  <si>
    <t>ENST00000166345</t>
  </si>
  <si>
    <t>TRIP13</t>
  </si>
  <si>
    <t>ENST00000167106</t>
  </si>
  <si>
    <t>VASH1</t>
  </si>
  <si>
    <t>TN+F+R3</t>
  </si>
  <si>
    <t>ENST00000167586</t>
  </si>
  <si>
    <t>KRT14</t>
  </si>
  <si>
    <t>ENST00000167588</t>
  </si>
  <si>
    <t>KRT20</t>
  </si>
  <si>
    <t>ENST00000168216</t>
  </si>
  <si>
    <t>HSD17B10</t>
  </si>
  <si>
    <t>TNe+R3</t>
  </si>
  <si>
    <t>ENST00000168712</t>
  </si>
  <si>
    <t>FGF4</t>
  </si>
  <si>
    <t>ENST00000169298</t>
  </si>
  <si>
    <t>ST6GAL1</t>
  </si>
  <si>
    <t>ENST00000169551</t>
  </si>
  <si>
    <t>TIMM21</t>
  </si>
  <si>
    <t>ENST00000170150</t>
  </si>
  <si>
    <t>BPIFB2</t>
  </si>
  <si>
    <t>ENST00000170168</t>
  </si>
  <si>
    <t>REXO1</t>
  </si>
  <si>
    <t>ENST00000170564</t>
  </si>
  <si>
    <t>GPATCH1</t>
  </si>
  <si>
    <t>ENST00000171111</t>
  </si>
  <si>
    <t>KEAP1</t>
  </si>
  <si>
    <t>ENST00000171757</t>
  </si>
  <si>
    <t>P2RY10</t>
  </si>
  <si>
    <t>ENST00000172229</t>
  </si>
  <si>
    <t>NGFR</t>
  </si>
  <si>
    <t>ENST00000173229</t>
  </si>
  <si>
    <t>NTN1</t>
  </si>
  <si>
    <t>ENST00000173527</t>
  </si>
  <si>
    <t>ISOC1</t>
  </si>
  <si>
    <t>ENST00000174618</t>
  </si>
  <si>
    <t>MNT</t>
  </si>
  <si>
    <t>ENST00000174653</t>
  </si>
  <si>
    <t>AP3M2</t>
  </si>
  <si>
    <t>K3P+I+G4</t>
  </si>
  <si>
    <t>ENST00000175091</t>
  </si>
  <si>
    <t>LAPTM4A</t>
  </si>
  <si>
    <t>ENST00000176183</t>
  </si>
  <si>
    <t>DRD4</t>
  </si>
  <si>
    <t>ENST00000176195</t>
  </si>
  <si>
    <t>SCT</t>
  </si>
  <si>
    <t>K3Pu+F+R5</t>
  </si>
  <si>
    <t>ENST00000176763</t>
  </si>
  <si>
    <t>STK10</t>
  </si>
  <si>
    <t>ENST00000177694</t>
  </si>
  <si>
    <t>TBX21</t>
  </si>
  <si>
    <t>ENST00000177742</t>
  </si>
  <si>
    <t>MRPS34</t>
  </si>
  <si>
    <t>ENST00000178638</t>
  </si>
  <si>
    <t>CA12</t>
  </si>
  <si>
    <t>ENST00000178640</t>
  </si>
  <si>
    <t>MAP2K5</t>
  </si>
  <si>
    <t>ENST00000179259</t>
  </si>
  <si>
    <t>TIGAR</t>
  </si>
  <si>
    <t>ENST00000180166</t>
  </si>
  <si>
    <t>FGF20</t>
  </si>
  <si>
    <t>ENST00000180173</t>
  </si>
  <si>
    <t>MTMR7</t>
  </si>
  <si>
    <t>ENST00000181383</t>
  </si>
  <si>
    <t>CPB2</t>
  </si>
  <si>
    <t>ENST00000181796</t>
  </si>
  <si>
    <t>FAM107B</t>
  </si>
  <si>
    <t>ENST00000181839</t>
  </si>
  <si>
    <t>CDK13</t>
  </si>
  <si>
    <t>TIM2+F+R3</t>
  </si>
  <si>
    <t>ENST00000182290</t>
  </si>
  <si>
    <t>TSPAN32</t>
  </si>
  <si>
    <t>ENST00000182527</t>
  </si>
  <si>
    <t>TRAM2</t>
  </si>
  <si>
    <t>ENST00000184266</t>
  </si>
  <si>
    <t>NDUFB4</t>
  </si>
  <si>
    <t>ENST00000184956</t>
  </si>
  <si>
    <t>HEATR6</t>
  </si>
  <si>
    <t>ENST00000185150</t>
  </si>
  <si>
    <t>ERLEC1</t>
  </si>
  <si>
    <t>ENST00000185206</t>
  </si>
  <si>
    <t>CLIC5</t>
  </si>
  <si>
    <t>ENST00000186436</t>
  </si>
  <si>
    <t>TMEM131</t>
  </si>
  <si>
    <t>ENST00000187762</t>
  </si>
  <si>
    <t>TMEM38A</t>
  </si>
  <si>
    <t>TPM3+F+R3</t>
  </si>
  <si>
    <t>ENST00000188312</t>
  </si>
  <si>
    <t>ACTR6</t>
  </si>
  <si>
    <t>ENST00000188790</t>
  </si>
  <si>
    <t>FAP</t>
  </si>
  <si>
    <t>ENST00000190165</t>
  </si>
  <si>
    <t>DMRT3</t>
  </si>
  <si>
    <t>ENST00000192314</t>
  </si>
  <si>
    <t>GAL3ST2</t>
  </si>
  <si>
    <t>ENST00000192788</t>
  </si>
  <si>
    <t>UHRF1BP1</t>
  </si>
  <si>
    <t xml:space="preserve">Supplementary Table 11.2. </t>
  </si>
  <si>
    <t>ENST00000193322</t>
  </si>
  <si>
    <t>Gene concordance and discordance factors calculated for 11 different datasets of 'gene' trees using as a reference the neutral topology (T2).</t>
  </si>
  <si>
    <t>OSTM1</t>
  </si>
  <si>
    <t>ENST00000193391</t>
  </si>
  <si>
    <t>IMPG2</t>
  </si>
  <si>
    <t>ENST00000194130</t>
  </si>
  <si>
    <t>SLC13A1</t>
  </si>
  <si>
    <t>The reference topology used here is the topology of neutral regions.</t>
  </si>
  <si>
    <t>ENST00000194152</t>
  </si>
  <si>
    <t>PCDHB4</t>
  </si>
  <si>
    <t>ENST00000194155</t>
  </si>
  <si>
    <t>PCDHB2</t>
  </si>
  <si>
    <t>ENST00000194530</t>
  </si>
  <si>
    <t>STRADB</t>
  </si>
  <si>
    <t>K3P+R3</t>
  </si>
  <si>
    <t>ENST00000194900</t>
  </si>
  <si>
    <t>DLG3</t>
  </si>
  <si>
    <t>ENST00000196061</t>
  </si>
  <si>
    <t>PLOD1</t>
  </si>
  <si>
    <t>ENST00000196371</t>
  </si>
  <si>
    <t>OXCT1</t>
  </si>
  <si>
    <t>ENST00000197268</t>
  </si>
  <si>
    <t>FAM234B</t>
  </si>
  <si>
    <t>ENST00000198767</t>
  </si>
  <si>
    <t>RRN3</t>
  </si>
  <si>
    <t>ENST00000198801</t>
  </si>
  <si>
    <t>MOGAT2</t>
  </si>
  <si>
    <t>ENST00000198939</t>
  </si>
  <si>
    <t>CHERP</t>
  </si>
  <si>
    <t>TIM+F+R6</t>
  </si>
  <si>
    <t>ENST00000199280</t>
  </si>
  <si>
    <t>AQP2</t>
  </si>
  <si>
    <t>ENST00000199320</t>
  </si>
  <si>
    <t>DIMT1</t>
  </si>
  <si>
    <t>ENST00000199389</t>
  </si>
  <si>
    <t>EIF2AK1</t>
  </si>
  <si>
    <t>ENST00000199447</t>
  </si>
  <si>
    <t>NME8</t>
  </si>
  <si>
    <t>ENST00000199448</t>
  </si>
  <si>
    <t>EPDR1</t>
  </si>
  <si>
    <t>ENST00000199814</t>
  </si>
  <si>
    <t>RBM22</t>
  </si>
  <si>
    <t>TIM+F+I+G4</t>
  </si>
  <si>
    <t>ENST00000199936</t>
  </si>
  <si>
    <t>HSD17B2</t>
  </si>
  <si>
    <t>K3P+R5</t>
  </si>
  <si>
    <t>ENST00000200135</t>
  </si>
  <si>
    <t>ZW10</t>
  </si>
  <si>
    <t>ENST00000200181</t>
  </si>
  <si>
    <t>ITGB4</t>
  </si>
  <si>
    <t>ENST00000200453</t>
  </si>
  <si>
    <t>PPP1R15A</t>
  </si>
  <si>
    <t>ENST00000200457</t>
  </si>
  <si>
    <t>TRIP6</t>
  </si>
  <si>
    <t>ENST00000200557</t>
  </si>
  <si>
    <t>ADAM11</t>
  </si>
  <si>
    <t>ENST00000200652</t>
  </si>
  <si>
    <t>SLC22A4</t>
  </si>
  <si>
    <t>ENST00000201031</t>
  </si>
  <si>
    <t>TFAP2C</t>
  </si>
  <si>
    <t>ENST00000201586</t>
  </si>
  <si>
    <t>SULT2B1</t>
  </si>
  <si>
    <t>ENST00000201647</t>
  </si>
  <si>
    <t>EPS8L1</t>
  </si>
  <si>
    <t>ENST00000201979</t>
  </si>
  <si>
    <t>REM1</t>
  </si>
  <si>
    <t>ENST00000202017</t>
  </si>
  <si>
    <t>PDRG1</t>
  </si>
  <si>
    <t>ENST00000202556</t>
  </si>
  <si>
    <t>PPP1R13B</t>
  </si>
  <si>
    <t>ENST00000202625</t>
  </si>
  <si>
    <t>TGM6</t>
  </si>
  <si>
    <t>ENST00000202677</t>
  </si>
  <si>
    <t>RALGAPA2</t>
  </si>
  <si>
    <t>ENST00000202773</t>
  </si>
  <si>
    <t>RPL6</t>
  </si>
  <si>
    <t>ENST00000202831</t>
  </si>
  <si>
    <t>SLC8B1</t>
  </si>
  <si>
    <t>ENST00000202967</t>
  </si>
  <si>
    <t>SIRT4</t>
  </si>
  <si>
    <t>ENST00000203001</t>
  </si>
  <si>
    <t>TRMT6</t>
  </si>
  <si>
    <t>ENST00000203166</t>
  </si>
  <si>
    <t>HAUS5</t>
  </si>
  <si>
    <t>ENST00000203407</t>
  </si>
  <si>
    <t>UQCRC1</t>
  </si>
  <si>
    <t>ENST00000203556</t>
  </si>
  <si>
    <t>GMIP</t>
  </si>
  <si>
    <t>ENST00000203629</t>
  </si>
  <si>
    <t>LAG3</t>
  </si>
  <si>
    <t>ENST00000203664</t>
  </si>
  <si>
    <t>OTUB2</t>
  </si>
  <si>
    <t>ENST00000204517</t>
  </si>
  <si>
    <t>TFAP4</t>
  </si>
  <si>
    <t>TIM+F+R5</t>
  </si>
  <si>
    <t>ENST00000204549</t>
  </si>
  <si>
    <t>PDCD7</t>
  </si>
  <si>
    <t>ENST00000204566</t>
  </si>
  <si>
    <t>SPG21</t>
  </si>
  <si>
    <t>ENST00000204604</t>
  </si>
  <si>
    <t>CHRD</t>
  </si>
  <si>
    <t>ENST00000204726</t>
  </si>
  <si>
    <t>GOLGA3</t>
  </si>
  <si>
    <t>ENST00000204961</t>
  </si>
  <si>
    <t>EFNB1</t>
  </si>
  <si>
    <t>TNe+R4</t>
  </si>
  <si>
    <t>ENST00000205061</t>
  </si>
  <si>
    <t>GLG1</t>
  </si>
  <si>
    <t>ENST00000205143</t>
  </si>
  <si>
    <t>DLL3</t>
  </si>
  <si>
    <t>ENST00000205194</t>
  </si>
  <si>
    <t>NAT14</t>
  </si>
  <si>
    <t>ENST00000205214</t>
  </si>
  <si>
    <t>AASDH</t>
  </si>
  <si>
    <t>ENST00000205402</t>
  </si>
  <si>
    <t>DLD</t>
  </si>
  <si>
    <t>ENST00000205557</t>
  </si>
  <si>
    <t>ABCC6</t>
  </si>
  <si>
    <t>ENST00000205636</t>
  </si>
  <si>
    <t>CMTM6</t>
  </si>
  <si>
    <t>ENST00000205948</t>
  </si>
  <si>
    <t>APOH</t>
  </si>
  <si>
    <t>ENST00000206020</t>
  </si>
  <si>
    <t>SPAG7</t>
  </si>
  <si>
    <t>ENST00000206262</t>
  </si>
  <si>
    <t>RGS17</t>
  </si>
  <si>
    <t>ENST00000206423</t>
  </si>
  <si>
    <t>CCDC80</t>
  </si>
  <si>
    <t>ENST00000206474</t>
  </si>
  <si>
    <t>HAUS4</t>
  </si>
  <si>
    <t>ENST00000206513</t>
  </si>
  <si>
    <t>CEBPE</t>
  </si>
  <si>
    <t>ENST00000206542</t>
  </si>
  <si>
    <t>OSGEP</t>
  </si>
  <si>
    <t>ENST00000206765</t>
  </si>
  <si>
    <t>TGM1</t>
  </si>
  <si>
    <t>TIM2+F+R5</t>
  </si>
  <si>
    <t>ENST00000207457</t>
  </si>
  <si>
    <t>TEKT2</t>
  </si>
  <si>
    <t>ENST00000209668</t>
  </si>
  <si>
    <t>ADH1A</t>
  </si>
  <si>
    <t>ENST00000209718</t>
  </si>
  <si>
    <t>KRT23</t>
  </si>
  <si>
    <t>ENST00000209728</t>
  </si>
  <si>
    <t>CDC6</t>
  </si>
  <si>
    <t>ENST00000209873</t>
  </si>
  <si>
    <t>AAAS</t>
  </si>
  <si>
    <t>ENST00000209875</t>
  </si>
  <si>
    <t>CBX5</t>
  </si>
  <si>
    <t>ENST00000209884</t>
  </si>
  <si>
    <t>KLHL20</t>
  </si>
  <si>
    <t>ENST00000209929</t>
  </si>
  <si>
    <t>FMO2</t>
  </si>
  <si>
    <t>ENST00000210187</t>
  </si>
  <si>
    <t>RAB26</t>
  </si>
  <si>
    <t>ENST00000210313</t>
  </si>
  <si>
    <t>PSMD5</t>
  </si>
  <si>
    <t>ENST00000210444</t>
  </si>
  <si>
    <t>NANS</t>
  </si>
  <si>
    <t>ENST00000210633</t>
  </si>
  <si>
    <t>SEMA4G</t>
  </si>
  <si>
    <t>ENST00000211287</t>
  </si>
  <si>
    <t>MAPK13</t>
  </si>
  <si>
    <t>ENST00000211314</t>
  </si>
  <si>
    <t>TMEM14A</t>
  </si>
  <si>
    <t>ENST00000211413</t>
  </si>
  <si>
    <t>PRRT1</t>
  </si>
  <si>
    <t>ENST00000211936</t>
  </si>
  <si>
    <t>ZNF184</t>
  </si>
  <si>
    <t>ENST00000211998</t>
  </si>
  <si>
    <t>VCL</t>
  </si>
  <si>
    <t>ENST00000212015</t>
  </si>
  <si>
    <t>SIRT1</t>
  </si>
  <si>
    <t>ENST00000212355</t>
  </si>
  <si>
    <t>TGFBR3</t>
  </si>
  <si>
    <t>ENST00000214869</t>
  </si>
  <si>
    <t>TMED1</t>
  </si>
  <si>
    <t>ENST00000215061</t>
  </si>
  <si>
    <t>OCEL1</t>
  </si>
  <si>
    <t>ENST00000215095</t>
  </si>
  <si>
    <t>STX1B</t>
  </si>
  <si>
    <t>ENST00000215368</t>
  </si>
  <si>
    <t>EFNA2</t>
  </si>
  <si>
    <t>HKY+F+R3</t>
  </si>
  <si>
    <t>ENST00000215530</t>
  </si>
  <si>
    <t>FGF22</t>
  </si>
  <si>
    <t>ENST00000215531</t>
  </si>
  <si>
    <t>SMIM24</t>
  </si>
  <si>
    <t>ENST00000215555</t>
  </si>
  <si>
    <t>MARCHF2</t>
  </si>
  <si>
    <t>ENST00000215565</t>
  </si>
  <si>
    <t>NDUFB7</t>
  </si>
  <si>
    <t>ENST00000215570</t>
  </si>
  <si>
    <t>TIMM13</t>
  </si>
  <si>
    <t>ENST00000215574</t>
  </si>
  <si>
    <t>CDC34</t>
  </si>
  <si>
    <t>ENST00000215582</t>
  </si>
  <si>
    <t>MISP</t>
  </si>
  <si>
    <t>ENST00000215659</t>
  </si>
  <si>
    <t>MAPK12</t>
  </si>
  <si>
    <t>ENST00000215727</t>
  </si>
  <si>
    <t>SERPIND1</t>
  </si>
  <si>
    <t>ENST00000215730</t>
  </si>
  <si>
    <t>SNAP29</t>
  </si>
  <si>
    <t>ENST00000215742</t>
  </si>
  <si>
    <t>THAP7</t>
  </si>
  <si>
    <t>ENST00000215743</t>
  </si>
  <si>
    <t>MMP11</t>
  </si>
  <si>
    <t>ENST00000215754</t>
  </si>
  <si>
    <t>MIF</t>
  </si>
  <si>
    <t>TIM2e+R4</t>
  </si>
  <si>
    <t>ENST00000215770</t>
  </si>
  <si>
    <t>DDTL</t>
  </si>
  <si>
    <t>ENST00000215781</t>
  </si>
  <si>
    <t>OSM</t>
  </si>
  <si>
    <t>ENST00000215793</t>
  </si>
  <si>
    <t>SF3A1</t>
  </si>
  <si>
    <t>K2P+R6</t>
  </si>
  <si>
    <t>ENST00000215794</t>
  </si>
  <si>
    <t>USP18</t>
  </si>
  <si>
    <t>ENST00000215812</t>
  </si>
  <si>
    <t>SEC14L3</t>
  </si>
  <si>
    <t>ENST00000215829</t>
  </si>
  <si>
    <t>SNRPD3</t>
  </si>
  <si>
    <t>ENST00000215832</t>
  </si>
  <si>
    <t>MAPK1</t>
  </si>
  <si>
    <t>ENST00000215838</t>
  </si>
  <si>
    <t>TCN2</t>
  </si>
  <si>
    <t>ENST00000215855</t>
  </si>
  <si>
    <t>CRYBB3</t>
  </si>
  <si>
    <t>ENST00000215882</t>
  </si>
  <si>
    <t>SLC25A1</t>
  </si>
  <si>
    <t>ENST00000215885</t>
  </si>
  <si>
    <t>PLA2G3</t>
  </si>
  <si>
    <t>ENST00000215886</t>
  </si>
  <si>
    <t>LGALS2</t>
  </si>
  <si>
    <t>TIM2e+G4</t>
  </si>
  <si>
    <t>ENST00000215904</t>
  </si>
  <si>
    <t>PDXP</t>
  </si>
  <si>
    <t>ENST00000215906</t>
  </si>
  <si>
    <t>ASPHD2</t>
  </si>
  <si>
    <t>ENST00000215909</t>
  </si>
  <si>
    <t>LGALS1</t>
  </si>
  <si>
    <t>ENST00000215912</t>
  </si>
  <si>
    <t>PIK3IP1</t>
  </si>
  <si>
    <t>ENST00000215917</t>
  </si>
  <si>
    <t>SRRD</t>
  </si>
  <si>
    <t>ENST00000215941</t>
  </si>
  <si>
    <t>ANKRD54</t>
  </si>
  <si>
    <t>ENST00000215980</t>
  </si>
  <si>
    <t>CENPM</t>
  </si>
  <si>
    <t>ENST00000216024</t>
  </si>
  <si>
    <t>DMC1</t>
  </si>
  <si>
    <t>ENST00000216027</t>
  </si>
  <si>
    <t>HSCB</t>
  </si>
  <si>
    <t>ENST00000216034</t>
  </si>
  <si>
    <t>TOMM22</t>
  </si>
  <si>
    <t>ENST00000216036</t>
  </si>
  <si>
    <t>RSPH14</t>
  </si>
  <si>
    <t>ENST00000216038</t>
  </si>
  <si>
    <t>RTCB</t>
  </si>
  <si>
    <t>ENST00000216039</t>
  </si>
  <si>
    <t>JOSD1</t>
  </si>
  <si>
    <t>ENST00000216044</t>
  </si>
  <si>
    <t>GTPBP1</t>
  </si>
  <si>
    <t>ENST00000216061</t>
  </si>
  <si>
    <t>PPP6R2</t>
  </si>
  <si>
    <t>ENST00000216068</t>
  </si>
  <si>
    <t>DNAL4</t>
  </si>
  <si>
    <t>ENST00000216071</t>
  </si>
  <si>
    <t>C22orf31</t>
  </si>
  <si>
    <t>ENST00000216075</t>
  </si>
  <si>
    <t>MIOX</t>
  </si>
  <si>
    <t>HKY+F+R4</t>
  </si>
  <si>
    <t>ENST00000216085</t>
  </si>
  <si>
    <t>RHBDD3</t>
  </si>
  <si>
    <t>ENST00000216101</t>
  </si>
  <si>
    <t>RASL10A</t>
  </si>
  <si>
    <t>ENST00000216106</t>
  </si>
  <si>
    <t>HMGXB4</t>
  </si>
  <si>
    <t>ENST00000216115</t>
  </si>
  <si>
    <t>BIK</t>
  </si>
  <si>
    <t>TPM3+F+G4</t>
  </si>
  <si>
    <t>ENST00000216117</t>
  </si>
  <si>
    <t>HMOX1</t>
  </si>
  <si>
    <t>ENST00000216121</t>
  </si>
  <si>
    <t>NIPSNAP1</t>
  </si>
  <si>
    <t>ENST00000216122</t>
  </si>
  <si>
    <t>MCM5</t>
  </si>
  <si>
    <t>ENST00000216124</t>
  </si>
  <si>
    <t>ARSA</t>
  </si>
  <si>
    <t>ENST00000216127</t>
  </si>
  <si>
    <t>RASD2</t>
  </si>
  <si>
    <t>ENST00000216129</t>
  </si>
  <si>
    <t>TTLL12</t>
  </si>
  <si>
    <t>ENST00000216133</t>
  </si>
  <si>
    <t>CBX7</t>
  </si>
  <si>
    <t>ENST00000216139</t>
  </si>
  <si>
    <t>ACR</t>
  </si>
  <si>
    <t>ENST00000216144</t>
  </si>
  <si>
    <t>CABP7</t>
  </si>
  <si>
    <t>ENST00000216146</t>
  </si>
  <si>
    <t>RPL3</t>
  </si>
  <si>
    <t>ENST00000216160</t>
  </si>
  <si>
    <t>TAB1</t>
  </si>
  <si>
    <t>ENST00000216180</t>
  </si>
  <si>
    <t>PNPLA3</t>
  </si>
  <si>
    <t>ENST00000216181</t>
  </si>
  <si>
    <t>MYH9</t>
  </si>
  <si>
    <t>ENST00000216185</t>
  </si>
  <si>
    <t>TXN2</t>
  </si>
  <si>
    <t>ENST00000216190</t>
  </si>
  <si>
    <t>EIF3D</t>
  </si>
  <si>
    <t>ENST00000216200</t>
  </si>
  <si>
    <t>PVALB</t>
  </si>
  <si>
    <t>ENST00000216211</t>
  </si>
  <si>
    <t>UPK3A</t>
  </si>
  <si>
    <t>ENST00000216214</t>
  </si>
  <si>
    <t>FAM118A</t>
  </si>
  <si>
    <t>ENST00000216218</t>
  </si>
  <si>
    <t>ST13</t>
  </si>
  <si>
    <t>ENST00000216223</t>
  </si>
  <si>
    <t>IL2RB</t>
  </si>
  <si>
    <t>ENST00000216225</t>
  </si>
  <si>
    <t>RBX1</t>
  </si>
  <si>
    <t>ENST00000216237</t>
  </si>
  <si>
    <t>L3MBTL2</t>
  </si>
  <si>
    <t>ENST00000216241</t>
  </si>
  <si>
    <t>CHADL</t>
  </si>
  <si>
    <t>ENST00000216252</t>
  </si>
  <si>
    <t>PHF5A</t>
  </si>
  <si>
    <t>ENST00000216259</t>
  </si>
  <si>
    <t>PMM1</t>
  </si>
  <si>
    <t>ENST00000216264</t>
  </si>
  <si>
    <t>CERK</t>
  </si>
  <si>
    <t>ENST00000216268</t>
  </si>
  <si>
    <t>ZBED4</t>
  </si>
  <si>
    <t>ENST00000216271</t>
  </si>
  <si>
    <t>HDAC10</t>
  </si>
  <si>
    <t>ENST00000216274</t>
  </si>
  <si>
    <t>RIPK3</t>
  </si>
  <si>
    <t>ENST00000216277</t>
  </si>
  <si>
    <t>PAPOLA</t>
  </si>
  <si>
    <t>ENST00000216286</t>
  </si>
  <si>
    <t>NID2</t>
  </si>
  <si>
    <t>ENST00000216294</t>
  </si>
  <si>
    <t>SNAPC1</t>
  </si>
  <si>
    <t>ENST00000216297</t>
  </si>
  <si>
    <t>SUPT16H</t>
  </si>
  <si>
    <t>TN+F+R5</t>
  </si>
  <si>
    <t>ENST00000216330</t>
  </si>
  <si>
    <t>FKBP3</t>
  </si>
  <si>
    <t>ENST00000216361</t>
  </si>
  <si>
    <t>COCH</t>
  </si>
  <si>
    <t>ENST00000216367</t>
  </si>
  <si>
    <t>POLE2</t>
  </si>
  <si>
    <t>ENST00000216373</t>
  </si>
  <si>
    <t>SOS2</t>
  </si>
  <si>
    <t>ENST00000216392</t>
  </si>
  <si>
    <t>PYGL</t>
  </si>
  <si>
    <t>ENST00000216410</t>
  </si>
  <si>
    <t>GNPNAT1</t>
  </si>
  <si>
    <t>ENST00000216420</t>
  </si>
  <si>
    <t>CGRRF1</t>
  </si>
  <si>
    <t>ENST00000216442</t>
  </si>
  <si>
    <t>ATP6V1D</t>
  </si>
  <si>
    <t>ENST00000216446</t>
  </si>
  <si>
    <t>PLEK2</t>
  </si>
  <si>
    <t>ENST00000216452</t>
  </si>
  <si>
    <t>PIGH</t>
  </si>
  <si>
    <t>ENST00000216455</t>
  </si>
  <si>
    <t>PSMA3</t>
  </si>
  <si>
    <t>ENST00000216468</t>
  </si>
  <si>
    <t>TMED8</t>
  </si>
  <si>
    <t>ENST00000216471</t>
  </si>
  <si>
    <t>SAMD15</t>
  </si>
  <si>
    <t>ENST00000216479</t>
  </si>
  <si>
    <t>AHSA1</t>
  </si>
  <si>
    <t>ENST00000216484</t>
  </si>
  <si>
    <t>SPTLC2</t>
  </si>
  <si>
    <t>ENST00000216487</t>
  </si>
  <si>
    <t>RIN3</t>
  </si>
  <si>
    <t>ENST00000216489</t>
  </si>
  <si>
    <t>ALKBH1</t>
  </si>
  <si>
    <t>ENST00000216492</t>
  </si>
  <si>
    <t>CHGA</t>
  </si>
  <si>
    <t>ENST00000216500</t>
  </si>
  <si>
    <t>DHRS7</t>
  </si>
  <si>
    <t>ENST00000216513</t>
  </si>
  <si>
    <t>SIX4</t>
  </si>
  <si>
    <t>ENST00000216540</t>
  </si>
  <si>
    <t>SLC10A1</t>
  </si>
  <si>
    <t>ENST00000216554</t>
  </si>
  <si>
    <t>EIF5</t>
  </si>
  <si>
    <t>ENST00000216602</t>
  </si>
  <si>
    <t>ZFYVE21</t>
  </si>
  <si>
    <t xml:space="preserve">Supplementary Table 12.1. </t>
  </si>
  <si>
    <t>ENST00000216629</t>
  </si>
  <si>
    <t xml:space="preserve">PhyloP ranges for the quintiles across human/Myotis/Rhinolophus MULTIZ and CACTUS alignments </t>
  </si>
  <si>
    <t>BDKRB1</t>
  </si>
  <si>
    <t>ENST00000216727</t>
  </si>
  <si>
    <t>PABPN1</t>
  </si>
  <si>
    <t>ENST00000216733</t>
  </si>
  <si>
    <t>EFS</t>
  </si>
  <si>
    <t>ENST00000216780</t>
  </si>
  <si>
    <t>PCK2</t>
  </si>
  <si>
    <t>ENST00000216797</t>
  </si>
  <si>
    <t>NFKBIA</t>
  </si>
  <si>
    <t>ENST00000216799</t>
  </si>
  <si>
    <t>EMC9</t>
  </si>
  <si>
    <t>ENST00000216807</t>
  </si>
  <si>
    <t>BRMS1L</t>
  </si>
  <si>
    <t>MULTIZ-human reference</t>
  </si>
  <si>
    <t>ENST00000216832</t>
  </si>
  <si>
    <t>PNN</t>
  </si>
  <si>
    <t>ENST00000216862</t>
  </si>
  <si>
    <t>CYP24A1</t>
  </si>
  <si>
    <t>ENST00000216923</t>
  </si>
  <si>
    <t>MULTIZ-Myotis reference</t>
  </si>
  <si>
    <t>ZFP64</t>
  </si>
  <si>
    <t>MULTIZ-Rhinolophus reference</t>
  </si>
  <si>
    <t>CACTUS-human reference</t>
  </si>
  <si>
    <t>ENST00000216962</t>
  </si>
  <si>
    <t>PYGB</t>
  </si>
  <si>
    <t>CACTUS-Myotis reference</t>
  </si>
  <si>
    <t>CACTUS-Rhinolophus reference</t>
  </si>
  <si>
    <t>ENST00000216968</t>
  </si>
  <si>
    <t>PROCR</t>
  </si>
  <si>
    <t>ENST00000217026</t>
  </si>
  <si>
    <t>MYBL2</t>
  </si>
  <si>
    <t>ENST00000217043</t>
  </si>
  <si>
    <t>R3HDML</t>
  </si>
  <si>
    <t>ENST00000217073</t>
  </si>
  <si>
    <t>Accelerated</t>
  </si>
  <si>
    <t>PABPC1L</t>
  </si>
  <si>
    <t>(-20-0.459)</t>
  </si>
  <si>
    <t>(-20-0.433)</t>
  </si>
  <si>
    <t>(-20-0.396)</t>
  </si>
  <si>
    <t>ENST00000217086</t>
  </si>
  <si>
    <t>(-20-0.358)</t>
  </si>
  <si>
    <t>SALL4</t>
  </si>
  <si>
    <t>(-20-0.295)</t>
  </si>
  <si>
    <t>(-20-0.329)</t>
  </si>
  <si>
    <t>ENST00000217109</t>
  </si>
  <si>
    <t>CSTF1</t>
  </si>
  <si>
    <t>ENST00000217121</t>
  </si>
  <si>
    <t>TPD52L2</t>
  </si>
  <si>
    <t>ENST00000217133</t>
  </si>
  <si>
    <t>TUBB1</t>
  </si>
  <si>
    <t>Neutral</t>
  </si>
  <si>
    <t>(0.0050.407)</t>
  </si>
  <si>
    <t>(0.0410.402)</t>
  </si>
  <si>
    <t>(0.0380.41)</t>
  </si>
  <si>
    <t>ENST00000217159</t>
  </si>
  <si>
    <t>(0.0850.468)</t>
  </si>
  <si>
    <t>SLCO4A1</t>
  </si>
  <si>
    <t>(0.0950.442)</t>
  </si>
  <si>
    <t>(0.0880.408)</t>
  </si>
  <si>
    <t>ENST00000217169</t>
  </si>
  <si>
    <t>BIRC7</t>
  </si>
  <si>
    <t>ENST00000217173</t>
  </si>
  <si>
    <t>UBOX5</t>
  </si>
  <si>
    <t>ENST00000217182</t>
  </si>
  <si>
    <t>EEF1A2</t>
  </si>
  <si>
    <t>Conserved</t>
  </si>
  <si>
    <t>(0.9256.898)</t>
  </si>
  <si>
    <t>(1.0114.211)</t>
  </si>
  <si>
    <t>ENST00000217188</t>
  </si>
  <si>
    <t>(1.0364.211)</t>
  </si>
  <si>
    <t>(1.0896.898)</t>
  </si>
  <si>
    <t>SRMS</t>
  </si>
  <si>
    <t>(1.0184.211)</t>
  </si>
  <si>
    <t>(1.0234.211)</t>
  </si>
  <si>
    <t>ENST00000217195</t>
  </si>
  <si>
    <t>C20orf27</t>
  </si>
  <si>
    <t>ENST00000217254</t>
  </si>
  <si>
    <t>SLC52A3</t>
  </si>
  <si>
    <t>ENST00000217260</t>
  </si>
  <si>
    <t>RSPO4</t>
  </si>
  <si>
    <t>ENST00000217270</t>
  </si>
  <si>
    <t>PROKR2</t>
  </si>
  <si>
    <t>ENST00000217289</t>
  </si>
  <si>
    <t>FERMT1</t>
  </si>
  <si>
    <t>ENST00000217320</t>
  </si>
  <si>
    <t>TLDC2</t>
  </si>
  <si>
    <t>ENST00000217381</t>
  </si>
  <si>
    <t>SNTA1</t>
  </si>
  <si>
    <t>ENST00000217386</t>
  </si>
  <si>
    <t>OXT</t>
  </si>
  <si>
    <t>ENST00000217402</t>
  </si>
  <si>
    <t>CHMP4B</t>
  </si>
  <si>
    <t>ENST00000217407</t>
  </si>
  <si>
    <t>LBP</t>
  </si>
  <si>
    <t>ENST00000217420</t>
  </si>
  <si>
    <t>SLC32A1</t>
  </si>
  <si>
    <t>ENST00000217426</t>
  </si>
  <si>
    <t>AHCY</t>
  </si>
  <si>
    <t>TIM3e+R5</t>
  </si>
  <si>
    <t>ENST00000217428</t>
  </si>
  <si>
    <t>SPINT3</t>
  </si>
  <si>
    <t>ENST00000217455</t>
  </si>
  <si>
    <t>ACOT8</t>
  </si>
  <si>
    <t>ENST00000217456</t>
  </si>
  <si>
    <t>APMAP</t>
  </si>
  <si>
    <t>ENST00000217740</t>
  </si>
  <si>
    <t>RNF125</t>
  </si>
  <si>
    <t>ENST00000217901</t>
  </si>
  <si>
    <t>IDH3G</t>
  </si>
  <si>
    <t>ENST00000217909</t>
  </si>
  <si>
    <t>SLC25A43</t>
  </si>
  <si>
    <t>ENST00000217939</t>
  </si>
  <si>
    <t>MXRA5</t>
  </si>
  <si>
    <t>ENST00000217958</t>
  </si>
  <si>
    <t>PSMD10</t>
  </si>
  <si>
    <t>ENST00000217971</t>
  </si>
  <si>
    <t>PGRMC1</t>
  </si>
  <si>
    <t>ENST00000218004</t>
  </si>
  <si>
    <t>NXT2</t>
  </si>
  <si>
    <t>ENST00000218008</t>
  </si>
  <si>
    <t>ATP1B4</t>
  </si>
  <si>
    <t>ENST00000218075</t>
  </si>
  <si>
    <t>GLRA2</t>
  </si>
  <si>
    <t>ENST00000218089</t>
  </si>
  <si>
    <t>STAG2</t>
  </si>
  <si>
    <t>ENST00000218099</t>
  </si>
  <si>
    <t>F9</t>
  </si>
  <si>
    <t>ENST00000218104</t>
  </si>
  <si>
    <t>ABCD1</t>
  </si>
  <si>
    <t>TPM2+F+R5</t>
  </si>
  <si>
    <t>ENST00000218176</t>
  </si>
  <si>
    <t>KCND1</t>
  </si>
  <si>
    <t>ENST00000218230</t>
  </si>
  <si>
    <t>PCSK1N</t>
  </si>
  <si>
    <t>ENST00000218316</t>
  </si>
  <si>
    <t>GPR50</t>
  </si>
  <si>
    <t>ENST00000218340</t>
  </si>
  <si>
    <t>RP2</t>
  </si>
  <si>
    <t>ENST00000218348</t>
  </si>
  <si>
    <t>USP11</t>
  </si>
  <si>
    <t>ENST00000218388</t>
  </si>
  <si>
    <t>TIMP1</t>
  </si>
  <si>
    <t>ENST00000218436</t>
  </si>
  <si>
    <t>ITIH6</t>
  </si>
  <si>
    <t>ENST00000218548</t>
  </si>
  <si>
    <t>ATP12A</t>
  </si>
  <si>
    <t>ENST00000218721</t>
  </si>
  <si>
    <t>MLNR</t>
  </si>
  <si>
    <t>ENST00000218758</t>
  </si>
  <si>
    <t>ACP5</t>
  </si>
  <si>
    <t>ENST00000218867</t>
  </si>
  <si>
    <t>SGCG</t>
  </si>
  <si>
    <t>ENST00000219022</t>
  </si>
  <si>
    <t>OLFM4</t>
  </si>
  <si>
    <t>ENST00000219066</t>
  </si>
  <si>
    <t>NTHL1</t>
  </si>
  <si>
    <t>ENST00000219069</t>
  </si>
  <si>
    <t>ZNF263</t>
  </si>
  <si>
    <t>ENST00000219070</t>
  </si>
  <si>
    <t>MMP2</t>
  </si>
  <si>
    <t>ENST00000219097</t>
  </si>
  <si>
    <t>ORC6</t>
  </si>
  <si>
    <t>ENST00000219139</t>
  </si>
  <si>
    <t>C16orf70</t>
  </si>
  <si>
    <t>ENST00000219150</t>
  </si>
  <si>
    <t>CORO1A</t>
  </si>
  <si>
    <t>ENST00000219162</t>
  </si>
  <si>
    <t>MT4</t>
  </si>
  <si>
    <t>ENST00000219169</t>
  </si>
  <si>
    <t>NUTF2</t>
  </si>
  <si>
    <t>ENST00000219197</t>
  </si>
  <si>
    <t>CBLN1</t>
  </si>
  <si>
    <t>ENST00000219204</t>
  </si>
  <si>
    <t>ARL2BP</t>
  </si>
  <si>
    <t>ENST00000219207</t>
  </si>
  <si>
    <t>PLLP</t>
  </si>
  <si>
    <t>ENST00000219235</t>
  </si>
  <si>
    <t>CCL22</t>
  </si>
  <si>
    <t>ENST00000219240</t>
  </si>
  <si>
    <t>DHODH</t>
  </si>
  <si>
    <t>ENST00000219244</t>
  </si>
  <si>
    <t>CCL17</t>
  </si>
  <si>
    <t>ENST00000219252</t>
  </si>
  <si>
    <t>POLR2C</t>
  </si>
  <si>
    <t>ENST00000219255</t>
  </si>
  <si>
    <t>PARD6A</t>
  </si>
  <si>
    <t>ENST00000219271</t>
  </si>
  <si>
    <t>MMP15</t>
  </si>
  <si>
    <t>ENST00000219281</t>
  </si>
  <si>
    <t>USB1</t>
  </si>
  <si>
    <t>ENST00000219299</t>
  </si>
  <si>
    <t>CCDC113</t>
  </si>
  <si>
    <t>ENST00000219301</t>
  </si>
  <si>
    <t>PRSS54</t>
  </si>
  <si>
    <t>ENST00000219302</t>
  </si>
  <si>
    <t>NME3</t>
  </si>
  <si>
    <t>ENST00000219313</t>
  </si>
  <si>
    <t>PSMD7</t>
  </si>
  <si>
    <t>ENST00000219315</t>
  </si>
  <si>
    <t>SETD6</t>
  </si>
  <si>
    <t>ENST00000219320</t>
  </si>
  <si>
    <t>SLC38A7</t>
  </si>
  <si>
    <t>ENST00000219334</t>
  </si>
  <si>
    <t>SMPD3</t>
  </si>
  <si>
    <t>ENST00000219343</t>
  </si>
  <si>
    <t>SLC7A6</t>
  </si>
  <si>
    <t>ENST00000219345</t>
  </si>
  <si>
    <t>PLA2G15</t>
  </si>
  <si>
    <t>ENST00000219368</t>
  </si>
  <si>
    <t>FA2H</t>
  </si>
  <si>
    <t>ENST00000219406</t>
  </si>
  <si>
    <t>PDIA2</t>
  </si>
  <si>
    <t>ENST00000219409</t>
  </si>
  <si>
    <t>ARHGDIG</t>
  </si>
  <si>
    <t>ENST00000219431</t>
  </si>
  <si>
    <t>MPG</t>
  </si>
  <si>
    <t>ENST00000219439</t>
  </si>
  <si>
    <t>HSDL1</t>
  </si>
  <si>
    <t>ENST00000219476</t>
  </si>
  <si>
    <t>TSC2</t>
  </si>
  <si>
    <t>ENST00000219478</t>
  </si>
  <si>
    <t>ZNF500</t>
  </si>
  <si>
    <t>ENST00000219481</t>
  </si>
  <si>
    <t>DECR2</t>
  </si>
  <si>
    <t>ENST00000219548</t>
  </si>
  <si>
    <t>STUB1</t>
  </si>
  <si>
    <t>ENST00000219551</t>
  </si>
  <si>
    <t>RHBDL1</t>
  </si>
  <si>
    <t>ENST00000219596</t>
  </si>
  <si>
    <t>MEFV</t>
  </si>
  <si>
    <t>ENST00000219599</t>
  </si>
  <si>
    <t>CRYM</t>
  </si>
  <si>
    <t>ENST00000219611</t>
  </si>
  <si>
    <t>CAPN15</t>
  </si>
  <si>
    <t>TVM+F+R6</t>
  </si>
  <si>
    <t>ENST00000219660</t>
  </si>
  <si>
    <t>AQP8</t>
  </si>
  <si>
    <t>ENST00000219689</t>
  </si>
  <si>
    <t>USP31</t>
  </si>
  <si>
    <t>ENST00000219746</t>
  </si>
  <si>
    <t>TOX3</t>
  </si>
  <si>
    <t>ENST00000219782</t>
  </si>
  <si>
    <t>MAZ</t>
  </si>
  <si>
    <t>ENST00000219833</t>
  </si>
  <si>
    <t>SLC6A2</t>
  </si>
  <si>
    <t>ENST00000219837</t>
  </si>
  <si>
    <t>KNOP1</t>
  </si>
  <si>
    <t>ENST00000219905</t>
  </si>
  <si>
    <t>MGA</t>
  </si>
  <si>
    <t>ENST00000219919</t>
  </si>
  <si>
    <t>AQP9</t>
  </si>
  <si>
    <t>ENST00000220003</t>
  </si>
  <si>
    <t>CSK</t>
  </si>
  <si>
    <t>ENST00000220058</t>
  </si>
  <si>
    <t>MTFMT</t>
  </si>
  <si>
    <t>ENST00000220062</t>
  </si>
  <si>
    <t>RASL12</t>
  </si>
  <si>
    <t xml:space="preserve">Supplementary Table 12.2. </t>
  </si>
  <si>
    <t>Number of single nucleotide polymorphisms in conserved neutral and accelerated datasets across human/Myotis/Rhinolophus MULTIZ and CACTUS alignments</t>
  </si>
  <si>
    <t>ENST00000220244</t>
  </si>
  <si>
    <t>CEMIP</t>
  </si>
  <si>
    <t>MULTIZ-human reference (mHR)</t>
  </si>
  <si>
    <t>MULTIZ-Myotis reference (mMR)</t>
  </si>
  <si>
    <t>ENST00000220325</t>
  </si>
  <si>
    <t>EHD4</t>
  </si>
  <si>
    <t>MULTIZ-Rhinolophus reference (mRR)</t>
  </si>
  <si>
    <t>TN+F+R6</t>
  </si>
  <si>
    <t>CACTUS-human reference (cHR)</t>
  </si>
  <si>
    <t>ENST00000220429</t>
  </si>
  <si>
    <t>GABPB1</t>
  </si>
  <si>
    <t>CACTUS-Myotis reference (cMR)</t>
  </si>
  <si>
    <t>CACTUS-Rhinolophus reference (cRR)</t>
  </si>
  <si>
    <t>ENST00000220478</t>
  </si>
  <si>
    <t>SCG3</t>
  </si>
  <si>
    <t>1st quintle (Accelerated)</t>
  </si>
  <si>
    <t>ENST00000220507</t>
  </si>
  <si>
    <t>RHOV</t>
  </si>
  <si>
    <t>ENST00000220509</t>
  </si>
  <si>
    <t>VPS18</t>
  </si>
  <si>
    <t>ENST00000220514</t>
  </si>
  <si>
    <t>OIP5</t>
  </si>
  <si>
    <t>3rd quintle (Neutral)</t>
  </si>
  <si>
    <t>ENST00000220562</t>
  </si>
  <si>
    <t>EXTL3</t>
  </si>
  <si>
    <t>ENST00000220592</t>
  </si>
  <si>
    <t>5th  quintle (Conserved)</t>
  </si>
  <si>
    <t>AGO2</t>
  </si>
  <si>
    <t>ENST00000220597</t>
  </si>
  <si>
    <t>PAG1</t>
  </si>
  <si>
    <t>whole phyloP</t>
  </si>
  <si>
    <t>ENST00000220616</t>
  </si>
  <si>
    <t>TG</t>
  </si>
  <si>
    <t>ENST00000220659</t>
  </si>
  <si>
    <t>BRF2</t>
  </si>
  <si>
    <t>whole SNP</t>
  </si>
  <si>
    <t>ENST00000220669</t>
  </si>
  <si>
    <t>ZFAND1</t>
  </si>
  <si>
    <t>ENST00000220676</t>
  </si>
  <si>
    <t>RP1</t>
  </si>
  <si>
    <t>ENST00000220751</t>
  </si>
  <si>
    <t>RIPK2</t>
  </si>
  <si>
    <t>ENST00000220763</t>
  </si>
  <si>
    <t>CPQ</t>
  </si>
  <si>
    <t>ENST00000220764</t>
  </si>
  <si>
    <t>DECR1</t>
  </si>
  <si>
    <t>ENST00000220772</t>
  </si>
  <si>
    <t>SFRP1</t>
  </si>
  <si>
    <t>ENST00000220812</t>
  </si>
  <si>
    <t>DKK4</t>
  </si>
  <si>
    <t>TIM3e+G4</t>
  </si>
  <si>
    <t>ENST00000220853</t>
  </si>
  <si>
    <t>EMC2</t>
  </si>
  <si>
    <t>ENST00000220913</t>
  </si>
  <si>
    <t>CHRAC1</t>
  </si>
  <si>
    <t>ENST00000220940</t>
  </si>
  <si>
    <t>GML</t>
  </si>
  <si>
    <t>ENST00000220966</t>
  </si>
  <si>
    <t>PYCR3</t>
  </si>
  <si>
    <t>ENST00000221086</t>
  </si>
  <si>
    <t>MTMR9</t>
  </si>
  <si>
    <t>ENST00000221114</t>
  </si>
  <si>
    <t>DCTN6</t>
  </si>
  <si>
    <t>ENST00000221130</t>
  </si>
  <si>
    <t>GSR</t>
  </si>
  <si>
    <t>ENST00000221132</t>
  </si>
  <si>
    <t>TNFRSF10A</t>
  </si>
  <si>
    <t>ENST00000221138</t>
  </si>
  <si>
    <t>PPP2CB</t>
  </si>
  <si>
    <t>ENST00000221166</t>
  </si>
  <si>
    <t>NEFM</t>
  </si>
  <si>
    <t>ENST00000221200</t>
  </si>
  <si>
    <t>KCTD9</t>
  </si>
  <si>
    <t>TIMe+I+G4</t>
  </si>
  <si>
    <t>ENST00000221232</t>
  </si>
  <si>
    <t>CNOT3</t>
  </si>
  <si>
    <t>ENST00000221233</t>
  </si>
  <si>
    <t>EXOSC5</t>
  </si>
  <si>
    <t>ENST00000221265</t>
  </si>
  <si>
    <t>PAF1</t>
  </si>
  <si>
    <t>ENST00000221327</t>
  </si>
  <si>
    <t>ZNF180</t>
  </si>
  <si>
    <t>ENST00000221399</t>
  </si>
  <si>
    <t>TULP2</t>
  </si>
  <si>
    <t>ENST00000221403</t>
  </si>
  <si>
    <t>DHDH</t>
  </si>
  <si>
    <t>ENST00000221418</t>
  </si>
  <si>
    <t>ECH1</t>
  </si>
  <si>
    <t>ENST00000221419</t>
  </si>
  <si>
    <t>HNRNPL</t>
  </si>
  <si>
    <t>TIM2e+R5</t>
  </si>
  <si>
    <t>ENST00000221444</t>
  </si>
  <si>
    <t>KCNA7</t>
  </si>
  <si>
    <t>ENST00000221452</t>
  </si>
  <si>
    <t>RELB</t>
  </si>
  <si>
    <t>TIM2+F+R6</t>
  </si>
  <si>
    <t>ENST00000221455</t>
  </si>
  <si>
    <t>CLASRP</t>
  </si>
  <si>
    <t>ENST00000221459</t>
  </si>
  <si>
    <t>LIN7B</t>
  </si>
  <si>
    <t>ENST00000221462</t>
  </si>
  <si>
    <t>PPP1R37</t>
  </si>
  <si>
    <t>TIM3+F+R6</t>
  </si>
  <si>
    <t>ENST00000221466</t>
  </si>
  <si>
    <t>FCGRT</t>
  </si>
  <si>
    <t>ENST00000221476</t>
  </si>
  <si>
    <t>CKM</t>
  </si>
  <si>
    <t>ENST00000221480</t>
  </si>
  <si>
    <t>PEX11G</t>
  </si>
  <si>
    <t>ENST00000221485</t>
  </si>
  <si>
    <t>SLC17A7</t>
  </si>
  <si>
    <t>ENST00000221486</t>
  </si>
  <si>
    <t>RNASEH2A</t>
  </si>
  <si>
    <t>ENST00000221494</t>
  </si>
  <si>
    <t>SF3A2</t>
  </si>
  <si>
    <t>ENST00000221496</t>
  </si>
  <si>
    <t>AMH</t>
  </si>
  <si>
    <t>ENST00000221498</t>
  </si>
  <si>
    <t>DKKL1</t>
  </si>
  <si>
    <t xml:space="preserve">Supplementary Table 12.3. </t>
  </si>
  <si>
    <t>ENST00000221515</t>
  </si>
  <si>
    <t xml:space="preserve">Summary of quartets for conserved neutral and accelerated datasets across human/Myotis/Rhinolophus MULTIZ and CACTUS alignments </t>
  </si>
  <si>
    <t>RETN</t>
  </si>
  <si>
    <t>K2P+R2</t>
  </si>
  <si>
    <t>ENST00000221538</t>
  </si>
  <si>
    <t>RSPH6A</t>
  </si>
  <si>
    <t>Compatible quartets</t>
  </si>
  <si>
    <t>ENST00000221543</t>
  </si>
  <si>
    <t>TBC1D17</t>
  </si>
  <si>
    <t>ENST00000221561</t>
  </si>
  <si>
    <t>Incompatible quartets</t>
  </si>
  <si>
    <t>TLE5</t>
  </si>
  <si>
    <t>ENST00000221573</t>
  </si>
  <si>
    <t>SNAPC2</t>
  </si>
  <si>
    <t>number</t>
  </si>
  <si>
    <t>ENST00000221665</t>
  </si>
  <si>
    <t>FIZ1</t>
  </si>
  <si>
    <t>percentage</t>
  </si>
  <si>
    <t>ENST00000221671</t>
  </si>
  <si>
    <t>C19orf44</t>
  </si>
  <si>
    <t>Human</t>
  </si>
  <si>
    <t xml:space="preserve">Accelerated </t>
  </si>
  <si>
    <t xml:space="preserve">M. myotis </t>
  </si>
  <si>
    <t>ENST00000221801</t>
  </si>
  <si>
    <t>FBL</t>
  </si>
  <si>
    <t>ENST00000221847</t>
  </si>
  <si>
    <t>EBI3</t>
  </si>
  <si>
    <t>ENST00000221856</t>
  </si>
  <si>
    <t>FSD1</t>
  </si>
  <si>
    <t>R. ferrumequinum</t>
  </si>
  <si>
    <t>ENST00000221859</t>
  </si>
  <si>
    <t>POLR2I</t>
  </si>
  <si>
    <t>ENST00000221891</t>
  </si>
  <si>
    <t>APLP1</t>
  </si>
  <si>
    <t>ENST00000221930</t>
  </si>
  <si>
    <t>TGFB1</t>
  </si>
  <si>
    <t>ENST00000221957</t>
  </si>
  <si>
    <t>PLIN3</t>
  </si>
  <si>
    <t>ENST00000221972</t>
  </si>
  <si>
    <t>CD79A</t>
  </si>
  <si>
    <t>ENST00000221973</t>
  </si>
  <si>
    <t>LIM2</t>
  </si>
  <si>
    <t>ENST00000221978</t>
  </si>
  <si>
    <t>NKG7</t>
  </si>
  <si>
    <t>ENST00000221980</t>
  </si>
  <si>
    <t>ICAM5</t>
  </si>
  <si>
    <t>ENST00000221996</t>
  </si>
  <si>
    <t>CRX</t>
  </si>
  <si>
    <t>ENST00000222002</t>
  </si>
  <si>
    <t>SULT2A1</t>
  </si>
  <si>
    <t>ENST00000222005</t>
  </si>
  <si>
    <t>CDC37</t>
  </si>
  <si>
    <t>ENST00000222008</t>
  </si>
  <si>
    <t>RABAC1</t>
  </si>
  <si>
    <t>ENST00000222032</t>
  </si>
  <si>
    <t>CNFN</t>
  </si>
  <si>
    <t>ENST00000222122</t>
  </si>
  <si>
    <t>DBP</t>
  </si>
  <si>
    <t>ENST00000222139</t>
  </si>
  <si>
    <t>EPOR</t>
  </si>
  <si>
    <t>ENST00000222145</t>
  </si>
  <si>
    <t>RASIP1</t>
  </si>
  <si>
    <t>ENST00000222214</t>
  </si>
  <si>
    <t>GCDH</t>
  </si>
  <si>
    <t>ENST00000222219</t>
  </si>
  <si>
    <t>DNASE2</t>
  </si>
  <si>
    <t>ENST00000222224</t>
  </si>
  <si>
    <t>LENG1</t>
  </si>
  <si>
    <t>ENST00000222247</t>
  </si>
  <si>
    <t>RPL18A</t>
  </si>
  <si>
    <t>ENST00000222248</t>
  </si>
  <si>
    <t>SLC5A5</t>
  </si>
  <si>
    <t>ENST00000222250</t>
  </si>
  <si>
    <t>ARRDC2</t>
  </si>
  <si>
    <t>ENST00000222254</t>
  </si>
  <si>
    <t>PIK3R2</t>
  </si>
  <si>
    <t>ENST00000222256</t>
  </si>
  <si>
    <t>RAB3A</t>
  </si>
  <si>
    <t>ENST00000222271</t>
  </si>
  <si>
    <t>COMP</t>
  </si>
  <si>
    <t>ENST00000222284</t>
  </si>
  <si>
    <t>TMEM147</t>
  </si>
  <si>
    <t>ENST00000222286</t>
  </si>
  <si>
    <t>GAPDHS</t>
  </si>
  <si>
    <t>ENST00000222329</t>
  </si>
  <si>
    <t>ERF</t>
  </si>
  <si>
    <t>ENST00000222330</t>
  </si>
  <si>
    <t>GSK3A</t>
  </si>
  <si>
    <t>ENST00000222339</t>
  </si>
  <si>
    <t>ZNF574</t>
  </si>
  <si>
    <t>ENST00000222345</t>
  </si>
  <si>
    <t>SIPA1L3</t>
  </si>
  <si>
    <t>ENST00000222374</t>
  </si>
  <si>
    <t>CADM4</t>
  </si>
  <si>
    <t>ENST00000222381</t>
  </si>
  <si>
    <t>PON1</t>
  </si>
  <si>
    <t>ENST00000222390</t>
  </si>
  <si>
    <t>HGF</t>
  </si>
  <si>
    <t>ENST00000222402</t>
  </si>
  <si>
    <t>UBE2D4</t>
  </si>
  <si>
    <t>ENST00000222462</t>
  </si>
  <si>
    <t>WNT16</t>
  </si>
  <si>
    <t>ENST00000222481</t>
  </si>
  <si>
    <t>CPA2</t>
  </si>
  <si>
    <t>ENST00000222482</t>
  </si>
  <si>
    <t>CPA4</t>
  </si>
  <si>
    <t>ENST00000222511</t>
  </si>
  <si>
    <t>GTPBP10</t>
  </si>
  <si>
    <t>ENST00000222547</t>
  </si>
  <si>
    <t>BET1</t>
  </si>
  <si>
    <t>ENST00000222567</t>
  </si>
  <si>
    <t>POLR1F</t>
  </si>
  <si>
    <t>ENST00000222573</t>
  </si>
  <si>
    <t>ITGB8</t>
  </si>
  <si>
    <t>ENST00000222584</t>
  </si>
  <si>
    <t>SP4</t>
  </si>
  <si>
    <t xml:space="preserve">Supplementary Table 12.4. </t>
  </si>
  <si>
    <t>Number of phyloP-based neutral SNPs of MULTIZ-human reference alignment</t>
  </si>
  <si>
    <t>ENST00000222644</t>
  </si>
  <si>
    <t>MPP6</t>
  </si>
  <si>
    <t>chromosome</t>
  </si>
  <si>
    <t>Annotated genome</t>
  </si>
  <si>
    <t>ENST00000222674</t>
  </si>
  <si>
    <t>NPVF</t>
  </si>
  <si>
    <t>Dark genome</t>
  </si>
  <si>
    <t>GTR+F+R2</t>
  </si>
  <si>
    <t>ENST00000222693</t>
  </si>
  <si>
    <t>CAV2</t>
  </si>
  <si>
    <t>ENST00000222718</t>
  </si>
  <si>
    <t>HOXA2</t>
  </si>
  <si>
    <t>ENST00000222725</t>
  </si>
  <si>
    <t>LFNG</t>
  </si>
  <si>
    <t>ENST00000222726</t>
  </si>
  <si>
    <t>HOXA5</t>
  </si>
  <si>
    <t>ENST00000222728</t>
  </si>
  <si>
    <t>HOXA6</t>
  </si>
  <si>
    <t>ENST00000222747</t>
  </si>
  <si>
    <t>TSPAN12</t>
  </si>
  <si>
    <t>SYM+I+G4</t>
  </si>
  <si>
    <t>ENST00000222792</t>
  </si>
  <si>
    <t>CHN2</t>
  </si>
  <si>
    <t>ENST00000222800</t>
  </si>
  <si>
    <t>ABHD11</t>
  </si>
  <si>
    <t>ENST00000222803</t>
  </si>
  <si>
    <t>FKBP14</t>
  </si>
  <si>
    <t>ENST00000222812</t>
  </si>
  <si>
    <t>STX1A</t>
  </si>
  <si>
    <t>ENST00000222823</t>
  </si>
  <si>
    <t>NOD1</t>
  </si>
  <si>
    <t>ENST00000222990</t>
  </si>
  <si>
    <t>SNX8</t>
  </si>
  <si>
    <t>ENST00000223023</t>
  </si>
  <si>
    <t>WASL</t>
  </si>
  <si>
    <t>K3P+R4</t>
  </si>
  <si>
    <t>ENST00000223026</t>
  </si>
  <si>
    <t>HYAL4</t>
  </si>
  <si>
    <t>ENST00000223029</t>
  </si>
  <si>
    <t>AIMP2</t>
  </si>
  <si>
    <t>ENST00000223054</t>
  </si>
  <si>
    <t>MOSPD3</t>
  </si>
  <si>
    <t>ENST00000223061</t>
  </si>
  <si>
    <t>whole_genome</t>
  </si>
  <si>
    <t>PCOLCE</t>
  </si>
  <si>
    <t>ENST00000223073</t>
  </si>
  <si>
    <t>autosome</t>
  </si>
  <si>
    <t>RBM28</t>
  </si>
  <si>
    <t>ENST00000223095</t>
  </si>
  <si>
    <t>SERPINE1</t>
  </si>
  <si>
    <t>ENST00000223127</t>
  </si>
  <si>
    <t>PLOD3</t>
  </si>
  <si>
    <t>ENST00000223129</t>
  </si>
  <si>
    <t>RPA3</t>
  </si>
  <si>
    <t>ENST00000223136</t>
  </si>
  <si>
    <t>FIS1</t>
  </si>
  <si>
    <t>ENST00000223145</t>
  </si>
  <si>
    <t>GLCCI1</t>
  </si>
  <si>
    <t>ENST00000223167</t>
  </si>
  <si>
    <t>MYL10</t>
  </si>
  <si>
    <t>ENST00000223210</t>
  </si>
  <si>
    <t>ZNF862</t>
  </si>
  <si>
    <t>ENST00000223215</t>
  </si>
  <si>
    <t>MEST</t>
  </si>
  <si>
    <t>ENST00000223271</t>
  </si>
  <si>
    <t>RARRES2</t>
  </si>
  <si>
    <t>ENST00000223273</t>
  </si>
  <si>
    <t>YAE1</t>
  </si>
  <si>
    <t>ENST00000223293</t>
  </si>
  <si>
    <t>GIMAP2</t>
  </si>
  <si>
    <t>TVMe+G4</t>
  </si>
  <si>
    <t>ENST00000223321</t>
  </si>
  <si>
    <t>PSMA2</t>
  </si>
  <si>
    <t>ENST00000223324</t>
  </si>
  <si>
    <t>MRPL32</t>
  </si>
  <si>
    <t>ENST00000223336</t>
  </si>
  <si>
    <t>COA1</t>
  </si>
  <si>
    <t>ENST00000223357</t>
  </si>
  <si>
    <t>AEBP1</t>
  </si>
  <si>
    <t>ENST00000223364</t>
  </si>
  <si>
    <t>MYL7</t>
  </si>
  <si>
    <t>ENST00000223369</t>
  </si>
  <si>
    <t>YKT6</t>
  </si>
  <si>
    <t>ENST00000223398</t>
  </si>
  <si>
    <t>CLIP2</t>
  </si>
  <si>
    <t>ENST00000223459</t>
  </si>
  <si>
    <t>ZNF688</t>
  </si>
  <si>
    <t>ENST00000223500</t>
  </si>
  <si>
    <t>CHMP5</t>
  </si>
  <si>
    <t>ENST00000223528</t>
  </si>
  <si>
    <t>FKTN</t>
  </si>
  <si>
    <t>ENST00000223641</t>
  </si>
  <si>
    <t>SEC61B</t>
  </si>
  <si>
    <t>ENST00000223642</t>
  </si>
  <si>
    <t>C5</t>
  </si>
  <si>
    <t>ENST00000223795</t>
  </si>
  <si>
    <t>TNFSF8</t>
  </si>
  <si>
    <t xml:space="preserve">Supplementary Table 12.5. </t>
  </si>
  <si>
    <t>Robinson-Foulds distance to T1 and T2 topology</t>
  </si>
  <si>
    <t>ENST00000223836</t>
  </si>
  <si>
    <t>filename</t>
  </si>
  <si>
    <t>AK1</t>
  </si>
  <si>
    <t>T1 (with outgroups)</t>
  </si>
  <si>
    <t>T1 (without outgroups)</t>
  </si>
  <si>
    <t>ENST00000223862</t>
  </si>
  <si>
    <t>RLN1</t>
  </si>
  <si>
    <t>T2 (with outgroups)</t>
  </si>
  <si>
    <t>T2 (without outgroups)</t>
  </si>
  <si>
    <t>ENST00000223864</t>
  </si>
  <si>
    <t>Human_cactus_acc_ML</t>
  </si>
  <si>
    <t>PLGRKT</t>
  </si>
  <si>
    <t>Human_cactus_con_ML</t>
  </si>
  <si>
    <t>ENST00000224073</t>
  </si>
  <si>
    <t>EDF1</t>
  </si>
  <si>
    <t>Human_cactus_neu_ML</t>
  </si>
  <si>
    <t>ENST00000224140</t>
  </si>
  <si>
    <t>SETX</t>
  </si>
  <si>
    <t>Human_multiz_acc_ML</t>
  </si>
  <si>
    <t>ENST00000224237</t>
  </si>
  <si>
    <t>VIM</t>
  </si>
  <si>
    <t>Human_multiz_con_ML</t>
  </si>
  <si>
    <t>ENST00000224337</t>
  </si>
  <si>
    <t>BLNK</t>
  </si>
  <si>
    <t>Human_multiz_neu_ML</t>
  </si>
  <si>
    <t>ENST00000224356</t>
  </si>
  <si>
    <t>CYP26A1</t>
  </si>
  <si>
    <t>Myotis_cactus_acc_ML</t>
  </si>
  <si>
    <t>ENST00000224784</t>
  </si>
  <si>
    <t>Myotis_cactus_con_ML</t>
  </si>
  <si>
    <t>ACTA2</t>
  </si>
  <si>
    <t>Myotis_cactus_neu_ML</t>
  </si>
  <si>
    <t>ENST00000224807</t>
  </si>
  <si>
    <t>SFXN3</t>
  </si>
  <si>
    <t>Myotis_multiz_acc_ML</t>
  </si>
  <si>
    <t>ENST00000224862</t>
  </si>
  <si>
    <t>FBXL15</t>
  </si>
  <si>
    <t>Myotis_multiz_con_ML</t>
  </si>
  <si>
    <t>ENST00000224950</t>
  </si>
  <si>
    <t>STN1</t>
  </si>
  <si>
    <t>Myotis_multiz_neu_ML</t>
  </si>
  <si>
    <t>ENST00000225174</t>
  </si>
  <si>
    <t>Rhino_cactus_acc_ML</t>
  </si>
  <si>
    <t>PPIF</t>
  </si>
  <si>
    <t>Rhino_cactus_con_ML</t>
  </si>
  <si>
    <t>ENST00000225235</t>
  </si>
  <si>
    <t>TBC1D12</t>
  </si>
  <si>
    <t>Rhino_cactus_neu_ML</t>
  </si>
  <si>
    <t>ENST00000225275</t>
  </si>
  <si>
    <t>MPO</t>
  </si>
  <si>
    <t>Rhino_multiz_acc_ML</t>
  </si>
  <si>
    <t>ENST00000225276</t>
  </si>
  <si>
    <t>ST6GALNAC2</t>
  </si>
  <si>
    <t>Rhino_multiz_con_ML</t>
  </si>
  <si>
    <t>ENST00000225296</t>
  </si>
  <si>
    <t>DHX33</t>
  </si>
  <si>
    <t>Rhino_multiz_neu_ML</t>
  </si>
  <si>
    <t>ENST00000225298</t>
  </si>
  <si>
    <t>Human_cactus_acc_SVDQ</t>
  </si>
  <si>
    <t>UTP18</t>
  </si>
  <si>
    <t>Human_cactus_con_SVDQ</t>
  </si>
  <si>
    <t>Human_cactus_neu_SVDQ</t>
  </si>
  <si>
    <t>Human_multiz_acc_SVDQ</t>
  </si>
  <si>
    <t>Human_multiz_con_SVDQ</t>
  </si>
  <si>
    <t>Human_multiz_neu_SVDQ</t>
  </si>
  <si>
    <t>ENST00000225371</t>
  </si>
  <si>
    <t>Myotis_cactus_acc_SVDQ</t>
  </si>
  <si>
    <t>EPX</t>
  </si>
  <si>
    <t>Myotis_cactus_con_SVDQ</t>
  </si>
  <si>
    <t>ENST00000225387</t>
  </si>
  <si>
    <t>CRYBA1</t>
  </si>
  <si>
    <t>ENST00000225388</t>
  </si>
  <si>
    <t>Myotis_cactus_neu_SVDQ</t>
  </si>
  <si>
    <t>NUFIP2</t>
  </si>
  <si>
    <t>ENST00000225474</t>
  </si>
  <si>
    <t>CSF3</t>
  </si>
  <si>
    <t>Myotis_multiz_acc_SVDQ</t>
  </si>
  <si>
    <t>ENST00000225504</t>
  </si>
  <si>
    <t>Myotis_multiz_con_SVDQ</t>
  </si>
  <si>
    <t>SUPT4H1</t>
  </si>
  <si>
    <t>Myotis_multiz_neu_SVDQ</t>
  </si>
  <si>
    <t>ENST00000225512</t>
  </si>
  <si>
    <t>WNT3</t>
  </si>
  <si>
    <t>Rhino_cactus_acc_SVDQ</t>
  </si>
  <si>
    <t>ENST00000225519</t>
  </si>
  <si>
    <t>SHPK</t>
  </si>
  <si>
    <t>Rhino_cactus_con_SVDQ</t>
  </si>
  <si>
    <t>ENST00000225525</t>
  </si>
  <si>
    <t>TAX1BP3</t>
  </si>
  <si>
    <t>Rhino_cactus_neu_SVDQ</t>
  </si>
  <si>
    <t>ENST00000225538</t>
  </si>
  <si>
    <t>P2RX1</t>
  </si>
  <si>
    <t>Rhino_multiz_acc_SVDQ</t>
  </si>
  <si>
    <t>ENST00000225550</t>
  </si>
  <si>
    <t>Rhino_multiz_con_SVDQ</t>
  </si>
  <si>
    <t>KRT37</t>
  </si>
  <si>
    <t>Rhino_multiz_neu_SVDQ</t>
  </si>
  <si>
    <t>ENST00000225576</t>
  </si>
  <si>
    <t>TVP23C</t>
  </si>
  <si>
    <t>Human_cactus_acc_CASTER</t>
  </si>
  <si>
    <t>ENST00000225577</t>
  </si>
  <si>
    <t>RPS6KB1</t>
  </si>
  <si>
    <t>Human_cactus_con_CASTER</t>
  </si>
  <si>
    <t>ENST00000225603</t>
  </si>
  <si>
    <t>CBX1</t>
  </si>
  <si>
    <t>ENST00000225609</t>
  </si>
  <si>
    <t>Human_cactus_neu_CASTER</t>
  </si>
  <si>
    <t>PIGL</t>
  </si>
  <si>
    <t>ENST00000225614</t>
  </si>
  <si>
    <t>GALK1</t>
  </si>
  <si>
    <t>Human_multiz_acc_CASTER</t>
  </si>
  <si>
    <t>ENST00000225655</t>
  </si>
  <si>
    <t>Human_multiz_con_CASTER</t>
  </si>
  <si>
    <t>PFN1</t>
  </si>
  <si>
    <t>ENST00000225665</t>
  </si>
  <si>
    <t>Human_multiz_neu_CASTER</t>
  </si>
  <si>
    <t>SLC25A11</t>
  </si>
  <si>
    <t>Myotis_cactus_acc_CASTER</t>
  </si>
  <si>
    <t>ENST00000225688</t>
  </si>
  <si>
    <t>RASD1</t>
  </si>
  <si>
    <t>Myotis_cactus_con_CASTER</t>
  </si>
  <si>
    <t>ENST00000225698</t>
  </si>
  <si>
    <t>Myotis_cactus_neu_CASTER</t>
  </si>
  <si>
    <t>C1QBP</t>
  </si>
  <si>
    <t>Myotis_multiz_acc_CASTER</t>
  </si>
  <si>
    <t>ENST00000225719</t>
  </si>
  <si>
    <t>CPD</t>
  </si>
  <si>
    <t>Myotis_multiz_con_CASTER</t>
  </si>
  <si>
    <t>ENST00000225724</t>
  </si>
  <si>
    <t>Myotis_multiz_neu_CASTER</t>
  </si>
  <si>
    <t>GOSR1</t>
  </si>
  <si>
    <t>Rhino_cactus_acc_CASTER</t>
  </si>
  <si>
    <t>ENST00000225726</t>
  </si>
  <si>
    <t>CCDC47</t>
  </si>
  <si>
    <t>Rhino_cactus_con_CASTER</t>
  </si>
  <si>
    <t>ENST00000225728</t>
  </si>
  <si>
    <t>MED31</t>
  </si>
  <si>
    <t>Rhino_cactus_neu_CASTER</t>
  </si>
  <si>
    <t>ENST00000225729</t>
  </si>
  <si>
    <t>DRG2</t>
  </si>
  <si>
    <t>Rhino_multiz_acc_CASTER</t>
  </si>
  <si>
    <t>ENST00000225737</t>
  </si>
  <si>
    <t>AKAP10</t>
  </si>
  <si>
    <t>Rhino_multiz_con_CASTER</t>
  </si>
  <si>
    <t>ENST00000225740</t>
  </si>
  <si>
    <t>ALDH3A1</t>
  </si>
  <si>
    <t>Rhino_multiz_neu_CASTER</t>
  </si>
  <si>
    <t>ENST00000225805</t>
  </si>
  <si>
    <t>C17orf75</t>
  </si>
  <si>
    <t>ENST00000225823</t>
  </si>
  <si>
    <t>ASIC2</t>
  </si>
  <si>
    <t>ENST00000225831</t>
  </si>
  <si>
    <t>CCL2</t>
  </si>
  <si>
    <t>ENST00000225842</t>
  </si>
  <si>
    <t>CCL1</t>
  </si>
  <si>
    <t>ENST00000225844</t>
  </si>
  <si>
    <t>CCL13</t>
  </si>
  <si>
    <t>ENST00000225873</t>
  </si>
  <si>
    <t>PEX12</t>
  </si>
  <si>
    <t>ENST00000225899</t>
  </si>
  <si>
    <t>KRT32</t>
  </si>
  <si>
    <t>ENST00000225916</t>
  </si>
  <si>
    <t>KAT2A</t>
  </si>
  <si>
    <t>ENST00000225927</t>
  </si>
  <si>
    <t>NAGLU</t>
  </si>
  <si>
    <t>ENST00000225929</t>
  </si>
  <si>
    <t>HSD17B1</t>
  </si>
  <si>
    <t>ENST00000225941</t>
  </si>
  <si>
    <t>ABI3</t>
  </si>
  <si>
    <t>ENST00000225964</t>
  </si>
  <si>
    <t>COL1A1</t>
  </si>
  <si>
    <t>ENST00000225969</t>
  </si>
  <si>
    <t>MRPL27</t>
  </si>
  <si>
    <t>TNe+I+G4</t>
  </si>
  <si>
    <t>ENST00000225972</t>
  </si>
  <si>
    <t>LRRC59</t>
  </si>
  <si>
    <t>ENST00000225983</t>
  </si>
  <si>
    <t>HDAC5</t>
  </si>
  <si>
    <t>ENST00000226004</t>
  </si>
  <si>
    <t>DUSP3</t>
  </si>
  <si>
    <t>TIM2e+R3</t>
  </si>
  <si>
    <t>ENST00000226021</t>
  </si>
  <si>
    <t>CACNG1</t>
  </si>
  <si>
    <t>ENST00000226067</t>
  </si>
  <si>
    <t>HLF</t>
  </si>
  <si>
    <t>ENST00000226091</t>
  </si>
  <si>
    <t>EFNB3</t>
  </si>
  <si>
    <t>ENST00000226193</t>
  </si>
  <si>
    <t>RCVRN</t>
  </si>
  <si>
    <t>ENST00000226207</t>
  </si>
  <si>
    <t>MYH1</t>
  </si>
  <si>
    <t>ENST00000226218</t>
  </si>
  <si>
    <t>VTN</t>
  </si>
  <si>
    <t>ENST00000226225</t>
  </si>
  <si>
    <t>TNFAIP1</t>
  </si>
  <si>
    <t>ENST00000226230</t>
  </si>
  <si>
    <t>TMEM97</t>
  </si>
  <si>
    <t>ENST00000226279</t>
  </si>
  <si>
    <t>CD38</t>
  </si>
  <si>
    <t>ENST00000226284</t>
  </si>
  <si>
    <t>IBSP</t>
  </si>
  <si>
    <t>ENST00000226299</t>
  </si>
  <si>
    <t>LAP3</t>
  </si>
  <si>
    <t>ENST00000226317</t>
  </si>
  <si>
    <t>CXCL6</t>
  </si>
  <si>
    <t xml:space="preserve">Supplementary Table 13.1. </t>
  </si>
  <si>
    <t>Approximal Unbias test for the single nucleotide polymorphisms from whole genome and X-linked recombination desert region</t>
  </si>
  <si>
    <t>ENST00000226319</t>
  </si>
  <si>
    <t>JADE1</t>
  </si>
  <si>
    <t>ENST00000226355</t>
  </si>
  <si>
    <t>AFM</t>
  </si>
  <si>
    <t>Tree</t>
  </si>
  <si>
    <t>LogL</t>
  </si>
  <si>
    <t>ENST00000226359</t>
  </si>
  <si>
    <t>AFP</t>
  </si>
  <si>
    <t>deltaL</t>
  </si>
  <si>
    <t>Bp-RELL</t>
  </si>
  <si>
    <t>ENST00000226382</t>
  </si>
  <si>
    <t>p-KH</t>
  </si>
  <si>
    <t>PHOX2B</t>
  </si>
  <si>
    <t>p-SH </t>
  </si>
  <si>
    <t>c-ELW</t>
  </si>
  <si>
    <t>ENST00000226413</t>
  </si>
  <si>
    <t> p-AU</t>
  </si>
  <si>
    <t>GNRHR</t>
  </si>
  <si>
    <t>ENST00000226432</t>
  </si>
  <si>
    <t xml:space="preserve"> SNPs from whole annotated genome</t>
  </si>
  <si>
    <t>T1</t>
  </si>
  <si>
    <t>CWH43</t>
  </si>
  <si>
    <t>ENST00000226444</t>
  </si>
  <si>
    <t>SULT1E1</t>
  </si>
  <si>
    <t>T2</t>
  </si>
  <si>
    <t>ENST00000226524</t>
  </si>
  <si>
    <t>PF4V1</t>
  </si>
  <si>
    <t>ENST00000226574</t>
  </si>
  <si>
    <t>NFKB1</t>
  </si>
  <si>
    <t>SNPs from whole dark genome</t>
  </si>
  <si>
    <t>ENST00000226730</t>
  </si>
  <si>
    <t>IL2</t>
  </si>
  <si>
    <t>ENST00000226798</t>
  </si>
  <si>
    <t>FRG1</t>
  </si>
  <si>
    <t>ENST00000227155</t>
  </si>
  <si>
    <t>CD82</t>
  </si>
  <si>
    <t>ENST00000227163</t>
  </si>
  <si>
    <t>SPI1</t>
  </si>
  <si>
    <t>ENST00000227266</t>
  </si>
  <si>
    <t>8354.8 </t>
  </si>
  <si>
    <t>CTSC</t>
  </si>
  <si>
    <t>ENST00000227322</t>
  </si>
  <si>
    <t>ZPR1</t>
  </si>
  <si>
    <t>SNPs from anntotated genome of XLRD</t>
  </si>
  <si>
    <t>ENST00000227348</t>
  </si>
  <si>
    <t>185.98  </t>
  </si>
  <si>
    <t>CRTAM</t>
  </si>
  <si>
    <t>ENST00000227349</t>
  </si>
  <si>
    <t>JHY</t>
  </si>
  <si>
    <t>ENST00000227451</t>
  </si>
  <si>
    <t>DTX4</t>
  </si>
  <si>
    <t>SNPs from dark genome of XLRD</t>
  </si>
  <si>
    <t>ENST00000227471</t>
  </si>
  <si>
    <t>UNC93B1</t>
  </si>
  <si>
    <t>ENST00000227474</t>
  </si>
  <si>
    <t>PUS3</t>
  </si>
  <si>
    <t>ENST00000227507</t>
  </si>
  <si>
    <t>CCND1</t>
  </si>
  <si>
    <r>
      <rPr>
        <b/>
        <sz val="10"/>
        <color theme="1"/>
        <rFont val="Arial"/>
        <family val="2"/>
      </rPr>
      <t>T1</t>
    </r>
    <r>
      <rPr>
        <sz val="10"/>
        <color theme="1"/>
        <rFont val="Arial"/>
        <family val="2"/>
      </rPr>
      <t>: Rrotein-coding gene tree</t>
    </r>
  </si>
  <si>
    <t>ENST00000227520</t>
  </si>
  <si>
    <t>CCDC86</t>
  </si>
  <si>
    <t>ENST00000227524</t>
  </si>
  <si>
    <t>PRPF19</t>
  </si>
  <si>
    <r>
      <rPr>
        <b/>
        <sz val="10"/>
        <color theme="1"/>
        <rFont val="Arial"/>
        <family val="2"/>
      </rPr>
      <t>T2</t>
    </r>
    <r>
      <rPr>
        <sz val="10"/>
        <color theme="1"/>
        <rFont val="Arial"/>
        <family val="2"/>
      </rPr>
      <t>: XLRD tree</t>
    </r>
  </si>
  <si>
    <t>ENST00000227525</t>
  </si>
  <si>
    <t>TMEM109</t>
  </si>
  <si>
    <t>ENST00000227638</t>
  </si>
  <si>
    <t>PANX1</t>
  </si>
  <si>
    <t>ENST00000227752</t>
  </si>
  <si>
    <t>IL10RA</t>
  </si>
  <si>
    <t>ENST00000227756</t>
  </si>
  <si>
    <t>GALNT18</t>
  </si>
  <si>
    <t>ENST00000227758</t>
  </si>
  <si>
    <t>BIRC2</t>
  </si>
  <si>
    <t>ENST00000227868</t>
  </si>
  <si>
    <t>PDHX</t>
  </si>
  <si>
    <t>ENST00000227880</t>
  </si>
  <si>
    <t>SLC15A3</t>
  </si>
  <si>
    <t>ENST00000228027</t>
  </si>
  <si>
    <t>DGAT2</t>
  </si>
  <si>
    <t>ENST00000228136</t>
  </si>
  <si>
    <t>C11orf58</t>
  </si>
  <si>
    <t>ENST00000228251</t>
  </si>
  <si>
    <t>YBX3</t>
  </si>
  <si>
    <t>ENST00000228284</t>
  </si>
  <si>
    <t>SART3</t>
  </si>
  <si>
    <t>ENST00000228306</t>
  </si>
  <si>
    <t>RPLP0</t>
  </si>
  <si>
    <t>ENST00000228318</t>
  </si>
  <si>
    <t>SLC25A3</t>
  </si>
  <si>
    <t>ENST00000228347</t>
  </si>
  <si>
    <t>POLR3B</t>
  </si>
  <si>
    <t>ENST00000228434</t>
  </si>
  <si>
    <t>CD69</t>
  </si>
  <si>
    <t>ENST00000228437</t>
  </si>
  <si>
    <t>PRDM4</t>
  </si>
  <si>
    <t>ENST00000228438</t>
  </si>
  <si>
    <t>CLEC2B</t>
  </si>
  <si>
    <t>ENST00000228463</t>
  </si>
  <si>
    <t>SELPLG</t>
  </si>
  <si>
    <t>ENST00000228468</t>
  </si>
  <si>
    <t>ASIC1</t>
  </si>
  <si>
    <t>ENST00000228476</t>
  </si>
  <si>
    <t>DAO</t>
  </si>
  <si>
    <t>ENST00000228495</t>
  </si>
  <si>
    <t>KCTD10</t>
  </si>
  <si>
    <t>ENST00000228506</t>
  </si>
  <si>
    <t>MLEC</t>
  </si>
  <si>
    <t>ENST00000228510</t>
  </si>
  <si>
    <t>MVK</t>
  </si>
  <si>
    <t>ENST00000228515</t>
  </si>
  <si>
    <t>CSRNP2</t>
  </si>
  <si>
    <t>ENST00000228534</t>
  </si>
  <si>
    <t>IL23A</t>
  </si>
  <si>
    <t>ENST00000228567</t>
  </si>
  <si>
    <t>SYT10</t>
  </si>
  <si>
    <t>ENST00000228606</t>
  </si>
  <si>
    <t>CYP27B1</t>
  </si>
  <si>
    <t>ENST00000228641</t>
  </si>
  <si>
    <t>MYF6</t>
  </si>
  <si>
    <t>ENST00000228644</t>
  </si>
  <si>
    <t>MYF5</t>
  </si>
  <si>
    <t>ENST00000228682</t>
  </si>
  <si>
    <t>GLI1</t>
  </si>
  <si>
    <t>ENST00000228705</t>
  </si>
  <si>
    <t>PPM1H</t>
  </si>
  <si>
    <t>ENST00000228740</t>
  </si>
  <si>
    <t>LTA4H</t>
  </si>
  <si>
    <t>ENST00000228741</t>
  </si>
  <si>
    <t>ELK3</t>
  </si>
  <si>
    <t>ENST00000228799</t>
  </si>
  <si>
    <t>ITFG2</t>
  </si>
  <si>
    <t>ENST00000228820</t>
  </si>
  <si>
    <t>PARP11</t>
  </si>
  <si>
    <t>ENST00000228825</t>
  </si>
  <si>
    <t>ARPC3</t>
  </si>
  <si>
    <t>ENST00000228837</t>
  </si>
  <si>
    <t>FGF6</t>
  </si>
  <si>
    <t xml:space="preserve">Supplementary Table 14.1. </t>
  </si>
  <si>
    <t>ENST00000228841</t>
  </si>
  <si>
    <t>Accession numbers for mitochondrial genome query references</t>
  </si>
  <si>
    <t>MYL2</t>
  </si>
  <si>
    <t>ENST00000228843</t>
  </si>
  <si>
    <t>RAD51AP1</t>
  </si>
  <si>
    <t>GenBank number</t>
  </si>
  <si>
    <t>Emballonuridae </t>
  </si>
  <si>
    <t>Rhynchonycteris naso   </t>
  </si>
  <si>
    <t>ENST00000228865</t>
  </si>
  <si>
    <t>CM073095</t>
  </si>
  <si>
    <t>CREBL2</t>
  </si>
  <si>
    <t>MF143476.1</t>
  </si>
  <si>
    <t>ENST00000228887</t>
  </si>
  <si>
    <t>GPRC5D</t>
  </si>
  <si>
    <t>MK167360.1</t>
  </si>
  <si>
    <t>Phyllostominae</t>
  </si>
  <si>
    <t>Tonatia bidens</t>
  </si>
  <si>
    <t>MZ391834.1</t>
  </si>
  <si>
    <t>ENST00000228918</t>
  </si>
  <si>
    <t>LTBR</t>
  </si>
  <si>
    <t>Corynorhinus rafinesquii</t>
  </si>
  <si>
    <t>NC_016872.1</t>
  </si>
  <si>
    <t>ENST00000228922</t>
  </si>
  <si>
    <t>NC_018540.1</t>
  </si>
  <si>
    <t>OGFOD2</t>
  </si>
  <si>
    <t>NC_022419.1</t>
  </si>
  <si>
    <t>ENST00000228936</t>
  </si>
  <si>
    <t>Anoura caudifer</t>
  </si>
  <si>
    <t>ART4</t>
  </si>
  <si>
    <t>NC_022420.1</t>
  </si>
  <si>
    <t>NC_022423.1</t>
  </si>
  <si>
    <t>ENST00000228938</t>
  </si>
  <si>
    <t>MGP</t>
  </si>
  <si>
    <t>Pipistrellus coromandra</t>
  </si>
  <si>
    <t>NC_029191.1</t>
  </si>
  <si>
    <t>ENST00000228945</t>
  </si>
  <si>
    <t>NC_033347.1</t>
  </si>
  <si>
    <t>ARHGDIB</t>
  </si>
  <si>
    <t>Tadarida latouchei</t>
  </si>
  <si>
    <t>NC_036331.1</t>
  </si>
  <si>
    <t>ENST00000229002</t>
  </si>
  <si>
    <t>RERGL</t>
  </si>
  <si>
    <t>NC_036421.1</t>
  </si>
  <si>
    <t>Hsunycteris thomasi</t>
  </si>
  <si>
    <t>NC_037134.1</t>
  </si>
  <si>
    <t>Lonchorhina aurita</t>
  </si>
  <si>
    <t>ENST00000229022</t>
  </si>
  <si>
    <t>NC_037135.1</t>
  </si>
  <si>
    <t>VDR</t>
  </si>
  <si>
    <t>NC_037138.1</t>
  </si>
  <si>
    <t>ENST00000229030</t>
  </si>
  <si>
    <t>FZD10</t>
  </si>
  <si>
    <t>NC_041639.1</t>
  </si>
  <si>
    <t>Miniopterus fuliginosus</t>
  </si>
  <si>
    <t>NC_044489.1</t>
  </si>
  <si>
    <t>ENST00000229134</t>
  </si>
  <si>
    <t>IL26</t>
  </si>
  <si>
    <t>TVM+F+G4</t>
  </si>
  <si>
    <t>NC_046904.1</t>
  </si>
  <si>
    <t>ENST00000229135</t>
  </si>
  <si>
    <t>IFNG</t>
  </si>
  <si>
    <t>NC_048476.1</t>
  </si>
  <si>
    <t>ENST00000229179</t>
  </si>
  <si>
    <t>NC_053269.1</t>
  </si>
  <si>
    <t>NUP107</t>
  </si>
  <si>
    <t>Myotis petax</t>
  </si>
  <si>
    <t>NC_056773.1</t>
  </si>
  <si>
    <t>ENST00000229214</t>
  </si>
  <si>
    <t>Eudiscopus denticulus</t>
  </si>
  <si>
    <t>NC_057092.1</t>
  </si>
  <si>
    <t>KRR1</t>
  </si>
  <si>
    <t>Macroderma gigas</t>
  </si>
  <si>
    <t>NC_057635.1</t>
  </si>
  <si>
    <t>ENST00000229238</t>
  </si>
  <si>
    <t>MRPL51</t>
  </si>
  <si>
    <t>ENST00000229239</t>
  </si>
  <si>
    <t>GAPDH</t>
  </si>
  <si>
    <t>ENST00000229243</t>
  </si>
  <si>
    <t>ACRBP</t>
  </si>
  <si>
    <t>ENST00000229264</t>
  </si>
  <si>
    <t>GNB3</t>
  </si>
  <si>
    <t>ENST00000229266</t>
  </si>
  <si>
    <t>CHPT1</t>
  </si>
  <si>
    <t>ENST00000229268</t>
  </si>
  <si>
    <t>USP5</t>
  </si>
  <si>
    <t>ENST00000229270</t>
  </si>
  <si>
    <t>TPI1</t>
  </si>
  <si>
    <t>ENST00000229281</t>
  </si>
  <si>
    <t>C12orf57</t>
  </si>
  <si>
    <t>ENST00000229304</t>
  </si>
  <si>
    <t>APOBEC1</t>
  </si>
  <si>
    <t>ENST00000229307</t>
  </si>
  <si>
    <t>NANOG</t>
  </si>
  <si>
    <t>ENST00000229314</t>
  </si>
  <si>
    <t>GOLT1B</t>
  </si>
  <si>
    <t>ENST00000229329</t>
  </si>
  <si>
    <t>CMAS</t>
  </si>
  <si>
    <t>ENST00000229330</t>
  </si>
  <si>
    <t>HCFC2</t>
  </si>
  <si>
    <t>ENST00000229335</t>
  </si>
  <si>
    <t>AICDA</t>
  </si>
  <si>
    <t>ENST00000229340</t>
  </si>
  <si>
    <t>RAB35</t>
  </si>
  <si>
    <t>ENST00000229379</t>
  </si>
  <si>
    <t>COX6A1</t>
  </si>
  <si>
    <t>ENST00000229390</t>
  </si>
  <si>
    <t>SRSF9</t>
  </si>
  <si>
    <t>TIM2e+I+G4</t>
  </si>
  <si>
    <t>ENST00000229395</t>
  </si>
  <si>
    <t>FGFR1OP2</t>
  </si>
  <si>
    <t>ENST00000229447</t>
  </si>
  <si>
    <t>IYD</t>
  </si>
  <si>
    <t>ENST00000229554</t>
  </si>
  <si>
    <t>RSPH4A</t>
  </si>
  <si>
    <t>ENST00000229583</t>
  </si>
  <si>
    <t>ADTRP</t>
  </si>
  <si>
    <t>ENST00000229595</t>
  </si>
  <si>
    <t>ASF1A</t>
  </si>
  <si>
    <t xml:space="preserve">Supplementary Table 14.2. </t>
  </si>
  <si>
    <t>Statistics for mitochondrial genomes extracted using MitoHiFi from the 103 bat genomes</t>
  </si>
  <si>
    <t>ENST00000229633</t>
  </si>
  <si>
    <t>HINT3</t>
  </si>
  <si>
    <t>ENST00000229729</t>
  </si>
  <si>
    <t>SLC44A4</t>
  </si>
  <si>
    <t>ENST00000229758</t>
  </si>
  <si>
    <t>Length of mitichondirial genome</t>
  </si>
  <si>
    <t>FBXO5</t>
  </si>
  <si>
    <t xml:space="preserve">GC Content </t>
  </si>
  <si>
    <t>ENST00000229769</t>
  </si>
  <si>
    <t>ATP6</t>
  </si>
  <si>
    <t>FANCE</t>
  </si>
  <si>
    <t>ATP8</t>
  </si>
  <si>
    <t>COX1</t>
  </si>
  <si>
    <t>ENST00000229771</t>
  </si>
  <si>
    <t>TULP1</t>
  </si>
  <si>
    <t>COX2</t>
  </si>
  <si>
    <t>COX3</t>
  </si>
  <si>
    <t>ENST00000229794</t>
  </si>
  <si>
    <t>MAPK14</t>
  </si>
  <si>
    <t>CYTB</t>
  </si>
  <si>
    <t>ND1</t>
  </si>
  <si>
    <t>ENST00000229812</t>
  </si>
  <si>
    <t>ND2</t>
  </si>
  <si>
    <t>STK38</t>
  </si>
  <si>
    <t>ND3</t>
  </si>
  <si>
    <t>ENST00000229829</t>
  </si>
  <si>
    <t>ND4</t>
  </si>
  <si>
    <t>HLA-DOA</t>
  </si>
  <si>
    <t>HKY+F+G4</t>
  </si>
  <si>
    <t>ND4L</t>
  </si>
  <si>
    <t>ENST00000229903</t>
  </si>
  <si>
    <t>ND5</t>
  </si>
  <si>
    <t>SAYSD1</t>
  </si>
  <si>
    <t>ND6</t>
  </si>
  <si>
    <t>rrnL</t>
  </si>
  <si>
    <t>ENST00000229922</t>
  </si>
  <si>
    <t>CAP2</t>
  </si>
  <si>
    <t>rrnS</t>
  </si>
  <si>
    <t>tRNA-Ala</t>
  </si>
  <si>
    <t>ENST00000229955</t>
  </si>
  <si>
    <t>GPR63</t>
  </si>
  <si>
    <t>tRNA-Arg</t>
  </si>
  <si>
    <t>tRNA-Asn</t>
  </si>
  <si>
    <t>ENST00000230036</t>
  </si>
  <si>
    <t>GPLD1</t>
  </si>
  <si>
    <t>tRNA-Asp</t>
  </si>
  <si>
    <t>tRNA-Cys</t>
  </si>
  <si>
    <t>ENST00000230048</t>
  </si>
  <si>
    <t>tRNA-Gln</t>
  </si>
  <si>
    <t>ACOT13</t>
  </si>
  <si>
    <t>tRNA-Glu</t>
  </si>
  <si>
    <t>ENST00000230050</t>
  </si>
  <si>
    <t>tRNA-Gly</t>
  </si>
  <si>
    <t>RPS12</t>
  </si>
  <si>
    <t>tRNA-His</t>
  </si>
  <si>
    <t>ENST00000230053</t>
  </si>
  <si>
    <t>tRNA-Ile</t>
  </si>
  <si>
    <t>B3GAT2</t>
  </si>
  <si>
    <t>tRNA-Leu</t>
  </si>
  <si>
    <t>ENST00000230085</t>
  </si>
  <si>
    <t>tRNA-Lys</t>
  </si>
  <si>
    <t>SNX3</t>
  </si>
  <si>
    <t>tRNA-Met</t>
  </si>
  <si>
    <t>ENST00000230122</t>
  </si>
  <si>
    <t>tRNA-Phe</t>
  </si>
  <si>
    <t>ZBTB24</t>
  </si>
  <si>
    <t>tRNA-Pro</t>
  </si>
  <si>
    <t>ENST00000230256</t>
  </si>
  <si>
    <t>tRNA-Ser</t>
  </si>
  <si>
    <t>UNC93A</t>
  </si>
  <si>
    <t>tRNA-Thr</t>
  </si>
  <si>
    <t>ENST00000230301</t>
  </si>
  <si>
    <t>tRNA-Trp</t>
  </si>
  <si>
    <t>C6orf118</t>
  </si>
  <si>
    <t>tRNA-Tyr</t>
  </si>
  <si>
    <t>tRNA-Val</t>
  </si>
  <si>
    <t>ENST00000230340</t>
  </si>
  <si>
    <t>BYSL</t>
  </si>
  <si>
    <t>ENST00000230354</t>
  </si>
  <si>
    <t>TBP</t>
  </si>
  <si>
    <t>ENST00000230361</t>
  </si>
  <si>
    <t>GUCA1B</t>
  </si>
  <si>
    <t>ENST00000230381</t>
  </si>
  <si>
    <t>PRPH2</t>
  </si>
  <si>
    <t>ENST00000230431</t>
  </si>
  <si>
    <t>DNPH1</t>
  </si>
  <si>
    <t>ENST00000230449</t>
  </si>
  <si>
    <t>EXOC2</t>
  </si>
  <si>
    <t>ENST00000230461</t>
  </si>
  <si>
    <t>TMEM30A</t>
  </si>
  <si>
    <t>ENST00000230538</t>
  </si>
  <si>
    <t>LAMA4</t>
  </si>
  <si>
    <t>ENST00000230582</t>
  </si>
  <si>
    <t>PRSS16</t>
  </si>
  <si>
    <t>ENST00000230640</t>
  </si>
  <si>
    <t>MTREX</t>
  </si>
  <si>
    <t>ENST00000230658</t>
  </si>
  <si>
    <t>ISL1</t>
  </si>
  <si>
    <t>ENST00000230792</t>
  </si>
  <si>
    <t>NUDT12</t>
  </si>
  <si>
    <t>ENST00000230859</t>
  </si>
  <si>
    <t>TENT4A</t>
  </si>
  <si>
    <t>ENST00000230990</t>
  </si>
  <si>
    <t>HBEGF</t>
  </si>
  <si>
    <t>ENST00000231004</t>
  </si>
  <si>
    <t>LOX</t>
  </si>
  <si>
    <t>ENST00000231009</t>
  </si>
  <si>
    <t>GZMK</t>
  </si>
  <si>
    <t>ENST00000231021</t>
  </si>
  <si>
    <t>CDH9</t>
  </si>
  <si>
    <t>ENST00000231061</t>
  </si>
  <si>
    <t>SPARC</t>
  </si>
  <si>
    <t>ENST00000231121</t>
  </si>
  <si>
    <t>HAND1</t>
  </si>
  <si>
    <t>ENST00000231130</t>
  </si>
  <si>
    <t>PCDHB3</t>
  </si>
  <si>
    <t>ENST00000231134</t>
  </si>
  <si>
    <t>PCDHB5</t>
  </si>
  <si>
    <t>ENST00000231136</t>
  </si>
  <si>
    <t>PCDHB6</t>
  </si>
  <si>
    <t>ENST00000231137</t>
  </si>
  <si>
    <t>PCDHB7</t>
  </si>
  <si>
    <t>ENST00000231173</t>
  </si>
  <si>
    <t>PCDHB15</t>
  </si>
  <si>
    <t>ENST00000231198</t>
  </si>
  <si>
    <t>THG1L</t>
  </si>
  <si>
    <t>ENST00000231228</t>
  </si>
  <si>
    <t>IL12B</t>
  </si>
  <si>
    <t>ENST00000231238</t>
  </si>
  <si>
    <t>TTC1</t>
  </si>
  <si>
    <t>ENST00000231368</t>
  </si>
  <si>
    <t>LNPEP</t>
  </si>
  <si>
    <t>ENST00000231420</t>
  </si>
  <si>
    <t>AGXT2</t>
  </si>
  <si>
    <t>ENST00000231449</t>
  </si>
  <si>
    <t>IL4</t>
  </si>
  <si>
    <t>ENST00000231454</t>
  </si>
  <si>
    <t>IL5</t>
  </si>
  <si>
    <t>ENST00000231461</t>
  </si>
  <si>
    <t>ST8SIA4</t>
  </si>
  <si>
    <t>ENST00000231484</t>
  </si>
  <si>
    <t>PCDH12</t>
  </si>
  <si>
    <t>ENST00000231498</t>
  </si>
  <si>
    <t>NUP155</t>
  </si>
  <si>
    <t>ENST00000231512</t>
  </si>
  <si>
    <t>C5orf15</t>
  </si>
  <si>
    <t>ENST00000231524</t>
  </si>
  <si>
    <t>TRIM23</t>
  </si>
  <si>
    <t>ENST00000231572</t>
  </si>
  <si>
    <t>RARS1</t>
  </si>
  <si>
    <t>ENST00000231656</t>
  </si>
  <si>
    <t>CDX1</t>
  </si>
  <si>
    <t>ENST00000231668</t>
  </si>
  <si>
    <t>BNIP1</t>
  </si>
  <si>
    <t>ENST00000231706</t>
  </si>
  <si>
    <t>SLC7A14</t>
  </si>
  <si>
    <t>ENST00000231721</t>
  </si>
  <si>
    <t>SEMA3G</t>
  </si>
  <si>
    <t>ENST00000231749</t>
  </si>
  <si>
    <t>ZMYND10</t>
  </si>
  <si>
    <t>ENST00000231790</t>
  </si>
  <si>
    <t>MLH1</t>
  </si>
  <si>
    <t>ENST00000231887</t>
  </si>
  <si>
    <t>EHHADH</t>
  </si>
  <si>
    <t>ENST00000232003</t>
  </si>
  <si>
    <t>HRG</t>
  </si>
  <si>
    <t>ENST00000232217</t>
  </si>
  <si>
    <t>RBP2</t>
  </si>
  <si>
    <t>ENST00000232219</t>
  </si>
  <si>
    <t>RBP1</t>
  </si>
  <si>
    <t>ENST00000232375</t>
  </si>
  <si>
    <t>PFKFB4</t>
  </si>
  <si>
    <t>ENST00000232424</t>
  </si>
  <si>
    <t>HES1</t>
  </si>
  <si>
    <t>ENST00000232461</t>
  </si>
  <si>
    <t>GNAT1</t>
  </si>
  <si>
    <t>ENST00000232496</t>
  </si>
  <si>
    <t>TUSC2</t>
  </si>
  <si>
    <t>ENST00000232501</t>
  </si>
  <si>
    <t>NPRL2</t>
  </si>
  <si>
    <t>ENST00000232508</t>
  </si>
  <si>
    <t>CYB561D2</t>
  </si>
  <si>
    <t>ENST00000232564</t>
  </si>
  <si>
    <t>GNB4</t>
  </si>
  <si>
    <t>ENST00000232603</t>
  </si>
  <si>
    <t>MORC1</t>
  </si>
  <si>
    <t>ENST00000232607</t>
  </si>
  <si>
    <t>UMPS</t>
  </si>
  <si>
    <t>ENST00000232744</t>
  </si>
  <si>
    <t>ABTB1</t>
  </si>
  <si>
    <t>ENST00000232766</t>
  </si>
  <si>
    <t>KLHL18</t>
  </si>
  <si>
    <t>ENST00000232888</t>
  </si>
  <si>
    <t>RRP9</t>
  </si>
  <si>
    <t>ENST00000232905</t>
  </si>
  <si>
    <t>EIF1B</t>
  </si>
  <si>
    <t>ENST00000232975</t>
  </si>
  <si>
    <t>TNNC1</t>
  </si>
  <si>
    <t>ENST00000232978</t>
  </si>
  <si>
    <t>NKTR</t>
  </si>
  <si>
    <t>ENST00000233025</t>
  </si>
  <si>
    <t>SPCS1</t>
  </si>
  <si>
    <t>ENST00000233027</t>
  </si>
  <si>
    <t>NEK4</t>
  </si>
  <si>
    <t>ENST00000233055</t>
  </si>
  <si>
    <t>WDFY1</t>
  </si>
  <si>
    <t>ENST00000233078</t>
  </si>
  <si>
    <t>DAZAP1</t>
  </si>
  <si>
    <t>ENST00000233099</t>
  </si>
  <si>
    <t>HEATR5B</t>
  </si>
  <si>
    <t>ENST00000233121</t>
  </si>
  <si>
    <t>MAPRE3</t>
  </si>
  <si>
    <t>ENST00000233143</t>
  </si>
  <si>
    <t>TMSB10</t>
  </si>
  <si>
    <t>TN+F+G4</t>
  </si>
  <si>
    <t>ENST00000233146</t>
  </si>
  <si>
    <t>MSH2</t>
  </si>
  <si>
    <t>ENST00000233154</t>
  </si>
  <si>
    <t>NCK2</t>
  </si>
  <si>
    <t>ENST00000233156</t>
  </si>
  <si>
    <t>TFPI</t>
  </si>
  <si>
    <t>ENST00000233202</t>
  </si>
  <si>
    <t>SLC11A1</t>
  </si>
  <si>
    <t>ENST00000233242</t>
  </si>
  <si>
    <t>APOB</t>
  </si>
  <si>
    <t>ENST00000233331</t>
  </si>
  <si>
    <t>INO80B</t>
  </si>
  <si>
    <t>K2P+R5</t>
  </si>
  <si>
    <t>ENST00000233336</t>
  </si>
  <si>
    <t>TTL</t>
  </si>
  <si>
    <t>ENST00000233379</t>
  </si>
  <si>
    <t>FAHD2A</t>
  </si>
  <si>
    <t>ENST00000233468</t>
  </si>
  <si>
    <t>SF3B6</t>
  </si>
  <si>
    <t>ENST00000233535</t>
  </si>
  <si>
    <t>SLC30A3</t>
  </si>
  <si>
    <t>ENST00000233575</t>
  </si>
  <si>
    <t>SNX17</t>
  </si>
  <si>
    <t>ENST00000233623</t>
  </si>
  <si>
    <t>TTC31</t>
  </si>
  <si>
    <t>ENST00000233630</t>
  </si>
  <si>
    <t>PCGF1</t>
  </si>
  <si>
    <t>ENST00000233638</t>
  </si>
  <si>
    <t>TLX2</t>
  </si>
  <si>
    <t>ENST00000233668</t>
  </si>
  <si>
    <t>DOK1</t>
  </si>
  <si>
    <t>ENST00000233710</t>
  </si>
  <si>
    <t>ACADL</t>
  </si>
  <si>
    <t>ENST00000233712</t>
  </si>
  <si>
    <t>EVA1A</t>
  </si>
  <si>
    <t>ENST00000233809</t>
  </si>
  <si>
    <t>IGFBP2</t>
  </si>
  <si>
    <t>ENST00000233813</t>
  </si>
  <si>
    <t>IGFBP5</t>
  </si>
  <si>
    <t>ENST00000233826</t>
  </si>
  <si>
    <t>KCNJ13</t>
  </si>
  <si>
    <t>ENST00000233838</t>
  </si>
  <si>
    <t>GGCX</t>
  </si>
  <si>
    <t>ENST00000233840</t>
  </si>
  <si>
    <t>NEU2</t>
  </si>
  <si>
    <t>ENST00000233893</t>
  </si>
  <si>
    <t>HSPE1</t>
  </si>
  <si>
    <t>ENST00000233948</t>
  </si>
  <si>
    <t>WNT6</t>
  </si>
  <si>
    <t>ENST00000233954</t>
  </si>
  <si>
    <t>IL1RL1</t>
  </si>
  <si>
    <t>ENST00000233969</t>
  </si>
  <si>
    <t>SLC9A2</t>
  </si>
  <si>
    <t>ENST00000234091</t>
  </si>
  <si>
    <t>ID2</t>
  </si>
  <si>
    <t>ENST00000234111</t>
  </si>
  <si>
    <t>ODC1</t>
  </si>
  <si>
    <t>ENST00000234160</t>
  </si>
  <si>
    <t>GORASP2</t>
  </si>
  <si>
    <t>ENST00000234170</t>
  </si>
  <si>
    <t>CEBPZ</t>
  </si>
  <si>
    <t>ENST00000234179</t>
  </si>
  <si>
    <t>PRKD3</t>
  </si>
  <si>
    <t>ENST00000234195</t>
  </si>
  <si>
    <t>RMDN2</t>
  </si>
  <si>
    <t>ENST00000234198</t>
  </si>
  <si>
    <t>DLX2</t>
  </si>
  <si>
    <t>ENST00000234256</t>
  </si>
  <si>
    <t>SLC1A4</t>
  </si>
  <si>
    <t>ENST00000234296</t>
  </si>
  <si>
    <t>ORC2</t>
  </si>
  <si>
    <t>ENST00000234313</t>
  </si>
  <si>
    <t>PLEK</t>
  </si>
  <si>
    <t>ENST00000234347</t>
  </si>
  <si>
    <t>PRTN3</t>
  </si>
  <si>
    <t>ENST00000234371</t>
  </si>
  <si>
    <t>KISS1R</t>
  </si>
  <si>
    <t>ENST00000234389</t>
  </si>
  <si>
    <t>GRIN3B</t>
  </si>
  <si>
    <t>ENST00000234392</t>
  </si>
  <si>
    <t>VAX2</t>
  </si>
  <si>
    <t>ENST00000234396</t>
  </si>
  <si>
    <t>ATP6V1B1</t>
  </si>
  <si>
    <t>ENST00000234420</t>
  </si>
  <si>
    <t>MSH6</t>
  </si>
  <si>
    <t>ENST00000234453</t>
  </si>
  <si>
    <t>PLEKHA3</t>
  </si>
  <si>
    <t>ENST00000234454</t>
  </si>
  <si>
    <t>SPR</t>
  </si>
  <si>
    <t>ENST00000234626</t>
  </si>
  <si>
    <t>CDC7</t>
  </si>
  <si>
    <t>ENST00000234701</t>
  </si>
  <si>
    <t>CLCA1</t>
  </si>
  <si>
    <t>ENST00000234739</t>
  </si>
  <si>
    <t>BCL9</t>
  </si>
  <si>
    <t>ENST00000234816</t>
  </si>
  <si>
    <t>ANGPTL1</t>
  </si>
  <si>
    <t>ENST00000234831</t>
  </si>
  <si>
    <t>TMEM59</t>
  </si>
  <si>
    <t>ENST00000234875</t>
  </si>
  <si>
    <t>RPL22</t>
  </si>
  <si>
    <t>ENST00000234961</t>
  </si>
  <si>
    <t>OPRD1</t>
  </si>
  <si>
    <t>ENST00000235090</t>
  </si>
  <si>
    <t>WDR77</t>
  </si>
  <si>
    <t>ENST00000235307</t>
  </si>
  <si>
    <t>C1orf21</t>
  </si>
  <si>
    <t>ENST00000235332</t>
  </si>
  <si>
    <t>MIIP</t>
  </si>
  <si>
    <t>ENST00000235345</t>
  </si>
  <si>
    <t>SLC35D1</t>
  </si>
  <si>
    <t>ENST00000235372</t>
  </si>
  <si>
    <t>PRDM2</t>
  </si>
  <si>
    <t>ENST00000235382</t>
  </si>
  <si>
    <t>RGS2</t>
  </si>
  <si>
    <t>ENST00000235521</t>
  </si>
  <si>
    <t>WARS2</t>
  </si>
  <si>
    <t>ENST00000235628</t>
  </si>
  <si>
    <t>NT5C1A</t>
  </si>
  <si>
    <t>ENST00000235835</t>
  </si>
  <si>
    <t>AKR7A2</t>
  </si>
  <si>
    <t>ENST00000236040</t>
  </si>
  <si>
    <t>P3H1</t>
  </si>
  <si>
    <t>ENST00000236137</t>
  </si>
  <si>
    <t>SLC19A2</t>
  </si>
  <si>
    <t>ENST00000236192</t>
  </si>
  <si>
    <t>VAMP4</t>
  </si>
  <si>
    <t>ENST00000236273</t>
  </si>
  <si>
    <t>SYF2</t>
  </si>
  <si>
    <t>ENST00000236495</t>
  </si>
  <si>
    <t>SLC5A9</t>
  </si>
  <si>
    <t>ENST00000236709</t>
  </si>
  <si>
    <t>A4GNT</t>
  </si>
  <si>
    <t>ENST00000236826</t>
  </si>
  <si>
    <t>MMP8</t>
  </si>
  <si>
    <t>ENST00000236850</t>
  </si>
  <si>
    <t>APOA1</t>
  </si>
  <si>
    <t>ENST00000236877</t>
  </si>
  <si>
    <t>SLC8A2</t>
  </si>
  <si>
    <t>TPM3+F+R6</t>
  </si>
  <si>
    <t>ENST00000236925</t>
  </si>
  <si>
    <t>CAMSAP2</t>
  </si>
  <si>
    <t>ENST00000236957</t>
  </si>
  <si>
    <t>EEF1B2</t>
  </si>
  <si>
    <t>ENST00000236959</t>
  </si>
  <si>
    <t>ATIC</t>
  </si>
  <si>
    <t>ENST00000236979</t>
  </si>
  <si>
    <t>TNP1</t>
  </si>
  <si>
    <t>TIM+F+G4</t>
  </si>
  <si>
    <t>ENST00000237163</t>
  </si>
  <si>
    <t>DOP1A</t>
  </si>
  <si>
    <t>ENST00000237172</t>
  </si>
  <si>
    <t>FILIP1</t>
  </si>
  <si>
    <t>ENST00000237201</t>
  </si>
  <si>
    <t>SPACA1</t>
  </si>
  <si>
    <t>ENST00000237247</t>
  </si>
  <si>
    <t>SGIP1</t>
  </si>
  <si>
    <t>ENST00000237264</t>
  </si>
  <si>
    <t>TBPL1</t>
  </si>
  <si>
    <t>ENST00000237275</t>
  </si>
  <si>
    <t>ZC2HC1B</t>
  </si>
  <si>
    <t>ENST00000237281</t>
  </si>
  <si>
    <t>FBXO30</t>
  </si>
  <si>
    <t>ENST00000237283</t>
  </si>
  <si>
    <t>ADAT2</t>
  </si>
  <si>
    <t>ENST00000237316</t>
  </si>
  <si>
    <t>TCF21</t>
  </si>
  <si>
    <t>ENST00000237380</t>
  </si>
  <si>
    <t>MED28</t>
  </si>
  <si>
    <t>ENST00000237455</t>
  </si>
  <si>
    <t>RNF103</t>
  </si>
  <si>
    <t>ENST00000237530</t>
  </si>
  <si>
    <t>RPN2</t>
  </si>
  <si>
    <t>ENST00000237536</t>
  </si>
  <si>
    <t>SOGA1</t>
  </si>
  <si>
    <t>ENST00000237596</t>
  </si>
  <si>
    <t>PKD2</t>
  </si>
  <si>
    <t>ENST00000237642</t>
  </si>
  <si>
    <t>STBD1</t>
  </si>
  <si>
    <t>ENST00000237654</t>
  </si>
  <si>
    <t>CCNI</t>
  </si>
  <si>
    <t>ENST00000237696</t>
  </si>
  <si>
    <t>RARRES1</t>
  </si>
  <si>
    <t>ENST00000237837</t>
  </si>
  <si>
    <t>FGF23</t>
  </si>
  <si>
    <t>ENST00000237853</t>
  </si>
  <si>
    <t>ELL2</t>
  </si>
  <si>
    <t>ENST00000237889</t>
  </si>
  <si>
    <t>NDUFB3</t>
  </si>
  <si>
    <t>ENST00000238018</t>
  </si>
  <si>
    <t>GDA</t>
  </si>
  <si>
    <t>ENST00000238044</t>
  </si>
  <si>
    <t>ECRG4</t>
  </si>
  <si>
    <t>ENST00000238081</t>
  </si>
  <si>
    <t>YWHAQ</t>
  </si>
  <si>
    <t>ENST00000238112</t>
  </si>
  <si>
    <t>CPSF3</t>
  </si>
  <si>
    <t>ENST00000238146</t>
  </si>
  <si>
    <t>DDX55</t>
  </si>
  <si>
    <t>ENST00000238156</t>
  </si>
  <si>
    <t>CCDC92</t>
  </si>
  <si>
    <t>ENST00000238497</t>
  </si>
  <si>
    <t>VPS4B</t>
  </si>
  <si>
    <t>ENST00000238508</t>
  </si>
  <si>
    <t>SERPINB10</t>
  </si>
  <si>
    <t>ENST00000238558</t>
  </si>
  <si>
    <t>GSC</t>
  </si>
  <si>
    <t>ENST00000238561</t>
  </si>
  <si>
    <t>ADCK1</t>
  </si>
  <si>
    <t>ENST00000238609</t>
  </si>
  <si>
    <t>IFI27L2</t>
  </si>
  <si>
    <t>ENST00000238628</t>
  </si>
  <si>
    <t>IFT43</t>
  </si>
  <si>
    <t>ENST00000238647</t>
  </si>
  <si>
    <t>IRF2BPL</t>
  </si>
  <si>
    <t>K3Pu+F+R6</t>
  </si>
  <si>
    <t>ENST00000238651</t>
  </si>
  <si>
    <t>ACOT2</t>
  </si>
  <si>
    <t>ENST00000238667</t>
  </si>
  <si>
    <t>FLVCR2</t>
  </si>
  <si>
    <t>ENST00000238714</t>
  </si>
  <si>
    <t>PAPOLG</t>
  </si>
  <si>
    <t>ENST00000238738</t>
  </si>
  <si>
    <t>RHOQ</t>
  </si>
  <si>
    <t>ENST00000238788</t>
  </si>
  <si>
    <t>TMEM214</t>
  </si>
  <si>
    <t>ENST00000238789</t>
  </si>
  <si>
    <t>ATAD2B</t>
  </si>
  <si>
    <t>ENST00000238823</t>
  </si>
  <si>
    <t>FAM98A</t>
  </si>
  <si>
    <t>ENST00000238831</t>
  </si>
  <si>
    <t>YIPF4</t>
  </si>
  <si>
    <t>ENST00000238855</t>
  </si>
  <si>
    <t>AFTPH</t>
  </si>
  <si>
    <t>ENST00000238875</t>
  </si>
  <si>
    <t>LGALSL</t>
  </si>
  <si>
    <t>ENST00000238892</t>
  </si>
  <si>
    <t>CRIPT</t>
  </si>
  <si>
    <t>ENST00000238936</t>
  </si>
  <si>
    <t>MFSD13A</t>
  </si>
  <si>
    <t>ENST00000238994</t>
  </si>
  <si>
    <t>PPP1R3C</t>
  </si>
  <si>
    <t>ENST00000239032</t>
  </si>
  <si>
    <t>PRLHR</t>
  </si>
  <si>
    <t>ENST00000239144</t>
  </si>
  <si>
    <t>HOXB8</t>
  </si>
  <si>
    <t>ENST00000239151</t>
  </si>
  <si>
    <t>HOXB5</t>
  </si>
  <si>
    <t>ENST00000239165</t>
  </si>
  <si>
    <t>HOXB7</t>
  </si>
  <si>
    <t>ENST00000239174</t>
  </si>
  <si>
    <t>HOXB1</t>
  </si>
  <si>
    <t>ENST00000239223</t>
  </si>
  <si>
    <t>DUSP1</t>
  </si>
  <si>
    <t>ENST00000239231</t>
  </si>
  <si>
    <t>PANK3</t>
  </si>
  <si>
    <t>ENST00000239243</t>
  </si>
  <si>
    <t>MSX2</t>
  </si>
  <si>
    <t>ENST00000239316</t>
  </si>
  <si>
    <t>INSL4</t>
  </si>
  <si>
    <t>HKY+F+R2</t>
  </si>
  <si>
    <t>ENST00000239367</t>
  </si>
  <si>
    <t>LRP11</t>
  </si>
  <si>
    <t>ENST00000239374</t>
  </si>
  <si>
    <t>CCDC170</t>
  </si>
  <si>
    <t>ENST00000239440</t>
  </si>
  <si>
    <t>ARAP3</t>
  </si>
  <si>
    <t>ENST00000239444</t>
  </si>
  <si>
    <t>PCDHB8</t>
  </si>
  <si>
    <t>ENST00000239446</t>
  </si>
  <si>
    <t>PCDHB10</t>
  </si>
  <si>
    <t>ENST00000239449</t>
  </si>
  <si>
    <t>PCDHB14</t>
  </si>
  <si>
    <t>ENST00000239450</t>
  </si>
  <si>
    <t>PCDHB12</t>
  </si>
  <si>
    <t>ENST00000239451</t>
  </si>
  <si>
    <t>SLC25A2</t>
  </si>
  <si>
    <t>ENST00000239461</t>
  </si>
  <si>
    <t>PRRX1</t>
  </si>
  <si>
    <t>ENST00000239462</t>
  </si>
  <si>
    <t>TNN</t>
  </si>
  <si>
    <t>ENST00000239666</t>
  </si>
  <si>
    <t>PDZD11</t>
  </si>
  <si>
    <t>ENST00000239690</t>
  </si>
  <si>
    <t>NUDCD1</t>
  </si>
  <si>
    <t>ENST00000239830</t>
  </si>
  <si>
    <t>CCDC77</t>
  </si>
  <si>
    <t>ENST00000239882</t>
  </si>
  <si>
    <t>ELF1</t>
  </si>
  <si>
    <t>ENST00000239891</t>
  </si>
  <si>
    <t>ALG5</t>
  </si>
  <si>
    <t>ENST00000239906</t>
  </si>
  <si>
    <t>FAM53C</t>
  </si>
  <si>
    <t>ENST00000239926</t>
  </si>
  <si>
    <t>MYOT</t>
  </si>
  <si>
    <t>ENST00000239938</t>
  </si>
  <si>
    <t>EGR1</t>
  </si>
  <si>
    <t>ENST00000240050</t>
  </si>
  <si>
    <t>MTERF2</t>
  </si>
  <si>
    <t>ENST00000240079</t>
  </si>
  <si>
    <t>WASHC3</t>
  </si>
  <si>
    <t>ENST00000240100</t>
  </si>
  <si>
    <t>DUSP4</t>
  </si>
  <si>
    <t>ENST00000240123</t>
  </si>
  <si>
    <t>SORBS3</t>
  </si>
  <si>
    <t>ENST00000240185</t>
  </si>
  <si>
    <t>TARDBP</t>
  </si>
  <si>
    <t>ENST00000240285</t>
  </si>
  <si>
    <t>RDH10</t>
  </si>
  <si>
    <t>ENST00000240306</t>
  </si>
  <si>
    <t>DLX4</t>
  </si>
  <si>
    <t>ENST00000240316</t>
  </si>
  <si>
    <t>COIL</t>
  </si>
  <si>
    <t>ENST00000240328</t>
  </si>
  <si>
    <t>TBX2</t>
  </si>
  <si>
    <t>ENST00000240361</t>
  </si>
  <si>
    <t>TEX14</t>
  </si>
  <si>
    <t>ENST00000240364</t>
  </si>
  <si>
    <t>FAM117A</t>
  </si>
  <si>
    <t>ENST00000240423</t>
  </si>
  <si>
    <t>NCAPH</t>
  </si>
  <si>
    <t>ENST00000240488</t>
  </si>
  <si>
    <t>MND1</t>
  </si>
  <si>
    <t>ENST00000240587</t>
  </si>
  <si>
    <t>TSHZ3</t>
  </si>
  <si>
    <t>ENST00000240617</t>
  </si>
  <si>
    <t>PLBD1</t>
  </si>
  <si>
    <t>ENST00000240618</t>
  </si>
  <si>
    <t>KLRK1</t>
  </si>
  <si>
    <t>ENST00000240619</t>
  </si>
  <si>
    <t>TAS2R10</t>
  </si>
  <si>
    <t>ENST00000240651</t>
  </si>
  <si>
    <t>PYROXD1</t>
  </si>
  <si>
    <t>ENST00000240687</t>
  </si>
  <si>
    <t>TAS2R7</t>
  </si>
  <si>
    <t>ENST00000240922</t>
  </si>
  <si>
    <t>NAA50</t>
  </si>
  <si>
    <t>ENST00000241014</t>
  </si>
  <si>
    <t>MAPK8IP1</t>
  </si>
  <si>
    <t>ENST00000241041</t>
  </si>
  <si>
    <t>PEX16</t>
  </si>
  <si>
    <t>ENST00000241051</t>
  </si>
  <si>
    <t>DEPDC7</t>
  </si>
  <si>
    <t>ENST00000241052</t>
  </si>
  <si>
    <t>CAT</t>
  </si>
  <si>
    <t>ENST00000241125</t>
  </si>
  <si>
    <t>GJA3</t>
  </si>
  <si>
    <t>ENST00000241256</t>
  </si>
  <si>
    <t>GHSR</t>
  </si>
  <si>
    <t>ENST00000241261</t>
  </si>
  <si>
    <t>TNFSF10</t>
  </si>
  <si>
    <t>ENST00000241274</t>
  </si>
  <si>
    <t>SLITRK3</t>
  </si>
  <si>
    <t>ENST00000241305</t>
  </si>
  <si>
    <t>CPXM2</t>
  </si>
  <si>
    <t>ENST00000241416</t>
  </si>
  <si>
    <t>ACVR2A</t>
  </si>
  <si>
    <t>ENST00000241436</t>
  </si>
  <si>
    <t>POLK</t>
  </si>
  <si>
    <t>ENST00000241453</t>
  </si>
  <si>
    <t>FLT3</t>
  </si>
  <si>
    <t>ENST00000241463</t>
  </si>
  <si>
    <t>RASL11A</t>
  </si>
  <si>
    <t>ENST00000241502</t>
  </si>
  <si>
    <t>FYTTD1</t>
  </si>
  <si>
    <t>ENST00000241651</t>
  </si>
  <si>
    <t>MYOG</t>
  </si>
  <si>
    <t>ENST00000242057</t>
  </si>
  <si>
    <t>AHR</t>
  </si>
  <si>
    <t>ENST00000242108</t>
  </si>
  <si>
    <t>EEPD1</t>
  </si>
  <si>
    <t>ENST00000242152</t>
  </si>
  <si>
    <t>NPY</t>
  </si>
  <si>
    <t>ENST00000242159</t>
  </si>
  <si>
    <t>HOXA7</t>
  </si>
  <si>
    <t>ENST00000242208</t>
  </si>
  <si>
    <t>INHBA</t>
  </si>
  <si>
    <t>ENST00000242261</t>
  </si>
  <si>
    <t>TWIST1</t>
  </si>
  <si>
    <t>ENST00000242275</t>
  </si>
  <si>
    <t>SLC25A51</t>
  </si>
  <si>
    <t>ENST00000242285</t>
  </si>
  <si>
    <t>CLTA</t>
  </si>
  <si>
    <t>ENST00000242315</t>
  </si>
  <si>
    <t>PHF24</t>
  </si>
  <si>
    <t>ENST00000242375</t>
  </si>
  <si>
    <t>AKR1D1</t>
  </si>
  <si>
    <t>ENST00000242462</t>
  </si>
  <si>
    <t>NEUROG3</t>
  </si>
  <si>
    <t>ENST00000242465</t>
  </si>
  <si>
    <t>SRGN</t>
  </si>
  <si>
    <t>ENST00000242505</t>
  </si>
  <si>
    <t>FAM149B1</t>
  </si>
  <si>
    <t>ENST00000242576</t>
  </si>
  <si>
    <t>UNG</t>
  </si>
  <si>
    <t>ENST00000242592</t>
  </si>
  <si>
    <t>ACADS</t>
  </si>
  <si>
    <t>ENST00000242607</t>
  </si>
  <si>
    <t>HVCN1</t>
  </si>
  <si>
    <t>ENST00000242719</t>
  </si>
  <si>
    <t>RNF11</t>
  </si>
  <si>
    <t>ENST00000242728</t>
  </si>
  <si>
    <t>BHLHE41</t>
  </si>
  <si>
    <t>ENST00000242729</t>
  </si>
  <si>
    <t>SSPN</t>
  </si>
  <si>
    <t>ENST00000242776</t>
  </si>
  <si>
    <t>DDX39A</t>
  </si>
  <si>
    <t>TNe+R6</t>
  </si>
  <si>
    <t>ENST00000242784</t>
  </si>
  <si>
    <t>TRIR</t>
  </si>
  <si>
    <t>ENST00000242810</t>
  </si>
  <si>
    <t>KLHL24</t>
  </si>
  <si>
    <t>ENST00000242819</t>
  </si>
  <si>
    <t>CCDC70</t>
  </si>
  <si>
    <t>GTR+F+G4</t>
  </si>
  <si>
    <t>ENST00000242827</t>
  </si>
  <si>
    <t>EBPL</t>
  </si>
  <si>
    <t>ENST00000242839</t>
  </si>
  <si>
    <t>ATP7B</t>
  </si>
  <si>
    <t>ENST00000242848</t>
  </si>
  <si>
    <t>ZC3H13</t>
  </si>
  <si>
    <t>ENST00000242994</t>
  </si>
  <si>
    <t>NEUROD4</t>
  </si>
  <si>
    <t>ENST00000243045</t>
  </si>
  <si>
    <t>ORMDL2</t>
  </si>
  <si>
    <t>ENST00000243052</t>
  </si>
  <si>
    <t>PDE1B</t>
  </si>
  <si>
    <t>ENST00000243056</t>
  </si>
  <si>
    <t>HOXC13</t>
  </si>
  <si>
    <t>ENST00000243077</t>
  </si>
  <si>
    <t>LRP1</t>
  </si>
  <si>
    <t xml:space="preserve">Supplementary Table 15.1. </t>
  </si>
  <si>
    <t>Comparison of reference-based reconstructed chiropteran chromosomes</t>
  </si>
  <si>
    <t>ENST00000243082</t>
  </si>
  <si>
    <t>HOXC11</t>
  </si>
  <si>
    <t>ENST00000243103</t>
  </si>
  <si>
    <t>HOXC12</t>
  </si>
  <si>
    <t>Reconstruction</t>
  </si>
  <si>
    <t>ENST00000243108</t>
  </si>
  <si>
    <t>HOXC6</t>
  </si>
  <si>
    <t>ENST00000243167</t>
  </si>
  <si>
    <t>FAAH</t>
  </si>
  <si>
    <t>Bat species no.</t>
  </si>
  <si>
    <t>ENST00000243189</t>
  </si>
  <si>
    <t>RACFs no.</t>
  </si>
  <si>
    <t>RSRP1</t>
  </si>
  <si>
    <t xml:space="preserve"> genome size bp </t>
  </si>
  <si>
    <t>ENST00000243298</t>
  </si>
  <si>
    <t>RAB9B</t>
  </si>
  <si>
    <t xml:space="preserve">Reference coverage % </t>
  </si>
  <si>
    <t>ENST00000243300</t>
  </si>
  <si>
    <t>NRK</t>
  </si>
  <si>
    <t>ENST00000243346</t>
  </si>
  <si>
    <t>Rhinopholous ferrumequinum genome reference</t>
  </si>
  <si>
    <t>NMI</t>
  </si>
  <si>
    <t>ENST00000243347</t>
  </si>
  <si>
    <t>TNFAIP6</t>
  </si>
  <si>
    <t>ENST00000243349</t>
  </si>
  <si>
    <t>83.5</t>
  </si>
  <si>
    <t>ACVR1C</t>
  </si>
  <si>
    <t>76 bat species (&gt;97% reference coverage)</t>
  </si>
  <si>
    <t>ENST00000243440</t>
  </si>
  <si>
    <t>86.8</t>
  </si>
  <si>
    <t>BATF3</t>
  </si>
  <si>
    <t>Myotis myotis genome reference</t>
  </si>
  <si>
    <t>ENST00000243457</t>
  </si>
  <si>
    <t>KCNJ2</t>
  </si>
  <si>
    <t>80.6</t>
  </si>
  <si>
    <t>ENST00000243563</t>
  </si>
  <si>
    <t>SNRPA</t>
  </si>
  <si>
    <t>90 bat species  (&gt;97% reference coverage)</t>
  </si>
  <si>
    <t>ENST00000243578</t>
  </si>
  <si>
    <t>B9D2</t>
  </si>
  <si>
    <t>83.8</t>
  </si>
  <si>
    <t>ENST00000243662</t>
  </si>
  <si>
    <t>RAB38</t>
  </si>
  <si>
    <t>ENST00000243673</t>
  </si>
  <si>
    <t>GPR83</t>
  </si>
  <si>
    <t>ENST00000243706</t>
  </si>
  <si>
    <t>HAUS3</t>
  </si>
  <si>
    <t>ENST00000243776</t>
  </si>
  <si>
    <t>CHPF</t>
  </si>
  <si>
    <t>ENST00000243786</t>
  </si>
  <si>
    <t>INHA</t>
  </si>
  <si>
    <t>ENST00000243878</t>
  </si>
  <si>
    <t>ENKD1</t>
  </si>
  <si>
    <t>ENST00000243903</t>
  </si>
  <si>
    <t>ACTR5</t>
  </si>
  <si>
    <t>ENST00000243911</t>
  </si>
  <si>
    <t>MC3R</t>
  </si>
  <si>
    <t>ENST00000243918</t>
  </si>
  <si>
    <t>SYS1</t>
  </si>
  <si>
    <t>ENST00000243924</t>
  </si>
  <si>
    <t>PI3</t>
  </si>
  <si>
    <t>ENST00000243938</t>
  </si>
  <si>
    <t>WFDC3</t>
  </si>
  <si>
    <t>ENST00000243997</t>
  </si>
  <si>
    <t>ATP5F1E</t>
  </si>
  <si>
    <t>ENST00000244007</t>
  </si>
  <si>
    <t>PLCG1</t>
  </si>
  <si>
    <t>ENST00000244020</t>
  </si>
  <si>
    <t>SRSF6</t>
  </si>
  <si>
    <t>ENST00000244040</t>
  </si>
  <si>
    <t>RAB22A</t>
  </si>
  <si>
    <t>ENST00000244043</t>
  </si>
  <si>
    <t>PTGIS</t>
  </si>
  <si>
    <t>ENST00000244050</t>
  </si>
  <si>
    <t>SNAI1</t>
  </si>
  <si>
    <t>ENST00000244051</t>
  </si>
  <si>
    <t>MOCS3</t>
  </si>
  <si>
    <t>ENST00000244061</t>
  </si>
  <si>
    <t>RNF114</t>
  </si>
  <si>
    <t>ENST00000244137</t>
  </si>
  <si>
    <t>PEPD</t>
  </si>
  <si>
    <t>ENST00000244174</t>
  </si>
  <si>
    <t>IL9R</t>
  </si>
  <si>
    <t>ENST00000244217</t>
  </si>
  <si>
    <t>MCEE</t>
  </si>
  <si>
    <t>ENST00000244221</t>
  </si>
  <si>
    <t>PAIP2B</t>
  </si>
  <si>
    <t>ENST00000244230</t>
  </si>
  <si>
    <t>MPHOSPH10</t>
  </si>
  <si>
    <t>ENST00000244241</t>
  </si>
  <si>
    <t>IL17C</t>
  </si>
  <si>
    <t>ENST00000244289</t>
  </si>
  <si>
    <t>LIPE</t>
  </si>
  <si>
    <t>ENST00000244314</t>
  </si>
  <si>
    <t>IRGC</t>
  </si>
  <si>
    <t>ENST00000244333</t>
  </si>
  <si>
    <t>LYPD3</t>
  </si>
  <si>
    <t>ENST00000244360</t>
  </si>
  <si>
    <t>RNF39</t>
  </si>
  <si>
    <t>ENST00000244426</t>
  </si>
  <si>
    <t>FBXO9</t>
  </si>
  <si>
    <t>ENST00000244496</t>
  </si>
  <si>
    <t>RRP36</t>
  </si>
  <si>
    <t>ENST00000244527</t>
  </si>
  <si>
    <t>SLC17A1</t>
  </si>
  <si>
    <t>ENST00000244534</t>
  </si>
  <si>
    <t>H1-3</t>
  </si>
  <si>
    <t>ENST00000244537</t>
  </si>
  <si>
    <t>H4C6</t>
  </si>
  <si>
    <t>ENST00000244565</t>
  </si>
  <si>
    <t>UNC5CL</t>
  </si>
  <si>
    <t>ENST00000244571</t>
  </si>
  <si>
    <t>AARS2</t>
  </si>
  <si>
    <t>ENST00000244573</t>
  </si>
  <si>
    <t>H1-1</t>
  </si>
  <si>
    <t>ENST00000244576</t>
  </si>
  <si>
    <t>ZNF391</t>
  </si>
  <si>
    <t>ENST00000244669</t>
  </si>
  <si>
    <t>APOBEC2</t>
  </si>
  <si>
    <t>ENST00000244728</t>
  </si>
  <si>
    <t>COL21A1</t>
  </si>
  <si>
    <t xml:space="preserve">Supplementary Table 15.3. </t>
  </si>
  <si>
    <t>ENST00000244745</t>
  </si>
  <si>
    <t>Coverage of 103 bat species in Myotis myotis syntenic fragments used in the chiropteran karyotype reconstruction</t>
  </si>
  <si>
    <t>SOX4</t>
  </si>
  <si>
    <t>ENST00000244751</t>
  </si>
  <si>
    <t>CPNE5</t>
  </si>
  <si>
    <t>ENST00000244869</t>
  </si>
  <si>
    <t>EREG</t>
  </si>
  <si>
    <t>2n</t>
  </si>
  <si>
    <t xml:space="preserve">Supplementary Table 15.2. </t>
  </si>
  <si>
    <t>Total fragments no.</t>
  </si>
  <si>
    <t>Coverage of 103 bat species in Rhinolophous ferrumequinum syntenic fragments used in the chiropteran karyotype reconstruction</t>
  </si>
  <si>
    <t>ENST00000245046</t>
  </si>
  <si>
    <t>Total length bp</t>
  </si>
  <si>
    <t>EMC3</t>
  </si>
  <si>
    <t>Coverage %</t>
  </si>
  <si>
    <t>ENST00000245105</t>
  </si>
  <si>
    <t>SH3TC1</t>
  </si>
  <si>
    <t>ENST00000245206</t>
  </si>
  <si>
    <t>GOT2</t>
  </si>
  <si>
    <t>98.43</t>
  </si>
  <si>
    <t>ENST00000245255</t>
  </si>
  <si>
    <t>PIWIL1</t>
  </si>
  <si>
    <t>ENST00000245304</t>
  </si>
  <si>
    <t>RAP2A</t>
  </si>
  <si>
    <t>97.45</t>
  </si>
  <si>
    <t>ENST00000245312</t>
  </si>
  <si>
    <t>SLC10A2</t>
  </si>
  <si>
    <t>98.22</t>
  </si>
  <si>
    <t>96.01</t>
  </si>
  <si>
    <t>ENST00000245414</t>
  </si>
  <si>
    <t>IRF1</t>
  </si>
  <si>
    <t>ENST00000245451</t>
  </si>
  <si>
    <t>98.28</t>
  </si>
  <si>
    <t>BMP4</t>
  </si>
  <si>
    <t>95.4</t>
  </si>
  <si>
    <t>ENST00000245457</t>
  </si>
  <si>
    <t>PTGER2</t>
  </si>
  <si>
    <t>97.56</t>
  </si>
  <si>
    <t>ENST00000245479</t>
  </si>
  <si>
    <t>SOX9</t>
  </si>
  <si>
    <t>95.63</t>
  </si>
  <si>
    <t>98.46</t>
  </si>
  <si>
    <t>97.49</t>
  </si>
  <si>
    <t>97.89</t>
  </si>
  <si>
    <t>ENST00000245503</t>
  </si>
  <si>
    <t>97.86</t>
  </si>
  <si>
    <t>MYH2</t>
  </si>
  <si>
    <t>ENST00000245543</t>
  </si>
  <si>
    <t>98.35</t>
  </si>
  <si>
    <t>ARMC7</t>
  </si>
  <si>
    <t>98.19</t>
  </si>
  <si>
    <t>ENST00000245544</t>
  </si>
  <si>
    <t>97.6</t>
  </si>
  <si>
    <t>NUP85</t>
  </si>
  <si>
    <t>ENST00000245552</t>
  </si>
  <si>
    <t>NT5C</t>
  </si>
  <si>
    <t>98.34</t>
  </si>
  <si>
    <t>97.38</t>
  </si>
  <si>
    <t>ENST00000245564</t>
  </si>
  <si>
    <t>MSTO1</t>
  </si>
  <si>
    <t>99.27</t>
  </si>
  <si>
    <t>97.83</t>
  </si>
  <si>
    <t>ENST00000245615</t>
  </si>
  <si>
    <t>MBOAT7</t>
  </si>
  <si>
    <t>ENST00000245663</t>
  </si>
  <si>
    <t>98.78</t>
  </si>
  <si>
    <t>96.99</t>
  </si>
  <si>
    <t>ZBTB46</t>
  </si>
  <si>
    <t>ENST00000245680</t>
  </si>
  <si>
    <t>SLC35F5</t>
  </si>
  <si>
    <t>99.26</t>
  </si>
  <si>
    <t>ENST00000245796</t>
  </si>
  <si>
    <t>PSD4</t>
  </si>
  <si>
    <t>97.4</t>
  </si>
  <si>
    <t>ENST00000245812</t>
  </si>
  <si>
    <t>ALKBH7</t>
  </si>
  <si>
    <t>97.82</t>
  </si>
  <si>
    <t>97.53</t>
  </si>
  <si>
    <t>ENST00000245816</t>
  </si>
  <si>
    <t>CLPP</t>
  </si>
  <si>
    <t>98.99</t>
  </si>
  <si>
    <t>ENST00000245817</t>
  </si>
  <si>
    <t>97.88</t>
  </si>
  <si>
    <t>TNFSF9</t>
  </si>
  <si>
    <t xml:space="preserve"> Miniopterus schreibersii</t>
  </si>
  <si>
    <t>ENST00000245838</t>
  </si>
  <si>
    <t>98.8</t>
  </si>
  <si>
    <t>THOC2</t>
  </si>
  <si>
    <t>98.55</t>
  </si>
  <si>
    <t>ENST00000245907</t>
  </si>
  <si>
    <t>C3</t>
  </si>
  <si>
    <t>99.14</t>
  </si>
  <si>
    <t>ENST00000245908</t>
  </si>
  <si>
    <t>SH2D3A</t>
  </si>
  <si>
    <t>98.82</t>
  </si>
  <si>
    <t>ENST00000245923</t>
  </si>
  <si>
    <t>RTN2</t>
  </si>
  <si>
    <t>ENST00000245932</t>
  </si>
  <si>
    <t>94.87</t>
  </si>
  <si>
    <t>VASP</t>
  </si>
  <si>
    <t>97.54</t>
  </si>
  <si>
    <t>ENST00000245934</t>
  </si>
  <si>
    <t>SYMPK</t>
  </si>
  <si>
    <t>94.83</t>
  </si>
  <si>
    <t xml:space="preserve"> Molossus alvarezi</t>
  </si>
  <si>
    <t>ENST00000245957</t>
  </si>
  <si>
    <t>96.38</t>
  </si>
  <si>
    <t>CFAP61</t>
  </si>
  <si>
    <t>96.3</t>
  </si>
  <si>
    <t xml:space="preserve"> Molossus nigricans</t>
  </si>
  <si>
    <t>ENST00000245960</t>
  </si>
  <si>
    <t>CDC25B</t>
  </si>
  <si>
    <t>96.59</t>
  </si>
  <si>
    <t>98.73</t>
  </si>
  <si>
    <t>ENST00000245983</t>
  </si>
  <si>
    <t>GNRH2</t>
  </si>
  <si>
    <t>K2P+G4</t>
  </si>
  <si>
    <t>97.87</t>
  </si>
  <si>
    <t>98.24</t>
  </si>
  <si>
    <t>ENST00000246006</t>
  </si>
  <si>
    <t>CD93</t>
  </si>
  <si>
    <t>96.9</t>
  </si>
  <si>
    <t>ENST00000246012</t>
  </si>
  <si>
    <t>98.03</t>
  </si>
  <si>
    <t>CST8</t>
  </si>
  <si>
    <t>ENST00000246024</t>
  </si>
  <si>
    <t>98.66</t>
  </si>
  <si>
    <t>TMX4</t>
  </si>
  <si>
    <t>ENST00000246069</t>
  </si>
  <si>
    <t>97.91</t>
  </si>
  <si>
    <t>DSTN</t>
  </si>
  <si>
    <t>95.18</t>
  </si>
  <si>
    <t>94.09</t>
  </si>
  <si>
    <t>ENST00000246070</t>
  </si>
  <si>
    <t>LAMP5</t>
  </si>
  <si>
    <t>ENST00000246071</t>
  </si>
  <si>
    <t>97.65</t>
  </si>
  <si>
    <t>93.68</t>
  </si>
  <si>
    <t>SNRPB2</t>
  </si>
  <si>
    <t>ENST00000246080</t>
  </si>
  <si>
    <t>TCF15</t>
  </si>
  <si>
    <t>97.61</t>
  </si>
  <si>
    <t>97.34</t>
  </si>
  <si>
    <t>ENST00000246081</t>
  </si>
  <si>
    <t>OTOR</t>
  </si>
  <si>
    <t>ENST00000246104</t>
  </si>
  <si>
    <t>98.48</t>
  </si>
  <si>
    <t>SCRT2</t>
  </si>
  <si>
    <t>ENST00000246105</t>
  </si>
  <si>
    <t>DEFB129</t>
  </si>
  <si>
    <t>98.64</t>
  </si>
  <si>
    <t>98.76</t>
  </si>
  <si>
    <t>ENST00000246112</t>
  </si>
  <si>
    <t>TLE6</t>
  </si>
  <si>
    <t>98.11</t>
  </si>
  <si>
    <t>ENST00000246115</t>
  </si>
  <si>
    <t>S1PR4</t>
  </si>
  <si>
    <t>98.23</t>
  </si>
  <si>
    <t xml:space="preserve"> Artibeus intermedius</t>
  </si>
  <si>
    <t>ENST00000246117</t>
  </si>
  <si>
    <t>98.3</t>
  </si>
  <si>
    <t>NCLN</t>
  </si>
  <si>
    <t xml:space="preserve"> Artibeus lituratus</t>
  </si>
  <si>
    <t>ENST00000246151</t>
  </si>
  <si>
    <t>PITHD1</t>
  </si>
  <si>
    <t>98.1</t>
  </si>
  <si>
    <t>ENST00000246166</t>
  </si>
  <si>
    <t>97.57</t>
  </si>
  <si>
    <t>FNTB</t>
  </si>
  <si>
    <t>ENST00000246174</t>
  </si>
  <si>
    <t>97.46</t>
  </si>
  <si>
    <t>ARMCX5</t>
  </si>
  <si>
    <t>97.8</t>
  </si>
  <si>
    <t>ENST00000246186</t>
  </si>
  <si>
    <t>MMP24</t>
  </si>
  <si>
    <t>98.15</t>
  </si>
  <si>
    <t>98.54</t>
  </si>
  <si>
    <t>ENST00000246190</t>
  </si>
  <si>
    <t>NECAB3</t>
  </si>
  <si>
    <t>98.08</t>
  </si>
  <si>
    <t>ENST00000246194</t>
  </si>
  <si>
    <t>RALY</t>
  </si>
  <si>
    <t>98.06</t>
  </si>
  <si>
    <t>95.03</t>
  </si>
  <si>
    <t>ENST00000246229</t>
  </si>
  <si>
    <t>PLAGL2</t>
  </si>
  <si>
    <t>97.37</t>
  </si>
  <si>
    <t>ENST00000246337</t>
  </si>
  <si>
    <t>UROD</t>
  </si>
  <si>
    <t>95.71</t>
  </si>
  <si>
    <t>ENST00000246529</t>
  </si>
  <si>
    <t>97.41</t>
  </si>
  <si>
    <t>LRFN3</t>
  </si>
  <si>
    <t>96.95</t>
  </si>
  <si>
    <t>ENST00000246532</t>
  </si>
  <si>
    <t>IGFLR1</t>
  </si>
  <si>
    <t>98.42</t>
  </si>
  <si>
    <t>ENST00000246535</t>
  </si>
  <si>
    <t>97.27</t>
  </si>
  <si>
    <t>PDCD2L</t>
  </si>
  <si>
    <t>98.16</t>
  </si>
  <si>
    <t>ENST00000246548</t>
  </si>
  <si>
    <t>UBA2</t>
  </si>
  <si>
    <t>96.94</t>
  </si>
  <si>
    <t>ENST00000246551</t>
  </si>
  <si>
    <t>HCST</t>
  </si>
  <si>
    <t>98.68</t>
  </si>
  <si>
    <t>ENST00000246553</t>
  </si>
  <si>
    <t>FFAR1</t>
  </si>
  <si>
    <t>97.92</t>
  </si>
  <si>
    <t>97.81</t>
  </si>
  <si>
    <t>ENST00000246635</t>
  </si>
  <si>
    <t>KRT13</t>
  </si>
  <si>
    <t>ENST00000246646</t>
  </si>
  <si>
    <t>KRT38</t>
  </si>
  <si>
    <t>ENST00000246657</t>
  </si>
  <si>
    <t>CCR7</t>
  </si>
  <si>
    <t>98.0</t>
  </si>
  <si>
    <t>ENST00000246672</t>
  </si>
  <si>
    <t>NR1D1</t>
  </si>
  <si>
    <t>ENST00000246747</t>
  </si>
  <si>
    <t>98.51</t>
  </si>
  <si>
    <t>ARL2</t>
  </si>
  <si>
    <t>ENST00000246792</t>
  </si>
  <si>
    <t>RRAS</t>
  </si>
  <si>
    <t>97.72</t>
  </si>
  <si>
    <t>ENST00000246794</t>
  </si>
  <si>
    <t>PRRG2</t>
  </si>
  <si>
    <t>ENST00000246801</t>
  </si>
  <si>
    <t>98.49</t>
  </si>
  <si>
    <t>TSKS</t>
  </si>
  <si>
    <t>ENST00000246802</t>
  </si>
  <si>
    <t>NOP53</t>
  </si>
  <si>
    <t>ENST00000246868</t>
  </si>
  <si>
    <t>SBDS</t>
  </si>
  <si>
    <t>98.45</t>
  </si>
  <si>
    <t>ENST00000246891</t>
  </si>
  <si>
    <t>CSN1S1</t>
  </si>
  <si>
    <t>98.87</t>
  </si>
  <si>
    <t>ENST00000246912</t>
  </si>
  <si>
    <t>MLX</t>
  </si>
  <si>
    <t>98.01</t>
  </si>
  <si>
    <t>ENST00000246914</t>
  </si>
  <si>
    <t>WNK4</t>
  </si>
  <si>
    <t>ENST00000246957</t>
  </si>
  <si>
    <t>TRAP1</t>
  </si>
  <si>
    <t>90.91</t>
  </si>
  <si>
    <t>ENST00000247001</t>
  </si>
  <si>
    <t>SUGP1</t>
  </si>
  <si>
    <t>ENST00000247003</t>
  </si>
  <si>
    <t>DDX49</t>
  </si>
  <si>
    <t>ENST00000247020</t>
  </si>
  <si>
    <t>SDF2</t>
  </si>
  <si>
    <t>97.9</t>
  </si>
  <si>
    <t>ENST00000247026</t>
  </si>
  <si>
    <t>NSRP1</t>
  </si>
  <si>
    <t>97.77</t>
  </si>
  <si>
    <t>ENST00000247178</t>
  </si>
  <si>
    <t>ATG14</t>
  </si>
  <si>
    <t>90.94</t>
  </si>
  <si>
    <t>ENST00000247191</t>
  </si>
  <si>
    <t>DLGAP5</t>
  </si>
  <si>
    <t>ENST00000247194</t>
  </si>
  <si>
    <t>L3HYPDH</t>
  </si>
  <si>
    <t>98.05</t>
  </si>
  <si>
    <t>ENST00000247219</t>
  </si>
  <si>
    <t>TBPL2</t>
  </si>
  <si>
    <t>97.36</t>
  </si>
  <si>
    <t>ENST00000247225</t>
  </si>
  <si>
    <t>SGPP1</t>
  </si>
  <si>
    <t>ENST00000247270</t>
  </si>
  <si>
    <t>EVI2A</t>
  </si>
  <si>
    <t>ENST00000247271</t>
  </si>
  <si>
    <t>OMG</t>
  </si>
  <si>
    <t>97.66</t>
  </si>
  <si>
    <t>ENST00000247470</t>
  </si>
  <si>
    <t>PYCARD</t>
  </si>
  <si>
    <t>ENST00000247655</t>
  </si>
  <si>
    <t>COX7C</t>
  </si>
  <si>
    <t>96.82</t>
  </si>
  <si>
    <t>ENST00000247665</t>
  </si>
  <si>
    <t>PHPT1</t>
  </si>
  <si>
    <t>96.18</t>
  </si>
  <si>
    <t>ENST00000247668</t>
  </si>
  <si>
    <t>TRAF2</t>
  </si>
  <si>
    <t xml:space="preserve"> Rhinolophus hipposideros</t>
  </si>
  <si>
    <t>ENST00000247706</t>
  </si>
  <si>
    <t>99.45</t>
  </si>
  <si>
    <t>ABHD8</t>
  </si>
  <si>
    <t>ENST00000247815</t>
  </si>
  <si>
    <t>HELB</t>
  </si>
  <si>
    <t>99.58</t>
  </si>
  <si>
    <t>ENST00000247843</t>
  </si>
  <si>
    <t>YEATS4</t>
  </si>
  <si>
    <t>99.19</t>
  </si>
  <si>
    <t>ENST00000247879</t>
  </si>
  <si>
    <t>98.47</t>
  </si>
  <si>
    <t>TAS2R3</t>
  </si>
  <si>
    <t>ENST00000247881</t>
  </si>
  <si>
    <t>99.2</t>
  </si>
  <si>
    <t>TAS2R4</t>
  </si>
  <si>
    <t>96.05</t>
  </si>
  <si>
    <t>ENST00000247883</t>
  </si>
  <si>
    <t>TAS2R5</t>
  </si>
  <si>
    <t>99.18</t>
  </si>
  <si>
    <t>ENST00000247930</t>
  </si>
  <si>
    <t>ZNF777</t>
  </si>
  <si>
    <t>97.73</t>
  </si>
  <si>
    <t>ENST00000247933</t>
  </si>
  <si>
    <t>99.03</t>
  </si>
  <si>
    <t>IDUA</t>
  </si>
  <si>
    <t>ENST00000247970</t>
  </si>
  <si>
    <t>PIN1</t>
  </si>
  <si>
    <t>ENST00000247977</t>
  </si>
  <si>
    <t>98.12</t>
  </si>
  <si>
    <t>FBXL12</t>
  </si>
  <si>
    <t>ENST00000247986</t>
  </si>
  <si>
    <t>KIF17</t>
  </si>
  <si>
    <t>98.36</t>
  </si>
  <si>
    <t>99.13</t>
  </si>
  <si>
    <t>ENST00000247992</t>
  </si>
  <si>
    <t>PLA2G2C</t>
  </si>
  <si>
    <t>ENST00000248071</t>
  </si>
  <si>
    <t>97.31</t>
  </si>
  <si>
    <t>98.65</t>
  </si>
  <si>
    <t>KLF2</t>
  </si>
  <si>
    <t>ENST00000248072</t>
  </si>
  <si>
    <t>OR7C2</t>
  </si>
  <si>
    <t>ENST00000248076</t>
  </si>
  <si>
    <t>F2RL3</t>
  </si>
  <si>
    <t>96.88</t>
  </si>
  <si>
    <t xml:space="preserve"> Eptesicus nilssonii</t>
  </si>
  <si>
    <t>ENST00000248114</t>
  </si>
  <si>
    <t>GFER</t>
  </si>
  <si>
    <t>97.98</t>
  </si>
  <si>
    <t>ENST00000248121</t>
  </si>
  <si>
    <t xml:space="preserve"> Myotis californicus</t>
  </si>
  <si>
    <t>SYNGR3</t>
  </si>
  <si>
    <t>95.23</t>
  </si>
  <si>
    <t>ENST00000248142</t>
  </si>
  <si>
    <t xml:space="preserve"> Myotis mystacinus</t>
  </si>
  <si>
    <t>WDR24</t>
  </si>
  <si>
    <t>ENST00000248150</t>
  </si>
  <si>
    <t>GNG13</t>
  </si>
  <si>
    <t xml:space="preserve"> Myotis volans</t>
  </si>
  <si>
    <t>96.92</t>
  </si>
  <si>
    <t>ENST00000248211</t>
  </si>
  <si>
    <t>95.45</t>
  </si>
  <si>
    <t>ZNF10</t>
  </si>
  <si>
    <t>ENST00000248244</t>
  </si>
  <si>
    <t>TICAM1</t>
  </si>
  <si>
    <t>96.69</t>
  </si>
  <si>
    <t>99.22</t>
  </si>
  <si>
    <t>ENST00000248248</t>
  </si>
  <si>
    <t>MON1B</t>
  </si>
  <si>
    <t>94.37</t>
  </si>
  <si>
    <t>ENST00000248306</t>
  </si>
  <si>
    <t>99.04</t>
  </si>
  <si>
    <t>METTL25</t>
  </si>
  <si>
    <t>ENST00000248342</t>
  </si>
  <si>
    <t>EIF3K</t>
  </si>
  <si>
    <t>99.37</t>
  </si>
  <si>
    <t>ENST00000248378</t>
  </si>
  <si>
    <t>EMC6</t>
  </si>
  <si>
    <t>ENST00000248384</t>
  </si>
  <si>
    <t>OR1E2</t>
  </si>
  <si>
    <t>ENST00000248420</t>
  </si>
  <si>
    <t>CACTIN</t>
  </si>
  <si>
    <t>95.7</t>
  </si>
  <si>
    <t>ENST00000248437</t>
  </si>
  <si>
    <t>TUBA4A</t>
  </si>
  <si>
    <t>99.0</t>
  </si>
  <si>
    <t>94.35</t>
  </si>
  <si>
    <t>ENST00000248444</t>
  </si>
  <si>
    <t>VIL1</t>
  </si>
  <si>
    <t>ENST00000248564</t>
  </si>
  <si>
    <t>98.85</t>
  </si>
  <si>
    <t>GNG11</t>
  </si>
  <si>
    <t>95.31</t>
  </si>
  <si>
    <t>ENST00000248572</t>
  </si>
  <si>
    <t>GNGT1</t>
  </si>
  <si>
    <t>94.97</t>
  </si>
  <si>
    <t>ENST00000248594</t>
  </si>
  <si>
    <t>PTPN12</t>
  </si>
  <si>
    <t>90.22</t>
  </si>
  <si>
    <t>ENST00000248598</t>
  </si>
  <si>
    <t>FGL2</t>
  </si>
  <si>
    <t>99.11</t>
  </si>
  <si>
    <t>ENST00000248600</t>
  </si>
  <si>
    <t>94.25</t>
  </si>
  <si>
    <t>STYXL1</t>
  </si>
  <si>
    <t>ENST00000248633</t>
  </si>
  <si>
    <t>PEX1</t>
  </si>
  <si>
    <t>98.2</t>
  </si>
  <si>
    <t>ENST00000248668</t>
  </si>
  <si>
    <t>LRFN1</t>
  </si>
  <si>
    <t>94.99</t>
  </si>
  <si>
    <t>ENST00000248706</t>
  </si>
  <si>
    <t>RASL11B</t>
  </si>
  <si>
    <t>98.96</t>
  </si>
  <si>
    <t>95.14</t>
  </si>
  <si>
    <t>ENST00000248846</t>
  </si>
  <si>
    <t>TUBGCP6</t>
  </si>
  <si>
    <t>95.04</t>
  </si>
  <si>
    <t>ENST00000248879</t>
  </si>
  <si>
    <t>99.23</t>
  </si>
  <si>
    <t>DGCR6L</t>
  </si>
  <si>
    <t>94.45</t>
  </si>
  <si>
    <t>ENST00000248901</t>
  </si>
  <si>
    <t>CYTH4</t>
  </si>
  <si>
    <t>98.92</t>
  </si>
  <si>
    <t>ENST00000248929</t>
  </si>
  <si>
    <t>95.24</t>
  </si>
  <si>
    <t>SGSM3</t>
  </si>
  <si>
    <t>ENST00000248933</t>
  </si>
  <si>
    <t>SEZ6L</t>
  </si>
  <si>
    <t>99.33</t>
  </si>
  <si>
    <t>ENST00000248948</t>
  </si>
  <si>
    <t>VPREB3</t>
  </si>
  <si>
    <t>82.43</t>
  </si>
  <si>
    <t>ENST00000248958</t>
  </si>
  <si>
    <t>99.06</t>
  </si>
  <si>
    <t>SDF2L1</t>
  </si>
  <si>
    <t>97.35</t>
  </si>
  <si>
    <t>ENST00000248975</t>
  </si>
  <si>
    <t>YWHAH</t>
  </si>
  <si>
    <t>ENST00000249014</t>
  </si>
  <si>
    <t>97.17</t>
  </si>
  <si>
    <t>CDC42EP1</t>
  </si>
  <si>
    <t>ENST00000249016</t>
  </si>
  <si>
    <t>MCHR1</t>
  </si>
  <si>
    <t>ENST00000249041</t>
  </si>
  <si>
    <t>GALR3</t>
  </si>
  <si>
    <t>98.5</t>
  </si>
  <si>
    <t>ENST00000249044</t>
  </si>
  <si>
    <t>APOL5</t>
  </si>
  <si>
    <t>96.73</t>
  </si>
  <si>
    <t>ENST00000249064</t>
  </si>
  <si>
    <t>CCDC117</t>
  </si>
  <si>
    <t>ENST00000249071</t>
  </si>
  <si>
    <t>RAC2</t>
  </si>
  <si>
    <t>ENST00000249075</t>
  </si>
  <si>
    <t>98.59</t>
  </si>
  <si>
    <t>LIF</t>
  </si>
  <si>
    <t>ENST00000249284</t>
  </si>
  <si>
    <t>TAS2R16</t>
  </si>
  <si>
    <t>98.56</t>
  </si>
  <si>
    <t>ENST00000249299</t>
  </si>
  <si>
    <t>LSM8</t>
  </si>
  <si>
    <t>ENST00000249330</t>
  </si>
  <si>
    <t>VGF</t>
  </si>
  <si>
    <t>ENST00000249344</t>
  </si>
  <si>
    <t>STRIP2</t>
  </si>
  <si>
    <t>ENST00000249356</t>
  </si>
  <si>
    <t>DNAJB9</t>
  </si>
  <si>
    <t>ENST00000249363</t>
  </si>
  <si>
    <t>LRRC4</t>
  </si>
  <si>
    <t>ENST00000249373</t>
  </si>
  <si>
    <t>SMO</t>
  </si>
  <si>
    <t>ENST00000249389</t>
  </si>
  <si>
    <t>OPN1SW</t>
  </si>
  <si>
    <t>ENST00000249442</t>
  </si>
  <si>
    <t>MTX2</t>
  </si>
  <si>
    <t>ENST00000249499</t>
  </si>
  <si>
    <t>HOXD9</t>
  </si>
  <si>
    <t>ENST00000249501</t>
  </si>
  <si>
    <t xml:space="preserve">Supplementary Table 15.4. </t>
  </si>
  <si>
    <t>HOXD10</t>
  </si>
  <si>
    <t>Coverage of 76 bat species in Rhinolophous ferrumequinum syntenic fragments used in the chiropteran karyotype reconstruction</t>
  </si>
  <si>
    <t>ENST00000249504</t>
  </si>
  <si>
    <t>HOXD11</t>
  </si>
  <si>
    <t>ENST00000249647</t>
  </si>
  <si>
    <t>SNAP23</t>
  </si>
  <si>
    <t>ENST00000249700</t>
  </si>
  <si>
    <t>TMOD2</t>
  </si>
  <si>
    <t>ENST00000249749</t>
  </si>
  <si>
    <t>DLL4</t>
  </si>
  <si>
    <t>ENST00000249750</t>
  </si>
  <si>
    <t>ALDH1A2</t>
  </si>
  <si>
    <t>ENST00000249776</t>
  </si>
  <si>
    <t>KNSTRN</t>
  </si>
  <si>
    <t>ENST00000249842</t>
  </si>
  <si>
    <t>ISLR</t>
  </si>
  <si>
    <t>ENST00000249887</t>
  </si>
  <si>
    <t>ACKR4</t>
  </si>
  <si>
    <t>ENST00000249910</t>
  </si>
  <si>
    <t>MBD4</t>
  </si>
  <si>
    <t>ENST00000249923</t>
  </si>
  <si>
    <t>COPB1</t>
  </si>
  <si>
    <t>ENST00000250003</t>
  </si>
  <si>
    <t>MYOD1</t>
  </si>
  <si>
    <t>ENST00000250055</t>
  </si>
  <si>
    <t>SOX15</t>
  </si>
  <si>
    <t>ENST00000250092</t>
  </si>
  <si>
    <t>CD68</t>
  </si>
  <si>
    <t>ENST00000250101</t>
  </si>
  <si>
    <t>TXNDC17</t>
  </si>
  <si>
    <t>ENST00000250111</t>
  </si>
  <si>
    <t>ATP1B2</t>
  </si>
  <si>
    <t>ENST00000250113</t>
  </si>
  <si>
    <t>FXR2</t>
  </si>
  <si>
    <t>ENST00000250124</t>
  </si>
  <si>
    <t>MPDU1</t>
  </si>
  <si>
    <t>ENST00000250160</t>
  </si>
  <si>
    <t>CCN4</t>
  </si>
  <si>
    <t xml:space="preserve">Supplementary Table 15.5. </t>
  </si>
  <si>
    <t>ENST00000250237</t>
  </si>
  <si>
    <t>QTRT1</t>
  </si>
  <si>
    <t>Coverage of 90 bat species in Myotis myotis syntenic fragments used in the chiropteran karyotype reconstruction</t>
  </si>
  <si>
    <t>TNe+R5</t>
  </si>
  <si>
    <t>ENST00000250340</t>
  </si>
  <si>
    <t>CLEC11A</t>
  </si>
  <si>
    <t>ENST00000250351</t>
  </si>
  <si>
    <t>KLK12</t>
  </si>
  <si>
    <t>ENST00000250378</t>
  </si>
  <si>
    <t>CMA1</t>
  </si>
  <si>
    <t>ENST00000250416</t>
  </si>
  <si>
    <t>PARP2</t>
  </si>
  <si>
    <t>ENST00000250448</t>
  </si>
  <si>
    <t>FOXA1</t>
  </si>
  <si>
    <t>ENST00000250454</t>
  </si>
  <si>
    <t>97.18</t>
  </si>
  <si>
    <t>EAPP</t>
  </si>
  <si>
    <t>ENST00000250457</t>
  </si>
  <si>
    <t>EGLN3</t>
  </si>
  <si>
    <t>96.02</t>
  </si>
  <si>
    <t>ENST00000250495</t>
  </si>
  <si>
    <t>NEDD8</t>
  </si>
  <si>
    <t>ENST00000250498</t>
  </si>
  <si>
    <t>DAD1</t>
  </si>
  <si>
    <t>97.75</t>
  </si>
  <si>
    <t>ENST00000250535</t>
  </si>
  <si>
    <t>CDO1</t>
  </si>
  <si>
    <t>ENST00000250559</t>
  </si>
  <si>
    <t>RAP1B</t>
  </si>
  <si>
    <t>ENST00000250615</t>
  </si>
  <si>
    <t>AANAT</t>
  </si>
  <si>
    <t>97.3</t>
  </si>
  <si>
    <t>ENST00000250617</t>
  </si>
  <si>
    <t>ARHGEF6</t>
  </si>
  <si>
    <t>97.24</t>
  </si>
  <si>
    <t>ENST00000250693</t>
  </si>
  <si>
    <t>ART1</t>
  </si>
  <si>
    <t>ENST00000250699</t>
  </si>
  <si>
    <t>CHRNA10</t>
  </si>
  <si>
    <t xml:space="preserve">Supplementary Table 15.6. </t>
  </si>
  <si>
    <t>Rearrangement events count between the Rhinolophus ferrumequinum and Myotis myotis reference-based reconstructed ancestral chromosome fragments</t>
  </si>
  <si>
    <t>ENST00000250863</t>
  </si>
  <si>
    <t>DAZL</t>
  </si>
  <si>
    <t>97.99</t>
  </si>
  <si>
    <t>ENST00000250896</t>
  </si>
  <si>
    <t>MKNK2</t>
  </si>
  <si>
    <t>ENST00000250916</t>
  </si>
  <si>
    <t>KLF16</t>
  </si>
  <si>
    <t>Rearrangement events no.</t>
  </si>
  <si>
    <t>ENST00000250974</t>
  </si>
  <si>
    <t>97.58</t>
  </si>
  <si>
    <t>Rearrangements coverage (in H. jonesi) %</t>
  </si>
  <si>
    <t>ABHD17A</t>
  </si>
  <si>
    <t>98.07</t>
  </si>
  <si>
    <t>ENST00000251020</t>
  </si>
  <si>
    <t>SALL1</t>
  </si>
  <si>
    <t>Interchromosomal</t>
  </si>
  <si>
    <t>ENST00000251038</t>
  </si>
  <si>
    <t>Intrachromosomal</t>
  </si>
  <si>
    <t>ZC3H14</t>
  </si>
  <si>
    <t>ENST00000251047</t>
  </si>
  <si>
    <t>LMAN1</t>
  </si>
  <si>
    <t>1.41</t>
  </si>
  <si>
    <t>ENST00000251089</t>
  </si>
  <si>
    <t>97.52</t>
  </si>
  <si>
    <t>ANGEL1</t>
  </si>
  <si>
    <t>&gt;97% reference coverage</t>
  </si>
  <si>
    <t>ENST00000251102</t>
  </si>
  <si>
    <t>1.34</t>
  </si>
  <si>
    <t>CNGB1</t>
  </si>
  <si>
    <t>ENST00000251108</t>
  </si>
  <si>
    <t>CDADC1</t>
  </si>
  <si>
    <t>ENST00000251143</t>
  </si>
  <si>
    <t>VPS35L</t>
  </si>
  <si>
    <t>ENST00000251166</t>
  </si>
  <si>
    <t>CORO7</t>
  </si>
  <si>
    <t>95.16</t>
  </si>
  <si>
    <t>ENST00000251170</t>
  </si>
  <si>
    <t>SEC14L5</t>
  </si>
  <si>
    <t>ENST00000251203</t>
  </si>
  <si>
    <t>PBX4</t>
  </si>
  <si>
    <t>ENST00000251241</t>
  </si>
  <si>
    <t>DHX40</t>
  </si>
  <si>
    <t>ENST00000251268</t>
  </si>
  <si>
    <t>MEGF8</t>
  </si>
  <si>
    <t>ENST00000251287</t>
  </si>
  <si>
    <t>HCN2</t>
  </si>
  <si>
    <t>ENST00000251296</t>
  </si>
  <si>
    <t>IGSF21</t>
  </si>
  <si>
    <t>ENST00000251303</t>
  </si>
  <si>
    <t>SLX1A</t>
  </si>
  <si>
    <t>ENST00000251343</t>
  </si>
  <si>
    <t>KHNYN</t>
  </si>
  <si>
    <t>98.41</t>
  </si>
  <si>
    <t>ENST00000251412</t>
  </si>
  <si>
    <t>TUBG2</t>
  </si>
  <si>
    <t>98.21</t>
  </si>
  <si>
    <t>ENST00000251472</t>
  </si>
  <si>
    <t>MAST1</t>
  </si>
  <si>
    <t>ENST00000251496</t>
  </si>
  <si>
    <t>NCAPG</t>
  </si>
  <si>
    <t>ENST00000251535</t>
  </si>
  <si>
    <t>ALOX12</t>
  </si>
  <si>
    <t>98.13</t>
  </si>
  <si>
    <t>ENST00000251582</t>
  </si>
  <si>
    <t>ADAMTS2</t>
  </si>
  <si>
    <t>ENST00000251588</t>
  </si>
  <si>
    <t>CIAO3</t>
  </si>
  <si>
    <t>ENST00000251607</t>
  </si>
  <si>
    <t>TRNT1</t>
  </si>
  <si>
    <t>ENST00000251642</t>
  </si>
  <si>
    <t>DHX58</t>
  </si>
  <si>
    <t>ENST00000251643</t>
  </si>
  <si>
    <t>KRT12</t>
  </si>
  <si>
    <t>98.39</t>
  </si>
  <si>
    <t>ENST00000251645</t>
  </si>
  <si>
    <t>KRT31</t>
  </si>
  <si>
    <t>ENST00000251646</t>
  </si>
  <si>
    <t>KRT33B</t>
  </si>
  <si>
    <t>ENST00000251691</t>
  </si>
  <si>
    <t>ARFGEF3</t>
  </si>
  <si>
    <t>ENST00000251775</t>
  </si>
  <si>
    <t>SNX4</t>
  </si>
  <si>
    <t>ENST00000251776</t>
  </si>
  <si>
    <t>ROPN1B</t>
  </si>
  <si>
    <t>ENST00000251809</t>
  </si>
  <si>
    <t>SPAG1</t>
  </si>
  <si>
    <t>ENST00000251810</t>
  </si>
  <si>
    <t>RRM2B</t>
  </si>
  <si>
    <t>ENST00000251864</t>
  </si>
  <si>
    <t>TDRD1</t>
  </si>
  <si>
    <t>ENST00000251900</t>
  </si>
  <si>
    <t>SCML2</t>
  </si>
  <si>
    <t>97.93</t>
  </si>
  <si>
    <t>ENST00000251968</t>
  </si>
  <si>
    <t>TSG101</t>
  </si>
  <si>
    <t>ENST00000251993</t>
  </si>
  <si>
    <t>KIAA0930</t>
  </si>
  <si>
    <t>ENST00000252011</t>
  </si>
  <si>
    <t>DHX35</t>
  </si>
  <si>
    <t>ENST00000252015</t>
  </si>
  <si>
    <t>97.59</t>
  </si>
  <si>
    <t>TRPC4AP</t>
  </si>
  <si>
    <t>ENST00000252032</t>
  </si>
  <si>
    <t>C20orf194</t>
  </si>
  <si>
    <t>ENST00000252037</t>
  </si>
  <si>
    <t>FKBP6</t>
  </si>
  <si>
    <t>97.84</t>
  </si>
  <si>
    <t>ENST00000252050</t>
  </si>
  <si>
    <t>CUL9</t>
  </si>
  <si>
    <t>ENST00000252071</t>
  </si>
  <si>
    <t>97.78</t>
  </si>
  <si>
    <t>ACTR3C</t>
  </si>
  <si>
    <t>ENST00000252100</t>
  </si>
  <si>
    <t>98.17</t>
  </si>
  <si>
    <t>TMCO6</t>
  </si>
  <si>
    <t>ENST00000252102</t>
  </si>
  <si>
    <t>NDUFA2</t>
  </si>
  <si>
    <t>97.28</t>
  </si>
  <si>
    <t>ENST00000252137</t>
  </si>
  <si>
    <t>ESS2</t>
  </si>
  <si>
    <t>ENST00000252211</t>
  </si>
  <si>
    <t>ZKSCAN3</t>
  </si>
  <si>
    <t>TIM3+F+G4</t>
  </si>
  <si>
    <t>97.63</t>
  </si>
  <si>
    <t>ENST00000252244</t>
  </si>
  <si>
    <t>KRT1</t>
  </si>
  <si>
    <t>ENST00000252245</t>
  </si>
  <si>
    <t>KRT75</t>
  </si>
  <si>
    <t>97.7</t>
  </si>
  <si>
    <t>ENST00000252268</t>
  </si>
  <si>
    <t>DPF2</t>
  </si>
  <si>
    <t xml:space="preserve">Supplementary Table 15.7. </t>
  </si>
  <si>
    <t>Fusions of human chromosome syntenies found the RACFs bat ancestral chromosomes and in the literature</t>
  </si>
  <si>
    <t>ENST00000252318</t>
  </si>
  <si>
    <t>GALNT8</t>
  </si>
  <si>
    <t>ENST00000252321</t>
  </si>
  <si>
    <t>KCNA5</t>
  </si>
  <si>
    <t>98.37</t>
  </si>
  <si>
    <t>ENST00000252329</t>
  </si>
  <si>
    <t>PSMG3</t>
  </si>
  <si>
    <t>ENST00000252338</t>
  </si>
  <si>
    <t>Chromosome</t>
  </si>
  <si>
    <t>FAM155B</t>
  </si>
  <si>
    <t>RACF</t>
  </si>
  <si>
    <t>ENST00000252456</t>
  </si>
  <si>
    <t>CNN1</t>
  </si>
  <si>
    <t>Human chromosome syntenies</t>
  </si>
  <si>
    <t>ENST00000252483</t>
  </si>
  <si>
    <t>NECTIN2</t>
  </si>
  <si>
    <t>Сhiropteran human chromosome associations (FISH) (Volleth et al 2012)</t>
  </si>
  <si>
    <t>Mammalian human chromosome syntenies (FISH) (Volleth et al. 2012)</t>
  </si>
  <si>
    <t>ENST00000252486</t>
  </si>
  <si>
    <t>APOE</t>
  </si>
  <si>
    <t>Euarchontoglires human chromosome syntenies (Damas et al 2022)</t>
  </si>
  <si>
    <t>Laurasiatherian human chromosome syntenies (Damas et al 2022)</t>
  </si>
  <si>
    <t>ENST00000252487</t>
  </si>
  <si>
    <t>TOMM40</t>
  </si>
  <si>
    <t>Mammalian human chromosome syntenies (Damas et al 2022)</t>
  </si>
  <si>
    <t>97.1</t>
  </si>
  <si>
    <t>ENST00000252490</t>
  </si>
  <si>
    <t>APOC2</t>
  </si>
  <si>
    <t>97.67</t>
  </si>
  <si>
    <t>5-7-16</t>
  </si>
  <si>
    <t>ENST00000252505</t>
  </si>
  <si>
    <t>ALLC</t>
  </si>
  <si>
    <t>ENST00000252506</t>
  </si>
  <si>
    <t>16-7</t>
  </si>
  <si>
    <t>GADD45G</t>
  </si>
  <si>
    <t>16p-7pq</t>
  </si>
  <si>
    <t>16p-7pq </t>
  </si>
  <si>
    <t>ENST00000252530</t>
  </si>
  <si>
    <r>
      <rPr>
        <b/>
        <sz val="10"/>
        <color theme="1"/>
        <rFont val="Arial"/>
        <family val="2"/>
      </rPr>
      <t>16p-7p</t>
    </r>
    <r>
      <rPr>
        <sz val="10"/>
        <color theme="1"/>
        <rFont val="Arial"/>
        <family val="2"/>
      </rPr>
      <t>-17p </t>
    </r>
  </si>
  <si>
    <t>FAM98C</t>
  </si>
  <si>
    <t>ENST00000252542</t>
  </si>
  <si>
    <t>21-3-21-3</t>
  </si>
  <si>
    <t>SAFB2</t>
  </si>
  <si>
    <t>3-21</t>
  </si>
  <si>
    <t>3-21 </t>
  </si>
  <si>
    <t>ENST00000252575</t>
  </si>
  <si>
    <t>NCAN</t>
  </si>
  <si>
    <r>
      <rPr>
        <sz val="10"/>
        <color theme="1"/>
        <rFont val="Arial"/>
        <family val="2"/>
      </rPr>
      <t>11pq-13-2q-15q-Xp-</t>
    </r>
    <r>
      <rPr>
        <b/>
        <sz val="10"/>
        <color theme="1"/>
        <rFont val="Arial"/>
        <family val="2"/>
      </rPr>
      <t>21-3pq</t>
    </r>
    <r>
      <rPr>
        <sz val="10"/>
        <color theme="1"/>
        <rFont val="Arial"/>
        <family val="2"/>
      </rPr>
      <t>-2q-3pq-2q-3pq-2q-3pq </t>
    </r>
  </si>
  <si>
    <t>ENST00000252590</t>
  </si>
  <si>
    <t>4a</t>
  </si>
  <si>
    <t>PLVAP</t>
  </si>
  <si>
    <t>18-3</t>
  </si>
  <si>
    <t>ENST00000252593</t>
  </si>
  <si>
    <t>BST2</t>
  </si>
  <si>
    <t>18-20*</t>
  </si>
  <si>
    <t>99.17</t>
  </si>
  <si>
    <t>ENST00000252595</t>
  </si>
  <si>
    <t>SLC27A1</t>
  </si>
  <si>
    <t>ENST00000252597</t>
  </si>
  <si>
    <t>98.97</t>
  </si>
  <si>
    <t>USHBP1</t>
  </si>
  <si>
    <t>4b</t>
  </si>
  <si>
    <t>20</t>
  </si>
  <si>
    <t>ENST00000252599</t>
  </si>
  <si>
    <t>COLGALT1</t>
  </si>
  <si>
    <t>99.15</t>
  </si>
  <si>
    <t>ENST00000252603</t>
  </si>
  <si>
    <t>PGLS</t>
  </si>
  <si>
    <t>13-8-4-8</t>
  </si>
  <si>
    <t>13-8-4</t>
  </si>
  <si>
    <t>ENST00000252622</t>
  </si>
  <si>
    <t>LSM7</t>
  </si>
  <si>
    <t>8p-4pq-8p-4pq</t>
  </si>
  <si>
    <t>98.88</t>
  </si>
  <si>
    <r>
      <rPr>
        <sz val="10"/>
        <color theme="1"/>
        <rFont val="Arial"/>
        <family val="2"/>
      </rPr>
      <t>20-2pq-20-2pq-8p-2pq-6p-2pq-</t>
    </r>
    <r>
      <rPr>
        <b/>
        <sz val="10"/>
        <color theme="1"/>
        <rFont val="Arial"/>
        <family val="2"/>
      </rPr>
      <t>8p-4-8p-4</t>
    </r>
  </si>
  <si>
    <t>ENST00000252655</t>
  </si>
  <si>
    <t>RSPH3</t>
  </si>
  <si>
    <t>14-15-14</t>
  </si>
  <si>
    <t>14-15</t>
  </si>
  <si>
    <t>ENST00000252674</t>
  </si>
  <si>
    <t>MLLT1</t>
  </si>
  <si>
    <t>14-15 </t>
  </si>
  <si>
    <t>8a</t>
  </si>
  <si>
    <t>ENST00000252677</t>
  </si>
  <si>
    <t>4</t>
  </si>
  <si>
    <t>BMP15</t>
  </si>
  <si>
    <t>4-10*</t>
  </si>
  <si>
    <t>ENST00000252699</t>
  </si>
  <si>
    <t>8b</t>
  </si>
  <si>
    <t>ACTN4</t>
  </si>
  <si>
    <t>10</t>
  </si>
  <si>
    <t>99.41</t>
  </si>
  <si>
    <t>ENST00000252723</t>
  </si>
  <si>
    <t>EPO</t>
  </si>
  <si>
    <t>6-1</t>
  </si>
  <si>
    <t>1-6</t>
  </si>
  <si>
    <t>ENST00000252729</t>
  </si>
  <si>
    <t>CACNG6</t>
  </si>
  <si>
    <t>1pq-6pq-1pq-6pq </t>
  </si>
  <si>
    <t>ENST00000252744</t>
  </si>
  <si>
    <t>99.12</t>
  </si>
  <si>
    <t>22-12-22</t>
  </si>
  <si>
    <t>ZSWIM6</t>
  </si>
  <si>
    <t>12-22</t>
  </si>
  <si>
    <t>12q-22</t>
  </si>
  <si>
    <t>12q-22 </t>
  </si>
  <si>
    <t>ENST00000252797</t>
  </si>
  <si>
    <t>ZNF764</t>
  </si>
  <si>
    <t>ENST00000252804</t>
  </si>
  <si>
    <t>4-8-19</t>
  </si>
  <si>
    <t>PXDN</t>
  </si>
  <si>
    <t>99.28</t>
  </si>
  <si>
    <t>4-8</t>
  </si>
  <si>
    <t>8p-4</t>
  </si>
  <si>
    <t>ENST00000252809</t>
  </si>
  <si>
    <t>GDF15</t>
  </si>
  <si>
    <t>99.01</t>
  </si>
  <si>
    <t>ENST00000252818</t>
  </si>
  <si>
    <t>JUND</t>
  </si>
  <si>
    <t>98.61</t>
  </si>
  <si>
    <t>ENST00000252825</t>
  </si>
  <si>
    <t>HRC</t>
  </si>
  <si>
    <t>ENST00000252826</t>
  </si>
  <si>
    <t>19-16-19</t>
  </si>
  <si>
    <t>TRPM4</t>
  </si>
  <si>
    <t>16-19</t>
  </si>
  <si>
    <t>16q-19q</t>
  </si>
  <si>
    <t>ENST00000252891</t>
  </si>
  <si>
    <t>98.38</t>
  </si>
  <si>
    <t>NUMBL</t>
  </si>
  <si>
    <t>16q-19q </t>
  </si>
  <si>
    <t>ENST00000252934</t>
  </si>
  <si>
    <t>ATXN10</t>
  </si>
  <si>
    <t>ENST00000252939</t>
  </si>
  <si>
    <t>7-5-1</t>
  </si>
  <si>
    <t>CALY</t>
  </si>
  <si>
    <t>5-1q</t>
  </si>
  <si>
    <r>
      <rPr>
        <b/>
        <sz val="10"/>
        <color theme="1"/>
        <rFont val="Arial"/>
        <family val="2"/>
      </rPr>
      <t>5-1q</t>
    </r>
  </si>
  <si>
    <t>ENST00000252971</t>
  </si>
  <si>
    <t>MNX1</t>
  </si>
  <si>
    <t>ENST00000252992</t>
  </si>
  <si>
    <t>11-22-12</t>
  </si>
  <si>
    <t>CEP85</t>
  </si>
  <si>
    <t>11-12-22</t>
  </si>
  <si>
    <t>ENST00000252996</t>
  </si>
  <si>
    <t>TAF4</t>
  </si>
  <si>
    <t>22-12pq- 22</t>
  </si>
  <si>
    <t>22-12pq </t>
  </si>
  <si>
    <t>ENST00000252997</t>
  </si>
  <si>
    <r>
      <rPr>
        <b/>
        <sz val="10"/>
        <color theme="1"/>
        <rFont val="Arial"/>
        <family val="2"/>
      </rPr>
      <t>22-12pq</t>
    </r>
    <r>
      <rPr>
        <sz val="10"/>
        <color theme="1"/>
        <rFont val="Arial"/>
        <family val="2"/>
      </rPr>
      <t>-22</t>
    </r>
    <r>
      <rPr>
        <sz val="10"/>
        <color theme="1"/>
        <rFont val="Arial"/>
        <family val="2"/>
      </rPr>
      <t>-10p-7pq-3pq-7pq-10p-7pq-3pq-7pq </t>
    </r>
  </si>
  <si>
    <t>GATA5</t>
  </si>
  <si>
    <t>* -associations found in literature but split in the RACFs</t>
  </si>
  <si>
    <t>ENST00000252998</t>
  </si>
  <si>
    <t>RBBP8NL</t>
  </si>
  <si>
    <t>ENST00000252999</t>
  </si>
  <si>
    <t>LAMA5</t>
  </si>
  <si>
    <t>Syntenies highlighted bold depict full or partial overlap with those found in this work</t>
  </si>
  <si>
    <t>ENST00000253008</t>
  </si>
  <si>
    <t>PRDM12</t>
  </si>
  <si>
    <t>ENST00000253023</t>
  </si>
  <si>
    <t>UBE2M</t>
  </si>
  <si>
    <t>ENST00000253024</t>
  </si>
  <si>
    <t>TRIM28</t>
  </si>
  <si>
    <t>ENST00000253031</t>
  </si>
  <si>
    <t>YIPF2</t>
  </si>
  <si>
    <t>ENST00000253039</t>
  </si>
  <si>
    <t>EIF2S3</t>
  </si>
  <si>
    <t>ENST00000253047</t>
  </si>
  <si>
    <t>TMEM160</t>
  </si>
  <si>
    <t>ENST00000253048</t>
  </si>
  <si>
    <t>ZC3H4</t>
  </si>
  <si>
    <t>ENST00000253055</t>
  </si>
  <si>
    <t>MAP3K10</t>
  </si>
  <si>
    <t>ENST00000253063</t>
  </si>
  <si>
    <t>SESN2</t>
  </si>
  <si>
    <t>ENST00000253079</t>
  </si>
  <si>
    <t>CCDC62</t>
  </si>
  <si>
    <t>ENST00000253083</t>
  </si>
  <si>
    <t>HIP1R</t>
  </si>
  <si>
    <t>ENST00000253107</t>
  </si>
  <si>
    <t>PPAN</t>
  </si>
  <si>
    <t>ENST00000253108</t>
  </si>
  <si>
    <t>EIF3G</t>
  </si>
  <si>
    <t>ENST00000253109</t>
  </si>
  <si>
    <t>ANGPTL6</t>
  </si>
  <si>
    <t>ENST00000253110</t>
  </si>
  <si>
    <t>SHFL</t>
  </si>
  <si>
    <t>ENST00000253122</t>
  </si>
  <si>
    <t>SLC6A8</t>
  </si>
  <si>
    <t>ENST00000253188</t>
  </si>
  <si>
    <t>SLC7A10</t>
  </si>
  <si>
    <t>ENST00000253193</t>
  </si>
  <si>
    <t>LRP3</t>
  </si>
  <si>
    <t>ENST00000253233</t>
  </si>
  <si>
    <t>C12orf65</t>
  </si>
  <si>
    <t>ENST00000253237</t>
  </si>
  <si>
    <t>GRWD1</t>
  </si>
  <si>
    <t>ENST00000253247</t>
  </si>
  <si>
    <t>NOL11</t>
  </si>
  <si>
    <t>ENST00000253255</t>
  </si>
  <si>
    <t>PKDREJ</t>
  </si>
  <si>
    <t>ENST00000253270</t>
  </si>
  <si>
    <t>SLC35D2</t>
  </si>
  <si>
    <t>ENST00000253329</t>
  </si>
  <si>
    <t>PPIL4</t>
  </si>
  <si>
    <t>ENST00000253354</t>
  </si>
  <si>
    <t>BPIFB1</t>
  </si>
  <si>
    <t>ENST00000253362</t>
  </si>
  <si>
    <t>BPIFA2</t>
  </si>
  <si>
    <t>ENST00000253363</t>
  </si>
  <si>
    <t>RBM39</t>
  </si>
  <si>
    <t>ENST00000253381</t>
  </si>
  <si>
    <t>DEFB118</t>
  </si>
  <si>
    <t>ENST00000253382</t>
  </si>
  <si>
    <t>ACSS2</t>
  </si>
  <si>
    <t>ENST00000253407</t>
  </si>
  <si>
    <t>C1QL1</t>
  </si>
  <si>
    <t>ENST00000253413</t>
  </si>
  <si>
    <t>ATP6V1E1</t>
  </si>
  <si>
    <t>ENST00000253452</t>
  </si>
  <si>
    <t>COX4I1</t>
  </si>
  <si>
    <t xml:space="preserve">Supplementary Table 16.1. </t>
  </si>
  <si>
    <t>Morphological and biogeographic information for extant species and fossils used in fossilized birth death and Dispersal-Extinction-Cladogenesis analyses.</t>
  </si>
  <si>
    <t>ENST00000253457</t>
  </si>
  <si>
    <t>EMC8</t>
  </si>
  <si>
    <t>ENST00000253458</t>
  </si>
  <si>
    <t>GSE1</t>
  </si>
  <si>
    <t>ENST00000253462</t>
  </si>
  <si>
    <t>GINS2</t>
  </si>
  <si>
    <t>Fossil Character Percent</t>
  </si>
  <si>
    <t>Fossil Region</t>
  </si>
  <si>
    <t>ENST00000253496</t>
  </si>
  <si>
    <t>Fossil Locality</t>
  </si>
  <si>
    <t>F12</t>
  </si>
  <si>
    <t>Fossil Date</t>
  </si>
  <si>
    <t>ENST00000253669</t>
  </si>
  <si>
    <t>Genome</t>
  </si>
  <si>
    <t>HAUS8</t>
  </si>
  <si>
    <t>Fossil</t>
  </si>
  <si>
    <t>Chimera</t>
  </si>
  <si>
    <t>ENST00000253673</t>
  </si>
  <si>
    <t>ADGRE3</t>
  </si>
  <si>
    <t>Removed - Reason</t>
  </si>
  <si>
    <t>Note</t>
  </si>
  <si>
    <t>ENST00000253686</t>
  </si>
  <si>
    <t>Citation</t>
  </si>
  <si>
    <t>MRPS25</t>
  </si>
  <si>
    <t xml:space="preserve">Supplementary Table 16.2. </t>
  </si>
  <si>
    <t>ENST00000253693</t>
  </si>
  <si>
    <t>Character and character types retained and filtered from phylogenetic analyses that integrate morphology</t>
  </si>
  <si>
    <t>CAPN7</t>
  </si>
  <si>
    <t>Character</t>
  </si>
  <si>
    <t>ENST00000253697</t>
  </si>
  <si>
    <t>Chadronycteris rabenae</t>
  </si>
  <si>
    <t>C3orf20</t>
  </si>
  <si>
    <t>ENST00000253699</t>
  </si>
  <si>
    <t>RBSN</t>
  </si>
  <si>
    <t>Type</t>
  </si>
  <si>
    <t>Filtered</t>
  </si>
  <si>
    <t>ENST00000253719</t>
  </si>
  <si>
    <t>NAPSA</t>
  </si>
  <si>
    <t>Upper incisors direction of projection of tooth shaft</t>
  </si>
  <si>
    <t>USA (Nebraska)</t>
  </si>
  <si>
    <t>Dental</t>
  </si>
  <si>
    <t>ENST00000253754</t>
  </si>
  <si>
    <t>Raben Ranch</t>
  </si>
  <si>
    <t>Kept</t>
  </si>
  <si>
    <t>PDLIM4</t>
  </si>
  <si>
    <t>35.6-35.3 Ma</t>
  </si>
  <si>
    <t>Upper incisors orientation of tip of crown</t>
  </si>
  <si>
    <t>No</t>
  </si>
  <si>
    <t>ENST00000253778</t>
  </si>
  <si>
    <t>Yes</t>
  </si>
  <si>
    <t>GFPT2</t>
  </si>
  <si>
    <t>NA</t>
  </si>
  <si>
    <t>Upper I1 presence</t>
  </si>
  <si>
    <t>ENST00000253794</t>
  </si>
  <si>
    <t>VPS25</t>
  </si>
  <si>
    <t>Ostrander 1983</t>
  </si>
  <si>
    <t>Upper I1 crown differentiation</t>
  </si>
  <si>
    <t>ENST00000253799</t>
  </si>
  <si>
    <t>AOC2</t>
  </si>
  <si>
    <t>Upper I1 shape of occlusal margin</t>
  </si>
  <si>
    <t>ENST00000253801</t>
  </si>
  <si>
    <t>G6PC1</t>
  </si>
  <si>
    <t>Upper I1 form of lobes</t>
  </si>
  <si>
    <t>Extant</t>
  </si>
  <si>
    <t>Removed</t>
  </si>
  <si>
    <t>ENST00000253814</t>
  </si>
  <si>
    <t>NDFIP1</t>
  </si>
  <si>
    <t>Upper I1 direction of lobe projection</t>
  </si>
  <si>
    <t>ENST00000253861</t>
  </si>
  <si>
    <t>seabrae + lesueuri</t>
  </si>
  <si>
    <t>EXOC4</t>
  </si>
  <si>
    <t>Upper I1 position of pointed main cusp</t>
  </si>
  <si>
    <t>ENST00000253925</t>
  </si>
  <si>
    <t>Upper I1 distal accessory cusp</t>
  </si>
  <si>
    <t>PPFIA1</t>
  </si>
  <si>
    <t>Qarunycteris moerisae</t>
  </si>
  <si>
    <t>Egypt</t>
  </si>
  <si>
    <t>ENST00000253928</t>
  </si>
  <si>
    <t>Upper I1 relative size of pointed mesial cusp</t>
  </si>
  <si>
    <t>BQ2 (Fayum Depression)</t>
  </si>
  <si>
    <t>FLYWCH1</t>
  </si>
  <si>
    <t>37.2-36.5 Ma</t>
  </si>
  <si>
    <t>Upper I1 lingual cingulum presence</t>
  </si>
  <si>
    <t>ENST00000253934</t>
  </si>
  <si>
    <t>TMEM204</t>
  </si>
  <si>
    <t xml:space="preserve">Supplementary Table 16.3. </t>
  </si>
  <si>
    <t>Fossil calibrations. Several bat and other mammal fossils were used to calibrate the time tree of 21 bat families. Maximum and minimum ranges in millions of years (MYA) are displayed.</t>
  </si>
  <si>
    <t>Upper I1 occlusion</t>
  </si>
  <si>
    <t>ENST00000253968</t>
  </si>
  <si>
    <t>Gunnell et al. 2008</t>
  </si>
  <si>
    <t>BARX1</t>
  </si>
  <si>
    <t>Clade</t>
  </si>
  <si>
    <t>Upper incisors relative crown height</t>
  </si>
  <si>
    <t>ENST00000254029</t>
  </si>
  <si>
    <t>Youngest crown fossil</t>
  </si>
  <si>
    <t>WDR44</t>
  </si>
  <si>
    <t>Max (MYA)</t>
  </si>
  <si>
    <t>Upper I2 occlusal exposure</t>
  </si>
  <si>
    <t>ENST00000254035</t>
  </si>
  <si>
    <t>Min (MYA)</t>
  </si>
  <si>
    <t>CKMT2</t>
  </si>
  <si>
    <t>Upper I2 presence</t>
  </si>
  <si>
    <t>ENST00000254051</t>
  </si>
  <si>
    <t>DOI</t>
  </si>
  <si>
    <t>TNS4</t>
  </si>
  <si>
    <t>Full reference (from Supplementary Table 16.1)</t>
  </si>
  <si>
    <t>Upper I1 and I2 relative position</t>
  </si>
  <si>
    <t>ENST00000254079</t>
  </si>
  <si>
    <t>PPP1R1B</t>
  </si>
  <si>
    <t>Mammalian root</t>
  </si>
  <si>
    <t>Upper I2 crown morphology</t>
  </si>
  <si>
    <t>Saharaderma pseudovampyrus</t>
  </si>
  <si>
    <t>-</t>
  </si>
  <si>
    <t>ENST00000254090</t>
  </si>
  <si>
    <t>FMO5</t>
  </si>
  <si>
    <t>Foley et al 2016</t>
  </si>
  <si>
    <t>L41 (Fayum Depression)</t>
  </si>
  <si>
    <t>Upper I2 lingual cingulum presence</t>
  </si>
  <si>
    <t>https://doi.org/10.1098/rstb.2015.0140</t>
  </si>
  <si>
    <t>34.8-33.7 Ma</t>
  </si>
  <si>
    <t>ENST00000254101</t>
  </si>
  <si>
    <t>PRKAB2</t>
  </si>
  <si>
    <t>Upper I3 Presence</t>
  </si>
  <si>
    <t>ENST00000254190</t>
  </si>
  <si>
    <t>CHSY1</t>
  </si>
  <si>
    <t>Upper I2 and C diastema presence</t>
  </si>
  <si>
    <t>CITATIONS</t>
  </si>
  <si>
    <t>ENST00000254193</t>
  </si>
  <si>
    <t>SNRPA1</t>
  </si>
  <si>
    <t>Upper C crown height</t>
  </si>
  <si>
    <t>ENST00000254227</t>
  </si>
  <si>
    <t>NR0B2</t>
  </si>
  <si>
    <t>Foley Nicole M. Springer Mark S. Teeling Emma C. (2016). Mammal madness: is the mammal tree of life not yet resolved? Philos Trans R Soc Lond B Biol Sci.  371(1699): 20150140</t>
  </si>
  <si>
    <t>Upper C crown proportions</t>
  </si>
  <si>
    <t>ENST00000254250</t>
  </si>
  <si>
    <t>Ancestral bat</t>
  </si>
  <si>
    <t>THAP1</t>
  </si>
  <si>
    <t>Upper C labially swollen</t>
  </si>
  <si>
    <t>Megaderma spasma + Macroderma gigas</t>
  </si>
  <si>
    <t>ENST00000254260</t>
  </si>
  <si>
    <t>RHPN2</t>
  </si>
  <si>
    <t>Czaplewski N.J. Masanaru T. T. M. Naeher. N. Shigehara and T. Setoguchi: Additional bats from the middle Miocene La Venta fauna of Colombia. Rev. Acad. Colomb. Cienc. 27 (103): 263-282 2003.</t>
  </si>
  <si>
    <t>Upper C anteromedial accessory cusp</t>
  </si>
  <si>
    <t>Craseonycteridae+Megadermatidae</t>
  </si>
  <si>
    <t>ENST00000254286</t>
  </si>
  <si>
    <t>ACTR10</t>
  </si>
  <si>
    <t>Tachypteron franzeni</t>
  </si>
  <si>
    <t>Upper C anteromedial groove</t>
  </si>
  <si>
    <t>Germany</t>
  </si>
  <si>
    <r>
      <rPr>
        <u/>
        <sz val="10"/>
        <color rgb="FF1155CC"/>
        <rFont val="Arial"/>
        <family val="2"/>
      </rPr>
      <t>https://doi.org/10.1007/BF02989856</t>
    </r>
  </si>
  <si>
    <t>ENST00000254301</t>
  </si>
  <si>
    <t>Messel</t>
  </si>
  <si>
    <t>LGALS3</t>
  </si>
  <si>
    <t xml:space="preserve">Upper C lingual cingulum </t>
  </si>
  <si>
    <t>48.2-47.4 Ma</t>
  </si>
  <si>
    <t>ENST00000254322</t>
  </si>
  <si>
    <t>Upper C lingual cingulum indentation</t>
  </si>
  <si>
    <t>DNAJB1</t>
  </si>
  <si>
    <t>Gunnell Gregg F.; Simons Elwyn L.; Seiffert Erik R. (2008). "New bats (Mammalia: Chiroptera from the late Eocene and early Oligocene Fayum Depression Egypt". Journal of Vertebrate Paleontology. 28 (1): 1–11.</t>
  </si>
  <si>
    <t>ENST00000254323</t>
  </si>
  <si>
    <t>Upper C lingual cingulum cusp</t>
  </si>
  <si>
    <t>ZSWIM4</t>
  </si>
  <si>
    <t>Storch et al. 2002</t>
  </si>
  <si>
    <t>ENST00000254325</t>
  </si>
  <si>
    <t>Upper C lingual cingulum slope</t>
  </si>
  <si>
    <t>https://doi.org/10.1007/BF02989856</t>
  </si>
  <si>
    <t>Czaplewski Nicholas J. &amp; Gary S. Morgan. 2012. New basal noctilionoid bats (Mammalia: Chiroptera) from the Oligocene of subtropical North America. IN Evolutionary history of bats: fossils molecules and morphology. Edited by Gregg F. Gunnell and Nancy B. Simmons. Cambridge University Press Cambridge United Kingdom.: 162-209.</t>
  </si>
  <si>
    <t>RFX1</t>
  </si>
  <si>
    <t>Rhinonycteridae-Hipposideridae</t>
  </si>
  <si>
    <t>ENST00000254337</t>
  </si>
  <si>
    <t>Upper C labial cingulum development</t>
  </si>
  <si>
    <t>Brachipposideros omani</t>
  </si>
  <si>
    <t>DCAF15</t>
  </si>
  <si>
    <t>Sigé et al. 1994</t>
  </si>
  <si>
    <t>Upper C labial cingulum incompleteness</t>
  </si>
  <si>
    <t>ENST00000254436</t>
  </si>
  <si>
    <t>Sigé B Thomas H Sen S Gheerbrant E Roger J Al-Sulaimani Z (1994) Les chiroptères de Taqah (Oligocène inférieur Sultanat d’Oman). Premier inventaire systématique. Münchner Geowiss Abh 26:35–48.</t>
  </si>
  <si>
    <t>TRIM21</t>
  </si>
  <si>
    <t>Nycteridae-Emballonuridae</t>
  </si>
  <si>
    <t>Dhofarella thaleri</t>
  </si>
  <si>
    <t>ENST00000254442</t>
  </si>
  <si>
    <t>Upper C distal cingulum</t>
  </si>
  <si>
    <t>WDR7</t>
  </si>
  <si>
    <t>ENST00000254480</t>
  </si>
  <si>
    <t>Yangochiroptera</t>
  </si>
  <si>
    <t>Gunnell Gregg F. Bonnie F. Jacobs Patrick S. Herendeen Jason J. Head Elizabeth Kowalski Charles P. Msuya Ferdinand A. Mizambwa Terry Harrison Jörg Habersetzer &amp; Gerhard Storch. 2003. Oldest Placental Mammal from Sub-Saharan Africa: Eocene Microbat from Tanzania – Evidence for Early Evolution of Sophisticated Echolocation. Palaeontologia Electronica 5(Issue 2 Article 7A): 1-10.</t>
  </si>
  <si>
    <t>SMARCC1</t>
  </si>
  <si>
    <t>Upper C posteromedial ridge</t>
  </si>
  <si>
    <t>ENST00000254488</t>
  </si>
  <si>
    <t>Cuvierimops parisiensis</t>
  </si>
  <si>
    <t>SLC6A11</t>
  </si>
  <si>
    <t>Upper C posterolingual surface</t>
  </si>
  <si>
    <t>ENST00000254508</t>
  </si>
  <si>
    <t>Montmartre (Quercy Phosphorites)</t>
  </si>
  <si>
    <t>NUP210</t>
  </si>
  <si>
    <t>37.8-34 Ma</t>
  </si>
  <si>
    <t>Upper C posterolateral accessory cusp</t>
  </si>
  <si>
    <t>ENST00000254521</t>
  </si>
  <si>
    <t>Storch G Sige B Habersetzer J (2002) Tachypteron franzeni n. gen. n. sp. earliest emballonurid bat from the Middle Eocene of Messel (Mammalia Chiroptera). Palaontol Z 76(2):189–199.</t>
  </si>
  <si>
    <t>HSD17B7</t>
  </si>
  <si>
    <t>Upper C posterolateral accessory cusp form</t>
  </si>
  <si>
    <t>ENST00000254528</t>
  </si>
  <si>
    <t>Maitre 2014</t>
  </si>
  <si>
    <t>EMILIN2</t>
  </si>
  <si>
    <t>https://doi.org/10.1007/s13358-014-0069-3</t>
  </si>
  <si>
    <t>Upper C posterolateral accessory cusp position</t>
  </si>
  <si>
    <t>Gunnell Gregg F.; Simons Elwyn L.; Seiffert Erik R. (2008). "New bats (Mammalia: Chiroptera from the late Eocene and early Oligocene Fayum Depression Egypt". Journal of Vertebrate Paleontology. 28 (1): 1–11.</t>
  </si>
  <si>
    <t>ENST00000254579</t>
  </si>
  <si>
    <t>DNHD1</t>
  </si>
  <si>
    <t>Upper C posterolabial surface</t>
  </si>
  <si>
    <t>ENST00000254605</t>
  </si>
  <si>
    <t>RRP8</t>
  </si>
  <si>
    <t>Maitre E. Western European middle Eocene to early Oligocene Chiroptera: systematics phylogeny and palaeoecology based on new material from the Quercy (France). Swiss J Palaeontol 133 141–242 (2014).</t>
  </si>
  <si>
    <t>ENST00000254616</t>
  </si>
  <si>
    <t>Macrophyllum-Trachops-Phyllostomus</t>
  </si>
  <si>
    <t>TIMM10B</t>
  </si>
  <si>
    <t>Notonycteris magdalenensis</t>
  </si>
  <si>
    <t>K3Pu+F+G4</t>
  </si>
  <si>
    <t>Czaplewski et al. 2003</t>
  </si>
  <si>
    <t>ENST00000254627</t>
  </si>
  <si>
    <t>OC90</t>
  </si>
  <si>
    <t>Upper C curvature</t>
  </si>
  <si>
    <t>Cistigidae-Vespertillionidae</t>
  </si>
  <si>
    <t>ENST00000254630</t>
  </si>
  <si>
    <t>PTCD3</t>
  </si>
  <si>
    <t>Upper C angle of projection</t>
  </si>
  <si>
    <t>ENST00000254654</t>
  </si>
  <si>
    <t>Ostrander GE (1983) New early Oligocene (Chadronian) mammals from the Raben Ranch Local Fauna northwest Nebraska. J Paleontol 57(1):128–139.</t>
  </si>
  <si>
    <t>ILKAP</t>
  </si>
  <si>
    <t>Quinetia misonnei</t>
  </si>
  <si>
    <t>Upper P1 development</t>
  </si>
  <si>
    <t>ENST00000254657</t>
  </si>
  <si>
    <t>PER2</t>
  </si>
  <si>
    <t>Gunnell et al. 2017</t>
  </si>
  <si>
    <t>Gunnell Gregg F. Nancy B. Simmons &amp; Erik R. Seiffert. 2014. New Myzopodidae (Chiroptera) from the Late Paleogene of Egypt: Emended Family Diagnosis and Biogeographic Origins of Noctilionoidea. PLOS ONE 9(2).</t>
  </si>
  <si>
    <t>https://doi.org/10.1371/journal.pone.0172621</t>
  </si>
  <si>
    <t>Upper P1 number of roots</t>
  </si>
  <si>
    <t>ENST00000254661</t>
  </si>
  <si>
    <t>Phasmatonycteris phiomensis</t>
  </si>
  <si>
    <t>RAMP1</t>
  </si>
  <si>
    <t>Upper P1 labial cingulum presence</t>
  </si>
  <si>
    <t>ENST00000254667</t>
  </si>
  <si>
    <t>Quarry I (Fayum Depression)</t>
  </si>
  <si>
    <t>PTPRE</t>
  </si>
  <si>
    <t>30.2-29.5 Ma</t>
  </si>
  <si>
    <t>Upper P1 position</t>
  </si>
  <si>
    <t>ENST00000254691</t>
  </si>
  <si>
    <t>CARD6</t>
  </si>
  <si>
    <t>Upper P1 and P4 relative crown length</t>
  </si>
  <si>
    <t>Gunnell et al. 2014</t>
  </si>
  <si>
    <t>ENST00000254719</t>
  </si>
  <si>
    <t>RPA1</t>
  </si>
  <si>
    <t>Gunnell Gregg F. Thierry Smith &amp; Richard Smith. 2017. 33 million year old Myotis (Chiroptera Vespertilionidae) and quantum-level adaptive radiation of modern bats. PLOS ONE 12(3): e0172621.</t>
  </si>
  <si>
    <t>Upper dP4 molariform</t>
  </si>
  <si>
    <t>ENST00000254722</t>
  </si>
  <si>
    <t>SERPINF1</t>
  </si>
  <si>
    <t>Upper P4 presence</t>
  </si>
  <si>
    <t>ENST00000254730</t>
  </si>
  <si>
    <t>Moormopidae-Phyllostomidae</t>
  </si>
  <si>
    <t>EEFSEC</t>
  </si>
  <si>
    <t>Upper P4 number of roots</t>
  </si>
  <si>
    <t>Koopmanycteris palaeomormoops</t>
  </si>
  <si>
    <t>ENST00000254759</t>
  </si>
  <si>
    <t>Morgan et al. 2019</t>
  </si>
  <si>
    <t>COQ3</t>
  </si>
  <si>
    <t>Upper P4 position</t>
  </si>
  <si>
    <t>https://doi.org/10.1206/0003-0090.434.1.1</t>
  </si>
  <si>
    <t>Habersetzer J Storch G (1987) Klassifikation und funktionelle Flügelmorphologie paläogener Fledermäuse (Mammalia Chiroptera). Cour Forsch-Inst Senckenberg 91:117–150.</t>
  </si>
  <si>
    <t>ENST00000254765</t>
  </si>
  <si>
    <t>Upper P4 labial cingulum development</t>
  </si>
  <si>
    <t>POPDC3</t>
  </si>
  <si>
    <t>ENST00000254770</t>
  </si>
  <si>
    <t>Upper P4 lingual cingulum</t>
  </si>
  <si>
    <t>Morgan Gary S. Czaplewski Nicholas J. &amp; Simmons Nancy B. 2019 A New Mormoopid Bat From The Oligocene (Whitneyan And Early Arikareean) Of Florida And Phylogenetic Relationships Of The Major Clades Of Mormoopidae (Mammalia: Chiroptera) pp. 1-141 in Bulletin of the American Museum of Natural History 2019 (434)</t>
  </si>
  <si>
    <t>LANCL2</t>
  </si>
  <si>
    <t>Taqah</t>
  </si>
  <si>
    <t>Noctilionidae+Furipteridae+Thyropteridae+Moormopidae+Phyllostomidae</t>
  </si>
  <si>
    <t>31.5-30.2 Ma</t>
  </si>
  <si>
    <t>Noctilio albiventris</t>
  </si>
  <si>
    <t>ENST00000254799</t>
  </si>
  <si>
    <t>Upper P4 lingual cusp</t>
  </si>
  <si>
    <t>GRSF1</t>
  </si>
  <si>
    <t>Upper P4 postparacrista</t>
  </si>
  <si>
    <t>ENST00000254801</t>
  </si>
  <si>
    <t>Mystacinidae+Noctilionidae+Furipteridae+Thyropteridae+Moormopidae+Phyllostomidae</t>
  </si>
  <si>
    <t>JCHAIN</t>
  </si>
  <si>
    <t>Icarops paradox</t>
  </si>
  <si>
    <t>Hand S. J. Murray P. Megirian D. Archer M. &amp; Godthelp H. (1998). Mystacinid Bats (Microchiroptera) from the Australian Tertiary. Journal of Paleontology 72(3) 538–545.</t>
  </si>
  <si>
    <t>Hand et al. 1998</t>
  </si>
  <si>
    <t>Upper P4 postparacrista extent</t>
  </si>
  <si>
    <t>ENST00000254803</t>
  </si>
  <si>
    <t>https://doi.org/10.1017/S0022336000024318</t>
  </si>
  <si>
    <t>UTP3</t>
  </si>
  <si>
    <t>Upper P4 distal accessory cusps</t>
  </si>
  <si>
    <t>ENST00000254816</t>
  </si>
  <si>
    <t>TRIM47</t>
  </si>
  <si>
    <t>Upper P4 and P5 diastema presence</t>
  </si>
  <si>
    <t>Hand S. J. Murray P. Megirian D. Archer M. &amp; Godthelp H. (1998). Mystacinid Bats (Microchiroptera) from the Australian Tertiary. Journal of Paleontology 72(3) 538–545.</t>
  </si>
  <si>
    <t>ENST00000254846</t>
  </si>
  <si>
    <t>Natalidae+Molossidae+Miniopteridae+Cistigidae-Vespertillionidae</t>
  </si>
  <si>
    <t>KDM6B</t>
  </si>
  <si>
    <t>Primonatalus prattae</t>
  </si>
  <si>
    <t>Upper P4 and P5 relative crown length</t>
  </si>
  <si>
    <t>Morgan and Czaplewski 2003</t>
  </si>
  <si>
    <t>ENST00000254854</t>
  </si>
  <si>
    <t>https://doi.org/10.1644/1545-1542(2003)084&lt;0729:ANBCNF&gt;2.0.CO;2</t>
  </si>
  <si>
    <t>GUCY2D</t>
  </si>
  <si>
    <t>Upper P4 and P5 relative crown height</t>
  </si>
  <si>
    <t>Hand S; Sigé B; Maitre E 2012 'Necromantis Weithofer 1887 large carnivorous Middle and Late Eocene bats from the French Quercy Phosphorites: New data and unresolved relationships' in Evolutionary History of Bats: Fossils Molecules and Morphology Cambridge University Press pp. 210 - 251</t>
  </si>
  <si>
    <t>ENST00000254878</t>
  </si>
  <si>
    <t>Chibanycteris herberti</t>
  </si>
  <si>
    <t>Upper P5 lingual cingulum development</t>
  </si>
  <si>
    <t>RIDA</t>
  </si>
  <si>
    <t>ENST00000254898</t>
  </si>
  <si>
    <t xml:space="preserve">Upper P5 anterior margin </t>
  </si>
  <si>
    <t>Morgan GS Czaplewski NJ (2003) A new bat (Chiroptera: Natalidae) from the Early Miocene of Florida with comments on Natalid phylogeny. J Mammal 84(2):729–752.</t>
  </si>
  <si>
    <t>MATN2</t>
  </si>
  <si>
    <t>Myzopodidae+Natalidae+Molossidae+Miniopteridae+Cistigidae-Vespertillionidae</t>
  </si>
  <si>
    <t>ENST00000254900</t>
  </si>
  <si>
    <t>Phasmatonycteris butleri</t>
  </si>
  <si>
    <t>Upper P5 lingual cingular cusp</t>
  </si>
  <si>
    <t>BRD8</t>
  </si>
  <si>
    <t>ENST00000254928</t>
  </si>
  <si>
    <r>
      <rPr>
        <u/>
        <sz val="10"/>
        <color rgb="FF1155CC"/>
        <rFont val="Arial"/>
        <family val="2"/>
      </rPr>
      <t>https://doi.org/10.1371/journal.pone.0086712</t>
    </r>
  </si>
  <si>
    <t>Upper P5 labial cingulum development</t>
  </si>
  <si>
    <t>ERAL1</t>
  </si>
  <si>
    <t>Hand SJ Maugoust J Beck RMD Orliac MJ. A 50-million-year-old three-dimensionally preserved bat skull supports an early origin for modern echolocation. Curr Biol. 2023 Nov 6;33(21):4624-4640.e21.</t>
  </si>
  <si>
    <t>ENST00000254940</t>
  </si>
  <si>
    <t>Upper P5 labial cingular cusp</t>
  </si>
  <si>
    <t>NIP7</t>
  </si>
  <si>
    <t>ENST00000254942</t>
  </si>
  <si>
    <t>Upper P5 anterolabial cusp</t>
  </si>
  <si>
    <t>TERF2</t>
  </si>
  <si>
    <t>Upper P5 postparacrista</t>
  </si>
  <si>
    <t>ENST00000254950</t>
  </si>
  <si>
    <t>VPS4A</t>
  </si>
  <si>
    <t>ENST00000254958</t>
  </si>
  <si>
    <t>Jepsen G. L. (1966). "Early Eocene bat from Wyoming". Science. 154 (3754): 1333–9.</t>
  </si>
  <si>
    <t>Upper P5 postparacrista extent</t>
  </si>
  <si>
    <t>JAG1</t>
  </si>
  <si>
    <t>Myotis belgicus</t>
  </si>
  <si>
    <t>ENST00000254963</t>
  </si>
  <si>
    <t>HSPA12B</t>
  </si>
  <si>
    <t>TPM2+F+R6</t>
  </si>
  <si>
    <t>Upper P5 distal accessory cusps</t>
  </si>
  <si>
    <t>ENST00000254976</t>
  </si>
  <si>
    <t>Boutersem</t>
  </si>
  <si>
    <t>SNAP25</t>
  </si>
  <si>
    <t>33.9-32.5 Ma</t>
  </si>
  <si>
    <t>Upper P5 proportions in occlusal view</t>
  </si>
  <si>
    <t>ENST00000254998</t>
  </si>
  <si>
    <t>NXT1</t>
  </si>
  <si>
    <t>Upper P5 and M1 diastema presence</t>
  </si>
  <si>
    <t>ENST00000255006</t>
  </si>
  <si>
    <t>RIN2</t>
  </si>
  <si>
    <t>Upper P5 and M1/M2 alignment</t>
  </si>
  <si>
    <t>ENST00000255039</t>
  </si>
  <si>
    <t>HAPLN2</t>
  </si>
  <si>
    <t>Maitre E. Western European middle Eocene to early Oligocene Chiroptera: systematics phylogeny and palaeoecology based on new material from the Quercy (France). Swiss J Palaeontol 133 141–242 (2014).</t>
  </si>
  <si>
    <t>Upper P5 and M1 relative length</t>
  </si>
  <si>
    <t>ENST00000255078</t>
  </si>
  <si>
    <t>IGHMBP2</t>
  </si>
  <si>
    <t>Upper molars ectocingulum development</t>
  </si>
  <si>
    <t>ENST00000255082</t>
  </si>
  <si>
    <t>ACY3</t>
  </si>
  <si>
    <t>Upper molars pericone presence</t>
  </si>
  <si>
    <t>ENST00000255087</t>
  </si>
  <si>
    <t>TESMIN</t>
  </si>
  <si>
    <t>Upper M1 and M2 diastema presence</t>
  </si>
  <si>
    <t>ENST00000255108</t>
  </si>
  <si>
    <t>DPH2</t>
  </si>
  <si>
    <t>Upper M1 and M2 lingual cingulum</t>
  </si>
  <si>
    <t>ENST00000255152</t>
  </si>
  <si>
    <t>Maitre E Sigé B Escarguel G (2008) A new family of bats in the Paleogene of Europe: Systematics and implications for the origin of emballonurids and rhinolophoids. Neues Jahrb Geol Paläontol Abh 250(2):199–216.</t>
  </si>
  <si>
    <t>Upper M1 and M2 stylar shelf presence</t>
  </si>
  <si>
    <t>ZSWIM3</t>
  </si>
  <si>
    <t>ENST00000255174</t>
  </si>
  <si>
    <t>Upper M1 and M2 protocone presence</t>
  </si>
  <si>
    <t>OSER1</t>
  </si>
  <si>
    <t>La Venta</t>
  </si>
  <si>
    <t>ENST00000255175</t>
  </si>
  <si>
    <t>Upper M1 and M2 protocone and paracone relative height</t>
  </si>
  <si>
    <t>12.6-10.5 Ma</t>
  </si>
  <si>
    <t>SERINC3</t>
  </si>
  <si>
    <t>ENST00000255189</t>
  </si>
  <si>
    <t>Upper M1 and M2 metacone and paracone relative height</t>
  </si>
  <si>
    <t>DMGDH</t>
  </si>
  <si>
    <t>ENST00000255192</t>
  </si>
  <si>
    <t>Upper M1 and M2 protocone sharpness and inclination</t>
  </si>
  <si>
    <t>BHMT2</t>
  </si>
  <si>
    <t>ENST00000255194</t>
  </si>
  <si>
    <t>Upper M1 and M2 metacone and paracone inclination</t>
  </si>
  <si>
    <t>AP3B1</t>
  </si>
  <si>
    <t>ENST00000255198</t>
  </si>
  <si>
    <t>ZBED3</t>
  </si>
  <si>
    <t>Upper M1 and M2 angle between postparacrista and premetacrista</t>
  </si>
  <si>
    <t>ENST00000255224</t>
  </si>
  <si>
    <t>SYT4</t>
  </si>
  <si>
    <t>Upper M1 and M2 postparacrista and premetacrisita contact</t>
  </si>
  <si>
    <t>ENST00000255262</t>
  </si>
  <si>
    <t>NMUR2</t>
  </si>
  <si>
    <t>Upper M1 and M2 trigon width and depth</t>
  </si>
  <si>
    <t>ENST00000255266</t>
  </si>
  <si>
    <t>PDE6A</t>
  </si>
  <si>
    <t>ENST00000255304</t>
  </si>
  <si>
    <t>Upper M1 and M2 mesostyle presence and location</t>
  </si>
  <si>
    <t>USA (Florida)</t>
  </si>
  <si>
    <t>USPL1</t>
  </si>
  <si>
    <t>Thomas Farm</t>
  </si>
  <si>
    <t>18-17.5 Ma</t>
  </si>
  <si>
    <t>ENST00000255305</t>
  </si>
  <si>
    <t>XPO4</t>
  </si>
  <si>
    <t>Upper M1 and M2 mesostyle size and labial extent</t>
  </si>
  <si>
    <t>ENST00000255324</t>
  </si>
  <si>
    <t>RNF17</t>
  </si>
  <si>
    <t xml:space="preserve">Upper M1 and M2 lingual displacement of contact between postparacrista and premetacrista </t>
  </si>
  <si>
    <t>ENST00000255381</t>
  </si>
  <si>
    <t>MYH4</t>
  </si>
  <si>
    <t>Upper M1 and M2 mesostylar crest presence</t>
  </si>
  <si>
    <t>ENST00000255389</t>
  </si>
  <si>
    <t>PEMT</t>
  </si>
  <si>
    <t>ENST00000255390</t>
  </si>
  <si>
    <t>Upper M1 and M2 mesostylar crest direction</t>
  </si>
  <si>
    <t>SCO1</t>
  </si>
  <si>
    <t>Upper M1 and M2 cuspule on premetacrista presence</t>
  </si>
  <si>
    <t>ENST00000255409</t>
  </si>
  <si>
    <t>CHI3L1</t>
  </si>
  <si>
    <t>tumidirostris + stramineus</t>
  </si>
  <si>
    <t>Upper M1 and M2 paraconule presence</t>
  </si>
  <si>
    <t>ENST00000255416</t>
  </si>
  <si>
    <t>MYBPH</t>
  </si>
  <si>
    <t>Ravel A Marivaux L Qi T Wang Y-Q Beard KC (2014) New chiropterans from the middle Eocene of Shanghuang (Jiangsu Province Coastal China): new insight into the dawn horseshoe bats (Rhinolophidae) in Asia. Zool Scr 43(1):1–23.</t>
  </si>
  <si>
    <t>Upper M1 and M2 metaloph presence</t>
  </si>
  <si>
    <t>?</t>
  </si>
  <si>
    <t>ENST00000255465</t>
  </si>
  <si>
    <t>CCNA1</t>
  </si>
  <si>
    <t>Palaeophyllophora rosierensis</t>
  </si>
  <si>
    <t>Upper M1 and M2 secondary cusp on postprotocrista</t>
  </si>
  <si>
    <t>ENST00000255476</t>
  </si>
  <si>
    <t>RFXAP</t>
  </si>
  <si>
    <t>Rosières 2 (Quercy Phosphorites)</t>
  </si>
  <si>
    <t>37.8-30.9 Ma</t>
  </si>
  <si>
    <t>Upper M1 parastyle presence</t>
  </si>
  <si>
    <t>ENST00000255499</t>
  </si>
  <si>
    <t>RNF128</t>
  </si>
  <si>
    <t>Upper M1 parastyle form</t>
  </si>
  <si>
    <t>Upper M1 parastyle separation from preparacrista</t>
  </si>
  <si>
    <t>ENST00000255608</t>
  </si>
  <si>
    <t>BTBD2</t>
  </si>
  <si>
    <t>Upper M1 parastyle length</t>
  </si>
  <si>
    <t>ENST00000255613</t>
  </si>
  <si>
    <t>KMT5C</t>
  </si>
  <si>
    <t>Upper M1 parastyle curvature</t>
  </si>
  <si>
    <t>ENST00000255631</t>
  </si>
  <si>
    <t>HSPBP1</t>
  </si>
  <si>
    <t>Upper M1 ectoflexus</t>
  </si>
  <si>
    <t>ENST00000255641</t>
  </si>
  <si>
    <t>Upper M1 single ectoflexus development</t>
  </si>
  <si>
    <t>CSNK1G2</t>
  </si>
  <si>
    <t>Simmons NB Seymour KL Habersetzer J Gunnell GF (2008) Primitive Early Eocene bat from Wyoming and the evolution of flight and echolocation. Nature 451(7180):818–821.</t>
  </si>
  <si>
    <t>ENST00000255695</t>
  </si>
  <si>
    <t>Upper M1 double ectoflexus development</t>
  </si>
  <si>
    <t>PLAAT2</t>
  </si>
  <si>
    <t>ENST00000255764</t>
  </si>
  <si>
    <t>Upper M1 preparacrista presence</t>
  </si>
  <si>
    <t>MED10</t>
  </si>
  <si>
    <t>ENST00000255784</t>
  </si>
  <si>
    <t>Upper M1 relative length of preparacrista and postparacrista</t>
  </si>
  <si>
    <t>CCDC134</t>
  </si>
  <si>
    <t>ENST00000255858</t>
  </si>
  <si>
    <t>Upper M1 relative length of postmetacrista and premetacrista</t>
  </si>
  <si>
    <t>SEC14L4</t>
  </si>
  <si>
    <t>Simmons Nancy B. Gregg F. Gunnell &amp; Erik R. Seiffert (2016). A new family of large omnivorous bats (Mammalia Chiroptera) from the late Eocene of the Fayum Depression Egypt with comments on use of the name “Eochiroptera”. American Museum Novitates No. 3857 1–43. https://doi.org/10.1206/3857.1</t>
  </si>
  <si>
    <t>ENST00000255882</t>
  </si>
  <si>
    <t>Upper M1 trigon basin surface texture</t>
  </si>
  <si>
    <t>PI4KA</t>
  </si>
  <si>
    <t>ENST00000255977</t>
  </si>
  <si>
    <t>Upper M1 postprotocrista orientation</t>
  </si>
  <si>
    <t>MKRN1</t>
  </si>
  <si>
    <t>ENST00000256001</t>
  </si>
  <si>
    <t xml:space="preserve">Upper M1 postprotocrista extent </t>
  </si>
  <si>
    <t>ACTR3B</t>
  </si>
  <si>
    <t>ENST00000256010</t>
  </si>
  <si>
    <t>Upper M1 metaconule presence</t>
  </si>
  <si>
    <t>NTS</t>
  </si>
  <si>
    <t>Smith T Rana RS Missiaen P Rose KD Sahni A Singh H Singh L (2007) High bat (Chiroptera) diversity in the Early Eocene of India. Naturwissenschaften 94(12):1003–1009.</t>
  </si>
  <si>
    <t>ENST00000256015</t>
  </si>
  <si>
    <t>Upper M1 endoloph presence</t>
  </si>
  <si>
    <t>BTG1</t>
  </si>
  <si>
    <t>Upper M1 endoloph contact with postprotocrista</t>
  </si>
  <si>
    <t>ENST00000256078</t>
  </si>
  <si>
    <t>KRAS</t>
  </si>
  <si>
    <t>Upper M1 hypocone shelf development</t>
  </si>
  <si>
    <t>ENST00000256079</t>
  </si>
  <si>
    <t>IPO8</t>
  </si>
  <si>
    <t>Upper M1 hypocone shelf width</t>
  </si>
  <si>
    <t>ENST00000256103</t>
  </si>
  <si>
    <t>PMP2</t>
  </si>
  <si>
    <t>Storch G Sige B Habersetzer J (2002) Tachypteron franzeni n. gen. n. sp. earliest emballonurid bat from the Middle Eocene of Messel (Mammalia Chiroptera). Palaontol Z 76(2):189–199.</t>
  </si>
  <si>
    <t>Upper M1 hypocone development</t>
  </si>
  <si>
    <t>ENST00000256104</t>
  </si>
  <si>
    <t>FABP4</t>
  </si>
  <si>
    <t>Upper M2 presence</t>
  </si>
  <si>
    <t>ENST00000256151</t>
  </si>
  <si>
    <t>CCDC59</t>
  </si>
  <si>
    <t>Upper M2 parastyle presence</t>
  </si>
  <si>
    <t>ENST00000256178</t>
  </si>
  <si>
    <t>LYVE1</t>
  </si>
  <si>
    <t>Upper M2 parastyle form</t>
  </si>
  <si>
    <t>ENST00000256196</t>
  </si>
  <si>
    <t>RRAS2</t>
  </si>
  <si>
    <t>Upper M2 parastyle length</t>
  </si>
  <si>
    <t>ENST00000256255</t>
  </si>
  <si>
    <t>SARAF</t>
  </si>
  <si>
    <t>Upper M2 parastlye curvature</t>
  </si>
  <si>
    <t>ENST00000256257</t>
  </si>
  <si>
    <t>RNF122</t>
  </si>
  <si>
    <t>Upper M2 ectoflexus</t>
  </si>
  <si>
    <t>Thyroptera cf. T. tricolor</t>
  </si>
  <si>
    <t>ENST00000256261</t>
  </si>
  <si>
    <t>DUSP26</t>
  </si>
  <si>
    <t>Upper M2 single ectoflexus development</t>
  </si>
  <si>
    <t>ENST00000256319</t>
  </si>
  <si>
    <t>ERG28</t>
  </si>
  <si>
    <t>Upper M2 double ectoflexus development</t>
  </si>
  <si>
    <t>ENST00000256324</t>
  </si>
  <si>
    <t>DGLUCY</t>
  </si>
  <si>
    <t>Upper M2 position of metacone</t>
  </si>
  <si>
    <t>ENST00000256343</t>
  </si>
  <si>
    <t>Upper M2 relative length of postmetacrista and premetacrista</t>
  </si>
  <si>
    <t>CATSPERB</t>
  </si>
  <si>
    <t>ENST00000256362</t>
  </si>
  <si>
    <t>Upper M2 orientation of postprotocrista</t>
  </si>
  <si>
    <t>VRTN</t>
  </si>
  <si>
    <t>ENST00000256366</t>
  </si>
  <si>
    <t>Upper M2 endoloph presence</t>
  </si>
  <si>
    <t>SYNJ2BP</t>
  </si>
  <si>
    <t>ENST00000256367</t>
  </si>
  <si>
    <t>TTC9</t>
  </si>
  <si>
    <t>ENST00000256383</t>
  </si>
  <si>
    <t>EIF2S1</t>
  </si>
  <si>
    <t>ENST00000256398</t>
  </si>
  <si>
    <t>Upper M2 endoloph contact with postprotocrista</t>
  </si>
  <si>
    <t>ELP3</t>
  </si>
  <si>
    <t>ENST00000256404</t>
  </si>
  <si>
    <t>PEBP4</t>
  </si>
  <si>
    <t>Upper M2 metaconule presence</t>
  </si>
  <si>
    <t>ENST00000256412</t>
  </si>
  <si>
    <t>ADAMDEC1</t>
  </si>
  <si>
    <t>Australia (Queensland)</t>
  </si>
  <si>
    <t>ENST00000256429</t>
  </si>
  <si>
    <t>MBD2</t>
  </si>
  <si>
    <t>Upper M2 hypocone shelf development</t>
  </si>
  <si>
    <t>Neville's Garden Site (Riversleigh)</t>
  </si>
  <si>
    <t>ENST00000256433</t>
  </si>
  <si>
    <t>18.5-18 Ma</t>
  </si>
  <si>
    <t>IER3IP1</t>
  </si>
  <si>
    <t>Upper M2 hypocone shelf width</t>
  </si>
  <si>
    <t>ENST00000256441</t>
  </si>
  <si>
    <t xml:space="preserve">Supplementary Table 16.4. </t>
  </si>
  <si>
    <t>MRPS36</t>
  </si>
  <si>
    <t>Mean divergence times. Divergence times for ancestral nodes and lineages were generated across several sequence data bins. Data sources were coding exons and non-coding neutral sites binned both per chromosome and randomly. Dates estmated for leaf nodes represent time since most recent common ancestor shared with another species in the topology</t>
  </si>
  <si>
    <t>ENST00000256442</t>
  </si>
  <si>
    <t>Upper M2 hypocone development</t>
  </si>
  <si>
    <t>CCNB1</t>
  </si>
  <si>
    <t>ENST00000256443</t>
  </si>
  <si>
    <t>CDK7</t>
  </si>
  <si>
    <t>Upper M3 presence</t>
  </si>
  <si>
    <t>ENST00000256447</t>
  </si>
  <si>
    <t>CD180</t>
  </si>
  <si>
    <t>Upper M3 reduction</t>
  </si>
  <si>
    <t>ENST00000256458</t>
  </si>
  <si>
    <t>IRAK2</t>
  </si>
  <si>
    <t>ENST00000256474</t>
  </si>
  <si>
    <t>VHL</t>
  </si>
  <si>
    <t>Upper M3 anterior segment size</t>
  </si>
  <si>
    <t>ENST00000256495</t>
  </si>
  <si>
    <t>BHLHE40</t>
  </si>
  <si>
    <t>Upper M3 parastyle presence</t>
  </si>
  <si>
    <t>ENST00000256496</t>
  </si>
  <si>
    <t>ARL8B</t>
  </si>
  <si>
    <t>Upper M3 parastyle form</t>
  </si>
  <si>
    <t>ENST00000256497</t>
  </si>
  <si>
    <t>EDEM1</t>
  </si>
  <si>
    <t>Upper M3 parastyle length</t>
  </si>
  <si>
    <t>ENST00000256509</t>
  </si>
  <si>
    <t>CHL1</t>
  </si>
  <si>
    <t>Coding sequences</t>
  </si>
  <si>
    <t>Upper M3 parastyle curvature</t>
  </si>
  <si>
    <t>ENST00000256538</t>
  </si>
  <si>
    <t>DPH6</t>
  </si>
  <si>
    <t>ENST00000256544</t>
  </si>
  <si>
    <t>KATNBL1</t>
  </si>
  <si>
    <t>Upper M3 paraconule presence</t>
  </si>
  <si>
    <t>ENST00000256545</t>
  </si>
  <si>
    <t>EMC7</t>
  </si>
  <si>
    <t>Upper M3 postmetacrista</t>
  </si>
  <si>
    <t>ENST00000256592</t>
  </si>
  <si>
    <t>TSHB</t>
  </si>
  <si>
    <t>Upper M3 premetacrista development</t>
  </si>
  <si>
    <t>Neutral sites per chromosome</t>
  </si>
  <si>
    <t>ENST00000256637</t>
  </si>
  <si>
    <t>SORT1</t>
  </si>
  <si>
    <t>Brooksville 2</t>
  </si>
  <si>
    <t>Upper M3 metacone</t>
  </si>
  <si>
    <t>ENST00000256644</t>
  </si>
  <si>
    <t>31-26 Ma</t>
  </si>
  <si>
    <t>LAMTOR5</t>
  </si>
  <si>
    <t>Neutral sites randomly assigned to bin</t>
  </si>
  <si>
    <t>Upper M3 metastylar fovea presence</t>
  </si>
  <si>
    <t>ENST00000256646</t>
  </si>
  <si>
    <t>NOTCH2</t>
  </si>
  <si>
    <t>Upper M3 protocone presence</t>
  </si>
  <si>
    <t>ENST00000256649</t>
  </si>
  <si>
    <t>TRIM45</t>
  </si>
  <si>
    <t>T1 tree</t>
  </si>
  <si>
    <t>Upper M3 hypocone shelf presence</t>
  </si>
  <si>
    <t>ENST00000256682</t>
  </si>
  <si>
    <t>ARF3</t>
  </si>
  <si>
    <t>Lower i1 presence</t>
  </si>
  <si>
    <t>ENST00000256689</t>
  </si>
  <si>
    <t>SLC38A2</t>
  </si>
  <si>
    <t>T2 tree</t>
  </si>
  <si>
    <t>ENST00000256707</t>
  </si>
  <si>
    <t>Lower i1 morphology of cutting edge</t>
  </si>
  <si>
    <t>KIDINS220</t>
  </si>
  <si>
    <t>ENST00000256722</t>
  </si>
  <si>
    <t>CMPK2</t>
  </si>
  <si>
    <t>Equivalent branch/node in T2 tree</t>
  </si>
  <si>
    <t>Lower i1 number of lobes</t>
  </si>
  <si>
    <t>ENST00000256759</t>
  </si>
  <si>
    <t>Lower i1 trilobed morphology</t>
  </si>
  <si>
    <t>FST</t>
  </si>
  <si>
    <t>T2 tree ordered releative to T1 tree</t>
  </si>
  <si>
    <t>Difference between T1 and T2 trees</t>
  </si>
  <si>
    <t>ENST00000256797</t>
  </si>
  <si>
    <t>Lower i1 crown proporitions</t>
  </si>
  <si>
    <t>ERN2</t>
  </si>
  <si>
    <t>Lower i1 diastema between right and left teeth</t>
  </si>
  <si>
    <t>ENST00000256854</t>
  </si>
  <si>
    <t>NARS1</t>
  </si>
  <si>
    <t>Lower i2 presence</t>
  </si>
  <si>
    <t>ENST00000256857</t>
  </si>
  <si>
    <t>Coding vs Neutral sites per chromosome</t>
  </si>
  <si>
    <t>Lower i2 morphology of cutting edge</t>
  </si>
  <si>
    <t>GRP</t>
  </si>
  <si>
    <t>Coding vs Neutral sites randomly assigned to bin</t>
  </si>
  <si>
    <t>Neutral sites per chromosome vs Neutral sites randomly assigned to bin</t>
  </si>
  <si>
    <t>Lower i2 number of lobes</t>
  </si>
  <si>
    <t>ENST00000256858</t>
  </si>
  <si>
    <t>RELCH</t>
  </si>
  <si>
    <t>Lower i1 and i2 relative size</t>
  </si>
  <si>
    <t>ENST00000256897</t>
  </si>
  <si>
    <t>Lineage</t>
  </si>
  <si>
    <t>CCNH</t>
  </si>
  <si>
    <t>Lower i1 and i2 position</t>
  </si>
  <si>
    <t>Lineage (T1 tree)</t>
  </si>
  <si>
    <t>Mean divergence time (100 Mya)</t>
  </si>
  <si>
    <t>ENST00000256906</t>
  </si>
  <si>
    <t>HRH4</t>
  </si>
  <si>
    <t>Lower i3 presence</t>
  </si>
  <si>
    <t>Lower i3 crown height</t>
  </si>
  <si>
    <t>ENST00000256925</t>
  </si>
  <si>
    <t>CABLES1</t>
  </si>
  <si>
    <t>Lower incisor alveoli spacing</t>
  </si>
  <si>
    <t>ENST00000256951</t>
  </si>
  <si>
    <t>EMP1</t>
  </si>
  <si>
    <t>Lower incisors procumbent</t>
  </si>
  <si>
    <t>ENST00000256953</t>
  </si>
  <si>
    <t>Difference</t>
  </si>
  <si>
    <t>Lower c anterior diastema</t>
  </si>
  <si>
    <t>RERG</t>
  </si>
  <si>
    <t>Lower c tip divergence</t>
  </si>
  <si>
    <t>ENST00000256958</t>
  </si>
  <si>
    <t>SLCO1B1</t>
  </si>
  <si>
    <t>Lower c space between base of left and right canines</t>
  </si>
  <si>
    <t>ENST00000256969</t>
  </si>
  <si>
    <t>Lower c shape</t>
  </si>
  <si>
    <t>SPX</t>
  </si>
  <si>
    <t>Lower c anterior cuspule presence</t>
  </si>
  <si>
    <t>ENST00000256993</t>
  </si>
  <si>
    <t>MYBPC3</t>
  </si>
  <si>
    <t>aegyptiacus + amplexicaudatus</t>
  </si>
  <si>
    <t>Lower c posterior cingulid</t>
  </si>
  <si>
    <t>ENST00000256996</t>
  </si>
  <si>
    <t>DDB2</t>
  </si>
  <si>
    <t>Lower c posterobasal cusp</t>
  </si>
  <si>
    <t>Onychonycteridae</t>
  </si>
  <si>
    <t>Onychonycteris finneyi</t>
  </si>
  <si>
    <t>ENST00000256999</t>
  </si>
  <si>
    <t>Lower c labially swollen</t>
  </si>
  <si>
    <t>FOLH1</t>
  </si>
  <si>
    <t>USA (Wyoming)</t>
  </si>
  <si>
    <t>Lower c labial cingulum</t>
  </si>
  <si>
    <t>American Fossil Quarry (Green River Fm.)</t>
  </si>
  <si>
    <t>53-51 Ma</t>
  </si>
  <si>
    <t>ENST00000257017</t>
  </si>
  <si>
    <t>RAB33A</t>
  </si>
  <si>
    <t>Lower c labial cingular structures</t>
  </si>
  <si>
    <t xml:space="preserve">Lower p1 presence </t>
  </si>
  <si>
    <t>ENST00000257068</t>
  </si>
  <si>
    <t>MTNR1B</t>
  </si>
  <si>
    <t>Simmons et al. 2008</t>
  </si>
  <si>
    <t>Lower p1 number of roots</t>
  </si>
  <si>
    <t>Icaronycteridae</t>
  </si>
  <si>
    <t>ENST00000257177</t>
  </si>
  <si>
    <t>Lower p1 shape</t>
  </si>
  <si>
    <t>TUT4</t>
  </si>
  <si>
    <t>Icaronycteris index</t>
  </si>
  <si>
    <t>Lower p1 distal cuspule</t>
  </si>
  <si>
    <t>ENST00000257181</t>
  </si>
  <si>
    <t>Holland Bros. Quarry (Green River Fm.)</t>
  </si>
  <si>
    <t>Lower p1 and p4 relative crown length</t>
  </si>
  <si>
    <t>PRPF38A</t>
  </si>
  <si>
    <t>Lower p4 presence</t>
  </si>
  <si>
    <t>ENST00000257189</t>
  </si>
  <si>
    <t>DSG3</t>
  </si>
  <si>
    <t>Lower p4 number of roots</t>
  </si>
  <si>
    <t>Jepsen 1966</t>
  </si>
  <si>
    <t>ENST00000257192</t>
  </si>
  <si>
    <t>DSG1</t>
  </si>
  <si>
    <t>Lower p4 orientation of roots when two are present</t>
  </si>
  <si>
    <t>Archaeonycteridae</t>
  </si>
  <si>
    <t>Archaeonycteris trigonodon</t>
  </si>
  <si>
    <t>ENST00000257198</t>
  </si>
  <si>
    <t>DSC1</t>
  </si>
  <si>
    <t>ENST00000257215</t>
  </si>
  <si>
    <t>DAGLA</t>
  </si>
  <si>
    <t>Lower p4 alignment within toothrow</t>
  </si>
  <si>
    <t>ENST00000257245</t>
  </si>
  <si>
    <t>TIMM10</t>
  </si>
  <si>
    <t>Lower p4 anterior diastema</t>
  </si>
  <si>
    <t>ENST00000257248</t>
  </si>
  <si>
    <t>CBLIF</t>
  </si>
  <si>
    <t>Lower p4 overall morphology</t>
  </si>
  <si>
    <t>Habersetzer and Storch 1987</t>
  </si>
  <si>
    <t>ENST00000257264</t>
  </si>
  <si>
    <t>Lower p4 anterolingual cuspule</t>
  </si>
  <si>
    <t>TCN1</t>
  </si>
  <si>
    <t>Palaeochiropterygidae</t>
  </si>
  <si>
    <t>Lower p4 lingual cuspule</t>
  </si>
  <si>
    <t>Palaeochiropteryx tupaiodon</t>
  </si>
  <si>
    <t>ENST00000257287</t>
  </si>
  <si>
    <t>CEP135</t>
  </si>
  <si>
    <t>Lower p4 distal cuspule</t>
  </si>
  <si>
    <t>ENST00000257290</t>
  </si>
  <si>
    <t>PDGFRA</t>
  </si>
  <si>
    <t>Lower p4 posterior crests</t>
  </si>
  <si>
    <t>ENST00000257347</t>
  </si>
  <si>
    <t>Lower p4 occlusal outline</t>
  </si>
  <si>
    <t>CARS2</t>
  </si>
  <si>
    <t>Lower p4 labial cingulid development</t>
  </si>
  <si>
    <t>ENST00000257359</t>
  </si>
  <si>
    <t>ADAMTS8</t>
  </si>
  <si>
    <t>Lower p4 and p5 relative crown height</t>
  </si>
  <si>
    <t>Unknown</t>
  </si>
  <si>
    <t>ENST00000257408</t>
  </si>
  <si>
    <t>KLB</t>
  </si>
  <si>
    <t>Stehlinia minor</t>
  </si>
  <si>
    <t>Lower p4 and p5 relative crown length</t>
  </si>
  <si>
    <t>ENST00000257414</t>
  </si>
  <si>
    <t>SEMA6A</t>
  </si>
  <si>
    <t>Lower p4 and p5 crown morphology</t>
  </si>
  <si>
    <t>Escamps (Quercy Phosphorites)</t>
  </si>
  <si>
    <t>37.8-33.9 Ma</t>
  </si>
  <si>
    <t>ENST00000257430</t>
  </si>
  <si>
    <t>APC</t>
  </si>
  <si>
    <t>Lower p5 number of roots</t>
  </si>
  <si>
    <t>ENST00000257497</t>
  </si>
  <si>
    <t>ANXA1</t>
  </si>
  <si>
    <t>Lower p5 orientation of roots when two are present</t>
  </si>
  <si>
    <t>Yes - Redundant Fossil</t>
  </si>
  <si>
    <t>ENST00000257548</t>
  </si>
  <si>
    <t>Lower p5 paraconid twinning</t>
  </si>
  <si>
    <t>USP30</t>
  </si>
  <si>
    <t>ENST00000257549</t>
  </si>
  <si>
    <t>Lower p5 paraconid</t>
  </si>
  <si>
    <t>SDS</t>
  </si>
  <si>
    <t>Cambaya complexus</t>
  </si>
  <si>
    <t>ENST00000257552</t>
  </si>
  <si>
    <t>Lower p5 paracristid presence</t>
  </si>
  <si>
    <t>India (Gujarat)</t>
  </si>
  <si>
    <t>MSI1</t>
  </si>
  <si>
    <t>Vastan</t>
  </si>
  <si>
    <t>54.3-53.8 Ma</t>
  </si>
  <si>
    <t>Lower p5 lingual cingulid</t>
  </si>
  <si>
    <t>ENST00000257566</t>
  </si>
  <si>
    <t>TBX3</t>
  </si>
  <si>
    <t>Lower p5 labial cingulid development</t>
  </si>
  <si>
    <t>ENST00000257570</t>
  </si>
  <si>
    <t>OASL</t>
  </si>
  <si>
    <t>Lower p5 labial cingulid form</t>
  </si>
  <si>
    <t>ENST00000257572</t>
  </si>
  <si>
    <t>Smith et al. 2007</t>
  </si>
  <si>
    <t>HRK</t>
  </si>
  <si>
    <t>Lower p5 labial cingulum thickness</t>
  </si>
  <si>
    <t>ENST00000257600</t>
  </si>
  <si>
    <t>DTX1</t>
  </si>
  <si>
    <t>Vielasia sigei</t>
  </si>
  <si>
    <t>Lower p5 presence of lingual lobe</t>
  </si>
  <si>
    <t>ENST00000257604</t>
  </si>
  <si>
    <t>TRAFD1</t>
  </si>
  <si>
    <t>Vielase (Quercy Phosphorites)</t>
  </si>
  <si>
    <t>Lower p5 extension of lingual lobe</t>
  </si>
  <si>
    <t>50.8-47.8 Ma</t>
  </si>
  <si>
    <t>ENST00000257626</t>
  </si>
  <si>
    <t>GSAP</t>
  </si>
  <si>
    <t>Lower p5 lingual lobe cusp</t>
  </si>
  <si>
    <t>ENST00000257627</t>
  </si>
  <si>
    <t>OCM2</t>
  </si>
  <si>
    <t>Lower p5 lingual cuspule</t>
  </si>
  <si>
    <t>ENST00000257663</t>
  </si>
  <si>
    <t>Hand et al. 2023</t>
  </si>
  <si>
    <t>TMEM60</t>
  </si>
  <si>
    <t>Lower p5 metaconid</t>
  </si>
  <si>
    <t>ENST00000257694</t>
  </si>
  <si>
    <t>PNPLA8</t>
  </si>
  <si>
    <t>Lower p5 metaconid development</t>
  </si>
  <si>
    <t>Hassianycteridae</t>
  </si>
  <si>
    <t>ENST00000257696</t>
  </si>
  <si>
    <t>Hassianycteris messelensis</t>
  </si>
  <si>
    <t>Lower p5 protocristid</t>
  </si>
  <si>
    <t>HILPDA</t>
  </si>
  <si>
    <t>ENST00000257700</t>
  </si>
  <si>
    <t>Lower p5 postmetacristid</t>
  </si>
  <si>
    <t>RINT1</t>
  </si>
  <si>
    <t>ENST00000257770</t>
  </si>
  <si>
    <t>Lower p5 talonid length</t>
  </si>
  <si>
    <t>NT5E</t>
  </si>
  <si>
    <t>ENST00000257776</t>
  </si>
  <si>
    <t>Lower p5 protoconid development</t>
  </si>
  <si>
    <t>MRAP2</t>
  </si>
  <si>
    <t>ENST00000257787</t>
  </si>
  <si>
    <t>Lower p5 mesial cuspule</t>
  </si>
  <si>
    <t>AKIRIN2</t>
  </si>
  <si>
    <t>Necromantidae</t>
  </si>
  <si>
    <t>Lower p5 overall morphology</t>
  </si>
  <si>
    <t>ENST00000257789</t>
  </si>
  <si>
    <t>Necromantis adichaster</t>
  </si>
  <si>
    <t>ORC3</t>
  </si>
  <si>
    <t>Lower p5 and m1 relative length</t>
  </si>
  <si>
    <t>ENST00000257818</t>
  </si>
  <si>
    <t>LMO2</t>
  </si>
  <si>
    <t>Perrière Rosières-5 (Quercy Phosphorites)</t>
  </si>
  <si>
    <t>37.5-37 Ma</t>
  </si>
  <si>
    <t>Lower molar cusp morphology</t>
  </si>
  <si>
    <t>ENST00000257829</t>
  </si>
  <si>
    <t>NAT10</t>
  </si>
  <si>
    <t>Lower molars lingual cingulid presence</t>
  </si>
  <si>
    <t>ENST00000257836</t>
  </si>
  <si>
    <t>PRRG4</t>
  </si>
  <si>
    <t>Lower molars trigonid fovea</t>
  </si>
  <si>
    <t>Hand et al. 2012</t>
  </si>
  <si>
    <t>ENST00000257860</t>
  </si>
  <si>
    <t>PRPH</t>
  </si>
  <si>
    <t>Lower molars position of hypoconulid</t>
  </si>
  <si>
    <t>Aegyptonycteridae</t>
  </si>
  <si>
    <t>ENST00000257861</t>
  </si>
  <si>
    <t>Aegyptonycteris knightae</t>
  </si>
  <si>
    <t>AVIL</t>
  </si>
  <si>
    <t>Lower molars nyctalodont or myotodont</t>
  </si>
  <si>
    <t>ENST00000257863</t>
  </si>
  <si>
    <t>AMHR2</t>
  </si>
  <si>
    <t>Lower molars with cristid between entoconid and midline hypoconulid</t>
  </si>
  <si>
    <t>ENST00000257867</t>
  </si>
  <si>
    <t>LACRT</t>
  </si>
  <si>
    <t>Lower molars talonid basin depth</t>
  </si>
  <si>
    <t>ENST00000257868</t>
  </si>
  <si>
    <t>Lower molars talonid anteroposterior compression</t>
  </si>
  <si>
    <t>GDF11</t>
  </si>
  <si>
    <t>Simmons et al. 2016</t>
  </si>
  <si>
    <t>Lower molars lingual cusp relative height</t>
  </si>
  <si>
    <t>ENST00000257894</t>
  </si>
  <si>
    <t>FAM186B</t>
  </si>
  <si>
    <t>Mixopterygidae</t>
  </si>
  <si>
    <t>Lower molars notches in cristid obliqua and postcristid</t>
  </si>
  <si>
    <t>Mixopteryx dubia</t>
  </si>
  <si>
    <t>ENST00000257895</t>
  </si>
  <si>
    <t>RDH5</t>
  </si>
  <si>
    <t>Lower molars notches in paracristid and protocristid</t>
  </si>
  <si>
    <t>ENST00000257904</t>
  </si>
  <si>
    <t>Mas de Got (Quercy Phosphorites)</t>
  </si>
  <si>
    <t>CDK4</t>
  </si>
  <si>
    <t>32.5-27.3 Ma</t>
  </si>
  <si>
    <t>Lower molars cristid obliqua curature or flexion</t>
  </si>
  <si>
    <t>ENST00000257905</t>
  </si>
  <si>
    <t>PPP1R1A</t>
  </si>
  <si>
    <t xml:space="preserve">Lower molars orientation of cristid obliqua </t>
  </si>
  <si>
    <t>ENST00000257910</t>
  </si>
  <si>
    <t>TSPAN31</t>
  </si>
  <si>
    <t>Lower molars cristid obliqua termination on metaconid</t>
  </si>
  <si>
    <t>Maitre et al. 2008</t>
  </si>
  <si>
    <t>ENST00000257915</t>
  </si>
  <si>
    <t>TFCP2</t>
  </si>
  <si>
    <t>Lower molars groove paralleling cristid obliqua</t>
  </si>
  <si>
    <t>ENST00000257934</t>
  </si>
  <si>
    <t>Mixopteryx weithoferi</t>
  </si>
  <si>
    <t>ESPL1</t>
  </si>
  <si>
    <t>Lower molars entocristid flexion</t>
  </si>
  <si>
    <t>ENST00000257940</t>
  </si>
  <si>
    <t>ZC3H10</t>
  </si>
  <si>
    <t>Lower molars entocristid distrupted</t>
  </si>
  <si>
    <t>Guirolle blanc (Quercy Phosphorites)</t>
  </si>
  <si>
    <t>37-30 Ma</t>
  </si>
  <si>
    <t>ENST00000257951</t>
  </si>
  <si>
    <t>Lower molars height of protoconid and hypoconid</t>
  </si>
  <si>
    <t>KRT84</t>
  </si>
  <si>
    <t>ENST00000257974</t>
  </si>
  <si>
    <t>Lower molars protoconid and hypoconid anteroposteriorly compressed</t>
  </si>
  <si>
    <t>KRT82</t>
  </si>
  <si>
    <t>ENST00000257981</t>
  </si>
  <si>
    <t>Lower molars protoconid and hypoconid ventral extension of base</t>
  </si>
  <si>
    <t>KCNH3</t>
  </si>
  <si>
    <t>ENST00000258034</t>
  </si>
  <si>
    <t>Lower molars protoconid and hypoconid buccal bulging</t>
  </si>
  <si>
    <t>Mixopteryx perrierensis</t>
  </si>
  <si>
    <t>TAAR5</t>
  </si>
  <si>
    <t>Lower m1 and m2 extent of cristid obliqua</t>
  </si>
  <si>
    <t>ENST00000258042</t>
  </si>
  <si>
    <t>NMBR</t>
  </si>
  <si>
    <t>Perrière (Quercy Phosphorites)</t>
  </si>
  <si>
    <t>37.8-37 Ma</t>
  </si>
  <si>
    <t>Lower m1 and m2 hypoconulid size</t>
  </si>
  <si>
    <t>ENST00000258052</t>
  </si>
  <si>
    <t>Lower m1 and m2 entocristid height</t>
  </si>
  <si>
    <t>SMPD2</t>
  </si>
  <si>
    <t>Lower m1 and m2 relative length</t>
  </si>
  <si>
    <t>ENST00000258080</t>
  </si>
  <si>
    <t>HTRA2</t>
  </si>
  <si>
    <t>Lower m1 relative height of protoconid and hypoconid</t>
  </si>
  <si>
    <t>ENST00000258083</t>
  </si>
  <si>
    <t>Carcinipteryx maximinensis</t>
  </si>
  <si>
    <t>PRADC1</t>
  </si>
  <si>
    <t>Lower m1 protoconid height compared to subsequent molars</t>
  </si>
  <si>
    <t>ENST00000258091</t>
  </si>
  <si>
    <t>St-Maximin (Gard Phosphorites)</t>
  </si>
  <si>
    <t>Lower m1 paraconid presence</t>
  </si>
  <si>
    <t>CCT7</t>
  </si>
  <si>
    <t>44.9-43.5 Ma</t>
  </si>
  <si>
    <t>ENST00000258105</t>
  </si>
  <si>
    <t>Lower m1 metaconid presence</t>
  </si>
  <si>
    <t>MRPL53</t>
  </si>
  <si>
    <t>Lower m1 relative height of paraconid and metaconid</t>
  </si>
  <si>
    <t>ENST00000258106</t>
  </si>
  <si>
    <t>EMX1</t>
  </si>
  <si>
    <t>Lower m1 presence of metacristid</t>
  </si>
  <si>
    <t>ENST00000258111</t>
  </si>
  <si>
    <t>KCNMB4</t>
  </si>
  <si>
    <t>Lower m1 paracristid and metacristid relative length</t>
  </si>
  <si>
    <t>ENST00000258168</t>
  </si>
  <si>
    <t>Carcinipteryx trassounius</t>
  </si>
  <si>
    <t>BCO1</t>
  </si>
  <si>
    <t>Lower m1 entocristid accessory cusp</t>
  </si>
  <si>
    <t>ENST00000258169</t>
  </si>
  <si>
    <t>Le Bretou (Quercy Phosphorites)</t>
  </si>
  <si>
    <t>MPHOSPH6</t>
  </si>
  <si>
    <t>Lower m1 entoconid development</t>
  </si>
  <si>
    <t>40-32.5 Ma</t>
  </si>
  <si>
    <t>ENST00000258180</t>
  </si>
  <si>
    <t>KIAA0513</t>
  </si>
  <si>
    <t>Lower m1 labial cingulid development</t>
  </si>
  <si>
    <t>ENST00000258198</t>
  </si>
  <si>
    <t>DYNC1LI2</t>
  </si>
  <si>
    <t>Lower m1 labial cingulid completeness</t>
  </si>
  <si>
    <t>ENST00000258200</t>
  </si>
  <si>
    <t>FBXL8</t>
  </si>
  <si>
    <t>Carcinipteryx liaudae</t>
  </si>
  <si>
    <t>Lower m1 precingulum</t>
  </si>
  <si>
    <t>ENST00000258201</t>
  </si>
  <si>
    <t>FHOD1</t>
  </si>
  <si>
    <t>Lower m1 precingulid and labial cingulid connection</t>
  </si>
  <si>
    <t>ENST00000258214</t>
  </si>
  <si>
    <t>CCDC102A</t>
  </si>
  <si>
    <t>Lower m1 alignment of lingual cusps</t>
  </si>
  <si>
    <t>ENST00000258229</t>
  </si>
  <si>
    <t>Lower m1 angle between protoconid and metaconid</t>
  </si>
  <si>
    <t>PCNX2</t>
  </si>
  <si>
    <t>Philisidae</t>
  </si>
  <si>
    <t>ENST00000258243</t>
  </si>
  <si>
    <t>Lower m1 talonid width</t>
  </si>
  <si>
    <t>Witwatia schlosseri</t>
  </si>
  <si>
    <t>URB2</t>
  </si>
  <si>
    <t>ENST00000258281</t>
  </si>
  <si>
    <t>Lower m1 hypoflexid depth</t>
  </si>
  <si>
    <t>TAF5L</t>
  </si>
  <si>
    <t>lower m1 length/width ratio</t>
  </si>
  <si>
    <t>ENST00000258301</t>
  </si>
  <si>
    <t>STX6</t>
  </si>
  <si>
    <t>Lower m2 and m3 relative height of paraconid and metaconid</t>
  </si>
  <si>
    <t>ENST00000258302</t>
  </si>
  <si>
    <t>RGS8</t>
  </si>
  <si>
    <t>Lower m2 and m3 precingulum</t>
  </si>
  <si>
    <t>Protorhinolophus shanghuangensis</t>
  </si>
  <si>
    <t>ENST00000258341</t>
  </si>
  <si>
    <t>LAMC1</t>
  </si>
  <si>
    <t>China (Jiangsu)</t>
  </si>
  <si>
    <t>Lower m2 and m3 precingulid and labial cingulid connected.</t>
  </si>
  <si>
    <t>Shanghuang Fissure Fillings</t>
  </si>
  <si>
    <t>ENST00000258381</t>
  </si>
  <si>
    <t>48-38 Ma</t>
  </si>
  <si>
    <t>SP110</t>
  </si>
  <si>
    <t>Lower m2 presence</t>
  </si>
  <si>
    <t>ENST00000258383</t>
  </si>
  <si>
    <t>MRPL44</t>
  </si>
  <si>
    <t>ENST00000258385</t>
  </si>
  <si>
    <t>Lower m2 crown morphology</t>
  </si>
  <si>
    <t>Ravel et al. 2014</t>
  </si>
  <si>
    <t>CHRND</t>
  </si>
  <si>
    <t>ENST00000258399</t>
  </si>
  <si>
    <t>Lower m2 height of trigonid relative to talonid cusps</t>
  </si>
  <si>
    <t>Vaylatsia frequens</t>
  </si>
  <si>
    <t>USP37</t>
  </si>
  <si>
    <t>ENST00000258400</t>
  </si>
  <si>
    <t>Lower m2 labial cingulid development</t>
  </si>
  <si>
    <t>HTR2B</t>
  </si>
  <si>
    <t>37.8-30 Ma</t>
  </si>
  <si>
    <t>ENST00000258411</t>
  </si>
  <si>
    <t>Lower m2 labial cingulid completeness</t>
  </si>
  <si>
    <t>WNT10A</t>
  </si>
  <si>
    <t>ENST00000258412</t>
  </si>
  <si>
    <t>Lower m2 entoconid development</t>
  </si>
  <si>
    <t>TMBIM1</t>
  </si>
  <si>
    <t>Pseudorhinolophus schlosseri</t>
  </si>
  <si>
    <t>Lower m2 talonid width</t>
  </si>
  <si>
    <t>ENST00000258415</t>
  </si>
  <si>
    <t>CYP27A1</t>
  </si>
  <si>
    <t>Ste Néboule (Quercy Phosphorites)</t>
  </si>
  <si>
    <t>ENST00000258416</t>
  </si>
  <si>
    <t>40-30.9 Ma</t>
  </si>
  <si>
    <t>EIF4E2</t>
  </si>
  <si>
    <t>Lower m2 hypoflexid depth</t>
  </si>
  <si>
    <t>ENST00000258418</t>
  </si>
  <si>
    <t>CAB39</t>
  </si>
  <si>
    <t>Lower m3 presence</t>
  </si>
  <si>
    <t>ENST00000258424</t>
  </si>
  <si>
    <t>COX5B</t>
  </si>
  <si>
    <t>Tanzanycteridae</t>
  </si>
  <si>
    <t>Tanzanycteris mannardi</t>
  </si>
  <si>
    <t>Lower m3 crown morphology</t>
  </si>
  <si>
    <t>ENST00000258428</t>
  </si>
  <si>
    <t>REV1</t>
  </si>
  <si>
    <t>Tanzania</t>
  </si>
  <si>
    <t>Lower m3 length</t>
  </si>
  <si>
    <t>Mahenge</t>
  </si>
  <si>
    <t>ENST00000258436</t>
  </si>
  <si>
    <t>45.8-44.8 Ma</t>
  </si>
  <si>
    <t>MFSD9</t>
  </si>
  <si>
    <t>Lower m3 number of roots</t>
  </si>
  <si>
    <t>ENST00000258439</t>
  </si>
  <si>
    <t>TMEM127</t>
  </si>
  <si>
    <t>Lower m3 labial cingulid development</t>
  </si>
  <si>
    <t>ENST00000258455</t>
  </si>
  <si>
    <t>Gunnell et al. 2003</t>
  </si>
  <si>
    <t>MRPS9</t>
  </si>
  <si>
    <t>Lower m3 labial cingulid completeness</t>
  </si>
  <si>
    <t>ENST00000258456</t>
  </si>
  <si>
    <t>GPR45</t>
  </si>
  <si>
    <t>Erinaceus europaeus</t>
  </si>
  <si>
    <t>Lower m3 extent of cristid obliqua</t>
  </si>
  <si>
    <t>ENST00000258457</t>
  </si>
  <si>
    <t>C2orf49</t>
  </si>
  <si>
    <t>Lower m3 hypoconid presence</t>
  </si>
  <si>
    <t>ENST00000258484</t>
  </si>
  <si>
    <t>EPC2</t>
  </si>
  <si>
    <t>Lower m3 height of protoconid relative to hypoconid</t>
  </si>
  <si>
    <t>Yes - Outgroup</t>
  </si>
  <si>
    <t>ENST00000258499</t>
  </si>
  <si>
    <t>Lower m3 hypoflexid depth</t>
  </si>
  <si>
    <t>USP44</t>
  </si>
  <si>
    <t>ENST00000258526</t>
  </si>
  <si>
    <t>Sorex bendirii</t>
  </si>
  <si>
    <t>Lower m3 entocristid orientation</t>
  </si>
  <si>
    <t>PLXNC1</t>
  </si>
  <si>
    <t>ENST00000258534</t>
  </si>
  <si>
    <t>Lower m3 presence of postcristid</t>
  </si>
  <si>
    <t>DRAM1</t>
  </si>
  <si>
    <t>ENST00000258538</t>
  </si>
  <si>
    <t>Lower m3 postcristid orientation</t>
  </si>
  <si>
    <t>SLC41A2</t>
  </si>
  <si>
    <t>ENST00000258613</t>
  </si>
  <si>
    <t>Lower m3 hypoconulid presence</t>
  </si>
  <si>
    <t>THSD1</t>
  </si>
  <si>
    <t>Talpa europaea</t>
  </si>
  <si>
    <t>Lower m3 hypoconulid size</t>
  </si>
  <si>
    <t>ENST00000258648</t>
  </si>
  <si>
    <t>MED4</t>
  </si>
  <si>
    <t>Lower m3 talonid width</t>
  </si>
  <si>
    <t>ENST00000258662</t>
  </si>
  <si>
    <t>NUDT15</t>
  </si>
  <si>
    <t>MEGABAT upper P4 crown morphology</t>
  </si>
  <si>
    <t>ENST00000258711</t>
  </si>
  <si>
    <t>CHST12</t>
  </si>
  <si>
    <t>MEGABAT upper P4 anteromedial cingulum and cusp</t>
  </si>
  <si>
    <t>ENST00000258729</t>
  </si>
  <si>
    <t>Speonycteridae</t>
  </si>
  <si>
    <t>IGF2BP3</t>
  </si>
  <si>
    <t>Speonycteris aurantiadens</t>
  </si>
  <si>
    <t>MEGABAT upper P4 anterior accessory cusp</t>
  </si>
  <si>
    <t>ENST00000258739</t>
  </si>
  <si>
    <t>I-75</t>
  </si>
  <si>
    <t>KDELR2</t>
  </si>
  <si>
    <t>MEGABAT upper P5 anteromedial cingulum and cusp</t>
  </si>
  <si>
    <t>ENST00000258742</t>
  </si>
  <si>
    <t>NUP42</t>
  </si>
  <si>
    <t>MEGABAT upper M1 occlusal outline</t>
  </si>
  <si>
    <t>ENST00000258772</t>
  </si>
  <si>
    <t>Czaplewski and Morgan 2012</t>
  </si>
  <si>
    <t>DDX56</t>
  </si>
  <si>
    <t>MEGABAT upper M1 anteromedial cusp</t>
  </si>
  <si>
    <t>Speonycteris naturalis</t>
  </si>
  <si>
    <t>MEGABAT upper M2 crown morphology</t>
  </si>
  <si>
    <t>ENST00000258774</t>
  </si>
  <si>
    <t>MEGABAT upper M1 and M2 median cusps presence</t>
  </si>
  <si>
    <t>HUS1</t>
  </si>
  <si>
    <t>31-30 Ma</t>
  </si>
  <si>
    <t>ENST00000258787</t>
  </si>
  <si>
    <t>MEGABAT lower p4 labial cusp division</t>
  </si>
  <si>
    <t>MYO1G</t>
  </si>
  <si>
    <t>ENST00000258796</t>
  </si>
  <si>
    <t>MEGABAT Lower m1 anteromedial cusp presence</t>
  </si>
  <si>
    <t>TTYH3</t>
  </si>
  <si>
    <t>MEGABAT lower m1 and m2 median cusps presence</t>
  </si>
  <si>
    <t>ENST00000258807</t>
  </si>
  <si>
    <t>Icarops breviceps</t>
  </si>
  <si>
    <t>CIDEB</t>
  </si>
  <si>
    <t>Australia (Northern Territory)</t>
  </si>
  <si>
    <t>MEGABAT lower p4 p5 and m1 posterobasal cingulum presence</t>
  </si>
  <si>
    <t>ENST00000258821</t>
  </si>
  <si>
    <t>Blast Site (Camfield Beds)</t>
  </si>
  <si>
    <t>TTC5</t>
  </si>
  <si>
    <t>16-11.6 Ma</t>
  </si>
  <si>
    <t>Premaxilla orthoclivous or proclivous</t>
  </si>
  <si>
    <t>ENST00000258829</t>
  </si>
  <si>
    <t>Cranial</t>
  </si>
  <si>
    <t>NKX2-8</t>
  </si>
  <si>
    <t>Premaxilla body size and medial extent</t>
  </si>
  <si>
    <t>ENST00000258873</t>
  </si>
  <si>
    <t>ACSBG1</t>
  </si>
  <si>
    <t>Premaxilla body type of contact across midline</t>
  </si>
  <si>
    <t>ENST00000258884</t>
  </si>
  <si>
    <t>ABHD17C</t>
  </si>
  <si>
    <t>Premaxilla body depth</t>
  </si>
  <si>
    <t>ENST00000258886</t>
  </si>
  <si>
    <t>IREB2</t>
  </si>
  <si>
    <t>Premaxilla nasal process development and type of articulation with maxilla</t>
  </si>
  <si>
    <t>ENST00000258888</t>
  </si>
  <si>
    <t>ALPK3</t>
  </si>
  <si>
    <t>Premaxilla nasal process shape of caudal edge</t>
  </si>
  <si>
    <t>ENST00000258930</t>
  </si>
  <si>
    <t>CIB2</t>
  </si>
  <si>
    <t>Premaxilla nasal process dorsal pad-like flange presence</t>
  </si>
  <si>
    <t>ENST00000258955</t>
  </si>
  <si>
    <t>RSAD1</t>
  </si>
  <si>
    <t>Premaxilla nasal process fusion over dorsum of rostrum</t>
  </si>
  <si>
    <t>ENST00000258969</t>
  </si>
  <si>
    <t>CHAD</t>
  </si>
  <si>
    <t>Premaxilla nasal process maxilloincisive suture termination</t>
  </si>
  <si>
    <t>ENST00000258975</t>
  </si>
  <si>
    <t>TACO1</t>
  </si>
  <si>
    <t>Premaxilla nasal process lateral expansion</t>
  </si>
  <si>
    <t>ENST00000258991</t>
  </si>
  <si>
    <t>Premaxilla nasal process twisting of medial edge.</t>
  </si>
  <si>
    <t>TEX2</t>
  </si>
  <si>
    <t>ENST00000259006</t>
  </si>
  <si>
    <t>Premaxilla palatine process lateral flange presence</t>
  </si>
  <si>
    <t>LIMD2</t>
  </si>
  <si>
    <t>ENST00000259008</t>
  </si>
  <si>
    <t>Premaxilla palatine process medial flange presence</t>
  </si>
  <si>
    <t>BRIP1</t>
  </si>
  <si>
    <t>ENST00000259021</t>
  </si>
  <si>
    <t>Premaxilla interincisive crest presence</t>
  </si>
  <si>
    <t>KAT7</t>
  </si>
  <si>
    <t>ENST00000259030</t>
  </si>
  <si>
    <t>Medial accessory palatine foramen presence</t>
  </si>
  <si>
    <t>RTP4</t>
  </si>
  <si>
    <t>ENST00000259037</t>
  </si>
  <si>
    <t>NDUFB5</t>
  </si>
  <si>
    <t>Hard palate posterior extent</t>
  </si>
  <si>
    <t>ENST00000259050</t>
  </si>
  <si>
    <t>MARCHF7</t>
  </si>
  <si>
    <t>Hard palate shape of emargination</t>
  </si>
  <si>
    <t>ENST00000259053</t>
  </si>
  <si>
    <t>CD302</t>
  </si>
  <si>
    <t>Pterygoid lamina inflation</t>
  </si>
  <si>
    <t>ENST00000259056</t>
  </si>
  <si>
    <t>GALNT5</t>
  </si>
  <si>
    <t>Nasal bones profile in lateral view</t>
  </si>
  <si>
    <t>ENST00000259075</t>
  </si>
  <si>
    <t>TANK</t>
  </si>
  <si>
    <t>ENST00000259089</t>
  </si>
  <si>
    <t>Nasal foramina</t>
  </si>
  <si>
    <t>BLK</t>
  </si>
  <si>
    <t>ENST00000259119</t>
  </si>
  <si>
    <t>SKIL</t>
  </si>
  <si>
    <t>Rostrum degree of upturning</t>
  </si>
  <si>
    <t>ENST00000259154</t>
  </si>
  <si>
    <t>KCTD3</t>
  </si>
  <si>
    <t>Rostrum breadth</t>
  </si>
  <si>
    <t>ENST00000259199</t>
  </si>
  <si>
    <t>Rostrum length</t>
  </si>
  <si>
    <t>CBWD2</t>
  </si>
  <si>
    <t>Infraorbital foramen size</t>
  </si>
  <si>
    <t>ENST00000259206</t>
  </si>
  <si>
    <t>IL1RN</t>
  </si>
  <si>
    <t>Infraorbital foramen location</t>
  </si>
  <si>
    <t>ENST00000259213</t>
  </si>
  <si>
    <t>IL36B</t>
  </si>
  <si>
    <t>TIMe+R3</t>
  </si>
  <si>
    <t>Anterior rim of orbit position</t>
  </si>
  <si>
    <t>ENST00000259216</t>
  </si>
  <si>
    <t>CFC1</t>
  </si>
  <si>
    <t>Postorbital process</t>
  </si>
  <si>
    <t>ENST00000259229</t>
  </si>
  <si>
    <t>CCDC115</t>
  </si>
  <si>
    <t>Zygomatic arch</t>
  </si>
  <si>
    <t>ENST00000259239</t>
  </si>
  <si>
    <t>IMP4</t>
  </si>
  <si>
    <t>Zygomatic breadth</t>
  </si>
  <si>
    <t>ENST00000259241</t>
  </si>
  <si>
    <t>HS6ST1</t>
  </si>
  <si>
    <t>Parietal inflation</t>
  </si>
  <si>
    <t>ENST00000259253</t>
  </si>
  <si>
    <t>UGGT1</t>
  </si>
  <si>
    <t>Fenestra cochleae</t>
  </si>
  <si>
    <t>ENST00000259254</t>
  </si>
  <si>
    <t>GYPC</t>
  </si>
  <si>
    <t>Pars cochlearis of petrosal articulation with basisphenoid</t>
  </si>
  <si>
    <t>ENST00000259271</t>
  </si>
  <si>
    <t>GAD2</t>
  </si>
  <si>
    <t>Cochlea phanerocochlear or cryptocochlear</t>
  </si>
  <si>
    <t>ENST00000259335</t>
  </si>
  <si>
    <t>ECPAS</t>
  </si>
  <si>
    <t>Ectotympanic bulla extent over cochlea</t>
  </si>
  <si>
    <t>ENST00000259339</t>
  </si>
  <si>
    <t>TOR1B</t>
  </si>
  <si>
    <t>Tympanic annulus</t>
  </si>
  <si>
    <t>ENST00000259351</t>
  </si>
  <si>
    <t>RALGPS1</t>
  </si>
  <si>
    <t>Ectotympanic lateral process</t>
  </si>
  <si>
    <t>ENST00000259357</t>
  </si>
  <si>
    <t>OR1J1</t>
  </si>
  <si>
    <t>Malleus orbicular apophysis size</t>
  </si>
  <si>
    <t>ENST00000259362</t>
  </si>
  <si>
    <t>OR13C9</t>
  </si>
  <si>
    <t>Basisphenoid presence of grooves or pits</t>
  </si>
  <si>
    <t>ENST00000259392</t>
  </si>
  <si>
    <t>SLC31A2</t>
  </si>
  <si>
    <t>Basioccipital anterior constriction</t>
  </si>
  <si>
    <t>ENST00000259396</t>
  </si>
  <si>
    <t>ORM1</t>
  </si>
  <si>
    <t>Angular process projection</t>
  </si>
  <si>
    <t>ENST00000259400</t>
  </si>
  <si>
    <t>STX17</t>
  </si>
  <si>
    <t>Mandibular</t>
  </si>
  <si>
    <t>Coronoid process of lower jaw</t>
  </si>
  <si>
    <t>ENST00000259455</t>
  </si>
  <si>
    <t>GABBR2</t>
  </si>
  <si>
    <t>ENST00000259456</t>
  </si>
  <si>
    <t>HEMGN</t>
  </si>
  <si>
    <t>ENST00000259457</t>
  </si>
  <si>
    <t>PSMB7</t>
  </si>
  <si>
    <t>Lower jaw</t>
  </si>
  <si>
    <t>ENST00000259466</t>
  </si>
  <si>
    <t>OR1L4</t>
  </si>
  <si>
    <t>Cervical atlas transverse process relative to alar foramen/groove</t>
  </si>
  <si>
    <t>Postcranial</t>
  </si>
  <si>
    <t xml:space="preserve">Cervical atlas ventrolateral accessory tubercles presence </t>
  </si>
  <si>
    <t>ENST00000259467</t>
  </si>
  <si>
    <t>Cervical atlas minimum separation of anterior zygapophyses relative to atlas width</t>
  </si>
  <si>
    <t>PDCL</t>
  </si>
  <si>
    <t>ENST00000259486</t>
  </si>
  <si>
    <t>ENPP2</t>
  </si>
  <si>
    <t>ENST00000259512</t>
  </si>
  <si>
    <t>DERL1</t>
  </si>
  <si>
    <t>ENST00000259526</t>
  </si>
  <si>
    <t>Cervical atlas anterior edge of ventral arch shape</t>
  </si>
  <si>
    <t>CCN3</t>
  </si>
  <si>
    <t>ENST00000259569</t>
  </si>
  <si>
    <t>RANBP6</t>
  </si>
  <si>
    <t xml:space="preserve">Cervical atlas ventral arch maximum length relative to dens </t>
  </si>
  <si>
    <t>ENST00000259605</t>
  </si>
  <si>
    <t>RNF38</t>
  </si>
  <si>
    <t>Cervical atlas posterior opening of transverse foramen on transverse process</t>
  </si>
  <si>
    <t>ENST00000259607</t>
  </si>
  <si>
    <t>CCL21</t>
  </si>
  <si>
    <t xml:space="preserve">Supplementary Table 16.5. </t>
  </si>
  <si>
    <t xml:space="preserve">Cervical atlas posterior extension of transverse process (beyond the caudal articular facets for axis) </t>
  </si>
  <si>
    <t>Coding exon bin lineage divergence times. Divergence times of each extant lineage estimated across the species tree for each bin are displayed. Dates estmated for leaf nodes represent time since most recent common ancestor shared with another species in the topology</t>
  </si>
  <si>
    <t>ENST00000259631</t>
  </si>
  <si>
    <t>CCL27</t>
  </si>
  <si>
    <t xml:space="preserve">Cervical atlas ventral tubercle presence </t>
  </si>
  <si>
    <t>Table values are reported on a scaled time axis; multiplying values by 100 yields ages in millions of years ago (Ma).</t>
  </si>
  <si>
    <t>ENST00000259632</t>
  </si>
  <si>
    <t>DCTN3</t>
  </si>
  <si>
    <t xml:space="preserve">Cervical axis transverse foramen closure </t>
  </si>
  <si>
    <t>ENST00000259633</t>
  </si>
  <si>
    <t>CD72</t>
  </si>
  <si>
    <t xml:space="preserve">Cervical axis spinous process dorsal profile in lateral view </t>
  </si>
  <si>
    <t>ENST00000259667</t>
  </si>
  <si>
    <t>HINT2</t>
  </si>
  <si>
    <t>Cervical axis cranial and caudal ends partially separated by lateral constriction</t>
  </si>
  <si>
    <t>Cervical axis body shape</t>
  </si>
  <si>
    <t>ENST00000259708</t>
  </si>
  <si>
    <t>KLC4</t>
  </si>
  <si>
    <t xml:space="preserve">Cervical axis ventral keel </t>
  </si>
  <si>
    <t>ENST00000259727</t>
  </si>
  <si>
    <t>Cervical axis transverse process caudal extension with respect to axis body (ventral view)</t>
  </si>
  <si>
    <t>GMPR</t>
  </si>
  <si>
    <t xml:space="preserve">Cervical axis dorsal margin of anterior articular surface height </t>
  </si>
  <si>
    <t>ENST00000259746</t>
  </si>
  <si>
    <t>TMEM63B</t>
  </si>
  <si>
    <t xml:space="preserve">Cervical axis anterior articular facets and dens connection </t>
  </si>
  <si>
    <t>ENST00000259750</t>
  </si>
  <si>
    <t>TTBK1</t>
  </si>
  <si>
    <t xml:space="preserve">Cervical axis extension of anterior articular facets in relation to the dens </t>
  </si>
  <si>
    <t>ENST00000259782</t>
  </si>
  <si>
    <t>Cervical atlas ondontoid process (dens) shape</t>
  </si>
  <si>
    <t>TINAG</t>
  </si>
  <si>
    <t>Cervical axis anterior articular facet surface shape (VAR)</t>
  </si>
  <si>
    <t>ENST00000259803</t>
  </si>
  <si>
    <t>GCM1</t>
  </si>
  <si>
    <t xml:space="preserve">Cervical axis longitudinal concavity on ventral surface of transverse process presence </t>
  </si>
  <si>
    <t>ENST00000259808</t>
  </si>
  <si>
    <t>RIPK1</t>
  </si>
  <si>
    <t xml:space="preserve">Cervical axis posterior extension of neural spine </t>
  </si>
  <si>
    <t>ENST00000259818</t>
  </si>
  <si>
    <t xml:space="preserve">Cervical C3 neural arch anteroposterior length relative to vertebral body </t>
  </si>
  <si>
    <t>TUBB2B</t>
  </si>
  <si>
    <t>Cervical C3-7 shape of anterior surface of vertebral centrum</t>
  </si>
  <si>
    <t>ENST00000259845</t>
  </si>
  <si>
    <t>PSORS1C2</t>
  </si>
  <si>
    <t>Cervical C3-7 shape of posterior surface of vertebral centrum</t>
  </si>
  <si>
    <t>ENST00000259870</t>
  </si>
  <si>
    <t>Cervical C3 transverse process shape</t>
  </si>
  <si>
    <t>C6orf15</t>
  </si>
  <si>
    <t>Bin1</t>
  </si>
  <si>
    <t>Bin2</t>
  </si>
  <si>
    <t>Cervical C3 caudal edge of neural arch shape in dorsal view</t>
  </si>
  <si>
    <t>Bin3</t>
  </si>
  <si>
    <t>ENST00000259873</t>
  </si>
  <si>
    <t>Bin4</t>
  </si>
  <si>
    <t>MRPS18B</t>
  </si>
  <si>
    <t>Bin5</t>
  </si>
  <si>
    <t>Cervical C4-6 posterior edge of lamina shape in dorsal view</t>
  </si>
  <si>
    <t>Bin6</t>
  </si>
  <si>
    <t>Bin7</t>
  </si>
  <si>
    <t>Bin8</t>
  </si>
  <si>
    <t>ENST00000259874</t>
  </si>
  <si>
    <t>Cervical C3-6 neural spinous process presence</t>
  </si>
  <si>
    <t>Bin9</t>
  </si>
  <si>
    <t>IER3</t>
  </si>
  <si>
    <t>Bin10</t>
  </si>
  <si>
    <t>Bin11</t>
  </si>
  <si>
    <t>Bin12</t>
  </si>
  <si>
    <t xml:space="preserve">Cervical C6 ventral keel presence </t>
  </si>
  <si>
    <t>Bin13</t>
  </si>
  <si>
    <t>ENST00000259895</t>
  </si>
  <si>
    <t>Bin14</t>
  </si>
  <si>
    <t>GTF2H4</t>
  </si>
  <si>
    <t>Bin15</t>
  </si>
  <si>
    <t>Cervical C7 transverse process shape</t>
  </si>
  <si>
    <t>Bin16</t>
  </si>
  <si>
    <t>Bin17</t>
  </si>
  <si>
    <t>Bin18</t>
  </si>
  <si>
    <t>ENST00000259915</t>
  </si>
  <si>
    <t>Cervical C7 spinous process presence</t>
  </si>
  <si>
    <t>Bin19</t>
  </si>
  <si>
    <t>POU5F1</t>
  </si>
  <si>
    <t>Bin20</t>
  </si>
  <si>
    <t>Bin21</t>
  </si>
  <si>
    <t>Cervical C7 spinous process orientation</t>
  </si>
  <si>
    <t>Bin22</t>
  </si>
  <si>
    <t>ENST00000259938</t>
  </si>
  <si>
    <t>Bin23</t>
  </si>
  <si>
    <t>CLPS</t>
  </si>
  <si>
    <t>Bin24</t>
  </si>
  <si>
    <t>Cervical C7 neural arch anteroposterior dimension with respect to mediolateral dimension (VAR)</t>
  </si>
  <si>
    <t>Bin25</t>
  </si>
  <si>
    <t>Bin26</t>
  </si>
  <si>
    <t>ENST00000259939</t>
  </si>
  <si>
    <t>Bin27</t>
  </si>
  <si>
    <t>RNF144B</t>
  </si>
  <si>
    <t>Bin28</t>
  </si>
  <si>
    <t>Bin29</t>
  </si>
  <si>
    <t>Bin30</t>
  </si>
  <si>
    <t>Cervical vertebrae mammilary processes presence</t>
  </si>
  <si>
    <t>ENST00000259953</t>
  </si>
  <si>
    <t>Bin31</t>
  </si>
  <si>
    <t>NRM</t>
  </si>
  <si>
    <t>Bin32</t>
  </si>
  <si>
    <t>Bin33</t>
  </si>
  <si>
    <t xml:space="preserve">C2-3 ventral accessory processes presence </t>
  </si>
  <si>
    <t>Bin34</t>
  </si>
  <si>
    <t>ENST00000259963</t>
  </si>
  <si>
    <t>Bin35</t>
  </si>
  <si>
    <t>FAM8A1</t>
  </si>
  <si>
    <t>Bin36</t>
  </si>
  <si>
    <t>Bin37</t>
  </si>
  <si>
    <t>C4 ventral accessory processes presence</t>
  </si>
  <si>
    <t>Bin38</t>
  </si>
  <si>
    <t>Bin39</t>
  </si>
  <si>
    <t>ENST00000259983</t>
  </si>
  <si>
    <t>Bin40</t>
  </si>
  <si>
    <t>Bin41</t>
  </si>
  <si>
    <t xml:space="preserve">Cervical C5 accessory ventral paired process presence </t>
  </si>
  <si>
    <t>C6orf52</t>
  </si>
  <si>
    <t>Bin42</t>
  </si>
  <si>
    <t>Bin43</t>
  </si>
  <si>
    <t>Bin44</t>
  </si>
  <si>
    <t>Bin45</t>
  </si>
  <si>
    <t>ENST00000260045</t>
  </si>
  <si>
    <t>Bin46</t>
  </si>
  <si>
    <t xml:space="preserve">C7-T1 Fusion </t>
  </si>
  <si>
    <t>THAP12</t>
  </si>
  <si>
    <t>Bin47</t>
  </si>
  <si>
    <t>Bin48</t>
  </si>
  <si>
    <t>Bin49</t>
  </si>
  <si>
    <t xml:space="preserve">T1-2 Fusion </t>
  </si>
  <si>
    <t>Bin50</t>
  </si>
  <si>
    <t>ENST00000260061</t>
  </si>
  <si>
    <t>Bin51</t>
  </si>
  <si>
    <t>LRRC32</t>
  </si>
  <si>
    <t>Bin52</t>
  </si>
  <si>
    <t xml:space="preserve">Thoracic vertebrae number </t>
  </si>
  <si>
    <t>Bin53</t>
  </si>
  <si>
    <t>Bin54</t>
  </si>
  <si>
    <t>ENST00000260102</t>
  </si>
  <si>
    <t>Bin55</t>
  </si>
  <si>
    <t>T2-4 spinous process presence</t>
  </si>
  <si>
    <t>Bin56</t>
  </si>
  <si>
    <t>MRPL15</t>
  </si>
  <si>
    <t>Bin57</t>
  </si>
  <si>
    <t>Bin58</t>
  </si>
  <si>
    <t>Thoracic vertebrae relative height of spinous process on anterior thoracic</t>
  </si>
  <si>
    <t>Bin59</t>
  </si>
  <si>
    <t>Bin60</t>
  </si>
  <si>
    <t>ENST00000260113</t>
  </si>
  <si>
    <t>Bin61</t>
  </si>
  <si>
    <t>PI15</t>
  </si>
  <si>
    <t>Bin62</t>
  </si>
  <si>
    <t>Thoracic vertebrae anterior zygapophyseal facets in posterior</t>
  </si>
  <si>
    <t>Bin63</t>
  </si>
  <si>
    <t>Bin64</t>
  </si>
  <si>
    <t xml:space="preserve">Thoracic vertebrae posterior spinous processes presence </t>
  </si>
  <si>
    <t>Bin65</t>
  </si>
  <si>
    <t>ENST00000260116</t>
  </si>
  <si>
    <t>Bin66</t>
  </si>
  <si>
    <t>TTPA</t>
  </si>
  <si>
    <t>Bin67</t>
  </si>
  <si>
    <t xml:space="preserve">Thoracic-lumbar vertebral fusion </t>
  </si>
  <si>
    <t>Bin68</t>
  </si>
  <si>
    <t>Bin69</t>
  </si>
  <si>
    <t>Bin70</t>
  </si>
  <si>
    <t>ENST00000260118</t>
  </si>
  <si>
    <t>Bin71</t>
  </si>
  <si>
    <t>GGH</t>
  </si>
  <si>
    <t>Bin72</t>
  </si>
  <si>
    <t xml:space="preserve">T1 transverse process presence </t>
  </si>
  <si>
    <t>Bin73</t>
  </si>
  <si>
    <t>Bin74</t>
  </si>
  <si>
    <t>Bin75</t>
  </si>
  <si>
    <t>Thoracic vertebrae anterior accessory ventral paired processes ventral surface position</t>
  </si>
  <si>
    <t>Bin76</t>
  </si>
  <si>
    <t>Bin77</t>
  </si>
  <si>
    <t>ENST00000260126</t>
  </si>
  <si>
    <t>Thoracic vertebrae anticlinal vertebra position</t>
  </si>
  <si>
    <t>SLCO5A1</t>
  </si>
  <si>
    <t>Thoracic vertebrae anapophyses in posterior thoracic and lumbar vertebrae presence</t>
  </si>
  <si>
    <t>ENST00000260129</t>
  </si>
  <si>
    <t>TGS1</t>
  </si>
  <si>
    <t xml:space="preserve">Lumbar vertebrae number </t>
  </si>
  <si>
    <t>ENST00000260187</t>
  </si>
  <si>
    <t>USP2</t>
  </si>
  <si>
    <t>ENST00000260191</t>
  </si>
  <si>
    <t>Lumbar vertabrae anterior transverse processes orientation (horizontal)</t>
  </si>
  <si>
    <t>HTR3B</t>
  </si>
  <si>
    <t>Lumbar vertabrae anterior transverse processes orientation (vertical)</t>
  </si>
  <si>
    <t>ENST00000260197</t>
  </si>
  <si>
    <t>SORL1</t>
  </si>
  <si>
    <t xml:space="preserve">Mid-Lumbar transverse processes orientation (vertical) </t>
  </si>
  <si>
    <t>ENST00000260210</t>
  </si>
  <si>
    <t>BUD13</t>
  </si>
  <si>
    <t xml:space="preserve">Mid-Lumbar transverse processes orientation (horizontal) </t>
  </si>
  <si>
    <t>ENST00000260227</t>
  </si>
  <si>
    <t>MMP7</t>
  </si>
  <si>
    <t>ENST00000260228</t>
  </si>
  <si>
    <t>MMP20</t>
  </si>
  <si>
    <t>Mid-Lumbar vertebrae spinous process length vs. height (VAR)</t>
  </si>
  <si>
    <t>ENST00000260229</t>
  </si>
  <si>
    <t>MMP27</t>
  </si>
  <si>
    <t>Mid-lumbar spinous process orientation</t>
  </si>
  <si>
    <t>ENST00000260247</t>
  </si>
  <si>
    <t>DCUN1D5</t>
  </si>
  <si>
    <t>ENST00000260257</t>
  </si>
  <si>
    <t xml:space="preserve">Mid-lumbars single midline ventral ridge presence </t>
  </si>
  <si>
    <t>FDXACB1</t>
  </si>
  <si>
    <t>ENST00000260264</t>
  </si>
  <si>
    <t>POU2F3</t>
  </si>
  <si>
    <t xml:space="preserve">Lumbar vertebrae dorsocaudal edge of lamina shape </t>
  </si>
  <si>
    <t>ENST00000260270</t>
  </si>
  <si>
    <t>FDX1</t>
  </si>
  <si>
    <t xml:space="preserve">Mid-lumbar vertebrae metapophyses presence </t>
  </si>
  <si>
    <t>ENST00000260283</t>
  </si>
  <si>
    <t>ARHGAP20</t>
  </si>
  <si>
    <t>Sacral vertebrae sacroiliac articulation</t>
  </si>
  <si>
    <t>ENST00000260323</t>
  </si>
  <si>
    <t>UNC13C</t>
  </si>
  <si>
    <t xml:space="preserve">Sacral vertebrae that articulate with illium number </t>
  </si>
  <si>
    <t>ENST00000260327</t>
  </si>
  <si>
    <t>CTDSPL2</t>
  </si>
  <si>
    <t>ENST00000260356</t>
  </si>
  <si>
    <t>Sacral vertebrae fused or sutured (immovable) to S1</t>
  </si>
  <si>
    <t>THBS1</t>
  </si>
  <si>
    <t>Sacral-caudal vertebrae contact with ischium</t>
  </si>
  <si>
    <t>ENST00000260372</t>
  </si>
  <si>
    <t>HAUS2</t>
  </si>
  <si>
    <t xml:space="preserve">Sacral vertebrae fused transverse processes shape </t>
  </si>
  <si>
    <t>ENST00000260379</t>
  </si>
  <si>
    <t>RPLP1</t>
  </si>
  <si>
    <t>ENST00000260383</t>
  </si>
  <si>
    <t xml:space="preserve">Sacral vertebrae relative mediolateral width of body in S1 and S2 </t>
  </si>
  <si>
    <t>TUBGCP4</t>
  </si>
  <si>
    <t>ENST00000260385</t>
  </si>
  <si>
    <t xml:space="preserve">Sacral vertebrae relative contribution (via transverse process) of S1 and S2 to illiosacral joint in dorsal view </t>
  </si>
  <si>
    <t>RMDN3</t>
  </si>
  <si>
    <t>ENST00000260386</t>
  </si>
  <si>
    <t xml:space="preserve">Sacral neural spine fusion </t>
  </si>
  <si>
    <t>ITPKA</t>
  </si>
  <si>
    <t>Sacral vertebrae dorsal spinal nerve formina orientation</t>
  </si>
  <si>
    <t>ENST00000260402</t>
  </si>
  <si>
    <t>PLCB2</t>
  </si>
  <si>
    <t xml:space="preserve">Sacral vertebrae to ilium angle (VAR) </t>
  </si>
  <si>
    <t>ENST00000260403</t>
  </si>
  <si>
    <t>TMEM62</t>
  </si>
  <si>
    <t>ENST00000260408</t>
  </si>
  <si>
    <t xml:space="preserve">Sacrum shape in lateral view </t>
  </si>
  <si>
    <t>ADAM10</t>
  </si>
  <si>
    <t>ENST00000260447</t>
  </si>
  <si>
    <t xml:space="preserve">Post-Lumbar Sacral+Caudal vertebrae number </t>
  </si>
  <si>
    <t>GCHFR</t>
  </si>
  <si>
    <t>ENST00000260453</t>
  </si>
  <si>
    <t>Caudal vertebrae tail length relative to head and body length (VAR)</t>
  </si>
  <si>
    <t>MNS1</t>
  </si>
  <si>
    <t>ENST00000260505</t>
  </si>
  <si>
    <t>TTLL7</t>
  </si>
  <si>
    <t xml:space="preserve">Neural canal in proximal caudal vertebrae presence </t>
  </si>
  <si>
    <t>ENST00000260508</t>
  </si>
  <si>
    <t>KYAT3</t>
  </si>
  <si>
    <t xml:space="preserve">Caudal vertebrae anterior and posterior (double) transverse processes presence </t>
  </si>
  <si>
    <t>ENST00000260526</t>
  </si>
  <si>
    <t>ARHGAP29</t>
  </si>
  <si>
    <t xml:space="preserve">Rib cage shape ventral or dorsal view </t>
  </si>
  <si>
    <t>ENST00000260563</t>
  </si>
  <si>
    <t>RTCA</t>
  </si>
  <si>
    <t xml:space="preserve">True Ribs number </t>
  </si>
  <si>
    <t>ENST00000260570</t>
  </si>
  <si>
    <t>IFT172</t>
  </si>
  <si>
    <t xml:space="preserve">Ribs first costal cartilage ossified </t>
  </si>
  <si>
    <t>ENST00000260598</t>
  </si>
  <si>
    <t>KHK</t>
  </si>
  <si>
    <t>Ribs first costal cartilage lateral flare presence</t>
  </si>
  <si>
    <t>ENST00000260643</t>
  </si>
  <si>
    <t>PREB</t>
  </si>
  <si>
    <t>ENST00000260649</t>
  </si>
  <si>
    <t>SLC3A1</t>
  </si>
  <si>
    <t>Anterior ribs to vertebrae fusion</t>
  </si>
  <si>
    <t>ENST00000260653</t>
  </si>
  <si>
    <t>SIX3</t>
  </si>
  <si>
    <t>ENST00000260702</t>
  </si>
  <si>
    <t>LOXL4</t>
  </si>
  <si>
    <t xml:space="preserve">Rib 1 width </t>
  </si>
  <si>
    <t>ENST00000260723</t>
  </si>
  <si>
    <t>BTBD16</t>
  </si>
  <si>
    <t xml:space="preserve">Rib 1 fusion to manubrium  </t>
  </si>
  <si>
    <t>ENST00000260731</t>
  </si>
  <si>
    <t>KIF11</t>
  </si>
  <si>
    <t xml:space="preserve">Rib 2 contact point with sternum </t>
  </si>
  <si>
    <t>ENST00000260746</t>
  </si>
  <si>
    <t>ARL3</t>
  </si>
  <si>
    <t xml:space="preserve">Rib 2 articulation with sternum </t>
  </si>
  <si>
    <t>ENST00000260762</t>
  </si>
  <si>
    <t>EXOC6</t>
  </si>
  <si>
    <t>ENST00000260803</t>
  </si>
  <si>
    <t>Mesosternum articulations</t>
  </si>
  <si>
    <t>DBR1</t>
  </si>
  <si>
    <t>ENST00000260810</t>
  </si>
  <si>
    <t xml:space="preserve">Rib anterior laminae </t>
  </si>
  <si>
    <t>TOPBP1</t>
  </si>
  <si>
    <t>ENST00000260818</t>
  </si>
  <si>
    <t>DNAJC13</t>
  </si>
  <si>
    <t xml:space="preserve">Rib posterior laminae </t>
  </si>
  <si>
    <t>ENST00000260843</t>
  </si>
  <si>
    <t xml:space="preserve">Sternum manubrium posteroventral process presence </t>
  </si>
  <si>
    <t>GPR87</t>
  </si>
  <si>
    <t>ENST00000260947</t>
  </si>
  <si>
    <t>Sternebrae number</t>
  </si>
  <si>
    <t>BARD1</t>
  </si>
  <si>
    <t>ENST00000260950</t>
  </si>
  <si>
    <t>Post-manubrial sternebrae fusion</t>
  </si>
  <si>
    <t>MSTN</t>
  </si>
  <si>
    <t>ENST00000260952</t>
  </si>
  <si>
    <t>Manubrium anterior face size</t>
  </si>
  <si>
    <t>ASNSD1</t>
  </si>
  <si>
    <t>ENST00000260956</t>
  </si>
  <si>
    <t>SSB</t>
  </si>
  <si>
    <t>Manubrium ventral process presence and shape</t>
  </si>
  <si>
    <t>ENST00000260970</t>
  </si>
  <si>
    <t>PPIG</t>
  </si>
  <si>
    <t xml:space="preserve">Ventral process to manubrium angle </t>
  </si>
  <si>
    <t>ENST00000260988</t>
  </si>
  <si>
    <t>CRYGB</t>
  </si>
  <si>
    <t xml:space="preserve">Manubrium length </t>
  </si>
  <si>
    <t>ENST00000261007</t>
  </si>
  <si>
    <t>CHRNA1</t>
  </si>
  <si>
    <t xml:space="preserve">Mesosternum width </t>
  </si>
  <si>
    <t>ENST00000261015</t>
  </si>
  <si>
    <t>WDR12</t>
  </si>
  <si>
    <t>Xiphoid process ossification</t>
  </si>
  <si>
    <t>ENST00000261018</t>
  </si>
  <si>
    <t>ABI2</t>
  </si>
  <si>
    <t xml:space="preserve">Xiphoid process ossified portion shape </t>
  </si>
  <si>
    <t>ENST00000261023</t>
  </si>
  <si>
    <t>ITGAV</t>
  </si>
  <si>
    <t xml:space="preserve">Xiphisternum keel presence </t>
  </si>
  <si>
    <t>ENST00000261024</t>
  </si>
  <si>
    <t>SLC40A1</t>
  </si>
  <si>
    <t xml:space="preserve">Xiphisternum posterior portion shape. </t>
  </si>
  <si>
    <t>ENST00000261037</t>
  </si>
  <si>
    <t>COL8A1</t>
  </si>
  <si>
    <t xml:space="preserve">Xiphoid process length (AP) </t>
  </si>
  <si>
    <t>ENST00000261038</t>
  </si>
  <si>
    <t>SLC49A4</t>
  </si>
  <si>
    <t xml:space="preserve">Xiphoid process shape of cartilage dorsal or ventral view </t>
  </si>
  <si>
    <t>ENST00000261047</t>
  </si>
  <si>
    <t>GUCA1C</t>
  </si>
  <si>
    <t xml:space="preserve">Sternum mesosternum and xiphoid process contact </t>
  </si>
  <si>
    <t>ENST00000261058</t>
  </si>
  <si>
    <t>CCDC54</t>
  </si>
  <si>
    <t>Sternum mesosternum and xiphoid process fusion</t>
  </si>
  <si>
    <t>ENST00000261167</t>
  </si>
  <si>
    <t>WBP11</t>
  </si>
  <si>
    <t>ENST00000261170</t>
  </si>
  <si>
    <t>GUCY2C</t>
  </si>
  <si>
    <t>ENST00000261172</t>
  </si>
  <si>
    <t xml:space="preserve">Acromion process medial shelf presence </t>
  </si>
  <si>
    <t>EPYC</t>
  </si>
  <si>
    <t>ENST00000261180</t>
  </si>
  <si>
    <t>TRHDE</t>
  </si>
  <si>
    <t xml:space="preserve">Acromion process anterior projection </t>
  </si>
  <si>
    <t>ENST00000261183</t>
  </si>
  <si>
    <t>OSBPL8</t>
  </si>
  <si>
    <t xml:space="preserve">Acromion process ventral extension </t>
  </si>
  <si>
    <t>ENST00000261191</t>
  </si>
  <si>
    <t>INTS13</t>
  </si>
  <si>
    <t>TVMe+R6</t>
  </si>
  <si>
    <t xml:space="preserve">Acromion process lateral or dorsal edge shape </t>
  </si>
  <si>
    <t>ENST00000261195</t>
  </si>
  <si>
    <t>GYS2</t>
  </si>
  <si>
    <t>ENST00000261201</t>
  </si>
  <si>
    <t>Distal acromion process projection</t>
  </si>
  <si>
    <t>ABCC9</t>
  </si>
  <si>
    <t>ENST00000261205</t>
  </si>
  <si>
    <t>Scapula dorsal articular facet presence</t>
  </si>
  <si>
    <t>SYT1</t>
  </si>
  <si>
    <t>ENST00000261207</t>
  </si>
  <si>
    <t>PPP1R12A</t>
  </si>
  <si>
    <t>Scapula dorsal articular facet form</t>
  </si>
  <si>
    <t>ENST00000261208</t>
  </si>
  <si>
    <t>HAL</t>
  </si>
  <si>
    <t xml:space="preserve">Scapula infraspinous fossa width </t>
  </si>
  <si>
    <t>ENST00000261211</t>
  </si>
  <si>
    <t>CDK17</t>
  </si>
  <si>
    <t>Scapula infraspinous fossae relative sizes of intermediate and posterolateral fossae</t>
  </si>
  <si>
    <t>ENST00000261226</t>
  </si>
  <si>
    <t>TMCC3</t>
  </si>
  <si>
    <t xml:space="preserve">Infraspinous fossa facets number </t>
  </si>
  <si>
    <t>ENST00000261233</t>
  </si>
  <si>
    <t>IRAK3</t>
  </si>
  <si>
    <t>ENST00000261234</t>
  </si>
  <si>
    <t xml:space="preserve">Infraspinous fossa shape </t>
  </si>
  <si>
    <t>RXYLT1</t>
  </si>
  <si>
    <t>ENST00000261245</t>
  </si>
  <si>
    <t>Lateral or posterolateral facet extension</t>
  </si>
  <si>
    <t>MNAT1</t>
  </si>
  <si>
    <t>ENST00000261249</t>
  </si>
  <si>
    <t>TRMT5</t>
  </si>
  <si>
    <t>Scapula axillary border</t>
  </si>
  <si>
    <t>ENST00000261250</t>
  </si>
  <si>
    <t>C12orf4</t>
  </si>
  <si>
    <t xml:space="preserve">Scapula anteromedial edge flange presence </t>
  </si>
  <si>
    <t>ENST00000261263</t>
  </si>
  <si>
    <t>RAB21</t>
  </si>
  <si>
    <t xml:space="preserve">Coracoid process size </t>
  </si>
  <si>
    <t>ENST00000261267</t>
  </si>
  <si>
    <t>LYZ</t>
  </si>
  <si>
    <t xml:space="preserve">Coracoid process shape </t>
  </si>
  <si>
    <t>ENST00000261275</t>
  </si>
  <si>
    <t>FAM189A1</t>
  </si>
  <si>
    <t xml:space="preserve">Corocid process curve </t>
  </si>
  <si>
    <t>ENST00000261292</t>
  </si>
  <si>
    <t>LIPG</t>
  </si>
  <si>
    <t>Coracoid process tip shape</t>
  </si>
  <si>
    <t>ENST00000261296</t>
  </si>
  <si>
    <t>TGDS</t>
  </si>
  <si>
    <t>Suprascapular process presence</t>
  </si>
  <si>
    <t>ENST00000261303</t>
  </si>
  <si>
    <t>PSMC1</t>
  </si>
  <si>
    <t>Scapula glenoid fossa orientation</t>
  </si>
  <si>
    <t>ENST00000261304</t>
  </si>
  <si>
    <t>GALC</t>
  </si>
  <si>
    <t>ENST00000261308</t>
  </si>
  <si>
    <t xml:space="preserve">Scapula notch development </t>
  </si>
  <si>
    <t>PPWD1</t>
  </si>
  <si>
    <t>ENST00000261313</t>
  </si>
  <si>
    <t>Scapula cranial margin shape</t>
  </si>
  <si>
    <t>PEBP1</t>
  </si>
  <si>
    <t>ENST00000261318</t>
  </si>
  <si>
    <t>SPRING1</t>
  </si>
  <si>
    <t xml:space="preserve">Scapula crest near caudal border presence </t>
  </si>
  <si>
    <t>ENST00000261326</t>
  </si>
  <si>
    <t>MOCOS</t>
  </si>
  <si>
    <t xml:space="preserve">Suprascapular tuberosity presence </t>
  </si>
  <si>
    <t>ENST00000261336</t>
  </si>
  <si>
    <t>PZP</t>
  </si>
  <si>
    <t xml:space="preserve">Scapula supraglenoid tubercle presence </t>
  </si>
  <si>
    <t>ENST00000261349</t>
  </si>
  <si>
    <t>LRP6</t>
  </si>
  <si>
    <t xml:space="preserve">Suprascapular and supraglenoid tuberosities proximity to one another </t>
  </si>
  <si>
    <t>ENST00000261366</t>
  </si>
  <si>
    <t>LMNB1</t>
  </si>
  <si>
    <t xml:space="preserve">Subscapular (medial) surface contour </t>
  </si>
  <si>
    <t>ENST00000261367</t>
  </si>
  <si>
    <t>SNCAIP</t>
  </si>
  <si>
    <t xml:space="preserve">Scapula muscular facets in subscapular fossa number </t>
  </si>
  <si>
    <t>ENST00000261374</t>
  </si>
  <si>
    <t>HS3ST2</t>
  </si>
  <si>
    <t>ENST00000261377</t>
  </si>
  <si>
    <t xml:space="preserve">Scapula nutrient foramen on axillary edge presence </t>
  </si>
  <si>
    <t>REXO5</t>
  </si>
  <si>
    <t>ENST00000261381</t>
  </si>
  <si>
    <t>XYLT1</t>
  </si>
  <si>
    <t xml:space="preserve">Clavicular attachment pit on scapula </t>
  </si>
  <si>
    <t>ENST00000261383</t>
  </si>
  <si>
    <t>DNAH3</t>
  </si>
  <si>
    <t>ENST00000261396</t>
  </si>
  <si>
    <t>Clavicle coracoclavicular joint presence</t>
  </si>
  <si>
    <t>NUP133</t>
  </si>
  <si>
    <t xml:space="preserve">Clavicle articulation </t>
  </si>
  <si>
    <t>Humerofemoral index</t>
  </si>
  <si>
    <t xml:space="preserve">Trochiter extension </t>
  </si>
  <si>
    <t xml:space="preserve">Humerus head shape </t>
  </si>
  <si>
    <t>Humerus bicipital (intertubercular) groove continous with well-developed fossa anteromedial to greater tuberosity</t>
  </si>
  <si>
    <t>ENST00000261402</t>
  </si>
  <si>
    <t>NUAK1</t>
  </si>
  <si>
    <t>Humerus bicipital (intertubercular) groove depth</t>
  </si>
  <si>
    <t>ENST00000261405</t>
  </si>
  <si>
    <t>VWF</t>
  </si>
  <si>
    <t>Humerus bicipital (intertubercular) groove width</t>
  </si>
  <si>
    <t>ENST00000261407</t>
  </si>
  <si>
    <t>LPCAT3</t>
  </si>
  <si>
    <t xml:space="preserve">Humeral shaft anterior margin shape </t>
  </si>
  <si>
    <t>ENST00000261416</t>
  </si>
  <si>
    <t>HEXB</t>
  </si>
  <si>
    <t>Humerus shaft posterior edge shape</t>
  </si>
  <si>
    <t>ENST00000261427</t>
  </si>
  <si>
    <t>UBE2K</t>
  </si>
  <si>
    <t>Humerus orientation of long axis of humeral shaft with respect to the long axis of the radioulnar articulation (frontal plane)</t>
  </si>
  <si>
    <t>ENST00000261435</t>
  </si>
  <si>
    <t>N4BP2</t>
  </si>
  <si>
    <t>ENST00000261438</t>
  </si>
  <si>
    <t>Humerus deltoid tubercle size</t>
  </si>
  <si>
    <t>KLF3</t>
  </si>
  <si>
    <t>ENST00000261439</t>
  </si>
  <si>
    <t>Humerus cross section contour of midshaft</t>
  </si>
  <si>
    <t>TBC1D1</t>
  </si>
  <si>
    <t>ENST00000261441</t>
  </si>
  <si>
    <t>RSBN1</t>
  </si>
  <si>
    <t xml:space="preserve">Humerus supinator crest presence </t>
  </si>
  <si>
    <t>ENST00000261448</t>
  </si>
  <si>
    <t>CASQ2</t>
  </si>
  <si>
    <t>Humerus epicondyle width relative to maxium width of trochlea</t>
  </si>
  <si>
    <t>ENST00000261461</t>
  </si>
  <si>
    <t>PPP2R5A</t>
  </si>
  <si>
    <t xml:space="preserve">Humerus entepicondyle notch between entepicondyle and medial edge of trochlea presence  </t>
  </si>
  <si>
    <t>ENST00000261475</t>
  </si>
  <si>
    <t>PPP2R3C</t>
  </si>
  <si>
    <t xml:space="preserve">Humerus entepicondyle distal spinous process shape </t>
  </si>
  <si>
    <t>ENST00000261483</t>
  </si>
  <si>
    <t>MAN2A1</t>
  </si>
  <si>
    <t xml:space="preserve">Humerus entepicondyle distal spinous process position relative to trochlea </t>
  </si>
  <si>
    <t>ENST00000261486</t>
  </si>
  <si>
    <t>EPB41L4A</t>
  </si>
  <si>
    <t xml:space="preserve">Humerus radial fossa presence </t>
  </si>
  <si>
    <t>ENST00000261488</t>
  </si>
  <si>
    <t>ENOX1</t>
  </si>
  <si>
    <t>Humerus posterior surface of distal humerus proximal to olecranon fossa shape</t>
  </si>
  <si>
    <t>ENST00000261497</t>
  </si>
  <si>
    <t>USP22</t>
  </si>
  <si>
    <t xml:space="preserve">Humerus capitulum distal extension relative to the trochlea </t>
  </si>
  <si>
    <t>ENST00000261507</t>
  </si>
  <si>
    <t>MSMO1</t>
  </si>
  <si>
    <t xml:space="preserve">Humerus trochlea anterior projection in medial and lateral view </t>
  </si>
  <si>
    <t>ENST00000261520</t>
  </si>
  <si>
    <t>ICE2</t>
  </si>
  <si>
    <t>Distal humerus condyle shape</t>
  </si>
  <si>
    <t>ENST00000261523</t>
  </si>
  <si>
    <t>RORA</t>
  </si>
  <si>
    <t xml:space="preserve">Humerus distal articular surfaces </t>
  </si>
  <si>
    <t>ENST00000261530</t>
  </si>
  <si>
    <t>GPATCH2L</t>
  </si>
  <si>
    <t xml:space="preserve">Epitrochlea width </t>
  </si>
  <si>
    <t>ENST00000261537</t>
  </si>
  <si>
    <t>MIB1</t>
  </si>
  <si>
    <t>ENST00000261556</t>
  </si>
  <si>
    <t>TMEM260</t>
  </si>
  <si>
    <t>Trochlea length wrt central condyle length</t>
  </si>
  <si>
    <t>ENST00000261574</t>
  </si>
  <si>
    <t>IPO5</t>
  </si>
  <si>
    <t>K3P+R6</t>
  </si>
  <si>
    <t>Epitrochlea width wrt condyle</t>
  </si>
  <si>
    <t>ENST00000261584</t>
  </si>
  <si>
    <t>PALB2</t>
  </si>
  <si>
    <t>Grooves direction wrt shaft axis</t>
  </si>
  <si>
    <t>ENST00000261588</t>
  </si>
  <si>
    <t>KATNIP</t>
  </si>
  <si>
    <t>Epitrochlea width wrt total width of distal epiphysis</t>
  </si>
  <si>
    <t>ENST00000261590</t>
  </si>
  <si>
    <t>DSG2</t>
  </si>
  <si>
    <t>Plane of articular surface wrt shaft</t>
  </si>
  <si>
    <t>ENST00000261592</t>
  </si>
  <si>
    <t>NOL4</t>
  </si>
  <si>
    <t>Condylar groove</t>
  </si>
  <si>
    <t>ENST00000261593</t>
  </si>
  <si>
    <t>RNF138</t>
  </si>
  <si>
    <t>Trochlea position wrt shaft axis</t>
  </si>
  <si>
    <t>ENST00000261597</t>
  </si>
  <si>
    <t>NDC80</t>
  </si>
  <si>
    <t>Trochlear width wrt condyle</t>
  </si>
  <si>
    <t>ENST00000261601</t>
  </si>
  <si>
    <t>USP14</t>
  </si>
  <si>
    <t>Trochlea length wrt lateral epicondyle</t>
  </si>
  <si>
    <t>ENST00000261609</t>
  </si>
  <si>
    <t>HERC2</t>
  </si>
  <si>
    <t>Trochlear groove</t>
  </si>
  <si>
    <t>ENST00000261622</t>
  </si>
  <si>
    <t>SLC7A5</t>
  </si>
  <si>
    <t>Distal styloid process separation from trochlea</t>
  </si>
  <si>
    <t>ENST00000261637</t>
  </si>
  <si>
    <t>UTP20</t>
  </si>
  <si>
    <t>Distal styloid process wrt trochlea  (Simmons and Conway char 153)</t>
  </si>
  <si>
    <t>ENST00000261643</t>
  </si>
  <si>
    <t>COX10</t>
  </si>
  <si>
    <t>Distal styloid process</t>
  </si>
  <si>
    <t>ENST00000261647</t>
  </si>
  <si>
    <t>TTC19</t>
  </si>
  <si>
    <t>Distal styloid process position in epitrochlea</t>
  </si>
  <si>
    <t>ENST00000261652</t>
  </si>
  <si>
    <t>TNFRSF13B</t>
  </si>
  <si>
    <t>Epitrochlea width wrt articular surface</t>
  </si>
  <si>
    <t>ENST00000261658</t>
  </si>
  <si>
    <t>BFAR</t>
  </si>
  <si>
    <t>Epicondyle length wrt condyle</t>
  </si>
  <si>
    <t>ENST00000261667</t>
  </si>
  <si>
    <t>KPNA3</t>
  </si>
  <si>
    <t>Lateral epicondyle rim</t>
  </si>
  <si>
    <t>ENST00000261681</t>
  </si>
  <si>
    <t>MPP5</t>
  </si>
  <si>
    <t xml:space="preserve">Entepicondyler foramen presence </t>
  </si>
  <si>
    <t>ENST00000261692</t>
  </si>
  <si>
    <t>CDK2AP1</t>
  </si>
  <si>
    <t>Olecranon process presence and size</t>
  </si>
  <si>
    <t>ENST00000261700</t>
  </si>
  <si>
    <t>Olecranon process cross sectional shape</t>
  </si>
  <si>
    <t>RTRAF</t>
  </si>
  <si>
    <t>ENST00000261708</t>
  </si>
  <si>
    <t>UTP6</t>
  </si>
  <si>
    <t xml:space="preserve">Olecranon posteromedial flange presence </t>
  </si>
  <si>
    <t>ENST00000261714</t>
  </si>
  <si>
    <t>BLMH</t>
  </si>
  <si>
    <t>Radial fossa position</t>
  </si>
  <si>
    <t>ENST00000261716</t>
  </si>
  <si>
    <t>TAOK1</t>
  </si>
  <si>
    <t>Radial fossa depth</t>
  </si>
  <si>
    <t>ENST00000261721</t>
  </si>
  <si>
    <t>BTBD1</t>
  </si>
  <si>
    <t>ENST00000261726</t>
  </si>
  <si>
    <t>Depression for articulation with ulnar</t>
  </si>
  <si>
    <t>CUX2</t>
  </si>
  <si>
    <t>ENST00000261731</t>
  </si>
  <si>
    <t>Ulnar patella presence</t>
  </si>
  <si>
    <t>LHX5</t>
  </si>
  <si>
    <t>ENST00000261733</t>
  </si>
  <si>
    <t>Ulna cranial projection of anconeal vs coronoid process</t>
  </si>
  <si>
    <t>ALDH2</t>
  </si>
  <si>
    <t xml:space="preserve">Ulna mid-portion ossification. </t>
  </si>
  <si>
    <t>ENST00000261735</t>
  </si>
  <si>
    <t>ERP29</t>
  </si>
  <si>
    <t>Ulna-radius fusion</t>
  </si>
  <si>
    <t>ENST00000261739</t>
  </si>
  <si>
    <t>ANKRD13A</t>
  </si>
  <si>
    <t>Radius head shape in proximal view</t>
  </si>
  <si>
    <t>ENST00000261740</t>
  </si>
  <si>
    <t>TRPV4</t>
  </si>
  <si>
    <t xml:space="preserve">Radial bicipital tuberosity size </t>
  </si>
  <si>
    <t>ENST00000261745</t>
  </si>
  <si>
    <t>NAA25</t>
  </si>
  <si>
    <t>Radius bicipital tuberosity shape</t>
  </si>
  <si>
    <t>ENST00000261751</t>
  </si>
  <si>
    <t>Radius head shape of ulnar facet (rim)</t>
  </si>
  <si>
    <t>CHRNB4</t>
  </si>
  <si>
    <t>ENST00000261758</t>
  </si>
  <si>
    <t xml:space="preserve">Radius styloid process presence </t>
  </si>
  <si>
    <t>MESD</t>
  </si>
  <si>
    <t>ENST00000261776</t>
  </si>
  <si>
    <t>Radius distal end width relative to shaft width</t>
  </si>
  <si>
    <t>VAC14</t>
  </si>
  <si>
    <t>ENST00000261778</t>
  </si>
  <si>
    <t xml:space="preserve">Radius distal end width relative to shaft width degree </t>
  </si>
  <si>
    <t>TANGO6</t>
  </si>
  <si>
    <t>Radius facets in articulation with carpals on the distal end of the radius number</t>
  </si>
  <si>
    <t>ENST00000261783</t>
  </si>
  <si>
    <t>ARG2</t>
  </si>
  <si>
    <t>Carpus contact between lunate (or scapholunar) and unciform</t>
  </si>
  <si>
    <t>ENST00000261789</t>
  </si>
  <si>
    <t>TM9SF1</t>
  </si>
  <si>
    <t xml:space="preserve">Sesamoid element dorsal to magnum-trapezium presence </t>
  </si>
  <si>
    <t>ENST00000261796</t>
  </si>
  <si>
    <t>IL17B</t>
  </si>
  <si>
    <t>Sesamoid element dorsal to unciform-magnum presence</t>
  </si>
  <si>
    <t>ENST00000261797</t>
  </si>
  <si>
    <t>NDST1</t>
  </si>
  <si>
    <t xml:space="preserve">Sesamoid ventral unciform-magnum presence </t>
  </si>
  <si>
    <t>ENST00000261799</t>
  </si>
  <si>
    <t>PDGFRB</t>
  </si>
  <si>
    <t xml:space="preserve">Sesamoid lunar radius presence </t>
  </si>
  <si>
    <t>ENST00000261800</t>
  </si>
  <si>
    <t>FAT2</t>
  </si>
  <si>
    <t xml:space="preserve">Sesamoid trapezium metacarpal presence </t>
  </si>
  <si>
    <t>ENST00000261813</t>
  </si>
  <si>
    <t>PFDN1</t>
  </si>
  <si>
    <t xml:space="preserve">Carpus sesamoid element in tnedon m. extensor carpi radialis presence </t>
  </si>
  <si>
    <t>ENST00000261819</t>
  </si>
  <si>
    <t>ANAPC5</t>
  </si>
  <si>
    <t xml:space="preserve">Carpus sesamoid m. abductor pollicis longus shape </t>
  </si>
  <si>
    <t>ENST00000261835</t>
  </si>
  <si>
    <t>CYP46A1</t>
  </si>
  <si>
    <t>Carpus scaphoid shape of distal edge as seen in dorsal view</t>
  </si>
  <si>
    <t>ENST00000261837</t>
  </si>
  <si>
    <t>GNB5</t>
  </si>
  <si>
    <t>Carpus scaphoid (or scaphocentralolunate) dorsal surface basin and transverse groove presence</t>
  </si>
  <si>
    <t>ENST00000261839</t>
  </si>
  <si>
    <t>MYO5C</t>
  </si>
  <si>
    <t>Carpus scaphoid facet for trapezium shape</t>
  </si>
  <si>
    <t>ENST00000261842</t>
  </si>
  <si>
    <t>AP4E1</t>
  </si>
  <si>
    <t xml:space="preserve">Carpus trapezium joint for scaphoid shape </t>
  </si>
  <si>
    <t>ENST00000261845</t>
  </si>
  <si>
    <t>MAPK6</t>
  </si>
  <si>
    <t>Carpus ulnare shape</t>
  </si>
  <si>
    <t>ENST00000261854</t>
  </si>
  <si>
    <t>SPPL2A</t>
  </si>
  <si>
    <t xml:space="preserve">Carpus ulnare/ulna articulation partial lunate intrusion presence </t>
  </si>
  <si>
    <t>ENST00000261858</t>
  </si>
  <si>
    <t>GLCE</t>
  </si>
  <si>
    <t xml:space="preserve">Carpus ulnare metacarpal V articulation presence </t>
  </si>
  <si>
    <t>ENST00000261861</t>
  </si>
  <si>
    <t>CORO2B</t>
  </si>
  <si>
    <t>Carpus pisiform general shape</t>
  </si>
  <si>
    <t>ENST00000261866</t>
  </si>
  <si>
    <t>SPG11</t>
  </si>
  <si>
    <t xml:space="preserve">Carpus pisiform extends medially to reach MCI </t>
  </si>
  <si>
    <t>ENST00000261867</t>
  </si>
  <si>
    <t>SLC30A4</t>
  </si>
  <si>
    <t xml:space="preserve">Carpus pisiform MC V joint </t>
  </si>
  <si>
    <t>ENST00000261868</t>
  </si>
  <si>
    <t>EIF3J</t>
  </si>
  <si>
    <t>Carpus trapezium size relative to trapezoid in dorsal view</t>
  </si>
  <si>
    <t>ENST00000261879</t>
  </si>
  <si>
    <t>APH1B</t>
  </si>
  <si>
    <t>Carpus trapezium distal facet surface contour for MCI</t>
  </si>
  <si>
    <t>ENST00000261880</t>
  </si>
  <si>
    <t>AAGAB</t>
  </si>
  <si>
    <t xml:space="preserve">Carpus trapezoid surface contour of proximal end </t>
  </si>
  <si>
    <t>ENST00000261881</t>
  </si>
  <si>
    <t>TIPIN</t>
  </si>
  <si>
    <t>Carpus trapezoid facet for trapezium orientation</t>
  </si>
  <si>
    <t>ENST00000261883</t>
  </si>
  <si>
    <t>CILP</t>
  </si>
  <si>
    <t>Carpus trapezoid distal end shape</t>
  </si>
  <si>
    <t>ENST00000261884</t>
  </si>
  <si>
    <t>Carpus trapezoid distal end articular facet for MCII presence</t>
  </si>
  <si>
    <t>TRIP4</t>
  </si>
  <si>
    <t>ENST00000261888</t>
  </si>
  <si>
    <t xml:space="preserve">Carpus magnum proximal process presence </t>
  </si>
  <si>
    <t>PARP16</t>
  </si>
  <si>
    <t>ENST00000261889</t>
  </si>
  <si>
    <t xml:space="preserve">Carpus magnum and unciform relative proximal extent </t>
  </si>
  <si>
    <t>SNX1</t>
  </si>
  <si>
    <t>ENST00000261890</t>
  </si>
  <si>
    <t xml:space="preserve">Carpus magnum distal end shape </t>
  </si>
  <si>
    <t>RAB11A</t>
  </si>
  <si>
    <t>Carpus Unciform dorsal surface shape</t>
  </si>
  <si>
    <t>ENST00000261892</t>
  </si>
  <si>
    <t>SLC24A1</t>
  </si>
  <si>
    <t>Carpus unciform articulation with ulnare shape</t>
  </si>
  <si>
    <t>ENST00000261893</t>
  </si>
  <si>
    <t>LACTB</t>
  </si>
  <si>
    <t xml:space="preserve">Carpus unciform size relative to ulnare </t>
  </si>
  <si>
    <t>ENST00000261900</t>
  </si>
  <si>
    <t>CCNT1</t>
  </si>
  <si>
    <t>Finger length</t>
  </si>
  <si>
    <t>ENST00000261917</t>
  </si>
  <si>
    <t>HCN4</t>
  </si>
  <si>
    <t>Metacarpal I shape of cross section at the mid-shaft</t>
  </si>
  <si>
    <t>ENST00000261918</t>
  </si>
  <si>
    <t>SEMA7A</t>
  </si>
  <si>
    <t xml:space="preserve">Metacarpal I palmar tubercle at the proximal end presence </t>
  </si>
  <si>
    <t>ENST00000261921</t>
  </si>
  <si>
    <t>LOXL1</t>
  </si>
  <si>
    <t>Metacarpal I orientation at neural rest (neutral position)</t>
  </si>
  <si>
    <t>ENST00000261937</t>
  </si>
  <si>
    <t>FLT4</t>
  </si>
  <si>
    <t>ENST00000261942</t>
  </si>
  <si>
    <t xml:space="preserve">Metacarpal II length relative to metacarpal IV </t>
  </si>
  <si>
    <t>FAF2</t>
  </si>
  <si>
    <t>ENST00000261951</t>
  </si>
  <si>
    <t>CNOT6</t>
  </si>
  <si>
    <t xml:space="preserve">Metacarpal II length relative to metacarpal V </t>
  </si>
  <si>
    <t>ENST00000261965</t>
  </si>
  <si>
    <t>TUBGCP3</t>
  </si>
  <si>
    <t xml:space="preserve">Metacarpal II shape of cross section at the mid-shaft </t>
  </si>
  <si>
    <t>ENST00000261973</t>
  </si>
  <si>
    <t>RBM25</t>
  </si>
  <si>
    <t xml:space="preserve">Metacarpal III length relative to metacarpal IV </t>
  </si>
  <si>
    <t>ENST00000261978</t>
  </si>
  <si>
    <t xml:space="preserve">Metacarpal III length relative to metacarpal V </t>
  </si>
  <si>
    <t>LTBP2</t>
  </si>
  <si>
    <t>ENST00000261980</t>
  </si>
  <si>
    <t>VSX2</t>
  </si>
  <si>
    <t>Metacarpal III mediolateral width of distal condyles of metacarpals vs. epicondyles</t>
  </si>
  <si>
    <t>ENST00000262013</t>
  </si>
  <si>
    <t>SPAG9</t>
  </si>
  <si>
    <t xml:space="preserve">Metacarpal III shape of cross-section at the mid-shaft </t>
  </si>
  <si>
    <t>ENST00000262018</t>
  </si>
  <si>
    <t>SGCA</t>
  </si>
  <si>
    <t xml:space="preserve">Metacarpal III dorsal fossa at proximal end presence </t>
  </si>
  <si>
    <t>ENST00000262027</t>
  </si>
  <si>
    <t>MARS1</t>
  </si>
  <si>
    <t>ENST00000262030</t>
  </si>
  <si>
    <t xml:space="preserve">Metacarpal IV length relative to metacarpal V </t>
  </si>
  <si>
    <t>ATP5F1B</t>
  </si>
  <si>
    <t>ENST00000262031</t>
  </si>
  <si>
    <t xml:space="preserve">Metacarpals IV shape of cross section at the mid-shaft </t>
  </si>
  <si>
    <t>RBMS2</t>
  </si>
  <si>
    <t>ENST00000262032</t>
  </si>
  <si>
    <t>IKZF4</t>
  </si>
  <si>
    <t xml:space="preserve">Metacarpal V shape of cross section at the mid-shaft </t>
  </si>
  <si>
    <t>ENST00000262041</t>
  </si>
  <si>
    <t xml:space="preserve">Longest metacarpal </t>
  </si>
  <si>
    <t>MEOX2</t>
  </si>
  <si>
    <t>ENST00000262043</t>
  </si>
  <si>
    <t>Metacarpal V lateral tubercle presence</t>
  </si>
  <si>
    <t>PHF3</t>
  </si>
  <si>
    <t>ENST00000262053</t>
  </si>
  <si>
    <t>ATF1</t>
  </si>
  <si>
    <t xml:space="preserve">Wing (hand) digit II first phalanx </t>
  </si>
  <si>
    <t>ENST00000262067</t>
  </si>
  <si>
    <t>TSPAN13</t>
  </si>
  <si>
    <t xml:space="preserve">Wing (hand) digit II second phalanx </t>
  </si>
  <si>
    <t>ENST00000262094</t>
  </si>
  <si>
    <t>RAB27B</t>
  </si>
  <si>
    <t xml:space="preserve">Wing (hand) digit II third phalanx </t>
  </si>
  <si>
    <t>ENST00000262096</t>
  </si>
  <si>
    <t>ZDHHC2</t>
  </si>
  <si>
    <t xml:space="preserve">Wing (hand) digit III third phalanx </t>
  </si>
  <si>
    <t>ENST00000262102</t>
  </si>
  <si>
    <t>MTUS1</t>
  </si>
  <si>
    <t>ENST00000262103</t>
  </si>
  <si>
    <t>EFCAB1</t>
  </si>
  <si>
    <t>ENST00000262109</t>
  </si>
  <si>
    <t>ERICH1</t>
  </si>
  <si>
    <t xml:space="preserve">Wing (hand) digit IV ungual (third) phalanx </t>
  </si>
  <si>
    <t>ENST00000262113</t>
  </si>
  <si>
    <t>MYOM2</t>
  </si>
  <si>
    <t>Wing (hand) digit V ungual phalanx</t>
  </si>
  <si>
    <t>ENST00000262120</t>
  </si>
  <si>
    <t>TWSG1</t>
  </si>
  <si>
    <t>ENST00000262126</t>
  </si>
  <si>
    <t>Wing (hand) digit I proximal phalanx length relative to metacarpal</t>
  </si>
  <si>
    <t>ANKRD12</t>
  </si>
  <si>
    <t>Wing (hand) digit I phalanx curvature</t>
  </si>
  <si>
    <t>ENST00000262127</t>
  </si>
  <si>
    <t>CEP76</t>
  </si>
  <si>
    <t>ENST00000262133</t>
  </si>
  <si>
    <t>Wing (hand) digit II length ratio of the proximal phalanx to the intermediate phalanx (VAR)</t>
  </si>
  <si>
    <t>RBL2</t>
  </si>
  <si>
    <t>ENST00000262134</t>
  </si>
  <si>
    <t>Wing (hand) digit III length ration of the proximal phalanx to the intermediate phalanx (VAR)</t>
  </si>
  <si>
    <t>LPCAT2</t>
  </si>
  <si>
    <t>ENST00000262138</t>
  </si>
  <si>
    <t>Wing (hand) digit IV length of ratio of the proximal to the intermediate phalanges (VAR)</t>
  </si>
  <si>
    <t>CACNG4</t>
  </si>
  <si>
    <t>ENST00000262139</t>
  </si>
  <si>
    <t>Wing (hand) digit V length of ration of the proximal to the intermediate phalanges (VAR)</t>
  </si>
  <si>
    <t>WIPI1</t>
  </si>
  <si>
    <t xml:space="preserve">Wing (hand) digit III shape of midshaft of proximal phalanx </t>
  </si>
  <si>
    <t>ENST00000262144</t>
  </si>
  <si>
    <t>WDR59</t>
  </si>
  <si>
    <t xml:space="preserve">Wing (hand) digit III. number of articular fossae on intermediate phalanx </t>
  </si>
  <si>
    <t>ENST00000262146</t>
  </si>
  <si>
    <t>MTFR1</t>
  </si>
  <si>
    <t>ENST00000262150</t>
  </si>
  <si>
    <t>CDH19</t>
  </si>
  <si>
    <t xml:space="preserve">Sacrum termination relative to acetabulum </t>
  </si>
  <si>
    <t>ENST00000262158</t>
  </si>
  <si>
    <t>SMAD7</t>
  </si>
  <si>
    <t xml:space="preserve">Sacral laminae width </t>
  </si>
  <si>
    <t>ENST00000262160</t>
  </si>
  <si>
    <t>SMAD2</t>
  </si>
  <si>
    <t>Illium ascending process dorsomedial edge</t>
  </si>
  <si>
    <t>ENST00000262186</t>
  </si>
  <si>
    <t>KCNH2</t>
  </si>
  <si>
    <t xml:space="preserve">Ilium cranial extent of ilia </t>
  </si>
  <si>
    <t>ENST00000262187</t>
  </si>
  <si>
    <t>RHEB</t>
  </si>
  <si>
    <t xml:space="preserve">Dorsal Ischial tuberosity </t>
  </si>
  <si>
    <t>ENST00000262188</t>
  </si>
  <si>
    <t>SMARCD3</t>
  </si>
  <si>
    <t>ENST00000262193</t>
  </si>
  <si>
    <t xml:space="preserve">Pubic spine </t>
  </si>
  <si>
    <t>PSMB1</t>
  </si>
  <si>
    <t xml:space="preserve">Pubis tuberculum of psoas minor shape </t>
  </si>
  <si>
    <t>ENST00000262198</t>
  </si>
  <si>
    <t>ADNP2</t>
  </si>
  <si>
    <t>Pubis pubic symphysis position in lateral view</t>
  </si>
  <si>
    <t>ENST00000262207</t>
  </si>
  <si>
    <t>CRISPLD1</t>
  </si>
  <si>
    <t xml:space="preserve">Pubis fusion of left and right pubic bones presence </t>
  </si>
  <si>
    <t>ENST00000262209</t>
  </si>
  <si>
    <t>TRPA1</t>
  </si>
  <si>
    <t xml:space="preserve">Pelvis pubis shape of anterior edge of pubic symphysis in ventral view </t>
  </si>
  <si>
    <t>ENST00000262213</t>
  </si>
  <si>
    <t>TRAM1</t>
  </si>
  <si>
    <t>ENST00000262215</t>
  </si>
  <si>
    <t xml:space="preserve">Pubis total length (craniocaudal) relative to acetabulum maximum diameter (VAR) </t>
  </si>
  <si>
    <t>ARFGEF1</t>
  </si>
  <si>
    <t xml:space="preserve">Pubis presence of pubic tubercle </t>
  </si>
  <si>
    <t>ENST00000262219</t>
  </si>
  <si>
    <t>ANXA13</t>
  </si>
  <si>
    <t xml:space="preserve">Acetabulum articular surface relative dimensions </t>
  </si>
  <si>
    <t>ENST00000262225</t>
  </si>
  <si>
    <t>TMED2</t>
  </si>
  <si>
    <t>Acetabulum acetabular fossa direction of opening</t>
  </si>
  <si>
    <t>ENST00000262238</t>
  </si>
  <si>
    <t>YY1</t>
  </si>
  <si>
    <t>Acetabulum lunate surface shape</t>
  </si>
  <si>
    <t>ENST00000262241</t>
  </si>
  <si>
    <t>RCOR1</t>
  </si>
  <si>
    <t xml:space="preserve">Ischium position of dorsal edge </t>
  </si>
  <si>
    <t>ENST00000262244</t>
  </si>
  <si>
    <t>MOB3B</t>
  </si>
  <si>
    <t xml:space="preserve">Ishcium ischiatic spine presence </t>
  </si>
  <si>
    <t>ENST00000262259</t>
  </si>
  <si>
    <t>ZNF175</t>
  </si>
  <si>
    <t>Obturator foramen infilling</t>
  </si>
  <si>
    <t>ENST00000262288</t>
  </si>
  <si>
    <t>SCPEP1</t>
  </si>
  <si>
    <t>Hindlimb orientation</t>
  </si>
  <si>
    <t>ENST00000262290</t>
  </si>
  <si>
    <t>LPO</t>
  </si>
  <si>
    <t xml:space="preserve">Distal Femur shaft </t>
  </si>
  <si>
    <t>ENST00000262291</t>
  </si>
  <si>
    <t>VMP1</t>
  </si>
  <si>
    <t xml:space="preserve">Femoral neck presence </t>
  </si>
  <si>
    <t>ENST00000262293</t>
  </si>
  <si>
    <t>PRR11</t>
  </si>
  <si>
    <t xml:space="preserve">Femur trochanteric fossa presence </t>
  </si>
  <si>
    <t>ENST00000262301</t>
  </si>
  <si>
    <t>LMF1</t>
  </si>
  <si>
    <t>Femur trochanteric fossa depth</t>
  </si>
  <si>
    <t>ENST00000262302</t>
  </si>
  <si>
    <t xml:space="preserve">Femur intertrochanteric crest presence </t>
  </si>
  <si>
    <t>NUBP2</t>
  </si>
  <si>
    <t>ENST00000262304</t>
  </si>
  <si>
    <t>PKD1</t>
  </si>
  <si>
    <t xml:space="preserve">Femur head connecting ridge with greater trochanter presence </t>
  </si>
  <si>
    <t>ENST00000262305</t>
  </si>
  <si>
    <t>RAB11FIP3</t>
  </si>
  <si>
    <t xml:space="preserve">Femur greater trochanter orientation </t>
  </si>
  <si>
    <t>ENST00000262306</t>
  </si>
  <si>
    <t>ELOB</t>
  </si>
  <si>
    <t>Femur greater trochanter proximal extent compared to head</t>
  </si>
  <si>
    <t>ENST00000262316</t>
  </si>
  <si>
    <t>RHBDF1</t>
  </si>
  <si>
    <t xml:space="preserve">Femur greater trochanter shape in proximal view </t>
  </si>
  <si>
    <t>ENST00000262318</t>
  </si>
  <si>
    <t>CLCN7</t>
  </si>
  <si>
    <t>Femur lesser trochanter size</t>
  </si>
  <si>
    <t>ENST00000262319</t>
  </si>
  <si>
    <t>TELO2</t>
  </si>
  <si>
    <t>ENST00000262320</t>
  </si>
  <si>
    <t xml:space="preserve">Femur third trochanter presence </t>
  </si>
  <si>
    <t>AXIN1</t>
  </si>
  <si>
    <t xml:space="preserve">Femur third trochanter connected to greater trochanter via shelf presence </t>
  </si>
  <si>
    <t>ENST00000262340</t>
  </si>
  <si>
    <t>RPE65</t>
  </si>
  <si>
    <t>Femur third trochanter position (VAR)</t>
  </si>
  <si>
    <t>ENST00000262352</t>
  </si>
  <si>
    <t>SLC1A1</t>
  </si>
  <si>
    <t xml:space="preserve">Femur shaft curvature in anterior view </t>
  </si>
  <si>
    <t>ENST00000262365</t>
  </si>
  <si>
    <t>FAM86B2</t>
  </si>
  <si>
    <t xml:space="preserve">Femur patellar groove orientation of medial edge in anterior view </t>
  </si>
  <si>
    <t>ENST00000262366</t>
  </si>
  <si>
    <t>GLIS2</t>
  </si>
  <si>
    <t xml:space="preserve">Femur intercondylar fossa width relative to maximum width of distal femur (VAR) </t>
  </si>
  <si>
    <t>ENST00000262367</t>
  </si>
  <si>
    <t>CREBBP</t>
  </si>
  <si>
    <t>Femur knee index (VAR)</t>
  </si>
  <si>
    <t>ENST00000262370</t>
  </si>
  <si>
    <t>MGRN1</t>
  </si>
  <si>
    <t>Patella maximum proximodistal lenght versus maximum mediolateral width (VAR)</t>
  </si>
  <si>
    <t>ENST00000262374</t>
  </si>
  <si>
    <t>ALG1</t>
  </si>
  <si>
    <t>Tibia length relative to femur</t>
  </si>
  <si>
    <t>ENST00000262375</t>
  </si>
  <si>
    <t>DNAJA3</t>
  </si>
  <si>
    <t xml:space="preserve">Tibia relative to size of lateral and medial condyles in proximal view </t>
  </si>
  <si>
    <t>ENST00000262376</t>
  </si>
  <si>
    <t>UBN1</t>
  </si>
  <si>
    <t xml:space="preserve">Tibia lateral tibial condyle shape in proximal view </t>
  </si>
  <si>
    <t>ENST00000262384</t>
  </si>
  <si>
    <t>N4BP1</t>
  </si>
  <si>
    <t xml:space="preserve">Tibia lateral tibial condyle in proximal view </t>
  </si>
  <si>
    <t>ENST00000262394</t>
  </si>
  <si>
    <t>WSB1</t>
  </si>
  <si>
    <t xml:space="preserve">Tibia lateral condyle caudal ridge extending distally presence </t>
  </si>
  <si>
    <t>ENST00000262395</t>
  </si>
  <si>
    <t>TRAF4</t>
  </si>
  <si>
    <t xml:space="preserve">Tibia groove or fossa on posterior aspect of proximal shaft presence </t>
  </si>
  <si>
    <t>ENST00000262407</t>
  </si>
  <si>
    <t>ITGA2B</t>
  </si>
  <si>
    <t>Tibia groove or fossa on posterior aspect shape</t>
  </si>
  <si>
    <t>ENST00000262410</t>
  </si>
  <si>
    <t>MAPT</t>
  </si>
  <si>
    <t>Tibia cross section of midshaft shape</t>
  </si>
  <si>
    <t>ENST00000262415</t>
  </si>
  <si>
    <t>DHX8</t>
  </si>
  <si>
    <t xml:space="preserve">Tibia anterolateral distal process presence </t>
  </si>
  <si>
    <t>ENST00000262418</t>
  </si>
  <si>
    <t xml:space="preserve">Tibia distal articulation for fibula exposure </t>
  </si>
  <si>
    <t>SLC4A1</t>
  </si>
  <si>
    <t>ENST00000262424</t>
  </si>
  <si>
    <t>CRISPLD2</t>
  </si>
  <si>
    <t>Tibia distal contact of tibia and fibula</t>
  </si>
  <si>
    <t>ENST00000262426</t>
  </si>
  <si>
    <t>FOXF1</t>
  </si>
  <si>
    <t xml:space="preserve">Tibia fusion of tibia and fibula proximal presence </t>
  </si>
  <si>
    <t>ENST00000262428</t>
  </si>
  <si>
    <t>COTL1</t>
  </si>
  <si>
    <t xml:space="preserve">Tibia fusion of tibia and fibula distal presence </t>
  </si>
  <si>
    <t>ENST00000262430</t>
  </si>
  <si>
    <t>MLYCD</t>
  </si>
  <si>
    <t xml:space="preserve">Fibula development </t>
  </si>
  <si>
    <t>ENST00000262432</t>
  </si>
  <si>
    <t>METTL2B</t>
  </si>
  <si>
    <t>Fibula articulation with femur</t>
  </si>
  <si>
    <t>ENST00000262435</t>
  </si>
  <si>
    <t>SMURF2</t>
  </si>
  <si>
    <t>ENST00000262441</t>
  </si>
  <si>
    <t>GLP2R</t>
  </si>
  <si>
    <t>ENST00000262442</t>
  </si>
  <si>
    <t>Fibula cross sectional shape midshaft</t>
  </si>
  <si>
    <t>DNAH9</t>
  </si>
  <si>
    <t>ENST00000262450</t>
  </si>
  <si>
    <t>CHD5</t>
  </si>
  <si>
    <t>Fibula contact with astragalus presence</t>
  </si>
  <si>
    <t>ENST00000262455</t>
  </si>
  <si>
    <t>ERP44</t>
  </si>
  <si>
    <t>Fibula lateral malleolus presence</t>
  </si>
  <si>
    <t>ENST00000262457</t>
  </si>
  <si>
    <t>INVS</t>
  </si>
  <si>
    <t xml:space="preserve">Fibula lateral malleolus distinct lateral process presence </t>
  </si>
  <si>
    <t>ENST00000262460</t>
  </si>
  <si>
    <t>GINS1</t>
  </si>
  <si>
    <t xml:space="preserve">Astragalus medial plantar tuberosity presence </t>
  </si>
  <si>
    <t>ENST00000262461</t>
  </si>
  <si>
    <t>Astrgalus borders of the astragalar trochlea relative heights</t>
  </si>
  <si>
    <t>SLC12A2</t>
  </si>
  <si>
    <t>ENST00000262462</t>
  </si>
  <si>
    <t>Astralagalus lateral body height relative to mid-trochlear width (VAR)</t>
  </si>
  <si>
    <t>SLC27A6</t>
  </si>
  <si>
    <t>ENST00000262483</t>
  </si>
  <si>
    <t>Astragalus neck width ratio</t>
  </si>
  <si>
    <t>PITPNM3</t>
  </si>
  <si>
    <t>ENST00000262487</t>
  </si>
  <si>
    <t>Astragalus head shape</t>
  </si>
  <si>
    <t>ISM1</t>
  </si>
  <si>
    <t>Astragalus navicular facet shape</t>
  </si>
  <si>
    <t>ENST00000262494</t>
  </si>
  <si>
    <t>GNAO1</t>
  </si>
  <si>
    <t>Astragalus relative size of ectal and sustentacular facets</t>
  </si>
  <si>
    <t>ENST00000262498</t>
  </si>
  <si>
    <t>CFAP20</t>
  </si>
  <si>
    <t>Astragalus mid-trochlear width versus astragalar length (VAR)</t>
  </si>
  <si>
    <t>ENST00000262506</t>
  </si>
  <si>
    <t>CSNK2A2</t>
  </si>
  <si>
    <t xml:space="preserve">Astragalus groove for tendon of m. flexor digitorum fibularis presence </t>
  </si>
  <si>
    <t>ENST00000262507</t>
  </si>
  <si>
    <t>COQ9</t>
  </si>
  <si>
    <t xml:space="preserve">Astragalus calcaneal facet on lateral aspect of head present </t>
  </si>
  <si>
    <t>ENST00000262510</t>
  </si>
  <si>
    <t>NLRC5</t>
  </si>
  <si>
    <t xml:space="preserve">Astragalus facet for cuboid presence </t>
  </si>
  <si>
    <t>ENST00000262518</t>
  </si>
  <si>
    <t>SRCAP</t>
  </si>
  <si>
    <t>Astragalus relative proximodistal position of astragalus-navicular and calcaneo-cuboid articulations</t>
  </si>
  <si>
    <t>ENST00000262519</t>
  </si>
  <si>
    <t>SETD1A</t>
  </si>
  <si>
    <t>Astragalus superposition of the astragalus relative to the calcaneum</t>
  </si>
  <si>
    <t>ENST00000262525</t>
  </si>
  <si>
    <t>ZNF629</t>
  </si>
  <si>
    <t>Calcaneum body length relative to length of tuber</t>
  </si>
  <si>
    <t>ENST00000262545</t>
  </si>
  <si>
    <t>PCSK2</t>
  </si>
  <si>
    <t>Calcaneum cuboid facet outline shape</t>
  </si>
  <si>
    <t>ENST00000262547</t>
  </si>
  <si>
    <t>DZANK1</t>
  </si>
  <si>
    <t>ENST00000262554</t>
  </si>
  <si>
    <t>Calcaneum body grooves in lateral side for flexor tendons presence</t>
  </si>
  <si>
    <t>SPTLC1</t>
  </si>
  <si>
    <t>ENST00000262577</t>
  </si>
  <si>
    <t xml:space="preserve">Calcaneum body shape distal view </t>
  </si>
  <si>
    <t>ZC3H3</t>
  </si>
  <si>
    <t>ENST00000262584</t>
  </si>
  <si>
    <t>RPL8</t>
  </si>
  <si>
    <t xml:space="preserve">Calcaneum Peroneal process presence </t>
  </si>
  <si>
    <t>ENST00000262593</t>
  </si>
  <si>
    <t>DOK5</t>
  </si>
  <si>
    <t>Calcaneum Peroneal process position of base relative to cuboid facet</t>
  </si>
  <si>
    <t>ENST00000262605</t>
  </si>
  <si>
    <t xml:space="preserve">Calcaneum lateral fossa presence </t>
  </si>
  <si>
    <t>TTPAL</t>
  </si>
  <si>
    <t>ENST00000262613</t>
  </si>
  <si>
    <t xml:space="preserve">Calcaneal tubercle ventral curvature presence </t>
  </si>
  <si>
    <t>SLC9A3R1</t>
  </si>
  <si>
    <t xml:space="preserve">Calcaneum medial tuberosity presence </t>
  </si>
  <si>
    <t>ENST00000262623</t>
  </si>
  <si>
    <t>ATP4A</t>
  </si>
  <si>
    <t>ENST00000262633</t>
  </si>
  <si>
    <t>Calcaneum medial tuberosity on calcaneal tubercle size relative to lateral tuberosity</t>
  </si>
  <si>
    <t>RBM42</t>
  </si>
  <si>
    <t>ENST00000262640</t>
  </si>
  <si>
    <t xml:space="preserve">Calcaneum calcaneal tubercle dorsal surface sharp dorsal edge presence </t>
  </si>
  <si>
    <t>VAMP7</t>
  </si>
  <si>
    <t>Calcaneum relative width of area anterior to calcaneal ectal facet</t>
  </si>
  <si>
    <t>ENST00000262643</t>
  </si>
  <si>
    <t>CCNE1</t>
  </si>
  <si>
    <t>Calcaneal ectal facet position</t>
  </si>
  <si>
    <t>ENST00000262644</t>
  </si>
  <si>
    <t>BPNT2</t>
  </si>
  <si>
    <t xml:space="preserve">Calcaneum facet for lateral side of head of the astragalus presence </t>
  </si>
  <si>
    <t>ENST00000262646</t>
  </si>
  <si>
    <t>RAB2A</t>
  </si>
  <si>
    <t>Calcaneum sustentaculum tali relative anterior position</t>
  </si>
  <si>
    <t>ENST00000262648</t>
  </si>
  <si>
    <t>ANOS1</t>
  </si>
  <si>
    <t xml:space="preserve">Calcaneum sustentaculum tali primary orientation of plane of articular surface </t>
  </si>
  <si>
    <t>ENST00000262662</t>
  </si>
  <si>
    <t>CDKN2C</t>
  </si>
  <si>
    <t xml:space="preserve">Calcaneum anterior plantar tubercle presence </t>
  </si>
  <si>
    <t>ENST00000262710</t>
  </si>
  <si>
    <t>ACIN1</t>
  </si>
  <si>
    <t xml:space="preserve">Calcaneum cuboid facet orientation of surface relative to long axis of calcaneum in dorsal and lateral view </t>
  </si>
  <si>
    <t>ENST00000262713</t>
  </si>
  <si>
    <t>AJUBA</t>
  </si>
  <si>
    <t>Cuboid length of long axis relative to that of astragalus</t>
  </si>
  <si>
    <t>ENST00000262715</t>
  </si>
  <si>
    <t>TEP1</t>
  </si>
  <si>
    <t>ENST00000262717</t>
  </si>
  <si>
    <t>Cuboid calcaneal facet size relative to maximum proximodistal length (VAR)</t>
  </si>
  <si>
    <t>CDH20</t>
  </si>
  <si>
    <t>ENST00000262719</t>
  </si>
  <si>
    <t xml:space="preserve">Cuboid transverse width relative to width of navicular in dorsal view </t>
  </si>
  <si>
    <t>PHLPP1</t>
  </si>
  <si>
    <t>ENST00000262726</t>
  </si>
  <si>
    <t>Navicular distal articulation shape</t>
  </si>
  <si>
    <t>EFCAB6</t>
  </si>
  <si>
    <t>ENST00000262735</t>
  </si>
  <si>
    <t xml:space="preserve">Calcar presence </t>
  </si>
  <si>
    <t>PPARA</t>
  </si>
  <si>
    <t xml:space="preserve">Calcar length </t>
  </si>
  <si>
    <t>ENST00000262764</t>
  </si>
  <si>
    <t>PGS1</t>
  </si>
  <si>
    <t>ENST00000262768</t>
  </si>
  <si>
    <t>Calcar insertion</t>
  </si>
  <si>
    <t>TIMP2</t>
  </si>
  <si>
    <t>ENST00000262776</t>
  </si>
  <si>
    <t>LGALS3BP</t>
  </si>
  <si>
    <t xml:space="preserve">Mesocuneiform dorsal surface shape </t>
  </si>
  <si>
    <t>ENST00000262809</t>
  </si>
  <si>
    <t>ELL</t>
  </si>
  <si>
    <t>Ectocuneiform dorsal surface shape</t>
  </si>
  <si>
    <t>ENST00000262811</t>
  </si>
  <si>
    <t>MAST3</t>
  </si>
  <si>
    <t xml:space="preserve">Pes length relative to tibia (VAR) </t>
  </si>
  <si>
    <t>ENST00000262815</t>
  </si>
  <si>
    <t>MAU2</t>
  </si>
  <si>
    <t>ENST00000262839</t>
  </si>
  <si>
    <t xml:space="preserve">Prehallux presence </t>
  </si>
  <si>
    <t>TRPC5</t>
  </si>
  <si>
    <t>ENST00000262843</t>
  </si>
  <si>
    <t>MID2</t>
  </si>
  <si>
    <t xml:space="preserve">Foot digit I length </t>
  </si>
  <si>
    <t>ENST00000262844</t>
  </si>
  <si>
    <t>AMMECR1</t>
  </si>
  <si>
    <t>Metatarsal I proximal contact with metatarsal II</t>
  </si>
  <si>
    <t>ENST00000262848</t>
  </si>
  <si>
    <t xml:space="preserve">Metatarsal I overlaps base of metatarsal II in plantar view </t>
  </si>
  <si>
    <t>PRKX</t>
  </si>
  <si>
    <t>ENST00000262850</t>
  </si>
  <si>
    <t>Metatarsal I peroneal tubercle size</t>
  </si>
  <si>
    <t>RRAGB</t>
  </si>
  <si>
    <t>ENST00000262854</t>
  </si>
  <si>
    <t>Metatarsal III length relative to proximal phalanx of digit III (VAR)</t>
  </si>
  <si>
    <t>HUWE1</t>
  </si>
  <si>
    <t>ENST00000262865</t>
  </si>
  <si>
    <t>Metatarsal IV proximal contact with ectocuneiform</t>
  </si>
  <si>
    <t>BPI</t>
  </si>
  <si>
    <t>ENST00000262866</t>
  </si>
  <si>
    <t>Pedal phalanges digit I relative position to digit II</t>
  </si>
  <si>
    <t>SLA2</t>
  </si>
  <si>
    <t>ENST00000262879</t>
  </si>
  <si>
    <t>Pedal phalanges digit I relative length of proximal phalanx relative to that of digit III</t>
  </si>
  <si>
    <t>RALGAPB</t>
  </si>
  <si>
    <t>ENST00000262887</t>
  </si>
  <si>
    <t>Pedal phalanges digit I proximal margin shape of proximal phalanx in lateral view</t>
  </si>
  <si>
    <t>XRCC1</t>
  </si>
  <si>
    <t>ENST00000262891</t>
  </si>
  <si>
    <t xml:space="preserve">Phalanges foot digits II-V </t>
  </si>
  <si>
    <t>MARK4</t>
  </si>
  <si>
    <t>ENST00000262903</t>
  </si>
  <si>
    <t xml:space="preserve">Baculum presence </t>
  </si>
  <si>
    <t>HACE1</t>
  </si>
  <si>
    <t>ENST00000262919</t>
  </si>
  <si>
    <t xml:space="preserve">Baculum shape </t>
  </si>
  <si>
    <t>ATRN</t>
  </si>
  <si>
    <t>ENST00000262940</t>
  </si>
  <si>
    <t>RASA4</t>
  </si>
  <si>
    <t>ENST00000262942</t>
  </si>
  <si>
    <t>ARPC1A</t>
  </si>
  <si>
    <t>ENST00000262948</t>
  </si>
  <si>
    <t>MAP2K2</t>
  </si>
  <si>
    <t>ENST00000262958</t>
  </si>
  <si>
    <t>GNA15</t>
  </si>
  <si>
    <t>ENST00000262960</t>
  </si>
  <si>
    <t>DPP9</t>
  </si>
  <si>
    <t>ENST00000262961</t>
  </si>
  <si>
    <t>ZFR2</t>
  </si>
  <si>
    <t>ENST00000262970</t>
  </si>
  <si>
    <t>ANKRD24</t>
  </si>
  <si>
    <t>ENST00000262971</t>
  </si>
  <si>
    <t>PIAS4</t>
  </si>
  <si>
    <t>ENST00000262982</t>
  </si>
  <si>
    <t>CSE1L</t>
  </si>
  <si>
    <t>ENST00000262990</t>
  </si>
  <si>
    <t>ZNF330</t>
  </si>
  <si>
    <t>ENST00000262995</t>
  </si>
  <si>
    <t>GAB1</t>
  </si>
  <si>
    <t>ENST00000262999</t>
  </si>
  <si>
    <t>UCP1</t>
  </si>
  <si>
    <t>ENST00000263012</t>
  </si>
  <si>
    <t>NOMO3</t>
  </si>
  <si>
    <t>ENST00000263025</t>
  </si>
  <si>
    <t>MAPK3</t>
  </si>
  <si>
    <t xml:space="preserve">Supplementary Table 16.6. </t>
  </si>
  <si>
    <t>Coding exon bin ancestral node divergence times. Divergence times of each ancestral node estimated across the species tree for each bin are displayed.</t>
  </si>
  <si>
    <t>ENST00000263026</t>
  </si>
  <si>
    <t>EEF2K</t>
  </si>
  <si>
    <t>ENST00000263035</t>
  </si>
  <si>
    <t>DHTKD1</t>
  </si>
  <si>
    <t>ENST00000263038</t>
  </si>
  <si>
    <t>PHYH</t>
  </si>
  <si>
    <t>ENST00000263054</t>
  </si>
  <si>
    <t>SORCS1</t>
  </si>
  <si>
    <t>ENST00000263062</t>
  </si>
  <si>
    <t>EPC1</t>
  </si>
  <si>
    <t>ENST00000263063</t>
  </si>
  <si>
    <t>MTPAP</t>
  </si>
  <si>
    <t>ENST00000263071</t>
  </si>
  <si>
    <t>SCARF1</t>
  </si>
  <si>
    <t>ENST00000263073</t>
  </si>
  <si>
    <t>SMG6</t>
  </si>
  <si>
    <t>ENST00000263080</t>
  </si>
  <si>
    <t>ASPA</t>
  </si>
  <si>
    <t>ENST00000263087</t>
  </si>
  <si>
    <t>ITGAE</t>
  </si>
  <si>
    <t>ENST00000263088</t>
  </si>
  <si>
    <t>PLD2</t>
  </si>
  <si>
    <t>ENST00000263092</t>
  </si>
  <si>
    <t>METTL16</t>
  </si>
  <si>
    <t>ENST00000263093</t>
  </si>
  <si>
    <t>SLC27A5</t>
  </si>
  <si>
    <t>ENST00000263094</t>
  </si>
  <si>
    <t>ABCA7</t>
  </si>
  <si>
    <t>ENST00000263100</t>
  </si>
  <si>
    <t>A1BG</t>
  </si>
  <si>
    <t>Node</t>
  </si>
  <si>
    <t>ENST00000263102</t>
  </si>
  <si>
    <t>CCDC6</t>
  </si>
  <si>
    <t>ENST00000263116</t>
  </si>
  <si>
    <t>RAB36</t>
  </si>
  <si>
    <t>n112</t>
  </si>
  <si>
    <t>ENST00000263119</t>
  </si>
  <si>
    <t>CABIN1</t>
  </si>
  <si>
    <t>ENST00000263125</t>
  </si>
  <si>
    <t>PRKCQ</t>
  </si>
  <si>
    <t>ENST00000263160</t>
  </si>
  <si>
    <t>SLC17A6</t>
  </si>
  <si>
    <t>ENST00000263168</t>
  </si>
  <si>
    <t>CAPZA1</t>
  </si>
  <si>
    <t>ENST00000263181</t>
  </si>
  <si>
    <t>KIF18A</t>
  </si>
  <si>
    <t>n113</t>
  </si>
  <si>
    <t>ENST00000263182</t>
  </si>
  <si>
    <t>BBOX1</t>
  </si>
  <si>
    <t>ENST00000263187</t>
  </si>
  <si>
    <t>MSH4</t>
  </si>
  <si>
    <t>ENST00000263196</t>
  </si>
  <si>
    <t>DGCR2</t>
  </si>
  <si>
    <t>ENST00000263202</t>
  </si>
  <si>
    <t>UFD1</t>
  </si>
  <si>
    <t>n114</t>
  </si>
  <si>
    <t>ENST00000263205</t>
  </si>
  <si>
    <t>MED15</t>
  </si>
  <si>
    <t>ENST00000263207</t>
  </si>
  <si>
    <t>ARVCF</t>
  </si>
  <si>
    <t>ENST00000263208</t>
  </si>
  <si>
    <t>HIRA</t>
  </si>
  <si>
    <t>ENST00000263212</t>
  </si>
  <si>
    <t>PPM1F</t>
  </si>
  <si>
    <t>n115</t>
  </si>
  <si>
    <t>ENST00000263228</t>
  </si>
  <si>
    <t>UBE2R2</t>
  </si>
  <si>
    <t>ENST00000263233</t>
  </si>
  <si>
    <t>SYP</t>
  </si>
  <si>
    <t>ENST00000263238</t>
  </si>
  <si>
    <t>ACTR3</t>
  </si>
  <si>
    <t>ENST00000263239</t>
  </si>
  <si>
    <t>DDX18</t>
  </si>
  <si>
    <t>n116</t>
  </si>
  <si>
    <t>ENST00000263245</t>
  </si>
  <si>
    <t>ARFGAP3</t>
  </si>
  <si>
    <t>ENST00000263246</t>
  </si>
  <si>
    <t>PACSIN2</t>
  </si>
  <si>
    <t>ENST00000263253</t>
  </si>
  <si>
    <t>EP300</t>
  </si>
  <si>
    <t>ENST00000263256</t>
  </si>
  <si>
    <t>DESI1</t>
  </si>
  <si>
    <t>ENST00000263265</t>
  </si>
  <si>
    <t>n117</t>
  </si>
  <si>
    <t>PLEKHA4</t>
  </si>
  <si>
    <t>ENST00000263266</t>
  </si>
  <si>
    <t>FAM83E</t>
  </si>
  <si>
    <t>ENST00000263268</t>
  </si>
  <si>
    <t>HDI 95% intervals</t>
  </si>
  <si>
    <t>MREG</t>
  </si>
  <si>
    <t>ENST00000263269</t>
  </si>
  <si>
    <t>GRIN2D</t>
  </si>
  <si>
    <t>ENST00000263274</t>
  </si>
  <si>
    <t>n118</t>
  </si>
  <si>
    <t>LIG1</t>
  </si>
  <si>
    <t>ENST00000263277</t>
  </si>
  <si>
    <t>EHD2</t>
  </si>
  <si>
    <t>ENST00000263278</t>
  </si>
  <si>
    <t>HSD17B14</t>
  </si>
  <si>
    <t>ENST00000263314</t>
  </si>
  <si>
    <t>P2RX3</t>
  </si>
  <si>
    <t>ENST00000263317</t>
  </si>
  <si>
    <t>NOX4</t>
  </si>
  <si>
    <t>ENST00000263321</t>
  </si>
  <si>
    <t>n119</t>
  </si>
  <si>
    <t>TYR</t>
  </si>
  <si>
    <t>ENST00000263326</t>
  </si>
  <si>
    <t>IL37</t>
  </si>
  <si>
    <t>ENST00000263339</t>
  </si>
  <si>
    <t>IL1A</t>
  </si>
  <si>
    <t>ENST00000263341</t>
  </si>
  <si>
    <t>IL1B</t>
  </si>
  <si>
    <t>n120</t>
  </si>
  <si>
    <t>ENST00000263346</t>
  </si>
  <si>
    <t>[0.94, 1.00]</t>
  </si>
  <si>
    <t>TCF25</t>
  </si>
  <si>
    <t>ENST00000263354</t>
  </si>
  <si>
    <t>NAPA</t>
  </si>
  <si>
    <t>ENST00000263370</t>
  </si>
  <si>
    <t>ITPKC</t>
  </si>
  <si>
    <t>ENST00000263372</t>
  </si>
  <si>
    <t>KCNK6</t>
  </si>
  <si>
    <t>ENST00000263379</t>
  </si>
  <si>
    <t>n121</t>
  </si>
  <si>
    <t>IL27RA</t>
  </si>
  <si>
    <t>ENST00000263382</t>
  </si>
  <si>
    <t>ASF1B</t>
  </si>
  <si>
    <t>ENST00000263383</t>
  </si>
  <si>
    <t>ILVBL</t>
  </si>
  <si>
    <t>ENST00000263384</t>
  </si>
  <si>
    <t>FAM32A</t>
  </si>
  <si>
    <t>ENST00000263388</t>
  </si>
  <si>
    <t>NOTCH3</t>
  </si>
  <si>
    <t>ENST00000263390</t>
  </si>
  <si>
    <t>MED26</t>
  </si>
  <si>
    <t>ENST00000263401</t>
  </si>
  <si>
    <t>COMMD9</t>
  </si>
  <si>
    <t>ENST00000263408</t>
  </si>
  <si>
    <t>n122</t>
  </si>
  <si>
    <t>C9</t>
  </si>
  <si>
    <t>[0.88, 0.93]</t>
  </si>
  <si>
    <t>ENST00000263409</t>
  </si>
  <si>
    <t>LIFR</t>
  </si>
  <si>
    <t>ENST00000263413</t>
  </si>
  <si>
    <t>C6</t>
  </si>
  <si>
    <t>ENST00000263433</t>
  </si>
  <si>
    <t>PPP1R12C</t>
  </si>
  <si>
    <t>ENST00000263440</t>
  </si>
  <si>
    <t>ALG6</t>
  </si>
  <si>
    <t>ENST00000263461</t>
  </si>
  <si>
    <t>WDR11</t>
  </si>
  <si>
    <t>n123</t>
  </si>
  <si>
    <t>ENST00000263468</t>
  </si>
  <si>
    <t>CEP126</t>
  </si>
  <si>
    <t>ENST00000263549</t>
  </si>
  <si>
    <t>PARP12</t>
  </si>
  <si>
    <t>ENST00000263556</t>
  </si>
  <si>
    <t>P4HA1</t>
  </si>
  <si>
    <t>ENST00000263559</t>
  </si>
  <si>
    <t>VPS26A</t>
  </si>
  <si>
    <t>[0.65, 0.71]</t>
  </si>
  <si>
    <t>n124</t>
  </si>
  <si>
    <t>ENST00000263563</t>
  </si>
  <si>
    <t>PALD1</t>
  </si>
  <si>
    <t>ENST00000263576</t>
  </si>
  <si>
    <t>DDX25</t>
  </si>
  <si>
    <t>ENST00000263578</t>
  </si>
  <si>
    <t>FOXRED1</t>
  </si>
  <si>
    <t>ENST00000263579</t>
  </si>
  <si>
    <t>DCPS</t>
  </si>
  <si>
    <t>n125</t>
  </si>
  <si>
    <t>ENST00000263593</t>
  </si>
  <si>
    <t>SIAE</t>
  </si>
  <si>
    <t>ENST00000263610</t>
  </si>
  <si>
    <t>BARHL1</t>
  </si>
  <si>
    <t>ENST00000263620</t>
  </si>
  <si>
    <t>ARID3A</t>
  </si>
  <si>
    <t>ENST00000263635</t>
  </si>
  <si>
    <t>TANC1</t>
  </si>
  <si>
    <t>ENST00000263636</t>
  </si>
  <si>
    <t>LY75</t>
  </si>
  <si>
    <t>n126</t>
  </si>
  <si>
    <t>ENST00000263650</t>
  </si>
  <si>
    <t>OSBPL5</t>
  </si>
  <si>
    <t>ENST00000263655</t>
  </si>
  <si>
    <t>CNRIP1</t>
  </si>
  <si>
    <t>ENST00000263657</t>
  </si>
  <si>
    <t>PNO1</t>
  </si>
  <si>
    <t>[0.79, 0.83]</t>
  </si>
  <si>
    <t>ENST00000263663</t>
  </si>
  <si>
    <t>TAF1B</t>
  </si>
  <si>
    <t>ENST00000263665</t>
  </si>
  <si>
    <t>CNTN3</t>
  </si>
  <si>
    <t>ENST00000263666</t>
  </si>
  <si>
    <t>PDZRN3</t>
  </si>
  <si>
    <t>ENST00000263671</t>
  </si>
  <si>
    <t>CHRDL2</t>
  </si>
  <si>
    <t>n127</t>
  </si>
  <si>
    <t>ENST00000263674</t>
  </si>
  <si>
    <t>ARHGEF17</t>
  </si>
  <si>
    <t>ENST00000263681</t>
  </si>
  <si>
    <t>POLD3</t>
  </si>
  <si>
    <t>ENST00000263686</t>
  </si>
  <si>
    <t>SELP</t>
  </si>
  <si>
    <t>ENST00000263694</t>
  </si>
  <si>
    <t>SNRNP40</t>
  </si>
  <si>
    <t>ENST00000263697</t>
  </si>
  <si>
    <t>n128</t>
  </si>
  <si>
    <t>DNAJC8</t>
  </si>
  <si>
    <t>ENST00000263702</t>
  </si>
  <si>
    <t>MECR</t>
  </si>
  <si>
    <t>ENST00000263707</t>
  </si>
  <si>
    <t>TFCP2L1</t>
  </si>
  <si>
    <t>[0.74, 0.77]</t>
  </si>
  <si>
    <t>ENST00000263708</t>
  </si>
  <si>
    <t>PTPN4</t>
  </si>
  <si>
    <t>ENST00000263710</t>
  </si>
  <si>
    <t>CLASP1</t>
  </si>
  <si>
    <t>n129</t>
  </si>
  <si>
    <t>ENST00000263713</t>
  </si>
  <si>
    <t>EPB41L5</t>
  </si>
  <si>
    <t>ENST00000263726</t>
  </si>
  <si>
    <t>LHX4</t>
  </si>
  <si>
    <t>ENST00000263733</t>
  </si>
  <si>
    <t>FAM20B</t>
  </si>
  <si>
    <t>ENST00000263734</t>
  </si>
  <si>
    <t>n130</t>
  </si>
  <si>
    <t>EPAS1</t>
  </si>
  <si>
    <t>ENST00000263736</t>
  </si>
  <si>
    <t>SRBD1</t>
  </si>
  <si>
    <t>ENST00000263753</t>
  </si>
  <si>
    <t>SGO1</t>
  </si>
  <si>
    <t>ENST00000263754</t>
  </si>
  <si>
    <t>KAT2B</t>
  </si>
  <si>
    <t>ENST00000263773</t>
  </si>
  <si>
    <t>FNBP4</t>
  </si>
  <si>
    <t>n131</t>
  </si>
  <si>
    <t>ENST00000263774</t>
  </si>
  <si>
    <t>NDUFS3</t>
  </si>
  <si>
    <t>ENST00000263776</t>
  </si>
  <si>
    <t>ACCS</t>
  </si>
  <si>
    <t>n132</t>
  </si>
  <si>
    <t>[0.69, 0.75]</t>
  </si>
  <si>
    <t>ENST00000263791</t>
  </si>
  <si>
    <t>EIF2AK4</t>
  </si>
  <si>
    <t>ENST00000263795</t>
  </si>
  <si>
    <t>WDR76</t>
  </si>
  <si>
    <t>ENST00000263798</t>
  </si>
  <si>
    <t>TYRO3</t>
  </si>
  <si>
    <t>ENST00000263847</t>
  </si>
  <si>
    <t>OSBP</t>
  </si>
  <si>
    <t>n133</t>
  </si>
  <si>
    <t>ENST00000263849</t>
  </si>
  <si>
    <t>ZC2HC1A</t>
  </si>
  <si>
    <t>ENST00000263851</t>
  </si>
  <si>
    <t>IL7</t>
  </si>
  <si>
    <t>ENST00000263856</t>
  </si>
  <si>
    <t>CHMP3</t>
  </si>
  <si>
    <t>ENST00000263857</t>
  </si>
  <si>
    <t>POLR1A</t>
  </si>
  <si>
    <t>ENST00000263864</t>
  </si>
  <si>
    <t>VAMP8</t>
  </si>
  <si>
    <t>ENST00000263881</t>
  </si>
  <si>
    <t>MAP4K3</t>
  </si>
  <si>
    <t>ENST00000263895</t>
  </si>
  <si>
    <t>n134</t>
  </si>
  <si>
    <t>RND3</t>
  </si>
  <si>
    <t>ENST00000263897</t>
  </si>
  <si>
    <t>USE1</t>
  </si>
  <si>
    <t>ENST00000263904</t>
  </si>
  <si>
    <t>STAM2</t>
  </si>
  <si>
    <t>ENST00000263915</t>
  </si>
  <si>
    <t>GRB14</t>
  </si>
  <si>
    <t>ENST00000263918</t>
  </si>
  <si>
    <t>STRN</t>
  </si>
  <si>
    <t>ENST00000263921</t>
  </si>
  <si>
    <t>CHIC2</t>
  </si>
  <si>
    <t>ENST00000263923</t>
  </si>
  <si>
    <t>n135</t>
  </si>
  <si>
    <t>KDR</t>
  </si>
  <si>
    <t>[0.66, 0.72]</t>
  </si>
  <si>
    <t>ENST00000263925</t>
  </si>
  <si>
    <t>LNX1</t>
  </si>
  <si>
    <t>ENST00000263932</t>
  </si>
  <si>
    <t>TNFRSF8</t>
  </si>
  <si>
    <t>ENST00000263946</t>
  </si>
  <si>
    <t>PKP1</t>
  </si>
  <si>
    <t>ENST00000263956</t>
  </si>
  <si>
    <t>GTF3C3</t>
  </si>
  <si>
    <t>ENST00000263960</t>
  </si>
  <si>
    <t>COQ10B</t>
  </si>
  <si>
    <t>ENST00000263966</t>
  </si>
  <si>
    <t>USP13</t>
  </si>
  <si>
    <t>n136</t>
  </si>
  <si>
    <t>ENST00000263967</t>
  </si>
  <si>
    <t>PIK3CA</t>
  </si>
  <si>
    <t>ENST00000263980</t>
  </si>
  <si>
    <t>SLC9A1</t>
  </si>
  <si>
    <t>ENST00000263985</t>
  </si>
  <si>
    <t>GATB</t>
  </si>
  <si>
    <t>ENST00000263991</t>
  </si>
  <si>
    <t>EHBP1</t>
  </si>
  <si>
    <t>n137</t>
  </si>
  <si>
    <t>ENST00000263997</t>
  </si>
  <si>
    <t>SLC7A6OS</t>
  </si>
  <si>
    <t>ENST00000264001</t>
  </si>
  <si>
    <t>CKLF</t>
  </si>
  <si>
    <t>[0.58, 0.64]</t>
  </si>
  <si>
    <t>ENST00000264005</t>
  </si>
  <si>
    <t>LCAT</t>
  </si>
  <si>
    <t>ENST00000264012</t>
  </si>
  <si>
    <t>CDH3</t>
  </si>
  <si>
    <t>ENST00000264020</t>
  </si>
  <si>
    <t>n138</t>
  </si>
  <si>
    <t>IFT46</t>
  </si>
  <si>
    <t>ENST00000264025</t>
  </si>
  <si>
    <t>NECTIN1</t>
  </si>
  <si>
    <t>ENST00000264027</t>
  </si>
  <si>
    <t>SC5D</t>
  </si>
  <si>
    <t>ENST00000264029</t>
  </si>
  <si>
    <t>TREH</t>
  </si>
  <si>
    <t>ENST00000264031</t>
  </si>
  <si>
    <t>UPK2</t>
  </si>
  <si>
    <t>ENST00000264033</t>
  </si>
  <si>
    <t>CBL</t>
  </si>
  <si>
    <t>ENST00000264036</t>
  </si>
  <si>
    <t>MCAM</t>
  </si>
  <si>
    <t>n139</t>
  </si>
  <si>
    <t>ENST00000264039</t>
  </si>
  <si>
    <t>GPC1</t>
  </si>
  <si>
    <t>ENST00000264042</t>
  </si>
  <si>
    <t>FARP2</t>
  </si>
  <si>
    <t>ENST00000264047</t>
  </si>
  <si>
    <t>SLC5A7</t>
  </si>
  <si>
    <t>ENST00000264051</t>
  </si>
  <si>
    <t>NGEF</t>
  </si>
  <si>
    <t>ENST00000264057</t>
  </si>
  <si>
    <t>DGKD</t>
  </si>
  <si>
    <t>ENST00000264059</t>
  </si>
  <si>
    <t>n140</t>
  </si>
  <si>
    <t>[0.67, 0.67]</t>
  </si>
  <si>
    <t>EFHD1</t>
  </si>
  <si>
    <t>ENST00000264065</t>
  </si>
  <si>
    <t>DNAJC10</t>
  </si>
  <si>
    <t>ENST00000264071</t>
  </si>
  <si>
    <t>TUBB4A</t>
  </si>
  <si>
    <t>ENST00000264079</t>
  </si>
  <si>
    <t>MCOLN1</t>
  </si>
  <si>
    <t>HKY+F+R5</t>
  </si>
  <si>
    <t>ENST00000264093</t>
  </si>
  <si>
    <t>n141</t>
  </si>
  <si>
    <t>DGUOK</t>
  </si>
  <si>
    <t>ENST00000264094</t>
  </si>
  <si>
    <t>LOXL3</t>
  </si>
  <si>
    <t>ENST00000264108</t>
  </si>
  <si>
    <t>HAT1</t>
  </si>
  <si>
    <t>ENST00000264110</t>
  </si>
  <si>
    <t>ATF2</t>
  </si>
  <si>
    <t>ENST00000264144</t>
  </si>
  <si>
    <t>LAMC2</t>
  </si>
  <si>
    <t>n142</t>
  </si>
  <si>
    <t>ENST00000264151</t>
  </si>
  <si>
    <t>OSGEPL1</t>
  </si>
  <si>
    <t>ENST00000264156</t>
  </si>
  <si>
    <t>MCM6</t>
  </si>
  <si>
    <t>ENST00000264157</t>
  </si>
  <si>
    <t>CCNT2</t>
  </si>
  <si>
    <t>[0.62, 0.63]</t>
  </si>
  <si>
    <t>ENST00000264159</t>
  </si>
  <si>
    <t>ZRANB3</t>
  </si>
  <si>
    <t>ENST00000264161</t>
  </si>
  <si>
    <t>n143</t>
  </si>
  <si>
    <t>DARS1</t>
  </si>
  <si>
    <t>ENST00000264162</t>
  </si>
  <si>
    <t>LCT</t>
  </si>
  <si>
    <t>ENST00000264169</t>
  </si>
  <si>
    <t>ORC4</t>
  </si>
  <si>
    <t>ENST00000264170</t>
  </si>
  <si>
    <t>KYNU</t>
  </si>
  <si>
    <t>ENST00000264183</t>
  </si>
  <si>
    <t>ARID4B</t>
  </si>
  <si>
    <t>ENST00000264187</t>
  </si>
  <si>
    <t>NID1</t>
  </si>
  <si>
    <t>n144</t>
  </si>
  <si>
    <t>ENST00000264192</t>
  </si>
  <si>
    <t>CYTIP</t>
  </si>
  <si>
    <t>ENST00000264198</t>
  </si>
  <si>
    <t>MUL1</t>
  </si>
  <si>
    <t>ENST00000264218</t>
  </si>
  <si>
    <t>NMU</t>
  </si>
  <si>
    <t>ENST00000264220</t>
  </si>
  <si>
    <t>PPAT</t>
  </si>
  <si>
    <t>ENST00000264228</t>
  </si>
  <si>
    <t>SRD5A3</t>
  </si>
  <si>
    <t>n145</t>
  </si>
  <si>
    <t>ENST00000264229</t>
  </si>
  <si>
    <t>CRACD</t>
  </si>
  <si>
    <t>[0.27, 0.31]</t>
  </si>
  <si>
    <t>ENST00000264230</t>
  </si>
  <si>
    <t>NOA1</t>
  </si>
  <si>
    <t>ENST00000264234</t>
  </si>
  <si>
    <t>UPK1B</t>
  </si>
  <si>
    <t>ENST00000264245</t>
  </si>
  <si>
    <t>ARHGAP31</t>
  </si>
  <si>
    <t>ENST00000264246</t>
  </si>
  <si>
    <t>CD80</t>
  </si>
  <si>
    <t>n146</t>
  </si>
  <si>
    <t>ENST00000264249</t>
  </si>
  <si>
    <t>CHST10</t>
  </si>
  <si>
    <t>ENST00000264254</t>
  </si>
  <si>
    <t>PDCL3</t>
  </si>
  <si>
    <t>ENST00000264255</t>
  </si>
  <si>
    <t>TXNDC9</t>
  </si>
  <si>
    <t>ENST00000264257</t>
  </si>
  <si>
    <t>IL1RL2</t>
  </si>
  <si>
    <t>ENST00000264260</t>
  </si>
  <si>
    <t>IL18RAP</t>
  </si>
  <si>
    <t>n147</t>
  </si>
  <si>
    <t>n180</t>
  </si>
  <si>
    <t>ENST00000264263</t>
  </si>
  <si>
    <t>GFM1</t>
  </si>
  <si>
    <t>ENST00000264265</t>
  </si>
  <si>
    <t>LXN</t>
  </si>
  <si>
    <t>ENST00000264279</t>
  </si>
  <si>
    <t>NOP58</t>
  </si>
  <si>
    <t>[0.17, 0.19]</t>
  </si>
  <si>
    <t>ENST00000264312</t>
  </si>
  <si>
    <t>OCIAD1</t>
  </si>
  <si>
    <t>ENST00000264313</t>
  </si>
  <si>
    <t>SLAIN2</t>
  </si>
  <si>
    <t>ENST00000264316</t>
  </si>
  <si>
    <t>TXK</t>
  </si>
  <si>
    <t>ENST00000264318</t>
  </si>
  <si>
    <t>GABRA4</t>
  </si>
  <si>
    <t>ENST00000264331</t>
  </si>
  <si>
    <t>TOP2B</t>
  </si>
  <si>
    <t>n148</t>
  </si>
  <si>
    <t>ENST00000264335</t>
  </si>
  <si>
    <t>n153</t>
  </si>
  <si>
    <t>YWHAE</t>
  </si>
  <si>
    <t>ENST00000264344</t>
  </si>
  <si>
    <t>FAM13A</t>
  </si>
  <si>
    <t>ENST00000264346</t>
  </si>
  <si>
    <t>HERC6</t>
  </si>
  <si>
    <t>ENST00000264350</t>
  </si>
  <si>
    <t>HERC5</t>
  </si>
  <si>
    <t>ENST00000264360</t>
  </si>
  <si>
    <t>PCDH10</t>
  </si>
  <si>
    <t>ENST00000264363</t>
  </si>
  <si>
    <t>n149</t>
  </si>
  <si>
    <t>NDST4</t>
  </si>
  <si>
    <t>n182</t>
  </si>
  <si>
    <t>ENST00000264376</t>
  </si>
  <si>
    <t>CRYGD</t>
  </si>
  <si>
    <t>ENST00000264377</t>
  </si>
  <si>
    <t>ADAM23</t>
  </si>
  <si>
    <t>[0.13, 0.15]</t>
  </si>
  <si>
    <t>ENST00000264380</t>
  </si>
  <si>
    <t>PIKFYVE</t>
  </si>
  <si>
    <t>ENST00000264381</t>
  </si>
  <si>
    <t>BCHE</t>
  </si>
  <si>
    <t>ENST00000264382</t>
  </si>
  <si>
    <t>SI</t>
  </si>
  <si>
    <t>ENST00000264399</t>
  </si>
  <si>
    <t>PRKG2</t>
  </si>
  <si>
    <t>n150</t>
  </si>
  <si>
    <t>ENST00000264414</t>
  </si>
  <si>
    <t>n183</t>
  </si>
  <si>
    <t>CUL3</t>
  </si>
  <si>
    <t>ENST00000264428</t>
  </si>
  <si>
    <t>GLRB</t>
  </si>
  <si>
    <t>ENST00000264433</t>
  </si>
  <si>
    <t>FNIP2</t>
  </si>
  <si>
    <t>ENST00000264434</t>
  </si>
  <si>
    <t>C2orf42</t>
  </si>
  <si>
    <t>ENST00000264436</t>
  </si>
  <si>
    <t>ADD2</t>
  </si>
  <si>
    <t>ENST00000264444</t>
  </si>
  <si>
    <t>MXD1</t>
  </si>
  <si>
    <t>ENST00000264451</t>
  </si>
  <si>
    <t>SLC30A9</t>
  </si>
  <si>
    <t>n151</t>
  </si>
  <si>
    <t>No equivalent</t>
  </si>
  <si>
    <t>ENST00000264454</t>
  </si>
  <si>
    <t>SEC22C</t>
  </si>
  <si>
    <t>ENST00000264463</t>
  </si>
  <si>
    <t>CDH10</t>
  </si>
  <si>
    <t>[0.56, 0.57]</t>
  </si>
  <si>
    <t>ENST00000264474</t>
  </si>
  <si>
    <t>CSTA</t>
  </si>
  <si>
    <t>ENST00000264498</t>
  </si>
  <si>
    <t>FGF2</t>
  </si>
  <si>
    <t>ENST00000264499</t>
  </si>
  <si>
    <t>BBS7</t>
  </si>
  <si>
    <t>ENST00000264515</t>
  </si>
  <si>
    <t>RBBP5</t>
  </si>
  <si>
    <t>ENST00000264538</t>
  </si>
  <si>
    <t>IFT57</t>
  </si>
  <si>
    <t>ENST00000264552</t>
  </si>
  <si>
    <t>n152</t>
  </si>
  <si>
    <t>UBE2S</t>
  </si>
  <si>
    <t>ENST00000264553</t>
  </si>
  <si>
    <t>GZMM</t>
  </si>
  <si>
    <t>ENST00000264554</t>
  </si>
  <si>
    <t>SHC2</t>
  </si>
  <si>
    <t>ENST00000264555</t>
  </si>
  <si>
    <t>PHRF1</t>
  </si>
  <si>
    <t>ENST00000264563</t>
  </si>
  <si>
    <t>IL11</t>
  </si>
  <si>
    <t>ENST00000264595</t>
  </si>
  <si>
    <t>AGA</t>
  </si>
  <si>
    <t>ENST00000264596</t>
  </si>
  <si>
    <t>NEIL3</t>
  </si>
  <si>
    <t>ENST00000264601</t>
  </si>
  <si>
    <t>RAB17</t>
  </si>
  <si>
    <t>ENST00000264605</t>
  </si>
  <si>
    <t>[0.51, 0.53]</t>
  </si>
  <si>
    <t>MLPH</t>
  </si>
  <si>
    <t>ENST00000264607</t>
  </si>
  <si>
    <t>ASB1</t>
  </si>
  <si>
    <t>ENST00000264613</t>
  </si>
  <si>
    <t>CP</t>
  </si>
  <si>
    <t>ENST00000264638</t>
  </si>
  <si>
    <t>CNTNAP1</t>
  </si>
  <si>
    <t>ENST00000264639</t>
  </si>
  <si>
    <t>n154</t>
  </si>
  <si>
    <t>PSMD3</t>
  </si>
  <si>
    <t>ENST00000264645</t>
  </si>
  <si>
    <t>CASC3</t>
  </si>
  <si>
    <t>ENST00000264649</t>
  </si>
  <si>
    <t>ATP6V0A1</t>
  </si>
  <si>
    <t>ENST00000264651</t>
  </si>
  <si>
    <t>KRT24</t>
  </si>
  <si>
    <t>ENST00000264663</t>
  </si>
  <si>
    <t>NNT</t>
  </si>
  <si>
    <t>ENST00000264664</t>
  </si>
  <si>
    <t>n155</t>
  </si>
  <si>
    <t>FGF10</t>
  </si>
  <si>
    <t>ENST00000264668</t>
  </si>
  <si>
    <t>MTRR</t>
  </si>
  <si>
    <t>ENST00000264669</t>
  </si>
  <si>
    <t>FASTKD3</t>
  </si>
  <si>
    <t>ENST00000264670</t>
  </si>
  <si>
    <t>NSUN2</t>
  </si>
  <si>
    <t>ENST00000264689</t>
  </si>
  <si>
    <t>UFSP2</t>
  </si>
  <si>
    <t>[0.40, 0.43]</t>
  </si>
  <si>
    <t>ENST00000264690</t>
  </si>
  <si>
    <t>n156</t>
  </si>
  <si>
    <t>KLKB1</t>
  </si>
  <si>
    <t>ENST00000264703</t>
  </si>
  <si>
    <t>FNDC4</t>
  </si>
  <si>
    <t>ENST00000264705</t>
  </si>
  <si>
    <t>CAD</t>
  </si>
  <si>
    <t>ENST00000264709</t>
  </si>
  <si>
    <t>DNMT3A</t>
  </si>
  <si>
    <t>ENST00000264710</t>
  </si>
  <si>
    <t>RAB10</t>
  </si>
  <si>
    <t>ENST00000264711</t>
  </si>
  <si>
    <t>DNAJC27</t>
  </si>
  <si>
    <t>n157</t>
  </si>
  <si>
    <t>ENST00000264712</t>
  </si>
  <si>
    <t>KIF3C</t>
  </si>
  <si>
    <t>ENST00000264716</t>
  </si>
  <si>
    <t>FOSL2</t>
  </si>
  <si>
    <t>ENST00000264720</t>
  </si>
  <si>
    <t>GTF3C2</t>
  </si>
  <si>
    <t>ENST00000264728</t>
  </si>
  <si>
    <t>TMEM40</t>
  </si>
  <si>
    <t>ENST00000264731</t>
  </si>
  <si>
    <t>TP63</t>
  </si>
  <si>
    <t>[0.38, 0.38]</t>
  </si>
  <si>
    <t>n158</t>
  </si>
  <si>
    <t>ENST00000264734</t>
  </si>
  <si>
    <t>CLDN16</t>
  </si>
  <si>
    <t>ENST00000264741</t>
  </si>
  <si>
    <t>ITGA9</t>
  </si>
  <si>
    <t>ENST00000264771</t>
  </si>
  <si>
    <t>TMEM175</t>
  </si>
  <si>
    <t>ENST00000264775</t>
  </si>
  <si>
    <t>PLPP1</t>
  </si>
  <si>
    <t>n159</t>
  </si>
  <si>
    <t>ENST00000264784</t>
  </si>
  <si>
    <t>SLC2A9</t>
  </si>
  <si>
    <t>ENST00000264808</t>
  </si>
  <si>
    <t>PRDM5</t>
  </si>
  <si>
    <t>ENST00000264819</t>
  </si>
  <si>
    <t>MIER2</t>
  </si>
  <si>
    <t>ENST00000264824</t>
  </si>
  <si>
    <t>n160</t>
  </si>
  <si>
    <t>LYL1</t>
  </si>
  <si>
    <t>ENST00000264828</t>
  </si>
  <si>
    <t>COL5A3</t>
  </si>
  <si>
    <t>ENST00000264832</t>
  </si>
  <si>
    <t>[0.42, 0.44]</t>
  </si>
  <si>
    <t>ICAM1</t>
  </si>
  <si>
    <t>ENST00000264833</t>
  </si>
  <si>
    <t>OLFM2</t>
  </si>
  <si>
    <t>ENST00000264834</t>
  </si>
  <si>
    <t>KLF1</t>
  </si>
  <si>
    <t>n161</t>
  </si>
  <si>
    <t>ENST00000264864</t>
  </si>
  <si>
    <t>PI4K2B</t>
  </si>
  <si>
    <t>ENST00000264866</t>
  </si>
  <si>
    <t>TBC1D19</t>
  </si>
  <si>
    <t>ENST00000264867</t>
  </si>
  <si>
    <t>PPARGC1A</t>
  </si>
  <si>
    <t>ENST00000264870</t>
  </si>
  <si>
    <t>F13A1</t>
  </si>
  <si>
    <t>ENST00000264883</t>
  </si>
  <si>
    <t>NUP54</t>
  </si>
  <si>
    <t>ENST00000264888</t>
  </si>
  <si>
    <t>n162</t>
  </si>
  <si>
    <t>CXCL9</t>
  </si>
  <si>
    <t>ENST00000264896</t>
  </si>
  <si>
    <t>SCARB2</t>
  </si>
  <si>
    <t>ENST00000264904</t>
  </si>
  <si>
    <t>USO1</t>
  </si>
  <si>
    <t>ENST00000264908</t>
  </si>
  <si>
    <t>ANXA3</t>
  </si>
  <si>
    <t>ENST00000264914</t>
  </si>
  <si>
    <t>ARSB</t>
  </si>
  <si>
    <t>ENST00000264917</t>
  </si>
  <si>
    <t>n163</t>
  </si>
  <si>
    <t>PDE8B</t>
  </si>
  <si>
    <t>[0.36, 0.38]</t>
  </si>
  <si>
    <t>ENST00000264926</t>
  </si>
  <si>
    <t>RAD18</t>
  </si>
  <si>
    <t>ENST00000264930</t>
  </si>
  <si>
    <t>SLC12A7</t>
  </si>
  <si>
    <t>ENST00000264932</t>
  </si>
  <si>
    <t>SDHA</t>
  </si>
  <si>
    <t>ENST00000264933</t>
  </si>
  <si>
    <t>PDCD6</t>
  </si>
  <si>
    <t>n164</t>
  </si>
  <si>
    <t>ENST00000264935</t>
  </si>
  <si>
    <t>CEP72</t>
  </si>
  <si>
    <t>ENST00000264951</t>
  </si>
  <si>
    <t>XRN1</t>
  </si>
  <si>
    <t>ENST00000264952</t>
  </si>
  <si>
    <t>GRK7</t>
  </si>
  <si>
    <t>ENST00000264954</t>
  </si>
  <si>
    <t>GRPEL1</t>
  </si>
  <si>
    <t>ENST00000264956</t>
  </si>
  <si>
    <t>EVC</t>
  </si>
  <si>
    <t>n165</t>
  </si>
  <si>
    <t>ENST00000264972</t>
  </si>
  <si>
    <t>ZAP70</t>
  </si>
  <si>
    <t>ENST00000264977</t>
  </si>
  <si>
    <t>PPP2R3A</t>
  </si>
  <si>
    <t>[0.29, 0.31]</t>
  </si>
  <si>
    <t>ENST00000264982</t>
  </si>
  <si>
    <t>CEP70</t>
  </si>
  <si>
    <t>ENST00000264990</t>
  </si>
  <si>
    <t>ACAD11</t>
  </si>
  <si>
    <t>ENST00000264993</t>
  </si>
  <si>
    <t>CDV3</t>
  </si>
  <si>
    <t>ENST00000265000</t>
  </si>
  <si>
    <t>n166</t>
  </si>
  <si>
    <t>GALNT7</t>
  </si>
  <si>
    <t>ENST00000265007</t>
  </si>
  <si>
    <t>SOX30</t>
  </si>
  <si>
    <t>ENST00000265018</t>
  </si>
  <si>
    <t>FAM184B</t>
  </si>
  <si>
    <t>ENST00000265022</t>
  </si>
  <si>
    <t>DGKG</t>
  </si>
  <si>
    <t>ENST00000265036</t>
  </si>
  <si>
    <t>DEPDC1B</t>
  </si>
  <si>
    <t>n167</t>
  </si>
  <si>
    <t>ENST00000265038</t>
  </si>
  <si>
    <t>ERCC8</t>
  </si>
  <si>
    <t>ENST00000265052</t>
  </si>
  <si>
    <t>MGLL</t>
  </si>
  <si>
    <t>ENST00000265056</t>
  </si>
  <si>
    <t>MCM2</t>
  </si>
  <si>
    <t>ENST00000265069</t>
  </si>
  <si>
    <t>ZFR</t>
  </si>
  <si>
    <t>[0.25, 0.27]</t>
  </si>
  <si>
    <t>ENST00000265070</t>
  </si>
  <si>
    <t>GOLPH3</t>
  </si>
  <si>
    <t>ENST00000265071</t>
  </si>
  <si>
    <t>n168</t>
  </si>
  <si>
    <t>CDH6</t>
  </si>
  <si>
    <t>ENST00000265074</t>
  </si>
  <si>
    <t>NPR3</t>
  </si>
  <si>
    <t>ENST00000265077</t>
  </si>
  <si>
    <t>VCAN</t>
  </si>
  <si>
    <t>ENST00000265080</t>
  </si>
  <si>
    <t>RASGRF2</t>
  </si>
  <si>
    <t>ENST00000265081</t>
  </si>
  <si>
    <t>MSH3</t>
  </si>
  <si>
    <t>ENST00000265085</t>
  </si>
  <si>
    <t>n169</t>
  </si>
  <si>
    <t>CPEB4</t>
  </si>
  <si>
    <t>ENST00000265087</t>
  </si>
  <si>
    <t>STC2</t>
  </si>
  <si>
    <t>ENST00000265097</t>
  </si>
  <si>
    <t>THOC3</t>
  </si>
  <si>
    <t>ENST00000265104</t>
  </si>
  <si>
    <t>DNAH5</t>
  </si>
  <si>
    <t>ENST00000265107</t>
  </si>
  <si>
    <t>WDR70</t>
  </si>
  <si>
    <t>n170</t>
  </si>
  <si>
    <t>ENST00000265132</t>
  </si>
  <si>
    <t>[0.15, 0.16]</t>
  </si>
  <si>
    <t>AMBP</t>
  </si>
  <si>
    <t>ENST00000265138</t>
  </si>
  <si>
    <t>ARRDC3</t>
  </si>
  <si>
    <t>ENST00000265140</t>
  </si>
  <si>
    <t>SLF1</t>
  </si>
  <si>
    <t>ENST00000265148</t>
  </si>
  <si>
    <t>CENPE</t>
  </si>
  <si>
    <t>ENST00000265162</t>
  </si>
  <si>
    <t>ENPEP</t>
  </si>
  <si>
    <t>n171</t>
  </si>
  <si>
    <t>ENST00000265164</t>
  </si>
  <si>
    <t>CASP6</t>
  </si>
  <si>
    <t>ENST00000265165</t>
  </si>
  <si>
    <t>LEF1</t>
  </si>
  <si>
    <t>ENST00000265171</t>
  </si>
  <si>
    <t>EGF</t>
  </si>
  <si>
    <t>ENST00000265174</t>
  </si>
  <si>
    <t>PAPSS1</t>
  </si>
  <si>
    <t>ENST00000265191</t>
  </si>
  <si>
    <t>NME5</t>
  </si>
  <si>
    <t>n172</t>
  </si>
  <si>
    <t>ENST00000265192</t>
  </si>
  <si>
    <t>PAIP2</t>
  </si>
  <si>
    <t>ENST00000265239</t>
  </si>
  <si>
    <t>IQCG</t>
  </si>
  <si>
    <t>[0.05, 0.06]</t>
  </si>
  <si>
    <t>ENST00000265245</t>
  </si>
  <si>
    <t>LSG1</t>
  </si>
  <si>
    <t>ENST00000265260</t>
  </si>
  <si>
    <t>PCNP</t>
  </si>
  <si>
    <t>ENST00000265271</t>
  </si>
  <si>
    <t>RBM27</t>
  </si>
  <si>
    <t>n173</t>
  </si>
  <si>
    <t>ENST00000265295</t>
  </si>
  <si>
    <t>SPDL1</t>
  </si>
  <si>
    <t>ENST00000265299</t>
  </si>
  <si>
    <t>MINDY4</t>
  </si>
  <si>
    <t>ENST00000265310</t>
  </si>
  <si>
    <t>TRPV5</t>
  </si>
  <si>
    <t>ENST00000265316</t>
  </si>
  <si>
    <t>ABCB6</t>
  </si>
  <si>
    <t>ENST00000265322</t>
  </si>
  <si>
    <t>PECR</t>
  </si>
  <si>
    <t>n174</t>
  </si>
  <si>
    <t>ENST00000265333</t>
  </si>
  <si>
    <t>VDAC1</t>
  </si>
  <si>
    <t>ENST00000265334</t>
  </si>
  <si>
    <t>CDKL3</t>
  </si>
  <si>
    <t>ENST00000265339</t>
  </si>
  <si>
    <t>UBE2B</t>
  </si>
  <si>
    <t>ENST00000265340</t>
  </si>
  <si>
    <t>PITX1</t>
  </si>
  <si>
    <t>ENST00000265342</t>
  </si>
  <si>
    <t>FSTL4</t>
  </si>
  <si>
    <t>[0.04, 0.05]</t>
  </si>
  <si>
    <t>n175</t>
  </si>
  <si>
    <t>ENST00000265343</t>
  </si>
  <si>
    <t>AFF4</t>
  </si>
  <si>
    <t>ENST00000265350</t>
  </si>
  <si>
    <t>MED20</t>
  </si>
  <si>
    <t>ENST00000265351</t>
  </si>
  <si>
    <t>XPO5</t>
  </si>
  <si>
    <t>ENST00000265354</t>
  </si>
  <si>
    <t>SRF</t>
  </si>
  <si>
    <t>ENST00000265362</t>
  </si>
  <si>
    <t>SEMA3A</t>
  </si>
  <si>
    <t>n176</t>
  </si>
  <si>
    <t>ENST00000265371</t>
  </si>
  <si>
    <t>NRP1</t>
  </si>
  <si>
    <t>ENST00000265379</t>
  </si>
  <si>
    <t>COL6A5</t>
  </si>
  <si>
    <t>ENST00000265381</t>
  </si>
  <si>
    <t>APBA1</t>
  </si>
  <si>
    <t>ENST00000265382</t>
  </si>
  <si>
    <t>PIP5K1B</t>
  </si>
  <si>
    <t>ENST00000265395</t>
  </si>
  <si>
    <t>HIBADH</t>
  </si>
  <si>
    <t>ENST00000265404</t>
  </si>
  <si>
    <t>n177</t>
  </si>
  <si>
    <t>STAP1</t>
  </si>
  <si>
    <t>ENST00000265417</t>
  </si>
  <si>
    <t>[0.13, 0.14]</t>
  </si>
  <si>
    <t>ADGRF5</t>
  </si>
  <si>
    <t>ENST00000265421</t>
  </si>
  <si>
    <t>POLB</t>
  </si>
  <si>
    <t>ENST00000265431</t>
  </si>
  <si>
    <t>CALB1</t>
  </si>
  <si>
    <t>ENST00000265433</t>
  </si>
  <si>
    <t>NBN</t>
  </si>
  <si>
    <t>n178</t>
  </si>
  <si>
    <t>ENST00000265437</t>
  </si>
  <si>
    <t>ST7</t>
  </si>
  <si>
    <t>ENST00000265440</t>
  </si>
  <si>
    <t>TFEC</t>
  </si>
  <si>
    <t>ENST00000265441</t>
  </si>
  <si>
    <t>WNT2</t>
  </si>
  <si>
    <t>ENST00000265459</t>
  </si>
  <si>
    <t>NRXN2</t>
  </si>
  <si>
    <t>ENST00000265462</t>
  </si>
  <si>
    <t>PRDX5</t>
  </si>
  <si>
    <t>n179</t>
  </si>
  <si>
    <t>ENST00000265465</t>
  </si>
  <si>
    <t>POLA2</t>
  </si>
  <si>
    <t>ENST00000265471</t>
  </si>
  <si>
    <t>B3GAT3</t>
  </si>
  <si>
    <t>ENST00000265523</t>
  </si>
  <si>
    <t>BLVRA</t>
  </si>
  <si>
    <t>ENST00000265529</t>
  </si>
  <si>
    <t>KIF9</t>
  </si>
  <si>
    <t>ENST00000265560</t>
  </si>
  <si>
    <t>USP4</t>
  </si>
  <si>
    <t>ENST00000265562</t>
  </si>
  <si>
    <t>PTPN23</t>
  </si>
  <si>
    <t>n181</t>
  </si>
  <si>
    <t>ENST00000265563</t>
  </si>
  <si>
    <t>PRKAR2A</t>
  </si>
  <si>
    <t>ENST00000265564</t>
  </si>
  <si>
    <t>EXOSC7</t>
  </si>
  <si>
    <t>ENST00000265565</t>
  </si>
  <si>
    <t>SCAP</t>
  </si>
  <si>
    <t>ENST00000265593</t>
  </si>
  <si>
    <t>CLCN2</t>
  </si>
  <si>
    <t>ENST00000265594</t>
  </si>
  <si>
    <t>MCCC1</t>
  </si>
  <si>
    <t>ENST00000265598</t>
  </si>
  <si>
    <t>LAMP3</t>
  </si>
  <si>
    <t>[0.20, 0.24]</t>
  </si>
  <si>
    <t>ENST00000265605</t>
  </si>
  <si>
    <t>ALDH8A1</t>
  </si>
  <si>
    <t>ENST00000265627</t>
  </si>
  <si>
    <t>PON3</t>
  </si>
  <si>
    <t>ENST00000265634</t>
  </si>
  <si>
    <t>NPTX2</t>
  </si>
  <si>
    <t>ENST00000265641</t>
  </si>
  <si>
    <t>CPT1A</t>
  </si>
  <si>
    <t>ENST00000265643</t>
  </si>
  <si>
    <t>GAL</t>
  </si>
  <si>
    <t>ENST00000265651</t>
  </si>
  <si>
    <t>FBXO3</t>
  </si>
  <si>
    <t>ENST00000265686</t>
  </si>
  <si>
    <t>TCIRG1</t>
  </si>
  <si>
    <t>ENST00000265689</t>
  </si>
  <si>
    <t>CHKA</t>
  </si>
  <si>
    <t>ENST00000265707</t>
  </si>
  <si>
    <t>ADAM18</t>
  </si>
  <si>
    <t>ENST00000265708</t>
  </si>
  <si>
    <t>n184</t>
  </si>
  <si>
    <t>ADAM2</t>
  </si>
  <si>
    <t>ENST00000265709</t>
  </si>
  <si>
    <t>ANK1</t>
  </si>
  <si>
    <t>ENST00000265717</t>
  </si>
  <si>
    <t>PRKAR2B</t>
  </si>
  <si>
    <t>[0.17, 0.21]</t>
  </si>
  <si>
    <t>ENST00000265720</t>
  </si>
  <si>
    <t>DUS4L</t>
  </si>
  <si>
    <t>ENST00000265723</t>
  </si>
  <si>
    <t>ABCB4</t>
  </si>
  <si>
    <t>n185</t>
  </si>
  <si>
    <t>ENST00000265724</t>
  </si>
  <si>
    <t>ABCB1</t>
  </si>
  <si>
    <t>ENST00000265728</t>
  </si>
  <si>
    <t>DBF4</t>
  </si>
  <si>
    <t>ENST00000265729</t>
  </si>
  <si>
    <t>SRI</t>
  </si>
  <si>
    <t>ENST00000265742</t>
  </si>
  <si>
    <t>ANKIB1</t>
  </si>
  <si>
    <t>ENST00000265748</t>
  </si>
  <si>
    <t>ANLN</t>
  </si>
  <si>
    <t>n186</t>
  </si>
  <si>
    <t>ENST00000265753</t>
  </si>
  <si>
    <t>EIF4H</t>
  </si>
  <si>
    <t>ENST00000265769</t>
  </si>
  <si>
    <t>ADAM28</t>
  </si>
  <si>
    <t>ENST00000265807</t>
  </si>
  <si>
    <t>SH2D4A</t>
  </si>
  <si>
    <t>ENST00000265825</t>
  </si>
  <si>
    <t>FSCN3</t>
  </si>
  <si>
    <t>ENST00000265827</t>
  </si>
  <si>
    <t>n187</t>
  </si>
  <si>
    <t>ZNF800</t>
  </si>
  <si>
    <t>[0.09, 0.12]</t>
  </si>
  <si>
    <t>ENST00000265840</t>
  </si>
  <si>
    <t>ELMOD1</t>
  </si>
  <si>
    <t>ENST00000265843</t>
  </si>
  <si>
    <t>EXPH5</t>
  </si>
  <si>
    <t>ENST00000265849</t>
  </si>
  <si>
    <t>PMS2</t>
  </si>
  <si>
    <t>ENST00000265857</t>
  </si>
  <si>
    <t>GET4</t>
  </si>
  <si>
    <t>n188</t>
  </si>
  <si>
    <t>ENST00000265866</t>
  </si>
  <si>
    <t>HNRNPH3</t>
  </si>
  <si>
    <t>ENST00000265872</t>
  </si>
  <si>
    <t>CCAR1</t>
  </si>
  <si>
    <t>ENST00000265881</t>
  </si>
  <si>
    <t>REXO2</t>
  </si>
  <si>
    <t>ENST00000265896</t>
  </si>
  <si>
    <t>n189</t>
  </si>
  <si>
    <t>SQLE</t>
  </si>
  <si>
    <t>ENST00000265909</t>
  </si>
  <si>
    <t>SNX19</t>
  </si>
  <si>
    <t>ENST00000265922</t>
  </si>
  <si>
    <t>BRINP1</t>
  </si>
  <si>
    <t>ENST00000265960</t>
  </si>
  <si>
    <t>MAPKAP1</t>
  </si>
  <si>
    <t>ENST00000265963</t>
  </si>
  <si>
    <t>GTF2H1</t>
  </si>
  <si>
    <t>n190</t>
  </si>
  <si>
    <t>ENST00000265965</t>
  </si>
  <si>
    <t>SERGEF</t>
  </si>
  <si>
    <t>ENST00000265970</t>
  </si>
  <si>
    <t>PIK3C2A</t>
  </si>
  <si>
    <t>ENST00000265978</t>
  </si>
  <si>
    <t>FAM160A2</t>
  </si>
  <si>
    <t>ENST00000265981</t>
  </si>
  <si>
    <t>RNF141</t>
  </si>
  <si>
    <t>ENST00000265983</t>
  </si>
  <si>
    <t>HPX</t>
  </si>
  <si>
    <t>ENST00000265986</t>
  </si>
  <si>
    <t>IDE</t>
  </si>
  <si>
    <t>ENST00000265990</t>
  </si>
  <si>
    <t>BTAF1</t>
  </si>
  <si>
    <t>n191</t>
  </si>
  <si>
    <t>ENST00000265993</t>
  </si>
  <si>
    <t>TCTN3</t>
  </si>
  <si>
    <t>ENST00000265997</t>
  </si>
  <si>
    <t>CPEB3</t>
  </si>
  <si>
    <t>ENST00000266000</t>
  </si>
  <si>
    <t>DAXX</t>
  </si>
  <si>
    <t>ENST00000266014</t>
  </si>
  <si>
    <t>GLT8D1</t>
  </si>
  <si>
    <t>ENST00000266022</t>
  </si>
  <si>
    <t>RBM6</t>
  </si>
  <si>
    <t>ENST00000266025</t>
  </si>
  <si>
    <t>[0.03, 0.04]</t>
  </si>
  <si>
    <t>TMEM115</t>
  </si>
  <si>
    <t>n192</t>
  </si>
  <si>
    <t>ENST00000266037</t>
  </si>
  <si>
    <t>DOCK3</t>
  </si>
  <si>
    <t>ENST00000266058</t>
  </si>
  <si>
    <t>SLIT1</t>
  </si>
  <si>
    <t>ENST00000266066</t>
  </si>
  <si>
    <t>SFRP5</t>
  </si>
  <si>
    <t>ENST00000266069</t>
  </si>
  <si>
    <t>GID8</t>
  </si>
  <si>
    <t>ENST00000266070</t>
  </si>
  <si>
    <t>DIDO1</t>
  </si>
  <si>
    <t>ENST00000266077</t>
  </si>
  <si>
    <t>SLC2A4RG</t>
  </si>
  <si>
    <t>ENST00000266079</t>
  </si>
  <si>
    <t>PRPF6</t>
  </si>
  <si>
    <t>n193</t>
  </si>
  <si>
    <t>ENST00000266085</t>
  </si>
  <si>
    <t>TIMP3</t>
  </si>
  <si>
    <t>ENST00000266086</t>
  </si>
  <si>
    <t>SLC5A4</t>
  </si>
  <si>
    <t>ENST00000266087</t>
  </si>
  <si>
    <t>FBXO7</t>
  </si>
  <si>
    <t>ENST00000266088</t>
  </si>
  <si>
    <t>SLC5A1</t>
  </si>
  <si>
    <t>ENST00000266126</t>
  </si>
  <si>
    <t>EIF2B2</t>
  </si>
  <si>
    <t>ENST00000266182</t>
  </si>
  <si>
    <t>TTLL8</t>
  </si>
  <si>
    <t>ENST00000266254</t>
  </si>
  <si>
    <t>TTLL1</t>
  </si>
  <si>
    <t>ENST00000266263</t>
  </si>
  <si>
    <t>MTFP1</t>
  </si>
  <si>
    <t>n194</t>
  </si>
  <si>
    <t>ENST00000266269</t>
  </si>
  <si>
    <t>PATZ1</t>
  </si>
  <si>
    <t>ENST00000266304</t>
  </si>
  <si>
    <t>TEF</t>
  </si>
  <si>
    <t>ENST00000266383</t>
  </si>
  <si>
    <t>B4GALNT3</t>
  </si>
  <si>
    <t>ENST00000266395</t>
  </si>
  <si>
    <t>PDE6H</t>
  </si>
  <si>
    <t>ENST00000266397</t>
  </si>
  <si>
    <t>ERP27</t>
  </si>
  <si>
    <t>ENST00000266483</t>
  </si>
  <si>
    <t>ALG10</t>
  </si>
  <si>
    <t>n195</t>
  </si>
  <si>
    <t>ENST00000266503</t>
  </si>
  <si>
    <t>ARNTL2</t>
  </si>
  <si>
    <t>ENST00000266534</t>
  </si>
  <si>
    <t>TMEM117</t>
  </si>
  <si>
    <t>[0.10, 0.12]</t>
  </si>
  <si>
    <t>ENST00000266542</t>
  </si>
  <si>
    <t>C1RL</t>
  </si>
  <si>
    <t>ENST00000266544</t>
  </si>
  <si>
    <t>NDUFA9</t>
  </si>
  <si>
    <t>ENST00000266546</t>
  </si>
  <si>
    <t>CLSTN3</t>
  </si>
  <si>
    <t>ENST00000266551</t>
  </si>
  <si>
    <t>KLRG1</t>
  </si>
  <si>
    <t>n196</t>
  </si>
  <si>
    <t>ENST00000266556</t>
  </si>
  <si>
    <t>TAPBPL</t>
  </si>
  <si>
    <t>ENST00000266557</t>
  </si>
  <si>
    <t>CD27</t>
  </si>
  <si>
    <t>ENST00000266560</t>
  </si>
  <si>
    <t>RBP5</t>
  </si>
  <si>
    <t>ENST00000266579</t>
  </si>
  <si>
    <t>SLC38A4</t>
  </si>
  <si>
    <t>ENST00000266581</t>
  </si>
  <si>
    <t>AMIGO2</t>
  </si>
  <si>
    <t>ENST00000266594</t>
  </si>
  <si>
    <t>ANP32D</t>
  </si>
  <si>
    <t>n197</t>
  </si>
  <si>
    <t>[0.19, 0.22]</t>
  </si>
  <si>
    <t>ENST00000266604</t>
  </si>
  <si>
    <t>LLPH</t>
  </si>
  <si>
    <t>ENST00000266643</t>
  </si>
  <si>
    <t>MARCHF9</t>
  </si>
  <si>
    <t>ENST00000266646</t>
  </si>
  <si>
    <t>INHBE</t>
  </si>
  <si>
    <t>ENST00000266659</t>
  </si>
  <si>
    <t>GLIPR1</t>
  </si>
  <si>
    <t>ENST00000266673</t>
  </si>
  <si>
    <t>TMEM19</t>
  </si>
  <si>
    <t>ENST00000266674</t>
  </si>
  <si>
    <t>LGR5</t>
  </si>
  <si>
    <t>n198</t>
  </si>
  <si>
    <t>ENST00000266679</t>
  </si>
  <si>
    <t>CPSF6</t>
  </si>
  <si>
    <t>ENST00000266682</t>
  </si>
  <si>
    <t>SLC6A15</t>
  </si>
  <si>
    <t>ENST00000266712</t>
  </si>
  <si>
    <t>TMTC3</t>
  </si>
  <si>
    <t>ENST00000266718</t>
  </si>
  <si>
    <t>LUM</t>
  </si>
  <si>
    <t>ENST00000266719</t>
  </si>
  <si>
    <t>KERA</t>
  </si>
  <si>
    <t>ENST00000266732</t>
  </si>
  <si>
    <t>TMPO</t>
  </si>
  <si>
    <t>[0.63, 0.64]</t>
  </si>
  <si>
    <t>n199</t>
  </si>
  <si>
    <t>ENST00000266736</t>
  </si>
  <si>
    <t>AMDHD1</t>
  </si>
  <si>
    <t>ENST00000266744</t>
  </si>
  <si>
    <t>ASCL1</t>
  </si>
  <si>
    <t>ENST00000266771</t>
  </si>
  <si>
    <t>SLC15A4</t>
  </si>
  <si>
    <t>ENST00000266984</t>
  </si>
  <si>
    <t>CCDC65</t>
  </si>
  <si>
    <t>ENST00000266987</t>
  </si>
  <si>
    <t>TARBP2</t>
  </si>
  <si>
    <t>ENST00000267015</t>
  </si>
  <si>
    <t>GPR84</t>
  </si>
  <si>
    <t>n200</t>
  </si>
  <si>
    <t>ENST00000267023</t>
  </si>
  <si>
    <t>NABP2</t>
  </si>
  <si>
    <t>ENST00000267085</t>
  </si>
  <si>
    <t>CSAD</t>
  </si>
  <si>
    <t>ENST00000267101</t>
  </si>
  <si>
    <t>ERBB3</t>
  </si>
  <si>
    <t>ENST00000267102</t>
  </si>
  <si>
    <t>LMBR1L</t>
  </si>
  <si>
    <t>ENST00000267103</t>
  </si>
  <si>
    <t>MYG1</t>
  </si>
  <si>
    <t>[0.56, 0.58]</t>
  </si>
  <si>
    <t>ENST00000267113</t>
  </si>
  <si>
    <t>ESYT1</t>
  </si>
  <si>
    <t>n201</t>
  </si>
  <si>
    <t>ENST00000267116</t>
  </si>
  <si>
    <t>ANKRD52</t>
  </si>
  <si>
    <t>ENST00000267119</t>
  </si>
  <si>
    <t>KRT71</t>
  </si>
  <si>
    <t>ENST00000267163</t>
  </si>
  <si>
    <t>RB1</t>
  </si>
  <si>
    <t>ENST00000267202</t>
  </si>
  <si>
    <t>VPS37B</t>
  </si>
  <si>
    <t>ENST00000267205</t>
  </si>
  <si>
    <t>RHOF</t>
  </si>
  <si>
    <t>ENST00000267260</t>
  </si>
  <si>
    <t>SRRM4</t>
  </si>
  <si>
    <t>n202</t>
  </si>
  <si>
    <t>ENST00000267273</t>
  </si>
  <si>
    <t>METTL21C</t>
  </si>
  <si>
    <t>ENST00000267294</t>
  </si>
  <si>
    <t>ZIC5</t>
  </si>
  <si>
    <t>ENST00000267328</t>
  </si>
  <si>
    <t>RAB20</t>
  </si>
  <si>
    <t>ENST00000267339</t>
  </si>
  <si>
    <t>ANKRD10</t>
  </si>
  <si>
    <t>[0.43, 0.47]</t>
  </si>
  <si>
    <t>ENST00000267377</t>
  </si>
  <si>
    <t>SSTR1</t>
  </si>
  <si>
    <t>ENST00000267383</t>
  </si>
  <si>
    <t>CDH24</t>
  </si>
  <si>
    <t>n203</t>
  </si>
  <si>
    <t>ENST00000267396</t>
  </si>
  <si>
    <t>REM2</t>
  </si>
  <si>
    <t>ENST00000267406</t>
  </si>
  <si>
    <t>CBLN3</t>
  </si>
  <si>
    <t>ENST00000267415</t>
  </si>
  <si>
    <t>TINF2</t>
  </si>
  <si>
    <t>ENST00000267425</t>
  </si>
  <si>
    <t>NOP9</t>
  </si>
  <si>
    <t>ENST00000267426</t>
  </si>
  <si>
    <t>FITM1</t>
  </si>
  <si>
    <t>ENST00000267430</t>
  </si>
  <si>
    <t>FANCM</t>
  </si>
  <si>
    <t>n204</t>
  </si>
  <si>
    <t>ENST00000267436</t>
  </si>
  <si>
    <t>L2HGDH</t>
  </si>
  <si>
    <t>ENST00000267460</t>
  </si>
  <si>
    <t>PELI2</t>
  </si>
  <si>
    <t>ENST00000267484</t>
  </si>
  <si>
    <t>[0.20, 0.23]</t>
  </si>
  <si>
    <t>RTN1</t>
  </si>
  <si>
    <t>ENST00000267485</t>
  </si>
  <si>
    <t>ARMH4</t>
  </si>
  <si>
    <t>ENST00000267549</t>
  </si>
  <si>
    <t>GPR65</t>
  </si>
  <si>
    <t>ENST00000267569</t>
  </si>
  <si>
    <t>JDP2</t>
  </si>
  <si>
    <t>n205</t>
  </si>
  <si>
    <t>ENST00000267584</t>
  </si>
  <si>
    <t>AK7</t>
  </si>
  <si>
    <t>ENST00000267594</t>
  </si>
  <si>
    <t>FAM181A</t>
  </si>
  <si>
    <t>ENST00000267615</t>
  </si>
  <si>
    <t>ITPK1</t>
  </si>
  <si>
    <t>ENST00000267620</t>
  </si>
  <si>
    <t>FBLN5</t>
  </si>
  <si>
    <t>n206</t>
  </si>
  <si>
    <t>ENST00000267622</t>
  </si>
  <si>
    <t>TRIP11</t>
  </si>
  <si>
    <t>ENST00000267750</t>
  </si>
  <si>
    <t>EMC4</t>
  </si>
  <si>
    <t>ENST00000267812</t>
  </si>
  <si>
    <t>MFAP1</t>
  </si>
  <si>
    <t>ENST00000267814</t>
  </si>
  <si>
    <t>SORD</t>
  </si>
  <si>
    <t>n207</t>
  </si>
  <si>
    <t>ENST00000267838</t>
  </si>
  <si>
    <t>LYSMD2</t>
  </si>
  <si>
    <t>[0.07, 0.08]</t>
  </si>
  <si>
    <t>ENST00000267842</t>
  </si>
  <si>
    <t>SLC27A2</t>
  </si>
  <si>
    <t>ENST00000267843</t>
  </si>
  <si>
    <t>FGF7</t>
  </si>
  <si>
    <t>ENST00000267845</t>
  </si>
  <si>
    <t>HDC</t>
  </si>
  <si>
    <t>ENST00000267884</t>
  </si>
  <si>
    <t>SRP14</t>
  </si>
  <si>
    <t>n208</t>
  </si>
  <si>
    <t>ENST00000267889</t>
  </si>
  <si>
    <t>DISP2</t>
  </si>
  <si>
    <t>ENST00000267935</t>
  </si>
  <si>
    <t>COMMD4</t>
  </si>
  <si>
    <t>ENST00000267938</t>
  </si>
  <si>
    <t>UBE2Q2</t>
  </si>
  <si>
    <t>ENST00000267953</t>
  </si>
  <si>
    <t>BCL2A1</t>
  </si>
  <si>
    <t>n209</t>
  </si>
  <si>
    <t>ENST00000267970</t>
  </si>
  <si>
    <t>TSPAN3</t>
  </si>
  <si>
    <t>ENST00000267973</t>
  </si>
  <si>
    <t>WDR61</t>
  </si>
  <si>
    <t>ENST00000267984</t>
  </si>
  <si>
    <t>TLNRD1</t>
  </si>
  <si>
    <t>ENST00000268042</t>
  </si>
  <si>
    <t>ARRDC4</t>
  </si>
  <si>
    <t>n210</t>
  </si>
  <si>
    <t>ENST00000268053</t>
  </si>
  <si>
    <t>CYP11A1</t>
  </si>
  <si>
    <t>ENST00000268057</t>
  </si>
  <si>
    <t>BBS4</t>
  </si>
  <si>
    <t>ENST00000268058</t>
  </si>
  <si>
    <t>PML</t>
  </si>
  <si>
    <t>ENST00000268099</t>
  </si>
  <si>
    <t>SCAMP2</t>
  </si>
  <si>
    <t>ENST00000268122</t>
  </si>
  <si>
    <t>RHCG</t>
  </si>
  <si>
    <t>ENST00000268125</t>
  </si>
  <si>
    <t>n211</t>
  </si>
  <si>
    <t>RLBP1</t>
  </si>
  <si>
    <t>ENST00000268130</t>
  </si>
  <si>
    <t>WDR93</t>
  </si>
  <si>
    <t>ENST00000268138</t>
  </si>
  <si>
    <t>TICRR</t>
  </si>
  <si>
    <t>ENST00000268150</t>
  </si>
  <si>
    <t>MFGE8</t>
  </si>
  <si>
    <t>ENST00000268154</t>
  </si>
  <si>
    <t>ZNF710</t>
  </si>
  <si>
    <t>n212</t>
  </si>
  <si>
    <t>ENST00000268164</t>
  </si>
  <si>
    <t>ST8SIA2</t>
  </si>
  <si>
    <t>ENST00000268171</t>
  </si>
  <si>
    <t>FURIN</t>
  </si>
  <si>
    <t>ENST00000268182</t>
  </si>
  <si>
    <t>IQGAP1</t>
  </si>
  <si>
    <t>ENST00000268184</t>
  </si>
  <si>
    <t>CRTC3</t>
  </si>
  <si>
    <t>n213</t>
  </si>
  <si>
    <t>ENST00000268206</t>
  </si>
  <si>
    <t>EFL1</t>
  </si>
  <si>
    <t>ENST00000268231</t>
  </si>
  <si>
    <t>SEPTIN12</t>
  </si>
  <si>
    <t>ENST00000268261</t>
  </si>
  <si>
    <t>PMM2</t>
  </si>
  <si>
    <t>ENST00000268281</t>
  </si>
  <si>
    <t>PRSS36</t>
  </si>
  <si>
    <t>n214</t>
  </si>
  <si>
    <t>ENST00000268379</t>
  </si>
  <si>
    <t>UQCRC2</t>
  </si>
  <si>
    <t>ENST00000268383</t>
  </si>
  <si>
    <t>CDR2</t>
  </si>
  <si>
    <t>ENST00000268389</t>
  </si>
  <si>
    <t>IGSF6</t>
  </si>
  <si>
    <t>ENST00000268459</t>
  </si>
  <si>
    <t>NKD1</t>
  </si>
  <si>
    <t>n215</t>
  </si>
  <si>
    <t>ENST00000268482</t>
  </si>
  <si>
    <t>DHX38</t>
  </si>
  <si>
    <t>[0.52, 0.54]</t>
  </si>
  <si>
    <t>ENST00000268533</t>
  </si>
  <si>
    <t>NUDT7</t>
  </si>
  <si>
    <t>ENST00000268595</t>
  </si>
  <si>
    <t>CMTM2</t>
  </si>
  <si>
    <t>ENST00000268603</t>
  </si>
  <si>
    <t>CDH11</t>
  </si>
  <si>
    <t>ENST00000268613</t>
  </si>
  <si>
    <t>n216</t>
  </si>
  <si>
    <t>CDH13</t>
  </si>
  <si>
    <t>ENST00000268624</t>
  </si>
  <si>
    <t>ADAD2</t>
  </si>
  <si>
    <t>ENST00000268638</t>
  </si>
  <si>
    <t>IRF8</t>
  </si>
  <si>
    <t>ENST00000268655</t>
  </si>
  <si>
    <t>ZNF174</t>
  </si>
  <si>
    <t>ENST00000268661</t>
  </si>
  <si>
    <t>RPL3L</t>
  </si>
  <si>
    <t>n217</t>
  </si>
  <si>
    <t>ENST00000268668</t>
  </si>
  <si>
    <t>NDUFB10</t>
  </si>
  <si>
    <t>ENST00000268676</t>
  </si>
  <si>
    <t>DEF8</t>
  </si>
  <si>
    <t>[0.50, 0.52]</t>
  </si>
  <si>
    <t>ENST00000268679</t>
  </si>
  <si>
    <t>CBFA2T3</t>
  </si>
  <si>
    <t>ENST00000268695</t>
  </si>
  <si>
    <t>n218</t>
  </si>
  <si>
    <t>GALNS</t>
  </si>
  <si>
    <t>ENST00000268699</t>
  </si>
  <si>
    <t>GAS8</t>
  </si>
  <si>
    <t>ENST00000268711</t>
  </si>
  <si>
    <t>MED9</t>
  </si>
  <si>
    <t>ENST00000268712</t>
  </si>
  <si>
    <t>NCOR1</t>
  </si>
  <si>
    <t>ENST00000268717</t>
  </si>
  <si>
    <t>COPS3</t>
  </si>
  <si>
    <t>n219</t>
  </si>
  <si>
    <t>ENST00000268720</t>
  </si>
  <si>
    <t>CPNE7</t>
  </si>
  <si>
    <t>ENST00000268766</t>
  </si>
  <si>
    <t>NEK8</t>
  </si>
  <si>
    <t>ENST00000268797</t>
  </si>
  <si>
    <t>GFOD2</t>
  </si>
  <si>
    <t>ENST00000268802</t>
  </si>
  <si>
    <t>NOB1</t>
  </si>
  <si>
    <t>ENST00000268835</t>
  </si>
  <si>
    <t>n220</t>
  </si>
  <si>
    <t>PRPSAP2</t>
  </si>
  <si>
    <t>[0.36, 0.40]</t>
  </si>
  <si>
    <t>ENST00000268876</t>
  </si>
  <si>
    <t>UNC45B</t>
  </si>
  <si>
    <t>ENST00000268912</t>
  </si>
  <si>
    <t>OR4D1</t>
  </si>
  <si>
    <t>ENST00000268919</t>
  </si>
  <si>
    <t>KIF2B</t>
  </si>
  <si>
    <t>ENST00000268933</t>
  </si>
  <si>
    <t>n221</t>
  </si>
  <si>
    <t>EPN3</t>
  </si>
  <si>
    <t>ENST00000268957</t>
  </si>
  <si>
    <t>TOB1</t>
  </si>
  <si>
    <t>ENST00000268989</t>
  </si>
  <si>
    <t>SGSM2</t>
  </si>
  <si>
    <t>ENST00000269025</t>
  </si>
  <si>
    <t>LRRC46</t>
  </si>
  <si>
    <t>ENST00000269051</t>
  </si>
  <si>
    <t>RHBDL3</t>
  </si>
  <si>
    <t>ENST00000269053</t>
  </si>
  <si>
    <t>SPACA3</t>
  </si>
  <si>
    <t>ENST00000269097</t>
  </si>
  <si>
    <t>G6PC3</t>
  </si>
  <si>
    <t>[0.47, 0.49]</t>
  </si>
  <si>
    <t>ENST00000269127</t>
  </si>
  <si>
    <t>C17orf64</t>
  </si>
  <si>
    <t>ENST00000269141</t>
  </si>
  <si>
    <t>CDH2</t>
  </si>
  <si>
    <t>ENST00000269143</t>
  </si>
  <si>
    <t>AFG3L2</t>
  </si>
  <si>
    <t>ENST00000269159</t>
  </si>
  <si>
    <t>IMPA2</t>
  </si>
  <si>
    <t>ENST00000269187</t>
  </si>
  <si>
    <t>SLC39A6</t>
  </si>
  <si>
    <t>ENST00000269195</t>
  </si>
  <si>
    <t>GALNT1</t>
  </si>
  <si>
    <t>ENST00000269197</t>
  </si>
  <si>
    <t>ASXL3</t>
  </si>
  <si>
    <t>ENST00000269202</t>
  </si>
  <si>
    <t>MEP1B</t>
  </si>
  <si>
    <t>ENST00000269209</t>
  </si>
  <si>
    <t>GAREM1</t>
  </si>
  <si>
    <t>ENST00000269214</t>
  </si>
  <si>
    <t>ESCO1</t>
  </si>
  <si>
    <t>ENST00000269216</t>
  </si>
  <si>
    <t>GATA6</t>
  </si>
  <si>
    <t>[0.39, 0.41]</t>
  </si>
  <si>
    <t>ENST00000269221</t>
  </si>
  <si>
    <t>RMC1</t>
  </si>
  <si>
    <t>ENST00000269228</t>
  </si>
  <si>
    <t>NPC1</t>
  </si>
  <si>
    <t>ENST00000269289</t>
  </si>
  <si>
    <t>ZMYND15</t>
  </si>
  <si>
    <t>ENST00000269298</t>
  </si>
  <si>
    <t>SAT2</t>
  </si>
  <si>
    <t>ENST00000269305</t>
  </si>
  <si>
    <t>TP53</t>
  </si>
  <si>
    <t>ENST00000269346</t>
  </si>
  <si>
    <t>TTYH2</t>
  </si>
  <si>
    <t>ENST00000269373</t>
  </si>
  <si>
    <t>FN3KRP</t>
  </si>
  <si>
    <t>ENST00000269383</t>
  </si>
  <si>
    <t>TRIM65</t>
  </si>
  <si>
    <t>ENST00000269385</t>
  </si>
  <si>
    <t>CBX8</t>
  </si>
  <si>
    <t>ENST00000269389</t>
  </si>
  <si>
    <t>SECTM1</t>
  </si>
  <si>
    <t>ENST00000269392</t>
  </si>
  <si>
    <t>CEP131</t>
  </si>
  <si>
    <t>ENST00000269394</t>
  </si>
  <si>
    <t>ZNF750</t>
  </si>
  <si>
    <t>ENST00000269397</t>
  </si>
  <si>
    <t>CBX4</t>
  </si>
  <si>
    <t>ENST00000269439</t>
  </si>
  <si>
    <t>RNF165</t>
  </si>
  <si>
    <t>ENST00000269466</t>
  </si>
  <si>
    <t>ELAC1</t>
  </si>
  <si>
    <t>ENST00000269489</t>
  </si>
  <si>
    <t>SERPINB13</t>
  </si>
  <si>
    <t>ENST00000269499</t>
  </si>
  <si>
    <t>ZCCHC2</t>
  </si>
  <si>
    <t>ENST00000269503</t>
  </si>
  <si>
    <t>CBLN2</t>
  </si>
  <si>
    <t>ENST00000269571</t>
  </si>
  <si>
    <t>ERBB2</t>
  </si>
  <si>
    <t>ENST00000269582</t>
  </si>
  <si>
    <t>PNMT</t>
  </si>
  <si>
    <t>ENST00000269586</t>
  </si>
  <si>
    <t>ARL5C</t>
  </si>
  <si>
    <t>ENST00000269593</t>
  </si>
  <si>
    <t>IGFBP4</t>
  </si>
  <si>
    <t>ENST00000269601</t>
  </si>
  <si>
    <t>TXNL4A</t>
  </si>
  <si>
    <t>ENST00000269701</t>
  </si>
  <si>
    <t>AKAP8</t>
  </si>
  <si>
    <t>ENST00000269703</t>
  </si>
  <si>
    <t>CYP4F22</t>
  </si>
  <si>
    <t>ENST00000269720</t>
  </si>
  <si>
    <t>MISP3</t>
  </si>
  <si>
    <t>[0.34, 0.37]</t>
  </si>
  <si>
    <t>ENST00000269844</t>
  </si>
  <si>
    <t>PRDM15</t>
  </si>
  <si>
    <t>ENST00000269856</t>
  </si>
  <si>
    <t>FEM1A</t>
  </si>
  <si>
    <t>ENST00000269878</t>
  </si>
  <si>
    <t>CIB3</t>
  </si>
  <si>
    <t>ENST00000269881</t>
  </si>
  <si>
    <t>CALR3</t>
  </si>
  <si>
    <t>ENST00000269886</t>
  </si>
  <si>
    <t>SH3GL1</t>
  </si>
  <si>
    <t>ENST00000269919</t>
  </si>
  <si>
    <t>PGPEP1</t>
  </si>
  <si>
    <t>ENST00000269967</t>
  </si>
  <si>
    <t>CCDC97</t>
  </si>
  <si>
    <t>ENST00000270061</t>
  </si>
  <si>
    <t>SSBP4</t>
  </si>
  <si>
    <t>ENST00000270066</t>
  </si>
  <si>
    <t>SMG9</t>
  </si>
  <si>
    <t>ENST00000270112</t>
  </si>
  <si>
    <t>HUNK</t>
  </si>
  <si>
    <t>ENST00000270115</t>
  </si>
  <si>
    <t>LRRC56</t>
  </si>
  <si>
    <t>[0.30, 0.33]</t>
  </si>
  <si>
    <t>ENST00000270139</t>
  </si>
  <si>
    <t>IFNAR1</t>
  </si>
  <si>
    <t>ENST00000270142</t>
  </si>
  <si>
    <t>SOD1</t>
  </si>
  <si>
    <t>ENST00000270162</t>
  </si>
  <si>
    <t>SIK1</t>
  </si>
  <si>
    <t>ENST00000270172</t>
  </si>
  <si>
    <t>DNMT3L</t>
  </si>
  <si>
    <t>ENST00000270176</t>
  </si>
  <si>
    <t>SCYL1</t>
  </si>
  <si>
    <t>ENST00000270221</t>
  </si>
  <si>
    <t>EMP3</t>
  </si>
  <si>
    <t>ENST00000270223</t>
  </si>
  <si>
    <t>DMWD</t>
  </si>
  <si>
    <t>ENST00000270225</t>
  </si>
  <si>
    <t>SAE1</t>
  </si>
  <si>
    <t>ENST00000270233</t>
  </si>
  <si>
    <t>BCAM</t>
  </si>
  <si>
    <t>ENST00000270235</t>
  </si>
  <si>
    <t>NTN5</t>
  </si>
  <si>
    <t>ENST00000270238</t>
  </si>
  <si>
    <t>LMTK3</t>
  </si>
  <si>
    <t>ENST00000270257</t>
  </si>
  <si>
    <t>GEMIN7</t>
  </si>
  <si>
    <t>[0.29, 0.32]</t>
  </si>
  <si>
    <t>ENST00000270349</t>
  </si>
  <si>
    <t>SLC6A3</t>
  </si>
  <si>
    <t>ENST00000270357</t>
  </si>
  <si>
    <t>RNPEPL1</t>
  </si>
  <si>
    <t>ENST00000270458</t>
  </si>
  <si>
    <t>CACNG8</t>
  </si>
  <si>
    <t>ENST00000270502</t>
  </si>
  <si>
    <t>TIMM29</t>
  </si>
  <si>
    <t>ENST00000270517</t>
  </si>
  <si>
    <t>ECSIT</t>
  </si>
  <si>
    <t>ENST00000270538</t>
  </si>
  <si>
    <t>TIMM44</t>
  </si>
  <si>
    <t>ENST00000270560</t>
  </si>
  <si>
    <t>TM4SF5</t>
  </si>
  <si>
    <t>ENST00000270583</t>
  </si>
  <si>
    <t>KLHDC4</t>
  </si>
  <si>
    <t>ENST00000270586</t>
  </si>
  <si>
    <t>PSMB6</t>
  </si>
  <si>
    <t>[0.28, 0.30]</t>
  </si>
  <si>
    <t>ENST00000270593</t>
  </si>
  <si>
    <t>ACP4</t>
  </si>
  <si>
    <t>ENST00000270625</t>
  </si>
  <si>
    <t>RPS11</t>
  </si>
  <si>
    <t>ENST00000270631</t>
  </si>
  <si>
    <t>PTH2</t>
  </si>
  <si>
    <t>TIM2+F+G4</t>
  </si>
  <si>
    <t>ENST00000270642</t>
  </si>
  <si>
    <t>IGLON5</t>
  </si>
  <si>
    <t>ENST00000270645</t>
  </si>
  <si>
    <t>RCN3</t>
  </si>
  <si>
    <t>ENST00000270708</t>
  </si>
  <si>
    <t>WRAP73</t>
  </si>
  <si>
    <t>ENST00000270722</t>
  </si>
  <si>
    <t>PRDM16</t>
  </si>
  <si>
    <t>ENST00000270747</t>
  </si>
  <si>
    <t>ARHGEF19</t>
  </si>
  <si>
    <t>ENST00000270776</t>
  </si>
  <si>
    <t>PGD</t>
  </si>
  <si>
    <t>ENST00000270792</t>
  </si>
  <si>
    <t>SH3BGRL3</t>
  </si>
  <si>
    <t>ENST00000270800</t>
  </si>
  <si>
    <t>IL22RA1</t>
  </si>
  <si>
    <t>ENST00000270812</t>
  </si>
  <si>
    <t>ZNF593</t>
  </si>
  <si>
    <t>ENST00000270815</t>
  </si>
  <si>
    <t>C1orf216</t>
  </si>
  <si>
    <t>[0.26, 0.28]</t>
  </si>
  <si>
    <t>ENST00000270824</t>
  </si>
  <si>
    <t>EVA1B</t>
  </si>
  <si>
    <t>ENST00000270861</t>
  </si>
  <si>
    <t>PLK4</t>
  </si>
  <si>
    <t>ENST00000270879</t>
  </si>
  <si>
    <t>FCN3</t>
  </si>
  <si>
    <t>ENST00000271064</t>
  </si>
  <si>
    <t>TINAGL1</t>
  </si>
  <si>
    <t>ENST00000271139</t>
  </si>
  <si>
    <t>MOB3C</t>
  </si>
  <si>
    <t>ENST00000271227</t>
  </si>
  <si>
    <t>SLC44A3</t>
  </si>
  <si>
    <t>ENST00000271277</t>
  </si>
  <si>
    <t>CTTNBP2NL</t>
  </si>
  <si>
    <t>ENST00000271308</t>
  </si>
  <si>
    <t>PSMA5</t>
  </si>
  <si>
    <t>ENST00000271331</t>
  </si>
  <si>
    <t>PROK1</t>
  </si>
  <si>
    <t>ENST00000271332</t>
  </si>
  <si>
    <t>CELSR2</t>
  </si>
  <si>
    <t>ENST00000271373</t>
  </si>
  <si>
    <t>MPC2</t>
  </si>
  <si>
    <t>ENST00000271375</t>
  </si>
  <si>
    <t>SFT2D2</t>
  </si>
  <si>
    <t>ENST00000271417</t>
  </si>
  <si>
    <t>ILDR2</t>
  </si>
  <si>
    <t>ENST00000271450</t>
  </si>
  <si>
    <t>FCGR2A</t>
  </si>
  <si>
    <t>ENST00000271469</t>
  </si>
  <si>
    <t>UAP1</t>
  </si>
  <si>
    <t>[0.24, 0.26]</t>
  </si>
  <si>
    <t>ENST00000271526</t>
  </si>
  <si>
    <t>PRCC</t>
  </si>
  <si>
    <t>ENST00000271583</t>
  </si>
  <si>
    <t>TOR1AIP1</t>
  </si>
  <si>
    <t>ENST00000271588</t>
  </si>
  <si>
    <t>HMCN1</t>
  </si>
  <si>
    <t>ENST00000271628</t>
  </si>
  <si>
    <t>SF3B4</t>
  </si>
  <si>
    <t>ENST00000271636</t>
  </si>
  <si>
    <t>CGN</t>
  </si>
  <si>
    <t>ENST00000271638</t>
  </si>
  <si>
    <t>S100A11</t>
  </si>
  <si>
    <t>ENST00000271640</t>
  </si>
  <si>
    <t>SETDB1</t>
  </si>
  <si>
    <t>ENST00000271715</t>
  </si>
  <si>
    <t>POGZ</t>
  </si>
  <si>
    <t>ENST00000271732</t>
  </si>
  <si>
    <t>GOLPH3L</t>
  </si>
  <si>
    <t>ENST00000271751</t>
  </si>
  <si>
    <t>KCNH1</t>
  </si>
  <si>
    <t>ENST00000271764</t>
  </si>
  <si>
    <t>EIF2D</t>
  </si>
  <si>
    <t>ENST00000271835</t>
  </si>
  <si>
    <t>CRNN</t>
  </si>
  <si>
    <t>ENST00000271843</t>
  </si>
  <si>
    <t>JTB</t>
  </si>
  <si>
    <t>ENST00000271857</t>
  </si>
  <si>
    <t>SLC27A3</t>
  </si>
  <si>
    <t>ENST00000271971</t>
  </si>
  <si>
    <t>CAPN9</t>
  </si>
  <si>
    <t>[0.21, 0.23]</t>
  </si>
  <si>
    <t>ENST00000272065</t>
  </si>
  <si>
    <t>ACP1</t>
  </si>
  <si>
    <t>ENST00000272091</t>
  </si>
  <si>
    <t>SDE2</t>
  </si>
  <si>
    <t xml:space="preserve">Supplementary Table 16.7. </t>
  </si>
  <si>
    <t>Coding exon bin ancestral node confidence intervals. Confidence intervals estimated per node per bin are displayed.</t>
  </si>
  <si>
    <t>ENST00000272133</t>
  </si>
  <si>
    <t>CNIH3</t>
  </si>
  <si>
    <t>ENST00000272134</t>
  </si>
  <si>
    <t>LEFTY1</t>
  </si>
  <si>
    <t>ENST00000272139</t>
  </si>
  <si>
    <t>C1orf35</t>
  </si>
  <si>
    <t>ENST00000272164</t>
  </si>
  <si>
    <t>WNT9A</t>
  </si>
  <si>
    <t>ENST00000272167</t>
  </si>
  <si>
    <t>EPHX1</t>
  </si>
  <si>
    <t>ENST00000272190</t>
  </si>
  <si>
    <t>REN</t>
  </si>
  <si>
    <t>ENST00000272217</t>
  </si>
  <si>
    <t>ARL8A</t>
  </si>
  <si>
    <t>ENST00000272223</t>
  </si>
  <si>
    <t>OSR1</t>
  </si>
  <si>
    <t>ENST00000272224</t>
  </si>
  <si>
    <t>GDF7</t>
  </si>
  <si>
    <t>ENST00000272233</t>
  </si>
  <si>
    <t>RHOB</t>
  </si>
  <si>
    <t>ENST00000272252</t>
  </si>
  <si>
    <t>GALM</t>
  </si>
  <si>
    <t>ENST00000272286</t>
  </si>
  <si>
    <t>ABCG8</t>
  </si>
  <si>
    <t>ENST00000272321</t>
  </si>
  <si>
    <t>[0.16, 0.18]</t>
  </si>
  <si>
    <t>WDPCP</t>
  </si>
  <si>
    <t>ENST00000272322</t>
  </si>
  <si>
    <t>VPS54</t>
  </si>
  <si>
    <t>ENST00000272342</t>
  </si>
  <si>
    <t>ETAA1</t>
  </si>
  <si>
    <t>ENST00000272367</t>
  </si>
  <si>
    <t>CLEC4F</t>
  </si>
  <si>
    <t>ENST00000272418</t>
  </si>
  <si>
    <t>MRPS5</t>
  </si>
  <si>
    <t>ENST00000272425</t>
  </si>
  <si>
    <t>NAT8</t>
  </si>
  <si>
    <t>ENST00000272430</t>
  </si>
  <si>
    <t>RTKN</t>
  </si>
  <si>
    <t>ENST00000272433</t>
  </si>
  <si>
    <t>SFXN5</t>
  </si>
  <si>
    <t>ENST00000272444</t>
  </si>
  <si>
    <t>DUSP11</t>
  </si>
  <si>
    <t>ENST00000272452</t>
  </si>
  <si>
    <t>SULT1C4</t>
  </si>
  <si>
    <t>ENST00000272462</t>
  </si>
  <si>
    <t>MALL</t>
  </si>
  <si>
    <t>ENST00000272519</t>
  </si>
  <si>
    <t>RALB</t>
  </si>
  <si>
    <t>ENST00000272520</t>
  </si>
  <si>
    <t>C1QL2</t>
  </si>
  <si>
    <t>ENST00000272542</t>
  </si>
  <si>
    <t>SLC20A1</t>
  </si>
  <si>
    <t>ENST00000272602</t>
  </si>
  <si>
    <t>[0.12, 0.14]</t>
  </si>
  <si>
    <t>CNGA3</t>
  </si>
  <si>
    <t>ENST00000272638</t>
  </si>
  <si>
    <t>UBXN4</t>
  </si>
  <si>
    <t>ENST00000272641</t>
  </si>
  <si>
    <t>NXPH2</t>
  </si>
  <si>
    <t>ENST00000272643</t>
  </si>
  <si>
    <t>THSD7B</t>
  </si>
  <si>
    <t>ENST00000272645</t>
  </si>
  <si>
    <t>POLR2D</t>
  </si>
  <si>
    <t>ENST00000272732</t>
  </si>
  <si>
    <t>SCRN3</t>
  </si>
  <si>
    <t>ENST00000272746</t>
  </si>
  <si>
    <t>WIPF1</t>
  </si>
  <si>
    <t>ENST00000272771</t>
  </si>
  <si>
    <t>TMEFF2</t>
  </si>
  <si>
    <t>ENST00000272793</t>
  </si>
  <si>
    <t>UBR3</t>
  </si>
  <si>
    <t>ENST00000272797</t>
  </si>
  <si>
    <t>KLHL23</t>
  </si>
  <si>
    <t>ENST00000272839</t>
  </si>
  <si>
    <t>METTL21A</t>
  </si>
  <si>
    <t>ENST00000272847</t>
  </si>
  <si>
    <t>PTH2R</t>
  </si>
  <si>
    <t>[0.09, 0.11]</t>
  </si>
  <si>
    <t>ENST00000272852</t>
  </si>
  <si>
    <t>CPO</t>
  </si>
  <si>
    <t>ENST00000272895</t>
  </si>
  <si>
    <t>ABCA12</t>
  </si>
  <si>
    <t>ENST00000272902</t>
  </si>
  <si>
    <t>SUMF1</t>
  </si>
  <si>
    <t>ENST00000272928</t>
  </si>
  <si>
    <t>ACKR3</t>
  </si>
  <si>
    <t>ENST00000272930</t>
  </si>
  <si>
    <t>UBE2F</t>
  </si>
  <si>
    <t>ENST00000272937</t>
  </si>
  <si>
    <t>HES6</t>
  </si>
  <si>
    <t>ENST00000273047</t>
  </si>
  <si>
    <t>RAB5A</t>
  </si>
  <si>
    <t>ENST00000273062</t>
  </si>
  <si>
    <t>CTDSP1</t>
  </si>
  <si>
    <t>ENST00000273063</t>
  </si>
  <si>
    <t>SLC4A3</t>
  </si>
  <si>
    <t>ENST00000273067</t>
  </si>
  <si>
    <t>MARCHF4</t>
  </si>
  <si>
    <t>ENST00000273077</t>
  </si>
  <si>
    <t>PNKD</t>
  </si>
  <si>
    <t>[0.03, 0.03]</t>
  </si>
  <si>
    <t>ENST00000273130</t>
  </si>
  <si>
    <t>DYNC1LI1</t>
  </si>
  <si>
    <t>ENST00000273179</t>
  </si>
  <si>
    <t>CTDSPL</t>
  </si>
  <si>
    <t>ENST00000273183</t>
  </si>
  <si>
    <t>STAC</t>
  </si>
  <si>
    <t>ENST00000273223</t>
  </si>
  <si>
    <t>RPL32</t>
  </si>
  <si>
    <t>ENST00000273258</t>
  </si>
  <si>
    <t>ARL6IP5</t>
  </si>
  <si>
    <t>ENST00000273261</t>
  </si>
  <si>
    <t>LRIG1</t>
  </si>
  <si>
    <t>ENST00000273283</t>
  </si>
  <si>
    <t>ITIH1</t>
  </si>
  <si>
    <t>ENST00000273286</t>
  </si>
  <si>
    <t>LRTM1</t>
  </si>
  <si>
    <t>ENST00000273308</t>
  </si>
  <si>
    <t>CNPY2</t>
  </si>
  <si>
    <t>ENST00000273317</t>
  </si>
  <si>
    <t>LIMD1</t>
  </si>
  <si>
    <t>ENST00000273347</t>
  </si>
  <si>
    <t>NXPE3</t>
  </si>
  <si>
    <t>ENST00000273352</t>
  </si>
  <si>
    <t>[0.11, 0.13]</t>
  </si>
  <si>
    <t>ADGRG7</t>
  </si>
  <si>
    <t>ENST00000273353</t>
  </si>
  <si>
    <t>MYH15</t>
  </si>
  <si>
    <t>ENST00000273359</t>
  </si>
  <si>
    <t>ABHD10</t>
  </si>
  <si>
    <t>ENST00000273371</t>
  </si>
  <si>
    <t>PLA1A</t>
  </si>
  <si>
    <t>ENST00000273375</t>
  </si>
  <si>
    <t>RABL3</t>
  </si>
  <si>
    <t>Confidence intervals</t>
  </si>
  <si>
    <t>ENST00000273390</t>
  </si>
  <si>
    <t>CFAP91</t>
  </si>
  <si>
    <t>ENST00000273398</t>
  </si>
  <si>
    <t>ATP6V1A</t>
  </si>
  <si>
    <t>ENST00000273450</t>
  </si>
  <si>
    <t>ALDH1L1</t>
  </si>
  <si>
    <t>ENST00000273480</t>
  </si>
  <si>
    <t>RNF7</t>
  </si>
  <si>
    <t>ENST00000273541</t>
  </si>
  <si>
    <t>ISY1</t>
  </si>
  <si>
    <t>ENST00000273550</t>
  </si>
  <si>
    <t>[0.09, 0.10]</t>
  </si>
  <si>
    <t>FTH1</t>
  </si>
  <si>
    <t>ENST00000273588</t>
  </si>
  <si>
    <t>AMT</t>
  </si>
  <si>
    <t>ENST00000273590</t>
  </si>
  <si>
    <t>TCTA</t>
  </si>
  <si>
    <t>ENST00000273596</t>
  </si>
  <si>
    <t>ABHD14A</t>
  </si>
  <si>
    <t>ENST00000273598</t>
  </si>
  <si>
    <t>NICN1</t>
  </si>
  <si>
    <t>ENST00000273610</t>
  </si>
  <si>
    <t>UCN2</t>
  </si>
  <si>
    <t>ENST00000273666</t>
  </si>
  <si>
    <t>STXBP5L</t>
  </si>
  <si>
    <t>ENST00000273739</t>
  </si>
  <si>
    <t>SLIT2</t>
  </si>
  <si>
    <t>ENST00000273784</t>
  </si>
  <si>
    <t>AHSG</t>
  </si>
  <si>
    <t>ENST00000273814</t>
  </si>
  <si>
    <t>DGKQ</t>
  </si>
  <si>
    <t>ENST00000273853</t>
  </si>
  <si>
    <t>CENPC</t>
  </si>
  <si>
    <t>ENST00000273857</t>
  </si>
  <si>
    <t>CORIN</t>
  </si>
  <si>
    <t>[0.19, 0.21]</t>
  </si>
  <si>
    <t>ENST00000273859</t>
  </si>
  <si>
    <t>ATP10D</t>
  </si>
  <si>
    <t>ENST00000273861</t>
  </si>
  <si>
    <t>SLC10A4</t>
  </si>
  <si>
    <t>ENST00000273905</t>
  </si>
  <si>
    <t>SLC10A6</t>
  </si>
  <si>
    <t>ENST00000273920</t>
  </si>
  <si>
    <t>ENOPH1</t>
  </si>
  <si>
    <t>ENST00000273936</t>
  </si>
  <si>
    <t>CABS1</t>
  </si>
  <si>
    <t>ENST00000273963</t>
  </si>
  <si>
    <t>KLHL8</t>
  </si>
  <si>
    <t>ENST00000273968</t>
  </si>
  <si>
    <t>PYURF</t>
  </si>
  <si>
    <t>ENST00000273980</t>
  </si>
  <si>
    <t>TBCK</t>
  </si>
  <si>
    <t>Mean Confidence intervals</t>
  </si>
  <si>
    <t>ENST00000273990</t>
  </si>
  <si>
    <t>DDIT4L</t>
  </si>
  <si>
    <t>ENST00000274000</t>
  </si>
  <si>
    <t>AP1AR</t>
  </si>
  <si>
    <t>0.7881-1.2173</t>
  </si>
  <si>
    <t>0.7922-1.2443</t>
  </si>
  <si>
    <t>0.7810-1.2217</t>
  </si>
  <si>
    <t>0.7912-1.2410</t>
  </si>
  <si>
    <t>ENST00000274024</t>
  </si>
  <si>
    <t>0.8121-1.2714</t>
  </si>
  <si>
    <t>FABP2</t>
  </si>
  <si>
    <t>0.7911-1.2123</t>
  </si>
  <si>
    <t>0.7966-1.2526</t>
  </si>
  <si>
    <t>0.7993-1.2453</t>
  </si>
  <si>
    <t>0.7952-1.2251</t>
  </si>
  <si>
    <t>0.7941-1.2043</t>
  </si>
  <si>
    <t>ENST00000274026</t>
  </si>
  <si>
    <t>0.7885-1.2455</t>
  </si>
  <si>
    <t>CCNA2</t>
  </si>
  <si>
    <t>0.7966-1.2606</t>
  </si>
  <si>
    <t>0.7959-1.2534</t>
  </si>
  <si>
    <t>0.7867-1.2453</t>
  </si>
  <si>
    <t>0.7868-1.2079</t>
  </si>
  <si>
    <t>ENST00000274030</t>
  </si>
  <si>
    <t>0.8040-1.2732</t>
  </si>
  <si>
    <t>0.7979-1.2363</t>
  </si>
  <si>
    <t>USP53</t>
  </si>
  <si>
    <t>0.7962-1.2614</t>
  </si>
  <si>
    <t>0.7911-1.2409</t>
  </si>
  <si>
    <t>0.7992-1.2731</t>
  </si>
  <si>
    <t>ENST00000274031</t>
  </si>
  <si>
    <t>0.8026-1.2456</t>
  </si>
  <si>
    <t>0.7919-1.2478</t>
  </si>
  <si>
    <t>SETD7</t>
  </si>
  <si>
    <t>0.7992-1.2509</t>
  </si>
  <si>
    <t>0.7983-1.2630</t>
  </si>
  <si>
    <t>0.7955-1.2576</t>
  </si>
  <si>
    <t>0.7920-1.2635</t>
  </si>
  <si>
    <t>ENST00000274054</t>
  </si>
  <si>
    <t>0.7956-1.2605</t>
  </si>
  <si>
    <t>NAF1</t>
  </si>
  <si>
    <t>0.7917-1.2025</t>
  </si>
  <si>
    <t>0.7857-1.2360</t>
  </si>
  <si>
    <t>0.7950-1.2408</t>
  </si>
  <si>
    <t>0.8155-1.2771</t>
  </si>
  <si>
    <t>ENST00000274063</t>
  </si>
  <si>
    <t>0.7891-1.2608</t>
  </si>
  <si>
    <t>SFRP2</t>
  </si>
  <si>
    <t>0.7938-1.2178</t>
  </si>
  <si>
    <t>0.7830-1.2493</t>
  </si>
  <si>
    <t>0.7821-1.1846</t>
  </si>
  <si>
    <t>0.8006-1.2193</t>
  </si>
  <si>
    <t>ENST00000274065</t>
  </si>
  <si>
    <t>0.7929-1.2637</t>
  </si>
  <si>
    <t>RPS3A</t>
  </si>
  <si>
    <t>0.7988-1.2437</t>
  </si>
  <si>
    <t>0.7884-1.2597</t>
  </si>
  <si>
    <t>0.7961-1.2560</t>
  </si>
  <si>
    <t>0.8065-1.2628</t>
  </si>
  <si>
    <t>ENST00000274093</t>
  </si>
  <si>
    <t>0.7956-1.2537</t>
  </si>
  <si>
    <t>GLRA3</t>
  </si>
  <si>
    <t>0.7915-1.2439</t>
  </si>
  <si>
    <t>0.7908-1.2461</t>
  </si>
  <si>
    <t>0.7769-1.1627</t>
  </si>
  <si>
    <t>0.7861-1.2267</t>
  </si>
  <si>
    <t>ENST00000274140</t>
  </si>
  <si>
    <t>0.7931-1.1992</t>
  </si>
  <si>
    <t>0.7925-1.2224</t>
  </si>
  <si>
    <t>MARCHF6</t>
  </si>
  <si>
    <t>0.7888-1.2507</t>
  </si>
  <si>
    <t>0.7942-1.1982</t>
  </si>
  <si>
    <t>0.7988-1.2511</t>
  </si>
  <si>
    <t>0.7969-1.2359</t>
  </si>
  <si>
    <t>ENST00000274181</t>
  </si>
  <si>
    <t>0.7827-1.2332</t>
  </si>
  <si>
    <t>ADAMTS16</t>
  </si>
  <si>
    <t>0.7955-1.2739</t>
  </si>
  <si>
    <t>0.8015-1.2415</t>
  </si>
  <si>
    <t>0.7996-1.2583</t>
  </si>
  <si>
    <t>0.7879-1.2200</t>
  </si>
  <si>
    <t>ENST00000274192</t>
  </si>
  <si>
    <t>0.7972-1.2644</t>
  </si>
  <si>
    <t>0.8015-1.2547</t>
  </si>
  <si>
    <t>0.8027-1.2307</t>
  </si>
  <si>
    <t>0.7951-1.2468</t>
  </si>
  <si>
    <t>SRD5A1</t>
  </si>
  <si>
    <t>0.8166-1.2688</t>
  </si>
  <si>
    <t>0.8091-1.2532</t>
  </si>
  <si>
    <t>0.8039-1.2752</t>
  </si>
  <si>
    <t>0.7993-1.2573</t>
  </si>
  <si>
    <t>0.7928-1.2302</t>
  </si>
  <si>
    <t>ENST00000274203</t>
  </si>
  <si>
    <t>0.8014-1.2688</t>
  </si>
  <si>
    <t>MYO10</t>
  </si>
  <si>
    <t>0.7847-1.2153</t>
  </si>
  <si>
    <t>0.7839-1.2376</t>
  </si>
  <si>
    <t>0.7962-1.2183</t>
  </si>
  <si>
    <t>0.7851-1.2282</t>
  </si>
  <si>
    <t>0.7905-1.2622</t>
  </si>
  <si>
    <t>ENST00000274217</t>
  </si>
  <si>
    <t>0.7843-1.1983</t>
  </si>
  <si>
    <t>OTULINL</t>
  </si>
  <si>
    <t>0.8119-1.2498</t>
  </si>
  <si>
    <t>0.7862-1.2317</t>
  </si>
  <si>
    <t>0.7831-1.2384</t>
  </si>
  <si>
    <t>0.7809-1.2070</t>
  </si>
  <si>
    <t>ENST00000274242</t>
  </si>
  <si>
    <t>RPL37</t>
  </si>
  <si>
    <t>0.7682-1.0699</t>
  </si>
  <si>
    <t>0.7704-1.0930</t>
  </si>
  <si>
    <t>0.7610-1.0575</t>
  </si>
  <si>
    <t>ENST00000274276</t>
  </si>
  <si>
    <t>0.7676-1.0920</t>
  </si>
  <si>
    <t>OSMR</t>
  </si>
  <si>
    <t>0.7855-1.1314</t>
  </si>
  <si>
    <t>0.7678-1.0589</t>
  </si>
  <si>
    <t>0.7719-1.1045</t>
  </si>
  <si>
    <t>0.7743-1.1000</t>
  </si>
  <si>
    <t>0.7715-1.0701</t>
  </si>
  <si>
    <t>ENST00000274289</t>
  </si>
  <si>
    <t>0.7703-1.0629</t>
  </si>
  <si>
    <t>PLK2</t>
  </si>
  <si>
    <t>0.7663-1.0820</t>
  </si>
  <si>
    <t>0.7721-1.1255</t>
  </si>
  <si>
    <t>0.7731-1.1294</t>
  </si>
  <si>
    <t>0.7595-1.0858</t>
  </si>
  <si>
    <t>ENST00000274306</t>
  </si>
  <si>
    <t>0.7651-1.0808</t>
  </si>
  <si>
    <t>0.7782-1.1514</t>
  </si>
  <si>
    <t>GZMA</t>
  </si>
  <si>
    <t>0.7732-1.0924</t>
  </si>
  <si>
    <t>0.7732-1.1341</t>
  </si>
  <si>
    <t>0.7688-1.0748</t>
  </si>
  <si>
    <t>0.7737-1.1438</t>
  </si>
  <si>
    <t>ENST00000274311</t>
  </si>
  <si>
    <t>0.7759-1.0968</t>
  </si>
  <si>
    <t>PELO</t>
  </si>
  <si>
    <t>0.7666-1.0942</t>
  </si>
  <si>
    <t>0.7744-1.0851</t>
  </si>
  <si>
    <t>0.7746-1.1630</t>
  </si>
  <si>
    <t>0.7732-1.1402</t>
  </si>
  <si>
    <t>ENST00000274341</t>
  </si>
  <si>
    <t>0.7704-1.1560</t>
  </si>
  <si>
    <t>HAPLN1</t>
  </si>
  <si>
    <t>0.7714-1.1453</t>
  </si>
  <si>
    <t>0.7698-1.0602</t>
  </si>
  <si>
    <t>0.7652-1.1129</t>
  </si>
  <si>
    <t>0.7684-1.0809</t>
  </si>
  <si>
    <t>ENST00000274353</t>
  </si>
  <si>
    <t>0.7851-1.1461</t>
  </si>
  <si>
    <t>0.7673-1.1542</t>
  </si>
  <si>
    <t>BHMT</t>
  </si>
  <si>
    <t>0.7736-1.0973</t>
  </si>
  <si>
    <t>0.7606-1.1387</t>
  </si>
  <si>
    <t>0.7631-1.0380</t>
  </si>
  <si>
    <t>0.7694-1.1153</t>
  </si>
  <si>
    <t>0.7702-1.1050</t>
  </si>
  <si>
    <t>ENST00000274364</t>
  </si>
  <si>
    <t>0.7731-1.1122</t>
  </si>
  <si>
    <t>0.7666-1.1031</t>
  </si>
  <si>
    <t>IQGAP2</t>
  </si>
  <si>
    <t>0.7704-1.1364</t>
  </si>
  <si>
    <t>0.7834-1.1509</t>
  </si>
  <si>
    <t>0.7706-1.0896</t>
  </si>
  <si>
    <t>0.7686-1.0821</t>
  </si>
  <si>
    <t>ENST00000274368</t>
  </si>
  <si>
    <t>0.7687-1.1239</t>
  </si>
  <si>
    <t>CRHBP</t>
  </si>
  <si>
    <t>0.7547-1.0185</t>
  </si>
  <si>
    <t>0.7652-1.0784</t>
  </si>
  <si>
    <t>0.7697-1.0764</t>
  </si>
  <si>
    <t>0.7685-1.0966</t>
  </si>
  <si>
    <t>0.7678-1.1106</t>
  </si>
  <si>
    <t>ENST00000274376</t>
  </si>
  <si>
    <t>0.7716-1.0673</t>
  </si>
  <si>
    <t>RASA1</t>
  </si>
  <si>
    <t>0.7726-1.0780</t>
  </si>
  <si>
    <t>0.7736-1.1039</t>
  </si>
  <si>
    <t>0.7634-1.1338</t>
  </si>
  <si>
    <t>0.7719-1.1813</t>
  </si>
  <si>
    <t>ENST00000274382</t>
  </si>
  <si>
    <t>0.7769-1.1022</t>
  </si>
  <si>
    <t>0.7772-1.1211</t>
  </si>
  <si>
    <t>LIX1</t>
  </si>
  <si>
    <t>0.7668-1.0813</t>
  </si>
  <si>
    <t>0.7721-1.1228</t>
  </si>
  <si>
    <t>0.7798-1.1199</t>
  </si>
  <si>
    <t>0.7786-1.0676</t>
  </si>
  <si>
    <t>ENST00000274400</t>
  </si>
  <si>
    <t>0.7674-1.1215</t>
  </si>
  <si>
    <t>0.7887-1.1193</t>
  </si>
  <si>
    <t>GTF2H2</t>
  </si>
  <si>
    <t>0.7856-1.0952</t>
  </si>
  <si>
    <t>0.7799-1.1479</t>
  </si>
  <si>
    <t>0.7734-1.1275</t>
  </si>
  <si>
    <t>0.7688-1.1040</t>
  </si>
  <si>
    <t>ENST00000274432</t>
  </si>
  <si>
    <t>0.7770-1.1285</t>
  </si>
  <si>
    <t>0.7635-1.0832</t>
  </si>
  <si>
    <t>SPATA9</t>
  </si>
  <si>
    <t>0.7621-1.0972</t>
  </si>
  <si>
    <t>0.7731-1.0621</t>
  </si>
  <si>
    <t>0.7648-1.0864</t>
  </si>
  <si>
    <t>0.7691-1.1271</t>
  </si>
  <si>
    <t>ENST00000274457</t>
  </si>
  <si>
    <t>0.7644-1.0679</t>
  </si>
  <si>
    <t>FEM1C</t>
  </si>
  <si>
    <t>0.7890-1.1121</t>
  </si>
  <si>
    <t>0.7622-1.0788</t>
  </si>
  <si>
    <t>0.7615-1.1064</t>
  </si>
  <si>
    <t>0.7597-1.0628</t>
  </si>
  <si>
    <t>ENST00000274458</t>
  </si>
  <si>
    <t>COMMD10</t>
  </si>
  <si>
    <t>0.4511-0.9286</t>
  </si>
  <si>
    <t>0.4402-0.9275</t>
  </si>
  <si>
    <t>[0.18, 0.20]</t>
  </si>
  <si>
    <t>ENST00000274487</t>
  </si>
  <si>
    <t>0.4841-0.9319</t>
  </si>
  <si>
    <t>0.4700-0.9527</t>
  </si>
  <si>
    <t>ADAMTS19</t>
  </si>
  <si>
    <t>0.3467-0.9793</t>
  </si>
  <si>
    <t>0.4238-0.9037</t>
  </si>
  <si>
    <t>0.4555-0.9331</t>
  </si>
  <si>
    <t>0.4840-0.9416</t>
  </si>
  <si>
    <t>ENST00000274496</t>
  </si>
  <si>
    <t>0.4542-0.9326</t>
  </si>
  <si>
    <t>YIPF5</t>
  </si>
  <si>
    <t>0.4713-0.8984</t>
  </si>
  <si>
    <t>0.4642-0.9125</t>
  </si>
  <si>
    <t>0.4373-0.9603</t>
  </si>
  <si>
    <t>0.4724-0.9763</t>
  </si>
  <si>
    <t>ENST00000274498</t>
  </si>
  <si>
    <t>0.4363-0.9161</t>
  </si>
  <si>
    <t>0.4647-0.9322</t>
  </si>
  <si>
    <t>ARHGAP26</t>
  </si>
  <si>
    <t>0.4773-1.0074</t>
  </si>
  <si>
    <t>0.4445-0.9308</t>
  </si>
  <si>
    <t>0.4793-0.9891</t>
  </si>
  <si>
    <t>0.4394-0.8971</t>
  </si>
  <si>
    <t>ENST00000274507</t>
  </si>
  <si>
    <t>0.4871-0.9976</t>
  </si>
  <si>
    <t>LECT2</t>
  </si>
  <si>
    <t>0.4863-0.9489</t>
  </si>
  <si>
    <t>0.4677-0.9263</t>
  </si>
  <si>
    <t>0.3939-0.9210</t>
  </si>
  <si>
    <t>0.4397-1.0035</t>
  </si>
  <si>
    <t>0.4434-0.9711</t>
  </si>
  <si>
    <t>ENST00000274520</t>
  </si>
  <si>
    <t>0.4729-0.9996</t>
  </si>
  <si>
    <t>IL9</t>
  </si>
  <si>
    <t>0.3873-1.0001</t>
  </si>
  <si>
    <t>0.3918-0.9161</t>
  </si>
  <si>
    <t>0.4716-0.9512</t>
  </si>
  <si>
    <t>0.4550-0.9400</t>
  </si>
  <si>
    <t>0.4839-0.9731</t>
  </si>
  <si>
    <t>ENST00000274532</t>
  </si>
  <si>
    <t>0.4803-1.0069</t>
  </si>
  <si>
    <t>0.4700-0.9714</t>
  </si>
  <si>
    <t>TIMD4</t>
  </si>
  <si>
    <t>0.4983-0.9909</t>
  </si>
  <si>
    <t>0.4818-0.8930</t>
  </si>
  <si>
    <t>0.4906-0.9711</t>
  </si>
  <si>
    <t>0.4538-0.9422</t>
  </si>
  <si>
    <t>ENST00000274545</t>
  </si>
  <si>
    <t>0.4778-0.9483</t>
  </si>
  <si>
    <t>0.3837-0.9089</t>
  </si>
  <si>
    <t>GABRA6</t>
  </si>
  <si>
    <t>0.4639-0.9912</t>
  </si>
  <si>
    <t>0.5025-1.0069</t>
  </si>
  <si>
    <t>0.4607-0.9131</t>
  </si>
  <si>
    <t>0.4613-0.9268</t>
  </si>
  <si>
    <t>ENST00000274547</t>
  </si>
  <si>
    <t>0.4768-0.9692</t>
  </si>
  <si>
    <t>0.4598-0.8769</t>
  </si>
  <si>
    <t>GABRB2</t>
  </si>
  <si>
    <t>0.4703-0.9128</t>
  </si>
  <si>
    <t>SYM+R6</t>
  </si>
  <si>
    <t>0.4660-0.9227</t>
  </si>
  <si>
    <t>0.4570-0.9363</t>
  </si>
  <si>
    <t>0.4735-0.9493</t>
  </si>
  <si>
    <t>ENST00000274565</t>
  </si>
  <si>
    <t>0.4762-0.9317</t>
  </si>
  <si>
    <t>0.4368-0.9218</t>
  </si>
  <si>
    <t>SPINK7</t>
  </si>
  <si>
    <t>0.4919-0.9516</t>
  </si>
  <si>
    <t>0.4855-0.9731</t>
  </si>
  <si>
    <t>0.4618-1.0264</t>
  </si>
  <si>
    <t>0.4515-0.9554</t>
  </si>
  <si>
    <t>ENST00000274569</t>
  </si>
  <si>
    <t>0.4466-0.9599</t>
  </si>
  <si>
    <t>PCYOX1L</t>
  </si>
  <si>
    <t>0.4595-0.9124</t>
  </si>
  <si>
    <t>0.4891-0.9691</t>
  </si>
  <si>
    <t>0.4910-0.9560</t>
  </si>
  <si>
    <t>0.4817-0.9153</t>
  </si>
  <si>
    <t>0.3829-0.9803</t>
  </si>
  <si>
    <t>ENST00000274605</t>
  </si>
  <si>
    <t>0.4580-0.9646</t>
  </si>
  <si>
    <t>N4BP3</t>
  </si>
  <si>
    <t>0.4773-0.9428</t>
  </si>
  <si>
    <t>0.4611-0.9656</t>
  </si>
  <si>
    <t>0.4473-0.9747</t>
  </si>
  <si>
    <t>0.4730-0.9566</t>
  </si>
  <si>
    <t>0.4477-0.9716</t>
  </si>
  <si>
    <t>ENST00000274606</t>
  </si>
  <si>
    <t>0.4205-0.9305</t>
  </si>
  <si>
    <t>NHP2</t>
  </si>
  <si>
    <t>0.4273-0.9454</t>
  </si>
  <si>
    <t>0.4738-0.9180</t>
  </si>
  <si>
    <t>0.4513-0.9303</t>
  </si>
  <si>
    <t>0.4510-0.9653</t>
  </si>
  <si>
    <t>0.4556-0.9352</t>
  </si>
  <si>
    <t>ENST00000274625</t>
  </si>
  <si>
    <t>0.4644-0.9687</t>
  </si>
  <si>
    <t>0.4787-0.9267</t>
  </si>
  <si>
    <t>FGF18</t>
  </si>
  <si>
    <t>0.4936-0.9681</t>
  </si>
  <si>
    <t>0.4723-0.9156</t>
  </si>
  <si>
    <t>ENST00000274629</t>
  </si>
  <si>
    <t>0.7160-0.9211</t>
  </si>
  <si>
    <t>0.7161-0.9517</t>
  </si>
  <si>
    <t>KCNMB1</t>
  </si>
  <si>
    <t>0.7114-0.9123</t>
  </si>
  <si>
    <t>0.7147-0.9636</t>
  </si>
  <si>
    <t>0.7287-0.9786</t>
  </si>
  <si>
    <t>0.7104-0.9224</t>
  </si>
  <si>
    <t>ENST00000274643</t>
  </si>
  <si>
    <t>0.7131-0.9367</t>
  </si>
  <si>
    <t>MYLK4</t>
  </si>
  <si>
    <t>0.7155-0.9454</t>
  </si>
  <si>
    <t>0.7160-0.9079</t>
  </si>
  <si>
    <t>0.7151-0.9222</t>
  </si>
  <si>
    <t>0.7121-0.9105</t>
  </si>
  <si>
    <t>ENST00000274695</t>
  </si>
  <si>
    <t>0.7115-0.9321</t>
  </si>
  <si>
    <t>0.7183-1.0081</t>
  </si>
  <si>
    <t>CDKAL1</t>
  </si>
  <si>
    <t>0.7060-0.9463</t>
  </si>
  <si>
    <t>0.7102-0.9098</t>
  </si>
  <si>
    <t>0.7181-1.0007</t>
  </si>
  <si>
    <t>0.7145-0.9453</t>
  </si>
  <si>
    <t>ENST00000274710</t>
  </si>
  <si>
    <t>0.7150-1.0098</t>
  </si>
  <si>
    <t>0.7138-0.9422</t>
  </si>
  <si>
    <t>PSD2</t>
  </si>
  <si>
    <t>0.7153-0.9996</t>
  </si>
  <si>
    <t>0.7190-0.9522</t>
  </si>
  <si>
    <t>0.7121-0.9464</t>
  </si>
  <si>
    <t>0.7147-0.9287</t>
  </si>
  <si>
    <t>ENST00000274711</t>
  </si>
  <si>
    <t>0.7176-1.0246</t>
  </si>
  <si>
    <t>LRRTM2</t>
  </si>
  <si>
    <t>0.7143-0.9685</t>
  </si>
  <si>
    <t>0.7164-1.0055</t>
  </si>
  <si>
    <t>0.7137-0.9846</t>
  </si>
  <si>
    <t>ENST00000274712</t>
  </si>
  <si>
    <t>0.7121-0.9103</t>
  </si>
  <si>
    <t>0.7133-0.9719</t>
  </si>
  <si>
    <t>ZMAT2</t>
  </si>
  <si>
    <t>0.7147-0.9203</t>
  </si>
  <si>
    <t>0.7220-0.9845</t>
  </si>
  <si>
    <t>0.7095-0.9831</t>
  </si>
  <si>
    <t>0.7203-0.9558</t>
  </si>
  <si>
    <t>ENST00000274721</t>
  </si>
  <si>
    <t>0.7074-0.9553</t>
  </si>
  <si>
    <t>GFRA3</t>
  </si>
  <si>
    <t>0.7138-0.9045</t>
  </si>
  <si>
    <t>0.7124-0.9715</t>
  </si>
  <si>
    <t>0.7150-0.9562</t>
  </si>
  <si>
    <t>0.7124-0.9621</t>
  </si>
  <si>
    <t>ENST00000274773</t>
  </si>
  <si>
    <t>0.7161-0.9613</t>
  </si>
  <si>
    <t>0.7159-1.0091</t>
  </si>
  <si>
    <t>TRIM7</t>
  </si>
  <si>
    <t>0.7254-1.0083</t>
  </si>
  <si>
    <t>0.7154-0.9235</t>
  </si>
  <si>
    <t>0.7150-0.9330</t>
  </si>
  <si>
    <t>0.7159-0.9716</t>
  </si>
  <si>
    <t>ENST00000274787</t>
  </si>
  <si>
    <t>0.7046-0.8781</t>
  </si>
  <si>
    <t>HIGD2A</t>
  </si>
  <si>
    <t>0.7113-0.9265</t>
  </si>
  <si>
    <t>0.7162-0.9456</t>
  </si>
  <si>
    <t>0.7151-0.9649</t>
  </si>
  <si>
    <t>0.7160-0.9581</t>
  </si>
  <si>
    <t>0.7149-0.9228</t>
  </si>
  <si>
    <t>ENST00000274811</t>
  </si>
  <si>
    <t>0.7178-0.9237</t>
  </si>
  <si>
    <t>RNF44</t>
  </si>
  <si>
    <t>0.7146-0.9511</t>
  </si>
  <si>
    <t>0.7126-1.0066</t>
  </si>
  <si>
    <t>0.7203-1.0516</t>
  </si>
  <si>
    <t>0.7184-0.9684</t>
  </si>
  <si>
    <t>ENST00000274813</t>
  </si>
  <si>
    <t>0.7192-0.9737</t>
  </si>
  <si>
    <t>0.7105-0.9339</t>
  </si>
  <si>
    <t>MMUT</t>
  </si>
  <si>
    <t>0.7171-0.9428</t>
  </si>
  <si>
    <t>0.7202-0.9647</t>
  </si>
  <si>
    <t>0.7209-0.9242</t>
  </si>
  <si>
    <t>0.7104-1.0061</t>
  </si>
  <si>
    <t>ENST00000274849</t>
  </si>
  <si>
    <t>0.7280-0.9891</t>
  </si>
  <si>
    <t>ABT1</t>
  </si>
  <si>
    <t>0.7265-0.9636</t>
  </si>
  <si>
    <t>0.7246-0.9777</t>
  </si>
  <si>
    <t>0.7183-0.9836</t>
  </si>
  <si>
    <t>0.7160-0.9301</t>
  </si>
  <si>
    <t>ENST00000274938</t>
  </si>
  <si>
    <t>0.7198-0.9566</t>
  </si>
  <si>
    <t>0.7105-0.9322</t>
  </si>
  <si>
    <t>SCUBE3</t>
  </si>
  <si>
    <t>0.7096-0.9554</t>
  </si>
  <si>
    <t>0.7153-0.9216</t>
  </si>
  <si>
    <t>0.7121-0.9350</t>
  </si>
  <si>
    <t>ENST00000274963</t>
  </si>
  <si>
    <t>0.7121-0.9807</t>
  </si>
  <si>
    <t>0.7134-0.9415</t>
  </si>
  <si>
    <t>FGD2</t>
  </si>
  <si>
    <t>0.7293-0.9578</t>
  </si>
  <si>
    <t>0.7095-0.9323</t>
  </si>
  <si>
    <t>0.7099-0.9531</t>
  </si>
  <si>
    <t>0.7108-0.9423</t>
  </si>
  <si>
    <t>ENST00000274979</t>
  </si>
  <si>
    <t>ANO7</t>
  </si>
  <si>
    <t>0.6880-0.8584</t>
  </si>
  <si>
    <t>0.6862-0.8836</t>
  </si>
  <si>
    <t>0.6819-0.8495</t>
  </si>
  <si>
    <t>ENST00000274990</t>
  </si>
  <si>
    <t>0.6844-0.9061</t>
  </si>
  <si>
    <t>CRIP3</t>
  </si>
  <si>
    <t>0.6944-0.9008</t>
  </si>
  <si>
    <t>0.6813-0.8661</t>
  </si>
  <si>
    <t>0.6847-0.8765</t>
  </si>
  <si>
    <t>0.6838-0.8775</t>
  </si>
  <si>
    <t>0.6874-0.8457</t>
  </si>
  <si>
    <t>0.6843-0.8575</t>
  </si>
  <si>
    <t>0.6856-0.8500</t>
  </si>
  <si>
    <t>ENST00000275015</t>
  </si>
  <si>
    <t>0.6826-0.8559</t>
  </si>
  <si>
    <t>NFKBIE</t>
  </si>
  <si>
    <t>0.6854-0.9443</t>
  </si>
  <si>
    <t>0.6812-0.8941</t>
  </si>
  <si>
    <t>0.6844-0.8642</t>
  </si>
  <si>
    <t>0.6847-0.9363</t>
  </si>
  <si>
    <t>0.6825-0.8805</t>
  </si>
  <si>
    <t>ENST00000275016</t>
  </si>
  <si>
    <t>0.6874-0.9599</t>
  </si>
  <si>
    <t>CYP39A1</t>
  </si>
  <si>
    <t>0.6829-0.8741</t>
  </si>
  <si>
    <t>0.6871-0.9374</t>
  </si>
  <si>
    <t>0.6850-0.8808</t>
  </si>
  <si>
    <t>0.6823-0.8897</t>
  </si>
  <si>
    <t>ENST00000275034</t>
  </si>
  <si>
    <t>0.6847-0.8698</t>
  </si>
  <si>
    <t>PHIP</t>
  </si>
  <si>
    <t>0.6874-0.9680</t>
  </si>
  <si>
    <t>0.6862-0.8903</t>
  </si>
  <si>
    <t>0.6871-0.9375</t>
  </si>
  <si>
    <t>0.6874-0.9407</t>
  </si>
  <si>
    <t>0.6840-0.8514</t>
  </si>
  <si>
    <t>ENST00000275053</t>
  </si>
  <si>
    <t>0.6851-0.9096</t>
  </si>
  <si>
    <t>0.6835-0.8504</t>
  </si>
  <si>
    <t>MMS22L</t>
  </si>
  <si>
    <t>0.6891-0.9097</t>
  </si>
  <si>
    <t>0.6866-0.9332</t>
  </si>
  <si>
    <t>0.6879-0.8952</t>
  </si>
  <si>
    <t>ENST00000275072</t>
  </si>
  <si>
    <t>0.6810-0.8844</t>
  </si>
  <si>
    <t>PM20D2</t>
  </si>
  <si>
    <t>0.6848-0.8412</t>
  </si>
  <si>
    <t>0.6806-0.9068</t>
  </si>
  <si>
    <t>0.6869-0.8838</t>
  </si>
  <si>
    <t>0.6819-0.8683</t>
  </si>
  <si>
    <t>ENST00000275159</t>
  </si>
  <si>
    <t>0.6850-0.9004</t>
  </si>
  <si>
    <t>TBC1D32</t>
  </si>
  <si>
    <t>0.6875-0.9640</t>
  </si>
  <si>
    <t>0.6875-0.9251</t>
  </si>
  <si>
    <t>0.6836-0.8409</t>
  </si>
  <si>
    <t>ENST00000275162</t>
  </si>
  <si>
    <t>0.6870-0.8658</t>
  </si>
  <si>
    <t>CLVS2</t>
  </si>
  <si>
    <t>0.6848-0.8858</t>
  </si>
  <si>
    <t>0.6815-0.8229</t>
  </si>
  <si>
    <t>0.6835-0.8595</t>
  </si>
  <si>
    <t>ENST00000275216</t>
  </si>
  <si>
    <t>0.6865-0.8850</t>
  </si>
  <si>
    <t>TAAR1</t>
  </si>
  <si>
    <t>0.6886-0.9144</t>
  </si>
  <si>
    <t>0.6849-0.8826</t>
  </si>
  <si>
    <t>0.6870-0.8643</t>
  </si>
  <si>
    <t>0.6868-0.8407</t>
  </si>
  <si>
    <t>ENST00000275227</t>
  </si>
  <si>
    <t>0.6859-0.8946</t>
  </si>
  <si>
    <t>SLC18B1</t>
  </si>
  <si>
    <t>0.6863-0.9587</t>
  </si>
  <si>
    <t>0.6884-0.9731</t>
  </si>
  <si>
    <t>0.6848-0.8998</t>
  </si>
  <si>
    <t>0.6867-0.9078</t>
  </si>
  <si>
    <t>ENST00000275230</t>
  </si>
  <si>
    <t>0.6797-0.8640</t>
  </si>
  <si>
    <t>SLC2A12</t>
  </si>
  <si>
    <t>0.6852-0.8701</t>
  </si>
  <si>
    <t>0.6893-0.9071</t>
  </si>
  <si>
    <t>0.6847-0.8425</t>
  </si>
  <si>
    <t>ENST00000275235</t>
  </si>
  <si>
    <t>0.6811-0.9535</t>
  </si>
  <si>
    <t>0.6903-0.9052</t>
  </si>
  <si>
    <t>AIG1</t>
  </si>
  <si>
    <t>0.6939-0.9119</t>
  </si>
  <si>
    <t>0.6917-0.9011</t>
  </si>
  <si>
    <t>0.6854-0.9156</t>
  </si>
  <si>
    <t>0.6863-0.8600</t>
  </si>
  <si>
    <t>ENST00000275300</t>
  </si>
  <si>
    <t>0.6882-0.8830</t>
  </si>
  <si>
    <t>SLC22A3</t>
  </si>
  <si>
    <t>0.6850-0.8784</t>
  </si>
  <si>
    <t>0.6818-0.8996</t>
  </si>
  <si>
    <t>0.6841-0.8565</t>
  </si>
  <si>
    <t>0.6852-0.8630</t>
  </si>
  <si>
    <t>0.6832-0.9093</t>
  </si>
  <si>
    <t>ENST00000275358</t>
  </si>
  <si>
    <t>0.6848-0.8785</t>
  </si>
  <si>
    <t>VWDE</t>
  </si>
  <si>
    <t>0.6964-0.8893</t>
  </si>
  <si>
    <t>0.6819-0.8573</t>
  </si>
  <si>
    <t>0.6828-0.8909</t>
  </si>
  <si>
    <t>0.6827-0.8805</t>
  </si>
  <si>
    <t>ENST00000275364</t>
  </si>
  <si>
    <t>GNA12</t>
  </si>
  <si>
    <t>0.6254-0.8405</t>
  </si>
  <si>
    <t>0.6145-0.8645</t>
  </si>
  <si>
    <t>0.6058-0.8261</t>
  </si>
  <si>
    <t>ENST00000275428</t>
  </si>
  <si>
    <t>0.6294-0.8902</t>
  </si>
  <si>
    <t>GGCT</t>
  </si>
  <si>
    <t>0.5887-0.8712</t>
  </si>
  <si>
    <t>[0.02, 0.02]</t>
  </si>
  <si>
    <t>0.6249-0.8480</t>
  </si>
  <si>
    <t>0.6095-0.8559</t>
  </si>
  <si>
    <t>ENST00000275461</t>
  </si>
  <si>
    <t>0.5906-0.8457</t>
  </si>
  <si>
    <t>0.6053-0.8218</t>
  </si>
  <si>
    <t>FERD3L</t>
  </si>
  <si>
    <t>0.6145-0.8367</t>
  </si>
  <si>
    <t>0.6191-0.8304</t>
  </si>
  <si>
    <t>ENST00000275493</t>
  </si>
  <si>
    <t>0.6083-0.8302</t>
  </si>
  <si>
    <t>EGFR</t>
  </si>
  <si>
    <t>0.6411-0.9324</t>
  </si>
  <si>
    <t>0.5925-0.8685</t>
  </si>
  <si>
    <t>0.6443-0.8510</t>
  </si>
  <si>
    <t>ENST00000275525</t>
  </si>
  <si>
    <t>0.6099-0.9134</t>
  </si>
  <si>
    <t>IGFBP1</t>
  </si>
  <si>
    <t>ENST00000275560</t>
  </si>
  <si>
    <t>0.6204-0.8620</t>
  </si>
  <si>
    <t>SSC4D</t>
  </si>
  <si>
    <t>0.6311-0.9435</t>
  </si>
  <si>
    <t>0.5931-0.8510</t>
  </si>
  <si>
    <t>0.5695-0.9139</t>
  </si>
  <si>
    <t>ENST00000275603</t>
  </si>
  <si>
    <t>0.6155-0.8623</t>
  </si>
  <si>
    <t>0.5944-0.8665</t>
  </si>
  <si>
    <t>CCT6A</t>
  </si>
  <si>
    <t>0.6049-0.8447</t>
  </si>
  <si>
    <t>0.6137-0.9467</t>
  </si>
  <si>
    <t>0.6252-0.8726</t>
  </si>
  <si>
    <t>0.6287-0.9203</t>
  </si>
  <si>
    <t>0.6130-0.9213</t>
  </si>
  <si>
    <t>ENST00000275766</t>
  </si>
  <si>
    <t>0.6144-0.8289</t>
  </si>
  <si>
    <t>ZC3HAV1L</t>
  </si>
  <si>
    <t>0.6382-0.8979</t>
  </si>
  <si>
    <t>0.5929-0.8206</t>
  </si>
  <si>
    <t>0.5836-0.8767</t>
  </si>
  <si>
    <t>0.6252-0.9162</t>
  </si>
  <si>
    <t>ENST00000275767</t>
  </si>
  <si>
    <t>0.6335-0.8815</t>
  </si>
  <si>
    <t>0.6263-0.8696</t>
  </si>
  <si>
    <t>TMEM140</t>
  </si>
  <si>
    <t>0.6250-0.8233</t>
  </si>
  <si>
    <t>0.6009-0.8856</t>
  </si>
  <si>
    <t>0.6061-0.8639</t>
  </si>
  <si>
    <t>0.5976-0.8449</t>
  </si>
  <si>
    <t>ENST00000275815</t>
  </si>
  <si>
    <t>0.6033-0.8757</t>
  </si>
  <si>
    <t>0.6118-0.9434</t>
  </si>
  <si>
    <t>EPHA1</t>
  </si>
  <si>
    <t>0.6365-0.9113</t>
  </si>
  <si>
    <t>0.5960-0.8082</t>
  </si>
  <si>
    <t>0.6106-0.8443</t>
  </si>
  <si>
    <t>0.6158-0.8637</t>
  </si>
  <si>
    <t>ENST00000275820</t>
  </si>
  <si>
    <t>0.6184-0.8029</t>
  </si>
  <si>
    <t>0.6048-0.8333</t>
  </si>
  <si>
    <t>NOM1</t>
  </si>
  <si>
    <t>0.6505-0.8717</t>
  </si>
  <si>
    <t>0.6095-0.8948</t>
  </si>
  <si>
    <t>0.6159-0.8571</t>
  </si>
  <si>
    <t>ENST00000275954</t>
  </si>
  <si>
    <t>0.6325-0.8497</t>
  </si>
  <si>
    <t>TMEM47</t>
  </si>
  <si>
    <t>0.5846-0.8016</t>
  </si>
  <si>
    <t>0.6094-0.8707</t>
  </si>
  <si>
    <t>0.6192-0.9406</t>
  </si>
  <si>
    <t>ENST00000276052</t>
  </si>
  <si>
    <t>0.6165-0.9492</t>
  </si>
  <si>
    <t>0.6097-0.8757</t>
  </si>
  <si>
    <t>CDK16</t>
  </si>
  <si>
    <t>0.6014-0.8890</t>
  </si>
  <si>
    <t>0.6182-0.8450</t>
  </si>
  <si>
    <t>0.5811-0.8309</t>
  </si>
  <si>
    <t>0.6232-0.8873</t>
  </si>
  <si>
    <t>ENST00000276055</t>
  </si>
  <si>
    <t>0.6190-0.8239</t>
  </si>
  <si>
    <t>[0.22, 0.25]</t>
  </si>
  <si>
    <t>0.5986-0.9300</t>
  </si>
  <si>
    <t>CHST7</t>
  </si>
  <si>
    <t>0.6077-0.8798</t>
  </si>
  <si>
    <t>0.6167-0.8925</t>
  </si>
  <si>
    <t>0.6371-0.8847</t>
  </si>
  <si>
    <t>0.6173-0.8925</t>
  </si>
  <si>
    <t>0.6084-0.8361</t>
  </si>
  <si>
    <t>ENST00000276062</t>
  </si>
  <si>
    <t>0.6148-0.8623</t>
  </si>
  <si>
    <t>NDUFB11</t>
  </si>
  <si>
    <t>0.6186-0.8592</t>
  </si>
  <si>
    <t>0.5757-0.8790</t>
  </si>
  <si>
    <t>0.6087-0.8336</t>
  </si>
  <si>
    <t>0.6187-0.8446</t>
  </si>
  <si>
    <t>0.6138-0.8894</t>
  </si>
  <si>
    <t>0.6170-0.8615</t>
  </si>
  <si>
    <t>ENST00000276101</t>
  </si>
  <si>
    <t>0.6269-0.8710</t>
  </si>
  <si>
    <t>AWAT2</t>
  </si>
  <si>
    <t>ENST00000276127</t>
  </si>
  <si>
    <t>0.5884-0.8326</t>
  </si>
  <si>
    <t>CPXCR1</t>
  </si>
  <si>
    <t>0.6185-0.8758</t>
  </si>
  <si>
    <t>0.6213-0.8630</t>
  </si>
  <si>
    <t>ENST00000276141</t>
  </si>
  <si>
    <t>SYTL4</t>
  </si>
  <si>
    <t>ENST00000276173</t>
  </si>
  <si>
    <t>RIPPLY1</t>
  </si>
  <si>
    <t>0.5779-0.8134</t>
  </si>
  <si>
    <t>0.5806-0.8411</t>
  </si>
  <si>
    <t>ENST00000276185</t>
  </si>
  <si>
    <t>0.5759-0.8050</t>
  </si>
  <si>
    <t>0.6005-0.8695</t>
  </si>
  <si>
    <t>FRMPD3</t>
  </si>
  <si>
    <t>0.5561-0.8435</t>
  </si>
  <si>
    <t>0.5896-0.8261</t>
  </si>
  <si>
    <t>0.5721-0.8299</t>
  </si>
  <si>
    <t>ENST00000276198</t>
  </si>
  <si>
    <t>0.5598-0.8199</t>
  </si>
  <si>
    <t>0.5704-0.7972</t>
  </si>
  <si>
    <t>HTR2C</t>
  </si>
  <si>
    <t>0.5644-0.8062</t>
  </si>
  <si>
    <t>0.5854-0.8087</t>
  </si>
  <si>
    <t>0.5520-0.8006</t>
  </si>
  <si>
    <t>0.5831-0.9049</t>
  </si>
  <si>
    <t>0.5566-0.8466</t>
  </si>
  <si>
    <t>ENST00000276201</t>
  </si>
  <si>
    <t>0.5969-0.8245</t>
  </si>
  <si>
    <t>UPF3B</t>
  </si>
  <si>
    <t>0.5653-0.8788</t>
  </si>
  <si>
    <t>0.5930-0.8427</t>
  </si>
  <si>
    <t>0.5867-0.9167</t>
  </si>
  <si>
    <t>ENST00000276204</t>
  </si>
  <si>
    <t>0.5609-0.8294</t>
  </si>
  <si>
    <t>DOCK11</t>
  </si>
  <si>
    <t>0.5437-0.8962</t>
  </si>
  <si>
    <t>0.5805-0.8402</t>
  </si>
  <si>
    <t>0.5730-0.8504</t>
  </si>
  <si>
    <t>0.5715-0.8221</t>
  </si>
  <si>
    <t>0.5795-0.9269</t>
  </si>
  <si>
    <t>0.5853-0.8499</t>
  </si>
  <si>
    <t>0.6012-0.8973</t>
  </si>
  <si>
    <t>0.5712-0.8947</t>
  </si>
  <si>
    <t>0.5771-0.8059</t>
  </si>
  <si>
    <t>ENST00000276211</t>
  </si>
  <si>
    <t>0.6139-0.8812</t>
  </si>
  <si>
    <t>ARHGAP36</t>
  </si>
  <si>
    <t>0.5616-0.7990</t>
  </si>
  <si>
    <t>0.5607-0.8555</t>
  </si>
  <si>
    <t>0.5745-0.8883</t>
  </si>
  <si>
    <t>0.6140-0.8681</t>
  </si>
  <si>
    <t>0.6000-0.8494</t>
  </si>
  <si>
    <t>0.5962-0.8053</t>
  </si>
  <si>
    <t>0.5702-0.8618</t>
  </si>
  <si>
    <t>0.5784-0.8455</t>
  </si>
  <si>
    <t>0.5650-0.8214</t>
  </si>
  <si>
    <t>0.5725-0.8525</t>
  </si>
  <si>
    <t>0.5747-0.9232</t>
  </si>
  <si>
    <t>0.5888-0.8835</t>
  </si>
  <si>
    <t>0.5605-0.7819</t>
  </si>
  <si>
    <t>ENST00000276282</t>
  </si>
  <si>
    <t>0.5776-0.8255</t>
  </si>
  <si>
    <t>MFHAS1</t>
  </si>
  <si>
    <t>0.5726-0.8306</t>
  </si>
  <si>
    <t>0.5666-0.7744</t>
  </si>
  <si>
    <t>ENST00000276297</t>
  </si>
  <si>
    <t>0.5805-0.8149</t>
  </si>
  <si>
    <t>DLC1</t>
  </si>
  <si>
    <t>0.6004-0.8450</t>
  </si>
  <si>
    <t>0.5652-0.8701</t>
  </si>
  <si>
    <t>0.5768-0.8320</t>
  </si>
  <si>
    <t>0.6013-0.8271</t>
  </si>
  <si>
    <t>ENST00000276390</t>
  </si>
  <si>
    <t>0.5570-0.7797</t>
  </si>
  <si>
    <t>ATP6V1B2</t>
  </si>
  <si>
    <t>0.5819-0.8519</t>
  </si>
  <si>
    <t>0.5793-0.9157</t>
  </si>
  <si>
    <t>0.5850-0.9256</t>
  </si>
  <si>
    <t>0.5859-0.8585</t>
  </si>
  <si>
    <t>ENST00000276410</t>
  </si>
  <si>
    <t>0.5694-0.8684</t>
  </si>
  <si>
    <t>CHRNA6</t>
  </si>
  <si>
    <t>0.5906-0.8267</t>
  </si>
  <si>
    <t>0.5620-0.8158</t>
  </si>
  <si>
    <t>0.5783-0.8617</t>
  </si>
  <si>
    <t>ENST00000276414</t>
  </si>
  <si>
    <t>0.5820-0.8028</t>
  </si>
  <si>
    <t>GNRH1</t>
  </si>
  <si>
    <t>0.5494-0.9015</t>
  </si>
  <si>
    <t>0.5739-0.8547</t>
  </si>
  <si>
    <t>0.5944-0.8742</t>
  </si>
  <si>
    <t>ENST00000276416</t>
  </si>
  <si>
    <t>0.5881-0.8572</t>
  </si>
  <si>
    <t>BIN3</t>
  </si>
  <si>
    <t>0.5779-0.8671</t>
  </si>
  <si>
    <t>0.5685-0.8114</t>
  </si>
  <si>
    <t>0.5818-0.8394</t>
  </si>
  <si>
    <t>ENST00000276420</t>
  </si>
  <si>
    <t>0.5778-0.8345</t>
  </si>
  <si>
    <t>DOK2</t>
  </si>
  <si>
    <t>0.5616-0.8649</t>
  </si>
  <si>
    <t>0.5760-0.8112</t>
  </si>
  <si>
    <t>0.5793-0.8211</t>
  </si>
  <si>
    <t>0.5900-0.8715</t>
  </si>
  <si>
    <t>ENST00000276431</t>
  </si>
  <si>
    <t>0.5850-0.8406</t>
  </si>
  <si>
    <t>TNFRSF10B</t>
  </si>
  <si>
    <t>0.5793-0.8426</t>
  </si>
  <si>
    <t>0.5574-0.8090</t>
  </si>
  <si>
    <t>0.5967-0.8601</t>
  </si>
  <si>
    <t>0.5889-0.8383</t>
  </si>
  <si>
    <t>ENST00000276440</t>
  </si>
  <si>
    <t>0.4414-0.7482</t>
  </si>
  <si>
    <t>DOCK5</t>
  </si>
  <si>
    <t>0.4585-0.7737</t>
  </si>
  <si>
    <t>0.4681-0.7474</t>
  </si>
  <si>
    <t>0.4883-0.8026</t>
  </si>
  <si>
    <t>ENST00000276449</t>
  </si>
  <si>
    <t>0.4340-0.7519</t>
  </si>
  <si>
    <t>STAR</t>
  </si>
  <si>
    <t>0.4651-0.7616</t>
  </si>
  <si>
    <t>0.4560-0.7665</t>
  </si>
  <si>
    <t>0.4719-0.7571</t>
  </si>
  <si>
    <t>ENST00000276480</t>
  </si>
  <si>
    <t>0.4607-0.7391</t>
  </si>
  <si>
    <t>ST18</t>
  </si>
  <si>
    <t>0.4333-0.7467</t>
  </si>
  <si>
    <t>0.4660-0.7445</t>
  </si>
  <si>
    <t>0.4640-0.7560</t>
  </si>
  <si>
    <t>ENST00000276533</t>
  </si>
  <si>
    <t>0.4920-0.8509</t>
  </si>
  <si>
    <t>GINS4</t>
  </si>
  <si>
    <t>0.4358-0.7893</t>
  </si>
  <si>
    <t>0.4948-0.7794</t>
  </si>
  <si>
    <t>0.4616-0.7995</t>
  </si>
  <si>
    <t>0.4726-0.7806</t>
  </si>
  <si>
    <t>0.4837-0.8444</t>
  </si>
  <si>
    <t>ENST00000276569</t>
  </si>
  <si>
    <t>0.3946-0.7660</t>
  </si>
  <si>
    <t>ARMC1</t>
  </si>
  <si>
    <t>0.3916-0.8402</t>
  </si>
  <si>
    <t>0.4381-0.7675</t>
  </si>
  <si>
    <t>0.4599-0.7801</t>
  </si>
  <si>
    <t>0.4730-0.7653</t>
  </si>
  <si>
    <t>ENST00000276570</t>
  </si>
  <si>
    <t>0.4729-0.8504</t>
  </si>
  <si>
    <t>0.4673-0.7930</t>
  </si>
  <si>
    <t>DNAJC5B</t>
  </si>
  <si>
    <t>0.5000-0.8319</t>
  </si>
  <si>
    <t>0.4514-0.8336</t>
  </si>
  <si>
    <t>0.4701-0.7381</t>
  </si>
  <si>
    <t>0.4774-0.8211</t>
  </si>
  <si>
    <t>ENST00000276571</t>
  </si>
  <si>
    <t>0.4622-0.7314</t>
  </si>
  <si>
    <t>CRH</t>
  </si>
  <si>
    <t>0.4401-0.7640</t>
  </si>
  <si>
    <t>0.4540-0.8280</t>
  </si>
  <si>
    <t>0.4841-0.8084</t>
  </si>
  <si>
    <t>0.4848-0.7884</t>
  </si>
  <si>
    <t>ENST00000276585</t>
  </si>
  <si>
    <t>0.4702-0.7426</t>
  </si>
  <si>
    <t>MRPS28</t>
  </si>
  <si>
    <t>0.4648-0.8067</t>
  </si>
  <si>
    <t>0.4704-0.7892</t>
  </si>
  <si>
    <t>0.4370-0.7542</t>
  </si>
  <si>
    <t>0.4089-0.7613</t>
  </si>
  <si>
    <t>0.4693-0.8646</t>
  </si>
  <si>
    <t>ENST00000276594</t>
  </si>
  <si>
    <t>0.4861-0.8169</t>
  </si>
  <si>
    <t>PRDM14</t>
  </si>
  <si>
    <t>0.4406-0.7277</t>
  </si>
  <si>
    <t>0.4753-0.7653</t>
  </si>
  <si>
    <t>0.4354-0.7542</t>
  </si>
  <si>
    <t>0.4181-0.7131</t>
  </si>
  <si>
    <t>0.4697-0.7544</t>
  </si>
  <si>
    <t>ENST00000276654</t>
  </si>
  <si>
    <t>0.4893-0.7832</t>
  </si>
  <si>
    <t>0.4831-0.8219</t>
  </si>
  <si>
    <t>LRP12</t>
  </si>
  <si>
    <t>0.4610-0.7542</t>
  </si>
  <si>
    <t>0.4874-0.7699</t>
  </si>
  <si>
    <t>0.4214-0.7137</t>
  </si>
  <si>
    <t>0.4704-0.7834</t>
  </si>
  <si>
    <t>0.4785-0.8480</t>
  </si>
  <si>
    <t>ENST00000276659</t>
  </si>
  <si>
    <t>0.4637-0.8345</t>
  </si>
  <si>
    <t>RSPO2</t>
  </si>
  <si>
    <t>0.4683-0.7922</t>
  </si>
  <si>
    <t>0.4490-0.8031</t>
  </si>
  <si>
    <t>0.4404-0.7502</t>
  </si>
  <si>
    <t>ENST00000276682</t>
  </si>
  <si>
    <t>0.4348-0.7503</t>
  </si>
  <si>
    <t>EIF3H</t>
  </si>
  <si>
    <t>0.4603-0.7981</t>
  </si>
  <si>
    <t>0.4650-0.7465</t>
  </si>
  <si>
    <t>0.3758-0.8367</t>
  </si>
  <si>
    <t>ENST00000276689</t>
  </si>
  <si>
    <t>0.4400-0.7840</t>
  </si>
  <si>
    <t>NDUFB9</t>
  </si>
  <si>
    <t>0.4811-0.8059</t>
  </si>
  <si>
    <t>0.4015-0.7874</t>
  </si>
  <si>
    <t>ENST00000276692</t>
  </si>
  <si>
    <t>0.4615-0.7959</t>
  </si>
  <si>
    <t>TATDN1</t>
  </si>
  <si>
    <t>0.4377-0.7481</t>
  </si>
  <si>
    <t>0.4653-0.7686</t>
  </si>
  <si>
    <t>0.4055-0.7660</t>
  </si>
  <si>
    <t>ENST00000276704</t>
  </si>
  <si>
    <t>0.4059-0.7910</t>
  </si>
  <si>
    <t>C8orf76</t>
  </si>
  <si>
    <t>0.4600-0.7420</t>
  </si>
  <si>
    <t>0.4511-0.7570</t>
  </si>
  <si>
    <t>0.4659-0.8056</t>
  </si>
  <si>
    <t>0.4798-0.7883</t>
  </si>
  <si>
    <t>ENST00000276708</t>
  </si>
  <si>
    <t>0.4637-0.7656</t>
  </si>
  <si>
    <t>GSDMC</t>
  </si>
  <si>
    <t>0.4007-0.7378</t>
  </si>
  <si>
    <t>0.4817-0.8052</t>
  </si>
  <si>
    <t>0.4595-0.7648</t>
  </si>
  <si>
    <t>ENST00000276816</t>
  </si>
  <si>
    <t>ZNF16</t>
  </si>
  <si>
    <t>0.6480-0.6955</t>
  </si>
  <si>
    <t>0.6465-0.6940</t>
  </si>
  <si>
    <t>0.6464-0.6939</t>
  </si>
  <si>
    <t>0.6471-0.6980</t>
  </si>
  <si>
    <t>0.6474-0.6956</t>
  </si>
  <si>
    <t>ENST00000276893</t>
  </si>
  <si>
    <t>UHRF2</t>
  </si>
  <si>
    <t>0.6464-0.6963</t>
  </si>
  <si>
    <t>0.6477-0.6959</t>
  </si>
  <si>
    <t>0.6463-0.6959</t>
  </si>
  <si>
    <t>0.6468-0.6968</t>
  </si>
  <si>
    <t>ENST00000276914</t>
  </si>
  <si>
    <t>0.6471-0.6957</t>
  </si>
  <si>
    <t>PLIN2</t>
  </si>
  <si>
    <t>0.6463-0.6945</t>
  </si>
  <si>
    <t>0.6449-0.6947</t>
  </si>
  <si>
    <t>0.6456-0.6974</t>
  </si>
  <si>
    <t>0.6422-0.6943</t>
  </si>
  <si>
    <t>ENST00000276925</t>
  </si>
  <si>
    <t>0.6471-0.6997</t>
  </si>
  <si>
    <t>0.6448-0.6965</t>
  </si>
  <si>
    <t>CDKN2B</t>
  </si>
  <si>
    <t>0.6452-0.6946</t>
  </si>
  <si>
    <t>0.6484-0.6941</t>
  </si>
  <si>
    <t>0.6456-0.6930</t>
  </si>
  <si>
    <t>0.6460-0.6977</t>
  </si>
  <si>
    <t>ENST00000276943</t>
  </si>
  <si>
    <t>0.6461-0.6948</t>
  </si>
  <si>
    <t>IFNK</t>
  </si>
  <si>
    <t>0.6465-0.6931</t>
  </si>
  <si>
    <t>0.6464-0.6953</t>
  </si>
  <si>
    <t>0.6465-0.6962</t>
  </si>
  <si>
    <t>ENST00000277010</t>
  </si>
  <si>
    <t>0.6468-0.6964</t>
  </si>
  <si>
    <t>SIGMAR1</t>
  </si>
  <si>
    <t>0.6480-0.6979</t>
  </si>
  <si>
    <t>0.6487-0.6991</t>
  </si>
  <si>
    <t>0.6483-0.6946</t>
  </si>
  <si>
    <t>ENST00000277120</t>
  </si>
  <si>
    <t>0.6473-0.6985</t>
  </si>
  <si>
    <t>NTRK2</t>
  </si>
  <si>
    <t>0.6453-0.6927</t>
  </si>
  <si>
    <t>0.6469-0.6967</t>
  </si>
  <si>
    <t>0.6477-0.6989</t>
  </si>
  <si>
    <t>0.6472-0.6966</t>
  </si>
  <si>
    <t>ENST00000277165</t>
  </si>
  <si>
    <t>0.6457-0.6967</t>
  </si>
  <si>
    <t>FAM120A</t>
  </si>
  <si>
    <t>0.6480-0.6985</t>
  </si>
  <si>
    <t>0.6443-0.6984</t>
  </si>
  <si>
    <t>0.6475-0.6955</t>
  </si>
  <si>
    <t>0.6426-0.6963</t>
  </si>
  <si>
    <t>ENST00000277216</t>
  </si>
  <si>
    <t>0.6461-0.6949</t>
  </si>
  <si>
    <t>OR13C4</t>
  </si>
  <si>
    <t>0.6477-0.6968</t>
  </si>
  <si>
    <t>0.6477-0.6977</t>
  </si>
  <si>
    <t>0.6458-0.6963</t>
  </si>
  <si>
    <t>ENST00000277225</t>
  </si>
  <si>
    <t>0.6484-0.6977</t>
  </si>
  <si>
    <t>0.6472-0.6964</t>
  </si>
  <si>
    <t>ZNF462</t>
  </si>
  <si>
    <t>0.6464-0.6932</t>
  </si>
  <si>
    <t>0.6474-0.6988</t>
  </si>
  <si>
    <t>0.6476-0.6997</t>
  </si>
  <si>
    <t>ENST00000277458</t>
  </si>
  <si>
    <t>0.6469-0.6976</t>
  </si>
  <si>
    <t>ASB6</t>
  </si>
  <si>
    <t>0.6475-0.6990</t>
  </si>
  <si>
    <t>0.6460-0.6927</t>
  </si>
  <si>
    <t>0.6458-0.6990</t>
  </si>
  <si>
    <t>0.6476-0.6954</t>
  </si>
  <si>
    <t>0.6469-0.6944</t>
  </si>
  <si>
    <t>ENST00000277526</t>
  </si>
  <si>
    <t>0.6472-0.6980</t>
  </si>
  <si>
    <t>LCN9</t>
  </si>
  <si>
    <t>0.6459-0.6963</t>
  </si>
  <si>
    <t>0.6456-0.6935</t>
  </si>
  <si>
    <t>0.6466-0.6960</t>
  </si>
  <si>
    <t>0.6469-0.6961</t>
  </si>
  <si>
    <t>0.6438-0.6931</t>
  </si>
  <si>
    <t>ENST00000277540</t>
  </si>
  <si>
    <t>0.6352-0.6924</t>
  </si>
  <si>
    <t>0.6467-0.6985</t>
  </si>
  <si>
    <t>DPH7</t>
  </si>
  <si>
    <t>0.6486-0.7016</t>
  </si>
  <si>
    <t>0.6480-0.6977</t>
  </si>
  <si>
    <t>0.6469-0.6970</t>
  </si>
  <si>
    <t>0.6478-0.6962</t>
  </si>
  <si>
    <t>ENST00000277554</t>
  </si>
  <si>
    <t>0.6461-0.6982</t>
  </si>
  <si>
    <t>NACC2</t>
  </si>
  <si>
    <t>0.6455-0.6938</t>
  </si>
  <si>
    <t>0.6460-0.6962</t>
  </si>
  <si>
    <t>0.6465-0.6978</t>
  </si>
  <si>
    <t>ENST00000277570</t>
  </si>
  <si>
    <t>0.6451-0.6962</t>
  </si>
  <si>
    <t>PROSER2</t>
  </si>
  <si>
    <t>0.6462-0.6989</t>
  </si>
  <si>
    <t>0.6474-0.6968</t>
  </si>
  <si>
    <t>ENST00000277632</t>
  </si>
  <si>
    <t>0.6479-0.6974</t>
  </si>
  <si>
    <t>MINDY3</t>
  </si>
  <si>
    <t>0.6464-0.6982</t>
  </si>
  <si>
    <t>0.6453-0.6953</t>
  </si>
  <si>
    <t>0.6465-0.6952</t>
  </si>
  <si>
    <t>ENST00000277746</t>
  </si>
  <si>
    <t>NRBF2</t>
  </si>
  <si>
    <t>0.5667-0.6581</t>
  </si>
  <si>
    <t>ENST00000277865</t>
  </si>
  <si>
    <t>GLUD1</t>
  </si>
  <si>
    <t>TIM3e+R7</t>
  </si>
  <si>
    <t>0.5703-0.6575</t>
  </si>
  <si>
    <t>ENST00000277942</t>
  </si>
  <si>
    <t>0.5716-0.6613</t>
  </si>
  <si>
    <t>0.5831-0.6619</t>
  </si>
  <si>
    <t>NPFFR1</t>
  </si>
  <si>
    <t>0.5706-0.6614</t>
  </si>
  <si>
    <t>0.5691-0.6622</t>
  </si>
  <si>
    <t>0.5783-0.6635</t>
  </si>
  <si>
    <t>ENST00000278025</t>
  </si>
  <si>
    <t>[0.61, 0.62]</t>
  </si>
  <si>
    <t>0.5761-0.6603</t>
  </si>
  <si>
    <t>FUOM</t>
  </si>
  <si>
    <t>0.5692-0.6629</t>
  </si>
  <si>
    <t>0.5814-0.6618</t>
  </si>
  <si>
    <t>0.5796-0.6620</t>
  </si>
  <si>
    <t>ENST00000278060</t>
  </si>
  <si>
    <t>0.5730-0.6587</t>
  </si>
  <si>
    <t>PAOX</t>
  </si>
  <si>
    <t>0.5777-0.6619</t>
  </si>
  <si>
    <t>0.5714-0.6592</t>
  </si>
  <si>
    <t>0.5707-0.6617</t>
  </si>
  <si>
    <t>0.5686-0.6608</t>
  </si>
  <si>
    <t>ENST00000278070</t>
  </si>
  <si>
    <t>0.5746-0.6596</t>
  </si>
  <si>
    <t>PPRC1</t>
  </si>
  <si>
    <t>0.5739-0.6575</t>
  </si>
  <si>
    <t>0.5702-0.6572</t>
  </si>
  <si>
    <t>0.5751-0.6608</t>
  </si>
  <si>
    <t>0.5722-0.6594</t>
  </si>
  <si>
    <t>ENST00000278175</t>
  </si>
  <si>
    <t>0.5724-0.6552</t>
  </si>
  <si>
    <t>ADM</t>
  </si>
  <si>
    <t>0.5690-0.6604</t>
  </si>
  <si>
    <t>0.5789-0.6605</t>
  </si>
  <si>
    <t>0.5759-0.6619</t>
  </si>
  <si>
    <t>0.5735-0.6629</t>
  </si>
  <si>
    <t>ENST00000278193</t>
  </si>
  <si>
    <t>0.5725-0.6608</t>
  </si>
  <si>
    <t>LIN7C</t>
  </si>
  <si>
    <t>0.5820-0.6615</t>
  </si>
  <si>
    <t>0.5825-0.6627</t>
  </si>
  <si>
    <t>0.5789-0.6617</t>
  </si>
  <si>
    <t>0.5778-0.6597</t>
  </si>
  <si>
    <t>ENST00000278282</t>
  </si>
  <si>
    <t>0.5784-0.6645</t>
  </si>
  <si>
    <t>SCGB1A1</t>
  </si>
  <si>
    <t>0.5776-0.6658</t>
  </si>
  <si>
    <t>0.5795-0.6626</t>
  </si>
  <si>
    <t>0.5723-0.6618</t>
  </si>
  <si>
    <t>ENST00000278314</t>
  </si>
  <si>
    <t>0.5752-0.6654</t>
  </si>
  <si>
    <t>ZNF214</t>
  </si>
  <si>
    <t>0.5768-0.6616</t>
  </si>
  <si>
    <t>0.5689-0.6608</t>
  </si>
  <si>
    <t>0.5664-0.6591</t>
  </si>
  <si>
    <t>0.5788-0.6631</t>
  </si>
  <si>
    <t>ENST00000278319</t>
  </si>
  <si>
    <t>0.5814-0.6622</t>
  </si>
  <si>
    <t>ZNF215</t>
  </si>
  <si>
    <t>0.5812-0.6616</t>
  </si>
  <si>
    <t>0.5742-0.6631</t>
  </si>
  <si>
    <t>0.5808-0.6642</t>
  </si>
  <si>
    <t>0.5804-0.6612</t>
  </si>
  <si>
    <t>ENST00000278353</t>
  </si>
  <si>
    <t>0.5734-0.6595</t>
  </si>
  <si>
    <t>HSD17B12</t>
  </si>
  <si>
    <t>0.5768-0.6648</t>
  </si>
  <si>
    <t>0.5730-0.6614</t>
  </si>
  <si>
    <t>0.5760-0.6623</t>
  </si>
  <si>
    <t>0.5729-0.6621</t>
  </si>
  <si>
    <t>ENST00000278412</t>
  </si>
  <si>
    <t>0.5720-0.6587</t>
  </si>
  <si>
    <t>SSRP1</t>
  </si>
  <si>
    <t>0.5705-0.6621</t>
  </si>
  <si>
    <t>0.5795-0.6617</t>
  </si>
  <si>
    <t>0.5695-0.6586</t>
  </si>
  <si>
    <t>0.5753-0.6595</t>
  </si>
  <si>
    <t>ENST00000278422</t>
  </si>
  <si>
    <t>0.5729-0.6572</t>
  </si>
  <si>
    <t>TMX2</t>
  </si>
  <si>
    <t>0.5760-0.6618</t>
  </si>
  <si>
    <t>0.5791-0.6611</t>
  </si>
  <si>
    <t>0.5716-0.6597</t>
  </si>
  <si>
    <t>0.5687-0.6589</t>
  </si>
  <si>
    <t>0.5557-0.6558</t>
  </si>
  <si>
    <t>ENST00000278426</t>
  </si>
  <si>
    <t>0.5760-0.6626</t>
  </si>
  <si>
    <t>[0.59, 0.60]</t>
  </si>
  <si>
    <t>0.5683-0.6633</t>
  </si>
  <si>
    <t>SLC43A1</t>
  </si>
  <si>
    <t>0.5767-0.6656</t>
  </si>
  <si>
    <t>0.5680-0.6627</t>
  </si>
  <si>
    <t>0.5784-0.6618</t>
  </si>
  <si>
    <t>ENST00000278483</t>
  </si>
  <si>
    <t>0.5749-0.6613</t>
  </si>
  <si>
    <t>0.5759-0.6585</t>
  </si>
  <si>
    <t>HIKESHI</t>
  </si>
  <si>
    <t>0.5722-0.6607</t>
  </si>
  <si>
    <t>0.5710-0.6604</t>
  </si>
  <si>
    <t>0.5708-0.6598</t>
  </si>
  <si>
    <t>ENST00000278505</t>
  </si>
  <si>
    <t>0.5744-0.6635</t>
  </si>
  <si>
    <t>0.5746-0.6608</t>
  </si>
  <si>
    <t>ENDOD1</t>
  </si>
  <si>
    <t>0.5723-0.6608</t>
  </si>
  <si>
    <t>0.5757-0.6629</t>
  </si>
  <si>
    <t>0.5658-0.6562</t>
  </si>
  <si>
    <t>0.5658-0.6608</t>
  </si>
  <si>
    <t>ENST00000278550</t>
  </si>
  <si>
    <t>TENM4</t>
  </si>
  <si>
    <t>0.1720-0.4396</t>
  </si>
  <si>
    <t>0.1686-0.4323</t>
  </si>
  <si>
    <t>0.1787-0.4288</t>
  </si>
  <si>
    <t>0.1887-0.4799</t>
  </si>
  <si>
    <t>ENST00000278568</t>
  </si>
  <si>
    <t>0.1835-0.4560</t>
  </si>
  <si>
    <t>PAK1</t>
  </si>
  <si>
    <t>0.1739-0.4588</t>
  </si>
  <si>
    <t>0.1795-0.4495</t>
  </si>
  <si>
    <t>0.1859-0.4492</t>
  </si>
  <si>
    <t>0.1616-0.4020</t>
  </si>
  <si>
    <t>ENST00000278572</t>
  </si>
  <si>
    <t>0.1868-0.4755</t>
  </si>
  <si>
    <t>RPS3</t>
  </si>
  <si>
    <t>0.1878-0.4729</t>
  </si>
  <si>
    <t>0.1863-0.4494</t>
  </si>
  <si>
    <t>0.1736-0.4315</t>
  </si>
  <si>
    <t>0.1815-0.4355</t>
  </si>
  <si>
    <t>ENST00000278601</t>
  </si>
  <si>
    <t>0.1808-0.4432</t>
  </si>
  <si>
    <t>0.1764-0.4634</t>
  </si>
  <si>
    <t>C11orf52</t>
  </si>
  <si>
    <t>0.1754-0.4185</t>
  </si>
  <si>
    <t>0.1599-0.4069</t>
  </si>
  <si>
    <t>0.1680-0.4748</t>
  </si>
  <si>
    <t>0.1797-0.4784</t>
  </si>
  <si>
    <t>ENST00000278612</t>
  </si>
  <si>
    <t>0.1811-0.4434</t>
  </si>
  <si>
    <t>NPAT</t>
  </si>
  <si>
    <t>0.1844-0.4393</t>
  </si>
  <si>
    <t>0.1824-0.4372</t>
  </si>
  <si>
    <t>0.1745-0.4371</t>
  </si>
  <si>
    <t>ENST00000278616</t>
  </si>
  <si>
    <t>0.1748-0.4685</t>
  </si>
  <si>
    <t>ATM</t>
  </si>
  <si>
    <t>0.1677-0.4157</t>
  </si>
  <si>
    <t>0.1808-0.4431</t>
  </si>
  <si>
    <t>0.1669-0.4869</t>
  </si>
  <si>
    <t>0.1764-0.4255</t>
  </si>
  <si>
    <t>ENST00000278618</t>
  </si>
  <si>
    <t>0.1773-0.4303</t>
  </si>
  <si>
    <t>AASDHPPT</t>
  </si>
  <si>
    <t>0.1909-0.4446</t>
  </si>
  <si>
    <t>0.1726-0.4511</t>
  </si>
  <si>
    <t>0.1785-0.4615</t>
  </si>
  <si>
    <t>0.1858-0.4593</t>
  </si>
  <si>
    <t>ENST00000278671</t>
  </si>
  <si>
    <t>0.1827-0.4417</t>
  </si>
  <si>
    <t>LAMTOR1</t>
  </si>
  <si>
    <t>0.1711-0.4311</t>
  </si>
  <si>
    <t>0.1827-0.4478</t>
  </si>
  <si>
    <t>0.1767-0.4654</t>
  </si>
  <si>
    <t>0.1828-0.4696</t>
  </si>
  <si>
    <t>ENST00000278742</t>
  </si>
  <si>
    <t>0.1833-0.4679</t>
  </si>
  <si>
    <t>ST14</t>
  </si>
  <si>
    <t>0.1739-0.4444</t>
  </si>
  <si>
    <t>0.1755-0.4483</t>
  </si>
  <si>
    <t>0.1781-0.4393</t>
  </si>
  <si>
    <t>0.1822-0.4359</t>
  </si>
  <si>
    <t>ENST00000278780</t>
  </si>
  <si>
    <t>0.1572-0.4318</t>
  </si>
  <si>
    <t>OVOL2</t>
  </si>
  <si>
    <t>0.1764-0.4301</t>
  </si>
  <si>
    <t>0.1791-0.4862</t>
  </si>
  <si>
    <t>0.1701-0.4218</t>
  </si>
  <si>
    <t>0.1797-0.4577</t>
  </si>
  <si>
    <t>ENST00000278823</t>
  </si>
  <si>
    <t>0.1779-0.4452</t>
  </si>
  <si>
    <t>MTA2</t>
  </si>
  <si>
    <t>0.1846-0.4582</t>
  </si>
  <si>
    <t>0.1788-0.4607</t>
  </si>
  <si>
    <t>0.1770-0.4801</t>
  </si>
  <si>
    <t>ENST00000278826</t>
  </si>
  <si>
    <t>0.1822-0.4208</t>
  </si>
  <si>
    <t>0.1541-0.4406</t>
  </si>
  <si>
    <t>TMEM138</t>
  </si>
  <si>
    <t>[0.57, 0.58]</t>
  </si>
  <si>
    <t>0.1770-0.4472</t>
  </si>
  <si>
    <t>0.1754-0.4558</t>
  </si>
  <si>
    <t>0.1906-0.4479</t>
  </si>
  <si>
    <t>0.1805-0.4327</t>
  </si>
  <si>
    <t>ENST00000278829</t>
  </si>
  <si>
    <t>0.1711-0.4825</t>
  </si>
  <si>
    <t>FADS3</t>
  </si>
  <si>
    <t>0.1739-0.4412</t>
  </si>
  <si>
    <t>0.1860-0.4651</t>
  </si>
  <si>
    <t>0.1747-0.4436</t>
  </si>
  <si>
    <t>ENST00000278833</t>
  </si>
  <si>
    <t>0.1933-0.4711</t>
  </si>
  <si>
    <t>ROM1</t>
  </si>
  <si>
    <t>0.1733-0.4462</t>
  </si>
  <si>
    <t>0.1887-0.4312</t>
  </si>
  <si>
    <t>0.1814-0.4679</t>
  </si>
  <si>
    <t>0.1913-0.4479</t>
  </si>
  <si>
    <t>ENST00000278836</t>
  </si>
  <si>
    <t>0.1843-0.4632</t>
  </si>
  <si>
    <t>MYRF</t>
  </si>
  <si>
    <t>0.1796-0.4323</t>
  </si>
  <si>
    <t>0.1837-0.4667</t>
  </si>
  <si>
    <t>0.1721-0.4682</t>
  </si>
  <si>
    <t>ENST00000278853</t>
  </si>
  <si>
    <t>0.1707-0.4136</t>
  </si>
  <si>
    <t>ZP1</t>
  </si>
  <si>
    <t>0.1790-0.4402</t>
  </si>
  <si>
    <t>0.1723-0.4831</t>
  </si>
  <si>
    <t>0.1871-0.4531</t>
  </si>
  <si>
    <t>ENST00000278855</t>
  </si>
  <si>
    <t>0.1587-0.4119</t>
  </si>
  <si>
    <t>OOSP2</t>
  </si>
  <si>
    <t>0.0914-0.2739</t>
  </si>
  <si>
    <t>ENST00000278865</t>
  </si>
  <si>
    <t>0.0960-0.2822</t>
  </si>
  <si>
    <t>MS4A3</t>
  </si>
  <si>
    <t>0.1024-0.2951</t>
  </si>
  <si>
    <t>0.1037-0.3040</t>
  </si>
  <si>
    <t>0.1018-0.2839</t>
  </si>
  <si>
    <t>ENST00000278886</t>
  </si>
  <si>
    <t>0.1034-0.2980</t>
  </si>
  <si>
    <t>NINL</t>
  </si>
  <si>
    <t>0.0971-0.2825</t>
  </si>
  <si>
    <t>0.1045-0.2907</t>
  </si>
  <si>
    <t>0.0904-0.2534</t>
  </si>
  <si>
    <t>0.1078-0.2930</t>
  </si>
  <si>
    <t>ENST00000278888</t>
  </si>
  <si>
    <t>0.1047-0.2947</t>
  </si>
  <si>
    <t>MS4A2</t>
  </si>
  <si>
    <t>0.1001-0.2928</t>
  </si>
  <si>
    <t>0.0937-0.2787</t>
  </si>
  <si>
    <t>0.1002-0.2758</t>
  </si>
  <si>
    <t>0.1001-0.2824</t>
  </si>
  <si>
    <t>0.0976-0.3147</t>
  </si>
  <si>
    <t>ENST00000278903</t>
  </si>
  <si>
    <t>0.0987-0.2719</t>
  </si>
  <si>
    <t>0.0901-0.2626</t>
  </si>
  <si>
    <t>EI24</t>
  </si>
  <si>
    <t>0.0953-0.2868</t>
  </si>
  <si>
    <t>0.0987-0.2912</t>
  </si>
  <si>
    <t>0.1021-0.2865</t>
  </si>
  <si>
    <t>0.0999-0.2899</t>
  </si>
  <si>
    <t>ENST00000278935</t>
  </si>
  <si>
    <t>0.1040-0.2940</t>
  </si>
  <si>
    <t>CEP164</t>
  </si>
  <si>
    <t>0.0981-0.2722</t>
  </si>
  <si>
    <t>0.1040-0.3068</t>
  </si>
  <si>
    <t>ENST00000278937</t>
  </si>
  <si>
    <t>0.0914-0.2702</t>
  </si>
  <si>
    <t>0.1034-0.2863</t>
  </si>
  <si>
    <t>MPZL2</t>
  </si>
  <si>
    <t>0.0957-0.2954</t>
  </si>
  <si>
    <t>[0.35, 0.36]</t>
  </si>
  <si>
    <t>0.0932-0.2697</t>
  </si>
  <si>
    <t>0.0972-0.2758</t>
  </si>
  <si>
    <t>ENST00000278947</t>
  </si>
  <si>
    <t>0.1075-0.2998</t>
  </si>
  <si>
    <t>0.0939-0.2867</t>
  </si>
  <si>
    <t>SCN2B</t>
  </si>
  <si>
    <t>0.0995-0.2898</t>
  </si>
  <si>
    <t>0.0994-0.2833</t>
  </si>
  <si>
    <t>0.0978-0.3000</t>
  </si>
  <si>
    <t>0.0973-0.2846</t>
  </si>
  <si>
    <t>ENST00000278949</t>
  </si>
  <si>
    <t>0.1031-0.2973</t>
  </si>
  <si>
    <t>0.0924-0.2730</t>
  </si>
  <si>
    <t>MPZL3</t>
  </si>
  <si>
    <t>0.1002-0.2961</t>
  </si>
  <si>
    <t>0.1003-0.2902</t>
  </si>
  <si>
    <t>0.0960-0.2781</t>
  </si>
  <si>
    <t>ENST00000278979</t>
  </si>
  <si>
    <t>0.0927-0.2774</t>
  </si>
  <si>
    <t>DUSP15</t>
  </si>
  <si>
    <t>0.1009-0.2871</t>
  </si>
  <si>
    <t>0.1051-0.2878</t>
  </si>
  <si>
    <t>0.0874-0.2581</t>
  </si>
  <si>
    <t>0.0988-0.2910</t>
  </si>
  <si>
    <t>ENST00000278980</t>
  </si>
  <si>
    <t>0.0982-0.2980</t>
  </si>
  <si>
    <t>COMMD7</t>
  </si>
  <si>
    <t>0.0918-0.2804</t>
  </si>
  <si>
    <t>0.0964-0.2808</t>
  </si>
  <si>
    <t>0.1027-0.2881</t>
  </si>
  <si>
    <t>0.1072-0.2846</t>
  </si>
  <si>
    <t>0.0988-0.2921</t>
  </si>
  <si>
    <t>ENST00000279022</t>
  </si>
  <si>
    <t>0.0914-0.2864</t>
  </si>
  <si>
    <t>MYL9</t>
  </si>
  <si>
    <t>0.0977-0.2791</t>
  </si>
  <si>
    <t>0.0896-0.2926</t>
  </si>
  <si>
    <t>0.1010-0.2935</t>
  </si>
  <si>
    <t>0.1020-0.2956</t>
  </si>
  <si>
    <t>ENST00000279024</t>
  </si>
  <si>
    <t>0.1022-0.2851</t>
  </si>
  <si>
    <t>0.1000-0.2716</t>
  </si>
  <si>
    <t>KIAA1755</t>
  </si>
  <si>
    <t>0.0979-0.3069</t>
  </si>
  <si>
    <t>0.0921-0.2850</t>
  </si>
  <si>
    <t>0.1026-0.3020</t>
  </si>
  <si>
    <t>0.0957-0.2789</t>
  </si>
  <si>
    <t>0.1010-0.2881</t>
  </si>
  <si>
    <t>ENST00000279027</t>
  </si>
  <si>
    <t>0.0924-0.2826</t>
  </si>
  <si>
    <t>SLC13A3</t>
  </si>
  <si>
    <t>0.1083-0.2913</t>
  </si>
  <si>
    <t>0.1012-0.2835</t>
  </si>
  <si>
    <t>0.1052-0.2965</t>
  </si>
  <si>
    <t>0.1052-0.3012</t>
  </si>
  <si>
    <t>0.0997-0.2825</t>
  </si>
  <si>
    <t>ENST00000279028</t>
  </si>
  <si>
    <t>0.1061-0.2924</t>
  </si>
  <si>
    <t>OCSTAMP</t>
  </si>
  <si>
    <t>0.0960-0.2881</t>
  </si>
  <si>
    <t>0.0909-0.2555</t>
  </si>
  <si>
    <t>0.0977-0.2743</t>
  </si>
  <si>
    <t>0.0925-0.3121</t>
  </si>
  <si>
    <t>0.1032-0.2911</t>
  </si>
  <si>
    <t>ENST00000279036</t>
  </si>
  <si>
    <t>0.0917-0.2673</t>
  </si>
  <si>
    <t>PIGT</t>
  </si>
  <si>
    <t>0.0618-0.2329</t>
  </si>
  <si>
    <t>0.0673-0.2347</t>
  </si>
  <si>
    <t>ENST00000279058</t>
  </si>
  <si>
    <t>0.0659-0.2477</t>
  </si>
  <si>
    <t>SPINT4</t>
  </si>
  <si>
    <t>0.0736-0.2601</t>
  </si>
  <si>
    <t>0.0671-0.2403</t>
  </si>
  <si>
    <t>0.0726-0.2522</t>
  </si>
  <si>
    <t>0.0666-0.2379</t>
  </si>
  <si>
    <t>ENST00000279068</t>
  </si>
  <si>
    <t>0.0726-0.2568</t>
  </si>
  <si>
    <t>[0.32, 0.34]</t>
  </si>
  <si>
    <t>0.0638-0.2183</t>
  </si>
  <si>
    <t>LSM14B</t>
  </si>
  <si>
    <t>0.0750-0.2503</t>
  </si>
  <si>
    <t>0.0689-0.2461</t>
  </si>
  <si>
    <t>0.0710-0.2528</t>
  </si>
  <si>
    <t>0.0626-0.2402</t>
  </si>
  <si>
    <t>ENST00000279101</t>
  </si>
  <si>
    <t>0.0717-0.2372</t>
  </si>
  <si>
    <t>0.0716-0.2497</t>
  </si>
  <si>
    <t>CABLES2</t>
  </si>
  <si>
    <t>0.0692-0.2696</t>
  </si>
  <si>
    <t>0.0683-0.2347</t>
  </si>
  <si>
    <t>0.0621-0.2266</t>
  </si>
  <si>
    <t>0.0682-0.2476</t>
  </si>
  <si>
    <t>ENST00000279146</t>
  </si>
  <si>
    <t>0.0687-0.2486</t>
  </si>
  <si>
    <t>AIP</t>
  </si>
  <si>
    <t>0.0709-0.2447</t>
  </si>
  <si>
    <t>0.0691-0.2467</t>
  </si>
  <si>
    <t>0.0696-0.2473</t>
  </si>
  <si>
    <t>0.0711-0.2353</t>
  </si>
  <si>
    <t>0.0700-0.2643</t>
  </si>
  <si>
    <t>ENST00000279168</t>
  </si>
  <si>
    <t>0.0630-0.2310</t>
  </si>
  <si>
    <t>0.0686-0.2386</t>
  </si>
  <si>
    <t>GPHA2</t>
  </si>
  <si>
    <t>0.0677-0.2540</t>
  </si>
  <si>
    <t>0.0671-0.2308</t>
  </si>
  <si>
    <t>0.0682-0.2323</t>
  </si>
  <si>
    <t>0.0789-0.2629</t>
  </si>
  <si>
    <t>ENST00000279178</t>
  </si>
  <si>
    <t>0.0660-0.2442</t>
  </si>
  <si>
    <t>SLC22A9</t>
  </si>
  <si>
    <t>0.0685-0.2453</t>
  </si>
  <si>
    <t>0.0707-0.2427</t>
  </si>
  <si>
    <t>0.0674-0.2541</t>
  </si>
  <si>
    <t>0.0662-0.2427</t>
  </si>
  <si>
    <t>ENST00000279206</t>
  </si>
  <si>
    <t>0.0731-0.2600</t>
  </si>
  <si>
    <t>NUDT22</t>
  </si>
  <si>
    <t>0.0637-0.2297</t>
  </si>
  <si>
    <t>0.0718-0.2565</t>
  </si>
  <si>
    <t>0.0667-0.2419</t>
  </si>
  <si>
    <t>0.0670-0.2361</t>
  </si>
  <si>
    <t>ENST00000279227</t>
  </si>
  <si>
    <t>0.0609-0.2341</t>
  </si>
  <si>
    <t>FERMT3</t>
  </si>
  <si>
    <t>0.0732-0.2481</t>
  </si>
  <si>
    <t>0.0734-0.2475</t>
  </si>
  <si>
    <t>0.0587-0.2175</t>
  </si>
  <si>
    <t>0.0672-0.2440</t>
  </si>
  <si>
    <t>ENST00000279242</t>
  </si>
  <si>
    <t>0.0722-0.2614</t>
  </si>
  <si>
    <t>0.0628-0.2356</t>
  </si>
  <si>
    <t>MRPL49</t>
  </si>
  <si>
    <t>0.0667-0.2403</t>
  </si>
  <si>
    <t>0.0687-0.2436</t>
  </si>
  <si>
    <t>0.0732-0.2404</t>
  </si>
  <si>
    <t>0.0718-0.2563</t>
  </si>
  <si>
    <t>ENST00000279249</t>
  </si>
  <si>
    <t>0.0640-0.2467</t>
  </si>
  <si>
    <t>0.0635-0.2368</t>
  </si>
  <si>
    <t>CDC42EP2</t>
  </si>
  <si>
    <t>0.0614-0.2508</t>
  </si>
  <si>
    <t>0.0681-0.2524</t>
  </si>
  <si>
    <t>0.0703-0.2565</t>
  </si>
  <si>
    <t>0.0689-0.2415</t>
  </si>
  <si>
    <t>ENST00000279263</t>
  </si>
  <si>
    <t>0.0666-0.2266</t>
  </si>
  <si>
    <t>0.0694-0.2592</t>
  </si>
  <si>
    <t>TM7SF2</t>
  </si>
  <si>
    <t>0.0673-0.2512</t>
  </si>
  <si>
    <t>0.0734-0.2585</t>
  </si>
  <si>
    <t>0.0715-0.2410</t>
  </si>
  <si>
    <t>0.0734-0.2533</t>
  </si>
  <si>
    <t>ENST00000279281</t>
  </si>
  <si>
    <t>0.0630-0.2413</t>
  </si>
  <si>
    <t>0.0725-0.2416</t>
  </si>
  <si>
    <t>VPS51</t>
  </si>
  <si>
    <t>0.0701-0.2395</t>
  </si>
  <si>
    <t>0.0739-0.2542</t>
  </si>
  <si>
    <t>0.0689-0.2513</t>
  </si>
  <si>
    <t>0.0695-0.2413</t>
  </si>
  <si>
    <t>0.0736-0.2502</t>
  </si>
  <si>
    <t>ENST00000279387</t>
  </si>
  <si>
    <t>0.0662-0.2412</t>
  </si>
  <si>
    <t>PPP4C</t>
  </si>
  <si>
    <t>0.0631-0.2177</t>
  </si>
  <si>
    <t>0.0716-0.2413</t>
  </si>
  <si>
    <t>0.0629-0.2624</t>
  </si>
  <si>
    <t>0.0721-0.2476</t>
  </si>
  <si>
    <t>0.0661-0.2294</t>
  </si>
  <si>
    <t>ENST00000279392</t>
  </si>
  <si>
    <t>HIRIP3</t>
  </si>
  <si>
    <t>0.4962-0.6148</t>
  </si>
  <si>
    <t>0.4906-0.6137</t>
  </si>
  <si>
    <t>0.5018-0.6205</t>
  </si>
  <si>
    <t>ENST00000279441</t>
  </si>
  <si>
    <t>0.5148-0.6208</t>
  </si>
  <si>
    <t>MMP10</t>
  </si>
  <si>
    <t>0.5011-0.6202</t>
  </si>
  <si>
    <t>0.5053-0.6232</t>
  </si>
  <si>
    <t>0.5115-0.6249</t>
  </si>
  <si>
    <t>0.5021-0.6194</t>
  </si>
  <si>
    <t>0.4884-0.6198</t>
  </si>
  <si>
    <t>ENST00000279488</t>
  </si>
  <si>
    <t>0.5155-0.6201</t>
  </si>
  <si>
    <t>DUSP6</t>
  </si>
  <si>
    <t>0.5138-0.6259</t>
  </si>
  <si>
    <t>0.5034-0.6169</t>
  </si>
  <si>
    <t>0.5041-0.6170</t>
  </si>
  <si>
    <t>0.5058-0.6203</t>
  </si>
  <si>
    <t>0.4963-0.6244</t>
  </si>
  <si>
    <t>ENST00000279783</t>
  </si>
  <si>
    <t>0.5013-0.6190</t>
  </si>
  <si>
    <t>0.5030-0.6220</t>
  </si>
  <si>
    <t>OR8K1</t>
  </si>
  <si>
    <t>0.5060-0.6204</t>
  </si>
  <si>
    <t>0.4949-0.6141</t>
  </si>
  <si>
    <t>0.5008-0.6189</t>
  </si>
  <si>
    <t>0.5110-0.6213</t>
  </si>
  <si>
    <t>ENST00000279791</t>
  </si>
  <si>
    <t>0.5058-0.6163</t>
  </si>
  <si>
    <t>0.5041-0.6200</t>
  </si>
  <si>
    <t>OR5M9</t>
  </si>
  <si>
    <t>0.5027-0.6186</t>
  </si>
  <si>
    <t>0.5033-0.6222</t>
  </si>
  <si>
    <t>0.4951-0.6253</t>
  </si>
  <si>
    <t>0.5068-0.6235</t>
  </si>
  <si>
    <t>0.5053-0.6199</t>
  </si>
  <si>
    <t>ENST00000279804</t>
  </si>
  <si>
    <t>0.5063-0.6213</t>
  </si>
  <si>
    <t>0.5050-0.6196</t>
  </si>
  <si>
    <t>0.5104-0.6181</t>
  </si>
  <si>
    <t>CTF1</t>
  </si>
  <si>
    <t>0.4995-0.6215</t>
  </si>
  <si>
    <t>0.5077-0.6261</t>
  </si>
  <si>
    <t>0.5061-0.6205</t>
  </si>
  <si>
    <t>0.4979-0.6200</t>
  </si>
  <si>
    <t>ENST00000279839</t>
  </si>
  <si>
    <t>0.5040-0.6250</t>
  </si>
  <si>
    <t>0.5123-0.6240</t>
  </si>
  <si>
    <t>CWC15</t>
  </si>
  <si>
    <t>0.4925-0.6182</t>
  </si>
  <si>
    <t>0.4983-0.6192</t>
  </si>
  <si>
    <t>0.5035-0.6200</t>
  </si>
  <si>
    <t>0.5104-0.6168</t>
  </si>
  <si>
    <t>ENST00000279873</t>
  </si>
  <si>
    <t>0.5115-0.6234</t>
  </si>
  <si>
    <t>ARID5B</t>
  </si>
  <si>
    <t>0.5024-0.6212</t>
  </si>
  <si>
    <t>0.5129-0.6232</t>
  </si>
  <si>
    <t>0.5230-0.6291</t>
  </si>
  <si>
    <t>0.4984-0.6177</t>
  </si>
  <si>
    <t>0.5078-0.6232</t>
  </si>
  <si>
    <t>ENST00000279907</t>
  </si>
  <si>
    <t>0.5016-0.6208</t>
  </si>
  <si>
    <t>0.5017-0.6179</t>
  </si>
  <si>
    <t>UHRF1BP1L</t>
  </si>
  <si>
    <t>0.4980-0.6198</t>
  </si>
  <si>
    <t>0.5023-0.6197</t>
  </si>
  <si>
    <t>0.4954-0.6164</t>
  </si>
  <si>
    <t>0.5008-0.6188</t>
  </si>
  <si>
    <t>0.4957-0.6146</t>
  </si>
  <si>
    <t>ENST00000280020</t>
  </si>
  <si>
    <t>0.4998-0.6212</t>
  </si>
  <si>
    <t>KIAA1328</t>
  </si>
  <si>
    <t>0.5094-0.6180</t>
  </si>
  <si>
    <t>0.5052-0.6232</t>
  </si>
  <si>
    <t>0.5090-0.6187</t>
  </si>
  <si>
    <t>0.5056-0.6186</t>
  </si>
  <si>
    <t>0.4989-0.6195</t>
  </si>
  <si>
    <t>ENST00000280057</t>
  </si>
  <si>
    <t>0.4901-0.6101</t>
  </si>
  <si>
    <t>0.5081-0.6243</t>
  </si>
  <si>
    <t>FAM124A</t>
  </si>
  <si>
    <t>0.4944-0.6219</t>
  </si>
  <si>
    <t>0.5112-0.6238</t>
  </si>
  <si>
    <t>0.4866-0.6189</t>
  </si>
  <si>
    <t>0.5107-0.6200</t>
  </si>
  <si>
    <t>ENST00000280097</t>
  </si>
  <si>
    <t>0.5079-0.6207</t>
  </si>
  <si>
    <t>0.4995-0.6172</t>
  </si>
  <si>
    <t>HNMT</t>
  </si>
  <si>
    <t>0.4997-0.6181</t>
  </si>
  <si>
    <t>0.5034-0.6186</t>
  </si>
  <si>
    <t>0.5053-0.6222</t>
  </si>
  <si>
    <t>0.5078-0.6192</t>
  </si>
  <si>
    <t>ENST00000280098</t>
  </si>
  <si>
    <t>0.5058-0.6208</t>
  </si>
  <si>
    <t>SPOPL</t>
  </si>
  <si>
    <t>0.5023-0.6161</t>
  </si>
  <si>
    <t>0.5047-0.6243</t>
  </si>
  <si>
    <t>0.5004-0.6151</t>
  </si>
  <si>
    <t>0.4924-0.6205</t>
  </si>
  <si>
    <t>ENST00000280154</t>
  </si>
  <si>
    <t>PDCD4</t>
  </si>
  <si>
    <t>0.4579-0.5863</t>
  </si>
  <si>
    <t>0.4562-0.5831</t>
  </si>
  <si>
    <t>0.4558-0.5894</t>
  </si>
  <si>
    <t>ENST00000280155</t>
  </si>
  <si>
    <t>0.4640-0.5864</t>
  </si>
  <si>
    <t>ADRA2A</t>
  </si>
  <si>
    <t>0.4577-0.5857</t>
  </si>
  <si>
    <t>0.4574-0.5838</t>
  </si>
  <si>
    <t>0.4638-0.5905</t>
  </si>
  <si>
    <t>0.4606-0.5883</t>
  </si>
  <si>
    <t>0.4489-0.5878</t>
  </si>
  <si>
    <t>ENST00000280187</t>
  </si>
  <si>
    <t>0.4681-0.5904</t>
  </si>
  <si>
    <t>GPM6A</t>
  </si>
  <si>
    <t>0.4675-0.5909</t>
  </si>
  <si>
    <t>0.4587-0.5839</t>
  </si>
  <si>
    <t>0.4616-0.5820</t>
  </si>
  <si>
    <t>0.4660-0.5906</t>
  </si>
  <si>
    <t>0.4581-0.5895</t>
  </si>
  <si>
    <t>ENST00000280190</t>
  </si>
  <si>
    <t>0.4616-0.5856</t>
  </si>
  <si>
    <t>WDR17</t>
  </si>
  <si>
    <t>0.4629-0.5893</t>
  </si>
  <si>
    <t>0.4674-0.5914</t>
  </si>
  <si>
    <t>ENST00000280191</t>
  </si>
  <si>
    <t>0.4615-0.5853</t>
  </si>
  <si>
    <t>SPATA4</t>
  </si>
  <si>
    <t>0.4575-0.5861</t>
  </si>
  <si>
    <t>0.4657-0.5872</t>
  </si>
  <si>
    <t>0.4651-0.5847</t>
  </si>
  <si>
    <t>0.4554-0.5862</t>
  </si>
  <si>
    <t>ENST00000280200</t>
  </si>
  <si>
    <t>0.4619-0.5849</t>
  </si>
  <si>
    <t>CD226</t>
  </si>
  <si>
    <t>0.4648-0.5907</t>
  </si>
  <si>
    <t>0.4522-0.5911</t>
  </si>
  <si>
    <t>0.4612-0.5866</t>
  </si>
  <si>
    <t>0.4634-0.5892</t>
  </si>
  <si>
    <t>0.4626-0.5911</t>
  </si>
  <si>
    <t>ENST00000280245</t>
  </si>
  <si>
    <t>0.4658-0.5908</t>
  </si>
  <si>
    <t>CCDC83</t>
  </si>
  <si>
    <t>0.4662-0.5868</t>
  </si>
  <si>
    <t>0.4469-0.5814</t>
  </si>
  <si>
    <t>0.4573-0.5878</t>
  </si>
  <si>
    <t>0.4645-0.5886</t>
  </si>
  <si>
    <t>ENST00000280258</t>
  </si>
  <si>
    <t>0.4611-0.5920</t>
  </si>
  <si>
    <t>PRSS23</t>
  </si>
  <si>
    <t>0.4614-0.5921</t>
  </si>
  <si>
    <t>0.4664-0.5921</t>
  </si>
  <si>
    <t>0.4553-0.5830</t>
  </si>
  <si>
    <t>ENST00000280295</t>
  </si>
  <si>
    <t>0.4557-0.5847</t>
  </si>
  <si>
    <t>PPP1R1C</t>
  </si>
  <si>
    <t>0.4625-0.5893</t>
  </si>
  <si>
    <t>0.4639-0.5811</t>
  </si>
  <si>
    <t>0.4682-0.5917</t>
  </si>
  <si>
    <t>ENST00000280325</t>
  </si>
  <si>
    <t>0.4582-0.5916</t>
  </si>
  <si>
    <t>0.4612-0.5831</t>
  </si>
  <si>
    <t>C11orf53</t>
  </si>
  <si>
    <t>0.4470-0.5796</t>
  </si>
  <si>
    <t>0.4591-0.5862</t>
  </si>
  <si>
    <t>0.4657-0.5932</t>
  </si>
  <si>
    <t>0.4588-0.5869</t>
  </si>
  <si>
    <t>ENST00000280326</t>
  </si>
  <si>
    <t>0.4614-0.5874</t>
  </si>
  <si>
    <t>CCT5</t>
  </si>
  <si>
    <t>0.4616-0.5909</t>
  </si>
  <si>
    <t>0.4588-0.5890</t>
  </si>
  <si>
    <t>0.4591-0.5841</t>
  </si>
  <si>
    <t>0.4589-0.5877</t>
  </si>
  <si>
    <t>0.4597-0.5849</t>
  </si>
  <si>
    <t>ENST00000280346</t>
  </si>
  <si>
    <t>0.4562-0.5911</t>
  </si>
  <si>
    <t>DLAT</t>
  </si>
  <si>
    <t>0.4604-0.5811</t>
  </si>
  <si>
    <t>0.4584-0.5906</t>
  </si>
  <si>
    <t>0.4529-0.5754</t>
  </si>
  <si>
    <t>0.4614-0.5857</t>
  </si>
  <si>
    <t>ENST00000280350</t>
  </si>
  <si>
    <t>0.4535-0.5808</t>
  </si>
  <si>
    <t>PIH1D2</t>
  </si>
  <si>
    <t>0.4585-0.5801</t>
  </si>
  <si>
    <t>0.4574-0.5851</t>
  </si>
  <si>
    <t>0.4580-0.5910</t>
  </si>
  <si>
    <t>0.4627-0.5919</t>
  </si>
  <si>
    <t>0.4530-0.5863</t>
  </si>
  <si>
    <t>ENST00000280357</t>
  </si>
  <si>
    <t>0.4690-0.5883</t>
  </si>
  <si>
    <t>IL18</t>
  </si>
  <si>
    <t>0.4588-0.5853</t>
  </si>
  <si>
    <t>0.4609-0.5866</t>
  </si>
  <si>
    <t>0.4603-0.5853</t>
  </si>
  <si>
    <t>0.4623-0.5886</t>
  </si>
  <si>
    <t>ENST00000280362</t>
  </si>
  <si>
    <t>0.4642-0.5880</t>
  </si>
  <si>
    <t>PTS</t>
  </si>
  <si>
    <t>0.4599-0.5824</t>
  </si>
  <si>
    <t>0.4612-0.5810</t>
  </si>
  <si>
    <t>0.4614-0.5958</t>
  </si>
  <si>
    <t>0.4532-0.5758</t>
  </si>
  <si>
    <t>0.4550-0.5868</t>
  </si>
  <si>
    <t>ENST00000280377</t>
  </si>
  <si>
    <t>USP15</t>
  </si>
  <si>
    <t>0.3343-0.5241</t>
  </si>
  <si>
    <t>0.3332-0.5175</t>
  </si>
  <si>
    <t>ENST00000280481</t>
  </si>
  <si>
    <t>0.3355-0.5240</t>
  </si>
  <si>
    <t>0.3322-0.5043</t>
  </si>
  <si>
    <t>FREM2</t>
  </si>
  <si>
    <t>0.3334-0.5191</t>
  </si>
  <si>
    <t>0.3331-0.5138</t>
  </si>
  <si>
    <t>0.3343-0.5169</t>
  </si>
  <si>
    <t>0.3360-0.5316</t>
  </si>
  <si>
    <t>ENST00000280527</t>
  </si>
  <si>
    <t>0.3363-0.5266</t>
  </si>
  <si>
    <t>0.3380-0.5302</t>
  </si>
  <si>
    <t>CRIM1</t>
  </si>
  <si>
    <t>0.3326-0.5142</t>
  </si>
  <si>
    <t>0.3342-0.5157</t>
  </si>
  <si>
    <t>0.3335-0.5131</t>
  </si>
  <si>
    <t>0.3366-0.5260</t>
  </si>
  <si>
    <t>ENST00000280551</t>
  </si>
  <si>
    <t>0.3356-0.5236</t>
  </si>
  <si>
    <t>SEC24D</t>
  </si>
  <si>
    <t>0.3323-0.5046</t>
  </si>
  <si>
    <t>0.3334-0.5202</t>
  </si>
  <si>
    <t>0.3354-0.5230</t>
  </si>
  <si>
    <t>0.3348-0.5207</t>
  </si>
  <si>
    <t>0.3354-0.5259</t>
  </si>
  <si>
    <t>ENST00000280557</t>
  </si>
  <si>
    <t>0.3335-0.5136</t>
  </si>
  <si>
    <t>DENR</t>
  </si>
  <si>
    <t>0.3332-0.5109</t>
  </si>
  <si>
    <t>0.3335-0.5132</t>
  </si>
  <si>
    <t>0.3347-0.5207</t>
  </si>
  <si>
    <t>0.3331-0.5115</t>
  </si>
  <si>
    <t>ENST00000280571</t>
  </si>
  <si>
    <t>0.3336-0.5136</t>
  </si>
  <si>
    <t>0.3321-0.4958</t>
  </si>
  <si>
    <t>RILPL2</t>
  </si>
  <si>
    <t>0.3349-0.5193</t>
  </si>
  <si>
    <t>0.3376-0.5290</t>
  </si>
  <si>
    <t>0.3329-0.5141</t>
  </si>
  <si>
    <t>0.3366-0.5205</t>
  </si>
  <si>
    <t>0.3334-0.5140</t>
  </si>
  <si>
    <t>ENST00000280605</t>
  </si>
  <si>
    <t>0.3329-0.5177</t>
  </si>
  <si>
    <t>TKTL2</t>
  </si>
  <si>
    <t>0.3337-0.5180</t>
  </si>
  <si>
    <t>0.3388-0.5285</t>
  </si>
  <si>
    <t>0.3357-0.5262</t>
  </si>
  <si>
    <t>0.3304-0.5221</t>
  </si>
  <si>
    <t>ENST00000280606</t>
  </si>
  <si>
    <t>0.3335-0.5063</t>
  </si>
  <si>
    <t>0.3345-0.5190</t>
  </si>
  <si>
    <t>PRSS53</t>
  </si>
  <si>
    <t>0.3344-0.5231</t>
  </si>
  <si>
    <t>0.3361-0.5158</t>
  </si>
  <si>
    <t>0.3358-0.5258</t>
  </si>
  <si>
    <t>0.3342-0.5234</t>
  </si>
  <si>
    <t>ENST00000280612</t>
  </si>
  <si>
    <t>0.3338-0.5064</t>
  </si>
  <si>
    <t>SLC7A11</t>
  </si>
  <si>
    <t>0.3272-0.4808</t>
  </si>
  <si>
    <t>0.3320-0.5049</t>
  </si>
  <si>
    <t>0.3371-0.5310</t>
  </si>
  <si>
    <t>0.3371-0.5222</t>
  </si>
  <si>
    <t>0.3361-0.5248</t>
  </si>
  <si>
    <t>ENST00000280614</t>
  </si>
  <si>
    <t>0.3368-0.5330</t>
  </si>
  <si>
    <t>NOCT</t>
  </si>
  <si>
    <t>0.3359-0.5262</t>
  </si>
  <si>
    <t>0.3353-0.5135</t>
  </si>
  <si>
    <t>0.3326-0.5190</t>
  </si>
  <si>
    <t>0.3336-0.5033</t>
  </si>
  <si>
    <t>0.3382-0.5337</t>
  </si>
  <si>
    <t>ENST00000280665</t>
  </si>
  <si>
    <t>0.3296-0.4991</t>
  </si>
  <si>
    <t>DCP1B</t>
  </si>
  <si>
    <t>0.3326-0.5210</t>
  </si>
  <si>
    <t>[0.54, 0.55]</t>
  </si>
  <si>
    <t>0.3318-0.4997</t>
  </si>
  <si>
    <t>0.3342-0.5133</t>
  </si>
  <si>
    <t>0.3331-0.5091</t>
  </si>
  <si>
    <t>0.3363-0.5196</t>
  </si>
  <si>
    <t>ENST00000280684</t>
  </si>
  <si>
    <t>0.3324-0.5048</t>
  </si>
  <si>
    <t>0.3344-0.5245</t>
  </si>
  <si>
    <t>KCNA6</t>
  </si>
  <si>
    <t>0.3322-0.5134</t>
  </si>
  <si>
    <t>0.3302-0.5015</t>
  </si>
  <si>
    <t>0.3372-0.5217</t>
  </si>
  <si>
    <t>0.3309-0.5051</t>
  </si>
  <si>
    <t>ENST00000280696</t>
  </si>
  <si>
    <t>0.3328-0.5167</t>
  </si>
  <si>
    <t>THRB</t>
  </si>
  <si>
    <t>0.3346-0.5252</t>
  </si>
  <si>
    <t>0.3336-0.5176</t>
  </si>
  <si>
    <t>0.3332-0.5163</t>
  </si>
  <si>
    <t>0.3353-0.5213</t>
  </si>
  <si>
    <t>0.3296-0.5011</t>
  </si>
  <si>
    <t>ENST00000280700</t>
  </si>
  <si>
    <t>0.3318-0.4987</t>
  </si>
  <si>
    <t>NGLY1</t>
  </si>
  <si>
    <t>0.3314-0.5284</t>
  </si>
  <si>
    <t>0.3327-0.4978</t>
  </si>
  <si>
    <t>0.3326-0.5187</t>
  </si>
  <si>
    <t>ENST00000280701</t>
  </si>
  <si>
    <t>OXSM</t>
  </si>
  <si>
    <t>0.3462-0.4449</t>
  </si>
  <si>
    <t>0.3441-0.4402</t>
  </si>
  <si>
    <t>0.3458-0.4396</t>
  </si>
  <si>
    <t>0.3420-0.4465</t>
  </si>
  <si>
    <t>ENST00000280734</t>
  </si>
  <si>
    <t>0.3439-0.4394</t>
  </si>
  <si>
    <t>0.3451-0.4389</t>
  </si>
  <si>
    <t>TMEM86A</t>
  </si>
  <si>
    <t>0.3461-0.4421</t>
  </si>
  <si>
    <t>0.3458-0.4417</t>
  </si>
  <si>
    <t>0.3421-0.4388</t>
  </si>
  <si>
    <t>0.3443-0.4365</t>
  </si>
  <si>
    <t>ENST00000280758</t>
  </si>
  <si>
    <t>0.3456-0.4536</t>
  </si>
  <si>
    <t>0.3425-0.4410</t>
  </si>
  <si>
    <t>BTBD11</t>
  </si>
  <si>
    <t>0.3438-0.4371</t>
  </si>
  <si>
    <t>0.3459-0.4433</t>
  </si>
  <si>
    <t>0.3423-0.4424</t>
  </si>
  <si>
    <t>0.3442-0.4425</t>
  </si>
  <si>
    <t>0.3453-0.4464</t>
  </si>
  <si>
    <t>ENST00000280772</t>
  </si>
  <si>
    <t>0.3451-0.4464</t>
  </si>
  <si>
    <t>0.3458-0.4439</t>
  </si>
  <si>
    <t>0.3442-0.4411</t>
  </si>
  <si>
    <t>0.3441-0.4381</t>
  </si>
  <si>
    <t>0.3454-0.4430</t>
  </si>
  <si>
    <t>0.3446-0.4415</t>
  </si>
  <si>
    <t>0.3443-0.4446</t>
  </si>
  <si>
    <t>ANK3</t>
  </si>
  <si>
    <t>0.3452-0.4381</t>
  </si>
  <si>
    <t>0.3422-0.4473</t>
  </si>
  <si>
    <t>0.3429-0.4363</t>
  </si>
  <si>
    <t>0.3455-0.4525</t>
  </si>
  <si>
    <t>0.3450-0.4454</t>
  </si>
  <si>
    <t>ENST00000280800</t>
  </si>
  <si>
    <t>0.3448-0.4416</t>
  </si>
  <si>
    <t>PLBD2</t>
  </si>
  <si>
    <t>0.3431-0.4375</t>
  </si>
  <si>
    <t>0.3425-0.4364</t>
  </si>
  <si>
    <t>0.3438-0.4370</t>
  </si>
  <si>
    <t>0.3459-0.4466</t>
  </si>
  <si>
    <t>0.3449-0.4436</t>
  </si>
  <si>
    <t>ENST00000280871</t>
  </si>
  <si>
    <t>0.3446-0.4460</t>
  </si>
  <si>
    <t>0.3446-0.4456</t>
  </si>
  <si>
    <t>SLC2A13</t>
  </si>
  <si>
    <t>0.3437-0.4391</t>
  </si>
  <si>
    <t>0.3443-0.4463</t>
  </si>
  <si>
    <t>0.3436-0.4465</t>
  </si>
  <si>
    <t>0.3441-0.4365</t>
  </si>
  <si>
    <t>ENST00000280904</t>
  </si>
  <si>
    <t>0.3442-0.4426</t>
  </si>
  <si>
    <t>DSC2</t>
  </si>
  <si>
    <t>0.3450-0.4336</t>
  </si>
  <si>
    <t>0.3422-0.4386</t>
  </si>
  <si>
    <t>0.3443-0.4407</t>
  </si>
  <si>
    <t>0.3440-0.4421</t>
  </si>
  <si>
    <t>ENST00000280979</t>
  </si>
  <si>
    <t>0.3450-0.4458</t>
  </si>
  <si>
    <t>0.3452-0.4436</t>
  </si>
  <si>
    <t>AKAP6</t>
  </si>
  <si>
    <t>0.3448-0.4426</t>
  </si>
  <si>
    <t>0.3429-0.4397</t>
  </si>
  <si>
    <t>0.3443-0.4376</t>
  </si>
  <si>
    <t>[0.48, 0.48]</t>
  </si>
  <si>
    <t>0.3454-0.4397</t>
  </si>
  <si>
    <t>0.3434-0.4396</t>
  </si>
  <si>
    <t>0.3429-0.4482</t>
  </si>
  <si>
    <t>ENST00000280987</t>
  </si>
  <si>
    <t>0.3441-0.4396</t>
  </si>
  <si>
    <t>FAM177A1</t>
  </si>
  <si>
    <t>0.3447-0.4436</t>
  </si>
  <si>
    <t>0.3416-0.4362</t>
  </si>
  <si>
    <t>0.3450-0.4370</t>
  </si>
  <si>
    <t>0.3435-0.4360</t>
  </si>
  <si>
    <t>ENST00000281030</t>
  </si>
  <si>
    <t>0.3450-0.4410</t>
  </si>
  <si>
    <t>0.3425-0.4382</t>
  </si>
  <si>
    <t>THRSP</t>
  </si>
  <si>
    <t>0.3459-0.4367</t>
  </si>
  <si>
    <t>0.3448-0.4414</t>
  </si>
  <si>
    <t>0.3438-0.4391</t>
  </si>
  <si>
    <t>0.3450-0.4427</t>
  </si>
  <si>
    <t>ENST00000281031</t>
  </si>
  <si>
    <t>0.3438-0.4411</t>
  </si>
  <si>
    <t>NDUFC2</t>
  </si>
  <si>
    <t>0.3450-0.4422</t>
  </si>
  <si>
    <t>0.3451-0.4457</t>
  </si>
  <si>
    <t>0.3445-0.4382</t>
  </si>
  <si>
    <t>0.3457-0.4412</t>
  </si>
  <si>
    <t>ENST00000281038</t>
  </si>
  <si>
    <t>0.3448-0.4425</t>
  </si>
  <si>
    <t>0.3435-0.4403</t>
  </si>
  <si>
    <t>NARS2</t>
  </si>
  <si>
    <t>0.3438-0.4349</t>
  </si>
  <si>
    <t>0.3445-0.4483</t>
  </si>
  <si>
    <t>0.3433-0.4384</t>
  </si>
  <si>
    <t>0.3441-0.4449</t>
  </si>
  <si>
    <t>ENST00000281043</t>
  </si>
  <si>
    <t>MYCN</t>
  </si>
  <si>
    <t>ENST00000281047</t>
  </si>
  <si>
    <t>MSGN1</t>
  </si>
  <si>
    <t>0.3426-0.5279</t>
  </si>
  <si>
    <t>0.3363-0.5273</t>
  </si>
  <si>
    <t>0.3409-0.5351</t>
  </si>
  <si>
    <t>0.3488-0.5333</t>
  </si>
  <si>
    <t>ENST00000281081</t>
  </si>
  <si>
    <t>0.3430-0.5339</t>
  </si>
  <si>
    <t>0.3443-0.5416</t>
  </si>
  <si>
    <t>NUBPL</t>
  </si>
  <si>
    <t>0.3425-0.5263</t>
  </si>
  <si>
    <t>0.3382-0.5302</t>
  </si>
  <si>
    <t>0.3344-0.5269</t>
  </si>
  <si>
    <t>0.3439-0.5372</t>
  </si>
  <si>
    <t>ENST00000281092</t>
  </si>
  <si>
    <t>0.3410-0.5455</t>
  </si>
  <si>
    <t>FER</t>
  </si>
  <si>
    <t>0.3389-0.5251</t>
  </si>
  <si>
    <t>0.3382-0.5292</t>
  </si>
  <si>
    <t>0.3450-0.5357</t>
  </si>
  <si>
    <t>ENST00000281141</t>
  </si>
  <si>
    <t>0.3407-0.5374</t>
  </si>
  <si>
    <t>0.3376-0.5364</t>
  </si>
  <si>
    <t>CDC123</t>
  </si>
  <si>
    <t>0.3385-0.5334</t>
  </si>
  <si>
    <t>0.3447-0.5247</t>
  </si>
  <si>
    <t>ENST00000281142</t>
  </si>
  <si>
    <t>0.3367-0.5203</t>
  </si>
  <si>
    <t>SCLT1</t>
  </si>
  <si>
    <t>0.3394-0.5368</t>
  </si>
  <si>
    <t>0.3474-0.5349</t>
  </si>
  <si>
    <t>0.3383-0.5226</t>
  </si>
  <si>
    <t>ENST00000281146</t>
  </si>
  <si>
    <t>[0.04, 0.08]</t>
  </si>
  <si>
    <t>0.3418-0.5463</t>
  </si>
  <si>
    <t>C4orf33</t>
  </si>
  <si>
    <t>0.3380-0.5225</t>
  </si>
  <si>
    <t>0.3412-0.5246</t>
  </si>
  <si>
    <t>0.3380-0.5362</t>
  </si>
  <si>
    <t>0.3412-0.5305</t>
  </si>
  <si>
    <t>ENST00000281154</t>
  </si>
  <si>
    <t>0.3435-0.5322</t>
  </si>
  <si>
    <t>SLC25A31</t>
  </si>
  <si>
    <t>0.3408-0.5275</t>
  </si>
  <si>
    <t>0.3452-0.5345</t>
  </si>
  <si>
    <t>0.3422-0.5337</t>
  </si>
  <si>
    <t>0.3452-0.5236</t>
  </si>
  <si>
    <t>ENST00000281156</t>
  </si>
  <si>
    <t>0.3414-0.5291</t>
  </si>
  <si>
    <t>KHDRBS2</t>
  </si>
  <si>
    <t>0.3500-0.5396</t>
  </si>
  <si>
    <t>0.3376-0.5231</t>
  </si>
  <si>
    <t>0.3391-0.5436</t>
  </si>
  <si>
    <t>0.3409-0.5403</t>
  </si>
  <si>
    <t>ENST00000281171</t>
  </si>
  <si>
    <t>0.3450-0.5205</t>
  </si>
  <si>
    <t>PTPRO</t>
  </si>
  <si>
    <t>0.3398-0.5331</t>
  </si>
  <si>
    <t>0.3410-0.5311</t>
  </si>
  <si>
    <t>0.3412-0.5243</t>
  </si>
  <si>
    <t>0.3481-0.5407</t>
  </si>
  <si>
    <t>0.3370-0.5270</t>
  </si>
  <si>
    <t>ENST00000281182</t>
  </si>
  <si>
    <t>0.3419-0.5424</t>
  </si>
  <si>
    <t>0.3462-0.5534</t>
  </si>
  <si>
    <t>ACAD8</t>
  </si>
  <si>
    <t>0.3376-0.5232</t>
  </si>
  <si>
    <t>0.3391-0.5288</t>
  </si>
  <si>
    <t>0.3365-0.5270</t>
  </si>
  <si>
    <t>0.3377-0.5316</t>
  </si>
  <si>
    <t>0.3412-0.5220</t>
  </si>
  <si>
    <t>ENST00000281187</t>
  </si>
  <si>
    <t>0.3425-0.5361</t>
  </si>
  <si>
    <t>VPS26B</t>
  </si>
  <si>
    <t>0.3389-0.5239</t>
  </si>
  <si>
    <t>0.3354-0.5197</t>
  </si>
  <si>
    <t>0.3359-0.5243</t>
  </si>
  <si>
    <t>0.3408-0.5318</t>
  </si>
  <si>
    <t>0.3393-0.5256</t>
  </si>
  <si>
    <t>ENST00000281243</t>
  </si>
  <si>
    <t>0.3397-0.5420</t>
  </si>
  <si>
    <t>0.3401-0.5403</t>
  </si>
  <si>
    <t>QDPR</t>
  </si>
  <si>
    <t>0.3417-0.5339</t>
  </si>
  <si>
    <t>0.3380-0.5270</t>
  </si>
  <si>
    <t>0.3341-0.5188</t>
  </si>
  <si>
    <t>0.3424-0.5281</t>
  </si>
  <si>
    <t>ENST00000281282</t>
  </si>
  <si>
    <t>0.3411-0.5405</t>
  </si>
  <si>
    <t>0.3470-0.5344</t>
  </si>
  <si>
    <t>CGNL1</t>
  </si>
  <si>
    <t>0.3353-0.5207</t>
  </si>
  <si>
    <t>0.3380-0.5288</t>
  </si>
  <si>
    <t>0.3400-0.5411</t>
  </si>
  <si>
    <t>0.3397-0.5260</t>
  </si>
  <si>
    <t>ENST00000281321</t>
  </si>
  <si>
    <t>0.3412-0.5164</t>
  </si>
  <si>
    <t>0.3388-0.5186</t>
  </si>
  <si>
    <t>POU4F2</t>
  </si>
  <si>
    <t>0.3381-0.5265</t>
  </si>
  <si>
    <t>0.3367-0.5314</t>
  </si>
  <si>
    <t>0.3362-0.5186</t>
  </si>
  <si>
    <t>0.3462-0.5314</t>
  </si>
  <si>
    <t>ENST00000281382</t>
  </si>
  <si>
    <t>0.3395-0.5400</t>
  </si>
  <si>
    <t>0.3456-0.5265</t>
  </si>
  <si>
    <t>PIGF</t>
  </si>
  <si>
    <t>0.3337-0.5396</t>
  </si>
  <si>
    <t>0.2994-0.4614</t>
  </si>
  <si>
    <t>ENST00000281419</t>
  </si>
  <si>
    <t>0.2981-0.4598</t>
  </si>
  <si>
    <t>0.2996-0.4841</t>
  </si>
  <si>
    <t>ASAP2</t>
  </si>
  <si>
    <t>0.3045-0.4775</t>
  </si>
  <si>
    <t>0.3002-0.4706</t>
  </si>
  <si>
    <t>0.3020-0.4820</t>
  </si>
  <si>
    <t>0.2998-0.4676</t>
  </si>
  <si>
    <t>ENST00000281437</t>
  </si>
  <si>
    <t>0.3013-0.4778</t>
  </si>
  <si>
    <t>BARX2</t>
  </si>
  <si>
    <t>0.2982-0.4723</t>
  </si>
  <si>
    <t>0.3012-0.4816</t>
  </si>
  <si>
    <t>0.2984-0.4817</t>
  </si>
  <si>
    <t>[0.47, 0.48]</t>
  </si>
  <si>
    <t>0.2994-0.4627</t>
  </si>
  <si>
    <t>0.2992-0.4728</t>
  </si>
  <si>
    <t>ENST00000281441</t>
  </si>
  <si>
    <t>0.3023-0.4810</t>
  </si>
  <si>
    <t>TMEM45B</t>
  </si>
  <si>
    <t>0.3010-0.4852</t>
  </si>
  <si>
    <t>0.2986-0.4831</t>
  </si>
  <si>
    <t>0.2990-0.4692</t>
  </si>
  <si>
    <t>0.3031-0.4722</t>
  </si>
  <si>
    <t>0.2979-0.4618</t>
  </si>
  <si>
    <t>ENST00000281453</t>
  </si>
  <si>
    <t>0.2987-0.4847</t>
  </si>
  <si>
    <t>CENPU</t>
  </si>
  <si>
    <t>0.3000-0.4688</t>
  </si>
  <si>
    <t>0.2988-0.4627</t>
  </si>
  <si>
    <t>0.3003-0.4890</t>
  </si>
  <si>
    <t>0.2994-0.4675</t>
  </si>
  <si>
    <t>ENST00000281456</t>
  </si>
  <si>
    <t>0.2988-0.4719</t>
  </si>
  <si>
    <t>SLC25A4</t>
  </si>
  <si>
    <t>0.3010-0.4842</t>
  </si>
  <si>
    <t>0.2969-0.4766</t>
  </si>
  <si>
    <t>0.3003-0.4742</t>
  </si>
  <si>
    <t>0.3002-0.4772</t>
  </si>
  <si>
    <t>ENST00000281471</t>
  </si>
  <si>
    <t>0.3025-0.4777</t>
  </si>
  <si>
    <t>0.3013-0.4767</t>
  </si>
  <si>
    <t>AMN1</t>
  </si>
  <si>
    <t>0.3000-0.4625</t>
  </si>
  <si>
    <t>0.2978-0.4643</t>
  </si>
  <si>
    <t>0.3034-0.4826</t>
  </si>
  <si>
    <t>0.2995-0.4669</t>
  </si>
  <si>
    <t>ENST00000281513</t>
  </si>
  <si>
    <t>0.2988-0.4878</t>
  </si>
  <si>
    <t>NBAS</t>
  </si>
  <si>
    <t>0.3014-0.4879</t>
  </si>
  <si>
    <t>0.2999-0.4629</t>
  </si>
  <si>
    <t>0.2989-0.4728</t>
  </si>
  <si>
    <t>ENST00000281523</t>
  </si>
  <si>
    <t>0.3003-0.4776</t>
  </si>
  <si>
    <t>0.2996-0.4634</t>
  </si>
  <si>
    <t>ZNF385D</t>
  </si>
  <si>
    <t>0.3044-0.4807</t>
  </si>
  <si>
    <t>0.2990-0.4668</t>
  </si>
  <si>
    <t>0.3018-0.4910</t>
  </si>
  <si>
    <t>0.3018-0.5019</t>
  </si>
  <si>
    <t>ENST00000281543</t>
  </si>
  <si>
    <t>0.2978-0.4684</t>
  </si>
  <si>
    <t>GUF1</t>
  </si>
  <si>
    <t>0.3021-0.4732</t>
  </si>
  <si>
    <t>0.2986-0.4653</t>
  </si>
  <si>
    <t>0.2994-0.4712</t>
  </si>
  <si>
    <t>0.2999-0.4631</t>
  </si>
  <si>
    <t>ENST00000281581</t>
  </si>
  <si>
    <t>0.3009-0.4760</t>
  </si>
  <si>
    <t>0.2999-0.4761</t>
  </si>
  <si>
    <t>CCDC175</t>
  </si>
  <si>
    <t>0.2952-0.4529</t>
  </si>
  <si>
    <t>0.2992-0.4712</t>
  </si>
  <si>
    <t>0.3025-0.4758</t>
  </si>
  <si>
    <t>0.2984-0.4660</t>
  </si>
  <si>
    <t>0.2998-0.4863</t>
  </si>
  <si>
    <t>ENST00000281623</t>
  </si>
  <si>
    <t>0.2993-0.4814</t>
  </si>
  <si>
    <t>FBXO4</t>
  </si>
  <si>
    <t>0.3014-0.4827</t>
  </si>
  <si>
    <t>0.2974-0.4647</t>
  </si>
  <si>
    <t>0.2972-0.4702</t>
  </si>
  <si>
    <t>0.2999-0.4696</t>
  </si>
  <si>
    <t>ENST00000281631</t>
  </si>
  <si>
    <t>0.2996-0.5006</t>
  </si>
  <si>
    <t>0.3032-0.4784</t>
  </si>
  <si>
    <t>PARP8</t>
  </si>
  <si>
    <t>0.2995-0.4652</t>
  </si>
  <si>
    <t>[0.35, 0.37]</t>
  </si>
  <si>
    <t>0.3007-0.4766</t>
  </si>
  <si>
    <t>0.2998-0.4809</t>
  </si>
  <si>
    <t>0.3003-0.4652</t>
  </si>
  <si>
    <t>ENST00000281701</t>
  </si>
  <si>
    <t>0.3001-0.4549</t>
  </si>
  <si>
    <t>NVL</t>
  </si>
  <si>
    <t>0.2977-0.4571</t>
  </si>
  <si>
    <t>0.2973-0.4715</t>
  </si>
  <si>
    <t>0.2993-0.4732</t>
  </si>
  <si>
    <t>0.2966-0.4664</t>
  </si>
  <si>
    <t>ENST00000281708</t>
  </si>
  <si>
    <t>0.3014-0.4645</t>
  </si>
  <si>
    <t>0.2990-0.4796</t>
  </si>
  <si>
    <t>FBXW7</t>
  </si>
  <si>
    <t>0.3009-0.4629</t>
  </si>
  <si>
    <t>0.2985-0.4916</t>
  </si>
  <si>
    <t>ENST00000281722</t>
  </si>
  <si>
    <t>0.2156-0.3846</t>
  </si>
  <si>
    <t>RBM46</t>
  </si>
  <si>
    <t>0.2122-0.3865</t>
  </si>
  <si>
    <t>0.2058-0.4089</t>
  </si>
  <si>
    <t>0.2386-0.4021</t>
  </si>
  <si>
    <t>0.2146-0.3933</t>
  </si>
  <si>
    <t>ENST00000281741</t>
  </si>
  <si>
    <t>0.2218-0.4040</t>
  </si>
  <si>
    <t>0.2153-0.3847</t>
  </si>
  <si>
    <t>TXNDC16</t>
  </si>
  <si>
    <t>0.2139-0.4023</t>
  </si>
  <si>
    <t>0.2067-0.3940</t>
  </si>
  <si>
    <t>0.2291-0.4042</t>
  </si>
  <si>
    <t>0.2151-0.4029</t>
  </si>
  <si>
    <t>ENST00000281772</t>
  </si>
  <si>
    <t>0.2136-0.3884</t>
  </si>
  <si>
    <t>KANSL1L</t>
  </si>
  <si>
    <t>0.2165-0.4034</t>
  </si>
  <si>
    <t>0.2227-0.3909</t>
  </si>
  <si>
    <t>0.2175-0.4097</t>
  </si>
  <si>
    <t>ENST00000281806</t>
  </si>
  <si>
    <t>0.2235-0.4036</t>
  </si>
  <si>
    <t>0.2130-0.3872</t>
  </si>
  <si>
    <t>MCHR2</t>
  </si>
  <si>
    <t>0.2257-0.3966</t>
  </si>
  <si>
    <t>0.2164-0.3843</t>
  </si>
  <si>
    <t>0.2171-0.3962</t>
  </si>
  <si>
    <t>0.2129-0.3947</t>
  </si>
  <si>
    <t>ENST00000281828</t>
  </si>
  <si>
    <t>0.2170-0.3890</t>
  </si>
  <si>
    <t>FARSB</t>
  </si>
  <si>
    <t>0.2149-0.4070</t>
  </si>
  <si>
    <t>0.2201-0.3879</t>
  </si>
  <si>
    <t>0.2124-0.3982</t>
  </si>
  <si>
    <t>0.2117-0.3949</t>
  </si>
  <si>
    <t>0.2118-0.4027</t>
  </si>
  <si>
    <t>ENST00000281830</t>
  </si>
  <si>
    <t>0.2124-0.3917</t>
  </si>
  <si>
    <t>KCNE4</t>
  </si>
  <si>
    <t>0.2184-0.3966</t>
  </si>
  <si>
    <t>0.2210-0.4031</t>
  </si>
  <si>
    <t>0.2232-0.4070</t>
  </si>
  <si>
    <t>0.2191-0.3912</t>
  </si>
  <si>
    <t>0.2161-0.3974</t>
  </si>
  <si>
    <t>ENST00000281834</t>
  </si>
  <si>
    <t>0.2229-0.4043</t>
  </si>
  <si>
    <t>TNFSF4</t>
  </si>
  <si>
    <t>0.2213-0.3946</t>
  </si>
  <si>
    <t>0.2218-0.4102</t>
  </si>
  <si>
    <t>0.2229-0.4039</t>
  </si>
  <si>
    <t>0.2159-0.3881</t>
  </si>
  <si>
    <t>ENST00000281882</t>
  </si>
  <si>
    <t>0.2164-0.3863</t>
  </si>
  <si>
    <t>0.2203-0.3934</t>
  </si>
  <si>
    <t>0.2282-0.3917</t>
  </si>
  <si>
    <t>CFC1B</t>
  </si>
  <si>
    <t>0.2276-0.4021</t>
  </si>
  <si>
    <t>0.2222-0.3967</t>
  </si>
  <si>
    <t>0.2248-0.4045</t>
  </si>
  <si>
    <t>0.2204-0.4180</t>
  </si>
  <si>
    <t>0.2178-0.3824</t>
  </si>
  <si>
    <t>ENST00000281924</t>
  </si>
  <si>
    <t>0.2234-0.3969</t>
  </si>
  <si>
    <t>TMEM163</t>
  </si>
  <si>
    <t>0.2196-0.3885</t>
  </si>
  <si>
    <t>0.2244-0.3967</t>
  </si>
  <si>
    <t>0.2119-0.3854</t>
  </si>
  <si>
    <t>[0.15, 0.17]</t>
  </si>
  <si>
    <t>0.2227-0.4080</t>
  </si>
  <si>
    <t>ENST00000281938</t>
  </si>
  <si>
    <t>0.2138-0.3966</t>
  </si>
  <si>
    <t>HSPB8</t>
  </si>
  <si>
    <t>0.2125-0.3797</t>
  </si>
  <si>
    <t>0.2157-0.3973</t>
  </si>
  <si>
    <t>0.2238-0.3928</t>
  </si>
  <si>
    <t>0.2115-0.3917</t>
  </si>
  <si>
    <t>0.2183-0.4001</t>
  </si>
  <si>
    <t>ENST00000281950</t>
  </si>
  <si>
    <t>0.2124-0.3989</t>
  </si>
  <si>
    <t>0.2173-0.3975</t>
  </si>
  <si>
    <t>GEMIN6</t>
  </si>
  <si>
    <t>0.2121-0.3901</t>
  </si>
  <si>
    <t>0.2075-0.4017</t>
  </si>
  <si>
    <t>0.2176-0.3926</t>
  </si>
  <si>
    <t>0.2178-0.4257</t>
  </si>
  <si>
    <t>ENST00000281961</t>
  </si>
  <si>
    <t>0.2296-0.4022</t>
  </si>
  <si>
    <t>0.2090-0.3890</t>
  </si>
  <si>
    <t>TMEM178A</t>
  </si>
  <si>
    <t>0.2163-0.3966</t>
  </si>
  <si>
    <t>0.2193-0.3983</t>
  </si>
  <si>
    <t>0.2211-0.3912</t>
  </si>
  <si>
    <t>0.2149-0.3802</t>
  </si>
  <si>
    <t>ENST00000282003</t>
  </si>
  <si>
    <t>0.2164-0.3806</t>
  </si>
  <si>
    <t>0.2159-0.3882</t>
  </si>
  <si>
    <t>OBI1</t>
  </si>
  <si>
    <t>0.2215-0.4029</t>
  </si>
  <si>
    <t>0.2085-0.3806</t>
  </si>
  <si>
    <t>0.2111-0.3932</t>
  </si>
  <si>
    <t>0.2153-0.4024</t>
  </si>
  <si>
    <t>ENST00000282020</t>
  </si>
  <si>
    <t>0.2258-0.3890</t>
  </si>
  <si>
    <t>0.2056-0.4034</t>
  </si>
  <si>
    <t>GRID2</t>
  </si>
  <si>
    <t>0.1794-0.3481</t>
  </si>
  <si>
    <t>0.1773-0.3525</t>
  </si>
  <si>
    <t>ENST00000282026</t>
  </si>
  <si>
    <t>0.1767-0.3747</t>
  </si>
  <si>
    <t>ARL11</t>
  </si>
  <si>
    <t>0.1964-0.3553</t>
  </si>
  <si>
    <t>0.1796-0.3572</t>
  </si>
  <si>
    <t>0.1818-0.3671</t>
  </si>
  <si>
    <t>0.1790-0.3411</t>
  </si>
  <si>
    <t>0.1785-0.3590</t>
  </si>
  <si>
    <t>ENST00000282032</t>
  </si>
  <si>
    <t>0.1744-0.3621</t>
  </si>
  <si>
    <t>0.1906-0.3661</t>
  </si>
  <si>
    <t>ARL14EP</t>
  </si>
  <si>
    <t>0.1830-0.3683</t>
  </si>
  <si>
    <t>0.1774-0.3507</t>
  </si>
  <si>
    <t>0.1779-0.3629</t>
  </si>
  <si>
    <t>0.1855-0.3511</t>
  </si>
  <si>
    <t>ENST00000282041</t>
  </si>
  <si>
    <t>0.1829-0.3684</t>
  </si>
  <si>
    <t>0.1880-0.3671</t>
  </si>
  <si>
    <t>EPG5</t>
  </si>
  <si>
    <t>0.1759-0.3468</t>
  </si>
  <si>
    <t>0.1863-0.3532</t>
  </si>
  <si>
    <t>0.1811-0.3477</t>
  </si>
  <si>
    <t>0.1814-0.3561</t>
  </si>
  <si>
    <t>0.1749-0.3533</t>
  </si>
  <si>
    <t>ENST00000282050</t>
  </si>
  <si>
    <t>0.1758-0.3447</t>
  </si>
  <si>
    <t>ATP5F1A</t>
  </si>
  <si>
    <t>0.1744-0.3650</t>
  </si>
  <si>
    <t>0.1854-0.3561</t>
  </si>
  <si>
    <t>0.1743-0.3510</t>
  </si>
  <si>
    <t>0.1758-0.3586</t>
  </si>
  <si>
    <t>0.1784-0.3562</t>
  </si>
  <si>
    <t>ENST00000282058</t>
  </si>
  <si>
    <t>0.1740-0.3494</t>
  </si>
  <si>
    <t>HAUS1</t>
  </si>
  <si>
    <t>0.1832-0.3548</t>
  </si>
  <si>
    <t>0.1817-0.3646</t>
  </si>
  <si>
    <t>0.1844-0.3652</t>
  </si>
  <si>
    <t>0.1822-0.3543</t>
  </si>
  <si>
    <t>ENST00000282074</t>
  </si>
  <si>
    <t>0.1802-0.3596</t>
  </si>
  <si>
    <t>0.1834-0.3598</t>
  </si>
  <si>
    <t>SPC25</t>
  </si>
  <si>
    <t>0.1822-0.3548</t>
  </si>
  <si>
    <t>0.1819-0.3689</t>
  </si>
  <si>
    <t>0.1839-0.3559</t>
  </si>
  <si>
    <t>0.1781-0.3429</t>
  </si>
  <si>
    <t>[0.13, 0.16]</t>
  </si>
  <si>
    <t>ENST00000282096</t>
  </si>
  <si>
    <t>0.1764-0.3453</t>
  </si>
  <si>
    <t>PDE3B</t>
  </si>
  <si>
    <t>0.1821-0.3488</t>
  </si>
  <si>
    <t>0.1914-0.3552</t>
  </si>
  <si>
    <t>0.1885-0.3620</t>
  </si>
  <si>
    <t>0.1833-0.3600</t>
  </si>
  <si>
    <t>0.1895-0.3633</t>
  </si>
  <si>
    <t>ENST00000282111</t>
  </si>
  <si>
    <t>0.1825-0.3745</t>
  </si>
  <si>
    <t>TCF7L1</t>
  </si>
  <si>
    <t>0.1789-0.3378</t>
  </si>
  <si>
    <t>0.1851-0.3587</t>
  </si>
  <si>
    <t>0.1864-0.3555</t>
  </si>
  <si>
    <t>0.1899-0.3563</t>
  </si>
  <si>
    <t>ENST00000282120</t>
  </si>
  <si>
    <t>0.1775-0.3490</t>
  </si>
  <si>
    <t>TGOLN2</t>
  </si>
  <si>
    <t>0.1813-0.3647</t>
  </si>
  <si>
    <t>0.1778-0.3576</t>
  </si>
  <si>
    <t>0.1711-0.3343</t>
  </si>
  <si>
    <t>0.1771-0.3544</t>
  </si>
  <si>
    <t>0.1898-0.3579</t>
  </si>
  <si>
    <t>ENST00000282141</t>
  </si>
  <si>
    <t>0.1784-0.3554</t>
  </si>
  <si>
    <t>CRYGC</t>
  </si>
  <si>
    <t>0.1813-0.3578</t>
  </si>
  <si>
    <t>0.1760-0.3538</t>
  </si>
  <si>
    <t>0.1785-0.3544</t>
  </si>
  <si>
    <t>0.1758-0.3522</t>
  </si>
  <si>
    <t>ENST00000282146</t>
  </si>
  <si>
    <t>0.1713-0.3640</t>
  </si>
  <si>
    <t>0.1827-0.3518</t>
  </si>
  <si>
    <t>KCNK13</t>
  </si>
  <si>
    <t>0.1821-0.3809</t>
  </si>
  <si>
    <t>0.1896-0.3602</t>
  </si>
  <si>
    <t>0.1776-0.3502</t>
  </si>
  <si>
    <t>0.1851-0.3643</t>
  </si>
  <si>
    <t>ENST00000282185</t>
  </si>
  <si>
    <t>0.1829-0.3589</t>
  </si>
  <si>
    <t>0.1840-0.3489</t>
  </si>
  <si>
    <t>ATG10</t>
  </si>
  <si>
    <t>0.1779-0.3447</t>
  </si>
  <si>
    <t>0.1819-0.3438</t>
  </si>
  <si>
    <t>0.1851-0.3551</t>
  </si>
  <si>
    <t>ENST00000282226</t>
  </si>
  <si>
    <t>0.1822-0.3568</t>
  </si>
  <si>
    <t>0.1733-0.3449</t>
  </si>
  <si>
    <t>FAM151B</t>
  </si>
  <si>
    <t>0.1791-0.3606</t>
  </si>
  <si>
    <t>0.1785-0.3583</t>
  </si>
  <si>
    <t>0.1803-0.3442</t>
  </si>
  <si>
    <t>0.1683-0.3602</t>
  </si>
  <si>
    <t>ENST00000282249</t>
  </si>
  <si>
    <t>GUCY1A2</t>
  </si>
  <si>
    <t>0.0987-0.2206</t>
  </si>
  <si>
    <t>0.0968-0.2258</t>
  </si>
  <si>
    <t>0.0961-0.2363</t>
  </si>
  <si>
    <t>ENST00000282251</t>
  </si>
  <si>
    <t>0.1116-0.2313</t>
  </si>
  <si>
    <t>CWF19L2</t>
  </si>
  <si>
    <t>0.1034-0.2351</t>
  </si>
  <si>
    <t>0.1011-0.2406</t>
  </si>
  <si>
    <t>0.0999-0.2304</t>
  </si>
  <si>
    <t>ENST00000282276</t>
  </si>
  <si>
    <t>0.0982-0.2322</t>
  </si>
  <si>
    <t>MARS2</t>
  </si>
  <si>
    <t>0.0989-0.2271</t>
  </si>
  <si>
    <t>0.1046-0.2255</t>
  </si>
  <si>
    <t>0.1008-0.2331</t>
  </si>
  <si>
    <t>0.0948-0.2271</t>
  </si>
  <si>
    <t>0.0969-0.2384</t>
  </si>
  <si>
    <t>ENST00000282344</t>
  </si>
  <si>
    <t>0.0993-0.2313</t>
  </si>
  <si>
    <t>0.1009-0.2276</t>
  </si>
  <si>
    <t>USP12</t>
  </si>
  <si>
    <t>0.1000-0.2336</t>
  </si>
  <si>
    <t>0.0958-0.2286</t>
  </si>
  <si>
    <t>0.0997-0.2287</t>
  </si>
  <si>
    <t>0.0992-0.2209</t>
  </si>
  <si>
    <t>0.1032-0.2324</t>
  </si>
  <si>
    <t>0.0990-0.2298</t>
  </si>
  <si>
    <t>ENST00000282356</t>
  </si>
  <si>
    <t>0.0946-0.2239</t>
  </si>
  <si>
    <t>0.0986-0.2412</t>
  </si>
  <si>
    <t>CAMK4</t>
  </si>
  <si>
    <t>0.0994-0.2198</t>
  </si>
  <si>
    <t>0.0953-0.2268</t>
  </si>
  <si>
    <t>0.0981-0.2216</t>
  </si>
  <si>
    <t>0.0965-0.2353</t>
  </si>
  <si>
    <t>[0.11, 0.12]</t>
  </si>
  <si>
    <t>0.0991-0.2318</t>
  </si>
  <si>
    <t>0.1033-0.2321</t>
  </si>
  <si>
    <t>ENST00000282369</t>
  </si>
  <si>
    <t>0.1006-0.2204</t>
  </si>
  <si>
    <t>0.1007-0.2417</t>
  </si>
  <si>
    <t>TRIM36</t>
  </si>
  <si>
    <t>0.0988-0.2277</t>
  </si>
  <si>
    <t>0.1040-0.2375</t>
  </si>
  <si>
    <t>0.1021-0.2289</t>
  </si>
  <si>
    <t>0.0997-0.2226</t>
  </si>
  <si>
    <t>0.0994-0.2322</t>
  </si>
  <si>
    <t>0.0995-0.2284</t>
  </si>
  <si>
    <t>ENST00000282388</t>
  </si>
  <si>
    <t>0.0973-0.2250</t>
  </si>
  <si>
    <t>0.0958-0.2278</t>
  </si>
  <si>
    <t>0.1034-0.2276</t>
  </si>
  <si>
    <t>ZFP36L2</t>
  </si>
  <si>
    <t>0.1056-0.2320</t>
  </si>
  <si>
    <t>0.0995-0.2285</t>
  </si>
  <si>
    <t>0.0997-0.2276</t>
  </si>
  <si>
    <t>0.1026-0.2309</t>
  </si>
  <si>
    <t>0.0973-0.2291</t>
  </si>
  <si>
    <t>0.0959-0.2135</t>
  </si>
  <si>
    <t>ENST00000282397</t>
  </si>
  <si>
    <t>0.0990-0.2320</t>
  </si>
  <si>
    <t>FLT1</t>
  </si>
  <si>
    <t>0.1016-0.2331</t>
  </si>
  <si>
    <t>0.0975-0.2178</t>
  </si>
  <si>
    <t>0.1034-0.2378</t>
  </si>
  <si>
    <t>0.1002-0.2372</t>
  </si>
  <si>
    <t>0.0926-0.2191</t>
  </si>
  <si>
    <t>0.0963-0.2206</t>
  </si>
  <si>
    <t>0.1036-0.2318</t>
  </si>
  <si>
    <t>ENST00000282406</t>
  </si>
  <si>
    <t>0.0985-0.2269</t>
  </si>
  <si>
    <t>0.0963-0.2289</t>
  </si>
  <si>
    <t>PLEKHH2</t>
  </si>
  <si>
    <t>0.0942-0.2273</t>
  </si>
  <si>
    <t>0.0972-0.2316</t>
  </si>
  <si>
    <t>0.0957-0.2315</t>
  </si>
  <si>
    <t>0.0968-0.2232</t>
  </si>
  <si>
    <t>0.0994-0.2344</t>
  </si>
  <si>
    <t>0.0963-0.2382</t>
  </si>
  <si>
    <t>0.1045-0.2459</t>
  </si>
  <si>
    <t>ENST00000282412</t>
  </si>
  <si>
    <t>PPM1B</t>
  </si>
  <si>
    <t>0.0976-0.2204</t>
  </si>
  <si>
    <t>ENST00000282466</t>
  </si>
  <si>
    <t>0.0998-0.2284</t>
  </si>
  <si>
    <t>0.1016-0.2305</t>
  </si>
  <si>
    <t>IGSF10</t>
  </si>
  <si>
    <t>0.1017-0.2167</t>
  </si>
  <si>
    <t>0.0978-0.2200</t>
  </si>
  <si>
    <t>0.0993-0.2192</t>
  </si>
  <si>
    <t>0.0971-0.2255</t>
  </si>
  <si>
    <t>ENST00000282488</t>
  </si>
  <si>
    <t>0.1037-0.2274</t>
  </si>
  <si>
    <t>0.0951-0.2123</t>
  </si>
  <si>
    <t>MBNL1</t>
  </si>
  <si>
    <t>0.0959-0.2345</t>
  </si>
  <si>
    <t>0.0960-0.2217</t>
  </si>
  <si>
    <t>0.0971-0.2252</t>
  </si>
  <si>
    <t>0.0937-0.2194</t>
  </si>
  <si>
    <t>ENST00000282499</t>
  </si>
  <si>
    <t>GRIA4</t>
  </si>
  <si>
    <t>0.0273-0.0966</t>
  </si>
  <si>
    <t>0.0266-0.0992</t>
  </si>
  <si>
    <t>0.0255-0.0974</t>
  </si>
  <si>
    <t>0.0327-0.1101</t>
  </si>
  <si>
    <t>ENST00000282507</t>
  </si>
  <si>
    <t>0.0251-0.1021</t>
  </si>
  <si>
    <t>UGT3A2</t>
  </si>
  <si>
    <t>0.0239-0.0942</t>
  </si>
  <si>
    <t>0.0256-0.0928</t>
  </si>
  <si>
    <t>0.0283-0.1015</t>
  </si>
  <si>
    <t>0.0287-0.0987</t>
  </si>
  <si>
    <t>0.0269-0.0966</t>
  </si>
  <si>
    <t>0.0252-0.0932</t>
  </si>
  <si>
    <t>ENST00000282516</t>
  </si>
  <si>
    <t>0.0244-0.0896</t>
  </si>
  <si>
    <t>NIPBL</t>
  </si>
  <si>
    <t>0.0268-0.0949</t>
  </si>
  <si>
    <t>0.0256-0.0950</t>
  </si>
  <si>
    <t>0.0262-0.0953</t>
  </si>
  <si>
    <t>0.0279-0.1043</t>
  </si>
  <si>
    <t>0.0238-0.0955</t>
  </si>
  <si>
    <t>ENST00000282538</t>
  </si>
  <si>
    <t>0.0267-0.0994</t>
  </si>
  <si>
    <t>0.0240-0.0872</t>
  </si>
  <si>
    <t>GADL1</t>
  </si>
  <si>
    <t>0.0281-0.1041</t>
  </si>
  <si>
    <t>0.0260-0.0980</t>
  </si>
  <si>
    <t>0.0257-0.0970</t>
  </si>
  <si>
    <t>0.0278-0.0989</t>
  </si>
  <si>
    <t>ENST00000282541</t>
  </si>
  <si>
    <t>0.0267-0.0998</t>
  </si>
  <si>
    <t>GPD1L</t>
  </si>
  <si>
    <t>0.0250-0.0961</t>
  </si>
  <si>
    <t>0.0253-0.0936</t>
  </si>
  <si>
    <t>0.0253-0.0950</t>
  </si>
  <si>
    <t>0.0251-0.0995</t>
  </si>
  <si>
    <t>0.0267-0.0944</t>
  </si>
  <si>
    <t>ENST00000282570</t>
  </si>
  <si>
    <t>0.0251-0.0909</t>
  </si>
  <si>
    <t>GMCL1</t>
  </si>
  <si>
    <t>0.0282-0.1010</t>
  </si>
  <si>
    <t>0.0248-0.0935</t>
  </si>
  <si>
    <t>0.0262-0.0931</t>
  </si>
  <si>
    <t>ENST00000282572</t>
  </si>
  <si>
    <t>0.0289-0.1030</t>
  </si>
  <si>
    <t>CCNO</t>
  </si>
  <si>
    <t>0.0272-0.0975</t>
  </si>
  <si>
    <t>0.0250-0.0901</t>
  </si>
  <si>
    <t>0.0254-0.0882</t>
  </si>
  <si>
    <t>[0.08, 0.09]</t>
  </si>
  <si>
    <t>0.0260-0.0965</t>
  </si>
  <si>
    <t>ENST00000282588</t>
  </si>
  <si>
    <t>0.0260-0.0961</t>
  </si>
  <si>
    <t>0.0278-0.0997</t>
  </si>
  <si>
    <t>0.0287-0.1019</t>
  </si>
  <si>
    <t>0.0289-0.1043</t>
  </si>
  <si>
    <t>0.0276-0.0991</t>
  </si>
  <si>
    <t>0.0298-0.1072</t>
  </si>
  <si>
    <t>ITGA1</t>
  </si>
  <si>
    <t>0.0273-0.1081</t>
  </si>
  <si>
    <t>0.0268-0.0979</t>
  </si>
  <si>
    <t>0.0270-0.0972</t>
  </si>
  <si>
    <t>ENST00000282605</t>
  </si>
  <si>
    <t>0.0281-0.1020</t>
  </si>
  <si>
    <t>JADE2</t>
  </si>
  <si>
    <t>0.0248-0.0974</t>
  </si>
  <si>
    <t>0.0239-0.0880</t>
  </si>
  <si>
    <t>0.0258-0.1009</t>
  </si>
  <si>
    <t>ENST00000282611</t>
  </si>
  <si>
    <t>0.0276-0.0976</t>
  </si>
  <si>
    <t>0.0276-0.1002</t>
  </si>
  <si>
    <t>CATSPER3</t>
  </si>
  <si>
    <t>0.0262-0.0973</t>
  </si>
  <si>
    <t>0.0288-0.1063</t>
  </si>
  <si>
    <t>0.0270-0.1008</t>
  </si>
  <si>
    <t>ENST00000282633</t>
  </si>
  <si>
    <t>0.0248-0.0922</t>
  </si>
  <si>
    <t>WASHC2A</t>
  </si>
  <si>
    <t>0.0238-0.0896</t>
  </si>
  <si>
    <t>0.0290-0.1049</t>
  </si>
  <si>
    <t>0.0240-0.0907</t>
  </si>
  <si>
    <t>0.0261-0.0976</t>
  </si>
  <si>
    <t>ENST00000282670</t>
  </si>
  <si>
    <t>0.0265-0.0944</t>
  </si>
  <si>
    <t>DYNLT5</t>
  </si>
  <si>
    <t>0.0257-0.0940</t>
  </si>
  <si>
    <t>0.0282-0.1029</t>
  </si>
  <si>
    <t>0.0251-0.0915</t>
  </si>
  <si>
    <t>0.0268-0.0962</t>
  </si>
  <si>
    <t>ENST00000282701</t>
  </si>
  <si>
    <t>0.0270-0.1021</t>
  </si>
  <si>
    <t>BMP3</t>
  </si>
  <si>
    <t>0.0280-0.1007</t>
  </si>
  <si>
    <t>0.0251-0.0908</t>
  </si>
  <si>
    <t>0.0259-0.0915</t>
  </si>
  <si>
    <t>ENST00000282728</t>
  </si>
  <si>
    <t>0.0240-0.0893</t>
  </si>
  <si>
    <t>HHEX</t>
  </si>
  <si>
    <t>0.0251-0.0981</t>
  </si>
  <si>
    <t>0.0238-0.0857</t>
  </si>
  <si>
    <t>0.0264-0.0992</t>
  </si>
  <si>
    <t>ENST00000282849</t>
  </si>
  <si>
    <t>0.0256-0.1012</t>
  </si>
  <si>
    <t>ADAMTS18</t>
  </si>
  <si>
    <t>0.0255-0.0896</t>
  </si>
  <si>
    <t>0.0276-0.0992</t>
  </si>
  <si>
    <t>ENST00000282878</t>
  </si>
  <si>
    <t>RAB3C</t>
  </si>
  <si>
    <t>0.0162-0.0750</t>
  </si>
  <si>
    <t>0.0179-0.0857</t>
  </si>
  <si>
    <t>ENST00000282903</t>
  </si>
  <si>
    <t>0.0162-0.0816</t>
  </si>
  <si>
    <t>PLOD2</t>
  </si>
  <si>
    <t>0.0214-0.0923</t>
  </si>
  <si>
    <t>0.0162-0.0884</t>
  </si>
  <si>
    <t>ENST00000282908</t>
  </si>
  <si>
    <t>0.0157-0.0799</t>
  </si>
  <si>
    <t>STK32B</t>
  </si>
  <si>
    <t>0.0158-0.0751</t>
  </si>
  <si>
    <t>0.0180-0.0835</t>
  </si>
  <si>
    <t>0.0180-0.0795</t>
  </si>
  <si>
    <t>ENST00000282928</t>
  </si>
  <si>
    <t>0.0173-0.0814</t>
  </si>
  <si>
    <t>ZIC1</t>
  </si>
  <si>
    <t>0.0159-0.0767</t>
  </si>
  <si>
    <t>0.0161-0.0759</t>
  </si>
  <si>
    <t>ENST00000283006</t>
  </si>
  <si>
    <t>0.0181-0.0822</t>
  </si>
  <si>
    <t>0.0165-0.0792</t>
  </si>
  <si>
    <t>CENPH</t>
  </si>
  <si>
    <t>0.0166-0.0793</t>
  </si>
  <si>
    <t>0.0186-0.0879</t>
  </si>
  <si>
    <t>0.0158-0.0824</t>
  </si>
  <si>
    <t>0.0189-0.0881</t>
  </si>
  <si>
    <t>0.0165-0.0755</t>
  </si>
  <si>
    <t>ENST00000283025</t>
  </si>
  <si>
    <t>0.0194-0.0902</t>
  </si>
  <si>
    <t>TEKT5</t>
  </si>
  <si>
    <t>0.0179-0.0863</t>
  </si>
  <si>
    <t>0.0159-0.0777</t>
  </si>
  <si>
    <t>0.0178-0.0821</t>
  </si>
  <si>
    <t>0.0163-0.0800</t>
  </si>
  <si>
    <t>ENST00000283027</t>
  </si>
  <si>
    <t>0.0163-0.0832</t>
  </si>
  <si>
    <t>NUBP1</t>
  </si>
  <si>
    <t>0.0169-0.0806</t>
  </si>
  <si>
    <t>0.0171-0.0814</t>
  </si>
  <si>
    <t>0.0163-0.0823</t>
  </si>
  <si>
    <t>0.0173-0.0789</t>
  </si>
  <si>
    <t>0.0162-0.0777</t>
  </si>
  <si>
    <t>0.0186-0.0855</t>
  </si>
  <si>
    <t>0.0160-0.0808</t>
  </si>
  <si>
    <t>0.0171-0.0776</t>
  </si>
  <si>
    <t>0.0174-0.0836</t>
  </si>
  <si>
    <t>ENST00000283109</t>
  </si>
  <si>
    <t>0.0175-0.0815</t>
  </si>
  <si>
    <t>0.0160-0.0738</t>
  </si>
  <si>
    <t>RIOK2</t>
  </si>
  <si>
    <t>0.0170-0.0761</t>
  </si>
  <si>
    <t>0.0186-0.0866</t>
  </si>
  <si>
    <t>0.0170-0.0812</t>
  </si>
  <si>
    <t>0.0172-0.0800</t>
  </si>
  <si>
    <t>ENST00000283131</t>
  </si>
  <si>
    <t>0.0184-0.0850</t>
  </si>
  <si>
    <t>SMARCA5</t>
  </si>
  <si>
    <t>0.0201-0.0901</t>
  </si>
  <si>
    <t>0.0170-0.0821</t>
  </si>
  <si>
    <t>0.0200-0.0920</t>
  </si>
  <si>
    <t>0.0169-0.0895</t>
  </si>
  <si>
    <t>ENST00000283141</t>
  </si>
  <si>
    <t>0.0175-0.0820</t>
  </si>
  <si>
    <t>0.0180-0.0827</t>
  </si>
  <si>
    <t>SYCP2L</t>
  </si>
  <si>
    <t>0.0178-0.0842</t>
  </si>
  <si>
    <t>0.0161-0.0835</t>
  </si>
  <si>
    <t>0.0155-0.0741</t>
  </si>
  <si>
    <t>0.0178-0.0887</t>
  </si>
  <si>
    <t>ENST00000283147</t>
  </si>
  <si>
    <t>0.0172-0.0812</t>
  </si>
  <si>
    <t>0.0185-0.0857</t>
  </si>
  <si>
    <t>BMP6</t>
  </si>
  <si>
    <t>0.0169-0.0818</t>
  </si>
  <si>
    <t>0.0185-0.0880</t>
  </si>
  <si>
    <t>0.0176-0.0844</t>
  </si>
  <si>
    <t>0.0162-0.0788</t>
  </si>
  <si>
    <t>0.0145-0.0726</t>
  </si>
  <si>
    <t>ENST00000283148</t>
  </si>
  <si>
    <t>0.0182-0.0863</t>
  </si>
  <si>
    <t>UXS1</t>
  </si>
  <si>
    <t>0.0153-0.0764</t>
  </si>
  <si>
    <t>0.0155-0.0791</t>
  </si>
  <si>
    <t>0.0161-0.0765</t>
  </si>
  <si>
    <t>0.0174-0.0809</t>
  </si>
  <si>
    <t>0.0189-0.0885</t>
  </si>
  <si>
    <t>ENST00000283195</t>
  </si>
  <si>
    <t>0.0166-0.0770</t>
  </si>
  <si>
    <t>0.0168-0.0817</t>
  </si>
  <si>
    <t>RANBP2</t>
  </si>
  <si>
    <t>0.0180-0.0885</t>
  </si>
  <si>
    <t>0.0183-0.0843</t>
  </si>
  <si>
    <t>0.0156-0.0750</t>
  </si>
  <si>
    <t>0.0179-0.0799</t>
  </si>
  <si>
    <t>ENST00000283206</t>
  </si>
  <si>
    <t>0.0168-0.0848</t>
  </si>
  <si>
    <t>TMEM87B</t>
  </si>
  <si>
    <t>0.0159-0.0736</t>
  </si>
  <si>
    <t>0.0182-0.0862</t>
  </si>
  <si>
    <t>0.0169-0.0847</t>
  </si>
  <si>
    <t>0.0172-0.0762</t>
  </si>
  <si>
    <t>ENST00000283225</t>
  </si>
  <si>
    <t>0.0159-0.0780</t>
  </si>
  <si>
    <t>OR14K1</t>
  </si>
  <si>
    <t>ENST00000283228</t>
  </si>
  <si>
    <t>0.0808-0.2017</t>
  </si>
  <si>
    <t>PTPRR</t>
  </si>
  <si>
    <t>0.0809-0.2066</t>
  </si>
  <si>
    <t>0.0795-0.2177</t>
  </si>
  <si>
    <t>0.0929-0.2094</t>
  </si>
  <si>
    <t>ENST00000283243</t>
  </si>
  <si>
    <t>0.0839-0.2102</t>
  </si>
  <si>
    <t>0.0854-0.2212</t>
  </si>
  <si>
    <t>PLA2R1</t>
  </si>
  <si>
    <t>0.0803-0.2087</t>
  </si>
  <si>
    <t>0.0799-0.2094</t>
  </si>
  <si>
    <t>0.0804-0.2055</t>
  </si>
  <si>
    <t>0.0870-0.2068</t>
  </si>
  <si>
    <t>ENST00000283249</t>
  </si>
  <si>
    <t>0.0792-0.2092</t>
  </si>
  <si>
    <t>ITGB6</t>
  </si>
  <si>
    <t>0.0769-0.2041</t>
  </si>
  <si>
    <t>0.0806-0.2181</t>
  </si>
  <si>
    <t>0.0806-0.2104</t>
  </si>
  <si>
    <t>0.0823-0.2093</t>
  </si>
  <si>
    <t>0.0833-0.2127</t>
  </si>
  <si>
    <t>ENST00000283254</t>
  </si>
  <si>
    <t>0.0768-0.2046</t>
  </si>
  <si>
    <t>SCN3A</t>
  </si>
  <si>
    <t>0.0784-0.2058</t>
  </si>
  <si>
    <t>0.0802-0.1992</t>
  </si>
  <si>
    <t>0.0840-0.2095</t>
  </si>
  <si>
    <t>ENST00000283285</t>
  </si>
  <si>
    <t>0.0772-0.2036</t>
  </si>
  <si>
    <t>CD96</t>
  </si>
  <si>
    <t>0.0801-0.2054</t>
  </si>
  <si>
    <t>0.0803-0.2208</t>
  </si>
  <si>
    <t>0.0823-0.1996</t>
  </si>
  <si>
    <t>ENST00000283290</t>
  </si>
  <si>
    <t>0.0765-0.2048</t>
  </si>
  <si>
    <t>ATG3</t>
  </si>
  <si>
    <t>0.0829-0.2042</t>
  </si>
  <si>
    <t>0.0771-0.2110</t>
  </si>
  <si>
    <t>0.0817-0.2098</t>
  </si>
  <si>
    <t>ENST00000283351</t>
  </si>
  <si>
    <t>0.0823-0.2091</t>
  </si>
  <si>
    <t>0.0832-0.2016</t>
  </si>
  <si>
    <t>TRAPPC8</t>
  </si>
  <si>
    <t>0.0840-0.2228</t>
  </si>
  <si>
    <t>0.0808-0.2060</t>
  </si>
  <si>
    <t>0.0871-0.2181</t>
  </si>
  <si>
    <t>ENST00000283357</t>
  </si>
  <si>
    <t>0.0855-0.2101</t>
  </si>
  <si>
    <t>FAM81B</t>
  </si>
  <si>
    <t>0.0813-0.2017</t>
  </si>
  <si>
    <t>[0.04, 0.06]</t>
  </si>
  <si>
    <t>0.0821-0.2095</t>
  </si>
  <si>
    <t>0.0819-0.2046</t>
  </si>
  <si>
    <t>ENST00000283415</t>
  </si>
  <si>
    <t>0.0759-0.2019</t>
  </si>
  <si>
    <t>LPCAT1</t>
  </si>
  <si>
    <t>0.0799-0.2100</t>
  </si>
  <si>
    <t>0.0829-0.2046</t>
  </si>
  <si>
    <t>0.0838-0.2072</t>
  </si>
  <si>
    <t>ENST00000283547</t>
  </si>
  <si>
    <t>0.0827-0.2091</t>
  </si>
  <si>
    <t>TEX29</t>
  </si>
  <si>
    <t>0.0815-0.2090</t>
  </si>
  <si>
    <t>0.0824-0.2086</t>
  </si>
  <si>
    <t>0.0770-0.2051</t>
  </si>
  <si>
    <t>ENST00000283629</t>
  </si>
  <si>
    <t>0.0791-0.1937</t>
  </si>
  <si>
    <t>UBP1</t>
  </si>
  <si>
    <t>0.0846-0.2120</t>
  </si>
  <si>
    <t>0.0838-0.2156</t>
  </si>
  <si>
    <t>0.0828-0.2126</t>
  </si>
  <si>
    <t>ENST00000283632</t>
  </si>
  <si>
    <t>0.0788-0.1976</t>
  </si>
  <si>
    <t>RMND5A</t>
  </si>
  <si>
    <t>0.0840-0.2153</t>
  </si>
  <si>
    <t>0.0802-0.2146</t>
  </si>
  <si>
    <t>0.0764-0.1998</t>
  </si>
  <si>
    <t>ENST00000283646</t>
  </si>
  <si>
    <t>0.0787-0.2007</t>
  </si>
  <si>
    <t>RPIA</t>
  </si>
  <si>
    <t>0.0864-0.2127</t>
  </si>
  <si>
    <t>0.0812-0.2064</t>
  </si>
  <si>
    <t>0.0789-0.2082</t>
  </si>
  <si>
    <t>0.0771-0.2053</t>
  </si>
  <si>
    <t>ENST00000283713</t>
  </si>
  <si>
    <t>0.0811-0.2100</t>
  </si>
  <si>
    <t>VILL</t>
  </si>
  <si>
    <t>0.0754-0.2056</t>
  </si>
  <si>
    <t>0.0802-0.2052</t>
  </si>
  <si>
    <t>0.0822-0.2157</t>
  </si>
  <si>
    <t>ENST00000283871</t>
  </si>
  <si>
    <t>0.0758-0.2103</t>
  </si>
  <si>
    <t>HGD</t>
  </si>
  <si>
    <t>0.0833-0.2209</t>
  </si>
  <si>
    <t>0.0802-0.2006</t>
  </si>
  <si>
    <t>ENST00000283875</t>
  </si>
  <si>
    <t>0.0825-0.2107</t>
  </si>
  <si>
    <t>GTF2E1</t>
  </si>
  <si>
    <t>0.0817-0.2080</t>
  </si>
  <si>
    <t>0.0842-0.1975</t>
  </si>
  <si>
    <t>0.0810-0.1989</t>
  </si>
  <si>
    <t>ENST00000283882</t>
  </si>
  <si>
    <t>0.0823-0.2018</t>
  </si>
  <si>
    <t>CFDP1</t>
  </si>
  <si>
    <t>0.0814-0.2076</t>
  </si>
  <si>
    <t>0.0870-0.2073</t>
  </si>
  <si>
    <t>0.0779-0.1941</t>
  </si>
  <si>
    <t>ENST00000283891</t>
  </si>
  <si>
    <t>0.0793-0.2170</t>
  </si>
  <si>
    <t>TGIF2LX</t>
  </si>
  <si>
    <t>0.0770-0.2009</t>
  </si>
  <si>
    <t>0.0779-0.2019</t>
  </si>
  <si>
    <t>0.0761-0.1989</t>
  </si>
  <si>
    <t>ENST00000283905</t>
  </si>
  <si>
    <t>C7orf31</t>
  </si>
  <si>
    <t>ENST00000283916</t>
  </si>
  <si>
    <t>0.0186-0.0946</t>
  </si>
  <si>
    <t>TMPRSS11D</t>
  </si>
  <si>
    <t>0.0189-0.0942</t>
  </si>
  <si>
    <t>0.0187-0.0941</t>
  </si>
  <si>
    <t>ENST00000283921</t>
  </si>
  <si>
    <t>0.0218-0.1019</t>
  </si>
  <si>
    <t>HOXA10</t>
  </si>
  <si>
    <t>0.0193-0.1017</t>
  </si>
  <si>
    <t>ENST00000283928</t>
  </si>
  <si>
    <t>0.0194-0.1054</t>
  </si>
  <si>
    <t>JAZF1</t>
  </si>
  <si>
    <t>0.0198-0.0974</t>
  </si>
  <si>
    <t>0.0192-0.0967</t>
  </si>
  <si>
    <t>ENST00000283946</t>
  </si>
  <si>
    <t>0.0181-0.0906</t>
  </si>
  <si>
    <t>FBXO36</t>
  </si>
  <si>
    <t>0.0195-0.0946</t>
  </si>
  <si>
    <t>0.0172-0.0892</t>
  </si>
  <si>
    <t>0.0199-0.0973</t>
  </si>
  <si>
    <t>0.0185-0.0940</t>
  </si>
  <si>
    <t>ENST00000284000</t>
  </si>
  <si>
    <t>0.0191-0.0980</t>
  </si>
  <si>
    <t>CEBPG</t>
  </si>
  <si>
    <t>0.0195-0.0951</t>
  </si>
  <si>
    <t>0.0204-0.1016</t>
  </si>
  <si>
    <t>0.0186-0.1010</t>
  </si>
  <si>
    <t>ENST00000284031</t>
  </si>
  <si>
    <t>0.0183-0.0902</t>
  </si>
  <si>
    <t>0.0191-0.0918</t>
  </si>
  <si>
    <t>DDAH1</t>
  </si>
  <si>
    <t>0.0203-0.0991</t>
  </si>
  <si>
    <t>0.0203-0.0962</t>
  </si>
  <si>
    <t>0.0186-0.0902</t>
  </si>
  <si>
    <t>0.0186-0.0964</t>
  </si>
  <si>
    <t>ENST00000284061</t>
  </si>
  <si>
    <t>0.0184-0.0888</t>
  </si>
  <si>
    <t>DGKE</t>
  </si>
  <si>
    <t>0.0185-0.0899</t>
  </si>
  <si>
    <t>0.0194-0.0949</t>
  </si>
  <si>
    <t>0.0197-0.0971</t>
  </si>
  <si>
    <t>0.0197-0.0972</t>
  </si>
  <si>
    <t>0.0194-0.0924</t>
  </si>
  <si>
    <t>ENST00000284073</t>
  </si>
  <si>
    <t>0.0191-0.0946</t>
  </si>
  <si>
    <t>0.0190-0.0949</t>
  </si>
  <si>
    <t>MSI2</t>
  </si>
  <si>
    <t>0.0208-0.1036</t>
  </si>
  <si>
    <t>0.0197-0.1032</t>
  </si>
  <si>
    <t>0.0201-0.0929</t>
  </si>
  <si>
    <t>0.0195-0.0943</t>
  </si>
  <si>
    <t>0.0198-0.0983</t>
  </si>
  <si>
    <t>ENST00000284110</t>
  </si>
  <si>
    <t>0.0182-0.0933</t>
  </si>
  <si>
    <t>0.0178-0.0934</t>
  </si>
  <si>
    <t>HS3ST3A1</t>
  </si>
  <si>
    <t>0.0200-0.0958</t>
  </si>
  <si>
    <t>0.0189-0.0935</t>
  </si>
  <si>
    <t>0.0183-0.0948</t>
  </si>
  <si>
    <t>0.0202-0.0981</t>
  </si>
  <si>
    <t>0.0204-0.1028</t>
  </si>
  <si>
    <t>ENST00000284116</t>
  </si>
  <si>
    <t>0.0182-0.0915</t>
  </si>
  <si>
    <t>GDPD1</t>
  </si>
  <si>
    <t>0.0189-0.0910</t>
  </si>
  <si>
    <t>0.0191-0.0954</t>
  </si>
  <si>
    <t>0.0195-0.0987</t>
  </si>
  <si>
    <t>0.0188-0.0941</t>
  </si>
  <si>
    <t>0.0187-0.0912</t>
  </si>
  <si>
    <t>ENST00000284136</t>
  </si>
  <si>
    <t>0.0197-0.0965</t>
  </si>
  <si>
    <t>0.0197-0.0954</t>
  </si>
  <si>
    <t>SEMA3D</t>
  </si>
  <si>
    <t>0.0190-0.1001</t>
  </si>
  <si>
    <t>0.0190-0.0991</t>
  </si>
  <si>
    <t>0.0204-0.0976</t>
  </si>
  <si>
    <t>0.0195-0.0936</t>
  </si>
  <si>
    <t>0.0193-0.0993</t>
  </si>
  <si>
    <t>ENST00000284142</t>
  </si>
  <si>
    <t>0.0166-0.0858</t>
  </si>
  <si>
    <t>ASB17</t>
  </si>
  <si>
    <t>0.0204-0.0987</t>
  </si>
  <si>
    <t>0.0187-0.0902</t>
  </si>
  <si>
    <t>0.0187-0.0916</t>
  </si>
  <si>
    <t>0.0201-0.0967</t>
  </si>
  <si>
    <t>0.0196-0.0944</t>
  </si>
  <si>
    <t>ENST00000284154</t>
  </si>
  <si>
    <t>0.0208-0.1032</t>
  </si>
  <si>
    <t>GRAP</t>
  </si>
  <si>
    <t>0.0182-0.0928</t>
  </si>
  <si>
    <t>0.0200-0.0999</t>
  </si>
  <si>
    <t>0.0182-0.0967</t>
  </si>
  <si>
    <t>0.0198-0.0969</t>
  </si>
  <si>
    <t>0.0188-0.0951</t>
  </si>
  <si>
    <t>ENST00000284240</t>
  </si>
  <si>
    <t>0.0196-0.0967</t>
  </si>
  <si>
    <t>0.0172-0.0860</t>
  </si>
  <si>
    <t>THY1</t>
  </si>
  <si>
    <t>0.0210-0.0989</t>
  </si>
  <si>
    <t>0.0196-0.0899</t>
  </si>
  <si>
    <t>0.0200-0.0949</t>
  </si>
  <si>
    <t>0.0195-0.0923</t>
  </si>
  <si>
    <t>0.0189-0.0920</t>
  </si>
  <si>
    <t>ENST00000284262</t>
  </si>
  <si>
    <t>0.0178-0.0906</t>
  </si>
  <si>
    <t>JPH3</t>
  </si>
  <si>
    <t>0.1515-0.2954</t>
  </si>
  <si>
    <t>0.1424-0.2806</t>
  </si>
  <si>
    <t>ENST00000284268</t>
  </si>
  <si>
    <t>0.1459-0.3156</t>
  </si>
  <si>
    <t>0.1694-0.3320</t>
  </si>
  <si>
    <t>ANKH</t>
  </si>
  <si>
    <t>0.1561-0.3144</t>
  </si>
  <si>
    <t>0.1513-0.3234</t>
  </si>
  <si>
    <t>0.1530-0.2938</t>
  </si>
  <si>
    <t>0.1559-0.3129</t>
  </si>
  <si>
    <t>ENST00000284273</t>
  </si>
  <si>
    <t>0.1450-0.2808</t>
  </si>
  <si>
    <t>[0.06, 0.07]</t>
  </si>
  <si>
    <t>0.1616-0.3229</t>
  </si>
  <si>
    <t>UBASH3B</t>
  </si>
  <si>
    <t>0.1469-0.3073</t>
  </si>
  <si>
    <t>0.1429-0.3059</t>
  </si>
  <si>
    <t>0.1551-0.3004</t>
  </si>
  <si>
    <t>0.1540-0.3020</t>
  </si>
  <si>
    <t>0.1521-0.2972</t>
  </si>
  <si>
    <t>0.1476-0.2917</t>
  </si>
  <si>
    <t>0.1349-0.2826</t>
  </si>
  <si>
    <t>ENST00000284274</t>
  </si>
  <si>
    <t>0.1592-0.3230</t>
  </si>
  <si>
    <t>0.1485-0.2828</t>
  </si>
  <si>
    <t>OTULIN</t>
  </si>
  <si>
    <t>0.1510-0.3052</t>
  </si>
  <si>
    <t>0.1499-0.3084</t>
  </si>
  <si>
    <t>0.1455-0.3285</t>
  </si>
  <si>
    <t>0.1449-0.3234</t>
  </si>
  <si>
    <t>ENST00000284288</t>
  </si>
  <si>
    <t>0.1467-0.2823</t>
  </si>
  <si>
    <t>PANX3</t>
  </si>
  <si>
    <t>0.1506-0.2852</t>
  </si>
  <si>
    <t>0.1455-0.2993</t>
  </si>
  <si>
    <t>0.1531-0.3151</t>
  </si>
  <si>
    <t>0.1497-0.2988</t>
  </si>
  <si>
    <t>0.1571-0.3004</t>
  </si>
  <si>
    <t>ENST00000284292</t>
  </si>
  <si>
    <t>0.1524-0.3198</t>
  </si>
  <si>
    <t>NRGN</t>
  </si>
  <si>
    <t>0.1615-0.3186</t>
  </si>
  <si>
    <t>0.1528-0.3133</t>
  </si>
  <si>
    <t>0.1559-0.3177</t>
  </si>
  <si>
    <t>0.1636-0.3190</t>
  </si>
  <si>
    <t>ENST00000284311</t>
  </si>
  <si>
    <t>0.1562-0.3074</t>
  </si>
  <si>
    <t>GPR15</t>
  </si>
  <si>
    <t>0.1512-0.3249</t>
  </si>
  <si>
    <t>0.1458-0.3096</t>
  </si>
  <si>
    <t>0.1607-0.3041</t>
  </si>
  <si>
    <t>0.1542-0.3216</t>
  </si>
  <si>
    <t>0.1507-0.3196</t>
  </si>
  <si>
    <t>ENST00000284320</t>
  </si>
  <si>
    <t>0.1550-0.3183</t>
  </si>
  <si>
    <t>TOMM70</t>
  </si>
  <si>
    <t>0.1629-0.3323</t>
  </si>
  <si>
    <t>0.1462-0.3228</t>
  </si>
  <si>
    <t>ENST00000284382</t>
  </si>
  <si>
    <t>0.1611-0.3175</t>
  </si>
  <si>
    <t>0.1409-0.3191</t>
  </si>
  <si>
    <t>CERS3</t>
  </si>
  <si>
    <t>0.1449-0.2828</t>
  </si>
  <si>
    <t>0.1547-0.2909</t>
  </si>
  <si>
    <t>0.1517-0.3212</t>
  </si>
  <si>
    <t>0.1629-0.3053</t>
  </si>
  <si>
    <t>0.1495-0.3006</t>
  </si>
  <si>
    <t>ENST00000284425</t>
  </si>
  <si>
    <t>0.1534-0.3209</t>
  </si>
  <si>
    <t>ABCA6</t>
  </si>
  <si>
    <t>0.1520-0.3134</t>
  </si>
  <si>
    <t>0.1369-0.2783</t>
  </si>
  <si>
    <t>0.1410-0.2862</t>
  </si>
  <si>
    <t>0.1583-0.3163</t>
  </si>
  <si>
    <t>0.1488-0.3176</t>
  </si>
  <si>
    <t>ENST00000284486</t>
  </si>
  <si>
    <t>0.1434-0.3031</t>
  </si>
  <si>
    <t>FAM167A</t>
  </si>
  <si>
    <t>0.1610-0.3183</t>
  </si>
  <si>
    <t>0.1561-0.2951</t>
  </si>
  <si>
    <t>0.1472-0.2930</t>
  </si>
  <si>
    <t>0.1476-0.3013</t>
  </si>
  <si>
    <t>ENST00000284509</t>
  </si>
  <si>
    <t>0.1692-0.3394</t>
  </si>
  <si>
    <t>ATP8B4</t>
  </si>
  <si>
    <t>ENST00000284523</t>
  </si>
  <si>
    <t>0.1508-0.3062</t>
  </si>
  <si>
    <t>WNT3A</t>
  </si>
  <si>
    <t>0.1580-0.3124</t>
  </si>
  <si>
    <t>0.1413-0.2896</t>
  </si>
  <si>
    <t>0.1444-0.3026</t>
  </si>
  <si>
    <t>0.1546-0.3226</t>
  </si>
  <si>
    <t>ENST00000284551</t>
  </si>
  <si>
    <t>0.1489-0.2944</t>
  </si>
  <si>
    <t>TRIM11</t>
  </si>
  <si>
    <t>0.1422-0.2947</t>
  </si>
  <si>
    <t>0.1451-0.2732</t>
  </si>
  <si>
    <t>0.1572-0.3039</t>
  </si>
  <si>
    <t>0.1454-0.2967</t>
  </si>
  <si>
    <t>0.1378-0.2889</t>
  </si>
  <si>
    <t>ENST00000284601</t>
  </si>
  <si>
    <t>0.1565-0.3150</t>
  </si>
  <si>
    <t>0.1439-0.3188</t>
  </si>
  <si>
    <t>PPP1R3A</t>
  </si>
  <si>
    <t>0.1545-0.2997</t>
  </si>
  <si>
    <t>0.1361-0.2797</t>
  </si>
  <si>
    <t>ENST00000284617</t>
  </si>
  <si>
    <t>CCSAP</t>
  </si>
  <si>
    <t>0.1278-0.2580</t>
  </si>
  <si>
    <t>0.1232-0.2515</t>
  </si>
  <si>
    <t>0.1248-0.2822</t>
  </si>
  <si>
    <t>0.1492-0.3046</t>
  </si>
  <si>
    <t>ENST00000284629</t>
  </si>
  <si>
    <t>0.1336-0.2792</t>
  </si>
  <si>
    <t>0.1310-0.2969</t>
  </si>
  <si>
    <t>ASZ1</t>
  </si>
  <si>
    <t>0.1284-0.2612</t>
  </si>
  <si>
    <t>0.1323-0.2840</t>
  </si>
  <si>
    <t>0.1271-0.2530</t>
  </si>
  <si>
    <t>0.1371-0.2903</t>
  </si>
  <si>
    <t>ENST00000284637</t>
  </si>
  <si>
    <t>0.1247-0.2666</t>
  </si>
  <si>
    <t>SH3RF1</t>
  </si>
  <si>
    <t>0.1239-0.2753</t>
  </si>
  <si>
    <t>0.1362-0.2734</t>
  </si>
  <si>
    <t>0.1331-0.2721</t>
  </si>
  <si>
    <t>0.1322-0.2628</t>
  </si>
  <si>
    <t>ENST00000284669</t>
  </si>
  <si>
    <t>0.1288-0.2575</t>
  </si>
  <si>
    <t>KLHL41</t>
  </si>
  <si>
    <t>0.1146-0.2507</t>
  </si>
  <si>
    <t>0.1363-0.2924</t>
  </si>
  <si>
    <t>0.1267-0.2490</t>
  </si>
  <si>
    <t>0.1284-0.2731</t>
  </si>
  <si>
    <t>0.1271-0.2737</t>
  </si>
  <si>
    <t>ENST00000284674</t>
  </si>
  <si>
    <t>0.1265-0.2962</t>
  </si>
  <si>
    <t>GPR26</t>
  </si>
  <si>
    <t>0.1245-0.2821</t>
  </si>
  <si>
    <t>0.1241-0.2513</t>
  </si>
  <si>
    <t>0.1280-0.2548</t>
  </si>
  <si>
    <t>0.1239-0.2624</t>
  </si>
  <si>
    <t>ENST00000284690</t>
  </si>
  <si>
    <t>0.1323-0.2806</t>
  </si>
  <si>
    <t>DHX32</t>
  </si>
  <si>
    <t>0.1287-0.2695</t>
  </si>
  <si>
    <t>0.1351-0.2683</t>
  </si>
  <si>
    <t>0.1278-0.2801</t>
  </si>
  <si>
    <t>ENST00000284727</t>
  </si>
  <si>
    <t>0.1393-0.2869</t>
  </si>
  <si>
    <t>ATP5MC3</t>
  </si>
  <si>
    <t>0.1323-0.2802</t>
  </si>
  <si>
    <t>0.1331-0.2853</t>
  </si>
  <si>
    <t>0.1447-0.2926</t>
  </si>
  <si>
    <t>ENST00000284767</t>
  </si>
  <si>
    <t>0.1360-0.2790</t>
  </si>
  <si>
    <t>PDLIM3</t>
  </si>
  <si>
    <t>0.1310-0.2918</t>
  </si>
  <si>
    <t>0.1295-0.2759</t>
  </si>
  <si>
    <t>ENST00000284818</t>
  </si>
  <si>
    <t>LY96</t>
  </si>
  <si>
    <t>ENST00000284856</t>
  </si>
  <si>
    <t>TMSB4Y</t>
  </si>
  <si>
    <t>ENST00000284878</t>
  </si>
  <si>
    <t>CXADR</t>
  </si>
  <si>
    <t>ENST00000284881</t>
  </si>
  <si>
    <t>C21orf91</t>
  </si>
  <si>
    <t>0.1371-0.2760</t>
  </si>
  <si>
    <t>0.1312-0.2879</t>
  </si>
  <si>
    <t>ENST00000284885</t>
  </si>
  <si>
    <t>0.1287-0.2784</t>
  </si>
  <si>
    <t>TMPRSS15</t>
  </si>
  <si>
    <t>0.1315-0.2858</t>
  </si>
  <si>
    <t>0.1406-0.2980</t>
  </si>
  <si>
    <t>0.1254-0.2747</t>
  </si>
  <si>
    <t>ENST00000284951</t>
  </si>
  <si>
    <t>0.1402-0.2901</t>
  </si>
  <si>
    <t>SEL1L2</t>
  </si>
  <si>
    <t>0.1221-0.2824</t>
  </si>
  <si>
    <t>0.1246-0.2514</t>
  </si>
  <si>
    <t>0.1331-0.2603</t>
  </si>
  <si>
    <t>ENST00000284984</t>
  </si>
  <si>
    <t>0.1327-0.2939</t>
  </si>
  <si>
    <t>ADAMTS1</t>
  </si>
  <si>
    <t>0.1406-0.2742</t>
  </si>
  <si>
    <t>0.1279-0.2690</t>
  </si>
  <si>
    <t>0.1325-0.2845</t>
  </si>
  <si>
    <t>ENST00000284987</t>
  </si>
  <si>
    <t>0.1308-0.2832</t>
  </si>
  <si>
    <t>ADAMTS5</t>
  </si>
  <si>
    <t>0.1174-0.2515</t>
  </si>
  <si>
    <t>0.1204-0.2555</t>
  </si>
  <si>
    <t>0.1380-0.2868</t>
  </si>
  <si>
    <t>0.1254-0.2803</t>
  </si>
  <si>
    <t>ENST00000285018</t>
  </si>
  <si>
    <t>0.1227-0.2699</t>
  </si>
  <si>
    <t>0.1392-0.2875</t>
  </si>
  <si>
    <t>WNT7A</t>
  </si>
  <si>
    <t>0.1353-0.2655</t>
  </si>
  <si>
    <t>0.1286-0.2647</t>
  </si>
  <si>
    <t>0.1270-0.2709</t>
  </si>
  <si>
    <t>ENST00000285021</t>
  </si>
  <si>
    <t>0.1483-0.3076</t>
  </si>
  <si>
    <t>0.1285-0.2753</t>
  </si>
  <si>
    <t>XPC</t>
  </si>
  <si>
    <t>0.1357-0.2748</t>
  </si>
  <si>
    <t>0.1191-0.2609</t>
  </si>
  <si>
    <t>0.1267-0.2742</t>
  </si>
  <si>
    <t>ENST00000285039</t>
  </si>
  <si>
    <t>0.1326-0.2861</t>
  </si>
  <si>
    <t>MYO5B</t>
  </si>
  <si>
    <t>0.1284-0.2613</t>
  </si>
  <si>
    <t>0.1225-0.2653</t>
  </si>
  <si>
    <t>0.1259-0.2472</t>
  </si>
  <si>
    <t>0.1344-0.2740</t>
  </si>
  <si>
    <t>ENST00000285046</t>
  </si>
  <si>
    <t>0.1264-0.2673</t>
  </si>
  <si>
    <t>FGD5</t>
  </si>
  <si>
    <t>0.1201-0.2601</t>
  </si>
  <si>
    <t>0.1346-0.2768</t>
  </si>
  <si>
    <t>0.1220-0.2827</t>
  </si>
  <si>
    <t>ENST00000285071</t>
  </si>
  <si>
    <t>0.1347-0.2706</t>
  </si>
  <si>
    <t>FLCN</t>
  </si>
  <si>
    <t>0.1193-0.2550</t>
  </si>
  <si>
    <t>ENST00000285093</t>
  </si>
  <si>
    <t>ACAA2</t>
  </si>
  <si>
    <t>0.0609-0.1620</t>
  </si>
  <si>
    <t>0.0546-0.1494</t>
  </si>
  <si>
    <t>ENST00000285116</t>
  </si>
  <si>
    <t>0.0568-0.1588</t>
  </si>
  <si>
    <t>SKA1</t>
  </si>
  <si>
    <t>0.0708-0.1813</t>
  </si>
  <si>
    <t>0.0608-0.1713</t>
  </si>
  <si>
    <t>0.0604-0.1722</t>
  </si>
  <si>
    <t>ENST00000285199</t>
  </si>
  <si>
    <t>0.0555-0.1554</t>
  </si>
  <si>
    <t>0.0580-0.1659</t>
  </si>
  <si>
    <t>USP43</t>
  </si>
  <si>
    <t>0.0604-0.1531</t>
  </si>
  <si>
    <t>0.0629-0.1701</t>
  </si>
  <si>
    <t>0.0570-0.1555</t>
  </si>
  <si>
    <t>0.0579-0.1621</t>
  </si>
  <si>
    <t>ENST00000285208</t>
  </si>
  <si>
    <t>0.0600-0.1622</t>
  </si>
  <si>
    <t>0.0618-0.1674</t>
  </si>
  <si>
    <t>RAB6B</t>
  </si>
  <si>
    <t>0.0564-0.1575</t>
  </si>
  <si>
    <t>0.0628-0.1633</t>
  </si>
  <si>
    <t>0.0547-0.1556</t>
  </si>
  <si>
    <t>[0.02, 0.03]</t>
  </si>
  <si>
    <t>0.0607-0.1663</t>
  </si>
  <si>
    <t>ENST00000285238</t>
  </si>
  <si>
    <t>0.0613-0.1577</t>
  </si>
  <si>
    <t>ABCC3</t>
  </si>
  <si>
    <t>0.0594-0.1686</t>
  </si>
  <si>
    <t>0.0565-0.1578</t>
  </si>
  <si>
    <t>0.0572-0.1709</t>
  </si>
  <si>
    <t>0.0593-0.1668</t>
  </si>
  <si>
    <t>ENST00000285243</t>
  </si>
  <si>
    <t>0.0553-0.1487</t>
  </si>
  <si>
    <t>0.0581-0.1558</t>
  </si>
  <si>
    <t>ANKRD40</t>
  </si>
  <si>
    <t>0.0566-0.1583</t>
  </si>
  <si>
    <t>0.0582-0.1630</t>
  </si>
  <si>
    <t>0.0588-0.1654</t>
  </si>
  <si>
    <t>0.0623-0.1626</t>
  </si>
  <si>
    <t>0.0605-0.1573</t>
  </si>
  <si>
    <t>0.0640-0.1746</t>
  </si>
  <si>
    <t>ENST00000285279</t>
  </si>
  <si>
    <t>0.0591-0.1604</t>
  </si>
  <si>
    <t>VOPP1</t>
  </si>
  <si>
    <t>0.0618-0.1662</t>
  </si>
  <si>
    <t>0.0724-0.1823</t>
  </si>
  <si>
    <t>0.0589-0.1684</t>
  </si>
  <si>
    <t>ENST00000285298</t>
  </si>
  <si>
    <t>MRPS17</t>
  </si>
  <si>
    <t>0.0596-0.1681</t>
  </si>
  <si>
    <t>0.0622-0.1651</t>
  </si>
  <si>
    <t>0.0621-0.1685</t>
  </si>
  <si>
    <t>ENST00000285311</t>
  </si>
  <si>
    <t>0.0616-0.1676</t>
  </si>
  <si>
    <t>DKK2</t>
  </si>
  <si>
    <t>0.0614-0.1690</t>
  </si>
  <si>
    <t>0.0586-0.1638</t>
  </si>
  <si>
    <t>0.0651-0.1781</t>
  </si>
  <si>
    <t>ENST00000285379</t>
  </si>
  <si>
    <t>0.0572-0.1670</t>
  </si>
  <si>
    <t>CA2</t>
  </si>
  <si>
    <t>0.0662-0.1717</t>
  </si>
  <si>
    <t>0.0533-0.1578</t>
  </si>
  <si>
    <t>0.0542-0.1472</t>
  </si>
  <si>
    <t>ENST00000285381</t>
  </si>
  <si>
    <t>0.0605-0.1587</t>
  </si>
  <si>
    <t>0.0628-0.1733</t>
  </si>
  <si>
    <t>CA3</t>
  </si>
  <si>
    <t>0.0679-0.1718</t>
  </si>
  <si>
    <t>0.0589-0.1586</t>
  </si>
  <si>
    <t>0.0596-0.1648</t>
  </si>
  <si>
    <t>0.0632-0.1742</t>
  </si>
  <si>
    <t>ENST00000285393</t>
  </si>
  <si>
    <t>0.0528-0.1442</t>
  </si>
  <si>
    <t>0.0542-0.1564</t>
  </si>
  <si>
    <t>ATP6V0D2</t>
  </si>
  <si>
    <t>0.0594-0.1679</t>
  </si>
  <si>
    <t>0.0584-0.1623</t>
  </si>
  <si>
    <t>0.0564-0.1573</t>
  </si>
  <si>
    <t>0.0642-0.1746</t>
  </si>
  <si>
    <t>ENST00000285402</t>
  </si>
  <si>
    <t>0.0663-0.1708</t>
  </si>
  <si>
    <t>0.0579-0.1562</t>
  </si>
  <si>
    <t>ODF1</t>
  </si>
  <si>
    <t>0.0621-0.1679</t>
  </si>
  <si>
    <t>0.0767-0.1892</t>
  </si>
  <si>
    <t>0.0606-0.1607</t>
  </si>
  <si>
    <t>0.0616-0.1681</t>
  </si>
  <si>
    <t>ENST00000285407</t>
  </si>
  <si>
    <t>0.0578-0.1623</t>
  </si>
  <si>
    <t>KLF10</t>
  </si>
  <si>
    <t>0.0578-0.1657</t>
  </si>
  <si>
    <t>0.0619-0.1681</t>
  </si>
  <si>
    <t>0.0569-0.1562</t>
  </si>
  <si>
    <t>ENST00000285419</t>
  </si>
  <si>
    <t>0.0592-0.1593</t>
  </si>
  <si>
    <t>PIP4P2</t>
  </si>
  <si>
    <t>0.0552-0.1444</t>
  </si>
  <si>
    <t>0.0615-0.1624</t>
  </si>
  <si>
    <t>0.0581-0.1640</t>
  </si>
  <si>
    <t>ENST00000285420</t>
  </si>
  <si>
    <t>0.0559-0.1516</t>
  </si>
  <si>
    <t>OTUD6B</t>
  </si>
  <si>
    <t>0.0606-0.1684</t>
  </si>
  <si>
    <t>0.0578-0.1609</t>
  </si>
  <si>
    <t>0.0602-0.1632</t>
  </si>
  <si>
    <t>ENST00000285518</t>
  </si>
  <si>
    <t>0.0549-0.1490</t>
  </si>
  <si>
    <t>AGPAT5</t>
  </si>
  <si>
    <t>0.0287-0.0957</t>
  </si>
  <si>
    <t>ENST00000285599</t>
  </si>
  <si>
    <t>0.0251-0.0845</t>
  </si>
  <si>
    <t>MAN2B2</t>
  </si>
  <si>
    <t>0.0340-0.1053</t>
  </si>
  <si>
    <t>0.0299-0.0962</t>
  </si>
  <si>
    <t>0.0271-0.0944</t>
  </si>
  <si>
    <t>ENST00000285605</t>
  </si>
  <si>
    <t>0.0244-0.0866</t>
  </si>
  <si>
    <t>0.0270-0.0883</t>
  </si>
  <si>
    <t>MARVELD1</t>
  </si>
  <si>
    <t>0.0290-0.0976</t>
  </si>
  <si>
    <t>0.0295-0.0966</t>
  </si>
  <si>
    <t>0.0266-0.0901</t>
  </si>
  <si>
    <t>ENST00000285667</t>
  </si>
  <si>
    <t>0.0265-0.0900</t>
  </si>
  <si>
    <t>HSPA13</t>
  </si>
  <si>
    <t>0.0277-0.0909</t>
  </si>
  <si>
    <t>0.0278-0.0950</t>
  </si>
  <si>
    <t>0.0268-0.0897</t>
  </si>
  <si>
    <t>ENST00000285697</t>
  </si>
  <si>
    <t>0.0286-0.0945</t>
  </si>
  <si>
    <t>0.0247-0.0846</t>
  </si>
  <si>
    <t>C16orf87</t>
  </si>
  <si>
    <t>0.0280-0.0951</t>
  </si>
  <si>
    <t>0.0313-0.0941</t>
  </si>
  <si>
    <t>0.0280-0.0947</t>
  </si>
  <si>
    <t>0.0258-0.0850</t>
  </si>
  <si>
    <t>ENST00000285737</t>
  </si>
  <si>
    <t>0.0253-0.0854</t>
  </si>
  <si>
    <t>LONP2</t>
  </si>
  <si>
    <t>0.0271-0.0919</t>
  </si>
  <si>
    <t>0.0261-0.0837</t>
  </si>
  <si>
    <t>0.0274-0.0914</t>
  </si>
  <si>
    <t>0.0261-0.0888</t>
  </si>
  <si>
    <t>0.0273-0.0906</t>
  </si>
  <si>
    <t>ENST00000285805</t>
  </si>
  <si>
    <t>0.0266-0.0927</t>
  </si>
  <si>
    <t>TRIM74</t>
  </si>
  <si>
    <t>0.0270-0.0873</t>
  </si>
  <si>
    <t>0.0284-0.0923</t>
  </si>
  <si>
    <t>0.0304-0.0973</t>
  </si>
  <si>
    <t>0.0265-0.0908</t>
  </si>
  <si>
    <t>0.0282-0.0934</t>
  </si>
  <si>
    <t>ENST00000285814</t>
  </si>
  <si>
    <t>0.0359-0.1164</t>
  </si>
  <si>
    <t>0.0266-0.0883</t>
  </si>
  <si>
    <t>NIFK</t>
  </si>
  <si>
    <t>0.0278-0.0903</t>
  </si>
  <si>
    <t>0.0295-0.0976</t>
  </si>
  <si>
    <t>0.0291-0.0954</t>
  </si>
  <si>
    <t>0.0263-0.0919</t>
  </si>
  <si>
    <t>ENST00000285848</t>
  </si>
  <si>
    <t>0.0308-0.0987</t>
  </si>
  <si>
    <t>OXA1L</t>
  </si>
  <si>
    <t>0.0272-0.0892</t>
  </si>
  <si>
    <t>0.0296-0.0980</t>
  </si>
  <si>
    <t>0.0307-0.0955</t>
  </si>
  <si>
    <t>ENST00000285871</t>
  </si>
  <si>
    <t>0.0251-0.0868</t>
  </si>
  <si>
    <t>0.0259-0.0865</t>
  </si>
  <si>
    <t>CCDC146</t>
  </si>
  <si>
    <t>0.0284-0.0891</t>
  </si>
  <si>
    <t>0.0282-0.0947</t>
  </si>
  <si>
    <t>0.0331-0.1031</t>
  </si>
  <si>
    <t>ENST00000285873</t>
  </si>
  <si>
    <t>0.0264-0.0843</t>
  </si>
  <si>
    <t>0.0281-0.0981</t>
  </si>
  <si>
    <t>GEMIN5</t>
  </si>
  <si>
    <t>0.0288-0.0962</t>
  </si>
  <si>
    <t>0.0248-0.0820</t>
  </si>
  <si>
    <t>0.0254-0.0868</t>
  </si>
  <si>
    <t>ENST00000285930</t>
  </si>
  <si>
    <t>0.0261-0.0905</t>
  </si>
  <si>
    <t>AKR1B1</t>
  </si>
  <si>
    <t>0.0263-0.0898</t>
  </si>
  <si>
    <t>0.0252-0.0860</t>
  </si>
  <si>
    <t>0.0301-0.1026</t>
  </si>
  <si>
    <t>0.0305-0.0975</t>
  </si>
  <si>
    <t>0.0272-0.0900</t>
  </si>
  <si>
    <t>ENST00000285947</t>
  </si>
  <si>
    <t>0.0296-0.0983</t>
  </si>
  <si>
    <t>SETD9</t>
  </si>
  <si>
    <t>0.0374-0.1147</t>
  </si>
  <si>
    <t>0.0299-0.0939</t>
  </si>
  <si>
    <t>0.0290-0.0996</t>
  </si>
  <si>
    <t>ENST00000285968</t>
  </si>
  <si>
    <t>0.0263-0.0901</t>
  </si>
  <si>
    <t>NUP205</t>
  </si>
  <si>
    <t>0.0260-0.0870</t>
  </si>
  <si>
    <t>0.0288-0.0963</t>
  </si>
  <si>
    <t>0.0259-0.0845</t>
  </si>
  <si>
    <t>0.0280-0.0917</t>
  </si>
  <si>
    <t>ENST00000286063</t>
  </si>
  <si>
    <t>0.0259-0.0851</t>
  </si>
  <si>
    <t>PDE11A</t>
  </si>
  <si>
    <t>0.0289-0.0934</t>
  </si>
  <si>
    <t>0.0282-0.0928</t>
  </si>
  <si>
    <t>0.0260-0.0855</t>
  </si>
  <si>
    <t>ENST00000286091</t>
  </si>
  <si>
    <t>0.0276-0.0886</t>
  </si>
  <si>
    <t>PDIA4</t>
  </si>
  <si>
    <t>0.0270-0.0951</t>
  </si>
  <si>
    <t>0.0273-0.0917</t>
  </si>
  <si>
    <t>0.0253-0.0885</t>
  </si>
  <si>
    <t>ENST00000286149</t>
  </si>
  <si>
    <t>OTOA</t>
  </si>
  <si>
    <t>0.0121-0.0582</t>
  </si>
  <si>
    <t>0.0122-0.0581</t>
  </si>
  <si>
    <t>0.0117-0.0608</t>
  </si>
  <si>
    <t>ENST00000286175</t>
  </si>
  <si>
    <t>0.0167-0.0733</t>
  </si>
  <si>
    <t>PPIL3</t>
  </si>
  <si>
    <t>0.0143-0.0656</t>
  </si>
  <si>
    <t>0.0120-0.0592</t>
  </si>
  <si>
    <t>0.0117-0.0583</t>
  </si>
  <si>
    <t>ENST00000286186</t>
  </si>
  <si>
    <t>0.0128-0.0607</t>
  </si>
  <si>
    <t>[0.07, 0.09]</t>
  </si>
  <si>
    <t>CASP10</t>
  </si>
  <si>
    <t>0.0122-0.0579</t>
  </si>
  <si>
    <t>0.0133-0.0613</t>
  </si>
  <si>
    <t>0.0120-0.0583</t>
  </si>
  <si>
    <t>ENST00000286201</t>
  </si>
  <si>
    <t>0.0132-0.0602</t>
  </si>
  <si>
    <t>FZD7</t>
  </si>
  <si>
    <t>0.0124-0.0615</t>
  </si>
  <si>
    <t>0.0126-0.0597</t>
  </si>
  <si>
    <t>0.0134-0.0629</t>
  </si>
  <si>
    <t>0.0114-0.0570</t>
  </si>
  <si>
    <t>ENST00000286234</t>
  </si>
  <si>
    <t>0.0128-0.0611</t>
  </si>
  <si>
    <t>0.0142-0.0624</t>
  </si>
  <si>
    <t>DEPTOR</t>
  </si>
  <si>
    <t>0.0118-0.0599</t>
  </si>
  <si>
    <t>0.0122-0.0562</t>
  </si>
  <si>
    <t>0.0120-0.0585</t>
  </si>
  <si>
    <t>ENST00000286298</t>
  </si>
  <si>
    <t>0.0119-0.0587</t>
  </si>
  <si>
    <t>SLC26A2</t>
  </si>
  <si>
    <t>0.0117-0.0551</t>
  </si>
  <si>
    <t>0.0122-0.0568</t>
  </si>
  <si>
    <t>0.0122-0.0598</t>
  </si>
  <si>
    <t>0.0123-0.0587</t>
  </si>
  <si>
    <t>ENST00000286301</t>
  </si>
  <si>
    <t>0.0121-0.0602</t>
  </si>
  <si>
    <t>CSF1R</t>
  </si>
  <si>
    <t>0.0128-0.0590</t>
  </si>
  <si>
    <t>0.0129-0.0608</t>
  </si>
  <si>
    <t>0.0135-0.0617</t>
  </si>
  <si>
    <t>ENST00000286307</t>
  </si>
  <si>
    <t>0.0125-0.0588</t>
  </si>
  <si>
    <t>LSM11</t>
  </si>
  <si>
    <t>0.0125-0.0604</t>
  </si>
  <si>
    <t>0.0172-0.0753</t>
  </si>
  <si>
    <t>0.0130-0.0586</t>
  </si>
  <si>
    <t>ENST00000286317</t>
  </si>
  <si>
    <t>0.0121-0.0555</t>
  </si>
  <si>
    <t>MED7</t>
  </si>
  <si>
    <t>0.0134-0.0620</t>
  </si>
  <si>
    <t>0.0137-0.0638</t>
  </si>
  <si>
    <t>0.0118-0.0612</t>
  </si>
  <si>
    <t>0.0141-0.0639</t>
  </si>
  <si>
    <t>ENST00000286349</t>
  </si>
  <si>
    <t>0.0119-0.0548</t>
  </si>
  <si>
    <t>TRIM42</t>
  </si>
  <si>
    <t>0.0138-0.0637</t>
  </si>
  <si>
    <t>0.0118-0.0582</t>
  </si>
  <si>
    <t>0.0147-0.0640</t>
  </si>
  <si>
    <t>ENST00000286353</t>
  </si>
  <si>
    <t>0.0111-0.0568</t>
  </si>
  <si>
    <t>PXYLP1</t>
  </si>
  <si>
    <t>0.0119-0.0566</t>
  </si>
  <si>
    <t>0.0139-0.0619</t>
  </si>
  <si>
    <t>0.0130-0.0594</t>
  </si>
  <si>
    <t>ENST00000286355</t>
  </si>
  <si>
    <t>0.0142-0.0641</t>
  </si>
  <si>
    <t>0.0120-0.0569</t>
  </si>
  <si>
    <t>ADCY8</t>
  </si>
  <si>
    <t>0.0136-0.0670</t>
  </si>
  <si>
    <t>0.0138-0.0647</t>
  </si>
  <si>
    <t>0.0113-0.0524</t>
  </si>
  <si>
    <t>0.0112-0.0550</t>
  </si>
  <si>
    <t>0.0115-0.0583</t>
  </si>
  <si>
    <t>0.0121-0.0581</t>
  </si>
  <si>
    <t>0.0122-0.0575</t>
  </si>
  <si>
    <t>0.0138-0.0688</t>
  </si>
  <si>
    <t>0.0141-0.0633</t>
  </si>
  <si>
    <t>0.0122-0.0599</t>
  </si>
  <si>
    <t>0.0144-0.0667</t>
  </si>
  <si>
    <t>0.0169-0.0734</t>
  </si>
  <si>
    <t>ENST00000286371</t>
  </si>
  <si>
    <t>0.0137-0.0598</t>
  </si>
  <si>
    <t>0.0138-0.0669</t>
  </si>
  <si>
    <t>ATP1B3</t>
  </si>
  <si>
    <t>0.0120-0.0580</t>
  </si>
  <si>
    <t>0.0119-0.0556</t>
  </si>
  <si>
    <t>0.0126-0.0599</t>
  </si>
  <si>
    <t>0.0121-0.0552</t>
  </si>
  <si>
    <t>0.0127-0.0602</t>
  </si>
  <si>
    <t>ENST00000286398</t>
  </si>
  <si>
    <t>0.0116-0.0553</t>
  </si>
  <si>
    <t>0.0133-0.0637</t>
  </si>
  <si>
    <t>SMC2</t>
  </si>
  <si>
    <t>0.0136-0.0629</t>
  </si>
  <si>
    <t>0.0114-0.0575</t>
  </si>
  <si>
    <t>0.0133-0.0572</t>
  </si>
  <si>
    <t>0.0118-0.0610</t>
  </si>
  <si>
    <t>ENST00000286424</t>
  </si>
  <si>
    <t>0.0128-0.0599</t>
  </si>
  <si>
    <t>TMBIM4</t>
  </si>
  <si>
    <t>0.0116-0.0558</t>
  </si>
  <si>
    <t>0.0791-0.2118</t>
  </si>
  <si>
    <t>ENST00000286428</t>
  </si>
  <si>
    <t>0.0744-0.1984</t>
  </si>
  <si>
    <t>VBP1</t>
  </si>
  <si>
    <t>0.0764-0.2132</t>
  </si>
  <si>
    <t>0.0920-0.2441</t>
  </si>
  <si>
    <t>0.0859-0.2259</t>
  </si>
  <si>
    <t>0.0828-0.2342</t>
  </si>
  <si>
    <t>0.0782-0.2065</t>
  </si>
  <si>
    <t>ENST00000286479</t>
  </si>
  <si>
    <t>0.0757-0.2142</t>
  </si>
  <si>
    <t>NAT2</t>
  </si>
  <si>
    <t>0.0790-0.2023</t>
  </si>
  <si>
    <t>0.0825-0.2299</t>
  </si>
  <si>
    <t>0.0735-0.2051</t>
  </si>
  <si>
    <t>0.0784-0.2189</t>
  </si>
  <si>
    <t>ENST00000286548</t>
  </si>
  <si>
    <t>[0.28, 0.31]</t>
  </si>
  <si>
    <t>0.0845-0.2179</t>
  </si>
  <si>
    <t>GNAQ</t>
  </si>
  <si>
    <t>0.0780-0.2139</t>
  </si>
  <si>
    <t>0.0809-0.2059</t>
  </si>
  <si>
    <t>0.0767-0.2065</t>
  </si>
  <si>
    <t>ENST00000286574</t>
  </si>
  <si>
    <t>0.0703-0.2010</t>
  </si>
  <si>
    <t>WIF1</t>
  </si>
  <si>
    <t>0.0826-0.2307</t>
  </si>
  <si>
    <t>0.0719-0.1942</t>
  </si>
  <si>
    <t>0.0847-0.2157</t>
  </si>
  <si>
    <t>ENST00000286614</t>
  </si>
  <si>
    <t>0.0800-0.2142</t>
  </si>
  <si>
    <t>MMP16</t>
  </si>
  <si>
    <t>0.0763-0.2282</t>
  </si>
  <si>
    <t>0.0825-0.2347</t>
  </si>
  <si>
    <t>0.0796-0.2019</t>
  </si>
  <si>
    <t>0.0744-0.2050</t>
  </si>
  <si>
    <t>ENST00000286639</t>
  </si>
  <si>
    <t>0.0785-0.2086</t>
  </si>
  <si>
    <t>BATF</t>
  </si>
  <si>
    <t>0.0844-0.2234</t>
  </si>
  <si>
    <t>0.0741-0.2145</t>
  </si>
  <si>
    <t>0.0794-0.2102</t>
  </si>
  <si>
    <t>0.0751-0.2285</t>
  </si>
  <si>
    <t>0.0841-0.2292</t>
  </si>
  <si>
    <t>ENST00000286657</t>
  </si>
  <si>
    <t>0.0811-0.2198</t>
  </si>
  <si>
    <t>ADAMTS3</t>
  </si>
  <si>
    <t>0.0823-0.2295</t>
  </si>
  <si>
    <t>0.0832-0.2312</t>
  </si>
  <si>
    <t>0.0869-0.2370</t>
  </si>
  <si>
    <t>0.0771-0.2264</t>
  </si>
  <si>
    <t>ENST00000286688</t>
  </si>
  <si>
    <t>0.0785-0.2138</t>
  </si>
  <si>
    <t>C8orf37</t>
  </si>
  <si>
    <t>0.0727-0.2117</t>
  </si>
  <si>
    <t>0.0769-0.2213</t>
  </si>
  <si>
    <t>ENST00000286713</t>
  </si>
  <si>
    <t>0.0781-0.2211</t>
  </si>
  <si>
    <t>STOM</t>
  </si>
  <si>
    <t>0.0781-0.2163</t>
  </si>
  <si>
    <t>0.0824-0.2316</t>
  </si>
  <si>
    <t>0.0727-0.2129</t>
  </si>
  <si>
    <t>ENST00000286719</t>
  </si>
  <si>
    <t>0.0860-0.2297</t>
  </si>
  <si>
    <t>PPEF2</t>
  </si>
  <si>
    <t>0.0761-0.2177</t>
  </si>
  <si>
    <t>0.0703-0.2009</t>
  </si>
  <si>
    <t>0.0812-0.2147</t>
  </si>
  <si>
    <t>ENST00000286732</t>
  </si>
  <si>
    <t>0.0797-0.2331</t>
  </si>
  <si>
    <t>0.0821-0.2191</t>
  </si>
  <si>
    <t>CFAP161</t>
  </si>
  <si>
    <t>0.0764-0.2155</t>
  </si>
  <si>
    <t>0.0791-0.2090</t>
  </si>
  <si>
    <t>0.0808-0.2248</t>
  </si>
  <si>
    <t>ENST00000286733</t>
  </si>
  <si>
    <t>0.0739-0.2021</t>
  </si>
  <si>
    <t>NAAA</t>
  </si>
  <si>
    <t>0.0731-0.2060</t>
  </si>
  <si>
    <t>0.0890-0.2376</t>
  </si>
  <si>
    <t>0.0767-0.2136</t>
  </si>
  <si>
    <t>0.0782-0.2157</t>
  </si>
  <si>
    <t>ENST00000286744</t>
  </si>
  <si>
    <t>0.0810-0.2305</t>
  </si>
  <si>
    <t>ADAMTSL3</t>
  </si>
  <si>
    <t>0.0859-0.2188</t>
  </si>
  <si>
    <t>0.0740-0.2149</t>
  </si>
  <si>
    <t>0.0735-0.2129</t>
  </si>
  <si>
    <t>ENST00000286758</t>
  </si>
  <si>
    <t>0.0841-0.2359</t>
  </si>
  <si>
    <t>CXCL13</t>
  </si>
  <si>
    <t>0.0782-0.2094</t>
  </si>
  <si>
    <t>0.0800-0.2146</t>
  </si>
  <si>
    <t>0.0734-0.2066</t>
  </si>
  <si>
    <t>ENST00000286760</t>
  </si>
  <si>
    <t>0.0758-0.2149</t>
  </si>
  <si>
    <t>0.0799-0.2245</t>
  </si>
  <si>
    <t>0.0844-0.2176</t>
  </si>
  <si>
    <t>WHAMM</t>
  </si>
  <si>
    <t>0.0793-0.2143</t>
  </si>
  <si>
    <t>0.0767-0.1988</t>
  </si>
  <si>
    <t>0.0804-0.2166</t>
  </si>
  <si>
    <t>0.0777-0.2130</t>
  </si>
  <si>
    <t>0.0744-0.2009</t>
  </si>
  <si>
    <t>ENST00000286788</t>
  </si>
  <si>
    <t>CCT8</t>
  </si>
  <si>
    <t>0.0812-0.2172</t>
  </si>
  <si>
    <t>0.0787-0.2209</t>
  </si>
  <si>
    <t>0.0832-0.2167</t>
  </si>
  <si>
    <t>0.0762-0.2053</t>
  </si>
  <si>
    <t>ENST00000286794</t>
  </si>
  <si>
    <t>NAA11</t>
  </si>
  <si>
    <t>0.0469-0.1763</t>
  </si>
  <si>
    <t>ENST00000286800</t>
  </si>
  <si>
    <t>0.0455-0.1683</t>
  </si>
  <si>
    <t>BACH1</t>
  </si>
  <si>
    <t>0.0456-0.1775</t>
  </si>
  <si>
    <t>0.0590-0.2076</t>
  </si>
  <si>
    <t>0.0557-0.1965</t>
  </si>
  <si>
    <t>0.0520-0.1957</t>
  </si>
  <si>
    <t>0.0471-0.1686</t>
  </si>
  <si>
    <t>ENST00000286808</t>
  </si>
  <si>
    <t>0.0482-0.1774</t>
  </si>
  <si>
    <t>CLDN17</t>
  </si>
  <si>
    <t>0.0520-0.1729</t>
  </si>
  <si>
    <t>0.0512-0.1912</t>
  </si>
  <si>
    <t>0.0453-0.1694</t>
  </si>
  <si>
    <t>0.0474-0.1814</t>
  </si>
  <si>
    <t>ENST00000286824</t>
  </si>
  <si>
    <t>0.0504-0.1768</t>
  </si>
  <si>
    <t>0.0475-0.1773</t>
  </si>
  <si>
    <t>TSPAN7</t>
  </si>
  <si>
    <t>0.0499-0.1738</t>
  </si>
  <si>
    <t>0.0458-0.1689</t>
  </si>
  <si>
    <t>[0.26, 0.29]</t>
  </si>
  <si>
    <t>0.0426-0.1669</t>
  </si>
  <si>
    <t>0.0489-0.1908</t>
  </si>
  <si>
    <t>ENST00000286827</t>
  </si>
  <si>
    <t>0.0460-0.1650</t>
  </si>
  <si>
    <t>0.0496-0.1778</t>
  </si>
  <si>
    <t>TIAM1</t>
  </si>
  <si>
    <t>0.0505-0.1799</t>
  </si>
  <si>
    <t>0.0460-0.1895</t>
  </si>
  <si>
    <t>0.0508-0.1985</t>
  </si>
  <si>
    <t>0.0510-0.1696</t>
  </si>
  <si>
    <t>0.0474-0.1767</t>
  </si>
  <si>
    <t>ENST00000286835</t>
  </si>
  <si>
    <t>0.0467-0.1685</t>
  </si>
  <si>
    <t>0.0532-0.1877</t>
  </si>
  <si>
    <t>SCAF4</t>
  </si>
  <si>
    <t>0.0476-0.1821</t>
  </si>
  <si>
    <t>0.0505-0.1788</t>
  </si>
  <si>
    <t>0.0439-0.1951</t>
  </si>
  <si>
    <t>0.0528-0.1981</t>
  </si>
  <si>
    <t>ENST00000286918</t>
  </si>
  <si>
    <t>0.0481-0.1832</t>
  </si>
  <si>
    <t>ANKRD9</t>
  </si>
  <si>
    <t>0.0508-0.1915</t>
  </si>
  <si>
    <t>0.0522-0.1972</t>
  </si>
  <si>
    <t>0.0561-0.2113</t>
  </si>
  <si>
    <t>ENST00000287008</t>
  </si>
  <si>
    <t>0.0476-0.1871</t>
  </si>
  <si>
    <t>PCDH1</t>
  </si>
  <si>
    <t>0.0510-0.1834</t>
  </si>
  <si>
    <t>0.0464-0.1783</t>
  </si>
  <si>
    <t>0.0473-0.1837</t>
  </si>
  <si>
    <t>0.0459-0.1823</t>
  </si>
  <si>
    <t>ENST00000287020</t>
  </si>
  <si>
    <t>0.0503-0.1833</t>
  </si>
  <si>
    <t>0.0530-0.2008</t>
  </si>
  <si>
    <t>GDF6</t>
  </si>
  <si>
    <t>0.0483-0.1849</t>
  </si>
  <si>
    <t>0.0559-0.1953</t>
  </si>
  <si>
    <t>0.0467-0.1846</t>
  </si>
  <si>
    <t>0.0450-0.1692</t>
  </si>
  <si>
    <t>ENST00000287025</t>
  </si>
  <si>
    <t>0.0517-0.1768</t>
  </si>
  <si>
    <t>0.0509-0.1998</t>
  </si>
  <si>
    <t>MTERF3</t>
  </si>
  <si>
    <t>0.0489-0.1823</t>
  </si>
  <si>
    <t>0.0488-0.1814</t>
  </si>
  <si>
    <t>0.0454-0.1680</t>
  </si>
  <si>
    <t>0.0535-0.1915</t>
  </si>
  <si>
    <t>ENST00000287038</t>
  </si>
  <si>
    <t>0.0455-0.1714</t>
  </si>
  <si>
    <t>RPL30</t>
  </si>
  <si>
    <t>0.0465-0.1788</t>
  </si>
  <si>
    <t>0.0568-0.1984</t>
  </si>
  <si>
    <t>0.0496-0.1799</t>
  </si>
  <si>
    <t>0.0479-0.1836</t>
  </si>
  <si>
    <t>0.0545-0.2019</t>
  </si>
  <si>
    <t>ENST00000287042</t>
  </si>
  <si>
    <t>0.0553-0.1865</t>
  </si>
  <si>
    <t>KCNS2</t>
  </si>
  <si>
    <t>0.0466-0.1826</t>
  </si>
  <si>
    <t>0.0460-0.1812</t>
  </si>
  <si>
    <t>0.0488-0.1950</t>
  </si>
  <si>
    <t>0.0432-0.1715</t>
  </si>
  <si>
    <t>ENST00000287078</t>
  </si>
  <si>
    <t>0.0490-0.1766</t>
  </si>
  <si>
    <t>TYSND1</t>
  </si>
  <si>
    <t>0.0472-0.1717</t>
  </si>
  <si>
    <t>0.0509-0.1838</t>
  </si>
  <si>
    <t>0.0475-0.1859</t>
  </si>
  <si>
    <t>0.0537-0.1854</t>
  </si>
  <si>
    <t>ENST00000287097</t>
  </si>
  <si>
    <t>0.0503-0.1776</t>
  </si>
  <si>
    <t>0.0489-0.1683</t>
  </si>
  <si>
    <t>CD109</t>
  </si>
  <si>
    <t>0.0507-0.1841</t>
  </si>
  <si>
    <t>0.0500-0.1847</t>
  </si>
  <si>
    <t>0.0477-0.1688</t>
  </si>
  <si>
    <t>0.0529-0.1855</t>
  </si>
  <si>
    <t>0.0491-0.1840</t>
  </si>
  <si>
    <t>ENST00000287139</t>
  </si>
  <si>
    <t>0.0515-0.1814</t>
  </si>
  <si>
    <t>0.0476-0.1742</t>
  </si>
  <si>
    <t>NODAL</t>
  </si>
  <si>
    <t>0.1323-0.2800</t>
  </si>
  <si>
    <t>ENST00000287143</t>
  </si>
  <si>
    <t>0.1330-0.2715</t>
  </si>
  <si>
    <t>0.1263-0.2992</t>
  </si>
  <si>
    <t>PRG3</t>
  </si>
  <si>
    <t>0.1446-0.3145</t>
  </si>
  <si>
    <t>0.1382-0.3004</t>
  </si>
  <si>
    <t>0.1355-0.3090</t>
  </si>
  <si>
    <t>ENST00000287152</t>
  </si>
  <si>
    <t>0.1409-0.2841</t>
  </si>
  <si>
    <t>0.1371-0.2990</t>
  </si>
  <si>
    <t>KIF6</t>
  </si>
  <si>
    <t>0.1295-0.2683</t>
  </si>
  <si>
    <t>0.1503-0.3135</t>
  </si>
  <si>
    <t>0.1320-0.2937</t>
  </si>
  <si>
    <t>0.1246-0.2924</t>
  </si>
  <si>
    <t>ENST00000287156</t>
  </si>
  <si>
    <t>0.1445-0.2904</t>
  </si>
  <si>
    <t>0.1402-0.2915</t>
  </si>
  <si>
    <t>UBE2L6</t>
  </si>
  <si>
    <t>0.1354-0.2834</t>
  </si>
  <si>
    <t>0.1336-0.2806</t>
  </si>
  <si>
    <t>0.1215-0.2724</t>
  </si>
  <si>
    <t>0.1429-0.3085</t>
  </si>
  <si>
    <t>ENST00000287169</t>
  </si>
  <si>
    <t>[0.23, 0.25]</t>
  </si>
  <si>
    <t>0.1322-0.2682</t>
  </si>
  <si>
    <t>0.1334-0.2915</t>
  </si>
  <si>
    <t>ZDHHC5</t>
  </si>
  <si>
    <t>0.1346-0.2952</t>
  </si>
  <si>
    <t>0.1324-0.3177</t>
  </si>
  <si>
    <t>0.1318-0.3111</t>
  </si>
  <si>
    <t>ENST00000287202</t>
  </si>
  <si>
    <t>0.1352-0.2726</t>
  </si>
  <si>
    <t>CELF6</t>
  </si>
  <si>
    <t>0.1361-0.2740</t>
  </si>
  <si>
    <t>0.1306-0.2862</t>
  </si>
  <si>
    <t>0.1335-0.2973</t>
  </si>
  <si>
    <t>0.1346-0.2876</t>
  </si>
  <si>
    <t>ENST00000287218</t>
  </si>
  <si>
    <t>0.1418-0.2874</t>
  </si>
  <si>
    <t>0.1366-0.3061</t>
  </si>
  <si>
    <t>ZFAND3</t>
  </si>
  <si>
    <t>0.1422-0.3034</t>
  </si>
  <si>
    <t>0.1381-0.2988</t>
  </si>
  <si>
    <t>0.1377-0.3045</t>
  </si>
  <si>
    <t>0.1442-0.3030</t>
  </si>
  <si>
    <t>ENST00000287275</t>
  </si>
  <si>
    <t>0.1428-0.2958</t>
  </si>
  <si>
    <t>GLYATL2</t>
  </si>
  <si>
    <t>0.1381-0.3115</t>
  </si>
  <si>
    <t>0.1261-0.2939</t>
  </si>
  <si>
    <t>0.1427-0.2912</t>
  </si>
  <si>
    <t>0.1349-0.3076</t>
  </si>
  <si>
    <t>ENST00000287322</t>
  </si>
  <si>
    <t>0.1372-0.3086</t>
  </si>
  <si>
    <t>0.1401-0.3075</t>
  </si>
  <si>
    <t>BAG4</t>
  </si>
  <si>
    <t>0.1417-0.3165</t>
  </si>
  <si>
    <t>0.1324-0.3114</t>
  </si>
  <si>
    <t>0.1393-0.3020</t>
  </si>
  <si>
    <t>0.1262-0.3078</t>
  </si>
  <si>
    <t>ENST00000287380</t>
  </si>
  <si>
    <t>0.1308-0.2692</t>
  </si>
  <si>
    <t>TBC1D31</t>
  </si>
  <si>
    <t>0.1361-0.2763</t>
  </si>
  <si>
    <t>0.1340-0.3025</t>
  </si>
  <si>
    <t>0.1490-0.2938</t>
  </si>
  <si>
    <t>0.1387-0.2909</t>
  </si>
  <si>
    <t>0.1377-0.3080</t>
  </si>
  <si>
    <t>ENST00000287387</t>
  </si>
  <si>
    <t>0.1370-0.3009</t>
  </si>
  <si>
    <t>0.1212-0.2667</t>
  </si>
  <si>
    <t>NTAQ1</t>
  </si>
  <si>
    <t>0.1280-0.2730</t>
  </si>
  <si>
    <t>0.1364-0.2994</t>
  </si>
  <si>
    <t>0.1378-0.3091</t>
  </si>
  <si>
    <t>0.1272-0.2879</t>
  </si>
  <si>
    <t>ENST00000287394</t>
  </si>
  <si>
    <t>0.1447-0.3046</t>
  </si>
  <si>
    <t>ATAD2</t>
  </si>
  <si>
    <t>0.1433-0.2836</t>
  </si>
  <si>
    <t>0.1368-0.2829</t>
  </si>
  <si>
    <t>0.1325-0.2880</t>
  </si>
  <si>
    <t>0.1544-0.3284</t>
  </si>
  <si>
    <t>0.1287-0.2896</t>
  </si>
  <si>
    <t>ENST00000287437</t>
  </si>
  <si>
    <t>0.1419-0.2995</t>
  </si>
  <si>
    <t>NSMCE2</t>
  </si>
  <si>
    <t>0.1314-0.2800</t>
  </si>
  <si>
    <t>0.1269-0.2875</t>
  </si>
  <si>
    <t>0.1349-0.3088</t>
  </si>
  <si>
    <t>0.1253-0.2782</t>
  </si>
  <si>
    <t>0.1240-0.2785</t>
  </si>
  <si>
    <t>ENST00000287461</t>
  </si>
  <si>
    <t>0.1295-0.2603</t>
  </si>
  <si>
    <t>ZNF689</t>
  </si>
  <si>
    <t>0.1396-0.2900</t>
  </si>
  <si>
    <t>0.1296-0.2820</t>
  </si>
  <si>
    <t>0.1216-0.2725</t>
  </si>
  <si>
    <t>0.1380-0.2992</t>
  </si>
  <si>
    <t>ENST00000287474</t>
  </si>
  <si>
    <t>0.1315-0.3086</t>
  </si>
  <si>
    <t>0.1343-0.2843</t>
  </si>
  <si>
    <t>FRRS1</t>
  </si>
  <si>
    <t>0.1262-0.2708</t>
  </si>
  <si>
    <t>0.6089-0.6612</t>
  </si>
  <si>
    <t>ENST00000287482</t>
  </si>
  <si>
    <t>0.6079-0.6598</t>
  </si>
  <si>
    <t>SASS6</t>
  </si>
  <si>
    <t>0.6103-0.6607</t>
  </si>
  <si>
    <t>0.6073-0.6611</t>
  </si>
  <si>
    <t>0.6095-0.6618</t>
  </si>
  <si>
    <t>0.6061-0.6624</t>
  </si>
  <si>
    <t>0.6112-0.6613</t>
  </si>
  <si>
    <t>ENST00000287490</t>
  </si>
  <si>
    <t>0.6077-0.6608</t>
  </si>
  <si>
    <t>COX6A2</t>
  </si>
  <si>
    <t>0.6082-0.6626</t>
  </si>
  <si>
    <t>0.6094-0.6607</t>
  </si>
  <si>
    <t>0.6093-0.6614</t>
  </si>
  <si>
    <t>0.6067-0.6600</t>
  </si>
  <si>
    <t>0.6067-0.6606</t>
  </si>
  <si>
    <t>0.6053-0.6605</t>
  </si>
  <si>
    <t>ENST00000287538</t>
  </si>
  <si>
    <t>0.6055-0.6615</t>
  </si>
  <si>
    <t>ZIC3</t>
  </si>
  <si>
    <t>0.6034-0.6608</t>
  </si>
  <si>
    <t>0.6094-0.6601</t>
  </si>
  <si>
    <t>0.6095-0.6602</t>
  </si>
  <si>
    <t>0.6076-0.6591</t>
  </si>
  <si>
    <t>0.6070-0.6606</t>
  </si>
  <si>
    <t>ENST00000287546</t>
  </si>
  <si>
    <t>0.6107-0.6611</t>
  </si>
  <si>
    <t>0.6071-0.6596</t>
  </si>
  <si>
    <t>VPS8</t>
  </si>
  <si>
    <t>0.6083-0.6608</t>
  </si>
  <si>
    <t>0.6080-0.6609</t>
  </si>
  <si>
    <t>0.6057-0.6611</t>
  </si>
  <si>
    <t>ENST00000287585</t>
  </si>
  <si>
    <t>0.6091-0.6627</t>
  </si>
  <si>
    <t>LHFPL4</t>
  </si>
  <si>
    <t>0.6119-0.6610</t>
  </si>
  <si>
    <t>0.6136-0.6617</t>
  </si>
  <si>
    <t>0.6110-0.6618</t>
  </si>
  <si>
    <t>0.6074-0.6608</t>
  </si>
  <si>
    <t>ENST00000287590</t>
  </si>
  <si>
    <t>B3GNT7</t>
  </si>
  <si>
    <t>0.6089-0.6615</t>
  </si>
  <si>
    <t>0.6074-0.6622</t>
  </si>
  <si>
    <t>ENST00000287600</t>
  </si>
  <si>
    <t>0.6099-0.6618</t>
  </si>
  <si>
    <t>PDE6D</t>
  </si>
  <si>
    <t>0.6074-0.6610</t>
  </si>
  <si>
    <t>0.6109-0.6626</t>
  </si>
  <si>
    <t>0.6069-0.6626</t>
  </si>
  <si>
    <t>0.6099-0.6615</t>
  </si>
  <si>
    <t>0.5974-0.6604</t>
  </si>
  <si>
    <t>ENST00000287641</t>
  </si>
  <si>
    <t>SST</t>
  </si>
  <si>
    <t>0.6106-0.6624</t>
  </si>
  <si>
    <t>0.6086-0.6626</t>
  </si>
  <si>
    <t>0.6097-0.6617</t>
  </si>
  <si>
    <t>0.6111-0.6625</t>
  </si>
  <si>
    <t>ENST00000287647</t>
  </si>
  <si>
    <t>0.6077-0.6613</t>
  </si>
  <si>
    <t>FANCD2</t>
  </si>
  <si>
    <t>0.6102-0.6612</t>
  </si>
  <si>
    <t>0.6085-0.6606</t>
  </si>
  <si>
    <t>0.6093-0.6622</t>
  </si>
  <si>
    <t>ENST00000287652</t>
  </si>
  <si>
    <t>0.6058-0.6617</t>
  </si>
  <si>
    <t>TATDN2</t>
  </si>
  <si>
    <t>0.6087-0.6631</t>
  </si>
  <si>
    <t>0.6110-0.6631</t>
  </si>
  <si>
    <t>0.6083-0.6606</t>
  </si>
  <si>
    <t>0.6094-0.6621</t>
  </si>
  <si>
    <t>ENST00000287675</t>
  </si>
  <si>
    <t>0.6098-0.6612</t>
  </si>
  <si>
    <t>EXOG</t>
  </si>
  <si>
    <t>0.6060-0.6606</t>
  </si>
  <si>
    <t>0.6072-0.6612</t>
  </si>
  <si>
    <t>0.6074-0.6603</t>
  </si>
  <si>
    <t>0.6095-0.6606</t>
  </si>
  <si>
    <t>ENST00000287706</t>
  </si>
  <si>
    <t>0.6108-0.6619</t>
  </si>
  <si>
    <t>NTAN1</t>
  </si>
  <si>
    <t>0.6084-0.6612</t>
  </si>
  <si>
    <t>0.6035-0.6598</t>
  </si>
  <si>
    <t>0.5903-0.6601</t>
  </si>
  <si>
    <t>ENST00000287713</t>
  </si>
  <si>
    <t>0.6086-0.6614</t>
  </si>
  <si>
    <t>NMNAT2</t>
  </si>
  <si>
    <t>0.6110-0.6624</t>
  </si>
  <si>
    <t>0.6091-0.6621</t>
  </si>
  <si>
    <t>0.6084-0.6615</t>
  </si>
  <si>
    <t>ENST00000287748</t>
  </si>
  <si>
    <t>0.6111-0.6617</t>
  </si>
  <si>
    <t>LYZL4</t>
  </si>
  <si>
    <t>0.6089-0.6620</t>
  </si>
  <si>
    <t>0.6085-0.6610</t>
  </si>
  <si>
    <t>0.6083-0.6609</t>
  </si>
  <si>
    <t>ENST00000287777</t>
  </si>
  <si>
    <t>0.6070-0.6616</t>
  </si>
  <si>
    <t>KLHL40</t>
  </si>
  <si>
    <t>0.6048-0.6611</t>
  </si>
  <si>
    <t>0.6108-0.6625</t>
  </si>
  <si>
    <t>0.6114-0.6610</t>
  </si>
  <si>
    <t>ENST00000287814</t>
  </si>
  <si>
    <t>0.6074-0.6612</t>
  </si>
  <si>
    <t>0.6093-0.6625</t>
  </si>
  <si>
    <t>TIMP4</t>
  </si>
  <si>
    <t>0.6046-0.6605</t>
  </si>
  <si>
    <t>0.6085-0.6614</t>
  </si>
  <si>
    <t>ENST00000287820</t>
  </si>
  <si>
    <t>PPARG</t>
  </si>
  <si>
    <t>0.4751-0.6300</t>
  </si>
  <si>
    <t>0.4786-0.6296</t>
  </si>
  <si>
    <t>0.4732-0.6282</t>
  </si>
  <si>
    <t>ENST00000287844</t>
  </si>
  <si>
    <t>0.4753-0.6298</t>
  </si>
  <si>
    <t>ABCF2</t>
  </si>
  <si>
    <t>0.4715-0.6309</t>
  </si>
  <si>
    <t>0.4677-0.6287</t>
  </si>
  <si>
    <t>0.4773-0.6296</t>
  </si>
  <si>
    <t>ENST00000287859</t>
  </si>
  <si>
    <t>0.4764-0.6298</t>
  </si>
  <si>
    <t>0.4667-0.6260</t>
  </si>
  <si>
    <t>ODR4</t>
  </si>
  <si>
    <t>0.4970-0.6329</t>
  </si>
  <si>
    <t>0.4773-0.6302</t>
  </si>
  <si>
    <t>0.4740-0.6285</t>
  </si>
  <si>
    <t>0.4770-0.6244</t>
  </si>
  <si>
    <t>ENST00000287878</t>
  </si>
  <si>
    <t>0.4648-0.6285</t>
  </si>
  <si>
    <t>0.4874-0.6317</t>
  </si>
  <si>
    <t>PRKAG2</t>
  </si>
  <si>
    <t>0.4730-0.6304</t>
  </si>
  <si>
    <t>0.4259-0.6220</t>
  </si>
  <si>
    <t>0.4711-0.6282</t>
  </si>
  <si>
    <t>0.4787-0.6248</t>
  </si>
  <si>
    <t>ENST00000287907</t>
  </si>
  <si>
    <t>0.4798-0.6271</t>
  </si>
  <si>
    <t>HTR5A</t>
  </si>
  <si>
    <t>0.4714-0.6279</t>
  </si>
  <si>
    <t>0.4732-0.6267</t>
  </si>
  <si>
    <t>0.4737-0.6316</t>
  </si>
  <si>
    <t>ENST00000287908</t>
  </si>
  <si>
    <t>0.4789-0.6311</t>
  </si>
  <si>
    <t>STEAP2</t>
  </si>
  <si>
    <t>0.4367-0.6223</t>
  </si>
  <si>
    <t>0.4682-0.6282</t>
  </si>
  <si>
    <t>0.4772-0.6296</t>
  </si>
  <si>
    <t>ENST00000287916</t>
  </si>
  <si>
    <t>0.4619-0.6270</t>
  </si>
  <si>
    <t>CLDN12</t>
  </si>
  <si>
    <t>0.4868-0.6294</t>
  </si>
  <si>
    <t>0.4695-0.6247</t>
  </si>
  <si>
    <t>0.4833-0.6280</t>
  </si>
  <si>
    <t>ENST00000287934</t>
  </si>
  <si>
    <t>FZD1</t>
  </si>
  <si>
    <t>0.4731-0.6277</t>
  </si>
  <si>
    <t>0.4546-0.6242</t>
  </si>
  <si>
    <t>0.4803-0.6307</t>
  </si>
  <si>
    <t>ENST00000287936</t>
  </si>
  <si>
    <t>0.5077-0.6358</t>
  </si>
  <si>
    <t>0.4701-0.6294</t>
  </si>
  <si>
    <t>HMGCR</t>
  </si>
  <si>
    <t>0.4889-0.6298</t>
  </si>
  <si>
    <t>0.4666-0.6290</t>
  </si>
  <si>
    <t>0.4549-0.6241</t>
  </si>
  <si>
    <t>0.4429-0.6264</t>
  </si>
  <si>
    <t>ENST00000287957</t>
  </si>
  <si>
    <t>GATAD1</t>
  </si>
  <si>
    <t>0.4677-0.6289</t>
  </si>
  <si>
    <t>0.4785-0.6290</t>
  </si>
  <si>
    <t>0.4776-0.6348</t>
  </si>
  <si>
    <t>ENST00000287996</t>
  </si>
  <si>
    <t>0.4796-0.6271</t>
  </si>
  <si>
    <t>IPPK</t>
  </si>
  <si>
    <t>0.4670-0.6310</t>
  </si>
  <si>
    <t>0.4766-0.6267</t>
  </si>
  <si>
    <t>0.4830-0.6299</t>
  </si>
  <si>
    <t>ENST00000288014</t>
  </si>
  <si>
    <t>0.4744-0.6299</t>
  </si>
  <si>
    <t>THTPA</t>
  </si>
  <si>
    <t>0.4809-0.6315</t>
  </si>
  <si>
    <t>0.4837-0.6325</t>
  </si>
  <si>
    <t>0.4782-0.6280</t>
  </si>
  <si>
    <t>ENST00000288022</t>
  </si>
  <si>
    <t>0.4850-0.6308</t>
  </si>
  <si>
    <t>PDF</t>
  </si>
  <si>
    <t>0.4734-0.6316</t>
  </si>
  <si>
    <t>0.4701-0.6276</t>
  </si>
  <si>
    <t>0.4862-0.6291</t>
  </si>
  <si>
    <t>ENST00000288025</t>
  </si>
  <si>
    <t>0.4747-0.6277</t>
  </si>
  <si>
    <t>TMED6</t>
  </si>
  <si>
    <t>0.4772-0.6273</t>
  </si>
  <si>
    <t>0.4818-0.6327</t>
  </si>
  <si>
    <t>0.4802-0.6284</t>
  </si>
  <si>
    <t>0.4589-0.6250</t>
  </si>
  <si>
    <t>ENST00000288050</t>
  </si>
  <si>
    <t>0.4574-0.6227</t>
  </si>
  <si>
    <t>PDPR</t>
  </si>
  <si>
    <t>0.4782-0.6274</t>
  </si>
  <si>
    <t>0.4580-0.6270</t>
  </si>
  <si>
    <t>0.4710-0.6325</t>
  </si>
  <si>
    <t>ENST00000288065</t>
  </si>
  <si>
    <t>0.4594-0.6268</t>
  </si>
  <si>
    <t>ARMC12</t>
  </si>
  <si>
    <t>0.4805-0.6326</t>
  </si>
  <si>
    <t>0.4584-0.6261</t>
  </si>
  <si>
    <t>0.4745-0.6276</t>
  </si>
  <si>
    <t>ENST00000288087</t>
  </si>
  <si>
    <t>0.4795-0.6255</t>
  </si>
  <si>
    <t>MDP1</t>
  </si>
  <si>
    <t>0.4621-0.6287</t>
  </si>
  <si>
    <t>0.4629-0.6286</t>
  </si>
  <si>
    <t>0.4577-0.6306</t>
  </si>
  <si>
    <t>0.4812-0.6292</t>
  </si>
  <si>
    <t>ENST00000288111</t>
  </si>
  <si>
    <t>0.4603-0.6237</t>
  </si>
  <si>
    <t>DHRS1</t>
  </si>
  <si>
    <t>0.4872-0.6292</t>
  </si>
  <si>
    <t>0.4828-0.6275</t>
  </si>
  <si>
    <t>0.4737-0.6307</t>
  </si>
  <si>
    <t>ENST00000288135</t>
  </si>
  <si>
    <t>KIT</t>
  </si>
  <si>
    <t>0.3172-0.5625</t>
  </si>
  <si>
    <t>0.3188-0.5645</t>
  </si>
  <si>
    <t>ENST00000288139</t>
  </si>
  <si>
    <t>0.3124-0.5574</t>
  </si>
  <si>
    <t>CACNA1D</t>
  </si>
  <si>
    <t>0.3108-0.5590</t>
  </si>
  <si>
    <t>0.3140-0.5623</t>
  </si>
  <si>
    <t>0.3108-0.5564</t>
  </si>
  <si>
    <t>0.3126-0.5597</t>
  </si>
  <si>
    <t>ENST00000288167</t>
  </si>
  <si>
    <t>0.3122-0.5618</t>
  </si>
  <si>
    <t>IL17RB</t>
  </si>
  <si>
    <t>0.3111-0.5606</t>
  </si>
  <si>
    <t>0.3240-0.5640</t>
  </si>
  <si>
    <t>0.3125-0.5556</t>
  </si>
  <si>
    <t>0.3129-0.5561</t>
  </si>
  <si>
    <t>0.3164-0.5553</t>
  </si>
  <si>
    <t>ENST00000288177</t>
  </si>
  <si>
    <t>0.3147-0.5607</t>
  </si>
  <si>
    <t>ZNF19</t>
  </si>
  <si>
    <t>0.3201-0.5648</t>
  </si>
  <si>
    <t>0.3191-0.5664</t>
  </si>
  <si>
    <t>0.3088-0.5537</t>
  </si>
  <si>
    <t>0.3136-0.5613</t>
  </si>
  <si>
    <t>ENST00000288207</t>
  </si>
  <si>
    <t>0.3153-0.5599</t>
  </si>
  <si>
    <t>0.3129-0.5563</t>
  </si>
  <si>
    <t>CCNB2</t>
  </si>
  <si>
    <t>0.3165-0.5630</t>
  </si>
  <si>
    <t>0.3151-0.5569</t>
  </si>
  <si>
    <t>0.3176-0.5654</t>
  </si>
  <si>
    <t>ENST00000288221</t>
  </si>
  <si>
    <t>0.3134-0.5611</t>
  </si>
  <si>
    <t>0.3086-0.5506</t>
  </si>
  <si>
    <t>ERC2</t>
  </si>
  <si>
    <t>0.3100-0.5540</t>
  </si>
  <si>
    <t>0.3115-0.5560</t>
  </si>
  <si>
    <t>0.3099-0.5598</t>
  </si>
  <si>
    <t>0.3237-0.5606</t>
  </si>
  <si>
    <t>ENST00000288228</t>
  </si>
  <si>
    <t>0.3117-0.5579</t>
  </si>
  <si>
    <t>0.3259-0.5614</t>
  </si>
  <si>
    <t>FAM81A</t>
  </si>
  <si>
    <t>0.3146-0.5605</t>
  </si>
  <si>
    <t>0.3123-0.5462</t>
  </si>
  <si>
    <t>0.3215-0.5645</t>
  </si>
  <si>
    <t>0.3371-0.5672</t>
  </si>
  <si>
    <t>0.3156-0.5599</t>
  </si>
  <si>
    <t>ENST00000288235</t>
  </si>
  <si>
    <t>0.3213-0.5658</t>
  </si>
  <si>
    <t>0.3127-0.5590</t>
  </si>
  <si>
    <t>MYO1E</t>
  </si>
  <si>
    <t>0.3099-0.5551</t>
  </si>
  <si>
    <t>0.3089-0.5566</t>
  </si>
  <si>
    <t>0.3114-0.5523</t>
  </si>
  <si>
    <t>0.3128-0.5556</t>
  </si>
  <si>
    <t>ENST00000288266</t>
  </si>
  <si>
    <t>0.3133-0.5605</t>
  </si>
  <si>
    <t>APPL1</t>
  </si>
  <si>
    <t>0.3177-0.5622</t>
  </si>
  <si>
    <t>0.3099-0.5608</t>
  </si>
  <si>
    <t>0.3173-0.5630</t>
  </si>
  <si>
    <t>0.3176-0.5595</t>
  </si>
  <si>
    <t>ENST00000288350</t>
  </si>
  <si>
    <t>0.3159-0.5627</t>
  </si>
  <si>
    <t>0.3243-0.5634</t>
  </si>
  <si>
    <t>LCA5L</t>
  </si>
  <si>
    <t>0.3234-0.5625</t>
  </si>
  <si>
    <t>0.3126-0.5557</t>
  </si>
  <si>
    <t>0.3207-0.5622</t>
  </si>
  <si>
    <t>0.3158-0.5668</t>
  </si>
  <si>
    <t>ENST00000288368</t>
  </si>
  <si>
    <t>0.3128-0.5642</t>
  </si>
  <si>
    <t>0.3180-0.5637</t>
  </si>
  <si>
    <t>PREX2</t>
  </si>
  <si>
    <t>0.3159-0.5572</t>
  </si>
  <si>
    <t>0.3185-0.5614</t>
  </si>
  <si>
    <t>0.3122-0.5681</t>
  </si>
  <si>
    <t>0.3219-0.5667</t>
  </si>
  <si>
    <t>0.3108-0.5557</t>
  </si>
  <si>
    <t>ENST00000288532</t>
  </si>
  <si>
    <t>0.3053-0.5460</t>
  </si>
  <si>
    <t>0.3186-0.5621</t>
  </si>
  <si>
    <t>COQ5</t>
  </si>
  <si>
    <t>0.3134-0.5576</t>
  </si>
  <si>
    <t>0.3143-0.5630</t>
  </si>
  <si>
    <t>0.3126-0.5567</t>
  </si>
  <si>
    <t>0.3151-0.5617</t>
  </si>
  <si>
    <t>ENST00000288670</t>
  </si>
  <si>
    <t>0.3108-0.5547</t>
  </si>
  <si>
    <t>FMNL2</t>
  </si>
  <si>
    <t>0.3125-0.5607</t>
  </si>
  <si>
    <t>0.3158-0.5601</t>
  </si>
  <si>
    <t>0.3104-0.5603</t>
  </si>
  <si>
    <t>0.3122-0.5612</t>
  </si>
  <si>
    <t>ENST00000288699</t>
  </si>
  <si>
    <t>0.3119-0.5635</t>
  </si>
  <si>
    <t>0.3148-0.5531</t>
  </si>
  <si>
    <t>DPYSL5</t>
  </si>
  <si>
    <t>0.3097-0.5514</t>
  </si>
  <si>
    <t>0.3136-0.5586</t>
  </si>
  <si>
    <t>0.3253-0.5633</t>
  </si>
  <si>
    <t>0.3130-0.5661</t>
  </si>
  <si>
    <t>ENST00000288710</t>
  </si>
  <si>
    <t>DRC1</t>
  </si>
  <si>
    <t>0.1173-0.3468</t>
  </si>
  <si>
    <t>ENST00000288774</t>
  </si>
  <si>
    <t>0.1117-0.3503</t>
  </si>
  <si>
    <t>0.1209-0.3631</t>
  </si>
  <si>
    <t>PEX10</t>
  </si>
  <si>
    <t>0.1263-0.3448</t>
  </si>
  <si>
    <t>0.1200-0.3487</t>
  </si>
  <si>
    <t>0.1169-0.3319</t>
  </si>
  <si>
    <t>0.1173-0.3421</t>
  </si>
  <si>
    <t>ENST00000288828</t>
  </si>
  <si>
    <t>0.1297-0.3561</t>
  </si>
  <si>
    <t>WIPI2</t>
  </si>
  <si>
    <t>0.1181-0.3344</t>
  </si>
  <si>
    <t>0.1293-0.3582</t>
  </si>
  <si>
    <t>0.1112-0.3273</t>
  </si>
  <si>
    <t>0.1159-0.3386</t>
  </si>
  <si>
    <t>0.1232-0.3473</t>
  </si>
  <si>
    <t>ENST00000288840</t>
  </si>
  <si>
    <t>0.1192-0.3314</t>
  </si>
  <si>
    <t>SMAD6</t>
  </si>
  <si>
    <t>0.1201-0.3368</t>
  </si>
  <si>
    <t>0.1212-0.3631</t>
  </si>
  <si>
    <t>0.1109-0.3380</t>
  </si>
  <si>
    <t>0.1200-0.3532</t>
  </si>
  <si>
    <t>0.1279-0.3500</t>
  </si>
  <si>
    <t>ENST00000288861</t>
  </si>
  <si>
    <t>0.1106-0.3277</t>
  </si>
  <si>
    <t>CIB4</t>
  </si>
  <si>
    <t>0.1190-0.3379</t>
  </si>
  <si>
    <t>0.1176-0.3440</t>
  </si>
  <si>
    <t>0.1237-0.3516</t>
  </si>
  <si>
    <t>0.1200-0.3451</t>
  </si>
  <si>
    <t>0.1213-0.3419</t>
  </si>
  <si>
    <t>ENST00000288912</t>
  </si>
  <si>
    <t>0.1168-0.3531</t>
  </si>
  <si>
    <t>CFAP251</t>
  </si>
  <si>
    <t>0.1192-0.3377</t>
  </si>
  <si>
    <t>0.1162-0.3520</t>
  </si>
  <si>
    <t>0.1255-0.3429</t>
  </si>
  <si>
    <t>0.1233-0.3418</t>
  </si>
  <si>
    <t>0.1269-0.3460</t>
  </si>
  <si>
    <t>ENST00000288937</t>
  </si>
  <si>
    <t>0.1151-0.3394</t>
  </si>
  <si>
    <t>0.1184-0.3323</t>
  </si>
  <si>
    <t>MRPL17</t>
  </si>
  <si>
    <t>0.1246-0.3625</t>
  </si>
  <si>
    <t>0.1287-0.3492</t>
  </si>
  <si>
    <t>0.1242-0.3528</t>
  </si>
  <si>
    <t>0.1230-0.3758</t>
  </si>
  <si>
    <t>ENST00000288943</t>
  </si>
  <si>
    <t>0.1216-0.3436</t>
  </si>
  <si>
    <t>DUSP2</t>
  </si>
  <si>
    <t>0.1057-0.3219</t>
  </si>
  <si>
    <t>0.1182-0.3267</t>
  </si>
  <si>
    <t>0.1279-0.3327</t>
  </si>
  <si>
    <t>0.1240-0.3461</t>
  </si>
  <si>
    <t>0.1144-0.3377</t>
  </si>
  <si>
    <t>ENST00000289004</t>
  </si>
  <si>
    <t>0.1296-0.3474</t>
  </si>
  <si>
    <t>HPD</t>
  </si>
  <si>
    <t>0.1062-0.3361</t>
  </si>
  <si>
    <t>0.1202-0.3522</t>
  </si>
  <si>
    <t>0.1264-0.3552</t>
  </si>
  <si>
    <t>0.1240-0.3519</t>
  </si>
  <si>
    <t>0.1200-0.3395</t>
  </si>
  <si>
    <t>ENST00000289013</t>
  </si>
  <si>
    <t>0.1204-0.3444</t>
  </si>
  <si>
    <t>RHPN1</t>
  </si>
  <si>
    <t>0.1163-0.3433</t>
  </si>
  <si>
    <t>0.1248-0.3438</t>
  </si>
  <si>
    <t>0.1209-0.3452</t>
  </si>
  <si>
    <t>0.1098-0.3480</t>
  </si>
  <si>
    <t>0.1215-0.3579</t>
  </si>
  <si>
    <t>ENST00000289081</t>
  </si>
  <si>
    <t>0.1182-0.3444</t>
  </si>
  <si>
    <t>0.1165-0.3426</t>
  </si>
  <si>
    <t>FANCC</t>
  </si>
  <si>
    <t>0.1189-0.3464</t>
  </si>
  <si>
    <t>0.1253-0.3403</t>
  </si>
  <si>
    <t>0.1167-0.3374</t>
  </si>
  <si>
    <t>ENST00000289104</t>
  </si>
  <si>
    <t>0.1092-0.3050</t>
  </si>
  <si>
    <t>MRAS</t>
  </si>
  <si>
    <t>0.1220-0.3447</t>
  </si>
  <si>
    <t>0.1207-0.3505</t>
  </si>
  <si>
    <t>0.1235-0.3531</t>
  </si>
  <si>
    <t>ENST00000289119</t>
  </si>
  <si>
    <t>0.1167-0.3455</t>
  </si>
  <si>
    <t>ABHD3</t>
  </si>
  <si>
    <t>0.1220-0.3445</t>
  </si>
  <si>
    <t>0.1167-0.3437</t>
  </si>
  <si>
    <t>0.1168-0.3451</t>
  </si>
  <si>
    <t>0.1140-0.3456</t>
  </si>
  <si>
    <t>ENST00000289166</t>
  </si>
  <si>
    <t>0.1156-0.3351</t>
  </si>
  <si>
    <t>0.1103-0.3405</t>
  </si>
  <si>
    <t>TENT5B</t>
  </si>
  <si>
    <t>0.1184-0.3612</t>
  </si>
  <si>
    <t>0.1146-0.3356</t>
  </si>
  <si>
    <t>0.1214-0.3412</t>
  </si>
  <si>
    <t>0.1172-0.3447</t>
  </si>
  <si>
    <t>ENST00000289228</t>
  </si>
  <si>
    <t>0.1281-0.3587</t>
  </si>
  <si>
    <t>ACTR1B</t>
  </si>
  <si>
    <t>0.1176-0.3563</t>
  </si>
  <si>
    <t>ENST00000289269</t>
  </si>
  <si>
    <t>PCDHAC2</t>
  </si>
  <si>
    <t>0.0315-0.1562</t>
  </si>
  <si>
    <t>TIM+F+R7</t>
  </si>
  <si>
    <t>0.0280-0.1435</t>
  </si>
  <si>
    <t>0.0296-0.1499</t>
  </si>
  <si>
    <t>0.0302-0.1485</t>
  </si>
  <si>
    <t>ENST00000289316</t>
  </si>
  <si>
    <t>0.0284-0.1463</t>
  </si>
  <si>
    <t>H2BC5</t>
  </si>
  <si>
    <t>0.0298-0.1486</t>
  </si>
  <si>
    <t>0.0289-0.1440</t>
  </si>
  <si>
    <t>0.0330-0.1624</t>
  </si>
  <si>
    <t>0.0313-0.1498</t>
  </si>
  <si>
    <t>0.0325-0.1582</t>
  </si>
  <si>
    <t>ENST00000289359</t>
  </si>
  <si>
    <t>0.0283-0.1435</t>
  </si>
  <si>
    <t>MITD1</t>
  </si>
  <si>
    <t>0.0296-0.1531</t>
  </si>
  <si>
    <t>0.0293-0.1444</t>
  </si>
  <si>
    <t>0.0290-0.1515</t>
  </si>
  <si>
    <t>0.0274-0.1440</t>
  </si>
  <si>
    <t>0.0305-0.1493</t>
  </si>
  <si>
    <t>ENST00000289382</t>
  </si>
  <si>
    <t>0.0272-0.1450</t>
  </si>
  <si>
    <t>CNOT11</t>
  </si>
  <si>
    <t>0.0302-0.1467</t>
  </si>
  <si>
    <t>0.0300-0.1460</t>
  </si>
  <si>
    <t>0.0280-0.1453</t>
  </si>
  <si>
    <t>0.0322-0.1543</t>
  </si>
  <si>
    <t>ENST00000289388</t>
  </si>
  <si>
    <t>0.0294-0.1559</t>
  </si>
  <si>
    <t>0.0283-0.1566</t>
  </si>
  <si>
    <t>CATIP</t>
  </si>
  <si>
    <t>0.0285-0.1423</t>
  </si>
  <si>
    <t>0.0281-0.1440</t>
  </si>
  <si>
    <t>0.0298-0.1499</t>
  </si>
  <si>
    <t>0.0280-0.1466</t>
  </si>
  <si>
    <t>0.0295-0.1523</t>
  </si>
  <si>
    <t>ENST00000289416</t>
  </si>
  <si>
    <t>0.0292-0.1475</t>
  </si>
  <si>
    <t>[0.07, 0.07]</t>
  </si>
  <si>
    <t>ACSM3</t>
  </si>
  <si>
    <t>0.0287-0.1514</t>
  </si>
  <si>
    <t>0.0308-0.1590</t>
  </si>
  <si>
    <t>0.0286-0.1462</t>
  </si>
  <si>
    <t>0.0286-0.1494</t>
  </si>
  <si>
    <t>0.0319-0.1628</t>
  </si>
  <si>
    <t>ENST00000289422</t>
  </si>
  <si>
    <t>0.0310-0.1611</t>
  </si>
  <si>
    <t>0.0315-0.1543</t>
  </si>
  <si>
    <t>NRG2</t>
  </si>
  <si>
    <t>0.0291-0.1553</t>
  </si>
  <si>
    <t>0.0284-0.1545</t>
  </si>
  <si>
    <t>0.0270-0.1466</t>
  </si>
  <si>
    <t>0.0276-0.1389</t>
  </si>
  <si>
    <t>ENST00000289431</t>
  </si>
  <si>
    <t>0.0311-0.1473</t>
  </si>
  <si>
    <t>0.0302-0.1527</t>
  </si>
  <si>
    <t>SPATA2</t>
  </si>
  <si>
    <t>0.0301-0.1548</t>
  </si>
  <si>
    <t>0.0326-0.1505</t>
  </si>
  <si>
    <t>0.0257-0.1428</t>
  </si>
  <si>
    <t>ENST00000289448</t>
  </si>
  <si>
    <t>0.0306-0.1540</t>
  </si>
  <si>
    <t>0.0306-0.1499</t>
  </si>
  <si>
    <t>HMHB1</t>
  </si>
  <si>
    <t>0.0321-0.1572</t>
  </si>
  <si>
    <t>0.0290-0.1468</t>
  </si>
  <si>
    <t>0.0292-0.1438</t>
  </si>
  <si>
    <t>0.0273-0.1452</t>
  </si>
  <si>
    <t>ENST00000289473</t>
  </si>
  <si>
    <t>0.0310-0.1553</t>
  </si>
  <si>
    <t>NCF1</t>
  </si>
  <si>
    <t>0.0312-0.1528</t>
  </si>
  <si>
    <t>0.0275-0.1419</t>
  </si>
  <si>
    <t>0.0306-0.1565</t>
  </si>
  <si>
    <t>ENST00000289488</t>
  </si>
  <si>
    <t>0.0283-0.1498</t>
  </si>
  <si>
    <t>0.0294-0.1542</t>
  </si>
  <si>
    <t>LRTOMT</t>
  </si>
  <si>
    <t>0.0292-0.1436</t>
  </si>
  <si>
    <t>0.0276-0.1511</t>
  </si>
  <si>
    <t>ENST00000289547</t>
  </si>
  <si>
    <t>0.0275-0.1427</t>
  </si>
  <si>
    <t>0.0311-0.1544</t>
  </si>
  <si>
    <t>NPC1L1</t>
  </si>
  <si>
    <t>0.0283-0.1398</t>
  </si>
  <si>
    <t>0.0301-0.1527</t>
  </si>
  <si>
    <t>0.0287-0.1457</t>
  </si>
  <si>
    <t>0.0320-0.1552</t>
  </si>
  <si>
    <t>ENST00000289575</t>
  </si>
  <si>
    <t>0.0309-0.1502</t>
  </si>
  <si>
    <t>0.0294-0.1558</t>
  </si>
  <si>
    <t>SLCO2B1</t>
  </si>
  <si>
    <t>0.0281-0.1522</t>
  </si>
  <si>
    <t>0.0298-0.1415</t>
  </si>
  <si>
    <t>0.0259-0.1360</t>
  </si>
  <si>
    <t>0.0294-0.1444</t>
  </si>
  <si>
    <t>0.0286-0.1413</t>
  </si>
  <si>
    <t>0.0297-0.1467</t>
  </si>
  <si>
    <t>0.0282-0.1523</t>
  </si>
  <si>
    <t>ENST00000289672</t>
  </si>
  <si>
    <t>0.0306-0.1518</t>
  </si>
  <si>
    <t>0.0299-0.1558</t>
  </si>
  <si>
    <t>PKD1L1</t>
  </si>
  <si>
    <t>0.5969-0.6513</t>
  </si>
  <si>
    <t>ENST00000289707</t>
  </si>
  <si>
    <t>0.5981-0.6511</t>
  </si>
  <si>
    <t>SLAMF8</t>
  </si>
  <si>
    <t>0.5998-0.6520</t>
  </si>
  <si>
    <t>0.5994-0.6542</t>
  </si>
  <si>
    <t>ENST00000289746</t>
  </si>
  <si>
    <t>CDH15</t>
  </si>
  <si>
    <t>0.5993-0.6538</t>
  </si>
  <si>
    <t>0.5971-0.6556</t>
  </si>
  <si>
    <t>ENST00000289749</t>
  </si>
  <si>
    <t>0.6001-0.6522</t>
  </si>
  <si>
    <t>0.5977-0.6530</t>
  </si>
  <si>
    <t>NBL1</t>
  </si>
  <si>
    <t>0.5973-0.6540</t>
  </si>
  <si>
    <t>0.5977-0.6514</t>
  </si>
  <si>
    <t>0.6011-0.6543</t>
  </si>
  <si>
    <t>0.5999-0.6544</t>
  </si>
  <si>
    <t>0.5965-0.6522</t>
  </si>
  <si>
    <t>0.5964-0.6535</t>
  </si>
  <si>
    <t>0.5954-0.6537</t>
  </si>
  <si>
    <t>0.5914-0.6514</t>
  </si>
  <si>
    <t>0.6011-0.6532</t>
  </si>
  <si>
    <t>0.5981-0.6513</t>
  </si>
  <si>
    <t>0.5964-0.6499</t>
  </si>
  <si>
    <t>0.5976-0.6529</t>
  </si>
  <si>
    <t>ENST00000289753</t>
  </si>
  <si>
    <t>0.6006-0.6533</t>
  </si>
  <si>
    <t>0.5988-0.6521</t>
  </si>
  <si>
    <t>HTR6</t>
  </si>
  <si>
    <t>0.5964-0.6513</t>
  </si>
  <si>
    <t>0.5988-0.6529</t>
  </si>
  <si>
    <t>0.5976-0.6542</t>
  </si>
  <si>
    <t>[0.25, 0.29]</t>
  </si>
  <si>
    <t>0.6000-0.6553</t>
  </si>
  <si>
    <t>ENST00000289805</t>
  </si>
  <si>
    <t>0.6026-0.6532</t>
  </si>
  <si>
    <t>SPATA2L</t>
  </si>
  <si>
    <t>0.6018-0.6550</t>
  </si>
  <si>
    <t>0.5987-0.6534</t>
  </si>
  <si>
    <t>0.6019-0.6563</t>
  </si>
  <si>
    <t>0.5934-0.6518</t>
  </si>
  <si>
    <t>0.5998-0.6536</t>
  </si>
  <si>
    <t>ENST00000289865</t>
  </si>
  <si>
    <t>0.5981-0.6532</t>
  </si>
  <si>
    <t>USP21</t>
  </si>
  <si>
    <t>0.6007-0.6548</t>
  </si>
  <si>
    <t>0.5985-0.6556</t>
  </si>
  <si>
    <t>0.6012-0.6540</t>
  </si>
  <si>
    <t>0.5869-0.6526</t>
  </si>
  <si>
    <t>ENST00000289921</t>
  </si>
  <si>
    <t>0.5948-0.6515</t>
  </si>
  <si>
    <t>FAM160B2</t>
  </si>
  <si>
    <t>0.6012-0.6547</t>
  </si>
  <si>
    <t>0.5983-0.6550</t>
  </si>
  <si>
    <t>0.5994-0.6539</t>
  </si>
  <si>
    <t>ENST00000289957</t>
  </si>
  <si>
    <t>0.5997-0.6550</t>
  </si>
  <si>
    <t>0.6016-0.6548</t>
  </si>
  <si>
    <t>CHRNB3</t>
  </si>
  <si>
    <t>0.5985-0.6525</t>
  </si>
  <si>
    <t>0.5972-0.6533</t>
  </si>
  <si>
    <t>0.5983-0.6552</t>
  </si>
  <si>
    <t>ENST00000289968</t>
  </si>
  <si>
    <t>0.5989-0.6552</t>
  </si>
  <si>
    <t>ARHGAP17</t>
  </si>
  <si>
    <t>0.6009-0.6546</t>
  </si>
  <si>
    <t>0.5996-0.6540</t>
  </si>
  <si>
    <t>0.5981-0.6520</t>
  </si>
  <si>
    <t>0.5967-0.6530</t>
  </si>
  <si>
    <t>ENST00000290015</t>
  </si>
  <si>
    <t>0.5981-0.6545</t>
  </si>
  <si>
    <t>0.5985-0.6528</t>
  </si>
  <si>
    <t>WNT9B</t>
  </si>
  <si>
    <t>0.6016-0.6543</t>
  </si>
  <si>
    <t>0.6037-0.6559</t>
  </si>
  <si>
    <t>0.6006-0.6549</t>
  </si>
  <si>
    <t>ENST00000290079</t>
  </si>
  <si>
    <t>0.5937-0.6524</t>
  </si>
  <si>
    <t>0.5777-0.6526</t>
  </si>
  <si>
    <t>TMEM141</t>
  </si>
  <si>
    <t>0.5973-0.6522</t>
  </si>
  <si>
    <t>0.6000-0.6542</t>
  </si>
  <si>
    <t>0.5977-0.6535</t>
  </si>
  <si>
    <t>ENST00000290122</t>
  </si>
  <si>
    <t>0.5993-0.6544</t>
  </si>
  <si>
    <t>CELA3A</t>
  </si>
  <si>
    <t>0.6012-0.6535</t>
  </si>
  <si>
    <t>0.6001-0.6546</t>
  </si>
  <si>
    <t>0.5991-0.6533</t>
  </si>
  <si>
    <t>0.5980-0.6536</t>
  </si>
  <si>
    <t>ENST00000290130</t>
  </si>
  <si>
    <t>0.5966-0.6536</t>
  </si>
  <si>
    <t>MIS18A</t>
  </si>
  <si>
    <t>0.5953-0.6535</t>
  </si>
  <si>
    <t>0.5989-0.6533</t>
  </si>
  <si>
    <t>0.6002-0.6519</t>
  </si>
  <si>
    <t>0.5990-0.6545</t>
  </si>
  <si>
    <t>0.5955-0.6517</t>
  </si>
  <si>
    <t>ENST00000290155</t>
  </si>
  <si>
    <t>0.5952-0.6532</t>
  </si>
  <si>
    <t>CFAP298</t>
  </si>
  <si>
    <t>0.6000-0.6543</t>
  </si>
  <si>
    <t>ENST00000290158</t>
  </si>
  <si>
    <t>0.5172-0.6089</t>
  </si>
  <si>
    <t>0.5169-0.6091</t>
  </si>
  <si>
    <t>KPNB1</t>
  </si>
  <si>
    <t>0.5170-0.6118</t>
  </si>
  <si>
    <t>0.5088-0.6115</t>
  </si>
  <si>
    <t>0.5131-0.6112</t>
  </si>
  <si>
    <t>0.5223-0.6099</t>
  </si>
  <si>
    <t>0.5197-0.6072</t>
  </si>
  <si>
    <t>ENST00000290167</t>
  </si>
  <si>
    <t>0.5073-0.6106</t>
  </si>
  <si>
    <t>WNT4</t>
  </si>
  <si>
    <t>0.5154-0.6138</t>
  </si>
  <si>
    <t>0.5155-0.6058</t>
  </si>
  <si>
    <t>0.5227-0.6126</t>
  </si>
  <si>
    <t>0.5170-0.6121</t>
  </si>
  <si>
    <t>ENST00000290200</t>
  </si>
  <si>
    <t>IL10RB</t>
  </si>
  <si>
    <t>0.5076-0.6073</t>
  </si>
  <si>
    <t>0.5147-0.6135</t>
  </si>
  <si>
    <t>0.5214-0.6109</t>
  </si>
  <si>
    <t>0.5128-0.6081</t>
  </si>
  <si>
    <t>ENST00000290231</t>
  </si>
  <si>
    <t>0.5183-0.6102</t>
  </si>
  <si>
    <t>0.5201-0.6096</t>
  </si>
  <si>
    <t>NCOA5</t>
  </si>
  <si>
    <t>0.5177-0.6063</t>
  </si>
  <si>
    <t>0.5186-0.6110</t>
  </si>
  <si>
    <t>0.5208-0.6119</t>
  </si>
  <si>
    <t>0.5173-0.6084</t>
  </si>
  <si>
    <t>ENST00000290271</t>
  </si>
  <si>
    <t>0.5150-0.6116</t>
  </si>
  <si>
    <t>STC1</t>
  </si>
  <si>
    <t>0.5112-0.6098</t>
  </si>
  <si>
    <t>0.5127-0.6080</t>
  </si>
  <si>
    <t>0.5128-0.6124</t>
  </si>
  <si>
    <t>ENST00000290277</t>
  </si>
  <si>
    <t>0.5172-0.6093</t>
  </si>
  <si>
    <t>ARAF</t>
  </si>
  <si>
    <t>0.5235-0.6118</t>
  </si>
  <si>
    <t>0.5183-0.6120</t>
  </si>
  <si>
    <t>0.5203-0.6084</t>
  </si>
  <si>
    <t>ENST00000290291</t>
  </si>
  <si>
    <t>0.5216-0.6150</t>
  </si>
  <si>
    <t>0.5144-0.6079</t>
  </si>
  <si>
    <t>OGFR</t>
  </si>
  <si>
    <t>0.5104-0.6092</t>
  </si>
  <si>
    <t>0.5188-0.6141</t>
  </si>
  <si>
    <t>0.5245-0.6175</t>
  </si>
  <si>
    <t>0.5162-0.6114</t>
  </si>
  <si>
    <t>ENST00000290294</t>
  </si>
  <si>
    <t>0.5161-0.6124</t>
  </si>
  <si>
    <t>PRAC1</t>
  </si>
  <si>
    <t>0.5157-0.6119</t>
  </si>
  <si>
    <t>0.5155-0.6108</t>
  </si>
  <si>
    <t>0.5130-0.6131</t>
  </si>
  <si>
    <t>0.5126-0.6152</t>
  </si>
  <si>
    <t>0.5226-0.6162</t>
  </si>
  <si>
    <t>ENST00000290295</t>
  </si>
  <si>
    <t>0.5185-0.6126</t>
  </si>
  <si>
    <t>HOXB13</t>
  </si>
  <si>
    <t>0.5125-0.6103</t>
  </si>
  <si>
    <t>0.5227-0.6137</t>
  </si>
  <si>
    <t>0.5129-0.6062</t>
  </si>
  <si>
    <t>0.5140-0.6115</t>
  </si>
  <si>
    <t>0.5176-0.6140</t>
  </si>
  <si>
    <t>ENST00000290299</t>
  </si>
  <si>
    <t>0.5236-0.6133</t>
  </si>
  <si>
    <t>ATP5PO</t>
  </si>
  <si>
    <t>0.5179-0.6134</t>
  </si>
  <si>
    <t>0.5241-0.6123</t>
  </si>
  <si>
    <t>0.5125-0.6085</t>
  </si>
  <si>
    <t>0.5126-0.6087</t>
  </si>
  <si>
    <t>0.5165-0.6084</t>
  </si>
  <si>
    <t>ENST00000290310</t>
  </si>
  <si>
    <t>0.5168-0.6169</t>
  </si>
  <si>
    <t>0.5182-0.6096</t>
  </si>
  <si>
    <t>KCNE2</t>
  </si>
  <si>
    <t>0.5202-0.6119</t>
  </si>
  <si>
    <t>0.5192-0.6130</t>
  </si>
  <si>
    <t>0.5279-0.6172</t>
  </si>
  <si>
    <t>0.5084-0.6122</t>
  </si>
  <si>
    <t>ENST00000290341</t>
  </si>
  <si>
    <t>0.4762-0.6113</t>
  </si>
  <si>
    <t>0.5164-0.6075</t>
  </si>
  <si>
    <t>IGF2BP1</t>
  </si>
  <si>
    <t>0.5188-0.6113</t>
  </si>
  <si>
    <t>0.5162-0.6116</t>
  </si>
  <si>
    <t>0.5083-0.6113</t>
  </si>
  <si>
    <t>ENST00000290349</t>
  </si>
  <si>
    <t>0.5090-0.6086</t>
  </si>
  <si>
    <t>CBR1</t>
  </si>
  <si>
    <t>0.5159-0.6106</t>
  </si>
  <si>
    <t>0.5153-0.6100</t>
  </si>
  <si>
    <t>0.5101-0.6118</t>
  </si>
  <si>
    <t>0.5129-0.6070</t>
  </si>
  <si>
    <t>0.5144-0.6103</t>
  </si>
  <si>
    <t>ENST00000290354</t>
  </si>
  <si>
    <t>0.5222-0.6140</t>
  </si>
  <si>
    <t>0.5134-0.6048</t>
  </si>
  <si>
    <t>CBR3</t>
  </si>
  <si>
    <t>0.5190-0.6104</t>
  </si>
  <si>
    <t>0.5197-0.6092</t>
  </si>
  <si>
    <t>0.5132-0.6072</t>
  </si>
  <si>
    <t>0.5107-0.6096</t>
  </si>
  <si>
    <t>ENST00000290374</t>
  </si>
  <si>
    <t>GJD2</t>
  </si>
  <si>
    <t>0.4686-0.5783</t>
  </si>
  <si>
    <t>ENST00000290378</t>
  </si>
  <si>
    <t>0.4637-0.5804</t>
  </si>
  <si>
    <t>ACTC1</t>
  </si>
  <si>
    <t>0.4679-0.5813</t>
  </si>
  <si>
    <t>0.4549-0.5802</t>
  </si>
  <si>
    <t>0.4566-0.5838</t>
  </si>
  <si>
    <t>ENST00000290399</t>
  </si>
  <si>
    <t>0.4759-0.5836</t>
  </si>
  <si>
    <t>SIM2</t>
  </si>
  <si>
    <t>0.4729-0.5766</t>
  </si>
  <si>
    <t>0.4519-0.5822</t>
  </si>
  <si>
    <t>0.4726-0.5830</t>
  </si>
  <si>
    <t>ENST00000290429</t>
  </si>
  <si>
    <t>0.4657-0.5751</t>
  </si>
  <si>
    <t>MCAT</t>
  </si>
  <si>
    <t>0.4751-0.5828</t>
  </si>
  <si>
    <t>0.4693-0.5803</t>
  </si>
  <si>
    <t>0.4571-0.5763</t>
  </si>
  <si>
    <t>ENST00000290438</t>
  </si>
  <si>
    <t>0.4606-0.5832</t>
  </si>
  <si>
    <t>0.4703-0.5791</t>
  </si>
  <si>
    <t>GOLGA6A</t>
  </si>
  <si>
    <t>0.4605-0.5771</t>
  </si>
  <si>
    <t>0.4724-0.5785</t>
  </si>
  <si>
    <t>0.4644-0.5787</t>
  </si>
  <si>
    <t>0.4697-0.5755</t>
  </si>
  <si>
    <t>ENST00000290472</t>
  </si>
  <si>
    <t>0.4678-0.5789</t>
  </si>
  <si>
    <t>0.4748-0.5825</t>
  </si>
  <si>
    <t>PLA2G4D</t>
  </si>
  <si>
    <t>0.4664-0.5773</t>
  </si>
  <si>
    <t>0.4645-0.5811</t>
  </si>
  <si>
    <t>0.4536-0.5767</t>
  </si>
  <si>
    <t>0.4630-0.5758</t>
  </si>
  <si>
    <t>ENST00000290510</t>
  </si>
  <si>
    <t>0.4676-0.5826</t>
  </si>
  <si>
    <t>0.4663-0.5761</t>
  </si>
  <si>
    <t>P3H3</t>
  </si>
  <si>
    <t>0.4699-0.5826</t>
  </si>
  <si>
    <t>0.4682-0.5832</t>
  </si>
  <si>
    <t>0.4700-0.5779</t>
  </si>
  <si>
    <t>0.4746-0.5861</t>
  </si>
  <si>
    <t>0.4692-0.5768</t>
  </si>
  <si>
    <t>ENST00000290524</t>
  </si>
  <si>
    <t>0.4581-0.5787</t>
  </si>
  <si>
    <t>RFX5</t>
  </si>
  <si>
    <t>0.4669-0.5822</t>
  </si>
  <si>
    <t>0.4721-0.5843</t>
  </si>
  <si>
    <t>0.4619-0.5815</t>
  </si>
  <si>
    <t>0.4644-0.5813</t>
  </si>
  <si>
    <t>0.4675-0.5805</t>
  </si>
  <si>
    <t>ENST00000290536</t>
  </si>
  <si>
    <t>0.4686-0.5797</t>
  </si>
  <si>
    <t>M1AP</t>
  </si>
  <si>
    <t>0.4578-0.5817</t>
  </si>
  <si>
    <t>0.4603-0.5842</t>
  </si>
  <si>
    <t>0.4692-0.5857</t>
  </si>
  <si>
    <t>0.4633-0.5794</t>
  </si>
  <si>
    <t>0.4564-0.5793</t>
  </si>
  <si>
    <t>ENST00000290541</t>
  </si>
  <si>
    <t>0.4718-0.5829</t>
  </si>
  <si>
    <t>0.4542-0.5733</t>
  </si>
  <si>
    <t>PSMB4</t>
  </si>
  <si>
    <t>0.4675-0.5811</t>
  </si>
  <si>
    <t>0.4665-0.5848</t>
  </si>
  <si>
    <t>0.4738-0.5808</t>
  </si>
  <si>
    <t>0.4691-0.5824</t>
  </si>
  <si>
    <t>ENST00000290551</t>
  </si>
  <si>
    <t>0.4748-0.5803</t>
  </si>
  <si>
    <t>0.4574-0.5775</t>
  </si>
  <si>
    <t>BTG2</t>
  </si>
  <si>
    <t>0.4624-0.5771</t>
  </si>
  <si>
    <t>0.4674-0.5763</t>
  </si>
  <si>
    <t>0.4638-0.5866</t>
  </si>
  <si>
    <t>0.4716-0.5784</t>
  </si>
  <si>
    <t>0.4693-0.5799</t>
  </si>
  <si>
    <t>0.4693-0.5832</t>
  </si>
  <si>
    <t>ENST00000290552</t>
  </si>
  <si>
    <t>0.4822-0.5876</t>
  </si>
  <si>
    <t>0.4510-0.5816</t>
  </si>
  <si>
    <t>IRX6</t>
  </si>
  <si>
    <t>0.4216-0.5836</t>
  </si>
  <si>
    <t>0.4647-0.5752</t>
  </si>
  <si>
    <t>0.4654-0.5807</t>
  </si>
  <si>
    <t>0.4658-0.5812</t>
  </si>
  <si>
    <t>0.4598-0.5821</t>
  </si>
  <si>
    <t>ENST00000290573</t>
  </si>
  <si>
    <t>0.4500-0.5760</t>
  </si>
  <si>
    <t>HK2</t>
  </si>
  <si>
    <t>0.4663-0.5814</t>
  </si>
  <si>
    <t>0.4655-0.5793</t>
  </si>
  <si>
    <t>0.4612-0.5848</t>
  </si>
  <si>
    <t>ENST00000290583</t>
  </si>
  <si>
    <t>0.4651-0.5770</t>
  </si>
  <si>
    <t>0.4645-0.5809</t>
  </si>
  <si>
    <t>CELF3</t>
  </si>
  <si>
    <t>0.4739-0.5843</t>
  </si>
  <si>
    <t>0.4623-0.5723</t>
  </si>
  <si>
    <t>0.4735-0.5803</t>
  </si>
  <si>
    <t>0.4630-0.5792</t>
  </si>
  <si>
    <t>ENST00000290607</t>
  </si>
  <si>
    <t>0.4604-0.5759</t>
  </si>
  <si>
    <t>STARD9</t>
  </si>
  <si>
    <t>0.4628-0.5798</t>
  </si>
  <si>
    <t>ENST00000290649</t>
  </si>
  <si>
    <t>AMFR</t>
  </si>
  <si>
    <t>0.4445-0.5639</t>
  </si>
  <si>
    <t>0.4392-0.5661</t>
  </si>
  <si>
    <t>ENST00000290650</t>
  </si>
  <si>
    <t>0.4409-0.5672</t>
  </si>
  <si>
    <t>UBR1</t>
  </si>
  <si>
    <t>0.4329-0.5681</t>
  </si>
  <si>
    <t>0.4258-0.5683</t>
  </si>
  <si>
    <t>0.4394-0.5668</t>
  </si>
  <si>
    <t>ENST00000290663</t>
  </si>
  <si>
    <t>0.4485-0.5638</t>
  </si>
  <si>
    <t>0.4353-0.5709</t>
  </si>
  <si>
    <t>MED8</t>
  </si>
  <si>
    <t>0.4558-0.5720</t>
  </si>
  <si>
    <t>0.4345-0.5580</t>
  </si>
  <si>
    <t>0.4469-0.5682</t>
  </si>
  <si>
    <t>ENST00000290722</t>
  </si>
  <si>
    <t>0.4531-0.5694</t>
  </si>
  <si>
    <t>0.4371-0.5638</t>
  </si>
  <si>
    <t>PGLYRP3</t>
  </si>
  <si>
    <t>0.4395-0.5706</t>
  </si>
  <si>
    <t>0.4473-0.5659</t>
  </si>
  <si>
    <t>0.4232-0.5582</t>
  </si>
  <si>
    <t>0.4461-0.5640</t>
  </si>
  <si>
    <t>0.4431-0.5662</t>
  </si>
  <si>
    <t>0.4331-0.5588</t>
  </si>
  <si>
    <t>0.4549-0.5691</t>
  </si>
  <si>
    <t>0.4548-0.5701</t>
  </si>
  <si>
    <t>ENST00000290759</t>
  </si>
  <si>
    <t>0.4376-0.5623</t>
  </si>
  <si>
    <t>ISL2</t>
  </si>
  <si>
    <t>0.4207-0.5628</t>
  </si>
  <si>
    <t>0.4311-0.5632</t>
  </si>
  <si>
    <t>0.4236-0.5608</t>
  </si>
  <si>
    <t>ENST00000290765</t>
  </si>
  <si>
    <t>0.4376-0.5671</t>
  </si>
  <si>
    <t>GSTT2B</t>
  </si>
  <si>
    <t>0.4358-0.5607</t>
  </si>
  <si>
    <t>TPM2+F+G4</t>
  </si>
  <si>
    <t>0.4460-0.5693</t>
  </si>
  <si>
    <t>0.4404-0.5682</t>
  </si>
  <si>
    <t>0.4441-0.5643</t>
  </si>
  <si>
    <t>0.4596-0.5757</t>
  </si>
  <si>
    <t>ENST00000290776</t>
  </si>
  <si>
    <t>0.4181-0.5548</t>
  </si>
  <si>
    <t>0.4405-0.5660</t>
  </si>
  <si>
    <t>CPNE2</t>
  </si>
  <si>
    <t>0.4460-0.5697</t>
  </si>
  <si>
    <t>0.4464-0.5694</t>
  </si>
  <si>
    <t>0.4436-0.5699</t>
  </si>
  <si>
    <t>0.4545-0.5733</t>
  </si>
  <si>
    <t>ENST00000290795</t>
  </si>
  <si>
    <t>0.4401-0.5659</t>
  </si>
  <si>
    <t>GPBP1L1</t>
  </si>
  <si>
    <t>0.4464-0.5659</t>
  </si>
  <si>
    <t>0.4320-0.5682</t>
  </si>
  <si>
    <t>0.4389-0.5707</t>
  </si>
  <si>
    <t>ENST00000290866</t>
  </si>
  <si>
    <t>0.4320-0.5692</t>
  </si>
  <si>
    <t>0.4325-0.5652</t>
  </si>
  <si>
    <t>ACE</t>
  </si>
  <si>
    <t>0.4381-0.5674</t>
  </si>
  <si>
    <t>0.4187-0.5643</t>
  </si>
  <si>
    <t>0.4223-0.5570</t>
  </si>
  <si>
    <t>0.4420-0.5670</t>
  </si>
  <si>
    <t>ENST00000290871</t>
  </si>
  <si>
    <t>0.4412-0.5706</t>
  </si>
  <si>
    <t>TEPP</t>
  </si>
  <si>
    <t>0.4574-0.5697</t>
  </si>
  <si>
    <t>0.4403-0.5665</t>
  </si>
  <si>
    <t>0.4494-0.5669</t>
  </si>
  <si>
    <t>0.4327-0.5635</t>
  </si>
  <si>
    <t>ENST00000290881</t>
  </si>
  <si>
    <t>0.4383-0.5630</t>
  </si>
  <si>
    <t>0.4191-0.5566</t>
  </si>
  <si>
    <t>KIAA0895L</t>
  </si>
  <si>
    <t>0.4380-0.5728</t>
  </si>
  <si>
    <t>0.4562-0.5690</t>
  </si>
  <si>
    <t>0.4480-0.5678</t>
  </si>
  <si>
    <t>0.4324-0.5634</t>
  </si>
  <si>
    <t>ENST00000290894</t>
  </si>
  <si>
    <t>0.4572-0.5741</t>
  </si>
  <si>
    <t>0.4245-0.5666</t>
  </si>
  <si>
    <t>SHF</t>
  </si>
  <si>
    <t>0.3994-0.5696</t>
  </si>
  <si>
    <t>0.4258-0.5582</t>
  </si>
  <si>
    <t>0.4355-0.5657</t>
  </si>
  <si>
    <t>ENST00000290921</t>
  </si>
  <si>
    <t>0.4358-0.5677</t>
  </si>
  <si>
    <t>CTBP1</t>
  </si>
  <si>
    <t>0.4352-0.5682</t>
  </si>
  <si>
    <t>0.4151-0.5609</t>
  </si>
  <si>
    <t>0.4209-0.5641</t>
  </si>
  <si>
    <t>0.4410-0.5640</t>
  </si>
  <si>
    <t>ENST00000290942</t>
  </si>
  <si>
    <t>0.4458-0.5745</t>
  </si>
  <si>
    <t>0.4365-0.5629</t>
  </si>
  <si>
    <t>TPPP3</t>
  </si>
  <si>
    <t>0.4290-0.5642</t>
  </si>
  <si>
    <t>0.4382-0.5667</t>
  </si>
  <si>
    <t>0.4296-0.5572</t>
  </si>
  <si>
    <t>0.4425-0.5657</t>
  </si>
  <si>
    <t>0.4309-0.5642</t>
  </si>
  <si>
    <t>ENST00000290953</t>
  </si>
  <si>
    <t>0.4141-0.5567</t>
  </si>
  <si>
    <t>AGRP</t>
  </si>
  <si>
    <t>0.4387-0.5662</t>
  </si>
  <si>
    <t>ENST00000290974</t>
  </si>
  <si>
    <t>0.2185-0.4991</t>
  </si>
  <si>
    <t>ZFYVE28</t>
  </si>
  <si>
    <t>0.2336-0.5057</t>
  </si>
  <si>
    <t>0.2258-0.5017</t>
  </si>
  <si>
    <t>0.2523-0.5125</t>
  </si>
  <si>
    <t>0.2106-0.4998</t>
  </si>
  <si>
    <t>ENST00000291009</t>
  </si>
  <si>
    <t>0.2427-0.4990</t>
  </si>
  <si>
    <t>PIP</t>
  </si>
  <si>
    <t>0.2289-0.5012</t>
  </si>
  <si>
    <t>0.2432-0.5093</t>
  </si>
  <si>
    <t>0.2521-0.5127</t>
  </si>
  <si>
    <t>0.2430-0.4970</t>
  </si>
  <si>
    <t>0.2335-0.5026</t>
  </si>
  <si>
    <t>ENST00000291041</t>
  </si>
  <si>
    <t>0.2490-0.5158</t>
  </si>
  <si>
    <t>PSKH1</t>
  </si>
  <si>
    <t>0.2485-0.5107</t>
  </si>
  <si>
    <t>0.2328-0.5060</t>
  </si>
  <si>
    <t>0.2357-0.4984</t>
  </si>
  <si>
    <t>0.2353-0.4942</t>
  </si>
  <si>
    <t>0.2504-0.5087</t>
  </si>
  <si>
    <t>ENST00000291232</t>
  </si>
  <si>
    <t>0.2409-0.5052</t>
  </si>
  <si>
    <t>0.2281-0.4916</t>
  </si>
  <si>
    <t>TNFRSF13C</t>
  </si>
  <si>
    <t>0.2289-0.5046</t>
  </si>
  <si>
    <t>0.2411-0.4993</t>
  </si>
  <si>
    <t>0.2355-0.4920</t>
  </si>
  <si>
    <t>0.2216-0.4960</t>
  </si>
  <si>
    <t>ENST00000291294</t>
  </si>
  <si>
    <t>0.2625-0.5129</t>
  </si>
  <si>
    <t>0.2288-0.4976</t>
  </si>
  <si>
    <t>PTGIR</t>
  </si>
  <si>
    <t>0.2548-0.5105</t>
  </si>
  <si>
    <t>0.2248-0.4923</t>
  </si>
  <si>
    <t>ENST00000291295</t>
  </si>
  <si>
    <t>CALM3</t>
  </si>
  <si>
    <t>0.2371-0.5180</t>
  </si>
  <si>
    <t>0.2577-0.5061</t>
  </si>
  <si>
    <t>0.2461-0.5013</t>
  </si>
  <si>
    <t>0.2375-0.5092</t>
  </si>
  <si>
    <t>ENST00000291386</t>
  </si>
  <si>
    <t>0.2230-0.4846</t>
  </si>
  <si>
    <t>0.2286-0.4998</t>
  </si>
  <si>
    <t>SSU72</t>
  </si>
  <si>
    <t>0.2392-0.5132</t>
  </si>
  <si>
    <t>0.2458-0.5075</t>
  </si>
  <si>
    <t>0.2439-0.5103</t>
  </si>
  <si>
    <t>0.2352-0.5137</t>
  </si>
  <si>
    <t>ENST00000291416</t>
  </si>
  <si>
    <t>0.2304-0.5052</t>
  </si>
  <si>
    <t>TRIM62</t>
  </si>
  <si>
    <t>0.2280-0.5073</t>
  </si>
  <si>
    <t>0.2212-0.5113</t>
  </si>
  <si>
    <t>0.2423-0.5133</t>
  </si>
  <si>
    <t>ENST00000291442</t>
  </si>
  <si>
    <t>0.2374-0.5067</t>
  </si>
  <si>
    <t>NR2F6</t>
  </si>
  <si>
    <t>0.2569-0.5097</t>
  </si>
  <si>
    <t>0.2457-0.5051</t>
  </si>
  <si>
    <t>0.2139-0.5048</t>
  </si>
  <si>
    <t>0.2386-0.4902</t>
  </si>
  <si>
    <t>ENST00000291458</t>
  </si>
  <si>
    <t>0.2525-0.5096</t>
  </si>
  <si>
    <t>MIX23</t>
  </si>
  <si>
    <t>0.2348-0.5086</t>
  </si>
  <si>
    <t>0.2415-0.5071</t>
  </si>
  <si>
    <t>0.2513-0.4998</t>
  </si>
  <si>
    <t>0.2432-0.5048</t>
  </si>
  <si>
    <t>ENST00000291481</t>
  </si>
  <si>
    <t>0.2357-0.5083</t>
  </si>
  <si>
    <t>HAPLN4</t>
  </si>
  <si>
    <t>0.2390-0.4933</t>
  </si>
  <si>
    <t>0.2283-0.4993</t>
  </si>
  <si>
    <t>0.2371-0.5064</t>
  </si>
  <si>
    <t>0.2514-0.5142</t>
  </si>
  <si>
    <t>ENST00000291526</t>
  </si>
  <si>
    <t>0.2354-0.4972</t>
  </si>
  <si>
    <t>TFF2</t>
  </si>
  <si>
    <t>0.2113-0.4952</t>
  </si>
  <si>
    <t>0.2561-0.5141</t>
  </si>
  <si>
    <t>0.2463-0.5107</t>
  </si>
  <si>
    <t>0.2320-0.5128</t>
  </si>
  <si>
    <t>0.2346-0.4946</t>
  </si>
  <si>
    <t>ENST00000291527</t>
  </si>
  <si>
    <t>0.2131-0.5030</t>
  </si>
  <si>
    <t>TFF1</t>
  </si>
  <si>
    <t>0.2389-0.5083</t>
  </si>
  <si>
    <t>0.2315-0.5105</t>
  </si>
  <si>
    <t>0.2365-0.5026</t>
  </si>
  <si>
    <t>0.2191-0.5033</t>
  </si>
  <si>
    <t>ENST00000291536</t>
  </si>
  <si>
    <t>0.2253-0.4922</t>
  </si>
  <si>
    <t>RSPH1</t>
  </si>
  <si>
    <t>0.2339-0.5089</t>
  </si>
  <si>
    <t>0.2340-0.4984</t>
  </si>
  <si>
    <t>0.2166-0.4927</t>
  </si>
  <si>
    <t>ENST00000291539</t>
  </si>
  <si>
    <t>0.2350-0.4956</t>
  </si>
  <si>
    <t>PDE9A</t>
  </si>
  <si>
    <t>0.2430-0.5054</t>
  </si>
  <si>
    <t>0.2345-0.4987</t>
  </si>
  <si>
    <t>0.2245-0.4932</t>
  </si>
  <si>
    <t>0.2378-0.5017</t>
  </si>
  <si>
    <t>ENST00000291547</t>
  </si>
  <si>
    <t>PKNOX1</t>
  </si>
  <si>
    <t>0.4105-0.5458</t>
  </si>
  <si>
    <t>ENST00000291552</t>
  </si>
  <si>
    <t>0.4078-0.5446</t>
  </si>
  <si>
    <t>U2AF1</t>
  </si>
  <si>
    <t>0.4084-0.5449</t>
  </si>
  <si>
    <t>0.4071-0.5454</t>
  </si>
  <si>
    <t>0.3913-0.5453</t>
  </si>
  <si>
    <t>0.4219-0.5494</t>
  </si>
  <si>
    <t>0.4146-0.5433</t>
  </si>
  <si>
    <t>0.4008-0.5494</t>
  </si>
  <si>
    <t>0.4132-0.5434</t>
  </si>
  <si>
    <t>0.4078-0.5405</t>
  </si>
  <si>
    <t>0.4153-0.5491</t>
  </si>
  <si>
    <t>0.4067-0.5465</t>
  </si>
  <si>
    <t>0.3985-0.5412</t>
  </si>
  <si>
    <t>0.4013-0.5486</t>
  </si>
  <si>
    <t>0.4184-0.5475</t>
  </si>
  <si>
    <t>0.4092-0.5412</t>
  </si>
  <si>
    <t>0.4167-0.5443</t>
  </si>
  <si>
    <t>0.4048-0.5451</t>
  </si>
  <si>
    <t>0.4117-0.5361</t>
  </si>
  <si>
    <t>0.4001-0.5426</t>
  </si>
  <si>
    <t>0.4125-0.5474</t>
  </si>
  <si>
    <t>0.4056-0.5430</t>
  </si>
  <si>
    <t>0.4090-0.5468</t>
  </si>
  <si>
    <t>0.4006-0.5398</t>
  </si>
  <si>
    <t>0.4028-0.5400</t>
  </si>
  <si>
    <t>0.4093-0.5472</t>
  </si>
  <si>
    <t>0.4044-0.5396</t>
  </si>
  <si>
    <t>0.4068-0.5444</t>
  </si>
  <si>
    <t>0.4047-0.5471</t>
  </si>
  <si>
    <t>0.4173-0.5446</t>
  </si>
  <si>
    <t>0.4205-0.5558</t>
  </si>
  <si>
    <t>ENST00000291554</t>
  </si>
  <si>
    <t>0.4108-0.5411</t>
  </si>
  <si>
    <t>CRYAA</t>
  </si>
  <si>
    <t>0.4016-0.5419</t>
  </si>
  <si>
    <t>0.4092-0.5449</t>
  </si>
  <si>
    <t>0.4215-0.5499</t>
  </si>
  <si>
    <t>ENST00000291560</t>
  </si>
  <si>
    <t>0.4028-0.5472</t>
  </si>
  <si>
    <t>0.4101-0.5464</t>
  </si>
  <si>
    <t>HSF2BP</t>
  </si>
  <si>
    <t>0.4133-0.5446</t>
  </si>
  <si>
    <t>0.4092-0.5456</t>
  </si>
  <si>
    <t>0.4011-0.5458</t>
  </si>
  <si>
    <t>0.4028-0.5489</t>
  </si>
  <si>
    <t>ENST00000291565</t>
  </si>
  <si>
    <t>0.4120-0.5527</t>
  </si>
  <si>
    <t>PDXK</t>
  </si>
  <si>
    <t>0.4116-0.5453</t>
  </si>
  <si>
    <t>0.4037-0.5466</t>
  </si>
  <si>
    <t>0.4140-0.5457</t>
  </si>
  <si>
    <t>0.4026-0.5371</t>
  </si>
  <si>
    <t>ENST00000291568</t>
  </si>
  <si>
    <t>0.4050-0.5439</t>
  </si>
  <si>
    <t>0.4114-0.5503</t>
  </si>
  <si>
    <t>CSTB</t>
  </si>
  <si>
    <t>0.4156-0.5483</t>
  </si>
  <si>
    <t>0.4115-0.5467</t>
  </si>
  <si>
    <t>0.4108-0.5472</t>
  </si>
  <si>
    <t>0.4002-0.5379</t>
  </si>
  <si>
    <t>0.4083-0.5428</t>
  </si>
  <si>
    <t>ENST00000291572</t>
  </si>
  <si>
    <t>0.4121-0.5424</t>
  </si>
  <si>
    <t>0.4052-0.5518</t>
  </si>
  <si>
    <t>AGPAT3</t>
  </si>
  <si>
    <t>0.4119-0.5443</t>
  </si>
  <si>
    <t>0.4078-0.5471</t>
  </si>
  <si>
    <t>0.4127-0.5461</t>
  </si>
  <si>
    <t>0.4238-0.5536</t>
  </si>
  <si>
    <t>ENST00000291574</t>
  </si>
  <si>
    <t>0.3953-0.5461</t>
  </si>
  <si>
    <t>0.3680-0.5479</t>
  </si>
  <si>
    <t>TRAPPC10</t>
  </si>
  <si>
    <t>0.4078-0.5379</t>
  </si>
  <si>
    <t>0.4077-0.5443</t>
  </si>
  <si>
    <t>0.4021-0.5466</t>
  </si>
  <si>
    <t>0.4113-0.5481</t>
  </si>
  <si>
    <t>ENST00000291576</t>
  </si>
  <si>
    <t>0.3937-0.5388</t>
  </si>
  <si>
    <t>PWP2</t>
  </si>
  <si>
    <t>0.4115-0.5478</t>
  </si>
  <si>
    <t>0.4089-0.5453</t>
  </si>
  <si>
    <t>0.4093-0.5519</t>
  </si>
  <si>
    <t>ENST00000291577</t>
  </si>
  <si>
    <t>0.4073-0.5425</t>
  </si>
  <si>
    <t>GATD3A</t>
  </si>
  <si>
    <t>0.4011-0.5440</t>
  </si>
  <si>
    <t>0.4177-0.5505</t>
  </si>
  <si>
    <t>0.4008-0.5345</t>
  </si>
  <si>
    <t>ENST00000291582</t>
  </si>
  <si>
    <t>0.4123-0.5449</t>
  </si>
  <si>
    <t>AIRE</t>
  </si>
  <si>
    <t>0.4114-0.5458</t>
  </si>
  <si>
    <t>0.4030-0.5394</t>
  </si>
  <si>
    <t>0.4014-0.5435</t>
  </si>
  <si>
    <t>ENST00000291592</t>
  </si>
  <si>
    <t>0.3372-0.4798</t>
  </si>
  <si>
    <t>LRRC3</t>
  </si>
  <si>
    <t>0.3311-0.4814</t>
  </si>
  <si>
    <t>0.3334-0.4786</t>
  </si>
  <si>
    <t>0.3326-0.4676</t>
  </si>
  <si>
    <t>0.3211-0.4682</t>
  </si>
  <si>
    <t>ENST00000291634</t>
  </si>
  <si>
    <t>0.3470-0.4836</t>
  </si>
  <si>
    <t>FAM207A</t>
  </si>
  <si>
    <t>0.3391-0.4739</t>
  </si>
  <si>
    <t>0.3316-0.4849</t>
  </si>
  <si>
    <t>0.3288-0.4714</t>
  </si>
  <si>
    <t>0.3304-0.4802</t>
  </si>
  <si>
    <t>0.3331-0.4881</t>
  </si>
  <si>
    <t>ENST00000291672</t>
  </si>
  <si>
    <t>0.3271-0.4789</t>
  </si>
  <si>
    <t>SPATC1L</t>
  </si>
  <si>
    <t>0.3277-0.4717</t>
  </si>
  <si>
    <t>0.3263-0.4822</t>
  </si>
  <si>
    <t>0.3360-0.4776</t>
  </si>
  <si>
    <t>0.3351-0.4731</t>
  </si>
  <si>
    <t>ENST00000291691</t>
  </si>
  <si>
    <t>0.3353-0.4766</t>
  </si>
  <si>
    <t>0.3276-0.4765</t>
  </si>
  <si>
    <t>C21orf58</t>
  </si>
  <si>
    <t>0.3358-0.4667</t>
  </si>
  <si>
    <t>0.3189-0.4696</t>
  </si>
  <si>
    <t>0.3363-0.4845</t>
  </si>
  <si>
    <t>ENST00000291715</t>
  </si>
  <si>
    <t>0.3251-0.4713</t>
  </si>
  <si>
    <t>CLDND2</t>
  </si>
  <si>
    <t>0.3347-0.4812</t>
  </si>
  <si>
    <t>0.3227-0.4532</t>
  </si>
  <si>
    <t>0.3261-0.4660</t>
  </si>
  <si>
    <t>0.3314-0.4756</t>
  </si>
  <si>
    <t>0.3269-0.4642</t>
  </si>
  <si>
    <t>ENST00000291744</t>
  </si>
  <si>
    <t>0.3308-0.4762</t>
  </si>
  <si>
    <t>FCN2</t>
  </si>
  <si>
    <t>0.3292-0.4736</t>
  </si>
  <si>
    <t>0.3413-0.4747</t>
  </si>
  <si>
    <t>0.3457-0.4931</t>
  </si>
  <si>
    <t>0.3344-0.4760</t>
  </si>
  <si>
    <t>ENST00000291823</t>
  </si>
  <si>
    <t>0.3281-0.4699</t>
  </si>
  <si>
    <t>HIPK4</t>
  </si>
  <si>
    <t>0.3347-0.4807</t>
  </si>
  <si>
    <t>0.3521-0.4821</t>
  </si>
  <si>
    <t>0.3263-0.4757</t>
  </si>
  <si>
    <t>ENST00000291842</t>
  </si>
  <si>
    <t>0.3310-0.4791</t>
  </si>
  <si>
    <t>0.3371-0.4773</t>
  </si>
  <si>
    <t>SHKBP1</t>
  </si>
  <si>
    <t>0.3321-0.4834</t>
  </si>
  <si>
    <t>0.3196-0.4749</t>
  </si>
  <si>
    <t>0.3201-0.4731</t>
  </si>
  <si>
    <t>ENST00000291900</t>
  </si>
  <si>
    <t>0.3374-0.4851</t>
  </si>
  <si>
    <t>ZER1</t>
  </si>
  <si>
    <t>0.3277-0.4786</t>
  </si>
  <si>
    <t>0.3291-0.4720</t>
  </si>
  <si>
    <t>0.3394-0.4749</t>
  </si>
  <si>
    <t>0.3290-0.4602</t>
  </si>
  <si>
    <t>ENST00000291906</t>
  </si>
  <si>
    <t>0.3259-0.4721</t>
  </si>
  <si>
    <t>PKN3</t>
  </si>
  <si>
    <t>0.3348-0.4810</t>
  </si>
  <si>
    <t>0.3389-0.4821</t>
  </si>
  <si>
    <t>0.3353-0.4759</t>
  </si>
  <si>
    <t>ENST00000291934</t>
  </si>
  <si>
    <t>0.3344-0.4819</t>
  </si>
  <si>
    <t>TMEM190</t>
  </si>
  <si>
    <t>0.3281-0.4590</t>
  </si>
  <si>
    <t>0.3304-0.4721</t>
  </si>
  <si>
    <t>0.3336-0.4726</t>
  </si>
  <si>
    <t>ENST00000291971</t>
  </si>
  <si>
    <t>0.3281-0.4875</t>
  </si>
  <si>
    <t>NLRP8</t>
  </si>
  <si>
    <t>0.3361-0.4742</t>
  </si>
  <si>
    <t>0.3340-0.4789</t>
  </si>
  <si>
    <t>0.3372-0.4837</t>
  </si>
  <si>
    <t>ENST00000292069</t>
  </si>
  <si>
    <t>0.3537-0.4878</t>
  </si>
  <si>
    <t>ZNF667</t>
  </si>
  <si>
    <t>0.3134-0.4826</t>
  </si>
  <si>
    <t>0.2997-0.4812</t>
  </si>
  <si>
    <t>0.3365-0.4629</t>
  </si>
  <si>
    <t>0.3322-0.4732</t>
  </si>
  <si>
    <t>ENST00000292079</t>
  </si>
  <si>
    <t>0.3331-0.4801</t>
  </si>
  <si>
    <t>FXYD2</t>
  </si>
  <si>
    <t>0.3398-0.4776</t>
  </si>
  <si>
    <t>0.3172-0.4721</t>
  </si>
  <si>
    <t>0.3339-0.4807</t>
  </si>
  <si>
    <t>ENST00000292090</t>
  </si>
  <si>
    <t>0.3247-0.4766</t>
  </si>
  <si>
    <t>0.3301-0.4863</t>
  </si>
  <si>
    <t>TLCD1</t>
  </si>
  <si>
    <t>0.3261-0.4667</t>
  </si>
  <si>
    <t>0.3319-0.4809</t>
  </si>
  <si>
    <t>0.3366-0.4850</t>
  </si>
  <si>
    <t>0.3284-0.4610</t>
  </si>
  <si>
    <t>0.3338-0.4810</t>
  </si>
  <si>
    <t>ENST00000292114</t>
  </si>
  <si>
    <t>0.3382-0.4800</t>
  </si>
  <si>
    <t>TMEM199</t>
  </si>
  <si>
    <t>0.3294-0.4679</t>
  </si>
  <si>
    <t>0.3186-0.4677</t>
  </si>
  <si>
    <t>ENST00000292140</t>
  </si>
  <si>
    <t>PHLDB3</t>
  </si>
  <si>
    <t>0.3146-0.4490</t>
  </si>
  <si>
    <t>0.3070-0.4553</t>
  </si>
  <si>
    <t>ENST00000292174</t>
  </si>
  <si>
    <t>0.3097-0.4535</t>
  </si>
  <si>
    <t>CXCR5</t>
  </si>
  <si>
    <t>0.3089-0.4387</t>
  </si>
  <si>
    <t>0.2979-0.4382</t>
  </si>
  <si>
    <t>0.3251-0.4581</t>
  </si>
  <si>
    <t>ENST00000292180</t>
  </si>
  <si>
    <t>0.3126-0.4369</t>
  </si>
  <si>
    <t>FLAD1</t>
  </si>
  <si>
    <t>0.3064-0.4593</t>
  </si>
  <si>
    <t>0.3022-0.4424</t>
  </si>
  <si>
    <t>ENST00000292211</t>
  </si>
  <si>
    <t>0.3080-0.4548</t>
  </si>
  <si>
    <t>0.3060-0.4566</t>
  </si>
  <si>
    <t>UBE2Q1</t>
  </si>
  <si>
    <t>0.3018-0.4493</t>
  </si>
  <si>
    <t>0.3037-0.4437</t>
  </si>
  <si>
    <t>0.3041-0.4521</t>
  </si>
  <si>
    <t>0.3126-0.4480</t>
  </si>
  <si>
    <t>ENST00000292246</t>
  </si>
  <si>
    <t>0.3104-0.4393</t>
  </si>
  <si>
    <t>ANO10</t>
  </si>
  <si>
    <t>0.3047-0.4402</t>
  </si>
  <si>
    <t>0.3043-0.4477</t>
  </si>
  <si>
    <t>0.3078-0.4312</t>
  </si>
  <si>
    <t>ENST00000292301</t>
  </si>
  <si>
    <t>0.2963-0.4382</t>
  </si>
  <si>
    <t>CCR2</t>
  </si>
  <si>
    <t>0.3128-0.4574</t>
  </si>
  <si>
    <t>0.3008-0.4423</t>
  </si>
  <si>
    <t>0.3115-0.4542</t>
  </si>
  <si>
    <t>ENST00000292303</t>
  </si>
  <si>
    <t>0.2993-0.4174</t>
  </si>
  <si>
    <t>CCR5</t>
  </si>
  <si>
    <t>0.3018-0.4340</t>
  </si>
  <si>
    <t>0.3064-0.4402</t>
  </si>
  <si>
    <t>0.3024-0.4319</t>
  </si>
  <si>
    <t>ENST00000292314</t>
  </si>
  <si>
    <t>0.3063-0.4441</t>
  </si>
  <si>
    <t>CCDC12</t>
  </si>
  <si>
    <t>0.3057-0.4418</t>
  </si>
  <si>
    <t>0.3172-0.4443</t>
  </si>
  <si>
    <t>0.3208-0.4676</t>
  </si>
  <si>
    <t>ENST00000292330</t>
  </si>
  <si>
    <t>PPP1R35</t>
  </si>
  <si>
    <t>0.3109-0.4495</t>
  </si>
  <si>
    <t>0.3053-0.4373</t>
  </si>
  <si>
    <t>ENST00000292357</t>
  </si>
  <si>
    <t>0.3106-0.4510</t>
  </si>
  <si>
    <t>PEAR1</t>
  </si>
  <si>
    <t>0.3282-0.4533</t>
  </si>
  <si>
    <t>0.3029-0.4461</t>
  </si>
  <si>
    <t>0.3082-0.4522</t>
  </si>
  <si>
    <t>0.3150-0.4470</t>
  </si>
  <si>
    <t>ENST00000292363</t>
  </si>
  <si>
    <t>0.3084-0.4575</t>
  </si>
  <si>
    <t>RNF126</t>
  </si>
  <si>
    <t>0.2935-0.4379</t>
  </si>
  <si>
    <t>0.2966-0.4408</t>
  </si>
  <si>
    <t>0.3145-0.4544</t>
  </si>
  <si>
    <t>ENST00000292377</t>
  </si>
  <si>
    <t>0.3046-0.4475</t>
  </si>
  <si>
    <t>GPC2</t>
  </si>
  <si>
    <t>0.3051-0.4396</t>
  </si>
  <si>
    <t>0.3144-0.4435</t>
  </si>
  <si>
    <t>0.3048-0.4248</t>
  </si>
  <si>
    <t>ENST00000292401</t>
  </si>
  <si>
    <t>0.3037-0.4440</t>
  </si>
  <si>
    <t>0.3093-0.4523</t>
  </si>
  <si>
    <t>AZGP1</t>
  </si>
  <si>
    <t>0.3144-0.4533</t>
  </si>
  <si>
    <t>0.3123-0.4473</t>
  </si>
  <si>
    <t>ENST00000292408</t>
  </si>
  <si>
    <t>0.3082-0.4544</t>
  </si>
  <si>
    <t>FGFR4</t>
  </si>
  <si>
    <t>0.3033-0.4278</t>
  </si>
  <si>
    <t>0.3088-0.4379</t>
  </si>
  <si>
    <t>0.3099-0.4448</t>
  </si>
  <si>
    <t>0.3033-0.4587</t>
  </si>
  <si>
    <t>ENST00000292430</t>
  </si>
  <si>
    <t>0.3125-0.4445</t>
  </si>
  <si>
    <t>LY6K</t>
  </si>
  <si>
    <t>0.3108-0.4529</t>
  </si>
  <si>
    <t>0.3114-0.4538</t>
  </si>
  <si>
    <t>0.3237-0.4523</t>
  </si>
  <si>
    <t>ENST00000292431</t>
  </si>
  <si>
    <t>0.2912-0.4599</t>
  </si>
  <si>
    <t>NACC1</t>
  </si>
  <si>
    <t>0.2780-0.4537</t>
  </si>
  <si>
    <t>0.3137-0.4354</t>
  </si>
  <si>
    <t>0.3060-0.4381</t>
  </si>
  <si>
    <t>ENST00000292432</t>
  </si>
  <si>
    <t>0.3098-0.4523</t>
  </si>
  <si>
    <t>HK3</t>
  </si>
  <si>
    <t>0.3146-0.4459</t>
  </si>
  <si>
    <t>0.2957-0.4442</t>
  </si>
  <si>
    <t>0.3116-0.4525</t>
  </si>
  <si>
    <t>ENST00000292433</t>
  </si>
  <si>
    <t>0.3003-0.4437</t>
  </si>
  <si>
    <t>IER2</t>
  </si>
  <si>
    <t>0.3046-0.4558</t>
  </si>
  <si>
    <t>0.2998-0.4310</t>
  </si>
  <si>
    <t>0.3098-0.4554</t>
  </si>
  <si>
    <t>ENST00000292450</t>
  </si>
  <si>
    <t>0.3133-0.4596</t>
  </si>
  <si>
    <t>ZSCAN21</t>
  </si>
  <si>
    <t>0.3040-0.4184</t>
  </si>
  <si>
    <t>0.3118-0.4567</t>
  </si>
  <si>
    <t>0.3107-0.4503</t>
  </si>
  <si>
    <t>ENST00000292476</t>
  </si>
  <si>
    <t>0.3059-0.4399</t>
  </si>
  <si>
    <t>CPSF4</t>
  </si>
  <si>
    <t>0.2935-0.4385</t>
  </si>
  <si>
    <t>0.3010-0.4292</t>
  </si>
  <si>
    <t>0.2956-0.4401</t>
  </si>
  <si>
    <t>0.2965-0.4366</t>
  </si>
  <si>
    <t>0.2941-0.4212</t>
  </si>
  <si>
    <t>ENST00000292478</t>
  </si>
  <si>
    <t>0.2807-0.4174</t>
  </si>
  <si>
    <t>PTCD1</t>
  </si>
  <si>
    <t>0.3097-0.4405</t>
  </si>
  <si>
    <t>0.2980-0.4184</t>
  </si>
  <si>
    <t>0.2905-0.4401</t>
  </si>
  <si>
    <t>0.2854-0.4220</t>
  </si>
  <si>
    <t>ENST00000292513</t>
  </si>
  <si>
    <t>0.2935-0.4343</t>
  </si>
  <si>
    <t>PTGER1</t>
  </si>
  <si>
    <t>0.2928-0.4386</t>
  </si>
  <si>
    <t>0.2859-0.4308</t>
  </si>
  <si>
    <t>ENST00000292524</t>
  </si>
  <si>
    <t>LRRC14</t>
  </si>
  <si>
    <t>0.2885-0.4254</t>
  </si>
  <si>
    <t>0.2904-0.4329</t>
  </si>
  <si>
    <t>ENST00000292530</t>
  </si>
  <si>
    <t>0.2978-0.4295</t>
  </si>
  <si>
    <t>ZNF333</t>
  </si>
  <si>
    <t>0.2951-0.4198</t>
  </si>
  <si>
    <t>0.2901-0.4224</t>
  </si>
  <si>
    <t>0.2909-0.4301</t>
  </si>
  <si>
    <t>ENST00000292562</t>
  </si>
  <si>
    <t>0.2944-0.4152</t>
  </si>
  <si>
    <t>ZNF251</t>
  </si>
  <si>
    <t>0.2796-0.4153</t>
  </si>
  <si>
    <t>0.2987-0.4405</t>
  </si>
  <si>
    <t>0.2847-0.4220</t>
  </si>
  <si>
    <t>0.2960-0.4343</t>
  </si>
  <si>
    <t>ENST00000292566</t>
  </si>
  <si>
    <t>0.2860-0.4016</t>
  </si>
  <si>
    <t>ALKBH4</t>
  </si>
  <si>
    <t>0.2867-0.4187</t>
  </si>
  <si>
    <t>0.2913-0.4207</t>
  </si>
  <si>
    <t>0.2896-0.4140</t>
  </si>
  <si>
    <t>ENST00000292574</t>
  </si>
  <si>
    <t>0.2886-0.4202</t>
  </si>
  <si>
    <t>CCDC105</t>
  </si>
  <si>
    <t>0.2903-0.4188</t>
  </si>
  <si>
    <t>0.3014-0.4250</t>
  </si>
  <si>
    <t>0.3071-0.4493</t>
  </si>
  <si>
    <t>0.2938-0.4303</t>
  </si>
  <si>
    <t>ENST00000292579</t>
  </si>
  <si>
    <t>0.2914-0.4191</t>
  </si>
  <si>
    <t>ZNF250</t>
  </si>
  <si>
    <t>0.2969-0.4327</t>
  </si>
  <si>
    <t>0.3128-0.4329</t>
  </si>
  <si>
    <t>0.2875-0.4283</t>
  </si>
  <si>
    <t>ENST00000292586</t>
  </si>
  <si>
    <t>0.2928-0.4321</t>
  </si>
  <si>
    <t>MRNIP</t>
  </si>
  <si>
    <t>0.3012-0.4290</t>
  </si>
  <si>
    <t>0.2934-0.4375</t>
  </si>
  <si>
    <t>0.2803-0.4200</t>
  </si>
  <si>
    <t>0.2827-0.4220</t>
  </si>
  <si>
    <t>ENST00000292596</t>
  </si>
  <si>
    <t>0.3013-0.4373</t>
  </si>
  <si>
    <t>LTC4S</t>
  </si>
  <si>
    <t>0.2890-0.4309</t>
  </si>
  <si>
    <t>0.2907-0.4218</t>
  </si>
  <si>
    <t>0.3003-0.4280</t>
  </si>
  <si>
    <t>ENST00000292599</t>
  </si>
  <si>
    <t>0.2905-0.4065</t>
  </si>
  <si>
    <t>MAML1</t>
  </si>
  <si>
    <t>0.2890-0.4251</t>
  </si>
  <si>
    <t>0.2935-0.4318</t>
  </si>
  <si>
    <t>0.2978-0.4337</t>
  </si>
  <si>
    <t>0.2970-0.4288</t>
  </si>
  <si>
    <t>ENST00000292609</t>
  </si>
  <si>
    <t>0.2940-0.4388</t>
  </si>
  <si>
    <t>PGLYRP2</t>
  </si>
  <si>
    <t>0.2900-0.4106</t>
  </si>
  <si>
    <t>0.2934-0.4170</t>
  </si>
  <si>
    <t>0.2932-0.4257</t>
  </si>
  <si>
    <t>0.2874-0.4388</t>
  </si>
  <si>
    <t>ENST00000292616</t>
  </si>
  <si>
    <t>0.2968-0.4240</t>
  </si>
  <si>
    <t>LRWD1</t>
  </si>
  <si>
    <t>0.2935-0.4288</t>
  </si>
  <si>
    <t>0.2969-0.4338</t>
  </si>
  <si>
    <t>0.3087-0.4325</t>
  </si>
  <si>
    <t>0.2743-0.4373</t>
  </si>
  <si>
    <t>ENST00000292641</t>
  </si>
  <si>
    <t>0.2622-0.4354</t>
  </si>
  <si>
    <t>SCGB3A1</t>
  </si>
  <si>
    <t>0.2985-0.4145</t>
  </si>
  <si>
    <t>0.2903-0.4194</t>
  </si>
  <si>
    <t>0.2953-0.4335</t>
  </si>
  <si>
    <t>ENST00000292672</t>
  </si>
  <si>
    <t>0.2985-0.4250</t>
  </si>
  <si>
    <t>0.2812-0.4270</t>
  </si>
  <si>
    <t>CELF5</t>
  </si>
  <si>
    <t>0.2972-0.4346</t>
  </si>
  <si>
    <t>0.2874-0.4262</t>
  </si>
  <si>
    <t>0.2881-0.4326</t>
  </si>
  <si>
    <t>ENST00000292778</t>
  </si>
  <si>
    <t>0.2845-0.4126</t>
  </si>
  <si>
    <t>YDJC</t>
  </si>
  <si>
    <t>0.2935-0.4369</t>
  </si>
  <si>
    <t>0.2966-0.4406</t>
  </si>
  <si>
    <t>0.2905-0.4004</t>
  </si>
  <si>
    <t>ENST00000292779</t>
  </si>
  <si>
    <t>0.2958-0.4389</t>
  </si>
  <si>
    <t>0.2950-0.4324</t>
  </si>
  <si>
    <t>CCDC116</t>
  </si>
  <si>
    <t>0.2911-0.4203</t>
  </si>
  <si>
    <t>0.2797-0.4232</t>
  </si>
  <si>
    <t>ENST00000292782</t>
  </si>
  <si>
    <t>DCUN1D1</t>
  </si>
  <si>
    <t>0.2665-0.3696</t>
  </si>
  <si>
    <t>0.2615-0.3841</t>
  </si>
  <si>
    <t>ENST00000292852</t>
  </si>
  <si>
    <t>0.2591-0.3792</t>
  </si>
  <si>
    <t>FBXO17</t>
  </si>
  <si>
    <t>0.2565-0.3698</t>
  </si>
  <si>
    <t>0.2454-0.3676</t>
  </si>
  <si>
    <t>0.2714-0.3882</t>
  </si>
  <si>
    <t>0.2599-0.3651</t>
  </si>
  <si>
    <t>ENST00000292894</t>
  </si>
  <si>
    <t>0.2555-0.3853</t>
  </si>
  <si>
    <t>THAP8</t>
  </si>
  <si>
    <t>0.2433-0.3618</t>
  </si>
  <si>
    <t>0.2592-0.3739</t>
  </si>
  <si>
    <t>0.2595-0.3834</t>
  </si>
  <si>
    <t>ENST00000292896</t>
  </si>
  <si>
    <t>HBE1</t>
  </si>
  <si>
    <t>0.2475-0.3721</t>
  </si>
  <si>
    <t>0.2542-0.3731</t>
  </si>
  <si>
    <t>0.2537-0.3757</t>
  </si>
  <si>
    <t>ENST00000292907</t>
  </si>
  <si>
    <t>0.2620-0.3712</t>
  </si>
  <si>
    <t>COX7A1</t>
  </si>
  <si>
    <t>0.2550-0.3686</t>
  </si>
  <si>
    <t>0.2498-0.3677</t>
  </si>
  <si>
    <t>0.2562-0.3708</t>
  </si>
  <si>
    <t>ENST00000292928</t>
  </si>
  <si>
    <t>0.2578-0.3611</t>
  </si>
  <si>
    <t>ZNF382</t>
  </si>
  <si>
    <t>0.2405-0.3692</t>
  </si>
  <si>
    <t>0.2630-0.3803</t>
  </si>
  <si>
    <t>0.2510-0.3721</t>
  </si>
  <si>
    <t>ENST00000293190</t>
  </si>
  <si>
    <t>0.2619-0.3754</t>
  </si>
  <si>
    <t>0.2503-0.3525</t>
  </si>
  <si>
    <t>GRIN2C</t>
  </si>
  <si>
    <t>0.2489-0.3645</t>
  </si>
  <si>
    <t>0.2554-0.3673</t>
  </si>
  <si>
    <t>0.2542-0.3584</t>
  </si>
  <si>
    <t>ENST00000293255</t>
  </si>
  <si>
    <t>0.2543-0.3616</t>
  </si>
  <si>
    <t>CABP5</t>
  </si>
  <si>
    <t>0.2542-0.3547</t>
  </si>
  <si>
    <t>0.2634-0.3681</t>
  </si>
  <si>
    <t>0.2707-0.3905</t>
  </si>
  <si>
    <t>0.2593-0.3774</t>
  </si>
  <si>
    <t>ENST00000293261</t>
  </si>
  <si>
    <t>0.2548-0.3625</t>
  </si>
  <si>
    <t>TMEM143</t>
  </si>
  <si>
    <t>0.2584-0.3757</t>
  </si>
  <si>
    <t>0.2794-0.3789</t>
  </si>
  <si>
    <t>0.2533-0.3662</t>
  </si>
  <si>
    <t>ENST00000293288</t>
  </si>
  <si>
    <t>0.2552-0.3683</t>
  </si>
  <si>
    <t>BAX</t>
  </si>
  <si>
    <t>0.2601-0.3718</t>
  </si>
  <si>
    <t>0.2571-0.3758</t>
  </si>
  <si>
    <t>0.2424-0.3613</t>
  </si>
  <si>
    <t>ENST00000293303</t>
  </si>
  <si>
    <t>0.2481-0.3646</t>
  </si>
  <si>
    <t>KLHL10</t>
  </si>
  <si>
    <t>0.2657-0.3803</t>
  </si>
  <si>
    <t>0.2479-0.3767</t>
  </si>
  <si>
    <t>ENST00000293328</t>
  </si>
  <si>
    <t>0.2575-0.3654</t>
  </si>
  <si>
    <t>STAT5B</t>
  </si>
  <si>
    <t>0.2572-0.3740</t>
  </si>
  <si>
    <t>0.2523-0.3502</t>
  </si>
  <si>
    <t>0.2520-0.3695</t>
  </si>
  <si>
    <t>ENST00000293330</t>
  </si>
  <si>
    <t>0.2577-0.3809</t>
  </si>
  <si>
    <t>HCRT</t>
  </si>
  <si>
    <t>0.2621-0.3770</t>
  </si>
  <si>
    <t>0.2617-0.3746</t>
  </si>
  <si>
    <t>0.2549-0.3804</t>
  </si>
  <si>
    <t>ENST00000293350</t>
  </si>
  <si>
    <t>0.2559-0.3586</t>
  </si>
  <si>
    <t>0.2560-0.3658</t>
  </si>
  <si>
    <t>ALDH16A1</t>
  </si>
  <si>
    <t>0.2546-0.3744</t>
  </si>
  <si>
    <t>0.2499-0.3767</t>
  </si>
  <si>
    <t>0.2592-0.3678</t>
  </si>
  <si>
    <t>ENST00000293362</t>
  </si>
  <si>
    <t>0.2523-0.3707</t>
  </si>
  <si>
    <t>PSME3</t>
  </si>
  <si>
    <t>0.2609-0.3736</t>
  </si>
  <si>
    <t>0.2697-0.3773</t>
  </si>
  <si>
    <t>0.2361-0.3716</t>
  </si>
  <si>
    <t>ENST00000293373</t>
  </si>
  <si>
    <t>0.2229-0.3766</t>
  </si>
  <si>
    <t>0.2619-0.3556</t>
  </si>
  <si>
    <t>NCKAP1L</t>
  </si>
  <si>
    <t>0.2525-0.3680</t>
  </si>
  <si>
    <t>0.2603-0.3733</t>
  </si>
  <si>
    <t>0.2581-0.3661</t>
  </si>
  <si>
    <t>ENST00000293379</t>
  </si>
  <si>
    <t>0.2469-0.3631</t>
  </si>
  <si>
    <t>0.2608-0.3742</t>
  </si>
  <si>
    <t>ITGA5</t>
  </si>
  <si>
    <t>0.2582-0.3698</t>
  </si>
  <si>
    <t>0.2465-0.3720</t>
  </si>
  <si>
    <t>0.2502-0.3532</t>
  </si>
  <si>
    <t>0.2593-0.3793</t>
  </si>
  <si>
    <t>ENST00000293404</t>
  </si>
  <si>
    <t>0.2530-0.3775</t>
  </si>
  <si>
    <t>NAGS</t>
  </si>
  <si>
    <t>0.2492-0.3438</t>
  </si>
  <si>
    <t>0.2597-0.3749</t>
  </si>
  <si>
    <t>0.2594-0.3801</t>
  </si>
  <si>
    <t>0.2538-0.3612</t>
  </si>
  <si>
    <t>ENST00000293405</t>
  </si>
  <si>
    <t>0.2378-0.3684</t>
  </si>
  <si>
    <t>IZUMO2</t>
  </si>
  <si>
    <t>ENST00000293414</t>
  </si>
  <si>
    <t>0.2549-0.3588</t>
  </si>
  <si>
    <t>0.2512-0.3720</t>
  </si>
  <si>
    <t>ASB16</t>
  </si>
  <si>
    <t>0.2472-0.3677</t>
  </si>
  <si>
    <t>0.2450-0.3567</t>
  </si>
  <si>
    <t>0.2350-0.3566</t>
  </si>
  <si>
    <t>ENST00000293443</t>
  </si>
  <si>
    <t>0.2605-0.3771</t>
  </si>
  <si>
    <t>FAM171A2</t>
  </si>
  <si>
    <t>0.2459-0.3506</t>
  </si>
  <si>
    <t>0.2432-0.3729</t>
  </si>
  <si>
    <t>0.2335-0.3503</t>
  </si>
  <si>
    <t>ENST00000293502</t>
  </si>
  <si>
    <t>0.2487-0.3630</t>
  </si>
  <si>
    <t>SDR9C7</t>
  </si>
  <si>
    <t>0.2480-0.3724</t>
  </si>
  <si>
    <t>0.2364-0.3601</t>
  </si>
  <si>
    <t>0.2432-0.3601</t>
  </si>
  <si>
    <t>0.2411-0.3645</t>
  </si>
  <si>
    <t>ENST00000293549</t>
  </si>
  <si>
    <t>0.2512-0.3620</t>
  </si>
  <si>
    <t>WNT1</t>
  </si>
  <si>
    <t>0.2455-0.3594</t>
  </si>
  <si>
    <t>0.2393-0.3568</t>
  </si>
  <si>
    <t>0.2445-0.3578</t>
  </si>
  <si>
    <t>0.2481-0.3507</t>
  </si>
  <si>
    <t>ENST00000293599</t>
  </si>
  <si>
    <t>0.2304-0.3584</t>
  </si>
  <si>
    <t>AQP5</t>
  </si>
  <si>
    <t>0.2507-0.3682</t>
  </si>
  <si>
    <t>0.2406-0.3606</t>
  </si>
  <si>
    <t>0.2516-0.3655</t>
  </si>
  <si>
    <t>0.2413-0.3434</t>
  </si>
  <si>
    <t>ENST00000293604</t>
  </si>
  <si>
    <t>0.2364-0.3526</t>
  </si>
  <si>
    <t>C6orf136</t>
  </si>
  <si>
    <t>0.2440-0.3568</t>
  </si>
  <si>
    <t>0.2432-0.3467</t>
  </si>
  <si>
    <t>0.2441-0.3519</t>
  </si>
  <si>
    <t>ENST00000293636</t>
  </si>
  <si>
    <t>0.2405-0.3417</t>
  </si>
  <si>
    <t>CELA1</t>
  </si>
  <si>
    <t>0.2539-0.3580</t>
  </si>
  <si>
    <t>0.2614-0.3807</t>
  </si>
  <si>
    <t>0.2481-0.3658</t>
  </si>
  <si>
    <t>0.2446-0.3518</t>
  </si>
  <si>
    <t>ENST00000293662</t>
  </si>
  <si>
    <t>0.2459-0.3626</t>
  </si>
  <si>
    <t>TAMALIN</t>
  </si>
  <si>
    <t>0.2685-0.3675</t>
  </si>
  <si>
    <t>0.2446-0.3558</t>
  </si>
  <si>
    <t>0.2469-0.3595</t>
  </si>
  <si>
    <t>0.2475-0.3591</t>
  </si>
  <si>
    <t>[0.78, 0.82]</t>
  </si>
  <si>
    <t>0.2438-0.3631</t>
  </si>
  <si>
    <t>ENST00000293695</t>
  </si>
  <si>
    <t>0.2320-0.3495</t>
  </si>
  <si>
    <t>SYCE2</t>
  </si>
  <si>
    <t>0.2398-0.3562</t>
  </si>
  <si>
    <t>0.2558-0.3688</t>
  </si>
  <si>
    <t>0.2373-0.3659</t>
  </si>
  <si>
    <t>0.2481-0.3562</t>
  </si>
  <si>
    <t>0.2443-0.3635</t>
  </si>
  <si>
    <t>ENST00000293745</t>
  </si>
  <si>
    <t>0.2408-0.3396</t>
  </si>
  <si>
    <t>KRT72</t>
  </si>
  <si>
    <t>0.2422-0.3592</t>
  </si>
  <si>
    <t>0.2492-0.3727</t>
  </si>
  <si>
    <t>0.2506-0.3650</t>
  </si>
  <si>
    <t>0.2496-0.3630</t>
  </si>
  <si>
    <t>0.2431-0.3688</t>
  </si>
  <si>
    <t>ENST00000293756</t>
  </si>
  <si>
    <t>0.2457-0.3475</t>
  </si>
  <si>
    <t>0.2471-0.3569</t>
  </si>
  <si>
    <t>IP6K3</t>
  </si>
  <si>
    <t>0.2417-0.3605</t>
  </si>
  <si>
    <t>0.2386-0.3667</t>
  </si>
  <si>
    <t>0.2474-0.3560</t>
  </si>
  <si>
    <t>0.2450-0.3623</t>
  </si>
  <si>
    <t>ENST00000293760</t>
  </si>
  <si>
    <t>0.2502-0.3629</t>
  </si>
  <si>
    <t>0.2574-0.3645</t>
  </si>
  <si>
    <t>LEMD2</t>
  </si>
  <si>
    <t>0.2271-0.3628</t>
  </si>
  <si>
    <t>0.2137-0.3651</t>
  </si>
  <si>
    <t>0.2524-0.3466</t>
  </si>
  <si>
    <t>0.2424-0.3574</t>
  </si>
  <si>
    <t>ENST00000293771</t>
  </si>
  <si>
    <t>0.2508-0.3634</t>
  </si>
  <si>
    <t>0.2478-0.3552</t>
  </si>
  <si>
    <t>ZNF653</t>
  </si>
  <si>
    <t>ENST00000293777</t>
  </si>
  <si>
    <t>MED11</t>
  </si>
  <si>
    <t>0.2363-0.3507</t>
  </si>
  <si>
    <t>0.2505-0.3635</t>
  </si>
  <si>
    <t>ENST00000293805</t>
  </si>
  <si>
    <t>0.2508-0.3602</t>
  </si>
  <si>
    <t>BCL6B</t>
  </si>
  <si>
    <t>0.2350-0.3618</t>
  </si>
  <si>
    <t>0.2387-0.3420</t>
  </si>
  <si>
    <t>0.2491-0.3684</t>
  </si>
  <si>
    <t>ENST00000293825</t>
  </si>
  <si>
    <t>0.2428-0.3670</t>
  </si>
  <si>
    <t>TNFSF12</t>
  </si>
  <si>
    <t>0.2373-0.3321</t>
  </si>
  <si>
    <t>0.2464-0.3617</t>
  </si>
  <si>
    <t>0.2476-0.3682</t>
  </si>
  <si>
    <t>0.2449-0.3525</t>
  </si>
  <si>
    <t>ENST00000293829</t>
  </si>
  <si>
    <t>0.2281-0.3586</t>
  </si>
  <si>
    <t>FGF11</t>
  </si>
  <si>
    <t>ENST00000293831</t>
  </si>
  <si>
    <t>0.2418-0.3465</t>
  </si>
  <si>
    <t>EIF4A1</t>
  </si>
  <si>
    <t>0.2404-0.3607</t>
  </si>
  <si>
    <t>0.2350-0.3561</t>
  </si>
  <si>
    <t>0.2342-0.3443</t>
  </si>
  <si>
    <t>0.2219-0.3450</t>
  </si>
  <si>
    <t>ENST00000293845</t>
  </si>
  <si>
    <t>0.2484-0.3649</t>
  </si>
  <si>
    <t>CCDC42</t>
  </si>
  <si>
    <t>0.2334-0.3389</t>
  </si>
  <si>
    <t>0.2338-0.3628</t>
  </si>
  <si>
    <t>0.2205-0.3374</t>
  </si>
  <si>
    <t>0.2370-0.3509</t>
  </si>
  <si>
    <t>ENST00000293860</t>
  </si>
  <si>
    <t>0.2329-0.3591</t>
  </si>
  <si>
    <t>POLR3K</t>
  </si>
  <si>
    <t>0.2239-0.3466</t>
  </si>
  <si>
    <t>0.2312-0.3469</t>
  </si>
  <si>
    <t>0.2287-0.3528</t>
  </si>
  <si>
    <t>0.2398-0.3502</t>
  </si>
  <si>
    <t>ENST00000293872</t>
  </si>
  <si>
    <t>0.2325-0.3468</t>
  </si>
  <si>
    <t>LUC7L</t>
  </si>
  <si>
    <t>0.2242-0.3450</t>
  </si>
  <si>
    <t>0.2324-0.3450</t>
  </si>
  <si>
    <t>0.2346-0.3389</t>
  </si>
  <si>
    <t>ENST00000293894</t>
  </si>
  <si>
    <t>0.2167-0.3441</t>
  </si>
  <si>
    <t>0.2356-0.3537</t>
  </si>
  <si>
    <t>SOX8</t>
  </si>
  <si>
    <t>0.2297-0.3496</t>
  </si>
  <si>
    <t>0.2378-0.3514</t>
  </si>
  <si>
    <t>0.2311-0.3346</t>
  </si>
  <si>
    <t>ENST00000293897</t>
  </si>
  <si>
    <t>0.2247-0.3409</t>
  </si>
  <si>
    <t>SSTR5</t>
  </si>
  <si>
    <t>0.2312-0.3439</t>
  </si>
  <si>
    <t>0.2339-0.3365</t>
  </si>
  <si>
    <t>0.2327-0.3412</t>
  </si>
  <si>
    <t>0.2275-0.3291</t>
  </si>
  <si>
    <t>ENST00000293973</t>
  </si>
  <si>
    <t>0.2393-0.3428</t>
  </si>
  <si>
    <t>NTN3</t>
  </si>
  <si>
    <t>0.2491-0.3674</t>
  </si>
  <si>
    <t>0.2367-0.3556</t>
  </si>
  <si>
    <t>0.2328-0.3400</t>
  </si>
  <si>
    <t>0.2368-0.3538</t>
  </si>
  <si>
    <t>0.2560-0.3563</t>
  </si>
  <si>
    <t>0.2328-0.3448</t>
  </si>
  <si>
    <t>0.2350-0.3476</t>
  </si>
  <si>
    <t>ENST00000294008</t>
  </si>
  <si>
    <t>0.2351-0.3474</t>
  </si>
  <si>
    <t>SLX4</t>
  </si>
  <si>
    <t>0.2322-0.3515</t>
  </si>
  <si>
    <t>0.2212-0.3372</t>
  </si>
  <si>
    <t>0.2270-0.3414</t>
  </si>
  <si>
    <t>ENST00000294016</t>
  </si>
  <si>
    <t>0.2479-0.3605</t>
  </si>
  <si>
    <t>ADCY9</t>
  </si>
  <si>
    <t>0.2261-0.3530</t>
  </si>
  <si>
    <t>0.2370-0.3432</t>
  </si>
  <si>
    <t>0.2306-0.3485</t>
  </si>
  <si>
    <t>ENST00000294053</t>
  </si>
  <si>
    <t>0.2295-0.3281</t>
  </si>
  <si>
    <t>0.2308-0.3471</t>
  </si>
  <si>
    <t>CLPB</t>
  </si>
  <si>
    <t>0.2389-0.3608</t>
  </si>
  <si>
    <t>0.2391-0.3533</t>
  </si>
  <si>
    <t>0.2322-0.3485</t>
  </si>
  <si>
    <t>ENST00000294064</t>
  </si>
  <si>
    <t>0.2300-0.3554</t>
  </si>
  <si>
    <t>NEU3</t>
  </si>
  <si>
    <t>0.2352-0.3377</t>
  </si>
  <si>
    <t>0.2319-0.3445</t>
  </si>
  <si>
    <t>0.2284-0.3457</t>
  </si>
  <si>
    <t>0.2251-0.3527</t>
  </si>
  <si>
    <t>ENST00000294066</t>
  </si>
  <si>
    <t>0.2371-0.3463</t>
  </si>
  <si>
    <t>MAP4K2</t>
  </si>
  <si>
    <t>0.2338-0.3498</t>
  </si>
  <si>
    <t>0.2373-0.3489</t>
  </si>
  <si>
    <t>0.2415-0.3490</t>
  </si>
  <si>
    <t>0.2160-0.3506</t>
  </si>
  <si>
    <t>ENST00000294117</t>
  </si>
  <si>
    <t>0.2010-0.3537</t>
  </si>
  <si>
    <t>GNG3</t>
  </si>
  <si>
    <t>0.2406-0.3348</t>
  </si>
  <si>
    <t>0.2309-0.3456</t>
  </si>
  <si>
    <t>0.2395-0.3509</t>
  </si>
  <si>
    <t>ENST00000294119</t>
  </si>
  <si>
    <t>0.2369-0.3443</t>
  </si>
  <si>
    <t>UBXN1</t>
  </si>
  <si>
    <t>0.2265-0.3416</t>
  </si>
  <si>
    <t>0.2389-0.3508</t>
  </si>
  <si>
    <t>0.2394-0.3477</t>
  </si>
  <si>
    <t>0.2218-0.3480</t>
  </si>
  <si>
    <t>ENST00000294129</t>
  </si>
  <si>
    <t>0.2278-0.3315</t>
  </si>
  <si>
    <t>NCKIPSD</t>
  </si>
  <si>
    <t>0.2361-0.3548</t>
  </si>
  <si>
    <t>0.2297-0.3543</t>
  </si>
  <si>
    <t>0.2233-0.3201</t>
  </si>
  <si>
    <t>ENST00000294168</t>
  </si>
  <si>
    <t>0.2348-0.3501</t>
  </si>
  <si>
    <t>TAF6L</t>
  </si>
  <si>
    <t>0.2337-0.3533</t>
  </si>
  <si>
    <t>0.2320-0.3414</t>
  </si>
  <si>
    <t>0.2160-0.3484</t>
  </si>
  <si>
    <t>ENST00000294179</t>
  </si>
  <si>
    <t>STX5</t>
  </si>
  <si>
    <t>0.2228-0.3258</t>
  </si>
  <si>
    <t>0.2188-0.3389</t>
  </si>
  <si>
    <t>ENST00000294244</t>
  </si>
  <si>
    <t>0.2144-0.3346</t>
  </si>
  <si>
    <t>SPINDOC</t>
  </si>
  <si>
    <t>0.2180-0.3266</t>
  </si>
  <si>
    <t>0.2038-0.3253</t>
  </si>
  <si>
    <t>0.2272-0.3433</t>
  </si>
  <si>
    <t>0.2172-0.3190</t>
  </si>
  <si>
    <t>ENST00000294258</t>
  </si>
  <si>
    <t>0.2156-0.3393</t>
  </si>
  <si>
    <t>ZFPL1</t>
  </si>
  <si>
    <t>0.2025-0.3165</t>
  </si>
  <si>
    <t>0.2175-0.3265</t>
  </si>
  <si>
    <t>ENST00000294288</t>
  </si>
  <si>
    <t>0.2143-0.3416</t>
  </si>
  <si>
    <t>0.2066-0.3283</t>
  </si>
  <si>
    <t>CABP2</t>
  </si>
  <si>
    <t>0.2114-0.3262</t>
  </si>
  <si>
    <t>0.2110-0.3331</t>
  </si>
  <si>
    <t>0.2219-0.3269</t>
  </si>
  <si>
    <t>0.2115-0.3243</t>
  </si>
  <si>
    <t>ENST00000294304</t>
  </si>
  <si>
    <t>0.2071-0.3264</t>
  </si>
  <si>
    <t>LRP5</t>
  </si>
  <si>
    <t>0.2150-0.3268</t>
  </si>
  <si>
    <t>0.2158-0.3193</t>
  </si>
  <si>
    <t>0.1984-0.3250</t>
  </si>
  <si>
    <t>ENST00000294309</t>
  </si>
  <si>
    <t>0.2183-0.3341</t>
  </si>
  <si>
    <t>TPCN2</t>
  </si>
  <si>
    <t>0.2111-0.3300</t>
  </si>
  <si>
    <t>0.2176-0.3300</t>
  </si>
  <si>
    <t>0.2136-0.3173</t>
  </si>
  <si>
    <t>0.2042-0.3192</t>
  </si>
  <si>
    <t>ENST00000294312</t>
  </si>
  <si>
    <t>0.2136-0.3257</t>
  </si>
  <si>
    <t>FGF19</t>
  </si>
  <si>
    <t>0.2152-0.3173</t>
  </si>
  <si>
    <t>0.2114-0.3208</t>
  </si>
  <si>
    <t>0.2093-0.3130</t>
  </si>
  <si>
    <t>0.2185-0.3214</t>
  </si>
  <si>
    <t>0.2279-0.3455</t>
  </si>
  <si>
    <t>ENST00000294353</t>
  </si>
  <si>
    <t>0.2160-0.3324</t>
  </si>
  <si>
    <t>ZYG11B</t>
  </si>
  <si>
    <t>0.2156-0.3191</t>
  </si>
  <si>
    <t>0.2187-0.3315</t>
  </si>
  <si>
    <t>0.2362-0.3358</t>
  </si>
  <si>
    <t>0.2141-0.3252</t>
  </si>
  <si>
    <t>0.2183-0.3298</t>
  </si>
  <si>
    <t>ENST00000294360</t>
  </si>
  <si>
    <t>0.2176-0.3289</t>
  </si>
  <si>
    <t>CZIB</t>
  </si>
  <si>
    <t>0.2155-0.3303</t>
  </si>
  <si>
    <t>0.2032-0.3193</t>
  </si>
  <si>
    <t>0.2109-0.3224</t>
  </si>
  <si>
    <t>ENST00000294383</t>
  </si>
  <si>
    <t>0.2290-0.3422</t>
  </si>
  <si>
    <t>USP24</t>
  </si>
  <si>
    <t>0.2095-0.3312</t>
  </si>
  <si>
    <t>0.2208-0.3254</t>
  </si>
  <si>
    <t>0.2130-0.3297</t>
  </si>
  <si>
    <t>0.2108-0.3085</t>
  </si>
  <si>
    <t>ENST00000294409</t>
  </si>
  <si>
    <t>0.2100-0.3251</t>
  </si>
  <si>
    <t>GMEB1</t>
  </si>
  <si>
    <t>0.2190-0.3396</t>
  </si>
  <si>
    <t>0.2213-0.3348</t>
  </si>
  <si>
    <t>0.2145-0.3302</t>
  </si>
  <si>
    <t>ENST00000294413</t>
  </si>
  <si>
    <t>0.2101-0.3343</t>
  </si>
  <si>
    <t>RHCE</t>
  </si>
  <si>
    <t>0.2153-0.3190</t>
  </si>
  <si>
    <t>0.2143-0.3277</t>
  </si>
  <si>
    <t>0.2113-0.3277</t>
  </si>
  <si>
    <t>0.2073-0.3308</t>
  </si>
  <si>
    <t>ENST00000294428</t>
  </si>
  <si>
    <t>0.2131-0.3231</t>
  </si>
  <si>
    <t>RAVER2</t>
  </si>
  <si>
    <t>0.2166-0.3296</t>
  </si>
  <si>
    <t>0.2186-0.3272</t>
  </si>
  <si>
    <t>0.2221-0.3270</t>
  </si>
  <si>
    <t>ENST00000294435</t>
  </si>
  <si>
    <t>0.1965-0.3288</t>
  </si>
  <si>
    <t>RBP7</t>
  </si>
  <si>
    <t>0.1835-0.3309</t>
  </si>
  <si>
    <t>0.2234-0.3199</t>
  </si>
  <si>
    <t>0.2117-0.3269</t>
  </si>
  <si>
    <t>ENST00000294454</t>
  </si>
  <si>
    <t>0.2198-0.3301</t>
  </si>
  <si>
    <t>SLC25A34</t>
  </si>
  <si>
    <t>0.2188-0.3283</t>
  </si>
  <si>
    <t>0.2096-0.3225</t>
  </si>
  <si>
    <t>0.2177-0.3302</t>
  </si>
  <si>
    <t>0.2216-0.3274</t>
  </si>
  <si>
    <t>ENST00000294484</t>
  </si>
  <si>
    <t>0.2035-0.3267</t>
  </si>
  <si>
    <t>DISP3</t>
  </si>
  <si>
    <t>0.2094-0.3112</t>
  </si>
  <si>
    <t>0.2160-0.3310</t>
  </si>
  <si>
    <t>0.2113-0.3332</t>
  </si>
  <si>
    <t>0.2031-0.2999</t>
  </si>
  <si>
    <t>ENST00000294485</t>
  </si>
  <si>
    <t>0.2145-0.3283</t>
  </si>
  <si>
    <t>DRAXIN</t>
  </si>
  <si>
    <t>0.2174-0.3364</t>
  </si>
  <si>
    <t>0.2130-0.3210</t>
  </si>
  <si>
    <t>0.1972-0.3256</t>
  </si>
  <si>
    <t>ENST00000294489</t>
  </si>
  <si>
    <t>PDPN</t>
  </si>
  <si>
    <t>0.2015-0.2984</t>
  </si>
  <si>
    <t>ENST00000294507</t>
  </si>
  <si>
    <t>0.1964-0.3129</t>
  </si>
  <si>
    <t>LAPTM5</t>
  </si>
  <si>
    <t>0.1938-0.3118</t>
  </si>
  <si>
    <t>0.1980-0.3056</t>
  </si>
  <si>
    <t>0.1839-0.2993</t>
  </si>
  <si>
    <t>0.2027-0.3192</t>
  </si>
  <si>
    <t>ENST00000294543</t>
  </si>
  <si>
    <t>0.1984-0.2975</t>
  </si>
  <si>
    <t>TMCO4</t>
  </si>
  <si>
    <t>0.1976-0.3144</t>
  </si>
  <si>
    <t>0.1837-0.2934</t>
  </si>
  <si>
    <t>0.1957-0.3014</t>
  </si>
  <si>
    <t>0.1931-0.3182</t>
  </si>
  <si>
    <t>ENST00000294600</t>
  </si>
  <si>
    <t>0.1869-0.3068</t>
  </si>
  <si>
    <t>0.1923-0.3028</t>
  </si>
  <si>
    <t>CCDC27</t>
  </si>
  <si>
    <t>0.1925-0.3080</t>
  </si>
  <si>
    <t>0.2033-0.3023</t>
  </si>
  <si>
    <t>0.1904-0.2978</t>
  </si>
  <si>
    <t>ENST00000294618</t>
  </si>
  <si>
    <t>0.1872-0.3031</t>
  </si>
  <si>
    <t>DOCK6</t>
  </si>
  <si>
    <t>0.1955-0.3038</t>
  </si>
  <si>
    <t>0.1949-0.2958</t>
  </si>
  <si>
    <t>0.1806-0.3023</t>
  </si>
  <si>
    <t>0.1990-0.3103</t>
  </si>
  <si>
    <t>ENST00000294635</t>
  </si>
  <si>
    <t>0.1914-0.3072</t>
  </si>
  <si>
    <t>LRRC53</t>
  </si>
  <si>
    <t>0.1973-0.3050</t>
  </si>
  <si>
    <t>0.1941-0.2938</t>
  </si>
  <si>
    <t>ENST00000294638</t>
  </si>
  <si>
    <t>0.1832-0.2921</t>
  </si>
  <si>
    <t>LHX8</t>
  </si>
  <si>
    <t>0.1906-0.3020</t>
  </si>
  <si>
    <t>0.1938-0.2932</t>
  </si>
  <si>
    <t>0.1892-0.2971</t>
  </si>
  <si>
    <t>ENST00000294664</t>
  </si>
  <si>
    <t>0.1894-0.2914</t>
  </si>
  <si>
    <t>DNAI3</t>
  </si>
  <si>
    <t>0.1980-0.2968</t>
  </si>
  <si>
    <t>0.2100-0.3226</t>
  </si>
  <si>
    <t>0.1936-0.3052</t>
  </si>
  <si>
    <t>ENST00000294702</t>
  </si>
  <si>
    <t>0.1962-0.2979</t>
  </si>
  <si>
    <t>GFI1</t>
  </si>
  <si>
    <t>0.1965-0.3051</t>
  </si>
  <si>
    <t>0.2147-0.3124</t>
  </si>
  <si>
    <t>0.1937-0.3008</t>
  </si>
  <si>
    <t>0.1986-0.3068</t>
  </si>
  <si>
    <t>ENST00000294725</t>
  </si>
  <si>
    <t>0.1954-0.3059</t>
  </si>
  <si>
    <t>KCNT2</t>
  </si>
  <si>
    <t>0.1949-0.3038</t>
  </si>
  <si>
    <t>0.1836-0.2986</t>
  </si>
  <si>
    <t>0.1914-0.2974</t>
  </si>
  <si>
    <t>0.2089-0.3204</t>
  </si>
  <si>
    <t>ENST00000294728</t>
  </si>
  <si>
    <t>0.1914-0.3064</t>
  </si>
  <si>
    <t>VCAM1</t>
  </si>
  <si>
    <t>0.2000-0.3017</t>
  </si>
  <si>
    <t>0.1909-0.3040</t>
  </si>
  <si>
    <t>0.1911-0.2869</t>
  </si>
  <si>
    <t>ENST00000294740</t>
  </si>
  <si>
    <t>0.1907-0.2985</t>
  </si>
  <si>
    <t>ZNF281</t>
  </si>
  <si>
    <t>0.1991-0.3156</t>
  </si>
  <si>
    <t>0.2029-0.3115</t>
  </si>
  <si>
    <t>0.1961-0.3060</t>
  </si>
  <si>
    <t>ENST00000294742</t>
  </si>
  <si>
    <t>0.1888-0.3097</t>
  </si>
  <si>
    <t>[0.66, 0.71]</t>
  </si>
  <si>
    <t>ARPC5</t>
  </si>
  <si>
    <t>0.1934-0.2968</t>
  </si>
  <si>
    <t>0.1923-0.3056</t>
  </si>
  <si>
    <t>0.1895-0.3038</t>
  </si>
  <si>
    <t>0.1886-0.3051</t>
  </si>
  <si>
    <t>ENST00000294785</t>
  </si>
  <si>
    <t>0.1915-0.3004</t>
  </si>
  <si>
    <t>NCSTN</t>
  </si>
  <si>
    <t>0.1949-0.3039</t>
  </si>
  <si>
    <t>0.1987-0.3042</t>
  </si>
  <si>
    <t>0.2032-0.3028</t>
  </si>
  <si>
    <t>0.1786-0.3027</t>
  </si>
  <si>
    <t>ENST00000294811</t>
  </si>
  <si>
    <t>0.1703-0.3103</t>
  </si>
  <si>
    <t>C1orf74</t>
  </si>
  <si>
    <t>0.2016-0.2987</t>
  </si>
  <si>
    <t>0.1918-0.2999</t>
  </si>
  <si>
    <t>0.1986-0.3044</t>
  </si>
  <si>
    <t>ENST00000294818</t>
  </si>
  <si>
    <t>0.1966-0.3038</t>
  </si>
  <si>
    <t>LRRC52</t>
  </si>
  <si>
    <t>0.1899-0.2945</t>
  </si>
  <si>
    <t>0.1971-0.3077</t>
  </si>
  <si>
    <t>0.2020-0.3031</t>
  </si>
  <si>
    <t>ENST00000294829</t>
  </si>
  <si>
    <t>0.1855-0.3062</t>
  </si>
  <si>
    <t>FAM71A</t>
  </si>
  <si>
    <t>0.1869-0.2893</t>
  </si>
  <si>
    <t>0.1962-0.3061</t>
  </si>
  <si>
    <t>0.1893-0.3066</t>
  </si>
  <si>
    <t>ENST00000294854</t>
  </si>
  <si>
    <t>0.1854-0.2802</t>
  </si>
  <si>
    <t>RGSL1</t>
  </si>
  <si>
    <t>0.1940-0.3034</t>
  </si>
  <si>
    <t>0.1982-0.3148</t>
  </si>
  <si>
    <t>0.1948-0.2998</t>
  </si>
  <si>
    <t>0.1782-0.3022</t>
  </si>
  <si>
    <t>ENST00000294889</t>
  </si>
  <si>
    <t>C1orf115</t>
  </si>
  <si>
    <t>0.1735-0.2690</t>
  </si>
  <si>
    <t>0.1696-0.2815</t>
  </si>
  <si>
    <t>0.1669-0.2814</t>
  </si>
  <si>
    <t>ENST00000294952</t>
  </si>
  <si>
    <t>0.1733-0.2764</t>
  </si>
  <si>
    <t>0.1592-0.2683</t>
  </si>
  <si>
    <t>PPP1R21</t>
  </si>
  <si>
    <t>0.1763-0.2859</t>
  </si>
  <si>
    <t>0.1687-0.2679</t>
  </si>
  <si>
    <t>0.1725-0.2841</t>
  </si>
  <si>
    <t>0.1564-0.2639</t>
  </si>
  <si>
    <t>ENST00000294954</t>
  </si>
  <si>
    <t>0.1676-0.2722</t>
  </si>
  <si>
    <t>LHCGR</t>
  </si>
  <si>
    <t>0.1679-0.2899</t>
  </si>
  <si>
    <t>0.1628-0.2800</t>
  </si>
  <si>
    <t>0.1667-0.2739</t>
  </si>
  <si>
    <t>ENST00000294964</t>
  </si>
  <si>
    <t>0.1618-0.2767</t>
  </si>
  <si>
    <t>PKDCC</t>
  </si>
  <si>
    <t>0.1781-0.2750</t>
  </si>
  <si>
    <t>0.1666-0.2678</t>
  </si>
  <si>
    <t>0.1619-0.2714</t>
  </si>
  <si>
    <t>ENST00000294973</t>
  </si>
  <si>
    <t>0.1699-0.2757</t>
  </si>
  <si>
    <t>HAAO</t>
  </si>
  <si>
    <t>0.1695-0.2657</t>
  </si>
  <si>
    <t>0.1573-0.2754</t>
  </si>
  <si>
    <t>0.1716-0.2800</t>
  </si>
  <si>
    <t>ENST00000295006</t>
  </si>
  <si>
    <t>0.1665-0.2800</t>
  </si>
  <si>
    <t>0.1711-0.2777</t>
  </si>
  <si>
    <t>CAPN2</t>
  </si>
  <si>
    <t>0.1711-0.2671</t>
  </si>
  <si>
    <t>0.1592-0.2639</t>
  </si>
  <si>
    <t>0.1641-0.2704</t>
  </si>
  <si>
    <t>ENST00000295025</t>
  </si>
  <si>
    <t>0.1691-0.2672</t>
  </si>
  <si>
    <t>REL</t>
  </si>
  <si>
    <t>0.1623-0.2674</t>
  </si>
  <si>
    <t>0.1652-0.2662</t>
  </si>
  <si>
    <t>ENST00000295030</t>
  </si>
  <si>
    <t>PEX13</t>
  </si>
  <si>
    <t>0.1734-0.2710</t>
  </si>
  <si>
    <t>0.1810-0.2921</t>
  </si>
  <si>
    <t>0.1666-0.2770</t>
  </si>
  <si>
    <t>ENST00000295049</t>
  </si>
  <si>
    <t>0.1676-0.2697</t>
  </si>
  <si>
    <t>0.1717-0.2768</t>
  </si>
  <si>
    <t>RFTN2</t>
  </si>
  <si>
    <t>0.1829-0.2821</t>
  </si>
  <si>
    <t>0.1680-0.2752</t>
  </si>
  <si>
    <t>0.1712-0.2755</t>
  </si>
  <si>
    <t>ENST00000295050</t>
  </si>
  <si>
    <t>0.1693-0.2757</t>
  </si>
  <si>
    <t>SPRTN</t>
  </si>
  <si>
    <t>0.1703-0.2754</t>
  </si>
  <si>
    <t>0.1607-0.2712</t>
  </si>
  <si>
    <t>ENST00000295055</t>
  </si>
  <si>
    <t>0.1669-0.2703</t>
  </si>
  <si>
    <t>CAPN13</t>
  </si>
  <si>
    <t>0.1778-0.2890</t>
  </si>
  <si>
    <t>0.1685-0.2755</t>
  </si>
  <si>
    <t>0.1744-0.2740</t>
  </si>
  <si>
    <t>ENST00000295057</t>
  </si>
  <si>
    <t>0.1668-0.2769</t>
  </si>
  <si>
    <t>0.1660-0.2620</t>
  </si>
  <si>
    <t>LRRTM1</t>
  </si>
  <si>
    <t>0.1650-0.2710</t>
  </si>
  <si>
    <t>0.1707-0.2843</t>
  </si>
  <si>
    <t>0.1749-0.2812</t>
  </si>
  <si>
    <t>0.1746-0.2784</t>
  </si>
  <si>
    <t>ENST00000295079</t>
  </si>
  <si>
    <t>0.1654-0.2797</t>
  </si>
  <si>
    <t>MAIP1</t>
  </si>
  <si>
    <t>0.1710-0.2720</t>
  </si>
  <si>
    <t>0.1660-0.2795</t>
  </si>
  <si>
    <t>0.1642-0.2766</t>
  </si>
  <si>
    <t>ENST00000295082</t>
  </si>
  <si>
    <t>0.1648-0.2769</t>
  </si>
  <si>
    <t>KCNF1</t>
  </si>
  <si>
    <t>0.1658-0.2727</t>
  </si>
  <si>
    <t>0.1685-0.2767</t>
  </si>
  <si>
    <t>0.1738-0.2758</t>
  </si>
  <si>
    <t>ENST00000295083</t>
  </si>
  <si>
    <t>0.1782-0.2746</t>
  </si>
  <si>
    <t>SLC66A3</t>
  </si>
  <si>
    <t>0.1574-0.2760</t>
  </si>
  <si>
    <t>0.1505-0.2842</t>
  </si>
  <si>
    <t>0.1761-0.2725</t>
  </si>
  <si>
    <t>0.1670-0.2736</t>
  </si>
  <si>
    <t>ENST00000295087</t>
  </si>
  <si>
    <t>0.1712-0.2740</t>
  </si>
  <si>
    <t>ARL5A</t>
  </si>
  <si>
    <t>0.1699-0.2736</t>
  </si>
  <si>
    <t>0.1646-0.2686</t>
  </si>
  <si>
    <t>0.1722-0.2790</t>
  </si>
  <si>
    <t>0.1743-0.2733</t>
  </si>
  <si>
    <t>0.1596-0.2737</t>
  </si>
  <si>
    <t>ENST00000295092</t>
  </si>
  <si>
    <t>0.1625-0.2657</t>
  </si>
  <si>
    <t>LRATD1</t>
  </si>
  <si>
    <t>0.1730-0.2811</t>
  </si>
  <si>
    <t>0.1648-0.2782</t>
  </si>
  <si>
    <t>0.1601-0.2548</t>
  </si>
  <si>
    <t>0.1698-0.2757</t>
  </si>
  <si>
    <t>ENST00000295095</t>
  </si>
  <si>
    <t>0.1733-0.2864</t>
  </si>
  <si>
    <t>ARHGAP15</t>
  </si>
  <si>
    <t>0.1703-0.2753</t>
  </si>
  <si>
    <t>0.1544-0.2745</t>
  </si>
  <si>
    <t>ENST00000295101</t>
  </si>
  <si>
    <t>KCNJ3</t>
  </si>
  <si>
    <t>0.1263-0.2177</t>
  </si>
  <si>
    <t>ENST00000295108</t>
  </si>
  <si>
    <t>0.1211-0.2228</t>
  </si>
  <si>
    <t>0.1214-0.2234</t>
  </si>
  <si>
    <t>NEUROD1</t>
  </si>
  <si>
    <t>0.1276-0.2200</t>
  </si>
  <si>
    <t>0.1151-0.2146</t>
  </si>
  <si>
    <t>0.1285-0.2352</t>
  </si>
  <si>
    <t>ENST00000295113</t>
  </si>
  <si>
    <t>0.1201-0.2150</t>
  </si>
  <si>
    <t>FRZB</t>
  </si>
  <si>
    <t>0.1274-0.2220</t>
  </si>
  <si>
    <t>0.1141-0.2064</t>
  </si>
  <si>
    <t>0.1224-0.2187</t>
  </si>
  <si>
    <t>0.1197-0.2286</t>
  </si>
  <si>
    <t>ENST00000295119</t>
  </si>
  <si>
    <t>0.1164-0.2220</t>
  </si>
  <si>
    <t>NUP35</t>
  </si>
  <si>
    <t>0.1211-0.2195</t>
  </si>
  <si>
    <t>0.1245-0.2225</t>
  </si>
  <si>
    <t>0.1299-0.2189</t>
  </si>
  <si>
    <t>0.1215-0.2126</t>
  </si>
  <si>
    <t>ENST00000295121</t>
  </si>
  <si>
    <t>0.1162-0.2178</t>
  </si>
  <si>
    <t>WDR92</t>
  </si>
  <si>
    <t>0.1248-0.2197</t>
  </si>
  <si>
    <t>0.1247-0.2149</t>
  </si>
  <si>
    <t>0.1172-0.2171</t>
  </si>
  <si>
    <t>0.1258-0.2227</t>
  </si>
  <si>
    <t>ENST00000295124</t>
  </si>
  <si>
    <t>0.1194-0.2205</t>
  </si>
  <si>
    <t>0.1210-0.2189</t>
  </si>
  <si>
    <t>CCDC138</t>
  </si>
  <si>
    <t>0.1235-0.2094</t>
  </si>
  <si>
    <t>0.1173-0.2115</t>
  </si>
  <si>
    <t>0.1183-0.2165</t>
  </si>
  <si>
    <t>0.1207-0.2117</t>
  </si>
  <si>
    <t>ENST00000295131</t>
  </si>
  <si>
    <t>0.1208-0.2102</t>
  </si>
  <si>
    <t>ZSWIM2</t>
  </si>
  <si>
    <t>0.1215-0.2120</t>
  </si>
  <si>
    <t>0.1261-0.2209</t>
  </si>
  <si>
    <t>0.1302-0.2340</t>
  </si>
  <si>
    <t>0.1223-0.2202</t>
  </si>
  <si>
    <t>ENST00000295148</t>
  </si>
  <si>
    <t>0.1229-0.2154</t>
  </si>
  <si>
    <t>WDCP</t>
  </si>
  <si>
    <t>0.1280-0.2231</t>
  </si>
  <si>
    <t>0.1379-0.2284</t>
  </si>
  <si>
    <t>0.1209-0.2219</t>
  </si>
  <si>
    <t>ENST00000295150</t>
  </si>
  <si>
    <t>0.1225-0.2163</t>
  </si>
  <si>
    <t>FAM228A</t>
  </si>
  <si>
    <t>0.1221-0.2195</t>
  </si>
  <si>
    <t>0.1235-0.2250</t>
  </si>
  <si>
    <t>0.1173-0.2128</t>
  </si>
  <si>
    <t>0.1232-0.2160</t>
  </si>
  <si>
    <t>ENST00000295171</t>
  </si>
  <si>
    <t>0.1291-0.2316</t>
  </si>
  <si>
    <t>CCDC74A</t>
  </si>
  <si>
    <t>0.1255-0.2178</t>
  </si>
  <si>
    <t>0.1281-0.2199</t>
  </si>
  <si>
    <t>ENST00000295190</t>
  </si>
  <si>
    <t>0.1243-0.2191</t>
  </si>
  <si>
    <t>SLC16A14</t>
  </si>
  <si>
    <t>0.1183-0.2105</t>
  </si>
  <si>
    <t>0.1246-0.2131</t>
  </si>
  <si>
    <t>ENST00000295201</t>
  </si>
  <si>
    <t>0.1259-0.2278</t>
  </si>
  <si>
    <t>TEKT4</t>
  </si>
  <si>
    <t>0.1262-0.2212</t>
  </si>
  <si>
    <t>0.1296-0.2237</t>
  </si>
  <si>
    <t>0.1226-0.2268</t>
  </si>
  <si>
    <t>0.1258-0.2165</t>
  </si>
  <si>
    <t>0.1190-0.2188</t>
  </si>
  <si>
    <t>0.1221-0.2242</t>
  </si>
  <si>
    <t>0.1205-0.2219</t>
  </si>
  <si>
    <t>0.1218-0.2178</t>
  </si>
  <si>
    <t>0.1226-0.2182</t>
  </si>
  <si>
    <t>0.1298-0.2217</t>
  </si>
  <si>
    <t>0.1308-0.2216</t>
  </si>
  <si>
    <t>0.1157-0.2144</t>
  </si>
  <si>
    <t>ENST00000295206</t>
  </si>
  <si>
    <t>0.1127-0.2283</t>
  </si>
  <si>
    <t>0.1296-0.2198</t>
  </si>
  <si>
    <t>EN1</t>
  </si>
  <si>
    <t>0.1209-0.2178</t>
  </si>
  <si>
    <t>0.1252-0.2206</t>
  </si>
  <si>
    <t>0.1226-0.2183</t>
  </si>
  <si>
    <t>ENST00000295213</t>
  </si>
  <si>
    <t>0.1235-0.2159</t>
  </si>
  <si>
    <t>SPATA18</t>
  </si>
  <si>
    <t>0.1241-0.2217</t>
  </si>
  <si>
    <t>0.1302-0.2182</t>
  </si>
  <si>
    <t>0.1181-0.2179</t>
  </si>
  <si>
    <t>0.1182-0.2127</t>
  </si>
  <si>
    <t>ENST00000295225</t>
  </si>
  <si>
    <t>0.1276-0.2262</t>
  </si>
  <si>
    <t>KCNIP3</t>
  </si>
  <si>
    <t>0.1221-0.2219</t>
  </si>
  <si>
    <t>0.1149-0.2028</t>
  </si>
  <si>
    <t>0.1269-0.2185</t>
  </si>
  <si>
    <t>ENST00000295228</t>
  </si>
  <si>
    <t>0.1287-0.2328</t>
  </si>
  <si>
    <t>0.1261-0.2214</t>
  </si>
  <si>
    <t>INHBB</t>
  </si>
  <si>
    <t>0.1129-0.2109</t>
  </si>
  <si>
    <t>ENST00000295240</t>
  </si>
  <si>
    <t>BBS5</t>
  </si>
  <si>
    <t>0.0852-0.1805</t>
  </si>
  <si>
    <t>0.0904-0.1866</t>
  </si>
  <si>
    <t>0.0886-0.1884</t>
  </si>
  <si>
    <t>ENST00000295256</t>
  </si>
  <si>
    <t>0.0937-0.1849</t>
  </si>
  <si>
    <t>HPGDS</t>
  </si>
  <si>
    <t>0.0819-0.1792</t>
  </si>
  <si>
    <t>0.0922-0.2011</t>
  </si>
  <si>
    <t>0.0881-0.1799</t>
  </si>
  <si>
    <t>ENST00000295266</t>
  </si>
  <si>
    <t>0.0927-0.1843</t>
  </si>
  <si>
    <t>PDHA2</t>
  </si>
  <si>
    <t>0.0844-0.1730</t>
  </si>
  <si>
    <t>0.0892-0.1826</t>
  </si>
  <si>
    <t>0.0836-0.1874</t>
  </si>
  <si>
    <t>ENST00000295268</t>
  </si>
  <si>
    <t>0.0821-0.1806</t>
  </si>
  <si>
    <t>STPG2</t>
  </si>
  <si>
    <t>0.0899-0.1864</t>
  </si>
  <si>
    <t>0.0889-0.1863</t>
  </si>
  <si>
    <t>0.0911-0.1842</t>
  </si>
  <si>
    <t>0.0911-0.1800</t>
  </si>
  <si>
    <t>ENST00000295269</t>
  </si>
  <si>
    <t>0.0852-0.1818</t>
  </si>
  <si>
    <t>SLC9A4</t>
  </si>
  <si>
    <t>0.0904-0.1817</t>
  </si>
  <si>
    <t>0.0868-0.1781</t>
  </si>
  <si>
    <t>0.0863-0.1807</t>
  </si>
  <si>
    <t>0.0920-0.1847</t>
  </si>
  <si>
    <t>ENST00000295297</t>
  </si>
  <si>
    <t>0.0856-0.1807</t>
  </si>
  <si>
    <t>C1QTNF7</t>
  </si>
  <si>
    <t>0.0859-0.1791</t>
  </si>
  <si>
    <t>0.0896-0.1750</t>
  </si>
  <si>
    <t>0.0850-0.1749</t>
  </si>
  <si>
    <t>ENST00000295304</t>
  </si>
  <si>
    <t>0.0858-0.1834</t>
  </si>
  <si>
    <t>0.0871-0.1762</t>
  </si>
  <si>
    <t>CHAC2</t>
  </si>
  <si>
    <t>0.0854-0.1757</t>
  </si>
  <si>
    <t>0.0873-0.1777</t>
  </si>
  <si>
    <t>0.0907-0.1869</t>
  </si>
  <si>
    <t>0.0937-0.1956</t>
  </si>
  <si>
    <t>0.0877-0.1839</t>
  </si>
  <si>
    <t>ENST00000295314</t>
  </si>
  <si>
    <t>0.0877-0.1799</t>
  </si>
  <si>
    <t>0.0892-0.1862</t>
  </si>
  <si>
    <t>TMOD4</t>
  </si>
  <si>
    <t>0.0981-0.1943</t>
  </si>
  <si>
    <t>0.0861-0.1855</t>
  </si>
  <si>
    <t>0.0903-0.1818</t>
  </si>
  <si>
    <t>0.0889-0.1826</t>
  </si>
  <si>
    <t>ENST00000295317</t>
  </si>
  <si>
    <t>0.0892-0.1873</t>
  </si>
  <si>
    <t>0.0851-0.1783</t>
  </si>
  <si>
    <t>RNF149</t>
  </si>
  <si>
    <t>0.0870-0.1791</t>
  </si>
  <si>
    <t>0.0928-0.1919</t>
  </si>
  <si>
    <t>0.0907-0.1821</t>
  </si>
  <si>
    <t>0.0916-0.1827</t>
  </si>
  <si>
    <t>ENST00000295321</t>
  </si>
  <si>
    <t>0.0883-0.1804</t>
  </si>
  <si>
    <t>0.0849-0.1773</t>
  </si>
  <si>
    <t>IWS1</t>
  </si>
  <si>
    <t>0.0902-0.1810</t>
  </si>
  <si>
    <t>0.0911-0.1912</t>
  </si>
  <si>
    <t>0.0890-0.1838</t>
  </si>
  <si>
    <t>0.0950-0.1870</t>
  </si>
  <si>
    <t>ENST00000295379</t>
  </si>
  <si>
    <t>0.0892-0.1894</t>
  </si>
  <si>
    <t>0.0902-0.1826</t>
  </si>
  <si>
    <t>BMP10</t>
  </si>
  <si>
    <t>0.0870-0.1801</t>
  </si>
  <si>
    <t>0.0876-0.1886</t>
  </si>
  <si>
    <t>0.0879-0.1865</t>
  </si>
  <si>
    <t>0.0871-0.1806</t>
  </si>
  <si>
    <t>ENST00000295408</t>
  </si>
  <si>
    <t>0.0878-0.1806</t>
  </si>
  <si>
    <t>MERTK</t>
  </si>
  <si>
    <t>0.0914-0.1859</t>
  </si>
  <si>
    <t>0.0939-0.1853</t>
  </si>
  <si>
    <t>0.0826-0.1788</t>
  </si>
  <si>
    <t>ENST00000295417</t>
  </si>
  <si>
    <t>0.0823-0.1916</t>
  </si>
  <si>
    <t>0.0928-0.1848</t>
  </si>
  <si>
    <t>FZD5</t>
  </si>
  <si>
    <t>0.0822-0.1792</t>
  </si>
  <si>
    <t>0.0923-0.1894</t>
  </si>
  <si>
    <t>0.0883-0.1827</t>
  </si>
  <si>
    <t>0.0902-0.1824</t>
  </si>
  <si>
    <t>ENST00000295448</t>
  </si>
  <si>
    <t>0.0896-0.1867</t>
  </si>
  <si>
    <t>0.0929-0.1834</t>
  </si>
  <si>
    <t>GNPDA2</t>
  </si>
  <si>
    <t>0.0851-0.1853</t>
  </si>
  <si>
    <t>0.0855-0.1828</t>
  </si>
  <si>
    <t>0.0913-0.1909</t>
  </si>
  <si>
    <t>0.0892-0.1834</t>
  </si>
  <si>
    <t>ENST00000295452</t>
  </si>
  <si>
    <t>0.0830-0.1677</t>
  </si>
  <si>
    <t>GABRG1</t>
  </si>
  <si>
    <t>0.0915-0.1824</t>
  </si>
  <si>
    <t>0.0925-0.1965</t>
  </si>
  <si>
    <t>0.0899-0.1855</t>
  </si>
  <si>
    <t>0.0809-0.1778</t>
  </si>
  <si>
    <t>ENST00000295454</t>
  </si>
  <si>
    <t>GABRB1</t>
  </si>
  <si>
    <t>0.0580-0.1483</t>
  </si>
  <si>
    <t>ENST00000295461</t>
  </si>
  <si>
    <t>0.0598-0.1525</t>
  </si>
  <si>
    <t>NIPAL1</t>
  </si>
  <si>
    <t>0.0572-0.1503</t>
  </si>
  <si>
    <t>0.0623-0.1502</t>
  </si>
  <si>
    <t>0.0552-0.1481</t>
  </si>
  <si>
    <t>0.0593-0.1627</t>
  </si>
  <si>
    <t>ENST00000295488</t>
  </si>
  <si>
    <t>0.0568-0.1435</t>
  </si>
  <si>
    <t>HELQ</t>
  </si>
  <si>
    <t>0.0605-0.1503</t>
  </si>
  <si>
    <t>0.0559-0.1409</t>
  </si>
  <si>
    <t>0.0597-0.1504</t>
  </si>
  <si>
    <t>ENST00000295491</t>
  </si>
  <si>
    <t>0.0540-0.1521</t>
  </si>
  <si>
    <t>MRPS18C</t>
  </si>
  <si>
    <t>0.0540-0.1463</t>
  </si>
  <si>
    <t>0.0568-0.1533</t>
  </si>
  <si>
    <t>0.0578-0.1527</t>
  </si>
  <si>
    <t>ENST00000295522</t>
  </si>
  <si>
    <t>0.0586-0.1500</t>
  </si>
  <si>
    <t>CLDN1</t>
  </si>
  <si>
    <t>0.0598-0.1464</t>
  </si>
  <si>
    <t>0.0553-0.1499</t>
  </si>
  <si>
    <t>0.0594-0.1478</t>
  </si>
  <si>
    <t>ENST00000295542</t>
  </si>
  <si>
    <t>0.0560-0.1454</t>
  </si>
  <si>
    <t>DCST1</t>
  </si>
  <si>
    <t>0.0577-0.1474</t>
  </si>
  <si>
    <t>0.0596-0.1479</t>
  </si>
  <si>
    <t>0.0574-0.1472</t>
  </si>
  <si>
    <t>0.0556-0.1433</t>
  </si>
  <si>
    <t>ENST00000295550</t>
  </si>
  <si>
    <t>0.0592-0.1440</t>
  </si>
  <si>
    <t>COL6A3</t>
  </si>
  <si>
    <t>0.0560-0.1435</t>
  </si>
  <si>
    <t>0.0583-0.1502</t>
  </si>
  <si>
    <t>0.0562-0.1451</t>
  </si>
  <si>
    <t>0.0562-0.1444</t>
  </si>
  <si>
    <t>ENST00000295569</t>
  </si>
  <si>
    <t>0.0581-0.1457</t>
  </si>
  <si>
    <t>TAFA4</t>
  </si>
  <si>
    <t>0.0582-0.1512</t>
  </si>
  <si>
    <t>0.0633-0.1602</t>
  </si>
  <si>
    <t>0.0574-0.1479</t>
  </si>
  <si>
    <t>ENST00000295588</t>
  </si>
  <si>
    <t>0.0577-0.1444</t>
  </si>
  <si>
    <t>0.0583-0.1490</t>
  </si>
  <si>
    <t>POGLUT1</t>
  </si>
  <si>
    <t>0.0629-0.1584</t>
  </si>
  <si>
    <t>0.0575-0.1535</t>
  </si>
  <si>
    <t>0.0561-0.1476</t>
  </si>
  <si>
    <t>0.0558-0.1464</t>
  </si>
  <si>
    <t>0.0587-0.1519</t>
  </si>
  <si>
    <t>ENST00000295589</t>
  </si>
  <si>
    <t>0.0553-0.1432</t>
  </si>
  <si>
    <t>CCKAR</t>
  </si>
  <si>
    <t>0.0580-0.1458</t>
  </si>
  <si>
    <t>0.0596-0.1564</t>
  </si>
  <si>
    <t>0.0588-0.1470</t>
  </si>
  <si>
    <t>0.0603-0.1501</t>
  </si>
  <si>
    <t>ENST00000295598</t>
  </si>
  <si>
    <t>0.0574-0.1485</t>
  </si>
  <si>
    <t>0.0564-0.1443</t>
  </si>
  <si>
    <t>ATP1A1</t>
  </si>
  <si>
    <t>0.0614-0.1505</t>
  </si>
  <si>
    <t>0.0597-0.1547</t>
  </si>
  <si>
    <t>0.0577-0.1483</t>
  </si>
  <si>
    <t>0.0611-0.1523</t>
  </si>
  <si>
    <t>ENST00000295619</t>
  </si>
  <si>
    <t>0.0597-0.1539</t>
  </si>
  <si>
    <t>PROK2</t>
  </si>
  <si>
    <t>0.0598-0.1479</t>
  </si>
  <si>
    <t>0.0594-0.1461</t>
  </si>
  <si>
    <t>0.0561-0.1544</t>
  </si>
  <si>
    <t>0.0583-0.1506</t>
  </si>
  <si>
    <t>[0.28, 0.32]</t>
  </si>
  <si>
    <t>0.0561-0.1439</t>
  </si>
  <si>
    <t>ENST00000295622</t>
  </si>
  <si>
    <t>0.0589-0.1510</t>
  </si>
  <si>
    <t>0.0638-0.1504</t>
  </si>
  <si>
    <t>TEX55</t>
  </si>
  <si>
    <t>0.0537-0.1448</t>
  </si>
  <si>
    <t>0.0549-0.1572</t>
  </si>
  <si>
    <t>0.0602-0.1507</t>
  </si>
  <si>
    <t>0.0540-0.1449</t>
  </si>
  <si>
    <t>ENST00000295628</t>
  </si>
  <si>
    <t>0.0614-0.1579</t>
  </si>
  <si>
    <t>0.0572-0.1471</t>
  </si>
  <si>
    <t>LRRC58</t>
  </si>
  <si>
    <t>0.0599-0.1505</t>
  </si>
  <si>
    <t>0.0589-0.1516</t>
  </si>
  <si>
    <t>0.0604-0.1504</t>
  </si>
  <si>
    <t>ENST00000295633</t>
  </si>
  <si>
    <t>0.0568-0.1517</t>
  </si>
  <si>
    <t>FSTL1</t>
  </si>
  <si>
    <t>0.0554-0.1485</t>
  </si>
  <si>
    <t>0.0605-0.1561</t>
  </si>
  <si>
    <t>0.0595-0.1489</t>
  </si>
  <si>
    <t>ENST00000295640</t>
  </si>
  <si>
    <t>0.0546-0.1354</t>
  </si>
  <si>
    <t>RNPEP</t>
  </si>
  <si>
    <t>0.0594-0.1498</t>
  </si>
  <si>
    <t>0.0592-0.1590</t>
  </si>
  <si>
    <t>0.0595-0.1507</t>
  </si>
  <si>
    <t>0.0535-0.1466</t>
  </si>
  <si>
    <t>ENST00000295645</t>
  </si>
  <si>
    <t>PDCL2</t>
  </si>
  <si>
    <t>0.0131-0.0688</t>
  </si>
  <si>
    <t>ENST00000295666</t>
  </si>
  <si>
    <t>0.0121-0.0646</t>
  </si>
  <si>
    <t>IGFBP7</t>
  </si>
  <si>
    <t>0.0119-0.0674</t>
  </si>
  <si>
    <t>0.0128-0.0644</t>
  </si>
  <si>
    <t>0.0117-0.0655</t>
  </si>
  <si>
    <t>ENST00000295683</t>
  </si>
  <si>
    <t>0.0109-0.0631</t>
  </si>
  <si>
    <t>CXCR1</t>
  </si>
  <si>
    <t>0.0110-0.0594</t>
  </si>
  <si>
    <t>0.0116-0.0642</t>
  </si>
  <si>
    <t>ENST00000295688</t>
  </si>
  <si>
    <t>0.0107-0.0570</t>
  </si>
  <si>
    <t>CCT3</t>
  </si>
  <si>
    <t>0.0118-0.0634</t>
  </si>
  <si>
    <t>0.0099-0.0558</t>
  </si>
  <si>
    <t>ENST00000295694</t>
  </si>
  <si>
    <t>0.0122-0.0637</t>
  </si>
  <si>
    <t>TMEM79</t>
  </si>
  <si>
    <t>0.0124-0.0651</t>
  </si>
  <si>
    <t>0.0103-0.0568</t>
  </si>
  <si>
    <t>ENST00000295702</t>
  </si>
  <si>
    <t>0.0122-0.0607</t>
  </si>
  <si>
    <t>SSR2</t>
  </si>
  <si>
    <t>0.0112-0.0603</t>
  </si>
  <si>
    <t>0.0110-0.0619</t>
  </si>
  <si>
    <t>0.0117-0.0651</t>
  </si>
  <si>
    <t>ENST00000295704</t>
  </si>
  <si>
    <t>0.0125-0.0662</t>
  </si>
  <si>
    <t>RNF25</t>
  </si>
  <si>
    <t>0.0123-0.0627</t>
  </si>
  <si>
    <t>0.0116-0.0621</t>
  </si>
  <si>
    <t>0.0109-0.0588</t>
  </si>
  <si>
    <t>ENST00000295709</t>
  </si>
  <si>
    <t>STK36</t>
  </si>
  <si>
    <t>0.0112-0.0626</t>
  </si>
  <si>
    <t>0.0118-0.0607</t>
  </si>
  <si>
    <t>0.0103-0.0571</t>
  </si>
  <si>
    <t>ENST00000295718</t>
  </si>
  <si>
    <t>PTPRN</t>
  </si>
  <si>
    <t>0.0105-0.0567</t>
  </si>
  <si>
    <t>0.0104-0.0565</t>
  </si>
  <si>
    <t>ENST00000295727</t>
  </si>
  <si>
    <t>0.0099-0.0559</t>
  </si>
  <si>
    <t>FEV</t>
  </si>
  <si>
    <t>0.0116-0.0590</t>
  </si>
  <si>
    <t>0.0122-0.0652</t>
  </si>
  <si>
    <t>0.0125-0.0652</t>
  </si>
  <si>
    <t>0.0109-0.0585</t>
  </si>
  <si>
    <t>0.0116-0.0602</t>
  </si>
  <si>
    <t>ENST00000295731</t>
  </si>
  <si>
    <t>0.0115-0.0599</t>
  </si>
  <si>
    <t>IHH</t>
  </si>
  <si>
    <t>0.0129-0.0663</t>
  </si>
  <si>
    <t>0.0114-0.0624</t>
  </si>
  <si>
    <t>0.0118-0.0619</t>
  </si>
  <si>
    <t>ENST00000295755</t>
  </si>
  <si>
    <t>0.0116-0.0625</t>
  </si>
  <si>
    <t>RETNLB</t>
  </si>
  <si>
    <t>0.0099-0.0563</t>
  </si>
  <si>
    <t>TIMe+G4</t>
  </si>
  <si>
    <t>0.0102-0.0584</t>
  </si>
  <si>
    <t>0.0117-0.0578</t>
  </si>
  <si>
    <t>0.0109-0.0599</t>
  </si>
  <si>
    <t>ENST00000295756</t>
  </si>
  <si>
    <t>0.0114-0.0601</t>
  </si>
  <si>
    <t>0.0124-0.0632</t>
  </si>
  <si>
    <t>TRAT1</t>
  </si>
  <si>
    <t>0.0112-0.0609</t>
  </si>
  <si>
    <t>0.0113-0.0592</t>
  </si>
  <si>
    <t>0.0130-0.0660</t>
  </si>
  <si>
    <t>0.0116-0.0611</t>
  </si>
  <si>
    <t>ENST00000295757</t>
  </si>
  <si>
    <t>0.0105-0.0577</t>
  </si>
  <si>
    <t>0.0112-0.0593</t>
  </si>
  <si>
    <t>HDAC11</t>
  </si>
  <si>
    <t>0.0122-0.0668</t>
  </si>
  <si>
    <t>0.0120-0.0613</t>
  </si>
  <si>
    <t>0.0112-0.0601</t>
  </si>
  <si>
    <t>ENST00000295759</t>
  </si>
  <si>
    <t>0.0121-0.0650</t>
  </si>
  <si>
    <t>GLB1L</t>
  </si>
  <si>
    <t>0.0129-0.0648</t>
  </si>
  <si>
    <t>0.0108-0.0583</t>
  </si>
  <si>
    <t>ENST00000295767</t>
  </si>
  <si>
    <t>0.0117-0.0649</t>
  </si>
  <si>
    <t>CHCHD4</t>
  </si>
  <si>
    <t>0.0132-0.0683</t>
  </si>
  <si>
    <t>0.0109-0.0594</t>
  </si>
  <si>
    <t>0.0104-0.0621</t>
  </si>
  <si>
    <t>0.0111-0.0606</t>
  </si>
  <si>
    <t>ENST00000295770</t>
  </si>
  <si>
    <t>0.0112-0.0585</t>
  </si>
  <si>
    <t>STT3B</t>
  </si>
  <si>
    <t>0.0119-0.0658</t>
  </si>
  <si>
    <t>0.0117-0.0647</t>
  </si>
  <si>
    <t>0.0126-0.0644</t>
  </si>
  <si>
    <t>0.0113-0.0596</t>
  </si>
  <si>
    <t>0.0128-0.0663</t>
  </si>
  <si>
    <t>ENST00000295797</t>
  </si>
  <si>
    <t>0.0113-0.0631</t>
  </si>
  <si>
    <t>0.0106-0.0561</t>
  </si>
  <si>
    <t>PRKCI</t>
  </si>
  <si>
    <t>0.0111-0.0631</t>
  </si>
  <si>
    <t>0.0121-0.0715</t>
  </si>
  <si>
    <t>0.0107-0.0588</t>
  </si>
  <si>
    <t>0.0111-0.0590</t>
  </si>
  <si>
    <t>ENST00000295802</t>
  </si>
  <si>
    <t>0.0130-0.0690</t>
  </si>
  <si>
    <t>RETSAT</t>
  </si>
  <si>
    <t>0.0114-0.0596</t>
  </si>
  <si>
    <t>0.0096-0.0556</t>
  </si>
  <si>
    <t>ENST00000295822</t>
  </si>
  <si>
    <t>EIF5A2</t>
  </si>
  <si>
    <t>0.0761-0.1721</t>
  </si>
  <si>
    <t>ENST00000295824</t>
  </si>
  <si>
    <t>0.0757-0.1751</t>
  </si>
  <si>
    <t>0.0731-0.1775</t>
  </si>
  <si>
    <t>EFHB</t>
  </si>
  <si>
    <t>0.0767-0.1722</t>
  </si>
  <si>
    <t>0.0662-0.1634</t>
  </si>
  <si>
    <t>0.0731-0.1816</t>
  </si>
  <si>
    <t>0.0728-0.1687</t>
  </si>
  <si>
    <t>ENST00000295830</t>
  </si>
  <si>
    <t>0.0750-0.1725</t>
  </si>
  <si>
    <t>0.0674-0.1638</t>
  </si>
  <si>
    <t>RPL22L1</t>
  </si>
  <si>
    <t>0.0711-0.1727</t>
  </si>
  <si>
    <t>0.0736-0.1770</t>
  </si>
  <si>
    <t>0.0681-0.1747</t>
  </si>
  <si>
    <t>ENST00000295834</t>
  </si>
  <si>
    <t>0.0744-0.1737</t>
  </si>
  <si>
    <t>0.0777-0.1757</t>
  </si>
  <si>
    <t>FABP1</t>
  </si>
  <si>
    <t>0.0777-0.1717</t>
  </si>
  <si>
    <t>0.0719-0.1668</t>
  </si>
  <si>
    <t>0.0692-0.1745</t>
  </si>
  <si>
    <t>0.0725-0.1727</t>
  </si>
  <si>
    <t>ENST00000295872</t>
  </si>
  <si>
    <t>0.0751-0.1689</t>
  </si>
  <si>
    <t>SPICE1</t>
  </si>
  <si>
    <t>0.0676-0.1705</t>
  </si>
  <si>
    <t>0.0756-0.1749</t>
  </si>
  <si>
    <t>0.0712-0.1702</t>
  </si>
  <si>
    <t>0.0709-0.1715</t>
  </si>
  <si>
    <t>ENST00000295878</t>
  </si>
  <si>
    <t>0.0711-0.1645</t>
  </si>
  <si>
    <t>CCDC191</t>
  </si>
  <si>
    <t>0.0703-0.1676</t>
  </si>
  <si>
    <t>0.0724-0.1701</t>
  </si>
  <si>
    <t>0.0713-0.1683</t>
  </si>
  <si>
    <t>0.0725-0.1662</t>
  </si>
  <si>
    <t>0.0714-0.1685</t>
  </si>
  <si>
    <t>ENST00000295886</t>
  </si>
  <si>
    <t>0.0775-0.1737</t>
  </si>
  <si>
    <t>0.0791-0.1812</t>
  </si>
  <si>
    <t>NKX6-1</t>
  </si>
  <si>
    <t>0.0754-0.1748</t>
  </si>
  <si>
    <t>0.0704-0.1696</t>
  </si>
  <si>
    <t>0.0737-0.1737</t>
  </si>
  <si>
    <t>0.0796-0.1827</t>
  </si>
  <si>
    <t>ENST00000295887</t>
  </si>
  <si>
    <t>0.0758-0.1764</t>
  </si>
  <si>
    <t>CDS1</t>
  </si>
  <si>
    <t>0.0735-0.1667</t>
  </si>
  <si>
    <t>0.0699-0.1750</t>
  </si>
  <si>
    <t>0.0734-0.1781</t>
  </si>
  <si>
    <t>ENST00000295888</t>
  </si>
  <si>
    <t>0.0640-0.1620</t>
  </si>
  <si>
    <t>WDFY3</t>
  </si>
  <si>
    <t>0.0765-0.1714</t>
  </si>
  <si>
    <t>0.0761-0.1786</t>
  </si>
  <si>
    <t>0.0739-0.1713</t>
  </si>
  <si>
    <t>ENST00000295897</t>
  </si>
  <si>
    <t>0.0748-0.1679</t>
  </si>
  <si>
    <t>ALB</t>
  </si>
  <si>
    <t>0.0745-0.1722</t>
  </si>
  <si>
    <t>0.0707-0.1646</t>
  </si>
  <si>
    <t>0.0749-0.1683</t>
  </si>
  <si>
    <t>ENST00000295898</t>
  </si>
  <si>
    <t>0.0752-0.1764</t>
  </si>
  <si>
    <t>0.0774-0.1770</t>
  </si>
  <si>
    <t>C4orf36</t>
  </si>
  <si>
    <t>0.0789-0.1775</t>
  </si>
  <si>
    <t>0.0726-0.1739</t>
  </si>
  <si>
    <t>0.0757-0.1702</t>
  </si>
  <si>
    <t>ENST00000295899</t>
  </si>
  <si>
    <t>0.0728-0.1727</t>
  </si>
  <si>
    <t>THOC7</t>
  </si>
  <si>
    <t>0.0742-0.1754</t>
  </si>
  <si>
    <t>0.0731-0.1710</t>
  </si>
  <si>
    <t>0.0737-0.1742</t>
  </si>
  <si>
    <t>0.0715-0.1675</t>
  </si>
  <si>
    <t>0.0786-0.1790</t>
  </si>
  <si>
    <t>ENST00000295902</t>
  </si>
  <si>
    <t>0.0754-0.1753</t>
  </si>
  <si>
    <t>0.0692-0.1670</t>
  </si>
  <si>
    <t>PRICKLE2</t>
  </si>
  <si>
    <t>0.0703-0.1745</t>
  </si>
  <si>
    <t>0.0757-0.1721</t>
  </si>
  <si>
    <t>ENST00000295910</t>
  </si>
  <si>
    <t>0.0748-0.1734</t>
  </si>
  <si>
    <t>0.0744-0.1740</t>
  </si>
  <si>
    <t>ERICH6</t>
  </si>
  <si>
    <t>0.0748-0.1761</t>
  </si>
  <si>
    <t>0.0764-0.1738</t>
  </si>
  <si>
    <t>0.0735-0.1748</t>
  </si>
  <si>
    <t>0.0788-0.1759</t>
  </si>
  <si>
    <t>ENST00000295924</t>
  </si>
  <si>
    <t>0.0718-0.1694</t>
  </si>
  <si>
    <t>0.0689-0.1673</t>
  </si>
  <si>
    <t>TIPARP</t>
  </si>
  <si>
    <t>0.0787-0.1792</t>
  </si>
  <si>
    <t>0.0737-0.1753</t>
  </si>
  <si>
    <t>0.0670-0.1586</t>
  </si>
  <si>
    <t>0.0759-0.1703</t>
  </si>
  <si>
    <t>ENST00000295926</t>
  </si>
  <si>
    <t>0.0746-0.1849</t>
  </si>
  <si>
    <t>0.0776-0.1776</t>
  </si>
  <si>
    <t>CCNL1</t>
  </si>
  <si>
    <t>0.0654-0.1621</t>
  </si>
  <si>
    <t>ENST00000295927</t>
  </si>
  <si>
    <t>0.0536-0.1499</t>
  </si>
  <si>
    <t>0.0543-0.1523</t>
  </si>
  <si>
    <t>PTX3</t>
  </si>
  <si>
    <t>0.0535-0.1578</t>
  </si>
  <si>
    <t>0.0521-0.1514</t>
  </si>
  <si>
    <t>0.0482-0.1455</t>
  </si>
  <si>
    <t>ENST00000295958</t>
  </si>
  <si>
    <t>0.0519-0.1569</t>
  </si>
  <si>
    <t>0.0527-0.1492</t>
  </si>
  <si>
    <t>SMIM14</t>
  </si>
  <si>
    <t>0.0513-0.1488</t>
  </si>
  <si>
    <t>0.0499-0.1457</t>
  </si>
  <si>
    <t>0.0505-0.1497</t>
  </si>
  <si>
    <t>0.0502-0.1526</t>
  </si>
  <si>
    <t>ENST00000295962</t>
  </si>
  <si>
    <t>ABHD6</t>
  </si>
  <si>
    <t>0.0499-0.1533</t>
  </si>
  <si>
    <t>0.0522-0.1504</t>
  </si>
  <si>
    <t>0.0538-0.1509</t>
  </si>
  <si>
    <t>0.0560-0.1489</t>
  </si>
  <si>
    <t>ENST00000295971</t>
  </si>
  <si>
    <t>0.0510-0.1468</t>
  </si>
  <si>
    <t>0.0488-0.1500</t>
  </si>
  <si>
    <t>RBM47</t>
  </si>
  <si>
    <t>0.0524-0.1516</t>
  </si>
  <si>
    <t>0.0556-0.1486</t>
  </si>
  <si>
    <t>0.0496-0.1515</t>
  </si>
  <si>
    <t>0.0526-0.1528</t>
  </si>
  <si>
    <t>ENST00000295981</t>
  </si>
  <si>
    <t>IL17RC</t>
  </si>
  <si>
    <t>0.0501-0.1459</t>
  </si>
  <si>
    <t>0.0510-0.1514</t>
  </si>
  <si>
    <t>0.0496-0.1448</t>
  </si>
  <si>
    <t>0.0511-0.1483</t>
  </si>
  <si>
    <t>0.0522-0.1481</t>
  </si>
  <si>
    <t>ENST00000295987</t>
  </si>
  <si>
    <t>0.0500-0.1477</t>
  </si>
  <si>
    <t>SYN1</t>
  </si>
  <si>
    <t>0.0509-0.1470</t>
  </si>
  <si>
    <t>0.0526-0.1485</t>
  </si>
  <si>
    <t>0.0579-0.1538</t>
  </si>
  <si>
    <t>0.0567-0.1573</t>
  </si>
  <si>
    <t>0.0507-0.1532</t>
  </si>
  <si>
    <t>ENST00000295992</t>
  </si>
  <si>
    <t>0.0525-0.1500</t>
  </si>
  <si>
    <t>PCOLCE2</t>
  </si>
  <si>
    <t>0.0489-0.1498</t>
  </si>
  <si>
    <t>0.0569-0.1609</t>
  </si>
  <si>
    <t>0.0538-0.1513</t>
  </si>
  <si>
    <t>0.0535-0.1470</t>
  </si>
  <si>
    <t>0.0499-0.1520</t>
  </si>
  <si>
    <t>ENST00000296003</t>
  </si>
  <si>
    <t>0.0508-0.1531</t>
  </si>
  <si>
    <t>0.0472-0.1438</t>
  </si>
  <si>
    <t>MTMR14</t>
  </si>
  <si>
    <t>0.0553-0.1503</t>
  </si>
  <si>
    <t>0.0551-0.1571</t>
  </si>
  <si>
    <t>0.0546-0.1518</t>
  </si>
  <si>
    <t>0.0530-0.1452</t>
  </si>
  <si>
    <t>ENST00000296015</t>
  </si>
  <si>
    <t>0.0541-0.1522</t>
  </si>
  <si>
    <t>0.0481-0.1423</t>
  </si>
  <si>
    <t>TTC14</t>
  </si>
  <si>
    <t>0.0524-0.1438</t>
  </si>
  <si>
    <t>0.0535-0.1529</t>
  </si>
  <si>
    <t>ENST00000296027</t>
  </si>
  <si>
    <t>CXCL5</t>
  </si>
  <si>
    <t>0.0539-0.1524</t>
  </si>
  <si>
    <t>0.0533-0.1528</t>
  </si>
  <si>
    <t>0.0533-0.1522</t>
  </si>
  <si>
    <t>ENST00000296028</t>
  </si>
  <si>
    <t>0.0543-0.1492</t>
  </si>
  <si>
    <t>0.0511-0.1514</t>
  </si>
  <si>
    <t>PPBP</t>
  </si>
  <si>
    <t>0.0499-0.1502</t>
  </si>
  <si>
    <t>0.0528-0.1493</t>
  </si>
  <si>
    <t>0.0508-0.1535</t>
  </si>
  <si>
    <t>0.0521-0.1451</t>
  </si>
  <si>
    <t>0.0530-0.1549</t>
  </si>
  <si>
    <t>ENST00000296029</t>
  </si>
  <si>
    <t>0.0522-0.1532</t>
  </si>
  <si>
    <t>PF4</t>
  </si>
  <si>
    <t>0.0467-0.1421</t>
  </si>
  <si>
    <t>0.0506-0.1516</t>
  </si>
  <si>
    <t>0.0531-0.1505</t>
  </si>
  <si>
    <t>0.0520-0.1510</t>
  </si>
  <si>
    <t>0.0558-0.1565</t>
  </si>
  <si>
    <t>ENST00000296043</t>
  </si>
  <si>
    <t>0.0540-0.1546</t>
  </si>
  <si>
    <t>0.0509-0.1488</t>
  </si>
  <si>
    <t>SHROOM3</t>
  </si>
  <si>
    <t>0.0525-0.1529</t>
  </si>
  <si>
    <t>0.0547-0.1488</t>
  </si>
  <si>
    <t>ENST00000296046</t>
  </si>
  <si>
    <t>0.0506-0.1474</t>
  </si>
  <si>
    <t>0.0518-0.1494</t>
  </si>
  <si>
    <t>CPA3</t>
  </si>
  <si>
    <t>0.0556-0.1556</t>
  </si>
  <si>
    <t>0.0524-0.1528</t>
  </si>
  <si>
    <t>0.0453-0.1381</t>
  </si>
  <si>
    <t>0.0548-0.1481</t>
  </si>
  <si>
    <t>ENST00000296051</t>
  </si>
  <si>
    <t>0.0523-0.1586</t>
  </si>
  <si>
    <t>HPS3</t>
  </si>
  <si>
    <t>0.0545-0.1539</t>
  </si>
  <si>
    <t>0.0448-0.1401</t>
  </si>
  <si>
    <t>ENST00000296059</t>
  </si>
  <si>
    <t>TM4SF18</t>
  </si>
  <si>
    <t>0.1421-0.2590</t>
  </si>
  <si>
    <t>0.1429-0.2714</t>
  </si>
  <si>
    <t>0.1356-0.2649</t>
  </si>
  <si>
    <t>ENST00000296096</t>
  </si>
  <si>
    <t>0.1489-0.2677</t>
  </si>
  <si>
    <t>TCF23</t>
  </si>
  <si>
    <t>0.1377-0.2606</t>
  </si>
  <si>
    <t>[0.52, 0.53]</t>
  </si>
  <si>
    <t>0.1422-0.2764</t>
  </si>
  <si>
    <t>0.1462-0.2606</t>
  </si>
  <si>
    <t>0.1426-0.2703</t>
  </si>
  <si>
    <t>ENST00000296097</t>
  </si>
  <si>
    <t>0.1301-0.2562</t>
  </si>
  <si>
    <t>DNAJC5G</t>
  </si>
  <si>
    <t>0.1376-0.2644</t>
  </si>
  <si>
    <t>0.1379-0.2703</t>
  </si>
  <si>
    <t>0.1328-0.2631</t>
  </si>
  <si>
    <t>ENST00000296098</t>
  </si>
  <si>
    <t>0.1386-0.2616</t>
  </si>
  <si>
    <t>TRIM54</t>
  </si>
  <si>
    <t>0.1385-0.2723</t>
  </si>
  <si>
    <t>0.1446-0.2640</t>
  </si>
  <si>
    <t>0.1386-0.2573</t>
  </si>
  <si>
    <t>ENST00000296099</t>
  </si>
  <si>
    <t>0.1309-0.2638</t>
  </si>
  <si>
    <t>0.1402-0.2670</t>
  </si>
  <si>
    <t>UCN</t>
  </si>
  <si>
    <t>0.1389-0.2586</t>
  </si>
  <si>
    <t>0.1326-0.2629</t>
  </si>
  <si>
    <t>0.1385-0.2671</t>
  </si>
  <si>
    <t>0.1372-0.2727</t>
  </si>
  <si>
    <t>ENST00000296102</t>
  </si>
  <si>
    <t>0.1435-0.2669</t>
  </si>
  <si>
    <t>0.1413-0.2562</t>
  </si>
  <si>
    <t>MRPL33</t>
  </si>
  <si>
    <t>0.1330-0.2501</t>
  </si>
  <si>
    <t>0.1402-0.2610</t>
  </si>
  <si>
    <t>0.1304-0.2527</t>
  </si>
  <si>
    <t>0.1348-0.2593</t>
  </si>
  <si>
    <t>ENST00000296121</t>
  </si>
  <si>
    <t>0.1380-0.2525</t>
  </si>
  <si>
    <t>0.1355-0.2578</t>
  </si>
  <si>
    <t>KIAA1143</t>
  </si>
  <si>
    <t>0.1478-0.2799</t>
  </si>
  <si>
    <t>0.1290-0.2597</t>
  </si>
  <si>
    <t>0.1435-0.2588</t>
  </si>
  <si>
    <t>0.1392-0.2631</t>
  </si>
  <si>
    <t>0.1565-0.2723</t>
  </si>
  <si>
    <t>0.1372-0.2594</t>
  </si>
  <si>
    <t>ENST00000296129</t>
  </si>
  <si>
    <t>0.1447-0.2687</t>
  </si>
  <si>
    <t>0.1359-0.2654</t>
  </si>
  <si>
    <t>CDCP1</t>
  </si>
  <si>
    <t>0.1391-0.2671</t>
  </si>
  <si>
    <t>0.1295-0.2550</t>
  </si>
  <si>
    <t>0.1365-0.2578</t>
  </si>
  <si>
    <t>0.1535-0.2808</t>
  </si>
  <si>
    <t>ENST00000296130</t>
  </si>
  <si>
    <t>0.1387-0.2621</t>
  </si>
  <si>
    <t>CLEC3B</t>
  </si>
  <si>
    <t>0.1461-0.2611</t>
  </si>
  <si>
    <t>0.1366-0.2601</t>
  </si>
  <si>
    <t>0.1334-0.2498</t>
  </si>
  <si>
    <t>0.1362-0.2590</t>
  </si>
  <si>
    <t>0.1420-0.2727</t>
  </si>
  <si>
    <t>ENST00000296135</t>
  </si>
  <si>
    <t>0.1440-0.2675</t>
  </si>
  <si>
    <t>LZTFL1</t>
  </si>
  <si>
    <t>0.1432-0.2662</t>
  </si>
  <si>
    <t>0.1384-0.2690</t>
  </si>
  <si>
    <t>0.1422-0.2641</t>
  </si>
  <si>
    <t>0.1339-0.2608</t>
  </si>
  <si>
    <t>0.1359-0.2610</t>
  </si>
  <si>
    <t>ENST00000296140</t>
  </si>
  <si>
    <t>0.1330-0.2665</t>
  </si>
  <si>
    <t>0.1417-0.2621</t>
  </si>
  <si>
    <t>CCR1</t>
  </si>
  <si>
    <t>0.1405-0.2684</t>
  </si>
  <si>
    <t>0.1424-0.2653</t>
  </si>
  <si>
    <t>0.1445-0.2659</t>
  </si>
  <si>
    <t>0.1317-0.2647</t>
  </si>
  <si>
    <t>ENST00000296144</t>
  </si>
  <si>
    <t>0.1278-0.2711</t>
  </si>
  <si>
    <t>LRRC2</t>
  </si>
  <si>
    <t>0.1359-0.2606</t>
  </si>
  <si>
    <t>0.1412-0.2618</t>
  </si>
  <si>
    <t>0.1414-0.2647</t>
  </si>
  <si>
    <t>0.1415-0.2638</t>
  </si>
  <si>
    <t>ENST00000296145</t>
  </si>
  <si>
    <t>0.1396-0.2591</t>
  </si>
  <si>
    <t>TDGF1</t>
  </si>
  <si>
    <t>0.1430-0.2678</t>
  </si>
  <si>
    <t>0.1403-0.2639</t>
  </si>
  <si>
    <t>0.1331-0.2648</t>
  </si>
  <si>
    <t>0.1311-0.2487</t>
  </si>
  <si>
    <t>ENST00000296149</t>
  </si>
  <si>
    <t>ELP6</t>
  </si>
  <si>
    <t>0.1450-0.2706</t>
  </si>
  <si>
    <t>0.1399-0.2655</t>
  </si>
  <si>
    <t>0.1312-0.2470</t>
  </si>
  <si>
    <t>0.1384-0.2635</t>
  </si>
  <si>
    <t>ENST00000296161</t>
  </si>
  <si>
    <t>0.1411-0.2700</t>
  </si>
  <si>
    <t>0.1386-0.2634</t>
  </si>
  <si>
    <t>DTX3L</t>
  </si>
  <si>
    <t>0.1258-0.2578</t>
  </si>
  <si>
    <t>ENST00000296181</t>
  </si>
  <si>
    <t>0.0715-0.2030</t>
  </si>
  <si>
    <t>ITGB5</t>
  </si>
  <si>
    <t>ENST00000296215</t>
  </si>
  <si>
    <t>SNIP1</t>
  </si>
  <si>
    <t>0.0738-0.2083</t>
  </si>
  <si>
    <t>ENST00000296218</t>
  </si>
  <si>
    <t>DNALI1</t>
  </si>
  <si>
    <t>0.0687-0.2052</t>
  </si>
  <si>
    <t>ENST00000296220</t>
  </si>
  <si>
    <t>OSBPL11</t>
  </si>
  <si>
    <t>0.0782-0.2072</t>
  </si>
  <si>
    <t>0.0676-0.2006</t>
  </si>
  <si>
    <t>ENST00000296233</t>
  </si>
  <si>
    <t>0.0689-0.2159</t>
  </si>
  <si>
    <t>KLF15</t>
  </si>
  <si>
    <t>0.0726-0.1980</t>
  </si>
  <si>
    <t>0.0753-0.2084</t>
  </si>
  <si>
    <t>ENST00000296238</t>
  </si>
  <si>
    <t>0.0714-0.2005</t>
  </si>
  <si>
    <t>CAMK2N2</t>
  </si>
  <si>
    <t>0.0705-0.2059</t>
  </si>
  <si>
    <t>0.0686-0.2093</t>
  </si>
  <si>
    <t>ENST00000296252</t>
  </si>
  <si>
    <t>0.0667-0.2018</t>
  </si>
  <si>
    <t>LIPH</t>
  </si>
  <si>
    <t>0.0729-0.2013</t>
  </si>
  <si>
    <t>0.0731-0.2111</t>
  </si>
  <si>
    <t>ENST00000296255</t>
  </si>
  <si>
    <t>0.0714-0.2047</t>
  </si>
  <si>
    <t>RPN1</t>
  </si>
  <si>
    <t>0.0684-0.2050</t>
  </si>
  <si>
    <t>0.0676-0.2075</t>
  </si>
  <si>
    <t>ENST00000296257</t>
  </si>
  <si>
    <t>0.0709-0.2035</t>
  </si>
  <si>
    <t>SENP2</t>
  </si>
  <si>
    <t>0.0722-0.2010</t>
  </si>
  <si>
    <t>0.0673-0.2032</t>
  </si>
  <si>
    <t>ENST00000296266</t>
  </si>
  <si>
    <t>IFT122</t>
  </si>
  <si>
    <t>0.0729-0.2073</t>
  </si>
  <si>
    <t>0.0750-0.2065</t>
  </si>
  <si>
    <t>ENST00000296271</t>
  </si>
  <si>
    <t>RHO</t>
  </si>
  <si>
    <t>0.0738-0.1978</t>
  </si>
  <si>
    <t>0.0664-0.1935</t>
  </si>
  <si>
    <t>ENST00000296280</t>
  </si>
  <si>
    <t>0.0685-0.1955</t>
  </si>
  <si>
    <t>MASP1</t>
  </si>
  <si>
    <t>0.0673-0.1934</t>
  </si>
  <si>
    <t>0.0648-0.1971</t>
  </si>
  <si>
    <t>ENST00000296292</t>
  </si>
  <si>
    <t>0.0709-0.1974</t>
  </si>
  <si>
    <t>RFT1</t>
  </si>
  <si>
    <t>0.0682-0.1977</t>
  </si>
  <si>
    <t>ENST00000296302</t>
  </si>
  <si>
    <t>0.0724-0.2160</t>
  </si>
  <si>
    <t>PBRM1</t>
  </si>
  <si>
    <t>0.0671-0.2044</t>
  </si>
  <si>
    <t>0.0739-0.2019</t>
  </si>
  <si>
    <t>ENST00000296318</t>
  </si>
  <si>
    <t>0.0721-0.2085</t>
  </si>
  <si>
    <t>IL17RD</t>
  </si>
  <si>
    <t>0.0773-0.2104</t>
  </si>
  <si>
    <t>0.0705-0.2000</t>
  </si>
  <si>
    <t>ENST00000296326</t>
  </si>
  <si>
    <t>ZDHHC19</t>
  </si>
  <si>
    <t>0.0751-0.2117</t>
  </si>
  <si>
    <t>0.0676-0.2036</t>
  </si>
  <si>
    <t>0.0669-0.2064</t>
  </si>
  <si>
    <t>ENST00000296328</t>
  </si>
  <si>
    <t>UBXN7</t>
  </si>
  <si>
    <t>0.0630-0.1901</t>
  </si>
  <si>
    <t>0.0727-0.2001</t>
  </si>
  <si>
    <t>ENST00000296333</t>
  </si>
  <si>
    <t>0.0743-0.2125</t>
  </si>
  <si>
    <t>PIGX</t>
  </si>
  <si>
    <t>0.0684-0.2053</t>
  </si>
  <si>
    <t>0.0766-0.2042</t>
  </si>
  <si>
    <t>ENST00000296343</t>
  </si>
  <si>
    <t>0.0686-0.1981</t>
  </si>
  <si>
    <t>RUBCN</t>
  </si>
  <si>
    <t>0.0698-0.1957</t>
  </si>
  <si>
    <t>[0.38, 0.39]</t>
  </si>
  <si>
    <t>0.0696-0.1986</t>
  </si>
  <si>
    <t>ENST00000296350</t>
  </si>
  <si>
    <t>0.0723-0.2103</t>
  </si>
  <si>
    <t>MELTF</t>
  </si>
  <si>
    <t>0.0744-0.2111</t>
  </si>
  <si>
    <t>0.0726-0.2069</t>
  </si>
  <si>
    <t>ENST00000296358</t>
  </si>
  <si>
    <t>0.0685-0.2041</t>
  </si>
  <si>
    <t>OTOP1</t>
  </si>
  <si>
    <t>0.0712-0.2059</t>
  </si>
  <si>
    <t>0.0709-0.2010</t>
  </si>
  <si>
    <t>ENST00000296370</t>
  </si>
  <si>
    <t>0.0717-0.2028</t>
  </si>
  <si>
    <t>S100P</t>
  </si>
  <si>
    <t>0.0692-0.2064</t>
  </si>
  <si>
    <t>0.0725-0.2043</t>
  </si>
  <si>
    <t>ENST00000296380</t>
  </si>
  <si>
    <t>0.0673-0.2072</t>
  </si>
  <si>
    <t>EXO5</t>
  </si>
  <si>
    <t>0.0712-0.2044</t>
  </si>
  <si>
    <t>0.0729-0.2104</t>
  </si>
  <si>
    <t>ENST00000296387</t>
  </si>
  <si>
    <t>0.0685-0.2000</t>
  </si>
  <si>
    <t>CLDN19</t>
  </si>
  <si>
    <t>0.0704-0.2143</t>
  </si>
  <si>
    <t>0.0695-0.2047</t>
  </si>
  <si>
    <t>ENST00000296411</t>
  </si>
  <si>
    <t>0.0732-0.2004</t>
  </si>
  <si>
    <t>METAP1</t>
  </si>
  <si>
    <t>0.0720-0.2076</t>
  </si>
  <si>
    <t>ENST00000296412</t>
  </si>
  <si>
    <t>0.0732-0.2015</t>
  </si>
  <si>
    <t>ADH5</t>
  </si>
  <si>
    <t>0.0725-0.2061</t>
  </si>
  <si>
    <t>0.0702-0.2094</t>
  </si>
  <si>
    <t>ENST00000296417</t>
  </si>
  <si>
    <t>0.0692-0.2004</t>
  </si>
  <si>
    <t>H2AZ1</t>
  </si>
  <si>
    <t>0.0678-0.2036</t>
  </si>
  <si>
    <t>0.0684-0.1928</t>
  </si>
  <si>
    <t>ENST00000296420</t>
  </si>
  <si>
    <t>0.0723-0.2022</t>
  </si>
  <si>
    <t>EMCN</t>
  </si>
  <si>
    <t>0.0698-0.2054</t>
  </si>
  <si>
    <t>0.0653-0.1882</t>
  </si>
  <si>
    <t>ENST00000296422</t>
  </si>
  <si>
    <t>0.0740-0.2094</t>
  </si>
  <si>
    <t>SLC9B1</t>
  </si>
  <si>
    <t>0.0731-0.2161</t>
  </si>
  <si>
    <t>0.0684-0.2078</t>
  </si>
  <si>
    <t>ENST00000296424</t>
  </si>
  <si>
    <t>0.0629-0.1947</t>
  </si>
  <si>
    <t>BDH2</t>
  </si>
  <si>
    <t>ENST00000296435</t>
  </si>
  <si>
    <t>CAMP</t>
  </si>
  <si>
    <t>ENST00000296438</t>
  </si>
  <si>
    <t>0.1518-0.2807</t>
  </si>
  <si>
    <t>FBXW12</t>
  </si>
  <si>
    <t>0.1422-0.2901</t>
  </si>
  <si>
    <t>0.1540-0.2865</t>
  </si>
  <si>
    <t>0.1517-0.2854</t>
  </si>
  <si>
    <t>ENST00000296440</t>
  </si>
  <si>
    <t>0.1472-0.2797</t>
  </si>
  <si>
    <t>PLXNB1</t>
  </si>
  <si>
    <t>ENST00000296444</t>
  </si>
  <si>
    <t>0.1521-0.2913</t>
  </si>
  <si>
    <t>SHISA5</t>
  </si>
  <si>
    <t>0.1516-0.2783</t>
  </si>
  <si>
    <t>0.1497-0.2969</t>
  </si>
  <si>
    <t>0.1390-0.2748</t>
  </si>
  <si>
    <t>ENST00000296449</t>
  </si>
  <si>
    <t>0.1567-0.2862</t>
  </si>
  <si>
    <t>IHO1</t>
  </si>
  <si>
    <t>0.1537-0.3000</t>
  </si>
  <si>
    <t>0.1370-0.2801</t>
  </si>
  <si>
    <t>[0.42, 0.45]</t>
  </si>
  <si>
    <t>ENST00000296452</t>
  </si>
  <si>
    <t>0.1480-0.2856</t>
  </si>
  <si>
    <t>BSN</t>
  </si>
  <si>
    <t>0.1479-0.2808</t>
  </si>
  <si>
    <t>0.1427-0.2765</t>
  </si>
  <si>
    <t>0.1447-0.2743</t>
  </si>
  <si>
    <t>ENST00000296464</t>
  </si>
  <si>
    <t>0.1413-0.2765</t>
  </si>
  <si>
    <t>HSPA4L</t>
  </si>
  <si>
    <t>0.1499-0.2941</t>
  </si>
  <si>
    <t>0.1455-0.2828</t>
  </si>
  <si>
    <t>0.1413-0.2803</t>
  </si>
  <si>
    <t>0.1517-0.2887</t>
  </si>
  <si>
    <t>ENST00000296468</t>
  </si>
  <si>
    <t>0.1465-0.2865</t>
  </si>
  <si>
    <t>MFSD8</t>
  </si>
  <si>
    <t>0.1466-0.2901</t>
  </si>
  <si>
    <t>0.1519-0.2768</t>
  </si>
  <si>
    <t>0.1434-0.2764</t>
  </si>
  <si>
    <t>ENST00000296473</t>
  </si>
  <si>
    <t>0.1448-0.2780</t>
  </si>
  <si>
    <t>MON1A</t>
  </si>
  <si>
    <t>0.1481-0.2841</t>
  </si>
  <si>
    <t>0.1488-0.2734</t>
  </si>
  <si>
    <t>0.1463-0.2724</t>
  </si>
  <si>
    <t>ENST00000296474</t>
  </si>
  <si>
    <t>0.1524-0.2837</t>
  </si>
  <si>
    <t>MST1R</t>
  </si>
  <si>
    <t>0.1609-0.2958</t>
  </si>
  <si>
    <t>0.1499-0.2809</t>
  </si>
  <si>
    <t>ENST00000296484</t>
  </si>
  <si>
    <t>0.1464-0.2758</t>
  </si>
  <si>
    <t>0.1510-0.2821</t>
  </si>
  <si>
    <t>POC1A</t>
  </si>
  <si>
    <t>0.1715-0.2979</t>
  </si>
  <si>
    <t>0.1464-0.2885</t>
  </si>
  <si>
    <t>ENST00000296486</t>
  </si>
  <si>
    <t>0.1474-0.2871</t>
  </si>
  <si>
    <t>ETNPPL</t>
  </si>
  <si>
    <t>0.1462-0.2868</t>
  </si>
  <si>
    <t>0.1485-0.2867</t>
  </si>
  <si>
    <t>0.1432-0.2743</t>
  </si>
  <si>
    <t>0.1485-0.2835</t>
  </si>
  <si>
    <t>ENST00000296490</t>
  </si>
  <si>
    <t>0.1506-0.2903</t>
  </si>
  <si>
    <t>WDR82</t>
  </si>
  <si>
    <t>0.1533-0.2829</t>
  </si>
  <si>
    <t>0.1539-0.2791</t>
  </si>
  <si>
    <t>0.1458-0.2824</t>
  </si>
  <si>
    <t>0.1505-0.2800</t>
  </si>
  <si>
    <t>ENST00000296498</t>
  </si>
  <si>
    <t>0.1496-0.2830</t>
  </si>
  <si>
    <t>PRSS12</t>
  </si>
  <si>
    <t>0.1486-0.2909</t>
  </si>
  <si>
    <t>0.1582-0.2960</t>
  </si>
  <si>
    <t>0.1599-0.2984</t>
  </si>
  <si>
    <t>ENST00000296499</t>
  </si>
  <si>
    <t>0.1492-0.2940</t>
  </si>
  <si>
    <t>NDST3</t>
  </si>
  <si>
    <t>0.1497-0.2769</t>
  </si>
  <si>
    <t>0.1530-0.2819</t>
  </si>
  <si>
    <t>0.1468-0.2862</t>
  </si>
  <si>
    <t>ENST00000296503</t>
  </si>
  <si>
    <t>0.1485-0.2844</t>
  </si>
  <si>
    <t>HMGB2</t>
  </si>
  <si>
    <t>0.1451-0.2750</t>
  </si>
  <si>
    <t>0.1418-0.2891</t>
  </si>
  <si>
    <t>0.1557-0.2896</t>
  </si>
  <si>
    <t>ENST00000296504</t>
  </si>
  <si>
    <t>0.1531-0.2855</t>
  </si>
  <si>
    <t>SAP30</t>
  </si>
  <si>
    <t>0.1375-0.2805</t>
  </si>
  <si>
    <t>0.1370-0.2818</t>
  </si>
  <si>
    <t>0.1515-0.2824</t>
  </si>
  <si>
    <t>ENST00000296506</t>
  </si>
  <si>
    <t>0.1488-0.2842</t>
  </si>
  <si>
    <t>SCRG1</t>
  </si>
  <si>
    <t>0.1528-0.2840</t>
  </si>
  <si>
    <t>0.1416-0.2789</t>
  </si>
  <si>
    <t>0.1471-0.2748</t>
  </si>
  <si>
    <t>ENST00000296509</t>
  </si>
  <si>
    <t>0.1460-0.2844</t>
  </si>
  <si>
    <t>MAD2L1</t>
  </si>
  <si>
    <t>0.1504-0.2851</t>
  </si>
  <si>
    <t>0.1493-0.2870</t>
  </si>
  <si>
    <t>0.1442-0.2655</t>
  </si>
  <si>
    <t>ENST00000296511</t>
  </si>
  <si>
    <t>0.1497-0.2904</t>
  </si>
  <si>
    <t>[0.36, 0.39]</t>
  </si>
  <si>
    <t>ANXA5</t>
  </si>
  <si>
    <t>0.1483-0.2889</t>
  </si>
  <si>
    <t>0.1403-0.2648</t>
  </si>
  <si>
    <t>0.1459-0.2834</t>
  </si>
  <si>
    <t>0.1503-0.2850</t>
  </si>
  <si>
    <t>ENST00000296513</t>
  </si>
  <si>
    <t>0.1515-0.2869</t>
  </si>
  <si>
    <t>ADAD1</t>
  </si>
  <si>
    <t>0.1286-0.2623</t>
  </si>
  <si>
    <t>ENST00000296522</t>
  </si>
  <si>
    <t>HPGD</t>
  </si>
  <si>
    <t>0.1303-0.2577</t>
  </si>
  <si>
    <t>0.1228-0.2696</t>
  </si>
  <si>
    <t>0.1294-0.2607</t>
  </si>
  <si>
    <t>ENST00000296525</t>
  </si>
  <si>
    <t>0.1319-0.2649</t>
  </si>
  <si>
    <t>ASB5</t>
  </si>
  <si>
    <t>0.1245-0.2538</t>
  </si>
  <si>
    <t>0.1320-0.2697</t>
  </si>
  <si>
    <t>0.1302-0.2572</t>
  </si>
  <si>
    <t>ENST00000296529</t>
  </si>
  <si>
    <t>0.1286-0.2716</t>
  </si>
  <si>
    <t>TMEM144</t>
  </si>
  <si>
    <t>0.1201-0.2536</t>
  </si>
  <si>
    <t>0.1335-0.2633</t>
  </si>
  <si>
    <t>0.1336-0.2764</t>
  </si>
  <si>
    <t>0.1156-0.2532</t>
  </si>
  <si>
    <t>ENST00000296533</t>
  </si>
  <si>
    <t>0.1292-0.2662</t>
  </si>
  <si>
    <t>NPY1R</t>
  </si>
  <si>
    <t>0.1274-0.2578</t>
  </si>
  <si>
    <t>0.1218-0.2548</t>
  </si>
  <si>
    <t>0.1252-0.2512</t>
  </si>
  <si>
    <t>ENST00000296543</t>
  </si>
  <si>
    <t>0.1249-0.2562</t>
  </si>
  <si>
    <t>NAA15</t>
  </si>
  <si>
    <t>0.1362-0.2778</t>
  </si>
  <si>
    <t>0.1276-0.2648</t>
  </si>
  <si>
    <t>0.1236-0.2607</t>
  </si>
  <si>
    <t>ENST00000296564</t>
  </si>
  <si>
    <t>0.1321-0.2658</t>
  </si>
  <si>
    <t>ICE1</t>
  </si>
  <si>
    <t>0.1272-0.2627</t>
  </si>
  <si>
    <t>0.1287-0.2670</t>
  </si>
  <si>
    <t>0.1316-0.2553</t>
  </si>
  <si>
    <t>ENST00000296575</t>
  </si>
  <si>
    <t>0.1254-0.2551</t>
  </si>
  <si>
    <t>HHIP</t>
  </si>
  <si>
    <t>0.1243-0.2556</t>
  </si>
  <si>
    <t>0.1290-0.2607</t>
  </si>
  <si>
    <t>0.1266-0.2503</t>
  </si>
  <si>
    <t>ENST00000296577</t>
  </si>
  <si>
    <t>0.1263-0.2505</t>
  </si>
  <si>
    <t>ABCE1</t>
  </si>
  <si>
    <t>0.1333-0.2612</t>
  </si>
  <si>
    <t>0.1399-0.2731</t>
  </si>
  <si>
    <t>0.1312-0.2597</t>
  </si>
  <si>
    <t>ENST00000296581</t>
  </si>
  <si>
    <t>0.1265-0.2538</t>
  </si>
  <si>
    <t>LSM6</t>
  </si>
  <si>
    <t>0.1315-0.2609</t>
  </si>
  <si>
    <t>0.1454-0.2733</t>
  </si>
  <si>
    <t>0.1236-0.2648</t>
  </si>
  <si>
    <t>0.1250-0.2623</t>
  </si>
  <si>
    <t>ENST00000296582</t>
  </si>
  <si>
    <t>0.1275-0.2627</t>
  </si>
  <si>
    <t>TMEM184C</t>
  </si>
  <si>
    <t>0.1254-0.2661</t>
  </si>
  <si>
    <t>0.1204-0.2491</t>
  </si>
  <si>
    <t>0.1293-0.2634</t>
  </si>
  <si>
    <t>ENST00000296585</t>
  </si>
  <si>
    <t>0.1275-0.2648</t>
  </si>
  <si>
    <t>ITGA2</t>
  </si>
  <si>
    <t>0.1344-0.2610</t>
  </si>
  <si>
    <t>0.1324-0.2571</t>
  </si>
  <si>
    <t>0.1248-0.2588</t>
  </si>
  <si>
    <t>0.1290-0.2558</t>
  </si>
  <si>
    <t>ENST00000296589</t>
  </si>
  <si>
    <t>0.1268-0.2589</t>
  </si>
  <si>
    <t>SLC45A2</t>
  </si>
  <si>
    <t>0.1303-0.2688</t>
  </si>
  <si>
    <t>0.1370-0.2722</t>
  </si>
  <si>
    <t>0.1387-0.2758</t>
  </si>
  <si>
    <t>ENST00000296591</t>
  </si>
  <si>
    <t>0.1299-0.2704</t>
  </si>
  <si>
    <t>EDIL3</t>
  </si>
  <si>
    <t>0.1313-0.2590</t>
  </si>
  <si>
    <t>0.1351-0.2610</t>
  </si>
  <si>
    <t>ENST00000296600</t>
  </si>
  <si>
    <t>ZNF474</t>
  </si>
  <si>
    <t>0.1276-0.2642</t>
  </si>
  <si>
    <t>0.1305-0.2616</t>
  </si>
  <si>
    <t>0.1258-0.2514</t>
  </si>
  <si>
    <t>ENST00000296603</t>
  </si>
  <si>
    <t>0.1235-0.2676</t>
  </si>
  <si>
    <t>LMBRD2</t>
  </si>
  <si>
    <t>0.1356-0.2687</t>
  </si>
  <si>
    <t>0.1335-0.2623</t>
  </si>
  <si>
    <t>0.1212-0.2610</t>
  </si>
  <si>
    <t>ENST00000296632</t>
  </si>
  <si>
    <t>0.1158-0.2544</t>
  </si>
  <si>
    <t>STARD4</t>
  </si>
  <si>
    <t>0.1298-0.2596</t>
  </si>
  <si>
    <t>0.1267-0.2598</t>
  </si>
  <si>
    <t>ENST00000296641</t>
  </si>
  <si>
    <t>F2RL2</t>
  </si>
  <si>
    <t>0.1366-0.2656</t>
  </si>
  <si>
    <t>ENST00000296657</t>
  </si>
  <si>
    <t>0.1218-0.2589</t>
  </si>
  <si>
    <t>ANKRD33B</t>
  </si>
  <si>
    <t>0.1260-0.2527</t>
  </si>
  <si>
    <t>0.1268-0.2639</t>
  </si>
  <si>
    <t>0.1316-0.2658</t>
  </si>
  <si>
    <t>ENST00000296658</t>
  </si>
  <si>
    <t>0.1316-0.2668</t>
  </si>
  <si>
    <t>CMBL</t>
  </si>
  <si>
    <t>0.1254-0.2447</t>
  </si>
  <si>
    <t>0.1291-0.2668</t>
  </si>
  <si>
    <t>0.1293-0.2657</t>
  </si>
  <si>
    <t>ENST00000296674</t>
  </si>
  <si>
    <t>0.1188-0.2395</t>
  </si>
  <si>
    <t>RPS23</t>
  </si>
  <si>
    <t>0.1262-0.2608</t>
  </si>
  <si>
    <t>0.1331-0.2638</t>
  </si>
  <si>
    <t>0.1296-0.2634</t>
  </si>
  <si>
    <t>ENST00000296677</t>
  </si>
  <si>
    <t>0.1134-0.2441</t>
  </si>
  <si>
    <t>F2RL1</t>
  </si>
  <si>
    <t>ENST00000296679</t>
  </si>
  <si>
    <t>0.0613-0.2077</t>
  </si>
  <si>
    <t>WDR41</t>
  </si>
  <si>
    <t>0.0679-0.2198</t>
  </si>
  <si>
    <t>0.0651-0.2121</t>
  </si>
  <si>
    <t>0.0709-0.2192</t>
  </si>
  <si>
    <t>ENST00000296684</t>
  </si>
  <si>
    <t>0.0705-0.2140</t>
  </si>
  <si>
    <t>NDUFS4</t>
  </si>
  <si>
    <t>0.0712-0.2200</t>
  </si>
  <si>
    <t>0.0682-0.2093</t>
  </si>
  <si>
    <t>0.0716-0.2270</t>
  </si>
  <si>
    <t>ENST00000296694</t>
  </si>
  <si>
    <t>0.0682-0.2074</t>
  </si>
  <si>
    <t>SCGB3A2</t>
  </si>
  <si>
    <t>0.0750-0.2150</t>
  </si>
  <si>
    <t>0.0696-0.2189</t>
  </si>
  <si>
    <t>0.0609-0.2019</t>
  </si>
  <si>
    <t>ENST00000296695</t>
  </si>
  <si>
    <t>0.0664-0.2100</t>
  </si>
  <si>
    <t>SPINK1</t>
  </si>
  <si>
    <t>0.0647-0.2099</t>
  </si>
  <si>
    <t>0.0697-0.2089</t>
  </si>
  <si>
    <t>0.0634-0.2021</t>
  </si>
  <si>
    <t>ENST00000296721</t>
  </si>
  <si>
    <t>0.0678-0.2110</t>
  </si>
  <si>
    <t>AFAP1L1</t>
  </si>
  <si>
    <t>0.0712-0.2213</t>
  </si>
  <si>
    <t>0.0689-0.2161</t>
  </si>
  <si>
    <t>0.0657-0.2136</t>
  </si>
  <si>
    <t>ENST00000296739</t>
  </si>
  <si>
    <t>0.0703-0.2158</t>
  </si>
  <si>
    <t>SPZ1</t>
  </si>
  <si>
    <t>0.0686-0.2086</t>
  </si>
  <si>
    <t>0.0680-0.2179</t>
  </si>
  <si>
    <t>[0.25, 0.28]</t>
  </si>
  <si>
    <t>ENST00000296741</t>
  </si>
  <si>
    <t>0.0713-0.2058</t>
  </si>
  <si>
    <t>ENPP6</t>
  </si>
  <si>
    <t>0.0685-0.2090</t>
  </si>
  <si>
    <t>0.0683-0.2058</t>
  </si>
  <si>
    <t>0.0700-0.2115</t>
  </si>
  <si>
    <t>ENST00000296754</t>
  </si>
  <si>
    <t>0.0672-0.2043</t>
  </si>
  <si>
    <t>ERAP1</t>
  </si>
  <si>
    <t>0.0668-0.2006</t>
  </si>
  <si>
    <t>0.0715-0.2128</t>
  </si>
  <si>
    <t>0.0748-0.2215</t>
  </si>
  <si>
    <t>ENST00000296755</t>
  </si>
  <si>
    <t>0.0694-0.2117</t>
  </si>
  <si>
    <t>MAP1B</t>
  </si>
  <si>
    <t>0.0657-0.2066</t>
  </si>
  <si>
    <t>0.0726-0.2124</t>
  </si>
  <si>
    <t>0.0784-0.2242</t>
  </si>
  <si>
    <t>ENST00000296776</t>
  </si>
  <si>
    <t>0.0652-0.2136</t>
  </si>
  <si>
    <t>TMEM174</t>
  </si>
  <si>
    <t>0.0716-0.2136</t>
  </si>
  <si>
    <t>0.0691-0.2138</t>
  </si>
  <si>
    <t>0.0661-0.2186</t>
  </si>
  <si>
    <t>ENST00000296777</t>
  </si>
  <si>
    <t>0.0683-0.2011</t>
  </si>
  <si>
    <t>CARTPT</t>
  </si>
  <si>
    <t>0.0715-0.2132</t>
  </si>
  <si>
    <t>0.0685-0.2173</t>
  </si>
  <si>
    <t>0.0742-0.2156</t>
  </si>
  <si>
    <t>0.0763-0.2122</t>
  </si>
  <si>
    <t>ENST00000296782</t>
  </si>
  <si>
    <t>RICTOR</t>
  </si>
  <si>
    <t>0.0651-0.2099</t>
  </si>
  <si>
    <t>0.0684-0.2092</t>
  </si>
  <si>
    <t>0.0703-0.2089</t>
  </si>
  <si>
    <t>0.0733-0.2221</t>
  </si>
  <si>
    <t>ENST00000296785</t>
  </si>
  <si>
    <t>0.0745-0.2173</t>
  </si>
  <si>
    <t>ANKRA2</t>
  </si>
  <si>
    <t>0.0703-0.2181</t>
  </si>
  <si>
    <t>0.0726-0.2236</t>
  </si>
  <si>
    <t>ENST00000296786</t>
  </si>
  <si>
    <t>0.0748-0.2155</t>
  </si>
  <si>
    <t>0.0695-0.2081</t>
  </si>
  <si>
    <t>UBLCP1</t>
  </si>
  <si>
    <t>0.0671-0.2133</t>
  </si>
  <si>
    <t>0.0703-0.2090</t>
  </si>
  <si>
    <t>0.0661-0.1997</t>
  </si>
  <si>
    <t>ENST00000296792</t>
  </si>
  <si>
    <t>UTP15</t>
  </si>
  <si>
    <t>ENST00000296795</t>
  </si>
  <si>
    <t>TLR3</t>
  </si>
  <si>
    <t>ENST00000296805</t>
  </si>
  <si>
    <t>GFM2</t>
  </si>
  <si>
    <t>0.0674-0.2151</t>
  </si>
  <si>
    <t>0.0720-0.2201</t>
  </si>
  <si>
    <t>0.0761-0.2115</t>
  </si>
  <si>
    <t>ENST00000296824</t>
  </si>
  <si>
    <t>0.0718-0.2118</t>
  </si>
  <si>
    <t>CCDC127</t>
  </si>
  <si>
    <t>0.0647-0.2088</t>
  </si>
  <si>
    <t>0.0704-0.2124</t>
  </si>
  <si>
    <t>0.0691-0.2099</t>
  </si>
  <si>
    <t>ENST00000296839</t>
  </si>
  <si>
    <t>0.0711-0.2134</t>
  </si>
  <si>
    <t>FOXQ1</t>
  </si>
  <si>
    <t>0.0672-0.2108</t>
  </si>
  <si>
    <t>0.0694-0.2090</t>
  </si>
  <si>
    <t>0.0673-0.2120</t>
  </si>
  <si>
    <t>ENST00000296849</t>
  </si>
  <si>
    <t>0.0762-0.2216</t>
  </si>
  <si>
    <t>NKD2</t>
  </si>
  <si>
    <t>0.0754-0.2173</t>
  </si>
  <si>
    <t>0.0666-0.1953</t>
  </si>
  <si>
    <t>0.0685-0.2152</t>
  </si>
  <si>
    <t>ENST00000296859</t>
  </si>
  <si>
    <t>0.0695-0.2126</t>
  </si>
  <si>
    <t>RAPGEF6</t>
  </si>
  <si>
    <t>0.0656-0.1951</t>
  </si>
  <si>
    <t>0.0720-0.2136</t>
  </si>
  <si>
    <t>0.0681-0.2178</t>
  </si>
  <si>
    <t>ENST00000296861</t>
  </si>
  <si>
    <t>0.0708-0.2174</t>
  </si>
  <si>
    <t>0.0636-0.1986</t>
  </si>
  <si>
    <t>TNFRSF21</t>
  </si>
  <si>
    <t>ENST00000296862</t>
  </si>
  <si>
    <t>0.0540-0.1822</t>
  </si>
  <si>
    <t>ADGRF2</t>
  </si>
  <si>
    <t>0.0498-0.1810</t>
  </si>
  <si>
    <t>0.0605-0.1813</t>
  </si>
  <si>
    <t>0.0576-0.1923</t>
  </si>
  <si>
    <t>ENST00000296870</t>
  </si>
  <si>
    <t>0.0515-0.1783</t>
  </si>
  <si>
    <t>IL3</t>
  </si>
  <si>
    <t>0.0560-0.1875</t>
  </si>
  <si>
    <t>0.0508-0.1754</t>
  </si>
  <si>
    <t>0.0579-0.1940</t>
  </si>
  <si>
    <t>ENST00000296871</t>
  </si>
  <si>
    <t>0.0518-0.1728</t>
  </si>
  <si>
    <t>0.0563-0.1809</t>
  </si>
  <si>
    <t>0.0554-0.1899</t>
  </si>
  <si>
    <t>CSF2</t>
  </si>
  <si>
    <t>0.0482-0.1712</t>
  </si>
  <si>
    <t>0.0547-0.1840</t>
  </si>
  <si>
    <t>0.0553-0.1814</t>
  </si>
  <si>
    <t>0.0563-0.1816</t>
  </si>
  <si>
    <t>0.0512-0.1756</t>
  </si>
  <si>
    <t>0.0517-0.1769</t>
  </si>
  <si>
    <t>0.0560-0.1920</t>
  </si>
  <si>
    <t>0.0537-0.1822</t>
  </si>
  <si>
    <t>0.0522-0.1787</t>
  </si>
  <si>
    <t>0.0554-0.1818</t>
  </si>
  <si>
    <t>0.0515-0.1785</t>
  </si>
  <si>
    <t>ENST00000296877</t>
  </si>
  <si>
    <t>0.0522-0.1839</t>
  </si>
  <si>
    <t>0.0566-0.1750</t>
  </si>
  <si>
    <t>LEAP2</t>
  </si>
  <si>
    <t>0.0542-0.1826</t>
  </si>
  <si>
    <t>0.0522-0.1724</t>
  </si>
  <si>
    <t>0.0512-0.1736</t>
  </si>
  <si>
    <t>0.0499-0.1706</t>
  </si>
  <si>
    <t>ENST00000296921</t>
  </si>
  <si>
    <t>0.0498-0.1664</t>
  </si>
  <si>
    <t>TLX3</t>
  </si>
  <si>
    <t>0.0556-0.1801</t>
  </si>
  <si>
    <t>0.0560-0.1906</t>
  </si>
  <si>
    <t>0.0540-0.1762</t>
  </si>
  <si>
    <t>0.0540-0.1787</t>
  </si>
  <si>
    <t>ENST00000296953</t>
  </si>
  <si>
    <t>0.0533-0.1746</t>
  </si>
  <si>
    <t>CREBRF</t>
  </si>
  <si>
    <t>0.0603-0.1918</t>
  </si>
  <si>
    <t>0.0524-0.1815</t>
  </si>
  <si>
    <t>0.0541-0.1849</t>
  </si>
  <si>
    <t>0.0524-0.1784</t>
  </si>
  <si>
    <t>ENST00000296978</t>
  </si>
  <si>
    <t>0.0519-0.1902</t>
  </si>
  <si>
    <t>TMEM200A</t>
  </si>
  <si>
    <t>0.0490-0.1683</t>
  </si>
  <si>
    <t>0.0547-0.1839</t>
  </si>
  <si>
    <t>0.0535-0.1877</t>
  </si>
  <si>
    <t>ENST00000296980</t>
  </si>
  <si>
    <t>0.0538-0.1779</t>
  </si>
  <si>
    <t>IL22RA2</t>
  </si>
  <si>
    <t>0.0546-0.1874</t>
  </si>
  <si>
    <t>0.0515-0.1781</t>
  </si>
  <si>
    <t>0.0561-0.1756</t>
  </si>
  <si>
    <t>0.0603-0.1833</t>
  </si>
  <si>
    <t>ENST00000297001</t>
  </si>
  <si>
    <t>0.0560-0.1818</t>
  </si>
  <si>
    <t>0.0541-0.1843</t>
  </si>
  <si>
    <t>0.0591-0.1903</t>
  </si>
  <si>
    <t>0.0531-0.1803</t>
  </si>
  <si>
    <t>SPATA48</t>
  </si>
  <si>
    <t>0.0549-0.1753</t>
  </si>
  <si>
    <t>0.0576-0.1829</t>
  </si>
  <si>
    <t>0.0521-0.1810</t>
  </si>
  <si>
    <t>ENST00000297012</t>
  </si>
  <si>
    <t>0.0535-0.1787</t>
  </si>
  <si>
    <t>H2AC1</t>
  </si>
  <si>
    <t>0.0545-0.1730</t>
  </si>
  <si>
    <t>0.0554-0.1816</t>
  </si>
  <si>
    <t>0.0548-0.1851</t>
  </si>
  <si>
    <t>0.0584-0.1816</t>
  </si>
  <si>
    <t>ENST00000297029</t>
  </si>
  <si>
    <t>0.0507-0.1745</t>
  </si>
  <si>
    <t>SCIN</t>
  </si>
  <si>
    <t>0.0502-0.1680</t>
  </si>
  <si>
    <t>0.0537-0.1834</t>
  </si>
  <si>
    <t>0.0562-0.1778</t>
  </si>
  <si>
    <t>ENST00000297056</t>
  </si>
  <si>
    <t>0.0570-0.1878</t>
  </si>
  <si>
    <t>DAGLB</t>
  </si>
  <si>
    <t>0.0537-0.1817</t>
  </si>
  <si>
    <t>0.0531-0.1762</t>
  </si>
  <si>
    <t>0.0530-0.1771</t>
  </si>
  <si>
    <t>ENST00000297071</t>
  </si>
  <si>
    <t>0.0568-0.1824</t>
  </si>
  <si>
    <t>TRA2A</t>
  </si>
  <si>
    <t>ENST00000297107</t>
  </si>
  <si>
    <t>GALNT10</t>
  </si>
  <si>
    <t>0.0528-0.1815</t>
  </si>
  <si>
    <t>0.0509-0.1646</t>
  </si>
  <si>
    <t>0.0507-0.1783</t>
  </si>
  <si>
    <t>ENST00000297109</t>
  </si>
  <si>
    <t>0.0525-0.1759</t>
  </si>
  <si>
    <t>SAP30L</t>
  </si>
  <si>
    <t>0.0500-0.1685</t>
  </si>
  <si>
    <t>0.0567-0.1832</t>
  </si>
  <si>
    <t>0.0551-0.1786</t>
  </si>
  <si>
    <t>ENST00000297130</t>
  </si>
  <si>
    <t>0.0530-0.1806</t>
  </si>
  <si>
    <t>MYOZ3</t>
  </si>
  <si>
    <t>0.0453-0.1585</t>
  </si>
  <si>
    <t>ENST00000297135</t>
  </si>
  <si>
    <t>COG5</t>
  </si>
  <si>
    <t>0.0064-0.0387</t>
  </si>
  <si>
    <t>0.0064-0.0400</t>
  </si>
  <si>
    <t>0.0081-0.0488</t>
  </si>
  <si>
    <t>ENST00000297142</t>
  </si>
  <si>
    <t>0.0074-0.0430</t>
  </si>
  <si>
    <t>0.0064-0.0403</t>
  </si>
  <si>
    <t>NEUROD6</t>
  </si>
  <si>
    <t>0.0061-0.0382</t>
  </si>
  <si>
    <t>0.0070-0.0426</t>
  </si>
  <si>
    <t>0.0068-0.0430</t>
  </si>
  <si>
    <t>ENST00000297145</t>
  </si>
  <si>
    <t>0.0075-0.0451</t>
  </si>
  <si>
    <t>BMT2</t>
  </si>
  <si>
    <t>0.0069-0.0405</t>
  </si>
  <si>
    <t>0.0072-0.0447</t>
  </si>
  <si>
    <t>0.0063-0.0403</t>
  </si>
  <si>
    <t>ENST00000297146</t>
  </si>
  <si>
    <t>0.0071-0.0429</t>
  </si>
  <si>
    <t>GPR85</t>
  </si>
  <si>
    <t>0.0067-0.0415</t>
  </si>
  <si>
    <t>0.0074-0.0441</t>
  </si>
  <si>
    <t>0.0060-0.0381</t>
  </si>
  <si>
    <t>ENST00000297151</t>
  </si>
  <si>
    <t>0.0069-0.0429</t>
  </si>
  <si>
    <t>SLU7</t>
  </si>
  <si>
    <t>0.0068-0.0432</t>
  </si>
  <si>
    <t>0.0069-0.0421</t>
  </si>
  <si>
    <t>0.0072-0.0460</t>
  </si>
  <si>
    <t>0.0068-0.0399</t>
  </si>
  <si>
    <t>0.0057-0.0375</t>
  </si>
  <si>
    <t>ENST00000297156</t>
  </si>
  <si>
    <t>0.0069-0.0425</t>
  </si>
  <si>
    <t>CAMLG</t>
  </si>
  <si>
    <t>0.0077-0.0468</t>
  </si>
  <si>
    <t>0.0070-0.0421</t>
  </si>
  <si>
    <t>0.0073-0.0420</t>
  </si>
  <si>
    <t>ENST00000297157</t>
  </si>
  <si>
    <t>0.0062-0.0376</t>
  </si>
  <si>
    <t>RP9</t>
  </si>
  <si>
    <t>0.0058-0.0371</t>
  </si>
  <si>
    <t>0.0057-0.0332</t>
  </si>
  <si>
    <t>0.0063-0.0389</t>
  </si>
  <si>
    <t>ENST00000297161</t>
  </si>
  <si>
    <t>0.0073-0.0440</t>
  </si>
  <si>
    <t>BMPER</t>
  </si>
  <si>
    <t>0.0068-0.0404</t>
  </si>
  <si>
    <t>0.0067-0.0402</t>
  </si>
  <si>
    <t>0.0062-0.0374</t>
  </si>
  <si>
    <t>ENST00000297185</t>
  </si>
  <si>
    <t>0.0088-0.0499</t>
  </si>
  <si>
    <t>0.0067-0.0428</t>
  </si>
  <si>
    <t>HSPA9</t>
  </si>
  <si>
    <t>0.0068-0.0401</t>
  </si>
  <si>
    <t>0.0063-0.0402</t>
  </si>
  <si>
    <t>0.0059-0.0401</t>
  </si>
  <si>
    <t>ENST00000297203</t>
  </si>
  <si>
    <t>0.0057-0.0368</t>
  </si>
  <si>
    <t>TEX47</t>
  </si>
  <si>
    <t>0.0063-0.0362</t>
  </si>
  <si>
    <t>0.0064-0.0407</t>
  </si>
  <si>
    <t>0.0063-0.0395</t>
  </si>
  <si>
    <t>ENST00000297205</t>
  </si>
  <si>
    <t>0.0072-0.0432</t>
  </si>
  <si>
    <t>STEAP1</t>
  </si>
  <si>
    <t>0.0066-0.0414</t>
  </si>
  <si>
    <t>0.0075-0.0431</t>
  </si>
  <si>
    <t>ENST00000297258</t>
  </si>
  <si>
    <t>0.0079-0.0459</t>
  </si>
  <si>
    <t>FABP5</t>
  </si>
  <si>
    <t>0.0061-0.0369</t>
  </si>
  <si>
    <t>0.0067-0.0400</t>
  </si>
  <si>
    <t>0.0083-0.0489</t>
  </si>
  <si>
    <t>ENST00000297261</t>
  </si>
  <si>
    <t>0.0063-0.0386</t>
  </si>
  <si>
    <t>SHH</t>
  </si>
  <si>
    <t>0.0057-0.0330</t>
  </si>
  <si>
    <t>0.0074-0.0427</t>
  </si>
  <si>
    <t>0.0065-0.0405</t>
  </si>
  <si>
    <t>ENST00000297265</t>
  </si>
  <si>
    <t>0.0062-0.0393</t>
  </si>
  <si>
    <t>CHMP4C</t>
  </si>
  <si>
    <t>0.0071-0.0439</t>
  </si>
  <si>
    <t>0.0072-0.0444</t>
  </si>
  <si>
    <t>0.0064-0.0405</t>
  </si>
  <si>
    <t>ENST00000297267</t>
  </si>
  <si>
    <t>0.0078-0.0446</t>
  </si>
  <si>
    <t>FNDC1</t>
  </si>
  <si>
    <t>0.0060-0.0372</t>
  </si>
  <si>
    <t>0.0069-0.0411</t>
  </si>
  <si>
    <t>ENST00000297268</t>
  </si>
  <si>
    <t>0.0073-0.0424</t>
  </si>
  <si>
    <t>COL1A2</t>
  </si>
  <si>
    <t>0.0072-0.0440</t>
  </si>
  <si>
    <t>0.0060-0.0384</t>
  </si>
  <si>
    <t>0.0071-0.0428</t>
  </si>
  <si>
    <t>ENST00000297273</t>
  </si>
  <si>
    <t>0.0069-0.0422</t>
  </si>
  <si>
    <t>CASD1</t>
  </si>
  <si>
    <t>0.0082-0.0476</t>
  </si>
  <si>
    <t>0.0067-0.0420</t>
  </si>
  <si>
    <t>0.0069-0.0399</t>
  </si>
  <si>
    <t>ENST00000297283</t>
  </si>
  <si>
    <t>0.0064-0.0388</t>
  </si>
  <si>
    <t>PGAM2</t>
  </si>
  <si>
    <t>0.0070-0.0430</t>
  </si>
  <si>
    <t>0.0056-0.0347</t>
  </si>
  <si>
    <t>ENST00000297290</t>
  </si>
  <si>
    <t>0.0074-0.0446</t>
  </si>
  <si>
    <t>BRI3</t>
  </si>
  <si>
    <t>0.0069-0.0426</t>
  </si>
  <si>
    <t>0.0057-0.0357</t>
  </si>
  <si>
    <t>ENST00000297293</t>
  </si>
  <si>
    <t>LMTK2</t>
  </si>
  <si>
    <t>0.1753-0.3070</t>
  </si>
  <si>
    <t>0.1544-0.3104</t>
  </si>
  <si>
    <t>0.1540-0.3058</t>
  </si>
  <si>
    <t>ENST00000297313</t>
  </si>
  <si>
    <t>0.1668-0.3106</t>
  </si>
  <si>
    <t>RGS20</t>
  </si>
  <si>
    <t>0.1614-0.3004</t>
  </si>
  <si>
    <t>0.1714-0.3175</t>
  </si>
  <si>
    <t>0.1675-0.3012</t>
  </si>
  <si>
    <t>ENST00000297316</t>
  </si>
  <si>
    <t>0.1629-0.3107</t>
  </si>
  <si>
    <t>SOX17</t>
  </si>
  <si>
    <t>0.1550-0.2889</t>
  </si>
  <si>
    <t>0.1650-0.3100</t>
  </si>
  <si>
    <t>0.1623-0.3124</t>
  </si>
  <si>
    <t>ENST00000297323</t>
  </si>
  <si>
    <t>0.1467-0.3013</t>
  </si>
  <si>
    <t>ADCY1</t>
  </si>
  <si>
    <t>0.1634-0.3036</t>
  </si>
  <si>
    <t>0.1695-0.3094</t>
  </si>
  <si>
    <t>0.1649-0.3061</t>
  </si>
  <si>
    <t>ENST00000297324</t>
  </si>
  <si>
    <t>0.1614-0.2973</t>
  </si>
  <si>
    <t>C8orf48</t>
  </si>
  <si>
    <t>0.1472-0.2985</t>
  </si>
  <si>
    <t>0.1549-0.3126</t>
  </si>
  <si>
    <t>0.1665-0.3026</t>
  </si>
  <si>
    <t>0.1563-0.3020</t>
  </si>
  <si>
    <t>ENST00000297338</t>
  </si>
  <si>
    <t>0.1635-0.3140</t>
  </si>
  <si>
    <t>RAD21</t>
  </si>
  <si>
    <t>0.1516-0.3089</t>
  </si>
  <si>
    <t>0.1631-0.3081</t>
  </si>
  <si>
    <t>0.1578-0.2939</t>
  </si>
  <si>
    <t>ENST00000297347</t>
  </si>
  <si>
    <t>0.1657-0.3006</t>
  </si>
  <si>
    <t>MED30</t>
  </si>
  <si>
    <t>0.1557-0.2988</t>
  </si>
  <si>
    <t>0.1568-0.3029</t>
  </si>
  <si>
    <t>ENST00000297350</t>
  </si>
  <si>
    <t>0.1578-0.3003</t>
  </si>
  <si>
    <t>TNFRSF11B</t>
  </si>
  <si>
    <t>0.1659-0.2983</t>
  </si>
  <si>
    <t>0.1591-0.3007</t>
  </si>
  <si>
    <t>0.1784-0.3186</t>
  </si>
  <si>
    <t>ENST00000297354</t>
  </si>
  <si>
    <t>0.1485-0.2968</t>
  </si>
  <si>
    <t>SBSPON</t>
  </si>
  <si>
    <t>0.1596-0.3013</t>
  </si>
  <si>
    <t>0.1629-0.3075</t>
  </si>
  <si>
    <t>0.1760-0.3181</t>
  </si>
  <si>
    <t>ENST00000297375</t>
  </si>
  <si>
    <t>0.1611-0.3049</t>
  </si>
  <si>
    <t>EN2</t>
  </si>
  <si>
    <t>0.1511-0.3050</t>
  </si>
  <si>
    <t>0.1623-0.3067</t>
  </si>
  <si>
    <t>0.1548-0.3078</t>
  </si>
  <si>
    <t>ENST00000297405</t>
  </si>
  <si>
    <t>0.1560-0.3042</t>
  </si>
  <si>
    <t>CSMD3</t>
  </si>
  <si>
    <t>0.1567-0.3000</t>
  </si>
  <si>
    <t>0.1567-0.3087</t>
  </si>
  <si>
    <t>0.1665-0.3029</t>
  </si>
  <si>
    <t>ENST00000297423</t>
  </si>
  <si>
    <t>0.1689-0.3089</t>
  </si>
  <si>
    <t>0.1484-0.3022</t>
  </si>
  <si>
    <t>SPIDR</t>
  </si>
  <si>
    <t>0.1566-0.2971</t>
  </si>
  <si>
    <t>0.1646-0.3076</t>
  </si>
  <si>
    <t>ENST00000297431</t>
  </si>
  <si>
    <t>0.1570-0.3137</t>
  </si>
  <si>
    <t>ORC5</t>
  </si>
  <si>
    <t>0.1719-0.3150</t>
  </si>
  <si>
    <t>0.1651-0.3084</t>
  </si>
  <si>
    <t>0.1643-0.3072</t>
  </si>
  <si>
    <t>0.1619-0.2991</t>
  </si>
  <si>
    <t>ENST00000297436</t>
  </si>
  <si>
    <t>0.1591-0.3037</t>
  </si>
  <si>
    <t>DEFA6</t>
  </si>
  <si>
    <t>0.1549-0.2998</t>
  </si>
  <si>
    <t>0.1684-0.3090</t>
  </si>
  <si>
    <t>0.1569-0.2925</t>
  </si>
  <si>
    <t>ENST00000297439</t>
  </si>
  <si>
    <t>0.1550-0.3064</t>
  </si>
  <si>
    <t>DEFB1</t>
  </si>
  <si>
    <t>0.1675-0.3132</t>
  </si>
  <si>
    <t>0.1610-0.3106</t>
  </si>
  <si>
    <t>0.1522-0.3019</t>
  </si>
  <si>
    <t>ENST00000297440</t>
  </si>
  <si>
    <t>0.1539-0.3003</t>
  </si>
  <si>
    <t>DNAAF5</t>
  </si>
  <si>
    <t>0.1618-0.3010</t>
  </si>
  <si>
    <t>0.1574-0.3026</t>
  </si>
  <si>
    <t>0.1625-0.3068</t>
  </si>
  <si>
    <t>ENST00000297459</t>
  </si>
  <si>
    <t>0.1605-0.3025</t>
  </si>
  <si>
    <t>TMEM74</t>
  </si>
  <si>
    <t>0.1601-0.3005</t>
  </si>
  <si>
    <t>0.1574-0.3087</t>
  </si>
  <si>
    <t>0.1674-0.3057</t>
  </si>
  <si>
    <t>ENST00000297477</t>
  </si>
  <si>
    <t>0.1491-0.3058</t>
  </si>
  <si>
    <t>TMEM184A</t>
  </si>
  <si>
    <t>0.1574-0.2909</t>
  </si>
  <si>
    <t>0.1617-0.3121</t>
  </si>
  <si>
    <t>0.1603-0.3085</t>
  </si>
  <si>
    <t>0.1455-0.2884</t>
  </si>
  <si>
    <t>ENST00000297494</t>
  </si>
  <si>
    <t>0.1715-0.3082</t>
  </si>
  <si>
    <t>NOS3</t>
  </si>
  <si>
    <t>0.1599-0.3065</t>
  </si>
  <si>
    <t>0.1633-0.3089</t>
  </si>
  <si>
    <t>0.1513-0.2893</t>
  </si>
  <si>
    <t>ENST00000297504</t>
  </si>
  <si>
    <t>ABCB8</t>
  </si>
  <si>
    <t>0.1367-0.2751</t>
  </si>
  <si>
    <t>0.1301-0.2869</t>
  </si>
  <si>
    <t>ENST00000297508</t>
  </si>
  <si>
    <t>0.1275-0.2769</t>
  </si>
  <si>
    <t>MICALL2</t>
  </si>
  <si>
    <t>0.1429-0.2875</t>
  </si>
  <si>
    <t>0.1374-0.2790</t>
  </si>
  <si>
    <t>0.1403-0.2914</t>
  </si>
  <si>
    <t>ENST00000297512</t>
  </si>
  <si>
    <t>ASIC3</t>
  </si>
  <si>
    <t>0.1433-0.2904</t>
  </si>
  <si>
    <t>0.1280-0.2619</t>
  </si>
  <si>
    <t>0.1361-0.2831</t>
  </si>
  <si>
    <t>ENST00000297532</t>
  </si>
  <si>
    <t>0.1334-0.2846</t>
  </si>
  <si>
    <t>FASTK</t>
  </si>
  <si>
    <t>0.1220-0.2765</t>
  </si>
  <si>
    <t>0.1360-0.2795</t>
  </si>
  <si>
    <t>0.1410-0.2839</t>
  </si>
  <si>
    <t>ENST00000297534</t>
  </si>
  <si>
    <t>0.1396-0.2803</t>
  </si>
  <si>
    <t>0.1377-0.2758</t>
  </si>
  <si>
    <t>FMC1</t>
  </si>
  <si>
    <t>0.1270-0.2771</t>
  </si>
  <si>
    <t>0.1298-0.2849</t>
  </si>
  <si>
    <t>0.1367-0.2710</t>
  </si>
  <si>
    <t>ENST00000297537</t>
  </si>
  <si>
    <t>0.1359-0.2809</t>
  </si>
  <si>
    <t>GBX1</t>
  </si>
  <si>
    <t>0.1335-0.2868</t>
  </si>
  <si>
    <t>0.1263-0.2827</t>
  </si>
  <si>
    <t>0.1352-0.2818</t>
  </si>
  <si>
    <t>0.1310-0.2684</t>
  </si>
  <si>
    <t>0.1324-0.2718</t>
  </si>
  <si>
    <t>0.1324-0.2743</t>
  </si>
  <si>
    <t>0.1259-0.2750</t>
  </si>
  <si>
    <t>0.1355-0.2832</t>
  </si>
  <si>
    <t>0.1383-0.2728</t>
  </si>
  <si>
    <t>0.1315-0.2760</t>
  </si>
  <si>
    <t>0.1526-0.2937</t>
  </si>
  <si>
    <t>0.1256-0.2730</t>
  </si>
  <si>
    <t>ENST00000297540</t>
  </si>
  <si>
    <t>0.1309-0.2703</t>
  </si>
  <si>
    <t>PHAX</t>
  </si>
  <si>
    <t>0.1385-0.2854</t>
  </si>
  <si>
    <t>0.1480-0.2929</t>
  </si>
  <si>
    <t>0.1367-0.2821</t>
  </si>
  <si>
    <t>ENST00000297574</t>
  </si>
  <si>
    <t>0.1238-0.2802</t>
  </si>
  <si>
    <t>BAALC</t>
  </si>
  <si>
    <t>0.1398-0.2848</t>
  </si>
  <si>
    <t>0.1289-0.2815</t>
  </si>
  <si>
    <t>0.1339-0.2831</t>
  </si>
  <si>
    <t>0.1306-0.2774</t>
  </si>
  <si>
    <t>ENST00000297578</t>
  </si>
  <si>
    <t>0.1335-0.2857</t>
  </si>
  <si>
    <t>SLC25A32</t>
  </si>
  <si>
    <t>0.1375-0.2755</t>
  </si>
  <si>
    <t>0.1391-0.2825</t>
  </si>
  <si>
    <t>0.1232-0.2738</t>
  </si>
  <si>
    <t>ENST00000297579</t>
  </si>
  <si>
    <t>0.1312-0.2731</t>
  </si>
  <si>
    <t>DCAF13</t>
  </si>
  <si>
    <t>0.1363-0.2823</t>
  </si>
  <si>
    <t>0.1372-0.2904</t>
  </si>
  <si>
    <t>0.1423-0.2856</t>
  </si>
  <si>
    <t>0.1374-0.2834</t>
  </si>
  <si>
    <t>ENST00000297581</t>
  </si>
  <si>
    <t>0.1367-0.2814</t>
  </si>
  <si>
    <t>DCSTAMP</t>
  </si>
  <si>
    <t>0.1379-0.2783</t>
  </si>
  <si>
    <t>0.1332-0.2777</t>
  </si>
  <si>
    <t>0.1307-0.2773</t>
  </si>
  <si>
    <t>ENST00000297591</t>
  </si>
  <si>
    <t>0.1404-0.2835</t>
  </si>
  <si>
    <t>0.1353-0.2711</t>
  </si>
  <si>
    <t>VIRMA</t>
  </si>
  <si>
    <t>0.1312-0.2812</t>
  </si>
  <si>
    <t>0.1421-0.2883</t>
  </si>
  <si>
    <t>ENST00000297613</t>
  </si>
  <si>
    <t>0.1378-0.2866</t>
  </si>
  <si>
    <t>RPP25L</t>
  </si>
  <si>
    <t>0.1280-0.2802</t>
  </si>
  <si>
    <t>0.1281-0.2711</t>
  </si>
  <si>
    <t>0.1375-0.2795</t>
  </si>
  <si>
    <t>0.1337-0.2799</t>
  </si>
  <si>
    <t>ENST00000297623</t>
  </si>
  <si>
    <t>0.1346-0.2809</t>
  </si>
  <si>
    <t>C9orf24</t>
  </si>
  <si>
    <t>0.1357-0.2781</t>
  </si>
  <si>
    <t>0.1354-0.2788</t>
  </si>
  <si>
    <t>0.1332-0.2853</t>
  </si>
  <si>
    <t>ENST00000297625</t>
  </si>
  <si>
    <t>0.1336-0.2776</t>
  </si>
  <si>
    <t>MYORG</t>
  </si>
  <si>
    <t>0.1221-0.2798</t>
  </si>
  <si>
    <t>0.1339-0.2711</t>
  </si>
  <si>
    <t>0.1332-0.2844</t>
  </si>
  <si>
    <t>ENST00000297632</t>
  </si>
  <si>
    <t>0.1286-0.2754</t>
  </si>
  <si>
    <t>TMEM65</t>
  </si>
  <si>
    <t>0.1203-0.2648</t>
  </si>
  <si>
    <t>0.1422-0.2835</t>
  </si>
  <si>
    <t>0.1370-0.2832</t>
  </si>
  <si>
    <t>ENST00000297668</t>
  </si>
  <si>
    <t>0.1390-0.2841</t>
  </si>
  <si>
    <t>0.1274-0.2673</t>
  </si>
  <si>
    <t>CNTNAP3</t>
  </si>
  <si>
    <t>ENST00000297679</t>
  </si>
  <si>
    <t>HSD3B7</t>
  </si>
  <si>
    <t>0.0422-0.1680</t>
  </si>
  <si>
    <t>0.0405-0.1764</t>
  </si>
  <si>
    <t>0.0417-0.1677</t>
  </si>
  <si>
    <t>ENST00000297689</t>
  </si>
  <si>
    <t>0.0421-0.1675</t>
  </si>
  <si>
    <t>NFIL3</t>
  </si>
  <si>
    <t>0.0430-0.1710</t>
  </si>
  <si>
    <t>0.0446-0.1872</t>
  </si>
  <si>
    <t>0.0420-0.1681</t>
  </si>
  <si>
    <t>ENST00000297737</t>
  </si>
  <si>
    <t>0.0433-0.1756</t>
  </si>
  <si>
    <t>ZMAT4</t>
  </si>
  <si>
    <t>0.0420-0.1505</t>
  </si>
  <si>
    <t>0.0469-0.1728</t>
  </si>
  <si>
    <t>0.0434-0.1649</t>
  </si>
  <si>
    <t>ENST00000297770</t>
  </si>
  <si>
    <t>0.0393-0.1587</t>
  </si>
  <si>
    <t>0.0439-0.1632</t>
  </si>
  <si>
    <t>CPA6</t>
  </si>
  <si>
    <t>0.0443-0.1733</t>
  </si>
  <si>
    <t>0.0461-0.1771</t>
  </si>
  <si>
    <t>ENST00000297784</t>
  </si>
  <si>
    <t>0.0429-0.1653</t>
  </si>
  <si>
    <t>TMC1</t>
  </si>
  <si>
    <t>0.0418-0.1712</t>
  </si>
  <si>
    <t>0.0426-0.1660</t>
  </si>
  <si>
    <t>0.0439-0.1688</t>
  </si>
  <si>
    <t>ENST00000297785</t>
  </si>
  <si>
    <t>0.0417-0.1654</t>
  </si>
  <si>
    <t>ALDH1A1</t>
  </si>
  <si>
    <t>0.0449-0.1736</t>
  </si>
  <si>
    <t>0.0438-0.1753</t>
  </si>
  <si>
    <t>0.0441-0.1665</t>
  </si>
  <si>
    <t>ENST00000297788</t>
  </si>
  <si>
    <t>0.0430-0.1612</t>
  </si>
  <si>
    <t>CCDC136</t>
  </si>
  <si>
    <t>0.0407-0.1604</t>
  </si>
  <si>
    <t>0.0452-0.1618</t>
  </si>
  <si>
    <t>0.0398-0.1573</t>
  </si>
  <si>
    <t>ENST00000297814</t>
  </si>
  <si>
    <t>0.0417-0.1693</t>
  </si>
  <si>
    <t>KIF27</t>
  </si>
  <si>
    <t>0.0399-0.1647</t>
  </si>
  <si>
    <t>0.0422-0.1636</t>
  </si>
  <si>
    <t>0.0454-0.1819</t>
  </si>
  <si>
    <t>ENST00000297819</t>
  </si>
  <si>
    <t>0.0420-0.1664</t>
  </si>
  <si>
    <t>SSMEM1</t>
  </si>
  <si>
    <t>0.0407-0.1601</t>
  </si>
  <si>
    <t>0.0432-0.1660</t>
  </si>
  <si>
    <t>0.0455-0.1834</t>
  </si>
  <si>
    <t>ENST00000297848</t>
  </si>
  <si>
    <t>0.0434-0.1826</t>
  </si>
  <si>
    <t>COL14A1</t>
  </si>
  <si>
    <t>0.0413-0.1621</t>
  </si>
  <si>
    <t>0.0435-0.1714</t>
  </si>
  <si>
    <t>0.0406-0.1701</t>
  </si>
  <si>
    <t>ENST00000297857</t>
  </si>
  <si>
    <t>0.0424-0.1595</t>
  </si>
  <si>
    <t>ZHX1</t>
  </si>
  <si>
    <t>0.0430-0.1658</t>
  </si>
  <si>
    <t>0.0475-0.1714</t>
  </si>
  <si>
    <t>0.0444-0.1631</t>
  </si>
  <si>
    <t>ENST00000297873</t>
  </si>
  <si>
    <t>0.0431-0.1683</t>
  </si>
  <si>
    <t>METTL27</t>
  </si>
  <si>
    <t>0.0382-0.1618</t>
  </si>
  <si>
    <t>0.0433-0.1584</t>
  </si>
  <si>
    <t>0.0435-0.1729</t>
  </si>
  <si>
    <t>ENST00000297894</t>
  </si>
  <si>
    <t>0.0436-0.1652</t>
  </si>
  <si>
    <t>RNF183</t>
  </si>
  <si>
    <t>0.0430-0.1692</t>
  </si>
  <si>
    <t>0.0417-0.1629</t>
  </si>
  <si>
    <t>0.0439-0.1680</t>
  </si>
  <si>
    <t>0.0390-0.1609</t>
  </si>
  <si>
    <t>ENST00000297904</t>
  </si>
  <si>
    <t>0.0427-0.1607</t>
  </si>
  <si>
    <t>VEGFD</t>
  </si>
  <si>
    <t>0.0410-0.1675</t>
  </si>
  <si>
    <t>0.0436-0.1719</t>
  </si>
  <si>
    <t>0.0437-0.1618</t>
  </si>
  <si>
    <t>0.0410-0.1643</t>
  </si>
  <si>
    <t>ENST00000297913</t>
  </si>
  <si>
    <t>0.0444-0.1735</t>
  </si>
  <si>
    <t>OR1Q1</t>
  </si>
  <si>
    <t>0.0462-0.1768</t>
  </si>
  <si>
    <t>0.0384-0.1634</t>
  </si>
  <si>
    <t>0.0413-0.1606</t>
  </si>
  <si>
    <t>ENST00000297954</t>
  </si>
  <si>
    <t>0.0420-0.1756</t>
  </si>
  <si>
    <t>WNK2</t>
  </si>
  <si>
    <t>0.0446-0.1687</t>
  </si>
  <si>
    <t>0.0434-0.1673</t>
  </si>
  <si>
    <t>0.0420-0.1663</t>
  </si>
  <si>
    <t>ENST00000297977</t>
  </si>
  <si>
    <t>0.0442-0.1705</t>
  </si>
  <si>
    <t>HDX</t>
  </si>
  <si>
    <t>0.0420-0.1680</t>
  </si>
  <si>
    <t>0.0427-0.1573</t>
  </si>
  <si>
    <t>0.0388-0.1648</t>
  </si>
  <si>
    <t>ENST00000297991</t>
  </si>
  <si>
    <t>0.0413-0.1599</t>
  </si>
  <si>
    <t>AQP3</t>
  </si>
  <si>
    <t>0.0432-0.1700</t>
  </si>
  <si>
    <t>0.0413-0.1635</t>
  </si>
  <si>
    <t>0.0399-0.1553</t>
  </si>
  <si>
    <t>ENST00000297994</t>
  </si>
  <si>
    <t>0.0414-0.1716</t>
  </si>
  <si>
    <t>TRMT10B</t>
  </si>
  <si>
    <t>0.0438-0.1690</t>
  </si>
  <si>
    <t>0.0447-0.1774</t>
  </si>
  <si>
    <t>0.0410-0.1595</t>
  </si>
  <si>
    <t>ENST00000298032</t>
  </si>
  <si>
    <t>ARMC3</t>
  </si>
  <si>
    <t>ENST00000298048</t>
  </si>
  <si>
    <t>0.1689-0.3552</t>
  </si>
  <si>
    <t>MELK</t>
  </si>
  <si>
    <t>0.1691-0.3721</t>
  </si>
  <si>
    <t>0.1694-0.3605</t>
  </si>
  <si>
    <t>0.1799-0.3495</t>
  </si>
  <si>
    <t>ENST00000298050</t>
  </si>
  <si>
    <t>0.1610-0.3508</t>
  </si>
  <si>
    <t>DEUP1</t>
  </si>
  <si>
    <t>0.1741-0.3709</t>
  </si>
  <si>
    <t>0.1680-0.3488</t>
  </si>
  <si>
    <t>0.1667-0.3656</t>
  </si>
  <si>
    <t>0.1590-0.3549</t>
  </si>
  <si>
    <t>ENST00000298085</t>
  </si>
  <si>
    <t>0.1591-0.3548</t>
  </si>
  <si>
    <t>SLC7A3</t>
  </si>
  <si>
    <t>0.1582-0.3628</t>
  </si>
  <si>
    <t>0.1607-0.3545</t>
  </si>
  <si>
    <t>0.1647-0.3510</t>
  </si>
  <si>
    <t>ENST00000298097</t>
  </si>
  <si>
    <t>0.1659-0.3615</t>
  </si>
  <si>
    <t>FBXO33</t>
  </si>
  <si>
    <t>0.1732-0.3644</t>
  </si>
  <si>
    <t>0.1574-0.3486</t>
  </si>
  <si>
    <t>0.1621-0.3568</t>
  </si>
  <si>
    <t>ENST00000298119</t>
  </si>
  <si>
    <t>0.1643-0.3557</t>
  </si>
  <si>
    <t>LRFN5</t>
  </si>
  <si>
    <t>0.1701-0.3490</t>
  </si>
  <si>
    <t>0.1635-0.3456</t>
  </si>
  <si>
    <t>0.1741-0.3671</t>
  </si>
  <si>
    <t>ENST00000298125</t>
  </si>
  <si>
    <t>0.1631-0.3540</t>
  </si>
  <si>
    <t>WDFY2</t>
  </si>
  <si>
    <t>0.1577-0.3528</t>
  </si>
  <si>
    <t>0.1624-0.3411</t>
  </si>
  <si>
    <t>0.1606-0.3534</t>
  </si>
  <si>
    <t>ENST00000298130</t>
  </si>
  <si>
    <t>0.1668-0.3487</t>
  </si>
  <si>
    <t>SPTSSA</t>
  </si>
  <si>
    <t>0.1641-0.3450</t>
  </si>
  <si>
    <t>0.1580-0.3511</t>
  </si>
  <si>
    <t>0.1709-0.3487</t>
  </si>
  <si>
    <t>ENST00000298139</t>
  </si>
  <si>
    <t>0.1667-0.3602</t>
  </si>
  <si>
    <t>WRN</t>
  </si>
  <si>
    <t>0.1775-0.3775</t>
  </si>
  <si>
    <t>0.1558-0.3646</t>
  </si>
  <si>
    <t>0.1693-0.3539</t>
  </si>
  <si>
    <t>ENST00000298159</t>
  </si>
  <si>
    <t>0.1673-0.3629</t>
  </si>
  <si>
    <t>CFL2</t>
  </si>
  <si>
    <t>0.1720-0.3614</t>
  </si>
  <si>
    <t>TPM3+F+I</t>
  </si>
  <si>
    <t>0.1640-0.3542</t>
  </si>
  <si>
    <t>0.1582-0.3650</t>
  </si>
  <si>
    <t>ENST00000298198</t>
  </si>
  <si>
    <t>0.1699-0.3561</t>
  </si>
  <si>
    <t>PGM2L1</t>
  </si>
  <si>
    <t>0.1694-0.3575</t>
  </si>
  <si>
    <t>0.1624-0.3487</t>
  </si>
  <si>
    <t>0.1641-0.3456</t>
  </si>
  <si>
    <t>0.1663-0.3618</t>
  </si>
  <si>
    <t>ENST00000298223</t>
  </si>
  <si>
    <t>0.1547-0.3542</t>
  </si>
  <si>
    <t>FOLR2</t>
  </si>
  <si>
    <t>0.1765-0.3544</t>
  </si>
  <si>
    <t>0.1521-0.3521</t>
  </si>
  <si>
    <t>0.1610-0.3427</t>
  </si>
  <si>
    <t>ENST00000298229</t>
  </si>
  <si>
    <t>0.1658-0.3484</t>
  </si>
  <si>
    <t>INPPL1</t>
  </si>
  <si>
    <t>0.1675-0.3557</t>
  </si>
  <si>
    <t>0.1691-0.3606</t>
  </si>
  <si>
    <t>0.1746-0.3600</t>
  </si>
  <si>
    <t>ENST00000298231</t>
  </si>
  <si>
    <t>0.1706-0.3601</t>
  </si>
  <si>
    <t>PHOX2A</t>
  </si>
  <si>
    <t>0.1707-0.3461</t>
  </si>
  <si>
    <t>0.1631-0.3528</t>
  </si>
  <si>
    <t>0.1676-0.3654</t>
  </si>
  <si>
    <t>ENST00000298248</t>
  </si>
  <si>
    <t>0.1613-0.3611</t>
  </si>
  <si>
    <t>CRYL1</t>
  </si>
  <si>
    <t>0.1659-0.3545</t>
  </si>
  <si>
    <t>0.1654-0.3542</t>
  </si>
  <si>
    <t>0.1646-0.3582</t>
  </si>
  <si>
    <t>ENST00000298251</t>
  </si>
  <si>
    <t>0.1732-0.3647</t>
  </si>
  <si>
    <t>HEPACAM</t>
  </si>
  <si>
    <t>0.1653-0.3576</t>
  </si>
  <si>
    <t>0.1547-0.3623</t>
  </si>
  <si>
    <t>0.1718-0.3452</t>
  </si>
  <si>
    <t>ENST00000298281</t>
  </si>
  <si>
    <t>0.1717-0.3503</t>
  </si>
  <si>
    <t>PCF11</t>
  </si>
  <si>
    <t>0.1650-0.3597</t>
  </si>
  <si>
    <t>0.1643-0.3496</t>
  </si>
  <si>
    <t>0.1535-0.3532</t>
  </si>
  <si>
    <t>ENST00000298282</t>
  </si>
  <si>
    <t>0.1690-0.3592</t>
  </si>
  <si>
    <t>PKNOX2</t>
  </si>
  <si>
    <t>0.1717-0.3561</t>
  </si>
  <si>
    <t>0.1672-0.3598</t>
  </si>
  <si>
    <t>0.1597-0.3470</t>
  </si>
  <si>
    <t>ENST00000298283</t>
  </si>
  <si>
    <t>0.1601-0.3537</t>
  </si>
  <si>
    <t>RPL10L</t>
  </si>
  <si>
    <t>0.1632-0.3645</t>
  </si>
  <si>
    <t>0.1621-0.3340</t>
  </si>
  <si>
    <t>ENST00000298288</t>
  </si>
  <si>
    <t>0.1676-0.3641</t>
  </si>
  <si>
    <t>LRR1</t>
  </si>
  <si>
    <t>0.1660-0.3550</t>
  </si>
  <si>
    <t>0.1720-0.3519</t>
  </si>
  <si>
    <t>0.1619-0.3536</t>
  </si>
  <si>
    <t>ENST00000298289</t>
  </si>
  <si>
    <t>RPL36AL</t>
  </si>
  <si>
    <t>0.0540-0.2281</t>
  </si>
  <si>
    <t>ENST00000298292</t>
  </si>
  <si>
    <t>0.0532-0.2297</t>
  </si>
  <si>
    <t>DNAAF2</t>
  </si>
  <si>
    <t>0.0561-0.2312</t>
  </si>
  <si>
    <t>0.0589-0.2215</t>
  </si>
  <si>
    <t>0.0562-0.2214</t>
  </si>
  <si>
    <t>ENST00000298295</t>
  </si>
  <si>
    <t>0.0578-0.2342</t>
  </si>
  <si>
    <t>DEPP1</t>
  </si>
  <si>
    <t>0.0526-0.2261</t>
  </si>
  <si>
    <t>0.0515-0.2182</t>
  </si>
  <si>
    <t>ENST00000298299</t>
  </si>
  <si>
    <t>0.0524-0.2136</t>
  </si>
  <si>
    <t>ZNF22</t>
  </si>
  <si>
    <t>0.0577-0.2279</t>
  </si>
  <si>
    <t>0.0503-0.2202</t>
  </si>
  <si>
    <t>0.0540-0.2211</t>
  </si>
  <si>
    <t>ENST00000298307</t>
  </si>
  <si>
    <t>0.0573-0.2290</t>
  </si>
  <si>
    <t>KLHDC2</t>
  </si>
  <si>
    <t>0.0504-0.2220</t>
  </si>
  <si>
    <t>0.0583-0.2335</t>
  </si>
  <si>
    <t>ENST00000298310</t>
  </si>
  <si>
    <t>0.0513-0.2226</t>
  </si>
  <si>
    <t>NEMF</t>
  </si>
  <si>
    <t>0.0520-0.2205</t>
  </si>
  <si>
    <t>0.0534-0.2226</t>
  </si>
  <si>
    <t>0.0541-0.2261</t>
  </si>
  <si>
    <t>ENST00000298316</t>
  </si>
  <si>
    <t>0.0546-0.2222</t>
  </si>
  <si>
    <t>0.0568-0.2389</t>
  </si>
  <si>
    <t>ARF6</t>
  </si>
  <si>
    <t>0.0531-0.2235</t>
  </si>
  <si>
    <t>0.0572-0.2255</t>
  </si>
  <si>
    <t>0.0527-0.2256</t>
  </si>
  <si>
    <t>ENST00000298317</t>
  </si>
  <si>
    <t>0.0532-0.2324</t>
  </si>
  <si>
    <t>RPUSD4</t>
  </si>
  <si>
    <t>0.0558-0.2226</t>
  </si>
  <si>
    <t>0.0572-0.2214</t>
  </si>
  <si>
    <t>0.0542-0.2237</t>
  </si>
  <si>
    <t>0.0549-0.2214</t>
  </si>
  <si>
    <t>ENST00000298351</t>
  </si>
  <si>
    <t>0.0538-0.2271</t>
  </si>
  <si>
    <t>TMEM63C</t>
  </si>
  <si>
    <t>0.0576-0.2385</t>
  </si>
  <si>
    <t>0.0545-0.2225</t>
  </si>
  <si>
    <t>0.0538-0.2145</t>
  </si>
  <si>
    <t>ENST00000298352</t>
  </si>
  <si>
    <t>0.0583-0.2257</t>
  </si>
  <si>
    <t>NGB</t>
  </si>
  <si>
    <t>0.0573-0.2251</t>
  </si>
  <si>
    <t>0.0532-0.2221</t>
  </si>
  <si>
    <t>0.0505-0.2276</t>
  </si>
  <si>
    <t>0.0597-0.2295</t>
  </si>
  <si>
    <t>ENST00000298375</t>
  </si>
  <si>
    <t>0.0533-0.2253</t>
  </si>
  <si>
    <t>AKR1E2</t>
  </si>
  <si>
    <t>0.0549-0.2232</t>
  </si>
  <si>
    <t>0.0568-0.2206</t>
  </si>
  <si>
    <t>0.0576-0.2326</t>
  </si>
  <si>
    <t>ENST00000298386</t>
  </si>
  <si>
    <t>0.0539-0.2195</t>
  </si>
  <si>
    <t>RXFP2</t>
  </si>
  <si>
    <t>0.0577-0.2245</t>
  </si>
  <si>
    <t>0.0508-0.2233</t>
  </si>
  <si>
    <t>0.0546-0.2211</t>
  </si>
  <si>
    <t>ENST00000298428</t>
  </si>
  <si>
    <t>0.0571-0.2286</t>
  </si>
  <si>
    <t>SEC61A2</t>
  </si>
  <si>
    <t>0.0596-0.2485</t>
  </si>
  <si>
    <t>0.0555-0.2336</t>
  </si>
  <si>
    <t>0.0555-0.2210</t>
  </si>
  <si>
    <t>ENST00000298492</t>
  </si>
  <si>
    <t>0.0567-0.2303</t>
  </si>
  <si>
    <t>ABRAXAS2</t>
  </si>
  <si>
    <t>0.0584-0.2232</t>
  </si>
  <si>
    <t>0.0508-0.2193</t>
  </si>
  <si>
    <t>0.0520-0.2229</t>
  </si>
  <si>
    <t>ENST00000298510</t>
  </si>
  <si>
    <t>0.0560-0.2305</t>
  </si>
  <si>
    <t>PRDX3</t>
  </si>
  <si>
    <t>0.0553-0.2260</t>
  </si>
  <si>
    <t>0.0511-0.2256</t>
  </si>
  <si>
    <t>0.0527-0.2252</t>
  </si>
  <si>
    <t>ENST00000298527</t>
  </si>
  <si>
    <t>0.0634-0.2289</t>
  </si>
  <si>
    <t>CLEC1B</t>
  </si>
  <si>
    <t>0.0540-0.2222</t>
  </si>
  <si>
    <t>0.0522-0.2251</t>
  </si>
  <si>
    <t>0.0636-0.2284</t>
  </si>
  <si>
    <t>ENST00000298532</t>
  </si>
  <si>
    <t>0.0577-0.2302</t>
  </si>
  <si>
    <t>SNAPC4</t>
  </si>
  <si>
    <t>0.0565-0.2317</t>
  </si>
  <si>
    <t>0.0566-0.2243</t>
  </si>
  <si>
    <t>0.0573-0.2329</t>
  </si>
  <si>
    <t>ENST00000298542</t>
  </si>
  <si>
    <t>0.0535-0.2261</t>
  </si>
  <si>
    <t>FRMD7</t>
  </si>
  <si>
    <t>0.0572-0.2242</t>
  </si>
  <si>
    <t>0.0553-0.2352</t>
  </si>
  <si>
    <t>0.0534-0.2118</t>
  </si>
  <si>
    <t>ENST00000298545</t>
  </si>
  <si>
    <t>0.0546-0.2248</t>
  </si>
  <si>
    <t>AK8</t>
  </si>
  <si>
    <t>0.0563-0.2265</t>
  </si>
  <si>
    <t>0.0559-0.2303</t>
  </si>
  <si>
    <t>0.0551-0.2319</t>
  </si>
  <si>
    <t>ENST00000298556</t>
  </si>
  <si>
    <t>0.0555-0.2320</t>
  </si>
  <si>
    <t>HPRT1</t>
  </si>
  <si>
    <t>0.0583-0.2306</t>
  </si>
  <si>
    <t>0.0490-0.2184</t>
  </si>
  <si>
    <t>ENST00000298569</t>
  </si>
  <si>
    <t>KIAA1191</t>
  </si>
  <si>
    <t>0.5843-0.6410</t>
  </si>
  <si>
    <t>0.5862-0.6421</t>
  </si>
  <si>
    <t>0.5866-0.6415</t>
  </si>
  <si>
    <t>0.5875-0.6447</t>
  </si>
  <si>
    <t>0.5856-0.6442</t>
  </si>
  <si>
    <t>0.5868-0.6483</t>
  </si>
  <si>
    <t>0.5895-0.6442</t>
  </si>
  <si>
    <t>ENST00000298573</t>
  </si>
  <si>
    <t>0.5862-0.6440</t>
  </si>
  <si>
    <t>DUSP16</t>
  </si>
  <si>
    <t>0.5847-0.6451</t>
  </si>
  <si>
    <t>0.5856-0.6424</t>
  </si>
  <si>
    <t>0.5897-0.6451</t>
  </si>
  <si>
    <t>ENST00000298585</t>
  </si>
  <si>
    <t>0.5876-0.6451</t>
  </si>
  <si>
    <t>ZMYND19</t>
  </si>
  <si>
    <t>0.5857-0.6437</t>
  </si>
  <si>
    <t>0.5850-0.6447</t>
  </si>
  <si>
    <t>0.5823-0.6438</t>
  </si>
  <si>
    <t>ENST00000298630</t>
  </si>
  <si>
    <t>0.5790-0.6408</t>
  </si>
  <si>
    <t>STK32C</t>
  </si>
  <si>
    <t>0.5883-0.6438</t>
  </si>
  <si>
    <t>0.5837-0.6407</t>
  </si>
  <si>
    <t>0.5851-0.6411</t>
  </si>
  <si>
    <t>ENST00000298687</t>
  </si>
  <si>
    <t>0.5843-0.6424</t>
  </si>
  <si>
    <t>NDRG2</t>
  </si>
  <si>
    <t>0.5876-0.6443</t>
  </si>
  <si>
    <t>0.5867-0.6426</t>
  </si>
  <si>
    <t>0.5847-0.6418</t>
  </si>
  <si>
    <t>ENST00000298690</t>
  </si>
  <si>
    <t>0.5864-0.6432</t>
  </si>
  <si>
    <t>RNASE7</t>
  </si>
  <si>
    <t>0.5853-0.6445</t>
  </si>
  <si>
    <t>0.5889-0.6473</t>
  </si>
  <si>
    <t>0.5906-0.6442</t>
  </si>
  <si>
    <t>ENST00000298694</t>
  </si>
  <si>
    <t>0.5908-0.6448</t>
  </si>
  <si>
    <t>ARHGEF40</t>
  </si>
  <si>
    <t>0.5896-0.6461</t>
  </si>
  <si>
    <t>0.5878-0.6459</t>
  </si>
  <si>
    <t>ENST00000298699</t>
  </si>
  <si>
    <t>0.5904-0.6474</t>
  </si>
  <si>
    <t>C12orf50</t>
  </si>
  <si>
    <t>0.5831-0.6432</t>
  </si>
  <si>
    <t>0.5883-0.6449</t>
  </si>
  <si>
    <t>0.5858-0.6436</t>
  </si>
  <si>
    <t>ENST00000298705</t>
  </si>
  <si>
    <t>0.5871-0.6449</t>
  </si>
  <si>
    <t>PPP1R36</t>
  </si>
  <si>
    <t>0.5859-0.6451</t>
  </si>
  <si>
    <t>0.5895-0.6446</t>
  </si>
  <si>
    <t>ENST00000298717</t>
  </si>
  <si>
    <t>0.5752-0.6442</t>
  </si>
  <si>
    <t>METTL3</t>
  </si>
  <si>
    <t>0.5821-0.6416</t>
  </si>
  <si>
    <t>0.5877-0.6448</t>
  </si>
  <si>
    <t>0.5854-0.6453</t>
  </si>
  <si>
    <t>0.5863-0.6445</t>
  </si>
  <si>
    <t>ENST00000298738</t>
  </si>
  <si>
    <t>0.5863-0.6434</t>
  </si>
  <si>
    <t>ERICH6B</t>
  </si>
  <si>
    <t>0.5883-0.6459</t>
  </si>
  <si>
    <t>0.5930-0.6487</t>
  </si>
  <si>
    <t>0.5872-0.6433</t>
  </si>
  <si>
    <t>ENST00000298743</t>
  </si>
  <si>
    <t>0.5848-0.6444</t>
  </si>
  <si>
    <t>GAS1</t>
  </si>
  <si>
    <t>0.5858-0.6458</t>
  </si>
  <si>
    <t>0.5871-0.6473</t>
  </si>
  <si>
    <t>0.5882-0.6463</t>
  </si>
  <si>
    <t>ENST00000298746</t>
  </si>
  <si>
    <t>0.5901-0.6463</t>
  </si>
  <si>
    <t>TRUB1</t>
  </si>
  <si>
    <t>0.5880-0.6451</t>
  </si>
  <si>
    <t>0.5841-0.6415</t>
  </si>
  <si>
    <t>0.5866-0.6451</t>
  </si>
  <si>
    <t>ENST00000298767</t>
  </si>
  <si>
    <t>0.5875-0.6467</t>
  </si>
  <si>
    <t>WAPL</t>
  </si>
  <si>
    <t>0.5875-0.6440</t>
  </si>
  <si>
    <t>0.5899-0.6451</t>
  </si>
  <si>
    <t>0.5928-0.6481</t>
  </si>
  <si>
    <t>[0.12, 0.15]</t>
  </si>
  <si>
    <t>ENST00000298786</t>
  </si>
  <si>
    <t>0.5889-0.6463</t>
  </si>
  <si>
    <t>0.5816-0.6430</t>
  </si>
  <si>
    <t>SHLD2</t>
  </si>
  <si>
    <t>0.5665-0.6438</t>
  </si>
  <si>
    <t>0.5855-0.6426</t>
  </si>
  <si>
    <t>0.5900-0.6464</t>
  </si>
  <si>
    <t>ENST00000298815</t>
  </si>
  <si>
    <t>0.5854-0.6444</t>
  </si>
  <si>
    <t>ARHGAP42</t>
  </si>
  <si>
    <t>0.5870-0.6456</t>
  </si>
  <si>
    <t>0.5902-0.6449</t>
  </si>
  <si>
    <t>0.5867-0.6446</t>
  </si>
  <si>
    <t>0.5858-0.6435</t>
  </si>
  <si>
    <t>0.5869-0.6451</t>
  </si>
  <si>
    <t>0.5820-0.6422</t>
  </si>
  <si>
    <t>ENST00000298838</t>
  </si>
  <si>
    <t>0.5825-0.6433</t>
  </si>
  <si>
    <t>PACSIN3</t>
  </si>
  <si>
    <t>0.5876-0.6445</t>
  </si>
  <si>
    <t>0.5882-0.6421</t>
  </si>
  <si>
    <t>0.5865-0.6447</t>
  </si>
  <si>
    <t>ENST00000298854</t>
  </si>
  <si>
    <t>0.5824-0.6421</t>
  </si>
  <si>
    <t>0.5834-0.6443</t>
  </si>
  <si>
    <t>RAPSN</t>
  </si>
  <si>
    <t>0.5855-0.6431</t>
  </si>
  <si>
    <t>ENST00000298875</t>
  </si>
  <si>
    <t>CPSF2</t>
  </si>
  <si>
    <t>0.5604-0.6212</t>
  </si>
  <si>
    <t>0.5596-0.6206</t>
  </si>
  <si>
    <t>0.5587-0.6202</t>
  </si>
  <si>
    <t>ENST00000298892</t>
  </si>
  <si>
    <t>0.5597-0.6233</t>
  </si>
  <si>
    <t>CAPRIN2</t>
  </si>
  <si>
    <t>0.5602-0.6241</t>
  </si>
  <si>
    <t>0.5585-0.6283</t>
  </si>
  <si>
    <t>0.5621-0.6226</t>
  </si>
  <si>
    <t>ENST00000298910</t>
  </si>
  <si>
    <t>0.5585-0.6220</t>
  </si>
  <si>
    <t>LRRK2</t>
  </si>
  <si>
    <t>ENST00000298912</t>
  </si>
  <si>
    <t>0.5569-0.6229</t>
  </si>
  <si>
    <t>0.5562-0.6198</t>
  </si>
  <si>
    <t>CLMN</t>
  </si>
  <si>
    <t>0.5612-0.6232</t>
  </si>
  <si>
    <t>0.5584-0.6226</t>
  </si>
  <si>
    <t>0.5589-0.6221</t>
  </si>
  <si>
    <t>ENST00000298925</t>
  </si>
  <si>
    <t>0.5547-0.6233</t>
  </si>
  <si>
    <t>NELL1</t>
  </si>
  <si>
    <t>0.5583-0.6240</t>
  </si>
  <si>
    <t>0.5521-0.6186</t>
  </si>
  <si>
    <t>0.5591-0.6220</t>
  </si>
  <si>
    <t>ENST00000298943</t>
  </si>
  <si>
    <t>0.5556-0.6204</t>
  </si>
  <si>
    <t>C1QL3</t>
  </si>
  <si>
    <t>0.5575-0.6203</t>
  </si>
  <si>
    <t>0.5562-0.6212</t>
  </si>
  <si>
    <t>0.5590-0.6215</t>
  </si>
  <si>
    <t>ENST00000298966</t>
  </si>
  <si>
    <t>0.5593-0.6228</t>
  </si>
  <si>
    <t>SMCO4</t>
  </si>
  <si>
    <t>0.5576-0.6204</t>
  </si>
  <si>
    <t>0.5589-0.6207</t>
  </si>
  <si>
    <t>0.5562-0.6219</t>
  </si>
  <si>
    <t>ENST00000299001</t>
  </si>
  <si>
    <t>0.5599-0.6262</t>
  </si>
  <si>
    <t>PIWIL4</t>
  </si>
  <si>
    <t>0.5609-0.6224</t>
  </si>
  <si>
    <t>0.5633-0.6241</t>
  </si>
  <si>
    <t>0.5622-0.6243</t>
  </si>
  <si>
    <t>ENST00000299045</t>
  </si>
  <si>
    <t>0.5595-0.6250</t>
  </si>
  <si>
    <t>TCP11L2</t>
  </si>
  <si>
    <t>0.5611-0.6243</t>
  </si>
  <si>
    <t>0.5557-0.6201</t>
  </si>
  <si>
    <t>0.5611-0.6242</t>
  </si>
  <si>
    <t>ENST00000299084</t>
  </si>
  <si>
    <t>0.5601-0.6234</t>
  </si>
  <si>
    <t>SPRED1</t>
  </si>
  <si>
    <t>0.5611-0.6248</t>
  </si>
  <si>
    <t>0.5596-0.6238</t>
  </si>
  <si>
    <t>0.5628-0.6249</t>
  </si>
  <si>
    <t>ENST00000299088</t>
  </si>
  <si>
    <t>0.5471-0.6223</t>
  </si>
  <si>
    <t>C14orf93</t>
  </si>
  <si>
    <t>0.5563-0.6210</t>
  </si>
  <si>
    <t>0.5611-0.6230</t>
  </si>
  <si>
    <t>0.5591-0.6233</t>
  </si>
  <si>
    <t>ENST00000299106</t>
  </si>
  <si>
    <t>0.5581-0.6241</t>
  </si>
  <si>
    <t>JAM3</t>
  </si>
  <si>
    <t>0.5586-0.6213</t>
  </si>
  <si>
    <t>0.5604-0.6243</t>
  </si>
  <si>
    <t>0.5660-0.6287</t>
  </si>
  <si>
    <t>ENST00000299138</t>
  </si>
  <si>
    <t>VPS35</t>
  </si>
  <si>
    <t>0.5619-0.6221</t>
  </si>
  <si>
    <t>0.5604-0.6225</t>
  </si>
  <si>
    <t>0.5581-0.6233</t>
  </si>
  <si>
    <t>0.5570-0.6265</t>
  </si>
  <si>
    <t>ENST00000299140</t>
  </si>
  <si>
    <t>0.5607-0.6263</t>
  </si>
  <si>
    <t>SPATA19</t>
  </si>
  <si>
    <t>0.5637-0.6260</t>
  </si>
  <si>
    <t>0.5598-0.6238</t>
  </si>
  <si>
    <t>0.5576-0.6197</t>
  </si>
  <si>
    <t>ENST00000299155</t>
  </si>
  <si>
    <t>0.5590-0.6238</t>
  </si>
  <si>
    <t>AMN</t>
  </si>
  <si>
    <t>0.5595-0.6249</t>
  </si>
  <si>
    <t>0.5595-0.6216</t>
  </si>
  <si>
    <t>0.5611-0.6233</t>
  </si>
  <si>
    <t>ENST00000299157</t>
  </si>
  <si>
    <t>0.5626-0.6271</t>
  </si>
  <si>
    <t>IKBIP</t>
  </si>
  <si>
    <t>0.5608-0.6249</t>
  </si>
  <si>
    <t>0.5534-0.6216</t>
  </si>
  <si>
    <t>0.5376-0.6224</t>
  </si>
  <si>
    <t>ENST00000299162</t>
  </si>
  <si>
    <t>0.5589-0.6213</t>
  </si>
  <si>
    <t>FOXN4</t>
  </si>
  <si>
    <t>0.5620-0.6243</t>
  </si>
  <si>
    <t>0.5566-0.6233</t>
  </si>
  <si>
    <t>0.5571-0.6243</t>
  </si>
  <si>
    <t>ENST00000299163</t>
  </si>
  <si>
    <t>0.5607-0.6243</t>
  </si>
  <si>
    <t>HIF1AN</t>
  </si>
  <si>
    <t>0.5587-0.6215</t>
  </si>
  <si>
    <t>0.5591-0.6216</t>
  </si>
  <si>
    <t>0.5601-0.6235</t>
  </si>
  <si>
    <t>ENST00000299164</t>
  </si>
  <si>
    <t>0.5550-0.6209</t>
  </si>
  <si>
    <t>ADAMTS15</t>
  </si>
  <si>
    <t>0.5553-0.6200</t>
  </si>
  <si>
    <t>0.5616-0.6248</t>
  </si>
  <si>
    <t>0.5613-0.6208</t>
  </si>
  <si>
    <t>ENST00000299166</t>
  </si>
  <si>
    <t>0.5575-0.6226</t>
  </si>
  <si>
    <t>NDUFB8</t>
  </si>
  <si>
    <t>0.5571-0.6212</t>
  </si>
  <si>
    <t>0.5540-0.6215</t>
  </si>
  <si>
    <t>0.5606-0.6224</t>
  </si>
  <si>
    <t>ENST00000299167</t>
  </si>
  <si>
    <t>PHKB</t>
  </si>
  <si>
    <t>0.5383-0.6034</t>
  </si>
  <si>
    <t>ENST00000299178</t>
  </si>
  <si>
    <t>0.5377-0.6022</t>
  </si>
  <si>
    <t>AVPR1A</t>
  </si>
  <si>
    <t>0.5364-0.6020</t>
  </si>
  <si>
    <t>0.5395-0.6056</t>
  </si>
  <si>
    <t>0.5405-0.6057</t>
  </si>
  <si>
    <t>ENST00000299191</t>
  </si>
  <si>
    <t>0.5390-0.6101</t>
  </si>
  <si>
    <t>C16orf78</t>
  </si>
  <si>
    <t>0.5418-0.6055</t>
  </si>
  <si>
    <t>0.5401-0.6047</t>
  </si>
  <si>
    <t>ENST00000299192</t>
  </si>
  <si>
    <t>0.5384-0.6057</t>
  </si>
  <si>
    <t>HEATR3</t>
  </si>
  <si>
    <t>0.5364-0.6023</t>
  </si>
  <si>
    <t>0.5421-0.6066</t>
  </si>
  <si>
    <t>0.5386-0.6040</t>
  </si>
  <si>
    <t>ENST00000299213</t>
  </si>
  <si>
    <t>0.5381-0.6037</t>
  </si>
  <si>
    <t>LARP6</t>
  </si>
  <si>
    <t>0.5331-0.6033</t>
  </si>
  <si>
    <t>0.5403-0.6074</t>
  </si>
  <si>
    <t>0.5317-0.6007</t>
  </si>
  <si>
    <t>ENST00000299237</t>
  </si>
  <si>
    <t>0.5364-0.6026</t>
  </si>
  <si>
    <t>ZNF319</t>
  </si>
  <si>
    <t>0.5361-0.6028</t>
  </si>
  <si>
    <t>0.5367-0.6040</t>
  </si>
  <si>
    <t>0.5356-0.6041</t>
  </si>
  <si>
    <t>0.5389-0.6030</t>
  </si>
  <si>
    <t>[0.18, 0.22]</t>
  </si>
  <si>
    <t>0.5388-0.6043</t>
  </si>
  <si>
    <t>0.5378-0.6034</t>
  </si>
  <si>
    <t>0.5399-0.6030</t>
  </si>
  <si>
    <t>ENST00000299238</t>
  </si>
  <si>
    <t>0.5368-0.6043</t>
  </si>
  <si>
    <t>HPS6</t>
  </si>
  <si>
    <t>0.5401-0.6078</t>
  </si>
  <si>
    <t>0.5384-0.6036</t>
  </si>
  <si>
    <t>0.5412-0.6058</t>
  </si>
  <si>
    <t>ENST00000299259</t>
  </si>
  <si>
    <t>0.5417-0.6082</t>
  </si>
  <si>
    <t>COPS2</t>
  </si>
  <si>
    <t>0.5406-0.6082</t>
  </si>
  <si>
    <t>0.5426-0.6071</t>
  </si>
  <si>
    <t>0.5378-0.6027</t>
  </si>
  <si>
    <t>ENST00000299295</t>
  </si>
  <si>
    <t>0.5411-0.6076</t>
  </si>
  <si>
    <t>CHODL</t>
  </si>
  <si>
    <t>0.5380-0.6056</t>
  </si>
  <si>
    <t>0.5406-0.6065</t>
  </si>
  <si>
    <t>ENST00000299299</t>
  </si>
  <si>
    <t>0.5378-0.6035</t>
  </si>
  <si>
    <t>PCBD1</t>
  </si>
  <si>
    <t>0.5382-0.6048</t>
  </si>
  <si>
    <t>0.5269-0.6053</t>
  </si>
  <si>
    <t>0.5378-0.6030</t>
  </si>
  <si>
    <t>ENST00000299300</t>
  </si>
  <si>
    <t>0.5403-0.6043</t>
  </si>
  <si>
    <t>CCT2</t>
  </si>
  <si>
    <t>0.5385-0.6037</t>
  </si>
  <si>
    <t>0.5391-0.6065</t>
  </si>
  <si>
    <t>0.5367-0.6019</t>
  </si>
  <si>
    <t>ENST00000299314</t>
  </si>
  <si>
    <t>0.5396-0.6057</t>
  </si>
  <si>
    <t>GNPTAB</t>
  </si>
  <si>
    <t>0.5391-0.6072</t>
  </si>
  <si>
    <t>0.5403-0.6047</t>
  </si>
  <si>
    <t>0.5394-0.6036</t>
  </si>
  <si>
    <t>ENST00000299335</t>
  </si>
  <si>
    <t>0.5400-0.6058</t>
  </si>
  <si>
    <t>COX11</t>
  </si>
  <si>
    <t>0.5382-0.6088</t>
  </si>
  <si>
    <t>0.5395-0.6070</t>
  </si>
  <si>
    <t>0.5423-0.6082</t>
  </si>
  <si>
    <t>ENST00000299338</t>
  </si>
  <si>
    <t>0.5396-0.6064</t>
  </si>
  <si>
    <t>FAM227B</t>
  </si>
  <si>
    <t>0.5378-0.6017</t>
  </si>
  <si>
    <t>0.5370-0.6047</t>
  </si>
  <si>
    <t>0.5390-0.6084</t>
  </si>
  <si>
    <t>ENST00000299339</t>
  </si>
  <si>
    <t>0.5392-0.6041</t>
  </si>
  <si>
    <t>CLDN10</t>
  </si>
  <si>
    <t>0.5398-0.6051</t>
  </si>
  <si>
    <t>0.5423-0.6092</t>
  </si>
  <si>
    <t>0.5405-0.6071</t>
  </si>
  <si>
    <t>ENST00000299367</t>
  </si>
  <si>
    <t>0.5322-0.6034</t>
  </si>
  <si>
    <t>C2</t>
  </si>
  <si>
    <t>0.5158-0.6064</t>
  </si>
  <si>
    <t>0.5394-0.6034</t>
  </si>
  <si>
    <t>0.5436-0.6077</t>
  </si>
  <si>
    <t>ENST00000299413</t>
  </si>
  <si>
    <t>0.5378-0.6061</t>
  </si>
  <si>
    <t>TRIM44</t>
  </si>
  <si>
    <t>0.5382-0.6072</t>
  </si>
  <si>
    <t>0.5387-0.6059</t>
  </si>
  <si>
    <t>0.5380-0.6016</t>
  </si>
  <si>
    <t>ENST00000299415</t>
  </si>
  <si>
    <t>0.5384-0.6034</t>
  </si>
  <si>
    <t>CCDC182</t>
  </si>
  <si>
    <t>0.5410-0.6069</t>
  </si>
  <si>
    <t>0.5353-0.6011</t>
  </si>
  <si>
    <t>0.5358-0.6029</t>
  </si>
  <si>
    <t>ENST00000299424</t>
  </si>
  <si>
    <t>0.5406-0.6062</t>
  </si>
  <si>
    <t>TAF10</t>
  </si>
  <si>
    <t>0.5406-0.6025</t>
  </si>
  <si>
    <t>0.5359-0.6036</t>
  </si>
  <si>
    <t>0.5385-0.6044</t>
  </si>
  <si>
    <t>ENST00000299427</t>
  </si>
  <si>
    <t>0.5368-0.6057</t>
  </si>
  <si>
    <t>TPP1</t>
  </si>
  <si>
    <t>0.5385-0.6023</t>
  </si>
  <si>
    <t>ENST00000299432</t>
  </si>
  <si>
    <t>MSS51</t>
  </si>
  <si>
    <t>0.3096-0.4489</t>
  </si>
  <si>
    <t>0.3142-0.4294</t>
  </si>
  <si>
    <t>0.3068-0.4269</t>
  </si>
  <si>
    <t>ENST00000299440</t>
  </si>
  <si>
    <t>0.3092-0.4347</t>
  </si>
  <si>
    <t>RAG1</t>
  </si>
  <si>
    <t>0.3115-0.4372</t>
  </si>
  <si>
    <t>0.3102-0.4386</t>
  </si>
  <si>
    <t>0.3086-0.4282</t>
  </si>
  <si>
    <t>ENST00000299441</t>
  </si>
  <si>
    <t>0.3090-0.4332</t>
  </si>
  <si>
    <t>DCHS1</t>
  </si>
  <si>
    <t>0.3078-0.4489</t>
  </si>
  <si>
    <t>0.3110-0.4289</t>
  </si>
  <si>
    <t>0.3116-0.4475</t>
  </si>
  <si>
    <t>ENST00000299454</t>
  </si>
  <si>
    <t>0.3108-0.4252</t>
  </si>
  <si>
    <t>OR10A5</t>
  </si>
  <si>
    <t>0.3084-0.4328</t>
  </si>
  <si>
    <t>0.3100-0.4348</t>
  </si>
  <si>
    <t>ENST00000299459</t>
  </si>
  <si>
    <t>0.3059-0.4145</t>
  </si>
  <si>
    <t>OR2D2</t>
  </si>
  <si>
    <t>0.3106-0.4323</t>
  </si>
  <si>
    <t>0.3083-0.4223</t>
  </si>
  <si>
    <t>0.3067-0.4198</t>
  </si>
  <si>
    <t>ENST00000299481</t>
  </si>
  <si>
    <t>0.3090-0.4281</t>
  </si>
  <si>
    <t>NLRP14</t>
  </si>
  <si>
    <t>0.3068-0.4524</t>
  </si>
  <si>
    <t>0.3090-0.4241</t>
  </si>
  <si>
    <t>0.3084-0.4217</t>
  </si>
  <si>
    <t>0.3136-0.4299</t>
  </si>
  <si>
    <t>0.3074-0.4248</t>
  </si>
  <si>
    <t>ENST00000299502</t>
  </si>
  <si>
    <t>0.3078-0.4438</t>
  </si>
  <si>
    <t>SERPINB2</t>
  </si>
  <si>
    <t>0.3122-0.4368</t>
  </si>
  <si>
    <t>0.3075-0.4268</t>
  </si>
  <si>
    <t>0.3075-0.4391</t>
  </si>
  <si>
    <t>ENST00000299505</t>
  </si>
  <si>
    <t>0.3062-0.4431</t>
  </si>
  <si>
    <t>GARRE1</t>
  </si>
  <si>
    <t>0.3100-0.4412</t>
  </si>
  <si>
    <t>0.3087-0.4319</t>
  </si>
  <si>
    <t>0.3090-0.4337</t>
  </si>
  <si>
    <t>ENST00000299518</t>
  </si>
  <si>
    <t>0.3113-0.4376</t>
  </si>
  <si>
    <t>IDH3A</t>
  </si>
  <si>
    <t>0.3077-0.4377</t>
  </si>
  <si>
    <t>0.3115-0.4299</t>
  </si>
  <si>
    <t>0.3044-0.4338</t>
  </si>
  <si>
    <t>ENST00000299529</t>
  </si>
  <si>
    <t>0.3106-0.4328</t>
  </si>
  <si>
    <t>CRABP1</t>
  </si>
  <si>
    <t>0.3058-0.4417</t>
  </si>
  <si>
    <t>0.3079-0.4159</t>
  </si>
  <si>
    <t>0.3091-0.4359</t>
  </si>
  <si>
    <t>ENST00000299563</t>
  </si>
  <si>
    <t>0.3039-0.4221</t>
  </si>
  <si>
    <t>RNF169</t>
  </si>
  <si>
    <t>0.3104-0.4217</t>
  </si>
  <si>
    <t>0.3060-0.4396</t>
  </si>
  <si>
    <t>0.3092-0.4289</t>
  </si>
  <si>
    <t>ENST00000299575</t>
  </si>
  <si>
    <t>0.3119-0.4371</t>
  </si>
  <si>
    <t>ATMIN</t>
  </si>
  <si>
    <t>0.3051-0.4253</t>
  </si>
  <si>
    <t>0.3101-0.4219</t>
  </si>
  <si>
    <t>ENST00000299578</t>
  </si>
  <si>
    <t>0.3100-0.4394</t>
  </si>
  <si>
    <t>C16orf46</t>
  </si>
  <si>
    <t>0.3113-0.4319</t>
  </si>
  <si>
    <t>0.3076-0.4314</t>
  </si>
  <si>
    <t>0.3085-0.4232</t>
  </si>
  <si>
    <t>ENST00000299601</t>
  </si>
  <si>
    <t>0.3084-0.4520</t>
  </si>
  <si>
    <t>LEO1</t>
  </si>
  <si>
    <t>0.3111-0.4360</t>
  </si>
  <si>
    <t>0.3062-0.4247</t>
  </si>
  <si>
    <t>0.3092-0.4361</t>
  </si>
  <si>
    <t>ENST00000299608</t>
  </si>
  <si>
    <t>0.3081-0.4400</t>
  </si>
  <si>
    <t>TMX3</t>
  </si>
  <si>
    <t>0.3087-0.4399</t>
  </si>
  <si>
    <t>0.3114-0.4329</t>
  </si>
  <si>
    <t>0.3084-0.4186</t>
  </si>
  <si>
    <t>ENST00000299633</t>
  </si>
  <si>
    <t>0.3066-0.4404</t>
  </si>
  <si>
    <t>HDGFL3</t>
  </si>
  <si>
    <t>0.3070-0.4236</t>
  </si>
  <si>
    <t>0.3115-0.4373</t>
  </si>
  <si>
    <t>0.3094-0.4289</t>
  </si>
  <si>
    <t>ENST00000299663</t>
  </si>
  <si>
    <t>0.3066-0.4303</t>
  </si>
  <si>
    <t>CLEC4E</t>
  </si>
  <si>
    <t>0.3102-0.4285</t>
  </si>
  <si>
    <t>0.3110-0.4302</t>
  </si>
  <si>
    <t>0.3074-0.4285</t>
  </si>
  <si>
    <t>ENST00000299665</t>
  </si>
  <si>
    <t>0.3095-0.4335</t>
  </si>
  <si>
    <t>CLEC4D</t>
  </si>
  <si>
    <t>0.3061-0.4289</t>
  </si>
  <si>
    <t>0.3060-0.4240</t>
  </si>
  <si>
    <t>0.3128-0.4420</t>
  </si>
  <si>
    <t>ENST00000299687</t>
  </si>
  <si>
    <t>0.3105-0.4300</t>
  </si>
  <si>
    <t>ZNF407</t>
  </si>
  <si>
    <t>0.3098-0.4281</t>
  </si>
  <si>
    <t>0.3118-0.4200</t>
  </si>
  <si>
    <t>ENST00000299698</t>
  </si>
  <si>
    <t>0.3120-0.4211</t>
  </si>
  <si>
    <t>A2ML1</t>
  </si>
  <si>
    <t>ENST00000299705</t>
  </si>
  <si>
    <t>0.2381-0.4229</t>
  </si>
  <si>
    <t>TMED3</t>
  </si>
  <si>
    <t>0.2663-0.4087</t>
  </si>
  <si>
    <t>0.2397-0.4037</t>
  </si>
  <si>
    <t>0.2605-0.4151</t>
  </si>
  <si>
    <t>ENST00000299709</t>
  </si>
  <si>
    <t>0.2428-0.4100</t>
  </si>
  <si>
    <t>SLC38A8</t>
  </si>
  <si>
    <t>0.2524-0.4155</t>
  </si>
  <si>
    <t>0.2316-0.3996</t>
  </si>
  <si>
    <t>0.2602-0.4118</t>
  </si>
  <si>
    <t>ENST00000299721</t>
  </si>
  <si>
    <t>0.2701-0.4301</t>
  </si>
  <si>
    <t>CPLX4</t>
  </si>
  <si>
    <t>0.2496-0.4055</t>
  </si>
  <si>
    <t>0.2460-0.4235</t>
  </si>
  <si>
    <t>0.2437-0.4001</t>
  </si>
  <si>
    <t>ENST00000299727</t>
  </si>
  <si>
    <t>0.2459-0.4051</t>
  </si>
  <si>
    <t>GALR1</t>
  </si>
  <si>
    <t>0.2140-0.4026</t>
  </si>
  <si>
    <t>0.2662-0.3970</t>
  </si>
  <si>
    <t>0.2411-0.4069</t>
  </si>
  <si>
    <t>ENST00000299736</t>
  </si>
  <si>
    <t>0.2491-0.3984</t>
  </si>
  <si>
    <t>CENPV</t>
  </si>
  <si>
    <t>0.2601-0.4022</t>
  </si>
  <si>
    <t>0.2492-0.4060</t>
  </si>
  <si>
    <t>0.2591-0.4282</t>
  </si>
  <si>
    <t>ENST00000299752</t>
  </si>
  <si>
    <t>0.2539-0.4016</t>
  </si>
  <si>
    <t>CDH16</t>
  </si>
  <si>
    <t>0.2544-0.3989</t>
  </si>
  <si>
    <t>0.2775-0.4125</t>
  </si>
  <si>
    <t>0.2551-0.4037</t>
  </si>
  <si>
    <t>ENST00000299766</t>
  </si>
  <si>
    <t>0.2652-0.4246</t>
  </si>
  <si>
    <t>MC4R</t>
  </si>
  <si>
    <t>0.2651-0.4174</t>
  </si>
  <si>
    <t>0.2377-0.3968</t>
  </si>
  <si>
    <t>0.2567-0.4166</t>
  </si>
  <si>
    <t>0.2572-0.4226</t>
  </si>
  <si>
    <t>0.2558-0.4178</t>
  </si>
  <si>
    <t>0.2589-0.4130</t>
  </si>
  <si>
    <t>0.2425-0.4071</t>
  </si>
  <si>
    <t>[0.53, 0.54]</t>
  </si>
  <si>
    <t>0.2589-0.4150</t>
  </si>
  <si>
    <t>ENST00000299798</t>
  </si>
  <si>
    <t>SLC9A5</t>
  </si>
  <si>
    <t>ENST00000299821</t>
  </si>
  <si>
    <t>0.2388-0.4116</t>
  </si>
  <si>
    <t>NCAPH2</t>
  </si>
  <si>
    <t>0.2717-0.4115</t>
  </si>
  <si>
    <t>0.2540-0.4141</t>
  </si>
  <si>
    <t>0.2446-0.4073</t>
  </si>
  <si>
    <t>ENST00000299824</t>
  </si>
  <si>
    <t>0.2668-0.4233</t>
  </si>
  <si>
    <t>PPP1R16B</t>
  </si>
  <si>
    <t>0.2418-0.3955</t>
  </si>
  <si>
    <t>0.2310-0.4131</t>
  </si>
  <si>
    <t>0.2595-0.4030</t>
  </si>
  <si>
    <t>0.2414-0.3963</t>
  </si>
  <si>
    <t>ENST00000299847</t>
  </si>
  <si>
    <t>0.2431-0.4123</t>
  </si>
  <si>
    <t>0.2510-0.4056</t>
  </si>
  <si>
    <t>CHRFAM7A</t>
  </si>
  <si>
    <t>0.2287-0.4124</t>
  </si>
  <si>
    <t>0.2408-0.4026</t>
  </si>
  <si>
    <t>0.2597-0.4024</t>
  </si>
  <si>
    <t>ENST00000299853</t>
  </si>
  <si>
    <t>0.2642-0.4135</t>
  </si>
  <si>
    <t>POLR3E</t>
  </si>
  <si>
    <t>0.2698-0.4204</t>
  </si>
  <si>
    <t>0.2224-0.3971</t>
  </si>
  <si>
    <t>0.2631-0.4106</t>
  </si>
  <si>
    <t>ENST00000299855</t>
  </si>
  <si>
    <t>0.2505-0.4008</t>
  </si>
  <si>
    <t>MMP3</t>
  </si>
  <si>
    <t>0.2427-0.4220</t>
  </si>
  <si>
    <t>0.2608-0.4114</t>
  </si>
  <si>
    <t>0.2395-0.3995</t>
  </si>
  <si>
    <t>0.2675-0.4165</t>
  </si>
  <si>
    <t>ENST00000299866</t>
  </si>
  <si>
    <t>0.2546-0.4152</t>
  </si>
  <si>
    <t>TVP23A</t>
  </si>
  <si>
    <t>0.2130-0.4090</t>
  </si>
  <si>
    <t>0.2429-0.4067</t>
  </si>
  <si>
    <t>0.2605-0.3999</t>
  </si>
  <si>
    <t>ENST00000299882</t>
  </si>
  <si>
    <t>0.2661-0.4219</t>
  </si>
  <si>
    <t>TMPRSS5</t>
  </si>
  <si>
    <t>0.2391-0.4002</t>
  </si>
  <si>
    <t>0.2598-0.4182</t>
  </si>
  <si>
    <t>0.2385-0.4058</t>
  </si>
  <si>
    <t>ENST00000299886</t>
  </si>
  <si>
    <t>0.2594-0.4103</t>
  </si>
  <si>
    <t>COG1</t>
  </si>
  <si>
    <t>0.2586-0.4052</t>
  </si>
  <si>
    <t>0.2373-0.4054</t>
  </si>
  <si>
    <t>0.2552-0.4091</t>
  </si>
  <si>
    <t>0.2467-0.4119</t>
  </si>
  <si>
    <t>ENST00000299952</t>
  </si>
  <si>
    <t>0.2393-0.4051</t>
  </si>
  <si>
    <t>MARVELD3</t>
  </si>
  <si>
    <t>0.2683-0.4080</t>
  </si>
  <si>
    <t>0.2552-0.4174</t>
  </si>
  <si>
    <t>0.2455-0.4011</t>
  </si>
  <si>
    <t>ENST00000299957</t>
  </si>
  <si>
    <t>0.2306-0.4020</t>
  </si>
  <si>
    <t>GOLM2</t>
  </si>
  <si>
    <t>0.2425-0.3959</t>
  </si>
  <si>
    <t>0.2448-0.4012</t>
  </si>
  <si>
    <t>0.2505-0.3966</t>
  </si>
  <si>
    <t>ENST00000299977</t>
  </si>
  <si>
    <t>SLFN5</t>
  </si>
  <si>
    <t>0.1560-0.3696</t>
  </si>
  <si>
    <t>ENST00000300006</t>
  </si>
  <si>
    <t>0.1491-0.3628</t>
  </si>
  <si>
    <t>BMERB1</t>
  </si>
  <si>
    <t>0.1447-0.3651</t>
  </si>
  <si>
    <t>0.1523-0.3697</t>
  </si>
  <si>
    <t>0.1481-0.3703</t>
  </si>
  <si>
    <t>ENST00000300026</t>
  </si>
  <si>
    <t>0.1509-0.3733</t>
  </si>
  <si>
    <t>[0.50, 0.53]</t>
  </si>
  <si>
    <t>PPIB</t>
  </si>
  <si>
    <t>0.1409-0.3510</t>
  </si>
  <si>
    <t>0.1569-0.3677</t>
  </si>
  <si>
    <t>0.1453-0.3771</t>
  </si>
  <si>
    <t>ENST00000300030</t>
  </si>
  <si>
    <t>0.1540-0.3646</t>
  </si>
  <si>
    <t>CIAO2A</t>
  </si>
  <si>
    <t>0.1546-0.3712</t>
  </si>
  <si>
    <t>0.1418-0.3564</t>
  </si>
  <si>
    <t>0.1483-0.3663</t>
  </si>
  <si>
    <t>0.1540-0.3583</t>
  </si>
  <si>
    <t>ENST00000300051</t>
  </si>
  <si>
    <t>0.1408-0.3547</t>
  </si>
  <si>
    <t>LDHD</t>
  </si>
  <si>
    <t>0.1401-0.3656</t>
  </si>
  <si>
    <t>0.1407-0.3606</t>
  </si>
  <si>
    <t>0.1438-0.3552</t>
  </si>
  <si>
    <t>ENST00000300056</t>
  </si>
  <si>
    <t>0.1425-0.3601</t>
  </si>
  <si>
    <t>PEX11A</t>
  </si>
  <si>
    <t>0.1360-0.3868</t>
  </si>
  <si>
    <t>0.1459-0.3549</t>
  </si>
  <si>
    <t>0.1434-0.3558</t>
  </si>
  <si>
    <t>ENST00000300057</t>
  </si>
  <si>
    <t>0.1373-0.3609</t>
  </si>
  <si>
    <t>MESP1</t>
  </si>
  <si>
    <t>0.1516-0.3573</t>
  </si>
  <si>
    <t>0.1498-0.3683</t>
  </si>
  <si>
    <t>0.1401-0.3587</t>
  </si>
  <si>
    <t>ENST00000300061</t>
  </si>
  <si>
    <t>0.1535-0.3703</t>
  </si>
  <si>
    <t>0.1482-0.3599</t>
  </si>
  <si>
    <t>SCNN1G</t>
  </si>
  <si>
    <t>0.1516-0.3707</t>
  </si>
  <si>
    <t>0.1402-0.3638</t>
  </si>
  <si>
    <t>0.1653-0.3706</t>
  </si>
  <si>
    <t>ENST00000300069</t>
  </si>
  <si>
    <t>0.1356-0.3710</t>
  </si>
  <si>
    <t>RBPMS2</t>
  </si>
  <si>
    <t>0.1485-0.3667</t>
  </si>
  <si>
    <t>0.1457-0.3643</t>
  </si>
  <si>
    <t>0.1610-0.3567</t>
  </si>
  <si>
    <t>ENST00000300086</t>
  </si>
  <si>
    <t>0.1489-0.3619</t>
  </si>
  <si>
    <t>TERF2IP</t>
  </si>
  <si>
    <t>0.1508-0.3566</t>
  </si>
  <si>
    <t>0.1471-0.3795</t>
  </si>
  <si>
    <t>0.1235-0.3495</t>
  </si>
  <si>
    <t>ENST00000300087</t>
  </si>
  <si>
    <t>0.1376-0.3556</t>
  </si>
  <si>
    <t>DCTN5</t>
  </si>
  <si>
    <t>0.1398-0.3531</t>
  </si>
  <si>
    <t>0.1553-0.3579</t>
  </si>
  <si>
    <t>0.1511-0.3729</t>
  </si>
  <si>
    <t>ENST00000300093</t>
  </si>
  <si>
    <t>0.1606-0.3557</t>
  </si>
  <si>
    <t>PLK1</t>
  </si>
  <si>
    <t>0.1426-0.3594</t>
  </si>
  <si>
    <t>0.1409-0.3611</t>
  </si>
  <si>
    <t>0.1549-0.3479</t>
  </si>
  <si>
    <t>0.1463-0.3590</t>
  </si>
  <si>
    <t>0.1556-0.3729</t>
  </si>
  <si>
    <t>0.1475-0.3539</t>
  </si>
  <si>
    <t>0.1499-0.3665</t>
  </si>
  <si>
    <t>0.1512-0.3568</t>
  </si>
  <si>
    <t>0.1483-0.3768</t>
  </si>
  <si>
    <t>0.1373-0.3657</t>
  </si>
  <si>
    <t>0.1425-0.3684</t>
  </si>
  <si>
    <t>0.1413-0.3574</t>
  </si>
  <si>
    <t>0.1431-0.3698</t>
  </si>
  <si>
    <t>0.1405-0.3577</t>
  </si>
  <si>
    <t>0.1421-0.3690</t>
  </si>
  <si>
    <t>0.1318-0.3449</t>
  </si>
  <si>
    <t>0.1444-0.3719</t>
  </si>
  <si>
    <t>0.1478-0.3546</t>
  </si>
  <si>
    <t>0.1412-0.3649</t>
  </si>
  <si>
    <t>0.1565-0.3643</t>
  </si>
  <si>
    <t>0.1458-0.3571</t>
  </si>
  <si>
    <t>0.1480-0.3652</t>
  </si>
  <si>
    <t>0.1476-0.3610</t>
  </si>
  <si>
    <t>0.1571-0.3659</t>
  </si>
  <si>
    <t>0.1433-0.3690</t>
  </si>
  <si>
    <t>0.1499-0.3543</t>
  </si>
  <si>
    <t>0.1307-0.3523</t>
  </si>
  <si>
    <t>0.1388-0.3652</t>
  </si>
  <si>
    <t>0.1392-0.3606</t>
  </si>
  <si>
    <t>0.1434-0.3658</t>
  </si>
  <si>
    <t>0.1400-0.3542</t>
  </si>
  <si>
    <t>0.1576-0.3601</t>
  </si>
  <si>
    <t>0.1445-0.3561</t>
  </si>
  <si>
    <t>0.0276-0.1077</t>
  </si>
  <si>
    <t>0.0229-0.0903</t>
  </si>
  <si>
    <t>0.0226-0.0908</t>
  </si>
  <si>
    <t>0.0254-0.0980</t>
  </si>
  <si>
    <t>0.0241-0.0953</t>
  </si>
  <si>
    <t>0.0220-0.0853</t>
  </si>
  <si>
    <t>0.0266-0.1055</t>
  </si>
  <si>
    <t>0.0258-0.0968</t>
  </si>
  <si>
    <t>0.0253-0.0965</t>
  </si>
  <si>
    <t>0.0264-0.1037</t>
  </si>
  <si>
    <t>0.0252-0.0972</t>
  </si>
  <si>
    <t>0.0261-0.0962</t>
  </si>
  <si>
    <t>0.0275-0.1063</t>
  </si>
  <si>
    <t>0.0222-0.0878</t>
  </si>
  <si>
    <t>0.0242-0.0943</t>
  </si>
  <si>
    <t>0.0252-0.0978</t>
  </si>
  <si>
    <t>0.0226-0.0871</t>
  </si>
  <si>
    <t>0.0254-0.0950</t>
  </si>
  <si>
    <t>0.0240-0.0915</t>
  </si>
  <si>
    <t>0.0259-0.0985</t>
  </si>
  <si>
    <t>0.0243-0.0955</t>
  </si>
  <si>
    <t>0.0220-0.0893</t>
  </si>
  <si>
    <t>0.0243-0.0883</t>
  </si>
  <si>
    <t>0.0223-0.0883</t>
  </si>
  <si>
    <t>0.0254-0.0930</t>
  </si>
  <si>
    <t>0.0294-0.1079</t>
  </si>
  <si>
    <t>0.0254-0.1007</t>
  </si>
  <si>
    <t>0.0246-0.0894</t>
  </si>
  <si>
    <t>0.0239-0.0921</t>
  </si>
  <si>
    <t>0.0256-0.0949</t>
  </si>
  <si>
    <t>0.0236-0.0887</t>
  </si>
  <si>
    <t>0.0234-0.0887</t>
  </si>
  <si>
    <t>0.0273-0.1007</t>
  </si>
  <si>
    <t>0.0271-0.1018</t>
  </si>
  <si>
    <t>0.0242-0.0950</t>
  </si>
  <si>
    <t>0.0249-0.0918</t>
  </si>
  <si>
    <t>0.0242-0.0975</t>
  </si>
  <si>
    <t>0.0226-0.0890</t>
  </si>
  <si>
    <t>0.0248-0.0921</t>
  </si>
  <si>
    <t>0.0258-0.0973</t>
  </si>
  <si>
    <t>0.0230-0.0902</t>
  </si>
  <si>
    <t>0.0236-0.0922</t>
  </si>
  <si>
    <t>0.0274-0.1033</t>
  </si>
  <si>
    <t>0.0258-0.1042</t>
  </si>
  <si>
    <t>0.0229-0.0866</t>
  </si>
  <si>
    <t>0.0262-0.0951</t>
  </si>
  <si>
    <t>0.0223-0.0828</t>
  </si>
  <si>
    <t>0.0263-0.1025</t>
  </si>
  <si>
    <t>0.0289-0.1072</t>
  </si>
  <si>
    <t>0.0240-0.0930</t>
  </si>
  <si>
    <t>0.0263-0.0956</t>
  </si>
  <si>
    <t>0.0249-0.0912</t>
  </si>
  <si>
    <t>0.0269-0.0998</t>
  </si>
  <si>
    <t>0.0244-0.0953</t>
  </si>
  <si>
    <t>0.0224-0.0902</t>
  </si>
  <si>
    <t>0.0244-0.0936</t>
  </si>
  <si>
    <t>0.0236-0.0907</t>
  </si>
  <si>
    <t>0.0251-0.0921</t>
  </si>
  <si>
    <t>0.0232-0.0915</t>
  </si>
  <si>
    <t>0.0247-0.0981</t>
  </si>
  <si>
    <t>0.0219-0.0827</t>
  </si>
  <si>
    <t>0.0241-0.0943</t>
  </si>
  <si>
    <t>0.0237-0.0904</t>
  </si>
  <si>
    <t>0.0229-0.0880</t>
  </si>
  <si>
    <t>0.0274-0.1013</t>
  </si>
  <si>
    <t>0.0250-0.0953</t>
  </si>
  <si>
    <t>0.0257-0.0965</t>
  </si>
  <si>
    <t>0.0229-0.0916</t>
  </si>
  <si>
    <t>0.0261-0.1007</t>
  </si>
  <si>
    <t>0.0216-0.0879</t>
  </si>
  <si>
    <t>0.0232-0.0890</t>
  </si>
  <si>
    <t>0.0233-0.0894</t>
  </si>
  <si>
    <t>0.0251-0.0948</t>
  </si>
  <si>
    <t>0.0245-0.0932</t>
  </si>
  <si>
    <t>0.0272-0.1002</t>
  </si>
  <si>
    <t>0.0254-0.1003</t>
  </si>
  <si>
    <t>0.0142-0.0782</t>
  </si>
  <si>
    <t>0.0121-0.0648</t>
  </si>
  <si>
    <t>0.0117-0.0644</t>
  </si>
  <si>
    <t>0.0141-0.0714</t>
  </si>
  <si>
    <t>0.0129-0.0672</t>
  </si>
  <si>
    <t>0.0129-0.0675</t>
  </si>
  <si>
    <t>0.0118-0.0611</t>
  </si>
  <si>
    <t>0.0135-0.0730</t>
  </si>
  <si>
    <t>0.0128-0.0658</t>
  </si>
  <si>
    <t>0.0127-0.0666</t>
  </si>
  <si>
    <t>0.0121-0.0690</t>
  </si>
  <si>
    <t>0.0133-0.0699</t>
  </si>
  <si>
    <t>0.0135-0.0697</t>
  </si>
  <si>
    <t>0.0131-0.0695</t>
  </si>
  <si>
    <t>0.0122-0.0644</t>
  </si>
  <si>
    <t>0.0132-0.0707</t>
  </si>
  <si>
    <t>0.0132-0.0700</t>
  </si>
  <si>
    <t>0.0117-0.0617</t>
  </si>
  <si>
    <t>0.0137-0.0714</t>
  </si>
  <si>
    <t>0.0126-0.0652</t>
  </si>
  <si>
    <t>0.0139-0.0735</t>
  </si>
  <si>
    <t>0.0119-0.0675</t>
  </si>
  <si>
    <t>0.0138-0.0674</t>
  </si>
  <si>
    <t>0.0118-0.0622</t>
  </si>
  <si>
    <t>0.0132-0.0652</t>
  </si>
  <si>
    <t>0.0148-0.0733</t>
  </si>
  <si>
    <t>0.0128-0.0700</t>
  </si>
  <si>
    <t>0.0129-0.0643</t>
  </si>
  <si>
    <t>0.0124-0.0685</t>
  </si>
  <si>
    <t>0.0140-0.0688</t>
  </si>
  <si>
    <t>0.0128-0.0639</t>
  </si>
  <si>
    <t>0.0118-0.0591</t>
  </si>
  <si>
    <t>0.0149-0.0731</t>
  </si>
  <si>
    <t>0.0142-0.0745</t>
  </si>
  <si>
    <t>0.0131-0.0690</t>
  </si>
  <si>
    <t>0.0131-0.0651</t>
  </si>
  <si>
    <t>0.0129-0.0720</t>
  </si>
  <si>
    <t>0.0122-0.0631</t>
  </si>
  <si>
    <t>0.0125-0.0645</t>
  </si>
  <si>
    <t>0.0138-0.0700</t>
  </si>
  <si>
    <t>0.0132-0.0702</t>
  </si>
  <si>
    <t>0.0127-0.0671</t>
  </si>
  <si>
    <t>0.0150-0.0718</t>
  </si>
  <si>
    <t>0.0126-0.0713</t>
  </si>
  <si>
    <t>ENST00000300098</t>
  </si>
  <si>
    <t>0.0123-0.0639</t>
  </si>
  <si>
    <t>0.0138-0.0673</t>
  </si>
  <si>
    <t>GPR182</t>
  </si>
  <si>
    <t>0.0127-0.0632</t>
  </si>
  <si>
    <t>0.0138-0.0720</t>
  </si>
  <si>
    <t>0.0129-0.0678</t>
  </si>
  <si>
    <t>ENST00000300101</t>
  </si>
  <si>
    <t>0.0140-0.0690</t>
  </si>
  <si>
    <t>ZBTB39</t>
  </si>
  <si>
    <t>0.0139-0.0687</t>
  </si>
  <si>
    <t>0.0141-0.0697</t>
  </si>
  <si>
    <t>0.0136-0.0710</t>
  </si>
  <si>
    <t>ENST00000300105</t>
  </si>
  <si>
    <t>0.0117-0.0654</t>
  </si>
  <si>
    <t>CACNG2</t>
  </si>
  <si>
    <t>0.0124-0.0666</t>
  </si>
  <si>
    <t>0.0120-0.0643</t>
  </si>
  <si>
    <t>0.0134-0.0670</t>
  </si>
  <si>
    <t>ENST00000300107</t>
  </si>
  <si>
    <t>0.0122-0.0667</t>
  </si>
  <si>
    <t>CLPX</t>
  </si>
  <si>
    <t>0.0133-0.0694</t>
  </si>
  <si>
    <t>0.0123-0.0633</t>
  </si>
  <si>
    <t>0.0131-0.0677</t>
  </si>
  <si>
    <t>ENST00000300113</t>
  </si>
  <si>
    <t>0.0127-0.0667</t>
  </si>
  <si>
    <t>CHP2</t>
  </si>
  <si>
    <t>0.0124-0.0646</t>
  </si>
  <si>
    <t>0.0143-0.0720</t>
  </si>
  <si>
    <t>0.0129-0.0687</t>
  </si>
  <si>
    <t>ENST00000300127</t>
  </si>
  <si>
    <t>0.0127-0.0679</t>
  </si>
  <si>
    <t>OR4D6</t>
  </si>
  <si>
    <t>0.0120-0.0669</t>
  </si>
  <si>
    <t>0.0137-0.0729</t>
  </si>
  <si>
    <t>ENST00000300128</t>
  </si>
  <si>
    <t>0.0118-0.0666</t>
  </si>
  <si>
    <t>NEMP1</t>
  </si>
  <si>
    <t>0.0120-0.0626</t>
  </si>
  <si>
    <t>0.0124-0.0633</t>
  </si>
  <si>
    <t>0.0135-0.0705</t>
  </si>
  <si>
    <t>ENST00000300131</t>
  </si>
  <si>
    <t>0.0124-0.0654</t>
  </si>
  <si>
    <t>NAB2</t>
  </si>
  <si>
    <t>0.0139-0.0712</t>
  </si>
  <si>
    <t>0.0137-0.0738</t>
  </si>
  <si>
    <t>ENST00000300145</t>
  </si>
  <si>
    <t>ATP23</t>
  </si>
  <si>
    <t>0.5115-0.5786</t>
  </si>
  <si>
    <t>[0.38, 0.41]</t>
  </si>
  <si>
    <t>0.5134-0.5803</t>
  </si>
  <si>
    <t>ENST00000300146</t>
  </si>
  <si>
    <t>0.5106-0.5768</t>
  </si>
  <si>
    <t>PATL1</t>
  </si>
  <si>
    <t>0.5142-0.5827</t>
  </si>
  <si>
    <t>0.5119-0.5796</t>
  </si>
  <si>
    <t>ENST00000300151</t>
  </si>
  <si>
    <t>0.5116-0.5881</t>
  </si>
  <si>
    <t>0.5174-0.5824</t>
  </si>
  <si>
    <t>MRPL16</t>
  </si>
  <si>
    <t>0.5151-0.5809</t>
  </si>
  <si>
    <t>0.5115-0.5796</t>
  </si>
  <si>
    <t>0.5106-0.5792</t>
  </si>
  <si>
    <t>ENST00000300175</t>
  </si>
  <si>
    <t>0.5175-0.5853</t>
  </si>
  <si>
    <t>SCG5</t>
  </si>
  <si>
    <t>0.5144-0.5796</t>
  </si>
  <si>
    <t>0.5128-0.5783</t>
  </si>
  <si>
    <t>0.5098-0.5796</t>
  </si>
  <si>
    <t>0.5180-0.5862</t>
  </si>
  <si>
    <t>0.5099-0.5788</t>
  </si>
  <si>
    <t>ENST00000300176</t>
  </si>
  <si>
    <t>0.5103-0.5799</t>
  </si>
  <si>
    <t>AGFG2</t>
  </si>
  <si>
    <t>0.5125-0.5802</t>
  </si>
  <si>
    <t>0.5107-0.5811</t>
  </si>
  <si>
    <t>0.5144-0.5801</t>
  </si>
  <si>
    <t>0.5137-0.5799</t>
  </si>
  <si>
    <t>0.5128-0.5802</t>
  </si>
  <si>
    <t>0.5139-0.5784</t>
  </si>
  <si>
    <t>0.5125-0.5814</t>
  </si>
  <si>
    <t>0.5138-0.5849</t>
  </si>
  <si>
    <t>ENST00000300179</t>
  </si>
  <si>
    <t>0.5122-0.5789</t>
  </si>
  <si>
    <t>NYAP1</t>
  </si>
  <si>
    <t>0.5144-0.5823</t>
  </si>
  <si>
    <t>0.5147-0.5836</t>
  </si>
  <si>
    <t>0.5173-0.5856</t>
  </si>
  <si>
    <t>ENST00000300181</t>
  </si>
  <si>
    <t>0.5197-0.5848</t>
  </si>
  <si>
    <t>TSC22D4</t>
  </si>
  <si>
    <t>0.5131-0.5814</t>
  </si>
  <si>
    <t>0.5150-0.5819</t>
  </si>
  <si>
    <t>0.5149-0.5831</t>
  </si>
  <si>
    <t>ENST00000300182</t>
  </si>
  <si>
    <t>0.5177-0.5855</t>
  </si>
  <si>
    <t>MS4A6E</t>
  </si>
  <si>
    <t>ENST00000300184</t>
  </si>
  <si>
    <t>0.5130-0.5799</t>
  </si>
  <si>
    <t>MS4A7</t>
  </si>
  <si>
    <t>0.5113-0.5796</t>
  </si>
  <si>
    <t>0.5035-0.5813</t>
  </si>
  <si>
    <t>0.5121-0.5790</t>
  </si>
  <si>
    <t>ENST00000300190</t>
  </si>
  <si>
    <t>0.5154-0.5795</t>
  </si>
  <si>
    <t>MS4A5</t>
  </si>
  <si>
    <t>0.5127-0.5794</t>
  </si>
  <si>
    <t>0.5151-0.5844</t>
  </si>
  <si>
    <t>0.5121-0.5762</t>
  </si>
  <si>
    <t>ENST00000300209</t>
  </si>
  <si>
    <t>0.5148-0.5822</t>
  </si>
  <si>
    <t>EEF1AKMT3</t>
  </si>
  <si>
    <t>0.5145-0.5835</t>
  </si>
  <si>
    <t>0.5155-0.5825</t>
  </si>
  <si>
    <t>0.5125-0.5795</t>
  </si>
  <si>
    <t>ENST00000300213</t>
  </si>
  <si>
    <t>0.5159-0.5829</t>
  </si>
  <si>
    <t>CCNDBP1</t>
  </si>
  <si>
    <t>0.5142-0.5840</t>
  </si>
  <si>
    <t>0.5148-0.5820</t>
  </si>
  <si>
    <t>0.5136-0.5832</t>
  </si>
  <si>
    <t>ENST00000300226</t>
  </si>
  <si>
    <t>0.5132-0.5808</t>
  </si>
  <si>
    <t>MS4A8</t>
  </si>
  <si>
    <t>0.5120-0.5780</t>
  </si>
  <si>
    <t>0.5114-0.5812</t>
  </si>
  <si>
    <t>0.5142-0.5859</t>
  </si>
  <si>
    <t>ENST00000300245</t>
  </si>
  <si>
    <t>0.5149-0.5819</t>
  </si>
  <si>
    <t>AKTIP</t>
  </si>
  <si>
    <t>0.5148-0.5818</t>
  </si>
  <si>
    <t>0.5171-0.5843</t>
  </si>
  <si>
    <t>0.5170-0.5849</t>
  </si>
  <si>
    <t>ENST00000300249</t>
  </si>
  <si>
    <t>0.5079-0.5811</t>
  </si>
  <si>
    <t>0.4917-0.5819</t>
  </si>
  <si>
    <t>MAPRE2</t>
  </si>
  <si>
    <t>0.5140-0.5796</t>
  </si>
  <si>
    <t>0.5176-0.5827</t>
  </si>
  <si>
    <t>0.5140-0.5839</t>
  </si>
  <si>
    <t>ENST00000300255</t>
  </si>
  <si>
    <t>0.5148-0.5855</t>
  </si>
  <si>
    <t>EVA1C</t>
  </si>
  <si>
    <t>0.5125-0.5808</t>
  </si>
  <si>
    <t>0.5146-0.5796</t>
  </si>
  <si>
    <t>0.5138-0.5810</t>
  </si>
  <si>
    <t>ENST00000300258</t>
  </si>
  <si>
    <t>0.5149-0.5837</t>
  </si>
  <si>
    <t>TCP10L</t>
  </si>
  <si>
    <t>0.5110-0.5764</t>
  </si>
  <si>
    <t>0.5108-0.5794</t>
  </si>
  <si>
    <t>0.5144-0.5820</t>
  </si>
  <si>
    <t>ENST00000300283</t>
  </si>
  <si>
    <t>0.5159-0.5793</t>
  </si>
  <si>
    <t>CKMT1B</t>
  </si>
  <si>
    <t>0.5118-0.5807</t>
  </si>
  <si>
    <t>0.5106-0.5806</t>
  </si>
  <si>
    <t>0.5141-0.5846</t>
  </si>
  <si>
    <t>0.5124-0.5773</t>
  </si>
  <si>
    <t>ENST00000300289</t>
  </si>
  <si>
    <t>PDIA3</t>
  </si>
  <si>
    <t>0.4529-0.5033</t>
  </si>
  <si>
    <t>ENST00000300291</t>
  </si>
  <si>
    <t>0.4550-0.5030</t>
  </si>
  <si>
    <t>NUDT21</t>
  </si>
  <si>
    <t>0.4549-0.5051</t>
  </si>
  <si>
    <t>0.4549-0.5057</t>
  </si>
  <si>
    <t>0.4556-0.5061</t>
  </si>
  <si>
    <t>ENST00000300303</t>
  </si>
  <si>
    <t>NAT16</t>
  </si>
  <si>
    <t>0.4561-0.5070</t>
  </si>
  <si>
    <t>0.4554-0.5039</t>
  </si>
  <si>
    <t>0.4558-0.5043</t>
  </si>
  <si>
    <t>[0.48, 0.50]</t>
  </si>
  <si>
    <t>0.4506-0.5042</t>
  </si>
  <si>
    <t>ENST00000300305</t>
  </si>
  <si>
    <t>0.4540-0.5038</t>
  </si>
  <si>
    <t>RUNX1</t>
  </si>
  <si>
    <t>0.4555-0.5067</t>
  </si>
  <si>
    <t>0.4557-0.5056</t>
  </si>
  <si>
    <t>0.4545-0.5025</t>
  </si>
  <si>
    <t>ENST00000300404</t>
  </si>
  <si>
    <t>0.4545-0.5072</t>
  </si>
  <si>
    <t>B4GALNT2</t>
  </si>
  <si>
    <t>0.4554-0.5073</t>
  </si>
  <si>
    <t>0.4530-0.5038</t>
  </si>
  <si>
    <t>0.4552-0.5058</t>
  </si>
  <si>
    <t>ENST00000300408</t>
  </si>
  <si>
    <t>0.4537-0.5045</t>
  </si>
  <si>
    <t>PHB</t>
  </si>
  <si>
    <t>0.4550-0.5057</t>
  </si>
  <si>
    <t>0.4550-0.5026</t>
  </si>
  <si>
    <t>0.4552-0.5024</t>
  </si>
  <si>
    <t>ENST00000300413</t>
  </si>
  <si>
    <t>0.4567-0.5051</t>
  </si>
  <si>
    <t>SNRPD1</t>
  </si>
  <si>
    <t>0.4558-0.5052</t>
  </si>
  <si>
    <t>0.4564-0.5037</t>
  </si>
  <si>
    <t>0.4560-0.5049</t>
  </si>
  <si>
    <t>ENST00000300433</t>
  </si>
  <si>
    <t>0.4540-0.5046</t>
  </si>
  <si>
    <t>TMEM92</t>
  </si>
  <si>
    <t>0.4557-0.5048</t>
  </si>
  <si>
    <t>0.4562-0.5060</t>
  </si>
  <si>
    <t>ENST00000300452</t>
  </si>
  <si>
    <t>0.4527-0.5026</t>
  </si>
  <si>
    <t>COQ4</t>
  </si>
  <si>
    <t>0.4557-0.5043</t>
  </si>
  <si>
    <t>0.4567-0.5052</t>
  </si>
  <si>
    <t>0.4565-0.5044</t>
  </si>
  <si>
    <t>0.4553-0.5035</t>
  </si>
  <si>
    <t>ENST00000300456</t>
  </si>
  <si>
    <t>0.4551-0.5050</t>
  </si>
  <si>
    <t>SLC27A4</t>
  </si>
  <si>
    <t>0.4570-0.5057</t>
  </si>
  <si>
    <t>0.4546-0.5034</t>
  </si>
  <si>
    <t>0.4538-0.5040</t>
  </si>
  <si>
    <t>ENST00000300504</t>
  </si>
  <si>
    <t>0.4504-0.5068</t>
  </si>
  <si>
    <t>TBC1D21</t>
  </si>
  <si>
    <t>0.4538-0.5035</t>
  </si>
  <si>
    <t>0.4549-0.5026</t>
  </si>
  <si>
    <t>0.4555-0.5026</t>
  </si>
  <si>
    <t>ENST00000300527</t>
  </si>
  <si>
    <t>0.4564-0.5053</t>
  </si>
  <si>
    <t>COL6A2</t>
  </si>
  <si>
    <t>0.4557-0.5028</t>
  </si>
  <si>
    <t>0.4550-0.5041</t>
  </si>
  <si>
    <t>0.4562-0.5068</t>
  </si>
  <si>
    <t>ENST00000300557</t>
  </si>
  <si>
    <t>0.4559-0.5042</t>
  </si>
  <si>
    <t>PRR15L</t>
  </si>
  <si>
    <t>0.4543-0.5028</t>
  </si>
  <si>
    <t>0.4560-0.5071</t>
  </si>
  <si>
    <t>0.4551-0.5042</t>
  </si>
  <si>
    <t>ENST00000300574</t>
  </si>
  <si>
    <t>0.4548-0.5031</t>
  </si>
  <si>
    <t>CRK</t>
  </si>
  <si>
    <t>0.4546-0.5040</t>
  </si>
  <si>
    <t>0.4544-0.5023</t>
  </si>
  <si>
    <t>0.4566-0.5070</t>
  </si>
  <si>
    <t>0.4524-0.5047</t>
  </si>
  <si>
    <t>ENST00000300575</t>
  </si>
  <si>
    <t>0.4575-0.5061</t>
  </si>
  <si>
    <t>C16orf92</t>
  </si>
  <si>
    <t>0.4575-0.5056</t>
  </si>
  <si>
    <t>0.4556-0.5066</t>
  </si>
  <si>
    <t>0.4586-0.5053</t>
  </si>
  <si>
    <t>ENST00000300576</t>
  </si>
  <si>
    <t>0.4561-0.5045</t>
  </si>
  <si>
    <t>GOLGA6C</t>
  </si>
  <si>
    <t>0.4526-0.5042</t>
  </si>
  <si>
    <t>0.4427-0.5067</t>
  </si>
  <si>
    <t>0.4536-0.5038</t>
  </si>
  <si>
    <t>ENST00000300584</t>
  </si>
  <si>
    <t>0.4563-0.5041</t>
  </si>
  <si>
    <t>TBC1D2B</t>
  </si>
  <si>
    <t>0.4557-0.5040</t>
  </si>
  <si>
    <t>0.4561-0.5082</t>
  </si>
  <si>
    <t>0.4577-0.5026</t>
  </si>
  <si>
    <t>0.4562-0.5035</t>
  </si>
  <si>
    <t>0.4572-0.5037</t>
  </si>
  <si>
    <t>ENST00000300589</t>
  </si>
  <si>
    <t>0.4577-0.5083</t>
  </si>
  <si>
    <t>NOD2</t>
  </si>
  <si>
    <t>[0.39, 0.42]</t>
  </si>
  <si>
    <t>0.4564-0.5028</t>
  </si>
  <si>
    <t>0.4552-0.5035</t>
  </si>
  <si>
    <t>0.4546-0.5041</t>
  </si>
  <si>
    <t>ENST00000300605</t>
  </si>
  <si>
    <t>HDHD2</t>
  </si>
  <si>
    <t>0.4537-0.5033</t>
  </si>
  <si>
    <t>0.4545-0.5046</t>
  </si>
  <si>
    <t>ENST00000300648</t>
  </si>
  <si>
    <t>0.4561-0.5051</t>
  </si>
  <si>
    <t>GCN1</t>
  </si>
  <si>
    <t>ENST00000300650</t>
  </si>
  <si>
    <t>0.0148-0.1708</t>
  </si>
  <si>
    <t>RNF214</t>
  </si>
  <si>
    <t>0.0162-0.1445</t>
  </si>
  <si>
    <t>0.0130-0.1214</t>
  </si>
  <si>
    <t>0.0154-0.1319</t>
  </si>
  <si>
    <t>ENST00000300651</t>
  </si>
  <si>
    <t>0.0157-0.1881</t>
  </si>
  <si>
    <t>MED1</t>
  </si>
  <si>
    <t>0.0139-0.1775</t>
  </si>
  <si>
    <t>0.0150-0.1355</t>
  </si>
  <si>
    <t>0.0163-0.1449</t>
  </si>
  <si>
    <t>ENST00000300658</t>
  </si>
  <si>
    <t>0.0166-0.1338</t>
  </si>
  <si>
    <t>PGAP3</t>
  </si>
  <si>
    <t>0.0135-0.1165</t>
  </si>
  <si>
    <t>0.0131-0.1115</t>
  </si>
  <si>
    <t>0.0132-0.1097</t>
  </si>
  <si>
    <t>ENST00000300688</t>
  </si>
  <si>
    <t>0.0180-0.1589</t>
  </si>
  <si>
    <t>ATP5MG</t>
  </si>
  <si>
    <t>0.0137-0.1519</t>
  </si>
  <si>
    <t>0.0138-0.1132</t>
  </si>
  <si>
    <t>0.0135-0.1332</t>
  </si>
  <si>
    <t>ENST00000300692</t>
  </si>
  <si>
    <t>0.0142-0.1435</t>
  </si>
  <si>
    <t>CD3D</t>
  </si>
  <si>
    <t>0.0136-0.1177</t>
  </si>
  <si>
    <t>0.0142-0.1159</t>
  </si>
  <si>
    <t>0.0133-0.1354</t>
  </si>
  <si>
    <t>0.0165-0.4296</t>
  </si>
  <si>
    <t>ENST00000300738</t>
  </si>
  <si>
    <t>0.0119-0.1012</t>
  </si>
  <si>
    <t>RRM1</t>
  </si>
  <si>
    <t>0.0137-0.1206</t>
  </si>
  <si>
    <t>0.0138-0.1075</t>
  </si>
  <si>
    <t>0.0141-0.1304</t>
  </si>
  <si>
    <t>ENST00000300747</t>
  </si>
  <si>
    <t>0.0160-0.1429</t>
  </si>
  <si>
    <t>TRIM68</t>
  </si>
  <si>
    <t>0.0151-0.1332</t>
  </si>
  <si>
    <t>0.0145-0.4701</t>
  </si>
  <si>
    <t>0.0170-0.1401</t>
  </si>
  <si>
    <t>ENST00000300773</t>
  </si>
  <si>
    <t>0.0151-0.2059</t>
  </si>
  <si>
    <t>OR51B5</t>
  </si>
  <si>
    <t>0.0143-0.1254</t>
  </si>
  <si>
    <t>0.0138-0.1202</t>
  </si>
  <si>
    <t>ENST00000300778</t>
  </si>
  <si>
    <t>0.0190-0.4101</t>
  </si>
  <si>
    <t>OR51Q1</t>
  </si>
  <si>
    <t>0.0163-0.1638</t>
  </si>
  <si>
    <t>0.0147-0.1216</t>
  </si>
  <si>
    <t>0.0146-0.1559</t>
  </si>
  <si>
    <t>ENST00000300784</t>
  </si>
  <si>
    <t>0.0184-0.1774</t>
  </si>
  <si>
    <t>FN3K</t>
  </si>
  <si>
    <t>0.0142-0.1431</t>
  </si>
  <si>
    <t>0.0134-0.2059</t>
  </si>
  <si>
    <t>0.0176-0.4695</t>
  </si>
  <si>
    <t>0.0159-0.1305</t>
  </si>
  <si>
    <t>ENST00000300835</t>
  </si>
  <si>
    <t>0.0138-0.1279</t>
  </si>
  <si>
    <t>PRR14</t>
  </si>
  <si>
    <t>0.0155-0.1400</t>
  </si>
  <si>
    <t>0.0144-0.1114</t>
  </si>
  <si>
    <t>0.0138-0.1287</t>
  </si>
  <si>
    <t>ENST00000300850</t>
  </si>
  <si>
    <t>0.0150-0.1204</t>
  </si>
  <si>
    <t>ZNF646</t>
  </si>
  <si>
    <t>0.0163-0.1446</t>
  </si>
  <si>
    <t>0.0155-0.1531</t>
  </si>
  <si>
    <t>0.0163-0.1883</t>
  </si>
  <si>
    <t>0.0140-0.1191</t>
  </si>
  <si>
    <t>0.0153-0.1455</t>
  </si>
  <si>
    <t>ENST00000300873</t>
  </si>
  <si>
    <t>0.0205-0.4542</t>
  </si>
  <si>
    <t>GNG8</t>
  </si>
  <si>
    <t>0.0156-0.1448</t>
  </si>
  <si>
    <t>0.0144-0.1333</t>
  </si>
  <si>
    <t>0.0150-0.1287</t>
  </si>
  <si>
    <t>0.0142-0.1482</t>
  </si>
  <si>
    <t>ENST00000300896</t>
  </si>
  <si>
    <t>0.0141-0.1109</t>
  </si>
  <si>
    <t>USP32</t>
  </si>
  <si>
    <t>0.0127-0.1168</t>
  </si>
  <si>
    <t>0.0152-0.1362</t>
  </si>
  <si>
    <t>0.0153-0.1928</t>
  </si>
  <si>
    <t>ENST00000300900</t>
  </si>
  <si>
    <t>0.0154-0.2058</t>
  </si>
  <si>
    <t>CA4</t>
  </si>
  <si>
    <t>0.0139-0.1163</t>
  </si>
  <si>
    <t>0.0145-0.1149</t>
  </si>
  <si>
    <t>0.0141-0.2034</t>
  </si>
  <si>
    <t>0.0143-0.1364</t>
  </si>
  <si>
    <t>ENST00000300935</t>
  </si>
  <si>
    <t>0.0158-0.1557</t>
  </si>
  <si>
    <t>RAB8A</t>
  </si>
  <si>
    <t>0.0153-0.1306</t>
  </si>
  <si>
    <t>0.0154-0.2115</t>
  </si>
  <si>
    <t>0.0132-0.1086</t>
  </si>
  <si>
    <t>ENST00000300954</t>
  </si>
  <si>
    <t>PCSK4</t>
  </si>
  <si>
    <t>ENST00000300961</t>
  </si>
  <si>
    <t>JSRP1</t>
  </si>
  <si>
    <t>ENST00000300976</t>
  </si>
  <si>
    <t>KLHL26</t>
  </si>
  <si>
    <t>0.0150-0.1241</t>
  </si>
  <si>
    <t>0.0143-0.1318</t>
  </si>
  <si>
    <t>0.0157-0.1416</t>
  </si>
  <si>
    <t>ENST00000301012</t>
  </si>
  <si>
    <t>0.0128-0.1173</t>
  </si>
  <si>
    <t>MVD</t>
  </si>
  <si>
    <t>0.0159-0.1524</t>
  </si>
  <si>
    <t>0.0142-0.1559</t>
  </si>
  <si>
    <t>0.0134-0.1080</t>
  </si>
  <si>
    <t>ENST00000301015</t>
  </si>
  <si>
    <t>0.0152-0.4569</t>
  </si>
  <si>
    <t>PIEZO1</t>
  </si>
  <si>
    <t>ENST00000301019</t>
  </si>
  <si>
    <t>0.4028-0.5274</t>
  </si>
  <si>
    <t>CDT1</t>
  </si>
  <si>
    <t>0.4050-0.5317</t>
  </si>
  <si>
    <t>0.3985-0.5278</t>
  </si>
  <si>
    <t>0.4058-0.5329</t>
  </si>
  <si>
    <t>ENST00000301030</t>
  </si>
  <si>
    <t>0.4042-0.5279</t>
  </si>
  <si>
    <t>ANKRD11</t>
  </si>
  <si>
    <t>0.3992-0.5386</t>
  </si>
  <si>
    <t>0.4066-0.5331</t>
  </si>
  <si>
    <t>0.4093-0.5349</t>
  </si>
  <si>
    <t>ENST00000301037</t>
  </si>
  <si>
    <t>0.4033-0.5303</t>
  </si>
  <si>
    <t>RSKR</t>
  </si>
  <si>
    <t>0.4034-0.5272</t>
  </si>
  <si>
    <t>0.4034-0.5377</t>
  </si>
  <si>
    <t>0.4073-0.5315</t>
  </si>
  <si>
    <t>ENST00000301046</t>
  </si>
  <si>
    <t>0.4032-0.5262</t>
  </si>
  <si>
    <t>LALBA</t>
  </si>
  <si>
    <t>0.3988-0.5274</t>
  </si>
  <si>
    <t>0.3979-0.5268</t>
  </si>
  <si>
    <t>0.3995-0.5245</t>
  </si>
  <si>
    <t>0.4055-0.5313</t>
  </si>
  <si>
    <t>ENST00000301050</t>
  </si>
  <si>
    <t>0.4035-0.5293</t>
  </si>
  <si>
    <t>CACNB3</t>
  </si>
  <si>
    <t>0.4020-0.5287</t>
  </si>
  <si>
    <t>0.4031-0.5299</t>
  </si>
  <si>
    <t>0.4019-0.5284</t>
  </si>
  <si>
    <t>ENST00000301057</t>
  </si>
  <si>
    <t>0.3989-0.5271</t>
  </si>
  <si>
    <t>TP53I13</t>
  </si>
  <si>
    <t>0.3978-0.5303</t>
  </si>
  <si>
    <t>0.4114-0.5319</t>
  </si>
  <si>
    <t>0.4043-0.5316</t>
  </si>
  <si>
    <t>ENST00000301061</t>
  </si>
  <si>
    <t>0.4093-0.5395</t>
  </si>
  <si>
    <t>WNT10B</t>
  </si>
  <si>
    <t>0.4007-0.5295</t>
  </si>
  <si>
    <t>0.4015-0.5279</t>
  </si>
  <si>
    <t>0.4057-0.5322</t>
  </si>
  <si>
    <t>0.4030-0.5366</t>
  </si>
  <si>
    <t>ENST00000301068</t>
  </si>
  <si>
    <t>0.4062-0.5357</t>
  </si>
  <si>
    <t>RHEBL1</t>
  </si>
  <si>
    <t>0.3990-0.5319</t>
  </si>
  <si>
    <t>0.4042-0.5321</t>
  </si>
  <si>
    <t>0.4010-0.5328</t>
  </si>
  <si>
    <t>0.4035-0.5370</t>
  </si>
  <si>
    <t>ENST00000301071</t>
  </si>
  <si>
    <t>0.3985-0.5302</t>
  </si>
  <si>
    <t>TUBA1A</t>
  </si>
  <si>
    <t>0.4056-0.5328</t>
  </si>
  <si>
    <t>0.3937-0.5307</t>
  </si>
  <si>
    <t>0.4017-0.5288</t>
  </si>
  <si>
    <t>ENST00000301073</t>
  </si>
  <si>
    <t>0.4046-0.5337</t>
  </si>
  <si>
    <t>ZNF524</t>
  </si>
  <si>
    <t>0.4084-0.5308</t>
  </si>
  <si>
    <t>0.4077-0.5380</t>
  </si>
  <si>
    <t>0.4042-0.5232</t>
  </si>
  <si>
    <t>ENST00000301149</t>
  </si>
  <si>
    <t>0.4001-0.5289</t>
  </si>
  <si>
    <t>GPD1</t>
  </si>
  <si>
    <t>0.4070-0.5351</t>
  </si>
  <si>
    <t>0.4101-0.5335</t>
  </si>
  <si>
    <t>ENST00000301159</t>
  </si>
  <si>
    <t>0.4080-0.5301</t>
  </si>
  <si>
    <t>0.4046-0.5340</t>
  </si>
  <si>
    <t>LIN37</t>
  </si>
  <si>
    <t>0.4050-0.5335</t>
  </si>
  <si>
    <t>0.4019-0.5323</t>
  </si>
  <si>
    <t>0.3954-0.5286</t>
  </si>
  <si>
    <t>ENST00000301175</t>
  </si>
  <si>
    <t>0.4054-0.5317</t>
  </si>
  <si>
    <t>PRODH2</t>
  </si>
  <si>
    <t>0.4008-0.5281</t>
  </si>
  <si>
    <t>0.3961-0.5287</t>
  </si>
  <si>
    <t>0.4005-0.5354</t>
  </si>
  <si>
    <t>ENST00000301178</t>
  </si>
  <si>
    <t>0.4052-0.5346</t>
  </si>
  <si>
    <t>0.4071-0.5296</t>
  </si>
  <si>
    <t>AXL</t>
  </si>
  <si>
    <t>0.4059-0.5346</t>
  </si>
  <si>
    <t>0.4038-0.5355</t>
  </si>
  <si>
    <t>0.3986-0.5267</t>
  </si>
  <si>
    <t>ENST00000301180</t>
  </si>
  <si>
    <t>0.4003-0.5354</t>
  </si>
  <si>
    <t>DIP2B</t>
  </si>
  <si>
    <t>0.4023-0.5281</t>
  </si>
  <si>
    <t>0.4045-0.5301</t>
  </si>
  <si>
    <t>0.4035-0.5332</t>
  </si>
  <si>
    <t>ENST00000301190</t>
  </si>
  <si>
    <t>0.4014-0.5344</t>
  </si>
  <si>
    <t>ANKRD33</t>
  </si>
  <si>
    <t>0.4055-0.5314</t>
  </si>
  <si>
    <t>0.4027-0.5322</t>
  </si>
  <si>
    <t>0.4042-0.5289</t>
  </si>
  <si>
    <t>ENST00000301200</t>
  </si>
  <si>
    <t>0.4059-0.5359</t>
  </si>
  <si>
    <t>CDC42EP5</t>
  </si>
  <si>
    <t>0.4029-0.5269</t>
  </si>
  <si>
    <t>0.4012-0.5291</t>
  </si>
  <si>
    <t>0.3996-0.5278</t>
  </si>
  <si>
    <t>0.4012-0.5238</t>
  </si>
  <si>
    <t>ENST00000301215</t>
  </si>
  <si>
    <t>0.4079-0.5313</t>
  </si>
  <si>
    <t>ZNF526</t>
  </si>
  <si>
    <t>0.4002-0.5303</t>
  </si>
  <si>
    <t>0.4096-0.5348</t>
  </si>
  <si>
    <t>0.4023-0.5239</t>
  </si>
  <si>
    <t>ENST00000301218</t>
  </si>
  <si>
    <t>GRIK5</t>
  </si>
  <si>
    <t>0.3149-0.4204</t>
  </si>
  <si>
    <t>0.3244-0.4335</t>
  </si>
  <si>
    <t>ENST00000301242</t>
  </si>
  <si>
    <t>0.3135-0.4237</t>
  </si>
  <si>
    <t>PPP1R14A</t>
  </si>
  <si>
    <t>0.3164-0.4243</t>
  </si>
  <si>
    <t>0.3186-0.4256</t>
  </si>
  <si>
    <t>0.3123-0.4389</t>
  </si>
  <si>
    <t>0.3152-0.4322</t>
  </si>
  <si>
    <t>ENST00000301244</t>
  </si>
  <si>
    <t>0.3162-0.4363</t>
  </si>
  <si>
    <t>SPINT2</t>
  </si>
  <si>
    <t>0.3186-0.4248</t>
  </si>
  <si>
    <t>0.3141-0.4131</t>
  </si>
  <si>
    <t>0.3149-0.4301</t>
  </si>
  <si>
    <t>ENST00000301246</t>
  </si>
  <si>
    <t>0.3190-0.4283</t>
  </si>
  <si>
    <t>C19orf33</t>
  </si>
  <si>
    <t>0.3175-0.4270</t>
  </si>
  <si>
    <t>0.3164-0.4292</t>
  </si>
  <si>
    <t>0.3142-0.4267</t>
  </si>
  <si>
    <t>ENST00000301258</t>
  </si>
  <si>
    <t>0.3127-0.4259</t>
  </si>
  <si>
    <t>PSCA</t>
  </si>
  <si>
    <t>0.3167-0.4260</t>
  </si>
  <si>
    <t>0.3171-0.4268</t>
  </si>
  <si>
    <t>0.3180-0.4198</t>
  </si>
  <si>
    <t>ENST00000301263</t>
  </si>
  <si>
    <t>0.3127-0.4139</t>
  </si>
  <si>
    <t>LY6D</t>
  </si>
  <si>
    <t>0.3147-0.4194</t>
  </si>
  <si>
    <t>0.3191-0.4295</t>
  </si>
  <si>
    <t>0.3133-0.4351</t>
  </si>
  <si>
    <t>ENST00000301280</t>
  </si>
  <si>
    <t>0.3214-0.4332</t>
  </si>
  <si>
    <t>CHAF1A</t>
  </si>
  <si>
    <t>0.3182-0.4173</t>
  </si>
  <si>
    <t>0.3199-0.4300</t>
  </si>
  <si>
    <t>0.3171-0.4224</t>
  </si>
  <si>
    <t>ENST00000301281</t>
  </si>
  <si>
    <t>0.3172-0.4274</t>
  </si>
  <si>
    <t>UBXN6</t>
  </si>
  <si>
    <t>0.3128-0.4178</t>
  </si>
  <si>
    <t>0.3144-0.4236</t>
  </si>
  <si>
    <t>0.3186-0.4244</t>
  </si>
  <si>
    <t>ENST00000301295</t>
  </si>
  <si>
    <t>0.3098-0.4186</t>
  </si>
  <si>
    <t>NLRP4</t>
  </si>
  <si>
    <t>0.3181-0.4264</t>
  </si>
  <si>
    <t>0.3151-0.4226</t>
  </si>
  <si>
    <t>0.3179-0.4209</t>
  </si>
  <si>
    <t>ENST00000301305</t>
  </si>
  <si>
    <t>0.3148-0.4290</t>
  </si>
  <si>
    <t>SLC39A4</t>
  </si>
  <si>
    <t>0.3159-0.4221</t>
  </si>
  <si>
    <t>0.3153-0.4246</t>
  </si>
  <si>
    <t>0.3164-0.4283</t>
  </si>
  <si>
    <t>0.3224-0.4441</t>
  </si>
  <si>
    <t>ENST00000301310</t>
  </si>
  <si>
    <t>0.3154-0.4161</t>
  </si>
  <si>
    <t>ZNF582</t>
  </si>
  <si>
    <t>0.3210-0.4435</t>
  </si>
  <si>
    <t>0.3180-0.4278</t>
  </si>
  <si>
    <t>0.3122-0.4167</t>
  </si>
  <si>
    <t>ENST00000301318</t>
  </si>
  <si>
    <t>0.3126-0.4237</t>
  </si>
  <si>
    <t>ZFP28</t>
  </si>
  <si>
    <t>0.3213-0.4337</t>
  </si>
  <si>
    <t>0.3175-0.4238</t>
  </si>
  <si>
    <t>0.3163-0.4267</t>
  </si>
  <si>
    <t>ENST00000301327</t>
  </si>
  <si>
    <t>0.3186-0.4285</t>
  </si>
  <si>
    <t>MFSD3</t>
  </si>
  <si>
    <t>0.3161-0.4341</t>
  </si>
  <si>
    <t>0.3134-0.4256</t>
  </si>
  <si>
    <t>0.3167-0.4263</t>
  </si>
  <si>
    <t>ENST00000301332</t>
  </si>
  <si>
    <t>0.3185-0.4309</t>
  </si>
  <si>
    <t>KIFC2</t>
  </si>
  <si>
    <t>0.3188-0.4361</t>
  </si>
  <si>
    <t>0.3196-0.4337</t>
  </si>
  <si>
    <t>0.3183-0.4301</t>
  </si>
  <si>
    <t>ENST00000301336</t>
  </si>
  <si>
    <t>0.3210-0.4272</t>
  </si>
  <si>
    <t>RILP</t>
  </si>
  <si>
    <t>0.3191-0.4280</t>
  </si>
  <si>
    <t>0.3133-0.4286</t>
  </si>
  <si>
    <t>0.3178-0.4259</t>
  </si>
  <si>
    <t>0.3197-0.4305</t>
  </si>
  <si>
    <t>ENST00000301364</t>
  </si>
  <si>
    <t>0.3176-0.4225</t>
  </si>
  <si>
    <t>TSR1</t>
  </si>
  <si>
    <t>0.3167-0.4258</t>
  </si>
  <si>
    <t>0.3151-0.4266</t>
  </si>
  <si>
    <t>ENST00000301365</t>
  </si>
  <si>
    <t>TRPV3</t>
  </si>
  <si>
    <t>0.3216-0.4350</t>
  </si>
  <si>
    <t>ENST00000301391</t>
  </si>
  <si>
    <t>0.3175-0.4331</t>
  </si>
  <si>
    <t>CYB5D2</t>
  </si>
  <si>
    <t>0.3185-0.4375</t>
  </si>
  <si>
    <t>0.3157-0.4222</t>
  </si>
  <si>
    <t>0.3196-0.4316</t>
  </si>
  <si>
    <t>0.3157-0.4207</t>
  </si>
  <si>
    <t>0.3177-0.4209</t>
  </si>
  <si>
    <t>0.3165-0.4236</t>
  </si>
  <si>
    <t>0.3161-0.4147</t>
  </si>
  <si>
    <t>ENST00000301396</t>
  </si>
  <si>
    <t>0.3175-0.4261</t>
  </si>
  <si>
    <t>PELP1</t>
  </si>
  <si>
    <t>0.3149-0.4270</t>
  </si>
  <si>
    <t>0.3161-0.4201</t>
  </si>
  <si>
    <t>0.3188-0.4354</t>
  </si>
  <si>
    <t>ENST00000301408</t>
  </si>
  <si>
    <t>CGB5</t>
  </si>
  <si>
    <t>ENST00000301420</t>
  </si>
  <si>
    <t>0.1205-0.2373</t>
  </si>
  <si>
    <t>KLK1</t>
  </si>
  <si>
    <t>0.1226-0.2366</t>
  </si>
  <si>
    <t>0.1080-0.2232</t>
  </si>
  <si>
    <t>0.1155-0.2283</t>
  </si>
  <si>
    <t>ENST00000301452</t>
  </si>
  <si>
    <t>0.1205-0.2367</t>
  </si>
  <si>
    <t>ACER1</t>
  </si>
  <si>
    <t>0.1174-0.2334</t>
  </si>
  <si>
    <t>0.1125-0.2248</t>
  </si>
  <si>
    <t>ENST00000301454</t>
  </si>
  <si>
    <t>0.1190-0.2299</t>
  </si>
  <si>
    <t>SLC25A23</t>
  </si>
  <si>
    <t>0.1206-0.2178</t>
  </si>
  <si>
    <t>0.1152-0.2165</t>
  </si>
  <si>
    <t>ENST00000301455</t>
  </si>
  <si>
    <t>0.1063-0.2175</t>
  </si>
  <si>
    <t>ANGPTL4</t>
  </si>
  <si>
    <t>0.1127-0.2194</t>
  </si>
  <si>
    <t>0.1197-0.2206</t>
  </si>
  <si>
    <t>0.1121-0.2249</t>
  </si>
  <si>
    <t>ENST00000301457</t>
  </si>
  <si>
    <t>0.1112-0.2114</t>
  </si>
  <si>
    <t>NDUFA7</t>
  </si>
  <si>
    <t>0.1102-0.2334</t>
  </si>
  <si>
    <t>0.1049-0.2131</t>
  </si>
  <si>
    <t>0.1132-0.2191</t>
  </si>
  <si>
    <t>ENST00000301458</t>
  </si>
  <si>
    <t>0.1259-0.2471</t>
  </si>
  <si>
    <t>CD320</t>
  </si>
  <si>
    <t>0.1101-0.2184</t>
  </si>
  <si>
    <t>0.1208-0.2285</t>
  </si>
  <si>
    <t>0.1091-0.2182</t>
  </si>
  <si>
    <t>ENST00000301459</t>
  </si>
  <si>
    <t>0.1065-0.2099</t>
  </si>
  <si>
    <t>RCOR2</t>
  </si>
  <si>
    <t>0.1131-0.2258</t>
  </si>
  <si>
    <t>0.1163-0.2220</t>
  </si>
  <si>
    <t>0.1176-0.2282</t>
  </si>
  <si>
    <t>ENST00000301464</t>
  </si>
  <si>
    <t>0.1225-0.2344</t>
  </si>
  <si>
    <t>IGFBP6</t>
  </si>
  <si>
    <t>0.1207-0.2398</t>
  </si>
  <si>
    <t>0.1140-0.2186</t>
  </si>
  <si>
    <t>0.1122-0.2187</t>
  </si>
  <si>
    <t>ENST00000301466</t>
  </si>
  <si>
    <t>0.1123-0.2217</t>
  </si>
  <si>
    <t>SOAT2</t>
  </si>
  <si>
    <t>0.1103-0.2273</t>
  </si>
  <si>
    <t>0.1182-0.2246</t>
  </si>
  <si>
    <t>0.1142-0.2138</t>
  </si>
  <si>
    <t>ENST00000301488</t>
  </si>
  <si>
    <t>0.1150-0.2179</t>
  </si>
  <si>
    <t>CDK2AP2</t>
  </si>
  <si>
    <t>0.1183-0.2351</t>
  </si>
  <si>
    <t>0.1156-0.2166</t>
  </si>
  <si>
    <t>0.1175-0.2286</t>
  </si>
  <si>
    <t>ENST00000301522</t>
  </si>
  <si>
    <t>0.1118-0.2243</t>
  </si>
  <si>
    <t>PRDX2</t>
  </si>
  <si>
    <t>0.1195-0.2328</t>
  </si>
  <si>
    <t>0.1198-0.2213</t>
  </si>
  <si>
    <t>0.1181-0.2349</t>
  </si>
  <si>
    <t>ENST00000301585</t>
  </si>
  <si>
    <t>0.1171-0.2209</t>
  </si>
  <si>
    <t>MRPL58</t>
  </si>
  <si>
    <t>0.1232-0.2405</t>
  </si>
  <si>
    <t>0.1074-0.2129</t>
  </si>
  <si>
    <t>0.1157-0.2115</t>
  </si>
  <si>
    <t>ENST00000301587</t>
  </si>
  <si>
    <t>0.1200-0.2351</t>
  </si>
  <si>
    <t>ATP5PD</t>
  </si>
  <si>
    <t>0.1157-0.2256</t>
  </si>
  <si>
    <t>0.1191-0.2289</t>
  </si>
  <si>
    <t>0.1218-0.2403</t>
  </si>
  <si>
    <t>ENST00000301599</t>
  </si>
  <si>
    <t>0.1170-0.2331</t>
  </si>
  <si>
    <t>TMEM88</t>
  </si>
  <si>
    <t>0.1276-0.2301</t>
  </si>
  <si>
    <t>0.1153-0.2249</t>
  </si>
  <si>
    <t>0.1220-0.2309</t>
  </si>
  <si>
    <t>ENST00000301608</t>
  </si>
  <si>
    <t>0.1244-0.2323</t>
  </si>
  <si>
    <t>ACOX1</t>
  </si>
  <si>
    <t>0.1133-0.2273</t>
  </si>
  <si>
    <t>0.1173-0.2297</t>
  </si>
  <si>
    <t>0.1115-0.2204</t>
  </si>
  <si>
    <t>0.1150-0.2164</t>
  </si>
  <si>
    <t>ENST00000301633</t>
  </si>
  <si>
    <t>0.1148-0.2225</t>
  </si>
  <si>
    <t>BIRC5</t>
  </si>
  <si>
    <t>0.1160-0.2217</t>
  </si>
  <si>
    <t>0.1146-0.2236</t>
  </si>
  <si>
    <t>0.1176-0.2160</t>
  </si>
  <si>
    <t>ENST00000301645</t>
  </si>
  <si>
    <t>0.1127-0.2249</t>
  </si>
  <si>
    <t>CYP7A1</t>
  </si>
  <si>
    <t>0.1182-0.2357</t>
  </si>
  <si>
    <t>0.1154-0.2183</t>
  </si>
  <si>
    <t>0.1174-0.2255</t>
  </si>
  <si>
    <t>ENST00000301653</t>
  </si>
  <si>
    <t>KRT16</t>
  </si>
  <si>
    <t>ENST00000301656</t>
  </si>
  <si>
    <t>0.1167-0.2307</t>
  </si>
  <si>
    <t>KRT27</t>
  </si>
  <si>
    <t>0.1173-0.2324</t>
  </si>
  <si>
    <t>0.1140-0.2148</t>
  </si>
  <si>
    <t>ENST00000301691</t>
  </si>
  <si>
    <t>0.1079-0.2191</t>
  </si>
  <si>
    <t>0.1125-0.2289</t>
  </si>
  <si>
    <t>SOST</t>
  </si>
  <si>
    <t>0.1063-0.2121</t>
  </si>
  <si>
    <t>0.1149-0.2248</t>
  </si>
  <si>
    <t>ENST00000301724</t>
  </si>
  <si>
    <t>0.1151-0.2254</t>
  </si>
  <si>
    <t>MLST8</t>
  </si>
  <si>
    <t>0.1176-0.2276</t>
  </si>
  <si>
    <t>0.1175-0.2318</t>
  </si>
  <si>
    <t>ENST00000301727</t>
  </si>
  <si>
    <t>E4F1</t>
  </si>
  <si>
    <t>0.1071-0.2170</t>
  </si>
  <si>
    <t>0.1049-0.2087</t>
  </si>
  <si>
    <t>ENST00000301729</t>
  </si>
  <si>
    <t>0.0948-0.2027</t>
  </si>
  <si>
    <t>ECI1</t>
  </si>
  <si>
    <t>0.1021-0.2046</t>
  </si>
  <si>
    <t>0.1080-0.2174</t>
  </si>
  <si>
    <t>0.1058-0.2150</t>
  </si>
  <si>
    <t>0.0974-0.1989</t>
  </si>
  <si>
    <t>0.1039-0.2077</t>
  </si>
  <si>
    <t>0.1090-0.1990</t>
  </si>
  <si>
    <t>0.1031-0.1985</t>
  </si>
  <si>
    <t>ENST00000301732</t>
  </si>
  <si>
    <t>0.0952-0.1979</t>
  </si>
  <si>
    <t>ABCA3</t>
  </si>
  <si>
    <t>0.1009-0.2003</t>
  </si>
  <si>
    <t>0.1066-0.2006</t>
  </si>
  <si>
    <t>0.0996-0.2006</t>
  </si>
  <si>
    <t>ENST00000301740</t>
  </si>
  <si>
    <t>0.1013-0.1957</t>
  </si>
  <si>
    <t>SRRM2</t>
  </si>
  <si>
    <t>0.0994-0.2141</t>
  </si>
  <si>
    <t>0.0896-0.1863</t>
  </si>
  <si>
    <t>0.1025-0.2031</t>
  </si>
  <si>
    <t>0.1084-0.2180</t>
  </si>
  <si>
    <t>ENST00000301761</t>
  </si>
  <si>
    <t>0.0943-0.1901</t>
  </si>
  <si>
    <t>SDHAF2</t>
  </si>
  <si>
    <t>0.1027-0.1987</t>
  </si>
  <si>
    <t>0.0973-0.2000</t>
  </si>
  <si>
    <t>0.0948-0.1910</t>
  </si>
  <si>
    <t>ENST00000301764</t>
  </si>
  <si>
    <t>0.0978-0.1996</t>
  </si>
  <si>
    <t>DDB1</t>
  </si>
  <si>
    <t>0.1019-0.1998</t>
  </si>
  <si>
    <t>0.1021-0.1981</t>
  </si>
  <si>
    <t>0.1078-0.2124</t>
  </si>
  <si>
    <t>ENST00000301765</t>
  </si>
  <si>
    <t>0.1058-0.2121</t>
  </si>
  <si>
    <t>VPS37C</t>
  </si>
  <si>
    <t>0.1001-0.1986</t>
  </si>
  <si>
    <t>0.0981-0.1955</t>
  </si>
  <si>
    <t>0.1003-0.2023</t>
  </si>
  <si>
    <t>ENST00000301785</t>
  </si>
  <si>
    <t>0.0944-0.1987</t>
  </si>
  <si>
    <t>HNRNPUL2</t>
  </si>
  <si>
    <t>0.1032-0.2005</t>
  </si>
  <si>
    <t>0.0998-0.1917</t>
  </si>
  <si>
    <t>0.1020-0.1965</t>
  </si>
  <si>
    <t>ENST00000301788</t>
  </si>
  <si>
    <t>0.1060-0.2187</t>
  </si>
  <si>
    <t>POLR2G</t>
  </si>
  <si>
    <t>0.1023-0.1966</t>
  </si>
  <si>
    <t>0.1045-0.2089</t>
  </si>
  <si>
    <t>0.0965-0.2005</t>
  </si>
  <si>
    <t>ENST00000301790</t>
  </si>
  <si>
    <t>0.1046-0.2104</t>
  </si>
  <si>
    <t>PLAAT5</t>
  </si>
  <si>
    <t>0.1054-0.2012</t>
  </si>
  <si>
    <t>0.1024-0.2061</t>
  </si>
  <si>
    <t>ENST00000301825</t>
  </si>
  <si>
    <t>0.1033-0.1998</t>
  </si>
  <si>
    <t>0.1054-0.2066</t>
  </si>
  <si>
    <t>ENTPD3</t>
  </si>
  <si>
    <t>0.0950-0.1929</t>
  </si>
  <si>
    <t>0.1021-0.1895</t>
  </si>
  <si>
    <t>0.1063-0.2127</t>
  </si>
  <si>
    <t>ENST00000301831</t>
  </si>
  <si>
    <t>0.1034-0.2072</t>
  </si>
  <si>
    <t>ULK4</t>
  </si>
  <si>
    <t>0.1068-0.2109</t>
  </si>
  <si>
    <t>0.1071-0.2184</t>
  </si>
  <si>
    <t>0.1044-0.2105</t>
  </si>
  <si>
    <t>ENST00000301838</t>
  </si>
  <si>
    <t>0.1110-0.2048</t>
  </si>
  <si>
    <t>FADD</t>
  </si>
  <si>
    <t>0.1025-0.2024</t>
  </si>
  <si>
    <t>0.1102-0.2132</t>
  </si>
  <si>
    <t>0.1100-0.2099</t>
  </si>
  <si>
    <t>ENST00000301873</t>
  </si>
  <si>
    <t>0.0976-0.2020</t>
  </si>
  <si>
    <t>LTBP3</t>
  </si>
  <si>
    <t>0.1046-0.2079</t>
  </si>
  <si>
    <t>0.0967-0.1959</t>
  </si>
  <si>
    <t>0.0991-0.1918</t>
  </si>
  <si>
    <t>ENST00000301887</t>
  </si>
  <si>
    <t>0.1007-0.2003</t>
  </si>
  <si>
    <t>BATF2</t>
  </si>
  <si>
    <t>0.1006-0.1951</t>
  </si>
  <si>
    <t>0.1012-0.2008</t>
  </si>
  <si>
    <t>0.1049-0.1969</t>
  </si>
  <si>
    <t>0.0990-0.2006</t>
  </si>
  <si>
    <t>ENST00000301891</t>
  </si>
  <si>
    <t>0.1029-0.2095</t>
  </si>
  <si>
    <t>SLC22A11</t>
  </si>
  <si>
    <t>0.1019-0.1941</t>
  </si>
  <si>
    <t>0.1021-0.2013</t>
  </si>
  <si>
    <t>0.1017-0.2088</t>
  </si>
  <si>
    <t>ENST00000301896</t>
  </si>
  <si>
    <t>0.1046-0.2122</t>
  </si>
  <si>
    <t>MAJIN</t>
  </si>
  <si>
    <t>0.1010-0.1954</t>
  </si>
  <si>
    <t>0.0967-0.2004</t>
  </si>
  <si>
    <t>0.1025-0.2134</t>
  </si>
  <si>
    <t>ENST00000301904</t>
  </si>
  <si>
    <t>0.0940-0.1906</t>
  </si>
  <si>
    <t>SCARA3</t>
  </si>
  <si>
    <t>0.1027-0.2048</t>
  </si>
  <si>
    <t>0.1016-0.2019</t>
  </si>
  <si>
    <t>0.1058-0.2091</t>
  </si>
  <si>
    <t>ENST00000301908</t>
  </si>
  <si>
    <t>0.1040-0.2089</t>
  </si>
  <si>
    <t>PNOC</t>
  </si>
  <si>
    <t>ENST00000301919</t>
  </si>
  <si>
    <t>0.0866-0.1732</t>
  </si>
  <si>
    <t>MSANTD4</t>
  </si>
  <si>
    <t>0.0826-0.1623</t>
  </si>
  <si>
    <t>0.0750-0.1561</t>
  </si>
  <si>
    <t>0.0822-0.1643</t>
  </si>
  <si>
    <t>ENST00000301944</t>
  </si>
  <si>
    <t>0.0846-0.1661</t>
  </si>
  <si>
    <t>NXNL1</t>
  </si>
  <si>
    <t>0.0840-0.1695</t>
  </si>
  <si>
    <t>0.0795-0.1587</t>
  </si>
  <si>
    <t>0.0832-0.1658</t>
  </si>
  <si>
    <t>0.0880-0.1659</t>
  </si>
  <si>
    <t>ENST00000301981</t>
  </si>
  <si>
    <t>0.0817-0.1612</t>
  </si>
  <si>
    <t>LRRC28</t>
  </si>
  <si>
    <t>0.0747-0.1562</t>
  </si>
  <si>
    <t>0.0813-0.1607</t>
  </si>
  <si>
    <t>0.0845-0.1621</t>
  </si>
  <si>
    <t>ENST00000301998</t>
  </si>
  <si>
    <t>0.0816-0.1578</t>
  </si>
  <si>
    <t>B3GNT2</t>
  </si>
  <si>
    <t>0.0815-0.1563</t>
  </si>
  <si>
    <t>0.0784-0.1606</t>
  </si>
  <si>
    <t>0.0718-0.1490</t>
  </si>
  <si>
    <t>0.0803-0.1549</t>
  </si>
  <si>
    <t>ENST00000302005</t>
  </si>
  <si>
    <t>0.0847-0.1734</t>
  </si>
  <si>
    <t>HSPB3</t>
  </si>
  <si>
    <t>0.0776-0.1579</t>
  </si>
  <si>
    <t>0.0813-0.1577</t>
  </si>
  <si>
    <t>0.0763-0.1573</t>
  </si>
  <si>
    <t>ENST00000302006</t>
  </si>
  <si>
    <t>0.0739-0.1512</t>
  </si>
  <si>
    <t>IRX1</t>
  </si>
  <si>
    <t>0.0765-0.1564</t>
  </si>
  <si>
    <t>0.0780-0.1563</t>
  </si>
  <si>
    <t>0.0824-0.1627</t>
  </si>
  <si>
    <t>ENST00000302017</t>
  </si>
  <si>
    <t>0.0827-0.1678</t>
  </si>
  <si>
    <t>ZNF467</t>
  </si>
  <si>
    <t>0.0841-0.1685</t>
  </si>
  <si>
    <t>0.0786-0.1540</t>
  </si>
  <si>
    <t>0.0785-0.1526</t>
  </si>
  <si>
    <t>ENST00000302036</t>
  </si>
  <si>
    <t>0.0816-0.1624</t>
  </si>
  <si>
    <t>OGG1</t>
  </si>
  <si>
    <t>0.0755-0.1574</t>
  </si>
  <si>
    <t>0.0823-0.1576</t>
  </si>
  <si>
    <t>0.0809-0.1570</t>
  </si>
  <si>
    <t>ENST00000302060</t>
  </si>
  <si>
    <t>0.0819-0.1577</t>
  </si>
  <si>
    <t>DNAJC18</t>
  </si>
  <si>
    <t>0.0817-0.1653</t>
  </si>
  <si>
    <t>0.0829-0.1574</t>
  </si>
  <si>
    <t>ENST00000302068</t>
  </si>
  <si>
    <t>0.0835-0.1687</t>
  </si>
  <si>
    <t>FGB</t>
  </si>
  <si>
    <t>0.0764-0.1565</t>
  </si>
  <si>
    <t>0.0831-0.1654</t>
  </si>
  <si>
    <t>0.0838-0.1592</t>
  </si>
  <si>
    <t>ENST00000302085</t>
  </si>
  <si>
    <t>0.0839-0.1676</t>
  </si>
  <si>
    <t>SMAD1</t>
  </si>
  <si>
    <t>0.0816-0.1545</t>
  </si>
  <si>
    <t>0.0842-0.1666</t>
  </si>
  <si>
    <t>0.0753-0.1533</t>
  </si>
  <si>
    <t>ENST00000302097</t>
  </si>
  <si>
    <t>0.0803-0.1509</t>
  </si>
  <si>
    <t>ZNF280A</t>
  </si>
  <si>
    <t>0.0866-0.1718</t>
  </si>
  <si>
    <t>0.0806-0.1607</t>
  </si>
  <si>
    <t>0.0855-0.1706</t>
  </si>
  <si>
    <t>0.0819-0.1676</t>
  </si>
  <si>
    <t>ENST00000302101</t>
  </si>
  <si>
    <t>0.0841-0.1682</t>
  </si>
  <si>
    <t>NHLH1</t>
  </si>
  <si>
    <t>0.0889-0.1647</t>
  </si>
  <si>
    <t>0.0838-0.1630</t>
  </si>
  <si>
    <t>0.0875-0.1711</t>
  </si>
  <si>
    <t>ENST00000302103</t>
  </si>
  <si>
    <t>0.0879-0.1622</t>
  </si>
  <si>
    <t>FUT9</t>
  </si>
  <si>
    <t>0.0788-0.1633</t>
  </si>
  <si>
    <t>0.0846-0.1688</t>
  </si>
  <si>
    <t>0.0762-0.1539</t>
  </si>
  <si>
    <t>ENST00000302125</t>
  </si>
  <si>
    <t>0.0818-0.1565</t>
  </si>
  <si>
    <t>MZB1</t>
  </si>
  <si>
    <t>0.0813-0.1593</t>
  </si>
  <si>
    <t>0.0827-0.1562</t>
  </si>
  <si>
    <t>0.0824-0.1609</t>
  </si>
  <si>
    <t>ENST00000302165</t>
  </si>
  <si>
    <t>0.0802-0.1565</t>
  </si>
  <si>
    <t>IRF2BP1</t>
  </si>
  <si>
    <t>0.0790-0.1565</t>
  </si>
  <si>
    <t>0.0811-0.1598</t>
  </si>
  <si>
    <t>0.0817-0.1521</t>
  </si>
  <si>
    <t>0.0802-0.1584</t>
  </si>
  <si>
    <t>ENST00000302174</t>
  </si>
  <si>
    <t>0.0797-0.1645</t>
  </si>
  <si>
    <t>NUDT9</t>
  </si>
  <si>
    <t>0.0826-0.1655</t>
  </si>
  <si>
    <t>0.0825-0.1627</t>
  </si>
  <si>
    <t>0.0765-0.1571</t>
  </si>
  <si>
    <t>ENST00000302176</t>
  </si>
  <si>
    <t>0.0825-0.1711</t>
  </si>
  <si>
    <t>DCLK2</t>
  </si>
  <si>
    <t>0.0788-0.1632</t>
  </si>
  <si>
    <t>0.0835-0.1668</t>
  </si>
  <si>
    <t>0.0779-0.1537</t>
  </si>
  <si>
    <t>ENST00000302177</t>
  </si>
  <si>
    <t>0.0821-0.1682</t>
  </si>
  <si>
    <t>FOXA3</t>
  </si>
  <si>
    <t>0.0820-0.1670</t>
  </si>
  <si>
    <t>ENST00000302182</t>
  </si>
  <si>
    <t>UBB</t>
  </si>
  <si>
    <t>0.0758-0.1511</t>
  </si>
  <si>
    <t>0.0694-0.1319</t>
  </si>
  <si>
    <t>0.0639-0.1347</t>
  </si>
  <si>
    <t>ENST00000302188</t>
  </si>
  <si>
    <t>0.0710-0.1411</t>
  </si>
  <si>
    <t>RBKS</t>
  </si>
  <si>
    <t>0.0729-0.1435</t>
  </si>
  <si>
    <t>0.0718-0.1462</t>
  </si>
  <si>
    <t>0.0667-0.1322</t>
  </si>
  <si>
    <t>ENST00000302190</t>
  </si>
  <si>
    <t>0.0715-0.1464</t>
  </si>
  <si>
    <t>SDC2</t>
  </si>
  <si>
    <t>0.0745-0.1448</t>
  </si>
  <si>
    <t>0.0701-0.1411</t>
  </si>
  <si>
    <t>0.0642-0.1343</t>
  </si>
  <si>
    <t>ENST00000302236</t>
  </si>
  <si>
    <t>0.0692-0.1358</t>
  </si>
  <si>
    <t>THAP9</t>
  </si>
  <si>
    <t>0.0719-0.1373</t>
  </si>
  <si>
    <t>0.0698-0.1361</t>
  </si>
  <si>
    <t>0.0699-0.1330</t>
  </si>
  <si>
    <t>ENST00000302243</t>
  </si>
  <si>
    <t>DDX19A</t>
  </si>
  <si>
    <t>0.0667-0.1397</t>
  </si>
  <si>
    <t>0.0617-0.1286</t>
  </si>
  <si>
    <t>0.0686-0.1342</t>
  </si>
  <si>
    <t>ENST00000302247</t>
  </si>
  <si>
    <t>0.0716-0.1496</t>
  </si>
  <si>
    <t>DEFB4A</t>
  </si>
  <si>
    <t>0.0660-0.1362</t>
  </si>
  <si>
    <t>0.0672-0.1277</t>
  </si>
  <si>
    <t>0.0634-0.1310</t>
  </si>
  <si>
    <t>ENST00000302250</t>
  </si>
  <si>
    <t>0.0621-0.1292</t>
  </si>
  <si>
    <t>FAM151A</t>
  </si>
  <si>
    <t>0.0643-0.1344</t>
  </si>
  <si>
    <t>0.0647-0.1316</t>
  </si>
  <si>
    <t>0.0694-0.1377</t>
  </si>
  <si>
    <t>ENST00000302259</t>
  </si>
  <si>
    <t>0.0710-0.1463</t>
  </si>
  <si>
    <t>DDI1</t>
  </si>
  <si>
    <t>0.0718-0.1443</t>
  </si>
  <si>
    <t>0.0667-0.1306</t>
  </si>
  <si>
    <t>0.0681-0.1336</t>
  </si>
  <si>
    <t>ENST00000302262</t>
  </si>
  <si>
    <t>0.0698-0.1393</t>
  </si>
  <si>
    <t>GAA</t>
  </si>
  <si>
    <t>0.0657-0.1387</t>
  </si>
  <si>
    <t>0.0698-0.1334</t>
  </si>
  <si>
    <t>0.0702-0.1355</t>
  </si>
  <si>
    <t>0.0715-0.1394</t>
  </si>
  <si>
    <t>ENST00000302270</t>
  </si>
  <si>
    <t>0.0687-0.1407</t>
  </si>
  <si>
    <t>OR8U1</t>
  </si>
  <si>
    <t>0.0715-0.1361</t>
  </si>
  <si>
    <t>0.0722-0.1496</t>
  </si>
  <si>
    <t>0.0649-0.1356</t>
  </si>
  <si>
    <t>ENST00000302277</t>
  </si>
  <si>
    <t>0.0704-0.1437</t>
  </si>
  <si>
    <t>ZNF804A</t>
  </si>
  <si>
    <t>0.0700-0.1322</t>
  </si>
  <si>
    <t>0.0717-0.1443</t>
  </si>
  <si>
    <t>0.0709-0.1349</t>
  </si>
  <si>
    <t>ENST00000302279</t>
  </si>
  <si>
    <t>0.0716-0.1447</t>
  </si>
  <si>
    <t>FNTA</t>
  </si>
  <si>
    <t>0.0637-0.1318</t>
  </si>
  <si>
    <t>0.0692-0.1318</t>
  </si>
  <si>
    <t>0.0750-0.1491</t>
  </si>
  <si>
    <t>0.0676-0.1355</t>
  </si>
  <si>
    <t>ENST00000302291</t>
  </si>
  <si>
    <t>LUZP1</t>
  </si>
  <si>
    <t>0.0694-0.1410</t>
  </si>
  <si>
    <t>0.0716-0.1468</t>
  </si>
  <si>
    <t>0.0756-0.1406</t>
  </si>
  <si>
    <t>ENST00000302312</t>
  </si>
  <si>
    <t>0.0721-0.1397</t>
  </si>
  <si>
    <t>AHSP</t>
  </si>
  <si>
    <t>0.0748-0.1467</t>
  </si>
  <si>
    <t>0.0758-0.1398</t>
  </si>
  <si>
    <t>0.0678-0.1413</t>
  </si>
  <si>
    <t>ENST00000302313</t>
  </si>
  <si>
    <t>0.0721-0.1476</t>
  </si>
  <si>
    <t>WDR48</t>
  </si>
  <si>
    <t>0.0644-0.1304</t>
  </si>
  <si>
    <t>0.0690-0.1334</t>
  </si>
  <si>
    <t>ENST00000302326</t>
  </si>
  <si>
    <t>0.0704-0.1407</t>
  </si>
  <si>
    <t>MN1</t>
  </si>
  <si>
    <t>0.0711-0.1364</t>
  </si>
  <si>
    <t>0.0693-0.1342</t>
  </si>
  <si>
    <t>0.0685-0.1371</t>
  </si>
  <si>
    <t>ENST00000302327</t>
  </si>
  <si>
    <t>0.0679-0.1354</t>
  </si>
  <si>
    <t>ING2</t>
  </si>
  <si>
    <t>0.0708-0.1404</t>
  </si>
  <si>
    <t>0.0703-0.1320</t>
  </si>
  <si>
    <t>0.0682-0.1365</t>
  </si>
  <si>
    <t>ENST00000302328</t>
  </si>
  <si>
    <t>0.0677-0.1433</t>
  </si>
  <si>
    <t>SCN11A</t>
  </si>
  <si>
    <t>0.0692-0.1408</t>
  </si>
  <si>
    <t>0.0702-0.1418</t>
  </si>
  <si>
    <t>0.0643-0.1328</t>
  </si>
  <si>
    <t>ENST00000302334</t>
  </si>
  <si>
    <t>0.0713-0.1511</t>
  </si>
  <si>
    <t>BFSP2</t>
  </si>
  <si>
    <t>0.0683-0.1415</t>
  </si>
  <si>
    <t>0.0710-0.1423</t>
  </si>
  <si>
    <t>0.0675-0.1369</t>
  </si>
  <si>
    <t>0.0699-0.1440</t>
  </si>
  <si>
    <t>ENST00000302345</t>
  </si>
  <si>
    <t>0.0699-0.1447</t>
  </si>
  <si>
    <t>CANT1</t>
  </si>
  <si>
    <t>ENST00000302347</t>
  </si>
  <si>
    <t>ITGB2</t>
  </si>
  <si>
    <t>0.0644-0.1343</t>
  </si>
  <si>
    <t>0.0587-0.1168</t>
  </si>
  <si>
    <t>0.0556-0.1235</t>
  </si>
  <si>
    <t>ENST00000302362</t>
  </si>
  <si>
    <t>0.0591-0.1243</t>
  </si>
  <si>
    <t>COPRS</t>
  </si>
  <si>
    <t>0.0606-0.1279</t>
  </si>
  <si>
    <t>0.0596-0.1288</t>
  </si>
  <si>
    <t>[0.10, 0.11]</t>
  </si>
  <si>
    <t>0.0557-0.1166</t>
  </si>
  <si>
    <t>ENST00000302386</t>
  </si>
  <si>
    <t>0.0589-0.1285</t>
  </si>
  <si>
    <t>GABARAP</t>
  </si>
  <si>
    <t>0.0612-0.1288</t>
  </si>
  <si>
    <t>0.0603-0.1271</t>
  </si>
  <si>
    <t>0.0509-0.1158</t>
  </si>
  <si>
    <t>ENST00000302392</t>
  </si>
  <si>
    <t>0.0580-0.1213</t>
  </si>
  <si>
    <t>TMEM42</t>
  </si>
  <si>
    <t>0.0602-0.1221</t>
  </si>
  <si>
    <t>0.0581-0.1216</t>
  </si>
  <si>
    <t>0.0584-0.1170</t>
  </si>
  <si>
    <t>ENST00000302418</t>
  </si>
  <si>
    <t>0.0559-0.1232</t>
  </si>
  <si>
    <t>KIF5B</t>
  </si>
  <si>
    <t>0.0524-0.1166</t>
  </si>
  <si>
    <t>0.0583-0.1206</t>
  </si>
  <si>
    <t>0.0593-0.1304</t>
  </si>
  <si>
    <t>ENST00000302422</t>
  </si>
  <si>
    <t>TMEM256</t>
  </si>
  <si>
    <t>0.0514-0.1146</t>
  </si>
  <si>
    <t>0.0565-0.1118</t>
  </si>
  <si>
    <t>0.0535-0.1156</t>
  </si>
  <si>
    <t>ENST00000302450</t>
  </si>
  <si>
    <t>0.0510-0.1132</t>
  </si>
  <si>
    <t>0.0541-0.1204</t>
  </si>
  <si>
    <t>0.0528-0.1127</t>
  </si>
  <si>
    <t>CKAP2L</t>
  </si>
  <si>
    <t>0.0568-0.1187</t>
  </si>
  <si>
    <t>0.0571-0.1258</t>
  </si>
  <si>
    <t>0.0590-0.1252</t>
  </si>
  <si>
    <t>ENST00000302451</t>
  </si>
  <si>
    <t>0.0561-0.1151</t>
  </si>
  <si>
    <t>PDILT</t>
  </si>
  <si>
    <t>0.0540-0.1134</t>
  </si>
  <si>
    <t>0.0549-0.1165</t>
  </si>
  <si>
    <t>0.0497-0.1129</t>
  </si>
  <si>
    <t>ENST00000302472</t>
  </si>
  <si>
    <t>0.0591-0.1197</t>
  </si>
  <si>
    <t>PTGER4</t>
  </si>
  <si>
    <t>0.0564-0.1170</t>
  </si>
  <si>
    <t>0.0599-0.1237</t>
  </si>
  <si>
    <t>0.0570-0.1231</t>
  </si>
  <si>
    <t>ENST00000302495</t>
  </si>
  <si>
    <t>0.0570-0.1153</t>
  </si>
  <si>
    <t>HTRA4</t>
  </si>
  <si>
    <t>0.0604-0.1330</t>
  </si>
  <si>
    <t>0.0526-0.1141</t>
  </si>
  <si>
    <t>0.0565-0.1232</t>
  </si>
  <si>
    <t>ENST00000302503</t>
  </si>
  <si>
    <t>0.0581-0.1159</t>
  </si>
  <si>
    <t>MTCH2</t>
  </si>
  <si>
    <t>0.0574-0.1252</t>
  </si>
  <si>
    <t>0.0588-0.1193</t>
  </si>
  <si>
    <t>0.0603-0.1297</t>
  </si>
  <si>
    <t>ENST00000302506</t>
  </si>
  <si>
    <t>0.0539-0.1176</t>
  </si>
  <si>
    <t>CDC25A</t>
  </si>
  <si>
    <t>0.0580-0.1182</t>
  </si>
  <si>
    <t>0.0604-0.1288</t>
  </si>
  <si>
    <t>0.0562-0.1202</t>
  </si>
  <si>
    <t>0.0595-0.1269</t>
  </si>
  <si>
    <t>0.0578-0.1265</t>
  </si>
  <si>
    <t>ENST00000302514</t>
  </si>
  <si>
    <t>0.0612-0.1308</t>
  </si>
  <si>
    <t>C1QTNF4</t>
  </si>
  <si>
    <t>0.0603-0.1207</t>
  </si>
  <si>
    <t>0.0599-0.1244</t>
  </si>
  <si>
    <t>0.0608-0.1287</t>
  </si>
  <si>
    <t>ENST00000302516</t>
  </si>
  <si>
    <t>0.0640-0.1244</t>
  </si>
  <si>
    <t>SF3B3</t>
  </si>
  <si>
    <t>0.0571-0.1265</t>
  </si>
  <si>
    <t>K3P+R7</t>
  </si>
  <si>
    <t>0.0588-0.1291</t>
  </si>
  <si>
    <t>0.0524-0.1117</t>
  </si>
  <si>
    <t>0.0564-0.1146</t>
  </si>
  <si>
    <t>ENST00000302517</t>
  </si>
  <si>
    <t>CXXC5</t>
  </si>
  <si>
    <t>0.0561-0.1217</t>
  </si>
  <si>
    <t>0.0577-0.1200</t>
  </si>
  <si>
    <t>0.0585-0.1193</t>
  </si>
  <si>
    <t>ENST00000302536</t>
  </si>
  <si>
    <t>0.0581-0.1230</t>
  </si>
  <si>
    <t>VAT1L</t>
  </si>
  <si>
    <t>0.0558-0.1185</t>
  </si>
  <si>
    <t>0.0570-0.1215</t>
  </si>
  <si>
    <t>0.0595-0.1168</t>
  </si>
  <si>
    <t>0.0561-0.1183</t>
  </si>
  <si>
    <t>0.0545-0.1193</t>
  </si>
  <si>
    <t>ENST00000302541</t>
  </si>
  <si>
    <t>MYRIP</t>
  </si>
  <si>
    <t>ENST00000302548</t>
  </si>
  <si>
    <t>GPR82</t>
  </si>
  <si>
    <t>0.0560-0.1227</t>
  </si>
  <si>
    <t>0.0572-0.1234</t>
  </si>
  <si>
    <t>0.0539-0.1169</t>
  </si>
  <si>
    <t>ENST00000302550</t>
  </si>
  <si>
    <t>0.0593-0.1324</t>
  </si>
  <si>
    <t>DESI2</t>
  </si>
  <si>
    <t>0.0561-0.1232</t>
  </si>
  <si>
    <t>0.0571-0.1219</t>
  </si>
  <si>
    <t>0.0561-0.1224</t>
  </si>
  <si>
    <t>ENST00000302558</t>
  </si>
  <si>
    <t>0.0572-0.1241</t>
  </si>
  <si>
    <t>RGPD8</t>
  </si>
  <si>
    <t>0.0613-0.1324</t>
  </si>
  <si>
    <t>ENST00000302584</t>
  </si>
  <si>
    <t>NEUROD2</t>
  </si>
  <si>
    <t>0.0524-0.1225</t>
  </si>
  <si>
    <t>0.0465-0.1054</t>
  </si>
  <si>
    <t>0.0429-0.1107</t>
  </si>
  <si>
    <t>ENST00000302592</t>
  </si>
  <si>
    <t>0.0489-0.1138</t>
  </si>
  <si>
    <t>OR1S2</t>
  </si>
  <si>
    <t>0.0500-0.1185</t>
  </si>
  <si>
    <t>0.0505-0.1199</t>
  </si>
  <si>
    <t>0.0457-0.1068</t>
  </si>
  <si>
    <t>ENST00000302609</t>
  </si>
  <si>
    <t>0.0474-0.1166</t>
  </si>
  <si>
    <t>ZNF25</t>
  </si>
  <si>
    <t>0.0499-0.1170</t>
  </si>
  <si>
    <t>0.0475-0.1139</t>
  </si>
  <si>
    <t>0.0435-0.1088</t>
  </si>
  <si>
    <t>0.0454-0.1079</t>
  </si>
  <si>
    <t>ENST00000302622</t>
  </si>
  <si>
    <t>0.0518-0.1139</t>
  </si>
  <si>
    <t>0.0467-0.1113</t>
  </si>
  <si>
    <t>OR6Q1</t>
  </si>
  <si>
    <t>0.0474-0.1065</t>
  </si>
  <si>
    <t>0.0492-0.1159</t>
  </si>
  <si>
    <t>0.0415-0.1053</t>
  </si>
  <si>
    <t>ENST00000302625</t>
  </si>
  <si>
    <t>0.0484-0.1099</t>
  </si>
  <si>
    <t>CDK5R2</t>
  </si>
  <si>
    <t>0.0470-0.1177</t>
  </si>
  <si>
    <t>0.0436-0.1056</t>
  </si>
  <si>
    <t>0.0464-0.1019</t>
  </si>
  <si>
    <t>ENST00000302628</t>
  </si>
  <si>
    <t>0.0439-0.1066</t>
  </si>
  <si>
    <t>CALB2</t>
  </si>
  <si>
    <t>0.0409-0.1022</t>
  </si>
  <si>
    <t>0.0466-0.1125</t>
  </si>
  <si>
    <t>0.0444-0.1039</t>
  </si>
  <si>
    <t>ENST00000302631</t>
  </si>
  <si>
    <t>0.0453-0.1078</t>
  </si>
  <si>
    <t>SCAMP3</t>
  </si>
  <si>
    <t>0.0445-0.1128</t>
  </si>
  <si>
    <t>0.0474-0.1130</t>
  </si>
  <si>
    <t>0.0468-0.1062</t>
  </si>
  <si>
    <t>ENST00000302632</t>
  </si>
  <si>
    <t>0.0445-0.1040</t>
  </si>
  <si>
    <t>P2RY12</t>
  </si>
  <si>
    <t>0.0429-0.1037</t>
  </si>
  <si>
    <t>0.0391-0.1009</t>
  </si>
  <si>
    <t>0.0446-0.1055</t>
  </si>
  <si>
    <t>ENST00000302641</t>
  </si>
  <si>
    <t>0.0473-0.1072</t>
  </si>
  <si>
    <t>PRSS27</t>
  </si>
  <si>
    <t>0.0507-0.1152</t>
  </si>
  <si>
    <t>0.0495-0.1158</t>
  </si>
  <si>
    <t>0.0468-0.1056</t>
  </si>
  <si>
    <t>ENST00000302649</t>
  </si>
  <si>
    <t>0.0496-0.1219</t>
  </si>
  <si>
    <t>TRH</t>
  </si>
  <si>
    <t>0.0440-0.1046</t>
  </si>
  <si>
    <t>0.0442-0.1088</t>
  </si>
  <si>
    <t>0.0488-0.1072</t>
  </si>
  <si>
    <t>ENST00000302692</t>
  </si>
  <si>
    <t>0.0451-0.1129</t>
  </si>
  <si>
    <t>SLC25A33</t>
  </si>
  <si>
    <t>0.0496-0.1106</t>
  </si>
  <si>
    <t>0.0517-0.1207</t>
  </si>
  <si>
    <t>0.0441-0.1073</t>
  </si>
  <si>
    <t>ENST00000302708</t>
  </si>
  <si>
    <t>0.0476-0.1087</t>
  </si>
  <si>
    <t>ALKBH3</t>
  </si>
  <si>
    <t>0.0501-0.1195</t>
  </si>
  <si>
    <t>0.0470-0.1107</t>
  </si>
  <si>
    <t>0.0513-0.1178</t>
  </si>
  <si>
    <t>ENST00000302746</t>
  </si>
  <si>
    <t>0.0471-0.1127</t>
  </si>
  <si>
    <t>PDHB</t>
  </si>
  <si>
    <t>0.0509-0.1196</t>
  </si>
  <si>
    <t>0.0495-0.1110</t>
  </si>
  <si>
    <t>0.0502-0.1148</t>
  </si>
  <si>
    <t>ENST00000302754</t>
  </si>
  <si>
    <t>0.0498-0.1194</t>
  </si>
  <si>
    <t>JUNB</t>
  </si>
  <si>
    <t>0.0536-0.1154</t>
  </si>
  <si>
    <t>0.0460-0.1140</t>
  </si>
  <si>
    <t>0.0475-0.1168</t>
  </si>
  <si>
    <t>0.0426-0.1020</t>
  </si>
  <si>
    <t>ENST00000302759</t>
  </si>
  <si>
    <t>0.0471-0.1058</t>
  </si>
  <si>
    <t>BUB1</t>
  </si>
  <si>
    <t>0.0463-0.1111</t>
  </si>
  <si>
    <t>0.0490-0.1123</t>
  </si>
  <si>
    <t>0.0460-0.1071</t>
  </si>
  <si>
    <t>ENST00000302763</t>
  </si>
  <si>
    <t>0.0503-0.1151</t>
  </si>
  <si>
    <t>CTNNA1</t>
  </si>
  <si>
    <t>0.0451-0.1078</t>
  </si>
  <si>
    <t>0.0452-0.1102</t>
  </si>
  <si>
    <t>0.0476-0.1066</t>
  </si>
  <si>
    <t>ENST00000302764</t>
  </si>
  <si>
    <t>0.0418-0.1051</t>
  </si>
  <si>
    <t>NUDCD2</t>
  </si>
  <si>
    <t>0.0451-0.1098</t>
  </si>
  <si>
    <t>0.0477-0.1145</t>
  </si>
  <si>
    <t>0.0476-0.1128</t>
  </si>
  <si>
    <t>ENST00000302783</t>
  </si>
  <si>
    <t>0.0406-0.1025</t>
  </si>
  <si>
    <t>TTC36</t>
  </si>
  <si>
    <t>0.0504-0.1212</t>
  </si>
  <si>
    <t>0.0483-0.1148</t>
  </si>
  <si>
    <t>0.0482-0.1135</t>
  </si>
  <si>
    <t>ENST00000302787</t>
  </si>
  <si>
    <t>0.0465-0.1129</t>
  </si>
  <si>
    <t>LETM1</t>
  </si>
  <si>
    <t>0.0412-0.1080</t>
  </si>
  <si>
    <t>0.0500-0.1206</t>
  </si>
  <si>
    <t>ENST00000302804</t>
  </si>
  <si>
    <t>AURKC</t>
  </si>
  <si>
    <t>0.0189-0.0833</t>
  </si>
  <si>
    <t>0.0172-0.0747</t>
  </si>
  <si>
    <t>ENST00000302819</t>
  </si>
  <si>
    <t>0.0161-0.0781</t>
  </si>
  <si>
    <t>ACOX2</t>
  </si>
  <si>
    <t>0.0171-0.0788</t>
  </si>
  <si>
    <t>0.0183-0.0847</t>
  </si>
  <si>
    <t>0.0172-0.0822</t>
  </si>
  <si>
    <t>ENST00000302824</t>
  </si>
  <si>
    <t>0.0184-0.0776</t>
  </si>
  <si>
    <t>STARD5</t>
  </si>
  <si>
    <t>0.0192-0.0815</t>
  </si>
  <si>
    <t>0.0216-0.0874</t>
  </si>
  <si>
    <t>0.0190-0.0799</t>
  </si>
  <si>
    <t>ENST00000302850</t>
  </si>
  <si>
    <t>0.0144-0.0687</t>
  </si>
  <si>
    <t>INSR</t>
  </si>
  <si>
    <t>0.0170-0.0750</t>
  </si>
  <si>
    <t>0.0225-0.0897</t>
  </si>
  <si>
    <t>0.0161-0.0760</t>
  </si>
  <si>
    <t>ENST00000302874</t>
  </si>
  <si>
    <t>0.0199-0.0787</t>
  </si>
  <si>
    <t>ZCCHC4</t>
  </si>
  <si>
    <t>0.0178-0.0799</t>
  </si>
  <si>
    <t>0.0154-0.0695</t>
  </si>
  <si>
    <t>0.0187-0.0797</t>
  </si>
  <si>
    <t>ENST00000302904</t>
  </si>
  <si>
    <t>0.0185-0.0828</t>
  </si>
  <si>
    <t>UBTF</t>
  </si>
  <si>
    <t>0.0165-0.0722</t>
  </si>
  <si>
    <t>0.0179-0.0754</t>
  </si>
  <si>
    <t>0.0168-0.0785</t>
  </si>
  <si>
    <t>ENST00000302907</t>
  </si>
  <si>
    <t>0.0157-0.0699</t>
  </si>
  <si>
    <t>RPS9</t>
  </si>
  <si>
    <t>0.0180-0.0786</t>
  </si>
  <si>
    <t>0.0177-0.0778</t>
  </si>
  <si>
    <t>0.0156-0.0713</t>
  </si>
  <si>
    <t>ENST00000302909</t>
  </si>
  <si>
    <t>0.0172-0.0777</t>
  </si>
  <si>
    <t>KCNK3</t>
  </si>
  <si>
    <t>0.0168-0.0786</t>
  </si>
  <si>
    <t>0.0192-0.0755</t>
  </si>
  <si>
    <t>ENST00000302913</t>
  </si>
  <si>
    <t>0.0166-0.0747</t>
  </si>
  <si>
    <t>0.0136-0.0680</t>
  </si>
  <si>
    <t>ACHE</t>
  </si>
  <si>
    <t>0.0154-0.0710</t>
  </si>
  <si>
    <t>0.0184-0.0751</t>
  </si>
  <si>
    <t>0.0205-0.0849</t>
  </si>
  <si>
    <t>ENST00000302917</t>
  </si>
  <si>
    <t>0.0174-0.0788</t>
  </si>
  <si>
    <t>TEX13B</t>
  </si>
  <si>
    <t>0.0180-0.0767</t>
  </si>
  <si>
    <t>0.0180-0.0843</t>
  </si>
  <si>
    <t>0.0153-0.0738</t>
  </si>
  <si>
    <t>ENST00000302938</t>
  </si>
  <si>
    <t>0.0175-0.0770</t>
  </si>
  <si>
    <t>FAM71B</t>
  </si>
  <si>
    <t>0.0185-0.0776</t>
  </si>
  <si>
    <t>0.0157-0.0769</t>
  </si>
  <si>
    <t>0.0188-0.0808</t>
  </si>
  <si>
    <t>ENST00000302945</t>
  </si>
  <si>
    <t>0.0214-0.0874</t>
  </si>
  <si>
    <t>GSX1</t>
  </si>
  <si>
    <t>0.0156-0.0734</t>
  </si>
  <si>
    <t>0.0173-0.0743</t>
  </si>
  <si>
    <t>ENST00000302957</t>
  </si>
  <si>
    <t>0.0200-0.0815</t>
  </si>
  <si>
    <t>OR9G4</t>
  </si>
  <si>
    <t>0.0186-0.0815</t>
  </si>
  <si>
    <t>0.0175-0.0782</t>
  </si>
  <si>
    <t>0.0201-0.0850</t>
  </si>
  <si>
    <t>ENST00000302964</t>
  </si>
  <si>
    <t>0.0172-0.0799</t>
  </si>
  <si>
    <t>PYDC1</t>
  </si>
  <si>
    <t>0.0168-0.0772</t>
  </si>
  <si>
    <t>0.0200-0.0829</t>
  </si>
  <si>
    <t>0.0193-0.0883</t>
  </si>
  <si>
    <t>ENST00000302979</t>
  </si>
  <si>
    <t>0.0209-0.0850</t>
  </si>
  <si>
    <t>POLR1D</t>
  </si>
  <si>
    <t>0.0164-0.0746</t>
  </si>
  <si>
    <t>0.0179-0.0822</t>
  </si>
  <si>
    <t>0.0160-0.0705</t>
  </si>
  <si>
    <t>ENST00000303004</t>
  </si>
  <si>
    <t>0.0208-0.0804</t>
  </si>
  <si>
    <t>CEBPB</t>
  </si>
  <si>
    <t>0.0165-0.0779</t>
  </si>
  <si>
    <t>0.0180-0.0789</t>
  </si>
  <si>
    <t>0.0188-0.0806</t>
  </si>
  <si>
    <t>ENST00000303045</t>
  </si>
  <si>
    <t>0.0174-0.0821</t>
  </si>
  <si>
    <t>COL22A1</t>
  </si>
  <si>
    <t>0.0165-0.0766</t>
  </si>
  <si>
    <t>0.0173-0.0756</t>
  </si>
  <si>
    <t>0.0171-0.0758</t>
  </si>
  <si>
    <t>ENST00000303059</t>
  </si>
  <si>
    <t>0.0166-0.0771</t>
  </si>
  <si>
    <t>OR5T3</t>
  </si>
  <si>
    <t>0.0171-0.0772</t>
  </si>
  <si>
    <t>0.0174-0.0815</t>
  </si>
  <si>
    <t>0.0177-0.0764</t>
  </si>
  <si>
    <t>ENST00000303068</t>
  </si>
  <si>
    <t>0.0135-0.0663</t>
  </si>
  <si>
    <t>FAM189A2</t>
  </si>
  <si>
    <t>0.0221-0.0902</t>
  </si>
  <si>
    <t>0.0176-0.0785</t>
  </si>
  <si>
    <t>0.0176-0.0843</t>
  </si>
  <si>
    <t>ENST00000303071</t>
  </si>
  <si>
    <t>0.0188-0.0816</t>
  </si>
  <si>
    <t>0.0155-0.0738</t>
  </si>
  <si>
    <t>DONSON</t>
  </si>
  <si>
    <t>0.0184-0.0816</t>
  </si>
  <si>
    <t>ENST00000303077</t>
  </si>
  <si>
    <t>0.0319-0.0921</t>
  </si>
  <si>
    <t>SIX2</t>
  </si>
  <si>
    <t>0.0275-0.0819</t>
  </si>
  <si>
    <t>0.0283-0.0836</t>
  </si>
  <si>
    <t>ENST00000303088</t>
  </si>
  <si>
    <t>0.0281-0.0833</t>
  </si>
  <si>
    <t>RFXANK</t>
  </si>
  <si>
    <t>0.0290-0.0877</t>
  </si>
  <si>
    <t>0.0286-0.0875</t>
  </si>
  <si>
    <t>0.0266-0.0796</t>
  </si>
  <si>
    <t>ENST00000303115</t>
  </si>
  <si>
    <t>0.0286-0.0851</t>
  </si>
  <si>
    <t>IL7R</t>
  </si>
  <si>
    <t>0.0283-0.0851</t>
  </si>
  <si>
    <t>0.0289-0.0859</t>
  </si>
  <si>
    <t>0.0244-0.0761</t>
  </si>
  <si>
    <t>ENST00000303127</t>
  </si>
  <si>
    <t>0.0278-0.0830</t>
  </si>
  <si>
    <t>LMAN2</t>
  </si>
  <si>
    <t>0.0309-0.0866</t>
  </si>
  <si>
    <t>0.0292-0.0845</t>
  </si>
  <si>
    <t>0.0283-0.0792</t>
  </si>
  <si>
    <t>ENST00000303142</t>
  </si>
  <si>
    <t>SHLD1</t>
  </si>
  <si>
    <t>0.0274-0.0850</t>
  </si>
  <si>
    <t>0.0245-0.0768</t>
  </si>
  <si>
    <t>0.0277-0.0802</t>
  </si>
  <si>
    <t>ENST00000303151</t>
  </si>
  <si>
    <t>0.0290-0.0872</t>
  </si>
  <si>
    <t>POP7</t>
  </si>
  <si>
    <t>0.0250-0.0772</t>
  </si>
  <si>
    <t>0.0273-0.0762</t>
  </si>
  <si>
    <t>0.0256-0.0792</t>
  </si>
  <si>
    <t>ENST00000303177</t>
  </si>
  <si>
    <t>0.0233-0.0755</t>
  </si>
  <si>
    <t>NSG2</t>
  </si>
  <si>
    <t>0.0259-0.0793</t>
  </si>
  <si>
    <t>0.0257-0.0772</t>
  </si>
  <si>
    <t>0.0271-0.0803</t>
  </si>
  <si>
    <t>ENST00000303202</t>
  </si>
  <si>
    <t>0.0295-0.0869</t>
  </si>
  <si>
    <t>PPDPFL</t>
  </si>
  <si>
    <t>0.0278-0.0835</t>
  </si>
  <si>
    <t>0.0250-0.0743</t>
  </si>
  <si>
    <t>0.0276-0.0779</t>
  </si>
  <si>
    <t>ENST00000303204</t>
  </si>
  <si>
    <t>0.0277-0.0817</t>
  </si>
  <si>
    <t>PRELID1</t>
  </si>
  <si>
    <t>0.0245-0.0763</t>
  </si>
  <si>
    <t>0.0303-0.0833</t>
  </si>
  <si>
    <t>0.0290-0.0839</t>
  </si>
  <si>
    <t>ENST00000303210</t>
  </si>
  <si>
    <t>0.0283-0.0827</t>
  </si>
  <si>
    <t>GNB2</t>
  </si>
  <si>
    <t>0.0265-0.0798</t>
  </si>
  <si>
    <t>0.0270-0.0783</t>
  </si>
  <si>
    <t>0.0306-0.0946</t>
  </si>
  <si>
    <t>ENST00000303212</t>
  </si>
  <si>
    <t>0.0254-0.0760</t>
  </si>
  <si>
    <t>NRTN</t>
  </si>
  <si>
    <t>0.0276-0.0842</t>
  </si>
  <si>
    <t>0.0302-0.0828</t>
  </si>
  <si>
    <t>0.0275-0.0827</t>
  </si>
  <si>
    <t>ENST00000303221</t>
  </si>
  <si>
    <t>0.0284-0.0839</t>
  </si>
  <si>
    <t>EMB</t>
  </si>
  <si>
    <t>0.0296-0.0884</t>
  </si>
  <si>
    <t>0.0263-0.0819</t>
  </si>
  <si>
    <t>0.0255-0.0759</t>
  </si>
  <si>
    <t>ENST00000303227</t>
  </si>
  <si>
    <t>0.0296-0.0849</t>
  </si>
  <si>
    <t>GLOD5</t>
  </si>
  <si>
    <t>0.0288-0.0828</t>
  </si>
  <si>
    <t>0.0292-0.0815</t>
  </si>
  <si>
    <t>0.0285-0.0844</t>
  </si>
  <si>
    <t>ENST00000303230</t>
  </si>
  <si>
    <t>0.0309-0.0887</t>
  </si>
  <si>
    <t>HCN1</t>
  </si>
  <si>
    <t>0.0314-0.0852</t>
  </si>
  <si>
    <t>0.0286-0.0812</t>
  </si>
  <si>
    <t>0.0308-0.0887</t>
  </si>
  <si>
    <t>ENST00000303236</t>
  </si>
  <si>
    <t>0.0297-0.0852</t>
  </si>
  <si>
    <t>EIF2AK3</t>
  </si>
  <si>
    <t>0.0257-0.0814</t>
  </si>
  <si>
    <t>0.0279-0.0856</t>
  </si>
  <si>
    <t>0.0246-0.0747</t>
  </si>
  <si>
    <t>ENST00000303251</t>
  </si>
  <si>
    <t>0.0288-0.0787</t>
  </si>
  <si>
    <t>RAB24</t>
  </si>
  <si>
    <t>0.0275-0.0840</t>
  </si>
  <si>
    <t>0.0294-0.0850</t>
  </si>
  <si>
    <t>0.0302-0.0838</t>
  </si>
  <si>
    <t>ENST00000303254</t>
  </si>
  <si>
    <t>0.0290-0.0857</t>
  </si>
  <si>
    <t>TEX37</t>
  </si>
  <si>
    <t>0.0271-0.0810</t>
  </si>
  <si>
    <t>0.0284-0.0828</t>
  </si>
  <si>
    <t>0.0299-0.0822</t>
  </si>
  <si>
    <t>ENST00000303296</t>
  </si>
  <si>
    <t>0.0272-0.0820</t>
  </si>
  <si>
    <t>HIPK3</t>
  </si>
  <si>
    <t>0.0287-0.0862</t>
  </si>
  <si>
    <t>0.0269-0.0798</t>
  </si>
  <si>
    <t>0.0278-0.0823</t>
  </si>
  <si>
    <t>ENST00000303305</t>
  </si>
  <si>
    <t>0.0257-0.0767</t>
  </si>
  <si>
    <t>PA2G4</t>
  </si>
  <si>
    <t>0.0295-0.0903</t>
  </si>
  <si>
    <t>0.0265-0.0830</t>
  </si>
  <si>
    <t>0.0290-0.0871</t>
  </si>
  <si>
    <t>ENST00000303329</t>
  </si>
  <si>
    <t>0.0270-0.0809</t>
  </si>
  <si>
    <t>ARNT2</t>
  </si>
  <si>
    <t>0.0280-0.0827</t>
  </si>
  <si>
    <t>0.0278-0.0853</t>
  </si>
  <si>
    <t>ENST00000303372</t>
  </si>
  <si>
    <t>TCTN2</t>
  </si>
  <si>
    <t>0.0179-0.0730</t>
  </si>
  <si>
    <t>0.0138-0.0602</t>
  </si>
  <si>
    <t>ENST00000303375</t>
  </si>
  <si>
    <t>0.0151-0.0638</t>
  </si>
  <si>
    <t>MRC2</t>
  </si>
  <si>
    <t>0.0129-0.0594</t>
  </si>
  <si>
    <t>0.0143-0.0645</t>
  </si>
  <si>
    <t>0.0149-0.0658</t>
  </si>
  <si>
    <t>ENST00000303383</t>
  </si>
  <si>
    <t>0.0140-0.0597</t>
  </si>
  <si>
    <t>SHCBP1</t>
  </si>
  <si>
    <t>0.0148-0.0638</t>
  </si>
  <si>
    <t>0.0145-0.0630</t>
  </si>
  <si>
    <t>0.0158-0.0676</t>
  </si>
  <si>
    <t>ENST00000303395</t>
  </si>
  <si>
    <t>0.0127-0.0565</t>
  </si>
  <si>
    <t>SCN1A</t>
  </si>
  <si>
    <t>0.0134-0.0619</t>
  </si>
  <si>
    <t>0.0163-0.0655</t>
  </si>
  <si>
    <t>0.0152-0.0641</t>
  </si>
  <si>
    <t>ENST00000303407</t>
  </si>
  <si>
    <t>0.0137-0.0574</t>
  </si>
  <si>
    <t>BRD3</t>
  </si>
  <si>
    <t>0.0138-0.0645</t>
  </si>
  <si>
    <t>0.0128-0.0568</t>
  </si>
  <si>
    <t>ENST00000303436</t>
  </si>
  <si>
    <t>0.0148-0.0653</t>
  </si>
  <si>
    <t>ARF4</t>
  </si>
  <si>
    <t>0.0141-0.0614</t>
  </si>
  <si>
    <t>0.0145-0.0583</t>
  </si>
  <si>
    <t>0.0135-0.0585</t>
  </si>
  <si>
    <t>ENST00000303460</t>
  </si>
  <si>
    <t>0.0119-0.0552</t>
  </si>
  <si>
    <t>HOXC10</t>
  </si>
  <si>
    <t>0.0141-0.0598</t>
  </si>
  <si>
    <t>0.0142-0.0608</t>
  </si>
  <si>
    <t>ENST00000303538</t>
  </si>
  <si>
    <t>0.0156-0.0656</t>
  </si>
  <si>
    <t>PDS5A</t>
  </si>
  <si>
    <t>0.0145-0.0636</t>
  </si>
  <si>
    <t>0.0126-0.0548</t>
  </si>
  <si>
    <t>0.0137-0.0566</t>
  </si>
  <si>
    <t>ENST00000303545</t>
  </si>
  <si>
    <t>0.0148-0.0622</t>
  </si>
  <si>
    <t>RNF139</t>
  </si>
  <si>
    <t>0.0127-0.0576</t>
  </si>
  <si>
    <t>0.0155-0.0631</t>
  </si>
  <si>
    <t>0.0159-0.0658</t>
  </si>
  <si>
    <t>ENST00000303562</t>
  </si>
  <si>
    <t>0.0148-0.0626</t>
  </si>
  <si>
    <t>FOS</t>
  </si>
  <si>
    <t>0.0141-0.0613</t>
  </si>
  <si>
    <t>0.0146-0.0609</t>
  </si>
  <si>
    <t>0.0161-0.0709</t>
  </si>
  <si>
    <t>ENST00000303575</t>
  </si>
  <si>
    <t>0.0130-0.0574</t>
  </si>
  <si>
    <t>TMED10</t>
  </si>
  <si>
    <t>0.0148-0.0620</t>
  </si>
  <si>
    <t>0.0151-0.0594</t>
  </si>
  <si>
    <t>0.0153-0.0649</t>
  </si>
  <si>
    <t>ENST00000303577</t>
  </si>
  <si>
    <t>0.0152-0.0644</t>
  </si>
  <si>
    <t>PCBP1</t>
  </si>
  <si>
    <t>0.0144-0.0615</t>
  </si>
  <si>
    <t>0.0116-0.0569</t>
  </si>
  <si>
    <t>0.0142-0.0589</t>
  </si>
  <si>
    <t>ENST00000303592</t>
  </si>
  <si>
    <t>0.0161-0.0675</t>
  </si>
  <si>
    <t>KCNJ4</t>
  </si>
  <si>
    <t>0.0169-0.0649</t>
  </si>
  <si>
    <t>0.0164-0.0621</t>
  </si>
  <si>
    <t>0.0155-0.0647</t>
  </si>
  <si>
    <t>ENST00000303596</t>
  </si>
  <si>
    <t>0.0154-0.0664</t>
  </si>
  <si>
    <t>0.0172-0.0645</t>
  </si>
  <si>
    <t>THAP11</t>
  </si>
  <si>
    <t>0.0148-0.0615</t>
  </si>
  <si>
    <t>0.0156-0.0662</t>
  </si>
  <si>
    <t>0.0158-0.0663</t>
  </si>
  <si>
    <t>ENST00000303635</t>
  </si>
  <si>
    <t>0.0144-0.0637</t>
  </si>
  <si>
    <t>CAMTA1</t>
  </si>
  <si>
    <t>0.0136-0.0632</t>
  </si>
  <si>
    <t>0.0134-0.0591</t>
  </si>
  <si>
    <t>0.0153-0.0606</t>
  </si>
  <si>
    <t>ENST00000303657</t>
  </si>
  <si>
    <t>0.0139-0.0618</t>
  </si>
  <si>
    <t>RFX2</t>
  </si>
  <si>
    <t>0.0138-0.0614</t>
  </si>
  <si>
    <t>0.0158-0.0638</t>
  </si>
  <si>
    <t>0.0150-0.0644</t>
  </si>
  <si>
    <t>ENST00000303694</t>
  </si>
  <si>
    <t>0.0137-0.0603</t>
  </si>
  <si>
    <t>CHST11</t>
  </si>
  <si>
    <t>0.0138-0.0593</t>
  </si>
  <si>
    <t>0.0141-0.0605</t>
  </si>
  <si>
    <t>0.0144-0.0642</t>
  </si>
  <si>
    <t>0.0151-0.0657</t>
  </si>
  <si>
    <t>ENST00000303714</t>
  </si>
  <si>
    <t>0.0140-0.0620</t>
  </si>
  <si>
    <t>ANTXR1</t>
  </si>
  <si>
    <t>0.0155-0.0643</t>
  </si>
  <si>
    <t>0.0133-0.0576</t>
  </si>
  <si>
    <t>0.0143-0.0679</t>
  </si>
  <si>
    <t>ENST00000303746</t>
  </si>
  <si>
    <t>0.0138-0.0613</t>
  </si>
  <si>
    <t>KREMEN2</t>
  </si>
  <si>
    <t>0.0146-0.0641</t>
  </si>
  <si>
    <t>0.0134-0.0612</t>
  </si>
  <si>
    <t>0.0148-0.0627</t>
  </si>
  <si>
    <t>ENST00000303759</t>
  </si>
  <si>
    <t>0.0140-0.0622</t>
  </si>
  <si>
    <t>CHCHD7</t>
  </si>
  <si>
    <t>ENST00000303775</t>
  </si>
  <si>
    <t>0.0435-0.1137</t>
  </si>
  <si>
    <t>N6AMT1</t>
  </si>
  <si>
    <t>0.0393-0.0978</t>
  </si>
  <si>
    <t>0.0331-0.0944</t>
  </si>
  <si>
    <t>0.0478-0.1121</t>
  </si>
  <si>
    <t>ENST00000303786</t>
  </si>
  <si>
    <t>0.0406-0.1061</t>
  </si>
  <si>
    <t>PROKR1</t>
  </si>
  <si>
    <t>0.0381-0.1029</t>
  </si>
  <si>
    <t>0.0393-0.0997</t>
  </si>
  <si>
    <t>ENST00000303790</t>
  </si>
  <si>
    <t>0.0398-0.1049</t>
  </si>
  <si>
    <t>KCNAB3</t>
  </si>
  <si>
    <t>0.0427-0.1082</t>
  </si>
  <si>
    <t>0.0390-0.1050</t>
  </si>
  <si>
    <t>0.0352-0.0929</t>
  </si>
  <si>
    <t>ENST00000303795</t>
  </si>
  <si>
    <t>0.0398-0.0997</t>
  </si>
  <si>
    <t>APLF</t>
  </si>
  <si>
    <t>0.0425-0.1041</t>
  </si>
  <si>
    <t>0.0387-0.0999</t>
  </si>
  <si>
    <t>0.0381-0.0953</t>
  </si>
  <si>
    <t>0.0367-0.0985</t>
  </si>
  <si>
    <t>ENST00000303809</t>
  </si>
  <si>
    <t>0.0355-0.0932</t>
  </si>
  <si>
    <t>ZNF296</t>
  </si>
  <si>
    <t>0.0376-0.0969</t>
  </si>
  <si>
    <t>0.0403-0.1049</t>
  </si>
  <si>
    <t>0.0378-0.0995</t>
  </si>
  <si>
    <t>ENST00000303887</t>
  </si>
  <si>
    <t>0.0374-0.0934</t>
  </si>
  <si>
    <t>MCM7</t>
  </si>
  <si>
    <t>0.0363-0.0966</t>
  </si>
  <si>
    <t>0.0331-0.0895</t>
  </si>
  <si>
    <t>0.0377-0.0974</t>
  </si>
  <si>
    <t>ENST00000303892</t>
  </si>
  <si>
    <t>0.0356-0.0942</t>
  </si>
  <si>
    <t>ATP6V1G2</t>
  </si>
  <si>
    <t>0.0381-0.0983</t>
  </si>
  <si>
    <t>0.0411-0.1073</t>
  </si>
  <si>
    <t>ENST00000303904</t>
  </si>
  <si>
    <t>0.0363-0.0999</t>
  </si>
  <si>
    <t>COPS6</t>
  </si>
  <si>
    <t>0.0382-0.0975</t>
  </si>
  <si>
    <t>0.0393-0.0964</t>
  </si>
  <si>
    <t>0.0408-0.1023</t>
  </si>
  <si>
    <t>ENST00000303910</t>
  </si>
  <si>
    <t>0.0373-0.0989</t>
  </si>
  <si>
    <t>H2AC8</t>
  </si>
  <si>
    <t>0.0394-0.1011</t>
  </si>
  <si>
    <t>0.0370-0.0946</t>
  </si>
  <si>
    <t>ENST00000303921</t>
  </si>
  <si>
    <t>0.0402-0.1021</t>
  </si>
  <si>
    <t>GPR37</t>
  </si>
  <si>
    <t>0.0383-0.1001</t>
  </si>
  <si>
    <t>0.0403-0.0996</t>
  </si>
  <si>
    <t>0.0403-0.1105</t>
  </si>
  <si>
    <t>ENST00000303924</t>
  </si>
  <si>
    <t>0.0353-0.0961</t>
  </si>
  <si>
    <t>HAS2</t>
  </si>
  <si>
    <t>0.0400-0.1058</t>
  </si>
  <si>
    <t>0.0401-0.0961</t>
  </si>
  <si>
    <t>0.0371-0.1013</t>
  </si>
  <si>
    <t>ENST00000303941</t>
  </si>
  <si>
    <t>ANKK1</t>
  </si>
  <si>
    <t>0.0410-0.0980</t>
  </si>
  <si>
    <t>0.0401-0.1046</t>
  </si>
  <si>
    <t>0.0370-0.0967</t>
  </si>
  <si>
    <t>ENST00000303961</t>
  </si>
  <si>
    <t>0.0393-0.0976</t>
  </si>
  <si>
    <t>EGLN2</t>
  </si>
  <si>
    <t>0.0421-0.1093</t>
  </si>
  <si>
    <t>0.0369-0.0944</t>
  </si>
  <si>
    <t>0.0391-0.0992</t>
  </si>
  <si>
    <t>ENST00000303965</t>
  </si>
  <si>
    <t>0.0391-0.1041</t>
  </si>
  <si>
    <t>ARAP2</t>
  </si>
  <si>
    <t>0.0395-0.1038</t>
  </si>
  <si>
    <t>0.0425-0.1047</t>
  </si>
  <si>
    <t>0.0387-0.0983</t>
  </si>
  <si>
    <t>ENST00000303991</t>
  </si>
  <si>
    <t>0.0372-0.1032</t>
  </si>
  <si>
    <t>GPRIN1</t>
  </si>
  <si>
    <t>0.0420-0.1054</t>
  </si>
  <si>
    <t>0.0378-0.1002</t>
  </si>
  <si>
    <t>0.0418-0.1100</t>
  </si>
  <si>
    <t>ENST00000304031</t>
  </si>
  <si>
    <t>0.0349-0.0952</t>
  </si>
  <si>
    <t>HS1BP3</t>
  </si>
  <si>
    <t>0.0375-0.0950</t>
  </si>
  <si>
    <t>0.0385-0.1024</t>
  </si>
  <si>
    <t>ENST00000304043</t>
  </si>
  <si>
    <t>0.0399-0.1018</t>
  </si>
  <si>
    <t>HINT1</t>
  </si>
  <si>
    <t>0.0385-0.1011</t>
  </si>
  <si>
    <t>0.0402-0.1023</t>
  </si>
  <si>
    <t>0.0381-0.0963</t>
  </si>
  <si>
    <t>ENST00000304056</t>
  </si>
  <si>
    <t>KBTBD2</t>
  </si>
  <si>
    <t>0.0397-0.1031</t>
  </si>
  <si>
    <t>0.0397-0.0964</t>
  </si>
  <si>
    <t>0.0388-0.0996</t>
  </si>
  <si>
    <t>ENST00000304061</t>
  </si>
  <si>
    <t>0.0400-0.1056</t>
  </si>
  <si>
    <t>RIOX1</t>
  </si>
  <si>
    <t>0.0373-0.0982</t>
  </si>
  <si>
    <t>0.0388-0.1005</t>
  </si>
  <si>
    <t>0.0350-0.0970</t>
  </si>
  <si>
    <t>0.0400-0.1108</t>
  </si>
  <si>
    <t>ENST00000304062</t>
  </si>
  <si>
    <t>0.0355-0.0941</t>
  </si>
  <si>
    <t>CPLX1</t>
  </si>
  <si>
    <t>0.0378-0.1029</t>
  </si>
  <si>
    <t>0.0384-0.0980</t>
  </si>
  <si>
    <t>0.0380-0.1022</t>
  </si>
  <si>
    <t>ENST00000304084</t>
  </si>
  <si>
    <t>0.0382-0.1020</t>
  </si>
  <si>
    <t>CLEC7A</t>
  </si>
  <si>
    <t>ENST00000304129</t>
  </si>
  <si>
    <t>0.0284-0.0920</t>
  </si>
  <si>
    <t>AFAP1L2</t>
  </si>
  <si>
    <t>0.0258-0.0782</t>
  </si>
  <si>
    <t>0.0247-0.0821</t>
  </si>
  <si>
    <t>0.0305-0.0884</t>
  </si>
  <si>
    <t>ENST00000304141</t>
  </si>
  <si>
    <t>0.0292-0.0895</t>
  </si>
  <si>
    <t>CAVIN2</t>
  </si>
  <si>
    <t>0.0272-0.0863</t>
  </si>
  <si>
    <t>0.0260-0.0798</t>
  </si>
  <si>
    <t>ENST00000304195</t>
  </si>
  <si>
    <t>0.0295-0.0882</t>
  </si>
  <si>
    <t>FRMD3</t>
  </si>
  <si>
    <t>0.0282-0.0888</t>
  </si>
  <si>
    <t>0.0252-0.0780</t>
  </si>
  <si>
    <t>0.0282-0.0827</t>
  </si>
  <si>
    <t>ENST00000304218</t>
  </si>
  <si>
    <t>0.0296-0.0867</t>
  </si>
  <si>
    <t>H1-4</t>
  </si>
  <si>
    <t>0.0266-0.0827</t>
  </si>
  <si>
    <t>0.0273-0.0806</t>
  </si>
  <si>
    <t>0.0266-0.0836</t>
  </si>
  <si>
    <t>ENST00000304222</t>
  </si>
  <si>
    <t>0.0241-0.0774</t>
  </si>
  <si>
    <t>ADORA2B</t>
  </si>
  <si>
    <t>0.0242-0.0774</t>
  </si>
  <si>
    <t>0.0292-0.0886</t>
  </si>
  <si>
    <t>0.0246-0.0797</t>
  </si>
  <si>
    <t>ENST00000304231</t>
  </si>
  <si>
    <t>0.0253-0.0768</t>
  </si>
  <si>
    <t>HOMER2</t>
  </si>
  <si>
    <t>0.0267-0.0850</t>
  </si>
  <si>
    <t>0.0235-0.0744</t>
  </si>
  <si>
    <t>ENST00000304244</t>
  </si>
  <si>
    <t>0.0254-0.0808</t>
  </si>
  <si>
    <t>GPR25</t>
  </si>
  <si>
    <t>0.0276-0.0830</t>
  </si>
  <si>
    <t>0.0285-0.0886</t>
  </si>
  <si>
    <t>0.0254-0.0836</t>
  </si>
  <si>
    <t>ENST00000304271</t>
  </si>
  <si>
    <t>0.0255-0.0792</t>
  </si>
  <si>
    <t>C11orf24</t>
  </si>
  <si>
    <t>0.0274-0.0795</t>
  </si>
  <si>
    <t>0.0278-0.0847</t>
  </si>
  <si>
    <t>0.0255-0.0809</t>
  </si>
  <si>
    <t>0.0283-0.0854</t>
  </si>
  <si>
    <t>ENST00000304283</t>
  </si>
  <si>
    <t>0.0257-0.0791</t>
  </si>
  <si>
    <t>ANKS3</t>
  </si>
  <si>
    <t>0.0283-0.0848</t>
  </si>
  <si>
    <t>0.0275-0.0841</t>
  </si>
  <si>
    <t>0.0279-0.0830</t>
  </si>
  <si>
    <t>ENST00000304298</t>
  </si>
  <si>
    <t>0.0283-0.0922</t>
  </si>
  <si>
    <t>HSPB2</t>
  </si>
  <si>
    <t>0.0251-0.0814</t>
  </si>
  <si>
    <t>0.0270-0.0881</t>
  </si>
  <si>
    <t>0.0277-0.0797</t>
  </si>
  <si>
    <t>ENST00000304312</t>
  </si>
  <si>
    <t>0.0266-0.0861</t>
  </si>
  <si>
    <t>ATP5ME</t>
  </si>
  <si>
    <t>0.0309-0.0862</t>
  </si>
  <si>
    <t>0.0282-0.0869</t>
  </si>
  <si>
    <t>0.0247-0.0803</t>
  </si>
  <si>
    <t>ENST00000304330</t>
  </si>
  <si>
    <t>0.0273-0.0810</t>
  </si>
  <si>
    <t>RPAP1</t>
  </si>
  <si>
    <t>0.0300-0.0924</t>
  </si>
  <si>
    <t>0.0269-0.0804</t>
  </si>
  <si>
    <t>0.0277-0.0837</t>
  </si>
  <si>
    <t>ENST00000304337</t>
  </si>
  <si>
    <t>0.0282-0.0882</t>
  </si>
  <si>
    <t>TIGD4</t>
  </si>
  <si>
    <t>0.0268-0.0832</t>
  </si>
  <si>
    <t>0.0294-0.0870</t>
  </si>
  <si>
    <t>0.0271-0.0818</t>
  </si>
  <si>
    <t>ENST00000304338</t>
  </si>
  <si>
    <t>0.0266-0.0882</t>
  </si>
  <si>
    <t>PPP4R4</t>
  </si>
  <si>
    <t>0.0292-0.0871</t>
  </si>
  <si>
    <t>0.0256-0.0833</t>
  </si>
  <si>
    <t>0.0284-0.0917</t>
  </si>
  <si>
    <t>ENST00000304355</t>
  </si>
  <si>
    <t>0.0243-0.0799</t>
  </si>
  <si>
    <t>0.0254-0.0776</t>
  </si>
  <si>
    <t>SPACA5</t>
  </si>
  <si>
    <t>0.0251-0.0816</t>
  </si>
  <si>
    <t>0.0266-0.0816</t>
  </si>
  <si>
    <t>0.0272-0.0850</t>
  </si>
  <si>
    <t>ENST00000304363</t>
  </si>
  <si>
    <t>0.0278-0.0856</t>
  </si>
  <si>
    <t>KMT5B</t>
  </si>
  <si>
    <t>0.0262-0.0810</t>
  </si>
  <si>
    <t>0.0280-0.0860</t>
  </si>
  <si>
    <t>[0.23, 0.26]</t>
  </si>
  <si>
    <t>ENST00000304372</t>
  </si>
  <si>
    <t>0.0293-0.0828</t>
  </si>
  <si>
    <t>0.0264-0.0816</t>
  </si>
  <si>
    <t>KCTD19</t>
  </si>
  <si>
    <t>0.0288-0.0887</t>
  </si>
  <si>
    <t>0.0260-0.0828</t>
  </si>
  <si>
    <t>0.0275-0.0833</t>
  </si>
  <si>
    <t>ENST00000304374</t>
  </si>
  <si>
    <t>0.0247-0.0825</t>
  </si>
  <si>
    <t>DRD5</t>
  </si>
  <si>
    <t>0.0295-0.0952</t>
  </si>
  <si>
    <t>0.0247-0.0766</t>
  </si>
  <si>
    <t>0.0270-0.0878</t>
  </si>
  <si>
    <t>ENST00000304385</t>
  </si>
  <si>
    <t>0.0260-0.0808</t>
  </si>
  <si>
    <t>TMEM154</t>
  </si>
  <si>
    <t>0.0265-0.0867</t>
  </si>
  <si>
    <t>0.0257-0.0826</t>
  </si>
  <si>
    <t>ENST00000304402</t>
  </si>
  <si>
    <t>GPR22</t>
  </si>
  <si>
    <t>0.0082-0.0505</t>
  </si>
  <si>
    <t>0.0087-0.0451</t>
  </si>
  <si>
    <t>ENST00000304411</t>
  </si>
  <si>
    <t>0.0079-0.0439</t>
  </si>
  <si>
    <t>GPR27</t>
  </si>
  <si>
    <t>0.0107-0.0524</t>
  </si>
  <si>
    <t>0.0092-0.0485</t>
  </si>
  <si>
    <t>ENST00000304414</t>
  </si>
  <si>
    <t>0.0086-0.0495</t>
  </si>
  <si>
    <t>ARL6IP1</t>
  </si>
  <si>
    <t>0.0079-0.0412</t>
  </si>
  <si>
    <t>0.0087-0.0460</t>
  </si>
  <si>
    <t>0.0086-0.0461</t>
  </si>
  <si>
    <t>ENST00000304430</t>
  </si>
  <si>
    <t>0.0087-0.0476</t>
  </si>
  <si>
    <t>NUDT6</t>
  </si>
  <si>
    <t>0.0083-0.0434</t>
  </si>
  <si>
    <t>0.0088-0.0463</t>
  </si>
  <si>
    <t>0.0109-0.0554</t>
  </si>
  <si>
    <t>ENST00000304460</t>
  </si>
  <si>
    <t>0.0080-0.0447</t>
  </si>
  <si>
    <t>SLC6A19</t>
  </si>
  <si>
    <t>0.0077-0.0408</t>
  </si>
  <si>
    <t>0.0080-0.0456</t>
  </si>
  <si>
    <t>0.0070-0.0398</t>
  </si>
  <si>
    <t>ENST00000304477</t>
  </si>
  <si>
    <t>0.0072-0.0406</t>
  </si>
  <si>
    <t>UTF1</t>
  </si>
  <si>
    <t>0.0100-0.0519</t>
  </si>
  <si>
    <t>0.0081-0.0445</t>
  </si>
  <si>
    <t>0.0081-0.0414</t>
  </si>
  <si>
    <t>0.0073-0.0428</t>
  </si>
  <si>
    <t>ENST00000304494</t>
  </si>
  <si>
    <t>0.0069-0.0397</t>
  </si>
  <si>
    <t>CDKN2A</t>
  </si>
  <si>
    <t>0.0085-0.0434</t>
  </si>
  <si>
    <t>0.0073-0.0416</t>
  </si>
  <si>
    <t>0.0097-0.0496</t>
  </si>
  <si>
    <t>ENST00000304502</t>
  </si>
  <si>
    <t>0.0088-0.0464</t>
  </si>
  <si>
    <t>CRYGA</t>
  </si>
  <si>
    <t>0.0076-0.0426</t>
  </si>
  <si>
    <t>0.0086-0.0421</t>
  </si>
  <si>
    <t>0.0076-0.0398</t>
  </si>
  <si>
    <t>ENST00000304506</t>
  </si>
  <si>
    <t>0.0080-0.0436</t>
  </si>
  <si>
    <t>IL13</t>
  </si>
  <si>
    <t>0.0076-0.0419</t>
  </si>
  <si>
    <t>0.0084-0.0460</t>
  </si>
  <si>
    <t>0.0076-0.0412</t>
  </si>
  <si>
    <t>[0.20, 0.22]</t>
  </si>
  <si>
    <t>ENST00000304511</t>
  </si>
  <si>
    <t>0.0089-0.0466</t>
  </si>
  <si>
    <t>0.0087-0.0449</t>
  </si>
  <si>
    <t>0.0089-0.0456</t>
  </si>
  <si>
    <t>0.0100-0.0538</t>
  </si>
  <si>
    <t>TMEM126A</t>
  </si>
  <si>
    <t>0.0076-0.0427</t>
  </si>
  <si>
    <t>0.0093-0.0462</t>
  </si>
  <si>
    <t>ENST00000304514</t>
  </si>
  <si>
    <t>0.0068-0.0402</t>
  </si>
  <si>
    <t>RGPD3</t>
  </si>
  <si>
    <t>0.0085-0.0458</t>
  </si>
  <si>
    <t>0.0080-0.0441</t>
  </si>
  <si>
    <t>0.0072-0.0407</t>
  </si>
  <si>
    <t>ENST00000304519</t>
  </si>
  <si>
    <t>0.0084-0.0441</t>
  </si>
  <si>
    <t>C8orf74</t>
  </si>
  <si>
    <t>0.0092-0.0492</t>
  </si>
  <si>
    <t>0.0085-0.0443</t>
  </si>
  <si>
    <t>0.0088-0.0449</t>
  </si>
  <si>
    <t>ENST00000304523</t>
  </si>
  <si>
    <t>0.0079-0.0453</t>
  </si>
  <si>
    <t>LDB2</t>
  </si>
  <si>
    <t>0.0084-0.0447</t>
  </si>
  <si>
    <t>0.0089-0.0462</t>
  </si>
  <si>
    <t>0.0083-0.0446</t>
  </si>
  <si>
    <t>ENST00000304526</t>
  </si>
  <si>
    <t>INSL5</t>
  </si>
  <si>
    <t>0.0088-0.0470</t>
  </si>
  <si>
    <t>0.0077-0.0419</t>
  </si>
  <si>
    <t>ENST00000304546</t>
  </si>
  <si>
    <t>0.0081-0.0466</t>
  </si>
  <si>
    <t>ECEL1</t>
  </si>
  <si>
    <t>0.0065-0.0385</t>
  </si>
  <si>
    <t>ENST00000304568</t>
  </si>
  <si>
    <t>TM4SF20</t>
  </si>
  <si>
    <t>0.0078-0.0413</t>
  </si>
  <si>
    <t>ENST00000304611</t>
  </si>
  <si>
    <t>0.0074-0.0415</t>
  </si>
  <si>
    <t>PEX6</t>
  </si>
  <si>
    <t>0.0087-0.0455</t>
  </si>
  <si>
    <t>0.0081-0.0429</t>
  </si>
  <si>
    <t>0.0080-0.0432</t>
  </si>
  <si>
    <t>ENST00000304613</t>
  </si>
  <si>
    <t>0.0082-0.0452</t>
  </si>
  <si>
    <t>KNDC1</t>
  </si>
  <si>
    <t>0.0087-0.0465</t>
  </si>
  <si>
    <t>0.0100-0.0485</t>
  </si>
  <si>
    <t>0.0089-0.0479</t>
  </si>
  <si>
    <t>ENST00000304620</t>
  </si>
  <si>
    <t>0.0087-0.0457</t>
  </si>
  <si>
    <t>KRT78</t>
  </si>
  <si>
    <t>0.0080-0.0444</t>
  </si>
  <si>
    <t>0.0089-0.0442</t>
  </si>
  <si>
    <t>0.0065-0.0388</t>
  </si>
  <si>
    <t>ENST00000304623</t>
  </si>
  <si>
    <t>0.0098-0.0525</t>
  </si>
  <si>
    <t>0.0081-0.0425</t>
  </si>
  <si>
    <t>CTNND2</t>
  </si>
  <si>
    <t>0.0087-0.0473</t>
  </si>
  <si>
    <t>0.0084-0.0462</t>
  </si>
  <si>
    <t>0.0073-0.0407</t>
  </si>
  <si>
    <t>ENST00000304625</t>
  </si>
  <si>
    <t>0.0085-0.0466</t>
  </si>
  <si>
    <t>RNASE2</t>
  </si>
  <si>
    <t>ENST00000304636</t>
  </si>
  <si>
    <t>0.0746-0.1897</t>
  </si>
  <si>
    <t>COL3A1</t>
  </si>
  <si>
    <t>0.0681-0.1801</t>
  </si>
  <si>
    <t>0.0599-0.1732</t>
  </si>
  <si>
    <t>0.0658-0.1771</t>
  </si>
  <si>
    <t>ENST00000304639</t>
  </si>
  <si>
    <t>0.0716-0.1927</t>
  </si>
  <si>
    <t>RNASE3</t>
  </si>
  <si>
    <t>0.0668-0.1815</t>
  </si>
  <si>
    <t>0.0638-0.1777</t>
  </si>
  <si>
    <t>0.0680-0.1779</t>
  </si>
  <si>
    <t>ENST00000304658</t>
  </si>
  <si>
    <t>0.0695-0.1682</t>
  </si>
  <si>
    <t>XPO6</t>
  </si>
  <si>
    <t>0.0655-0.1690</t>
  </si>
  <si>
    <t>0.0636-0.1706</t>
  </si>
  <si>
    <t>0.0654-0.1741</t>
  </si>
  <si>
    <t>ENST00000304661</t>
  </si>
  <si>
    <t>0.0715-0.1777</t>
  </si>
  <si>
    <t>C1GALT1C1</t>
  </si>
  <si>
    <t>0.0661-0.1775</t>
  </si>
  <si>
    <t>0.0651-0.1666</t>
  </si>
  <si>
    <t>0.0640-0.1843</t>
  </si>
  <si>
    <t>ENST00000304677</t>
  </si>
  <si>
    <t>0.0643-0.1680</t>
  </si>
  <si>
    <t>RNASE6</t>
  </si>
  <si>
    <t>0.0660-0.1680</t>
  </si>
  <si>
    <t>0.0710-0.1942</t>
  </si>
  <si>
    <t>0.0617-0.1721</t>
  </si>
  <si>
    <t>ENST00000304685</t>
  </si>
  <si>
    <t>0.0677-0.1753</t>
  </si>
  <si>
    <t>RGL1</t>
  </si>
  <si>
    <t>0.0584-0.1658</t>
  </si>
  <si>
    <t>0.0597-0.1629</t>
  </si>
  <si>
    <t>0.0621-0.1639</t>
  </si>
  <si>
    <t>ENST00000304698</t>
  </si>
  <si>
    <t>0.0654-0.1769</t>
  </si>
  <si>
    <t>FAM171B</t>
  </si>
  <si>
    <t>0.0661-0.1757</t>
  </si>
  <si>
    <t>0.0686-0.1807</t>
  </si>
  <si>
    <t>0.0696-0.1849</t>
  </si>
  <si>
    <t>ENST00000304735</t>
  </si>
  <si>
    <t>0.0639-0.1685</t>
  </si>
  <si>
    <t>VASN</t>
  </si>
  <si>
    <t>0.0615-0.1684</t>
  </si>
  <si>
    <t>0.0672-0.1742</t>
  </si>
  <si>
    <t>0.0651-0.1777</t>
  </si>
  <si>
    <t>ENST00000304743</t>
  </si>
  <si>
    <t>0.0678-0.1696</t>
  </si>
  <si>
    <t>PCNX1</t>
  </si>
  <si>
    <t>0.0659-0.1669</t>
  </si>
  <si>
    <t>0.0692-0.1730</t>
  </si>
  <si>
    <t>0.0681-0.1873</t>
  </si>
  <si>
    <t>ENST00000304760</t>
  </si>
  <si>
    <t>0.0660-0.1712</t>
  </si>
  <si>
    <t>SHE</t>
  </si>
  <si>
    <t>0.0653-0.1809</t>
  </si>
  <si>
    <t>0.0618-0.1718</t>
  </si>
  <si>
    <t>0.0661-0.1797</t>
  </si>
  <si>
    <t>ENST00000304771</t>
  </si>
  <si>
    <t>0.0727-0.1731</t>
  </si>
  <si>
    <t>MAP6</t>
  </si>
  <si>
    <t>0.0651-0.1803</t>
  </si>
  <si>
    <t>0.0667-0.1768</t>
  </si>
  <si>
    <t>0.0729-0.1883</t>
  </si>
  <si>
    <t>ENST00000304786</t>
  </si>
  <si>
    <t>0.0626-0.1683</t>
  </si>
  <si>
    <t>SRP9</t>
  </si>
  <si>
    <t>0.0707-0.1672</t>
  </si>
  <si>
    <t>0.0709-0.1787</t>
  </si>
  <si>
    <t>0.0657-0.1751</t>
  </si>
  <si>
    <t>ENST00000304788</t>
  </si>
  <si>
    <t>0.0684-0.1822</t>
  </si>
  <si>
    <t>NANP</t>
  </si>
  <si>
    <t>0.0728-0.1886</t>
  </si>
  <si>
    <t>0.0682-0.1833</t>
  </si>
  <si>
    <t>0.0733-0.1769</t>
  </si>
  <si>
    <t>ENST00000304800</t>
  </si>
  <si>
    <t>0.0690-0.1778</t>
  </si>
  <si>
    <t>TMEM208</t>
  </si>
  <si>
    <t>0.0667-0.1725</t>
  </si>
  <si>
    <t>0.0704-0.1826</t>
  </si>
  <si>
    <t>0.0658-0.1760</t>
  </si>
  <si>
    <t>ENST00000304801</t>
  </si>
  <si>
    <t>0.0638-0.1746</t>
  </si>
  <si>
    <t>PGK2</t>
  </si>
  <si>
    <t>0.0635-0.1727</t>
  </si>
  <si>
    <t>0.0657-0.1688</t>
  </si>
  <si>
    <t>0.0624-0.1729</t>
  </si>
  <si>
    <t>ENST00000304820</t>
  </si>
  <si>
    <t>0.0656-0.1742</t>
  </si>
  <si>
    <t>OR1L3</t>
  </si>
  <si>
    <t>0.0635-0.1706</t>
  </si>
  <si>
    <t>0.0676-0.1688</t>
  </si>
  <si>
    <t>0.0619-0.1716</t>
  </si>
  <si>
    <t>ENST00000304842</t>
  </si>
  <si>
    <t>0.0652-0.1785</t>
  </si>
  <si>
    <t>0.0643-0.1728</t>
  </si>
  <si>
    <t>TPST1</t>
  </si>
  <si>
    <t>0.0665-0.1775</t>
  </si>
  <si>
    <t>0.0685-0.1823</t>
  </si>
  <si>
    <t>0.0679-0.1828</t>
  </si>
  <si>
    <t>ENST00000304858</t>
  </si>
  <si>
    <t>0.0684-0.1668</t>
  </si>
  <si>
    <t>HSPA4</t>
  </si>
  <si>
    <t>0.0614-0.1648</t>
  </si>
  <si>
    <t>0.0646-0.1821</t>
  </si>
  <si>
    <t>0.0595-0.1625</t>
  </si>
  <si>
    <t>0.0694-0.1765</t>
  </si>
  <si>
    <t>ENST00000304863</t>
  </si>
  <si>
    <t>0.0696-0.1772</t>
  </si>
  <si>
    <t>0.0648-0.1757</t>
  </si>
  <si>
    <t>0.0656-0.1818</t>
  </si>
  <si>
    <t>0.0332-0.1350</t>
  </si>
  <si>
    <t>0.0384-0.1421</t>
  </si>
  <si>
    <t>0.0314-0.1342</t>
  </si>
  <si>
    <t>0.0342-0.1344</t>
  </si>
  <si>
    <t>0.0383-0.1522</t>
  </si>
  <si>
    <t>0.0347-0.1436</t>
  </si>
  <si>
    <t>0.0331-0.1381</t>
  </si>
  <si>
    <t>0.0348-0.1353</t>
  </si>
  <si>
    <t>0.0362-0.1325</t>
  </si>
  <si>
    <t>UQCRFS1</t>
  </si>
  <si>
    <t>0.0353-0.1304</t>
  </si>
  <si>
    <t>0.0319-0.1265</t>
  </si>
  <si>
    <t>0.0367-0.1391</t>
  </si>
  <si>
    <t>ENST00000304874</t>
  </si>
  <si>
    <t>0.0375-0.1438</t>
  </si>
  <si>
    <t>ASL</t>
  </si>
  <si>
    <t>0.0335-0.1351</t>
  </si>
  <si>
    <t>0.0348-0.1305</t>
  </si>
  <si>
    <t>0.0327-0.1442</t>
  </si>
  <si>
    <t>ENST00000304877</t>
  </si>
  <si>
    <t>0.0358-0.1374</t>
  </si>
  <si>
    <t>TPD52L1</t>
  </si>
  <si>
    <t>0.0326-0.1271</t>
  </si>
  <si>
    <t>0.0358-0.1495</t>
  </si>
  <si>
    <t>0.0324-0.1375</t>
  </si>
  <si>
    <t>ENST00000304883</t>
  </si>
  <si>
    <t>0.0365-0.1386</t>
  </si>
  <si>
    <t>TACR3</t>
  </si>
  <si>
    <t>0.0310-0.1321</t>
  </si>
  <si>
    <t>0.0332-0.1291</t>
  </si>
  <si>
    <t>0.0340-0.1291</t>
  </si>
  <si>
    <t>ENST00000304895</t>
  </si>
  <si>
    <t>0.0366-0.1378</t>
  </si>
  <si>
    <t>GUSB</t>
  </si>
  <si>
    <t>0.0349-0.1346</t>
  </si>
  <si>
    <t>0.0351-0.1405</t>
  </si>
  <si>
    <t>0.0343-0.1363</t>
  </si>
  <si>
    <t>ENST00000304916</t>
  </si>
  <si>
    <t>0.0331-0.1284</t>
  </si>
  <si>
    <t>LRATD2</t>
  </si>
  <si>
    <t>0.0342-0.1304</t>
  </si>
  <si>
    <t>0.0347-0.1366</t>
  </si>
  <si>
    <t>0.0327-0.1364</t>
  </si>
  <si>
    <t>ENST00000304920</t>
  </si>
  <si>
    <t>0.0363-0.1340</t>
  </si>
  <si>
    <t>IL17D</t>
  </si>
  <si>
    <t>0.0347-0.1312</t>
  </si>
  <si>
    <t>0.0385-0.1368</t>
  </si>
  <si>
    <t>0.0355-0.1463</t>
  </si>
  <si>
    <t>ENST00000304954</t>
  </si>
  <si>
    <t>0.0360-0.1358</t>
  </si>
  <si>
    <t>CSN3</t>
  </si>
  <si>
    <t>0.0354-0.1419</t>
  </si>
  <si>
    <t>0.0320-0.1311</t>
  </si>
  <si>
    <t>0.0346-0.1434</t>
  </si>
  <si>
    <t>ENST00000304979</t>
  </si>
  <si>
    <t>0.0343-0.1290</t>
  </si>
  <si>
    <t>PPIH</t>
  </si>
  <si>
    <t>0.0352-0.1414</t>
  </si>
  <si>
    <t>0.0350-0.1413</t>
  </si>
  <si>
    <t>0.0415-0.1488</t>
  </si>
  <si>
    <t>ENST00000304987</t>
  </si>
  <si>
    <t>0.0329-0.1306</t>
  </si>
  <si>
    <t>SIK2</t>
  </si>
  <si>
    <t>0.0362-0.1357</t>
  </si>
  <si>
    <t>0.0353-0.1356</t>
  </si>
  <si>
    <t>0.0347-0.1393</t>
  </si>
  <si>
    <t>ENST00000304992</t>
  </si>
  <si>
    <t>0.0389-0.1460</t>
  </si>
  <si>
    <t>PRPF8</t>
  </si>
  <si>
    <t>0.0358-0.1437</t>
  </si>
  <si>
    <t>TIMe+R7</t>
  </si>
  <si>
    <t>0.0357-0.1417</t>
  </si>
  <si>
    <t>0.0364-0.1335</t>
  </si>
  <si>
    <t>ENST00000305031</t>
  </si>
  <si>
    <t>0.0343-0.1317</t>
  </si>
  <si>
    <t>CHSY3</t>
  </si>
  <si>
    <t>ENST00000305046</t>
  </si>
  <si>
    <t>0.0363-0.1376</t>
  </si>
  <si>
    <t>ADH1B</t>
  </si>
  <si>
    <t>0.0378-0.1454</t>
  </si>
  <si>
    <t>0.0356-0.1384</t>
  </si>
  <si>
    <t>0.0339-0.1385</t>
  </si>
  <si>
    <t>ENST00000305097</t>
  </si>
  <si>
    <t>0.0332-0.1364</t>
  </si>
  <si>
    <t>P2RY1</t>
  </si>
  <si>
    <t>0.0346-0.1327</t>
  </si>
  <si>
    <t>0.0322-0.1360</t>
  </si>
  <si>
    <t>0.0326-0.1328</t>
  </si>
  <si>
    <t>ENST00000305105</t>
  </si>
  <si>
    <t>0.0350-0.1337</t>
  </si>
  <si>
    <t>0.0338-0.1322</t>
  </si>
  <si>
    <t>ZNHIT1</t>
  </si>
  <si>
    <t>0.0314-0.1353</t>
  </si>
  <si>
    <t>0.0356-0.1395</t>
  </si>
  <si>
    <t>0.0388-0.1339</t>
  </si>
  <si>
    <t>ENST00000305123</t>
  </si>
  <si>
    <t>0.0343-0.1390</t>
  </si>
  <si>
    <t>IRS1</t>
  </si>
  <si>
    <t>0.0370-0.1411</t>
  </si>
  <si>
    <t>0.0354-0.1444</t>
  </si>
  <si>
    <t>0.0330-0.1279</t>
  </si>
  <si>
    <t>ENST00000305135</t>
  </si>
  <si>
    <t>0.0315-0.1254</t>
  </si>
  <si>
    <t>YEATS2</t>
  </si>
  <si>
    <t>0.0349-0.1408</t>
  </si>
  <si>
    <t>0.0332-0.1308</t>
  </si>
  <si>
    <t>0.0335-0.1334</t>
  </si>
  <si>
    <t>ENST00000305141</t>
  </si>
  <si>
    <t>0.0361-0.1368</t>
  </si>
  <si>
    <t>NMUR1</t>
  </si>
  <si>
    <t>0.0361-0.1395</t>
  </si>
  <si>
    <t>0.0357-0.1421</t>
  </si>
  <si>
    <t>ENST00000305188</t>
  </si>
  <si>
    <t>ESCO2</t>
  </si>
  <si>
    <t>0.2271-0.3622</t>
  </si>
  <si>
    <t>0.2476-0.3724</t>
  </si>
  <si>
    <t>ENST00000305199</t>
  </si>
  <si>
    <t>0.2229-0.3600</t>
  </si>
  <si>
    <t>0.2287-0.3558</t>
  </si>
  <si>
    <t>C22orf15</t>
  </si>
  <si>
    <t>0.2386-0.3655</t>
  </si>
  <si>
    <t>0.2168-0.3845</t>
  </si>
  <si>
    <t>0.2301-0.3807</t>
  </si>
  <si>
    <t>ENST00000305202</t>
  </si>
  <si>
    <t>0.2322-0.3756</t>
  </si>
  <si>
    <t>NECAB2</t>
  </si>
  <si>
    <t>0.2335-0.3631</t>
  </si>
  <si>
    <t>[0.63, 0.63]</t>
  </si>
  <si>
    <t>0.2126-0.3466</t>
  </si>
  <si>
    <t>ENST00000305233</t>
  </si>
  <si>
    <t>0.2182-0.3666</t>
  </si>
  <si>
    <t>PWWP2B</t>
  </si>
  <si>
    <t>0.2391-0.3678</t>
  </si>
  <si>
    <t>0.2279-0.3663</t>
  </si>
  <si>
    <t>0.2215-0.3728</t>
  </si>
  <si>
    <t>ENST00000305242</t>
  </si>
  <si>
    <t>0.2110-0.3611</t>
  </si>
  <si>
    <t>ODAD2</t>
  </si>
  <si>
    <t>0.2122-0.3681</t>
  </si>
  <si>
    <t>0.2315-0.3683</t>
  </si>
  <si>
    <t>0.2253-0.3677</t>
  </si>
  <si>
    <t>ENST00000305249</t>
  </si>
  <si>
    <t>0.2361-0.3573</t>
  </si>
  <si>
    <t>TACR1</t>
  </si>
  <si>
    <t>0.1985-0.3451</t>
  </si>
  <si>
    <t>0.2277-0.3503</t>
  </si>
  <si>
    <t>ENST00000305253</t>
  </si>
  <si>
    <t>0.2308-0.3754</t>
  </si>
  <si>
    <t>TUB</t>
  </si>
  <si>
    <t>0.2214-0.3766</t>
  </si>
  <si>
    <t>0.2272-0.3708</t>
  </si>
  <si>
    <t>0.2182-0.3549</t>
  </si>
  <si>
    <t>ENST00000305264</t>
  </si>
  <si>
    <t>0.2436-0.3725</t>
  </si>
  <si>
    <t>0.2232-0.3608</t>
  </si>
  <si>
    <t>HDAC3</t>
  </si>
  <si>
    <t>0.2283-0.3617</t>
  </si>
  <si>
    <t>0.2119-0.3499</t>
  </si>
  <si>
    <t>0.2116-0.3551</t>
  </si>
  <si>
    <t>ENST00000305321</t>
  </si>
  <si>
    <t>0.2313-0.3593</t>
  </si>
  <si>
    <t>BOLA2B</t>
  </si>
  <si>
    <t>0.2120-0.3564</t>
  </si>
  <si>
    <t>0.2319-0.3582</t>
  </si>
  <si>
    <t>0.2208-0.3555</t>
  </si>
  <si>
    <t>ENST00000305344</t>
  </si>
  <si>
    <t>0.2381-0.3644</t>
  </si>
  <si>
    <t>HTR1E</t>
  </si>
  <si>
    <t>0.2262-0.3710</t>
  </si>
  <si>
    <t>0.2294-0.3529</t>
  </si>
  <si>
    <t>0.2226-0.3628</t>
  </si>
  <si>
    <t>0.2239-0.3703</t>
  </si>
  <si>
    <t>ENST00000305352</t>
  </si>
  <si>
    <t>S1PR1</t>
  </si>
  <si>
    <t>0.2471-0.3833</t>
  </si>
  <si>
    <t>0.2157-0.3456</t>
  </si>
  <si>
    <t>0.2427-0.3843</t>
  </si>
  <si>
    <t>ENST00000305354</t>
  </si>
  <si>
    <t>0.2338-0.3607</t>
  </si>
  <si>
    <t>TM4SF4</t>
  </si>
  <si>
    <t>0.2226-0.3506</t>
  </si>
  <si>
    <t>0.2013-0.3676</t>
  </si>
  <si>
    <t>0.2408-0.3716</t>
  </si>
  <si>
    <t>ENST00000305363</t>
  </si>
  <si>
    <t>0.2295-0.3677</t>
  </si>
  <si>
    <t>TMPRSS11E</t>
  </si>
  <si>
    <t>0.2316-0.3582</t>
  </si>
  <si>
    <t>0.2374-0.3616</t>
  </si>
  <si>
    <t>0.2223-0.3706</t>
  </si>
  <si>
    <t>ENST00000305364</t>
  </si>
  <si>
    <t>[0.55, 0.57]</t>
  </si>
  <si>
    <t>0.2126-0.3643</t>
  </si>
  <si>
    <t>TRIM35</t>
  </si>
  <si>
    <t>0.2226-0.3665</t>
  </si>
  <si>
    <t>0.2364-0.3729</t>
  </si>
  <si>
    <t>0.2311-0.3774</t>
  </si>
  <si>
    <t>ENST00000305366</t>
  </si>
  <si>
    <t>0.2334-0.3696</t>
  </si>
  <si>
    <t>TM4SF1</t>
  </si>
  <si>
    <t>0.2243-0.3678</t>
  </si>
  <si>
    <t>0.2443-0.3682</t>
  </si>
  <si>
    <t>0.2285-0.3563</t>
  </si>
  <si>
    <t>ENST00000305377</t>
  </si>
  <si>
    <t>0.2234-0.3617</t>
  </si>
  <si>
    <t>OR9K2</t>
  </si>
  <si>
    <t>0.2212-0.3658</t>
  </si>
  <si>
    <t>0.2386-0.3679</t>
  </si>
  <si>
    <t>0.2390-0.3639</t>
  </si>
  <si>
    <t>ENST00000305386</t>
  </si>
  <si>
    <t>0.2289-0.3599</t>
  </si>
  <si>
    <t>MGAT2</t>
  </si>
  <si>
    <t>0.2285-0.3584</t>
  </si>
  <si>
    <t>0.2390-0.3758</t>
  </si>
  <si>
    <t>0.2342-0.3783</t>
  </si>
  <si>
    <t>ENST00000305409</t>
  </si>
  <si>
    <t>0.2346-0.3746</t>
  </si>
  <si>
    <t>SCG2</t>
  </si>
  <si>
    <t>0.2225-0.3520</t>
  </si>
  <si>
    <t>0.2404-0.3763</t>
  </si>
  <si>
    <t>0.2340-0.3627</t>
  </si>
  <si>
    <t>ENST00000305428</t>
  </si>
  <si>
    <t>0.2239-0.3554</t>
  </si>
  <si>
    <t>MINAR1</t>
  </si>
  <si>
    <t>0.2370-0.3635</t>
  </si>
  <si>
    <t>0.2149-0.3542</t>
  </si>
  <si>
    <t>0.2237-0.3674</t>
  </si>
  <si>
    <t>ENST00000305444</t>
  </si>
  <si>
    <t>0.2192-0.3576</t>
  </si>
  <si>
    <t>OR7G3</t>
  </si>
  <si>
    <t>0.2236-0.3512</t>
  </si>
  <si>
    <t>0.2356-0.3831</t>
  </si>
  <si>
    <t>ENST00000305447</t>
  </si>
  <si>
    <t>GRM5</t>
  </si>
  <si>
    <t>0.2079-0.3413</t>
  </si>
  <si>
    <t>0.2234-0.3497</t>
  </si>
  <si>
    <t>ENST00000305454</t>
  </si>
  <si>
    <t>0.2005-0.3375</t>
  </si>
  <si>
    <t>VXN</t>
  </si>
  <si>
    <t>0.2128-0.3398</t>
  </si>
  <si>
    <t>0.2179-0.3434</t>
  </si>
  <si>
    <t>0.2030-0.3691</t>
  </si>
  <si>
    <t>ENST00000305476</t>
  </si>
  <si>
    <t>0.2095-0.3564</t>
  </si>
  <si>
    <t>SEMA4C</t>
  </si>
  <si>
    <t>0.2117-0.3552</t>
  </si>
  <si>
    <t>0.2108-0.3426</t>
  </si>
  <si>
    <t>0.1960-0.3280</t>
  </si>
  <si>
    <t>ENST00000305479</t>
  </si>
  <si>
    <t>0.1988-0.3473</t>
  </si>
  <si>
    <t>WFDC13</t>
  </si>
  <si>
    <t>0.2219-0.3509</t>
  </si>
  <si>
    <t>0.2081-0.3476</t>
  </si>
  <si>
    <t>0.2011-0.3482</t>
  </si>
  <si>
    <t>0.1955-0.3438</t>
  </si>
  <si>
    <t>ENST00000305494</t>
  </si>
  <si>
    <t>TMEM135</t>
  </si>
  <si>
    <t>0.1954-0.3523</t>
  </si>
  <si>
    <t>0.2097-0.3442</t>
  </si>
  <si>
    <t>0.2089-0.3492</t>
  </si>
  <si>
    <t>0.2145-0.3344</t>
  </si>
  <si>
    <t>ENST00000305510</t>
  </si>
  <si>
    <t>0.1839-0.3307</t>
  </si>
  <si>
    <t>CNNM3</t>
  </si>
  <si>
    <t>0.2116-0.3339</t>
  </si>
  <si>
    <t>0.2125-0.3583</t>
  </si>
  <si>
    <t>0.2035-0.3599</t>
  </si>
  <si>
    <t>ENST00000305513</t>
  </si>
  <si>
    <t>0.2040-0.3466</t>
  </si>
  <si>
    <t>SMYD4</t>
  </si>
  <si>
    <t>0.1973-0.3305</t>
  </si>
  <si>
    <t>0.2192-0.3502</t>
  </si>
  <si>
    <t>0.2061-0.3430</t>
  </si>
  <si>
    <t>ENST00000305533</t>
  </si>
  <si>
    <t>0.2057-0.3371</t>
  </si>
  <si>
    <t>TWF2</t>
  </si>
  <si>
    <t>0.1983-0.3357</t>
  </si>
  <si>
    <t>0.1945-0.3380</t>
  </si>
  <si>
    <t>0.2155-0.3430</t>
  </si>
  <si>
    <t>ENST00000305536</t>
  </si>
  <si>
    <t>0.1954-0.3415</t>
  </si>
  <si>
    <t>RBMX2</t>
  </si>
  <si>
    <t>0.2117-0.3373</t>
  </si>
  <si>
    <t>0.2018-0.3350</t>
  </si>
  <si>
    <t>0.2192-0.3437</t>
  </si>
  <si>
    <t>ENST00000305560</t>
  </si>
  <si>
    <t>0.2072-0.3520</t>
  </si>
  <si>
    <t>SPATA5L1</t>
  </si>
  <si>
    <t>0.2113-0.3333</t>
  </si>
  <si>
    <t>0.2028-0.3433</t>
  </si>
  <si>
    <t>0.2043-0.3510</t>
  </si>
  <si>
    <t>ENST00000305579</t>
  </si>
  <si>
    <t>0.2252-0.3634</t>
  </si>
  <si>
    <t>IL12A</t>
  </si>
  <si>
    <t>0.1999-0.3290</t>
  </si>
  <si>
    <t>0.2224-0.3634</t>
  </si>
  <si>
    <t>0.2101-0.3341</t>
  </si>
  <si>
    <t>ENST00000305596</t>
  </si>
  <si>
    <t>CD2BP2</t>
  </si>
  <si>
    <t>0.2037-0.3316</t>
  </si>
  <si>
    <t>0.1846-0.3474</t>
  </si>
  <si>
    <t>0.2183-0.3500</t>
  </si>
  <si>
    <t>0.2132-0.3501</t>
  </si>
  <si>
    <t>ENST00000305631</t>
  </si>
  <si>
    <t>0.2159-0.3407</t>
  </si>
  <si>
    <t>DEGS2</t>
  </si>
  <si>
    <t>0.2137-0.3386</t>
  </si>
  <si>
    <t>0.2011-0.3469</t>
  </si>
  <si>
    <t>0.1983-0.3499</t>
  </si>
  <si>
    <t>ENST00000305632</t>
  </si>
  <si>
    <t>0.2019-0.3442</t>
  </si>
  <si>
    <t>TBL2</t>
  </si>
  <si>
    <t>0.2124-0.3498</t>
  </si>
  <si>
    <t>0.2086-0.3542</t>
  </si>
  <si>
    <t>0.2100-0.3466</t>
  </si>
  <si>
    <t>ENST00000305641</t>
  </si>
  <si>
    <t>0.2050-0.3490</t>
  </si>
  <si>
    <t>0.2246-0.3476</t>
  </si>
  <si>
    <t>LCMT2</t>
  </si>
  <si>
    <t>0.2103-0.3366</t>
  </si>
  <si>
    <t>0.2051-0.3436</t>
  </si>
  <si>
    <t>0.2008-0.3457</t>
  </si>
  <si>
    <t>ENST00000305738</t>
  </si>
  <si>
    <t>0.2120-0.3431</t>
  </si>
  <si>
    <t>PATE1</t>
  </si>
  <si>
    <t>0.2203-0.3472</t>
  </si>
  <si>
    <t>0.2101-0.3406</t>
  </si>
  <si>
    <t>0.2107-0.3408</t>
  </si>
  <si>
    <t>ENST00000305748</t>
  </si>
  <si>
    <t>0.2149-0.3520</t>
  </si>
  <si>
    <t>KRT73</t>
  </si>
  <si>
    <t>0.2069-0.3496</t>
  </si>
  <si>
    <t>0.2163-0.3566</t>
  </si>
  <si>
    <t>0.2058-0.3342</t>
  </si>
  <si>
    <t>ENST00000305768</t>
  </si>
  <si>
    <t>0.2153-0.3514</t>
  </si>
  <si>
    <t>CEP89</t>
  </si>
  <si>
    <t>0.2148-0.3461</t>
  </si>
  <si>
    <t>0.2048-0.3366</t>
  </si>
  <si>
    <t>0.2170-0.3442</t>
  </si>
  <si>
    <t>ENST00000305783</t>
  </si>
  <si>
    <t>0.1951-0.3339</t>
  </si>
  <si>
    <t>RNFT1</t>
  </si>
  <si>
    <t>0.2067-0.3511</t>
  </si>
  <si>
    <t>0.1998-0.3392</t>
  </si>
  <si>
    <t>0.2063-0.3327</t>
  </si>
  <si>
    <t>0.2075-0.3570</t>
  </si>
  <si>
    <t>ENST00000305784</t>
  </si>
  <si>
    <t>DTYMK</t>
  </si>
  <si>
    <t>ENST00000305786</t>
  </si>
  <si>
    <t>0.1808-0.3102</t>
  </si>
  <si>
    <t>0.1914-0.3182</t>
  </si>
  <si>
    <t>CYCS</t>
  </si>
  <si>
    <t>0.1715-0.3038</t>
  </si>
  <si>
    <t>0.1830-0.3105</t>
  </si>
  <si>
    <t>ENST00000305798</t>
  </si>
  <si>
    <t>0.1871-0.3117</t>
  </si>
  <si>
    <t>TSPAN5</t>
  </si>
  <si>
    <t>0.1800-0.3340</t>
  </si>
  <si>
    <t>0.1833-0.3238</t>
  </si>
  <si>
    <t>0.1809-0.3259</t>
  </si>
  <si>
    <t>0.1790-0.3127</t>
  </si>
  <si>
    <t>ENST00000305815</t>
  </si>
  <si>
    <t>0.1714-0.3015</t>
  </si>
  <si>
    <t>SLC9C1</t>
  </si>
  <si>
    <t>0.1713-0.3134</t>
  </si>
  <si>
    <t>0.1901-0.3152</t>
  </si>
  <si>
    <t>0.1842-0.3183</t>
  </si>
  <si>
    <t>0.1758-0.3164</t>
  </si>
  <si>
    <t>0.1724-0.3166</t>
  </si>
  <si>
    <t>0.1683-0.3240</t>
  </si>
  <si>
    <t>ENST00000305817</t>
  </si>
  <si>
    <t>0.1844-0.3143</t>
  </si>
  <si>
    <t>PRND</t>
  </si>
  <si>
    <t>0.1844-0.3157</t>
  </si>
  <si>
    <t>0.1878-0.3073</t>
  </si>
  <si>
    <t>0.1581-0.3050</t>
  </si>
  <si>
    <t>ENST00000305866</t>
  </si>
  <si>
    <t>0.1838-0.3051</t>
  </si>
  <si>
    <t>0.1831-0.3280</t>
  </si>
  <si>
    <t>0.1740-0.3275</t>
  </si>
  <si>
    <t>0.1748-0.3129</t>
  </si>
  <si>
    <t>0.1698-0.3001</t>
  </si>
  <si>
    <t>VPS50</t>
  </si>
  <si>
    <t>0.1882-0.3196</t>
  </si>
  <si>
    <t>0.1829-0.3135</t>
  </si>
  <si>
    <t>0.1800-0.3075</t>
  </si>
  <si>
    <t>ENST00000305869</t>
  </si>
  <si>
    <t>0.1723-0.3071</t>
  </si>
  <si>
    <t>CCL11</t>
  </si>
  <si>
    <t>0.1706-0.3112</t>
  </si>
  <si>
    <t>0.1910-0.3175</t>
  </si>
  <si>
    <t>ENST00000305877</t>
  </si>
  <si>
    <t>0.1701-0.3114</t>
  </si>
  <si>
    <t>BCR</t>
  </si>
  <si>
    <t>0.1835-0.3070</t>
  </si>
  <si>
    <t>0.1785-0.3043</t>
  </si>
  <si>
    <t>0.1898-0.3152</t>
  </si>
  <si>
    <t>ENST00000305879</t>
  </si>
  <si>
    <t>0.1808-0.3218</t>
  </si>
  <si>
    <t>GTSF1</t>
  </si>
  <si>
    <t>0.1814-0.3031</t>
  </si>
  <si>
    <t>ENST00000305883</t>
  </si>
  <si>
    <t>KLF11</t>
  </si>
  <si>
    <t>ENST00000305885</t>
  </si>
  <si>
    <t>FEN1</t>
  </si>
  <si>
    <t>ENST00000305899</t>
  </si>
  <si>
    <t>OR10H2</t>
  </si>
  <si>
    <t>0.1770-0.3139</t>
  </si>
  <si>
    <t>0.1772-0.3182</t>
  </si>
  <si>
    <t>ENST00000305901</t>
  </si>
  <si>
    <t>0.1922-0.3294</t>
  </si>
  <si>
    <t>ONECUT1</t>
  </si>
  <si>
    <t>0.1777-0.3004</t>
  </si>
  <si>
    <t>0.1917-0.3325</t>
  </si>
  <si>
    <t>0.1808-0.3033</t>
  </si>
  <si>
    <t>ENST00000305921</t>
  </si>
  <si>
    <t>0.1791-0.3013</t>
  </si>
  <si>
    <t>PPM1D</t>
  </si>
  <si>
    <t>0.1616-0.3174</t>
  </si>
  <si>
    <t>0.1870-0.3156</t>
  </si>
  <si>
    <t>0.1840-0.3161</t>
  </si>
  <si>
    <t>ENST00000305943</t>
  </si>
  <si>
    <t>0.1875-0.3113</t>
  </si>
  <si>
    <t>RNF187</t>
  </si>
  <si>
    <t>0.1835-0.3072</t>
  </si>
  <si>
    <t>0.1761-0.3143</t>
  </si>
  <si>
    <t>0.1739-0.3162</t>
  </si>
  <si>
    <t>0.1780-0.3094</t>
  </si>
  <si>
    <t>ENST00000305949</t>
  </si>
  <si>
    <t>MTBP</t>
  </si>
  <si>
    <t>0.1858-0.3214</t>
  </si>
  <si>
    <t>0.1808-0.3260</t>
  </si>
  <si>
    <t>0.1805-0.3153</t>
  </si>
  <si>
    <t>ENST00000305963</t>
  </si>
  <si>
    <t>0.1780-0.3187</t>
  </si>
  <si>
    <t>MMGT1</t>
  </si>
  <si>
    <t>0.1975-0.3150</t>
  </si>
  <si>
    <t>0.1848-0.3073</t>
  </si>
  <si>
    <t>0.1789-0.3123</t>
  </si>
  <si>
    <t>ENST00000305988</t>
  </si>
  <si>
    <t>0.1754-0.3173</t>
  </si>
  <si>
    <t>ADRB2</t>
  </si>
  <si>
    <t>0.1845-0.3113</t>
  </si>
  <si>
    <t>0.1899-0.3180</t>
  </si>
  <si>
    <t>0.1858-0.3092</t>
  </si>
  <si>
    <t>ENST00000305997</t>
  </si>
  <si>
    <t>0.1799-0.3095</t>
  </si>
  <si>
    <t>0.1845-0.3162</t>
  </si>
  <si>
    <t>MBOAT2</t>
  </si>
  <si>
    <t>0.1740-0.3110</t>
  </si>
  <si>
    <t>0.1854-0.3227</t>
  </si>
  <si>
    <t>0.1783-0.3059</t>
  </si>
  <si>
    <t>ENST00000306010</t>
  </si>
  <si>
    <t>0.1845-0.3220</t>
  </si>
  <si>
    <t>MGMT</t>
  </si>
  <si>
    <t>0.1846-0.3124</t>
  </si>
  <si>
    <t>0.1781-0.3060</t>
  </si>
  <si>
    <t>0.1887-0.3165</t>
  </si>
  <si>
    <t>ENST00000306011</t>
  </si>
  <si>
    <t>0.1689-0.3048</t>
  </si>
  <si>
    <t>ATOH1</t>
  </si>
  <si>
    <t>0.1776-0.3210</t>
  </si>
  <si>
    <t>0.1734-0.3089</t>
  </si>
  <si>
    <t>ENST00000306024</t>
  </si>
  <si>
    <t>0.1803-0.3049</t>
  </si>
  <si>
    <t>LSM3</t>
  </si>
  <si>
    <t>0.1805-0.3269</t>
  </si>
  <si>
    <t>ENST00000306051</t>
  </si>
  <si>
    <t>PTGDR</t>
  </si>
  <si>
    <t>0.0395-0.2001</t>
  </si>
  <si>
    <t>0.0345-0.1955</t>
  </si>
  <si>
    <t>0.0380-0.2021</t>
  </si>
  <si>
    <t>ENST00000306052</t>
  </si>
  <si>
    <t>0.0371-0.1944</t>
  </si>
  <si>
    <t>LRP8</t>
  </si>
  <si>
    <t>0.0394-0.2092</t>
  </si>
  <si>
    <t>0.0368-0.2146</t>
  </si>
  <si>
    <t>0.0371-0.2027</t>
  </si>
  <si>
    <t>ENST00000306065</t>
  </si>
  <si>
    <t>0.0393-0.2074</t>
  </si>
  <si>
    <t>ANKRD27</t>
  </si>
  <si>
    <t>0.0371-0.2043</t>
  </si>
  <si>
    <t>0.0327-0.1886</t>
  </si>
  <si>
    <t>0.0340-0.1826</t>
  </si>
  <si>
    <t>0.0376-0.2059</t>
  </si>
  <si>
    <t>0.0398-0.2022</t>
  </si>
  <si>
    <t>0.0364-0.2148</t>
  </si>
  <si>
    <t>ENST00000306071</t>
  </si>
  <si>
    <t>0.0367-0.1986</t>
  </si>
  <si>
    <t>CHRNB1</t>
  </si>
  <si>
    <t>0.0339-0.1922</t>
  </si>
  <si>
    <t>0.0374-0.1984</t>
  </si>
  <si>
    <t>0.0357-0.1927</t>
  </si>
  <si>
    <t>ENST00000306077</t>
  </si>
  <si>
    <t>0.0353-0.2048</t>
  </si>
  <si>
    <t>TMEM43</t>
  </si>
  <si>
    <t>0.0310-0.1921</t>
  </si>
  <si>
    <t>0.0329-0.1901</t>
  </si>
  <si>
    <t>0.0345-0.2091</t>
  </si>
  <si>
    <t>ENST00000306078</t>
  </si>
  <si>
    <t>0.0351-0.2000</t>
  </si>
  <si>
    <t>KCNG3</t>
  </si>
  <si>
    <t>0.0403-0.2054</t>
  </si>
  <si>
    <t>0.0339-0.2031</t>
  </si>
  <si>
    <t>0.0428-0.2080</t>
  </si>
  <si>
    <t>ENST00000306084</t>
  </si>
  <si>
    <t>0.0346-0.1952</t>
  </si>
  <si>
    <t>TXNDC2</t>
  </si>
  <si>
    <t>0.0361-0.2024</t>
  </si>
  <si>
    <t>0.0351-0.1882</t>
  </si>
  <si>
    <t>0.0364-0.1998</t>
  </si>
  <si>
    <t>ENST00000306085</t>
  </si>
  <si>
    <t>0.0341-0.1987</t>
  </si>
  <si>
    <t>TRIM56</t>
  </si>
  <si>
    <t>0.0328-0.1936</t>
  </si>
  <si>
    <t>0.0375-0.1971</t>
  </si>
  <si>
    <t>0.0359-0.1962</t>
  </si>
  <si>
    <t>ENST00000306087</t>
  </si>
  <si>
    <t>0.0376-0.2019</t>
  </si>
  <si>
    <t>SOX14</t>
  </si>
  <si>
    <t>0.0384-0.2026</t>
  </si>
  <si>
    <t>0.0355-0.2002</t>
  </si>
  <si>
    <t>0.0356-0.2044</t>
  </si>
  <si>
    <t>ENST00000306100</t>
  </si>
  <si>
    <t>0.0354-0.2049</t>
  </si>
  <si>
    <t>FSTL5</t>
  </si>
  <si>
    <t>0.0358-0.1953</t>
  </si>
  <si>
    <t>0.0359-0.1993</t>
  </si>
  <si>
    <t>0.0370-0.2040</t>
  </si>
  <si>
    <t>ENST00000306103</t>
  </si>
  <si>
    <t>0.0421-0.2007</t>
  </si>
  <si>
    <t>HSPBAP1</t>
  </si>
  <si>
    <t>0.0380-0.2050</t>
  </si>
  <si>
    <t>0.0354-0.2022</t>
  </si>
  <si>
    <t>0.0409-0.2058</t>
  </si>
  <si>
    <t>ENST00000306107</t>
  </si>
  <si>
    <t>0.0387-0.1993</t>
  </si>
  <si>
    <t>ALCAM</t>
  </si>
  <si>
    <t>0.0380-0.2051</t>
  </si>
  <si>
    <t>0.0389-0.2149</t>
  </si>
  <si>
    <t>0.0368-0.1999</t>
  </si>
  <si>
    <t>ENST00000306108</t>
  </si>
  <si>
    <t>0.0357-0.1998</t>
  </si>
  <si>
    <t>TRMT61B</t>
  </si>
  <si>
    <t>0.0418-0.2015</t>
  </si>
  <si>
    <t>0.0410-0.2087</t>
  </si>
  <si>
    <t>0.0391-0.2109</t>
  </si>
  <si>
    <t>ENST00000306121</t>
  </si>
  <si>
    <t>0.0398-0.2050</t>
  </si>
  <si>
    <t>SNX7</t>
  </si>
  <si>
    <t>0.0351-0.2068</t>
  </si>
  <si>
    <t>0.0391-0.2063</t>
  </si>
  <si>
    <t>0.0385-0.2114</t>
  </si>
  <si>
    <t>ENST00000306125</t>
  </si>
  <si>
    <t>0.0338-0.1891</t>
  </si>
  <si>
    <t>QARS1</t>
  </si>
  <si>
    <t>0.0368-0.2037</t>
  </si>
  <si>
    <t>0.0397-0.2091</t>
  </si>
  <si>
    <t>0.0354-0.2054</t>
  </si>
  <si>
    <t>ENST00000306149</t>
  </si>
  <si>
    <t>0.0329-0.1941</t>
  </si>
  <si>
    <t>CSDC2</t>
  </si>
  <si>
    <t>0.0374-0.2032</t>
  </si>
  <si>
    <t>0.0397-0.2036</t>
  </si>
  <si>
    <t>ENST00000306156</t>
  </si>
  <si>
    <t>0.0460-0.2111</t>
  </si>
  <si>
    <t>PRKCE</t>
  </si>
  <si>
    <t>0.0396-0.2077</t>
  </si>
  <si>
    <t>0.0364-0.2034</t>
  </si>
  <si>
    <t>0.0336-0.2051</t>
  </si>
  <si>
    <t>ENST00000306176</t>
  </si>
  <si>
    <t>0.0360-0.1919</t>
  </si>
  <si>
    <t>ZPLD1</t>
  </si>
  <si>
    <t>0.0337-0.1970</t>
  </si>
  <si>
    <t>0.0361-0.2159</t>
  </si>
  <si>
    <t>0.0344-0.1840</t>
  </si>
  <si>
    <t>ENST00000306177</t>
  </si>
  <si>
    <t>0.0394-0.2018</t>
  </si>
  <si>
    <t>USP42</t>
  </si>
  <si>
    <t>0.0357-0.2059</t>
  </si>
  <si>
    <t>0.0332-0.1929</t>
  </si>
  <si>
    <t>0.0422-0.2140</t>
  </si>
  <si>
    <t>ENST00000306185</t>
  </si>
  <si>
    <t>MRPL13</t>
  </si>
  <si>
    <t>0.1247-0.2384</t>
  </si>
  <si>
    <t>ENST00000306193</t>
  </si>
  <si>
    <t>0.1287-0.2447</t>
  </si>
  <si>
    <t>CBR4</t>
  </si>
  <si>
    <t>0.1182-0.2303</t>
  </si>
  <si>
    <t>0.1249-0.2380</t>
  </si>
  <si>
    <t>0.1232-0.2381</t>
  </si>
  <si>
    <t>ENST00000306200</t>
  </si>
  <si>
    <t>0.1259-0.2489</t>
  </si>
  <si>
    <t>STX18</t>
  </si>
  <si>
    <t>0.1244-0.2461</t>
  </si>
  <si>
    <t>0.1235-0.2455</t>
  </si>
  <si>
    <t>0.1249-0.2398</t>
  </si>
  <si>
    <t>ENST00000306243</t>
  </si>
  <si>
    <t>0.1178-0.2345</t>
  </si>
  <si>
    <t>CHST14</t>
  </si>
  <si>
    <t>0.1168-0.2342</t>
  </si>
  <si>
    <t>0.1287-0.2412</t>
  </si>
  <si>
    <t>0.1252-0.2428</t>
  </si>
  <si>
    <t>ENST00000306268</t>
  </si>
  <si>
    <t>0.1206-0.2461</t>
  </si>
  <si>
    <t>FOXI1</t>
  </si>
  <si>
    <t>0.1233-0.2473</t>
  </si>
  <si>
    <t>0.1166-0.2492</t>
  </si>
  <si>
    <t>0.1277-0.2435</t>
  </si>
  <si>
    <t>ENST00000306270</t>
  </si>
  <si>
    <t>0.1256-0.2452</t>
  </si>
  <si>
    <t>IBTK</t>
  </si>
  <si>
    <t>0.1276-0.2394</t>
  </si>
  <si>
    <t>0.1116-0.2339</t>
  </si>
  <si>
    <t>0.1269-0.2386</t>
  </si>
  <si>
    <t>ENST00000306271</t>
  </si>
  <si>
    <t>0.1260-0.2582</t>
  </si>
  <si>
    <t>KRTAP1-1</t>
  </si>
  <si>
    <t>0.1185-0.2376</t>
  </si>
  <si>
    <t>0.1157-0.2398</t>
  </si>
  <si>
    <t>0.1173-0.2357</t>
  </si>
  <si>
    <t>ENST00000306279</t>
  </si>
  <si>
    <t>0.1282-0.2468</t>
  </si>
  <si>
    <t>ATOH8</t>
  </si>
  <si>
    <t>0.1278-0.2483</t>
  </si>
  <si>
    <t>0.1240-0.2392</t>
  </si>
  <si>
    <t>0.1233-0.2314</t>
  </si>
  <si>
    <t>ENST00000306306</t>
  </si>
  <si>
    <t>0.1184-0.2406</t>
  </si>
  <si>
    <t>0.1356-0.2525</t>
  </si>
  <si>
    <t>REEP4</t>
  </si>
  <si>
    <t>0.1188-0.2433</t>
  </si>
  <si>
    <t>0.1258-0.2356</t>
  </si>
  <si>
    <t>0.1234-0.2341</t>
  </si>
  <si>
    <t>ENST00000306317</t>
  </si>
  <si>
    <t>0.1312-0.2427</t>
  </si>
  <si>
    <t>LGI3</t>
  </si>
  <si>
    <t>0.1295-0.2472</t>
  </si>
  <si>
    <t>0.1243-0.2358</t>
  </si>
  <si>
    <t>0.1260-0.2399</t>
  </si>
  <si>
    <t>ENST00000306318</t>
  </si>
  <si>
    <t>0.1270-0.2476</t>
  </si>
  <si>
    <t>GBX2</t>
  </si>
  <si>
    <t>0.1303-0.2517</t>
  </si>
  <si>
    <t>0.1238-0.2343</t>
  </si>
  <si>
    <t>0.1302-0.2558</t>
  </si>
  <si>
    <t>ENST00000306324</t>
  </si>
  <si>
    <t>0.1230-0.2363</t>
  </si>
  <si>
    <t>HOXD4</t>
  </si>
  <si>
    <t>0.1233-0.2368</t>
  </si>
  <si>
    <t>0.1120-0.2442</t>
  </si>
  <si>
    <t>0.1256-0.2373</t>
  </si>
  <si>
    <t>ENST00000306329</t>
  </si>
  <si>
    <t>0.1300-0.2500</t>
  </si>
  <si>
    <t>MTCL1</t>
  </si>
  <si>
    <t>0.1289-0.2428</t>
  </si>
  <si>
    <t>0.1243-0.2377</t>
  </si>
  <si>
    <t>0.1172-0.2444</t>
  </si>
  <si>
    <t>ENST00000306336</t>
  </si>
  <si>
    <t>C2orf68</t>
  </si>
  <si>
    <t>0.1221-0.2423</t>
  </si>
  <si>
    <t>0.1205-0.2359</t>
  </si>
  <si>
    <t>0.1289-0.2422</t>
  </si>
  <si>
    <t>ENST00000306357</t>
  </si>
  <si>
    <t>0.1271-0.2496</t>
  </si>
  <si>
    <t>STX8</t>
  </si>
  <si>
    <t>0.1271-0.2416</t>
  </si>
  <si>
    <t>0.1222-0.2422</t>
  </si>
  <si>
    <t>0.1344-0.2501</t>
  </si>
  <si>
    <t>ENST00000306368</t>
  </si>
  <si>
    <t>0.1261-0.2408</t>
  </si>
  <si>
    <t>RNF181</t>
  </si>
  <si>
    <t>0.1251-0.2378</t>
  </si>
  <si>
    <t>0.1171-0.2424</t>
  </si>
  <si>
    <t>0.1265-0.2374</t>
  </si>
  <si>
    <t>ENST00000306376</t>
  </si>
  <si>
    <t>0.1246-0.2436</t>
  </si>
  <si>
    <t>ETV5</t>
  </si>
  <si>
    <t>0.1303-0.2437</t>
  </si>
  <si>
    <t>0.1198-0.2339</t>
  </si>
  <si>
    <t>0.1265-0.2461</t>
  </si>
  <si>
    <t>ENST00000306384</t>
  </si>
  <si>
    <t>0.1206-0.2327</t>
  </si>
  <si>
    <t>VAMP5</t>
  </si>
  <si>
    <t>0.1257-0.2440</t>
  </si>
  <si>
    <t>0.1226-0.2393</t>
  </si>
  <si>
    <t>0.1257-0.2451</t>
  </si>
  <si>
    <t>ENST00000306385</t>
  </si>
  <si>
    <t>0.1284-0.2411</t>
  </si>
  <si>
    <t>BMP1</t>
  </si>
  <si>
    <t>0.1247-0.2373</t>
  </si>
  <si>
    <t>0.1288-0.2413</t>
  </si>
  <si>
    <t>0.1187-0.2293</t>
  </si>
  <si>
    <t>ENST00000306390</t>
  </si>
  <si>
    <t>0.1235-0.2496</t>
  </si>
  <si>
    <t>LRG1</t>
  </si>
  <si>
    <t>0.1198-0.2387</t>
  </si>
  <si>
    <t>0.1257-0.2393</t>
  </si>
  <si>
    <t>0.1261-0.2417</t>
  </si>
  <si>
    <t>ENST00000306422</t>
  </si>
  <si>
    <t>OTP</t>
  </si>
  <si>
    <t>0.0698-0.1541</t>
  </si>
  <si>
    <t>0.0743-0.1667</t>
  </si>
  <si>
    <t>ENST00000306433</t>
  </si>
  <si>
    <t>0.0661-0.1529</t>
  </si>
  <si>
    <t>POLR3D</t>
  </si>
  <si>
    <t>0.0674-0.1534</t>
  </si>
  <si>
    <t>0.0668-0.1612</t>
  </si>
  <si>
    <t>0.0735-0.1685</t>
  </si>
  <si>
    <t>ENST00000306434</t>
  </si>
  <si>
    <t>0.0700-0.1667</t>
  </si>
  <si>
    <t>MAT2A</t>
  </si>
  <si>
    <t>0.0691-0.1663</t>
  </si>
  <si>
    <t>0.0672-0.1559</t>
  </si>
  <si>
    <t>0.0644-0.1587</t>
  </si>
  <si>
    <t>0.0619-0.1506</t>
  </si>
  <si>
    <t>0.0690-0.1539</t>
  </si>
  <si>
    <t>0.0697-0.1597</t>
  </si>
  <si>
    <t>0.0673-0.1679</t>
  </si>
  <si>
    <t>0.0702-0.1637</t>
  </si>
  <si>
    <t>0.0637-0.1658</t>
  </si>
  <si>
    <t>0.0718-0.1546</t>
  </si>
  <si>
    <t>0.0681-0.1605</t>
  </si>
  <si>
    <t>ENST00000306442</t>
  </si>
  <si>
    <t>0.0717-0.1588</t>
  </si>
  <si>
    <t>PPIC</t>
  </si>
  <si>
    <t>0.0607-0.1532</t>
  </si>
  <si>
    <t>0.0697-0.1546</t>
  </si>
  <si>
    <t>0.0708-0.1725</t>
  </si>
  <si>
    <t>ENST00000306480</t>
  </si>
  <si>
    <t>TMEM192</t>
  </si>
  <si>
    <t>0.0661-0.1636</t>
  </si>
  <si>
    <t>0.0656-0.1580</t>
  </si>
  <si>
    <t>0.0667-0.1565</t>
  </si>
  <si>
    <t>ENST00000306494</t>
  </si>
  <si>
    <t>0.0724-0.1676</t>
  </si>
  <si>
    <t>SLC22A25</t>
  </si>
  <si>
    <t>0.0731-0.1725</t>
  </si>
  <si>
    <t>0.0679-0.1527</t>
  </si>
  <si>
    <t>0.0661-0.1515</t>
  </si>
  <si>
    <t>ENST00000306503</t>
  </si>
  <si>
    <t>0.0646-0.1583</t>
  </si>
  <si>
    <t>SOCS5</t>
  </si>
  <si>
    <t>0.0764-0.1685</t>
  </si>
  <si>
    <t>0.0655-0.1582</t>
  </si>
  <si>
    <t>0.0689-0.1579</t>
  </si>
  <si>
    <t>ENST00000306507</t>
  </si>
  <si>
    <t>0.0708-0.1545</t>
  </si>
  <si>
    <t>FOXD4L1</t>
  </si>
  <si>
    <t>0.0724-0.1588</t>
  </si>
  <si>
    <t>0.0750-0.1608</t>
  </si>
  <si>
    <t>0.0681-0.1536</t>
  </si>
  <si>
    <t>ENST00000306534</t>
  </si>
  <si>
    <t>0.0696-0.1565</t>
  </si>
  <si>
    <t>ROBO4</t>
  </si>
  <si>
    <t>0.0739-0.1634</t>
  </si>
  <si>
    <t>0.0720-0.1627</t>
  </si>
  <si>
    <t>0.0707-0.1531</t>
  </si>
  <si>
    <t>ENST00000306549</t>
  </si>
  <si>
    <t>0.0697-0.1730</t>
  </si>
  <si>
    <t>PCDHB1</t>
  </si>
  <si>
    <t>0.0659-0.1552</t>
  </si>
  <si>
    <t>0.0683-0.1562</t>
  </si>
  <si>
    <t>0.0607-0.1537</t>
  </si>
  <si>
    <t>ENST00000306602</t>
  </si>
  <si>
    <t>0.0696-0.1685</t>
  </si>
  <si>
    <t>CXCL10</t>
  </si>
  <si>
    <t>0.0742-0.1642</t>
  </si>
  <si>
    <t>0.0719-0.1632</t>
  </si>
  <si>
    <t>0.0723-0.1595</t>
  </si>
  <si>
    <t>ENST00000306627</t>
  </si>
  <si>
    <t>0.0671-0.1653</t>
  </si>
  <si>
    <t>UBE2E1</t>
  </si>
  <si>
    <t>0.0688-0.1632</t>
  </si>
  <si>
    <t>0.0655-0.1521</t>
  </si>
  <si>
    <t>0.0735-0.1616</t>
  </si>
  <si>
    <t>ENST00000306658</t>
  </si>
  <si>
    <t>0.0740-0.1674</t>
  </si>
  <si>
    <t>KRT28</t>
  </si>
  <si>
    <t>0.0711-0.1604</t>
  </si>
  <si>
    <t>0.0674-0.1616</t>
  </si>
  <si>
    <t>0.0739-0.1731</t>
  </si>
  <si>
    <t>ENST00000306675</t>
  </si>
  <si>
    <t>0.0708-0.1646</t>
  </si>
  <si>
    <t>ADRA1B</t>
  </si>
  <si>
    <t>0.0693-0.1496</t>
  </si>
  <si>
    <t>0.0701-0.1635</t>
  </si>
  <si>
    <t>0.0709-0.1617</t>
  </si>
  <si>
    <t>ENST00000306688</t>
  </si>
  <si>
    <t>0.0680-0.1625</t>
  </si>
  <si>
    <t>LRRC45</t>
  </si>
  <si>
    <t>0.0731-0.1618</t>
  </si>
  <si>
    <t>0.0659-0.1551</t>
  </si>
  <si>
    <t>ENST00000306721</t>
  </si>
  <si>
    <t>0.0709-0.1674</t>
  </si>
  <si>
    <t>CDCA7</t>
  </si>
  <si>
    <t>0.0693-0.1517</t>
  </si>
  <si>
    <t>0.0704-0.1619</t>
  </si>
  <si>
    <t>0.0688-0.1610</t>
  </si>
  <si>
    <t>ENST00000306729</t>
  </si>
  <si>
    <t>0.0731-0.1678</t>
  </si>
  <si>
    <t>ASPSCR1</t>
  </si>
  <si>
    <t>0.0707-0.1533</t>
  </si>
  <si>
    <t>0.0691-0.1580</t>
  </si>
  <si>
    <t>0.0725-0.1674</t>
  </si>
  <si>
    <t>ENST00000306730</t>
  </si>
  <si>
    <t>0.0652-0.1507</t>
  </si>
  <si>
    <t>AVEN</t>
  </si>
  <si>
    <t>0.0688-0.1732</t>
  </si>
  <si>
    <t>0.0640-0.1569</t>
  </si>
  <si>
    <t>0.0701-0.1623</t>
  </si>
  <si>
    <t>ENST00000306735</t>
  </si>
  <si>
    <t>0.0719-0.1594</t>
  </si>
  <si>
    <t>RBFA</t>
  </si>
  <si>
    <t>ENST00000306749</t>
  </si>
  <si>
    <t>0.0573-0.1390</t>
  </si>
  <si>
    <t>FASN</t>
  </si>
  <si>
    <t>0.0623-0.1513</t>
  </si>
  <si>
    <t>0.0549-0.1381</t>
  </si>
  <si>
    <t>0.0557-0.1382</t>
  </si>
  <si>
    <t>ENST00000306764</t>
  </si>
  <si>
    <t>0.0532-0.1439</t>
  </si>
  <si>
    <t>RCAN2</t>
  </si>
  <si>
    <t>0.0610-0.1514</t>
  </si>
  <si>
    <t>0.0556-0.1472</t>
  </si>
  <si>
    <t>0.0570-0.1500</t>
  </si>
  <si>
    <t>ENST00000306773</t>
  </si>
  <si>
    <t>0.0542-0.1394</t>
  </si>
  <si>
    <t>NPTX1</t>
  </si>
  <si>
    <t>0.0560-0.1479</t>
  </si>
  <si>
    <t>0.0497-0.1334</t>
  </si>
  <si>
    <t>0.0554-0.1371</t>
  </si>
  <si>
    <t>ENST00000306796</t>
  </si>
  <si>
    <t>0.0582-0.1451</t>
  </si>
  <si>
    <t>DUS1L</t>
  </si>
  <si>
    <t>0.0544-0.1513</t>
  </si>
  <si>
    <t>0.0598-0.1489</t>
  </si>
  <si>
    <t>0.0531-0.1498</t>
  </si>
  <si>
    <t>ENST00000306801</t>
  </si>
  <si>
    <t>0.0584-0.1375</t>
  </si>
  <si>
    <t>RPTOR</t>
  </si>
  <si>
    <t>0.0542-0.1417</t>
  </si>
  <si>
    <t>0.0576-0.1413</t>
  </si>
  <si>
    <t>0.0515-0.1410</t>
  </si>
  <si>
    <t>ENST00000306846</t>
  </si>
  <si>
    <t>0.0554-0.1366</t>
  </si>
  <si>
    <t>PAIP1</t>
  </si>
  <si>
    <t>0.0590-0.1567</t>
  </si>
  <si>
    <t>0.0552-0.1490</t>
  </si>
  <si>
    <t>0.0544-0.1445</t>
  </si>
  <si>
    <t>ENST00000306851</t>
  </si>
  <si>
    <t>0.0542-0.1414</t>
  </si>
  <si>
    <t>B4GALT6</t>
  </si>
  <si>
    <t>0.0605-0.1530</t>
  </si>
  <si>
    <t>0.0603-0.1545</t>
  </si>
  <si>
    <t>ENST00000306858</t>
  </si>
  <si>
    <t>0.0542-0.1360</t>
  </si>
  <si>
    <t>FAM83B</t>
  </si>
  <si>
    <t>0.0561-0.1386</t>
  </si>
  <si>
    <t>0.0526-0.1398</t>
  </si>
  <si>
    <t>0.0605-0.1502</t>
  </si>
  <si>
    <t>0.0533-0.1426</t>
  </si>
  <si>
    <t>ENST00000306862</t>
  </si>
  <si>
    <t>0.0574-0.1438</t>
  </si>
  <si>
    <t>C5orf34</t>
  </si>
  <si>
    <t>0.0593-0.1402</t>
  </si>
  <si>
    <t>0.0610-0.1442</t>
  </si>
  <si>
    <t>0.0627-0.1448</t>
  </si>
  <si>
    <t>ENST00000306869</t>
  </si>
  <si>
    <t>0.0563-0.1394</t>
  </si>
  <si>
    <t>DCXR</t>
  </si>
  <si>
    <t>0.0556-0.1380</t>
  </si>
  <si>
    <t>0.0609-0.1459</t>
  </si>
  <si>
    <t>0.0596-0.1478</t>
  </si>
  <si>
    <t>ENST00000306875</t>
  </si>
  <si>
    <t>0.0610-0.1407</t>
  </si>
  <si>
    <t>COG8</t>
  </si>
  <si>
    <t>0.0562-0.1536</t>
  </si>
  <si>
    <t>0.0547-0.1416</t>
  </si>
  <si>
    <t>0.0563-0.1397</t>
  </si>
  <si>
    <t>ENST00000306897</t>
  </si>
  <si>
    <t>0.0499-0.1393</t>
  </si>
  <si>
    <t>RAC3</t>
  </si>
  <si>
    <t>0.0558-0.1486</t>
  </si>
  <si>
    <t>0.0607-0.1464</t>
  </si>
  <si>
    <t>0.0590-0.1479</t>
  </si>
  <si>
    <t>ENST00000306904</t>
  </si>
  <si>
    <t>0.0610-0.1450</t>
  </si>
  <si>
    <t>RBMXL2</t>
  </si>
  <si>
    <t>0.0555-0.1504</t>
  </si>
  <si>
    <t>0.0571-0.1474</t>
  </si>
  <si>
    <t>0.0542-0.1365</t>
  </si>
  <si>
    <t>ENST00000306917</t>
  </si>
  <si>
    <t>0.0589-0.1451</t>
  </si>
  <si>
    <t>FEM1B</t>
  </si>
  <si>
    <t>0.0555-0.1429</t>
  </si>
  <si>
    <t>0.0574-0.1423</t>
  </si>
  <si>
    <t>0.0548-0.1445</t>
  </si>
  <si>
    <t>ENST00000306954</t>
  </si>
  <si>
    <t>0.0582-0.1474</t>
  </si>
  <si>
    <t>GON7</t>
  </si>
  <si>
    <t>0.0581-0.1365</t>
  </si>
  <si>
    <t>0.0583-0.1481</t>
  </si>
  <si>
    <t>0.0573-0.1440</t>
  </si>
  <si>
    <t>0.0563-0.1472</t>
  </si>
  <si>
    <t>0.0608-0.1468</t>
  </si>
  <si>
    <t>0.0543-0.1403</t>
  </si>
  <si>
    <t>0.0586-0.1515</t>
  </si>
  <si>
    <t>0.0566-0.1362</t>
  </si>
  <si>
    <t>ENST00000306960</t>
  </si>
  <si>
    <t>0.0566-0.1436</t>
  </si>
  <si>
    <t>CHRM1</t>
  </si>
  <si>
    <t>0.0578-0.1472</t>
  </si>
  <si>
    <t>0.0610-0.1535</t>
  </si>
  <si>
    <t>0.0594-0.1400</t>
  </si>
  <si>
    <t>ENST00000306984</t>
  </si>
  <si>
    <t>0.0560-0.1425</t>
  </si>
  <si>
    <t>MPLKIP</t>
  </si>
  <si>
    <t>0.0584-0.1489</t>
  </si>
  <si>
    <t>0.0543-0.1368</t>
  </si>
  <si>
    <t>0.0586-0.1585</t>
  </si>
  <si>
    <t>ENST00000306999</t>
  </si>
  <si>
    <t>0.0548-0.1450</t>
  </si>
  <si>
    <t>ANKMY2</t>
  </si>
  <si>
    <t>0.0575-0.1469</t>
  </si>
  <si>
    <t>0.0587-0.1417</t>
  </si>
  <si>
    <t>ENST00000307002</t>
  </si>
  <si>
    <t>OR10G6</t>
  </si>
  <si>
    <t>0.0330-0.1097</t>
  </si>
  <si>
    <t>ENST00000307017</t>
  </si>
  <si>
    <t>0.0358-0.1223</t>
  </si>
  <si>
    <t>USP38</t>
  </si>
  <si>
    <t>0.0343-0.1094</t>
  </si>
  <si>
    <t>0.0331-0.1121</t>
  </si>
  <si>
    <t>0.0313-0.1129</t>
  </si>
  <si>
    <t>ENST00000307046</t>
  </si>
  <si>
    <t>0.0376-0.1228</t>
  </si>
  <si>
    <t>IGF1</t>
  </si>
  <si>
    <t>0.0335-0.1154</t>
  </si>
  <si>
    <t>0.0349-0.1221</t>
  </si>
  <si>
    <t>0.0326-0.1120</t>
  </si>
  <si>
    <t>ENST00000307050</t>
  </si>
  <si>
    <t>0.0342-0.1179</t>
  </si>
  <si>
    <t>OTUD7A</t>
  </si>
  <si>
    <t>0.0308-0.1090</t>
  </si>
  <si>
    <t>0.0333-0.1099</t>
  </si>
  <si>
    <t>0.0358-0.1148</t>
  </si>
  <si>
    <t>ENST00000307063</t>
  </si>
  <si>
    <t>0.0323-0.1209</t>
  </si>
  <si>
    <t>PWWP2A</t>
  </si>
  <si>
    <t>0.0374-0.1225</t>
  </si>
  <si>
    <t>0.0335-0.1212</t>
  </si>
  <si>
    <t>0.0351-0.1104</t>
  </si>
  <si>
    <t>0.0324-0.1144</t>
  </si>
  <si>
    <t>ENST00000307078</t>
  </si>
  <si>
    <t>0.0359-0.1129</t>
  </si>
  <si>
    <t>AXIN2</t>
  </si>
  <si>
    <t>0.0314-0.1118</t>
  </si>
  <si>
    <t>0.0328-0.1086</t>
  </si>
  <si>
    <t>0.0342-0.1221</t>
  </si>
  <si>
    <t>ENST00000307098</t>
  </si>
  <si>
    <t>0.0318-0.1176</t>
  </si>
  <si>
    <t>SPRR1B</t>
  </si>
  <si>
    <t>0.0336-0.1152</t>
  </si>
  <si>
    <t>0.0315-0.1113</t>
  </si>
  <si>
    <t>0.0368-0.1207</t>
  </si>
  <si>
    <t>ENST00000307102</t>
  </si>
  <si>
    <t>0.0355-0.1237</t>
  </si>
  <si>
    <t>MAP2K1</t>
  </si>
  <si>
    <t>0.0317-0.1087</t>
  </si>
  <si>
    <t>0.0342-0.1107</t>
  </si>
  <si>
    <t>0.0322-0.1107</t>
  </si>
  <si>
    <t>ENST00000307126</t>
  </si>
  <si>
    <t>0.0352-0.1204</t>
  </si>
  <si>
    <t>GTPBP2</t>
  </si>
  <si>
    <t>0.0312-0.1126</t>
  </si>
  <si>
    <t>0.0359-0.1176</t>
  </si>
  <si>
    <t>0.0363-0.1136</t>
  </si>
  <si>
    <t>ENST00000307128</t>
  </si>
  <si>
    <t>0.0373-0.1170</t>
  </si>
  <si>
    <t>MYOZ2</t>
  </si>
  <si>
    <t>0.0374-0.1172</t>
  </si>
  <si>
    <t>0.0338-0.1124</t>
  </si>
  <si>
    <t>0.0346-0.1134</t>
  </si>
  <si>
    <t>ENST00000307142</t>
  </si>
  <si>
    <t>0.0350-0.1144</t>
  </si>
  <si>
    <t>SYNPO2</t>
  </si>
  <si>
    <t>0.0351-0.1164</t>
  </si>
  <si>
    <t>0.0371-0.1148</t>
  </si>
  <si>
    <t>0.0341-0.1255</t>
  </si>
  <si>
    <t>ENST00000307145</t>
  </si>
  <si>
    <t>0.0325-0.1155</t>
  </si>
  <si>
    <t>KLF13</t>
  </si>
  <si>
    <t>0.0344-0.1104</t>
  </si>
  <si>
    <t>0.0311-0.1121</t>
  </si>
  <si>
    <t>0.0336-0.1165</t>
  </si>
  <si>
    <t>ENST00000307149</t>
  </si>
  <si>
    <t>0.0397-0.1208</t>
  </si>
  <si>
    <t>COG7</t>
  </si>
  <si>
    <t>0.0381-0.1207</t>
  </si>
  <si>
    <t>0.0373-0.1159</t>
  </si>
  <si>
    <t>ENST00000307161</t>
  </si>
  <si>
    <t>0.0337-0.1225</t>
  </si>
  <si>
    <t>0.0360-0.1211</t>
  </si>
  <si>
    <t>MTNR1A</t>
  </si>
  <si>
    <t>0.0351-0.1131</t>
  </si>
  <si>
    <t>0.0367-0.1181</t>
  </si>
  <si>
    <t>0.0337-0.1153</t>
  </si>
  <si>
    <t>ENST00000307169</t>
  </si>
  <si>
    <t>0.0356-0.1142</t>
  </si>
  <si>
    <t>INSM2</t>
  </si>
  <si>
    <t>0.0319-0.1151</t>
  </si>
  <si>
    <t>0.0339-0.1202</t>
  </si>
  <si>
    <t>0.0347-0.1159</t>
  </si>
  <si>
    <t>ENST00000307180</t>
  </si>
  <si>
    <t>0.0365-0.1110</t>
  </si>
  <si>
    <t>TSNARE1</t>
  </si>
  <si>
    <t>0.0353-0.1187</t>
  </si>
  <si>
    <t>0.0348-0.1145</t>
  </si>
  <si>
    <t>0.0341-0.1176</t>
  </si>
  <si>
    <t>0.0344-0.1133</t>
  </si>
  <si>
    <t>ENST00000307201</t>
  </si>
  <si>
    <t>0.0336-0.1143</t>
  </si>
  <si>
    <t>ABHD15</t>
  </si>
  <si>
    <t>0.0340-0.1193</t>
  </si>
  <si>
    <t>0.0343-0.1104</t>
  </si>
  <si>
    <t>0.0352-0.1181</t>
  </si>
  <si>
    <t>ENST00000307221</t>
  </si>
  <si>
    <t>0.0350-0.1201</t>
  </si>
  <si>
    <t>DNAJB7</t>
  </si>
  <si>
    <t>0.0370-0.1222</t>
  </si>
  <si>
    <t>0.0339-0.1099</t>
  </si>
  <si>
    <t>0.0328-0.1138</t>
  </si>
  <si>
    <t>ENST00000307271</t>
  </si>
  <si>
    <t>0.0368-0.1219</t>
  </si>
  <si>
    <t>GIMAP8</t>
  </si>
  <si>
    <t>0.0326-0.1082</t>
  </si>
  <si>
    <t>0.0351-0.1252</t>
  </si>
  <si>
    <t>0.0325-0.1167</t>
  </si>
  <si>
    <t>ENST00000307275</t>
  </si>
  <si>
    <t>0.0334-0.1189</t>
  </si>
  <si>
    <t>HEXIM2</t>
  </si>
  <si>
    <t>0.0345-0.1119</t>
  </si>
  <si>
    <t>ENST00000307300</t>
  </si>
  <si>
    <t>NDUFA10</t>
  </si>
  <si>
    <t>0.1945-0.3458</t>
  </si>
  <si>
    <t>0.2121-0.3566</t>
  </si>
  <si>
    <t>0.1948-0.3412</t>
  </si>
  <si>
    <t>ENST00000307301</t>
  </si>
  <si>
    <t>0.1791-0.3275</t>
  </si>
  <si>
    <t>MRPL39</t>
  </si>
  <si>
    <t>0.1882-0.3418</t>
  </si>
  <si>
    <t>0.1754-0.3635</t>
  </si>
  <si>
    <t>0.1980-0.3584</t>
  </si>
  <si>
    <t>ENST00000307331</t>
  </si>
  <si>
    <t>0.1886-0.3554</t>
  </si>
  <si>
    <t>0.2047-0.3467</t>
  </si>
  <si>
    <t>SCNN1B</t>
  </si>
  <si>
    <t>0.1877-0.3285</t>
  </si>
  <si>
    <t>0.1833-0.3387</t>
  </si>
  <si>
    <t>ENST00000307358</t>
  </si>
  <si>
    <t>0.1909-0.3461</t>
  </si>
  <si>
    <t>0.1928-0.3472</t>
  </si>
  <si>
    <t>HTRA3</t>
  </si>
  <si>
    <t>0.1915-0.3500</t>
  </si>
  <si>
    <t>0.1826-0.3432</t>
  </si>
  <si>
    <t>0.1836-0.3518</t>
  </si>
  <si>
    <t>ENST00000307363</t>
  </si>
  <si>
    <t>0.1984-0.3505</t>
  </si>
  <si>
    <t>GLB1</t>
  </si>
  <si>
    <t>0.1897-0.3490</t>
  </si>
  <si>
    <t>0.2055-0.3397</t>
  </si>
  <si>
    <t>0.1751-0.3282</t>
  </si>
  <si>
    <t>ENST00000307365</t>
  </si>
  <si>
    <t>0.1848-0.3266</t>
  </si>
  <si>
    <t>DDIT4</t>
  </si>
  <si>
    <t>0.1929-0.3565</t>
  </si>
  <si>
    <t>0.1842-0.3580</t>
  </si>
  <si>
    <t>0.1977-0.3516</t>
  </si>
  <si>
    <t>ENST00000307366</t>
  </si>
  <si>
    <t>0.1787-0.3312</t>
  </si>
  <si>
    <t>TMEM223</t>
  </si>
  <si>
    <t>0.2086-0.3543</t>
  </si>
  <si>
    <t>0.1811-0.3387</t>
  </si>
  <si>
    <t>0.1933-0.3401</t>
  </si>
  <si>
    <t>ENST00000307378</t>
  </si>
  <si>
    <t>0.1812-0.3320</t>
  </si>
  <si>
    <t>SLCO1A2</t>
  </si>
  <si>
    <t>0.1738-0.3302</t>
  </si>
  <si>
    <t>0.1917-0.3394</t>
  </si>
  <si>
    <t>0.1689-0.3319</t>
  </si>
  <si>
    <t>ENST00000307388</t>
  </si>
  <si>
    <t>0.2001-0.3392</t>
  </si>
  <si>
    <t>OR52A5</t>
  </si>
  <si>
    <t>0.1947-0.3386</t>
  </si>
  <si>
    <t>0.1933-0.3406</t>
  </si>
  <si>
    <t>0.1878-0.3489</t>
  </si>
  <si>
    <t>ENST00000307395</t>
  </si>
  <si>
    <t>0.1892-0.3324</t>
  </si>
  <si>
    <t>GP9</t>
  </si>
  <si>
    <t>0.1874-0.3416</t>
  </si>
  <si>
    <t>0.1795-0.3496</t>
  </si>
  <si>
    <t>0.2113-0.3638</t>
  </si>
  <si>
    <t>0.1795-0.3245</t>
  </si>
  <si>
    <t>ENST00000307407</t>
  </si>
  <si>
    <t>0.2082-0.3637</t>
  </si>
  <si>
    <t>CXCL8</t>
  </si>
  <si>
    <t>0.2076-0.3428</t>
  </si>
  <si>
    <t>0.1892-0.3302</t>
  </si>
  <si>
    <t>0.1697-0.3497</t>
  </si>
  <si>
    <t>ENST00000307428</t>
  </si>
  <si>
    <t>0.1955-0.3498</t>
  </si>
  <si>
    <t>PARM1</t>
  </si>
  <si>
    <t>0.2018-0.3504</t>
  </si>
  <si>
    <t>0.2064-0.3415</t>
  </si>
  <si>
    <t>0.2118-0.3454</t>
  </si>
  <si>
    <t>ENST00000307441</t>
  </si>
  <si>
    <t>0.1828-0.3460</t>
  </si>
  <si>
    <t>ZNF33A</t>
  </si>
  <si>
    <t>[0.04, 0.07]</t>
  </si>
  <si>
    <t>0.1802-0.3453</t>
  </si>
  <si>
    <t>0.1945-0.3488</t>
  </si>
  <si>
    <t>0.1895-0.3514</t>
  </si>
  <si>
    <t>ENST00000307450</t>
  </si>
  <si>
    <t>0.1945-0.3569</t>
  </si>
  <si>
    <t>MORN4</t>
  </si>
  <si>
    <t>0.1926-0.3459</t>
  </si>
  <si>
    <t>0.1897-0.3491</t>
  </si>
  <si>
    <t>0.1909-0.3384</t>
  </si>
  <si>
    <t>ENST00000307465</t>
  </si>
  <si>
    <t>0.1851-0.3327</t>
  </si>
  <si>
    <t>CDKL2</t>
  </si>
  <si>
    <t>0.1767-0.3339</t>
  </si>
  <si>
    <t>0.1860-0.3422</t>
  </si>
  <si>
    <t>0.2011-0.3507</t>
  </si>
  <si>
    <t>ENST00000307471</t>
  </si>
  <si>
    <t>0.2010-0.3426</t>
  </si>
  <si>
    <t>CCDC126</t>
  </si>
  <si>
    <t>0.2069-0.3466</t>
  </si>
  <si>
    <t>0.1857-0.3388</t>
  </si>
  <si>
    <t>0.1990-0.3576</t>
  </si>
  <si>
    <t>0.1925-0.3542</t>
  </si>
  <si>
    <t>0.1922-0.3517</t>
  </si>
  <si>
    <t>0.1856-0.3312</t>
  </si>
  <si>
    <t>ENST00000307503</t>
  </si>
  <si>
    <t>0.1979-0.3538</t>
  </si>
  <si>
    <t>AGXT</t>
  </si>
  <si>
    <t>0.2055-0.3453</t>
  </si>
  <si>
    <t>0.1931-0.3358</t>
  </si>
  <si>
    <t>0.1985-0.3417</t>
  </si>
  <si>
    <t>0.1727-0.3320</t>
  </si>
  <si>
    <t>ENST00000307518</t>
  </si>
  <si>
    <t>0.1921-0.3492</t>
  </si>
  <si>
    <t>ANKRD2</t>
  </si>
  <si>
    <t>0.1855-0.3366</t>
  </si>
  <si>
    <t>0.1921-0.3308</t>
  </si>
  <si>
    <t>0.2058-0.3663</t>
  </si>
  <si>
    <t>ENST00000307522</t>
  </si>
  <si>
    <t>CCDC8</t>
  </si>
  <si>
    <t>ENST00000307526</t>
  </si>
  <si>
    <t>0.1017-0.2928</t>
  </si>
  <si>
    <t>CMTM8</t>
  </si>
  <si>
    <t>0.1150-0.3221</t>
  </si>
  <si>
    <t>0.0961-0.2849</t>
  </si>
  <si>
    <t>0.1044-0.2759</t>
  </si>
  <si>
    <t>ENST00000307534</t>
  </si>
  <si>
    <t>0.0997-0.2829</t>
  </si>
  <si>
    <t>PANK1</t>
  </si>
  <si>
    <t>0.1021-0.2979</t>
  </si>
  <si>
    <t>0.1153-0.3216</t>
  </si>
  <si>
    <t>0.1113-0.3132</t>
  </si>
  <si>
    <t>ENST00000307546</t>
  </si>
  <si>
    <t>0.1008-0.2952</t>
  </si>
  <si>
    <t>MAGI3</t>
  </si>
  <si>
    <t>0.1032-0.2831</t>
  </si>
  <si>
    <t>0.0975-0.2910</t>
  </si>
  <si>
    <t>0.0975-0.2935</t>
  </si>
  <si>
    <t>0.1012-0.2901</t>
  </si>
  <si>
    <t>0.0975-0.2932</t>
  </si>
  <si>
    <t>0.1107-0.2919</t>
  </si>
  <si>
    <t>0.0990-0.2939</t>
  </si>
  <si>
    <t>0.1048-0.3041</t>
  </si>
  <si>
    <t>0.1114-0.2999</t>
  </si>
  <si>
    <t>ENST00000307552</t>
  </si>
  <si>
    <t>0.0948-0.2811</t>
  </si>
  <si>
    <t>OR10V1</t>
  </si>
  <si>
    <t>0.0978-0.2778</t>
  </si>
  <si>
    <t>0.1077-0.2896</t>
  </si>
  <si>
    <t>0.1042-0.3134</t>
  </si>
  <si>
    <t>ENST00000307564</t>
  </si>
  <si>
    <t>0.0979-0.3017</t>
  </si>
  <si>
    <t>AKNA</t>
  </si>
  <si>
    <t>0.0970-0.2950</t>
  </si>
  <si>
    <t>0.1042-0.2821</t>
  </si>
  <si>
    <t>0.1070-0.3014</t>
  </si>
  <si>
    <t>ENST00000307584</t>
  </si>
  <si>
    <t>0.1029-0.2888</t>
  </si>
  <si>
    <t>CAVIN4</t>
  </si>
  <si>
    <t>0.1002-0.2859</t>
  </si>
  <si>
    <t>0.0967-0.2808</t>
  </si>
  <si>
    <t>0.0969-0.2813</t>
  </si>
  <si>
    <t>ENST00000307599</t>
  </si>
  <si>
    <t>0.1083-0.2967</t>
  </si>
  <si>
    <t>GOT1L1</t>
  </si>
  <si>
    <t>0.1035-0.2929</t>
  </si>
  <si>
    <t>0.1153-0.3004</t>
  </si>
  <si>
    <t>0.0972-0.2802</t>
  </si>
  <si>
    <t>ENST00000307602</t>
  </si>
  <si>
    <t>HOOK3</t>
  </si>
  <si>
    <t>0.1158-0.3004</t>
  </si>
  <si>
    <t>0.1100-0.2966</t>
  </si>
  <si>
    <t>ENST00000307624</t>
  </si>
  <si>
    <t>0.1075-0.2857</t>
  </si>
  <si>
    <t>ACOT12</t>
  </si>
  <si>
    <t>0.1069-0.2979</t>
  </si>
  <si>
    <t>0.1039-0.3013</t>
  </si>
  <si>
    <t>0.0990-0.3050</t>
  </si>
  <si>
    <t>ENST00000307630</t>
  </si>
  <si>
    <t>0.0991-0.2791</t>
  </si>
  <si>
    <t>YWHAG</t>
  </si>
  <si>
    <t>0.1102-0.3117</t>
  </si>
  <si>
    <t>0.1085-0.2873</t>
  </si>
  <si>
    <t>0.1024-0.2847</t>
  </si>
  <si>
    <t>ENST00000307637</t>
  </si>
  <si>
    <t>0.1015-0.3050</t>
  </si>
  <si>
    <t>C3AR1</t>
  </si>
  <si>
    <t>0.1068-0.3075</t>
  </si>
  <si>
    <t>0.1019-0.2916</t>
  </si>
  <si>
    <t>0.0978-0.2798</t>
  </si>
  <si>
    <t>ENST00000307650</t>
  </si>
  <si>
    <t>0.1008-0.2922</t>
  </si>
  <si>
    <t>MCRIP2</t>
  </si>
  <si>
    <t>0.0991-0.2976</t>
  </si>
  <si>
    <t>0.0941-0.2888</t>
  </si>
  <si>
    <t>0.1131-0.3007</t>
  </si>
  <si>
    <t>[0.36, 0.37]</t>
  </si>
  <si>
    <t>ENST00000307712</t>
  </si>
  <si>
    <t>0.1183-0.3190</t>
  </si>
  <si>
    <t>SEC23A</t>
  </si>
  <si>
    <t>0.0990-0.3112</t>
  </si>
  <si>
    <t>0.1080-0.2923</t>
  </si>
  <si>
    <t>0.1015-0.3004</t>
  </si>
  <si>
    <t>ENST00000307720</t>
  </si>
  <si>
    <t>0.1007-0.2882</t>
  </si>
  <si>
    <t>PPID</t>
  </si>
  <si>
    <t>0.1035-0.2826</t>
  </si>
  <si>
    <t>0.1093-0.2925</t>
  </si>
  <si>
    <t>0.1008-0.2905</t>
  </si>
  <si>
    <t>ENST00000307741</t>
  </si>
  <si>
    <t>0.0948-0.2960</t>
  </si>
  <si>
    <t>0.1084-0.2931</t>
  </si>
  <si>
    <t>THOP1</t>
  </si>
  <si>
    <t>0.1176-0.2913</t>
  </si>
  <si>
    <t>0.1004-0.2908</t>
  </si>
  <si>
    <t>ENST00000307746</t>
  </si>
  <si>
    <t>0.1136-0.3121</t>
  </si>
  <si>
    <t>CYTL1</t>
  </si>
  <si>
    <t>0.1057-0.2953</t>
  </si>
  <si>
    <t>0.1070-0.2999</t>
  </si>
  <si>
    <t>0.1097-0.2806</t>
  </si>
  <si>
    <t>ENST00000307750</t>
  </si>
  <si>
    <t>0.0993-0.2994</t>
  </si>
  <si>
    <t>ZBTB5</t>
  </si>
  <si>
    <t>0.1168-0.3029</t>
  </si>
  <si>
    <t>0.1074-0.2867</t>
  </si>
  <si>
    <t>0.1047-0.2882</t>
  </si>
  <si>
    <t>0.0964-0.2882</t>
  </si>
  <si>
    <t>ENST00000307751</t>
  </si>
  <si>
    <t>0.1099-0.2976</t>
  </si>
  <si>
    <t>LGALS4</t>
  </si>
  <si>
    <t>0.1027-0.2941</t>
  </si>
  <si>
    <t>0.1063-0.2837</t>
  </si>
  <si>
    <t>0.0958-0.3068</t>
  </si>
  <si>
    <t>ENST00000307767</t>
  </si>
  <si>
    <t>TVP23B</t>
  </si>
  <si>
    <t>0.0117-0.0739</t>
  </si>
  <si>
    <t>ENST00000307771</t>
  </si>
  <si>
    <t>ZRSR2</t>
  </si>
  <si>
    <t>0.0109-0.0730</t>
  </si>
  <si>
    <t>0.0100-0.0676</t>
  </si>
  <si>
    <t>0.0148-0.0855</t>
  </si>
  <si>
    <t>ENST00000307786</t>
  </si>
  <si>
    <t>0.0108-0.0696</t>
  </si>
  <si>
    <t>CALML6</t>
  </si>
  <si>
    <t>0.0108-0.0722</t>
  </si>
  <si>
    <t>0.0105-0.0653</t>
  </si>
  <si>
    <t>0.0112-0.0702</t>
  </si>
  <si>
    <t>ENST00000307790</t>
  </si>
  <si>
    <t>0.0123-0.0731</t>
  </si>
  <si>
    <t>ASCC2</t>
  </si>
  <si>
    <t>0.0108-0.0676</t>
  </si>
  <si>
    <t>0.0103-0.0707</t>
  </si>
  <si>
    <t>0.0104-0.0663</t>
  </si>
  <si>
    <t>ENST00000307845</t>
  </si>
  <si>
    <t>0.0115-0.0703</t>
  </si>
  <si>
    <t>[0.15, 0.18]</t>
  </si>
  <si>
    <t>HPCAL1</t>
  </si>
  <si>
    <t>0.0107-0.0697</t>
  </si>
  <si>
    <t>0.0114-0.0695</t>
  </si>
  <si>
    <t>0.0101-0.0653</t>
  </si>
  <si>
    <t>ENST00000307851</t>
  </si>
  <si>
    <t>0.0093-0.0612</t>
  </si>
  <si>
    <t>HAVCR2</t>
  </si>
  <si>
    <t>0.0103-0.0675</t>
  </si>
  <si>
    <t>0.0119-0.0706</t>
  </si>
  <si>
    <t>0.0108-0.0698</t>
  </si>
  <si>
    <t>ENST00000307877</t>
  </si>
  <si>
    <t>0.0106-0.0636</t>
  </si>
  <si>
    <t>SRP68</t>
  </si>
  <si>
    <t>0.0112-0.0743</t>
  </si>
  <si>
    <t>0.0105-0.0719</t>
  </si>
  <si>
    <t>0.0120-0.0707</t>
  </si>
  <si>
    <t>ENST00000307892</t>
  </si>
  <si>
    <t>0.0097-0.0639</t>
  </si>
  <si>
    <t>CYB5B</t>
  </si>
  <si>
    <t>0.0101-0.0638</t>
  </si>
  <si>
    <t>0.0107-0.0681</t>
  </si>
  <si>
    <t>0.0114-0.0768</t>
  </si>
  <si>
    <t>ENST00000307897</t>
  </si>
  <si>
    <t>0.0103-0.0598</t>
  </si>
  <si>
    <t>ZWILCH</t>
  </si>
  <si>
    <t>0.0101-0.0650</t>
  </si>
  <si>
    <t>0.0112-0.0709</t>
  </si>
  <si>
    <t>0.0113-0.0733</t>
  </si>
  <si>
    <t>ENST00000307921</t>
  </si>
  <si>
    <t>0.0119-0.0727</t>
  </si>
  <si>
    <t>ADAT1</t>
  </si>
  <si>
    <t>0.0114-0.0696</t>
  </si>
  <si>
    <t>0.0116-0.0723</t>
  </si>
  <si>
    <t>0.0113-0.0704</t>
  </si>
  <si>
    <t>ENST00000307961</t>
  </si>
  <si>
    <t>0.0104-0.0675</t>
  </si>
  <si>
    <t>RPL4</t>
  </si>
  <si>
    <t>0.0120-0.0788</t>
  </si>
  <si>
    <t>0.0099-0.0690</t>
  </si>
  <si>
    <t>0.0115-0.0739</t>
  </si>
  <si>
    <t>ENST00000307971</t>
  </si>
  <si>
    <t>0.0111-0.0681</t>
  </si>
  <si>
    <t>WFDC5</t>
  </si>
  <si>
    <t>0.0107-0.0695</t>
  </si>
  <si>
    <t>0.0105-0.0660</t>
  </si>
  <si>
    <t>0.0122-0.0706</t>
  </si>
  <si>
    <t>ENST00000307972</t>
  </si>
  <si>
    <t>0.0099-0.0672</t>
  </si>
  <si>
    <t>FOXP4</t>
  </si>
  <si>
    <t>0.0113-0.0695</t>
  </si>
  <si>
    <t>0.0108-0.0646</t>
  </si>
  <si>
    <t>0.0115-0.0707</t>
  </si>
  <si>
    <t>ENST00000307980</t>
  </si>
  <si>
    <t>0.0114-0.0715</t>
  </si>
  <si>
    <t>RAD9A</t>
  </si>
  <si>
    <t>0.0113-0.0697</t>
  </si>
  <si>
    <t>0.0109-0.0681</t>
  </si>
  <si>
    <t>0.0126-0.0780</t>
  </si>
  <si>
    <t>ENST00000307998</t>
  </si>
  <si>
    <t>0.0107-0.0686</t>
  </si>
  <si>
    <t>EFEMP2</t>
  </si>
  <si>
    <t>0.0112-0.0732</t>
  </si>
  <si>
    <t>0.0117-0.0722</t>
  </si>
  <si>
    <t>0.0122-0.0773</t>
  </si>
  <si>
    <t>ENST00000308009</t>
  </si>
  <si>
    <t>0.0100-0.0651</t>
  </si>
  <si>
    <t>SLC16A11</t>
  </si>
  <si>
    <t>[0.14, 0.16]</t>
  </si>
  <si>
    <t>0.0099-0.0645</t>
  </si>
  <si>
    <t>0.0114-0.0691</t>
  </si>
  <si>
    <t>ENST00000308018</t>
  </si>
  <si>
    <t>0.0109-0.0698</t>
  </si>
  <si>
    <t>MRPS12</t>
  </si>
  <si>
    <t>0.0108-0.0678</t>
  </si>
  <si>
    <t>0.0119-0.0744</t>
  </si>
  <si>
    <t>0.0118-0.0740</t>
  </si>
  <si>
    <t>ENST00000308020</t>
  </si>
  <si>
    <t>0.0112-0.0738</t>
  </si>
  <si>
    <t>PTDSS2</t>
  </si>
  <si>
    <t>0.0124-0.0777</t>
  </si>
  <si>
    <t>0.0102-0.0650</t>
  </si>
  <si>
    <t>0.0116-0.0749</t>
  </si>
  <si>
    <t>ENST00000308022</t>
  </si>
  <si>
    <t>0.0104-0.0669</t>
  </si>
  <si>
    <t>TMEM134</t>
  </si>
  <si>
    <t>0.0107-0.0678</t>
  </si>
  <si>
    <t>0.0124-0.0726</t>
  </si>
  <si>
    <t>0.0118-0.0754</t>
  </si>
  <si>
    <t>ENST00000308025</t>
  </si>
  <si>
    <t>0.0115-0.0755</t>
  </si>
  <si>
    <t>DDX23</t>
  </si>
  <si>
    <t>0.0106-0.0670</t>
  </si>
  <si>
    <t>0.0101-0.0642</t>
  </si>
  <si>
    <t>0.0107-0.0676</t>
  </si>
  <si>
    <t>0.0105-0.0661</t>
  </si>
  <si>
    <t>ENST00000308027</t>
  </si>
  <si>
    <t>0.0108-0.0716</t>
  </si>
  <si>
    <t>SLC16A13</t>
  </si>
  <si>
    <t>ENST00000308031</t>
  </si>
  <si>
    <t>ZNF471</t>
  </si>
  <si>
    <t>ENST00000308064</t>
  </si>
  <si>
    <t>CHST1</t>
  </si>
  <si>
    <t>ENST00000308074</t>
  </si>
  <si>
    <t>SLC37A2</t>
  </si>
  <si>
    <t>ENST00000308086</t>
  </si>
  <si>
    <t>THAP2</t>
  </si>
  <si>
    <t>ENST00000308105</t>
  </si>
  <si>
    <t>C1orf100</t>
  </si>
  <si>
    <t>ENST00000308110</t>
  </si>
  <si>
    <t>MUS81</t>
  </si>
  <si>
    <t>ENST00000308127</t>
  </si>
  <si>
    <t>SSH3</t>
  </si>
  <si>
    <t>ENST00000308132</t>
  </si>
  <si>
    <t>FAM53A</t>
  </si>
  <si>
    <t>ENST00000308153</t>
  </si>
  <si>
    <t>H2AZ2</t>
  </si>
  <si>
    <t>ENST00000308158</t>
  </si>
  <si>
    <t>PHYKPL</t>
  </si>
  <si>
    <t>ENST00000308167</t>
  </si>
  <si>
    <t>ELF4</t>
  </si>
  <si>
    <t>ENST00000308192</t>
  </si>
  <si>
    <t>PLG</t>
  </si>
  <si>
    <t>ENST00000308197</t>
  </si>
  <si>
    <t>COQ10A</t>
  </si>
  <si>
    <t>ENST00000308208</t>
  </si>
  <si>
    <t>CCDC63</t>
  </si>
  <si>
    <t>ENST00000308227</t>
  </si>
  <si>
    <t>RNASE8</t>
  </si>
  <si>
    <t>ENST00000308234</t>
  </si>
  <si>
    <t>RGMB</t>
  </si>
  <si>
    <t>ENST00000308249</t>
  </si>
  <si>
    <t>PPM1E</t>
  </si>
  <si>
    <t>ENST00000308251</t>
  </si>
  <si>
    <t>KCNG4</t>
  </si>
  <si>
    <t>ENST00000308268</t>
  </si>
  <si>
    <t>PSMA8</t>
  </si>
  <si>
    <t>ENST00000308275</t>
  </si>
  <si>
    <t>FBXO22</t>
  </si>
  <si>
    <t>ENST00000308278</t>
  </si>
  <si>
    <t>TLCD3A</t>
  </si>
  <si>
    <t>ENST00000308284</t>
  </si>
  <si>
    <t>SEC16B</t>
  </si>
  <si>
    <t>ENST00000308287</t>
  </si>
  <si>
    <t>MS4A10</t>
  </si>
  <si>
    <t>ENST00000308302</t>
  </si>
  <si>
    <t>GOLT1A</t>
  </si>
  <si>
    <t>ENST00000308304</t>
  </si>
  <si>
    <t>PROP1</t>
  </si>
  <si>
    <t>ENST00000308317</t>
  </si>
  <si>
    <t>GEMIN2</t>
  </si>
  <si>
    <t>ENST00000308330</t>
  </si>
  <si>
    <t>LEMD3</t>
  </si>
  <si>
    <t>ENST00000308354</t>
  </si>
  <si>
    <t>PDLIM2</t>
  </si>
  <si>
    <t>ENST00000308360</t>
  </si>
  <si>
    <t>PIGS</t>
  </si>
  <si>
    <t>ENST00000308366</t>
  </si>
  <si>
    <t>PLA2G1B</t>
  </si>
  <si>
    <t>ENST00000308370</t>
  </si>
  <si>
    <t>LTBP4</t>
  </si>
  <si>
    <t>ENST00000308406</t>
  </si>
  <si>
    <t>MAPK7</t>
  </si>
  <si>
    <t>ENST00000308423</t>
  </si>
  <si>
    <t>AOC3</t>
  </si>
  <si>
    <t>ENST00000308436</t>
  </si>
  <si>
    <t>TUT1</t>
  </si>
  <si>
    <t>ENST00000308488</t>
  </si>
  <si>
    <t>RSF1</t>
  </si>
  <si>
    <t>ENST00000308497</t>
  </si>
  <si>
    <t>STOX2</t>
  </si>
  <si>
    <t>ENST00000308508</t>
  </si>
  <si>
    <t>CSPG4</t>
  </si>
  <si>
    <t>ENST00000308511</t>
  </si>
  <si>
    <t>CCAR2</t>
  </si>
  <si>
    <t>ENST00000308527</t>
  </si>
  <si>
    <t>SNX33</t>
  </si>
  <si>
    <t>ENST00000308580</t>
  </si>
  <si>
    <t>TMOD3</t>
  </si>
  <si>
    <t>ENST00000308595</t>
  </si>
  <si>
    <t>GRK2</t>
  </si>
  <si>
    <t>ENST00000308611</t>
  </si>
  <si>
    <t>CD200R1</t>
  </si>
  <si>
    <t>ENST00000308618</t>
  </si>
  <si>
    <t>EVX2</t>
  </si>
  <si>
    <t>ENST00000308624</t>
  </si>
  <si>
    <t>SNTG2</t>
  </si>
  <si>
    <t>ENST00000308641</t>
  </si>
  <si>
    <t>APOBEC4</t>
  </si>
  <si>
    <t>ENST00000308660</t>
  </si>
  <si>
    <t>MARCHF3</t>
  </si>
  <si>
    <t>ENST00000308666</t>
  </si>
  <si>
    <t>ABCD2</t>
  </si>
  <si>
    <t>ENST00000308677</t>
  </si>
  <si>
    <t>PRKACA</t>
  </si>
  <si>
    <t>ENST00000308683</t>
  </si>
  <si>
    <t>ZNF622</t>
  </si>
  <si>
    <t>ENST00000308696</t>
  </si>
  <si>
    <t>PSMD1</t>
  </si>
  <si>
    <t>ENST00000308700</t>
  </si>
  <si>
    <t>ISX</t>
  </si>
  <si>
    <t>ENST00000308724</t>
  </si>
  <si>
    <t>AP1G2</t>
  </si>
  <si>
    <t>ENST00000308733</t>
  </si>
  <si>
    <t>NFYC</t>
  </si>
  <si>
    <t>ENST00000308736</t>
  </si>
  <si>
    <t>DHX37</t>
  </si>
  <si>
    <t>ENST00000308742</t>
  </si>
  <si>
    <t>ALG10B</t>
  </si>
  <si>
    <t>ENST00000308744</t>
  </si>
  <si>
    <t>NPFFR2</t>
  </si>
  <si>
    <t>ENST00000308748</t>
  </si>
  <si>
    <t>ASPHD1</t>
  </si>
  <si>
    <t>ENST00000308799</t>
  </si>
  <si>
    <t>FBXW10</t>
  </si>
  <si>
    <t>ENST00000308807</t>
  </si>
  <si>
    <t>MLKL</t>
  </si>
  <si>
    <t>ENST00000308824</t>
  </si>
  <si>
    <t>PCMTD2</t>
  </si>
  <si>
    <t>ENST00000308831</t>
  </si>
  <si>
    <t>RHOD</t>
  </si>
  <si>
    <t>ENST00000308860</t>
  </si>
  <si>
    <t>ADCK5</t>
  </si>
  <si>
    <t>ENST00000308868</t>
  </si>
  <si>
    <t>LEP</t>
  </si>
  <si>
    <t>ENST00000308893</t>
  </si>
  <si>
    <t>TAOK2</t>
  </si>
  <si>
    <t>ENST00000308906</t>
  </si>
  <si>
    <t>LKAAEAR1</t>
  </si>
  <si>
    <t>ENST00000308911</t>
  </si>
  <si>
    <t xml:space="preserve">Supplementary Table 16.8. </t>
  </si>
  <si>
    <t>TUBB8B</t>
  </si>
  <si>
    <t>Non-coding neutral sites binned per chromosome lineage divergence times. Extant lineage divergence times estimated across the species tree for each bin per chromosome are displayed. Dates estmated for leaf nodes represent time since most recent common ancestor shared with another species in the topology</t>
  </si>
  <si>
    <t>ENST00000308919</t>
  </si>
  <si>
    <t>CYP2W1</t>
  </si>
  <si>
    <t>ENST00000308924</t>
  </si>
  <si>
    <t>U2AF2</t>
  </si>
  <si>
    <t>[0.03, 0.05]</t>
  </si>
  <si>
    <t>ENST00000308941</t>
  </si>
  <si>
    <t>PHYHD1</t>
  </si>
  <si>
    <t>ENST00000308964</t>
  </si>
  <si>
    <t>CCDC106</t>
  </si>
  <si>
    <t>ENST00000308973</t>
  </si>
  <si>
    <t>TLR10</t>
  </si>
  <si>
    <t>ENST00000308979</t>
  </si>
  <si>
    <t>TLR1</t>
  </si>
  <si>
    <t>ENST00000308987</t>
  </si>
  <si>
    <t>CKS1B</t>
  </si>
  <si>
    <t>ENST00000309017</t>
  </si>
  <si>
    <t>PTPN7</t>
  </si>
  <si>
    <t>ENST00000309035</t>
  </si>
  <si>
    <t>CTBP2</t>
  </si>
  <si>
    <t>ENST00000309042</t>
  </si>
  <si>
    <t>REST</t>
  </si>
  <si>
    <t>ENST00000309048</t>
  </si>
  <si>
    <t>CENPS</t>
  </si>
  <si>
    <t>ENST00000309052</t>
  </si>
  <si>
    <t>LCLAT1</t>
  </si>
  <si>
    <t>ENST00000309061</t>
  </si>
  <si>
    <t>DUS3L</t>
  </si>
  <si>
    <t>ENST00000309100</t>
  </si>
  <si>
    <t>MAP3K11</t>
  </si>
  <si>
    <t>ENST00000309106</t>
  </si>
  <si>
    <t>MRGPRD</t>
  </si>
  <si>
    <t>ENST00000309117</t>
  </si>
  <si>
    <t>VPS26C</t>
  </si>
  <si>
    <t>ENST00000309137</t>
  </si>
  <si>
    <t>PSME3IP1</t>
  </si>
  <si>
    <t>ENST00000309154</t>
  </si>
  <si>
    <t>OR6M1</t>
  </si>
  <si>
    <t>ENST00000309166</t>
  </si>
  <si>
    <t>NRIP3</t>
  </si>
  <si>
    <t>ENST00000309170</t>
  </si>
  <si>
    <t>P2RY14</t>
  </si>
  <si>
    <t>ENST00000309180</t>
  </si>
  <si>
    <t>GPR171</t>
  </si>
  <si>
    <t>ENST00000309235</t>
  </si>
  <si>
    <t>ZNF483</t>
  </si>
  <si>
    <t>ENST00000309241</t>
  </si>
  <si>
    <t>PPARGC1B</t>
  </si>
  <si>
    <t>ENST00000309268</t>
  </si>
  <si>
    <t>EEF1A1</t>
  </si>
  <si>
    <t>ENST00000309276</t>
  </si>
  <si>
    <t>PPM1J</t>
  </si>
  <si>
    <t>ENST00000309295</t>
  </si>
  <si>
    <t>EHBP1L1</t>
  </si>
  <si>
    <t>ENST00000309311</t>
  </si>
  <si>
    <t>EEF2</t>
  </si>
  <si>
    <t>ENST00000309318</t>
  </si>
  <si>
    <t>PPP1R14B</t>
  </si>
  <si>
    <t>ENST00000309328</t>
  </si>
  <si>
    <t>ZNRD2</t>
  </si>
  <si>
    <t>ENST00000309352</t>
  </si>
  <si>
    <t>MRPL38</t>
  </si>
  <si>
    <t>ENST00000309377</t>
  </si>
  <si>
    <t>AKIP1</t>
  </si>
  <si>
    <t>ENST00000309415</t>
  </si>
  <si>
    <t>SH3RF3</t>
  </si>
  <si>
    <t>ENST00000309422</t>
  </si>
  <si>
    <t>VEGFB</t>
  </si>
  <si>
    <t>ENST00000309428</t>
  </si>
  <si>
    <t>RETREG3</t>
  </si>
  <si>
    <t>ENST00000309446</t>
  </si>
  <si>
    <t>KLF7</t>
  </si>
  <si>
    <t>ENST00000309447</t>
  </si>
  <si>
    <t>NWD2</t>
  </si>
  <si>
    <t>ENST00000309451</t>
  </si>
  <si>
    <t>MZT2A</t>
  </si>
  <si>
    <t>Chr10_bin_001</t>
  </si>
  <si>
    <t>Chr10_bin_002</t>
  </si>
  <si>
    <t>ENST00000309469</t>
  </si>
  <si>
    <t>Chr10_bin_003</t>
  </si>
  <si>
    <t>ATG4D</t>
  </si>
  <si>
    <t>Chr10_bin_004</t>
  </si>
  <si>
    <t>ENST00000309502</t>
  </si>
  <si>
    <t>Chr10_bin_005</t>
  </si>
  <si>
    <t>ADORA1</t>
  </si>
  <si>
    <t>Chr10_bin_006</t>
  </si>
  <si>
    <t>ENST00000309519</t>
  </si>
  <si>
    <t>Chr11_bin_001</t>
  </si>
  <si>
    <t>B4GALT2</t>
  </si>
  <si>
    <t>Chr11_bin_002</t>
  </si>
  <si>
    <t>ENST00000309536</t>
  </si>
  <si>
    <t>Chr11_bin_003</t>
  </si>
  <si>
    <t>SLC26A7</t>
  </si>
  <si>
    <t>Chr11_bin_004</t>
  </si>
  <si>
    <t>Chr11_bin_005</t>
  </si>
  <si>
    <t>ENST00000309539</t>
  </si>
  <si>
    <t>0.7909-1.2423</t>
  </si>
  <si>
    <t>OLR1</t>
  </si>
  <si>
    <t>Chr12_bin_001</t>
  </si>
  <si>
    <t>1.5918-2.5059</t>
  </si>
  <si>
    <t>2.3752-3.7312</t>
  </si>
  <si>
    <t>Chr12_bin_002</t>
  </si>
  <si>
    <t>3.1706-4.9574</t>
  </si>
  <si>
    <t>ENST00000309546</t>
  </si>
  <si>
    <t>Chr12_bin_003</t>
  </si>
  <si>
    <t>3.9708-6.2139</t>
  </si>
  <si>
    <t>LIME1</t>
  </si>
  <si>
    <t>4.7558-7.4434</t>
  </si>
  <si>
    <t>Chr13_bin_001</t>
  </si>
  <si>
    <t>5.5574-8.7046</t>
  </si>
  <si>
    <t>Chr13_bin_002</t>
  </si>
  <si>
    <t>6.3537-9.9622</t>
  </si>
  <si>
    <t>ENST00000309558</t>
  </si>
  <si>
    <t>7.146-11.2076</t>
  </si>
  <si>
    <t>SUSD5</t>
  </si>
  <si>
    <t>Chr13_bin_003</t>
  </si>
  <si>
    <t>7.9429-12.4534</t>
  </si>
  <si>
    <t>8.7363-13.693</t>
  </si>
  <si>
    <t>Chr13_bin_004</t>
  </si>
  <si>
    <t>9.5326-14.9399</t>
  </si>
  <si>
    <t>ENST00000309575</t>
  </si>
  <si>
    <t>Chr13_bin_005</t>
  </si>
  <si>
    <t>10.3303-16.1783</t>
  </si>
  <si>
    <t>CHST2</t>
  </si>
  <si>
    <t>11.133-17.4692</t>
  </si>
  <si>
    <t>Chr13_bin_006</t>
  </si>
  <si>
    <t>11.9202-18.6616</t>
  </si>
  <si>
    <t>Chr13_bin_007</t>
  </si>
  <si>
    <t>ENST00000309594</t>
  </si>
  <si>
    <t>12.7142-19.9179</t>
  </si>
  <si>
    <t>MRPL57</t>
  </si>
  <si>
    <t>13.5101-21.1547</t>
  </si>
  <si>
    <t>Chr14_bin_001</t>
  </si>
  <si>
    <t>14.3063-22.4357</t>
  </si>
  <si>
    <t>15.1071-23.6662</t>
  </si>
  <si>
    <t>Chr14_bin_002</t>
  </si>
  <si>
    <t>ENST00000309602</t>
  </si>
  <si>
    <t>15.9113-24.9282</t>
  </si>
  <si>
    <t>LRFN4</t>
  </si>
  <si>
    <t>Chr14_bin_003</t>
  </si>
  <si>
    <t>16.716-26.1852</t>
  </si>
  <si>
    <t>17.5081-27.4288</t>
  </si>
  <si>
    <t>Chr14_bin_004</t>
  </si>
  <si>
    <t>18.3115-28.6781</t>
  </si>
  <si>
    <t>ENST00000309657</t>
  </si>
  <si>
    <t>19.1233-29.9342</t>
  </si>
  <si>
    <t>RCE1</t>
  </si>
  <si>
    <t>Chr15_bin_001</t>
  </si>
  <si>
    <t>19.9228-31.2068</t>
  </si>
  <si>
    <t>20.7175-32.4848</t>
  </si>
  <si>
    <t>Chr15_bin_002</t>
  </si>
  <si>
    <t>21.5075-33.688</t>
  </si>
  <si>
    <t>ENST00000309660</t>
  </si>
  <si>
    <t>22.2996-34.9174</t>
  </si>
  <si>
    <t>Chr15_bin_003</t>
  </si>
  <si>
    <t>23.0971-36.1495</t>
  </si>
  <si>
    <t>PTPN2</t>
  </si>
  <si>
    <t>23.8945-37.4129</t>
  </si>
  <si>
    <t>Chr16_bin_001</t>
  </si>
  <si>
    <t>24.7015-38.6778</t>
  </si>
  <si>
    <t>Chr16_bin_002</t>
  </si>
  <si>
    <t>25.4928-39.9163</t>
  </si>
  <si>
    <t>ENST00000309668</t>
  </si>
  <si>
    <t>26.2933-41.1414</t>
  </si>
  <si>
    <t>Chr16_bin_003</t>
  </si>
  <si>
    <t>INHBC</t>
  </si>
  <si>
    <t>27.0682-42.3625</t>
  </si>
  <si>
    <t>Chr16_bin_004</t>
  </si>
  <si>
    <t>27.8488-43.5993</t>
  </si>
  <si>
    <t>28.651-44.8307</t>
  </si>
  <si>
    <t>ENST00000309675</t>
  </si>
  <si>
    <t>Chr16_bin_005</t>
  </si>
  <si>
    <t>29.4488-46.106</t>
  </si>
  <si>
    <t>OR10P1</t>
  </si>
  <si>
    <t>30.2452-47.3847</t>
  </si>
  <si>
    <t>Chr16_bin_006</t>
  </si>
  <si>
    <t>31.0359-48.62</t>
  </si>
  <si>
    <t>Chr17_bin_001</t>
  </si>
  <si>
    <t>31.8317-49.8621</t>
  </si>
  <si>
    <t>ENST00000309680</t>
  </si>
  <si>
    <t>32.641-51.1213</t>
  </si>
  <si>
    <t>KRT2</t>
  </si>
  <si>
    <t>Chr17_bin_002</t>
  </si>
  <si>
    <t>33.4437-52.3642</t>
  </si>
  <si>
    <t>34.2399-53.5852</t>
  </si>
  <si>
    <t>Chr17_bin_003</t>
  </si>
  <si>
    <t>35.0395-54.8194</t>
  </si>
  <si>
    <t>ENST00000309720</t>
  </si>
  <si>
    <t>Chr17_bin_004</t>
  </si>
  <si>
    <t>35.8134-55.9998</t>
  </si>
  <si>
    <t>TMEM255A</t>
  </si>
  <si>
    <t>36.6035-57.2352</t>
  </si>
  <si>
    <t>Chr18_bin_001</t>
  </si>
  <si>
    <t>37.3936-58.4913</t>
  </si>
  <si>
    <t>ENST00000309731</t>
  </si>
  <si>
    <t>Chr18_bin_002</t>
  </si>
  <si>
    <t>38.1829-59.7464</t>
  </si>
  <si>
    <t>GRAMD2A</t>
  </si>
  <si>
    <t>38.9751-60.9444</t>
  </si>
  <si>
    <t>Chr18_bin_003</t>
  </si>
  <si>
    <t>39.7622-62.2101</t>
  </si>
  <si>
    <t>40.5668-63.4774</t>
  </si>
  <si>
    <t>ENST00000309733</t>
  </si>
  <si>
    <t>Chr18_bin_004</t>
  </si>
  <si>
    <t>41.3609-64.7251</t>
  </si>
  <si>
    <t>FAM241A</t>
  </si>
  <si>
    <t>42.1447-65.9547</t>
  </si>
  <si>
    <t>Chr18_bin_005</t>
  </si>
  <si>
    <t>42.9443-67.1956</t>
  </si>
  <si>
    <t>Chr18_bin_006</t>
  </si>
  <si>
    <t>43.7424-68.4392</t>
  </si>
  <si>
    <t>ENST00000309737</t>
  </si>
  <si>
    <t>44.5517-69.704</t>
  </si>
  <si>
    <t>Chr19_bin_001</t>
  </si>
  <si>
    <t>RIC3</t>
  </si>
  <si>
    <t>45.3424-70.9169</t>
  </si>
  <si>
    <t>46.1319-72.1513</t>
  </si>
  <si>
    <t>Chr1_bin_001</t>
  </si>
  <si>
    <t>46.9439-73.4253</t>
  </si>
  <si>
    <t>47.7342-74.684</t>
  </si>
  <si>
    <t>Chr1_bin_002</t>
  </si>
  <si>
    <t>48.5354-75.9176</t>
  </si>
  <si>
    <t>Chr1_bin_003</t>
  </si>
  <si>
    <t>49.3443-77.1972</t>
  </si>
  <si>
    <t>50.1423-78.4408</t>
  </si>
  <si>
    <t>Chr1_bin_004</t>
  </si>
  <si>
    <t>50.9454-79.6935</t>
  </si>
  <si>
    <t>Chr1_bin_005</t>
  </si>
  <si>
    <t>ENST00000309739</t>
  </si>
  <si>
    <t>51.7474-80.9402</t>
  </si>
  <si>
    <t>52.5502-82.1955</t>
  </si>
  <si>
    <t>RND1</t>
  </si>
  <si>
    <t>Chr20_bin_001</t>
  </si>
  <si>
    <t>53.354-83.4563</t>
  </si>
  <si>
    <t>Chr20_bin_002</t>
  </si>
  <si>
    <t>54.1497-84.6924</t>
  </si>
  <si>
    <t>ENST00000309755</t>
  </si>
  <si>
    <t>54.9352-85.9244</t>
  </si>
  <si>
    <t>Chr20_bin_003</t>
  </si>
  <si>
    <t>KLHL3</t>
  </si>
  <si>
    <t>55.7097-87.1513</t>
  </si>
  <si>
    <t>56.5006-88.3528</t>
  </si>
  <si>
    <t>Chr20_bin_004</t>
  </si>
  <si>
    <t>57.2975-89.5971</t>
  </si>
  <si>
    <t>ENST00000309765</t>
  </si>
  <si>
    <t>Chr21_bin_001</t>
  </si>
  <si>
    <t>58.0947-90.8112</t>
  </si>
  <si>
    <t>TOPAZ1</t>
  </si>
  <si>
    <t>58.8947-92.0612</t>
  </si>
  <si>
    <t>Chr21_bin_002</t>
  </si>
  <si>
    <t>59.6893-93.3017</t>
  </si>
  <si>
    <t>60.4781-94.5334</t>
  </si>
  <si>
    <t>ENST00000309784</t>
  </si>
  <si>
    <t>Chr21_bin_003</t>
  </si>
  <si>
    <t>61.2674-95.7713</t>
  </si>
  <si>
    <t>TRIM59</t>
  </si>
  <si>
    <t>Chr21_bin_004</t>
  </si>
  <si>
    <t>ENST00000309822</t>
  </si>
  <si>
    <t>0.7688-1.1194</t>
  </si>
  <si>
    <t>Chr22_bin_001</t>
  </si>
  <si>
    <t>UTP23</t>
  </si>
  <si>
    <t>1.5462-2.258</t>
  </si>
  <si>
    <t>Chr22_bin_002</t>
  </si>
  <si>
    <t>2.3067-3.3257</t>
  </si>
  <si>
    <t>3.0782-4.4384</t>
  </si>
  <si>
    <t>Chr2_bin_001</t>
  </si>
  <si>
    <t>3.8538-5.5413</t>
  </si>
  <si>
    <t>ENST00000309859</t>
  </si>
  <si>
    <t>Chr2_bin_002</t>
  </si>
  <si>
    <t>4.6182-6.6466</t>
  </si>
  <si>
    <t>GGA2</t>
  </si>
  <si>
    <t>5.3956-7.7605</t>
  </si>
  <si>
    <t>Chr2_bin_003</t>
  </si>
  <si>
    <t>6.1665-8.8914</t>
  </si>
  <si>
    <t>6.9353-9.9809</t>
  </si>
  <si>
    <t>ENST00000309863</t>
  </si>
  <si>
    <t>Chr2_bin_004</t>
  </si>
  <si>
    <t>7.7075-11.0939</t>
  </si>
  <si>
    <t>GCC2</t>
  </si>
  <si>
    <t>8.4779-12.1669</t>
  </si>
  <si>
    <t>Chr2_bin_005</t>
  </si>
  <si>
    <t>9.2483-13.2695</t>
  </si>
  <si>
    <t>Chr2_bin_006</t>
  </si>
  <si>
    <t>10.0237-14.3801</t>
  </si>
  <si>
    <t>ENST00000309868</t>
  </si>
  <si>
    <t>10.797-15.5599</t>
  </si>
  <si>
    <t>ABLIM3</t>
  </si>
  <si>
    <t>Chr2_bin_007</t>
  </si>
  <si>
    <t>11.5622-16.6171</t>
  </si>
  <si>
    <t>12.3321-17.728</t>
  </si>
  <si>
    <t>Chr2_bin_008</t>
  </si>
  <si>
    <t>13.1033-18.8354</t>
  </si>
  <si>
    <t>ENST00000309880</t>
  </si>
  <si>
    <t>13.8771-20.0189</t>
  </si>
  <si>
    <t>TIGD3</t>
  </si>
  <si>
    <t>Chr2_bin_009</t>
  </si>
  <si>
    <t>14.655-21.0863</t>
  </si>
  <si>
    <t>15.4341-22.2033</t>
  </si>
  <si>
    <t>Chr3_bin_001</t>
  </si>
  <si>
    <t>ENST00000309889</t>
  </si>
  <si>
    <t>16.2125-23.3122</t>
  </si>
  <si>
    <t>Chr3_bin_002</t>
  </si>
  <si>
    <t>TCAP</t>
  </si>
  <si>
    <t>16.9798-24.3972</t>
  </si>
  <si>
    <t>17.7585-25.5127</t>
  </si>
  <si>
    <t>Chr3_bin_003</t>
  </si>
  <si>
    <t>18.5456-26.6298</t>
  </si>
  <si>
    <t>ENST00000309922</t>
  </si>
  <si>
    <t>Chr3_bin_004</t>
  </si>
  <si>
    <t>19.3233-27.7757</t>
  </si>
  <si>
    <t>TRMT10C</t>
  </si>
  <si>
    <t>20.0972-28.9464</t>
  </si>
  <si>
    <t>Chr3_bin_005</t>
  </si>
  <si>
    <t>20.8656-29.9902</t>
  </si>
  <si>
    <t>21.6317-31.0929</t>
  </si>
  <si>
    <t>Chr3_bin_006</t>
  </si>
  <si>
    <t>ENST00000309931</t>
  </si>
  <si>
    <t>22.4063-32.1991</t>
  </si>
  <si>
    <t>Chr3_bin_007</t>
  </si>
  <si>
    <t>DAW1</t>
  </si>
  <si>
    <t>23.1801-33.3202</t>
  </si>
  <si>
    <t>23.9589-34.462</t>
  </si>
  <si>
    <t>Chr4_bin_001</t>
  </si>
  <si>
    <t>24.73-35.5718</t>
  </si>
  <si>
    <t>ENST00000309951</t>
  </si>
  <si>
    <t>Chr4_bin_002</t>
  </si>
  <si>
    <t>25.5094-36.6721</t>
  </si>
  <si>
    <t>ACO1</t>
  </si>
  <si>
    <t>26.2668-37.7515</t>
  </si>
  <si>
    <t>Chr4_bin_003</t>
  </si>
  <si>
    <t>27.0263-38.8605</t>
  </si>
  <si>
    <t>27.8051-39.9588</t>
  </si>
  <si>
    <t>Chr4_bin_004</t>
  </si>
  <si>
    <t>ENST00000309955</t>
  </si>
  <si>
    <t>28.5797-41.1392</t>
  </si>
  <si>
    <t>CFLAR</t>
  </si>
  <si>
    <t>29.3503-42.2919</t>
  </si>
  <si>
    <t>Chr4_bin_005</t>
  </si>
  <si>
    <t>30.1175-43.3722</t>
  </si>
  <si>
    <t>Chr4_bin_006</t>
  </si>
  <si>
    <t>ENST00000309957</t>
  </si>
  <si>
    <t>30.8866-44.4618</t>
  </si>
  <si>
    <t>Chr4_bin_007</t>
  </si>
  <si>
    <t>NAXD</t>
  </si>
  <si>
    <t>31.6725-45.5852</t>
  </si>
  <si>
    <t>Chr4_bin_008</t>
  </si>
  <si>
    <t>32.4534-46.6734</t>
  </si>
  <si>
    <t>33.2256-47.724</t>
  </si>
  <si>
    <t>ENST00000309979</t>
  </si>
  <si>
    <t>Chr4_bin_009</t>
  </si>
  <si>
    <t>34.0015-48.8236</t>
  </si>
  <si>
    <t>NDST2</t>
  </si>
  <si>
    <t>34.7569-49.8593</t>
  </si>
  <si>
    <t>Chr5_bin_001</t>
  </si>
  <si>
    <t>35.5244-50.9636</t>
  </si>
  <si>
    <t>Chr5_bin_002</t>
  </si>
  <si>
    <t>36.294-52.1142</t>
  </si>
  <si>
    <t>37.0616-53.2538</t>
  </si>
  <si>
    <t>37.8317-54.3178</t>
  </si>
  <si>
    <t>ENST00000309983</t>
  </si>
  <si>
    <t>Chr5_bin_003</t>
  </si>
  <si>
    <t>38.5985-55.4567</t>
  </si>
  <si>
    <t>TPMT</t>
  </si>
  <si>
    <t>39.3755-56.5846</t>
  </si>
  <si>
    <t>Chr5_bin_004</t>
  </si>
  <si>
    <t>40.1443-57.7055</t>
  </si>
  <si>
    <t>40.9075-58.8108</t>
  </si>
  <si>
    <t>ENST00000309988</t>
  </si>
  <si>
    <t>Chr5_bin_005</t>
  </si>
  <si>
    <t>41.6845-59.9303</t>
  </si>
  <si>
    <t>MAL</t>
  </si>
  <si>
    <t>42.46-61.0132</t>
  </si>
  <si>
    <t>Chr5_bin_006</t>
  </si>
  <si>
    <t>43.2408-62.1378</t>
  </si>
  <si>
    <t>44.007-63.1955</t>
  </si>
  <si>
    <t>Chr5_bin_007</t>
  </si>
  <si>
    <t>ENST00000309993</t>
  </si>
  <si>
    <t>44.7718-64.2673</t>
  </si>
  <si>
    <t>MSL2</t>
  </si>
  <si>
    <t>45.557-65.4485</t>
  </si>
  <si>
    <t>Chr5_bin_008</t>
  </si>
  <si>
    <t>46.3235-66.5866</t>
  </si>
  <si>
    <t>47.1007-67.6443</t>
  </si>
  <si>
    <t>Chr6_bin_001</t>
  </si>
  <si>
    <t>ENST00000310015</t>
  </si>
  <si>
    <t>47.88-68.785</t>
  </si>
  <si>
    <t>SP3</t>
  </si>
  <si>
    <t>48.6517-69.8773</t>
  </si>
  <si>
    <t>Chr6_bin_002</t>
  </si>
  <si>
    <t>49.4306-71.0099</t>
  </si>
  <si>
    <t>Chr6_bin_003</t>
  </si>
  <si>
    <t>50.2078-72.0937</t>
  </si>
  <si>
    <t>ENST00000310018</t>
  </si>
  <si>
    <t>50.9873-73.226</t>
  </si>
  <si>
    <t>ATP6V0A4</t>
  </si>
  <si>
    <t>Chr6_bin_004</t>
  </si>
  <si>
    <t>51.7663-74.3594</t>
  </si>
  <si>
    <t>52.536-75.4545</t>
  </si>
  <si>
    <t>Chr6_bin_005</t>
  </si>
  <si>
    <t>53.2986-76.545</t>
  </si>
  <si>
    <t>ENST00000310032</t>
  </si>
  <si>
    <t>54.0459-77.6119</t>
  </si>
  <si>
    <t>Chr7_bin_001</t>
  </si>
  <si>
    <t>TSPAN17</t>
  </si>
  <si>
    <t>54.8175-78.6629</t>
  </si>
  <si>
    <t>Chr7_bin_002</t>
  </si>
  <si>
    <t>55.5907-79.7733</t>
  </si>
  <si>
    <t>56.3655-80.8584</t>
  </si>
  <si>
    <t>ENST00000310045</t>
  </si>
  <si>
    <t>Chr7_bin_003</t>
  </si>
  <si>
    <t>57.1421-81.9599</t>
  </si>
  <si>
    <t>DSEL</t>
  </si>
  <si>
    <t>57.9127-83.0588</t>
  </si>
  <si>
    <t>Chr7_bin_004</t>
  </si>
  <si>
    <t>58.6777-84.1431</t>
  </si>
  <si>
    <t>59.4446-85.2511</t>
  </si>
  <si>
    <t>Chr7_bin_005</t>
  </si>
  <si>
    <t>ENST00000310046</t>
  </si>
  <si>
    <t>RBM4B</t>
  </si>
  <si>
    <t>Chr8_bin_001</t>
  </si>
  <si>
    <t>0.4106-0.971</t>
  </si>
  <si>
    <t>ENST00000310053</t>
  </si>
  <si>
    <t>0.8879-1.9476</t>
  </si>
  <si>
    <t>HLTF</t>
  </si>
  <si>
    <t>1.339-2.8797</t>
  </si>
  <si>
    <t>1.8075-3.8405</t>
  </si>
  <si>
    <t>2.2714-4.7776</t>
  </si>
  <si>
    <t>ENST00000310054</t>
  </si>
  <si>
    <t>2.7322-5.7339</t>
  </si>
  <si>
    <t>CYP2S1</t>
  </si>
  <si>
    <t>3.2037-6.6933</t>
  </si>
  <si>
    <t>3.6713-7.6561</t>
  </si>
  <si>
    <t>4.1431-8.5923</t>
  </si>
  <si>
    <t>ENST00000310074</t>
  </si>
  <si>
    <t>Chr8_bin_002</t>
  </si>
  <si>
    <t>TADA2B</t>
  </si>
  <si>
    <t>4.6263-9.5619</t>
  </si>
  <si>
    <t>Chr8_bin_003</t>
  </si>
  <si>
    <t>5.0955-10.4736</t>
  </si>
  <si>
    <t>5.5536-11.3998</t>
  </si>
  <si>
    <t>Chr8_bin_004</t>
  </si>
  <si>
    <t>ENST00000310085</t>
  </si>
  <si>
    <t>6.0024-12.3604</t>
  </si>
  <si>
    <t>CCDC96</t>
  </si>
  <si>
    <t>6.4129-13.3844</t>
  </si>
  <si>
    <t>Chr8_bin_005</t>
  </si>
  <si>
    <t>6.8281-14.3149</t>
  </si>
  <si>
    <t>7.3055-15.2622</t>
  </si>
  <si>
    <t>Chr8_bin_006</t>
  </si>
  <si>
    <t>ENST00000310109</t>
  </si>
  <si>
    <t>7.7867-16.2094</t>
  </si>
  <si>
    <t>LIPT2</t>
  </si>
  <si>
    <t>Chr9_bin_001</t>
  </si>
  <si>
    <t>8.2417-17.1894</t>
  </si>
  <si>
    <t>8.6792-18.0806</t>
  </si>
  <si>
    <t>Chr9_bin_002</t>
  </si>
  <si>
    <t>9.0936-19.008</t>
  </si>
  <si>
    <t>ENST00000310118</t>
  </si>
  <si>
    <t>9.5926-19.9631</t>
  </si>
  <si>
    <t>Chr9_bin_003</t>
  </si>
  <si>
    <t>PSMD2</t>
  </si>
  <si>
    <t>10.024-20.8873</t>
  </si>
  <si>
    <t>SYM+R8</t>
  </si>
  <si>
    <t>10.4935-21.8419</t>
  </si>
  <si>
    <t>Chr9_bin_004</t>
  </si>
  <si>
    <t>10.9648-22.7992</t>
  </si>
  <si>
    <t>ENST00000310123</t>
  </si>
  <si>
    <t>11.3929-23.7874</t>
  </si>
  <si>
    <t>LGI4</t>
  </si>
  <si>
    <t>11.8694-24.8101</t>
  </si>
  <si>
    <t>12.2992-25.7144</t>
  </si>
  <si>
    <t>12.7795-26.6703</t>
  </si>
  <si>
    <t>ENST00000310127</t>
  </si>
  <si>
    <t>13.2518-27.6168</t>
  </si>
  <si>
    <t>ATP8B3</t>
  </si>
  <si>
    <t>13.7266-28.5673</t>
  </si>
  <si>
    <t>ChrX_bin_001</t>
  </si>
  <si>
    <t>14.144-29.5603</t>
  </si>
  <si>
    <t>14.628-30.5302</t>
  </si>
  <si>
    <t>ENST00000310128</t>
  </si>
  <si>
    <t>ChrX_bin_002</t>
  </si>
  <si>
    <t>15.1119-31.4764</t>
  </si>
  <si>
    <t>KCNE3</t>
  </si>
  <si>
    <t>15.5957-32.4209</t>
  </si>
  <si>
    <t>ChrX_bin_003</t>
  </si>
  <si>
    <t>16.0614-33.3833</t>
  </si>
  <si>
    <t>16.5391-34.3453</t>
  </si>
  <si>
    <t>ENST00000310137</t>
  </si>
  <si>
    <t>17.0043-35.3683</t>
  </si>
  <si>
    <t>RBM14</t>
  </si>
  <si>
    <t>17.3655-36.3683</t>
  </si>
  <si>
    <t>17.7702-37.2856</t>
  </si>
  <si>
    <t>18.2568-38.2193</t>
  </si>
  <si>
    <t>ENST00000310144</t>
  </si>
  <si>
    <t>18.73-39.1905</t>
  </si>
  <si>
    <t>PSMC5</t>
  </si>
  <si>
    <t>19.2108-40.1104</t>
  </si>
  <si>
    <t>TIMe+R6</t>
  </si>
  <si>
    <t>19.6853-41.0113</t>
  </si>
  <si>
    <t>20.1508-41.9644</t>
  </si>
  <si>
    <t>ENST00000310157</t>
  </si>
  <si>
    <t>20.6311-42.8568</t>
  </si>
  <si>
    <t>21.0931-43.8115</t>
  </si>
  <si>
    <t>KLK6</t>
  </si>
  <si>
    <t>21.5875-44.8263</t>
  </si>
  <si>
    <t>21.9912-45.791</t>
  </si>
  <si>
    <t>22.4731-46.7247</t>
  </si>
  <si>
    <t>ENST00000310164</t>
  </si>
  <si>
    <t>22.9293-47.7016</t>
  </si>
  <si>
    <t>ZCCHC12</t>
  </si>
  <si>
    <t>23.3662-48.666</t>
  </si>
  <si>
    <t>23.8596-49.6231</t>
  </si>
  <si>
    <t>24.3351-50.5798</t>
  </si>
  <si>
    <t>ENST00000310169</t>
  </si>
  <si>
    <t>24.8103-51.5487</t>
  </si>
  <si>
    <t>CHRNA9</t>
  </si>
  <si>
    <t>25.2811-52.4799</t>
  </si>
  <si>
    <t>25.7646-53.4516</t>
  </si>
  <si>
    <t>26.1558-54.3525</t>
  </si>
  <si>
    <t>26.538-55.2804</t>
  </si>
  <si>
    <t>ENST00000310193</t>
  </si>
  <si>
    <t>27.0171-56.2873</t>
  </si>
  <si>
    <t>CYP7B1</t>
  </si>
  <si>
    <t>27.4651-57.2793</t>
  </si>
  <si>
    <t>27.9267-58.1875</t>
  </si>
  <si>
    <t>28.3933-59.1707</t>
  </si>
  <si>
    <t>ENST00000310227</t>
  </si>
  <si>
    <t>28.8847-60.0996</t>
  </si>
  <si>
    <t>INSM1</t>
  </si>
  <si>
    <t>29.3572-61.0479</t>
  </si>
  <si>
    <t>29.7564-61.9593</t>
  </si>
  <si>
    <t>ENST00000310232</t>
  </si>
  <si>
    <t>30.2352-62.9331</t>
  </si>
  <si>
    <t>30.7091-63.9238</t>
  </si>
  <si>
    <t>CCDC13</t>
  </si>
  <si>
    <t>31.0805-64.8704</t>
  </si>
  <si>
    <t>ENST00000310256</t>
  </si>
  <si>
    <t>ARV1</t>
  </si>
  <si>
    <t>31.4951-65.8091</t>
  </si>
  <si>
    <t>31.9676-66.7465</t>
  </si>
  <si>
    <t>32.3733-67.6478</t>
  </si>
  <si>
    <t>ENST00000310298</t>
  </si>
  <si>
    <t>32.7537-68.598</t>
  </si>
  <si>
    <t>PDE8A</t>
  </si>
  <si>
    <t>33.15-69.5516</t>
  </si>
  <si>
    <t>33.6212-70.4768</t>
  </si>
  <si>
    <t>ENST00000310300</t>
  </si>
  <si>
    <t>34.0972-71.4337</t>
  </si>
  <si>
    <t>LRCH4</t>
  </si>
  <si>
    <t>34.5725-72.3759</t>
  </si>
  <si>
    <t>35.0195-73.321</t>
  </si>
  <si>
    <t>ENST00000310301</t>
  </si>
  <si>
    <t>VPS41</t>
  </si>
  <si>
    <t>0.7143-0.9759</t>
  </si>
  <si>
    <t>1.4366-1.961</t>
  </si>
  <si>
    <t>ENST00000310326</t>
  </si>
  <si>
    <t>2.1473-2.8961</t>
  </si>
  <si>
    <t>NSUN5</t>
  </si>
  <si>
    <t>2.8638-3.8718</t>
  </si>
  <si>
    <t>3.5839-4.8182</t>
  </si>
  <si>
    <t>4.2948-5.7782</t>
  </si>
  <si>
    <t>5.0086-6.738</t>
  </si>
  <si>
    <t>ENST00000310331</t>
  </si>
  <si>
    <t>5.7243-7.7285</t>
  </si>
  <si>
    <t>EIF4EBP3</t>
  </si>
  <si>
    <t>6.4354-8.6684</t>
  </si>
  <si>
    <t>7.1527-9.6461</t>
  </si>
  <si>
    <t>7.8662-10.5608</t>
  </si>
  <si>
    <t>ENST00000310336</t>
  </si>
  <si>
    <t>8.578-11.4982</t>
  </si>
  <si>
    <t>NBEA</t>
  </si>
  <si>
    <t>9.2974-12.4649</t>
  </si>
  <si>
    <t>10.0107-13.5089</t>
  </si>
  <si>
    <t>10.7186-14.4071</t>
  </si>
  <si>
    <t>ENST00000310346</t>
  </si>
  <si>
    <t>11.4324-15.3764</t>
  </si>
  <si>
    <t>TBX5</t>
  </si>
  <si>
    <t>12.1475-16.3357</t>
  </si>
  <si>
    <t>12.8636-17.4115</t>
  </si>
  <si>
    <t>13.5878-18.3386</t>
  </si>
  <si>
    <t>ENST00000310357</t>
  </si>
  <si>
    <t>14.3047-19.317</t>
  </si>
  <si>
    <t>GPRC6A</t>
  </si>
  <si>
    <t>15.0268-20.2778</t>
  </si>
  <si>
    <t>15.7419-21.2099</t>
  </si>
  <si>
    <t>16.4623-22.1838</t>
  </si>
  <si>
    <t>ENST00000310380</t>
  </si>
  <si>
    <t>17.1859-23.1566</t>
  </si>
  <si>
    <t>XXYLT1</t>
  </si>
  <si>
    <t>17.9023-24.1525</t>
  </si>
  <si>
    <t>18.6195-25.18</t>
  </si>
  <si>
    <t>19.3331-26.0844</t>
  </si>
  <si>
    <t>20.0448-27.0256</t>
  </si>
  <si>
    <t>ENST00000310389</t>
  </si>
  <si>
    <t>ARL10</t>
  </si>
  <si>
    <t>20.7615-27.9806</t>
  </si>
  <si>
    <t>21.4789-28.9541</t>
  </si>
  <si>
    <t>22.1978-29.9238</t>
  </si>
  <si>
    <t>ENST00000310392</t>
  </si>
  <si>
    <t>22.9105-30.8822</t>
  </si>
  <si>
    <t>METTL18</t>
  </si>
  <si>
    <t>23.634-31.8339</t>
  </si>
  <si>
    <t>24.3421-32.7793</t>
  </si>
  <si>
    <t>25.0508-33.7308</t>
  </si>
  <si>
    <t>ENST00000310396</t>
  </si>
  <si>
    <t>25.7691-34.6728</t>
  </si>
  <si>
    <t>CPED1</t>
  </si>
  <si>
    <t>26.4893-35.7149</t>
  </si>
  <si>
    <t>27.2048-36.7219</t>
  </si>
  <si>
    <t>27.9177-37.6569</t>
  </si>
  <si>
    <t>ENST00000310397</t>
  </si>
  <si>
    <t>28.6327-38.5938</t>
  </si>
  <si>
    <t>SNED1</t>
  </si>
  <si>
    <t>29.3605-39.5812</t>
  </si>
  <si>
    <t>30.0807-40.5081</t>
  </si>
  <si>
    <t>30.7994-41.4221</t>
  </si>
  <si>
    <t>ENST00000310398</t>
  </si>
  <si>
    <t>31.5202-42.3778</t>
  </si>
  <si>
    <t>AGR3</t>
  </si>
  <si>
    <t>32.2233-43.2516</t>
  </si>
  <si>
    <t>32.9347-44.2043</t>
  </si>
  <si>
    <t>33.6539-45.2166</t>
  </si>
  <si>
    <t>ENST00000310418</t>
  </si>
  <si>
    <t>34.3679-46.2059</t>
  </si>
  <si>
    <t>CLTB</t>
  </si>
  <si>
    <t>35.0836-47.1476</t>
  </si>
  <si>
    <t>35.7937-48.1446</t>
  </si>
  <si>
    <t>36.5142-49.13</t>
  </si>
  <si>
    <t>ENST00000310421</t>
  </si>
  <si>
    <t>37.228-50.1001</t>
  </si>
  <si>
    <t>VCPIP1</t>
  </si>
  <si>
    <t>37.9419-51.0596</t>
  </si>
  <si>
    <t>38.6614-52.0326</t>
  </si>
  <si>
    <t>39.3785-52.9623</t>
  </si>
  <si>
    <t>ENST00000310430</t>
  </si>
  <si>
    <t>40.1014-53.9431</t>
  </si>
  <si>
    <t>TNKS</t>
  </si>
  <si>
    <t>40.8132-54.8562</t>
  </si>
  <si>
    <t>41.526-55.7843</t>
  </si>
  <si>
    <t>ENST00000310442</t>
  </si>
  <si>
    <t>42.2496-56.8143</t>
  </si>
  <si>
    <t>ZDHHC24</t>
  </si>
  <si>
    <t>42.9638-57.8076</t>
  </si>
  <si>
    <t>43.6855-58.7309</t>
  </si>
  <si>
    <t>44.4098-59.7235</t>
  </si>
  <si>
    <t>ENST00000310447</t>
  </si>
  <si>
    <t>45.1272-60.6455</t>
  </si>
  <si>
    <t>CASP2</t>
  </si>
  <si>
    <t>45.8503-61.6492</t>
  </si>
  <si>
    <t>46.5692-62.5901</t>
  </si>
  <si>
    <t>47.288-63.5571</t>
  </si>
  <si>
    <t>ENST00000310454</t>
  </si>
  <si>
    <t>48.0113-64.5348</t>
  </si>
  <si>
    <t>GPD2</t>
  </si>
  <si>
    <t>48.7246-65.4618</t>
  </si>
  <si>
    <t>49.4339-66.4022</t>
  </si>
  <si>
    <t>50.1338-67.3183</t>
  </si>
  <si>
    <t>ENST00000310455</t>
  </si>
  <si>
    <t>50.8491-68.2226</t>
  </si>
  <si>
    <t>PPP1R3B</t>
  </si>
  <si>
    <t>51.5643-69.1813</t>
  </si>
  <si>
    <t>52.2868-70.1448</t>
  </si>
  <si>
    <t>53.0081-71.0859</t>
  </si>
  <si>
    <t>ENST00000310463</t>
  </si>
  <si>
    <t>53.7223-72.0271</t>
  </si>
  <si>
    <t>CCDC74B</t>
  </si>
  <si>
    <t>54.436-72.9604</t>
  </si>
  <si>
    <t>55.1513-73.9347</t>
  </si>
  <si>
    <t>ENST00000310496</t>
  </si>
  <si>
    <t>RFNG</t>
  </si>
  <si>
    <t>0.6858-0.9201</t>
  </si>
  <si>
    <t>1.3761-1.8418</t>
  </si>
  <si>
    <t>ENST00000310512</t>
  </si>
  <si>
    <t>2.0592-2.7246</t>
  </si>
  <si>
    <t>MEPCE</t>
  </si>
  <si>
    <t>2.7452-3.636</t>
  </si>
  <si>
    <t>3.4334-4.5066</t>
  </si>
  <si>
    <t>4.1199-5.4062</t>
  </si>
  <si>
    <t>ENST00000310521</t>
  </si>
  <si>
    <t>4.8032-6.3008</t>
  </si>
  <si>
    <t>CBY2</t>
  </si>
  <si>
    <t>5.4887-7.2213</t>
  </si>
  <si>
    <t>6.17-8.0994</t>
  </si>
  <si>
    <t>6.8556-9.0016</t>
  </si>
  <si>
    <t>ENST00000310546</t>
  </si>
  <si>
    <t>7.5415-9.8624</t>
  </si>
  <si>
    <t>SPSB4</t>
  </si>
  <si>
    <t>8.2262-10.7399</t>
  </si>
  <si>
    <t>8.9136-11.641</t>
  </si>
  <si>
    <t>9.5994-12.6411</t>
  </si>
  <si>
    <t>ENST00000310574</t>
  </si>
  <si>
    <t>10.2835-13.4881</t>
  </si>
  <si>
    <t>SLC5A6</t>
  </si>
  <si>
    <t>10.966-14.4046</t>
  </si>
  <si>
    <t>11.6515-15.2933</t>
  </si>
  <si>
    <t>12.3399-16.3193</t>
  </si>
  <si>
    <t>ENST00000310581</t>
  </si>
  <si>
    <t>13.0327-17.1753</t>
  </si>
  <si>
    <t>13.7203-18.0811</t>
  </si>
  <si>
    <t>14.4097-18.9687</t>
  </si>
  <si>
    <t>15.0942-19.8128</t>
  </si>
  <si>
    <t>15.7824-20.7234</t>
  </si>
  <si>
    <t>[0.27, 0.29]</t>
  </si>
  <si>
    <t>16.4748-21.6376</t>
  </si>
  <si>
    <t>17.1625-22.5767</t>
  </si>
  <si>
    <t>17.8473-23.5417</t>
  </si>
  <si>
    <t>18.5364-24.3916</t>
  </si>
  <si>
    <t>19.2219-25.2811</t>
  </si>
  <si>
    <t>19.9088-26.1674</t>
  </si>
  <si>
    <t>20.5921-27.0689</t>
  </si>
  <si>
    <t>TERT</t>
  </si>
  <si>
    <t>21.28-27.9491</t>
  </si>
  <si>
    <t>21.9692-28.8608</t>
  </si>
  <si>
    <t>22.6604-29.7466</t>
  </si>
  <si>
    <t>ENST00000310597</t>
  </si>
  <si>
    <t>23.3433-30.6388</t>
  </si>
  <si>
    <t>ZNHIT2</t>
  </si>
  <si>
    <t>24.0256-31.5232</t>
  </si>
  <si>
    <t>24.7115-32.4054</t>
  </si>
  <si>
    <t>25.4013-33.3886</t>
  </si>
  <si>
    <t>26.0856-34.326</t>
  </si>
  <si>
    <t>ENST00000310604</t>
  </si>
  <si>
    <t>26.7681-35.1927</t>
  </si>
  <si>
    <t>DCAKD</t>
  </si>
  <si>
    <t>27.4529-36.07</t>
  </si>
  <si>
    <t>28.145-36.9783</t>
  </si>
  <si>
    <t>ENST00000310613</t>
  </si>
  <si>
    <t>28.8315-37.8366</t>
  </si>
  <si>
    <t>SULT1B1</t>
  </si>
  <si>
    <t>29.5173-38.6892</t>
  </si>
  <si>
    <t>30.2046-39.5726</t>
  </si>
  <si>
    <t>30.8831-40.3929</t>
  </si>
  <si>
    <t>ENST00000310614</t>
  </si>
  <si>
    <t>31.5671-41.2926</t>
  </si>
  <si>
    <t>MRPL48</t>
  </si>
  <si>
    <t>32.2579-42.2393</t>
  </si>
  <si>
    <t>32.9454-43.1706</t>
  </si>
  <si>
    <t>33.6298-44.0526</t>
  </si>
  <si>
    <t>ENST00000310624</t>
  </si>
  <si>
    <t>34.312-44.9865</t>
  </si>
  <si>
    <t>NEFH</t>
  </si>
  <si>
    <t>34.9985-45.893</t>
  </si>
  <si>
    <t>35.6827-46.8009</t>
  </si>
  <si>
    <t>36.372-47.7083</t>
  </si>
  <si>
    <t>ENST00000310677</t>
  </si>
  <si>
    <t>37.0607-48.6111</t>
  </si>
  <si>
    <t>ADCY4</t>
  </si>
  <si>
    <t>37.7451-49.4745</t>
  </si>
  <si>
    <t>38.4334-50.387</t>
  </si>
  <si>
    <t>39.1157-51.2328</t>
  </si>
  <si>
    <t>ENST00000310754</t>
  </si>
  <si>
    <t>39.8002-52.0927</t>
  </si>
  <si>
    <t>TRAM1L1</t>
  </si>
  <si>
    <t>40.4922-53.0625</t>
  </si>
  <si>
    <t>41.1744-53.9734</t>
  </si>
  <si>
    <t>41.8656-54.8239</t>
  </si>
  <si>
    <t>ENST00000310758</t>
  </si>
  <si>
    <t>42.5521-55.7247</t>
  </si>
  <si>
    <t>ELMO1</t>
  </si>
  <si>
    <t>43.2384-56.5818</t>
  </si>
  <si>
    <t>43.9302-57.5078</t>
  </si>
  <si>
    <t>ENST00000310778</t>
  </si>
  <si>
    <t>44.6148-58.3692</t>
  </si>
  <si>
    <t>HAP1</t>
  </si>
  <si>
    <t>45.3024-59.2633</t>
  </si>
  <si>
    <t>45.9914-60.1757</t>
  </si>
  <si>
    <t>46.6782-61.0514</t>
  </si>
  <si>
    <t>ENST00000310786</t>
  </si>
  <si>
    <t>47.3593-61.9352</t>
  </si>
  <si>
    <t>CD164</t>
  </si>
  <si>
    <t>48.0325-62.7837</t>
  </si>
  <si>
    <t>48.7197-63.6245</t>
  </si>
  <si>
    <t>49.4065-64.5175</t>
  </si>
  <si>
    <t>ENST00000310791</t>
  </si>
  <si>
    <t>50.1-65.4111</t>
  </si>
  <si>
    <t>REP15</t>
  </si>
  <si>
    <t>50.7904-66.2856</t>
  </si>
  <si>
    <t>51.4758-67.1658</t>
  </si>
  <si>
    <t>52.16-68.0419</t>
  </si>
  <si>
    <t>ENST00000310806</t>
  </si>
  <si>
    <t>52.8481-68.9546</t>
  </si>
  <si>
    <t>0.6236-0.9036</t>
  </si>
  <si>
    <t>1.2481-1.8074</t>
  </si>
  <si>
    <t>1.8601-2.6674</t>
  </si>
  <si>
    <t>2.486-3.5625</t>
  </si>
  <si>
    <t>3.0849-4.4035</t>
  </si>
  <si>
    <t>3.7082-5.2877</t>
  </si>
  <si>
    <t>MIS18BP1</t>
  </si>
  <si>
    <t>4.3162-6.1582</t>
  </si>
  <si>
    <t>4.9229-7.0598</t>
  </si>
  <si>
    <t>5.5224-7.9133</t>
  </si>
  <si>
    <t>ENST00000310823</t>
  </si>
  <si>
    <t>6.138-8.7953</t>
  </si>
  <si>
    <t>ADAM17</t>
  </si>
  <si>
    <t>6.7523-9.6363</t>
  </si>
  <si>
    <t>7.3669-10.4937</t>
  </si>
  <si>
    <t>8.01-11.382</t>
  </si>
  <si>
    <t>ENST00000310826</t>
  </si>
  <si>
    <t>8.5971-12.3634</t>
  </si>
  <si>
    <t>ZBTB21</t>
  </si>
  <si>
    <t>9.2379-13.198</t>
  </si>
  <si>
    <t>9.8483-14.0966</t>
  </si>
  <si>
    <t>ENST00000310833</t>
  </si>
  <si>
    <t>CD34</t>
  </si>
  <si>
    <t>10.4636-14.9659</t>
  </si>
  <si>
    <t>11.0918-15.9733</t>
  </si>
  <si>
    <t>11.6953-16.7986</t>
  </si>
  <si>
    <t>ENST00000310836</t>
  </si>
  <si>
    <t>12.2915-17.6735</t>
  </si>
  <si>
    <t>UGT8</t>
  </si>
  <si>
    <t>12.9096-18.5393</t>
  </si>
  <si>
    <t>13.5012-19.3522</t>
  </si>
  <si>
    <t>14.1007-20.2382</t>
  </si>
  <si>
    <t>ENST00000310842</t>
  </si>
  <si>
    <t>14.7163-21.1327</t>
  </si>
  <si>
    <t>POMZP3</t>
  </si>
  <si>
    <t>15.3439-22.0579</t>
  </si>
  <si>
    <t>15.9609-23.0081</t>
  </si>
  <si>
    <t>16.5813-23.8366</t>
  </si>
  <si>
    <t>ENST00000310850</t>
  </si>
  <si>
    <t>17.1862-24.7049</t>
  </si>
  <si>
    <t>DTD2</t>
  </si>
  <si>
    <t>17.8306-25.5789</t>
  </si>
  <si>
    <t>18.4239-26.4517</t>
  </si>
  <si>
    <t>18.9975-27.2929</t>
  </si>
  <si>
    <t>ENST00000310864</t>
  </si>
  <si>
    <t>19.6215-28.186</t>
  </si>
  <si>
    <t>IQCB1</t>
  </si>
  <si>
    <t>20.2558-29.0588</t>
  </si>
  <si>
    <t>20.8788-29.9362</t>
  </si>
  <si>
    <t>21.5009-30.8019</t>
  </si>
  <si>
    <t>ENST00000310903</t>
  </si>
  <si>
    <t>22.12-31.6638</t>
  </si>
  <si>
    <t>MYO1H</t>
  </si>
  <si>
    <t>22.7352-32.627</t>
  </si>
  <si>
    <t>23.3397-33.5406</t>
  </si>
  <si>
    <t>23.9317-34.3808</t>
  </si>
  <si>
    <t>ENST00000310914</t>
  </si>
  <si>
    <t>24.5393-35.2371</t>
  </si>
  <si>
    <t>IQCF1</t>
  </si>
  <si>
    <t>25.1779-36.1291</t>
  </si>
  <si>
    <t>25.7808-36.9642</t>
  </si>
  <si>
    <t>26.3934-37.7955</t>
  </si>
  <si>
    <t>ENST00000310924</t>
  </si>
  <si>
    <t>27.0124-38.6571</t>
  </si>
  <si>
    <t>TBC1D16</t>
  </si>
  <si>
    <t>27.6336-39.4587</t>
  </si>
  <si>
    <t>28.238-40.336</t>
  </si>
  <si>
    <t>28.8909-41.2696</t>
  </si>
  <si>
    <t>ENST00000310926</t>
  </si>
  <si>
    <t>29.5027-42.1792</t>
  </si>
  <si>
    <t>SLCO2A1</t>
  </si>
  <si>
    <t>30.1196-43.041</t>
  </si>
  <si>
    <t>30.7383-43.9594</t>
  </si>
  <si>
    <t>31.3154-44.8294</t>
  </si>
  <si>
    <t>ENST00000310931</t>
  </si>
  <si>
    <t>31.9198-45.7131</t>
  </si>
  <si>
    <t>HDLBP</t>
  </si>
  <si>
    <t>32.5485-46.6042</t>
  </si>
  <si>
    <t>33.1598-47.4832</t>
  </si>
  <si>
    <t>33.7714-48.3233</t>
  </si>
  <si>
    <t>ENST00000310942</t>
  </si>
  <si>
    <t>34.3832-49.2137</t>
  </si>
  <si>
    <t>CBX2</t>
  </si>
  <si>
    <t>35.0013-50.0403</t>
  </si>
  <si>
    <t>35.5897-50.8632</t>
  </si>
  <si>
    <t>36.2122-51.8146</t>
  </si>
  <si>
    <t>ENST00000310954</t>
  </si>
  <si>
    <t>36.8276-52.7097</t>
  </si>
  <si>
    <t>SLCO4C1</t>
  </si>
  <si>
    <t>37.4264-53.5224</t>
  </si>
  <si>
    <t>38.0317-54.4015</t>
  </si>
  <si>
    <t>38.6351-55.2366</t>
  </si>
  <si>
    <t>ENST00000310955</t>
  </si>
  <si>
    <t>39.2607-56.1463</t>
  </si>
  <si>
    <t>CDC20</t>
  </si>
  <si>
    <t>39.8633-56.9857</t>
  </si>
  <si>
    <t>40.4837-57.8574</t>
  </si>
  <si>
    <t>41.096-58.7504</t>
  </si>
  <si>
    <t>ENST00000310981</t>
  </si>
  <si>
    <t>41.7223-59.6089</t>
  </si>
  <si>
    <t>SFT2D3</t>
  </si>
  <si>
    <t>42.305-60.4582</t>
  </si>
  <si>
    <t>42.8966-61.2846</t>
  </si>
  <si>
    <t>43.523-62.1071</t>
  </si>
  <si>
    <t>ENST00000310991</t>
  </si>
  <si>
    <t>44.1368-62.9797</t>
  </si>
  <si>
    <t>TMEM52</t>
  </si>
  <si>
    <t>44.7682-63.8549</t>
  </si>
  <si>
    <t>45.3945-64.7105</t>
  </si>
  <si>
    <t>ENST00000310999</t>
  </si>
  <si>
    <t>46.0013-65.5679</t>
  </si>
  <si>
    <t>MRPL11</t>
  </si>
  <si>
    <t>46.6161-66.4283</t>
  </si>
  <si>
    <t>47.2428-67.324</t>
  </si>
  <si>
    <t>ENST00000311027</t>
  </si>
  <si>
    <t>MADD</t>
  </si>
  <si>
    <t>0.5751-0.8744</t>
  </si>
  <si>
    <t>1.1693-1.7562</t>
  </si>
  <si>
    <t>ENST00000311034</t>
  </si>
  <si>
    <t>1.7495-2.5926</t>
  </si>
  <si>
    <t>NPAS4</t>
  </si>
  <si>
    <t>2.3471-3.4673</t>
  </si>
  <si>
    <t>2.9159-4.2846</t>
  </si>
  <si>
    <t>3.5036-5.1456</t>
  </si>
  <si>
    <t>ENST00000311042</t>
  </si>
  <si>
    <t>4.0739-5.9944</t>
  </si>
  <si>
    <t>MOBP</t>
  </si>
  <si>
    <t>4.649-6.8737</t>
  </si>
  <si>
    <t>5.2169-7.7056</t>
  </si>
  <si>
    <t>5.7899-8.5605</t>
  </si>
  <si>
    <t>ENST00000311069</t>
  </si>
  <si>
    <t>6.3738-9.3788</t>
  </si>
  <si>
    <t>PCP2</t>
  </si>
  <si>
    <t>6.9388-10.2062</t>
  </si>
  <si>
    <t>7.526-11.0665</t>
  </si>
  <si>
    <t>ENST00000311086</t>
  </si>
  <si>
    <t>8.0834-12.0261</t>
  </si>
  <si>
    <t>BOD1</t>
  </si>
  <si>
    <t>8.6816-12.838</t>
  </si>
  <si>
    <t>9.2465-13.705</t>
  </si>
  <si>
    <t>9.8356-14.5542</t>
  </si>
  <si>
    <t>ENST00000311104</t>
  </si>
  <si>
    <t>10.4233-15.5304</t>
  </si>
  <si>
    <t>GPR151</t>
  </si>
  <si>
    <t>10.9957-16.331</t>
  </si>
  <si>
    <t>11.5647-17.1868</t>
  </si>
  <si>
    <t>12.146-18.0303</t>
  </si>
  <si>
    <t>ENST00000311106</t>
  </si>
  <si>
    <t>12.7166-18.8246</t>
  </si>
  <si>
    <t>PCSK1</t>
  </si>
  <si>
    <t>13.2816-19.6868</t>
  </si>
  <si>
    <t>13.8641-20.5564</t>
  </si>
  <si>
    <t>14.447-21.4585</t>
  </si>
  <si>
    <t>ENST00000311111</t>
  </si>
  <si>
    <t>15.0344-22.389</t>
  </si>
  <si>
    <t>RPL38</t>
  </si>
  <si>
    <t>15.6127-23.1922</t>
  </si>
  <si>
    <t>16.1718-24.0335</t>
  </si>
  <si>
    <t>16.7903-24.8911</t>
  </si>
  <si>
    <t>ENST00000311117</t>
  </si>
  <si>
    <t>17.3536-25.7348</t>
  </si>
  <si>
    <t>KMT2E</t>
  </si>
  <si>
    <t>17.9033-26.5574</t>
  </si>
  <si>
    <t>18.4804-27.4227</t>
  </si>
  <si>
    <t>ENST00000311124</t>
  </si>
  <si>
    <t>19.0932-28.2792</t>
  </si>
  <si>
    <t>19.689-29.1377</t>
  </si>
  <si>
    <t>20.2806-29.985</t>
  </si>
  <si>
    <t>20.8686-30.8244</t>
  </si>
  <si>
    <t>SLC19A1</t>
  </si>
  <si>
    <t>21.4588-31.7678</t>
  </si>
  <si>
    <t>22.0288-32.6594</t>
  </si>
  <si>
    <t>ENST00000311127</t>
  </si>
  <si>
    <t>22.591-33.4782</t>
  </si>
  <si>
    <t>HEG1</t>
  </si>
  <si>
    <t>23.1622-34.3117</t>
  </si>
  <si>
    <t>23.7446-35.1723</t>
  </si>
  <si>
    <t>24.3105-35.9822</t>
  </si>
  <si>
    <t>ENST00000311128</t>
  </si>
  <si>
    <t>24.8963-36.7945</t>
  </si>
  <si>
    <t>DENND6A</t>
  </si>
  <si>
    <t>25.4755-37.6236</t>
  </si>
  <si>
    <t>26.0509-38.3979</t>
  </si>
  <si>
    <t>26.6284-39.2572</t>
  </si>
  <si>
    <t>ENST00000311129</t>
  </si>
  <si>
    <t>27.2253-40.1663</t>
  </si>
  <si>
    <t>PPP2R1B</t>
  </si>
  <si>
    <t>27.8003-41.0503</t>
  </si>
  <si>
    <t>28.3789-41.8857</t>
  </si>
  <si>
    <t>28.9638-42.7832</t>
  </si>
  <si>
    <t>29.5134-43.631</t>
  </si>
  <si>
    <t>ENST00000311148</t>
  </si>
  <si>
    <t>30.0904-44.4953</t>
  </si>
  <si>
    <t>ACOT1</t>
  </si>
  <si>
    <t>30.6833-45.3654</t>
  </si>
  <si>
    <t>31.2636-46.2202</t>
  </si>
  <si>
    <t>ENST00000311160</t>
  </si>
  <si>
    <t>31.854-47.0449</t>
  </si>
  <si>
    <t>32.4349-47.9145</t>
  </si>
  <si>
    <t>TNS3</t>
  </si>
  <si>
    <t>33.0263-48.7218</t>
  </si>
  <si>
    <t>33.5945-49.5281</t>
  </si>
  <si>
    <t>ENST00000311177</t>
  </si>
  <si>
    <t>34.1767-50.454</t>
  </si>
  <si>
    <t>HOXB9</t>
  </si>
  <si>
    <t>34.7602-51.323</t>
  </si>
  <si>
    <t>35.3154-52.1041</t>
  </si>
  <si>
    <t>35.884-52.958</t>
  </si>
  <si>
    <t>ENST00000311180</t>
  </si>
  <si>
    <t>36.4644-53.776</t>
  </si>
  <si>
    <t>PDE12</t>
  </si>
  <si>
    <t>37.0463-54.6599</t>
  </si>
  <si>
    <t>37.6094-55.475</t>
  </si>
  <si>
    <t>38.186-56.3211</t>
  </si>
  <si>
    <t>ENST00000311181</t>
  </si>
  <si>
    <t>38.7626-57.1955</t>
  </si>
  <si>
    <t>B4GAT1</t>
  </si>
  <si>
    <t>39.3539-58.0283</t>
  </si>
  <si>
    <t>39.9228-58.865</t>
  </si>
  <si>
    <t>40.4829-59.6691</t>
  </si>
  <si>
    <t>ENST00000311189</t>
  </si>
  <si>
    <t>41.0708-60.464</t>
  </si>
  <si>
    <t>HRAS</t>
  </si>
  <si>
    <t>41.6615-61.3187</t>
  </si>
  <si>
    <t>42.2594-62.1705</t>
  </si>
  <si>
    <t>ENST00000311208</t>
  </si>
  <si>
    <t>42.839-62.9967</t>
  </si>
  <si>
    <t>KRT17</t>
  </si>
  <si>
    <t>43.4162-63.8334</t>
  </si>
  <si>
    <t>44.008-64.6766</t>
  </si>
  <si>
    <t>44.6025-65.5503</t>
  </si>
  <si>
    <t>ENST00000311224</t>
  </si>
  <si>
    <t>CD84</t>
  </si>
  <si>
    <t>ENST00000311234</t>
  </si>
  <si>
    <t>0.4625-0.8065</t>
  </si>
  <si>
    <t>INTS6</t>
  </si>
  <si>
    <t>0.9477-1.6301</t>
  </si>
  <si>
    <t>1.3626-2.3957</t>
  </si>
  <si>
    <t>1.8486-3.2102</t>
  </si>
  <si>
    <t>ENST00000311268</t>
  </si>
  <si>
    <t>GPR162</t>
  </si>
  <si>
    <t>2.277-3.9495</t>
  </si>
  <si>
    <t>2.7634-4.7482</t>
  </si>
  <si>
    <t>ENST00000311277</t>
  </si>
  <si>
    <t>3.2317-5.538</t>
  </si>
  <si>
    <t>MAP9</t>
  </si>
  <si>
    <t>3.7134-6.353</t>
  </si>
  <si>
    <t>4.1824-7.1231</t>
  </si>
  <si>
    <t>ENST00000311303</t>
  </si>
  <si>
    <t>ABCC12</t>
  </si>
  <si>
    <t>4.6435-7.9079</t>
  </si>
  <si>
    <t>5.1043-8.6572</t>
  </si>
  <si>
    <t>5.5848-9.4327</t>
  </si>
  <si>
    <t>ENST00000311308</t>
  </si>
  <si>
    <t>6.0657-10.2449</t>
  </si>
  <si>
    <t>TTC9B</t>
  </si>
  <si>
    <t>6.5092-11.124</t>
  </si>
  <si>
    <t>7.0153-11.8916</t>
  </si>
  <si>
    <t>7.4548-12.6696</t>
  </si>
  <si>
    <t>7.9207-13.4563</t>
  </si>
  <si>
    <t>ENST00000311320</t>
  </si>
  <si>
    <t>8.3623-14.3432</t>
  </si>
  <si>
    <t>RIN1</t>
  </si>
  <si>
    <t>8.8281-15.078</t>
  </si>
  <si>
    <t>9.2819-15.8643</t>
  </si>
  <si>
    <t>ENST00000311330</t>
  </si>
  <si>
    <t>9.7295-16.6262</t>
  </si>
  <si>
    <t>CD248</t>
  </si>
  <si>
    <t>10.1963-17.3618</t>
  </si>
  <si>
    <t>10.6536-18.1597</t>
  </si>
  <si>
    <t>ENST00000311331</t>
  </si>
  <si>
    <t>11.1166-18.9714</t>
  </si>
  <si>
    <t>ZNF624</t>
  </si>
  <si>
    <t>11.5719-19.804</t>
  </si>
  <si>
    <t>12.061-20.6763</t>
  </si>
  <si>
    <t>ENST00000311350</t>
  </si>
  <si>
    <t>12.5397-21.4145</t>
  </si>
  <si>
    <t>HERPUD2</t>
  </si>
  <si>
    <t>12.9652-22.1683</t>
  </si>
  <si>
    <t>13.455-22.9656</t>
  </si>
  <si>
    <t>ENST00000311351</t>
  </si>
  <si>
    <t>13.8995-23.7403</t>
  </si>
  <si>
    <t>LSM1</t>
  </si>
  <si>
    <t>14.2801-24.4825</t>
  </si>
  <si>
    <t>14.738-25.2795</t>
  </si>
  <si>
    <t>15.2245-26.0702</t>
  </si>
  <si>
    <t>ENST00000311352</t>
  </si>
  <si>
    <t>15.7213-26.8797</t>
  </si>
  <si>
    <t>OR52W1</t>
  </si>
  <si>
    <t>16.193-27.6555</t>
  </si>
  <si>
    <t>16.6746-28.4314</t>
  </si>
  <si>
    <t>17.1591-29.3035</t>
  </si>
  <si>
    <t>ENST00000311378</t>
  </si>
  <si>
    <t>17.6176-30.133</t>
  </si>
  <si>
    <t>WFIKKN2</t>
  </si>
  <si>
    <t>18.0363-30.8685</t>
  </si>
  <si>
    <t>18.4973-31.6415</t>
  </si>
  <si>
    <t>18.9782-32.4327</t>
  </si>
  <si>
    <t>ENST00000311403</t>
  </si>
  <si>
    <t>19.446-33.1819</t>
  </si>
  <si>
    <t>ZBTB4</t>
  </si>
  <si>
    <t>19.9308-33.9382</t>
  </si>
  <si>
    <t>20.3678-34.6838</t>
  </si>
  <si>
    <t>ENST00000311413</t>
  </si>
  <si>
    <t>20.8427-35.4014</t>
  </si>
  <si>
    <t>RNF26</t>
  </si>
  <si>
    <t>21.3201-36.2032</t>
  </si>
  <si>
    <t>21.7804-37.0523</t>
  </si>
  <si>
    <t>22.2658-37.8825</t>
  </si>
  <si>
    <t>ENST00000311445</t>
  </si>
  <si>
    <t>22.7337-38.6419</t>
  </si>
  <si>
    <t>CNIH2</t>
  </si>
  <si>
    <t>23.1929-39.4662</t>
  </si>
  <si>
    <t>23.6406-40.2592</t>
  </si>
  <si>
    <t>24.1062-41.0535</t>
  </si>
  <si>
    <t>ENST00000311450</t>
  </si>
  <si>
    <t>24.6057-41.864</t>
  </si>
  <si>
    <t>PLAC8L1</t>
  </si>
  <si>
    <t>25.0672-42.636</t>
  </si>
  <si>
    <t>25.5373-43.3955</t>
  </si>
  <si>
    <t>ENST00000311469</t>
  </si>
  <si>
    <t>26.0078-44.201</t>
  </si>
  <si>
    <t>COQ2</t>
  </si>
  <si>
    <t>26.457-44.9391</t>
  </si>
  <si>
    <t>26.8598-45.6749</t>
  </si>
  <si>
    <t>ENST00000311481</t>
  </si>
  <si>
    <t>27.333-46.5318</t>
  </si>
  <si>
    <t>RAB1B</t>
  </si>
  <si>
    <t>27.8048-47.3375</t>
  </si>
  <si>
    <t>28.2074-48.0566</t>
  </si>
  <si>
    <t>ENST00000311487</t>
  </si>
  <si>
    <t>28.6481-48.8294</t>
  </si>
  <si>
    <t>HMGA1</t>
  </si>
  <si>
    <t>29.0805-49.5851</t>
  </si>
  <si>
    <t>29.5375-50.4024</t>
  </si>
  <si>
    <t>ENST00000311506</t>
  </si>
  <si>
    <t>29.9788-51.1542</t>
  </si>
  <si>
    <t>METTL2A</t>
  </si>
  <si>
    <t>30.4362-51.9298</t>
  </si>
  <si>
    <t>30.8255-52.7244</t>
  </si>
  <si>
    <t>31.2983-53.487</t>
  </si>
  <si>
    <t>ENST00000311519</t>
  </si>
  <si>
    <t>31.7487-54.2282</t>
  </si>
  <si>
    <t>32.1631-54.9658</t>
  </si>
  <si>
    <t>ADGRF3</t>
  </si>
  <si>
    <t>32.6393-55.6945</t>
  </si>
  <si>
    <t>33.1079-56.4836</t>
  </si>
  <si>
    <t>33.6108-57.274</t>
  </si>
  <si>
    <t>ENST00000311528</t>
  </si>
  <si>
    <t>34.0504-58.0208</t>
  </si>
  <si>
    <t>RPL13</t>
  </si>
  <si>
    <t>34.5001-58.7928</t>
  </si>
  <si>
    <t>34.9827-59.5743</t>
  </si>
  <si>
    <t>35.4381-60.3759</t>
  </si>
  <si>
    <t>ENST00000311549</t>
  </si>
  <si>
    <t>RPL21</t>
  </si>
  <si>
    <t>0.6475-0.6985</t>
  </si>
  <si>
    <t>1.2966-1.3955</t>
  </si>
  <si>
    <t>ENST00000311575</t>
  </si>
  <si>
    <t>1.9426-2.089</t>
  </si>
  <si>
    <t>FGFBP3</t>
  </si>
  <si>
    <t>2.5891-2.7865</t>
  </si>
  <si>
    <t>3.2373-3.4819</t>
  </si>
  <si>
    <t>3.8831-4.1813</t>
  </si>
  <si>
    <t>ENST00000311597</t>
  </si>
  <si>
    <t>4.5296-4.8793</t>
  </si>
  <si>
    <t>MLC1</t>
  </si>
  <si>
    <t>5.1759-5.5746</t>
  </si>
  <si>
    <t>5.8204-6.2721</t>
  </si>
  <si>
    <t>ENST00000311601</t>
  </si>
  <si>
    <t>6.4675-6.9691</t>
  </si>
  <si>
    <t>SH3PXD2B</t>
  </si>
  <si>
    <t>7.1131-7.6639</t>
  </si>
  <si>
    <t>7.7595-8.3596</t>
  </si>
  <si>
    <t>ENST00000311620</t>
  </si>
  <si>
    <t>8.4069-9.0565</t>
  </si>
  <si>
    <t>ANKS4B</t>
  </si>
  <si>
    <t>9.0539-9.7536</t>
  </si>
  <si>
    <t>9.7007-10.4515</t>
  </si>
  <si>
    <t>ENST00000311630</t>
  </si>
  <si>
    <t>10.3477-11.1478</t>
  </si>
  <si>
    <t>FBXO45</t>
  </si>
  <si>
    <t>10.9938-11.845</t>
  </si>
  <si>
    <t>11.6402-12.5412</t>
  </si>
  <si>
    <t>ENST00000311635</t>
  </si>
  <si>
    <t>12.2876-13.2357</t>
  </si>
  <si>
    <t>FBXO31</t>
  </si>
  <si>
    <t>12.9334-13.929</t>
  </si>
  <si>
    <t>13.5816-14.6253</t>
  </si>
  <si>
    <t>ENST00000311638</t>
  </si>
  <si>
    <t>14.2298-15.3222</t>
  </si>
  <si>
    <t>THAP6</t>
  </si>
  <si>
    <t>14.8784-16.0188</t>
  </si>
  <si>
    <t>15.5269-16.7154</t>
  </si>
  <si>
    <t>16.174-17.4128</t>
  </si>
  <si>
    <t>ENST00000311659</t>
  </si>
  <si>
    <t>16.8202-18.1099</t>
  </si>
  <si>
    <t>UBQLN3</t>
  </si>
  <si>
    <t>17.4674-18.8077</t>
  </si>
  <si>
    <t>18.1126-19.501</t>
  </si>
  <si>
    <t>ENST00000311672</t>
  </si>
  <si>
    <t>18.759-20.1982</t>
  </si>
  <si>
    <t>UQCRH</t>
  </si>
  <si>
    <t>19.4048-20.8924</t>
  </si>
  <si>
    <t>20.0483-21.5888</t>
  </si>
  <si>
    <t>ENST00000311764</t>
  </si>
  <si>
    <t>20.6968-22.2851</t>
  </si>
  <si>
    <t>ZNF408</t>
  </si>
  <si>
    <t>21.3441-22.9835</t>
  </si>
  <si>
    <t>21.9903-23.6785</t>
  </si>
  <si>
    <t>ENST00000311765</t>
  </si>
  <si>
    <t>22.6373-24.3748</t>
  </si>
  <si>
    <t>PDP2</t>
  </si>
  <si>
    <t>23.2865-25.0746</t>
  </si>
  <si>
    <t>23.9348-25.7716</t>
  </si>
  <si>
    <t>ENST00000311772</t>
  </si>
  <si>
    <t>24.5803-26.4704</t>
  </si>
  <si>
    <t>PPP1R8</t>
  </si>
  <si>
    <t>25.2233-27.1634</t>
  </si>
  <si>
    <t>25.8693-27.858</t>
  </si>
  <si>
    <t>ENST00000311787</t>
  </si>
  <si>
    <t>26.5183-28.5554</t>
  </si>
  <si>
    <t>FAM170B</t>
  </si>
  <si>
    <t>27.1664-29.2516</t>
  </si>
  <si>
    <t>27.8134-29.9492</t>
  </si>
  <si>
    <t>ENST00000311806</t>
  </si>
  <si>
    <t>28.461-30.6481</t>
  </si>
  <si>
    <t>OXSR1</t>
  </si>
  <si>
    <t>29.1069-31.3415</t>
  </si>
  <si>
    <t>29.7534-32.0376</t>
  </si>
  <si>
    <t>ENST00000311812</t>
  </si>
  <si>
    <t>30.4009-32.7357</t>
  </si>
  <si>
    <t>SNX31</t>
  </si>
  <si>
    <t>31.0474-33.4334</t>
  </si>
  <si>
    <t>31.6932-34.1282</t>
  </si>
  <si>
    <t>ENST00000311813</t>
  </si>
  <si>
    <t>32.3381-34.8267</t>
  </si>
  <si>
    <t>AQP1</t>
  </si>
  <si>
    <t>32.9849-35.5207</t>
  </si>
  <si>
    <t>33.6308-36.2171</t>
  </si>
  <si>
    <t>ENST00000311832</t>
  </si>
  <si>
    <t>34.2788-36.9129</t>
  </si>
  <si>
    <t>COMMD1</t>
  </si>
  <si>
    <t>34.9258-37.6068</t>
  </si>
  <si>
    <t>35.573-38.3041</t>
  </si>
  <si>
    <t>36.2224-39.0008</t>
  </si>
  <si>
    <t>ENST00000311852</t>
  </si>
  <si>
    <t>36.8675-39.6936</t>
  </si>
  <si>
    <t>MMP14</t>
  </si>
  <si>
    <t>37.5137-40.3864</t>
  </si>
  <si>
    <t>38.1626-41.0836</t>
  </si>
  <si>
    <t>38.8064-41.7787</t>
  </si>
  <si>
    <t>ENST00000311856</t>
  </si>
  <si>
    <t>39.4533-42.4724</t>
  </si>
  <si>
    <t>SLC22A13</t>
  </si>
  <si>
    <t>40.0992-43.1678</t>
  </si>
  <si>
    <t>40.7453-43.8627</t>
  </si>
  <si>
    <t>ENST00000311893</t>
  </si>
  <si>
    <t>41.3926-44.5594</t>
  </si>
  <si>
    <t>ISCU</t>
  </si>
  <si>
    <t>42.0387-45.2522</t>
  </si>
  <si>
    <t>42.6874-45.9479</t>
  </si>
  <si>
    <t>ENST00000311907</t>
  </si>
  <si>
    <t>43.334-46.647</t>
  </si>
  <si>
    <t>F2</t>
  </si>
  <si>
    <t>43.9817-47.3419</t>
  </si>
  <si>
    <t>44.6256-48.0339</t>
  </si>
  <si>
    <t>ENST00000311912</t>
  </si>
  <si>
    <t>45.2636-48.7315</t>
  </si>
  <si>
    <t>TLR8</t>
  </si>
  <si>
    <t>45.9089-49.4267</t>
  </si>
  <si>
    <t>46.5559-50.1248</t>
  </si>
  <si>
    <t>ENST00000311915</t>
  </si>
  <si>
    <t>47.206-50.8247</t>
  </si>
  <si>
    <t>C12orf66</t>
  </si>
  <si>
    <t>47.8533-51.5215</t>
  </si>
  <si>
    <t>48.4999-52.2191</t>
  </si>
  <si>
    <t>ENST00000311916</t>
  </si>
  <si>
    <t>49.1465-52.9187</t>
  </si>
  <si>
    <t>TWNK</t>
  </si>
  <si>
    <t>49.7938-53.6143</t>
  </si>
  <si>
    <t>ENST00000311922</t>
  </si>
  <si>
    <t>TRIB1</t>
  </si>
  <si>
    <t>0.5721-0.6594</t>
  </si>
  <si>
    <t>ENST00000311923</t>
  </si>
  <si>
    <t>1.1455-1.3186</t>
  </si>
  <si>
    <t>MOS</t>
  </si>
  <si>
    <t>1.7198-1.9779</t>
  </si>
  <si>
    <t>2.3007-2.6419</t>
  </si>
  <si>
    <t>ENST00000311946</t>
  </si>
  <si>
    <t>2.8718-3.2992</t>
  </si>
  <si>
    <t>NIPAL4</t>
  </si>
  <si>
    <t>3.4427-3.9634</t>
  </si>
  <si>
    <t>4.0196-4.6251</t>
  </si>
  <si>
    <t>ENST00000311955</t>
  </si>
  <si>
    <t>4.5908-5.2842</t>
  </si>
  <si>
    <t>ABRA</t>
  </si>
  <si>
    <t>5.1646-5.9469</t>
  </si>
  <si>
    <t>5.7442-6.6112</t>
  </si>
  <si>
    <t>ENST00000311956</t>
  </si>
  <si>
    <t>6.3309-7.2762</t>
  </si>
  <si>
    <t>ARHGAP1</t>
  </si>
  <si>
    <t>6.9059-7.9351</t>
  </si>
  <si>
    <t>7.4882-8.5952</t>
  </si>
  <si>
    <t>ENST00000311966</t>
  </si>
  <si>
    <t>8.0635-9.2571</t>
  </si>
  <si>
    <t>GLS2</t>
  </si>
  <si>
    <t>8.6351-9.9174</t>
  </si>
  <si>
    <t>9.2043-10.5782</t>
  </si>
  <si>
    <t>ENST00000311967</t>
  </si>
  <si>
    <t>NRF1</t>
  </si>
  <si>
    <t>9.7831-11.2392</t>
  </si>
  <si>
    <t>10.3537-11.8996</t>
  </si>
  <si>
    <t>ENST00000312006</t>
  </si>
  <si>
    <t>10.9304-12.5584</t>
  </si>
  <si>
    <t>GAL3ST3</t>
  </si>
  <si>
    <t>11.5017-13.2168</t>
  </si>
  <si>
    <t>12.0783-13.8769</t>
  </si>
  <si>
    <t>ENST00000312053</t>
  </si>
  <si>
    <t>12.6503-14.535</t>
  </si>
  <si>
    <t>ADGRE1</t>
  </si>
  <si>
    <t>ENST00000312106</t>
  </si>
  <si>
    <t>CATSPER1</t>
  </si>
  <si>
    <t>ENST00000312108</t>
  </si>
  <si>
    <t>CPT1B</t>
  </si>
  <si>
    <t>ENST00000312134</t>
  </si>
  <si>
    <t>CST6</t>
  </si>
  <si>
    <t>ENST00000312143</t>
  </si>
  <si>
    <t>CMKLR1</t>
  </si>
  <si>
    <t>ENST00000312150</t>
  </si>
  <si>
    <t>KRT25</t>
  </si>
  <si>
    <t>13.2271-15.197</t>
  </si>
  <si>
    <t>13.8061-15.8592</t>
  </si>
  <si>
    <t>ENST00000312165</t>
  </si>
  <si>
    <t>14.384-16.5236</t>
  </si>
  <si>
    <t>NLRP6</t>
  </si>
  <si>
    <t>14.9541-17.1859</t>
  </si>
  <si>
    <t>15.5317-17.8465</t>
  </si>
  <si>
    <t>ENST00000312184</t>
  </si>
  <si>
    <t>16.1024-18.5055</t>
  </si>
  <si>
    <t>TMEM70</t>
  </si>
  <si>
    <t>16.6811-19.1665</t>
  </si>
  <si>
    <t>17.2614-19.8275</t>
  </si>
  <si>
    <t>ENST00000312196</t>
  </si>
  <si>
    <t>17.8334-20.4874</t>
  </si>
  <si>
    <t>MSL3</t>
  </si>
  <si>
    <t>18.4105-21.1492</t>
  </si>
  <si>
    <t>18.9931-21.8123</t>
  </si>
  <si>
    <t>ENST00000312239</t>
  </si>
  <si>
    <t>19.574-22.4746</t>
  </si>
  <si>
    <t>HP1BP3</t>
  </si>
  <si>
    <t>20.1529-23.1354</t>
  </si>
  <si>
    <t>20.7335-23.7992</t>
  </si>
  <si>
    <t>ENST00000312251</t>
  </si>
  <si>
    <t>21.3082-24.4594</t>
  </si>
  <si>
    <t>NAGPA</t>
  </si>
  <si>
    <t>21.8879-25.1226</t>
  </si>
  <si>
    <t>22.4543-25.7797</t>
  </si>
  <si>
    <t>ENST00000312292</t>
  </si>
  <si>
    <t>23.0325-26.4399</t>
  </si>
  <si>
    <t>C9orf131</t>
  </si>
  <si>
    <t>23.617-27.1036</t>
  </si>
  <si>
    <t>24.1929-27.7655</t>
  </si>
  <si>
    <t>ENST00000312293</t>
  </si>
  <si>
    <t>24.7652-28.4272</t>
  </si>
  <si>
    <t>FOLR1</t>
  </si>
  <si>
    <t>25.3514-29.093</t>
  </si>
  <si>
    <t>25.9316-29.7546</t>
  </si>
  <si>
    <t>ENST00000312298</t>
  </si>
  <si>
    <t>26.51-30.4162</t>
  </si>
  <si>
    <t>27.0891-31.0801</t>
  </si>
  <si>
    <t>OR5J2</t>
  </si>
  <si>
    <t>27.6606-31.7402</t>
  </si>
  <si>
    <t>28.2332-32.3993</t>
  </si>
  <si>
    <t>28.8059-33.0623</t>
  </si>
  <si>
    <t>ENST00000312350</t>
  </si>
  <si>
    <t>29.3811-33.7223</t>
  </si>
  <si>
    <t>KCNK10</t>
  </si>
  <si>
    <t>29.9502-34.3822</t>
  </si>
  <si>
    <t>30.528-35.0438</t>
  </si>
  <si>
    <t>31.1016-35.7013</t>
  </si>
  <si>
    <t>ENST00000312358</t>
  </si>
  <si>
    <t>31.6728-36.362</t>
  </si>
  <si>
    <t>SPEG</t>
  </si>
  <si>
    <t>32.2476-37.0209</t>
  </si>
  <si>
    <t>32.8246-37.6804</t>
  </si>
  <si>
    <t>33.4033-38.3391</t>
  </si>
  <si>
    <t>ENST00000312371</t>
  </si>
  <si>
    <t>33.9824-38.999</t>
  </si>
  <si>
    <t>AMZ1</t>
  </si>
  <si>
    <t>34.5542-39.6592</t>
  </si>
  <si>
    <t>35.1244-40.3163</t>
  </si>
  <si>
    <t>ENST00000312377</t>
  </si>
  <si>
    <t>35.706-40.9789</t>
  </si>
  <si>
    <t>RACGAP1</t>
  </si>
  <si>
    <t>36.2813-41.6383</t>
  </si>
  <si>
    <t>36.8587-42.3001</t>
  </si>
  <si>
    <t>ENST00000312397</t>
  </si>
  <si>
    <t>SART1</t>
  </si>
  <si>
    <t>37.4354-42.9565</t>
  </si>
  <si>
    <t>38.01-43.6169</t>
  </si>
  <si>
    <t>ENST00000312403</t>
  </si>
  <si>
    <t>38.5845-44.2793</t>
  </si>
  <si>
    <t>PGA5</t>
  </si>
  <si>
    <t>39.1642-44.9407</t>
  </si>
  <si>
    <t>39.7372-45.5986</t>
  </si>
  <si>
    <t>40.2986-46.2593</t>
  </si>
  <si>
    <t>ENST00000312428</t>
  </si>
  <si>
    <t>DNAH7</t>
  </si>
  <si>
    <t>40.8674-46.9189</t>
  </si>
  <si>
    <t>41.4422-47.5811</t>
  </si>
  <si>
    <t>ENST00000312438</t>
  </si>
  <si>
    <t>42.0249-48.2441</t>
  </si>
  <si>
    <t>CLCF1</t>
  </si>
  <si>
    <t>42.598-48.9033</t>
  </si>
  <si>
    <t>43.1764-49.5661</t>
  </si>
  <si>
    <t>ENST00000312457</t>
  </si>
  <si>
    <t>GPR152</t>
  </si>
  <si>
    <t>43.7508-50.2261</t>
  </si>
  <si>
    <t>ENST00000312465</t>
  </si>
  <si>
    <t>FGF5</t>
  </si>
  <si>
    <t>ENST00000312475</t>
  </si>
  <si>
    <t>MRPL46</t>
  </si>
  <si>
    <t>ENST00000312492</t>
  </si>
  <si>
    <t>HOXC5</t>
  </si>
  <si>
    <t>ENST00000312499</t>
  </si>
  <si>
    <t>RMI2</t>
  </si>
  <si>
    <t>ENST00000312504</t>
  </si>
  <si>
    <t>44.3201-50.8853</t>
  </si>
  <si>
    <t>VWC2L</t>
  </si>
  <si>
    <t>ENST00000312511</t>
  </si>
  <si>
    <t>PRM1</t>
  </si>
  <si>
    <t>0.1766-0.4285</t>
  </si>
  <si>
    <t>0.3561-0.861</t>
  </si>
  <si>
    <t>ENST00000312521</t>
  </si>
  <si>
    <t>0.5403-1.3482</t>
  </si>
  <si>
    <t>NR1D2</t>
  </si>
  <si>
    <t>0.7391-1.8282</t>
  </si>
  <si>
    <t>0.9153-2.2552</t>
  </si>
  <si>
    <t>ENST00000312527</t>
  </si>
  <si>
    <t>1.0935-2.72</t>
  </si>
  <si>
    <t>B3GAT1</t>
  </si>
  <si>
    <t>1.2825-3.174</t>
  </si>
  <si>
    <t>1.4735-3.619</t>
  </si>
  <si>
    <t>1.6413-4.0711</t>
  </si>
  <si>
    <t>ENST00000312541</t>
  </si>
  <si>
    <t>1.8256-4.5006</t>
  </si>
  <si>
    <t>BTN2A1</t>
  </si>
  <si>
    <t>2.0084-4.9696</t>
  </si>
  <si>
    <t>2.1813-5.3973</t>
  </si>
  <si>
    <t>ENST00000312547</t>
  </si>
  <si>
    <t>CHMP2A</t>
  </si>
  <si>
    <t>2.3609-5.8373</t>
  </si>
  <si>
    <t>2.5467-6.3347</t>
  </si>
  <si>
    <t>ENST00000312561</t>
  </si>
  <si>
    <t>2.7196-6.7714</t>
  </si>
  <si>
    <t>RESF1</t>
  </si>
  <si>
    <t>2.9002-7.2206</t>
  </si>
  <si>
    <t>3.0843-7.686</t>
  </si>
  <si>
    <t>ENST00000312562</t>
  </si>
  <si>
    <t>3.2634-8.1389</t>
  </si>
  <si>
    <t>FOSL1</t>
  </si>
  <si>
    <t>3.441-8.5907</t>
  </si>
  <si>
    <t>3.6309-9.0261</t>
  </si>
  <si>
    <t>ENST00000312579</t>
  </si>
  <si>
    <t>3.8164-9.4696</t>
  </si>
  <si>
    <t>CCDC85B</t>
  </si>
  <si>
    <t>3.9974-9.9077</t>
  </si>
  <si>
    <t>4.1801-10.36</t>
  </si>
  <si>
    <t>ENST00000312584</t>
  </si>
  <si>
    <t>4.3536-10.7757</t>
  </si>
  <si>
    <t>TNFRSF10D</t>
  </si>
  <si>
    <t>4.5478-11.2413</t>
  </si>
  <si>
    <t>4.723-11.6887</t>
  </si>
  <si>
    <t>ENST00000312600</t>
  </si>
  <si>
    <t>4.9091-12.1614</t>
  </si>
  <si>
    <t>PABPC5</t>
  </si>
  <si>
    <t>5.086-12.6304</t>
  </si>
  <si>
    <t>ENST00000312629</t>
  </si>
  <si>
    <t>5.2651-13.1053</t>
  </si>
  <si>
    <t>RPS6KB2</t>
  </si>
  <si>
    <t>5.439-13.5358</t>
  </si>
  <si>
    <t>5.6277-14.0075</t>
  </si>
  <si>
    <t>5.8033-14.4303</t>
  </si>
  <si>
    <t>ENST00000312637</t>
  </si>
  <si>
    <t>5.9741-14.9008</t>
  </si>
  <si>
    <t>FAM174A</t>
  </si>
  <si>
    <t>6.1457-15.3361</t>
  </si>
  <si>
    <t>6.3277-15.8065</t>
  </si>
  <si>
    <t>ENST00000312648</t>
  </si>
  <si>
    <t>6.5053-16.2938</t>
  </si>
  <si>
    <t>CD7</t>
  </si>
  <si>
    <t>6.6837-16.7228</t>
  </si>
  <si>
    <t>6.865-17.1716</t>
  </si>
  <si>
    <t>ENST00000312693</t>
  </si>
  <si>
    <t>7.0465-17.6255</t>
  </si>
  <si>
    <t>TNP2</t>
  </si>
  <si>
    <t>7.2312-18.0659</t>
  </si>
  <si>
    <t>7.4064-18.481</t>
  </si>
  <si>
    <t>ENST00000312719</t>
  </si>
  <si>
    <t>7.5848-18.9192</t>
  </si>
  <si>
    <t>7.7518-19.3432</t>
  </si>
  <si>
    <t>HS3ST5</t>
  </si>
  <si>
    <t>7.9439-19.79</t>
  </si>
  <si>
    <t>8.1024-20.2161</t>
  </si>
  <si>
    <t>ENST00000312814</t>
  </si>
  <si>
    <t>8.2786-20.6477</t>
  </si>
  <si>
    <t>TMEM168</t>
  </si>
  <si>
    <t>8.4661-21.1024</t>
  </si>
  <si>
    <t>8.6494-21.5535</t>
  </si>
  <si>
    <t>ENST00000312828</t>
  </si>
  <si>
    <t>8.826-22.0219</t>
  </si>
  <si>
    <t>RNF152</t>
  </si>
  <si>
    <t>8.9923-22.4798</t>
  </si>
  <si>
    <t>9.1806-22.9316</t>
  </si>
  <si>
    <t>9.3628-23.3739</t>
  </si>
  <si>
    <t>ENST00000312838</t>
  </si>
  <si>
    <t>RNF166</t>
  </si>
  <si>
    <t>9.5448-23.8312</t>
  </si>
  <si>
    <t>9.7184-24.2791</t>
  </si>
  <si>
    <t>ENST00000312849</t>
  </si>
  <si>
    <t>9.8967-24.7246</t>
  </si>
  <si>
    <t>LSMEM1</t>
  </si>
  <si>
    <t>10.0756-25.1616</t>
  </si>
  <si>
    <t>10.2477-25.6064</t>
  </si>
  <si>
    <t>ENST00000312891</t>
  </si>
  <si>
    <t>10.4289-26.0686</t>
  </si>
  <si>
    <t>GJC3</t>
  </si>
  <si>
    <t>10.6156-26.5277</t>
  </si>
  <si>
    <t>10.7862-26.9808</t>
  </si>
  <si>
    <t>ENST00000312916</t>
  </si>
  <si>
    <t>10.9663-27.404</t>
  </si>
  <si>
    <t>AGGF1</t>
  </si>
  <si>
    <t>11.1434-27.8548</t>
  </si>
  <si>
    <t>11.3124-28.2878</t>
  </si>
  <si>
    <t>ENST00000312938</t>
  </si>
  <si>
    <t>11.4893-28.7585</t>
  </si>
  <si>
    <t>ZBTB11</t>
  </si>
  <si>
    <t>11.6651-29.2062</t>
  </si>
  <si>
    <t>11.8519-29.6552</t>
  </si>
  <si>
    <t>ENST00000312942</t>
  </si>
  <si>
    <t>12.0372-30.1143</t>
  </si>
  <si>
    <t>KCNRG</t>
  </si>
  <si>
    <t>12.219-30.57</t>
  </si>
  <si>
    <t>12.3908-31.0072</t>
  </si>
  <si>
    <t>12.5611-31.4373</t>
  </si>
  <si>
    <t>ENST00000312960</t>
  </si>
  <si>
    <t>SIAH2</t>
  </si>
  <si>
    <t>12.7451-31.9093</t>
  </si>
  <si>
    <t>12.9158-32.3366</t>
  </si>
  <si>
    <t>13.0875-32.7919</t>
  </si>
  <si>
    <t>ENST00000312989</t>
  </si>
  <si>
    <t>PPP1CA</t>
  </si>
  <si>
    <t>13.2776-33.2571</t>
  </si>
  <si>
    <t>13.4489-33.6861</t>
  </si>
  <si>
    <t>ENST00000312994</t>
  </si>
  <si>
    <t>13.6322-34.1424</t>
  </si>
  <si>
    <t>EXD2</t>
  </si>
  <si>
    <t>13.7958-34.5757</t>
  </si>
  <si>
    <t>ENST00000313005</t>
  </si>
  <si>
    <t>BACE1</t>
  </si>
  <si>
    <t>0.0995-0.2951</t>
  </si>
  <si>
    <t>ENST00000313050</t>
  </si>
  <si>
    <t>0.2031-0.5826</t>
  </si>
  <si>
    <t>SEC16A</t>
  </si>
  <si>
    <t>0.3025-0.8748</t>
  </si>
  <si>
    <t>0.4105-1.1794</t>
  </si>
  <si>
    <t>ENST00000313071</t>
  </si>
  <si>
    <t>0.5076-1.4581</t>
  </si>
  <si>
    <t>FOXG1</t>
  </si>
  <si>
    <t>0.6074-1.7453</t>
  </si>
  <si>
    <t>0.7084-2.0491</t>
  </si>
  <si>
    <t>ENST00000313080</t>
  </si>
  <si>
    <t>RHBDF2</t>
  </si>
  <si>
    <t>0.814-2.3334</t>
  </si>
  <si>
    <t>0.9103-2.618</t>
  </si>
  <si>
    <t>1.0152-2.9129</t>
  </si>
  <si>
    <t>ENST00000313117</t>
  </si>
  <si>
    <t>1.1153-3.2171</t>
  </si>
  <si>
    <t>SRSF7</t>
  </si>
  <si>
    <t>1.2101-3.4968</t>
  </si>
  <si>
    <t>1.308-3.7909</t>
  </si>
  <si>
    <t>ENST00000313132</t>
  </si>
  <si>
    <t>1.4077-4.0846</t>
  </si>
  <si>
    <t>VDAC2</t>
  </si>
  <si>
    <t>1.5002-4.3556</t>
  </si>
  <si>
    <t>1.5984-4.6451</t>
  </si>
  <si>
    <t>ENST00000313135</t>
  </si>
  <si>
    <t>1.6979-4.9395</t>
  </si>
  <si>
    <t>UTS2R</t>
  </si>
  <si>
    <t>1.793-5.2379</t>
  </si>
  <si>
    <t>1.8886-5.5184</t>
  </si>
  <si>
    <t>1.9949-5.8018</t>
  </si>
  <si>
    <t>ENST00000313143</t>
  </si>
  <si>
    <t>2.103-6.1052</t>
  </si>
  <si>
    <t>DVL3</t>
  </si>
  <si>
    <t>2.2044-6.3888</t>
  </si>
  <si>
    <t>2.3049-6.6934</t>
  </si>
  <si>
    <t>2.3999-6.9661</t>
  </si>
  <si>
    <t>ENST00000313164</t>
  </si>
  <si>
    <t>2.5066-7.2841</t>
  </si>
  <si>
    <t>C7</t>
  </si>
  <si>
    <t>2.6005-7.5615</t>
  </si>
  <si>
    <t>2.7056-7.8608</t>
  </si>
  <si>
    <t>ENST00000313173</t>
  </si>
  <si>
    <t>2.8017-8.1561</t>
  </si>
  <si>
    <t>HOXD8</t>
  </si>
  <si>
    <t>2.8984-8.4471</t>
  </si>
  <si>
    <t>2.9933-8.7268</t>
  </si>
  <si>
    <t>ENST00000313213</t>
  </si>
  <si>
    <t>3.0944-9.0336</t>
  </si>
  <si>
    <t>PFN4</t>
  </si>
  <si>
    <t>3.1864-9.3045</t>
  </si>
  <si>
    <t>3.2864-9.6034</t>
  </si>
  <si>
    <t>3.3802-9.8736</t>
  </si>
  <si>
    <t>ENST00000313221</t>
  </si>
  <si>
    <t>3.4789-10.1583</t>
  </si>
  <si>
    <t>FBXL13</t>
  </si>
  <si>
    <t>3.5755-10.4645</t>
  </si>
  <si>
    <t>3.6743-10.7346</t>
  </si>
  <si>
    <t>ENST00000313237</t>
  </si>
  <si>
    <t>3.769-11.03</t>
  </si>
  <si>
    <t>PHF21B</t>
  </si>
  <si>
    <t>3.8622-11.3267</t>
  </si>
  <si>
    <t>3.9714-11.6195</t>
  </si>
  <si>
    <t>ENST00000313244</t>
  </si>
  <si>
    <t>4.0693-11.8903</t>
  </si>
  <si>
    <t>TRIP10</t>
  </si>
  <si>
    <t>4.1634-12.1759</t>
  </si>
  <si>
    <t>4.2609-12.4595</t>
  </si>
  <si>
    <t>ENST00000313250</t>
  </si>
  <si>
    <t>4.3696-12.7589</t>
  </si>
  <si>
    <t>DHRS4</t>
  </si>
  <si>
    <t>4.4573-13.0301</t>
  </si>
  <si>
    <t>4.5549-13.3066</t>
  </si>
  <si>
    <t>ENST00000313253</t>
  </si>
  <si>
    <t>4.6633-13.5893</t>
  </si>
  <si>
    <t>OR4D11</t>
  </si>
  <si>
    <t>4.7674-13.8661</t>
  </si>
  <si>
    <t>4.8694-14.1625</t>
  </si>
  <si>
    <t>ENST00000313324</t>
  </si>
  <si>
    <t>4.9626-14.4531</t>
  </si>
  <si>
    <t>FAM220A</t>
  </si>
  <si>
    <t>5.066-14.7378</t>
  </si>
  <si>
    <t>5.168-15.0312</t>
  </si>
  <si>
    <t>5.2631-15.3102</t>
  </si>
  <si>
    <t>ENST00000313334</t>
  </si>
  <si>
    <t>BTF3L4</t>
  </si>
  <si>
    <t>5.3616-15.6026</t>
  </si>
  <si>
    <t>5.4643-15.8867</t>
  </si>
  <si>
    <t>ENST00000313341</t>
  </si>
  <si>
    <t>5.563-16.1749</t>
  </si>
  <si>
    <t>NEUROG2</t>
  </si>
  <si>
    <t>5.6562-16.4496</t>
  </si>
  <si>
    <t>5.75-16.733</t>
  </si>
  <si>
    <t>ENST00000313349</t>
  </si>
  <si>
    <t>5.853-17.0352</t>
  </si>
  <si>
    <t>SERTAD2</t>
  </si>
  <si>
    <t>5.9471-17.3354</t>
  </si>
  <si>
    <t>6.0476-17.6095</t>
  </si>
  <si>
    <t>6.1476-17.8979</t>
  </si>
  <si>
    <t>ENST00000313367</t>
  </si>
  <si>
    <t>6.2403-18.1773</t>
  </si>
  <si>
    <t>OSBPL3</t>
  </si>
  <si>
    <t>6.3364-18.4772</t>
  </si>
  <si>
    <t>6.4349-18.7607</t>
  </si>
  <si>
    <t>6.5397-19.0538</t>
  </si>
  <si>
    <t>ENST00000313368</t>
  </si>
  <si>
    <t>6.6405-19.3356</t>
  </si>
  <si>
    <t>TAF7</t>
  </si>
  <si>
    <t>6.738-19.6342</t>
  </si>
  <si>
    <t>6.8359-19.9196</t>
  </si>
  <si>
    <t>6.9305-20.1897</t>
  </si>
  <si>
    <t>ENST00000313375</t>
  </si>
  <si>
    <t>7.0315-20.483</t>
  </si>
  <si>
    <t>MLXIPL</t>
  </si>
  <si>
    <t>7.1266-20.7726</t>
  </si>
  <si>
    <t>7.2233-21.0655</t>
  </si>
  <si>
    <t>7.323-21.3584</t>
  </si>
  <si>
    <t>ENST00000313400</t>
  </si>
  <si>
    <t>7.4174-21.631</t>
  </si>
  <si>
    <t>ASTN2</t>
  </si>
  <si>
    <t>7.52-21.9274</t>
  </si>
  <si>
    <t>7.6119-22.2128</t>
  </si>
  <si>
    <t>ENST00000313401</t>
  </si>
  <si>
    <t>CDK5R1</t>
  </si>
  <si>
    <t>0.0666-0.2521</t>
  </si>
  <si>
    <t>ENST00000313421</t>
  </si>
  <si>
    <t>0.1338-0.4917</t>
  </si>
  <si>
    <t>CD6</t>
  </si>
  <si>
    <t>0.1995-0.7334</t>
  </si>
  <si>
    <t>0.2752-0.9963</t>
  </si>
  <si>
    <t>0.3413-1.2301</t>
  </si>
  <si>
    <t>ENST00000313433</t>
  </si>
  <si>
    <t>0.4094-1.4743</t>
  </si>
  <si>
    <t>RPA2</t>
  </si>
  <si>
    <t>0.4786-1.731</t>
  </si>
  <si>
    <t>0.5532-1.9726</t>
  </si>
  <si>
    <t>0.6224-2.2169</t>
  </si>
  <si>
    <t>ENST00000313447</t>
  </si>
  <si>
    <t>0.6954-2.4672</t>
  </si>
  <si>
    <t>OR8K5</t>
  </si>
  <si>
    <t>0.7624-2.7194</t>
  </si>
  <si>
    <t>0.8295-2.959</t>
  </si>
  <si>
    <t>0.8964-3.207</t>
  </si>
  <si>
    <t>ENST00000313468</t>
  </si>
  <si>
    <t>0.9664-3.4585</t>
  </si>
  <si>
    <t>NDUFS8</t>
  </si>
  <si>
    <t>1.0324-3.6856</t>
  </si>
  <si>
    <t>1.099-3.9379</t>
  </si>
  <si>
    <t>1.1665-4.1883</t>
  </si>
  <si>
    <t>ENST00000313486</t>
  </si>
  <si>
    <t>1.2342-4.4441</t>
  </si>
  <si>
    <t>PITPNA</t>
  </si>
  <si>
    <t>1.3015-4.6834</t>
  </si>
  <si>
    <t>1.3732-4.9268</t>
  </si>
  <si>
    <t>1.4473-5.1879</t>
  </si>
  <si>
    <t>ENST00000313511</t>
  </si>
  <si>
    <t>1.5191-5.4302</t>
  </si>
  <si>
    <t>TUFM</t>
  </si>
  <si>
    <t>1.5876-5.6856</t>
  </si>
  <si>
    <t>1.6565-5.9223</t>
  </si>
  <si>
    <t>1.7275-6.2</t>
  </si>
  <si>
    <t>1.7961-6.4419</t>
  </si>
  <si>
    <t>ENST00000313525</t>
  </si>
  <si>
    <t>1.8665-6.6935</t>
  </si>
  <si>
    <t>DNAJC25</t>
  </si>
  <si>
    <t>1.9338-6.9493</t>
  </si>
  <si>
    <t>2.005-7.2073</t>
  </si>
  <si>
    <t>2.0718-7.445</t>
  </si>
  <si>
    <t>ENST00000313546</t>
  </si>
  <si>
    <t>2.1434-7.7175</t>
  </si>
  <si>
    <t>POC1B</t>
  </si>
  <si>
    <t>2.2067-7.9496</t>
  </si>
  <si>
    <t>2.2761-8.2044</t>
  </si>
  <si>
    <t>2.3424-8.4344</t>
  </si>
  <si>
    <t>ENST00000313578</t>
  </si>
  <si>
    <t>2.4091-8.6719</t>
  </si>
  <si>
    <t>AQP11</t>
  </si>
  <si>
    <t>2.4744-8.9359</t>
  </si>
  <si>
    <t>2.5427-9.1644</t>
  </si>
  <si>
    <t>2.6067-9.4174</t>
  </si>
  <si>
    <t>ENST00000313582</t>
  </si>
  <si>
    <t>2.6732-9.6744</t>
  </si>
  <si>
    <t>NFKBIB</t>
  </si>
  <si>
    <t>2.7461-9.9252</t>
  </si>
  <si>
    <t>2.8136-10.1555</t>
  </si>
  <si>
    <t>ENST00000313601</t>
  </si>
  <si>
    <t>2.8757-10.4007</t>
  </si>
  <si>
    <t>GNAI2</t>
  </si>
  <si>
    <t>2.9436-10.6443</t>
  </si>
  <si>
    <t>3.0184-10.9</t>
  </si>
  <si>
    <t>3.0785-11.1306</t>
  </si>
  <si>
    <t>3.1439-11.3666</t>
  </si>
  <si>
    <t>ENST00000313608</t>
  </si>
  <si>
    <t>3.2249-11.6148</t>
  </si>
  <si>
    <t>MRPS23</t>
  </si>
  <si>
    <t>3.2963-11.8489</t>
  </si>
  <si>
    <t>3.3666-12.1047</t>
  </si>
  <si>
    <t>3.4307-12.3489</t>
  </si>
  <si>
    <t>ENST00000313640</t>
  </si>
  <si>
    <t>3.5018-12.5868</t>
  </si>
  <si>
    <t>EPSTI1</t>
  </si>
  <si>
    <t>3.5766-12.8431</t>
  </si>
  <si>
    <t>3.6431-13.0842</t>
  </si>
  <si>
    <t>ENST00000313654</t>
  </si>
  <si>
    <t>3.7097-13.3301</t>
  </si>
  <si>
    <t>LAMA3</t>
  </si>
  <si>
    <t>3.7829-13.5778</t>
  </si>
  <si>
    <t>3.8506-13.8223</t>
  </si>
  <si>
    <t>3.9134-14.0578</t>
  </si>
  <si>
    <t>ENST00000313655</t>
  </si>
  <si>
    <t>3.9758-14.2984</t>
  </si>
  <si>
    <t>DSCC1</t>
  </si>
  <si>
    <t>4.046-14.5586</t>
  </si>
  <si>
    <t>4.1115-14.8169</t>
  </si>
  <si>
    <t>4.1838-15.0552</t>
  </si>
  <si>
    <t>ENST00000313669</t>
  </si>
  <si>
    <t>4.2534-15.302</t>
  </si>
  <si>
    <t>COL26A1</t>
  </si>
  <si>
    <t>4.3215-15.5492</t>
  </si>
  <si>
    <t>4.3919-15.8155</t>
  </si>
  <si>
    <t>4.46-16.0562</t>
  </si>
  <si>
    <t>4.5292-16.3049</t>
  </si>
  <si>
    <t>ENST00000313683</t>
  </si>
  <si>
    <t>4.5994-16.5476</t>
  </si>
  <si>
    <t>PNMA8A</t>
  </si>
  <si>
    <t>4.6688-16.801</t>
  </si>
  <si>
    <t>4.7328-17.0418</t>
  </si>
  <si>
    <t>4.7982-17.2722</t>
  </si>
  <si>
    <t>ENST00000313708</t>
  </si>
  <si>
    <t>4.8685-17.5293</t>
  </si>
  <si>
    <t>EBF1</t>
  </si>
  <si>
    <t>4.9341-17.7777</t>
  </si>
  <si>
    <t>5.0015-18.0275</t>
  </si>
  <si>
    <t>5.0742-18.278</t>
  </si>
  <si>
    <t>ENST00000313733</t>
  </si>
  <si>
    <t>5.1395-18.5094</t>
  </si>
  <si>
    <t>5.2105-18.7646</t>
  </si>
  <si>
    <t>OSBPL2</t>
  </si>
  <si>
    <t>5.2761-19.0135</t>
  </si>
  <si>
    <t>ENST00000313735</t>
  </si>
  <si>
    <t>NOS2</t>
  </si>
  <si>
    <t>0.4983-0.6167</t>
  </si>
  <si>
    <t>1.0029-1.233</t>
  </si>
  <si>
    <t>ENST00000313766</t>
  </si>
  <si>
    <t>1.5061-1.8546</t>
  </si>
  <si>
    <t>FAM20C</t>
  </si>
  <si>
    <t>2.0176-2.4778</t>
  </si>
  <si>
    <t>2.5182-3.0904</t>
  </si>
  <si>
    <t>ENST00000313777</t>
  </si>
  <si>
    <t>3.0213-3.7142</t>
  </si>
  <si>
    <t>FUZ</t>
  </si>
  <si>
    <t>3.5349-4.3351</t>
  </si>
  <si>
    <t>4.0352-4.9525</t>
  </si>
  <si>
    <t>4.5353-5.5736</t>
  </si>
  <si>
    <t>5.0438-6.1941</t>
  </si>
  <si>
    <t>5.5628-6.8207</t>
  </si>
  <si>
    <t>6.0634-7.4368</t>
  </si>
  <si>
    <t>6.5746-8.0561</t>
  </si>
  <si>
    <t>7.0829-8.6776</t>
  </si>
  <si>
    <t>7.5811-9.2944</t>
  </si>
  <si>
    <t>8.0826-9.9175</t>
  </si>
  <si>
    <t>8.5898-10.5355</t>
  </si>
  <si>
    <t>9.0934-11.1558</t>
  </si>
  <si>
    <t>9.5977-11.7733</t>
  </si>
  <si>
    <t>10.1031-12.3927</t>
  </si>
  <si>
    <t>ENST00000313833</t>
  </si>
  <si>
    <t>10.6157-13.0147</t>
  </si>
  <si>
    <t>FBXO34</t>
  </si>
  <si>
    <t>11.1222-13.6306</t>
  </si>
  <si>
    <t>11.6382-14.2547</t>
  </si>
  <si>
    <t>ENST00000313835</t>
  </si>
  <si>
    <t>12.1435-14.8789</t>
  </si>
  <si>
    <t>GPR89A</t>
  </si>
  <si>
    <t>12.6486-15.5049</t>
  </si>
  <si>
    <t>13.1482-16.1219</t>
  </si>
  <si>
    <t>ENST00000313838</t>
  </si>
  <si>
    <t>13.6529-16.7399</t>
  </si>
  <si>
    <t>DRC3</t>
  </si>
  <si>
    <t>14.1438-17.3542</t>
  </si>
  <si>
    <t>14.6439-17.9739</t>
  </si>
  <si>
    <t>ENST00000313843</t>
  </si>
  <si>
    <t>15.1485-18.5938</t>
  </si>
  <si>
    <t>STX4</t>
  </si>
  <si>
    <t>15.6518-19.2109</t>
  </si>
  <si>
    <t>16.1571-19.8289</t>
  </si>
  <si>
    <t>ENST00000313871</t>
  </si>
  <si>
    <t>16.6748-20.454</t>
  </si>
  <si>
    <t>AKAP17A</t>
  </si>
  <si>
    <t>17.1792-21.0744</t>
  </si>
  <si>
    <t>17.6863-21.6962</t>
  </si>
  <si>
    <t>ENST00000313899</t>
  </si>
  <si>
    <t>18.1991-22.3183</t>
  </si>
  <si>
    <t>HNRNPD</t>
  </si>
  <si>
    <t>18.7078-22.9404</t>
  </si>
  <si>
    <t>19.2196-23.5608</t>
  </si>
  <si>
    <t>ENST00000313965</t>
  </si>
  <si>
    <t>19.721-24.1797</t>
  </si>
  <si>
    <t>TEX44</t>
  </si>
  <si>
    <t>20.2213-24.7962</t>
  </si>
  <si>
    <t>20.7389-25.4198</t>
  </si>
  <si>
    <t>ENST00000314011</t>
  </si>
  <si>
    <t>21.2447-26.0375</t>
  </si>
  <si>
    <t>ZNF436</t>
  </si>
  <si>
    <t>21.752-26.6575</t>
  </si>
  <si>
    <t>22.2698-27.2811</t>
  </si>
  <si>
    <t>ENST00000314032</t>
  </si>
  <si>
    <t>22.7876-27.9068</t>
  </si>
  <si>
    <t>UCP3</t>
  </si>
  <si>
    <t>23.29-28.5274</t>
  </si>
  <si>
    <t>23.8014-29.1482</t>
  </si>
  <si>
    <t>ENST00000314045</t>
  </si>
  <si>
    <t>24.3062-29.767</t>
  </si>
  <si>
    <t>DDX54</t>
  </si>
  <si>
    <t>24.8043-30.3813</t>
  </si>
  <si>
    <t>25.3032-31.0016</t>
  </si>
  <si>
    <t>ENST00000314103</t>
  </si>
  <si>
    <t>25.8062-31.6201</t>
  </si>
  <si>
    <t>CHAF1B</t>
  </si>
  <si>
    <t>26.2953-32.2362</t>
  </si>
  <si>
    <t>26.7962-32.8552</t>
  </si>
  <si>
    <t>ENST00000314117</t>
  </si>
  <si>
    <t>27.2962-33.4689</t>
  </si>
  <si>
    <t>RELL1</t>
  </si>
  <si>
    <t>27.8011-34.0864</t>
  </si>
  <si>
    <t>28.3121-34.7066</t>
  </si>
  <si>
    <t>ENST00000314121</t>
  </si>
  <si>
    <t>28.8169-35.3234</t>
  </si>
  <si>
    <t>ZNF541</t>
  </si>
  <si>
    <t>29.3234-35.9427</t>
  </si>
  <si>
    <t>29.8377-36.5624</t>
  </si>
  <si>
    <t>ENST00000314128</t>
  </si>
  <si>
    <t>30.344-37.1828</t>
  </si>
  <si>
    <t>STAT2</t>
  </si>
  <si>
    <t>30.842-37.7956</t>
  </si>
  <si>
    <t>31.3564-38.4194</t>
  </si>
  <si>
    <t>31.8612-39.0335</t>
  </si>
  <si>
    <t>32.3627-39.6535</t>
  </si>
  <si>
    <t>ENST00000314134</t>
  </si>
  <si>
    <t>32.8646-40.2656</t>
  </si>
  <si>
    <t>SLC35C1</t>
  </si>
  <si>
    <t>33.3688-40.8864</t>
  </si>
  <si>
    <t>33.8758-41.5059</t>
  </si>
  <si>
    <t>34.3852-42.1305</t>
  </si>
  <si>
    <t>ENST00000314138</t>
  </si>
  <si>
    <t>34.8842-42.7438</t>
  </si>
  <si>
    <t>RPL27A</t>
  </si>
  <si>
    <t>35.3799-43.3616</t>
  </si>
  <si>
    <t>35.8804-43.9803</t>
  </si>
  <si>
    <t>36.3823-44.6018</t>
  </si>
  <si>
    <t>ENST00000314144</t>
  </si>
  <si>
    <t>36.8928-45.2228</t>
  </si>
  <si>
    <t>CCT6B</t>
  </si>
  <si>
    <t>37.398-45.8438</t>
  </si>
  <si>
    <t>37.9112-46.4636</t>
  </si>
  <si>
    <t>38.4209-47.0854</t>
  </si>
  <si>
    <t>ENST00000314163</t>
  </si>
  <si>
    <t>38.9212-47.704</t>
  </si>
  <si>
    <t>GPR89B</t>
  </si>
  <si>
    <t>ENST00000314167</t>
  </si>
  <si>
    <t>GAK</t>
  </si>
  <si>
    <t>0.4612-0.5867</t>
  </si>
  <si>
    <t>0.9236-1.1722</t>
  </si>
  <si>
    <t>ENST00000314191</t>
  </si>
  <si>
    <t>1.3801-1.7599</t>
  </si>
  <si>
    <t>PRKDC</t>
  </si>
  <si>
    <t>1.8447-2.3468</t>
  </si>
  <si>
    <t>2.3017-2.9253</t>
  </si>
  <si>
    <t>2.7552-3.5094</t>
  </si>
  <si>
    <t>ENST00000314222</t>
  </si>
  <si>
    <t>3.2182-4.0952</t>
  </si>
  <si>
    <t>PHLDA2</t>
  </si>
  <si>
    <t>3.6807-4.6817</t>
  </si>
  <si>
    <t>4.1398-5.2717</t>
  </si>
  <si>
    <t>4.6018-5.8605</t>
  </si>
  <si>
    <t>ENST00000314235</t>
  </si>
  <si>
    <t>5.0695-6.4529</t>
  </si>
  <si>
    <t>KCNMB3</t>
  </si>
  <si>
    <t>5.53-7.0372</t>
  </si>
  <si>
    <t>5.9945-7.6241</t>
  </si>
  <si>
    <t>6.4617-8.2156</t>
  </si>
  <si>
    <t>ENST00000314251</t>
  </si>
  <si>
    <t>6.9178-8.7991</t>
  </si>
  <si>
    <t>SLC2A2</t>
  </si>
  <si>
    <t>7.3756-9.3885</t>
  </si>
  <si>
    <t>7.8426-9.9758</t>
  </si>
  <si>
    <t>8.3036-10.566</t>
  </si>
  <si>
    <t>ENST00000314265</t>
  </si>
  <si>
    <t>8.7699-11.1548</t>
  </si>
  <si>
    <t>DEFB104A</t>
  </si>
  <si>
    <t>9.2321-11.7406</t>
  </si>
  <si>
    <t>9.6971-12.3298</t>
  </si>
  <si>
    <t>10.1627-12.9149</t>
  </si>
  <si>
    <t>ENST00000314276</t>
  </si>
  <si>
    <t>10.6236-13.502</t>
  </si>
  <si>
    <t>TNS2</t>
  </si>
  <si>
    <t>11.0863-14.0928</t>
  </si>
  <si>
    <t>11.5469-14.6847</t>
  </si>
  <si>
    <t>12.0064-15.2678</t>
  </si>
  <si>
    <t>ENST00000314289</t>
  </si>
  <si>
    <t>12.4659-15.8499</t>
  </si>
  <si>
    <t>RNF4</t>
  </si>
  <si>
    <t>12.9186-16.4335</t>
  </si>
  <si>
    <t>13.3772-17.0201</t>
  </si>
  <si>
    <t>13.8432-17.6101</t>
  </si>
  <si>
    <t>ENST00000314332</t>
  </si>
  <si>
    <t>14.3049-18.1931</t>
  </si>
  <si>
    <t>H2BC4</t>
  </si>
  <si>
    <t>14.7553-18.7724</t>
  </si>
  <si>
    <t>15.218-19.359</t>
  </si>
  <si>
    <t>15.6822-19.9476</t>
  </si>
  <si>
    <t>ENST00000314355</t>
  </si>
  <si>
    <t>16.1469-20.5409</t>
  </si>
  <si>
    <t>CKS2</t>
  </si>
  <si>
    <t>16.6148-21.1317</t>
  </si>
  <si>
    <t>17.0812-21.721</t>
  </si>
  <si>
    <t>17.5463-22.3106</t>
  </si>
  <si>
    <t>ENST00000314357</t>
  </si>
  <si>
    <t>18.0045-22.8954</t>
  </si>
  <si>
    <t>DEFB103A</t>
  </si>
  <si>
    <t>18.465-23.482</t>
  </si>
  <si>
    <t>18.9327-24.0714</t>
  </si>
  <si>
    <t>19.3941-24.6594</t>
  </si>
  <si>
    <t>ENST00000314358</t>
  </si>
  <si>
    <t>19.8606-25.2472</t>
  </si>
  <si>
    <t>20.3258-25.8328</t>
  </si>
  <si>
    <t>KDM3B</t>
  </si>
  <si>
    <t>20.7763-26.4074</t>
  </si>
  <si>
    <t>21.2372-26.9967</t>
  </si>
  <si>
    <t>21.7052-27.5891</t>
  </si>
  <si>
    <t>ENST00000314391</t>
  </si>
  <si>
    <t>22.1701-28.1772</t>
  </si>
  <si>
    <t>C19orf18</t>
  </si>
  <si>
    <t>22.6292-28.761</t>
  </si>
  <si>
    <t>23.0887-29.3535</t>
  </si>
  <si>
    <t>ENST00000314393</t>
  </si>
  <si>
    <t>23.5497-29.9417</t>
  </si>
  <si>
    <t>ZHX2</t>
  </si>
  <si>
    <t>24.0039-30.5279</t>
  </si>
  <si>
    <t>24.4641-31.1145</t>
  </si>
  <si>
    <t>24.9274-31.699</t>
  </si>
  <si>
    <t>ENST00000314400</t>
  </si>
  <si>
    <t>25.3873-32.285</t>
  </si>
  <si>
    <t>NEPRO</t>
  </si>
  <si>
    <t>25.8485-32.8666</t>
  </si>
  <si>
    <t>26.3077-33.4486</t>
  </si>
  <si>
    <t>26.7574-34.0273</t>
  </si>
  <si>
    <t>ENST00000314412</t>
  </si>
  <si>
    <t>27.225-34.6137</t>
  </si>
  <si>
    <t>FUT7</t>
  </si>
  <si>
    <t>27.6873-35.1987</t>
  </si>
  <si>
    <t>28.1456-35.7855</t>
  </si>
  <si>
    <t>28.6076-36.3737</t>
  </si>
  <si>
    <t>ENST00000314423</t>
  </si>
  <si>
    <t>29.0722-36.9604</t>
  </si>
  <si>
    <t>UTP4</t>
  </si>
  <si>
    <t>29.533-37.5457</t>
  </si>
  <si>
    <t>29.9934-38.1268</t>
  </si>
  <si>
    <t>30.4547-38.7162</t>
  </si>
  <si>
    <t>ENST00000314471</t>
  </si>
  <si>
    <t>30.9148-39.2999</t>
  </si>
  <si>
    <t>SAMD4B</t>
  </si>
  <si>
    <t>31.3804-39.8932</t>
  </si>
  <si>
    <t>31.8365-40.4768</t>
  </si>
  <si>
    <t>32.2869-41.0604</t>
  </si>
  <si>
    <t>ENST00000314475</t>
  </si>
  <si>
    <t>32.7481-41.6484</t>
  </si>
  <si>
    <t>TLCD5</t>
  </si>
  <si>
    <t>33.2037-42.2387</t>
  </si>
  <si>
    <t>33.6679-42.8216</t>
  </si>
  <si>
    <t>34.1273-43.4096</t>
  </si>
  <si>
    <t>ENST00000314520</t>
  </si>
  <si>
    <t>34.5952-44.0004</t>
  </si>
  <si>
    <t>MKRN3</t>
  </si>
  <si>
    <t>35.0557-44.5843</t>
  </si>
  <si>
    <t>35.5142-45.1724</t>
  </si>
  <si>
    <t>ENST00000314529</t>
  </si>
  <si>
    <t>ZNF620</t>
  </si>
  <si>
    <t>TVMe+R2</t>
  </si>
  <si>
    <t>0.3326-0.5154</t>
  </si>
  <si>
    <t>0.6652-1.0284</t>
  </si>
  <si>
    <t>ENST00000314531</t>
  </si>
  <si>
    <t>0.9992-1.5487</t>
  </si>
  <si>
    <t>ZNF77</t>
  </si>
  <si>
    <t>1.3313-2.054</t>
  </si>
  <si>
    <t>1.6638-2.5589</t>
  </si>
  <si>
    <t>1.9967-3.0749</t>
  </si>
  <si>
    <t>ENST00000314565</t>
  </si>
  <si>
    <t>2.3301-3.5861</t>
  </si>
  <si>
    <t>BORCS5</t>
  </si>
  <si>
    <t>ENST00000314567</t>
  </si>
  <si>
    <t>CDPF1</t>
  </si>
  <si>
    <t>ENST00000314583</t>
  </si>
  <si>
    <t>HCLS1</t>
  </si>
  <si>
    <t xml:space="preserve">Supplementary Table 16.9. </t>
  </si>
  <si>
    <t>Non-coding neutral sites binned per chromosome node divergence times. Ancestral node divergence times estimated across the species tree for each bin are displayed.</t>
  </si>
  <si>
    <t>ENST00000314586</t>
  </si>
  <si>
    <t>EXOC3L1</t>
  </si>
  <si>
    <t>ENST00000314607</t>
  </si>
  <si>
    <t>ZMYM4</t>
  </si>
  <si>
    <t>ENST00000314616</t>
  </si>
  <si>
    <t>SUPT6H</t>
  </si>
  <si>
    <t>ENST00000314622</t>
  </si>
  <si>
    <t>NSUN3</t>
  </si>
  <si>
    <t>ENST00000314641</t>
  </si>
  <si>
    <t>BVES</t>
  </si>
  <si>
    <t>ENST00000314644</t>
  </si>
  <si>
    <t>OR4C15</t>
  </si>
  <si>
    <t>2.665-4.1154</t>
  </si>
  <si>
    <t>ENST00000314666</t>
  </si>
  <si>
    <t>3.0021-4.642</t>
  </si>
  <si>
    <t>PFAS</t>
  </si>
  <si>
    <t>3.338-5.1649</t>
  </si>
  <si>
    <t>3.6695-5.6725</t>
  </si>
  <si>
    <t>ENST00000314706</t>
  </si>
  <si>
    <t>4.003-6.1917</t>
  </si>
  <si>
    <t>OR4A15</t>
  </si>
  <si>
    <t>4.3371-6.7029</t>
  </si>
  <si>
    <t>4.6728-7.2303</t>
  </si>
  <si>
    <t>ENST00000314721</t>
  </si>
  <si>
    <t>5.008-7.751</t>
  </si>
  <si>
    <t>OR4A16</t>
  </si>
  <si>
    <t>5.3417-8.271</t>
  </si>
  <si>
    <t>5.6768-8.7917</t>
  </si>
  <si>
    <t>ENST00000314727</t>
  </si>
  <si>
    <t>6.0114-9.3137</t>
  </si>
  <si>
    <t>SAMD12</t>
  </si>
  <si>
    <t>6.3464-9.8354</t>
  </si>
  <si>
    <t>6.6813-10.3623</t>
  </si>
  <si>
    <t>ENST00000314728</t>
  </si>
  <si>
    <t>7.0146-10.8761</t>
  </si>
  <si>
    <t>EPN2</t>
  </si>
  <si>
    <t>7.3479-11.3894</t>
  </si>
  <si>
    <t>7.6806-11.9042</t>
  </si>
  <si>
    <t>ENST00000314737</t>
  </si>
  <si>
    <t>8.0165-12.4261</t>
  </si>
  <si>
    <t>ARHGAP33</t>
  </si>
  <si>
    <t>8.3497-12.9378</t>
  </si>
  <si>
    <t>8.6832-13.4486</t>
  </si>
  <si>
    <t>ENST00000314742</t>
  </si>
  <si>
    <t>9.0138-13.9424</t>
  </si>
  <si>
    <t>LINS1</t>
  </si>
  <si>
    <t>9.3475-14.4588</t>
  </si>
  <si>
    <t>9.6848-14.985</t>
  </si>
  <si>
    <t>ENST00000314744</t>
  </si>
  <si>
    <t>10.0176-15.4988</t>
  </si>
  <si>
    <t>NEUROG1</t>
  </si>
  <si>
    <t>10.3527-16.0153</t>
  </si>
  <si>
    <t>10.689-16.5298</t>
  </si>
  <si>
    <t>ENST00000314759</t>
  </si>
  <si>
    <t>SKA3</t>
  </si>
  <si>
    <t>11.0221-17.0467</t>
  </si>
  <si>
    <t>11.3547-17.565</t>
  </si>
  <si>
    <t>11.6955-18.1036</t>
  </si>
  <si>
    <t>ENST00000314761</t>
  </si>
  <si>
    <t>12.0314-18.6338</t>
  </si>
  <si>
    <t>WDR75</t>
  </si>
  <si>
    <t>12.3626-19.1441</t>
  </si>
  <si>
    <t>12.6957-19.6637</t>
  </si>
  <si>
    <t>ENST00000314797</t>
  </si>
  <si>
    <t>13.0283-20.18</t>
  </si>
  <si>
    <t>COPG1</t>
  </si>
  <si>
    <t>13.3623-20.6922</t>
  </si>
  <si>
    <t>13.699-21.2179</t>
  </si>
  <si>
    <t>ENST00000314830</t>
  </si>
  <si>
    <t>14.0332-21.7414</t>
  </si>
  <si>
    <t>SH2D3C</t>
  </si>
  <si>
    <t>14.3686-22.2618</t>
  </si>
  <si>
    <t>14.7003-22.7769</t>
  </si>
  <si>
    <t>ENST00000314852</t>
  </si>
  <si>
    <t>15.0253-23.2508</t>
  </si>
  <si>
    <t>IMP3</t>
  </si>
  <si>
    <t>15.359-23.7639</t>
  </si>
  <si>
    <t>15.6988-24.2996</t>
  </si>
  <si>
    <t>ENST00000314888</t>
  </si>
  <si>
    <t>16.033-24.8202</t>
  </si>
  <si>
    <t>TLN1</t>
  </si>
  <si>
    <t>16.3678-25.3408</t>
  </si>
  <si>
    <t>16.7038-25.8736</t>
  </si>
  <si>
    <t>17.0406-26.3968</t>
  </si>
  <si>
    <t>17.3757-26.9197</t>
  </si>
  <si>
    <t>17.7104-27.438</t>
  </si>
  <si>
    <t>18.044-27.9527</t>
  </si>
  <si>
    <t>ENST00000314891</t>
  </si>
  <si>
    <t>18.38-28.4813</t>
  </si>
  <si>
    <t>LPCAT4</t>
  </si>
  <si>
    <t>18.7102-28.9747</t>
  </si>
  <si>
    <t>19.0424-29.485</t>
  </si>
  <si>
    <t>ENST00000314940</t>
  </si>
  <si>
    <t>19.3725-29.9868</t>
  </si>
  <si>
    <t>HNRNPA0</t>
  </si>
  <si>
    <t>19.7077-30.501</t>
  </si>
  <si>
    <t>20.0431-31.0159</t>
  </si>
  <si>
    <t>20.3782-31.5419</t>
  </si>
  <si>
    <t>ENST00000314994</t>
  </si>
  <si>
    <t>CENPBD1</t>
  </si>
  <si>
    <t>20.7104-32.0569</t>
  </si>
  <si>
    <t>ENST00000315005</t>
  </si>
  <si>
    <t>21.0471-32.5848</t>
  </si>
  <si>
    <t>DBF4B</t>
  </si>
  <si>
    <t>21.3785-33.0914</t>
  </si>
  <si>
    <t>21.7098-33.5978</t>
  </si>
  <si>
    <t>ENST00000315033</t>
  </si>
  <si>
    <t>22.0452-34.1203</t>
  </si>
  <si>
    <t>GPR88</t>
  </si>
  <si>
    <t>22.3784-34.6382</t>
  </si>
  <si>
    <t>22.7124-35.1627</t>
  </si>
  <si>
    <t>23.0476-35.6877</t>
  </si>
  <si>
    <t>ENST00000315050</t>
  </si>
  <si>
    <t>23.3801-36.2022</t>
  </si>
  <si>
    <t>TNIP1</t>
  </si>
  <si>
    <t>23.7138-36.7191</t>
  </si>
  <si>
    <t>24.048-37.2442</t>
  </si>
  <si>
    <t>24.3783-37.7386</t>
  </si>
  <si>
    <t>ENST00000315073</t>
  </si>
  <si>
    <t>24.71-38.2501</t>
  </si>
  <si>
    <t>TRIM41</t>
  </si>
  <si>
    <t>25.044-38.7639</t>
  </si>
  <si>
    <t>25.3762-39.2683</t>
  </si>
  <si>
    <t>ENST00000315082</t>
  </si>
  <si>
    <t>25.7094-39.7865</t>
  </si>
  <si>
    <t>RHOT2</t>
  </si>
  <si>
    <t>ENST00000315099</t>
  </si>
  <si>
    <t>STX19</t>
  </si>
  <si>
    <t>0.3453-0.4392</t>
  </si>
  <si>
    <t>ENST00000315127</t>
  </si>
  <si>
    <t>0.6884-0.8797</t>
  </si>
  <si>
    <t>EDC3</t>
  </si>
  <si>
    <t>1.0331-1.3178</t>
  </si>
  <si>
    <t>1.3775-1.7546</t>
  </si>
  <si>
    <t>ENST00000315170</t>
  </si>
  <si>
    <t>1.7221-2.1944</t>
  </si>
  <si>
    <t>PRSS50</t>
  </si>
  <si>
    <t>2.0653-2.6344</t>
  </si>
  <si>
    <t>2.4089-3.0793</t>
  </si>
  <si>
    <t>2.7532-3.5239</t>
  </si>
  <si>
    <t>ENST00000315184</t>
  </si>
  <si>
    <t>3.0961-3.9668</t>
  </si>
  <si>
    <t>FAM71F1</t>
  </si>
  <si>
    <t>3.4391-4.407</t>
  </si>
  <si>
    <t>3.7846-4.8558</t>
  </si>
  <si>
    <t>4.1283-5.2978</t>
  </si>
  <si>
    <t>ENST00000315190</t>
  </si>
  <si>
    <t>4.4709-5.738</t>
  </si>
  <si>
    <t>SERTM1</t>
  </si>
  <si>
    <t>4.8167-6.1849</t>
  </si>
  <si>
    <t>5.1597-6.6239</t>
  </si>
  <si>
    <t>5.5044-7.0655</t>
  </si>
  <si>
    <t>ENST00000315212</t>
  </si>
  <si>
    <t>5.8489-7.5112</t>
  </si>
  <si>
    <t>RNASEH1</t>
  </si>
  <si>
    <t>6.1944-7.958</t>
  </si>
  <si>
    <t>6.5389-8.4087</t>
  </si>
  <si>
    <t>6.8834-8.847</t>
  </si>
  <si>
    <t>ENST00000315238</t>
  </si>
  <si>
    <t>7.229-9.2911</t>
  </si>
  <si>
    <t>CALML3</t>
  </si>
  <si>
    <t>7.5698-9.7328</t>
  </si>
  <si>
    <t>7.9154-10.1724</t>
  </si>
  <si>
    <t>8.2591-10.6114</t>
  </si>
  <si>
    <t>ENST00000315249</t>
  </si>
  <si>
    <t>8.6035-11.0558</t>
  </si>
  <si>
    <t>RFFL</t>
  </si>
  <si>
    <t>8.947-11.4943</t>
  </si>
  <si>
    <t>9.2898-11.9328</t>
  </si>
  <si>
    <t>9.6349-12.3823</t>
  </si>
  <si>
    <t>ENST00000315251</t>
  </si>
  <si>
    <t>9.9793-12.8275</t>
  </si>
  <si>
    <t>CHDH</t>
  </si>
  <si>
    <t>10.3243-13.2703</t>
  </si>
  <si>
    <t>10.6685-13.7065</t>
  </si>
  <si>
    <t>11.0119-14.1431</t>
  </si>
  <si>
    <t>ENST00000315274</t>
  </si>
  <si>
    <t>11.3549-14.5826</t>
  </si>
  <si>
    <t>MMP1</t>
  </si>
  <si>
    <t>11.6997-15.0286</t>
  </si>
  <si>
    <t>12.0444-15.4829</t>
  </si>
  <si>
    <t>12.3896-15.924</t>
  </si>
  <si>
    <t>ENST00000315285</t>
  </si>
  <si>
    <t>12.7329-16.3647</t>
  </si>
  <si>
    <t>SPAST</t>
  </si>
  <si>
    <t>13.0781-16.8167</t>
  </si>
  <si>
    <t>13.4216-17.2565</t>
  </si>
  <si>
    <t>13.7647-17.6992</t>
  </si>
  <si>
    <t>ENST00000315322</t>
  </si>
  <si>
    <t>14.1094-18.1364</t>
  </si>
  <si>
    <t>IFT22</t>
  </si>
  <si>
    <t>14.4533-18.5783</t>
  </si>
  <si>
    <t>14.7982-19.0238</t>
  </si>
  <si>
    <t>15.1399-19.46</t>
  </si>
  <si>
    <t>ENST00000315323</t>
  </si>
  <si>
    <t>15.4824-19.8955</t>
  </si>
  <si>
    <t>FZD2</t>
  </si>
  <si>
    <t>15.8257-20.3387</t>
  </si>
  <si>
    <t>16.1687-20.7775</t>
  </si>
  <si>
    <t>16.5125-21.2144</t>
  </si>
  <si>
    <t>ENST00000315330</t>
  </si>
  <si>
    <t>16.8575-21.6553</t>
  </si>
  <si>
    <t>CLEC1A</t>
  </si>
  <si>
    <t>17.2026-22.0978</t>
  </si>
  <si>
    <t>17.5469-22.5388</t>
  </si>
  <si>
    <t>17.8909-22.9768</t>
  </si>
  <si>
    <t>18.2345-23.4163</t>
  </si>
  <si>
    <t>ENST00000315366</t>
  </si>
  <si>
    <t>18.5797-23.8596</t>
  </si>
  <si>
    <t>ARSJ</t>
  </si>
  <si>
    <t>18.923-24.2987</t>
  </si>
  <si>
    <t>19.2678-24.7426</t>
  </si>
  <si>
    <t>19.6119-25.1861</t>
  </si>
  <si>
    <t>ENST00000315367</t>
  </si>
  <si>
    <t>19.9548-25.626</t>
  </si>
  <si>
    <t>PLEKHF2</t>
  </si>
  <si>
    <t>20.2987-26.069</t>
  </si>
  <si>
    <t>20.6434-26.5097</t>
  </si>
  <si>
    <t>20.9865-26.9545</t>
  </si>
  <si>
    <t>ENST00000315392</t>
  </si>
  <si>
    <t>21.3281-27.3937</t>
  </si>
  <si>
    <t>21.6712-27.8317</t>
  </si>
  <si>
    <t>PLXDC1</t>
  </si>
  <si>
    <t>22.0165-28.2737</t>
  </si>
  <si>
    <t>22.3607-28.7182</t>
  </si>
  <si>
    <t>22.7042-29.159</t>
  </si>
  <si>
    <t>23.0485-29.6039</t>
  </si>
  <si>
    <t>ENST00000315409</t>
  </si>
  <si>
    <t>23.3939-30.044</t>
  </si>
  <si>
    <t>23.7395-30.4931</t>
  </si>
  <si>
    <t>OR11H4</t>
  </si>
  <si>
    <t>24.0814-30.9308</t>
  </si>
  <si>
    <t>24.4254-31.3698</t>
  </si>
  <si>
    <t>24.7682-31.813</t>
  </si>
  <si>
    <t>ENST00000315423</t>
  </si>
  <si>
    <t>25.1123-32.2533</t>
  </si>
  <si>
    <t>TNIP2</t>
  </si>
  <si>
    <t>25.4551-32.6898</t>
  </si>
  <si>
    <t>25.8003-33.1378</t>
  </si>
  <si>
    <t>26.1432-33.5748</t>
  </si>
  <si>
    <t>ENST00000315467</t>
  </si>
  <si>
    <t>26.4879-34.0171</t>
  </si>
  <si>
    <t>GCSH</t>
  </si>
  <si>
    <t>ENST00000315475</t>
  </si>
  <si>
    <t>ZNF354C</t>
  </si>
  <si>
    <t>ENST00000315489</t>
  </si>
  <si>
    <t>0.3388-0.5328</t>
  </si>
  <si>
    <t>ODF3L2</t>
  </si>
  <si>
    <t>0.674-1.0691</t>
  </si>
  <si>
    <t>1.0164-1.6013</t>
  </si>
  <si>
    <t>1.3698-2.1424</t>
  </si>
  <si>
    <t>ENST00000315491</t>
  </si>
  <si>
    <t>1.7087-2.6659</t>
  </si>
  <si>
    <t>TUBB3</t>
  </si>
  <si>
    <t>2.0554-3.1948</t>
  </si>
  <si>
    <t>2.4-3.7316</t>
  </si>
  <si>
    <t>2.7365-4.2596</t>
  </si>
  <si>
    <t>ENST00000315520</t>
  </si>
  <si>
    <t>3.0725-4.8008</t>
  </si>
  <si>
    <t>AQP6</t>
  </si>
  <si>
    <t>3.4212-5.3412</t>
  </si>
  <si>
    <t>3.7657-5.8897</t>
  </si>
  <si>
    <t>4.1049-6.416</t>
  </si>
  <si>
    <t>ENST00000315554</t>
  </si>
  <si>
    <t>4.4473-6.9495</t>
  </si>
  <si>
    <t>CDC42</t>
  </si>
  <si>
    <t>4.7855-7.4913</t>
  </si>
  <si>
    <t>5.1226-8.0153</t>
  </si>
  <si>
    <t>5.4614-8.5503</t>
  </si>
  <si>
    <t>ENST00000315567</t>
  </si>
  <si>
    <t>5.7964-9.0774</t>
  </si>
  <si>
    <t>MRPL1</t>
  </si>
  <si>
    <t>6.1346-9.6075</t>
  </si>
  <si>
    <t>6.4701-10.1295</t>
  </si>
  <si>
    <t>6.8145-10.6686</t>
  </si>
  <si>
    <t>ENST00000315571</t>
  </si>
  <si>
    <t>7.1607-11.2065</t>
  </si>
  <si>
    <t>7.5022-11.7412</t>
  </si>
  <si>
    <t>LDLRAD3</t>
  </si>
  <si>
    <t>7.8429-12.2778</t>
  </si>
  <si>
    <t>8.1746-12.7976</t>
  </si>
  <si>
    <t>8.5145-13.3353</t>
  </si>
  <si>
    <t>ENST00000315579</t>
  </si>
  <si>
    <t>8.8505-13.861</t>
  </si>
  <si>
    <t>NCAPD2</t>
  </si>
  <si>
    <t>9.19-14.388</t>
  </si>
  <si>
    <t>9.5254-14.9083</t>
  </si>
  <si>
    <t>9.865-15.4286</t>
  </si>
  <si>
    <t>10.2137-15.9578</t>
  </si>
  <si>
    <t>ENST00000315580</t>
  </si>
  <si>
    <t>10.5581-16.489</t>
  </si>
  <si>
    <t>ARL6IP4</t>
  </si>
  <si>
    <t>10.9017-17.0139</t>
  </si>
  <si>
    <t>11.2403-17.5419</t>
  </si>
  <si>
    <t>11.5786-18.0844</t>
  </si>
  <si>
    <t>11.921-18.618</t>
  </si>
  <si>
    <t>ENST00000315596</t>
  </si>
  <si>
    <t>12.2615-19.165</t>
  </si>
  <si>
    <t>PDS5B</t>
  </si>
  <si>
    <t>12.6052-19.7007</t>
  </si>
  <si>
    <t>12.9575-20.2332</t>
  </si>
  <si>
    <t>13.2984-20.7766</t>
  </si>
  <si>
    <t>ENST00000315616</t>
  </si>
  <si>
    <t>13.6375-21.3031</t>
  </si>
  <si>
    <t>RPUSD2</t>
  </si>
  <si>
    <t>13.9798-21.8475</t>
  </si>
  <si>
    <t>14.3241-22.3781</t>
  </si>
  <si>
    <t>14.6596-22.8987</t>
  </si>
  <si>
    <t>ENST00000315658</t>
  </si>
  <si>
    <t>15.0049-23.4294</t>
  </si>
  <si>
    <t>ELMOD3</t>
  </si>
  <si>
    <t>15.3441-23.9733</t>
  </si>
  <si>
    <t>15.6811-24.5024</t>
  </si>
  <si>
    <t>16.0196-25.024</t>
  </si>
  <si>
    <t>ENST00000315660</t>
  </si>
  <si>
    <t>16.3529-25.5539</t>
  </si>
  <si>
    <t>TSC22D3</t>
  </si>
  <si>
    <t>16.6872-26.0811</t>
  </si>
  <si>
    <t>17.0302-26.6118</t>
  </si>
  <si>
    <t>17.3769-27.1533</t>
  </si>
  <si>
    <t>ENST00000315677</t>
  </si>
  <si>
    <t>17.7136-27.675</t>
  </si>
  <si>
    <t>DLGAP1</t>
  </si>
  <si>
    <t>18.0483-28.2045</t>
  </si>
  <si>
    <t>18.3881-28.7254</t>
  </si>
  <si>
    <t>18.7282-29.2529</t>
  </si>
  <si>
    <t>ENST00000315683</t>
  </si>
  <si>
    <t>19.0693-29.7809</t>
  </si>
  <si>
    <t>OR4L1</t>
  </si>
  <si>
    <t>19.405-30.3221</t>
  </si>
  <si>
    <t>19.7462-30.8571</t>
  </si>
  <si>
    <t>20.0897-31.3937</t>
  </si>
  <si>
    <t>ENST00000315691</t>
  </si>
  <si>
    <t>20.4285-31.9212</t>
  </si>
  <si>
    <t>DIPK2A</t>
  </si>
  <si>
    <t>20.7685-32.4436</t>
  </si>
  <si>
    <t>21.1128-32.9783</t>
  </si>
  <si>
    <t>21.4588-33.503</t>
  </si>
  <si>
    <t>21.8001-34.0395</t>
  </si>
  <si>
    <t>22.1379-34.5655</t>
  </si>
  <si>
    <t>22.4785-35.0986</t>
  </si>
  <si>
    <t>ENST00000315717</t>
  </si>
  <si>
    <t>22.8186-35.6265</t>
  </si>
  <si>
    <t>23.1661-36.1706</t>
  </si>
  <si>
    <t>ARPC2</t>
  </si>
  <si>
    <t>23.5034-36.6926</t>
  </si>
  <si>
    <t>23.8388-37.2205</t>
  </si>
  <si>
    <t>24.1762-37.7427</t>
  </si>
  <si>
    <t>24.5158-38.2789</t>
  </si>
  <si>
    <t>ENST00000315732</t>
  </si>
  <si>
    <t>24.8502-38.7972</t>
  </si>
  <si>
    <t>LSM10</t>
  </si>
  <si>
    <t>25.1918-39.3347</t>
  </si>
  <si>
    <t>25.5294-39.8601</t>
  </si>
  <si>
    <t>25.879-40.3905</t>
  </si>
  <si>
    <t>26.2154-40.9251</t>
  </si>
  <si>
    <t>ENST00000315758</t>
  </si>
  <si>
    <t>MDH2</t>
  </si>
  <si>
    <t>0.2997-0.4796</t>
  </si>
  <si>
    <t>0.5991-0.9516</t>
  </si>
  <si>
    <t>0.9008-1.4192</t>
  </si>
  <si>
    <t>ENST00000315765</t>
  </si>
  <si>
    <t>1.2046-1.9133</t>
  </si>
  <si>
    <t>HEPHL1</t>
  </si>
  <si>
    <t>1.5038-2.3786</t>
  </si>
  <si>
    <t>1.8076-2.8534</t>
  </si>
  <si>
    <t>2.108-3.3285</t>
  </si>
  <si>
    <t>2.4081-3.8103</t>
  </si>
  <si>
    <t>ENST00000315792</t>
  </si>
  <si>
    <t>2.7068-4.2943</t>
  </si>
  <si>
    <t>TCIM</t>
  </si>
  <si>
    <t>ENST00000315796</t>
  </si>
  <si>
    <t>METAP1D</t>
  </si>
  <si>
    <t>ENST00000315869</t>
  </si>
  <si>
    <t>TFE3</t>
  </si>
  <si>
    <t>ENST00000315870</t>
  </si>
  <si>
    <t>ING3</t>
  </si>
  <si>
    <t>3.0101-4.7768</t>
  </si>
  <si>
    <t>ENST00000315872</t>
  </si>
  <si>
    <t>ROCK2</t>
  </si>
  <si>
    <t>3.3096-5.2751</t>
  </si>
  <si>
    <t>ENST00000315891</t>
  </si>
  <si>
    <t>3.6087-5.738</t>
  </si>
  <si>
    <t>SLC41A3</t>
  </si>
  <si>
    <t>ENST00000315927</t>
  </si>
  <si>
    <t>3.9095-6.2162</t>
  </si>
  <si>
    <t>YOD1</t>
  </si>
  <si>
    <t>4.208-6.6975</t>
  </si>
  <si>
    <t>ENST00000315948</t>
  </si>
  <si>
    <t>4.5072-7.162</t>
  </si>
  <si>
    <t>LYSMD3</t>
  </si>
  <si>
    <t>4.8064-7.6371</t>
  </si>
  <si>
    <t>ENST00000315962</t>
  </si>
  <si>
    <t>5.106-8.1006</t>
  </si>
  <si>
    <t>TRIM55</t>
  </si>
  <si>
    <t>5.4059-8.5743</t>
  </si>
  <si>
    <t>5.7041-9.0411</t>
  </si>
  <si>
    <t>ENST00000315965</t>
  </si>
  <si>
    <t>CCDC71L</t>
  </si>
  <si>
    <t>6.0035-9.5162</t>
  </si>
  <si>
    <t>ENST00000315970</t>
  </si>
  <si>
    <t>6.304-9.9832</t>
  </si>
  <si>
    <t>OS9</t>
  </si>
  <si>
    <t>6.6034-10.4593</t>
  </si>
  <si>
    <t>ENST00000315985</t>
  </si>
  <si>
    <t>6.9041-10.9364</t>
  </si>
  <si>
    <t>PPP2R2A</t>
  </si>
  <si>
    <t>7.1987-11.3942</t>
  </si>
  <si>
    <t>ENST00000315987</t>
  </si>
  <si>
    <t>7.4952-11.8719</t>
  </si>
  <si>
    <t>KCND3</t>
  </si>
  <si>
    <t>7.7932-12.337</t>
  </si>
  <si>
    <t>ENST00000316048</t>
  </si>
  <si>
    <t>SMCO3</t>
  </si>
  <si>
    <t>8.0911-12.7973</t>
  </si>
  <si>
    <t>ENST00000316052</t>
  </si>
  <si>
    <t>EXOSC4</t>
  </si>
  <si>
    <t>ENST00000316059</t>
  </si>
  <si>
    <t>ZFP91</t>
  </si>
  <si>
    <t>ENST00000316073</t>
  </si>
  <si>
    <t>RPTN</t>
  </si>
  <si>
    <t>8.3879-13.265</t>
  </si>
  <si>
    <t>ENST00000316077</t>
  </si>
  <si>
    <t>8.6867-13.7296</t>
  </si>
  <si>
    <t>MAP7D3</t>
  </si>
  <si>
    <t>8.9883-14.1954</t>
  </si>
  <si>
    <t>ENST00000316081</t>
  </si>
  <si>
    <t>9.2925-14.6676</t>
  </si>
  <si>
    <t>TDRD6</t>
  </si>
  <si>
    <t>9.5917-15.1316</t>
  </si>
  <si>
    <t>ENST00000316082</t>
  </si>
  <si>
    <t>9.8894-15.5955</t>
  </si>
  <si>
    <t>NKIRAS2</t>
  </si>
  <si>
    <t>10.1875-16.0785</t>
  </si>
  <si>
    <t>ENST00000316084</t>
  </si>
  <si>
    <t>10.4906-16.5527</t>
  </si>
  <si>
    <t>RPS4X</t>
  </si>
  <si>
    <t>10.7894-17.0471</t>
  </si>
  <si>
    <t>ENST00000316097</t>
  </si>
  <si>
    <t>11.091-17.5279</t>
  </si>
  <si>
    <t>SCAMP4</t>
  </si>
  <si>
    <t>11.3936-18.0051</t>
  </si>
  <si>
    <t>ENST00000316099</t>
  </si>
  <si>
    <t>11.6928-18.4934</t>
  </si>
  <si>
    <t>HNF4A</t>
  </si>
  <si>
    <t>11.9912-18.964</t>
  </si>
  <si>
    <t>12.2905-19.4453</t>
  </si>
  <si>
    <t>ENST00000316144</t>
  </si>
  <si>
    <t>12.5929-19.9182</t>
  </si>
  <si>
    <t>LCN15</t>
  </si>
  <si>
    <t>12.8916-20.3804</t>
  </si>
  <si>
    <t>13.1936-20.8554</t>
  </si>
  <si>
    <t>ENST00000316149</t>
  </si>
  <si>
    <t>13.4904-21.342</t>
  </si>
  <si>
    <t>NDUFAF4</t>
  </si>
  <si>
    <t>13.7878-21.8078</t>
  </si>
  <si>
    <t>14.0885-22.2763</t>
  </si>
  <si>
    <t>ENST00000316157</t>
  </si>
  <si>
    <t>14.3845-22.7469</t>
  </si>
  <si>
    <t>LARP4B</t>
  </si>
  <si>
    <t>14.6822-23.2183</t>
  </si>
  <si>
    <t>14.9821-23.6929</t>
  </si>
  <si>
    <t>ENST00000316161</t>
  </si>
  <si>
    <t>15.284-24.1783</t>
  </si>
  <si>
    <t>CYP8B1</t>
  </si>
  <si>
    <t>15.5819-24.648</t>
  </si>
  <si>
    <t>15.8793-25.1136</t>
  </si>
  <si>
    <t>ENST00000316169</t>
  </si>
  <si>
    <t>16.1794-25.5747</t>
  </si>
  <si>
    <t>DEFB104B</t>
  </si>
  <si>
    <t>16.4801-26.0425</t>
  </si>
  <si>
    <t>16.7796-26.5102</t>
  </si>
  <si>
    <t>ENST00000316199</t>
  </si>
  <si>
    <t>17.0772-26.9983</t>
  </si>
  <si>
    <t>AURKB</t>
  </si>
  <si>
    <t>17.3763-27.473</t>
  </si>
  <si>
    <t>17.6795-27.9626</t>
  </si>
  <si>
    <t>ENST00000316218</t>
  </si>
  <si>
    <t>PDIA5</t>
  </si>
  <si>
    <t>17.9771-28.4234</t>
  </si>
  <si>
    <t>18.2775-28.8847</t>
  </si>
  <si>
    <t>ENST00000316249</t>
  </si>
  <si>
    <t>18.5792-29.362</t>
  </si>
  <si>
    <t>KCNG2</t>
  </si>
  <si>
    <t>18.8807-29.8267</t>
  </si>
  <si>
    <t>ENST00000316299</t>
  </si>
  <si>
    <t>19.1798-30.3059</t>
  </si>
  <si>
    <t>PRKAG1</t>
  </si>
  <si>
    <t>19.4809-30.771</t>
  </si>
  <si>
    <t>19.7815-31.2467</t>
  </si>
  <si>
    <t>ENST00000316308</t>
  </si>
  <si>
    <t>20.0794-31.7101</t>
  </si>
  <si>
    <t>CLK4</t>
  </si>
  <si>
    <t>20.3843-32.2054</t>
  </si>
  <si>
    <t>ENST00000316316</t>
  </si>
  <si>
    <t>20.6826-32.6672</t>
  </si>
  <si>
    <t>MCM9</t>
  </si>
  <si>
    <t>20.9805-33.1376</t>
  </si>
  <si>
    <t>21.2787-33.6034</t>
  </si>
  <si>
    <t>ENST00000316333</t>
  </si>
  <si>
    <t>21.5796-34.0813</t>
  </si>
  <si>
    <t>UNCX</t>
  </si>
  <si>
    <t>21.8761-34.5395</t>
  </si>
  <si>
    <t>22.1763-35.0171</t>
  </si>
  <si>
    <t>ENST00000316334</t>
  </si>
  <si>
    <t>22.4732-35.4873</t>
  </si>
  <si>
    <t>LNX2</t>
  </si>
  <si>
    <t>22.7745-35.954</t>
  </si>
  <si>
    <t>ENST00000316355</t>
  </si>
  <si>
    <t>CCNG2</t>
  </si>
  <si>
    <t>23.0729-36.4329</t>
  </si>
  <si>
    <t>ENST00000316375</t>
  </si>
  <si>
    <t>C11orf42</t>
  </si>
  <si>
    <t>ENST00000316386</t>
  </si>
  <si>
    <t>ICOS</t>
  </si>
  <si>
    <t>ENST00000316398</t>
  </si>
  <si>
    <t>CCDC89</t>
  </si>
  <si>
    <t>0.2188-0.404</t>
  </si>
  <si>
    <t>ENST00000316401</t>
  </si>
  <si>
    <t>0.4398-0.7892</t>
  </si>
  <si>
    <t>SIGLECL1</t>
  </si>
  <si>
    <t>0.6601-1.1775</t>
  </si>
  <si>
    <t>ENST00000316403</t>
  </si>
  <si>
    <t>CLU</t>
  </si>
  <si>
    <t>0.8985-1.5875</t>
  </si>
  <si>
    <t>1.116-1.971</t>
  </si>
  <si>
    <t>ENST00000316407</t>
  </si>
  <si>
    <t>USF3</t>
  </si>
  <si>
    <t>1.3418-2.3616</t>
  </si>
  <si>
    <t>ENST00000316423</t>
  </si>
  <si>
    <t>1.5608-2.7601</t>
  </si>
  <si>
    <t>UGDH</t>
  </si>
  <si>
    <t>1.7875-3.1548</t>
  </si>
  <si>
    <t>ENST00000316425</t>
  </si>
  <si>
    <t>2.0035-3.5566</t>
  </si>
  <si>
    <t>TMEM107</t>
  </si>
  <si>
    <t>2.2431-3.9713</t>
  </si>
  <si>
    <t>2.4599-4.397</t>
  </si>
  <si>
    <t>ENST00000316428</t>
  </si>
  <si>
    <t>LRRC31</t>
  </si>
  <si>
    <t>2.6683-4.7802</t>
  </si>
  <si>
    <t>2.8979-5.1771</t>
  </si>
  <si>
    <t>3.1147-5.5845</t>
  </si>
  <si>
    <t>3.3366-5.9666</t>
  </si>
  <si>
    <t>ENST00000316436</t>
  </si>
  <si>
    <t>3.5562-6.3619</t>
  </si>
  <si>
    <t>LSMEM2</t>
  </si>
  <si>
    <t>3.7762-6.7485</t>
  </si>
  <si>
    <t>4.0045-7.1519</t>
  </si>
  <si>
    <t>ENST00000316448</t>
  </si>
  <si>
    <t>4.216-7.5355</t>
  </si>
  <si>
    <t>CALR</t>
  </si>
  <si>
    <t>4.4392-7.9314</t>
  </si>
  <si>
    <t>4.6611-8.3213</t>
  </si>
  <si>
    <t>ENST00000316461</t>
  </si>
  <si>
    <t>4.8795-8.7206</t>
  </si>
  <si>
    <t>TTC9C</t>
  </si>
  <si>
    <t>5.1037-9.1168</t>
  </si>
  <si>
    <t>5.3196-9.5038</t>
  </si>
  <si>
    <t>ENST00000316470</t>
  </si>
  <si>
    <t>5.5247-9.8976</t>
  </si>
  <si>
    <t>ABHD1</t>
  </si>
  <si>
    <t>5.7456-10.2814</t>
  </si>
  <si>
    <t>5.9625-10.6649</t>
  </si>
  <si>
    <t>6.1716-11.0572</t>
  </si>
  <si>
    <t>ENST00000316519</t>
  </si>
  <si>
    <t>AACS</t>
  </si>
  <si>
    <t>6.392-11.445</t>
  </si>
  <si>
    <t>6.6154-11.8456</t>
  </si>
  <si>
    <t>ENST00000316529</t>
  </si>
  <si>
    <t>6.8516-12.2498</t>
  </si>
  <si>
    <t>OR56B4</t>
  </si>
  <si>
    <t>7.0662-12.6425</t>
  </si>
  <si>
    <t>7.2874-13.0374</t>
  </si>
  <si>
    <t>ENST00000316534</t>
  </si>
  <si>
    <t>7.5076-13.4438</t>
  </si>
  <si>
    <t>NPHP1</t>
  </si>
  <si>
    <t>7.7323-13.8403</t>
  </si>
  <si>
    <t>7.9502-14.2494</t>
  </si>
  <si>
    <t>8.1775-14.6498</t>
  </si>
  <si>
    <t>ENST00000316549</t>
  </si>
  <si>
    <t>SLC9A9</t>
  </si>
  <si>
    <t>8.4059-15.0505</t>
  </si>
  <si>
    <t>8.6236-15.457</t>
  </si>
  <si>
    <t>8.8462-15.8507</t>
  </si>
  <si>
    <t>ENST00000316554</t>
  </si>
  <si>
    <t>9.0746-16.2531</t>
  </si>
  <si>
    <t>CCDC184</t>
  </si>
  <si>
    <t>9.3045-16.6513</t>
  </si>
  <si>
    <t>9.5189-17.0451</t>
  </si>
  <si>
    <t>ENST00000316562</t>
  </si>
  <si>
    <t>9.7505-17.4329</t>
  </si>
  <si>
    <t>PANK2</t>
  </si>
  <si>
    <t>9.971-17.832</t>
  </si>
  <si>
    <t>10.1821-18.2182</t>
  </si>
  <si>
    <t>ENST00000316586</t>
  </si>
  <si>
    <t>STK25</t>
  </si>
  <si>
    <t>10.3953-18.6108</t>
  </si>
  <si>
    <t>ENST00000316594</t>
  </si>
  <si>
    <t>10.6087-18.9997</t>
  </si>
  <si>
    <t>HNRNPH2</t>
  </si>
  <si>
    <t>10.8294-19.3995</t>
  </si>
  <si>
    <t>11.0469-19.7951</t>
  </si>
  <si>
    <t>ENST00000316610</t>
  </si>
  <si>
    <t>11.2731-20.2071</t>
  </si>
  <si>
    <t>MBLAC2</t>
  </si>
  <si>
    <t>11.4907-20.5986</t>
  </si>
  <si>
    <t>11.7105-20.9865</t>
  </si>
  <si>
    <t>11.9296-21.3769</t>
  </si>
  <si>
    <t>ENST00000316623</t>
  </si>
  <si>
    <t>12.1546-21.7709</t>
  </si>
  <si>
    <t>FBN1</t>
  </si>
  <si>
    <t>12.3783-22.1574</t>
  </si>
  <si>
    <t>12.5954-22.5594</t>
  </si>
  <si>
    <t>ENST00000316637</t>
  </si>
  <si>
    <t>12.8133-22.9503</t>
  </si>
  <si>
    <t>DEF6</t>
  </si>
  <si>
    <t>13.041-23.3586</t>
  </si>
  <si>
    <t>13.2586-23.7471</t>
  </si>
  <si>
    <t>ENST00000316649</t>
  </si>
  <si>
    <t>13.4774-24.1331</t>
  </si>
  <si>
    <t>IL20RA</t>
  </si>
  <si>
    <t>13.6982-24.5285</t>
  </si>
  <si>
    <t>13.9277-24.9152</t>
  </si>
  <si>
    <t>ENST00000316650</t>
  </si>
  <si>
    <t>OR56A1</t>
  </si>
  <si>
    <t>14.1491-25.3202</t>
  </si>
  <si>
    <t>14.3783-25.7067</t>
  </si>
  <si>
    <t>14.5997-26.098</t>
  </si>
  <si>
    <t>ENST00000316694</t>
  </si>
  <si>
    <t>14.8171-26.4778</t>
  </si>
  <si>
    <t>SHMT1</t>
  </si>
  <si>
    <t>15.0434-26.8904</t>
  </si>
  <si>
    <t>15.2603-27.2785</t>
  </si>
  <si>
    <t>ENST00000316715</t>
  </si>
  <si>
    <t>15.4755-27.6637</t>
  </si>
  <si>
    <t>GPM6B</t>
  </si>
  <si>
    <t>15.6917-28.056</t>
  </si>
  <si>
    <t>15.9173-28.4595</t>
  </si>
  <si>
    <t>ENST00000316724</t>
  </si>
  <si>
    <t>16.1292-28.8404</t>
  </si>
  <si>
    <t>BIN1</t>
  </si>
  <si>
    <t>16.3504-29.2444</t>
  </si>
  <si>
    <t>ENST00000316731</t>
  </si>
  <si>
    <t>16.5673-29.6353</t>
  </si>
  <si>
    <t>CCZ1B</t>
  </si>
  <si>
    <t>16.7897-30.031</t>
  </si>
  <si>
    <t>16.9905-30.42</t>
  </si>
  <si>
    <t>ENST00000316737</t>
  </si>
  <si>
    <t>TSPAN16</t>
  </si>
  <si>
    <t>ENST00000316738</t>
  </si>
  <si>
    <t>EFCAB11</t>
  </si>
  <si>
    <t>0.1813-0.3664</t>
  </si>
  <si>
    <t>ENST00000316752</t>
  </si>
  <si>
    <t>PUS10</t>
  </si>
  <si>
    <t>ENST00000316754</t>
  </si>
  <si>
    <t>RHOJ</t>
  </si>
  <si>
    <t>ENST00000316757</t>
  </si>
  <si>
    <t>APBA3</t>
  </si>
  <si>
    <t>ENST00000316770</t>
  </si>
  <si>
    <t>OR10Q1</t>
  </si>
  <si>
    <t>ENST00000316788</t>
  </si>
  <si>
    <t>0.3677-0.7143</t>
  </si>
  <si>
    <t>AP3S1</t>
  </si>
  <si>
    <t>0.5555-1.0692</t>
  </si>
  <si>
    <t>0.7508-1.4314</t>
  </si>
  <si>
    <t>ENST00000316793</t>
  </si>
  <si>
    <t>0.9302-1.7801</t>
  </si>
  <si>
    <t>OXTR</t>
  </si>
  <si>
    <t>1.1141-2.1306</t>
  </si>
  <si>
    <t>1.2924-2.4836</t>
  </si>
  <si>
    <t>ENST00000316803</t>
  </si>
  <si>
    <t>1.4825-2.8419</t>
  </si>
  <si>
    <t>CABP1</t>
  </si>
  <si>
    <t>1.664-3.2075</t>
  </si>
  <si>
    <t>1.866-3.5805</t>
  </si>
  <si>
    <t>ENST00000316804</t>
  </si>
  <si>
    <t>2.0485-3.9683</t>
  </si>
  <si>
    <t>GRB2</t>
  </si>
  <si>
    <t>2.2229-4.3113</t>
  </si>
  <si>
    <t>2.4082-4.6663</t>
  </si>
  <si>
    <t>ENST00000316824</t>
  </si>
  <si>
    <t>2.5884-5.0333</t>
  </si>
  <si>
    <t>ALX1</t>
  </si>
  <si>
    <t>2.7721-5.3751</t>
  </si>
  <si>
    <t>2.9574-5.7309</t>
  </si>
  <si>
    <t>ENST00000316836</t>
  </si>
  <si>
    <t>3.1393-6.072</t>
  </si>
  <si>
    <t>PNMA1</t>
  </si>
  <si>
    <t>3.3231-6.4278</t>
  </si>
  <si>
    <t>3.5006-6.773</t>
  </si>
  <si>
    <t>ENST00000316843</t>
  </si>
  <si>
    <t>3.6874-7.129</t>
  </si>
  <si>
    <t>LLGL1</t>
  </si>
  <si>
    <t>3.8741-7.4798</t>
  </si>
  <si>
    <t>4.0502-7.8325</t>
  </si>
  <si>
    <t>ENST00000316881</t>
  </si>
  <si>
    <t>4.2326-8.1834</t>
  </si>
  <si>
    <t>TRIM25</t>
  </si>
  <si>
    <t>4.4136-8.5313</t>
  </si>
  <si>
    <t>4.5826-8.8791</t>
  </si>
  <si>
    <t>ENST00000316891</t>
  </si>
  <si>
    <t>TRIT1</t>
  </si>
  <si>
    <t>ENST00000316902</t>
  </si>
  <si>
    <t>4.766-9.2241</t>
  </si>
  <si>
    <t>SLC7A8</t>
  </si>
  <si>
    <t>4.9432-9.5697</t>
  </si>
  <si>
    <t>5.1157-9.9159</t>
  </si>
  <si>
    <t>ENST00000316937</t>
  </si>
  <si>
    <t>5.2959-10.2636</t>
  </si>
  <si>
    <t>TRAPPC14</t>
  </si>
  <si>
    <t>5.4822-10.6238</t>
  </si>
  <si>
    <t>5.6797-10.9882</t>
  </si>
  <si>
    <t>ENST00000316939</t>
  </si>
  <si>
    <t>5.8561-11.341</t>
  </si>
  <si>
    <t>GADD45GIP1</t>
  </si>
  <si>
    <t>6.042-11.6982</t>
  </si>
  <si>
    <t>6.2199-12.0684</t>
  </si>
  <si>
    <t>ENST00000316963</t>
  </si>
  <si>
    <t>LYPLA1</t>
  </si>
  <si>
    <t>6.405-12.4227</t>
  </si>
  <si>
    <t>6.5834-12.7902</t>
  </si>
  <si>
    <t>ENST00000316981</t>
  </si>
  <si>
    <t>6.7699-13.1493</t>
  </si>
  <si>
    <t>PLAG1</t>
  </si>
  <si>
    <t>6.9526-13.5062</t>
  </si>
  <si>
    <t>7.1271-13.8622</t>
  </si>
  <si>
    <t>ENST00000316997</t>
  </si>
  <si>
    <t>RBM44</t>
  </si>
  <si>
    <t>7.313-14.213</t>
  </si>
  <si>
    <t>7.5019-14.5713</t>
  </si>
  <si>
    <t>7.6891-14.9214</t>
  </si>
  <si>
    <t>ENST00000317011</t>
  </si>
  <si>
    <t>FOXR1</t>
  </si>
  <si>
    <t>7.8662-15.2769</t>
  </si>
  <si>
    <t>8.0605-15.6258</t>
  </si>
  <si>
    <t>8.2417-15.9803</t>
  </si>
  <si>
    <t>ENST00000317012</t>
  </si>
  <si>
    <t>8.4139-16.3251</t>
  </si>
  <si>
    <t>ZBED2</t>
  </si>
  <si>
    <t>8.5915-16.6746</t>
  </si>
  <si>
    <t>8.7719-17.0269</t>
  </si>
  <si>
    <t>ENST00000317025</t>
  </si>
  <si>
    <t>NSD3</t>
  </si>
  <si>
    <t>8.9577-17.3876</t>
  </si>
  <si>
    <t>9.1395-17.7447</t>
  </si>
  <si>
    <t>9.3263-18.1083</t>
  </si>
  <si>
    <t>ENST00000317037</t>
  </si>
  <si>
    <t>9.5107-18.4622</t>
  </si>
  <si>
    <t>OR52N2</t>
  </si>
  <si>
    <t>9.6866-18.8087</t>
  </si>
  <si>
    <t>9.865-19.1624</t>
  </si>
  <si>
    <t>10.0546-19.5195</t>
  </si>
  <si>
    <t>ENST00000317040</t>
  </si>
  <si>
    <t>10.2429-19.8691</t>
  </si>
  <si>
    <t>MVB12A</t>
  </si>
  <si>
    <t>10.4242-20.2262</t>
  </si>
  <si>
    <t>10.6035-20.5765</t>
  </si>
  <si>
    <t>ENST00000317058</t>
  </si>
  <si>
    <t>10.793-20.9406</t>
  </si>
  <si>
    <t>SGF29</t>
  </si>
  <si>
    <t>10.973-21.2909</t>
  </si>
  <si>
    <t>11.1553-21.643</t>
  </si>
  <si>
    <t>ENST00000317060</t>
  </si>
  <si>
    <t>11.3399-21.9994</t>
  </si>
  <si>
    <t>DAND5</t>
  </si>
  <si>
    <t>11.5288-22.3447</t>
  </si>
  <si>
    <t>11.7107-22.702</t>
  </si>
  <si>
    <t>ENST00000317089</t>
  </si>
  <si>
    <t>11.9007-23.0496</t>
  </si>
  <si>
    <t>DNAJA2</t>
  </si>
  <si>
    <t>12.0862-23.4054</t>
  </si>
  <si>
    <t>12.2689-23.7479</t>
  </si>
  <si>
    <t>ENST00000317096</t>
  </si>
  <si>
    <t>12.4571-24.1122</t>
  </si>
  <si>
    <t>PARL</t>
  </si>
  <si>
    <t>12.6377-24.4609</t>
  </si>
  <si>
    <t>12.8186-24.8062</t>
  </si>
  <si>
    <t>ENST00000317121</t>
  </si>
  <si>
    <t>13.0037-25.1681</t>
  </si>
  <si>
    <t>OR56B1</t>
  </si>
  <si>
    <t>13.1877-25.5296</t>
  </si>
  <si>
    <t>13.3641-25.8754</t>
  </si>
  <si>
    <t>13.5521-26.2429</t>
  </si>
  <si>
    <t>ENST00000317135</t>
  </si>
  <si>
    <t>LRCH2</t>
  </si>
  <si>
    <t>13.7319-26.5913</t>
  </si>
  <si>
    <t>13.9118-26.9409</t>
  </si>
  <si>
    <t>ENST00000317147</t>
  </si>
  <si>
    <t>14.0784-27.2895</t>
  </si>
  <si>
    <t>CNOT1</t>
  </si>
  <si>
    <t>ENST00000317173</t>
  </si>
  <si>
    <t>MSRA</t>
  </si>
  <si>
    <t>0.0991-0.2339</t>
  </si>
  <si>
    <t>0.1952-0.4574</t>
  </si>
  <si>
    <t>ENST00000317201</t>
  </si>
  <si>
    <t>0.2984-0.6896</t>
  </si>
  <si>
    <t>HOXA3</t>
  </si>
  <si>
    <t>0.4096-0.9319</t>
  </si>
  <si>
    <t>0.5115-1.1581</t>
  </si>
  <si>
    <t>ENST00000317204</t>
  </si>
  <si>
    <t>TOLLIP</t>
  </si>
  <si>
    <t>0.6095-1.3786</t>
  </si>
  <si>
    <t>0.7088-1.6018</t>
  </si>
  <si>
    <t>ENST00000317216</t>
  </si>
  <si>
    <t>0.8118-1.8378</t>
  </si>
  <si>
    <t>EGR3</t>
  </si>
  <si>
    <t>0.9101-2.0635</t>
  </si>
  <si>
    <t>1.0173-2.3162</t>
  </si>
  <si>
    <t>ENST00000317271</t>
  </si>
  <si>
    <t>1.1156-2.5512</t>
  </si>
  <si>
    <t>PVRIG</t>
  </si>
  <si>
    <t>1.2093-2.7649</t>
  </si>
  <si>
    <t>1.3093-2.9929</t>
  </si>
  <si>
    <t>ENST00000317276</t>
  </si>
  <si>
    <t>1.4078-3.2165</t>
  </si>
  <si>
    <t>PER1</t>
  </si>
  <si>
    <t>1.5086-3.4391</t>
  </si>
  <si>
    <t>ENST00000317310</t>
  </si>
  <si>
    <t>1.6103-3.6665</t>
  </si>
  <si>
    <t>CD300LG</t>
  </si>
  <si>
    <t>1.7066-3.885</t>
  </si>
  <si>
    <t>1.8064-4.1141</t>
  </si>
  <si>
    <t>ENST00000317357</t>
  </si>
  <si>
    <t>1.9035-4.3391</t>
  </si>
  <si>
    <t>SOBP</t>
  </si>
  <si>
    <t>2.0059-4.569</t>
  </si>
  <si>
    <t>2.1089-4.7968</t>
  </si>
  <si>
    <t>ENST00000317361</t>
  </si>
  <si>
    <t>2.2061-5.0155</t>
  </si>
  <si>
    <t>BID</t>
  </si>
  <si>
    <t>2.3109-5.2466</t>
  </si>
  <si>
    <t>2.4091-5.4671</t>
  </si>
  <si>
    <t>ENST00000317370</t>
  </si>
  <si>
    <t>2.5028-5.7123</t>
  </si>
  <si>
    <t>SLC2A4</t>
  </si>
  <si>
    <t>2.6006-5.937</t>
  </si>
  <si>
    <t>2.6974-6.1639</t>
  </si>
  <si>
    <t>2.7917-6.3807</t>
  </si>
  <si>
    <t>ENST00000317376</t>
  </si>
  <si>
    <t>2.8939-6.6183</t>
  </si>
  <si>
    <t>SPOCK2</t>
  </si>
  <si>
    <t>2.9904-6.8521</t>
  </si>
  <si>
    <t>3.0934-7.0864</t>
  </si>
  <si>
    <t>ENST00000317402</t>
  </si>
  <si>
    <t>GEN1</t>
  </si>
  <si>
    <t>3.1942-7.3104</t>
  </si>
  <si>
    <t>3.2959-7.541</t>
  </si>
  <si>
    <t>ENST00000317449</t>
  </si>
  <si>
    <t>3.3963-7.7686</t>
  </si>
  <si>
    <t>LRRN4CL</t>
  </si>
  <si>
    <t>3.497-8.0013</t>
  </si>
  <si>
    <t>3.5989-8.2334</t>
  </si>
  <si>
    <t>ENST00000317479</t>
  </si>
  <si>
    <t>PXMP2</t>
  </si>
  <si>
    <t>3.7022-8.4679</t>
  </si>
  <si>
    <t>ENST00000317502</t>
  </si>
  <si>
    <t>3.8008-8.6977</t>
  </si>
  <si>
    <t>MTG1</t>
  </si>
  <si>
    <t>3.8969-8.9232</t>
  </si>
  <si>
    <t>4.0011-9.1636</t>
  </si>
  <si>
    <t>ENST00000317508</t>
  </si>
  <si>
    <t>4.1055-9.3888</t>
  </si>
  <si>
    <t>PRSS8</t>
  </si>
  <si>
    <t>4.2104-9.6122</t>
  </si>
  <si>
    <t>ENST00000317534</t>
  </si>
  <si>
    <t>4.3053-9.8312</t>
  </si>
  <si>
    <t>MRPS24</t>
  </si>
  <si>
    <t>4.4104-10.0634</t>
  </si>
  <si>
    <t>ENST00000317551</t>
  </si>
  <si>
    <t>4.5081-10.2827</t>
  </si>
  <si>
    <t>CERS5</t>
  </si>
  <si>
    <t>4.6051-10.5022</t>
  </si>
  <si>
    <t>4.7034-10.7269</t>
  </si>
  <si>
    <t>4.805-10.9486</t>
  </si>
  <si>
    <t>ENST00000317568</t>
  </si>
  <si>
    <t>FRMD8</t>
  </si>
  <si>
    <t>4.9072-11.1834</t>
  </si>
  <si>
    <t>5.0065-11.4153</t>
  </si>
  <si>
    <t>5.1091-11.6486</t>
  </si>
  <si>
    <t>ENST00000317571</t>
  </si>
  <si>
    <t>5.2112-11.8877</t>
  </si>
  <si>
    <t>TTC39C</t>
  </si>
  <si>
    <t>5.3068-12.1003</t>
  </si>
  <si>
    <t>5.4064-12.3236</t>
  </si>
  <si>
    <t>5.5101-12.5606</t>
  </si>
  <si>
    <t>ENST00000317578</t>
  </si>
  <si>
    <t>SIX5</t>
  </si>
  <si>
    <t>5.61-12.7851</t>
  </si>
  <si>
    <t>5.7091-13.0096</t>
  </si>
  <si>
    <t>ENST00000317593</t>
  </si>
  <si>
    <t>5.8021-13.2267</t>
  </si>
  <si>
    <t>S100Z</t>
  </si>
  <si>
    <t>5.9042-13.4613</t>
  </si>
  <si>
    <t>6.0038-13.6873</t>
  </si>
  <si>
    <t>ENST00000317605</t>
  </si>
  <si>
    <t>6.0986-13.9155</t>
  </si>
  <si>
    <t>MAB21L2</t>
  </si>
  <si>
    <t>6.1989-14.1446</t>
  </si>
  <si>
    <t>6.303-14.3726</t>
  </si>
  <si>
    <t>ENST00000317615</t>
  </si>
  <si>
    <t>6.4053-14.6048</t>
  </si>
  <si>
    <t>PSMG2</t>
  </si>
  <si>
    <t>6.5058-14.8268</t>
  </si>
  <si>
    <t>6.6049-15.0586</t>
  </si>
  <si>
    <t>ENST00000317635</t>
  </si>
  <si>
    <t>6.7033-15.2847</t>
  </si>
  <si>
    <t>TMEM11</t>
  </si>
  <si>
    <t>6.8062-15.517</t>
  </si>
  <si>
    <t>6.9022-15.7374</t>
  </si>
  <si>
    <t>6.9994-15.9546</t>
  </si>
  <si>
    <t>7.0987-16.1816</t>
  </si>
  <si>
    <t>7.1985-16.4135</t>
  </si>
  <si>
    <t>7.2914-16.6264</t>
  </si>
  <si>
    <t>7.3943-16.8604</t>
  </si>
  <si>
    <t>ENST00000317658</t>
  </si>
  <si>
    <t>7.4909-17.0906</t>
  </si>
  <si>
    <t>CAPZA3</t>
  </si>
  <si>
    <t>7.5912-17.3252</t>
  </si>
  <si>
    <t>7.686-17.5478</t>
  </si>
  <si>
    <t>ENST00000317668</t>
  </si>
  <si>
    <t>PROM2</t>
  </si>
  <si>
    <t>ENST00000317676</t>
  </si>
  <si>
    <t>DEFB124</t>
  </si>
  <si>
    <t>0.027-0.0979</t>
  </si>
  <si>
    <t>0.0536-0.193</t>
  </si>
  <si>
    <t>ENST00000317683</t>
  </si>
  <si>
    <t>0.0793-0.2909</t>
  </si>
  <si>
    <t>FBXO46</t>
  </si>
  <si>
    <t>0.1117-0.4092</t>
  </si>
  <si>
    <t>0.1374-0.5068</t>
  </si>
  <si>
    <t>ENST00000317702</t>
  </si>
  <si>
    <t>0.1611-0.5963</t>
  </si>
  <si>
    <t>TUBB6</t>
  </si>
  <si>
    <t>0.1867-0.6858</t>
  </si>
  <si>
    <t>0.2152-0.7929</t>
  </si>
  <si>
    <t>ENST00000317716</t>
  </si>
  <si>
    <t>0.2431-0.8926</t>
  </si>
  <si>
    <t>CDHR3</t>
  </si>
  <si>
    <t>0.2706-0.9885</t>
  </si>
  <si>
    <t>ENST00000317734</t>
  </si>
  <si>
    <t>SLC35C2</t>
  </si>
  <si>
    <t>0.2959-1.0816</t>
  </si>
  <si>
    <t>0.3206-1.1704</t>
  </si>
  <si>
    <t>0.3477-1.2684</t>
  </si>
  <si>
    <t>ENST00000317735</t>
  </si>
  <si>
    <t>0.3739-1.3651</t>
  </si>
  <si>
    <t>RRH</t>
  </si>
  <si>
    <t>0.4007-1.4627</t>
  </si>
  <si>
    <t>0.4298-1.5678</t>
  </si>
  <si>
    <t>0.4548-1.6609</t>
  </si>
  <si>
    <t>ENST00000317757</t>
  </si>
  <si>
    <t>0.4817-1.7619</t>
  </si>
  <si>
    <t>IL1RAP</t>
  </si>
  <si>
    <t>0.5059-1.8488</t>
  </si>
  <si>
    <t>0.5343-1.9538</t>
  </si>
  <si>
    <t>0.5616-2.0505</t>
  </si>
  <si>
    <t>ENST00000317799</t>
  </si>
  <si>
    <t>0.5885-2.1559</t>
  </si>
  <si>
    <t>HADHB</t>
  </si>
  <si>
    <t>0.6183-2.2555</t>
  </si>
  <si>
    <t>0.6451-2.3499</t>
  </si>
  <si>
    <t>0.6703-2.4517</t>
  </si>
  <si>
    <t>0.6945-2.5421</t>
  </si>
  <si>
    <t>0.7191-2.6377</t>
  </si>
  <si>
    <t>0.7438-2.7343</t>
  </si>
  <si>
    <t>0.771-2.8331</t>
  </si>
  <si>
    <t>0.7963-2.9254</t>
  </si>
  <si>
    <t>0.824-3.0235</t>
  </si>
  <si>
    <t>0.8493-3.1185</t>
  </si>
  <si>
    <t>0.8756-3.2133</t>
  </si>
  <si>
    <t>0.9036-3.3087</t>
  </si>
  <si>
    <t>0.9302-3.4095</t>
  </si>
  <si>
    <t>ENST00000317811</t>
  </si>
  <si>
    <t>0.9563-3.504</t>
  </si>
  <si>
    <t>FJX1</t>
  </si>
  <si>
    <t>0.9814-3.6009</t>
  </si>
  <si>
    <t>1.0077-3.7001</t>
  </si>
  <si>
    <t>ENST00000317827</t>
  </si>
  <si>
    <t>1.0329-3.7932</t>
  </si>
  <si>
    <t>TACC1</t>
  </si>
  <si>
    <t>1.0614-3.8939</t>
  </si>
  <si>
    <t>1.0899-3.9946</t>
  </si>
  <si>
    <t>ENST00000317834</t>
  </si>
  <si>
    <t>1.1191-4.0993</t>
  </si>
  <si>
    <t>OR2D3</t>
  </si>
  <si>
    <t>1.1463-4.195</t>
  </si>
  <si>
    <t>1.176-4.2987</t>
  </si>
  <si>
    <t>ENST00000317868</t>
  </si>
  <si>
    <t>1.2045-4.4031</t>
  </si>
  <si>
    <t>ATG4C</t>
  </si>
  <si>
    <t>1.2318-4.4969</t>
  </si>
  <si>
    <t>1.259-4.5906</t>
  </si>
  <si>
    <t>ENST00000317881</t>
  </si>
  <si>
    <t>1.2874-4.6934</t>
  </si>
  <si>
    <t>SLC25A5</t>
  </si>
  <si>
    <t>1.313-4.7893</t>
  </si>
  <si>
    <t>1.3371-4.8843</t>
  </si>
  <si>
    <t>1.3632-4.981</t>
  </si>
  <si>
    <t>ENST00000317905</t>
  </si>
  <si>
    <t>RECQL5</t>
  </si>
  <si>
    <t>1.3906-5.0741</t>
  </si>
  <si>
    <t>1.4182-5.175</t>
  </si>
  <si>
    <t>ENST00000317907</t>
  </si>
  <si>
    <t>1.4442-5.2719</t>
  </si>
  <si>
    <t>TTC27</t>
  </si>
  <si>
    <t>1.4728-5.376</t>
  </si>
  <si>
    <t>1.5004-5.4769</t>
  </si>
  <si>
    <t>ENST00000317943</t>
  </si>
  <si>
    <t>1.5259-5.5705</t>
  </si>
  <si>
    <t>COX14</t>
  </si>
  <si>
    <t>1.549-5.6589</t>
  </si>
  <si>
    <t>1.5778-5.7619</t>
  </si>
  <si>
    <t>ENST00000317951</t>
  </si>
  <si>
    <t>1.6016-5.8549</t>
  </si>
  <si>
    <t>NKPD1</t>
  </si>
  <si>
    <t>1.6283-5.9573</t>
  </si>
  <si>
    <t>1.6549-6.0552</t>
  </si>
  <si>
    <t>ENST00000317987</t>
  </si>
  <si>
    <t>1.6811-6.153</t>
  </si>
  <si>
    <t>FDCSP</t>
  </si>
  <si>
    <t>1.7092-6.2563</t>
  </si>
  <si>
    <t>1.7348-6.3488</t>
  </si>
  <si>
    <t>ENST00000317995</t>
  </si>
  <si>
    <t>1.7618-6.4496</t>
  </si>
  <si>
    <t>CA8</t>
  </si>
  <si>
    <t>1.7881-6.5467</t>
  </si>
  <si>
    <t>1.8158-6.6472</t>
  </si>
  <si>
    <t>ENST00000318003</t>
  </si>
  <si>
    <t>1.8403-6.7409</t>
  </si>
  <si>
    <t>CC2D1A</t>
  </si>
  <si>
    <t>1.8665-6.8348</t>
  </si>
  <si>
    <t>1.8903-6.9251</t>
  </si>
  <si>
    <t>ENST00000318008</t>
  </si>
  <si>
    <t>1.917-7.0231</t>
  </si>
  <si>
    <t>LASP1</t>
  </si>
  <si>
    <t>1.9407-7.1121</t>
  </si>
  <si>
    <t>1.9673-7.2148</t>
  </si>
  <si>
    <t>1.9929-7.3117</t>
  </si>
  <si>
    <t>ENST00000318010</t>
  </si>
  <si>
    <t>GANC</t>
  </si>
  <si>
    <t>2.0194-7.403</t>
  </si>
  <si>
    <t>2.0474-7.5061</t>
  </si>
  <si>
    <t>ENST00000318037</t>
  </si>
  <si>
    <t>RNF168</t>
  </si>
  <si>
    <t>0.0158-0.0773</t>
  </si>
  <si>
    <t>ENST00000318063</t>
  </si>
  <si>
    <t>0.0335-0.1589</t>
  </si>
  <si>
    <t>MICU3</t>
  </si>
  <si>
    <t>0.0502-0.2416</t>
  </si>
  <si>
    <t>0.0712-0.3424</t>
  </si>
  <si>
    <t>ENST00000318066</t>
  </si>
  <si>
    <t>UBE2N</t>
  </si>
  <si>
    <t>0.0883-0.4269</t>
  </si>
  <si>
    <t>0.104-0.5032</t>
  </si>
  <si>
    <t>ENST00000318080</t>
  </si>
  <si>
    <t>0.1198-0.5756</t>
  </si>
  <si>
    <t>CRAT</t>
  </si>
  <si>
    <t>0.1378-0.6655</t>
  </si>
  <si>
    <t>0.1548-0.7484</t>
  </si>
  <si>
    <t>ENST00000318083</t>
  </si>
  <si>
    <t>0.1727-0.8302</t>
  </si>
  <si>
    <t>0.1885-0.9073</t>
  </si>
  <si>
    <t>0.2044-0.9826</t>
  </si>
  <si>
    <t>MAMSTR</t>
  </si>
  <si>
    <t>0.2232-1.067</t>
  </si>
  <si>
    <t>0.2404-1.1484</t>
  </si>
  <si>
    <t>ENST00000318121</t>
  </si>
  <si>
    <t>0.257-1.2301</t>
  </si>
  <si>
    <t>CLSPN</t>
  </si>
  <si>
    <t>0.2763-1.3206</t>
  </si>
  <si>
    <t>0.2932-1.4001</t>
  </si>
  <si>
    <t>ENST00000318124</t>
  </si>
  <si>
    <t>0.312-1.4877</t>
  </si>
  <si>
    <t>DEFB103B</t>
  </si>
  <si>
    <t>0.3285-1.564</t>
  </si>
  <si>
    <t>0.3477-1.655</t>
  </si>
  <si>
    <t>ENST00000318130</t>
  </si>
  <si>
    <t>0.3664-1.7399</t>
  </si>
  <si>
    <t>EDEM3</t>
  </si>
  <si>
    <t>0.383-1.8269</t>
  </si>
  <si>
    <t>0.4021-1.9092</t>
  </si>
  <si>
    <t>ENST00000318157</t>
  </si>
  <si>
    <t>0.4185-1.9852</t>
  </si>
  <si>
    <t>DEFB4B</t>
  </si>
  <si>
    <t>0.4351-2.0714</t>
  </si>
  <si>
    <t>0.4511-2.1473</t>
  </si>
  <si>
    <t>ENST00000318160</t>
  </si>
  <si>
    <t>0.4681-2.2295</t>
  </si>
  <si>
    <t>GREM2</t>
  </si>
  <si>
    <t>0.4842-2.3104</t>
  </si>
  <si>
    <t>0.5015-2.3917</t>
  </si>
  <si>
    <t>0.5181-2.4702</t>
  </si>
  <si>
    <t>ENST00000318203</t>
  </si>
  <si>
    <t>0.5365-2.5526</t>
  </si>
  <si>
    <t>ZSCAN4</t>
  </si>
  <si>
    <t>0.5531-2.6329</t>
  </si>
  <si>
    <t>0.5696-2.7136</t>
  </si>
  <si>
    <t>ENST00000318217</t>
  </si>
  <si>
    <t>0.5863-2.7899</t>
  </si>
  <si>
    <t>MYO1D</t>
  </si>
  <si>
    <t>0.6035-2.8747</t>
  </si>
  <si>
    <t>0.62-2.9548</t>
  </si>
  <si>
    <t>ENST00000318222</t>
  </si>
  <si>
    <t>0.6368-3.0384</t>
  </si>
  <si>
    <t>PKD2L1</t>
  </si>
  <si>
    <t>0.6558-3.1262</t>
  </si>
  <si>
    <t>0.6724-3.2057</t>
  </si>
  <si>
    <t>ENST00000318225</t>
  </si>
  <si>
    <t>0.6897-3.2852</t>
  </si>
  <si>
    <t>C3orf22</t>
  </si>
  <si>
    <t>0.7082-3.3698</t>
  </si>
  <si>
    <t>0.7283-3.461</t>
  </si>
  <si>
    <t>ENST00000318227</t>
  </si>
  <si>
    <t>ALOXE3</t>
  </si>
  <si>
    <t>0.7453-3.5396</t>
  </si>
  <si>
    <t>0.7651-3.6282</t>
  </si>
  <si>
    <t>ENST00000318238</t>
  </si>
  <si>
    <t>0.7822-3.713</t>
  </si>
  <si>
    <t>SAMD9L</t>
  </si>
  <si>
    <t>0.7997-3.7924</t>
  </si>
  <si>
    <t>0.8184-3.8717</t>
  </si>
  <si>
    <t>ENST00000318247</t>
  </si>
  <si>
    <t>0.8365-3.957</t>
  </si>
  <si>
    <t>RORC</t>
  </si>
  <si>
    <t>0.8532-4.038</t>
  </si>
  <si>
    <t>0.869-4.1182</t>
  </si>
  <si>
    <t>ENST00000318304</t>
  </si>
  <si>
    <t>0.8867-4.2021</t>
  </si>
  <si>
    <t>PPFIBP1</t>
  </si>
  <si>
    <t>0.9038-4.2783</t>
  </si>
  <si>
    <t>0.9223-4.3656</t>
  </si>
  <si>
    <t>ENST00000318312</t>
  </si>
  <si>
    <t>0.9394-4.4473</t>
  </si>
  <si>
    <t>BBS1</t>
  </si>
  <si>
    <t>0.9576-4.5343</t>
  </si>
  <si>
    <t>0.9757-4.6196</t>
  </si>
  <si>
    <t>ENST00000318315</t>
  </si>
  <si>
    <t>0.9919-4.6995</t>
  </si>
  <si>
    <t>C5orf46</t>
  </si>
  <si>
    <t>1.0059-4.7726</t>
  </si>
  <si>
    <t>1.0237-4.8583</t>
  </si>
  <si>
    <t>1.039-4.9363</t>
  </si>
  <si>
    <t>ENST00000318348</t>
  </si>
  <si>
    <t>1.055-5.0198</t>
  </si>
  <si>
    <t>GLTP</t>
  </si>
  <si>
    <t>1.0714-5.0972</t>
  </si>
  <si>
    <t>1.0892-5.1806</t>
  </si>
  <si>
    <t>ENST00000318351</t>
  </si>
  <si>
    <t>1.1082-5.2693</t>
  </si>
  <si>
    <t>HTR3C</t>
  </si>
  <si>
    <t>1.1253-5.3471</t>
  </si>
  <si>
    <t>1.1425-5.432</t>
  </si>
  <si>
    <t>ENST00000318357</t>
  </si>
  <si>
    <t>1.1596-5.5143</t>
  </si>
  <si>
    <t>ANKRD23</t>
  </si>
  <si>
    <t>1.1776-5.5979</t>
  </si>
  <si>
    <t>1.1932-5.6762</t>
  </si>
  <si>
    <t>ENST00000318386</t>
  </si>
  <si>
    <t>1.211-5.758</t>
  </si>
  <si>
    <t>SLBP</t>
  </si>
  <si>
    <t>1.2262-5.8335</t>
  </si>
  <si>
    <t>1.2444-5.9174</t>
  </si>
  <si>
    <t>ENST00000318407</t>
  </si>
  <si>
    <t>1.2602-5.9946</t>
  </si>
  <si>
    <t>BOK</t>
  </si>
  <si>
    <t>1.2785-6.0859</t>
  </si>
  <si>
    <t>1.2957-6.1684</t>
  </si>
  <si>
    <t>1.3132-6.2465</t>
  </si>
  <si>
    <t>ENST00000318410</t>
  </si>
  <si>
    <t>1.3296-6.3286</t>
  </si>
  <si>
    <t>WASHC5</t>
  </si>
  <si>
    <t>ENST00000318430</t>
  </si>
  <si>
    <t>TMC8</t>
  </si>
  <si>
    <t>0.0821-0.2111</t>
  </si>
  <si>
    <t>ENST00000318438</t>
  </si>
  <si>
    <t>0.1616-0.4151</t>
  </si>
  <si>
    <t>SYCN</t>
  </si>
  <si>
    <t>0.2477-0.6268</t>
  </si>
  <si>
    <t>0.3383-0.845</t>
  </si>
  <si>
    <t>ENST00000318442</t>
  </si>
  <si>
    <t>0.4207-1.0498</t>
  </si>
  <si>
    <t>ZNF366</t>
  </si>
  <si>
    <t>0.5031-1.2513</t>
  </si>
  <si>
    <t>0.583-1.4529</t>
  </si>
  <si>
    <t>ENST00000318443</t>
  </si>
  <si>
    <t>0.6671-1.667</t>
  </si>
  <si>
    <t>CD276</t>
  </si>
  <si>
    <t>0.7475-1.8691</t>
  </si>
  <si>
    <t>0.8366-2.0995</t>
  </si>
  <si>
    <t>0.9143-2.3093</t>
  </si>
  <si>
    <t>ENST00000318445</t>
  </si>
  <si>
    <t>SLCO3A1</t>
  </si>
  <si>
    <t>0.9908-2.503</t>
  </si>
  <si>
    <t>1.074-2.711</t>
  </si>
  <si>
    <t>ENST00000318471</t>
  </si>
  <si>
    <t>1.1528-2.9108</t>
  </si>
  <si>
    <t>PEX7</t>
  </si>
  <si>
    <t>1.2359-3.1139</t>
  </si>
  <si>
    <t>1.3201-3.3211</t>
  </si>
  <si>
    <t>ENST00000318493</t>
  </si>
  <si>
    <t>1.3964-3.5181</t>
  </si>
  <si>
    <t>MET</t>
  </si>
  <si>
    <t>1.4758-3.722</t>
  </si>
  <si>
    <t>1.5545-3.9248</t>
  </si>
  <si>
    <t>ENST00000318507</t>
  </si>
  <si>
    <t>1.6366-4.1309</t>
  </si>
  <si>
    <t>CXCR2</t>
  </si>
  <si>
    <t>1.7183-4.3313</t>
  </si>
  <si>
    <t>1.8001-4.5335</t>
  </si>
  <si>
    <t>ENST00000318528</t>
  </si>
  <si>
    <t>1.8856-4.7374</t>
  </si>
  <si>
    <t>ERICH5</t>
  </si>
  <si>
    <t>1.9659-4.9387</t>
  </si>
  <si>
    <t>2.0415-5.1576</t>
  </si>
  <si>
    <t>2.1239-5.3611</t>
  </si>
  <si>
    <t>ENST00000318561</t>
  </si>
  <si>
    <t>2.2016-5.5642</t>
  </si>
  <si>
    <t>SFTPC</t>
  </si>
  <si>
    <t>2.2789-5.759</t>
  </si>
  <si>
    <t>2.3606-5.9714</t>
  </si>
  <si>
    <t>ENST00000318579</t>
  </si>
  <si>
    <t>2.4398-6.1866</t>
  </si>
  <si>
    <t>MEOX1</t>
  </si>
  <si>
    <t>2.5258-6.4008</t>
  </si>
  <si>
    <t>2.6068-6.6055</t>
  </si>
  <si>
    <t>ENST00000318584</t>
  </si>
  <si>
    <t>2.6915-6.8149</t>
  </si>
  <si>
    <t>FKRP</t>
  </si>
  <si>
    <t>2.7758-7.0244</t>
  </si>
  <si>
    <t>2.8588-7.2361</t>
  </si>
  <si>
    <t>ENST00000318596</t>
  </si>
  <si>
    <t>2.9426-7.4467</t>
  </si>
  <si>
    <t>SLC25A42</t>
  </si>
  <si>
    <t>3.0279-7.6578</t>
  </si>
  <si>
    <t>3.106-7.8636</t>
  </si>
  <si>
    <t>ENST00000318602</t>
  </si>
  <si>
    <t>3.1859-8.0688</t>
  </si>
  <si>
    <t>A2M</t>
  </si>
  <si>
    <t>3.2688-8.2859</t>
  </si>
  <si>
    <t>ENST00000318627</t>
  </si>
  <si>
    <t>FIBIN</t>
  </si>
  <si>
    <t>ENST00000318631</t>
  </si>
  <si>
    <t>MAP6D1</t>
  </si>
  <si>
    <t>3.3514-8.4867</t>
  </si>
  <si>
    <t>ENST00000318636</t>
  </si>
  <si>
    <t>CA5B</t>
  </si>
  <si>
    <t>3.4391-8.6934</t>
  </si>
  <si>
    <t>3.5158-8.8927</t>
  </si>
  <si>
    <t>ENST00000318663</t>
  </si>
  <si>
    <t>ORAI3</t>
  </si>
  <si>
    <t>3.6015-9.101</t>
  </si>
  <si>
    <t>3.679-9.2964</t>
  </si>
  <si>
    <t>ENST00000318683</t>
  </si>
  <si>
    <t>3.7595-9.4941</t>
  </si>
  <si>
    <t>B3GNT3</t>
  </si>
  <si>
    <t>3.8403-9.6986</t>
  </si>
  <si>
    <t>3.927-9.9051</t>
  </si>
  <si>
    <t>ENST00000318709</t>
  </si>
  <si>
    <t>4.0095-10.1168</t>
  </si>
  <si>
    <t>AVL9</t>
  </si>
  <si>
    <t>4.0904-10.3235</t>
  </si>
  <si>
    <t>4.174-10.5326</t>
  </si>
  <si>
    <t>ENST00000318753</t>
  </si>
  <si>
    <t>4.2562-10.746</t>
  </si>
  <si>
    <t>LRRC75B</t>
  </si>
  <si>
    <t>4.3361-10.9408</t>
  </si>
  <si>
    <t>4.4188-11.1432</t>
  </si>
  <si>
    <t>ENST00000318782</t>
  </si>
  <si>
    <t>4.5046-11.3612</t>
  </si>
  <si>
    <t>PAQR4</t>
  </si>
  <si>
    <t>4.587-11.5636</t>
  </si>
  <si>
    <t>4.6671-11.768</t>
  </si>
  <si>
    <t>ENST00000318833</t>
  </si>
  <si>
    <t>ZFP3</t>
  </si>
  <si>
    <t>4.7424-11.9646</t>
  </si>
  <si>
    <t>4.8258-12.1767</t>
  </si>
  <si>
    <t>ENST00000318881</t>
  </si>
  <si>
    <t>4.9039-12.3768</t>
  </si>
  <si>
    <t>SYT9</t>
  </si>
  <si>
    <t>4.9827-12.5874</t>
  </si>
  <si>
    <t>5.0647-12.7956</t>
  </si>
  <si>
    <t>5.1463-12.9976</t>
  </si>
  <si>
    <t>ENST00000318887</t>
  </si>
  <si>
    <t>5.2273-13.2036</t>
  </si>
  <si>
    <t>C3orf38</t>
  </si>
  <si>
    <t>5.3101-13.4046</t>
  </si>
  <si>
    <t>5.3925-13.6175</t>
  </si>
  <si>
    <t>ENST00000318911</t>
  </si>
  <si>
    <t>5.4713-13.8212</t>
  </si>
  <si>
    <t>CYC1</t>
  </si>
  <si>
    <t>5.5555-14.0337</t>
  </si>
  <si>
    <t>5.6339-14.2319</t>
  </si>
  <si>
    <t>ENST00000318950</t>
  </si>
  <si>
    <t>5.7155-14.4315</t>
  </si>
  <si>
    <t>SWAP70</t>
  </si>
  <si>
    <t>5.7984-14.6394</t>
  </si>
  <si>
    <t>5.8814-14.8526</t>
  </si>
  <si>
    <t>ENST00000318962</t>
  </si>
  <si>
    <t>5.9569-15.0449</t>
  </si>
  <si>
    <t>ALS2CL</t>
  </si>
  <si>
    <t>6.0444-15.2605</t>
  </si>
  <si>
    <t>6.1231-15.4689</t>
  </si>
  <si>
    <t>ENST00000318967</t>
  </si>
  <si>
    <t>6.2039-15.6795</t>
  </si>
  <si>
    <t>INTS3</t>
  </si>
  <si>
    <t>6.2812-15.8823</t>
  </si>
  <si>
    <t>ENST00000318978</t>
  </si>
  <si>
    <t>CTXN1</t>
  </si>
  <si>
    <t>0.019-0.0954</t>
  </si>
  <si>
    <t>ENST00000319004</t>
  </si>
  <si>
    <t>GEMIN4</t>
  </si>
  <si>
    <t>0.0387-0.1891</t>
  </si>
  <si>
    <t>0.0576-0.2858</t>
  </si>
  <si>
    <t>0.0799-0.3878</t>
  </si>
  <si>
    <t>ENST00000319006</t>
  </si>
  <si>
    <t>0.0983-0.4823</t>
  </si>
  <si>
    <t>TALDO1</t>
  </si>
  <si>
    <t>0.1179-0.5779</t>
  </si>
  <si>
    <t>0.137-0.6738</t>
  </si>
  <si>
    <t>ENST00000319017</t>
  </si>
  <si>
    <t>0.1564-0.7717</t>
  </si>
  <si>
    <t>SLC25A20</t>
  </si>
  <si>
    <t>0.176-0.8676</t>
  </si>
  <si>
    <t>0.197-0.9701</t>
  </si>
  <si>
    <t>0.2143-1.0567</t>
  </si>
  <si>
    <t>ENST00000319023</t>
  </si>
  <si>
    <t>0.2339-1.1518</t>
  </si>
  <si>
    <t>NADSYN1</t>
  </si>
  <si>
    <t>0.2535-1.247</t>
  </si>
  <si>
    <t>0.2729-1.3417</t>
  </si>
  <si>
    <t>0.2936-1.4396</t>
  </si>
  <si>
    <t>0.3153-1.5419</t>
  </si>
  <si>
    <t>ENST00000319070</t>
  </si>
  <si>
    <t>0.3345-1.6381</t>
  </si>
  <si>
    <t>WFIKKN1</t>
  </si>
  <si>
    <t>0.3528-1.7332</t>
  </si>
  <si>
    <t>0.3722-1.8284</t>
  </si>
  <si>
    <t>ENST00000319074</t>
  </si>
  <si>
    <t>0.3928-1.9279</t>
  </si>
  <si>
    <t>C14orf119</t>
  </si>
  <si>
    <t>0.4137-2.0257</t>
  </si>
  <si>
    <t>0.4314-2.1175</t>
  </si>
  <si>
    <t>ENST00000319080</t>
  </si>
  <si>
    <t>0.45-2.2121</t>
  </si>
  <si>
    <t>MLXIP</t>
  </si>
  <si>
    <t>0.4688-2.2999</t>
  </si>
  <si>
    <t>0.4875-2.4038</t>
  </si>
  <si>
    <t>ENST00000319098</t>
  </si>
  <si>
    <t>0.5066-2.4971</t>
  </si>
  <si>
    <t>PSAPL1</t>
  </si>
  <si>
    <t>0.5267-2.5911</t>
  </si>
  <si>
    <t>0.5451-2.6837</t>
  </si>
  <si>
    <t>ENST00000319119</t>
  </si>
  <si>
    <t>0.5641-2.7753</t>
  </si>
  <si>
    <t>ZBTB34</t>
  </si>
  <si>
    <t>0.5842-2.8753</t>
  </si>
  <si>
    <t>0.6033-2.9692</t>
  </si>
  <si>
    <t>ENST00000319121</t>
  </si>
  <si>
    <t>0.6221-3.0611</t>
  </si>
  <si>
    <t>KLHL11</t>
  </si>
  <si>
    <t>0.6424-3.1597</t>
  </si>
  <si>
    <t>0.662-3.2524</t>
  </si>
  <si>
    <t>ENST00000319136</t>
  </si>
  <si>
    <t>0.6828-3.3493</t>
  </si>
  <si>
    <t>APOL1</t>
  </si>
  <si>
    <t>0.703-3.4445</t>
  </si>
  <si>
    <t>ENST00000319153</t>
  </si>
  <si>
    <t>0.724-3.542</t>
  </si>
  <si>
    <t>DNAJB8</t>
  </si>
  <si>
    <t>0.7429-3.6355</t>
  </si>
  <si>
    <t>0.7604-3.7256</t>
  </si>
  <si>
    <t>ENST00000319172</t>
  </si>
  <si>
    <t>0.78-3.8222</t>
  </si>
  <si>
    <t>0.7987-3.912</t>
  </si>
  <si>
    <t>TMEM39A</t>
  </si>
  <si>
    <t>0.8178-4.0066</t>
  </si>
  <si>
    <t>0.8365-4.1006</t>
  </si>
  <si>
    <t>ENST00000319211</t>
  </si>
  <si>
    <t>0.8576-4.1999</t>
  </si>
  <si>
    <t>F2R</t>
  </si>
  <si>
    <t>0.8757-4.2924</t>
  </si>
  <si>
    <t>0.8952-4.3818</t>
  </si>
  <si>
    <t>ENST00000319212</t>
  </si>
  <si>
    <t>0.9148-4.4714</t>
  </si>
  <si>
    <t>DIS3L</t>
  </si>
  <si>
    <t>0.9348-4.5667</t>
  </si>
  <si>
    <t>0.9535-4.6579</t>
  </si>
  <si>
    <t>0.9736-4.7538</t>
  </si>
  <si>
    <t>ENST00000319234</t>
  </si>
  <si>
    <t>0.9933-4.8513</t>
  </si>
  <si>
    <t>SHISA3</t>
  </si>
  <si>
    <t>1.0135-4.9486</t>
  </si>
  <si>
    <t>1.0325-5.043</t>
  </si>
  <si>
    <t>ENST00000319242</t>
  </si>
  <si>
    <t>1.0522-5.1377</t>
  </si>
  <si>
    <t>GFRA4</t>
  </si>
  <si>
    <t>1.0728-5.2344</t>
  </si>
  <si>
    <t>1.0922-5.3266</t>
  </si>
  <si>
    <t>ENST00000319264</t>
  </si>
  <si>
    <t>1.1109-5.4196</t>
  </si>
  <si>
    <t>LURAP1L</t>
  </si>
  <si>
    <t>1.1281-5.5049</t>
  </si>
  <si>
    <t>1.149-5.604</t>
  </si>
  <si>
    <t>ENST00000319273</t>
  </si>
  <si>
    <t>1.1677-5.6941</t>
  </si>
  <si>
    <t>TAC1</t>
  </si>
  <si>
    <t>1.1861-5.7911</t>
  </si>
  <si>
    <t>1.206-5.8881</t>
  </si>
  <si>
    <t>1.226-5.9837</t>
  </si>
  <si>
    <t>ENST00000319283</t>
  </si>
  <si>
    <t>1.2459-6.0813</t>
  </si>
  <si>
    <t>GORASP1</t>
  </si>
  <si>
    <t>1.2639-6.1753</t>
  </si>
  <si>
    <t>1.2835-6.2748</t>
  </si>
  <si>
    <t>ENST00000319285</t>
  </si>
  <si>
    <t>1.3022-6.3652</t>
  </si>
  <si>
    <t>DCTPP1</t>
  </si>
  <si>
    <t>1.3219-6.4721</t>
  </si>
  <si>
    <t>1.3413-6.5642</t>
  </si>
  <si>
    <t>ENST00000319286</t>
  </si>
  <si>
    <t>1.3603-6.6597</t>
  </si>
  <si>
    <t>ZNF572</t>
  </si>
  <si>
    <t>1.3774-6.7491</t>
  </si>
  <si>
    <t>ENST00000319294</t>
  </si>
  <si>
    <t>1.3972-6.8479</t>
  </si>
  <si>
    <t>UBASH3A</t>
  </si>
  <si>
    <t>1.4161-6.9379</t>
  </si>
  <si>
    <t>ENST00000319296</t>
  </si>
  <si>
    <t>ZNF771</t>
  </si>
  <si>
    <t>1.436-7.0361</t>
  </si>
  <si>
    <t>1.4551-7.131</t>
  </si>
  <si>
    <t>1.4753-7.2227</t>
  </si>
  <si>
    <t>ENST00000319327</t>
  </si>
  <si>
    <t>SERINC4</t>
  </si>
  <si>
    <t>1.493-7.3154</t>
  </si>
  <si>
    <t>ENST00000319331</t>
  </si>
  <si>
    <t>LRRN1</t>
  </si>
  <si>
    <t>0.1431-0.3241</t>
  </si>
  <si>
    <t>0.2856-0.6509</t>
  </si>
  <si>
    <t>ENST00000319332</t>
  </si>
  <si>
    <t>0.4281-0.936</t>
  </si>
  <si>
    <t>P3H2</t>
  </si>
  <si>
    <t>0.5945-1.2565</t>
  </si>
  <si>
    <t>0.7428-1.5799</t>
  </si>
  <si>
    <t>ENST00000319340</t>
  </si>
  <si>
    <t>0.8887-1.9065</t>
  </si>
  <si>
    <t>CHST13</t>
  </si>
  <si>
    <t>1.0329-2.2117</t>
  </si>
  <si>
    <t>1.1797-2.5072</t>
  </si>
  <si>
    <t>ENST00000319349</t>
  </si>
  <si>
    <t>1.3163-2.8015</t>
  </si>
  <si>
    <t>ETV4</t>
  </si>
  <si>
    <t>1.4774-3.1417</t>
  </si>
  <si>
    <t>1.6253-3.4624</t>
  </si>
  <si>
    <t>ENST00000319359</t>
  </si>
  <si>
    <t>1.7568-3.7773</t>
  </si>
  <si>
    <t>ELL3</t>
  </si>
  <si>
    <t>1.9056-4.0874</t>
  </si>
  <si>
    <t>2.0528-4.4013</t>
  </si>
  <si>
    <t>ENST00000319363</t>
  </si>
  <si>
    <t>2.1947-4.6964</t>
  </si>
  <si>
    <t>IL17RA</t>
  </si>
  <si>
    <t>2.3475-5.0144</t>
  </si>
  <si>
    <t>2.4878-5.3324</t>
  </si>
  <si>
    <t>2.6432-5.6748</t>
  </si>
  <si>
    <t>2.7832-5.9724</t>
  </si>
  <si>
    <t>2.9378-6.2945</t>
  </si>
  <si>
    <t>3.0841-6.6007</t>
  </si>
  <si>
    <t>3.2283-6.9258</t>
  </si>
  <si>
    <t>3.3702-7.2314</t>
  </si>
  <si>
    <t>3.5087-7.5067</t>
  </si>
  <si>
    <t>ENST00000319374</t>
  </si>
  <si>
    <t>3.6471-7.8131</t>
  </si>
  <si>
    <t>ZDHHC22</t>
  </si>
  <si>
    <t>ENST00000319380</t>
  </si>
  <si>
    <t>UBE2O</t>
  </si>
  <si>
    <t>3.7861-8.1269</t>
  </si>
  <si>
    <t>ENST00000319394</t>
  </si>
  <si>
    <t>3.9269-8.4156</t>
  </si>
  <si>
    <t>WDTC1</t>
  </si>
  <si>
    <t>4.0658-8.7136</t>
  </si>
  <si>
    <t>4.2199-9.0414</t>
  </si>
  <si>
    <t>4.3681-9.3548</t>
  </si>
  <si>
    <t>ENST00000319410</t>
  </si>
  <si>
    <t>4.518-9.6759</t>
  </si>
  <si>
    <t>KARS1</t>
  </si>
  <si>
    <t>4.6654-9.971</t>
  </si>
  <si>
    <t>4.8175-10.3002</t>
  </si>
  <si>
    <t>4.9807-10.6283</t>
  </si>
  <si>
    <t>ENST00000319416</t>
  </si>
  <si>
    <t>5.1254-10.9303</t>
  </si>
  <si>
    <t>TEX35</t>
  </si>
  <si>
    <t>5.2773-11.2503</t>
  </si>
  <si>
    <t>5.4159-11.5547</t>
  </si>
  <si>
    <t>5.5704-11.8873</t>
  </si>
  <si>
    <t>ENST00000319420</t>
  </si>
  <si>
    <t>5.7134-12.2137</t>
  </si>
  <si>
    <t>SHISA2</t>
  </si>
  <si>
    <t>5.864-12.5325</t>
  </si>
  <si>
    <t>6.014-12.8354</t>
  </si>
  <si>
    <t>6.1699-13.1641</t>
  </si>
  <si>
    <t>ENST00000319441</t>
  </si>
  <si>
    <t>6.302-13.4461</t>
  </si>
  <si>
    <t>PCK1</t>
  </si>
  <si>
    <t>6.4578-13.7625</t>
  </si>
  <si>
    <t>6.5948-14.0873</t>
  </si>
  <si>
    <t>6.734-14.377</t>
  </si>
  <si>
    <t>ENST00000319449</t>
  </si>
  <si>
    <t>6.8874-14.6782</t>
  </si>
  <si>
    <t>RUFY1</t>
  </si>
  <si>
    <t>7.0346-14.9912</t>
  </si>
  <si>
    <t>7.1874-15.3273</t>
  </si>
  <si>
    <t>7.3374-15.655</t>
  </si>
  <si>
    <t>7.4899-15.9685</t>
  </si>
  <si>
    <t>ENST00000319481</t>
  </si>
  <si>
    <t>7.6389-16.298</t>
  </si>
  <si>
    <t>OSBPL1A</t>
  </si>
  <si>
    <t>7.7674-16.5669</t>
  </si>
  <si>
    <t>7.9021-16.864</t>
  </si>
  <si>
    <t>8.0482-17.1881</t>
  </si>
  <si>
    <t>ENST00000319540</t>
  </si>
  <si>
    <t>8.1974-17.5091</t>
  </si>
  <si>
    <t>SCD5</t>
  </si>
  <si>
    <t>8.3395-17.7788</t>
  </si>
  <si>
    <t>8.4849-18.1182</t>
  </si>
  <si>
    <t>ENST00000319550</t>
  </si>
  <si>
    <t>8.6344-18.4346</t>
  </si>
  <si>
    <t>NT5DC1</t>
  </si>
  <si>
    <t>8.778-18.7536</t>
  </si>
  <si>
    <t>8.9236-19.0804</t>
  </si>
  <si>
    <t>ENST00000319555</t>
  </si>
  <si>
    <t>ZFPM1</t>
  </si>
  <si>
    <t>9.0827-19.4176</t>
  </si>
  <si>
    <t>9.2313-19.7292</t>
  </si>
  <si>
    <t>ENST00000319580</t>
  </si>
  <si>
    <t>9.3794-20.05</t>
  </si>
  <si>
    <t>ANKDD1A</t>
  </si>
  <si>
    <t>9.5182-20.3453</t>
  </si>
  <si>
    <t>9.6702-20.6448</t>
  </si>
  <si>
    <t>9.8205-20.9766</t>
  </si>
  <si>
    <t>ENST00000319595</t>
  </si>
  <si>
    <t>9.9663-21.2727</t>
  </si>
  <si>
    <t>HTR1F</t>
  </si>
  <si>
    <t>10.1127-21.5721</t>
  </si>
  <si>
    <t>10.2536-21.8956</t>
  </si>
  <si>
    <t>ENST00000319653</t>
  </si>
  <si>
    <t>10.3979-22.206</t>
  </si>
  <si>
    <t>FMN2</t>
  </si>
  <si>
    <t>10.5427-22.5457</t>
  </si>
  <si>
    <t>10.6815-22.8258</t>
  </si>
  <si>
    <t>ENST00000319669</t>
  </si>
  <si>
    <t>10.8214-23.1372</t>
  </si>
  <si>
    <t>TMCO5A</t>
  </si>
  <si>
    <t>10.9634-23.4462</t>
  </si>
  <si>
    <t>ENST00000319694</t>
  </si>
  <si>
    <t>11.1167-23.7723</t>
  </si>
  <si>
    <t>PRR15</t>
  </si>
  <si>
    <t>11.2525-24.0475</t>
  </si>
  <si>
    <t>ENST00000319715</t>
  </si>
  <si>
    <t>RBBP6</t>
  </si>
  <si>
    <t>0.1214-0.2825</t>
  </si>
  <si>
    <t>ENST00000319725</t>
  </si>
  <si>
    <t>0.2443-0.5752</t>
  </si>
  <si>
    <t>FUBP3</t>
  </si>
  <si>
    <t>0.367-0.8298</t>
  </si>
  <si>
    <t>0.512-1.1224</t>
  </si>
  <si>
    <t>ENST00000319813</t>
  </si>
  <si>
    <t>0.64-1.4091</t>
  </si>
  <si>
    <t>OR4C5</t>
  </si>
  <si>
    <t>0.7658-1.7053</t>
  </si>
  <si>
    <t>0.8884-1.9789</t>
  </si>
  <si>
    <t>ENST00000319856</t>
  </si>
  <si>
    <t>1.0149-2.2447</t>
  </si>
  <si>
    <t>OR4C3</t>
  </si>
  <si>
    <t>1.1353-2.5106</t>
  </si>
  <si>
    <t>ENST00000319933</t>
  </si>
  <si>
    <t>1.2732-2.8134</t>
  </si>
  <si>
    <t>MACIR</t>
  </si>
  <si>
    <t>1.3958-3.0968</t>
  </si>
  <si>
    <t>1.5089-3.3747</t>
  </si>
  <si>
    <t>ENST00000319942</t>
  </si>
  <si>
    <t>1.6399-3.6588</t>
  </si>
  <si>
    <t>RABGGTB</t>
  </si>
  <si>
    <t>1.7676-3.9459</t>
  </si>
  <si>
    <t>1.8908-4.2094</t>
  </si>
  <si>
    <t>ENST00000319974</t>
  </si>
  <si>
    <t>2.0233-4.4932</t>
  </si>
  <si>
    <t>C2orf69</t>
  </si>
  <si>
    <t>2.1419-4.7742</t>
  </si>
  <si>
    <t>2.2761-5.0852</t>
  </si>
  <si>
    <t>ENST00000319977</t>
  </si>
  <si>
    <t>2.396-5.3493</t>
  </si>
  <si>
    <t>HROB</t>
  </si>
  <si>
    <t>2.5299-5.6366</t>
  </si>
  <si>
    <t>2.6542-5.9093</t>
  </si>
  <si>
    <t>ENST00000319980</t>
  </si>
  <si>
    <t>2.7783-6.2023</t>
  </si>
  <si>
    <t>IFT88</t>
  </si>
  <si>
    <t>2.899-6.4754</t>
  </si>
  <si>
    <t>ENST00000319988</t>
  </si>
  <si>
    <t>3.0168-6.7181</t>
  </si>
  <si>
    <t>OR4S1</t>
  </si>
  <si>
    <t>3.1356-6.9923</t>
  </si>
  <si>
    <t>3.2524-7.2666</t>
  </si>
  <si>
    <t>ENST00000320005</t>
  </si>
  <si>
    <t>3.3737-7.5238</t>
  </si>
  <si>
    <t>CNGB3</t>
  </si>
  <si>
    <t>3.4947-7.7933</t>
  </si>
  <si>
    <t>3.6282-8.0901</t>
  </si>
  <si>
    <t>3.7525-8.365</t>
  </si>
  <si>
    <t>ENST00000320033</t>
  </si>
  <si>
    <t>3.8815-8.6537</t>
  </si>
  <si>
    <t>ARL4D</t>
  </si>
  <si>
    <t>4.0096-8.9185</t>
  </si>
  <si>
    <t>4.1407-9.213</t>
  </si>
  <si>
    <t>ENST00000320048</t>
  </si>
  <si>
    <t>4.2829-9.5107</t>
  </si>
  <si>
    <t>OR4X1</t>
  </si>
  <si>
    <t>4.4094-9.7803</t>
  </si>
  <si>
    <t>4.5425-10.0711</t>
  </si>
  <si>
    <t>ENST00000320081</t>
  </si>
  <si>
    <t>4.6656-10.3512</t>
  </si>
  <si>
    <t>CLIP4</t>
  </si>
  <si>
    <t>4.8002-10.6525</t>
  </si>
  <si>
    <t>4.9229-10.9456</t>
  </si>
  <si>
    <t>ENST00000320095</t>
  </si>
  <si>
    <t>5.0514-11.2285</t>
  </si>
  <si>
    <t>METRNL</t>
  </si>
  <si>
    <t>5.1771-11.4984</t>
  </si>
  <si>
    <t>5.3118-11.7967</t>
  </si>
  <si>
    <t>ENST00000320129</t>
  </si>
  <si>
    <t>5.4253-12.0515</t>
  </si>
  <si>
    <t>ZNF454</t>
  </si>
  <si>
    <t>5.5606-12.3372</t>
  </si>
  <si>
    <t>5.6808-12.6226</t>
  </si>
  <si>
    <t>ENST00000320152</t>
  </si>
  <si>
    <t>5.8008-12.8819</t>
  </si>
  <si>
    <t>PRTFDC1</t>
  </si>
  <si>
    <t>5.9323-13.1489</t>
  </si>
  <si>
    <t>6.0591-13.4302</t>
  </si>
  <si>
    <t>6.1916-13.7322</t>
  </si>
  <si>
    <t>ENST00000320159</t>
  </si>
  <si>
    <t>ZNF48</t>
  </si>
  <si>
    <t>6.3197-14.0258</t>
  </si>
  <si>
    <t>6.4514-14.3066</t>
  </si>
  <si>
    <t>ENST00000320185</t>
  </si>
  <si>
    <t>6.5785-14.6067</t>
  </si>
  <si>
    <t>FGF8</t>
  </si>
  <si>
    <t>6.6899-14.8472</t>
  </si>
  <si>
    <t>6.8056-15.1138</t>
  </si>
  <si>
    <t>ENST00000320201</t>
  </si>
  <si>
    <t>6.9319-15.4061</t>
  </si>
  <si>
    <t>PITPNM2</t>
  </si>
  <si>
    <t>7.0611-15.6914</t>
  </si>
  <si>
    <t>7.1837-15.9343</t>
  </si>
  <si>
    <t>7.3103-16.2434</t>
  </si>
  <si>
    <t>ENST00000320211</t>
  </si>
  <si>
    <t>ATRIP</t>
  </si>
  <si>
    <t>7.4422-16.5286</t>
  </si>
  <si>
    <t>7.5661-16.8156</t>
  </si>
  <si>
    <t>ENST00000320225</t>
  </si>
  <si>
    <t>7.6913-17.1089</t>
  </si>
  <si>
    <t>RNPS1</t>
  </si>
  <si>
    <t>7.8298-17.4123</t>
  </si>
  <si>
    <t>7.9574-17.691</t>
  </si>
  <si>
    <t>ENST00000320241</t>
  </si>
  <si>
    <t>8.0826-17.9769</t>
  </si>
  <si>
    <t>FOXL1</t>
  </si>
  <si>
    <t>8.2014-18.2423</t>
  </si>
  <si>
    <t>8.3338-18.5143</t>
  </si>
  <si>
    <t>ENST00000320248</t>
  </si>
  <si>
    <t>8.463-18.8063</t>
  </si>
  <si>
    <t>KBTBD11</t>
  </si>
  <si>
    <t>8.5878-19.0691</t>
  </si>
  <si>
    <t>8.7145-19.3397</t>
  </si>
  <si>
    <t>8.8373-19.6283</t>
  </si>
  <si>
    <t>ENST00000320256</t>
  </si>
  <si>
    <t>ASPRV1</t>
  </si>
  <si>
    <t>8.9614-19.9084</t>
  </si>
  <si>
    <t>9.0853-20.215</t>
  </si>
  <si>
    <t>9.2054-20.4647</t>
  </si>
  <si>
    <t>ENST00000320270</t>
  </si>
  <si>
    <t>RRS1</t>
  </si>
  <si>
    <t>9.3259-20.744</t>
  </si>
  <si>
    <t>ENST00000320285</t>
  </si>
  <si>
    <t>9.4465-21.0186</t>
  </si>
  <si>
    <t>AGPAT4</t>
  </si>
  <si>
    <t>9.5795-21.3095</t>
  </si>
  <si>
    <t>9.6968-21.5591</t>
  </si>
  <si>
    <t>ENST00000320295</t>
  </si>
  <si>
    <t>HYAL1</t>
  </si>
  <si>
    <t>ENST00000320316</t>
  </si>
  <si>
    <t>PHF23</t>
  </si>
  <si>
    <t>0.0588-0.1624</t>
  </si>
  <si>
    <t>0.1114-0.3218</t>
  </si>
  <si>
    <t>ENST00000320330</t>
  </si>
  <si>
    <t>0.1673-0.4754</t>
  </si>
  <si>
    <t>PAGR1</t>
  </si>
  <si>
    <t>0.2358-0.6517</t>
  </si>
  <si>
    <t>0.2975-0.8265</t>
  </si>
  <si>
    <t>ENST00000320334</t>
  </si>
  <si>
    <t>0.3573-0.993</t>
  </si>
  <si>
    <t>OLFML3</t>
  </si>
  <si>
    <t>0.4105-1.1449</t>
  </si>
  <si>
    <t>0.4698-1.2991</t>
  </si>
  <si>
    <t>ENST00000320356</t>
  </si>
  <si>
    <t>0.5291-1.4586</t>
  </si>
  <si>
    <t>EZH2</t>
  </si>
  <si>
    <t>0.5925-1.6312</t>
  </si>
  <si>
    <t>0.65-1.796</t>
  </si>
  <si>
    <t>ENST00000320394</t>
  </si>
  <si>
    <t>0.705-1.9511</t>
  </si>
  <si>
    <t>IQCK</t>
  </si>
  <si>
    <t>0.7637-2.1085</t>
  </si>
  <si>
    <t>0.8234-2.2797</t>
  </si>
  <si>
    <t>ENST00000320431</t>
  </si>
  <si>
    <t>0.8784-2.4323</t>
  </si>
  <si>
    <t>AMIGO3</t>
  </si>
  <si>
    <t>0.9416-2.6135</t>
  </si>
  <si>
    <t>0.9985-2.7753</t>
  </si>
  <si>
    <t>ENST00000320442</t>
  </si>
  <si>
    <t>1.0589-2.9481</t>
  </si>
  <si>
    <t>SLC26A10</t>
  </si>
  <si>
    <t>1.1196-3.1032</t>
  </si>
  <si>
    <t>1.1845-3.2781</t>
  </si>
  <si>
    <t>ENST00000320477</t>
  </si>
  <si>
    <t>1.2423-3.4321</t>
  </si>
  <si>
    <t>CIDEA</t>
  </si>
  <si>
    <t>1.2984-3.594</t>
  </si>
  <si>
    <t>1.356-3.7572</t>
  </si>
  <si>
    <t>1.4107-3.8993</t>
  </si>
  <si>
    <t>ENST00000320521</t>
  </si>
  <si>
    <t>1.4677-4.062</t>
  </si>
  <si>
    <t>SLC16A8</t>
  </si>
  <si>
    <t>1.5257-4.2199</t>
  </si>
  <si>
    <t>1.5804-4.3703</t>
  </si>
  <si>
    <t>1.6388-4.5296</t>
  </si>
  <si>
    <t>ENST00000320531</t>
  </si>
  <si>
    <t>1.7012-4.6998</t>
  </si>
  <si>
    <t>TMEM270</t>
  </si>
  <si>
    <t>1.7625-4.8597</t>
  </si>
  <si>
    <t>1.8274-5.0307</t>
  </si>
  <si>
    <t>ENST00000320542</t>
  </si>
  <si>
    <t>1.8859-5.194</t>
  </si>
  <si>
    <t>MBOAT4</t>
  </si>
  <si>
    <t>1.9505-5.3639</t>
  </si>
  <si>
    <t>2.0202-5.5481</t>
  </si>
  <si>
    <t>ENST00000320567</t>
  </si>
  <si>
    <t>2.078-5.708</t>
  </si>
  <si>
    <t>KDF1</t>
  </si>
  <si>
    <t>2.1391-5.8749</t>
  </si>
  <si>
    <t>2.2021-6.0434</t>
  </si>
  <si>
    <t>ENST00000320574</t>
  </si>
  <si>
    <t>2.2645-6.226</t>
  </si>
  <si>
    <t>POLE</t>
  </si>
  <si>
    <t>2.3234-6.3947</t>
  </si>
  <si>
    <t>2.3869-6.5668</t>
  </si>
  <si>
    <t>ENST00000320578</t>
  </si>
  <si>
    <t>2.446-6.7198</t>
  </si>
  <si>
    <t>RAB39A</t>
  </si>
  <si>
    <t>2.5099-6.8915</t>
  </si>
  <si>
    <t>2.5636-7.0405</t>
  </si>
  <si>
    <t>ENST00000320580</t>
  </si>
  <si>
    <t>PACS1</t>
  </si>
  <si>
    <t>2.6294-7.2106</t>
  </si>
  <si>
    <t>2.6834-7.3661</t>
  </si>
  <si>
    <t>ENST00000320585</t>
  </si>
  <si>
    <t>2.7371-7.5165</t>
  </si>
  <si>
    <t>CHORDC1</t>
  </si>
  <si>
    <t>2.8001-7.6801</t>
  </si>
  <si>
    <t>2.8606-7.8447</t>
  </si>
  <si>
    <t>ENST00000320591</t>
  </si>
  <si>
    <t>2.9269-8.0241</t>
  </si>
  <si>
    <t>PIANP</t>
  </si>
  <si>
    <t>2.9856-8.1997</t>
  </si>
  <si>
    <t>3.0473-8.3679</t>
  </si>
  <si>
    <t>ENST00000320610</t>
  </si>
  <si>
    <t>3.1088-8.5394</t>
  </si>
  <si>
    <t>ZNF236</t>
  </si>
  <si>
    <t>3.1608-8.682</t>
  </si>
  <si>
    <t>3.2151-8.84</t>
  </si>
  <si>
    <t>3.2728-9.0003</t>
  </si>
  <si>
    <t>ENST00000320619</t>
  </si>
  <si>
    <t>3.3335-9.1686</t>
  </si>
  <si>
    <t>ZNRF1</t>
  </si>
  <si>
    <t>3.3898-9.316</t>
  </si>
  <si>
    <t>3.4512-9.4987</t>
  </si>
  <si>
    <t>3.515-9.6706</t>
  </si>
  <si>
    <t>ENST00000320623</t>
  </si>
  <si>
    <t>3.5729-9.8382</t>
  </si>
  <si>
    <t>NQO1</t>
  </si>
  <si>
    <t>3.6353-10.005</t>
  </si>
  <si>
    <t>3.7081-10.1977</t>
  </si>
  <si>
    <t>ENST00000320634</t>
  </si>
  <si>
    <t>3.7702-10.3643</t>
  </si>
  <si>
    <t>FAIM2</t>
  </si>
  <si>
    <t>3.8294-10.5338</t>
  </si>
  <si>
    <t>3.8878-10.6899</t>
  </si>
  <si>
    <t>ENST00000320640</t>
  </si>
  <si>
    <t>3.9494-10.851</t>
  </si>
  <si>
    <t>ITFG1</t>
  </si>
  <si>
    <t>4.0109-11.0115</t>
  </si>
  <si>
    <t>4.0677-11.1695</t>
  </si>
  <si>
    <t>ENST00000320650</t>
  </si>
  <si>
    <t>4.1303-11.3358</t>
  </si>
  <si>
    <t>IL15</t>
  </si>
  <si>
    <t>4.186-11.4952</t>
  </si>
  <si>
    <t>4.2456-11.6611</t>
  </si>
  <si>
    <t>ENST00000320676</t>
  </si>
  <si>
    <t>4.3045-11.8411</t>
  </si>
  <si>
    <t>RBMX</t>
  </si>
  <si>
    <t>4.3593-11.9892</t>
  </si>
  <si>
    <t>4.417-12.1457</t>
  </si>
  <si>
    <t>ENST00000320704</t>
  </si>
  <si>
    <t>OR6S1</t>
  </si>
  <si>
    <t>4.4751-12.3085</t>
  </si>
  <si>
    <t>4.5353-12.4843</t>
  </si>
  <si>
    <t>4.5902-12.6341</t>
  </si>
  <si>
    <t>ENST00000320717</t>
  </si>
  <si>
    <t>GLS</t>
  </si>
  <si>
    <t>ENST00000320740</t>
  </si>
  <si>
    <t>PELI3</t>
  </si>
  <si>
    <t>0.0283-0.0936</t>
  </si>
  <si>
    <t>0.0528-0.1805</t>
  </si>
  <si>
    <t>ENST00000320743</t>
  </si>
  <si>
    <t>0.0789-0.268</t>
  </si>
  <si>
    <t>LRIG3</t>
  </si>
  <si>
    <t>0.1112-0.3731</t>
  </si>
  <si>
    <t>0.1407-0.4754</t>
  </si>
  <si>
    <t>0.1683-0.5672</t>
  </si>
  <si>
    <t>ENST00000320756</t>
  </si>
  <si>
    <t>MAGOHB</t>
  </si>
  <si>
    <t>0.1929-0.6507</t>
  </si>
  <si>
    <t>0.2202-0.7369</t>
  </si>
  <si>
    <t>0.2487-0.8298</t>
  </si>
  <si>
    <t>ENST00000320767</t>
  </si>
  <si>
    <t>0.2785-0.9279</t>
  </si>
  <si>
    <t>ARL14</t>
  </si>
  <si>
    <t>0.3052-1.0187</t>
  </si>
  <si>
    <t>0.3312-1.1036</t>
  </si>
  <si>
    <t>0.359-1.197</t>
  </si>
  <si>
    <t>ENST00000320776</t>
  </si>
  <si>
    <t>0.3867-1.2889</t>
  </si>
  <si>
    <t>BLOC1S4</t>
  </si>
  <si>
    <t>0.4131-1.3791</t>
  </si>
  <si>
    <t>0.4416-1.4818</t>
  </si>
  <si>
    <t>ENST00000320785</t>
  </si>
  <si>
    <t>0.468-1.5709</t>
  </si>
  <si>
    <t>KIF1C</t>
  </si>
  <si>
    <t>0.4955-1.6676</t>
  </si>
  <si>
    <t>0.5262-1.7622</t>
  </si>
  <si>
    <t>ENST00000320805</t>
  </si>
  <si>
    <t>0.5562-1.8636</t>
  </si>
  <si>
    <t>NFATC2IP</t>
  </si>
  <si>
    <t>0.5821-1.9491</t>
  </si>
  <si>
    <t>0.608-2.0368</t>
  </si>
  <si>
    <t>ENST00000320816</t>
  </si>
  <si>
    <t>0.6346-2.129</t>
  </si>
  <si>
    <t>DAB2</t>
  </si>
  <si>
    <t>0.6597-2.2094</t>
  </si>
  <si>
    <t>0.6867-2.2993</t>
  </si>
  <si>
    <t>0.7136-2.3894</t>
  </si>
  <si>
    <t>ENST00000320848</t>
  </si>
  <si>
    <t>MRFAP1L1</t>
  </si>
  <si>
    <t>0.7397-2.4778</t>
  </si>
  <si>
    <t>0.7656-2.5681</t>
  </si>
  <si>
    <t>ENST00000320857</t>
  </si>
  <si>
    <t>SSR4</t>
  </si>
  <si>
    <t>ENST00000320865</t>
  </si>
  <si>
    <t>B3GNTL1</t>
  </si>
  <si>
    <t>0.7931-2.659</t>
  </si>
  <si>
    <t>0.8207-2.7523</t>
  </si>
  <si>
    <t>ENST00000320876</t>
  </si>
  <si>
    <t>0.851-2.8485</t>
  </si>
  <si>
    <t>SMCHD1</t>
  </si>
  <si>
    <t>0.8778-2.9394</t>
  </si>
  <si>
    <t>0.9078-3.0386</t>
  </si>
  <si>
    <t>ENST00000320892</t>
  </si>
  <si>
    <t>0.9429-3.1521</t>
  </si>
  <si>
    <t>RNF144A</t>
  </si>
  <si>
    <t>0.9692-3.2395</t>
  </si>
  <si>
    <t>0.9976-3.3305</t>
  </si>
  <si>
    <t>1.0277-3.4259</t>
  </si>
  <si>
    <t>ENST00000320895</t>
  </si>
  <si>
    <t>1.0571-3.5248</t>
  </si>
  <si>
    <t>CLPTM1L</t>
  </si>
  <si>
    <t>1.0826-3.6119</t>
  </si>
  <si>
    <t>1.1141-3.7158</t>
  </si>
  <si>
    <t>ENST00000320901</t>
  </si>
  <si>
    <t>1.1417-3.8059</t>
  </si>
  <si>
    <t>OR4F21</t>
  </si>
  <si>
    <t>1.172-3.9042</t>
  </si>
  <si>
    <t>1.1974-3.9865</t>
  </si>
  <si>
    <t>ENST00000320912</t>
  </si>
  <si>
    <t>1.2281-4.0816</t>
  </si>
  <si>
    <t>MRFAP1</t>
  </si>
  <si>
    <t>1.253-4.1691</t>
  </si>
  <si>
    <t>1.279-4.253</t>
  </si>
  <si>
    <t>ENST00000320934</t>
  </si>
  <si>
    <t>1.3076-4.3443</t>
  </si>
  <si>
    <t>PCSK7</t>
  </si>
  <si>
    <t>1.335-4.4374</t>
  </si>
  <si>
    <t>1.3674-4.5427</t>
  </si>
  <si>
    <t>1.3938-4.6374</t>
  </si>
  <si>
    <t>ENST00000320954</t>
  </si>
  <si>
    <t>1.4236-4.7364</t>
  </si>
  <si>
    <t>CRTAP</t>
  </si>
  <si>
    <t>1.4523-4.8321</t>
  </si>
  <si>
    <t>1.4769-4.9116</t>
  </si>
  <si>
    <t>ENST00000320955</t>
  </si>
  <si>
    <t>1.502-4.9966</t>
  </si>
  <si>
    <t>SPTBN5</t>
  </si>
  <si>
    <t>1.5279-5.0822</t>
  </si>
  <si>
    <t>1.5556-5.1746</t>
  </si>
  <si>
    <t>1.5817-5.2574</t>
  </si>
  <si>
    <t>ENST00000320963</t>
  </si>
  <si>
    <t>1.61-5.3562</t>
  </si>
  <si>
    <t>RCN2</t>
  </si>
  <si>
    <t>1.6393-5.4542</t>
  </si>
  <si>
    <t>1.667-5.5491</t>
  </si>
  <si>
    <t>1.6972-5.6463</t>
  </si>
  <si>
    <t>ENST00000321027</t>
  </si>
  <si>
    <t>1.7336-5.759</t>
  </si>
  <si>
    <t>GCFC2</t>
  </si>
  <si>
    <t>1.763-5.8587</t>
  </si>
  <si>
    <t>1.7918-5.956</t>
  </si>
  <si>
    <t>ENST00000321030</t>
  </si>
  <si>
    <t>1.8182-6.0481</t>
  </si>
  <si>
    <t>PRPF31</t>
  </si>
  <si>
    <t>1.8457-6.1407</t>
  </si>
  <si>
    <t>1.8741-6.2314</t>
  </si>
  <si>
    <t>1.8995-6.3199</t>
  </si>
  <si>
    <t>ENST00000321037</t>
  </si>
  <si>
    <t>ENPP4</t>
  </si>
  <si>
    <t>1.9284-6.4158</t>
  </si>
  <si>
    <t>1.9547-6.5072</t>
  </si>
  <si>
    <t>ENST00000321105</t>
  </si>
  <si>
    <t>1.9828-6.599</t>
  </si>
  <si>
    <t>TOP3A</t>
  </si>
  <si>
    <t>2.011-6.6963</t>
  </si>
  <si>
    <t>2.0363-6.7807</t>
  </si>
  <si>
    <t>ENST00000321110</t>
  </si>
  <si>
    <t>2.0633-6.8684</t>
  </si>
  <si>
    <t>RTL3</t>
  </si>
  <si>
    <t>2.0909-6.9617</t>
  </si>
  <si>
    <t>2.1185-7.0544</t>
  </si>
  <si>
    <t>ENST00000321143</t>
  </si>
  <si>
    <t>HCCS</t>
  </si>
  <si>
    <t>2.1439-7.1406</t>
  </si>
  <si>
    <t>ENST00000321149</t>
  </si>
  <si>
    <t>DNAAF4</t>
  </si>
  <si>
    <t>0.0122-0.0606</t>
  </si>
  <si>
    <t>ENST00000321153</t>
  </si>
  <si>
    <t>0.0239-0.1189</t>
  </si>
  <si>
    <t>RPLP2</t>
  </si>
  <si>
    <t>0.0349-0.1745</t>
  </si>
  <si>
    <t>0.0512-0.2501</t>
  </si>
  <si>
    <t>ENST00000321169</t>
  </si>
  <si>
    <t>0.065-0.3178</t>
  </si>
  <si>
    <t>HACL1</t>
  </si>
  <si>
    <t>0.0771-0.3766</t>
  </si>
  <si>
    <t>0.0889-0.4334</t>
  </si>
  <si>
    <t>ENST00000321196</t>
  </si>
  <si>
    <t>0.102-0.4913</t>
  </si>
  <si>
    <t>TMTC2</t>
  </si>
  <si>
    <t>0.114-0.5465</t>
  </si>
  <si>
    <t>0.1276-0.6106</t>
  </si>
  <si>
    <t>ENST00000321217</t>
  </si>
  <si>
    <t>0.14-0.6697</t>
  </si>
  <si>
    <t>TGIF2LY</t>
  </si>
  <si>
    <t>0.1518-0.7255</t>
  </si>
  <si>
    <t>0.1653-0.7888</t>
  </si>
  <si>
    <t>ENST00000321252</t>
  </si>
  <si>
    <t>0.1778-0.8477</t>
  </si>
  <si>
    <t>OR6T1</t>
  </si>
  <si>
    <t>0.1899-0.9084</t>
  </si>
  <si>
    <t>0.2034-0.9771</t>
  </si>
  <si>
    <t>ENST00000321255</t>
  </si>
  <si>
    <t>0.2155-1.0354</t>
  </si>
  <si>
    <t>OR51V1</t>
  </si>
  <si>
    <t>0.2279-1.0989</t>
  </si>
  <si>
    <t>0.2418-1.1606</t>
  </si>
  <si>
    <t>ENST00000321256</t>
  </si>
  <si>
    <t>NCBP2</t>
  </si>
  <si>
    <t>0.2546-1.2233</t>
  </si>
  <si>
    <t>0.2668-1.2808</t>
  </si>
  <si>
    <t>0.2789-1.3397</t>
  </si>
  <si>
    <t>ENST00000321264</t>
  </si>
  <si>
    <t>0.2904-1.399</t>
  </si>
  <si>
    <t>D2HGDH</t>
  </si>
  <si>
    <t>0.302-1.4528</t>
  </si>
  <si>
    <t>0.3137-1.5109</t>
  </si>
  <si>
    <t>ENST00000321265</t>
  </si>
  <si>
    <t>0.3263-1.5693</t>
  </si>
  <si>
    <t>NUDC</t>
  </si>
  <si>
    <t>0.3383-1.6267</t>
  </si>
  <si>
    <t>0.3499-1.6834</t>
  </si>
  <si>
    <t>ENST00000321276</t>
  </si>
  <si>
    <t>0.363-1.7441</t>
  </si>
  <si>
    <t>SGPP2</t>
  </si>
  <si>
    <t>0.3754-1.8043</t>
  </si>
  <si>
    <t>0.389-1.8667</t>
  </si>
  <si>
    <t>ENST00000321297</t>
  </si>
  <si>
    <t>0.4014-1.9263</t>
  </si>
  <si>
    <t>ATG16L2</t>
  </si>
  <si>
    <t>0.4146-1.9889</t>
  </si>
  <si>
    <t>0.431-2.0649</t>
  </si>
  <si>
    <t>ENST00000321322</t>
  </si>
  <si>
    <t>0.4441-2.1235</t>
  </si>
  <si>
    <t>DSCAML1</t>
  </si>
  <si>
    <t>0.4564-2.1816</t>
  </si>
  <si>
    <t>0.4706-2.2444</t>
  </si>
  <si>
    <t>ENST00000321337</t>
  </si>
  <si>
    <t>0.4848-2.3121</t>
  </si>
  <si>
    <t>SENP3</t>
  </si>
  <si>
    <t>0.4966-2.3692</t>
  </si>
  <si>
    <t>0.5108-2.4394</t>
  </si>
  <si>
    <t>ENST00000321339</t>
  </si>
  <si>
    <t>0.5229-2.4953</t>
  </si>
  <si>
    <t>FTMT</t>
  </si>
  <si>
    <t>0.5367-2.5601</t>
  </si>
  <si>
    <t>0.5486-2.6137</t>
  </si>
  <si>
    <t>ENST00000321341</t>
  </si>
  <si>
    <t>0.5635-2.6787</t>
  </si>
  <si>
    <t>ME2</t>
  </si>
  <si>
    <t>0.575-2.7352</t>
  </si>
  <si>
    <t>0.5868-2.7904</t>
  </si>
  <si>
    <t>0.6013-2.8518</t>
  </si>
  <si>
    <t>ENST00000321348</t>
  </si>
  <si>
    <t>CYBRD1</t>
  </si>
  <si>
    <t>0.6141-2.9128</t>
  </si>
  <si>
    <t>0.6279-2.9783</t>
  </si>
  <si>
    <t>0.6402-3.0398</t>
  </si>
  <si>
    <t>ENST00000321358</t>
  </si>
  <si>
    <t>YBX1</t>
  </si>
  <si>
    <t>0.6544-3.1069</t>
  </si>
  <si>
    <t>ENST00000321367</t>
  </si>
  <si>
    <t>0.6679-3.171</t>
  </si>
  <si>
    <t>SEPTIN1</t>
  </si>
  <si>
    <t>0.679-3.2219</t>
  </si>
  <si>
    <t>0.69-3.2767</t>
  </si>
  <si>
    <t>ENST00000321394</t>
  </si>
  <si>
    <t>0.7017-3.3321</t>
  </si>
  <si>
    <t>TCP1</t>
  </si>
  <si>
    <t>0.7144-3.3924</t>
  </si>
  <si>
    <t>0.7267-3.4472</t>
  </si>
  <si>
    <t>ENST00000321407</t>
  </si>
  <si>
    <t>GCC1</t>
  </si>
  <si>
    <t>0.74-3.5104</t>
  </si>
  <si>
    <t>0.7536-3.5735</t>
  </si>
  <si>
    <t>0.7661-3.6358</t>
  </si>
  <si>
    <t>ENST00000321420</t>
  </si>
  <si>
    <t>0.7805-3.7006</t>
  </si>
  <si>
    <t>AMER3</t>
  </si>
  <si>
    <t>0.7972-3.7734</t>
  </si>
  <si>
    <t>0.8107-3.8388</t>
  </si>
  <si>
    <t>ENST00000321429</t>
  </si>
  <si>
    <t>0.8246-3.9046</t>
  </si>
  <si>
    <t>DUOX1</t>
  </si>
  <si>
    <t>0.8365-3.964</t>
  </si>
  <si>
    <t>0.8487-4.026</t>
  </si>
  <si>
    <t>ENST00000321437</t>
  </si>
  <si>
    <t>RAB8B</t>
  </si>
  <si>
    <t>0.8611-4.0841</t>
  </si>
  <si>
    <t>0.8732-4.1424</t>
  </si>
  <si>
    <t>ENST00000321442</t>
  </si>
  <si>
    <t>0.8857-4.2037</t>
  </si>
  <si>
    <t>SFXN1</t>
  </si>
  <si>
    <t>0.8975-4.2618</t>
  </si>
  <si>
    <t>0.9109-4.3241</t>
  </si>
  <si>
    <t>0.9247-4.3875</t>
  </si>
  <si>
    <t>ENST00000321460</t>
  </si>
  <si>
    <t>0.9362-4.4433</t>
  </si>
  <si>
    <t>DNAJC4</t>
  </si>
  <si>
    <t>0.9487-4.5017</t>
  </si>
  <si>
    <t>ENST00000321464</t>
  </si>
  <si>
    <t>0.9607-4.5609</t>
  </si>
  <si>
    <t>ZBTB38</t>
  </si>
  <si>
    <t>0.9734-4.6209</t>
  </si>
  <si>
    <t>0.985-4.6775</t>
  </si>
  <si>
    <t>ENST00000321510</t>
  </si>
  <si>
    <t>SLC25A41</t>
  </si>
  <si>
    <t>ENST00000321522</t>
  </si>
  <si>
    <t>0.0726-0.2311</t>
  </si>
  <si>
    <t>OR52E2</t>
  </si>
  <si>
    <t>0.1474-0.4523</t>
  </si>
  <si>
    <t>0.2196-0.6504</t>
  </si>
  <si>
    <t>ENST00000321535</t>
  </si>
  <si>
    <t>FBXO39</t>
  </si>
  <si>
    <t>ENST00000321556</t>
  </si>
  <si>
    <t>PINK1</t>
  </si>
  <si>
    <t>0.3098-0.8909</t>
  </si>
  <si>
    <t>0.389-1.1261</t>
  </si>
  <si>
    <t>ENST00000321560</t>
  </si>
  <si>
    <t>0.4648-1.3591</t>
  </si>
  <si>
    <t>PLD6</t>
  </si>
  <si>
    <t>0.5395-1.5653</t>
  </si>
  <si>
    <t>0.6141-1.7719</t>
  </si>
  <si>
    <t>ENST00000321562</t>
  </si>
  <si>
    <t>0.6854-1.9795</t>
  </si>
  <si>
    <t>FKBP10</t>
  </si>
  <si>
    <t>0.7701-2.2234</t>
  </si>
  <si>
    <t>ENST00000321582</t>
  </si>
  <si>
    <t>0.8439-2.4303</t>
  </si>
  <si>
    <t>TTLL11</t>
  </si>
  <si>
    <t>0.9169-2.6379</t>
  </si>
  <si>
    <t>1.0038-2.8644</t>
  </si>
  <si>
    <t>ENST00000321599</t>
  </si>
  <si>
    <t>1.0823-3.0938</t>
  </si>
  <si>
    <t>IP6K1</t>
  </si>
  <si>
    <t>1.1601-3.2928</t>
  </si>
  <si>
    <t>1.2428-3.5145</t>
  </si>
  <si>
    <t>ENST00000321600</t>
  </si>
  <si>
    <t>1.3175-3.7285</t>
  </si>
  <si>
    <t>DYNAP</t>
  </si>
  <si>
    <t>1.4018-3.9728</t>
  </si>
  <si>
    <t>1.475-4.1751</t>
  </si>
  <si>
    <t>ENST00000321612</t>
  </si>
  <si>
    <t>1.5575-4.3995</t>
  </si>
  <si>
    <t>GLDC</t>
  </si>
  <si>
    <t>1.6367-4.6126</t>
  </si>
  <si>
    <t>1.7132-4.8419</t>
  </si>
  <si>
    <t>1.7912-5.0645</t>
  </si>
  <si>
    <t>ENST00000321613</t>
  </si>
  <si>
    <t>PHYHIP</t>
  </si>
  <si>
    <t>1.869-5.2615</t>
  </si>
  <si>
    <t>1.9385-5.4711</t>
  </si>
  <si>
    <t>ENST00000321617</t>
  </si>
  <si>
    <t>2.0143-5.6864</t>
  </si>
  <si>
    <t>CASKIN2</t>
  </si>
  <si>
    <t>2.0902-5.8918</t>
  </si>
  <si>
    <t>2.1632-6.0986</t>
  </si>
  <si>
    <t>ENST00000321660</t>
  </si>
  <si>
    <t>2.2441-6.3327</t>
  </si>
  <si>
    <t>GJD4</t>
  </si>
  <si>
    <t>2.3182-6.5391</t>
  </si>
  <si>
    <t>2.3942-6.7605</t>
  </si>
  <si>
    <t>ENST00000321662</t>
  </si>
  <si>
    <t>2.4711-6.9628</t>
  </si>
  <si>
    <t>GPR137C</t>
  </si>
  <si>
    <t>2.5519-7.1913</t>
  </si>
  <si>
    <t>2.6385-7.419</t>
  </si>
  <si>
    <t>2.7228-7.6354</t>
  </si>
  <si>
    <t>ENST00000321680</t>
  </si>
  <si>
    <t>2.8067-7.8643</t>
  </si>
  <si>
    <t>2.8792-8.0878</t>
  </si>
  <si>
    <t>STXBP5</t>
  </si>
  <si>
    <t>2.957-8.3159</t>
  </si>
  <si>
    <t>3.0316-8.5394</t>
  </si>
  <si>
    <t>ENST00000321702</t>
  </si>
  <si>
    <t>3.1031-8.7638</t>
  </si>
  <si>
    <t>B3GNT8</t>
  </si>
  <si>
    <t>3.1766-8.9756</t>
  </si>
  <si>
    <t>3.258-9.1965</t>
  </si>
  <si>
    <t>ENST00000321725</t>
  </si>
  <si>
    <t>3.3283-9.3881</t>
  </si>
  <si>
    <t>STAB1</t>
  </si>
  <si>
    <t>3.4126-9.617</t>
  </si>
  <si>
    <t>3.4871-9.8394</t>
  </si>
  <si>
    <t>ENST00000321731</t>
  </si>
  <si>
    <t>3.563-10.0453</t>
  </si>
  <si>
    <t>C14orf39</t>
  </si>
  <si>
    <t>3.645-10.2618</t>
  </si>
  <si>
    <t>3.7201-10.4804</t>
  </si>
  <si>
    <t>ENST00000321753</t>
  </si>
  <si>
    <t>3.8038-10.7153</t>
  </si>
  <si>
    <t>3.881-10.9354</t>
  </si>
  <si>
    <t>3.9604-11.1566</t>
  </si>
  <si>
    <t>4.036-11.3928</t>
  </si>
  <si>
    <t>4.1064-11.5789</t>
  </si>
  <si>
    <t>4.1764-11.785</t>
  </si>
  <si>
    <t>4.2563-12.013</t>
  </si>
  <si>
    <t>4.3384-12.2376</t>
  </si>
  <si>
    <t>4.4169-12.4362</t>
  </si>
  <si>
    <t>4.4939-12.6714</t>
  </si>
  <si>
    <t>4.5756-12.9054</t>
  </si>
  <si>
    <t>4.6475-13.125</t>
  </si>
  <si>
    <t>4.7194-13.342</t>
  </si>
  <si>
    <t>4.7997-13.5712</t>
  </si>
  <si>
    <t>PHETA2</t>
  </si>
  <si>
    <t>4.8748-13.7847</t>
  </si>
  <si>
    <t>4.9495-14.0081</t>
  </si>
  <si>
    <t>5.0238-14.2161</t>
  </si>
  <si>
    <t>5.1014-14.4241</t>
  </si>
  <si>
    <t>ENST00000321757</t>
  </si>
  <si>
    <t>5.1795-14.645</t>
  </si>
  <si>
    <t>MAT2B</t>
  </si>
  <si>
    <t>5.2576-14.856</t>
  </si>
  <si>
    <t>5.3372-15.0674</t>
  </si>
  <si>
    <t>5.4101-15.2863</t>
  </si>
  <si>
    <t>ENST00000321760</t>
  </si>
  <si>
    <t>TPPP2</t>
  </si>
  <si>
    <t>ENST00000321762</t>
  </si>
  <si>
    <t>SPACA4</t>
  </si>
  <si>
    <t>5.4861-15.5028</t>
  </si>
  <si>
    <t>5.5626-15.7334</t>
  </si>
  <si>
    <t>ENST00000321764</t>
  </si>
  <si>
    <t>CA13</t>
  </si>
  <si>
    <t>5.6299-15.9217</t>
  </si>
  <si>
    <t>5.7048-16.1402</t>
  </si>
  <si>
    <t>5.7809-16.3608</t>
  </si>
  <si>
    <t>ENST00000321765</t>
  </si>
  <si>
    <t>5.8668-16.5929</t>
  </si>
  <si>
    <t>SPAG5</t>
  </si>
  <si>
    <t>5.9419-16.7912</t>
  </si>
  <si>
    <t>ENST00000321826</t>
  </si>
  <si>
    <t>P2RY11</t>
  </si>
  <si>
    <t>0.0428-0.187</t>
  </si>
  <si>
    <t>ENST00000321867</t>
  </si>
  <si>
    <t>0.0886-0.3709</t>
  </si>
  <si>
    <t>ULK1</t>
  </si>
  <si>
    <t>0.1319-0.5336</t>
  </si>
  <si>
    <t>0.1901-0.7419</t>
  </si>
  <si>
    <t>ENST00000321870</t>
  </si>
  <si>
    <t>0.2415-0.9438</t>
  </si>
  <si>
    <t>BHLHE22</t>
  </si>
  <si>
    <t>0.2894-1.1409</t>
  </si>
  <si>
    <t>0.3322-1.3097</t>
  </si>
  <si>
    <t>ENST00000321871</t>
  </si>
  <si>
    <t>0.3803-1.4859</t>
  </si>
  <si>
    <t>TMEM108</t>
  </si>
  <si>
    <t>0.4252-1.661</t>
  </si>
  <si>
    <t>0.4754-1.8635</t>
  </si>
  <si>
    <t>ENST00000321892</t>
  </si>
  <si>
    <t>0.5206-2.0384</t>
  </si>
  <si>
    <t>BPTF</t>
  </si>
  <si>
    <t>0.5634-2.208</t>
  </si>
  <si>
    <t>0.6156-2.3913</t>
  </si>
  <si>
    <t>ENST00000321895</t>
  </si>
  <si>
    <t>0.6644-2.5849</t>
  </si>
  <si>
    <t>CCDC71</t>
  </si>
  <si>
    <t>0.7146-2.7539</t>
  </si>
  <si>
    <t>0.7631-2.9382</t>
  </si>
  <si>
    <t>ENST00000321897</t>
  </si>
  <si>
    <t>0.8106-3.1188</t>
  </si>
  <si>
    <t>VARS2</t>
  </si>
  <si>
    <t>0.8623-3.3237</t>
  </si>
  <si>
    <t>0.9093-3.4934</t>
  </si>
  <si>
    <t>ENST00000321919</t>
  </si>
  <si>
    <t>0.9582-3.6808</t>
  </si>
  <si>
    <t>GLYR1</t>
  </si>
  <si>
    <t>1.0077-3.8569</t>
  </si>
  <si>
    <t>1.0537-4.0463</t>
  </si>
  <si>
    <t>ENST00000321945</t>
  </si>
  <si>
    <t>ABRAXAS1</t>
  </si>
  <si>
    <t>1.0999-4.2273</t>
  </si>
  <si>
    <t>ENST00000321990</t>
  </si>
  <si>
    <t>1.1514-4.394</t>
  </si>
  <si>
    <t>ATAD5</t>
  </si>
  <si>
    <t>1.1959-4.5724</t>
  </si>
  <si>
    <t>1.2413-4.7493</t>
  </si>
  <si>
    <t>ENST00000321998</t>
  </si>
  <si>
    <t>1.2866-4.9167</t>
  </si>
  <si>
    <t>COQ7</t>
  </si>
  <si>
    <t>1.3343-5.0923</t>
  </si>
  <si>
    <t>ENST00000322002</t>
  </si>
  <si>
    <t>1.3848-5.2888</t>
  </si>
  <si>
    <t>SOX11</t>
  </si>
  <si>
    <t>1.4291-5.4574</t>
  </si>
  <si>
    <t>1.4777-5.6435</t>
  </si>
  <si>
    <t>1.5247-5.8121</t>
  </si>
  <si>
    <t>ENST00000322008</t>
  </si>
  <si>
    <t>CD151</t>
  </si>
  <si>
    <t>1.5747-6.0047</t>
  </si>
  <si>
    <t>1.6306-6.1974</t>
  </si>
  <si>
    <t>ENST00000322019</t>
  </si>
  <si>
    <t>1.6855-6.3791</t>
  </si>
  <si>
    <t>TM6SF1</t>
  </si>
  <si>
    <t>1.7381-6.5724</t>
  </si>
  <si>
    <t>1.7852-6.7621</t>
  </si>
  <si>
    <t>ENST00000322028</t>
  </si>
  <si>
    <t>1.8342-6.9576</t>
  </si>
  <si>
    <t>POLR2L</t>
  </si>
  <si>
    <t>1.8799-7.1434</t>
  </si>
  <si>
    <t>1.926-7.3309</t>
  </si>
  <si>
    <t>1.9739-7.5074</t>
  </si>
  <si>
    <t>ENST00000322048</t>
  </si>
  <si>
    <t>2.0249-7.6951</t>
  </si>
  <si>
    <t>ROGDI</t>
  </si>
  <si>
    <t>2.07-7.8609</t>
  </si>
  <si>
    <t>2.1226-8.0538</t>
  </si>
  <si>
    <t>ENST00000322054</t>
  </si>
  <si>
    <t>2.1707-8.2392</t>
  </si>
  <si>
    <t>EHD3</t>
  </si>
  <si>
    <t>2.2196-8.4151</t>
  </si>
  <si>
    <t>2.2705-8.5926</t>
  </si>
  <si>
    <t>ENST00000322066</t>
  </si>
  <si>
    <t>2.3173-8.7762</t>
  </si>
  <si>
    <t>DEFB114</t>
  </si>
  <si>
    <t>2.3661-8.963</t>
  </si>
  <si>
    <t>ENST00000322088</t>
  </si>
  <si>
    <t>2.4154-9.1503</t>
  </si>
  <si>
    <t>PPP2R1A</t>
  </si>
  <si>
    <t>2.4634-9.3296</t>
  </si>
  <si>
    <t>2.5134-9.5302</t>
  </si>
  <si>
    <t>2.5578-9.6862</t>
  </si>
  <si>
    <t>2.6043-9.8616</t>
  </si>
  <si>
    <t>ENST00000322090</t>
  </si>
  <si>
    <t>2.6528-10.0479</t>
  </si>
  <si>
    <t>NIPSNAP2</t>
  </si>
  <si>
    <t>2.7068-10.241</t>
  </si>
  <si>
    <t>2.7553-10.4058</t>
  </si>
  <si>
    <t>2.808-10.6105</t>
  </si>
  <si>
    <t>ENST00000322101</t>
  </si>
  <si>
    <t>2.8612-10.8077</t>
  </si>
  <si>
    <t>OR51S1</t>
  </si>
  <si>
    <t>2.9053-10.9894</t>
  </si>
  <si>
    <t>2.952-11.1723</t>
  </si>
  <si>
    <t>2.9995-11.3605</t>
  </si>
  <si>
    <t>ENST00000322122</t>
  </si>
  <si>
    <t>TRIM72</t>
  </si>
  <si>
    <t>3.0428-11.5257</t>
  </si>
  <si>
    <t>3.0889-11.7127</t>
  </si>
  <si>
    <t>3.1367-11.8886</t>
  </si>
  <si>
    <t>ENST00000322128</t>
  </si>
  <si>
    <t>3.1895-12.0687</t>
  </si>
  <si>
    <t>TSPYL5</t>
  </si>
  <si>
    <t>3.236-12.2484</t>
  </si>
  <si>
    <t>3.2857-12.4317</t>
  </si>
  <si>
    <t>ENST00000322139</t>
  </si>
  <si>
    <t>3.3329-12.6108</t>
  </si>
  <si>
    <t>FAM133A</t>
  </si>
  <si>
    <t>3.3796-12.7933</t>
  </si>
  <si>
    <t>3.4281-12.9781</t>
  </si>
  <si>
    <t>ENST00000322177</t>
  </si>
  <si>
    <t>3.476-13.1728</t>
  </si>
  <si>
    <t>RPP25</t>
  </si>
  <si>
    <t>3.5185-13.3302</t>
  </si>
  <si>
    <t>3.5676-13.5168</t>
  </si>
  <si>
    <t>3.6168-13.7003</t>
  </si>
  <si>
    <t>ENST00000322203</t>
  </si>
  <si>
    <t>3.6703-13.8938</t>
  </si>
  <si>
    <t>RPL10A</t>
  </si>
  <si>
    <t>3.7178-14.0619</t>
  </si>
  <si>
    <t>ENST00000322213</t>
  </si>
  <si>
    <t>SMC1A</t>
  </si>
  <si>
    <t>0.1205-0.3076</t>
  </si>
  <si>
    <t>ENST00000322217</t>
  </si>
  <si>
    <t>MYPOP</t>
  </si>
  <si>
    <t>0.253-0.6265</t>
  </si>
  <si>
    <t>0.374-0.8958</t>
  </si>
  <si>
    <t>ENST00000322241</t>
  </si>
  <si>
    <t>0.5158-1.1976</t>
  </si>
  <si>
    <t>GPR62</t>
  </si>
  <si>
    <t>0.6493-1.5083</t>
  </si>
  <si>
    <t>0.7806-1.8223</t>
  </si>
  <si>
    <t>ENST00000322244</t>
  </si>
  <si>
    <t>0.9117-2.1173</t>
  </si>
  <si>
    <t>UBA6</t>
  </si>
  <si>
    <t>1.043-2.399</t>
  </si>
  <si>
    <t>1.1647-2.6797</t>
  </si>
  <si>
    <t>ENST00000322269</t>
  </si>
  <si>
    <t>1.3155-3.0101</t>
  </si>
  <si>
    <t>FAM3A</t>
  </si>
  <si>
    <t>1.4485-3.3196</t>
  </si>
  <si>
    <t>1.5628-3.6183</t>
  </si>
  <si>
    <t>1.7016-3.9192</t>
  </si>
  <si>
    <t>ENST00000322310</t>
  </si>
  <si>
    <t>SSNA1</t>
  </si>
  <si>
    <t>1.8356-4.2225</t>
  </si>
  <si>
    <t>1.9607-4.5036</t>
  </si>
  <si>
    <t>ENST00000322313</t>
  </si>
  <si>
    <t>2.0996-4.8098</t>
  </si>
  <si>
    <t>WDR33</t>
  </si>
  <si>
    <t>2.2269-5.1154</t>
  </si>
  <si>
    <t>2.3683-5.4445</t>
  </si>
  <si>
    <t>ENST00000322342</t>
  </si>
  <si>
    <t>2.493-5.7283</t>
  </si>
  <si>
    <t>ZADH2</t>
  </si>
  <si>
    <t>2.6304-6.036</t>
  </si>
  <si>
    <t>2.7605-6.33</t>
  </si>
  <si>
    <t>2.8889-6.6433</t>
  </si>
  <si>
    <t>ENST00000322344</t>
  </si>
  <si>
    <t>3.0165-6.9365</t>
  </si>
  <si>
    <t>PNKP</t>
  </si>
  <si>
    <t>3.144-7.202</t>
  </si>
  <si>
    <t>3.2674-7.4961</t>
  </si>
  <si>
    <t>3.3903-7.7975</t>
  </si>
  <si>
    <t>ENST00000322349</t>
  </si>
  <si>
    <t>3.5122-8.0707</t>
  </si>
  <si>
    <t>EEA1</t>
  </si>
  <si>
    <t>3.6387-8.3583</t>
  </si>
  <si>
    <t>3.7781-8.6741</t>
  </si>
  <si>
    <t>ENST00000322354</t>
  </si>
  <si>
    <t>SERTAD3</t>
  </si>
  <si>
    <t>ENST00000322357</t>
  </si>
  <si>
    <t>ZBTB7A</t>
  </si>
  <si>
    <t>ENST00000322396</t>
  </si>
  <si>
    <t>PRMT9</t>
  </si>
  <si>
    <t>3.9108-8.9757</t>
  </si>
  <si>
    <t>4.0417-9.2826</t>
  </si>
  <si>
    <t>4.1747-9.5655</t>
  </si>
  <si>
    <t>ENST00000322434</t>
  </si>
  <si>
    <t>4.3108-9.8813</t>
  </si>
  <si>
    <t>ZNF354B</t>
  </si>
  <si>
    <t>4.4546-10.1929</t>
  </si>
  <si>
    <t>4.5846-10.4828</t>
  </si>
  <si>
    <t>ENST00000322444</t>
  </si>
  <si>
    <t>4.7222-10.7907</t>
  </si>
  <si>
    <t>KCTD2</t>
  </si>
  <si>
    <t>4.8457-11.081</t>
  </si>
  <si>
    <t>4.9824-11.4025</t>
  </si>
  <si>
    <t>5.1074-11.7138</t>
  </si>
  <si>
    <t>ENST00000322507</t>
  </si>
  <si>
    <t>5.245-12.0215</t>
  </si>
  <si>
    <t>COL12A1</t>
  </si>
  <si>
    <t>5.3817-12.3124</t>
  </si>
  <si>
    <t>5.5155-12.6243</t>
  </si>
  <si>
    <t>ENST00000322522</t>
  </si>
  <si>
    <t>5.6329-12.8957</t>
  </si>
  <si>
    <t>INPP1</t>
  </si>
  <si>
    <t>5.7665-13.195</t>
  </si>
  <si>
    <t>5.8909-13.5071</t>
  </si>
  <si>
    <t>ENST00000322535</t>
  </si>
  <si>
    <t>6.0169-13.7849</t>
  </si>
  <si>
    <t>SF3B2</t>
  </si>
  <si>
    <t>6.1528-14.0709</t>
  </si>
  <si>
    <t>6.2826-14.3689</t>
  </si>
  <si>
    <t>ENST00000322536</t>
  </si>
  <si>
    <t>DDX10</t>
  </si>
  <si>
    <t>ENST00000322563</t>
  </si>
  <si>
    <t>WNT11</t>
  </si>
  <si>
    <t>ENST00000322564</t>
  </si>
  <si>
    <t>PLEKHD1</t>
  </si>
  <si>
    <t>6.4221-14.6926</t>
  </si>
  <si>
    <t>6.5615-15.0117</t>
  </si>
  <si>
    <t>ENST00000322569</t>
  </si>
  <si>
    <t>6.6974-15.3131</t>
  </si>
  <si>
    <t>MMP19</t>
  </si>
  <si>
    <t>6.8306-15.6303</t>
  </si>
  <si>
    <t>6.9439-15.8871</t>
  </si>
  <si>
    <t>7.0667-16.1726</t>
  </si>
  <si>
    <t>ENST00000322583</t>
  </si>
  <si>
    <t>7.1896-16.4801</t>
  </si>
  <si>
    <t>PRR18</t>
  </si>
  <si>
    <t>7.3275-16.7921</t>
  </si>
  <si>
    <t>7.4528-17.0476</t>
  </si>
  <si>
    <t>ENST00000322602</t>
  </si>
  <si>
    <t>7.5828-17.3758</t>
  </si>
  <si>
    <t>MFAP3</t>
  </si>
  <si>
    <t>7.7196-17.6807</t>
  </si>
  <si>
    <t>7.8511-17.9906</t>
  </si>
  <si>
    <t>ENST00000322610</t>
  </si>
  <si>
    <t>7.9833-18.3058</t>
  </si>
  <si>
    <t>8.1296-18.632</t>
  </si>
  <si>
    <t>SH2B1</t>
  </si>
  <si>
    <t>8.2596-18.9282</t>
  </si>
  <si>
    <t>8.393-19.2363</t>
  </si>
  <si>
    <t>ENST00000322623</t>
  </si>
  <si>
    <t>RUVBL1</t>
  </si>
  <si>
    <t>8.5219-19.5231</t>
  </si>
  <si>
    <t>8.6535-19.8055</t>
  </si>
  <si>
    <t>8.7872-20.1221</t>
  </si>
  <si>
    <t>ENST00000322630</t>
  </si>
  <si>
    <t>8.9115-20.4015</t>
  </si>
  <si>
    <t>CEP295NL</t>
  </si>
  <si>
    <t>9.0398-20.6881</t>
  </si>
  <si>
    <t>9.166-20.9963</t>
  </si>
  <si>
    <t>ENST00000322641</t>
  </si>
  <si>
    <t>9.2942-21.2937</t>
  </si>
  <si>
    <t>OR52D1</t>
  </si>
  <si>
    <t>9.4221-21.6202</t>
  </si>
  <si>
    <t>9.5415-21.8861</t>
  </si>
  <si>
    <t>ENST00000322652</t>
  </si>
  <si>
    <t>9.6637-22.1814</t>
  </si>
  <si>
    <t>SUZ12</t>
  </si>
  <si>
    <t>9.7923-22.4803</t>
  </si>
  <si>
    <t>9.9278-22.7901</t>
  </si>
  <si>
    <t>ENST00000322716</t>
  </si>
  <si>
    <t>10.0527-23.0555</t>
  </si>
  <si>
    <t>EPM2AIP1</t>
  </si>
  <si>
    <t>ENST00000322734</t>
  </si>
  <si>
    <t>ZNF660</t>
  </si>
  <si>
    <t>1.2211-1.3221</t>
  </si>
  <si>
    <t>ENST00000322753</t>
  </si>
  <si>
    <t>1.8266-1.9828</t>
  </si>
  <si>
    <t>MICOS10</t>
  </si>
  <si>
    <t>2.4328-2.6437</t>
  </si>
  <si>
    <t>3.0416-3.3051</t>
  </si>
  <si>
    <t>ENST00000322764</t>
  </si>
  <si>
    <t>3.646-3.9677</t>
  </si>
  <si>
    <t>ZYX</t>
  </si>
  <si>
    <t>4.2547-4.6293</t>
  </si>
  <si>
    <t>4.8627-5.2898</t>
  </si>
  <si>
    <t>ENST00000322810</t>
  </si>
  <si>
    <t>5.4664-5.9512</t>
  </si>
  <si>
    <t>PLEC</t>
  </si>
  <si>
    <t>6.075-6.6114</t>
  </si>
  <si>
    <t>ENST00000322861</t>
  </si>
  <si>
    <t>6.685-7.2718</t>
  </si>
  <si>
    <t>MYLPF</t>
  </si>
  <si>
    <t>7.2924-7.9323</t>
  </si>
  <si>
    <t>7.9009-8.5934</t>
  </si>
  <si>
    <t>8.5107-9.2556</t>
  </si>
  <si>
    <t>ENST00000322886</t>
  </si>
  <si>
    <t>E2F7</t>
  </si>
  <si>
    <t>9.118-9.9162</t>
  </si>
  <si>
    <t>9.7256-10.577</t>
  </si>
  <si>
    <t>10.3361-11.2386</t>
  </si>
  <si>
    <t>ENST00000322893</t>
  </si>
  <si>
    <t>10.9461-11.8998</t>
  </si>
  <si>
    <t>KCNH5</t>
  </si>
  <si>
    <t>11.5541-12.5605</t>
  </si>
  <si>
    <t>12.1579-13.2192</t>
  </si>
  <si>
    <t>ENST00000322897</t>
  </si>
  <si>
    <t>12.7679-13.8808</t>
  </si>
  <si>
    <t>NAPG</t>
  </si>
  <si>
    <t>13.3766-14.5424</t>
  </si>
  <si>
    <t>13.9878-15.2034</t>
  </si>
  <si>
    <t>14.5972-15.8648</t>
  </si>
  <si>
    <t>ENST00000322912</t>
  </si>
  <si>
    <t>15.2042-16.5259</t>
  </si>
  <si>
    <t>RTBDN</t>
  </si>
  <si>
    <t>15.8131-17.1874</t>
  </si>
  <si>
    <t>16.4218-17.8495</t>
  </si>
  <si>
    <t>17.0296-18.5099</t>
  </si>
  <si>
    <t>ENST00000322927</t>
  </si>
  <si>
    <t>ZNF335</t>
  </si>
  <si>
    <t>17.6364-19.1725</t>
  </si>
  <si>
    <t>18.2428-19.8332</t>
  </si>
  <si>
    <t>18.8468-20.4945</t>
  </si>
  <si>
    <t>ENST00000322937</t>
  </si>
  <si>
    <t>19.456-21.1544</t>
  </si>
  <si>
    <t>AMBN</t>
  </si>
  <si>
    <t>20.0617-21.8164</t>
  </si>
  <si>
    <t>20.6701-22.4771</t>
  </si>
  <si>
    <t>ENST00000322940</t>
  </si>
  <si>
    <t>21.2795-23.1386</t>
  </si>
  <si>
    <t>ABITRAM</t>
  </si>
  <si>
    <t>21.8925-23.8011</t>
  </si>
  <si>
    <t>22.5024-24.4624</t>
  </si>
  <si>
    <t>ENST00000322941</t>
  </si>
  <si>
    <t>23.1123-25.124</t>
  </si>
  <si>
    <t>HIC1</t>
  </si>
  <si>
    <t>23.7107-25.784</t>
  </si>
  <si>
    <t>24.3188-26.4444</t>
  </si>
  <si>
    <t>ENST00000322953</t>
  </si>
  <si>
    <t>BANK1</t>
  </si>
  <si>
    <t>24.929-27.1059</t>
  </si>
  <si>
    <t>25.5399-27.7673</t>
  </si>
  <si>
    <t>ENST00000322954</t>
  </si>
  <si>
    <t>26.1488-28.4293</t>
  </si>
  <si>
    <t>UACA</t>
  </si>
  <si>
    <t>26.7585-29.0914</t>
  </si>
  <si>
    <t>27.3676-29.7524</t>
  </si>
  <si>
    <t>ENST00000322957</t>
  </si>
  <si>
    <t>27.9775-30.4155</t>
  </si>
  <si>
    <t>FOXJ1</t>
  </si>
  <si>
    <t>28.5838-31.0776</t>
  </si>
  <si>
    <t>29.1912-31.7383</t>
  </si>
  <si>
    <t>ENST00000322989</t>
  </si>
  <si>
    <t>29.7983-32.3987</t>
  </si>
  <si>
    <t>RPS15A</t>
  </si>
  <si>
    <t>30.4075-33.0598</t>
  </si>
  <si>
    <t>31.0158-33.7206</t>
  </si>
  <si>
    <t>ENST00000322995</t>
  </si>
  <si>
    <t>31.6234-34.3813</t>
  </si>
  <si>
    <t>WDR45</t>
  </si>
  <si>
    <t>32.2341-35.0416</t>
  </si>
  <si>
    <t>32.8429-35.7015</t>
  </si>
  <si>
    <t>ENST00000323013</t>
  </si>
  <si>
    <t>33.4502-36.3629</t>
  </si>
  <si>
    <t>RRP7A</t>
  </si>
  <si>
    <t>34.0604-37.0238</t>
  </si>
  <si>
    <t>34.6673-37.6842</t>
  </si>
  <si>
    <t>35.2741-38.3439</t>
  </si>
  <si>
    <t>ENST00000323037</t>
  </si>
  <si>
    <t>35.8863-39.0053</t>
  </si>
  <si>
    <t>ZNRF2</t>
  </si>
  <si>
    <t>36.492-39.6653</t>
  </si>
  <si>
    <t>37.0996-40.3259</t>
  </si>
  <si>
    <t>ENST00000323039</t>
  </si>
  <si>
    <t>37.7076-40.9871</t>
  </si>
  <si>
    <t>DYRK1B</t>
  </si>
  <si>
    <t>38.3129-41.647</t>
  </si>
  <si>
    <t>38.92-42.3081</t>
  </si>
  <si>
    <t>ENST00000323040</t>
  </si>
  <si>
    <t>39.5292-42.9685</t>
  </si>
  <si>
    <t>GPR4</t>
  </si>
  <si>
    <t>40.1376-43.6292</t>
  </si>
  <si>
    <t>40.7443-44.2908</t>
  </si>
  <si>
    <t>ENST00000323060</t>
  </si>
  <si>
    <t>41.3529-44.9509</t>
  </si>
  <si>
    <t>OPA3</t>
  </si>
  <si>
    <t>41.9582-45.6103</t>
  </si>
  <si>
    <t>42.5529-46.272</t>
  </si>
  <si>
    <t>43.159-46.9324</t>
  </si>
  <si>
    <t>ENST00000323061</t>
  </si>
  <si>
    <t>43.7639-47.5948</t>
  </si>
  <si>
    <t>NAP1L5</t>
  </si>
  <si>
    <t>44.3729-48.2568</t>
  </si>
  <si>
    <t>44.9808-48.9172</t>
  </si>
  <si>
    <t>ENST00000323078</t>
  </si>
  <si>
    <t>45.588-49.5786</t>
  </si>
  <si>
    <t>LRRC61</t>
  </si>
  <si>
    <t>46.1931-50.2402</t>
  </si>
  <si>
    <t>46.8017-50.901</t>
  </si>
  <si>
    <t>ENST00000323084</t>
  </si>
  <si>
    <t>TSPEAR</t>
  </si>
  <si>
    <t>ENST00000323110</t>
  </si>
  <si>
    <t>0.5168-0.6141</t>
  </si>
  <si>
    <t>CYP11B2</t>
  </si>
  <si>
    <t>1.0488-1.2359</t>
  </si>
  <si>
    <t>1.5748-1.8603</t>
  </si>
  <si>
    <t>ENST00000323116</t>
  </si>
  <si>
    <t>2.0982-2.4817</t>
  </si>
  <si>
    <t>ATP11B</t>
  </si>
  <si>
    <t>2.6212-3.1</t>
  </si>
  <si>
    <t>3.1413-3.7204</t>
  </si>
  <si>
    <t>ENST00000323146</t>
  </si>
  <si>
    <t>3.6588-4.3382</t>
  </si>
  <si>
    <t>SLC35A4</t>
  </si>
  <si>
    <t>4.1824-4.956</t>
  </si>
  <si>
    <t>4.7012-5.5746</t>
  </si>
  <si>
    <t>ENST00000323205</t>
  </si>
  <si>
    <t>5.2172-6.1895</t>
  </si>
  <si>
    <t>GCAT</t>
  </si>
  <si>
    <t>5.7407-6.806</t>
  </si>
  <si>
    <t>ENST00000323206</t>
  </si>
  <si>
    <t>6.266-7.4262</t>
  </si>
  <si>
    <t>TMEM102</t>
  </si>
  <si>
    <t>6.7887-8.0458</t>
  </si>
  <si>
    <t>7.3136-8.6711</t>
  </si>
  <si>
    <t>ENST00000323249</t>
  </si>
  <si>
    <t>7.833-9.2918</t>
  </si>
  <si>
    <t>PRR7</t>
  </si>
  <si>
    <t>8.3511-9.9101</t>
  </si>
  <si>
    <t>8.8807-10.529</t>
  </si>
  <si>
    <t>ENST00000323274</t>
  </si>
  <si>
    <t>9.4041-11.1488</t>
  </si>
  <si>
    <t>TYMS</t>
  </si>
  <si>
    <t>9.9297-11.7628</t>
  </si>
  <si>
    <t>10.4461-12.3759</t>
  </si>
  <si>
    <t>ENST00000323303</t>
  </si>
  <si>
    <t>10.9704-12.9979</t>
  </si>
  <si>
    <t>MOB4</t>
  </si>
  <si>
    <t>11.4965-13.6176</t>
  </si>
  <si>
    <t>12.0236-14.2357</t>
  </si>
  <si>
    <t>12.5463-14.8528</t>
  </si>
  <si>
    <t>ENST00000323319</t>
  </si>
  <si>
    <t>13.0683-15.4722</t>
  </si>
  <si>
    <t>CLDN22</t>
  </si>
  <si>
    <t>13.589-16.0881</t>
  </si>
  <si>
    <t>14.1041-16.7034</t>
  </si>
  <si>
    <t>ENST00000323345</t>
  </si>
  <si>
    <t>14.6209-17.3196</t>
  </si>
  <si>
    <t>RPL7A</t>
  </si>
  <si>
    <t>15.1445-17.9406</t>
  </si>
  <si>
    <t>15.6693-18.5621</t>
  </si>
  <si>
    <t>ENST00000323346</t>
  </si>
  <si>
    <t>16.188-19.1808</t>
  </si>
  <si>
    <t>SLC17A8</t>
  </si>
  <si>
    <t>16.7119-19.7937</t>
  </si>
  <si>
    <t>17.2288-20.4164</t>
  </si>
  <si>
    <t>ENST00000323348</t>
  </si>
  <si>
    <t>17.7502-21.0348</t>
  </si>
  <si>
    <t>ANKZF1</t>
  </si>
  <si>
    <t>18.2803-21.6595</t>
  </si>
  <si>
    <t>18.8097-22.2794</t>
  </si>
  <si>
    <t>ENST00000323372</t>
  </si>
  <si>
    <t>19.3261-22.8977</t>
  </si>
  <si>
    <t>PIPOX</t>
  </si>
  <si>
    <t>19.8517-23.5181</t>
  </si>
  <si>
    <t>20.3693-24.1392</t>
  </si>
  <si>
    <t>ENST00000323373</t>
  </si>
  <si>
    <t>20.8827-24.7529</t>
  </si>
  <si>
    <t>NR2C2</t>
  </si>
  <si>
    <t>21.408-25.3662</t>
  </si>
  <si>
    <t>21.9344-25.9875</t>
  </si>
  <si>
    <t>ENST00000323374</t>
  </si>
  <si>
    <t>SPHK1</t>
  </si>
  <si>
    <t>22.4575-26.6065</t>
  </si>
  <si>
    <t>22.9806-27.2248</t>
  </si>
  <si>
    <t>ENST00000323443</t>
  </si>
  <si>
    <t>23.5026-27.8413</t>
  </si>
  <si>
    <t>LRRC57</t>
  </si>
  <si>
    <t>24.0228-28.464</t>
  </si>
  <si>
    <t>24.5428-29.082</t>
  </si>
  <si>
    <t>ENST00000323446</t>
  </si>
  <si>
    <t>25.068-29.6995</t>
  </si>
  <si>
    <t>CPT1C</t>
  </si>
  <si>
    <t>25.5908-30.3189</t>
  </si>
  <si>
    <t>26.1201-30.9408</t>
  </si>
  <si>
    <t>ENST00000323460</t>
  </si>
  <si>
    <t>26.6432-31.5639</t>
  </si>
  <si>
    <t>SENP5</t>
  </si>
  <si>
    <t>27.1614-32.1768</t>
  </si>
  <si>
    <t>27.6849-32.7956</t>
  </si>
  <si>
    <t>ENST00000323468</t>
  </si>
  <si>
    <t>28.2077-33.4113</t>
  </si>
  <si>
    <t>POGLUT3</t>
  </si>
  <si>
    <t>28.7342-34.0328</t>
  </si>
  <si>
    <t>29.2578-34.6513</t>
  </si>
  <si>
    <t>ENST00000323469</t>
  </si>
  <si>
    <t>29.7784-35.2679</t>
  </si>
  <si>
    <t>DIRAS1</t>
  </si>
  <si>
    <t>30.2939-35.8832</t>
  </si>
  <si>
    <t>30.8285-36.5057</t>
  </si>
  <si>
    <t>ENST00000323482</t>
  </si>
  <si>
    <t>31.3473-37.1201</t>
  </si>
  <si>
    <t>ACSS1</t>
  </si>
  <si>
    <t>TIM3e+R6</t>
  </si>
  <si>
    <t>31.8738-37.737</t>
  </si>
  <si>
    <t>32.3965-38.3561</t>
  </si>
  <si>
    <t>ENST00000323534</t>
  </si>
  <si>
    <t>32.9204-38.9681</t>
  </si>
  <si>
    <t>RAP2B</t>
  </si>
  <si>
    <t>33.4434-39.5891</t>
  </si>
  <si>
    <t>ENST00000323544</t>
  </si>
  <si>
    <t>33.9684-40.2084</t>
  </si>
  <si>
    <t>PLEKHO2</t>
  </si>
  <si>
    <t>34.4883-40.8263</t>
  </si>
  <si>
    <t>35.0036-41.442</t>
  </si>
  <si>
    <t>ENST00000323563</t>
  </si>
  <si>
    <t>MRPS31</t>
  </si>
  <si>
    <t>35.5253-42.0586</t>
  </si>
  <si>
    <t>36.0456-42.6774</t>
  </si>
  <si>
    <t>36.5219-43.2926</t>
  </si>
  <si>
    <t>ENST00000323570</t>
  </si>
  <si>
    <t>37.0422-43.9102</t>
  </si>
  <si>
    <t>ELMOD2</t>
  </si>
  <si>
    <t>37.5561-44.5326</t>
  </si>
  <si>
    <t>38.0756-45.1505</t>
  </si>
  <si>
    <t>ENST00000323571</t>
  </si>
  <si>
    <t>38.5996-45.7646</t>
  </si>
  <si>
    <t>WIPF2</t>
  </si>
  <si>
    <t>39.1273-46.3842</t>
  </si>
  <si>
    <t>39.649-46.9987</t>
  </si>
  <si>
    <t>ENST00000323588</t>
  </si>
  <si>
    <t>40.1675-47.6158</t>
  </si>
  <si>
    <t>PPM1M</t>
  </si>
  <si>
    <t>ENST00000323646</t>
  </si>
  <si>
    <t>PLAAT3</t>
  </si>
  <si>
    <t>0.4696-0.5816</t>
  </si>
  <si>
    <t>ENST00000323662</t>
  </si>
  <si>
    <t>0.9572-1.1734</t>
  </si>
  <si>
    <t>WDR97</t>
  </si>
  <si>
    <t>1.4398-1.7645</t>
  </si>
  <si>
    <t>1.9127-2.3537</t>
  </si>
  <si>
    <t>ENST00000323666</t>
  </si>
  <si>
    <t>2.3888-2.9394</t>
  </si>
  <si>
    <t>METAP2</t>
  </si>
  <si>
    <t>2.8602-3.5286</t>
  </si>
  <si>
    <t>3.325-4.1149</t>
  </si>
  <si>
    <t>3.8056-4.7003</t>
  </si>
  <si>
    <t>ENST00000323675</t>
  </si>
  <si>
    <t>4.2836-5.2888</t>
  </si>
  <si>
    <t>SPEM1</t>
  </si>
  <si>
    <t>4.7484-5.8721</t>
  </si>
  <si>
    <t>5.2271-6.4571</t>
  </si>
  <si>
    <t>ENST00000323688</t>
  </si>
  <si>
    <t>5.6995-7.045</t>
  </si>
  <si>
    <t>NUCB2</t>
  </si>
  <si>
    <t>6.1745-7.6351</t>
  </si>
  <si>
    <t>6.6512-8.2282</t>
  </si>
  <si>
    <t>ENST00000323699</t>
  </si>
  <si>
    <t>7.1171-8.8194</t>
  </si>
  <si>
    <t>DEGS1</t>
  </si>
  <si>
    <t>7.5868-9.4064</t>
  </si>
  <si>
    <t>8.0742-9.9938</t>
  </si>
  <si>
    <t>ENST00000323703</t>
  </si>
  <si>
    <t>8.5413-10.5823</t>
  </si>
  <si>
    <t>ZNF513</t>
  </si>
  <si>
    <t>9.0149-11.1627</t>
  </si>
  <si>
    <t>9.4843-11.7425</t>
  </si>
  <si>
    <t>9.9616-12.3347</t>
  </si>
  <si>
    <t>10.4433-12.9255</t>
  </si>
  <si>
    <t>10.9194-13.5118</t>
  </si>
  <si>
    <t>11.3859-14.0938</t>
  </si>
  <si>
    <t>ENST00000323716</t>
  </si>
  <si>
    <t>11.8563-14.6793</t>
  </si>
  <si>
    <t>12.3331-15.2639</t>
  </si>
  <si>
    <t>12.7925-15.846</t>
  </si>
  <si>
    <t>ARMC10</t>
  </si>
  <si>
    <t>13.2509-16.432</t>
  </si>
  <si>
    <t>13.7258-17.0227</t>
  </si>
  <si>
    <t>14.2021-17.6157</t>
  </si>
  <si>
    <t>14.6731-18.2038</t>
  </si>
  <si>
    <t>ENST00000323777</t>
  </si>
  <si>
    <t>15.1511-18.7861</t>
  </si>
  <si>
    <t>HSF5</t>
  </si>
  <si>
    <t>ENST00000323786</t>
  </si>
  <si>
    <t>15.6186-19.3798</t>
  </si>
  <si>
    <t>COG4</t>
  </si>
  <si>
    <t>16.089-19.964</t>
  </si>
  <si>
    <t>16.5654-20.5549</t>
  </si>
  <si>
    <t>17.0496-21.1417</t>
  </si>
  <si>
    <t>ENST00000323798</t>
  </si>
  <si>
    <t>17.5208-21.7274</t>
  </si>
  <si>
    <t>GYS1</t>
  </si>
  <si>
    <t>17.9906-22.3155</t>
  </si>
  <si>
    <t>18.4636-22.9052</t>
  </si>
  <si>
    <t>18.918-23.4866</t>
  </si>
  <si>
    <t>ENST00000323830</t>
  </si>
  <si>
    <t>19.3951-24.0669</t>
  </si>
  <si>
    <t>CPN2</t>
  </si>
  <si>
    <t>19.873-24.6546</t>
  </si>
  <si>
    <t>20.3501-25.2408</t>
  </si>
  <si>
    <t>ENST00000323833</t>
  </si>
  <si>
    <t>20.8256-25.824</t>
  </si>
  <si>
    <t>TSFM</t>
  </si>
  <si>
    <t>21.2958-26.4091</t>
  </si>
  <si>
    <t>21.7648-26.9969</t>
  </si>
  <si>
    <t>ENST00000323853</t>
  </si>
  <si>
    <t>22.2377-27.5832</t>
  </si>
  <si>
    <t>SNRNP200</t>
  </si>
  <si>
    <t>22.7116-28.1687</t>
  </si>
  <si>
    <t>23.1788-28.7546</t>
  </si>
  <si>
    <t>ENST00000323865</t>
  </si>
  <si>
    <t>23.6578-29.347</t>
  </si>
  <si>
    <t>HTR1A</t>
  </si>
  <si>
    <t>24.1315-29.9376</t>
  </si>
  <si>
    <t>24.5933-30.515</t>
  </si>
  <si>
    <t>ENST00000323906</t>
  </si>
  <si>
    <t>25.0711-31.102</t>
  </si>
  <si>
    <t>CD37</t>
  </si>
  <si>
    <t>25.5456-31.6837</t>
  </si>
  <si>
    <t>26.0218-32.2715</t>
  </si>
  <si>
    <t>ENST00000323927</t>
  </si>
  <si>
    <t>26.4976-32.858</t>
  </si>
  <si>
    <t>ANAPC2</t>
  </si>
  <si>
    <t>26.9656-33.445</t>
  </si>
  <si>
    <t>ENST00000323944</t>
  </si>
  <si>
    <t>STXBP6</t>
  </si>
  <si>
    <t>ENST00000323997</t>
  </si>
  <si>
    <t>ENO3</t>
  </si>
  <si>
    <t>ENST00000324000</t>
  </si>
  <si>
    <t>ST8SIA3</t>
  </si>
  <si>
    <t>ENST00000324015</t>
  </si>
  <si>
    <t>SERPINF2</t>
  </si>
  <si>
    <t>ENST00000324041</t>
  </si>
  <si>
    <t>KLK4</t>
  </si>
  <si>
    <t>ENST00000324048</t>
  </si>
  <si>
    <t>27.4246-34.0297</t>
  </si>
  <si>
    <t>ZNF687</t>
  </si>
  <si>
    <t>27.9148-34.6201</t>
  </si>
  <si>
    <t>28.3844-35.2018</t>
  </si>
  <si>
    <t>ENST00000324068</t>
  </si>
  <si>
    <t>CAPN6</t>
  </si>
  <si>
    <t>28.8666-35.7886</t>
  </si>
  <si>
    <t>29.3406-36.3761</t>
  </si>
  <si>
    <t>ENST00000324071</t>
  </si>
  <si>
    <t>29.8162-36.9549</t>
  </si>
  <si>
    <t>CYP2B6</t>
  </si>
  <si>
    <t>30.2884-37.5459</t>
  </si>
  <si>
    <t>30.7698-38.1344</t>
  </si>
  <si>
    <t>ENST00000324093</t>
  </si>
  <si>
    <t>31.2378-38.7184</t>
  </si>
  <si>
    <t>PLXND1</t>
  </si>
  <si>
    <t>31.7-39.3009</t>
  </si>
  <si>
    <t>ENST00000324096</t>
  </si>
  <si>
    <t>32.1748-39.8852</t>
  </si>
  <si>
    <t>MAP1S</t>
  </si>
  <si>
    <t>32.6539-40.4754</t>
  </si>
  <si>
    <t>33.0734-41.0606</t>
  </si>
  <si>
    <t>33.5475-41.6474</t>
  </si>
  <si>
    <t>ENST00000324103</t>
  </si>
  <si>
    <t>34.0061-42.2364</t>
  </si>
  <si>
    <t>RNF31</t>
  </si>
  <si>
    <t>34.473-42.8188</t>
  </si>
  <si>
    <t>34.9504-43.4013</t>
  </si>
  <si>
    <t>ENST00000324109</t>
  </si>
  <si>
    <t>35.4246-43.9874</t>
  </si>
  <si>
    <t>DNMBP</t>
  </si>
  <si>
    <t>35.8963-44.5705</t>
  </si>
  <si>
    <t>36.3656-45.1551</t>
  </si>
  <si>
    <t>ENST00000324189</t>
  </si>
  <si>
    <t>B3GNT4</t>
  </si>
  <si>
    <t>ENST00000324194</t>
  </si>
  <si>
    <t>0.4421-0.5678</t>
  </si>
  <si>
    <t>SLC25A36</t>
  </si>
  <si>
    <t>0.9043-1.1461</t>
  </si>
  <si>
    <t>1.3602-1.7224</t>
  </si>
  <si>
    <t>ENST00000324198</t>
  </si>
  <si>
    <t>1.8104-2.2985</t>
  </si>
  <si>
    <t>GRK3</t>
  </si>
  <si>
    <t>2.2588-2.8684</t>
  </si>
  <si>
    <t>2.6938-3.4396</t>
  </si>
  <si>
    <t>3.1356-4.0121</t>
  </si>
  <si>
    <t>ENST00000324238</t>
  </si>
  <si>
    <t>3.5994-4.587</t>
  </si>
  <si>
    <t>CRLF3</t>
  </si>
  <si>
    <t>4.0588-5.165</t>
  </si>
  <si>
    <t>4.482-5.7314</t>
  </si>
  <si>
    <t>4.9266-6.3011</t>
  </si>
  <si>
    <t>ENST00000324262</t>
  </si>
  <si>
    <t>5.3815-6.8772</t>
  </si>
  <si>
    <t>CNDP2</t>
  </si>
  <si>
    <t>5.8379-7.4548</t>
  </si>
  <si>
    <t>ENST00000324300</t>
  </si>
  <si>
    <t>6.292-8.0357</t>
  </si>
  <si>
    <t>EDNRA</t>
  </si>
  <si>
    <t>6.7333-8.6123</t>
  </si>
  <si>
    <t>7.1586-9.1791</t>
  </si>
  <si>
    <t>7.6185-9.7529</t>
  </si>
  <si>
    <t>ENST00000324306</t>
  </si>
  <si>
    <t>ZKSCAN1</t>
  </si>
  <si>
    <t>8.0629-10.3293</t>
  </si>
  <si>
    <t>8.4999-10.8936</t>
  </si>
  <si>
    <t>8.956-11.4633</t>
  </si>
  <si>
    <t>ENST00000324324</t>
  </si>
  <si>
    <t>MYEF2</t>
  </si>
  <si>
    <t>9.4098-12.0427</t>
  </si>
  <si>
    <t>9.8635-12.6187</t>
  </si>
  <si>
    <t>ENST00000324331</t>
  </si>
  <si>
    <t>10.2922-13.1859</t>
  </si>
  <si>
    <t>FARS2</t>
  </si>
  <si>
    <t>10.736-13.7547</t>
  </si>
  <si>
    <t>11.1699-14.3237</t>
  </si>
  <si>
    <t>ENST00000324341</t>
  </si>
  <si>
    <t>11.6133-14.8919</t>
  </si>
  <si>
    <t>FAM71C</t>
  </si>
  <si>
    <t>12.0462-15.458</t>
  </si>
  <si>
    <t>12.4766-16.0282</t>
  </si>
  <si>
    <t>12.9206-16.6028</t>
  </si>
  <si>
    <t>ENST00000324344</t>
  </si>
  <si>
    <t>DCUN1D3</t>
  </si>
  <si>
    <t>13.3727-17.1814</t>
  </si>
  <si>
    <t>13.8271-17.7587</t>
  </si>
  <si>
    <t>14.2567-18.3208</t>
  </si>
  <si>
    <t>ENST00000324348</t>
  </si>
  <si>
    <t>14.7064-18.903</t>
  </si>
  <si>
    <t>RNF227</t>
  </si>
  <si>
    <t>15.153-19.475</t>
  </si>
  <si>
    <t>15.6026-20.0519</t>
  </si>
  <si>
    <t>16.0674-20.6268</t>
  </si>
  <si>
    <t>ENST00000324361</t>
  </si>
  <si>
    <t>16.5271-21.2047</t>
  </si>
  <si>
    <t>FBXL16</t>
  </si>
  <si>
    <t>16.9678-21.7777</t>
  </si>
  <si>
    <t>17.4164-22.3543</t>
  </si>
  <si>
    <t>17.8426-22.922</t>
  </si>
  <si>
    <t>ENST00000324366</t>
  </si>
  <si>
    <t>18.296-23.4899</t>
  </si>
  <si>
    <t>PRMT5</t>
  </si>
  <si>
    <t>18.7391-24.0606</t>
  </si>
  <si>
    <t>19.1903-24.6326</t>
  </si>
  <si>
    <t>ENST00000324382</t>
  </si>
  <si>
    <t>19.6448-25.2034</t>
  </si>
  <si>
    <t>H1-8</t>
  </si>
  <si>
    <t>20.0682-25.7683</t>
  </si>
  <si>
    <t>20.5078-26.3392</t>
  </si>
  <si>
    <t>ENST00000324385</t>
  </si>
  <si>
    <t>20.9588-26.9126</t>
  </si>
  <si>
    <t>BAIAP3</t>
  </si>
  <si>
    <t>21.4106-27.4846</t>
  </si>
  <si>
    <t>21.8608-28.0594</t>
  </si>
  <si>
    <t>ENST00000324417</t>
  </si>
  <si>
    <t>22.3068-28.6361</t>
  </si>
  <si>
    <t>SLC34A1</t>
  </si>
  <si>
    <t>22.7586-29.2125</t>
  </si>
  <si>
    <t>23.1961-29.7754</t>
  </si>
  <si>
    <t>ENST00000324432</t>
  </si>
  <si>
    <t>23.6485-30.3479</t>
  </si>
  <si>
    <t>DTX2</t>
  </si>
  <si>
    <t>24.079-30.9108</t>
  </si>
  <si>
    <t>24.5305-31.484</t>
  </si>
  <si>
    <t>ENST00000324436</t>
  </si>
  <si>
    <t>24.9925-32.0616</t>
  </si>
  <si>
    <t>ACTL9</t>
  </si>
  <si>
    <t>25.4426-32.6358</t>
  </si>
  <si>
    <t>25.8605-33.2018</t>
  </si>
  <si>
    <t>26.327-33.7786</t>
  </si>
  <si>
    <t>ENST00000324439</t>
  </si>
  <si>
    <t>26.7609-34.3458</t>
  </si>
  <si>
    <t>RCHY1</t>
  </si>
  <si>
    <t>27.2169-34.9181</t>
  </si>
  <si>
    <t>27.6529-35.4885</t>
  </si>
  <si>
    <t>ENST00000324444</t>
  </si>
  <si>
    <t>28.0992-36.0521</t>
  </si>
  <si>
    <t>SYNE4</t>
  </si>
  <si>
    <t>28.5468-36.6287</t>
  </si>
  <si>
    <t>ENST00000324453</t>
  </si>
  <si>
    <t>29.0016-37.2035</t>
  </si>
  <si>
    <t>MTURN</t>
  </si>
  <si>
    <t>29.4346-37.7705</t>
  </si>
  <si>
    <t>29.8617-38.3353</t>
  </si>
  <si>
    <t>ENST00000324460</t>
  </si>
  <si>
    <t>30.3095-38.9045</t>
  </si>
  <si>
    <t>HSPA5</t>
  </si>
  <si>
    <t>30.7688-39.483</t>
  </si>
  <si>
    <t>ENST00000324472</t>
  </si>
  <si>
    <t>DPY19L2</t>
  </si>
  <si>
    <t>31.1603-40.0535</t>
  </si>
  <si>
    <t>ENST00000324501</t>
  </si>
  <si>
    <t>31.6002-40.6237</t>
  </si>
  <si>
    <t>PSEN1</t>
  </si>
  <si>
    <t>32.0235-41.1946</t>
  </si>
  <si>
    <t>32.4556-41.7609</t>
  </si>
  <si>
    <t>ENST00000324537</t>
  </si>
  <si>
    <t>32.9037-42.3275</t>
  </si>
  <si>
    <t>SH3GL3</t>
  </si>
  <si>
    <t>33.3475-42.8973</t>
  </si>
  <si>
    <t>33.7774-43.4611</t>
  </si>
  <si>
    <t>ENST00000324545</t>
  </si>
  <si>
    <t>USP9X</t>
  </si>
  <si>
    <t>34.2215-44.0323</t>
  </si>
  <si>
    <t>ENST00000324557</t>
  </si>
  <si>
    <t>EEF1AKMT4</t>
  </si>
  <si>
    <t>0.2433-0.506</t>
  </si>
  <si>
    <t>ENST00000324559</t>
  </si>
  <si>
    <t>0.5066-1.0265</t>
  </si>
  <si>
    <t>ANO5</t>
  </si>
  <si>
    <t>0.7536-1.5406</t>
  </si>
  <si>
    <t>0.9974-2.0621</t>
  </si>
  <si>
    <t>ENST00000324589</t>
  </si>
  <si>
    <t>1.2271-2.5672</t>
  </si>
  <si>
    <t>GALNT14</t>
  </si>
  <si>
    <t>1.4872-3.0673</t>
  </si>
  <si>
    <t>1.7216-3.5728</t>
  </si>
  <si>
    <t>ENST00000324607</t>
  </si>
  <si>
    <t>1.9808-4.0986</t>
  </si>
  <si>
    <t>MBOAT1</t>
  </si>
  <si>
    <t>2.2331-4.6219</t>
  </si>
  <si>
    <t>2.4763-5.1237</t>
  </si>
  <si>
    <t>ENST00000324616</t>
  </si>
  <si>
    <t>2.714-5.6285</t>
  </si>
  <si>
    <t>C12orf40</t>
  </si>
  <si>
    <t>2.961-6.1488</t>
  </si>
  <si>
    <t>3.2323-6.6712</t>
  </si>
  <si>
    <t>3.4546-7.1962</t>
  </si>
  <si>
    <t>3.6938-7.707</t>
  </si>
  <si>
    <t>3.9236-8.206</t>
  </si>
  <si>
    <t>ENST00000324631</t>
  </si>
  <si>
    <t>CACNB2</t>
  </si>
  <si>
    <t>ENST00000324642</t>
  </si>
  <si>
    <t>SLC6A18</t>
  </si>
  <si>
    <t>ENST00000324659</t>
  </si>
  <si>
    <t>NLRC3</t>
  </si>
  <si>
    <t>4.1686-8.7236</t>
  </si>
  <si>
    <t>ENST00000324662</t>
  </si>
  <si>
    <t>4.409-9.2416</t>
  </si>
  <si>
    <t>CD19</t>
  </si>
  <si>
    <t>4.6341-9.737</t>
  </si>
  <si>
    <t>ENST00000324675</t>
  </si>
  <si>
    <t>4.8613-10.241</t>
  </si>
  <si>
    <t>FAM187B</t>
  </si>
  <si>
    <t>5.1067-10.7495</t>
  </si>
  <si>
    <t>5.3536-11.2603</t>
  </si>
  <si>
    <t>ENST00000324679</t>
  </si>
  <si>
    <t>5.5987-11.7588</t>
  </si>
  <si>
    <t>SAV1</t>
  </si>
  <si>
    <t>5.8597-12.273</t>
  </si>
  <si>
    <t>6.1094-12.7806</t>
  </si>
  <si>
    <t>ENST00000324685</t>
  </si>
  <si>
    <t>6.3555-13.2938</t>
  </si>
  <si>
    <t>RNF40</t>
  </si>
  <si>
    <t>6.5823-13.7909</t>
  </si>
  <si>
    <t>6.8182-14.294</t>
  </si>
  <si>
    <t>ENST00000324695</t>
  </si>
  <si>
    <t>7.0755-14.8079</t>
  </si>
  <si>
    <t>TRPM8</t>
  </si>
  <si>
    <t>7.3283-15.327</t>
  </si>
  <si>
    <t>7.5789-15.8359</t>
  </si>
  <si>
    <t>ENST00000324698</t>
  </si>
  <si>
    <t>7.8164-16.331</t>
  </si>
  <si>
    <t>IQUB</t>
  </si>
  <si>
    <t>8.0569-16.8491</t>
  </si>
  <si>
    <t>8.2969-17.3651</t>
  </si>
  <si>
    <t>ENST00000324727</t>
  </si>
  <si>
    <t>8.5482-17.8777</t>
  </si>
  <si>
    <t>SCN4B</t>
  </si>
  <si>
    <t>8.7835-18.3954</t>
  </si>
  <si>
    <t>9.0109-18.9114</t>
  </si>
  <si>
    <t>9.2648-19.4257</t>
  </si>
  <si>
    <t>ENST00000324750</t>
  </si>
  <si>
    <t>9.5173-19.9389</t>
  </si>
  <si>
    <t>MC5R</t>
  </si>
  <si>
    <t>9.7474-20.4495</t>
  </si>
  <si>
    <t>9.9936-20.9569</t>
  </si>
  <si>
    <t>ENST00000324768</t>
  </si>
  <si>
    <t>CREG2</t>
  </si>
  <si>
    <t>10.2439-21.4646</t>
  </si>
  <si>
    <t>10.5134-21.9844</t>
  </si>
  <si>
    <t>ENST00000324774</t>
  </si>
  <si>
    <t>CAMKK2</t>
  </si>
  <si>
    <t>10.7621-22.4891</t>
  </si>
  <si>
    <t>10.9901-22.9854</t>
  </si>
  <si>
    <t>11.2444-23.4908</t>
  </si>
  <si>
    <t>ENST00000324787</t>
  </si>
  <si>
    <t>11.4965-24.0108</t>
  </si>
  <si>
    <t>MRPS33</t>
  </si>
  <si>
    <t>11.7544-24.5185</t>
  </si>
  <si>
    <t>ENST00000324817</t>
  </si>
  <si>
    <t>11.9895-25.0316</t>
  </si>
  <si>
    <t>MED14</t>
  </si>
  <si>
    <t>12.2339-25.551</t>
  </si>
  <si>
    <t>ENST00000324849</t>
  </si>
  <si>
    <t>12.4885-26.0657</t>
  </si>
  <si>
    <t>VPS37A</t>
  </si>
  <si>
    <t>12.7299-26.5704</t>
  </si>
  <si>
    <t>ENST00000324852</t>
  </si>
  <si>
    <t>12.9671-27.0727</t>
  </si>
  <si>
    <t>FCAMR</t>
  </si>
  <si>
    <t>13.216-27.5802</t>
  </si>
  <si>
    <t>13.459-28.083</t>
  </si>
  <si>
    <t>ENST00000324856</t>
  </si>
  <si>
    <t>13.71-28.6032</t>
  </si>
  <si>
    <t>ARID1A</t>
  </si>
  <si>
    <t>13.9438-29.1158</t>
  </si>
  <si>
    <t>14.1567-29.6016</t>
  </si>
  <si>
    <t>ENST00000324862</t>
  </si>
  <si>
    <t>PRPF3</t>
  </si>
  <si>
    <t>14.4243-30.1239</t>
  </si>
  <si>
    <t>ENST00000324868</t>
  </si>
  <si>
    <t>YARS2</t>
  </si>
  <si>
    <t>14.6634-30.6332</t>
  </si>
  <si>
    <t>14.9104-31.1448</t>
  </si>
  <si>
    <t>ENST00000324871</t>
  </si>
  <si>
    <t>15.1342-31.6481</t>
  </si>
  <si>
    <t>METTL1</t>
  </si>
  <si>
    <t>15.384-32.1525</t>
  </si>
  <si>
    <t>15.6354-32.6689</t>
  </si>
  <si>
    <t>ENST00000324907</t>
  </si>
  <si>
    <t>15.8961-33.1875</t>
  </si>
  <si>
    <t>GRHL1</t>
  </si>
  <si>
    <t>16.1336-33.6872</t>
  </si>
  <si>
    <t>16.3577-34.1938</t>
  </si>
  <si>
    <t>ENST00000324938</t>
  </si>
  <si>
    <t>16.6013-34.6999</t>
  </si>
  <si>
    <t>LIMS2</t>
  </si>
  <si>
    <t>16.8495-35.2197</t>
  </si>
  <si>
    <t>17.0891-35.7225</t>
  </si>
  <si>
    <t>17.3-36.2297</t>
  </si>
  <si>
    <t>ENST00000324941</t>
  </si>
  <si>
    <t>17.5359-36.7377</t>
  </si>
  <si>
    <t>17.7622-37.2396</t>
  </si>
  <si>
    <t>VPS37D</t>
  </si>
  <si>
    <t>17.9926-37.7438</t>
  </si>
  <si>
    <t>18.2336-38.2502</t>
  </si>
  <si>
    <t>ENST00000324972</t>
  </si>
  <si>
    <t>18.4763-38.7498</t>
  </si>
  <si>
    <t>DYNC1I1</t>
  </si>
  <si>
    <t>18.706-39.2561</t>
  </si>
  <si>
    <t>ENST00000324978</t>
  </si>
  <si>
    <t>AQP10</t>
  </si>
  <si>
    <t>0.4152-0.5455</t>
  </si>
  <si>
    <t>ENST00000324989</t>
  </si>
  <si>
    <t>0.8371-1.1025</t>
  </si>
  <si>
    <t>CRMP1</t>
  </si>
  <si>
    <t>1.2571-1.656</t>
  </si>
  <si>
    <t>1.6808-2.2092</t>
  </si>
  <si>
    <t>ENST00000325006</t>
  </si>
  <si>
    <t>2.0931-2.7556</t>
  </si>
  <si>
    <t>AHCYL2</t>
  </si>
  <si>
    <t>2.5085-3.3081</t>
  </si>
  <si>
    <t>2.9176-3.8602</t>
  </si>
  <si>
    <t>3.3259-4.4127</t>
  </si>
  <si>
    <t>ENST00000325017</t>
  </si>
  <si>
    <t>3.7351-4.9665</t>
  </si>
  <si>
    <t>NKX2-6</t>
  </si>
  <si>
    <t>4.1368-5.5159</t>
  </si>
  <si>
    <t>4.5516-6.0648</t>
  </si>
  <si>
    <t>ENST00000325064</t>
  </si>
  <si>
    <t>4.9624-6.6175</t>
  </si>
  <si>
    <t>MTSS1</t>
  </si>
  <si>
    <t>5.3777-7.1718</t>
  </si>
  <si>
    <t>5.7958-7.7279</t>
  </si>
  <si>
    <t>ENST00000325083</t>
  </si>
  <si>
    <t>6.2132-8.2844</t>
  </si>
  <si>
    <t>PCM1</t>
  </si>
  <si>
    <t>6.628-8.8342</t>
  </si>
  <si>
    <t>7.0613-9.3861</t>
  </si>
  <si>
    <t>ENST00000325089</t>
  </si>
  <si>
    <t>7.4701-9.9391</t>
  </si>
  <si>
    <t>SLITRK5</t>
  </si>
  <si>
    <t>7.8842-10.4829</t>
  </si>
  <si>
    <t>8.2846-11.0261</t>
  </si>
  <si>
    <t>ENST00000325110</t>
  </si>
  <si>
    <t>8.703-11.583</t>
  </si>
  <si>
    <t>HMGCS1</t>
  </si>
  <si>
    <t>9.1297-12.1393</t>
  </si>
  <si>
    <t>9.5452-12.6902</t>
  </si>
  <si>
    <t>ENST00000325113</t>
  </si>
  <si>
    <t>9.9556-13.2368</t>
  </si>
  <si>
    <t>ODF3</t>
  </si>
  <si>
    <t>10.3666-13.7849</t>
  </si>
  <si>
    <t>10.7777-14.3334</t>
  </si>
  <si>
    <t>ENST00000325123</t>
  </si>
  <si>
    <t>11.1814-14.8767</t>
  </si>
  <si>
    <t>VIPR1</t>
  </si>
  <si>
    <t>11.5803-15.4263</t>
  </si>
  <si>
    <t>11.9948-15.9806</t>
  </si>
  <si>
    <t>ENST00000325144</t>
  </si>
  <si>
    <t>12.4174-16.5408</t>
  </si>
  <si>
    <t>ZBTB2</t>
  </si>
  <si>
    <t>12.8339-17.0932</t>
  </si>
  <si>
    <t>13.2411-17.6378</t>
  </si>
  <si>
    <t>ENST00000325157</t>
  </si>
  <si>
    <t>13.6486-18.195</t>
  </si>
  <si>
    <t>ENTHD1</t>
  </si>
  <si>
    <t>14.0548-18.7417</t>
  </si>
  <si>
    <t>14.4714-19.3014</t>
  </si>
  <si>
    <t>ENST00000325167</t>
  </si>
  <si>
    <t>14.8917-19.8548</t>
  </si>
  <si>
    <t>CHMP6</t>
  </si>
  <si>
    <t>15.3021-20.4093</t>
  </si>
  <si>
    <t>15.7191-20.9634</t>
  </si>
  <si>
    <t>ENST00000325192</t>
  </si>
  <si>
    <t>16.1312-21.5154</t>
  </si>
  <si>
    <t>C14orf28</t>
  </si>
  <si>
    <t>16.5322-22.0605</t>
  </si>
  <si>
    <t>16.9441-22.6036</t>
  </si>
  <si>
    <t>ENST00000325203</t>
  </si>
  <si>
    <t>17.3609-23.1541</t>
  </si>
  <si>
    <t>ANGPT2</t>
  </si>
  <si>
    <t>17.7786-23.7047</t>
  </si>
  <si>
    <t>18.1963-24.255</t>
  </si>
  <si>
    <t>ENST00000325207</t>
  </si>
  <si>
    <t>RIC8A</t>
  </si>
  <si>
    <t>18.6119-24.8013</t>
  </si>
  <si>
    <t>19.0241-25.3519</t>
  </si>
  <si>
    <t>ENST00000325212</t>
  </si>
  <si>
    <t>19.4367-25.902</t>
  </si>
  <si>
    <t>CEP295</t>
  </si>
  <si>
    <t>19.8537-26.4523</t>
  </si>
  <si>
    <t>20.268-27.0044</t>
  </si>
  <si>
    <t>20.6825-27.5622</t>
  </si>
  <si>
    <t>ENST00000325239</t>
  </si>
  <si>
    <t>21.0978-28.1181</t>
  </si>
  <si>
    <t>WDFY4</t>
  </si>
  <si>
    <t>21.4999-28.6573</t>
  </si>
  <si>
    <t>21.9133-29.2119</t>
  </si>
  <si>
    <t>ENST00000325285</t>
  </si>
  <si>
    <t>22.3366-29.7566</t>
  </si>
  <si>
    <t>FBXW5</t>
  </si>
  <si>
    <t>22.7539-30.3086</t>
  </si>
  <si>
    <t>23.1713-30.8596</t>
  </si>
  <si>
    <t>ENST00000325303</t>
  </si>
  <si>
    <t>CDK20</t>
  </si>
  <si>
    <t>23.5789-31.4121</t>
  </si>
  <si>
    <t>23.9831-31.9611</t>
  </si>
  <si>
    <t>ENST00000325307</t>
  </si>
  <si>
    <t>24.4143-32.516</t>
  </si>
  <si>
    <t>HMGB3</t>
  </si>
  <si>
    <t>24.8235-33.0597</t>
  </si>
  <si>
    <t>25.2476-33.6083</t>
  </si>
  <si>
    <t>ENST00000325318</t>
  </si>
  <si>
    <t>25.6612-34.1602</t>
  </si>
  <si>
    <t>DYNLT2B</t>
  </si>
  <si>
    <t>26.0751-34.7044</t>
  </si>
  <si>
    <t>26.4913-35.2584</t>
  </si>
  <si>
    <t>26.9075-35.8118</t>
  </si>
  <si>
    <t>ENST00000325321</t>
  </si>
  <si>
    <t>27.3159-36.356</t>
  </si>
  <si>
    <t>KLK2</t>
  </si>
  <si>
    <t>27.724-36.9024</t>
  </si>
  <si>
    <t>28.1359-37.4496</t>
  </si>
  <si>
    <t>ENST00000325327</t>
  </si>
  <si>
    <t>28.5539-38.004</t>
  </si>
  <si>
    <t>LMNB2</t>
  </si>
  <si>
    <t>28.9237-38.5538</t>
  </si>
  <si>
    <t>29.3331-39.1014</t>
  </si>
  <si>
    <t>ENST00000325333</t>
  </si>
  <si>
    <t>29.7387-39.6556</t>
  </si>
  <si>
    <t>ZNF580</t>
  </si>
  <si>
    <t>30.1429-40.2032</t>
  </si>
  <si>
    <t>30.561-40.7494</t>
  </si>
  <si>
    <t>ENST00000325351</t>
  </si>
  <si>
    <t>30.9822-41.2993</t>
  </si>
  <si>
    <t>ZNF784</t>
  </si>
  <si>
    <t>31.3988-41.8465</t>
  </si>
  <si>
    <t>31.8075-42.3933</t>
  </si>
  <si>
    <t>ENST00000325366</t>
  </si>
  <si>
    <t>C5orf22</t>
  </si>
  <si>
    <t>0.3372-0.4751</t>
  </si>
  <si>
    <t>ENST00000325385</t>
  </si>
  <si>
    <t>DIS3L2</t>
  </si>
  <si>
    <t>0.6715-0.9718</t>
  </si>
  <si>
    <t>1.0147-1.4605</t>
  </si>
  <si>
    <t>1.3642-1.9427</t>
  </si>
  <si>
    <t>ENST00000325404</t>
  </si>
  <si>
    <t>SOX2</t>
  </si>
  <si>
    <t>1.6966-2.4139</t>
  </si>
  <si>
    <t>2.036-2.8947</t>
  </si>
  <si>
    <t>2.3678-3.3752</t>
  </si>
  <si>
    <t>ENST00000325411</t>
  </si>
  <si>
    <t>2.7013-3.8611</t>
  </si>
  <si>
    <t>SLC47A2</t>
  </si>
  <si>
    <t>3.0312-4.3447</t>
  </si>
  <si>
    <t>3.3601-4.8276</t>
  </si>
  <si>
    <t>3.6976-5.3105</t>
  </si>
  <si>
    <t>ENST00000325418</t>
  </si>
  <si>
    <t>4.0272-5.7924</t>
  </si>
  <si>
    <t>HASPIN</t>
  </si>
  <si>
    <t>4.3629-6.2771</t>
  </si>
  <si>
    <t>4.7032-6.7626</t>
  </si>
  <si>
    <t>5.0424-7.2483</t>
  </si>
  <si>
    <t>ENST00000325421</t>
  </si>
  <si>
    <t>5.3799-7.7321</t>
  </si>
  <si>
    <t>ZNF579</t>
  </si>
  <si>
    <t>5.7355-8.2149</t>
  </si>
  <si>
    <t>6.0799-8.6993</t>
  </si>
  <si>
    <t>6.4091-9.1754</t>
  </si>
  <si>
    <t>6.7335-9.6434</t>
  </si>
  <si>
    <t>7.0705-10.1253</t>
  </si>
  <si>
    <t>ENST00000325455</t>
  </si>
  <si>
    <t>7.4138-10.619</t>
  </si>
  <si>
    <t>PGR</t>
  </si>
  <si>
    <t>7.7493-11.0988</t>
  </si>
  <si>
    <t>8.0723-11.5657</t>
  </si>
  <si>
    <t>ENST00000325464</t>
  </si>
  <si>
    <t>8.4053-12.0485</t>
  </si>
  <si>
    <t>MED16</t>
  </si>
  <si>
    <t>8.7401-12.5211</t>
  </si>
  <si>
    <t>9.0614-12.9788</t>
  </si>
  <si>
    <t>ENST00000325495</t>
  </si>
  <si>
    <t>9.3825-13.4536</t>
  </si>
  <si>
    <t>HNRNPM</t>
  </si>
  <si>
    <t>9.7161-13.9349</t>
  </si>
  <si>
    <t>10.064-14.4318</t>
  </si>
  <si>
    <t>ENST00000325509</t>
  </si>
  <si>
    <t>10.4022-14.9181</t>
  </si>
  <si>
    <t>MSC</t>
  </si>
  <si>
    <t>10.7279-15.3899</t>
  </si>
  <si>
    <t>11.0598-15.8829</t>
  </si>
  <si>
    <t>ENST00000325542</t>
  </si>
  <si>
    <t>11.3914-16.3532</t>
  </si>
  <si>
    <t>11.7275-16.8465</t>
  </si>
  <si>
    <t>12.0663-17.3358</t>
  </si>
  <si>
    <t>CEP57</t>
  </si>
  <si>
    <t>12.3961-17.8131</t>
  </si>
  <si>
    <t>12.7371-18.3043</t>
  </si>
  <si>
    <t>13.0744-18.7849</t>
  </si>
  <si>
    <t>ENST00000325551</t>
  </si>
  <si>
    <t>13.4006-19.2534</t>
  </si>
  <si>
    <t>CTNNAL1</t>
  </si>
  <si>
    <t>13.7297-19.7206</t>
  </si>
  <si>
    <t>ENST00000325558</t>
  </si>
  <si>
    <t>14.0654-20.2028</t>
  </si>
  <si>
    <t>PGA3</t>
  </si>
  <si>
    <t>14.4054-20.6815</t>
  </si>
  <si>
    <t>14.7367-21.1563</t>
  </si>
  <si>
    <t>ENST00000325599</t>
  </si>
  <si>
    <t>15.0685-21.6354</t>
  </si>
  <si>
    <t>SHQ1</t>
  </si>
  <si>
    <t>15.4031-22.1113</t>
  </si>
  <si>
    <t>15.7357-22.5937</t>
  </si>
  <si>
    <t>16.0788-23.0755</t>
  </si>
  <si>
    <t>ENST00000325602</t>
  </si>
  <si>
    <t>P2RY13</t>
  </si>
  <si>
    <t>16.4146-23.5639</t>
  </si>
  <si>
    <t>16.7517-24.0598</t>
  </si>
  <si>
    <t>17.0903-24.5502</t>
  </si>
  <si>
    <t>ENST00000325631</t>
  </si>
  <si>
    <t>17.41-25.0102</t>
  </si>
  <si>
    <t>MARVELD2</t>
  </si>
  <si>
    <t>17.7504-25.4954</t>
  </si>
  <si>
    <t>18.0964-25.9691</t>
  </si>
  <si>
    <t>18.438-26.4525</t>
  </si>
  <si>
    <t>ENST00000325636</t>
  </si>
  <si>
    <t>18.7807-26.9344</t>
  </si>
  <si>
    <t>C11orf71</t>
  </si>
  <si>
    <t>19.1142-27.4147</t>
  </si>
  <si>
    <t>19.4391-27.8936</t>
  </si>
  <si>
    <t>19.7906-28.3879</t>
  </si>
  <si>
    <t>ENST00000325642</t>
  </si>
  <si>
    <t>20.1229-28.8486</t>
  </si>
  <si>
    <t>PPM1A</t>
  </si>
  <si>
    <t>20.4707-29.3256</t>
  </si>
  <si>
    <t>20.8022-29.8096</t>
  </si>
  <si>
    <t>21.1336-30.2876</t>
  </si>
  <si>
    <t>ENST00000325656</t>
  </si>
  <si>
    <t>21.4735-30.7722</t>
  </si>
  <si>
    <t>CABP4</t>
  </si>
  <si>
    <t>21.8079-31.2502</t>
  </si>
  <si>
    <t>22.1443-31.718</t>
  </si>
  <si>
    <t>ENST00000325680</t>
  </si>
  <si>
    <t>22.4723-32.191</t>
  </si>
  <si>
    <t>YLPM1</t>
  </si>
  <si>
    <t>22.8059-32.6688</t>
  </si>
  <si>
    <t>23.1514-33.1535</t>
  </si>
  <si>
    <t>ENST00000325719</t>
  </si>
  <si>
    <t>23.4498-33.6351</t>
  </si>
  <si>
    <t>OR52K2</t>
  </si>
  <si>
    <t>23.7879-34.1146</t>
  </si>
  <si>
    <t>24.1193-34.598</t>
  </si>
  <si>
    <t>ENST00000325722</t>
  </si>
  <si>
    <t>24.4528-35.0698</t>
  </si>
  <si>
    <t>KIAA0319L</t>
  </si>
  <si>
    <t>24.7854-35.5467</t>
  </si>
  <si>
    <t>25.1301-36.0304</t>
  </si>
  <si>
    <t>ENST00000325748</t>
  </si>
  <si>
    <t>25.4708-36.5098</t>
  </si>
  <si>
    <t>PRKRA</t>
  </si>
  <si>
    <t>25.796-36.9832</t>
  </si>
  <si>
    <t>ENST00000325752</t>
  </si>
  <si>
    <t>TUBD1</t>
  </si>
  <si>
    <t>0.3135-0.4436</t>
  </si>
  <si>
    <t>ENST00000325805</t>
  </si>
  <si>
    <t>0.6207-0.9135</t>
  </si>
  <si>
    <t>BBX</t>
  </si>
  <si>
    <t>0.9431-1.3791</t>
  </si>
  <si>
    <t>1.268-1.8304</t>
  </si>
  <si>
    <t>ENST00000325844</t>
  </si>
  <si>
    <t>1.5781-2.2674</t>
  </si>
  <si>
    <t>MRPS11</t>
  </si>
  <si>
    <t>1.8969-2.7221</t>
  </si>
  <si>
    <t>2.2049-3.1728</t>
  </si>
  <si>
    <t>2.5131-3.6314</t>
  </si>
  <si>
    <t>ENST00000325870</t>
  </si>
  <si>
    <t>2.8174-4.0839</t>
  </si>
  <si>
    <t>DMRTA1</t>
  </si>
  <si>
    <t>3.1215-4.5397</t>
  </si>
  <si>
    <t>3.436-4.9952</t>
  </si>
  <si>
    <t>ENST00000325875</t>
  </si>
  <si>
    <t>3.7392-5.4442</t>
  </si>
  <si>
    <t>RMI1</t>
  </si>
  <si>
    <t>4.0517-5.9012</t>
  </si>
  <si>
    <t>4.367-6.3564</t>
  </si>
  <si>
    <t>ENST00000325881</t>
  </si>
  <si>
    <t>4.6822-6.8151</t>
  </si>
  <si>
    <t>SNX22</t>
  </si>
  <si>
    <t>4.9933-7.2685</t>
  </si>
  <si>
    <t>5.3196-7.7157</t>
  </si>
  <si>
    <t>ENST00000325885</t>
  </si>
  <si>
    <t>5.6409-8.1699</t>
  </si>
  <si>
    <t>ASB4</t>
  </si>
  <si>
    <t>5.9446-8.6102</t>
  </si>
  <si>
    <t>6.2471-9.0472</t>
  </si>
  <si>
    <t>ENST00000325888</t>
  </si>
  <si>
    <t>6.559-9.4984</t>
  </si>
  <si>
    <t>FLNC</t>
  </si>
  <si>
    <t>6.8805-9.9671</t>
  </si>
  <si>
    <t>7.1933-10.4188</t>
  </si>
  <si>
    <t>7.4916-10.8502</t>
  </si>
  <si>
    <t>ENST00000325926</t>
  </si>
  <si>
    <t>7.8013-11.3082</t>
  </si>
  <si>
    <t>RPRM</t>
  </si>
  <si>
    <t>8.108-11.7462</t>
  </si>
  <si>
    <t>8.4051-12.1712</t>
  </si>
  <si>
    <t>ENST00000325935</t>
  </si>
  <si>
    <t>8.7016-12.611</t>
  </si>
  <si>
    <t>NEU4</t>
  </si>
  <si>
    <t>9.009-13.0642</t>
  </si>
  <si>
    <t>9.3304-13.5327</t>
  </si>
  <si>
    <t>ENST00000325962</t>
  </si>
  <si>
    <t>9.642-13.9907</t>
  </si>
  <si>
    <t>MEIOB</t>
  </si>
  <si>
    <t>9.946-14.4314</t>
  </si>
  <si>
    <t>10.255-14.8994</t>
  </si>
  <si>
    <t>ENST00000325974</t>
  </si>
  <si>
    <t>10.5599-15.3359</t>
  </si>
  <si>
    <t>CCZ1</t>
  </si>
  <si>
    <t>10.8706-15.8029</t>
  </si>
  <si>
    <t>11.1848-16.2639</t>
  </si>
  <si>
    <t>ENST00000325980</t>
  </si>
  <si>
    <t>11.4923-16.7153</t>
  </si>
  <si>
    <t>VENTX</t>
  </si>
  <si>
    <t>11.8089-17.1811</t>
  </si>
  <si>
    <t>12.1225-17.6345</t>
  </si>
  <si>
    <t>12.4255-18.0642</t>
  </si>
  <si>
    <t>ENST00000325995</t>
  </si>
  <si>
    <t>12.7314-18.4961</t>
  </si>
  <si>
    <t>KLHL38</t>
  </si>
  <si>
    <t>13.0429-18.9507</t>
  </si>
  <si>
    <t>13.358-19.3957</t>
  </si>
  <si>
    <t>13.6646-19.8382</t>
  </si>
  <si>
    <t>ENST00000326000</t>
  </si>
  <si>
    <t>13.9702-20.2896</t>
  </si>
  <si>
    <t>WFDC9</t>
  </si>
  <si>
    <t>14.2785-20.7337</t>
  </si>
  <si>
    <t>14.5887-21.1893</t>
  </si>
  <si>
    <t>14.9039-21.6402</t>
  </si>
  <si>
    <t>ENST00000326003</t>
  </si>
  <si>
    <t>15.2149-22.1021</t>
  </si>
  <si>
    <t>KLK3</t>
  </si>
  <si>
    <t>15.5286-22.5722</t>
  </si>
  <si>
    <t>15.8408-23.0343</t>
  </si>
  <si>
    <t>16.1363-23.4619</t>
  </si>
  <si>
    <t>ENST00000326005</t>
  </si>
  <si>
    <t>16.4498-23.9182</t>
  </si>
  <si>
    <t>OAZ2</t>
  </si>
  <si>
    <t>16.7742-24.3625</t>
  </si>
  <si>
    <t>17.0896-24.8174</t>
  </si>
  <si>
    <t>17.4084-25.2686</t>
  </si>
  <si>
    <t>ENST00000326010</t>
  </si>
  <si>
    <t>17.7198-25.7199</t>
  </si>
  <si>
    <t>UPB1</t>
  </si>
  <si>
    <t>18.021-26.168</t>
  </si>
  <si>
    <t>18.344-26.6301</t>
  </si>
  <si>
    <t>ENST00000326035</t>
  </si>
  <si>
    <t>18.6557-27.0577</t>
  </si>
  <si>
    <t>NIM1K</t>
  </si>
  <si>
    <t>18.9791-27.503</t>
  </si>
  <si>
    <t>19.2878-27.9592</t>
  </si>
  <si>
    <t>ENST00000326043</t>
  </si>
  <si>
    <t>19.5953-28.4053</t>
  </si>
  <si>
    <t>MAF</t>
  </si>
  <si>
    <t>19.9113-28.8631</t>
  </si>
  <si>
    <t>20.2206-29.3094</t>
  </si>
  <si>
    <t>ENST00000326047</t>
  </si>
  <si>
    <t>20.5361-29.7438</t>
  </si>
  <si>
    <t>KIF15</t>
  </si>
  <si>
    <t>20.841-30.1865</t>
  </si>
  <si>
    <t>21.1475-30.6302</t>
  </si>
  <si>
    <t>ENST00000326053</t>
  </si>
  <si>
    <t>21.4655-31.0834</t>
  </si>
  <si>
    <t>C11orf16</t>
  </si>
  <si>
    <t>21.7442-31.5339</t>
  </si>
  <si>
    <t>22.0599-31.986</t>
  </si>
  <si>
    <t>22.3687-32.4454</t>
  </si>
  <si>
    <t>ENST00000326080</t>
  </si>
  <si>
    <t>22.6774-32.8834</t>
  </si>
  <si>
    <t>FAXDC2</t>
  </si>
  <si>
    <t>22.9877-33.3341</t>
  </si>
  <si>
    <t>23.3076-33.7897</t>
  </si>
  <si>
    <t>ENST00000326132</t>
  </si>
  <si>
    <t>23.6254-34.2399</t>
  </si>
  <si>
    <t>RNF185</t>
  </si>
  <si>
    <t>23.927-34.6842</t>
  </si>
  <si>
    <t>ENST00000326139</t>
  </si>
  <si>
    <t>GHRHR</t>
  </si>
  <si>
    <t>0.299-0.4242</t>
  </si>
  <si>
    <t>ENST00000326152</t>
  </si>
  <si>
    <t>0.5934-0.8786</t>
  </si>
  <si>
    <t>HSD11B2</t>
  </si>
  <si>
    <t>0.9034-1.3289</t>
  </si>
  <si>
    <t>1.2128-1.7611</t>
  </si>
  <si>
    <t>1.509-2.1751</t>
  </si>
  <si>
    <t>ENST00000326153</t>
  </si>
  <si>
    <t>1.8141-2.6102</t>
  </si>
  <si>
    <t>GTPBP6</t>
  </si>
  <si>
    <t>2.109-3.0434</t>
  </si>
  <si>
    <t>2.4023-3.4817</t>
  </si>
  <si>
    <t>2.6907-3.914</t>
  </si>
  <si>
    <t>ENST00000326172</t>
  </si>
  <si>
    <t>2.9794-4.3514</t>
  </si>
  <si>
    <t>NFKBIZ</t>
  </si>
  <si>
    <t>3.2808-4.789</t>
  </si>
  <si>
    <t>3.5698-5.2179</t>
  </si>
  <si>
    <t>3.8675-5.6562</t>
  </si>
  <si>
    <t>4.1681-6.0925</t>
  </si>
  <si>
    <t>ENST00000326181</t>
  </si>
  <si>
    <t>4.4688-6.5332</t>
  </si>
  <si>
    <t>TRAF7</t>
  </si>
  <si>
    <t>4.7645-6.9687</t>
  </si>
  <si>
    <t>5.076-7.3982</t>
  </si>
  <si>
    <t>5.3829-7.8347</t>
  </si>
  <si>
    <t>ENST00000326194</t>
  </si>
  <si>
    <t>5.6744-8.2592</t>
  </si>
  <si>
    <t>PORCN</t>
  </si>
  <si>
    <t>5.9617-8.6759</t>
  </si>
  <si>
    <t>6.2598-9.1091</t>
  </si>
  <si>
    <t>6.566-9.5593</t>
  </si>
  <si>
    <t>ENST00000326197</t>
  </si>
  <si>
    <t>6.8647-9.9919</t>
  </si>
  <si>
    <t>SCMH1</t>
  </si>
  <si>
    <t>7.1498-10.406</t>
  </si>
  <si>
    <t>7.4458-10.8466</t>
  </si>
  <si>
    <t>7.7373-11.265</t>
  </si>
  <si>
    <t>ENST00000326232</t>
  </si>
  <si>
    <t>8.0212-11.6721</t>
  </si>
  <si>
    <t>SLC37A3</t>
  </si>
  <si>
    <t>8.3007-12.0895</t>
  </si>
  <si>
    <t>8.5925-12.5216</t>
  </si>
  <si>
    <t>8.8986-12.9669</t>
  </si>
  <si>
    <t>9.1951-13.4075</t>
  </si>
  <si>
    <t>ENST00000326258</t>
  </si>
  <si>
    <t>9.4845-13.8289</t>
  </si>
  <si>
    <t>OR10A7</t>
  </si>
  <si>
    <t>9.7791-14.2811</t>
  </si>
  <si>
    <t>10.0698-14.6999</t>
  </si>
  <si>
    <t>10.3646-15.1469</t>
  </si>
  <si>
    <t>10.6638-15.588</t>
  </si>
  <si>
    <t>ENST00000326266</t>
  </si>
  <si>
    <t>10.9563-16.0199</t>
  </si>
  <si>
    <t>THOC6</t>
  </si>
  <si>
    <t>11.2585-16.4677</t>
  </si>
  <si>
    <t>11.5568-16.8987</t>
  </si>
  <si>
    <t>11.847-17.311</t>
  </si>
  <si>
    <t>ENST00000326270</t>
  </si>
  <si>
    <t>12.1388-17.7257</t>
  </si>
  <si>
    <t>TLK2</t>
  </si>
  <si>
    <t>12.4368-18.1644</t>
  </si>
  <si>
    <t>12.737-18.5913</t>
  </si>
  <si>
    <t>13.0297-19.0165</t>
  </si>
  <si>
    <t>ENST00000326274</t>
  </si>
  <si>
    <t>13.3224-19.4513</t>
  </si>
  <si>
    <t>VGLL2</t>
  </si>
  <si>
    <t>13.6172-19.8748</t>
  </si>
  <si>
    <t>13.9132-20.3116</t>
  </si>
  <si>
    <t>14.2124-20.742</t>
  </si>
  <si>
    <t>ENST00000326279</t>
  </si>
  <si>
    <t>14.5091-21.1845</t>
  </si>
  <si>
    <t>LIN28A</t>
  </si>
  <si>
    <t>14.8083-21.6345</t>
  </si>
  <si>
    <t>15.1071-22.0806</t>
  </si>
  <si>
    <t>15.3892-22.4912</t>
  </si>
  <si>
    <t>ENST00000326291</t>
  </si>
  <si>
    <t>15.6865-22.9287</t>
  </si>
  <si>
    <t>PIBF1</t>
  </si>
  <si>
    <t>15.9957-23.3544</t>
  </si>
  <si>
    <t>16.2962-23.7897</t>
  </si>
  <si>
    <t>16.5988-24.2197</t>
  </si>
  <si>
    <t>16.8943-24.6502</t>
  </si>
  <si>
    <t>ENST00000326294</t>
  </si>
  <si>
    <t>17.1815-25.0804</t>
  </si>
  <si>
    <t>PTPRCAP</t>
  </si>
  <si>
    <t>17.4883-25.5246</t>
  </si>
  <si>
    <t>17.7832-25.9307</t>
  </si>
  <si>
    <t>18.0905-26.3554</t>
  </si>
  <si>
    <t>ENST00000326303</t>
  </si>
  <si>
    <t>18.3842-26.7891</t>
  </si>
  <si>
    <t>18.6773-27.2156</t>
  </si>
  <si>
    <t>ACOT4</t>
  </si>
  <si>
    <t>18.9776-27.6537</t>
  </si>
  <si>
    <t>19.2722-28.0815</t>
  </si>
  <si>
    <t>19.5732-28.4965</t>
  </si>
  <si>
    <t>19.8641-28.9199</t>
  </si>
  <si>
    <t>20.1571-29.346</t>
  </si>
  <si>
    <t>20.4582-29.7767</t>
  </si>
  <si>
    <t>ENST00000326306</t>
  </si>
  <si>
    <t>20.7233-30.2056</t>
  </si>
  <si>
    <t>21.024-30.6386</t>
  </si>
  <si>
    <t>CCR8</t>
  </si>
  <si>
    <t>21.3174-31.0778</t>
  </si>
  <si>
    <t>21.6126-31.5</t>
  </si>
  <si>
    <t>21.909-31.9341</t>
  </si>
  <si>
    <t>22.2152-32.3722</t>
  </si>
  <si>
    <t>ENST00000326317</t>
  </si>
  <si>
    <t>22.5187-32.8049</t>
  </si>
  <si>
    <t>SGSH</t>
  </si>
  <si>
    <t>22.808-33.2333</t>
  </si>
  <si>
    <t>ENST00000326397</t>
  </si>
  <si>
    <t>RWDD4</t>
  </si>
  <si>
    <t>0.262-0.3729</t>
  </si>
  <si>
    <t>0.5225-0.768</t>
  </si>
  <si>
    <t>0.799-1.1552</t>
  </si>
  <si>
    <t>1.0736-1.5332</t>
  </si>
  <si>
    <t>1.3397-1.8881</t>
  </si>
  <si>
    <t>ENST00000326402</t>
  </si>
  <si>
    <t>1.6087-2.2673</t>
  </si>
  <si>
    <t>SLC36A4</t>
  </si>
  <si>
    <t>1.8716-2.6394</t>
  </si>
  <si>
    <t>2.1257-3.0287</t>
  </si>
  <si>
    <t>2.3752-3.3988</t>
  </si>
  <si>
    <t>ENST00000326413</t>
  </si>
  <si>
    <t>2.6238-3.7795</t>
  </si>
  <si>
    <t>RIIAD1</t>
  </si>
  <si>
    <t>2.8929-4.1602</t>
  </si>
  <si>
    <t>3.143-4.5252</t>
  </si>
  <si>
    <t>3.4047-4.9007</t>
  </si>
  <si>
    <t>ENST00000326427</t>
  </si>
  <si>
    <t>ITM2C</t>
  </si>
  <si>
    <t>3.6688-5.2815</t>
  </si>
  <si>
    <t>3.9329-5.6574</t>
  </si>
  <si>
    <t>4.1945-6.0387</t>
  </si>
  <si>
    <t>ENST00000326441</t>
  </si>
  <si>
    <t>4.4676-6.4157</t>
  </si>
  <si>
    <t>PEG3</t>
  </si>
  <si>
    <t>4.7425-6.7919</t>
  </si>
  <si>
    <t>5.0007-7.164</t>
  </si>
  <si>
    <t>5.253-7.5295</t>
  </si>
  <si>
    <t>5.5207-7.9105</t>
  </si>
  <si>
    <t>ENST00000326446</t>
  </si>
  <si>
    <t>5.7911-8.2983</t>
  </si>
  <si>
    <t>ARL6IP6</t>
  </si>
  <si>
    <t>6.0554-8.6734</t>
  </si>
  <si>
    <t>6.3041-9.0331</t>
  </si>
  <si>
    <t>6.5655-9.4171</t>
  </si>
  <si>
    <t>ENST00000326448</t>
  </si>
  <si>
    <t>6.8149-9.7829</t>
  </si>
  <si>
    <t>7.0625-10.1423</t>
  </si>
  <si>
    <t>IFT80</t>
  </si>
  <si>
    <t>7.3094-10.4921</t>
  </si>
  <si>
    <t>7.5632-10.8684</t>
  </si>
  <si>
    <t>7.832-11.2539</t>
  </si>
  <si>
    <t>ENST00000326474</t>
  </si>
  <si>
    <t>C3orf80</t>
  </si>
  <si>
    <t>8.0935-11.636</t>
  </si>
  <si>
    <t>8.3477-12.0048</t>
  </si>
  <si>
    <t>8.6065-12.3883</t>
  </si>
  <si>
    <t>8.8653-12.7502</t>
  </si>
  <si>
    <t>ENST00000326495</t>
  </si>
  <si>
    <t>9.132-13.1403</t>
  </si>
  <si>
    <t>SSH1</t>
  </si>
  <si>
    <t>9.3944-13.5112</t>
  </si>
  <si>
    <t>9.6487-13.8773</t>
  </si>
  <si>
    <t>9.9156-14.2704</t>
  </si>
  <si>
    <t>ENST00000326499</t>
  </si>
  <si>
    <t>10.179-14.6489</t>
  </si>
  <si>
    <t>VNN2</t>
  </si>
  <si>
    <t>10.434-15.0063</t>
  </si>
  <si>
    <t>10.692-15.3688</t>
  </si>
  <si>
    <t>ENST00000326505</t>
  </si>
  <si>
    <t>10.9565-15.7495</t>
  </si>
  <si>
    <t>B3GNT5</t>
  </si>
  <si>
    <t>11.2185-16.1229</t>
  </si>
  <si>
    <t>11.48-16.4947</t>
  </si>
  <si>
    <t>ENST00000326581</t>
  </si>
  <si>
    <t>11.7369-16.8718</t>
  </si>
  <si>
    <t>C4orf17</t>
  </si>
  <si>
    <t>11.9962-17.2428</t>
  </si>
  <si>
    <t>12.2601-17.619</t>
  </si>
  <si>
    <t>12.5232-17.9884</t>
  </si>
  <si>
    <t>ENST00000326621</t>
  </si>
  <si>
    <t>VSIG2</t>
  </si>
  <si>
    <t>12.7879-18.3714</t>
  </si>
  <si>
    <t>13.0548-18.7609</t>
  </si>
  <si>
    <t>ENST00000326624</t>
  </si>
  <si>
    <t>13.3165-19.1486</t>
  </si>
  <si>
    <t>ZBTB33</t>
  </si>
  <si>
    <t>13.563-19.506</t>
  </si>
  <si>
    <t>ENST00000326637</t>
  </si>
  <si>
    <t>TNNI3K</t>
  </si>
  <si>
    <t>ENST00000326648</t>
  </si>
  <si>
    <t>ZNF609</t>
  </si>
  <si>
    <t>ENST00000326652</t>
  </si>
  <si>
    <t>TMEM150B</t>
  </si>
  <si>
    <t>13.8243-19.8827</t>
  </si>
  <si>
    <t>ENST00000326665</t>
  </si>
  <si>
    <t>14.0935-20.2544</t>
  </si>
  <si>
    <t>ERICH3</t>
  </si>
  <si>
    <t>14.3575-20.6351</t>
  </si>
  <si>
    <t>14.6237-21.0016</t>
  </si>
  <si>
    <t>ENST00000326674</t>
  </si>
  <si>
    <t>14.8825-21.3712</t>
  </si>
  <si>
    <t>PTPMT1</t>
  </si>
  <si>
    <t>15.1344-21.7446</t>
  </si>
  <si>
    <t>15.4066-22.1234</t>
  </si>
  <si>
    <t>15.6655-22.4762</t>
  </si>
  <si>
    <t>ENST00000326695</t>
  </si>
  <si>
    <t>RIT2</t>
  </si>
  <si>
    <t>15.931-22.8473</t>
  </si>
  <si>
    <t>16.1845-23.2157</t>
  </si>
  <si>
    <t>16.4438-23.5828</t>
  </si>
  <si>
    <t>ENST00000326724</t>
  </si>
  <si>
    <t>AATK</t>
  </si>
  <si>
    <t>16.7105-23.9532</t>
  </si>
  <si>
    <t>16.9688-24.3198</t>
  </si>
  <si>
    <t>17.2371-24.6878</t>
  </si>
  <si>
    <t>ENST00000326735</t>
  </si>
  <si>
    <t>17.4955-25.0434</t>
  </si>
  <si>
    <t>ATP13A2</t>
  </si>
  <si>
    <t>17.7519-25.4132</t>
  </si>
  <si>
    <t>18.0149-25.7869</t>
  </si>
  <si>
    <t>ENST00000326737</t>
  </si>
  <si>
    <t>18.2418-26.16</t>
  </si>
  <si>
    <t>HARBI1</t>
  </si>
  <si>
    <t>18.5067-26.5344</t>
  </si>
  <si>
    <t>18.7664-26.9134</t>
  </si>
  <si>
    <t>ENST00000326756</t>
  </si>
  <si>
    <t>19.0236-27.2797</t>
  </si>
  <si>
    <t>ZNF518B</t>
  </si>
  <si>
    <t>19.2841-27.6627</t>
  </si>
  <si>
    <t>19.5534-28.0414</t>
  </si>
  <si>
    <t>ENST00000326765</t>
  </si>
  <si>
    <t>19.8196-28.419</t>
  </si>
  <si>
    <t>APOLD1</t>
  </si>
  <si>
    <t>20.0719-28.7913</t>
  </si>
  <si>
    <t>ENST00000326775</t>
  </si>
  <si>
    <t>ZKSCAN5</t>
  </si>
  <si>
    <t>0.2518-0.3624</t>
  </si>
  <si>
    <t>ENST00000326783</t>
  </si>
  <si>
    <t>0.5017-0.7448</t>
  </si>
  <si>
    <t>EDDM3B</t>
  </si>
  <si>
    <t>0.7664-1.1185</t>
  </si>
  <si>
    <t>1.0301-1.4848</t>
  </si>
  <si>
    <t>1.2864-1.8291</t>
  </si>
  <si>
    <t>1.545-2.1964</t>
  </si>
  <si>
    <t>ENST00000326793</t>
  </si>
  <si>
    <t>1.7966-2.5558</t>
  </si>
  <si>
    <t>ACAP2</t>
  </si>
  <si>
    <t>2.0397-2.9317</t>
  </si>
  <si>
    <t>2.2785-3.2905</t>
  </si>
  <si>
    <t>ENST00000326799</t>
  </si>
  <si>
    <t>2.518-3.6598</t>
  </si>
  <si>
    <t>YME1L1</t>
  </si>
  <si>
    <t>2.777-4.0283</t>
  </si>
  <si>
    <t>3.0176-4.3817</t>
  </si>
  <si>
    <t>ENST00000326828</t>
  </si>
  <si>
    <t>3.2688-4.7444</t>
  </si>
  <si>
    <t>CHRNA3</t>
  </si>
  <si>
    <t>3.5216-5.1143</t>
  </si>
  <si>
    <t>3.7764-5.4805</t>
  </si>
  <si>
    <t>ENST00000326842</t>
  </si>
  <si>
    <t>4.0297-5.852</t>
  </si>
  <si>
    <t>EDDM3A</t>
  </si>
  <si>
    <t>4.2927-6.2187</t>
  </si>
  <si>
    <t>4.5554-6.5831</t>
  </si>
  <si>
    <t>4.8049-6.9463</t>
  </si>
  <si>
    <t>ENST00000326857</t>
  </si>
  <si>
    <t>5.0479-7.3008</t>
  </si>
  <si>
    <t>DCBLD2</t>
  </si>
  <si>
    <t>5.3053-7.67</t>
  </si>
  <si>
    <t>5.5648-8.0446</t>
  </si>
  <si>
    <t>ENST00000326866</t>
  </si>
  <si>
    <t>5.8191-8.4085</t>
  </si>
  <si>
    <t>ZFP42</t>
  </si>
  <si>
    <t>6.0591-8.7577</t>
  </si>
  <si>
    <t>6.3104-9.1298</t>
  </si>
  <si>
    <t>ENST00000326873</t>
  </si>
  <si>
    <t>6.5494-9.4848</t>
  </si>
  <si>
    <t>STK11</t>
  </si>
  <si>
    <t>6.7859-9.8352</t>
  </si>
  <si>
    <t>7.0226-10.1747</t>
  </si>
  <si>
    <t>ENST00000326902</t>
  </si>
  <si>
    <t>7.2658-10.5383</t>
  </si>
  <si>
    <t>GSX2</t>
  </si>
  <si>
    <t>7.5254-10.9139</t>
  </si>
  <si>
    <t>7.7778-11.2858</t>
  </si>
  <si>
    <t>ENST00000326925</t>
  </si>
  <si>
    <t>8.0195-11.642</t>
  </si>
  <si>
    <t>NDUFAF3</t>
  </si>
  <si>
    <t>8.268-12.0122</t>
  </si>
  <si>
    <t>8.5164-12.3622</t>
  </si>
  <si>
    <t>ENST00000327031</t>
  </si>
  <si>
    <t>8.7725-12.7399</t>
  </si>
  <si>
    <t>9.0249-13.1005</t>
  </si>
  <si>
    <t>9.2702-13.4576</t>
  </si>
  <si>
    <t>9.5256-13.8381</t>
  </si>
  <si>
    <t>9.7781-14.2036</t>
  </si>
  <si>
    <t>10.0227-14.5496</t>
  </si>
  <si>
    <t>10.2729-14.9028</t>
  </si>
  <si>
    <t>10.528-15.2734</t>
  </si>
  <si>
    <t>10.7791-15.6368</t>
  </si>
  <si>
    <t>FLII</t>
  </si>
  <si>
    <t>11.0317-15.9994</t>
  </si>
  <si>
    <t>11.2783-16.3644</t>
  </si>
  <si>
    <t>11.5268-16.7239</t>
  </si>
  <si>
    <t>ENST00000327042</t>
  </si>
  <si>
    <t>11.7812-17.0888</t>
  </si>
  <si>
    <t>TMEM86B</t>
  </si>
  <si>
    <t>12.0357-17.4485</t>
  </si>
  <si>
    <t>12.2895-17.8201</t>
  </si>
  <si>
    <t>ENST00000327044</t>
  </si>
  <si>
    <t>12.546-18.1972</t>
  </si>
  <si>
    <t>NOC2L</t>
  </si>
  <si>
    <t>12.7975-18.5724</t>
  </si>
  <si>
    <t>13.0339-18.9187</t>
  </si>
  <si>
    <t>ENST00000327064</t>
  </si>
  <si>
    <t>13.2861-19.2857</t>
  </si>
  <si>
    <t>CARM1</t>
  </si>
  <si>
    <t>13.5423-19.6454</t>
  </si>
  <si>
    <t>13.7973-20.0162</t>
  </si>
  <si>
    <t>14.0527-20.3714</t>
  </si>
  <si>
    <t>ENST00000327097</t>
  </si>
  <si>
    <t>14.3039-20.7326</t>
  </si>
  <si>
    <t>MARCO</t>
  </si>
  <si>
    <t>14.5458-21.0949</t>
  </si>
  <si>
    <t>14.8066-21.459</t>
  </si>
  <si>
    <t>15.0563-21.8018</t>
  </si>
  <si>
    <t>ENST00000327111</t>
  </si>
  <si>
    <t>15.3119-22.1622</t>
  </si>
  <si>
    <t>NR2F1</t>
  </si>
  <si>
    <t>15.5564-22.5208</t>
  </si>
  <si>
    <t>15.8062-22.8767</t>
  </si>
  <si>
    <t>ENST00000327134</t>
  </si>
  <si>
    <t>16.0637-23.2371</t>
  </si>
  <si>
    <t>PAK2</t>
  </si>
  <si>
    <t>16.312-23.5931</t>
  </si>
  <si>
    <t>16.5691-23.9497</t>
  </si>
  <si>
    <t>ENST00000327157</t>
  </si>
  <si>
    <t>16.8184-24.2953</t>
  </si>
  <si>
    <t>PRM3</t>
  </si>
  <si>
    <t>17.0651-24.6567</t>
  </si>
  <si>
    <t>17.3177-25.02</t>
  </si>
  <si>
    <t>ENST00000327158</t>
  </si>
  <si>
    <t>17.5348-25.3809</t>
  </si>
  <si>
    <t>TIMM22</t>
  </si>
  <si>
    <t>17.7901-25.7456</t>
  </si>
  <si>
    <t>18.0408-26.1135</t>
  </si>
  <si>
    <t>ENST00000327216</t>
  </si>
  <si>
    <t>18.2863-26.4681</t>
  </si>
  <si>
    <t>OR5M8</t>
  </si>
  <si>
    <t>18.5354-26.8383</t>
  </si>
  <si>
    <t>18.7939-27.2055</t>
  </si>
  <si>
    <t>19.0507-27.5751</t>
  </si>
  <si>
    <t>ENST00000327228</t>
  </si>
  <si>
    <t>CETN1</t>
  </si>
  <si>
    <t>19.2932-27.9368</t>
  </si>
  <si>
    <t>ENST00000327237</t>
  </si>
  <si>
    <t>RUSF1</t>
  </si>
  <si>
    <t>0.2395-0.3492</t>
  </si>
  <si>
    <t>0.4788-0.7209</t>
  </si>
  <si>
    <t>ENST00000327245</t>
  </si>
  <si>
    <t>0.7306-1.083</t>
  </si>
  <si>
    <t>ATP10B</t>
  </si>
  <si>
    <t>0.9833-1.4386</t>
  </si>
  <si>
    <t>1.2289-1.7718</t>
  </si>
  <si>
    <t>ENST00000327247</t>
  </si>
  <si>
    <t>1.4768-2.1287</t>
  </si>
  <si>
    <t>GBA</t>
  </si>
  <si>
    <t>1.7167-2.4754</t>
  </si>
  <si>
    <t>1.9508-2.8433</t>
  </si>
  <si>
    <t>ENST00000327259</t>
  </si>
  <si>
    <t>2.1775-3.1884</t>
  </si>
  <si>
    <t>TMEM151A</t>
  </si>
  <si>
    <t>2.4068-3.5448</t>
  </si>
  <si>
    <t>2.6513-3.8994</t>
  </si>
  <si>
    <t>2.8808-4.2397</t>
  </si>
  <si>
    <t>ENST00000327271</t>
  </si>
  <si>
    <t>3.121-4.5888</t>
  </si>
  <si>
    <t>GOLGA8R</t>
  </si>
  <si>
    <t>3.3624-4.9461</t>
  </si>
  <si>
    <t>3.606-5.2998</t>
  </si>
  <si>
    <t>ENST00000327300</t>
  </si>
  <si>
    <t>3.8469-5.6591</t>
  </si>
  <si>
    <t>KHDRBS1</t>
  </si>
  <si>
    <t>4.0957-6.0112</t>
  </si>
  <si>
    <t>4.346-6.3615</t>
  </si>
  <si>
    <t>ENST00000327304</t>
  </si>
  <si>
    <t>4.5824-6.7121</t>
  </si>
  <si>
    <t>EXOSC3</t>
  </si>
  <si>
    <t>4.8133-7.054</t>
  </si>
  <si>
    <t>5.0567-7.4071</t>
  </si>
  <si>
    <t>ENST00000327331</t>
  </si>
  <si>
    <t>5.3047-7.7711</t>
  </si>
  <si>
    <t>5.5462-8.1188</t>
  </si>
  <si>
    <t>5.7773-8.4586</t>
  </si>
  <si>
    <t>6.0169-8.818</t>
  </si>
  <si>
    <t>CDCA8</t>
  </si>
  <si>
    <t>6.2445-9.1613</t>
  </si>
  <si>
    <t>6.4704-9.5031</t>
  </si>
  <si>
    <t>6.6965-9.8319</t>
  </si>
  <si>
    <t>ENST00000327335</t>
  </si>
  <si>
    <t>6.9279-10.1819</t>
  </si>
  <si>
    <t>OR6C70</t>
  </si>
  <si>
    <t>7.1738-10.5414</t>
  </si>
  <si>
    <t>7.4138-10.9007</t>
  </si>
  <si>
    <t>ENST00000327347</t>
  </si>
  <si>
    <t>7.6431-11.2463</t>
  </si>
  <si>
    <t>SEPHS1</t>
  </si>
  <si>
    <t>7.8807-11.6022</t>
  </si>
  <si>
    <t>8.1196-11.9426</t>
  </si>
  <si>
    <t>ENST00000327355</t>
  </si>
  <si>
    <t>8.3643-12.3083</t>
  </si>
  <si>
    <t>FAM174B</t>
  </si>
  <si>
    <t>8.6064-12.6563</t>
  </si>
  <si>
    <t>ENST00000327367</t>
  </si>
  <si>
    <t>SMAD3</t>
  </si>
  <si>
    <t>8.8393-13.0002</t>
  </si>
  <si>
    <t>ENST00000327381</t>
  </si>
  <si>
    <t>9.0826-13.3694</t>
  </si>
  <si>
    <t>XKR4</t>
  </si>
  <si>
    <t>9.3237-13.7236</t>
  </si>
  <si>
    <t>9.5565-14.059</t>
  </si>
  <si>
    <t>ENST00000327419</t>
  </si>
  <si>
    <t>9.7931-14.3983</t>
  </si>
  <si>
    <t>C11orf87</t>
  </si>
  <si>
    <t>10.0407-14.7615</t>
  </si>
  <si>
    <t>10.2793-15.1112</t>
  </si>
  <si>
    <t>ENST00000327423</t>
  </si>
  <si>
    <t>10.5206-15.4628</t>
  </si>
  <si>
    <t>PRR14L</t>
  </si>
  <si>
    <t>10.7537-15.8138</t>
  </si>
  <si>
    <t>10.9917-16.1611</t>
  </si>
  <si>
    <t>11.2347-16.5135</t>
  </si>
  <si>
    <t>ENST00000327428</t>
  </si>
  <si>
    <t>11.4794-16.8643</t>
  </si>
  <si>
    <t>BOLA3</t>
  </si>
  <si>
    <t>11.7203-17.2246</t>
  </si>
  <si>
    <t>11.9634-17.5856</t>
  </si>
  <si>
    <t>ENST00000327435</t>
  </si>
  <si>
    <t>12.2024-17.9472</t>
  </si>
  <si>
    <t>ADI1</t>
  </si>
  <si>
    <t>12.43-18.284</t>
  </si>
  <si>
    <t>12.6673-18.6369</t>
  </si>
  <si>
    <t>ENST00000327441</t>
  </si>
  <si>
    <t>12.9083-18.9827</t>
  </si>
  <si>
    <t>MIPOL1</t>
  </si>
  <si>
    <t>13.1499-19.3405</t>
  </si>
  <si>
    <t>13.3959-19.6862</t>
  </si>
  <si>
    <t>ENST00000327443</t>
  </si>
  <si>
    <t>13.6351-20.0349</t>
  </si>
  <si>
    <t>SP1</t>
  </si>
  <si>
    <t>13.8653-20.3845</t>
  </si>
  <si>
    <t>14.1122-20.7339</t>
  </si>
  <si>
    <t>14.3505-21.0658</t>
  </si>
  <si>
    <t>ENST00000327451</t>
  </si>
  <si>
    <t>14.5933-21.4125</t>
  </si>
  <si>
    <t>SLC25A18</t>
  </si>
  <si>
    <t>14.8267-21.7583</t>
  </si>
  <si>
    <t>15.0648-22.1024</t>
  </si>
  <si>
    <t>ENST00000327470</t>
  </si>
  <si>
    <t>15.3105-22.451</t>
  </si>
  <si>
    <t>FANCF</t>
  </si>
  <si>
    <t>15.5479-22.7966</t>
  </si>
  <si>
    <t>15.7952-23.1435</t>
  </si>
  <si>
    <t>ENST00000327473</t>
  </si>
  <si>
    <t>16.0328-23.4787</t>
  </si>
  <si>
    <t>TNFAIP8L1</t>
  </si>
  <si>
    <t>16.268-23.8286</t>
  </si>
  <si>
    <t>16.5069-24.1793</t>
  </si>
  <si>
    <t>ENST00000327475</t>
  </si>
  <si>
    <t>16.7136-24.5296</t>
  </si>
  <si>
    <t>DNAH8</t>
  </si>
  <si>
    <t>16.9551-24.8792</t>
  </si>
  <si>
    <t>17.195-25.2317</t>
  </si>
  <si>
    <t>ENST00000327490</t>
  </si>
  <si>
    <t>17.4281-25.5736</t>
  </si>
  <si>
    <t>UBALD2</t>
  </si>
  <si>
    <t>17.6656-25.9306</t>
  </si>
  <si>
    <t>17.9107-26.284</t>
  </si>
  <si>
    <t>18.155-26.642</t>
  </si>
  <si>
    <t>ENST00000327492</t>
  </si>
  <si>
    <t>18.3863-26.9924</t>
  </si>
  <si>
    <t>TOB2</t>
  </si>
  <si>
    <t>ENST00000327532</t>
  </si>
  <si>
    <t>DZIP1L</t>
  </si>
  <si>
    <t>0.2209-0.328</t>
  </si>
  <si>
    <t>0.4403-0.6786</t>
  </si>
  <si>
    <t>0.6712-1.0182</t>
  </si>
  <si>
    <t>ENST00000327535</t>
  </si>
  <si>
    <t>IFNLR1</t>
  </si>
  <si>
    <t>0.9071-1.3558</t>
  </si>
  <si>
    <t>1.1328-1.6716</t>
  </si>
  <si>
    <t>ENST00000327536</t>
  </si>
  <si>
    <t>1.3614-2.009</t>
  </si>
  <si>
    <t>TNFAIP8L3</t>
  </si>
  <si>
    <t>1.5829-2.3362</t>
  </si>
  <si>
    <t>1.7979-2.6826</t>
  </si>
  <si>
    <t>2.0045-3.0077</t>
  </si>
  <si>
    <t>ENST00000327554</t>
  </si>
  <si>
    <t>2.2166-3.3406</t>
  </si>
  <si>
    <t>CCDC60</t>
  </si>
  <si>
    <t>2.4416-3.6726</t>
  </si>
  <si>
    <t>2.6549-3.9959</t>
  </si>
  <si>
    <t>ENST00000327569</t>
  </si>
  <si>
    <t>2.8761-4.3248</t>
  </si>
  <si>
    <t>ATP11C</t>
  </si>
  <si>
    <t>3.0989-4.6643</t>
  </si>
  <si>
    <t>3.3234-4.9968</t>
  </si>
  <si>
    <t>3.5419-5.3335</t>
  </si>
  <si>
    <t>3.7709-5.6629</t>
  </si>
  <si>
    <t>ENST00000327606</t>
  </si>
  <si>
    <t>4.0024-5.9948</t>
  </si>
  <si>
    <t>MC2R</t>
  </si>
  <si>
    <t>4.2203-6.3272</t>
  </si>
  <si>
    <t>4.4331-6.6505</t>
  </si>
  <si>
    <t>4.6572-6.9838</t>
  </si>
  <si>
    <t>ENST00000327619</t>
  </si>
  <si>
    <t>EYA2</t>
  </si>
  <si>
    <t>4.8819-7.3241</t>
  </si>
  <si>
    <t>5.1036-7.6488</t>
  </si>
  <si>
    <t>ENST00000327669</t>
  </si>
  <si>
    <t>5.3167-7.9703</t>
  </si>
  <si>
    <t>FAM110C</t>
  </si>
  <si>
    <t>5.5337-8.3054</t>
  </si>
  <si>
    <t>5.7448-8.6314</t>
  </si>
  <si>
    <t>ENST00000327671</t>
  </si>
  <si>
    <t>5.9519-8.9569</t>
  </si>
  <si>
    <t>FUT10</t>
  </si>
  <si>
    <t>6.1581-9.2665</t>
  </si>
  <si>
    <t>ENST00000327678</t>
  </si>
  <si>
    <t>SERHL2</t>
  </si>
  <si>
    <t>ENST00000327697</t>
  </si>
  <si>
    <t>RNF123</t>
  </si>
  <si>
    <t>ENST00000327705</t>
  </si>
  <si>
    <t>BTNL9</t>
  </si>
  <si>
    <t>ENST00000327720</t>
  </si>
  <si>
    <t>SIX6</t>
  </si>
  <si>
    <t>6.3738-9.5999</t>
  </si>
  <si>
    <t>6.5991-9.9371</t>
  </si>
  <si>
    <t>6.8179-10.2746</t>
  </si>
  <si>
    <t>ENST00000327757</t>
  </si>
  <si>
    <t>PLB1</t>
  </si>
  <si>
    <t>7.0269-10.599</t>
  </si>
  <si>
    <t>7.2458-10.9329</t>
  </si>
  <si>
    <t>7.4662-11.2536</t>
  </si>
  <si>
    <t>ENST00000327772</t>
  </si>
  <si>
    <t>7.6911-11.5989</t>
  </si>
  <si>
    <t>NDUFA12</t>
  </si>
  <si>
    <t>7.9134-11.9255</t>
  </si>
  <si>
    <t>8.1289-12.25</t>
  </si>
  <si>
    <t>8.3529-12.5962</t>
  </si>
  <si>
    <t>8.5721-12.9307</t>
  </si>
  <si>
    <t>ENST00000327773</t>
  </si>
  <si>
    <t>8.7875-13.2493</t>
  </si>
  <si>
    <t>GAS6</t>
  </si>
  <si>
    <t>9.0062-13.5698</t>
  </si>
  <si>
    <t>9.2343-13.9119</t>
  </si>
  <si>
    <t>9.4548-14.243</t>
  </si>
  <si>
    <t>ENST00000327783</t>
  </si>
  <si>
    <t>9.6767-14.5771</t>
  </si>
  <si>
    <t>GRIK1</t>
  </si>
  <si>
    <t>9.8923-14.9094</t>
  </si>
  <si>
    <t>10.1124-15.2379</t>
  </si>
  <si>
    <t>10.3344-15.5713</t>
  </si>
  <si>
    <t>ENST00000327787</t>
  </si>
  <si>
    <t>10.56-15.904</t>
  </si>
  <si>
    <t>10.7816-16.2454</t>
  </si>
  <si>
    <t>FAAP100</t>
  </si>
  <si>
    <t>11.007-16.586</t>
  </si>
  <si>
    <t>11.2275-16.9269</t>
  </si>
  <si>
    <t>11.4359-17.2439</t>
  </si>
  <si>
    <t>ENST00000327790</t>
  </si>
  <si>
    <t>11.6551-17.5781</t>
  </si>
  <si>
    <t>PLPP2</t>
  </si>
  <si>
    <t>11.876-17.905</t>
  </si>
  <si>
    <t>12.0976-18.2421</t>
  </si>
  <si>
    <t>ENST00000327791</t>
  </si>
  <si>
    <t>12.3205-18.566</t>
  </si>
  <si>
    <t>YAF2</t>
  </si>
  <si>
    <t>12.5407-18.8939</t>
  </si>
  <si>
    <t>12.7515-19.2248</t>
  </si>
  <si>
    <t>ENST00000327809</t>
  </si>
  <si>
    <t>12.9783-19.5497</t>
  </si>
  <si>
    <t>FFAR3</t>
  </si>
  <si>
    <t>13.1941-19.8631</t>
  </si>
  <si>
    <t>13.4124-20.1878</t>
  </si>
  <si>
    <t>ENST00000327813</t>
  </si>
  <si>
    <t>13.6298-20.5164</t>
  </si>
  <si>
    <t>KREMEN1</t>
  </si>
  <si>
    <t>13.8501-20.8434</t>
  </si>
  <si>
    <t>14.0743-21.1723</t>
  </si>
  <si>
    <t>ENST00000327827</t>
  </si>
  <si>
    <t>14.2933-21.502</t>
  </si>
  <si>
    <t>14.5218-21.8304</t>
  </si>
  <si>
    <t>C16orf72</t>
  </si>
  <si>
    <t>14.7376-22.1439</t>
  </si>
  <si>
    <t>14.9515-22.4736</t>
  </si>
  <si>
    <t>15.1698-22.8028</t>
  </si>
  <si>
    <t>ENST00000327835</t>
  </si>
  <si>
    <t>15.3572-23.1348</t>
  </si>
  <si>
    <t>ZNF704</t>
  </si>
  <si>
    <t>15.5773-23.463</t>
  </si>
  <si>
    <t>15.7982-23.7937</t>
  </si>
  <si>
    <t>16.0122-24.1143</t>
  </si>
  <si>
    <t>ENST00000327876</t>
  </si>
  <si>
    <t>16.229-24.4503</t>
  </si>
  <si>
    <t>KCNK12</t>
  </si>
  <si>
    <t>16.4558-24.785</t>
  </si>
  <si>
    <t>16.6805-25.1243</t>
  </si>
  <si>
    <t>16.8915-25.4513</t>
  </si>
  <si>
    <t>ENST00000327877</t>
  </si>
  <si>
    <t>CXorf38</t>
  </si>
  <si>
    <t>0.1992-0.3066</t>
  </si>
  <si>
    <t>ENST00000327892</t>
  </si>
  <si>
    <t>0.3976-0.6316</t>
  </si>
  <si>
    <t>TUBB</t>
  </si>
  <si>
    <t>0.6056-0.946</t>
  </si>
  <si>
    <t>0.8181-1.2607</t>
  </si>
  <si>
    <t>1.0182-1.5522</t>
  </si>
  <si>
    <t>ENST00000327898</t>
  </si>
  <si>
    <t>1.2234-1.8638</t>
  </si>
  <si>
    <t>AFMID</t>
  </si>
  <si>
    <t>1.4253-2.1696</t>
  </si>
  <si>
    <t>1.6205-2.494</t>
  </si>
  <si>
    <t>1.8095-2.7972</t>
  </si>
  <si>
    <t>2.0033-3.1033</t>
  </si>
  <si>
    <t>ENST00000327906</t>
  </si>
  <si>
    <t>2.2062-3.4104</t>
  </si>
  <si>
    <t>PHF7</t>
  </si>
  <si>
    <t>2.3999-3.7108</t>
  </si>
  <si>
    <t>2.6013-4.016</t>
  </si>
  <si>
    <t>2.8042-4.3334</t>
  </si>
  <si>
    <t>3.0061-4.6418</t>
  </si>
  <si>
    <t>3.2026-4.9549</t>
  </si>
  <si>
    <t>ENST00000327928</t>
  </si>
  <si>
    <t>3.4087-5.2599</t>
  </si>
  <si>
    <t>OTOL1</t>
  </si>
  <si>
    <t>3.6169-5.5695</t>
  </si>
  <si>
    <t>3.8106-5.8786</t>
  </si>
  <si>
    <t>4.0028-6.1795</t>
  </si>
  <si>
    <t>4.2053-6.4891</t>
  </si>
  <si>
    <t>ENST00000327930</t>
  </si>
  <si>
    <t>4.407-6.8075</t>
  </si>
  <si>
    <t>OR6X1</t>
  </si>
  <si>
    <t>4.6067-7.1091</t>
  </si>
  <si>
    <t>4.7979-7.4059</t>
  </si>
  <si>
    <t>4.9932-7.7151</t>
  </si>
  <si>
    <t>ENST00000327939</t>
  </si>
  <si>
    <t>5.1785-8.015</t>
  </si>
  <si>
    <t>ZAR1</t>
  </si>
  <si>
    <t>5.3631-8.3184</t>
  </si>
  <si>
    <t>5.5484-8.6044</t>
  </si>
  <si>
    <t>5.7417-8.9156</t>
  </si>
  <si>
    <t>ENST00000327946</t>
  </si>
  <si>
    <t>5.9451-9.2279</t>
  </si>
  <si>
    <t>GRID1</t>
  </si>
  <si>
    <t>6.1437-9.5425</t>
  </si>
  <si>
    <t>6.3329-9.8429</t>
  </si>
  <si>
    <t>6.5298-10.1542</t>
  </si>
  <si>
    <t>ENST00000327968</t>
  </si>
  <si>
    <t>6.7288-10.4501</t>
  </si>
  <si>
    <t>DDX53</t>
  </si>
  <si>
    <t>6.9344-10.7737</t>
  </si>
  <si>
    <t>7.1328-11.0784</t>
  </si>
  <si>
    <t>7.3272-11.3801</t>
  </si>
  <si>
    <t>ENST00000327979</t>
  </si>
  <si>
    <t>7.5283-11.699</t>
  </si>
  <si>
    <t>7.7257-12.0098</t>
  </si>
  <si>
    <t>RIPOR3</t>
  </si>
  <si>
    <t>7.9193-12.3081</t>
  </si>
  <si>
    <t>8.1161-12.6053</t>
  </si>
  <si>
    <t>8.3245-12.9253</t>
  </si>
  <si>
    <t>ENST00000327987</t>
  </si>
  <si>
    <t>8.5266-13.2312</t>
  </si>
  <si>
    <t>8.7257-13.5413</t>
  </si>
  <si>
    <t>IGDCC3</t>
  </si>
  <si>
    <t>8.9214-13.8477</t>
  </si>
  <si>
    <t>9.1201-14.1542</t>
  </si>
  <si>
    <t>ENST00000328024</t>
  </si>
  <si>
    <t>9.3212-14.464</t>
  </si>
  <si>
    <t>RAB11B</t>
  </si>
  <si>
    <t>9.525-14.7764</t>
  </si>
  <si>
    <t>9.7269-15.0944</t>
  </si>
  <si>
    <t>9.9311-15.4106</t>
  </si>
  <si>
    <t>10.1297-15.7225</t>
  </si>
  <si>
    <t>ENST00000328046</t>
  </si>
  <si>
    <t>10.318-16.0172</t>
  </si>
  <si>
    <t>KLHL15</t>
  </si>
  <si>
    <t>10.5111-16.3261</t>
  </si>
  <si>
    <t>10.7084-16.6303</t>
  </si>
  <si>
    <t>10.9098-16.946</t>
  </si>
  <si>
    <t>11.1114-17.2491</t>
  </si>
  <si>
    <t>ENST00000328051</t>
  </si>
  <si>
    <t>11.3073-17.5523</t>
  </si>
  <si>
    <t>SPRR4</t>
  </si>
  <si>
    <t>11.4971-17.8605</t>
  </si>
  <si>
    <t>11.7003-18.163</t>
  </si>
  <si>
    <t>ENST00000328086</t>
  </si>
  <si>
    <t>11.8942-18.4557</t>
  </si>
  <si>
    <t>ZKSCAN2</t>
  </si>
  <si>
    <t>12.0921-18.761</t>
  </si>
  <si>
    <t>12.2886-19.0662</t>
  </si>
  <si>
    <t>ENST00000328089</t>
  </si>
  <si>
    <t>12.4876-19.369</t>
  </si>
  <si>
    <t>SPSB1</t>
  </si>
  <si>
    <t>12.6891-19.6717</t>
  </si>
  <si>
    <t>12.8857-19.9797</t>
  </si>
  <si>
    <t>ENST00000328111</t>
  </si>
  <si>
    <t>13.0931-20.2843</t>
  </si>
  <si>
    <t>DNMT3B</t>
  </si>
  <si>
    <t>13.2884-20.5761</t>
  </si>
  <si>
    <t>13.4813-20.8811</t>
  </si>
  <si>
    <t>ENST00000328114</t>
  </si>
  <si>
    <t>13.6805-21.1895</t>
  </si>
  <si>
    <t>LGALS9C</t>
  </si>
  <si>
    <t>13.8506-21.4986</t>
  </si>
  <si>
    <t>ENST00000328119</t>
  </si>
  <si>
    <t>KRT36</t>
  </si>
  <si>
    <t>14.0475-21.8034</t>
  </si>
  <si>
    <t>14.2457-22.1071</t>
  </si>
  <si>
    <t>ENST00000328195</t>
  </si>
  <si>
    <t>14.4404-22.4066</t>
  </si>
  <si>
    <t>PLPBP</t>
  </si>
  <si>
    <t>14.635-22.717</t>
  </si>
  <si>
    <t>14.8364-23.0264</t>
  </si>
  <si>
    <t>15.0406-23.3435</t>
  </si>
  <si>
    <t>ENST00000328199</t>
  </si>
  <si>
    <t>15.2315-23.6477</t>
  </si>
  <si>
    <t>ZNF662</t>
  </si>
  <si>
    <t>ENST00000328205</t>
  </si>
  <si>
    <t>LIN9</t>
  </si>
  <si>
    <t>0.1727-0.2792</t>
  </si>
  <si>
    <t>0.3438-0.5751</t>
  </si>
  <si>
    <t>ENST00000328207</t>
  </si>
  <si>
    <t>0.5206-0.8583</t>
  </si>
  <si>
    <t>OR5BS1P</t>
  </si>
  <si>
    <t>0.7045-1.1448</t>
  </si>
  <si>
    <t>0.8754-1.4091</t>
  </si>
  <si>
    <t>ENST00000328224</t>
  </si>
  <si>
    <t>1.0548-1.6943</t>
  </si>
  <si>
    <t>KCNA4</t>
  </si>
  <si>
    <t>1.2267-1.9727</t>
  </si>
  <si>
    <t>1.3971-2.2626</t>
  </si>
  <si>
    <t>1.5598-2.5349</t>
  </si>
  <si>
    <t>ENST00000328236</t>
  </si>
  <si>
    <t>1.7288-2.8083</t>
  </si>
  <si>
    <t>CEP120</t>
  </si>
  <si>
    <t>1.9033-3.0878</t>
  </si>
  <si>
    <t>2.0698-3.3604</t>
  </si>
  <si>
    <t>2.2452-3.6361</t>
  </si>
  <si>
    <t>ENST00000328248</t>
  </si>
  <si>
    <t>2.4204-3.9217</t>
  </si>
  <si>
    <t>ODF4</t>
  </si>
  <si>
    <t>2.5948-4.2031</t>
  </si>
  <si>
    <t>2.7636-4.4868</t>
  </si>
  <si>
    <t>2.9415-4.7644</t>
  </si>
  <si>
    <t>3.1197-5.0449</t>
  </si>
  <si>
    <t>ENST00000328252</t>
  </si>
  <si>
    <t>3.2857-5.3217</t>
  </si>
  <si>
    <t>PAPPA</t>
  </si>
  <si>
    <t>3.4514-5.5932</t>
  </si>
  <si>
    <t>3.6258-5.874</t>
  </si>
  <si>
    <t>3.7973-6.1638</t>
  </si>
  <si>
    <t>ENST00000328273</t>
  </si>
  <si>
    <t>PHKG2</t>
  </si>
  <si>
    <t>3.9688-6.4373</t>
  </si>
  <si>
    <t>4.1361-6.7092</t>
  </si>
  <si>
    <t>4.3037-6.9883</t>
  </si>
  <si>
    <t>ENST00000328278</t>
  </si>
  <si>
    <t>LRRC14B</t>
  </si>
  <si>
    <t>4.4622-7.2617</t>
  </si>
  <si>
    <t>4.6218-7.5401</t>
  </si>
  <si>
    <t>ENST00000328299</t>
  </si>
  <si>
    <t>4.7818-7.801</t>
  </si>
  <si>
    <t>ST6GALNAC3</t>
  </si>
  <si>
    <t>4.9494-8.0825</t>
  </si>
  <si>
    <t>5.1266-8.3678</t>
  </si>
  <si>
    <t>5.2963-8.6518</t>
  </si>
  <si>
    <t>ENST00000328300</t>
  </si>
  <si>
    <t>5.4589-8.9248</t>
  </si>
  <si>
    <t>COL4A5</t>
  </si>
  <si>
    <t>5.6297-9.2072</t>
  </si>
  <si>
    <t>5.8021-9.476</t>
  </si>
  <si>
    <t>ENST00000328313</t>
  </si>
  <si>
    <t>ENPP7</t>
  </si>
  <si>
    <t>ENST00000328314</t>
  </si>
  <si>
    <t>OR6C76</t>
  </si>
  <si>
    <t>5.9811-9.7698</t>
  </si>
  <si>
    <t>6.1548-10.0473</t>
  </si>
  <si>
    <t>ENST00000328333</t>
  </si>
  <si>
    <t>6.3198-10.32</t>
  </si>
  <si>
    <t>COL7A1</t>
  </si>
  <si>
    <t>6.4908-10.6079</t>
  </si>
  <si>
    <t>6.6601-10.8869</t>
  </si>
  <si>
    <t>ENST00000328345</t>
  </si>
  <si>
    <t>6.828-11.1593</t>
  </si>
  <si>
    <t>POU3F2</t>
  </si>
  <si>
    <t>6.9969-11.4276</t>
  </si>
  <si>
    <t>7.1759-11.7143</t>
  </si>
  <si>
    <t>ENST00000328379</t>
  </si>
  <si>
    <t>7.3508-11.9889</t>
  </si>
  <si>
    <t>PTRHD1</t>
  </si>
  <si>
    <t>7.5229-12.2703</t>
  </si>
  <si>
    <t>7.6937-12.5485</t>
  </si>
  <si>
    <t>ENST00000328381</t>
  </si>
  <si>
    <t>7.864-12.8235</t>
  </si>
  <si>
    <t>RNF135</t>
  </si>
  <si>
    <t>8.0395-13.1072</t>
  </si>
  <si>
    <t>8.2123-13.3923</t>
  </si>
  <si>
    <t>ENST00000328404</t>
  </si>
  <si>
    <t>8.3864-13.6793</t>
  </si>
  <si>
    <t>CATSPERZ</t>
  </si>
  <si>
    <t>8.5636-13.9673</t>
  </si>
  <si>
    <t>8.7354-14.2494</t>
  </si>
  <si>
    <t>ENST00000328405</t>
  </si>
  <si>
    <t>8.9006-14.5195</t>
  </si>
  <si>
    <t>KCNH8</t>
  </si>
  <si>
    <t>9.0675-14.8</t>
  </si>
  <si>
    <t>9.2412-15.0776</t>
  </si>
  <si>
    <t>ENST00000328434</t>
  </si>
  <si>
    <t>9.4138-15.3656</t>
  </si>
  <si>
    <t>COA3</t>
  </si>
  <si>
    <t>9.59-15.6411</t>
  </si>
  <si>
    <t>9.7599-15.9185</t>
  </si>
  <si>
    <t>9.9249-16.198</t>
  </si>
  <si>
    <t>ENST00000328458</t>
  </si>
  <si>
    <t>IZUMO1R</t>
  </si>
  <si>
    <t>10.1006-16.4729</t>
  </si>
  <si>
    <t>10.2689-16.7398</t>
  </si>
  <si>
    <t>ENST00000328459</t>
  </si>
  <si>
    <t>10.4401-17.0196</t>
  </si>
  <si>
    <t>TTC7B</t>
  </si>
  <si>
    <t>10.608-17.2989</t>
  </si>
  <si>
    <t>10.7794-17.5767</t>
  </si>
  <si>
    <t>ENST00000328557</t>
  </si>
  <si>
    <t>10.9504-17.8508</t>
  </si>
  <si>
    <t>NRROS</t>
  </si>
  <si>
    <t>11.1185-18.1299</t>
  </si>
  <si>
    <t>11.2992-18.4084</t>
  </si>
  <si>
    <t>11.4697-18.674</t>
  </si>
  <si>
    <t>ENST00000328596</t>
  </si>
  <si>
    <t>11.6378-18.9487</t>
  </si>
  <si>
    <t>TNFRSF18</t>
  </si>
  <si>
    <t>11.8109-19.226</t>
  </si>
  <si>
    <t>11.9618-19.5063</t>
  </si>
  <si>
    <t>ENST00000328599</t>
  </si>
  <si>
    <t>12.1343-19.7852</t>
  </si>
  <si>
    <t>TRMT12</t>
  </si>
  <si>
    <t>12.3058-20.0604</t>
  </si>
  <si>
    <t>12.4723-20.3308</t>
  </si>
  <si>
    <t>12.6412-20.6156</t>
  </si>
  <si>
    <t>ENST00000328600</t>
  </si>
  <si>
    <t>NLRP10</t>
  </si>
  <si>
    <t>12.8153-20.8964</t>
  </si>
  <si>
    <t>12.994-21.1851</t>
  </si>
  <si>
    <t>ENST00000328619</t>
  </si>
  <si>
    <t>13.158-21.4609</t>
  </si>
  <si>
    <t>PCP4</t>
  </si>
  <si>
    <t>ENST00000328631</t>
  </si>
  <si>
    <t>IP6K2</t>
  </si>
  <si>
    <t>0.1271-0.2255</t>
  </si>
  <si>
    <t>0.2519-0.4597</t>
  </si>
  <si>
    <t>0.3763-0.6779</t>
  </si>
  <si>
    <t>ENST00000328654</t>
  </si>
  <si>
    <t>0.5122-0.9098</t>
  </si>
  <si>
    <t>ZNF26</t>
  </si>
  <si>
    <t>0.6335-1.1205</t>
  </si>
  <si>
    <t>0.7638-1.3484</t>
  </si>
  <si>
    <t>ENST00000328655</t>
  </si>
  <si>
    <t>0.8886-1.5667</t>
  </si>
  <si>
    <t>PRSS55</t>
  </si>
  <si>
    <t>1.0129-1.7877</t>
  </si>
  <si>
    <t>1.1301-2.003</t>
  </si>
  <si>
    <t>ENST00000328656</t>
  </si>
  <si>
    <t>1.2564-2.218</t>
  </si>
  <si>
    <t>KCNJ15</t>
  </si>
  <si>
    <t>1.3854-2.44</t>
  </si>
  <si>
    <t>1.5046-2.6537</t>
  </si>
  <si>
    <t>ENST00000328663</t>
  </si>
  <si>
    <t>1.6327-2.8705</t>
  </si>
  <si>
    <t>TAF9</t>
  </si>
  <si>
    <t>1.7615-3.1001</t>
  </si>
  <si>
    <t>1.8886-3.3252</t>
  </si>
  <si>
    <t>ENST00000328666</t>
  </si>
  <si>
    <t>2.0114-3.5448</t>
  </si>
  <si>
    <t>SIRT7</t>
  </si>
  <si>
    <t>2.1404-3.77</t>
  </si>
  <si>
    <t>2.2701-3.996</t>
  </si>
  <si>
    <t>ENST00000328668</t>
  </si>
  <si>
    <t>2.3931-4.2162</t>
  </si>
  <si>
    <t>ARSI</t>
  </si>
  <si>
    <t>2.5151-4.4306</t>
  </si>
  <si>
    <t>2.6418-4.6557</t>
  </si>
  <si>
    <t>ENST00000328697</t>
  </si>
  <si>
    <t>2.7701-4.883</t>
  </si>
  <si>
    <t>CCDC34</t>
  </si>
  <si>
    <t>2.8931-5.0963</t>
  </si>
  <si>
    <t>3.0142-5.3157</t>
  </si>
  <si>
    <t>ENST00000328698</t>
  </si>
  <si>
    <t>3.1339-5.5358</t>
  </si>
  <si>
    <t>DEFB108B</t>
  </si>
  <si>
    <t>3.2503-5.7541</t>
  </si>
  <si>
    <t>3.3666-5.9759</t>
  </si>
  <si>
    <t>ENST00000328709</t>
  </si>
  <si>
    <t>3.4863-6.1861</t>
  </si>
  <si>
    <t>COA5</t>
  </si>
  <si>
    <t>3.6084-6.4085</t>
  </si>
  <si>
    <t>3.7377-6.6332</t>
  </si>
  <si>
    <t>ENST00000328739</t>
  </si>
  <si>
    <t>3.8618-6.8615</t>
  </si>
  <si>
    <t>VMO1</t>
  </si>
  <si>
    <t>3.9828-7.0769</t>
  </si>
  <si>
    <t>4.1039-7.299</t>
  </si>
  <si>
    <t>4.2331-7.5169</t>
  </si>
  <si>
    <t>ENST00000328771</t>
  </si>
  <si>
    <t>4.3677-7.758</t>
  </si>
  <si>
    <t>DHX34</t>
  </si>
  <si>
    <t>4.492-7.9769</t>
  </si>
  <si>
    <t>4.6104-8.1948</t>
  </si>
  <si>
    <t>4.7357-8.4227</t>
  </si>
  <si>
    <t>ENST00000328795</t>
  </si>
  <si>
    <t>4.8587-8.6449</t>
  </si>
  <si>
    <t>4.9771-8.8591</t>
  </si>
  <si>
    <t>OR4N4</t>
  </si>
  <si>
    <t>5.0982-9.0723</t>
  </si>
  <si>
    <t>5.2278-9.2973</t>
  </si>
  <si>
    <t>5.3536-9.511</t>
  </si>
  <si>
    <t>ENST00000328801</t>
  </si>
  <si>
    <t>5.4817-9.7346</t>
  </si>
  <si>
    <t>OTOP3</t>
  </si>
  <si>
    <t>5.6084-9.9519</t>
  </si>
  <si>
    <t>5.7315-10.1658</t>
  </si>
  <si>
    <t>5.8622-10.3937</t>
  </si>
  <si>
    <t>ENST00000328823</t>
  </si>
  <si>
    <t>5.9887-10.6181</t>
  </si>
  <si>
    <t>WBP2NL</t>
  </si>
  <si>
    <t>6.1123-10.8422</t>
  </si>
  <si>
    <t>6.2415-11.0706</t>
  </si>
  <si>
    <t>6.3672-11.2934</t>
  </si>
  <si>
    <t>ENST00000328827</t>
  </si>
  <si>
    <t>6.4898-11.5096</t>
  </si>
  <si>
    <t>PAWR</t>
  </si>
  <si>
    <t>6.6086-11.7264</t>
  </si>
  <si>
    <t>6.7335-11.9478</t>
  </si>
  <si>
    <t>6.8621-12.1789</t>
  </si>
  <si>
    <t>ENST00000328828</t>
  </si>
  <si>
    <t>6.9901-12.3959</t>
  </si>
  <si>
    <t>SH2D7</t>
  </si>
  <si>
    <t>7.1144-12.6203</t>
  </si>
  <si>
    <t>7.2371-12.8465</t>
  </si>
  <si>
    <t>7.3655-13.0664</t>
  </si>
  <si>
    <t>ENST00000328848</t>
  </si>
  <si>
    <t>7.4847-13.2801</t>
  </si>
  <si>
    <t>NOP10</t>
  </si>
  <si>
    <t>7.6104-13.5082</t>
  </si>
  <si>
    <t>7.7332-13.7293</t>
  </si>
  <si>
    <t>ENST00000328850</t>
  </si>
  <si>
    <t>7.8594-13.9532</t>
  </si>
  <si>
    <t>FES</t>
  </si>
  <si>
    <t>7.9822-14.17</t>
  </si>
  <si>
    <t>8.1093-14.3939</t>
  </si>
  <si>
    <t>ENST00000328853</t>
  </si>
  <si>
    <t>8.2411-14.6169</t>
  </si>
  <si>
    <t>CLEC4G</t>
  </si>
  <si>
    <t>8.3651-14.829</t>
  </si>
  <si>
    <t>8.4901-15.0497</t>
  </si>
  <si>
    <t>8.616-15.2664</t>
  </si>
  <si>
    <t>ENST00000328863</t>
  </si>
  <si>
    <t>8.7299-15.4892</t>
  </si>
  <si>
    <t>8.8561-15.7101</t>
  </si>
  <si>
    <t>CLRN1</t>
  </si>
  <si>
    <t>8.9829-15.9292</t>
  </si>
  <si>
    <t>9.1053-16.1404</t>
  </si>
  <si>
    <t>9.2299-16.3665</t>
  </si>
  <si>
    <t>9.3586-16.5909</t>
  </si>
  <si>
    <t>ENST00000328867</t>
  </si>
  <si>
    <t>9.4903-16.8219</t>
  </si>
  <si>
    <t>CAPN12</t>
  </si>
  <si>
    <t>9.6081-17.0363</t>
  </si>
  <si>
    <t>ENST00000328879</t>
  </si>
  <si>
    <t>KLHL22</t>
  </si>
  <si>
    <t>0.0892-0.1831</t>
  </si>
  <si>
    <t>0.1798-0.383</t>
  </si>
  <si>
    <t>0.2719-0.5645</t>
  </si>
  <si>
    <t>ENST00000328880</t>
  </si>
  <si>
    <t>0.3746-0.754</t>
  </si>
  <si>
    <t>HCAR2</t>
  </si>
  <si>
    <t>0.4623-0.9305</t>
  </si>
  <si>
    <t>0.5563-1.1207</t>
  </si>
  <si>
    <t>0.645-1.3026</t>
  </si>
  <si>
    <t>ENST00000328882</t>
  </si>
  <si>
    <t>0.7369-1.4857</t>
  </si>
  <si>
    <t>OR4F6</t>
  </si>
  <si>
    <t>0.8215-1.6669</t>
  </si>
  <si>
    <t>0.913-1.8489</t>
  </si>
  <si>
    <t>1.0039-2.0344</t>
  </si>
  <si>
    <t>ENST00000328886</t>
  </si>
  <si>
    <t>1.0883-2.2109</t>
  </si>
  <si>
    <t>TMIGD1</t>
  </si>
  <si>
    <t>1.1817-2.3941</t>
  </si>
  <si>
    <t>1.2724-2.5831</t>
  </si>
  <si>
    <t>ENST00000328890</t>
  </si>
  <si>
    <t>1.3645-2.7719</t>
  </si>
  <si>
    <t>OR1G1</t>
  </si>
  <si>
    <t>1.4549-2.9557</t>
  </si>
  <si>
    <t>1.5474-3.1431</t>
  </si>
  <si>
    <t>ENST00000328895</t>
  </si>
  <si>
    <t>1.6391-3.3289</t>
  </si>
  <si>
    <t>GKN2</t>
  </si>
  <si>
    <t>1.7275-3.5113</t>
  </si>
  <si>
    <t>1.8145-3.6885</t>
  </si>
  <si>
    <t>1.9057-3.8813</t>
  </si>
  <si>
    <t>1.9976-4.0695</t>
  </si>
  <si>
    <t>ENST00000328908</t>
  </si>
  <si>
    <t>2.0857-4.2466</t>
  </si>
  <si>
    <t>CDYL</t>
  </si>
  <si>
    <t>2.1733-4.4306</t>
  </si>
  <si>
    <t>2.2573-4.6152</t>
  </si>
  <si>
    <t>ENST00000328913</t>
  </si>
  <si>
    <t>2.3445-4.7972</t>
  </si>
  <si>
    <t>MCF2L2</t>
  </si>
  <si>
    <t>2.4285-4.9823</t>
  </si>
  <si>
    <t>2.5129-5.1584</t>
  </si>
  <si>
    <t>2.6025-5.348</t>
  </si>
  <si>
    <t>ENST00000328914</t>
  </si>
  <si>
    <t>2.6983-5.5393</t>
  </si>
  <si>
    <t>FOXK1</t>
  </si>
  <si>
    <t>2.7873-5.7284</t>
  </si>
  <si>
    <t>2.8724-5.9067</t>
  </si>
  <si>
    <t>ENST00000328923</t>
  </si>
  <si>
    <t>2.9595-6.0903</t>
  </si>
  <si>
    <t>SHMT2</t>
  </si>
  <si>
    <t>3.0498-6.2705</t>
  </si>
  <si>
    <t>3.1454-6.4669</t>
  </si>
  <si>
    <t>3.2317-6.6456</t>
  </si>
  <si>
    <t>3.317-6.8273</t>
  </si>
  <si>
    <t>ENST00000328933</t>
  </si>
  <si>
    <t>3.4088-7.0193</t>
  </si>
  <si>
    <t>SYNGR1</t>
  </si>
  <si>
    <t>3.4972-7.1998</t>
  </si>
  <si>
    <t>3.5817-7.3802</t>
  </si>
  <si>
    <t>3.6668-7.5591</t>
  </si>
  <si>
    <t>3.7597-7.7485</t>
  </si>
  <si>
    <t>3.8485-7.9252</t>
  </si>
  <si>
    <t>ENST00000328945</t>
  </si>
  <si>
    <t>3.9387-8.1113</t>
  </si>
  <si>
    <t>4.0283-8.2904</t>
  </si>
  <si>
    <t>SDR42E1</t>
  </si>
  <si>
    <t>4.1167-8.4708</t>
  </si>
  <si>
    <t>4.2114-8.6603</t>
  </si>
  <si>
    <t>ENST00000328957</t>
  </si>
  <si>
    <t>GALNT9</t>
  </si>
  <si>
    <t>4.305-8.8498</t>
  </si>
  <si>
    <t>4.3957-9.0341</t>
  </si>
  <si>
    <t>4.4901-9.227</t>
  </si>
  <si>
    <t>ENST00000328963</t>
  </si>
  <si>
    <t>4.5802-9.4124</t>
  </si>
  <si>
    <t>4.6671-9.5889</t>
  </si>
  <si>
    <t>P2RX7</t>
  </si>
  <si>
    <t>4.7518-9.7701</t>
  </si>
  <si>
    <t>4.8408-9.951</t>
  </si>
  <si>
    <t>4.9349-10.1405</t>
  </si>
  <si>
    <t>5.0259-10.3194</t>
  </si>
  <si>
    <t>ENST00000328965</t>
  </si>
  <si>
    <t>5.1167-10.5057</t>
  </si>
  <si>
    <t>OAF</t>
  </si>
  <si>
    <t>5.2044-10.6934</t>
  </si>
  <si>
    <t>5.2979-10.8782</t>
  </si>
  <si>
    <t>5.3827-11.0581</t>
  </si>
  <si>
    <t>ENST00000328969</t>
  </si>
  <si>
    <t>5.4734-11.2494</t>
  </si>
  <si>
    <t>ZGPAT</t>
  </si>
  <si>
    <t>5.5613-11.4338</t>
  </si>
  <si>
    <t>5.6498-11.6166</t>
  </si>
  <si>
    <t>5.7409-11.8003</t>
  </si>
  <si>
    <t>ENST00000329003</t>
  </si>
  <si>
    <t>5.8312-11.9851</t>
  </si>
  <si>
    <t>GALR2</t>
  </si>
  <si>
    <t>5.9266-12.1707</t>
  </si>
  <si>
    <t>ENST00000329021</t>
  </si>
  <si>
    <t>6.0172-12.3479</t>
  </si>
  <si>
    <t>NFAM1</t>
  </si>
  <si>
    <t>6.1051-12.531</t>
  </si>
  <si>
    <t>6.1963-12.7133</t>
  </si>
  <si>
    <t>ENST00000329043</t>
  </si>
  <si>
    <t>6.2809-12.901</t>
  </si>
  <si>
    <t>NFXL1</t>
  </si>
  <si>
    <t>6.3702-13.0833</t>
  </si>
  <si>
    <t>6.4581-13.2662</t>
  </si>
  <si>
    <t>6.5458-13.4413</t>
  </si>
  <si>
    <t>ENST00000329066</t>
  </si>
  <si>
    <t>TPO</t>
  </si>
  <si>
    <t>6.6369-13.6294</t>
  </si>
  <si>
    <t>6.7281-13.817</t>
  </si>
  <si>
    <t>ENST00000329078</t>
  </si>
  <si>
    <t>6.8221-14.0105</t>
  </si>
  <si>
    <t>SPNS2</t>
  </si>
  <si>
    <t>6.9056-14.1908</t>
  </si>
  <si>
    <t>ENST00000329099</t>
  </si>
  <si>
    <t>RFLNB</t>
  </si>
  <si>
    <t>0.0591-0.1505</t>
  </si>
  <si>
    <t>ENST00000329117</t>
  </si>
  <si>
    <t>BCAN</t>
  </si>
  <si>
    <t>0.1187-0.3121</t>
  </si>
  <si>
    <t>0.1779-0.4613</t>
  </si>
  <si>
    <t>0.2456-0.6169</t>
  </si>
  <si>
    <t>ENST00000329122</t>
  </si>
  <si>
    <t>0.3032-0.7621</t>
  </si>
  <si>
    <t>KRTAP6-1</t>
  </si>
  <si>
    <t>0.3639-0.9149</t>
  </si>
  <si>
    <t>0.4204-1.0604</t>
  </si>
  <si>
    <t>0.4803-1.2072</t>
  </si>
  <si>
    <t>ENST00000329125</t>
  </si>
  <si>
    <t>0.5372-1.3583</t>
  </si>
  <si>
    <t>GP1BA</t>
  </si>
  <si>
    <t>0.6008-1.5072</t>
  </si>
  <si>
    <t>0.6599-1.6571</t>
  </si>
  <si>
    <t>0.7167-1.8014</t>
  </si>
  <si>
    <t>0.7771-1.9509</t>
  </si>
  <si>
    <t>ENST00000329153</t>
  </si>
  <si>
    <t>0.8353-2.1041</t>
  </si>
  <si>
    <t>PLEKHH1</t>
  </si>
  <si>
    <t>0.8944-2.2571</t>
  </si>
  <si>
    <t>0.9533-2.4076</t>
  </si>
  <si>
    <t>1.015-2.5607</t>
  </si>
  <si>
    <t>ENST00000329196</t>
  </si>
  <si>
    <t>1.0744-2.71</t>
  </si>
  <si>
    <t>SPPL2C</t>
  </si>
  <si>
    <t>1.1325-2.8577</t>
  </si>
  <si>
    <t>1.1898-3.0004</t>
  </si>
  <si>
    <t>1.2475-3.157</t>
  </si>
  <si>
    <t>ENST00000329197</t>
  </si>
  <si>
    <t>OGFOD3</t>
  </si>
  <si>
    <t>1.31-3.3143</t>
  </si>
  <si>
    <t>1.3688-3.459</t>
  </si>
  <si>
    <t>1.4264-3.6078</t>
  </si>
  <si>
    <t>ENST00000329198</t>
  </si>
  <si>
    <t>1.4817-3.7611</t>
  </si>
  <si>
    <t>NKX2-5</t>
  </si>
  <si>
    <t>1.54-3.9105</t>
  </si>
  <si>
    <t>1.5952-4.062</t>
  </si>
  <si>
    <t>1.6504-4.2082</t>
  </si>
  <si>
    <t>ENST00000329203</t>
  </si>
  <si>
    <t>1.7102-4.3648</t>
  </si>
  <si>
    <t>FAM181B</t>
  </si>
  <si>
    <t>1.7713-4.5149</t>
  </si>
  <si>
    <t>1.8299-4.669</t>
  </si>
  <si>
    <t>1.8873-4.8148</t>
  </si>
  <si>
    <t>ENST00000329214</t>
  </si>
  <si>
    <t>1.9434-4.9629</t>
  </si>
  <si>
    <t>2.0033-5.1097</t>
  </si>
  <si>
    <t>CCDC137</t>
  </si>
  <si>
    <t>2.0665-5.2711</t>
  </si>
  <si>
    <t>2.1236-5.4161</t>
  </si>
  <si>
    <t>2.1793-5.561</t>
  </si>
  <si>
    <t>ENST00000329236</t>
  </si>
  <si>
    <t>2.2378-5.7151</t>
  </si>
  <si>
    <t>RBM10</t>
  </si>
  <si>
    <t>2.2943-5.861</t>
  </si>
  <si>
    <t>2.3482-6.0066</t>
  </si>
  <si>
    <t>ENST00000329251</t>
  </si>
  <si>
    <t>2.4051-6.153</t>
  </si>
  <si>
    <t>EEF1G</t>
  </si>
  <si>
    <t>2.4652-6.308</t>
  </si>
  <si>
    <t>2.5243-6.4542</t>
  </si>
  <si>
    <t>2.5852-6.6027</t>
  </si>
  <si>
    <t>ENST00000329271</t>
  </si>
  <si>
    <t>2.6446-6.7503</t>
  </si>
  <si>
    <t>GRPEL2</t>
  </si>
  <si>
    <t>2.7024-6.8957</t>
  </si>
  <si>
    <t>2.7682-7.0522</t>
  </si>
  <si>
    <t>2.8277-7.2076</t>
  </si>
  <si>
    <t>2.8854-7.3566</t>
  </si>
  <si>
    <t>ENST00000329276</t>
  </si>
  <si>
    <t>2.9465-7.5122</t>
  </si>
  <si>
    <t>NOP56</t>
  </si>
  <si>
    <t>3.0063-7.6637</t>
  </si>
  <si>
    <t>3.0647-7.8063</t>
  </si>
  <si>
    <t>3.1211-7.9546</t>
  </si>
  <si>
    <t>ENST00000329281</t>
  </si>
  <si>
    <t>3.1781-8.1014</t>
  </si>
  <si>
    <t>3.24-8.2557</t>
  </si>
  <si>
    <t>BLZF1</t>
  </si>
  <si>
    <t>3.3007-8.4021</t>
  </si>
  <si>
    <t>3.3594-8.5512</t>
  </si>
  <si>
    <t>3.416-8.701</t>
  </si>
  <si>
    <t>ENST00000329291</t>
  </si>
  <si>
    <t>3.4781-8.8498</t>
  </si>
  <si>
    <t>PGBD2</t>
  </si>
  <si>
    <t>3.5335-8.9975</t>
  </si>
  <si>
    <t>3.5932-9.1589</t>
  </si>
  <si>
    <t>3.6504-9.309</t>
  </si>
  <si>
    <t>ENST00000329293</t>
  </si>
  <si>
    <t>3.7079-9.4571</t>
  </si>
  <si>
    <t>OLFML1</t>
  </si>
  <si>
    <t>3.7681-9.609</t>
  </si>
  <si>
    <t>3.827-9.7579</t>
  </si>
  <si>
    <t>ENST00000329305</t>
  </si>
  <si>
    <t>3.89-9.909</t>
  </si>
  <si>
    <t>TPM2</t>
  </si>
  <si>
    <t>3.9499-10.0544</t>
  </si>
  <si>
    <t>4.0077-10.2053</t>
  </si>
  <si>
    <t>4.0663-10.3554</t>
  </si>
  <si>
    <t>ENST00000329309</t>
  </si>
  <si>
    <t>4.123-10.5072</t>
  </si>
  <si>
    <t>NUPR2</t>
  </si>
  <si>
    <t>4.182-10.6559</t>
  </si>
  <si>
    <t>4.2411-10.8054</t>
  </si>
  <si>
    <t>4.2975-10.9455</t>
  </si>
  <si>
    <t>ENST00000329312</t>
  </si>
  <si>
    <t>4.3565-11.0986</t>
  </si>
  <si>
    <t>CYLC1</t>
  </si>
  <si>
    <t>4.4171-11.252</t>
  </si>
  <si>
    <t>4.4794-11.4091</t>
  </si>
  <si>
    <t>4.5352-11.5581</t>
  </si>
  <si>
    <t>ENST00000329321</t>
  </si>
  <si>
    <t>GPR39</t>
  </si>
  <si>
    <t>0.0133-0.0661</t>
  </si>
  <si>
    <t>ENST00000329399</t>
  </si>
  <si>
    <t>0.0258-0.1322</t>
  </si>
  <si>
    <t>PDLIM1</t>
  </si>
  <si>
    <t>0.0379-0.1968</t>
  </si>
  <si>
    <t>0.0507-0.2652</t>
  </si>
  <si>
    <t>ENST00000329402</t>
  </si>
  <si>
    <t>0.0628-0.3286</t>
  </si>
  <si>
    <t>GAST</t>
  </si>
  <si>
    <t>0.0738-0.3904</t>
  </si>
  <si>
    <t>0.0855-0.4496</t>
  </si>
  <si>
    <t>ENST00000329406</t>
  </si>
  <si>
    <t>0.0971-0.512</t>
  </si>
  <si>
    <t>PMCH</t>
  </si>
  <si>
    <t>0.1078-0.5695</t>
  </si>
  <si>
    <t>0.12-0.6306</t>
  </si>
  <si>
    <t>ENST00000329410</t>
  </si>
  <si>
    <t>0.1304-0.6904</t>
  </si>
  <si>
    <t>C16orf54</t>
  </si>
  <si>
    <t>0.1422-0.756</t>
  </si>
  <si>
    <t>0.1552-0.8214</t>
  </si>
  <si>
    <t>0.1657-0.8795</t>
  </si>
  <si>
    <t>ENST00000329421</t>
  </si>
  <si>
    <t>0.1779-0.9415</t>
  </si>
  <si>
    <t>MARCKSL1</t>
  </si>
  <si>
    <t>0.1894-1.0054</t>
  </si>
  <si>
    <t>0.2013-1.0691</t>
  </si>
  <si>
    <t>ENST00000329433</t>
  </si>
  <si>
    <t>0.2136-1.1345</t>
  </si>
  <si>
    <t>HNRNPH1</t>
  </si>
  <si>
    <t>0.2265-1.199</t>
  </si>
  <si>
    <t>0.2385-1.2626</t>
  </si>
  <si>
    <t>ENST00000329434</t>
  </si>
  <si>
    <t>0.2503-1.3259</t>
  </si>
  <si>
    <t>OR5P2</t>
  </si>
  <si>
    <t>0.2616-1.3896</t>
  </si>
  <si>
    <t>0.2731-1.4543</t>
  </si>
  <si>
    <t>ENST00000329446</t>
  </si>
  <si>
    <t>0.2848-1.5157</t>
  </si>
  <si>
    <t>C10orf120</t>
  </si>
  <si>
    <t>0.2954-1.5756</t>
  </si>
  <si>
    <t>0.3063-1.6327</t>
  </si>
  <si>
    <t>ENST00000329447</t>
  </si>
  <si>
    <t>0.3167-1.6887</t>
  </si>
  <si>
    <t>PRR23B</t>
  </si>
  <si>
    <t>0.3266-1.743</t>
  </si>
  <si>
    <t>0.3385-1.805</t>
  </si>
  <si>
    <t>0.3508-1.868</t>
  </si>
  <si>
    <t>ENST00000329451</t>
  </si>
  <si>
    <t>0.3631-1.9334</t>
  </si>
  <si>
    <t>LMNTD2</t>
  </si>
  <si>
    <t>0.3744-1.9938</t>
  </si>
  <si>
    <t>0.3862-2.0556</t>
  </si>
  <si>
    <t>ENST00000329454</t>
  </si>
  <si>
    <t>0.3976-2.1162</t>
  </si>
  <si>
    <t>0.4106-2.1861</t>
  </si>
  <si>
    <t>SRARP</t>
  </si>
  <si>
    <t>0.4224-2.2482</t>
  </si>
  <si>
    <t>0.4343-2.3074</t>
  </si>
  <si>
    <t>ENST00000329474</t>
  </si>
  <si>
    <t>0.4466-2.3745</t>
  </si>
  <si>
    <t>CARMIL1</t>
  </si>
  <si>
    <t>0.4567-2.4304</t>
  </si>
  <si>
    <t>0.4673-2.4895</t>
  </si>
  <si>
    <t>ENST00000329476</t>
  </si>
  <si>
    <t>0.4791-2.5493</t>
  </si>
  <si>
    <t>NPY2R</t>
  </si>
  <si>
    <t>0.4897-2.6106</t>
  </si>
  <si>
    <t>0.5015-2.6738</t>
  </si>
  <si>
    <t>ENST00000329478</t>
  </si>
  <si>
    <t>0.5142-2.738</t>
  </si>
  <si>
    <t>ADAT3</t>
  </si>
  <si>
    <t>0.5252-2.798</t>
  </si>
  <si>
    <t>0.5366-2.8579</t>
  </si>
  <si>
    <t>ENST00000329492</t>
  </si>
  <si>
    <t>0.5499-2.925</t>
  </si>
  <si>
    <t>MAPK8IP2</t>
  </si>
  <si>
    <t>0.5614-2.9854</t>
  </si>
  <si>
    <t>0.572-3.0434</t>
  </si>
  <si>
    <t>ENST00000329493</t>
  </si>
  <si>
    <t>0.583-3.104</t>
  </si>
  <si>
    <t>C19orf71</t>
  </si>
  <si>
    <t>0.5952-3.1687</t>
  </si>
  <si>
    <t>0.607-3.2301</t>
  </si>
  <si>
    <t>ENST00000329516</t>
  </si>
  <si>
    <t>0.6183-3.2882</t>
  </si>
  <si>
    <t>RGPD6</t>
  </si>
  <si>
    <t>0.6289-3.345</t>
  </si>
  <si>
    <t>0.6417-3.41</t>
  </si>
  <si>
    <t>ENST00000329517</t>
  </si>
  <si>
    <t>0.6547-3.4765</t>
  </si>
  <si>
    <t>GNB1L</t>
  </si>
  <si>
    <t>0.6656-3.5372</t>
  </si>
  <si>
    <t>0.677-3.5991</t>
  </si>
  <si>
    <t>0.6905-3.6639</t>
  </si>
  <si>
    <t>ENST00000329553</t>
  </si>
  <si>
    <t>0.7017-3.7246</t>
  </si>
  <si>
    <t>RIPPLY3</t>
  </si>
  <si>
    <t>0.7127-3.7831</t>
  </si>
  <si>
    <t>0.7239-3.8425</t>
  </si>
  <si>
    <t>ENST00000329565</t>
  </si>
  <si>
    <t>0.7351-3.9024</t>
  </si>
  <si>
    <t>SNN</t>
  </si>
  <si>
    <t>0.7473-3.9674</t>
  </si>
  <si>
    <t>0.7595-4.0338</t>
  </si>
  <si>
    <t>ENST00000329582</t>
  </si>
  <si>
    <t>0.7724-4.1</t>
  </si>
  <si>
    <t>IL20RB</t>
  </si>
  <si>
    <t>0.783-4.1584</t>
  </si>
  <si>
    <t>0.7956-4.223</t>
  </si>
  <si>
    <t>ENST00000329608</t>
  </si>
  <si>
    <t>0.8071-4.2843</t>
  </si>
  <si>
    <t>CSF1</t>
  </si>
  <si>
    <t>0.8175-4.3418</t>
  </si>
  <si>
    <t>0.8285-4.4002</t>
  </si>
  <si>
    <t>ENST00000329615</t>
  </si>
  <si>
    <t>0.8408-4.4668</t>
  </si>
  <si>
    <t>FAM166C</t>
  </si>
  <si>
    <t>0.8522-4.5271</t>
  </si>
  <si>
    <t>0.8635-4.5856</t>
  </si>
  <si>
    <t>ENST00000329621</t>
  </si>
  <si>
    <t>0.8762-4.6529</t>
  </si>
  <si>
    <t>KRTAP8-1</t>
  </si>
  <si>
    <t>0.8878-4.7137</t>
  </si>
  <si>
    <t>0.8976-4.7689</t>
  </si>
  <si>
    <t>ENST00000329627</t>
  </si>
  <si>
    <t>PEX26</t>
  </si>
  <si>
    <t>0.0756-0.1767</t>
  </si>
  <si>
    <t>ENST00000329630</t>
  </si>
  <si>
    <t>0.1501-0.3581</t>
  </si>
  <si>
    <t>ZNF775</t>
  </si>
  <si>
    <t>0.2236-0.5275</t>
  </si>
  <si>
    <t>0.3046-0.7133</t>
  </si>
  <si>
    <t>ENST00000329654</t>
  </si>
  <si>
    <t>0.3746-0.8749</t>
  </si>
  <si>
    <t>PDE4B</t>
  </si>
  <si>
    <t>0.453-1.0536</t>
  </si>
  <si>
    <t>0.5274-1.2219</t>
  </si>
  <si>
    <t>0.6009-1.394</t>
  </si>
  <si>
    <t>ENST00000329665</t>
  </si>
  <si>
    <t>0.6683-1.5584</t>
  </si>
  <si>
    <t>ZSCAN22</t>
  </si>
  <si>
    <t>0.744-1.7257</t>
  </si>
  <si>
    <t>0.8205-1.8998</t>
  </si>
  <si>
    <t>ENST00000329697</t>
  </si>
  <si>
    <t>0.8903-2.0684</t>
  </si>
  <si>
    <t>ACSM2B</t>
  </si>
  <si>
    <t>0.9685-2.239</t>
  </si>
  <si>
    <t>1.0493-2.4155</t>
  </si>
  <si>
    <t>1.1263-2.5912</t>
  </si>
  <si>
    <t>ENST00000329713</t>
  </si>
  <si>
    <t>1.1993-2.7614</t>
  </si>
  <si>
    <t>MEX3B</t>
  </si>
  <si>
    <t>1.2756-2.9407</t>
  </si>
  <si>
    <t>1.3465-3.1169</t>
  </si>
  <si>
    <t>ENST00000329715</t>
  </si>
  <si>
    <t>1.4199-3.2882</t>
  </si>
  <si>
    <t>IL25</t>
  </si>
  <si>
    <t>1.4888-3.454</t>
  </si>
  <si>
    <t>1.5653-3.6288</t>
  </si>
  <si>
    <t>ENST00000329722</t>
  </si>
  <si>
    <t>1.6391-3.807</t>
  </si>
  <si>
    <t>C6orf58</t>
  </si>
  <si>
    <t>ENST00000329734</t>
  </si>
  <si>
    <t>IRX3</t>
  </si>
  <si>
    <t>1.7102-3.9779</t>
  </si>
  <si>
    <t>ENST00000329753</t>
  </si>
  <si>
    <t>1.7817-4.1459</t>
  </si>
  <si>
    <t>MBD3L5</t>
  </si>
  <si>
    <t>1.8555-4.3185</t>
  </si>
  <si>
    <t>1.9261-4.4902</t>
  </si>
  <si>
    <t>1.9936-4.6627</t>
  </si>
  <si>
    <t>ENST00000329759</t>
  </si>
  <si>
    <t>2.0636-4.8293</t>
  </si>
  <si>
    <t>FAM43A</t>
  </si>
  <si>
    <t>2.1352-5.0054</t>
  </si>
  <si>
    <t>2.2101-5.1796</t>
  </si>
  <si>
    <t>2.282-5.3564</t>
  </si>
  <si>
    <t>ENST00000329797</t>
  </si>
  <si>
    <t>2.3577-5.5275</t>
  </si>
  <si>
    <t>GPR132</t>
  </si>
  <si>
    <t>2.4322-5.698</t>
  </si>
  <si>
    <t>2.5086-5.8697</t>
  </si>
  <si>
    <t>2.588-6.0583</t>
  </si>
  <si>
    <t>ENST00000329805</t>
  </si>
  <si>
    <t>2.6645-6.2342</t>
  </si>
  <si>
    <t>MFSD6L</t>
  </si>
  <si>
    <t>2.7373-6.407</t>
  </si>
  <si>
    <t>2.8113-6.5877</t>
  </si>
  <si>
    <t>2.885-6.7615</t>
  </si>
  <si>
    <t>ENST00000329841</t>
  </si>
  <si>
    <t>2.9508-6.9289</t>
  </si>
  <si>
    <t>ALDH1A3</t>
  </si>
  <si>
    <t>3.0219-7.0971</t>
  </si>
  <si>
    <t>3.1015-7.2739</t>
  </si>
  <si>
    <t>ENST00000329858</t>
  </si>
  <si>
    <t>3.1756-7.4449</t>
  </si>
  <si>
    <t>LPAR5</t>
  </si>
  <si>
    <t>3.2508-7.6146</t>
  </si>
  <si>
    <t>3.3256-7.7868</t>
  </si>
  <si>
    <t>ENST00000329903</t>
  </si>
  <si>
    <t>3.3985-7.9543</t>
  </si>
  <si>
    <t>CNGA2</t>
  </si>
  <si>
    <t>3.478-8.1321</t>
  </si>
  <si>
    <t>3.5553-8.3066</t>
  </si>
  <si>
    <t>ENST00000329905</t>
  </si>
  <si>
    <t>3.6326-8.4802</t>
  </si>
  <si>
    <t>CALHM1</t>
  </si>
  <si>
    <t>3.7131-8.6627</t>
  </si>
  <si>
    <t>3.7872-8.8387</t>
  </si>
  <si>
    <t>3.8588-9.0055</t>
  </si>
  <si>
    <t>ENST00000329913</t>
  </si>
  <si>
    <t>3.9311-9.1778</t>
  </si>
  <si>
    <t>GDF3</t>
  </si>
  <si>
    <t>4.0043-9.3511</t>
  </si>
  <si>
    <t>4.0816-9.5305</t>
  </si>
  <si>
    <t>ENST00000329956</t>
  </si>
  <si>
    <t>4.1593-9.6986</t>
  </si>
  <si>
    <t>LRRC36</t>
  </si>
  <si>
    <t>4.2358-9.8717</t>
  </si>
  <si>
    <t>4.3105-10.0498</t>
  </si>
  <si>
    <t>ENST00000329957</t>
  </si>
  <si>
    <t>4.3866-10.2236</t>
  </si>
  <si>
    <t>MOB2</t>
  </si>
  <si>
    <t>4.4594-10.3868</t>
  </si>
  <si>
    <t>4.5309-10.5655</t>
  </si>
  <si>
    <t>4.6054-10.7349</t>
  </si>
  <si>
    <t>ENST00000329962</t>
  </si>
  <si>
    <t>4.6816-10.9143</t>
  </si>
  <si>
    <t>B4GALNT4</t>
  </si>
  <si>
    <t>4.7547-11.0847</t>
  </si>
  <si>
    <t>4.8328-11.2599</t>
  </si>
  <si>
    <t>4.9122-11.4363</t>
  </si>
  <si>
    <t>ENST00000329967</t>
  </si>
  <si>
    <t>4.9855-11.6044</t>
  </si>
  <si>
    <t>SIVA1</t>
  </si>
  <si>
    <t>5.0621-11.7777</t>
  </si>
  <si>
    <t>5.1354-11.9488</t>
  </si>
  <si>
    <t>5.2069-12.1198</t>
  </si>
  <si>
    <t>ENST00000329970</t>
  </si>
  <si>
    <t>5.2834-12.2901</t>
  </si>
  <si>
    <t>GTF3C6</t>
  </si>
  <si>
    <t>5.3582-12.4625</t>
  </si>
  <si>
    <t>5.4301-12.627</t>
  </si>
  <si>
    <t>ENST00000330029</t>
  </si>
  <si>
    <t>5.5037-12.8001</t>
  </si>
  <si>
    <t>UQCR10</t>
  </si>
  <si>
    <t>5.5809-12.9734</t>
  </si>
  <si>
    <t>5.6585-13.1543</t>
  </si>
  <si>
    <t>ENST00000330055</t>
  </si>
  <si>
    <t>5.7286-13.3234</t>
  </si>
  <si>
    <t>ADRA2C</t>
  </si>
  <si>
    <t>ENST00000330062</t>
  </si>
  <si>
    <t>IDH2</t>
  </si>
  <si>
    <t>0.0537-0.1557</t>
  </si>
  <si>
    <t>0.1048-0.3123</t>
  </si>
  <si>
    <t>0.1575-0.461</t>
  </si>
  <si>
    <t>ENST00000330070</t>
  </si>
  <si>
    <t>HOXB2</t>
  </si>
  <si>
    <t>0.2161-0.6227</t>
  </si>
  <si>
    <t>0.2675-0.7661</t>
  </si>
  <si>
    <t>0.3222-0.9233</t>
  </si>
  <si>
    <t>ENST00000330106</t>
  </si>
  <si>
    <t>0.3773-1.072</t>
  </si>
  <si>
    <t>CEND1</t>
  </si>
  <si>
    <t>0.4271-1.2182</t>
  </si>
  <si>
    <t>0.4762-1.364</t>
  </si>
  <si>
    <t>0.5305-1.5107</t>
  </si>
  <si>
    <t>ENST00000330120</t>
  </si>
  <si>
    <t>0.5837-1.6601</t>
  </si>
  <si>
    <t>RXFP3</t>
  </si>
  <si>
    <t>0.6353-1.8098</t>
  </si>
  <si>
    <t>0.6909-1.9561</t>
  </si>
  <si>
    <t>0.7452-2.1068</t>
  </si>
  <si>
    <t>ENST00000330125</t>
  </si>
  <si>
    <t>0.7998-2.259</t>
  </si>
  <si>
    <t>0.8525-2.408</t>
  </si>
  <si>
    <t>EIF4ENIF1</t>
  </si>
  <si>
    <t>0.906-2.5652</t>
  </si>
  <si>
    <t>0.9578-2.7197</t>
  </si>
  <si>
    <t>1.0114-2.8714</t>
  </si>
  <si>
    <t>ENST00000330133</t>
  </si>
  <si>
    <t>1.0618-3.0185</t>
  </si>
  <si>
    <t>MRPL54</t>
  </si>
  <si>
    <t>1.1139-3.1698</t>
  </si>
  <si>
    <t>1.1645-3.3212</t>
  </si>
  <si>
    <t>1.2158-3.4724</t>
  </si>
  <si>
    <t>ENST00000330137</t>
  </si>
  <si>
    <t>1.2668-3.6218</t>
  </si>
  <si>
    <t>SKA2</t>
  </si>
  <si>
    <t>1.3198-3.7743</t>
  </si>
  <si>
    <t>1.3715-3.9243</t>
  </si>
  <si>
    <t>1.4184-4.0758</t>
  </si>
  <si>
    <t>1.4673-4.2224</t>
  </si>
  <si>
    <t>ENST00000330143</t>
  </si>
  <si>
    <t>1.5188-4.3778</t>
  </si>
  <si>
    <t>1.5744-4.5319</t>
  </si>
  <si>
    <t>ZNF696</t>
  </si>
  <si>
    <t>1.6269-4.6866</t>
  </si>
  <si>
    <t>1.6783-4.8328</t>
  </si>
  <si>
    <t>1.7333-4.982</t>
  </si>
  <si>
    <t>ENST00000330149</t>
  </si>
  <si>
    <t>1.7843-5.129</t>
  </si>
  <si>
    <t>TRAPPC6B</t>
  </si>
  <si>
    <t>1.8417-5.293</t>
  </si>
  <si>
    <t>1.8941-5.4465</t>
  </si>
  <si>
    <t>1.9476-5.5996</t>
  </si>
  <si>
    <t>1.9997-5.7572</t>
  </si>
  <si>
    <t>ENST00000330181</t>
  </si>
  <si>
    <t>2.0512-5.9083</t>
  </si>
  <si>
    <t>SLX1B</t>
  </si>
  <si>
    <t>2.0992-6.0577</t>
  </si>
  <si>
    <t>2.1501-6.2065</t>
  </si>
  <si>
    <t>2.2083-6.3608</t>
  </si>
  <si>
    <t>ENST00000330233</t>
  </si>
  <si>
    <t>CRIP1</t>
  </si>
  <si>
    <t>2.2633-6.5127</t>
  </si>
  <si>
    <t>2.3162-6.6585</t>
  </si>
  <si>
    <t>2.3705-6.8109</t>
  </si>
  <si>
    <t>ENST00000330236</t>
  </si>
  <si>
    <t>ZKSCAN8</t>
  </si>
  <si>
    <t>2.4212-6.9565</t>
  </si>
  <si>
    <t>2.4763-7.112</t>
  </si>
  <si>
    <t>2.5303-7.2637</t>
  </si>
  <si>
    <t>ENST00000330243</t>
  </si>
  <si>
    <t>2.5847-7.413</t>
  </si>
  <si>
    <t>IRF7</t>
  </si>
  <si>
    <t>2.6386-7.5689</t>
  </si>
  <si>
    <t>2.6931-7.7257</t>
  </si>
  <si>
    <t>ENST00000330255</t>
  </si>
  <si>
    <t>2.7448-7.8729</t>
  </si>
  <si>
    <t>DHRS7C</t>
  </si>
  <si>
    <t>2.7971-8.0237</t>
  </si>
  <si>
    <t>2.847-8.1728</t>
  </si>
  <si>
    <t>ENST00000330261</t>
  </si>
  <si>
    <t>2.9028-8.3327</t>
  </si>
  <si>
    <t>PPP1R27</t>
  </si>
  <si>
    <t>2.9552-8.4796</t>
  </si>
  <si>
    <t>3.0105-8.6302</t>
  </si>
  <si>
    <t>3.0616-8.7819</t>
  </si>
  <si>
    <t>ENST00000330263</t>
  </si>
  <si>
    <t>MRTO4</t>
  </si>
  <si>
    <t>3.1161-8.9337</t>
  </si>
  <si>
    <t>3.1647-9.0722</t>
  </si>
  <si>
    <t>ENST00000330271</t>
  </si>
  <si>
    <t>3.217-9.2299</t>
  </si>
  <si>
    <t>ACTL10</t>
  </si>
  <si>
    <t>3.2695-9.3775</t>
  </si>
  <si>
    <t>3.3239-9.5333</t>
  </si>
  <si>
    <t>ENST00000330288</t>
  </si>
  <si>
    <t>3.379-9.6854</t>
  </si>
  <si>
    <t>SMIM10</t>
  </si>
  <si>
    <t>3.4353-9.8405</t>
  </si>
  <si>
    <t>3.4878-9.9926</t>
  </si>
  <si>
    <t>ENST00000330295</t>
  </si>
  <si>
    <t>3.5401-10.1406</t>
  </si>
  <si>
    <t>CTHRC1</t>
  </si>
  <si>
    <t>3.5909-10.2892</t>
  </si>
  <si>
    <t>3.6414-10.4376</t>
  </si>
  <si>
    <t>ENST00000330317</t>
  </si>
  <si>
    <t>3.6934-10.5902</t>
  </si>
  <si>
    <t>WDR4</t>
  </si>
  <si>
    <t>3.7466-10.7376</t>
  </si>
  <si>
    <t>3.7991-10.8871</t>
  </si>
  <si>
    <t>3.8489-11.0307</t>
  </si>
  <si>
    <t>ENST00000330333</t>
  </si>
  <si>
    <t>BACE2</t>
  </si>
  <si>
    <t>3.9013-11.181</t>
  </si>
  <si>
    <t>3.9557-11.332</t>
  </si>
  <si>
    <t>4.0105-11.4884</t>
  </si>
  <si>
    <t>4.0587-11.6337</t>
  </si>
  <si>
    <t>0.1452-0.2722</t>
  </si>
  <si>
    <t>0.2937-0.5571</t>
  </si>
  <si>
    <t>0.4363-0.8273</t>
  </si>
  <si>
    <t>0.5927-1.1045</t>
  </si>
  <si>
    <t>0.7364-1.3632</t>
  </si>
  <si>
    <t>0.88-1.6387</t>
  </si>
  <si>
    <t>1.0207-1.9065</t>
  </si>
  <si>
    <t>1.1591-2.1773</t>
  </si>
  <si>
    <t>1.2959-2.4422</t>
  </si>
  <si>
    <t>1.4396-2.7075</t>
  </si>
  <si>
    <t>ENST00000330342</t>
  </si>
  <si>
    <t>1.5816-2.9721</t>
  </si>
  <si>
    <t>ATP6V0A2</t>
  </si>
  <si>
    <t>1.721-3.235</t>
  </si>
  <si>
    <t>1.8642-3.4947</t>
  </si>
  <si>
    <t>2.0132-3.7698</t>
  </si>
  <si>
    <t>ENST00000330368</t>
  </si>
  <si>
    <t>2.1554-4.0384</t>
  </si>
  <si>
    <t>ACTRT3</t>
  </si>
  <si>
    <t>2.2908-4.3096</t>
  </si>
  <si>
    <t>2.4378-4.5758</t>
  </si>
  <si>
    <t>2.5882-4.848</t>
  </si>
  <si>
    <t>ENST00000330377</t>
  </si>
  <si>
    <t>2.7291-5.1156</t>
  </si>
  <si>
    <t>IGLL1</t>
  </si>
  <si>
    <t>2.8651-5.3784</t>
  </si>
  <si>
    <t>3.0079-5.6472</t>
  </si>
  <si>
    <t>ENST00000330387</t>
  </si>
  <si>
    <t>3.1491-5.9284</t>
  </si>
  <si>
    <t>CREB3L2</t>
  </si>
  <si>
    <t>3.2963-6.1944</t>
  </si>
  <si>
    <t>3.434-6.4508</t>
  </si>
  <si>
    <t>3.5736-6.717</t>
  </si>
  <si>
    <t>ENST00000330388</t>
  </si>
  <si>
    <t>C1QTNF12</t>
  </si>
  <si>
    <t>3.7108-6.9777</t>
  </si>
  <si>
    <t>3.8366-7.2405</t>
  </si>
  <si>
    <t>3.9664-7.4916</t>
  </si>
  <si>
    <t>ENST00000330394</t>
  </si>
  <si>
    <t>EPHB3</t>
  </si>
  <si>
    <t>4.1054-7.7605</t>
  </si>
  <si>
    <t>4.2461-8.029</t>
  </si>
  <si>
    <t>ENST00000330398</t>
  </si>
  <si>
    <t>4.3866-8.3039</t>
  </si>
  <si>
    <t>ATP6V0C</t>
  </si>
  <si>
    <t>4.5217-8.5641</t>
  </si>
  <si>
    <t>4.6627-8.8379</t>
  </si>
  <si>
    <t>4.802-9.0971</t>
  </si>
  <si>
    <t>ENST00000330423</t>
  </si>
  <si>
    <t>TUBA8</t>
  </si>
  <si>
    <t>4.9523-9.3802</t>
  </si>
  <si>
    <t>5.0932-9.6425</t>
  </si>
  <si>
    <t>5.233-9.906</t>
  </si>
  <si>
    <t>ENST00000330475</t>
  </si>
  <si>
    <t>5.3703-10.1832</t>
  </si>
  <si>
    <t>ADAMTSL5</t>
  </si>
  <si>
    <t>5.5076-10.4517</t>
  </si>
  <si>
    <t>5.6445-10.7137</t>
  </si>
  <si>
    <t>5.7863-10.9731</t>
  </si>
  <si>
    <t>ENST00000330498</t>
  </si>
  <si>
    <t>5.9342-11.2553</t>
  </si>
  <si>
    <t>SLC5A2</t>
  </si>
  <si>
    <t>6.069-11.5205</t>
  </si>
  <si>
    <t>6.2113-11.7881</t>
  </si>
  <si>
    <t>ENST00000330501</t>
  </si>
  <si>
    <t>6.3501-12.0539</t>
  </si>
  <si>
    <t>ZNF397</t>
  </si>
  <si>
    <t>6.4916-12.319</t>
  </si>
  <si>
    <t>6.6386-12.5903</t>
  </si>
  <si>
    <t>6.7813-12.8645</t>
  </si>
  <si>
    <t>ENST00000330503</t>
  </si>
  <si>
    <t>6.9198-13.1376</t>
  </si>
  <si>
    <t>DDX41</t>
  </si>
  <si>
    <t>7.0674-13.4134</t>
  </si>
  <si>
    <t>7.2089-13.6824</t>
  </si>
  <si>
    <t>7.3485-13.939</t>
  </si>
  <si>
    <t>7.4838-14.2031</t>
  </si>
  <si>
    <t>ENST00000330540</t>
  </si>
  <si>
    <t>7.6197-14.4654</t>
  </si>
  <si>
    <t>7.7648-14.7361</t>
  </si>
  <si>
    <t>CD86</t>
  </si>
  <si>
    <t>7.9082-15.0036</t>
  </si>
  <si>
    <t>8.0429-15.2678</t>
  </si>
  <si>
    <t>8.177-15.5367</t>
  </si>
  <si>
    <t>ENST00000330553</t>
  </si>
  <si>
    <t>8.3238-15.8003</t>
  </si>
  <si>
    <t>KRT79</t>
  </si>
  <si>
    <t>8.4607-16.0568</t>
  </si>
  <si>
    <t>8.5988-16.3222</t>
  </si>
  <si>
    <t>ENST00000330560</t>
  </si>
  <si>
    <t>8.7351-16.5875</t>
  </si>
  <si>
    <t>8.8763-16.855</t>
  </si>
  <si>
    <t>CDCA2</t>
  </si>
  <si>
    <t>9.0144-17.1185</t>
  </si>
  <si>
    <t>9.1504-17.3902</t>
  </si>
  <si>
    <t>9.2992-17.6549</t>
  </si>
  <si>
    <t>9.4388-17.9119</t>
  </si>
  <si>
    <t>ENST00000330574</t>
  </si>
  <si>
    <t>9.5732-18.1758</t>
  </si>
  <si>
    <t>INTS5</t>
  </si>
  <si>
    <t>9.7096-18.4408</t>
  </si>
  <si>
    <t>9.8362-18.7088</t>
  </si>
  <si>
    <t>ENST00000330579</t>
  </si>
  <si>
    <t>9.9779-18.9794</t>
  </si>
  <si>
    <t>10.1173-19.2429</t>
  </si>
  <si>
    <t>10.253-19.5026</t>
  </si>
  <si>
    <t>NOC4L</t>
  </si>
  <si>
    <t>10.3884-19.7724</t>
  </si>
  <si>
    <t>10.53-20.0395</t>
  </si>
  <si>
    <t>10.6797-20.318</t>
  </si>
  <si>
    <t>ENST00000330597</t>
  </si>
  <si>
    <t>10.8132-20.5783</t>
  </si>
  <si>
    <t>HBG1</t>
  </si>
  <si>
    <t>ENST00000330619</t>
  </si>
  <si>
    <t>ZNF470</t>
  </si>
  <si>
    <t>ENST00000330622</t>
  </si>
  <si>
    <t>0.0742-0.2115</t>
  </si>
  <si>
    <t>FBXO21</t>
  </si>
  <si>
    <t>0.1487-0.4307</t>
  </si>
  <si>
    <t>0.2188-0.6344</t>
  </si>
  <si>
    <t>0.2948-0.851</t>
  </si>
  <si>
    <t>ENST00000330651</t>
  </si>
  <si>
    <t>MAPK11</t>
  </si>
  <si>
    <t>0.3656-1.0521</t>
  </si>
  <si>
    <t>0.4402-1.265</t>
  </si>
  <si>
    <t>ENST00000330676</t>
  </si>
  <si>
    <t>0.5129-1.4726</t>
  </si>
  <si>
    <t>TLCD2</t>
  </si>
  <si>
    <t>0.5846-1.677</t>
  </si>
  <si>
    <t>0.6591-1.8833</t>
  </si>
  <si>
    <t>0.7355-2.0891</t>
  </si>
  <si>
    <t>ENST00000330687</t>
  </si>
  <si>
    <t>0.8067-2.2876</t>
  </si>
  <si>
    <t>CMTM4</t>
  </si>
  <si>
    <t>0.8782-2.4883</t>
  </si>
  <si>
    <t>0.9507-2.6957</t>
  </si>
  <si>
    <t>ENST00000330688</t>
  </si>
  <si>
    <t>1.0274-2.9084</t>
  </si>
  <si>
    <t>RARB</t>
  </si>
  <si>
    <t>1.1017-3.1151</t>
  </si>
  <si>
    <t>1.1717-3.3208</t>
  </si>
  <si>
    <t>1.2432-3.5229</t>
  </si>
  <si>
    <t>ENST00000330689</t>
  </si>
  <si>
    <t>1.3187-3.7334</t>
  </si>
  <si>
    <t>WDR5B</t>
  </si>
  <si>
    <t>1.3909-3.9395</t>
  </si>
  <si>
    <t>1.4616-4.1454</t>
  </si>
  <si>
    <t>ENST00000330701</t>
  </si>
  <si>
    <t>1.5283-4.351</t>
  </si>
  <si>
    <t>ZFP41</t>
  </si>
  <si>
    <t>1.5991-4.5701</t>
  </si>
  <si>
    <t>1.6712-4.778</t>
  </si>
  <si>
    <t>ENST00000330710</t>
  </si>
  <si>
    <t>1.7429-4.9746</t>
  </si>
  <si>
    <t>HHIPL1</t>
  </si>
  <si>
    <t>1.8146-5.1787</t>
  </si>
  <si>
    <t>1.8846-5.3777</t>
  </si>
  <si>
    <t>ENST00000330714</t>
  </si>
  <si>
    <t>1.9526-5.5772</t>
  </si>
  <si>
    <t>MX2</t>
  </si>
  <si>
    <t>2.0158-5.7728</t>
  </si>
  <si>
    <t>2.09-5.978</t>
  </si>
  <si>
    <t>2.1623-6.1846</t>
  </si>
  <si>
    <t>ENST00000330720</t>
  </si>
  <si>
    <t>2.2348-6.3937</t>
  </si>
  <si>
    <t>KDELR1</t>
  </si>
  <si>
    <t>2.3043-6.5931</t>
  </si>
  <si>
    <t>2.3787-6.8046</t>
  </si>
  <si>
    <t>ENST00000330753</t>
  </si>
  <si>
    <t>2.4491-7.0072</t>
  </si>
  <si>
    <t>FLRT2</t>
  </si>
  <si>
    <t>2.5248-7.2221</t>
  </si>
  <si>
    <t>2.5989-7.4203</t>
  </si>
  <si>
    <t>ENST00000330793</t>
  </si>
  <si>
    <t>2.6706-7.6243</t>
  </si>
  <si>
    <t>CD300C</t>
  </si>
  <si>
    <t>2.7397-7.8367</t>
  </si>
  <si>
    <t>2.8061-8.0426</t>
  </si>
  <si>
    <t>2.8742-8.2467</t>
  </si>
  <si>
    <t>ENST00000330794</t>
  </si>
  <si>
    <t>2.9494-8.4485</t>
  </si>
  <si>
    <t>STING1</t>
  </si>
  <si>
    <t>3.022-8.66</t>
  </si>
  <si>
    <t>3.0913-8.8631</t>
  </si>
  <si>
    <t>ENST00000330798</t>
  </si>
  <si>
    <t>3.1674-9.0724</t>
  </si>
  <si>
    <t>KRTAP20-2</t>
  </si>
  <si>
    <t>3.2372-9.2765</t>
  </si>
  <si>
    <t>3.3123-9.4856</t>
  </si>
  <si>
    <t>3.3871-9.6924</t>
  </si>
  <si>
    <t>ENST00000330817</t>
  </si>
  <si>
    <t>3.4587-9.9028</t>
  </si>
  <si>
    <t>ALG12</t>
  </si>
  <si>
    <t>3.5348-10.1195</t>
  </si>
  <si>
    <t>3.6077-10.3352</t>
  </si>
  <si>
    <t>3.6799-10.5433</t>
  </si>
  <si>
    <t>ENST00000330828</t>
  </si>
  <si>
    <t>3.7522-10.739</t>
  </si>
  <si>
    <t>C12orf60</t>
  </si>
  <si>
    <t>3.8211-10.9409</t>
  </si>
  <si>
    <t>3.8909-11.144</t>
  </si>
  <si>
    <t>ENST00000330843</t>
  </si>
  <si>
    <t>3.9662-11.354</t>
  </si>
  <si>
    <t>RAB11FIP1</t>
  </si>
  <si>
    <t>4.0374-11.5609</t>
  </si>
  <si>
    <t>4.1061-11.7592</t>
  </si>
  <si>
    <t>ENST00000330852</t>
  </si>
  <si>
    <t>4.1691-11.9609</t>
  </si>
  <si>
    <t>RAB28</t>
  </si>
  <si>
    <t>4.2433-12.1697</t>
  </si>
  <si>
    <t>4.3125-12.3695</t>
  </si>
  <si>
    <t>ENST00000330862</t>
  </si>
  <si>
    <t>4.3862-12.5759</t>
  </si>
  <si>
    <t>TMEM89</t>
  </si>
  <si>
    <t>4.4621-12.7858</t>
  </si>
  <si>
    <t>4.5351-12.9941</t>
  </si>
  <si>
    <t>4.6056-13.1947</t>
  </si>
  <si>
    <t>ENST00000330871</t>
  </si>
  <si>
    <t>4.6738-13.404</t>
  </si>
  <si>
    <t>SOCS3</t>
  </si>
  <si>
    <t>4.746-13.607</t>
  </si>
  <si>
    <t>4.8142-13.8019</t>
  </si>
  <si>
    <t>4.8804-14.0018</t>
  </si>
  <si>
    <t>ENST00000330884</t>
  </si>
  <si>
    <t>4.9472-14.2022</t>
  </si>
  <si>
    <t>SULT4A1</t>
  </si>
  <si>
    <t>5.0144-14.4091</t>
  </si>
  <si>
    <t>5.0828-14.6131</t>
  </si>
  <si>
    <t>ENST00000330891</t>
  </si>
  <si>
    <t>5.1543-14.8226</t>
  </si>
  <si>
    <t>BEST3</t>
  </si>
  <si>
    <t>5.2223-15.0163</t>
  </si>
  <si>
    <t>5.2948-15.2275</t>
  </si>
  <si>
    <t>ENST00000330899</t>
  </si>
  <si>
    <t>5.3653-15.434</t>
  </si>
  <si>
    <t>DNAJA1</t>
  </si>
  <si>
    <t>5.4403-15.6538</t>
  </si>
  <si>
    <t>5.5076-15.8495</t>
  </si>
  <si>
    <t>ENST00000330927</t>
  </si>
  <si>
    <t>EVI2B</t>
  </si>
  <si>
    <t>0.1449-0.2852</t>
  </si>
  <si>
    <t>ENST00000330938</t>
  </si>
  <si>
    <t>0.2891-0.5866</t>
  </si>
  <si>
    <t>PTTG1IP</t>
  </si>
  <si>
    <t>0.4413-0.8828</t>
  </si>
  <si>
    <t>0.5938-1.1738</t>
  </si>
  <si>
    <t>ENST00000330943</t>
  </si>
  <si>
    <t>0.737-1.4517</t>
  </si>
  <si>
    <t>SNX20</t>
  </si>
  <si>
    <t>0.8802-1.7398</t>
  </si>
  <si>
    <t>1.0287-2.0278</t>
  </si>
  <si>
    <t>ENST00000330947</t>
  </si>
  <si>
    <t>1.1759-2.3056</t>
  </si>
  <si>
    <t>LRRC8B</t>
  </si>
  <si>
    <t>1.3176-2.5912</t>
  </si>
  <si>
    <t>1.4669-2.8857</t>
  </si>
  <si>
    <t>ENST00000330949</t>
  </si>
  <si>
    <t>1.6162-3.1819</t>
  </si>
  <si>
    <t>SOX1</t>
  </si>
  <si>
    <t>1.7542-3.4647</t>
  </si>
  <si>
    <t>1.9017-3.7524</t>
  </si>
  <si>
    <t>ENST00000330953</t>
  </si>
  <si>
    <t>2.0493-4.0594</t>
  </si>
  <si>
    <t>CCR4</t>
  </si>
  <si>
    <t>2.1976-4.3492</t>
  </si>
  <si>
    <t>2.3417-4.6454</t>
  </si>
  <si>
    <t>2.4903-4.9332</t>
  </si>
  <si>
    <t>ENST00000330978</t>
  </si>
  <si>
    <t>2.6505-5.2389</t>
  </si>
  <si>
    <t>BOLA2</t>
  </si>
  <si>
    <t>2.7925-5.5191</t>
  </si>
  <si>
    <t>2.9344-5.8002</t>
  </si>
  <si>
    <t>ENST00000331035</t>
  </si>
  <si>
    <t>3.0827-6.0904</t>
  </si>
  <si>
    <t>IL3RA</t>
  </si>
  <si>
    <t>3.2369-6.3909</t>
  </si>
  <si>
    <t>3.3834-6.6806</t>
  </si>
  <si>
    <t>ENST00000331075</t>
  </si>
  <si>
    <t>3.5244-6.9651</t>
  </si>
  <si>
    <t>INPP5J</t>
  </si>
  <si>
    <t>3.6655-7.2549</t>
  </si>
  <si>
    <t>3.8126-7.5301</t>
  </si>
  <si>
    <t>ENST00000331079</t>
  </si>
  <si>
    <t>3.9563-7.8159</t>
  </si>
  <si>
    <t>PRMT3</t>
  </si>
  <si>
    <t>4.0991-8.0883</t>
  </si>
  <si>
    <t>4.2484-8.3737</t>
  </si>
  <si>
    <t>ENST00000331090</t>
  </si>
  <si>
    <t>4.397-8.6705</t>
  </si>
  <si>
    <t>REC114</t>
  </si>
  <si>
    <t>4.546-8.966</t>
  </si>
  <si>
    <t>4.6939-9.2482</t>
  </si>
  <si>
    <t>4.8341-9.53799999999999</t>
  </si>
  <si>
    <t>ENST00000331113</t>
  </si>
  <si>
    <t>4.9801-9.81559999999999</t>
  </si>
  <si>
    <t>KCND2</t>
  </si>
  <si>
    <t>5.1428-10.1251</t>
  </si>
  <si>
    <t>5.2902-10.4152</t>
  </si>
  <si>
    <t>5.432-10.6993</t>
  </si>
  <si>
    <t>ENST00000331128</t>
  </si>
  <si>
    <t>5.5809-11.0015</t>
  </si>
  <si>
    <t>H2AC21</t>
  </si>
  <si>
    <t>5.7272-11.2928</t>
  </si>
  <si>
    <t>5.8709-11.576</t>
  </si>
  <si>
    <t>6.0212-11.8548</t>
  </si>
  <si>
    <t>ENST00000331161</t>
  </si>
  <si>
    <t>6.1697-12.146</t>
  </si>
  <si>
    <t>ENKUR</t>
  </si>
  <si>
    <t>6.3099-12.4251</t>
  </si>
  <si>
    <t>6.4647-12.7175</t>
  </si>
  <si>
    <t>6.6122-13.0085</t>
  </si>
  <si>
    <t>ENST00000331163</t>
  </si>
  <si>
    <t>6.7574-13.2883</t>
  </si>
  <si>
    <t>PDGFB</t>
  </si>
  <si>
    <t>6.9125-13.5818</t>
  </si>
  <si>
    <t>7.0643-13.8686</t>
  </si>
  <si>
    <t>7.2178-14.1675</t>
  </si>
  <si>
    <t>ENST00000331173</t>
  </si>
  <si>
    <t>7.3687-14.469</t>
  </si>
  <si>
    <t>CSTF2T</t>
  </si>
  <si>
    <t>7.5129-14.7502</t>
  </si>
  <si>
    <t>7.6527-15.0252</t>
  </si>
  <si>
    <t>7.7994-15.3047</t>
  </si>
  <si>
    <t>7.9465-15.5936</t>
  </si>
  <si>
    <t>ENST00000331200</t>
  </si>
  <si>
    <t>8.0964-15.8841</t>
  </si>
  <si>
    <t>8.2397-16.1683</t>
  </si>
  <si>
    <t>DUT</t>
  </si>
  <si>
    <t>8.3828-16.4547</t>
  </si>
  <si>
    <t>8.528-16.7448</t>
  </si>
  <si>
    <t>8.6852-17.0345</t>
  </si>
  <si>
    <t>ENST00000331203</t>
  </si>
  <si>
    <t>8.8256-17.305</t>
  </si>
  <si>
    <t>FBLN7</t>
  </si>
  <si>
    <t>8.9796-17.5879</t>
  </si>
  <si>
    <t>9.1249-17.8791</t>
  </si>
  <si>
    <t>9.278-18.1701</t>
  </si>
  <si>
    <t>ENST00000331222</t>
  </si>
  <si>
    <t>CLN8</t>
  </si>
  <si>
    <t>9.4246-18.4554</t>
  </si>
  <si>
    <t>9.5675-18.7372</t>
  </si>
  <si>
    <t>9.7181-19.0282</t>
  </si>
  <si>
    <t>ENST00000331238</t>
  </si>
  <si>
    <t>RTN4RL1</t>
  </si>
  <si>
    <t>9.8599-19.3014</t>
  </si>
  <si>
    <t>10.0137-19.5841</t>
  </si>
  <si>
    <t>10.1653-19.8692</t>
  </si>
  <si>
    <t>ENST00000331242</t>
  </si>
  <si>
    <t>DMTF1</t>
  </si>
  <si>
    <t>10.3035-20.155</t>
  </si>
  <si>
    <t>10.4501-20.4479</t>
  </si>
  <si>
    <t>10.5942-20.7427</t>
  </si>
  <si>
    <t>ENST00000331256</t>
  </si>
  <si>
    <t>10.7422-21.0265</t>
  </si>
  <si>
    <t>ACP7</t>
  </si>
  <si>
    <t>10.8885-21.3194</t>
  </si>
  <si>
    <t>11.0302-21.6038</t>
  </si>
  <si>
    <t>11.1835-21.8994</t>
  </si>
  <si>
    <t>ENST00000331264</t>
  </si>
  <si>
    <t>GLTPD2</t>
  </si>
  <si>
    <t>11.3169-22.1724</t>
  </si>
  <si>
    <t>ENST00000331268</t>
  </si>
  <si>
    <t>MORF4L1</t>
  </si>
  <si>
    <t>0.1227-0.2579</t>
  </si>
  <si>
    <t>0.2483-0.5368</t>
  </si>
  <si>
    <t>ENST00000331272</t>
  </si>
  <si>
    <t>0.3759-0.8052</t>
  </si>
  <si>
    <t>FBXW4</t>
  </si>
  <si>
    <t>0.5083-1.0768</t>
  </si>
  <si>
    <t>0.6311-1.3339</t>
  </si>
  <si>
    <t>ENST00000331289</t>
  </si>
  <si>
    <t>0.7559-1.6004</t>
  </si>
  <si>
    <t>ASCL2</t>
  </si>
  <si>
    <t>0.8843-1.865</t>
  </si>
  <si>
    <t>1.0139-2.1209</t>
  </si>
  <si>
    <t>1.1385-2.3849</t>
  </si>
  <si>
    <t>ENST00000331299</t>
  </si>
  <si>
    <t>1.2667-2.6564</t>
  </si>
  <si>
    <t>SLC25A21</t>
  </si>
  <si>
    <t>1.3956-2.9304</t>
  </si>
  <si>
    <t>1.514-3.189</t>
  </si>
  <si>
    <t>ENST00000331314</t>
  </si>
  <si>
    <t>1.6442-3.4567</t>
  </si>
  <si>
    <t>DDX59</t>
  </si>
  <si>
    <t>1.7685-3.7399</t>
  </si>
  <si>
    <t>1.8983-4.0058</t>
  </si>
  <si>
    <t>ENST00000331320</t>
  </si>
  <si>
    <t>2.0234-4.2793</t>
  </si>
  <si>
    <t>MTA1</t>
  </si>
  <si>
    <t>2.156-4.5462</t>
  </si>
  <si>
    <t>2.2994-4.8336</t>
  </si>
  <si>
    <t>ENST00000331327</t>
  </si>
  <si>
    <t>2.4227-5.0921</t>
  </si>
  <si>
    <t>PURA</t>
  </si>
  <si>
    <t>2.5471-5.3527</t>
  </si>
  <si>
    <t>2.6751-5.6206</t>
  </si>
  <si>
    <t>2.8083-5.8969</t>
  </si>
  <si>
    <t>2.9366-6.1646</t>
  </si>
  <si>
    <t>3.0582-6.4242</t>
  </si>
  <si>
    <t>ENST00000331334</t>
  </si>
  <si>
    <t>3.1784-6.6903</t>
  </si>
  <si>
    <t>GLRX5</t>
  </si>
  <si>
    <t>3.304-6.9443</t>
  </si>
  <si>
    <t>3.4269-7.209</t>
  </si>
  <si>
    <t>ENST00000331340</t>
  </si>
  <si>
    <t>3.5491-7.4593</t>
  </si>
  <si>
    <t>IKZF1</t>
  </si>
  <si>
    <t>3.6792-7.722</t>
  </si>
  <si>
    <t>3.8084-7.9975</t>
  </si>
  <si>
    <t>3.9366-8.2692</t>
  </si>
  <si>
    <t>ENST00000331351</t>
  </si>
  <si>
    <t>HS3ST4</t>
  </si>
  <si>
    <t>4.0668-8.5303</t>
  </si>
  <si>
    <t>4.1856-8.7973</t>
  </si>
  <si>
    <t>ENST00000331366</t>
  </si>
  <si>
    <t>4.3127-9.0536</t>
  </si>
  <si>
    <t>CPNE8</t>
  </si>
  <si>
    <t>4.4506-9.3376</t>
  </si>
  <si>
    <t>4.576-9.6035</t>
  </si>
  <si>
    <t>ENST00000331380</t>
  </si>
  <si>
    <t>4.6961-9.8623</t>
  </si>
  <si>
    <t>H2AC20</t>
  </si>
  <si>
    <t>4.825-10.1409</t>
  </si>
  <si>
    <t>4.9519-10.4091</t>
  </si>
  <si>
    <t>5.074-10.6679</t>
  </si>
  <si>
    <t>ENST00000331410</t>
  </si>
  <si>
    <t>5.2046-10.9246</t>
  </si>
  <si>
    <t>ZNF789</t>
  </si>
  <si>
    <t>5.3321-11.1934</t>
  </si>
  <si>
    <t>5.4518-11.4483</t>
  </si>
  <si>
    <t>5.5864-11.7143</t>
  </si>
  <si>
    <t>ENST00000331426</t>
  </si>
  <si>
    <t>5.7129-11.9807</t>
  </si>
  <si>
    <t>RBM43</t>
  </si>
  <si>
    <t>5.8386-12.2343</t>
  </si>
  <si>
    <t>5.9721-12.5012</t>
  </si>
  <si>
    <t>ENST00000331427</t>
  </si>
  <si>
    <t>6.1041-12.7664</t>
  </si>
  <si>
    <t>OTOP2</t>
  </si>
  <si>
    <t>6.2365-13.0413</t>
  </si>
  <si>
    <t>6.3677-13.3182</t>
  </si>
  <si>
    <t>ENST00000331433</t>
  </si>
  <si>
    <t>6.4925-13.5761</t>
  </si>
  <si>
    <t>CLCNKA</t>
  </si>
  <si>
    <t>6.6151-13.8304</t>
  </si>
  <si>
    <t>6.7432-14.0895</t>
  </si>
  <si>
    <t>ENST00000331437</t>
  </si>
  <si>
    <t>6.8698-14.357</t>
  </si>
  <si>
    <t>TMEM121B</t>
  </si>
  <si>
    <t>7.0017-14.6248</t>
  </si>
  <si>
    <t>7.1252-14.8859</t>
  </si>
  <si>
    <t>ENST00000331442</t>
  </si>
  <si>
    <t>7.2494-15.15</t>
  </si>
  <si>
    <t>H1-5</t>
  </si>
  <si>
    <t>7.3771-15.4189</t>
  </si>
  <si>
    <t>7.5128-15.6834</t>
  </si>
  <si>
    <t>ENST00000331444</t>
  </si>
  <si>
    <t>7.6358-15.9345</t>
  </si>
  <si>
    <t>DGCR6</t>
  </si>
  <si>
    <t>7.7656-16.1926</t>
  </si>
  <si>
    <t>7.8899-16.4599</t>
  </si>
  <si>
    <t>8.0218-16.7277</t>
  </si>
  <si>
    <t>ENST00000331456</t>
  </si>
  <si>
    <t>TRAIP</t>
  </si>
  <si>
    <t>8.152-16.9957</t>
  </si>
  <si>
    <t>8.2755-17.2571</t>
  </si>
  <si>
    <t>ENST00000331457</t>
  </si>
  <si>
    <t>8.405-17.5265</t>
  </si>
  <si>
    <t>DRG1</t>
  </si>
  <si>
    <t>8.5278-17.7801</t>
  </si>
  <si>
    <t>8.6615-18.0421</t>
  </si>
  <si>
    <t>ENST00000331462</t>
  </si>
  <si>
    <t>8.7935-18.3061</t>
  </si>
  <si>
    <t>HOXD1</t>
  </si>
  <si>
    <t>8.9135-18.5677</t>
  </si>
  <si>
    <t>9.0405-18.8357</t>
  </si>
  <si>
    <t>9.1648-19.1076</t>
  </si>
  <si>
    <t>9.291-19.3667</t>
  </si>
  <si>
    <t>ENST00000331469</t>
  </si>
  <si>
    <t>9.4144-19.6331</t>
  </si>
  <si>
    <t>CD8B</t>
  </si>
  <si>
    <t>9.538-19.8945</t>
  </si>
  <si>
    <t>9.6707-20.1666</t>
  </si>
  <si>
    <t>9.7878-20.4213</t>
  </si>
  <si>
    <t>ENST00000331479</t>
  </si>
  <si>
    <t>SMDT1</t>
  </si>
  <si>
    <t>ENST00000331491</t>
  </si>
  <si>
    <t>0.0617-0.2043</t>
  </si>
  <si>
    <t>H3C13</t>
  </si>
  <si>
    <t>0.13-0.4298</t>
  </si>
  <si>
    <t>0.2009-0.6436</t>
  </si>
  <si>
    <t>ENST00000331495</t>
  </si>
  <si>
    <t>0.2739-0.8617</t>
  </si>
  <si>
    <t>FMNL1</t>
  </si>
  <si>
    <t>0.3419-1.0757</t>
  </si>
  <si>
    <t>0.4124-1.2927</t>
  </si>
  <si>
    <t>ENST00000331555</t>
  </si>
  <si>
    <t>0.4807-1.5031</t>
  </si>
  <si>
    <t>RHEX</t>
  </si>
  <si>
    <t>0.5484-1.716</t>
  </si>
  <si>
    <t>0.6181-1.93</t>
  </si>
  <si>
    <t>ENST00000331563</t>
  </si>
  <si>
    <t>0.6919-2.1509</t>
  </si>
  <si>
    <t>PKP3</t>
  </si>
  <si>
    <t>0.76-2.3737</t>
  </si>
  <si>
    <t>0.8248-2.5769</t>
  </si>
  <si>
    <t>0.8951-2.7913</t>
  </si>
  <si>
    <t>ENST00000331565</t>
  </si>
  <si>
    <t>SLC6A17</t>
  </si>
  <si>
    <t>0.9644-3.0162</t>
  </si>
  <si>
    <t>1.0367-3.2307</t>
  </si>
  <si>
    <t>ENST00000331569</t>
  </si>
  <si>
    <t>1.1034-3.448</t>
  </si>
  <si>
    <t>ZNF703</t>
  </si>
  <si>
    <t>1.174-3.6635</t>
  </si>
  <si>
    <t>1.2507-3.8947</t>
  </si>
  <si>
    <t>ENST00000331573</t>
  </si>
  <si>
    <t>1.3163-4.1021</t>
  </si>
  <si>
    <t>PSMG1</t>
  </si>
  <si>
    <t>1.386-4.314</t>
  </si>
  <si>
    <t>1.4558-4.5255</t>
  </si>
  <si>
    <t>ENST00000331581</t>
  </si>
  <si>
    <t>1.5249-4.744</t>
  </si>
  <si>
    <t>CADM1</t>
  </si>
  <si>
    <t>1.5937-4.9555</t>
  </si>
  <si>
    <t>1.6646-5.1641</t>
  </si>
  <si>
    <t>1.7289-5.373</t>
  </si>
  <si>
    <t>ENST00000331595</t>
  </si>
  <si>
    <t>1.796-5.5776</t>
  </si>
  <si>
    <t>BGN</t>
  </si>
  <si>
    <t>1.8611-5.7919</t>
  </si>
  <si>
    <t>1.9278-5.9943</t>
  </si>
  <si>
    <t>1.9967-6.2055</t>
  </si>
  <si>
    <t>ENST00000331628</t>
  </si>
  <si>
    <t>2.066-6.4272</t>
  </si>
  <si>
    <t>SYNDIG1L</t>
  </si>
  <si>
    <t>2.1345-6.6511</t>
  </si>
  <si>
    <t>2.2027-6.8598</t>
  </si>
  <si>
    <t>2.2675-7.0681</t>
  </si>
  <si>
    <t>ENST00000331664</t>
  </si>
  <si>
    <t>2.3352-7.275</t>
  </si>
  <si>
    <t>PCARE</t>
  </si>
  <si>
    <t>2.4049-7.4996</t>
  </si>
  <si>
    <t>2.4708-7.7115</t>
  </si>
  <si>
    <t>ENST00000331683</t>
  </si>
  <si>
    <t>2.5394-7.9239</t>
  </si>
  <si>
    <t>SPAG16</t>
  </si>
  <si>
    <t>2.6084-8.1495</t>
  </si>
  <si>
    <t>2.675-8.363</t>
  </si>
  <si>
    <t>ENST00000331710</t>
  </si>
  <si>
    <t>2.7459-8.5773</t>
  </si>
  <si>
    <t>TBK1</t>
  </si>
  <si>
    <t>2.8172-8.7889</t>
  </si>
  <si>
    <t>2.8862-9.01</t>
  </si>
  <si>
    <t>ENST00000331738</t>
  </si>
  <si>
    <t>2.948-9.2135</t>
  </si>
  <si>
    <t>RSRC2</t>
  </si>
  <si>
    <t>3.027-9.43</t>
  </si>
  <si>
    <t>3.0948-9.648</t>
  </si>
  <si>
    <t>ENST00000331758</t>
  </si>
  <si>
    <t>3.1614-9.8537</t>
  </si>
  <si>
    <t>SS18L1</t>
  </si>
  <si>
    <t>3.232-10.0659</t>
  </si>
  <si>
    <t>3.306-10.2835</t>
  </si>
  <si>
    <t>3.3754-10.5005</t>
  </si>
  <si>
    <t>ENST00000331768</t>
  </si>
  <si>
    <t>3.4428-10.7206</t>
  </si>
  <si>
    <t>SETD3</t>
  </si>
  <si>
    <t>3.5142-10.9274</t>
  </si>
  <si>
    <t>3.5832-11.1366</t>
  </si>
  <si>
    <t>3.6503-11.3464</t>
  </si>
  <si>
    <t>ENST00000331772</t>
  </si>
  <si>
    <t>3.7214-11.5598</t>
  </si>
  <si>
    <t>RNLS</t>
  </si>
  <si>
    <t>3.7925-11.7746</t>
  </si>
  <si>
    <t>3.8606-11.9864</t>
  </si>
  <si>
    <t>3.9275-12.2013</t>
  </si>
  <si>
    <t>ENST00000331780</t>
  </si>
  <si>
    <t>3.9963-12.4202</t>
  </si>
  <si>
    <t>SPATA32</t>
  </si>
  <si>
    <t>4.0773-12.6382</t>
  </si>
  <si>
    <t>4.1468-12.8457</t>
  </si>
  <si>
    <t>ENST00000331782</t>
  </si>
  <si>
    <t>4.217-13.0572</t>
  </si>
  <si>
    <t>JAG2</t>
  </si>
  <si>
    <t>4.2862-13.2745</t>
  </si>
  <si>
    <t>4.3581-13.4927</t>
  </si>
  <si>
    <t>ENST00000331803</t>
  </si>
  <si>
    <t>4.4231-13.71</t>
  </si>
  <si>
    <t>UPP1</t>
  </si>
  <si>
    <t>4.4893-13.9232</t>
  </si>
  <si>
    <t>4.5631-14.1487</t>
  </si>
  <si>
    <t>ENST00000331825</t>
  </si>
  <si>
    <t>4.629-14.3505</t>
  </si>
  <si>
    <t>FTL</t>
  </si>
  <si>
    <t>4.7059-14.5638</t>
  </si>
  <si>
    <t>4.7745-14.781</t>
  </si>
  <si>
    <t>ENST00000331835</t>
  </si>
  <si>
    <t>4.8386-14.9883</t>
  </si>
  <si>
    <t>SELENOF</t>
  </si>
  <si>
    <t>4.9048-15.1998</t>
  </si>
  <si>
    <t>4.9696-15.4115</t>
  </si>
  <si>
    <t>ENST00000331858</t>
  </si>
  <si>
    <t>5.0348-15.6201</t>
  </si>
  <si>
    <t>SLC35D3</t>
  </si>
  <si>
    <t>5.1057-15.8389</t>
  </si>
  <si>
    <t>5.1708-16.0463</t>
  </si>
  <si>
    <t>5.2413-16.2666</t>
  </si>
  <si>
    <t>ENST00000331860</t>
  </si>
  <si>
    <t>5.3067-16.4758</t>
  </si>
  <si>
    <t>SPRR3</t>
  </si>
  <si>
    <t>ENST00000331886</t>
  </si>
  <si>
    <t>DGKA</t>
  </si>
  <si>
    <t>0.0538-0.1748</t>
  </si>
  <si>
    <t>0.1084-0.3629</t>
  </si>
  <si>
    <t>ENST00000331890</t>
  </si>
  <si>
    <t>0.1682-0.5438</t>
  </si>
  <si>
    <t>FBXL6</t>
  </si>
  <si>
    <t>0.227-0.7299</t>
  </si>
  <si>
    <t>ENST00000331920</t>
  </si>
  <si>
    <t>0.2782-0.9064</t>
  </si>
  <si>
    <t>PTCH1</t>
  </si>
  <si>
    <t>0.3301-1.0875</t>
  </si>
  <si>
    <t>0.3828-1.2629</t>
  </si>
  <si>
    <t>ENST00000331923</t>
  </si>
  <si>
    <t>0.438-1.4385</t>
  </si>
  <si>
    <t>PAXBP1</t>
  </si>
  <si>
    <t>0.4913-1.619</t>
  </si>
  <si>
    <t>0.5469-1.8075</t>
  </si>
  <si>
    <t>ENST00000331952</t>
  </si>
  <si>
    <t>0.6028-1.9906</t>
  </si>
  <si>
    <t>C14orf180</t>
  </si>
  <si>
    <t>0.6522-2.1578</t>
  </si>
  <si>
    <t>0.7079-2.339</t>
  </si>
  <si>
    <t>ENST00000332029</t>
  </si>
  <si>
    <t>0.7617-2.5366</t>
  </si>
  <si>
    <t>SOCS1</t>
  </si>
  <si>
    <t>0.819-2.7204</t>
  </si>
  <si>
    <t>0.8742-2.9052</t>
  </si>
  <si>
    <t>ENST00000332118</t>
  </si>
  <si>
    <t>0.9288-3.0837</t>
  </si>
  <si>
    <t>SRPRA</t>
  </si>
  <si>
    <t>0.9878-3.2864</t>
  </si>
  <si>
    <t>1.04-3.4611</t>
  </si>
  <si>
    <t>ENST00000332131</t>
  </si>
  <si>
    <t>1.0939-3.6389</t>
  </si>
  <si>
    <t>SETD4</t>
  </si>
  <si>
    <t>1.1484-3.8216</t>
  </si>
  <si>
    <t>1.2011-4.0101</t>
  </si>
  <si>
    <t>ENST00000332132</t>
  </si>
  <si>
    <t>1.2568-4.1943</t>
  </si>
  <si>
    <t>FAM104B</t>
  </si>
  <si>
    <t>1.3103-4.3709</t>
  </si>
  <si>
    <t>1.3645-4.5537</t>
  </si>
  <si>
    <t>ENST00000332142</t>
  </si>
  <si>
    <t>1.4161-4.7253</t>
  </si>
  <si>
    <t>KCNH7</t>
  </si>
  <si>
    <t>1.4695-4.9053</t>
  </si>
  <si>
    <t>1.521-5.0799</t>
  </si>
  <si>
    <t>ENST00000332145</t>
  </si>
  <si>
    <t>1.5701-5.2499</t>
  </si>
  <si>
    <t>ODF3L1</t>
  </si>
  <si>
    <t>1.6241-5.4386</t>
  </si>
  <si>
    <t>1.6828-5.6219</t>
  </si>
  <si>
    <t>1.7365-5.8024</t>
  </si>
  <si>
    <t>ENST00000332191</t>
  </si>
  <si>
    <t>ROBO2</t>
  </si>
  <si>
    <t>ENST00000332217</t>
  </si>
  <si>
    <t>OR10J3</t>
  </si>
  <si>
    <t>ENST00000332231</t>
  </si>
  <si>
    <t>AP2A2</t>
  </si>
  <si>
    <t>ENST00000332235</t>
  </si>
  <si>
    <t>C2CD4C</t>
  </si>
  <si>
    <t>1.7897-5.9847</t>
  </si>
  <si>
    <t>ENST00000332238</t>
  </si>
  <si>
    <t>1.839-6.156</t>
  </si>
  <si>
    <t>OR4F15</t>
  </si>
  <si>
    <t>1.8964-6.3471</t>
  </si>
  <si>
    <t>1.9512-6.5308</t>
  </si>
  <si>
    <t>ENST00000332245</t>
  </si>
  <si>
    <t>2.0054-6.7056</t>
  </si>
  <si>
    <t>KLHDC3</t>
  </si>
  <si>
    <t>2.0582-6.8924</t>
  </si>
  <si>
    <t>2.109-7.0812</t>
  </si>
  <si>
    <t>ENST00000332246</t>
  </si>
  <si>
    <t>2.158-7.2538</t>
  </si>
  <si>
    <t>CSGALNACT1</t>
  </si>
  <si>
    <t>2.2135-7.4307</t>
  </si>
  <si>
    <t>2.2681-7.6106</t>
  </si>
  <si>
    <t>ENST00000332249</t>
  </si>
  <si>
    <t>2.3201-7.7807</t>
  </si>
  <si>
    <t>OR52L1</t>
  </si>
  <si>
    <t>2.3751-7.9628</t>
  </si>
  <si>
    <t>2.4265-8.1378</t>
  </si>
  <si>
    <t>2.4829-8.3119</t>
  </si>
  <si>
    <t>ENST00000332271</t>
  </si>
  <si>
    <t>2.5404-8.4959</t>
  </si>
  <si>
    <t>PIWIL3</t>
  </si>
  <si>
    <t>2.5973-8.6778</t>
  </si>
  <si>
    <t>2.6553-8.8603</t>
  </si>
  <si>
    <t>2.7142-9.0465</t>
  </si>
  <si>
    <t>ENST00000332272</t>
  </si>
  <si>
    <t>CHST6</t>
  </si>
  <si>
    <t>2.7689-9.2225</t>
  </si>
  <si>
    <t>2.822-9.4028</t>
  </si>
  <si>
    <t>2.8802-9.5817</t>
  </si>
  <si>
    <t>ENST00000332281</t>
  </si>
  <si>
    <t>2.9316-9.7599</t>
  </si>
  <si>
    <t>SNAI3</t>
  </si>
  <si>
    <t>2.9849-9.9418</t>
  </si>
  <si>
    <t>3.0393-10.1236</t>
  </si>
  <si>
    <t>3.0905-10.3041</t>
  </si>
  <si>
    <t>ENST00000332290</t>
  </si>
  <si>
    <t>3.1468-10.4914</t>
  </si>
  <si>
    <t>C6orf120</t>
  </si>
  <si>
    <t>3.2036-10.6744</t>
  </si>
  <si>
    <t>3.2567-10.8503</t>
  </si>
  <si>
    <t>ENST00000332298</t>
  </si>
  <si>
    <t>3.311-11.023</t>
  </si>
  <si>
    <t>RGS19</t>
  </si>
  <si>
    <t>3.3626-11.2032</t>
  </si>
  <si>
    <t>3.4183-11.3868</t>
  </si>
  <si>
    <t>ENST00000332303</t>
  </si>
  <si>
    <t>3.4719-11.5666</t>
  </si>
  <si>
    <t>NSMCE3</t>
  </si>
  <si>
    <t>3.5233-11.7478</t>
  </si>
  <si>
    <t>ENST00000332312</t>
  </si>
  <si>
    <t>3.5778-11.9354</t>
  </si>
  <si>
    <t>EMILIN3</t>
  </si>
  <si>
    <t>3.6286-12.1042</t>
  </si>
  <si>
    <t>3.685-12.2828</t>
  </si>
  <si>
    <t>3.7374-12.4601</t>
  </si>
  <si>
    <t>ENST00000332314</t>
  </si>
  <si>
    <t>MRGPRG</t>
  </si>
  <si>
    <t>3.7885-12.6334</t>
  </si>
  <si>
    <t>3.8382-12.8053</t>
  </si>
  <si>
    <t>3.8933-12.9903</t>
  </si>
  <si>
    <t>ENST00000332349</t>
  </si>
  <si>
    <t>3.9446-13.1577</t>
  </si>
  <si>
    <t>3.9986-13.3431</t>
  </si>
  <si>
    <t>JRKL</t>
  </si>
  <si>
    <t>4.0519-13.5194</t>
  </si>
  <si>
    <t>4.1054-13.7063</t>
  </si>
  <si>
    <t>ENST00000332372</t>
  </si>
  <si>
    <t>4.1516-13.8763</t>
  </si>
  <si>
    <t>FIGLA</t>
  </si>
  <si>
    <t>ENST00000332375</t>
  </si>
  <si>
    <t>C7orf61</t>
  </si>
  <si>
    <t>0.0064-0.039</t>
  </si>
  <si>
    <t>0.013-0.0799</t>
  </si>
  <si>
    <t>0.0211-0.1307</t>
  </si>
  <si>
    <t>ENST00000332378</t>
  </si>
  <si>
    <t>KRTAP11-1</t>
  </si>
  <si>
    <t>0.0287-0.1737</t>
  </si>
  <si>
    <t>0.0351-0.2128</t>
  </si>
  <si>
    <t>ENST00000332395</t>
  </si>
  <si>
    <t>0.0411-0.2496</t>
  </si>
  <si>
    <t>DDX28</t>
  </si>
  <si>
    <t>0.048-0.2916</t>
  </si>
  <si>
    <t>0.0551-0.3331</t>
  </si>
  <si>
    <t>ENST00000332408</t>
  </si>
  <si>
    <t>0.0628-0.3773</t>
  </si>
  <si>
    <t>SHC4</t>
  </si>
  <si>
    <t>0.0698-0.419</t>
  </si>
  <si>
    <t>0.0769-0.4614</t>
  </si>
  <si>
    <t>0.0832-0.5008</t>
  </si>
  <si>
    <t>ENST00000332411</t>
  </si>
  <si>
    <t>0.0903-0.5434</t>
  </si>
  <si>
    <t>KRT76</t>
  </si>
  <si>
    <t>0.097-0.5869</t>
  </si>
  <si>
    <t>0.1045-0.6308</t>
  </si>
  <si>
    <t>0.1107-0.6698</t>
  </si>
  <si>
    <t>ENST00000332432</t>
  </si>
  <si>
    <t>0.1178-0.7141</t>
  </si>
  <si>
    <t>MARCHF11</t>
  </si>
  <si>
    <t>0.1246-0.7583</t>
  </si>
  <si>
    <t>0.1317-0.7995</t>
  </si>
  <si>
    <t>0.139-0.8445</t>
  </si>
  <si>
    <t>ENST00000332438</t>
  </si>
  <si>
    <t>0.1458-0.8853</t>
  </si>
  <si>
    <t>0.1518-0.9229</t>
  </si>
  <si>
    <t>CCR10</t>
  </si>
  <si>
    <t>0.1587-0.9662</t>
  </si>
  <si>
    <t>0.1665-1.0114</t>
  </si>
  <si>
    <t>0.1733-1.0537</t>
  </si>
  <si>
    <t>ENST00000332439</t>
  </si>
  <si>
    <t>0.1807-1.0958</t>
  </si>
  <si>
    <t>CYB5D1</t>
  </si>
  <si>
    <t>0.1871-1.1332</t>
  </si>
  <si>
    <t>0.1928-1.1704</t>
  </si>
  <si>
    <t>0.1985-1.2049</t>
  </si>
  <si>
    <t>ENST00000332496</t>
  </si>
  <si>
    <t>0.205-1.2446</t>
  </si>
  <si>
    <t>SEMA4B</t>
  </si>
  <si>
    <t>0.2121-1.2875</t>
  </si>
  <si>
    <t>0.2189-1.3276</t>
  </si>
  <si>
    <t>ENST00000332499</t>
  </si>
  <si>
    <t>0.2257-1.3676</t>
  </si>
  <si>
    <t>HEXIM1</t>
  </si>
  <si>
    <t>0.2317-1.4044</t>
  </si>
  <si>
    <t>0.2404-1.4544</t>
  </si>
  <si>
    <t>0.2474-1.496</t>
  </si>
  <si>
    <t>0.2543-1.5354</t>
  </si>
  <si>
    <t>ENST00000332503</t>
  </si>
  <si>
    <t>0.2608-1.5759</t>
  </si>
  <si>
    <t>0.2669-1.614</t>
  </si>
  <si>
    <t>HOXB4</t>
  </si>
  <si>
    <t>0.2727-1.6516</t>
  </si>
  <si>
    <t>0.2791-1.6881</t>
  </si>
  <si>
    <t>0.2857-1.7277</t>
  </si>
  <si>
    <t>ENST00000332517</t>
  </si>
  <si>
    <t>0.2922-1.7657</t>
  </si>
  <si>
    <t>TRIML1</t>
  </si>
  <si>
    <t>0.2995-1.8068</t>
  </si>
  <si>
    <t>0.3062-1.8484</t>
  </si>
  <si>
    <t>0.3139-1.8938</t>
  </si>
  <si>
    <t>0.3218-1.9389</t>
  </si>
  <si>
    <t>ENST00000332539</t>
  </si>
  <si>
    <t>0.3281-1.9771</t>
  </si>
  <si>
    <t>PTGDR2</t>
  </si>
  <si>
    <t>0.3347-2.016</t>
  </si>
  <si>
    <t>0.3429-2.0672</t>
  </si>
  <si>
    <t>ENST00000332549</t>
  </si>
  <si>
    <t>0.3492-2.1064</t>
  </si>
  <si>
    <t>IL1R2</t>
  </si>
  <si>
    <t>0.3549-2.1407</t>
  </si>
  <si>
    <t>0.3621-2.183</t>
  </si>
  <si>
    <t>0.3684-2.2228</t>
  </si>
  <si>
    <t>ENST00000332556</t>
  </si>
  <si>
    <t>0.3747-2.2604</t>
  </si>
  <si>
    <t>LAMP1</t>
  </si>
  <si>
    <t>0.3819-2.3038</t>
  </si>
  <si>
    <t>0.389-2.3474</t>
  </si>
  <si>
    <t>ENST00000332567</t>
  </si>
  <si>
    <t>0.3954-2.3889</t>
  </si>
  <si>
    <t>ELOA2</t>
  </si>
  <si>
    <t>0.4031-2.4351</t>
  </si>
  <si>
    <t>0.4092-2.4737</t>
  </si>
  <si>
    <t>0.416-2.5162</t>
  </si>
  <si>
    <t>ENST00000332582</t>
  </si>
  <si>
    <t>0.4221-2.5538</t>
  </si>
  <si>
    <t>GPR173</t>
  </si>
  <si>
    <t>0.4295-2.5974</t>
  </si>
  <si>
    <t>0.4366-2.641</t>
  </si>
  <si>
    <t>ENST00000332585</t>
  </si>
  <si>
    <t>0.4427-2.6789</t>
  </si>
  <si>
    <t>OSBP2</t>
  </si>
  <si>
    <t>0.4499-2.7226</t>
  </si>
  <si>
    <t>0.4565-2.7634</t>
  </si>
  <si>
    <t>ENST00000332598</t>
  </si>
  <si>
    <t>0.4646-2.81</t>
  </si>
  <si>
    <t>0.4712-2.851</t>
  </si>
  <si>
    <t>TMED9</t>
  </si>
  <si>
    <t>0.4781-2.8916</t>
  </si>
  <si>
    <t>0.4845-2.9306</t>
  </si>
  <si>
    <t>ENST00000332624</t>
  </si>
  <si>
    <t>0.4915-2.9737</t>
  </si>
  <si>
    <t>TRAK2</t>
  </si>
  <si>
    <t>0.4972-3.0086</t>
  </si>
  <si>
    <t>0.504-3.0499</t>
  </si>
  <si>
    <t>0.5117-3.0938</t>
  </si>
  <si>
    <t>ENST00000332629</t>
  </si>
  <si>
    <t>0.5189-3.1374</t>
  </si>
  <si>
    <t>WDR53</t>
  </si>
  <si>
    <t>0.5247-3.1739</t>
  </si>
  <si>
    <t>ENST00000332644</t>
  </si>
  <si>
    <t>TMPRSS11B</t>
  </si>
  <si>
    <t>0.1865-0.3269</t>
  </si>
  <si>
    <t>0.3563-0.6523</t>
  </si>
  <si>
    <t>ENST00000332663</t>
  </si>
  <si>
    <t>0.5349-0.98</t>
  </si>
  <si>
    <t>OR4M2B</t>
  </si>
  <si>
    <t>0.7134-1.3021</t>
  </si>
  <si>
    <t>0.8902-1.609</t>
  </si>
  <si>
    <t>ENST00000332674</t>
  </si>
  <si>
    <t>1.0648-1.9344</t>
  </si>
  <si>
    <t>MXI1</t>
  </si>
  <si>
    <t>1.2428-2.2569</t>
  </si>
  <si>
    <t>1.4103-2.5658</t>
  </si>
  <si>
    <t>ENST00000332687</t>
  </si>
  <si>
    <t>1.5773-2.8775</t>
  </si>
  <si>
    <t>RLIM</t>
  </si>
  <si>
    <t>1.7531-3.2034</t>
  </si>
  <si>
    <t>1.9298-3.5245</t>
  </si>
  <si>
    <t>ENST00000332690</t>
  </si>
  <si>
    <t>2.0909-3.8231</t>
  </si>
  <si>
    <t>TAS2R60</t>
  </si>
  <si>
    <t>2.2658-4.1367</t>
  </si>
  <si>
    <t>2.4432-4.4616</t>
  </si>
  <si>
    <t>2.6116-4.7789</t>
  </si>
  <si>
    <t>ENST00000332700</t>
  </si>
  <si>
    <t>2.7807-5.1012</t>
  </si>
  <si>
    <t>DBX2</t>
  </si>
  <si>
    <t>2.9486-5.4147</t>
  </si>
  <si>
    <t>3.1238-5.7392</t>
  </si>
  <si>
    <t>3.3027-6.058</t>
  </si>
  <si>
    <t>ENST00000332707</t>
  </si>
  <si>
    <t>XPOT</t>
  </si>
  <si>
    <t>3.4668-6.3728</t>
  </si>
  <si>
    <t>3.6493-6.699</t>
  </si>
  <si>
    <t>3.8178-7.0267</t>
  </si>
  <si>
    <t>ENST00000332715</t>
  </si>
  <si>
    <t>3.997-7.3443</t>
  </si>
  <si>
    <t>URAD</t>
  </si>
  <si>
    <t>4.1643-7.6528</t>
  </si>
  <si>
    <t>4.3404-7.9766</t>
  </si>
  <si>
    <t>ENST00000332780</t>
  </si>
  <si>
    <t>4.5033-8.2814</t>
  </si>
  <si>
    <t>KLHDC8B</t>
  </si>
  <si>
    <t>4.6722-8.5818</t>
  </si>
  <si>
    <t>4.8368-8.882</t>
  </si>
  <si>
    <t>ENST00000332782</t>
  </si>
  <si>
    <t>5.01-9.2049</t>
  </si>
  <si>
    <t>STAC3</t>
  </si>
  <si>
    <t>5.1819-9.5294</t>
  </si>
  <si>
    <t>5.3614-9.8536</t>
  </si>
  <si>
    <t>5.5368-10.1605</t>
  </si>
  <si>
    <t>ENST00000332783</t>
  </si>
  <si>
    <t>5.7111-10.483</t>
  </si>
  <si>
    <t>ASB7</t>
  </si>
  <si>
    <t>5.8789-10.7942</t>
  </si>
  <si>
    <t>6.0647-11.1283</t>
  </si>
  <si>
    <t>ENST00000332793</t>
  </si>
  <si>
    <t>6.2403-11.4445</t>
  </si>
  <si>
    <t>SLC22A10</t>
  </si>
  <si>
    <t>6.413-11.7558</t>
  </si>
  <si>
    <t>6.5822-12.0841</t>
  </si>
  <si>
    <t>ENST00000332800</t>
  </si>
  <si>
    <t>6.744-12.3935</t>
  </si>
  <si>
    <t>GH2</t>
  </si>
  <si>
    <t>6.911-12.7018</t>
  </si>
  <si>
    <t>7.0859-13.0109</t>
  </si>
  <si>
    <t>ENST00000332810</t>
  </si>
  <si>
    <t>7.2539-13.3308</t>
  </si>
  <si>
    <t>AEN</t>
  </si>
  <si>
    <t>7.4253-13.6406</t>
  </si>
  <si>
    <t>7.6112-13.9666</t>
  </si>
  <si>
    <t>ENST00000332814</t>
  </si>
  <si>
    <t>7.7766-14.2789</t>
  </si>
  <si>
    <t>HOATZ</t>
  </si>
  <si>
    <t>7.9527-14.5933</t>
  </si>
  <si>
    <t>8.1367-14.9162</t>
  </si>
  <si>
    <t>8.3041-15.23</t>
  </si>
  <si>
    <t>ENST00000332822</t>
  </si>
  <si>
    <t>8.4883-15.558</t>
  </si>
  <si>
    <t>NOG</t>
  </si>
  <si>
    <t>8.6649-15.886</t>
  </si>
  <si>
    <t>8.8318-16.2045</t>
  </si>
  <si>
    <t>8.9972-16.5094</t>
  </si>
  <si>
    <t>ENST00000332826</t>
  </si>
  <si>
    <t>ANO9</t>
  </si>
  <si>
    <t>9.1695-16.8225</t>
  </si>
  <si>
    <t>9.3364-17.1325</t>
  </si>
  <si>
    <t>ENST00000332830</t>
  </si>
  <si>
    <t>9.5098-17.4461</t>
  </si>
  <si>
    <t>PHF12</t>
  </si>
  <si>
    <t>9.6793-17.7567</t>
  </si>
  <si>
    <t>9.8537-18.0702</t>
  </si>
  <si>
    <t>10.0118-18.3862</t>
  </si>
  <si>
    <t>ENST00000332831</t>
  </si>
  <si>
    <t>10.1933-18.7091</t>
  </si>
  <si>
    <t>OR4F16</t>
  </si>
  <si>
    <t>10.3594-19.0084</t>
  </si>
  <si>
    <t>10.5406-19.3249</t>
  </si>
  <si>
    <t>ENST00000332836</t>
  </si>
  <si>
    <t>10.7059-19.6375</t>
  </si>
  <si>
    <t>NLRP9</t>
  </si>
  <si>
    <t>10.8769-19.9566</t>
  </si>
  <si>
    <t>11.0492-20.2724</t>
  </si>
  <si>
    <t>ENST00000332843</t>
  </si>
  <si>
    <t>11.2214-20.5878</t>
  </si>
  <si>
    <t>COLEC10</t>
  </si>
  <si>
    <t>11.3925-20.9061</t>
  </si>
  <si>
    <t>11.557-21.2141</t>
  </si>
  <si>
    <t>ENST00000332853</t>
  </si>
  <si>
    <t>11.7389-21.5272</t>
  </si>
  <si>
    <t>VSTM4</t>
  </si>
  <si>
    <t>11.9105-21.8391</t>
  </si>
  <si>
    <t>12.071-22.1541</t>
  </si>
  <si>
    <t>ENST00000332884</t>
  </si>
  <si>
    <t>12.2382-22.4693</t>
  </si>
  <si>
    <t>CYP2U1</t>
  </si>
  <si>
    <t>12.4194-22.7936</t>
  </si>
  <si>
    <t>12.582-23.1051</t>
  </si>
  <si>
    <t>ENST00000332896</t>
  </si>
  <si>
    <t>CRADD</t>
  </si>
  <si>
    <t>12.7575-23.43</t>
  </si>
  <si>
    <t>12.9305-23.7555</t>
  </si>
  <si>
    <t>13.1048-24.0819</t>
  </si>
  <si>
    <t>ENST00000332912</t>
  </si>
  <si>
    <t>13.2729-24.3859</t>
  </si>
  <si>
    <t>SPATA45</t>
  </si>
  <si>
    <t>ENST00000332947</t>
  </si>
  <si>
    <t>FAM43B</t>
  </si>
  <si>
    <t>0.1374-0.285</t>
  </si>
  <si>
    <t>0.28-0.5791</t>
  </si>
  <si>
    <t>ENST00000332955</t>
  </si>
  <si>
    <t>0.4176-0.8638</t>
  </si>
  <si>
    <t>IZUMO1</t>
  </si>
  <si>
    <t>0.5686-1.1585</t>
  </si>
  <si>
    <t>0.7164-1.4387</t>
  </si>
  <si>
    <t>ENST00000332958</t>
  </si>
  <si>
    <t>0.8558-1.7289</t>
  </si>
  <si>
    <t>RFX6</t>
  </si>
  <si>
    <t>0.9916-2.0109</t>
  </si>
  <si>
    <t>1.1364-2.2944</t>
  </si>
  <si>
    <t>1.2741-2.5713</t>
  </si>
  <si>
    <t>ENST00000332966</t>
  </si>
  <si>
    <t>1.4147-2.8615</t>
  </si>
  <si>
    <t>SLIT3</t>
  </si>
  <si>
    <t>1.5553-3.1451</t>
  </si>
  <si>
    <t>1.6889-3.4133</t>
  </si>
  <si>
    <t>ENST00000332972</t>
  </si>
  <si>
    <t>1.8321-3.6959</t>
  </si>
  <si>
    <t>ADSS1</t>
  </si>
  <si>
    <t>1.9739-3.985</t>
  </si>
  <si>
    <t>2.1118-4.2695</t>
  </si>
  <si>
    <t>2.2529-4.5645</t>
  </si>
  <si>
    <t>ENST00000332981</t>
  </si>
  <si>
    <t>2.3952-4.8498</t>
  </si>
  <si>
    <t>PRKCH</t>
  </si>
  <si>
    <t>2.5348-5.142</t>
  </si>
  <si>
    <t>2.6729-5.4205</t>
  </si>
  <si>
    <t>2.8086-5.7079</t>
  </si>
  <si>
    <t>ENST00000332990</t>
  </si>
  <si>
    <t>2.9527-5.9962</t>
  </si>
  <si>
    <t>YIPF7</t>
  </si>
  <si>
    <t>3.0902-6.2876</t>
  </si>
  <si>
    <t>3.233-6.5737</t>
  </si>
  <si>
    <t>ENST00000333003</t>
  </si>
  <si>
    <t>NR2C1</t>
  </si>
  <si>
    <t>3.369-6.8496</t>
  </si>
  <si>
    <t>3.5051-7.1305</t>
  </si>
  <si>
    <t>3.6403-7.4066</t>
  </si>
  <si>
    <t>ENST00000333007</t>
  </si>
  <si>
    <t>3.776-7.6747</t>
  </si>
  <si>
    <t>TNFAIP2</t>
  </si>
  <si>
    <t>3.921-7.9516</t>
  </si>
  <si>
    <t>4.0598-8.2427</t>
  </si>
  <si>
    <t>ENST00000333017</t>
  </si>
  <si>
    <t>4.1962-8.5249</t>
  </si>
  <si>
    <t>LYG2</t>
  </si>
  <si>
    <t>TNe+G4</t>
  </si>
  <si>
    <t>4.3445-8.8166</t>
  </si>
  <si>
    <t>4.4886-9.092</t>
  </si>
  <si>
    <t>ENST00000333026</t>
  </si>
  <si>
    <t>4.6258-9.3754</t>
  </si>
  <si>
    <t>DGAT2L6</t>
  </si>
  <si>
    <t>4.7649-9.6574</t>
  </si>
  <si>
    <t>4.9139-9.9536</t>
  </si>
  <si>
    <t>5.061-10.2427</t>
  </si>
  <si>
    <t>ENST00000333039</t>
  </si>
  <si>
    <t>5.1986-10.5201</t>
  </si>
  <si>
    <t>NPTXR</t>
  </si>
  <si>
    <t>5.3378-10.8193</t>
  </si>
  <si>
    <t>ENST00000333050</t>
  </si>
  <si>
    <t>5.4689-11.0931</t>
  </si>
  <si>
    <t>TMEM186</t>
  </si>
  <si>
    <t>5.6113-11.3789</t>
  </si>
  <si>
    <t>5.7552-11.6609</t>
  </si>
  <si>
    <t>ENST00000333055</t>
  </si>
  <si>
    <t>5.8957-11.9487</t>
  </si>
  <si>
    <t>MGAT1</t>
  </si>
  <si>
    <t>6.0312-12.2223</t>
  </si>
  <si>
    <t>6.1822-12.5137</t>
  </si>
  <si>
    <t>ENST00000333070</t>
  </si>
  <si>
    <t>6.3168-12.7887</t>
  </si>
  <si>
    <t>LCK</t>
  </si>
  <si>
    <t>6.4634-13.0712</t>
  </si>
  <si>
    <t>6.6124-13.3578</t>
  </si>
  <si>
    <t>ENST00000333082</t>
  </si>
  <si>
    <t>6.7529-13.6453</t>
  </si>
  <si>
    <t>PSMF1</t>
  </si>
  <si>
    <t>6.9018-13.9349</t>
  </si>
  <si>
    <t>7.0451-14.2274</t>
  </si>
  <si>
    <t>ENST00000333127</t>
  </si>
  <si>
    <t>7.1845-14.5136</t>
  </si>
  <si>
    <t>IQCF2</t>
  </si>
  <si>
    <t>7.3257-14.7939</t>
  </si>
  <si>
    <t>7.4669-15.0703</t>
  </si>
  <si>
    <t>ENST00000333129</t>
  </si>
  <si>
    <t>7.6058-15.3487</t>
  </si>
  <si>
    <t>FIGN</t>
  </si>
  <si>
    <t>7.7492-15.6325</t>
  </si>
  <si>
    <t>7.8936-15.9154</t>
  </si>
  <si>
    <t>ENST00000333130</t>
  </si>
  <si>
    <t>MRPL40</t>
  </si>
  <si>
    <t>8.035-16.1917</t>
  </si>
  <si>
    <t>8.1652-16.4755</t>
  </si>
  <si>
    <t>8.3157-16.7664</t>
  </si>
  <si>
    <t>ENST00000333149</t>
  </si>
  <si>
    <t>8.4545-17.0385</t>
  </si>
  <si>
    <t>TRIM50</t>
  </si>
  <si>
    <t>8.5985-17.3173</t>
  </si>
  <si>
    <t>8.7364-17.6021</t>
  </si>
  <si>
    <t>ENST00000333151</t>
  </si>
  <si>
    <t>8.8797-17.8943</t>
  </si>
  <si>
    <t>H2AC14</t>
  </si>
  <si>
    <t>9.017-18.1763</t>
  </si>
  <si>
    <t>9.1586-18.4586</t>
  </si>
  <si>
    <t>ENST00000333167</t>
  </si>
  <si>
    <t>9.3-18.7458</t>
  </si>
  <si>
    <t>ACAA1</t>
  </si>
  <si>
    <t>9.4362-19.0259</t>
  </si>
  <si>
    <t>9.5764-19.2985</t>
  </si>
  <si>
    <t>ENST00000333188</t>
  </si>
  <si>
    <t>9.7155-19.5764</t>
  </si>
  <si>
    <t>COPB2</t>
  </si>
  <si>
    <t>9.8528-19.8634</t>
  </si>
  <si>
    <t>9.988-20.1407</t>
  </si>
  <si>
    <t>ENST00000333190</t>
  </si>
  <si>
    <t>10.1285-20.426</t>
  </si>
  <si>
    <t>ZNF804B</t>
  </si>
  <si>
    <t>10.263-20.7041</t>
  </si>
  <si>
    <t>10.4056-20.9942</t>
  </si>
  <si>
    <t>ENST00000333201</t>
  </si>
  <si>
    <t>10.5519-21.2856</t>
  </si>
  <si>
    <t>ZNF583</t>
  </si>
  <si>
    <t>10.6947-21.5803</t>
  </si>
  <si>
    <t>10.8377-21.8563</t>
  </si>
  <si>
    <t>ENST00000333202</t>
  </si>
  <si>
    <t>TM2D3</t>
  </si>
  <si>
    <t>ENST00000333229</t>
  </si>
  <si>
    <t>0.0404-0.1634</t>
  </si>
  <si>
    <t>BRWD1</t>
  </si>
  <si>
    <t>0.0853-0.3328</t>
  </si>
  <si>
    <t>0.1278-0.5005</t>
  </si>
  <si>
    <t>ENST00000333254</t>
  </si>
  <si>
    <t>0.1708-0.6746</t>
  </si>
  <si>
    <t>CCDC172</t>
  </si>
  <si>
    <t>0.2124-0.8494</t>
  </si>
  <si>
    <t>0.2562-1.0178</t>
  </si>
  <si>
    <t>ENST00000333256</t>
  </si>
  <si>
    <t>0.2982-1.1831</t>
  </si>
  <si>
    <t>TSSC4</t>
  </si>
  <si>
    <t>0.3397-1.35</t>
  </si>
  <si>
    <t>0.3816-1.514</t>
  </si>
  <si>
    <t>ENST00000333274</t>
  </si>
  <si>
    <t>0.4313-1.695</t>
  </si>
  <si>
    <t>EFNA5</t>
  </si>
  <si>
    <t>0.4756-1.8622</t>
  </si>
  <si>
    <t>0.5157-2.0175</t>
  </si>
  <si>
    <t>0.558-2.184</t>
  </si>
  <si>
    <t>ENST00000333279</t>
  </si>
  <si>
    <t>0.6006-2.3541</t>
  </si>
  <si>
    <t>ANKRD45</t>
  </si>
  <si>
    <t>0.6433-2.5145</t>
  </si>
  <si>
    <t>0.6882-2.6867</t>
  </si>
  <si>
    <t>0.7333-2.8587</t>
  </si>
  <si>
    <t>ENST00000333305</t>
  </si>
  <si>
    <t>0.7752-3.034</t>
  </si>
  <si>
    <t>IGIP</t>
  </si>
  <si>
    <t>0.8194-3.1956</t>
  </si>
  <si>
    <t>TIM2e+I</t>
  </si>
  <si>
    <t>0.8659-3.3745</t>
  </si>
  <si>
    <t>ENST00000333323</t>
  </si>
  <si>
    <t>0.9112-3.5501</t>
  </si>
  <si>
    <t>INKA1</t>
  </si>
  <si>
    <t>0.9553-3.7238</t>
  </si>
  <si>
    <t>1.001-3.8931</t>
  </si>
  <si>
    <t>1.0447-4.0512</t>
  </si>
  <si>
    <t>1.0861-4.2125</t>
  </si>
  <si>
    <t>ENST00000333337</t>
  </si>
  <si>
    <t>OLIG2</t>
  </si>
  <si>
    <t>1.1292-4.3777</t>
  </si>
  <si>
    <t>1.1686-4.5362</t>
  </si>
  <si>
    <t>1.2091-4.7065</t>
  </si>
  <si>
    <t>1.2538-4.878</t>
  </si>
  <si>
    <t>ENST00000333360</t>
  </si>
  <si>
    <t>1.2968-5.0513</t>
  </si>
  <si>
    <t>SELE</t>
  </si>
  <si>
    <t>1.3416-5.2267</t>
  </si>
  <si>
    <t>1.3831-5.39</t>
  </si>
  <si>
    <t>ENST00000333371</t>
  </si>
  <si>
    <t>1.4263-5.5572</t>
  </si>
  <si>
    <t>VPS33B</t>
  </si>
  <si>
    <t>1.4677-5.726</t>
  </si>
  <si>
    <t>1.5103-5.9071</t>
  </si>
  <si>
    <t>1.5548-6.0744</t>
  </si>
  <si>
    <t>1.596-6.2423</t>
  </si>
  <si>
    <t>ENST00000333396</t>
  </si>
  <si>
    <t>1.6438-6.4214</t>
  </si>
  <si>
    <t>RIOX2</t>
  </si>
  <si>
    <t>1.6829-6.5814</t>
  </si>
  <si>
    <t>1.7267-6.7511</t>
  </si>
  <si>
    <t>1.7689-6.9139</t>
  </si>
  <si>
    <t>ENST00000333407</t>
  </si>
  <si>
    <t>1.8156-7.0873</t>
  </si>
  <si>
    <t>FAM83F</t>
  </si>
  <si>
    <t>1.8571-7.2462</t>
  </si>
  <si>
    <t>1.9025-7.4158</t>
  </si>
  <si>
    <t>1.9418-7.5752</t>
  </si>
  <si>
    <t>ENST00000333425</t>
  </si>
  <si>
    <t>1.9866-7.7483</t>
  </si>
  <si>
    <t>PIF1</t>
  </si>
  <si>
    <t>2.0338-7.9178</t>
  </si>
  <si>
    <t>2.0787-8.0823</t>
  </si>
  <si>
    <t>2.1237-8.247</t>
  </si>
  <si>
    <t>ENST00000333437</t>
  </si>
  <si>
    <t>2.1676-8.4193</t>
  </si>
  <si>
    <t>TEX19</t>
  </si>
  <si>
    <t>2.2112-8.5907</t>
  </si>
  <si>
    <t>2.2517-8.7578</t>
  </si>
  <si>
    <t>2.2961-8.93</t>
  </si>
  <si>
    <t>2.3373-9.0963</t>
  </si>
  <si>
    <t>ENST00000333449</t>
  </si>
  <si>
    <t>2.381-9.265</t>
  </si>
  <si>
    <t>TMEM179B</t>
  </si>
  <si>
    <t>2.4247-9.4344</t>
  </si>
  <si>
    <t>2.4665-9.5935</t>
  </si>
  <si>
    <t>ENST00000333461</t>
  </si>
  <si>
    <t>STAC2</t>
  </si>
  <si>
    <t>2.5083-9.7588</t>
  </si>
  <si>
    <t>2.5533-9.9344</t>
  </si>
  <si>
    <t>2.5946-10.1003</t>
  </si>
  <si>
    <t>ENST00000333479</t>
  </si>
  <si>
    <t>2.6354-10.2569</t>
  </si>
  <si>
    <t>KNTC1</t>
  </si>
  <si>
    <t>2.6793-10.427</t>
  </si>
  <si>
    <t>2.7258-10.5912</t>
  </si>
  <si>
    <t>2.7678-10.7609</t>
  </si>
  <si>
    <t>ENST00000333480</t>
  </si>
  <si>
    <t>2.8113-10.9297</t>
  </si>
  <si>
    <t>MAFA</t>
  </si>
  <si>
    <t>2.8569-11.0924</t>
  </si>
  <si>
    <t>2.8985-11.2554</t>
  </si>
  <si>
    <t>2.9427-11.4171</t>
  </si>
  <si>
    <t>ENST00000333486</t>
  </si>
  <si>
    <t>2.9832-11.5802</t>
  </si>
  <si>
    <t>UBA7</t>
  </si>
  <si>
    <t>3.0262-11.7502</t>
  </si>
  <si>
    <t>3.0687-11.9176</t>
  </si>
  <si>
    <t>3.1112-12.0834</t>
  </si>
  <si>
    <t>3.1528-12.2502</t>
  </si>
  <si>
    <t>ENST00000333493</t>
  </si>
  <si>
    <t>3.1971-12.4183</t>
  </si>
  <si>
    <t>ADGRG3</t>
  </si>
  <si>
    <t>3.2412-12.5858</t>
  </si>
  <si>
    <t>3.2869-12.7651</t>
  </si>
  <si>
    <t>3.3288-12.9293</t>
  </si>
  <si>
    <t>ENST00000333503</t>
  </si>
  <si>
    <t>PGP</t>
  </si>
  <si>
    <t>0.1681-0.3582</t>
  </si>
  <si>
    <t>0.3449-0.7308</t>
  </si>
  <si>
    <t>ENST00000333511</t>
  </si>
  <si>
    <t>0.505-1.1066</t>
  </si>
  <si>
    <t>BSG</t>
  </si>
  <si>
    <t>0.6841-1.469</t>
  </si>
  <si>
    <t>0.8443-1.8064</t>
  </si>
  <si>
    <t>1.0219-2.1669</t>
  </si>
  <si>
    <t>ENST00000333527</t>
  </si>
  <si>
    <t>1.1919-2.5308</t>
  </si>
  <si>
    <t>RESP18</t>
  </si>
  <si>
    <t>1.348-2.8876</t>
  </si>
  <si>
    <t>1.5214-3.2465</t>
  </si>
  <si>
    <t>1.6861-3.6072</t>
  </si>
  <si>
    <t>ENST00000333538</t>
  </si>
  <si>
    <t>1.8525-3.9674</t>
  </si>
  <si>
    <t>GALNT17</t>
  </si>
  <si>
    <t>2.0125-4.3213</t>
  </si>
  <si>
    <t>2.1874-4.686</t>
  </si>
  <si>
    <t>2.3572-5.0541</t>
  </si>
  <si>
    <t>ENST00000333590</t>
  </si>
  <si>
    <t>2.5411-5.4215</t>
  </si>
  <si>
    <t>PIGA</t>
  </si>
  <si>
    <t>2.6998-5.7818</t>
  </si>
  <si>
    <t>2.8678-6.1411</t>
  </si>
  <si>
    <t>ENST00000333598</t>
  </si>
  <si>
    <t>3.0407-6.5003</t>
  </si>
  <si>
    <t>MCEMP1</t>
  </si>
  <si>
    <t>3.2058-6.8549</t>
  </si>
  <si>
    <t>3.379-7.2011</t>
  </si>
  <si>
    <t>3.5514-7.568</t>
  </si>
  <si>
    <t>ENST00000333610</t>
  </si>
  <si>
    <t>3.7138-7.9386</t>
  </si>
  <si>
    <t>TTC32</t>
  </si>
  <si>
    <t>3.8723-8.2916</t>
  </si>
  <si>
    <t>4.0377-8.6366</t>
  </si>
  <si>
    <t>ENST00000333628</t>
  </si>
  <si>
    <t>4.1961-9.0041</t>
  </si>
  <si>
    <t>TUBB2A</t>
  </si>
  <si>
    <t>4.3519-9.3582</t>
  </si>
  <si>
    <t>4.518-9.7009</t>
  </si>
  <si>
    <t>ENST00000333634</t>
  </si>
  <si>
    <t>4.6842-10.0399</t>
  </si>
  <si>
    <t>SH3BGR</t>
  </si>
  <si>
    <t>4.8527-10.4023</t>
  </si>
  <si>
    <t>5.0156-10.772</t>
  </si>
  <si>
    <t>5.1926-11.1398</t>
  </si>
  <si>
    <t>ENST00000333640</t>
  </si>
  <si>
    <t>5.356-11.4925</t>
  </si>
  <si>
    <t>POU6F1</t>
  </si>
  <si>
    <t>5.5238-11.8621</t>
  </si>
  <si>
    <t>5.696-12.2108</t>
  </si>
  <si>
    <t>5.8723-12.5852</t>
  </si>
  <si>
    <t>ENST00000333651</t>
  </si>
  <si>
    <t>6.0427-12.9562</t>
  </si>
  <si>
    <t>HMG20B</t>
  </si>
  <si>
    <t>6.2099-13.3119</t>
  </si>
  <si>
    <t>6.385-13.6792</t>
  </si>
  <si>
    <t>6.5535-14.0335</t>
  </si>
  <si>
    <t>6.7192-14.3784</t>
  </si>
  <si>
    <t>6.8877-14.7244</t>
  </si>
  <si>
    <t>ENST00000333676</t>
  </si>
  <si>
    <t>7.0608-15.0924</t>
  </si>
  <si>
    <t>MRPL12</t>
  </si>
  <si>
    <t>7.2193-15.4375</t>
  </si>
  <si>
    <t>7.3941-15.7921</t>
  </si>
  <si>
    <t>ENST00000333677</t>
  </si>
  <si>
    <t>7.5504-16.1499</t>
  </si>
  <si>
    <t>ARHGEF37</t>
  </si>
  <si>
    <t>7.7191-16.5062</t>
  </si>
  <si>
    <t>7.8904-16.8639</t>
  </si>
  <si>
    <t>ENST00000333725</t>
  </si>
  <si>
    <t>8.0624-17.2162</t>
  </si>
  <si>
    <t>TCF12</t>
  </si>
  <si>
    <t>8.2249-17.5872</t>
  </si>
  <si>
    <t>8.3941-17.9611</t>
  </si>
  <si>
    <t>ENST00000333751</t>
  </si>
  <si>
    <t>KCTD11</t>
  </si>
  <si>
    <t>8.5712-18.3284</t>
  </si>
  <si>
    <t>8.7373-18.6769</t>
  </si>
  <si>
    <t>8.9088-19.0388</t>
  </si>
  <si>
    <t>ENST00000333762</t>
  </si>
  <si>
    <t>9.0799-19.3945</t>
  </si>
  <si>
    <t>H1-10</t>
  </si>
  <si>
    <t>9.2568-19.7606</t>
  </si>
  <si>
    <t>9.4254-20.1124</t>
  </si>
  <si>
    <t>9.5832-20.4659</t>
  </si>
  <si>
    <t>ENST00000333775</t>
  </si>
  <si>
    <t>NAA38</t>
  </si>
  <si>
    <t>9.7462-20.8236</t>
  </si>
  <si>
    <t>9.9218-21.1896</t>
  </si>
  <si>
    <t>ENST00000333813</t>
  </si>
  <si>
    <t>10.0838-21.5266</t>
  </si>
  <si>
    <t>TRARG1</t>
  </si>
  <si>
    <t>10.2588-21.8821</t>
  </si>
  <si>
    <t>10.4294-22.2298</t>
  </si>
  <si>
    <t>ENST00000333845</t>
  </si>
  <si>
    <t>EGFL8</t>
  </si>
  <si>
    <t>10.5904-22.5814</t>
  </si>
  <si>
    <t>10.7491-22.9426</t>
  </si>
  <si>
    <t>ENST00000333850</t>
  </si>
  <si>
    <t>10.9199-23.2926</t>
  </si>
  <si>
    <t>TPH2</t>
  </si>
  <si>
    <t>11.0834-23.6417</t>
  </si>
  <si>
    <t>11.2458-23.9911</t>
  </si>
  <si>
    <t>ENST00000333861</t>
  </si>
  <si>
    <t>11.4133-24.3439</t>
  </si>
  <si>
    <t>CCDC87</t>
  </si>
  <si>
    <t>11.5936-24.7061</t>
  </si>
  <si>
    <t>11.7517-25.0607</t>
  </si>
  <si>
    <t>11.9126-25.4163</t>
  </si>
  <si>
    <t>ENST00000333870</t>
  </si>
  <si>
    <t>SPEM2</t>
  </si>
  <si>
    <t>12.0771-25.7824</t>
  </si>
  <si>
    <t>12.2473-26.1326</t>
  </si>
  <si>
    <t>ENST00000333891</t>
  </si>
  <si>
    <t>12.4196-26.498</t>
  </si>
  <si>
    <t>PCLO</t>
  </si>
  <si>
    <t>12.5958-26.8654</t>
  </si>
  <si>
    <t>12.7715-27.2347</t>
  </si>
  <si>
    <t>ENST00000333892</t>
  </si>
  <si>
    <t>12.9348-27.5853</t>
  </si>
  <si>
    <t>KRTAP21-2</t>
  </si>
  <si>
    <t>SYM+G4</t>
  </si>
  <si>
    <t>ENST00000333911</t>
  </si>
  <si>
    <t>NME9</t>
  </si>
  <si>
    <t>0.0539-0.2341</t>
  </si>
  <si>
    <t>0.1119-0.4705</t>
  </si>
  <si>
    <t>ENST00000333916</t>
  </si>
  <si>
    <t>0.167-0.6946</t>
  </si>
  <si>
    <t>CAAP1</t>
  </si>
  <si>
    <t>0.2285-0.9271</t>
  </si>
  <si>
    <t>0.284-1.1477</t>
  </si>
  <si>
    <t>ENST00000333924</t>
  </si>
  <si>
    <t>0.3407-1.3708</t>
  </si>
  <si>
    <t>BCDIN3D</t>
  </si>
  <si>
    <t>0.3956-1.6013</t>
  </si>
  <si>
    <t>0.4496-1.8186</t>
  </si>
  <si>
    <t>ENST00000333926</t>
  </si>
  <si>
    <t>CISD1</t>
  </si>
  <si>
    <t>0.5043-2.0378</t>
  </si>
  <si>
    <t>0.5605-2.2675</t>
  </si>
  <si>
    <t>ENST00000333972</t>
  </si>
  <si>
    <t>0.6153-2.502</t>
  </si>
  <si>
    <t>ARHGEF25</t>
  </si>
  <si>
    <t>0.6697-2.7147</t>
  </si>
  <si>
    <t>0.7307-2.9478</t>
  </si>
  <si>
    <t>0.7855-3.1792</t>
  </si>
  <si>
    <t>ENST00000333976</t>
  </si>
  <si>
    <t>0.8477-3.4163</t>
  </si>
  <si>
    <t>OR5D18</t>
  </si>
  <si>
    <t>0.9011-3.6462</t>
  </si>
  <si>
    <t>0.9538-3.8648</t>
  </si>
  <si>
    <t>ENST00000333999</t>
  </si>
  <si>
    <t>1.0114-4.0917</t>
  </si>
  <si>
    <t>ACTL7A</t>
  </si>
  <si>
    <t>1.0647-4.3114</t>
  </si>
  <si>
    <t>1.1205-4.5427</t>
  </si>
  <si>
    <t>1.1792-4.7741</t>
  </si>
  <si>
    <t>ENST00000334000</t>
  </si>
  <si>
    <t>C5orf38</t>
  </si>
  <si>
    <t>1.2333-5.0139</t>
  </si>
  <si>
    <t>1.2923-5.248</t>
  </si>
  <si>
    <t>1.3498-5.4598</t>
  </si>
  <si>
    <t>ENST00000334011</t>
  </si>
  <si>
    <t>OIT3</t>
  </si>
  <si>
    <t>1.4082-5.695</t>
  </si>
  <si>
    <t>1.462-5.918</t>
  </si>
  <si>
    <t>ENST00000334025</t>
  </si>
  <si>
    <t>1.5207-6.1348</t>
  </si>
  <si>
    <t>RGS7BP</t>
  </si>
  <si>
    <t>1.5747-6.3566</t>
  </si>
  <si>
    <t>1.6318-6.5826</t>
  </si>
  <si>
    <t>1.6884-6.8141</t>
  </si>
  <si>
    <t>ENST00000334036</t>
  </si>
  <si>
    <t>1.7458-7.0534</t>
  </si>
  <si>
    <t>DMRTC1B</t>
  </si>
  <si>
    <t>1.7983-7.2741</t>
  </si>
  <si>
    <t>1.8517-7.5178</t>
  </si>
  <si>
    <t>ENST00000334046</t>
  </si>
  <si>
    <t>1.9076-7.7418</t>
  </si>
  <si>
    <t>KRTAP19-6</t>
  </si>
  <si>
    <t>1.9666-7.9765</t>
  </si>
  <si>
    <t>2.0214-8.2097</t>
  </si>
  <si>
    <t>ENST00000334047</t>
  </si>
  <si>
    <t>2.0798-8.4425</t>
  </si>
  <si>
    <t>F3</t>
  </si>
  <si>
    <t>2.1368-8.6726</t>
  </si>
  <si>
    <t>2.1889-8.8938</t>
  </si>
  <si>
    <t>ENST00000334049</t>
  </si>
  <si>
    <t>2.2483-9.125</t>
  </si>
  <si>
    <t>GNAL</t>
  </si>
  <si>
    <t>2.3053-9.3464</t>
  </si>
  <si>
    <t>2.3599-9.5839</t>
  </si>
  <si>
    <t>ENST00000334055</t>
  </si>
  <si>
    <t>KRTAP19-2</t>
  </si>
  <si>
    <t>2.4087-9.7933</t>
  </si>
  <si>
    <t>2.4683-10.018</t>
  </si>
  <si>
    <t>2.5206-10.2446</t>
  </si>
  <si>
    <t>ENST00000334058</t>
  </si>
  <si>
    <t>KRTAP19-4</t>
  </si>
  <si>
    <t>2.5763-10.465</t>
  </si>
  <si>
    <t>2.6343-10.6905</t>
  </si>
  <si>
    <t>2.69-10.917</t>
  </si>
  <si>
    <t>ENST00000334062</t>
  </si>
  <si>
    <t>2.745-11.1564</t>
  </si>
  <si>
    <t>RASA3</t>
  </si>
  <si>
    <t>2.8017-11.3937</t>
  </si>
  <si>
    <t>2.8593-11.6228</t>
  </si>
  <si>
    <t>ENST00000334063</t>
  </si>
  <si>
    <t>2.9143-11.8477</t>
  </si>
  <si>
    <t>KRTAP19-3</t>
  </si>
  <si>
    <t>2.9694-12.0665</t>
  </si>
  <si>
    <t>3.0247-12.297</t>
  </si>
  <si>
    <t>ENST00000334067</t>
  </si>
  <si>
    <t>KRTAP15-1</t>
  </si>
  <si>
    <t>3.0823-12.5324</t>
  </si>
  <si>
    <t>3.1372-12.7563</t>
  </si>
  <si>
    <t>3.1881-12.9749</t>
  </si>
  <si>
    <t>ENST00000334068</t>
  </si>
  <si>
    <t>3.2384-13.1925</t>
  </si>
  <si>
    <t>KRTAP13-4</t>
  </si>
  <si>
    <t>3.2981-13.4355</t>
  </si>
  <si>
    <t>3.3547-13.6628</t>
  </si>
  <si>
    <t>3.4112-13.9005</t>
  </si>
  <si>
    <t>ENST00000334077</t>
  </si>
  <si>
    <t>3.4693-14.1314</t>
  </si>
  <si>
    <t>TAL2</t>
  </si>
  <si>
    <t>3.5214-14.3707</t>
  </si>
  <si>
    <t>3.5755-14.5942</t>
  </si>
  <si>
    <t>3.6317-14.822</t>
  </si>
  <si>
    <t>ENST00000334082</t>
  </si>
  <si>
    <t>3.6873-15.0498</t>
  </si>
  <si>
    <t>HOMER1</t>
  </si>
  <si>
    <t>3.7411-15.2692</t>
  </si>
  <si>
    <t>3.8014-15.5085</t>
  </si>
  <si>
    <t>3.8566-15.7392</t>
  </si>
  <si>
    <t>ENST00000334121</t>
  </si>
  <si>
    <t>3.9106-15.9873</t>
  </si>
  <si>
    <t>SREK1</t>
  </si>
  <si>
    <t>3.9634-16.2144</t>
  </si>
  <si>
    <t>4.0197-16.446</t>
  </si>
  <si>
    <t>4.0761-16.6689</t>
  </si>
  <si>
    <t>ENST00000334122</t>
  </si>
  <si>
    <t>4.1316-16.9044</t>
  </si>
  <si>
    <t>TEX38</t>
  </si>
  <si>
    <t>4.1899-17.145</t>
  </si>
  <si>
    <t>4.248-17.3787</t>
  </si>
  <si>
    <t>ENST00000334126</t>
  </si>
  <si>
    <t>4.3037-17.5951</t>
  </si>
  <si>
    <t>C2CD3</t>
  </si>
  <si>
    <t>ENST00000334133</t>
  </si>
  <si>
    <t>RFTN1</t>
  </si>
  <si>
    <t>0.6013-0.6554</t>
  </si>
  <si>
    <t>1.2056-1.3106</t>
  </si>
  <si>
    <t>ENST00000334134</t>
  </si>
  <si>
    <t>1.8042-1.9658</t>
  </si>
  <si>
    <t>FGF3</t>
  </si>
  <si>
    <t>2.4038-2.6215</t>
  </si>
  <si>
    <t>3.0045-3.2766</t>
  </si>
  <si>
    <t>ENST00000334151</t>
  </si>
  <si>
    <t>3.6032-3.9349</t>
  </si>
  <si>
    <t>KRTAP19-5</t>
  </si>
  <si>
    <t>4.2051-4.5915</t>
  </si>
  <si>
    <t>4.805-5.2462</t>
  </si>
  <si>
    <t>ENST00000334160</t>
  </si>
  <si>
    <t>5.4028-5.9024</t>
  </si>
  <si>
    <t>KRTAP23-1</t>
  </si>
  <si>
    <t>6.0041-6.5569</t>
  </si>
  <si>
    <t>6.6041-7.21</t>
  </si>
  <si>
    <t>ENST00000334163</t>
  </si>
  <si>
    <t>7.2046-7.8649</t>
  </si>
  <si>
    <t>POLR3C</t>
  </si>
  <si>
    <t>7.8065-8.5211</t>
  </si>
  <si>
    <t>8.4093-9.178</t>
  </si>
  <si>
    <t>ENST00000334176</t>
  </si>
  <si>
    <t>9.0123-9.8349</t>
  </si>
  <si>
    <t>RGS9BP</t>
  </si>
  <si>
    <t>9.6133-10.4904</t>
  </si>
  <si>
    <t>10.2163-11.1463</t>
  </si>
  <si>
    <t>ENST00000334179</t>
  </si>
  <si>
    <t>10.8201-11.8022</t>
  </si>
  <si>
    <t>UBL4B</t>
  </si>
  <si>
    <t>11.4207-12.4571</t>
  </si>
  <si>
    <t>12.0186-13.1107</t>
  </si>
  <si>
    <t>12.62-13.7652</t>
  </si>
  <si>
    <t>ENST00000334186</t>
  </si>
  <si>
    <t>PPFIA3</t>
  </si>
  <si>
    <t>13.2215-14.4214</t>
  </si>
  <si>
    <t>13.824-15.0758</t>
  </si>
  <si>
    <t>ENST00000334202</t>
  </si>
  <si>
    <t>14.4265-15.7314</t>
  </si>
  <si>
    <t>KRTAP17-1</t>
  </si>
  <si>
    <t>15.0259-16.3864</t>
  </si>
  <si>
    <t>15.6297-17.0434</t>
  </si>
  <si>
    <t>ENST00000334205</t>
  </si>
  <si>
    <t>16.2325-17.7012</t>
  </si>
  <si>
    <t>RPS6KA4</t>
  </si>
  <si>
    <t>16.8338-18.3562</t>
  </si>
  <si>
    <t>17.4353-19.0142</t>
  </si>
  <si>
    <t>ENST00000334220</t>
  </si>
  <si>
    <t>18.0344-19.6691</t>
  </si>
  <si>
    <t>DLST</t>
  </si>
  <si>
    <t>18.6318-20.3256</t>
  </si>
  <si>
    <t>19.2367-20.9818</t>
  </si>
  <si>
    <t>ENST00000334221</t>
  </si>
  <si>
    <t>19.8368-21.6395</t>
  </si>
  <si>
    <t>C1QL4</t>
  </si>
  <si>
    <t>20.4368-22.294</t>
  </si>
  <si>
    <t>21.0399-22.9508</t>
  </si>
  <si>
    <t>ENST00000334232</t>
  </si>
  <si>
    <t>21.6446-23.6068</t>
  </si>
  <si>
    <t>EDARADD</t>
  </si>
  <si>
    <t>22.2473-24.2623</t>
  </si>
  <si>
    <t>22.8508-24.9189</t>
  </si>
  <si>
    <t>ENST00000334256</t>
  </si>
  <si>
    <t>23.4432-25.5739</t>
  </si>
  <si>
    <t>KPNA4</t>
  </si>
  <si>
    <t>24.0432-26.228</t>
  </si>
  <si>
    <t>24.6476-26.8847</t>
  </si>
  <si>
    <t>ENST00000334266</t>
  </si>
  <si>
    <t>25.2503-27.5398</t>
  </si>
  <si>
    <t>TAS2R42</t>
  </si>
  <si>
    <t>25.8543-28.198</t>
  </si>
  <si>
    <t>26.4536-28.8524</t>
  </si>
  <si>
    <t>ENST00000334268</t>
  </si>
  <si>
    <t>27.0575-29.5092</t>
  </si>
  <si>
    <t>TRDN</t>
  </si>
  <si>
    <t>27.6613-30.1672</t>
  </si>
  <si>
    <t>28.261-30.8235</t>
  </si>
  <si>
    <t>ENST00000334269</t>
  </si>
  <si>
    <t>28.8633-31.4802</t>
  </si>
  <si>
    <t>LCE5A</t>
  </si>
  <si>
    <t>29.4651-32.1359</t>
  </si>
  <si>
    <t>30.0682-32.792</t>
  </si>
  <si>
    <t>30.6692-33.447</t>
  </si>
  <si>
    <t>ENST00000334270</t>
  </si>
  <si>
    <t>TTF1</t>
  </si>
  <si>
    <t>31.2706-34.1028</t>
  </si>
  <si>
    <t>ENST00000334274</t>
  </si>
  <si>
    <t>TCP11L1</t>
  </si>
  <si>
    <t>ENST00000334287</t>
  </si>
  <si>
    <t>SLC51B</t>
  </si>
  <si>
    <t>ENST00000334289</t>
  </si>
  <si>
    <t>ANGPTL5</t>
  </si>
  <si>
    <t>ENST00000334304</t>
  </si>
  <si>
    <t>ADGRA3</t>
  </si>
  <si>
    <t>31.8741-34.7571</t>
  </si>
  <si>
    <t>ENST00000334306</t>
  </si>
  <si>
    <t>32.4749-35.4105</t>
  </si>
  <si>
    <t>SOWAHB</t>
  </si>
  <si>
    <t>33.0767-36.0673</t>
  </si>
  <si>
    <t>33.6799-36.7227</t>
  </si>
  <si>
    <t>ENST00000334344</t>
  </si>
  <si>
    <t>34.2815-37.3786</t>
  </si>
  <si>
    <t>ARID2</t>
  </si>
  <si>
    <t>34.8826-38.0337</t>
  </si>
  <si>
    <t>35.4879-38.6898</t>
  </si>
  <si>
    <t>ENST00000334352</t>
  </si>
  <si>
    <t>36.0862-39.3439</t>
  </si>
  <si>
    <t>USP16</t>
  </si>
  <si>
    <t>36.6876-39.9997</t>
  </si>
  <si>
    <t>37.2891-40.6554</t>
  </si>
  <si>
    <t>37.8877-41.3096</t>
  </si>
  <si>
    <t>ENST00000334379</t>
  </si>
  <si>
    <t>TRMT11</t>
  </si>
  <si>
    <t>38.4883-41.9656</t>
  </si>
  <si>
    <t>39.0907-42.6209</t>
  </si>
  <si>
    <t>39.6918-43.2759</t>
  </si>
  <si>
    <t>ENST00000334384</t>
  </si>
  <si>
    <t>40.2905-43.9315</t>
  </si>
  <si>
    <t>40.8921-44.5863</t>
  </si>
  <si>
    <t>ARGFX</t>
  </si>
  <si>
    <t>41.4906-45.2396</t>
  </si>
  <si>
    <t>42.0783-45.8956</t>
  </si>
  <si>
    <t>42.6772-46.5503</t>
  </si>
  <si>
    <t>ENST00000334391</t>
  </si>
  <si>
    <t>43.2757-47.2074</t>
  </si>
  <si>
    <t>DEFB128</t>
  </si>
  <si>
    <t>43.8788-47.8645</t>
  </si>
  <si>
    <t>44.48-48.5191</t>
  </si>
  <si>
    <t>45.0811-49.1754</t>
  </si>
  <si>
    <t>ENST00000334409</t>
  </si>
  <si>
    <t>45.6834-49.8346</t>
  </si>
  <si>
    <t>PDCD1</t>
  </si>
  <si>
    <t>46.2846-50.4897</t>
  </si>
  <si>
    <t>ENST00000334414</t>
  </si>
  <si>
    <t>PTPRB</t>
  </si>
  <si>
    <t>ENST00000334418</t>
  </si>
  <si>
    <t>0.4424-0.6189</t>
  </si>
  <si>
    <t>CENATAC</t>
  </si>
  <si>
    <t>0.9135-1.2385</t>
  </si>
  <si>
    <t>1.3658-1.856</t>
  </si>
  <si>
    <t>ENST00000334444</t>
  </si>
  <si>
    <t>1.8217-2.474</t>
  </si>
  <si>
    <t>ABCC5</t>
  </si>
  <si>
    <t>2.2922-3.0925</t>
  </si>
  <si>
    <t>2.7528-3.7127</t>
  </si>
  <si>
    <t>ENST00000334456</t>
  </si>
  <si>
    <t>3.2181-4.3334</t>
  </si>
  <si>
    <t>PDE2A</t>
  </si>
  <si>
    <t>3.679-4.95</t>
  </si>
  <si>
    <t>4.1214-5.5658</t>
  </si>
  <si>
    <t>ENST00000334462</t>
  </si>
  <si>
    <t>4.5969-6.1851</t>
  </si>
  <si>
    <t>TMEM150A</t>
  </si>
  <si>
    <t>5.0664-6.8014</t>
  </si>
  <si>
    <t>5.5388-7.4181</t>
  </si>
  <si>
    <t>ENST00000334463</t>
  </si>
  <si>
    <t>ERCC6L</t>
  </si>
  <si>
    <t>6.0095-8.0352</t>
  </si>
  <si>
    <t>6.474-8.655</t>
  </si>
  <si>
    <t>ENST00000334464</t>
  </si>
  <si>
    <t>6.9509-9.2772</t>
  </si>
  <si>
    <t>PDZD8</t>
  </si>
  <si>
    <t>7.4159-9.8969</t>
  </si>
  <si>
    <t>7.8633-10.5098</t>
  </si>
  <si>
    <t>ENST00000334512</t>
  </si>
  <si>
    <t>8.3294-11.1261</t>
  </si>
  <si>
    <t>ZMIZ1</t>
  </si>
  <si>
    <t>8.7968-11.7427</t>
  </si>
  <si>
    <t>9.2526-12.3563</t>
  </si>
  <si>
    <t>ENST00000334513</t>
  </si>
  <si>
    <t>9.7272-12.9747</t>
  </si>
  <si>
    <t>NUDT17</t>
  </si>
  <si>
    <t>10.1963-13.5938</t>
  </si>
  <si>
    <t>10.6464-14.2098</t>
  </si>
  <si>
    <t>ENST00000334527</t>
  </si>
  <si>
    <t>11.1165-14.8297</t>
  </si>
  <si>
    <t>NDEL1</t>
  </si>
  <si>
    <t>11.5621-15.4463</t>
  </si>
  <si>
    <t>12.0278-16.0644</t>
  </si>
  <si>
    <t>ENST00000334529</t>
  </si>
  <si>
    <t>12.4994-16.6856</t>
  </si>
  <si>
    <t>BTLA</t>
  </si>
  <si>
    <t>12.9475-17.3004</t>
  </si>
  <si>
    <t>13.407-17.9229</t>
  </si>
  <si>
    <t>ENST00000334534</t>
  </si>
  <si>
    <t>13.8762-18.5391</t>
  </si>
  <si>
    <t>SLX4IP</t>
  </si>
  <si>
    <t>14.3386-19.1557</t>
  </si>
  <si>
    <t>14.7966-19.7722</t>
  </si>
  <si>
    <t>ENST00000334549</t>
  </si>
  <si>
    <t>15.2567-20.3916</t>
  </si>
  <si>
    <t>KCNK18</t>
  </si>
  <si>
    <t>15.733-21.0114</t>
  </si>
  <si>
    <t>16.2153-21.6351</t>
  </si>
  <si>
    <t>ENST00000334553</t>
  </si>
  <si>
    <t>16.6859-22.255</t>
  </si>
  <si>
    <t>KLC1</t>
  </si>
  <si>
    <t>17.1523-22.8753</t>
  </si>
  <si>
    <t>17.6144-23.4958</t>
  </si>
  <si>
    <t>ENST00000334567</t>
  </si>
  <si>
    <t>18.0645-24.1107</t>
  </si>
  <si>
    <t>TMEM212</t>
  </si>
  <si>
    <t>18.5293-24.7246</t>
  </si>
  <si>
    <t>19.0059-25.3406</t>
  </si>
  <si>
    <t>ENST00000334568</t>
  </si>
  <si>
    <t>19.4658-25.9558</t>
  </si>
  <si>
    <t>TAC4</t>
  </si>
  <si>
    <t>19.9387-26.5822</t>
  </si>
  <si>
    <t>20.4007-27.2</t>
  </si>
  <si>
    <t>ENST00000334574</t>
  </si>
  <si>
    <t>20.8664-27.8227</t>
  </si>
  <si>
    <t>FSD2</t>
  </si>
  <si>
    <t>21.3329-28.4429</t>
  </si>
  <si>
    <t>21.8019-29.0609</t>
  </si>
  <si>
    <t>ENST00000334583</t>
  </si>
  <si>
    <t>22.2789-29.6836</t>
  </si>
  <si>
    <t>CARMIL2</t>
  </si>
  <si>
    <t>22.7387-30.3019</t>
  </si>
  <si>
    <t>23.1899-30.9229</t>
  </si>
  <si>
    <t>ENST00000334586</t>
  </si>
  <si>
    <t>23.6527-31.5425</t>
  </si>
  <si>
    <t>ZACN</t>
  </si>
  <si>
    <t>24.1143-32.1595</t>
  </si>
  <si>
    <t>24.5889-32.7781</t>
  </si>
  <si>
    <t>ENST00000334634</t>
  </si>
  <si>
    <t>25.0457-33.3934</t>
  </si>
  <si>
    <t>TRIM46</t>
  </si>
  <si>
    <t>25.5025-34.0138</t>
  </si>
  <si>
    <t>25.9718-34.6318</t>
  </si>
  <si>
    <t>ENST00000334636</t>
  </si>
  <si>
    <t>26.4496-35.2494</t>
  </si>
  <si>
    <t>CYP2R1</t>
  </si>
  <si>
    <t>26.9146-35.8697</t>
  </si>
  <si>
    <t>27.3931-36.4897</t>
  </si>
  <si>
    <t>ENST00000334651</t>
  </si>
  <si>
    <t>27.8494-37.1044</t>
  </si>
  <si>
    <t>DHRSX</t>
  </si>
  <si>
    <t>28.3222-37.7232</t>
  </si>
  <si>
    <t>28.7699-38.3388</t>
  </si>
  <si>
    <t>29.2351-38.9532</t>
  </si>
  <si>
    <t>ENST00000334660</t>
  </si>
  <si>
    <t>CHP1</t>
  </si>
  <si>
    <t>29.7032-39.5713</t>
  </si>
  <si>
    <t>30.1479-40.1877</t>
  </si>
  <si>
    <t>ENST00000334670</t>
  </si>
  <si>
    <t>30.6071-40.807</t>
  </si>
  <si>
    <t>KRTAP10-11</t>
  </si>
  <si>
    <t>31.0761-41.4205</t>
  </si>
  <si>
    <t>31.5433-42.0388</t>
  </si>
  <si>
    <t>ENST00000334678</t>
  </si>
  <si>
    <t>31.999-42.6523</t>
  </si>
  <si>
    <t>RPS19BP1</t>
  </si>
  <si>
    <t>32.4431-43.2692</t>
  </si>
  <si>
    <t>32.8909-43.8854</t>
  </si>
  <si>
    <t>ENST00000334680</t>
  </si>
  <si>
    <t>KRTAP22-1</t>
  </si>
  <si>
    <t>33.3601-44.5077</t>
  </si>
  <si>
    <t>TVM+F+R2</t>
  </si>
  <si>
    <t>33.8223-45.1276</t>
  </si>
  <si>
    <t>34.2655-45.7388</t>
  </si>
  <si>
    <t>ENST00000334690</t>
  </si>
  <si>
    <t>34.7403-46.3581</t>
  </si>
  <si>
    <t>TRAPPC11</t>
  </si>
  <si>
    <t>35.2225-46.982</t>
  </si>
  <si>
    <t>35.6809-47.6023</t>
  </si>
  <si>
    <t>ENST00000334696</t>
  </si>
  <si>
    <t>ENTPD5</t>
  </si>
  <si>
    <t>ENST00000334701</t>
  </si>
  <si>
    <t>0.3095-0.5511</t>
  </si>
  <si>
    <t>HSP90AA1</t>
  </si>
  <si>
    <t>0.621-1.1043</t>
  </si>
  <si>
    <t>ENST00000334705</t>
  </si>
  <si>
    <t>0.9286-1.6486</t>
  </si>
  <si>
    <t>FAM91A1</t>
  </si>
  <si>
    <t>1.2372-2.198</t>
  </si>
  <si>
    <t>1.5484-2.7461</t>
  </si>
  <si>
    <t>ENST00000334708</t>
  </si>
  <si>
    <t>1.8594-3.2963</t>
  </si>
  <si>
    <t>SERPINA11</t>
  </si>
  <si>
    <t>2.1706-3.8501</t>
  </si>
  <si>
    <t>2.4815-4.4002</t>
  </si>
  <si>
    <t>ENST00000334744</t>
  </si>
  <si>
    <t>2.79-4.9514</t>
  </si>
  <si>
    <t>PRELID2</t>
  </si>
  <si>
    <t>3.1007-5.5046</t>
  </si>
  <si>
    <t>3.4119-6.0539</t>
  </si>
  <si>
    <t>ENST00000334746</t>
  </si>
  <si>
    <t>3.7232-6.6054</t>
  </si>
  <si>
    <t>BTBD7</t>
  </si>
  <si>
    <t>4.0388-7.1582</t>
  </si>
  <si>
    <t>4.3511-7.7111</t>
  </si>
  <si>
    <t>ENST00000334773</t>
  </si>
  <si>
    <t>4.663-8.2657</t>
  </si>
  <si>
    <t>DEFB105A</t>
  </si>
  <si>
    <t>4.9791-8.8231</t>
  </si>
  <si>
    <t>5.2877-9.3694</t>
  </si>
  <si>
    <t>ENST00000334785</t>
  </si>
  <si>
    <t>NEXN</t>
  </si>
  <si>
    <t>5.5993-9.9194</t>
  </si>
  <si>
    <t>5.912-10.4741</t>
  </si>
  <si>
    <t>6.2213-11.0284</t>
  </si>
  <si>
    <t>ENST00000334793</t>
  </si>
  <si>
    <t>6.5369-11.5819</t>
  </si>
  <si>
    <t>FOXD2</t>
  </si>
  <si>
    <t>6.8524-12.1406</t>
  </si>
  <si>
    <t>7.1638-12.6944</t>
  </si>
  <si>
    <t>ENST00000334805</t>
  </si>
  <si>
    <t>7.4751-13.2531</t>
  </si>
  <si>
    <t>STARD10</t>
  </si>
  <si>
    <t>7.7882-13.8048</t>
  </si>
  <si>
    <t>8.0989-14.355</t>
  </si>
  <si>
    <t>ENST00000334815</t>
  </si>
  <si>
    <t>8.4136-14.9084</t>
  </si>
  <si>
    <t>HPDL</t>
  </si>
  <si>
    <t>8.7246-15.4601</t>
  </si>
  <si>
    <t>9.0368-16.0186</t>
  </si>
  <si>
    <t>ENST00000334816</t>
  </si>
  <si>
    <t>9.3487-16.5654</t>
  </si>
  <si>
    <t>C2orf76</t>
  </si>
  <si>
    <t>9.6622-17.121</t>
  </si>
  <si>
    <t>9.9731-17.6727</t>
  </si>
  <si>
    <t>ENST00000334828</t>
  </si>
  <si>
    <t>10.2816-18.2189</t>
  </si>
  <si>
    <t>PGAM1</t>
  </si>
  <si>
    <t>10.5976-18.7778</t>
  </si>
  <si>
    <t>10.9151-19.3321</t>
  </si>
  <si>
    <t>ENST00000334830</t>
  </si>
  <si>
    <t>11.2272-19.8796</t>
  </si>
  <si>
    <t>TMPRSS11A</t>
  </si>
  <si>
    <t>11.539-20.436</t>
  </si>
  <si>
    <t>11.848-20.9892</t>
  </si>
  <si>
    <t>ENST00000334849</t>
  </si>
  <si>
    <t>12.1573-21.5398</t>
  </si>
  <si>
    <t>KRTAP19-7</t>
  </si>
  <si>
    <t>12.4703-22.0896</t>
  </si>
  <si>
    <t>12.7823-22.6452</t>
  </si>
  <si>
    <t>ENST00000334850</t>
  </si>
  <si>
    <t>13.0907-23.1917</t>
  </si>
  <si>
    <t>FSCN2</t>
  </si>
  <si>
    <t>13.4034-23.7481</t>
  </si>
  <si>
    <t>13.7154-24.2996</t>
  </si>
  <si>
    <t>ENST00000334879</t>
  </si>
  <si>
    <t>14.0241-24.8553</t>
  </si>
  <si>
    <t>DEFB131A</t>
  </si>
  <si>
    <t>14.3377-25.407</t>
  </si>
  <si>
    <t>14.6502-25.9573</t>
  </si>
  <si>
    <t>ENST00000334888</t>
  </si>
  <si>
    <t>14.9695-26.5154</t>
  </si>
  <si>
    <t>TMEM216</t>
  </si>
  <si>
    <t>15.2797-27.0663</t>
  </si>
  <si>
    <t>15.5913-27.6195</t>
  </si>
  <si>
    <t>ENST00000334889</t>
  </si>
  <si>
    <t>RAX</t>
  </si>
  <si>
    <t>15.9023-28.1727</t>
  </si>
  <si>
    <t>16.2122-28.7285</t>
  </si>
  <si>
    <t>16.5269-29.2804</t>
  </si>
  <si>
    <t>ENST00000334897</t>
  </si>
  <si>
    <t>16.8393-29.831</t>
  </si>
  <si>
    <t>KRTAP6-2</t>
  </si>
  <si>
    <t>17.15-30.3833</t>
  </si>
  <si>
    <t>17.4628-30.9386</t>
  </si>
  <si>
    <t>ENST00000334928</t>
  </si>
  <si>
    <t>17.7819-31.4912</t>
  </si>
  <si>
    <t>GGN</t>
  </si>
  <si>
    <t>18.0903-32.0445</t>
  </si>
  <si>
    <t>18.4088-32.5985</t>
  </si>
  <si>
    <t>ENST00000334955</t>
  </si>
  <si>
    <t>18.7183-33.1514</t>
  </si>
  <si>
    <t>RSBN1L</t>
  </si>
  <si>
    <t>19.0303-33.7029</t>
  </si>
  <si>
    <t>19.3426-34.2588</t>
  </si>
  <si>
    <t>ENST00000334956</t>
  </si>
  <si>
    <t>19.6536-34.807</t>
  </si>
  <si>
    <t>PARVA</t>
  </si>
  <si>
    <t>19.9692-35.3567</t>
  </si>
  <si>
    <t>20.2814-35.9081</t>
  </si>
  <si>
    <t>ENST00000334982</t>
  </si>
  <si>
    <t>20.5911-36.4616</t>
  </si>
  <si>
    <t>NAA20</t>
  </si>
  <si>
    <t>20.9054-37.004</t>
  </si>
  <si>
    <t>21.2155-37.558</t>
  </si>
  <si>
    <t>ENST00000334983</t>
  </si>
  <si>
    <t>21.5281-38.1102</t>
  </si>
  <si>
    <t>CMTM7</t>
  </si>
  <si>
    <t>21.8386-38.6574</t>
  </si>
  <si>
    <t>22.1491-39.211</t>
  </si>
  <si>
    <t>ENST00000335012</t>
  </si>
  <si>
    <t>22.4652-39.7711</t>
  </si>
  <si>
    <t>C3orf70</t>
  </si>
  <si>
    <t>22.7727-40.3201</t>
  </si>
  <si>
    <t>23.0806-40.8641</t>
  </si>
  <si>
    <t>ENST00000335016</t>
  </si>
  <si>
    <t>23.3925-41.4132</t>
  </si>
  <si>
    <t>BMP2K</t>
  </si>
  <si>
    <t>23.7173-41.9738</t>
  </si>
  <si>
    <t>24.0287-42.5258</t>
  </si>
  <si>
    <t>ENST00000335017</t>
  </si>
  <si>
    <t>H1-7</t>
  </si>
  <si>
    <t>ENST00000335021</t>
  </si>
  <si>
    <t>0.1197-0.3318</t>
  </si>
  <si>
    <t>DEFB107A</t>
  </si>
  <si>
    <t>0.2343-0.6701</t>
  </si>
  <si>
    <t>0.3494-0.9997</t>
  </si>
  <si>
    <t>ENST00000335040</t>
  </si>
  <si>
    <t>0.4723-1.3405</t>
  </si>
  <si>
    <t>OR13C8</t>
  </si>
  <si>
    <t>0.5922-1.6841</t>
  </si>
  <si>
    <t>0.7124-2.0195</t>
  </si>
  <si>
    <t>0.8311-2.3578</t>
  </si>
  <si>
    <t>ENST00000335071</t>
  </si>
  <si>
    <t>0.9496-2.6912</t>
  </si>
  <si>
    <t>FOXE3</t>
  </si>
  <si>
    <t>1.0622-3.027</t>
  </si>
  <si>
    <t>1.186-3.3743</t>
  </si>
  <si>
    <t>ENST00000335080</t>
  </si>
  <si>
    <t>1.2967-3.7028</t>
  </si>
  <si>
    <t>KDM4D</t>
  </si>
  <si>
    <t>1.4142-4.0396</t>
  </si>
  <si>
    <t>1.5404-4.3858</t>
  </si>
  <si>
    <t>ENST00000335093</t>
  </si>
  <si>
    <t>1.6572-4.7266</t>
  </si>
  <si>
    <t>KRTAP21-1</t>
  </si>
  <si>
    <t>1.7727-5.0629</t>
  </si>
  <si>
    <t>1.8921-5.4117</t>
  </si>
  <si>
    <t>ENST00000335099</t>
  </si>
  <si>
    <t>1.9996-5.7427</t>
  </si>
  <si>
    <t>RTN4RL2</t>
  </si>
  <si>
    <t>2.1185-6.0844</t>
  </si>
  <si>
    <t>2.2404-6.4317</t>
  </si>
  <si>
    <t>ENST00000335119</t>
  </si>
  <si>
    <t>CCIN</t>
  </si>
  <si>
    <t>2.359-6.7704</t>
  </si>
  <si>
    <t>2.4815-7.1089</t>
  </si>
  <si>
    <t>2.6009-7.4441</t>
  </si>
  <si>
    <t>ENST00000335125</t>
  </si>
  <si>
    <t>2.7188-7.798</t>
  </si>
  <si>
    <t>DHRS4L2</t>
  </si>
  <si>
    <t>2.8369-8.1383</t>
  </si>
  <si>
    <t>2.9494-8.4866</t>
  </si>
  <si>
    <t>3.062-8.8143</t>
  </si>
  <si>
    <t>3.1781-9.1529</t>
  </si>
  <si>
    <t>ENST00000335146</t>
  </si>
  <si>
    <t>3.2888-9.5003</t>
  </si>
  <si>
    <t>3.4107-9.846</t>
  </si>
  <si>
    <t>3.5271-10.1928</t>
  </si>
  <si>
    <t>3.6498-10.5445</t>
  </si>
  <si>
    <t>3.7652-10.8801</t>
  </si>
  <si>
    <t>3.8813-11.2075</t>
  </si>
  <si>
    <t>4.0037-11.5514</t>
  </si>
  <si>
    <t>4.1223-11.888</t>
  </si>
  <si>
    <t>4.2492-12.233</t>
  </si>
  <si>
    <t>4.3711-12.5834</t>
  </si>
  <si>
    <t>EXOC7</t>
  </si>
  <si>
    <t>4.4839-12.9233</t>
  </si>
  <si>
    <t>4.5938-13.2636</t>
  </si>
  <si>
    <t>ENST00000335154</t>
  </si>
  <si>
    <t>4.707-13.6156</t>
  </si>
  <si>
    <t>FMNL3</t>
  </si>
  <si>
    <t>4.8339-13.9609</t>
  </si>
  <si>
    <t>4.952-14.3033</t>
  </si>
  <si>
    <t>ENST00000335174</t>
  </si>
  <si>
    <t>5.0666-14.635</t>
  </si>
  <si>
    <t>ANKRD37</t>
  </si>
  <si>
    <t>5.1872-14.9733</t>
  </si>
  <si>
    <t>5.2938-15.3155</t>
  </si>
  <si>
    <t>ENST00000335183</t>
  </si>
  <si>
    <t>5.4206-15.6517</t>
  </si>
  <si>
    <t>CDKN3</t>
  </si>
  <si>
    <t>5.5459-15.9932</t>
  </si>
  <si>
    <t>5.6717-16.3401</t>
  </si>
  <si>
    <t>ENST00000335185</t>
  </si>
  <si>
    <t>CCDC73</t>
  </si>
  <si>
    <t>5.7907-16.674</t>
  </si>
  <si>
    <t>5.9028-17.0315</t>
  </si>
  <si>
    <t>ENST00000335186</t>
  </si>
  <si>
    <t>6.0187-17.3712</t>
  </si>
  <si>
    <t>DEFB106A</t>
  </si>
  <si>
    <t>6.133-17.7108</t>
  </si>
  <si>
    <t>6.2469-18.0605</t>
  </si>
  <si>
    <t>ENST00000335209</t>
  </si>
  <si>
    <t>6.3644-18.4012</t>
  </si>
  <si>
    <t>TESC</t>
  </si>
  <si>
    <t>6.4828-18.7525</t>
  </si>
  <si>
    <t>6.6003-19.0978</t>
  </si>
  <si>
    <t>ENST00000335211</t>
  </si>
  <si>
    <t>6.7201-19.4433</t>
  </si>
  <si>
    <t>IGFN1</t>
  </si>
  <si>
    <t>6.8277-19.7764</t>
  </si>
  <si>
    <t>6.9493-20.1126</t>
  </si>
  <si>
    <t>ENST00000335238</t>
  </si>
  <si>
    <t>7.0645-20.45</t>
  </si>
  <si>
    <t>OR4C12</t>
  </si>
  <si>
    <t>7.1827-20.8025</t>
  </si>
  <si>
    <t>7.2913-21.1427</t>
  </si>
  <si>
    <t>ENST00000335244</t>
  </si>
  <si>
    <t>7.4013-21.4786</t>
  </si>
  <si>
    <t>SLC36A2</t>
  </si>
  <si>
    <t>7.5169-21.8252</t>
  </si>
  <si>
    <t>7.6355-22.1652</t>
  </si>
  <si>
    <t>7.7581-22.5101</t>
  </si>
  <si>
    <t>ENST00000335251</t>
  </si>
  <si>
    <t>INTU</t>
  </si>
  <si>
    <t>7.8723-22.8468</t>
  </si>
  <si>
    <t>7.9901-23.1847</t>
  </si>
  <si>
    <t>ENST00000335255</t>
  </si>
  <si>
    <t>8.1048-23.5137</t>
  </si>
  <si>
    <t>FOXK2</t>
  </si>
  <si>
    <t>8.2229-23.8531</t>
  </si>
  <si>
    <t>8.3326-24.183</t>
  </si>
  <si>
    <t>ENST00000335282</t>
  </si>
  <si>
    <t>8.4531-24.5243</t>
  </si>
  <si>
    <t>FAM183A</t>
  </si>
  <si>
    <t>8.5661-24.8555</t>
  </si>
  <si>
    <t>8.6814-25.1876</t>
  </si>
  <si>
    <t>8.7931-25.5242</t>
  </si>
  <si>
    <t>ENST00000335288</t>
  </si>
  <si>
    <t>ATP4B</t>
  </si>
  <si>
    <t>8.9193-25.8721</t>
  </si>
  <si>
    <t>9.0349-26.2152</t>
  </si>
  <si>
    <t>ENST00000335302</t>
  </si>
  <si>
    <t>OR1J2</t>
  </si>
  <si>
    <t>ENST00000335327</t>
  </si>
  <si>
    <t>0.0299-0.1525</t>
  </si>
  <si>
    <t>WASF3</t>
  </si>
  <si>
    <t>0.059-0.2947</t>
  </si>
  <si>
    <t>0.0857-0.4358</t>
  </si>
  <si>
    <t>ENST00000335350</t>
  </si>
  <si>
    <t>0.1176-0.5941</t>
  </si>
  <si>
    <t>UNC5B</t>
  </si>
  <si>
    <t>0.1449-0.7365</t>
  </si>
  <si>
    <t>0.174-0.8866</t>
  </si>
  <si>
    <t>ENST00000335351</t>
  </si>
  <si>
    <t>0.2038-1.0344</t>
  </si>
  <si>
    <t>TCFL5</t>
  </si>
  <si>
    <t>0.2351-1.1836</t>
  </si>
  <si>
    <t>0.2653-1.3307</t>
  </si>
  <si>
    <t>ENST00000335385</t>
  </si>
  <si>
    <t>0.2975-1.4811</t>
  </si>
  <si>
    <t>TBX10</t>
  </si>
  <si>
    <t>0.3273-1.6269</t>
  </si>
  <si>
    <t>0.3563-1.7821</t>
  </si>
  <si>
    <t>0.387-1.9328</t>
  </si>
  <si>
    <t>ENST00000335390</t>
  </si>
  <si>
    <t>0.4155-2.0855</t>
  </si>
  <si>
    <t>TMEM17</t>
  </si>
  <si>
    <t>0.4419-2.2205</t>
  </si>
  <si>
    <t>0.4731-2.3728</t>
  </si>
  <si>
    <t>ENST00000335393</t>
  </si>
  <si>
    <t>NIBAN3</t>
  </si>
  <si>
    <t>0.5007-2.5132</t>
  </si>
  <si>
    <t>0.5302-2.6577</t>
  </si>
  <si>
    <t>ENST00000335397</t>
  </si>
  <si>
    <t>0.5592-2.8097</t>
  </si>
  <si>
    <t>OR9Q1</t>
  </si>
  <si>
    <t>0.5868-2.9593</t>
  </si>
  <si>
    <t>0.6173-3.1104</t>
  </si>
  <si>
    <t>ENST00000335420</t>
  </si>
  <si>
    <t>KLHDC10</t>
  </si>
  <si>
    <t>0.6466-3.2556</t>
  </si>
  <si>
    <t>0.6768-3.4069</t>
  </si>
  <si>
    <t>ENST00000335449</t>
  </si>
  <si>
    <t>0.7053-3.5473</t>
  </si>
  <si>
    <t>GLDN</t>
  </si>
  <si>
    <t>0.7342-3.6932</t>
  </si>
  <si>
    <t>0.7635-3.8353</t>
  </si>
  <si>
    <t>ENST00000335464</t>
  </si>
  <si>
    <t>0.7919-3.9773</t>
  </si>
  <si>
    <t>TMEM104</t>
  </si>
  <si>
    <t>0.82-4.1271</t>
  </si>
  <si>
    <t>0.8502-4.2798</t>
  </si>
  <si>
    <t>ENST00000335479</t>
  </si>
  <si>
    <t>0.8793-4.4193</t>
  </si>
  <si>
    <t>DEFB106B</t>
  </si>
  <si>
    <t>0.909-4.566</t>
  </si>
  <si>
    <t>0.9369-4.7094</t>
  </si>
  <si>
    <t>ENST00000335496</t>
  </si>
  <si>
    <t>0.9682-4.8514</t>
  </si>
  <si>
    <t>SPATA21</t>
  </si>
  <si>
    <t>0.9993-5.0085</t>
  </si>
  <si>
    <t>1.0302-5.16</t>
  </si>
  <si>
    <t>ENST00000335508</t>
  </si>
  <si>
    <t>1.0628-5.3166</t>
  </si>
  <si>
    <t>SF3B1</t>
  </si>
  <si>
    <t>1.0922-5.4621</t>
  </si>
  <si>
    <t>1.1209-5.6128</t>
  </si>
  <si>
    <t>ENST00000335510</t>
  </si>
  <si>
    <t>1.1496-5.7606</t>
  </si>
  <si>
    <t>DEFB105B</t>
  </si>
  <si>
    <t>1.1769-5.908</t>
  </si>
  <si>
    <t>1.2071-6.0571</t>
  </si>
  <si>
    <t>1.2363-6.2075</t>
  </si>
  <si>
    <t>ENST00000335514</t>
  </si>
  <si>
    <t>ATP5IF1</t>
  </si>
  <si>
    <t>1.2652-6.348</t>
  </si>
  <si>
    <t>1.2976-6.4965</t>
  </si>
  <si>
    <t>ENST00000335523</t>
  </si>
  <si>
    <t>1.3247-6.6388</t>
  </si>
  <si>
    <t>VSTM2B</t>
  </si>
  <si>
    <t>1.3551-6.7937</t>
  </si>
  <si>
    <t>1.3901-6.9486</t>
  </si>
  <si>
    <t>ENST00000335524</t>
  </si>
  <si>
    <t>1.4221-7.1013</t>
  </si>
  <si>
    <t>PRR30</t>
  </si>
  <si>
    <t>1.4532-7.2547</t>
  </si>
  <si>
    <t>1.4817-7.4043</t>
  </si>
  <si>
    <t>ENST00000335542</t>
  </si>
  <si>
    <t>1.5098-7.549</t>
  </si>
  <si>
    <t>GHRL</t>
  </si>
  <si>
    <t>1.5406-7.6978</t>
  </si>
  <si>
    <t>1.5692-7.8516</t>
  </si>
  <si>
    <t>ENST00000335552</t>
  </si>
  <si>
    <t>1.5973-7.9942</t>
  </si>
  <si>
    <t>KRT26</t>
  </si>
  <si>
    <t>1.6271-8.1429</t>
  </si>
  <si>
    <t>1.6567-8.2949</t>
  </si>
  <si>
    <t>ENST00000335565</t>
  </si>
  <si>
    <t>1.6862-8.4446</t>
  </si>
  <si>
    <t>SLITRK2</t>
  </si>
  <si>
    <t>1.7122-8.579</t>
  </si>
  <si>
    <t>1.7425-8.7239</t>
  </si>
  <si>
    <t>1.7708-8.8721</t>
  </si>
  <si>
    <t>ENST00000335585</t>
  </si>
  <si>
    <t>1.8005-9.0208</t>
  </si>
  <si>
    <t>PPP2R2C</t>
  </si>
  <si>
    <t>1.831-9.1725</t>
  </si>
  <si>
    <t>1.8585-9.3169</t>
  </si>
  <si>
    <t>ENST00000335605</t>
  </si>
  <si>
    <t>1.886-9.4593</t>
  </si>
  <si>
    <t>OR5D14</t>
  </si>
  <si>
    <t>1.9148-9.609</t>
  </si>
  <si>
    <t>1.9464-9.756</t>
  </si>
  <si>
    <t>ENST00000335613</t>
  </si>
  <si>
    <t>1.9767-9.9099</t>
  </si>
  <si>
    <t>VWCE</t>
  </si>
  <si>
    <t>2.0086-10.0639</t>
  </si>
  <si>
    <t>2.0362-10.2056</t>
  </si>
  <si>
    <t>ENST00000335621</t>
  </si>
  <si>
    <t>2.0659-10.3486</t>
  </si>
  <si>
    <t>CFAP73</t>
  </si>
  <si>
    <t>2.0902-10.4781</t>
  </si>
  <si>
    <t>2.1215-10.6358</t>
  </si>
  <si>
    <t>ENST00000335624</t>
  </si>
  <si>
    <t>2.1493-10.7742</t>
  </si>
  <si>
    <t>VSIG10L</t>
  </si>
  <si>
    <t>2.179-10.9218</t>
  </si>
  <si>
    <t>2.2077-11.0668</t>
  </si>
  <si>
    <t>ENST00000335625</t>
  </si>
  <si>
    <t>2.2388-11.2182</t>
  </si>
  <si>
    <t>GABRA5</t>
  </si>
  <si>
    <t>2.269-11.3698</t>
  </si>
  <si>
    <t>ENST00000335658</t>
  </si>
  <si>
    <t>DPPA4</t>
  </si>
  <si>
    <t>0.5874-0.6445</t>
  </si>
  <si>
    <t>ENST00000335666</t>
  </si>
  <si>
    <t>GPR142</t>
  </si>
  <si>
    <t>1.1792-1.2902</t>
  </si>
  <si>
    <t>1.7631-1.9347</t>
  </si>
  <si>
    <t>2.3498-2.5817</t>
  </si>
  <si>
    <t>ENST00000335678</t>
  </si>
  <si>
    <t>2.9369-3.2268</t>
  </si>
  <si>
    <t>GRK1</t>
  </si>
  <si>
    <t>3.5262-3.8777</t>
  </si>
  <si>
    <t>4.1166-4.5261</t>
  </si>
  <si>
    <t>ENST00000335681</t>
  </si>
  <si>
    <t>4.7051-5.1718</t>
  </si>
  <si>
    <t>NPAS2</t>
  </si>
  <si>
    <t>5.2905-5.8186</t>
  </si>
  <si>
    <t>5.8789-6.4636</t>
  </si>
  <si>
    <t>ENST00000335694</t>
  </si>
  <si>
    <t>6.4663-7.1071</t>
  </si>
  <si>
    <t>GGTLC1</t>
  </si>
  <si>
    <t>7.0552-7.7525</t>
  </si>
  <si>
    <t>7.6461-8.4</t>
  </si>
  <si>
    <t>ENST00000335715</t>
  </si>
  <si>
    <t>8.2365-9.0479</t>
  </si>
  <si>
    <t>SULT1A2</t>
  </si>
  <si>
    <t>8.8259-9.6941</t>
  </si>
  <si>
    <t>ENST00000335725</t>
  </si>
  <si>
    <t>9.4125-10.3387</t>
  </si>
  <si>
    <t>TDP1</t>
  </si>
  <si>
    <t>10.003-10.9852</t>
  </si>
  <si>
    <t>10.5924-11.6296</t>
  </si>
  <si>
    <t>ENST00000335754</t>
  </si>
  <si>
    <t>11.181-12.2754</t>
  </si>
  <si>
    <t>ACTR8</t>
  </si>
  <si>
    <t>11.7649-12.918</t>
  </si>
  <si>
    <t>12.3531-13.5625</t>
  </si>
  <si>
    <t>12.9424-14.2097</t>
  </si>
  <si>
    <t>ENST00000335756</t>
  </si>
  <si>
    <t>13.5311-14.8542</t>
  </si>
  <si>
    <t>CENPA</t>
  </si>
  <si>
    <t>14.1213-15.5001</t>
  </si>
  <si>
    <t>14.7074-16.1457</t>
  </si>
  <si>
    <t>ENST00000335765</t>
  </si>
  <si>
    <t>15.3-16.794</t>
  </si>
  <si>
    <t>UNC119</t>
  </si>
  <si>
    <t>15.8905-17.4419</t>
  </si>
  <si>
    <t>16.4798-18.0879</t>
  </si>
  <si>
    <t>ENST00000335783</t>
  </si>
  <si>
    <t>17.0697-18.7374</t>
  </si>
  <si>
    <t>CENPQ</t>
  </si>
  <si>
    <t>17.6587-19.3843</t>
  </si>
  <si>
    <t>18.2439-20.0322</t>
  </si>
  <si>
    <t>ENST00000335790</t>
  </si>
  <si>
    <t>18.8364-20.679</t>
  </si>
  <si>
    <t>LMO1</t>
  </si>
  <si>
    <t>19.4241-21.3278</t>
  </si>
  <si>
    <t>20.0108-21.9721</t>
  </si>
  <si>
    <t>ENST00000335791</t>
  </si>
  <si>
    <t>20.5994-22.6184</t>
  </si>
  <si>
    <t>ST6GALNAC4</t>
  </si>
  <si>
    <t>21.1901-23.2642</t>
  </si>
  <si>
    <t>21.7801-23.9105</t>
  </si>
  <si>
    <t>ENST00000335793</t>
  </si>
  <si>
    <t>22.3716-24.5585</t>
  </si>
  <si>
    <t>CDC42EP4</t>
  </si>
  <si>
    <t>22.9501-25.2031</t>
  </si>
  <si>
    <t>23.5365-25.8469</t>
  </si>
  <si>
    <t>24.1275-26.4943</t>
  </si>
  <si>
    <t>ENST00000335815</t>
  </si>
  <si>
    <t>ZNF354A</t>
  </si>
  <si>
    <t>24.7171-27.1397</t>
  </si>
  <si>
    <t>25.3075-27.7876</t>
  </si>
  <si>
    <t>ENST00000335867</t>
  </si>
  <si>
    <t>25.8944-28.4333</t>
  </si>
  <si>
    <t>DACT1</t>
  </si>
  <si>
    <t>26.4893-29.0833</t>
  </si>
  <si>
    <t>27.0816-29.7328</t>
  </si>
  <si>
    <t>ENST00000335870</t>
  </si>
  <si>
    <t>27.6688-30.3799</t>
  </si>
  <si>
    <t>ZNF212</t>
  </si>
  <si>
    <t>28.2585-31.027</t>
  </si>
  <si>
    <t>28.8492-31.6741</t>
  </si>
  <si>
    <t>ENST00000335875</t>
  </si>
  <si>
    <t>29.4399-32.3207</t>
  </si>
  <si>
    <t>SLC6A16</t>
  </si>
  <si>
    <t>30.0296-32.967</t>
  </si>
  <si>
    <t>30.6186-33.6136</t>
  </si>
  <si>
    <t>31.2067-34.2565</t>
  </si>
  <si>
    <t>ENST00000335890</t>
  </si>
  <si>
    <t>UXT</t>
  </si>
  <si>
    <t>31.7966-34.9017</t>
  </si>
  <si>
    <t>32.3879-35.5508</t>
  </si>
  <si>
    <t>32.9799-36.1975</t>
  </si>
  <si>
    <t>ENST00000335894</t>
  </si>
  <si>
    <t>33.5695-36.8441</t>
  </si>
  <si>
    <t>IQCH</t>
  </si>
  <si>
    <t>34.16-37.4906</t>
  </si>
  <si>
    <t>34.7543-38.1379</t>
  </si>
  <si>
    <t>ENST00000335934</t>
  </si>
  <si>
    <t>35.3398-38.7821</t>
  </si>
  <si>
    <t>TP53I3</t>
  </si>
  <si>
    <t>35.9299-39.4293</t>
  </si>
  <si>
    <t>36.5187-40.0755</t>
  </si>
  <si>
    <t>ENST00000335960</t>
  </si>
  <si>
    <t>37.1063-40.7216</t>
  </si>
  <si>
    <t>SEZ6</t>
  </si>
  <si>
    <t>37.6938-41.3678</t>
  </si>
  <si>
    <t>38.283-42.0136</t>
  </si>
  <si>
    <t>ENST00000335968</t>
  </si>
  <si>
    <t>38.872-42.6597</t>
  </si>
  <si>
    <t>TARS3</t>
  </si>
  <si>
    <t>39.4574-43.3048</t>
  </si>
  <si>
    <t>40.0457-43.9499</t>
  </si>
  <si>
    <t>40.632-44.5936</t>
  </si>
  <si>
    <t>ENST00000335987</t>
  </si>
  <si>
    <t>41.2065-45.2386</t>
  </si>
  <si>
    <t>OVOL1</t>
  </si>
  <si>
    <t>41.7926-45.8831</t>
  </si>
  <si>
    <t>42.3786-46.5304</t>
  </si>
  <si>
    <t>ENST00000335999</t>
  </si>
  <si>
    <t>42.9694-47.1779</t>
  </si>
  <si>
    <t>NCKAP5L</t>
  </si>
  <si>
    <t>43.5572-47.8224</t>
  </si>
  <si>
    <t>44.1442-48.4686</t>
  </si>
  <si>
    <t>ENST00000336023</t>
  </si>
  <si>
    <t>44.7349-49.1191</t>
  </si>
  <si>
    <t>TUBA1B</t>
  </si>
  <si>
    <t>45.322-49.7628</t>
  </si>
  <si>
    <t>ENST00000336032</t>
  </si>
  <si>
    <t>PNRC1</t>
  </si>
  <si>
    <t>0.5614-0.6241</t>
  </si>
  <si>
    <t>ENST00000336078</t>
  </si>
  <si>
    <t>1.1258-1.2486</t>
  </si>
  <si>
    <t>ZNF532</t>
  </si>
  <si>
    <t>1.682-1.8729</t>
  </si>
  <si>
    <t>2.2408-2.4979</t>
  </si>
  <si>
    <t>ENST00000336079</t>
  </si>
  <si>
    <t>2.8005-3.1218</t>
  </si>
  <si>
    <t>DDX3Y</t>
  </si>
  <si>
    <t>3.3596-3.7503</t>
  </si>
  <si>
    <t>3.9203-4.3772</t>
  </si>
  <si>
    <t>ENST00000336083</t>
  </si>
  <si>
    <t>4.4813-5.0018</t>
  </si>
  <si>
    <t>RAB6A</t>
  </si>
  <si>
    <t>5.0387-5.6273</t>
  </si>
  <si>
    <t>5.5995-6.2486</t>
  </si>
  <si>
    <t>ENST00000336092</t>
  </si>
  <si>
    <t>TNNI1</t>
  </si>
  <si>
    <t>6.1579-6.8686</t>
  </si>
  <si>
    <t>6.7179-7.4911</t>
  </si>
  <si>
    <t>ENST00000336097</t>
  </si>
  <si>
    <t>NME1</t>
  </si>
  <si>
    <t>7.2818-8.1169</t>
  </si>
  <si>
    <t>7.8414-8.7429</t>
  </si>
  <si>
    <t>8.4043-9.368</t>
  </si>
  <si>
    <t>ENST00000336123</t>
  </si>
  <si>
    <t>8.9632-9.9915</t>
  </si>
  <si>
    <t>IL17F</t>
  </si>
  <si>
    <t>9.5258-10.6152</t>
  </si>
  <si>
    <t>10.087-11.2375</t>
  </si>
  <si>
    <t>ENST00000336138</t>
  </si>
  <si>
    <t>10.6494-11.8625</t>
  </si>
  <si>
    <t>THEM6</t>
  </si>
  <si>
    <t>11.204-12.4818</t>
  </si>
  <si>
    <t>11.7627-13.1052</t>
  </si>
  <si>
    <t>12.3248-13.7309</t>
  </si>
  <si>
    <t>ENST00000336148</t>
  </si>
  <si>
    <t>RAD54B</t>
  </si>
  <si>
    <t>12.8857-14.3528</t>
  </si>
  <si>
    <t>13.4476-14.9765</t>
  </si>
  <si>
    <t>ENST00000336152</t>
  </si>
  <si>
    <t>14.0055-15.6007</t>
  </si>
  <si>
    <t>HTR7</t>
  </si>
  <si>
    <t>14.5678-16.2252</t>
  </si>
  <si>
    <t>15.1301-16.852</t>
  </si>
  <si>
    <t>ENST00000336174</t>
  </si>
  <si>
    <t>15.6909-17.4758</t>
  </si>
  <si>
    <t>STRADA</t>
  </si>
  <si>
    <t>16.253-18.1035</t>
  </si>
  <si>
    <t>16.8136-18.7284</t>
  </si>
  <si>
    <t>ENST00000336184</t>
  </si>
  <si>
    <t>17.3686-19.3534</t>
  </si>
  <si>
    <t>TRAF5</t>
  </si>
  <si>
    <t>17.9285-19.9771</t>
  </si>
  <si>
    <t>18.488-20.6047</t>
  </si>
  <si>
    <t>19.0483-21.2278</t>
  </si>
  <si>
    <t>ENST00000336219</t>
  </si>
  <si>
    <t>CDCA4</t>
  </si>
  <si>
    <t>19.6093-21.8528</t>
  </si>
  <si>
    <t>20.1725-22.4777</t>
  </si>
  <si>
    <t>ENST00000336232</t>
  </si>
  <si>
    <t>20.7359-23.1039</t>
  </si>
  <si>
    <t>SLC22A8</t>
  </si>
  <si>
    <t>21.2965-23.7304</t>
  </si>
  <si>
    <t>21.8488-24.353</t>
  </si>
  <si>
    <t>ENST00000336233</t>
  </si>
  <si>
    <t>22.4071-24.9748</t>
  </si>
  <si>
    <t>LIPA</t>
  </si>
  <si>
    <t>22.9707-25.5999</t>
  </si>
  <si>
    <t>23.5315-26.2227</t>
  </si>
  <si>
    <t>ENST00000336273</t>
  </si>
  <si>
    <t>24.0953-26.8487</t>
  </si>
  <si>
    <t>MTDH</t>
  </si>
  <si>
    <t>24.6552-27.4725</t>
  </si>
  <si>
    <t>25.2228-28.1017</t>
  </si>
  <si>
    <t>ENST00000336278</t>
  </si>
  <si>
    <t>25.787-28.7285</t>
  </si>
  <si>
    <t>SNTB2</t>
  </si>
  <si>
    <t>26.3471-29.3544</t>
  </si>
  <si>
    <t>26.9079-29.98</t>
  </si>
  <si>
    <t>ENST00000336283</t>
  </si>
  <si>
    <t>27.4694-30.6039</t>
  </si>
  <si>
    <t>SRA1</t>
  </si>
  <si>
    <t>28.0314-31.2281</t>
  </si>
  <si>
    <t>28.5949-31.8535</t>
  </si>
  <si>
    <t>ENST00000336292</t>
  </si>
  <si>
    <t>29.1549-32.4778</t>
  </si>
  <si>
    <t>SYNM</t>
  </si>
  <si>
    <t>29.7158-33.0984</t>
  </si>
  <si>
    <t>30.2761-33.7215</t>
  </si>
  <si>
    <t>ENST00000336294</t>
  </si>
  <si>
    <t>30.8365-34.3486</t>
  </si>
  <si>
    <t>TMEM39B</t>
  </si>
  <si>
    <t>31.3988-34.9738</t>
  </si>
  <si>
    <t>31.96-35.5975</t>
  </si>
  <si>
    <t>ENST00000336307</t>
  </si>
  <si>
    <t>32.5216-36.2221</t>
  </si>
  <si>
    <t>HYAL3</t>
  </si>
  <si>
    <t>33.0866-36.8471</t>
  </si>
  <si>
    <t>33.6446-37.4694</t>
  </si>
  <si>
    <t>34.2069-38.0958</t>
  </si>
  <si>
    <t>ENST00000336314</t>
  </si>
  <si>
    <t>34.7684-38.7194</t>
  </si>
  <si>
    <t>LARP1</t>
  </si>
  <si>
    <t>35.3282-39.3434</t>
  </si>
  <si>
    <t>35.8854-39.9663</t>
  </si>
  <si>
    <t>ENST00000336338</t>
  </si>
  <si>
    <t>36.4442-40.5917</t>
  </si>
  <si>
    <t>SPAG17</t>
  </si>
  <si>
    <t>37.0057-41.2166</t>
  </si>
  <si>
    <t>37.5626-41.838</t>
  </si>
  <si>
    <t>ENST00000336349</t>
  </si>
  <si>
    <t>38.1235-42.4621</t>
  </si>
  <si>
    <t>SPTY2D1</t>
  </si>
  <si>
    <t>38.6821-43.0841</t>
  </si>
  <si>
    <t>39.2317-43.7078</t>
  </si>
  <si>
    <t>ENST00000336378</t>
  </si>
  <si>
    <t>39.79-44.3291</t>
  </si>
  <si>
    <t>WASHC2C</t>
  </si>
  <si>
    <t>40.3492-44.9556</t>
  </si>
  <si>
    <t>40.9118-45.5818</t>
  </si>
  <si>
    <t>ENST00000336395</t>
  </si>
  <si>
    <t>41.4711-46.2047</t>
  </si>
  <si>
    <t>TESK1</t>
  </si>
  <si>
    <t>42.0302-46.8286</t>
  </si>
  <si>
    <t>42.5903-47.456</t>
  </si>
  <si>
    <t>ENST00000336429</t>
  </si>
  <si>
    <t>43.1515-48.08</t>
  </si>
  <si>
    <t>SERPINB7</t>
  </si>
  <si>
    <t>ENST00000336431</t>
  </si>
  <si>
    <t>GGT7</t>
  </si>
  <si>
    <t>0.5378-0.6049</t>
  </si>
  <si>
    <t>1.081-1.2114</t>
  </si>
  <si>
    <t>ENST00000336440</t>
  </si>
  <si>
    <t>1.6162-1.8171</t>
  </si>
  <si>
    <t>ZFP36L1</t>
  </si>
  <si>
    <t>2.155-2.4247</t>
  </si>
  <si>
    <t>2.6938-3.031</t>
  </si>
  <si>
    <t>ENST00000336498</t>
  </si>
  <si>
    <t>3.2313-3.6402</t>
  </si>
  <si>
    <t>ARHGAP10</t>
  </si>
  <si>
    <t>3.7715-4.2489</t>
  </si>
  <si>
    <t>4.3127-4.856</t>
  </si>
  <si>
    <t>ENST00000336564</t>
  </si>
  <si>
    <t>4.8506-5.4645</t>
  </si>
  <si>
    <t>ZNF576</t>
  </si>
  <si>
    <t>5.391-6.0681</t>
  </si>
  <si>
    <t>5.9302-6.6715</t>
  </si>
  <si>
    <t>6.4697-7.2759</t>
  </si>
  <si>
    <t>ENST00000336576</t>
  </si>
  <si>
    <t>7.0111-7.883</t>
  </si>
  <si>
    <t>DNAJB2</t>
  </si>
  <si>
    <t>7.5472-8.4897</t>
  </si>
  <si>
    <t>8.0901-9.0977</t>
  </si>
  <si>
    <t>ENST00000336577</t>
  </si>
  <si>
    <t>8.6286-9.7031</t>
  </si>
  <si>
    <t>MMP25</t>
  </si>
  <si>
    <t>9.1676-10.3068</t>
  </si>
  <si>
    <t>9.7073-10.9111</t>
  </si>
  <si>
    <t>10.2484-11.5194</t>
  </si>
  <si>
    <t>ENST00000336596</t>
  </si>
  <si>
    <t>EPHA3</t>
  </si>
  <si>
    <t>10.7836-12.1213</t>
  </si>
  <si>
    <t>11.3227-12.7278</t>
  </si>
  <si>
    <t>ENST00000336614</t>
  </si>
  <si>
    <t>11.8648-13.3364</t>
  </si>
  <si>
    <t>ZNF324B</t>
  </si>
  <si>
    <t>12.4068-13.941</t>
  </si>
  <si>
    <t>12.9488-14.5469</t>
  </si>
  <si>
    <t>ENST00000336615</t>
  </si>
  <si>
    <t>13.4859-15.1528</t>
  </si>
  <si>
    <t>PNPLA2</t>
  </si>
  <si>
    <t>14.0274-15.7585</t>
  </si>
  <si>
    <t>14.5674-16.3662</t>
  </si>
  <si>
    <t>ENST00000336643</t>
  </si>
  <si>
    <t>15.1064-16.9711</t>
  </si>
  <si>
    <t>SLC39A9</t>
  </si>
  <si>
    <t>15.6494-17.5823</t>
  </si>
  <si>
    <t>16.1905-18.1894</t>
  </si>
  <si>
    <t>ENST00000336655</t>
  </si>
  <si>
    <t>16.7262-18.7972</t>
  </si>
  <si>
    <t>TMEM217</t>
  </si>
  <si>
    <t>17.2652-19.4034</t>
  </si>
  <si>
    <t>17.8049-20.0136</t>
  </si>
  <si>
    <t>18.3442-20.6169</t>
  </si>
  <si>
    <t>ENST00000336686</t>
  </si>
  <si>
    <t>LRRFIP2</t>
  </si>
  <si>
    <t>18.8836-21.2243</t>
  </si>
  <si>
    <t>19.4234-21.8294</t>
  </si>
  <si>
    <t>ENST00000336689</t>
  </si>
  <si>
    <t>19.9627-22.4352</t>
  </si>
  <si>
    <t>ASAP3</t>
  </si>
  <si>
    <t>20.5031-23.0443</t>
  </si>
  <si>
    <t>21.0356-23.6486</t>
  </si>
  <si>
    <t>ENST00000336702</t>
  </si>
  <si>
    <t>21.5743-24.2515</t>
  </si>
  <si>
    <t>C2CD2L</t>
  </si>
  <si>
    <t>22.1167-24.8574</t>
  </si>
  <si>
    <t>22.6568-25.4625</t>
  </si>
  <si>
    <t>ENST00000336714</t>
  </si>
  <si>
    <t>23.1978-26.0688</t>
  </si>
  <si>
    <t>SEC23B</t>
  </si>
  <si>
    <t>23.7379-26.6748</t>
  </si>
  <si>
    <t>24.2774-27.2808</t>
  </si>
  <si>
    <t>24.8205-27.8881</t>
  </si>
  <si>
    <t>ENST00000336726</t>
  </si>
  <si>
    <t>25.3608-28.4956</t>
  </si>
  <si>
    <t>HORMAD2</t>
  </si>
  <si>
    <t>25.902-29.1041</t>
  </si>
  <si>
    <t>26.4423-29.7106</t>
  </si>
  <si>
    <t>ENST00000336735</t>
  </si>
  <si>
    <t>26.9811-30.315</t>
  </si>
  <si>
    <t>SEL1L</t>
  </si>
  <si>
    <t>27.5245-30.9222</t>
  </si>
  <si>
    <t>28.0637-31.5285</t>
  </si>
  <si>
    <t>ENST00000336737</t>
  </si>
  <si>
    <t>28.6038-32.1304</t>
  </si>
  <si>
    <t>HDHD5</t>
  </si>
  <si>
    <t>29.142-32.7347</t>
  </si>
  <si>
    <t>29.6819-33.3445</t>
  </si>
  <si>
    <t>ENST00000336751</t>
  </si>
  <si>
    <t>30.2247-33.9531</t>
  </si>
  <si>
    <t>HJV</t>
  </si>
  <si>
    <t>30.7649-34.5572</t>
  </si>
  <si>
    <t>31.3064-35.1648</t>
  </si>
  <si>
    <t>ENST00000336755</t>
  </si>
  <si>
    <t>31.85-35.7722</t>
  </si>
  <si>
    <t>ZCCHC7</t>
  </si>
  <si>
    <t>32.3866-36.3761</t>
  </si>
  <si>
    <t>32.9296-36.9859</t>
  </si>
  <si>
    <t>ENST00000336767</t>
  </si>
  <si>
    <t>33.4708-37.5915</t>
  </si>
  <si>
    <t>BRIX1</t>
  </si>
  <si>
    <t>34.0118-38.1999</t>
  </si>
  <si>
    <t>34.5496-38.8053</t>
  </si>
  <si>
    <t>ENST00000336787</t>
  </si>
  <si>
    <t>35.0882-39.4136</t>
  </si>
  <si>
    <t>RAB27A</t>
  </si>
  <si>
    <t>35.6285-40.0203</t>
  </si>
  <si>
    <t>36.1647-40.623</t>
  </si>
  <si>
    <t>ENST00000336811</t>
  </si>
  <si>
    <t>36.7054-41.2289</t>
  </si>
  <si>
    <t>ANG</t>
  </si>
  <si>
    <t>37.2446-41.8344</t>
  </si>
  <si>
    <t>37.7724-42.4392</t>
  </si>
  <si>
    <t>ENST00000336812</t>
  </si>
  <si>
    <t>38.3123-43.0434</t>
  </si>
  <si>
    <t>DHX15</t>
  </si>
  <si>
    <t>38.8491-43.6509</t>
  </si>
  <si>
    <t>39.3903-44.2573</t>
  </si>
  <si>
    <t>ENST00000336854</t>
  </si>
  <si>
    <t>39.9282-44.8608</t>
  </si>
  <si>
    <t>ATG101</t>
  </si>
  <si>
    <t>40.4683-45.4677</t>
  </si>
  <si>
    <t>41.0102-46.0802</t>
  </si>
  <si>
    <t>41.5488-46.6845</t>
  </si>
  <si>
    <t>ENST00000336868</t>
  </si>
  <si>
    <t>NXN</t>
  </si>
  <si>
    <t>0.3111-0.4326</t>
  </si>
  <si>
    <t>ENST00000336898</t>
  </si>
  <si>
    <t>0.6213-0.859</t>
  </si>
  <si>
    <t>GDPD5</t>
  </si>
  <si>
    <t>0.9317-1.2839</t>
  </si>
  <si>
    <t>1.2403-1.7033</t>
  </si>
  <si>
    <t>1.5492-2.1379</t>
  </si>
  <si>
    <t>ENST00000336906</t>
  </si>
  <si>
    <t>1.8598-2.5699</t>
  </si>
  <si>
    <t>HBG2</t>
  </si>
  <si>
    <t>2.1676-3.0005</t>
  </si>
  <si>
    <t>2.4712-3.4248</t>
  </si>
  <si>
    <t>ENST00000336915</t>
  </si>
  <si>
    <t>2.7795-3.8575</t>
  </si>
  <si>
    <t>SKAP1</t>
  </si>
  <si>
    <t>3.0893-4.2882</t>
  </si>
  <si>
    <t>3.3981-4.7174</t>
  </si>
  <si>
    <t>ENST00000336926</t>
  </si>
  <si>
    <t>3.7035-5.1414</t>
  </si>
  <si>
    <t>HIP1</t>
  </si>
  <si>
    <t>4.0114-5.5725</t>
  </si>
  <si>
    <t>4.3221-6.0105</t>
  </si>
  <si>
    <t>4.63-6.4377</t>
  </si>
  <si>
    <t>ENST00000336930</t>
  </si>
  <si>
    <t>4.9379-6.8827</t>
  </si>
  <si>
    <t>LUZP2</t>
  </si>
  <si>
    <t>5.2508-7.3266</t>
  </si>
  <si>
    <t>5.5578-7.7512</t>
  </si>
  <si>
    <t>ENST00000336934</t>
  </si>
  <si>
    <t>STARD13</t>
  </si>
  <si>
    <t>5.8669-8.1899</t>
  </si>
  <si>
    <t>6.1719-8.6169</t>
  </si>
  <si>
    <t>ENST00000336984</t>
  </si>
  <si>
    <t>6.4787-9.0554</t>
  </si>
  <si>
    <t>AGPAT1</t>
  </si>
  <si>
    <t>6.7849-9.4705</t>
  </si>
  <si>
    <t>7.093-9.9018</t>
  </si>
  <si>
    <t>ENST00000336990</t>
  </si>
  <si>
    <t>7.4032-10.331</t>
  </si>
  <si>
    <t>PRELID3A</t>
  </si>
  <si>
    <t>7.7105-10.7666</t>
  </si>
  <si>
    <t>8.0214-11.1971</t>
  </si>
  <si>
    <t>ENST00000337002</t>
  </si>
  <si>
    <t>8.3295-11.6413</t>
  </si>
  <si>
    <t>SEC62</t>
  </si>
  <si>
    <t>8.6375-12.0723</t>
  </si>
  <si>
    <t>8.9424-12.5014</t>
  </si>
  <si>
    <t>ENST00000337006</t>
  </si>
  <si>
    <t>9.2522-12.935</t>
  </si>
  <si>
    <t>AGTPBP1</t>
  </si>
  <si>
    <t>9.5598-13.3626</t>
  </si>
  <si>
    <t>9.8664-13.7891</t>
  </si>
  <si>
    <t>10.1743-14.2241</t>
  </si>
  <si>
    <t>ENST00000337014</t>
  </si>
  <si>
    <t>10.4841-14.6478</t>
  </si>
  <si>
    <t>HEXD</t>
  </si>
  <si>
    <t>10.7955-15.078</t>
  </si>
  <si>
    <t>11.0974-15.4993</t>
  </si>
  <si>
    <t>ENST00000337019</t>
  </si>
  <si>
    <t>11.4066-15.9376</t>
  </si>
  <si>
    <t>PACRG</t>
  </si>
  <si>
    <t>11.7128-16.3828</t>
  </si>
  <si>
    <t>12.0205-16.8244</t>
  </si>
  <si>
    <t>ENST00000337080</t>
  </si>
  <si>
    <t>12.3316-17.261</t>
  </si>
  <si>
    <t>ZNF444</t>
  </si>
  <si>
    <t>ENST00000337107</t>
  </si>
  <si>
    <t>CELA3B</t>
  </si>
  <si>
    <t>ENST00000337109</t>
  </si>
  <si>
    <t>MRPL35</t>
  </si>
  <si>
    <t>ENST00000337137</t>
  </si>
  <si>
    <t>TBC1D22A</t>
  </si>
  <si>
    <t>12.6399-17.6864</t>
  </si>
  <si>
    <t>ENST00000337190</t>
  </si>
  <si>
    <t>12.9469-18.1128</t>
  </si>
  <si>
    <t>MXD4</t>
  </si>
  <si>
    <t>13.2563-18.5431</t>
  </si>
  <si>
    <t>13.5643-18.9748</t>
  </si>
  <si>
    <t>ENST00000337225</t>
  </si>
  <si>
    <t>CXCL14</t>
  </si>
  <si>
    <t>13.8765-19.418</t>
  </si>
  <si>
    <t>ENST00000337227</t>
  </si>
  <si>
    <t>14.1877-19.8531</t>
  </si>
  <si>
    <t>RBBP9</t>
  </si>
  <si>
    <t>14.4954-20.2871</t>
  </si>
  <si>
    <t>14.8032-20.7148</t>
  </si>
  <si>
    <t>15.1103-21.1553</t>
  </si>
  <si>
    <t>ENST00000337231</t>
  </si>
  <si>
    <t>15.4193-21.5841</t>
  </si>
  <si>
    <t>CDR2L</t>
  </si>
  <si>
    <t>15.7288-22.018</t>
  </si>
  <si>
    <t>16.034-22.4383</t>
  </si>
  <si>
    <t>16.3421-22.8661</t>
  </si>
  <si>
    <t>ENST00000337273</t>
  </si>
  <si>
    <t>16.6525-23.3245</t>
  </si>
  <si>
    <t>TNPO1</t>
  </si>
  <si>
    <t>16.9632-23.7639</t>
  </si>
  <si>
    <t>17.2713-24.1946</t>
  </si>
  <si>
    <t>17.5804-24.6225</t>
  </si>
  <si>
    <t>ENST00000337288</t>
  </si>
  <si>
    <t>17.8868-25.0572</t>
  </si>
  <si>
    <t>STARD7</t>
  </si>
  <si>
    <t>18.1934-25.4942</t>
  </si>
  <si>
    <t>18.5008-25.9247</t>
  </si>
  <si>
    <t>ENST00000337318</t>
  </si>
  <si>
    <t>18.8097-26.355</t>
  </si>
  <si>
    <t>FAM53B</t>
  </si>
  <si>
    <t>19.1168-26.7773</t>
  </si>
  <si>
    <t>19.4244-27.2189</t>
  </si>
  <si>
    <t>ENST00000337322</t>
  </si>
  <si>
    <t>19.7307-27.6427</t>
  </si>
  <si>
    <t>BAG5</t>
  </si>
  <si>
    <t>20.0401-28.1106</t>
  </si>
  <si>
    <t>20.3491-28.5324</t>
  </si>
  <si>
    <t>ENST00000337323</t>
  </si>
  <si>
    <t>20.6521-28.9666</t>
  </si>
  <si>
    <t>CRYGN</t>
  </si>
  <si>
    <t>20.9587-29.3944</t>
  </si>
  <si>
    <t>21.2635-29.864</t>
  </si>
  <si>
    <t>21.5686-30.2998</t>
  </si>
  <si>
    <t>ENST00000337331</t>
  </si>
  <si>
    <t>NPHP3</t>
  </si>
  <si>
    <t>21.8752-30.7273</t>
  </si>
  <si>
    <t>22.1834-31.1608</t>
  </si>
  <si>
    <t>22.4933-31.5996</t>
  </si>
  <si>
    <t>ENST00000337334</t>
  </si>
  <si>
    <t>22.8021-32.0724</t>
  </si>
  <si>
    <t>ABHD12B</t>
  </si>
  <si>
    <t>23.1129-32.5024</t>
  </si>
  <si>
    <t>23.4185-32.9282</t>
  </si>
  <si>
    <t>23.7257-33.3643</t>
  </si>
  <si>
    <t>ENST00000337338</t>
  </si>
  <si>
    <t>LRRC8D</t>
  </si>
  <si>
    <t>ENST00000337343</t>
  </si>
  <si>
    <t>0.2541-0.4078</t>
  </si>
  <si>
    <t>DGKH</t>
  </si>
  <si>
    <t>0.5146-0.8158</t>
  </si>
  <si>
    <t>0.7457-1.2135</t>
  </si>
  <si>
    <t>1.0021-1.6115</t>
  </si>
  <si>
    <t>ENST00000337386</t>
  </si>
  <si>
    <t>1.2335-2.0196</t>
  </si>
  <si>
    <t>NAB1</t>
  </si>
  <si>
    <t>1.486-2.4266</t>
  </si>
  <si>
    <t>1.6989-2.8298</t>
  </si>
  <si>
    <t>ENST00000337392</t>
  </si>
  <si>
    <t>1.9557-3.2321</t>
  </si>
  <si>
    <t>CLPTM1</t>
  </si>
  <si>
    <t>2.2276-3.6455</t>
  </si>
  <si>
    <t>2.4842-4.0548</t>
  </si>
  <si>
    <t>ENST00000337393</t>
  </si>
  <si>
    <t>2.7398-4.4588</t>
  </si>
  <si>
    <t>ZNF644</t>
  </si>
  <si>
    <t>2.9726-4.8569</t>
  </si>
  <si>
    <t>3.224-5.2649</t>
  </si>
  <si>
    <t>ENST00000337414</t>
  </si>
  <si>
    <t>3.466-5.6768</t>
  </si>
  <si>
    <t>ARHGAP6</t>
  </si>
  <si>
    <t>3.7359-6.0844</t>
  </si>
  <si>
    <t>3.9751-6.5031</t>
  </si>
  <si>
    <t>ENST00000337425</t>
  </si>
  <si>
    <t>4.2269-6.9215</t>
  </si>
  <si>
    <t>SERPINA9</t>
  </si>
  <si>
    <t>4.4959-7.3281</t>
  </si>
  <si>
    <t>4.7546-7.7435</t>
  </si>
  <si>
    <t>5.0013-8.1485</t>
  </si>
  <si>
    <t>5.2595-8.5642</t>
  </si>
  <si>
    <t>5.5173-8.9592</t>
  </si>
  <si>
    <t>5.7874-9.3754</t>
  </si>
  <si>
    <t>6.0569-9.7839</t>
  </si>
  <si>
    <t>6.3122-10.2005</t>
  </si>
  <si>
    <t>6.5759-10.6081</t>
  </si>
  <si>
    <t>ENST00000337428</t>
  </si>
  <si>
    <t>6.8087-11.0205</t>
  </si>
  <si>
    <t>7.0605-11.4285</t>
  </si>
  <si>
    <t>LRRC71</t>
  </si>
  <si>
    <t>7.3211-11.8378</t>
  </si>
  <si>
    <t>7.5783-12.2492</t>
  </si>
  <si>
    <t>7.8438-12.6586</t>
  </si>
  <si>
    <t>ENST00000337432</t>
  </si>
  <si>
    <t>8.0777-13.0587</t>
  </si>
  <si>
    <t>RAD51C</t>
  </si>
  <si>
    <t>8.3358-13.4726</t>
  </si>
  <si>
    <t>8.5863-13.87</t>
  </si>
  <si>
    <t>ENST00000337435</t>
  </si>
  <si>
    <t>NIPA1</t>
  </si>
  <si>
    <t>8.8556-14.2805</t>
  </si>
  <si>
    <t>9.1088-14.6797</t>
  </si>
  <si>
    <t>9.3553-15.0921</t>
  </si>
  <si>
    <t>ENST00000337478</t>
  </si>
  <si>
    <t>9.6232-15.5203</t>
  </si>
  <si>
    <t>ITPRIP</t>
  </si>
  <si>
    <t>9.8706-15.9414</t>
  </si>
  <si>
    <t>10.1008-16.3498</t>
  </si>
  <si>
    <t>10.3626-16.7544</t>
  </si>
  <si>
    <t>10.6125-17.1562</t>
  </si>
  <si>
    <t>ENST00000337488</t>
  </si>
  <si>
    <t>10.8599-17.5571</t>
  </si>
  <si>
    <t>FIP1L1</t>
  </si>
  <si>
    <t>11.1143-17.9656</t>
  </si>
  <si>
    <t>11.3621-18.3866</t>
  </si>
  <si>
    <t>11.6208-18.7974</t>
  </si>
  <si>
    <t>11.8851-19.2119</t>
  </si>
  <si>
    <t>ENST00000337491</t>
  </si>
  <si>
    <t>12.1468-19.6202</t>
  </si>
  <si>
    <t>SIRT6</t>
  </si>
  <si>
    <t>12.4146-20.0403</t>
  </si>
  <si>
    <t>12.6335-20.4388</t>
  </si>
  <si>
    <t>12.8983-20.8554</t>
  </si>
  <si>
    <t>ENST00000337508</t>
  </si>
  <si>
    <t>13.1509-21.2542</t>
  </si>
  <si>
    <t>NRIP2</t>
  </si>
  <si>
    <t>13.3958-21.659</t>
  </si>
  <si>
    <t>13.6513-22.0943</t>
  </si>
  <si>
    <t>ENST00000337526</t>
  </si>
  <si>
    <t>13.9076-22.5091</t>
  </si>
  <si>
    <t>RTN4</t>
  </si>
  <si>
    <t>14.1766-22.921</t>
  </si>
  <si>
    <t>14.4374-23.3267</t>
  </si>
  <si>
    <t>ENST00000337537</t>
  </si>
  <si>
    <t>PPP2R5E</t>
  </si>
  <si>
    <t>14.6565-23.7222</t>
  </si>
  <si>
    <t>14.8998-24.1329</t>
  </si>
  <si>
    <t>15.1564-24.5441</t>
  </si>
  <si>
    <t>ENST00000337554</t>
  </si>
  <si>
    <t>15.428-24.9552</t>
  </si>
  <si>
    <t>TSPO</t>
  </si>
  <si>
    <t>15.6782-25.3529</t>
  </si>
  <si>
    <t>15.937-25.7721</t>
  </si>
  <si>
    <t>ENST00000337576</t>
  </si>
  <si>
    <t>16.1816-26.1734</t>
  </si>
  <si>
    <t>LZTS3</t>
  </si>
  <si>
    <t>16.4346-26.6125</t>
  </si>
  <si>
    <t>16.7002-27.0137</t>
  </si>
  <si>
    <t>16.9382-27.4196</t>
  </si>
  <si>
    <t>ENST00000337619</t>
  </si>
  <si>
    <t>17.1966-27.826</t>
  </si>
  <si>
    <t>AP1S1</t>
  </si>
  <si>
    <t>17.45-28.2695</t>
  </si>
  <si>
    <t>17.7057-28.6813</t>
  </si>
  <si>
    <t>17.9783-29.0924</t>
  </si>
  <si>
    <t>ENST00000337620</t>
  </si>
  <si>
    <t>18.2136-29.5029</t>
  </si>
  <si>
    <t>CBX3</t>
  </si>
  <si>
    <t>18.4537-29.916</t>
  </si>
  <si>
    <t>18.6961-30.3595</t>
  </si>
  <si>
    <t>ENST00000337653</t>
  </si>
  <si>
    <t>18.9436-30.7592</t>
  </si>
  <si>
    <t>CHAT</t>
  </si>
  <si>
    <t>19.1933-31.1629</t>
  </si>
  <si>
    <t>19.4429-31.5742</t>
  </si>
  <si>
    <t>ENST00000337659</t>
  </si>
  <si>
    <t>PRPF4B</t>
  </si>
  <si>
    <t>ENST00000337682</t>
  </si>
  <si>
    <t>0.1572-0.3667</t>
  </si>
  <si>
    <t>SINHCAF</t>
  </si>
  <si>
    <t>0.3033-0.732</t>
  </si>
  <si>
    <t>0.434-1.0935</t>
  </si>
  <si>
    <t>ENST00000337702</t>
  </si>
  <si>
    <t>0.5906-1.454</t>
  </si>
  <si>
    <t>TTC33</t>
  </si>
  <si>
    <t>0.7407-1.8153</t>
  </si>
  <si>
    <t>0.8979-2.1847</t>
  </si>
  <si>
    <t>ENST00000337714</t>
  </si>
  <si>
    <t>1.0392-2.5446</t>
  </si>
  <si>
    <t>AKAP1</t>
  </si>
  <si>
    <t>1.1885-2.9091</t>
  </si>
  <si>
    <t>1.3343-3.2801</t>
  </si>
  <si>
    <t>1.4897-3.6526</t>
  </si>
  <si>
    <t>ENST00000337738</t>
  </si>
  <si>
    <t>PTPA</t>
  </si>
  <si>
    <t>1.6279-4.0082</t>
  </si>
  <si>
    <t>1.7714-4.3699</t>
  </si>
  <si>
    <t>ENST00000337743</t>
  </si>
  <si>
    <t>1.9124-4.7259</t>
  </si>
  <si>
    <t>TASP1</t>
  </si>
  <si>
    <t>2.0579-5.0925</t>
  </si>
  <si>
    <t>2.2052-5.4542</t>
  </si>
  <si>
    <t>2.3543-5.815</t>
  </si>
  <si>
    <t>ENST00000337755</t>
  </si>
  <si>
    <t>2.5013-6.179</t>
  </si>
  <si>
    <t>MGAT4B</t>
  </si>
  <si>
    <t>2.6468-6.539</t>
  </si>
  <si>
    <t>2.7765-6.9007</t>
  </si>
  <si>
    <t>ENST00000337768</t>
  </si>
  <si>
    <t>2.927-7.2642</t>
  </si>
  <si>
    <t>SUPT7L</t>
  </si>
  <si>
    <t>3.0779-7.6425</t>
  </si>
  <si>
    <t>3.2259-7.9981</t>
  </si>
  <si>
    <t>ENST00000337827</t>
  </si>
  <si>
    <t>GALNT16</t>
  </si>
  <si>
    <t>3.3602-8.3626</t>
  </si>
  <si>
    <t>3.5167-8.7376</t>
  </si>
  <si>
    <t>3.6572-9.1101</t>
  </si>
  <si>
    <t>ENST00000337851</t>
  </si>
  <si>
    <t>3.7977-9.4718</t>
  </si>
  <si>
    <t>SGCD</t>
  </si>
  <si>
    <t>3.947-9.835</t>
  </si>
  <si>
    <t>4.0954-10.1948</t>
  </si>
  <si>
    <t>ENST00000337852</t>
  </si>
  <si>
    <t>4.2458-10.5586</t>
  </si>
  <si>
    <t>SUV39H1</t>
  </si>
  <si>
    <t>4.3832-10.9221</t>
  </si>
  <si>
    <t>4.5366-11.2849</t>
  </si>
  <si>
    <t>ENST00000337859</t>
  </si>
  <si>
    <t>4.6794-11.6489</t>
  </si>
  <si>
    <t>ZC3H15</t>
  </si>
  <si>
    <t>4.8302-12.013</t>
  </si>
  <si>
    <t>4.9767-12.3743</t>
  </si>
  <si>
    <t>ENST00000337872</t>
  </si>
  <si>
    <t>5.1299-12.7331</t>
  </si>
  <si>
    <t>ZBTB49</t>
  </si>
  <si>
    <t>5.2834-13.0931</t>
  </si>
  <si>
    <t>5.4356-13.4593</t>
  </si>
  <si>
    <t>ENST00000337919</t>
  </si>
  <si>
    <t>5.5805-13.8283</t>
  </si>
  <si>
    <t>HEY1</t>
  </si>
  <si>
    <t>5.7169-14.1978</t>
  </si>
  <si>
    <t>5.8563-14.5562</t>
  </si>
  <si>
    <t>ENST00000337929</t>
  </si>
  <si>
    <t>6.0055-14.9136</t>
  </si>
  <si>
    <t>IL21R</t>
  </si>
  <si>
    <t>6.1513-15.2762</t>
  </si>
  <si>
    <t>6.2963-15.649</t>
  </si>
  <si>
    <t>ENST00000337940</t>
  </si>
  <si>
    <t>6.462-16.015</t>
  </si>
  <si>
    <t>NR1I2</t>
  </si>
  <si>
    <t>6.6045-16.3854</t>
  </si>
  <si>
    <t>6.7497-16.7558</t>
  </si>
  <si>
    <t>ENST00000337975</t>
  </si>
  <si>
    <t>6.8938-17.1082</t>
  </si>
  <si>
    <t>KLHL25</t>
  </si>
  <si>
    <t>7.0348-17.4657</t>
  </si>
  <si>
    <t>7.1914-17.8464</t>
  </si>
  <si>
    <t>ENST00000337979</t>
  </si>
  <si>
    <t>7.336-18.1993</t>
  </si>
  <si>
    <t>STX3</t>
  </si>
  <si>
    <t>7.4802-18.5676</t>
  </si>
  <si>
    <t>7.6254-18.915</t>
  </si>
  <si>
    <t>ENST00000337995</t>
  </si>
  <si>
    <t>7.7714-19.2811</t>
  </si>
  <si>
    <t>ZNF420</t>
  </si>
  <si>
    <t>7.9197-19.6606</t>
  </si>
  <si>
    <t>8.0689-20.0391</t>
  </si>
  <si>
    <t>ENST00000338005</t>
  </si>
  <si>
    <t>8.2102-20.4089</t>
  </si>
  <si>
    <t>CCDC183</t>
  </si>
  <si>
    <t>8.3504-20.7748</t>
  </si>
  <si>
    <t>8.4878-21.1427</t>
  </si>
  <si>
    <t>8.6315-21.5018</t>
  </si>
  <si>
    <t>8.771-21.8598</t>
  </si>
  <si>
    <t>8.9247-22.2254</t>
  </si>
  <si>
    <t>9.0711-22.5804</t>
  </si>
  <si>
    <t>ENST00000338010</t>
  </si>
  <si>
    <t>ZNF385A</t>
  </si>
  <si>
    <t>9.2096-22.9311</t>
  </si>
  <si>
    <t>9.3612-23.288</t>
  </si>
  <si>
    <t>9.5011-23.6586</t>
  </si>
  <si>
    <t>ENST00000338033</t>
  </si>
  <si>
    <t>9.6521-24.0097</t>
  </si>
  <si>
    <t>MAPK15</t>
  </si>
  <si>
    <t>9.7973-24.3691</t>
  </si>
  <si>
    <t>9.9501-24.7371</t>
  </si>
  <si>
    <t>ENST00000338034</t>
  </si>
  <si>
    <t>10.0951-25.1191</t>
  </si>
  <si>
    <t>ELAC2</t>
  </si>
  <si>
    <t>10.2368-25.4838</t>
  </si>
  <si>
    <t>10.3648-25.8393</t>
  </si>
  <si>
    <t>ENST00000338037</t>
  </si>
  <si>
    <t>PLCB1</t>
  </si>
  <si>
    <t>10.5049-26.1946</t>
  </si>
  <si>
    <t>10.6428-26.554</t>
  </si>
  <si>
    <t>ENST00000338040</t>
  </si>
  <si>
    <t>10.7963-26.9416</t>
  </si>
  <si>
    <t>FBXO40</t>
  </si>
  <si>
    <t>10.9368-27.2981</t>
  </si>
  <si>
    <t>11.0909-27.652</t>
  </si>
  <si>
    <t>ENST00000338045</t>
  </si>
  <si>
    <t>11.2312-28.0139</t>
  </si>
  <si>
    <t>LIMS1</t>
  </si>
  <si>
    <t>ENST00000338056</t>
  </si>
  <si>
    <t>0.0272-0.1019</t>
  </si>
  <si>
    <t>RUNDC3B</t>
  </si>
  <si>
    <t>0.0507-0.1945</t>
  </si>
  <si>
    <t>ENST00000338099</t>
  </si>
  <si>
    <t>0.0729-0.2835</t>
  </si>
  <si>
    <t>CMTR2</t>
  </si>
  <si>
    <t>0.1007-0.3866</t>
  </si>
  <si>
    <t>0.1264-0.4859</t>
  </si>
  <si>
    <t>0.1514-0.5777</t>
  </si>
  <si>
    <t>0.174-0.6663</t>
  </si>
  <si>
    <t>0.2008-0.7652</t>
  </si>
  <si>
    <t>0.2278-0.8649</t>
  </si>
  <si>
    <t>ENST00000338104</t>
  </si>
  <si>
    <t>0.2542-0.9642</t>
  </si>
  <si>
    <t>TTC8</t>
  </si>
  <si>
    <t>0.28-1.0598</t>
  </si>
  <si>
    <t>ENST00000338121</t>
  </si>
  <si>
    <t>0.3055-1.1571</t>
  </si>
  <si>
    <t>GZF1</t>
  </si>
  <si>
    <t>0.3314-1.2506</t>
  </si>
  <si>
    <t>0.3594-1.3558</t>
  </si>
  <si>
    <t>ENST00000338128</t>
  </si>
  <si>
    <t>0.3831-1.4425</t>
  </si>
  <si>
    <t>ISYNA1</t>
  </si>
  <si>
    <t>0.4081-1.5401</t>
  </si>
  <si>
    <t>0.4341-1.6434</t>
  </si>
  <si>
    <t>ENST00000338134</t>
  </si>
  <si>
    <t>0.4569-1.7337</t>
  </si>
  <si>
    <t>KPTN</t>
  </si>
  <si>
    <t>ENST00000338144</t>
  </si>
  <si>
    <t>0.482-1.8333</t>
  </si>
  <si>
    <t>ENOX2</t>
  </si>
  <si>
    <t>0.5072-1.9362</t>
  </si>
  <si>
    <t>0.5335-2.0337</t>
  </si>
  <si>
    <t>ENST00000338146</t>
  </si>
  <si>
    <t>0.5588-2.1375</t>
  </si>
  <si>
    <t>SPRYD4</t>
  </si>
  <si>
    <t>0.5806-2.2243</t>
  </si>
  <si>
    <t>0.6049-2.3198</t>
  </si>
  <si>
    <t>ENST00000338148</t>
  </si>
  <si>
    <t>0.6276-2.4125</t>
  </si>
  <si>
    <t>MRPL30</t>
  </si>
  <si>
    <t>0.6521-2.5053</t>
  </si>
  <si>
    <t>0.6815-2.6191</t>
  </si>
  <si>
    <t>ENST00000338179</t>
  </si>
  <si>
    <t>0.7065-2.7196</t>
  </si>
  <si>
    <t>LBR</t>
  </si>
  <si>
    <t>0.731-2.812</t>
  </si>
  <si>
    <t>0.7555-2.9039</t>
  </si>
  <si>
    <t>0.7818-3</t>
  </si>
  <si>
    <t>ENST00000338222</t>
  </si>
  <si>
    <t>0.8063-3.0947</t>
  </si>
  <si>
    <t>UBQLN2</t>
  </si>
  <si>
    <t>0.8303-3.1841</t>
  </si>
  <si>
    <t>0.8574-3.2862</t>
  </si>
  <si>
    <t>ENST00000338305</t>
  </si>
  <si>
    <t>0.8848-3.3856</t>
  </si>
  <si>
    <t>LRFN2</t>
  </si>
  <si>
    <t>0.9097-3.4815</t>
  </si>
  <si>
    <t>0.9347-3.5721</t>
  </si>
  <si>
    <t>ENST00000338306</t>
  </si>
  <si>
    <t>0.9602-3.6735</t>
  </si>
  <si>
    <t>CCDC157</t>
  </si>
  <si>
    <t>0.9821-3.7616</t>
  </si>
  <si>
    <t>1.0066-3.8557</t>
  </si>
  <si>
    <t>ENST00000338316</t>
  </si>
  <si>
    <t>1.0332-3.9524</t>
  </si>
  <si>
    <t>ADCY2</t>
  </si>
  <si>
    <t>1.0554-4.0368</t>
  </si>
  <si>
    <t>1.079-4.1278</t>
  </si>
  <si>
    <t>1.1063-4.2277</t>
  </si>
  <si>
    <t>ENST00000338327</t>
  </si>
  <si>
    <t>1.1323-4.3277</t>
  </si>
  <si>
    <t>SNURF</t>
  </si>
  <si>
    <t>1.1556-4.419</t>
  </si>
  <si>
    <t>1.182-4.5156</t>
  </si>
  <si>
    <t>ENST00000338333</t>
  </si>
  <si>
    <t>1.2037-4.6015</t>
  </si>
  <si>
    <t>FBLL1</t>
  </si>
  <si>
    <t>1.2299-4.7042</t>
  </si>
  <si>
    <t>1.2588-4.8134</t>
  </si>
  <si>
    <t>1.2833-4.906</t>
  </si>
  <si>
    <t>ENST00000338338</t>
  </si>
  <si>
    <t>AURKAIP1</t>
  </si>
  <si>
    <t>1.3089-5.0028</t>
  </si>
  <si>
    <t>1.3343-5.0954</t>
  </si>
  <si>
    <t>ENST00000338352</t>
  </si>
  <si>
    <t>1.3607-5.2019</t>
  </si>
  <si>
    <t>OTUD6A</t>
  </si>
  <si>
    <t>1.3845-5.2952</t>
  </si>
  <si>
    <t>1.4076-5.3842</t>
  </si>
  <si>
    <t>ENST00000338366</t>
  </si>
  <si>
    <t>1.4321-5.478</t>
  </si>
  <si>
    <t>TAF13</t>
  </si>
  <si>
    <t>1.455-5.5706</t>
  </si>
  <si>
    <t>1.4794-5.6658</t>
  </si>
  <si>
    <t>ENST00000338369</t>
  </si>
  <si>
    <t>FIBP</t>
  </si>
  <si>
    <t>1.5033-5.7568</t>
  </si>
  <si>
    <t>1.5292-5.8516</t>
  </si>
  <si>
    <t>1.5509-5.9365</t>
  </si>
  <si>
    <t>ENST00000338372</t>
  </si>
  <si>
    <t>1.576-6.03</t>
  </si>
  <si>
    <t>VSTM1</t>
  </si>
  <si>
    <t>1.6002-6.1238</t>
  </si>
  <si>
    <t>1.6235-6.2138</t>
  </si>
  <si>
    <t>ENST00000338379</t>
  </si>
  <si>
    <t>1.6509-6.3218</t>
  </si>
  <si>
    <t>H1-6</t>
  </si>
  <si>
    <t>1.6762-6.42</t>
  </si>
  <si>
    <t>1.702-6.5182</t>
  </si>
  <si>
    <t>ENST00000338380</t>
  </si>
  <si>
    <t>1.7257-6.6105</t>
  </si>
  <si>
    <t>SLPI</t>
  </si>
  <si>
    <t>1.7523-6.7091</t>
  </si>
  <si>
    <t>1.7741-6.7919</t>
  </si>
  <si>
    <t>1.7987-6.8851</t>
  </si>
  <si>
    <t>ENST00000338415</t>
  </si>
  <si>
    <t>1.8223-6.975</t>
  </si>
  <si>
    <t>QPCT</t>
  </si>
  <si>
    <t>1.8472-7.0716</t>
  </si>
  <si>
    <t>1.8717-7.1688</t>
  </si>
  <si>
    <t>ENST00000338432</t>
  </si>
  <si>
    <t>1.8989-7.2686</t>
  </si>
  <si>
    <t>ACACB</t>
  </si>
  <si>
    <t>1.9247-7.3672</t>
  </si>
  <si>
    <t>ENST00000338437</t>
  </si>
  <si>
    <t>0.0144-0.072</t>
  </si>
  <si>
    <t>CA7</t>
  </si>
  <si>
    <t>0.0269-0.1387</t>
  </si>
  <si>
    <t>0.0385-0.1999</t>
  </si>
  <si>
    <t>0.0531-0.274</t>
  </si>
  <si>
    <t>ENST00000338446</t>
  </si>
  <si>
    <t>0.0658-0.3415</t>
  </si>
  <si>
    <t>FAIM</t>
  </si>
  <si>
    <t>0.0793-0.4068</t>
  </si>
  <si>
    <t>0.0913-0.4697</t>
  </si>
  <si>
    <t>0.1061-0.5429</t>
  </si>
  <si>
    <t>ENST00000338448</t>
  </si>
  <si>
    <t>0.1195-0.6106</t>
  </si>
  <si>
    <t>PALM</t>
  </si>
  <si>
    <t>0.1331-0.6804</t>
  </si>
  <si>
    <t>0.1456-0.7434</t>
  </si>
  <si>
    <t>0.1591-0.8134</t>
  </si>
  <si>
    <t>ENST00000338458</t>
  </si>
  <si>
    <t>0.1728-0.88</t>
  </si>
  <si>
    <t>0.186-0.9492</t>
  </si>
  <si>
    <t>ARHGEF3</t>
  </si>
  <si>
    <t>0.1987-1.0133</t>
  </si>
  <si>
    <t>0.2124-1.0869</t>
  </si>
  <si>
    <t>ENST00000338482</t>
  </si>
  <si>
    <t>0.2263-1.1631</t>
  </si>
  <si>
    <t>CHST4</t>
  </si>
  <si>
    <t>0.2383-1.2265</t>
  </si>
  <si>
    <t>0.2516-1.3002</t>
  </si>
  <si>
    <t>ENST00000338487</t>
  </si>
  <si>
    <t>0.265-1.3729</t>
  </si>
  <si>
    <t>DUSP29</t>
  </si>
  <si>
    <t>0.2775-1.4364</t>
  </si>
  <si>
    <t>0.2922-1.5167</t>
  </si>
  <si>
    <t>ENST00000338492</t>
  </si>
  <si>
    <t>0.3043-1.5809</t>
  </si>
  <si>
    <t>DPYSL4</t>
  </si>
  <si>
    <t>0.3181-1.6539</t>
  </si>
  <si>
    <t>0.33-1.7185</t>
  </si>
  <si>
    <t>ENST00000338513</t>
  </si>
  <si>
    <t>0.3432-1.7856</t>
  </si>
  <si>
    <t>GJB5</t>
  </si>
  <si>
    <t>0.3584-1.8668</t>
  </si>
  <si>
    <t>0.3713-1.9353</t>
  </si>
  <si>
    <t>ENST00000338523</t>
  </si>
  <si>
    <t>0.3844-2.0029</t>
  </si>
  <si>
    <t>SNX10</t>
  </si>
  <si>
    <t>0.397-2.0689</t>
  </si>
  <si>
    <t>0.4114-2.1395</t>
  </si>
  <si>
    <t>ENST00000338560</t>
  </si>
  <si>
    <t>0.4247-2.2093</t>
  </si>
  <si>
    <t>TRPV2</t>
  </si>
  <si>
    <t>0.4368-2.2699</t>
  </si>
  <si>
    <t>0.4512-2.3446</t>
  </si>
  <si>
    <t>0.4656-2.4167</t>
  </si>
  <si>
    <t>ENST00000338566</t>
  </si>
  <si>
    <t>0.4792-2.4867</t>
  </si>
  <si>
    <t>NPY5R</t>
  </si>
  <si>
    <t>0.492-2.5513</t>
  </si>
  <si>
    <t>0.5055-2.625</t>
  </si>
  <si>
    <t>ENST00000338591</t>
  </si>
  <si>
    <t>0.5169-2.6864</t>
  </si>
  <si>
    <t>KLHL17</t>
  </si>
  <si>
    <t>0.5294-2.7524</t>
  </si>
  <si>
    <t>0.5435-2.8227</t>
  </si>
  <si>
    <t>ENST00000338595</t>
  </si>
  <si>
    <t>0.5562-2.8871</t>
  </si>
  <si>
    <t>GSTO2</t>
  </si>
  <si>
    <t>0.5683-2.9529</t>
  </si>
  <si>
    <t>0.583-3.0254</t>
  </si>
  <si>
    <t>ENST00000338608</t>
  </si>
  <si>
    <t>0.5956-3.0918</t>
  </si>
  <si>
    <t>PPP1R32</t>
  </si>
  <si>
    <t>0.6085-3.1596</t>
  </si>
  <si>
    <t>0.6225-3.2287</t>
  </si>
  <si>
    <t>0.6351-3.2941</t>
  </si>
  <si>
    <t>ENST00000338616</t>
  </si>
  <si>
    <t>0.6492-3.3696</t>
  </si>
  <si>
    <t>OR13H1</t>
  </si>
  <si>
    <t>0.6628-3.4404</t>
  </si>
  <si>
    <t>0.6757-3.5061</t>
  </si>
  <si>
    <t>0.6894-3.5753</t>
  </si>
  <si>
    <t>ENST00000338625</t>
  </si>
  <si>
    <t>0.7035-3.6465</t>
  </si>
  <si>
    <t>SLC25A15</t>
  </si>
  <si>
    <t>0.7174-3.7228</t>
  </si>
  <si>
    <t>0.7304-3.7919</t>
  </si>
  <si>
    <t>0.7426-3.8549</t>
  </si>
  <si>
    <t>ENST00000338641</t>
  </si>
  <si>
    <t>NF2</t>
  </si>
  <si>
    <t>0.7549-3.9216</t>
  </si>
  <si>
    <t>0.7664-3.9877</t>
  </si>
  <si>
    <t>ENST00000338647</t>
  </si>
  <si>
    <t>0.7794-4.058</t>
  </si>
  <si>
    <t>ZFP92</t>
  </si>
  <si>
    <t>0.7923-4.1219</t>
  </si>
  <si>
    <t>0.806-4.191</t>
  </si>
  <si>
    <t>ENST00000338682</t>
  </si>
  <si>
    <t>0.8181-4.2555</t>
  </si>
  <si>
    <t>ANKRD34B</t>
  </si>
  <si>
    <t>0.8317-4.3235</t>
  </si>
  <si>
    <t>0.8449-4.3943</t>
  </si>
  <si>
    <t>ENST00000338694</t>
  </si>
  <si>
    <t>0.8574-4.4598</t>
  </si>
  <si>
    <t>TEKT1</t>
  </si>
  <si>
    <t>0.8718-4.5348</t>
  </si>
  <si>
    <t>0.8851-4.6053</t>
  </si>
  <si>
    <t>ENST00000338702</t>
  </si>
  <si>
    <t>0.8984-4.6745</t>
  </si>
  <si>
    <t>MAOA</t>
  </si>
  <si>
    <t>0.9107-4.7396</t>
  </si>
  <si>
    <t>0.9248-4.8085</t>
  </si>
  <si>
    <t>ENST00000338728</t>
  </si>
  <si>
    <t>0.9366-4.8685</t>
  </si>
  <si>
    <t>DCBLD1</t>
  </si>
  <si>
    <t>0.9491-4.9336</t>
  </si>
  <si>
    <t>0.9614-4.9984</t>
  </si>
  <si>
    <t>ENST00000338779</t>
  </si>
  <si>
    <t>0.9751-5.0682</t>
  </si>
  <si>
    <t>MTSS2</t>
  </si>
  <si>
    <t>0.9878-5.1376</t>
  </si>
  <si>
    <t>1.002-5.2092</t>
  </si>
  <si>
    <t>ENST00000338784</t>
  </si>
  <si>
    <t>1.016-5.2817</t>
  </si>
  <si>
    <t>TNFSF13</t>
  </si>
  <si>
    <t>ENST00000338791</t>
  </si>
  <si>
    <t>IMPDH1</t>
  </si>
  <si>
    <t>0.5116-0.5785</t>
  </si>
  <si>
    <t>1.0305-1.1627</t>
  </si>
  <si>
    <t>ENST00000338797</t>
  </si>
  <si>
    <t>1.5393-1.7413</t>
  </si>
  <si>
    <t>CRTC1</t>
  </si>
  <si>
    <t>2.0537-2.3265</t>
  </si>
  <si>
    <t>2.5649-2.9073</t>
  </si>
  <si>
    <t>3.078-3.4924</t>
  </si>
  <si>
    <t>ENST00000338821</t>
  </si>
  <si>
    <t>ATP9A</t>
  </si>
  <si>
    <t>3.5942-4.0797</t>
  </si>
  <si>
    <t>4.111-4.6635</t>
  </si>
  <si>
    <t>ENST00000338825</t>
  </si>
  <si>
    <t>4.6237-5.2469</t>
  </si>
  <si>
    <t>EIF4EBP1</t>
  </si>
  <si>
    <t>5.1385-5.8261</t>
  </si>
  <si>
    <t>5.6537-6.4086</t>
  </si>
  <si>
    <t>ENST00000338832</t>
  </si>
  <si>
    <t>6.1651-6.9892</t>
  </si>
  <si>
    <t>6.6792-7.5704</t>
  </si>
  <si>
    <t>7.1918-8.1522</t>
  </si>
  <si>
    <t>PLET1</t>
  </si>
  <si>
    <t>7.709-8.7356</t>
  </si>
  <si>
    <t>8.2219-9.3197</t>
  </si>
  <si>
    <t>8.7373-9.8993</t>
  </si>
  <si>
    <t>ENST00000338858</t>
  </si>
  <si>
    <t>9.2508-10.4811</t>
  </si>
  <si>
    <t>OLFM3</t>
  </si>
  <si>
    <t>9.7663-11.0652</t>
  </si>
  <si>
    <t>10.2776-11.6437</t>
  </si>
  <si>
    <t>10.7925-12.2285</t>
  </si>
  <si>
    <t>11.309-12.8141</t>
  </si>
  <si>
    <t>ENST00000338863</t>
  </si>
  <si>
    <t>11.8249-13.3949</t>
  </si>
  <si>
    <t>TEAD3</t>
  </si>
  <si>
    <t>12.3406-13.9765</t>
  </si>
  <si>
    <t>12.8531-14.5596</t>
  </si>
  <si>
    <t>13.3698-15.1418</t>
  </si>
  <si>
    <t>ENST00000338875</t>
  </si>
  <si>
    <t>13.8833-15.725</t>
  </si>
  <si>
    <t>HELT</t>
  </si>
  <si>
    <t>14.3951-16.3041</t>
  </si>
  <si>
    <t>14.9115-16.8905</t>
  </si>
  <si>
    <t>15.4275-17.4748</t>
  </si>
  <si>
    <t>ENST00000338882</t>
  </si>
  <si>
    <t>15.9415-18.0615</t>
  </si>
  <si>
    <t>METTL24</t>
  </si>
  <si>
    <t>16.4556-18.6469</t>
  </si>
  <si>
    <t>16.9692-19.2309</t>
  </si>
  <si>
    <t>ENST00000338883</t>
  </si>
  <si>
    <t>17.4848-19.8116</t>
  </si>
  <si>
    <t>MAP3K15</t>
  </si>
  <si>
    <t>18.0017-20.3982</t>
  </si>
  <si>
    <t>18.516-20.9795</t>
  </si>
  <si>
    <t>ENST00000338891</t>
  </si>
  <si>
    <t>19.0287-21.5595</t>
  </si>
  <si>
    <t>FAM184A</t>
  </si>
  <si>
    <t>19.5427-22.1448</t>
  </si>
  <si>
    <t>20.0506-22.7243</t>
  </si>
  <si>
    <t>ENST00000338895</t>
  </si>
  <si>
    <t>20.5637-23.3027</t>
  </si>
  <si>
    <t>DFFB</t>
  </si>
  <si>
    <t>21.0798-23.8839</t>
  </si>
  <si>
    <t>21.596-24.4665</t>
  </si>
  <si>
    <t>ENST00000338896</t>
  </si>
  <si>
    <t>22.1115-25.0472</t>
  </si>
  <si>
    <t>CLEC12B</t>
  </si>
  <si>
    <t>ENST00000338897</t>
  </si>
  <si>
    <t>KRTDAP</t>
  </si>
  <si>
    <t>22.6276-25.6303</t>
  </si>
  <si>
    <t>ENST00000338910</t>
  </si>
  <si>
    <t>23.1419-26.2121</t>
  </si>
  <si>
    <t>PSPC1</t>
  </si>
  <si>
    <t>23.6594-26.7949</t>
  </si>
  <si>
    <t>24.1742-27.3781</t>
  </si>
  <si>
    <t>ENST00000338957</t>
  </si>
  <si>
    <t>24.6906-27.9643</t>
  </si>
  <si>
    <t>ZC3H12B</t>
  </si>
  <si>
    <t>25.2045-28.5456</t>
  </si>
  <si>
    <t>25.7181-29.1253</t>
  </si>
  <si>
    <t>ENST00000338961</t>
  </si>
  <si>
    <t>26.233-29.705</t>
  </si>
  <si>
    <t>PTGES2</t>
  </si>
  <si>
    <t>26.7465-30.2854</t>
  </si>
  <si>
    <t>27.2612-30.8637</t>
  </si>
  <si>
    <t>ENST00000338965</t>
  </si>
  <si>
    <t>27.7736-31.4442</t>
  </si>
  <si>
    <t>NCR3LG1</t>
  </si>
  <si>
    <t>28.2896-32.0297</t>
  </si>
  <si>
    <t>28.8066-32.6161</t>
  </si>
  <si>
    <t>ENST00000338969</t>
  </si>
  <si>
    <t>29.3206-33.1957</t>
  </si>
  <si>
    <t>TRIM9</t>
  </si>
  <si>
    <t>29.8364-33.7812</t>
  </si>
  <si>
    <t>30.3558-34.3666</t>
  </si>
  <si>
    <t>ENST00000338970</t>
  </si>
  <si>
    <t>30.8678-34.9481</t>
  </si>
  <si>
    <t>RPL14</t>
  </si>
  <si>
    <t>31.3836-35.5331</t>
  </si>
  <si>
    <t>31.8993-36.1133</t>
  </si>
  <si>
    <t>ENST00000339007</t>
  </si>
  <si>
    <t>32.4138-36.6977</t>
  </si>
  <si>
    <t>LRRC25</t>
  </si>
  <si>
    <t>32.9296-37.2811</t>
  </si>
  <si>
    <t>33.443-37.8664</t>
  </si>
  <si>
    <t>ENST00000339012</t>
  </si>
  <si>
    <t>33.9565-38.4486</t>
  </si>
  <si>
    <t>CFAP36</t>
  </si>
  <si>
    <t>34.4701-39.0287</t>
  </si>
  <si>
    <t>34.987-39.6126</t>
  </si>
  <si>
    <t>ENST00000339020</t>
  </si>
  <si>
    <t>35.4999-40.1942</t>
  </si>
  <si>
    <t>SMIM15</t>
  </si>
  <si>
    <t>36.0038-40.7738</t>
  </si>
  <si>
    <t>36.5191-41.3545</t>
  </si>
  <si>
    <t>ENST00000339042</t>
  </si>
  <si>
    <t>37.0299-41.9365</t>
  </si>
  <si>
    <t>DUSP21</t>
  </si>
  <si>
    <t>37.5455-42.5176</t>
  </si>
  <si>
    <t>38.0597-43.0991</t>
  </si>
  <si>
    <t>ENST00000339077</t>
  </si>
  <si>
    <t>KLHL7</t>
  </si>
  <si>
    <t>38.5723-43.6815</t>
  </si>
  <si>
    <t>39.0907-44.273</t>
  </si>
  <si>
    <t>39.6034-44.8522</t>
  </si>
  <si>
    <t>ENST00000339093</t>
  </si>
  <si>
    <t>NOSIP</t>
  </si>
  <si>
    <t>ENST00000339098</t>
  </si>
  <si>
    <t>0.4522-0.5043</t>
  </si>
  <si>
    <t>CERKL</t>
  </si>
  <si>
    <t>0.9077-1.0082</t>
  </si>
  <si>
    <t>1.3626-1.5116</t>
  </si>
  <si>
    <t>ENST00000339133</t>
  </si>
  <si>
    <t>1.8153-2.0158</t>
  </si>
  <si>
    <t>NANOS3</t>
  </si>
  <si>
    <t>2.2702-2.5212</t>
  </si>
  <si>
    <t>2.725-3.0235</t>
  </si>
  <si>
    <t>ENST00000339145</t>
  </si>
  <si>
    <t>3.1784-3.5271</t>
  </si>
  <si>
    <t>IFI6</t>
  </si>
  <si>
    <t>3.6334-4.03</t>
  </si>
  <si>
    <t>4.087-4.5333</t>
  </si>
  <si>
    <t>ENST00000339176</t>
  </si>
  <si>
    <t>4.5396-5.0368</t>
  </si>
  <si>
    <t>NRN1L</t>
  </si>
  <si>
    <t>4.9945-5.5412</t>
  </si>
  <si>
    <t>5.4473-6.0434</t>
  </si>
  <si>
    <t>ENST00000339180</t>
  </si>
  <si>
    <t>5.9028-6.5473</t>
  </si>
  <si>
    <t>CMTM5</t>
  </si>
  <si>
    <t>6.3573-7.0504</t>
  </si>
  <si>
    <t>6.8116-7.5547</t>
  </si>
  <si>
    <t>ENST00000339209</t>
  </si>
  <si>
    <t>7.2656-8.0589</t>
  </si>
  <si>
    <t>PHF10</t>
  </si>
  <si>
    <t>7.722-8.5643</t>
  </si>
  <si>
    <t>8.1781-9.0688</t>
  </si>
  <si>
    <t>8.6326-9.5738</t>
  </si>
  <si>
    <t>ENST00000339235</t>
  </si>
  <si>
    <t>FBXL14</t>
  </si>
  <si>
    <t>9.0879-10.0807</t>
  </si>
  <si>
    <t>9.5419-10.5832</t>
  </si>
  <si>
    <t>ENST00000339249</t>
  </si>
  <si>
    <t>9.9981-11.0888</t>
  </si>
  <si>
    <t>ZNF449</t>
  </si>
  <si>
    <t>10.4553-11.5957</t>
  </si>
  <si>
    <t>10.9092-12.1018</t>
  </si>
  <si>
    <t>ENST00000339266</t>
  </si>
  <si>
    <t>11.3642-12.6065</t>
  </si>
  <si>
    <t>DLGAP4</t>
  </si>
  <si>
    <t>11.8192-13.11</t>
  </si>
  <si>
    <t>12.2745-13.616</t>
  </si>
  <si>
    <t>12.7306-14.1207</t>
  </si>
  <si>
    <t>ENST00000339276</t>
  </si>
  <si>
    <t>13.1853-14.6251</t>
  </si>
  <si>
    <t>SFN</t>
  </si>
  <si>
    <t>13.641-15.131</t>
  </si>
  <si>
    <t>14.0947-15.6373</t>
  </si>
  <si>
    <t>ENST00000339296</t>
  </si>
  <si>
    <t>14.5478-16.1443</t>
  </si>
  <si>
    <t>ZNF621</t>
  </si>
  <si>
    <t>15.0002-16.6482</t>
  </si>
  <si>
    <t>15.4557-17.1514</t>
  </si>
  <si>
    <t>ENST00000339336</t>
  </si>
  <si>
    <t>15.9106-17.6577</t>
  </si>
  <si>
    <t>AMTN</t>
  </si>
  <si>
    <t>16.3653-18.1631</t>
  </si>
  <si>
    <t>ENST00000339360</t>
  </si>
  <si>
    <t>16.8202-18.666</t>
  </si>
  <si>
    <t>RAP1GDS1</t>
  </si>
  <si>
    <t>17.2772-19.1712</t>
  </si>
  <si>
    <t>17.7338-19.6783</t>
  </si>
  <si>
    <t>18.1877-20.1839</t>
  </si>
  <si>
    <t>ENST00000339362</t>
  </si>
  <si>
    <t>18.6434-20.6892</t>
  </si>
  <si>
    <t>NEO1</t>
  </si>
  <si>
    <t>19.1005-21.1943</t>
  </si>
  <si>
    <t>19.5572-21.6991</t>
  </si>
  <si>
    <t>ENST00000339364</t>
  </si>
  <si>
    <t>PIK3AP1</t>
  </si>
  <si>
    <t>20.0107-22.2042</t>
  </si>
  <si>
    <t>20.4662-22.7091</t>
  </si>
  <si>
    <t>20.9232-23.2158</t>
  </si>
  <si>
    <t>ENST00000339381</t>
  </si>
  <si>
    <t>21.3772-23.7191</t>
  </si>
  <si>
    <t>TAS1R3</t>
  </si>
  <si>
    <t>21.8328-24.2258</t>
  </si>
  <si>
    <t>22.2877-24.7304</t>
  </si>
  <si>
    <t>ENST00000339394</t>
  </si>
  <si>
    <t>22.7434-25.234</t>
  </si>
  <si>
    <t>SDC3</t>
  </si>
  <si>
    <t>23.1971-25.7391</t>
  </si>
  <si>
    <t>23.6514-26.2409</t>
  </si>
  <si>
    <t>ENST00000339397</t>
  </si>
  <si>
    <t>24.1052-26.744</t>
  </si>
  <si>
    <t>SRFBP1</t>
  </si>
  <si>
    <t>24.5608-27.2481</t>
  </si>
  <si>
    <t>25.0166-27.7532</t>
  </si>
  <si>
    <t>ENST00000339399</t>
  </si>
  <si>
    <t>25.4729-28.2624</t>
  </si>
  <si>
    <t>ANP32B</t>
  </si>
  <si>
    <t>25.9286-28.7696</t>
  </si>
  <si>
    <t>26.3857-29.2754</t>
  </si>
  <si>
    <t>ENST00000339413</t>
  </si>
  <si>
    <t>26.842-29.7797</t>
  </si>
  <si>
    <t>YIF1B</t>
  </si>
  <si>
    <t>27.2966-30.2852</t>
  </si>
  <si>
    <t>27.7506-30.7908</t>
  </si>
  <si>
    <t>28.2075-31.2953</t>
  </si>
  <si>
    <t>ENST00000339431</t>
  </si>
  <si>
    <t>28.6627-31.8021</t>
  </si>
  <si>
    <t>LRRC17</t>
  </si>
  <si>
    <t>29.1187-32.305</t>
  </si>
  <si>
    <t>29.5734-32.8103</t>
  </si>
  <si>
    <t>ENST00000339450</t>
  </si>
  <si>
    <t>30.0274-33.3144</t>
  </si>
  <si>
    <t>ERMP1</t>
  </si>
  <si>
    <t>30.4833-33.8196</t>
  </si>
  <si>
    <t>30.9385-34.3252</t>
  </si>
  <si>
    <t>ENST00000339471</t>
  </si>
  <si>
    <t>RPS16</t>
  </si>
  <si>
    <t>31.3938-34.8296</t>
  </si>
  <si>
    <t>31.8396-35.3347</t>
  </si>
  <si>
    <t>ENST00000339480</t>
  </si>
  <si>
    <t>32.2961-35.8379</t>
  </si>
  <si>
    <t>GJB4</t>
  </si>
  <si>
    <t>32.7506-36.3413</t>
  </si>
  <si>
    <t>33.2066-36.8468</t>
  </si>
  <si>
    <t>ENST00000339485</t>
  </si>
  <si>
    <t>33.6609-37.3531</t>
  </si>
  <si>
    <t>VMAC</t>
  </si>
  <si>
    <t>34.1163-37.8577</t>
  </si>
  <si>
    <t>34.5723-38.3657</t>
  </si>
  <si>
    <t>ENST00000339486</t>
  </si>
  <si>
    <t>35.0274-38.8704</t>
  </si>
  <si>
    <t>RIOK3</t>
  </si>
  <si>
    <t>ENST00000339488</t>
  </si>
  <si>
    <t>PTCHD4</t>
  </si>
  <si>
    <t>0.0151-0.128</t>
  </si>
  <si>
    <t>0.0307-0.2956</t>
  </si>
  <si>
    <t>0.0437-0.4042</t>
  </si>
  <si>
    <t>ENST00000339534</t>
  </si>
  <si>
    <t>0.0592-0.5833</t>
  </si>
  <si>
    <t>ZCCHC13</t>
  </si>
  <si>
    <t>0.075-0.7495</t>
  </si>
  <si>
    <t>0.0893-0.872</t>
  </si>
  <si>
    <t>ENST00000339582</t>
  </si>
  <si>
    <t>0.1044-0.9996</t>
  </si>
  <si>
    <t>GRM8</t>
  </si>
  <si>
    <t>0.1211-1.1674</t>
  </si>
  <si>
    <t>0.138-1.3057</t>
  </si>
  <si>
    <t>0.1516-1.4205</t>
  </si>
  <si>
    <t>ENST00000339594</t>
  </si>
  <si>
    <t>BAZ1B</t>
  </si>
  <si>
    <t>0.1647-1.524</t>
  </si>
  <si>
    <t>0.1776-1.6365</t>
  </si>
  <si>
    <t>0.1959-1.8263</t>
  </si>
  <si>
    <t>ENST00000339600</t>
  </si>
  <si>
    <t>0.21-1.9475</t>
  </si>
  <si>
    <t>NDUFA4</t>
  </si>
  <si>
    <t>0.2239-2.0574</t>
  </si>
  <si>
    <t>0.2386-2.4249</t>
  </si>
  <si>
    <t>0.2539-2.8357</t>
  </si>
  <si>
    <t>ENST00000339664</t>
  </si>
  <si>
    <t>ZNF189</t>
  </si>
  <si>
    <t>0.2677-2.97</t>
  </si>
  <si>
    <t>0.2825-3.0928</t>
  </si>
  <si>
    <t>ENST00000339673</t>
  </si>
  <si>
    <t>0.2976-3.4109</t>
  </si>
  <si>
    <t>DMP1</t>
  </si>
  <si>
    <t>0.3144-3.5828</t>
  </si>
  <si>
    <t>0.3266-3.6875</t>
  </si>
  <si>
    <t>ENST00000339686</t>
  </si>
  <si>
    <t>0.3404-3.8307</t>
  </si>
  <si>
    <t>DMKN</t>
  </si>
  <si>
    <t>0.3548-3.945</t>
  </si>
  <si>
    <t>0.3698-4.0681</t>
  </si>
  <si>
    <t>ENST00000339697</t>
  </si>
  <si>
    <t>0.3862-4.2113</t>
  </si>
  <si>
    <t>SERINC1</t>
  </si>
  <si>
    <t>0.401-4.3449</t>
  </si>
  <si>
    <t>0.4157-4.7242</t>
  </si>
  <si>
    <t>0.4328-4.8836</t>
  </si>
  <si>
    <t>ENST00000339728</t>
  </si>
  <si>
    <t>0.4487-5.0539</t>
  </si>
  <si>
    <t>ARL4C</t>
  </si>
  <si>
    <t>0.4629-5.1984</t>
  </si>
  <si>
    <t>0.4765-5.3138</t>
  </si>
  <si>
    <t>0.4946-5.7596</t>
  </si>
  <si>
    <t>ENST00000339732</t>
  </si>
  <si>
    <t>0.511-6.1082</t>
  </si>
  <si>
    <t>GALNT15</t>
  </si>
  <si>
    <t>0.5261-6.2372</t>
  </si>
  <si>
    <t>0.541-6.3569</t>
  </si>
  <si>
    <t>0.5585-6.5214</t>
  </si>
  <si>
    <t>0.5729-6.6671</t>
  </si>
  <si>
    <t>ENST00000339746</t>
  </si>
  <si>
    <t>0.585-6.7747</t>
  </si>
  <si>
    <t>ANKRD6</t>
  </si>
  <si>
    <t>0.6022-7.2159</t>
  </si>
  <si>
    <t>0.6185-7.3583</t>
  </si>
  <si>
    <t>ENST00000339762</t>
  </si>
  <si>
    <t>0.6322-7.4709</t>
  </si>
  <si>
    <t>SLC35F4</t>
  </si>
  <si>
    <t>0.6478-7.6115</t>
  </si>
  <si>
    <t>0.6622-7.7189</t>
  </si>
  <si>
    <t>ENST00000339764</t>
  </si>
  <si>
    <t>0.6761-7.8637</t>
  </si>
  <si>
    <t>DNAJB13</t>
  </si>
  <si>
    <t>0.6913-7.9873</t>
  </si>
  <si>
    <t>0.7085-8.1177</t>
  </si>
  <si>
    <t>ENST00000339775</t>
  </si>
  <si>
    <t>0.7234-8.2744</t>
  </si>
  <si>
    <t>BTG3</t>
  </si>
  <si>
    <t>0.7402-8.4727</t>
  </si>
  <si>
    <t>0.7553-8.6435</t>
  </si>
  <si>
    <t>0.7715-9.0129</t>
  </si>
  <si>
    <t>ENST00000339777</t>
  </si>
  <si>
    <t>0.7917-9.4171</t>
  </si>
  <si>
    <t>LRRC43</t>
  </si>
  <si>
    <t>0.8074-9.5555</t>
  </si>
  <si>
    <t>0.8219-10.0008</t>
  </si>
  <si>
    <t>ENST00000339824</t>
  </si>
  <si>
    <t>0.8369-10.1363</t>
  </si>
  <si>
    <t>KSR2</t>
  </si>
  <si>
    <t>0.8512-10.2564</t>
  </si>
  <si>
    <t>0.865-10.3696</t>
  </si>
  <si>
    <t>ENST00000339834</t>
  </si>
  <si>
    <t>0.8777-10.48</t>
  </si>
  <si>
    <t>BORCS7</t>
  </si>
  <si>
    <t>0.8933-10.616</t>
  </si>
  <si>
    <t>0.9084-10.7742</t>
  </si>
  <si>
    <t>ENST00000339841</t>
  </si>
  <si>
    <t>0.9242-10.9155</t>
  </si>
  <si>
    <t>0.9377-11.0273</t>
  </si>
  <si>
    <t>0.9529-11.1734</t>
  </si>
  <si>
    <t>ELSPBP1</t>
  </si>
  <si>
    <t>0.967-11.305</t>
  </si>
  <si>
    <t>0.9821-11.7531</t>
  </si>
  <si>
    <t>0.9975-11.888</t>
  </si>
  <si>
    <t>ENST00000339852</t>
  </si>
  <si>
    <t>1.0122-12.0774</t>
  </si>
  <si>
    <t>NCCRP1</t>
  </si>
  <si>
    <t>1.0278-12.2167</t>
  </si>
  <si>
    <t>1.0418-12.3334</t>
  </si>
  <si>
    <t>1.0575-12.4604</t>
  </si>
  <si>
    <t>1.0713-12.5739</t>
  </si>
  <si>
    <t>1.0861-12.7002</t>
  </si>
  <si>
    <t>1.1-12.8157</t>
  </si>
  <si>
    <t>ENST00000339859</t>
  </si>
  <si>
    <t>USP54</t>
  </si>
  <si>
    <t>1.1165-12.979</t>
  </si>
  <si>
    <t>1.132-13.1206</t>
  </si>
  <si>
    <t>ENST00000339876</t>
  </si>
  <si>
    <t>1.1463-13.2374</t>
  </si>
  <si>
    <t>NFASC</t>
  </si>
  <si>
    <t>1.1613-13.4038</t>
  </si>
  <si>
    <t>ENST00000339917</t>
  </si>
  <si>
    <t>TSSK4</t>
  </si>
  <si>
    <t>0.4054-0.5285</t>
  </si>
  <si>
    <t>0.8219-1.0636</t>
  </si>
  <si>
    <t>1.2265-1.5933</t>
  </si>
  <si>
    <t>ENST00000339948</t>
  </si>
  <si>
    <t>1.6374-2.1305</t>
  </si>
  <si>
    <t>ZNF648</t>
  </si>
  <si>
    <t>2.0406-2.6638</t>
  </si>
  <si>
    <t>2.4441-3.1994</t>
  </si>
  <si>
    <t>ENST00000339953</t>
  </si>
  <si>
    <t>2.848-3.7351</t>
  </si>
  <si>
    <t>CLEC18B</t>
  </si>
  <si>
    <t>3.2529-4.2709</t>
  </si>
  <si>
    <t>3.6597-4.8039</t>
  </si>
  <si>
    <t>4.0605-5.3329</t>
  </si>
  <si>
    <t>ENST00000339992</t>
  </si>
  <si>
    <t>4.4673-5.8688</t>
  </si>
  <si>
    <t>HMX2</t>
  </si>
  <si>
    <t>4.8717-6.4024</t>
  </si>
  <si>
    <t>5.2815-6.9366</t>
  </si>
  <si>
    <t>5.687-7.4633</t>
  </si>
  <si>
    <t>ENST00000339994</t>
  </si>
  <si>
    <t>6.0854-7.9919</t>
  </si>
  <si>
    <t>KCNJ11</t>
  </si>
  <si>
    <t>6.4848-8.526</t>
  </si>
  <si>
    <t>6.8903-9.0606</t>
  </si>
  <si>
    <t>ENST00000339996</t>
  </si>
  <si>
    <t>7.2964-9.5956</t>
  </si>
  <si>
    <t>MYMK</t>
  </si>
  <si>
    <t>7.7037-10.1288</t>
  </si>
  <si>
    <t>8.1038-10.6593</t>
  </si>
  <si>
    <t>8.5059-11.1934</t>
  </si>
  <si>
    <t>ENST00000340001</t>
  </si>
  <si>
    <t>8.9128-11.7278</t>
  </si>
  <si>
    <t>ABCA9</t>
  </si>
  <si>
    <t>9.3181-12.26</t>
  </si>
  <si>
    <t>9.7276-12.7932</t>
  </si>
  <si>
    <t>10.1334-13.3268</t>
  </si>
  <si>
    <t>ENST00000340010</t>
  </si>
  <si>
    <t>10.5448-13.8604</t>
  </si>
  <si>
    <t>SLC26A3</t>
  </si>
  <si>
    <t>10.9524-14.3966</t>
  </si>
  <si>
    <t>11.3445-14.9212</t>
  </si>
  <si>
    <t>ENST00000340011</t>
  </si>
  <si>
    <t>11.7494-15.4582</t>
  </si>
  <si>
    <t>SPAM1</t>
  </si>
  <si>
    <t>12.1562-15.9924</t>
  </si>
  <si>
    <t>12.5647-16.5313</t>
  </si>
  <si>
    <t>ENST00000340020</t>
  </si>
  <si>
    <t>AIDA</t>
  </si>
  <si>
    <t>12.9722-17.0654</t>
  </si>
  <si>
    <t>13.3831-17.6015</t>
  </si>
  <si>
    <t>ENST00000340026</t>
  </si>
  <si>
    <t>13.7899-18.1354</t>
  </si>
  <si>
    <t>TRAF3IP2</t>
  </si>
  <si>
    <t>14.2021-18.6724</t>
  </si>
  <si>
    <t>14.6099-19.2064</t>
  </si>
  <si>
    <t>ENST00000340027</t>
  </si>
  <si>
    <t>15.0133-19.7356</t>
  </si>
  <si>
    <t>NCR3</t>
  </si>
  <si>
    <t>15.4218-20.2749</t>
  </si>
  <si>
    <t>15.822-20.8014</t>
  </si>
  <si>
    <t>16.2333-21.3328</t>
  </si>
  <si>
    <t>ENST00000340042</t>
  </si>
  <si>
    <t>16.6363-21.8622</t>
  </si>
  <si>
    <t>GLI4</t>
  </si>
  <si>
    <t>17.0475-22.397</t>
  </si>
  <si>
    <t>17.4526-22.9275</t>
  </si>
  <si>
    <t>17.8576-23.4562</t>
  </si>
  <si>
    <t>ENST00000340059</t>
  </si>
  <si>
    <t>18.2641-23.9884</t>
  </si>
  <si>
    <t>PLCH1</t>
  </si>
  <si>
    <t>18.6721-24.5243</t>
  </si>
  <si>
    <t>19.0788-25.0587</t>
  </si>
  <si>
    <t>19.4891-25.5948</t>
  </si>
  <si>
    <t>ENST00000340067</t>
  </si>
  <si>
    <t>19.8981-26.1293</t>
  </si>
  <si>
    <t>KCTD21</t>
  </si>
  <si>
    <t>20.3071-26.6591</t>
  </si>
  <si>
    <t>20.7088-27.1906</t>
  </si>
  <si>
    <t>ENST00000340080</t>
  </si>
  <si>
    <t>21.1176-27.7203</t>
  </si>
  <si>
    <t>MIOS</t>
  </si>
  <si>
    <t>21.5226-28.2513</t>
  </si>
  <si>
    <t>21.9238-28.7805</t>
  </si>
  <si>
    <t>22.3345-29.3183</t>
  </si>
  <si>
    <t>ENST00000340083</t>
  </si>
  <si>
    <t>22.7435-29.8592</t>
  </si>
  <si>
    <t>DOK7</t>
  </si>
  <si>
    <t>23.1476-30.3935</t>
  </si>
  <si>
    <t>23.5609-30.9296</t>
  </si>
  <si>
    <t>ENST00000340093</t>
  </si>
  <si>
    <t>23.9652-31.4662</t>
  </si>
  <si>
    <t>PLAUR</t>
  </si>
  <si>
    <t>24.3719-31.9958</t>
  </si>
  <si>
    <t>24.7818-32.5335</t>
  </si>
  <si>
    <t>ENST00000340096</t>
  </si>
  <si>
    <t>25.1898-33.0643</t>
  </si>
  <si>
    <t>OFD1</t>
  </si>
  <si>
    <t>25.5924-33.601</t>
  </si>
  <si>
    <t>25.9927-34.1291</t>
  </si>
  <si>
    <t>ENST00000340107</t>
  </si>
  <si>
    <t>26.3971-34.664</t>
  </si>
  <si>
    <t>FGFR3</t>
  </si>
  <si>
    <t>26.7948-35.1968</t>
  </si>
  <si>
    <t>27.1977-35.7264</t>
  </si>
  <si>
    <t>ENST00000340112</t>
  </si>
  <si>
    <t>27.6053-36.2601</t>
  </si>
  <si>
    <t>RNF133</t>
  </si>
  <si>
    <t>28.0109-36.7957</t>
  </si>
  <si>
    <t>28.4083-37.3259</t>
  </si>
  <si>
    <t>ENST00000340116</t>
  </si>
  <si>
    <t>28.8115-37.8574</t>
  </si>
  <si>
    <t>ENOSF1</t>
  </si>
  <si>
    <t>29.2106-38.3877</t>
  </si>
  <si>
    <t>29.6103-38.9189</t>
  </si>
  <si>
    <t>ENST00000340124</t>
  </si>
  <si>
    <t>30.0151-39.4531</t>
  </si>
  <si>
    <t>GPT2</t>
  </si>
  <si>
    <t>30.4149-39.9861</t>
  </si>
  <si>
    <t>30.818-40.5262</t>
  </si>
  <si>
    <t>31.2208-41.0536</t>
  </si>
  <si>
    <t>ENST00000340134</t>
  </si>
  <si>
    <t>IFITM10</t>
  </si>
  <si>
    <t>ENST00000340147</t>
  </si>
  <si>
    <t>C5orf47</t>
  </si>
  <si>
    <t>0.3161-0.4228</t>
  </si>
  <si>
    <t>0.6423-0.8646</t>
  </si>
  <si>
    <t>ENST00000340171</t>
  </si>
  <si>
    <t>0.9585-1.2987</t>
  </si>
  <si>
    <t>C3orf33</t>
  </si>
  <si>
    <t>1.2747-1.7294</t>
  </si>
  <si>
    <t>1.5921-2.1591</t>
  </si>
  <si>
    <t>1.9084-2.5862</t>
  </si>
  <si>
    <t>ENST00000340177</t>
  </si>
  <si>
    <t>2.2262-3.0091</t>
  </si>
  <si>
    <t>HRH3</t>
  </si>
  <si>
    <t>2.5476-3.4357</t>
  </si>
  <si>
    <t>2.8674-3.8646</t>
  </si>
  <si>
    <t>ENST00000340181</t>
  </si>
  <si>
    <t>3.1817-4.2849</t>
  </si>
  <si>
    <t>ETV7</t>
  </si>
  <si>
    <t>3.4976-4.7101</t>
  </si>
  <si>
    <t>3.8145-5.1433</t>
  </si>
  <si>
    <t>4.1335-5.5741</t>
  </si>
  <si>
    <t>ENST00000340208</t>
  </si>
  <si>
    <t>MEF2C</t>
  </si>
  <si>
    <t>4.4507-5.9977</t>
  </si>
  <si>
    <t>4.7663-6.4252</t>
  </si>
  <si>
    <t>ENST00000340252</t>
  </si>
  <si>
    <t>5.0822-6.8513</t>
  </si>
  <si>
    <t>NAALADL1</t>
  </si>
  <si>
    <t>5.4017-7.2827</t>
  </si>
  <si>
    <t>5.7204-7.7195</t>
  </si>
  <si>
    <t>ENST00000340253</t>
  </si>
  <si>
    <t>FBXO38</t>
  </si>
  <si>
    <t>6.0392-8.1453</t>
  </si>
  <si>
    <t>6.3515-8.5678</t>
  </si>
  <si>
    <t>ENST00000340258</t>
  </si>
  <si>
    <t>6.668-8.9977</t>
  </si>
  <si>
    <t>RASSF4</t>
  </si>
  <si>
    <t>6.9902-9.4347</t>
  </si>
  <si>
    <t>7.3094-9.8656</t>
  </si>
  <si>
    <t>7.6309-10.3027</t>
  </si>
  <si>
    <t>ENST00000340273</t>
  </si>
  <si>
    <t>7.9483-10.7277</t>
  </si>
  <si>
    <t>MMP13</t>
  </si>
  <si>
    <t>8.2684-11.161</t>
  </si>
  <si>
    <t>8.5843-11.5898</t>
  </si>
  <si>
    <t>ENST00000340281</t>
  </si>
  <si>
    <t>8.9036-12.0197</t>
  </si>
  <si>
    <t>ZNF326</t>
  </si>
  <si>
    <t>9.2179-12.4493</t>
  </si>
  <si>
    <t>ENST00000340313</t>
  </si>
  <si>
    <t>9.5358-12.8787</t>
  </si>
  <si>
    <t>KCNK7</t>
  </si>
  <si>
    <t>9.8532-13.3122</t>
  </si>
  <si>
    <t>10.1682-13.7306</t>
  </si>
  <si>
    <t>ENST00000340345</t>
  </si>
  <si>
    <t>10.4899-14.1597</t>
  </si>
  <si>
    <t>KRTAP24-1</t>
  </si>
  <si>
    <t>10.8059-14.5802</t>
  </si>
  <si>
    <t>11.1255-15.0102</t>
  </si>
  <si>
    <t>ENST00000340356</t>
  </si>
  <si>
    <t>11.441-15.4408</t>
  </si>
  <si>
    <t>SOX18</t>
  </si>
  <si>
    <t>11.7586-15.8668</t>
  </si>
  <si>
    <t>12.077-16.3018</t>
  </si>
  <si>
    <t>ENST00000340363</t>
  </si>
  <si>
    <t>12.3981-16.7289</t>
  </si>
  <si>
    <t>C17orf99</t>
  </si>
  <si>
    <t>12.7213-17.1638</t>
  </si>
  <si>
    <t>13.0371-17.5833</t>
  </si>
  <si>
    <t>13.3593-18.018</t>
  </si>
  <si>
    <t>ENST00000340368</t>
  </si>
  <si>
    <t>13.6817-18.4514</t>
  </si>
  <si>
    <t>INSIG1</t>
  </si>
  <si>
    <t>13.9959-18.8697</t>
  </si>
  <si>
    <t>14.3124-19.2894</t>
  </si>
  <si>
    <t>14.6337-19.7254</t>
  </si>
  <si>
    <t>ENST00000340369</t>
  </si>
  <si>
    <t>14.951-20.1492</t>
  </si>
  <si>
    <t>XIRP1</t>
  </si>
  <si>
    <t>15.2689-20.5784</t>
  </si>
  <si>
    <t>15.5919-21.0159</t>
  </si>
  <si>
    <t>ENST00000340384</t>
  </si>
  <si>
    <t>15.912-21.4438</t>
  </si>
  <si>
    <t>TUBB4B</t>
  </si>
  <si>
    <t>16.2295-21.8725</t>
  </si>
  <si>
    <t>16.5493-22.3026</t>
  </si>
  <si>
    <t>16.872-22.7253</t>
  </si>
  <si>
    <t>ENST00000340385</t>
  </si>
  <si>
    <t>17.1894-23.1591</t>
  </si>
  <si>
    <t>PRDX6</t>
  </si>
  <si>
    <t>17.5144-23.598</t>
  </si>
  <si>
    <t>17.8349-24.0306</t>
  </si>
  <si>
    <t>18.1528-24.4637</t>
  </si>
  <si>
    <t>ENST00000340413</t>
  </si>
  <si>
    <t>18.4729-24.8991</t>
  </si>
  <si>
    <t>NUP43</t>
  </si>
  <si>
    <t>18.7891-25.3326</t>
  </si>
  <si>
    <t>19.109-25.7601</t>
  </si>
  <si>
    <t>19.4283-26.1956</t>
  </si>
  <si>
    <t>ENST00000340417</t>
  </si>
  <si>
    <t>19.7471-26.625</t>
  </si>
  <si>
    <t>LIN54</t>
  </si>
  <si>
    <t>20.0639-27.0528</t>
  </si>
  <si>
    <t>20.3772-27.4722</t>
  </si>
  <si>
    <t>ENST00000340433</t>
  </si>
  <si>
    <t>RTL4</t>
  </si>
  <si>
    <t>20.6991-27.912</t>
  </si>
  <si>
    <t>21.0181-28.3411</t>
  </si>
  <si>
    <t>21.3316-28.7653</t>
  </si>
  <si>
    <t>21.6488-29.1912</t>
  </si>
  <si>
    <t>21.9698-29.6243</t>
  </si>
  <si>
    <t>ENST00000340434</t>
  </si>
  <si>
    <t>22.2842-30.0557</t>
  </si>
  <si>
    <t>PTAR1</t>
  </si>
  <si>
    <t>22.6046-30.4875</t>
  </si>
  <si>
    <t>22.922-30.9171</t>
  </si>
  <si>
    <t>23.2377-31.3475</t>
  </si>
  <si>
    <t>ENST00000340437</t>
  </si>
  <si>
    <t>23.5549-31.778</t>
  </si>
  <si>
    <t>CPSF7</t>
  </si>
  <si>
    <t>23.871-32.2047</t>
  </si>
  <si>
    <t>24.1862-32.6334</t>
  </si>
  <si>
    <t>ENST00000340438</t>
  </si>
  <si>
    <t>24.507-33.062</t>
  </si>
  <si>
    <t>GSPT2</t>
  </si>
  <si>
    <t>ENST00000340446</t>
  </si>
  <si>
    <t>FSCB</t>
  </si>
  <si>
    <t>0.1248-0.2306</t>
  </si>
  <si>
    <t>0.247-0.4934</t>
  </si>
  <si>
    <t>ENST00000340457</t>
  </si>
  <si>
    <t>0.3576-0.7099</t>
  </si>
  <si>
    <t>UPK3BL1</t>
  </si>
  <si>
    <t>0.4763-0.9346</t>
  </si>
  <si>
    <t>0.5942-1.1677</t>
  </si>
  <si>
    <t>ENST00000340465</t>
  </si>
  <si>
    <t>0.7037-1.3788</t>
  </si>
  <si>
    <t>GFRAL</t>
  </si>
  <si>
    <t>0.8167-1.5936</t>
  </si>
  <si>
    <t>0.9404-1.8236</t>
  </si>
  <si>
    <t>ENST00000340473</t>
  </si>
  <si>
    <t>1.056-2.0468</t>
  </si>
  <si>
    <t>GTF2F2</t>
  </si>
  <si>
    <t>1.1721-2.2624</t>
  </si>
  <si>
    <t>1.2781-2.474</t>
  </si>
  <si>
    <t>ENST00000340487</t>
  </si>
  <si>
    <t>1.3906-2.6856</t>
  </si>
  <si>
    <t>ZSCAN16</t>
  </si>
  <si>
    <t>1.5079-2.9214</t>
  </si>
  <si>
    <t>1.6206-3.1348</t>
  </si>
  <si>
    <t>ENST00000340513</t>
  </si>
  <si>
    <t>1.7296-3.3447</t>
  </si>
  <si>
    <t>TPX2</t>
  </si>
  <si>
    <t>1.8469-3.5695</t>
  </si>
  <si>
    <t>1.9587-3.7863</t>
  </si>
  <si>
    <t>ENST00000340524</t>
  </si>
  <si>
    <t>2.0681-4.0177</t>
  </si>
  <si>
    <t>UTS2B</t>
  </si>
  <si>
    <t>2.1902-4.2545</t>
  </si>
  <si>
    <t>2.3037-4.4952</t>
  </si>
  <si>
    <t>ENST00000340533</t>
  </si>
  <si>
    <t>2.4237-4.7313</t>
  </si>
  <si>
    <t>CYB5A</t>
  </si>
  <si>
    <t>2.5352-4.9543</t>
  </si>
  <si>
    <t>2.6413-5.1729</t>
  </si>
  <si>
    <t>2.7558-5.3924</t>
  </si>
  <si>
    <t>2.8649-5.6183</t>
  </si>
  <si>
    <t>ENST00000340541</t>
  </si>
  <si>
    <t>2.9859-5.8362</t>
  </si>
  <si>
    <t>VAPA</t>
  </si>
  <si>
    <t>3.1061-6.0674</t>
  </si>
  <si>
    <t>3.2227-6.3146</t>
  </si>
  <si>
    <t>ENST00000340552</t>
  </si>
  <si>
    <t>3.3353-6.5362</t>
  </si>
  <si>
    <t>LIMK2</t>
  </si>
  <si>
    <t>3.45-6.764</t>
  </si>
  <si>
    <t>3.5619-6.9775</t>
  </si>
  <si>
    <t>3.6731-7.1966</t>
  </si>
  <si>
    <t>ENST00000340553</t>
  </si>
  <si>
    <t>3.7893-7.4307</t>
  </si>
  <si>
    <t>FOXN2</t>
  </si>
  <si>
    <t>3.9015-7.6435</t>
  </si>
  <si>
    <t>4.019-7.8737</t>
  </si>
  <si>
    <t>4.1475-8.1749</t>
  </si>
  <si>
    <t>ENST00000340578</t>
  </si>
  <si>
    <t>4.2578-8.3907</t>
  </si>
  <si>
    <t>RANBP3</t>
  </si>
  <si>
    <t>4.3766-8.6222</t>
  </si>
  <si>
    <t>4.4876-8.8392</t>
  </si>
  <si>
    <t>4.6097-9.0758</t>
  </si>
  <si>
    <t>ENST00000340600</t>
  </si>
  <si>
    <t>4.7302-9.3034</t>
  </si>
  <si>
    <t>SOCS2</t>
  </si>
  <si>
    <t>4.8468-9.5235</t>
  </si>
  <si>
    <t>4.9611-9.7518</t>
  </si>
  <si>
    <t>ENST00000340607</t>
  </si>
  <si>
    <t>5.0867-9.986</t>
  </si>
  <si>
    <t>PTGES</t>
  </si>
  <si>
    <t>5.1971-10.2011</t>
  </si>
  <si>
    <t>5.3148-10.4249</t>
  </si>
  <si>
    <t>ENST00000340611</t>
  </si>
  <si>
    <t>BRAT1</t>
  </si>
  <si>
    <t>5.4337-10.645</t>
  </si>
  <si>
    <t>5.5473-10.8655</t>
  </si>
  <si>
    <t>ENST00000340634</t>
  </si>
  <si>
    <t>5.6688-11.1002</t>
  </si>
  <si>
    <t>PAQR9</t>
  </si>
  <si>
    <t>5.7919-11.341</t>
  </si>
  <si>
    <t>5.9105-11.5715</t>
  </si>
  <si>
    <t>6.0328-11.8095</t>
  </si>
  <si>
    <t>ENST00000340635</t>
  </si>
  <si>
    <t>6.1509-12.0277</t>
  </si>
  <si>
    <t>PDE4D</t>
  </si>
  <si>
    <t>6.2688-12.2595</t>
  </si>
  <si>
    <t>6.391-12.49</t>
  </si>
  <si>
    <t>6.5049-12.7161</t>
  </si>
  <si>
    <t>ENST00000340648</t>
  </si>
  <si>
    <t>6.6183-12.9406</t>
  </si>
  <si>
    <t>RRP1B</t>
  </si>
  <si>
    <t>6.7269-13.1591</t>
  </si>
  <si>
    <t>6.8393-13.3751</t>
  </si>
  <si>
    <t>6.9571-13.603</t>
  </si>
  <si>
    <t>ENST00000340650</t>
  </si>
  <si>
    <t>7.0762-13.8317</t>
  </si>
  <si>
    <t>NHLRC1</t>
  </si>
  <si>
    <t>7.1876-14.0456</t>
  </si>
  <si>
    <t>7.302-14.2643</t>
  </si>
  <si>
    <t>7.4154-14.4815</t>
  </si>
  <si>
    <t>ENST00000340652</t>
  </si>
  <si>
    <t>7.5338-14.7169</t>
  </si>
  <si>
    <t>VWC2</t>
  </si>
  <si>
    <t>7.6475-14.9466</t>
  </si>
  <si>
    <t>7.7624-15.1658</t>
  </si>
  <si>
    <t>7.8782-15.382</t>
  </si>
  <si>
    <t>ENST00000340692</t>
  </si>
  <si>
    <t>7.9964-15.6087</t>
  </si>
  <si>
    <t>MOCS1</t>
  </si>
  <si>
    <t>8.1088-15.8249</t>
  </si>
  <si>
    <t>8.2167-16.0361</t>
  </si>
  <si>
    <t>ENST00000340736</t>
  </si>
  <si>
    <t>8.3293-16.2609</t>
  </si>
  <si>
    <t>ADGRL1</t>
  </si>
  <si>
    <t>8.4393-16.4725</t>
  </si>
  <si>
    <t>8.5532-16.6971</t>
  </si>
  <si>
    <t>ENST00000340750</t>
  </si>
  <si>
    <t>8.6662-16.9154</t>
  </si>
  <si>
    <t>OR1J4</t>
  </si>
  <si>
    <t>8.7863-17.1492</t>
  </si>
  <si>
    <t>8.9081-17.3758</t>
  </si>
  <si>
    <t>ENST00000340766</t>
  </si>
  <si>
    <t>PPP1CC</t>
  </si>
  <si>
    <t>ENST00000340780</t>
  </si>
  <si>
    <t>OBP2A</t>
  </si>
  <si>
    <t>0.1104-0.2096</t>
  </si>
  <si>
    <t>0.2162-0.4429</t>
  </si>
  <si>
    <t>0.314-0.6392</t>
  </si>
  <si>
    <t>ENST00000340800</t>
  </si>
  <si>
    <t>0.4191-0.8413</t>
  </si>
  <si>
    <t>ACSL4</t>
  </si>
  <si>
    <t>0.5249-1.054</t>
  </si>
  <si>
    <t>0.6227-1.2462</t>
  </si>
  <si>
    <t>ENST00000340806</t>
  </si>
  <si>
    <t>0.7208-1.4335</t>
  </si>
  <si>
    <t>LRRIQ4</t>
  </si>
  <si>
    <t>0.8297-1.6344</t>
  </si>
  <si>
    <t>0.9335-1.8381</t>
  </si>
  <si>
    <t>ENST00000340807</t>
  </si>
  <si>
    <t>1.0375-2.0353</t>
  </si>
  <si>
    <t>GPR18</t>
  </si>
  <si>
    <t>1.1319-2.2271</t>
  </si>
  <si>
    <t>1.2321-2.4197</t>
  </si>
  <si>
    <t>ENST00000340827</t>
  </si>
  <si>
    <t>1.3367-2.6358</t>
  </si>
  <si>
    <t>TERB2</t>
  </si>
  <si>
    <t>1.4378-2.8281</t>
  </si>
  <si>
    <t>1.5364-3.0224</t>
  </si>
  <si>
    <t>1.6417-3.2279</t>
  </si>
  <si>
    <t>ENST00000340855</t>
  </si>
  <si>
    <t>1.7382-3.4185</t>
  </si>
  <si>
    <t>IDS</t>
  </si>
  <si>
    <t>1.8363-3.6323</t>
  </si>
  <si>
    <t>1.9416-3.8396</t>
  </si>
  <si>
    <t>2.0394-4.0518</t>
  </si>
  <si>
    <t>ENST00000340857</t>
  </si>
  <si>
    <t>2.1427-4.2573</t>
  </si>
  <si>
    <t>H1-0</t>
  </si>
  <si>
    <t>2.242-4.4592</t>
  </si>
  <si>
    <t>2.3363-4.6572</t>
  </si>
  <si>
    <t>2.4355-4.85</t>
  </si>
  <si>
    <t>ENST00000340913</t>
  </si>
  <si>
    <t>2.53-5.0535</t>
  </si>
  <si>
    <t>HNRNPA1</t>
  </si>
  <si>
    <t>2.634-5.2438</t>
  </si>
  <si>
    <t>2.7403-5.4523</t>
  </si>
  <si>
    <t>ENST00000340934</t>
  </si>
  <si>
    <t>2.8414-5.6678</t>
  </si>
  <si>
    <t>BROX</t>
  </si>
  <si>
    <t>2.9411-5.8686</t>
  </si>
  <si>
    <t>3.041-6.0731</t>
  </si>
  <si>
    <t>ENST00000340940</t>
  </si>
  <si>
    <t>3.14-6.2677</t>
  </si>
  <si>
    <t>KLRG2</t>
  </si>
  <si>
    <t>3.2354-6.4585</t>
  </si>
  <si>
    <t>3.3365-6.667</t>
  </si>
  <si>
    <t>3.4348-6.8567</t>
  </si>
  <si>
    <t>ENST00000340951</t>
  </si>
  <si>
    <t>3.5379-7.0634</t>
  </si>
  <si>
    <t>EXD3</t>
  </si>
  <si>
    <t>3.6533-7.3504</t>
  </si>
  <si>
    <t>3.7507-7.5446</t>
  </si>
  <si>
    <t>ENST00000340967</t>
  </si>
  <si>
    <t>3.8559-7.7544</t>
  </si>
  <si>
    <t>ACER2</t>
  </si>
  <si>
    <t>3.9522-7.9461</t>
  </si>
  <si>
    <t>4.059-8.1566</t>
  </si>
  <si>
    <t>ENST00000340990</t>
  </si>
  <si>
    <t>4.1661-8.3627</t>
  </si>
  <si>
    <t>ADIPOR1</t>
  </si>
  <si>
    <t>4.2675-8.556</t>
  </si>
  <si>
    <t>4.369-8.7636</t>
  </si>
  <si>
    <t>ENST00000340992</t>
  </si>
  <si>
    <t>4.477-8.9662</t>
  </si>
  <si>
    <t>ICAM4</t>
  </si>
  <si>
    <t>4.5753-9.1621</t>
  </si>
  <si>
    <t>4.6786-9.3635</t>
  </si>
  <si>
    <t>ENST00000341010</t>
  </si>
  <si>
    <t>4.7839-9.562</t>
  </si>
  <si>
    <t>IL1F10</t>
  </si>
  <si>
    <t>4.8858-9.7645</t>
  </si>
  <si>
    <t>4.9942-9.9807</t>
  </si>
  <si>
    <t>5.1027-10.1993</t>
  </si>
  <si>
    <t>ENST00000341023</t>
  </si>
  <si>
    <t>5.2079-10.4086</t>
  </si>
  <si>
    <t>H2AC7</t>
  </si>
  <si>
    <t>5.3152-10.6219</t>
  </si>
  <si>
    <t>5.4197-10.8202</t>
  </si>
  <si>
    <t>ENST00000341048</t>
  </si>
  <si>
    <t>5.5253-11.0335</t>
  </si>
  <si>
    <t>ANKRD55</t>
  </si>
  <si>
    <t>5.6337-11.2405</t>
  </si>
  <si>
    <t>5.733-11.4395</t>
  </si>
  <si>
    <t>ENST00000341049</t>
  </si>
  <si>
    <t>5.8344-11.6424</t>
  </si>
  <si>
    <t>CAV1</t>
  </si>
  <si>
    <t>5.9292-11.8344</t>
  </si>
  <si>
    <t>6.0266-12.0256</t>
  </si>
  <si>
    <t>ENST00000341068</t>
  </si>
  <si>
    <t>6.1302-12.2316</t>
  </si>
  <si>
    <t>ANAPC1</t>
  </si>
  <si>
    <t>6.2321-12.4337</t>
  </si>
  <si>
    <t>6.3303-12.6246</t>
  </si>
  <si>
    <t>ENST00000341071</t>
  </si>
  <si>
    <t>6.4319-12.8225</t>
  </si>
  <si>
    <t>BSDC1</t>
  </si>
  <si>
    <t>6.53-13.0148</t>
  </si>
  <si>
    <t>6.6333-13.2244</t>
  </si>
  <si>
    <t>ENST00000341083</t>
  </si>
  <si>
    <t>6.7339-13.4316</t>
  </si>
  <si>
    <t>BEND7</t>
  </si>
  <si>
    <t>6.8342-13.6272</t>
  </si>
  <si>
    <t>6.937-13.8193</t>
  </si>
  <si>
    <t>ENST00000341084</t>
  </si>
  <si>
    <t>7.0422-14.0259</t>
  </si>
  <si>
    <t>RNF19A</t>
  </si>
  <si>
    <t>7.143-14.2217</t>
  </si>
  <si>
    <t>7.2392-14.4144</t>
  </si>
  <si>
    <t>ENST00000341099</t>
  </si>
  <si>
    <t>7.342-14.624</t>
  </si>
  <si>
    <t>ESR2</t>
  </si>
  <si>
    <t>7.4394-14.8142</t>
  </si>
  <si>
    <t>7.5406-15.0168</t>
  </si>
  <si>
    <t>ENST00000341105</t>
  </si>
  <si>
    <t>7.6404-15.2116</t>
  </si>
  <si>
    <t>GATA2</t>
  </si>
  <si>
    <t>7.7485-15.4269</t>
  </si>
  <si>
    <t>7.8561-15.6309</t>
  </si>
  <si>
    <t>ENST00000341114</t>
  </si>
  <si>
    <t>IL4I1</t>
  </si>
  <si>
    <t>0.0887-0.1679</t>
  </si>
  <si>
    <t>ENST00000341119</t>
  </si>
  <si>
    <t>0.1733-0.3511</t>
  </si>
  <si>
    <t>SLC25A40</t>
  </si>
  <si>
    <t>0.2505-0.5039</t>
  </si>
  <si>
    <t>0.336-0.6665</t>
  </si>
  <si>
    <t>ENST00000341130</t>
  </si>
  <si>
    <t>0.4184-0.8313</t>
  </si>
  <si>
    <t>TMEM221</t>
  </si>
  <si>
    <t>0.4964-0.986</t>
  </si>
  <si>
    <t>0.576-1.141</t>
  </si>
  <si>
    <t>ENST00000341156</t>
  </si>
  <si>
    <t>0.6632-1.3051</t>
  </si>
  <si>
    <t>B4GALNT1</t>
  </si>
  <si>
    <t>0.7475-1.472</t>
  </si>
  <si>
    <t>0.8311-1.6349</t>
  </si>
  <si>
    <t>ENST00000341162</t>
  </si>
  <si>
    <t>0.9061-1.7827</t>
  </si>
  <si>
    <t>FCF1</t>
  </si>
  <si>
    <t>0.9853-1.9407</t>
  </si>
  <si>
    <t>1.069-2.1077</t>
  </si>
  <si>
    <t>ENST00000341164</t>
  </si>
  <si>
    <t>1.1503-2.2656</t>
  </si>
  <si>
    <t>ZNF606</t>
  </si>
  <si>
    <t>1.2294-2.4197</t>
  </si>
  <si>
    <t>1.3107-2.5746</t>
  </si>
  <si>
    <t>ENST00000341165</t>
  </si>
  <si>
    <t>1.3879-2.7223</t>
  </si>
  <si>
    <t>NBR1</t>
  </si>
  <si>
    <t>1.4654-2.888</t>
  </si>
  <si>
    <t>1.5493-3.0499</t>
  </si>
  <si>
    <t>1.6304-3.222</t>
  </si>
  <si>
    <t>ENST00000341170</t>
  </si>
  <si>
    <t>1.7137-3.386</t>
  </si>
  <si>
    <t>TSTD2</t>
  </si>
  <si>
    <t>1.7904-3.5404</t>
  </si>
  <si>
    <t>1.8647-3.6994</t>
  </si>
  <si>
    <t>ENST00000341184</t>
  </si>
  <si>
    <t>1.941-3.8535</t>
  </si>
  <si>
    <t>MGAT3</t>
  </si>
  <si>
    <t>2.0168-4.013</t>
  </si>
  <si>
    <t>2.1018-4.1714</t>
  </si>
  <si>
    <t>ENST00000341197</t>
  </si>
  <si>
    <t>2.1858-4.3324</t>
  </si>
  <si>
    <t>TOX2</t>
  </si>
  <si>
    <t>2.2674-4.5008</t>
  </si>
  <si>
    <t>2.3461-4.659</t>
  </si>
  <si>
    <t>ENST00000341206</t>
  </si>
  <si>
    <t>2.4265-4.8172</t>
  </si>
  <si>
    <t>LCN6</t>
  </si>
  <si>
    <t>2.5076-4.9768</t>
  </si>
  <si>
    <t>2.5844-5.13</t>
  </si>
  <si>
    <t>2.6656-5.3016</t>
  </si>
  <si>
    <t>ENST00000341228</t>
  </si>
  <si>
    <t>2.7446-5.4563</t>
  </si>
  <si>
    <t>SERPINA12</t>
  </si>
  <si>
    <t>2.8279-5.6184</t>
  </si>
  <si>
    <t>2.9143-5.7869</t>
  </si>
  <si>
    <t>ENST00000341255</t>
  </si>
  <si>
    <t>2.9935-5.945</t>
  </si>
  <si>
    <t>RTL6</t>
  </si>
  <si>
    <t>3.0784-6.1125</t>
  </si>
  <si>
    <t>3.1546-6.263</t>
  </si>
  <si>
    <t>ENST00000341259</t>
  </si>
  <si>
    <t>3.2383-6.4308</t>
  </si>
  <si>
    <t>SH2B3</t>
  </si>
  <si>
    <t>3.3234-6.5962</t>
  </si>
  <si>
    <t>3.4064-6.7559</t>
  </si>
  <si>
    <t>ENST00000341285</t>
  </si>
  <si>
    <t>3.4869-6.9139</t>
  </si>
  <si>
    <t>FBXL5</t>
  </si>
  <si>
    <t>3.5739-7.078</t>
  </si>
  <si>
    <t>3.6525-7.2329</t>
  </si>
  <si>
    <t>ENST00000341287</t>
  </si>
  <si>
    <t>3.7324-7.3896</t>
  </si>
  <si>
    <t>C2orf80</t>
  </si>
  <si>
    <t>3.8179-7.5519</t>
  </si>
  <si>
    <t>3.8978-7.7078</t>
  </si>
  <si>
    <t>3.9841-7.8871</t>
  </si>
  <si>
    <t>ENST00000341294</t>
  </si>
  <si>
    <t>NANOS2</t>
  </si>
  <si>
    <t>4.0697-8.0591</t>
  </si>
  <si>
    <t>4.1527-8.227</t>
  </si>
  <si>
    <t>ENST00000341305</t>
  </si>
  <si>
    <t>4.2401-8.3986</t>
  </si>
  <si>
    <t>TP53TG3B</t>
  </si>
  <si>
    <t>4.324-8.5564</t>
  </si>
  <si>
    <t>4.409-8.7281</t>
  </si>
  <si>
    <t>4.4954-8.8888</t>
  </si>
  <si>
    <t>ENST00000341318</t>
  </si>
  <si>
    <t>4.576-9.0491</t>
  </si>
  <si>
    <t>KAT5</t>
  </si>
  <si>
    <t>4.6587-9.2141</t>
  </si>
  <si>
    <t>4.7346-9.3677</t>
  </si>
  <si>
    <t>ENST00000341319</t>
  </si>
  <si>
    <t>4.8129-9.5231</t>
  </si>
  <si>
    <t>KLHL6</t>
  </si>
  <si>
    <t>4.8958-9.6845</t>
  </si>
  <si>
    <t>4.9789-9.8537</t>
  </si>
  <si>
    <t>5.058-10.0104</t>
  </si>
  <si>
    <t>ENST00000341329</t>
  </si>
  <si>
    <t>5.1374-10.1676</t>
  </si>
  <si>
    <t>RHBDD1</t>
  </si>
  <si>
    <t>5.2154-10.3198</t>
  </si>
  <si>
    <t>5.2959-10.4857</t>
  </si>
  <si>
    <t>ENST00000341349</t>
  </si>
  <si>
    <t>5.3767-10.6487</t>
  </si>
  <si>
    <t>NOXA1</t>
  </si>
  <si>
    <t>5.4556-10.801</t>
  </si>
  <si>
    <t>5.537-10.9546</t>
  </si>
  <si>
    <t>ENST00000341356</t>
  </si>
  <si>
    <t>5.6196-11.1203</t>
  </si>
  <si>
    <t>CORO1B</t>
  </si>
  <si>
    <t>5.7021-11.2808</t>
  </si>
  <si>
    <t>5.7786-11.4326</t>
  </si>
  <si>
    <t>ENST00000341376</t>
  </si>
  <si>
    <t>5.86-11.596</t>
  </si>
  <si>
    <t>NFYA</t>
  </si>
  <si>
    <t>5.9425-11.757</t>
  </si>
  <si>
    <t>6.0247-11.9225</t>
  </si>
  <si>
    <t>ENST00000341394</t>
  </si>
  <si>
    <t>6.1034-12.0766</t>
  </si>
  <si>
    <t>CAPRIN1</t>
  </si>
  <si>
    <t>6.1889-12.2445</t>
  </si>
  <si>
    <t>6.2753-12.4074</t>
  </si>
  <si>
    <t>ENST00000341420</t>
  </si>
  <si>
    <t>FLRT3</t>
  </si>
  <si>
    <t>ENST00000341458</t>
  </si>
  <si>
    <t>0.0759-0.1467</t>
  </si>
  <si>
    <t>SGK2</t>
  </si>
  <si>
    <t>0.1468-0.2989</t>
  </si>
  <si>
    <t>0.2132-0.4307</t>
  </si>
  <si>
    <t>ENST00000341459</t>
  </si>
  <si>
    <t>0.2866-0.5708</t>
  </si>
  <si>
    <t>SLC24A5</t>
  </si>
  <si>
    <t>0.357-0.7129</t>
  </si>
  <si>
    <t>ENST00000341460</t>
  </si>
  <si>
    <t>0.4235-0.8475</t>
  </si>
  <si>
    <t>SYDE2</t>
  </si>
  <si>
    <t>0.4904-0.9777</t>
  </si>
  <si>
    <t>0.5651-1.1201</t>
  </si>
  <si>
    <t>ENST00000341495</t>
  </si>
  <si>
    <t>0.6373-1.2636</t>
  </si>
  <si>
    <t>TREML4</t>
  </si>
  <si>
    <t>0.7089-1.4042</t>
  </si>
  <si>
    <t>0.773-1.5331</t>
  </si>
  <si>
    <t>0.8404-1.6672</t>
  </si>
  <si>
    <t>ENST00000341509</t>
  </si>
  <si>
    <t>0.9116-1.8111</t>
  </si>
  <si>
    <t>LCTL</t>
  </si>
  <si>
    <t>0.9807-1.9478</t>
  </si>
  <si>
    <t>1.0488-2.082</t>
  </si>
  <si>
    <t>ENST00000341514</t>
  </si>
  <si>
    <t>1.1176-2.2169</t>
  </si>
  <si>
    <t>ATP7A</t>
  </si>
  <si>
    <t>1.1837-2.3431</t>
  </si>
  <si>
    <t>1.2505-2.4846</t>
  </si>
  <si>
    <t>1.3225-2.6234</t>
  </si>
  <si>
    <t>ENST00000341516</t>
  </si>
  <si>
    <t>1.3925-2.771</t>
  </si>
  <si>
    <t>DCAF5</t>
  </si>
  <si>
    <t>1.4619-2.9071</t>
  </si>
  <si>
    <t>1.5262-3.0381</t>
  </si>
  <si>
    <t>ENST00000341529</t>
  </si>
  <si>
    <t>1.5885-3.1738</t>
  </si>
  <si>
    <t>CDH5</t>
  </si>
  <si>
    <t>1.6532-3.3059</t>
  </si>
  <si>
    <t>1.7169-3.4413</t>
  </si>
  <si>
    <t>ENST00000341533</t>
  </si>
  <si>
    <t>1.7874-3.5756</t>
  </si>
  <si>
    <t>NAPEPLD</t>
  </si>
  <si>
    <t>1.859-3.7154</t>
  </si>
  <si>
    <t>1.9285-3.8573</t>
  </si>
  <si>
    <t>ENST00000341552</t>
  </si>
  <si>
    <t>1.9952-3.9919</t>
  </si>
  <si>
    <t>CFAP65</t>
  </si>
  <si>
    <t>2.0652-4.1286</t>
  </si>
  <si>
    <t>2.1341-4.2633</t>
  </si>
  <si>
    <t>ENST00000341567</t>
  </si>
  <si>
    <t>2.2011-4.4008</t>
  </si>
  <si>
    <t>TMEM248</t>
  </si>
  <si>
    <t>2.2702-4.5505</t>
  </si>
  <si>
    <t>2.3383-4.687</t>
  </si>
  <si>
    <t>2.4104-4.8301</t>
  </si>
  <si>
    <t>ENST00000341584</t>
  </si>
  <si>
    <t>SERPINA6</t>
  </si>
  <si>
    <t>2.4827-4.973</t>
  </si>
  <si>
    <t>2.5513-5.1116</t>
  </si>
  <si>
    <t>ENST00000341618</t>
  </si>
  <si>
    <t>2.6242-5.2583</t>
  </si>
  <si>
    <t>MAP3K7CL</t>
  </si>
  <si>
    <t>2.6897-5.3921</t>
  </si>
  <si>
    <t>2.7615-5.5381</t>
  </si>
  <si>
    <t>ENST00000341633</t>
  </si>
  <si>
    <t>2.8331-5.6763</t>
  </si>
  <si>
    <t>CLUAP1</t>
  </si>
  <si>
    <t>2.9034-5.813</t>
  </si>
  <si>
    <t>2.9729-5.9509</t>
  </si>
  <si>
    <t>ENST00000341689</t>
  </si>
  <si>
    <t>3.0476-6.093</t>
  </si>
  <si>
    <t>TMEM202</t>
  </si>
  <si>
    <t>3.1132-6.2256</t>
  </si>
  <si>
    <t>3.1805-6.3612</t>
  </si>
  <si>
    <t>3.2543-6.5028</t>
  </si>
  <si>
    <t>ENST00000341695</t>
  </si>
  <si>
    <t>3.3211-6.6345</t>
  </si>
  <si>
    <t>PPA2</t>
  </si>
  <si>
    <t>3.3932-6.7904</t>
  </si>
  <si>
    <t>3.4659-6.9387</t>
  </si>
  <si>
    <t>ENST00000341700</t>
  </si>
  <si>
    <t>3.5366-7.0831</t>
  </si>
  <si>
    <t>GNA14</t>
  </si>
  <si>
    <t>3.6111-7.2318</t>
  </si>
  <si>
    <t>3.6829-7.369</t>
  </si>
  <si>
    <t>ENST00000341735</t>
  </si>
  <si>
    <t>3.7564-7.518</t>
  </si>
  <si>
    <t>MESP2</t>
  </si>
  <si>
    <t>3.8302-7.6573</t>
  </si>
  <si>
    <t>3.8998-7.7964</t>
  </si>
  <si>
    <t>ENST00000341744</t>
  </si>
  <si>
    <t>3.971-7.9404</t>
  </si>
  <si>
    <t>PMEPA1</t>
  </si>
  <si>
    <t>4.0347-8.0722</t>
  </si>
  <si>
    <t>4.1003-8.2048</t>
  </si>
  <si>
    <t>ENST00000341747</t>
  </si>
  <si>
    <t>4.1725-8.3469</t>
  </si>
  <si>
    <t>PRR19</t>
  </si>
  <si>
    <t>4.2436-8.4953</t>
  </si>
  <si>
    <t>4.3097-8.6259</t>
  </si>
  <si>
    <t>ENST00000341754</t>
  </si>
  <si>
    <t>4.3778-8.762</t>
  </si>
  <si>
    <t>RAD1</t>
  </si>
  <si>
    <t>4.4443-8.8939</t>
  </si>
  <si>
    <t>4.514-9.0414</t>
  </si>
  <si>
    <t>4.5842-9.1863</t>
  </si>
  <si>
    <t>ENST00000341772</t>
  </si>
  <si>
    <t>4.6511-9.3156</t>
  </si>
  <si>
    <t>DNER</t>
  </si>
  <si>
    <t>4.7211-9.4497</t>
  </si>
  <si>
    <t>4.79-9.5877</t>
  </si>
  <si>
    <t>ENST00000341776</t>
  </si>
  <si>
    <t>4.8606-9.7254</t>
  </si>
  <si>
    <t>JARID2</t>
  </si>
  <si>
    <t>4.9252-9.8557</t>
  </si>
  <si>
    <t>4.9946-9.9978</t>
  </si>
  <si>
    <t>ENST00000341785</t>
  </si>
  <si>
    <t>5.0654-10.139</t>
  </si>
  <si>
    <t>FAM163A</t>
  </si>
  <si>
    <t>5.1354-10.281</t>
  </si>
  <si>
    <t>5.2038-10.4175</t>
  </si>
  <si>
    <t>ENST00000341809</t>
  </si>
  <si>
    <t>5.2766-10.5605</t>
  </si>
  <si>
    <t>KRT77</t>
  </si>
  <si>
    <t>5.3496-10.6993</t>
  </si>
  <si>
    <t>ENST00000341846</t>
  </si>
  <si>
    <t>TRIM29</t>
  </si>
  <si>
    <t>0.0633-0.1295</t>
  </si>
  <si>
    <t>0.1233-0.2618</t>
  </si>
  <si>
    <t>ENST00000341861</t>
  </si>
  <si>
    <t>0.1806-0.3803</t>
  </si>
  <si>
    <t>DPP8</t>
  </si>
  <si>
    <t>0.2409-0.5032</t>
  </si>
  <si>
    <t>0.2991-0.6268</t>
  </si>
  <si>
    <t>0.3554-0.7454</t>
  </si>
  <si>
    <t>ENST00000341864</t>
  </si>
  <si>
    <t>0.4114-0.8613</t>
  </si>
  <si>
    <t>TAF9B</t>
  </si>
  <si>
    <t>0.4727-0.9877</t>
  </si>
  <si>
    <t>0.5334-1.1152</t>
  </si>
  <si>
    <t>ENST00000341865</t>
  </si>
  <si>
    <t>0.5949-1.2406</t>
  </si>
  <si>
    <t>C6orf132</t>
  </si>
  <si>
    <t>0.6458-1.3509</t>
  </si>
  <si>
    <t>0.7023-1.4705</t>
  </si>
  <si>
    <t>ENST00000341871</t>
  </si>
  <si>
    <t>0.7622-1.5984</t>
  </si>
  <si>
    <t>TMEM220</t>
  </si>
  <si>
    <t>0.8201-1.7202</t>
  </si>
  <si>
    <t>0.8771-1.8395</t>
  </si>
  <si>
    <t>ENST00000341893</t>
  </si>
  <si>
    <t>0.9336-1.9581</t>
  </si>
  <si>
    <t>CEP97</t>
  </si>
  <si>
    <t>0.9904-2.0712</t>
  </si>
  <si>
    <t>1.0469-2.1975</t>
  </si>
  <si>
    <t>1.1067-2.3197</t>
  </si>
  <si>
    <t>ENST00000341911</t>
  </si>
  <si>
    <t>1.1611-2.4409</t>
  </si>
  <si>
    <t>MYB</t>
  </si>
  <si>
    <t>1.2189-2.5624</t>
  </si>
  <si>
    <t>1.2725-2.6797</t>
  </si>
  <si>
    <t>ENST00000341928</t>
  </si>
  <si>
    <t>EPB41L3</t>
  </si>
  <si>
    <t>1.3228-2.7987</t>
  </si>
  <si>
    <t>1.3777-2.9173</t>
  </si>
  <si>
    <t>ENST00000341948</t>
  </si>
  <si>
    <t>1.4296-3.034</t>
  </si>
  <si>
    <t>PCDHB13</t>
  </si>
  <si>
    <t>1.4872-3.15</t>
  </si>
  <si>
    <t>1.5448-3.2719</t>
  </si>
  <si>
    <t>ENST00000341949</t>
  </si>
  <si>
    <t>1.602-3.3946</t>
  </si>
  <si>
    <t>DALRD3</t>
  </si>
  <si>
    <t>1.6573-3.5127</t>
  </si>
  <si>
    <t>1.7121-3.6272</t>
  </si>
  <si>
    <t>1.7678-3.7412</t>
  </si>
  <si>
    <t>ENST00000341959</t>
  </si>
  <si>
    <t>1.8184-3.8524</t>
  </si>
  <si>
    <t>OR2S2</t>
  </si>
  <si>
    <t>1.8772-3.9868</t>
  </si>
  <si>
    <t>1.932-4.1046</t>
  </si>
  <si>
    <t>ENST00000341976</t>
  </si>
  <si>
    <t>ZNF70</t>
  </si>
  <si>
    <t>1.9921-4.2317</t>
  </si>
  <si>
    <t>2.0517-4.3573</t>
  </si>
  <si>
    <t>ENST00000341998</t>
  </si>
  <si>
    <t>2.107-4.4738</t>
  </si>
  <si>
    <t>SLC24A2</t>
  </si>
  <si>
    <t>2.1682-4.6043</t>
  </si>
  <si>
    <t>2.221-4.7203</t>
  </si>
  <si>
    <t>2.2789-4.8458</t>
  </si>
  <si>
    <t>ENST00000342002</t>
  </si>
  <si>
    <t>2.3383-4.967</t>
  </si>
  <si>
    <t>IKZF2</t>
  </si>
  <si>
    <t>2.3955-5.0853</t>
  </si>
  <si>
    <t>2.4542-5.2089</t>
  </si>
  <si>
    <t>ENST00000342016</t>
  </si>
  <si>
    <t>2.5173-5.3348</t>
  </si>
  <si>
    <t>CIR1</t>
  </si>
  <si>
    <t>2.5722-5.4516</t>
  </si>
  <si>
    <t>2.6293-5.5723</t>
  </si>
  <si>
    <t>ENST00000342032</t>
  </si>
  <si>
    <t>2.6888-5.6947</t>
  </si>
  <si>
    <t>PPP1R17</t>
  </si>
  <si>
    <t>2.7448-5.8103</t>
  </si>
  <si>
    <t>2.804-5.9503</t>
  </si>
  <si>
    <t>ENST00000342055</t>
  </si>
  <si>
    <t>2.8656-6.0823</t>
  </si>
  <si>
    <t>RHD</t>
  </si>
  <si>
    <t>2.9261-6.2094</t>
  </si>
  <si>
    <t>2.986-6.335</t>
  </si>
  <si>
    <t>ENST00000342056</t>
  </si>
  <si>
    <t>3.0459-6.4579</t>
  </si>
  <si>
    <t>KCNQ5</t>
  </si>
  <si>
    <t>3.1062-6.5856</t>
  </si>
  <si>
    <t>3.1678-6.7093</t>
  </si>
  <si>
    <t>ENST00000342081</t>
  </si>
  <si>
    <t>3.2264-6.8335</t>
  </si>
  <si>
    <t>RASSF6</t>
  </si>
  <si>
    <t>3.2856-6.9598</t>
  </si>
  <si>
    <t>3.3376-7.0736</t>
  </si>
  <si>
    <t>3.3906-7.187</t>
  </si>
  <si>
    <t>ENST00000342085</t>
  </si>
  <si>
    <t>3.4489-7.3088</t>
  </si>
  <si>
    <t>PDPK1</t>
  </si>
  <si>
    <t>3.5073-7.4388</t>
  </si>
  <si>
    <t>3.563-7.5544</t>
  </si>
  <si>
    <t>ENST00000342108</t>
  </si>
  <si>
    <t>3.6203-7.6756</t>
  </si>
  <si>
    <t>CLDN14</t>
  </si>
  <si>
    <t>3.6744-7.7891</t>
  </si>
  <si>
    <t>3.7304-7.9169</t>
  </si>
  <si>
    <t>ENST00000342144</t>
  </si>
  <si>
    <t>3.7899-8.0464</t>
  </si>
  <si>
    <t>COX8C</t>
  </si>
  <si>
    <t>3.8449-8.1596</t>
  </si>
  <si>
    <t>3.9012-8.2747</t>
  </si>
  <si>
    <t>ENST00000342166</t>
  </si>
  <si>
    <t>3.9558-8.3903</t>
  </si>
  <si>
    <t>DPY30</t>
  </si>
  <si>
    <t>4.0128-8.5087</t>
  </si>
  <si>
    <t>4.0667-8.6243</t>
  </si>
  <si>
    <t>ENST00000342203</t>
  </si>
  <si>
    <t>4.1244-8.7482</t>
  </si>
  <si>
    <t>SSX2IP</t>
  </si>
  <si>
    <t>4.182-8.8698</t>
  </si>
  <si>
    <t>4.2387-8.993</t>
  </si>
  <si>
    <t>ENST00000342213</t>
  </si>
  <si>
    <t>4.2957-9.1128</t>
  </si>
  <si>
    <t>CLEC14A</t>
  </si>
  <si>
    <t>4.3548-9.2368</t>
  </si>
  <si>
    <t>4.4184-9.3643</t>
  </si>
  <si>
    <t>ENST00000342216</t>
  </si>
  <si>
    <t>PKN1</t>
  </si>
  <si>
    <t>0.0515-0.1172</t>
  </si>
  <si>
    <t>ENST00000342219</t>
  </si>
  <si>
    <t>0.0984-0.2345</t>
  </si>
  <si>
    <t>ISM2</t>
  </si>
  <si>
    <t>0.1428-0.3394</t>
  </si>
  <si>
    <t>0.1924-0.4515</t>
  </si>
  <si>
    <t>ENST00000342228</t>
  </si>
  <si>
    <t>0.2407-0.5648</t>
  </si>
  <si>
    <t>SLC20A2</t>
  </si>
  <si>
    <t>0.2888-0.6752</t>
  </si>
  <si>
    <t>0.3343-0.7816</t>
  </si>
  <si>
    <t>ENST00000342232</t>
  </si>
  <si>
    <t>0.3836-0.8949</t>
  </si>
  <si>
    <t>JPH1</t>
  </si>
  <si>
    <t>0.4327-1.0109</t>
  </si>
  <si>
    <t>0.4817-1.1243</t>
  </si>
  <si>
    <t>0.5253-1.2274</t>
  </si>
  <si>
    <t>ENST00000342234</t>
  </si>
  <si>
    <t>0.5696-1.3347</t>
  </si>
  <si>
    <t>SP6</t>
  </si>
  <si>
    <t>0.6214-1.4533</t>
  </si>
  <si>
    <t>0.6674-1.5637</t>
  </si>
  <si>
    <t>0.7134-1.6721</t>
  </si>
  <si>
    <t>ENST00000342245</t>
  </si>
  <si>
    <t>0.762-1.7833</t>
  </si>
  <si>
    <t>SMPD1</t>
  </si>
  <si>
    <t>0.8076-1.8849</t>
  </si>
  <si>
    <t>0.854-1.9989</t>
  </si>
  <si>
    <t>ENST00000342247</t>
  </si>
  <si>
    <t>0.9018-2.1083</t>
  </si>
  <si>
    <t>CECR2</t>
  </si>
  <si>
    <t>0.9474-2.2197</t>
  </si>
  <si>
    <t>0.9954-2.3309</t>
  </si>
  <si>
    <t>1.0392-2.439</t>
  </si>
  <si>
    <t>ENST00000342280</t>
  </si>
  <si>
    <t>1.0804-2.5476</t>
  </si>
  <si>
    <t>GJA4</t>
  </si>
  <si>
    <t>1.1266-2.658</t>
  </si>
  <si>
    <t>1.1696-2.7652</t>
  </si>
  <si>
    <t>ENST00000342291</t>
  </si>
  <si>
    <t>1.2156-2.87</t>
  </si>
  <si>
    <t>KCNJ14</t>
  </si>
  <si>
    <t>1.2607-2.9792</t>
  </si>
  <si>
    <t>1.3056-3.0907</t>
  </si>
  <si>
    <t>ENST00000342295</t>
  </si>
  <si>
    <t>1.3513-3.1989</t>
  </si>
  <si>
    <t>RBPJ</t>
  </si>
  <si>
    <t>1.396-3.3036</t>
  </si>
  <si>
    <t>1.4395-3.4044</t>
  </si>
  <si>
    <t>ENST00000342301</t>
  </si>
  <si>
    <t>1.4785-3.502</t>
  </si>
  <si>
    <t>POU2F2</t>
  </si>
  <si>
    <t>1.5239-3.619</t>
  </si>
  <si>
    <t>1.5694-3.7277</t>
  </si>
  <si>
    <t>ENST00000342310</t>
  </si>
  <si>
    <t>1.6203-3.8459</t>
  </si>
  <si>
    <t>LMX1A</t>
  </si>
  <si>
    <t>1.6726-3.9641</t>
  </si>
  <si>
    <t>1.7185-4.0694</t>
  </si>
  <si>
    <t>ENST00000342331</t>
  </si>
  <si>
    <t>1.7676-4.1876</t>
  </si>
  <si>
    <t>ASCL4</t>
  </si>
  <si>
    <t>1.8118-4.2945</t>
  </si>
  <si>
    <t>1.8566-4.4069</t>
  </si>
  <si>
    <t>ENST00000342358</t>
  </si>
  <si>
    <t>1.9067-4.5194</t>
  </si>
  <si>
    <t>ATP13A5</t>
  </si>
  <si>
    <t>1.9515-4.6262</t>
  </si>
  <si>
    <t>2.0008-4.7397</t>
  </si>
  <si>
    <t>ENST00000342380</t>
  </si>
  <si>
    <t>ASTL</t>
  </si>
  <si>
    <t>2.0543-4.8566</t>
  </si>
  <si>
    <t>2.0988-4.9638</t>
  </si>
  <si>
    <t>ENST00000342415</t>
  </si>
  <si>
    <t>2.1462-5.0743</t>
  </si>
  <si>
    <t>SNRNP48</t>
  </si>
  <si>
    <t>2.1962-5.1862</t>
  </si>
  <si>
    <t>2.243-5.2924</t>
  </si>
  <si>
    <t>2.2947-5.4225</t>
  </si>
  <si>
    <t>ENST00000342422</t>
  </si>
  <si>
    <t>RAB5IF</t>
  </si>
  <si>
    <t>2.3436-5.5414</t>
  </si>
  <si>
    <t>2.3939-5.658</t>
  </si>
  <si>
    <t>2.4435-5.7736</t>
  </si>
  <si>
    <t>ENST00000342435</t>
  </si>
  <si>
    <t>2.4946-5.8876</t>
  </si>
  <si>
    <t>PLSCR1</t>
  </si>
  <si>
    <t>2.5443-6.0041</t>
  </si>
  <si>
    <t>2.5963-6.1187</t>
  </si>
  <si>
    <t>ENST00000342444</t>
  </si>
  <si>
    <t>2.6431-6.2307</t>
  </si>
  <si>
    <t>ASCC1</t>
  </si>
  <si>
    <t>2.6912-6.3454</t>
  </si>
  <si>
    <t>2.7337-6.4489</t>
  </si>
  <si>
    <t>ENST00000342462</t>
  </si>
  <si>
    <t>2.7782-6.5533</t>
  </si>
  <si>
    <t>TMPPE</t>
  </si>
  <si>
    <t>2.8261-6.6658</t>
  </si>
  <si>
    <t>2.8757-6.7854</t>
  </si>
  <si>
    <t>2.919-6.8897</t>
  </si>
  <si>
    <t>ENST00000342480</t>
  </si>
  <si>
    <t>2.9679-7.0029</t>
  </si>
  <si>
    <t>PODXL2</t>
  </si>
  <si>
    <t>3.0112-7.1049</t>
  </si>
  <si>
    <t>3.0565-7.2195</t>
  </si>
  <si>
    <t>3.1047-7.3373</t>
  </si>
  <si>
    <t>ENST00000342483</t>
  </si>
  <si>
    <t>3.1463-7.4369</t>
  </si>
  <si>
    <t>ZNF79</t>
  </si>
  <si>
    <t>3.192-7.5431</t>
  </si>
  <si>
    <t>3.2384-7.6506</t>
  </si>
  <si>
    <t>3.2857-7.7591</t>
  </si>
  <si>
    <t>ENST00000342526</t>
  </si>
  <si>
    <t>3.3262-7.8612</t>
  </si>
  <si>
    <t>AGMO</t>
  </si>
  <si>
    <t>3.3744-7.9755</t>
  </si>
  <si>
    <t>3.4238-8.0889</t>
  </si>
  <si>
    <t>3.4713-8.2026</t>
  </si>
  <si>
    <t>ENST00000342537</t>
  </si>
  <si>
    <t>3.5181-8.313</t>
  </si>
  <si>
    <t>ZBTB42</t>
  </si>
  <si>
    <t>3.5601-8.4195</t>
  </si>
  <si>
    <t>3.6108-8.5361</t>
  </si>
  <si>
    <t>ENST00000342555</t>
  </si>
  <si>
    <t>ZNF207</t>
  </si>
  <si>
    <t>0.0184-0.0795</t>
  </si>
  <si>
    <t>0.0356-0.1586</t>
  </si>
  <si>
    <t>0.0521-0.2309</t>
  </si>
  <si>
    <t>ENST00000342624</t>
  </si>
  <si>
    <t>0.0695-0.3095</t>
  </si>
  <si>
    <t>TMTC4</t>
  </si>
  <si>
    <t>0.0876-0.389</t>
  </si>
  <si>
    <t>0.1046-0.467</t>
  </si>
  <si>
    <t>0.1227-0.5451</t>
  </si>
  <si>
    <t>0.1422-0.6264</t>
  </si>
  <si>
    <t>ENST00000342628</t>
  </si>
  <si>
    <t>0.1632-0.7137</t>
  </si>
  <si>
    <t>FOXM1</t>
  </si>
  <si>
    <t>0.1828-0.7977</t>
  </si>
  <si>
    <t>0.197-0.864</t>
  </si>
  <si>
    <t>0.2142-0.9383</t>
  </si>
  <si>
    <t>ENST00000342640</t>
  </si>
  <si>
    <t>0.2368-1.0264</t>
  </si>
  <si>
    <t>THEG</t>
  </si>
  <si>
    <t>0.2534-1.1017</t>
  </si>
  <si>
    <t>0.2742-1.1831</t>
  </si>
  <si>
    <t>ENST00000342649</t>
  </si>
  <si>
    <t>0.2931-1.2614</t>
  </si>
  <si>
    <t>TCAIM</t>
  </si>
  <si>
    <t>0.3092-1.3334</t>
  </si>
  <si>
    <t>0.3275-1.415</t>
  </si>
  <si>
    <t>ENST00000342665</t>
  </si>
  <si>
    <t>0.3466-1.4907</t>
  </si>
  <si>
    <t>SOX12</t>
  </si>
  <si>
    <t>0.364-1.5683</t>
  </si>
  <si>
    <t>0.3824-1.6478</t>
  </si>
  <si>
    <t>0.3996-1.7243</t>
  </si>
  <si>
    <t>ENST00000342679</t>
  </si>
  <si>
    <t>0.4159-1.8017</t>
  </si>
  <si>
    <t>MAP2K3</t>
  </si>
  <si>
    <t>0.4336-1.8772</t>
  </si>
  <si>
    <t>0.4501-1.9531</t>
  </si>
  <si>
    <t>ENST00000342683</t>
  </si>
  <si>
    <t>0.4658-2.0223</t>
  </si>
  <si>
    <t>C15orf61</t>
  </si>
  <si>
    <t>0.4833-2.0971</t>
  </si>
  <si>
    <t>0.5004-2.1741</t>
  </si>
  <si>
    <t>ENST00000342694</t>
  </si>
  <si>
    <t>0.5159-2.2429</t>
  </si>
  <si>
    <t>NPR2</t>
  </si>
  <si>
    <t>0.5346-2.3219</t>
  </si>
  <si>
    <t>0.5517-2.3935</t>
  </si>
  <si>
    <t>ENST00000342695</t>
  </si>
  <si>
    <t>0.5661-2.4604</t>
  </si>
  <si>
    <t>ATP13A4</t>
  </si>
  <si>
    <t>0.5819-2.5349</t>
  </si>
  <si>
    <t>0.5999-2.6135</t>
  </si>
  <si>
    <t>ENST00000342697</t>
  </si>
  <si>
    <t>0.6206-2.7013</t>
  </si>
  <si>
    <t>TP53INP1</t>
  </si>
  <si>
    <t>0.6384-2.7833</t>
  </si>
  <si>
    <t>0.6564-2.8575</t>
  </si>
  <si>
    <t>0.6752-2.9426</t>
  </si>
  <si>
    <t>ENST00000342711</t>
  </si>
  <si>
    <t>0.6902-3.0151</t>
  </si>
  <si>
    <t>CDC42BPG</t>
  </si>
  <si>
    <t>0.7083-3.0947</t>
  </si>
  <si>
    <t>0.727-3.1738</t>
  </si>
  <si>
    <t>0.7434-3.2466</t>
  </si>
  <si>
    <t>ENST00000342740</t>
  </si>
  <si>
    <t>CARMIL3</t>
  </si>
  <si>
    <t>0.7624-3.3263</t>
  </si>
  <si>
    <t>0.7848-3.4126</t>
  </si>
  <si>
    <t>0.8009-3.4869</t>
  </si>
  <si>
    <t>ENST00000342741</t>
  </si>
  <si>
    <t>0.8191-3.5644</t>
  </si>
  <si>
    <t>0.8385-3.6421</t>
  </si>
  <si>
    <t>PKLR</t>
  </si>
  <si>
    <t>0.8576-3.7187</t>
  </si>
  <si>
    <t>0.8758-3.8006</t>
  </si>
  <si>
    <t>0.8976-3.8887</t>
  </si>
  <si>
    <t>ENST00000342743</t>
  </si>
  <si>
    <t>0.9155-3.9671</t>
  </si>
  <si>
    <t>TMEM215</t>
  </si>
  <si>
    <t>0.9325-4.0498</t>
  </si>
  <si>
    <t>0.9531-4.1319</t>
  </si>
  <si>
    <t>0.9716-4.2153</t>
  </si>
  <si>
    <t>0.9914-4.2993</t>
  </si>
  <si>
    <t>ENST00000342745</t>
  </si>
  <si>
    <t>1.0085-4.3744</t>
  </si>
  <si>
    <t>SUSD6</t>
  </si>
  <si>
    <t>1.0266-4.454</t>
  </si>
  <si>
    <t>1.0423-4.5248</t>
  </si>
  <si>
    <t>1.0622-4.6028</t>
  </si>
  <si>
    <t>ENST00000342771</t>
  </si>
  <si>
    <t>1.0789-4.6809</t>
  </si>
  <si>
    <t>AUTS2</t>
  </si>
  <si>
    <t>1.0969-4.7628</t>
  </si>
  <si>
    <t>1.1151-4.8383</t>
  </si>
  <si>
    <t>1.1327-4.9164</t>
  </si>
  <si>
    <t>ENST00000342783</t>
  </si>
  <si>
    <t>PROZ</t>
  </si>
  <si>
    <t>1.1485-4.9882</t>
  </si>
  <si>
    <t>1.1656-5.0686</t>
  </si>
  <si>
    <t>ENST00000342784</t>
  </si>
  <si>
    <t>1.1843-5.1502</t>
  </si>
  <si>
    <t>SYDE1</t>
  </si>
  <si>
    <t>1.2011-5.2218</t>
  </si>
  <si>
    <t>1.2177-5.2953</t>
  </si>
  <si>
    <t>ENST00000342788</t>
  </si>
  <si>
    <t>1.235-5.3715</t>
  </si>
  <si>
    <t>ERBB4</t>
  </si>
  <si>
    <t>1.253-5.4493</t>
  </si>
  <si>
    <t>1.2669-5.5155</t>
  </si>
  <si>
    <t>1.2875-5.5989</t>
  </si>
  <si>
    <t>ENST00000342790</t>
  </si>
  <si>
    <t>1.3052-5.6785</t>
  </si>
  <si>
    <t>ZDHHC3</t>
  </si>
  <si>
    <t>1.3231-5.7582</t>
  </si>
  <si>
    <t>1.3419-5.8376</t>
  </si>
  <si>
    <t>ENST00000342833</t>
  </si>
  <si>
    <t>1.3581-5.9093</t>
  </si>
  <si>
    <t>FOXD4L3</t>
  </si>
  <si>
    <t>1.3764-5.9904</t>
  </si>
  <si>
    <t>ENST00000342878</t>
  </si>
  <si>
    <t>SCGB1C1</t>
  </si>
  <si>
    <t>0.0322-0.0895</t>
  </si>
  <si>
    <t>0.0605-0.1792</t>
  </si>
  <si>
    <t>0.0883-0.2599</t>
  </si>
  <si>
    <t>ENST00000342907</t>
  </si>
  <si>
    <t>ST3GAL2</t>
  </si>
  <si>
    <t>0.1162-0.3409</t>
  </si>
  <si>
    <t>0.1452-0.4255</t>
  </si>
  <si>
    <t>ENST00000342929</t>
  </si>
  <si>
    <t>0.1736-0.5053</t>
  </si>
  <si>
    <t>NLRP13</t>
  </si>
  <si>
    <t>0.2004-0.5837</t>
  </si>
  <si>
    <t>0.2304-0.6676</t>
  </si>
  <si>
    <t>ENST00000342932</t>
  </si>
  <si>
    <t>0.2592-0.7547</t>
  </si>
  <si>
    <t>PPCDC</t>
  </si>
  <si>
    <t>0.2895-0.8417</t>
  </si>
  <si>
    <t>0.314-0.9145</t>
  </si>
  <si>
    <t>ENST00000342947</t>
  </si>
  <si>
    <t>0.342-0.9971</t>
  </si>
  <si>
    <t>GSDME</t>
  </si>
  <si>
    <t>0.3725-1.0814</t>
  </si>
  <si>
    <t>0.4014-1.1651</t>
  </si>
  <si>
    <t>0.4302-1.2443</t>
  </si>
  <si>
    <t>ENST00000342972</t>
  </si>
  <si>
    <t>MAGEH1</t>
  </si>
  <si>
    <t>0.4574-1.3253</t>
  </si>
  <si>
    <t>0.4825-1.402</t>
  </si>
  <si>
    <t>0.5095-1.4868</t>
  </si>
  <si>
    <t>ENST00000343004</t>
  </si>
  <si>
    <t>0.539-1.5681</t>
  </si>
  <si>
    <t>PABIR2</t>
  </si>
  <si>
    <t>0.5643-1.6509</t>
  </si>
  <si>
    <t>0.5923-1.732</t>
  </si>
  <si>
    <t>ENST00000343010</t>
  </si>
  <si>
    <t>0.618-1.8119</t>
  </si>
  <si>
    <t>C3orf62</t>
  </si>
  <si>
    <t>0.642-1.888</t>
  </si>
  <si>
    <t>0.6689-1.9674</t>
  </si>
  <si>
    <t>0.6943-2.0464</t>
  </si>
  <si>
    <t>ENST00000343017</t>
  </si>
  <si>
    <t>0.7216-2.1249</t>
  </si>
  <si>
    <t>SNX18</t>
  </si>
  <si>
    <t>0.7511-2.2098</t>
  </si>
  <si>
    <t>0.7783-2.2926</t>
  </si>
  <si>
    <t>0.8036-2.3678</t>
  </si>
  <si>
    <t>ENST00000343028</t>
  </si>
  <si>
    <t>0.8319-2.4483</t>
  </si>
  <si>
    <t>TM7SF3</t>
  </si>
  <si>
    <t>0.8598-2.5282</t>
  </si>
  <si>
    <t>0.885-2.6037</t>
  </si>
  <si>
    <t>0.9152-2.6945</t>
  </si>
  <si>
    <t>ENST00000343035</t>
  </si>
  <si>
    <t>0.9434-2.7775</t>
  </si>
  <si>
    <t>BSX</t>
  </si>
  <si>
    <t>0.9715-2.8621</t>
  </si>
  <si>
    <t>0.9988-2.9422</t>
  </si>
  <si>
    <t>ENST00000343036</t>
  </si>
  <si>
    <t>1.0247-3.0198</t>
  </si>
  <si>
    <t>CFAP77</t>
  </si>
  <si>
    <t>1.0562-3.1104</t>
  </si>
  <si>
    <t>1.0815-3.1881</t>
  </si>
  <si>
    <t>ENST00000343053</t>
  </si>
  <si>
    <t>1.1098-3.2757</t>
  </si>
  <si>
    <t>NELFB</t>
  </si>
  <si>
    <t>1.1403-3.3601</t>
  </si>
  <si>
    <t>1.1672-3.4406</t>
  </si>
  <si>
    <t>1.197-3.5253</t>
  </si>
  <si>
    <t>ENST00000343063</t>
  </si>
  <si>
    <t>1.2268-3.6105</t>
  </si>
  <si>
    <t>ESPNL</t>
  </si>
  <si>
    <t>1.2536-3.6909</t>
  </si>
  <si>
    <t>1.2797-3.7685</t>
  </si>
  <si>
    <t>ENST00000343110</t>
  </si>
  <si>
    <t>1.3099-3.851</t>
  </si>
  <si>
    <t>PRELP</t>
  </si>
  <si>
    <t>1.339-3.932</t>
  </si>
  <si>
    <t>1.3683-4.0217</t>
  </si>
  <si>
    <t>ENST00000343139</t>
  </si>
  <si>
    <t>1.3982-4.1133</t>
  </si>
  <si>
    <t>HLA-DQA1</t>
  </si>
  <si>
    <t>1.4292-4.2037</t>
  </si>
  <si>
    <t>1.4609-4.29</t>
  </si>
  <si>
    <t>ENST00000343164</t>
  </si>
  <si>
    <t>1.4891-4.3708</t>
  </si>
  <si>
    <t>SLC6A13</t>
  </si>
  <si>
    <t>1.5205-4.4626</t>
  </si>
  <si>
    <t>1.5501-4.5466</t>
  </si>
  <si>
    <t>ENST00000343216</t>
  </si>
  <si>
    <t>1.5766-4.6265</t>
  </si>
  <si>
    <t>RTP5</t>
  </si>
  <si>
    <t>1.6055-4.7127</t>
  </si>
  <si>
    <t>1.6297-4.7866</t>
  </si>
  <si>
    <t>1.6582-4.8663</t>
  </si>
  <si>
    <t>ENST00000343218</t>
  </si>
  <si>
    <t>1.6867-4.9501</t>
  </si>
  <si>
    <t>DPYSL3</t>
  </si>
  <si>
    <t>1.7176-5.041</t>
  </si>
  <si>
    <t>1.747-5.1224</t>
  </si>
  <si>
    <t>ENST00000343242</t>
  </si>
  <si>
    <t>1.7765-5.2081</t>
  </si>
  <si>
    <t>MAFK</t>
  </si>
  <si>
    <t>1.8041-5.287</t>
  </si>
  <si>
    <t>1.8312-5.3737</t>
  </si>
  <si>
    <t>1.861-5.4618</t>
  </si>
  <si>
    <t>ENST00000343246</t>
  </si>
  <si>
    <t>1.8886-5.5395</t>
  </si>
  <si>
    <t>KRTAP4-5</t>
  </si>
  <si>
    <t>1.9179-5.6206</t>
  </si>
  <si>
    <t>1.9445-5.6988</t>
  </si>
  <si>
    <t>1.9726-5.7797</t>
  </si>
  <si>
    <t>ENST00000343253</t>
  </si>
  <si>
    <t>1.9977-5.8551</t>
  </si>
  <si>
    <t>CCDC18</t>
  </si>
  <si>
    <t>2.0254-5.9381</t>
  </si>
  <si>
    <t>2.0522-6.0175</t>
  </si>
  <si>
    <t>2.0819-6.1021</t>
  </si>
  <si>
    <t>2.109-6.1827</t>
  </si>
  <si>
    <t>2.1375-6.2655</t>
  </si>
  <si>
    <t>2.1663-6.3501</t>
  </si>
  <si>
    <t>ENST00000343257</t>
  </si>
  <si>
    <t>CLCN1</t>
  </si>
  <si>
    <t>0.0182-0.0714</t>
  </si>
  <si>
    <t>0.0323-0.1366</t>
  </si>
  <si>
    <t>ENST00000343262</t>
  </si>
  <si>
    <t>0.047-0.1989</t>
  </si>
  <si>
    <t>RPS2</t>
  </si>
  <si>
    <t>0.0602-0.2567</t>
  </si>
  <si>
    <t>0.0746-0.321</t>
  </si>
  <si>
    <t>0.0896-0.3814</t>
  </si>
  <si>
    <t>ENST00000343267</t>
  </si>
  <si>
    <t>0.1038-0.44</t>
  </si>
  <si>
    <t>APOD</t>
  </si>
  <si>
    <t>0.1191-0.503</t>
  </si>
  <si>
    <t>0.1339-0.5665</t>
  </si>
  <si>
    <t>ENST00000343279</t>
  </si>
  <si>
    <t>0.1507-0.6349</t>
  </si>
  <si>
    <t>FERMT2</t>
  </si>
  <si>
    <t>0.1636-0.6899</t>
  </si>
  <si>
    <t>0.1776-0.7512</t>
  </si>
  <si>
    <t>ENST00000343307</t>
  </si>
  <si>
    <t>0.1937-0.8147</t>
  </si>
  <si>
    <t>B3GLCT</t>
  </si>
  <si>
    <t>0.2089-0.8784</t>
  </si>
  <si>
    <t>ENST00000343373</t>
  </si>
  <si>
    <t>0.2227-0.9357</t>
  </si>
  <si>
    <t>DMPK</t>
  </si>
  <si>
    <t>0.2363-0.9975</t>
  </si>
  <si>
    <t>0.2495-1.0567</t>
  </si>
  <si>
    <t>ENST00000343380</t>
  </si>
  <si>
    <t>0.2618-1.1153</t>
  </si>
  <si>
    <t>E2F1</t>
  </si>
  <si>
    <t>0.2771-1.1764</t>
  </si>
  <si>
    <t>0.2912-1.2417</t>
  </si>
  <si>
    <t>ENST00000343410</t>
  </si>
  <si>
    <t>0.3058-1.3044</t>
  </si>
  <si>
    <t>HHIPL2</t>
  </si>
  <si>
    <t>0.3192-1.3635</t>
  </si>
  <si>
    <t>0.3313-1.4192</t>
  </si>
  <si>
    <t>0.3448-1.4766</t>
  </si>
  <si>
    <t>ENST00000343411</t>
  </si>
  <si>
    <t>MBTPS1</t>
  </si>
  <si>
    <t>0.3588-1.538</t>
  </si>
  <si>
    <t>0.3734-1.5974</t>
  </si>
  <si>
    <t>0.3891-1.6619</t>
  </si>
  <si>
    <t>ENST00000343433</t>
  </si>
  <si>
    <t>0.4036-1.7245</t>
  </si>
  <si>
    <t>FYB2</t>
  </si>
  <si>
    <t>0.4163-1.781</t>
  </si>
  <si>
    <t>0.4301-1.8395</t>
  </si>
  <si>
    <t>0.445-1.9003</t>
  </si>
  <si>
    <t>ENST00000343457</t>
  </si>
  <si>
    <t>0.4578-1.9575</t>
  </si>
  <si>
    <t>LRRC66</t>
  </si>
  <si>
    <t>0.4736-2.0251</t>
  </si>
  <si>
    <t>0.4889-2.0892</t>
  </si>
  <si>
    <t>ENST00000343459</t>
  </si>
  <si>
    <t>0.5036-2.152</t>
  </si>
  <si>
    <t>ZNF34</t>
  </si>
  <si>
    <t>0.5185-2.2128</t>
  </si>
  <si>
    <t>0.5329-2.2729</t>
  </si>
  <si>
    <t>0.5493-2.3414</t>
  </si>
  <si>
    <t>ENST00000343470</t>
  </si>
  <si>
    <t>0.5621-2.3985</t>
  </si>
  <si>
    <t>LYAR</t>
  </si>
  <si>
    <t>0.5768-2.466</t>
  </si>
  <si>
    <t>0.592-2.5278</t>
  </si>
  <si>
    <t>ENST00000343483</t>
  </si>
  <si>
    <t>HOXA9</t>
  </si>
  <si>
    <t>ENST00000343484</t>
  </si>
  <si>
    <t>TCEA2</t>
  </si>
  <si>
    <t>0.607-2.591</t>
  </si>
  <si>
    <t>ENST00000343516</t>
  </si>
  <si>
    <t>CASKIN1</t>
  </si>
  <si>
    <t>0.6233-2.6568</t>
  </si>
  <si>
    <t>0.6379-2.7194</t>
  </si>
  <si>
    <t>ENST00000343526</t>
  </si>
  <si>
    <t>0.6498-2.7756</t>
  </si>
  <si>
    <t>TRIM24</t>
  </si>
  <si>
    <t>0.6643-2.8362</t>
  </si>
  <si>
    <t>0.6815-2.9014</t>
  </si>
  <si>
    <t>0.6983-2.9653</t>
  </si>
  <si>
    <t>ENST00000343534</t>
  </si>
  <si>
    <t>0.7144-3.0348</t>
  </si>
  <si>
    <t>C1orf162</t>
  </si>
  <si>
    <t>0.7313-3.1068</t>
  </si>
  <si>
    <t>0.7471-3.1728</t>
  </si>
  <si>
    <t>ENST00000343537</t>
  </si>
  <si>
    <t>0.7642-3.2396</t>
  </si>
  <si>
    <t>TP53BP2</t>
  </si>
  <si>
    <t>0.7787-3.2998</t>
  </si>
  <si>
    <t>0.794-3.3683</t>
  </si>
  <si>
    <t>0.8098-3.4336</t>
  </si>
  <si>
    <t>ENST00000343546</t>
  </si>
  <si>
    <t>0.8245-3.4964</t>
  </si>
  <si>
    <t>P4HTM</t>
  </si>
  <si>
    <t>0.8394-3.5586</t>
  </si>
  <si>
    <t>0.8527-3.6156</t>
  </si>
  <si>
    <t>ENST00000343597</t>
  </si>
  <si>
    <t>0.8679-3.6763</t>
  </si>
  <si>
    <t>FAM111B</t>
  </si>
  <si>
    <t>0.8817-3.7386</t>
  </si>
  <si>
    <t>0.896-3.8002</t>
  </si>
  <si>
    <t>0.9111-3.8615</t>
  </si>
  <si>
    <t>ENST00000343605</t>
  </si>
  <si>
    <t>0.9259-3.9258</t>
  </si>
  <si>
    <t>SLC35E4</t>
  </si>
  <si>
    <t>0.9397-3.9857</t>
  </si>
  <si>
    <t>0.9529-4.0471</t>
  </si>
  <si>
    <t>0.9677-4.1116</t>
  </si>
  <si>
    <t>ENST00000343625</t>
  </si>
  <si>
    <t>0.9822-4.1703</t>
  </si>
  <si>
    <t>RASAL3</t>
  </si>
  <si>
    <t>0.9969-4.2321</t>
  </si>
  <si>
    <t>1.011-4.2921</t>
  </si>
  <si>
    <t>ENST00000343629</t>
  </si>
  <si>
    <t>1.0267-4.3551</t>
  </si>
  <si>
    <t>MEAK7</t>
  </si>
  <si>
    <t>1.0402-4.4114</t>
  </si>
  <si>
    <t>1.0539-4.4723</t>
  </si>
  <si>
    <t>1.0674-4.5313</t>
  </si>
  <si>
    <t>ENST00000343666</t>
  </si>
  <si>
    <t>TMEM203</t>
  </si>
  <si>
    <t>1.0826-4.5947</t>
  </si>
  <si>
    <t>1.0959-4.6546</t>
  </si>
  <si>
    <t>1.111-4.7175</t>
  </si>
  <si>
    <t>ENST00000343677</t>
  </si>
  <si>
    <t>H1-2</t>
  </si>
  <si>
    <t>1.1253-4.7799</t>
  </si>
  <si>
    <t>ENST00000343684</t>
  </si>
  <si>
    <t>NKAPL</t>
  </si>
  <si>
    <t>ENST00000343694</t>
  </si>
  <si>
    <t>0.0443-0.1092</t>
  </si>
  <si>
    <t>RBPJL</t>
  </si>
  <si>
    <t>0.0851-0.2158</t>
  </si>
  <si>
    <t>0.1198-0.3055</t>
  </si>
  <si>
    <t>0.168-0.4183</t>
  </si>
  <si>
    <t>ENST00000343702</t>
  </si>
  <si>
    <t>0.2087-0.5228</t>
  </si>
  <si>
    <t>NTN4</t>
  </si>
  <si>
    <t>0.2453-0.6183</t>
  </si>
  <si>
    <t>0.284-0.7166</t>
  </si>
  <si>
    <t>ENST00000343730</t>
  </si>
  <si>
    <t>MED22</t>
  </si>
  <si>
    <t>0.3242-0.8187</t>
  </si>
  <si>
    <t>0.3655-0.926</t>
  </si>
  <si>
    <t>ENST00000343735</t>
  </si>
  <si>
    <t>0.4052-1.0253</t>
  </si>
  <si>
    <t>CLDN18</t>
  </si>
  <si>
    <t>0.4403-1.1173</t>
  </si>
  <si>
    <t>0.4801-1.2192</t>
  </si>
  <si>
    <t>ENST00000343736</t>
  </si>
  <si>
    <t>0.5235-1.3261</t>
  </si>
  <si>
    <t>TSPOAP1</t>
  </si>
  <si>
    <t>0.5621-1.4282</t>
  </si>
  <si>
    <t>0.5995-1.5229</t>
  </si>
  <si>
    <t>0.6371-1.6225</t>
  </si>
  <si>
    <t>ENST00000343737</t>
  </si>
  <si>
    <t>0.6736-1.7155</t>
  </si>
  <si>
    <t>WNT8B</t>
  </si>
  <si>
    <t>0.7112-1.8149</t>
  </si>
  <si>
    <t>0.7518-1.915</t>
  </si>
  <si>
    <t>ENST00000343788</t>
  </si>
  <si>
    <t>0.7907-2.021</t>
  </si>
  <si>
    <t>SUGT1</t>
  </si>
  <si>
    <t>0.8276-2.1164</t>
  </si>
  <si>
    <t>0.8643-2.2153</t>
  </si>
  <si>
    <t>ENST00000343813</t>
  </si>
  <si>
    <t>0.8986-2.3084</t>
  </si>
  <si>
    <t>ICMT</t>
  </si>
  <si>
    <t>0.9359-2.4038</t>
  </si>
  <si>
    <t>0.9696-2.4999</t>
  </si>
  <si>
    <t>ENST00000343818</t>
  </si>
  <si>
    <t>1.0074-2.5953</t>
  </si>
  <si>
    <t>PYCR2</t>
  </si>
  <si>
    <t>1.0478-2.699</t>
  </si>
  <si>
    <t>1.0848-2.7937</t>
  </si>
  <si>
    <t>ENST00000343823</t>
  </si>
  <si>
    <t>1.1237-2.8931</t>
  </si>
  <si>
    <t>ASH2L</t>
  </si>
  <si>
    <t>1.1626-2.995</t>
  </si>
  <si>
    <t>1.2021-3.0942</t>
  </si>
  <si>
    <t>1.2393-3.1924</t>
  </si>
  <si>
    <t>ENST00000343837</t>
  </si>
  <si>
    <t>1.2805-3.2993</t>
  </si>
  <si>
    <t>SNTN</t>
  </si>
  <si>
    <t>1.3171-3.3959</t>
  </si>
  <si>
    <t>1.3573-3.4989</t>
  </si>
  <si>
    <t>ENST00000343849</t>
  </si>
  <si>
    <t>1.3969-3.6011</t>
  </si>
  <si>
    <t>CAV3</t>
  </si>
  <si>
    <t>1.4358-3.6985</t>
  </si>
  <si>
    <t>1.4765-3.8039</t>
  </si>
  <si>
    <t>ENST00000343855</t>
  </si>
  <si>
    <t>ZBED6CL</t>
  </si>
  <si>
    <t>1.5114-3.8966</t>
  </si>
  <si>
    <t>1.552-4.005</t>
  </si>
  <si>
    <t>ENST00000343870</t>
  </si>
  <si>
    <t>1.5931-4.1058</t>
  </si>
  <si>
    <t>1.6308-4.2041</t>
  </si>
  <si>
    <t>OR6C74</t>
  </si>
  <si>
    <t>1.671-4.3067</t>
  </si>
  <si>
    <t>1.7112-4.4115</t>
  </si>
  <si>
    <t>1.7483-4.5097</t>
  </si>
  <si>
    <t>ENST00000343882</t>
  </si>
  <si>
    <t>1.7885-4.6099</t>
  </si>
  <si>
    <t>FOXO3</t>
  </si>
  <si>
    <t>1.8314-4.7142</t>
  </si>
  <si>
    <t>1.8682-4.809</t>
  </si>
  <si>
    <t>1.9079-4.9137</t>
  </si>
  <si>
    <t>1.9498-5.0246</t>
  </si>
  <si>
    <t>1.9907-5.1309</t>
  </si>
  <si>
    <t>ENST00000343905</t>
  </si>
  <si>
    <t>2.0337-5.2408</t>
  </si>
  <si>
    <t>SOWAHD</t>
  </si>
  <si>
    <t>2.0725-5.3402</t>
  </si>
  <si>
    <t>2.1092-5.4369</t>
  </si>
  <si>
    <t>2.1526-5.541</t>
  </si>
  <si>
    <t>ENST00000343932</t>
  </si>
  <si>
    <t>2.1901-5.6413</t>
  </si>
  <si>
    <t>CYP1A2</t>
  </si>
  <si>
    <t>2.2316-5.7471</t>
  </si>
  <si>
    <t>2.2662-5.8437</t>
  </si>
  <si>
    <t>2.3038-5.9412</t>
  </si>
  <si>
    <t>ENST00000343938</t>
  </si>
  <si>
    <t>2.3438-6.0467</t>
  </si>
  <si>
    <t>2.3841-6.1552</t>
  </si>
  <si>
    <t>CPTP</t>
  </si>
  <si>
    <t>2.4216-6.252</t>
  </si>
  <si>
    <t>2.4608-6.3535</t>
  </si>
  <si>
    <t>2.4971-6.4491</t>
  </si>
  <si>
    <t>ENST00000343948</t>
  </si>
  <si>
    <t>2.536-6.5524</t>
  </si>
  <si>
    <t>P2RX2</t>
  </si>
  <si>
    <t>2.5765-6.6573</t>
  </si>
  <si>
    <t>2.6142-6.7497</t>
  </si>
  <si>
    <t>2.6542-6.8512</t>
  </si>
  <si>
    <t>ENST00000343958</t>
  </si>
  <si>
    <t>2.6923-6.9499</t>
  </si>
  <si>
    <t>FGD6</t>
  </si>
  <si>
    <t>2.7319-7.0505</t>
  </si>
  <si>
    <t>2.7679-7.1462</t>
  </si>
  <si>
    <t>2.8079-7.2461</t>
  </si>
  <si>
    <t>2.8438-7.3421</t>
  </si>
  <si>
    <t>ENST00000343959</t>
  </si>
  <si>
    <t>2.8818-7.4414</t>
  </si>
  <si>
    <t>FAM25A</t>
  </si>
  <si>
    <t>2.9213-7.5439</t>
  </si>
  <si>
    <t>2.9601-7.6449</t>
  </si>
  <si>
    <t>3.0002-7.7442</t>
  </si>
  <si>
    <t>ENST00000343984</t>
  </si>
  <si>
    <t>SEPTIN6</t>
  </si>
  <si>
    <t>0.0292-0.0885</t>
  </si>
  <si>
    <t>0.0563-0.1753</t>
  </si>
  <si>
    <t>0.0824-0.2532</t>
  </si>
  <si>
    <t>ENST00000343986</t>
  </si>
  <si>
    <t>0.1128-0.3406</t>
  </si>
  <si>
    <t>RPS21</t>
  </si>
  <si>
    <t>0.1424-0.4295</t>
  </si>
  <si>
    <t>0.1687-0.5102</t>
  </si>
  <si>
    <t>0.194-0.5894</t>
  </si>
  <si>
    <t>ENST00000343998</t>
  </si>
  <si>
    <t>0.2223-0.6757</t>
  </si>
  <si>
    <t>DIPK1C</t>
  </si>
  <si>
    <t>0.2501-0.763</t>
  </si>
  <si>
    <t>0.2788-0.8477</t>
  </si>
  <si>
    <t>0.3042-0.9254</t>
  </si>
  <si>
    <t>ENST00000344034</t>
  </si>
  <si>
    <t>0.3323-1.0107</t>
  </si>
  <si>
    <t>PPM1G</t>
  </si>
  <si>
    <t>0.3624-1.0993</t>
  </si>
  <si>
    <t>0.3895-1.1845</t>
  </si>
  <si>
    <t>0.4166-1.2649</t>
  </si>
  <si>
    <t>ENST00000344051</t>
  </si>
  <si>
    <t>0.443-1.3498</t>
  </si>
  <si>
    <t>SPINT1</t>
  </si>
  <si>
    <t>0.4671-1.4272</t>
  </si>
  <si>
    <t>0.4913-1.5055</t>
  </si>
  <si>
    <t>0.5204-1.5903</t>
  </si>
  <si>
    <t>0.5457-1.6735</t>
  </si>
  <si>
    <t>ENST00000344096</t>
  </si>
  <si>
    <t>0.5711-1.7516</t>
  </si>
  <si>
    <t>DYRK2</t>
  </si>
  <si>
    <t>0.5985-1.838</t>
  </si>
  <si>
    <t>0.6226-1.916</t>
  </si>
  <si>
    <t>0.649-1.9962</t>
  </si>
  <si>
    <t>ENST00000344111</t>
  </si>
  <si>
    <t>0.6737-2.0784</t>
  </si>
  <si>
    <t>COX19</t>
  </si>
  <si>
    <t>0.7011-2.1597</t>
  </si>
  <si>
    <t>0.7289-2.2461</t>
  </si>
  <si>
    <t>0.7549-2.3248</t>
  </si>
  <si>
    <t>0.781-2.4048</t>
  </si>
  <si>
    <t>ENST00000344120</t>
  </si>
  <si>
    <t>0.8082-2.4888</t>
  </si>
  <si>
    <t>SPRY4</t>
  </si>
  <si>
    <t>0.835-2.5708</t>
  </si>
  <si>
    <t>0.8605-2.6517</t>
  </si>
  <si>
    <t>0.8899-2.7414</t>
  </si>
  <si>
    <t>0.9153-2.8217</t>
  </si>
  <si>
    <t>ENST00000344138</t>
  </si>
  <si>
    <t>0.9434-2.9077</t>
  </si>
  <si>
    <t>GRAP2</t>
  </si>
  <si>
    <t>0.9725-2.9957</t>
  </si>
  <si>
    <t>0.9993-3.0751</t>
  </si>
  <si>
    <t>1.0276-3.1628</t>
  </si>
  <si>
    <t>1.0523-3.24</t>
  </si>
  <si>
    <t>ENST00000344204</t>
  </si>
  <si>
    <t>1.0802-3.3282</t>
  </si>
  <si>
    <t>TRIO</t>
  </si>
  <si>
    <t>1.1088-3.4119</t>
  </si>
  <si>
    <t>1.1357-3.4948</t>
  </si>
  <si>
    <t>1.1658-3.5846</t>
  </si>
  <si>
    <t>ENST00000344209</t>
  </si>
  <si>
    <t>1.194-3.6724</t>
  </si>
  <si>
    <t>ILDR1</t>
  </si>
  <si>
    <t>1.2193-3.7528</t>
  </si>
  <si>
    <t>1.2477-3.8365</t>
  </si>
  <si>
    <t>1.278-3.9246</t>
  </si>
  <si>
    <t>ENST00000344229</t>
  </si>
  <si>
    <t>1.3048-4.0046</t>
  </si>
  <si>
    <t>1.333-4.0932</t>
  </si>
  <si>
    <t>RNF13</t>
  </si>
  <si>
    <t>1.3627-4.1884</t>
  </si>
  <si>
    <t>1.3904-4.2748</t>
  </si>
  <si>
    <t>1.4201-4.3668</t>
  </si>
  <si>
    <t>ENST00000344265</t>
  </si>
  <si>
    <t>1.4466-4.4495</t>
  </si>
  <si>
    <t>POU1F1</t>
  </si>
  <si>
    <t>1.4729-4.5307</t>
  </si>
  <si>
    <t>1.5024-4.6161</t>
  </si>
  <si>
    <t>1.528-4.6971</t>
  </si>
  <si>
    <t>ENST00000344280</t>
  </si>
  <si>
    <t>1.5565-4.7846</t>
  </si>
  <si>
    <t>1.581-4.8661</t>
  </si>
  <si>
    <t>CCDC38</t>
  </si>
  <si>
    <t>1.6062-4.9453</t>
  </si>
  <si>
    <t>1.6329-5.0309</t>
  </si>
  <si>
    <t>1.6596-5.1187</t>
  </si>
  <si>
    <t>1.6856-5.2</t>
  </si>
  <si>
    <t>ENST00000344293</t>
  </si>
  <si>
    <t>1.713-5.2829</t>
  </si>
  <si>
    <t>TAF3</t>
  </si>
  <si>
    <t>1.7384-5.3628</t>
  </si>
  <si>
    <t>1.7655-5.449</t>
  </si>
  <si>
    <t>1.7955-5.54</t>
  </si>
  <si>
    <t>ENST00000344300</t>
  </si>
  <si>
    <t>1.8211-5.6145</t>
  </si>
  <si>
    <t>C15orf48</t>
  </si>
  <si>
    <t>1.8494-5.7002</t>
  </si>
  <si>
    <t>1.8759-5.7826</t>
  </si>
  <si>
    <t>1.9035-5.8665</t>
  </si>
  <si>
    <t>1.9284-5.9475</t>
  </si>
  <si>
    <t>ENST00000344318</t>
  </si>
  <si>
    <t>1.9581-6.0325</t>
  </si>
  <si>
    <t>ZMAT5</t>
  </si>
  <si>
    <t>1.9824-6.1117</t>
  </si>
  <si>
    <t>2.0095-6.1947</t>
  </si>
  <si>
    <t>2.0362-6.2777</t>
  </si>
  <si>
    <t>ENST00000344320</t>
  </si>
  <si>
    <t>2.0635-6.3627</t>
  </si>
  <si>
    <t>C15orf62</t>
  </si>
  <si>
    <t>2.0901-6.4429</t>
  </si>
  <si>
    <t>ENST00000344327</t>
  </si>
  <si>
    <t>0.0083-0.0451</t>
  </si>
  <si>
    <t>TRPC6</t>
  </si>
  <si>
    <t>0.0175-0.0939</t>
  </si>
  <si>
    <t>0.0256-0.1379</t>
  </si>
  <si>
    <t>0.0363-0.1907</t>
  </si>
  <si>
    <t>ENST00000344337</t>
  </si>
  <si>
    <t>0.0455-0.2406</t>
  </si>
  <si>
    <t>KPNA1</t>
  </si>
  <si>
    <t>0.0541-0.2865</t>
  </si>
  <si>
    <t>0.0618-0.3275</t>
  </si>
  <si>
    <t>0.0703-0.372</t>
  </si>
  <si>
    <t>ENST00000344347</t>
  </si>
  <si>
    <t>0.0787-0.4178</t>
  </si>
  <si>
    <t>XBP1</t>
  </si>
  <si>
    <t>0.0877-0.4637</t>
  </si>
  <si>
    <t>0.096-0.5071</t>
  </si>
  <si>
    <t>0.1048-0.5539</t>
  </si>
  <si>
    <t>0.1155-0.6074</t>
  </si>
  <si>
    <t>ENST00000344363</t>
  </si>
  <si>
    <t>KRTAP1-3</t>
  </si>
  <si>
    <t>0.1237-0.652</t>
  </si>
  <si>
    <t>0.1316-0.6928</t>
  </si>
  <si>
    <t>ENST00000344387</t>
  </si>
  <si>
    <t>0.1398-0.7373</t>
  </si>
  <si>
    <t>ZNF197</t>
  </si>
  <si>
    <t>0.1472-0.7796</t>
  </si>
  <si>
    <t>0.1545-0.8204</t>
  </si>
  <si>
    <t>0.1648-0.8724</t>
  </si>
  <si>
    <t>0.1732-0.916</t>
  </si>
  <si>
    <t>ENST00000344408</t>
  </si>
  <si>
    <t>0.1815-0.9589</t>
  </si>
  <si>
    <t>EVC2</t>
  </si>
  <si>
    <t>0.1891-1.0015</t>
  </si>
  <si>
    <t>0.1962-1.04</t>
  </si>
  <si>
    <t>0.2046-1.0842</t>
  </si>
  <si>
    <t>ENST00000344415</t>
  </si>
  <si>
    <t>0.2119-1.1259</t>
  </si>
  <si>
    <t>GRAPL</t>
  </si>
  <si>
    <t>0.2217-1.1744</t>
  </si>
  <si>
    <t>0.2305-1.2202</t>
  </si>
  <si>
    <t>0.2379-1.2611</t>
  </si>
  <si>
    <t>ENST00000344417</t>
  </si>
  <si>
    <t>0.2464-1.3044</t>
  </si>
  <si>
    <t>C7orf26</t>
  </si>
  <si>
    <t>0.2542-1.3455</t>
  </si>
  <si>
    <t>0.262-1.3878</t>
  </si>
  <si>
    <t>0.2698-1.4301</t>
  </si>
  <si>
    <t>0.2785-1.4765</t>
  </si>
  <si>
    <t>ENST00000344420</t>
  </si>
  <si>
    <t>0.2861-1.5172</t>
  </si>
  <si>
    <t>SLC35F6</t>
  </si>
  <si>
    <t>0.295-1.5645</t>
  </si>
  <si>
    <t>0.304-1.611</t>
  </si>
  <si>
    <t>0.3128-1.6558</t>
  </si>
  <si>
    <t>0.3227-1.7087</t>
  </si>
  <si>
    <t>ENST00000344423</t>
  </si>
  <si>
    <t>0.3301-1.7487</t>
  </si>
  <si>
    <t>ZNF395</t>
  </si>
  <si>
    <t>0.338-1.7926</t>
  </si>
  <si>
    <t>0.3472-1.8393</t>
  </si>
  <si>
    <t>0.3539-1.8788</t>
  </si>
  <si>
    <t>0.3622-1.9263</t>
  </si>
  <si>
    <t>ENST00000344458</t>
  </si>
  <si>
    <t>TMEM198</t>
  </si>
  <si>
    <t>0.3702-1.9693</t>
  </si>
  <si>
    <t>0.3775-2.011</t>
  </si>
  <si>
    <t>0.3863-2.0573</t>
  </si>
  <si>
    <t>ENST00000344514</t>
  </si>
  <si>
    <t>0.3958-2.1048</t>
  </si>
  <si>
    <t>OR5W2</t>
  </si>
  <si>
    <t>0.4042-2.1475</t>
  </si>
  <si>
    <t>0.413-2.1926</t>
  </si>
  <si>
    <t>0.4211-2.2379</t>
  </si>
  <si>
    <t>0.4295-2.2839</t>
  </si>
  <si>
    <t>ENST00000344517</t>
  </si>
  <si>
    <t>0.4386-2.3315</t>
  </si>
  <si>
    <t>ABCB10</t>
  </si>
  <si>
    <t>0.4471-2.3762</t>
  </si>
  <si>
    <t>0.4557-2.42</t>
  </si>
  <si>
    <t>0.4643-2.4657</t>
  </si>
  <si>
    <t>ENST00000344537</t>
  </si>
  <si>
    <t>0.4717-2.5069</t>
  </si>
  <si>
    <t>DTNBP1</t>
  </si>
  <si>
    <t>0.4797-2.5525</t>
  </si>
  <si>
    <t>0.4862-2.5919</t>
  </si>
  <si>
    <t>0.4939-2.6332</t>
  </si>
  <si>
    <t>ENST00000344545</t>
  </si>
  <si>
    <t>0.5018-2.6757</t>
  </si>
  <si>
    <t>TPD52L3</t>
  </si>
  <si>
    <t>0.5109-2.7219</t>
  </si>
  <si>
    <t>0.5187-2.7626</t>
  </si>
  <si>
    <t>0.5266-2.8059</t>
  </si>
  <si>
    <t>ENST00000344575</t>
  </si>
  <si>
    <t>0.5347-2.8481</t>
  </si>
  <si>
    <t>FZD9</t>
  </si>
  <si>
    <t>0.5436-2.8958</t>
  </si>
  <si>
    <t>0.5537-2.9489</t>
  </si>
  <si>
    <t>0.5623-2.9929</t>
  </si>
  <si>
    <t>0.5709-3.0383</t>
  </si>
  <si>
    <t>ENST00000344577</t>
  </si>
  <si>
    <t>0.5789-3.081</t>
  </si>
  <si>
    <t>LIPI</t>
  </si>
  <si>
    <t>0.5879-3.1272</t>
  </si>
  <si>
    <t>0.5944-3.1653</t>
  </si>
  <si>
    <t>0.6042-3.2139</t>
  </si>
  <si>
    <t>0.6124-3.2561</t>
  </si>
  <si>
    <t>ENST00000344586</t>
  </si>
  <si>
    <t>0.6208-3.3015</t>
  </si>
  <si>
    <t>NKX2-3</t>
  </si>
  <si>
    <t>0.6295-3.3481</t>
  </si>
  <si>
    <t>0.637-3.3897</t>
  </si>
  <si>
    <t>0.6457-3.4333</t>
  </si>
  <si>
    <t>ENST00000344595</t>
  </si>
  <si>
    <t>SRR</t>
  </si>
  <si>
    <t>0.0741-0.185</t>
  </si>
  <si>
    <t>ENST00000344604</t>
  </si>
  <si>
    <t>0.1456-0.3861</t>
  </si>
  <si>
    <t>0.2086-0.5525</t>
  </si>
  <si>
    <t>ECM2</t>
  </si>
  <si>
    <t>0.2768-0.7276</t>
  </si>
  <si>
    <t>0.3461-0.907</t>
  </si>
  <si>
    <t>0.4095-1.0725</t>
  </si>
  <si>
    <t>ENST00000344624</t>
  </si>
  <si>
    <t>0.4737-1.2381</t>
  </si>
  <si>
    <t>0.5432-1.4155</t>
  </si>
  <si>
    <t>DROSHA</t>
  </si>
  <si>
    <t>0.6089-1.5904</t>
  </si>
  <si>
    <t>0.6748-1.7572</t>
  </si>
  <si>
    <t>0.734-1.9263</t>
  </si>
  <si>
    <t>0.8005-2.095</t>
  </si>
  <si>
    <t>ENST00000344636</t>
  </si>
  <si>
    <t>0.8735-2.2823</t>
  </si>
  <si>
    <t>PLEKHG7</t>
  </si>
  <si>
    <t>0.9391-2.4542</t>
  </si>
  <si>
    <t>1.0033-2.6189</t>
  </si>
  <si>
    <t>1.0707-2.7913</t>
  </si>
  <si>
    <t>1.1369-2.9594</t>
  </si>
  <si>
    <t>ENST00000344641</t>
  </si>
  <si>
    <t>1.2028-3.1455</t>
  </si>
  <si>
    <t>MRRF</t>
  </si>
  <si>
    <t>1.2741-3.3269</t>
  </si>
  <si>
    <t>1.3366-3.5075</t>
  </si>
  <si>
    <t>1.4034-3.6869</t>
  </si>
  <si>
    <t>ENST00000344642</t>
  </si>
  <si>
    <t>1.4651-3.8585</t>
  </si>
  <si>
    <t>LDLRAD2</t>
  </si>
  <si>
    <t>1.5259-4.0267</t>
  </si>
  <si>
    <t>1.5889-4.1904</t>
  </si>
  <si>
    <t>1.6507-4.3614</t>
  </si>
  <si>
    <t>1.718-4.531</t>
  </si>
  <si>
    <t>ENST00000344646</t>
  </si>
  <si>
    <t>1.7846-4.7037</t>
  </si>
  <si>
    <t>ZFAND4</t>
  </si>
  <si>
    <t>1.8526-4.8968</t>
  </si>
  <si>
    <t>1.9168-5.0689</t>
  </si>
  <si>
    <t>1.9821-5.2476</t>
  </si>
  <si>
    <t>2.0491-5.4185</t>
  </si>
  <si>
    <t>ENST00000344651</t>
  </si>
  <si>
    <t>2.1138-5.5846</t>
  </si>
  <si>
    <t>UNC119B</t>
  </si>
  <si>
    <t>2.1805-5.7658</t>
  </si>
  <si>
    <t>2.2471-5.9339</t>
  </si>
  <si>
    <t>2.3156-6.1134</t>
  </si>
  <si>
    <t>2.3839-6.303</t>
  </si>
  <si>
    <t>ENST00000344683</t>
  </si>
  <si>
    <t>2.4491-6.4713</t>
  </si>
  <si>
    <t>MCPH1</t>
  </si>
  <si>
    <t>2.5189-6.6535</t>
  </si>
  <si>
    <t>2.5797-6.8166</t>
  </si>
  <si>
    <t>2.6491-6.9949</t>
  </si>
  <si>
    <t>2.7213-7.1744</t>
  </si>
  <si>
    <t>ENST00000344686</t>
  </si>
  <si>
    <t>2.7843-7.343</t>
  </si>
  <si>
    <t>MAP3K14</t>
  </si>
  <si>
    <t>2.8504-7.5251</t>
  </si>
  <si>
    <t>2.9247-7.7077</t>
  </si>
  <si>
    <t>2.989-7.8711</t>
  </si>
  <si>
    <t>ENST00000344697</t>
  </si>
  <si>
    <t>3.0594-8.0494</t>
  </si>
  <si>
    <t>POMGNT2</t>
  </si>
  <si>
    <t>3.1293-8.2231</t>
  </si>
  <si>
    <t>3.1924-8.3956</t>
  </si>
  <si>
    <t>3.2626-8.5834</t>
  </si>
  <si>
    <t>ENST00000344733</t>
  </si>
  <si>
    <t>3.3366-8.7745</t>
  </si>
  <si>
    <t>RGS12</t>
  </si>
  <si>
    <t>3.4067-8.9537</t>
  </si>
  <si>
    <t>3.4778-9.1393</t>
  </si>
  <si>
    <t>3.5507-9.3124</t>
  </si>
  <si>
    <t>3.6165-9.4982</t>
  </si>
  <si>
    <t>ENST00000344743</t>
  </si>
  <si>
    <t>3.6861-9.671</t>
  </si>
  <si>
    <t>GLYAT</t>
  </si>
  <si>
    <t>3.7501-9.8439</t>
  </si>
  <si>
    <t>3.8148-10.0158</t>
  </si>
  <si>
    <t>3.8768-10.1805</t>
  </si>
  <si>
    <t>3.9415-10.3465</t>
  </si>
  <si>
    <t>ENST00000344754</t>
  </si>
  <si>
    <t>4.0036-10.5205</t>
  </si>
  <si>
    <t>4.072-10.6948</t>
  </si>
  <si>
    <t>SIGLEC1</t>
  </si>
  <si>
    <t>4.1347-10.8592</t>
  </si>
  <si>
    <t>4.1969-11.0263</t>
  </si>
  <si>
    <t>4.2587-11.1921</t>
  </si>
  <si>
    <t>ENST00000344768</t>
  </si>
  <si>
    <t>FRMD6</t>
  </si>
  <si>
    <t>4.322-11.3671</t>
  </si>
  <si>
    <t>4.3891-11.5483</t>
  </si>
  <si>
    <t>4.4551-11.718</t>
  </si>
  <si>
    <t>4.5224-11.8901</t>
  </si>
  <si>
    <t>ENST00000344773</t>
  </si>
  <si>
    <t>4.5895-12.0725</t>
  </si>
  <si>
    <t>BABAM2</t>
  </si>
  <si>
    <t>4.6548-12.2429</t>
  </si>
  <si>
    <t>4.7154-12.4011</t>
  </si>
  <si>
    <t>4.7799-12.5786</t>
  </si>
  <si>
    <t>ENST00000344774</t>
  </si>
  <si>
    <t>4.8426-12.7407</t>
  </si>
  <si>
    <t>FAM166A</t>
  </si>
  <si>
    <t>4.9108-12.9161</t>
  </si>
  <si>
    <t>4.9787-13.088</t>
  </si>
  <si>
    <t>5.0449-13.267</t>
  </si>
  <si>
    <t>5.1118-13.4406</t>
  </si>
  <si>
    <t>ENST00000344791</t>
  </si>
  <si>
    <t>LYSMD4</t>
  </si>
  <si>
    <t>0.032-0.1349</t>
  </si>
  <si>
    <t>0.0711-0.2896</t>
  </si>
  <si>
    <t>0.1044-0.4186</t>
  </si>
  <si>
    <t>ENST00000344839</t>
  </si>
  <si>
    <t>0.1389-0.5559</t>
  </si>
  <si>
    <t>BSPH1</t>
  </si>
  <si>
    <t>0.1754-0.6979</t>
  </si>
  <si>
    <t>0.2077-0.8234</t>
  </si>
  <si>
    <t>0.2408-0.9536</t>
  </si>
  <si>
    <t>0.2752-1.0886</t>
  </si>
  <si>
    <t>0.311-1.2274</t>
  </si>
  <si>
    <t>ENST00000344846</t>
  </si>
  <si>
    <t>0.3466-1.3565</t>
  </si>
  <si>
    <t>SYNGR4</t>
  </si>
  <si>
    <t>0.3788-1.4842</t>
  </si>
  <si>
    <t>0.4161-1.6174</t>
  </si>
  <si>
    <t>ENST00000344862</t>
  </si>
  <si>
    <t>0.4536-1.7612</t>
  </si>
  <si>
    <t>PUS7L</t>
  </si>
  <si>
    <t>0.4861-1.8908</t>
  </si>
  <si>
    <t>0.5208-2.0198</t>
  </si>
  <si>
    <t>ENST00000344876</t>
  </si>
  <si>
    <t>0.5545-2.1535</t>
  </si>
  <si>
    <t>PCDH18</t>
  </si>
  <si>
    <t>0.5909-2.2872</t>
  </si>
  <si>
    <t>0.6227-2.429</t>
  </si>
  <si>
    <t>ENST00000344921</t>
  </si>
  <si>
    <t>0.6587-2.5658</t>
  </si>
  <si>
    <t>SMARCB1</t>
  </si>
  <si>
    <t>0.6936-2.7077</t>
  </si>
  <si>
    <t>0.7293-2.852</t>
  </si>
  <si>
    <t>0.7632-2.9879</t>
  </si>
  <si>
    <t>0.7951-3.1193</t>
  </si>
  <si>
    <t>ENST00000344922</t>
  </si>
  <si>
    <t>0.8314-3.2479</t>
  </si>
  <si>
    <t>MIA3</t>
  </si>
  <si>
    <t>0.8656-3.3823</t>
  </si>
  <si>
    <t>0.9009-3.512</t>
  </si>
  <si>
    <t>0.9356-3.6434</t>
  </si>
  <si>
    <t>0.9693-3.7903</t>
  </si>
  <si>
    <t>ENST00000344935</t>
  </si>
  <si>
    <t>1.0021-3.9216</t>
  </si>
  <si>
    <t>CPSF4L</t>
  </si>
  <si>
    <t>1.038-4.0615</t>
  </si>
  <si>
    <t>1.0723-4.1938</t>
  </si>
  <si>
    <t>1.1045-4.3224</t>
  </si>
  <si>
    <t>ENST00000344936</t>
  </si>
  <si>
    <t>1.142-4.464</t>
  </si>
  <si>
    <t>1.1773-4.5983</t>
  </si>
  <si>
    <t>ARHGAP12</t>
  </si>
  <si>
    <t>1.2154-4.742</t>
  </si>
  <si>
    <t>1.2505-4.8877</t>
  </si>
  <si>
    <t>1.2857-5.0186</t>
  </si>
  <si>
    <t>ENST00000344941</t>
  </si>
  <si>
    <t>1.3212-5.1605</t>
  </si>
  <si>
    <t>SLC15A5</t>
  </si>
  <si>
    <t>1.3519-5.2886</t>
  </si>
  <si>
    <t>1.3877-5.4297</t>
  </si>
  <si>
    <t>ENST00000344962</t>
  </si>
  <si>
    <t>1.4224-5.5629</t>
  </si>
  <si>
    <t>FAM221A</t>
  </si>
  <si>
    <t>1.4578-5.6974</t>
  </si>
  <si>
    <t>1.4923-5.8375</t>
  </si>
  <si>
    <t>1.5328-5.9823</t>
  </si>
  <si>
    <t>1.5672-6.1089</t>
  </si>
  <si>
    <t>ENST00000344995</t>
  </si>
  <si>
    <t>1.6046-6.2486</t>
  </si>
  <si>
    <t>LAT2</t>
  </si>
  <si>
    <t>1.6404-6.381</t>
  </si>
  <si>
    <t>1.6747-6.5174</t>
  </si>
  <si>
    <t>1.714-6.6684</t>
  </si>
  <si>
    <t>1.7497-6.8161</t>
  </si>
  <si>
    <t>1.786-6.9554</t>
  </si>
  <si>
    <t>ENST00000345003</t>
  </si>
  <si>
    <t>1.8228-7.0965</t>
  </si>
  <si>
    <t>1.858-7.229</t>
  </si>
  <si>
    <t>GYG1</t>
  </si>
  <si>
    <t>1.8927-7.3735</t>
  </si>
  <si>
    <t>1.931-7.5094</t>
  </si>
  <si>
    <t>1.9654-7.647</t>
  </si>
  <si>
    <t>1.9994-7.7814</t>
  </si>
  <si>
    <t>ENST00000345034</t>
  </si>
  <si>
    <t>2.0325-7.9091</t>
  </si>
  <si>
    <t>2.0675-8.0406</t>
  </si>
  <si>
    <t>RSC1A1</t>
  </si>
  <si>
    <t>2.1007-8.1773</t>
  </si>
  <si>
    <t>2.1335-8.3084</t>
  </si>
  <si>
    <t>2.1693-8.4415</t>
  </si>
  <si>
    <t>2.2002-8.5674</t>
  </si>
  <si>
    <t>ENST00000345042</t>
  </si>
  <si>
    <t>2.2327-8.6997</t>
  </si>
  <si>
    <t>2.2664-8.8371</t>
  </si>
  <si>
    <t>HSPD1</t>
  </si>
  <si>
    <t>2.3023-8.9724</t>
  </si>
  <si>
    <t>2.3367-9.1035</t>
  </si>
  <si>
    <t>2.3734-9.2407</t>
  </si>
  <si>
    <t>2.4069-9.383</t>
  </si>
  <si>
    <t>ENST00000345043</t>
  </si>
  <si>
    <t>2.4394-9.512</t>
  </si>
  <si>
    <t>OR52B6</t>
  </si>
  <si>
    <t>2.4708-9.6341</t>
  </si>
  <si>
    <t>2.5064-9.7731</t>
  </si>
  <si>
    <t>2.5426-9.9047</t>
  </si>
  <si>
    <t>2.5762-10.0385</t>
  </si>
  <si>
    <t>ENST00000345057</t>
  </si>
  <si>
    <t>2.6112-10.1711</t>
  </si>
  <si>
    <t>TRADD</t>
  </si>
  <si>
    <t>2.6503-10.3136</t>
  </si>
  <si>
    <t>2.6851-10.4494</t>
  </si>
  <si>
    <t>ENST00000345060</t>
  </si>
  <si>
    <t>ADRB3</t>
  </si>
  <si>
    <t>0.24-0.3637</t>
  </si>
  <si>
    <t>0.4978-0.748</t>
  </si>
  <si>
    <t>0.7234-1.1267</t>
  </si>
  <si>
    <t>ENST00000345088</t>
  </si>
  <si>
    <t>0.9509-1.4885</t>
  </si>
  <si>
    <t>DPPA3</t>
  </si>
  <si>
    <t>1.189-1.8533</t>
  </si>
  <si>
    <t>1.4274-2.2165</t>
  </si>
  <si>
    <t>1.6613-2.5741</t>
  </si>
  <si>
    <t>ENST00000345093</t>
  </si>
  <si>
    <t>1.9056-2.9375</t>
  </si>
  <si>
    <t>RNF41</t>
  </si>
  <si>
    <t>2.1552-3.3016</t>
  </si>
  <si>
    <t>2.3804-3.6576</t>
  </si>
  <si>
    <t>2.6093-4.0146</t>
  </si>
  <si>
    <t>ENST00000345094</t>
  </si>
  <si>
    <t>2.8495-4.3917</t>
  </si>
  <si>
    <t>3.0896-4.7592</t>
  </si>
  <si>
    <t>3.3277-5.1208</t>
  </si>
  <si>
    <t>THUMPD3</t>
  </si>
  <si>
    <t>3.5633-5.4903</t>
  </si>
  <si>
    <t>3.786-5.849</t>
  </si>
  <si>
    <t>4.0364-6.2187</t>
  </si>
  <si>
    <t>ENST00000345097</t>
  </si>
  <si>
    <t>4.2688-6.584</t>
  </si>
  <si>
    <t>4.5111-6.9549</t>
  </si>
  <si>
    <t>FOXN3</t>
  </si>
  <si>
    <t>4.727-7.3044</t>
  </si>
  <si>
    <t>4.9521-7.6654</t>
  </si>
  <si>
    <t>5.2019-8.0413</t>
  </si>
  <si>
    <t>ENST00000345122</t>
  </si>
  <si>
    <t>5.4381-8.4097</t>
  </si>
  <si>
    <t>ARHGAP5</t>
  </si>
  <si>
    <t>5.6765-8.7846</t>
  </si>
  <si>
    <t>5.9137-9.1467</t>
  </si>
  <si>
    <t>ENST00000345127</t>
  </si>
  <si>
    <t>6.1635-9.5124</t>
  </si>
  <si>
    <t>PRICKLE1</t>
  </si>
  <si>
    <t>6.391-9.879</t>
  </si>
  <si>
    <t>6.6401-10.2476</t>
  </si>
  <si>
    <t>6.8642-10.6166</t>
  </si>
  <si>
    <t>ENST00000345146</t>
  </si>
  <si>
    <t>7.1013-10.9818</t>
  </si>
  <si>
    <t>IDH1</t>
  </si>
  <si>
    <t>7.3362-11.36</t>
  </si>
  <si>
    <t>7.5509-11.7124</t>
  </si>
  <si>
    <t>7.8026-12.0741</t>
  </si>
  <si>
    <t>8.0362-12.4281</t>
  </si>
  <si>
    <t>ENST00000345165</t>
  </si>
  <si>
    <t>8.2698-12.7992</t>
  </si>
  <si>
    <t>CCDC78</t>
  </si>
  <si>
    <t>8.5235-13.1651</t>
  </si>
  <si>
    <t>8.7604-13.5255</t>
  </si>
  <si>
    <t>9.0003-13.8993</t>
  </si>
  <si>
    <t>9.2433-14.2691</t>
  </si>
  <si>
    <t>ENST00000345254</t>
  </si>
  <si>
    <t>9.4924-14.6402</t>
  </si>
  <si>
    <t>SEC24C</t>
  </si>
  <si>
    <t>9.7177-14.9856</t>
  </si>
  <si>
    <t>9.9648-15.36</t>
  </si>
  <si>
    <t>ENST00000345264</t>
  </si>
  <si>
    <t>10.2173-15.737</t>
  </si>
  <si>
    <t>RSU1</t>
  </si>
  <si>
    <t>10.4493-16.0954</t>
  </si>
  <si>
    <t>10.6714-16.4452</t>
  </si>
  <si>
    <t>ENST00000345317</t>
  </si>
  <si>
    <t>10.9228-16.8166</t>
  </si>
  <si>
    <t>SKAP2</t>
  </si>
  <si>
    <t>11.1493-17.1796</t>
  </si>
  <si>
    <t>11.3808-17.539</t>
  </si>
  <si>
    <t>ENST00000345330</t>
  </si>
  <si>
    <t>NPTN</t>
  </si>
  <si>
    <t>11.6272-17.9211</t>
  </si>
  <si>
    <t>ENST00000345363</t>
  </si>
  <si>
    <t>11.86-18.2862</t>
  </si>
  <si>
    <t>LTB4R</t>
  </si>
  <si>
    <t>12.0863-18.6479</t>
  </si>
  <si>
    <t>12.3224-19.0134</t>
  </si>
  <si>
    <t>12.574-19.3782</t>
  </si>
  <si>
    <t>12.8113-19.7485</t>
  </si>
  <si>
    <t>ENST00000345382</t>
  </si>
  <si>
    <t>13.0681-20.1291</t>
  </si>
  <si>
    <t>BNC1</t>
  </si>
  <si>
    <t>13.3042-20.4962</t>
  </si>
  <si>
    <t>13.5439-20.8662</t>
  </si>
  <si>
    <t>13.7735-21.2322</t>
  </si>
  <si>
    <t>ENST00000345425</t>
  </si>
  <si>
    <t>14.0005-21.5977</t>
  </si>
  <si>
    <t>GIPC1</t>
  </si>
  <si>
    <t>14.2469-21.9624</t>
  </si>
  <si>
    <t>14.4876-22.3388</t>
  </si>
  <si>
    <t>14.7357-22.7093</t>
  </si>
  <si>
    <t>ENST00000345496</t>
  </si>
  <si>
    <t>14.9696-23.0739</t>
  </si>
  <si>
    <t>UBE2G2</t>
  </si>
  <si>
    <t>15.186-23.4286</t>
  </si>
  <si>
    <t>15.4314-23.8065</t>
  </si>
  <si>
    <t>15.6744-24.1803</t>
  </si>
  <si>
    <t>15.9003-24.5335</t>
  </si>
  <si>
    <t>ENST00000345506</t>
  </si>
  <si>
    <t>16.1292-24.8902</t>
  </si>
  <si>
    <t>STAT5A</t>
  </si>
  <si>
    <t>16.3795-25.2612</t>
  </si>
  <si>
    <t>16.6051-25.6282</t>
  </si>
  <si>
    <t>16.8492-25.9981</t>
  </si>
  <si>
    <t>ENST00000345512</t>
  </si>
  <si>
    <t>17.0845-26.3713</t>
  </si>
  <si>
    <t>PTPRU</t>
  </si>
  <si>
    <t>17.3179-26.7381</t>
  </si>
  <si>
    <t>17.52-27.1086</t>
  </si>
  <si>
    <t>17.7426-27.4745</t>
  </si>
  <si>
    <t>17.9719-27.8395</t>
  </si>
  <si>
    <t>ENST00000345517</t>
  </si>
  <si>
    <t>18.222-28.212</t>
  </si>
  <si>
    <t>ACTG2</t>
  </si>
  <si>
    <t>ENST00000345530</t>
  </si>
  <si>
    <t>0.2178-0.3434</t>
  </si>
  <si>
    <t>WDR35</t>
  </si>
  <si>
    <t>0.4483-0.7044</t>
  </si>
  <si>
    <t>0.6512-1.0602</t>
  </si>
  <si>
    <t>0.8632-1.4056</t>
  </si>
  <si>
    <t>ENST00000345988</t>
  </si>
  <si>
    <t>1.0797-1.7475</t>
  </si>
  <si>
    <t>PPL</t>
  </si>
  <si>
    <t>1.3029-2.0961</t>
  </si>
  <si>
    <t>1.5171-2.4327</t>
  </si>
  <si>
    <t>1.7391-2.7744</t>
  </si>
  <si>
    <t>ENST00000346178</t>
  </si>
  <si>
    <t>1.9652-3.1162</t>
  </si>
  <si>
    <t>2.1734-3.4524</t>
  </si>
  <si>
    <t>GANAB</t>
  </si>
  <si>
    <t>2.3832-3.7889</t>
  </si>
  <si>
    <t>2.605-4.1511</t>
  </si>
  <si>
    <t>2.8246-4.4976</t>
  </si>
  <si>
    <t>ENST00000346183</t>
  </si>
  <si>
    <t>3.0371-4.834</t>
  </si>
  <si>
    <t>NFATC3</t>
  </si>
  <si>
    <t>3.2545-5.1874</t>
  </si>
  <si>
    <t>3.4609-5.5306</t>
  </si>
  <si>
    <t>3.6852-5.8786</t>
  </si>
  <si>
    <t>3.8995-6.2248</t>
  </si>
  <si>
    <t>ENST00000346219</t>
  </si>
  <si>
    <t>4.1188-6.5739</t>
  </si>
  <si>
    <t>DLEC1</t>
  </si>
  <si>
    <t>4.3181-6.9075</t>
  </si>
  <si>
    <t>4.5258-7.2485</t>
  </si>
  <si>
    <t>4.7551-7.609</t>
  </si>
  <si>
    <t>ENST00000346234</t>
  </si>
  <si>
    <t>4.9706-7.9566</t>
  </si>
  <si>
    <t>OSTF1</t>
  </si>
  <si>
    <t>5.1827-8.3039</t>
  </si>
  <si>
    <t>5.3964-8.6438</t>
  </si>
  <si>
    <t>5.6204-8.9884</t>
  </si>
  <si>
    <t>5.8296-9.3369</t>
  </si>
  <si>
    <t>ENST00000346299</t>
  </si>
  <si>
    <t>6.0513-9.6827</t>
  </si>
  <si>
    <t>MTMR2</t>
  </si>
  <si>
    <t>6.2606-10.0369</t>
  </si>
  <si>
    <t>6.4789-10.3846</t>
  </si>
  <si>
    <t>6.6991-10.7466</t>
  </si>
  <si>
    <t>6.8979-11.0833</t>
  </si>
  <si>
    <t>ENST00000346498</t>
  </si>
  <si>
    <t>7.1278-11.4264</t>
  </si>
  <si>
    <t>7.3416-11.7614</t>
  </si>
  <si>
    <t>FBXO16</t>
  </si>
  <si>
    <t>7.5554-12.1143</t>
  </si>
  <si>
    <t>7.7899-12.4589</t>
  </si>
  <si>
    <t>8.0074-12.8013</t>
  </si>
  <si>
    <t>8.2252-13.1564</t>
  </si>
  <si>
    <t>ENST00000346618</t>
  </si>
  <si>
    <t>8.4457-13.5049</t>
  </si>
  <si>
    <t>E2F3</t>
  </si>
  <si>
    <t>8.6728-13.856</t>
  </si>
  <si>
    <t>8.8821-14.1848</t>
  </si>
  <si>
    <t>9.108-14.5409</t>
  </si>
  <si>
    <t>9.3326-14.8913</t>
  </si>
  <si>
    <t>9.5471-15.234</t>
  </si>
  <si>
    <t>ENST00000346664</t>
  </si>
  <si>
    <t>9.7492-15.5652</t>
  </si>
  <si>
    <t>FCER2</t>
  </si>
  <si>
    <t>9.9733-15.9141</t>
  </si>
  <si>
    <t>10.1826-16.2594</t>
  </si>
  <si>
    <t>10.3949-16.6028</t>
  </si>
  <si>
    <t>10.6164-16.9623</t>
  </si>
  <si>
    <t>10.8267-17.3043</t>
  </si>
  <si>
    <t>11.0387-17.6511</t>
  </si>
  <si>
    <t>ENST00000346798</t>
  </si>
  <si>
    <t>11.2509-17.9954</t>
  </si>
  <si>
    <t>11.4782-18.3364</t>
  </si>
  <si>
    <t>APP</t>
  </si>
  <si>
    <t>11.6927-18.6838</t>
  </si>
  <si>
    <t>11.9256-19.0432</t>
  </si>
  <si>
    <t>12.142-19.3894</t>
  </si>
  <si>
    <t>12.3595-19.7388</t>
  </si>
  <si>
    <t>ENST00000346807</t>
  </si>
  <si>
    <t>12.5684-20.0852</t>
  </si>
  <si>
    <t>12.776-20.4307</t>
  </si>
  <si>
    <t>IL36RN</t>
  </si>
  <si>
    <t>12.999-20.7765</t>
  </si>
  <si>
    <t>13.2134-21.1237</t>
  </si>
  <si>
    <t>13.4438-21.4767</t>
  </si>
  <si>
    <t>13.6573-21.8216</t>
  </si>
  <si>
    <t>ENST00000346872</t>
  </si>
  <si>
    <t>13.8555-22.1594</t>
  </si>
  <si>
    <t>IKZF3</t>
  </si>
  <si>
    <t>14.0743-22.5127</t>
  </si>
  <si>
    <t>14.2912-22.8628</t>
  </si>
  <si>
    <t>14.4973-23.1967</t>
  </si>
  <si>
    <t>14.7085-23.5359</t>
  </si>
  <si>
    <t>14.932-23.8835</t>
  </si>
  <si>
    <t>ENST00000346964</t>
  </si>
  <si>
    <t>15.1365-24.2301</t>
  </si>
  <si>
    <t>15.3627-24.58</t>
  </si>
  <si>
    <t>DLG1</t>
  </si>
  <si>
    <t>15.5784-24.932</t>
  </si>
  <si>
    <t>15.789-25.2785</t>
  </si>
  <si>
    <t>15.9769-25.6326</t>
  </si>
  <si>
    <t>16.1805-25.9803</t>
  </si>
  <si>
    <t>16.3912-26.3276</t>
  </si>
  <si>
    <t>ENST00000346991</t>
  </si>
  <si>
    <t>16.6113-26.67</t>
  </si>
  <si>
    <t>KNL1</t>
  </si>
  <si>
    <t>0.1897-0.3134</t>
  </si>
  <si>
    <t>0.3846-0.6425</t>
  </si>
  <si>
    <t>0.5592-0.9637</t>
  </si>
  <si>
    <t>ENST00000347063</t>
  </si>
  <si>
    <t>0.7423-1.2761</t>
  </si>
  <si>
    <t>RNF175</t>
  </si>
  <si>
    <t>0.9287-1.585</t>
  </si>
  <si>
    <t>1.1252-1.9069</t>
  </si>
  <si>
    <t>1.3087-2.2154</t>
  </si>
  <si>
    <t>1.5007-2.5238</t>
  </si>
  <si>
    <t>1.6908-2.8341</t>
  </si>
  <si>
    <t>ENST00000347132</t>
  </si>
  <si>
    <t>1.8719-3.1411</t>
  </si>
  <si>
    <t>KCNQ4</t>
  </si>
  <si>
    <t>2.0524-3.445</t>
  </si>
  <si>
    <t>2.2417-3.7748</t>
  </si>
  <si>
    <t>2.4342-4.0956</t>
  </si>
  <si>
    <t>2.6159-4.4015</t>
  </si>
  <si>
    <t>ENST00000347310</t>
  </si>
  <si>
    <t>2.804-4.728</t>
  </si>
  <si>
    <t>IL23R</t>
  </si>
  <si>
    <t>2.9835-5.0414</t>
  </si>
  <si>
    <t>3.1736-5.3589</t>
  </si>
  <si>
    <t>3.3585-5.6744</t>
  </si>
  <si>
    <t>3.5512-5.9946</t>
  </si>
  <si>
    <t>ENST00000347364</t>
  </si>
  <si>
    <t>3.722-6.3003</t>
  </si>
  <si>
    <t>MKKS</t>
  </si>
  <si>
    <t>3.9007-6.6111</t>
  </si>
  <si>
    <t>4.097-6.9416</t>
  </si>
  <si>
    <t>4.2828-7.2586</t>
  </si>
  <si>
    <t>ENST00000347397</t>
  </si>
  <si>
    <t>4.4623-7.5675</t>
  </si>
  <si>
    <t>CSTL1</t>
  </si>
  <si>
    <t>4.6442-7.8769</t>
  </si>
  <si>
    <t>4.8364-8.1934</t>
  </si>
  <si>
    <t>5.0207-8.5131</t>
  </si>
  <si>
    <t>5.2109-8.8319</t>
  </si>
  <si>
    <t>ENST00000347519</t>
  </si>
  <si>
    <t>5.3933-9.1564</t>
  </si>
  <si>
    <t>CHMP4A</t>
  </si>
  <si>
    <t>5.5862-9.476</t>
  </si>
  <si>
    <t>5.7788-9.8123</t>
  </si>
  <si>
    <t>5.9517-10.1161</t>
  </si>
  <si>
    <t>ENST00000347613</t>
  </si>
  <si>
    <t>6.1498-10.4278</t>
  </si>
  <si>
    <t>CLCN3</t>
  </si>
  <si>
    <t>6.3369-10.7333</t>
  </si>
  <si>
    <t>6.5209-11.0601</t>
  </si>
  <si>
    <t>6.7205-11.3717</t>
  </si>
  <si>
    <t>ENST00000347630</t>
  </si>
  <si>
    <t>6.908-11.6803</t>
  </si>
  <si>
    <t>7.0928-12.0069</t>
  </si>
  <si>
    <t>SPOP</t>
  </si>
  <si>
    <t>7.2798-12.3232</t>
  </si>
  <si>
    <t>7.4723-12.6438</t>
  </si>
  <si>
    <t>7.6552-12.946</t>
  </si>
  <si>
    <t>ENST00000347635</t>
  </si>
  <si>
    <t>7.8487-13.2709</t>
  </si>
  <si>
    <t>NUP50</t>
  </si>
  <si>
    <t>8.0417-13.5896</t>
  </si>
  <si>
    <t>8.2293-13.9048</t>
  </si>
  <si>
    <t>8.4049-14.2083</t>
  </si>
  <si>
    <t>8.597-14.5241</t>
  </si>
  <si>
    <t>ENST00000347644</t>
  </si>
  <si>
    <t>8.7774-14.836</t>
  </si>
  <si>
    <t>SLC28A2</t>
  </si>
  <si>
    <t>8.9602-15.149</t>
  </si>
  <si>
    <t>9.1536-15.4776</t>
  </si>
  <si>
    <t>9.3347-15.7869</t>
  </si>
  <si>
    <t>ENST00000347708</t>
  </si>
  <si>
    <t>9.5172-16.104</t>
  </si>
  <si>
    <t>HGH1</t>
  </si>
  <si>
    <t>9.7006-16.4196</t>
  </si>
  <si>
    <t>9.8968-16.7308</t>
  </si>
  <si>
    <t>10.0842-17.048</t>
  </si>
  <si>
    <t>10.2851-17.3779</t>
  </si>
  <si>
    <t>ENST00000347755</t>
  </si>
  <si>
    <t>10.4689-17.6897</t>
  </si>
  <si>
    <t>PIDD1</t>
  </si>
  <si>
    <t>10.6565-18.0072</t>
  </si>
  <si>
    <t>10.8376-18.3257</t>
  </si>
  <si>
    <t>11.0184-18.6391</t>
  </si>
  <si>
    <t>11.2116-18.9544</t>
  </si>
  <si>
    <t>ENST00000347785</t>
  </si>
  <si>
    <t>11.3927-19.2689</t>
  </si>
  <si>
    <t>CD5</t>
  </si>
  <si>
    <t>11.5897-19.5901</t>
  </si>
  <si>
    <t>11.7756-19.9053</t>
  </si>
  <si>
    <t>11.9474-20.2111</t>
  </si>
  <si>
    <t>ENST00000347869</t>
  </si>
  <si>
    <t>12.1375-20.5318</t>
  </si>
  <si>
    <t>RBM5</t>
  </si>
  <si>
    <t>12.3196-20.8468</t>
  </si>
  <si>
    <t>12.4973-21.1462</t>
  </si>
  <si>
    <t>12.6789-21.4563</t>
  </si>
  <si>
    <t>ENST00000347898</t>
  </si>
  <si>
    <t>12.8726-21.7713</t>
  </si>
  <si>
    <t>SLC5A11</t>
  </si>
  <si>
    <t>13.0451-22.0862</t>
  </si>
  <si>
    <t>13.2385-22.4046</t>
  </si>
  <si>
    <t>13.4244-22.729</t>
  </si>
  <si>
    <t>13.6057-23.0433</t>
  </si>
  <si>
    <t>ENST00000347936</t>
  </si>
  <si>
    <t>13.7709-23.3679</t>
  </si>
  <si>
    <t>SLC22A18</t>
  </si>
  <si>
    <t>13.9499-23.6838</t>
  </si>
  <si>
    <t>14.1348-24.0032</t>
  </si>
  <si>
    <t>14.3279-24.3153</t>
  </si>
  <si>
    <t>ENST00000348159</t>
  </si>
  <si>
    <t>MEF2D</t>
  </si>
  <si>
    <t>0.0381-0.2043</t>
  </si>
  <si>
    <t>ENST00000348165</t>
  </si>
  <si>
    <t>0.0747-0.4113</t>
  </si>
  <si>
    <t>UBE3C</t>
  </si>
  <si>
    <t>0.112-0.6105</t>
  </si>
  <si>
    <t>0.1478-0.7992</t>
  </si>
  <si>
    <t>0.1863-1.0058</t>
  </si>
  <si>
    <t>0.2262-1.2162</t>
  </si>
  <si>
    <t>ENST00000348225</t>
  </si>
  <si>
    <t>0.2643-1.425</t>
  </si>
  <si>
    <t>PTN</t>
  </si>
  <si>
    <t>0.3021-1.6277</t>
  </si>
  <si>
    <t>0.3402-1.8308</t>
  </si>
  <si>
    <t>0.3732-2.0203</t>
  </si>
  <si>
    <t>0.4078-2.212</t>
  </si>
  <si>
    <t>ENST00000348227</t>
  </si>
  <si>
    <t>0.4441-2.4175</t>
  </si>
  <si>
    <t>WDR54</t>
  </si>
  <si>
    <t>0.4824-2.6212</t>
  </si>
  <si>
    <t>0.5208-2.8238</t>
  </si>
  <si>
    <t>0.5554-3.0247</t>
  </si>
  <si>
    <t>0.5878-3.2289</t>
  </si>
  <si>
    <t>ENST00000348261</t>
  </si>
  <si>
    <t>0.6269-3.4364</t>
  </si>
  <si>
    <t>CACNA1H</t>
  </si>
  <si>
    <t>0.6604-3.6294</t>
  </si>
  <si>
    <t>0.6954-3.8269</t>
  </si>
  <si>
    <t>0.7284-4.0138</t>
  </si>
  <si>
    <t>ENST00000348332</t>
  </si>
  <si>
    <t>0.7631-4.211</t>
  </si>
  <si>
    <t>NCOA1</t>
  </si>
  <si>
    <t>0.7981-4.4126</t>
  </si>
  <si>
    <t>0.8328-4.609</t>
  </si>
  <si>
    <t>0.8735-4.809</t>
  </si>
  <si>
    <t>ENST00000348367</t>
  </si>
  <si>
    <t>0.9074-5.0091</t>
  </si>
  <si>
    <t>GPAM</t>
  </si>
  <si>
    <t>0.9485-5.2114</t>
  </si>
  <si>
    <t>0.9832-5.4089</t>
  </si>
  <si>
    <t>1.0195-5.6036</t>
  </si>
  <si>
    <t>1.0545-5.7938</t>
  </si>
  <si>
    <t>ENST00000348403</t>
  </si>
  <si>
    <t>1.0934-6</t>
  </si>
  <si>
    <t>STRBP</t>
  </si>
  <si>
    <t>1.1261-6.1911</t>
  </si>
  <si>
    <t>1.1598-6.3883</t>
  </si>
  <si>
    <t>1.1959-6.5823</t>
  </si>
  <si>
    <t>1.2316-6.7818</t>
  </si>
  <si>
    <t>ENST00000348411</t>
  </si>
  <si>
    <t>1.27-6.9884</t>
  </si>
  <si>
    <t>FTSJ1</t>
  </si>
  <si>
    <t>1.3104-7.2054</t>
  </si>
  <si>
    <t>1.3442-7.3988</t>
  </si>
  <si>
    <t>1.3826-7.6074</t>
  </si>
  <si>
    <t>1.4173-7.8085</t>
  </si>
  <si>
    <t>ENST00000348438</t>
  </si>
  <si>
    <t>1.4529-8.0041</t>
  </si>
  <si>
    <t>CRHR2</t>
  </si>
  <si>
    <t>1.4904-8.2094</t>
  </si>
  <si>
    <t>1.5276-8.4166</t>
  </si>
  <si>
    <t>1.5687-8.62579999999999</t>
  </si>
  <si>
    <t>1.6061-8.83839999999999</t>
  </si>
  <si>
    <t>1.6429-9.03969999999999</t>
  </si>
  <si>
    <t>1.685-9.25329999999999</t>
  </si>
  <si>
    <t>1.7234-9.45449999999999</t>
  </si>
  <si>
    <t>1.7619-9.66629999999999</t>
  </si>
  <si>
    <t>1.7985-9.87339999999999</t>
  </si>
  <si>
    <t>1.8376-10.0724</t>
  </si>
  <si>
    <t>1.8733-10.2691</t>
  </si>
  <si>
    <t>1.9134-10.4748</t>
  </si>
  <si>
    <t>1.9545-10.6897</t>
  </si>
  <si>
    <t>1.994-10.8969</t>
  </si>
  <si>
    <t>2.033-11.117</t>
  </si>
  <si>
    <t>2.0713-11.3218</t>
  </si>
  <si>
    <t>2.1091-11.518</t>
  </si>
  <si>
    <t>2.1495-11.7321</t>
  </si>
  <si>
    <t>ENST00000348462</t>
  </si>
  <si>
    <t>2.1852-11.9288</t>
  </si>
  <si>
    <t>RPL35</t>
  </si>
  <si>
    <t>2.2251-12.1398</t>
  </si>
  <si>
    <t>2.265-12.3475</t>
  </si>
  <si>
    <t>2.3012-12.5484</t>
  </si>
  <si>
    <t>2.3347-12.7537</t>
  </si>
  <si>
    <t>ENST00000348513</t>
  </si>
  <si>
    <t>2.3699-12.9504</t>
  </si>
  <si>
    <t>SMARCE1</t>
  </si>
  <si>
    <t>2.4089-13.1583</t>
  </si>
  <si>
    <t>2.4504-13.3763</t>
  </si>
  <si>
    <t>2.4876-13.5785</t>
  </si>
  <si>
    <t>2.5222-13.7856</t>
  </si>
  <si>
    <t>ENST00000348544</t>
  </si>
  <si>
    <t>2.5556-13.985</t>
  </si>
  <si>
    <t>VPS39</t>
  </si>
  <si>
    <t>2.5917-14.1932</t>
  </si>
  <si>
    <t>2.6257-14.3875</t>
  </si>
  <si>
    <t>2.6615-14.589</t>
  </si>
  <si>
    <t>2.6973-14.7812</t>
  </si>
  <si>
    <t>ENST00000348579</t>
  </si>
  <si>
    <t>2.7332-14.9885</t>
  </si>
  <si>
    <t>ZDHHC1</t>
  </si>
  <si>
    <t>2.7704-15.1899</t>
  </si>
  <si>
    <t>2.8037-15.3887</t>
  </si>
  <si>
    <t>2.8469-15.6027</t>
  </si>
  <si>
    <t>ENST00000348616</t>
  </si>
  <si>
    <t>CDH26</t>
  </si>
  <si>
    <t>0.1309-0.2471</t>
  </si>
  <si>
    <t>0.2632-0.5049</t>
  </si>
  <si>
    <t>ENST00000348849</t>
  </si>
  <si>
    <t>0.3844-0.7484</t>
  </si>
  <si>
    <t>RBMS1</t>
  </si>
  <si>
    <t>0.5113-0.9904</t>
  </si>
  <si>
    <t>0.6403-1.2289</t>
  </si>
  <si>
    <t>0.7738-1.4797</t>
  </si>
  <si>
    <t>0.9023-1.716</t>
  </si>
  <si>
    <t>ENST00000348925</t>
  </si>
  <si>
    <t>1.0312-1.9528</t>
  </si>
  <si>
    <t>ALDH5A1</t>
  </si>
  <si>
    <t>1.1587-2.194</t>
  </si>
  <si>
    <t>1.2845-2.4338</t>
  </si>
  <si>
    <t>1.4073-2.6713</t>
  </si>
  <si>
    <t>ENST00000348931</t>
  </si>
  <si>
    <t>1.5343-2.9176</t>
  </si>
  <si>
    <t>1.6646-3.1681</t>
  </si>
  <si>
    <t>ZPBP2</t>
  </si>
  <si>
    <t>1.7857-3.4078</t>
  </si>
  <si>
    <t>1.9175-3.6671</t>
  </si>
  <si>
    <t>2.0378-3.9073</t>
  </si>
  <si>
    <t>ENST00000348956</t>
  </si>
  <si>
    <t>2.1688-4.153</t>
  </si>
  <si>
    <t>2.2958-4.3978</t>
  </si>
  <si>
    <t>CKB</t>
  </si>
  <si>
    <t>2.4275-4.6421</t>
  </si>
  <si>
    <t>2.546-4.8819</t>
  </si>
  <si>
    <t>2.6711-5.1238</t>
  </si>
  <si>
    <t>2.8074-5.3871</t>
  </si>
  <si>
    <t>2.9332-5.626</t>
  </si>
  <si>
    <t>ENST00000349048</t>
  </si>
  <si>
    <t>3.0567-5.8621</t>
  </si>
  <si>
    <t>3.1817-6.1022</t>
  </si>
  <si>
    <t>PFKL</t>
  </si>
  <si>
    <t>3.313-6.346</t>
  </si>
  <si>
    <t>3.4415-6.5915</t>
  </si>
  <si>
    <t>3.5691-6.8364</t>
  </si>
  <si>
    <t>ENST00000349139</t>
  </si>
  <si>
    <t>3.6976-7.0906</t>
  </si>
  <si>
    <t>3.829-7.3352</t>
  </si>
  <si>
    <t>WDR3</t>
  </si>
  <si>
    <t>3.9652-7.5962</t>
  </si>
  <si>
    <t>4.0867-7.8352</t>
  </si>
  <si>
    <t>4.2187-8.0756</t>
  </si>
  <si>
    <t>4.3466-8.3146</t>
  </si>
  <si>
    <t>ENST00000349215</t>
  </si>
  <si>
    <t>4.4753-8.5701</t>
  </si>
  <si>
    <t>HPS5</t>
  </si>
  <si>
    <t>4.61-8.8186</t>
  </si>
  <si>
    <t>4.7375-9.0556</t>
  </si>
  <si>
    <t>4.8591-9.3107</t>
  </si>
  <si>
    <t>4.9875-9.5554</t>
  </si>
  <si>
    <t>5.1181-9.808</t>
  </si>
  <si>
    <t>ENST00000349314</t>
  </si>
  <si>
    <t>5.2485-10.0473</t>
  </si>
  <si>
    <t>5.3774-10.2937</t>
  </si>
  <si>
    <t>APOL3</t>
  </si>
  <si>
    <t>5.5077-10.5436</t>
  </si>
  <si>
    <t>5.6341-10.785</t>
  </si>
  <si>
    <t>5.7496-11.0088</t>
  </si>
  <si>
    <t>5.8776-11.2506</t>
  </si>
  <si>
    <t>6.0036-11.4917</t>
  </si>
  <si>
    <t>ENST00000349394</t>
  </si>
  <si>
    <t>6.1298-11.7322</t>
  </si>
  <si>
    <t>6.263-11.9869</t>
  </si>
  <si>
    <t>NXPH4</t>
  </si>
  <si>
    <t>6.3866-12.2226</t>
  </si>
  <si>
    <t>6.5122-12.4735</t>
  </si>
  <si>
    <t>6.6385-12.7154</t>
  </si>
  <si>
    <t>6.7692-12.9549</t>
  </si>
  <si>
    <t>ENST00000349457</t>
  </si>
  <si>
    <t>6.8989-13.199</t>
  </si>
  <si>
    <t>7.0323-13.4572</t>
  </si>
  <si>
    <t>ADGRG5</t>
  </si>
  <si>
    <t>7.1579-13.6985</t>
  </si>
  <si>
    <t>7.2865-13.9416</t>
  </si>
  <si>
    <t>7.4148-14.1867</t>
  </si>
  <si>
    <t>7.5387-14.4232</t>
  </si>
  <si>
    <t>7.6683-14.6599</t>
  </si>
  <si>
    <t>ENST00000349466</t>
  </si>
  <si>
    <t>7.7928-14.9016</t>
  </si>
  <si>
    <t>ATP2B3</t>
  </si>
  <si>
    <t>7.9247-15.1489</t>
  </si>
  <si>
    <t>8.0521-15.3949</t>
  </si>
  <si>
    <t>ENST00000349485</t>
  </si>
  <si>
    <t>8.1684-15.6333</t>
  </si>
  <si>
    <t>POFUT2</t>
  </si>
  <si>
    <t>8.2978-15.8811</t>
  </si>
  <si>
    <t>8.4216-16.1204</t>
  </si>
  <si>
    <t>8.5441-16.3513</t>
  </si>
  <si>
    <t>8.6714-16.5972</t>
  </si>
  <si>
    <t>ENST00000349533</t>
  </si>
  <si>
    <t>8.8024-16.8409</t>
  </si>
  <si>
    <t>8.924-17.0848</t>
  </si>
  <si>
    <t>LEPR</t>
  </si>
  <si>
    <t>9.0533-17.3306</t>
  </si>
  <si>
    <t>9.1809-17.5813</t>
  </si>
  <si>
    <t>9.3018-17.8236</t>
  </si>
  <si>
    <t>9.4214-18.0751</t>
  </si>
  <si>
    <t>ENST00000349552</t>
  </si>
  <si>
    <t>9.5455-18.3192</t>
  </si>
  <si>
    <t>BPIFB6</t>
  </si>
  <si>
    <t>9.6749-18.5664</t>
  </si>
  <si>
    <t>9.8039-18.8045</t>
  </si>
  <si>
    <t>ENST00000349721</t>
  </si>
  <si>
    <t>SMARCA2</t>
  </si>
  <si>
    <t>0.0715-0.163</t>
  </si>
  <si>
    <t>0.1461-0.3253</t>
  </si>
  <si>
    <t>0.214-0.4844</t>
  </si>
  <si>
    <t>ENST00000349780</t>
  </si>
  <si>
    <t>0.2815-0.6384</t>
  </si>
  <si>
    <t>CDK5RAP2</t>
  </si>
  <si>
    <t>0.3512-0.7995</t>
  </si>
  <si>
    <t>0.4226-0.9618</t>
  </si>
  <si>
    <t>0.4933-1.1234</t>
  </si>
  <si>
    <t>0.5654-1.2776</t>
  </si>
  <si>
    <t>ENST00000349841</t>
  </si>
  <si>
    <t>0.6313-1.4364</t>
  </si>
  <si>
    <t>MYNN</t>
  </si>
  <si>
    <t>0.7017-1.6001</t>
  </si>
  <si>
    <t>0.7666-1.7492</t>
  </si>
  <si>
    <t>0.8363-1.9083</t>
  </si>
  <si>
    <t>ENST00000349847</t>
  </si>
  <si>
    <t>0.9045-2.0767</t>
  </si>
  <si>
    <t>SCEL</t>
  </si>
  <si>
    <t>0.9707-2.2375</t>
  </si>
  <si>
    <t>1.0451-2.4089</t>
  </si>
  <si>
    <t>1.1093-2.5723</t>
  </si>
  <si>
    <t>1.181-2.7377</t>
  </si>
  <si>
    <t>ENST00000349945</t>
  </si>
  <si>
    <t>1.2515-2.8979</t>
  </si>
  <si>
    <t>NFAT5</t>
  </si>
  <si>
    <t>1.3263-3.0621</t>
  </si>
  <si>
    <t>1.3933-3.2207</t>
  </si>
  <si>
    <t>1.4592-3.3813</t>
  </si>
  <si>
    <t>1.5364-3.5504</t>
  </si>
  <si>
    <t>ENST00000349995</t>
  </si>
  <si>
    <t>1.6034-3.7069</t>
  </si>
  <si>
    <t>COG3</t>
  </si>
  <si>
    <t>1.6701-3.8622</t>
  </si>
  <si>
    <t>1.7391-4.0245</t>
  </si>
  <si>
    <t>1.8125-4.1893</t>
  </si>
  <si>
    <t>1.8841-4.3525</t>
  </si>
  <si>
    <t>ENST00000350027</t>
  </si>
  <si>
    <t>1.952-4.5144</t>
  </si>
  <si>
    <t>TAF1A</t>
  </si>
  <si>
    <t>2.0247-4.682</t>
  </si>
  <si>
    <t>2.095-4.8402</t>
  </si>
  <si>
    <t>2.1688-5.0164</t>
  </si>
  <si>
    <t>ENST00000350028</t>
  </si>
  <si>
    <t>2.2371-5.1746</t>
  </si>
  <si>
    <t>SAMM50</t>
  </si>
  <si>
    <t>2.3082-5.3357</t>
  </si>
  <si>
    <t>2.3793-5.4958</t>
  </si>
  <si>
    <t>2.4502-5.6629</t>
  </si>
  <si>
    <t>2.5272-5.8346</t>
  </si>
  <si>
    <t>ENST00000350082</t>
  </si>
  <si>
    <t>2.5966-5.9903</t>
  </si>
  <si>
    <t>2.6651-6.1608</t>
  </si>
  <si>
    <t>CILK1</t>
  </si>
  <si>
    <t>2.7395-6.3315</t>
  </si>
  <si>
    <t>2.8133-6.5007</t>
  </si>
  <si>
    <t>2.8866-6.6643</t>
  </si>
  <si>
    <t>2.9555-6.826</t>
  </si>
  <si>
    <t>ENST00000350221</t>
  </si>
  <si>
    <t>3.026-6.9921</t>
  </si>
  <si>
    <t>FSIP1</t>
  </si>
  <si>
    <t>3.0964-7.1515</t>
  </si>
  <si>
    <t>3.1591-7.3035</t>
  </si>
  <si>
    <t>3.2286-7.4628</t>
  </si>
  <si>
    <t>3.2989-7.6211</t>
  </si>
  <si>
    <t>ENST00000350320</t>
  </si>
  <si>
    <t>3.3716-7.7821</t>
  </si>
  <si>
    <t>SEPTIN7</t>
  </si>
  <si>
    <t>3.4466-7.9532</t>
  </si>
  <si>
    <t>3.517-8.1103</t>
  </si>
  <si>
    <t>3.5872-8.2727</t>
  </si>
  <si>
    <t>3.657-8.4345</t>
  </si>
  <si>
    <t>ENST00000350498</t>
  </si>
  <si>
    <t>3.7306-8.5952</t>
  </si>
  <si>
    <t>PDAP1</t>
  </si>
  <si>
    <t>3.7997-8.7547</t>
  </si>
  <si>
    <t>3.8748-8.9303</t>
  </si>
  <si>
    <t>3.9452-9.0899</t>
  </si>
  <si>
    <t>4.0166-9.2502</t>
  </si>
  <si>
    <t>ENST00000350501</t>
  </si>
  <si>
    <t>4.0878-9.413</t>
  </si>
  <si>
    <t>GRHL3</t>
  </si>
  <si>
    <t>4.156-9.5713</t>
  </si>
  <si>
    <t>4.2287-9.7277</t>
  </si>
  <si>
    <t>4.2982-9.8909</t>
  </si>
  <si>
    <t>4.3705-10.0515</t>
  </si>
  <si>
    <t>ENST00000350513</t>
  </si>
  <si>
    <t>4.4461-10.2213</t>
  </si>
  <si>
    <t>OR9A2</t>
  </si>
  <si>
    <t>4.5106-10.3812</t>
  </si>
  <si>
    <t>4.5809-10.5457</t>
  </si>
  <si>
    <t>4.6517-10.7044</t>
  </si>
  <si>
    <t>4.7195-10.8573</t>
  </si>
  <si>
    <t>ENST00000350549</t>
  </si>
  <si>
    <t>4.7902-11.0215</t>
  </si>
  <si>
    <t>PRSS37</t>
  </si>
  <si>
    <t>4.8626-11.1902</t>
  </si>
  <si>
    <t>4.9311-11.354</t>
  </si>
  <si>
    <t>5.0039-11.5137</t>
  </si>
  <si>
    <t>5.0766-11.6817</t>
  </si>
  <si>
    <t>5.1441-11.8404</t>
  </si>
  <si>
    <t>ENST00000350721</t>
  </si>
  <si>
    <t>5.217-12.0076</t>
  </si>
  <si>
    <t>ATR</t>
  </si>
  <si>
    <t>5.2833-12.1641</t>
  </si>
  <si>
    <t>5.356-12.3283</t>
  </si>
  <si>
    <t>5.428-12.4907</t>
  </si>
  <si>
    <t>ENST00000350763</t>
  </si>
  <si>
    <t>TNC</t>
  </si>
  <si>
    <t>0.0597-0.1489</t>
  </si>
  <si>
    <t>ENST00000350777</t>
  </si>
  <si>
    <t>0.122-0.2959</t>
  </si>
  <si>
    <t>HINFP</t>
  </si>
  <si>
    <t>0.1767-0.4381</t>
  </si>
  <si>
    <t>0.2341-0.5802</t>
  </si>
  <si>
    <t>0.2905-0.7252</t>
  </si>
  <si>
    <t>ENST00000350881</t>
  </si>
  <si>
    <t>0.3497-0.8724</t>
  </si>
  <si>
    <t>THBS4</t>
  </si>
  <si>
    <t>0.4093-1.0198</t>
  </si>
  <si>
    <t>0.4686-1.1596</t>
  </si>
  <si>
    <t>0.5229-1.301</t>
  </si>
  <si>
    <t>0.5796-1.4461</t>
  </si>
  <si>
    <t>ENST00000350997</t>
  </si>
  <si>
    <t>0.6314-1.5796</t>
  </si>
  <si>
    <t>FADS1</t>
  </si>
  <si>
    <t>0.6883-1.7222</t>
  </si>
  <si>
    <t>0.7455-1.8758</t>
  </si>
  <si>
    <t>0.799-2.0199</t>
  </si>
  <si>
    <t>ENST00000351008</t>
  </si>
  <si>
    <t>0.8611-2.1761</t>
  </si>
  <si>
    <t>0.9146-2.3256</t>
  </si>
  <si>
    <t>SPATA16</t>
  </si>
  <si>
    <t>0.9747-2.4765</t>
  </si>
  <si>
    <t>1.0358-2.6242</t>
  </si>
  <si>
    <t>1.0959-2.7723</t>
  </si>
  <si>
    <t>1.1522-2.9169</t>
  </si>
  <si>
    <t>1.2069-3.0625</t>
  </si>
  <si>
    <t>ENST00000351018</t>
  </si>
  <si>
    <t>1.2675-3.2113</t>
  </si>
  <si>
    <t>RHOG</t>
  </si>
  <si>
    <t>1.3218-3.3511</t>
  </si>
  <si>
    <t>1.3777-3.4931</t>
  </si>
  <si>
    <t>1.4337-3.6386</t>
  </si>
  <si>
    <t>ENST00000351050</t>
  </si>
  <si>
    <t>1.4945-3.7896</t>
  </si>
  <si>
    <t>GNAT2</t>
  </si>
  <si>
    <t>1.5529-3.9371</t>
  </si>
  <si>
    <t>1.6074-4.0816</t>
  </si>
  <si>
    <t>1.6672-4.2321</t>
  </si>
  <si>
    <t>ENST00000351270</t>
  </si>
  <si>
    <t>1.7265-4.3767</t>
  </si>
  <si>
    <t>HABP2</t>
  </si>
  <si>
    <t>1.7861-4.5322</t>
  </si>
  <si>
    <t>1.8421-4.674</t>
  </si>
  <si>
    <t>1.9013-4.8199</t>
  </si>
  <si>
    <t>1.9595-4.9632</t>
  </si>
  <si>
    <t>ENST00000351273</t>
  </si>
  <si>
    <t>2.0186-5.1152</t>
  </si>
  <si>
    <t>2.0828-5.2709</t>
  </si>
  <si>
    <t>ACP3</t>
  </si>
  <si>
    <t>2.1385-5.4104</t>
  </si>
  <si>
    <t>2.1935-5.5626</t>
  </si>
  <si>
    <t>2.2509-5.7136</t>
  </si>
  <si>
    <t>2.3106-5.8641</t>
  </si>
  <si>
    <t>ENST00000351298</t>
  </si>
  <si>
    <t>2.3682-6.0093</t>
  </si>
  <si>
    <t>PLD1</t>
  </si>
  <si>
    <t>2.4252-6.1562</t>
  </si>
  <si>
    <t>2.4854-6.3105</t>
  </si>
  <si>
    <t>2.5434-6.4544</t>
  </si>
  <si>
    <t>ENST00000351325</t>
  </si>
  <si>
    <t>2.5974-6.5936</t>
  </si>
  <si>
    <t>FXYD1</t>
  </si>
  <si>
    <t>2.6553-6.7377</t>
  </si>
  <si>
    <t>2.7141-6.8813</t>
  </si>
  <si>
    <t>2.7746-7.028</t>
  </si>
  <si>
    <t>ENST00000351328</t>
  </si>
  <si>
    <t>2.8342-7.1813</t>
  </si>
  <si>
    <t>2.8904-7.3204</t>
  </si>
  <si>
    <t>CS</t>
  </si>
  <si>
    <t>2.9469-7.4664</t>
  </si>
  <si>
    <t>3.0039-7.6104</t>
  </si>
  <si>
    <t>3.0642-7.7558</t>
  </si>
  <si>
    <t>ENST00000351513</t>
  </si>
  <si>
    <t>3.1215-7.9004</t>
  </si>
  <si>
    <t>DPYS</t>
  </si>
  <si>
    <t>3.1849-8.0607</t>
  </si>
  <si>
    <t>3.2433-8.2065</t>
  </si>
  <si>
    <t>3.3007-8.3497</t>
  </si>
  <si>
    <t>3.3588-8.4961</t>
  </si>
  <si>
    <t>ENST00000351698</t>
  </si>
  <si>
    <t>3.4152-8.6389</t>
  </si>
  <si>
    <t>TOR1A</t>
  </si>
  <si>
    <t>3.4748-8.7795</t>
  </si>
  <si>
    <t>3.5341-8.9286</t>
  </si>
  <si>
    <t>3.5936-9.0749</t>
  </si>
  <si>
    <t>3.6553-9.226</t>
  </si>
  <si>
    <t>ENST00000351797</t>
  </si>
  <si>
    <t>3.7092-9.3727</t>
  </si>
  <si>
    <t>FAM114A2</t>
  </si>
  <si>
    <t>3.7664-9.5215</t>
  </si>
  <si>
    <t>3.8243-9.6636</t>
  </si>
  <si>
    <t>3.881-9.8014</t>
  </si>
  <si>
    <t>3.9398-9.9525</t>
  </si>
  <si>
    <t>3.9967-10.1039</t>
  </si>
  <si>
    <t>ENST00000351817</t>
  </si>
  <si>
    <t>4.0509-10.249</t>
  </si>
  <si>
    <t>NKX2-4</t>
  </si>
  <si>
    <t>4.1097-10.3921</t>
  </si>
  <si>
    <t>4.1699-10.5451</t>
  </si>
  <si>
    <t>4.2264-10.6898</t>
  </si>
  <si>
    <t>4.2853-10.8381</t>
  </si>
  <si>
    <t>ENST00000351870</t>
  </si>
  <si>
    <t>4.3412-10.9806</t>
  </si>
  <si>
    <t>4.4017-11.1298</t>
  </si>
  <si>
    <t>MTERF1</t>
  </si>
  <si>
    <t>4.4614-11.2777</t>
  </si>
  <si>
    <t>0.035-0.1209</t>
  </si>
  <si>
    <t>ENST00000351989</t>
  </si>
  <si>
    <t>0.071-0.2384</t>
  </si>
  <si>
    <t>0.1045-0.3526</t>
  </si>
  <si>
    <t>DGCR8</t>
  </si>
  <si>
    <t>0.1388-0.4677</t>
  </si>
  <si>
    <t>0.172-0.5807</t>
  </si>
  <si>
    <t>0.209-0.7007</t>
  </si>
  <si>
    <t>0.2453-0.8181</t>
  </si>
  <si>
    <t>0.2812-0.932</t>
  </si>
  <si>
    <t>ENST00000352078</t>
  </si>
  <si>
    <t>0.3146-1.0459</t>
  </si>
  <si>
    <t>0.3496-1.1625</t>
  </si>
  <si>
    <t>RGN</t>
  </si>
  <si>
    <t>0.3821-1.2744</t>
  </si>
  <si>
    <t>0.4163-1.3896</t>
  </si>
  <si>
    <t>0.451-1.5144</t>
  </si>
  <si>
    <t>0.4829-1.6302</t>
  </si>
  <si>
    <t>ENST00000352127</t>
  </si>
  <si>
    <t>0.5218-1.7553</t>
  </si>
  <si>
    <t>0.5552-1.878</t>
  </si>
  <si>
    <t>XRCC3</t>
  </si>
  <si>
    <t>0.5921-1.9995</t>
  </si>
  <si>
    <t>0.6288-2.1159</t>
  </si>
  <si>
    <t>0.6652-2.2375</t>
  </si>
  <si>
    <t>0.6997-2.354</t>
  </si>
  <si>
    <t>0.7331-2.469</t>
  </si>
  <si>
    <t>ENST00000352178</t>
  </si>
  <si>
    <t>0.7691-2.5886</t>
  </si>
  <si>
    <t>0.7999-2.6975</t>
  </si>
  <si>
    <t>CBS</t>
  </si>
  <si>
    <t>0.8346-2.8134</t>
  </si>
  <si>
    <t>0.8667-2.9279</t>
  </si>
  <si>
    <t>0.9031-3.0473</t>
  </si>
  <si>
    <t>0.9381-3.1642</t>
  </si>
  <si>
    <t>ENST00000352210</t>
  </si>
  <si>
    <t>0.9707-3.2791</t>
  </si>
  <si>
    <t>PPOX</t>
  </si>
  <si>
    <t>1.0067-3.3981</t>
  </si>
  <si>
    <t>1.0426-3.5148</t>
  </si>
  <si>
    <t>1.0771-3.6368</t>
  </si>
  <si>
    <t>1.1106-3.7493</t>
  </si>
  <si>
    <t>1.1468-3.8689</t>
  </si>
  <si>
    <t>ENST00000352241</t>
  </si>
  <si>
    <t>1.1826-3.9855</t>
  </si>
  <si>
    <t>MITF</t>
  </si>
  <si>
    <t>1.2185-4.1089</t>
  </si>
  <si>
    <t>1.257-4.2347</t>
  </si>
  <si>
    <t>1.2904-4.3478</t>
  </si>
  <si>
    <t>1.3255-4.4753</t>
  </si>
  <si>
    <t>ENST00000352251</t>
  </si>
  <si>
    <t>1.359-4.594</t>
  </si>
  <si>
    <t>PROSER1</t>
  </si>
  <si>
    <t>1.3935-4.7135</t>
  </si>
  <si>
    <t>1.4309-4.8342</t>
  </si>
  <si>
    <t>1.4647-4.9507</t>
  </si>
  <si>
    <t>1.5014-5.0774</t>
  </si>
  <si>
    <t>1.5367-5.1915</t>
  </si>
  <si>
    <t>ENST00000352385</t>
  </si>
  <si>
    <t>1.5705-5.3027</t>
  </si>
  <si>
    <t>IGDCC4</t>
  </si>
  <si>
    <t>1.6049-5.4168</t>
  </si>
  <si>
    <t>1.6433-5.534</t>
  </si>
  <si>
    <t>1.6817-5.6542</t>
  </si>
  <si>
    <t>1.7164-5.7787</t>
  </si>
  <si>
    <t>1.7504-5.89</t>
  </si>
  <si>
    <t>ENST00000352410</t>
  </si>
  <si>
    <t>1.7868-6.0102</t>
  </si>
  <si>
    <t>1.8237-6.1286</t>
  </si>
  <si>
    <t>MPI</t>
  </si>
  <si>
    <t>1.8612-6.2474</t>
  </si>
  <si>
    <t>1.8957-6.3612</t>
  </si>
  <si>
    <t>1.9335-6.4922</t>
  </si>
  <si>
    <t>1.9682-6.6068</t>
  </si>
  <si>
    <t>2.002-6.7154</t>
  </si>
  <si>
    <t>2.037-6.8318</t>
  </si>
  <si>
    <t>2.0718-6.9454</t>
  </si>
  <si>
    <t>2.1072-7.0592</t>
  </si>
  <si>
    <t>2.1417-7.1778</t>
  </si>
  <si>
    <t>2.1786-7.2953</t>
  </si>
  <si>
    <t>2.215-7.4143</t>
  </si>
  <si>
    <t>2.2488-7.5342</t>
  </si>
  <si>
    <t>2.2828-7.6559</t>
  </si>
  <si>
    <t>2.3175-7.7707</t>
  </si>
  <si>
    <t>2.352-7.8836</t>
  </si>
  <si>
    <t>2.3873-8.0039</t>
  </si>
  <si>
    <t>2.4222-8.1251</t>
  </si>
  <si>
    <t>ENST00000352433</t>
  </si>
  <si>
    <t>2.4544-8.2388</t>
  </si>
  <si>
    <t>PTTG1</t>
  </si>
  <si>
    <t>2.4894-8.3533</t>
  </si>
  <si>
    <t>2.5261-8.4763</t>
  </si>
  <si>
    <t>2.5599-8.5938</t>
  </si>
  <si>
    <t>2.5947-8.7126</t>
  </si>
  <si>
    <t>ENST00000352451</t>
  </si>
  <si>
    <t>2.6284-8.8261</t>
  </si>
  <si>
    <t>MYL1</t>
  </si>
  <si>
    <t>2.6643-8.9447</t>
  </si>
  <si>
    <t>2.6999-9.0613</t>
  </si>
  <si>
    <t>ENST00000352480</t>
  </si>
  <si>
    <t>ASS1</t>
  </si>
  <si>
    <t>0.2068-0.3444</t>
  </si>
  <si>
    <t>0.4308-0.71</t>
  </si>
  <si>
    <t>0.6266-1.0695</t>
  </si>
  <si>
    <t>0.8083-1.4049</t>
  </si>
  <si>
    <t>ENST00000352483</t>
  </si>
  <si>
    <t>1.0004-1.7471</t>
  </si>
  <si>
    <t>RIPK4</t>
  </si>
  <si>
    <t>1.1941-2.0895</t>
  </si>
  <si>
    <t>1.3855-2.4278</t>
  </si>
  <si>
    <t>1.5838-2.7725</t>
  </si>
  <si>
    <t>1.8048-3.1208</t>
  </si>
  <si>
    <t>ENST00000352511</t>
  </si>
  <si>
    <t>2.0008-3.4601</t>
  </si>
  <si>
    <t>ACVR2B</t>
  </si>
  <si>
    <t>2.182-3.7914</t>
  </si>
  <si>
    <t>2.3758-4.1484</t>
  </si>
  <si>
    <t>2.5788-4.4957</t>
  </si>
  <si>
    <t>ENST00000352632</t>
  </si>
  <si>
    <t>2.7718-4.8359</t>
  </si>
  <si>
    <t>2.9749-5.1879</t>
  </si>
  <si>
    <t>SPTBN4</t>
  </si>
  <si>
    <t>3.1672-5.5299</t>
  </si>
  <si>
    <t>3.3684-5.8807</t>
  </si>
  <si>
    <t>ENST00000352645</t>
  </si>
  <si>
    <t>3.5625-6.2251</t>
  </si>
  <si>
    <t>ZC3H7B</t>
  </si>
  <si>
    <t>3.7744-6.5766</t>
  </si>
  <si>
    <t>3.9603-6.909</t>
  </si>
  <si>
    <t>4.1387-7.2455</t>
  </si>
  <si>
    <t>ENST00000352665</t>
  </si>
  <si>
    <t>4.3456-7.6031</t>
  </si>
  <si>
    <t>4.5321-7.9505</t>
  </si>
  <si>
    <t>CFAP52</t>
  </si>
  <si>
    <t>4.7336-8.3061</t>
  </si>
  <si>
    <t>4.9201-8.6429</t>
  </si>
  <si>
    <t>5.1321-8.9914</t>
  </si>
  <si>
    <t>ENST00000352689</t>
  </si>
  <si>
    <t>5.3153-9.3343</t>
  </si>
  <si>
    <t>MKLN1</t>
  </si>
  <si>
    <t>5.5159-9.6818</t>
  </si>
  <si>
    <t>5.7077-10.0315</t>
  </si>
  <si>
    <t>5.9043-10.3757</t>
  </si>
  <si>
    <t>6.0985-10.7309</t>
  </si>
  <si>
    <t>ENST00000352732</t>
  </si>
  <si>
    <t>6.2778-11.062</t>
  </si>
  <si>
    <t>ABHD2</t>
  </si>
  <si>
    <t>6.4911-11.4057</t>
  </si>
  <si>
    <t>6.695-11.7428</t>
  </si>
  <si>
    <t>6.8812-12.0907</t>
  </si>
  <si>
    <t>7.089-12.4328</t>
  </si>
  <si>
    <t>ENST00000352767</t>
  </si>
  <si>
    <t>7.2844-12.7728</t>
  </si>
  <si>
    <t>EIF4G1</t>
  </si>
  <si>
    <t>7.4845-13.1243</t>
  </si>
  <si>
    <t>7.6759-13.4708</t>
  </si>
  <si>
    <t>7.8823-13.8228</t>
  </si>
  <si>
    <t>8.0692-14.1477</t>
  </si>
  <si>
    <t>ENST00000352903</t>
  </si>
  <si>
    <t>8.2776-14.5022</t>
  </si>
  <si>
    <t>TEX9</t>
  </si>
  <si>
    <t>8.4999-14.8625</t>
  </si>
  <si>
    <t>8.6943-15.2019</t>
  </si>
  <si>
    <t>8.8863-15.5338</t>
  </si>
  <si>
    <t>9.0833-15.8823</t>
  </si>
  <si>
    <t>ENST00000352983</t>
  </si>
  <si>
    <t>9.2841-16.2288</t>
  </si>
  <si>
    <t>9.4898-16.5725</t>
  </si>
  <si>
    <t>RPL7</t>
  </si>
  <si>
    <t>9.708-16.9378</t>
  </si>
  <si>
    <t>9.9003-17.279</t>
  </si>
  <si>
    <t>10.0919-17.6212</t>
  </si>
  <si>
    <t>10.3013-17.9699</t>
  </si>
  <si>
    <t>ENST00000353151</t>
  </si>
  <si>
    <t>10.508-18.312</t>
  </si>
  <si>
    <t>CSN2</t>
  </si>
  <si>
    <t>10.7025-18.6618</t>
  </si>
  <si>
    <t>10.9071-19.0219</t>
  </si>
  <si>
    <t>11.101-19.3676</t>
  </si>
  <si>
    <t>11.2811-19.7123</t>
  </si>
  <si>
    <t>11.4674-20.0558</t>
  </si>
  <si>
    <t>ENST00000353172</t>
  </si>
  <si>
    <t>11.6428-20.3941</t>
  </si>
  <si>
    <t>KCTD14</t>
  </si>
  <si>
    <t>11.8432-20.7383</t>
  </si>
  <si>
    <t>12.0503-21.0959</t>
  </si>
  <si>
    <t>12.258-21.4441</t>
  </si>
  <si>
    <t>12.4687-21.7934</t>
  </si>
  <si>
    <t>ENST00000353214</t>
  </si>
  <si>
    <t>12.6422-22.1262</t>
  </si>
  <si>
    <t>ARPC5L</t>
  </si>
  <si>
    <t>12.8501-22.4837</t>
  </si>
  <si>
    <t>13.0379-22.8356</t>
  </si>
  <si>
    <t>13.2239-23.1675</t>
  </si>
  <si>
    <t>ENST00000353224</t>
  </si>
  <si>
    <t>13.4119-23.504</t>
  </si>
  <si>
    <t>13.6168-23.8548</t>
  </si>
  <si>
    <t>PAK5</t>
  </si>
  <si>
    <t>13.813-24.2046</t>
  </si>
  <si>
    <t>14.0252-24.5564</t>
  </si>
  <si>
    <t>14.2198-24.9052</t>
  </si>
  <si>
    <t>ENST00000353234</t>
  </si>
  <si>
    <t>14.3989-25.2506</t>
  </si>
  <si>
    <t>14.5749-25.6026</t>
  </si>
  <si>
    <t>ANKS6</t>
  </si>
  <si>
    <t>14.7617-25.9475</t>
  </si>
  <si>
    <t>14.9603-26.2922</t>
  </si>
  <si>
    <t>15.1765-26.6492</t>
  </si>
  <si>
    <t>ENST00000353258</t>
  </si>
  <si>
    <t>GDE1</t>
  </si>
  <si>
    <t>0.1057-0.2958</t>
  </si>
  <si>
    <t>0.2185-0.6154</t>
  </si>
  <si>
    <t>ENST00000353265</t>
  </si>
  <si>
    <t>0.3137-0.9129</t>
  </si>
  <si>
    <t>0.4181-1.2033</t>
  </si>
  <si>
    <t>PARD6G</t>
  </si>
  <si>
    <t>0.5185-1.492</t>
  </si>
  <si>
    <t>0.6206-1.7907</t>
  </si>
  <si>
    <t>0.7337-2.0892</t>
  </si>
  <si>
    <t>ENST00000353339</t>
  </si>
  <si>
    <t>0.8415-2.398</t>
  </si>
  <si>
    <t>MFF</t>
  </si>
  <si>
    <t>0.9508-2.6975</t>
  </si>
  <si>
    <t>1.0585-2.9943</t>
  </si>
  <si>
    <t>1.1623-3.2791</t>
  </si>
  <si>
    <t>1.26-3.5794</t>
  </si>
  <si>
    <t>ENST00000353379</t>
  </si>
  <si>
    <t>1.3639-3.8721</t>
  </si>
  <si>
    <t>CDK10</t>
  </si>
  <si>
    <t>1.4577-4.1676</t>
  </si>
  <si>
    <t>1.5633-4.4728</t>
  </si>
  <si>
    <t>1.6614-4.7624</t>
  </si>
  <si>
    <t>1.7724-5.0699</t>
  </si>
  <si>
    <t>1.8814-5.3729</t>
  </si>
  <si>
    <t>1.9876-5.6675</t>
  </si>
  <si>
    <t>2.0824-5.9512</t>
  </si>
  <si>
    <t>2.1873-6.2428</t>
  </si>
  <si>
    <t>2.2941-6.5543</t>
  </si>
  <si>
    <t>2.3948-6.8606</t>
  </si>
  <si>
    <t>2.494-7.1533</t>
  </si>
  <si>
    <t>ENST00000353383</t>
  </si>
  <si>
    <t>2.5913-7.4414</t>
  </si>
  <si>
    <t>RAI1</t>
  </si>
  <si>
    <t>2.695-7.7443</t>
  </si>
  <si>
    <t>2.7984-8.0374</t>
  </si>
  <si>
    <t>2.8903-8.3346</t>
  </si>
  <si>
    <t>2.9907-8.6319</t>
  </si>
  <si>
    <t>ENST00000353411</t>
  </si>
  <si>
    <t>3.099-8.9303</t>
  </si>
  <si>
    <t>SKP1</t>
  </si>
  <si>
    <t>3.2022-9.2318</t>
  </si>
  <si>
    <t>TN+F+I</t>
  </si>
  <si>
    <t>3.315-9.523</t>
  </si>
  <si>
    <t>3.4378-9.82</t>
  </si>
  <si>
    <t>3.5399-10.1077</t>
  </si>
  <si>
    <t>ENST00000353442</t>
  </si>
  <si>
    <t>3.6528-10.4056</t>
  </si>
  <si>
    <t>LMBR1</t>
  </si>
  <si>
    <t>3.7596-10.6961</t>
  </si>
  <si>
    <t>3.8644-10.9912</t>
  </si>
  <si>
    <t>3.9738-11.2904</t>
  </si>
  <si>
    <t>4.0802-11.5949</t>
  </si>
  <si>
    <t>ENST00000353487</t>
  </si>
  <si>
    <t>4.1872-11.8917</t>
  </si>
  <si>
    <t>SPPL3</t>
  </si>
  <si>
    <t>4.2955-12.1747</t>
  </si>
  <si>
    <t>4.4025-12.4819</t>
  </si>
  <si>
    <t>4.509-12.7908</t>
  </si>
  <si>
    <t>ENST00000353546</t>
  </si>
  <si>
    <t>4.6185-13.0778</t>
  </si>
  <si>
    <t>4.7253-13.3709</t>
  </si>
  <si>
    <t>ARFGAP1</t>
  </si>
  <si>
    <t>4.8418-13.6755</t>
  </si>
  <si>
    <t>4.9439-13.9619</t>
  </si>
  <si>
    <t>5.0415-14.2505</t>
  </si>
  <si>
    <t>ENST00000353609</t>
  </si>
  <si>
    <t>5.1439-14.5558</t>
  </si>
  <si>
    <t>5.2501-14.8503</t>
  </si>
  <si>
    <t>FOSB</t>
  </si>
  <si>
    <t>5.349-15.1395</t>
  </si>
  <si>
    <t>5.4598-15.4412</t>
  </si>
  <si>
    <t>5.589-15.7447</t>
  </si>
  <si>
    <t>5.6877-16.0467</t>
  </si>
  <si>
    <t>ENST00000353703</t>
  </si>
  <si>
    <t>5.7963-16.3619</t>
  </si>
  <si>
    <t>YWHAB</t>
  </si>
  <si>
    <t>5.9004-16.662</t>
  </si>
  <si>
    <t>6.0009-16.9573</t>
  </si>
  <si>
    <t>6.1026-17.2562</t>
  </si>
  <si>
    <t>6.2182-17.5564</t>
  </si>
  <si>
    <t>ENST00000353704</t>
  </si>
  <si>
    <t>6.3307-17.8496</t>
  </si>
  <si>
    <t>CREB3</t>
  </si>
  <si>
    <t>6.4347-18.1493</t>
  </si>
  <si>
    <t>6.5372-18.4483</t>
  </si>
  <si>
    <t>6.6455-18.746</t>
  </si>
  <si>
    <t>ENST00000353706</t>
  </si>
  <si>
    <t>6.741-19.0346</t>
  </si>
  <si>
    <t>SERPINB8</t>
  </si>
  <si>
    <t>6.8528-19.3395</t>
  </si>
  <si>
    <t>6.9544-19.645</t>
  </si>
  <si>
    <t>7.0611-19.9358</t>
  </si>
  <si>
    <t>7.1581-20.2268</t>
  </si>
  <si>
    <t>ENST00000353963</t>
  </si>
  <si>
    <t>7.2622-20.5265</t>
  </si>
  <si>
    <t>SLC23A1</t>
  </si>
  <si>
    <t>7.3829-20.8367</t>
  </si>
  <si>
    <t>7.4899-21.1408</t>
  </si>
  <si>
    <t>7.589-21.4432</t>
  </si>
  <si>
    <t>7.6903-21.7465</t>
  </si>
  <si>
    <t>ENST00000354069</t>
  </si>
  <si>
    <t>7.7893-22.0493</t>
  </si>
  <si>
    <t>PID1</t>
  </si>
  <si>
    <t>7.8915-22.3468</t>
  </si>
  <si>
    <t>7.9943-22.6398</t>
  </si>
  <si>
    <t>8.0903-22.9429</t>
  </si>
  <si>
    <t>ENST00000354105</t>
  </si>
  <si>
    <t>CWF19L1</t>
  </si>
  <si>
    <t>0.0119-0.0775</t>
  </si>
  <si>
    <t>0.0239-0.1513</t>
  </si>
  <si>
    <t>0.0344-0.2206</t>
  </si>
  <si>
    <t>ENST00000354124</t>
  </si>
  <si>
    <t>0.0494-0.3093</t>
  </si>
  <si>
    <t>0.0603-0.3771</t>
  </si>
  <si>
    <t>C1QTNF1</t>
  </si>
  <si>
    <t>0.0716-0.4458</t>
  </si>
  <si>
    <t>0.0819-0.5102</t>
  </si>
  <si>
    <t>0.0934-0.5825</t>
  </si>
  <si>
    <t>ENST00000354161</t>
  </si>
  <si>
    <t>0.1057-0.6573</t>
  </si>
  <si>
    <t>SLC12A9</t>
  </si>
  <si>
    <t>0.1167-0.7231</t>
  </si>
  <si>
    <t>0.1274-0.7913</t>
  </si>
  <si>
    <t>0.1377-0.8582</t>
  </si>
  <si>
    <t>0.1494-0.9289</t>
  </si>
  <si>
    <t>ENST00000354181</t>
  </si>
  <si>
    <t>0.1604-1.0009</t>
  </si>
  <si>
    <t>SLC12A6</t>
  </si>
  <si>
    <t>0.1716-1.0678</t>
  </si>
  <si>
    <t>0.1818-1.1349</t>
  </si>
  <si>
    <t>0.1917-1.1984</t>
  </si>
  <si>
    <t>ENST00000354185</t>
  </si>
  <si>
    <t>0.2022-1.2671</t>
  </si>
  <si>
    <t>0.2142-1.338</t>
  </si>
  <si>
    <t>DDX21</t>
  </si>
  <si>
    <t>0.2252-1.411</t>
  </si>
  <si>
    <t>0.2359-1.4793</t>
  </si>
  <si>
    <t>0.2473-1.5545</t>
  </si>
  <si>
    <t>ENST00000354190</t>
  </si>
  <si>
    <t>0.2576-1.6264</t>
  </si>
  <si>
    <t>0.2695-1.697</t>
  </si>
  <si>
    <t>PLEKHB1</t>
  </si>
  <si>
    <t>0.2794-1.7624</t>
  </si>
  <si>
    <t>0.2892-1.8237</t>
  </si>
  <si>
    <t>0.2996-1.8919</t>
  </si>
  <si>
    <t>0.311-1.9666</t>
  </si>
  <si>
    <t>0.3215-2.0298</t>
  </si>
  <si>
    <t>ENST00000354193</t>
  </si>
  <si>
    <t>0.332-2.0967</t>
  </si>
  <si>
    <t>SVIP</t>
  </si>
  <si>
    <t>0.3437-2.1718</t>
  </si>
  <si>
    <t>0.3551-2.2459</t>
  </si>
  <si>
    <t>0.3669-2.3187</t>
  </si>
  <si>
    <t>0.3784-2.3904</t>
  </si>
  <si>
    <t>0.39-2.4637</t>
  </si>
  <si>
    <t>ENST00000354209</t>
  </si>
  <si>
    <t>0.4015-2.5359</t>
  </si>
  <si>
    <t>PRKAA1</t>
  </si>
  <si>
    <t>0.4122-2.603</t>
  </si>
  <si>
    <t>0.4245-2.6832</t>
  </si>
  <si>
    <t>0.4342-2.7509</t>
  </si>
  <si>
    <t>0.4458-2.8277</t>
  </si>
  <si>
    <t>0.4569-2.8929</t>
  </si>
  <si>
    <t>ENST00000354212</t>
  </si>
  <si>
    <t>0.4674-2.9606</t>
  </si>
  <si>
    <t>0.4782-3.031</t>
  </si>
  <si>
    <t>MAGI2</t>
  </si>
  <si>
    <t>0.4902-3.1031</t>
  </si>
  <si>
    <t>0.5002-3.1684</t>
  </si>
  <si>
    <t>0.5115-3.2403</t>
  </si>
  <si>
    <t>ENST00000354216</t>
  </si>
  <si>
    <t>0.5219-3.3029</t>
  </si>
  <si>
    <t>0.5335-3.3768</t>
  </si>
  <si>
    <t>UCKL1</t>
  </si>
  <si>
    <t>0.5449-3.4448</t>
  </si>
  <si>
    <t>0.5564-3.5203</t>
  </si>
  <si>
    <t>0.5673-3.5898</t>
  </si>
  <si>
    <t>0.5801-3.6674</t>
  </si>
  <si>
    <t>0.5914-3.735</t>
  </si>
  <si>
    <t>0.6024-3.807</t>
  </si>
  <si>
    <t>0.614-3.882</t>
  </si>
  <si>
    <t>ENST00000354219</t>
  </si>
  <si>
    <t>0.6268-3.9598</t>
  </si>
  <si>
    <t>REG4</t>
  </si>
  <si>
    <t>0.6366-4.0265</t>
  </si>
  <si>
    <t>0.6465-4.0914</t>
  </si>
  <si>
    <t>0.6577-4.1603</t>
  </si>
  <si>
    <t>0.6689-4.2328</t>
  </si>
  <si>
    <t>ENST00000354221</t>
  </si>
  <si>
    <t>0.68-4.3036</t>
  </si>
  <si>
    <t>DUSP19</t>
  </si>
  <si>
    <t>0.6918-4.3779</t>
  </si>
  <si>
    <t>0.7038-4.4544</t>
  </si>
  <si>
    <t>0.7147-4.5243</t>
  </si>
  <si>
    <t>ENST00000354232</t>
  </si>
  <si>
    <t>0.7269-4.602</t>
  </si>
  <si>
    <t>0.7374-4.6685</t>
  </si>
  <si>
    <t>ETFB</t>
  </si>
  <si>
    <t>0.7486-4.7403</t>
  </si>
  <si>
    <t>0.7589-4.808</t>
  </si>
  <si>
    <t>0.7693-4.8789</t>
  </si>
  <si>
    <t>ENST00000354234</t>
  </si>
  <si>
    <t>0.7816-4.9554</t>
  </si>
  <si>
    <t>0.7929-5.0294</t>
  </si>
  <si>
    <t>SETDB2</t>
  </si>
  <si>
    <t>0.8047-5.1029</t>
  </si>
  <si>
    <t>0.8161-5.1728</t>
  </si>
  <si>
    <t>0.8261-5.2357</t>
  </si>
  <si>
    <t>ENST00000354250</t>
  </si>
  <si>
    <t>0.8371-5.3035</t>
  </si>
  <si>
    <t>0.8478-5.368</t>
  </si>
  <si>
    <t>NDUFV3</t>
  </si>
  <si>
    <t>0.8591-5.4399</t>
  </si>
  <si>
    <t>ENST00000354258</t>
  </si>
  <si>
    <t>TAP1</t>
  </si>
  <si>
    <t>ENST00000354280</t>
  </si>
  <si>
    <t>EPPIN</t>
  </si>
  <si>
    <t>ENST00000354287</t>
  </si>
  <si>
    <t>FBXO2</t>
  </si>
  <si>
    <t>ENST00000354300</t>
  </si>
  <si>
    <t>PPTC7</t>
  </si>
  <si>
    <t>ENST00000354308</t>
  </si>
  <si>
    <t>SYT5</t>
  </si>
  <si>
    <t>ENST00000354323</t>
  </si>
  <si>
    <t>HRCT1</t>
  </si>
  <si>
    <t>ENST00000354336</t>
  </si>
  <si>
    <t>CRKL</t>
  </si>
  <si>
    <t>ENST00000354356</t>
  </si>
  <si>
    <t>SLC26A5</t>
  </si>
  <si>
    <t>ENST00000354366</t>
  </si>
  <si>
    <t>NRDE2</t>
  </si>
  <si>
    <t>ENST00000354371</t>
  </si>
  <si>
    <t>COPS8</t>
  </si>
  <si>
    <t>ENST00000354377</t>
  </si>
  <si>
    <t>ZNF774</t>
  </si>
  <si>
    <t>ENST00000354386</t>
  </si>
  <si>
    <t>KIAA0586</t>
  </si>
  <si>
    <t>ENST00000354402</t>
  </si>
  <si>
    <t>APBB3</t>
  </si>
  <si>
    <t>ENST00000354421</t>
  </si>
  <si>
    <t>C11orf54</t>
  </si>
  <si>
    <t>ENST00000354422</t>
  </si>
  <si>
    <t>FAM78B</t>
  </si>
  <si>
    <t>ENST00000354429</t>
  </si>
  <si>
    <t>ELP5</t>
  </si>
  <si>
    <t>ENST00000354431</t>
  </si>
  <si>
    <t>LRRIQ3</t>
  </si>
  <si>
    <t>ENST00000354449</t>
  </si>
  <si>
    <t>ATG7</t>
  </si>
  <si>
    <t>ENST00000354464</t>
  </si>
  <si>
    <t>IPO4</t>
  </si>
  <si>
    <t>ENST00000354475</t>
  </si>
  <si>
    <t>WDR91</t>
  </si>
  <si>
    <t>ENST00000354488</t>
  </si>
  <si>
    <t>DDRGK1</t>
  </si>
  <si>
    <t>ENST00000354489</t>
  </si>
  <si>
    <t>MAK</t>
  </si>
  <si>
    <t>ENST00000354513</t>
  </si>
  <si>
    <t>PDGFA</t>
  </si>
  <si>
    <t>ENST00000354536</t>
  </si>
  <si>
    <t>SMOC2</t>
  </si>
  <si>
    <t>ENST00000354546</t>
  </si>
  <si>
    <t>ANXA6</t>
  </si>
  <si>
    <t>ENST00000354567</t>
  </si>
  <si>
    <t>AK5</t>
  </si>
  <si>
    <t>ENST00000354586</t>
  </si>
  <si>
    <t>STYX</t>
  </si>
  <si>
    <t>ENST00000354611</t>
  </si>
  <si>
    <t>TYW5</t>
  </si>
  <si>
    <t>ENST00000354618</t>
  </si>
  <si>
    <t>THRAP3</t>
  </si>
  <si>
    <t>ENST00000354619</t>
  </si>
  <si>
    <t>ERO1B</t>
  </si>
  <si>
    <t>ENST00000354624</t>
  </si>
  <si>
    <t>HKDC1</t>
  </si>
  <si>
    <t>ENST00000354638</t>
  </si>
  <si>
    <t>OCA2</t>
  </si>
  <si>
    <t>ENST00000354646</t>
  </si>
  <si>
    <t>WNK3</t>
  </si>
  <si>
    <t>ENST00000354650</t>
  </si>
  <si>
    <t>FYN</t>
  </si>
  <si>
    <t>ENST00000354666</t>
  </si>
  <si>
    <t>ELOVL2</t>
  </si>
  <si>
    <t>ENST00000354670</t>
  </si>
  <si>
    <t>BMF</t>
  </si>
  <si>
    <t>ENST00000354694</t>
  </si>
  <si>
    <t>PES1</t>
  </si>
  <si>
    <t>ENST00000354700</t>
  </si>
  <si>
    <t>ACAP3</t>
  </si>
  <si>
    <t>ENST00000354725</t>
  </si>
  <si>
    <t>SND1</t>
  </si>
  <si>
    <t>ENST00000354753</t>
  </si>
  <si>
    <t>GPSM1</t>
  </si>
  <si>
    <t>ENST00000354760</t>
  </si>
  <si>
    <t>CRYBA4</t>
  </si>
  <si>
    <t>ENST00000354764</t>
  </si>
  <si>
    <t>PGAP1</t>
  </si>
  <si>
    <t>ENST00000354772</t>
  </si>
  <si>
    <t>SLC22A17</t>
  </si>
  <si>
    <t>ENST00000354775</t>
  </si>
  <si>
    <t>ALDH9A1</t>
  </si>
  <si>
    <t>ENST00000354777</t>
  </si>
  <si>
    <t>WLS</t>
  </si>
  <si>
    <t>ENST00000354785</t>
  </si>
  <si>
    <t>FN1</t>
  </si>
  <si>
    <t>ENST00000354817</t>
  </si>
  <si>
    <t>FAR1</t>
  </si>
  <si>
    <t>ENST00000354828</t>
  </si>
  <si>
    <t>GABPA</t>
  </si>
  <si>
    <t>ENST00000354831</t>
  </si>
  <si>
    <t>NRDC</t>
  </si>
  <si>
    <t>ENST00000354862</t>
  </si>
  <si>
    <t>NAA80</t>
  </si>
  <si>
    <t>ENST00000354886</t>
  </si>
  <si>
    <t>SLC38A6</t>
  </si>
  <si>
    <t>ENST00000354891</t>
  </si>
  <si>
    <t>EGFLAM</t>
  </si>
  <si>
    <t>ENST00000354905</t>
  </si>
  <si>
    <t>TMEM207</t>
  </si>
  <si>
    <t>ENST00000354911</t>
  </si>
  <si>
    <t>WAC</t>
  </si>
  <si>
    <t>ENST00000354914</t>
  </si>
  <si>
    <t>SCARA5</t>
  </si>
  <si>
    <t>ENST00000354919</t>
  </si>
  <si>
    <t>SUV39H2</t>
  </si>
  <si>
    <t>ENST00000354924</t>
  </si>
  <si>
    <t>OR5K4</t>
  </si>
  <si>
    <t>ENST00000354926</t>
  </si>
  <si>
    <t>LUC7L2</t>
  </si>
  <si>
    <t>ENST00000354947</t>
  </si>
  <si>
    <t>PIP4K2C</t>
  </si>
  <si>
    <t>ENST00000354952</t>
  </si>
  <si>
    <t>PLSCR4</t>
  </si>
  <si>
    <t>ENST00000354955</t>
  </si>
  <si>
    <t>FMOD</t>
  </si>
  <si>
    <t>ENST00000354960</t>
  </si>
  <si>
    <t>PDE5A</t>
  </si>
  <si>
    <t>ENST00000355014</t>
  </si>
  <si>
    <t>SEMA4A</t>
  </si>
  <si>
    <t>ENST00000355029</t>
  </si>
  <si>
    <t>NET1</t>
  </si>
  <si>
    <t>ENST00000355035</t>
  </si>
  <si>
    <t>ASGR2</t>
  </si>
  <si>
    <t>ENST00000355044</t>
  </si>
  <si>
    <t>ATRNL1</t>
  </si>
  <si>
    <t>ENST00000355059</t>
  </si>
  <si>
    <t>NEIL1</t>
  </si>
  <si>
    <t>ENST00000355072</t>
  </si>
  <si>
    <t>HTT</t>
  </si>
  <si>
    <t>ENST00000355081</t>
  </si>
  <si>
    <t>KLHL28</t>
  </si>
  <si>
    <t>ENST00000355083</t>
  </si>
  <si>
    <t>STIMATE</t>
  </si>
  <si>
    <t>ENST00000355085</t>
  </si>
  <si>
    <t>C5AR1</t>
  </si>
  <si>
    <t>ENST00000355086</t>
  </si>
  <si>
    <t>SRGAP1</t>
  </si>
  <si>
    <t>ENST00000355091</t>
  </si>
  <si>
    <t>GPAA1</t>
  </si>
  <si>
    <t>ENST00000355097</t>
  </si>
  <si>
    <t>ENTPD2</t>
  </si>
  <si>
    <t>ENST00000355112</t>
  </si>
  <si>
    <t>BLM</t>
  </si>
  <si>
    <t>ENST00000355114</t>
  </si>
  <si>
    <t>ZNF565</t>
  </si>
  <si>
    <t>ENST00000355123</t>
  </si>
  <si>
    <t>ITSN2</t>
  </si>
  <si>
    <t>ENST00000355151</t>
  </si>
  <si>
    <t>MRPL52</t>
  </si>
  <si>
    <t>ENST00000355162</t>
  </si>
  <si>
    <t>TBL1Y</t>
  </si>
  <si>
    <t>ENST00000355182</t>
  </si>
  <si>
    <t>SPART</t>
  </si>
  <si>
    <t>ENST00000355190</t>
  </si>
  <si>
    <t>C6orf89</t>
  </si>
  <si>
    <t>ENST00000355192</t>
  </si>
  <si>
    <t>MSRB3</t>
  </si>
  <si>
    <t>ENST00000355237</t>
  </si>
  <si>
    <t>OCLN</t>
  </si>
  <si>
    <t>ENST00000355264</t>
  </si>
  <si>
    <t>AP3M1</t>
  </si>
  <si>
    <t>ENST00000355265</t>
  </si>
  <si>
    <t>KEL</t>
  </si>
  <si>
    <t>ENST00000355280</t>
  </si>
  <si>
    <t>MINK1</t>
  </si>
  <si>
    <t>ENST00000355285</t>
  </si>
  <si>
    <t>APCDD1</t>
  </si>
  <si>
    <t>ENST00000355295</t>
  </si>
  <si>
    <t>TDRD7</t>
  </si>
  <si>
    <t>ENST00000355300</t>
  </si>
  <si>
    <t>LINGO1</t>
  </si>
  <si>
    <t>ENST00000355303</t>
  </si>
  <si>
    <t>ANO1</t>
  </si>
  <si>
    <t>ENST00000355305</t>
  </si>
  <si>
    <t>DNM3</t>
  </si>
  <si>
    <t>ENST00000355312</t>
  </si>
  <si>
    <t>GIT2</t>
  </si>
  <si>
    <t>ENST00000355327</t>
  </si>
  <si>
    <t>THSD4</t>
  </si>
  <si>
    <t>ENST00000355329</t>
  </si>
  <si>
    <t>MORN3</t>
  </si>
  <si>
    <t>ENST00000355338</t>
  </si>
  <si>
    <t>WARS1</t>
  </si>
  <si>
    <t>ENST00000355341</t>
  </si>
  <si>
    <t>ZFYVE19</t>
  </si>
  <si>
    <t>ENST00000355346</t>
  </si>
  <si>
    <t>ITGB1BP1</t>
  </si>
  <si>
    <t>ENST00000355349</t>
  </si>
  <si>
    <t>MYH7</t>
  </si>
  <si>
    <t>ENST00000355371</t>
  </si>
  <si>
    <t>SHTN1</t>
  </si>
  <si>
    <t>ENST00000355377</t>
  </si>
  <si>
    <t>SYT17</t>
  </si>
  <si>
    <t>ENST00000355387</t>
  </si>
  <si>
    <t>RNF220</t>
  </si>
  <si>
    <t>ENST00000355415</t>
  </si>
  <si>
    <t>MFSD12</t>
  </si>
  <si>
    <t>ENST00000355417</t>
  </si>
  <si>
    <t>CCDC69</t>
  </si>
  <si>
    <t>ENST00000355422</t>
  </si>
  <si>
    <t>GFRA1</t>
  </si>
  <si>
    <t>ENST00000355431</t>
  </si>
  <si>
    <t>ARID4A</t>
  </si>
  <si>
    <t>ENST00000355451</t>
  </si>
  <si>
    <t>NUDCD3</t>
  </si>
  <si>
    <t>ENST00000355459</t>
  </si>
  <si>
    <t>KRTAP13-1</t>
  </si>
  <si>
    <t>ENST00000355467</t>
  </si>
  <si>
    <t>ZNF512</t>
  </si>
  <si>
    <t>ENST00000355468</t>
  </si>
  <si>
    <t>P3H4</t>
  </si>
  <si>
    <t>ENST00000355485</t>
  </si>
  <si>
    <t>VANGL1</t>
  </si>
  <si>
    <t>ENST00000355497</t>
  </si>
  <si>
    <t>LMX1B</t>
  </si>
  <si>
    <t>ENST00000355520</t>
  </si>
  <si>
    <t>OPHN1</t>
  </si>
  <si>
    <t>ENST00000355522</t>
  </si>
  <si>
    <t>C2CD4A</t>
  </si>
  <si>
    <t>ENST00000355526</t>
  </si>
  <si>
    <t>DPF1</t>
  </si>
  <si>
    <t>ENST00000355530</t>
  </si>
  <si>
    <t>SPNS3</t>
  </si>
  <si>
    <t>ENST00000355537</t>
  </si>
  <si>
    <t>ZNF536</t>
  </si>
  <si>
    <t>ENST00000355556</t>
  </si>
  <si>
    <t>HTR3A</t>
  </si>
  <si>
    <t>ENST00000355557</t>
  </si>
  <si>
    <t>ZNF140</t>
  </si>
  <si>
    <t>ENST00000355577</t>
  </si>
  <si>
    <t>CFAP70</t>
  </si>
  <si>
    <t>ENST00000355585</t>
  </si>
  <si>
    <t>SYNJ2</t>
  </si>
  <si>
    <t>ENST00000355591</t>
  </si>
  <si>
    <t>COX7B2</t>
  </si>
  <si>
    <t>ENST00000355594</t>
  </si>
  <si>
    <t>ANKRD35</t>
  </si>
  <si>
    <t>ENST00000355602</t>
  </si>
  <si>
    <t>DEFB107B</t>
  </si>
  <si>
    <t>ENST00000355610</t>
  </si>
  <si>
    <t>MORC4</t>
  </si>
  <si>
    <t>ENST00000355612</t>
  </si>
  <si>
    <t>KRT39</t>
  </si>
  <si>
    <t>ENST00000355619</t>
  </si>
  <si>
    <t>FBXL3</t>
  </si>
  <si>
    <t>ENST00000355621</t>
  </si>
  <si>
    <t>UBE2H</t>
  </si>
  <si>
    <t>ENST00000355622</t>
  </si>
  <si>
    <t>TLR4</t>
  </si>
  <si>
    <t>ENST00000355630</t>
  </si>
  <si>
    <t>MRTFA</t>
  </si>
  <si>
    <t>ENST00000355634</t>
  </si>
  <si>
    <t>SORBS2</t>
  </si>
  <si>
    <t>ENST00000355653</t>
  </si>
  <si>
    <t>VAT1</t>
  </si>
  <si>
    <t>ENST00000355666</t>
  </si>
  <si>
    <t>TTC3</t>
  </si>
  <si>
    <t>ENST00000355673</t>
  </si>
  <si>
    <t>MBD6</t>
  </si>
  <si>
    <t>ENST00000355680</t>
  </si>
  <si>
    <t>PRMT2</t>
  </si>
  <si>
    <t>ENST00000355689</t>
  </si>
  <si>
    <t>TTC30A</t>
  </si>
  <si>
    <t>ENST00000355697</t>
  </si>
  <si>
    <t>SFXN4</t>
  </si>
  <si>
    <t>ENST00000355703</t>
  </si>
  <si>
    <t>PCNX3</t>
  </si>
  <si>
    <t>ENST00000355710</t>
  </si>
  <si>
    <t>RET</t>
  </si>
  <si>
    <t>ENST00000355716</t>
  </si>
  <si>
    <t>TNFRSF14</t>
  </si>
  <si>
    <t>ENST00000355758</t>
  </si>
  <si>
    <t>ZC3H7A</t>
  </si>
  <si>
    <t>ENST00000355765</t>
  </si>
  <si>
    <t>PRPF39</t>
  </si>
  <si>
    <t>ENST00000355773</t>
  </si>
  <si>
    <t>SLC17A5</t>
  </si>
  <si>
    <t>ENST00000355774</t>
  </si>
  <si>
    <t>MLH3</t>
  </si>
  <si>
    <t>ENST00000355810</t>
  </si>
  <si>
    <t>ART3</t>
  </si>
  <si>
    <t>ENST00000355815</t>
  </si>
  <si>
    <t>SREBF1</t>
  </si>
  <si>
    <t>ENST00000355819</t>
  </si>
  <si>
    <t>CLEC9A</t>
  </si>
  <si>
    <t>ENST00000355830</t>
  </si>
  <si>
    <t>FAM227A</t>
  </si>
  <si>
    <t>ENST00000355832</t>
  </si>
  <si>
    <t>ERCC6</t>
  </si>
  <si>
    <t>ENST00000355841</t>
  </si>
  <si>
    <t>PDLIM7</t>
  </si>
  <si>
    <t>ENST00000355849</t>
  </si>
  <si>
    <t>KHDRBS3</t>
  </si>
  <si>
    <t>ENST00000355852</t>
  </si>
  <si>
    <t>PCBP4</t>
  </si>
  <si>
    <t>ENST00000355867</t>
  </si>
  <si>
    <t>SVIL</t>
  </si>
  <si>
    <t>ENST00000355868</t>
  </si>
  <si>
    <t>WDR88</t>
  </si>
  <si>
    <t>ENST00000355870</t>
  </si>
  <si>
    <t>STK31</t>
  </si>
  <si>
    <t>ENST00000355897</t>
  </si>
  <si>
    <t>GPR160</t>
  </si>
  <si>
    <t>ENST00000355899</t>
  </si>
  <si>
    <t>PLS3</t>
  </si>
  <si>
    <t>ENST00000355904</t>
  </si>
  <si>
    <t>GTF2E2</t>
  </si>
  <si>
    <t>ENST00000355937</t>
  </si>
  <si>
    <t>PRELID3B</t>
  </si>
  <si>
    <t>ENST00000355938</t>
  </si>
  <si>
    <t>ATP5MC1</t>
  </si>
  <si>
    <t>ENST00000355943</t>
  </si>
  <si>
    <t>SLC25A46</t>
  </si>
  <si>
    <t>ENST00000355947</t>
  </si>
  <si>
    <t>TRIM4</t>
  </si>
  <si>
    <t>ENST00000355962</t>
  </si>
  <si>
    <t>TAT</t>
  </si>
  <si>
    <t>ENST00000355994</t>
  </si>
  <si>
    <t>MBP</t>
  </si>
  <si>
    <t>ENST00000355995</t>
  </si>
  <si>
    <t>TCF7L2</t>
  </si>
  <si>
    <t>ENST00000355999</t>
  </si>
  <si>
    <t>STK39</t>
  </si>
  <si>
    <t>ENST00000356017</t>
  </si>
  <si>
    <t>TRIM13</t>
  </si>
  <si>
    <t>ENST00000356018</t>
  </si>
  <si>
    <t>BTG4</t>
  </si>
  <si>
    <t>ENST00000356026</t>
  </si>
  <si>
    <t>MMP23B</t>
  </si>
  <si>
    <t>ENST00000356033</t>
  </si>
  <si>
    <t>JPT1</t>
  </si>
  <si>
    <t>ENST00000356056</t>
  </si>
  <si>
    <t>MYO9A</t>
  </si>
  <si>
    <t>ENST00000356080</t>
  </si>
  <si>
    <t>ADD3</t>
  </si>
  <si>
    <t>ENST00000356082</t>
  </si>
  <si>
    <t>LAMB3</t>
  </si>
  <si>
    <t>ENST00000356083</t>
  </si>
  <si>
    <t>COL27A1</t>
  </si>
  <si>
    <t>ENST00000356090</t>
  </si>
  <si>
    <t>NCDN</t>
  </si>
  <si>
    <t>ENST00000356091</t>
  </si>
  <si>
    <t>NPEPL1</t>
  </si>
  <si>
    <t>ENST00000356107</t>
  </si>
  <si>
    <t>TJP1</t>
  </si>
  <si>
    <t>ENST00000356116</t>
  </si>
  <si>
    <t>ACSL5</t>
  </si>
  <si>
    <t>ENST00000356124</t>
  </si>
  <si>
    <t>SUOX</t>
  </si>
  <si>
    <t>ENST00000356126</t>
  </si>
  <si>
    <t>PSMD12</t>
  </si>
  <si>
    <t>ENST00000356130</t>
  </si>
  <si>
    <t>OR8B4</t>
  </si>
  <si>
    <t>ENST00000356136</t>
  </si>
  <si>
    <t>UVRAG</t>
  </si>
  <si>
    <t>ENST00000356140</t>
  </si>
  <si>
    <t>ACMSD</t>
  </si>
  <si>
    <t>ENST00000356142</t>
  </si>
  <si>
    <t>RAC1</t>
  </si>
  <si>
    <t>ENST00000356151</t>
  </si>
  <si>
    <t>PXK</t>
  </si>
  <si>
    <t>ENST00000356173</t>
  </si>
  <si>
    <t>SUN5</t>
  </si>
  <si>
    <t>ENST00000356183</t>
  </si>
  <si>
    <t>GTF3C1</t>
  </si>
  <si>
    <t>ENST00000356187</t>
  </si>
  <si>
    <t>RNH1</t>
  </si>
  <si>
    <t>ENST00000356189</t>
  </si>
  <si>
    <t>ACBD7</t>
  </si>
  <si>
    <t>ENST00000356198</t>
  </si>
  <si>
    <t>CENPL</t>
  </si>
  <si>
    <t>ENST00000356208</t>
  </si>
  <si>
    <t>RBM38</t>
  </si>
  <si>
    <t>ENST00000356221</t>
  </si>
  <si>
    <t>CDC16</t>
  </si>
  <si>
    <t>ENST00000356231</t>
  </si>
  <si>
    <t>CDAN1</t>
  </si>
  <si>
    <t>ENST00000356244</t>
  </si>
  <si>
    <t>RANGAP1</t>
  </si>
  <si>
    <t>ENST00000356253</t>
  </si>
  <si>
    <t>CACNA2D1</t>
  </si>
  <si>
    <t>ENST00000356260</t>
  </si>
  <si>
    <t>SDAD1</t>
  </si>
  <si>
    <t>ENST00000356264</t>
  </si>
  <si>
    <t>AMPH</t>
  </si>
  <si>
    <t>ENST00000356286</t>
  </si>
  <si>
    <t>RBCK1</t>
  </si>
  <si>
    <t>ENST00000356289</t>
  </si>
  <si>
    <t>JAML</t>
  </si>
  <si>
    <t>ENST00000356291</t>
  </si>
  <si>
    <t>TMPRSS11F</t>
  </si>
  <si>
    <t>ENST00000356317</t>
  </si>
  <si>
    <t>GALNT6</t>
  </si>
  <si>
    <t>ENST00000356321</t>
  </si>
  <si>
    <t>ZNF770</t>
  </si>
  <si>
    <t>ENST00000356357</t>
  </si>
  <si>
    <t>AREL1</t>
  </si>
  <si>
    <t>ENST00000356371</t>
  </si>
  <si>
    <t>FAM149A</t>
  </si>
  <si>
    <t>ENST00000356387</t>
  </si>
  <si>
    <t>ORAI2</t>
  </si>
  <si>
    <t>ENST00000356388</t>
  </si>
  <si>
    <t>SPRED2</t>
  </si>
  <si>
    <t>ENST00000356392</t>
  </si>
  <si>
    <t>ODAD3</t>
  </si>
  <si>
    <t>ENST00000356396</t>
  </si>
  <si>
    <t>LSS</t>
  </si>
  <si>
    <t>ENST00000356401</t>
  </si>
  <si>
    <t>ARIH2</t>
  </si>
  <si>
    <t>ENST00000356404</t>
  </si>
  <si>
    <t>PITPNM1</t>
  </si>
  <si>
    <t>ENST00000356406</t>
  </si>
  <si>
    <t>ACOX3</t>
  </si>
  <si>
    <t>ENST00000356413</t>
  </si>
  <si>
    <t>IGBP1</t>
  </si>
  <si>
    <t>ENST00000356415</t>
  </si>
  <si>
    <t>RAP1A</t>
  </si>
  <si>
    <t>ENST00000356438</t>
  </si>
  <si>
    <t>HYLS1</t>
  </si>
  <si>
    <t>ENST00000356443</t>
  </si>
  <si>
    <t>MYOM1</t>
  </si>
  <si>
    <t>ENST00000356448</t>
  </si>
  <si>
    <t>ARHGEF26</t>
  </si>
  <si>
    <t>ENST00000356454</t>
  </si>
  <si>
    <t>SOWAHC</t>
  </si>
  <si>
    <t>ENST00000356455</t>
  </si>
  <si>
    <t>UBE2C</t>
  </si>
  <si>
    <t>ENST00000356458</t>
  </si>
  <si>
    <t>EML6</t>
  </si>
  <si>
    <t>ENST00000356464</t>
  </si>
  <si>
    <t>RPS26</t>
  </si>
  <si>
    <t>ENST00000356476</t>
  </si>
  <si>
    <t>H3C4</t>
  </si>
  <si>
    <t>ENST00000356489</t>
  </si>
  <si>
    <t>BCKDHB</t>
  </si>
  <si>
    <t>ENST00000356493</t>
  </si>
  <si>
    <t>STOML2</t>
  </si>
  <si>
    <t>ENST00000356495</t>
  </si>
  <si>
    <t>PIGR</t>
  </si>
  <si>
    <t>ENST00000356509</t>
  </si>
  <si>
    <t>GMNN</t>
  </si>
  <si>
    <t>ENST00000356517</t>
  </si>
  <si>
    <t>AADACL2</t>
  </si>
  <si>
    <t>ENST00000356518</t>
  </si>
  <si>
    <t>ADAM33</t>
  </si>
  <si>
    <t>ENST00000356530</t>
  </si>
  <si>
    <t>H2BC7</t>
  </si>
  <si>
    <t>ENST00000356535</t>
  </si>
  <si>
    <t>FABP7</t>
  </si>
  <si>
    <t>ENST00000356537</t>
  </si>
  <si>
    <t>CCDC25</t>
  </si>
  <si>
    <t>ENST00000356539</t>
  </si>
  <si>
    <t>LEKR1</t>
  </si>
  <si>
    <t>ENST00000356545</t>
  </si>
  <si>
    <t>RSPO1</t>
  </si>
  <si>
    <t>ENST00000356554</t>
  </si>
  <si>
    <t>MAN1A2</t>
  </si>
  <si>
    <t>ENST00000356562</t>
  </si>
  <si>
    <t>WFDC11</t>
  </si>
  <si>
    <t>ENST00000356575</t>
  </si>
  <si>
    <t>MEGF6</t>
  </si>
  <si>
    <t>ENST00000356577</t>
  </si>
  <si>
    <t>SON</t>
  </si>
  <si>
    <t>ENST00000356595</t>
  </si>
  <si>
    <t>PTGER3</t>
  </si>
  <si>
    <t>ENST00000356607</t>
  </si>
  <si>
    <t>PEX14</t>
  </si>
  <si>
    <t>ENST00000356608</t>
  </si>
  <si>
    <t>ABCC11</t>
  </si>
  <si>
    <t>ENST00000356613</t>
  </si>
  <si>
    <t>ARC</t>
  </si>
  <si>
    <t>ENST00000356628</t>
  </si>
  <si>
    <t>NRARP</t>
  </si>
  <si>
    <t>ENST00000356637</t>
  </si>
  <si>
    <t>OSCP1</t>
  </si>
  <si>
    <t>ENST00000356654</t>
  </si>
  <si>
    <t>ATN1</t>
  </si>
  <si>
    <t>ENST00000356663</t>
  </si>
  <si>
    <t>TMEM259</t>
  </si>
  <si>
    <t>ENST00000356674</t>
  </si>
  <si>
    <t>HNRNPA2B1</t>
  </si>
  <si>
    <t>ENST00000356692</t>
  </si>
  <si>
    <t>PPP4R2</t>
  </si>
  <si>
    <t>ENST00000356708</t>
  </si>
  <si>
    <t>ATP5F1C</t>
  </si>
  <si>
    <t>ENST00000356709</t>
  </si>
  <si>
    <t>BTN2A2</t>
  </si>
  <si>
    <t>ENST00000356713</t>
  </si>
  <si>
    <t>CNNM1</t>
  </si>
  <si>
    <t>ENST00000356721</t>
  </si>
  <si>
    <t>SIAH1</t>
  </si>
  <si>
    <t>ENST00000356762</t>
  </si>
  <si>
    <t>CRB3</t>
  </si>
  <si>
    <t>ENST00000356763</t>
  </si>
  <si>
    <t>PIK3R4</t>
  </si>
  <si>
    <t>ENST00000356766</t>
  </si>
  <si>
    <t>PIWIL2</t>
  </si>
  <si>
    <t>ENST00000356786</t>
  </si>
  <si>
    <t>CCDC88B</t>
  </si>
  <si>
    <t>ENST00000356792</t>
  </si>
  <si>
    <t>EDRF1</t>
  </si>
  <si>
    <t>ENST00000356798</t>
  </si>
  <si>
    <t>ITGAL</t>
  </si>
  <si>
    <t>ENST00000356815</t>
  </si>
  <si>
    <t>HBM</t>
  </si>
  <si>
    <t>ENST00000356834</t>
  </si>
  <si>
    <t>TBC1D9B</t>
  </si>
  <si>
    <t>ENST00000356840</t>
  </si>
  <si>
    <t>MYLIP</t>
  </si>
  <si>
    <t>ENST00000356847</t>
  </si>
  <si>
    <t>GOLGA4</t>
  </si>
  <si>
    <t>ENST00000356864</t>
  </si>
  <si>
    <t>TNFRSF10C</t>
  </si>
  <si>
    <t>ENST00000356865</t>
  </si>
  <si>
    <t>ATP10A</t>
  </si>
  <si>
    <t>ENST00000356884</t>
  </si>
  <si>
    <t>BICD2</t>
  </si>
  <si>
    <t>ENST00000356891</t>
  </si>
  <si>
    <t>C12orf29</t>
  </si>
  <si>
    <t>ENST00000356892</t>
  </si>
  <si>
    <t>SASH3</t>
  </si>
  <si>
    <t>ENST00000356897</t>
  </si>
  <si>
    <t>IL27</t>
  </si>
  <si>
    <t>ENST00000356924</t>
  </si>
  <si>
    <t>ABCD4</t>
  </si>
  <si>
    <t>ENST00000356928</t>
  </si>
  <si>
    <t>SLITRK4</t>
  </si>
  <si>
    <t>ENST00000356936</t>
  </si>
  <si>
    <t>NCL</t>
  </si>
  <si>
    <t>ENST00000356950</t>
  </si>
  <si>
    <t>H2BC12</t>
  </si>
  <si>
    <t>ENST00000356955</t>
  </si>
  <si>
    <t>ADAM15</t>
  </si>
  <si>
    <t>ENST00000356956</t>
  </si>
  <si>
    <t>IGF2R</t>
  </si>
  <si>
    <t>ENST00000356957</t>
  </si>
  <si>
    <t>TXNDC11</t>
  </si>
  <si>
    <t>ENST00000356962</t>
  </si>
  <si>
    <t>ARG1</t>
  </si>
  <si>
    <t>ENST00000356972</t>
  </si>
  <si>
    <t>SPINK14</t>
  </si>
  <si>
    <t>ENST00000356978</t>
  </si>
  <si>
    <t>CALM1</t>
  </si>
  <si>
    <t>ENST00000356998</t>
  </si>
  <si>
    <t>MFNG</t>
  </si>
  <si>
    <t>ENST00000357001</t>
  </si>
  <si>
    <t>GUCA2A</t>
  </si>
  <si>
    <t>ENST00000357033</t>
  </si>
  <si>
    <t>DMD</t>
  </si>
  <si>
    <t>ENST00000357037</t>
  </si>
  <si>
    <t>CAVIN1</t>
  </si>
  <si>
    <t>ENST00000357039</t>
  </si>
  <si>
    <t>PEX2</t>
  </si>
  <si>
    <t>ENST00000357043</t>
  </si>
  <si>
    <t>RASSF1</t>
  </si>
  <si>
    <t>ENST00000357052</t>
  </si>
  <si>
    <t>RAB4B</t>
  </si>
  <si>
    <t>ENST00000357060</t>
  </si>
  <si>
    <t>CFAP43</t>
  </si>
  <si>
    <t>ENST00000357063</t>
  </si>
  <si>
    <t>LMO7</t>
  </si>
  <si>
    <t>ENST00000357066</t>
  </si>
  <si>
    <t>MOB3A</t>
  </si>
  <si>
    <t>ENST00000357067</t>
  </si>
  <si>
    <t>DCTD</t>
  </si>
  <si>
    <t>ENST00000357083</t>
  </si>
  <si>
    <t>ELAVL4</t>
  </si>
  <si>
    <t>ENST00000357084</t>
  </si>
  <si>
    <t>ATP2A1</t>
  </si>
  <si>
    <t>ENST00000357085</t>
  </si>
  <si>
    <t>TRIM38</t>
  </si>
  <si>
    <t>ENST00000357103</t>
  </si>
  <si>
    <t>ADIPOR2</t>
  </si>
  <si>
    <t>ENST00000357115</t>
  </si>
  <si>
    <t>LRBA</t>
  </si>
  <si>
    <t>ENST00000357123</t>
  </si>
  <si>
    <t>MCRS1</t>
  </si>
  <si>
    <t>ENST00000357137</t>
  </si>
  <si>
    <t>XPNPEP3</t>
  </si>
  <si>
    <t>ENST00000357147</t>
  </si>
  <si>
    <t>TEX43</t>
  </si>
  <si>
    <t>ENST00000357155</t>
  </si>
  <si>
    <t>MYBPHL</t>
  </si>
  <si>
    <t>ENST00000357164</t>
  </si>
  <si>
    <t>GM2A</t>
  </si>
  <si>
    <t>ENST00000357166</t>
  </si>
  <si>
    <t>ZDHHC9</t>
  </si>
  <si>
    <t>ENST00000357175</t>
  </si>
  <si>
    <t>PWWP3B</t>
  </si>
  <si>
    <t>ENST00000357179</t>
  </si>
  <si>
    <t>TOP3B</t>
  </si>
  <si>
    <t>ENST00000357182</t>
  </si>
  <si>
    <t>ZMYM6</t>
  </si>
  <si>
    <t>ENST00000357194</t>
  </si>
  <si>
    <t>UBE2D3</t>
  </si>
  <si>
    <t>K2P+I</t>
  </si>
  <si>
    <t>ENST00000357195</t>
  </si>
  <si>
    <t>BCL11B</t>
  </si>
  <si>
    <t>ENST00000357199</t>
  </si>
  <si>
    <t>WFDC8</t>
  </si>
  <si>
    <t>ENST00000357214</t>
  </si>
  <si>
    <t>SFPQ</t>
  </si>
  <si>
    <t>ENST00000357232</t>
  </si>
  <si>
    <t>DCHS2</t>
  </si>
  <si>
    <t>ENST00000357242</t>
  </si>
  <si>
    <t>TBC1D8B</t>
  </si>
  <si>
    <t>ENST00000357244</t>
  </si>
  <si>
    <t>RC3H2</t>
  </si>
  <si>
    <t>ENST00000357246</t>
  </si>
  <si>
    <t>MAP1LC3C</t>
  </si>
  <si>
    <t>ENST00000357250</t>
  </si>
  <si>
    <t>COL9A1</t>
  </si>
  <si>
    <t>ENST00000357260</t>
  </si>
  <si>
    <t>INKA2</t>
  </si>
  <si>
    <t>ENST00000357276</t>
  </si>
  <si>
    <t>SMARCAL1</t>
  </si>
  <si>
    <t>ENST00000357277</t>
  </si>
  <si>
    <t>REPS2</t>
  </si>
  <si>
    <t>ENST00000357304</t>
  </si>
  <si>
    <t>PRRC2B</t>
  </si>
  <si>
    <t>ENST00000357308</t>
  </si>
  <si>
    <t>GFPT1</t>
  </si>
  <si>
    <t>ENST00000357321</t>
  </si>
  <si>
    <t>NUDT13</t>
  </si>
  <si>
    <t>ENST00000357324</t>
  </si>
  <si>
    <t>ATP13A1</t>
  </si>
  <si>
    <t>ENST00000357328</t>
  </si>
  <si>
    <t>ZNF248</t>
  </si>
  <si>
    <t>ENST00000357338</t>
  </si>
  <si>
    <t>DLK2</t>
  </si>
  <si>
    <t>ENST00000357365</t>
  </si>
  <si>
    <t>ENTR1</t>
  </si>
  <si>
    <t>ENST00000357366</t>
  </si>
  <si>
    <t>OR11G2</t>
  </si>
  <si>
    <t>ENST00000357388</t>
  </si>
  <si>
    <t>SMC4</t>
  </si>
  <si>
    <t>ENST00000357392</t>
  </si>
  <si>
    <t>CCRL2</t>
  </si>
  <si>
    <t>ENST00000357394</t>
  </si>
  <si>
    <t>ERGIC3</t>
  </si>
  <si>
    <t>ENST00000357424</t>
  </si>
  <si>
    <t>GIP</t>
  </si>
  <si>
    <t>ENST00000357429</t>
  </si>
  <si>
    <t>C7orf50</t>
  </si>
  <si>
    <t>ENST00000357430</t>
  </si>
  <si>
    <t>ACSL3</t>
  </si>
  <si>
    <t>ENST00000357447</t>
  </si>
  <si>
    <t>FRMD4A</t>
  </si>
  <si>
    <t>ENST00000357450</t>
  </si>
  <si>
    <t>SMC1B</t>
  </si>
  <si>
    <t>ENST00000357474</t>
  </si>
  <si>
    <t>ECE2</t>
  </si>
  <si>
    <t>ENST00000357479</t>
  </si>
  <si>
    <t>STRN3</t>
  </si>
  <si>
    <t>ENST00000357484</t>
  </si>
  <si>
    <t>ARPIN</t>
  </si>
  <si>
    <t>ENST00000357485</t>
  </si>
  <si>
    <t>ARID5A</t>
  </si>
  <si>
    <t>ENST00000357500</t>
  </si>
  <si>
    <t>POP5</t>
  </si>
  <si>
    <t>ENST00000357503</t>
  </si>
  <si>
    <t>TOR4A</t>
  </si>
  <si>
    <t>ENST00000357525</t>
  </si>
  <si>
    <t>PLN</t>
  </si>
  <si>
    <t>ENST00000357529</t>
  </si>
  <si>
    <t>RIMKLB</t>
  </si>
  <si>
    <t>ENST00000357552</t>
  </si>
  <si>
    <t>SYCP2</t>
  </si>
  <si>
    <t>ENST00000357559</t>
  </si>
  <si>
    <t>FXR1</t>
  </si>
  <si>
    <t>ENST00000357582</t>
  </si>
  <si>
    <t>MAP3K6</t>
  </si>
  <si>
    <t>ENST00000357585</t>
  </si>
  <si>
    <t>SSTR2</t>
  </si>
  <si>
    <t>ENST00000357586</t>
  </si>
  <si>
    <t>AP1B1</t>
  </si>
  <si>
    <t>ENST00000357590</t>
  </si>
  <si>
    <t>SLC37A4</t>
  </si>
  <si>
    <t>ENST00000357606</t>
  </si>
  <si>
    <t>DNAJC14</t>
  </si>
  <si>
    <t>ENST00000357607</t>
  </si>
  <si>
    <t>BMX</t>
  </si>
  <si>
    <t>ENST00000357610</t>
  </si>
  <si>
    <t>AGBL2</t>
  </si>
  <si>
    <t>ENST00000357618</t>
  </si>
  <si>
    <t>HFE</t>
  </si>
  <si>
    <t>ENST00000357628</t>
  </si>
  <si>
    <t>POT1</t>
  </si>
  <si>
    <t>ENST00000357632</t>
  </si>
  <si>
    <t>CCR9</t>
  </si>
  <si>
    <t>ENST00000357635</t>
  </si>
  <si>
    <t>FAM219B</t>
  </si>
  <si>
    <t>ENST00000357640</t>
  </si>
  <si>
    <t>DENND2D</t>
  </si>
  <si>
    <t>ENST00000357641</t>
  </si>
  <si>
    <t>BRPF3</t>
  </si>
  <si>
    <t>ENST00000357681</t>
  </si>
  <si>
    <t>ATP2B4</t>
  </si>
  <si>
    <t>ENST00000357685</t>
  </si>
  <si>
    <t>BCO2</t>
  </si>
  <si>
    <t>ENST00000357700</t>
  </si>
  <si>
    <t>ASB13</t>
  </si>
  <si>
    <t>ENST00000357701</t>
  </si>
  <si>
    <t>MYBPC2</t>
  </si>
  <si>
    <t>ENST00000357702</t>
  </si>
  <si>
    <t>SAP130</t>
  </si>
  <si>
    <t>ENST00000357727</t>
  </si>
  <si>
    <t>CREB5</t>
  </si>
  <si>
    <t>ENST00000357731</t>
  </si>
  <si>
    <t>NEGR1</t>
  </si>
  <si>
    <t>ENST00000357736</t>
  </si>
  <si>
    <t>MAFG</t>
  </si>
  <si>
    <t>ENST00000357742</t>
  </si>
  <si>
    <t>MCTP2</t>
  </si>
  <si>
    <t>ENST00000357749</t>
  </si>
  <si>
    <t>CHM</t>
  </si>
  <si>
    <t>ENST00000357763</t>
  </si>
  <si>
    <t>HP</t>
  </si>
  <si>
    <t>ENST00000357771</t>
  </si>
  <si>
    <t>GJA9</t>
  </si>
  <si>
    <t>ENST00000357780</t>
  </si>
  <si>
    <t>APOA4</t>
  </si>
  <si>
    <t>ENST00000357799</t>
  </si>
  <si>
    <t>SGO2</t>
  </si>
  <si>
    <t>ENST00000357849</t>
  </si>
  <si>
    <t>COPS5</t>
  </si>
  <si>
    <t>ENST00000357869</t>
  </si>
  <si>
    <t>ADCY6</t>
  </si>
  <si>
    <t>ENST00000357872</t>
  </si>
  <si>
    <t>LVRN</t>
  </si>
  <si>
    <t>ENST00000357877</t>
  </si>
  <si>
    <t>SEMA4F</t>
  </si>
  <si>
    <t>ENST00000357878</t>
  </si>
  <si>
    <t>HMX3</t>
  </si>
  <si>
    <t>ENST00000357881</t>
  </si>
  <si>
    <t>RFX4</t>
  </si>
  <si>
    <t>ENST00000357886</t>
  </si>
  <si>
    <t>CDK5RAP1</t>
  </si>
  <si>
    <t>ENST00000357917</t>
  </si>
  <si>
    <t>RHOBTB1</t>
  </si>
  <si>
    <t>ENST00000357947</t>
  </si>
  <si>
    <t>TLL2</t>
  </si>
  <si>
    <t>ENST00000357949</t>
  </si>
  <si>
    <t>SERTAD1</t>
  </si>
  <si>
    <t>ENST00000357967</t>
  </si>
  <si>
    <t>ERI2</t>
  </si>
  <si>
    <t>ENST00000357980</t>
  </si>
  <si>
    <t>TPM1</t>
  </si>
  <si>
    <t>ENST00000357988</t>
  </si>
  <si>
    <t>PHF8</t>
  </si>
  <si>
    <t>ENST00000357992</t>
  </si>
  <si>
    <t>ELK4</t>
  </si>
  <si>
    <t>ENST00000357997</t>
  </si>
  <si>
    <t>ANKLE2</t>
  </si>
  <si>
    <t>ENST00000358007</t>
  </si>
  <si>
    <t>DDX47</t>
  </si>
  <si>
    <t>ENST00000358015</t>
  </si>
  <si>
    <t>RAD23B</t>
  </si>
  <si>
    <t>ENST00000358022</t>
  </si>
  <si>
    <t>TUSC1</t>
  </si>
  <si>
    <t>ENST00000358024</t>
  </si>
  <si>
    <t>TMCC2</t>
  </si>
  <si>
    <t>ENST00000358025</t>
  </si>
  <si>
    <t>SYNE2</t>
  </si>
  <si>
    <t>ENST00000358039</t>
  </si>
  <si>
    <t>ST7L</t>
  </si>
  <si>
    <t>ENST00000358056</t>
  </si>
  <si>
    <t>GMFB</t>
  </si>
  <si>
    <t>ENST00000358065</t>
  </si>
  <si>
    <t>SETMAR</t>
  </si>
  <si>
    <t>ENST00000358075</t>
  </si>
  <si>
    <t>MAGT1</t>
  </si>
  <si>
    <t>ENST00000358077</t>
  </si>
  <si>
    <t>DAPK1</t>
  </si>
  <si>
    <t>ENST00000358078</t>
  </si>
  <si>
    <t>ASIC4</t>
  </si>
  <si>
    <t>ENST00000358117</t>
  </si>
  <si>
    <t>MPPED2</t>
  </si>
  <si>
    <t>ENST00000358127</t>
  </si>
  <si>
    <t>PAX5</t>
  </si>
  <si>
    <t>ENST00000358130</t>
  </si>
  <si>
    <t>HMGN5</t>
  </si>
  <si>
    <t>ENST00000358154</t>
  </si>
  <si>
    <t>METTL9</t>
  </si>
  <si>
    <t>ENST00000358157</t>
  </si>
  <si>
    <t>S1PR3</t>
  </si>
  <si>
    <t>ENST00000358160</t>
  </si>
  <si>
    <t>GRAMD1C</t>
  </si>
  <si>
    <t>ENST00000358173</t>
  </si>
  <si>
    <t>EPHB4</t>
  </si>
  <si>
    <t>ENST00000358184</t>
  </si>
  <si>
    <t>CTSE</t>
  </si>
  <si>
    <t>ENST00000358186</t>
  </si>
  <si>
    <t>BDH1</t>
  </si>
  <si>
    <t>ENST00000358196</t>
  </si>
  <si>
    <t>GAD1</t>
  </si>
  <si>
    <t>ENST00000358201</t>
  </si>
  <si>
    <t>RABEP2</t>
  </si>
  <si>
    <t>ENST00000358204</t>
  </si>
  <si>
    <t>TES</t>
  </si>
  <si>
    <t>ENST00000358227</t>
  </si>
  <si>
    <t>DMAC1</t>
  </si>
  <si>
    <t>ENST00000358252</t>
  </si>
  <si>
    <t>TNKS1BP1</t>
  </si>
  <si>
    <t>ENST00000358273</t>
  </si>
  <si>
    <t>NF1</t>
  </si>
  <si>
    <t>ENST00000358290</t>
  </si>
  <si>
    <t>HSD17B11</t>
  </si>
  <si>
    <t>ENST00000358293</t>
  </si>
  <si>
    <t>FAM217B</t>
  </si>
  <si>
    <t>ENST00000358299</t>
  </si>
  <si>
    <t>ICA1L</t>
  </si>
  <si>
    <t>ENST00000358301</t>
  </si>
  <si>
    <t>PAK4</t>
  </si>
  <si>
    <t>ENST00000358303</t>
  </si>
  <si>
    <t>ZC3HC1</t>
  </si>
  <si>
    <t>ENST00000358309</t>
  </si>
  <si>
    <t>CX3CR1</t>
  </si>
  <si>
    <t>ENST00000358321</t>
  </si>
  <si>
    <t>SUSD2</t>
  </si>
  <si>
    <t>ENST00000358337</t>
  </si>
  <si>
    <t>WDR55</t>
  </si>
  <si>
    <t>ENST00000358344</t>
  </si>
  <si>
    <t>HNRNPAB</t>
  </si>
  <si>
    <t>ENST00000358350</t>
  </si>
  <si>
    <t>FRYL</t>
  </si>
  <si>
    <t>ENST00000358365</t>
  </si>
  <si>
    <t>RHOT1</t>
  </si>
  <si>
    <t>ENST00000358368</t>
  </si>
  <si>
    <t>XAB2</t>
  </si>
  <si>
    <t>ENST00000358369</t>
  </si>
  <si>
    <t>MIGA2</t>
  </si>
  <si>
    <t>ENST00000358372</t>
  </si>
  <si>
    <t>WTAP</t>
  </si>
  <si>
    <t>ENST00000358377</t>
  </si>
  <si>
    <t>DCAF4</t>
  </si>
  <si>
    <t>ENST00000358387</t>
  </si>
  <si>
    <t>TXNDC15</t>
  </si>
  <si>
    <t>ENST00000358392</t>
  </si>
  <si>
    <t>COL11A1</t>
  </si>
  <si>
    <t>ENST00000358410</t>
  </si>
  <si>
    <t>DNA2</t>
  </si>
  <si>
    <t>ENST00000358415</t>
  </si>
  <si>
    <t>ITIH2</t>
  </si>
  <si>
    <t>ENST00000358430</t>
  </si>
  <si>
    <t>TXLNB</t>
  </si>
  <si>
    <t>ENST00000358431</t>
  </si>
  <si>
    <t>KIAA1671</t>
  </si>
  <si>
    <t>ENST00000358432</t>
  </si>
  <si>
    <t>EPHA2</t>
  </si>
  <si>
    <t>ENST00000358433</t>
  </si>
  <si>
    <t>OR6C6</t>
  </si>
  <si>
    <t>ENST00000358465</t>
  </si>
  <si>
    <t>TRIM33</t>
  </si>
  <si>
    <t>ENST00000358470</t>
  </si>
  <si>
    <t>STAT4</t>
  </si>
  <si>
    <t>ENST00000358473</t>
  </si>
  <si>
    <t>DMAC2L</t>
  </si>
  <si>
    <t>ENST00000358485</t>
  </si>
  <si>
    <t>CASP8</t>
  </si>
  <si>
    <t>ENST00000358506</t>
  </si>
  <si>
    <t>PPP1CB</t>
  </si>
  <si>
    <t>ENST00000358511</t>
  </si>
  <si>
    <t>COL6A6</t>
  </si>
  <si>
    <t>ENST00000358514</t>
  </si>
  <si>
    <t>PSMB10</t>
  </si>
  <si>
    <t>ENST00000358524</t>
  </si>
  <si>
    <t>PATE2</t>
  </si>
  <si>
    <t>ENST00000358525</t>
  </si>
  <si>
    <t>SLC6A20</t>
  </si>
  <si>
    <t>ENST00000358526</t>
  </si>
  <si>
    <t>AKAP4</t>
  </si>
  <si>
    <t>ENST00000358531</t>
  </si>
  <si>
    <t>ARHGAP19</t>
  </si>
  <si>
    <t>ENST00000358540</t>
  </si>
  <si>
    <t>PTPN5</t>
  </si>
  <si>
    <t>ENST00000358544</t>
  </si>
  <si>
    <t>VPS13B</t>
  </si>
  <si>
    <t>ENST00000358571</t>
  </si>
  <si>
    <t>PFN3</t>
  </si>
  <si>
    <t>ENST00000358572</t>
  </si>
  <si>
    <t>TMA16</t>
  </si>
  <si>
    <t>ENST00000358595</t>
  </si>
  <si>
    <t>ARNT</t>
  </si>
  <si>
    <t>ENST00000358602</t>
  </si>
  <si>
    <t>ANKRD17</t>
  </si>
  <si>
    <t>ENST00000358607</t>
  </si>
  <si>
    <t>REX1BD</t>
  </si>
  <si>
    <t>ENST00000358615</t>
  </si>
  <si>
    <t>GYPE</t>
  </si>
  <si>
    <t>ENST00000358625</t>
  </si>
  <si>
    <t>WDR5</t>
  </si>
  <si>
    <t>ENST00000358642</t>
  </si>
  <si>
    <t>OR5AC2</t>
  </si>
  <si>
    <t>ENST00000358649</t>
  </si>
  <si>
    <t>PASK</t>
  </si>
  <si>
    <t>ENST00000358664</t>
  </si>
  <si>
    <t>MAX</t>
  </si>
  <si>
    <t>ENST00000358666</t>
  </si>
  <si>
    <t>UBL5</t>
  </si>
  <si>
    <t>ENST00000358671</t>
  </si>
  <si>
    <t>FCGR2B</t>
  </si>
  <si>
    <t>ENST00000358689</t>
  </si>
  <si>
    <t>ENTPD4</t>
  </si>
  <si>
    <t>ENST00000358701</t>
  </si>
  <si>
    <t>QSOX2</t>
  </si>
  <si>
    <t>ENST00000358704</t>
  </si>
  <si>
    <t>ZBTB18</t>
  </si>
  <si>
    <t>ENST00000358726</t>
  </si>
  <si>
    <t>SMIM7</t>
  </si>
  <si>
    <t>ENST00000358731</t>
  </si>
  <si>
    <t>BDP1</t>
  </si>
  <si>
    <t>ENST00000358739</t>
  </si>
  <si>
    <t>H2AC13</t>
  </si>
  <si>
    <t>ENST00000358741</t>
  </si>
  <si>
    <t>NLGN3</t>
  </si>
  <si>
    <t>ENST00000358752</t>
  </si>
  <si>
    <t>FUT4</t>
  </si>
  <si>
    <t>ENST00000358763</t>
  </si>
  <si>
    <t>SYN3</t>
  </si>
  <si>
    <t>ENST00000358769</t>
  </si>
  <si>
    <t>PBLD</t>
  </si>
  <si>
    <t>ENST00000358776</t>
  </si>
  <si>
    <t>ACADSB</t>
  </si>
  <si>
    <t>ENST00000358780</t>
  </si>
  <si>
    <t>FAM76B</t>
  </si>
  <si>
    <t>ENST00000358781</t>
  </si>
  <si>
    <t>FAM3D</t>
  </si>
  <si>
    <t>ENST00000358791</t>
  </si>
  <si>
    <t>BCAS4</t>
  </si>
  <si>
    <t>ENST00000358792</t>
  </si>
  <si>
    <t>GTPBP3</t>
  </si>
  <si>
    <t>ENST00000358794</t>
  </si>
  <si>
    <t>STIP1</t>
  </si>
  <si>
    <t>ENST00000358812</t>
  </si>
  <si>
    <t>MANEA</t>
  </si>
  <si>
    <t>ENST00000358813</t>
  </si>
  <si>
    <t>CCL20</t>
  </si>
  <si>
    <t>ENST00000358821</t>
  </si>
  <si>
    <t>CNDP1</t>
  </si>
  <si>
    <t>ENST00000358825</t>
  </si>
  <si>
    <t>PRDM10</t>
  </si>
  <si>
    <t>ENST00000358835</t>
  </si>
  <si>
    <t>REV3L</t>
  </si>
  <si>
    <t>ENST00000358842</t>
  </si>
  <si>
    <t>GK2</t>
  </si>
  <si>
    <t>ENST00000358859</t>
  </si>
  <si>
    <t>CCER1</t>
  </si>
  <si>
    <t>ENST00000358864</t>
  </si>
  <si>
    <t>TMC2</t>
  </si>
  <si>
    <t>ENST00000358867</t>
  </si>
  <si>
    <t>TMEM126B</t>
  </si>
  <si>
    <t>ENST00000358869</t>
  </si>
  <si>
    <t>FAM114A1</t>
  </si>
  <si>
    <t>ENST00000358871</t>
  </si>
  <si>
    <t>TFEB</t>
  </si>
  <si>
    <t>ENST00000358896</t>
  </si>
  <si>
    <t>DUS2</t>
  </si>
  <si>
    <t>ENST00000358901</t>
  </si>
  <si>
    <t>VCP</t>
  </si>
  <si>
    <t>ENST00000358912</t>
  </si>
  <si>
    <t>PELI1</t>
  </si>
  <si>
    <t>ENST00000358929</t>
  </si>
  <si>
    <t>ELN</t>
  </si>
  <si>
    <t>ENST00000358933</t>
  </si>
  <si>
    <t>EDC4</t>
  </si>
  <si>
    <t>ENST00000358935</t>
  </si>
  <si>
    <t>MARCHF5</t>
  </si>
  <si>
    <t>ENST00000358951</t>
  </si>
  <si>
    <t>RAB3GAP2</t>
  </si>
  <si>
    <t>ENST00000358966</t>
  </si>
  <si>
    <t>GGPS1</t>
  </si>
  <si>
    <t>ENST00000359003</t>
  </si>
  <si>
    <t>NCOA6</t>
  </si>
  <si>
    <t>ENST00000359008</t>
  </si>
  <si>
    <t>VTCN1</t>
  </si>
  <si>
    <t>ENST00000359013</t>
  </si>
  <si>
    <t>TGFBR2</t>
  </si>
  <si>
    <t>ENST00000359015</t>
  </si>
  <si>
    <t>MAP3K5</t>
  </si>
  <si>
    <t>ENST00000359032</t>
  </si>
  <si>
    <t>AP2A1</t>
  </si>
  <si>
    <t>ENST00000359035</t>
  </si>
  <si>
    <t>ZNF511</t>
  </si>
  <si>
    <t>ENST00000359039</t>
  </si>
  <si>
    <t>KLHL9</t>
  </si>
  <si>
    <t>ENST00000359062</t>
  </si>
  <si>
    <t>PDE3A</t>
  </si>
  <si>
    <t>ENST00000359086</t>
  </si>
  <si>
    <t>SFTA2</t>
  </si>
  <si>
    <t>ENST00000359087</t>
  </si>
  <si>
    <t>NAE1</t>
  </si>
  <si>
    <t>ENST00000359106</t>
  </si>
  <si>
    <t>CACNA1G</t>
  </si>
  <si>
    <t>ENST00000359114</t>
  </si>
  <si>
    <t>NOL12</t>
  </si>
  <si>
    <t>ENST00000359125</t>
  </si>
  <si>
    <t>KCNQ2</t>
  </si>
  <si>
    <t>ENST00000359154</t>
  </si>
  <si>
    <t>WWP2</t>
  </si>
  <si>
    <t>ENST00000359156</t>
  </si>
  <si>
    <t>CD163</t>
  </si>
  <si>
    <t>ENST00000359171</t>
  </si>
  <si>
    <t>NUP98</t>
  </si>
  <si>
    <t>ENST00000359175</t>
  </si>
  <si>
    <t>SPTSSB</t>
  </si>
  <si>
    <t>ENST00000359193</t>
  </si>
  <si>
    <t>H2AC11</t>
  </si>
  <si>
    <t>ENST00000359202</t>
  </si>
  <si>
    <t>FTHL17</t>
  </si>
  <si>
    <t>ENST00000359204</t>
  </si>
  <si>
    <t>FRA10AC1</t>
  </si>
  <si>
    <t>ENST00000359209</t>
  </si>
  <si>
    <t>KIRREL1</t>
  </si>
  <si>
    <t>ENST00000359213</t>
  </si>
  <si>
    <t>B4GALT4</t>
  </si>
  <si>
    <t>ENST00000359227</t>
  </si>
  <si>
    <t>ELAVL3</t>
  </si>
  <si>
    <t>ENST00000359228</t>
  </si>
  <si>
    <t>LYPD2</t>
  </si>
  <si>
    <t>ENST00000359232</t>
  </si>
  <si>
    <t>SLC25A29</t>
  </si>
  <si>
    <t>ENST00000359236</t>
  </si>
  <si>
    <t>VSIG10</t>
  </si>
  <si>
    <t>ENST00000359237</t>
  </si>
  <si>
    <t>PLAC1</t>
  </si>
  <si>
    <t>ENST00000359238</t>
  </si>
  <si>
    <t>SNX11</t>
  </si>
  <si>
    <t>ENST00000359242</t>
  </si>
  <si>
    <t>ODF2L</t>
  </si>
  <si>
    <t>ENST00000359246</t>
  </si>
  <si>
    <t>PHF2</t>
  </si>
  <si>
    <t>ENST00000359263</t>
  </si>
  <si>
    <t>MYOF</t>
  </si>
  <si>
    <t>ENST00000359271</t>
  </si>
  <si>
    <t>SLC2A10</t>
  </si>
  <si>
    <t>ENST00000359276</t>
  </si>
  <si>
    <t>CTPS2</t>
  </si>
  <si>
    <t>ENST00000359299</t>
  </si>
  <si>
    <t>ANXA10</t>
  </si>
  <si>
    <t>ENST00000359303</t>
  </si>
  <si>
    <t>H3C12</t>
  </si>
  <si>
    <t>ENST00000359314</t>
  </si>
  <si>
    <t>CD2AP</t>
  </si>
  <si>
    <t>ENST00000359315</t>
  </si>
  <si>
    <t>TPGS1</t>
  </si>
  <si>
    <t>ENST00000359318</t>
  </si>
  <si>
    <t>AADACL3</t>
  </si>
  <si>
    <t>ENST00000359321</t>
  </si>
  <si>
    <t>XRCC2</t>
  </si>
  <si>
    <t>ENST00000359322</t>
  </si>
  <si>
    <t>MYOZ1</t>
  </si>
  <si>
    <t>ENST00000359326</t>
  </si>
  <si>
    <t>C1orf112</t>
  </si>
  <si>
    <t>ENST00000359332</t>
  </si>
  <si>
    <t>KLHDC1</t>
  </si>
  <si>
    <t>ENST00000359337</t>
  </si>
  <si>
    <t>PLXNB2</t>
  </si>
  <si>
    <t>ENST00000359342</t>
  </si>
  <si>
    <t>CGB2</t>
  </si>
  <si>
    <t>ENST00000359345</t>
  </si>
  <si>
    <t>SLFNL1</t>
  </si>
  <si>
    <t>ENST00000359358</t>
  </si>
  <si>
    <t>KLHL14</t>
  </si>
  <si>
    <t>ENST00000359396</t>
  </si>
  <si>
    <t>TRPV6</t>
  </si>
  <si>
    <t>ENST00000359415</t>
  </si>
  <si>
    <t>ARCN1</t>
  </si>
  <si>
    <t>ENST00000359428</t>
  </si>
  <si>
    <t>NUP214</t>
  </si>
  <si>
    <t>ENST00000359429</t>
  </si>
  <si>
    <t>RPE</t>
  </si>
  <si>
    <t>ENST00000359435</t>
  </si>
  <si>
    <t>BABAM1</t>
  </si>
  <si>
    <t>ENST00000359441</t>
  </si>
  <si>
    <t>FGF17</t>
  </si>
  <si>
    <t>ENST00000359446</t>
  </si>
  <si>
    <t>LDLRAD4</t>
  </si>
  <si>
    <t>ENST00000359462</t>
  </si>
  <si>
    <t>PCBP2</t>
  </si>
  <si>
    <t>ENST00000359470</t>
  </si>
  <si>
    <t>C1orf116</t>
  </si>
  <si>
    <t>ENST00000359478</t>
  </si>
  <si>
    <t>MFAP5</t>
  </si>
  <si>
    <t>ENST00000359481</t>
  </si>
  <si>
    <t>PLGLB2</t>
  </si>
  <si>
    <t>ENST00000359486</t>
  </si>
  <si>
    <t>TCF20</t>
  </si>
  <si>
    <t>ENST00000359512</t>
  </si>
  <si>
    <t>WASH6P</t>
  </si>
  <si>
    <t>ENST00000359520</t>
  </si>
  <si>
    <t>TECPR2</t>
  </si>
  <si>
    <t>ENST00000359523</t>
  </si>
  <si>
    <t>MPZL1</t>
  </si>
  <si>
    <t>ENST00000359530</t>
  </si>
  <si>
    <t>ATP6V1H</t>
  </si>
  <si>
    <t>ENST00000359534</t>
  </si>
  <si>
    <t>KCNK5</t>
  </si>
  <si>
    <t>ENST00000359543</t>
  </si>
  <si>
    <t>EMP2</t>
  </si>
  <si>
    <t>ENST00000359546</t>
  </si>
  <si>
    <t>CPLX2</t>
  </si>
  <si>
    <t>ENST00000359562</t>
  </si>
  <si>
    <t>HAND2</t>
  </si>
  <si>
    <t>ENST00000359568</t>
  </si>
  <si>
    <t>PCNT</t>
  </si>
  <si>
    <t>ENST00000359576</t>
  </si>
  <si>
    <t>CLASP2</t>
  </si>
  <si>
    <t>ENST00000359591</t>
  </si>
  <si>
    <t>LRP10</t>
  </si>
  <si>
    <t>ENST00000359596</t>
  </si>
  <si>
    <t>RYR1</t>
  </si>
  <si>
    <t>ENST00000359600</t>
  </si>
  <si>
    <t>ZSWIM5</t>
  </si>
  <si>
    <t>ENST00000359606</t>
  </si>
  <si>
    <t>CBFA2T2</t>
  </si>
  <si>
    <t>ENST00000359611</t>
  </si>
  <si>
    <t>H2AC17</t>
  </si>
  <si>
    <t>TPM2+F+R2</t>
  </si>
  <si>
    <t>ENST00000359621</t>
  </si>
  <si>
    <t>CELA2A</t>
  </si>
  <si>
    <t>ENST00000359626</t>
  </si>
  <si>
    <t>TYW1</t>
  </si>
  <si>
    <t>ENST00000359650</t>
  </si>
  <si>
    <t>PGLYRP4</t>
  </si>
  <si>
    <t>ENST00000359651</t>
  </si>
  <si>
    <t>ELF3</t>
  </si>
  <si>
    <t>ENST00000359653</t>
  </si>
  <si>
    <t>ZRANB1</t>
  </si>
  <si>
    <t>ENST00000359655</t>
  </si>
  <si>
    <t>SUPV3L1</t>
  </si>
  <si>
    <t>ENST00000359678</t>
  </si>
  <si>
    <t>HIBCH</t>
  </si>
  <si>
    <t>ENST00000359741</t>
  </si>
  <si>
    <t>SLC39A14</t>
  </si>
  <si>
    <t>ENST00000359742</t>
  </si>
  <si>
    <t>GRIP1</t>
  </si>
  <si>
    <t>ENST00000359747</t>
  </si>
  <si>
    <t>DSG4</t>
  </si>
  <si>
    <t>ENST00000359759</t>
  </si>
  <si>
    <t>COL18A1</t>
  </si>
  <si>
    <t>ENST00000359774</t>
  </si>
  <si>
    <t>WDSUB1</t>
  </si>
  <si>
    <t>ENST00000359775</t>
  </si>
  <si>
    <t>ZDHHC14</t>
  </si>
  <si>
    <t>ENST00000359785</t>
  </si>
  <si>
    <t>PTPN22</t>
  </si>
  <si>
    <t>ENST00000359787</t>
  </si>
  <si>
    <t>MB</t>
  </si>
  <si>
    <t>ENST00000359801</t>
  </si>
  <si>
    <t>SIRPB2</t>
  </si>
  <si>
    <t>ENST00000359827</t>
  </si>
  <si>
    <t>PLXNA4</t>
  </si>
  <si>
    <t>ENST00000359842</t>
  </si>
  <si>
    <t>RXRG</t>
  </si>
  <si>
    <t>ENST00000359846</t>
  </si>
  <si>
    <t>NT5C1B</t>
  </si>
  <si>
    <t>ENST00000359864</t>
  </si>
  <si>
    <t>TEAD4</t>
  </si>
  <si>
    <t>ENST00000359866</t>
  </si>
  <si>
    <t>DDA1</t>
  </si>
  <si>
    <t>ENST00000359874</t>
  </si>
  <si>
    <t>SPINK5</t>
  </si>
  <si>
    <t>ENST00000359878</t>
  </si>
  <si>
    <t>KCTD18</t>
  </si>
  <si>
    <t>ENST00000359890</t>
  </si>
  <si>
    <t>RBM23</t>
  </si>
  <si>
    <t>ENST00000359894</t>
  </si>
  <si>
    <t>PLPPR3</t>
  </si>
  <si>
    <t>TIM2+F+R8</t>
  </si>
  <si>
    <t>ENST00000359918</t>
  </si>
  <si>
    <t>ART5</t>
  </si>
  <si>
    <t>ENST00000359930</t>
  </si>
  <si>
    <t>SULF2</t>
  </si>
  <si>
    <t>ENST00000359933</t>
  </si>
  <si>
    <t>ATG2B</t>
  </si>
  <si>
    <t>ENST00000359943</t>
  </si>
  <si>
    <t>FAM3C</t>
  </si>
  <si>
    <t>ENST00000359947</t>
  </si>
  <si>
    <t>PTPRF</t>
  </si>
  <si>
    <t>ENST00000359949</t>
  </si>
  <si>
    <t>P2RX4</t>
  </si>
  <si>
    <t>ENST00000359963</t>
  </si>
  <si>
    <t>CCT8L2</t>
  </si>
  <si>
    <t>ENST00000359971</t>
  </si>
  <si>
    <t>ZNF517</t>
  </si>
  <si>
    <t>ENST00000359983</t>
  </si>
  <si>
    <t>ATP2A3</t>
  </si>
  <si>
    <t>ENST00000360001</t>
  </si>
  <si>
    <t>SDF4</t>
  </si>
  <si>
    <t>ENST00000360003</t>
  </si>
  <si>
    <t>MCMBP</t>
  </si>
  <si>
    <t>ENST00000360009</t>
  </si>
  <si>
    <t>DHDDS</t>
  </si>
  <si>
    <t>ENST00000360028</t>
  </si>
  <si>
    <t>DCAF12L2</t>
  </si>
  <si>
    <t>ENST00000360029</t>
  </si>
  <si>
    <t>KCTD8</t>
  </si>
  <si>
    <t>ENST00000360039</t>
  </si>
  <si>
    <t>GAL3ST4</t>
  </si>
  <si>
    <t>ENST00000360057</t>
  </si>
  <si>
    <t>TPK1</t>
  </si>
  <si>
    <t>ENST00000360079</t>
  </si>
  <si>
    <t>XRCC6</t>
  </si>
  <si>
    <t>ENST00000360085</t>
  </si>
  <si>
    <t>PYY</t>
  </si>
  <si>
    <t>TN+F+R2</t>
  </si>
  <si>
    <t>ENST00000360110</t>
  </si>
  <si>
    <t>TFRC</t>
  </si>
  <si>
    <t>ENST00000360127</t>
  </si>
  <si>
    <t>C17orf97</t>
  </si>
  <si>
    <t>ENST00000360128</t>
  </si>
  <si>
    <t>MAK16</t>
  </si>
  <si>
    <t>ENST00000360131</t>
  </si>
  <si>
    <t>AGBL5</t>
  </si>
  <si>
    <t>ENST00000360141</t>
  </si>
  <si>
    <t>CD300A</t>
  </si>
  <si>
    <t>ENST00000360168</t>
  </si>
  <si>
    <t>SCNN1A</t>
  </si>
  <si>
    <t>ENST00000360171</t>
  </si>
  <si>
    <t>CBWD3</t>
  </si>
  <si>
    <t>ENST00000360202</t>
  </si>
  <si>
    <t>KIRREL2</t>
  </si>
  <si>
    <t>ENST00000360203</t>
  </si>
  <si>
    <t>RTEL1</t>
  </si>
  <si>
    <t>ENST00000360213</t>
  </si>
  <si>
    <t>OR52M1</t>
  </si>
  <si>
    <t>ENST00000360242</t>
  </si>
  <si>
    <t>CCDC102B</t>
  </si>
  <si>
    <t>ENST00000360256</t>
  </si>
  <si>
    <t>F8</t>
  </si>
  <si>
    <t>ENST00000360264</t>
  </si>
  <si>
    <t>CUX1</t>
  </si>
  <si>
    <t>ENST00000360270</t>
  </si>
  <si>
    <t>MSN</t>
  </si>
  <si>
    <t>ENST00000360273</t>
  </si>
  <si>
    <t>ATP2B2</t>
  </si>
  <si>
    <t>ENST00000360280</t>
  </si>
  <si>
    <t>VPS13A</t>
  </si>
  <si>
    <t>ENST00000360299</t>
  </si>
  <si>
    <t>RAB5B</t>
  </si>
  <si>
    <t>ENST00000360304</t>
  </si>
  <si>
    <t>MYLK</t>
  </si>
  <si>
    <t>ENST00000360310</t>
  </si>
  <si>
    <t>BAZ1A</t>
  </si>
  <si>
    <t>ENST00000360314</t>
  </si>
  <si>
    <t>CASS4</t>
  </si>
  <si>
    <t>ENST00000360321</t>
  </si>
  <si>
    <t>C20orf96</t>
  </si>
  <si>
    <t>ENST00000360351</t>
  </si>
  <si>
    <t>MAP2</t>
  </si>
  <si>
    <t>ENST00000360356</t>
  </si>
  <si>
    <t>PARP9</t>
  </si>
  <si>
    <t>ENST00000360358</t>
  </si>
  <si>
    <t>OR2W3</t>
  </si>
  <si>
    <t>ENST00000360374</t>
  </si>
  <si>
    <t>OR5B21</t>
  </si>
  <si>
    <t>ENST00000360375</t>
  </si>
  <si>
    <t>LRRCC1</t>
  </si>
  <si>
    <t>ENST00000360388</t>
  </si>
  <si>
    <t>SLC35F1</t>
  </si>
  <si>
    <t>ENST00000360403</t>
  </si>
  <si>
    <t>EIF2B3</t>
  </si>
  <si>
    <t>ENST00000360409</t>
  </si>
  <si>
    <t>NRP2</t>
  </si>
  <si>
    <t>ENST00000360416</t>
  </si>
  <si>
    <t>MYH10</t>
  </si>
  <si>
    <t>ENST00000360428</t>
  </si>
  <si>
    <t>DSC3</t>
  </si>
  <si>
    <t>ENST00000360439</t>
  </si>
  <si>
    <t>SIN3A</t>
  </si>
  <si>
    <t>ENST00000360448</t>
  </si>
  <si>
    <t>SYTL3</t>
  </si>
  <si>
    <t>ENST00000360454</t>
  </si>
  <si>
    <t>CLPSL2</t>
  </si>
  <si>
    <t>ENST00000360461</t>
  </si>
  <si>
    <t>PLEKHG4</t>
  </si>
  <si>
    <t>ENST00000360467</t>
  </si>
  <si>
    <t>COL4A2</t>
  </si>
  <si>
    <t>ENST00000360482</t>
  </si>
  <si>
    <t>SPOCD1</t>
  </si>
  <si>
    <t>ENST00000360526</t>
  </si>
  <si>
    <t>CES1</t>
  </si>
  <si>
    <t>ENST00000360534</t>
  </si>
  <si>
    <t>DPP4</t>
  </si>
  <si>
    <t>ENST00000360535</t>
  </si>
  <si>
    <t>CLIP3</t>
  </si>
  <si>
    <t>ENST00000360538</t>
  </si>
  <si>
    <t>TOPORS</t>
  </si>
  <si>
    <t>ENST00000360540</t>
  </si>
  <si>
    <t>PCMTD1</t>
  </si>
  <si>
    <t>ENST00000360541</t>
  </si>
  <si>
    <t>ETF1</t>
  </si>
  <si>
    <t>ENST00000360542</t>
  </si>
  <si>
    <t>KRTAP26-1</t>
  </si>
  <si>
    <t>ENST00000360564</t>
  </si>
  <si>
    <t>MMP17</t>
  </si>
  <si>
    <t>ENST00000360565</t>
  </si>
  <si>
    <t>SCAF1</t>
  </si>
  <si>
    <t>ENST00000360566</t>
  </si>
  <si>
    <t>RRM2</t>
  </si>
  <si>
    <t>ENST00000360578</t>
  </si>
  <si>
    <t>TPPP</t>
  </si>
  <si>
    <t>ENST00000360584</t>
  </si>
  <si>
    <t>SLC6A9</t>
  </si>
  <si>
    <t>ENST00000360586</t>
  </si>
  <si>
    <t>WDHD1</t>
  </si>
  <si>
    <t>ENST00000360587</t>
  </si>
  <si>
    <t>FBXL22</t>
  </si>
  <si>
    <t>ENST00000360589</t>
  </si>
  <si>
    <t>ANKRD53</t>
  </si>
  <si>
    <t>ENST00000360612</t>
  </si>
  <si>
    <t>PIM3</t>
  </si>
  <si>
    <t>ENST00000360614</t>
  </si>
  <si>
    <t>LONP1</t>
  </si>
  <si>
    <t>ENST00000360631</t>
  </si>
  <si>
    <t>DCLK1</t>
  </si>
  <si>
    <t>ENST00000360639</t>
  </si>
  <si>
    <t>C15orf39</t>
  </si>
  <si>
    <t>ENST00000360647</t>
  </si>
  <si>
    <t>ZNF148</t>
  </si>
  <si>
    <t>ENST00000360652</t>
  </si>
  <si>
    <t>PCED1A</t>
  </si>
  <si>
    <t>ENST00000360658</t>
  </si>
  <si>
    <t>TLR9</t>
  </si>
  <si>
    <t>ENST00000360683</t>
  </si>
  <si>
    <t>CSNK1G3</t>
  </si>
  <si>
    <t>ENST00000360689</t>
  </si>
  <si>
    <t>FUT8</t>
  </si>
  <si>
    <t>ENST00000360693</t>
  </si>
  <si>
    <t>HTR4</t>
  </si>
  <si>
    <t>ENST00000360694</t>
  </si>
  <si>
    <t>PPARD</t>
  </si>
  <si>
    <t>ENST00000360697</t>
  </si>
  <si>
    <t>ADARB1</t>
  </si>
  <si>
    <t>ENST00000360716</t>
  </si>
  <si>
    <t>DRC7</t>
  </si>
  <si>
    <t>ENST00000360731</t>
  </si>
  <si>
    <t>CLIC6</t>
  </si>
  <si>
    <t>ENST00000360771</t>
  </si>
  <si>
    <t>GYPA</t>
  </si>
  <si>
    <t>ENST00000360774</t>
  </si>
  <si>
    <t>TRPM6</t>
  </si>
  <si>
    <t>ENST00000360779</t>
  </si>
  <si>
    <t>SDCBP2</t>
  </si>
  <si>
    <t>ENST00000360790</t>
  </si>
  <si>
    <t>RBBP8</t>
  </si>
  <si>
    <t>ENST00000360803</t>
  </si>
  <si>
    <t>GTPBP4</t>
  </si>
  <si>
    <t>ENST00000360827</t>
  </si>
  <si>
    <t>FAM177B</t>
  </si>
  <si>
    <t>ENST00000360835</t>
  </si>
  <si>
    <t>SCUBE1</t>
  </si>
  <si>
    <t>ENST00000360839</t>
  </si>
  <si>
    <t>ANKHD1</t>
  </si>
  <si>
    <t>ENST00000360843</t>
  </si>
  <si>
    <t>TLK1</t>
  </si>
  <si>
    <t>ENST00000360863</t>
  </si>
  <si>
    <t>RGS22</t>
  </si>
  <si>
    <t>ENST00000360864</t>
  </si>
  <si>
    <t>DNAJC5</t>
  </si>
  <si>
    <t>ENST00000360876</t>
  </si>
  <si>
    <t>EIF3B</t>
  </si>
  <si>
    <t>ENST00000360880</t>
  </si>
  <si>
    <t>SOX10</t>
  </si>
  <si>
    <t>ENST00000360900</t>
  </si>
  <si>
    <t>MTHFSD</t>
  </si>
  <si>
    <t>ENST00000360906</t>
  </si>
  <si>
    <t>NLRC4</t>
  </si>
  <si>
    <t>ENST00000360943</t>
  </si>
  <si>
    <t>UBE2Z</t>
  </si>
  <si>
    <t>ENST00000360945</t>
  </si>
  <si>
    <t>TOMM20L</t>
  </si>
  <si>
    <t>ENST00000360954</t>
  </si>
  <si>
    <t>HS3ST3B1</t>
  </si>
  <si>
    <t>ENST00000360982</t>
  </si>
  <si>
    <t>NCKAP1</t>
  </si>
  <si>
    <t>ENST00000360986</t>
  </si>
  <si>
    <t>CPZ</t>
  </si>
  <si>
    <t>ENST00000361005</t>
  </si>
  <si>
    <t>PRSS3</t>
  </si>
  <si>
    <t>ENST00000361033</t>
  </si>
  <si>
    <t>TMEM239</t>
  </si>
  <si>
    <t>ENST00000361035</t>
  </si>
  <si>
    <t>HAO2</t>
  </si>
  <si>
    <t>ENST00000361050</t>
  </si>
  <si>
    <t>MPEG1</t>
  </si>
  <si>
    <t>ENST00000361055</t>
  </si>
  <si>
    <t>UBA3</t>
  </si>
  <si>
    <t>ENST00000361069</t>
  </si>
  <si>
    <t>LAMC3</t>
  </si>
  <si>
    <t>ENST00000361070</t>
  </si>
  <si>
    <t>RFWD3</t>
  </si>
  <si>
    <t>ENST00000361084</t>
  </si>
  <si>
    <t>RAB25</t>
  </si>
  <si>
    <t>ENST00000361101</t>
  </si>
  <si>
    <t>CYTH1</t>
  </si>
  <si>
    <t>ENST00000361115</t>
  </si>
  <si>
    <t>CCL28</t>
  </si>
  <si>
    <t>ENST00000361124</t>
  </si>
  <si>
    <t>ITPRIPL1</t>
  </si>
  <si>
    <t>ENST00000361125</t>
  </si>
  <si>
    <t>SMURF1</t>
  </si>
  <si>
    <t>ENST00000361127</t>
  </si>
  <si>
    <t>LRIG2</t>
  </si>
  <si>
    <t>ENST00000361131</t>
  </si>
  <si>
    <t>PPP1R14C</t>
  </si>
  <si>
    <t>ENST00000361132</t>
  </si>
  <si>
    <t>RASGEF1C</t>
  </si>
  <si>
    <t>ENST00000361138</t>
  </si>
  <si>
    <t>SMC5</t>
  </si>
  <si>
    <t>ENST00000361170</t>
  </si>
  <si>
    <t>IQGAP3</t>
  </si>
  <si>
    <t>ENST00000361171</t>
  </si>
  <si>
    <t>MVB12B</t>
  </si>
  <si>
    <t>ENST00000361183</t>
  </si>
  <si>
    <t>CAPZA2</t>
  </si>
  <si>
    <t>ENST00000361189</t>
  </si>
  <si>
    <t>PJA2</t>
  </si>
  <si>
    <t>ENST00000361193</t>
  </si>
  <si>
    <t>SLC26A11</t>
  </si>
  <si>
    <t>ENST00000361200</t>
  </si>
  <si>
    <t>STYXL2</t>
  </si>
  <si>
    <t>ENST00000361204</t>
  </si>
  <si>
    <t>SREBF2</t>
  </si>
  <si>
    <t>ENST00000361216</t>
  </si>
  <si>
    <t>ATP1A2</t>
  </si>
  <si>
    <t>ENST00000361217</t>
  </si>
  <si>
    <t>DENND4B</t>
  </si>
  <si>
    <t>ENST00000361221</t>
  </si>
  <si>
    <t>ARHGEF10L</t>
  </si>
  <si>
    <t>ENST00000361228</t>
  </si>
  <si>
    <t>RASSF9</t>
  </si>
  <si>
    <t>ENST00000361243</t>
  </si>
  <si>
    <t>AKAP13</t>
  </si>
  <si>
    <t>ENST00000361246</t>
  </si>
  <si>
    <t>CDC42BPB</t>
  </si>
  <si>
    <t>ENST00000361249</t>
  </si>
  <si>
    <t>C8A</t>
  </si>
  <si>
    <t>ENST00000361256</t>
  </si>
  <si>
    <t>SPOUT1</t>
  </si>
  <si>
    <t>ENST00000361264</t>
  </si>
  <si>
    <t>DCAF12</t>
  </si>
  <si>
    <t>ENST00000361271</t>
  </si>
  <si>
    <t>HACD1</t>
  </si>
  <si>
    <t>ENST00000361272</t>
  </si>
  <si>
    <t>CNOT7</t>
  </si>
  <si>
    <t>ENST00000361283</t>
  </si>
  <si>
    <t>CHAMP1</t>
  </si>
  <si>
    <t>ENST00000361288</t>
  </si>
  <si>
    <t>TAF11</t>
  </si>
  <si>
    <t>ENST00000361297</t>
  </si>
  <si>
    <t>MAST2</t>
  </si>
  <si>
    <t>ENST00000361309</t>
  </si>
  <si>
    <t>CD47</t>
  </si>
  <si>
    <t>ENST00000361314</t>
  </si>
  <si>
    <t>GPX7</t>
  </si>
  <si>
    <t>ENST00000361320</t>
  </si>
  <si>
    <t>LRRTM3</t>
  </si>
  <si>
    <t>ENST00000361322</t>
  </si>
  <si>
    <t>CAMK1G</t>
  </si>
  <si>
    <t>ENST00000361337</t>
  </si>
  <si>
    <t>TOP1</t>
  </si>
  <si>
    <t>ENST00000361351</t>
  </si>
  <si>
    <t>UBL7</t>
  </si>
  <si>
    <t>ENST00000361355</t>
  </si>
  <si>
    <t>AMY2B</t>
  </si>
  <si>
    <t>ENST00000361357</t>
  </si>
  <si>
    <t>MAP3K3</t>
  </si>
  <si>
    <t>ENST00000361361</t>
  </si>
  <si>
    <t>FAM189B</t>
  </si>
  <si>
    <t>ENST00000361362</t>
  </si>
  <si>
    <t>ZFP2</t>
  </si>
  <si>
    <t>ENST00000361365</t>
  </si>
  <si>
    <t>EIF1AY</t>
  </si>
  <si>
    <t>ENST00000361367</t>
  </si>
  <si>
    <t>CTR9</t>
  </si>
  <si>
    <t>ENST00000361413</t>
  </si>
  <si>
    <t>KIAA0753</t>
  </si>
  <si>
    <t>ENST00000361417</t>
  </si>
  <si>
    <t>PHLDB1</t>
  </si>
  <si>
    <t>ENST00000361418</t>
  </si>
  <si>
    <t>KIF21A</t>
  </si>
  <si>
    <t>ENST00000361421</t>
  </si>
  <si>
    <t>TOX</t>
  </si>
  <si>
    <t>ENST00000361427</t>
  </si>
  <si>
    <t>HMGN2</t>
  </si>
  <si>
    <t>ENST00000361428</t>
  </si>
  <si>
    <t>ZNF318</t>
  </si>
  <si>
    <t>ENST00000361432</t>
  </si>
  <si>
    <t>DENND10</t>
  </si>
  <si>
    <t>ENST00000361436</t>
  </si>
  <si>
    <t>RPL12</t>
  </si>
  <si>
    <t>ENST00000361439</t>
  </si>
  <si>
    <t>NSMCE1</t>
  </si>
  <si>
    <t>ENST00000361445</t>
  </si>
  <si>
    <t>MTOR</t>
  </si>
  <si>
    <t>ENST00000361462</t>
  </si>
  <si>
    <t>TOGARAM1</t>
  </si>
  <si>
    <t>ENST00000361464</t>
  </si>
  <si>
    <t>OGA</t>
  </si>
  <si>
    <t>ENST00000361475</t>
  </si>
  <si>
    <t>TGM2</t>
  </si>
  <si>
    <t>ENST00000361478</t>
  </si>
  <si>
    <t>PJA1</t>
  </si>
  <si>
    <t>ENST00000361479</t>
  </si>
  <si>
    <t>MPHOSPH8</t>
  </si>
  <si>
    <t>ENST00000361483</t>
  </si>
  <si>
    <t>PHETA1</t>
  </si>
  <si>
    <t>ENST00000361484</t>
  </si>
  <si>
    <t>LRRC10</t>
  </si>
  <si>
    <t>ENST00000361488</t>
  </si>
  <si>
    <t>FAM110B</t>
  </si>
  <si>
    <t>ENST00000361505</t>
  </si>
  <si>
    <t>PNP</t>
  </si>
  <si>
    <t>ENST00000361507</t>
  </si>
  <si>
    <t>GAB2</t>
  </si>
  <si>
    <t>ENST00000361510</t>
  </si>
  <si>
    <t>OPA1</t>
  </si>
  <si>
    <t>ENST00000361511</t>
  </si>
  <si>
    <t>PPEF1</t>
  </si>
  <si>
    <t>ENST00000361524</t>
  </si>
  <si>
    <t>ZNF521</t>
  </si>
  <si>
    <t>ENST00000361529</t>
  </si>
  <si>
    <t>SLC25A47</t>
  </si>
  <si>
    <t>ENST00000361539</t>
  </si>
  <si>
    <t>BRINP2</t>
  </si>
  <si>
    <t>ENST00000361547</t>
  </si>
  <si>
    <t>SELENON</t>
  </si>
  <si>
    <t>ENST00000361565</t>
  </si>
  <si>
    <t>IPO9</t>
  </si>
  <si>
    <t>ENST00000361566</t>
  </si>
  <si>
    <t>KRT19</t>
  </si>
  <si>
    <t>ENST00000361568</t>
  </si>
  <si>
    <t>PPT2</t>
  </si>
  <si>
    <t>ENST00000361574</t>
  </si>
  <si>
    <t>R3HDM4</t>
  </si>
  <si>
    <t>ENST00000361575</t>
  </si>
  <si>
    <t>RPL39</t>
  </si>
  <si>
    <t>ENST00000361580</t>
  </si>
  <si>
    <t>KIFAP3</t>
  </si>
  <si>
    <t>ENST00000361582</t>
  </si>
  <si>
    <t>DZIP3</t>
  </si>
  <si>
    <t>ENST00000361605</t>
  </si>
  <si>
    <t>C1orf174</t>
  </si>
  <si>
    <t>ENST00000361611</t>
  </si>
  <si>
    <t>PSMB5</t>
  </si>
  <si>
    <t>ENST00000361618</t>
  </si>
  <si>
    <t>MFAP3L</t>
  </si>
  <si>
    <t>ENST00000361627</t>
  </si>
  <si>
    <t>ARHGAP11A</t>
  </si>
  <si>
    <t>ENST00000361642</t>
  </si>
  <si>
    <t>ZEB1</t>
  </si>
  <si>
    <t>ENST00000361658</t>
  </si>
  <si>
    <t>ULK2</t>
  </si>
  <si>
    <t>ENST00000361661</t>
  </si>
  <si>
    <t>SLC26A1</t>
  </si>
  <si>
    <t>ENST00000361664</t>
  </si>
  <si>
    <t>TEX45</t>
  </si>
  <si>
    <t>ENST00000361669</t>
  </si>
  <si>
    <t>GRM3</t>
  </si>
  <si>
    <t>ENST00000361671</t>
  </si>
  <si>
    <t>NAA35</t>
  </si>
  <si>
    <t>ENST00000361673</t>
  </si>
  <si>
    <t>ALPK2</t>
  </si>
  <si>
    <t>ENST00000361675</t>
  </si>
  <si>
    <t>CALD1</t>
  </si>
  <si>
    <t>ENST00000361677</t>
  </si>
  <si>
    <t>RUNDC1</t>
  </si>
  <si>
    <t>ENST00000361686</t>
  </si>
  <si>
    <t>ST6GAL2</t>
  </si>
  <si>
    <t>ENST00000361711</t>
  </si>
  <si>
    <t>OSGIN1</t>
  </si>
  <si>
    <t>ENST00000361717</t>
  </si>
  <si>
    <t>TIFA</t>
  </si>
  <si>
    <t>ENST00000361719</t>
  </si>
  <si>
    <t>GRM1</t>
  </si>
  <si>
    <t>ENST00000361720</t>
  </si>
  <si>
    <t>GPATCH3</t>
  </si>
  <si>
    <t>ENST00000361722</t>
  </si>
  <si>
    <t>TBKBP1</t>
  </si>
  <si>
    <t>ENST00000361725</t>
  </si>
  <si>
    <t>DLX1</t>
  </si>
  <si>
    <t>ENST00000361727</t>
  </si>
  <si>
    <t>CNTNAP2</t>
  </si>
  <si>
    <t>ENST00000361729</t>
  </si>
  <si>
    <t>E2F2</t>
  </si>
  <si>
    <t>ENST00000361731</t>
  </si>
  <si>
    <t>SFT2D1</t>
  </si>
  <si>
    <t>ENST00000361735</t>
  </si>
  <si>
    <t>EEF1AKNMT</t>
  </si>
  <si>
    <t>ENST00000361738</t>
  </si>
  <si>
    <t>MINDY1</t>
  </si>
  <si>
    <t>ENST00000361740</t>
  </si>
  <si>
    <t>CYB5R3</t>
  </si>
  <si>
    <t>ENST00000361742</t>
  </si>
  <si>
    <t>ISLR2</t>
  </si>
  <si>
    <t>ENST00000361745</t>
  </si>
  <si>
    <t>DMAP1</t>
  </si>
  <si>
    <t>ENST00000361752</t>
  </si>
  <si>
    <t>QKI</t>
  </si>
  <si>
    <t>ENST00000361756</t>
  </si>
  <si>
    <t>RNF121</t>
  </si>
  <si>
    <t>ENST00000361757</t>
  </si>
  <si>
    <t>SBNO2</t>
  </si>
  <si>
    <t>ENST00000361763</t>
  </si>
  <si>
    <t>CD3E</t>
  </si>
  <si>
    <t>ENST00000361781</t>
  </si>
  <si>
    <t>SGMS1</t>
  </si>
  <si>
    <t>ENST00000361786</t>
  </si>
  <si>
    <t>CIPC</t>
  </si>
  <si>
    <t>ENST00000361794</t>
  </si>
  <si>
    <t>L3MBTL3</t>
  </si>
  <si>
    <t>ENST00000361804</t>
  </si>
  <si>
    <t>SMC3</t>
  </si>
  <si>
    <t>GTR+F+R7</t>
  </si>
  <si>
    <t>ENST00000361813</t>
  </si>
  <si>
    <t>SMG5</t>
  </si>
  <si>
    <t>ENST00000361820</t>
  </si>
  <si>
    <t>GRIN3A</t>
  </si>
  <si>
    <t>ENST00000361822</t>
  </si>
  <si>
    <t>ZNF277</t>
  </si>
  <si>
    <t>ENST00000361824</t>
  </si>
  <si>
    <t>HORMAD1</t>
  </si>
  <si>
    <t>ENST00000361833</t>
  </si>
  <si>
    <t>ASTN1</t>
  </si>
  <si>
    <t>ENST00000361835</t>
  </si>
  <si>
    <t>FCRL5</t>
  </si>
  <si>
    <t>ENST00000361837</t>
  </si>
  <si>
    <t>TEDC2</t>
  </si>
  <si>
    <t>ENST00000361840</t>
  </si>
  <si>
    <t>SPRYD7</t>
  </si>
  <si>
    <t>ENST00000361842</t>
  </si>
  <si>
    <t>XAF1</t>
  </si>
  <si>
    <t>ENST00000361847</t>
  </si>
  <si>
    <t>MOK</t>
  </si>
  <si>
    <t>ENST00000361866</t>
  </si>
  <si>
    <t>COL6A1</t>
  </si>
  <si>
    <t>ENST00000361874</t>
  </si>
  <si>
    <t>DCTN1</t>
  </si>
  <si>
    <t>ENST00000361875</t>
  </si>
  <si>
    <t>TSC22D2</t>
  </si>
  <si>
    <t>ENST00000361883</t>
  </si>
  <si>
    <t>KRTAP1-5</t>
  </si>
  <si>
    <t>ENST00000361891</t>
  </si>
  <si>
    <t>ILF2</t>
  </si>
  <si>
    <t>ENST00000361897</t>
  </si>
  <si>
    <t>NOS1AP</t>
  </si>
  <si>
    <t>ENST00000361906</t>
  </si>
  <si>
    <t>TMEM184B</t>
  </si>
  <si>
    <t>TPM2+F+R7</t>
  </si>
  <si>
    <t>ENST00000361915</t>
  </si>
  <si>
    <t>AGL</t>
  </si>
  <si>
    <t>ENST00000361921</t>
  </si>
  <si>
    <t>DIO1</t>
  </si>
  <si>
    <t>ENST00000361926</t>
  </si>
  <si>
    <t>ARHGEF15</t>
  </si>
  <si>
    <t>ENST00000361927</t>
  </si>
  <si>
    <t>COLGALT2</t>
  </si>
  <si>
    <t>ENST00000361952</t>
  </si>
  <si>
    <t>ZNF830</t>
  </si>
  <si>
    <t>ENST00000361956</t>
  </si>
  <si>
    <t>SMOC1</t>
  </si>
  <si>
    <t>ENST00000361970</t>
  </si>
  <si>
    <t>CCDC152</t>
  </si>
  <si>
    <t>ENST00000361987</t>
  </si>
  <si>
    <t>CNTF</t>
  </si>
  <si>
    <t>ENST00000362002</t>
  </si>
  <si>
    <t>ASB12</t>
  </si>
  <si>
    <t>ENST00000362003</t>
  </si>
  <si>
    <t>PCGF3</t>
  </si>
  <si>
    <t>ENST00000362007</t>
  </si>
  <si>
    <t>GLMP</t>
  </si>
  <si>
    <t>ENST00000362010</t>
  </si>
  <si>
    <t>VEPH1</t>
  </si>
  <si>
    <t>ENST00000362011</t>
  </si>
  <si>
    <t>SHISA4</t>
  </si>
  <si>
    <t>ENST00000362012</t>
  </si>
  <si>
    <t>PTGS1</t>
  </si>
  <si>
    <t>ENST00000362018</t>
  </si>
  <si>
    <t>MTCP1</t>
  </si>
  <si>
    <t>ENST00000362021</t>
  </si>
  <si>
    <t>SLC39A13</t>
  </si>
  <si>
    <t>ENST00000362026</t>
  </si>
  <si>
    <t>SLC9B2</t>
  </si>
  <si>
    <t>ENST00000362032</t>
  </si>
  <si>
    <t>SUCNR1</t>
  </si>
  <si>
    <t>ENST00000362034</t>
  </si>
  <si>
    <t>MRPL21</t>
  </si>
  <si>
    <t>ENST00000362042</t>
  </si>
  <si>
    <t>NFE2L1</t>
  </si>
  <si>
    <t>ENST00000362057</t>
  </si>
  <si>
    <t>WHRN</t>
  </si>
  <si>
    <t>ENST00000362061</t>
  </si>
  <si>
    <t>CACNA1S</t>
  </si>
  <si>
    <t>ENST00000362089</t>
  </si>
  <si>
    <t>CD247</t>
  </si>
  <si>
    <t>ENST00000366425</t>
  </si>
  <si>
    <t>GP1BB</t>
  </si>
  <si>
    <t>ENST00000366472</t>
  </si>
  <si>
    <t>SH3BP5L</t>
  </si>
  <si>
    <t>ENST00000366481</t>
  </si>
  <si>
    <t>TRIM58</t>
  </si>
  <si>
    <t>ENST00000366508</t>
  </si>
  <si>
    <t>AHCTF1</t>
  </si>
  <si>
    <t>ENST00000366510</t>
  </si>
  <si>
    <t>SCCPDH</t>
  </si>
  <si>
    <t>ENST00000366513</t>
  </si>
  <si>
    <t>CNST</t>
  </si>
  <si>
    <t>ENST00000366514</t>
  </si>
  <si>
    <t>TFB2M</t>
  </si>
  <si>
    <t>ENST00000366528</t>
  </si>
  <si>
    <t>COX20</t>
  </si>
  <si>
    <t>ENST00000366534</t>
  </si>
  <si>
    <t>CATSPERE</t>
  </si>
  <si>
    <t>ENST00000366535</t>
  </si>
  <si>
    <t>ADSS2</t>
  </si>
  <si>
    <t>ENST00000366541</t>
  </si>
  <si>
    <t>SDCCAG8</t>
  </si>
  <si>
    <t>ENST00000366542</t>
  </si>
  <si>
    <t>CEP170</t>
  </si>
  <si>
    <t>ENST00000366548</t>
  </si>
  <si>
    <t>EXO1</t>
  </si>
  <si>
    <t>ENST00000366552</t>
  </si>
  <si>
    <t>WDR64</t>
  </si>
  <si>
    <t>ENST00000366553</t>
  </si>
  <si>
    <t>CHML</t>
  </si>
  <si>
    <t>ENST00000366554</t>
  </si>
  <si>
    <t>OPN3</t>
  </si>
  <si>
    <t>ENST00000366559</t>
  </si>
  <si>
    <t>KMO</t>
  </si>
  <si>
    <t>ENST00000366560</t>
  </si>
  <si>
    <t>FH</t>
  </si>
  <si>
    <t>ENST00000366574</t>
  </si>
  <si>
    <t>RYR2</t>
  </si>
  <si>
    <t>ENST00000366582</t>
  </si>
  <si>
    <t>HEATR1</t>
  </si>
  <si>
    <t>ENST00000366592</t>
  </si>
  <si>
    <t>GPR137B</t>
  </si>
  <si>
    <t>ENST00000366607</t>
  </si>
  <si>
    <t>TOMM20</t>
  </si>
  <si>
    <t>ENST00000366609</t>
  </si>
  <si>
    <t>IRF2BP2</t>
  </si>
  <si>
    <t>ENST00000366615</t>
  </si>
  <si>
    <t>COA6</t>
  </si>
  <si>
    <t>ENST00000366618</t>
  </si>
  <si>
    <t>SLC35F3</t>
  </si>
  <si>
    <t>ENST00000366621</t>
  </si>
  <si>
    <t>KCNK1</t>
  </si>
  <si>
    <t>ENST00000366624</t>
  </si>
  <si>
    <t>MAP3K21</t>
  </si>
  <si>
    <t>ENST00000366627</t>
  </si>
  <si>
    <t>NTPCR</t>
  </si>
  <si>
    <t>ENST00000366639</t>
  </si>
  <si>
    <t>TSNAX</t>
  </si>
  <si>
    <t>ENST00000366641</t>
  </si>
  <si>
    <t>EGLN1</t>
  </si>
  <si>
    <t>ENST00000366645</t>
  </si>
  <si>
    <t>EXOC8</t>
  </si>
  <si>
    <t>ENST00000366647</t>
  </si>
  <si>
    <t>GNPAT</t>
  </si>
  <si>
    <t>ENST00000366649</t>
  </si>
  <si>
    <t>C1orf131</t>
  </si>
  <si>
    <t>ENST00000366653</t>
  </si>
  <si>
    <t>TRIM67</t>
  </si>
  <si>
    <t>ENST00000366654</t>
  </si>
  <si>
    <t>FAM89A</t>
  </si>
  <si>
    <t>ENST00000366661</t>
  </si>
  <si>
    <t>TTC13</t>
  </si>
  <si>
    <t>ENST00000366663</t>
  </si>
  <si>
    <t>C1orf198</t>
  </si>
  <si>
    <t>ENST00000366667</t>
  </si>
  <si>
    <t>AGT</t>
  </si>
  <si>
    <t>ENST00000366669</t>
  </si>
  <si>
    <t>COG2</t>
  </si>
  <si>
    <t>ENST00000366671</t>
  </si>
  <si>
    <t>OTX1</t>
  </si>
  <si>
    <t>ENST00000366672</t>
  </si>
  <si>
    <t>GALNT2</t>
  </si>
  <si>
    <t>ENST00000366684</t>
  </si>
  <si>
    <t>ACTA1</t>
  </si>
  <si>
    <t>ENST00000366690</t>
  </si>
  <si>
    <t>RAB4A</t>
  </si>
  <si>
    <t>ENST00000366691</t>
  </si>
  <si>
    <t>RHOU</t>
  </si>
  <si>
    <t>ENST00000366695</t>
  </si>
  <si>
    <t>H2AW</t>
  </si>
  <si>
    <t>ENST00000366696</t>
  </si>
  <si>
    <t>H3-4</t>
  </si>
  <si>
    <t>ENST00000366698</t>
  </si>
  <si>
    <t>TRIM17</t>
  </si>
  <si>
    <t>ENST00000366711</t>
  </si>
  <si>
    <t>IBA57</t>
  </si>
  <si>
    <t>ENST00000366714</t>
  </si>
  <si>
    <t>GJC2</t>
  </si>
  <si>
    <t>ENST00000366722</t>
  </si>
  <si>
    <t>GUK1</t>
  </si>
  <si>
    <t>ENST00000366756</t>
  </si>
  <si>
    <t>DLL1</t>
  </si>
  <si>
    <t>ENST00000366757</t>
  </si>
  <si>
    <t>PRSS38</t>
  </si>
  <si>
    <t>ENST00000366766</t>
  </si>
  <si>
    <t>CDC42BPA</t>
  </si>
  <si>
    <t>ENST00000366773</t>
  </si>
  <si>
    <t>ERMARD</t>
  </si>
  <si>
    <t>ENST00000366774</t>
  </si>
  <si>
    <t>DYNLT2</t>
  </si>
  <si>
    <t>ENST00000366777</t>
  </si>
  <si>
    <t>COQ8A</t>
  </si>
  <si>
    <t>ENST00000366789</t>
  </si>
  <si>
    <t>STUM</t>
  </si>
  <si>
    <t>ENST00000366794</t>
  </si>
  <si>
    <t>PARP1</t>
  </si>
  <si>
    <t>ENST00000366795</t>
  </si>
  <si>
    <t>DACT2</t>
  </si>
  <si>
    <t>ENST00000366812</t>
  </si>
  <si>
    <t>ACBD3</t>
  </si>
  <si>
    <t>ENST00000366815</t>
  </si>
  <si>
    <t>H3-3A</t>
  </si>
  <si>
    <t>ENST00000366820</t>
  </si>
  <si>
    <t>LEFTY2</t>
  </si>
  <si>
    <t>ENST00000366832</t>
  </si>
  <si>
    <t>TCP10L2</t>
  </si>
  <si>
    <t>ENST00000366834</t>
  </si>
  <si>
    <t>GPR31</t>
  </si>
  <si>
    <t>ENST00000366835</t>
  </si>
  <si>
    <t>TMEM63A</t>
  </si>
  <si>
    <t>ENST00000366847</t>
  </si>
  <si>
    <t>CEP43</t>
  </si>
  <si>
    <t>ENST00000366862</t>
  </si>
  <si>
    <t>FBXO28</t>
  </si>
  <si>
    <t>ENST00000366872</t>
  </si>
  <si>
    <t>CAPN8</t>
  </si>
  <si>
    <t>ENST00000366875</t>
  </si>
  <si>
    <t>CCDC185</t>
  </si>
  <si>
    <t>ENST00000366876</t>
  </si>
  <si>
    <t>TBXT</t>
  </si>
  <si>
    <t>ENST00000366898</t>
  </si>
  <si>
    <t>PRKN</t>
  </si>
  <si>
    <t>ENST00000366899</t>
  </si>
  <si>
    <t>DUSP10</t>
  </si>
  <si>
    <t>ENST00000366903</t>
  </si>
  <si>
    <t>HLX</t>
  </si>
  <si>
    <t>ENST00000366910</t>
  </si>
  <si>
    <t>MTARC1</t>
  </si>
  <si>
    <t>ENST00000366913</t>
  </si>
  <si>
    <t>MTARC2</t>
  </si>
  <si>
    <t>ENST00000366922</t>
  </si>
  <si>
    <t>IARS2</t>
  </si>
  <si>
    <t>ENST00000366923</t>
  </si>
  <si>
    <t>EPRS1</t>
  </si>
  <si>
    <t>ENST00000366926</t>
  </si>
  <si>
    <t>SLC30A10</t>
  </si>
  <si>
    <t>ENST00000366928</t>
  </si>
  <si>
    <t>LYPLAL1</t>
  </si>
  <si>
    <t>ENST00000366929</t>
  </si>
  <si>
    <t>TGFB2</t>
  </si>
  <si>
    <t>ENST00000366932</t>
  </si>
  <si>
    <t>RRP15</t>
  </si>
  <si>
    <t>ENST00000366933</t>
  </si>
  <si>
    <t>SPATA17</t>
  </si>
  <si>
    <t>ENST00000366935</t>
  </si>
  <si>
    <t>GPATCH2</t>
  </si>
  <si>
    <t>ENST00000366937</t>
  </si>
  <si>
    <t>ESRRG</t>
  </si>
  <si>
    <t>ENST00000366953</t>
  </si>
  <si>
    <t>SLC22A2</t>
  </si>
  <si>
    <t>ENST00000366955</t>
  </si>
  <si>
    <t>CENPF</t>
  </si>
  <si>
    <t>ENST00000366956</t>
  </si>
  <si>
    <t>PTPN14</t>
  </si>
  <si>
    <t>ENST00000366957</t>
  </si>
  <si>
    <t>SMYD2</t>
  </si>
  <si>
    <t>ENST00000366958</t>
  </si>
  <si>
    <t>PROX1</t>
  </si>
  <si>
    <t>ENST00000366960</t>
  </si>
  <si>
    <t>RPS6KC1</t>
  </si>
  <si>
    <t>ENST00000366962</t>
  </si>
  <si>
    <t>ANGEL2</t>
  </si>
  <si>
    <t>ENST00000366963</t>
  </si>
  <si>
    <t>SLC22A1</t>
  </si>
  <si>
    <t>ENST00000366971</t>
  </si>
  <si>
    <t>FLVCR1</t>
  </si>
  <si>
    <t>ENST00000366977</t>
  </si>
  <si>
    <t>NSL1</t>
  </si>
  <si>
    <t>ENST00000366987</t>
  </si>
  <si>
    <t>ATF3</t>
  </si>
  <si>
    <t>ENST00000366988</t>
  </si>
  <si>
    <t>NENF</t>
  </si>
  <si>
    <t>ENST00000366991</t>
  </si>
  <si>
    <t>DTL</t>
  </si>
  <si>
    <t>ENST00000366994</t>
  </si>
  <si>
    <t>INTS7</t>
  </si>
  <si>
    <t>ENST00000366997</t>
  </si>
  <si>
    <t>LPGAT1</t>
  </si>
  <si>
    <t>ENST00000366999</t>
  </si>
  <si>
    <t>NEK2</t>
  </si>
  <si>
    <t>ENST00000367001</t>
  </si>
  <si>
    <t>SLC30A1</t>
  </si>
  <si>
    <t>ENST00000367002</t>
  </si>
  <si>
    <t>RD3</t>
  </si>
  <si>
    <t>ENST00000367012</t>
  </si>
  <si>
    <t>SERTAD4</t>
  </si>
  <si>
    <t>ENST00000367021</t>
  </si>
  <si>
    <t>IRF6</t>
  </si>
  <si>
    <t>ENST00000367025</t>
  </si>
  <si>
    <t>TRAF3IP3</t>
  </si>
  <si>
    <t>ENST00000367028</t>
  </si>
  <si>
    <t>HSD11B1</t>
  </si>
  <si>
    <t>ENST00000367029</t>
  </si>
  <si>
    <t>G0S2</t>
  </si>
  <si>
    <t>ENST00000367033</t>
  </si>
  <si>
    <t>PLXNA2</t>
  </si>
  <si>
    <t>ENST00000367034</t>
  </si>
  <si>
    <t>MRPL18</t>
  </si>
  <si>
    <t>ENST00000367048</t>
  </si>
  <si>
    <t>ACAT2</t>
  </si>
  <si>
    <t>ENST00000367049</t>
  </si>
  <si>
    <t>CR1</t>
  </si>
  <si>
    <t>ENST00000367057</t>
  </si>
  <si>
    <t>CR2</t>
  </si>
  <si>
    <t>ENST00000367066</t>
  </si>
  <si>
    <t>TAGAP</t>
  </si>
  <si>
    <t>ENST00000367067</t>
  </si>
  <si>
    <t>CD55</t>
  </si>
  <si>
    <t>ENST00000367070</t>
  </si>
  <si>
    <t>C4BPA</t>
  </si>
  <si>
    <t>ENST00000367071</t>
  </si>
  <si>
    <t>S100B</t>
  </si>
  <si>
    <t>ENST00000367078</t>
  </si>
  <si>
    <t>C4BPB</t>
  </si>
  <si>
    <t>ENST00000367080</t>
  </si>
  <si>
    <t>PFKFB2</t>
  </si>
  <si>
    <t>ENST00000367089</t>
  </si>
  <si>
    <t>DYNLT1</t>
  </si>
  <si>
    <t>ENST00000367090</t>
  </si>
  <si>
    <t>TMEM181</t>
  </si>
  <si>
    <t>ENST00000367091</t>
  </si>
  <si>
    <t>FCMR</t>
  </si>
  <si>
    <t>ENST00000367097</t>
  </si>
  <si>
    <t>TULP4</t>
  </si>
  <si>
    <t>ENST00000367098</t>
  </si>
  <si>
    <t>IL20</t>
  </si>
  <si>
    <t>ENST00000367103</t>
  </si>
  <si>
    <t>MAPKAPK2</t>
  </si>
  <si>
    <t>ENST00000367109</t>
  </si>
  <si>
    <t>DYRK3</t>
  </si>
  <si>
    <t>ENST00000367123</t>
  </si>
  <si>
    <t>SRGAP2C</t>
  </si>
  <si>
    <t>ENST00000367126</t>
  </si>
  <si>
    <t>AVPR1B</t>
  </si>
  <si>
    <t>ENST00000367128</t>
  </si>
  <si>
    <t>FAM72A</t>
  </si>
  <si>
    <t>ENST00000367134</t>
  </si>
  <si>
    <t>SLC26A9</t>
  </si>
  <si>
    <t>ENST00000367136</t>
  </si>
  <si>
    <t>PM20D1</t>
  </si>
  <si>
    <t>ENST00000367137</t>
  </si>
  <si>
    <t>SLC41A1</t>
  </si>
  <si>
    <t>ENST00000367139</t>
  </si>
  <si>
    <t>RAB29</t>
  </si>
  <si>
    <t>ENST00000367142</t>
  </si>
  <si>
    <t>NUCKS1</t>
  </si>
  <si>
    <t>ENST00000367145</t>
  </si>
  <si>
    <t>SLC45A3</t>
  </si>
  <si>
    <t>ENST00000367147</t>
  </si>
  <si>
    <t>MFSD4A</t>
  </si>
  <si>
    <t>ENST00000367153</t>
  </si>
  <si>
    <t>LEMD1</t>
  </si>
  <si>
    <t>ENST00000367157</t>
  </si>
  <si>
    <t>NUAK2</t>
  </si>
  <si>
    <t>ENST00000367162</t>
  </si>
  <si>
    <t>DSTYK</t>
  </si>
  <si>
    <t>ENST00000367165</t>
  </si>
  <si>
    <t>CLDN20</t>
  </si>
  <si>
    <t>ENST00000367166</t>
  </si>
  <si>
    <t>TFB1M</t>
  </si>
  <si>
    <t>ENST00000367167</t>
  </si>
  <si>
    <t>TMEM81</t>
  </si>
  <si>
    <t>ENST00000367177</t>
  </si>
  <si>
    <t>LRRN2</t>
  </si>
  <si>
    <t>ENST00000367182</t>
  </si>
  <si>
    <t>MDM4</t>
  </si>
  <si>
    <t>ENST00000367187</t>
  </si>
  <si>
    <t>PIK3C2B</t>
  </si>
  <si>
    <t>ENST00000367188</t>
  </si>
  <si>
    <t>PPP1R15B</t>
  </si>
  <si>
    <t>ENST00000367201</t>
  </si>
  <si>
    <t>ETNK2</t>
  </si>
  <si>
    <t>ENST00000367204</t>
  </si>
  <si>
    <t>SOX13</t>
  </si>
  <si>
    <t>ENST00000367229</t>
  </si>
  <si>
    <t>CHIT1</t>
  </si>
  <si>
    <t>ENST00000367233</t>
  </si>
  <si>
    <t>MTRF1L</t>
  </si>
  <si>
    <t>ENST00000367240</t>
  </si>
  <si>
    <t>PPFIA4</t>
  </si>
  <si>
    <t>ENST00000367242</t>
  </si>
  <si>
    <t>TMEM183A</t>
  </si>
  <si>
    <t>ENST00000367244</t>
  </si>
  <si>
    <t>VIP</t>
  </si>
  <si>
    <t>ENST00000367245</t>
  </si>
  <si>
    <t>MYCT1</t>
  </si>
  <si>
    <t>ENST00000367249</t>
  </si>
  <si>
    <t>CYB5R1</t>
  </si>
  <si>
    <t>ENST00000367255</t>
  </si>
  <si>
    <t>SYNE1</t>
  </si>
  <si>
    <t>ENST00000367261</t>
  </si>
  <si>
    <t>KLHL12</t>
  </si>
  <si>
    <t>ENST00000367262</t>
  </si>
  <si>
    <t>RABIF</t>
  </si>
  <si>
    <t>ENST00000367264</t>
  </si>
  <si>
    <t>KDM5B</t>
  </si>
  <si>
    <t>ENST00000367268</t>
  </si>
  <si>
    <t>SYT2</t>
  </si>
  <si>
    <t>ENST00000367278</t>
  </si>
  <si>
    <t>LGR6</t>
  </si>
  <si>
    <t>ENST00000367282</t>
  </si>
  <si>
    <t>GPR37L1</t>
  </si>
  <si>
    <t>ENST00000367287</t>
  </si>
  <si>
    <t>TIMM17A</t>
  </si>
  <si>
    <t>ENST00000367288</t>
  </si>
  <si>
    <t>LMOD1</t>
  </si>
  <si>
    <t>ENST00000367294</t>
  </si>
  <si>
    <t>ARMT1</t>
  </si>
  <si>
    <t>ENST00000367296</t>
  </si>
  <si>
    <t>NAV1</t>
  </si>
  <si>
    <t>ENST00000367306</t>
  </si>
  <si>
    <t>CSRP1</t>
  </si>
  <si>
    <t>ENST00000367309</t>
  </si>
  <si>
    <t>PHLDA3</t>
  </si>
  <si>
    <t>ENST00000367313</t>
  </si>
  <si>
    <t>LAD1</t>
  </si>
  <si>
    <t>ENST00000367332</t>
  </si>
  <si>
    <t>TMEM9</t>
  </si>
  <si>
    <t>ENST00000367342</t>
  </si>
  <si>
    <t>INAVA</t>
  </si>
  <si>
    <t>ENST00000367350</t>
  </si>
  <si>
    <t>KIF14</t>
  </si>
  <si>
    <t>ENST00000367362</t>
  </si>
  <si>
    <t>NR5A2</t>
  </si>
  <si>
    <t>ENST00000367385</t>
  </si>
  <si>
    <t>NEK7</t>
  </si>
  <si>
    <t>ENST00000367387</t>
  </si>
  <si>
    <t>LHX9</t>
  </si>
  <si>
    <t>ENST00000367393</t>
  </si>
  <si>
    <t>C1orf53</t>
  </si>
  <si>
    <t>ENST00000367405</t>
  </si>
  <si>
    <t>ZBTB41</t>
  </si>
  <si>
    <t>ENST00000367411</t>
  </si>
  <si>
    <t>KATNA1</t>
  </si>
  <si>
    <t>ENST00000367412</t>
  </si>
  <si>
    <t>F13B</t>
  </si>
  <si>
    <t>ENST00000367419</t>
  </si>
  <si>
    <t>GINM1</t>
  </si>
  <si>
    <t>ENST00000367434</t>
  </si>
  <si>
    <t>B3GALT2</t>
  </si>
  <si>
    <t>ENST00000367435</t>
  </si>
  <si>
    <t>CDC73</t>
  </si>
  <si>
    <t>ENST00000367440</t>
  </si>
  <si>
    <t>GLRX2</t>
  </si>
  <si>
    <t>ENST00000367451</t>
  </si>
  <si>
    <t>UCHL5</t>
  </si>
  <si>
    <t>ENST00000367459</t>
  </si>
  <si>
    <t>RGS1</t>
  </si>
  <si>
    <t>ENST00000367460</t>
  </si>
  <si>
    <t>RGS18</t>
  </si>
  <si>
    <t>ENST00000367462</t>
  </si>
  <si>
    <t>BRINP3</t>
  </si>
  <si>
    <t>ENST00000367463</t>
  </si>
  <si>
    <t>UST</t>
  </si>
  <si>
    <t>ENST00000367466</t>
  </si>
  <si>
    <t>PLA2G4A</t>
  </si>
  <si>
    <t>ENST00000367467</t>
  </si>
  <si>
    <t>SASH1</t>
  </si>
  <si>
    <t>ENST00000367468</t>
  </si>
  <si>
    <t>PTGS2</t>
  </si>
  <si>
    <t>ENST00000367474</t>
  </si>
  <si>
    <t>SAMD5</t>
  </si>
  <si>
    <t>ENST00000367478</t>
  </si>
  <si>
    <t>TPR</t>
  </si>
  <si>
    <t>ENST00000367495</t>
  </si>
  <si>
    <t>RAB32</t>
  </si>
  <si>
    <t>ENST00000367498</t>
  </si>
  <si>
    <t>IVNS1ABP</t>
  </si>
  <si>
    <t>ENST00000367500</t>
  </si>
  <si>
    <t>SWT1</t>
  </si>
  <si>
    <t>ENST00000367506</t>
  </si>
  <si>
    <t>TRMT1L</t>
  </si>
  <si>
    <t>ENST00000367510</t>
  </si>
  <si>
    <t>RNF2</t>
  </si>
  <si>
    <t>ENST00000367511</t>
  </si>
  <si>
    <t>NIBAN1</t>
  </si>
  <si>
    <t>ENST00000367519</t>
  </si>
  <si>
    <t>EPM2A</t>
  </si>
  <si>
    <t>ENST00000367536</t>
  </si>
  <si>
    <t>NCF2</t>
  </si>
  <si>
    <t>ENST00000367545</t>
  </si>
  <si>
    <t>UTRN</t>
  </si>
  <si>
    <t>ENST00000367547</t>
  </si>
  <si>
    <t>SHCBP1L</t>
  </si>
  <si>
    <t>ENST00000367549</t>
  </si>
  <si>
    <t>DHX9</t>
  </si>
  <si>
    <t>ENST00000367553</t>
  </si>
  <si>
    <t>NPL</t>
  </si>
  <si>
    <t>ENST00000367558</t>
  </si>
  <si>
    <t>RGS16</t>
  </si>
  <si>
    <t>ENST00000367559</t>
  </si>
  <si>
    <t>RNASEL</t>
  </si>
  <si>
    <t>ENST00000367568</t>
  </si>
  <si>
    <t>STX11</t>
  </si>
  <si>
    <t>ENST00000367569</t>
  </si>
  <si>
    <t>SF3B5</t>
  </si>
  <si>
    <t>ENST00000367576</t>
  </si>
  <si>
    <t>LTV1</t>
  </si>
  <si>
    <t>ENST00000367577</t>
  </si>
  <si>
    <t>IER5</t>
  </si>
  <si>
    <t>ENST00000367588</t>
  </si>
  <si>
    <t>KIAA1614</t>
  </si>
  <si>
    <t>ENST00000367590</t>
  </si>
  <si>
    <t>XPR1</t>
  </si>
  <si>
    <t>ENST00000367591</t>
  </si>
  <si>
    <t>PEX3</t>
  </si>
  <si>
    <t>ENST00000367595</t>
  </si>
  <si>
    <t>ACBD6</t>
  </si>
  <si>
    <t>ENST00000367602</t>
  </si>
  <si>
    <t>QSOX1</t>
  </si>
  <si>
    <t>ENST00000367604</t>
  </si>
  <si>
    <t>HIVEP2</t>
  </si>
  <si>
    <t>ENST00000367607</t>
  </si>
  <si>
    <t>CEP350</t>
  </si>
  <si>
    <t>ENST00000367609</t>
  </si>
  <si>
    <t>ADGRG6</t>
  </si>
  <si>
    <t>ENST00000367612</t>
  </si>
  <si>
    <t>TOR1AIP2</t>
  </si>
  <si>
    <t>ENST00000367618</t>
  </si>
  <si>
    <t>AXDND1</t>
  </si>
  <si>
    <t>ENST00000367619</t>
  </si>
  <si>
    <t>SOAT1</t>
  </si>
  <si>
    <t>ENST00000367627</t>
  </si>
  <si>
    <t>TOR3A</t>
  </si>
  <si>
    <t>ENST00000367630</t>
  </si>
  <si>
    <t>VTA1</t>
  </si>
  <si>
    <t>ENST00000367635</t>
  </si>
  <si>
    <t>RALGPS2</t>
  </si>
  <si>
    <t>ENST00000367649</t>
  </si>
  <si>
    <t>RASAL2</t>
  </si>
  <si>
    <t>ENST00000367658</t>
  </si>
  <si>
    <t>HECA</t>
  </si>
  <si>
    <t>ENST00000367660</t>
  </si>
  <si>
    <t>ABRACL</t>
  </si>
  <si>
    <t>ENST00000367662</t>
  </si>
  <si>
    <t>PAPPA2</t>
  </si>
  <si>
    <t>ENST00000367669</t>
  </si>
  <si>
    <t>COP1</t>
  </si>
  <si>
    <t>ENST00000367674</t>
  </si>
  <si>
    <t>TNR</t>
  </si>
  <si>
    <t>ENST00000367679</t>
  </si>
  <si>
    <t>CACYBP</t>
  </si>
  <si>
    <t>ENST00000367682</t>
  </si>
  <si>
    <t>ECT2L</t>
  </si>
  <si>
    <t>ENST00000367685</t>
  </si>
  <si>
    <t>GPR52</t>
  </si>
  <si>
    <t>ENST00000367696</t>
  </si>
  <si>
    <t>RC3H1</t>
  </si>
  <si>
    <t>ENST00000367698</t>
  </si>
  <si>
    <t>SERPINC1</t>
  </si>
  <si>
    <t>ENST00000367701</t>
  </si>
  <si>
    <t>ZBTB37</t>
  </si>
  <si>
    <t>ENST00000367714</t>
  </si>
  <si>
    <t>SLC9C2</t>
  </si>
  <si>
    <t>ENST00000367721</t>
  </si>
  <si>
    <t>FASLG</t>
  </si>
  <si>
    <t>ENST00000367727</t>
  </si>
  <si>
    <t>C1orf105</t>
  </si>
  <si>
    <t>ENST00000367728</t>
  </si>
  <si>
    <t>PIGC</t>
  </si>
  <si>
    <t>ENST00000367734</t>
  </si>
  <si>
    <t>OLIG3</t>
  </si>
  <si>
    <t>ENST00000367739</t>
  </si>
  <si>
    <t>IFNGR1</t>
  </si>
  <si>
    <t>ENST00000367749</t>
  </si>
  <si>
    <t>FMO4</t>
  </si>
  <si>
    <t>ENST00000367750</t>
  </si>
  <si>
    <t>FMO1</t>
  </si>
  <si>
    <t>ENST00000367759</t>
  </si>
  <si>
    <t>MROH9</t>
  </si>
  <si>
    <t>ENST00000367763</t>
  </si>
  <si>
    <t>GORAB</t>
  </si>
  <si>
    <t>ENST00000367772</t>
  </si>
  <si>
    <t>SCYL3</t>
  </si>
  <si>
    <t>ENST00000367796</t>
  </si>
  <si>
    <t>F5</t>
  </si>
  <si>
    <t>ENST00000367800</t>
  </si>
  <si>
    <t>AHI1</t>
  </si>
  <si>
    <t>ENST00000367806</t>
  </si>
  <si>
    <t>CCDC181</t>
  </si>
  <si>
    <t>ENST00000367811</t>
  </si>
  <si>
    <t>NME7</t>
  </si>
  <si>
    <t>ENST00000367816</t>
  </si>
  <si>
    <t>ATP1B1</t>
  </si>
  <si>
    <t>ENST00000367817</t>
  </si>
  <si>
    <t>DPT</t>
  </si>
  <si>
    <t>ENST00000367818</t>
  </si>
  <si>
    <t>XCL1</t>
  </si>
  <si>
    <t>ENST00000367819</t>
  </si>
  <si>
    <t>XCL2</t>
  </si>
  <si>
    <t>ENST00000367821</t>
  </si>
  <si>
    <t>TBX19</t>
  </si>
  <si>
    <t>ENST00000367833</t>
  </si>
  <si>
    <t>TIPRL</t>
  </si>
  <si>
    <t>ENST00000367837</t>
  </si>
  <si>
    <t>HBS1L</t>
  </si>
  <si>
    <t>ENST00000367840</t>
  </si>
  <si>
    <t>DCAF6</t>
  </si>
  <si>
    <t>ENST00000367851</t>
  </si>
  <si>
    <t>ADCY10</t>
  </si>
  <si>
    <t>ENST00000367854</t>
  </si>
  <si>
    <t>RCSD1</t>
  </si>
  <si>
    <t>ENST00000367858</t>
  </si>
  <si>
    <t>SGK1</t>
  </si>
  <si>
    <t>ENST00000367866</t>
  </si>
  <si>
    <t>POU2F1</t>
  </si>
  <si>
    <t>ENST00000367868</t>
  </si>
  <si>
    <t>GPA33</t>
  </si>
  <si>
    <t>ENST00000367872</t>
  </si>
  <si>
    <t>MAEL</t>
  </si>
  <si>
    <t>ENST00000367874</t>
  </si>
  <si>
    <t>TADA1</t>
  </si>
  <si>
    <t>ENST00000367876</t>
  </si>
  <si>
    <t>POGK</t>
  </si>
  <si>
    <t>ENST00000367879</t>
  </si>
  <si>
    <t>UCK2</t>
  </si>
  <si>
    <t>ENST00000367885</t>
  </si>
  <si>
    <t>MGST3</t>
  </si>
  <si>
    <t>ENST00000367900</t>
  </si>
  <si>
    <t>NUF2</t>
  </si>
  <si>
    <t>ENST00000367903</t>
  </si>
  <si>
    <t>RGS5</t>
  </si>
  <si>
    <t>ENST00000367910</t>
  </si>
  <si>
    <t>CCDC190</t>
  </si>
  <si>
    <t>ENST00000367921</t>
  </si>
  <si>
    <t>DDR2</t>
  </si>
  <si>
    <t>ENST00000367927</t>
  </si>
  <si>
    <t>VNN3</t>
  </si>
  <si>
    <t>ENST00000367928</t>
  </si>
  <si>
    <t>VNN1</t>
  </si>
  <si>
    <t>ENST00000367929</t>
  </si>
  <si>
    <t>SH2D1B</t>
  </si>
  <si>
    <t>ENST00000367931</t>
  </si>
  <si>
    <t>TAAR2</t>
  </si>
  <si>
    <t>ENST00000367935</t>
  </si>
  <si>
    <t>SPATA46</t>
  </si>
  <si>
    <t>ENST00000367940</t>
  </si>
  <si>
    <t>OLFML2B</t>
  </si>
  <si>
    <t>ENST00000367941</t>
  </si>
  <si>
    <t>STX7</t>
  </si>
  <si>
    <t>ENST00000367943</t>
  </si>
  <si>
    <t>DUSP12</t>
  </si>
  <si>
    <t>ENST00000367948</t>
  </si>
  <si>
    <t>FCRLB</t>
  </si>
  <si>
    <t>ENST00000367959</t>
  </si>
  <si>
    <t>FCRLA</t>
  </si>
  <si>
    <t>ENST00000367963</t>
  </si>
  <si>
    <t>MOXD1</t>
  </si>
  <si>
    <t>ENST00000367964</t>
  </si>
  <si>
    <t>FCGR3B</t>
  </si>
  <si>
    <t>ENST00000367967</t>
  </si>
  <si>
    <t>FCGR3A</t>
  </si>
  <si>
    <t>ENST00000367974</t>
  </si>
  <si>
    <t>CFAP126</t>
  </si>
  <si>
    <t>ENST00000367975</t>
  </si>
  <si>
    <t>SDHC</t>
  </si>
  <si>
    <t>ENST00000367976</t>
  </si>
  <si>
    <t>CCN2</t>
  </si>
  <si>
    <t>ENST00000367980</t>
  </si>
  <si>
    <t>NR1I3</t>
  </si>
  <si>
    <t>ENST00000367988</t>
  </si>
  <si>
    <t>TOMM40L</t>
  </si>
  <si>
    <t>ENST00000367992</t>
  </si>
  <si>
    <t>FCER1G</t>
  </si>
  <si>
    <t>ENST00000367996</t>
  </si>
  <si>
    <t>ADAMTS4</t>
  </si>
  <si>
    <t>ENST00000368003</t>
  </si>
  <si>
    <t>UFC1</t>
  </si>
  <si>
    <t>ENST00000368005</t>
  </si>
  <si>
    <t>DEDD</t>
  </si>
  <si>
    <t>ENST00000368010</t>
  </si>
  <si>
    <t>PFDN2</t>
  </si>
  <si>
    <t>ENST00000368011</t>
  </si>
  <si>
    <t>KLHDC9</t>
  </si>
  <si>
    <t>ENST00000368012</t>
  </si>
  <si>
    <t>NECTIN4</t>
  </si>
  <si>
    <t>ENST00000368013</t>
  </si>
  <si>
    <t>ARHGAP30</t>
  </si>
  <si>
    <t>ENST00000368021</t>
  </si>
  <si>
    <t>USF1</t>
  </si>
  <si>
    <t>ENST00000368023</t>
  </si>
  <si>
    <t>TSTD1</t>
  </si>
  <si>
    <t>ENST00000368026</t>
  </si>
  <si>
    <t>F11R</t>
  </si>
  <si>
    <t>ENST00000368033</t>
  </si>
  <si>
    <t>CD244</t>
  </si>
  <si>
    <t>ENST00000368043</t>
  </si>
  <si>
    <t>SLAMF7</t>
  </si>
  <si>
    <t>ENST00000368057</t>
  </si>
  <si>
    <t>SLAMF6</t>
  </si>
  <si>
    <t>ENST00000368058</t>
  </si>
  <si>
    <t>MED23</t>
  </si>
  <si>
    <t>ENST00000368061</t>
  </si>
  <si>
    <t>VANGL2</t>
  </si>
  <si>
    <t>ENST00000368069</t>
  </si>
  <si>
    <t>COPA</t>
  </si>
  <si>
    <t>TIM3e+R8</t>
  </si>
  <si>
    <t>ENST00000368072</t>
  </si>
  <si>
    <t>PEX19</t>
  </si>
  <si>
    <t>ENST00000368074</t>
  </si>
  <si>
    <t>DCAF8</t>
  </si>
  <si>
    <t>ENST00000368076</t>
  </si>
  <si>
    <t>PEA15</t>
  </si>
  <si>
    <t>ENST00000368078</t>
  </si>
  <si>
    <t>CASQ1</t>
  </si>
  <si>
    <t>ENST00000368081</t>
  </si>
  <si>
    <t>ATP1A4</t>
  </si>
  <si>
    <t>ENST00000368088</t>
  </si>
  <si>
    <t>KCNJ9</t>
  </si>
  <si>
    <t>ENST00000368090</t>
  </si>
  <si>
    <t>PIGM</t>
  </si>
  <si>
    <t>ENST00000368093</t>
  </si>
  <si>
    <t>SLAMF9</t>
  </si>
  <si>
    <t>ENST00000368094</t>
  </si>
  <si>
    <t>IGSF9</t>
  </si>
  <si>
    <t>ENST00000368096</t>
  </si>
  <si>
    <t>TAGLN2</t>
  </si>
  <si>
    <t>ENST00000368099</t>
  </si>
  <si>
    <t>CFAP45</t>
  </si>
  <si>
    <t>ENST00000368100</t>
  </si>
  <si>
    <t>VSIG8</t>
  </si>
  <si>
    <t>ENST00000368109</t>
  </si>
  <si>
    <t>DUSP23</t>
  </si>
  <si>
    <t>ENST00000368115</t>
  </si>
  <si>
    <t>FCER1A</t>
  </si>
  <si>
    <t>ENST00000368121</t>
  </si>
  <si>
    <t>ACKR1</t>
  </si>
  <si>
    <t>ENST00000368124</t>
  </si>
  <si>
    <t>CADM3</t>
  </si>
  <si>
    <t>ENST00000368128</t>
  </si>
  <si>
    <t>EPB41L2</t>
  </si>
  <si>
    <t>ENST00000368143</t>
  </si>
  <si>
    <t>TMEM244</t>
  </si>
  <si>
    <t>ENST00000368144</t>
  </si>
  <si>
    <t>OR6K6</t>
  </si>
  <si>
    <t>ENST00000368149</t>
  </si>
  <si>
    <t>ARHGAP18</t>
  </si>
  <si>
    <t>ENST00000368167</t>
  </si>
  <si>
    <t>CD1E</t>
  </si>
  <si>
    <t>ENST00000368168</t>
  </si>
  <si>
    <t>CD1B</t>
  </si>
  <si>
    <t>ENST00000368174</t>
  </si>
  <si>
    <t>CD5L</t>
  </si>
  <si>
    <t>ENST00000368176</t>
  </si>
  <si>
    <t>FCRL1</t>
  </si>
  <si>
    <t>ENST00000368186</t>
  </si>
  <si>
    <t>FCRL3</t>
  </si>
  <si>
    <t>ENST00000368192</t>
  </si>
  <si>
    <t>ETV3</t>
  </si>
  <si>
    <t>ENST00000368194</t>
  </si>
  <si>
    <t>ARHGEF11</t>
  </si>
  <si>
    <t>ENST00000368195</t>
  </si>
  <si>
    <t>INSRR</t>
  </si>
  <si>
    <t>ENST00000368206</t>
  </si>
  <si>
    <t>HDGF</t>
  </si>
  <si>
    <t>ENST00000368207</t>
  </si>
  <si>
    <t>PTPRK</t>
  </si>
  <si>
    <t>ENST00000368211</t>
  </si>
  <si>
    <t>MRPL24</t>
  </si>
  <si>
    <t>ENST00000368216</t>
  </si>
  <si>
    <t>RRNAD1</t>
  </si>
  <si>
    <t>ENST00000368219</t>
  </si>
  <si>
    <t>ISG20L2</t>
  </si>
  <si>
    <t>ENST00000368223</t>
  </si>
  <si>
    <t>NES</t>
  </si>
  <si>
    <t>ENST00000368236</t>
  </si>
  <si>
    <t>TTC24</t>
  </si>
  <si>
    <t>ENST00000368255</t>
  </si>
  <si>
    <t>TSACC</t>
  </si>
  <si>
    <t>ENST00000368272</t>
  </si>
  <si>
    <t>BGLAP</t>
  </si>
  <si>
    <t>ENST00000368273</t>
  </si>
  <si>
    <t>PMF1</t>
  </si>
  <si>
    <t>ENST00000368302</t>
  </si>
  <si>
    <t>LAMTOR2</t>
  </si>
  <si>
    <t>ENST00000368309</t>
  </si>
  <si>
    <t>UBQLN4</t>
  </si>
  <si>
    <t>ENST00000368317</t>
  </si>
  <si>
    <t>RSPO3</t>
  </si>
  <si>
    <t>ENST00000368318</t>
  </si>
  <si>
    <t>RXFP4</t>
  </si>
  <si>
    <t>ENST00000368321</t>
  </si>
  <si>
    <t>KHDC4</t>
  </si>
  <si>
    <t>ENST00000368322</t>
  </si>
  <si>
    <t>RIT1</t>
  </si>
  <si>
    <t>ENST00000368324</t>
  </si>
  <si>
    <t>SYT11</t>
  </si>
  <si>
    <t>ENST00000368325</t>
  </si>
  <si>
    <t>CENPW</t>
  </si>
  <si>
    <t>ENST00000368336</t>
  </si>
  <si>
    <t>DAP3</t>
  </si>
  <si>
    <t>ENST00000368339</t>
  </si>
  <si>
    <t>YY1AP1</t>
  </si>
  <si>
    <t>ENST00000368352</t>
  </si>
  <si>
    <t>RUSC1</t>
  </si>
  <si>
    <t>ENST00000368356</t>
  </si>
  <si>
    <t>FDPS</t>
  </si>
  <si>
    <t>ENST00000368357</t>
  </si>
  <si>
    <t>NCOA7</t>
  </si>
  <si>
    <t>ENST00000368358</t>
  </si>
  <si>
    <t>HCN3</t>
  </si>
  <si>
    <t>ENST00000368361</t>
  </si>
  <si>
    <t>CLK2</t>
  </si>
  <si>
    <t>ENST00000368364</t>
  </si>
  <si>
    <t>HEY2</t>
  </si>
  <si>
    <t>ENST00000368376</t>
  </si>
  <si>
    <t>MTX1</t>
  </si>
  <si>
    <t>ENST00000368378</t>
  </si>
  <si>
    <t>THBS3</t>
  </si>
  <si>
    <t>ENST00000368399</t>
  </si>
  <si>
    <t>DPM3</t>
  </si>
  <si>
    <t>ENST00000368404</t>
  </si>
  <si>
    <t>SLC50A1</t>
  </si>
  <si>
    <t>ENST00000368407</t>
  </si>
  <si>
    <t>EFNA1</t>
  </si>
  <si>
    <t>ENST00000368408</t>
  </si>
  <si>
    <t>EFNA3</t>
  </si>
  <si>
    <t>ENST00000368417</t>
  </si>
  <si>
    <t>NKAIN2</t>
  </si>
  <si>
    <t>ENST00000368424</t>
  </si>
  <si>
    <t>DCST2</t>
  </si>
  <si>
    <t>ENST00000368440</t>
  </si>
  <si>
    <t>SMPDL3A</t>
  </si>
  <si>
    <t>ENST00000368446</t>
  </si>
  <si>
    <t>PKIB</t>
  </si>
  <si>
    <t>ENST00000368455</t>
  </si>
  <si>
    <t>HSF2</t>
  </si>
  <si>
    <t>ENST00000368457</t>
  </si>
  <si>
    <t>PYGO2</t>
  </si>
  <si>
    <t>ENST00000368463</t>
  </si>
  <si>
    <t>PBXIP1</t>
  </si>
  <si>
    <t>ENST00000368467</t>
  </si>
  <si>
    <t>PMVK</t>
  </si>
  <si>
    <t>ENST00000368468</t>
  </si>
  <si>
    <t>MAN1A1</t>
  </si>
  <si>
    <t>ENST00000368474</t>
  </si>
  <si>
    <t>ADAR</t>
  </si>
  <si>
    <t>ENST00000368480</t>
  </si>
  <si>
    <t>TDRD10</t>
  </si>
  <si>
    <t>ENST00000368485</t>
  </si>
  <si>
    <t>IL6R</t>
  </si>
  <si>
    <t>ENST00000368488</t>
  </si>
  <si>
    <t>CEP85L</t>
  </si>
  <si>
    <t>ENST00000368494</t>
  </si>
  <si>
    <t>NUS1</t>
  </si>
  <si>
    <t>ENST00000368508</t>
  </si>
  <si>
    <t>ROS1</t>
  </si>
  <si>
    <t>ENST00000368521</t>
  </si>
  <si>
    <t>C1orf43</t>
  </si>
  <si>
    <t>ENST00000368525</t>
  </si>
  <si>
    <t>C1orf189</t>
  </si>
  <si>
    <t>ENST00000368547</t>
  </si>
  <si>
    <t>ECHS1</t>
  </si>
  <si>
    <t>ENST00000368557</t>
  </si>
  <si>
    <t>FAM162B</t>
  </si>
  <si>
    <t>ENST00000368559</t>
  </si>
  <si>
    <t>NUP210L</t>
  </si>
  <si>
    <t>ENST00000368564</t>
  </si>
  <si>
    <t>KPNA5</t>
  </si>
  <si>
    <t>ENST00000368575</t>
  </si>
  <si>
    <t>RAB13</t>
  </si>
  <si>
    <t>ENST00000368576</t>
  </si>
  <si>
    <t>ZUP1</t>
  </si>
  <si>
    <t>ENST00000368586</t>
  </si>
  <si>
    <t>CFAP46</t>
  </si>
  <si>
    <t>ENST00000368592</t>
  </si>
  <si>
    <t>NKX6-2</t>
  </si>
  <si>
    <t>ENST00000368594</t>
  </si>
  <si>
    <t>INPP5A</t>
  </si>
  <si>
    <t>ENST00000368596</t>
  </si>
  <si>
    <t>CALHM4</t>
  </si>
  <si>
    <t>ENST00000368599</t>
  </si>
  <si>
    <t>CALHM5</t>
  </si>
  <si>
    <t>ENST00000368602</t>
  </si>
  <si>
    <t>TRAPPC3L</t>
  </si>
  <si>
    <t>ENST00000368605</t>
  </si>
  <si>
    <t>CALHM6</t>
  </si>
  <si>
    <t>ENST00000368607</t>
  </si>
  <si>
    <t>CREB3L4</t>
  </si>
  <si>
    <t>ENST00000368608</t>
  </si>
  <si>
    <t>TSPYL1</t>
  </si>
  <si>
    <t>ENST00000368614</t>
  </si>
  <si>
    <t>LRRC27</t>
  </si>
  <si>
    <t>ENST00000368633</t>
  </si>
  <si>
    <t>CRTC2</t>
  </si>
  <si>
    <t>ENST00000368636</t>
  </si>
  <si>
    <t>BNIP3</t>
  </si>
  <si>
    <t>ENST00000368642</t>
  </si>
  <si>
    <t>TCERG1L</t>
  </si>
  <si>
    <t>ENST00000368644</t>
  </si>
  <si>
    <t>GLRX3</t>
  </si>
  <si>
    <t>ENST00000368655</t>
  </si>
  <si>
    <t>GATAD2B</t>
  </si>
  <si>
    <t>ENST00000368656</t>
  </si>
  <si>
    <t>FAM229B</t>
  </si>
  <si>
    <t>ENST00000368662</t>
  </si>
  <si>
    <t>TUBE1</t>
  </si>
  <si>
    <t>ENST00000368671</t>
  </si>
  <si>
    <t>CLRN3</t>
  </si>
  <si>
    <t>ENST00000368679</t>
  </si>
  <si>
    <t>ADAM12</t>
  </si>
  <si>
    <t>ENST00000368680</t>
  </si>
  <si>
    <t>NPR1</t>
  </si>
  <si>
    <t>ENST00000368685</t>
  </si>
  <si>
    <t>SNAPIN</t>
  </si>
  <si>
    <t>ENST00000368690</t>
  </si>
  <si>
    <t>CHTOP</t>
  </si>
  <si>
    <t>ENST00000368693</t>
  </si>
  <si>
    <t>FANK1</t>
  </si>
  <si>
    <t>ENST00000368698</t>
  </si>
  <si>
    <t>S100A1</t>
  </si>
  <si>
    <t>ENST00000368702</t>
  </si>
  <si>
    <t>S100A14</t>
  </si>
  <si>
    <t>ENST00000368706</t>
  </si>
  <si>
    <t>S100A16</t>
  </si>
  <si>
    <t>ENST00000368710</t>
  </si>
  <si>
    <t>S100A2</t>
  </si>
  <si>
    <t>ENST00000368713</t>
  </si>
  <si>
    <t>S100A3</t>
  </si>
  <si>
    <t>ENST00000368714</t>
  </si>
  <si>
    <t>S100A4</t>
  </si>
  <si>
    <t>ENST00000368718</t>
  </si>
  <si>
    <t>S100A5</t>
  </si>
  <si>
    <t>ENST00000368720</t>
  </si>
  <si>
    <t>S100A6</t>
  </si>
  <si>
    <t>ENST00000368733</t>
  </si>
  <si>
    <t>S100A8</t>
  </si>
  <si>
    <t>ENST00000368737</t>
  </si>
  <si>
    <t>S100A12</t>
  </si>
  <si>
    <t>ENST00000368738</t>
  </si>
  <si>
    <t>S100A9</t>
  </si>
  <si>
    <t>ENST00000368742</t>
  </si>
  <si>
    <t>LORICRIN</t>
  </si>
  <si>
    <t>ENST00000368744</t>
  </si>
  <si>
    <t>PRR9</t>
  </si>
  <si>
    <t>ENST00000368747</t>
  </si>
  <si>
    <t>LELP1</t>
  </si>
  <si>
    <t>ENST00000368751</t>
  </si>
  <si>
    <t>SPRR2E</t>
  </si>
  <si>
    <t>ENST00000368758</t>
  </si>
  <si>
    <t>SPRR2D</t>
  </si>
  <si>
    <t>ENST00000368759</t>
  </si>
  <si>
    <t>BCCIP</t>
  </si>
  <si>
    <t>ENST00000368762</t>
  </si>
  <si>
    <t>SPRR1A</t>
  </si>
  <si>
    <t>ENST00000368764</t>
  </si>
  <si>
    <t>IVL</t>
  </si>
  <si>
    <t>ENST00000368765</t>
  </si>
  <si>
    <t>SMCP</t>
  </si>
  <si>
    <t>ENST00000368775</t>
  </si>
  <si>
    <t>C1orf68</t>
  </si>
  <si>
    <t>ENST00000368790</t>
  </si>
  <si>
    <t>CRCT1</t>
  </si>
  <si>
    <t>ENST00000368806</t>
  </si>
  <si>
    <t>TCHHL1</t>
  </si>
  <si>
    <t>ENST00000368808</t>
  </si>
  <si>
    <t>MMP21</t>
  </si>
  <si>
    <t>ENST00000368811</t>
  </si>
  <si>
    <t>S100A10</t>
  </si>
  <si>
    <t>ENST00000368814</t>
  </si>
  <si>
    <t>THEM4</t>
  </si>
  <si>
    <t>ENST00000368817</t>
  </si>
  <si>
    <t>THEM5</t>
  </si>
  <si>
    <t>ENST00000368820</t>
  </si>
  <si>
    <t>LINGO4</t>
  </si>
  <si>
    <t>ENST00000368821</t>
  </si>
  <si>
    <t>TEX36</t>
  </si>
  <si>
    <t>ENST00000368830</t>
  </si>
  <si>
    <t>MRPL9</t>
  </si>
  <si>
    <t>ENST00000368836</t>
  </si>
  <si>
    <t>EEF1AKMT2</t>
  </si>
  <si>
    <t>ENST00000368842</t>
  </si>
  <si>
    <t>LHPP</t>
  </si>
  <si>
    <t>ENST00000368845</t>
  </si>
  <si>
    <t>OAT</t>
  </si>
  <si>
    <t>ENST00000368849</t>
  </si>
  <si>
    <t>TUFT1</t>
  </si>
  <si>
    <t>ENST00000368851</t>
  </si>
  <si>
    <t>SLC16A10</t>
  </si>
  <si>
    <t>ENST00000368865</t>
  </si>
  <si>
    <t>BUB3</t>
  </si>
  <si>
    <t>ENST00000368875</t>
  </si>
  <si>
    <t>PI4KB</t>
  </si>
  <si>
    <t>ENST00000368881</t>
  </si>
  <si>
    <t>PSMD4</t>
  </si>
  <si>
    <t>ENST00000368886</t>
  </si>
  <si>
    <t>IKZF5</t>
  </si>
  <si>
    <t>ENST00000368888</t>
  </si>
  <si>
    <t>PIP5K1A</t>
  </si>
  <si>
    <t>ENST00000368905</t>
  </si>
  <si>
    <t>SCNM1</t>
  </si>
  <si>
    <t>ENST00000368908</t>
  </si>
  <si>
    <t>LYSMD1</t>
  </si>
  <si>
    <t>ENST00000368910</t>
  </si>
  <si>
    <t>TNFAIP8L2</t>
  </si>
  <si>
    <t>ENST00000368911</t>
  </si>
  <si>
    <t>CDK19</t>
  </si>
  <si>
    <t>ENST00000368913</t>
  </si>
  <si>
    <t>SEMA6C</t>
  </si>
  <si>
    <t>ENST00000368918</t>
  </si>
  <si>
    <t>GABPB2</t>
  </si>
  <si>
    <t>ENST00000368919</t>
  </si>
  <si>
    <t>SLC22A16</t>
  </si>
  <si>
    <t>ENST00000368921</t>
  </si>
  <si>
    <t>MLLT11</t>
  </si>
  <si>
    <t>ENST00000368924</t>
  </si>
  <si>
    <t>DDO</t>
  </si>
  <si>
    <t>ENST00000368926</t>
  </si>
  <si>
    <t>C1orf56</t>
  </si>
  <si>
    <t>ENST00000368931</t>
  </si>
  <si>
    <t>BNIPL</t>
  </si>
  <si>
    <t>ENST00000368932</t>
  </si>
  <si>
    <t>CDC40</t>
  </si>
  <si>
    <t>ENST00000368947</t>
  </si>
  <si>
    <t>ANXA9</t>
  </si>
  <si>
    <t>ENST00000368970</t>
  </si>
  <si>
    <t>CEP57L1</t>
  </si>
  <si>
    <t>ENST00000368977</t>
  </si>
  <si>
    <t>AFG1L</t>
  </si>
  <si>
    <t>ENST00000368983</t>
  </si>
  <si>
    <t>NR2E1</t>
  </si>
  <si>
    <t>ENST00000368984</t>
  </si>
  <si>
    <t>HTRA1</t>
  </si>
  <si>
    <t>ENST00000368985</t>
  </si>
  <si>
    <t>CTSS</t>
  </si>
  <si>
    <t>ENST00000368990</t>
  </si>
  <si>
    <t>PLEKHA1</t>
  </si>
  <si>
    <t>ENST00000369002</t>
  </si>
  <si>
    <t>SEC63</t>
  </si>
  <si>
    <t>ENST00000369005</t>
  </si>
  <si>
    <t>TACC2</t>
  </si>
  <si>
    <t>ENST00000369016</t>
  </si>
  <si>
    <t>ENSA</t>
  </si>
  <si>
    <t>ENST00000369020</t>
  </si>
  <si>
    <t>SCML4</t>
  </si>
  <si>
    <t>ENST00000369023</t>
  </si>
  <si>
    <t>NSMCE4A</t>
  </si>
  <si>
    <t>ENST00000369026</t>
  </si>
  <si>
    <t>MCL1</t>
  </si>
  <si>
    <t>ENST00000369037</t>
  </si>
  <si>
    <t>PDSS2</t>
  </si>
  <si>
    <t>ENST00000369039</t>
  </si>
  <si>
    <t>ADAMTSL4</t>
  </si>
  <si>
    <t>ENST00000369042</t>
  </si>
  <si>
    <t>BEND3</t>
  </si>
  <si>
    <t>ENST00000369043</t>
  </si>
  <si>
    <t>ATE1</t>
  </si>
  <si>
    <t>ENST00000369046</t>
  </si>
  <si>
    <t>QRSL1</t>
  </si>
  <si>
    <t>ENST00000369049</t>
  </si>
  <si>
    <t>ECM1</t>
  </si>
  <si>
    <t>ENST00000369063</t>
  </si>
  <si>
    <t>RTN4IP1</t>
  </si>
  <si>
    <t>ENST00000369064</t>
  </si>
  <si>
    <t>TARS2</t>
  </si>
  <si>
    <t>ENST00000369068</t>
  </si>
  <si>
    <t>RPRD2</t>
  </si>
  <si>
    <t>ENST00000369075</t>
  </si>
  <si>
    <t>SEC23IP</t>
  </si>
  <si>
    <t>ENST00000369076</t>
  </si>
  <si>
    <t>ATG5</t>
  </si>
  <si>
    <t>ENST00000369085</t>
  </si>
  <si>
    <t>BAG3</t>
  </si>
  <si>
    <t>ENST00000369093</t>
  </si>
  <si>
    <t>TIAL1</t>
  </si>
  <si>
    <t>ENST00000369095</t>
  </si>
  <si>
    <t>CIART</t>
  </si>
  <si>
    <t>ENST00000369102</t>
  </si>
  <si>
    <t>C1orf54</t>
  </si>
  <si>
    <t>ENST00000369103</t>
  </si>
  <si>
    <t>RGS10</t>
  </si>
  <si>
    <t>ENST00000369109</t>
  </si>
  <si>
    <t>APH1A</t>
  </si>
  <si>
    <t>ENST00000369124</t>
  </si>
  <si>
    <t>PLEKHO1</t>
  </si>
  <si>
    <t>ENST00000369144</t>
  </si>
  <si>
    <t>EIF3A</t>
  </si>
  <si>
    <t>ENST00000369146</t>
  </si>
  <si>
    <t>SV2A</t>
  </si>
  <si>
    <t>ENST00000369151</t>
  </si>
  <si>
    <t>CACUL1</t>
  </si>
  <si>
    <t>ENST00000369153</t>
  </si>
  <si>
    <t>BOLA1</t>
  </si>
  <si>
    <t>ENST00000369155</t>
  </si>
  <si>
    <t>H2BC21</t>
  </si>
  <si>
    <t>ENST00000369162</t>
  </si>
  <si>
    <t>ASCC3</t>
  </si>
  <si>
    <t>ENST00000369163</t>
  </si>
  <si>
    <t>H3C10</t>
  </si>
  <si>
    <t>ENST00000369168</t>
  </si>
  <si>
    <t>FCGR1A</t>
  </si>
  <si>
    <t>ENST00000369183</t>
  </si>
  <si>
    <t>FAM204A</t>
  </si>
  <si>
    <t>ENST00000369199</t>
  </si>
  <si>
    <t>RAB11FIP2</t>
  </si>
  <si>
    <t>ENST00000369206</t>
  </si>
  <si>
    <t>VAX1</t>
  </si>
  <si>
    <t>ENST00000369208</t>
  </si>
  <si>
    <t>SIM1</t>
  </si>
  <si>
    <t>ENST00000369215</t>
  </si>
  <si>
    <t>PRDM13</t>
  </si>
  <si>
    <t>ENST00000369221</t>
  </si>
  <si>
    <t>PNLIP</t>
  </si>
  <si>
    <t>ENST00000369230</t>
  </si>
  <si>
    <t>PNLIPRP3</t>
  </si>
  <si>
    <t>ENST00000369235</t>
  </si>
  <si>
    <t>GJA8</t>
  </si>
  <si>
    <t>ENST00000369244</t>
  </si>
  <si>
    <t>FBXL4</t>
  </si>
  <si>
    <t>ENST00000369248</t>
  </si>
  <si>
    <t>FAM160B1</t>
  </si>
  <si>
    <t>ENST00000369258</t>
  </si>
  <si>
    <t>CHD1L</t>
  </si>
  <si>
    <t>ENST00000369261</t>
  </si>
  <si>
    <t>KLHL32</t>
  </si>
  <si>
    <t>ENST00000369278</t>
  </si>
  <si>
    <t>UFL1</t>
  </si>
  <si>
    <t>ENST00000369287</t>
  </si>
  <si>
    <t>CCDC186</t>
  </si>
  <si>
    <t>ENST00000369295</t>
  </si>
  <si>
    <t>ADRB1</t>
  </si>
  <si>
    <t>ENST00000369301</t>
  </si>
  <si>
    <t>NHLRC2</t>
  </si>
  <si>
    <t>ENST00000369303</t>
  </si>
  <si>
    <t>EPHA7</t>
  </si>
  <si>
    <t>ENST00000369304</t>
  </si>
  <si>
    <t>ITGA10</t>
  </si>
  <si>
    <t>ENST00000369305</t>
  </si>
  <si>
    <t>DCLRE1A</t>
  </si>
  <si>
    <t>ENST00000369306</t>
  </si>
  <si>
    <t>PEX11B</t>
  </si>
  <si>
    <t>ENST00000369310</t>
  </si>
  <si>
    <t>PLEKHS1</t>
  </si>
  <si>
    <t>ENST00000369314</t>
  </si>
  <si>
    <t>POLR3GL</t>
  </si>
  <si>
    <t>ENST00000369321</t>
  </si>
  <si>
    <t>CASP7</t>
  </si>
  <si>
    <t>ENST00000369329</t>
  </si>
  <si>
    <t>MAP3K7</t>
  </si>
  <si>
    <t>ENST00000369352</t>
  </si>
  <si>
    <t>GJA10</t>
  </si>
  <si>
    <t>ENST00000369358</t>
  </si>
  <si>
    <t>NRAP</t>
  </si>
  <si>
    <t>ENST00000369367</t>
  </si>
  <si>
    <t>SCAF11</t>
  </si>
  <si>
    <t>ENST00000369384</t>
  </si>
  <si>
    <t>FCGR1B</t>
  </si>
  <si>
    <t>ENST00000369400</t>
  </si>
  <si>
    <t>ADAM30</t>
  </si>
  <si>
    <t>ENST00000369406</t>
  </si>
  <si>
    <t>HMGCS2</t>
  </si>
  <si>
    <t>ENST00000369413</t>
  </si>
  <si>
    <t>HSD3B1</t>
  </si>
  <si>
    <t>ENST00000369415</t>
  </si>
  <si>
    <t>RRAGD</t>
  </si>
  <si>
    <t>ENST00000369429</t>
  </si>
  <si>
    <t>TBX15</t>
  </si>
  <si>
    <t>ENST00000369443</t>
  </si>
  <si>
    <t>GDAP2</t>
  </si>
  <si>
    <t>ENST00000369448</t>
  </si>
  <si>
    <t>TENT5C</t>
  </si>
  <si>
    <t>ENST00000369449</t>
  </si>
  <si>
    <t>CLIC2</t>
  </si>
  <si>
    <t>ENST00000369452</t>
  </si>
  <si>
    <t>SHOC2</t>
  </si>
  <si>
    <t>ENST00000369454</t>
  </si>
  <si>
    <t>RAB39B</t>
  </si>
  <si>
    <t>ENST00000369466</t>
  </si>
  <si>
    <t>TTF2</t>
  </si>
  <si>
    <t>ENST00000369470</t>
  </si>
  <si>
    <t>CD101</t>
  </si>
  <si>
    <t>ENST00000369478</t>
  </si>
  <si>
    <t>CD2</t>
  </si>
  <si>
    <t>ENST00000369483</t>
  </si>
  <si>
    <t>IGSF3</t>
  </si>
  <si>
    <t>ENST00000369484</t>
  </si>
  <si>
    <t>CMC4</t>
  </si>
  <si>
    <t>ENST00000369485</t>
  </si>
  <si>
    <t>RNGTT</t>
  </si>
  <si>
    <t>ENST00000369489</t>
  </si>
  <si>
    <t>CD58</t>
  </si>
  <si>
    <t>ENST00000369498</t>
  </si>
  <si>
    <t>FUNDC2</t>
  </si>
  <si>
    <t>ENST00000369501</t>
  </si>
  <si>
    <t>CNR1</t>
  </si>
  <si>
    <t>ENST00000369503</t>
  </si>
  <si>
    <t>SLC22A15</t>
  </si>
  <si>
    <t>ENST00000369506</t>
  </si>
  <si>
    <t>NHLH2</t>
  </si>
  <si>
    <t>ENST00000369516</t>
  </si>
  <si>
    <t>TSPAN2</t>
  </si>
  <si>
    <t>ENST00000369519</t>
  </si>
  <si>
    <t>RBM20</t>
  </si>
  <si>
    <t>ENST00000369522</t>
  </si>
  <si>
    <t>SYCP1</t>
  </si>
  <si>
    <t>ENST00000369528</t>
  </si>
  <si>
    <t>SIKE1</t>
  </si>
  <si>
    <t>ENST00000369529</t>
  </si>
  <si>
    <t>SMIM9</t>
  </si>
  <si>
    <t>ENST00000369534</t>
  </si>
  <si>
    <t>MPP1</t>
  </si>
  <si>
    <t>ENST00000369535</t>
  </si>
  <si>
    <t>NRAS</t>
  </si>
  <si>
    <t>ENST00000369536</t>
  </si>
  <si>
    <t>RARS2</t>
  </si>
  <si>
    <t>ENST00000369541</t>
  </si>
  <si>
    <t>BCAS2</t>
  </si>
  <si>
    <t>ENST00000369547</t>
  </si>
  <si>
    <t>SYT6</t>
  </si>
  <si>
    <t>ENST00000369550</t>
  </si>
  <si>
    <t>DKC1</t>
  </si>
  <si>
    <t>ENST00000369552</t>
  </si>
  <si>
    <t>SLC35A1</t>
  </si>
  <si>
    <t>ENST00000369562</t>
  </si>
  <si>
    <t>CFAP206</t>
  </si>
  <si>
    <t>ENST00000369569</t>
  </si>
  <si>
    <t>AP4B1</t>
  </si>
  <si>
    <t>ENST00000369577</t>
  </si>
  <si>
    <t>ZNF292</t>
  </si>
  <si>
    <t>ENST00000369583</t>
  </si>
  <si>
    <t>DUSP5</t>
  </si>
  <si>
    <t>ENST00000369603</t>
  </si>
  <si>
    <t>SMNDC1</t>
  </si>
  <si>
    <t>ENST00000369604</t>
  </si>
  <si>
    <t>PHTF1</t>
  </si>
  <si>
    <t>ENST00000369620</t>
  </si>
  <si>
    <t>G6PD</t>
  </si>
  <si>
    <t>ENST00000369626</t>
  </si>
  <si>
    <t>SLC16A1</t>
  </si>
  <si>
    <t>ENST00000369630</t>
  </si>
  <si>
    <t>TAFA3</t>
  </si>
  <si>
    <t>ENST00000369636</t>
  </si>
  <si>
    <t>RHOC</t>
  </si>
  <si>
    <t>ENST00000369653</t>
  </si>
  <si>
    <t>UBL4A</t>
  </si>
  <si>
    <t>ENST00000369663</t>
  </si>
  <si>
    <t>TBX18</t>
  </si>
  <si>
    <t>ENST00000369681</t>
  </si>
  <si>
    <t>CYB5R4</t>
  </si>
  <si>
    <t>ENST00000369682</t>
  </si>
  <si>
    <t>PLXNA3</t>
  </si>
  <si>
    <t>ENST00000369684</t>
  </si>
  <si>
    <t>WNT2B</t>
  </si>
  <si>
    <t>ENST00000369689</t>
  </si>
  <si>
    <t>RIPPLY2</t>
  </si>
  <si>
    <t>ENST00000369700</t>
  </si>
  <si>
    <t>PRSS35</t>
  </si>
  <si>
    <t>ENST00000369701</t>
  </si>
  <si>
    <t>SORCS3</t>
  </si>
  <si>
    <t>ENST00000369702</t>
  </si>
  <si>
    <t>DDX20</t>
  </si>
  <si>
    <t>ENST00000369704</t>
  </si>
  <si>
    <t>CFAP58</t>
  </si>
  <si>
    <t>ENST00000369705</t>
  </si>
  <si>
    <t>ME1</t>
  </si>
  <si>
    <t>ENST00000369713</t>
  </si>
  <si>
    <t>GSTO1</t>
  </si>
  <si>
    <t>ENST00000369716</t>
  </si>
  <si>
    <t>TMIGD3</t>
  </si>
  <si>
    <t>ENST00000369722</t>
  </si>
  <si>
    <t>ATP5PB</t>
  </si>
  <si>
    <t>ENST00000369724</t>
  </si>
  <si>
    <t>RWDD2A</t>
  </si>
  <si>
    <t>ENST00000369727</t>
  </si>
  <si>
    <t>SFR1</t>
  </si>
  <si>
    <t>ENST00000369732</t>
  </si>
  <si>
    <t>OVGP1</t>
  </si>
  <si>
    <t>ENST00000369738</t>
  </si>
  <si>
    <t>PIFO</t>
  </si>
  <si>
    <t>ENST00000369740</t>
  </si>
  <si>
    <t>CHIA</t>
  </si>
  <si>
    <t>ENST00000369747</t>
  </si>
  <si>
    <t>UBE3D</t>
  </si>
  <si>
    <t>ENST00000369755</t>
  </si>
  <si>
    <t>SLK</t>
  </si>
  <si>
    <t>ENST00000369756</t>
  </si>
  <si>
    <t>TENT5A</t>
  </si>
  <si>
    <t>ENST00000369762</t>
  </si>
  <si>
    <t>ATP6AP1</t>
  </si>
  <si>
    <t>ENST00000369763</t>
  </si>
  <si>
    <t>LRIF1</t>
  </si>
  <si>
    <t>ENST00000369769</t>
  </si>
  <si>
    <t>KCNA3</t>
  </si>
  <si>
    <t>ENST00000369771</t>
  </si>
  <si>
    <t>KCNA10</t>
  </si>
  <si>
    <t>ENST00000369774</t>
  </si>
  <si>
    <t>SH3PXD2A</t>
  </si>
  <si>
    <t>ENST00000369779</t>
  </si>
  <si>
    <t>SLC16A4</t>
  </si>
  <si>
    <t>ENST00000369780</t>
  </si>
  <si>
    <t>NEURL1</t>
  </si>
  <si>
    <t>ENST00000369783</t>
  </si>
  <si>
    <t>CALHM3</t>
  </si>
  <si>
    <t>ENST00000369784</t>
  </si>
  <si>
    <t>RBM15</t>
  </si>
  <si>
    <t>ENST00000369787</t>
  </si>
  <si>
    <t>KCNC4</t>
  </si>
  <si>
    <t>ENST00000369788</t>
  </si>
  <si>
    <t>CALHM2</t>
  </si>
  <si>
    <t>ENST00000369795</t>
  </si>
  <si>
    <t>STRIP1</t>
  </si>
  <si>
    <t>ENST00000369798</t>
  </si>
  <si>
    <t>TTK</t>
  </si>
  <si>
    <t>ENST00000369799</t>
  </si>
  <si>
    <t>AHCYL1</t>
  </si>
  <si>
    <t>ENST00000369800</t>
  </si>
  <si>
    <t>NEURL1B</t>
  </si>
  <si>
    <t>ENST00000369805</t>
  </si>
  <si>
    <t>EPS8L3</t>
  </si>
  <si>
    <t>ENST00000369816</t>
  </si>
  <si>
    <t>ELOVL4</t>
  </si>
  <si>
    <t>ENST00000369817</t>
  </si>
  <si>
    <t>RPL10</t>
  </si>
  <si>
    <t>ENST00000369825</t>
  </si>
  <si>
    <t>ATP5MK</t>
  </si>
  <si>
    <t>ENST00000369838</t>
  </si>
  <si>
    <t>SH3BGRL2</t>
  </si>
  <si>
    <t>ENST00000369839</t>
  </si>
  <si>
    <t>TAF5</t>
  </si>
  <si>
    <t>ENST00000369842</t>
  </si>
  <si>
    <t>EMD</t>
  </si>
  <si>
    <t>ENST00000369847</t>
  </si>
  <si>
    <t>PCGF6</t>
  </si>
  <si>
    <t>ENST00000369849</t>
  </si>
  <si>
    <t>INA</t>
  </si>
  <si>
    <t>ENST00000369850</t>
  </si>
  <si>
    <t>FLNA</t>
  </si>
  <si>
    <t>ENST00000369851</t>
  </si>
  <si>
    <t>GNAI3</t>
  </si>
  <si>
    <t>ENST00000369864</t>
  </si>
  <si>
    <t>AMIGO1</t>
  </si>
  <si>
    <t>ENST00000369868</t>
  </si>
  <si>
    <t>CYB561D1</t>
  </si>
  <si>
    <t>ENST00000369872</t>
  </si>
  <si>
    <t>SYPL2</t>
  </si>
  <si>
    <t>ENST00000369878</t>
  </si>
  <si>
    <t>CNNM2</t>
  </si>
  <si>
    <t>ENST00000369886</t>
  </si>
  <si>
    <t>SAMD10</t>
  </si>
  <si>
    <t>ENST00000369888</t>
  </si>
  <si>
    <t>ZNF512B</t>
  </si>
  <si>
    <t>ENST00000369893</t>
  </si>
  <si>
    <t>SFXN2</t>
  </si>
  <si>
    <t>ENST00000369902</t>
  </si>
  <si>
    <t>SUFU</t>
  </si>
  <si>
    <t>ENST00000369905</t>
  </si>
  <si>
    <t>ACTR1A</t>
  </si>
  <si>
    <t>ENST00000369915</t>
  </si>
  <si>
    <t>TKTL1</t>
  </si>
  <si>
    <t>ENST00000369916</t>
  </si>
  <si>
    <t>ABHD16B</t>
  </si>
  <si>
    <t>ENST00000369923</t>
  </si>
  <si>
    <t>SARS1</t>
  </si>
  <si>
    <t>ENST00000369929</t>
  </si>
  <si>
    <t>OPN1MW2</t>
  </si>
  <si>
    <t>ENST00000369937</t>
  </si>
  <si>
    <t>CUEDC2</t>
  </si>
  <si>
    <t>ENST00000369939</t>
  </si>
  <si>
    <t>ELAPOR1</t>
  </si>
  <si>
    <t>ENST00000369940</t>
  </si>
  <si>
    <t>IRAK1BP1</t>
  </si>
  <si>
    <t>ENST00000369947</t>
  </si>
  <si>
    <t>HTR1B</t>
  </si>
  <si>
    <t>ENST00000369948</t>
  </si>
  <si>
    <t>C1orf194</t>
  </si>
  <si>
    <t>ENST00000369950</t>
  </si>
  <si>
    <t>IMPG1</t>
  </si>
  <si>
    <t>ENST00000369951</t>
  </si>
  <si>
    <t>OPN1LW</t>
  </si>
  <si>
    <t>ENST00000369966</t>
  </si>
  <si>
    <t>NFKB2</t>
  </si>
  <si>
    <t>ENST00000369980</t>
  </si>
  <si>
    <t>IRAK1</t>
  </si>
  <si>
    <t>ENST00000369981</t>
  </si>
  <si>
    <t>MYO6</t>
  </si>
  <si>
    <t>ENST00000369982</t>
  </si>
  <si>
    <t>TMEM187</t>
  </si>
  <si>
    <t>ENST00000369984</t>
  </si>
  <si>
    <t>HCFC1</t>
  </si>
  <si>
    <t>ENST00000369996</t>
  </si>
  <si>
    <t>TNFRSF6B</t>
  </si>
  <si>
    <t>ENST00000370001</t>
  </si>
  <si>
    <t>AKNAD1</t>
  </si>
  <si>
    <t>ENST00000370002</t>
  </si>
  <si>
    <t>PITX3</t>
  </si>
  <si>
    <t>ENST00000370005</t>
  </si>
  <si>
    <t>ELOVL3</t>
  </si>
  <si>
    <t>ENST00000370008</t>
  </si>
  <si>
    <t>STXBP3</t>
  </si>
  <si>
    <t>ENST00000370017</t>
  </si>
  <si>
    <t>FNDC7</t>
  </si>
  <si>
    <t>ENST00000370025</t>
  </si>
  <si>
    <t>PRPF38B</t>
  </si>
  <si>
    <t>ENST00000370028</t>
  </si>
  <si>
    <t>ARHGAP4</t>
  </si>
  <si>
    <t>ENST00000370031</t>
  </si>
  <si>
    <t>HENMT1</t>
  </si>
  <si>
    <t>ENST00000370033</t>
  </si>
  <si>
    <t>ARMH3</t>
  </si>
  <si>
    <t>ENST00000370035</t>
  </si>
  <si>
    <t>FAM102B</t>
  </si>
  <si>
    <t>ENST00000370040</t>
  </si>
  <si>
    <t>NBPF6</t>
  </si>
  <si>
    <t>ENST00000370053</t>
  </si>
  <si>
    <t>STMN3</t>
  </si>
  <si>
    <t>ENST00000370060</t>
  </si>
  <si>
    <t>L1CAM</t>
  </si>
  <si>
    <t>ENST00000370073</t>
  </si>
  <si>
    <t>NTNG1</t>
  </si>
  <si>
    <t>ENST00000370077</t>
  </si>
  <si>
    <t>GMEB2</t>
  </si>
  <si>
    <t>ENST00000370078</t>
  </si>
  <si>
    <t>PRMT6</t>
  </si>
  <si>
    <t>ENST00000370079</t>
  </si>
  <si>
    <t>AMY1C</t>
  </si>
  <si>
    <t>ENST00000370080</t>
  </si>
  <si>
    <t>AMY1B</t>
  </si>
  <si>
    <t>ENST00000370081</t>
  </si>
  <si>
    <t>COX7A2</t>
  </si>
  <si>
    <t>ENST00000370083</t>
  </si>
  <si>
    <t>AMY1A</t>
  </si>
  <si>
    <t>ENST00000370098</t>
  </si>
  <si>
    <t>FNDC11</t>
  </si>
  <si>
    <t>ENST00000370109</t>
  </si>
  <si>
    <t>DPH5</t>
  </si>
  <si>
    <t>ENST00000370110</t>
  </si>
  <si>
    <t>NPM3</t>
  </si>
  <si>
    <t>ENST00000370112</t>
  </si>
  <si>
    <t>SLC30A7</t>
  </si>
  <si>
    <t>ENST00000370114</t>
  </si>
  <si>
    <t>EXTL2</t>
  </si>
  <si>
    <t>ENST00000370141</t>
  </si>
  <si>
    <t>TRMT13</t>
  </si>
  <si>
    <t>ENST00000370151</t>
  </si>
  <si>
    <t>DPCD</t>
  </si>
  <si>
    <t>ENST00000370152</t>
  </si>
  <si>
    <t>MFSD14A</t>
  </si>
  <si>
    <t>ENST00000370153</t>
  </si>
  <si>
    <t>SLC35A3</t>
  </si>
  <si>
    <t>ENST00000370162</t>
  </si>
  <si>
    <t>POLL</t>
  </si>
  <si>
    <t>ENST00000370167</t>
  </si>
  <si>
    <t>DUSP9</t>
  </si>
  <si>
    <t>ENST00000370177</t>
  </si>
  <si>
    <t>PPDPF</t>
  </si>
  <si>
    <t>ENST00000370185</t>
  </si>
  <si>
    <t>PLPPR4</t>
  </si>
  <si>
    <t>ENST00000370187</t>
  </si>
  <si>
    <t>BTRC</t>
  </si>
  <si>
    <t>ENST00000370192</t>
  </si>
  <si>
    <t>DPYD</t>
  </si>
  <si>
    <t>ENST00000370193</t>
  </si>
  <si>
    <t>LBX1</t>
  </si>
  <si>
    <t>ENST00000370196</t>
  </si>
  <si>
    <t>TLX1</t>
  </si>
  <si>
    <t>ENST00000370200</t>
  </si>
  <si>
    <t>KAZALD1</t>
  </si>
  <si>
    <t>ENST00000370202</t>
  </si>
  <si>
    <t>RWDD3</t>
  </si>
  <si>
    <t>ENST00000370203</t>
  </si>
  <si>
    <t>TLCD4</t>
  </si>
  <si>
    <t>ENST00000370205</t>
  </si>
  <si>
    <t>ALG14</t>
  </si>
  <si>
    <t>ENST00000370206</t>
  </si>
  <si>
    <t>CNN3</t>
  </si>
  <si>
    <t>ENST00000370211</t>
  </si>
  <si>
    <t>HAUS7</t>
  </si>
  <si>
    <t>ENST00000370214</t>
  </si>
  <si>
    <t>ABCD3</t>
  </si>
  <si>
    <t>ENST00000370223</t>
  </si>
  <si>
    <t>LZTS2</t>
  </si>
  <si>
    <t>ENST00000370225</t>
  </si>
  <si>
    <t>ABCA4</t>
  </si>
  <si>
    <t>ENST00000370232</t>
  </si>
  <si>
    <t>TREX2</t>
  </si>
  <si>
    <t>ENST00000370238</t>
  </si>
  <si>
    <t>GCLM</t>
  </si>
  <si>
    <t>ENST00000370244</t>
  </si>
  <si>
    <t>BCAR3</t>
  </si>
  <si>
    <t>ENST00000370263</t>
  </si>
  <si>
    <t>CHRNA4</t>
  </si>
  <si>
    <t>ENST00000370269</t>
  </si>
  <si>
    <t>SLF2</t>
  </si>
  <si>
    <t>ENST00000370272</t>
  </si>
  <si>
    <t>DR1</t>
  </si>
  <si>
    <t>ENST00000370274</t>
  </si>
  <si>
    <t>NSDHL</t>
  </si>
  <si>
    <t>ENST00000370277</t>
  </si>
  <si>
    <t>CETN2</t>
  </si>
  <si>
    <t>ENST00000370282</t>
  </si>
  <si>
    <t>TMED5</t>
  </si>
  <si>
    <t>ENST00000370298</t>
  </si>
  <si>
    <t>MTF2</t>
  </si>
  <si>
    <t>ENST00000370310</t>
  </si>
  <si>
    <t>DIPK1A</t>
  </si>
  <si>
    <t>ENST00000370314</t>
  </si>
  <si>
    <t>GABRA3</t>
  </si>
  <si>
    <t>ENST00000370316</t>
  </si>
  <si>
    <t>NKAIN4</t>
  </si>
  <si>
    <t>ENST00000370321</t>
  </si>
  <si>
    <t>RPL5</t>
  </si>
  <si>
    <t>ENST00000370328</t>
  </si>
  <si>
    <t>GABRE</t>
  </si>
  <si>
    <t>ENST00000370336</t>
  </si>
  <si>
    <t>DDX43</t>
  </si>
  <si>
    <t>ENST00000370339</t>
  </si>
  <si>
    <t>YTHDF1</t>
  </si>
  <si>
    <t>ENST00000370345</t>
  </si>
  <si>
    <t>SEC31B</t>
  </si>
  <si>
    <t>ENST00000370350</t>
  </si>
  <si>
    <t>FATE1</t>
  </si>
  <si>
    <t>ENST00000370351</t>
  </si>
  <si>
    <t>SLC17A9</t>
  </si>
  <si>
    <t>ENST00000370355</t>
  </si>
  <si>
    <t>SCD</t>
  </si>
  <si>
    <t>ENST00000370357</t>
  </si>
  <si>
    <t>PASD1</t>
  </si>
  <si>
    <t>ENST00000370359</t>
  </si>
  <si>
    <t>OOEP</t>
  </si>
  <si>
    <t>ENST00000370360</t>
  </si>
  <si>
    <t>GLMN</t>
  </si>
  <si>
    <t>ENST00000370361</t>
  </si>
  <si>
    <t>VMA21</t>
  </si>
  <si>
    <t>ENST00000370367</t>
  </si>
  <si>
    <t>KHDC3L</t>
  </si>
  <si>
    <t>ENST00000370370</t>
  </si>
  <si>
    <t>DPPA5</t>
  </si>
  <si>
    <t>ENST00000370372</t>
  </si>
  <si>
    <t>BLOC1S2</t>
  </si>
  <si>
    <t>ENST00000370375</t>
  </si>
  <si>
    <t>C1orf146</t>
  </si>
  <si>
    <t>ENST00000370383</t>
  </si>
  <si>
    <t>EPHX4</t>
  </si>
  <si>
    <t>ENST00000370388</t>
  </si>
  <si>
    <t>KHDC1L</t>
  </si>
  <si>
    <t>ENST00000370396</t>
  </si>
  <si>
    <t>MTM1</t>
  </si>
  <si>
    <t>ENST00000370397</t>
  </si>
  <si>
    <t>CHUK</t>
  </si>
  <si>
    <t>ENST00000370418</t>
  </si>
  <si>
    <t>CPN1</t>
  </si>
  <si>
    <t>ENST00000370425</t>
  </si>
  <si>
    <t>HFM1</t>
  </si>
  <si>
    <t>ENST00000370435</t>
  </si>
  <si>
    <t>OGFRL1</t>
  </si>
  <si>
    <t>ENST00000370445</t>
  </si>
  <si>
    <t>BARHL2</t>
  </si>
  <si>
    <t>ENST00000370454</t>
  </si>
  <si>
    <t>LRRC8C</t>
  </si>
  <si>
    <t>ENST00000370455</t>
  </si>
  <si>
    <t>SMAP1</t>
  </si>
  <si>
    <t>ENST00000370460</t>
  </si>
  <si>
    <t>AFF2</t>
  </si>
  <si>
    <t>ENST00000370467</t>
  </si>
  <si>
    <t>FMR1NB</t>
  </si>
  <si>
    <t>ENST00000370474</t>
  </si>
  <si>
    <t>SDHAF4</t>
  </si>
  <si>
    <t>ENST00000370475</t>
  </si>
  <si>
    <t>FMR1</t>
  </si>
  <si>
    <t>ENST00000370476</t>
  </si>
  <si>
    <t>CUTC</t>
  </si>
  <si>
    <t>ENST00000370487</t>
  </si>
  <si>
    <t>MRGBP</t>
  </si>
  <si>
    <t>ENST00000370489</t>
  </si>
  <si>
    <t>ENTPD7</t>
  </si>
  <si>
    <t>ENST00000370495</t>
  </si>
  <si>
    <t>SLC25A28</t>
  </si>
  <si>
    <t>ENST00000370500</t>
  </si>
  <si>
    <t>GTF2B</t>
  </si>
  <si>
    <t>ENST00000370501</t>
  </si>
  <si>
    <t>NTSR1</t>
  </si>
  <si>
    <t>ENST00000370508</t>
  </si>
  <si>
    <t>GOT1</t>
  </si>
  <si>
    <t>ENST00000370521</t>
  </si>
  <si>
    <t>PKN2</t>
  </si>
  <si>
    <t>ENST00000370526</t>
  </si>
  <si>
    <t>LDOC1</t>
  </si>
  <si>
    <t>ENST00000370536</t>
  </si>
  <si>
    <t>SOX3</t>
  </si>
  <si>
    <t>ENST00000370540</t>
  </si>
  <si>
    <t>CXorf66</t>
  </si>
  <si>
    <t>ENST00000370544</t>
  </si>
  <si>
    <t>LMO4</t>
  </si>
  <si>
    <t>ENST00000370550</t>
  </si>
  <si>
    <t>HS2ST1</t>
  </si>
  <si>
    <t>ENST00000370552</t>
  </si>
  <si>
    <t>HPSE2</t>
  </si>
  <si>
    <t>ENST00000370563</t>
  </si>
  <si>
    <t>CLCA4</t>
  </si>
  <si>
    <t>ENST00000370565</t>
  </si>
  <si>
    <t>CLCA2</t>
  </si>
  <si>
    <t>ENST00000370571</t>
  </si>
  <si>
    <t>COL24A1</t>
  </si>
  <si>
    <t>ENST00000370574</t>
  </si>
  <si>
    <t>ZNHIT6</t>
  </si>
  <si>
    <t>ENST00000370575</t>
  </si>
  <si>
    <t>PYROXD2</t>
  </si>
  <si>
    <t>ENST00000370589</t>
  </si>
  <si>
    <t>MCOLN3</t>
  </si>
  <si>
    <t>ENST00000370597</t>
  </si>
  <si>
    <t>CRTAC1</t>
  </si>
  <si>
    <t>ENST00000370598</t>
  </si>
  <si>
    <t>ADGRB3</t>
  </si>
  <si>
    <t>ENST00000370608</t>
  </si>
  <si>
    <t>MCOLN2</t>
  </si>
  <si>
    <t>ENST00000370611</t>
  </si>
  <si>
    <t>LPAR3</t>
  </si>
  <si>
    <t>ENST00000370621</t>
  </si>
  <si>
    <t>EYS</t>
  </si>
  <si>
    <t>ENST00000370626</t>
  </si>
  <si>
    <t>AVPI1</t>
  </si>
  <si>
    <t>ENST00000370629</t>
  </si>
  <si>
    <t>CD40LG</t>
  </si>
  <si>
    <t>ENST00000370630</t>
  </si>
  <si>
    <t>CTBS</t>
  </si>
  <si>
    <t>ENST00000370631</t>
  </si>
  <si>
    <t>PI4K2A</t>
  </si>
  <si>
    <t>ENST00000370634</t>
  </si>
  <si>
    <t>VGLL1</t>
  </si>
  <si>
    <t>ENST00000370640</t>
  </si>
  <si>
    <t>C10orf62</t>
  </si>
  <si>
    <t>ENST00000370645</t>
  </si>
  <si>
    <t>GNG5</t>
  </si>
  <si>
    <t>ENST00000370646</t>
  </si>
  <si>
    <t>HOGA1</t>
  </si>
  <si>
    <t>ENST00000370648</t>
  </si>
  <si>
    <t>BRS3</t>
  </si>
  <si>
    <t>ENST00000370654</t>
  </si>
  <si>
    <t>RPF1</t>
  </si>
  <si>
    <t>ENST00000370657</t>
  </si>
  <si>
    <t>LGSN</t>
  </si>
  <si>
    <t>ENST00000370664</t>
  </si>
  <si>
    <t>UBTD1</t>
  </si>
  <si>
    <t>ENST00000370665</t>
  </si>
  <si>
    <t>DNASE2B</t>
  </si>
  <si>
    <t>ENST00000370671</t>
  </si>
  <si>
    <t>SAMD13</t>
  </si>
  <si>
    <t>ENST00000370685</t>
  </si>
  <si>
    <t>PRKACB</t>
  </si>
  <si>
    <t>ENST00000370693</t>
  </si>
  <si>
    <t>BAG2</t>
  </si>
  <si>
    <t>ENST00000370706</t>
  </si>
  <si>
    <t>ZNF451</t>
  </si>
  <si>
    <t>ENST00000370725</t>
  </si>
  <si>
    <t>ADGRL2</t>
  </si>
  <si>
    <t>ENST00000370742</t>
  </si>
  <si>
    <t>ADGRL4</t>
  </si>
  <si>
    <t>ENST00000370746</t>
  </si>
  <si>
    <t>BEND6</t>
  </si>
  <si>
    <t>ENST00000370747</t>
  </si>
  <si>
    <t>IFI44</t>
  </si>
  <si>
    <t>ENST00000370751</t>
  </si>
  <si>
    <t>IFI44L</t>
  </si>
  <si>
    <t>ENST00000370758</t>
  </si>
  <si>
    <t>PTGFR</t>
  </si>
  <si>
    <t>ENST00000370759</t>
  </si>
  <si>
    <t>GIPC2</t>
  </si>
  <si>
    <t>ENST00000370763</t>
  </si>
  <si>
    <t>DNAJB4</t>
  </si>
  <si>
    <t>ENST00000370767</t>
  </si>
  <si>
    <t>FUBP1</t>
  </si>
  <si>
    <t>ENST00000370777</t>
  </si>
  <si>
    <t>MOSPD1</t>
  </si>
  <si>
    <t>ENST00000370782</t>
  </si>
  <si>
    <t>MMS19</t>
  </si>
  <si>
    <t>ENST00000370793</t>
  </si>
  <si>
    <t>USP33</t>
  </si>
  <si>
    <t>ENST00000370801</t>
  </si>
  <si>
    <t>ZZZ3</t>
  </si>
  <si>
    <t>ENST00000370812</t>
  </si>
  <si>
    <t>PIGK</t>
  </si>
  <si>
    <t>ENST00000370823</t>
  </si>
  <si>
    <t>MTG2</t>
  </si>
  <si>
    <t>ENST00000370828</t>
  </si>
  <si>
    <t>GPC4</t>
  </si>
  <si>
    <t>ENST00000370830</t>
  </si>
  <si>
    <t>BMP5</t>
  </si>
  <si>
    <t>ENST00000370834</t>
  </si>
  <si>
    <t>ACADM</t>
  </si>
  <si>
    <t>ENST00000370853</t>
  </si>
  <si>
    <t>MBNL3</t>
  </si>
  <si>
    <t>ENST00000370854</t>
  </si>
  <si>
    <t>ZDHHC16</t>
  </si>
  <si>
    <t>ENST00000370855</t>
  </si>
  <si>
    <t>SLC44A5</t>
  </si>
  <si>
    <t>ENST00000370867</t>
  </si>
  <si>
    <t>TYW3</t>
  </si>
  <si>
    <t>ENST00000370873</t>
  </si>
  <si>
    <t>PSMA7</t>
  </si>
  <si>
    <t>ENST00000370874</t>
  </si>
  <si>
    <t>RAP2C</t>
  </si>
  <si>
    <t>ENST00000370888</t>
  </si>
  <si>
    <t>LRRC1</t>
  </si>
  <si>
    <t>ENST00000370898</t>
  </si>
  <si>
    <t>FPGT</t>
  </si>
  <si>
    <t>ENST00000370902</t>
  </si>
  <si>
    <t>EXOSC1</t>
  </si>
  <si>
    <t>ENST00000370903</t>
  </si>
  <si>
    <t>IGSF1</t>
  </si>
  <si>
    <t>ENST00000370905</t>
  </si>
  <si>
    <t>KLHL31</t>
  </si>
  <si>
    <t>ENST00000370918</t>
  </si>
  <si>
    <t>ELOVL5</t>
  </si>
  <si>
    <t>ENST00000370920</t>
  </si>
  <si>
    <t>ZRANB2</t>
  </si>
  <si>
    <t>ENST00000370938</t>
  </si>
  <si>
    <t>CTH</t>
  </si>
  <si>
    <t>ENST00000370944</t>
  </si>
  <si>
    <t>ANKRD13C</t>
  </si>
  <si>
    <t>ENST00000370950</t>
  </si>
  <si>
    <t>SRSF11</t>
  </si>
  <si>
    <t>ENST00000370952</t>
  </si>
  <si>
    <t>LRRC40</t>
  </si>
  <si>
    <t>ENST00000370963</t>
  </si>
  <si>
    <t>GSTA4</t>
  </si>
  <si>
    <t>ENST00000370981</t>
  </si>
  <si>
    <t>DIRAS3</t>
  </si>
  <si>
    <t>ENST00000370982</t>
  </si>
  <si>
    <t>GNG12</t>
  </si>
  <si>
    <t>ENST00000370986</t>
  </si>
  <si>
    <t>GADD45A</t>
  </si>
  <si>
    <t>ENST00000370995</t>
  </si>
  <si>
    <t>SERBP1</t>
  </si>
  <si>
    <t>ENST00000370996</t>
  </si>
  <si>
    <t>PPP1R3D</t>
  </si>
  <si>
    <t>ENST00000371007</t>
  </si>
  <si>
    <t>C1orf141</t>
  </si>
  <si>
    <t>ENST00000371015</t>
  </si>
  <si>
    <t>PHACTR3</t>
  </si>
  <si>
    <t>ENST00000371019</t>
  </si>
  <si>
    <t>FRAT2</t>
  </si>
  <si>
    <t>ENST00000371021</t>
  </si>
  <si>
    <t>FRAT1</t>
  </si>
  <si>
    <t>ENST00000371026</t>
  </si>
  <si>
    <t>DNAI4</t>
  </si>
  <si>
    <t>ENST00000371028</t>
  </si>
  <si>
    <t>EDN3</t>
  </si>
  <si>
    <t>ENST00000371069</t>
  </si>
  <si>
    <t>DNAJC6</t>
  </si>
  <si>
    <t>ENST00000371079</t>
  </si>
  <si>
    <t>ROR1</t>
  </si>
  <si>
    <t>ENST00000371088</t>
  </si>
  <si>
    <t>EFCAB7</t>
  </si>
  <si>
    <t>ENST00000371092</t>
  </si>
  <si>
    <t>ITGB3BP</t>
  </si>
  <si>
    <t>ENST00000371106</t>
  </si>
  <si>
    <t>XPNPEP2</t>
  </si>
  <si>
    <t>ENST00000371113</t>
  </si>
  <si>
    <t>OCRL</t>
  </si>
  <si>
    <t>ENST00000371116</t>
  </si>
  <si>
    <t>FOXD3</t>
  </si>
  <si>
    <t>ENST00000371117</t>
  </si>
  <si>
    <t>PKHD1</t>
  </si>
  <si>
    <t>ENST00000371121</t>
  </si>
  <si>
    <t>SMARCA1</t>
  </si>
  <si>
    <t>ENST00000371125</t>
  </si>
  <si>
    <t>PRR32</t>
  </si>
  <si>
    <t>ENST00000371126</t>
  </si>
  <si>
    <t>DCAF12L1</t>
  </si>
  <si>
    <t>ENST00000371129</t>
  </si>
  <si>
    <t>ANGPTL3</t>
  </si>
  <si>
    <t>ENST00000371139</t>
  </si>
  <si>
    <t>SH2D1A</t>
  </si>
  <si>
    <t>ENST00000371141</t>
  </si>
  <si>
    <t>STX16</t>
  </si>
  <si>
    <t>ENST00000371142</t>
  </si>
  <si>
    <t>TM9SF3</t>
  </si>
  <si>
    <t>ENST00000371146</t>
  </si>
  <si>
    <t>USP1</t>
  </si>
  <si>
    <t>ENST00000371148</t>
  </si>
  <si>
    <t>DEFB110</t>
  </si>
  <si>
    <t>ENST00000371149</t>
  </si>
  <si>
    <t>APCDD1L</t>
  </si>
  <si>
    <t>ENST00000371153</t>
  </si>
  <si>
    <t>KANK4</t>
  </si>
  <si>
    <t>ENST00000371159</t>
  </si>
  <si>
    <t>CRISP3</t>
  </si>
  <si>
    <t>ENST00000371168</t>
  </si>
  <si>
    <t>C20orf85</t>
  </si>
  <si>
    <t>ENST00000371172</t>
  </si>
  <si>
    <t>OPALIN</t>
  </si>
  <si>
    <t>ENST00000371173</t>
  </si>
  <si>
    <t>ZBP1</t>
  </si>
  <si>
    <t>ENST00000371174</t>
  </si>
  <si>
    <t>DNTT</t>
  </si>
  <si>
    <t>ENST00000371180</t>
  </si>
  <si>
    <t>TM2D1</t>
  </si>
  <si>
    <t>ENST00000371189</t>
  </si>
  <si>
    <t>NFIA</t>
  </si>
  <si>
    <t>ENST00000371197</t>
  </si>
  <si>
    <t>GLYATL3</t>
  </si>
  <si>
    <t>ENST00000371201</t>
  </si>
  <si>
    <t>C1orf87</t>
  </si>
  <si>
    <t>ENST00000371204</t>
  </si>
  <si>
    <t>CYP2J2</t>
  </si>
  <si>
    <t>ENST00000371207</t>
  </si>
  <si>
    <t>ENTPD1</t>
  </si>
  <si>
    <t>ENST00000371208</t>
  </si>
  <si>
    <t>HOOK1</t>
  </si>
  <si>
    <t>ENST00000371218</t>
  </si>
  <si>
    <t>FGGY</t>
  </si>
  <si>
    <t>ENST00000371220</t>
  </si>
  <si>
    <t>ADGRF4</t>
  </si>
  <si>
    <t>ENST00000371222</t>
  </si>
  <si>
    <t>JUN</t>
  </si>
  <si>
    <t>ENST00000371224</t>
  </si>
  <si>
    <t>ALDH18A1</t>
  </si>
  <si>
    <t>ENST00000371225</t>
  </si>
  <si>
    <t>TACSTD2</t>
  </si>
  <si>
    <t>ENST00000371226</t>
  </si>
  <si>
    <t>OMA1</t>
  </si>
  <si>
    <t>ENST00000371231</t>
  </si>
  <si>
    <t>DAB1</t>
  </si>
  <si>
    <t>ENST00000371237</t>
  </si>
  <si>
    <t>C8B</t>
  </si>
  <si>
    <t>ENST00000371250</t>
  </si>
  <si>
    <t>PLPP3</t>
  </si>
  <si>
    <t>ENST00000371253</t>
  </si>
  <si>
    <t>ADGRF1</t>
  </si>
  <si>
    <t>ENST00000371263</t>
  </si>
  <si>
    <t>SPO11</t>
  </si>
  <si>
    <t>ENST00000371268</t>
  </si>
  <si>
    <t>TMEM61</t>
  </si>
  <si>
    <t>ENST00000371273</t>
  </si>
  <si>
    <t>LEXM</t>
  </si>
  <si>
    <t>ENST00000371276</t>
  </si>
  <si>
    <t>TTC22</t>
  </si>
  <si>
    <t>ENST00000371279</t>
  </si>
  <si>
    <t>PARS2</t>
  </si>
  <si>
    <t>ENST00000371281</t>
  </si>
  <si>
    <t>TTC4</t>
  </si>
  <si>
    <t>ENST00000371315</t>
  </si>
  <si>
    <t>MCTS1</t>
  </si>
  <si>
    <t>ENST00000371316</t>
  </si>
  <si>
    <t>ACOT11</t>
  </si>
  <si>
    <t>ENST00000371320</t>
  </si>
  <si>
    <t>SSBP3</t>
  </si>
  <si>
    <t>ENST00000371325</t>
  </si>
  <si>
    <t>FAM209B</t>
  </si>
  <si>
    <t>ENST00000371328</t>
  </si>
  <si>
    <t>FAM209A</t>
  </si>
  <si>
    <t>ENST00000371331</t>
  </si>
  <si>
    <t>TCEANC2</t>
  </si>
  <si>
    <t>ENST00000371347</t>
  </si>
  <si>
    <t>SLC25A27</t>
  </si>
  <si>
    <t>ENST00000371355</t>
  </si>
  <si>
    <t>CACNA1B</t>
  </si>
  <si>
    <t>ENST00000371360</t>
  </si>
  <si>
    <t>LDLRAD1</t>
  </si>
  <si>
    <t>ENST00000371361</t>
  </si>
  <si>
    <t>NOC3L</t>
  </si>
  <si>
    <t>ENST00000371370</t>
  </si>
  <si>
    <t>LRRC42</t>
  </si>
  <si>
    <t>ENST00000371378</t>
  </si>
  <si>
    <t>HSPB11</t>
  </si>
  <si>
    <t>ENST00000371380</t>
  </si>
  <si>
    <t>PLCE1</t>
  </si>
  <si>
    <t>ENST00000371383</t>
  </si>
  <si>
    <t>ENPP5</t>
  </si>
  <si>
    <t>ENST00000371384</t>
  </si>
  <si>
    <t>FAM210B</t>
  </si>
  <si>
    <t>ENST00000371410</t>
  </si>
  <si>
    <t>NKAP</t>
  </si>
  <si>
    <t>ENST00000371418</t>
  </si>
  <si>
    <t>LGI1</t>
  </si>
  <si>
    <t>ENST00000371419</t>
  </si>
  <si>
    <t>PFDN4</t>
  </si>
  <si>
    <t>ENST00000371421</t>
  </si>
  <si>
    <t>ARRDC1</t>
  </si>
  <si>
    <t>ENST00000371429</t>
  </si>
  <si>
    <t>NDC1</t>
  </si>
  <si>
    <t>ENST00000371431</t>
  </si>
  <si>
    <t>AKAP14</t>
  </si>
  <si>
    <t>ENST00000371437</t>
  </si>
  <si>
    <t>NDUFA1</t>
  </si>
  <si>
    <t>ENST00000371442</t>
  </si>
  <si>
    <t>RNF113A</t>
  </si>
  <si>
    <t>ENST00000371443</t>
  </si>
  <si>
    <t>MRPL41</t>
  </si>
  <si>
    <t>ENST00000371445</t>
  </si>
  <si>
    <t>DMRTB1</t>
  </si>
  <si>
    <t>ENST00000371447</t>
  </si>
  <si>
    <t>PDE6C</t>
  </si>
  <si>
    <t>ENST00000371460</t>
  </si>
  <si>
    <t>SUPT3H</t>
  </si>
  <si>
    <t>ENST00000371467</t>
  </si>
  <si>
    <t>RBP4</t>
  </si>
  <si>
    <t>ENST00000371470</t>
  </si>
  <si>
    <t>MAGOH</t>
  </si>
  <si>
    <t>ENST00000371471</t>
  </si>
  <si>
    <t>ZNF217</t>
  </si>
  <si>
    <t>ENST00000371475</t>
  </si>
  <si>
    <t>NSMF</t>
  </si>
  <si>
    <t>ENST00000371477</t>
  </si>
  <si>
    <t>CDC5L</t>
  </si>
  <si>
    <t>ENST00000371483</t>
  </si>
  <si>
    <t>FFAR4</t>
  </si>
  <si>
    <t>ENST00000371485</t>
  </si>
  <si>
    <t>CEP55</t>
  </si>
  <si>
    <t>ENST00000371497</t>
  </si>
  <si>
    <t>TSHZ2</t>
  </si>
  <si>
    <t>ENST00000371505</t>
  </si>
  <si>
    <t>TCTE1</t>
  </si>
  <si>
    <t>ENST00000371506</t>
  </si>
  <si>
    <t>ENTPD8</t>
  </si>
  <si>
    <t>ENST00000371514</t>
  </si>
  <si>
    <t>SCP2</t>
  </si>
  <si>
    <t>ENST00000371521</t>
  </si>
  <si>
    <t>NDOR1</t>
  </si>
  <si>
    <t>ENST00000371522</t>
  </si>
  <si>
    <t>ECHDC2</t>
  </si>
  <si>
    <t>ENST00000371528</t>
  </si>
  <si>
    <t>ZYG11A</t>
  </si>
  <si>
    <t>ENST00000371538</t>
  </si>
  <si>
    <t>COA7</t>
  </si>
  <si>
    <t>ENST00000371542</t>
  </si>
  <si>
    <t>LRRC26</t>
  </si>
  <si>
    <t>ENST00000371546</t>
  </si>
  <si>
    <t>GRIN1</t>
  </si>
  <si>
    <t>ENST00000371568</t>
  </si>
  <si>
    <t>ORC1</t>
  </si>
  <si>
    <t>ENST00000371571</t>
  </si>
  <si>
    <t>KCNG1</t>
  </si>
  <si>
    <t>ENST00000371579</t>
  </si>
  <si>
    <t>DPP7</t>
  </si>
  <si>
    <t>ENST00000371584</t>
  </si>
  <si>
    <t>DPM1</t>
  </si>
  <si>
    <t>ENST00000371586</t>
  </si>
  <si>
    <t>CC2D1B</t>
  </si>
  <si>
    <t>ENST00000371591</t>
  </si>
  <si>
    <t>ZFYVE9</t>
  </si>
  <si>
    <t>ENST00000371600</t>
  </si>
  <si>
    <t>NPDC1</t>
  </si>
  <si>
    <t>ENST00000371610</t>
  </si>
  <si>
    <t>PARD6B</t>
  </si>
  <si>
    <t>ENST00000371614</t>
  </si>
  <si>
    <t>KTI12</t>
  </si>
  <si>
    <t>ENST00000371620</t>
  </si>
  <si>
    <t>PAXX</t>
  </si>
  <si>
    <t>ENST00000371621</t>
  </si>
  <si>
    <t>PTPN1</t>
  </si>
  <si>
    <t>ENST00000371625</t>
  </si>
  <si>
    <t>PTGDS</t>
  </si>
  <si>
    <t>ENST00000371626</t>
  </si>
  <si>
    <t>TXNDC12</t>
  </si>
  <si>
    <t>ENST00000371627</t>
  </si>
  <si>
    <t>TNKS2</t>
  </si>
  <si>
    <t>ENST00000371628</t>
  </si>
  <si>
    <t>LONRF3</t>
  </si>
  <si>
    <t>ENST00000371633</t>
  </si>
  <si>
    <t>LCN12</t>
  </si>
  <si>
    <t>ENST00000371634</t>
  </si>
  <si>
    <t>C8G</t>
  </si>
  <si>
    <t>ENST00000371652</t>
  </si>
  <si>
    <t>PEDS1</t>
  </si>
  <si>
    <t>ENST00000371655</t>
  </si>
  <si>
    <t>RAB3B</t>
  </si>
  <si>
    <t>ENST00000371663</t>
  </si>
  <si>
    <t>RABL6</t>
  </si>
  <si>
    <t>ENST00000371666</t>
  </si>
  <si>
    <t>IL13RA1</t>
  </si>
  <si>
    <t>ENST00000371677</t>
  </si>
  <si>
    <t>UBE2V1</t>
  </si>
  <si>
    <t>ENST00000371692</t>
  </si>
  <si>
    <t>DIPK1B</t>
  </si>
  <si>
    <t>ENST00000371696</t>
  </si>
  <si>
    <t>AGPAT2</t>
  </si>
  <si>
    <t>ENST00000371697</t>
  </si>
  <si>
    <t>ANKRD1</t>
  </si>
  <si>
    <t>ENST00000371699</t>
  </si>
  <si>
    <t>EGFL7</t>
  </si>
  <si>
    <t>ENST00000371711</t>
  </si>
  <si>
    <t>B4GALT5</t>
  </si>
  <si>
    <t>ENST00000371712</t>
  </si>
  <si>
    <t>INPP5E</t>
  </si>
  <si>
    <t>ENST00000371717</t>
  </si>
  <si>
    <t>PMPCA</t>
  </si>
  <si>
    <t>ENST00000371728</t>
  </si>
  <si>
    <t>KIF20B</t>
  </si>
  <si>
    <t>ENST00000371732</t>
  </si>
  <si>
    <t>CARD9</t>
  </si>
  <si>
    <t>ENST00000371733</t>
  </si>
  <si>
    <t>EPS15</t>
  </si>
  <si>
    <t>ENST00000371738</t>
  </si>
  <si>
    <t>DNLZ</t>
  </si>
  <si>
    <t>ENST00000371741</t>
  </si>
  <si>
    <t>KCNB1</t>
  </si>
  <si>
    <t>ENST00000371746</t>
  </si>
  <si>
    <t>LHX3</t>
  </si>
  <si>
    <t>ENST00000371752</t>
  </si>
  <si>
    <t>ZNFX1</t>
  </si>
  <si>
    <t>ENST00000371756</t>
  </si>
  <si>
    <t>UBAC1</t>
  </si>
  <si>
    <t>ENST00000371759</t>
  </si>
  <si>
    <t>C1orf185</t>
  </si>
  <si>
    <t>ENST00000371781</t>
  </si>
  <si>
    <t>LCN1</t>
  </si>
  <si>
    <t>ENST00000371785</t>
  </si>
  <si>
    <t>MRPS2</t>
  </si>
  <si>
    <t>ENST00000371790</t>
  </si>
  <si>
    <t>SLC16A12</t>
  </si>
  <si>
    <t>ENST00000371793</t>
  </si>
  <si>
    <t>OLFM1</t>
  </si>
  <si>
    <t>ENST00000371795</t>
  </si>
  <si>
    <t>IFIT5</t>
  </si>
  <si>
    <t>ENST00000371804</t>
  </si>
  <si>
    <t>IFIT1</t>
  </si>
  <si>
    <t>ENST00000371809</t>
  </si>
  <si>
    <t>IFIT1B</t>
  </si>
  <si>
    <t>ENST00000371817</t>
  </si>
  <si>
    <t>COL5A1</t>
  </si>
  <si>
    <t>ENST00000371833</t>
  </si>
  <si>
    <t>BEND5</t>
  </si>
  <si>
    <t>ENST00000371839</t>
  </si>
  <si>
    <t>AGBL4</t>
  </si>
  <si>
    <t>ENST00000371847</t>
  </si>
  <si>
    <t>SPATA6</t>
  </si>
  <si>
    <t>ENST00000371850</t>
  </si>
  <si>
    <t>VAV2</t>
  </si>
  <si>
    <t>ENST00000371852</t>
  </si>
  <si>
    <t>CH25H</t>
  </si>
  <si>
    <t>ENST00000371856</t>
  </si>
  <si>
    <t>STAU1</t>
  </si>
  <si>
    <t>ENST00000371872</t>
  </si>
  <si>
    <t>SARDH</t>
  </si>
  <si>
    <t>ENST00000371873</t>
  </si>
  <si>
    <t>CMPK1</t>
  </si>
  <si>
    <t>ENST00000371877</t>
  </si>
  <si>
    <t>STIL</t>
  </si>
  <si>
    <t>ENST00000371884</t>
  </si>
  <si>
    <t>TAL1</t>
  </si>
  <si>
    <t>ENST00000371885</t>
  </si>
  <si>
    <t>PDZK1IP1</t>
  </si>
  <si>
    <t>ENST00000371894</t>
  </si>
  <si>
    <t>CT83</t>
  </si>
  <si>
    <t>ENST00000371899</t>
  </si>
  <si>
    <t>SLC2A6</t>
  </si>
  <si>
    <t>ENST00000371901</t>
  </si>
  <si>
    <t>CYP4X1</t>
  </si>
  <si>
    <t>ENST00000371906</t>
  </si>
  <si>
    <t>AGTR2</t>
  </si>
  <si>
    <t>ENST00000371917</t>
  </si>
  <si>
    <t>ARFGEF2</t>
  </si>
  <si>
    <t>ENST00000371920</t>
  </si>
  <si>
    <t>LUZP4</t>
  </si>
  <si>
    <t>ENST00000371923</t>
  </si>
  <si>
    <t>CYP4B1</t>
  </si>
  <si>
    <t>ENST00000371927</t>
  </si>
  <si>
    <t>STAMBPL1</t>
  </si>
  <si>
    <t>ENST00000371929</t>
  </si>
  <si>
    <t>ADAMTS13</t>
  </si>
  <si>
    <t>ENST00000371930</t>
  </si>
  <si>
    <t>ANKRD22</t>
  </si>
  <si>
    <t>ENST00000371936</t>
  </si>
  <si>
    <t>IL13RA2</t>
  </si>
  <si>
    <t>ENST00000371939</t>
  </si>
  <si>
    <t>LIPJ</t>
  </si>
  <si>
    <t>ENST00000371941</t>
  </si>
  <si>
    <t>PREX1</t>
  </si>
  <si>
    <t>ENST00000371942</t>
  </si>
  <si>
    <t>REXO4</t>
  </si>
  <si>
    <t>ENST00000371953</t>
  </si>
  <si>
    <t>PTEN</t>
  </si>
  <si>
    <t>ENST00000371956</t>
  </si>
  <si>
    <t>DMBX1</t>
  </si>
  <si>
    <t>ENST00000371957</t>
  </si>
  <si>
    <t>STKLD1</t>
  </si>
  <si>
    <t>ENST00000371959</t>
  </si>
  <si>
    <t>AMOT</t>
  </si>
  <si>
    <t>ENST00000371964</t>
  </si>
  <si>
    <t>SURF2</t>
  </si>
  <si>
    <t>ENST00000371968</t>
  </si>
  <si>
    <t>LHFPL1</t>
  </si>
  <si>
    <t>ENST00000371974</t>
  </si>
  <si>
    <t>SURF1</t>
  </si>
  <si>
    <t>ENST00000371980</t>
  </si>
  <si>
    <t>LURAP1</t>
  </si>
  <si>
    <t>ENST00000371989</t>
  </si>
  <si>
    <t>SURF4</t>
  </si>
  <si>
    <t>ENST00000371992</t>
  </si>
  <si>
    <t>POMGNT1</t>
  </si>
  <si>
    <t>ENST00000371996</t>
  </si>
  <si>
    <t>MINPP1</t>
  </si>
  <si>
    <t>ENST00000371998</t>
  </si>
  <si>
    <t>NCOA3</t>
  </si>
  <si>
    <t>ENST00000372003</t>
  </si>
  <si>
    <t>TSPAN1</t>
  </si>
  <si>
    <t>ENST00000372013</t>
  </si>
  <si>
    <t>ADIRF</t>
  </si>
  <si>
    <t>ENST00000372014</t>
  </si>
  <si>
    <t>MRPL14</t>
  </si>
  <si>
    <t>ENST00000372017</t>
  </si>
  <si>
    <t>SNCG</t>
  </si>
  <si>
    <t>ENST00000372022</t>
  </si>
  <si>
    <t>SURF6</t>
  </si>
  <si>
    <t>ENST00000372025</t>
  </si>
  <si>
    <t>TMEM69</t>
  </si>
  <si>
    <t>ENST00000372027</t>
  </si>
  <si>
    <t>MMRN2</t>
  </si>
  <si>
    <t>ENST00000372032</t>
  </si>
  <si>
    <t>OBP2B</t>
  </si>
  <si>
    <t>ENST00000372037</t>
  </si>
  <si>
    <t>BMPR1A</t>
  </si>
  <si>
    <t>ENST00000372040</t>
  </si>
  <si>
    <t>GBGT1</t>
  </si>
  <si>
    <t>ENST00000372042</t>
  </si>
  <si>
    <t>CHRDL1</t>
  </si>
  <si>
    <t>ENST00000372055</t>
  </si>
  <si>
    <t>VEGFA</t>
  </si>
  <si>
    <t>ENST00000372070</t>
  </si>
  <si>
    <t>AKR1A1</t>
  </si>
  <si>
    <t>ENST00000372071</t>
  </si>
  <si>
    <t>OPN4</t>
  </si>
  <si>
    <t>ENST00000372073</t>
  </si>
  <si>
    <t>TMEM164</t>
  </si>
  <si>
    <t>ENST00000372086</t>
  </si>
  <si>
    <t>TESK2</t>
  </si>
  <si>
    <t>ENST00000372088</t>
  </si>
  <si>
    <t>CCSER2</t>
  </si>
  <si>
    <t>ENST00000372101</t>
  </si>
  <si>
    <t>KCNE5</t>
  </si>
  <si>
    <t>ENST00000372102</t>
  </si>
  <si>
    <t>TP53RK</t>
  </si>
  <si>
    <t>ENST00000372105</t>
  </si>
  <si>
    <t>LRIT1</t>
  </si>
  <si>
    <t>ENST00000372108</t>
  </si>
  <si>
    <t>GTF3C5</t>
  </si>
  <si>
    <t>ENST00000372126</t>
  </si>
  <si>
    <t>C10orf99</t>
  </si>
  <si>
    <t>ENST00000372133</t>
  </si>
  <si>
    <t>MRPS18A</t>
  </si>
  <si>
    <t>ENST00000372134</t>
  </si>
  <si>
    <t>GHITM</t>
  </si>
  <si>
    <t>ENST00000372136</t>
  </si>
  <si>
    <t>SPACA9</t>
  </si>
  <si>
    <t>ENST00000372146</t>
  </si>
  <si>
    <t>GTF3C4</t>
  </si>
  <si>
    <t>ENST00000372159</t>
  </si>
  <si>
    <t>DDX31</t>
  </si>
  <si>
    <t>ENST00000372165</t>
  </si>
  <si>
    <t>RSPH9</t>
  </si>
  <si>
    <t>ENST00000372172</t>
  </si>
  <si>
    <t>HECTD3</t>
  </si>
  <si>
    <t>ENST00000372192</t>
  </si>
  <si>
    <t>PTCH2</t>
  </si>
  <si>
    <t>ENST00000372198</t>
  </si>
  <si>
    <t>DYDC2</t>
  </si>
  <si>
    <t>ENST00000372201</t>
  </si>
  <si>
    <t>PLK3</t>
  </si>
  <si>
    <t>ENST00000372202</t>
  </si>
  <si>
    <t>DYDC1</t>
  </si>
  <si>
    <t>ENST00000372207</t>
  </si>
  <si>
    <t>BEST4</t>
  </si>
  <si>
    <t>ENST00000372211</t>
  </si>
  <si>
    <t>UCK1</t>
  </si>
  <si>
    <t>ENST00000372213</t>
  </si>
  <si>
    <t>MAT1A</t>
  </si>
  <si>
    <t>ENST00000372224</t>
  </si>
  <si>
    <t>KIF2C</t>
  </si>
  <si>
    <t>ENST00000372228</t>
  </si>
  <si>
    <t>POMT1</t>
  </si>
  <si>
    <t>ENST00000372232</t>
  </si>
  <si>
    <t>ATG4A</t>
  </si>
  <si>
    <t>ENST00000372236</t>
  </si>
  <si>
    <t>POLH</t>
  </si>
  <si>
    <t>ENST00000372237</t>
  </si>
  <si>
    <t>TMEM53</t>
  </si>
  <si>
    <t>ENST00000372257</t>
  </si>
  <si>
    <t>ERI3</t>
  </si>
  <si>
    <t>ENST00000372263</t>
  </si>
  <si>
    <t>PLAC9</t>
  </si>
  <si>
    <t>ENST00000372264</t>
  </si>
  <si>
    <t>PLPP7</t>
  </si>
  <si>
    <t>ENST00000372271</t>
  </si>
  <si>
    <t>FAM78A</t>
  </si>
  <si>
    <t>ENST00000372281</t>
  </si>
  <si>
    <t>TMEM254</t>
  </si>
  <si>
    <t>ENST00000372285</t>
  </si>
  <si>
    <t>CD40</t>
  </si>
  <si>
    <t>ENST00000372292</t>
  </si>
  <si>
    <t>SFTPD</t>
  </si>
  <si>
    <t>ENST00000372299</t>
  </si>
  <si>
    <t>KLF17</t>
  </si>
  <si>
    <t>ENST00000372309</t>
  </si>
  <si>
    <t>AIF1L</t>
  </si>
  <si>
    <t>ENST00000372325</t>
  </si>
  <si>
    <t>SFTPA2</t>
  </si>
  <si>
    <t>ENST00000372330</t>
  </si>
  <si>
    <t>MMP9</t>
  </si>
  <si>
    <t>ENST00000372336</t>
  </si>
  <si>
    <t>ZCCHC24</t>
  </si>
  <si>
    <t>ENST00000372338</t>
  </si>
  <si>
    <t>FIBCD1</t>
  </si>
  <si>
    <t>ENST00000372343</t>
  </si>
  <si>
    <t>IPO13</t>
  </si>
  <si>
    <t>ENST00000372348</t>
  </si>
  <si>
    <t>ABL1</t>
  </si>
  <si>
    <t>ENST00000372358</t>
  </si>
  <si>
    <t>EXOSC2</t>
  </si>
  <si>
    <t>ENST00000372371</t>
  </si>
  <si>
    <t>POLR3A</t>
  </si>
  <si>
    <t>ENST00000372391</t>
  </si>
  <si>
    <t>DLG5</t>
  </si>
  <si>
    <t>ENST00000372396</t>
  </si>
  <si>
    <t>KDM4A</t>
  </si>
  <si>
    <t>ENST00000372398</t>
  </si>
  <si>
    <t>NCS1</t>
  </si>
  <si>
    <t>ENST00000372406</t>
  </si>
  <si>
    <t>GPR107</t>
  </si>
  <si>
    <t>ENST00000372409</t>
  </si>
  <si>
    <t>PCIF1</t>
  </si>
  <si>
    <t>ENST00000372429</t>
  </si>
  <si>
    <t>USP20</t>
  </si>
  <si>
    <t>ENST00000372431</t>
  </si>
  <si>
    <t>PLTP</t>
  </si>
  <si>
    <t>ENST00000372434</t>
  </si>
  <si>
    <t>HYI</t>
  </si>
  <si>
    <t>ENST00000372441</t>
  </si>
  <si>
    <t>LRRC73</t>
  </si>
  <si>
    <t>ENST00000372445</t>
  </si>
  <si>
    <t>TJAP1</t>
  </si>
  <si>
    <t>ENST00000372447</t>
  </si>
  <si>
    <t>C9orf78</t>
  </si>
  <si>
    <t>ENST00000372453</t>
  </si>
  <si>
    <t>DNAAF6</t>
  </si>
  <si>
    <t>ENST00000372458</t>
  </si>
  <si>
    <t>ELOVL1</t>
  </si>
  <si>
    <t>ENST00000372466</t>
  </si>
  <si>
    <t>NUP62CL</t>
  </si>
  <si>
    <t>ENST00000372469</t>
  </si>
  <si>
    <t>PRRX2</t>
  </si>
  <si>
    <t>ENST00000372470</t>
  </si>
  <si>
    <t>MPL</t>
  </si>
  <si>
    <t>ENST00000372476</t>
  </si>
  <si>
    <t>TIE1</t>
  </si>
  <si>
    <t>ENST00000372478</t>
  </si>
  <si>
    <t>C9orf50</t>
  </si>
  <si>
    <t>ENST00000372479</t>
  </si>
  <si>
    <t>RBM41</t>
  </si>
  <si>
    <t>ENST00000372484</t>
  </si>
  <si>
    <t>CTSA</t>
  </si>
  <si>
    <t>ENST00000372486</t>
  </si>
  <si>
    <t>NTMT1</t>
  </si>
  <si>
    <t>ENST00000372491</t>
  </si>
  <si>
    <t>IER5L</t>
  </si>
  <si>
    <t>ENST00000372502</t>
  </si>
  <si>
    <t>ZNF691</t>
  </si>
  <si>
    <t>ENST00000372517</t>
  </si>
  <si>
    <t>ERMAP</t>
  </si>
  <si>
    <t>ENST00000372518</t>
  </si>
  <si>
    <t>NEURL2</t>
  </si>
  <si>
    <t>ENST00000372519</t>
  </si>
  <si>
    <t>SPATA25</t>
  </si>
  <si>
    <t>ENST00000372521</t>
  </si>
  <si>
    <t>SVBP</t>
  </si>
  <si>
    <t>ENST00000372523</t>
  </si>
  <si>
    <t>ZSWIM1</t>
  </si>
  <si>
    <t>ENST00000372524</t>
  </si>
  <si>
    <t>ZNF503</t>
  </si>
  <si>
    <t>ENST00000372525</t>
  </si>
  <si>
    <t>C1orf50</t>
  </si>
  <si>
    <t>ENST00000372530</t>
  </si>
  <si>
    <t>ABCC10</t>
  </si>
  <si>
    <t>ENST00000372538</t>
  </si>
  <si>
    <t>COMTD1</t>
  </si>
  <si>
    <t>ENST00000372546</t>
  </si>
  <si>
    <t>DOLPP1</t>
  </si>
  <si>
    <t>ENST00000372548</t>
  </si>
  <si>
    <t>RADX</t>
  </si>
  <si>
    <t>ENST00000372554</t>
  </si>
  <si>
    <t>SH3GLB2</t>
  </si>
  <si>
    <t>ENST00000372555</t>
  </si>
  <si>
    <t>TNNC2</t>
  </si>
  <si>
    <t>ENST00000372561</t>
  </si>
  <si>
    <t>PPCS</t>
  </si>
  <si>
    <t>ENST00000372563</t>
  </si>
  <si>
    <t>SERPINA7</t>
  </si>
  <si>
    <t>ENST00000372565</t>
  </si>
  <si>
    <t>ZMYND12</t>
  </si>
  <si>
    <t>ENST00000372573</t>
  </si>
  <si>
    <t>FOXJ3</t>
  </si>
  <si>
    <t>ENST00000372577</t>
  </si>
  <si>
    <t>NUP188</t>
  </si>
  <si>
    <t>ENST00000372581</t>
  </si>
  <si>
    <t>GUCA2B</t>
  </si>
  <si>
    <t>ENST00000372582</t>
  </si>
  <si>
    <t>IL1RAPL2</t>
  </si>
  <si>
    <t>ENST00000372583</t>
  </si>
  <si>
    <t>HIVEP3</t>
  </si>
  <si>
    <t>ENST00000372585</t>
  </si>
  <si>
    <t>SLC22A7</t>
  </si>
  <si>
    <t>ENST00000372586</t>
  </si>
  <si>
    <t>DOLK</t>
  </si>
  <si>
    <t>ENST00000372587</t>
  </si>
  <si>
    <t>EDN2</t>
  </si>
  <si>
    <t>ENST00000372588</t>
  </si>
  <si>
    <t>ESX1</t>
  </si>
  <si>
    <t>ENST00000372600</t>
  </si>
  <si>
    <t>LRRC8A</t>
  </si>
  <si>
    <t>ENST00000372617</t>
  </si>
  <si>
    <t>GLRA4</t>
  </si>
  <si>
    <t>ENST00000372622</t>
  </si>
  <si>
    <t>DNTTIP1</t>
  </si>
  <si>
    <t>ENST00000372638</t>
  </si>
  <si>
    <t>CITED4</t>
  </si>
  <si>
    <t>ENST00000372642</t>
  </si>
  <si>
    <t>ENDOG</t>
  </si>
  <si>
    <t>ENST00000372648</t>
  </si>
  <si>
    <t>TBC1D13</t>
  </si>
  <si>
    <t>ENST00000372667</t>
  </si>
  <si>
    <t>ZDHHC12</t>
  </si>
  <si>
    <t>ENST00000372670</t>
  </si>
  <si>
    <t>WFDC6</t>
  </si>
  <si>
    <t>ENST00000372676</t>
  </si>
  <si>
    <t>WFDC2</t>
  </si>
  <si>
    <t>ENST00000372684</t>
  </si>
  <si>
    <t>RIMS3</t>
  </si>
  <si>
    <t>ENST00000372692</t>
  </si>
  <si>
    <t>SET</t>
  </si>
  <si>
    <t>ENST00000372706</t>
  </si>
  <si>
    <t>ZFP69</t>
  </si>
  <si>
    <t>ENST00000372715</t>
  </si>
  <si>
    <t>DYNC2I2</t>
  </si>
  <si>
    <t>ENST00000372720</t>
  </si>
  <si>
    <t>DBNDD2</t>
  </si>
  <si>
    <t>ENST00000372726</t>
  </si>
  <si>
    <t>TP53TG5</t>
  </si>
  <si>
    <t>ENST00000372733</t>
  </si>
  <si>
    <t>SDC4</t>
  </si>
  <si>
    <t>ENST00000372748</t>
  </si>
  <si>
    <t>COL9A2</t>
  </si>
  <si>
    <t>ENST00000372754</t>
  </si>
  <si>
    <t>MATN4</t>
  </si>
  <si>
    <t>ENST00000372759</t>
  </si>
  <si>
    <t>ZMPSTE24</t>
  </si>
  <si>
    <t>ENST00000372764</t>
  </si>
  <si>
    <t>PLAU</t>
  </si>
  <si>
    <t>ENST00000372766</t>
  </si>
  <si>
    <t>TMCO2</t>
  </si>
  <si>
    <t>ENST00000372771</t>
  </si>
  <si>
    <t>RLF</t>
  </si>
  <si>
    <t>ENST00000372785</t>
  </si>
  <si>
    <t>WFDC12</t>
  </si>
  <si>
    <t>ENST00000372797</t>
  </si>
  <si>
    <t>CAP1</t>
  </si>
  <si>
    <t>ENST00000372806</t>
  </si>
  <si>
    <t>STK4</t>
  </si>
  <si>
    <t>ENST00000372808</t>
  </si>
  <si>
    <t>GNMT</t>
  </si>
  <si>
    <t>ENST00000372809</t>
  </si>
  <si>
    <t>MFSD2A</t>
  </si>
  <si>
    <t>ENST00000372813</t>
  </si>
  <si>
    <t>TOMM34</t>
  </si>
  <si>
    <t>ENST00000372833</t>
  </si>
  <si>
    <t>CHCHD1</t>
  </si>
  <si>
    <t>ENST00000372836</t>
  </si>
  <si>
    <t>CNPY3</t>
  </si>
  <si>
    <t>ENST00000372838</t>
  </si>
  <si>
    <t>CERCAM</t>
  </si>
  <si>
    <t>ENST00000372841</t>
  </si>
  <si>
    <t>FUT11</t>
  </si>
  <si>
    <t>ENST00000372852</t>
  </si>
  <si>
    <t>HEYL</t>
  </si>
  <si>
    <t>ENST00000372858</t>
  </si>
  <si>
    <t>PABPC4</t>
  </si>
  <si>
    <t>ENST00000372861</t>
  </si>
  <si>
    <t>KCNK15</t>
  </si>
  <si>
    <t>ENST00000372868</t>
  </si>
  <si>
    <t>CCN5</t>
  </si>
  <si>
    <t>ENST00000372874</t>
  </si>
  <si>
    <t>ADA</t>
  </si>
  <si>
    <t>ENST00000372876</t>
  </si>
  <si>
    <t>TBCC</t>
  </si>
  <si>
    <t>ENST00000372879</t>
  </si>
  <si>
    <t>TOMM7</t>
  </si>
  <si>
    <t>ENST00000372890</t>
  </si>
  <si>
    <t>TRUB2</t>
  </si>
  <si>
    <t>ENST00000372894</t>
  </si>
  <si>
    <t>PKIG</t>
  </si>
  <si>
    <t>ENST00000372901</t>
  </si>
  <si>
    <t>UBR2</t>
  </si>
  <si>
    <t>ENST00000372902</t>
  </si>
  <si>
    <t>TIMM8A</t>
  </si>
  <si>
    <t>ENST00000372907</t>
  </si>
  <si>
    <t>TAF7L</t>
  </si>
  <si>
    <t>ENST00000372921</t>
  </si>
  <si>
    <t>ANXA7</t>
  </si>
  <si>
    <t>ENST00000372923</t>
  </si>
  <si>
    <t>DNM1</t>
  </si>
  <si>
    <t>ENST00000372930</t>
  </si>
  <si>
    <t>TMEM35A</t>
  </si>
  <si>
    <t>ENST00000372945</t>
  </si>
  <si>
    <t>MRPS16</t>
  </si>
  <si>
    <t>ENST00000372950</t>
  </si>
  <si>
    <t>DNAJC9</t>
  </si>
  <si>
    <t>ENST00000372956</t>
  </si>
  <si>
    <t>XKRX</t>
  </si>
  <si>
    <t>ENST00000372963</t>
  </si>
  <si>
    <t>GUCA1ANB</t>
  </si>
  <si>
    <t>ENST00000372966</t>
  </si>
  <si>
    <t>NOX1</t>
  </si>
  <si>
    <t>ENST00000372967</t>
  </si>
  <si>
    <t>NDUFS5</t>
  </si>
  <si>
    <t>ENST00000372980</t>
  </si>
  <si>
    <t>JPH2</t>
  </si>
  <si>
    <t>ENST00000372982</t>
  </si>
  <si>
    <t>TAF8</t>
  </si>
  <si>
    <t>ENST00000372990</t>
  </si>
  <si>
    <t>RHBDL2</t>
  </si>
  <si>
    <t>ENST00000372991</t>
  </si>
  <si>
    <t>CCND3</t>
  </si>
  <si>
    <t>ENST00000372994</t>
  </si>
  <si>
    <t>C9orf16</t>
  </si>
  <si>
    <t>ENST00000372998</t>
  </si>
  <si>
    <t>LCN2</t>
  </si>
  <si>
    <t>ENST00000373001</t>
  </si>
  <si>
    <t>RRAGC</t>
  </si>
  <si>
    <t>ENST00000373003</t>
  </si>
  <si>
    <t>GTSF1L</t>
  </si>
  <si>
    <t>ENST00000373004</t>
  </si>
  <si>
    <t>SRPX2</t>
  </si>
  <si>
    <t>ENST00000373012</t>
  </si>
  <si>
    <t>POU3F1</t>
  </si>
  <si>
    <t>ENST00000373014</t>
  </si>
  <si>
    <t>UTP11</t>
  </si>
  <si>
    <t>ENST00000373016</t>
  </si>
  <si>
    <t>FHL3</t>
  </si>
  <si>
    <t>ENST00000373018</t>
  </si>
  <si>
    <t>FRS3</t>
  </si>
  <si>
    <t>ENST00000373019</t>
  </si>
  <si>
    <t>SF3A3</t>
  </si>
  <si>
    <t>ENST00000373020</t>
  </si>
  <si>
    <t>TSPAN6</t>
  </si>
  <si>
    <t>ENST00000373023</t>
  </si>
  <si>
    <t>INPP5B</t>
  </si>
  <si>
    <t>ENST00000373025</t>
  </si>
  <si>
    <t>PGC</t>
  </si>
  <si>
    <t>ENST00000373030</t>
  </si>
  <si>
    <t>IFT52</t>
  </si>
  <si>
    <t>ENST00000373031</t>
  </si>
  <si>
    <t>TNMD</t>
  </si>
  <si>
    <t>ENST00000373032</t>
  </si>
  <si>
    <t>PLA2G12B</t>
  </si>
  <si>
    <t>ENST00000373034</t>
  </si>
  <si>
    <t>PCDH19</t>
  </si>
  <si>
    <t>ENST00000373036</t>
  </si>
  <si>
    <t>MTF1</t>
  </si>
  <si>
    <t>ENST00000373040</t>
  </si>
  <si>
    <t>RPA4</t>
  </si>
  <si>
    <t>ENST00000373042</t>
  </si>
  <si>
    <t>C1orf122</t>
  </si>
  <si>
    <t>ENST00000373044</t>
  </si>
  <si>
    <t>YRDC</t>
  </si>
  <si>
    <t>ENST00000373045</t>
  </si>
  <si>
    <t>MANEAL</t>
  </si>
  <si>
    <t>ENST00000373051</t>
  </si>
  <si>
    <t>MDFI</t>
  </si>
  <si>
    <t>ENST00000373053</t>
  </si>
  <si>
    <t>MCU</t>
  </si>
  <si>
    <t>ENST00000373054</t>
  </si>
  <si>
    <t>DIAPH2</t>
  </si>
  <si>
    <t>ENST00000373062</t>
  </si>
  <si>
    <t>GNL2</t>
  </si>
  <si>
    <t>ENST00000373075</t>
  </si>
  <si>
    <t>MEAF6</t>
  </si>
  <si>
    <t>ENST00000373078</t>
  </si>
  <si>
    <t>NAIF1</t>
  </si>
  <si>
    <t>ENST00000373079</t>
  </si>
  <si>
    <t>NAP1L3</t>
  </si>
  <si>
    <t>ENST00000373087</t>
  </si>
  <si>
    <t>ZC3H12A</t>
  </si>
  <si>
    <t>ENST00000373091</t>
  </si>
  <si>
    <t>GRIK3</t>
  </si>
  <si>
    <t>ENST00000373095</t>
  </si>
  <si>
    <t>FAM102A</t>
  </si>
  <si>
    <t>ENST00000373103</t>
  </si>
  <si>
    <t>CSF3R</t>
  </si>
  <si>
    <t>ENST00000373110</t>
  </si>
  <si>
    <t>DPM2</t>
  </si>
  <si>
    <t>ENST00000373113</t>
  </si>
  <si>
    <t>TREM2</t>
  </si>
  <si>
    <t>ENST00000373114</t>
  </si>
  <si>
    <t>KLHL4</t>
  </si>
  <si>
    <t>ENST00000373115</t>
  </si>
  <si>
    <t>CHST3</t>
  </si>
  <si>
    <t>ENST00000373116</t>
  </si>
  <si>
    <t>MRPS15</t>
  </si>
  <si>
    <t>ENST00000373125</t>
  </si>
  <si>
    <t>DACH2</t>
  </si>
  <si>
    <t>ENST00000373130</t>
  </si>
  <si>
    <t>STK40</t>
  </si>
  <si>
    <t>ENST00000373142</t>
  </si>
  <si>
    <t>ST6GALNAC6</t>
  </si>
  <si>
    <t>ENST00000373145</t>
  </si>
  <si>
    <t>POF1B</t>
  </si>
  <si>
    <t>ENST00000373151</t>
  </si>
  <si>
    <t>MAP7D1</t>
  </si>
  <si>
    <t>ENST00000373161</t>
  </si>
  <si>
    <t>TSPO2</t>
  </si>
  <si>
    <t>ENST00000373173</t>
  </si>
  <si>
    <t>APOOL</t>
  </si>
  <si>
    <t>ENST00000373178</t>
  </si>
  <si>
    <t>ADPRS</t>
  </si>
  <si>
    <t>ENST00000373189</t>
  </si>
  <si>
    <t>SLC29A3</t>
  </si>
  <si>
    <t>ENST00000373191</t>
  </si>
  <si>
    <t>AGO3</t>
  </si>
  <si>
    <t>ENST00000373193</t>
  </si>
  <si>
    <t>PTPRT</t>
  </si>
  <si>
    <t>ENST00000373202</t>
  </si>
  <si>
    <t>SGPL1</t>
  </si>
  <si>
    <t>ENST00000373203</t>
  </si>
  <si>
    <t>ENG</t>
  </si>
  <si>
    <t>ENST00000373208</t>
  </si>
  <si>
    <t>ADAMTS14</t>
  </si>
  <si>
    <t>ENST00000373209</t>
  </si>
  <si>
    <t>PRF1</t>
  </si>
  <si>
    <t>ENST00000373210</t>
  </si>
  <si>
    <t>AGO4</t>
  </si>
  <si>
    <t>ENST00000373212</t>
  </si>
  <si>
    <t>SH3BGRL</t>
  </si>
  <si>
    <t>ENST00000373218</t>
  </si>
  <si>
    <t>EIF4EBP2</t>
  </si>
  <si>
    <t>ENST00000373224</t>
  </si>
  <si>
    <t>LRRC20</t>
  </si>
  <si>
    <t>ENST00000373231</t>
  </si>
  <si>
    <t>KCNK17</t>
  </si>
  <si>
    <t>ENST00000373232</t>
  </si>
  <si>
    <t>PPA1</t>
  </si>
  <si>
    <t>ENST00000373233</t>
  </si>
  <si>
    <t>CHD6</t>
  </si>
  <si>
    <t>ENST00000373235</t>
  </si>
  <si>
    <t>TFAP2E</t>
  </si>
  <si>
    <t>ENST00000373237</t>
  </si>
  <si>
    <t>PSMB2</t>
  </si>
  <si>
    <t>ENST00000373242</t>
  </si>
  <si>
    <t>SAR1A</t>
  </si>
  <si>
    <t>ENST00000373247</t>
  </si>
  <si>
    <t>FPGS</t>
  </si>
  <si>
    <t>ENST00000373248</t>
  </si>
  <si>
    <t>AIFM2</t>
  </si>
  <si>
    <t>ENST00000373255</t>
  </si>
  <si>
    <t>MACROH2A2</t>
  </si>
  <si>
    <t>ENST00000373256</t>
  </si>
  <si>
    <t>GLP1R</t>
  </si>
  <si>
    <t>ENST00000373264</t>
  </si>
  <si>
    <t>CDK9</t>
  </si>
  <si>
    <t>ENST00000373275</t>
  </si>
  <si>
    <t>BRWD3</t>
  </si>
  <si>
    <t>ENST00000373279</t>
  </si>
  <si>
    <t>FAM241B</t>
  </si>
  <si>
    <t>ENST00000373284</t>
  </si>
  <si>
    <t>TOR2A</t>
  </si>
  <si>
    <t>ENST00000373289</t>
  </si>
  <si>
    <t>TTC16</t>
  </si>
  <si>
    <t>ENST00000373290</t>
  </si>
  <si>
    <t>TSPAN15</t>
  </si>
  <si>
    <t>ENST00000373295</t>
  </si>
  <si>
    <t>CFAP157</t>
  </si>
  <si>
    <t>ENST00000373296</t>
  </si>
  <si>
    <t>TBX22</t>
  </si>
  <si>
    <t>ENST00000373298</t>
  </si>
  <si>
    <t>ITM2A</t>
  </si>
  <si>
    <t>ENST00000373302</t>
  </si>
  <si>
    <t>STXBP1</t>
  </si>
  <si>
    <t>ENST00000373306</t>
  </si>
  <si>
    <t>TACR2</t>
  </si>
  <si>
    <t>ENST00000373312</t>
  </si>
  <si>
    <t>NIBAN2</t>
  </si>
  <si>
    <t>ENST00000373313</t>
  </si>
  <si>
    <t>MAFB</t>
  </si>
  <si>
    <t>ENST00000373316</t>
  </si>
  <si>
    <t>PGK1</t>
  </si>
  <si>
    <t>ENST00000373327</t>
  </si>
  <si>
    <t>TRAF3IP1</t>
  </si>
  <si>
    <t>ENST00000373337</t>
  </si>
  <si>
    <t>TMEM35B</t>
  </si>
  <si>
    <t>ENST00000373344</t>
  </si>
  <si>
    <t>ATRX</t>
  </si>
  <si>
    <t>ENST00000373345</t>
  </si>
  <si>
    <t>ARHGAP40</t>
  </si>
  <si>
    <t>ENST00000373347</t>
  </si>
  <si>
    <t>DLGAP3</t>
  </si>
  <si>
    <t>ENST00000373358</t>
  </si>
  <si>
    <t>PBDC1</t>
  </si>
  <si>
    <t>ENST00000373359</t>
  </si>
  <si>
    <t>MAGEE2</t>
  </si>
  <si>
    <t>ENST00000373365</t>
  </si>
  <si>
    <t>GLO1</t>
  </si>
  <si>
    <t>ENST00000373366</t>
  </si>
  <si>
    <t>GJB3</t>
  </si>
  <si>
    <t>ENST00000373367</t>
  </si>
  <si>
    <t>ZDHHC15</t>
  </si>
  <si>
    <t>ENST00000373368</t>
  </si>
  <si>
    <t>SPP2</t>
  </si>
  <si>
    <t>ENST00000373371</t>
  </si>
  <si>
    <t>SLC2A8</t>
  </si>
  <si>
    <t>ENST00000373381</t>
  </si>
  <si>
    <t>CSMD2</t>
  </si>
  <si>
    <t>ENST00000373383</t>
  </si>
  <si>
    <t>UPRT</t>
  </si>
  <si>
    <t>ENST00000373387</t>
  </si>
  <si>
    <t>GARNL3</t>
  </si>
  <si>
    <t>ENST00000373408</t>
  </si>
  <si>
    <t>CCDC167</t>
  </si>
  <si>
    <t>ENST00000373425</t>
  </si>
  <si>
    <t>ANGPTL2</t>
  </si>
  <si>
    <t>ENST00000373433</t>
  </si>
  <si>
    <t>RPRD1B</t>
  </si>
  <si>
    <t>ENST00000373441</t>
  </si>
  <si>
    <t>AZIN2</t>
  </si>
  <si>
    <t>ENST00000373448</t>
  </si>
  <si>
    <t>TTI1</t>
  </si>
  <si>
    <t>ENST00000373451</t>
  </si>
  <si>
    <t>CMTR1</t>
  </si>
  <si>
    <t>ENST00000373456</t>
  </si>
  <si>
    <t>RNF19B</t>
  </si>
  <si>
    <t>ENST00000373461</t>
  </si>
  <si>
    <t>VSTM2L</t>
  </si>
  <si>
    <t>ENST00000373463</t>
  </si>
  <si>
    <t>TMEM54</t>
  </si>
  <si>
    <t>ENST00000373467</t>
  </si>
  <si>
    <t>HPCA</t>
  </si>
  <si>
    <t>ENST00000373471</t>
  </si>
  <si>
    <t>FNDC5</t>
  </si>
  <si>
    <t>ENST00000373475</t>
  </si>
  <si>
    <t>S100PBP</t>
  </si>
  <si>
    <t>ENST00000373477</t>
  </si>
  <si>
    <t>YARS1</t>
  </si>
  <si>
    <t>ENST00000373479</t>
  </si>
  <si>
    <t>RNF8</t>
  </si>
  <si>
    <t>ENST00000373487</t>
  </si>
  <si>
    <t>PBX3</t>
  </si>
  <si>
    <t>ENST00000373491</t>
  </si>
  <si>
    <t>TBC1D22B</t>
  </si>
  <si>
    <t>ENST00000373493</t>
  </si>
  <si>
    <t>RBBP4</t>
  </si>
  <si>
    <t>ENST00000373502</t>
  </si>
  <si>
    <t>CHIC1</t>
  </si>
  <si>
    <t>ENST00000373509</t>
  </si>
  <si>
    <t>PIM1</t>
  </si>
  <si>
    <t>ENST00000373510</t>
  </si>
  <si>
    <t>ZBTB8A</t>
  </si>
  <si>
    <t>ENST00000373514</t>
  </si>
  <si>
    <t>CDX4</t>
  </si>
  <si>
    <t>ENST00000373517</t>
  </si>
  <si>
    <t>NAP1L2</t>
  </si>
  <si>
    <t>ENST00000373534</t>
  </si>
  <si>
    <t>TSSK3</t>
  </si>
  <si>
    <t>ENST00000373538</t>
  </si>
  <si>
    <t>RABEPK</t>
  </si>
  <si>
    <t>ENST00000373539</t>
  </si>
  <si>
    <t>PHKA1</t>
  </si>
  <si>
    <t>ENST00000373548</t>
  </si>
  <si>
    <t>HDAC1</t>
  </si>
  <si>
    <t>ENST00000373549</t>
  </si>
  <si>
    <t>SCAI</t>
  </si>
  <si>
    <t>ENST00000373555</t>
  </si>
  <si>
    <t>GOLGA1</t>
  </si>
  <si>
    <t>ENST00000373558</t>
  </si>
  <si>
    <t>SRC</t>
  </si>
  <si>
    <t>ENST00000373568</t>
  </si>
  <si>
    <t>HDAC8</t>
  </si>
  <si>
    <t>ENST00000373580</t>
  </si>
  <si>
    <t>OLFML2A</t>
  </si>
  <si>
    <t>ENST00000373582</t>
  </si>
  <si>
    <t>FAM167B</t>
  </si>
  <si>
    <t>ENST00000373585</t>
  </si>
  <si>
    <t>DDX50</t>
  </si>
  <si>
    <t>ENST00000373588</t>
  </si>
  <si>
    <t>NR5A1</t>
  </si>
  <si>
    <t>ENST00000373593</t>
  </si>
  <si>
    <t>TMEM234</t>
  </si>
  <si>
    <t>ENST00000373600</t>
  </si>
  <si>
    <t>NEK6</t>
  </si>
  <si>
    <t>ENST00000373606</t>
  </si>
  <si>
    <t>MANBAL</t>
  </si>
  <si>
    <t>ENST00000373610</t>
  </si>
  <si>
    <t>TXLNA</t>
  </si>
  <si>
    <t>ENST00000373614</t>
  </si>
  <si>
    <t>GHRH</t>
  </si>
  <si>
    <t>ENST00000373615</t>
  </si>
  <si>
    <t>LHX2</t>
  </si>
  <si>
    <t>ENST00000373624</t>
  </si>
  <si>
    <t>DENND1A</t>
  </si>
  <si>
    <t>ENST00000373625</t>
  </si>
  <si>
    <t>KPNA6</t>
  </si>
  <si>
    <t>ENST00000373627</t>
  </si>
  <si>
    <t>MTCH1</t>
  </si>
  <si>
    <t>ENST00000373631</t>
  </si>
  <si>
    <t>CRB2</t>
  </si>
  <si>
    <t>ENST00000373640</t>
  </si>
  <si>
    <t>C2orf72</t>
  </si>
  <si>
    <t>ENST00000373644</t>
  </si>
  <si>
    <t>TET1</t>
  </si>
  <si>
    <t>ENST00000373647</t>
  </si>
  <si>
    <t>RABGAP1</t>
  </si>
  <si>
    <t>ENST00000373656</t>
  </si>
  <si>
    <t>ZBTB26</t>
  </si>
  <si>
    <t>ENST00000373658</t>
  </si>
  <si>
    <t>ADGRB2</t>
  </si>
  <si>
    <t>ENST00000373659</t>
  </si>
  <si>
    <t>ZBTB6</t>
  </si>
  <si>
    <t>ENST00000373664</t>
  </si>
  <si>
    <t>RBL1</t>
  </si>
  <si>
    <t>ENST00000373672</t>
  </si>
  <si>
    <t>COL16A1</t>
  </si>
  <si>
    <t>ENST00000373673</t>
  </si>
  <si>
    <t>ATOH7</t>
  </si>
  <si>
    <t>ENST00000373680</t>
  </si>
  <si>
    <t>OR5C1</t>
  </si>
  <si>
    <t>ENST00000373684</t>
  </si>
  <si>
    <t>OR1L6</t>
  </si>
  <si>
    <t>ENST00000373688</t>
  </si>
  <si>
    <t>OR1N2</t>
  </si>
  <si>
    <t>ENST00000373691</t>
  </si>
  <si>
    <t>CXCR3</t>
  </si>
  <si>
    <t>ENST00000373696</t>
  </si>
  <si>
    <t>GCNA</t>
  </si>
  <si>
    <t>ENST00000373699</t>
  </si>
  <si>
    <t>PPIL1</t>
  </si>
  <si>
    <t>ENST00000373710</t>
  </si>
  <si>
    <t>SERINC2</t>
  </si>
  <si>
    <t>ENST00000373713</t>
  </si>
  <si>
    <t>FABP3</t>
  </si>
  <si>
    <t>ENST00000373715</t>
  </si>
  <si>
    <t>SRSF3</t>
  </si>
  <si>
    <t>ENST00000373719</t>
  </si>
  <si>
    <t>OGT</t>
  </si>
  <si>
    <t>ENST00000373731</t>
  </si>
  <si>
    <t>KCTD20</t>
  </si>
  <si>
    <t>ENST00000373736</t>
  </si>
  <si>
    <t>NKAIN1</t>
  </si>
  <si>
    <t>ENST00000373741</t>
  </si>
  <si>
    <t>PUM1</t>
  </si>
  <si>
    <t>ENST00000373750</t>
  </si>
  <si>
    <t>DSN1</t>
  </si>
  <si>
    <t>ENST00000373758</t>
  </si>
  <si>
    <t>REEP3</t>
  </si>
  <si>
    <t>ENST00000373764</t>
  </si>
  <si>
    <t>MORN5</t>
  </si>
  <si>
    <t>ENST00000373765</t>
  </si>
  <si>
    <t>MATN1</t>
  </si>
  <si>
    <t>ENST00000373768</t>
  </si>
  <si>
    <t>NDUFA8</t>
  </si>
  <si>
    <t>ENST00000373783</t>
  </si>
  <si>
    <t>ADO</t>
  </si>
  <si>
    <t>ENST00000373789</t>
  </si>
  <si>
    <t>RTKN2</t>
  </si>
  <si>
    <t>ENST00000373795</t>
  </si>
  <si>
    <t>SRSF4</t>
  </si>
  <si>
    <t>ENST00000373798</t>
  </si>
  <si>
    <t>EPB41</t>
  </si>
  <si>
    <t>ENST00000373803</t>
  </si>
  <si>
    <t>NDRG3</t>
  </si>
  <si>
    <t>ENST00000373818</t>
  </si>
  <si>
    <t>GSN</t>
  </si>
  <si>
    <t>ENST00000373825</t>
  </si>
  <si>
    <t>SRPK1</t>
  </si>
  <si>
    <t>ENST00000373829</t>
  </si>
  <si>
    <t>ITGB1BP2</t>
  </si>
  <si>
    <t>ENST00000373830</t>
  </si>
  <si>
    <t>TRNAU1AP</t>
  </si>
  <si>
    <t>ENST00000373836</t>
  </si>
  <si>
    <t>PHACTR4</t>
  </si>
  <si>
    <t>ENST00000373840</t>
  </si>
  <si>
    <t>RAB14</t>
  </si>
  <si>
    <t>ENST00000373842</t>
  </si>
  <si>
    <t>MED18</t>
  </si>
  <si>
    <t>ENST00000373855</t>
  </si>
  <si>
    <t>CNTRL</t>
  </si>
  <si>
    <t>ENST00000373856</t>
  </si>
  <si>
    <t>NONO</t>
  </si>
  <si>
    <t>ENST00000373861</t>
  </si>
  <si>
    <t>CLPSL1</t>
  </si>
  <si>
    <t>ENST00000373871</t>
  </si>
  <si>
    <t>EYA3</t>
  </si>
  <si>
    <t>ENST00000373874</t>
  </si>
  <si>
    <t>TGIF2</t>
  </si>
  <si>
    <t>ENST00000373880</t>
  </si>
  <si>
    <t>PHYHIPL</t>
  </si>
  <si>
    <t>ENST00000373884</t>
  </si>
  <si>
    <t>XKR8</t>
  </si>
  <si>
    <t>ENST00000373886</t>
  </si>
  <si>
    <t>BICC1</t>
  </si>
  <si>
    <t>ENST00000373894</t>
  </si>
  <si>
    <t>SMPDL3B</t>
  </si>
  <si>
    <t>ENST00000373910</t>
  </si>
  <si>
    <t>UBE2D1</t>
  </si>
  <si>
    <t>ENST00000373917</t>
  </si>
  <si>
    <t>GMPPA</t>
  </si>
  <si>
    <t>ENST00000373921</t>
  </si>
  <si>
    <t>THEMIS2</t>
  </si>
  <si>
    <t>ENST00000373930</t>
  </si>
  <si>
    <t>MEGF9</t>
  </si>
  <si>
    <t>ENST00000373935</t>
  </si>
  <si>
    <t>IPMK</t>
  </si>
  <si>
    <t>ENST00000373943</t>
  </si>
  <si>
    <t>STX12</t>
  </si>
  <si>
    <t>ENST00000373944</t>
  </si>
  <si>
    <t>ZWINT</t>
  </si>
  <si>
    <t>ENST00000373953</t>
  </si>
  <si>
    <t>ZNF76</t>
  </si>
  <si>
    <t>ENST00000373960</t>
  </si>
  <si>
    <t>DES</t>
  </si>
  <si>
    <t>ENST00000373970</t>
  </si>
  <si>
    <t>DKK1</t>
  </si>
  <si>
    <t>ENST00000373973</t>
  </si>
  <si>
    <t>CNBD2</t>
  </si>
  <si>
    <t>ENST00000373980</t>
  </si>
  <si>
    <t>PRKG1</t>
  </si>
  <si>
    <t>ENST00000373988</t>
  </si>
  <si>
    <t>ZMYM3</t>
  </si>
  <si>
    <t>ENST00000373991</t>
  </si>
  <si>
    <t>SCAND1</t>
  </si>
  <si>
    <t>ENST00000374005</t>
  </si>
  <si>
    <t>FGR</t>
  </si>
  <si>
    <t>ENST00000374012</t>
  </si>
  <si>
    <t>PHF20</t>
  </si>
  <si>
    <t>ENST00000374017</t>
  </si>
  <si>
    <t>SNRPC</t>
  </si>
  <si>
    <t>ENST00000374023</t>
  </si>
  <si>
    <t>ILRUN</t>
  </si>
  <si>
    <t>ENST00000374024</t>
  </si>
  <si>
    <t>GPR3</t>
  </si>
  <si>
    <t>ENST00000374030</t>
  </si>
  <si>
    <t>CD164L2</t>
  </si>
  <si>
    <t>ENST00000374037</t>
  </si>
  <si>
    <t>SPDEF</t>
  </si>
  <si>
    <t>ENST00000374045</t>
  </si>
  <si>
    <t>TNFSF15</t>
  </si>
  <si>
    <t>ENST00000374049</t>
  </si>
  <si>
    <t>TMEM268</t>
  </si>
  <si>
    <t>ENST00000374050</t>
  </si>
  <si>
    <t>ATP6V1G1</t>
  </si>
  <si>
    <t>ENST00000374078</t>
  </si>
  <si>
    <t>ROMO1</t>
  </si>
  <si>
    <t>ENST00000374080</t>
  </si>
  <si>
    <t>MED12</t>
  </si>
  <si>
    <t>ENST00000374092</t>
  </si>
  <si>
    <t>NFS1</t>
  </si>
  <si>
    <t>ENST00000374103</t>
  </si>
  <si>
    <t>OGDHL</t>
  </si>
  <si>
    <t>ENST00000374112</t>
  </si>
  <si>
    <t>C10orf53</t>
  </si>
  <si>
    <t>ENST00000374114</t>
  </si>
  <si>
    <t>RBM12</t>
  </si>
  <si>
    <t>ENST00000374115</t>
  </si>
  <si>
    <t>SLC18A3</t>
  </si>
  <si>
    <t>ENST00000374126</t>
  </si>
  <si>
    <t>ZNF618</t>
  </si>
  <si>
    <t>ENST00000374135</t>
  </si>
  <si>
    <t>GPN2</t>
  </si>
  <si>
    <t>ENST00000374139</t>
  </si>
  <si>
    <t>DRGX</t>
  </si>
  <si>
    <t>ENST00000374140</t>
  </si>
  <si>
    <t>RGS3</t>
  </si>
  <si>
    <t>ENST00000374142</t>
  </si>
  <si>
    <t>ZDHHC18</t>
  </si>
  <si>
    <t>ENST00000374144</t>
  </si>
  <si>
    <t>C10orf71</t>
  </si>
  <si>
    <t>ENST00000374148</t>
  </si>
  <si>
    <t>TMEM273</t>
  </si>
  <si>
    <t>ENST00000374155</t>
  </si>
  <si>
    <t>RUFY4</t>
  </si>
  <si>
    <t>ENST00000374160</t>
  </si>
  <si>
    <t>LRRC18</t>
  </si>
  <si>
    <t>ENST00000374165</t>
  </si>
  <si>
    <t>C9orf43</t>
  </si>
  <si>
    <t>ENST00000374171</t>
  </si>
  <si>
    <t>POLE3</t>
  </si>
  <si>
    <t>ENST00000374180</t>
  </si>
  <si>
    <t>HDHD3</t>
  </si>
  <si>
    <t>ENST00000374183</t>
  </si>
  <si>
    <t>BSPRY</t>
  </si>
  <si>
    <t>ENST00000374189</t>
  </si>
  <si>
    <t>MAPK8</t>
  </si>
  <si>
    <t>ENST00000374193</t>
  </si>
  <si>
    <t>WDR31</t>
  </si>
  <si>
    <t>ENST00000374199</t>
  </si>
  <si>
    <t>PRPF4</t>
  </si>
  <si>
    <t>ENST00000374202</t>
  </si>
  <si>
    <t>IL2RG</t>
  </si>
  <si>
    <t>ENST00000374206</t>
  </si>
  <si>
    <t>CDC26</t>
  </si>
  <si>
    <t>ENST00000374212</t>
  </si>
  <si>
    <t>SLC31A1</t>
  </si>
  <si>
    <t>ENST00000374213</t>
  </si>
  <si>
    <t>CD52</t>
  </si>
  <si>
    <t>ENST00000374222</t>
  </si>
  <si>
    <t>UBXN11</t>
  </si>
  <si>
    <t>ENST00000374228</t>
  </si>
  <si>
    <t>SLC46A2</t>
  </si>
  <si>
    <t>ENST00000374232</t>
  </si>
  <si>
    <t>SNX30</t>
  </si>
  <si>
    <t>ENST00000374242</t>
  </si>
  <si>
    <t>INIP</t>
  </si>
  <si>
    <t>ENST00000374251</t>
  </si>
  <si>
    <t>CXorf65</t>
  </si>
  <si>
    <t>ENST00000374253</t>
  </si>
  <si>
    <t>CNKSR1</t>
  </si>
  <si>
    <t>ENST00000374259</t>
  </si>
  <si>
    <t>FOXO4</t>
  </si>
  <si>
    <t>ENST00000374264</t>
  </si>
  <si>
    <t>SUSD1</t>
  </si>
  <si>
    <t>ENST00000374268</t>
  </si>
  <si>
    <t>FAM110D</t>
  </si>
  <si>
    <t>ENST00000374272</t>
  </si>
  <si>
    <t>TRIM63</t>
  </si>
  <si>
    <t>ENST00000374273</t>
  </si>
  <si>
    <t>SPAG4</t>
  </si>
  <si>
    <t>ENST00000374276</t>
  </si>
  <si>
    <t>SLC30A2</t>
  </si>
  <si>
    <t>ENST00000374279</t>
  </si>
  <si>
    <t>UGCG</t>
  </si>
  <si>
    <t>ENST00000374280</t>
  </si>
  <si>
    <t>EXTL1</t>
  </si>
  <si>
    <t>ENST00000374282</t>
  </si>
  <si>
    <t>PAFAH2</t>
  </si>
  <si>
    <t>ENST00000374293</t>
  </si>
  <si>
    <t>GNG10</t>
  </si>
  <si>
    <t>ENST00000374303</t>
  </si>
  <si>
    <t>MTFR1L</t>
  </si>
  <si>
    <t>ENST00000374312</t>
  </si>
  <si>
    <t>NPY4R</t>
  </si>
  <si>
    <t>ENST00000374316</t>
  </si>
  <si>
    <t>ITPR3</t>
  </si>
  <si>
    <t>ENST00000374317</t>
  </si>
  <si>
    <t>GPRIN2</t>
  </si>
  <si>
    <t>ENST00000374323</t>
  </si>
  <si>
    <t>SYT15</t>
  </si>
  <si>
    <t>ENST00000374332</t>
  </si>
  <si>
    <t>MAN1C1</t>
  </si>
  <si>
    <t>ENST00000374338</t>
  </si>
  <si>
    <t>LDLRAP1</t>
  </si>
  <si>
    <t>ENST00000374339</t>
  </si>
  <si>
    <t>PTPN20</t>
  </si>
  <si>
    <t>ENST00000374343</t>
  </si>
  <si>
    <t>MACO1</t>
  </si>
  <si>
    <t>ENST00000374345</t>
  </si>
  <si>
    <t>C20orf173</t>
  </si>
  <si>
    <t>ENST00000374358</t>
  </si>
  <si>
    <t>TMEM50A</t>
  </si>
  <si>
    <t>ENST00000374372</t>
  </si>
  <si>
    <t>GDF5</t>
  </si>
  <si>
    <t>ENST00000374379</t>
  </si>
  <si>
    <t>CLIC4</t>
  </si>
  <si>
    <t>ENST00000374385</t>
  </si>
  <si>
    <t>UQCC1</t>
  </si>
  <si>
    <t>ENST00000374389</t>
  </si>
  <si>
    <t>SRRM1</t>
  </si>
  <si>
    <t>ENST00000374391</t>
  </si>
  <si>
    <t>ALOX5</t>
  </si>
  <si>
    <t>ENST00000374392</t>
  </si>
  <si>
    <t>NCMAP</t>
  </si>
  <si>
    <t>ENST00000374395</t>
  </si>
  <si>
    <t>RCAN3</t>
  </si>
  <si>
    <t>ENST00000374399</t>
  </si>
  <si>
    <t>NIPAL3</t>
  </si>
  <si>
    <t>ENST00000374403</t>
  </si>
  <si>
    <t>KIF4A</t>
  </si>
  <si>
    <t>ENST00000374408</t>
  </si>
  <si>
    <t>FAM83C</t>
  </si>
  <si>
    <t>ENST00000374409</t>
  </si>
  <si>
    <t>STPG1</t>
  </si>
  <si>
    <t>ENST00000374412</t>
  </si>
  <si>
    <t>MDH1B</t>
  </si>
  <si>
    <t>ENST00000374423</t>
  </si>
  <si>
    <t>ZDBF2</t>
  </si>
  <si>
    <t>ENST00000374428</t>
  </si>
  <si>
    <t>OR2K2</t>
  </si>
  <si>
    <t>ENST00000374433</t>
  </si>
  <si>
    <t>ZNF32</t>
  </si>
  <si>
    <t>ENST00000374434</t>
  </si>
  <si>
    <t>MYOM3</t>
  </si>
  <si>
    <t>ENST00000374446</t>
  </si>
  <si>
    <t>ZNF239</t>
  </si>
  <si>
    <t>ENST00000374448</t>
  </si>
  <si>
    <t>MUSK</t>
  </si>
  <si>
    <t>ENST00000374450</t>
  </si>
  <si>
    <t>EIF6</t>
  </si>
  <si>
    <t>ENST00000374459</t>
  </si>
  <si>
    <t>RASGEF1A</t>
  </si>
  <si>
    <t>ENST00000374466</t>
  </si>
  <si>
    <t>CSGALNACT2</t>
  </si>
  <si>
    <t>ENST00000374467</t>
  </si>
  <si>
    <t>BAK1</t>
  </si>
  <si>
    <t>ENST00000374472</t>
  </si>
  <si>
    <t>CNR2</t>
  </si>
  <si>
    <t>ENST00000374479</t>
  </si>
  <si>
    <t>FUCA1</t>
  </si>
  <si>
    <t>ENST00000374490</t>
  </si>
  <si>
    <t>HMGCL</t>
  </si>
  <si>
    <t>ENST00000374492</t>
  </si>
  <si>
    <t>EDEM2</t>
  </si>
  <si>
    <t>ENST00000374511</t>
  </si>
  <si>
    <t>TXNDC8</t>
  </si>
  <si>
    <t>ENST00000374514</t>
  </si>
  <si>
    <t>LYPLA2</t>
  </si>
  <si>
    <t>ENST00000374516</t>
  </si>
  <si>
    <t>PHF1</t>
  </si>
  <si>
    <t>ENST00000374517</t>
  </si>
  <si>
    <t>TXN</t>
  </si>
  <si>
    <t>ENST00000374518</t>
  </si>
  <si>
    <t>BMS1</t>
  </si>
  <si>
    <t>ENST00000374519</t>
  </si>
  <si>
    <t>P2RY4</t>
  </si>
  <si>
    <t>ENST00000374521</t>
  </si>
  <si>
    <t>AWAT1</t>
  </si>
  <si>
    <t>ENST00000374530</t>
  </si>
  <si>
    <t>PALM2AKAP2</t>
  </si>
  <si>
    <t>ENST00000374541</t>
  </si>
  <si>
    <t>PTPN3</t>
  </si>
  <si>
    <t>ENST00000374552</t>
  </si>
  <si>
    <t>EDA</t>
  </si>
  <si>
    <t>ENST00000374561</t>
  </si>
  <si>
    <t>ID3</t>
  </si>
  <si>
    <t>ENST00000374566</t>
  </si>
  <si>
    <t>EPB41L4B</t>
  </si>
  <si>
    <t>ENST00000374580</t>
  </si>
  <si>
    <t>BMPR2</t>
  </si>
  <si>
    <t>ENST00000374586</t>
  </si>
  <si>
    <t>TMEM245</t>
  </si>
  <si>
    <t>ENST00000374599</t>
  </si>
  <si>
    <t>STARD8</t>
  </si>
  <si>
    <t>ENST00000374616</t>
  </si>
  <si>
    <t>HNRNPR</t>
  </si>
  <si>
    <t>ENST00000374617</t>
  </si>
  <si>
    <t>WDR46</t>
  </si>
  <si>
    <t>ENST00000374619</t>
  </si>
  <si>
    <t>HTR1D</t>
  </si>
  <si>
    <t>ENST00000374639</t>
  </si>
  <si>
    <t>C1QC</t>
  </si>
  <si>
    <t>ENST00000374642</t>
  </si>
  <si>
    <t>C1QA</t>
  </si>
  <si>
    <t>ENST00000374656</t>
  </si>
  <si>
    <t>RING1</t>
  </si>
  <si>
    <t>ENST00000374662</t>
  </si>
  <si>
    <t>HSD17B8</t>
  </si>
  <si>
    <t>ENST00000374667</t>
  </si>
  <si>
    <t>ACTL7B</t>
  </si>
  <si>
    <t>ENST00000374672</t>
  </si>
  <si>
    <t>KLF4</t>
  </si>
  <si>
    <t>ENST00000374675</t>
  </si>
  <si>
    <t>SLC39A7</t>
  </si>
  <si>
    <t>ENST00000374685</t>
  </si>
  <si>
    <t>RXRB</t>
  </si>
  <si>
    <t>ENST00000374690</t>
  </si>
  <si>
    <t>AR</t>
  </si>
  <si>
    <t>ENST00000374692</t>
  </si>
  <si>
    <t>TMEM38B</t>
  </si>
  <si>
    <t>ENST00000374694</t>
  </si>
  <si>
    <t>FZD8</t>
  </si>
  <si>
    <t>ENST00000374695</t>
  </si>
  <si>
    <t>HSPG2</t>
  </si>
  <si>
    <t>ENST00000374700</t>
  </si>
  <si>
    <t>AOX1</t>
  </si>
  <si>
    <t>ENST00000374704</t>
  </si>
  <si>
    <t>CCNY</t>
  </si>
  <si>
    <t>ENST00000374708</t>
  </si>
  <si>
    <t>COL11A2</t>
  </si>
  <si>
    <t>ENST00000374720</t>
  </si>
  <si>
    <t>SLC44A1</t>
  </si>
  <si>
    <t>ENST00000374737</t>
  </si>
  <si>
    <t>VSIG4</t>
  </si>
  <si>
    <t>ENST00000374741</t>
  </si>
  <si>
    <t>OXLD1</t>
  </si>
  <si>
    <t>ENST00000374747</t>
  </si>
  <si>
    <t>NPLOC4</t>
  </si>
  <si>
    <t>ENST00000374759</t>
  </si>
  <si>
    <t>SLC38A10</t>
  </si>
  <si>
    <t>ENST00000374762</t>
  </si>
  <si>
    <t>NIPSNAP3B</t>
  </si>
  <si>
    <t>ENST00000374763</t>
  </si>
  <si>
    <t>RAP1GAP</t>
  </si>
  <si>
    <t>ENST00000374767</t>
  </si>
  <si>
    <t>NIPSNAP3A</t>
  </si>
  <si>
    <t>ENST00000374779</t>
  </si>
  <si>
    <t>OR13C5</t>
  </si>
  <si>
    <t>ENST00000374781</t>
  </si>
  <si>
    <t>OR13C3</t>
  </si>
  <si>
    <t>ENST00000374789</t>
  </si>
  <si>
    <t>PARD3</t>
  </si>
  <si>
    <t>ENST00000374806</t>
  </si>
  <si>
    <t>PPP3R2</t>
  </si>
  <si>
    <t>ENST00000374809</t>
  </si>
  <si>
    <t>TP53INP2</t>
  </si>
  <si>
    <t>ENST00000374820</t>
  </si>
  <si>
    <t>PIGU</t>
  </si>
  <si>
    <t>ENST00000374837</t>
  </si>
  <si>
    <t>MAP1LC3A</t>
  </si>
  <si>
    <t>ENST00000374839</t>
  </si>
  <si>
    <t>ZC4H2</t>
  </si>
  <si>
    <t>ENST00000374840</t>
  </si>
  <si>
    <t>ALPL</t>
  </si>
  <si>
    <t>ENST00000374843</t>
  </si>
  <si>
    <t>HLA-DMA</t>
  </si>
  <si>
    <t>ENST00000374846</t>
  </si>
  <si>
    <t>DYNLRB1</t>
  </si>
  <si>
    <t>ENST00000374851</t>
  </si>
  <si>
    <t>PGAP4</t>
  </si>
  <si>
    <t>ENST00000374852</t>
  </si>
  <si>
    <t>MTMR8</t>
  </si>
  <si>
    <t>ENST00000374859</t>
  </si>
  <si>
    <t>PSMB9</t>
  </si>
  <si>
    <t>ENST00000374865</t>
  </si>
  <si>
    <t>MRPL50</t>
  </si>
  <si>
    <t>ENST00000374866</t>
  </si>
  <si>
    <t>COL5A2</t>
  </si>
  <si>
    <t>ENST00000374869</t>
  </si>
  <si>
    <t>AMER1</t>
  </si>
  <si>
    <t>ENST00000374870</t>
  </si>
  <si>
    <t>ARHGEF9</t>
  </si>
  <si>
    <t>ENST00000374874</t>
  </si>
  <si>
    <t>PLPPR1</t>
  </si>
  <si>
    <t>ENST00000374879</t>
  </si>
  <si>
    <t>TMEFF1</t>
  </si>
  <si>
    <t>ENST00000374882</t>
  </si>
  <si>
    <t>PSMB8</t>
  </si>
  <si>
    <t>ENST00000374884</t>
  </si>
  <si>
    <t>SPIN4</t>
  </si>
  <si>
    <t>ENST00000374900</t>
  </si>
  <si>
    <t>FAAH2</t>
  </si>
  <si>
    <t>ENST00000374902</t>
  </si>
  <si>
    <t>TEX10</t>
  </si>
  <si>
    <t>ENST00000374940</t>
  </si>
  <si>
    <t>HLA-DQA2</t>
  </si>
  <si>
    <t>ENST00000374980</t>
  </si>
  <si>
    <t>EIF2S2</t>
  </si>
  <si>
    <t>ENST00000374987</t>
  </si>
  <si>
    <t>APEX2</t>
  </si>
  <si>
    <t>ENST00000375001</t>
  </si>
  <si>
    <t>COL15A1</t>
  </si>
  <si>
    <t>ENST00000375006</t>
  </si>
  <si>
    <t>PFKFB1</t>
  </si>
  <si>
    <t>ENST00000375011</t>
  </si>
  <si>
    <t>GALNT12</t>
  </si>
  <si>
    <t>ENST00000375023</t>
  </si>
  <si>
    <t>NOTCH4</t>
  </si>
  <si>
    <t>ENST00000375026</t>
  </si>
  <si>
    <t>TMEM225</t>
  </si>
  <si>
    <t>ENST00000375043</t>
  </si>
  <si>
    <t>GPSM3</t>
  </si>
  <si>
    <t>ENST00000375050</t>
  </si>
  <si>
    <t>PBX2</t>
  </si>
  <si>
    <t>ENST00000375069</t>
  </si>
  <si>
    <t>AGER</t>
  </si>
  <si>
    <t>ENST00000375071</t>
  </si>
  <si>
    <t>CDA</t>
  </si>
  <si>
    <t>ENST00000375077</t>
  </si>
  <si>
    <t>CORO2A</t>
  </si>
  <si>
    <t>ENST00000375078</t>
  </si>
  <si>
    <t>CAMK2N1</t>
  </si>
  <si>
    <t>ENST00000375079</t>
  </si>
  <si>
    <t>VWA5B1</t>
  </si>
  <si>
    <t>ENST00000375094</t>
  </si>
  <si>
    <t>RNF5</t>
  </si>
  <si>
    <t>ENST00000375098</t>
  </si>
  <si>
    <t>TRIM14</t>
  </si>
  <si>
    <t>ENST00000375099</t>
  </si>
  <si>
    <t>UBXN10</t>
  </si>
  <si>
    <t>ENST00000375102</t>
  </si>
  <si>
    <t>PLA2G2F</t>
  </si>
  <si>
    <t>ENST00000375105</t>
  </si>
  <si>
    <t>PLA2G2D</t>
  </si>
  <si>
    <t>ENST00000375108</t>
  </si>
  <si>
    <t>PLA2G5</t>
  </si>
  <si>
    <t>ENST00000375111</t>
  </si>
  <si>
    <t>PLA2G2A</t>
  </si>
  <si>
    <t>ENST00000375116</t>
  </si>
  <si>
    <t>PLA2G2E</t>
  </si>
  <si>
    <t>ENST00000375119</t>
  </si>
  <si>
    <t>TRMO</t>
  </si>
  <si>
    <t>ENST00000375120</t>
  </si>
  <si>
    <t>OTUD3</t>
  </si>
  <si>
    <t>ENST00000375121</t>
  </si>
  <si>
    <t>RNF186</t>
  </si>
  <si>
    <t>ENST00000375123</t>
  </si>
  <si>
    <t>FOXE1</t>
  </si>
  <si>
    <t>ENST00000375128</t>
  </si>
  <si>
    <t>XPA</t>
  </si>
  <si>
    <t>ENST00000375135</t>
  </si>
  <si>
    <t>FGD1</t>
  </si>
  <si>
    <t>ENST00000375147</t>
  </si>
  <si>
    <t>NCBP1</t>
  </si>
  <si>
    <t>ENST00000375151</t>
  </si>
  <si>
    <t>TSR2</t>
  </si>
  <si>
    <t>ENST00000375155</t>
  </si>
  <si>
    <t>SLC66A1</t>
  </si>
  <si>
    <t>ENST00000375156</t>
  </si>
  <si>
    <t>FKBPL</t>
  </si>
  <si>
    <t>ENST00000375180</t>
  </si>
  <si>
    <t>FAM120C</t>
  </si>
  <si>
    <t>ENST00000375200</t>
  </si>
  <si>
    <t>ZNF341</t>
  </si>
  <si>
    <t>ENST00000375203</t>
  </si>
  <si>
    <t>ATF6B</t>
  </si>
  <si>
    <t>ENST00000375213</t>
  </si>
  <si>
    <t>MAP3K20</t>
  </si>
  <si>
    <t>ENST00000375215</t>
  </si>
  <si>
    <t>SMIM5</t>
  </si>
  <si>
    <t>ENST00000375222</t>
  </si>
  <si>
    <t>C20orf144</t>
  </si>
  <si>
    <t>ENST00000375234</t>
  </si>
  <si>
    <t>PRXL2C</t>
  </si>
  <si>
    <t>ENST00000375241</t>
  </si>
  <si>
    <t>CDC14B</t>
  </si>
  <si>
    <t>ENST00000375248</t>
  </si>
  <si>
    <t>TMEM94</t>
  </si>
  <si>
    <t>ENST00000375249</t>
  </si>
  <si>
    <t>HABP4</t>
  </si>
  <si>
    <t>ENST00000375254</t>
  </si>
  <si>
    <t>UBR4</t>
  </si>
  <si>
    <t>ENST00000375255</t>
  </si>
  <si>
    <t>DCAF17</t>
  </si>
  <si>
    <t>ENST00000375256</t>
  </si>
  <si>
    <t>ZNF367</t>
  </si>
  <si>
    <t>ENST00000375263</t>
  </si>
  <si>
    <t>HSD17B3</t>
  </si>
  <si>
    <t>ENST00000375281</t>
  </si>
  <si>
    <t>SP5</t>
  </si>
  <si>
    <t>ENST00000375299</t>
  </si>
  <si>
    <t>UPF3A</t>
  </si>
  <si>
    <t>ENST00000375315</t>
  </si>
  <si>
    <t>AOPEP</t>
  </si>
  <si>
    <t>ENST00000375318</t>
  </si>
  <si>
    <t>LYZL2</t>
  </si>
  <si>
    <t>ENST00000375327</t>
  </si>
  <si>
    <t>RIBC1</t>
  </si>
  <si>
    <t>ENST00000375333</t>
  </si>
  <si>
    <t>STK19</t>
  </si>
  <si>
    <t>ENST00000375337</t>
  </si>
  <si>
    <t>FBP2</t>
  </si>
  <si>
    <t>ENST00000375341</t>
  </si>
  <si>
    <t>ALDH4A1</t>
  </si>
  <si>
    <t>ENST00000375344</t>
  </si>
  <si>
    <t>MFSD14B</t>
  </si>
  <si>
    <t>ENST00000375345</t>
  </si>
  <si>
    <t>APOC3</t>
  </si>
  <si>
    <t>ENST00000375349</t>
  </si>
  <si>
    <t>DXO</t>
  </si>
  <si>
    <t>ENST00000375353</t>
  </si>
  <si>
    <t>TMEM255B</t>
  </si>
  <si>
    <t>ENST00000375363</t>
  </si>
  <si>
    <t>G6PC2</t>
  </si>
  <si>
    <t>ENST00000375366</t>
  </si>
  <si>
    <t>BTBD17</t>
  </si>
  <si>
    <t>ENST00000375370</t>
  </si>
  <si>
    <t>TFDP1</t>
  </si>
  <si>
    <t>ENST00000375371</t>
  </si>
  <si>
    <t>TAS1R2</t>
  </si>
  <si>
    <t>ENST00000375375</t>
  </si>
  <si>
    <t>PAX7</t>
  </si>
  <si>
    <t>ENST00000375377</t>
  </si>
  <si>
    <t>JCAD</t>
  </si>
  <si>
    <t>ENST00000375394</t>
  </si>
  <si>
    <t>SKIV2L</t>
  </si>
  <si>
    <t>ENST00000375401</t>
  </si>
  <si>
    <t>KDM5C</t>
  </si>
  <si>
    <t>ENST00000375406</t>
  </si>
  <si>
    <t>ACTL8</t>
  </si>
  <si>
    <t>ENST00000375413</t>
  </si>
  <si>
    <t>BPIFA1</t>
  </si>
  <si>
    <t>ENST00000375425</t>
  </si>
  <si>
    <t>NELFE</t>
  </si>
  <si>
    <t>ENST00000375430</t>
  </si>
  <si>
    <t>GRTP1</t>
  </si>
  <si>
    <t>ENST00000375436</t>
  </si>
  <si>
    <t>RCC2</t>
  </si>
  <si>
    <t>ENST00000375440</t>
  </si>
  <si>
    <t>CUL4A</t>
  </si>
  <si>
    <t>ENST00000375442</t>
  </si>
  <si>
    <t>TSPYL2</t>
  </si>
  <si>
    <t>ENST00000375446</t>
  </si>
  <si>
    <t>NINJ1</t>
  </si>
  <si>
    <t>ENST00000375448</t>
  </si>
  <si>
    <t>PADI4</t>
  </si>
  <si>
    <t>ENST00000375454</t>
  </si>
  <si>
    <t>BPIFA3</t>
  </si>
  <si>
    <t>ENST00000375460</t>
  </si>
  <si>
    <t>PADI3</t>
  </si>
  <si>
    <t>ENST00000375464</t>
  </si>
  <si>
    <t>CARD19</t>
  </si>
  <si>
    <t>ENST00000375471</t>
  </si>
  <si>
    <t>PADI1</t>
  </si>
  <si>
    <t>ENST00000375472</t>
  </si>
  <si>
    <t>SUSD3</t>
  </si>
  <si>
    <t>ENST00000375482</t>
  </si>
  <si>
    <t>FGD3</t>
  </si>
  <si>
    <t>ENST00000375486</t>
  </si>
  <si>
    <t>PADI2</t>
  </si>
  <si>
    <t>ENST00000375490</t>
  </si>
  <si>
    <t>RBM7</t>
  </si>
  <si>
    <t>ENST00000375494</t>
  </si>
  <si>
    <t>BPIFB3</t>
  </si>
  <si>
    <t>ENST00000375499</t>
  </si>
  <si>
    <t>SDHB</t>
  </si>
  <si>
    <t>ENST00000375500</t>
  </si>
  <si>
    <t>LYZL1</t>
  </si>
  <si>
    <t>ENST00000375527</t>
  </si>
  <si>
    <t>ZBTB12</t>
  </si>
  <si>
    <t>ENST00000375533</t>
  </si>
  <si>
    <t>BAMBI</t>
  </si>
  <si>
    <t>ENST00000375535</t>
  </si>
  <si>
    <t>MFAP2</t>
  </si>
  <si>
    <t>ENST00000375541</t>
  </si>
  <si>
    <t>CROCC</t>
  </si>
  <si>
    <t>ENST00000375544</t>
  </si>
  <si>
    <t>ASPN</t>
  </si>
  <si>
    <t>ENST00000375549</t>
  </si>
  <si>
    <t>SDHD</t>
  </si>
  <si>
    <t>ENST00000375550</t>
  </si>
  <si>
    <t>OMD</t>
  </si>
  <si>
    <t>ENST00000375559</t>
  </si>
  <si>
    <t>F10</t>
  </si>
  <si>
    <t>ENST00000375561</t>
  </si>
  <si>
    <t>OGN</t>
  </si>
  <si>
    <t>ENST00000375571</t>
  </si>
  <si>
    <t>MAPRE1</t>
  </si>
  <si>
    <t>ENST00000375581</t>
  </si>
  <si>
    <t>F7</t>
  </si>
  <si>
    <t>ENST00000375587</t>
  </si>
  <si>
    <t>CENPP</t>
  </si>
  <si>
    <t>ENST00000375592</t>
  </si>
  <si>
    <t>FBXO42</t>
  </si>
  <si>
    <t>ENST00000375599</t>
  </si>
  <si>
    <t>CPLANE2</t>
  </si>
  <si>
    <t>ENST00000375608</t>
  </si>
  <si>
    <t>MCF2L</t>
  </si>
  <si>
    <t>ENST00000375615</t>
  </si>
  <si>
    <t>LAYN</t>
  </si>
  <si>
    <t>ENST00000375630</t>
  </si>
  <si>
    <t>ATP11A</t>
  </si>
  <si>
    <t>ENST00000375631</t>
  </si>
  <si>
    <t>NEU1</t>
  </si>
  <si>
    <t>ENST00000375643</t>
  </si>
  <si>
    <t>IARS1</t>
  </si>
  <si>
    <t>ENST00000375650</t>
  </si>
  <si>
    <t>HSPA1B</t>
  </si>
  <si>
    <t>ENST00000375651</t>
  </si>
  <si>
    <t>HSPA1A</t>
  </si>
  <si>
    <t>ENST00000375654</t>
  </si>
  <si>
    <t>HSPA1L</t>
  </si>
  <si>
    <t>ENST00000375661</t>
  </si>
  <si>
    <t>LSM2</t>
  </si>
  <si>
    <t>ENST00000375662</t>
  </si>
  <si>
    <t>FAM131C</t>
  </si>
  <si>
    <t>ENST00000375663</t>
  </si>
  <si>
    <t>VARS1</t>
  </si>
  <si>
    <t>ENST00000375688</t>
  </si>
  <si>
    <t>VWA7</t>
  </si>
  <si>
    <t>ENST00000375703</t>
  </si>
  <si>
    <t>MSH5</t>
  </si>
  <si>
    <t>ENST00000375708</t>
  </si>
  <si>
    <t>ROR2</t>
  </si>
  <si>
    <t>ENST00000375712</t>
  </si>
  <si>
    <t>KIF3B</t>
  </si>
  <si>
    <t>ENST00000375718</t>
  </si>
  <si>
    <t>HSPB7</t>
  </si>
  <si>
    <t>ENST00000375731</t>
  </si>
  <si>
    <t>AUH</t>
  </si>
  <si>
    <t>ENST00000375733</t>
  </si>
  <si>
    <t>ZBTB17</t>
  </si>
  <si>
    <t>ENST00000375749</t>
  </si>
  <si>
    <t>POFUT1</t>
  </si>
  <si>
    <t>ENST00000375754</t>
  </si>
  <si>
    <t>SYK</t>
  </si>
  <si>
    <t>ENST00000375759</t>
  </si>
  <si>
    <t>SPEN</t>
  </si>
  <si>
    <t>ENST00000375765</t>
  </si>
  <si>
    <t>DIRAS2</t>
  </si>
  <si>
    <t>ENST00000375774</t>
  </si>
  <si>
    <t>ING1</t>
  </si>
  <si>
    <t>ENST00000375782</t>
  </si>
  <si>
    <t>TMEM82</t>
  </si>
  <si>
    <t>ENST00000375790</t>
  </si>
  <si>
    <t>MKX</t>
  </si>
  <si>
    <t>ENST00000375792</t>
  </si>
  <si>
    <t>DDAH2</t>
  </si>
  <si>
    <t>ENST00000375799</t>
  </si>
  <si>
    <t>PLEKHM2</t>
  </si>
  <si>
    <t>ENST00000375807</t>
  </si>
  <si>
    <t>SECISBP2</t>
  </si>
  <si>
    <t>ENST00000375819</t>
  </si>
  <si>
    <t>LY6G6C</t>
  </si>
  <si>
    <t>ENST00000375820</t>
  </si>
  <si>
    <t>COL4A1</t>
  </si>
  <si>
    <t>ENST00000375825</t>
  </si>
  <si>
    <t>LY6G6D</t>
  </si>
  <si>
    <t>ENST00000375832</t>
  </si>
  <si>
    <t>LY6G6F</t>
  </si>
  <si>
    <t>ENST00000375835</t>
  </si>
  <si>
    <t>SHC3</t>
  </si>
  <si>
    <t>ENST00000375847</t>
  </si>
  <si>
    <t>DNAJC16</t>
  </si>
  <si>
    <t>ENST00000375852</t>
  </si>
  <si>
    <t>HCK</t>
  </si>
  <si>
    <t>ENST00000375854</t>
  </si>
  <si>
    <t>NXNL2</t>
  </si>
  <si>
    <t>ENST00000375856</t>
  </si>
  <si>
    <t>IRS2</t>
  </si>
  <si>
    <t>ENST00000375859</t>
  </si>
  <si>
    <t>SPIN1</t>
  </si>
  <si>
    <t>ENST00000375864</t>
  </si>
  <si>
    <t>LY6G5B</t>
  </si>
  <si>
    <t>ENST00000375885</t>
  </si>
  <si>
    <t>CSNK2B</t>
  </si>
  <si>
    <t>ENST00000375887</t>
  </si>
  <si>
    <t>TNFSF13B</t>
  </si>
  <si>
    <t>ENST00000375898</t>
  </si>
  <si>
    <t>ABHD13</t>
  </si>
  <si>
    <t>ENST00000375906</t>
  </si>
  <si>
    <t>GPANK1</t>
  </si>
  <si>
    <t>ENST00000375910</t>
  </si>
  <si>
    <t>CELA2B</t>
  </si>
  <si>
    <t>ENST00000375911</t>
  </si>
  <si>
    <t>C6orf47</t>
  </si>
  <si>
    <t>ENST00000375915</t>
  </si>
  <si>
    <t>FAM155A</t>
  </si>
  <si>
    <t>ENST00000375916</t>
  </si>
  <si>
    <t>APOM</t>
  </si>
  <si>
    <t>ENST00000375940</t>
  </si>
  <si>
    <t>MASTL</t>
  </si>
  <si>
    <t>ENST00000375949</t>
  </si>
  <si>
    <t>CTRC</t>
  </si>
  <si>
    <t>ENST00000375963</t>
  </si>
  <si>
    <t>TUT7</t>
  </si>
  <si>
    <t>ENST00000375978</t>
  </si>
  <si>
    <t>FOXS1</t>
  </si>
  <si>
    <t>ENST00000375980</t>
  </si>
  <si>
    <t>EFHD2</t>
  </si>
  <si>
    <t>ENST00000375991</t>
  </si>
  <si>
    <t>ISCA1</t>
  </si>
  <si>
    <t>ENST00000375994</t>
  </si>
  <si>
    <t>MYLK2</t>
  </si>
  <si>
    <t>ENST00000376004</t>
  </si>
  <si>
    <t>POGLUT2</t>
  </si>
  <si>
    <t>ENST00000376020</t>
  </si>
  <si>
    <t>SHROOM4</t>
  </si>
  <si>
    <t>ENST00000376032</t>
  </si>
  <si>
    <t>TEX30</t>
  </si>
  <si>
    <t>ENST00000376033</t>
  </si>
  <si>
    <t>PRRC2A</t>
  </si>
  <si>
    <t>ENST00000376042</t>
  </si>
  <si>
    <t>CCNB3</t>
  </si>
  <si>
    <t>ENST00000376052</t>
  </si>
  <si>
    <t>TPP2</t>
  </si>
  <si>
    <t>ENST00000376059</t>
  </si>
  <si>
    <t>AIF1</t>
  </si>
  <si>
    <t>ENST00000376075</t>
  </si>
  <si>
    <t>COX4I2</t>
  </si>
  <si>
    <t>ENST00000376085</t>
  </si>
  <si>
    <t>LRRC38</t>
  </si>
  <si>
    <t>ENST00000376091</t>
  </si>
  <si>
    <t>CLCN5</t>
  </si>
  <si>
    <t>ENST00000376093</t>
  </si>
  <si>
    <t>LST1</t>
  </si>
  <si>
    <t>ENST00000376112</t>
  </si>
  <si>
    <t>ID1</t>
  </si>
  <si>
    <t>ENST00000376131</t>
  </si>
  <si>
    <t>FGF14</t>
  </si>
  <si>
    <t>ENST00000376142</t>
  </si>
  <si>
    <t>ABI1</t>
  </si>
  <si>
    <t>ENST00000376148</t>
  </si>
  <si>
    <t>NFKBIL1</t>
  </si>
  <si>
    <t>ENST00000376180</t>
  </si>
  <si>
    <t>ITGBL1</t>
  </si>
  <si>
    <t>ENST00000376191</t>
  </si>
  <si>
    <t>MCCD1</t>
  </si>
  <si>
    <t>ENST00000376215</t>
  </si>
  <si>
    <t>PDSS1</t>
  </si>
  <si>
    <t>ENST00000376217</t>
  </si>
  <si>
    <t>GDPD4</t>
  </si>
  <si>
    <t>ENST00000376227</t>
  </si>
  <si>
    <t>CCDC22</t>
  </si>
  <si>
    <t>ENST00000376236</t>
  </si>
  <si>
    <t>APBB1IP</t>
  </si>
  <si>
    <t>ENST00000376238</t>
  </si>
  <si>
    <t>SLC28A3</t>
  </si>
  <si>
    <t>ENST00000376255</t>
  </si>
  <si>
    <t>TCF19</t>
  </si>
  <si>
    <t>ENST00000376259</t>
  </si>
  <si>
    <t>TNFRSF1B</t>
  </si>
  <si>
    <t>ENST00000376265</t>
  </si>
  <si>
    <t>CACNA1F</t>
  </si>
  <si>
    <t>ENST00000376281</t>
  </si>
  <si>
    <t>HNRNPK</t>
  </si>
  <si>
    <t>ENST00000376285</t>
  </si>
  <si>
    <t>PCCA</t>
  </si>
  <si>
    <t>ENST00000376288</t>
  </si>
  <si>
    <t>CDSN</t>
  </si>
  <si>
    <t>ENST00000376296</t>
  </si>
  <si>
    <t>MUC21</t>
  </si>
  <si>
    <t>ENST00000376300</t>
  </si>
  <si>
    <t>CCDC93</t>
  </si>
  <si>
    <t>ENST00000376314</t>
  </si>
  <si>
    <t>DEFB121</t>
  </si>
  <si>
    <t>ENST00000376315</t>
  </si>
  <si>
    <t>DEFB119</t>
  </si>
  <si>
    <t xml:space="preserve">Supplementary Table 16.10. </t>
  </si>
  <si>
    <t>Non-coding neutral sites binned per chromosome ancestral node confidence intervals. Bins were assigned per chromosome with confidence intervals estimated for each.</t>
  </si>
  <si>
    <t>ENST00000376327</t>
  </si>
  <si>
    <t>PLP2</t>
  </si>
  <si>
    <t>ENST00000376335</t>
  </si>
  <si>
    <t>ZIC2</t>
  </si>
  <si>
    <t>ENST00000376344</t>
  </si>
  <si>
    <t>C9orf64</t>
  </si>
  <si>
    <t>ENST00000376345</t>
  </si>
  <si>
    <t>GID4</t>
  </si>
  <si>
    <t>ENST00000376350</t>
  </si>
  <si>
    <t>PTPRH</t>
  </si>
  <si>
    <t>ENST00000376351</t>
  </si>
  <si>
    <t>GPR158</t>
  </si>
  <si>
    <t>ENST00000376352</t>
  </si>
  <si>
    <t>STXBP4</t>
  </si>
  <si>
    <t>ENST00000376355</t>
  </si>
  <si>
    <t>CLYBL</t>
  </si>
  <si>
    <t>ENST00000376356</t>
  </si>
  <si>
    <t>THNSL1</t>
  </si>
  <si>
    <t>ENST00000376371</t>
  </si>
  <si>
    <t>GKAP1</t>
  </si>
  <si>
    <t>ENST00000376389</t>
  </si>
  <si>
    <t>FLOT1</t>
  </si>
  <si>
    <t>ENST00000376395</t>
  </si>
  <si>
    <t>UBQLN1</t>
  </si>
  <si>
    <t>ENST00000376406</t>
  </si>
  <si>
    <t>MDC1</t>
  </si>
  <si>
    <t>ENST00000376414</t>
  </si>
  <si>
    <t>GPR183</t>
  </si>
  <si>
    <t>ENST00000376419</t>
  </si>
  <si>
    <t>IDNK</t>
  </si>
  <si>
    <t>ENST00000376423</t>
  </si>
  <si>
    <t>GRIPAP1</t>
  </si>
  <si>
    <t>ENST00000376442</t>
  </si>
  <si>
    <t>DHX16</t>
  </si>
  <si>
    <t>ENST00000376447</t>
  </si>
  <si>
    <t>RASEF</t>
  </si>
  <si>
    <t>ENST00000376454</t>
  </si>
  <si>
    <t>KIAA1217</t>
  </si>
  <si>
    <t>ENST00000376468</t>
  </si>
  <si>
    <t>NPPB</t>
  </si>
  <si>
    <t>ENST00000376485</t>
  </si>
  <si>
    <t>ATAT1</t>
  </si>
  <si>
    <t>ENST00000376495</t>
  </si>
  <si>
    <t>OTUD1</t>
  </si>
  <si>
    <t>ENST00000376496</t>
  </si>
  <si>
    <t>CLCN6</t>
  </si>
  <si>
    <t>ENST00000376499</t>
  </si>
  <si>
    <t>TLE1</t>
  </si>
  <si>
    <t>ENST00000376503</t>
  </si>
  <si>
    <t>SLC15A1</t>
  </si>
  <si>
    <t>ENST00000376504</t>
  </si>
  <si>
    <t>PTF1A</t>
  </si>
  <si>
    <t>ENST00000376509</t>
  </si>
  <si>
    <t>PIM2</t>
  </si>
  <si>
    <t>ENST00000376510</t>
  </si>
  <si>
    <t>MSRB2</t>
  </si>
  <si>
    <t>ENST00000376511</t>
  </si>
  <si>
    <t>PPP1R10</t>
  </si>
  <si>
    <t>ENST00000376531</t>
  </si>
  <si>
    <t>TTYH1</t>
  </si>
  <si>
    <t>ENST00000376537</t>
  </si>
  <si>
    <t>TLE4</t>
  </si>
  <si>
    <t>ENST00000376542</t>
  </si>
  <si>
    <t>ABHD12</t>
  </si>
  <si>
    <t>ENST00000376547</t>
  </si>
  <si>
    <t>STK24</t>
  </si>
  <si>
    <t>ENST00000376560</t>
  </si>
  <si>
    <t>PRR3</t>
  </si>
  <si>
    <t>ENST00000376561</t>
  </si>
  <si>
    <t>CTTN</t>
  </si>
  <si>
    <t>ENST00000376573</t>
  </si>
  <si>
    <t>PIP4K2A</t>
  </si>
  <si>
    <t>ENST00000376576</t>
  </si>
  <si>
    <t>KIAA2013</t>
  </si>
  <si>
    <t>ENST00000376585</t>
  </si>
  <si>
    <t>MTHFR</t>
  </si>
  <si>
    <t>ENST00000376588</t>
  </si>
  <si>
    <t>PSAT1</t>
  </si>
  <si>
    <t>ENST00000376608</t>
  </si>
  <si>
    <t>LRCOL1</t>
  </si>
  <si>
    <t>ENST00000376619</t>
  </si>
  <si>
    <t>HDAC6</t>
  </si>
  <si>
    <t>ENST00000376621</t>
  </si>
  <si>
    <t>GNL1</t>
  </si>
  <si>
    <t>ENST00000376624</t>
  </si>
  <si>
    <t>SPAG6</t>
  </si>
  <si>
    <t>ENST00000376649</t>
  </si>
  <si>
    <t>PUS1</t>
  </si>
  <si>
    <t>ENST00000376651</t>
  </si>
  <si>
    <t>EDAR</t>
  </si>
  <si>
    <t>ENST00000376652</t>
  </si>
  <si>
    <t>ENTPD6</t>
  </si>
  <si>
    <t>ENST00000376656</t>
  </si>
  <si>
    <t>TRIM39</t>
  </si>
  <si>
    <t>ENST00000376663</t>
  </si>
  <si>
    <t>BMI1</t>
  </si>
  <si>
    <t>ENST00000376670</t>
  </si>
  <si>
    <t>GATA1</t>
  </si>
  <si>
    <t>ENST00000376672</t>
  </si>
  <si>
    <t>MAD2L2</t>
  </si>
  <si>
    <t>ENST00000376693</t>
  </si>
  <si>
    <t>NUDT8</t>
  </si>
  <si>
    <t>ENST00000376694</t>
  </si>
  <si>
    <t>TRIM15</t>
  </si>
  <si>
    <t>ENST00000376701</t>
  </si>
  <si>
    <t>WAS</t>
  </si>
  <si>
    <t xml:space="preserve">Supplementary Table 16.11. </t>
  </si>
  <si>
    <t>Lineage divergence times for non-coding neutral sites randomly binned. Lineage divergence times estimated across the species tree for randomly binned data are displayed. Dates estmated for leaf nodes represent time since most recent common ancestor shared with another species in the topology</t>
  </si>
  <si>
    <t>ENST00000376705</t>
  </si>
  <si>
    <t>HS6ST3</t>
  </si>
  <si>
    <t>ENST00000376708</t>
  </si>
  <si>
    <t>FOXB2</t>
  </si>
  <si>
    <t>ENST00000376709</t>
  </si>
  <si>
    <t>VSX1</t>
  </si>
  <si>
    <t>ENST00000376718</t>
  </si>
  <si>
    <t>PRUNE2</t>
  </si>
  <si>
    <t>ENST00000376729</t>
  </si>
  <si>
    <t>WDR13</t>
  </si>
  <si>
    <t>ENST00000376736</t>
  </si>
  <si>
    <t>RFK</t>
  </si>
  <si>
    <t>ENST00000376741</t>
  </si>
  <si>
    <t>SP2</t>
  </si>
  <si>
    <t>ENST00000376747</t>
  </si>
  <si>
    <t>UGGT2</t>
  </si>
  <si>
    <t>ENST00000376753</t>
  </si>
  <si>
    <t>FBXO6</t>
  </si>
  <si>
    <t>ENST00000376759</t>
  </si>
  <si>
    <t>RBM3</t>
  </si>
  <si>
    <t>ENST00000376768</t>
  </si>
  <si>
    <t>FBXO44</t>
  </si>
  <si>
    <t>ENST00000376771</t>
  </si>
  <si>
    <t>TBC1D25</t>
  </si>
  <si>
    <t>ENST00000376772</t>
  </si>
  <si>
    <t>PPP1R11</t>
  </si>
  <si>
    <t>ENST00000376782</t>
  </si>
  <si>
    <t>POLR1H</t>
  </si>
  <si>
    <t>ENST00000376810</t>
  </si>
  <si>
    <t>UBIAD1</t>
  </si>
  <si>
    <t>ENST00000376811</t>
  </si>
  <si>
    <t>NMRK1</t>
  </si>
  <si>
    <t>ENST00000376819</t>
  </si>
  <si>
    <t>ANGPTL7</t>
  </si>
  <si>
    <t>ENST00000376829</t>
  </si>
  <si>
    <t>DZIP1</t>
  </si>
  <si>
    <t>ENST00000376834</t>
  </si>
  <si>
    <t>CARNMT1</t>
  </si>
  <si>
    <t>ENST00000376836</t>
  </si>
  <si>
    <t>COMMD3</t>
  </si>
  <si>
    <t>ENST00000376854</t>
  </si>
  <si>
    <t>C9orf40</t>
  </si>
  <si>
    <t>ENST00000376862</t>
  </si>
  <si>
    <t>SYNDIG1</t>
  </si>
  <si>
    <t>ENST00000376865</t>
  </si>
  <si>
    <t>NMS</t>
  </si>
  <si>
    <t>ENST00000376874</t>
  </si>
  <si>
    <t>RILPL1</t>
  </si>
  <si>
    <t>ENST00000376883</t>
  </si>
  <si>
    <t>ZFP57</t>
  </si>
  <si>
    <t>ENST00000376894</t>
  </si>
  <si>
    <t>MOG</t>
  </si>
  <si>
    <t>ENST00000376901</t>
  </si>
  <si>
    <t>YIF1A</t>
  </si>
  <si>
    <t>ENST00000376936</t>
  </si>
  <si>
    <t>EXOSC10</t>
  </si>
  <si>
    <t>ENST00000376945</t>
  </si>
  <si>
    <t>SOX21</t>
  </si>
  <si>
    <t>ENST00000376954</t>
  </si>
  <si>
    <t>ZNF81</t>
  </si>
  <si>
    <t>ENST00000376957</t>
  </si>
  <si>
    <t>SRM</t>
  </si>
  <si>
    <t>ENST00000376958</t>
  </si>
  <si>
    <t>GPR180</t>
  </si>
  <si>
    <t>ENST00000376962</t>
  </si>
  <si>
    <t>ZFAND5</t>
  </si>
  <si>
    <t>ENST00000376971</t>
  </si>
  <si>
    <t>CST9</t>
  </si>
  <si>
    <t>ENST00000376974</t>
  </si>
  <si>
    <t>CBY3</t>
  </si>
  <si>
    <t>ENST00000376979</t>
  </si>
  <si>
    <t>CST9L</t>
  </si>
  <si>
    <t>ENST00000376980</t>
  </si>
  <si>
    <t>DNAJC1</t>
  </si>
  <si>
    <t>ENST00000376983</t>
  </si>
  <si>
    <t>ELK1</t>
  </si>
  <si>
    <t>ENST00000376991</t>
  </si>
  <si>
    <t>DRAP1</t>
  </si>
  <si>
    <t>ENST00000377009</t>
  </si>
  <si>
    <t>CST11</t>
  </si>
  <si>
    <t>ENST00000377022</t>
  </si>
  <si>
    <t>CASZ1</t>
  </si>
  <si>
    <t>ENST00000377024</t>
  </si>
  <si>
    <t>C9orf57</t>
  </si>
  <si>
    <t>ENST00000377031</t>
  </si>
  <si>
    <t>C9orf85</t>
  </si>
  <si>
    <t>ENST00000377034</t>
  </si>
  <si>
    <t>GABBR1</t>
  </si>
  <si>
    <t>ENST00000377035</t>
  </si>
  <si>
    <t>IL31</t>
  </si>
  <si>
    <t>ENST00000377038</t>
  </si>
  <si>
    <t>DFFA</t>
  </si>
  <si>
    <t>ENST00000377041</t>
  </si>
  <si>
    <t>ABHD17B</t>
  </si>
  <si>
    <t>ENST00000377044</t>
  </si>
  <si>
    <t>CEMIP2</t>
  </si>
  <si>
    <t>ENST00000377047</t>
  </si>
  <si>
    <t>GPC6</t>
  </si>
  <si>
    <t>ENST00000377049</t>
  </si>
  <si>
    <t>CORT</t>
  </si>
  <si>
    <t>ENST00000377050</t>
  </si>
  <si>
    <t>UBD</t>
  </si>
  <si>
    <t>ENST00000377067</t>
  </si>
  <si>
    <t>GPC5</t>
  </si>
  <si>
    <t>ENST00000377071</t>
  </si>
  <si>
    <t>KDM2B</t>
  </si>
  <si>
    <t>ENST00000377073</t>
  </si>
  <si>
    <t>ZNF157</t>
  </si>
  <si>
    <t>ENST00000377075</t>
  </si>
  <si>
    <t>CNNM4</t>
  </si>
  <si>
    <t>ENST00000377079</t>
  </si>
  <si>
    <t>LMAN2L</t>
  </si>
  <si>
    <t>ENST00000377081</t>
  </si>
  <si>
    <t>KIF1B</t>
  </si>
  <si>
    <t>ENST00000377095</t>
  </si>
  <si>
    <t>SLC25A39</t>
  </si>
  <si>
    <t>ENST00000377103</t>
  </si>
  <si>
    <t>THBD</t>
  </si>
  <si>
    <t>ENST00000377104</t>
  </si>
  <si>
    <t>SPRY2</t>
  </si>
  <si>
    <t>ENST00000377122</t>
  </si>
  <si>
    <t>NEBL</t>
  </si>
  <si>
    <t>ENST00000377126</t>
  </si>
  <si>
    <t>KLF9</t>
  </si>
  <si>
    <t>ENST00000377142</t>
  </si>
  <si>
    <t>NKX2-2</t>
  </si>
  <si>
    <t>ENST00000377182</t>
  </si>
  <si>
    <t>MAMDC2</t>
  </si>
  <si>
    <t>ENST00000377185</t>
  </si>
  <si>
    <t>SPDYC</t>
  </si>
  <si>
    <t>ENST00000377190</t>
  </si>
  <si>
    <t>SYVN1</t>
  </si>
  <si>
    <t>ENST00000377191</t>
  </si>
  <si>
    <t>XRN2</t>
  </si>
  <si>
    <t>ENST00000377197</t>
  </si>
  <si>
    <t>C9orf135</t>
  </si>
  <si>
    <t>ENST00000377199</t>
  </si>
  <si>
    <t>TRIM27</t>
  </si>
  <si>
    <t>ENST00000377205</t>
  </si>
  <si>
    <t>NMNAT1</t>
  </si>
  <si>
    <t>ENST00000377208</t>
  </si>
  <si>
    <t>POU4F1</t>
  </si>
  <si>
    <t>0.8820-1.3051</t>
  </si>
  <si>
    <t>0.8867-1.3132</t>
  </si>
  <si>
    <t>0.8727-1.3094</t>
  </si>
  <si>
    <t>0.8593-1.3058</t>
  </si>
  <si>
    <t>ENST00000377211</t>
  </si>
  <si>
    <t>0.8753-1.3076</t>
  </si>
  <si>
    <t>0.8776-1.3117</t>
  </si>
  <si>
    <t>EDNRB</t>
  </si>
  <si>
    <t>0.8482-1.2984</t>
  </si>
  <si>
    <t>0.8394-1.2966</t>
  </si>
  <si>
    <t>0.8599-1.2992</t>
  </si>
  <si>
    <t>ENST00000377223</t>
  </si>
  <si>
    <t>0.8602-1.3076</t>
  </si>
  <si>
    <t>LZIC</t>
  </si>
  <si>
    <t>0.8597-1.3017</t>
  </si>
  <si>
    <t>0.8766-1.3068</t>
  </si>
  <si>
    <t>ENST00000377244</t>
  </si>
  <si>
    <t>0.8426-1.2851</t>
  </si>
  <si>
    <t>SNX15</t>
  </si>
  <si>
    <t>0.8591-1.2969</t>
  </si>
  <si>
    <t>0.8531-1.3082</t>
  </si>
  <si>
    <t>0.8618-1.3066</t>
  </si>
  <si>
    <t>ENST00000377252</t>
  </si>
  <si>
    <t>PLXDC2</t>
  </si>
  <si>
    <t>0.8467-1.3064</t>
  </si>
  <si>
    <t>0.8655-1.3103</t>
  </si>
  <si>
    <t>0.8681-1.3081</t>
  </si>
  <si>
    <t>ENST00000377263</t>
  </si>
  <si>
    <t>0.8500-1.3148</t>
  </si>
  <si>
    <t>CTNNBIP1</t>
  </si>
  <si>
    <t>0.8612-1.3077</t>
  </si>
  <si>
    <t>0.8248-1.2772</t>
  </si>
  <si>
    <t>ENST00000377264</t>
  </si>
  <si>
    <t>0.8373-1.2847</t>
  </si>
  <si>
    <t>ATG2A</t>
  </si>
  <si>
    <t>0.8506-1.3017</t>
  </si>
  <si>
    <t>Bin78</t>
  </si>
  <si>
    <t>0.8494-1.3019</t>
  </si>
  <si>
    <t>Bin79</t>
  </si>
  <si>
    <t>0.8481-1.2923</t>
  </si>
  <si>
    <t>ENST00000377275</t>
  </si>
  <si>
    <t>0.8388-1.2911</t>
  </si>
  <si>
    <t>ARL5B</t>
  </si>
  <si>
    <t>Bin80</t>
  </si>
  <si>
    <t>0.8383-1.2866</t>
  </si>
  <si>
    <t>0.8713-1.3048</t>
  </si>
  <si>
    <t>0.8669-1.3034</t>
  </si>
  <si>
    <t>Bin81</t>
  </si>
  <si>
    <t>ENST00000377294</t>
  </si>
  <si>
    <t>0.8862-1.3115</t>
  </si>
  <si>
    <t>ZKSCAN4</t>
  </si>
  <si>
    <t>0.8681-1.3047</t>
  </si>
  <si>
    <t>0.8521-1.3025</t>
  </si>
  <si>
    <t>0.8803-1.3108</t>
  </si>
  <si>
    <t>Bin82</t>
  </si>
  <si>
    <t>ENST00000377298</t>
  </si>
  <si>
    <t>0.8416-1.3001</t>
  </si>
  <si>
    <t>CLSTN1</t>
  </si>
  <si>
    <t>0.8624-1.3018</t>
  </si>
  <si>
    <t>Bin83</t>
  </si>
  <si>
    <t>0.8525-1.3014</t>
  </si>
  <si>
    <t>0.8903-1.3228</t>
  </si>
  <si>
    <t>Bin84</t>
  </si>
  <si>
    <t>0.8413-1.2930</t>
  </si>
  <si>
    <t>0.8432-1.2839</t>
  </si>
  <si>
    <t>ENST00000377304</t>
  </si>
  <si>
    <t>Bin85</t>
  </si>
  <si>
    <t>0.8335-1.2907</t>
  </si>
  <si>
    <t>NSUN6</t>
  </si>
  <si>
    <t>0.8357-1.2908</t>
  </si>
  <si>
    <t>Bin86</t>
  </si>
  <si>
    <t>0.8342-1.2915</t>
  </si>
  <si>
    <t>0.8424-1.2841</t>
  </si>
  <si>
    <t>ENST00000377307</t>
  </si>
  <si>
    <t>0.9241-1.3248</t>
  </si>
  <si>
    <t>ARHGAP39</t>
  </si>
  <si>
    <t>0.8363-1.2952</t>
  </si>
  <si>
    <t>0.8249-1.2824</t>
  </si>
  <si>
    <t>Bin87</t>
  </si>
  <si>
    <t>0.8240-1.2754</t>
  </si>
  <si>
    <t>ENST00000377311</t>
  </si>
  <si>
    <t>0.8264-1.2823</t>
  </si>
  <si>
    <t>TMEM252</t>
  </si>
  <si>
    <t>0.8255-1.2723</t>
  </si>
  <si>
    <t>Bin88</t>
  </si>
  <si>
    <t>0.8490-1.2999</t>
  </si>
  <si>
    <t>0.8509-1.3016</t>
  </si>
  <si>
    <t>ENST00000377317</t>
  </si>
  <si>
    <t>Bin89</t>
  </si>
  <si>
    <t>0.8389-1.2997</t>
  </si>
  <si>
    <t>FOXH1</t>
  </si>
  <si>
    <t>0.8600-1.3024</t>
  </si>
  <si>
    <t>0.8337-1.2947</t>
  </si>
  <si>
    <t>0.8374-1.2971</t>
  </si>
  <si>
    <t>ENST00000377340</t>
  </si>
  <si>
    <t>Bin90</t>
  </si>
  <si>
    <t>0.8519-1.3019</t>
  </si>
  <si>
    <t>0.8419-1.2962</t>
  </si>
  <si>
    <t>CRNKL1</t>
  </si>
  <si>
    <t>0.8523-1.3015</t>
  </si>
  <si>
    <t>Bin91</t>
  </si>
  <si>
    <t>0.8654-1.3151</t>
  </si>
  <si>
    <t>0.8517-1.2986</t>
  </si>
  <si>
    <t>Bin92</t>
  </si>
  <si>
    <t>ENST00000377348</t>
  </si>
  <si>
    <t>0.8714-1.3039</t>
  </si>
  <si>
    <t>VPS28</t>
  </si>
  <si>
    <t>0.8656-1.3043</t>
  </si>
  <si>
    <t>Bin93</t>
  </si>
  <si>
    <t>0.8569-1.3056</t>
  </si>
  <si>
    <t>Bin94</t>
  </si>
  <si>
    <t>0.8471-1.3004</t>
  </si>
  <si>
    <t>ENST00000377351</t>
  </si>
  <si>
    <t>0.8576-1.3032</t>
  </si>
  <si>
    <t>UBA1</t>
  </si>
  <si>
    <t>0.8671-1.3077</t>
  </si>
  <si>
    <t>0.8466-1.2980</t>
  </si>
  <si>
    <t>Bin95</t>
  </si>
  <si>
    <t>0.8608-1.3062</t>
  </si>
  <si>
    <t>0.8521-1.3049</t>
  </si>
  <si>
    <t>ENST00000377365</t>
  </si>
  <si>
    <t>Bin96</t>
  </si>
  <si>
    <t>0.8681-1.3060</t>
  </si>
  <si>
    <t>INSYN2B</t>
  </si>
  <si>
    <t>0.8596-1.3061</t>
  </si>
  <si>
    <t>0.8577-1.3007</t>
  </si>
  <si>
    <t>Bin97</t>
  </si>
  <si>
    <t>0.8733-1.3027</t>
  </si>
  <si>
    <t>ENST00000377369</t>
  </si>
  <si>
    <t>0.8547-1.3043</t>
  </si>
  <si>
    <t>0.8733-1.3135</t>
  </si>
  <si>
    <t>Bin98</t>
  </si>
  <si>
    <t>SLC39A12</t>
  </si>
  <si>
    <t>0.8489-1.2949</t>
  </si>
  <si>
    <t>0.8354-1.2885</t>
  </si>
  <si>
    <t>0.8409-1.2920</t>
  </si>
  <si>
    <t>0.8297-1.2861</t>
  </si>
  <si>
    <t>ENST00000377391</t>
  </si>
  <si>
    <t>Bin99</t>
  </si>
  <si>
    <t>0.8442-1.2863</t>
  </si>
  <si>
    <t>CBWD6</t>
  </si>
  <si>
    <t>0.8349-1.2908</t>
  </si>
  <si>
    <t>Bin100</t>
  </si>
  <si>
    <t>0.8301-1.2893</t>
  </si>
  <si>
    <t>0.8358-1.2755</t>
  </si>
  <si>
    <t>ENST00000377400</t>
  </si>
  <si>
    <t>Bin101</t>
  </si>
  <si>
    <t>CBWD1</t>
  </si>
  <si>
    <t>0.8552-1.3046</t>
  </si>
  <si>
    <t>0.8585-1.3060</t>
  </si>
  <si>
    <t>Bin102</t>
  </si>
  <si>
    <t>0.8706-1.3109</t>
  </si>
  <si>
    <t>ENST00000377401</t>
  </si>
  <si>
    <t>0.8628-1.3036</t>
  </si>
  <si>
    <t>H2BC13</t>
  </si>
  <si>
    <t>Bin103</t>
  </si>
  <si>
    <t>0.8660-1.3013</t>
  </si>
  <si>
    <t>TIM2+F+R2</t>
  </si>
  <si>
    <t>0.8758-1.3094</t>
  </si>
  <si>
    <t>0.8820-1.3118</t>
  </si>
  <si>
    <t>Bin104</t>
  </si>
  <si>
    <t>0.8717-1.3107</t>
  </si>
  <si>
    <t>ENST00000377411</t>
  </si>
  <si>
    <t>0.8734-1.3100</t>
  </si>
  <si>
    <t>GPR157</t>
  </si>
  <si>
    <t>0.8564-1.3034</t>
  </si>
  <si>
    <t>0.8714-1.2978</t>
  </si>
  <si>
    <t>0.8413-1.2998</t>
  </si>
  <si>
    <t>0.8621-1.3047</t>
  </si>
  <si>
    <t>ENST00000377413</t>
  </si>
  <si>
    <t>0.8963-1.3167</t>
  </si>
  <si>
    <t>FOXD4L4</t>
  </si>
  <si>
    <t>0.8457-1.2908</t>
  </si>
  <si>
    <t>0.8529-1.2980</t>
  </si>
  <si>
    <t>0.8326-1.2857</t>
  </si>
  <si>
    <t>ENST00000377420</t>
  </si>
  <si>
    <t>0.8222-1.2719</t>
  </si>
  <si>
    <t>0.8381-1.2900</t>
  </si>
  <si>
    <t>FOXD4L5</t>
  </si>
  <si>
    <t>0.8385-1.2960</t>
  </si>
  <si>
    <t>0.8506-1.2914</t>
  </si>
  <si>
    <t>0.8498-1.2989</t>
  </si>
  <si>
    <t>ENST00000377424</t>
  </si>
  <si>
    <t>0.8362-1.2918</t>
  </si>
  <si>
    <t>SLC2A5</t>
  </si>
  <si>
    <t>0.8406-1.2854</t>
  </si>
  <si>
    <t>0.8222-1.2870</t>
  </si>
  <si>
    <t>0.8792-1.3099</t>
  </si>
  <si>
    <t>ENST00000377428</t>
  </si>
  <si>
    <t>0.8877-1.3138</t>
  </si>
  <si>
    <t>SCP2D1</t>
  </si>
  <si>
    <t>0.8772-1.3089</t>
  </si>
  <si>
    <t>0.8788-1.3116</t>
  </si>
  <si>
    <t>0.8840-1.3115</t>
  </si>
  <si>
    <t>ENST00000377436</t>
  </si>
  <si>
    <t>0.8898-1.3119</t>
  </si>
  <si>
    <t>CA6</t>
  </si>
  <si>
    <t>0.9245-1.3241</t>
  </si>
  <si>
    <t>ENST00000377459</t>
  </si>
  <si>
    <t>H2AC12</t>
  </si>
  <si>
    <t>0.8367-1.1755</t>
  </si>
  <si>
    <t>0.8397-1.2012</t>
  </si>
  <si>
    <t>0.8293-1.1879</t>
  </si>
  <si>
    <t>ENST00000377462</t>
  </si>
  <si>
    <t>0.8193-1.1580</t>
  </si>
  <si>
    <t>ACOD1</t>
  </si>
  <si>
    <t>0.8316-1.1734</t>
  </si>
  <si>
    <t>0.8356-1.2066</t>
  </si>
  <si>
    <t>0.8121-1.1681</t>
  </si>
  <si>
    <t>ENST00000377470</t>
  </si>
  <si>
    <t>0.8040-1.1569</t>
  </si>
  <si>
    <t>SPATC1</t>
  </si>
  <si>
    <t>0.8225-1.1557</t>
  </si>
  <si>
    <t>0.8221-1.1761</t>
  </si>
  <si>
    <t>0.8177-1.1703</t>
  </si>
  <si>
    <t>ENST00000377474</t>
  </si>
  <si>
    <t>0.8326-1.1828</t>
  </si>
  <si>
    <t>0.8083-1.1351</t>
  </si>
  <si>
    <t>KCTD12</t>
  </si>
  <si>
    <t>0.8209-1.1540</t>
  </si>
  <si>
    <t>0.8116-1.1741</t>
  </si>
  <si>
    <t>0.8198-1.1835</t>
  </si>
  <si>
    <t>ENST00000377482</t>
  </si>
  <si>
    <t>0.8095-1.1593</t>
  </si>
  <si>
    <t>ERRFI1</t>
  </si>
  <si>
    <t>0.8234-1.1927</t>
  </si>
  <si>
    <t>0.8246-1.1844</t>
  </si>
  <si>
    <t>0.8147-1.2022</t>
  </si>
  <si>
    <t>0.8212-1.1797</t>
  </si>
  <si>
    <t>ENST00000377494</t>
  </si>
  <si>
    <t>0.7926-1.1201</t>
  </si>
  <si>
    <t>RASGRP2</t>
  </si>
  <si>
    <t>0.8044-1.1190</t>
  </si>
  <si>
    <t>0.8128-1.1600</t>
  </si>
  <si>
    <t>0.8107-1.1702</t>
  </si>
  <si>
    <t>ENST00000377495</t>
  </si>
  <si>
    <t>0.8094-1.1211</t>
  </si>
  <si>
    <t>TMEM236</t>
  </si>
  <si>
    <t>0.8035-1.1451</t>
  </si>
  <si>
    <t>0.8028-1.1309</t>
  </si>
  <si>
    <t>0.8359-1.1812</t>
  </si>
  <si>
    <t>0.8262-1.1691</t>
  </si>
  <si>
    <t>ENST00000377516</t>
  </si>
  <si>
    <t>0.8404-1.1927</t>
  </si>
  <si>
    <t>UTS2</t>
  </si>
  <si>
    <t>0.8264-1.1668</t>
  </si>
  <si>
    <t>0.8159-1.1691</t>
  </si>
  <si>
    <t>0.8333-1.1884</t>
  </si>
  <si>
    <t>0.8070-1.1544</t>
  </si>
  <si>
    <t>ENST00000377524</t>
  </si>
  <si>
    <t>0.8204-1.1667</t>
  </si>
  <si>
    <t>STAM</t>
  </si>
  <si>
    <t>0.8120-1.1499</t>
  </si>
  <si>
    <t>0.8426-1.2587</t>
  </si>
  <si>
    <t>0.8064-1.1514</t>
  </si>
  <si>
    <t>ENST00000377526</t>
  </si>
  <si>
    <t>0.8078-1.1247</t>
  </si>
  <si>
    <t>0.8006-1.1238</t>
  </si>
  <si>
    <t>AUP1</t>
  </si>
  <si>
    <t>0.8032-1.1275</t>
  </si>
  <si>
    <t>0.8023-1.1295</t>
  </si>
  <si>
    <t>0.8060-1.1329</t>
  </si>
  <si>
    <t>ENST00000377532</t>
  </si>
  <si>
    <t>0.8712-1.2523</t>
  </si>
  <si>
    <t>PER3</t>
  </si>
  <si>
    <t>0.8013-1.1376</t>
  </si>
  <si>
    <t>0.7917-1.0970</t>
  </si>
  <si>
    <t>0.7913-1.1161</t>
  </si>
  <si>
    <t>ENST00000377540</t>
  </si>
  <si>
    <t>0.7957-1.1097</t>
  </si>
  <si>
    <t>ODAD4</t>
  </si>
  <si>
    <t>0.7936-1.1054</t>
  </si>
  <si>
    <t>0.8109-1.1523</t>
  </si>
  <si>
    <t>0.8146-1.1486</t>
  </si>
  <si>
    <t>ENST00000377561</t>
  </si>
  <si>
    <t>0.8038-1.1449</t>
  </si>
  <si>
    <t>CNTNAP3B</t>
  </si>
  <si>
    <t>0.8193-1.1700</t>
  </si>
  <si>
    <t>0.7997-1.1203</t>
  </si>
  <si>
    <t>0.7997-1.1488</t>
  </si>
  <si>
    <t>0.8147-1.1625</t>
  </si>
  <si>
    <t>ENST00000377566</t>
  </si>
  <si>
    <t>0.8070-1.1451</t>
  </si>
  <si>
    <t>LBX2</t>
  </si>
  <si>
    <t>0.8119-1.1662</t>
  </si>
  <si>
    <t>0.8224-1.2094</t>
  </si>
  <si>
    <t>0.8114-1.1458</t>
  </si>
  <si>
    <t>0.8307-1.1763</t>
  </si>
  <si>
    <t>ENST00000377574</t>
  </si>
  <si>
    <t>0.8289-1.1694</t>
  </si>
  <si>
    <t>SLC22A12</t>
  </si>
  <si>
    <t>0.8176-1.1830</t>
  </si>
  <si>
    <t>0.8113-1.1547</t>
  </si>
  <si>
    <t>0.8181-1.1591</t>
  </si>
  <si>
    <t>0.8237-1.1671</t>
  </si>
  <si>
    <t>ENST00000377575</t>
  </si>
  <si>
    <t>0.8124-1.1397</t>
  </si>
  <si>
    <t>HMGN4</t>
  </si>
  <si>
    <t>0.8226-1.1834</t>
  </si>
  <si>
    <t>0.8161-1.1814</t>
  </si>
  <si>
    <t>0.8255-1.1679</t>
  </si>
  <si>
    <t>0.8232-1.1751</t>
  </si>
  <si>
    <t>ENST00000377577</t>
  </si>
  <si>
    <t>0.8172-1.1521</t>
  </si>
  <si>
    <t>DNAJC11</t>
  </si>
  <si>
    <t>0.8353-1.1624</t>
  </si>
  <si>
    <t>0.8154-1.1687</t>
  </si>
  <si>
    <t>0.8301-1.2076</t>
  </si>
  <si>
    <t>ENST00000377595</t>
  </si>
  <si>
    <t>0.8106-1.1448</t>
  </si>
  <si>
    <t>UCHL3</t>
  </si>
  <si>
    <t>0.8011-1.1192</t>
  </si>
  <si>
    <t>0.8063-1.1271</t>
  </si>
  <si>
    <t>0.7954-1.1245</t>
  </si>
  <si>
    <t>ENST00000377602</t>
  </si>
  <si>
    <t>0.8066-1.1402</t>
  </si>
  <si>
    <t>ST8SIA6</t>
  </si>
  <si>
    <t>0.8007-1.1302</t>
  </si>
  <si>
    <t>0.7980-1.1337</t>
  </si>
  <si>
    <t>ENST00000377603</t>
  </si>
  <si>
    <t>0.7983-1.1183</t>
  </si>
  <si>
    <t>POLR3F</t>
  </si>
  <si>
    <t>0.8172-1.1696</t>
  </si>
  <si>
    <t>0.8193-1.1735</t>
  </si>
  <si>
    <t>0.8278-1.1981</t>
  </si>
  <si>
    <t>ENST00000377619</t>
  </si>
  <si>
    <t>0.8217-1.1724</t>
  </si>
  <si>
    <t>COMMD6</t>
  </si>
  <si>
    <t>0.8254-1.1608</t>
  </si>
  <si>
    <t>0.8318-1.2025</t>
  </si>
  <si>
    <t>ENST00000377634</t>
  </si>
  <si>
    <t>0.8403-1.2036</t>
  </si>
  <si>
    <t>SLC4A5</t>
  </si>
  <si>
    <t>0.8266-1.1723</t>
  </si>
  <si>
    <t>0.8335-1.1824</t>
  </si>
  <si>
    <t>0.8171-1.1746</t>
  </si>
  <si>
    <t>ENST00000377636</t>
  </si>
  <si>
    <t>0.8313-1.1728</t>
  </si>
  <si>
    <t>TBC1D4</t>
  </si>
  <si>
    <t>0.8022-1.1526</t>
  </si>
  <si>
    <t>0.8220-1.1606</t>
  </si>
  <si>
    <t>ENST00000377648</t>
  </si>
  <si>
    <t>0.8518-1.2333</t>
  </si>
  <si>
    <t>PHF13</t>
  </si>
  <si>
    <t>0.8106-1.1306</t>
  </si>
  <si>
    <t>0.8171-1.1341</t>
  </si>
  <si>
    <t>0.7975-1.0969</t>
  </si>
  <si>
    <t>0.7922-1.0926</t>
  </si>
  <si>
    <t>ENST00000377658</t>
  </si>
  <si>
    <t>0.8008-1.1229</t>
  </si>
  <si>
    <t>KLHL21</t>
  </si>
  <si>
    <t>0.8056-1.1578</t>
  </si>
  <si>
    <t>0.8147-1.1429</t>
  </si>
  <si>
    <t>0.8154-1.1530</t>
  </si>
  <si>
    <t>ENST00000377669</t>
  </si>
  <si>
    <t>0.8017-1.1352</t>
  </si>
  <si>
    <t>KLF12</t>
  </si>
  <si>
    <t>0.8090-1.1347</t>
  </si>
  <si>
    <t>0.7910-1.1322</t>
  </si>
  <si>
    <t>0.8396-1.1883</t>
  </si>
  <si>
    <t>0.8451-1.2093</t>
  </si>
  <si>
    <t>ENST00000377670</t>
  </si>
  <si>
    <t>0.8321-1.1940</t>
  </si>
  <si>
    <t>HIF3A</t>
  </si>
  <si>
    <t>0.8390-1.1974</t>
  </si>
  <si>
    <t>0.8421-1.2028</t>
  </si>
  <si>
    <t>0.8446-1.1993</t>
  </si>
  <si>
    <t>0.8736-1.2505</t>
  </si>
  <si>
    <t>ENST00000377673</t>
  </si>
  <si>
    <t>FAM216A</t>
  </si>
  <si>
    <t>0.3507-0.7853</t>
  </si>
  <si>
    <t>0.3469-0.8003</t>
  </si>
  <si>
    <t>0.3454-0.7784</t>
  </si>
  <si>
    <t>ENST00000377674</t>
  </si>
  <si>
    <t>0.3474-0.7557</t>
  </si>
  <si>
    <t>ZBTB48</t>
  </si>
  <si>
    <t>0.3368-0.7923</t>
  </si>
  <si>
    <t>0.3337-0.8219</t>
  </si>
  <si>
    <t>0.3560-0.7940</t>
  </si>
  <si>
    <t>ENST00000377675</t>
  </si>
  <si>
    <t>0.3474-0.7616</t>
  </si>
  <si>
    <t>CYP11B1</t>
  </si>
  <si>
    <t>0.3433-0.7532</t>
  </si>
  <si>
    <t>0.3637-0.8287</t>
  </si>
  <si>
    <t>ENST00000377687</t>
  </si>
  <si>
    <t>0.3494-0.8052</t>
  </si>
  <si>
    <t>KLF5</t>
  </si>
  <si>
    <t>0.3386-0.7853</t>
  </si>
  <si>
    <t>0.3488-0.7575</t>
  </si>
  <si>
    <t>0.3479-0.7675</t>
  </si>
  <si>
    <t>ENST00000377694</t>
  </si>
  <si>
    <t>0.3230-0.7568</t>
  </si>
  <si>
    <t>IGFBPL1</t>
  </si>
  <si>
    <t>0.3312-0.7917</t>
  </si>
  <si>
    <t>0.3075-0.7646</t>
  </si>
  <si>
    <t>0.3472-0.8372</t>
  </si>
  <si>
    <t>0.3516-0.8055</t>
  </si>
  <si>
    <t>ENST00000377698</t>
  </si>
  <si>
    <t>0.3275-0.7873</t>
  </si>
  <si>
    <t>ALDH1B1</t>
  </si>
  <si>
    <t>0.3390-0.7921</t>
  </si>
  <si>
    <t>0.3333-0.7709</t>
  </si>
  <si>
    <t>0.3300-0.7549</t>
  </si>
  <si>
    <t>0.3151-0.7959</t>
  </si>
  <si>
    <t>0.3281-0.7897</t>
  </si>
  <si>
    <t>ENST00000377705</t>
  </si>
  <si>
    <t>0.3563-0.7464</t>
  </si>
  <si>
    <t>NOL9</t>
  </si>
  <si>
    <t>0.3175-0.7494</t>
  </si>
  <si>
    <t>0.3502-0.7502</t>
  </si>
  <si>
    <t>0.3439-0.8164</t>
  </si>
  <si>
    <t>0.3505-0.7620</t>
  </si>
  <si>
    <t>0.3669-0.7922</t>
  </si>
  <si>
    <t>ENST00000377707</t>
  </si>
  <si>
    <t>0.3469-0.7967</t>
  </si>
  <si>
    <t>SHB</t>
  </si>
  <si>
    <t>0.3428-0.7805</t>
  </si>
  <si>
    <t>0.3509-0.7814</t>
  </si>
  <si>
    <t>0.3443-0.7964</t>
  </si>
  <si>
    <t>ENST00000377710</t>
  </si>
  <si>
    <t>0.3293-0.8149</t>
  </si>
  <si>
    <t>MGME1</t>
  </si>
  <si>
    <t>0.3388-0.7607</t>
  </si>
  <si>
    <t>0.3687-0.8747</t>
  </si>
  <si>
    <t>0.3472-0.7922</t>
  </si>
  <si>
    <t>0.3524-0.7760</t>
  </si>
  <si>
    <t>ENST00000377713</t>
  </si>
  <si>
    <t>0.3455-0.7505</t>
  </si>
  <si>
    <t>SLC36A3</t>
  </si>
  <si>
    <t>0.3209-0.7812</t>
  </si>
  <si>
    <t>0.3222-0.7853</t>
  </si>
  <si>
    <t>0.3577-0.8274</t>
  </si>
  <si>
    <t>0.2937-0.7936</t>
  </si>
  <si>
    <t>ENST00000377724</t>
  </si>
  <si>
    <t>0.3320-0.7476</t>
  </si>
  <si>
    <t>0.3152-0.7682</t>
  </si>
  <si>
    <t>DCAF10</t>
  </si>
  <si>
    <t>0.3553-0.7707</t>
  </si>
  <si>
    <t>0.3336-0.7324</t>
  </si>
  <si>
    <t>0.3376-0.7747</t>
  </si>
  <si>
    <t>0.3444-0.7754</t>
  </si>
  <si>
    <t>0.3365-0.7604</t>
  </si>
  <si>
    <t>ENST00000377727</t>
  </si>
  <si>
    <t>0.3500-0.7581</t>
  </si>
  <si>
    <t>H4C8</t>
  </si>
  <si>
    <t>0.3284-0.7544</t>
  </si>
  <si>
    <t>0.3168-0.7490</t>
  </si>
  <si>
    <t>0.3123-0.7652</t>
  </si>
  <si>
    <t>0.3123-0.7517</t>
  </si>
  <si>
    <t>0.3013-0.7508</t>
  </si>
  <si>
    <t>ENST00000377733</t>
  </si>
  <si>
    <t>0.3177-0.7568</t>
  </si>
  <si>
    <t>H2BC10</t>
  </si>
  <si>
    <t>0.3023-0.7424</t>
  </si>
  <si>
    <t>0.3389-0.7504</t>
  </si>
  <si>
    <t>0.3448-0.8385</t>
  </si>
  <si>
    <t>0.3564-0.7751</t>
  </si>
  <si>
    <t>ENST00000377741</t>
  </si>
  <si>
    <t>0.3466-0.8084</t>
  </si>
  <si>
    <t>GPR20</t>
  </si>
  <si>
    <t>0.3419-0.7590</t>
  </si>
  <si>
    <t>0.3314-0.7734</t>
  </si>
  <si>
    <t>ENST00000377745</t>
  </si>
  <si>
    <t>0.3389-0.8054</t>
  </si>
  <si>
    <t>H4C2</t>
  </si>
  <si>
    <t>0.3754-0.7785</t>
  </si>
  <si>
    <t>0.3478-0.8040</t>
  </si>
  <si>
    <t>0.3641-0.8246</t>
  </si>
  <si>
    <t>ENST00000377747</t>
  </si>
  <si>
    <t>0.3250-0.8192</t>
  </si>
  <si>
    <t>0.3378-0.7831</t>
  </si>
  <si>
    <t>KRTAP1-4</t>
  </si>
  <si>
    <t>0.3591-0.7987</t>
  </si>
  <si>
    <t>0.3479-0.7734</t>
  </si>
  <si>
    <t>0.3619-0.8063</t>
  </si>
  <si>
    <t>0.3587-0.8406</t>
  </si>
  <si>
    <t>ENST00000377765</t>
  </si>
  <si>
    <t>0.3375-0.7927</t>
  </si>
  <si>
    <t>FRMPD1</t>
  </si>
  <si>
    <t>0.3439-0.8018</t>
  </si>
  <si>
    <t>0.3283-0.7653</t>
  </si>
  <si>
    <t>0.3340-0.7737</t>
  </si>
  <si>
    <t>0.3463-0.8043</t>
  </si>
  <si>
    <t>ENST00000377767</t>
  </si>
  <si>
    <t>0.3332-0.7871</t>
  </si>
  <si>
    <t>DIS3</t>
  </si>
  <si>
    <t>0.3726-0.7544</t>
  </si>
  <si>
    <t>0.3335-0.7785</t>
  </si>
  <si>
    <t>0.3603-0.8319</t>
  </si>
  <si>
    <t>ENST00000377768</t>
  </si>
  <si>
    <t>0.3401-0.7735</t>
  </si>
  <si>
    <t>SNX5</t>
  </si>
  <si>
    <t>0.3449-0.8451</t>
  </si>
  <si>
    <t>0.3546-0.7973</t>
  </si>
  <si>
    <t>0.3539-0.8006</t>
  </si>
  <si>
    <t>ENST00000377770</t>
  </si>
  <si>
    <t>0.3586-0.8059</t>
  </si>
  <si>
    <t>DPP6</t>
  </si>
  <si>
    <t>0.3142-0.8405</t>
  </si>
  <si>
    <t>0.3452-0.7936</t>
  </si>
  <si>
    <t>0.3513-0.8253</t>
  </si>
  <si>
    <t>ENST00000377782</t>
  </si>
  <si>
    <t>0.3721-0.8309</t>
  </si>
  <si>
    <t>TNFRSF25</t>
  </si>
  <si>
    <t>0.3412-0.7930</t>
  </si>
  <si>
    <t>0.3476-0.7856</t>
  </si>
  <si>
    <t>0.3343-0.7746</t>
  </si>
  <si>
    <t>0.3685-0.8969</t>
  </si>
  <si>
    <t>ENST00000377792</t>
  </si>
  <si>
    <t>0.3456-0.8028</t>
  </si>
  <si>
    <t>POLR1E</t>
  </si>
  <si>
    <t>0.3487-0.7890</t>
  </si>
  <si>
    <t>0.3411-0.7554</t>
  </si>
  <si>
    <t>0.3408-0.7630</t>
  </si>
  <si>
    <t>ENST00000377793</t>
  </si>
  <si>
    <t>NAA40</t>
  </si>
  <si>
    <t>0.3619-0.7753</t>
  </si>
  <si>
    <t>0.3274-0.7826</t>
  </si>
  <si>
    <t>0.3540-0.7833</t>
  </si>
  <si>
    <t>ENST00000377799</t>
  </si>
  <si>
    <t>0.3365-0.7757</t>
  </si>
  <si>
    <t>TRDMT1</t>
  </si>
  <si>
    <t>0.3443-0.7900</t>
  </si>
  <si>
    <t>0.3537-0.7697</t>
  </si>
  <si>
    <t>0.3421-0.7774</t>
  </si>
  <si>
    <t>0.3261-0.7921</t>
  </si>
  <si>
    <t>ENST00000377801</t>
  </si>
  <si>
    <t>0.3438-0.8408</t>
  </si>
  <si>
    <t>PLCXD3</t>
  </si>
  <si>
    <t>0.3269-0.8054</t>
  </si>
  <si>
    <t>0.3250-0.8020</t>
  </si>
  <si>
    <t>0.3765-0.8649</t>
  </si>
  <si>
    <t>0.4065-0.8639</t>
  </si>
  <si>
    <t>ENST00000377803</t>
  </si>
  <si>
    <t>0.3771-0.9091</t>
  </si>
  <si>
    <t>H4C3</t>
  </si>
  <si>
    <t>0.7419-0.9723</t>
  </si>
  <si>
    <t>0.7433-1.0006</t>
  </si>
  <si>
    <t>ENST00000377813</t>
  </si>
  <si>
    <t>0.7383-0.9885</t>
  </si>
  <si>
    <t>RRBP1</t>
  </si>
  <si>
    <t>0.7400-0.9834</t>
  </si>
  <si>
    <t>0.7510-1.0044</t>
  </si>
  <si>
    <t>0.7678-1.0788</t>
  </si>
  <si>
    <t>ENST00000377818</t>
  </si>
  <si>
    <t>MZT1</t>
  </si>
  <si>
    <t>0.7262-0.9635</t>
  </si>
  <si>
    <t>0.7286-0.9781</t>
  </si>
  <si>
    <t>0.7445-0.9860</t>
  </si>
  <si>
    <t>ENST00000377819</t>
  </si>
  <si>
    <t>0.7363-0.9722</t>
  </si>
  <si>
    <t>RTN3</t>
  </si>
  <si>
    <t>0.7292-0.9709</t>
  </si>
  <si>
    <t>0.7503-1.0168</t>
  </si>
  <si>
    <t>0.7295-0.9603</t>
  </si>
  <si>
    <t>0.7478-1.0032</t>
  </si>
  <si>
    <t>ENST00000377833</t>
  </si>
  <si>
    <t>0.7345-0.9971</t>
  </si>
  <si>
    <t>CUBN</t>
  </si>
  <si>
    <t>0.7418-0.9963</t>
  </si>
  <si>
    <t>0.7275-0.9657</t>
  </si>
  <si>
    <t>0.7436-1.0251</t>
  </si>
  <si>
    <t>ENST00000377834</t>
  </si>
  <si>
    <t>0.7395-1.0074</t>
  </si>
  <si>
    <t>0.7357-1.0229</t>
  </si>
  <si>
    <t>HES2</t>
  </si>
  <si>
    <t>0.7364-0.9952</t>
  </si>
  <si>
    <t>0.7256-0.9585</t>
  </si>
  <si>
    <t>0.7278-0.9391</t>
  </si>
  <si>
    <t>ENST00000377838</t>
  </si>
  <si>
    <t>0.7370-0.9917</t>
  </si>
  <si>
    <t>ZFAT</t>
  </si>
  <si>
    <t>0.7415-1.0315</t>
  </si>
  <si>
    <t>0.7359-0.9602</t>
  </si>
  <si>
    <t>0.7242-0.9418</t>
  </si>
  <si>
    <t>ENST00000377844</t>
  </si>
  <si>
    <t>0.7243-0.9555</t>
  </si>
  <si>
    <t>KLHL1</t>
  </si>
  <si>
    <t>0.7564-1.0134</t>
  </si>
  <si>
    <t>0.7411-0.9855</t>
  </si>
  <si>
    <t>0.7581-1.0273</t>
  </si>
  <si>
    <t>0.7416-0.9951</t>
  </si>
  <si>
    <t>ENST00000377850</t>
  </si>
  <si>
    <t>0.7329-0.9818</t>
  </si>
  <si>
    <t>SLC17A2</t>
  </si>
  <si>
    <t>0.7556-1.0665</t>
  </si>
  <si>
    <t>0.7260-0.9521</t>
  </si>
  <si>
    <t>0.7377-0.9916</t>
  </si>
  <si>
    <t>0.7330-0.9670</t>
  </si>
  <si>
    <t>ENST00000377855</t>
  </si>
  <si>
    <t>0.7530-1.1421</t>
  </si>
  <si>
    <t>ACOT7</t>
  </si>
  <si>
    <t>0.7304-0.9732</t>
  </si>
  <si>
    <t>0.7370-0.9690</t>
  </si>
  <si>
    <t>0.7317-0.9621</t>
  </si>
  <si>
    <t>0.7272-0.9432</t>
  </si>
  <si>
    <t>ENST00000377865</t>
  </si>
  <si>
    <t>0.7353-0.9791</t>
  </si>
  <si>
    <t>PCDH9</t>
  </si>
  <si>
    <t>0.7309-0.9498</t>
  </si>
  <si>
    <t>0.7724-1.1040</t>
  </si>
  <si>
    <t>0.7301-0.9568</t>
  </si>
  <si>
    <t>0.7219-0.9300</t>
  </si>
  <si>
    <t>ENST00000377871</t>
  </si>
  <si>
    <t>0.7238-0.9108</t>
  </si>
  <si>
    <t>SLC22A6</t>
  </si>
  <si>
    <t>0.7274-0.9384</t>
  </si>
  <si>
    <t>0.7195-0.9116</t>
  </si>
  <si>
    <t>0.7365-0.9800</t>
  </si>
  <si>
    <t>0.7376-0.9828</t>
  </si>
  <si>
    <t>ENST00000377873</t>
  </si>
  <si>
    <t>0.7310-0.9715</t>
  </si>
  <si>
    <t>BFSP1</t>
  </si>
  <si>
    <t>0.7457-1.0139</t>
  </si>
  <si>
    <t>0.7291-0.9548</t>
  </si>
  <si>
    <t>0.7259-0.9612</t>
  </si>
  <si>
    <t>ENST00000377881</t>
  </si>
  <si>
    <t>0.7400-0.9942</t>
  </si>
  <si>
    <t>TDRD3</t>
  </si>
  <si>
    <t>0.7292-0.9550</t>
  </si>
  <si>
    <t>0.7370-0.9875</t>
  </si>
  <si>
    <t>0.7266-1.0125</t>
  </si>
  <si>
    <t>ENST00000377891</t>
  </si>
  <si>
    <t>0.7321-0.9621</t>
  </si>
  <si>
    <t>SLC3A2</t>
  </si>
  <si>
    <t>0.7369-0.9783</t>
  </si>
  <si>
    <t>0.7466-0.9982</t>
  </si>
  <si>
    <t>0.7329-0.9943</t>
  </si>
  <si>
    <t>ENST00000377893</t>
  </si>
  <si>
    <t>0.7291-0.9524</t>
  </si>
  <si>
    <t>GPR153</t>
  </si>
  <si>
    <t>0.7349-0.9642</t>
  </si>
  <si>
    <t>0.7365-0.9654</t>
  </si>
  <si>
    <t>0.7374-0.9626</t>
  </si>
  <si>
    <t>ENST00000377898</t>
  </si>
  <si>
    <t>0.7274-0.9824</t>
  </si>
  <si>
    <t>0.7405-1.0112</t>
  </si>
  <si>
    <t>HES3</t>
  </si>
  <si>
    <t>0.7478-1.0070</t>
  </si>
  <si>
    <t>0.7421-0.9902</t>
  </si>
  <si>
    <t>0.7440-0.9824</t>
  </si>
  <si>
    <t>0.7457-0.9855</t>
  </si>
  <si>
    <t>ENST00000377905</t>
  </si>
  <si>
    <t>0.7410-0.9942</t>
  </si>
  <si>
    <t>SLC17A4</t>
  </si>
  <si>
    <t>0.7354-1.0235</t>
  </si>
  <si>
    <t>0.7350-0.9592</t>
  </si>
  <si>
    <t>0.7308-0.9564</t>
  </si>
  <si>
    <t>ENST00000377918</t>
  </si>
  <si>
    <t>0.7319-0.9551</t>
  </si>
  <si>
    <t>0.7282-0.9569</t>
  </si>
  <si>
    <t>PCDH17</t>
  </si>
  <si>
    <t>0.7274-0.9480</t>
  </si>
  <si>
    <t>0.7202-0.9207</t>
  </si>
  <si>
    <t>0.7194-0.9368</t>
  </si>
  <si>
    <t>ENST00000377924</t>
  </si>
  <si>
    <t>0.7277-0.9454</t>
  </si>
  <si>
    <t>LRRC3C</t>
  </si>
  <si>
    <t>0.7399-0.9961</t>
  </si>
  <si>
    <t>0.7411-0.9925</t>
  </si>
  <si>
    <t>0.7428-0.9998</t>
  </si>
  <si>
    <t>0.7416-0.9916</t>
  </si>
  <si>
    <t>ENST00000377939</t>
  </si>
  <si>
    <t>0.7420-0.9794</t>
  </si>
  <si>
    <t>RNF207</t>
  </si>
  <si>
    <t>0.7389-1.0034</t>
  </si>
  <si>
    <t>0.7484-1.0195</t>
  </si>
  <si>
    <t>0.7519-1.0144</t>
  </si>
  <si>
    <t>0.7444-0.9886</t>
  </si>
  <si>
    <t>0.7317-0.9654</t>
  </si>
  <si>
    <t>ENST00000377942</t>
  </si>
  <si>
    <t>0.7465-0.9971</t>
  </si>
  <si>
    <t>0.7253-0.9630</t>
  </si>
  <si>
    <t>PCDH8</t>
  </si>
  <si>
    <t>0.7375-0.9671</t>
  </si>
  <si>
    <t>0.7419-1.0396</t>
  </si>
  <si>
    <t>0.7345-0.9430</t>
  </si>
  <si>
    <t>0.7386-0.9674</t>
  </si>
  <si>
    <t>ENST00000377950</t>
  </si>
  <si>
    <t>0.7283-0.9330</t>
  </si>
  <si>
    <t>LYPD5</t>
  </si>
  <si>
    <t>0.7235-0.9133</t>
  </si>
  <si>
    <t>0.7285-0.9375</t>
  </si>
  <si>
    <t>0.7342-0.9804</t>
  </si>
  <si>
    <t>0.7436-0.9875</t>
  </si>
  <si>
    <t>ENST00000377957</t>
  </si>
  <si>
    <t>0.7388-0.9819</t>
  </si>
  <si>
    <t>FBXO48</t>
  </si>
  <si>
    <t>0.7292-0.9375</t>
  </si>
  <si>
    <t>0.7298-0.9368</t>
  </si>
  <si>
    <t>0.7119-0.9168</t>
  </si>
  <si>
    <t>ENST00000377960</t>
  </si>
  <si>
    <t>0.7489-1.0188</t>
  </si>
  <si>
    <t>0.7487-1.0256</t>
  </si>
  <si>
    <t>0.7449-1.0029</t>
  </si>
  <si>
    <t>0.7582-1.0470</t>
  </si>
  <si>
    <t>0.7441-0.9923</t>
  </si>
  <si>
    <t>GLIPR2</t>
  </si>
  <si>
    <t>0.7515-0.9987</t>
  </si>
  <si>
    <t>0.7730-1.0749</t>
  </si>
  <si>
    <t>ENST00000377961</t>
  </si>
  <si>
    <t>0.7199-0.9359</t>
  </si>
  <si>
    <t>SCGN</t>
  </si>
  <si>
    <t>0.7093-0.9370</t>
  </si>
  <si>
    <t>0.7132-0.9426</t>
  </si>
  <si>
    <t>0.7103-0.9278</t>
  </si>
  <si>
    <t>0.7099-0.9205</t>
  </si>
  <si>
    <t>0.7104-0.9477</t>
  </si>
  <si>
    <t>0.7016-0.9167</t>
  </si>
  <si>
    <t>0.7035-0.9305</t>
  </si>
  <si>
    <t>0.7127-0.9336</t>
  </si>
  <si>
    <t>0.7105-0.9244</t>
  </si>
  <si>
    <t>0.7119-0.9408</t>
  </si>
  <si>
    <t>0.7092-0.9309</t>
  </si>
  <si>
    <t>ENST00000377962</t>
  </si>
  <si>
    <t>0.7008-0.9051</t>
  </si>
  <si>
    <t>CNMD</t>
  </si>
  <si>
    <t>0.7021-0.9066</t>
  </si>
  <si>
    <t>0.7033-0.9301</t>
  </si>
  <si>
    <t>0.7032-0.9113</t>
  </si>
  <si>
    <t>ENST00000377966</t>
  </si>
  <si>
    <t>0.6973-0.9012</t>
  </si>
  <si>
    <t>RECK</t>
  </si>
  <si>
    <t>0.7051-0.9458</t>
  </si>
  <si>
    <t>0.7081-0.9439</t>
  </si>
  <si>
    <t>0.7039-0.9572</t>
  </si>
  <si>
    <t>ENST00000377976</t>
  </si>
  <si>
    <t>0.7003-0.9171</t>
  </si>
  <si>
    <t>GRXCR2</t>
  </si>
  <si>
    <t>0.6948-0.8886</t>
  </si>
  <si>
    <t>0.6989-0.8782</t>
  </si>
  <si>
    <t>0.7001-0.9125</t>
  </si>
  <si>
    <t>0.6900-0.8752</t>
  </si>
  <si>
    <t>ENST00000377981</t>
  </si>
  <si>
    <t>0.7034-0.8938</t>
  </si>
  <si>
    <t>OR13J1</t>
  </si>
  <si>
    <t>0.7050-0.9081</t>
  </si>
  <si>
    <t>0.7064-0.9115</t>
  </si>
  <si>
    <t>0.7131-0.9176</t>
  </si>
  <si>
    <t>ENST00000377982</t>
  </si>
  <si>
    <t>0.7087-0.9226</t>
  </si>
  <si>
    <t>0.7132-0.9355</t>
  </si>
  <si>
    <t>ACTR2</t>
  </si>
  <si>
    <t>0.7104-0.9424</t>
  </si>
  <si>
    <t>0.7062-0.9348</t>
  </si>
  <si>
    <t>0.7111-0.9290</t>
  </si>
  <si>
    <t>ENST00000377990</t>
  </si>
  <si>
    <t>0.7008-0.9012</t>
  </si>
  <si>
    <t>CEP68</t>
  </si>
  <si>
    <t>0.7040-0.9295</t>
  </si>
  <si>
    <t>0.7068-0.9164</t>
  </si>
  <si>
    <t>0.7118-0.9286</t>
  </si>
  <si>
    <t>0.6969-0.8965</t>
  </si>
  <si>
    <t>ENST00000378000</t>
  </si>
  <si>
    <t>0.6991-0.8916</t>
  </si>
  <si>
    <t>PTER</t>
  </si>
  <si>
    <t>0.6981-0.8869</t>
  </si>
  <si>
    <t>0.6965-0.8745</t>
  </si>
  <si>
    <t>ENST00000378026</t>
  </si>
  <si>
    <t>0.6957-0.8775</t>
  </si>
  <si>
    <t>CKAP4</t>
  </si>
  <si>
    <t>0.6997-0.8790</t>
  </si>
  <si>
    <t>0.7130-0.9786</t>
  </si>
  <si>
    <t>ENST00000378037</t>
  </si>
  <si>
    <t>0.6986-0.8829</t>
  </si>
  <si>
    <t>CKAP2</t>
  </si>
  <si>
    <t>0.6942-0.8719</t>
  </si>
  <si>
    <t>0.6950-0.8503</t>
  </si>
  <si>
    <t>0.6954-0.8681</t>
  </si>
  <si>
    <t>ENST00000378045</t>
  </si>
  <si>
    <t>0.6914-0.8456</t>
  </si>
  <si>
    <t>FUNDC1</t>
  </si>
  <si>
    <t>0.7012-0.8969</t>
  </si>
  <si>
    <t>0.7042-0.9163</t>
  </si>
  <si>
    <t>0.6980-0.8982</t>
  </si>
  <si>
    <t>ENST00000378060</t>
  </si>
  <si>
    <t>0.6972-0.8907</t>
  </si>
  <si>
    <t>VPS36</t>
  </si>
  <si>
    <t>0.6965-0.8811</t>
  </si>
  <si>
    <t>0.7007-0.9111</t>
  </si>
  <si>
    <t>ENST00000378069</t>
  </si>
  <si>
    <t>0.7043-0.9094</t>
  </si>
  <si>
    <t>MAOB</t>
  </si>
  <si>
    <t>0.6963-0.8749</t>
  </si>
  <si>
    <t>0.7054-0.9241</t>
  </si>
  <si>
    <t>0.7078-0.9511</t>
  </si>
  <si>
    <t>ENST00000378075</t>
  </si>
  <si>
    <t>0.7003-0.8983</t>
  </si>
  <si>
    <t>LRRC10B</t>
  </si>
  <si>
    <t>0.7086-0.9315</t>
  </si>
  <si>
    <t>0.7056-0.9227</t>
  </si>
  <si>
    <t>ENST00000378076</t>
  </si>
  <si>
    <t>0.7007-0.9307</t>
  </si>
  <si>
    <t>ITGA8</t>
  </si>
  <si>
    <t>0.7071-0.9146</t>
  </si>
  <si>
    <t>0.7090-0.9192</t>
  </si>
  <si>
    <t>0.7049-0.8974</t>
  </si>
  <si>
    <t>0.7045-0.8958</t>
  </si>
  <si>
    <t>ENST00000378078</t>
  </si>
  <si>
    <t>0.7080-0.9346</t>
  </si>
  <si>
    <t>RGP1</t>
  </si>
  <si>
    <t>0.7039-0.9421</t>
  </si>
  <si>
    <t>0.7098-0.9257</t>
  </si>
  <si>
    <t>0.7070-0.9232</t>
  </si>
  <si>
    <t>ENST00000378079</t>
  </si>
  <si>
    <t>0.7076-0.9122</t>
  </si>
  <si>
    <t>FBXO47</t>
  </si>
  <si>
    <t>0.7111-0.9252</t>
  </si>
  <si>
    <t>0.7075-0.9219</t>
  </si>
  <si>
    <t>0.7011-0.9431</t>
  </si>
  <si>
    <t>ENST00000378083</t>
  </si>
  <si>
    <t>0.6983-0.8696</t>
  </si>
  <si>
    <t>KCNAB2</t>
  </si>
  <si>
    <t>0.6972-0.8815</t>
  </si>
  <si>
    <t>0.6970-0.8782</t>
  </si>
  <si>
    <t>ENST00000378103</t>
  </si>
  <si>
    <t>0.6982-0.8913</t>
  </si>
  <si>
    <t>GBA2</t>
  </si>
  <si>
    <t>0.6952-0.8775</t>
  </si>
  <si>
    <t>0.6997-0.8837</t>
  </si>
  <si>
    <t>0.6954-0.8841</t>
  </si>
  <si>
    <t>ENST00000378106</t>
  </si>
  <si>
    <t>0.6952-0.8789</t>
  </si>
  <si>
    <t>NDUFAF5</t>
  </si>
  <si>
    <t>0.6978-0.8889</t>
  </si>
  <si>
    <t>0.7079-0.9242</t>
  </si>
  <si>
    <t>ENST00000378116</t>
  </si>
  <si>
    <t>0.7038-0.9136</t>
  </si>
  <si>
    <t>FAM171A1</t>
  </si>
  <si>
    <t>0.7055-0.9163</t>
  </si>
  <si>
    <t>0.7081-0.9159</t>
  </si>
  <si>
    <t>0.7072-0.9416</t>
  </si>
  <si>
    <t>ENST00000378119</t>
  </si>
  <si>
    <t>0.7093-0.9312</t>
  </si>
  <si>
    <t>C6orf62</t>
  </si>
  <si>
    <t>0.7063-0.9147</t>
  </si>
  <si>
    <t>0.7079-0.9171</t>
  </si>
  <si>
    <t>ENST00000378131</t>
  </si>
  <si>
    <t>0.7089-0.9237</t>
  </si>
  <si>
    <t>PPP1R2C</t>
  </si>
  <si>
    <t>0.7042-0.9125</t>
  </si>
  <si>
    <t>0.7020-0.9190</t>
  </si>
  <si>
    <t>ENST00000378142</t>
  </si>
  <si>
    <t>0.7045-0.9016</t>
  </si>
  <si>
    <t>GPR34</t>
  </si>
  <si>
    <t>0.7018-0.9101</t>
  </si>
  <si>
    <t>0.6972-0.8560</t>
  </si>
  <si>
    <t>ENST00000378149</t>
  </si>
  <si>
    <t>0.6966-0.8695</t>
  </si>
  <si>
    <t>PGA4</t>
  </si>
  <si>
    <t>0.6969-0.8724</t>
  </si>
  <si>
    <t>0.6961-0.8535</t>
  </si>
  <si>
    <t>ENST00000378156</t>
  </si>
  <si>
    <t>0.6966-0.8641</t>
  </si>
  <si>
    <t>NPHP4</t>
  </si>
  <si>
    <t>0.6987-0.9010</t>
  </si>
  <si>
    <t>0.7008-0.8942</t>
  </si>
  <si>
    <t>0.7000-0.8974</t>
  </si>
  <si>
    <t>ENST00000378164</t>
  </si>
  <si>
    <t>0.7002-0.8762</t>
  </si>
  <si>
    <t>TAF2</t>
  </si>
  <si>
    <t>0.7027-0.8823</t>
  </si>
  <si>
    <t>0.6975-0.8777</t>
  </si>
  <si>
    <t>ENST00000378165</t>
  </si>
  <si>
    <t>0.7088-0.9444</t>
  </si>
  <si>
    <t>NMT2</t>
  </si>
  <si>
    <t>0.7154-0.9732</t>
  </si>
  <si>
    <t>0.7105-0.9402</t>
  </si>
  <si>
    <t>0.7051-0.9278</t>
  </si>
  <si>
    <t>ENST00000378186</t>
  </si>
  <si>
    <t>0.7068-0.9197</t>
  </si>
  <si>
    <t>MS4A13</t>
  </si>
  <si>
    <t>0.7139-0.9364</t>
  </si>
  <si>
    <t>0.7186-0.9630</t>
  </si>
  <si>
    <t>ENST00000378187</t>
  </si>
  <si>
    <t>ERICH4</t>
  </si>
  <si>
    <t>0.5490-0.8021</t>
  </si>
  <si>
    <t>0.5384-0.7954</t>
  </si>
  <si>
    <t>ENST00000378190</t>
  </si>
  <si>
    <t>0.5207-0.7974</t>
  </si>
  <si>
    <t>AJAP1</t>
  </si>
  <si>
    <t>0.5319-0.7901</t>
  </si>
  <si>
    <t>0.5443-0.8190</t>
  </si>
  <si>
    <t>0.5025-0.7700</t>
  </si>
  <si>
    <t>ENST00000378198</t>
  </si>
  <si>
    <t>0.5509-0.8118</t>
  </si>
  <si>
    <t>TDP2</t>
  </si>
  <si>
    <t>0.5432-0.8269</t>
  </si>
  <si>
    <t>0.5425-0.8244</t>
  </si>
  <si>
    <t>0.5411-0.7945</t>
  </si>
  <si>
    <t>ENST00000378204</t>
  </si>
  <si>
    <t>EXT1</t>
  </si>
  <si>
    <t>0.5689-0.8505</t>
  </si>
  <si>
    <t>0.5351-0.7929</t>
  </si>
  <si>
    <t>0.5547-0.7904</t>
  </si>
  <si>
    <t>ENST00000378217</t>
  </si>
  <si>
    <t>0.5551-0.8087</t>
  </si>
  <si>
    <t>OLAH</t>
  </si>
  <si>
    <t>0.5347-0.8007</t>
  </si>
  <si>
    <t>0.5480-0.8041</t>
  </si>
  <si>
    <t>ENST00000378220</t>
  </si>
  <si>
    <t>0.5338-0.7860</t>
  </si>
  <si>
    <t>NYX</t>
  </si>
  <si>
    <t>0.5226-0.8149</t>
  </si>
  <si>
    <t>0.5293-0.8051</t>
  </si>
  <si>
    <t>ENST00000378247</t>
  </si>
  <si>
    <t>0.5003-0.7896</t>
  </si>
  <si>
    <t>0.5287-0.7888</t>
  </si>
  <si>
    <t>0.5624-0.8167</t>
  </si>
  <si>
    <t>0.5555-0.7828</t>
  </si>
  <si>
    <t>0.5407-0.8016</t>
  </si>
  <si>
    <t>0.5429-0.7868</t>
  </si>
  <si>
    <t>0.5340-0.7711</t>
  </si>
  <si>
    <t>0.5294-0.8013</t>
  </si>
  <si>
    <t>0.5496-0.7945</t>
  </si>
  <si>
    <t>0.5382-0.7940</t>
  </si>
  <si>
    <t>0.5380-0.7806</t>
  </si>
  <si>
    <t>0.5474-0.8071</t>
  </si>
  <si>
    <t>SPIRE2</t>
  </si>
  <si>
    <t>0.5522-0.8285</t>
  </si>
  <si>
    <t>0.5417-0.8202</t>
  </si>
  <si>
    <t>0.5323-0.7981</t>
  </si>
  <si>
    <t>ENST00000378251</t>
  </si>
  <si>
    <t>0.5399-0.7775</t>
  </si>
  <si>
    <t>LRRC47</t>
  </si>
  <si>
    <t>0.5500-0.8114</t>
  </si>
  <si>
    <t>0.5444-0.7845</t>
  </si>
  <si>
    <t>0.5464-0.8017</t>
  </si>
  <si>
    <t>ENST00000378278</t>
  </si>
  <si>
    <t>0.5043-0.7767</t>
  </si>
  <si>
    <t>DCLRE1C</t>
  </si>
  <si>
    <t>0.5507-0.7951</t>
  </si>
  <si>
    <t>0.5476-0.7878</t>
  </si>
  <si>
    <t>0.5435-0.7731</t>
  </si>
  <si>
    <t>0.5021-0.7717</t>
  </si>
  <si>
    <t>0.5395-0.7766</t>
  </si>
  <si>
    <t>0.4878-0.7913</t>
  </si>
  <si>
    <t>0.5353-0.7755</t>
  </si>
  <si>
    <t>0.5473-0.7902</t>
  </si>
  <si>
    <t>0.5598-0.7836</t>
  </si>
  <si>
    <t>ENST00000378279</t>
  </si>
  <si>
    <t>0.5501-0.7794</t>
  </si>
  <si>
    <t>AARD</t>
  </si>
  <si>
    <t>0.5544-0.7605</t>
  </si>
  <si>
    <t>0.5409-0.7727</t>
  </si>
  <si>
    <t>0.5360-0.7850</t>
  </si>
  <si>
    <t>ENST00000378295</t>
  </si>
  <si>
    <t>0.5345-0.7841</t>
  </si>
  <si>
    <t>TP73</t>
  </si>
  <si>
    <t>0.5245-0.7640</t>
  </si>
  <si>
    <t>0.5368-0.7698</t>
  </si>
  <si>
    <t>0.5310-0.7903</t>
  </si>
  <si>
    <t>ENST00000378302</t>
  </si>
  <si>
    <t>0.5063-0.7708</t>
  </si>
  <si>
    <t>RCBTB1</t>
  </si>
  <si>
    <t>0.5158-0.7682</t>
  </si>
  <si>
    <t>0.5187-0.7884</t>
  </si>
  <si>
    <t>0.4992-0.7507</t>
  </si>
  <si>
    <t>ENST00000378313</t>
  </si>
  <si>
    <t>0.5455-0.7968</t>
  </si>
  <si>
    <t>C19orf54</t>
  </si>
  <si>
    <t>0.5425-0.8247</t>
  </si>
  <si>
    <t>0.5596-0.8171</t>
  </si>
  <si>
    <t>ENST00000378319</t>
  </si>
  <si>
    <t>0.5390-0.8145</t>
  </si>
  <si>
    <t>PHF11</t>
  </si>
  <si>
    <t>0.5476-0.8006</t>
  </si>
  <si>
    <t>0.5519-0.8212</t>
  </si>
  <si>
    <t>ENST00000378339</t>
  </si>
  <si>
    <t>0.5479-0.7784</t>
  </si>
  <si>
    <t>REEP2</t>
  </si>
  <si>
    <t>0.5438-0.7801</t>
  </si>
  <si>
    <t>0.5597-0.8430</t>
  </si>
  <si>
    <t>0.5504-0.8428</t>
  </si>
  <si>
    <t>ENST00000378344</t>
  </si>
  <si>
    <t>0.5382-0.7970</t>
  </si>
  <si>
    <t>TPRG1L</t>
  </si>
  <si>
    <t>0.5404-0.8172</t>
  </si>
  <si>
    <t>0.5379-0.7869</t>
  </si>
  <si>
    <t>0.5476-0.7922</t>
  </si>
  <si>
    <t>ENST00000378357</t>
  </si>
  <si>
    <t>0.5404-0.7932</t>
  </si>
  <si>
    <t>0.5689-0.8755</t>
  </si>
  <si>
    <t>0.5418-0.7566</t>
  </si>
  <si>
    <t>0.5612-0.8097</t>
  </si>
  <si>
    <t>0.5568-0.7985</t>
  </si>
  <si>
    <t>0.5726-0.8246</t>
  </si>
  <si>
    <t>0.5639-0.7936</t>
  </si>
  <si>
    <t>CA9</t>
  </si>
  <si>
    <t>0.5564-0.7977</t>
  </si>
  <si>
    <t>0.5607-0.7823</t>
  </si>
  <si>
    <t>0.5668-0.8082</t>
  </si>
  <si>
    <t>ENST00000378364</t>
  </si>
  <si>
    <t>0.5593-0.8139</t>
  </si>
  <si>
    <t>APRT</t>
  </si>
  <si>
    <t>0.5370-0.8004</t>
  </si>
  <si>
    <t>0.5473-0.8094</t>
  </si>
  <si>
    <t>ENST00000378378</t>
  </si>
  <si>
    <t>0.5367-0.7953</t>
  </si>
  <si>
    <t>0.5537-0.8235</t>
  </si>
  <si>
    <t>ARHGEF16</t>
  </si>
  <si>
    <t>0.5515-0.8178</t>
  </si>
  <si>
    <t>0.5535-0.8325</t>
  </si>
  <si>
    <t>0.5490-0.8070</t>
  </si>
  <si>
    <t>ENST00000378387</t>
  </si>
  <si>
    <t>0.5564-0.8101</t>
  </si>
  <si>
    <t>ARHGEF39</t>
  </si>
  <si>
    <t>0.5587-0.8355</t>
  </si>
  <si>
    <t>0.5439-0.7910</t>
  </si>
  <si>
    <t>0.5612-0.8156</t>
  </si>
  <si>
    <t>0.5586-0.8092</t>
  </si>
  <si>
    <t>ENST00000378392</t>
  </si>
  <si>
    <t>0.5405-0.8069</t>
  </si>
  <si>
    <t>ANKEF1</t>
  </si>
  <si>
    <t>0.5581-0.7762</t>
  </si>
  <si>
    <t>0.5457-0.7626</t>
  </si>
  <si>
    <t>0.5666-0.7949</t>
  </si>
  <si>
    <t>ENST00000378396</t>
  </si>
  <si>
    <t>0.5523-0.7650</t>
  </si>
  <si>
    <t>0.5485-0.7681</t>
  </si>
  <si>
    <t>OR5D16</t>
  </si>
  <si>
    <t>0.5416-0.7992</t>
  </si>
  <si>
    <t>0.5551-0.8179</t>
  </si>
  <si>
    <t>0.5589-0.8116</t>
  </si>
  <si>
    <t>0.5507-0.7872</t>
  </si>
  <si>
    <t>ENST00000378397</t>
  </si>
  <si>
    <t>0.5548-0.7931</t>
  </si>
  <si>
    <t>OR5L2</t>
  </si>
  <si>
    <t>0.5447-0.7813</t>
  </si>
  <si>
    <t>0.5406-0.8327</t>
  </si>
  <si>
    <t>0.5484-0.8571</t>
  </si>
  <si>
    <t>ENST00000378402</t>
  </si>
  <si>
    <t>0.5426-0.8199</t>
  </si>
  <si>
    <t>PKHD1L1</t>
  </si>
  <si>
    <t>0.5463-0.8301</t>
  </si>
  <si>
    <t>0.5649-0.8189</t>
  </si>
  <si>
    <t>0.5707-0.8571</t>
  </si>
  <si>
    <t>ENST00000378404</t>
  </si>
  <si>
    <t>0.5399-0.8147</t>
  </si>
  <si>
    <t>ACTRT2</t>
  </si>
  <si>
    <t>0.4634-0.7202</t>
  </si>
  <si>
    <t>ENST00000378412</t>
  </si>
  <si>
    <t>0.4457-0.6978</t>
  </si>
  <si>
    <t>0.4172-0.6888</t>
  </si>
  <si>
    <t>MMEL1</t>
  </si>
  <si>
    <t>0.4595-0.7190</t>
  </si>
  <si>
    <t>0.4513-0.7282</t>
  </si>
  <si>
    <t>0.4319-0.6980</t>
  </si>
  <si>
    <t>ENST00000378434</t>
  </si>
  <si>
    <t>0.4781-0.7490</t>
  </si>
  <si>
    <t>LPAR6</t>
  </si>
  <si>
    <t>0.4645-0.7466</t>
  </si>
  <si>
    <t>0.4720-0.7463</t>
  </si>
  <si>
    <t>0.4560-0.7199</t>
  </si>
  <si>
    <t>ENST00000378444</t>
  </si>
  <si>
    <t>0.4896-0.7818</t>
  </si>
  <si>
    <t>BCOR</t>
  </si>
  <si>
    <t>0.4417-0.6993</t>
  </si>
  <si>
    <t>0.4672-0.7097</t>
  </si>
  <si>
    <t>0.4681-0.7294</t>
  </si>
  <si>
    <t>ENST00000378453</t>
  </si>
  <si>
    <t>0.4328-0.7052</t>
  </si>
  <si>
    <t>HES5</t>
  </si>
  <si>
    <t>0.4540-0.7126</t>
  </si>
  <si>
    <t>0.4218-0.6797</t>
  </si>
  <si>
    <t>ENST00000378454</t>
  </si>
  <si>
    <t>0.3988-0.6809</t>
  </si>
  <si>
    <t>DCDC2</t>
  </si>
  <si>
    <t>0.4318-0.7028</t>
  </si>
  <si>
    <t>0.3823-0.6752</t>
  </si>
  <si>
    <t>0.4052-0.6755</t>
  </si>
  <si>
    <t>ENST00000378460</t>
  </si>
  <si>
    <t>0.4823-0.7504</t>
  </si>
  <si>
    <t>NUP160</t>
  </si>
  <si>
    <t>0.4850-0.7271</t>
  </si>
  <si>
    <t>0.4557-0.7270</t>
  </si>
  <si>
    <t>0.4325-0.6874</t>
  </si>
  <si>
    <t>ENST00000378466</t>
  </si>
  <si>
    <t>PANK4</t>
  </si>
  <si>
    <t>0.4623-0.7004</t>
  </si>
  <si>
    <t>0.4546-0.7310</t>
  </si>
  <si>
    <t>0.4710-0.7236</t>
  </si>
  <si>
    <t>ENST00000378478</t>
  </si>
  <si>
    <t>0.4613-0.7198</t>
  </si>
  <si>
    <t>NRSN1</t>
  </si>
  <si>
    <t>0.4620-0.7104</t>
  </si>
  <si>
    <t>0.4506-0.7046</t>
  </si>
  <si>
    <t>0.4633-0.7435</t>
  </si>
  <si>
    <t>ENST00000378486</t>
  </si>
  <si>
    <t>0.4249-0.7033</t>
  </si>
  <si>
    <t>PLCH2</t>
  </si>
  <si>
    <t>0.3954-0.6659</t>
  </si>
  <si>
    <t>0.4545-0.6897</t>
  </si>
  <si>
    <t>ENST00000378494</t>
  </si>
  <si>
    <t>0.4642-0.7207</t>
  </si>
  <si>
    <t>CAMKMT</t>
  </si>
  <si>
    <t>0.4504-0.6883</t>
  </si>
  <si>
    <t>0.4526-0.6987</t>
  </si>
  <si>
    <t>ENST00000378501</t>
  </si>
  <si>
    <t>0.4054-0.6928</t>
  </si>
  <si>
    <t>PLCB4</t>
  </si>
  <si>
    <t>0.4340-0.7016</t>
  </si>
  <si>
    <t>0.4563-0.7015</t>
  </si>
  <si>
    <t>ENST00000378509</t>
  </si>
  <si>
    <t>0.4338-0.6820</t>
  </si>
  <si>
    <t>SLC35B4</t>
  </si>
  <si>
    <t>0.4251-0.7075</t>
  </si>
  <si>
    <t>0.4533-0.7039</t>
  </si>
  <si>
    <t>0.3729-0.6607</t>
  </si>
  <si>
    <t>ENST00000378526</t>
  </si>
  <si>
    <t>0.4512-0.6991</t>
  </si>
  <si>
    <t>LIG3</t>
  </si>
  <si>
    <t>0.4838-0.7459</t>
  </si>
  <si>
    <t>0.4750-0.7067</t>
  </si>
  <si>
    <t>0.4885-0.7314</t>
  </si>
  <si>
    <t>ENST00000378531</t>
  </si>
  <si>
    <t>0.4804-0.7067</t>
  </si>
  <si>
    <t>MORN1</t>
  </si>
  <si>
    <t>0.4504-0.6890</t>
  </si>
  <si>
    <t>0.4250-0.6833</t>
  </si>
  <si>
    <t>0.4466-0.7086</t>
  </si>
  <si>
    <t>ENST00000378533</t>
  </si>
  <si>
    <t>0.4353-0.6746</t>
  </si>
  <si>
    <t>SRPX</t>
  </si>
  <si>
    <t>0.4541-0.6870</t>
  </si>
  <si>
    <t>0.4198-0.6995</t>
  </si>
  <si>
    <t>0.3934-0.6713</t>
  </si>
  <si>
    <t>ENST00000378536</t>
  </si>
  <si>
    <t>0.4018-0.6722</t>
  </si>
  <si>
    <t>SKI</t>
  </si>
  <si>
    <t>0.4166-0.6929</t>
  </si>
  <si>
    <t>0.4086-0.6587</t>
  </si>
  <si>
    <t>0.4712-0.7289</t>
  </si>
  <si>
    <t>ENST00000378553</t>
  </si>
  <si>
    <t>0.4654-0.7410</t>
  </si>
  <si>
    <t>DNAAF1</t>
  </si>
  <si>
    <t>0.4777-0.7378</t>
  </si>
  <si>
    <t>0.4541-0.7210</t>
  </si>
  <si>
    <t>0.4654-0.7290</t>
  </si>
  <si>
    <t>ENST00000378555</t>
  </si>
  <si>
    <t>0.4689-0.7451</t>
  </si>
  <si>
    <t>PODXL</t>
  </si>
  <si>
    <t>0.4679-0.7021</t>
  </si>
  <si>
    <t>0.4658-0.7110</t>
  </si>
  <si>
    <t>0.4723-0.7635</t>
  </si>
  <si>
    <t>0.4702-0.7662</t>
  </si>
  <si>
    <t>ENST00000378572</t>
  </si>
  <si>
    <t>PRPF18</t>
  </si>
  <si>
    <t>0.4414-0.7009</t>
  </si>
  <si>
    <t>0.4636-0.7318</t>
  </si>
  <si>
    <t>ENST00000378581</t>
  </si>
  <si>
    <t>DYNLT3</t>
  </si>
  <si>
    <t>0.4584-0.7100</t>
  </si>
  <si>
    <t>0.4696-0.7072</t>
  </si>
  <si>
    <t>0.4666-0.7311</t>
  </si>
  <si>
    <t>ENST00000378588</t>
  </si>
  <si>
    <t>0.4622-0.7709</t>
  </si>
  <si>
    <t>CYBB</t>
  </si>
  <si>
    <t>0.4855-0.7103</t>
  </si>
  <si>
    <t>0.4859-0.7535</t>
  </si>
  <si>
    <t>0.4727-0.7260</t>
  </si>
  <si>
    <t>0.4995-0.7610</t>
  </si>
  <si>
    <t>ENST00000378615</t>
  </si>
  <si>
    <t>0.4809-0.7333</t>
  </si>
  <si>
    <t>C11orf49</t>
  </si>
  <si>
    <t>0.4781-0.7272</t>
  </si>
  <si>
    <t>0.4895-0.7175</t>
  </si>
  <si>
    <t>0.4768-0.7302</t>
  </si>
  <si>
    <t>ENST00000378616</t>
  </si>
  <si>
    <t>0.5093-0.7740</t>
  </si>
  <si>
    <t>XK</t>
  </si>
  <si>
    <t>0.4551-0.7211</t>
  </si>
  <si>
    <t>0.4575-0.7310</t>
  </si>
  <si>
    <t>0.4559-0.7096</t>
  </si>
  <si>
    <t>ENST00000378617</t>
  </si>
  <si>
    <t>PIGO</t>
  </si>
  <si>
    <t>0.4661-0.7301</t>
  </si>
  <si>
    <t>0.4619-0.7276</t>
  </si>
  <si>
    <t>0.4316-0.7164</t>
  </si>
  <si>
    <t>ENST00000378619</t>
  </si>
  <si>
    <t>0.4452-0.7036</t>
  </si>
  <si>
    <t>LANCL3</t>
  </si>
  <si>
    <t>0.4527-0.7208</t>
  </si>
  <si>
    <t>0.4622-0.7363</t>
  </si>
  <si>
    <t>ENST00000378623</t>
  </si>
  <si>
    <t>0.4639-0.7117</t>
  </si>
  <si>
    <t>LRP4</t>
  </si>
  <si>
    <t>0.4733-0.7276</t>
  </si>
  <si>
    <t>0.4593-0.7051</t>
  </si>
  <si>
    <t>0.4251-0.6841</t>
  </si>
  <si>
    <t>ENST00000378625</t>
  </si>
  <si>
    <t>0.4880-0.7156</t>
  </si>
  <si>
    <t>NADK</t>
  </si>
  <si>
    <t>0.4717-0.6978</t>
  </si>
  <si>
    <t>0.4821-0.7232</t>
  </si>
  <si>
    <t>ENST00000378633</t>
  </si>
  <si>
    <t>0.4679-0.6943</t>
  </si>
  <si>
    <t>CDK11A</t>
  </si>
  <si>
    <t>0.4646-0.6956</t>
  </si>
  <si>
    <t>0.4516-0.7232</t>
  </si>
  <si>
    <t>0.4812-0.7563</t>
  </si>
  <si>
    <t>ENST00000378643</t>
  </si>
  <si>
    <t>FANCG</t>
  </si>
  <si>
    <t>0.4936-0.7517</t>
  </si>
  <si>
    <t>0.4669-0.7058</t>
  </si>
  <si>
    <t>0.4911-0.7394</t>
  </si>
  <si>
    <t>ENST00000378653</t>
  </si>
  <si>
    <t>0.4823-0.7332</t>
  </si>
  <si>
    <t>CFAP47</t>
  </si>
  <si>
    <t>0.4517-0.7555</t>
  </si>
  <si>
    <t>0.4398-0.7574</t>
  </si>
  <si>
    <t>ENST00000378661</t>
  </si>
  <si>
    <t>0.4607-0.7310</t>
  </si>
  <si>
    <t>OXER1</t>
  </si>
  <si>
    <t>0.4657-0.7517</t>
  </si>
  <si>
    <t>0.4882-0.7391</t>
  </si>
  <si>
    <t>0.4877-0.7749</t>
  </si>
  <si>
    <t>ENST00000378669</t>
  </si>
  <si>
    <t>0.4633-0.7385</t>
  </si>
  <si>
    <t>COX7A2L</t>
  </si>
  <si>
    <t>0.3005-0.6096</t>
  </si>
  <si>
    <t>0.2846-0.5924</t>
  </si>
  <si>
    <t>ENST00000378670</t>
  </si>
  <si>
    <t>0.2764-0.5907</t>
  </si>
  <si>
    <t>UQCRQ</t>
  </si>
  <si>
    <t>0.2935-0.6037</t>
  </si>
  <si>
    <t>0.2902-0.6089</t>
  </si>
  <si>
    <t>ENST00000378673</t>
  </si>
  <si>
    <t>0.2934-0.6031</t>
  </si>
  <si>
    <t>GDF9</t>
  </si>
  <si>
    <t>0.3089-0.6238</t>
  </si>
  <si>
    <t>0.3154-0.6305</t>
  </si>
  <si>
    <t>ENST00000378679</t>
  </si>
  <si>
    <t>0.3051-0.6182</t>
  </si>
  <si>
    <t>0.2858-0.6062</t>
  </si>
  <si>
    <t>SHROOM1</t>
  </si>
  <si>
    <t>0.3230-0.6393</t>
  </si>
  <si>
    <t>0.2871-0.5982</t>
  </si>
  <si>
    <t>ENST00000378681</t>
  </si>
  <si>
    <t>0.3087-0.6078</t>
  </si>
  <si>
    <t>UCMA</t>
  </si>
  <si>
    <t>0.3289-0.6215</t>
  </si>
  <si>
    <t>0.2717-0.5947</t>
  </si>
  <si>
    <t>ENST00000378693</t>
  </si>
  <si>
    <t>0.2883-0.6015</t>
  </si>
  <si>
    <t>SOWAHA</t>
  </si>
  <si>
    <t>0.2960-0.5964</t>
  </si>
  <si>
    <t>0.2744-0.5918</t>
  </si>
  <si>
    <t>ENST00000378695</t>
  </si>
  <si>
    <t>0.2922-0.5995</t>
  </si>
  <si>
    <t>GLIPR1L1</t>
  </si>
  <si>
    <t>0.2646-0.5971</t>
  </si>
  <si>
    <t>0.2826-0.5995</t>
  </si>
  <si>
    <t>0.3274-0.6296</t>
  </si>
  <si>
    <t>ENST00000378700</t>
  </si>
  <si>
    <t>0.3235-0.6163</t>
  </si>
  <si>
    <t>ID4</t>
  </si>
  <si>
    <t>0.2762-0.6062</t>
  </si>
  <si>
    <t>0.2774-0.5983</t>
  </si>
  <si>
    <t>ENST00000378719</t>
  </si>
  <si>
    <t>0.3029-0.5982</t>
  </si>
  <si>
    <t>SEPTIN8</t>
  </si>
  <si>
    <t>0.2843-0.6168</t>
  </si>
  <si>
    <t>0.3111-0.6208</t>
  </si>
  <si>
    <t>ENST00000378720</t>
  </si>
  <si>
    <t>0.2942-0.6071</t>
  </si>
  <si>
    <t>ESD</t>
  </si>
  <si>
    <t>0.3023-0.6055</t>
  </si>
  <si>
    <t>0.2860-0.6022</t>
  </si>
  <si>
    <t>0.3013-0.6175</t>
  </si>
  <si>
    <t>ENST00000378733</t>
  </si>
  <si>
    <t>0.2757-0.5984</t>
  </si>
  <si>
    <t>TMEM240</t>
  </si>
  <si>
    <t>0.2930-0.5963</t>
  </si>
  <si>
    <t>0.2924-0.5989</t>
  </si>
  <si>
    <t>0.3091-0.6047</t>
  </si>
  <si>
    <t>ENST00000378743</t>
  </si>
  <si>
    <t>0.3063-0.5976</t>
  </si>
  <si>
    <t>ZFC3H1</t>
  </si>
  <si>
    <t>0.3226-0.6178</t>
  </si>
  <si>
    <t>0.2946-0.6098</t>
  </si>
  <si>
    <t>0.3084-0.6164</t>
  </si>
  <si>
    <t>ENST00000378747</t>
  </si>
  <si>
    <t>0.3259-0.6195</t>
  </si>
  <si>
    <t>OPTN</t>
  </si>
  <si>
    <t>0.3045-0.5965</t>
  </si>
  <si>
    <t>0.2686-0.6117</t>
  </si>
  <si>
    <t>0.2947-0.6141</t>
  </si>
  <si>
    <t>ENST00000378755</t>
  </si>
  <si>
    <t>0.2379-0.5602</t>
  </si>
  <si>
    <t>ATAD3A</t>
  </si>
  <si>
    <t>0.3108-0.6074</t>
  </si>
  <si>
    <t>0.3189-0.6288</t>
  </si>
  <si>
    <t>0.3339-0.6175</t>
  </si>
  <si>
    <t>ENST00000378785</t>
  </si>
  <si>
    <t>0.3101-0.6215</t>
  </si>
  <si>
    <t>ATAD3C</t>
  </si>
  <si>
    <t>0.3096-0.6103</t>
  </si>
  <si>
    <t>0.3169-0.6012</t>
  </si>
  <si>
    <t>0.2988-0.5996</t>
  </si>
  <si>
    <t>ENST00000378789</t>
  </si>
  <si>
    <t>0.3095-0.6128</t>
  </si>
  <si>
    <t>HAO1</t>
  </si>
  <si>
    <t>0.2940-0.5983</t>
  </si>
  <si>
    <t>0.2893-0.5934</t>
  </si>
  <si>
    <t>0.2652-0.6015</t>
  </si>
  <si>
    <t>ENST00000378800</t>
  </si>
  <si>
    <t>0.2493-0.5810</t>
  </si>
  <si>
    <t>CCL19</t>
  </si>
  <si>
    <t>0.2624-0.5867</t>
  </si>
  <si>
    <t>0.2845-0.5895</t>
  </si>
  <si>
    <t>0.2762-0.5824</t>
  </si>
  <si>
    <t>0.3194-0.6188</t>
  </si>
  <si>
    <t>ENST00000378802</t>
  </si>
  <si>
    <t>0.3126-0.6242</t>
  </si>
  <si>
    <t>CYP4V2</t>
  </si>
  <si>
    <t>0.3288-0.6274</t>
  </si>
  <si>
    <t>0.2918-0.6047</t>
  </si>
  <si>
    <t>0.3040-0.6144</t>
  </si>
  <si>
    <t>ENST00000378821</t>
  </si>
  <si>
    <t>0.3091-0.6286</t>
  </si>
  <si>
    <t>TMEM88B</t>
  </si>
  <si>
    <t>0.3191-0.6061</t>
  </si>
  <si>
    <t>0.3356-0.6190</t>
  </si>
  <si>
    <t>0.3082-0.6316</t>
  </si>
  <si>
    <t>0.3175-0.6337</t>
  </si>
  <si>
    <t>ENST00000378823</t>
  </si>
  <si>
    <t>0.3036-0.5988</t>
  </si>
  <si>
    <t>RAD50</t>
  </si>
  <si>
    <t>0.2959-0.6126</t>
  </si>
  <si>
    <t>0.3166-0.6198</t>
  </si>
  <si>
    <t>0.3232-0.6048</t>
  </si>
  <si>
    <t>0.3081-0.6178</t>
  </si>
  <si>
    <t>ENST00000378825</t>
  </si>
  <si>
    <t>0.2839-0.6234</t>
  </si>
  <si>
    <t>CCDC3</t>
  </si>
  <si>
    <t>0.3270-0.6151</t>
  </si>
  <si>
    <t>0.3194-0.6347</t>
  </si>
  <si>
    <t>0.3211-0.6235</t>
  </si>
  <si>
    <t>ENST00000378827</t>
  </si>
  <si>
    <t>0.3423-0.6388</t>
  </si>
  <si>
    <t>BMP2</t>
  </si>
  <si>
    <t>0.3217-0.6244</t>
  </si>
  <si>
    <t>0.3252-0.6242</t>
  </si>
  <si>
    <t>0.3380-0.6245</t>
  </si>
  <si>
    <t>0.3293-0.6305</t>
  </si>
  <si>
    <t>ENST00000378832</t>
  </si>
  <si>
    <t>0.3479-0.6478</t>
  </si>
  <si>
    <t>ACCSL</t>
  </si>
  <si>
    <t>0.3007-0.6010</t>
  </si>
  <si>
    <t>0.2953-0.6039</t>
  </si>
  <si>
    <t>0.3065-0.5951</t>
  </si>
  <si>
    <t>ENST00000378842</t>
  </si>
  <si>
    <t>0.3017-0.6078</t>
  </si>
  <si>
    <t>0.2988-0.5960</t>
  </si>
  <si>
    <t>GALT</t>
  </si>
  <si>
    <t>0.2845-0.6058</t>
  </si>
  <si>
    <t>0.2864-0.5926</t>
  </si>
  <si>
    <t>0.2717-0.6059</t>
  </si>
  <si>
    <t>ENST00000378850</t>
  </si>
  <si>
    <t>0.3091-0.6187</t>
  </si>
  <si>
    <t>C4orf47</t>
  </si>
  <si>
    <t>0.3131-0.6128</t>
  </si>
  <si>
    <t>0.3280-0.6218</t>
  </si>
  <si>
    <t>0.3052-0.6134</t>
  </si>
  <si>
    <t>0.3192-0.6217</t>
  </si>
  <si>
    <t>ENST00000378858</t>
  </si>
  <si>
    <t>0.3516-0.6231</t>
  </si>
  <si>
    <t>0.3155-0.6103</t>
  </si>
  <si>
    <t>LRRN4</t>
  </si>
  <si>
    <t>0.3428-0.6287</t>
  </si>
  <si>
    <t>0.3412-0.6150</t>
  </si>
  <si>
    <t>0.3178-0.6112</t>
  </si>
  <si>
    <t>0.2962-0.6117</t>
  </si>
  <si>
    <t>0.3184-0.6324</t>
  </si>
  <si>
    <t>ENST00000378863</t>
  </si>
  <si>
    <t>0.3499-0.6396</t>
  </si>
  <si>
    <t>CRLS1</t>
  </si>
  <si>
    <t>0.3390-0.6213</t>
  </si>
  <si>
    <t>0.3319-0.6333</t>
  </si>
  <si>
    <t>0.3086-0.6208</t>
  </si>
  <si>
    <t>0.2861-0.6127</t>
  </si>
  <si>
    <t>ENST00000378875</t>
  </si>
  <si>
    <t>0.2809-0.6172</t>
  </si>
  <si>
    <t>ALKBH6</t>
  </si>
  <si>
    <t>0.2712-0.5972</t>
  </si>
  <si>
    <t>0.2853-0.6133</t>
  </si>
  <si>
    <t>0.3602-0.6401</t>
  </si>
  <si>
    <t>ENST00000378886</t>
  </si>
  <si>
    <t>0.3704-0.6708</t>
  </si>
  <si>
    <t>MCM8</t>
  </si>
  <si>
    <t>0.3216-0.6230</t>
  </si>
  <si>
    <t>ENST00000378887</t>
  </si>
  <si>
    <t>0.6517-0.7064</t>
  </si>
  <si>
    <t>SDHAF1</t>
  </si>
  <si>
    <t>0.6493-0.7048</t>
  </si>
  <si>
    <t>0.6516-0.7065</t>
  </si>
  <si>
    <t>0.6519-0.7046</t>
  </si>
  <si>
    <t>ENST00000378888</t>
  </si>
  <si>
    <t>0.6505-0.7052</t>
  </si>
  <si>
    <t>DVL1</t>
  </si>
  <si>
    <t>0.6511-0.7042</t>
  </si>
  <si>
    <t>0.6489-0.7037</t>
  </si>
  <si>
    <t>0.6505-0.7024</t>
  </si>
  <si>
    <t>ENST00000378895</t>
  </si>
  <si>
    <t>0.6499-0.7018</t>
  </si>
  <si>
    <t>DHRS13</t>
  </si>
  <si>
    <t>0.6516-0.7024</t>
  </si>
  <si>
    <t>0.6520-0.7045</t>
  </si>
  <si>
    <t>0.6482-0.6984</t>
  </si>
  <si>
    <t>0.6499-0.7028</t>
  </si>
  <si>
    <t>0.6492-0.7008</t>
  </si>
  <si>
    <t>0.6469-0.7001</t>
  </si>
  <si>
    <t>ENST00000378909</t>
  </si>
  <si>
    <t>0.6472-0.7025</t>
  </si>
  <si>
    <t>ARID3C</t>
  </si>
  <si>
    <t>0.6478-0.6972</t>
  </si>
  <si>
    <t>0.6474-0.6987</t>
  </si>
  <si>
    <t>0.6476-0.7018</t>
  </si>
  <si>
    <t>ENST00000378910</t>
  </si>
  <si>
    <t>0.6487-0.7021</t>
  </si>
  <si>
    <t>NPHS1</t>
  </si>
  <si>
    <t>0.6474-0.6992</t>
  </si>
  <si>
    <t>0.6478-0.7025</t>
  </si>
  <si>
    <t>0.6502-0.7016</t>
  </si>
  <si>
    <t>ENST00000378912</t>
  </si>
  <si>
    <t>0.6499-0.7034</t>
  </si>
  <si>
    <t>FCSK</t>
  </si>
  <si>
    <t>0.6481-0.7002</t>
  </si>
  <si>
    <t>0.6507-0.7033</t>
  </si>
  <si>
    <t>0.6485-0.7017</t>
  </si>
  <si>
    <t>0.6499-0.7023</t>
  </si>
  <si>
    <t>ENST00000378919</t>
  </si>
  <si>
    <t>0.6517-0.7076</t>
  </si>
  <si>
    <t>PGPEP1L</t>
  </si>
  <si>
    <t>0.6501-0.7050</t>
  </si>
  <si>
    <t>0.6525-0.7084</t>
  </si>
  <si>
    <t>0.6515-0.7064</t>
  </si>
  <si>
    <t>ENST00000378933</t>
  </si>
  <si>
    <t>0.6497-0.7049</t>
  </si>
  <si>
    <t>TAB3</t>
  </si>
  <si>
    <t>0.6502-0.7055</t>
  </si>
  <si>
    <t>0.6495-0.7017</t>
  </si>
  <si>
    <t>0.6493-0.7004</t>
  </si>
  <si>
    <t>ENST00000378937</t>
  </si>
  <si>
    <t>0.6501-0.7029</t>
  </si>
  <si>
    <t>NUDT5</t>
  </si>
  <si>
    <t>0.6495-0.7020</t>
  </si>
  <si>
    <t>0.6499-0.7039</t>
  </si>
  <si>
    <t>0.6498-0.7020</t>
  </si>
  <si>
    <t>0.6508-0.7044</t>
  </si>
  <si>
    <t>ENST00000378954</t>
  </si>
  <si>
    <t>0.6485-0.7007</t>
  </si>
  <si>
    <t>ATL2</t>
  </si>
  <si>
    <t>0.6490-0.7000</t>
  </si>
  <si>
    <t>0.6504-0.7015</t>
  </si>
  <si>
    <t>0.6487-0.6994</t>
  </si>
  <si>
    <t>0.6511-0.7036</t>
  </si>
  <si>
    <t>0.6500-0.7009</t>
  </si>
  <si>
    <t>ENST00000378961</t>
  </si>
  <si>
    <t>0.6497-0.7008</t>
  </si>
  <si>
    <t>CHGB</t>
  </si>
  <si>
    <t>0.6490-0.7005</t>
  </si>
  <si>
    <t>0.6489-0.7009</t>
  </si>
  <si>
    <t>0.6503-0.7029</t>
  </si>
  <si>
    <t>ENST00000378962</t>
  </si>
  <si>
    <t>0.6497-0.7028</t>
  </si>
  <si>
    <t>TASL</t>
  </si>
  <si>
    <t>0.6476-0.7005</t>
  </si>
  <si>
    <t>0.6500-0.7007</t>
  </si>
  <si>
    <t>0.6493-0.7026</t>
  </si>
  <si>
    <t>ENST00000378970</t>
  </si>
  <si>
    <t>0.6491-0.7016</t>
  </si>
  <si>
    <t>0.6498-0.7024</t>
  </si>
  <si>
    <t>NR0B1</t>
  </si>
  <si>
    <t>0.6487-0.7008</t>
  </si>
  <si>
    <t>0.6484-0.6997</t>
  </si>
  <si>
    <t>0.6488-0.7022</t>
  </si>
  <si>
    <t>ENST00000378993</t>
  </si>
  <si>
    <t>0.6515-0.7049</t>
  </si>
  <si>
    <t>IL1RAPL1</t>
  </si>
  <si>
    <t>0.6493-0.7040</t>
  </si>
  <si>
    <t>0.6496-0.7017</t>
  </si>
  <si>
    <t>ENST00000379011</t>
  </si>
  <si>
    <t>0.6501-0.7051</t>
  </si>
  <si>
    <t>C11orf91</t>
  </si>
  <si>
    <t>0.6504-0.7048</t>
  </si>
  <si>
    <t>0.6504-0.7024</t>
  </si>
  <si>
    <t>0.6513-0.7044</t>
  </si>
  <si>
    <t>ENST00000379019</t>
  </si>
  <si>
    <t>0.6500-0.7031</t>
  </si>
  <si>
    <t>GPCPD1</t>
  </si>
  <si>
    <t>0.6499-0.7065</t>
  </si>
  <si>
    <t>0.6502-0.7034</t>
  </si>
  <si>
    <t>0.6500-0.7018</t>
  </si>
  <si>
    <t>0.6518-0.7054</t>
  </si>
  <si>
    <t>ENST00000379026</t>
  </si>
  <si>
    <t>0.6510-0.7047</t>
  </si>
  <si>
    <t>ETV2</t>
  </si>
  <si>
    <t>0.6504-0.7028</t>
  </si>
  <si>
    <t>0.6458-0.6970</t>
  </si>
  <si>
    <t>ENST00000379028</t>
  </si>
  <si>
    <t>0.6484-0.7006</t>
  </si>
  <si>
    <t>NRCAM</t>
  </si>
  <si>
    <t>0.6488-0.6994</t>
  </si>
  <si>
    <t>0.6497-0.7056</t>
  </si>
  <si>
    <t>0.6481-0.7010</t>
  </si>
  <si>
    <t>ENST00000379031</t>
  </si>
  <si>
    <t>0.6497-0.7019</t>
  </si>
  <si>
    <t>PUSL1</t>
  </si>
  <si>
    <t>0.6492-0.7010</t>
  </si>
  <si>
    <t>ENST00000379044</t>
  </si>
  <si>
    <t>0.6493-0.7000</t>
  </si>
  <si>
    <t>ARX</t>
  </si>
  <si>
    <t>0.6504-0.7079</t>
  </si>
  <si>
    <t>0.6495-0.7051</t>
  </si>
  <si>
    <t>ENST00000379052</t>
  </si>
  <si>
    <t>0.6498-0.7038</t>
  </si>
  <si>
    <t>0.6493-0.7070</t>
  </si>
  <si>
    <t>RBM24</t>
  </si>
  <si>
    <t>0.6510-0.7085</t>
  </si>
  <si>
    <t>0.6505-0.7042</t>
  </si>
  <si>
    <t>0.6502-0.7062</t>
  </si>
  <si>
    <t>ENST00000379068</t>
  </si>
  <si>
    <t>0.6499-0.7054</t>
  </si>
  <si>
    <t>POLA1</t>
  </si>
  <si>
    <t>0.6517-0.7059</t>
  </si>
  <si>
    <t>0.6499-0.7021</t>
  </si>
  <si>
    <t>0.6511-0.7026</t>
  </si>
  <si>
    <t>ENST00000379071</t>
  </si>
  <si>
    <t>0.6477-0.6990</t>
  </si>
  <si>
    <t>FABP9</t>
  </si>
  <si>
    <t>0.6495-0.7044</t>
  </si>
  <si>
    <t>0.6500-0.7051</t>
  </si>
  <si>
    <t>0.6497-0.7017</t>
  </si>
  <si>
    <t>ENST00000379095</t>
  </si>
  <si>
    <t>0.6481-0.7036</t>
  </si>
  <si>
    <t>NGRN</t>
  </si>
  <si>
    <t>0.6501-0.7009</t>
  </si>
  <si>
    <t>0.6508-0.7054</t>
  </si>
  <si>
    <t>ENST00000379108</t>
  </si>
  <si>
    <t>0.6527-0.7100</t>
  </si>
  <si>
    <t>KCTD4</t>
  </si>
  <si>
    <t>0.6500-0.7036</t>
  </si>
  <si>
    <t>0.6505-0.7038</t>
  </si>
  <si>
    <t>0.6514-0.7075</t>
  </si>
  <si>
    <t>ENST00000379116</t>
  </si>
  <si>
    <t>SCNN1D</t>
  </si>
  <si>
    <t>0.6504-0.7061</t>
  </si>
  <si>
    <t>0.6502-0.7027</t>
  </si>
  <si>
    <t>0.6514-0.7073</t>
  </si>
  <si>
    <t>ENST00000379144</t>
  </si>
  <si>
    <t>0.6507-0.7065</t>
  </si>
  <si>
    <t>PCYT1B</t>
  </si>
  <si>
    <t>0.6500-0.7023</t>
  </si>
  <si>
    <t>0.6482-0.7010</t>
  </si>
  <si>
    <t>ENST00000379151</t>
  </si>
  <si>
    <t>0.6498-0.7036</t>
  </si>
  <si>
    <t>GPALPP1</t>
  </si>
  <si>
    <t>0.6474-0.7006</t>
  </si>
  <si>
    <t>ENST00000379153</t>
  </si>
  <si>
    <t>0.5648-0.6597</t>
  </si>
  <si>
    <t>CD83</t>
  </si>
  <si>
    <t>0.5667-0.6574</t>
  </si>
  <si>
    <t>0.5603-0.6579</t>
  </si>
  <si>
    <t>0.5624-0.6565</t>
  </si>
  <si>
    <t>ENST00000379160</t>
  </si>
  <si>
    <t>PCNA</t>
  </si>
  <si>
    <t>0.5677-0.6587</t>
  </si>
  <si>
    <t>0.5659-0.6598</t>
  </si>
  <si>
    <t>0.5649-0.6579</t>
  </si>
  <si>
    <t>ENST00000379161</t>
  </si>
  <si>
    <t>0.5670-0.6559</t>
  </si>
  <si>
    <t>NUFIP1</t>
  </si>
  <si>
    <t>0.5702-0.6600</t>
  </si>
  <si>
    <t>0.5689-0.6590</t>
  </si>
  <si>
    <t>ENST00000379170</t>
  </si>
  <si>
    <t>0.5703-0.6603</t>
  </si>
  <si>
    <t>MCUR1</t>
  </si>
  <si>
    <t>0.5686-0.6561</t>
  </si>
  <si>
    <t>0.5688-0.6554</t>
  </si>
  <si>
    <t>ENST00000379179</t>
  </si>
  <si>
    <t>0.5715-0.6568</t>
  </si>
  <si>
    <t>SERP2</t>
  </si>
  <si>
    <t>0.5636-0.6535</t>
  </si>
  <si>
    <t>0.5630-0.6544</t>
  </si>
  <si>
    <t>0.5657-0.6543</t>
  </si>
  <si>
    <t>ENST00000379188</t>
  </si>
  <si>
    <t>ZFX</t>
  </si>
  <si>
    <t>0.5596-0.6546</t>
  </si>
  <si>
    <t>0.5638-0.6561</t>
  </si>
  <si>
    <t>0.5659-0.6596</t>
  </si>
  <si>
    <t>ENST00000379198</t>
  </si>
  <si>
    <t>B3GALT6</t>
  </si>
  <si>
    <t>0.5646-0.6537</t>
  </si>
  <si>
    <t>0.5650-0.6581</t>
  </si>
  <si>
    <t>0.5580-0.6552</t>
  </si>
  <si>
    <t>0.5664-0.6598</t>
  </si>
  <si>
    <t>0.5546-0.6527</t>
  </si>
  <si>
    <t>0.5581-0.6536</t>
  </si>
  <si>
    <t>ENST00000379205</t>
  </si>
  <si>
    <t>0.5668-0.6588</t>
  </si>
  <si>
    <t>C4orf46</t>
  </si>
  <si>
    <t>0.5614-0.6541</t>
  </si>
  <si>
    <t>0.5662-0.6577</t>
  </si>
  <si>
    <t>0.5634-0.6542</t>
  </si>
  <si>
    <t>ENST00000379214</t>
  </si>
  <si>
    <t>0.5717-0.6590</t>
  </si>
  <si>
    <t>LGR4</t>
  </si>
  <si>
    <t>0.5697-0.6564</t>
  </si>
  <si>
    <t>0.5667-0.6562</t>
  </si>
  <si>
    <t>0.5605-0.6540</t>
  </si>
  <si>
    <t>ENST00000379215</t>
  </si>
  <si>
    <t>0.5638-0.6567</t>
  </si>
  <si>
    <t>ECHDC3</t>
  </si>
  <si>
    <t>0.5584-0.6584</t>
  </si>
  <si>
    <t>0.5589-0.6568</t>
  </si>
  <si>
    <t>0.5700-0.6588</t>
  </si>
  <si>
    <t>0.5672-0.6590</t>
  </si>
  <si>
    <t>0.5688-0.6575</t>
  </si>
  <si>
    <t>ENST00000379221</t>
  </si>
  <si>
    <t>0.5703-0.6582</t>
  </si>
  <si>
    <t>DNAJC15</t>
  </si>
  <si>
    <t>0.5668-0.6578</t>
  </si>
  <si>
    <t>0.5714-0.6571</t>
  </si>
  <si>
    <t>0.5730-0.6571</t>
  </si>
  <si>
    <t>ENST00000379226</t>
  </si>
  <si>
    <t>0.5465-0.6467</t>
  </si>
  <si>
    <t>APOO</t>
  </si>
  <si>
    <t>0.5619-0.6567</t>
  </si>
  <si>
    <t>0.5627-0.6533</t>
  </si>
  <si>
    <t>0.5642-0.6559</t>
  </si>
  <si>
    <t>0.5655-0.6549</t>
  </si>
  <si>
    <t>ENST00000379236</t>
  </si>
  <si>
    <t>0.5606-0.6545</t>
  </si>
  <si>
    <t>TNFRSF4</t>
  </si>
  <si>
    <t>0.5664-0.6563</t>
  </si>
  <si>
    <t>0.5674-0.6566</t>
  </si>
  <si>
    <t>0.5659-0.6594</t>
  </si>
  <si>
    <t>0.5654-0.6566</t>
  </si>
  <si>
    <t>ENST00000379237</t>
  </si>
  <si>
    <t>0.5612-0.6551</t>
  </si>
  <si>
    <t>USP6NL</t>
  </si>
  <si>
    <t>0.5606-0.6553</t>
  </si>
  <si>
    <t>0.5616-0.6555</t>
  </si>
  <si>
    <t>0.5627-0.6554</t>
  </si>
  <si>
    <t>ENST00000379242</t>
  </si>
  <si>
    <t>0.5638-0.6546</t>
  </si>
  <si>
    <t>VIT</t>
  </si>
  <si>
    <t>0.5532-0.6532</t>
  </si>
  <si>
    <t>0.5648-0.6565</t>
  </si>
  <si>
    <t>0.5596-0.6590</t>
  </si>
  <si>
    <t>ENST00000379245</t>
  </si>
  <si>
    <t>0.5629-0.6576</t>
  </si>
  <si>
    <t>0.5605-0.6563</t>
  </si>
  <si>
    <t>0.5637-0.6593</t>
  </si>
  <si>
    <t>0.5681-0.6607</t>
  </si>
  <si>
    <t>0.5670-0.6553</t>
  </si>
  <si>
    <t>0.5633-0.6557</t>
  </si>
  <si>
    <t>0.5728-0.6615</t>
  </si>
  <si>
    <t>0.5682-0.6619</t>
  </si>
  <si>
    <t>0.5686-0.6610</t>
  </si>
  <si>
    <t>0.5697-0.6580</t>
  </si>
  <si>
    <t>0.5710-0.6588</t>
  </si>
  <si>
    <t>0.5663-0.6581</t>
  </si>
  <si>
    <t>0.5655-0.6597</t>
  </si>
  <si>
    <t>0.5710-0.6576</t>
  </si>
  <si>
    <t>0.5668-0.6571</t>
  </si>
  <si>
    <t>FEZ2</t>
  </si>
  <si>
    <t>0.5682-0.6583</t>
  </si>
  <si>
    <t>0.5643-0.6586</t>
  </si>
  <si>
    <t>0.5732-0.6628</t>
  </si>
  <si>
    <t>0.5641-0.6559</t>
  </si>
  <si>
    <t>ENST00000379263</t>
  </si>
  <si>
    <t>0.5654-0.6576</t>
  </si>
  <si>
    <t>DNAJC2</t>
  </si>
  <si>
    <t>0.5650-0.6558</t>
  </si>
  <si>
    <t>0.5686-0.6578</t>
  </si>
  <si>
    <t>0.5668-0.6580</t>
  </si>
  <si>
    <t>0.5653-0.6574</t>
  </si>
  <si>
    <t>ENST00000379270</t>
  </si>
  <si>
    <t>0.5663-0.6552</t>
  </si>
  <si>
    <t>SAT1</t>
  </si>
  <si>
    <t>0.5651-0.6537</t>
  </si>
  <si>
    <t>0.5695-0.6563</t>
  </si>
  <si>
    <t>0.5698-0.6591</t>
  </si>
  <si>
    <t>0.5728-0.6569</t>
  </si>
  <si>
    <t>ENST00000379287</t>
  </si>
  <si>
    <t>0.5675-0.6555</t>
  </si>
  <si>
    <t>GFOD1</t>
  </si>
  <si>
    <t>0.5735-0.6592</t>
  </si>
  <si>
    <t>0.5680-0.6607</t>
  </si>
  <si>
    <t>0.5650-0.6565</t>
  </si>
  <si>
    <t>0.5683-0.6572</t>
  </si>
  <si>
    <t>ENST00000379290</t>
  </si>
  <si>
    <t>0.5617-0.6582</t>
  </si>
  <si>
    <t>TTLL10</t>
  </si>
  <si>
    <t>0.5671-0.6588</t>
  </si>
  <si>
    <t>0.5650-0.6585</t>
  </si>
  <si>
    <t>0.5654-0.6587</t>
  </si>
  <si>
    <t>0.5704-0.6602</t>
  </si>
  <si>
    <t>ENST00000379300</t>
  </si>
  <si>
    <t>0.5708-0.6580</t>
  </si>
  <si>
    <t>TBC1D7</t>
  </si>
  <si>
    <t>0.5685-0.6565</t>
  </si>
  <si>
    <t>0.5639-0.6587</t>
  </si>
  <si>
    <t>ENST00000379303</t>
  </si>
  <si>
    <t>0.5660-0.6581</t>
  </si>
  <si>
    <t>0.5676-0.6586</t>
  </si>
  <si>
    <t>ACOT9</t>
  </si>
  <si>
    <t>0.5668-0.6576</t>
  </si>
  <si>
    <t>0.5676-0.6584</t>
  </si>
  <si>
    <t>0.5733-0.6619</t>
  </si>
  <si>
    <t>ENST00000379310</t>
  </si>
  <si>
    <t>0.5696-0.6579</t>
  </si>
  <si>
    <t>VWA8</t>
  </si>
  <si>
    <t>0.5654-0.6592</t>
  </si>
  <si>
    <t>0.5637-0.6582</t>
  </si>
  <si>
    <t>0.5641-0.6582</t>
  </si>
  <si>
    <t>ENST00000379328</t>
  </si>
  <si>
    <t>0.5743-0.6600</t>
  </si>
  <si>
    <t>0.5707-0.6593</t>
  </si>
  <si>
    <t>GATA3</t>
  </si>
  <si>
    <t>0.5784-0.6612</t>
  </si>
  <si>
    <t>0.1749-0.4054</t>
  </si>
  <si>
    <t>ENST00000379333</t>
  </si>
  <si>
    <t>0.1859-0.4265</t>
  </si>
  <si>
    <t>SLC23A2</t>
  </si>
  <si>
    <t>0.1732-0.4012</t>
  </si>
  <si>
    <t>0.1740-0.4093</t>
  </si>
  <si>
    <t>0.1844-0.4411</t>
  </si>
  <si>
    <t>0.1679-0.4176</t>
  </si>
  <si>
    <t>ENST00000379339</t>
  </si>
  <si>
    <t>0.1665-0.4029</t>
  </si>
  <si>
    <t>C1orf159</t>
  </si>
  <si>
    <t>0.1528-0.3755</t>
  </si>
  <si>
    <t>0.1585-0.3924</t>
  </si>
  <si>
    <t>0.1585-0.3855</t>
  </si>
  <si>
    <t>ENST00000379341</t>
  </si>
  <si>
    <t>0.1611-0.3833</t>
  </si>
  <si>
    <t>PRDX4</t>
  </si>
  <si>
    <t>0.1805-0.4075</t>
  </si>
  <si>
    <t>0.1820-0.4229</t>
  </si>
  <si>
    <t>0.1778-0.4238</t>
  </si>
  <si>
    <t>ENST00000379343</t>
  </si>
  <si>
    <t>0.1885-0.4541</t>
  </si>
  <si>
    <t>SLC30A6</t>
  </si>
  <si>
    <t>0.1744-0.4287</t>
  </si>
  <si>
    <t>0.1655-0.4142</t>
  </si>
  <si>
    <t>0.1797-0.4531</t>
  </si>
  <si>
    <t>0.1913-0.4408</t>
  </si>
  <si>
    <t>ENST00000379359</t>
  </si>
  <si>
    <t>0.1811-0.4435</t>
  </si>
  <si>
    <t>RGCC</t>
  </si>
  <si>
    <t>0.1734-0.4251</t>
  </si>
  <si>
    <t>0.1913-0.4183</t>
  </si>
  <si>
    <t>0.1961-0.4133</t>
  </si>
  <si>
    <t>0.1895-0.4219</t>
  </si>
  <si>
    <t>ENST00000379361</t>
  </si>
  <si>
    <t>0.1816-0.4189</t>
  </si>
  <si>
    <t xml:space="preserve">Supplementary Table 16.12. </t>
  </si>
  <si>
    <t>PTCHD1</t>
  </si>
  <si>
    <t>0.1898-0.4174</t>
  </si>
  <si>
    <t>0.1914-0.4478</t>
  </si>
  <si>
    <t>Non-coding neutral sites binned per chromosome node divergence times. Ancestral node divergence times estimated across the species tree for randomly binned data are displayed.</t>
  </si>
  <si>
    <t>0.1817-0.4110</t>
  </si>
  <si>
    <t>0.2035-0.4298</t>
  </si>
  <si>
    <t>ENST00000379370</t>
  </si>
  <si>
    <t>0.1763-0.4143</t>
  </si>
  <si>
    <t>AGRN</t>
  </si>
  <si>
    <t>0.1906-0.4101</t>
  </si>
  <si>
    <t>0.1929-0.4185</t>
  </si>
  <si>
    <t>0.1868-0.4440</t>
  </si>
  <si>
    <t>ENST00000379374</t>
  </si>
  <si>
    <t>0.1713-0.3773</t>
  </si>
  <si>
    <t>0.1633-0.3962</t>
  </si>
  <si>
    <t>PHEX</t>
  </si>
  <si>
    <t>0.1605-0.3931</t>
  </si>
  <si>
    <t>0.1682-0.3862</t>
  </si>
  <si>
    <t>ENST00000379375</t>
  </si>
  <si>
    <t>0.1626-0.3795</t>
  </si>
  <si>
    <t>EDN1</t>
  </si>
  <si>
    <t>0.2005-0.4548</t>
  </si>
  <si>
    <t>0.2046-0.4676</t>
  </si>
  <si>
    <t>0.2000-0.4492</t>
  </si>
  <si>
    <t>0.1908-0.4386</t>
  </si>
  <si>
    <t>ENST00000379378</t>
  </si>
  <si>
    <t>0.1919-0.4465</t>
  </si>
  <si>
    <t>E2F4</t>
  </si>
  <si>
    <t>0.1992-0.4627</t>
  </si>
  <si>
    <t>0.1920-0.4443</t>
  </si>
  <si>
    <t>0.1960-0.4474</t>
  </si>
  <si>
    <t>ENST00000379380</t>
  </si>
  <si>
    <t>0.1948-0.4377</t>
  </si>
  <si>
    <t>0.1910-0.4245</t>
  </si>
  <si>
    <t>LYRM7</t>
  </si>
  <si>
    <t>0.1980-0.4537</t>
  </si>
  <si>
    <t>0.1960-0.4154</t>
  </si>
  <si>
    <t>0.1998-0.4363</t>
  </si>
  <si>
    <t>0.1863-0.4299</t>
  </si>
  <si>
    <t>0.1879-0.4365</t>
  </si>
  <si>
    <t>ENST00000379383</t>
  </si>
  <si>
    <t>0.1888-0.4266</t>
  </si>
  <si>
    <t>MEMO1</t>
  </si>
  <si>
    <t>0.1984-0.4246</t>
  </si>
  <si>
    <t>0.2051-0.4392</t>
  </si>
  <si>
    <t>0.2018-0.4346</t>
  </si>
  <si>
    <t>ENST00000379388</t>
  </si>
  <si>
    <t>0.1951-0.4495</t>
  </si>
  <si>
    <t>0.1834-0.4046</t>
  </si>
  <si>
    <t>HIVEP1</t>
  </si>
  <si>
    <t>0.1699-0.4228</t>
  </si>
  <si>
    <t>0.1758-0.4031</t>
  </si>
  <si>
    <t>0.1741-0.4224</t>
  </si>
  <si>
    <t>ENST00000379400</t>
  </si>
  <si>
    <t>0.1757-0.4100</t>
  </si>
  <si>
    <t>RASSF2</t>
  </si>
  <si>
    <t>0.1761-0.4052</t>
  </si>
  <si>
    <t>0.1778-0.4045</t>
  </si>
  <si>
    <t>0.1724-0.4120</t>
  </si>
  <si>
    <t>ENST00000379406</t>
  </si>
  <si>
    <t>0.1813-0.3962</t>
  </si>
  <si>
    <t>0.1753-0.3985</t>
  </si>
  <si>
    <t>0.1849-0.4269</t>
  </si>
  <si>
    <t>0.1667-0.4059</t>
  </si>
  <si>
    <t>0.1717-0.4098</t>
  </si>
  <si>
    <t>0.1618-0.3930</t>
  </si>
  <si>
    <t>0.1609-0.3801</t>
  </si>
  <si>
    <t>0.1657-0.3866</t>
  </si>
  <si>
    <t>NAA16</t>
  </si>
  <si>
    <t>0.1622-0.3902</t>
  </si>
  <si>
    <t>0.1673-0.4081</t>
  </si>
  <si>
    <t>0.1810-0.4080</t>
  </si>
  <si>
    <t>ENST00000379409</t>
  </si>
  <si>
    <t>0.1854-0.4462</t>
  </si>
  <si>
    <t>0.1790-0.4268</t>
  </si>
  <si>
    <t>PLEKHN1</t>
  </si>
  <si>
    <t>0.1872-0.4201</t>
  </si>
  <si>
    <t>0.1750-0.4037</t>
  </si>
  <si>
    <t>0.1825-0.4152</t>
  </si>
  <si>
    <t>0.1822-0.4251</t>
  </si>
  <si>
    <t>ENST00000379416</t>
  </si>
  <si>
    <t>0.1781-0.3950</t>
  </si>
  <si>
    <t>XDH</t>
  </si>
  <si>
    <t>0.1698-0.4160</t>
  </si>
  <si>
    <t>0.1945-0.4393</t>
  </si>
  <si>
    <t>0.1858-0.4217</t>
  </si>
  <si>
    <t>ENST00000379426</t>
  </si>
  <si>
    <t>0.1937-0.4336</t>
  </si>
  <si>
    <t>0.1971-0.4199</t>
  </si>
  <si>
    <t>0.2117-0.4331</t>
  </si>
  <si>
    <t>0.1940-0.4655</t>
  </si>
  <si>
    <t>0.1926-0.4176</t>
  </si>
  <si>
    <t>0.1986-0.4311</t>
  </si>
  <si>
    <t>0.1881-0.4123</t>
  </si>
  <si>
    <t>0.1770-0.4077</t>
  </si>
  <si>
    <t>0.1830-0.4035</t>
  </si>
  <si>
    <t>TMEM170B</t>
  </si>
  <si>
    <t>0.1750-0.3898</t>
  </si>
  <si>
    <t>0.1651-0.4116</t>
  </si>
  <si>
    <t>0.1969-0.4302</t>
  </si>
  <si>
    <t>ENST00000379445</t>
  </si>
  <si>
    <t>0.1919-0.4288</t>
  </si>
  <si>
    <t>CTXN3</t>
  </si>
  <si>
    <t>0.1957-0.4350</t>
  </si>
  <si>
    <t>0.1895-0.4201</t>
  </si>
  <si>
    <t>0.1930-0.4400</t>
  </si>
  <si>
    <t>0.1988-0.4530</t>
  </si>
  <si>
    <t>ENST00000379446</t>
  </si>
  <si>
    <t>0.2048-0.4291</t>
  </si>
  <si>
    <t>NEDD9</t>
  </si>
  <si>
    <t>0.2071-0.4549</t>
  </si>
  <si>
    <t>0.2022-0.4549</t>
  </si>
  <si>
    <t>0.2014-0.4442</t>
  </si>
  <si>
    <t>ENST00000379453</t>
  </si>
  <si>
    <t>0.1988-0.4637</t>
  </si>
  <si>
    <t>0.1752-0.4191</t>
  </si>
  <si>
    <t>ADRA1D</t>
  </si>
  <si>
    <t>0.1788-0.4267</t>
  </si>
  <si>
    <t>0.1895-0.4296</t>
  </si>
  <si>
    <t>0.1850-0.4220</t>
  </si>
  <si>
    <t>0.1740-0.4312</t>
  </si>
  <si>
    <t>ENST00000379454</t>
  </si>
  <si>
    <t>0.1856-0.4197</t>
  </si>
  <si>
    <t>ASPH</t>
  </si>
  <si>
    <t>0.1870-0.4356</t>
  </si>
  <si>
    <t>0.1019-0.2579</t>
  </si>
  <si>
    <t>ENST00000379480</t>
  </si>
  <si>
    <t>0.1087-0.2784</t>
  </si>
  <si>
    <t>MTRF1</t>
  </si>
  <si>
    <t>0.1035-0.2683</t>
  </si>
  <si>
    <t>0.1032-0.2718</t>
  </si>
  <si>
    <t>0.1067-0.2786</t>
  </si>
  <si>
    <t>ENST00000379483</t>
  </si>
  <si>
    <t>0.0949-0.2650</t>
  </si>
  <si>
    <t>KBTBD7</t>
  </si>
  <si>
    <t>0.1051-0.2665</t>
  </si>
  <si>
    <t>0.0861-0.2396</t>
  </si>
  <si>
    <t>0.0918-0.2510</t>
  </si>
  <si>
    <t>0.0949-0.2476</t>
  </si>
  <si>
    <t>ENST00000379484</t>
  </si>
  <si>
    <t>0.0959-0.2499</t>
  </si>
  <si>
    <t>MBTPS2</t>
  </si>
  <si>
    <t>0.1145-0.2817</t>
  </si>
  <si>
    <t>0.1128-0.2904</t>
  </si>
  <si>
    <t>0.1042-0.2676</t>
  </si>
  <si>
    <t>0.1150-0.3037</t>
  </si>
  <si>
    <t>ENST00000379485</t>
  </si>
  <si>
    <t>0.1036-0.2705</t>
  </si>
  <si>
    <t>KBTBD6</t>
  </si>
  <si>
    <t>0.0964-0.2693</t>
  </si>
  <si>
    <t>0.1048-0.2860</t>
  </si>
  <si>
    <t>ENST00000379487</t>
  </si>
  <si>
    <t>0.1114-0.2924</t>
  </si>
  <si>
    <t>WBP4</t>
  </si>
  <si>
    <t>0.1081-0.2909</t>
  </si>
  <si>
    <t>0.0968-0.2640</t>
  </si>
  <si>
    <t>0.1171-0.2914</t>
  </si>
  <si>
    <t>ENST00000379491</t>
  </si>
  <si>
    <t>0.1191-0.2958</t>
  </si>
  <si>
    <t>0.1156-0.2952</t>
  </si>
  <si>
    <t>GCM2</t>
  </si>
  <si>
    <t>0.1123-0.2959</t>
  </si>
  <si>
    <t>0.1138-0.2856</t>
  </si>
  <si>
    <t>0.1201-0.3071</t>
  </si>
  <si>
    <t>ENST00000379494</t>
  </si>
  <si>
    <t>0.1097-0.2876</t>
  </si>
  <si>
    <t>0.1211-0.2996</t>
  </si>
  <si>
    <t>0.1101-0.2910</t>
  </si>
  <si>
    <t>0.1202-0.2913</t>
  </si>
  <si>
    <t>SMPX</t>
  </si>
  <si>
    <t>0.1234-0.2920</t>
  </si>
  <si>
    <t>0.1113-0.2841</t>
  </si>
  <si>
    <t>0.1225-0.2999</t>
  </si>
  <si>
    <t>ENST00000379499</t>
  </si>
  <si>
    <t>0.0969-0.2649</t>
  </si>
  <si>
    <t>0.0966-0.2625</t>
  </si>
  <si>
    <t>KLHL34</t>
  </si>
  <si>
    <t>0.1008-0.2617</t>
  </si>
  <si>
    <t>0.1051-0.2701</t>
  </si>
  <si>
    <t>0.1193-0.3098</t>
  </si>
  <si>
    <t>0.1245-0.3183</t>
  </si>
  <si>
    <t>ENST00000379500</t>
  </si>
  <si>
    <t>0.1252-0.3155</t>
  </si>
  <si>
    <t>CMTM1</t>
  </si>
  <si>
    <t>0.1170-0.2976</t>
  </si>
  <si>
    <t>0.1156-0.3061</t>
  </si>
  <si>
    <t>0.1237-0.3290</t>
  </si>
  <si>
    <t>0.1105-0.2944</t>
  </si>
  <si>
    <t>ENST00000379504</t>
  </si>
  <si>
    <t>0.1194-0.3033</t>
  </si>
  <si>
    <t>TOM1L2</t>
  </si>
  <si>
    <t>0.1167-0.3013</t>
  </si>
  <si>
    <t>0.1158-0.3000</t>
  </si>
  <si>
    <t>0.1232-0.3204</t>
  </si>
  <si>
    <t>ENST00000379507</t>
  </si>
  <si>
    <t>0.1208-0.2951</t>
  </si>
  <si>
    <t>AQP7</t>
  </si>
  <si>
    <t>0.1241-0.3046</t>
  </si>
  <si>
    <t>0.1135-0.2915</t>
  </si>
  <si>
    <t>0.1141-0.2996</t>
  </si>
  <si>
    <t>ENST00000379510</t>
  </si>
  <si>
    <t>0.1217-0.3121</t>
  </si>
  <si>
    <t>0.1253-0.3048</t>
  </si>
  <si>
    <t>CNKSR2</t>
  </si>
  <si>
    <t>0.1234-0.3040</t>
  </si>
  <si>
    <t>0.1280-0.3202</t>
  </si>
  <si>
    <t>0.1208-0.3141</t>
  </si>
  <si>
    <t>0.1075-0.2778</t>
  </si>
  <si>
    <t>ENST00000379516</t>
  </si>
  <si>
    <t>0.1068-0.3025</t>
  </si>
  <si>
    <t>0.1048-0.2744</t>
  </si>
  <si>
    <t>SNX2</t>
  </si>
  <si>
    <t>0.1053-0.2912</t>
  </si>
  <si>
    <t>0.1032-0.2747</t>
  </si>
  <si>
    <t>0.1034-0.2732</t>
  </si>
  <si>
    <t>0.1112-0.2852</t>
  </si>
  <si>
    <t>ENST00000379519</t>
  </si>
  <si>
    <t>0.0982-0.2722</t>
  </si>
  <si>
    <t>0.1080-0.2831</t>
  </si>
  <si>
    <t>YPEL5</t>
  </si>
  <si>
    <t>0.1080-0.2744</t>
  </si>
  <si>
    <t>0.1108-0.2854</t>
  </si>
  <si>
    <t>0.1002-0.2638</t>
  </si>
  <si>
    <t>0.1030-0.2736</t>
  </si>
  <si>
    <t>ENST00000379540</t>
  </si>
  <si>
    <t>0.0939-0.2537</t>
  </si>
  <si>
    <t>NFX1</t>
  </si>
  <si>
    <t>0.0997-0.2535</t>
  </si>
  <si>
    <t>0.1011-0.2674</t>
  </si>
  <si>
    <t>0.0957-0.2653</t>
  </si>
  <si>
    <t>ENST00000379550</t>
  </si>
  <si>
    <t>0.1038-0.2761</t>
  </si>
  <si>
    <t>0.1095-0.2818</t>
  </si>
  <si>
    <t>ELF2</t>
  </si>
  <si>
    <t>0.1109-0.2856</t>
  </si>
  <si>
    <t>0.1072-0.2949</t>
  </si>
  <si>
    <t>0.1171-0.2931</t>
  </si>
  <si>
    <t>ENST00000379554</t>
  </si>
  <si>
    <t>0.1058-0.2778</t>
  </si>
  <si>
    <t>INSC</t>
  </si>
  <si>
    <t>0.1064-0.2730</t>
  </si>
  <si>
    <t>0.1076-0.2825</t>
  </si>
  <si>
    <t>0.1102-0.2762</t>
  </si>
  <si>
    <t>0.1031-0.2748</t>
  </si>
  <si>
    <t>0.1181-0.2998</t>
  </si>
  <si>
    <t>ENST00000379558</t>
  </si>
  <si>
    <t>0.1131-0.2902</t>
  </si>
  <si>
    <t>TOGARAM2</t>
  </si>
  <si>
    <t>0.1182-0.2987</t>
  </si>
  <si>
    <t>0.1207-0.2872</t>
  </si>
  <si>
    <t>0.1267-0.3001</t>
  </si>
  <si>
    <t>ENST00000379561</t>
  </si>
  <si>
    <t>0.1177-0.3168</t>
  </si>
  <si>
    <t>FOXO1</t>
  </si>
  <si>
    <t>0.1181-0.2973</t>
  </si>
  <si>
    <t>0.1218-0.2985</t>
  </si>
  <si>
    <t>0.1115-0.2770</t>
  </si>
  <si>
    <t>ENST00000379562</t>
  </si>
  <si>
    <t>0.1053-0.2735</t>
  </si>
  <si>
    <t>KIN</t>
  </si>
  <si>
    <t>0.1085-0.2809</t>
  </si>
  <si>
    <t>0.1061-0.2690</t>
  </si>
  <si>
    <t>0.0933-0.2647</t>
  </si>
  <si>
    <t>ENST00000379565</t>
  </si>
  <si>
    <t>RPS6KA3</t>
  </si>
  <si>
    <t>0.1243-0.3028</t>
  </si>
  <si>
    <t>0.1203-0.3053</t>
  </si>
  <si>
    <t>0.1203-0.3061</t>
  </si>
  <si>
    <t>ENST00000379568</t>
  </si>
  <si>
    <t>0.1176-0.2944</t>
  </si>
  <si>
    <t>0.1184-0.3106</t>
  </si>
  <si>
    <t>PAK1IP1</t>
  </si>
  <si>
    <t>0.1203-0.3112</t>
  </si>
  <si>
    <t>0.1267-0.2989</t>
  </si>
  <si>
    <t>0.1283-0.3117</t>
  </si>
  <si>
    <t>ENST00000379579</t>
  </si>
  <si>
    <t>0.1271-0.3285</t>
  </si>
  <si>
    <t>0.1271-0.3085</t>
  </si>
  <si>
    <t>SPDYA</t>
  </si>
  <si>
    <t>0.1213-0.3100</t>
  </si>
  <si>
    <t>0.1057-0.2847</t>
  </si>
  <si>
    <t>0.1004-0.2621</t>
  </si>
  <si>
    <t>ENST00000379589</t>
  </si>
  <si>
    <t>0.1048-0.2776</t>
  </si>
  <si>
    <t>LHFPL6</t>
  </si>
  <si>
    <t>0.1095-0.2876</t>
  </si>
  <si>
    <t>0.1043-0.2773</t>
  </si>
  <si>
    <t>0.1134-0.2914</t>
  </si>
  <si>
    <t>ENST00000379600</t>
  </si>
  <si>
    <t>0.1146-0.3021</t>
  </si>
  <si>
    <t>NHLRC3</t>
  </si>
  <si>
    <t>0.0749-0.2242</t>
  </si>
  <si>
    <t>0.0682-0.2179</t>
  </si>
  <si>
    <t>ENST00000379607</t>
  </si>
  <si>
    <t>0.0757-0.2330</t>
  </si>
  <si>
    <t>EIF1AX</t>
  </si>
  <si>
    <t>0.0784-0.2391</t>
  </si>
  <si>
    <t>0.0716-0.2308</t>
  </si>
  <si>
    <t>0.0645-0.2218</t>
  </si>
  <si>
    <t>ENST00000379611</t>
  </si>
  <si>
    <t>0.0722-0.2224</t>
  </si>
  <si>
    <t>0.0608-0.2051</t>
  </si>
  <si>
    <t>0.0635-0.2140</t>
  </si>
  <si>
    <t>0.0711-0.2165</t>
  </si>
  <si>
    <t>CCDC112</t>
  </si>
  <si>
    <t>ENST00000379613</t>
  </si>
  <si>
    <t>0.0669-0.2124</t>
  </si>
  <si>
    <t>TFAP2A</t>
  </si>
  <si>
    <t>0.0820-0.2421</t>
  </si>
  <si>
    <t>0.0785-0.2438</t>
  </si>
  <si>
    <t>ENST00000379631</t>
  </si>
  <si>
    <t>0.0714-0.2233</t>
  </si>
  <si>
    <t>0.0765-0.2507</t>
  </si>
  <si>
    <t>STOML3</t>
  </si>
  <si>
    <t>0.0744-0.2320</t>
  </si>
  <si>
    <t>0.0647-0.2251</t>
  </si>
  <si>
    <t>0.0716-0.2342</t>
  </si>
  <si>
    <t>ENST00000379638</t>
  </si>
  <si>
    <t>0.0744-0.2408</t>
  </si>
  <si>
    <t>REEP5</t>
  </si>
  <si>
    <t>0.0673-0.2300</t>
  </si>
  <si>
    <t>0.0690-0.2278</t>
  </si>
  <si>
    <t>0.0842-0.2472</t>
  </si>
  <si>
    <t>ENST00000379643</t>
  </si>
  <si>
    <t>0.0862-0.2580</t>
  </si>
  <si>
    <t>MAP7D2</t>
  </si>
  <si>
    <t>0.0861-0.2616</t>
  </si>
  <si>
    <t>0.0821-0.2589</t>
  </si>
  <si>
    <t>0.0806-0.2454</t>
  </si>
  <si>
    <t>ENST00000379644</t>
  </si>
  <si>
    <t>0.0837-0.2599</t>
  </si>
  <si>
    <t>HGSNAT</t>
  </si>
  <si>
    <t>0.0751-0.2409</t>
  </si>
  <si>
    <t>0.0859-0.2568</t>
  </si>
  <si>
    <t>0.0769-0.2398</t>
  </si>
  <si>
    <t>ENST00000379645</t>
  </si>
  <si>
    <t>0.0863-0.2457</t>
  </si>
  <si>
    <t>TRPC3</t>
  </si>
  <si>
    <t>0.0857-0.2427</t>
  </si>
  <si>
    <t>0.0759-0.2346</t>
  </si>
  <si>
    <t>0.0918-0.2630</t>
  </si>
  <si>
    <t>0.0688-0.2251</t>
  </si>
  <si>
    <t>ENST00000379649</t>
  </si>
  <si>
    <t>0.0658-0.2235</t>
  </si>
  <si>
    <t>UFM1</t>
  </si>
  <si>
    <t>0.0711-0.2207</t>
  </si>
  <si>
    <t>0.0684-0.2152</t>
  </si>
  <si>
    <t>0.0819-0.2545</t>
  </si>
  <si>
    <t>0.0849-0.2654</t>
  </si>
  <si>
    <t>ENST00000379661</t>
  </si>
  <si>
    <t>0.0856-0.2632</t>
  </si>
  <si>
    <t>KATNB1</t>
  </si>
  <si>
    <t>0.0829-0.2517</t>
  </si>
  <si>
    <t>0.0798-0.2498</t>
  </si>
  <si>
    <t>ENST00000379663</t>
  </si>
  <si>
    <t>EXOSC9</t>
  </si>
  <si>
    <t>ENST00000379672</t>
  </si>
  <si>
    <t>ARHGAP44</t>
  </si>
  <si>
    <t>ENST00000379682</t>
  </si>
  <si>
    <t>BCLAF3</t>
  </si>
  <si>
    <t>ENST00000379692</t>
  </si>
  <si>
    <t>0.0854-0.2692</t>
  </si>
  <si>
    <t>NDNF</t>
  </si>
  <si>
    <t>ENST00000379695</t>
  </si>
  <si>
    <t>INSL3</t>
  </si>
  <si>
    <t>ENST00000379715</t>
  </si>
  <si>
    <t>EEF1E1</t>
  </si>
  <si>
    <t>0.0697-0.2369</t>
  </si>
  <si>
    <t>ENST00000379719</t>
  </si>
  <si>
    <t>0.0780-0.2510</t>
  </si>
  <si>
    <t>IPO7</t>
  </si>
  <si>
    <t>0.0827-0.2547</t>
  </si>
  <si>
    <t>0.0805-0.2534</t>
  </si>
  <si>
    <t>ENST00000379725</t>
  </si>
  <si>
    <t>SPINK4</t>
  </si>
  <si>
    <t>0.0889-0.2701</t>
  </si>
  <si>
    <t>ENST00000379731</t>
  </si>
  <si>
    <t>0.0795-0.2408</t>
  </si>
  <si>
    <t>0.0852-0.2515</t>
  </si>
  <si>
    <t>B4GALT1</t>
  </si>
  <si>
    <t>0.0784-0.2430</t>
  </si>
  <si>
    <t>0.0760-0.2493</t>
  </si>
  <si>
    <t>ENST00000379747</t>
  </si>
  <si>
    <t>POSTN</t>
  </si>
  <si>
    <t>0.0838-0.2598</t>
  </si>
  <si>
    <t>0.0844-0.2536</t>
  </si>
  <si>
    <t>ENST00000379751</t>
  </si>
  <si>
    <t>CENPB</t>
  </si>
  <si>
    <t>0.0814-0.2506</t>
  </si>
  <si>
    <t>0.0830-0.2663</t>
  </si>
  <si>
    <t>ENST00000379756</t>
  </si>
  <si>
    <t>SPEF1</t>
  </si>
  <si>
    <t>0.0922-0.2776</t>
  </si>
  <si>
    <t>ENST00000379757</t>
  </si>
  <si>
    <t>TXNDC5</t>
  </si>
  <si>
    <t>ENST00000379774</t>
  </si>
  <si>
    <t>ADPRM</t>
  </si>
  <si>
    <t>0.0776-0.2445</t>
  </si>
  <si>
    <t>0.0749-0.2594</t>
  </si>
  <si>
    <t>ENST00000379802</t>
  </si>
  <si>
    <t>DSP</t>
  </si>
  <si>
    <t>0.0756-0.2366</t>
  </si>
  <si>
    <t>ENST00000379803</t>
  </si>
  <si>
    <t>0.0721-0.2446</t>
  </si>
  <si>
    <t>SIN3B</t>
  </si>
  <si>
    <t>0.0717-0.2341</t>
  </si>
  <si>
    <t>ENST00000379806</t>
  </si>
  <si>
    <t>0.0756-0.2397</t>
  </si>
  <si>
    <t>PDHA1</t>
  </si>
  <si>
    <t>0.0772-0.2364</t>
  </si>
  <si>
    <t>0.0706-0.2372</t>
  </si>
  <si>
    <t>ENST00000379817</t>
  </si>
  <si>
    <t>APTX</t>
  </si>
  <si>
    <t>0.0777-0.2450</t>
  </si>
  <si>
    <t>0.0724-0.2260</t>
  </si>
  <si>
    <t>ENST00000379826</t>
  </si>
  <si>
    <t>SMAD9</t>
  </si>
  <si>
    <t>0.0780-0.2396</t>
  </si>
  <si>
    <t>0.0712-0.2272</t>
  </si>
  <si>
    <t>ENST00000379829</t>
  </si>
  <si>
    <t>0.0721-0.2314</t>
  </si>
  <si>
    <t>OR10A4</t>
  </si>
  <si>
    <t>0.0697-0.2219</t>
  </si>
  <si>
    <t>ENST00000379834</t>
  </si>
  <si>
    <t>0.0698-0.2150</t>
  </si>
  <si>
    <t>RIOK1</t>
  </si>
  <si>
    <t>0.0735-0.2326</t>
  </si>
  <si>
    <t>0.0697-0.2332</t>
  </si>
  <si>
    <t>ENST00000379847</t>
  </si>
  <si>
    <t>NDUFB6</t>
  </si>
  <si>
    <t>0.0714-0.2318</t>
  </si>
  <si>
    <t>0.0775-0.2395</t>
  </si>
  <si>
    <t>ENST00000379863</t>
  </si>
  <si>
    <t>0.0752-0.2390</t>
  </si>
  <si>
    <t>NRBP1</t>
  </si>
  <si>
    <t>0.0749-0.2482</t>
  </si>
  <si>
    <t>0.0790-0.2448</t>
  </si>
  <si>
    <t>ENST00000379869</t>
  </si>
  <si>
    <t>ADGRG2</t>
  </si>
  <si>
    <t>0.0772-0.2443</t>
  </si>
  <si>
    <t>0.0731-0.2311</t>
  </si>
  <si>
    <t>ENST00000379881</t>
  </si>
  <si>
    <t>0.0770-0.2438</t>
  </si>
  <si>
    <t>SOHLH2</t>
  </si>
  <si>
    <t>0.0772-0.2342</t>
  </si>
  <si>
    <t>ENST00000379883</t>
  </si>
  <si>
    <t>0.0712-0.2332</t>
  </si>
  <si>
    <t>DDX58</t>
  </si>
  <si>
    <t>0.0789-0.2460</t>
  </si>
  <si>
    <t>ENST00000379887</t>
  </si>
  <si>
    <t>0.0792-0.2445</t>
  </si>
  <si>
    <t>ARIH1</t>
  </si>
  <si>
    <t>0.0854-0.2563</t>
  </si>
  <si>
    <t>0.0831-0.2367</t>
  </si>
  <si>
    <t>ENST00000379888</t>
  </si>
  <si>
    <t>0.0898-0.2522</t>
  </si>
  <si>
    <t>RBM17</t>
  </si>
  <si>
    <t>0.0774-0.2551</t>
  </si>
  <si>
    <t>ENST00000379907</t>
  </si>
  <si>
    <t>0.0807-0.2445</t>
  </si>
  <si>
    <t>ADAM32</t>
  </si>
  <si>
    <t>0.0870-0.2540</t>
  </si>
  <si>
    <t>ENST00000379919</t>
  </si>
  <si>
    <t>0.0807-0.2404</t>
  </si>
  <si>
    <t>MAB21L1</t>
  </si>
  <si>
    <t>0.0727-0.2318</t>
  </si>
  <si>
    <t>ENST00000379936</t>
  </si>
  <si>
    <t>0.0773-0.2412</t>
  </si>
  <si>
    <t>CNGA4</t>
  </si>
  <si>
    <t>0.0750-0.2307</t>
  </si>
  <si>
    <t>ENST00000379938</t>
  </si>
  <si>
    <t>0.0751-0.2426</t>
  </si>
  <si>
    <t>RREB1</t>
  </si>
  <si>
    <t>0.0832-0.2538</t>
  </si>
  <si>
    <t>ENST00000379942</t>
  </si>
  <si>
    <t>0.0798-0.2535</t>
  </si>
  <si>
    <t>PHKA2</t>
  </si>
  <si>
    <t>0.0843-0.2593</t>
  </si>
  <si>
    <t>0.0803-0.2456</t>
  </si>
  <si>
    <t>ENST00000379946</t>
  </si>
  <si>
    <t>OR52E6</t>
  </si>
  <si>
    <t>0.0842-0.2650</t>
  </si>
  <si>
    <t>0.0848-0.2659</t>
  </si>
  <si>
    <t>0.0851-0.2444</t>
  </si>
  <si>
    <t>ENST00000379953</t>
  </si>
  <si>
    <t>LY86</t>
  </si>
  <si>
    <t>0.0866-0.2590</t>
  </si>
  <si>
    <t>ENST00000379957</t>
  </si>
  <si>
    <t>0.0843-0.2696</t>
  </si>
  <si>
    <t>LETM2</t>
  </si>
  <si>
    <t>0.0875-0.2583</t>
  </si>
  <si>
    <t>0.0815-0.2549</t>
  </si>
  <si>
    <t>ENST00000379959</t>
  </si>
  <si>
    <t>IL2RA</t>
  </si>
  <si>
    <t>0.0759-0.2383</t>
  </si>
  <si>
    <t>0.0762-0.2305</t>
  </si>
  <si>
    <t>0.0759-0.2402</t>
  </si>
  <si>
    <t>ENST00000379982</t>
  </si>
  <si>
    <t>0.0792-0.2465</t>
  </si>
  <si>
    <t>RHOBTB3</t>
  </si>
  <si>
    <t>0.0698-0.2262</t>
  </si>
  <si>
    <t>0.0802-0.2466</t>
  </si>
  <si>
    <t>ENST00000379984</t>
  </si>
  <si>
    <t>0.0750-0.2454</t>
  </si>
  <si>
    <t>RS1</t>
  </si>
  <si>
    <t>ENST00000379992</t>
  </si>
  <si>
    <t>LINGO2</t>
  </si>
  <si>
    <t>0.4975-0.6147</t>
  </si>
  <si>
    <t>ENST00000379996</t>
  </si>
  <si>
    <t>0.5006-0.6136</t>
  </si>
  <si>
    <t>0.5000-0.6135</t>
  </si>
  <si>
    <t>CDKL5</t>
  </si>
  <si>
    <t>0.5014-0.6132</t>
  </si>
  <si>
    <t>ENST00000379999</t>
  </si>
  <si>
    <t>0.5077-0.6186</t>
  </si>
  <si>
    <t>FBH1</t>
  </si>
  <si>
    <t>0.5027-0.6149</t>
  </si>
  <si>
    <t>ENST00000380005</t>
  </si>
  <si>
    <t>RFESD</t>
  </si>
  <si>
    <t>0.5078-0.6195</t>
  </si>
  <si>
    <t>0.5125-0.6171</t>
  </si>
  <si>
    <t>ENST00000380007</t>
  </si>
  <si>
    <t>0.5059-0.6146</t>
  </si>
  <si>
    <t>GPR150</t>
  </si>
  <si>
    <t>0.5122-0.6201</t>
  </si>
  <si>
    <t>ENST00000380009</t>
  </si>
  <si>
    <t>0.5013-0.6137</t>
  </si>
  <si>
    <t>ARSK</t>
  </si>
  <si>
    <t>0.5042-0.6140</t>
  </si>
  <si>
    <t>ENST00000380032</t>
  </si>
  <si>
    <t>0.5079-0.6151</t>
  </si>
  <si>
    <t>EQTN</t>
  </si>
  <si>
    <t>0.5088-0.6157</t>
  </si>
  <si>
    <t>ENST00000380033</t>
  </si>
  <si>
    <t>0.5027-0.6125</t>
  </si>
  <si>
    <t>BEND2</t>
  </si>
  <si>
    <t>0.5100-0.6181</t>
  </si>
  <si>
    <t>0.5006-0.6129</t>
  </si>
  <si>
    <t>ENST00000380035</t>
  </si>
  <si>
    <t>SKOR1</t>
  </si>
  <si>
    <t>0.4986-0.6158</t>
  </si>
  <si>
    <t>0.5029-0.6136</t>
  </si>
  <si>
    <t>ENST00000380036</t>
  </si>
  <si>
    <t>TEK</t>
  </si>
  <si>
    <t>0.5043-0.6162</t>
  </si>
  <si>
    <t>0.5038-0.6119</t>
  </si>
  <si>
    <t>ENST00000380041</t>
  </si>
  <si>
    <t>SCML1</t>
  </si>
  <si>
    <t>0.4980-0.6164</t>
  </si>
  <si>
    <t>0.4912-0.6110</t>
  </si>
  <si>
    <t>ENST00000380050</t>
  </si>
  <si>
    <t>CDK14</t>
  </si>
  <si>
    <t>0.5019-0.6179</t>
  </si>
  <si>
    <t>0.5000-0.6157</t>
  </si>
  <si>
    <t>ENST00000380051</t>
  </si>
  <si>
    <t>0.4961-0.6108</t>
  </si>
  <si>
    <t>RPP40</t>
  </si>
  <si>
    <t>0.5067-0.6200</t>
  </si>
  <si>
    <t>0.5005-0.6135</t>
  </si>
  <si>
    <t>ENST00000380055</t>
  </si>
  <si>
    <t>LRRC19</t>
  </si>
  <si>
    <t>0.5093-0.6194</t>
  </si>
  <si>
    <t>0.5056-0.6125</t>
  </si>
  <si>
    <t>ENST00000380059</t>
  </si>
  <si>
    <t>0.5051-0.6152</t>
  </si>
  <si>
    <t>SLC4A11</t>
  </si>
  <si>
    <t>0.5087-0.6132</t>
  </si>
  <si>
    <t>0.5017-0.6134</t>
  </si>
  <si>
    <t>ENST00000380069</t>
  </si>
  <si>
    <t>0.5043-0.6133</t>
  </si>
  <si>
    <t>EXOC3L4</t>
  </si>
  <si>
    <t>0.4953-0.6100</t>
  </si>
  <si>
    <t>ENST00000380071</t>
  </si>
  <si>
    <t>0.4924-0.6192</t>
  </si>
  <si>
    <t>RFC3</t>
  </si>
  <si>
    <t>0.4953-0.6132</t>
  </si>
  <si>
    <t>ENST00000380079</t>
  </si>
  <si>
    <t>0.4949-0.6135</t>
  </si>
  <si>
    <t>STEAP4</t>
  </si>
  <si>
    <t>0.5066-0.6185</t>
  </si>
  <si>
    <t>ENST00000380084</t>
  </si>
  <si>
    <t>0.5088-0.6178</t>
  </si>
  <si>
    <t>RBBP7</t>
  </si>
  <si>
    <t>0.5091-0.6169</t>
  </si>
  <si>
    <t>0.5031-0.6188</t>
  </si>
  <si>
    <t>ENST00000380094</t>
  </si>
  <si>
    <t>ANKRD16</t>
  </si>
  <si>
    <t>0.5110-0.6166</t>
  </si>
  <si>
    <t>0.5101-0.6166</t>
  </si>
  <si>
    <t>ENST00000380097</t>
  </si>
  <si>
    <t>0.4884-0.6030</t>
  </si>
  <si>
    <t>0.5050-0.6164</t>
  </si>
  <si>
    <t>TRIM6</t>
  </si>
  <si>
    <t>0.5095-0.6146</t>
  </si>
  <si>
    <t>0.4997-0.6143</t>
  </si>
  <si>
    <t>0.5053-0.6144</t>
  </si>
  <si>
    <t>ENST00000380099</t>
  </si>
  <si>
    <t>0.4961-0.6142</t>
  </si>
  <si>
    <t>KL</t>
  </si>
  <si>
    <t>0.5032-0.6136</t>
  </si>
  <si>
    <t>0.5116-0.6146</t>
  </si>
  <si>
    <t>ENST00000380110</t>
  </si>
  <si>
    <t>0.5050-0.6175</t>
  </si>
  <si>
    <t>ELAVL2</t>
  </si>
  <si>
    <t>0.5006-0.6118</t>
  </si>
  <si>
    <t>0.4957-0.6123</t>
  </si>
  <si>
    <t>0.5027-0.6131</t>
  </si>
  <si>
    <t>ENST00000380113</t>
  </si>
  <si>
    <t>ITPA</t>
  </si>
  <si>
    <t>0.4960-0.6093</t>
  </si>
  <si>
    <t>0.4995-0.6112</t>
  </si>
  <si>
    <t>0.4858-0.6071</t>
  </si>
  <si>
    <t>ENST00000380118</t>
  </si>
  <si>
    <t>0.4943-0.6111</t>
  </si>
  <si>
    <t>ECI2</t>
  </si>
  <si>
    <t>0.4917-0.6136</t>
  </si>
  <si>
    <t>0.4963-0.6136</t>
  </si>
  <si>
    <t>ENST00000380122</t>
  </si>
  <si>
    <t>0.4947-0.6123</t>
  </si>
  <si>
    <t>TXLNG</t>
  </si>
  <si>
    <t>0.4976-0.6161</t>
  </si>
  <si>
    <t>0.5017-0.6160</t>
  </si>
  <si>
    <t>0.5036-0.6137</t>
  </si>
  <si>
    <t>ENST00000380130</t>
  </si>
  <si>
    <t>N4BP2L1</t>
  </si>
  <si>
    <t>0.4940-0.6105</t>
  </si>
  <si>
    <t>0.5117-0.6208</t>
  </si>
  <si>
    <t>0.5055-0.6201</t>
  </si>
  <si>
    <t>ENST00000380155</t>
  </si>
  <si>
    <t>SYAP1</t>
  </si>
  <si>
    <t>0.5032-0.6169</t>
  </si>
  <si>
    <t>0.5130-0.6176</t>
  </si>
  <si>
    <t>0.5094-0.6173</t>
  </si>
  <si>
    <t>ENST00000380175</t>
  </si>
  <si>
    <t>C6orf201</t>
  </si>
  <si>
    <t>0.5102-0.6198</t>
  </si>
  <si>
    <t>0.5022-0.6139</t>
  </si>
  <si>
    <t>ENST00000380184</t>
  </si>
  <si>
    <t>0.5179-0.6229</t>
  </si>
  <si>
    <t>UBQLNL</t>
  </si>
  <si>
    <t>0.5004-0.6144</t>
  </si>
  <si>
    <t>0.5011-0.6184</t>
  </si>
  <si>
    <t>ENST00000380191</t>
  </si>
  <si>
    <t>GDI2</t>
  </si>
  <si>
    <t>0.4997-0.6167</t>
  </si>
  <si>
    <t>0.5048-0.6200</t>
  </si>
  <si>
    <t>0.4956-0.6085</t>
  </si>
  <si>
    <t>0.4981-0.6143</t>
  </si>
  <si>
    <t>0.4944-0.6125</t>
  </si>
  <si>
    <t>ENST00000380200</t>
  </si>
  <si>
    <t>0.4967-0.6126</t>
  </si>
  <si>
    <t>S100G</t>
  </si>
  <si>
    <t>0.4981-0.6161</t>
  </si>
  <si>
    <t>0.5034-0.6149</t>
  </si>
  <si>
    <t>0.5088-0.6144</t>
  </si>
  <si>
    <t>ENST00000380211</t>
  </si>
  <si>
    <t>0.5035-0.6119</t>
  </si>
  <si>
    <t>OR51I1</t>
  </si>
  <si>
    <t>0.5114-0.6147</t>
  </si>
  <si>
    <t>0.5123-0.6172</t>
  </si>
  <si>
    <t>0.5136-0.6181</t>
  </si>
  <si>
    <t>ENST00000380219</t>
  </si>
  <si>
    <t>OR51B6</t>
  </si>
  <si>
    <t>0.5079-0.6110</t>
  </si>
  <si>
    <t>0.5170-0.6168</t>
  </si>
  <si>
    <t>0.5055-0.6163</t>
  </si>
  <si>
    <t>ENST00000380224</t>
  </si>
  <si>
    <t>0.4966-0.6125</t>
  </si>
  <si>
    <t>OR51B4</t>
  </si>
  <si>
    <t>0.5038-0.6175</t>
  </si>
  <si>
    <t>0.4924-0.6118</t>
  </si>
  <si>
    <t>ENST00000380232</t>
  </si>
  <si>
    <t>0.5127-0.6228</t>
  </si>
  <si>
    <t>IFNB1</t>
  </si>
  <si>
    <t>0.5023-0.6160</t>
  </si>
  <si>
    <t>0.5003-0.6186</t>
  </si>
  <si>
    <t>ENST00000380243</t>
  </si>
  <si>
    <t>0.5029-0.6189</t>
  </si>
  <si>
    <t>CCDC85C</t>
  </si>
  <si>
    <t>0.5103-0.6172</t>
  </si>
  <si>
    <t>0.5066-0.6188</t>
  </si>
  <si>
    <t>ENST00000380249</t>
  </si>
  <si>
    <t>0.5078-0.6226</t>
  </si>
  <si>
    <t>FOCAD</t>
  </si>
  <si>
    <t>0.5128-0.6190</t>
  </si>
  <si>
    <t>0.5022-0.6155</t>
  </si>
  <si>
    <t>ENST00000380262</t>
  </si>
  <si>
    <t>0.5056-0.6166</t>
  </si>
  <si>
    <t>CNTROB</t>
  </si>
  <si>
    <t>0.5081-0.6186</t>
  </si>
  <si>
    <t>0.5196-0.6262</t>
  </si>
  <si>
    <t>0.5063-0.6128</t>
  </si>
  <si>
    <t>ENST00000380266</t>
  </si>
  <si>
    <t>0.4985-0.6162</t>
  </si>
  <si>
    <t>FASTKD5</t>
  </si>
  <si>
    <t>0.5041-0.6144</t>
  </si>
  <si>
    <t>0.4978-0.6138</t>
  </si>
  <si>
    <t>ENST00000380283</t>
  </si>
  <si>
    <t>0.5146-0.6211</t>
  </si>
  <si>
    <t>PXDC1</t>
  </si>
  <si>
    <t>0.5061-0.6175</t>
  </si>
  <si>
    <t>0.5194-0.6224</t>
  </si>
  <si>
    <t>ENST00000380289</t>
  </si>
  <si>
    <t>GRPR</t>
  </si>
  <si>
    <t>0.4602-0.5824</t>
  </si>
  <si>
    <t>0.4607-0.5818</t>
  </si>
  <si>
    <t>ENST00000380291</t>
  </si>
  <si>
    <t>AP1S2</t>
  </si>
  <si>
    <t>0.4595-0.5814</t>
  </si>
  <si>
    <t>0.4554-0.5763</t>
  </si>
  <si>
    <t>ENST00000380293</t>
  </si>
  <si>
    <t>0.4463-0.5726</t>
  </si>
  <si>
    <t>AVP</t>
  </si>
  <si>
    <t>0.4530-0.5729</t>
  </si>
  <si>
    <t>0.4588-0.5815</t>
  </si>
  <si>
    <t>ENST00000380317</t>
  </si>
  <si>
    <t>0.4621-0.5770</t>
  </si>
  <si>
    <t>BCL7C</t>
  </si>
  <si>
    <t>0.4619-0.5797</t>
  </si>
  <si>
    <t>0.4633-0.5821</t>
  </si>
  <si>
    <t>0.4584-0.5790</t>
  </si>
  <si>
    <t>ENST00000380320</t>
  </si>
  <si>
    <t>EMILIN1</t>
  </si>
  <si>
    <t>0.4582-0.5787</t>
  </si>
  <si>
    <t>0.4627-0.5788</t>
  </si>
  <si>
    <t>ENST00000380324</t>
  </si>
  <si>
    <t>0.4598-0.5788</t>
  </si>
  <si>
    <t>USP3</t>
  </si>
  <si>
    <t>0.4498-0.5721</t>
  </si>
  <si>
    <t>0.4565-0.5763</t>
  </si>
  <si>
    <t>ENST00000380325</t>
  </si>
  <si>
    <t>0.4551-0.5738</t>
  </si>
  <si>
    <t>MRPS26</t>
  </si>
  <si>
    <t>0.4550-0.5820</t>
  </si>
  <si>
    <t>0.4575-0.5793</t>
  </si>
  <si>
    <t>ENST00000380332</t>
  </si>
  <si>
    <t>0.4485-0.5765</t>
  </si>
  <si>
    <t>CALML5</t>
  </si>
  <si>
    <t>0.4510-0.5729</t>
  </si>
  <si>
    <t>0.4610-0.5859</t>
  </si>
  <si>
    <t>0.4546-0.5785</t>
  </si>
  <si>
    <t>ENST00000380338</t>
  </si>
  <si>
    <t>0.4623-0.5865</t>
  </si>
  <si>
    <t>MLLT3</t>
  </si>
  <si>
    <t>0.4607-0.5831</t>
  </si>
  <si>
    <t>0.4559-0.5776</t>
  </si>
  <si>
    <t>0.4652-0.5876</t>
  </si>
  <si>
    <t>ENST00000380342</t>
  </si>
  <si>
    <t>CLTRN</t>
  </si>
  <si>
    <t>0.4665-0.5863</t>
  </si>
  <si>
    <t>0.4651-0.5835</t>
  </si>
  <si>
    <t>ENST00000380345</t>
  </si>
  <si>
    <t>0.4597-0.5763</t>
  </si>
  <si>
    <t>LHFPL2</t>
  </si>
  <si>
    <t>0.4605-0.5809</t>
  </si>
  <si>
    <t>0.4625-0.5779</t>
  </si>
  <si>
    <t>ENST00000380358</t>
  </si>
  <si>
    <t>0.4601-0.5801</t>
  </si>
  <si>
    <t>CHD3</t>
  </si>
  <si>
    <t>0.4766-0.5928</t>
  </si>
  <si>
    <t>0.4539-0.5766</t>
  </si>
  <si>
    <t>ENST00000380367</t>
  </si>
  <si>
    <t>0.4602-0.5906</t>
  </si>
  <si>
    <t>OR52A1</t>
  </si>
  <si>
    <t>0.4588-0.5810</t>
  </si>
  <si>
    <t>0.4621-0.5865</t>
  </si>
  <si>
    <t>0.4626-0.5856</t>
  </si>
  <si>
    <t>ENST00000380370</t>
  </si>
  <si>
    <t>0.4661-0.5853</t>
  </si>
  <si>
    <t>OR52J3</t>
  </si>
  <si>
    <t>0.4634-0.5842</t>
  </si>
  <si>
    <t>0.4584-0.5843</t>
  </si>
  <si>
    <t>0.4593-0.5799</t>
  </si>
  <si>
    <t>ENST00000380371</t>
  </si>
  <si>
    <t>OR51A2</t>
  </si>
  <si>
    <t>0.4620-0.5808</t>
  </si>
  <si>
    <t>0.4411-0.5630</t>
  </si>
  <si>
    <t>0.4650-0.5852</t>
  </si>
  <si>
    <t>ENST00000380378</t>
  </si>
  <si>
    <t>OR51T1</t>
  </si>
  <si>
    <t>0.4582-0.5757</t>
  </si>
  <si>
    <t>0.4628-0.5826</t>
  </si>
  <si>
    <t>ENST00000380379</t>
  </si>
  <si>
    <t>0.4585-0.5799</t>
  </si>
  <si>
    <t>BPHL</t>
  </si>
  <si>
    <t>0.4593-0.5839</t>
  </si>
  <si>
    <t>0.4583-0.5777</t>
  </si>
  <si>
    <t>ENST00000380383</t>
  </si>
  <si>
    <t>0.4598-0.5764</t>
  </si>
  <si>
    <t>OR51F1</t>
  </si>
  <si>
    <t>0.4585-0.5806</t>
  </si>
  <si>
    <t>0.4611-0.5825</t>
  </si>
  <si>
    <t>0.4540-0.5771</t>
  </si>
  <si>
    <t>ENST00000380392</t>
  </si>
  <si>
    <t>0.4594-0.5773</t>
  </si>
  <si>
    <t>C2CD4B</t>
  </si>
  <si>
    <t>0.4532-0.5753</t>
  </si>
  <si>
    <t>0.4618-0.5803</t>
  </si>
  <si>
    <t>ENST00000380394</t>
  </si>
  <si>
    <t>0.4543-0.5771</t>
  </si>
  <si>
    <t>RPS6</t>
  </si>
  <si>
    <t>0.4528-0.5782</t>
  </si>
  <si>
    <t>0.4536-0.5778</t>
  </si>
  <si>
    <t>ENST00000380412</t>
  </si>
  <si>
    <t>0.4561-0.5815</t>
  </si>
  <si>
    <t>ZNF768</t>
  </si>
  <si>
    <t>ENST00000380419</t>
  </si>
  <si>
    <t>TUBAL3</t>
  </si>
  <si>
    <t>ENST00000380421</t>
  </si>
  <si>
    <t>0.4537-0.5794</t>
  </si>
  <si>
    <t>0.4554-0.5822</t>
  </si>
  <si>
    <t>0.4529-0.5781</t>
  </si>
  <si>
    <t>0.4548-0.5771</t>
  </si>
  <si>
    <t>0.4568-0.5763</t>
  </si>
  <si>
    <t>PIR</t>
  </si>
  <si>
    <t>0.4554-0.5779</t>
  </si>
  <si>
    <t>0.4588-0.5814</t>
  </si>
  <si>
    <t>0.4641-0.5870</t>
  </si>
  <si>
    <t>0.4631-0.5826</t>
  </si>
  <si>
    <t>ENST00000380433</t>
  </si>
  <si>
    <t>0.4662-0.5843</t>
  </si>
  <si>
    <t>UCN3</t>
  </si>
  <si>
    <t>0.4656-0.5824</t>
  </si>
  <si>
    <t>0.4651-0.5843</t>
  </si>
  <si>
    <t>0.4579-0.5798</t>
  </si>
  <si>
    <t>ENST00000380445</t>
  </si>
  <si>
    <t>0.4737-0.5952</t>
  </si>
  <si>
    <t>VPS16</t>
  </si>
  <si>
    <t>0.4545-0.5784</t>
  </si>
  <si>
    <t>0.4612-0.5852</t>
  </si>
  <si>
    <t>0.4612-0.5875</t>
  </si>
  <si>
    <t>ENST00000380450</t>
  </si>
  <si>
    <t>0.4653-0.5883</t>
  </si>
  <si>
    <t>SHBG</t>
  </si>
  <si>
    <t>0.4591-0.5797</t>
  </si>
  <si>
    <t>0.4614-0.5831</t>
  </si>
  <si>
    <t>0.4578-0.5831</t>
  </si>
  <si>
    <t>ENST00000380455</t>
  </si>
  <si>
    <t>0.4609-0.5818</t>
  </si>
  <si>
    <t>NQO2</t>
  </si>
  <si>
    <t>0.4589-0.5861</t>
  </si>
  <si>
    <t>0.4585-0.5812</t>
  </si>
  <si>
    <t>0.4603-0.5787</t>
  </si>
  <si>
    <t>ENST00000380473</t>
  </si>
  <si>
    <t>0.4597-0.5783</t>
  </si>
  <si>
    <t>TEX26</t>
  </si>
  <si>
    <t>0.4638-0.5809</t>
  </si>
  <si>
    <t>0.4621-0.5790</t>
  </si>
  <si>
    <t>0.4635-0.5838</t>
  </si>
  <si>
    <t>ENST00000380482</t>
  </si>
  <si>
    <t>0.4629-0.5781</t>
  </si>
  <si>
    <t>MEDAG</t>
  </si>
  <si>
    <t>0.4635-0.5781</t>
  </si>
  <si>
    <t>0.4647-0.5822</t>
  </si>
  <si>
    <t>0.4609-0.5817</t>
  </si>
  <si>
    <t>ENST00000380486</t>
  </si>
  <si>
    <t>0.4622-0.5831</t>
  </si>
  <si>
    <t>C2CD2</t>
  </si>
  <si>
    <t>0.4599-0.5816</t>
  </si>
  <si>
    <t>0.4656-0.5886</t>
  </si>
  <si>
    <t>ENST00000380488</t>
  </si>
  <si>
    <t>0.4595-0.5816</t>
  </si>
  <si>
    <t>ASB9</t>
  </si>
  <si>
    <t>0.4601-0.5836</t>
  </si>
  <si>
    <t>0.4615-0.5873</t>
  </si>
  <si>
    <t>ENST00000380492</t>
  </si>
  <si>
    <t>MOSPD2</t>
  </si>
  <si>
    <t>0.4638-0.5813</t>
  </si>
  <si>
    <t>0.4638-0.5865</t>
  </si>
  <si>
    <t>0.4567-0.5787</t>
  </si>
  <si>
    <t>ENST00000380495</t>
  </si>
  <si>
    <t>TLCD3B</t>
  </si>
  <si>
    <t>0.4597-0.5805</t>
  </si>
  <si>
    <t>0.4572-0.5806</t>
  </si>
  <si>
    <t>0.4571-0.5811</t>
  </si>
  <si>
    <t>ENST00000380502</t>
  </si>
  <si>
    <t>0.4594-0.5799</t>
  </si>
  <si>
    <t>HAUS6</t>
  </si>
  <si>
    <t>0.4665-0.5876</t>
  </si>
  <si>
    <t>0.4620-0.5799</t>
  </si>
  <si>
    <t>ENST00000380516</t>
  </si>
  <si>
    <t>0.4577-0.5807</t>
  </si>
  <si>
    <t>SLTM</t>
  </si>
  <si>
    <t>0.4619-0.5782</t>
  </si>
  <si>
    <t>0.4632-0.5838</t>
  </si>
  <si>
    <t>ENST00000380518</t>
  </si>
  <si>
    <t>0.4654-0.5851</t>
  </si>
  <si>
    <t>COL2A1</t>
  </si>
  <si>
    <t>0.4639-0.5840</t>
  </si>
  <si>
    <t>0.4648-0.5884</t>
  </si>
  <si>
    <t>ENST00000380523</t>
  </si>
  <si>
    <t>GEMIN8</t>
  </si>
  <si>
    <t>0.3395-0.5162</t>
  </si>
  <si>
    <t>0.3351-0.5044</t>
  </si>
  <si>
    <t>ENST00000380525</t>
  </si>
  <si>
    <t>0.3342-0.5062</t>
  </si>
  <si>
    <t>CARS1</t>
  </si>
  <si>
    <t>0.3343-0.5027</t>
  </si>
  <si>
    <t>0.3341-0.4953</t>
  </si>
  <si>
    <t>ENST00000380527</t>
  </si>
  <si>
    <t>0.3373-0.5110</t>
  </si>
  <si>
    <t>RRAGA</t>
  </si>
  <si>
    <t>0.3299-0.4973</t>
  </si>
  <si>
    <t>0.3296-0.4875</t>
  </si>
  <si>
    <t>ENST00000380534</t>
  </si>
  <si>
    <t>0.3356-0.5016</t>
  </si>
  <si>
    <t>SAXO1</t>
  </si>
  <si>
    <t>0.3338-0.5015</t>
  </si>
  <si>
    <t>0.3336-0.5000</t>
  </si>
  <si>
    <t>ENST00000380548</t>
  </si>
  <si>
    <t>0.3352-0.5038</t>
  </si>
  <si>
    <t>ADAMTSL1</t>
  </si>
  <si>
    <t>0.3342-0.4926</t>
  </si>
  <si>
    <t>0.3334-0.4899</t>
  </si>
  <si>
    <t>ENST00000380586</t>
  </si>
  <si>
    <t>0.3336-0.4867</t>
  </si>
  <si>
    <t>ADRA1A</t>
  </si>
  <si>
    <t>0.3335-0.4882</t>
  </si>
  <si>
    <t>ENST00000380588</t>
  </si>
  <si>
    <t>IGSF5</t>
  </si>
  <si>
    <t>0.3331-0.4885</t>
  </si>
  <si>
    <t>0.3339-0.4978</t>
  </si>
  <si>
    <t>ENST00000380589</t>
  </si>
  <si>
    <t>0.3359-0.5027</t>
  </si>
  <si>
    <t>C20orf141</t>
  </si>
  <si>
    <t>0.3312-0.4850</t>
  </si>
  <si>
    <t>0.3344-0.4951</t>
  </si>
  <si>
    <t>ENST00000380591</t>
  </si>
  <si>
    <t>0.3369-0.5115</t>
  </si>
  <si>
    <t>BTF3</t>
  </si>
  <si>
    <t>0.3351-0.4988</t>
  </si>
  <si>
    <t>0.3357-0.5108</t>
  </si>
  <si>
    <t>ENST00000380602</t>
  </si>
  <si>
    <t>0.3353-0.5079</t>
  </si>
  <si>
    <t>EGFL6</t>
  </si>
  <si>
    <t>0.3363-0.5072</t>
  </si>
  <si>
    <t>0.3370-0.5144</t>
  </si>
  <si>
    <t>ENST00000380605</t>
  </si>
  <si>
    <t>0.3390-0.5186</t>
  </si>
  <si>
    <t>CPXM1</t>
  </si>
  <si>
    <t>0.3350-0.5065</t>
  </si>
  <si>
    <t>0.3353-0.5031</t>
  </si>
  <si>
    <t>ENST00000380607</t>
  </si>
  <si>
    <t>0.3375-0.5139</t>
  </si>
  <si>
    <t>SH3GL2</t>
  </si>
  <si>
    <t>0.3343-0.4984</t>
  </si>
  <si>
    <t>0.3348-0.5052</t>
  </si>
  <si>
    <t>0.3421-0.5277</t>
  </si>
  <si>
    <t>ENST00000380610</t>
  </si>
  <si>
    <t>0.3330-0.4957</t>
  </si>
  <si>
    <t>HDAC7</t>
  </si>
  <si>
    <t>0.3372-0.5218</t>
  </si>
  <si>
    <t>0.3344-0.5054</t>
  </si>
  <si>
    <t>ENST00000380615</t>
  </si>
  <si>
    <t>0.3331-0.5062</t>
  </si>
  <si>
    <t>KATNAL1</t>
  </si>
  <si>
    <t>0.3369-0.5092</t>
  </si>
  <si>
    <t>0.3373-0.5026</t>
  </si>
  <si>
    <t>ENST00000380629</t>
  </si>
  <si>
    <t>0.3366-0.5012</t>
  </si>
  <si>
    <t>BNIP3L</t>
  </si>
  <si>
    <t>0.3353-0.5022</t>
  </si>
  <si>
    <t>0.3337-0.4944</t>
  </si>
  <si>
    <t>ENST00000380636</t>
  </si>
  <si>
    <t>TMSB4X</t>
  </si>
  <si>
    <t>0.3368-0.5083</t>
  </si>
  <si>
    <t>0.3312-0.4875</t>
  </si>
  <si>
    <t>0.3379-0.5176</t>
  </si>
  <si>
    <t>0.3319-0.4883</t>
  </si>
  <si>
    <t>0.3350-0.5093</t>
  </si>
  <si>
    <t>ENST00000380639</t>
  </si>
  <si>
    <t>0.3359-0.5064</t>
  </si>
  <si>
    <t>PTCD2</t>
  </si>
  <si>
    <t>0.3362-0.5097</t>
  </si>
  <si>
    <t>0.3349-0.4971</t>
  </si>
  <si>
    <t>0.3344-0.4912</t>
  </si>
  <si>
    <t>ENST00000380647</t>
  </si>
  <si>
    <t>0.3361-0.4986</t>
  </si>
  <si>
    <t>CNTLN</t>
  </si>
  <si>
    <t>0.3355-0.5007</t>
  </si>
  <si>
    <t>0.3354-0.5005</t>
  </si>
  <si>
    <t>0.3317-0.4891</t>
  </si>
  <si>
    <t>ENST00000380659</t>
  </si>
  <si>
    <t>TLR7</t>
  </si>
  <si>
    <t>0.3334-0.4937</t>
  </si>
  <si>
    <t>0.3327-0.4930</t>
  </si>
  <si>
    <t>ENST00000380672</t>
  </si>
  <si>
    <t>0.3340-0.5020</t>
  </si>
  <si>
    <t>BNC2</t>
  </si>
  <si>
    <t>0.3359-0.5058</t>
  </si>
  <si>
    <t>ENST00000380680</t>
  </si>
  <si>
    <t>0.3361-0.5060</t>
  </si>
  <si>
    <t>UBL3</t>
  </si>
  <si>
    <t>0.3366-0.5104</t>
  </si>
  <si>
    <t>0.3385-0.5189</t>
  </si>
  <si>
    <t>ENST00000380698</t>
  </si>
  <si>
    <t>0.3367-0.5078</t>
  </si>
  <si>
    <t>SERPINB9</t>
  </si>
  <si>
    <t>0.3355-0.5031</t>
  </si>
  <si>
    <t>0.3384-0.5085</t>
  </si>
  <si>
    <t>0.3361-0.5031</t>
  </si>
  <si>
    <t>ENST00000380701</t>
  </si>
  <si>
    <t>0.3357-0.5110</t>
  </si>
  <si>
    <t>CCDC171</t>
  </si>
  <si>
    <t>0.3351-0.4994</t>
  </si>
  <si>
    <t>0.3330-0.4963</t>
  </si>
  <si>
    <t>0.3329-0.4941</t>
  </si>
  <si>
    <t>ENST00000380702</t>
  </si>
  <si>
    <t>PDE4A</t>
  </si>
  <si>
    <t>0.3306-0.4853</t>
  </si>
  <si>
    <t>0.3334-0.4988</t>
  </si>
  <si>
    <t>0.3331-0.4968</t>
  </si>
  <si>
    <t>ENST00000380712</t>
  </si>
  <si>
    <t>0.3407-0.5274</t>
  </si>
  <si>
    <t>AMELX</t>
  </si>
  <si>
    <t>0.3392-0.5112</t>
  </si>
  <si>
    <t>0.3362-0.5138</t>
  </si>
  <si>
    <t>ENST00000380728</t>
  </si>
  <si>
    <t>0.3394-0.5277</t>
  </si>
  <si>
    <t>GPS2</t>
  </si>
  <si>
    <t>0.3391-0.5136</t>
  </si>
  <si>
    <t>0.3371-0.5041</t>
  </si>
  <si>
    <t>ENST00000380729</t>
  </si>
  <si>
    <t>0.3373-0.5115</t>
  </si>
  <si>
    <t>GTF2H2C</t>
  </si>
  <si>
    <t>0.3393-0.5184</t>
  </si>
  <si>
    <t>0.3376-0.5061</t>
  </si>
  <si>
    <t>ENST00000380738</t>
  </si>
  <si>
    <t>0.3382-0.5141</t>
  </si>
  <si>
    <t>PSIP1</t>
  </si>
  <si>
    <t>0.3355-0.5023</t>
  </si>
  <si>
    <t>0.3350-0.5043</t>
  </si>
  <si>
    <t>0.3370-0.5074</t>
  </si>
  <si>
    <t>ENST00000380739</t>
  </si>
  <si>
    <t>SERPINB1</t>
  </si>
  <si>
    <t>0.3375-0.5100</t>
  </si>
  <si>
    <t>0.3336-0.4969</t>
  </si>
  <si>
    <t>ENST00000380752</t>
  </si>
  <si>
    <t>0.3335-0.4991</t>
  </si>
  <si>
    <t>SLC7A1</t>
  </si>
  <si>
    <t>0.3351-0.4989</t>
  </si>
  <si>
    <t>0.3360-0.4985</t>
  </si>
  <si>
    <t>ENST00000380773</t>
  </si>
  <si>
    <t>0.3369-0.5087</t>
  </si>
  <si>
    <t>WRNIP1</t>
  </si>
  <si>
    <t>0.3349-0.5028</t>
  </si>
  <si>
    <t>0.3365-0.5119</t>
  </si>
  <si>
    <t>0.3362-0.5077</t>
  </si>
  <si>
    <t>ENST00000380787</t>
  </si>
  <si>
    <t>0.3388-0.5196</t>
  </si>
  <si>
    <t>MID1</t>
  </si>
  <si>
    <t>0.3354-0.5038</t>
  </si>
  <si>
    <t>0.3395-0.5087</t>
  </si>
  <si>
    <t>0.3406-0.5207</t>
  </si>
  <si>
    <t>ENST00000380789</t>
  </si>
  <si>
    <t>0.3355-0.5015</t>
  </si>
  <si>
    <t>0.3374-0.5137</t>
  </si>
  <si>
    <t>ADAM7</t>
  </si>
  <si>
    <t>0.3357-0.5018</t>
  </si>
  <si>
    <t>0.3324-0.4993</t>
  </si>
  <si>
    <t>0.3339-0.4955</t>
  </si>
  <si>
    <t>ENST00000380814</t>
  </si>
  <si>
    <t>0.3330-0.5008</t>
  </si>
  <si>
    <t>SLC46A3</t>
  </si>
  <si>
    <t>0.3333-0.4979</t>
  </si>
  <si>
    <t>0.3330-0.4997</t>
  </si>
  <si>
    <t>0.3310-0.4940</t>
  </si>
  <si>
    <t>ENST00000380815</t>
  </si>
  <si>
    <t>0.3348-0.5030</t>
  </si>
  <si>
    <t>GMDS</t>
  </si>
  <si>
    <t>0.3319-0.4906</t>
  </si>
  <si>
    <t>0.3327-0.5025</t>
  </si>
  <si>
    <t>0.3332-0.5060</t>
  </si>
  <si>
    <t>0.3381-0.5170</t>
  </si>
  <si>
    <t>ENST00000380817</t>
  </si>
  <si>
    <t>0.3378-0.5263</t>
  </si>
  <si>
    <t>SBF1</t>
  </si>
  <si>
    <t>0.3401-0.4282</t>
  </si>
  <si>
    <t>ENST00000380821</t>
  </si>
  <si>
    <t>0.3411-0.4339</t>
  </si>
  <si>
    <t>SNAPC3</t>
  </si>
  <si>
    <t>0.3432-0.4332</t>
  </si>
  <si>
    <t>0.3410-0.4299</t>
  </si>
  <si>
    <t>0.3394-0.4252</t>
  </si>
  <si>
    <t>ENST00000380822</t>
  </si>
  <si>
    <t>0.3411-0.4277</t>
  </si>
  <si>
    <t>AK6</t>
  </si>
  <si>
    <t>0.3401-0.4310</t>
  </si>
  <si>
    <t>0.3397-0.4297</t>
  </si>
  <si>
    <t>0.3411-0.4293</t>
  </si>
  <si>
    <t>ENST00000380834</t>
  </si>
  <si>
    <t>0.3415-0.4317</t>
  </si>
  <si>
    <t>CENPO</t>
  </si>
  <si>
    <t>0.3399-0.4280</t>
  </si>
  <si>
    <t>0.3416-0.4324</t>
  </si>
  <si>
    <t>ENST00000380835</t>
  </si>
  <si>
    <t>0.3413-0.4309</t>
  </si>
  <si>
    <t>NOXRED1</t>
  </si>
  <si>
    <t>0.3420-0.4321</t>
  </si>
  <si>
    <t>0.3445-0.4331</t>
  </si>
  <si>
    <t>ENST00000380842</t>
  </si>
  <si>
    <t>0.3430-0.4324</t>
  </si>
  <si>
    <t>POMP</t>
  </si>
  <si>
    <t>0.3448-0.4388</t>
  </si>
  <si>
    <t>0.3442-0.4348</t>
  </si>
  <si>
    <t>0.3426-0.4354</t>
  </si>
  <si>
    <t>ENST00000380861</t>
  </si>
  <si>
    <t>0.3437-0.4328</t>
  </si>
  <si>
    <t>WWC3</t>
  </si>
  <si>
    <t>0.3439-0.4293</t>
  </si>
  <si>
    <t>0.3439-0.4324</t>
  </si>
  <si>
    <t>ENST00000380871</t>
  </si>
  <si>
    <t>0.3418-0.4283</t>
  </si>
  <si>
    <t>NKX3-1</t>
  </si>
  <si>
    <t>0.3454-0.4343</t>
  </si>
  <si>
    <t>0.3444-0.4372</t>
  </si>
  <si>
    <t>0.3419-0.4329</t>
  </si>
  <si>
    <t>ENST00000380887</t>
  </si>
  <si>
    <t>ESRRB</t>
  </si>
  <si>
    <t>0.3440-0.4425</t>
  </si>
  <si>
    <t>0.3426-0.4353</t>
  </si>
  <si>
    <t>ENST00000380903</t>
  </si>
  <si>
    <t>0.3404-0.4327</t>
  </si>
  <si>
    <t>SELENOO</t>
  </si>
  <si>
    <t>0.3395-0.4270</t>
  </si>
  <si>
    <t>0.3409-0.4287</t>
  </si>
  <si>
    <t>ENST00000380911</t>
  </si>
  <si>
    <t>0.3397-0.4274</t>
  </si>
  <si>
    <t>CER1</t>
  </si>
  <si>
    <t>0.3402-0.4311</t>
  </si>
  <si>
    <t>0.3395-0.4299</t>
  </si>
  <si>
    <t>ENST00000380913</t>
  </si>
  <si>
    <t>0.3426-0.4307</t>
  </si>
  <si>
    <t>SHROOM2</t>
  </si>
  <si>
    <t>0.3453-0.4379</t>
  </si>
  <si>
    <t>0.3407-0.4351</t>
  </si>
  <si>
    <t>0.3384-0.4361</t>
  </si>
  <si>
    <t>ENST00000380916</t>
  </si>
  <si>
    <t>0.3435-0.4394</t>
  </si>
  <si>
    <t>ZDHHC21</t>
  </si>
  <si>
    <t>0.3428-0.4367</t>
  </si>
  <si>
    <t>0.3435-0.4349</t>
  </si>
  <si>
    <t>ENST00000380950</t>
  </si>
  <si>
    <t>0.3450-0.4359</t>
  </si>
  <si>
    <t>CEP152</t>
  </si>
  <si>
    <t>0.3423-0.4319</t>
  </si>
  <si>
    <t>0.3430-0.4348</t>
  </si>
  <si>
    <t>ENST00000380956</t>
  </si>
  <si>
    <t>0.3404-0.4308</t>
  </si>
  <si>
    <t>IRF4</t>
  </si>
  <si>
    <t>0.3441-0.4374</t>
  </si>
  <si>
    <t>0.3420-0.4299</t>
  </si>
  <si>
    <t>ENST00000380958</t>
  </si>
  <si>
    <t>0.3438-0.4361</t>
  </si>
  <si>
    <t>PAN3</t>
  </si>
  <si>
    <t>0.3422-0.4293</t>
  </si>
  <si>
    <t>0.3421-0.4322</t>
  </si>
  <si>
    <t>ENST00000380985</t>
  </si>
  <si>
    <t>0.3441-0.4344</t>
  </si>
  <si>
    <t>NLN</t>
  </si>
  <si>
    <t>0.3419-0.4316</t>
  </si>
  <si>
    <t>0.3431-0.4334</t>
  </si>
  <si>
    <t>0.3435-0.4345</t>
  </si>
  <si>
    <t>ENST00000380986</t>
  </si>
  <si>
    <t>0.3423-0.4291</t>
  </si>
  <si>
    <t>FKBP1B</t>
  </si>
  <si>
    <t>0.3449-0.4342</t>
  </si>
  <si>
    <t>0.3445-0.4325</t>
  </si>
  <si>
    <t>ENST00000380989</t>
  </si>
  <si>
    <t>0.3440-0.4342</t>
  </si>
  <si>
    <t>PITRM1</t>
  </si>
  <si>
    <t>0.3422-0.4342</t>
  </si>
  <si>
    <t>0.3431-0.4362</t>
  </si>
  <si>
    <t>ENST00000381006</t>
  </si>
  <si>
    <t>0.3421-0.4311</t>
  </si>
  <si>
    <t>RUFY3</t>
  </si>
  <si>
    <t>0.3410-0.4349</t>
  </si>
  <si>
    <t>0.3403-0.4314</t>
  </si>
  <si>
    <t>ENST00000381007</t>
  </si>
  <si>
    <t>0.3408-0.4288</t>
  </si>
  <si>
    <t>SGTB</t>
  </si>
  <si>
    <t>0.3405-0.4323</t>
  </si>
  <si>
    <t>0.3426-0.4274</t>
  </si>
  <si>
    <t>ENST00000381020</t>
  </si>
  <si>
    <t>0.3408-0.4295</t>
  </si>
  <si>
    <t>CDX2</t>
  </si>
  <si>
    <t>0.3409-0.4266</t>
  </si>
  <si>
    <t>0.3404-0.4289</t>
  </si>
  <si>
    <t>0.3427-0.4368</t>
  </si>
  <si>
    <t>ENST00000381031</t>
  </si>
  <si>
    <t>0.3424-0.4362</t>
  </si>
  <si>
    <t>TTC38</t>
  </si>
  <si>
    <t>0.3443-0.4410</t>
  </si>
  <si>
    <t>0.3420-0.4337</t>
  </si>
  <si>
    <t>0.3416-0.4346</t>
  </si>
  <si>
    <t>ENST00000381033</t>
  </si>
  <si>
    <t>PDX1</t>
  </si>
  <si>
    <t>0.3434-0.4362</t>
  </si>
  <si>
    <t>0.3460-0.4416</t>
  </si>
  <si>
    <t>0.3428-0.4288</t>
  </si>
  <si>
    <t>ENST00000381036</t>
  </si>
  <si>
    <t>CD81</t>
  </si>
  <si>
    <t>0.3448-0.4349</t>
  </si>
  <si>
    <t>0.3424-0.4301</t>
  </si>
  <si>
    <t>ENST00000381042</t>
  </si>
  <si>
    <t>0.3431-0.4291</t>
  </si>
  <si>
    <t>PNPLA4</t>
  </si>
  <si>
    <t>0.3422-0.4372</t>
  </si>
  <si>
    <t>0.3441-0.4324</t>
  </si>
  <si>
    <t>ENST00000381055</t>
  </si>
  <si>
    <t>0.3428-0.4286</t>
  </si>
  <si>
    <t>ADAMTS6</t>
  </si>
  <si>
    <t>0.3442-0.4344</t>
  </si>
  <si>
    <t>0.3423-0.4253</t>
  </si>
  <si>
    <t>0.3412-0.4293</t>
  </si>
  <si>
    <t>ENST00000381070</t>
  </si>
  <si>
    <t>0.3433-0.4336</t>
  </si>
  <si>
    <t>CWC27</t>
  </si>
  <si>
    <t>0.3422-0.4284</t>
  </si>
  <si>
    <t>0.3411-0.4301</t>
  </si>
  <si>
    <t>ENST00000381083</t>
  </si>
  <si>
    <t>0.3425-0.4355</t>
  </si>
  <si>
    <t>IGFBP3</t>
  </si>
  <si>
    <t>0.3436-0.4323</t>
  </si>
  <si>
    <t>0.3406-0.4288</t>
  </si>
  <si>
    <t>ENST00000381090</t>
  </si>
  <si>
    <t>0.3397-0.4271</t>
  </si>
  <si>
    <t>LDAH</t>
  </si>
  <si>
    <t>0.3401-0.4276</t>
  </si>
  <si>
    <t>0.3398-0.4309</t>
  </si>
  <si>
    <t>ENST00000381112</t>
  </si>
  <si>
    <t>0.3424-0.4276</t>
  </si>
  <si>
    <t>CCM2</t>
  </si>
  <si>
    <t>0.3435-0.4341</t>
  </si>
  <si>
    <t>0.3430-0.4301</t>
  </si>
  <si>
    <t>0.3409-0.4318</t>
  </si>
  <si>
    <t>ENST00000381120</t>
  </si>
  <si>
    <t>0.3441-0.4356</t>
  </si>
  <si>
    <t>MTIF3</t>
  </si>
  <si>
    <t>0.3426-0.4328</t>
  </si>
  <si>
    <t>0.3435-0.4374</t>
  </si>
  <si>
    <t>ENST00000381125</t>
  </si>
  <si>
    <t>0.3423-0.4263</t>
  </si>
  <si>
    <t>PFKP</t>
  </si>
  <si>
    <t>0.3391-0.4291</t>
  </si>
  <si>
    <t>0.3426-0.4327</t>
  </si>
  <si>
    <t>0.3406-0.4285</t>
  </si>
  <si>
    <t>ENST00000381127</t>
  </si>
  <si>
    <t>0.3412-0.4265</t>
  </si>
  <si>
    <t>ARSF</t>
  </si>
  <si>
    <t>0.3428-0.4388</t>
  </si>
  <si>
    <t>0.3440-0.4385</t>
  </si>
  <si>
    <t>ENST00000381129</t>
  </si>
  <si>
    <t>0.3411-0.4353</t>
  </si>
  <si>
    <t>AIPL1</t>
  </si>
  <si>
    <t>0.3439-0.4345</t>
  </si>
  <si>
    <t>0.3426-0.4322</t>
  </si>
  <si>
    <t>0.3422-0.4408</t>
  </si>
  <si>
    <t>ENST00000381130</t>
  </si>
  <si>
    <t>0.3409-0.4336</t>
  </si>
  <si>
    <t>ARSH</t>
  </si>
  <si>
    <t>ENST00000381135</t>
  </si>
  <si>
    <t>0.3315-0.5069</t>
  </si>
  <si>
    <t>RCAN1</t>
  </si>
  <si>
    <t>0.3411-0.5133</t>
  </si>
  <si>
    <t>0.3399-0.5140</t>
  </si>
  <si>
    <t>ENST00000381140</t>
  </si>
  <si>
    <t>0.3300-0.5079</t>
  </si>
  <si>
    <t>GTF3A</t>
  </si>
  <si>
    <t>0.3434-0.5283</t>
  </si>
  <si>
    <t>0.3314-0.5160</t>
  </si>
  <si>
    <t>0.3312-0.5176</t>
  </si>
  <si>
    <t>ENST00000381150</t>
  </si>
  <si>
    <t>SDC1</t>
  </si>
  <si>
    <t>0.3292-0.5132</t>
  </si>
  <si>
    <t>0.3341-0.5180</t>
  </si>
  <si>
    <t>0.3294-0.5158</t>
  </si>
  <si>
    <t>ENST00000381151</t>
  </si>
  <si>
    <t>SLC5A3</t>
  </si>
  <si>
    <t>0.3335-0.5252</t>
  </si>
  <si>
    <t>0.3358-0.5109</t>
  </si>
  <si>
    <t>0.3368-0.5134</t>
  </si>
  <si>
    <t>ENST00000381153</t>
  </si>
  <si>
    <t>0.3501-0.5353</t>
  </si>
  <si>
    <t>C11orf21</t>
  </si>
  <si>
    <t>0.3403-0.5203</t>
  </si>
  <si>
    <t>0.3439-0.5370</t>
  </si>
  <si>
    <t>ENST00000381154</t>
  </si>
  <si>
    <t>0.3365-0.5215</t>
  </si>
  <si>
    <t>ARSD</t>
  </si>
  <si>
    <t>0.3402-0.5293</t>
  </si>
  <si>
    <t>0.3390-0.5198</t>
  </si>
  <si>
    <t>0.3402-0.5237</t>
  </si>
  <si>
    <t>ENST00000381163</t>
  </si>
  <si>
    <t>0.3391-0.5177</t>
  </si>
  <si>
    <t>GYG2</t>
  </si>
  <si>
    <t>0.3339-0.5111</t>
  </si>
  <si>
    <t>0.3287-0.5046</t>
  </si>
  <si>
    <t>ENST00000381176</t>
  </si>
  <si>
    <t>SHISAL1</t>
  </si>
  <si>
    <t>0.3351-0.5216</t>
  </si>
  <si>
    <t>0.3305-0.5270</t>
  </si>
  <si>
    <t>ENST00000381178</t>
  </si>
  <si>
    <t>0.3474-0.5233</t>
  </si>
  <si>
    <t>TH</t>
  </si>
  <si>
    <t>0.3454-0.5340</t>
  </si>
  <si>
    <t>0.3405-0.5198</t>
  </si>
  <si>
    <t>ENST00000381192</t>
  </si>
  <si>
    <t>0.3495-0.5281</t>
  </si>
  <si>
    <t>CD99</t>
  </si>
  <si>
    <t>0.3448-0.5190</t>
  </si>
  <si>
    <t>0.3553-0.5314</t>
  </si>
  <si>
    <t>0.3437-0.5178</t>
  </si>
  <si>
    <t>ENST00000381196</t>
  </si>
  <si>
    <t>0.3459-0.5235</t>
  </si>
  <si>
    <t>PTPRD</t>
  </si>
  <si>
    <t>0.3425-0.5204</t>
  </si>
  <si>
    <t>0.3360-0.5047</t>
  </si>
  <si>
    <t>0.3320-0.5208</t>
  </si>
  <si>
    <t>0.3343-0.5183</t>
  </si>
  <si>
    <t>ENST00000381210</t>
  </si>
  <si>
    <t>0.3359-0.5132</t>
  </si>
  <si>
    <t>TECRL</t>
  </si>
  <si>
    <t>0.3390-0.5143</t>
  </si>
  <si>
    <t>0.3382-0.5082</t>
  </si>
  <si>
    <t>0.3389-0.5241</t>
  </si>
  <si>
    <t>ENST00000381222</t>
  </si>
  <si>
    <t>0.3408-0.5216</t>
  </si>
  <si>
    <t>ZBED1</t>
  </si>
  <si>
    <t>0.3439-0.5319</t>
  </si>
  <si>
    <t>0.3395-0.5189</t>
  </si>
  <si>
    <t>ENST00000381223</t>
  </si>
  <si>
    <t>0.3333-0.5108</t>
  </si>
  <si>
    <t>0.3413-0.5194</t>
  </si>
  <si>
    <t>0.3378-0.5134</t>
  </si>
  <si>
    <t>0.3323-0.5037</t>
  </si>
  <si>
    <t>ENST00000381226</t>
  </si>
  <si>
    <t>0.3376-0.5236</t>
  </si>
  <si>
    <t>MIER3</t>
  </si>
  <si>
    <t>0.3357-0.5214</t>
  </si>
  <si>
    <t>0.3366-0.5135</t>
  </si>
  <si>
    <t>ENST00000381227</t>
  </si>
  <si>
    <t>0.3370-0.5125</t>
  </si>
  <si>
    <t>POLR2B</t>
  </si>
  <si>
    <t>0.3431-0.5256</t>
  </si>
  <si>
    <t>0.3386-0.5135</t>
  </si>
  <si>
    <t>0.3310-0.5070</t>
  </si>
  <si>
    <t>ENST00000381241</t>
  </si>
  <si>
    <t>0.3345-0.5086</t>
  </si>
  <si>
    <t>ASMT</t>
  </si>
  <si>
    <t>0.3308-0.5077</t>
  </si>
  <si>
    <t>0.3399-0.5117</t>
  </si>
  <si>
    <t>0.3374-0.5071</t>
  </si>
  <si>
    <t>ENST00000381249</t>
  </si>
  <si>
    <t>0.3311-0.5162</t>
  </si>
  <si>
    <t>RDH14</t>
  </si>
  <si>
    <t>0.3301-0.5029</t>
  </si>
  <si>
    <t>0.3338-0.5123</t>
  </si>
  <si>
    <t>ENST00000381269</t>
  </si>
  <si>
    <t>0.3369-0.5129</t>
  </si>
  <si>
    <t>SLC8A3</t>
  </si>
  <si>
    <t>0.3345-0.5248</t>
  </si>
  <si>
    <t>0.3328-0.5155</t>
  </si>
  <si>
    <t>0.3358-0.5227</t>
  </si>
  <si>
    <t>ENST00000381271</t>
  </si>
  <si>
    <t>0.3295-0.5008</t>
  </si>
  <si>
    <t>KLHL42</t>
  </si>
  <si>
    <t>0.3320-0.5126</t>
  </si>
  <si>
    <t>0.3439-0.5236</t>
  </si>
  <si>
    <t>0.3405-0.5345</t>
  </si>
  <si>
    <t>ENST00000381273</t>
  </si>
  <si>
    <t>0.3376-0.5281</t>
  </si>
  <si>
    <t>0.3418-0.5269</t>
  </si>
  <si>
    <t>MANSC4</t>
  </si>
  <si>
    <t>0.3351-0.5049</t>
  </si>
  <si>
    <t>0.3400-0.5198</t>
  </si>
  <si>
    <t>0.3368-0.5144</t>
  </si>
  <si>
    <t>ENST00000381295</t>
  </si>
  <si>
    <t>0.3590-0.5508</t>
  </si>
  <si>
    <t>EXOC1</t>
  </si>
  <si>
    <t>0.3333-0.5200</t>
  </si>
  <si>
    <t>0.3345-0.5176</t>
  </si>
  <si>
    <t>ENST00000381297</t>
  </si>
  <si>
    <t>0.3401-0.5194</t>
  </si>
  <si>
    <t>P2RY8</t>
  </si>
  <si>
    <t>0.3387-0.5200</t>
  </si>
  <si>
    <t>0.3302-0.5076</t>
  </si>
  <si>
    <t>ENST00000381298</t>
  </si>
  <si>
    <t>0.3358-0.5172</t>
  </si>
  <si>
    <t>IL6ST</t>
  </si>
  <si>
    <t>0.3361-0.5225</t>
  </si>
  <si>
    <t>0.3356-0.5187</t>
  </si>
  <si>
    <t>ENST00000381309</t>
  </si>
  <si>
    <t>0.3376-0.5246</t>
  </si>
  <si>
    <t>KDM4C</t>
  </si>
  <si>
    <t>0.3464-0.5244</t>
  </si>
  <si>
    <t>0.3456-0.5304</t>
  </si>
  <si>
    <t>ENST00000381312</t>
  </si>
  <si>
    <t>0.3412-0.5238</t>
  </si>
  <si>
    <t>ADARB2</t>
  </si>
  <si>
    <t>0.3547-0.5408</t>
  </si>
  <si>
    <t>0.3530-0.5300</t>
  </si>
  <si>
    <t>0.3510-0.5314</t>
  </si>
  <si>
    <t>ENST00000381317</t>
  </si>
  <si>
    <t>0.3529-0.5239</t>
  </si>
  <si>
    <t>ASMTL</t>
  </si>
  <si>
    <t>0.3451-0.5253</t>
  </si>
  <si>
    <t>0.3388-0.5168</t>
  </si>
  <si>
    <t>ENST00000381318</t>
  </si>
  <si>
    <t>ITSN1</t>
  </si>
  <si>
    <t>0.3331-0.5306</t>
  </si>
  <si>
    <t>0.3329-0.5106</t>
  </si>
  <si>
    <t>ENST00000381323</t>
  </si>
  <si>
    <t>0.3367-0.5229</t>
  </si>
  <si>
    <t>CYRIA</t>
  </si>
  <si>
    <t>0.3381-0.5078</t>
  </si>
  <si>
    <t>0.3468-0.5372</t>
  </si>
  <si>
    <t>ENST00000381334</t>
  </si>
  <si>
    <t>0.3452-0.5148</t>
  </si>
  <si>
    <t>TMEM165</t>
  </si>
  <si>
    <t>0.3430-0.5176</t>
  </si>
  <si>
    <t>0.3439-0.5239</t>
  </si>
  <si>
    <t>ENST00000381337</t>
  </si>
  <si>
    <t>0.3446-0.5443</t>
  </si>
  <si>
    <t>THUMPD1</t>
  </si>
  <si>
    <t>0.3402-0.5211</t>
  </si>
  <si>
    <t>0.3428-0.5312</t>
  </si>
  <si>
    <t>0.3395-0.5216</t>
  </si>
  <si>
    <t>ENST00000381340</t>
  </si>
  <si>
    <t>0.3403-0.5192</t>
  </si>
  <si>
    <t>ITPR2</t>
  </si>
  <si>
    <t>0.3435-0.5353</t>
  </si>
  <si>
    <t>0.3415-0.5266</t>
  </si>
  <si>
    <t>ENST00000381341</t>
  </si>
  <si>
    <t>0.3346-0.5165</t>
  </si>
  <si>
    <t>DDX1</t>
  </si>
  <si>
    <t>0.3348-0.5115</t>
  </si>
  <si>
    <t>0.3378-0.5189</t>
  </si>
  <si>
    <t>ENST00000381344</t>
  </si>
  <si>
    <t>0.3437-0.5374</t>
  </si>
  <si>
    <t>IDI1</t>
  </si>
  <si>
    <t>0.3620-0.5480</t>
  </si>
  <si>
    <t>ENST00000381346</t>
  </si>
  <si>
    <t>RDH11</t>
  </si>
  <si>
    <t>0.2936-0.4574</t>
  </si>
  <si>
    <t>0.2975-0.4549</t>
  </si>
  <si>
    <t>ENST00000381348</t>
  </si>
  <si>
    <t>0.2965-0.4591</t>
  </si>
  <si>
    <t>LINC00634</t>
  </si>
  <si>
    <t>0.2956-0.4624</t>
  </si>
  <si>
    <t>0.2996-0.4793</t>
  </si>
  <si>
    <t>0.2932-0.4670</t>
  </si>
  <si>
    <t>ENST00000381362</t>
  </si>
  <si>
    <t>0.2941-0.4701</t>
  </si>
  <si>
    <t>GP2</t>
  </si>
  <si>
    <t>0.2956-0.4677</t>
  </si>
  <si>
    <t>0.2957-0.4630</t>
  </si>
  <si>
    <t>ENST00000381365</t>
  </si>
  <si>
    <t>0.2963-0.4671</t>
  </si>
  <si>
    <t>C17orf107</t>
  </si>
  <si>
    <t>0.2985-0.4822</t>
  </si>
  <si>
    <t>0.2995-0.4658</t>
  </si>
  <si>
    <t>0.2991-0.4611</t>
  </si>
  <si>
    <t>ENST00000381393</t>
  </si>
  <si>
    <t>MBD3L2</t>
  </si>
  <si>
    <t>0.3076-0.4882</t>
  </si>
  <si>
    <t>0.3071-0.4773</t>
  </si>
  <si>
    <t>ENST00000381394</t>
  </si>
  <si>
    <t>0.3019-0.4875</t>
  </si>
  <si>
    <t>MBD3L4</t>
  </si>
  <si>
    <t>0.3002-0.4737</t>
  </si>
  <si>
    <t>0.3029-0.4852</t>
  </si>
  <si>
    <t>0.3009-0.4700</t>
  </si>
  <si>
    <t>ENST00000381396</t>
  </si>
  <si>
    <t>0.2998-0.4670</t>
  </si>
  <si>
    <t>CCP110</t>
  </si>
  <si>
    <t>0.3014-0.4711</t>
  </si>
  <si>
    <t>0.3021-0.4668</t>
  </si>
  <si>
    <t>0.2972-0.4618</t>
  </si>
  <si>
    <t>ENST00000381401</t>
  </si>
  <si>
    <t>0.3006-0.4781</t>
  </si>
  <si>
    <t>SLC25A6</t>
  </si>
  <si>
    <t>0.2981-0.4826</t>
  </si>
  <si>
    <t>0.3023-0.4652</t>
  </si>
  <si>
    <t>0.3051-0.4837</t>
  </si>
  <si>
    <t>ENST00000381405</t>
  </si>
  <si>
    <t>0.3020-0.4722</t>
  </si>
  <si>
    <t>ESM1</t>
  </si>
  <si>
    <t>0.3044-0.4764</t>
  </si>
  <si>
    <t>0.3011-0.4663</t>
  </si>
  <si>
    <t>ENST00000381418</t>
  </si>
  <si>
    <t>0.3078-0.4785</t>
  </si>
  <si>
    <t>HR</t>
  </si>
  <si>
    <t>0.2992-0.4657</t>
  </si>
  <si>
    <t>0.3007-0.4728</t>
  </si>
  <si>
    <t>ENST00000381431</t>
  </si>
  <si>
    <t>0.2980-0.4655</t>
  </si>
  <si>
    <t>SGCB</t>
  </si>
  <si>
    <t>0.2951-0.4534</t>
  </si>
  <si>
    <t>0.2939-0.4640</t>
  </si>
  <si>
    <t>ENST00000381434</t>
  </si>
  <si>
    <t>0.2949-0.4658</t>
  </si>
  <si>
    <t>IL33</t>
  </si>
  <si>
    <t>0.2920-0.4531</t>
  </si>
  <si>
    <t>0.3027-0.4662</t>
  </si>
  <si>
    <t>ENST00000381440</t>
  </si>
  <si>
    <t>0.3014-0.4566</t>
  </si>
  <si>
    <t>ITPRIPL2</t>
  </si>
  <si>
    <t>0.3032-0.4783</t>
  </si>
  <si>
    <t>0.3023-0.4701</t>
  </si>
  <si>
    <t>ENST00000381458</t>
  </si>
  <si>
    <t>0.3064-0.4816</t>
  </si>
  <si>
    <t>TGM3</t>
  </si>
  <si>
    <t>0.3050-0.4736</t>
  </si>
  <si>
    <t>0.2957-0.4564</t>
  </si>
  <si>
    <t>0.3033-0.4682</t>
  </si>
  <si>
    <t>ENST00000381474</t>
  </si>
  <si>
    <t>NOMO2</t>
  </si>
  <si>
    <t>0.3001-0.4628</t>
  </si>
  <si>
    <t>0.2989-0.4574</t>
  </si>
  <si>
    <t>0.2993-0.4713</t>
  </si>
  <si>
    <t>ENST00000381477</t>
  </si>
  <si>
    <t>0.3013-0.4763</t>
  </si>
  <si>
    <t>MLANA</t>
  </si>
  <si>
    <t>0.3037-0.4712</t>
  </si>
  <si>
    <t>0.3011-0.4634</t>
  </si>
  <si>
    <t>ENST00000381480</t>
  </si>
  <si>
    <t>0.3020-0.4718</t>
  </si>
  <si>
    <t>DENND1C</t>
  </si>
  <si>
    <t>0.3002-0.4601</t>
  </si>
  <si>
    <t>0.2995-0.4567</t>
  </si>
  <si>
    <t>ENST00000381482</t>
  </si>
  <si>
    <t>0.2982-0.4539</t>
  </si>
  <si>
    <t>STK35</t>
  </si>
  <si>
    <t>0.2974-0.4604</t>
  </si>
  <si>
    <t>0.3020-0.4621</t>
  </si>
  <si>
    <t>ENST00000381486</t>
  </si>
  <si>
    <t>0.3015-0.4567</t>
  </si>
  <si>
    <t>GREB1</t>
  </si>
  <si>
    <t>0.2988-0.4696</t>
  </si>
  <si>
    <t>0.2961-0.4600</t>
  </si>
  <si>
    <t>ENST00000381501</t>
  </si>
  <si>
    <t>0.2954-0.4610</t>
  </si>
  <si>
    <t>TEC</t>
  </si>
  <si>
    <t>0.2974-0.4639</t>
  </si>
  <si>
    <t>0.2983-0.4848</t>
  </si>
  <si>
    <t>ENST00000381525</t>
  </si>
  <si>
    <t>0.2973-0.4696</t>
  </si>
  <si>
    <t>E2F6</t>
  </si>
  <si>
    <t>0.2973-0.4700</t>
  </si>
  <si>
    <t>0.2935-0.4510</t>
  </si>
  <si>
    <t>ENST00000381527</t>
  </si>
  <si>
    <t>0.2949-0.4653</t>
  </si>
  <si>
    <t>CDK8</t>
  </si>
  <si>
    <t>0.3001-0.4724</t>
  </si>
  <si>
    <t>0.2975-0.4809</t>
  </si>
  <si>
    <t>ENST00000381539</t>
  </si>
  <si>
    <t>0.2959-0.4763</t>
  </si>
  <si>
    <t>NPSR1</t>
  </si>
  <si>
    <t>0.2973-0.4682</t>
  </si>
  <si>
    <t>0.2949-0.4560</t>
  </si>
  <si>
    <t>ENST00000381545</t>
  </si>
  <si>
    <t>0.2999-0.4714</t>
  </si>
  <si>
    <t>SLCO1B3</t>
  </si>
  <si>
    <t>0.2957-0.4623</t>
  </si>
  <si>
    <t>0.3087-0.5028</t>
  </si>
  <si>
    <t>ENST00000381550</t>
  </si>
  <si>
    <t>0.3015-0.4803</t>
  </si>
  <si>
    <t>GGT6</t>
  </si>
  <si>
    <t>0.3019-0.4728</t>
  </si>
  <si>
    <t>0.3016-0.4706</t>
  </si>
  <si>
    <t>ENST00000381554</t>
  </si>
  <si>
    <t>0.3008-0.4700</t>
  </si>
  <si>
    <t>CRYZL1</t>
  </si>
  <si>
    <t>0.2996-0.4672</t>
  </si>
  <si>
    <t>0.3007-0.4640</t>
  </si>
  <si>
    <t>0.3017-0.4773</t>
  </si>
  <si>
    <t>ENST00000381556</t>
  </si>
  <si>
    <t>MYBBP1A</t>
  </si>
  <si>
    <t>0.3006-0.4709</t>
  </si>
  <si>
    <t>0.3041-0.4861</t>
  </si>
  <si>
    <t>0.3045-0.4766</t>
  </si>
  <si>
    <t>ENST00000381569</t>
  </si>
  <si>
    <t>0.3037-0.4816</t>
  </si>
  <si>
    <t>LZTS1</t>
  </si>
  <si>
    <t>0.3021-0.4733</t>
  </si>
  <si>
    <t>0.3100-0.4930</t>
  </si>
  <si>
    <t>ENST00000381571</t>
  </si>
  <si>
    <t>0.3079-0.4807</t>
  </si>
  <si>
    <t>COMMD8</t>
  </si>
  <si>
    <t>0.3073-0.4838</t>
  </si>
  <si>
    <t>0.3054-0.4692</t>
  </si>
  <si>
    <t>ENST00000381577</t>
  </si>
  <si>
    <t>0.3058-0.4791</t>
  </si>
  <si>
    <t>CD274</t>
  </si>
  <si>
    <t>0.2972-0.4606</t>
  </si>
  <si>
    <t>0.3001-0.4829</t>
  </si>
  <si>
    <t>ENST00000381578</t>
  </si>
  <si>
    <t>0.2992-0.4803</t>
  </si>
  <si>
    <t>SHOX</t>
  </si>
  <si>
    <t>0.2962-0.4647</t>
  </si>
  <si>
    <t>0.2966-0.4735</t>
  </si>
  <si>
    <t>ENST00000381585</t>
  </si>
  <si>
    <t>0.3005-0.4620</t>
  </si>
  <si>
    <t>C2orf50</t>
  </si>
  <si>
    <t>0.3048-0.4929</t>
  </si>
  <si>
    <t>0.3028-0.4639</t>
  </si>
  <si>
    <t>0.3006-0.4610</t>
  </si>
  <si>
    <t>ENST00000381588</t>
  </si>
  <si>
    <t>0.3034-0.4694</t>
  </si>
  <si>
    <t>RNF6</t>
  </si>
  <si>
    <t>0.3029-0.4990</t>
  </si>
  <si>
    <t>0.3011-0.4700</t>
  </si>
  <si>
    <t>ENST00000381591</t>
  </si>
  <si>
    <t>0.3033-0.4879</t>
  </si>
  <si>
    <t>ZMYND11</t>
  </si>
  <si>
    <t>0.3021-0.4769</t>
  </si>
  <si>
    <t>0.2998-0.4680</t>
  </si>
  <si>
    <t>0.3023-0.4844</t>
  </si>
  <si>
    <t>ENST00000381624</t>
  </si>
  <si>
    <t>0.3010-0.4747</t>
  </si>
  <si>
    <t>CATSPERD</t>
  </si>
  <si>
    <t>0.2979-0.4723</t>
  </si>
  <si>
    <t>0.2973-0.4616</t>
  </si>
  <si>
    <t>ENST00000381627</t>
  </si>
  <si>
    <t>0.2977-0.4690</t>
  </si>
  <si>
    <t>RLN2</t>
  </si>
  <si>
    <t>0.3040-0.4937</t>
  </si>
  <si>
    <t>0.3060-0.4972</t>
  </si>
  <si>
    <t>ENST00000381638</t>
  </si>
  <si>
    <t>0.3101-0.4960</t>
  </si>
  <si>
    <t>ZZEF1</t>
  </si>
  <si>
    <t>0.2208-0.3947</t>
  </si>
  <si>
    <t>ENST00000381641</t>
  </si>
  <si>
    <t>0.2308-0.3947</t>
  </si>
  <si>
    <t>INSL6</t>
  </si>
  <si>
    <t>0.2264-0.3955</t>
  </si>
  <si>
    <t>0.2221-0.4005</t>
  </si>
  <si>
    <t>ENST00000381647</t>
  </si>
  <si>
    <t>C5orf51</t>
  </si>
  <si>
    <t>ENST00000381652</t>
  </si>
  <si>
    <t>0.2356-0.4138</t>
  </si>
  <si>
    <t>JAK2</t>
  </si>
  <si>
    <t>0.2197-0.4089</t>
  </si>
  <si>
    <t>0.2135-0.3947</t>
  </si>
  <si>
    <t>0.2242-0.3950</t>
  </si>
  <si>
    <t>ENST00000381655</t>
  </si>
  <si>
    <t>0.2194-0.4022</t>
  </si>
  <si>
    <t>ATP8A2</t>
  </si>
  <si>
    <t>0.2169-0.3905</t>
  </si>
  <si>
    <t>0.2154-0.3980</t>
  </si>
  <si>
    <t>0.2309-0.4097</t>
  </si>
  <si>
    <t>ENST00000381668</t>
  </si>
  <si>
    <t>0.2300-0.4042</t>
  </si>
  <si>
    <t>ATP8A1</t>
  </si>
  <si>
    <t>0.2352-0.4194</t>
  </si>
  <si>
    <t>0.2278-0.4203</t>
  </si>
  <si>
    <t>0.2284-0.4279</t>
  </si>
  <si>
    <t>ENST00000381669</t>
  </si>
  <si>
    <t>0.2131-0.4157</t>
  </si>
  <si>
    <t>BAIAP2L2</t>
  </si>
  <si>
    <t>0.2211-0.4209</t>
  </si>
  <si>
    <t>0.2382-0.4208</t>
  </si>
  <si>
    <t>0.2252-0.4160</t>
  </si>
  <si>
    <t>ENST00000381685</t>
  </si>
  <si>
    <t>0.2240-0.4151</t>
  </si>
  <si>
    <t>NOL10</t>
  </si>
  <si>
    <t>0.2337-0.4095</t>
  </si>
  <si>
    <t>0.2408-0.4153</t>
  </si>
  <si>
    <t>0.2381-0.4278</t>
  </si>
  <si>
    <t>ENST00000381714</t>
  </si>
  <si>
    <t>0.2324-0.4292</t>
  </si>
  <si>
    <t>HMG20A</t>
  </si>
  <si>
    <t>0.2307-0.4047</t>
  </si>
  <si>
    <t>0.2344-0.4212</t>
  </si>
  <si>
    <t>0.2344-0.4079</t>
  </si>
  <si>
    <t>ENST00000381733</t>
  </si>
  <si>
    <t>0.2346-0.4111</t>
  </si>
  <si>
    <t>ASAH1</t>
  </si>
  <si>
    <t>0.2380-0.4088</t>
  </si>
  <si>
    <t>0.2421-0.4090</t>
  </si>
  <si>
    <t>ENST00000381736</t>
  </si>
  <si>
    <t>NUP58</t>
  </si>
  <si>
    <t>0.2283-0.3978</t>
  </si>
  <si>
    <t>0.2372-0.4116</t>
  </si>
  <si>
    <t>0.2246-0.3979</t>
  </si>
  <si>
    <t>ENST00000381750</t>
  </si>
  <si>
    <t>0.2255-0.3976</t>
  </si>
  <si>
    <t>RCL1</t>
  </si>
  <si>
    <t>0.2201-0.4015</t>
  </si>
  <si>
    <t>0.2237-0.4088</t>
  </si>
  <si>
    <t>ENST00000381756</t>
  </si>
  <si>
    <t>0.2571-0.4251</t>
  </si>
  <si>
    <t>GGA1</t>
  </si>
  <si>
    <t>0.2323-0.4175</t>
  </si>
  <si>
    <t>0.2339-0.4064</t>
  </si>
  <si>
    <t>ENST00000381761</t>
  </si>
  <si>
    <t>0.2430-0.4273</t>
  </si>
  <si>
    <t>CATSPER2</t>
  </si>
  <si>
    <t>0.2344-0.4183</t>
  </si>
  <si>
    <t>0.2318-0.4303</t>
  </si>
  <si>
    <t>0.2355-0.4210</t>
  </si>
  <si>
    <t>0.2160-0.3923</t>
  </si>
  <si>
    <t>0.2438-0.4165</t>
  </si>
  <si>
    <t>0.2274-0.4043</t>
  </si>
  <si>
    <t>ENST00000381769</t>
  </si>
  <si>
    <t>0.2321-0.3998</t>
  </si>
  <si>
    <t>CAMKK1</t>
  </si>
  <si>
    <t>0.2338-0.4159</t>
  </si>
  <si>
    <t>0.2328-0.4167</t>
  </si>
  <si>
    <t>0.2321-0.4142</t>
  </si>
  <si>
    <t>ENST00000381774</t>
  </si>
  <si>
    <t>0.2285-0.4157</t>
  </si>
  <si>
    <t>CPPED1</t>
  </si>
  <si>
    <t>0.2311-0.4162</t>
  </si>
  <si>
    <t>0.2212-0.4055</t>
  </si>
  <si>
    <t>0.2307-0.3921</t>
  </si>
  <si>
    <t>ENST00000381775</t>
  </si>
  <si>
    <t>0.2358-0.4017</t>
  </si>
  <si>
    <t>LSP1</t>
  </si>
  <si>
    <t>0.2233-0.3983</t>
  </si>
  <si>
    <t>0.2348-0.4091</t>
  </si>
  <si>
    <t>ENST00000381781</t>
  </si>
  <si>
    <t>0.2261-0.3974</t>
  </si>
  <si>
    <t>ARRDC5</t>
  </si>
  <si>
    <t>0.2134-0.4058</t>
  </si>
  <si>
    <t>0.2152-0.3922</t>
  </si>
  <si>
    <t>ENST00000381782</t>
  </si>
  <si>
    <t>0.2114-0.3886</t>
  </si>
  <si>
    <t>NSUN7</t>
  </si>
  <si>
    <t>0.2110-0.3857</t>
  </si>
  <si>
    <t>0.2235-0.4245</t>
  </si>
  <si>
    <t>ENST00000381801</t>
  </si>
  <si>
    <t>0.2253-0.3955</t>
  </si>
  <si>
    <t>MTMR6</t>
  </si>
  <si>
    <t>0.2191-0.4069</t>
  </si>
  <si>
    <t>0.2205-0.3895</t>
  </si>
  <si>
    <t>ENST00000381809</t>
  </si>
  <si>
    <t>0.2285-0.4076</t>
  </si>
  <si>
    <t>AK3</t>
  </si>
  <si>
    <t>0.2200-0.3957</t>
  </si>
  <si>
    <t>0.2254-0.4199</t>
  </si>
  <si>
    <t>0.2290-0.4164</t>
  </si>
  <si>
    <t>ENST00000381813</t>
  </si>
  <si>
    <t>0.2272-0.4008</t>
  </si>
  <si>
    <t>CYS1</t>
  </si>
  <si>
    <t>0.2214-0.3899</t>
  </si>
  <si>
    <t>0.2283-0.4082</t>
  </si>
  <si>
    <t>ENST00000381821</t>
  </si>
  <si>
    <t>0.2226-0.3946</t>
  </si>
  <si>
    <t>TEX33</t>
  </si>
  <si>
    <t>0.2633-0.4616</t>
  </si>
  <si>
    <t>0.2419-0.4344</t>
  </si>
  <si>
    <t>ENST00000381839</t>
  </si>
  <si>
    <t>0.2445-0.4222</t>
  </si>
  <si>
    <t>GART</t>
  </si>
  <si>
    <t>0.2400-0.4153</t>
  </si>
  <si>
    <t>0.2340-0.4136</t>
  </si>
  <si>
    <t>ENST00000381848</t>
  </si>
  <si>
    <t>0.2364-0.4222</t>
  </si>
  <si>
    <t>PLIN5</t>
  </si>
  <si>
    <t>0.2287-0.4060</t>
  </si>
  <si>
    <t>0.2348-0.4181</t>
  </si>
  <si>
    <t>0.2298-0.4072</t>
  </si>
  <si>
    <t>ENST00000381854</t>
  </si>
  <si>
    <t>0.2341-0.4295</t>
  </si>
  <si>
    <t>CDC37L1</t>
  </si>
  <si>
    <t>0.2420-0.4197</t>
  </si>
  <si>
    <t>0.2392-0.4243</t>
  </si>
  <si>
    <t>ENST00000381870</t>
  </si>
  <si>
    <t>0.2389-0.4153</t>
  </si>
  <si>
    <t>CTNS</t>
  </si>
  <si>
    <t>0.2546-0.4370</t>
  </si>
  <si>
    <t>0.2544-0.4261</t>
  </si>
  <si>
    <t>0.2556-0.4356</t>
  </si>
  <si>
    <t>ENST00000381883</t>
  </si>
  <si>
    <t>PLPP6</t>
  </si>
  <si>
    <t>0.2371-0.4104</t>
  </si>
  <si>
    <t>0.2481-0.4184</t>
  </si>
  <si>
    <t>ENST00000381884</t>
  </si>
  <si>
    <t>0.2291-0.3985</t>
  </si>
  <si>
    <t>CENPJ</t>
  </si>
  <si>
    <t>0.2288-0.4269</t>
  </si>
  <si>
    <t>0.2280-0.4071</t>
  </si>
  <si>
    <t>ENST00000381894</t>
  </si>
  <si>
    <t>0.2288-0.4093</t>
  </si>
  <si>
    <t>TMEM74B</t>
  </si>
  <si>
    <t>0.2123-0.4047</t>
  </si>
  <si>
    <t>0.2267-0.4045</t>
  </si>
  <si>
    <t>0.2459-0.4351</t>
  </si>
  <si>
    <t>ENST00000381897</t>
  </si>
  <si>
    <t>0.2398-0.4098</t>
  </si>
  <si>
    <t>RFC1</t>
  </si>
  <si>
    <t>0.2303-0.4001</t>
  </si>
  <si>
    <t>0.2401-0.4144</t>
  </si>
  <si>
    <t>0.2433-0.4483</t>
  </si>
  <si>
    <t>ENST00000381908</t>
  </si>
  <si>
    <t>KLRD1</t>
  </si>
  <si>
    <t>0.2460-0.4148</t>
  </si>
  <si>
    <t>0.2420-0.4348</t>
  </si>
  <si>
    <t>0.2372-0.4236</t>
  </si>
  <si>
    <t>ENST00000381911</t>
  </si>
  <si>
    <t>0.2486-0.4224</t>
  </si>
  <si>
    <t>TNNI2</t>
  </si>
  <si>
    <t>0.2437-0.4303</t>
  </si>
  <si>
    <t>0.2336-0.4018</t>
  </si>
  <si>
    <t>ENST00000381916</t>
  </si>
  <si>
    <t>0.2331-0.4108</t>
  </si>
  <si>
    <t>TNK2</t>
  </si>
  <si>
    <t>0.2333-0.4006</t>
  </si>
  <si>
    <t>0.2333-0.4149</t>
  </si>
  <si>
    <t>ENST00000381920</t>
  </si>
  <si>
    <t>0.2513-0.4458</t>
  </si>
  <si>
    <t>METTL22</t>
  </si>
  <si>
    <t>0.2453-0.4420</t>
  </si>
  <si>
    <t>0.2516-0.4325</t>
  </si>
  <si>
    <t>ENST00000381922</t>
  </si>
  <si>
    <t>ANGPT4</t>
  </si>
  <si>
    <t>0.1900-0.3623</t>
  </si>
  <si>
    <t>0.1911-0.3548</t>
  </si>
  <si>
    <t>0.1934-0.3650</t>
  </si>
  <si>
    <t>ENST00000381923</t>
  </si>
  <si>
    <t>0.1892-0.3672</t>
  </si>
  <si>
    <t>TMEM52B</t>
  </si>
  <si>
    <t>0.1970-0.3758</t>
  </si>
  <si>
    <t>0.1867-0.3749</t>
  </si>
  <si>
    <t>ENST00000381930</t>
  </si>
  <si>
    <t>0.1884-0.3707</t>
  </si>
  <si>
    <t>KLHL5</t>
  </si>
  <si>
    <t>0.2015-0.3731</t>
  </si>
  <si>
    <t>0.1916-0.3743</t>
  </si>
  <si>
    <t>ENST00000381937</t>
  </si>
  <si>
    <t>0.1915-0.3662</t>
  </si>
  <si>
    <t>NADK2</t>
  </si>
  <si>
    <t>0.1843-0.3659</t>
  </si>
  <si>
    <t>0.1951-0.3730</t>
  </si>
  <si>
    <t>ENST00000381938</t>
  </si>
  <si>
    <t>0.1946-0.3713</t>
  </si>
  <si>
    <t>TMEM156</t>
  </si>
  <si>
    <t>0.1980-0.3790</t>
  </si>
  <si>
    <t>0.1948-0.3837</t>
  </si>
  <si>
    <t>ENST00000381941</t>
  </si>
  <si>
    <t>0.1898-0.3903</t>
  </si>
  <si>
    <t>FAM110A</t>
  </si>
  <si>
    <t>0.1820-0.3828</t>
  </si>
  <si>
    <t>0.1827-0.3814</t>
  </si>
  <si>
    <t>ENST00000381947</t>
  </si>
  <si>
    <t>0.1972-0.3808</t>
  </si>
  <si>
    <t>DNAJC28</t>
  </si>
  <si>
    <t>0.1851-0.3754</t>
  </si>
  <si>
    <t>0.1891-0.3809</t>
  </si>
  <si>
    <t>0.1940-0.3694</t>
  </si>
  <si>
    <t>ENST00000381962</t>
  </si>
  <si>
    <t>0.2047-0.3804</t>
  </si>
  <si>
    <t>SRXN1</t>
  </si>
  <si>
    <t>0.2037-0.3890</t>
  </si>
  <si>
    <t>0.1816-0.3738</t>
  </si>
  <si>
    <t>ENST00000381967</t>
  </si>
  <si>
    <t>0.1960-0.3724</t>
  </si>
  <si>
    <t>PGM2</t>
  </si>
  <si>
    <t>0.1981-0.3833</t>
  </si>
  <si>
    <t>0.2014-0.3748</t>
  </si>
  <si>
    <t>ENST00000381968</t>
  </si>
  <si>
    <t>0.1979-0.3705</t>
  </si>
  <si>
    <t>SYT8</t>
  </si>
  <si>
    <t>0.1989-0.3695</t>
  </si>
  <si>
    <t>0.1994-0.3680</t>
  </si>
  <si>
    <t>0.1958-0.3629</t>
  </si>
  <si>
    <t>ENST00000381971</t>
  </si>
  <si>
    <t>GLIS3</t>
  </si>
  <si>
    <t>0.1950-0.3682</t>
  </si>
  <si>
    <t>0.2033-0.3793</t>
  </si>
  <si>
    <t>0.1893-0.3616</t>
  </si>
  <si>
    <t>ENST00000381980</t>
  </si>
  <si>
    <t>C4orf19</t>
  </si>
  <si>
    <t>0.1890-0.3739</t>
  </si>
  <si>
    <t>0.1996-0.3654</t>
  </si>
  <si>
    <t>ENST00000381989</t>
  </si>
  <si>
    <t>0.1938-0.3794</t>
  </si>
  <si>
    <t>PARP4</t>
  </si>
  <si>
    <t>0.1970-0.3719</t>
  </si>
  <si>
    <t>0.2007-0.3842</t>
  </si>
  <si>
    <t>0.1979-0.3781</t>
  </si>
  <si>
    <t>ENST00000381995</t>
  </si>
  <si>
    <t>IFNGR2</t>
  </si>
  <si>
    <t>0.1983-0.3893</t>
  </si>
  <si>
    <t>0.1969-0.3845</t>
  </si>
  <si>
    <t>0.1977-0.3731</t>
  </si>
  <si>
    <t>ENST00000382021</t>
  </si>
  <si>
    <t>DNAJC21</t>
  </si>
  <si>
    <t>0.2070-0.3782</t>
  </si>
  <si>
    <t>0.1987-0.3749</t>
  </si>
  <si>
    <t>0.1935-0.3647</t>
  </si>
  <si>
    <t>ENST00000382031</t>
  </si>
  <si>
    <t>0.1970-0.3767</t>
  </si>
  <si>
    <t>MAP1A</t>
  </si>
  <si>
    <t>0.1974-0.3799</t>
  </si>
  <si>
    <t>0.1977-0.3806</t>
  </si>
  <si>
    <t>ENST00000382040</t>
  </si>
  <si>
    <t>0.1980-0.3838</t>
  </si>
  <si>
    <t>RSAD2</t>
  </si>
  <si>
    <t>0.1939-0.3797</t>
  </si>
  <si>
    <t>0.1885-0.3710</t>
  </si>
  <si>
    <t>0.1975-0.3602</t>
  </si>
  <si>
    <t>ENST00000382044</t>
  </si>
  <si>
    <t>0.1997-0.3689</t>
  </si>
  <si>
    <t>TP53BP1</t>
  </si>
  <si>
    <t>0.1880-0.3633</t>
  </si>
  <si>
    <t>0.1988-0.3765</t>
  </si>
  <si>
    <t>ENST00000382051</t>
  </si>
  <si>
    <t>0.1950-0.3679</t>
  </si>
  <si>
    <t>SLC34A2</t>
  </si>
  <si>
    <t>0.1860-0.3791</t>
  </si>
  <si>
    <t>0.1853-0.3637</t>
  </si>
  <si>
    <t>0.1830-0.3565</t>
  </si>
  <si>
    <t>ENST00000382065</t>
  </si>
  <si>
    <t>0.1897-0.3636</t>
  </si>
  <si>
    <t>C1QTNF3</t>
  </si>
  <si>
    <t>0.1916-0.3905</t>
  </si>
  <si>
    <t>0.1963-0.3665</t>
  </si>
  <si>
    <t>0.1859-0.3697</t>
  </si>
  <si>
    <t>ENST00000382071</t>
  </si>
  <si>
    <t>0.1917-0.3613</t>
  </si>
  <si>
    <t>C1QTNF9</t>
  </si>
  <si>
    <t>0.1952-0.3693</t>
  </si>
  <si>
    <t>0.1945-0.3702</t>
  </si>
  <si>
    <t>0.1924-0.3831</t>
  </si>
  <si>
    <t>0.1938-0.3763</t>
  </si>
  <si>
    <t>ENST00000382080</t>
  </si>
  <si>
    <t>0.1962-0.3705</t>
  </si>
  <si>
    <t>SGCZ</t>
  </si>
  <si>
    <t>0.1904-0.3608</t>
  </si>
  <si>
    <t>0.1952-0.3742</t>
  </si>
  <si>
    <t>ENST00000382082</t>
  </si>
  <si>
    <t>0.1907-0.3637</t>
  </si>
  <si>
    <t>KCNV2</t>
  </si>
  <si>
    <t>0.2081-0.4015</t>
  </si>
  <si>
    <t>0.2025-0.3947</t>
  </si>
  <si>
    <t>ENST00000382085</t>
  </si>
  <si>
    <t>0.1989-0.3731</t>
  </si>
  <si>
    <t>AMACR</t>
  </si>
  <si>
    <t>0.1976-0.3733</t>
  </si>
  <si>
    <t>0.2019-0.3808</t>
  </si>
  <si>
    <t>ENST00000382100</t>
  </si>
  <si>
    <t>0.1999-0.3846</t>
  </si>
  <si>
    <t>VLDLR</t>
  </si>
  <si>
    <t>0.1969-0.3755</t>
  </si>
  <si>
    <t>0.1910-0.3736</t>
  </si>
  <si>
    <t>0.1980-0.3725</t>
  </si>
  <si>
    <t>ENST00000382110</t>
  </si>
  <si>
    <t>0.2029-0.3988</t>
  </si>
  <si>
    <t>TRAPPC12</t>
  </si>
  <si>
    <t>0.2037-0.3784</t>
  </si>
  <si>
    <t>0.2028-0.3887</t>
  </si>
  <si>
    <t>ENST00000382114</t>
  </si>
  <si>
    <t>0.2058-0.3808</t>
  </si>
  <si>
    <t>LGI2</t>
  </si>
  <si>
    <t>0.2133-0.3895</t>
  </si>
  <si>
    <t>0.2179-0.3862</t>
  </si>
  <si>
    <t>0.2136-0.3924</t>
  </si>
  <si>
    <t>ENST00000382119</t>
  </si>
  <si>
    <t>0.2059-0.3775</t>
  </si>
  <si>
    <t>NANOGNB</t>
  </si>
  <si>
    <t>0.2069-0.3778</t>
  </si>
  <si>
    <t>0.1998-0.3710</t>
  </si>
  <si>
    <t>ENST00000382120</t>
  </si>
  <si>
    <t>0.1864-0.3843</t>
  </si>
  <si>
    <t>SOD3</t>
  </si>
  <si>
    <t>0.1962-0.3758</t>
  </si>
  <si>
    <t>0.1980-0.3777</t>
  </si>
  <si>
    <t>ENST00000382137</t>
  </si>
  <si>
    <t>0.1933-0.3845</t>
  </si>
  <si>
    <t>C1QTNF9B</t>
  </si>
  <si>
    <t>0.1919-0.3693</t>
  </si>
  <si>
    <t>0.2073-0.3949</t>
  </si>
  <si>
    <t>ENST00000382142</t>
  </si>
  <si>
    <t>0.2047-0.3750</t>
  </si>
  <si>
    <t>0.2017-0.3719</t>
  </si>
  <si>
    <t>MTMR12</t>
  </si>
  <si>
    <t>0.2054-0.3782</t>
  </si>
  <si>
    <t>0.2071-0.4071</t>
  </si>
  <si>
    <t>0.2121-0.3836</t>
  </si>
  <si>
    <t>0.2006-0.3906</t>
  </si>
  <si>
    <t>ENST00000382152</t>
  </si>
  <si>
    <t>0.2017-0.3871</t>
  </si>
  <si>
    <t>KCNIP4</t>
  </si>
  <si>
    <t>0.2137-0.3845</t>
  </si>
  <si>
    <t>0.2084-0.3924</t>
  </si>
  <si>
    <t>0.2006-0.3678</t>
  </si>
  <si>
    <t>ENST00000382159</t>
  </si>
  <si>
    <t>0.1952-0.3710</t>
  </si>
  <si>
    <t>GNG7</t>
  </si>
  <si>
    <t>0.2013-0.3691</t>
  </si>
  <si>
    <t>0.2096-0.3915</t>
  </si>
  <si>
    <t>0.2137-0.4023</t>
  </si>
  <si>
    <t>ENST00000382171</t>
  </si>
  <si>
    <t>0.2150-0.4111</t>
  </si>
  <si>
    <t>KRTAP5-1</t>
  </si>
  <si>
    <t>0.2265-0.4082</t>
  </si>
  <si>
    <t>ENST00000382172</t>
  </si>
  <si>
    <t>0.1006-0.2102</t>
  </si>
  <si>
    <t>MIPEP</t>
  </si>
  <si>
    <t>0.1095-0.2246</t>
  </si>
  <si>
    <t>0.1021-0.2232</t>
  </si>
  <si>
    <t>0.1012-0.2149</t>
  </si>
  <si>
    <t>0.1042-0.2288</t>
  </si>
  <si>
    <t>0.0931-0.2085</t>
  </si>
  <si>
    <t>ENST00000382179</t>
  </si>
  <si>
    <t>0.1005-0.2289</t>
  </si>
  <si>
    <t>BRSK2</t>
  </si>
  <si>
    <t>0.1034-0.2233</t>
  </si>
  <si>
    <t>0.1008-0.2196</t>
  </si>
  <si>
    <t>0.1088-0.2231</t>
  </si>
  <si>
    <t>ENST00000382192</t>
  </si>
  <si>
    <t>0.1025-0.2194</t>
  </si>
  <si>
    <t>ZNF205</t>
  </si>
  <si>
    <t>0.1029-0.2244</t>
  </si>
  <si>
    <t>0.0974-0.2180</t>
  </si>
  <si>
    <t>ENST00000382208</t>
  </si>
  <si>
    <t>0.1109-0.2350</t>
  </si>
  <si>
    <t>DEFB135</t>
  </si>
  <si>
    <t>0.1063-0.2419</t>
  </si>
  <si>
    <t>0.1014-0.2245</t>
  </si>
  <si>
    <t>ENST00000382209</t>
  </si>
  <si>
    <t>0.1005-0.2259</t>
  </si>
  <si>
    <t>DEFB136</t>
  </si>
  <si>
    <t>0.1003-0.2346</t>
  </si>
  <si>
    <t>0.1054-0.2319</t>
  </si>
  <si>
    <t>ENST00000382247</t>
  </si>
  <si>
    <t>0.0958-0.2220</t>
  </si>
  <si>
    <t>DCAF16</t>
  </si>
  <si>
    <t>0.1013-0.2288</t>
  </si>
  <si>
    <t>0.1009-0.2201</t>
  </si>
  <si>
    <t>0.1030-0.2240</t>
  </si>
  <si>
    <t>ENST00000382251</t>
  </si>
  <si>
    <t>DMRT2</t>
  </si>
  <si>
    <t>0.1071-0.2401</t>
  </si>
  <si>
    <t>0.0929-0.2163</t>
  </si>
  <si>
    <t>0.1009-0.2270</t>
  </si>
  <si>
    <t>ENST00000382252</t>
  </si>
  <si>
    <t>0.1029-0.2311</t>
  </si>
  <si>
    <t>ZNF316</t>
  </si>
  <si>
    <t>0.1112-0.2366</t>
  </si>
  <si>
    <t>0.1140-0.2284</t>
  </si>
  <si>
    <t>ENST00000382254</t>
  </si>
  <si>
    <t>0.1086-0.2280</t>
  </si>
  <si>
    <t>CDH12</t>
  </si>
  <si>
    <t>0.1104-0.2340</t>
  </si>
  <si>
    <t>0.1112-0.2245</t>
  </si>
  <si>
    <t>ENST00000382258</t>
  </si>
  <si>
    <t>0.1094-0.2322</t>
  </si>
  <si>
    <t>TNFRSF19</t>
  </si>
  <si>
    <t>0.1007-0.2174</t>
  </si>
  <si>
    <t>0.0975-0.2081</t>
  </si>
  <si>
    <t>ENST00000382276</t>
  </si>
  <si>
    <t>0.0917-0.2049</t>
  </si>
  <si>
    <t>DMRT1</t>
  </si>
  <si>
    <t>0.0977-0.2150</t>
  </si>
  <si>
    <t>0.1074-0.2194</t>
  </si>
  <si>
    <t>0.1054-0.2318</t>
  </si>
  <si>
    <t>ENST00000382280</t>
  </si>
  <si>
    <t>0.1039-0.2303</t>
  </si>
  <si>
    <t>ZG16B</t>
  </si>
  <si>
    <t>0.1119-0.2372</t>
  </si>
  <si>
    <t>0.1047-0.2197</t>
  </si>
  <si>
    <t>0.1040-0.2341</t>
  </si>
  <si>
    <t>ENST00000382291</t>
  </si>
  <si>
    <t>0.1080-0.2322</t>
  </si>
  <si>
    <t>NRSN2</t>
  </si>
  <si>
    <t>0.1114-0.2474</t>
  </si>
  <si>
    <t>0.1081-0.2378</t>
  </si>
  <si>
    <t>0.1075-0.2275</t>
  </si>
  <si>
    <t>ENST00000382303</t>
  </si>
  <si>
    <t>0.1011-0.2240</t>
  </si>
  <si>
    <t>KANK1</t>
  </si>
  <si>
    <t>0.1035-0.2346</t>
  </si>
  <si>
    <t>0.1065-0.2270</t>
  </si>
  <si>
    <t>ENST00000382333</t>
  </si>
  <si>
    <t>0.0984-0.2278</t>
  </si>
  <si>
    <t>FGFBP1</t>
  </si>
  <si>
    <t>0.1046-0.2250</t>
  </si>
  <si>
    <t>0.1031-0.2408</t>
  </si>
  <si>
    <t>ENST00000382346</t>
  </si>
  <si>
    <t>0.0966-0.2180</t>
  </si>
  <si>
    <t>BST1</t>
  </si>
  <si>
    <t>0.0991-0.2198</t>
  </si>
  <si>
    <t>0.1036-0.2368</t>
  </si>
  <si>
    <t>0.0990-0.2222</t>
  </si>
  <si>
    <t>ENST00000382348</t>
  </si>
  <si>
    <t>0.1081-0.2392</t>
  </si>
  <si>
    <t>OLIG1</t>
  </si>
  <si>
    <t>0.0957-0.2311</t>
  </si>
  <si>
    <t>0.0981-0.2310</t>
  </si>
  <si>
    <t>ENST00000382349</t>
  </si>
  <si>
    <t>0.1015-0.2220</t>
  </si>
  <si>
    <t>ONECUT3</t>
  </si>
  <si>
    <t>0.0997-0.2132</t>
  </si>
  <si>
    <t>0.1012-0.2224</t>
  </si>
  <si>
    <t>ENST00000382353</t>
  </si>
  <si>
    <t>FGF9</t>
  </si>
  <si>
    <t>0.1026-0.2177</t>
  </si>
  <si>
    <t>0.1049-0.2225</t>
  </si>
  <si>
    <t>ENST00000382361</t>
  </si>
  <si>
    <t>0.0976-0.2177</t>
  </si>
  <si>
    <t>FSCN1</t>
  </si>
  <si>
    <t>0.1030-0.2228</t>
  </si>
  <si>
    <t>0.0995-0.2128</t>
  </si>
  <si>
    <t>0.1085-0.2359</t>
  </si>
  <si>
    <t>ENST00000382363</t>
  </si>
  <si>
    <t>0.1049-0.2348</t>
  </si>
  <si>
    <t>0.1020-0.2307</t>
  </si>
  <si>
    <t>RNF215</t>
  </si>
  <si>
    <t>0.1052-0.2269</t>
  </si>
  <si>
    <t>0.0980-0.2193</t>
  </si>
  <si>
    <t>0.1033-0.2236</t>
  </si>
  <si>
    <t>ENST00000382365</t>
  </si>
  <si>
    <t>0.1054-0.2188</t>
  </si>
  <si>
    <t>DAZ3</t>
  </si>
  <si>
    <t>0.1159-0.2462</t>
  </si>
  <si>
    <t>0.0995-0.2306</t>
  </si>
  <si>
    <t>0.1009-0.2308</t>
  </si>
  <si>
    <t>0.1090-0.2325</t>
  </si>
  <si>
    <t>0.1090-0.2321</t>
  </si>
  <si>
    <t>0.1020-0.2306</t>
  </si>
  <si>
    <t>0.1039-0.2213</t>
  </si>
  <si>
    <t>0.0958-0.2243</t>
  </si>
  <si>
    <t>ENST00000382368</t>
  </si>
  <si>
    <t>0.1052-0.2257</t>
  </si>
  <si>
    <t>FBXL18</t>
  </si>
  <si>
    <t>0.1028-0.2338</t>
  </si>
  <si>
    <t>0.1124-0.2356</t>
  </si>
  <si>
    <t>0.1130-0.2332</t>
  </si>
  <si>
    <t>ENST00000382374</t>
  </si>
  <si>
    <t>0.1125-0.2362</t>
  </si>
  <si>
    <t>MICU2</t>
  </si>
  <si>
    <t>0.1262-0.2564</t>
  </si>
  <si>
    <t>0.1194-0.2468</t>
  </si>
  <si>
    <t>0.1202-0.2455</t>
  </si>
  <si>
    <t>ENST00000382376</t>
  </si>
  <si>
    <t>0.1185-0.2423</t>
  </si>
  <si>
    <t>DEFB132</t>
  </si>
  <si>
    <t>0.1117-0.2361</t>
  </si>
  <si>
    <t>0.1033-0.2220</t>
  </si>
  <si>
    <t>0.1003-0.2196</t>
  </si>
  <si>
    <t>ENST00000382388</t>
  </si>
  <si>
    <t>0.1031-0.2225</t>
  </si>
  <si>
    <t>DEFB127</t>
  </si>
  <si>
    <t>0.1009-0.2206</t>
  </si>
  <si>
    <t>0.0998-0.2310</t>
  </si>
  <si>
    <t>0.1017-0.2207</t>
  </si>
  <si>
    <t>0.1096-0.2306</t>
  </si>
  <si>
    <t>0.1069-0.2333</t>
  </si>
  <si>
    <t>ENST00000382405</t>
  </si>
  <si>
    <t>0.1073-0.2216</t>
  </si>
  <si>
    <t>CBWD5</t>
  </si>
  <si>
    <t>0.1143-0.2389</t>
  </si>
  <si>
    <t>0.1128-0.2420</t>
  </si>
  <si>
    <t>ENST00000382409</t>
  </si>
  <si>
    <t>0.1112-0.2393</t>
  </si>
  <si>
    <t>DEAF1</t>
  </si>
  <si>
    <t>0.1064-0.2273</t>
  </si>
  <si>
    <t>0.1022-0.2329</t>
  </si>
  <si>
    <t>0.1129-0.2365</t>
  </si>
  <si>
    <t>ENST00000382410</t>
  </si>
  <si>
    <t>DEFB125</t>
  </si>
  <si>
    <t>0.1120-0.2395</t>
  </si>
  <si>
    <t>0.1106-0.2213</t>
  </si>
  <si>
    <t>ENST00000382438</t>
  </si>
  <si>
    <t>0.1076-0.2276</t>
  </si>
  <si>
    <t>NKX3-2</t>
  </si>
  <si>
    <t>0.1063-0.2378</t>
  </si>
  <si>
    <t>0.1120-0.2400</t>
  </si>
  <si>
    <t>ENST00000382477</t>
  </si>
  <si>
    <t>0.1187-0.2383</t>
  </si>
  <si>
    <t>CBARP</t>
  </si>
  <si>
    <t>0.1316-0.2687</t>
  </si>
  <si>
    <t>ENST00000382483</t>
  </si>
  <si>
    <t>RP1L1</t>
  </si>
  <si>
    <t>0.0291-0.0902</t>
  </si>
  <si>
    <t>0.0405-0.1194</t>
  </si>
  <si>
    <t>ENST00000382492</t>
  </si>
  <si>
    <t>0.0309-0.0974</t>
  </si>
  <si>
    <t>TAS2R1</t>
  </si>
  <si>
    <t>0.0292-0.0985</t>
  </si>
  <si>
    <t>ENST00000382496</t>
  </si>
  <si>
    <t>0.0294-0.1003</t>
  </si>
  <si>
    <t>SEMA5A</t>
  </si>
  <si>
    <t>0.0278-0.0947</t>
  </si>
  <si>
    <t>0.0311-0.1075</t>
  </si>
  <si>
    <t>0.0329-0.1026</t>
  </si>
  <si>
    <t>ENST00000382500</t>
  </si>
  <si>
    <t>0.0293-0.0982</t>
  </si>
  <si>
    <t>FOXD4</t>
  </si>
  <si>
    <t>0.0334-0.1009</t>
  </si>
  <si>
    <t>0.0306-0.0956</t>
  </si>
  <si>
    <t>ENST00000382545</t>
  </si>
  <si>
    <t>0.0262-0.0868</t>
  </si>
  <si>
    <t>KCNA1</t>
  </si>
  <si>
    <t>0.0377-0.1209</t>
  </si>
  <si>
    <t>0.0300-0.1036</t>
  </si>
  <si>
    <t>0.0269-0.0948</t>
  </si>
  <si>
    <t>ENST00000382554</t>
  </si>
  <si>
    <t>0.0272-0.1034</t>
  </si>
  <si>
    <t>NYNRIN</t>
  </si>
  <si>
    <t>0.0284-0.1026</t>
  </si>
  <si>
    <t>0.0264-0.0913</t>
  </si>
  <si>
    <t>ENST00000382564</t>
  </si>
  <si>
    <t>0.0305-0.1076</t>
  </si>
  <si>
    <t>DNAJC19</t>
  </si>
  <si>
    <t>0.0278-0.0987</t>
  </si>
  <si>
    <t>0.0336-0.1052</t>
  </si>
  <si>
    <t>0.0307-0.0958</t>
  </si>
  <si>
    <t>ENST00000382580</t>
  </si>
  <si>
    <t>CHEK2</t>
  </si>
  <si>
    <t>0.0292-0.1028</t>
  </si>
  <si>
    <t>0.0288-0.0970</t>
  </si>
  <si>
    <t>ENST00000382592</t>
  </si>
  <si>
    <t>0.0278-0.0920</t>
  </si>
  <si>
    <t>LATS2</t>
  </si>
  <si>
    <t>0.0326-0.1010</t>
  </si>
  <si>
    <t>ENST00000382611</t>
  </si>
  <si>
    <t>0.0337-0.1064</t>
  </si>
  <si>
    <t>IRX2</t>
  </si>
  <si>
    <t>0.0297-0.0950</t>
  </si>
  <si>
    <t>0.0315-0.1022</t>
  </si>
  <si>
    <t>ENST00000382614</t>
  </si>
  <si>
    <t>0.0322-0.1020</t>
  </si>
  <si>
    <t>IFITM5</t>
  </si>
  <si>
    <t>0.0290-0.0955</t>
  </si>
  <si>
    <t>0.0263-0.0935</t>
  </si>
  <si>
    <t>ENST00000382622</t>
  </si>
  <si>
    <t>0.0260-0.0838</t>
  </si>
  <si>
    <t>PRMT8</t>
  </si>
  <si>
    <t>0.0277-0.0948</t>
  </si>
  <si>
    <t>0.0265-0.0870</t>
  </si>
  <si>
    <t>0.0329-0.1030</t>
  </si>
  <si>
    <t>0.0322-0.1075</t>
  </si>
  <si>
    <t>ENST00000382708</t>
  </si>
  <si>
    <t>PSME1</t>
  </si>
  <si>
    <t>0.0270-0.0907</t>
  </si>
  <si>
    <t>0.0335-0.1100</t>
  </si>
  <si>
    <t>0.0331-0.1122</t>
  </si>
  <si>
    <t>0.0255-0.0945</t>
  </si>
  <si>
    <t>ENST00000382713</t>
  </si>
  <si>
    <t>0.0294-0.1007</t>
  </si>
  <si>
    <t>DOK6</t>
  </si>
  <si>
    <t>0.0307-0.1131</t>
  </si>
  <si>
    <t>0.0309-0.1055</t>
  </si>
  <si>
    <t>0.0308-0.1008</t>
  </si>
  <si>
    <t>0.0275-0.0920</t>
  </si>
  <si>
    <t>0.0271-0.0929</t>
  </si>
  <si>
    <t>ENST00000382723</t>
  </si>
  <si>
    <t>0.0284-0.0922</t>
  </si>
  <si>
    <t>MSX1</t>
  </si>
  <si>
    <t>0.0297-0.0994</t>
  </si>
  <si>
    <t>ENST00000382743</t>
  </si>
  <si>
    <t>0.0306-0.1029</t>
  </si>
  <si>
    <t>SIRT3</t>
  </si>
  <si>
    <t>0.0314-0.1036</t>
  </si>
  <si>
    <t>0.0287-0.0960</t>
  </si>
  <si>
    <t>ENST00000382749</t>
  </si>
  <si>
    <t>0.0326-0.1089</t>
  </si>
  <si>
    <t>SERPINB11</t>
  </si>
  <si>
    <t>0.0248-0.0841</t>
  </si>
  <si>
    <t>0.0302-0.1056</t>
  </si>
  <si>
    <t>0.0243-0.0838</t>
  </si>
  <si>
    <t>ENST00000382751</t>
  </si>
  <si>
    <t>0.0265-0.0928</t>
  </si>
  <si>
    <t>URB1</t>
  </si>
  <si>
    <t>0.0280-0.0887</t>
  </si>
  <si>
    <t>0.0294-0.0931</t>
  </si>
  <si>
    <t>0.0286-0.0905</t>
  </si>
  <si>
    <t>ENST00000382753</t>
  </si>
  <si>
    <t>TMEM128</t>
  </si>
  <si>
    <t>0.0295-0.0998</t>
  </si>
  <si>
    <t>0.0310-0.0959</t>
  </si>
  <si>
    <t>ENST00000382758</t>
  </si>
  <si>
    <t>0.0261-0.0868</t>
  </si>
  <si>
    <t>EEF1AKMT1</t>
  </si>
  <si>
    <t>0.0294-0.0976</t>
  </si>
  <si>
    <t>0.0269-0.0885</t>
  </si>
  <si>
    <t>0.0296-0.0964</t>
  </si>
  <si>
    <t>ENST00000382768</t>
  </si>
  <si>
    <t>0.0290-0.0967</t>
  </si>
  <si>
    <t>SERPINB12</t>
  </si>
  <si>
    <t>0.0297-0.1003</t>
  </si>
  <si>
    <t>0.0278-0.0963</t>
  </si>
  <si>
    <t>ENST00000382771</t>
  </si>
  <si>
    <t>0.0258-0.0853</t>
  </si>
  <si>
    <t>SERPINB5</t>
  </si>
  <si>
    <t>0.0270-0.0904</t>
  </si>
  <si>
    <t>0.0295-0.0975</t>
  </si>
  <si>
    <t>0.0359-0.1207</t>
  </si>
  <si>
    <t>ENST00000382822</t>
  </si>
  <si>
    <t>KRTAP19-8</t>
  </si>
  <si>
    <t>0.0286-0.0924</t>
  </si>
  <si>
    <t>0.0303-0.0985</t>
  </si>
  <si>
    <t>ENST00000382824</t>
  </si>
  <si>
    <t>0.0285-0.0957</t>
  </si>
  <si>
    <t>FBXO25</t>
  </si>
  <si>
    <t>0.0298-0.0923</t>
  </si>
  <si>
    <t>0.0294-0.0915</t>
  </si>
  <si>
    <t>ENST00000382826</t>
  </si>
  <si>
    <t>KRTAP20-3</t>
  </si>
  <si>
    <t>0.0287-0.0990</t>
  </si>
  <si>
    <t>TIM3e</t>
  </si>
  <si>
    <t>0.0262-0.0874</t>
  </si>
  <si>
    <t>0.0282-0.0929</t>
  </si>
  <si>
    <t>ENST00000382835</t>
  </si>
  <si>
    <t>0.0280-0.0968</t>
  </si>
  <si>
    <t>KRTAP27-1</t>
  </si>
  <si>
    <t>0.0307-0.0989</t>
  </si>
  <si>
    <t>0.0335-0.1066</t>
  </si>
  <si>
    <t>ENST00000382848</t>
  </si>
  <si>
    <t>0.0313-0.0990</t>
  </si>
  <si>
    <t>GJB2</t>
  </si>
  <si>
    <t>0.0367-0.1139</t>
  </si>
  <si>
    <t>0.0304-0.0986</t>
  </si>
  <si>
    <t>0.0348-0.1123</t>
  </si>
  <si>
    <t>ENST00000382862</t>
  </si>
  <si>
    <t>MSLN</t>
  </si>
  <si>
    <t>0.0355-0.1103</t>
  </si>
  <si>
    <t>0.0363-0.1135</t>
  </si>
  <si>
    <t>ENST00000382868</t>
  </si>
  <si>
    <t>0.0343-0.1039</t>
  </si>
  <si>
    <t>NLGN4Y</t>
  </si>
  <si>
    <t>0.0296-0.0985</t>
  </si>
  <si>
    <t>0.0302-0.0997</t>
  </si>
  <si>
    <t>0.0294-0.0919</t>
  </si>
  <si>
    <t>ENST00000382932</t>
  </si>
  <si>
    <t>SLC7A4</t>
  </si>
  <si>
    <t>0.0288-0.1039</t>
  </si>
  <si>
    <t>0.0296-0.0965</t>
  </si>
  <si>
    <t>0.0325-0.1070</t>
  </si>
  <si>
    <t>ENST00000382936</t>
  </si>
  <si>
    <t>TMEM129</t>
  </si>
  <si>
    <t>0.0315-0.0982</t>
  </si>
  <si>
    <t>0.0308-0.0992</t>
  </si>
  <si>
    <t>0.0319-0.1048</t>
  </si>
  <si>
    <t>ENST00000382940</t>
  </si>
  <si>
    <t>0.0351-0.1173</t>
  </si>
  <si>
    <t>NME4</t>
  </si>
  <si>
    <t>0.0320-0.1035</t>
  </si>
  <si>
    <t>0.0323-0.1079</t>
  </si>
  <si>
    <t>0.0297-0.0971</t>
  </si>
  <si>
    <t>0.0320-0.1014</t>
  </si>
  <si>
    <t>ENST00000382951</t>
  </si>
  <si>
    <t>0.0389-0.1231</t>
  </si>
  <si>
    <t>RNASE13</t>
  </si>
  <si>
    <t>0.0349-0.1142</t>
  </si>
  <si>
    <t>0.0315-0.1001</t>
  </si>
  <si>
    <t>ENST00000382985</t>
  </si>
  <si>
    <t>0.0345-0.1095</t>
  </si>
  <si>
    <t>METTL17</t>
  </si>
  <si>
    <t>0.0317-0.1066</t>
  </si>
  <si>
    <t>0.0334-0.1088</t>
  </si>
  <si>
    <t>ENST00000382998</t>
  </si>
  <si>
    <t>0.0300-0.0967</t>
  </si>
  <si>
    <t>CTIF</t>
  </si>
  <si>
    <t>0.0549-0.1619</t>
  </si>
  <si>
    <t>ENST00000383018</t>
  </si>
  <si>
    <t>0.0184-0.0719</t>
  </si>
  <si>
    <t>SNRNP25</t>
  </si>
  <si>
    <t>0.0248-0.0973</t>
  </si>
  <si>
    <t>0.0189-0.0768</t>
  </si>
  <si>
    <t>ENST00000383036</t>
  </si>
  <si>
    <t>0.0178-0.0704</t>
  </si>
  <si>
    <t>AMELY</t>
  </si>
  <si>
    <t>0.0187-0.0820</t>
  </si>
  <si>
    <t>0.0184-0.0813</t>
  </si>
  <si>
    <t>0.0180-0.0790</t>
  </si>
  <si>
    <t>ENST00000383045</t>
  </si>
  <si>
    <t>SEPTIN5</t>
  </si>
  <si>
    <t>0.0210-0.0923</t>
  </si>
  <si>
    <t>0.0236-0.0901</t>
  </si>
  <si>
    <t>0.0209-0.0858</t>
  </si>
  <si>
    <t>ENST00000383052</t>
  </si>
  <si>
    <t>0.0222-0.0836</t>
  </si>
  <si>
    <t>ZFY</t>
  </si>
  <si>
    <t>0.0196-0.0773</t>
  </si>
  <si>
    <t>0.0192-0.0773</t>
  </si>
  <si>
    <t>0.0191-0.0829</t>
  </si>
  <si>
    <t>ENST00000383070</t>
  </si>
  <si>
    <t>0.0205-0.0884</t>
  </si>
  <si>
    <t>SRY</t>
  </si>
  <si>
    <t>0.0192-0.0820</t>
  </si>
  <si>
    <t>0.0180-0.0893</t>
  </si>
  <si>
    <t>ENST00000383163</t>
  </si>
  <si>
    <t>0.0176-0.0834</t>
  </si>
  <si>
    <t>PRR23A</t>
  </si>
  <si>
    <t>0.0190-0.0804</t>
  </si>
  <si>
    <t>0.0156-0.0764</t>
  </si>
  <si>
    <t>ENST00000383202</t>
  </si>
  <si>
    <t>0.0186-0.0848</t>
  </si>
  <si>
    <t>STAG1</t>
  </si>
  <si>
    <t>0.0217-0.0863</t>
  </si>
  <si>
    <t>0.0202-0.0794</t>
  </si>
  <si>
    <t>ENST00000383233</t>
  </si>
  <si>
    <t>0.0191-0.0872</t>
  </si>
  <si>
    <t>TMEM241</t>
  </si>
  <si>
    <t>0.0194-0.0825</t>
  </si>
  <si>
    <t>0.0195-0.0796</t>
  </si>
  <si>
    <t>0.0213-0.0918</t>
  </si>
  <si>
    <t>ENST00000383237</t>
  </si>
  <si>
    <t>0.0199-0.0792</t>
  </si>
  <si>
    <t>LY6G5C</t>
  </si>
  <si>
    <t>0.0224-0.0877</t>
  </si>
  <si>
    <t>0.0207-0.0826</t>
  </si>
  <si>
    <t>ENST00000383263</t>
  </si>
  <si>
    <t>0.0248-0.0939</t>
  </si>
  <si>
    <t>CHRM5</t>
  </si>
  <si>
    <t>0.0220-0.0873</t>
  </si>
  <si>
    <t>0.0197-0.0810</t>
  </si>
  <si>
    <t>ENST00000383366</t>
  </si>
  <si>
    <t>0.0225-0.0877</t>
  </si>
  <si>
    <t>NEK11</t>
  </si>
  <si>
    <t>0.0167-0.0684</t>
  </si>
  <si>
    <t>0.0179-0.0794</t>
  </si>
  <si>
    <t>0.0174-0.0713</t>
  </si>
  <si>
    <t>ENST00000383418</t>
  </si>
  <si>
    <t>0.0163-0.0702</t>
  </si>
  <si>
    <t>LY6G6E</t>
  </si>
  <si>
    <t>0.0214-0.0908</t>
  </si>
  <si>
    <t>0.0185-0.0783</t>
  </si>
  <si>
    <t>ENST00000383463</t>
  </si>
  <si>
    <t>HMCES</t>
  </si>
  <si>
    <t>0.0211-0.0918</t>
  </si>
  <si>
    <t>0.0185-0.0836</t>
  </si>
  <si>
    <t>ENST00000383467</t>
  </si>
  <si>
    <t>0.0199-0.0864</t>
  </si>
  <si>
    <t>LRRC30</t>
  </si>
  <si>
    <t>0.0204-0.0961</t>
  </si>
  <si>
    <t>0.0209-0.0907</t>
  </si>
  <si>
    <t>ENST00000383472</t>
  </si>
  <si>
    <t>0.0212-0.0866</t>
  </si>
  <si>
    <t>ARHGAP28</t>
  </si>
  <si>
    <t>0.0193-0.0801</t>
  </si>
  <si>
    <t>0.0182-0.0795</t>
  </si>
  <si>
    <t>ENST00000383579</t>
  </si>
  <si>
    <t>0.0200-0.0796</t>
  </si>
  <si>
    <t>UROC1</t>
  </si>
  <si>
    <t>0.0201-0.0814</t>
  </si>
  <si>
    <t>0.0198-0.0840</t>
  </si>
  <si>
    <t>0.0195-0.0850</t>
  </si>
  <si>
    <t>ENST00000383657</t>
  </si>
  <si>
    <t>0.0194-0.0834</t>
  </si>
  <si>
    <t>HACD2</t>
  </si>
  <si>
    <t>0.0186-0.0817</t>
  </si>
  <si>
    <t>0.0195-0.0882</t>
  </si>
  <si>
    <t>ENST00000383701</t>
  </si>
  <si>
    <t>0.0193-0.0766</t>
  </si>
  <si>
    <t>EOGT</t>
  </si>
  <si>
    <t>0.0227-0.0944</t>
  </si>
  <si>
    <t>0.0161-0.0706</t>
  </si>
  <si>
    <t>ENST00000383710</t>
  </si>
  <si>
    <t>0.0182-0.0797</t>
  </si>
  <si>
    <t>CADPS</t>
  </si>
  <si>
    <t>0.0189-0.0753</t>
  </si>
  <si>
    <t>0.0207-0.0806</t>
  </si>
  <si>
    <t>ENST00000383738</t>
  </si>
  <si>
    <t>0.0196-0.0765</t>
  </si>
  <si>
    <t>CSPG5</t>
  </si>
  <si>
    <t>0.0201-0.0852</t>
  </si>
  <si>
    <t>0.0212-0.0824</t>
  </si>
  <si>
    <t>ENST00000383748</t>
  </si>
  <si>
    <t>0.0182-0.0747</t>
  </si>
  <si>
    <t>KRBOX1</t>
  </si>
  <si>
    <t>0.0206-0.0852</t>
  </si>
  <si>
    <t>0.0185-0.0753</t>
  </si>
  <si>
    <t>ENST00000383763</t>
  </si>
  <si>
    <t>0.0212-0.0839</t>
  </si>
  <si>
    <t>TRIM71</t>
  </si>
  <si>
    <t>0.0186-0.0796</t>
  </si>
  <si>
    <t>0.0208-0.0870</t>
  </si>
  <si>
    <t>0.0216-0.0881</t>
  </si>
  <si>
    <t>ENST00000383768</t>
  </si>
  <si>
    <t>ZCWPW2</t>
  </si>
  <si>
    <t>0.0188-0.0751</t>
  </si>
  <si>
    <t>0.0201-0.0807</t>
  </si>
  <si>
    <t>0.0209-0.0854</t>
  </si>
  <si>
    <t>ENST00000383791</t>
  </si>
  <si>
    <t>0.0225-0.0979</t>
  </si>
  <si>
    <t>SH3BP5</t>
  </si>
  <si>
    <t>0.0196-0.0792</t>
  </si>
  <si>
    <t>0.0212-0.0856</t>
  </si>
  <si>
    <t>ENST00000383794</t>
  </si>
  <si>
    <t>0.0192-0.0821</t>
  </si>
  <si>
    <t>CCDC174</t>
  </si>
  <si>
    <t>0.0207-0.0791</t>
  </si>
  <si>
    <t>0.0207-0.0779</t>
  </si>
  <si>
    <t>0.0195-0.0849</t>
  </si>
  <si>
    <t>ENST00000383801</t>
  </si>
  <si>
    <t>0.0200-0.0794</t>
  </si>
  <si>
    <t>SEC13</t>
  </si>
  <si>
    <t>0.0203-0.0825</t>
  </si>
  <si>
    <t>0.0215-0.0873</t>
  </si>
  <si>
    <t>ENST00000383817</t>
  </si>
  <si>
    <t>CIDEC</t>
  </si>
  <si>
    <t>0.0217-0.0857</t>
  </si>
  <si>
    <t>0.0223-0.0895</t>
  </si>
  <si>
    <t>ENST00000383820</t>
  </si>
  <si>
    <t>0.0214-0.0846</t>
  </si>
  <si>
    <t>RPUSD3</t>
  </si>
  <si>
    <t>0.0266-0.0991</t>
  </si>
  <si>
    <t>0.0224-0.0872</t>
  </si>
  <si>
    <t>ENST00000383832</t>
  </si>
  <si>
    <t>0.0231-0.0942</t>
  </si>
  <si>
    <t>CPNE9</t>
  </si>
  <si>
    <t>0.0253-0.0959</t>
  </si>
  <si>
    <t>0.0252-0.0979</t>
  </si>
  <si>
    <t>ENST00000383836</t>
  </si>
  <si>
    <t>0.0214-0.0826</t>
  </si>
  <si>
    <t>SRGAP3</t>
  </si>
  <si>
    <t>0.0204-0.0853</t>
  </si>
  <si>
    <t>0.0217-0.0887</t>
  </si>
  <si>
    <t>ENST00000383847</t>
  </si>
  <si>
    <t>0.0208-0.0802</t>
  </si>
  <si>
    <t>FAM131A</t>
  </si>
  <si>
    <t>0.0182-0.0859</t>
  </si>
  <si>
    <t>0.0222-0.0868</t>
  </si>
  <si>
    <t>ENST00000388711</t>
  </si>
  <si>
    <t>0.0208-0.0879</t>
  </si>
  <si>
    <t>GOLM1</t>
  </si>
  <si>
    <t>0.0214-0.0831</t>
  </si>
  <si>
    <t>0.0214-0.0852</t>
  </si>
  <si>
    <t>0.0238-0.0941</t>
  </si>
  <si>
    <t>ENST00000388747</t>
  </si>
  <si>
    <t>0.0258-0.1046</t>
  </si>
  <si>
    <t>PIP5KL1</t>
  </si>
  <si>
    <t>0.0230-0.0915</t>
  </si>
  <si>
    <t>0.0220-0.0930</t>
  </si>
  <si>
    <t>ENST00000388752</t>
  </si>
  <si>
    <t>0.0201-0.0833</t>
  </si>
  <si>
    <t>MRPL2</t>
  </si>
  <si>
    <t>0.0216-0.0853</t>
  </si>
  <si>
    <t>0.0234-0.0997</t>
  </si>
  <si>
    <t>ENST00000388767</t>
  </si>
  <si>
    <t>0.0253-0.1016</t>
  </si>
  <si>
    <t>CORO6</t>
  </si>
  <si>
    <t>0.0206-0.0834</t>
  </si>
  <si>
    <t>0.0236-0.0947</t>
  </si>
  <si>
    <t>0.0210-0.0900</t>
  </si>
  <si>
    <t>ENST00000388768</t>
  </si>
  <si>
    <t>0.0210-0.0874</t>
  </si>
  <si>
    <t>RUFY2</t>
  </si>
  <si>
    <t>0.0181-0.0773</t>
  </si>
  <si>
    <t>0.0249-0.1055</t>
  </si>
  <si>
    <t>ENST00000388781</t>
  </si>
  <si>
    <t>LAMB4</t>
  </si>
  <si>
    <t>0.0884-0.1982</t>
  </si>
  <si>
    <t>0.0949-0.2095</t>
  </si>
  <si>
    <t>ENST00000388820</t>
  </si>
  <si>
    <t>0.0879-0.2069</t>
  </si>
  <si>
    <t>ADAMTS7</t>
  </si>
  <si>
    <t>0.0884-0.2016</t>
  </si>
  <si>
    <t>0.0886-0.2099</t>
  </si>
  <si>
    <t>0.0795-0.1947</t>
  </si>
  <si>
    <t>ENST00000388822</t>
  </si>
  <si>
    <t>0.0869-0.2136</t>
  </si>
  <si>
    <t>METTL14</t>
  </si>
  <si>
    <t>0.0855-0.2030</t>
  </si>
  <si>
    <t>0.0880-0.2061</t>
  </si>
  <si>
    <t>0.0871-0.1980</t>
  </si>
  <si>
    <t>0.0904-0.2072</t>
  </si>
  <si>
    <t>ENST00000388825</t>
  </si>
  <si>
    <t>0.0885-0.2072</t>
  </si>
  <si>
    <t>GPX3</t>
  </si>
  <si>
    <t>0.0829-0.2007</t>
  </si>
  <si>
    <t>0.0976-0.2201</t>
  </si>
  <si>
    <t>0.0894-0.2211</t>
  </si>
  <si>
    <t>ENST00000388837</t>
  </si>
  <si>
    <t>0.0846-0.2054</t>
  </si>
  <si>
    <t>KRT18</t>
  </si>
  <si>
    <t>0.0845-0.2058</t>
  </si>
  <si>
    <t>0.0866-0.2171</t>
  </si>
  <si>
    <t>0.0905-0.2157</t>
  </si>
  <si>
    <t>ENST00000388866</t>
  </si>
  <si>
    <t>0.0798-0.2028</t>
  </si>
  <si>
    <t>NOX5</t>
  </si>
  <si>
    <t>0.0872-0.2130</t>
  </si>
  <si>
    <t>0.0854-0.2036</t>
  </si>
  <si>
    <t>0.0923-0.2131</t>
  </si>
  <si>
    <t>ENST00000388887</t>
  </si>
  <si>
    <t>0.0941-0.2258</t>
  </si>
  <si>
    <t>STAB2</t>
  </si>
  <si>
    <t>0.0844-0.2068</t>
  </si>
  <si>
    <t>0.0832-0.2053</t>
  </si>
  <si>
    <t>ENST00000388918</t>
  </si>
  <si>
    <t>TYRP1</t>
  </si>
  <si>
    <t>0.0887-0.2153</t>
  </si>
  <si>
    <t>0.0968-0.2203</t>
  </si>
  <si>
    <t>0.0955-0.2081</t>
  </si>
  <si>
    <t>ENST00000388920</t>
  </si>
  <si>
    <t>FOXI2</t>
  </si>
  <si>
    <t>0.0924-0.2094</t>
  </si>
  <si>
    <t>0.0921-0.2123</t>
  </si>
  <si>
    <t>0.0942-0.2070</t>
  </si>
  <si>
    <t>ENST00000388923</t>
  </si>
  <si>
    <t>0.0938-0.2144</t>
  </si>
  <si>
    <t>C6orf163</t>
  </si>
  <si>
    <t>0.0902-0.2051</t>
  </si>
  <si>
    <t>0.0835-0.1937</t>
  </si>
  <si>
    <t>0.0820-0.1942</t>
  </si>
  <si>
    <t>ENST00000388931</t>
  </si>
  <si>
    <t>0.0840-0.1991</t>
  </si>
  <si>
    <t>STPG3</t>
  </si>
  <si>
    <t>0.0987-0.2110</t>
  </si>
  <si>
    <t>0.0895-0.2140</t>
  </si>
  <si>
    <t>ENST00000388934</t>
  </si>
  <si>
    <t>0.0895-0.2126</t>
  </si>
  <si>
    <t>MAB21L4</t>
  </si>
  <si>
    <t>0.0965-0.2213</t>
  </si>
  <si>
    <t>0.0892-0.2029</t>
  </si>
  <si>
    <t>0.0903-0.2184</t>
  </si>
  <si>
    <t>ENST00000388942</t>
  </si>
  <si>
    <t>0.0928-0.2158</t>
  </si>
  <si>
    <t>TMEM266</t>
  </si>
  <si>
    <t>0.0822-0.2109</t>
  </si>
  <si>
    <t>0.0951-0.2235</t>
  </si>
  <si>
    <t>0.0914-0.2113</t>
  </si>
  <si>
    <t>ENST00000388948</t>
  </si>
  <si>
    <t>0.0873-0.2094</t>
  </si>
  <si>
    <t>LRRK1</t>
  </si>
  <si>
    <t>0.0885-0.2160</t>
  </si>
  <si>
    <t>0.0926-0.2108</t>
  </si>
  <si>
    <t>0.0822-0.2100</t>
  </si>
  <si>
    <t>0.0896-0.2082</t>
  </si>
  <si>
    <t>ENST00000388988</t>
  </si>
  <si>
    <t>0.0913-0.2265</t>
  </si>
  <si>
    <t>HYKK</t>
  </si>
  <si>
    <t>0.0828-0.2022</t>
  </si>
  <si>
    <t>0.0842-0.2032</t>
  </si>
  <si>
    <t>0.0878-0.2156</t>
  </si>
  <si>
    <t>ENST00000388995</t>
  </si>
  <si>
    <t>0.0871-0.2083</t>
  </si>
  <si>
    <t>FAM83G</t>
  </si>
  <si>
    <t>0.0894-0.2186</t>
  </si>
  <si>
    <t>0.0806-0.2143</t>
  </si>
  <si>
    <t>0.0860-0.2166</t>
  </si>
  <si>
    <t>ENST00000388996</t>
  </si>
  <si>
    <t>0.0860-0.2043</t>
  </si>
  <si>
    <t>KCNQ3</t>
  </si>
  <si>
    <t>0.0890-0.2022</t>
  </si>
  <si>
    <t>0.0879-0.2077</t>
  </si>
  <si>
    <t>0.0861-0.1988</t>
  </si>
  <si>
    <t>0.0914-0.2076</t>
  </si>
  <si>
    <t>ENST00000389005</t>
  </si>
  <si>
    <t>0.0864-0.2045</t>
  </si>
  <si>
    <t>NCBP3</t>
  </si>
  <si>
    <t>0.0883-0.2057</t>
  </si>
  <si>
    <t>0.0850-0.1965</t>
  </si>
  <si>
    <t>0.0905-0.2140</t>
  </si>
  <si>
    <t>0.0890-0.2155</t>
  </si>
  <si>
    <t>ENST00000389017</t>
  </si>
  <si>
    <t>0.0873-0.2143</t>
  </si>
  <si>
    <t>BORCS6</t>
  </si>
  <si>
    <t>0.0852-0.2046</t>
  </si>
  <si>
    <t>0.0822-0.2016</t>
  </si>
  <si>
    <t>0.0863-0.2039</t>
  </si>
  <si>
    <t>ENST00000389032</t>
  </si>
  <si>
    <t>0.0905-0.2002</t>
  </si>
  <si>
    <t>0.1041-0.2335</t>
  </si>
  <si>
    <t>STK38L</t>
  </si>
  <si>
    <t>0.0896-0.2195</t>
  </si>
  <si>
    <t>0.0866-0.2146</t>
  </si>
  <si>
    <t>0.0947-0.2166</t>
  </si>
  <si>
    <t>0.0965-0.2179</t>
  </si>
  <si>
    <t>ENST00000389048</t>
  </si>
  <si>
    <t>0.0886-0.2143</t>
  </si>
  <si>
    <t>ALK</t>
  </si>
  <si>
    <t>0.0911-0.2068</t>
  </si>
  <si>
    <t>0.0824-0.2079</t>
  </si>
  <si>
    <t>0.0906-0.2089</t>
  </si>
  <si>
    <t>0.0877-0.2184</t>
  </si>
  <si>
    <t>ENST00000389050</t>
  </si>
  <si>
    <t>0.0968-0.2176</t>
  </si>
  <si>
    <t>PP2D1</t>
  </si>
  <si>
    <t>0.0959-0.2138</t>
  </si>
  <si>
    <t>0.0987-0.2215</t>
  </si>
  <si>
    <t>0.0992-0.2242</t>
  </si>
  <si>
    <t>ENST00000389054</t>
  </si>
  <si>
    <t>0.1023-0.2275</t>
  </si>
  <si>
    <t>DIAPH1</t>
  </si>
  <si>
    <t>0.1038-0.2277</t>
  </si>
  <si>
    <t>0.1009-0.2239</t>
  </si>
  <si>
    <t>0.0988-0.2217</t>
  </si>
  <si>
    <t>ENST00000389063</t>
  </si>
  <si>
    <t>0.0889-0.2063</t>
  </si>
  <si>
    <t>DCP2</t>
  </si>
  <si>
    <t>0.0874-0.2043</t>
  </si>
  <si>
    <t>0.0916-0.2095</t>
  </si>
  <si>
    <t>0.0840-0.2003</t>
  </si>
  <si>
    <t>0.0817-0.2090</t>
  </si>
  <si>
    <t>ENST00000389074</t>
  </si>
  <si>
    <t>0.0875-0.2053</t>
  </si>
  <si>
    <t>SHISAL2B</t>
  </si>
  <si>
    <t>0.0919-0.2118</t>
  </si>
  <si>
    <t>0.0920-0.2166</t>
  </si>
  <si>
    <t>0.0895-0.2028</t>
  </si>
  <si>
    <t>0.0974-0.2202</t>
  </si>
  <si>
    <t>ENST00000389100</t>
  </si>
  <si>
    <t>0.0948-0.2205</t>
  </si>
  <si>
    <t>RNF180</t>
  </si>
  <si>
    <t>0.0969-0.2228</t>
  </si>
  <si>
    <t>0.0906-0.2096</t>
  </si>
  <si>
    <t>0.0925-0.2214</t>
  </si>
  <si>
    <t>0.0978-0.2183</t>
  </si>
  <si>
    <t>ENST00000389120</t>
  </si>
  <si>
    <t>0.0969-0.2238</t>
  </si>
  <si>
    <t>RNF20</t>
  </si>
  <si>
    <t>0.0942-0.2039</t>
  </si>
  <si>
    <t>0.0928-0.2107</t>
  </si>
  <si>
    <t>0.0893-0.2153</t>
  </si>
  <si>
    <t>0.0904-0.2162</t>
  </si>
  <si>
    <t>ENST00000389131</t>
  </si>
  <si>
    <t>0.1003-0.2180</t>
  </si>
  <si>
    <t>LOXL2</t>
  </si>
  <si>
    <t>0.1042-0.2266</t>
  </si>
  <si>
    <t>0.1108-0.2449</t>
  </si>
  <si>
    <t>ENST00000389156</t>
  </si>
  <si>
    <t>FAM169A</t>
  </si>
  <si>
    <t>0.0218-0.0899</t>
  </si>
  <si>
    <t>0.0236-0.0979</t>
  </si>
  <si>
    <t>0.0220-0.0924</t>
  </si>
  <si>
    <t>ENST00000389175</t>
  </si>
  <si>
    <t>0.0217-0.0932</t>
  </si>
  <si>
    <t>CCDC150</t>
  </si>
  <si>
    <t>0.0233-0.1023</t>
  </si>
  <si>
    <t>0.0182-0.0896</t>
  </si>
  <si>
    <t>0.0236-0.1006</t>
  </si>
  <si>
    <t>ENST00000389176</t>
  </si>
  <si>
    <t>0.0230-0.1007</t>
  </si>
  <si>
    <t>CCDC154</t>
  </si>
  <si>
    <t>0.0223-0.0961</t>
  </si>
  <si>
    <t>0.0227-0.0939</t>
  </si>
  <si>
    <t>0.0252-0.1015</t>
  </si>
  <si>
    <t>ENST00000389202</t>
  </si>
  <si>
    <t>0.0242-0.0973</t>
  </si>
  <si>
    <t>ITGAD</t>
  </si>
  <si>
    <t>0.0230-0.0955</t>
  </si>
  <si>
    <t>0.0285-0.1132</t>
  </si>
  <si>
    <t>0.0250-0.1132</t>
  </si>
  <si>
    <t>ENST00000389208</t>
  </si>
  <si>
    <t>0.0226-0.1008</t>
  </si>
  <si>
    <t>ASPDH</t>
  </si>
  <si>
    <t>0.0213-0.0988</t>
  </si>
  <si>
    <t>0.0227-0.1056</t>
  </si>
  <si>
    <t>0.0222-0.0989</t>
  </si>
  <si>
    <t>0.0182-0.0907</t>
  </si>
  <si>
    <t>ENST00000389221</t>
  </si>
  <si>
    <t>0.0221-0.1004</t>
  </si>
  <si>
    <t>UNKL</t>
  </si>
  <si>
    <t>0.0219-0.0920</t>
  </si>
  <si>
    <t>0.0259-0.1033</t>
  </si>
  <si>
    <t>0.0230-0.1043</t>
  </si>
  <si>
    <t>ENST00000389253</t>
  </si>
  <si>
    <t>0.0190-0.0899</t>
  </si>
  <si>
    <t>DNM2</t>
  </si>
  <si>
    <t>0.0226-0.0946</t>
  </si>
  <si>
    <t>0.0255-0.1083</t>
  </si>
  <si>
    <t>0.0269-0.1084</t>
  </si>
  <si>
    <t>0.0242-0.0986</t>
  </si>
  <si>
    <t>ENST00000389286</t>
  </si>
  <si>
    <t>0.0255-0.1024</t>
  </si>
  <si>
    <t>PRTG</t>
  </si>
  <si>
    <t>0.0250-0.1021</t>
  </si>
  <si>
    <t>0.0254-0.0993</t>
  </si>
  <si>
    <t>0.0247-0.1022</t>
  </si>
  <si>
    <t>ENST00000389297</t>
  </si>
  <si>
    <t>0.0371-0.1289</t>
  </si>
  <si>
    <t>CFAP69</t>
  </si>
  <si>
    <t>0.0224-0.0932</t>
  </si>
  <si>
    <t>0.0194-0.0880</t>
  </si>
  <si>
    <t>0.0207-0.0880</t>
  </si>
  <si>
    <t>ENST00000389301</t>
  </si>
  <si>
    <t>0.0230-0.0983</t>
  </si>
  <si>
    <t>FANCA</t>
  </si>
  <si>
    <t>0.0239-0.1045</t>
  </si>
  <si>
    <t>0.0237-0.1028</t>
  </si>
  <si>
    <t>ENST00000389313</t>
  </si>
  <si>
    <t>0.0278-0.1125</t>
  </si>
  <si>
    <t>SMTNL2</t>
  </si>
  <si>
    <t>0.0250-0.1028</t>
  </si>
  <si>
    <t>0.0233-0.1089</t>
  </si>
  <si>
    <t>0.0237-0.1024</t>
  </si>
  <si>
    <t>ENST00000389328</t>
  </si>
  <si>
    <t>0.0215-0.1013</t>
  </si>
  <si>
    <t>TRAPPC9</t>
  </si>
  <si>
    <t>0.0291-0.1144</t>
  </si>
  <si>
    <t>0.0281-0.1110</t>
  </si>
  <si>
    <t>ENST00000389363</t>
  </si>
  <si>
    <t>0.0225-0.0966</t>
  </si>
  <si>
    <t>TM6SF2</t>
  </si>
  <si>
    <t>0.0224-0.0987</t>
  </si>
  <si>
    <t>0.0229-0.0961</t>
  </si>
  <si>
    <t>ENST00000389386</t>
  </si>
  <si>
    <t>0.0219-0.0932</t>
  </si>
  <si>
    <t>VPS9D1</t>
  </si>
  <si>
    <t>0.0215-0.0936</t>
  </si>
  <si>
    <t>0.0234-0.1022</t>
  </si>
  <si>
    <t>0.0216-0.0956</t>
  </si>
  <si>
    <t>ENST00000389394</t>
  </si>
  <si>
    <t>0.0207-0.0957</t>
  </si>
  <si>
    <t>DNAH6</t>
  </si>
  <si>
    <t>0.0243-0.1062</t>
  </si>
  <si>
    <t>0.0234-0.1037</t>
  </si>
  <si>
    <t>ENST00000389398</t>
  </si>
  <si>
    <t>0.0234-0.1034</t>
  </si>
  <si>
    <t>VWA3A</t>
  </si>
  <si>
    <t>0.0238-0.1022</t>
  </si>
  <si>
    <t>0.0257-0.1088</t>
  </si>
  <si>
    <t>0.0231-0.0970</t>
  </si>
  <si>
    <t>ENST00000389418</t>
  </si>
  <si>
    <t>PTPRN2</t>
  </si>
  <si>
    <t>0.0221-0.0908</t>
  </si>
  <si>
    <t>0.0215-0.0952</t>
  </si>
  <si>
    <t>ENST00000389420</t>
  </si>
  <si>
    <t>0.0229-0.0949</t>
  </si>
  <si>
    <t>ADAMTS20</t>
  </si>
  <si>
    <t>0.0218-0.0922</t>
  </si>
  <si>
    <t>0.0252-0.1024</t>
  </si>
  <si>
    <t>0.0228-0.0921</t>
  </si>
  <si>
    <t>ENST00000389462</t>
  </si>
  <si>
    <t>PTMS</t>
  </si>
  <si>
    <t>0.0206-0.0895</t>
  </si>
  <si>
    <t>0.0235-0.0993</t>
  </si>
  <si>
    <t>0.0228-0.0976</t>
  </si>
  <si>
    <t>ENST00000389474</t>
  </si>
  <si>
    <t>0.0217-0.0956</t>
  </si>
  <si>
    <t>SIGLEC15</t>
  </si>
  <si>
    <t>0.0204-0.0874</t>
  </si>
  <si>
    <t>0.0227-0.0931</t>
  </si>
  <si>
    <t>ENST00000389484</t>
  </si>
  <si>
    <t>0.0229-0.0919</t>
  </si>
  <si>
    <t>LRP1B</t>
  </si>
  <si>
    <t>0.0257-0.1136</t>
  </si>
  <si>
    <t>0.0238-0.0993</t>
  </si>
  <si>
    <t>0.0223-0.0951</t>
  </si>
  <si>
    <t>ENST00000389501</t>
  </si>
  <si>
    <t>0.0255-0.1058</t>
  </si>
  <si>
    <t>SMYD5</t>
  </si>
  <si>
    <t>0.0254-0.1025</t>
  </si>
  <si>
    <t>0.0237-0.0998</t>
  </si>
  <si>
    <t>ENST00000389520</t>
  </si>
  <si>
    <t>0.0251-0.1027</t>
  </si>
  <si>
    <t>TANC2</t>
  </si>
  <si>
    <t>0.0224-0.0965</t>
  </si>
  <si>
    <t>0.0280-0.1054</t>
  </si>
  <si>
    <t>0.0237-0.1039</t>
  </si>
  <si>
    <t>ENST00000389554</t>
  </si>
  <si>
    <t>0.0274-0.1076</t>
  </si>
  <si>
    <t>TBR1</t>
  </si>
  <si>
    <t>0.0261-0.1061</t>
  </si>
  <si>
    <t>0.0245-0.1047</t>
  </si>
  <si>
    <t>ENST00000389561</t>
  </si>
  <si>
    <t>0.0288-0.1149</t>
  </si>
  <si>
    <t>EP400</t>
  </si>
  <si>
    <t>0.0281-0.1114</t>
  </si>
  <si>
    <t>0.0267-0.1126</t>
  </si>
  <si>
    <t>ENST00000389567</t>
  </si>
  <si>
    <t>0.0309-0.1203</t>
  </si>
  <si>
    <t>ESYT3</t>
  </si>
  <si>
    <t>0.0263-0.1036</t>
  </si>
  <si>
    <t>0.0242-0.0985</t>
  </si>
  <si>
    <t>ENST00000389589</t>
  </si>
  <si>
    <t>0.0234-0.0942</t>
  </si>
  <si>
    <t>SHOX2</t>
  </si>
  <si>
    <t>0.0231-0.0997</t>
  </si>
  <si>
    <t>0.0220-0.0908</t>
  </si>
  <si>
    <t>ENST00000389601</t>
  </si>
  <si>
    <t>0.0201-0.0954</t>
  </si>
  <si>
    <t>ASB14</t>
  </si>
  <si>
    <t>0.0233-0.0961</t>
  </si>
  <si>
    <t>0.0240-0.1009</t>
  </si>
  <si>
    <t>ENST00000389614</t>
  </si>
  <si>
    <t>0.0244-0.0967</t>
  </si>
  <si>
    <t>GPX2</t>
  </si>
  <si>
    <t>0.0240-0.0947</t>
  </si>
  <si>
    <t>0.0254-0.1020</t>
  </si>
  <si>
    <t>ENST00000389617</t>
  </si>
  <si>
    <t>0.0258-0.1111</t>
  </si>
  <si>
    <t>GXYLT2</t>
  </si>
  <si>
    <t>0.0267-0.1059</t>
  </si>
  <si>
    <t>0.0245-0.0976</t>
  </si>
  <si>
    <t>ENST00000389622</t>
  </si>
  <si>
    <t>0.0237-0.0978</t>
  </si>
  <si>
    <t>CRYBG3</t>
  </si>
  <si>
    <t>0.0252-0.1054</t>
  </si>
  <si>
    <t>0.0262-0.1106</t>
  </si>
  <si>
    <t>0.0229-0.0980</t>
  </si>
  <si>
    <t>ENST00000389623</t>
  </si>
  <si>
    <t>0.0229-0.0955</t>
  </si>
  <si>
    <t>SSC5D</t>
  </si>
  <si>
    <t>0.0212-0.0958</t>
  </si>
  <si>
    <t>0.0220-0.0990</t>
  </si>
  <si>
    <t>ENST00000389629</t>
  </si>
  <si>
    <t>0.0294-0.1149</t>
  </si>
  <si>
    <t>RTF1</t>
  </si>
  <si>
    <t>0.0291-0.1130</t>
  </si>
  <si>
    <t>0.0289-0.1246</t>
  </si>
  <si>
    <t>ENST00000389652</t>
  </si>
  <si>
    <t>CC2D2A</t>
  </si>
  <si>
    <t>0.1300-0.2516</t>
  </si>
  <si>
    <t>ENST00000389658</t>
  </si>
  <si>
    <t>0.1393-0.2589</t>
  </si>
  <si>
    <t>LAMA1</t>
  </si>
  <si>
    <t>0.1405-0.2642</t>
  </si>
  <si>
    <t>0.1342-0.2466</t>
  </si>
  <si>
    <t>ENST00000389672</t>
  </si>
  <si>
    <t>0.1520-0.2819</t>
  </si>
  <si>
    <t>EPHA6</t>
  </si>
  <si>
    <t>0.1312-0.2525</t>
  </si>
  <si>
    <t>0.1425-0.2588</t>
  </si>
  <si>
    <t>0.1333-0.2492</t>
  </si>
  <si>
    <t>ENST00000389677</t>
  </si>
  <si>
    <t>0.1401-0.2616</t>
  </si>
  <si>
    <t>FAXC</t>
  </si>
  <si>
    <t>0.1321-0.2437</t>
  </si>
  <si>
    <t>0.1350-0.2610</t>
  </si>
  <si>
    <t>ENST00000389682</t>
  </si>
  <si>
    <t>0.1429-0.2779</t>
  </si>
  <si>
    <t>TSN</t>
  </si>
  <si>
    <t>0.1355-0.2540</t>
  </si>
  <si>
    <t>0.1344-0.2587</t>
  </si>
  <si>
    <t>ENST00000389704</t>
  </si>
  <si>
    <t>0.1390-0.2655</t>
  </si>
  <si>
    <t>EXOSC8</t>
  </si>
  <si>
    <t>0.1282-0.2450</t>
  </si>
  <si>
    <t>0.1269-0.2491</t>
  </si>
  <si>
    <t>ENST00000389709</t>
  </si>
  <si>
    <t>0.1351-0.2538</t>
  </si>
  <si>
    <t>ZXDC</t>
  </si>
  <si>
    <t>0.1407-0.2625</t>
  </si>
  <si>
    <t>0.1325-0.2550</t>
  </si>
  <si>
    <t>ENST00000389737</t>
  </si>
  <si>
    <t>0.1353-0.2645</t>
  </si>
  <si>
    <t>TRMT44</t>
  </si>
  <si>
    <t>0.1310-0.2557</t>
  </si>
  <si>
    <t>0.1222-0.2504</t>
  </si>
  <si>
    <t>0.1304-0.2477</t>
  </si>
  <si>
    <t>ENST00000389740</t>
  </si>
  <si>
    <t>0.1288-0.2576</t>
  </si>
  <si>
    <t>GPR149</t>
  </si>
  <si>
    <t>0.1423-0.2768</t>
  </si>
  <si>
    <t>0.1530-0.2951</t>
  </si>
  <si>
    <t>0.1452-0.2758</t>
  </si>
  <si>
    <t>ENST00000389749</t>
  </si>
  <si>
    <t>TRMT61A</t>
  </si>
  <si>
    <t>0.1489-0.2879</t>
  </si>
  <si>
    <t>0.1416-0.2690</t>
  </si>
  <si>
    <t>0.1508-0.2744</t>
  </si>
  <si>
    <t>ENST00000389774</t>
  </si>
  <si>
    <t>0.1431-0.2689</t>
  </si>
  <si>
    <t>ARHGAP8</t>
  </si>
  <si>
    <t>0.1430-0.2771</t>
  </si>
  <si>
    <t>0.1300-0.2473</t>
  </si>
  <si>
    <t>ENST00000389793</t>
  </si>
  <si>
    <t>0.1350-0.2546</t>
  </si>
  <si>
    <t>LYST</t>
  </si>
  <si>
    <t>0.1291-0.2485</t>
  </si>
  <si>
    <t>0.1243-0.2310</t>
  </si>
  <si>
    <t>ENST00000389797</t>
  </si>
  <si>
    <t>0.1166-0.2237</t>
  </si>
  <si>
    <t>LRCH1</t>
  </si>
  <si>
    <t>0.1220-0.2387</t>
  </si>
  <si>
    <t>0.1245-0.2372</t>
  </si>
  <si>
    <t>ENST00000389805</t>
  </si>
  <si>
    <t>SQSTM1</t>
  </si>
  <si>
    <t>0.1330-0.2530</t>
  </si>
  <si>
    <t>0.1291-0.2483</t>
  </si>
  <si>
    <t>0.1168-0.2472</t>
  </si>
  <si>
    <t>ENST00000389834</t>
  </si>
  <si>
    <t>0.1256-0.2540</t>
  </si>
  <si>
    <t>TMEM87A</t>
  </si>
  <si>
    <t>0.1431-0.2905</t>
  </si>
  <si>
    <t>0.1378-0.2717</t>
  </si>
  <si>
    <t>0.1371-0.2527</t>
  </si>
  <si>
    <t>ENST00000389840</t>
  </si>
  <si>
    <t>0.1326-0.2535</t>
  </si>
  <si>
    <t>0.1358-0.2589</t>
  </si>
  <si>
    <t>DNAH17</t>
  </si>
  <si>
    <t>0.1363-0.2565</t>
  </si>
  <si>
    <t>0.1331-0.2651</t>
  </si>
  <si>
    <t>0.1309-0.2558</t>
  </si>
  <si>
    <t>ENST00000389857</t>
  </si>
  <si>
    <t>0.1321-0.2620</t>
  </si>
  <si>
    <t>0.1332-0.2528</t>
  </si>
  <si>
    <t>CCDC88C</t>
  </si>
  <si>
    <t>0.1192-0.2402</t>
  </si>
  <si>
    <t>0.1249-0.2526</t>
  </si>
  <si>
    <t>0.1293-0.2589</t>
  </si>
  <si>
    <t>ENST00000389879</t>
  </si>
  <si>
    <t>0.1468-0.2963</t>
  </si>
  <si>
    <t>CCNK</t>
  </si>
  <si>
    <t>0.1367-0.2602</t>
  </si>
  <si>
    <t>0.1299-0.2542</t>
  </si>
  <si>
    <t>ENST00000389902</t>
  </si>
  <si>
    <t>0.1314-0.2564</t>
  </si>
  <si>
    <t>RNF216</t>
  </si>
  <si>
    <t>0.1285-0.2373</t>
  </si>
  <si>
    <t>0.1436-0.2644</t>
  </si>
  <si>
    <t>0.1402-0.2645</t>
  </si>
  <si>
    <t>ENST00000389912</t>
  </si>
  <si>
    <t>0.1287-0.2429</t>
  </si>
  <si>
    <t>COX16</t>
  </si>
  <si>
    <t>0.1308-0.2565</t>
  </si>
  <si>
    <t>0.1314-0.2477</t>
  </si>
  <si>
    <t>0.1373-0.2513</t>
  </si>
  <si>
    <t>ENST00000389915</t>
  </si>
  <si>
    <t>0.1674-0.2962</t>
  </si>
  <si>
    <t>FAM168B</t>
  </si>
  <si>
    <t>0.1402-0.2734</t>
  </si>
  <si>
    <t>0.1425-0.2654</t>
  </si>
  <si>
    <t>ENST00000389916</t>
  </si>
  <si>
    <t>0.1348-0.2583</t>
  </si>
  <si>
    <t>KIF19</t>
  </si>
  <si>
    <t>0.1330-0.2492</t>
  </si>
  <si>
    <t>0.1424-0.2623</t>
  </si>
  <si>
    <t>ENST00000389982</t>
  </si>
  <si>
    <t>0.1358-0.2650</t>
  </si>
  <si>
    <t>TMEM95</t>
  </si>
  <si>
    <t>0.1310-0.2535</t>
  </si>
  <si>
    <t>0.1323-0.2578</t>
  </si>
  <si>
    <t>ENST00000389983</t>
  </si>
  <si>
    <t>0.1337-0.2535</t>
  </si>
  <si>
    <t>IL17REL</t>
  </si>
  <si>
    <t>0.1357-0.2737</t>
  </si>
  <si>
    <t>0.1288-0.2433</t>
  </si>
  <si>
    <t>0.1334-0.2443</t>
  </si>
  <si>
    <t>ENST00000390241</t>
  </si>
  <si>
    <t>IGKJ2</t>
  </si>
  <si>
    <t>0.1258-0.2466</t>
  </si>
  <si>
    <t>0.1339-0.2554</t>
  </si>
  <si>
    <t>0.1349-0.2544</t>
  </si>
  <si>
    <t>ENST00000390334</t>
  </si>
  <si>
    <t>0.1329-0.2578</t>
  </si>
  <si>
    <t>TRGJP2</t>
  </si>
  <si>
    <t>0.1445-0.2680</t>
  </si>
  <si>
    <t>0.1396-0.2663</t>
  </si>
  <si>
    <t>ENST00000390339</t>
  </si>
  <si>
    <t>0.1421-0.2555</t>
  </si>
  <si>
    <t>TRGJP1</t>
  </si>
  <si>
    <t>0.1447-0.2595</t>
  </si>
  <si>
    <t>0.1410-0.2544</t>
  </si>
  <si>
    <t>ENST00000390397</t>
  </si>
  <si>
    <t>0.1377-0.2729</t>
  </si>
  <si>
    <t>TRBV24-1</t>
  </si>
  <si>
    <t>0.1354-0.2739</t>
  </si>
  <si>
    <t>0.1396-0.2609</t>
  </si>
  <si>
    <t>ENST00000390413</t>
  </si>
  <si>
    <t>0.1349-0.2629</t>
  </si>
  <si>
    <t>TRBJ2-2</t>
  </si>
  <si>
    <t>0.1251-0.2372</t>
  </si>
  <si>
    <t>0.1389-0.2595</t>
  </si>
  <si>
    <t>0.1310-0.2435</t>
  </si>
  <si>
    <t>ENST00000390417</t>
  </si>
  <si>
    <t>TRBJ2-5</t>
  </si>
  <si>
    <t>0.1434-0.2797</t>
  </si>
  <si>
    <t>0.1274-0.2514</t>
  </si>
  <si>
    <t>ENST00000390423</t>
  </si>
  <si>
    <t>0.1358-0.2755</t>
  </si>
  <si>
    <t>TRAV1-2</t>
  </si>
  <si>
    <t>0.1320-0.2476</t>
  </si>
  <si>
    <t>0.1306-0.2492</t>
  </si>
  <si>
    <t>ENST00000390449</t>
  </si>
  <si>
    <t>0.1337-0.2649</t>
  </si>
  <si>
    <t>TRAV21</t>
  </si>
  <si>
    <t>0.1375-0.2645</t>
  </si>
  <si>
    <t>0.1460-0.2690</t>
  </si>
  <si>
    <t>0.1353-0.2562</t>
  </si>
  <si>
    <t>0.1346-0.2649</t>
  </si>
  <si>
    <t>0.1440-0.2598</t>
  </si>
  <si>
    <t>ENST00000390454</t>
  </si>
  <si>
    <t>0.1289-0.2536</t>
  </si>
  <si>
    <t>TRAV25</t>
  </si>
  <si>
    <t>0.1476-0.2664</t>
  </si>
  <si>
    <t>0.1441-0.2590</t>
  </si>
  <si>
    <t>0.1454-0.2811</t>
  </si>
  <si>
    <t>ENST00000390460</t>
  </si>
  <si>
    <t>0.1576-0.2854</t>
  </si>
  <si>
    <t>TRAV26-2</t>
  </si>
  <si>
    <t>0.1437-0.2798</t>
  </si>
  <si>
    <t>0.1587-0.3047</t>
  </si>
  <si>
    <t>ENST00000390469</t>
  </si>
  <si>
    <t>0.1604-0.3126</t>
  </si>
  <si>
    <t>TRDV2</t>
  </si>
  <si>
    <t>0.1171-0.2345</t>
  </si>
  <si>
    <t>ENST00000390473</t>
  </si>
  <si>
    <t>0.1235-0.2377</t>
  </si>
  <si>
    <t>TRDJ1</t>
  </si>
  <si>
    <t>0.1258-0.2445</t>
  </si>
  <si>
    <t>0.1175-0.2231</t>
  </si>
  <si>
    <t>ENST00000390474</t>
  </si>
  <si>
    <t>0.1362-0.2603</t>
  </si>
  <si>
    <t>TRDJ4</t>
  </si>
  <si>
    <t>0.1184-0.2333</t>
  </si>
  <si>
    <t>0.1267-0.2364</t>
  </si>
  <si>
    <t>0.1181-0.2294</t>
  </si>
  <si>
    <t>ENST00000390475</t>
  </si>
  <si>
    <t>0.1260-0.2434</t>
  </si>
  <si>
    <t>TRDJ2</t>
  </si>
  <si>
    <t>0.1198-0.2291</t>
  </si>
  <si>
    <t>0.1233-0.2471</t>
  </si>
  <si>
    <t>ENST00000390479</t>
  </si>
  <si>
    <t>0.1273-0.2559</t>
  </si>
  <si>
    <t>TRAJ61</t>
  </si>
  <si>
    <t>0.1211-0.2350</t>
  </si>
  <si>
    <t>0.1219-0.2433</t>
  </si>
  <si>
    <t>0.1256-0.2463</t>
  </si>
  <si>
    <t>ENST00000390480</t>
  </si>
  <si>
    <t>0.1152-0.2261</t>
  </si>
  <si>
    <t>TRAJ59</t>
  </si>
  <si>
    <t>0.1141-0.2322</t>
  </si>
  <si>
    <t>0.1195-0.2339</t>
  </si>
  <si>
    <t>ENST00000390481</t>
  </si>
  <si>
    <t>0.1254-0.2419</t>
  </si>
  <si>
    <t>TRAJ58</t>
  </si>
  <si>
    <t>0.1149-0.2301</t>
  </si>
  <si>
    <t>0.1158-0.2361</t>
  </si>
  <si>
    <t>ENST00000390482</t>
  </si>
  <si>
    <t>0.1176-0.2375</t>
  </si>
  <si>
    <t>TRAJ57</t>
  </si>
  <si>
    <t>0.1108-0.2352</t>
  </si>
  <si>
    <t>0.1163-0.2311</t>
  </si>
  <si>
    <t>0.1200-0.2464</t>
  </si>
  <si>
    <t>ENST00000390484</t>
  </si>
  <si>
    <t>0.1224-0.2478</t>
  </si>
  <si>
    <t>TRAJ54</t>
  </si>
  <si>
    <t>0.1336-0.2683</t>
  </si>
  <si>
    <t>0.1265-0.2513</t>
  </si>
  <si>
    <t>ENST00000390485</t>
  </si>
  <si>
    <t>0.1308-0.2606</t>
  </si>
  <si>
    <t>TRAJ53</t>
  </si>
  <si>
    <t>0.1252-0.2454</t>
  </si>
  <si>
    <t>0.1321-0.2487</t>
  </si>
  <si>
    <t>0.1273-0.2465</t>
  </si>
  <si>
    <t>ENST00000390486</t>
  </si>
  <si>
    <t>0.1243-0.2456</t>
  </si>
  <si>
    <t>TRAJ52</t>
  </si>
  <si>
    <t>0.1183-0.2325</t>
  </si>
  <si>
    <t>0.1194-0.2316</t>
  </si>
  <si>
    <t>ENST00000390487</t>
  </si>
  <si>
    <t>TRAJ50</t>
  </si>
  <si>
    <t>0.1141-0.2293</t>
  </si>
  <si>
    <t>0.1075-0.2102</t>
  </si>
  <si>
    <t>0.1041-0.2071</t>
  </si>
  <si>
    <t>ENST00000390489</t>
  </si>
  <si>
    <t>TRAJ48</t>
  </si>
  <si>
    <t>0.1106-0.2237</t>
  </si>
  <si>
    <t>0.1122-0.2193</t>
  </si>
  <si>
    <t>0.1155-0.2303</t>
  </si>
  <si>
    <t>ENST00000390490</t>
  </si>
  <si>
    <t>0.1151-0.2281</t>
  </si>
  <si>
    <t>TRAJ47</t>
  </si>
  <si>
    <t>0.1038-0.2255</t>
  </si>
  <si>
    <t>0.1126-0.2356</t>
  </si>
  <si>
    <t>ENST00000390491</t>
  </si>
  <si>
    <t>0.1216-0.2599</t>
  </si>
  <si>
    <t>TRAJ46</t>
  </si>
  <si>
    <t>0.1239-0.2528</t>
  </si>
  <si>
    <t>0.1188-0.2290</t>
  </si>
  <si>
    <t>ENST00000390492</t>
  </si>
  <si>
    <t>0.1147-0.2327</t>
  </si>
  <si>
    <t>TRAJ45</t>
  </si>
  <si>
    <t>0.1194-0.2367</t>
  </si>
  <si>
    <t>0.1202-0.2341</t>
  </si>
  <si>
    <t>0.1161-0.2416</t>
  </si>
  <si>
    <t>ENST00000390493</t>
  </si>
  <si>
    <t>TRAJ44</t>
  </si>
  <si>
    <t>0.1154-0.2355</t>
  </si>
  <si>
    <t>0.1176-0.2433</t>
  </si>
  <si>
    <t>0.1207-0.2354</t>
  </si>
  <si>
    <t>ENST00000390494</t>
  </si>
  <si>
    <t>TRAJ43</t>
  </si>
  <si>
    <t>0.1066-0.2211</t>
  </si>
  <si>
    <t>0.1120-0.2346</t>
  </si>
  <si>
    <t>0.1145-0.2383</t>
  </si>
  <si>
    <t>ENST00000390495</t>
  </si>
  <si>
    <t>0.1294-0.2712</t>
  </si>
  <si>
    <t>TRAJ42</t>
  </si>
  <si>
    <t>0.1170-0.2322</t>
  </si>
  <si>
    <t>0.1147-0.2323</t>
  </si>
  <si>
    <t>ENST00000390498</t>
  </si>
  <si>
    <t>0.1161-0.2368</t>
  </si>
  <si>
    <t>TRAJ39</t>
  </si>
  <si>
    <t>0.1148-0.2177</t>
  </si>
  <si>
    <t>0.1261-0.2422</t>
  </si>
  <si>
    <t>ENST00000390504</t>
  </si>
  <si>
    <t>0.1241-0.2440</t>
  </si>
  <si>
    <t>TRAJ33</t>
  </si>
  <si>
    <t>0.1113-0.2203</t>
  </si>
  <si>
    <t>TNe</t>
  </si>
  <si>
    <t>0.1183-0.2387</t>
  </si>
  <si>
    <t>0.1173-0.2282</t>
  </si>
  <si>
    <t>ENST00000390505</t>
  </si>
  <si>
    <t>0.1233-0.2320</t>
  </si>
  <si>
    <t>TRAJ32</t>
  </si>
  <si>
    <t>0.1538-0.2770</t>
  </si>
  <si>
    <t>TNe+I</t>
  </si>
  <si>
    <t>0.1265-0.2535</t>
  </si>
  <si>
    <t>ENST00000390506</t>
  </si>
  <si>
    <t>0.1261-0.2430</t>
  </si>
  <si>
    <t>TRAJ31</t>
  </si>
  <si>
    <t>0.1176-0.2352</t>
  </si>
  <si>
    <t>0.1187-0.2307</t>
  </si>
  <si>
    <t>ENST00000390507</t>
  </si>
  <si>
    <t>0.1287-0.2438</t>
  </si>
  <si>
    <t>TRAJ30</t>
  </si>
  <si>
    <t>0.1213-0.2404</t>
  </si>
  <si>
    <t>0.1160-0.2333</t>
  </si>
  <si>
    <t>0.1205-0.2415</t>
  </si>
  <si>
    <t>ENST00000390508</t>
  </si>
  <si>
    <t>0.1201-0.2363</t>
  </si>
  <si>
    <t>TRAJ29</t>
  </si>
  <si>
    <t>0.1229-0.2562</t>
  </si>
  <si>
    <t>0.1140-0.2218</t>
  </si>
  <si>
    <t>0.1202-0.2267</t>
  </si>
  <si>
    <t>ENST00000390509</t>
  </si>
  <si>
    <t>0.1155-0.2329</t>
  </si>
  <si>
    <t>TRAJ28</t>
  </si>
  <si>
    <t>0.1191-0.2355</t>
  </si>
  <si>
    <t>0.1207-0.2351</t>
  </si>
  <si>
    <t>ENST00000390511</t>
  </si>
  <si>
    <t>0.1194-0.2385</t>
  </si>
  <si>
    <t>TRAJ26</t>
  </si>
  <si>
    <t>0.1302-0.2477</t>
  </si>
  <si>
    <t>ENST00000390512</t>
  </si>
  <si>
    <t>TRAJ25</t>
  </si>
  <si>
    <t>K2P</t>
  </si>
  <si>
    <t>ENST00000390513</t>
  </si>
  <si>
    <t>TRAJ24</t>
  </si>
  <si>
    <t>ENST00000390514</t>
  </si>
  <si>
    <t>TRAJ23</t>
  </si>
  <si>
    <t>ENST00000390515</t>
  </si>
  <si>
    <t>TRAJ22</t>
  </si>
  <si>
    <t>ENST00000390517</t>
  </si>
  <si>
    <t>TRAJ20</t>
  </si>
  <si>
    <t>0.1242-0.2473</t>
  </si>
  <si>
    <t>ENST00000390518</t>
  </si>
  <si>
    <t>TRAJ19</t>
  </si>
  <si>
    <t>0.1215-0.2282</t>
  </si>
  <si>
    <t>K3P</t>
  </si>
  <si>
    <t>0.1296-0.2394</t>
  </si>
  <si>
    <t>0.1245-0.2314</t>
  </si>
  <si>
    <t>ENST00000390519</t>
  </si>
  <si>
    <t>0.1220-0.2504</t>
  </si>
  <si>
    <t>TRAJ18</t>
  </si>
  <si>
    <t>0.1223-0.2546</t>
  </si>
  <si>
    <t>0.1244-0.2403</t>
  </si>
  <si>
    <t>ENST00000390521</t>
  </si>
  <si>
    <t>0.1207-0.2447</t>
  </si>
  <si>
    <t>TRAJ16</t>
  </si>
  <si>
    <t>0.1109-0.2175</t>
  </si>
  <si>
    <t>0.1216-0.2335</t>
  </si>
  <si>
    <t>ENST00000390524</t>
  </si>
  <si>
    <t>0.1172-0.2258</t>
  </si>
  <si>
    <t>TRAJ13</t>
  </si>
  <si>
    <t>0.1296-0.2617</t>
  </si>
  <si>
    <t>0.1118-0.2304</t>
  </si>
  <si>
    <t>ENST00000390525</t>
  </si>
  <si>
    <t>0.1216-0.2543</t>
  </si>
  <si>
    <t>TRAJ12</t>
  </si>
  <si>
    <t>0.1188-0.2301</t>
  </si>
  <si>
    <t>0.1153-0.2287</t>
  </si>
  <si>
    <t>ENST00000390526</t>
  </si>
  <si>
    <t>0.1190-0.2427</t>
  </si>
  <si>
    <t>TRAJ11</t>
  </si>
  <si>
    <t>0.1221-0.2443</t>
  </si>
  <si>
    <t>0.1264-0.2409</t>
  </si>
  <si>
    <t>0.1210-0.2385</t>
  </si>
  <si>
    <t>ENST00000390532</t>
  </si>
  <si>
    <t>0.1171-0.2364</t>
  </si>
  <si>
    <t>TRAJ5</t>
  </si>
  <si>
    <t>0.1266-0.2361</t>
  </si>
  <si>
    <t>0.1154-0.2342</t>
  </si>
  <si>
    <t>ENST00000390533</t>
  </si>
  <si>
    <t>TRAJ4</t>
  </si>
  <si>
    <t>0.1294-0.2421</t>
  </si>
  <si>
    <t>0.1264-0.2353</t>
  </si>
  <si>
    <t>0.1284-0.2597</t>
  </si>
  <si>
    <t>ENST00000390535</t>
  </si>
  <si>
    <t>0.1364-0.2567</t>
  </si>
  <si>
    <t>TRAJ2</t>
  </si>
  <si>
    <t>0.1307-0.2594</t>
  </si>
  <si>
    <t>0.1245-0.2517</t>
  </si>
  <si>
    <t>ENST00000390548</t>
  </si>
  <si>
    <t>0.1413-0.2829</t>
  </si>
  <si>
    <t>IGHG1</t>
  </si>
  <si>
    <t>0.0548-0.1388</t>
  </si>
  <si>
    <t>ENST00000390574</t>
  </si>
  <si>
    <t>0.0587-0.1424</t>
  </si>
  <si>
    <t>IGHD6-19</t>
  </si>
  <si>
    <t>0.0624-0.1561</t>
  </si>
  <si>
    <t>0.0553-0.1373</t>
  </si>
  <si>
    <t>ENST00000390654</t>
  </si>
  <si>
    <t>0.0603-0.1552</t>
  </si>
  <si>
    <t>COL23A1</t>
  </si>
  <si>
    <t>0.0521-0.1373</t>
  </si>
  <si>
    <t>0.0573-0.1445</t>
  </si>
  <si>
    <t>0.0529-0.1369</t>
  </si>
  <si>
    <t>ENST00000390665</t>
  </si>
  <si>
    <t>0.0534-0.1379</t>
  </si>
  <si>
    <t>PPP2R3B</t>
  </si>
  <si>
    <t>ENST00000390689</t>
  </si>
  <si>
    <t>0.0539-0.1379</t>
  </si>
  <si>
    <t>0.0541-0.1391</t>
  </si>
  <si>
    <t>KRTAP19-1</t>
  </si>
  <si>
    <t>0.0617-0.1560</t>
  </si>
  <si>
    <t>0.0532-0.1367</t>
  </si>
  <si>
    <t>0.0551-0.1431</t>
  </si>
  <si>
    <t>ENST00000390690</t>
  </si>
  <si>
    <t>0.0557-0.1542</t>
  </si>
  <si>
    <t>KRTAP13-3</t>
  </si>
  <si>
    <t>0.0534-0.1382</t>
  </si>
  <si>
    <t>0.0524-0.1406</t>
  </si>
  <si>
    <t>0.0578-0.1425</t>
  </si>
  <si>
    <t>ENST00000391353</t>
  </si>
  <si>
    <t>0.0607-0.1561</t>
  </si>
  <si>
    <t>KRTAP29-1</t>
  </si>
  <si>
    <t>0.0542-0.1440</t>
  </si>
  <si>
    <t>0.0564-0.1521</t>
  </si>
  <si>
    <t>ENST00000391418</t>
  </si>
  <si>
    <t>0.0512-0.1419</t>
  </si>
  <si>
    <t>KRTAP2-3</t>
  </si>
  <si>
    <t>0.0498-0.1308</t>
  </si>
  <si>
    <t>0.0587-0.1494</t>
  </si>
  <si>
    <t>ENST00000391429</t>
  </si>
  <si>
    <t>0.0578-0.1483</t>
  </si>
  <si>
    <t>BHLHA9</t>
  </si>
  <si>
    <t>0.0500-0.1282</t>
  </si>
  <si>
    <t>0.0607-0.1656</t>
  </si>
  <si>
    <t>ENST00000391586</t>
  </si>
  <si>
    <t>0.0580-0.1498</t>
  </si>
  <si>
    <t>KRTAP3-3</t>
  </si>
  <si>
    <t>0.0622-0.1560</t>
  </si>
  <si>
    <t>0.0535-0.1396</t>
  </si>
  <si>
    <t>0.0564-0.1456</t>
  </si>
  <si>
    <t>ENST00000391587</t>
  </si>
  <si>
    <t>0.0552-0.1407</t>
  </si>
  <si>
    <t>KRTAP3-2</t>
  </si>
  <si>
    <t>0.0561-0.1440</t>
  </si>
  <si>
    <t>0.0547-0.1356</t>
  </si>
  <si>
    <t>ENST00000391588</t>
  </si>
  <si>
    <t>0.0524-0.1354</t>
  </si>
  <si>
    <t>KRTAP3-1</t>
  </si>
  <si>
    <t>0.0500-0.1336</t>
  </si>
  <si>
    <t>0.0513-0.1274</t>
  </si>
  <si>
    <t>ENST00000391620</t>
  </si>
  <si>
    <t>0.0501-0.1364</t>
  </si>
  <si>
    <t>KRTAP10-3</t>
  </si>
  <si>
    <t>0.0504-0.1329</t>
  </si>
  <si>
    <t>0.0530-0.1343</t>
  </si>
  <si>
    <t>0.0534-0.1396</t>
  </si>
  <si>
    <t>ENST00000391621</t>
  </si>
  <si>
    <t>0.0513-0.1303</t>
  </si>
  <si>
    <t>KRTAP10-2</t>
  </si>
  <si>
    <t>0.0475-0.1311</t>
  </si>
  <si>
    <t>0.0491-0.1331</t>
  </si>
  <si>
    <t>ENST00000391759</t>
  </si>
  <si>
    <t>0.0535-0.1510</t>
  </si>
  <si>
    <t>TFPT</t>
  </si>
  <si>
    <t>0.0564-0.1482</t>
  </si>
  <si>
    <t>ENST00000391767</t>
  </si>
  <si>
    <t>0.0534-0.1401</t>
  </si>
  <si>
    <t>CACNG7</t>
  </si>
  <si>
    <t>0.0578-0.1463</t>
  </si>
  <si>
    <t>0.0516-0.1282</t>
  </si>
  <si>
    <t>0.0531-0.1450</t>
  </si>
  <si>
    <t>ENST00000391773</t>
  </si>
  <si>
    <t>0.0513-0.1327</t>
  </si>
  <si>
    <t>NLRP12</t>
  </si>
  <si>
    <t>0.0544-0.1450</t>
  </si>
  <si>
    <t>0.0555-0.1435</t>
  </si>
  <si>
    <t>ENST00000391802</t>
  </si>
  <si>
    <t>0.0478-0.1320</t>
  </si>
  <si>
    <t>KLK14</t>
  </si>
  <si>
    <t>0.0503-0.1405</t>
  </si>
  <si>
    <t>0.0508-0.1374</t>
  </si>
  <si>
    <t>ENST00000391805</t>
  </si>
  <si>
    <t>0.0610-0.1576</t>
  </si>
  <si>
    <t>KLK10</t>
  </si>
  <si>
    <t>0.0531-0.1430</t>
  </si>
  <si>
    <t>0.0503-0.1392</t>
  </si>
  <si>
    <t>ENST00000391806</t>
  </si>
  <si>
    <t>0.0554-0.1449</t>
  </si>
  <si>
    <t>KLK8</t>
  </si>
  <si>
    <t>0.0555-0.1338</t>
  </si>
  <si>
    <t>0.0590-0.1465</t>
  </si>
  <si>
    <t>ENST00000391814</t>
  </si>
  <si>
    <t>0.0572-0.1474</t>
  </si>
  <si>
    <t>SHANK1</t>
  </si>
  <si>
    <t>0.0539-0.1381</t>
  </si>
  <si>
    <t>0.0542-0.1454</t>
  </si>
  <si>
    <t>0.0560-0.1409</t>
  </si>
  <si>
    <t>ENST00000391828</t>
  </si>
  <si>
    <t>0.0579-0.1465</t>
  </si>
  <si>
    <t>NLRP3</t>
  </si>
  <si>
    <t>0.0945-0.1997</t>
  </si>
  <si>
    <t>0.0602-0.1496</t>
  </si>
  <si>
    <t>0.0594-0.1460</t>
  </si>
  <si>
    <t>ENST00000391835</t>
  </si>
  <si>
    <t>AKT1S1</t>
  </si>
  <si>
    <t>0.0537-0.1430</t>
  </si>
  <si>
    <t>0.0528-0.1336</t>
  </si>
  <si>
    <t>0.0628-0.1510</t>
  </si>
  <si>
    <t>ENST00000391842</t>
  </si>
  <si>
    <t>0.0554-0.1410</t>
  </si>
  <si>
    <t>PTOV1</t>
  </si>
  <si>
    <t>0.0518-0.1391</t>
  </si>
  <si>
    <t>0.0552-0.1408</t>
  </si>
  <si>
    <t>ENST00000391857</t>
  </si>
  <si>
    <t>0.0555-0.1394</t>
  </si>
  <si>
    <t>RPL13A</t>
  </si>
  <si>
    <t>0.0598-0.1580</t>
  </si>
  <si>
    <t>0.0534-0.1347</t>
  </si>
  <si>
    <t>0.0577-0.1425</t>
  </si>
  <si>
    <t>ENST00000391860</t>
  </si>
  <si>
    <t>0.0533-0.1401</t>
  </si>
  <si>
    <t>PGBD5</t>
  </si>
  <si>
    <t>0.0557-0.1418</t>
  </si>
  <si>
    <t>0.0579-0.1437</t>
  </si>
  <si>
    <t>0.0520-0.1387</t>
  </si>
  <si>
    <t>ENST00000391910</t>
  </si>
  <si>
    <t>STRN4</t>
  </si>
  <si>
    <t>0.0595-0.1493</t>
  </si>
  <si>
    <t>0.0561-0.1418</t>
  </si>
  <si>
    <t>ENST00000391916</t>
  </si>
  <si>
    <t>0.0551-0.1415</t>
  </si>
  <si>
    <t>DACT3</t>
  </si>
  <si>
    <t>0.0620-0.1461</t>
  </si>
  <si>
    <t>0.0570-0.1374</t>
  </si>
  <si>
    <t>ENST00000391929</t>
  </si>
  <si>
    <t>0.0574-0.1514</t>
  </si>
  <si>
    <t>IL24</t>
  </si>
  <si>
    <t>0.0610-0.1568</t>
  </si>
  <si>
    <t>0.0601-0.1486</t>
  </si>
  <si>
    <t>ENST00000391945</t>
  </si>
  <si>
    <t>0.0582-0.1480</t>
  </si>
  <si>
    <t>ERCC2</t>
  </si>
  <si>
    <t>0.0529-0.1348</t>
  </si>
  <si>
    <t>0.0579-0.1399</t>
  </si>
  <si>
    <t>ENST00000391959</t>
  </si>
  <si>
    <t>0.0553-0.1332</t>
  </si>
  <si>
    <t>PPP1R12B</t>
  </si>
  <si>
    <t>0.0547-0.1554</t>
  </si>
  <si>
    <t>0.0514-0.1379</t>
  </si>
  <si>
    <t>ENST00000391980</t>
  </si>
  <si>
    <t>0.0602-0.1574</t>
  </si>
  <si>
    <t>MTERF4</t>
  </si>
  <si>
    <t>0.0554-0.1398</t>
  </si>
  <si>
    <t>0.0521-0.1329</t>
  </si>
  <si>
    <t>0.0562-0.1440</t>
  </si>
  <si>
    <t>ENST00000391984</t>
  </si>
  <si>
    <t>CAPN10</t>
  </si>
  <si>
    <t>0.0524-0.1404</t>
  </si>
  <si>
    <t>0.0602-0.1471</t>
  </si>
  <si>
    <t>0.0536-0.1362</t>
  </si>
  <si>
    <t>ENST00000391989</t>
  </si>
  <si>
    <t>0.0544-0.1428</t>
  </si>
  <si>
    <t>OTOS</t>
  </si>
  <si>
    <t>0.0578-0.1398</t>
  </si>
  <si>
    <t>0.0532-0.1393</t>
  </si>
  <si>
    <t>ENST00000391997</t>
  </si>
  <si>
    <t>0.0638-0.1538</t>
  </si>
  <si>
    <t>PDC</t>
  </si>
  <si>
    <t>0.0606-0.1507</t>
  </si>
  <si>
    <t>0.0630-0.1617</t>
  </si>
  <si>
    <t>ENST00000392000</t>
  </si>
  <si>
    <t>0.0691-0.1689</t>
  </si>
  <si>
    <t>LRRFIP1</t>
  </si>
  <si>
    <t>0.0574-0.1501</t>
  </si>
  <si>
    <t>0.0639-0.1580</t>
  </si>
  <si>
    <t>ENST00000392006</t>
  </si>
  <si>
    <t>0.0750-0.1876</t>
  </si>
  <si>
    <t>HNRNPUL1</t>
  </si>
  <si>
    <t>0.0279-0.0827</t>
  </si>
  <si>
    <t>ENST00000392011</t>
  </si>
  <si>
    <t>0.0305-0.0893</t>
  </si>
  <si>
    <t>SH3BP4</t>
  </si>
  <si>
    <t>0.0292-0.0858</t>
  </si>
  <si>
    <t>0.0257-0.0775</t>
  </si>
  <si>
    <t>ENST00000392018</t>
  </si>
  <si>
    <t>0.0311-0.0983</t>
  </si>
  <si>
    <t>ATG16L1</t>
  </si>
  <si>
    <t>0.0252-0.0844</t>
  </si>
  <si>
    <t>0.0306-0.0913</t>
  </si>
  <si>
    <t>ENST00000392027</t>
  </si>
  <si>
    <t>0.0241-0.0748</t>
  </si>
  <si>
    <t>ALPP</t>
  </si>
  <si>
    <t>0.0254-0.0774</t>
  </si>
  <si>
    <t>0.0264-0.0808</t>
  </si>
  <si>
    <t>0.0249-0.0736</t>
  </si>
  <si>
    <t>ENST00000392038</t>
  </si>
  <si>
    <t>0.0263-0.0803</t>
  </si>
  <si>
    <t>AKT2</t>
  </si>
  <si>
    <t>0.0254-0.0777</t>
  </si>
  <si>
    <t>0.0269-0.0812</t>
  </si>
  <si>
    <t>ENST00000392039</t>
  </si>
  <si>
    <t>0.0265-0.0861</t>
  </si>
  <si>
    <t>GPR55</t>
  </si>
  <si>
    <t>0.0243-0.0779</t>
  </si>
  <si>
    <t>0.0252-0.0812</t>
  </si>
  <si>
    <t>0.0250-0.0821</t>
  </si>
  <si>
    <t>ENST00000392056</t>
  </si>
  <si>
    <t>SPHKAP</t>
  </si>
  <si>
    <t>0.0276-0.0859</t>
  </si>
  <si>
    <t>0.0271-0.0882</t>
  </si>
  <si>
    <t>ENST00000392069</t>
  </si>
  <si>
    <t>0.0257-0.0841</t>
  </si>
  <si>
    <t>PAX3</t>
  </si>
  <si>
    <t>0.0227-0.0749</t>
  </si>
  <si>
    <t>0.0252-0.0773</t>
  </si>
  <si>
    <t>ENST00000392096</t>
  </si>
  <si>
    <t>0.0295-0.0913</t>
  </si>
  <si>
    <t>CRYBA2</t>
  </si>
  <si>
    <t>0.0310-0.0960</t>
  </si>
  <si>
    <t>0.0252-0.0771</t>
  </si>
  <si>
    <t>0.0284-0.0929</t>
  </si>
  <si>
    <t>ENST00000392102</t>
  </si>
  <si>
    <t>0.0268-0.0830</t>
  </si>
  <si>
    <t>TTLL4</t>
  </si>
  <si>
    <t>0.0319-0.0931</t>
  </si>
  <si>
    <t>0.0263-0.0804</t>
  </si>
  <si>
    <t>ENST00000392111</t>
  </si>
  <si>
    <t>0.0261-0.0779</t>
  </si>
  <si>
    <t>BCS1L</t>
  </si>
  <si>
    <t>0.0259-0.0770</t>
  </si>
  <si>
    <t>0.0280-0.0849</t>
  </si>
  <si>
    <t>ENST00000392133</t>
  </si>
  <si>
    <t>0.0262-0.0796</t>
  </si>
  <si>
    <t>XRCC5</t>
  </si>
  <si>
    <t>0.0252-0.0736</t>
  </si>
  <si>
    <t>0.0232-0.0701</t>
  </si>
  <si>
    <t>ENST00000392142</t>
  </si>
  <si>
    <t>0.0249-0.0738</t>
  </si>
  <si>
    <t>MAP3K4</t>
  </si>
  <si>
    <t>0.0203-0.0728</t>
  </si>
  <si>
    <t>0.0236-0.0736</t>
  </si>
  <si>
    <t>ENST00000392167</t>
  </si>
  <si>
    <t>0.0271-0.0832</t>
  </si>
  <si>
    <t>PNLDC1</t>
  </si>
  <si>
    <t>0.0268-0.0826</t>
  </si>
  <si>
    <t>0.0264-0.0827</t>
  </si>
  <si>
    <t>0.0222-0.0748</t>
  </si>
  <si>
    <t>ENST00000392170</t>
  </si>
  <si>
    <t>0.0240-0.0770</t>
  </si>
  <si>
    <t>ZNF566</t>
  </si>
  <si>
    <t>0.0259-0.0889</t>
  </si>
  <si>
    <t>0.0290-0.0906</t>
  </si>
  <si>
    <t>ENST00000392177</t>
  </si>
  <si>
    <t>0.0267-0.0832</t>
  </si>
  <si>
    <t>EZR</t>
  </si>
  <si>
    <t>0.0268-0.0849</t>
  </si>
  <si>
    <t>0.0266-0.0787</t>
  </si>
  <si>
    <t>ENST00000392197</t>
  </si>
  <si>
    <t>0.0258-0.0812</t>
  </si>
  <si>
    <t>ZBTB32</t>
  </si>
  <si>
    <t>0.0237-0.0729</t>
  </si>
  <si>
    <t>0.0266-0.0855</t>
  </si>
  <si>
    <t>ENST00000392213</t>
  </si>
  <si>
    <t>0.0282-0.0904</t>
  </si>
  <si>
    <t>MAG</t>
  </si>
  <si>
    <t>0.0211-0.0683</t>
  </si>
  <si>
    <t>0.0248-0.0819</t>
  </si>
  <si>
    <t>ENST00000392226</t>
  </si>
  <si>
    <t>0.0230-0.0732</t>
  </si>
  <si>
    <t>HPN</t>
  </si>
  <si>
    <t>0.0312-0.0938</t>
  </si>
  <si>
    <t>0.0249-0.0797</t>
  </si>
  <si>
    <t>ENST00000392232</t>
  </si>
  <si>
    <t>0.0238-0.0781</t>
  </si>
  <si>
    <t>ZNF181</t>
  </si>
  <si>
    <t>0.0262-0.0828</t>
  </si>
  <si>
    <t>0.0282-0.0823</t>
  </si>
  <si>
    <t>0.0288-0.0852</t>
  </si>
  <si>
    <t>ENST00000392238</t>
  </si>
  <si>
    <t>0.0279-0.0852</t>
  </si>
  <si>
    <t>FAM117B</t>
  </si>
  <si>
    <t>0.0269-0.0818</t>
  </si>
  <si>
    <t>0.0244-0.0758</t>
  </si>
  <si>
    <t>0.0250-0.0768</t>
  </si>
  <si>
    <t>ENST00000392250</t>
  </si>
  <si>
    <t>0.0249-0.0769</t>
  </si>
  <si>
    <t>DPY19L3</t>
  </si>
  <si>
    <t>0.0585-0.1469</t>
  </si>
  <si>
    <t>0.0320-0.0968</t>
  </si>
  <si>
    <t>ENST00000392271</t>
  </si>
  <si>
    <t>0.0303-0.0924</t>
  </si>
  <si>
    <t>URI1</t>
  </si>
  <si>
    <t>0.0244-0.0782</t>
  </si>
  <si>
    <t>0.0259-0.0780</t>
  </si>
  <si>
    <t>ENST00000392278</t>
  </si>
  <si>
    <t>C19orf12</t>
  </si>
  <si>
    <t>0.0275-0.0818</t>
  </si>
  <si>
    <t>0.0259-0.0789</t>
  </si>
  <si>
    <t>0.0248-0.0829</t>
  </si>
  <si>
    <t>ENST00000392306</t>
  </si>
  <si>
    <t>0.0258-0.0779</t>
  </si>
  <si>
    <t>SH2D2A</t>
  </si>
  <si>
    <t>0.0263-0.0788</t>
  </si>
  <si>
    <t>0.0294-0.0943</t>
  </si>
  <si>
    <t>ENST00000392318</t>
  </si>
  <si>
    <t>0.0250-0.0741</t>
  </si>
  <si>
    <t>MYO1B</t>
  </si>
  <si>
    <t>0.0272-0.0803</t>
  </si>
  <si>
    <t>0.0258-0.0810</t>
  </si>
  <si>
    <t>0.0268-0.0817</t>
  </si>
  <si>
    <t>ENST00000392319</t>
  </si>
  <si>
    <t>0.0268-0.0789</t>
  </si>
  <si>
    <t>ZNF84</t>
  </si>
  <si>
    <t>0.0252-0.0801</t>
  </si>
  <si>
    <t>0.0285-0.0872</t>
  </si>
  <si>
    <t>ENST00000392321</t>
  </si>
  <si>
    <t>0.0274-0.0835</t>
  </si>
  <si>
    <t>ZNF605</t>
  </si>
  <si>
    <t>0.0253-0.0769</t>
  </si>
  <si>
    <t>0.0301-0.0858</t>
  </si>
  <si>
    <t>ENST00000392325</t>
  </si>
  <si>
    <t>0.0275-0.0809</t>
  </si>
  <si>
    <t>WDR45B</t>
  </si>
  <si>
    <t>0.0263-0.0821</t>
  </si>
  <si>
    <t>0.0313-0.0968</t>
  </si>
  <si>
    <t>0.0300-0.0873</t>
  </si>
  <si>
    <t>ENST00000392328</t>
  </si>
  <si>
    <t>0.0284-0.0837</t>
  </si>
  <si>
    <t>MFSD6</t>
  </si>
  <si>
    <t>0.0250-0.0755</t>
  </si>
  <si>
    <t>0.0284-0.0842</t>
  </si>
  <si>
    <t>ENST00000392341</t>
  </si>
  <si>
    <t>0.0260-0.0753</t>
  </si>
  <si>
    <t>SLC16A3</t>
  </si>
  <si>
    <t>0.0234-0.0817</t>
  </si>
  <si>
    <t>0.0238-0.0731</t>
  </si>
  <si>
    <t>0.0296-0.0883</t>
  </si>
  <si>
    <t>ENST00000392349</t>
  </si>
  <si>
    <t>ORMDL1</t>
  </si>
  <si>
    <t>0.0264-0.0783</t>
  </si>
  <si>
    <t>0.0252-0.0761</t>
  </si>
  <si>
    <t>ENST00000392351</t>
  </si>
  <si>
    <t>0.0282-0.0861</t>
  </si>
  <si>
    <t>HOMER3</t>
  </si>
  <si>
    <t>0.0249-0.0781</t>
  </si>
  <si>
    <t>0.0291-0.0844</t>
  </si>
  <si>
    <t>0.0269-0.0808</t>
  </si>
  <si>
    <t>ENST00000392358</t>
  </si>
  <si>
    <t>0.0264-0.0811</t>
  </si>
  <si>
    <t>GPS1</t>
  </si>
  <si>
    <t>0.0283-0.0820</t>
  </si>
  <si>
    <t>ENST00000392367</t>
  </si>
  <si>
    <t>0.0258-0.0788</t>
  </si>
  <si>
    <t>RAN</t>
  </si>
  <si>
    <t>0.0345-0.1007</t>
  </si>
  <si>
    <t>0.0310-0.0930</t>
  </si>
  <si>
    <t>0.0303-0.0942</t>
  </si>
  <si>
    <t>0.0355-0.1080</t>
  </si>
  <si>
    <t>ENST00000392370</t>
  </si>
  <si>
    <t>CALCRL</t>
  </si>
  <si>
    <t>0.0261-0.0823</t>
  </si>
  <si>
    <t>0.0308-0.0916</t>
  </si>
  <si>
    <t>0.0342-0.1067</t>
  </si>
  <si>
    <t>ENST00000392373</t>
  </si>
  <si>
    <t>STX2</t>
  </si>
  <si>
    <t>0.0120-0.0505</t>
  </si>
  <si>
    <t>0.0128-0.0531</t>
  </si>
  <si>
    <t>ENST00000392413</t>
  </si>
  <si>
    <t>0.0136-0.0552</t>
  </si>
  <si>
    <t>IQCN</t>
  </si>
  <si>
    <t>0.0124-0.0525</t>
  </si>
  <si>
    <t>0.0122-0.0541</t>
  </si>
  <si>
    <t>0.0095-0.0455</t>
  </si>
  <si>
    <t>ENST00000392415</t>
  </si>
  <si>
    <t>0.0108-0.0469</t>
  </si>
  <si>
    <t>UBE2E3</t>
  </si>
  <si>
    <t>0.0105-0.0445</t>
  </si>
  <si>
    <t>0.0101-0.0442</t>
  </si>
  <si>
    <t>0.0115-0.0500</t>
  </si>
  <si>
    <t>0.0112-0.0473</t>
  </si>
  <si>
    <t>ENST00000392432</t>
  </si>
  <si>
    <t>0.0119-0.0533</t>
  </si>
  <si>
    <t>TMEM44</t>
  </si>
  <si>
    <t>0.0105-0.0452</t>
  </si>
  <si>
    <t>0.0128-0.0541</t>
  </si>
  <si>
    <t>0.0121-0.0562</t>
  </si>
  <si>
    <t>ENST00000392452</t>
  </si>
  <si>
    <t>0.0119-0.0534</t>
  </si>
  <si>
    <t>MB21D2</t>
  </si>
  <si>
    <t>0.0111-0.0515</t>
  </si>
  <si>
    <t>0.0101-0.0472</t>
  </si>
  <si>
    <t>0.0124-0.0536</t>
  </si>
  <si>
    <t>ENST00000392455</t>
  </si>
  <si>
    <t>0.0118-0.0526</t>
  </si>
  <si>
    <t>CCDC50</t>
  </si>
  <si>
    <t>0.0105-0.0499</t>
  </si>
  <si>
    <t>0.0105-0.0482</t>
  </si>
  <si>
    <t>0.0102-0.0441</t>
  </si>
  <si>
    <t>ENST00000392476</t>
  </si>
  <si>
    <t>0.0127-0.0575</t>
  </si>
  <si>
    <t>SEC14L1</t>
  </si>
  <si>
    <t>0.0157-0.0672</t>
  </si>
  <si>
    <t>0.0122-0.0501</t>
  </si>
  <si>
    <t>0.0133-0.0600</t>
  </si>
  <si>
    <t>ENST00000392481</t>
  </si>
  <si>
    <t>0.0142-0.0593</t>
  </si>
  <si>
    <t>RFC4</t>
  </si>
  <si>
    <t>0.0153-0.0607</t>
  </si>
  <si>
    <t>0.0113-0.0488</t>
  </si>
  <si>
    <t>0.0122-0.0507</t>
  </si>
  <si>
    <t>ENST00000392485</t>
  </si>
  <si>
    <t>0.0122-0.0508</t>
  </si>
  <si>
    <t>SRSF2</t>
  </si>
  <si>
    <t>0.0133-0.0561</t>
  </si>
  <si>
    <t>0.0178-0.0664</t>
  </si>
  <si>
    <t>0.0123-0.0496</t>
  </si>
  <si>
    <t>ENST00000392487</t>
  </si>
  <si>
    <t>0.0108-0.0461</t>
  </si>
  <si>
    <t>LENEP</t>
  </si>
  <si>
    <t>0.0109-0.0454</t>
  </si>
  <si>
    <t>0.0074-0.0400</t>
  </si>
  <si>
    <t>ENST00000392499</t>
  </si>
  <si>
    <t>0.0105-0.0467</t>
  </si>
  <si>
    <t>CRYGS</t>
  </si>
  <si>
    <t>0.0114-0.0476</t>
  </si>
  <si>
    <t>0.0118-0.0518</t>
  </si>
  <si>
    <t>ENST00000392505</t>
  </si>
  <si>
    <t>0.0112-0.0504</t>
  </si>
  <si>
    <t>OSBPL6</t>
  </si>
  <si>
    <t>0.0087-0.0428</t>
  </si>
  <si>
    <t>0.0100-0.0458</t>
  </si>
  <si>
    <t>ENST00000392509</t>
  </si>
  <si>
    <t>0.0103-0.0526</t>
  </si>
  <si>
    <t>DYNLL1</t>
  </si>
  <si>
    <t>0.0133-0.0586</t>
  </si>
  <si>
    <t>0.0106-0.0490</t>
  </si>
  <si>
    <t>ENST00000392519</t>
  </si>
  <si>
    <t>0.0122-0.0523</t>
  </si>
  <si>
    <t>TMEM121</t>
  </si>
  <si>
    <t>0.0127-0.0549</t>
  </si>
  <si>
    <t>0.0126-0.0516</t>
  </si>
  <si>
    <t>0.0111-0.0484</t>
  </si>
  <si>
    <t>ENST00000392521</t>
  </si>
  <si>
    <t>0.0104-0.0451</t>
  </si>
  <si>
    <t>CIT</t>
  </si>
  <si>
    <t>0.0113-0.0518</t>
  </si>
  <si>
    <t>0.0117-0.0517</t>
  </si>
  <si>
    <t>ENST00000392523</t>
  </si>
  <si>
    <t>0.0095-0.0421</t>
  </si>
  <si>
    <t>TEDC1</t>
  </si>
  <si>
    <t>0.0107-0.0492</t>
  </si>
  <si>
    <t>0.0095-0.0445</t>
  </si>
  <si>
    <t>ENST00000392533</t>
  </si>
  <si>
    <t>0.0159-0.0644</t>
  </si>
  <si>
    <t>TAOK3</t>
  </si>
  <si>
    <t>0.0113-0.0502</t>
  </si>
  <si>
    <t>0.0104-0.0484</t>
  </si>
  <si>
    <t>ENST00000392539</t>
  </si>
  <si>
    <t>0.0106-0.0480</t>
  </si>
  <si>
    <t>HOXD13</t>
  </si>
  <si>
    <t>0.0127-0.0509</t>
  </si>
  <si>
    <t>0.0124-0.0531</t>
  </si>
  <si>
    <t>0.0125-0.0537</t>
  </si>
  <si>
    <t>ENST00000392549</t>
  </si>
  <si>
    <t>0.0133-0.0536</t>
  </si>
  <si>
    <t>RNFT2</t>
  </si>
  <si>
    <t>0.0110-0.0474</t>
  </si>
  <si>
    <t>0.0105-0.0448</t>
  </si>
  <si>
    <t>ENST00000392550</t>
  </si>
  <si>
    <t>0.0110-0.0480</t>
  </si>
  <si>
    <t>LLGL2</t>
  </si>
  <si>
    <t>0.0224-0.0813</t>
  </si>
  <si>
    <t>0.0117-0.0518</t>
  </si>
  <si>
    <t>0.0128-0.0555</t>
  </si>
  <si>
    <t>ENST00000392552</t>
  </si>
  <si>
    <t>GPR155</t>
  </si>
  <si>
    <t>0.0116-0.0504</t>
  </si>
  <si>
    <t>0.0106-0.0461</t>
  </si>
  <si>
    <t>ENST00000392554</t>
  </si>
  <si>
    <t>0.0126-0.0512</t>
  </si>
  <si>
    <t>BTBD6</t>
  </si>
  <si>
    <t>0.0120-0.0510</t>
  </si>
  <si>
    <t>0.0131-0.0597</t>
  </si>
  <si>
    <t>ENST00000392568</t>
  </si>
  <si>
    <t>0.0105-0.0442</t>
  </si>
  <si>
    <t>NUDT14</t>
  </si>
  <si>
    <t>0.0113-0.0474</t>
  </si>
  <si>
    <t>0.0130-0.0582</t>
  </si>
  <si>
    <t>ENST00000392571</t>
  </si>
  <si>
    <t>0.0119-0.0485</t>
  </si>
  <si>
    <t>PDK1</t>
  </si>
  <si>
    <t>0.0133-0.0539</t>
  </si>
  <si>
    <t>0.0110-0.0479</t>
  </si>
  <si>
    <t>0.0121-0.0517</t>
  </si>
  <si>
    <t>ENST00000392588</t>
  </si>
  <si>
    <t>0.0119-0.0486</t>
  </si>
  <si>
    <t>WASF1</t>
  </si>
  <si>
    <t>0.0105-0.0484</t>
  </si>
  <si>
    <t>0.0115-0.0503</t>
  </si>
  <si>
    <t>ENST00000392594</t>
  </si>
  <si>
    <t>0.0125-0.0520</t>
  </si>
  <si>
    <t>THYN1</t>
  </si>
  <si>
    <t>0.0124-0.0521</t>
  </si>
  <si>
    <t>0.0144-0.0569</t>
  </si>
  <si>
    <t>ENST00000392614</t>
  </si>
  <si>
    <t>0.0119-0.0483</t>
  </si>
  <si>
    <t>0.0110-0.0501</t>
  </si>
  <si>
    <t>0.0144-0.0616</t>
  </si>
  <si>
    <t>0.0125-0.0513</t>
  </si>
  <si>
    <t>0.0124-0.0522</t>
  </si>
  <si>
    <t>0.0113-0.0470</t>
  </si>
  <si>
    <t>RAB37</t>
  </si>
  <si>
    <t>0.0113-0.0485</t>
  </si>
  <si>
    <t>0.0125-0.0495</t>
  </si>
  <si>
    <t>0.0111-0.0538</t>
  </si>
  <si>
    <t>ENST00000392619</t>
  </si>
  <si>
    <t>0.0104-0.0445</t>
  </si>
  <si>
    <t>CD300E</t>
  </si>
  <si>
    <t>0.0121-0.0508</t>
  </si>
  <si>
    <t>0.0123-0.0493</t>
  </si>
  <si>
    <t>0.0105-0.0450</t>
  </si>
  <si>
    <t>ENST00000392621</t>
  </si>
  <si>
    <t>0.0114-0.0499</t>
  </si>
  <si>
    <t>CD300LB</t>
  </si>
  <si>
    <t>0.0114-0.0515</t>
  </si>
  <si>
    <t>0.0153-0.0597</t>
  </si>
  <si>
    <t>0.0121-0.0512</t>
  </si>
  <si>
    <t>ENST00000392644</t>
  </si>
  <si>
    <t>0.0116-0.0502</t>
  </si>
  <si>
    <t>ARMC2</t>
  </si>
  <si>
    <t>0.0127-0.0522</t>
  </si>
  <si>
    <t>0.0135-0.0561</t>
  </si>
  <si>
    <t>ENST00000392650</t>
  </si>
  <si>
    <t>0.0148-0.0619</t>
  </si>
  <si>
    <t>SDK2</t>
  </si>
  <si>
    <t>0.0116-0.0487</t>
  </si>
  <si>
    <t>0.0131-0.0571</t>
  </si>
  <si>
    <t>ENST00000392653</t>
  </si>
  <si>
    <t>0.0131-0.0579</t>
  </si>
  <si>
    <t>SPRR2A</t>
  </si>
  <si>
    <t>0.0123-0.0560</t>
  </si>
  <si>
    <t>ENST00000392664</t>
  </si>
  <si>
    <t>KCNJ1</t>
  </si>
  <si>
    <t>ENST00000392668</t>
  </si>
  <si>
    <t>ETS1</t>
  </si>
  <si>
    <t>ENST00000392672</t>
  </si>
  <si>
    <t>0.0134-0.0565</t>
  </si>
  <si>
    <t>RAD9B</t>
  </si>
  <si>
    <t>0.0168-0.0750</t>
  </si>
  <si>
    <t>ENST00000392676</t>
  </si>
  <si>
    <t>0.0766-0.1886</t>
  </si>
  <si>
    <t>ABCA5</t>
  </si>
  <si>
    <t>0.0876-0.2003</t>
  </si>
  <si>
    <t>0.0843-0.2031</t>
  </si>
  <si>
    <t>ENST00000392678</t>
  </si>
  <si>
    <t>TIRAP</t>
  </si>
  <si>
    <t>0.0783-0.1864</t>
  </si>
  <si>
    <t>0.0910-0.2075</t>
  </si>
  <si>
    <t>ENST00000392687</t>
  </si>
  <si>
    <t>0.0809-0.1943</t>
  </si>
  <si>
    <t>CERS6</t>
  </si>
  <si>
    <t>0.0873-0.1946</t>
  </si>
  <si>
    <t>0.0838-0.1949</t>
  </si>
  <si>
    <t>ENST00000392690</t>
  </si>
  <si>
    <t>0.0887-0.2063</t>
  </si>
  <si>
    <t>B3GALT1</t>
  </si>
  <si>
    <t>0.0832-0.1923</t>
  </si>
  <si>
    <t>0.0882-0.2094</t>
  </si>
  <si>
    <t>ENST00000392692</t>
  </si>
  <si>
    <t>0.0928-0.2196</t>
  </si>
  <si>
    <t>0.0860-0.1980</t>
  </si>
  <si>
    <t>0.0839-0.2047</t>
  </si>
  <si>
    <t>0.0858-0.2059</t>
  </si>
  <si>
    <t>0.0806-0.1911</t>
  </si>
  <si>
    <t>ECT2</t>
  </si>
  <si>
    <t>0.0789-0.1977</t>
  </si>
  <si>
    <t>0.0824-0.1994</t>
  </si>
  <si>
    <t>ENST00000392701</t>
  </si>
  <si>
    <t>0.0886-0.2019</t>
  </si>
  <si>
    <t>GALNT3</t>
  </si>
  <si>
    <t>0.0798-0.1962</t>
  </si>
  <si>
    <t>0.0805-0.2021</t>
  </si>
  <si>
    <t>ENST00000392708</t>
  </si>
  <si>
    <t>0.0868-0.2023</t>
  </si>
  <si>
    <t>STT3A</t>
  </si>
  <si>
    <t>0.0797-0.2021</t>
  </si>
  <si>
    <t>0.0824-0.2021</t>
  </si>
  <si>
    <t>ENST00000392711</t>
  </si>
  <si>
    <t>0.0834-0.2092</t>
  </si>
  <si>
    <t>PRKAR1A</t>
  </si>
  <si>
    <t>0.0869-0.2082</t>
  </si>
  <si>
    <t>0.0884-0.2198</t>
  </si>
  <si>
    <t>ENST00000392745</t>
  </si>
  <si>
    <t>0.0862-0.2069</t>
  </si>
  <si>
    <t>TRAF3</t>
  </si>
  <si>
    <t>0.0964-0.2213</t>
  </si>
  <si>
    <t>0.0880-0.2018</t>
  </si>
  <si>
    <t>ENST00000392750</t>
  </si>
  <si>
    <t>0.0929-0.2096</t>
  </si>
  <si>
    <t>PDCD10</t>
  </si>
  <si>
    <t>0.0894-0.2044</t>
  </si>
  <si>
    <t>0.0935-0.2133</t>
  </si>
  <si>
    <t>0.0900-0.2049</t>
  </si>
  <si>
    <t>ENST00000392779</t>
  </si>
  <si>
    <t>0.0916-0.2043</t>
  </si>
  <si>
    <t>B3GALNT1</t>
  </si>
  <si>
    <t>0.0788-0.1974</t>
  </si>
  <si>
    <t>0.0791-0.1807</t>
  </si>
  <si>
    <t>ENST00000392783</t>
  </si>
  <si>
    <t>0.0792-0.1811</t>
  </si>
  <si>
    <t>BAZ2B</t>
  </si>
  <si>
    <t>0.0836-0.1948</t>
  </si>
  <si>
    <t>0.0818-0.1884</t>
  </si>
  <si>
    <t>ENST00000392790</t>
  </si>
  <si>
    <t>0.0842-0.1999</t>
  </si>
  <si>
    <t>CUZD1</t>
  </si>
  <si>
    <t>0.0846-0.1979</t>
  </si>
  <si>
    <t>0.0776-0.1944</t>
  </si>
  <si>
    <t>ENST00000392793</t>
  </si>
  <si>
    <t>0.0860-0.2075</t>
  </si>
  <si>
    <t>TECTA</t>
  </si>
  <si>
    <t>0.0747-0.2075</t>
  </si>
  <si>
    <t>0.0852-0.2160</t>
  </si>
  <si>
    <t>ENST00000392795</t>
  </si>
  <si>
    <t>0.0881-0.1979</t>
  </si>
  <si>
    <t>CD79B</t>
  </si>
  <si>
    <t>0.0839-0.1987</t>
  </si>
  <si>
    <t>ENST00000392806</t>
  </si>
  <si>
    <t>0.0842-0.2035</t>
  </si>
  <si>
    <t>TMEM119</t>
  </si>
  <si>
    <t>0.0852-0.2017</t>
  </si>
  <si>
    <t>0.0791-0.2032</t>
  </si>
  <si>
    <t>ENST00000392827</t>
  </si>
  <si>
    <t>0.0770-0.1976</t>
  </si>
  <si>
    <t>RNF208</t>
  </si>
  <si>
    <t>0.0847-0.2122</t>
  </si>
  <si>
    <t>0.0829-0.1976</t>
  </si>
  <si>
    <t>0.0745-0.1837</t>
  </si>
  <si>
    <t>ENST00000392837</t>
  </si>
  <si>
    <t>0.0768-0.1914</t>
  </si>
  <si>
    <t>RIC8B</t>
  </si>
  <si>
    <t>0.0845-0.2042</t>
  </si>
  <si>
    <t>0.0811-0.2081</t>
  </si>
  <si>
    <t>ENST00000392863</t>
  </si>
  <si>
    <t>0.0776-0.1906</t>
  </si>
  <si>
    <t>SMIM8</t>
  </si>
  <si>
    <t>0.0791-0.1919</t>
  </si>
  <si>
    <t>0.0831-0.2018</t>
  </si>
  <si>
    <t>0.0862-0.1854</t>
  </si>
  <si>
    <t>ENST00000392870</t>
  </si>
  <si>
    <t>0.0880-0.2019</t>
  </si>
  <si>
    <t>GRK5</t>
  </si>
  <si>
    <t>0.0832-0.2021</t>
  </si>
  <si>
    <t>0.0794-0.1861</t>
  </si>
  <si>
    <t>ENST00000392872</t>
  </si>
  <si>
    <t>0.0802-0.1973</t>
  </si>
  <si>
    <t>TDG</t>
  </si>
  <si>
    <t>0.0861-0.1984</t>
  </si>
  <si>
    <t>0.0811-0.1908</t>
  </si>
  <si>
    <t>ENST00000392876</t>
  </si>
  <si>
    <t>0.1110-0.2385</t>
  </si>
  <si>
    <t>NT5DC3</t>
  </si>
  <si>
    <t>0.0896-0.2141</t>
  </si>
  <si>
    <t>0.0847-0.2049</t>
  </si>
  <si>
    <t>ENST00000392886</t>
  </si>
  <si>
    <t>0.0823-0.2025</t>
  </si>
  <si>
    <t>CSH2</t>
  </si>
  <si>
    <t>0.0835-0.1967</t>
  </si>
  <si>
    <t>0.0855-0.2041</t>
  </si>
  <si>
    <t>0.0815-0.1948</t>
  </si>
  <si>
    <t>0.0828-0.2015</t>
  </si>
  <si>
    <t>0.0869-0.2071</t>
  </si>
  <si>
    <t>ENST00000392915</t>
  </si>
  <si>
    <t>0.0933-0.2086</t>
  </si>
  <si>
    <t>0.0883-0.2213</t>
  </si>
  <si>
    <t>MAP3K19</t>
  </si>
  <si>
    <t>0.0861-0.1968</t>
  </si>
  <si>
    <t>0.0849-0.1907</t>
  </si>
  <si>
    <t>0.0776-0.1909</t>
  </si>
  <si>
    <t>0.0891-0.2030</t>
  </si>
  <si>
    <t>ENST00000392920</t>
  </si>
  <si>
    <t>0.0862-0.2036</t>
  </si>
  <si>
    <t>EVL</t>
  </si>
  <si>
    <t>0.0813-0.2002</t>
  </si>
  <si>
    <t>0.0895-0.2078</t>
  </si>
  <si>
    <t>0.0883-0.2112</t>
  </si>
  <si>
    <t>0.0879-0.1941</t>
  </si>
  <si>
    <t>ENST00000392951</t>
  </si>
  <si>
    <t>0.0918-0.2026</t>
  </si>
  <si>
    <t>TAGLN</t>
  </si>
  <si>
    <t>0.0885-0.1992</t>
  </si>
  <si>
    <t>0.0838-0.2086</t>
  </si>
  <si>
    <t>0.0857-0.2125</t>
  </si>
  <si>
    <t>ENST00000392959</t>
  </si>
  <si>
    <t>0.0888-0.2026</t>
  </si>
  <si>
    <t>LCA5</t>
  </si>
  <si>
    <t>0.0810-0.2010</t>
  </si>
  <si>
    <t>0.0815-0.1880</t>
  </si>
  <si>
    <t>0.0806-0.1939</t>
  </si>
  <si>
    <t>ENST00000392982</t>
  </si>
  <si>
    <t>VWA2</t>
  </si>
  <si>
    <t>0.0809-0.1896</t>
  </si>
  <si>
    <t>0.1041-0.2376</t>
  </si>
  <si>
    <t>0.0831-0.2002</t>
  </si>
  <si>
    <t>ENST00000392993</t>
  </si>
  <si>
    <t>0.0856-0.2140</t>
  </si>
  <si>
    <t>GK5</t>
  </si>
  <si>
    <t>0.0849-0.1948</t>
  </si>
  <si>
    <t>0.0870-0.1996</t>
  </si>
  <si>
    <t>ENST00000393045</t>
  </si>
  <si>
    <t>0.0881-0.2069</t>
  </si>
  <si>
    <t>PIAS3</t>
  </si>
  <si>
    <t>0.0831-0.2023</t>
  </si>
  <si>
    <t>0.0886-0.2002</t>
  </si>
  <si>
    <t>0.0883-0.2063</t>
  </si>
  <si>
    <t>ENST00000393047</t>
  </si>
  <si>
    <t>NKAPD1</t>
  </si>
  <si>
    <t>0.0865-0.2048</t>
  </si>
  <si>
    <t>0.0897-0.2017</t>
  </si>
  <si>
    <t>ENST00000393056</t>
  </si>
  <si>
    <t>0.0856-0.2034</t>
  </si>
  <si>
    <t>DBH</t>
  </si>
  <si>
    <t>0.0885-0.2018</t>
  </si>
  <si>
    <t>0.0898-0.1937</t>
  </si>
  <si>
    <t>ENST00000393061</t>
  </si>
  <si>
    <t>0.0923-0.2227</t>
  </si>
  <si>
    <t>ADAMTSL2</t>
  </si>
  <si>
    <t>0.1028-0.2261</t>
  </si>
  <si>
    <t>0.0973-0.2200</t>
  </si>
  <si>
    <t>ENST00000393066</t>
  </si>
  <si>
    <t>0.0918-0.2181</t>
  </si>
  <si>
    <t>TRIM37</t>
  </si>
  <si>
    <t>0.1012-0.2427</t>
  </si>
  <si>
    <t>ENST00000393067</t>
  </si>
  <si>
    <t>0.0522-0.1610</t>
  </si>
  <si>
    <t>POU2AF1</t>
  </si>
  <si>
    <t>0.0547-0.1674</t>
  </si>
  <si>
    <t>0.0575-0.1742</t>
  </si>
  <si>
    <t>ENST00000393077</t>
  </si>
  <si>
    <t>0.0497-0.1577</t>
  </si>
  <si>
    <t>VTI1A</t>
  </si>
  <si>
    <t>0.0579-0.1724</t>
  </si>
  <si>
    <t>0.0578-0.1731</t>
  </si>
  <si>
    <t>ENST00000393079</t>
  </si>
  <si>
    <t>SLC35G2</t>
  </si>
  <si>
    <t>0.0592-0.1670</t>
  </si>
  <si>
    <t>0.0571-0.1655</t>
  </si>
  <si>
    <t>ENST00000393080</t>
  </si>
  <si>
    <t>0.0574-0.1764</t>
  </si>
  <si>
    <t>SERPINA3</t>
  </si>
  <si>
    <t>0.0550-0.1633</t>
  </si>
  <si>
    <t>0.0597-0.1778</t>
  </si>
  <si>
    <t>ENST00000393085</t>
  </si>
  <si>
    <t>0.0524-0.1737</t>
  </si>
  <si>
    <t>MTPN</t>
  </si>
  <si>
    <t>0.0577-0.1702</t>
  </si>
  <si>
    <t>0.0530-0.1745</t>
  </si>
  <si>
    <t>ENST00000393094</t>
  </si>
  <si>
    <t>0.0593-0.1805</t>
  </si>
  <si>
    <t>CUL5</t>
  </si>
  <si>
    <t>0.0502-0.1599</t>
  </si>
  <si>
    <t>0.0514-0.1699</t>
  </si>
  <si>
    <t>ENST00000393110</t>
  </si>
  <si>
    <t>0.0534-0.1687</t>
  </si>
  <si>
    <t>STEAP3</t>
  </si>
  <si>
    <t>0.0543-0.1701</t>
  </si>
  <si>
    <t>0.0443-0.1589</t>
  </si>
  <si>
    <t>0.0515-0.1726</t>
  </si>
  <si>
    <t>0.0576-0.1763</t>
  </si>
  <si>
    <t>ENST00000393114</t>
  </si>
  <si>
    <t>0.0555-0.1736</t>
  </si>
  <si>
    <t>CYREN</t>
  </si>
  <si>
    <t>0.0511-0.1760</t>
  </si>
  <si>
    <t>0.0563-0.1829</t>
  </si>
  <si>
    <t>ENST00000393140</t>
  </si>
  <si>
    <t>0.0586-0.1780</t>
  </si>
  <si>
    <t>PRIMA1</t>
  </si>
  <si>
    <t>0.0595-0.1905</t>
  </si>
  <si>
    <t>0.0579-0.1783</t>
  </si>
  <si>
    <t>ENST00000393147</t>
  </si>
  <si>
    <t>0.0591-0.1794</t>
  </si>
  <si>
    <t>DPP10</t>
  </si>
  <si>
    <t>0.0564-0.1656</t>
  </si>
  <si>
    <t>0.0613-0.1786</t>
  </si>
  <si>
    <t>ENST00000393158</t>
  </si>
  <si>
    <t>0.0600-0.1742</t>
  </si>
  <si>
    <t>PDGFD</t>
  </si>
  <si>
    <t>0.0588-0.1782</t>
  </si>
  <si>
    <t>0.0679-0.1841</t>
  </si>
  <si>
    <t>ENST00000393203</t>
  </si>
  <si>
    <t>0.0615-0.1748</t>
  </si>
  <si>
    <t>PTGFRN</t>
  </si>
  <si>
    <t>0.0511-0.1677</t>
  </si>
  <si>
    <t>0.0526-0.1521</t>
  </si>
  <si>
    <t>ENST00000393217</t>
  </si>
  <si>
    <t>0.0611-0.1651</t>
  </si>
  <si>
    <t>LRRIQ1</t>
  </si>
  <si>
    <t>0.0554-0.1669</t>
  </si>
  <si>
    <t>0.0519-0.1582</t>
  </si>
  <si>
    <t>ENST00000393218</t>
  </si>
  <si>
    <t>0.0571-0.1712</t>
  </si>
  <si>
    <t>LGMN</t>
  </si>
  <si>
    <t>0.0563-0.1711</t>
  </si>
  <si>
    <t>0.0525-0.1665</t>
  </si>
  <si>
    <t>0.0534-0.1716</t>
  </si>
  <si>
    <t>0.0438-0.1688</t>
  </si>
  <si>
    <t>0.0553-0.1845</t>
  </si>
  <si>
    <t>ENST00000393227</t>
  </si>
  <si>
    <t>0.0598-0.1712</t>
  </si>
  <si>
    <t>LUC7L3</t>
  </si>
  <si>
    <t>0.0553-0.1679</t>
  </si>
  <si>
    <t>0.0565-0.1761</t>
  </si>
  <si>
    <t>0.0573-0.1748</t>
  </si>
  <si>
    <t>ENST00000393229</t>
  </si>
  <si>
    <t>0.0507-0.1717</t>
  </si>
  <si>
    <t>NTNG2</t>
  </si>
  <si>
    <t>0.0517-0.1683</t>
  </si>
  <si>
    <t>0.0579-0.1840</t>
  </si>
  <si>
    <t>ENST00000393238</t>
  </si>
  <si>
    <t>0.0552-0.1702</t>
  </si>
  <si>
    <t>TMCC1</t>
  </si>
  <si>
    <t>0.0505-0.1599</t>
  </si>
  <si>
    <t>0.0515-0.1633</t>
  </si>
  <si>
    <t>ENST00000393256</t>
  </si>
  <si>
    <t>0.0591-0.1780</t>
  </si>
  <si>
    <t>BCL2L11</t>
  </si>
  <si>
    <t>0.0517-0.1729</t>
  </si>
  <si>
    <t>0.0505-0.1600</t>
  </si>
  <si>
    <t>ENST00000393271</t>
  </si>
  <si>
    <t>0.0537-0.1647</t>
  </si>
  <si>
    <t>EME1</t>
  </si>
  <si>
    <t>0.0536-0.1722</t>
  </si>
  <si>
    <t>0.0565-0.1591</t>
  </si>
  <si>
    <t>0.0549-0.1667</t>
  </si>
  <si>
    <t>ENST00000393274</t>
  </si>
  <si>
    <t>0.0505-0.1676</t>
  </si>
  <si>
    <t>DENND2C</t>
  </si>
  <si>
    <t>0.0546-0.1627</t>
  </si>
  <si>
    <t>0.0565-0.1729</t>
  </si>
  <si>
    <t>ENST00000393305</t>
  </si>
  <si>
    <t>0.0587-0.1721</t>
  </si>
  <si>
    <t>RAB43</t>
  </si>
  <si>
    <t>0.0564-0.1654</t>
  </si>
  <si>
    <t>0.0595-0.1862</t>
  </si>
  <si>
    <t>ENST00000393316</t>
  </si>
  <si>
    <t>0.0599-0.1848</t>
  </si>
  <si>
    <t>BCL2L15</t>
  </si>
  <si>
    <t>0.0583-0.1784</t>
  </si>
  <si>
    <t>0.0510-0.1712</t>
  </si>
  <si>
    <t>0.0544-0.1672</t>
  </si>
  <si>
    <t>ENST00000393330</t>
  </si>
  <si>
    <t>0.0580-0.1754</t>
  </si>
  <si>
    <t>TSPAN8</t>
  </si>
  <si>
    <t>0.0518-0.1638</t>
  </si>
  <si>
    <t>0.0534-0.1740</t>
  </si>
  <si>
    <t>ENST00000393335</t>
  </si>
  <si>
    <t>0.0564-0.1755</t>
  </si>
  <si>
    <t>CENPN</t>
  </si>
  <si>
    <t>0.0631-0.1787</t>
  </si>
  <si>
    <t>0.0568-0.1876</t>
  </si>
  <si>
    <t>ENST00000393346</t>
  </si>
  <si>
    <t>0.0561-0.1694</t>
  </si>
  <si>
    <t>PICALM</t>
  </si>
  <si>
    <t>0.0577-0.1625</t>
  </si>
  <si>
    <t>0.0518-0.1628</t>
  </si>
  <si>
    <t>0.0586-0.1713</t>
  </si>
  <si>
    <t>ENST00000393352</t>
  </si>
  <si>
    <t>0.0575-0.1755</t>
  </si>
  <si>
    <t>FHL2</t>
  </si>
  <si>
    <t>0.0525-0.1687</t>
  </si>
  <si>
    <t>0.0618-0.1786</t>
  </si>
  <si>
    <t>ENST00000393359</t>
  </si>
  <si>
    <t>0.0589-0.1771</t>
  </si>
  <si>
    <t>TGFBRAP1</t>
  </si>
  <si>
    <t>0.0598-0.1670</t>
  </si>
  <si>
    <t>0.0640-0.1771</t>
  </si>
  <si>
    <t>ENST00000393381</t>
  </si>
  <si>
    <t>0.0589-0.1696</t>
  </si>
  <si>
    <t>HPF1</t>
  </si>
  <si>
    <t>0.0583-0.1796</t>
  </si>
  <si>
    <t>0.0567-0.1776</t>
  </si>
  <si>
    <t>ENST00000393382</t>
  </si>
  <si>
    <t>0.0617-0.1781</t>
  </si>
  <si>
    <t>TTLL6</t>
  </si>
  <si>
    <t>0.0560-0.1766</t>
  </si>
  <si>
    <t>0.0528-0.1613</t>
  </si>
  <si>
    <t>0.0535-0.1650</t>
  </si>
  <si>
    <t>0.0544-0.1594</t>
  </si>
  <si>
    <t>0.0692-0.2051</t>
  </si>
  <si>
    <t>0.0546-0.1703</t>
  </si>
  <si>
    <t>0.0584-0.1860</t>
  </si>
  <si>
    <t>0.0598-0.1692</t>
  </si>
  <si>
    <t>0.0582-0.1719</t>
  </si>
  <si>
    <t>ENST00000393399</t>
  </si>
  <si>
    <t>0.0582-0.1758</t>
  </si>
  <si>
    <t>PRCP</t>
  </si>
  <si>
    <t>0.0543-0.1700</t>
  </si>
  <si>
    <t>0.0578-0.1728</t>
  </si>
  <si>
    <t>0.0600-0.1786</t>
  </si>
  <si>
    <t>ENST00000393409</t>
  </si>
  <si>
    <t>0.0609-0.1785</t>
  </si>
  <si>
    <t>PLXNA1</t>
  </si>
  <si>
    <t>0.0619-0.1730</t>
  </si>
  <si>
    <t>0.0566-0.1726</t>
  </si>
  <si>
    <t>0.0562-0.1692</t>
  </si>
  <si>
    <t>ENST00000393416</t>
  </si>
  <si>
    <t>0.0509-0.1535</t>
  </si>
  <si>
    <t>MDM2</t>
  </si>
  <si>
    <t>0.0590-0.1850</t>
  </si>
  <si>
    <t>0.0538-0.1757</t>
  </si>
  <si>
    <t>ENST00000393423</t>
  </si>
  <si>
    <t>0.0559-0.1686</t>
  </si>
  <si>
    <t>RGL3</t>
  </si>
  <si>
    <t>0.0600-0.1845</t>
  </si>
  <si>
    <t>0.0634-0.2047</t>
  </si>
  <si>
    <t>ENST00000393473</t>
  </si>
  <si>
    <t>LIPT1</t>
  </si>
  <si>
    <t>0.1191-0.2408</t>
  </si>
  <si>
    <t>0.1264-0.2482</t>
  </si>
  <si>
    <t>ENST00000393486</t>
  </si>
  <si>
    <t>0.1335-0.2568</t>
  </si>
  <si>
    <t>MDFIC</t>
  </si>
  <si>
    <t>0.1216-0.2353</t>
  </si>
  <si>
    <t>0.1160-0.2506</t>
  </si>
  <si>
    <t>0.1199-0.2418</t>
  </si>
  <si>
    <t>ENST00000393487</t>
  </si>
  <si>
    <t>0.1302-0.2469</t>
  </si>
  <si>
    <t>MGAT4A</t>
  </si>
  <si>
    <t>0.1247-0.2416</t>
  </si>
  <si>
    <t>0.1161-0.2413</t>
  </si>
  <si>
    <t>0.1227-0.2349</t>
  </si>
  <si>
    <t>ENST00000393512</t>
  </si>
  <si>
    <t>0.1199-0.2482</t>
  </si>
  <si>
    <t>AP1G1</t>
  </si>
  <si>
    <t>0.1264-0.2635</t>
  </si>
  <si>
    <t>0.1242-0.2429</t>
  </si>
  <si>
    <t>ENST00000393537</t>
  </si>
  <si>
    <t>0.1213-0.2472</t>
  </si>
  <si>
    <t>ANKRD39</t>
  </si>
  <si>
    <t>0.1197-0.2509</t>
  </si>
  <si>
    <t>0.1144-0.2337</t>
  </si>
  <si>
    <t>ENST00000393545</t>
  </si>
  <si>
    <t>0.1089-0.2343</t>
  </si>
  <si>
    <t>SPATA7</t>
  </si>
  <si>
    <t>0.1209-0.2408</t>
  </si>
  <si>
    <t>0.1253-0.2503</t>
  </si>
  <si>
    <t>ENST00000393561</t>
  </si>
  <si>
    <t>0.1201-0.2449</t>
  </si>
  <si>
    <t>LAMB1</t>
  </si>
  <si>
    <t>0.1205-0.2520</t>
  </si>
  <si>
    <t>0.1171-0.2440</t>
  </si>
  <si>
    <t>ENST00000393565</t>
  </si>
  <si>
    <t>0.1156-0.2431</t>
  </si>
  <si>
    <t>DBN1</t>
  </si>
  <si>
    <t>0.1215-0.2406</t>
  </si>
  <si>
    <t>0.1164-0.2475</t>
  </si>
  <si>
    <t>0.1246-0.2614</t>
  </si>
  <si>
    <t>ENST00000393567</t>
  </si>
  <si>
    <t>0.1238-0.2735</t>
  </si>
  <si>
    <t>HYDIN</t>
  </si>
  <si>
    <t>0.1240-0.2585</t>
  </si>
  <si>
    <t>0.1319-0.2714</t>
  </si>
  <si>
    <t>ENST00000393586</t>
  </si>
  <si>
    <t>0.1188-0.2498</t>
  </si>
  <si>
    <t>SLC10A3</t>
  </si>
  <si>
    <t>0.1228-0.2539</t>
  </si>
  <si>
    <t>0.1291-0.2561</t>
  </si>
  <si>
    <t>ENST00000393593</t>
  </si>
  <si>
    <t>IRF2</t>
  </si>
  <si>
    <t>0.1258-0.2599</t>
  </si>
  <si>
    <t>ENST00000393597</t>
  </si>
  <si>
    <t>0.1218-0.2420</t>
  </si>
  <si>
    <t>P2RY2</t>
  </si>
  <si>
    <t>0.1188-0.2404</t>
  </si>
  <si>
    <t>0.1135-0.2358</t>
  </si>
  <si>
    <t>0.1126-0.2217</t>
  </si>
  <si>
    <t>0.0922-0.2059</t>
  </si>
  <si>
    <t>ENST00000393599</t>
  </si>
  <si>
    <t>0.1081-0.2271</t>
  </si>
  <si>
    <t>CDKN2D</t>
  </si>
  <si>
    <t>0.1141-0.2278</t>
  </si>
  <si>
    <t>0.1167-0.2396</t>
  </si>
  <si>
    <t>0.1113-0.2323</t>
  </si>
  <si>
    <t>ENST00000393600</t>
  </si>
  <si>
    <t>0.1061-0.2378</t>
  </si>
  <si>
    <t>FAM50A</t>
  </si>
  <si>
    <t>0.1138-0.2429</t>
  </si>
  <si>
    <t>0.1215-0.2743</t>
  </si>
  <si>
    <t>ENST00000393609</t>
  </si>
  <si>
    <t>0.1301-0.2644</t>
  </si>
  <si>
    <t>ARAP1</t>
  </si>
  <si>
    <t>0.1247-0.2422</t>
  </si>
  <si>
    <t>0.1233-0.2459</t>
  </si>
  <si>
    <t>ENST00000393638</t>
  </si>
  <si>
    <t>0.1149-0.2412</t>
  </si>
  <si>
    <t>DNASE1L1</t>
  </si>
  <si>
    <t>0.1240-0.2458</t>
  </si>
  <si>
    <t>0.1141-0.2477</t>
  </si>
  <si>
    <t>ENST00000393651</t>
  </si>
  <si>
    <t>0.1161-0.2447</t>
  </si>
  <si>
    <t>SRPK2</t>
  </si>
  <si>
    <t>0.1204-0.2513</t>
  </si>
  <si>
    <t>0.1189-0.2405</t>
  </si>
  <si>
    <t>0.1076-0.2294</t>
  </si>
  <si>
    <t>ENST00000393655</t>
  </si>
  <si>
    <t>TFAP2B</t>
  </si>
  <si>
    <t>0.1128-0.2415</t>
  </si>
  <si>
    <t>0.1116-0.2454</t>
  </si>
  <si>
    <t>ENST00000393667</t>
  </si>
  <si>
    <t>0.1335-0.2847</t>
  </si>
  <si>
    <t>GOLGB1</t>
  </si>
  <si>
    <t>0.1229-0.2490</t>
  </si>
  <si>
    <t>0.1131-0.2401</t>
  </si>
  <si>
    <t>0.1209-0.2467</t>
  </si>
  <si>
    <t>ENST00000393674</t>
  </si>
  <si>
    <t>0.1204-0.2304</t>
  </si>
  <si>
    <t>FBXO8</t>
  </si>
  <si>
    <t>0.1306-0.2532</t>
  </si>
  <si>
    <t>0.1299-0.2564</t>
  </si>
  <si>
    <t>0.1185-0.2335</t>
  </si>
  <si>
    <t>ENST00000393693</t>
  </si>
  <si>
    <t>0.1196-0.2465</t>
  </si>
  <si>
    <t>SNCB</t>
  </si>
  <si>
    <t>0.1228-0.2398</t>
  </si>
  <si>
    <t>0.1269-0.2413</t>
  </si>
  <si>
    <t>0.1580-0.2878</t>
  </si>
  <si>
    <t>0.1064-0.2459</t>
  </si>
  <si>
    <t>ENST00000393695</t>
  </si>
  <si>
    <t>0.1318-0.2559</t>
  </si>
  <si>
    <t>NUMA1</t>
  </si>
  <si>
    <t>0.1266-0.2511</t>
  </si>
  <si>
    <t>0.1263-0.2429</t>
  </si>
  <si>
    <t>0.1293-0.2498</t>
  </si>
  <si>
    <t>ENST00000393700</t>
  </si>
  <si>
    <t>0.1226-0.2535</t>
  </si>
  <si>
    <t>RENBP</t>
  </si>
  <si>
    <t>0.1064-0.2359</t>
  </si>
  <si>
    <t>0.1181-0.2451</t>
  </si>
  <si>
    <t>ENST00000393708</t>
  </si>
  <si>
    <t>0.1239-0.2448</t>
  </si>
  <si>
    <t>FDX2</t>
  </si>
  <si>
    <t>0.1170-0.2578</t>
  </si>
  <si>
    <t>0.1159-0.2318</t>
  </si>
  <si>
    <t>ENST00000393733</t>
  </si>
  <si>
    <t>0.1244-0.2361</t>
  </si>
  <si>
    <t>MRPL4</t>
  </si>
  <si>
    <t>0.1154-0.2377</t>
  </si>
  <si>
    <t>0.1209-0.2440</t>
  </si>
  <si>
    <t>0.1267-0.2471</t>
  </si>
  <si>
    <t>ENST00000393743</t>
  </si>
  <si>
    <t>0.1184-0.2462</t>
  </si>
  <si>
    <t>DDX60</t>
  </si>
  <si>
    <t>0.1319-0.2566</t>
  </si>
  <si>
    <t>0.1262-0.2548</t>
  </si>
  <si>
    <t>0.1286-0.2452</t>
  </si>
  <si>
    <t>ENST00000393752</t>
  </si>
  <si>
    <t>0.1328-0.2483</t>
  </si>
  <si>
    <t>DRD1</t>
  </si>
  <si>
    <t>0.1311-0.2455</t>
  </si>
  <si>
    <t>0.1173-0.2544</t>
  </si>
  <si>
    <t>0.1239-0.2635</t>
  </si>
  <si>
    <t>ENST00000393758</t>
  </si>
  <si>
    <t>0.1233-0.2451</t>
  </si>
  <si>
    <t>PDZD4</t>
  </si>
  <si>
    <t>0.1230-0.2523</t>
  </si>
  <si>
    <t>0.1181-0.2300</t>
  </si>
  <si>
    <t>ENST00000393774</t>
  </si>
  <si>
    <t>0.1297-0.2511</t>
  </si>
  <si>
    <t>LRRC74A</t>
  </si>
  <si>
    <t>0.1197-0.2343</t>
  </si>
  <si>
    <t>0.1273-0.2683</t>
  </si>
  <si>
    <t>ENST00000393775</t>
  </si>
  <si>
    <t>0.1167-0.2418</t>
  </si>
  <si>
    <t>IGSF11</t>
  </si>
  <si>
    <t>0.1269-0.2659</t>
  </si>
  <si>
    <t>ENST00000393780</t>
  </si>
  <si>
    <t>0.1179-0.2375</t>
  </si>
  <si>
    <t>GAP43</t>
  </si>
  <si>
    <t>0.1191-0.2530</t>
  </si>
  <si>
    <t>0.1264-0.2546</t>
  </si>
  <si>
    <t>ENST00000393784</t>
  </si>
  <si>
    <t>0.1277-0.2521</t>
  </si>
  <si>
    <t>ERGIC1</t>
  </si>
  <si>
    <t>0.1212-0.2438</t>
  </si>
  <si>
    <t>0.1252-0.2560</t>
  </si>
  <si>
    <t>0.1317-0.2488</t>
  </si>
  <si>
    <t>ENST00000393792</t>
  </si>
  <si>
    <t>0.1224-0.2466</t>
  </si>
  <si>
    <t>UBTD2</t>
  </si>
  <si>
    <t>0.1331-0.2543</t>
  </si>
  <si>
    <t>0.1286-0.2474</t>
  </si>
  <si>
    <t>ENST00000393794</t>
  </si>
  <si>
    <t>0.1338-0.2697</t>
  </si>
  <si>
    <t>POLR2J</t>
  </si>
  <si>
    <t>0.1232-0.2609</t>
  </si>
  <si>
    <t>0.1315-0.2681</t>
  </si>
  <si>
    <t>ENST00000393795</t>
  </si>
  <si>
    <t>0.1033-0.2651</t>
  </si>
  <si>
    <t>PSMC3IP</t>
  </si>
  <si>
    <t>0.1395-0.2965</t>
  </si>
  <si>
    <t>ENST00000393797</t>
  </si>
  <si>
    <t>0.6098-0.6632</t>
  </si>
  <si>
    <t>ARHGAP9</t>
  </si>
  <si>
    <t>0.6071-0.6610</t>
  </si>
  <si>
    <t>0.6086-0.6625</t>
  </si>
  <si>
    <t>ENST00000393801</t>
  </si>
  <si>
    <t>0.6090-0.6623</t>
  </si>
  <si>
    <t>PPP6R3</t>
  </si>
  <si>
    <t>0.6071-0.6624</t>
  </si>
  <si>
    <t>0.6112-0.6631</t>
  </si>
  <si>
    <t>0.6073-0.6622</t>
  </si>
  <si>
    <t>ENST00000393807</t>
  </si>
  <si>
    <t>0.6109-0.6629</t>
  </si>
  <si>
    <t>GASK1B</t>
  </si>
  <si>
    <t>0.6091-0.6623</t>
  </si>
  <si>
    <t>0.6133-0.6627</t>
  </si>
  <si>
    <t>0.6107-0.6630</t>
  </si>
  <si>
    <t>ENST00000393812</t>
  </si>
  <si>
    <t>SLC35B2</t>
  </si>
  <si>
    <t>0.6054-0.6600</t>
  </si>
  <si>
    <t>0.6092-0.6616</t>
  </si>
  <si>
    <t>0.6060-0.6608</t>
  </si>
  <si>
    <t>ENST00000393822</t>
  </si>
  <si>
    <t>0.6027-0.6597</t>
  </si>
  <si>
    <t>SFTPB</t>
  </si>
  <si>
    <t>0.6029-0.6610</t>
  </si>
  <si>
    <t>0.6050-0.6601</t>
  </si>
  <si>
    <t>ENST00000393830</t>
  </si>
  <si>
    <t>0.6050-0.6605</t>
  </si>
  <si>
    <t>SIDT1</t>
  </si>
  <si>
    <t>0.6021-0.6604</t>
  </si>
  <si>
    <t>0.6053-0.6612</t>
  </si>
  <si>
    <t>ENST00000393845</t>
  </si>
  <si>
    <t>0.6032-0.6601</t>
  </si>
  <si>
    <t>CFAP44</t>
  </si>
  <si>
    <t>0.6058-0.6616</t>
  </si>
  <si>
    <t>0.6069-0.6596</t>
  </si>
  <si>
    <t>0.6069-0.6618</t>
  </si>
  <si>
    <t>ENST00000393847</t>
  </si>
  <si>
    <t>0.6067-0.6614</t>
  </si>
  <si>
    <t>DPEP2</t>
  </si>
  <si>
    <t>0.6099-0.6634</t>
  </si>
  <si>
    <t>0.6091-0.6622</t>
  </si>
  <si>
    <t>ENST00000393868</t>
  </si>
  <si>
    <t>0.6072-0.6609</t>
  </si>
  <si>
    <t>SUCLG1</t>
  </si>
  <si>
    <t>0.6070-0.6628</t>
  </si>
  <si>
    <t>0.6071-0.6609</t>
  </si>
  <si>
    <t>ENST00000393892</t>
  </si>
  <si>
    <t>0.6085-0.6620</t>
  </si>
  <si>
    <t>CNP</t>
  </si>
  <si>
    <t>0.6071-0.6619</t>
  </si>
  <si>
    <t>0.6029-0.6612</t>
  </si>
  <si>
    <t>ENST00000393915</t>
  </si>
  <si>
    <t>0.6046-0.6609</t>
  </si>
  <si>
    <t>HMMR</t>
  </si>
  <si>
    <t>0.6092-0.6620</t>
  </si>
  <si>
    <t>0.6088-0.6618</t>
  </si>
  <si>
    <t>ENST00000393917</t>
  </si>
  <si>
    <t>0.6101-0.6623</t>
  </si>
  <si>
    <t>TAGLN3</t>
  </si>
  <si>
    <t>0.6076-0.6616</t>
  </si>
  <si>
    <t>0.6073-0.6625</t>
  </si>
  <si>
    <t>ENST00000393927</t>
  </si>
  <si>
    <t>0.6092-0.6617</t>
  </si>
  <si>
    <t>ZNF414</t>
  </si>
  <si>
    <t>0.6050-0.6610</t>
  </si>
  <si>
    <t>0.6066-0.6613</t>
  </si>
  <si>
    <t>0.6096-0.6618</t>
  </si>
  <si>
    <t>ENST00000393929</t>
  </si>
  <si>
    <t>CCNG1</t>
  </si>
  <si>
    <t>0.6028-0.6600</t>
  </si>
  <si>
    <t>0.6113-0.6624</t>
  </si>
  <si>
    <t>ENST00000393931</t>
  </si>
  <si>
    <t>0.6074-0.6599</t>
  </si>
  <si>
    <t>JUP</t>
  </si>
  <si>
    <t>0.6095-0.6619</t>
  </si>
  <si>
    <t>0.6079-0.6616</t>
  </si>
  <si>
    <t>ENST00000393946</t>
  </si>
  <si>
    <t>0.6084-0.6610</t>
  </si>
  <si>
    <t>SYT12</t>
  </si>
  <si>
    <t>0.6081-0.6621</t>
  </si>
  <si>
    <t>0.6083-0.6615</t>
  </si>
  <si>
    <t>0.6090-0.6628</t>
  </si>
  <si>
    <t>ENST00000393965</t>
  </si>
  <si>
    <t>0.6059-0.6613</t>
  </si>
  <si>
    <t>CCDC142</t>
  </si>
  <si>
    <t>0.6089-0.6609</t>
  </si>
  <si>
    <t>0.6058-0.6611</t>
  </si>
  <si>
    <t>ENST00000393972</t>
  </si>
  <si>
    <t>0.6056-0.6616</t>
  </si>
  <si>
    <t>WBP1</t>
  </si>
  <si>
    <t>0.6061-0.6619</t>
  </si>
  <si>
    <t>0.6076-0.6611</t>
  </si>
  <si>
    <t>ENST00000393975</t>
  </si>
  <si>
    <t>0.6064-0.6608</t>
  </si>
  <si>
    <t>C1QTNF2</t>
  </si>
  <si>
    <t>0.6065-0.6621</t>
  </si>
  <si>
    <t>0.6095-0.6623</t>
  </si>
  <si>
    <t>ENST00000393976</t>
  </si>
  <si>
    <t>KRT15</t>
  </si>
  <si>
    <t>0.6082-0.6606</t>
  </si>
  <si>
    <t>0.6082-0.6625</t>
  </si>
  <si>
    <t>ENST00000393977</t>
  </si>
  <si>
    <t>0.6066-0.6622</t>
  </si>
  <si>
    <t>CCNJL</t>
  </si>
  <si>
    <t>0.6081-0.6606</t>
  </si>
  <si>
    <t>0.6106-0.6622</t>
  </si>
  <si>
    <t>ENST00000393980</t>
  </si>
  <si>
    <t>0.6074-0.6621</t>
  </si>
  <si>
    <t>FABP6</t>
  </si>
  <si>
    <t>0.6074-0.6627</t>
  </si>
  <si>
    <t>0.6075-0.6616</t>
  </si>
  <si>
    <t>ENST00000393989</t>
  </si>
  <si>
    <t>0.6092-0.6615</t>
  </si>
  <si>
    <t>KRT35</t>
  </si>
  <si>
    <t>0.6107-0.6633</t>
  </si>
  <si>
    <t>0.6091-0.6625</t>
  </si>
  <si>
    <t>0.6087-0.6621</t>
  </si>
  <si>
    <t>ENST00000394001</t>
  </si>
  <si>
    <t>KRT34</t>
  </si>
  <si>
    <t>0.6017-0.6587</t>
  </si>
  <si>
    <t>0.6107-0.6620</t>
  </si>
  <si>
    <t>ENST00000394009</t>
  </si>
  <si>
    <t>0.6066-0.6612</t>
  </si>
  <si>
    <t>BBOF1</t>
  </si>
  <si>
    <t>0.6093-0.6618</t>
  </si>
  <si>
    <t>0.6100-0.6629</t>
  </si>
  <si>
    <t>0.6056-0.6607</t>
  </si>
  <si>
    <t>ENST00000394014</t>
  </si>
  <si>
    <t>0.6081-0.6619</t>
  </si>
  <si>
    <t>KRTAP4-12</t>
  </si>
  <si>
    <t>0.6074-0.6611</t>
  </si>
  <si>
    <t>0.6087-0.6612</t>
  </si>
  <si>
    <t>0.6072-0.6619</t>
  </si>
  <si>
    <t>ENST00000394015</t>
  </si>
  <si>
    <t>0.6042-0.6617</t>
  </si>
  <si>
    <t>KRTAP2-4</t>
  </si>
  <si>
    <t>0.6048-0.6617</t>
  </si>
  <si>
    <t>0.6050-0.6606</t>
  </si>
  <si>
    <t>0.6053-0.6608</t>
  </si>
  <si>
    <t>ENST00000394030</t>
  </si>
  <si>
    <t>0.6032-0.6615</t>
  </si>
  <si>
    <t>CBLB</t>
  </si>
  <si>
    <t>0.6044-0.6607</t>
  </si>
  <si>
    <t>0.6037-0.6603</t>
  </si>
  <si>
    <t>0.6040-0.6602</t>
  </si>
  <si>
    <t>ENST00000394036</t>
  </si>
  <si>
    <t>0.6118-0.6630</t>
  </si>
  <si>
    <t>HELLS</t>
  </si>
  <si>
    <t>0.6074-0.6617</t>
  </si>
  <si>
    <t>ENST00000394052</t>
  </si>
  <si>
    <t>0.6074-0.6614</t>
  </si>
  <si>
    <t>KRT222</t>
  </si>
  <si>
    <t>0.6097-0.6621</t>
  </si>
  <si>
    <t>ENST00000394053</t>
  </si>
  <si>
    <t>0.6106-0.6631</t>
  </si>
  <si>
    <t>MTHFD2</t>
  </si>
  <si>
    <t>0.6098-0.6622</t>
  </si>
  <si>
    <t>0.6082-0.6619</t>
  </si>
  <si>
    <t>0.6045-0.6610</t>
  </si>
  <si>
    <t>ENST00000394077</t>
  </si>
  <si>
    <t>0.6081-0.6618</t>
  </si>
  <si>
    <t>RPL24</t>
  </si>
  <si>
    <t>0.6095-0.6624</t>
  </si>
  <si>
    <t>0.6108-0.6639</t>
  </si>
  <si>
    <t>ENST00000394086</t>
  </si>
  <si>
    <t>0.6082-0.6612</t>
  </si>
  <si>
    <t>RARA</t>
  </si>
  <si>
    <t>0.6077-0.6615</t>
  </si>
  <si>
    <t>0.6082-0.6643</t>
  </si>
  <si>
    <t>0.6074-0.6620</t>
  </si>
  <si>
    <t>ENST00000394095</t>
  </si>
  <si>
    <t>0.6089-0.6621</t>
  </si>
  <si>
    <t>SENP7</t>
  </si>
  <si>
    <t>0.6094-0.6632</t>
  </si>
  <si>
    <t>0.6087-0.6627</t>
  </si>
  <si>
    <t>ENST00000394105</t>
  </si>
  <si>
    <t>0.6075-0.6613</t>
  </si>
  <si>
    <t>GAPVD1</t>
  </si>
  <si>
    <t>0.6038-0.6601</t>
  </si>
  <si>
    <t>0.6090-0.6613</t>
  </si>
  <si>
    <t>ENST00000394126</t>
  </si>
  <si>
    <t>0.6031-0.6600</t>
  </si>
  <si>
    <t>MED24</t>
  </si>
  <si>
    <t>0.4704-0.6243</t>
  </si>
  <si>
    <t>ENST00000394140</t>
  </si>
  <si>
    <t>0.4681-0.6208</t>
  </si>
  <si>
    <t>NIT2</t>
  </si>
  <si>
    <t>0.4714-0.6232</t>
  </si>
  <si>
    <t>0.4635-0.6178</t>
  </si>
  <si>
    <t>0.4737-0.6230</t>
  </si>
  <si>
    <t>ENST00000394143</t>
  </si>
  <si>
    <t>0.4051-0.6028</t>
  </si>
  <si>
    <t>ADGRG4</t>
  </si>
  <si>
    <t>0.4713-0.6243</t>
  </si>
  <si>
    <t>0.4725-0.6269</t>
  </si>
  <si>
    <t>0.4583-0.6200</t>
  </si>
  <si>
    <t>ENST00000394144</t>
  </si>
  <si>
    <t>0.4635-0.6191</t>
  </si>
  <si>
    <t>TBC1D23</t>
  </si>
  <si>
    <t>0.4775-0.6247</t>
  </si>
  <si>
    <t>0.4782-0.6232</t>
  </si>
  <si>
    <t>0.4807-0.6255</t>
  </si>
  <si>
    <t>ENST00000394152</t>
  </si>
  <si>
    <t>0.4765-0.6245</t>
  </si>
  <si>
    <t>ZSCAN25</t>
  </si>
  <si>
    <t>0.4610-0.6178</t>
  </si>
  <si>
    <t>0.4653-0.6248</t>
  </si>
  <si>
    <t>0.4575-0.6214</t>
  </si>
  <si>
    <t>ENST00000394155</t>
  </si>
  <si>
    <t>0.4587-0.6175</t>
  </si>
  <si>
    <t>FHL1</t>
  </si>
  <si>
    <t>0.4611-0.6187</t>
  </si>
  <si>
    <t>0.4559-0.6199</t>
  </si>
  <si>
    <t>0.4575-0.6202</t>
  </si>
  <si>
    <t>ENST00000394166</t>
  </si>
  <si>
    <t>0.4734-0.6222</t>
  </si>
  <si>
    <t>NR2F2</t>
  </si>
  <si>
    <t>0.4878-0.6240</t>
  </si>
  <si>
    <t>0.4674-0.6233</t>
  </si>
  <si>
    <t>0.4571-0.6178</t>
  </si>
  <si>
    <t>0.4646-0.6207</t>
  </si>
  <si>
    <t>ENST00000394181</t>
  </si>
  <si>
    <t>0.4750-0.6259</t>
  </si>
  <si>
    <t>CLDND1</t>
  </si>
  <si>
    <t>0.4695-0.6165</t>
  </si>
  <si>
    <t>0.4846-0.6299</t>
  </si>
  <si>
    <t>0.4808-0.6222</t>
  </si>
  <si>
    <t>ENST00000394196</t>
  </si>
  <si>
    <t>0.4756-0.6226</t>
  </si>
  <si>
    <t>CHD2</t>
  </si>
  <si>
    <t>0.4824-0.6273</t>
  </si>
  <si>
    <t>0.4778-0.6261</t>
  </si>
  <si>
    <t>ENST00000394228</t>
  </si>
  <si>
    <t>0.4527-0.6055</t>
  </si>
  <si>
    <t>NDUFC1</t>
  </si>
  <si>
    <t>0.4700-0.6205</t>
  </si>
  <si>
    <t>0.4704-0.6252</t>
  </si>
  <si>
    <t>ENST00000394232</t>
  </si>
  <si>
    <t>0.4751-0.6219</t>
  </si>
  <si>
    <t>SV2B</t>
  </si>
  <si>
    <t>0.4975-0.6339</t>
  </si>
  <si>
    <t>ENST00000394243</t>
  </si>
  <si>
    <t>0.4745-0.6252</t>
  </si>
  <si>
    <t>SYNPO</t>
  </si>
  <si>
    <t>ENST00000394249</t>
  </si>
  <si>
    <t>PRC1</t>
  </si>
  <si>
    <t>0.4757-0.6249</t>
  </si>
  <si>
    <t>ENST00000394253</t>
  </si>
  <si>
    <t>0.4585-0.6191</t>
  </si>
  <si>
    <t>USP49</t>
  </si>
  <si>
    <t>0.4707-0.6180</t>
  </si>
  <si>
    <t>0.4523-0.6211</t>
  </si>
  <si>
    <t>ENST00000394258</t>
  </si>
  <si>
    <t>0.4751-0.6254</t>
  </si>
  <si>
    <t>RCCD1</t>
  </si>
  <si>
    <t>0.3997-0.6059</t>
  </si>
  <si>
    <t>0.4666-0.6241</t>
  </si>
  <si>
    <t>ENST00000394264</t>
  </si>
  <si>
    <t>PABIR1</t>
  </si>
  <si>
    <t>0.4731-0.6220</t>
  </si>
  <si>
    <t>0.4743-0.6242</t>
  </si>
  <si>
    <t>0.4779-0.6261</t>
  </si>
  <si>
    <t>ENST00000394282</t>
  </si>
  <si>
    <t>0.4721-0.6214</t>
  </si>
  <si>
    <t>NDRG4</t>
  </si>
  <si>
    <t>0.4717-0.6200</t>
  </si>
  <si>
    <t>0.4608-0.6185</t>
  </si>
  <si>
    <t>0.4469-0.6165</t>
  </si>
  <si>
    <t>ENST00000394295</t>
  </si>
  <si>
    <t>0.4637-0.6192</t>
  </si>
  <si>
    <t>ANXA4</t>
  </si>
  <si>
    <t>0.4659-0.6182</t>
  </si>
  <si>
    <t>0.4730-0.6247</t>
  </si>
  <si>
    <t>ENST00000394299</t>
  </si>
  <si>
    <t>0.4600-0.6189</t>
  </si>
  <si>
    <t>GPC3</t>
  </si>
  <si>
    <t>0.4698-0.6217</t>
  </si>
  <si>
    <t>0.4567-0.6214</t>
  </si>
  <si>
    <t>0.4537-0.6186</t>
  </si>
  <si>
    <t>0.4661-0.6232</t>
  </si>
  <si>
    <t>0.4722-0.6236</t>
  </si>
  <si>
    <t>ENST00000394303</t>
  </si>
  <si>
    <t>0.4619-0.6169</t>
  </si>
  <si>
    <t>CACNB1</t>
  </si>
  <si>
    <t>0.4655-0.6182</t>
  </si>
  <si>
    <t>0.4749-0.6238</t>
  </si>
  <si>
    <t>ENST00000394308</t>
  </si>
  <si>
    <t>0.4759-0.6235</t>
  </si>
  <si>
    <t>ASNS</t>
  </si>
  <si>
    <t>0.4668-0.6176</t>
  </si>
  <si>
    <t>0.4814-0.6253</t>
  </si>
  <si>
    <t>0.4666-0.6201</t>
  </si>
  <si>
    <t>ENST00000394319</t>
  </si>
  <si>
    <t>0.4645-0.6188</t>
  </si>
  <si>
    <t>LHX6</t>
  </si>
  <si>
    <t>0.4830-0.6220</t>
  </si>
  <si>
    <t>0.4748-0.6221</t>
  </si>
  <si>
    <t>ENST00000394329</t>
  </si>
  <si>
    <t>0.4747-0.6217</t>
  </si>
  <si>
    <t>FAT4</t>
  </si>
  <si>
    <t>0.4692-0.6186</t>
  </si>
  <si>
    <t>0.4738-0.6191</t>
  </si>
  <si>
    <t>0.4703-0.6174</t>
  </si>
  <si>
    <t>ENST00000394375</t>
  </si>
  <si>
    <t>0.4780-0.6223</t>
  </si>
  <si>
    <t>LIPF</t>
  </si>
  <si>
    <t>0.4748-0.6234</t>
  </si>
  <si>
    <t>0.4733-0.6226</t>
  </si>
  <si>
    <t>ENST00000394391</t>
  </si>
  <si>
    <t>0.4762-0.6207</t>
  </si>
  <si>
    <t>CIAPIN1</t>
  </si>
  <si>
    <t>0.4801-0.6211</t>
  </si>
  <si>
    <t>0.4835-0.6252</t>
  </si>
  <si>
    <t>ENST00000394412</t>
  </si>
  <si>
    <t>0.4821-0.6233</t>
  </si>
  <si>
    <t>KIF7</t>
  </si>
  <si>
    <t>0.4816-0.6237</t>
  </si>
  <si>
    <t>0.4725-0.6239</t>
  </si>
  <si>
    <t>ENST00000394414</t>
  </si>
  <si>
    <t>0.4764-0.6253</t>
  </si>
  <si>
    <t>PPP2R2B</t>
  </si>
  <si>
    <t>0.4756-0.6241</t>
  </si>
  <si>
    <t>0.4739-0.6207</t>
  </si>
  <si>
    <t>0.4818-0.6232</t>
  </si>
  <si>
    <t>ENST00000394420</t>
  </si>
  <si>
    <t>0.4871-0.6244</t>
  </si>
  <si>
    <t>RSPRY1</t>
  </si>
  <si>
    <t>0.4759-0.6226</t>
  </si>
  <si>
    <t>0.4803-0.6226</t>
  </si>
  <si>
    <t>0.4810-0.6234</t>
  </si>
  <si>
    <t>ENST00000394422</t>
  </si>
  <si>
    <t>0.4800-0.6248</t>
  </si>
  <si>
    <t>UTP14A</t>
  </si>
  <si>
    <t>0.4789-0.6248</t>
  </si>
  <si>
    <t>0.4740-0.6203</t>
  </si>
  <si>
    <t>ENST00000394427</t>
  </si>
  <si>
    <t>0.4815-0.6230</t>
  </si>
  <si>
    <t>QRFPR</t>
  </si>
  <si>
    <t>0.4562-0.6140</t>
  </si>
  <si>
    <t>0.4691-0.6201</t>
  </si>
  <si>
    <t>ENST00000394434</t>
  </si>
  <si>
    <t>0.4806-0.6275</t>
  </si>
  <si>
    <t>LARS1</t>
  </si>
  <si>
    <t>0.4770-0.6227</t>
  </si>
  <si>
    <t>0.4722-0.6192</t>
  </si>
  <si>
    <t>0.4770-0.6183</t>
  </si>
  <si>
    <t>ENST00000394440</t>
  </si>
  <si>
    <t>0.4754-0.6237</t>
  </si>
  <si>
    <t>CCT4</t>
  </si>
  <si>
    <t>0.4775-0.6293</t>
  </si>
  <si>
    <t>0.4766-0.6251</t>
  </si>
  <si>
    <t>0.4785-0.6257</t>
  </si>
  <si>
    <t>ENST00000394456</t>
  </si>
  <si>
    <t>0.4930-0.6309</t>
  </si>
  <si>
    <t>GTF2F1</t>
  </si>
  <si>
    <t>0.4658-0.6184</t>
  </si>
  <si>
    <t>0.4644-0.6189</t>
  </si>
  <si>
    <t>0.4650-0.6205</t>
  </si>
  <si>
    <t>ENST00000394458</t>
  </si>
  <si>
    <t>ANKLE1</t>
  </si>
  <si>
    <t>0.4746-0.6250</t>
  </si>
  <si>
    <t>0.4716-0.6222</t>
  </si>
  <si>
    <t>ENST00000394507</t>
  </si>
  <si>
    <t>0.4793-0.6180</t>
  </si>
  <si>
    <t>KRIT1</t>
  </si>
  <si>
    <t>0.4664-0.6152</t>
  </si>
  <si>
    <t>0.4740-0.6223</t>
  </si>
  <si>
    <t>ENST00000394519</t>
  </si>
  <si>
    <t>0.3204-0.5556</t>
  </si>
  <si>
    <t>RNF14</t>
  </si>
  <si>
    <t>0.3318-0.5605</t>
  </si>
  <si>
    <t>0.3143-0.5462</t>
  </si>
  <si>
    <t>0.3124-0.5452</t>
  </si>
  <si>
    <t>ENST00000394546</t>
  </si>
  <si>
    <t>0.3122-0.5511</t>
  </si>
  <si>
    <t>TRPT1</t>
  </si>
  <si>
    <t>0.3027-0.5257</t>
  </si>
  <si>
    <t>0.3147-0.5568</t>
  </si>
  <si>
    <t>0.3127-0.5579</t>
  </si>
  <si>
    <t>ENST00000394549</t>
  </si>
  <si>
    <t>0.3120-0.5529</t>
  </si>
  <si>
    <t>DNASE1L3</t>
  </si>
  <si>
    <t>0.3142-0.5487</t>
  </si>
  <si>
    <t>0.3127-0.5423</t>
  </si>
  <si>
    <t>0.3143-0.5455</t>
  </si>
  <si>
    <t>ENST00000394555</t>
  </si>
  <si>
    <t>0.3248-0.5558</t>
  </si>
  <si>
    <t>EFEMP1</t>
  </si>
  <si>
    <t>0.3159-0.5499</t>
  </si>
  <si>
    <t>0.3123-0.5436</t>
  </si>
  <si>
    <t>0.3130-0.5523</t>
  </si>
  <si>
    <t>ENST00000394566</t>
  </si>
  <si>
    <t>0.3097-0.5441</t>
  </si>
  <si>
    <t>SLFN11</t>
  </si>
  <si>
    <t>0.3118-0.5407</t>
  </si>
  <si>
    <t>0.3149-0.5493</t>
  </si>
  <si>
    <t>0.3132-0.5484</t>
  </si>
  <si>
    <t>0.3130-0.5490</t>
  </si>
  <si>
    <t>ENST00000394573</t>
  </si>
  <si>
    <t>0.3258-0.5548</t>
  </si>
  <si>
    <t>SLC28A1</t>
  </si>
  <si>
    <t>0.3242-0.5496</t>
  </si>
  <si>
    <t>0.3130-0.5483</t>
  </si>
  <si>
    <t>0.3165-0.5544</t>
  </si>
  <si>
    <t>ENST00000394588</t>
  </si>
  <si>
    <t>0.3187-0.5504</t>
  </si>
  <si>
    <t>NMB</t>
  </si>
  <si>
    <t>0.3158-0.5562</t>
  </si>
  <si>
    <t>0.3150-0.5458</t>
  </si>
  <si>
    <t>0.3269-0.5621</t>
  </si>
  <si>
    <t>0.3236-0.5525</t>
  </si>
  <si>
    <t>ENST00000394607</t>
  </si>
  <si>
    <t>0.3233-0.5535</t>
  </si>
  <si>
    <t>ELOVL6</t>
  </si>
  <si>
    <t>0.3351-0.5608</t>
  </si>
  <si>
    <t>0.3246-0.5604</t>
  </si>
  <si>
    <t>0.3105-0.5258</t>
  </si>
  <si>
    <t>ENST00000394620</t>
  </si>
  <si>
    <t>0.3200-0.5530</t>
  </si>
  <si>
    <t>0.3223-0.5623</t>
  </si>
  <si>
    <t>CCL8</t>
  </si>
  <si>
    <t>0.3191-0.5525</t>
  </si>
  <si>
    <t>0.3330-0.5678</t>
  </si>
  <si>
    <t>0.3165-0.5452</t>
  </si>
  <si>
    <t>0.3262-0.5601</t>
  </si>
  <si>
    <t>ENST00000394631</t>
  </si>
  <si>
    <t>0.3192-0.5514</t>
  </si>
  <si>
    <t>GAR1</t>
  </si>
  <si>
    <t>0.3237-0.5477</t>
  </si>
  <si>
    <t>0.3142-0.5510</t>
  </si>
  <si>
    <t>0.3242-0.5572</t>
  </si>
  <si>
    <t>ENST00000394636</t>
  </si>
  <si>
    <t>0.3074-0.5347</t>
  </si>
  <si>
    <t>IRX5</t>
  </si>
  <si>
    <t>0.3192-0.5536</t>
  </si>
  <si>
    <t>0.3166-0.5569</t>
  </si>
  <si>
    <t>0.3178-0.5533</t>
  </si>
  <si>
    <t>ENST00000394650</t>
  </si>
  <si>
    <t>0.3208-0.5566</t>
  </si>
  <si>
    <t>MCUB</t>
  </si>
  <si>
    <t>0.3210-0.5511</t>
  </si>
  <si>
    <t>0.3223-0.5539</t>
  </si>
  <si>
    <t>0.3168-0.5483</t>
  </si>
  <si>
    <t>0.3158-0.5527</t>
  </si>
  <si>
    <t>ENST00000394668</t>
  </si>
  <si>
    <t>0.3215-0.5523</t>
  </si>
  <si>
    <t>0.3119-0.5468</t>
  </si>
  <si>
    <t>RPL34</t>
  </si>
  <si>
    <t>0.3156-0.5547</t>
  </si>
  <si>
    <t>0.3131-0.5503</t>
  </si>
  <si>
    <t>0.3124-0.5500</t>
  </si>
  <si>
    <t>ENST00000394672</t>
  </si>
  <si>
    <t>0.3111-0.5442</t>
  </si>
  <si>
    <t>CCDC66</t>
  </si>
  <si>
    <t>0.3072-0.5412</t>
  </si>
  <si>
    <t>0.3171-0.5534</t>
  </si>
  <si>
    <t>ENST00000394684</t>
  </si>
  <si>
    <t>0.3201-0.5551</t>
  </si>
  <si>
    <t>SGMS2</t>
  </si>
  <si>
    <t>0.3130-0.5451</t>
  </si>
  <si>
    <t>0.3133-0.5501</t>
  </si>
  <si>
    <t>ENST00000394689</t>
  </si>
  <si>
    <t>0.3212-0.5553</t>
  </si>
  <si>
    <t>BRD7</t>
  </si>
  <si>
    <t>0.3188-0.5543</t>
  </si>
  <si>
    <t>0.3244-0.5552</t>
  </si>
  <si>
    <t>0.3175-0.5505</t>
  </si>
  <si>
    <t>ENST00000394701</t>
  </si>
  <si>
    <t>0.3154-0.5499</t>
  </si>
  <si>
    <t>AIMP1</t>
  </si>
  <si>
    <t>0.3135-0.5492</t>
  </si>
  <si>
    <t>0.3284-0.5470</t>
  </si>
  <si>
    <t>0.3139-0.5444</t>
  </si>
  <si>
    <t>ENST00000394705</t>
  </si>
  <si>
    <t>0.3175-0.5475</t>
  </si>
  <si>
    <t>GPR75</t>
  </si>
  <si>
    <t>0.3173-0.5427</t>
  </si>
  <si>
    <t>0.3173-0.5483</t>
  </si>
  <si>
    <t>0.3237-0.5539</t>
  </si>
  <si>
    <t>0.3293-0.5544</t>
  </si>
  <si>
    <t>ENST00000394709</t>
  </si>
  <si>
    <t>0.3297-0.5546</t>
  </si>
  <si>
    <t>HSPA2</t>
  </si>
  <si>
    <t>0.3180-0.5553</t>
  </si>
  <si>
    <t>0.3291-0.5544</t>
  </si>
  <si>
    <t>0.3207-0.5470</t>
  </si>
  <si>
    <t>ENST00000394718</t>
  </si>
  <si>
    <t>0.3365-0.5566</t>
  </si>
  <si>
    <t>AKAP5</t>
  </si>
  <si>
    <t>0.3337-0.5549</t>
  </si>
  <si>
    <t>0.3213-0.5540</t>
  </si>
  <si>
    <t>0.3220-0.5571</t>
  </si>
  <si>
    <t>ENST00000394729</t>
  </si>
  <si>
    <t>0.3219-0.5519</t>
  </si>
  <si>
    <t>0.3171-0.5476</t>
  </si>
  <si>
    <t>PRKCD</t>
  </si>
  <si>
    <t>0.3122-0.5434</t>
  </si>
  <si>
    <t>0.3231-0.5541</t>
  </si>
  <si>
    <t>0.3255-0.5523</t>
  </si>
  <si>
    <t>ENST00000394752</t>
  </si>
  <si>
    <t>0.3167-0.5457</t>
  </si>
  <si>
    <t>SFMBT1</t>
  </si>
  <si>
    <t>0.3160-0.5444</t>
  </si>
  <si>
    <t>0.3202-0.5542</t>
  </si>
  <si>
    <t>0.3328-0.5526</t>
  </si>
  <si>
    <t>ENST00000394767</t>
  </si>
  <si>
    <t>0.3253-0.5575</t>
  </si>
  <si>
    <t>CXXC4</t>
  </si>
  <si>
    <t>0.3289-0.5550</t>
  </si>
  <si>
    <t>0.3397-0.5614</t>
  </si>
  <si>
    <t>0.3154-0.5467</t>
  </si>
  <si>
    <t>ENST00000394775</t>
  </si>
  <si>
    <t>CCDC121</t>
  </si>
  <si>
    <t>0.3294-0.5601</t>
  </si>
  <si>
    <t>0.3303-0.5548</t>
  </si>
  <si>
    <t>0.3208-0.5476</t>
  </si>
  <si>
    <t>ENST00000394780</t>
  </si>
  <si>
    <t>0.3297-0.5465</t>
  </si>
  <si>
    <t>ALG13</t>
  </si>
  <si>
    <t>0.3176-0.5525</t>
  </si>
  <si>
    <t>0.3125-0.5523</t>
  </si>
  <si>
    <t>0.3162-0.5516</t>
  </si>
  <si>
    <t>ENST00000394800</t>
  </si>
  <si>
    <t>0.3172-0.5498</t>
  </si>
  <si>
    <t>MATR3</t>
  </si>
  <si>
    <t>0.3280-0.5627</t>
  </si>
  <si>
    <t>0.3161-0.5472</t>
  </si>
  <si>
    <t>0.3112-0.5441</t>
  </si>
  <si>
    <t>0.3163-0.5516</t>
  </si>
  <si>
    <t>ENST00000394809</t>
  </si>
  <si>
    <t>MYLK3</t>
  </si>
  <si>
    <t>ENST00000394810</t>
  </si>
  <si>
    <t>SYNPO2L</t>
  </si>
  <si>
    <t>ENST00000394815</t>
  </si>
  <si>
    <t>KRT80</t>
  </si>
  <si>
    <t>0.3175-0.5539</t>
  </si>
  <si>
    <t>0.3199-0.5554</t>
  </si>
  <si>
    <t>0.3149-0.5412</t>
  </si>
  <si>
    <t>ENST00000394818</t>
  </si>
  <si>
    <t>0.3173-0.5426</t>
  </si>
  <si>
    <t>INCENP</t>
  </si>
  <si>
    <t>0.3118-0.5482</t>
  </si>
  <si>
    <t>ENST00000394829</t>
  </si>
  <si>
    <t>0.1243-0.3185</t>
  </si>
  <si>
    <t>PPP3CB</t>
  </si>
  <si>
    <t>0.1163-0.3281</t>
  </si>
  <si>
    <t>0.1229-0.3283</t>
  </si>
  <si>
    <t>ENST00000394835</t>
  </si>
  <si>
    <t>0.1190-0.3294</t>
  </si>
  <si>
    <t>EFCAB5</t>
  </si>
  <si>
    <t>0.1221-0.3215</t>
  </si>
  <si>
    <t>0.1076-0.3009</t>
  </si>
  <si>
    <t>ENST00000394850</t>
  </si>
  <si>
    <t>0.1160-0.3215</t>
  </si>
  <si>
    <t>TTC7A</t>
  </si>
  <si>
    <t>0.1084-0.3113</t>
  </si>
  <si>
    <t>0.1152-0.3228</t>
  </si>
  <si>
    <t>0.1143-0.3102</t>
  </si>
  <si>
    <t>0.1178-0.3124</t>
  </si>
  <si>
    <t>ENST00000394854</t>
  </si>
  <si>
    <t>0.1205-0.3175</t>
  </si>
  <si>
    <t>PPP3CA</t>
  </si>
  <si>
    <t>0.1204-0.3172</t>
  </si>
  <si>
    <t>0.1122-0.3017</t>
  </si>
  <si>
    <t>ENST00000394855</t>
  </si>
  <si>
    <t>0.1165-0.3103</t>
  </si>
  <si>
    <t>DNAJA4</t>
  </si>
  <si>
    <t>0.1104-0.3276</t>
  </si>
  <si>
    <t>0.0994-0.2974</t>
  </si>
  <si>
    <t>0.1130-0.3273</t>
  </si>
  <si>
    <t>ENST00000394857</t>
  </si>
  <si>
    <t>0.1145-0.3376</t>
  </si>
  <si>
    <t>ZP3</t>
  </si>
  <si>
    <t>0.1072-0.3278</t>
  </si>
  <si>
    <t>0.1133-0.3331</t>
  </si>
  <si>
    <t>ENST00000394859</t>
  </si>
  <si>
    <t>0.1236-0.3304</t>
  </si>
  <si>
    <t>ANKRD13B</t>
  </si>
  <si>
    <t>0.1276-0.3272</t>
  </si>
  <si>
    <t>0.1221-0.3274</t>
  </si>
  <si>
    <t>0.1261-0.3372</t>
  </si>
  <si>
    <t>ENST00000394863</t>
  </si>
  <si>
    <t>0.1199-0.3163</t>
  </si>
  <si>
    <t>TGFB1I1</t>
  </si>
  <si>
    <t>0.1186-0.3307</t>
  </si>
  <si>
    <t>0.1142-0.3042</t>
  </si>
  <si>
    <t>ENST00000394869</t>
  </si>
  <si>
    <t>0.1329-0.3382</t>
  </si>
  <si>
    <t>GIT1</t>
  </si>
  <si>
    <t>0.1333-0.3422</t>
  </si>
  <si>
    <t>0.1349-0.3496</t>
  </si>
  <si>
    <t>ENST00000394872</t>
  </si>
  <si>
    <t>0.1319-0.3377</t>
  </si>
  <si>
    <t>COL4A6</t>
  </si>
  <si>
    <t>0.1314-0.3442</t>
  </si>
  <si>
    <t>0.1218-0.3076</t>
  </si>
  <si>
    <t>0.1203-0.3260</t>
  </si>
  <si>
    <t>ENST00000394876</t>
  </si>
  <si>
    <t>0.1204-0.3324</t>
  </si>
  <si>
    <t>TRMT10A</t>
  </si>
  <si>
    <t>0.1268-0.3254</t>
  </si>
  <si>
    <t>0.1179-0.3191</t>
  </si>
  <si>
    <t>ENST00000394886</t>
  </si>
  <si>
    <t>0.1126-0.3157</t>
  </si>
  <si>
    <t>CDC23</t>
  </si>
  <si>
    <t>0.1206-0.3115</t>
  </si>
  <si>
    <t>0.1149-0.3220</t>
  </si>
  <si>
    <t>0.1205-0.3307</t>
  </si>
  <si>
    <t>ENST00000394894</t>
  </si>
  <si>
    <t>0.1078-0.3277</t>
  </si>
  <si>
    <t>KIF20A</t>
  </si>
  <si>
    <t>0.1142-0.3321</t>
  </si>
  <si>
    <t>0.1127-0.3248</t>
  </si>
  <si>
    <t>ENST00000394899</t>
  </si>
  <si>
    <t>0.1191-0.3255</t>
  </si>
  <si>
    <t>ADH6</t>
  </si>
  <si>
    <t>0.1097-0.3168</t>
  </si>
  <si>
    <t>0.1140-0.3127</t>
  </si>
  <si>
    <t>ENST00000394900</t>
  </si>
  <si>
    <t>0.1183-0.3302</t>
  </si>
  <si>
    <t>TKFC</t>
  </si>
  <si>
    <t>0.1085-0.3030</t>
  </si>
  <si>
    <t>0.1211-0.3317</t>
  </si>
  <si>
    <t>ENST00000394903</t>
  </si>
  <si>
    <t>0.1174-0.3396</t>
  </si>
  <si>
    <t>DNAJB12</t>
  </si>
  <si>
    <t>0.1151-0.3182</t>
  </si>
  <si>
    <t>0.1169-0.3299</t>
  </si>
  <si>
    <t>ENST00000394905</t>
  </si>
  <si>
    <t>0.0962-0.2985</t>
  </si>
  <si>
    <t>CCL26</t>
  </si>
  <si>
    <t>0.1006-0.3071</t>
  </si>
  <si>
    <t>0.0951-0.2899</t>
  </si>
  <si>
    <t>ENST00000394906</t>
  </si>
  <si>
    <t>0.1053-0.3063</t>
  </si>
  <si>
    <t>FLOT2</t>
  </si>
  <si>
    <t>0.1028-0.3021</t>
  </si>
  <si>
    <t>0.1039-0.3069</t>
  </si>
  <si>
    <t>0.1162-0.3085</t>
  </si>
  <si>
    <t>ENST00000394907</t>
  </si>
  <si>
    <t>0.1200-0.3248</t>
  </si>
  <si>
    <t>NRG4</t>
  </si>
  <si>
    <t>0.1236-0.3170</t>
  </si>
  <si>
    <t>0.1212-0.3204</t>
  </si>
  <si>
    <t>ENST00000394934</t>
  </si>
  <si>
    <t>0.1258-0.3295</t>
  </si>
  <si>
    <t>PSAP</t>
  </si>
  <si>
    <t>0.1192-0.3319</t>
  </si>
  <si>
    <t>0.1249-0.3311</t>
  </si>
  <si>
    <t>ENST00000394938</t>
  </si>
  <si>
    <t>0.1207-0.3276</t>
  </si>
  <si>
    <t>RPL23A</t>
  </si>
  <si>
    <t>0.1194-0.3216</t>
  </si>
  <si>
    <t>0.1355-0.3464</t>
  </si>
  <si>
    <t>0.1412-0.3468</t>
  </si>
  <si>
    <t>ENST00000394942</t>
  </si>
  <si>
    <t>0.1281-0.3287</t>
  </si>
  <si>
    <t>WDR89</t>
  </si>
  <si>
    <t>0.1296-0.3297</t>
  </si>
  <si>
    <t>0.1292-0.3242</t>
  </si>
  <si>
    <t>0.1289-0.3317</t>
  </si>
  <si>
    <t>ENST00000394943</t>
  </si>
  <si>
    <t>0.1223-0.3310</t>
  </si>
  <si>
    <t>LIMA1</t>
  </si>
  <si>
    <t>0.1282-0.3337</t>
  </si>
  <si>
    <t>0.1309-0.3427</t>
  </si>
  <si>
    <t>ENST00000394945</t>
  </si>
  <si>
    <t>0.1253-0.3303</t>
  </si>
  <si>
    <t>SPOCK1</t>
  </si>
  <si>
    <t>0.1289-0.3387</t>
  </si>
  <si>
    <t>0.1289-0.3312</t>
  </si>
  <si>
    <t>ENST00000394951</t>
  </si>
  <si>
    <t>0.1247-0.3251</t>
  </si>
  <si>
    <t>BCKDK</t>
  </si>
  <si>
    <t>0.1283-0.3276</t>
  </si>
  <si>
    <t>0.1262-0.3380</t>
  </si>
  <si>
    <t>ENST00000394957</t>
  </si>
  <si>
    <t>0.1340-0.3522</t>
  </si>
  <si>
    <t>VSIR</t>
  </si>
  <si>
    <t>0.1258-0.3286</t>
  </si>
  <si>
    <t>0.1174-0.3145</t>
  </si>
  <si>
    <t>ENST00000394963</t>
  </si>
  <si>
    <t>0.1137-0.3065</t>
  </si>
  <si>
    <t>SMARCD1</t>
  </si>
  <si>
    <t>0.1222-0.3238</t>
  </si>
  <si>
    <t>0.1231-0.3287</t>
  </si>
  <si>
    <t>ENST00000394965</t>
  </si>
  <si>
    <t>0.1155-0.3208</t>
  </si>
  <si>
    <t>ALAS1</t>
  </si>
  <si>
    <t>0.1105-0.3153</t>
  </si>
  <si>
    <t>0.1159-0.3227</t>
  </si>
  <si>
    <t>0.1332-0.3414</t>
  </si>
  <si>
    <t>ENST00000394967</t>
  </si>
  <si>
    <t>SP9</t>
  </si>
  <si>
    <t>0.1283-0.3309</t>
  </si>
  <si>
    <t>0.1277-0.3328</t>
  </si>
  <si>
    <t>0.1408-0.3234</t>
  </si>
  <si>
    <t>ENST00000394975</t>
  </si>
  <si>
    <t>0.1308-0.3385</t>
  </si>
  <si>
    <t>VKORC1</t>
  </si>
  <si>
    <t>0.1180-0.3158</t>
  </si>
  <si>
    <t>0.1244-0.3273</t>
  </si>
  <si>
    <t>ENST00000394976</t>
  </si>
  <si>
    <t>0.1288-0.3162</t>
  </si>
  <si>
    <t>C5orf24</t>
  </si>
  <si>
    <t>0.1247-0.3139</t>
  </si>
  <si>
    <t>0.1286-0.3151</t>
  </si>
  <si>
    <t>0.1222-0.3345</t>
  </si>
  <si>
    <t>ENST00000394980</t>
  </si>
  <si>
    <t>0.1132-0.3204</t>
  </si>
  <si>
    <t>MMRN1</t>
  </si>
  <si>
    <t>0.1182-0.3163</t>
  </si>
  <si>
    <t>0.1135-0.3121</t>
  </si>
  <si>
    <t>0.1246-0.3344</t>
  </si>
  <si>
    <t>ENST00000395018</t>
  </si>
  <si>
    <t>CPLX3</t>
  </si>
  <si>
    <t>0.1243-0.3287</t>
  </si>
  <si>
    <t>0.1174-0.3165</t>
  </si>
  <si>
    <t>ENST00000395029</t>
  </si>
  <si>
    <t>0.1238-0.3254</t>
  </si>
  <si>
    <t>TCF7</t>
  </si>
  <si>
    <t>0.1187-0.3229</t>
  </si>
  <si>
    <t>0.1300-0.3329</t>
  </si>
  <si>
    <t>0.1336-0.3376</t>
  </si>
  <si>
    <t>ENST00000395035</t>
  </si>
  <si>
    <t>0.1337-0.3366</t>
  </si>
  <si>
    <t>CDKL4</t>
  </si>
  <si>
    <t>0.1193-0.3368</t>
  </si>
  <si>
    <t>ENST00000395045</t>
  </si>
  <si>
    <t>0.0336-0.1382</t>
  </si>
  <si>
    <t>MATK</t>
  </si>
  <si>
    <t>0.0319-0.1391</t>
  </si>
  <si>
    <t>0.0354-0.1524</t>
  </si>
  <si>
    <t>0.0326-0.1378</t>
  </si>
  <si>
    <t>0.0328-0.1403</t>
  </si>
  <si>
    <t>ENST00000395048</t>
  </si>
  <si>
    <t>0.0249-0.1219</t>
  </si>
  <si>
    <t>CYP1A1</t>
  </si>
  <si>
    <t>0.0305-0.1347</t>
  </si>
  <si>
    <t>0.0306-0.1393</t>
  </si>
  <si>
    <t>0.0336-0.1446</t>
  </si>
  <si>
    <t>ENST00000395052</t>
  </si>
  <si>
    <t>0.0299-0.1329</t>
  </si>
  <si>
    <t>GRM2</t>
  </si>
  <si>
    <t>0.0313-0.1347</t>
  </si>
  <si>
    <t>0.0342-0.1486</t>
  </si>
  <si>
    <t>0.0348-0.1464</t>
  </si>
  <si>
    <t>ENST00000395064</t>
  </si>
  <si>
    <t>0.0297-0.1311</t>
  </si>
  <si>
    <t>ZBTB9</t>
  </si>
  <si>
    <t>0.0296-0.1376</t>
  </si>
  <si>
    <t>0.0289-0.1330</t>
  </si>
  <si>
    <t>0.0271-0.1257</t>
  </si>
  <si>
    <t>ENST00000395066</t>
  </si>
  <si>
    <t>0.0291-0.1392</t>
  </si>
  <si>
    <t>CLK3</t>
  </si>
  <si>
    <t>0.0313-0.1410</t>
  </si>
  <si>
    <t>0.0270-0.1393</t>
  </si>
  <si>
    <t>ENST00000395067</t>
  </si>
  <si>
    <t>0.0272-0.1334</t>
  </si>
  <si>
    <t>MSANTD3</t>
  </si>
  <si>
    <t>0.0313-0.1421</t>
  </si>
  <si>
    <t>0.0345-0.1424</t>
  </si>
  <si>
    <t>ENST00000395068</t>
  </si>
  <si>
    <t>0.0359-0.1543</t>
  </si>
  <si>
    <t>GRINA</t>
  </si>
  <si>
    <t>0.0324-0.1484</t>
  </si>
  <si>
    <t>0.0347-0.1474</t>
  </si>
  <si>
    <t>0.0321-0.1431</t>
  </si>
  <si>
    <t>ENST00000395079</t>
  </si>
  <si>
    <t>0.0298-0.1294</t>
  </si>
  <si>
    <t>OR10W1</t>
  </si>
  <si>
    <t>0.0395-0.1611</t>
  </si>
  <si>
    <t>0.0413-0.1585</t>
  </si>
  <si>
    <t>0.0366-0.1518</t>
  </si>
  <si>
    <t>ENST00000395080</t>
  </si>
  <si>
    <t>SPP1</t>
  </si>
  <si>
    <t>0.0381-0.1616</t>
  </si>
  <si>
    <t>0.0375-0.1633</t>
  </si>
  <si>
    <t>ENST00000395095</t>
  </si>
  <si>
    <t>0.0331-0.1362</t>
  </si>
  <si>
    <t>FZR1</t>
  </si>
  <si>
    <t>0.0342-0.1482</t>
  </si>
  <si>
    <t>0.0352-0.1490</t>
  </si>
  <si>
    <t>0.0364-0.1514</t>
  </si>
  <si>
    <t>ENST00000395102</t>
  </si>
  <si>
    <t>0.0295-0.1315</t>
  </si>
  <si>
    <t>MEPE</t>
  </si>
  <si>
    <t>0.0263-0.1199</t>
  </si>
  <si>
    <t>0.0297-0.1312</t>
  </si>
  <si>
    <t>ENST00000395116</t>
  </si>
  <si>
    <t>0.0277-0.1269</t>
  </si>
  <si>
    <t>GPR135</t>
  </si>
  <si>
    <t>0.0293-0.1363</t>
  </si>
  <si>
    <t>0.0263-0.1247</t>
  </si>
  <si>
    <t>ENST00000395125</t>
  </si>
  <si>
    <t>0.0277-0.1318</t>
  </si>
  <si>
    <t>DAAM1</t>
  </si>
  <si>
    <t>0.0315-0.1558</t>
  </si>
  <si>
    <t>0.0322-0.1445</t>
  </si>
  <si>
    <t>ENST00000395131</t>
  </si>
  <si>
    <t>0.0309-0.1424</t>
  </si>
  <si>
    <t>PFDN6</t>
  </si>
  <si>
    <t>0.0295-0.1336</t>
  </si>
  <si>
    <t>0.0345-0.1639</t>
  </si>
  <si>
    <t>ENST00000395145</t>
  </si>
  <si>
    <t>0.0279-0.1283</t>
  </si>
  <si>
    <t>CLDN3</t>
  </si>
  <si>
    <t>0.0317-0.1423</t>
  </si>
  <si>
    <t>0.0319-0.1387</t>
  </si>
  <si>
    <t>ENST00000395146</t>
  </si>
  <si>
    <t>0.0331-0.1448</t>
  </si>
  <si>
    <t>AFF1</t>
  </si>
  <si>
    <t>0.0320-0.1467</t>
  </si>
  <si>
    <t>0.0215-0.1089</t>
  </si>
  <si>
    <t>0.0238-0.1196</t>
  </si>
  <si>
    <t>ENST00000395159</t>
  </si>
  <si>
    <t>0.0245-0.1139</t>
  </si>
  <si>
    <t>TIMM9</t>
  </si>
  <si>
    <t>0.0273-0.1337</t>
  </si>
  <si>
    <t>0.0260-0.1219</t>
  </si>
  <si>
    <t>ENST00000395176</t>
  </si>
  <si>
    <t>0.0239-0.1145</t>
  </si>
  <si>
    <t>DNAJC30</t>
  </si>
  <si>
    <t>0.0289-0.1308</t>
  </si>
  <si>
    <t>0.0323-0.1414</t>
  </si>
  <si>
    <t>0.0321-0.1345</t>
  </si>
  <si>
    <t>ENST00000395184</t>
  </si>
  <si>
    <t>ARHGAP24</t>
  </si>
  <si>
    <t>0.0320-0.1441</t>
  </si>
  <si>
    <t>0.0373-0.1520</t>
  </si>
  <si>
    <t>ENST00000395198</t>
  </si>
  <si>
    <t>0.0309-0.1371</t>
  </si>
  <si>
    <t>HERC4</t>
  </si>
  <si>
    <t>0.0334-0.1456</t>
  </si>
  <si>
    <t>0.0331-0.1413</t>
  </si>
  <si>
    <t>ENST00000395211</t>
  </si>
  <si>
    <t>0.0318-0.1372</t>
  </si>
  <si>
    <t>TMOD1</t>
  </si>
  <si>
    <t>0.0397-0.1601</t>
  </si>
  <si>
    <t>0.0404-0.1662</t>
  </si>
  <si>
    <t>ENST00000395224</t>
  </si>
  <si>
    <t>0.0361-0.1518</t>
  </si>
  <si>
    <t>TBX6</t>
  </si>
  <si>
    <t>0.0359-0.1504</t>
  </si>
  <si>
    <t>0.0348-0.1368</t>
  </si>
  <si>
    <t>ENST00000395246</t>
  </si>
  <si>
    <t>0.0395-0.1584</t>
  </si>
  <si>
    <t>CDC42SE2</t>
  </si>
  <si>
    <t>0.0352-0.1545</t>
  </si>
  <si>
    <t>0.0331-0.1474</t>
  </si>
  <si>
    <t>0.0368-0.1553</t>
  </si>
  <si>
    <t>ENST00000395254</t>
  </si>
  <si>
    <t>ZNF365</t>
  </si>
  <si>
    <t>0.0322-0.1424</t>
  </si>
  <si>
    <t>0.0338-0.1427</t>
  </si>
  <si>
    <t>0.0333-0.1450</t>
  </si>
  <si>
    <t>ENST00000395275</t>
  </si>
  <si>
    <t>CALN1</t>
  </si>
  <si>
    <t>0.0330-0.1439</t>
  </si>
  <si>
    <t>0.0355-0.1503</t>
  </si>
  <si>
    <t>0.0330-0.1446</t>
  </si>
  <si>
    <t>ENST00000395287</t>
  </si>
  <si>
    <t>0.0356-0.1562</t>
  </si>
  <si>
    <t>BRD2</t>
  </si>
  <si>
    <t>0.0368-0.1516</t>
  </si>
  <si>
    <t>0.0294-0.1331</t>
  </si>
  <si>
    <t>0.0297-0.1394</t>
  </si>
  <si>
    <t>ENST00000395297</t>
  </si>
  <si>
    <t>0.0348-0.1428</t>
  </si>
  <si>
    <t>FAM135B</t>
  </si>
  <si>
    <t>0.0358-0.1500</t>
  </si>
  <si>
    <t>0.0307-0.1402</t>
  </si>
  <si>
    <t>0.0302-0.1393</t>
  </si>
  <si>
    <t>ENST00000395301</t>
  </si>
  <si>
    <t>0.0298-0.1315</t>
  </si>
  <si>
    <t>IZUMO4</t>
  </si>
  <si>
    <t>0.0363-0.1472</t>
  </si>
  <si>
    <t>0.0374-0.1543</t>
  </si>
  <si>
    <t>0.0335-0.1474</t>
  </si>
  <si>
    <t>0.0338-0.1374</t>
  </si>
  <si>
    <t>ENST00000395314</t>
  </si>
  <si>
    <t>0.0392-0.1671</t>
  </si>
  <si>
    <t>KTN1</t>
  </si>
  <si>
    <t>0.0334-0.1467</t>
  </si>
  <si>
    <t>ENST00000395321</t>
  </si>
  <si>
    <t>0.0349-0.1494</t>
  </si>
  <si>
    <t>ALDOC</t>
  </si>
  <si>
    <t>0.0357-0.1443</t>
  </si>
  <si>
    <t>0.0342-0.1452</t>
  </si>
  <si>
    <t>0.0341-0.1468</t>
  </si>
  <si>
    <t>0.0331-0.1467</t>
  </si>
  <si>
    <t>ENST00000395326</t>
  </si>
  <si>
    <t>0.0301-0.1330</t>
  </si>
  <si>
    <t>CRCP</t>
  </si>
  <si>
    <t>0.0317-0.1389</t>
  </si>
  <si>
    <t>0.0304-0.1359</t>
  </si>
  <si>
    <t>0.0346-0.1447</t>
  </si>
  <si>
    <t>ENST00000395347</t>
  </si>
  <si>
    <t>0.0307-0.1379</t>
  </si>
  <si>
    <t>SLC16A9</t>
  </si>
  <si>
    <t>0.0347-0.1502</t>
  </si>
  <si>
    <t>0.0380-0.1514</t>
  </si>
  <si>
    <t>0.0336-0.1428</t>
  </si>
  <si>
    <t>ENST00000395353</t>
  </si>
  <si>
    <t>0.0415-0.1725</t>
  </si>
  <si>
    <t>MVP</t>
  </si>
  <si>
    <t>0.0366-0.1486</t>
  </si>
  <si>
    <t>0.0393-0.1557</t>
  </si>
  <si>
    <t>0.0288-0.1353</t>
  </si>
  <si>
    <t>ENST00000395386</t>
  </si>
  <si>
    <t>PHF20L1</t>
  </si>
  <si>
    <t>0.6034-0.6580</t>
  </si>
  <si>
    <t>0.6014-0.6560</t>
  </si>
  <si>
    <t>0.6016-0.6566</t>
  </si>
  <si>
    <t>ENST00000395388</t>
  </si>
  <si>
    <t>0.6001-0.6545</t>
  </si>
  <si>
    <t>HLA-DRA</t>
  </si>
  <si>
    <t>0.6022-0.6579</t>
  </si>
  <si>
    <t>0.5995-0.6555</t>
  </si>
  <si>
    <t>ENST00000395395</t>
  </si>
  <si>
    <t>0.6038-0.6565</t>
  </si>
  <si>
    <t>0.6039-0.6577</t>
  </si>
  <si>
    <t>ZNF169</t>
  </si>
  <si>
    <t>0.6070-0.6571</t>
  </si>
  <si>
    <t>0.6048-0.6583</t>
  </si>
  <si>
    <t>ENST00000395407</t>
  </si>
  <si>
    <t>0.5985-0.6536</t>
  </si>
  <si>
    <t>PAQR5</t>
  </si>
  <si>
    <t>0.6019-0.6553</t>
  </si>
  <si>
    <t>0.5975-0.6536</t>
  </si>
  <si>
    <t>0.5966-0.6548</t>
  </si>
  <si>
    <t>ENST00000395422</t>
  </si>
  <si>
    <t>0.5992-0.6577</t>
  </si>
  <si>
    <t>CHCHD2</t>
  </si>
  <si>
    <t>0.6020-0.6576</t>
  </si>
  <si>
    <t>0.5993-0.6557</t>
  </si>
  <si>
    <t>ENST00000395443</t>
  </si>
  <si>
    <t>0.5988-0.6576</t>
  </si>
  <si>
    <t>QRICH1</t>
  </si>
  <si>
    <t>0.5983-0.6551</t>
  </si>
  <si>
    <t>0.5997-0.6572</t>
  </si>
  <si>
    <t>ENST00000395451</t>
  </si>
  <si>
    <t>0.5997-0.6566</t>
  </si>
  <si>
    <t>SNX24</t>
  </si>
  <si>
    <t>0.6002-0.6535</t>
  </si>
  <si>
    <t>0.6002-0.6562</t>
  </si>
  <si>
    <t>ENST00000395461</t>
  </si>
  <si>
    <t>0.6029-0.6582</t>
  </si>
  <si>
    <t>LAT</t>
  </si>
  <si>
    <t>0.6025-0.6569</t>
  </si>
  <si>
    <t>0.6037-0.6575</t>
  </si>
  <si>
    <t>0.6032-0.6575</t>
  </si>
  <si>
    <t>ENST00000395468</t>
  </si>
  <si>
    <t>0.6005-0.6571</t>
  </si>
  <si>
    <t>MAPK1IP1L</t>
  </si>
  <si>
    <t>0.6013-0.6562</t>
  </si>
  <si>
    <t>0.6032-0.6571</t>
  </si>
  <si>
    <t>ENST00000395471</t>
  </si>
  <si>
    <t>0.6008-0.6569</t>
  </si>
  <si>
    <t>PSPH</t>
  </si>
  <si>
    <t>0.5982-0.6570</t>
  </si>
  <si>
    <t>0.5950-0.6533</t>
  </si>
  <si>
    <t>0.6021-0.6558</t>
  </si>
  <si>
    <t>ENST00000395472</t>
  </si>
  <si>
    <t>0.6010-0.6553</t>
  </si>
  <si>
    <t>SOCS4</t>
  </si>
  <si>
    <t>0.6035-0.6567</t>
  </si>
  <si>
    <t>0.5980-0.6537</t>
  </si>
  <si>
    <t>ENST00000395473</t>
  </si>
  <si>
    <t>0.5986-0.6552</t>
  </si>
  <si>
    <t>LGALS9</t>
  </si>
  <si>
    <t>0.6017-0.6554</t>
  </si>
  <si>
    <t>0.6025-0.6559</t>
  </si>
  <si>
    <t>0.5981-0.6553</t>
  </si>
  <si>
    <t>ENST00000395474</t>
  </si>
  <si>
    <t>0.5978-0.6544</t>
  </si>
  <si>
    <t>WDR6</t>
  </si>
  <si>
    <t>0.6020-0.6555</t>
  </si>
  <si>
    <t>0.5967-0.6549</t>
  </si>
  <si>
    <t>ENST00000395479</t>
  </si>
  <si>
    <t>0.6039-0.6564</t>
  </si>
  <si>
    <t>REEP6</t>
  </si>
  <si>
    <t>0.6001-0.6533</t>
  </si>
  <si>
    <t>0.5997-0.6538</t>
  </si>
  <si>
    <t>ENST00000395489</t>
  </si>
  <si>
    <t>0.6012-0.6555</t>
  </si>
  <si>
    <t>A1CF</t>
  </si>
  <si>
    <t>0.5999-0.6540</t>
  </si>
  <si>
    <t>0.6007-0.6561</t>
  </si>
  <si>
    <t>0.6002-0.6547</t>
  </si>
  <si>
    <t>ENST00000395511</t>
  </si>
  <si>
    <t>DHRS7B</t>
  </si>
  <si>
    <t>0.6001-0.6552</t>
  </si>
  <si>
    <t>0.5970-0.6540</t>
  </si>
  <si>
    <t>0.5998-0.6531</t>
  </si>
  <si>
    <t>ENST00000395514</t>
  </si>
  <si>
    <t>0.5957-0.6523</t>
  </si>
  <si>
    <t>GCH1</t>
  </si>
  <si>
    <t>0.5996-0.6561</t>
  </si>
  <si>
    <t>ENST00000395526</t>
  </si>
  <si>
    <t>0.6014-0.6555</t>
  </si>
  <si>
    <t>ASAH2</t>
  </si>
  <si>
    <t>0.6013-0.6569</t>
  </si>
  <si>
    <t>0.5992-0.6557</t>
  </si>
  <si>
    <t>ENST00000395527</t>
  </si>
  <si>
    <t>SPECC1</t>
  </si>
  <si>
    <t>0.6014-0.6575</t>
  </si>
  <si>
    <t>0.6028-0.6558</t>
  </si>
  <si>
    <t>ENST00000395542</t>
  </si>
  <si>
    <t>0.6022-0.6575</t>
  </si>
  <si>
    <t>COBL</t>
  </si>
  <si>
    <t>0.6004-0.6569</t>
  </si>
  <si>
    <t>0.6018-0.6554</t>
  </si>
  <si>
    <t>0.6042-0.6566</t>
  </si>
  <si>
    <t>ENST00000395547</t>
  </si>
  <si>
    <t>ATXN2L</t>
  </si>
  <si>
    <t>0.6022-0.6577</t>
  </si>
  <si>
    <t>0.6006-0.6570</t>
  </si>
  <si>
    <t>0.6035-0.6583</t>
  </si>
  <si>
    <t>ENST00000395550</t>
  </si>
  <si>
    <t>0.6048-0.6576</t>
  </si>
  <si>
    <t>SLC26A6</t>
  </si>
  <si>
    <t>0.6046-0.6582</t>
  </si>
  <si>
    <t>0.6008-0.6554</t>
  </si>
  <si>
    <t>ENST00000395568</t>
  </si>
  <si>
    <t>PPHLN1</t>
  </si>
  <si>
    <t>0.5986-0.6562</t>
  </si>
  <si>
    <t>0.6044-0.6565</t>
  </si>
  <si>
    <t>0.5999-0.6555</t>
  </si>
  <si>
    <t>ENST00000395572</t>
  </si>
  <si>
    <t>0.6029-0.6564</t>
  </si>
  <si>
    <t>SUN3</t>
  </si>
  <si>
    <t>0.6038-0.6573</t>
  </si>
  <si>
    <t>0.6000-0.6558</t>
  </si>
  <si>
    <t>0.6019-0.6560</t>
  </si>
  <si>
    <t>ENST00000395585</t>
  </si>
  <si>
    <t>0.6012-0.6560</t>
  </si>
  <si>
    <t>SLC47A1</t>
  </si>
  <si>
    <t>0.6017-0.6547</t>
  </si>
  <si>
    <t>0.6001-0.6559</t>
  </si>
  <si>
    <t>ENST00000395593</t>
  </si>
  <si>
    <t>0.5965-0.6551</t>
  </si>
  <si>
    <t>RABL2B</t>
  </si>
  <si>
    <t>0.5983-0.6544</t>
  </si>
  <si>
    <t>ENST00000395601</t>
  </si>
  <si>
    <t>0.6008-0.6567</t>
  </si>
  <si>
    <t>SNTB1</t>
  </si>
  <si>
    <t>0.5964-0.6555</t>
  </si>
  <si>
    <t>0.5989-0.6559</t>
  </si>
  <si>
    <t>ENST00000395609</t>
  </si>
  <si>
    <t>0.5977-0.6548</t>
  </si>
  <si>
    <t>SULT1A1</t>
  </si>
  <si>
    <t>0.5996-0.6563</t>
  </si>
  <si>
    <t>0.6036-0.6562</t>
  </si>
  <si>
    <t>0.6014-0.6564</t>
  </si>
  <si>
    <t>ENST00000395614</t>
  </si>
  <si>
    <t>0.6018-0.6564</t>
  </si>
  <si>
    <t>MEGF11</t>
  </si>
  <si>
    <t>0.6036-0.6572</t>
  </si>
  <si>
    <t>0.6003-0.6559</t>
  </si>
  <si>
    <t>ENST00000395633</t>
  </si>
  <si>
    <t>0.6021-0.6553</t>
  </si>
  <si>
    <t>ATP5F1D</t>
  </si>
  <si>
    <t>0.6030-0.6562</t>
  </si>
  <si>
    <t>0.6007-0.6554</t>
  </si>
  <si>
    <t>ENST00000395634</t>
  </si>
  <si>
    <t>NREP</t>
  </si>
  <si>
    <t>ENST00000395641</t>
  </si>
  <si>
    <t>NUPR1</t>
  </si>
  <si>
    <t>ENST00000395647</t>
  </si>
  <si>
    <t>0.5995-0.6564</t>
  </si>
  <si>
    <t>SLC5A10</t>
  </si>
  <si>
    <t>0.6032-0.6573</t>
  </si>
  <si>
    <t>0.6003-0.6551</t>
  </si>
  <si>
    <t>ENST00000395671</t>
  </si>
  <si>
    <t>0.6055-0.6593</t>
  </si>
  <si>
    <t>TRIM16L</t>
  </si>
  <si>
    <t>0.6010-0.6550</t>
  </si>
  <si>
    <t>0.6002-0.6550</t>
  </si>
  <si>
    <t>0.6020-0.6587</t>
  </si>
  <si>
    <t>ENST00000395673</t>
  </si>
  <si>
    <t>0.6024-0.6581</t>
  </si>
  <si>
    <t>EXT2</t>
  </si>
  <si>
    <t>0.6020-0.6560</t>
  </si>
  <si>
    <t>0.6031-0.6579</t>
  </si>
  <si>
    <t>0.6029-0.6577</t>
  </si>
  <si>
    <t>ENST00000395681</t>
  </si>
  <si>
    <t>0.6004-0.6554</t>
  </si>
  <si>
    <t>TYMP</t>
  </si>
  <si>
    <t>0.6013-0.6578</t>
  </si>
  <si>
    <t>0.6039-0.6570</t>
  </si>
  <si>
    <t>0.5982-0.6556</t>
  </si>
  <si>
    <t>ENST00000395686</t>
  </si>
  <si>
    <t>0.4974-0.6042</t>
  </si>
  <si>
    <t>ERO1A</t>
  </si>
  <si>
    <t>0.4986-0.6034</t>
  </si>
  <si>
    <t>0.5075-0.6018</t>
  </si>
  <si>
    <t>ENST00000395694</t>
  </si>
  <si>
    <t>0.5039-0.6018</t>
  </si>
  <si>
    <t>CCDC51</t>
  </si>
  <si>
    <t>0.5037-0.6019</t>
  </si>
  <si>
    <t>0.4910-0.5987</t>
  </si>
  <si>
    <t>0.4991-0.6048</t>
  </si>
  <si>
    <t>ENST00000395699</t>
  </si>
  <si>
    <t>0.5109-0.6038</t>
  </si>
  <si>
    <t>PURB</t>
  </si>
  <si>
    <t>0.5073-0.6045</t>
  </si>
  <si>
    <t>0.5069-0.6050</t>
  </si>
  <si>
    <t>0.5106-0.6083</t>
  </si>
  <si>
    <t>ENST00000395706</t>
  </si>
  <si>
    <t>0.5152-0.6063</t>
  </si>
  <si>
    <t>MIEF2</t>
  </si>
  <si>
    <t>0.5201-0.6097</t>
  </si>
  <si>
    <t>0.5191-0.6058</t>
  </si>
  <si>
    <t>0.5208-0.6082</t>
  </si>
  <si>
    <t>ENST00000395715</t>
  </si>
  <si>
    <t>0.5159-0.6063</t>
  </si>
  <si>
    <t>TRPS1</t>
  </si>
  <si>
    <t>0.5270-0.6146</t>
  </si>
  <si>
    <t>0.5196-0.6089</t>
  </si>
  <si>
    <t>ENST00000395728</t>
  </si>
  <si>
    <t>0.5216-0.6082</t>
  </si>
  <si>
    <t>EHMT2</t>
  </si>
  <si>
    <t>0.5186-0.6104</t>
  </si>
  <si>
    <t>0.5209-0.6077</t>
  </si>
  <si>
    <t>ENST00000395737</t>
  </si>
  <si>
    <t>0.5254-0.6123</t>
  </si>
  <si>
    <t>ADM2</t>
  </si>
  <si>
    <t>0.5136-0.6016</t>
  </si>
  <si>
    <t>0.5154-0.6088</t>
  </si>
  <si>
    <t>0.5263-0.6142</t>
  </si>
  <si>
    <t>0.5182-0.6066</t>
  </si>
  <si>
    <t>0.5240-0.6126</t>
  </si>
  <si>
    <t>0.5224-0.6102</t>
  </si>
  <si>
    <t>0.5105-0.6089</t>
  </si>
  <si>
    <t>0.5059-0.6044</t>
  </si>
  <si>
    <t>0.5073-0.6074</t>
  </si>
  <si>
    <t>0.5004-0.6050</t>
  </si>
  <si>
    <t>0.4954-0.6038</t>
  </si>
  <si>
    <t>0.5184-0.6041</t>
  </si>
  <si>
    <t>ENST00000395743</t>
  </si>
  <si>
    <t>0.5053-0.6069</t>
  </si>
  <si>
    <t>BTC</t>
  </si>
  <si>
    <t>0.5121-0.6060</t>
  </si>
  <si>
    <t>0.5108-0.6030</t>
  </si>
  <si>
    <t>0.4840-0.6008</t>
  </si>
  <si>
    <t>ENST00000395749</t>
  </si>
  <si>
    <t>0.5233-0.6082</t>
  </si>
  <si>
    <t>CAMK2B</t>
  </si>
  <si>
    <t>0.5286-0.6121</t>
  </si>
  <si>
    <t>0.5236-0.6111</t>
  </si>
  <si>
    <t>0.5243-0.6074</t>
  </si>
  <si>
    <t>ENST00000395759</t>
  </si>
  <si>
    <t>MTHFD2L</t>
  </si>
  <si>
    <t>0.5227-0.6113</t>
  </si>
  <si>
    <t>0.5246-0.6113</t>
  </si>
  <si>
    <t>0.5148-0.6050</t>
  </si>
  <si>
    <t>ENST00000395787</t>
  </si>
  <si>
    <t>0.5272-0.6119</t>
  </si>
  <si>
    <t>APIP</t>
  </si>
  <si>
    <t>0.5212-0.6069</t>
  </si>
  <si>
    <t>0.5227-0.6085</t>
  </si>
  <si>
    <t>ENST00000395794</t>
  </si>
  <si>
    <t>0.5250-0.6118</t>
  </si>
  <si>
    <t>CXCL12</t>
  </si>
  <si>
    <t>0.5169-0.6071</t>
  </si>
  <si>
    <t>0.5272-0.6109</t>
  </si>
  <si>
    <t>0.5260-0.6094</t>
  </si>
  <si>
    <t>ENST00000395799</t>
  </si>
  <si>
    <t>0.5242-0.6098</t>
  </si>
  <si>
    <t>TNRC6A</t>
  </si>
  <si>
    <t>0.5182-0.6089</t>
  </si>
  <si>
    <t>0.5180-0.6044</t>
  </si>
  <si>
    <t>0.5211-0.6062</t>
  </si>
  <si>
    <t>ENST00000395825</t>
  </si>
  <si>
    <t>0.5170-0.6074</t>
  </si>
  <si>
    <t>ZNF287</t>
  </si>
  <si>
    <t>0.5210-0.6090</t>
  </si>
  <si>
    <t>0.5195-0.6075</t>
  </si>
  <si>
    <t>0.5217-0.6124</t>
  </si>
  <si>
    <t>ENST00000395829</t>
  </si>
  <si>
    <t>0.5050-0.6052</t>
  </si>
  <si>
    <t>TRABD</t>
  </si>
  <si>
    <t>0.5030-0.6016</t>
  </si>
  <si>
    <t>0.5039-0.6005</t>
  </si>
  <si>
    <t>ENST00000395831</t>
  </si>
  <si>
    <t>0.5095-0.6008</t>
  </si>
  <si>
    <t>POLM</t>
  </si>
  <si>
    <t>0.5107-0.6071</t>
  </si>
  <si>
    <t>0.5072-0.6055</t>
  </si>
  <si>
    <t>ENST00000395834</t>
  </si>
  <si>
    <t>0.5118-0.6022</t>
  </si>
  <si>
    <t>CDKL1</t>
  </si>
  <si>
    <t>0.5100-0.6027</t>
  </si>
  <si>
    <t>0.5063-0.6024</t>
  </si>
  <si>
    <t>ENST00000395842</t>
  </si>
  <si>
    <t>0.5116-0.6060</t>
  </si>
  <si>
    <t>PANX2</t>
  </si>
  <si>
    <t>0.5094-0.6072</t>
  </si>
  <si>
    <t>0.5135-0.6070</t>
  </si>
  <si>
    <t>0.5092-0.6049</t>
  </si>
  <si>
    <t>ENST00000395860</t>
  </si>
  <si>
    <t>0.5068-0.6020</t>
  </si>
  <si>
    <t>VCPKMT</t>
  </si>
  <si>
    <t>0.5032-0.6029</t>
  </si>
  <si>
    <t>ENST00000395862</t>
  </si>
  <si>
    <t>0.5212-0.6106</t>
  </si>
  <si>
    <t>ATP6V1C1</t>
  </si>
  <si>
    <t>0.5194-0.6116</t>
  </si>
  <si>
    <t>0.5177-0.6116</t>
  </si>
  <si>
    <t>0.5221-0.6103</t>
  </si>
  <si>
    <t>0.5229-0.6093</t>
  </si>
  <si>
    <t>ENST00000395863</t>
  </si>
  <si>
    <t>0.5219-0.6089</t>
  </si>
  <si>
    <t>BMP7</t>
  </si>
  <si>
    <t>0.5250-0.6098</t>
  </si>
  <si>
    <t>0.5233-0.6108</t>
  </si>
  <si>
    <t>ENST00000395871</t>
  </si>
  <si>
    <t>0.5215-0.6063</t>
  </si>
  <si>
    <t>PODN</t>
  </si>
  <si>
    <t>0.5247-0.6101</t>
  </si>
  <si>
    <t>0.5124-0.6094</t>
  </si>
  <si>
    <t>0.5148-0.6052</t>
  </si>
  <si>
    <t>ENST00000395878</t>
  </si>
  <si>
    <t>0.5160-0.6075</t>
  </si>
  <si>
    <t>UBFD1</t>
  </si>
  <si>
    <t>0.5159-0.6055</t>
  </si>
  <si>
    <t>0.5155-0.6054</t>
  </si>
  <si>
    <t>0.5051-0.6063</t>
  </si>
  <si>
    <t>ENST00000395889</t>
  </si>
  <si>
    <t>0.5117-0.6044</t>
  </si>
  <si>
    <t>TEX11</t>
  </si>
  <si>
    <t>0.5119-0.6060</t>
  </si>
  <si>
    <t>0.5157-0.6075</t>
  </si>
  <si>
    <t>ENST00000395891</t>
  </si>
  <si>
    <t>0.5099-0.6071</t>
  </si>
  <si>
    <t>HECW1</t>
  </si>
  <si>
    <t>0.5142-0.6059</t>
  </si>
  <si>
    <t>0.5106-0.6038</t>
  </si>
  <si>
    <t>ENST00000395892</t>
  </si>
  <si>
    <t>0.5089-0.6046</t>
  </si>
  <si>
    <t>CLIC1</t>
  </si>
  <si>
    <t>0.5267-0.6124</t>
  </si>
  <si>
    <t>0.5243-0.6112</t>
  </si>
  <si>
    <t>ENST00000395906</t>
  </si>
  <si>
    <t>0.5225-0.6094</t>
  </si>
  <si>
    <t>CDRT1</t>
  </si>
  <si>
    <t>0.5245-0.6097</t>
  </si>
  <si>
    <t>0.5260-0.6096</t>
  </si>
  <si>
    <t>ENST00000395913</t>
  </si>
  <si>
    <t>0.5131-0.6056</t>
  </si>
  <si>
    <t>AURKA</t>
  </si>
  <si>
    <t>0.5095-0.6060</t>
  </si>
  <si>
    <t>0.5135-0.6036</t>
  </si>
  <si>
    <t>0.4932-0.6015</t>
  </si>
  <si>
    <t>ENST00000395930</t>
  </si>
  <si>
    <t>0.5083-0.6057</t>
  </si>
  <si>
    <t>TEKT3</t>
  </si>
  <si>
    <t>0.5065-0.6069</t>
  </si>
  <si>
    <t>0.4943-0.6010</t>
  </si>
  <si>
    <t>0.4975-0.6010</t>
  </si>
  <si>
    <t>ENST00000395934</t>
  </si>
  <si>
    <t>ELP4</t>
  </si>
  <si>
    <t>0.5050-0.6106</t>
  </si>
  <si>
    <t>0.5123-0.6055</t>
  </si>
  <si>
    <t>0.5039-0.6035</t>
  </si>
  <si>
    <t>ENST00000395952</t>
  </si>
  <si>
    <t>ABHD16A</t>
  </si>
  <si>
    <t>0.5060-0.6010</t>
  </si>
  <si>
    <t>0.5090-0.6045</t>
  </si>
  <si>
    <t>ENST00000395957</t>
  </si>
  <si>
    <t>YWHAZ</t>
  </si>
  <si>
    <t>0.4309-0.5690</t>
  </si>
  <si>
    <t>0.4448-0.5697</t>
  </si>
  <si>
    <t>ENST00000395961</t>
  </si>
  <si>
    <t>0.4570-0.5666</t>
  </si>
  <si>
    <t>BCAS1</t>
  </si>
  <si>
    <t>0.4458-0.5657</t>
  </si>
  <si>
    <t>0.4542-0.5679</t>
  </si>
  <si>
    <t>0.4378-0.5641</t>
  </si>
  <si>
    <t>ENST00000395965</t>
  </si>
  <si>
    <t>0.4337-0.5697</t>
  </si>
  <si>
    <t>FAM172A</t>
  </si>
  <si>
    <t>0.4602-0.5711</t>
  </si>
  <si>
    <t>0.4484-0.5705</t>
  </si>
  <si>
    <t>0.4548-0.5726</t>
  </si>
  <si>
    <t>ENST00000395987</t>
  </si>
  <si>
    <t>0.4526-0.5719</t>
  </si>
  <si>
    <t>CFAP94</t>
  </si>
  <si>
    <t>0.4567-0.5692</t>
  </si>
  <si>
    <t>0.4651-0.5772</t>
  </si>
  <si>
    <t>ENST00000396005</t>
  </si>
  <si>
    <t>0.4683-0.5735</t>
  </si>
  <si>
    <t>SLC5A12</t>
  </si>
  <si>
    <t>0.4758-0.5767</t>
  </si>
  <si>
    <t>0.4661-0.5731</t>
  </si>
  <si>
    <t>ENST00000396009</t>
  </si>
  <si>
    <t>0.4786-0.5848</t>
  </si>
  <si>
    <t>NFATC2</t>
  </si>
  <si>
    <t>0.4670-0.5736</t>
  </si>
  <si>
    <t>0.4693-0.5724</t>
  </si>
  <si>
    <t>ENST00000396037</t>
  </si>
  <si>
    <t>0.4653-0.5787</t>
  </si>
  <si>
    <t>ST8SIA1</t>
  </si>
  <si>
    <t>0.4672-0.5735</t>
  </si>
  <si>
    <t>0.4813-0.5816</t>
  </si>
  <si>
    <t>0.4624-0.5690</t>
  </si>
  <si>
    <t>0.4588-0.5737</t>
  </si>
  <si>
    <t>0.4758-0.5821</t>
  </si>
  <si>
    <t>0.4753-0.5756</t>
  </si>
  <si>
    <t>0.4766-0.5826</t>
  </si>
  <si>
    <t>0.4673-0.5773</t>
  </si>
  <si>
    <t>0.4593-0.5754</t>
  </si>
  <si>
    <t>0.4493-0.5717</t>
  </si>
  <si>
    <t>0.4539-0.5716</t>
  </si>
  <si>
    <t>0.4498-0.5716</t>
  </si>
  <si>
    <t>0.4364-0.5697</t>
  </si>
  <si>
    <t>0.4849-0.5814</t>
  </si>
  <si>
    <t>ENST00000396048</t>
  </si>
  <si>
    <t>0.4327-0.5683</t>
  </si>
  <si>
    <t>ZNF501</t>
  </si>
  <si>
    <t>0.4585-0.5740</t>
  </si>
  <si>
    <t>0.4509-0.5649</t>
  </si>
  <si>
    <t>0.4357-0.5746</t>
  </si>
  <si>
    <t>ENST00000396049</t>
  </si>
  <si>
    <t>MOB1A</t>
  </si>
  <si>
    <t>0.4703-0.5745</t>
  </si>
  <si>
    <t>0.4795-0.5804</t>
  </si>
  <si>
    <t>ENST00000396050</t>
  </si>
  <si>
    <t>0.4738-0.5784</t>
  </si>
  <si>
    <t>EDA2R</t>
  </si>
  <si>
    <t>0.4770-0.5748</t>
  </si>
  <si>
    <t>0.4799-0.5802</t>
  </si>
  <si>
    <t>0.4748-0.5773</t>
  </si>
  <si>
    <t>ENST00000396051</t>
  </si>
  <si>
    <t>MOB1B</t>
  </si>
  <si>
    <t>ENST00000396056</t>
  </si>
  <si>
    <t>ZNF35</t>
  </si>
  <si>
    <t>0.4747-0.5743</t>
  </si>
  <si>
    <t>0.4854-0.5824</t>
  </si>
  <si>
    <t>0.4708-0.5733</t>
  </si>
  <si>
    <t>ENST00000396057</t>
  </si>
  <si>
    <t>0.4804-0.5792</t>
  </si>
  <si>
    <t>FOXB1</t>
  </si>
  <si>
    <t>0.4807-0.5806</t>
  </si>
  <si>
    <t>0.4674-0.5742</t>
  </si>
  <si>
    <t>ENST00000396060</t>
  </si>
  <si>
    <t>0.4829-0.5782</t>
  </si>
  <si>
    <t>GTF2A2</t>
  </si>
  <si>
    <t>0.4845-0.5802</t>
  </si>
  <si>
    <t>0.4785-0.5780</t>
  </si>
  <si>
    <t>ENST00000396065</t>
  </si>
  <si>
    <t>0.4704-0.5759</t>
  </si>
  <si>
    <t>GCNT3</t>
  </si>
  <si>
    <t>0.4677-0.5726</t>
  </si>
  <si>
    <t>0.4784-0.5762</t>
  </si>
  <si>
    <t>ENST00000396073</t>
  </si>
  <si>
    <t>0.4688-0.5742</t>
  </si>
  <si>
    <t>ENAM</t>
  </si>
  <si>
    <t>0.4720-0.5777</t>
  </si>
  <si>
    <t>0.4707-0.5752</t>
  </si>
  <si>
    <t>0.4761-0.5788</t>
  </si>
  <si>
    <t>ENST00000396077</t>
  </si>
  <si>
    <t>0.4531-0.5700</t>
  </si>
  <si>
    <t>ZNF445</t>
  </si>
  <si>
    <t>0.4539-0.5684</t>
  </si>
  <si>
    <t>0.4484-0.5656</t>
  </si>
  <si>
    <t>ENST00000396124</t>
  </si>
  <si>
    <t>0.4528-0.5664</t>
  </si>
  <si>
    <t>NDUFAF6</t>
  </si>
  <si>
    <t>0.4535-0.5712</t>
  </si>
  <si>
    <t>0.4528-0.5733</t>
  </si>
  <si>
    <t>0.4499-0.5661</t>
  </si>
  <si>
    <t>ENST00000396137</t>
  </si>
  <si>
    <t>JMY</t>
  </si>
  <si>
    <t>0.4567-0.5673</t>
  </si>
  <si>
    <t>0.4517-0.5685</t>
  </si>
  <si>
    <t>0.4597-0.5741</t>
  </si>
  <si>
    <t>ENST00000396138</t>
  </si>
  <si>
    <t>0.4532-0.5733</t>
  </si>
  <si>
    <t>UMOD</t>
  </si>
  <si>
    <t>0.4599-0.5730</t>
  </si>
  <si>
    <t>0.4578-0.5710</t>
  </si>
  <si>
    <t>ENST00000396153</t>
  </si>
  <si>
    <t>0.4507-0.5679</t>
  </si>
  <si>
    <t>FAF1</t>
  </si>
  <si>
    <t>0.4523-0.5688</t>
  </si>
  <si>
    <t>0.4630-0.5786</t>
  </si>
  <si>
    <t>ENST00000396169</t>
  </si>
  <si>
    <t>0.4687-0.5774</t>
  </si>
  <si>
    <t>CCK</t>
  </si>
  <si>
    <t>0.4588-0.5741</t>
  </si>
  <si>
    <t>0.4707-0.5759</t>
  </si>
  <si>
    <t>0.4701-0.5773</t>
  </si>
  <si>
    <t>ENST00000396193</t>
  </si>
  <si>
    <t>0.4688-0.5735</t>
  </si>
  <si>
    <t>PDE1C</t>
  </si>
  <si>
    <t>0.4797-0.5779</t>
  </si>
  <si>
    <t>0.4697-0.5760</t>
  </si>
  <si>
    <t>0.4734-0.5754</t>
  </si>
  <si>
    <t>ENST00000396194</t>
  </si>
  <si>
    <t>GEM</t>
  </si>
  <si>
    <t>0.4744-0.5773</t>
  </si>
  <si>
    <t>0.4612-0.5743</t>
  </si>
  <si>
    <t>0.4621-0.5696</t>
  </si>
  <si>
    <t>ENST00000396197</t>
  </si>
  <si>
    <t>UEVLD</t>
  </si>
  <si>
    <t>0.4646-0.5737</t>
  </si>
  <si>
    <t>0.4583-0.5714</t>
  </si>
  <si>
    <t>ENST00000396200</t>
  </si>
  <si>
    <t>0.4622-0.5708</t>
  </si>
  <si>
    <t>PDP1</t>
  </si>
  <si>
    <t>0.4515-0.5734</t>
  </si>
  <si>
    <t>TVMe+R7</t>
  </si>
  <si>
    <t>0.4556-0.5700</t>
  </si>
  <si>
    <t>0.4536-0.5709</t>
  </si>
  <si>
    <t>0.4654-0.5763</t>
  </si>
  <si>
    <t>ENST00000396204</t>
  </si>
  <si>
    <t>0.4564-0.5747</t>
  </si>
  <si>
    <t>RORB</t>
  </si>
  <si>
    <t>0.4639-0.5712</t>
  </si>
  <si>
    <t>0.4582-0.5722</t>
  </si>
  <si>
    <t>0.4673-0.5797</t>
  </si>
  <si>
    <t>ENST00000396229</t>
  </si>
  <si>
    <t>0.4772-0.5793</t>
  </si>
  <si>
    <t>TMC5</t>
  </si>
  <si>
    <t>0.4781-0.5795</t>
  </si>
  <si>
    <t>0.4748-0.5788</t>
  </si>
  <si>
    <t>0.4792-0.5778</t>
  </si>
  <si>
    <t>ENST00000396268</t>
  </si>
  <si>
    <t>0.4756-0.5763</t>
  </si>
  <si>
    <t>CCHCR1</t>
  </si>
  <si>
    <t>0.4644-0.5719</t>
  </si>
  <si>
    <t>0.4545-0.5688</t>
  </si>
  <si>
    <t>0.4653-0.5736</t>
  </si>
  <si>
    <t>ENST00000396308</t>
  </si>
  <si>
    <t>0.4409-0.5697</t>
  </si>
  <si>
    <t>VAMP1</t>
  </si>
  <si>
    <t>0.4491-0.5698</t>
  </si>
  <si>
    <t>0.4515-0.5742</t>
  </si>
  <si>
    <t>0.4302-0.5660</t>
  </si>
  <si>
    <t>ENST00000396324</t>
  </si>
  <si>
    <t>MYH11</t>
  </si>
  <si>
    <t>0.4434-0.5659</t>
  </si>
  <si>
    <t>0.4490-0.5742</t>
  </si>
  <si>
    <t>0.4605-0.5749</t>
  </si>
  <si>
    <t>ENST00000396330</t>
  </si>
  <si>
    <t>0.4474-0.5689</t>
  </si>
  <si>
    <t>SNX16</t>
  </si>
  <si>
    <t>0.4492-0.5674</t>
  </si>
  <si>
    <t>0.4490-0.5702</t>
  </si>
  <si>
    <t>ENST00000396340</t>
  </si>
  <si>
    <t>CDKN1B</t>
  </si>
  <si>
    <t>0.3891-0.5469</t>
  </si>
  <si>
    <t>0.3955-0.5449</t>
  </si>
  <si>
    <t>ENST00000396368</t>
  </si>
  <si>
    <t>0.3953-0.5389</t>
  </si>
  <si>
    <t>MARF1</t>
  </si>
  <si>
    <t>0.3801-0.5397</t>
  </si>
  <si>
    <t>0.3818-0.5404</t>
  </si>
  <si>
    <t>ENST00000396373</t>
  </si>
  <si>
    <t>0.3374-0.5262</t>
  </si>
  <si>
    <t>ETV6</t>
  </si>
  <si>
    <t>0.3878-0.5476</t>
  </si>
  <si>
    <t>0.4104-0.5482</t>
  </si>
  <si>
    <t>ENST00000396385</t>
  </si>
  <si>
    <t>0.3958-0.5443</t>
  </si>
  <si>
    <t>MPV17L</t>
  </si>
  <si>
    <t>0.3846-0.5454</t>
  </si>
  <si>
    <t>0.3924-0.5470</t>
  </si>
  <si>
    <t>ENST00000396391</t>
  </si>
  <si>
    <t>0.3759-0.5376</t>
  </si>
  <si>
    <t>ELMO2</t>
  </si>
  <si>
    <t>0.4022-0.5505</t>
  </si>
  <si>
    <t>0.3970-0.5449</t>
  </si>
  <si>
    <t>0.3553-0.5373</t>
  </si>
  <si>
    <t>ENST00000396396</t>
  </si>
  <si>
    <t>0.3622-0.5349</t>
  </si>
  <si>
    <t>PGM5</t>
  </si>
  <si>
    <t>0.3700-0.5442</t>
  </si>
  <si>
    <t>0.3581-0.5324</t>
  </si>
  <si>
    <t>ENST00000396398</t>
  </si>
  <si>
    <t>0.3714-0.5364</t>
  </si>
  <si>
    <t>NAGA</t>
  </si>
  <si>
    <t>0.3490-0.5407</t>
  </si>
  <si>
    <t>0.3520-0.5304</t>
  </si>
  <si>
    <t>ENST00000396402</t>
  </si>
  <si>
    <t>0.4185-0.5547</t>
  </si>
  <si>
    <t>CYP19A1</t>
  </si>
  <si>
    <t>0.3920-0.5397</t>
  </si>
  <si>
    <t>0.3679-0.5427</t>
  </si>
  <si>
    <t>ENST00000396418</t>
  </si>
  <si>
    <t>0.3856-0.5540</t>
  </si>
  <si>
    <t>PKIA</t>
  </si>
  <si>
    <t>0.4061-0.5477</t>
  </si>
  <si>
    <t>0.4054-0.5566</t>
  </si>
  <si>
    <t>ENST00000396423</t>
  </si>
  <si>
    <t>0.3997-0.5501</t>
  </si>
  <si>
    <t>HNF4G</t>
  </si>
  <si>
    <t>0.4156-0.5523</t>
  </si>
  <si>
    <t>0.4094-0.5510</t>
  </si>
  <si>
    <t>0.3843-0.5430</t>
  </si>
  <si>
    <t>ENST00000396444</t>
  </si>
  <si>
    <t>0.3902-0.5468</t>
  </si>
  <si>
    <t>USP8</t>
  </si>
  <si>
    <t>0.3860-0.5457</t>
  </si>
  <si>
    <t>0.3725-0.5470</t>
  </si>
  <si>
    <t>0.3675-0.5365</t>
  </si>
  <si>
    <t>ENST00000396477</t>
  </si>
  <si>
    <t>0.3760-0.5436</t>
  </si>
  <si>
    <t>CEACAM18</t>
  </si>
  <si>
    <t>0.3731-0.5309</t>
  </si>
  <si>
    <t>0.3716-0.5545</t>
  </si>
  <si>
    <t>0.3563-0.5339</t>
  </si>
  <si>
    <t>ENST00000396478</t>
  </si>
  <si>
    <t>0.3693-0.5401</t>
  </si>
  <si>
    <t>IPP</t>
  </si>
  <si>
    <t>0.3672-0.5408</t>
  </si>
  <si>
    <t>0.3718-0.5379</t>
  </si>
  <si>
    <t>0.3504-0.5318</t>
  </si>
  <si>
    <t>ENST00000396496</t>
  </si>
  <si>
    <t>0.3486-0.5297</t>
  </si>
  <si>
    <t>CCDC125</t>
  </si>
  <si>
    <t>0.3840-0.5455</t>
  </si>
  <si>
    <t>0.3941-0.5546</t>
  </si>
  <si>
    <t>0.3931-0.5451</t>
  </si>
  <si>
    <t>ENST00000396504</t>
  </si>
  <si>
    <t>0.4242-0.5539</t>
  </si>
  <si>
    <t>0.4043-0.5529</t>
  </si>
  <si>
    <t>POLR3H</t>
  </si>
  <si>
    <t>0.3809-0.5434</t>
  </si>
  <si>
    <t>0.3684-0.5368</t>
  </si>
  <si>
    <t>0.3693-0.5418</t>
  </si>
  <si>
    <t>ENST00000396554</t>
  </si>
  <si>
    <t>0.3642-0.5362</t>
  </si>
  <si>
    <t>AMPD3</t>
  </si>
  <si>
    <t>0.3435-0.5335</t>
  </si>
  <si>
    <t>0.3603-0.5359</t>
  </si>
  <si>
    <t>ENST00000396556</t>
  </si>
  <si>
    <t>OSBPL10</t>
  </si>
  <si>
    <t>0.3754-0.5455</t>
  </si>
  <si>
    <t>0.3677-0.5403</t>
  </si>
  <si>
    <t>0.3612-0.5413</t>
  </si>
  <si>
    <t>0.3375-0.5274</t>
  </si>
  <si>
    <t>0.3600-0.5403</t>
  </si>
  <si>
    <t>0.3780-0.5406</t>
  </si>
  <si>
    <t>0.4108-0.5453</t>
  </si>
  <si>
    <t>0.3690-0.5323</t>
  </si>
  <si>
    <t>ENST00000396560</t>
  </si>
  <si>
    <t>0.3732-0.5353</t>
  </si>
  <si>
    <t>ATF7IP2</t>
  </si>
  <si>
    <t>0.3870-0.5414</t>
  </si>
  <si>
    <t>0.3925-0.5480</t>
  </si>
  <si>
    <t>ENST00000396573</t>
  </si>
  <si>
    <t>0.3585-0.5311</t>
  </si>
  <si>
    <t>GRIN2A</t>
  </si>
  <si>
    <t>0.3801-0.5350</t>
  </si>
  <si>
    <t>0.3752-0.5396</t>
  </si>
  <si>
    <t>0.3936-0.5461</t>
  </si>
  <si>
    <t>ENST00000396578</t>
  </si>
  <si>
    <t>0.3996-0.5497</t>
  </si>
  <si>
    <t>COL4A3</t>
  </si>
  <si>
    <t>0.3952-0.5473</t>
  </si>
  <si>
    <t>0.3885-0.5443</t>
  </si>
  <si>
    <t>ENST00000396581</t>
  </si>
  <si>
    <t>0.3922-0.5438</t>
  </si>
  <si>
    <t>TRIM40</t>
  </si>
  <si>
    <t>0.3872-0.5410</t>
  </si>
  <si>
    <t>0.3960-0.5589</t>
  </si>
  <si>
    <t>0.3766-0.5462</t>
  </si>
  <si>
    <t>ENST00000396591</t>
  </si>
  <si>
    <t>0.3831-0.5461</t>
  </si>
  <si>
    <t>SLC30A5</t>
  </si>
  <si>
    <t>0.3713-0.5428</t>
  </si>
  <si>
    <t>0.3821-0.5435</t>
  </si>
  <si>
    <t>ENST00000396594</t>
  </si>
  <si>
    <t>0.3925-0.5426</t>
  </si>
  <si>
    <t>GNE</t>
  </si>
  <si>
    <t>0.3865-0.5421</t>
  </si>
  <si>
    <t>0.4088-0.5511</t>
  </si>
  <si>
    <t>ENST00000396602</t>
  </si>
  <si>
    <t>0.4010-0.5463</t>
  </si>
  <si>
    <t>ZNF143</t>
  </si>
  <si>
    <t>0.3826-0.5442</t>
  </si>
  <si>
    <t>0.3953-0.5473</t>
  </si>
  <si>
    <t>ENST00000396623</t>
  </si>
  <si>
    <t>0.3965-0.5416</t>
  </si>
  <si>
    <t>ADHFE1</t>
  </si>
  <si>
    <t>0.3859-0.5460</t>
  </si>
  <si>
    <t>0.3856-0.5412</t>
  </si>
  <si>
    <t>0.4195-0.5486</t>
  </si>
  <si>
    <t>ENST00000396625</t>
  </si>
  <si>
    <t>0.4104-0.5523</t>
  </si>
  <si>
    <t>COL4A4</t>
  </si>
  <si>
    <t>0.3891-0.5443</t>
  </si>
  <si>
    <t>0.3801-0.5398</t>
  </si>
  <si>
    <t>ENST00000396641</t>
  </si>
  <si>
    <t>0.4250-0.5547</t>
  </si>
  <si>
    <t>LRRC3B</t>
  </si>
  <si>
    <t>0.3896-0.5482</t>
  </si>
  <si>
    <t>0.4134-0.5487</t>
  </si>
  <si>
    <t>ENST00000396651</t>
  </si>
  <si>
    <t>0.4090-0.5487</t>
  </si>
  <si>
    <t>RPS8</t>
  </si>
  <si>
    <t>0.4081-0.5615</t>
  </si>
  <si>
    <t>0.3993-0.5506</t>
  </si>
  <si>
    <t>ENST00000396652</t>
  </si>
  <si>
    <t>0.3835-0.5448</t>
  </si>
  <si>
    <t>SOSTDC1</t>
  </si>
  <si>
    <t>0.3709-0.5388</t>
  </si>
  <si>
    <t>0.3733-0.5391</t>
  </si>
  <si>
    <t>ENST00000396659</t>
  </si>
  <si>
    <t>0.3834-0.5431</t>
  </si>
  <si>
    <t>GATM</t>
  </si>
  <si>
    <t>0.3851-0.5435</t>
  </si>
  <si>
    <t>0.3821-0.5391</t>
  </si>
  <si>
    <t>0.3970-0.5483</t>
  </si>
  <si>
    <t>ENST00000396663</t>
  </si>
  <si>
    <t>0.3760-0.5419</t>
  </si>
  <si>
    <t>ARL4A</t>
  </si>
  <si>
    <t>0.4104-0.5506</t>
  </si>
  <si>
    <t>0.3994-0.5529</t>
  </si>
  <si>
    <t>ENST00000396668</t>
  </si>
  <si>
    <t>0.3752-0.5410</t>
  </si>
  <si>
    <t>TMEM106B</t>
  </si>
  <si>
    <t>0.3664-0.5359</t>
  </si>
  <si>
    <t>0.4237-0.5580</t>
  </si>
  <si>
    <t>0.3886-0.5487</t>
  </si>
  <si>
    <t>0.4075-0.5492</t>
  </si>
  <si>
    <t>0.4181-0.5495</t>
  </si>
  <si>
    <t>0.3997-0.5478</t>
  </si>
  <si>
    <t>ENST00000396672</t>
  </si>
  <si>
    <t>STK33</t>
  </si>
  <si>
    <t>ENST00000396703</t>
  </si>
  <si>
    <t>0.2704-0.4951</t>
  </si>
  <si>
    <t>UBE2E2</t>
  </si>
  <si>
    <t>0.2569-0.4917</t>
  </si>
  <si>
    <t>0.2261-0.4763</t>
  </si>
  <si>
    <t>0.2422-0.4841</t>
  </si>
  <si>
    <t>ENST00000396706</t>
  </si>
  <si>
    <t>0.2364-0.4865</t>
  </si>
  <si>
    <t>ZDHHC4</t>
  </si>
  <si>
    <t>0.2130-0.4721</t>
  </si>
  <si>
    <t>0.2422-0.4938</t>
  </si>
  <si>
    <t>ENST00000396720</t>
  </si>
  <si>
    <t>0.2509-0.4879</t>
  </si>
  <si>
    <t>BICRA</t>
  </si>
  <si>
    <t>0.2336-0.4801</t>
  </si>
  <si>
    <t>0.2368-0.4843</t>
  </si>
  <si>
    <t>ENST00000396741</t>
  </si>
  <si>
    <t>0.2335-0.4885</t>
  </si>
  <si>
    <t>CYTH3</t>
  </si>
  <si>
    <t>0.2338-0.4747</t>
  </si>
  <si>
    <t>0.2471-0.4828</t>
  </si>
  <si>
    <t>0.2458-0.4846</t>
  </si>
  <si>
    <t>ENST00000396761</t>
  </si>
  <si>
    <t>0.2050-0.4687</t>
  </si>
  <si>
    <t>ATG9A</t>
  </si>
  <si>
    <t>0.2237-0.4685</t>
  </si>
  <si>
    <t>0.2152-0.4759</t>
  </si>
  <si>
    <t>0.1993-0.4595</t>
  </si>
  <si>
    <t>0.2209-0.4608</t>
  </si>
  <si>
    <t>ENST00000396776</t>
  </si>
  <si>
    <t>0.1967-0.4706</t>
  </si>
  <si>
    <t>GAPT</t>
  </si>
  <si>
    <t>0.2150-0.4655</t>
  </si>
  <si>
    <t>0.2418-0.4801</t>
  </si>
  <si>
    <t>0.2383-0.4780</t>
  </si>
  <si>
    <t>0.2258-0.4750</t>
  </si>
  <si>
    <t>ENST00000396779</t>
  </si>
  <si>
    <t>0.1984-0.4626</t>
  </si>
  <si>
    <t>TIMM17B</t>
  </si>
  <si>
    <t>0.2419-0.4809</t>
  </si>
  <si>
    <t>0.2400-0.4906</t>
  </si>
  <si>
    <t>0.2448-0.4871</t>
  </si>
  <si>
    <t>ENST00000396807</t>
  </si>
  <si>
    <t>0.2476-0.4938</t>
  </si>
  <si>
    <t>ING4</t>
  </si>
  <si>
    <t>0.2551-0.4925</t>
  </si>
  <si>
    <t>0.2501-0.4890</t>
  </si>
  <si>
    <t>0.2371-0.4861</t>
  </si>
  <si>
    <t>ENST00000396821</t>
  </si>
  <si>
    <t>0.2265-0.4865</t>
  </si>
  <si>
    <t>DDX17</t>
  </si>
  <si>
    <t>0.2403-0.4835</t>
  </si>
  <si>
    <t>0.2368-0.4782</t>
  </si>
  <si>
    <t>0.2169-0.4746</t>
  </si>
  <si>
    <t>0.2233-0.4578</t>
  </si>
  <si>
    <t>ENST00000396825</t>
  </si>
  <si>
    <t>0.2767-0.5142</t>
  </si>
  <si>
    <t>FITM2</t>
  </si>
  <si>
    <t>0.2220-0.4695</t>
  </si>
  <si>
    <t>0.2214-0.4614</t>
  </si>
  <si>
    <t>0.2335-0.4724</t>
  </si>
  <si>
    <t>ENST00000396842</t>
  </si>
  <si>
    <t>0.2197-0.4655</t>
  </si>
  <si>
    <t>EAF1</t>
  </si>
  <si>
    <t>0.2122-0.4649</t>
  </si>
  <si>
    <t>0.2047-0.4552</t>
  </si>
  <si>
    <t>0.2132-0.4755</t>
  </si>
  <si>
    <t>0.2328-0.4841</t>
  </si>
  <si>
    <t>0.2326-0.4788</t>
  </si>
  <si>
    <t>ENST00000396862</t>
  </si>
  <si>
    <t>0.2308-0.4780</t>
  </si>
  <si>
    <t>TIGD7</t>
  </si>
  <si>
    <t>0.2457-0.4861</t>
  </si>
  <si>
    <t>0.2369-0.4794</t>
  </si>
  <si>
    <t>ENST00000396864</t>
  </si>
  <si>
    <t>0.2254-0.4656</t>
  </si>
  <si>
    <t>IRF9</t>
  </si>
  <si>
    <t>0.2225-0.4681</t>
  </si>
  <si>
    <t>0.2242-0.4653</t>
  </si>
  <si>
    <t>0.2173-0.4641</t>
  </si>
  <si>
    <t>ENST00000396865</t>
  </si>
  <si>
    <t>0.2243-0.4618</t>
  </si>
  <si>
    <t>SLC38A9</t>
  </si>
  <si>
    <t>0.2119-0.4732</t>
  </si>
  <si>
    <t>0.2252-0.4722</t>
  </si>
  <si>
    <t>0.2137-0.4594</t>
  </si>
  <si>
    <t>0.2157-0.4512</t>
  </si>
  <si>
    <t>ENST00000396872</t>
  </si>
  <si>
    <t>0.2067-0.4589</t>
  </si>
  <si>
    <t>SLC29A4</t>
  </si>
  <si>
    <t>0.2391-0.4812</t>
  </si>
  <si>
    <t>0.2576-0.4896</t>
  </si>
  <si>
    <t>0.2367-0.4749</t>
  </si>
  <si>
    <t>ENST00000396908</t>
  </si>
  <si>
    <t>0.2421-0.4807</t>
  </si>
  <si>
    <t>PROSER3</t>
  </si>
  <si>
    <t>0.2230-0.4650</t>
  </si>
  <si>
    <t>0.2494-0.4878</t>
  </si>
  <si>
    <t>0.2245-0.4707</t>
  </si>
  <si>
    <t>0.2408-0.4670</t>
  </si>
  <si>
    <t>ENST00000396925</t>
  </si>
  <si>
    <t>0.2474-0.4882</t>
  </si>
  <si>
    <t>CLDN6</t>
  </si>
  <si>
    <t>0.2346-0.4835</t>
  </si>
  <si>
    <t>0.2678-0.4939</t>
  </si>
  <si>
    <t>0.2436-0.4887</t>
  </si>
  <si>
    <t>0.2400-0.4821</t>
  </si>
  <si>
    <t>ENST00000396946</t>
  </si>
  <si>
    <t>0.2572-0.4908</t>
  </si>
  <si>
    <t>0.2414-0.4847</t>
  </si>
  <si>
    <t>CARD11</t>
  </si>
  <si>
    <t>0.2455-0.4996</t>
  </si>
  <si>
    <t>0.2340-0.4771</t>
  </si>
  <si>
    <t>ENST00000396950</t>
  </si>
  <si>
    <t>0.2346-0.4813</t>
  </si>
  <si>
    <t>OR51E2</t>
  </si>
  <si>
    <t>0.2291-0.4743</t>
  </si>
  <si>
    <t>0.2431-0.4767</t>
  </si>
  <si>
    <t>ENST00000396952</t>
  </si>
  <si>
    <t>0.2465-0.4823</t>
  </si>
  <si>
    <t>OR51E1</t>
  </si>
  <si>
    <t>0.2514-0.4781</t>
  </si>
  <si>
    <t>0.2592-0.4940</t>
  </si>
  <si>
    <t>0.2426-0.4748</t>
  </si>
  <si>
    <t>ENST00000396954</t>
  </si>
  <si>
    <t>0.2319-0.4750</t>
  </si>
  <si>
    <t>MOCS2</t>
  </si>
  <si>
    <t>0.2533-0.4862</t>
  </si>
  <si>
    <t>0.2446-0.4803</t>
  </si>
  <si>
    <t>0.2246-0.4788</t>
  </si>
  <si>
    <t>0.2486-0.4779</t>
  </si>
  <si>
    <t>ENST00000396965</t>
  </si>
  <si>
    <t>0.2575-0.4859</t>
  </si>
  <si>
    <t>ZNF182</t>
  </si>
  <si>
    <t>0.2488-0.4900</t>
  </si>
  <si>
    <t>0.2395-0.4807</t>
  </si>
  <si>
    <t>0.2395-0.4764</t>
  </si>
  <si>
    <t>0.2620-0.4958</t>
  </si>
  <si>
    <t>ENST00000396974</t>
  </si>
  <si>
    <t>0.2393-0.4850</t>
  </si>
  <si>
    <t>C2orf88</t>
  </si>
  <si>
    <t>0.2579-0.4873</t>
  </si>
  <si>
    <t>0.2581-0.4917</t>
  </si>
  <si>
    <t>0.2423-0.5002</t>
  </si>
  <si>
    <t>0.2206-0.4760</t>
  </si>
  <si>
    <t>ENST00000396976</t>
  </si>
  <si>
    <t>0.2344-0.4747</t>
  </si>
  <si>
    <t>ZSCAN29</t>
  </si>
  <si>
    <t>0.2319-0.4643</t>
  </si>
  <si>
    <t>0.2205-0.4697</t>
  </si>
  <si>
    <t>ENST00000396981</t>
  </si>
  <si>
    <t>0.2319-0.4729</t>
  </si>
  <si>
    <t>UBE2G1</t>
  </si>
  <si>
    <t>0.2174-0.4779</t>
  </si>
  <si>
    <t>0.2283-0.4730</t>
  </si>
  <si>
    <t>ENST00000396987</t>
  </si>
  <si>
    <t>0.2387-0.4846</t>
  </si>
  <si>
    <t>GPAT4</t>
  </si>
  <si>
    <t>0.2358-0.4845</t>
  </si>
  <si>
    <t>0.2400-0.4904</t>
  </si>
  <si>
    <t>0.2373-0.4855</t>
  </si>
  <si>
    <t>0.2161-0.4815</t>
  </si>
  <si>
    <t>ENST00000396992</t>
  </si>
  <si>
    <t>0.2544-0.4855</t>
  </si>
  <si>
    <t>0.2734-0.5045</t>
  </si>
  <si>
    <t>CFP</t>
  </si>
  <si>
    <t>0.2338-0.4847</t>
  </si>
  <si>
    <t>0.2687-0.4937</t>
  </si>
  <si>
    <t>0.2468-0.4871</t>
  </si>
  <si>
    <t>0.2575-0.4907</t>
  </si>
  <si>
    <t>ENST00000397033</t>
  </si>
  <si>
    <t>0.3755-0.5266</t>
  </si>
  <si>
    <t>0.3869-0.5239</t>
  </si>
  <si>
    <t>ITGA4</t>
  </si>
  <si>
    <t>0.4018-0.5275</t>
  </si>
  <si>
    <t>0.3905-0.5268</t>
  </si>
  <si>
    <t>0.4030-0.5251</t>
  </si>
  <si>
    <t>0.3783-0.5234</t>
  </si>
  <si>
    <t>0.3728-0.5241</t>
  </si>
  <si>
    <t>0.3954-0.5277</t>
  </si>
  <si>
    <t>ENST00000397048</t>
  </si>
  <si>
    <t>0.3931-0.5332</t>
  </si>
  <si>
    <t>NUDT1</t>
  </si>
  <si>
    <t>0.3969-0.5333</t>
  </si>
  <si>
    <t>0.3986-0.5308</t>
  </si>
  <si>
    <t>0.4078-0.5325</t>
  </si>
  <si>
    <t>0.4107-0.5412</t>
  </si>
  <si>
    <t>0.4179-0.5369</t>
  </si>
  <si>
    <t>ENST00000397053</t>
  </si>
  <si>
    <t>0.4241-0.5423</t>
  </si>
  <si>
    <t>0.4165-0.5347</t>
  </si>
  <si>
    <t>UPF2</t>
  </si>
  <si>
    <t>0.4161-0.5450</t>
  </si>
  <si>
    <t>0.4118-0.5347</t>
  </si>
  <si>
    <t>0.4161-0.5356</t>
  </si>
  <si>
    <t>ENST00000397061</t>
  </si>
  <si>
    <t>0.4129-0.5413</t>
  </si>
  <si>
    <t>NUDT19</t>
  </si>
  <si>
    <t>0.4139-0.5360</t>
  </si>
  <si>
    <t>0.4281-0.5462</t>
  </si>
  <si>
    <t>0.4072-0.5290</t>
  </si>
  <si>
    <t>0.4070-0.5372</t>
  </si>
  <si>
    <t>ENST00000397062</t>
  </si>
  <si>
    <t>0.4270-0.5484</t>
  </si>
  <si>
    <t>NFE2L2</t>
  </si>
  <si>
    <t>0.4216-0.5393</t>
  </si>
  <si>
    <t>0.4245-0.5474</t>
  </si>
  <si>
    <t>0.4119-0.5399</t>
  </si>
  <si>
    <t>0.4007-0.5339</t>
  </si>
  <si>
    <t>ENST00000397064</t>
  </si>
  <si>
    <t>0.3980-0.5339</t>
  </si>
  <si>
    <t>0.4004-0.5340</t>
  </si>
  <si>
    <t>CEBPZOS</t>
  </si>
  <si>
    <t>0.3957-0.5327</t>
  </si>
  <si>
    <t>0.3875-0.5318</t>
  </si>
  <si>
    <t>0.4346-0.5497</t>
  </si>
  <si>
    <t>0.3806-0.5269</t>
  </si>
  <si>
    <t>0.4022-0.5353</t>
  </si>
  <si>
    <t>0.3895-0.5198</t>
  </si>
  <si>
    <t>ENST00000397066</t>
  </si>
  <si>
    <t>0.3750-0.5346</t>
  </si>
  <si>
    <t>0.4191-0.5372</t>
  </si>
  <si>
    <t>CCNF</t>
  </si>
  <si>
    <t>0.4275-0.5438</t>
  </si>
  <si>
    <t>0.4220-0.5419</t>
  </si>
  <si>
    <t>0.4237-0.5377</t>
  </si>
  <si>
    <t>0.4312-0.5464</t>
  </si>
  <si>
    <t>0.4259-0.5415</t>
  </si>
  <si>
    <t>ENST00000397081</t>
  </si>
  <si>
    <t>0.4172-0.5368</t>
  </si>
  <si>
    <t>RAPGEF4</t>
  </si>
  <si>
    <t>0.4332-0.5474</t>
  </si>
  <si>
    <t>0.4153-0.5366</t>
  </si>
  <si>
    <t>0.4209-0.5417</t>
  </si>
  <si>
    <t>0.4262-0.5438</t>
  </si>
  <si>
    <t>0.4154-0.5375</t>
  </si>
  <si>
    <t>ENST00000397110</t>
  </si>
  <si>
    <t>0.4252-0.5409</t>
  </si>
  <si>
    <t>0.4281-0.5425</t>
  </si>
  <si>
    <t>C1QTNF6</t>
  </si>
  <si>
    <t>0.4217-0.5423</t>
  </si>
  <si>
    <t>0.4193-0.5418</t>
  </si>
  <si>
    <t>0.4110-0.5349</t>
  </si>
  <si>
    <t>0.4254-0.5401</t>
  </si>
  <si>
    <t>ENST00000397119</t>
  </si>
  <si>
    <t>0.4180-0.5349</t>
  </si>
  <si>
    <t>0.4224-0.5427</t>
  </si>
  <si>
    <t>DYNC1I2</t>
  </si>
  <si>
    <t>0.4130-0.5388</t>
  </si>
  <si>
    <t>0.4254-0.5439</t>
  </si>
  <si>
    <t>0.3957-0.5266</t>
  </si>
  <si>
    <t>0.3946-0.5290</t>
  </si>
  <si>
    <t>ENST00000397132</t>
  </si>
  <si>
    <t>0.3927-0.5217</t>
  </si>
  <si>
    <t>TULP3</t>
  </si>
  <si>
    <t>0.4010-0.5250</t>
  </si>
  <si>
    <t>0.3978-0.5322</t>
  </si>
  <si>
    <t>0.3965-0.5314</t>
  </si>
  <si>
    <t>0.3892-0.5228</t>
  </si>
  <si>
    <t>0.3987-0.5263</t>
  </si>
  <si>
    <t>ENST00000397146</t>
  </si>
  <si>
    <t>0.3998-0.5281</t>
  </si>
  <si>
    <t>ITIH5</t>
  </si>
  <si>
    <t>0.4030-0.5359</t>
  </si>
  <si>
    <t>0.4004-0.5347</t>
  </si>
  <si>
    <t>0.4088-0.5352</t>
  </si>
  <si>
    <t>0.3992-0.5312</t>
  </si>
  <si>
    <t>0.3982-0.5281</t>
  </si>
  <si>
    <t>ENST00000397147</t>
  </si>
  <si>
    <t>0.3959-0.5272</t>
  </si>
  <si>
    <t>0.4135-0.5452</t>
  </si>
  <si>
    <t>0.4131-0.5424</t>
  </si>
  <si>
    <t>0.4091-0.5372</t>
  </si>
  <si>
    <t>0.4217-0.5420</t>
  </si>
  <si>
    <t>0.4181-0.5399</t>
  </si>
  <si>
    <t>0.4206-0.5356</t>
  </si>
  <si>
    <t>0.4279-0.5448</t>
  </si>
  <si>
    <t>0.4190-0.5380</t>
  </si>
  <si>
    <t>NCF4</t>
  </si>
  <si>
    <t>0.4151-0.5378</t>
  </si>
  <si>
    <t>0.4220-0.5403</t>
  </si>
  <si>
    <t>0.4109-0.5367</t>
  </si>
  <si>
    <t>0.4091-0.5322</t>
  </si>
  <si>
    <t>0.4156-0.5389</t>
  </si>
  <si>
    <t>ENST00000397149</t>
  </si>
  <si>
    <t>0.4096-0.5336</t>
  </si>
  <si>
    <t>0.4126-0.5328</t>
  </si>
  <si>
    <t>SMU1</t>
  </si>
  <si>
    <t>0.4064-0.5375</t>
  </si>
  <si>
    <t>0.4046-0.5327</t>
  </si>
  <si>
    <t>0.4074-0.5332</t>
  </si>
  <si>
    <t>0.4187-0.5415</t>
  </si>
  <si>
    <t>ENST00000397163</t>
  </si>
  <si>
    <t>0.4004-0.5350</t>
  </si>
  <si>
    <t>CAPN3</t>
  </si>
  <si>
    <t>0.4077-0.5328</t>
  </si>
  <si>
    <t>0.4019-0.5338</t>
  </si>
  <si>
    <t>0.4198-0.5491</t>
  </si>
  <si>
    <t>ENST00000397166</t>
  </si>
  <si>
    <t>0.4198-0.5422</t>
  </si>
  <si>
    <t>DDHD2</t>
  </si>
  <si>
    <t>0.4247-0.5441</t>
  </si>
  <si>
    <t>0.4220-0.5413</t>
  </si>
  <si>
    <t>0.4232-0.5391</t>
  </si>
  <si>
    <t>ENST00000397167</t>
  </si>
  <si>
    <t>0.4241-0.5412</t>
  </si>
  <si>
    <t>SFMBT2</t>
  </si>
  <si>
    <t>0.4100-0.5335</t>
  </si>
  <si>
    <t>0.4009-0.5297</t>
  </si>
  <si>
    <t>0.4093-0.5351</t>
  </si>
  <si>
    <t>ENST00000397224</t>
  </si>
  <si>
    <t>0.3905-0.5309</t>
  </si>
  <si>
    <t>FOXRED2</t>
  </si>
  <si>
    <t>0.3930-0.5315</t>
  </si>
  <si>
    <t>0.3937-0.5377</t>
  </si>
  <si>
    <t>0.3799-0.5268</t>
  </si>
  <si>
    <t>ENST00000397238</t>
  </si>
  <si>
    <t>0.3905-0.5281</t>
  </si>
  <si>
    <t>AGAP3</t>
  </si>
  <si>
    <t>0.3977-0.5365</t>
  </si>
  <si>
    <t>0.4072-0.5367</t>
  </si>
  <si>
    <t>0.3908-0.5284</t>
  </si>
  <si>
    <t>0.3875-0.5263</t>
  </si>
  <si>
    <t>ENST00000397248</t>
  </si>
  <si>
    <t>0.3886-0.5289</t>
  </si>
  <si>
    <t>IL15RA</t>
  </si>
  <si>
    <t>0.2889-0.4215</t>
  </si>
  <si>
    <t>0.3029-0.4298</t>
  </si>
  <si>
    <t>0.3174-0.4414</t>
  </si>
  <si>
    <t>ENST00000397270</t>
  </si>
  <si>
    <t>0.3065-0.4338</t>
  </si>
  <si>
    <t>0.3169-0.4372</t>
  </si>
  <si>
    <t>INS-IGF2</t>
  </si>
  <si>
    <t>0.2951-0.4352</t>
  </si>
  <si>
    <t>0.2992-0.4220</t>
  </si>
  <si>
    <t>0.3069-0.4292</t>
  </si>
  <si>
    <t>0.3092-0.4525</t>
  </si>
  <si>
    <t>0.3060-0.4338</t>
  </si>
  <si>
    <t>ENST00000397272</t>
  </si>
  <si>
    <t>0.3084-0.4320</t>
  </si>
  <si>
    <t>PLA2G4F</t>
  </si>
  <si>
    <t>0.3335-0.4552</t>
  </si>
  <si>
    <t>0.3356-0.4696</t>
  </si>
  <si>
    <t>0.3401-0.4636</t>
  </si>
  <si>
    <t>ENST00000397280</t>
  </si>
  <si>
    <t>0.3509-0.4877</t>
  </si>
  <si>
    <t>NOXO1</t>
  </si>
  <si>
    <t>0.3464-0.4743</t>
  </si>
  <si>
    <t>0.3543-0.4885</t>
  </si>
  <si>
    <t>0.3394-0.4741</t>
  </si>
  <si>
    <t>0.3416-0.4688</t>
  </si>
  <si>
    <t>ENST00000397283</t>
  </si>
  <si>
    <t>0.3461-0.4860</t>
  </si>
  <si>
    <t>ERMN</t>
  </si>
  <si>
    <t>0.3449-0.4735</t>
  </si>
  <si>
    <t>0.3475-0.4811</t>
  </si>
  <si>
    <t>0.3327-0.4506</t>
  </si>
  <si>
    <t>ENST00000397292</t>
  </si>
  <si>
    <t>0.3304-0.4715</t>
  </si>
  <si>
    <t>0.3446-0.4805</t>
  </si>
  <si>
    <t>PLAA</t>
  </si>
  <si>
    <t>0.3379-0.4692</t>
  </si>
  <si>
    <t>0.3434-0.4768</t>
  </si>
  <si>
    <t>0.3313-0.4681</t>
  </si>
  <si>
    <t>ENST00000397297</t>
  </si>
  <si>
    <t>0.3125-0.4511</t>
  </si>
  <si>
    <t>MRPL23</t>
  </si>
  <si>
    <t>0.3083-0.4313</t>
  </si>
  <si>
    <t>0.3208-0.4474</t>
  </si>
  <si>
    <t>0.3101-0.4317</t>
  </si>
  <si>
    <t>0.3036-0.4474</t>
  </si>
  <si>
    <t>ENST00000397299</t>
  </si>
  <si>
    <t>0.3363-0.4725</t>
  </si>
  <si>
    <t>JMJD7</t>
  </si>
  <si>
    <t>0.2970-0.4287</t>
  </si>
  <si>
    <t>0.3180-0.4501</t>
  </si>
  <si>
    <t>0.3034-0.4258</t>
  </si>
  <si>
    <t>ENST00000397301</t>
  </si>
  <si>
    <t>0.2746-0.4057</t>
  </si>
  <si>
    <t>0.3426-0.4731</t>
  </si>
  <si>
    <t>TNNT3</t>
  </si>
  <si>
    <t>0.3559-0.4870</t>
  </si>
  <si>
    <t>0.3528-0.4816</t>
  </si>
  <si>
    <t>0.3499-0.4758</t>
  </si>
  <si>
    <t>ENST00000397317</t>
  </si>
  <si>
    <t>0.3572-0.4849</t>
  </si>
  <si>
    <t>CLDN7</t>
  </si>
  <si>
    <t>0.3508-0.4795</t>
  </si>
  <si>
    <t>0.3368-0.4731</t>
  </si>
  <si>
    <t>ENST00000397332</t>
  </si>
  <si>
    <t>0.3597-0.4860</t>
  </si>
  <si>
    <t>MYCL</t>
  </si>
  <si>
    <t>0.3436-0.4679</t>
  </si>
  <si>
    <t>0.3398-0.4729</t>
  </si>
  <si>
    <t>0.3481-0.4755</t>
  </si>
  <si>
    <t>ENST00000397333</t>
  </si>
  <si>
    <t>0.3347-0.4639</t>
  </si>
  <si>
    <t>DDX51</t>
  </si>
  <si>
    <t>0.3509-0.4756</t>
  </si>
  <si>
    <t>0.3564-0.4794</t>
  </si>
  <si>
    <t>0.3436-0.4783</t>
  </si>
  <si>
    <t>ENST00000397356</t>
  </si>
  <si>
    <t>HAGH</t>
  </si>
  <si>
    <t>0.3484-0.4791</t>
  </si>
  <si>
    <t>0.3396-0.4657</t>
  </si>
  <si>
    <t>0.3512-0.4751</t>
  </si>
  <si>
    <t>ENST00000397367</t>
  </si>
  <si>
    <t>0.3412-0.4625</t>
  </si>
  <si>
    <t>CAPSL</t>
  </si>
  <si>
    <t>0.3527-0.4814</t>
  </si>
  <si>
    <t>0.3405-0.4773</t>
  </si>
  <si>
    <t>0.3499-0.4821</t>
  </si>
  <si>
    <t>ENST00000397374</t>
  </si>
  <si>
    <t>0.3142-0.4480</t>
  </si>
  <si>
    <t>DUSP8</t>
  </si>
  <si>
    <t>0.3072-0.4367</t>
  </si>
  <si>
    <t>0.3108-0.4292</t>
  </si>
  <si>
    <t>0.3125-0.4380</t>
  </si>
  <si>
    <t>0.3136-0.4491</t>
  </si>
  <si>
    <t>ENST00000397410</t>
  </si>
  <si>
    <t>0.3186-0.4534</t>
  </si>
  <si>
    <t>AKAP8L</t>
  </si>
  <si>
    <t>0.3094-0.4334</t>
  </si>
  <si>
    <t>0.3142-0.4428</t>
  </si>
  <si>
    <t>0.3155-0.4388</t>
  </si>
  <si>
    <t>0.3200-0.4550</t>
  </si>
  <si>
    <t>ENST00000397412</t>
  </si>
  <si>
    <t>0.3114-0.4428</t>
  </si>
  <si>
    <t>0.3252-0.4504</t>
  </si>
  <si>
    <t>CRAMP1</t>
  </si>
  <si>
    <t>0.3113-0.4408</t>
  </si>
  <si>
    <t>0.3152-0.4451</t>
  </si>
  <si>
    <t>0.3105-0.4336</t>
  </si>
  <si>
    <t>0.3361-0.4756</t>
  </si>
  <si>
    <t>0.3314-0.4730</t>
  </si>
  <si>
    <t>0.3353-0.4670</t>
  </si>
  <si>
    <t>0.3495-0.4715</t>
  </si>
  <si>
    <t>0.3382-0.4648</t>
  </si>
  <si>
    <t>0.3462-0.4651</t>
  </si>
  <si>
    <t>0.3430-0.4779</t>
  </si>
  <si>
    <t>0.3437-0.4634</t>
  </si>
  <si>
    <t>0.3357-0.4725</t>
  </si>
  <si>
    <t>0.3467-0.4747</t>
  </si>
  <si>
    <t>0.3278-0.4634</t>
  </si>
  <si>
    <t>0.3334-0.4541</t>
  </si>
  <si>
    <t>0.3335-0.4711</t>
  </si>
  <si>
    <t>0.3300-0.4563</t>
  </si>
  <si>
    <t>0.3332-0.4533</t>
  </si>
  <si>
    <t>0.3298-0.4635</t>
  </si>
  <si>
    <t>ENST00000397452</t>
  </si>
  <si>
    <t>0.3291-0.4654</t>
  </si>
  <si>
    <t>BPIFC</t>
  </si>
  <si>
    <t>0.3291-0.4553</t>
  </si>
  <si>
    <t>0.3332-0.4637</t>
  </si>
  <si>
    <t>ENST00000397457</t>
  </si>
  <si>
    <t>0.3178-0.4422</t>
  </si>
  <si>
    <t>BLOC1S5</t>
  </si>
  <si>
    <t>0.3225-0.4496</t>
  </si>
  <si>
    <t>0.3101-0.4351</t>
  </si>
  <si>
    <t>0.3381-0.4824</t>
  </si>
  <si>
    <t>ENST00000397463</t>
  </si>
  <si>
    <t>0.3462-0.4778</t>
  </si>
  <si>
    <t>LYPD1</t>
  </si>
  <si>
    <t>0.3465-0.4803</t>
  </si>
  <si>
    <t>0.3432-0.4749</t>
  </si>
  <si>
    <t>ENST00000397472</t>
  </si>
  <si>
    <t>0.3461-0.4717</t>
  </si>
  <si>
    <t>GATD1</t>
  </si>
  <si>
    <t>0.3472-0.4717</t>
  </si>
  <si>
    <t>0.3249-0.4613</t>
  </si>
  <si>
    <t>0.3133-0.4407</t>
  </si>
  <si>
    <t>0.3260-0.4586</t>
  </si>
  <si>
    <t>0.3121-0.4411</t>
  </si>
  <si>
    <t>ENST00000397498</t>
  </si>
  <si>
    <t>0.3083-0.4326</t>
  </si>
  <si>
    <t>0.3033-0.4486</t>
  </si>
  <si>
    <t>ARL16</t>
  </si>
  <si>
    <t>0.3063-0.4310</t>
  </si>
  <si>
    <t>0.3040-0.4314</t>
  </si>
  <si>
    <t>0.3094-0.4463</t>
  </si>
  <si>
    <t>0.3244-0.4557</t>
  </si>
  <si>
    <t>ENST00000397501</t>
  </si>
  <si>
    <t>0.2982-0.4277</t>
  </si>
  <si>
    <t>PTK2B</t>
  </si>
  <si>
    <t>0.2991-0.4301</t>
  </si>
  <si>
    <t>0.3013-0.4374</t>
  </si>
  <si>
    <t>ENST00000397510</t>
  </si>
  <si>
    <t>0.2712-0.3981</t>
  </si>
  <si>
    <t>0.2840-0.4044</t>
  </si>
  <si>
    <t>TMEM80</t>
  </si>
  <si>
    <t>0.2978-0.4149</t>
  </si>
  <si>
    <t>0.2874-0.4092</t>
  </si>
  <si>
    <t>0.2974-0.4120</t>
  </si>
  <si>
    <t>0.2793-0.4159</t>
  </si>
  <si>
    <t>ENST00000397527</t>
  </si>
  <si>
    <t>0.2820-0.4002</t>
  </si>
  <si>
    <t>0.2884-0.4022</t>
  </si>
  <si>
    <t>CEP250</t>
  </si>
  <si>
    <t>0.2864-0.4242</t>
  </si>
  <si>
    <t>0.2864-0.4044</t>
  </si>
  <si>
    <t>0.2919-0.4092</t>
  </si>
  <si>
    <t>0.3099-0.4258</t>
  </si>
  <si>
    <t>0.3131-0.4431</t>
  </si>
  <si>
    <t>0.3189-0.4376</t>
  </si>
  <si>
    <t>ENST00000397537</t>
  </si>
  <si>
    <t>0.3300-0.4660</t>
  </si>
  <si>
    <t>0.3229-0.4470</t>
  </si>
  <si>
    <t>SMCO1</t>
  </si>
  <si>
    <t>0.3279-0.4650</t>
  </si>
  <si>
    <t>0.3183-0.4506</t>
  </si>
  <si>
    <t>0.3205-0.4436</t>
  </si>
  <si>
    <t>0.3220-0.4638</t>
  </si>
  <si>
    <t>0.3197-0.4449</t>
  </si>
  <si>
    <t>ENST00000397541</t>
  </si>
  <si>
    <t>0.3213-0.4526</t>
  </si>
  <si>
    <t>WEE2</t>
  </si>
  <si>
    <t>0.3116-0.4256</t>
  </si>
  <si>
    <t>0.3090-0.4464</t>
  </si>
  <si>
    <t>0.3160-0.4493</t>
  </si>
  <si>
    <t>0.3162-0.4462</t>
  </si>
  <si>
    <t>0.3195-0.4468</t>
  </si>
  <si>
    <t>0.3024-0.4290</t>
  </si>
  <si>
    <t>ENST00000397545</t>
  </si>
  <si>
    <t>0.2939-0.4291</t>
  </si>
  <si>
    <t>CCDC40</t>
  </si>
  <si>
    <t>0.2878-0.4047</t>
  </si>
  <si>
    <t>0.3019-0.4243</t>
  </si>
  <si>
    <t>0.2901-0.4043</t>
  </si>
  <si>
    <t>0.2836-0.4185</t>
  </si>
  <si>
    <t>0.3119-0.4440</t>
  </si>
  <si>
    <t>0.2776-0.4017</t>
  </si>
  <si>
    <t>0.2941-0.4182</t>
  </si>
  <si>
    <t>ENST00000397558</t>
  </si>
  <si>
    <t>0.2838-0.3986</t>
  </si>
  <si>
    <t>0.2549-0.3801</t>
  </si>
  <si>
    <t>BICDL1</t>
  </si>
  <si>
    <t>0.3165-0.4438</t>
  </si>
  <si>
    <t>0.3284-0.4627</t>
  </si>
  <si>
    <t>0.3282-0.4560</t>
  </si>
  <si>
    <t>0.3262-0.4501</t>
  </si>
  <si>
    <t>ENST00000397560</t>
  </si>
  <si>
    <t>0.3331-0.4595</t>
  </si>
  <si>
    <t>0.3248-0.4534</t>
  </si>
  <si>
    <t>KDM7A</t>
  </si>
  <si>
    <t>0.3119-0.4456</t>
  </si>
  <si>
    <t>0.3335-0.4572</t>
  </si>
  <si>
    <t>0.3188-0.4385</t>
  </si>
  <si>
    <t>0.3167-0.4449</t>
  </si>
  <si>
    <t>0.3256-0.4489</t>
  </si>
  <si>
    <t>ENST00000397572</t>
  </si>
  <si>
    <t>0.3108-0.4319</t>
  </si>
  <si>
    <t>0.3280-0.4513</t>
  </si>
  <si>
    <t>MYCBP</t>
  </si>
  <si>
    <t>0.3319-0.4502</t>
  </si>
  <si>
    <t>0.3176-0.4525</t>
  </si>
  <si>
    <t>0.3232-0.4511</t>
  </si>
  <si>
    <t>0.3163-0.4381</t>
  </si>
  <si>
    <t>0.3273-0.4487</t>
  </si>
  <si>
    <t>ENST00000397581</t>
  </si>
  <si>
    <t>0.3165-0.4331</t>
  </si>
  <si>
    <t>NFIB</t>
  </si>
  <si>
    <t>0.3300-0.4560</t>
  </si>
  <si>
    <t>0.3170-0.4497</t>
  </si>
  <si>
    <t>0.3232-0.4529</t>
  </si>
  <si>
    <t>0.2931-0.4180</t>
  </si>
  <si>
    <t>ENST00000397583</t>
  </si>
  <si>
    <t>0.2873-0.4131</t>
  </si>
  <si>
    <t>RASSF7</t>
  </si>
  <si>
    <t>0.2916-0.4056</t>
  </si>
  <si>
    <t>0.2909-0.4093</t>
  </si>
  <si>
    <t>0.2941-0.4216</t>
  </si>
  <si>
    <t>ENST00000397609</t>
  </si>
  <si>
    <t>0.2972-0.4252</t>
  </si>
  <si>
    <t>FAM98B</t>
  </si>
  <si>
    <t>0.2904-0.4112</t>
  </si>
  <si>
    <t>0.2943-0.4187</t>
  </si>
  <si>
    <t>0.3017-0.4205</t>
  </si>
  <si>
    <t>ENST00000397622</t>
  </si>
  <si>
    <t>0.2972-0.4262</t>
  </si>
  <si>
    <t>TMEM209</t>
  </si>
  <si>
    <t>0.2911-0.4164</t>
  </si>
  <si>
    <t>0.3070-0.4261</t>
  </si>
  <si>
    <t>0.2917-0.4168</t>
  </si>
  <si>
    <t>ENST00000397640</t>
  </si>
  <si>
    <t>0.2943-0.4179</t>
  </si>
  <si>
    <t>TEN1</t>
  </si>
  <si>
    <t>0.2928-0.4123</t>
  </si>
  <si>
    <t>0.3159-0.4516</t>
  </si>
  <si>
    <t>0.3056-0.4418</t>
  </si>
  <si>
    <t>ENST00000397641</t>
  </si>
  <si>
    <t>0.3104-0.4379</t>
  </si>
  <si>
    <t>MORC2</t>
  </si>
  <si>
    <t>0.3257-0.4399</t>
  </si>
  <si>
    <t>0.3146-0.4355</t>
  </si>
  <si>
    <t>0.3219-0.4356</t>
  </si>
  <si>
    <t>ENST00000397659</t>
  </si>
  <si>
    <t>TCTN1</t>
  </si>
  <si>
    <t>0.3202-0.4503</t>
  </si>
  <si>
    <t>0.3223-0.4357</t>
  </si>
  <si>
    <t>0.3138-0.4484</t>
  </si>
  <si>
    <t>ENST00000397666</t>
  </si>
  <si>
    <t>0.3248-0.4490</t>
  </si>
  <si>
    <t>METTL26</t>
  </si>
  <si>
    <t>0.3034-0.4363</t>
  </si>
  <si>
    <t>0.3097-0.4237</t>
  </si>
  <si>
    <t>0.3071-0.4383</t>
  </si>
  <si>
    <t>ENST00000397668</t>
  </si>
  <si>
    <t>0.3062-0.4252</t>
  </si>
  <si>
    <t>HOOK2</t>
  </si>
  <si>
    <t>0.3093-0.4223</t>
  </si>
  <si>
    <t>0.3053-0.4348</t>
  </si>
  <si>
    <t>0.3047-0.4349</t>
  </si>
  <si>
    <t>0.3064-0.4249</t>
  </si>
  <si>
    <t>0.3113-0.4359</t>
  </si>
  <si>
    <t>ENST00000397676</t>
  </si>
  <si>
    <t>0.2994-0.4164</t>
  </si>
  <si>
    <t>0.3046-0.4259</t>
  </si>
  <si>
    <t>ALG3</t>
  </si>
  <si>
    <t>0.2883-0.4100</t>
  </si>
  <si>
    <t>0.3158-0.4583</t>
  </si>
  <si>
    <t>0.3145-0.4501</t>
  </si>
  <si>
    <t>ENST00000397677</t>
  </si>
  <si>
    <t>0.3210-0.4538</t>
  </si>
  <si>
    <t>0.3215-0.4495</t>
  </si>
  <si>
    <t>0.3173-0.4420</t>
  </si>
  <si>
    <t>0.3234-0.4444</t>
  </si>
  <si>
    <t>0.3022-0.4320</t>
  </si>
  <si>
    <t>0.2935-0.4122</t>
  </si>
  <si>
    <t>0.3042-0.4319</t>
  </si>
  <si>
    <t>0.2938-0.4165</t>
  </si>
  <si>
    <t>0.2903-0.4097</t>
  </si>
  <si>
    <t>0.2845-0.4220</t>
  </si>
  <si>
    <t>0.2886-0.4089</t>
  </si>
  <si>
    <t>0.2847-0.4057</t>
  </si>
  <si>
    <t>0.2895-0.4191</t>
  </si>
  <si>
    <t>0.3025-0.4259</t>
  </si>
  <si>
    <t>CHMP7</t>
  </si>
  <si>
    <t>0.2821-0.4093</t>
  </si>
  <si>
    <t>0.2820-0.4099</t>
  </si>
  <si>
    <t>0.2866-0.4199</t>
  </si>
  <si>
    <t>ENST00000397701</t>
  </si>
  <si>
    <t>0.2535-0.3744</t>
  </si>
  <si>
    <t>YBEY</t>
  </si>
  <si>
    <t>0.2682-0.3860</t>
  </si>
  <si>
    <t>0.2814-0.3944</t>
  </si>
  <si>
    <t>0.2687-0.3837</t>
  </si>
  <si>
    <t>ENST00000397708</t>
  </si>
  <si>
    <t>0.2808-0.3902</t>
  </si>
  <si>
    <t>MCM3AP</t>
  </si>
  <si>
    <t>0.2607-0.3906</t>
  </si>
  <si>
    <t>0.2663-0.3803</t>
  </si>
  <si>
    <t>ENST00000397747</t>
  </si>
  <si>
    <t>0.2732-0.3847</t>
  </si>
  <si>
    <t>0.2719-0.4050</t>
  </si>
  <si>
    <t>PDCD1LG2</t>
  </si>
  <si>
    <t>0.2710-0.3853</t>
  </si>
  <si>
    <t>0.2789-0.3936</t>
  </si>
  <si>
    <t>0.2950-0.4068</t>
  </si>
  <si>
    <t>0.2987-0.4263</t>
  </si>
  <si>
    <t>ENST00000397748</t>
  </si>
  <si>
    <t>0.2994-0.4132</t>
  </si>
  <si>
    <t>FTCD</t>
  </si>
  <si>
    <t>0.3111-0.4453</t>
  </si>
  <si>
    <t>0.3020-0.4235</t>
  </si>
  <si>
    <t>0.3090-0.4450</t>
  </si>
  <si>
    <t>0.3016-0.4322</t>
  </si>
  <si>
    <t>ENST00000397762</t>
  </si>
  <si>
    <t>0.3039-0.4245</t>
  </si>
  <si>
    <t>0.3013-0.4414</t>
  </si>
  <si>
    <t>RAB2B</t>
  </si>
  <si>
    <t>0.3013-0.4247</t>
  </si>
  <si>
    <t>0.3051-0.4349</t>
  </si>
  <si>
    <t>0.2962-0.4085</t>
  </si>
  <si>
    <t>0.2921-0.4251</t>
  </si>
  <si>
    <t>0.3008-0.4306</t>
  </si>
  <si>
    <t>0.3028-0.4285</t>
  </si>
  <si>
    <t>0.3061-0.4292</t>
  </si>
  <si>
    <t>ENST00000397764</t>
  </si>
  <si>
    <t>0.2900-0.4138</t>
  </si>
  <si>
    <t>SMIM30</t>
  </si>
  <si>
    <t>0.2736-0.4047</t>
  </si>
  <si>
    <t>0.2694-0.3821</t>
  </si>
  <si>
    <t>0.2854-0.4024</t>
  </si>
  <si>
    <t>0.2743-0.3860</t>
  </si>
  <si>
    <t>0.2665-0.3960</t>
  </si>
  <si>
    <t>ENST00000397770</t>
  </si>
  <si>
    <t>0.2910-0.4164</t>
  </si>
  <si>
    <t>RGS11</t>
  </si>
  <si>
    <t>0.2647-0.3864</t>
  </si>
  <si>
    <t>0.2784-0.3990</t>
  </si>
  <si>
    <t>0.2673-0.3794</t>
  </si>
  <si>
    <t>ENST00000397775</t>
  </si>
  <si>
    <t>0.2357-0.3529</t>
  </si>
  <si>
    <t>PPP3CC</t>
  </si>
  <si>
    <t>0.3030-0.4278</t>
  </si>
  <si>
    <t>0.3120-0.4441</t>
  </si>
  <si>
    <t>0.3138-0.4400</t>
  </si>
  <si>
    <t>0.3103-0.4318</t>
  </si>
  <si>
    <t>ENST00000397778</t>
  </si>
  <si>
    <t>0.3168-0.4378</t>
  </si>
  <si>
    <t>SLC66A2</t>
  </si>
  <si>
    <t>0.3089-0.4350</t>
  </si>
  <si>
    <t>0.2980-0.4272</t>
  </si>
  <si>
    <t>0.3171-0.4392</t>
  </si>
  <si>
    <t>0.3050-0.4216</t>
  </si>
  <si>
    <t>ENST00000397786</t>
  </si>
  <si>
    <t>0.3031-0.4274</t>
  </si>
  <si>
    <t>MED13</t>
  </si>
  <si>
    <t>0.3118-0.4306</t>
  </si>
  <si>
    <t>0.2937-0.4100</t>
  </si>
  <si>
    <t>0.3118-0.4336</t>
  </si>
  <si>
    <t>0.3174-0.4330</t>
  </si>
  <si>
    <t>ENST00000397799</t>
  </si>
  <si>
    <t>0.3001-0.4331</t>
  </si>
  <si>
    <t>COL8A2</t>
  </si>
  <si>
    <t>0.3072-0.4318</t>
  </si>
  <si>
    <t>0.3021-0.4202</t>
  </si>
  <si>
    <t>0.3119-0.4286</t>
  </si>
  <si>
    <t>ENST00000397801</t>
  </si>
  <si>
    <t>0.2997-0.4139</t>
  </si>
  <si>
    <t>0.3144-0.4371</t>
  </si>
  <si>
    <t>ROBO3</t>
  </si>
  <si>
    <t>0.3014-0.4317</t>
  </si>
  <si>
    <t>0.3050-0.4307</t>
  </si>
  <si>
    <t>0.2773-0.3954</t>
  </si>
  <si>
    <t>ENST00000397809</t>
  </si>
  <si>
    <t>0.2717-0.3937</t>
  </si>
  <si>
    <t>CEP83</t>
  </si>
  <si>
    <t>0.2758-0.3866</t>
  </si>
  <si>
    <t>0.2757-0.3918</t>
  </si>
  <si>
    <t>0.2761-0.4024</t>
  </si>
  <si>
    <t>0.2800-0.4035</t>
  </si>
  <si>
    <t>ENST00000397821</t>
  </si>
  <si>
    <t>0.2744-0.3921</t>
  </si>
  <si>
    <t>SH3KBP1</t>
  </si>
  <si>
    <t>0.2780-0.3975</t>
  </si>
  <si>
    <t>0.2862-0.4004</t>
  </si>
  <si>
    <t>0.2821-0.4067</t>
  </si>
  <si>
    <t>ENST00000397843</t>
  </si>
  <si>
    <t>0.2728-0.3925</t>
  </si>
  <si>
    <t>ARHGEF12</t>
  </si>
  <si>
    <t>0.2889-0.4025</t>
  </si>
  <si>
    <t>0.2740-0.3971</t>
  </si>
  <si>
    <t>0.2772-0.3938</t>
  </si>
  <si>
    <t>0.2756-0.3915</t>
  </si>
  <si>
    <t>ENST00000397861</t>
  </si>
  <si>
    <t>0.3059-0.4409</t>
  </si>
  <si>
    <t>C17orf67</t>
  </si>
  <si>
    <t>0.2934-0.4283</t>
  </si>
  <si>
    <t>0.2970-0.4220</t>
  </si>
  <si>
    <t>0.3116-0.4236</t>
  </si>
  <si>
    <t>0.2976-0.4150</t>
  </si>
  <si>
    <t>ENST00000397885</t>
  </si>
  <si>
    <t>0.3069-0.4186</t>
  </si>
  <si>
    <t>PUM3</t>
  </si>
  <si>
    <t>0.3045-0.4325</t>
  </si>
  <si>
    <t>0.3084-0.4183</t>
  </si>
  <si>
    <t>0.3004-0.4319</t>
  </si>
  <si>
    <t>ENST00000397893</t>
  </si>
  <si>
    <t>0.3063-0.4291</t>
  </si>
  <si>
    <t>SUMO3</t>
  </si>
  <si>
    <t>0.2894-0.4176</t>
  </si>
  <si>
    <t>0.2936-0.4052</t>
  </si>
  <si>
    <t>0.2897-0.4183</t>
  </si>
  <si>
    <t>0.2918-0.4084</t>
  </si>
  <si>
    <t>ENST00000397899</t>
  </si>
  <si>
    <t>0.2924-0.4023</t>
  </si>
  <si>
    <t>0.2884-0.4145</t>
  </si>
  <si>
    <t>CRACDL</t>
  </si>
  <si>
    <t>0.2867-0.4139</t>
  </si>
  <si>
    <t>0.2908-0.4053</t>
  </si>
  <si>
    <t>0.2972-0.4176</t>
  </si>
  <si>
    <t>ENST00000397902</t>
  </si>
  <si>
    <t>0.2808-0.3930</t>
  </si>
  <si>
    <t>ZNF846</t>
  </si>
  <si>
    <t>0.2893-0.4080</t>
  </si>
  <si>
    <t>0.2748-0.3939</t>
  </si>
  <si>
    <t>0.2871-0.4216</t>
  </si>
  <si>
    <t>0.2986-0.4314</t>
  </si>
  <si>
    <t>ENST00000397906</t>
  </si>
  <si>
    <t>0.3034-0.4332</t>
  </si>
  <si>
    <t>TTC28</t>
  </si>
  <si>
    <t>0.3063-0.4297</t>
  </si>
  <si>
    <t>0.3058-0.4293</t>
  </si>
  <si>
    <t>0.3109-0.4294</t>
  </si>
  <si>
    <t>0.2830-0.4089</t>
  </si>
  <si>
    <t>ENST00000397907</t>
  </si>
  <si>
    <t>0.2775-0.3917</t>
  </si>
  <si>
    <t>KRTAP12-3</t>
  </si>
  <si>
    <t>0.2908-0.4147</t>
  </si>
  <si>
    <t>0.2792-0.3975</t>
  </si>
  <si>
    <t>ENST00000397909</t>
  </si>
  <si>
    <t>0.2768-0.3930</t>
  </si>
  <si>
    <t>NAV3</t>
  </si>
  <si>
    <t>0.2670-0.3991</t>
  </si>
  <si>
    <t>0.2705-0.3857</t>
  </si>
  <si>
    <t>0.2691-0.3855</t>
  </si>
  <si>
    <t>0.2726-0.3939</t>
  </si>
  <si>
    <t>ENST00000397932</t>
  </si>
  <si>
    <t>0.2891-0.4086</t>
  </si>
  <si>
    <t>TRPM2</t>
  </si>
  <si>
    <t>0.2636-0.3861</t>
  </si>
  <si>
    <t>0.2647-0.3899</t>
  </si>
  <si>
    <t>0.2650-0.3897</t>
  </si>
  <si>
    <t>ENST00000397942</t>
  </si>
  <si>
    <t>0.2179-0.3169</t>
  </si>
  <si>
    <t>SOCS6</t>
  </si>
  <si>
    <t>0.2371-0.3357</t>
  </si>
  <si>
    <t>0.2456-0.3415</t>
  </si>
  <si>
    <t>0.2333-0.3323</t>
  </si>
  <si>
    <t>0.2445-0.3385</t>
  </si>
  <si>
    <t>ENST00000397956</t>
  </si>
  <si>
    <t>0.2249-0.3388</t>
  </si>
  <si>
    <t>CFAP410</t>
  </si>
  <si>
    <t>0.2355-0.3337</t>
  </si>
  <si>
    <t>0.2369-0.3404</t>
  </si>
  <si>
    <t>0.2370-0.3499</t>
  </si>
  <si>
    <t>ENST00000397967</t>
  </si>
  <si>
    <t>0.2370-0.3334</t>
  </si>
  <si>
    <t>RNASE1</t>
  </si>
  <si>
    <t>0.2405-0.3389</t>
  </si>
  <si>
    <t>0.2586-0.3561</t>
  </si>
  <si>
    <t>0.2579-0.3746</t>
  </si>
  <si>
    <t>0.2605-0.3693</t>
  </si>
  <si>
    <t>ENST00000397968</t>
  </si>
  <si>
    <t>0.2769-0.3910</t>
  </si>
  <si>
    <t>CDH7</t>
  </si>
  <si>
    <t>0.2633-0.3742</t>
  </si>
  <si>
    <t>0.2646-0.3906</t>
  </si>
  <si>
    <t>0.2667-0.3856</t>
  </si>
  <si>
    <t>0.2659-0.3749</t>
  </si>
  <si>
    <t>ENST00000397977</t>
  </si>
  <si>
    <t>0.2591-0.3918</t>
  </si>
  <si>
    <t>INTS10</t>
  </si>
  <si>
    <t>0.2640-0.3732</t>
  </si>
  <si>
    <t>0.2662-0.3803</t>
  </si>
  <si>
    <t>0.2582-0.3589</t>
  </si>
  <si>
    <t>0.2574-0.3737</t>
  </si>
  <si>
    <t>ENST00000397983</t>
  </si>
  <si>
    <t>0.2617-0.3726</t>
  </si>
  <si>
    <t>MAP2K7</t>
  </si>
  <si>
    <t>0.2656-0.3719</t>
  </si>
  <si>
    <t>0.2676-0.3720</t>
  </si>
  <si>
    <t>0.2510-0.3511</t>
  </si>
  <si>
    <t>0.2345-0.3467</t>
  </si>
  <si>
    <t>ENST00000398000</t>
  </si>
  <si>
    <t>0.2353-0.3348</t>
  </si>
  <si>
    <t>DIPK2B</t>
  </si>
  <si>
    <t>0.2501-0.3456</t>
  </si>
  <si>
    <t>0.2365-0.3328</t>
  </si>
  <si>
    <t>0.2322-0.3398</t>
  </si>
  <si>
    <t>ENST00000398004</t>
  </si>
  <si>
    <t>0.2477-0.3534</t>
  </si>
  <si>
    <t>SLC35E3</t>
  </si>
  <si>
    <t>0.2282-0.3324</t>
  </si>
  <si>
    <t>0.2406-0.3547</t>
  </si>
  <si>
    <t>0.2279-0.3286</t>
  </si>
  <si>
    <t>ENST00000398009</t>
  </si>
  <si>
    <t>0.2077-0.3124</t>
  </si>
  <si>
    <t>0.2693-0.3811</t>
  </si>
  <si>
    <t>RNASE11</t>
  </si>
  <si>
    <t>0.2717-0.3960</t>
  </si>
  <si>
    <t>0.2752-0.3841</t>
  </si>
  <si>
    <t>0.2704-0.3817</t>
  </si>
  <si>
    <t>0.2789-0.3859</t>
  </si>
  <si>
    <t>ENST00000398020</t>
  </si>
  <si>
    <t>0.2662-0.3840</t>
  </si>
  <si>
    <t>PIP4P1</t>
  </si>
  <si>
    <t>0.2634-0.3776</t>
  </si>
  <si>
    <t>0.2788-0.3926</t>
  </si>
  <si>
    <t>0.2667-0.3706</t>
  </si>
  <si>
    <t>ENST00000398022</t>
  </si>
  <si>
    <t>0.2587-0.3723</t>
  </si>
  <si>
    <t>TM9SF4</t>
  </si>
  <si>
    <t>0.2769-0.3759</t>
  </si>
  <si>
    <t>0.2562-0.3621</t>
  </si>
  <si>
    <t>0.2728-0.3825</t>
  </si>
  <si>
    <t>ENST00000398023</t>
  </si>
  <si>
    <t>0.2767-0.3797</t>
  </si>
  <si>
    <t>NPS</t>
  </si>
  <si>
    <t>0.2612-0.3796</t>
  </si>
  <si>
    <t>0.2701-0.3806</t>
  </si>
  <si>
    <t>0.2666-0.3744</t>
  </si>
  <si>
    <t>0.2741-0.3744</t>
  </si>
  <si>
    <t>ENST00000398052</t>
  </si>
  <si>
    <t>0.2653-0.3679</t>
  </si>
  <si>
    <t>GRK4</t>
  </si>
  <si>
    <t>0.2779-0.3815</t>
  </si>
  <si>
    <t>0.2679-0.3783</t>
  </si>
  <si>
    <t>0.2683-0.3792</t>
  </si>
  <si>
    <t>0.2364-0.3347</t>
  </si>
  <si>
    <t>ENST00000398056</t>
  </si>
  <si>
    <t>0.2355-0.3374</t>
  </si>
  <si>
    <t>FGL1</t>
  </si>
  <si>
    <t>0.2393-0.3354</t>
  </si>
  <si>
    <t>0.2357-0.3341</t>
  </si>
  <si>
    <t>0.2402-0.3572</t>
  </si>
  <si>
    <t>ENST00000398073</t>
  </si>
  <si>
    <t>0.2448-0.3591</t>
  </si>
  <si>
    <t>CTDSP2</t>
  </si>
  <si>
    <t>0.2390-0.3442</t>
  </si>
  <si>
    <t>0.2420-0.3445</t>
  </si>
  <si>
    <t>0.2509-0.3515</t>
  </si>
  <si>
    <t>ENST00000398075</t>
  </si>
  <si>
    <t>MBLAC1</t>
  </si>
  <si>
    <t>0.2466-0.3474</t>
  </si>
  <si>
    <t>0.2355-0.3421</t>
  </si>
  <si>
    <t>0.2543-0.3495</t>
  </si>
  <si>
    <t>ENST00000398117</t>
  </si>
  <si>
    <t>0.2362-0.3445</t>
  </si>
  <si>
    <t>BCL2</t>
  </si>
  <si>
    <t>0.2408-0.3431</t>
  </si>
  <si>
    <t>0.2416-0.3415</t>
  </si>
  <si>
    <t>0.2620-0.3792</t>
  </si>
  <si>
    <t>ENST00000398136</t>
  </si>
  <si>
    <t>0.2570-0.3742</t>
  </si>
  <si>
    <t>TMEM123</t>
  </si>
  <si>
    <t>0.2637-0.3747</t>
  </si>
  <si>
    <t>0.2762-0.3738</t>
  </si>
  <si>
    <t>0.2627-0.3637</t>
  </si>
  <si>
    <t>0.2703-0.3713</t>
  </si>
  <si>
    <t>0.2651-0.3775</t>
  </si>
  <si>
    <t>0.2703-0.3692</t>
  </si>
  <si>
    <t>0.2642-0.3770</t>
  </si>
  <si>
    <t>0.2678-0.3770</t>
  </si>
  <si>
    <t>0.2497-0.3605</t>
  </si>
  <si>
    <t>0.2550-0.3541</t>
  </si>
  <si>
    <t>ENST00000398138</t>
  </si>
  <si>
    <t>0.2554-0.3713</t>
  </si>
  <si>
    <t>RDH16</t>
  </si>
  <si>
    <t>0.2508-0.3573</t>
  </si>
  <si>
    <t>0.2556-0.3550</t>
  </si>
  <si>
    <t>0.2503-0.3611</t>
  </si>
  <si>
    <t>0.2484-0.3533</t>
  </si>
  <si>
    <t>ENST00000398145</t>
  </si>
  <si>
    <t>0.2497-0.3568</t>
  </si>
  <si>
    <t>0.2568-0.3647</t>
  </si>
  <si>
    <t>HPS4</t>
  </si>
  <si>
    <t>0.2434-0.3446</t>
  </si>
  <si>
    <t>0.2527-0.3501</t>
  </si>
  <si>
    <t>0.2396-0.3442</t>
  </si>
  <si>
    <t>ENST00000398146</t>
  </si>
  <si>
    <t>0.2429-0.3572</t>
  </si>
  <si>
    <t>RGPD2</t>
  </si>
  <si>
    <t>0.2611-0.3731</t>
  </si>
  <si>
    <t>0.2648-0.3801</t>
  </si>
  <si>
    <t>0.2692-0.3747</t>
  </si>
  <si>
    <t>0.2651-0.3759</t>
  </si>
  <si>
    <t>0.2700-0.3725</t>
  </si>
  <si>
    <t>0.2486-0.3615</t>
  </si>
  <si>
    <t>ENST00000398153</t>
  </si>
  <si>
    <t>0.2383-0.3386</t>
  </si>
  <si>
    <t>0.2506-0.3584</t>
  </si>
  <si>
    <t>HDDC2</t>
  </si>
  <si>
    <t>0.2426-0.3497</t>
  </si>
  <si>
    <t>0.2390-0.3354</t>
  </si>
  <si>
    <t>0.2309-0.3447</t>
  </si>
  <si>
    <t>0.2332-0.3318</t>
  </si>
  <si>
    <t>ENST00000398174</t>
  </si>
  <si>
    <t>0.2320-0.3300</t>
  </si>
  <si>
    <t>HM13</t>
  </si>
  <si>
    <t>0.2397-0.3447</t>
  </si>
  <si>
    <t>0.2508-0.3497</t>
  </si>
  <si>
    <t>0.2227-0.3340</t>
  </si>
  <si>
    <t>0.2245-0.3381</t>
  </si>
  <si>
    <t>ENST00000398186</t>
  </si>
  <si>
    <t>0.2309-0.3373</t>
  </si>
  <si>
    <t>EFCAB9</t>
  </si>
  <si>
    <t>0.2075-0.3053</t>
  </si>
  <si>
    <t>0.2283-0.3256</t>
  </si>
  <si>
    <t>0.2355-0.3319</t>
  </si>
  <si>
    <t>ENST00000398189</t>
  </si>
  <si>
    <t>0.2258-0.3240</t>
  </si>
  <si>
    <t>APOF</t>
  </si>
  <si>
    <t>0.2357-0.3303</t>
  </si>
  <si>
    <t>0.2202-0.3347</t>
  </si>
  <si>
    <t>0.2260-0.3242</t>
  </si>
  <si>
    <t>ENST00000398214</t>
  </si>
  <si>
    <t>0.2282-0.3318</t>
  </si>
  <si>
    <t>CD200R1L</t>
  </si>
  <si>
    <t>0.2243-0.3353</t>
  </si>
  <si>
    <t>0.2282-0.3237</t>
  </si>
  <si>
    <t>0.2293-0.3266</t>
  </si>
  <si>
    <t>0.2497-0.3466</t>
  </si>
  <si>
    <t>ENST00000398226</t>
  </si>
  <si>
    <t>0.2475-0.3636</t>
  </si>
  <si>
    <t>SELENOS</t>
  </si>
  <si>
    <t>0.2282-0.3384</t>
  </si>
  <si>
    <t>0.2653-0.3793</t>
  </si>
  <si>
    <t>0.2499-0.3612</t>
  </si>
  <si>
    <t>ENST00000398238</t>
  </si>
  <si>
    <t>0.2494-0.3780</t>
  </si>
  <si>
    <t>0.2547-0.3729</t>
  </si>
  <si>
    <t>NSF</t>
  </si>
  <si>
    <t>0.2517-0.3619</t>
  </si>
  <si>
    <t>0.2470-0.3802</t>
  </si>
  <si>
    <t>0.2528-0.3619</t>
  </si>
  <si>
    <t>ENST00000398246</t>
  </si>
  <si>
    <t>0.2546-0.3685</t>
  </si>
  <si>
    <t>LONRF1</t>
  </si>
  <si>
    <t>0.2490-0.3505</t>
  </si>
  <si>
    <t>0.2481-0.3637</t>
  </si>
  <si>
    <t>0.2543-0.3664</t>
  </si>
  <si>
    <t>0.2549-0.3601</t>
  </si>
  <si>
    <t>ENST00000398250</t>
  </si>
  <si>
    <t>0.2571-0.3613</t>
  </si>
  <si>
    <t>PLPP4</t>
  </si>
  <si>
    <t>0.2440-0.3441</t>
  </si>
  <si>
    <t>0.2228-0.3369</t>
  </si>
  <si>
    <t>0.2255-0.3238</t>
  </si>
  <si>
    <t>0.2401-0.3360</t>
  </si>
  <si>
    <t>ENST00000398285</t>
  </si>
  <si>
    <t>0.2281-0.3246</t>
  </si>
  <si>
    <t>0.2234-0.3302</t>
  </si>
  <si>
    <t>CRHR1</t>
  </si>
  <si>
    <t>0.2422-0.3487</t>
  </si>
  <si>
    <t>0.2191-0.3220</t>
  </si>
  <si>
    <t>0.2290-0.3428</t>
  </si>
  <si>
    <t>0.2187-0.3193</t>
  </si>
  <si>
    <t>0.1927-0.2957</t>
  </si>
  <si>
    <t>ENST00000398291</t>
  </si>
  <si>
    <t>0.2568-0.3685</t>
  </si>
  <si>
    <t>GNAT3</t>
  </si>
  <si>
    <t>0.2599-0.3829</t>
  </si>
  <si>
    <t>0.2651-0.3734</t>
  </si>
  <si>
    <t>0.2571-0.3671</t>
  </si>
  <si>
    <t>0.2663-0.3725</t>
  </si>
  <si>
    <t>ENST00000398292</t>
  </si>
  <si>
    <t>0.2502-0.3689</t>
  </si>
  <si>
    <t>GGT5</t>
  </si>
  <si>
    <t>0.2553-0.3697</t>
  </si>
  <si>
    <t>0.2648-0.3786</t>
  </si>
  <si>
    <t>0.2551-0.3576</t>
  </si>
  <si>
    <t>0.2470-0.3604</t>
  </si>
  <si>
    <t>ENST00000398339</t>
  </si>
  <si>
    <t>0.2669-0.3659</t>
  </si>
  <si>
    <t>0.2455-0.3516</t>
  </si>
  <si>
    <t>TCF4</t>
  </si>
  <si>
    <t>0.2594-0.3704</t>
  </si>
  <si>
    <t>0.2641-0.3689</t>
  </si>
  <si>
    <t>0.2501-0.3690</t>
  </si>
  <si>
    <t>0.2562-0.3676</t>
  </si>
  <si>
    <t>ENST00000398341</t>
  </si>
  <si>
    <t>0.2543-0.3624</t>
  </si>
  <si>
    <t>SLC37A1</t>
  </si>
  <si>
    <t>0.2600-0.3595</t>
  </si>
  <si>
    <t>0.2515-0.3530</t>
  </si>
  <si>
    <t>ENST00000398393</t>
  </si>
  <si>
    <t>0.2655-0.3692</t>
  </si>
  <si>
    <t>MPP3</t>
  </si>
  <si>
    <t>0.2565-0.3661</t>
  </si>
  <si>
    <t>0.2567-0.3666</t>
  </si>
  <si>
    <t>0.2249-0.3218</t>
  </si>
  <si>
    <t>ENST00000398399</t>
  </si>
  <si>
    <t>0.2270-0.3293</t>
  </si>
  <si>
    <t>VGLL3</t>
  </si>
  <si>
    <t>0.2313-0.3270</t>
  </si>
  <si>
    <t>0.2249-0.3241</t>
  </si>
  <si>
    <t>ENST00000398411</t>
  </si>
  <si>
    <t>0.2326-0.3501</t>
  </si>
  <si>
    <t>CST3</t>
  </si>
  <si>
    <t>0.2380-0.3524</t>
  </si>
  <si>
    <t>0.2293-0.3342</t>
  </si>
  <si>
    <t>0.2333-0.3363</t>
  </si>
  <si>
    <t>ENST00000398417</t>
  </si>
  <si>
    <t>0.2438-0.3444</t>
  </si>
  <si>
    <t>0.2363-0.3378</t>
  </si>
  <si>
    <t>SMAD4</t>
  </si>
  <si>
    <t>0.2261-0.3322</t>
  </si>
  <si>
    <t>0.2450-0.3404</t>
  </si>
  <si>
    <t>0.2243-0.3329</t>
  </si>
  <si>
    <t>0.2317-0.3343</t>
  </si>
  <si>
    <t>ENST00000398427</t>
  </si>
  <si>
    <t>0.2316-0.3324</t>
  </si>
  <si>
    <t>PPME1</t>
  </si>
  <si>
    <t>0.2512-0.3696</t>
  </si>
  <si>
    <t>0.2457-0.3629</t>
  </si>
  <si>
    <t>0.2524-0.3643</t>
  </si>
  <si>
    <t>ENST00000398437</t>
  </si>
  <si>
    <t>ABCG1</t>
  </si>
  <si>
    <t>0.2635-0.3603</t>
  </si>
  <si>
    <t>ENST00000398455</t>
  </si>
  <si>
    <t>HIGD1C</t>
  </si>
  <si>
    <t>0.2521-0.3526</t>
  </si>
  <si>
    <t>0.2569-0.3587</t>
  </si>
  <si>
    <t>0.2524-0.3661</t>
  </si>
  <si>
    <t>ENST00000398458</t>
  </si>
  <si>
    <t>0.2559-0.3579</t>
  </si>
  <si>
    <t>TMPRSS12</t>
  </si>
  <si>
    <t>0.2536-0.3666</t>
  </si>
  <si>
    <t>0.2535-0.3628</t>
  </si>
  <si>
    <t>ENST00000398462</t>
  </si>
  <si>
    <t>0.2364-0.3480</t>
  </si>
  <si>
    <t>SPAG11B</t>
  </si>
  <si>
    <t>0.2408-0.3402</t>
  </si>
  <si>
    <t>0.2435-0.3589</t>
  </si>
  <si>
    <t>0.2417-0.3485</t>
  </si>
  <si>
    <t>0.2430-0.3433</t>
  </si>
  <si>
    <t>ENST00000398468</t>
  </si>
  <si>
    <t>0.2386-0.3492</t>
  </si>
  <si>
    <t>NOTO</t>
  </si>
  <si>
    <t>0.2350-0.3406</t>
  </si>
  <si>
    <t>0.2399-0.3466</t>
  </si>
  <si>
    <t>0.2469-0.3548</t>
  </si>
  <si>
    <t>ENST00000398484</t>
  </si>
  <si>
    <t>0.2338-0.3357</t>
  </si>
  <si>
    <t>FGFRL1</t>
  </si>
  <si>
    <t>0.2447-0.3419</t>
  </si>
  <si>
    <t>0.2331-0.3370</t>
  </si>
  <si>
    <t>0.2297-0.3455</t>
  </si>
  <si>
    <t>ENST00000398485</t>
  </si>
  <si>
    <t>0.2498-0.3631</t>
  </si>
  <si>
    <t>PAX1</t>
  </si>
  <si>
    <t>0.2543-0.3678</t>
  </si>
  <si>
    <t>0.2576-0.3641</t>
  </si>
  <si>
    <t>ENST00000398486</t>
  </si>
  <si>
    <t>0.2533-0.3628</t>
  </si>
  <si>
    <t>KRT40</t>
  </si>
  <si>
    <t>0.2585-0.3609</t>
  </si>
  <si>
    <t>0.2375-0.3508</t>
  </si>
  <si>
    <t>0.2317-0.3314</t>
  </si>
  <si>
    <t>ENST00000398491</t>
  </si>
  <si>
    <t>0.2422-0.3507</t>
  </si>
  <si>
    <t>PRPS2</t>
  </si>
  <si>
    <t>0.2317-0.3383</t>
  </si>
  <si>
    <t>0.2297-0.3254</t>
  </si>
  <si>
    <t>0.2237-0.3370</t>
  </si>
  <si>
    <t>ENST00000398519</t>
  </si>
  <si>
    <t>0.2225-0.3194</t>
  </si>
  <si>
    <t>CSNK1D</t>
  </si>
  <si>
    <t>0.2224-0.3197</t>
  </si>
  <si>
    <t>0.2268-0.3311</t>
  </si>
  <si>
    <t>0.2383-0.3363</t>
  </si>
  <si>
    <t>0.2160-0.3274</t>
  </si>
  <si>
    <t>ENST00000398523</t>
  </si>
  <si>
    <t>0.2175-0.3314</t>
  </si>
  <si>
    <t>0.2244-0.3315</t>
  </si>
  <si>
    <t>STK32A</t>
  </si>
  <si>
    <t>0.1991-0.2966</t>
  </si>
  <si>
    <t>0.2201-0.3165</t>
  </si>
  <si>
    <t>ENST00000398532</t>
  </si>
  <si>
    <t>0.2266-0.3229</t>
  </si>
  <si>
    <t>MSL1</t>
  </si>
  <si>
    <t>0.2151-0.3128</t>
  </si>
  <si>
    <t>0.2273-0.3212</t>
  </si>
  <si>
    <t>0.2051-0.3180</t>
  </si>
  <si>
    <t>ENST00000398540</t>
  </si>
  <si>
    <t>0.2191-0.3167</t>
  </si>
  <si>
    <t>0.2156-0.3192</t>
  </si>
  <si>
    <t>FRMD4B</t>
  </si>
  <si>
    <t>0.2160-0.3271</t>
  </si>
  <si>
    <t>0.2164-0.3120</t>
  </si>
  <si>
    <t>0.2196-0.3165</t>
  </si>
  <si>
    <t>ENST00000398545</t>
  </si>
  <si>
    <t>0.2365-0.3342</t>
  </si>
  <si>
    <t>CFAP53</t>
  </si>
  <si>
    <t>0.2341-0.3498</t>
  </si>
  <si>
    <t>0.2199-0.3302</t>
  </si>
  <si>
    <t>0.2501-0.3655</t>
  </si>
  <si>
    <t>ENST00000398564</t>
  </si>
  <si>
    <t>0.2345-0.3478</t>
  </si>
  <si>
    <t>ARHGEF10</t>
  </si>
  <si>
    <t>0.2288-0.3603</t>
  </si>
  <si>
    <t>0.2372-0.3569</t>
  </si>
  <si>
    <t>0.2365-0.3474</t>
  </si>
  <si>
    <t>0.2285-0.3623</t>
  </si>
  <si>
    <t>ENST00000398571</t>
  </si>
  <si>
    <t>0.2356-0.3465</t>
  </si>
  <si>
    <t>USP34</t>
  </si>
  <si>
    <t>0.2417-0.3555</t>
  </si>
  <si>
    <t>0.2349-0.3380</t>
  </si>
  <si>
    <t>0.2393-0.3544</t>
  </si>
  <si>
    <t>0.2432-0.3567</t>
  </si>
  <si>
    <t>ENST00000398576</t>
  </si>
  <si>
    <t>0.2431-0.3479</t>
  </si>
  <si>
    <t>LCP1</t>
  </si>
  <si>
    <t>0.2431-0.3467</t>
  </si>
  <si>
    <t>0.2302-0.3312</t>
  </si>
  <si>
    <t>0.2118-0.3256</t>
  </si>
  <si>
    <t>ENST00000398600</t>
  </si>
  <si>
    <t>0.2163-0.3137</t>
  </si>
  <si>
    <t>MX1</t>
  </si>
  <si>
    <t>0.2301-0.3256</t>
  </si>
  <si>
    <t>0.2198-0.3165</t>
  </si>
  <si>
    <t>0.2132-0.3184</t>
  </si>
  <si>
    <t>ENST00000398606</t>
  </si>
  <si>
    <t>GSTP1</t>
  </si>
  <si>
    <t>0.2276-0.3376</t>
  </si>
  <si>
    <t>0.2088-0.3113</t>
  </si>
  <si>
    <t>0.2222-0.3348</t>
  </si>
  <si>
    <t>ENST00000398634</t>
  </si>
  <si>
    <t>0.2121-0.3124</t>
  </si>
  <si>
    <t>C2orf73</t>
  </si>
  <si>
    <t>0.1847-0.2871</t>
  </si>
  <si>
    <t>0.2405-0.3549</t>
  </si>
  <si>
    <t>0.2445-0.3678</t>
  </si>
  <si>
    <t>0.2476-0.3580</t>
  </si>
  <si>
    <t>ENST00000398652</t>
  </si>
  <si>
    <t>0.2444-0.3547</t>
  </si>
  <si>
    <t>FAM3B</t>
  </si>
  <si>
    <t>0.2461-0.3543</t>
  </si>
  <si>
    <t>0.2352-0.3563</t>
  </si>
  <si>
    <t>0.2440-0.3575</t>
  </si>
  <si>
    <t>0.2524-0.3665</t>
  </si>
  <si>
    <t>ENST00000398659</t>
  </si>
  <si>
    <t>0.2418-0.3449</t>
  </si>
  <si>
    <t>EIPR1</t>
  </si>
  <si>
    <t>0.2344-0.3486</t>
  </si>
  <si>
    <t>0.2474-0.3472</t>
  </si>
  <si>
    <t>0.2316-0.3389</t>
  </si>
  <si>
    <t>ENST00000398661</t>
  </si>
  <si>
    <t>0.2475-0.3605</t>
  </si>
  <si>
    <t>HMGCLL1</t>
  </si>
  <si>
    <t>0.2499-0.3561</t>
  </si>
  <si>
    <t>0.2378-0.3572</t>
  </si>
  <si>
    <t>0.2454-0.3583</t>
  </si>
  <si>
    <t>0.2398-0.3503</t>
  </si>
  <si>
    <t>ENST00000398664</t>
  </si>
  <si>
    <t>0.2461-0.3461</t>
  </si>
  <si>
    <t>0.2396-0.3414</t>
  </si>
  <si>
    <t>TP53TG3D</t>
  </si>
  <si>
    <t>0.2544-0.3576</t>
  </si>
  <si>
    <t>0.2414-0.3523</t>
  </si>
  <si>
    <t>0.2434-0.3528</t>
  </si>
  <si>
    <t>ENST00000398665</t>
  </si>
  <si>
    <t>0.2138-0.3102</t>
  </si>
  <si>
    <t>DOT1L</t>
  </si>
  <si>
    <t>0.2200-0.3228</t>
  </si>
  <si>
    <t>0.2232-0.3187</t>
  </si>
  <si>
    <t>0.2194-0.3175</t>
  </si>
  <si>
    <t>0.2240-0.3405</t>
  </si>
  <si>
    <t>ENST00000398675</t>
  </si>
  <si>
    <t>0.2265-0.3408</t>
  </si>
  <si>
    <t>GXYLT1</t>
  </si>
  <si>
    <t>0.2196-0.3238</t>
  </si>
  <si>
    <t>0.2233-0.3261</t>
  </si>
  <si>
    <t>0.2338-0.3349</t>
  </si>
  <si>
    <t>0.2241-0.3256</t>
  </si>
  <si>
    <t>ENST00000398682</t>
  </si>
  <si>
    <t>0.2154-0.3218</t>
  </si>
  <si>
    <t>TP53TG3</t>
  </si>
  <si>
    <t>0.2344-0.3304</t>
  </si>
  <si>
    <t>0.2154-0.3235</t>
  </si>
  <si>
    <t>0.2216-0.3241</t>
  </si>
  <si>
    <t>0.2228-0.3233</t>
  </si>
  <si>
    <t>ENST00000398706</t>
  </si>
  <si>
    <t>0.2362-0.3565</t>
  </si>
  <si>
    <t>0.2320-0.3492</t>
  </si>
  <si>
    <t>0.2349-0.3479</t>
  </si>
  <si>
    <t>0.2493-0.3464</t>
  </si>
  <si>
    <t>0.2401-0.3405</t>
  </si>
  <si>
    <t>0.2453-0.3483</t>
  </si>
  <si>
    <t>0.2399-0.3536</t>
  </si>
  <si>
    <t>0.2469-0.3479</t>
  </si>
  <si>
    <t>0.2403-0.3538</t>
  </si>
  <si>
    <t>0.2360-0.3457</t>
  </si>
  <si>
    <t>ZSWIM8</t>
  </si>
  <si>
    <t>0.2251-0.3356</t>
  </si>
  <si>
    <t>0.2330-0.3315</t>
  </si>
  <si>
    <t>0.2308-0.3462</t>
  </si>
  <si>
    <t>0.2303-0.3379</t>
  </si>
  <si>
    <t>ENST00000398712</t>
  </si>
  <si>
    <t>0.2281-0.3294</t>
  </si>
  <si>
    <t>SHARPIN</t>
  </si>
  <si>
    <t>0.2292-0.3391</t>
  </si>
  <si>
    <t>0.2218-0.3286</t>
  </si>
  <si>
    <t>0.2266-0.3327</t>
  </si>
  <si>
    <t>0.2355-0.3427</t>
  </si>
  <si>
    <t>ENST00000398714</t>
  </si>
  <si>
    <t>0.2253-0.3267</t>
  </si>
  <si>
    <t>B3GALT5</t>
  </si>
  <si>
    <t>0.2324-0.3309</t>
  </si>
  <si>
    <t>0.2237-0.3276</t>
  </si>
  <si>
    <t>0.2183-0.3354</t>
  </si>
  <si>
    <t>0.2382-0.3524</t>
  </si>
  <si>
    <t>0.2391-0.3549</t>
  </si>
  <si>
    <t>ENST00000398718</t>
  </si>
  <si>
    <t>0.2428-0.3502</t>
  </si>
  <si>
    <t>DEFB113</t>
  </si>
  <si>
    <t>0.2386-0.3503</t>
  </si>
  <si>
    <t>0.2426-0.3441</t>
  </si>
  <si>
    <t>0.2260-0.3395</t>
  </si>
  <si>
    <t>0.2213-0.3217</t>
  </si>
  <si>
    <t>ENST00000398721</t>
  </si>
  <si>
    <t>0.2302-0.3389</t>
  </si>
  <si>
    <t>0.2209-0.3267</t>
  </si>
  <si>
    <t>DEFB133</t>
  </si>
  <si>
    <t>0.2211-0.3157</t>
  </si>
  <si>
    <t>0.2101-0.3228</t>
  </si>
  <si>
    <t>0.2113-0.3081</t>
  </si>
  <si>
    <t>0.2157-0.3112</t>
  </si>
  <si>
    <t>0.2171-0.3211</t>
  </si>
  <si>
    <t>ENST00000398733</t>
  </si>
  <si>
    <t>0.2275-0.3250</t>
  </si>
  <si>
    <t>UBE2D2</t>
  </si>
  <si>
    <t>0.2072-0.3187</t>
  </si>
  <si>
    <t>0.2117-0.3253</t>
  </si>
  <si>
    <t>0.2152-0.3230</t>
  </si>
  <si>
    <t>0.1845-0.2794</t>
  </si>
  <si>
    <t>ENST00000398755</t>
  </si>
  <si>
    <t>0.2050-0.2998</t>
  </si>
  <si>
    <t>0.2097-0.3051</t>
  </si>
  <si>
    <t>PARP3</t>
  </si>
  <si>
    <t>0.1968-0.2935</t>
  </si>
  <si>
    <t>0.2077-0.3009</t>
  </si>
  <si>
    <t>0.1886-0.2981</t>
  </si>
  <si>
    <t>0.2010-0.2977</t>
  </si>
  <si>
    <t>0.1997-0.3012</t>
  </si>
  <si>
    <t>ENST00000398776</t>
  </si>
  <si>
    <t>0.1962-0.3056</t>
  </si>
  <si>
    <t>CAPN11</t>
  </si>
  <si>
    <t>0.2005-0.2945</t>
  </si>
  <si>
    <t>0.2018-0.2964</t>
  </si>
  <si>
    <t>0.2207-0.3182</t>
  </si>
  <si>
    <t>0.2161-0.3307</t>
  </si>
  <si>
    <t>0.2082-0.3160</t>
  </si>
  <si>
    <t>ENST00000398786</t>
  </si>
  <si>
    <t>0.2266-0.3426</t>
  </si>
  <si>
    <t>C10orf105</t>
  </si>
  <si>
    <t>0.2163-0.3281</t>
  </si>
  <si>
    <t>0.2110-0.3404</t>
  </si>
  <si>
    <t>0.2181-0.3351</t>
  </si>
  <si>
    <t>0.2200-0.3311</t>
  </si>
  <si>
    <t>0.2136-0.3460</t>
  </si>
  <si>
    <t>ENST00000398795</t>
  </si>
  <si>
    <t>0.2166-0.3254</t>
  </si>
  <si>
    <t>0.2245-0.3374</t>
  </si>
  <si>
    <t>TNFSF11</t>
  </si>
  <si>
    <t>0.2177-0.3191</t>
  </si>
  <si>
    <t>0.2191-0.3328</t>
  </si>
  <si>
    <t>0.2267-0.3407</t>
  </si>
  <si>
    <t>0.2280-0.3314</t>
  </si>
  <si>
    <t>ENST00000398802</t>
  </si>
  <si>
    <t>0.2249-0.3290</t>
  </si>
  <si>
    <t>0.2130-0.3135</t>
  </si>
  <si>
    <t>SLC25A45</t>
  </si>
  <si>
    <t>0.1965-0.3086</t>
  </si>
  <si>
    <t>0.2002-0.2955</t>
  </si>
  <si>
    <t>0.2111-0.3070</t>
  </si>
  <si>
    <t>0.2014-0.2971</t>
  </si>
  <si>
    <t>ENST00000398805</t>
  </si>
  <si>
    <t>0.1968-0.2980</t>
  </si>
  <si>
    <t>0.2193-0.3301</t>
  </si>
  <si>
    <t>HSDL2</t>
  </si>
  <si>
    <t>0.1915-0.2928</t>
  </si>
  <si>
    <t>0.2036-0.3142</t>
  </si>
  <si>
    <t>0.1949-0.2955</t>
  </si>
  <si>
    <t>0.1685-0.2689</t>
  </si>
  <si>
    <t>0.2227-0.3378</t>
  </si>
  <si>
    <t>ENST00000398814</t>
  </si>
  <si>
    <t>0.2241-0.3480</t>
  </si>
  <si>
    <t>0.2273-0.3377</t>
  </si>
  <si>
    <t>CCDC33</t>
  </si>
  <si>
    <t>0.2246-0.3339</t>
  </si>
  <si>
    <t>0.2267-0.3387</t>
  </si>
  <si>
    <t>0.2199-0.3404</t>
  </si>
  <si>
    <t>0.2308-0.3432</t>
  </si>
  <si>
    <t>0.2375-0.3501</t>
  </si>
  <si>
    <t>ENST00000398841</t>
  </si>
  <si>
    <t>0.2271-0.3289</t>
  </si>
  <si>
    <t>0.2177-0.3311</t>
  </si>
  <si>
    <t>YPEL3</t>
  </si>
  <si>
    <t>0.2325-0.3310</t>
  </si>
  <si>
    <t>0.2163-0.3241</t>
  </si>
  <si>
    <t>0.2283-0.3421</t>
  </si>
  <si>
    <t>0.2320-0.3384</t>
  </si>
  <si>
    <t>0.2213-0.3384</t>
  </si>
  <si>
    <t>ENST00000398844</t>
  </si>
  <si>
    <t>0.2292-0.3417</t>
  </si>
  <si>
    <t>SEC24A</t>
  </si>
  <si>
    <t>0.2262-0.3365</t>
  </si>
  <si>
    <t>0.2315-0.3297</t>
  </si>
  <si>
    <t>0.2260-0.3269</t>
  </si>
  <si>
    <t>0.2373-0.3396</t>
  </si>
  <si>
    <t>0.2245-0.3341</t>
  </si>
  <si>
    <t>ENST00000398864</t>
  </si>
  <si>
    <t>0.2227-0.3315</t>
  </si>
  <si>
    <t>AEBP2</t>
  </si>
  <si>
    <t>0.2005-0.2957</t>
  </si>
  <si>
    <t>0.2043-0.3069</t>
  </si>
  <si>
    <t>0.2078-0.3027</t>
  </si>
  <si>
    <t>0.2059-0.3023</t>
  </si>
  <si>
    <t>0.2060-0.3211</t>
  </si>
  <si>
    <t>ENST00000398868</t>
  </si>
  <si>
    <t>0.2099-0.3214</t>
  </si>
  <si>
    <t>0.2040-0.3063</t>
  </si>
  <si>
    <t>ATL3</t>
  </si>
  <si>
    <t>0.2108-0.3121</t>
  </si>
  <si>
    <t>0.2210-0.3209</t>
  </si>
  <si>
    <t>0.2091-0.3089</t>
  </si>
  <si>
    <t>0.1974-0.3019</t>
  </si>
  <si>
    <t>0.2176-0.3125</t>
  </si>
  <si>
    <t>ENST00000398882</t>
  </si>
  <si>
    <t>0.1988-0.3051</t>
  </si>
  <si>
    <t>0.2040-0.3079</t>
  </si>
  <si>
    <t>MROH6</t>
  </si>
  <si>
    <t>0.2077-0.3071</t>
  </si>
  <si>
    <t>0.2100-0.3278</t>
  </si>
  <si>
    <t>0.2177-0.3329</t>
  </si>
  <si>
    <t>0.2196-0.3328</t>
  </si>
  <si>
    <t>0.2322-0.3306</t>
  </si>
  <si>
    <t>0.2205-0.3193</t>
  </si>
  <si>
    <t>ENST00000398884</t>
  </si>
  <si>
    <t>0.2282-0.3300</t>
  </si>
  <si>
    <t>0.2249-0.3383</t>
  </si>
  <si>
    <t>TOMM6</t>
  </si>
  <si>
    <t>0.2296-0.3300</t>
  </si>
  <si>
    <t>0.2247-0.3356</t>
  </si>
  <si>
    <t>0.2167-0.3264</t>
  </si>
  <si>
    <t>0.2086-0.3188</t>
  </si>
  <si>
    <t>0.2132-0.3084</t>
  </si>
  <si>
    <t>ENST00000398944</t>
  </si>
  <si>
    <t>0.2128-0.3209</t>
  </si>
  <si>
    <t>EIF3CL</t>
  </si>
  <si>
    <t>0.2092-0.3098</t>
  </si>
  <si>
    <t>0.2111-0.3166</t>
  </si>
  <si>
    <t>0.2061-0.3109</t>
  </si>
  <si>
    <t>0.2110-0.3150</t>
  </si>
  <si>
    <t>0.2216-0.3272</t>
  </si>
  <si>
    <t>0.2100-0.3105</t>
  </si>
  <si>
    <t>ENST00000398955</t>
  </si>
  <si>
    <t>0.2170-0.3157</t>
  </si>
  <si>
    <t>MGARP</t>
  </si>
  <si>
    <t>0.2085-0.3109</t>
  </si>
  <si>
    <t>0.2035-0.3176</t>
  </si>
  <si>
    <t>0.2248-0.3385</t>
  </si>
  <si>
    <t>0.2251-0.3405</t>
  </si>
  <si>
    <t>0.2283-0.3344</t>
  </si>
  <si>
    <t>ENST00000399002</t>
  </si>
  <si>
    <t>0.2237-0.3344</t>
  </si>
  <si>
    <t>0.2268-0.3294</t>
  </si>
  <si>
    <t>SPTLC3</t>
  </si>
  <si>
    <t>0.2095-0.3202</t>
  </si>
  <si>
    <t>0.2054-0.3059</t>
  </si>
  <si>
    <t>0.2106-0.3172</t>
  </si>
  <si>
    <t>0.2095-0.3143</t>
  </si>
  <si>
    <t>0.2095-0.3024</t>
  </si>
  <si>
    <t>ENST00000399004</t>
  </si>
  <si>
    <t>0.1994-0.3109</t>
  </si>
  <si>
    <t>0.1965-0.2921</t>
  </si>
  <si>
    <t>GIN1</t>
  </si>
  <si>
    <t>0.1997-0.2934</t>
  </si>
  <si>
    <t>0.1972-0.2991</t>
  </si>
  <si>
    <t>0.2127-0.3103</t>
  </si>
  <si>
    <t>0.1917-0.3027</t>
  </si>
  <si>
    <t>0.1951-0.3066</t>
  </si>
  <si>
    <t>0.1969-0.3037</t>
  </si>
  <si>
    <t>ENST00000399012</t>
  </si>
  <si>
    <t>0.1692-0.2600</t>
  </si>
  <si>
    <t>PLCXD1</t>
  </si>
  <si>
    <t>0.1886-0.2806</t>
  </si>
  <si>
    <t>0.1914-0.2836</t>
  </si>
  <si>
    <t>0.1800-0.2720</t>
  </si>
  <si>
    <t>0.1902-0.2804</t>
  </si>
  <si>
    <t>0.1720-0.2775</t>
  </si>
  <si>
    <t>ENST00000399022</t>
  </si>
  <si>
    <t>0.1811-0.2740</t>
  </si>
  <si>
    <t>0.1830-0.2813</t>
  </si>
  <si>
    <t>RPRD1A</t>
  </si>
  <si>
    <t>0.1796-0.2849</t>
  </si>
  <si>
    <t>0.1790-0.2703</t>
  </si>
  <si>
    <t>0.1849-0.2777</t>
  </si>
  <si>
    <t>0.1995-0.2938</t>
  </si>
  <si>
    <t>0.1974-0.3050</t>
  </si>
  <si>
    <t>ENST00000399050</t>
  </si>
  <si>
    <t>0.1899-0.2905</t>
  </si>
  <si>
    <t>CTNND1</t>
  </si>
  <si>
    <t>0.2067-0.3194</t>
  </si>
  <si>
    <t>0.1952-0.3012</t>
  </si>
  <si>
    <t>0.1909-0.3159</t>
  </si>
  <si>
    <t>0.1957-0.3044</t>
  </si>
  <si>
    <t>0.2021-0.3107</t>
  </si>
  <si>
    <t>ENST00000399061</t>
  </si>
  <si>
    <t>0.1939-0.3210</t>
  </si>
  <si>
    <t>0.1950-0.2956</t>
  </si>
  <si>
    <t>ZNF24</t>
  </si>
  <si>
    <t>0.2046-0.3108</t>
  </si>
  <si>
    <t>0.1993-0.2953</t>
  </si>
  <si>
    <t>0.1993-0.3077</t>
  </si>
  <si>
    <t>ENST00000399069</t>
  </si>
  <si>
    <t>0.2082-0.3191</t>
  </si>
  <si>
    <t>LCMT1</t>
  </si>
  <si>
    <t>0.2053-0.3050</t>
  </si>
  <si>
    <t>0.2006-0.3031</t>
  </si>
  <si>
    <t>0.1960-0.2946</t>
  </si>
  <si>
    <t>0.1778-0.2846</t>
  </si>
  <si>
    <t>ENST00000399075</t>
  </si>
  <si>
    <t>0.1827-0.2756</t>
  </si>
  <si>
    <t>C4orf3</t>
  </si>
  <si>
    <t>0.1905-0.2827</t>
  </si>
  <si>
    <t>0.1842-0.2787</t>
  </si>
  <si>
    <t>0.1751-0.2698</t>
  </si>
  <si>
    <t>0.1938-0.2953</t>
  </si>
  <si>
    <t>0.1712-0.2696</t>
  </si>
  <si>
    <t>0.1815-0.2866</t>
  </si>
  <si>
    <t>0.1751-0.2717</t>
  </si>
  <si>
    <t>0.1573-0.2539</t>
  </si>
  <si>
    <t>0.2037-0.3143</t>
  </si>
  <si>
    <t>0.2034-0.3218</t>
  </si>
  <si>
    <t>0.2042-0.3107</t>
  </si>
  <si>
    <t>0.2014-0.3048</t>
  </si>
  <si>
    <t>0.2033-0.3098</t>
  </si>
  <si>
    <t>0.2005-0.3150</t>
  </si>
  <si>
    <t>0.2050-0.3129</t>
  </si>
  <si>
    <t>0.2160-0.3243</t>
  </si>
  <si>
    <t>0.2073-0.3031</t>
  </si>
  <si>
    <t>0.1979-0.3055</t>
  </si>
  <si>
    <t>ENST00000399080</t>
  </si>
  <si>
    <t>0.2121-0.3065</t>
  </si>
  <si>
    <t>0.1957-0.3015</t>
  </si>
  <si>
    <t>RAD51AP2</t>
  </si>
  <si>
    <t>0.2061-0.3171</t>
  </si>
  <si>
    <t>0.2092-0.3107</t>
  </si>
  <si>
    <t>0.1995-0.3098</t>
  </si>
  <si>
    <t>0.2086-0.3178</t>
  </si>
  <si>
    <t>0.2058-0.3099</t>
  </si>
  <si>
    <t>ENST00000399134</t>
  </si>
  <si>
    <t>0.2110-0.3048</t>
  </si>
  <si>
    <t>0.2026-0.3007</t>
  </si>
  <si>
    <t>EVPLL</t>
  </si>
  <si>
    <t>0.2167-0.3173</t>
  </si>
  <si>
    <t>0.2024-0.3061</t>
  </si>
  <si>
    <t>0.1993-0.3044</t>
  </si>
  <si>
    <t>0.1816-0.2754</t>
  </si>
  <si>
    <t>0.1873-0.2862</t>
  </si>
  <si>
    <t>ENST00000399138</t>
  </si>
  <si>
    <t>0.1885-0.2813</t>
  </si>
  <si>
    <t>0.1881-0.2809</t>
  </si>
  <si>
    <t>ALKBH5</t>
  </si>
  <si>
    <t>0.1865-0.2950</t>
  </si>
  <si>
    <t>0.1891-0.2921</t>
  </si>
  <si>
    <t>0.1865-0.2868</t>
  </si>
  <si>
    <t>0.1915-0.2873</t>
  </si>
  <si>
    <t>0.1994-0.2960</t>
  </si>
  <si>
    <t>ENST00000399143</t>
  </si>
  <si>
    <t>0.1902-0.2876</t>
  </si>
  <si>
    <t>0.1797-0.2798</t>
  </si>
  <si>
    <t>DCDC2C</t>
  </si>
  <si>
    <t>0.1981-0.2901</t>
  </si>
  <si>
    <t>0.1810-0.2830</t>
  </si>
  <si>
    <t>0.1866-0.2861</t>
  </si>
  <si>
    <t>0.1876-0.2822</t>
  </si>
  <si>
    <t>0.1920-0.3031</t>
  </si>
  <si>
    <t>0.1995-0.3078</t>
  </si>
  <si>
    <t>ENST00000399151</t>
  </si>
  <si>
    <t>0.1980-0.3060</t>
  </si>
  <si>
    <t>0.2110-0.3067</t>
  </si>
  <si>
    <t>DOP1B</t>
  </si>
  <si>
    <t>0.2002-0.2953</t>
  </si>
  <si>
    <t>0.2072-0.3004</t>
  </si>
  <si>
    <t>0.2033-0.3088</t>
  </si>
  <si>
    <t>0.2071-0.3050</t>
  </si>
  <si>
    <t>0.2044-0.3067</t>
  </si>
  <si>
    <t>ENST00000399167</t>
  </si>
  <si>
    <t>0.1983-0.3004</t>
  </si>
  <si>
    <t>AIFM3</t>
  </si>
  <si>
    <t>0.1904-0.2934</t>
  </si>
  <si>
    <t>0.1906-0.2850</t>
  </si>
  <si>
    <t>0.1948-0.3041</t>
  </si>
  <si>
    <t>0.1932-0.2948</t>
  </si>
  <si>
    <t>0.1904-0.2870</t>
  </si>
  <si>
    <t>0.1897-0.2917</t>
  </si>
  <si>
    <t>ENST00000399231</t>
  </si>
  <si>
    <t>MYO5A</t>
  </si>
  <si>
    <t>ENST00000399232</t>
  </si>
  <si>
    <t>MDGA2</t>
  </si>
  <si>
    <t>0.1887-0.2915</t>
  </si>
  <si>
    <t>ENST00000399262</t>
  </si>
  <si>
    <t>0.1918-0.2891</t>
  </si>
  <si>
    <t>0.2038-0.3067</t>
  </si>
  <si>
    <t>0.1893-0.2861</t>
  </si>
  <si>
    <t>JMJD1C</t>
  </si>
  <si>
    <t>0.1983-0.2947</t>
  </si>
  <si>
    <t>0.1915-0.2894</t>
  </si>
  <si>
    <t>0.1891-0.2980</t>
  </si>
  <si>
    <t>0.2038-0.3109</t>
  </si>
  <si>
    <t>0.2059-0.3170</t>
  </si>
  <si>
    <t>ENST00000399277</t>
  </si>
  <si>
    <t>0.2091-0.3100</t>
  </si>
  <si>
    <t>0.2039-0.3078</t>
  </si>
  <si>
    <t>ZSWIM7</t>
  </si>
  <si>
    <t>0.2070-0.3058</t>
  </si>
  <si>
    <t>0.1919-0.2971</t>
  </si>
  <si>
    <t>0.1865-0.2847</t>
  </si>
  <si>
    <t>0.1908-0.2919</t>
  </si>
  <si>
    <t>0.1881-0.2897</t>
  </si>
  <si>
    <t>0.1914-0.2830</t>
  </si>
  <si>
    <t>ENST00000399285</t>
  </si>
  <si>
    <t>0.1813-0.2878</t>
  </si>
  <si>
    <t>GPR33</t>
  </si>
  <si>
    <t>0.1756-0.2692</t>
  </si>
  <si>
    <t>0.1803-0.2713</t>
  </si>
  <si>
    <t>0.1809-0.2787</t>
  </si>
  <si>
    <t>0.1924-0.2873</t>
  </si>
  <si>
    <t>ENST00000399286</t>
  </si>
  <si>
    <t>0.1752-0.2806</t>
  </si>
  <si>
    <t>KCNE1</t>
  </si>
  <si>
    <t>0.1758-0.2812</t>
  </si>
  <si>
    <t>0.1805-0.2844</t>
  </si>
  <si>
    <t>0.1476-0.2368</t>
  </si>
  <si>
    <t>ENST00000399298</t>
  </si>
  <si>
    <t>0.1616-0.2512</t>
  </si>
  <si>
    <t>TMEM26</t>
  </si>
  <si>
    <t>0.1656-0.2571</t>
  </si>
  <si>
    <t>0.1553-0.2471</t>
  </si>
  <si>
    <t>0.1662-0.2549</t>
  </si>
  <si>
    <t>0.1483-0.2500</t>
  </si>
  <si>
    <t>0.1602-0.2479</t>
  </si>
  <si>
    <t>ENST00000399299</t>
  </si>
  <si>
    <t>0.1579-0.2514</t>
  </si>
  <si>
    <t>SMIM11A</t>
  </si>
  <si>
    <t>0.1591-0.2600</t>
  </si>
  <si>
    <t>0.1534-0.2428</t>
  </si>
  <si>
    <t>0.1608-0.2521</t>
  </si>
  <si>
    <t>0.1708-0.2638</t>
  </si>
  <si>
    <t>ENST00000399300</t>
  </si>
  <si>
    <t>0.1752-0.2770</t>
  </si>
  <si>
    <t>RBM12B</t>
  </si>
  <si>
    <t>0.1649-0.2616</t>
  </si>
  <si>
    <t>0.1803-0.2882</t>
  </si>
  <si>
    <t>0.1700-0.2705</t>
  </si>
  <si>
    <t>0.1652-0.2828</t>
  </si>
  <si>
    <t>ENST00000399312</t>
  </si>
  <si>
    <t>0.1681-0.2703</t>
  </si>
  <si>
    <t>MRPS6</t>
  </si>
  <si>
    <t>0.1763-0.2820</t>
  </si>
  <si>
    <t>0.1707-0.2889</t>
  </si>
  <si>
    <t>0.1708-0.2671</t>
  </si>
  <si>
    <t>ENST00000399363</t>
  </si>
  <si>
    <t>0.1789-0.2807</t>
  </si>
  <si>
    <t>0.1708-0.2648</t>
  </si>
  <si>
    <t>GSG1L2</t>
  </si>
  <si>
    <t>0.1740-0.2784</t>
  </si>
  <si>
    <t>0.1802-0.2890</t>
  </si>
  <si>
    <t>0.1778-0.2773</t>
  </si>
  <si>
    <t>ENST00000399391</t>
  </si>
  <si>
    <t>0.1730-0.2718</t>
  </si>
  <si>
    <t>0.1710-0.2692</t>
  </si>
  <si>
    <t>0.1553-0.2584</t>
  </si>
  <si>
    <t>0.1608-0.2520</t>
  </si>
  <si>
    <t>0.1659-0.2565</t>
  </si>
  <si>
    <t>0.1600-0.2519</t>
  </si>
  <si>
    <t>0.1517-0.2427</t>
  </si>
  <si>
    <t>OTOG</t>
  </si>
  <si>
    <t>0.1674-0.2649</t>
  </si>
  <si>
    <t>0.1486-0.2446</t>
  </si>
  <si>
    <t>0.1597-0.2605</t>
  </si>
  <si>
    <t>0.1535-0.2469</t>
  </si>
  <si>
    <t>ENST00000399395</t>
  </si>
  <si>
    <t>0.1437-0.2373</t>
  </si>
  <si>
    <t>0.1753-0.2787</t>
  </si>
  <si>
    <t>SDR39U1</t>
  </si>
  <si>
    <t>0.1773-0.2887</t>
  </si>
  <si>
    <t>0.1758-0.2801</t>
  </si>
  <si>
    <t>0.1721-0.2723</t>
  </si>
  <si>
    <t>ENST00000399398</t>
  </si>
  <si>
    <t>0.1746-0.2782</t>
  </si>
  <si>
    <t>RNF222</t>
  </si>
  <si>
    <t>0.1726-0.2813</t>
  </si>
  <si>
    <t>0.1756-0.2817</t>
  </si>
  <si>
    <t>0.1860-0.2913</t>
  </si>
  <si>
    <t>0.1798-0.2768</t>
  </si>
  <si>
    <t>ENST00000399408</t>
  </si>
  <si>
    <t>0.1705-0.2743</t>
  </si>
  <si>
    <t>ABCC1</t>
  </si>
  <si>
    <t>0.1835-0.2784</t>
  </si>
  <si>
    <t>0.1690-0.2713</t>
  </si>
  <si>
    <t>0.1779-0.2854</t>
  </si>
  <si>
    <t>0.1818-0.2790</t>
  </si>
  <si>
    <t>ENST00000399409</t>
  </si>
  <si>
    <t>0.1722-0.2794</t>
  </si>
  <si>
    <t>RABGGTA</t>
  </si>
  <si>
    <t>0.1809-0.2874</t>
  </si>
  <si>
    <t>0.1803-0.2817</t>
  </si>
  <si>
    <t>0.1840-0.2769</t>
  </si>
  <si>
    <t>ENST00000399422</t>
  </si>
  <si>
    <t>0.1762-0.2727</t>
  </si>
  <si>
    <t>ACSM4</t>
  </si>
  <si>
    <t>0.1868-0.2863</t>
  </si>
  <si>
    <t>0.1732-0.2746</t>
  </si>
  <si>
    <t>0.1685-0.2700</t>
  </si>
  <si>
    <t>ENST00000399429</t>
  </si>
  <si>
    <t>0.1606-0.2529</t>
  </si>
  <si>
    <t>COL28A1</t>
  </si>
  <si>
    <t>0.1634-0.2595</t>
  </si>
  <si>
    <t>0.1652-0.2569</t>
  </si>
  <si>
    <t>0.1644-0.2559</t>
  </si>
  <si>
    <t>0.1631-0.2675</t>
  </si>
  <si>
    <t>0.1634-0.2615</t>
  </si>
  <si>
    <t>0.1631-0.2604</t>
  </si>
  <si>
    <t>0.1660-0.2581</t>
  </si>
  <si>
    <t>ENST00000399448</t>
  </si>
  <si>
    <t>0.1725-0.2679</t>
  </si>
  <si>
    <t>PTPN6</t>
  </si>
  <si>
    <t>0.1677-0.2614</t>
  </si>
  <si>
    <t>0.1574-0.2546</t>
  </si>
  <si>
    <t>0.1707-0.2627</t>
  </si>
  <si>
    <t>0.1566-0.2567</t>
  </si>
  <si>
    <t>0.1625-0.2585</t>
  </si>
  <si>
    <t>0.1630-0.2556</t>
  </si>
  <si>
    <t>0.1713-0.2791</t>
  </si>
  <si>
    <t>0.1718-0.2770</t>
  </si>
  <si>
    <t>ENST00000399455</t>
  </si>
  <si>
    <t>0.1742-0.2772</t>
  </si>
  <si>
    <t>USP47</t>
  </si>
  <si>
    <t>0.1819-0.2750</t>
  </si>
  <si>
    <t>0.1744-0.2691</t>
  </si>
  <si>
    <t>0.1813-0.2707</t>
  </si>
  <si>
    <t>0.1760-0.2782</t>
  </si>
  <si>
    <t>0.1823-0.2778</t>
  </si>
  <si>
    <t>0.1763-0.2708</t>
  </si>
  <si>
    <t>ENST00000399464</t>
  </si>
  <si>
    <t>0.1705-0.2684</t>
  </si>
  <si>
    <t>NEURL4</t>
  </si>
  <si>
    <t>0.1691-0.2677</t>
  </si>
  <si>
    <t>0.1670-0.2588</t>
  </si>
  <si>
    <t>0.1693-0.2756</t>
  </si>
  <si>
    <t>ENST00000399503</t>
  </si>
  <si>
    <t>0.1690-0.2646</t>
  </si>
  <si>
    <t>MAP3K1</t>
  </si>
  <si>
    <t>0.1679-0.2620</t>
  </si>
  <si>
    <t>0.1672-0.2662</t>
  </si>
  <si>
    <t>0.1639-0.2629</t>
  </si>
  <si>
    <t>ENST00000399518</t>
  </si>
  <si>
    <t>PLA2G4E</t>
  </si>
  <si>
    <t>0.1685-0.2618</t>
  </si>
  <si>
    <t>0.1795-0.2788</t>
  </si>
  <si>
    <t>0.1638-0.2594</t>
  </si>
  <si>
    <t>ENST00000399546</t>
  </si>
  <si>
    <t>0.1718-0.2663</t>
  </si>
  <si>
    <t>BRDT</t>
  </si>
  <si>
    <t>0.1681-0.2600</t>
  </si>
  <si>
    <t>0.1687-0.2736</t>
  </si>
  <si>
    <t>ENST00000399562</t>
  </si>
  <si>
    <t>0.1759-0.2772</t>
  </si>
  <si>
    <t>C22orf39</t>
  </si>
  <si>
    <t>0.1775-0.2833</t>
  </si>
  <si>
    <t>0.1787-0.2765</t>
  </si>
  <si>
    <t>0.1727-0.2701</t>
  </si>
  <si>
    <t>ENST00000399564</t>
  </si>
  <si>
    <t>0.1769-0.2715</t>
  </si>
  <si>
    <t>MROH2B</t>
  </si>
  <si>
    <t>0.1630-0.2658</t>
  </si>
  <si>
    <t>0.1625-0.2580</t>
  </si>
  <si>
    <t>ENST00000399575</t>
  </si>
  <si>
    <t>0.1637-0.2613</t>
  </si>
  <si>
    <t>OPRPN</t>
  </si>
  <si>
    <t>0.1624-0.2614</t>
  </si>
  <si>
    <t>0.1661-0.2564</t>
  </si>
  <si>
    <t>0.1582-0.2614</t>
  </si>
  <si>
    <t>ENST00000399583</t>
  </si>
  <si>
    <t>0.1525-0.2443</t>
  </si>
  <si>
    <t>0.1590-0.2466</t>
  </si>
  <si>
    <t>RADIL</t>
  </si>
  <si>
    <t>0.1578-0.2536</t>
  </si>
  <si>
    <t>0.1668-0.2620</t>
  </si>
  <si>
    <t>0.1578-0.2584</t>
  </si>
  <si>
    <t>ENST00000399598</t>
  </si>
  <si>
    <t>0.1548-0.2549</t>
  </si>
  <si>
    <t>UBXN2B</t>
  </si>
  <si>
    <t>0.1551-0.2565</t>
  </si>
  <si>
    <t>ENST00000399609</t>
  </si>
  <si>
    <t>0.1075-0.1848</t>
  </si>
  <si>
    <t>SRL</t>
  </si>
  <si>
    <t>0.1178-0.1945</t>
  </si>
  <si>
    <t>0.1208-0.2050</t>
  </si>
  <si>
    <t>0.1105-0.1949</t>
  </si>
  <si>
    <t>ENST00000399635</t>
  </si>
  <si>
    <t>0.1195-0.1990</t>
  </si>
  <si>
    <t>0.1059-0.1934</t>
  </si>
  <si>
    <t>TSSK2</t>
  </si>
  <si>
    <t>0.1145-0.1958</t>
  </si>
  <si>
    <t>0.1169-0.1991</t>
  </si>
  <si>
    <t>0.1187-0.2072</t>
  </si>
  <si>
    <t>ENST00000399640</t>
  </si>
  <si>
    <t>0.1096-0.1884</t>
  </si>
  <si>
    <t>ST3GAL1</t>
  </si>
  <si>
    <t>0.1174-0.1998</t>
  </si>
  <si>
    <t>0.1255-0.2106</t>
  </si>
  <si>
    <t>0.1309-0.2219</t>
  </si>
  <si>
    <t>0.1186-0.2033</t>
  </si>
  <si>
    <t>ENST00000399676</t>
  </si>
  <si>
    <t>0.1334-0.2261</t>
  </si>
  <si>
    <t>KRTAP5-5</t>
  </si>
  <si>
    <t>0.1228-0.2112</t>
  </si>
  <si>
    <t>0.1244-0.2204</t>
  </si>
  <si>
    <t>0.1239-0.2154</t>
  </si>
  <si>
    <t>ENST00000399682</t>
  </si>
  <si>
    <t>0.1292-0.2182</t>
  </si>
  <si>
    <t>KRTAP5-4</t>
  </si>
  <si>
    <t>0.1253-0.2199</t>
  </si>
  <si>
    <t>0.1243-0.2140</t>
  </si>
  <si>
    <t>0.1310-0.2252</t>
  </si>
  <si>
    <t>ENST00000399685</t>
  </si>
  <si>
    <t>KRTAP5-3</t>
  </si>
  <si>
    <t>0.1256-0.2070</t>
  </si>
  <si>
    <t>0.1250-0.2217</t>
  </si>
  <si>
    <t>0.1333-0.2321</t>
  </si>
  <si>
    <t>ENST00000399688</t>
  </si>
  <si>
    <t>0.1247-0.2168</t>
  </si>
  <si>
    <t>PAICS</t>
  </si>
  <si>
    <t>0.1265-0.2154</t>
  </si>
  <si>
    <t>0.1256-0.2152</t>
  </si>
  <si>
    <t>ENST00000399742</t>
  </si>
  <si>
    <t>0.1116-0.2023</t>
  </si>
  <si>
    <t>FAM166B</t>
  </si>
  <si>
    <t>0.1135-0.1975</t>
  </si>
  <si>
    <t>0.1173-0.2006</t>
  </si>
  <si>
    <t>ENST00000399770</t>
  </si>
  <si>
    <t>0.1144-0.1975</t>
  </si>
  <si>
    <t>GRXCR1</t>
  </si>
  <si>
    <t>0.1098-0.1858</t>
  </si>
  <si>
    <t>0.1138-0.2003</t>
  </si>
  <si>
    <t>0.1060-0.1930</t>
  </si>
  <si>
    <t>ENST00000399775</t>
  </si>
  <si>
    <t>0.1144-0.2042</t>
  </si>
  <si>
    <t>ENHO</t>
  </si>
  <si>
    <t>0.1097-0.1929</t>
  </si>
  <si>
    <t>0.1047-0.1873</t>
  </si>
  <si>
    <t>ENST00000399784</t>
  </si>
  <si>
    <t>0.1256-0.2193</t>
  </si>
  <si>
    <t>0.1301-0.2263</t>
  </si>
  <si>
    <t>MRAP</t>
  </si>
  <si>
    <t>0.1261-0.2163</t>
  </si>
  <si>
    <t>0.1262-0.2167</t>
  </si>
  <si>
    <t>0.1273-0.2195</t>
  </si>
  <si>
    <t>ENST00000399788</t>
  </si>
  <si>
    <t>0.1260-0.2206</t>
  </si>
  <si>
    <t>KDM5A</t>
  </si>
  <si>
    <t>0.1309-0.2237</t>
  </si>
  <si>
    <t>0.1363-0.2323</t>
  </si>
  <si>
    <t>0.1320-0.2202</t>
  </si>
  <si>
    <t>ENST00000399799</t>
  </si>
  <si>
    <t>0.1254-0.2195</t>
  </si>
  <si>
    <t>ROCK1</t>
  </si>
  <si>
    <t>0.1347-0.2238</t>
  </si>
  <si>
    <t>0.1237-0.2157</t>
  </si>
  <si>
    <t>0.1312-0.2261</t>
  </si>
  <si>
    <t>0.1334-0.2217</t>
  </si>
  <si>
    <t>ENST00000399810</t>
  </si>
  <si>
    <t>0.1264-0.2181</t>
  </si>
  <si>
    <t>C5orf49</t>
  </si>
  <si>
    <t>0.1334-0.2246</t>
  </si>
  <si>
    <t>0.1316-0.2215</t>
  </si>
  <si>
    <t>0.1309-0.2225</t>
  </si>
  <si>
    <t>ENST00000399816</t>
  </si>
  <si>
    <t>0.1261-0.2169</t>
  </si>
  <si>
    <t>UBE2QL1</t>
  </si>
  <si>
    <t>0.1337-0.2317</t>
  </si>
  <si>
    <t>0.1253-0.2142</t>
  </si>
  <si>
    <t>0.1227-0.2121</t>
  </si>
  <si>
    <t>ENST00000399820</t>
  </si>
  <si>
    <t>0.1162-0.2013</t>
  </si>
  <si>
    <t>WDR19</t>
  </si>
  <si>
    <t>0.1212-0.2066</t>
  </si>
  <si>
    <t>0.1172-0.2049</t>
  </si>
  <si>
    <t>0.1180-0.2019</t>
  </si>
  <si>
    <t>ENST00000399839</t>
  </si>
  <si>
    <t>0.1178-0.2069</t>
  </si>
  <si>
    <t>ADA2</t>
  </si>
  <si>
    <t>0.1160-0.2045</t>
  </si>
  <si>
    <t>0.1163-0.2017</t>
  </si>
  <si>
    <t>0.1190-0.2018</t>
  </si>
  <si>
    <t>0.1219-0.2090</t>
  </si>
  <si>
    <t>ENST00000399878</t>
  </si>
  <si>
    <t>0.1222-0.2067</t>
  </si>
  <si>
    <t>SEL1L3</t>
  </si>
  <si>
    <t>0.1169-0.2054</t>
  </si>
  <si>
    <t>0.1218-0.2048</t>
  </si>
  <si>
    <t>0.1141-0.2030</t>
  </si>
  <si>
    <t>ENST00000399881</t>
  </si>
  <si>
    <t>0.1198-0.2047</t>
  </si>
  <si>
    <t>KCNU1</t>
  </si>
  <si>
    <t>0.1161-0.2015</t>
  </si>
  <si>
    <t>0.1202-0.2139</t>
  </si>
  <si>
    <t>0.1265-0.2168</t>
  </si>
  <si>
    <t>0.1275-0.2185</t>
  </si>
  <si>
    <t>ENST00000399889</t>
  </si>
  <si>
    <t>0.1315-0.2222</t>
  </si>
  <si>
    <t>KRTAP13-2</t>
  </si>
  <si>
    <t>0.1280-0.2179</t>
  </si>
  <si>
    <t>0.1329-0.2198</t>
  </si>
  <si>
    <t>0.1298-0.2207</t>
  </si>
  <si>
    <t>0.1312-0.2229</t>
  </si>
  <si>
    <t>ENST00000399892</t>
  </si>
  <si>
    <t>0.1264-0.2170</t>
  </si>
  <si>
    <t>SEH1L</t>
  </si>
  <si>
    <t>0.1268-0.2159</t>
  </si>
  <si>
    <t>0.1229-0.2115</t>
  </si>
  <si>
    <t>0.1222-0.2058</t>
  </si>
  <si>
    <t>ENST00000399899</t>
  </si>
  <si>
    <t>0.1253-0.2170</t>
  </si>
  <si>
    <t>0.1235-0.2068</t>
  </si>
  <si>
    <t>CLDN8</t>
  </si>
  <si>
    <t>0.1223-0.2077</t>
  </si>
  <si>
    <t>0.1228-0.2132</t>
  </si>
  <si>
    <t>0.1206-0.2070</t>
  </si>
  <si>
    <t>ENST00000399903</t>
  </si>
  <si>
    <t>0.1215-0.2103</t>
  </si>
  <si>
    <t>PTPRA</t>
  </si>
  <si>
    <t>0.1299-0.2233</t>
  </si>
  <si>
    <t>0.1197-0.2063</t>
  </si>
  <si>
    <t>0.1258-0.2130</t>
  </si>
  <si>
    <t>ENST00000399910</t>
  </si>
  <si>
    <t>0.1244-0.2065</t>
  </si>
  <si>
    <t>RNF212B</t>
  </si>
  <si>
    <t>0.1247-0.2178</t>
  </si>
  <si>
    <t>0.1275-0.2175</t>
  </si>
  <si>
    <t>0.1284-0.2265</t>
  </si>
  <si>
    <t>ENST00000399916</t>
  </si>
  <si>
    <t>0.1258-0.2127</t>
  </si>
  <si>
    <t>RUNX3</t>
  </si>
  <si>
    <t>0.1225-0.2079</t>
  </si>
  <si>
    <t>0.1257-0.2114</t>
  </si>
  <si>
    <t>0.1187-0.2117</t>
  </si>
  <si>
    <t>ENST00000399932</t>
  </si>
  <si>
    <t>0.1154-0.2008</t>
  </si>
  <si>
    <t>FAM234A</t>
  </si>
  <si>
    <t>0.1167-0.2034</t>
  </si>
  <si>
    <t>0.1154-0.2015</t>
  </si>
  <si>
    <t>0.1159-0.2018</t>
  </si>
  <si>
    <t>0.1144-0.2064</t>
  </si>
  <si>
    <t>ENST00000399933</t>
  </si>
  <si>
    <t>0.1068-0.1883</t>
  </si>
  <si>
    <t>KIAA2026</t>
  </si>
  <si>
    <t>0.1143-0.1916</t>
  </si>
  <si>
    <t>0.1135-0.1996</t>
  </si>
  <si>
    <t>0.1213-0.2090</t>
  </si>
  <si>
    <t>ENST00000400017</t>
  </si>
  <si>
    <t>0.1124-0.1993</t>
  </si>
  <si>
    <t>RPGRIP1</t>
  </si>
  <si>
    <t>0.1042-0.1899</t>
  </si>
  <si>
    <t>0.1041-0.1934</t>
  </si>
  <si>
    <t>ENST00000400033</t>
  </si>
  <si>
    <t>0.0777-0.1502</t>
  </si>
  <si>
    <t>NDUFV2</t>
  </si>
  <si>
    <t>0.0836-0.1577</t>
  </si>
  <si>
    <t>0.0812-0.1629</t>
  </si>
  <si>
    <t>0.0793-0.1608</t>
  </si>
  <si>
    <t>0.0859-0.1645</t>
  </si>
  <si>
    <t>ENST00000400079</t>
  </si>
  <si>
    <t>0.0774-0.1613</t>
  </si>
  <si>
    <t>DEFB130A</t>
  </si>
  <si>
    <t>0.0811-0.1576</t>
  </si>
  <si>
    <t>0.0825-0.1621</t>
  </si>
  <si>
    <t>0.0840-0.1689</t>
  </si>
  <si>
    <t>0.0758-0.1530</t>
  </si>
  <si>
    <t>ENST00000400099</t>
  </si>
  <si>
    <t>0.0840-0.1639</t>
  </si>
  <si>
    <t>ATP5PF</t>
  </si>
  <si>
    <t>0.0897-0.1747</t>
  </si>
  <si>
    <t>0.0954-0.1839</t>
  </si>
  <si>
    <t>0.0850-0.1675</t>
  </si>
  <si>
    <t>ENST00000400105</t>
  </si>
  <si>
    <t>0.0926-0.1833</t>
  </si>
  <si>
    <t>L3MBTL4</t>
  </si>
  <si>
    <t>0.0850-0.1717</t>
  </si>
  <si>
    <t>0.0855-0.1791</t>
  </si>
  <si>
    <t>0.0866-0.1752</t>
  </si>
  <si>
    <t>ENST00000400181</t>
  </si>
  <si>
    <t>0.0922-0.1799</t>
  </si>
  <si>
    <t>KDM1A</t>
  </si>
  <si>
    <t>0.0883-0.1819</t>
  </si>
  <si>
    <t>0.0887-0.1775</t>
  </si>
  <si>
    <t>0.0911-0.1836</t>
  </si>
  <si>
    <t>ENST00000400183</t>
  </si>
  <si>
    <t>0.0839-0.1651</t>
  </si>
  <si>
    <t>USP25</t>
  </si>
  <si>
    <t>0.0851-0.1790</t>
  </si>
  <si>
    <t>0.0925-0.1900</t>
  </si>
  <si>
    <t>0.0881-0.1747</t>
  </si>
  <si>
    <t>ENST00000400191</t>
  </si>
  <si>
    <t>0.0874-0.1770</t>
  </si>
  <si>
    <t>0.0856-0.1707</t>
  </si>
  <si>
    <t>EPHB2</t>
  </si>
  <si>
    <t>0.0804-0.1675</t>
  </si>
  <si>
    <t>0.0835-0.1650</t>
  </si>
  <si>
    <t>0.0836-0.1645</t>
  </si>
  <si>
    <t>ENST00000400198</t>
  </si>
  <si>
    <t>0.0815-0.1640</t>
  </si>
  <si>
    <t>ARGLU1</t>
  </si>
  <si>
    <t>0.0782-0.1524</t>
  </si>
  <si>
    <t>0.0817-0.1644</t>
  </si>
  <si>
    <t>0.0756-0.1565</t>
  </si>
  <si>
    <t>ENST00000400202</t>
  </si>
  <si>
    <t>0.0805-0.1665</t>
  </si>
  <si>
    <t>NRIP1</t>
  </si>
  <si>
    <t>0.0775-0.1584</t>
  </si>
  <si>
    <t>0.0697-0.1479</t>
  </si>
  <si>
    <t>0.0852-0.1769</t>
  </si>
  <si>
    <t>0.0902-0.1825</t>
  </si>
  <si>
    <t>ENST00000400206</t>
  </si>
  <si>
    <t>TPTEP2-CSNK1E</t>
  </si>
  <si>
    <t>0.0869-0.1727</t>
  </si>
  <si>
    <t>ENST00000400230</t>
  </si>
  <si>
    <t>TPTE2</t>
  </si>
  <si>
    <t>ENST00000400256</t>
  </si>
  <si>
    <t>COLEC12</t>
  </si>
  <si>
    <t>0.0901-0.1780</t>
  </si>
  <si>
    <t>0.0881-0.1796</t>
  </si>
  <si>
    <t>ENST00000400288</t>
  </si>
  <si>
    <t>SFI1</t>
  </si>
  <si>
    <t>0.0886-0.1795</t>
  </si>
  <si>
    <t>0.0965-0.1886</t>
  </si>
  <si>
    <t>0.0952-0.1901</t>
  </si>
  <si>
    <t>ENST00000400314</t>
  </si>
  <si>
    <t>PCBP3</t>
  </si>
  <si>
    <t>0.0925-0.1790</t>
  </si>
  <si>
    <t>0.0869-0.1803</t>
  </si>
  <si>
    <t>ENST00000400324</t>
  </si>
  <si>
    <t>DIAPH3</t>
  </si>
  <si>
    <t>0.0935-0.1830</t>
  </si>
  <si>
    <t>ENST00000400331</t>
  </si>
  <si>
    <t>MACC1</t>
  </si>
  <si>
    <t>ENST00000400359</t>
  </si>
  <si>
    <t>SGSM1</t>
  </si>
  <si>
    <t>0.0870-0.1734</t>
  </si>
  <si>
    <t>0.0940-0.1881</t>
  </si>
  <si>
    <t>ENST00000400368</t>
  </si>
  <si>
    <t>0.0931-0.1797</t>
  </si>
  <si>
    <t>0.0873-0.1735</t>
  </si>
  <si>
    <t>0.0929-0.1838</t>
  </si>
  <si>
    <t>0.0920-0.1814</t>
  </si>
  <si>
    <t>KRTAP10-6</t>
  </si>
  <si>
    <t>0.0887-0.1800</t>
  </si>
  <si>
    <t>0.0879-0.1756</t>
  </si>
  <si>
    <t>0.0929-0.1891</t>
  </si>
  <si>
    <t>ENST00000400372</t>
  </si>
  <si>
    <t>0.0865-0.1744</t>
  </si>
  <si>
    <t>KRTAP10-5</t>
  </si>
  <si>
    <t>0.0845-0.1724</t>
  </si>
  <si>
    <t>0.0810-0.1642</t>
  </si>
  <si>
    <t>0.0858-0.1710</t>
  </si>
  <si>
    <t>ENST00000400374</t>
  </si>
  <si>
    <t>KRTAP10-4</t>
  </si>
  <si>
    <t>0.0829-0.1666</t>
  </si>
  <si>
    <t>0.0838-0.1650</t>
  </si>
  <si>
    <t>ENST00000400375</t>
  </si>
  <si>
    <t>KRTAP10-1</t>
  </si>
  <si>
    <t>0.0832-0.1697</t>
  </si>
  <si>
    <t>0.0805-0.1662</t>
  </si>
  <si>
    <t>0.0845-0.1652</t>
  </si>
  <si>
    <t>ENST00000400379</t>
  </si>
  <si>
    <t>ICOSLG</t>
  </si>
  <si>
    <t>0.0853-0.1668</t>
  </si>
  <si>
    <t>0.0856-0.1712</t>
  </si>
  <si>
    <t>0.0861-0.1681</t>
  </si>
  <si>
    <t>0.0845-0.1681</t>
  </si>
  <si>
    <t>ENST00000400382</t>
  </si>
  <si>
    <t>0.0875-0.1681</t>
  </si>
  <si>
    <t>GGT1</t>
  </si>
  <si>
    <t>0.0824-0.1672</t>
  </si>
  <si>
    <t>ENST00000400384</t>
  </si>
  <si>
    <t>MAPK4</t>
  </si>
  <si>
    <t>0.0844-0.1661</t>
  </si>
  <si>
    <t>0.0825-0.1654</t>
  </si>
  <si>
    <t>ENST00000400405</t>
  </si>
  <si>
    <t>0.0899-0.1820</t>
  </si>
  <si>
    <t>SIAH3</t>
  </si>
  <si>
    <t>0.0859-0.1728</t>
  </si>
  <si>
    <t>0.0887-0.1767</t>
  </si>
  <si>
    <t>ENST00000400419</t>
  </si>
  <si>
    <t>0.0861-0.1750</t>
  </si>
  <si>
    <t>SMIM2</t>
  </si>
  <si>
    <t>0.0887-0.1745</t>
  </si>
  <si>
    <t>K3Pu+F+R2</t>
  </si>
  <si>
    <t>0.0888-0.1771</t>
  </si>
  <si>
    <t>0.0876-0.1785</t>
  </si>
  <si>
    <t>ENST00000400454</t>
  </si>
  <si>
    <t>0.0899-0.1847</t>
  </si>
  <si>
    <t>DSCAM</t>
  </si>
  <si>
    <t>0.0884-0.1754</t>
  </si>
  <si>
    <t>0.0894-0.1758</t>
  </si>
  <si>
    <t>ENST00000400457</t>
  </si>
  <si>
    <t>0.0862-0.1705</t>
  </si>
  <si>
    <t>PCDH11Y</t>
  </si>
  <si>
    <t>0.0871-0.1682</t>
  </si>
  <si>
    <t>0.0876-0.1790</t>
  </si>
  <si>
    <t>0.0865-0.1693</t>
  </si>
  <si>
    <t>0.0848-0.1681</t>
  </si>
  <si>
    <t>ENST00000400485</t>
  </si>
  <si>
    <t>0.0856-0.1718</t>
  </si>
  <si>
    <t>MORC3</t>
  </si>
  <si>
    <t>0.0855-0.1688</t>
  </si>
  <si>
    <t>0.0897-0.1755</t>
  </si>
  <si>
    <t>ENST00000400519</t>
  </si>
  <si>
    <t>0.0902-0.1797</t>
  </si>
  <si>
    <t>TXNRD2</t>
  </si>
  <si>
    <t>0.0838-0.1690</t>
  </si>
  <si>
    <t>0.0884-0.1746</t>
  </si>
  <si>
    <t>0.0849-0.1668</t>
  </si>
  <si>
    <t>0.0880-0.1817</t>
  </si>
  <si>
    <t>ENST00000400522</t>
  </si>
  <si>
    <t>0.0908-0.1779</t>
  </si>
  <si>
    <t>EFCAB8</t>
  </si>
  <si>
    <t>0.0906-0.1802</t>
  </si>
  <si>
    <t>0.0886-0.1732</t>
  </si>
  <si>
    <t>ENST00000400532</t>
  </si>
  <si>
    <t>0.0853-0.1663</t>
  </si>
  <si>
    <t>JAM2</t>
  </si>
  <si>
    <t>0.0880-0.1721</t>
  </si>
  <si>
    <t>0.0811-0.1708</t>
  </si>
  <si>
    <t>ENST00000400546</t>
  </si>
  <si>
    <t>0.0829-0.1660</t>
  </si>
  <si>
    <t>NCAM2</t>
  </si>
  <si>
    <t>0.0826-0.1671</t>
  </si>
  <si>
    <t>0.0815-0.1631</t>
  </si>
  <si>
    <t>0.0810-0.1643</t>
  </si>
  <si>
    <t>ENST00000400549</t>
  </si>
  <si>
    <t>0.0837-0.1726</t>
  </si>
  <si>
    <t>DEFB116</t>
  </si>
  <si>
    <t>0.0769-0.1548</t>
  </si>
  <si>
    <t>0.0817-0.1589</t>
  </si>
  <si>
    <t>0.0802-0.1623</t>
  </si>
  <si>
    <t>ENST00000400552</t>
  </si>
  <si>
    <t>0.0834-0.1684</t>
  </si>
  <si>
    <t>DEFB115</t>
  </si>
  <si>
    <t>0.0858-0.1704</t>
  </si>
  <si>
    <t>0.0767-0.1591</t>
  </si>
  <si>
    <t>0.0751-0.1610</t>
  </si>
  <si>
    <t>ENST00000400556</t>
  </si>
  <si>
    <t>PPP4R1</t>
  </si>
  <si>
    <t>0.0533-0.1224</t>
  </si>
  <si>
    <t>0.0550-0.1271</t>
  </si>
  <si>
    <t>ENST00000400577</t>
  </si>
  <si>
    <t>0.0531-0.1320</t>
  </si>
  <si>
    <t>RBM11</t>
  </si>
  <si>
    <t>0.0505-0.1270</t>
  </si>
  <si>
    <t>0.0578-0.1326</t>
  </si>
  <si>
    <t>ENST00000400590</t>
  </si>
  <si>
    <t>0.0532-0.1330</t>
  </si>
  <si>
    <t>ZDHHC20</t>
  </si>
  <si>
    <t>0.0559-0.1296</t>
  </si>
  <si>
    <t>0.0527-0.1279</t>
  </si>
  <si>
    <t>0.0528-0.1315</t>
  </si>
  <si>
    <t>ENST00000400613</t>
  </si>
  <si>
    <t>0.0515-0.1254</t>
  </si>
  <si>
    <t>C9orf152</t>
  </si>
  <si>
    <t>0.0566-0.1323</t>
  </si>
  <si>
    <t>0.0592-0.1407</t>
  </si>
  <si>
    <t>0.0638-0.1470</t>
  </si>
  <si>
    <t>ENST00000400633</t>
  </si>
  <si>
    <t>0.0571-0.1360</t>
  </si>
  <si>
    <t>C20orf202</t>
  </si>
  <si>
    <t>0.0599-0.1478</t>
  </si>
  <si>
    <t>0.0567-0.1391</t>
  </si>
  <si>
    <t>0.0550-0.1423</t>
  </si>
  <si>
    <t>ENST00000400664</t>
  </si>
  <si>
    <t>0.0575-0.1397</t>
  </si>
  <si>
    <t>KLHDC7A</t>
  </si>
  <si>
    <t>0.0593-0.1433</t>
  </si>
  <si>
    <t>0.0589-0.1490</t>
  </si>
  <si>
    <t>0.0597-0.1433</t>
  </si>
  <si>
    <t>ENST00000400677</t>
  </si>
  <si>
    <t>0.0583-0.1451</t>
  </si>
  <si>
    <t>HMX1</t>
  </si>
  <si>
    <t>0.0556-0.1332</t>
  </si>
  <si>
    <t>0.0573-0.1427</t>
  </si>
  <si>
    <t>0.0588-0.1492</t>
  </si>
  <si>
    <t>ENST00000400752</t>
  </si>
  <si>
    <t>ZG16</t>
  </si>
  <si>
    <t>0.0592-0.1445</t>
  </si>
  <si>
    <t>0.0556-0.1350</t>
  </si>
  <si>
    <t>ENST00000400788</t>
  </si>
  <si>
    <t>0.0533-0.1340</t>
  </si>
  <si>
    <t>TMEM242</t>
  </si>
  <si>
    <t>0.0558-0.1306</t>
  </si>
  <si>
    <t>0.0562-0.1339</t>
  </si>
  <si>
    <t>ENST00000400794</t>
  </si>
  <si>
    <t>0.0570-0.1354</t>
  </si>
  <si>
    <t>WDR47</t>
  </si>
  <si>
    <t>0.0497-0.1228</t>
  </si>
  <si>
    <t>0.0499-0.1263</t>
  </si>
  <si>
    <t>ENST00000400809</t>
  </si>
  <si>
    <t>0.0499-0.1249</t>
  </si>
  <si>
    <t>CCNL2</t>
  </si>
  <si>
    <t>0.0520-0.1316</t>
  </si>
  <si>
    <t>0.0508-0.1266</t>
  </si>
  <si>
    <t>0.0448-0.1159</t>
  </si>
  <si>
    <t>ENST00000400822</t>
  </si>
  <si>
    <t>0.0560-0.1428</t>
  </si>
  <si>
    <t>AFDN</t>
  </si>
  <si>
    <t>0.0591-0.1446</t>
  </si>
  <si>
    <t>0.0583-0.1410</t>
  </si>
  <si>
    <t>ENST00000400841</t>
  </si>
  <si>
    <t>CRLF2</t>
  </si>
  <si>
    <t>0.0588-0.1419</t>
  </si>
  <si>
    <t>0.0555-0.1424</t>
  </si>
  <si>
    <t>ENST00000400889</t>
  </si>
  <si>
    <t>FAM72D</t>
  </si>
  <si>
    <t>0.0579-0.1446</t>
  </si>
  <si>
    <t>0.0630-0.1539</t>
  </si>
  <si>
    <t>ENST00000400897</t>
  </si>
  <si>
    <t>MASP2</t>
  </si>
  <si>
    <t>0.0619-0.1512</t>
  </si>
  <si>
    <t>0.0617-0.1429</t>
  </si>
  <si>
    <t>ENST00000400906</t>
  </si>
  <si>
    <t>0.0592-0.1465</t>
  </si>
  <si>
    <t>SLC2A7</t>
  </si>
  <si>
    <t>0.0643-0.1487</t>
  </si>
  <si>
    <t>0.0576-0.1386</t>
  </si>
  <si>
    <t>ENST00000400908</t>
  </si>
  <si>
    <t>0.0626-0.1515</t>
  </si>
  <si>
    <t>RERE</t>
  </si>
  <si>
    <t>0.0627-0.1478</t>
  </si>
  <si>
    <t>0.0569-0.1377</t>
  </si>
  <si>
    <t>0.0611-0.1483</t>
  </si>
  <si>
    <t>ENST00000400919</t>
  </si>
  <si>
    <t>0.0578-0.1434</t>
  </si>
  <si>
    <t>FAAP20</t>
  </si>
  <si>
    <t>0.0583-0.1449</t>
  </si>
  <si>
    <t>0.0584-0.1415</t>
  </si>
  <si>
    <t>ENST00000400921</t>
  </si>
  <si>
    <t>0.0597-0.1483</t>
  </si>
  <si>
    <t>PRKCZ</t>
  </si>
  <si>
    <t>0.0606-0.1424</t>
  </si>
  <si>
    <t>0.0559-0.1394</t>
  </si>
  <si>
    <t>0.0522-0.1303</t>
  </si>
  <si>
    <t>ENST00000400926</t>
  </si>
  <si>
    <t>0.0574-0.1356</t>
  </si>
  <si>
    <t>CCR6</t>
  </si>
  <si>
    <t>0.0534-0.1298</t>
  </si>
  <si>
    <t>0.0562-0.1332</t>
  </si>
  <si>
    <t>ENST00000400930</t>
  </si>
  <si>
    <t>0.0553-0.1345</t>
  </si>
  <si>
    <t>UBE2J2</t>
  </si>
  <si>
    <t>0.0523-0.1316</t>
  </si>
  <si>
    <t>0.0579-0.1357</t>
  </si>
  <si>
    <t>0.0561-0.1355</t>
  </si>
  <si>
    <t>ENST00000400968</t>
  </si>
  <si>
    <t>0.0530-0.1347</t>
  </si>
  <si>
    <t>RO60</t>
  </si>
  <si>
    <t>0.0590-0.1380</t>
  </si>
  <si>
    <t>0.0581-0.1374</t>
  </si>
  <si>
    <t>0.0599-0.1365</t>
  </si>
  <si>
    <t>ENST00000401041</t>
  </si>
  <si>
    <t>0.0535-0.1298</t>
  </si>
  <si>
    <t>MIER1</t>
  </si>
  <si>
    <t>0.0574-0.1348</t>
  </si>
  <si>
    <t>0.0560-0.1334</t>
  </si>
  <si>
    <t>ENST00000401053</t>
  </si>
  <si>
    <t>0.0588-0.1452</t>
  </si>
  <si>
    <t>ZNF135</t>
  </si>
  <si>
    <t>0.0565-0.1384</t>
  </si>
  <si>
    <t>0.0566-0.1398</t>
  </si>
  <si>
    <t>0.0562-0.1400</t>
  </si>
  <si>
    <t>ENST00000401061</t>
  </si>
  <si>
    <t>0.0594-0.1417</t>
  </si>
  <si>
    <t>MMACHC</t>
  </si>
  <si>
    <t>0.0599-0.1423</t>
  </si>
  <si>
    <t>0.0587-0.1448</t>
  </si>
  <si>
    <t>0.0583-0.1492</t>
  </si>
  <si>
    <t>ENST00000401073</t>
  </si>
  <si>
    <t>0.0573-0.1374</t>
  </si>
  <si>
    <t>KIAA1522</t>
  </si>
  <si>
    <t>0.0577-0.1388</t>
  </si>
  <si>
    <t>0.0598-0.1427</t>
  </si>
  <si>
    <t>0.0580-0.1364</t>
  </si>
  <si>
    <t>ENST00000401088</t>
  </si>
  <si>
    <t>0.0565-0.1436</t>
  </si>
  <si>
    <t>SZRD1</t>
  </si>
  <si>
    <t>0.0563-0.1332</t>
  </si>
  <si>
    <t>0.0573-0.1359</t>
  </si>
  <si>
    <t>0.0564-0.1369</t>
  </si>
  <si>
    <t>ENST00000401095</t>
  </si>
  <si>
    <t>0.0579-0.1367</t>
  </si>
  <si>
    <t>TTC34</t>
  </si>
  <si>
    <t>0.0587-0.1405</t>
  </si>
  <si>
    <t>0.0618-0.1468</t>
  </si>
  <si>
    <t>ENST00000401408</t>
  </si>
  <si>
    <t>0.0563-0.1373</t>
  </si>
  <si>
    <t>CLHC1</t>
  </si>
  <si>
    <t>0.0607-0.1404</t>
  </si>
  <si>
    <t>0.0582-0.1387</t>
  </si>
  <si>
    <t>ENST00000401412</t>
  </si>
  <si>
    <t>0.0612-0.1522</t>
  </si>
  <si>
    <t>AGR2</t>
  </si>
  <si>
    <t>0.0580-0.1392</t>
  </si>
  <si>
    <t>0.0602-0.1432</t>
  </si>
  <si>
    <t>ENST00000401500</t>
  </si>
  <si>
    <t>0.0582-0.1379</t>
  </si>
  <si>
    <t>0.0571-0.1311</t>
  </si>
  <si>
    <t>0.0594-0.1391</t>
  </si>
  <si>
    <t>0.0539-0.1359</t>
  </si>
  <si>
    <t>0.0553-0.1351</t>
  </si>
  <si>
    <t>0.0543-0.1335</t>
  </si>
  <si>
    <t>WDR62</t>
  </si>
  <si>
    <t>0.0539-0.1322</t>
  </si>
  <si>
    <t>0.0539-0.1314</t>
  </si>
  <si>
    <t>0.0537-0.1357</t>
  </si>
  <si>
    <t>0.0526-0.1285</t>
  </si>
  <si>
    <t>ENST00000401506</t>
  </si>
  <si>
    <t>0.0555-0.1299</t>
  </si>
  <si>
    <t>LBH</t>
  </si>
  <si>
    <t>0.0532-0.1296</t>
  </si>
  <si>
    <t>0.0544-0.1354</t>
  </si>
  <si>
    <t>0.0465-0.1237</t>
  </si>
  <si>
    <t>ENST00000401528</t>
  </si>
  <si>
    <t>0.0486-0.1274</t>
  </si>
  <si>
    <t>CLDN15</t>
  </si>
  <si>
    <t>0.0466-0.1282</t>
  </si>
  <si>
    <t>ENST00000401533</t>
  </si>
  <si>
    <t>0.0137-0.0564</t>
  </si>
  <si>
    <t>GAREM2</t>
  </si>
  <si>
    <t>0.0133-0.0574</t>
  </si>
  <si>
    <t>0.0124-0.0583</t>
  </si>
  <si>
    <t>ENST00000401542</t>
  </si>
  <si>
    <t>0.0127-0.0562</t>
  </si>
  <si>
    <t>LRRC72</t>
  </si>
  <si>
    <t>0.0141-0.0610</t>
  </si>
  <si>
    <t>0.0128-0.0616</t>
  </si>
  <si>
    <t>ENST00000401548</t>
  </si>
  <si>
    <t>0.0158-0.0660</t>
  </si>
  <si>
    <t>MEI1</t>
  </si>
  <si>
    <t>0.0131-0.0563</t>
  </si>
  <si>
    <t>0.0133-0.0585</t>
  </si>
  <si>
    <t>0.0129-0.0568</t>
  </si>
  <si>
    <t>ENST00000401557</t>
  </si>
  <si>
    <t>CD160</t>
  </si>
  <si>
    <t>0.0138-0.0622</t>
  </si>
  <si>
    <t>0.0162-0.0682</t>
  </si>
  <si>
    <t>0.0117-0.0546</t>
  </si>
  <si>
    <t>ENST00000401558</t>
  </si>
  <si>
    <t>0.0137-0.0670</t>
  </si>
  <si>
    <t>0.0133-0.0606</t>
  </si>
  <si>
    <t>0.0118-0.0589</t>
  </si>
  <si>
    <t>XPO1</t>
  </si>
  <si>
    <t>0.0142-0.0642</t>
  </si>
  <si>
    <t>0.0139-0.0644</t>
  </si>
  <si>
    <t>ENST00000401642</t>
  </si>
  <si>
    <t>0.0153-0.0674</t>
  </si>
  <si>
    <t>SCFD2</t>
  </si>
  <si>
    <t>0.0139-0.0645</t>
  </si>
  <si>
    <t>0.0132-0.0589</t>
  </si>
  <si>
    <t>0.0145-0.0678</t>
  </si>
  <si>
    <t>0.0140-0.0625</t>
  </si>
  <si>
    <t>0.0149-0.0676</t>
  </si>
  <si>
    <t>0.0153-0.0654</t>
  </si>
  <si>
    <t>0.0125-0.0559</t>
  </si>
  <si>
    <t>0.0136-0.0566</t>
  </si>
  <si>
    <t>0.0122-0.0561</t>
  </si>
  <si>
    <t>0.0137-0.0611</t>
  </si>
  <si>
    <t>0.0112-0.0517</t>
  </si>
  <si>
    <t>ENST00000401675</t>
  </si>
  <si>
    <t>0.0117-0.0549</t>
  </si>
  <si>
    <t>CHCHD10</t>
  </si>
  <si>
    <t>0.0111-0.0500</t>
  </si>
  <si>
    <t>0.0115-0.0541</t>
  </si>
  <si>
    <t>0.0111-0.0492</t>
  </si>
  <si>
    <t>ENST00000401707</t>
  </si>
  <si>
    <t>0.0086-0.0457</t>
  </si>
  <si>
    <t>POP1</t>
  </si>
  <si>
    <t>0.0132-0.0626</t>
  </si>
  <si>
    <t>0.0148-0.0654</t>
  </si>
  <si>
    <t>0.0144-0.0650</t>
  </si>
  <si>
    <t>ENST00000401738</t>
  </si>
  <si>
    <t>EML4</t>
  </si>
  <si>
    <t>0.0130-0.0640</t>
  </si>
  <si>
    <t>ENST00000401743</t>
  </si>
  <si>
    <t>CD14</t>
  </si>
  <si>
    <t>0.0145-0.0679</t>
  </si>
  <si>
    <t>ENST00000401766</t>
  </si>
  <si>
    <t>SLC6A4</t>
  </si>
  <si>
    <t>0.0122-0.0660</t>
  </si>
  <si>
    <t>0.0154-0.0688</t>
  </si>
  <si>
    <t>0.0164-0.0686</t>
  </si>
  <si>
    <t>ENST00000401783</t>
  </si>
  <si>
    <t>SVEP1</t>
  </si>
  <si>
    <t>0.0142-0.0636</t>
  </si>
  <si>
    <t>0.0153-0.0681</t>
  </si>
  <si>
    <t>0.0149-0.0645</t>
  </si>
  <si>
    <t>ENST00000401804</t>
  </si>
  <si>
    <t>0.0153-0.0671</t>
  </si>
  <si>
    <t>ANKMY1</t>
  </si>
  <si>
    <t>0.0143-0.0644</t>
  </si>
  <si>
    <t>0.0130-0.0593</t>
  </si>
  <si>
    <t>0.0155-0.0694</t>
  </si>
  <si>
    <t>ENST00000401811</t>
  </si>
  <si>
    <t>0.0152-0.0673</t>
  </si>
  <si>
    <t>TOMM5</t>
  </si>
  <si>
    <t>0.0128-0.0641</t>
  </si>
  <si>
    <t>0.0150-0.0666</t>
  </si>
  <si>
    <t>ENST00000401815</t>
  </si>
  <si>
    <t>0.0160-0.0725</t>
  </si>
  <si>
    <t>GP5</t>
  </si>
  <si>
    <t>0.0132-0.0615</t>
  </si>
  <si>
    <t>0.0117-0.0524</t>
  </si>
  <si>
    <t>ENST00000401827</t>
  </si>
  <si>
    <t>PDE7A</t>
  </si>
  <si>
    <t>0.0130-0.0576</t>
  </si>
  <si>
    <t>0.0109-0.0491</t>
  </si>
  <si>
    <t>0.0149-0.0667</t>
  </si>
  <si>
    <t>ENST00000401867</t>
  </si>
  <si>
    <t>0.0133-0.0593</t>
  </si>
  <si>
    <t>P4HA2</t>
  </si>
  <si>
    <t>0.0116-0.0551</t>
  </si>
  <si>
    <t>0.0123-0.0565</t>
  </si>
  <si>
    <t>ENST00000401878</t>
  </si>
  <si>
    <t>0.0132-0.0581</t>
  </si>
  <si>
    <t>RBM33</t>
  </si>
  <si>
    <t>0.0096-0.0462</t>
  </si>
  <si>
    <t>0.0147-0.0637</t>
  </si>
  <si>
    <t>0.0148-0.0644</t>
  </si>
  <si>
    <t>ENST00000401903</t>
  </si>
  <si>
    <t>0.0147-0.0670</t>
  </si>
  <si>
    <t>ZFAND2A</t>
  </si>
  <si>
    <t>0.0141-0.0591</t>
  </si>
  <si>
    <t>0.0148-0.0611</t>
  </si>
  <si>
    <t>0.0160-0.0680</t>
  </si>
  <si>
    <t>ENST00000401924</t>
  </si>
  <si>
    <t>GGT2</t>
  </si>
  <si>
    <t>0.0133-0.0642</t>
  </si>
  <si>
    <t>0.0135-0.0615</t>
  </si>
  <si>
    <t>0.0141-0.0649</t>
  </si>
  <si>
    <t>ENST00000401950</t>
  </si>
  <si>
    <t>0.0130-0.0608</t>
  </si>
  <si>
    <t>MTMR3</t>
  </si>
  <si>
    <t>0.0153-0.0637</t>
  </si>
  <si>
    <t>0.0150-0.0651</t>
  </si>
  <si>
    <t>ENST00000402010</t>
  </si>
  <si>
    <t>0.0143-0.0625</t>
  </si>
  <si>
    <t>MARK2</t>
  </si>
  <si>
    <t>0.0145-0.0658</t>
  </si>
  <si>
    <t>0.0147-0.0620</t>
  </si>
  <si>
    <t>0.0172-0.0733</t>
  </si>
  <si>
    <t>ENST00000402038</t>
  </si>
  <si>
    <t>0.0139-0.0617</t>
  </si>
  <si>
    <t>PARG</t>
  </si>
  <si>
    <t>0.0131-0.0616</t>
  </si>
  <si>
    <t>ENST00000402066</t>
  </si>
  <si>
    <t>0.0143-0.0604</t>
  </si>
  <si>
    <t>VIPR2</t>
  </si>
  <si>
    <t>0.0143-0.0630</t>
  </si>
  <si>
    <t>0.0158-0.0675</t>
  </si>
  <si>
    <t>ENST00000402135</t>
  </si>
  <si>
    <t>0.0162-0.0647</t>
  </si>
  <si>
    <t>FANCL</t>
  </si>
  <si>
    <t>0.0151-0.0637</t>
  </si>
  <si>
    <t>0.0137-0.0602</t>
  </si>
  <si>
    <t>ENST00000402142</t>
  </si>
  <si>
    <t>0.0149-0.0618</t>
  </si>
  <si>
    <t>CACNA1I</t>
  </si>
  <si>
    <t>0.0139-0.0596</t>
  </si>
  <si>
    <t>0.0198-0.0875</t>
  </si>
  <si>
    <t>0.0154-0.0663</t>
  </si>
  <si>
    <t>ENST00000402219</t>
  </si>
  <si>
    <t>0.0160-0.0677</t>
  </si>
  <si>
    <t>SOS1</t>
  </si>
  <si>
    <t>0.0146-0.0621</t>
  </si>
  <si>
    <t>0.0154-0.0647</t>
  </si>
  <si>
    <t>ENST00000402252</t>
  </si>
  <si>
    <t>0.0153-0.0666</t>
  </si>
  <si>
    <t>PYCR1</t>
  </si>
  <si>
    <t>0.0136-0.0613</t>
  </si>
  <si>
    <t>0.0139-0.0615</t>
  </si>
  <si>
    <t>ENST00000402285</t>
  </si>
  <si>
    <t>0.0133-0.0590</t>
  </si>
  <si>
    <t>RPS27A</t>
  </si>
  <si>
    <t>0.0133-0.0605</t>
  </si>
  <si>
    <t>0.0126-0.0547</t>
  </si>
  <si>
    <t>0.0156-0.0676</t>
  </si>
  <si>
    <t>ENST00000402291</t>
  </si>
  <si>
    <t>0.0115-0.0520</t>
  </si>
  <si>
    <t>KIAA1841</t>
  </si>
  <si>
    <t>0.0135-0.0587</t>
  </si>
  <si>
    <t>0.0127-0.0570</t>
  </si>
  <si>
    <t>0.0117-0.0561</t>
  </si>
  <si>
    <t>ENST00000402301</t>
  </si>
  <si>
    <t>0.0047-0.0244</t>
  </si>
  <si>
    <t>UBE2I</t>
  </si>
  <si>
    <t>0.0058-0.0296</t>
  </si>
  <si>
    <t>0.0065-0.0350</t>
  </si>
  <si>
    <t>ENST00000402357</t>
  </si>
  <si>
    <t>TAFA5</t>
  </si>
  <si>
    <t>0.0645-0.1429</t>
  </si>
  <si>
    <t>0.0686-0.1487</t>
  </si>
  <si>
    <t>ENST00000402395</t>
  </si>
  <si>
    <t>0.0707-0.1593</t>
  </si>
  <si>
    <t>SELENOM</t>
  </si>
  <si>
    <t>0.0672-0.1483</t>
  </si>
  <si>
    <t>0.0687-0.1525</t>
  </si>
  <si>
    <t>0.0646-0.1533</t>
  </si>
  <si>
    <t>ENST00000402510</t>
  </si>
  <si>
    <t>0.0670-0.1528</t>
  </si>
  <si>
    <t>KIAA1210</t>
  </si>
  <si>
    <t>0.0736-0.1571</t>
  </si>
  <si>
    <t>0.0701-0.1580</t>
  </si>
  <si>
    <t>ENST00000402538</t>
  </si>
  <si>
    <t>0.0660-0.1453</t>
  </si>
  <si>
    <t>RASGRP3</t>
  </si>
  <si>
    <t>0.0701-0.1557</t>
  </si>
  <si>
    <t>0.0780-0.1662</t>
  </si>
  <si>
    <t>0.0740-0.1608</t>
  </si>
  <si>
    <t>0.0717-0.1567</t>
  </si>
  <si>
    <t>ENST00000402558</t>
  </si>
  <si>
    <t>0.0771-0.1788</t>
  </si>
  <si>
    <t>KIF24</t>
  </si>
  <si>
    <t>0.0750-0.1649</t>
  </si>
  <si>
    <t>0.0733-0.1717</t>
  </si>
  <si>
    <t>ENST00000402563</t>
  </si>
  <si>
    <t>0.0684-0.1622</t>
  </si>
  <si>
    <t>FAM210A</t>
  </si>
  <si>
    <t>0.0785-0.1711</t>
  </si>
  <si>
    <t>0.0733-0.1668</t>
  </si>
  <si>
    <t>ENST00000402673</t>
  </si>
  <si>
    <t>0.0719-0.1675</t>
  </si>
  <si>
    <t>SAR1B</t>
  </si>
  <si>
    <t>0.0738-0.1713</t>
  </si>
  <si>
    <t>0.0727-0.1591</t>
  </si>
  <si>
    <t>0.0709-0.1621</t>
  </si>
  <si>
    <t>ENST00000402676</t>
  </si>
  <si>
    <t>0.0774-0.1797</t>
  </si>
  <si>
    <t>AKAP12</t>
  </si>
  <si>
    <t>0.0727-0.1680</t>
  </si>
  <si>
    <t>0.0745-0.1649</t>
  </si>
  <si>
    <t>0.0709-0.1611</t>
  </si>
  <si>
    <t>ENST00000402685</t>
  </si>
  <si>
    <t>PDZRN4</t>
  </si>
  <si>
    <t>0.0697-0.1572</t>
  </si>
  <si>
    <t>0.0659-0.1517</t>
  </si>
  <si>
    <t>0.0724-0.1558</t>
  </si>
  <si>
    <t>ENST00000402693</t>
  </si>
  <si>
    <t>MEX3D</t>
  </si>
  <si>
    <t>0.0689-0.1556</t>
  </si>
  <si>
    <t>0.0647-0.1461</t>
  </si>
  <si>
    <t>0.0617-0.1461</t>
  </si>
  <si>
    <t>ENST00000402703</t>
  </si>
  <si>
    <t>0.0647-0.1486</t>
  </si>
  <si>
    <t>PAX9</t>
  </si>
  <si>
    <t>0.0668-0.1558</t>
  </si>
  <si>
    <t>0.0649-0.1494</t>
  </si>
  <si>
    <t>ENST00000402738</t>
  </si>
  <si>
    <t>0.0665-0.1483</t>
  </si>
  <si>
    <t>HERC3</t>
  </si>
  <si>
    <t>0.0732-0.1679</t>
  </si>
  <si>
    <t>0.0761-0.1689</t>
  </si>
  <si>
    <t>0.0742-0.1682</t>
  </si>
  <si>
    <t>ENST00000402739</t>
  </si>
  <si>
    <t>0.0710-0.1699</t>
  </si>
  <si>
    <t>CTNNA2</t>
  </si>
  <si>
    <t>0.0730-0.1673</t>
  </si>
  <si>
    <t>0.0680-0.1639</t>
  </si>
  <si>
    <t>ENST00000402744</t>
  </si>
  <si>
    <t>0.0739-0.1737</t>
  </si>
  <si>
    <t>CPE</t>
  </si>
  <si>
    <t>0.0780-0.1812</t>
  </si>
  <si>
    <t>0.0730-0.1635</t>
  </si>
  <si>
    <t>ENST00000402774</t>
  </si>
  <si>
    <t>0.0753-0.1738</t>
  </si>
  <si>
    <t>FASTKD2</t>
  </si>
  <si>
    <t>0.0794-0.1735</t>
  </si>
  <si>
    <t>0.0731-0.1685</t>
  </si>
  <si>
    <t>ENST00000402859</t>
  </si>
  <si>
    <t>0.0747-0.1711</t>
  </si>
  <si>
    <t>LRP5L</t>
  </si>
  <si>
    <t>0.0762-0.1713</t>
  </si>
  <si>
    <t>0.0739-0.1706</t>
  </si>
  <si>
    <t>0.0764-0.1736</t>
  </si>
  <si>
    <t>ENST00000402866</t>
  </si>
  <si>
    <t>0.0748-0.1657</t>
  </si>
  <si>
    <t>DRP2</t>
  </si>
  <si>
    <t>0.0790-0.1760</t>
  </si>
  <si>
    <t>0.0727-0.1687</t>
  </si>
  <si>
    <t>ENST00000402868</t>
  </si>
  <si>
    <t>0.0767-0.1792</t>
  </si>
  <si>
    <t>KMT5A</t>
  </si>
  <si>
    <t>0.0744-0.1663</t>
  </si>
  <si>
    <t>0.0710-0.1626</t>
  </si>
  <si>
    <t>0.0684-0.1565</t>
  </si>
  <si>
    <t>ENST00000402881</t>
  </si>
  <si>
    <t>0.0698-0.1589</t>
  </si>
  <si>
    <t>MIEF1</t>
  </si>
  <si>
    <t>0.0668-0.1590</t>
  </si>
  <si>
    <t>0.0686-0.1557</t>
  </si>
  <si>
    <t>ENST00000402918</t>
  </si>
  <si>
    <t>0.0701-0.1605</t>
  </si>
  <si>
    <t>ELFN2</t>
  </si>
  <si>
    <t>0.0676-0.1561</t>
  </si>
  <si>
    <t>0.0648-0.1515</t>
  </si>
  <si>
    <t>0.0736-0.1590</t>
  </si>
  <si>
    <t>ENST00000402938</t>
  </si>
  <si>
    <t>0.0709-0.1608</t>
  </si>
  <si>
    <t>GABRR2</t>
  </si>
  <si>
    <t>0.0716-0.1581</t>
  </si>
  <si>
    <t>0.0664-0.1568</t>
  </si>
  <si>
    <t>ENST00000402939</t>
  </si>
  <si>
    <t>0.0731-0.1596</t>
  </si>
  <si>
    <t>MAGI1</t>
  </si>
  <si>
    <t>0.0709-0.1590</t>
  </si>
  <si>
    <t>0.0687-0.1550</t>
  </si>
  <si>
    <t>0.0643-0.1541</t>
  </si>
  <si>
    <t>ENST00000402984</t>
  </si>
  <si>
    <t>0.0676-0.1624</t>
  </si>
  <si>
    <t>FBLN1</t>
  </si>
  <si>
    <t>0.0744-0.1662</t>
  </si>
  <si>
    <t>0.0764-0.1652</t>
  </si>
  <si>
    <t>ENST00000402988</t>
  </si>
  <si>
    <t>0.0773-0.1727</t>
  </si>
  <si>
    <t>IGSF23</t>
  </si>
  <si>
    <t>0.0752-0.1657</t>
  </si>
  <si>
    <t>0.0733-0.1666</t>
  </si>
  <si>
    <t>0.0725-0.1675</t>
  </si>
  <si>
    <t>ENST00000402989</t>
  </si>
  <si>
    <t>0.0766-0.1724</t>
  </si>
  <si>
    <t>SMC6</t>
  </si>
  <si>
    <t>0.0775-0.1685</t>
  </si>
  <si>
    <t>ENST00000403028</t>
  </si>
  <si>
    <t>0.0725-0.1599</t>
  </si>
  <si>
    <t>DTWD1</t>
  </si>
  <si>
    <t>0.0745-0.1603</t>
  </si>
  <si>
    <t>0.0751-0.1720</t>
  </si>
  <si>
    <t>0.0742-0.1586</t>
  </si>
  <si>
    <t>ENST00000403092</t>
  </si>
  <si>
    <t>0.0755-0.1615</t>
  </si>
  <si>
    <t>SLC8A1</t>
  </si>
  <si>
    <t>0.0699-0.1643</t>
  </si>
  <si>
    <t>0.0730-0.1616</t>
  </si>
  <si>
    <t>ENST00000403231</t>
  </si>
  <si>
    <t>0.0704-0.1614</t>
  </si>
  <si>
    <t>KIF3A</t>
  </si>
  <si>
    <t>0.0768-0.1718</t>
  </si>
  <si>
    <t>0.0688-0.1603</t>
  </si>
  <si>
    <t>0.0728-0.1638</t>
  </si>
  <si>
    <t>ENST00000403245</t>
  </si>
  <si>
    <t>0.0732-0.1590</t>
  </si>
  <si>
    <t>CEP162</t>
  </si>
  <si>
    <t>0.0813-0.1751</t>
  </si>
  <si>
    <t>0.0749-0.1692</t>
  </si>
  <si>
    <t>ENST00000403263</t>
  </si>
  <si>
    <t>0.0743-0.1759</t>
  </si>
  <si>
    <t>INO80D</t>
  </si>
  <si>
    <t>0.0757-0.1640</t>
  </si>
  <si>
    <t>0.0756-0.1618</t>
  </si>
  <si>
    <t>0.0742-0.1628</t>
  </si>
  <si>
    <t>0.0664-0.1622</t>
  </si>
  <si>
    <t>0.0687-0.1551</t>
  </si>
  <si>
    <t>0.0686-0.1570</t>
  </si>
  <si>
    <t>ENST00000403299</t>
  </si>
  <si>
    <t>0.0682-0.1568</t>
  </si>
  <si>
    <t>CARD10</t>
  </si>
  <si>
    <t>0.0679-0.1529</t>
  </si>
  <si>
    <t>0.0654-0.1582</t>
  </si>
  <si>
    <t>0.0652-0.1474</t>
  </si>
  <si>
    <t>ENST00000403305</t>
  </si>
  <si>
    <t>0.0648-0.1487</t>
  </si>
  <si>
    <t>C22orf23</t>
  </si>
  <si>
    <t>0.0672-0.1566</t>
  </si>
  <si>
    <t>0.0701-0.1606</t>
  </si>
  <si>
    <t>0.0674-0.1568</t>
  </si>
  <si>
    <t>ENST00000403359</t>
  </si>
  <si>
    <t>0.0630-0.1484</t>
  </si>
  <si>
    <t>FBXO11</t>
  </si>
  <si>
    <t>0.0627-0.1517</t>
  </si>
  <si>
    <t>0.0488-0.1274</t>
  </si>
  <si>
    <t>ENST00000403410</t>
  </si>
  <si>
    <t>TMEM45A</t>
  </si>
  <si>
    <t>0.0502-0.1296</t>
  </si>
  <si>
    <t>0.0499-0.1373</t>
  </si>
  <si>
    <t>0.0472-0.1280</t>
  </si>
  <si>
    <t>ENST00000403432</t>
  </si>
  <si>
    <t>0.0519-0.1360</t>
  </si>
  <si>
    <t>PUM2</t>
  </si>
  <si>
    <t>0.0476-0.1365</t>
  </si>
  <si>
    <t>0.0493-0.1338</t>
  </si>
  <si>
    <t>0.0492-0.1318</t>
  </si>
  <si>
    <t>ENST00000403437</t>
  </si>
  <si>
    <t>0.0509-0.1373</t>
  </si>
  <si>
    <t>MYH8</t>
  </si>
  <si>
    <t>0.0492-0.1284</t>
  </si>
  <si>
    <t>0.0513-0.1363</t>
  </si>
  <si>
    <t>0.0544-0.1435</t>
  </si>
  <si>
    <t>0.0522-0.1372</t>
  </si>
  <si>
    <t>0.0507-0.1361</t>
  </si>
  <si>
    <t>ENST00000403458</t>
  </si>
  <si>
    <t>0.0560-0.1564</t>
  </si>
  <si>
    <t>C16orf86</t>
  </si>
  <si>
    <t>0.0554-0.1451</t>
  </si>
  <si>
    <t>0.0514-0.1482</t>
  </si>
  <si>
    <t>0.0483-0.1413</t>
  </si>
  <si>
    <t>ENST00000403477</t>
  </si>
  <si>
    <t>TBC1D10A</t>
  </si>
  <si>
    <t>0.0522-0.1435</t>
  </si>
  <si>
    <t>0.0523-0.1471</t>
  </si>
  <si>
    <t>0.0569-0.1541</t>
  </si>
  <si>
    <t>ENST00000403528</t>
  </si>
  <si>
    <t>HCRTR1</t>
  </si>
  <si>
    <t>0.0536-0.1391</t>
  </si>
  <si>
    <t>0.0522-0.1423</t>
  </si>
  <si>
    <t>0.0536-0.1559</t>
  </si>
  <si>
    <t>ENST00000403558</t>
  </si>
  <si>
    <t>SERPING1</t>
  </si>
  <si>
    <t>0.0527-0.1475</t>
  </si>
  <si>
    <t>0.0573-0.1487</t>
  </si>
  <si>
    <t>0.0508-0.1407</t>
  </si>
  <si>
    <t>ENST00000403581</t>
  </si>
  <si>
    <t>0.0520-0.1384</t>
  </si>
  <si>
    <t>PRR5</t>
  </si>
  <si>
    <t>0.0472-0.1322</t>
  </si>
  <si>
    <t>0.0488-0.1329</t>
  </si>
  <si>
    <t>ENST00000403593</t>
  </si>
  <si>
    <t>0.0503-0.1374</t>
  </si>
  <si>
    <t>SDSL</t>
  </si>
  <si>
    <t>0.0465-0.1276</t>
  </si>
  <si>
    <t>0.0455-0.1291</t>
  </si>
  <si>
    <t>0.0453-0.1274</t>
  </si>
  <si>
    <t>ENST00000403610</t>
  </si>
  <si>
    <t>0.0526-0.1420</t>
  </si>
  <si>
    <t>ALKAL2</t>
  </si>
  <si>
    <t>0.0485-0.1318</t>
  </si>
  <si>
    <t>0.0547-0.1375</t>
  </si>
  <si>
    <t>ENST00000403625</t>
  </si>
  <si>
    <t>MAST4</t>
  </si>
  <si>
    <t>0.0514-0.1445</t>
  </si>
  <si>
    <t>0.0554-0.1465</t>
  </si>
  <si>
    <t>0.0531-0.1456</t>
  </si>
  <si>
    <t>ENST00000403633</t>
  </si>
  <si>
    <t>0.0533-0.1515</t>
  </si>
  <si>
    <t>BUD31</t>
  </si>
  <si>
    <t>0.0513-0.1439</t>
  </si>
  <si>
    <t>0.0517-0.1466</t>
  </si>
  <si>
    <t>ENST00000403660</t>
  </si>
  <si>
    <t>0.0552-0.1553</t>
  </si>
  <si>
    <t>CEACAM19</t>
  </si>
  <si>
    <t>0.0589-0.1605</t>
  </si>
  <si>
    <t>0.0518-0.1430</t>
  </si>
  <si>
    <t>0.0536-0.1515</t>
  </si>
  <si>
    <t>ENST00000403665</t>
  </si>
  <si>
    <t>0.0564-0.1513</t>
  </si>
  <si>
    <t>F11</t>
  </si>
  <si>
    <t>0.0544-0.1482</t>
  </si>
  <si>
    <t>0.0538-0.1496</t>
  </si>
  <si>
    <t>0.0535-0.1458</t>
  </si>
  <si>
    <t>ENST00000403714</t>
  </si>
  <si>
    <t>0.0556-0.1519</t>
  </si>
  <si>
    <t>EFR3B</t>
  </si>
  <si>
    <t>0.0553-0.1527</t>
  </si>
  <si>
    <t>0.0546-0.1440</t>
  </si>
  <si>
    <t>ENST00000403721</t>
  </si>
  <si>
    <t>0.0534-0.1514</t>
  </si>
  <si>
    <t>MTIF2</t>
  </si>
  <si>
    <t>0.0517-0.1453</t>
  </si>
  <si>
    <t>0.0561-0.1580</t>
  </si>
  <si>
    <t>0.0556-0.1477</t>
  </si>
  <si>
    <t>ENST00000403751</t>
  </si>
  <si>
    <t>0.0502-0.1424</t>
  </si>
  <si>
    <t>GTF2A1L</t>
  </si>
  <si>
    <t>0.0485-0.1354</t>
  </si>
  <si>
    <t>0.0496-0.1381</t>
  </si>
  <si>
    <t>ENST00000403754</t>
  </si>
  <si>
    <t>0.0494-0.1411</t>
  </si>
  <si>
    <t>DDT</t>
  </si>
  <si>
    <t>0.0512-0.1384</t>
  </si>
  <si>
    <t>0.0524-0.1417</t>
  </si>
  <si>
    <t>0.0527-0.1428</t>
  </si>
  <si>
    <t>ENST00000403766</t>
  </si>
  <si>
    <t>0.0519-0.1388</t>
  </si>
  <si>
    <t>UBAC2</t>
  </si>
  <si>
    <t>0.0530-0.1376</t>
  </si>
  <si>
    <t>0.0535-0.1427</t>
  </si>
  <si>
    <t>0.0512-0.1363</t>
  </si>
  <si>
    <t>ENST00000403821</t>
  </si>
  <si>
    <t>R3HDM2</t>
  </si>
  <si>
    <t>0.0496-0.1383</t>
  </si>
  <si>
    <t>0.0522-0.1406</t>
  </si>
  <si>
    <t>0.0509-0.1394</t>
  </si>
  <si>
    <t>ENST00000403880</t>
  </si>
  <si>
    <t>0.0522-0.1385</t>
  </si>
  <si>
    <t>TPST2</t>
  </si>
  <si>
    <t>0.0491-0.1385</t>
  </si>
  <si>
    <t>0.0508-0.1449</t>
  </si>
  <si>
    <t>ENST00000403888</t>
  </si>
  <si>
    <t>0.0543-0.1431</t>
  </si>
  <si>
    <t>KCTD17</t>
  </si>
  <si>
    <t>0.0530-0.1401</t>
  </si>
  <si>
    <t>0.0576-0.1523</t>
  </si>
  <si>
    <t>ENST00000403897</t>
  </si>
  <si>
    <t>0.0516-0.1407</t>
  </si>
  <si>
    <t>CAPN14</t>
  </si>
  <si>
    <t>0.0558-0.1485</t>
  </si>
  <si>
    <t>0.0550-0.1490</t>
  </si>
  <si>
    <t>0.0562-0.1507</t>
  </si>
  <si>
    <t>ENST00000403903</t>
  </si>
  <si>
    <t>0.0577-0.1455</t>
  </si>
  <si>
    <t>0.0535-0.1449</t>
  </si>
  <si>
    <t>ZGLP1</t>
  </si>
  <si>
    <t>0.0530-0.1399</t>
  </si>
  <si>
    <t>0.0538-0.1379</t>
  </si>
  <si>
    <t>0.0566-0.1522</t>
  </si>
  <si>
    <t>ENST00000403915</t>
  </si>
  <si>
    <t>0.0537-0.1389</t>
  </si>
  <si>
    <t>KCNS3</t>
  </si>
  <si>
    <t>0.0523-0.1366</t>
  </si>
  <si>
    <t>0.0493-0.1414</t>
  </si>
  <si>
    <t>0.0546-0.1425</t>
  </si>
  <si>
    <t>ENST00000403946</t>
  </si>
  <si>
    <t>0.0567-0.1460</t>
  </si>
  <si>
    <t>OTOF</t>
  </si>
  <si>
    <t>0.0592-0.1533</t>
  </si>
  <si>
    <t>0.0534-0.1445</t>
  </si>
  <si>
    <t>ENST00000403951</t>
  </si>
  <si>
    <t>0.0505-0.1397</t>
  </si>
  <si>
    <t>DGKB</t>
  </si>
  <si>
    <t>0.0538-0.1384</t>
  </si>
  <si>
    <t>0.0417-0.1273</t>
  </si>
  <si>
    <t>0.0544-0.1491</t>
  </si>
  <si>
    <t>ENST00000404031</t>
  </si>
  <si>
    <t>FAM240C</t>
  </si>
  <si>
    <t>0.0535-0.1533</t>
  </si>
  <si>
    <t>0.0553-0.1440</t>
  </si>
  <si>
    <t>0.0547-0.1413</t>
  </si>
  <si>
    <t>ENST00000404072</t>
  </si>
  <si>
    <t>0.0544-0.1439</t>
  </si>
  <si>
    <t>PICK1</t>
  </si>
  <si>
    <t>0.0473-0.1423</t>
  </si>
  <si>
    <t>0.0475-0.1336</t>
  </si>
  <si>
    <t>0.0487-0.1351</t>
  </si>
  <si>
    <t>ENST00000404077</t>
  </si>
  <si>
    <t>0.0514-0.1398</t>
  </si>
  <si>
    <t>RSPH10B2</t>
  </si>
  <si>
    <t>0.0507-0.1359</t>
  </si>
  <si>
    <t>0.0456-0.1365</t>
  </si>
  <si>
    <t>0.0498-0.1318</t>
  </si>
  <si>
    <t>ENST00000404125</t>
  </si>
  <si>
    <t>0.0478-0.1312</t>
  </si>
  <si>
    <t>PSME4</t>
  </si>
  <si>
    <t>0.0539-0.1420</t>
  </si>
  <si>
    <t>0.0505-0.1408</t>
  </si>
  <si>
    <t>ENST00000404138</t>
  </si>
  <si>
    <t>0.0509-0.1396</t>
  </si>
  <si>
    <t>ZBTB40</t>
  </si>
  <si>
    <t>0.0509-0.1356</t>
  </si>
  <si>
    <t>0.0477-0.1359</t>
  </si>
  <si>
    <t>ENST00000404141</t>
  </si>
  <si>
    <t>PAXIP1</t>
  </si>
  <si>
    <t>0.1277-0.2271</t>
  </si>
  <si>
    <t>0.1370-0.2434</t>
  </si>
  <si>
    <t>0.1394-0.2481</t>
  </si>
  <si>
    <t>ENST00000404147</t>
  </si>
  <si>
    <t>0.1274-0.2339</t>
  </si>
  <si>
    <t>CDCA5</t>
  </si>
  <si>
    <t>0.1417-0.2470</t>
  </si>
  <si>
    <t>0.1347-0.2469</t>
  </si>
  <si>
    <t>0.1359-0.2407</t>
  </si>
  <si>
    <t>ENST00000404190</t>
  </si>
  <si>
    <t>0.1344-0.2447</t>
  </si>
  <si>
    <t>LIPK</t>
  </si>
  <si>
    <t>0.1371-0.2509</t>
  </si>
  <si>
    <t>0.1317-0.2360</t>
  </si>
  <si>
    <t>0.1384-0.2462</t>
  </si>
  <si>
    <t>ENST00000404241</t>
  </si>
  <si>
    <t>0.1454-0.2585</t>
  </si>
  <si>
    <t>ATF4</t>
  </si>
  <si>
    <t>0.1483-0.2676</t>
  </si>
  <si>
    <t>0.1393-0.2500</t>
  </si>
  <si>
    <t>0.1527-0.2743</t>
  </si>
  <si>
    <t>0.1406-0.2549</t>
  </si>
  <si>
    <t>ENST00000404283</t>
  </si>
  <si>
    <t>0.1385-0.2593</t>
  </si>
  <si>
    <t>KIF1A</t>
  </si>
  <si>
    <t>0.1431-0.2614</t>
  </si>
  <si>
    <t>0.1434-0.2622</t>
  </si>
  <si>
    <t>ENST00000404286</t>
  </si>
  <si>
    <t>0.1395-0.2691</t>
  </si>
  <si>
    <t>SLC49A3</t>
  </si>
  <si>
    <t>0.1420-0.2558</t>
  </si>
  <si>
    <t>0.1550-0.2702</t>
  </si>
  <si>
    <t>0.1461-0.2589</t>
  </si>
  <si>
    <t>ENST00000404366</t>
  </si>
  <si>
    <t>0.1434-0.2611</t>
  </si>
  <si>
    <t>ACY1</t>
  </si>
  <si>
    <t>0.1363-0.2630</t>
  </si>
  <si>
    <t>0.1501-0.2662</t>
  </si>
  <si>
    <t>0.1513-0.2678</t>
  </si>
  <si>
    <t>ENST00000404369</t>
  </si>
  <si>
    <t>0.1520-0.2623</t>
  </si>
  <si>
    <t>STEAP1B</t>
  </si>
  <si>
    <t>0.1329-0.2508</t>
  </si>
  <si>
    <t>0.1338-0.2367</t>
  </si>
  <si>
    <t>ENST00000404371</t>
  </si>
  <si>
    <t>0.1423-0.2453</t>
  </si>
  <si>
    <t>PDIA6</t>
  </si>
  <si>
    <t>0.1379-0.2442</t>
  </si>
  <si>
    <t>0.1289-0.2327</t>
  </si>
  <si>
    <t>0.1449-0.2568</t>
  </si>
  <si>
    <t>ENST00000404377</t>
  </si>
  <si>
    <t>0.1302-0.2400</t>
  </si>
  <si>
    <t>TNFSF18</t>
  </si>
  <si>
    <t>0.1366-0.2516</t>
  </si>
  <si>
    <t>0.1328-0.2376</t>
  </si>
  <si>
    <t>ENST00000404459</t>
  </si>
  <si>
    <t>0.1285-0.2309</t>
  </si>
  <si>
    <t>LIPN</t>
  </si>
  <si>
    <t>0.1429-0.2594</t>
  </si>
  <si>
    <t>0.1493-0.2747</t>
  </si>
  <si>
    <t>ENST00000404488</t>
  </si>
  <si>
    <t>0.1466-0.2681</t>
  </si>
  <si>
    <t>CRELD2</t>
  </si>
  <si>
    <t>0.1421-0.2577</t>
  </si>
  <si>
    <t>0.1473-0.2626</t>
  </si>
  <si>
    <t>0.1459-0.2674</t>
  </si>
  <si>
    <t>0.1436-0.2711</t>
  </si>
  <si>
    <t>ENST00000404537</t>
  </si>
  <si>
    <t>0.1569-0.2797</t>
  </si>
  <si>
    <t>OBSL1</t>
  </si>
  <si>
    <t>0.1516-0.2624</t>
  </si>
  <si>
    <t>0.1475-0.2656</t>
  </si>
  <si>
    <t>ENST00000404547</t>
  </si>
  <si>
    <t>0.1553-0.2661</t>
  </si>
  <si>
    <t>NRG3</t>
  </si>
  <si>
    <t>0.1425-0.2628</t>
  </si>
  <si>
    <t>0.1593-0.2746</t>
  </si>
  <si>
    <t>0.1522-0.2671</t>
  </si>
  <si>
    <t>ENST00000404568</t>
  </si>
  <si>
    <t>0.1479-0.2668</t>
  </si>
  <si>
    <t>DQX1</t>
  </si>
  <si>
    <t>0.1498-0.2704</t>
  </si>
  <si>
    <t>0.1539-0.2687</t>
  </si>
  <si>
    <t>0.1495-0.2636</t>
  </si>
  <si>
    <t>ENST00000404589</t>
  </si>
  <si>
    <t>KCTD6</t>
  </si>
  <si>
    <t>0.1457-0.2589</t>
  </si>
  <si>
    <t>0.1529-0.2705</t>
  </si>
  <si>
    <t>0.1432-0.2621</t>
  </si>
  <si>
    <t>0.1382-0.2577</t>
  </si>
  <si>
    <t>ENST00000404625</t>
  </si>
  <si>
    <t>0.1405-0.2440</t>
  </si>
  <si>
    <t>IL6</t>
  </si>
  <si>
    <t>0.1425-0.2527</t>
  </si>
  <si>
    <t>0.1438-0.2486</t>
  </si>
  <si>
    <t>0.1436-0.2507</t>
  </si>
  <si>
    <t>0.1372-0.2536</t>
  </si>
  <si>
    <t>ENST00000404666</t>
  </si>
  <si>
    <t>0.1383-0.2565</t>
  </si>
  <si>
    <t>VSNL1</t>
  </si>
  <si>
    <t>0.1379-0.2460</t>
  </si>
  <si>
    <t>0.1414-0.2499</t>
  </si>
  <si>
    <t>ENST00000404694</t>
  </si>
  <si>
    <t>CGREF1</t>
  </si>
  <si>
    <t>ENST00000404743</t>
  </si>
  <si>
    <t>LIPM</t>
  </si>
  <si>
    <t>ENST00000404760</t>
  </si>
  <si>
    <t>BRD1</t>
  </si>
  <si>
    <t>ENST00000404767</t>
  </si>
  <si>
    <t>INTS1</t>
  </si>
  <si>
    <t>0.1473-0.2573</t>
  </si>
  <si>
    <t>ENST00000404771</t>
  </si>
  <si>
    <t>0.1440-0.2522</t>
  </si>
  <si>
    <t>KCNMA1</t>
  </si>
  <si>
    <t>0.1324-0.2428</t>
  </si>
  <si>
    <t>0.1423-0.2512</t>
  </si>
  <si>
    <t>ENST00000404774</t>
  </si>
  <si>
    <t>MMD2</t>
  </si>
  <si>
    <t>ENST00000404795</t>
  </si>
  <si>
    <t>DMRTA2</t>
  </si>
  <si>
    <t>ENST00000404816</t>
  </si>
  <si>
    <t>LTBP1</t>
  </si>
  <si>
    <t>0.1366-0.2494</t>
  </si>
  <si>
    <t>0.1360-0.2441</t>
  </si>
  <si>
    <t>ENST00000404820</t>
  </si>
  <si>
    <t>0.1337-0.2422</t>
  </si>
  <si>
    <t>EMID1</t>
  </si>
  <si>
    <t>0.1491-0.2656</t>
  </si>
  <si>
    <t>0.1482-0.2660</t>
  </si>
  <si>
    <t>ENST00000404826</t>
  </si>
  <si>
    <t>0.1472-0.2630</t>
  </si>
  <si>
    <t>SDK1</t>
  </si>
  <si>
    <t>0.1562-0.2650</t>
  </si>
  <si>
    <t>0.1518-0.2590</t>
  </si>
  <si>
    <t>0.1562-0.2632</t>
  </si>
  <si>
    <t>0.1487-0.2657</t>
  </si>
  <si>
    <t>0.1496-0.2657</t>
  </si>
  <si>
    <t>ENST00000404914</t>
  </si>
  <si>
    <t>0.1488-0.2649</t>
  </si>
  <si>
    <t>0.1467-0.2615</t>
  </si>
  <si>
    <t>ATG4B</t>
  </si>
  <si>
    <t>0.1437-0.2612</t>
  </si>
  <si>
    <t>0.1429-0.2482</t>
  </si>
  <si>
    <t>0.1438-0.2643</t>
  </si>
  <si>
    <t>ENST00000404922</t>
  </si>
  <si>
    <t>0.1427-0.2514</t>
  </si>
  <si>
    <t>0.1427-0.2490</t>
  </si>
  <si>
    <t>FBLN2</t>
  </si>
  <si>
    <t>0.1399-0.2514</t>
  </si>
  <si>
    <t>0.1406-0.2544</t>
  </si>
  <si>
    <t>0.1364-0.2474</t>
  </si>
  <si>
    <t>ENST00000404924</t>
  </si>
  <si>
    <t>UBXN2A</t>
  </si>
  <si>
    <t>0.1552-0.2662</t>
  </si>
  <si>
    <t>0.1449-0.2526</t>
  </si>
  <si>
    <t>0.1444-0.2567</t>
  </si>
  <si>
    <t>0.1440-0.2540</t>
  </si>
  <si>
    <t>ENST00000404929</t>
  </si>
  <si>
    <t>0.1369-0.2564</t>
  </si>
  <si>
    <t>FAM161A</t>
  </si>
  <si>
    <t>0.1465-0.2665</t>
  </si>
  <si>
    <t>0.1541-0.2744</t>
  </si>
  <si>
    <t>0.1542-0.2699</t>
  </si>
  <si>
    <t>ENST00000404933</t>
  </si>
  <si>
    <t>0.1451-0.2560</t>
  </si>
  <si>
    <t>SMS</t>
  </si>
  <si>
    <t>0.1489-0.2651</t>
  </si>
  <si>
    <t>0.1403-0.2553</t>
  </si>
  <si>
    <t>0.1410-0.2497</t>
  </si>
  <si>
    <t>ENST00000404938</t>
  </si>
  <si>
    <t>0.1454-0.2573</t>
  </si>
  <si>
    <t>ABCB5</t>
  </si>
  <si>
    <t>0.1462-0.2549</t>
  </si>
  <si>
    <t>0.1430-0.2444</t>
  </si>
  <si>
    <t>0.1336-0.2507</t>
  </si>
  <si>
    <t>ENST00000404951</t>
  </si>
  <si>
    <t>0.1318-0.2356</t>
  </si>
  <si>
    <t>VSTM2A</t>
  </si>
  <si>
    <t>0.1388-0.2410</t>
  </si>
  <si>
    <t>0.1356-0.2432</t>
  </si>
  <si>
    <t>0.1375-0.2503</t>
  </si>
  <si>
    <t>0.1348-0.2474</t>
  </si>
  <si>
    <t>ENST00000404971</t>
  </si>
  <si>
    <t>0.1413-0.2522</t>
  </si>
  <si>
    <t>NRXN1</t>
  </si>
  <si>
    <t>0.1387-0.2523</t>
  </si>
  <si>
    <t>0.0653-0.1729</t>
  </si>
  <si>
    <t>ENST00000404991</t>
  </si>
  <si>
    <t>0.0746-0.1905</t>
  </si>
  <si>
    <t>PAPOLB</t>
  </si>
  <si>
    <t>0.0766-0.1970</t>
  </si>
  <si>
    <t>ENST00000405018</t>
  </si>
  <si>
    <t>0.0661-0.1799</t>
  </si>
  <si>
    <t>SUN2</t>
  </si>
  <si>
    <t>0.0798-0.1957</t>
  </si>
  <si>
    <t>0.0679-0.1905</t>
  </si>
  <si>
    <t>0.0730-0.1915</t>
  </si>
  <si>
    <t>ENST00000405093</t>
  </si>
  <si>
    <t>MYH6</t>
  </si>
  <si>
    <t>0.0707-0.1889</t>
  </si>
  <si>
    <t>0.0724-0.1938</t>
  </si>
  <si>
    <t>0.0686-0.1821</t>
  </si>
  <si>
    <t>0.0746-0.1925</t>
  </si>
  <si>
    <t>ENST00000405094</t>
  </si>
  <si>
    <t>0.0743-0.2036</t>
  </si>
  <si>
    <t>MTA3</t>
  </si>
  <si>
    <t>0.0794-0.2058</t>
  </si>
  <si>
    <t>0.0713-0.1912</t>
  </si>
  <si>
    <t>ENST00000405109</t>
  </si>
  <si>
    <t>0.0786-0.2121</t>
  </si>
  <si>
    <t>KBTBD12</t>
  </si>
  <si>
    <t>0.0735-0.1962</t>
  </si>
  <si>
    <t>0.0720-0.2011</t>
  </si>
  <si>
    <t>0.0720-0.1970</t>
  </si>
  <si>
    <t>ENST00000405135</t>
  </si>
  <si>
    <t>0.0741-0.2017</t>
  </si>
  <si>
    <t>ODF3B</t>
  </si>
  <si>
    <t>0.0732-0.2016</t>
  </si>
  <si>
    <t>0.0711-0.1958</t>
  </si>
  <si>
    <t>0.0765-0.2050</t>
  </si>
  <si>
    <t>ENST00000405142</t>
  </si>
  <si>
    <t>0.0784-0.2014</t>
  </si>
  <si>
    <t>NUDT16L1</t>
  </si>
  <si>
    <t>0.0732-0.1995</t>
  </si>
  <si>
    <t>0.0697-0.2014</t>
  </si>
  <si>
    <t>0.0768-0.2054</t>
  </si>
  <si>
    <t>ENST00000405148</t>
  </si>
  <si>
    <t>0.0780-0.2065</t>
  </si>
  <si>
    <t>FLACC1</t>
  </si>
  <si>
    <t>0.0755-0.2017</t>
  </si>
  <si>
    <t>0.0762-0.2000</t>
  </si>
  <si>
    <t>ENST00000405154</t>
  </si>
  <si>
    <t>0.0732-0.1832</t>
  </si>
  <si>
    <t>RASSF8</t>
  </si>
  <si>
    <t>0.0742-0.1905</t>
  </si>
  <si>
    <t>0.0739-0.1916</t>
  </si>
  <si>
    <t>ENST00000405159</t>
  </si>
  <si>
    <t>0.0676-0.1805</t>
  </si>
  <si>
    <t>FAM104A</t>
  </si>
  <si>
    <t>0.0816-0.2027</t>
  </si>
  <si>
    <t>0.0712-0.1888</t>
  </si>
  <si>
    <t>ENST00000405201</t>
  </si>
  <si>
    <t>0.0674-0.1886</t>
  </si>
  <si>
    <t>NCOR2</t>
  </si>
  <si>
    <t>0.0717-0.1867</t>
  </si>
  <si>
    <t>0.0727-0.1832</t>
  </si>
  <si>
    <t>0.0722-0.1939</t>
  </si>
  <si>
    <t>ENST00000405239</t>
  </si>
  <si>
    <t>0.0796-0.2058</t>
  </si>
  <si>
    <t>DAZ1</t>
  </si>
  <si>
    <t>0.0741-0.2031</t>
  </si>
  <si>
    <t>0.0758-0.1954</t>
  </si>
  <si>
    <t>TPM3+F+R2</t>
  </si>
  <si>
    <t>0.0710-0.1957</t>
  </si>
  <si>
    <t>0.0771-0.2016</t>
  </si>
  <si>
    <t>ENST00000405266</t>
  </si>
  <si>
    <t>0.0676-0.2042</t>
  </si>
  <si>
    <t>SUN1</t>
  </si>
  <si>
    <t>0.0798-0.2185</t>
  </si>
  <si>
    <t>0.0777-0.2049</t>
  </si>
  <si>
    <t>ENST00000405271</t>
  </si>
  <si>
    <t>0.0783-0.2064</t>
  </si>
  <si>
    <t>EPCAM</t>
  </si>
  <si>
    <t>0.0771-0.1998</t>
  </si>
  <si>
    <t>0.0729-0.2006</t>
  </si>
  <si>
    <t>ENST00000405303</t>
  </si>
  <si>
    <t>0.0825-0.2092</t>
  </si>
  <si>
    <t>TAPT1</t>
  </si>
  <si>
    <t>0.0791-0.2050</t>
  </si>
  <si>
    <t>0.0764-0.1991</t>
  </si>
  <si>
    <t>0.0778-0.2070</t>
  </si>
  <si>
    <t>ENST00000405315</t>
  </si>
  <si>
    <t>0.0774-0.2034</t>
  </si>
  <si>
    <t>NUCB1</t>
  </si>
  <si>
    <t>0.0755-0.2012</t>
  </si>
  <si>
    <t>0.0764-0.1952</t>
  </si>
  <si>
    <t>0.0765-0.2066</t>
  </si>
  <si>
    <t>ENST00000405322</t>
  </si>
  <si>
    <t>0.0745-0.1971</t>
  </si>
  <si>
    <t>ABCG5</t>
  </si>
  <si>
    <t>0.0718-0.1971</t>
  </si>
  <si>
    <t>0.0723-0.1891</t>
  </si>
  <si>
    <t>0.0733-0.1949</t>
  </si>
  <si>
    <t>ENST00000405356</t>
  </si>
  <si>
    <t>0.0778-0.1961</t>
  </si>
  <si>
    <t>NOLC1</t>
  </si>
  <si>
    <t>0.0772-0.2014</t>
  </si>
  <si>
    <t>0.0749-0.1952</t>
  </si>
  <si>
    <t>ENST00000405358</t>
  </si>
  <si>
    <t>0.0742-0.1965</t>
  </si>
  <si>
    <t>ETV1</t>
  </si>
  <si>
    <t>0.0738-0.1884</t>
  </si>
  <si>
    <t>0.0747-0.1941</t>
  </si>
  <si>
    <t>0.0761-0.1979</t>
  </si>
  <si>
    <t>ENST00000405392</t>
  </si>
  <si>
    <t>0.0687-0.1908</t>
  </si>
  <si>
    <t>ADCY3</t>
  </si>
  <si>
    <t>0.0693-0.1923</t>
  </si>
  <si>
    <t>0.0798-0.1993</t>
  </si>
  <si>
    <t>ENST00000405413</t>
  </si>
  <si>
    <t>0.0738-0.1956</t>
  </si>
  <si>
    <t>HPSE</t>
  </si>
  <si>
    <t>0.0750-0.1898</t>
  </si>
  <si>
    <t>0.0709-0.1926</t>
  </si>
  <si>
    <t>0.0782-0.2074</t>
  </si>
  <si>
    <t>ENST00000405415</t>
  </si>
  <si>
    <t>0.0818-0.2076</t>
  </si>
  <si>
    <t>RSPH10B</t>
  </si>
  <si>
    <t>0.0760-0.2037</t>
  </si>
  <si>
    <t>0.0840-0.2063</t>
  </si>
  <si>
    <t>0.0814-0.2033</t>
  </si>
  <si>
    <t>ENST00000405430</t>
  </si>
  <si>
    <t>0.0825-0.2072</t>
  </si>
  <si>
    <t>SH3YL1</t>
  </si>
  <si>
    <t>0.0819-0.2069</t>
  </si>
  <si>
    <t>0.0781-0.2060</t>
  </si>
  <si>
    <t>0.0768-0.2019</t>
  </si>
  <si>
    <t>ENST00000405431</t>
  </si>
  <si>
    <t>0.0794-0.2051</t>
  </si>
  <si>
    <t>PGF</t>
  </si>
  <si>
    <t>0.0747-0.2017</t>
  </si>
  <si>
    <t>0.0772-0.1930</t>
  </si>
  <si>
    <t>0.0760-0.2049</t>
  </si>
  <si>
    <t>ENST00000405460</t>
  </si>
  <si>
    <t>0.0771-0.1958</t>
  </si>
  <si>
    <t>ADGRV1</t>
  </si>
  <si>
    <t>0.0786-0.1957</t>
  </si>
  <si>
    <t>0.0726-0.1962</t>
  </si>
  <si>
    <t>ENST00000405578</t>
  </si>
  <si>
    <t>0.0738-0.1969</t>
  </si>
  <si>
    <t>RPAIN</t>
  </si>
  <si>
    <t>0.0735-0.1882</t>
  </si>
  <si>
    <t>0.0843-0.2131</t>
  </si>
  <si>
    <t>0.0780-0.2008</t>
  </si>
  <si>
    <t>ENST00000405615</t>
  </si>
  <si>
    <t>0.0776-0.2027</t>
  </si>
  <si>
    <t>CADM2</t>
  </si>
  <si>
    <t>0.0735-0.1975</t>
  </si>
  <si>
    <t>0.0714-0.1957</t>
  </si>
  <si>
    <t>0.0782-0.2023</t>
  </si>
  <si>
    <t>0.0780-0.2071</t>
  </si>
  <si>
    <t>ENST00000405617</t>
  </si>
  <si>
    <t>0.0825-0.2081</t>
  </si>
  <si>
    <t>0.0777-0.1964</t>
  </si>
  <si>
    <t>PPP1R3G</t>
  </si>
  <si>
    <t>0.0765-0.2041</t>
  </si>
  <si>
    <t>0.0766-0.1963</t>
  </si>
  <si>
    <t>0.0739-0.1956</t>
  </si>
  <si>
    <t>0.0753-0.2002</t>
  </si>
  <si>
    <t>ENST00000405623</t>
  </si>
  <si>
    <t>0.0709-0.1944</t>
  </si>
  <si>
    <t>POMC</t>
  </si>
  <si>
    <t>0.0767-0.1907</t>
  </si>
  <si>
    <t>0.0706-0.1937</t>
  </si>
  <si>
    <t>0.0675-0.1841</t>
  </si>
  <si>
    <t>ENST00000405633</t>
  </si>
  <si>
    <t>0.0713-0.1875</t>
  </si>
  <si>
    <t>0.0726-0.1913</t>
  </si>
  <si>
    <t>MS4A15</t>
  </si>
  <si>
    <t>0.0750-0.1964</t>
  </si>
  <si>
    <t>0.0716-0.1936</t>
  </si>
  <si>
    <t>0.0778-0.1983</t>
  </si>
  <si>
    <t>ENST00000405709</t>
  </si>
  <si>
    <t>0.0693-0.1936</t>
  </si>
  <si>
    <t>IMMP2L</t>
  </si>
  <si>
    <t>0.1328-0.2386</t>
  </si>
  <si>
    <t>0.1436-0.2547</t>
  </si>
  <si>
    <t>0.1445-0.2603</t>
  </si>
  <si>
    <t>ENST00000405799</t>
  </si>
  <si>
    <t>0.1391-0.2502</t>
  </si>
  <si>
    <t>TDRD15</t>
  </si>
  <si>
    <t>0.1405-0.2540</t>
  </si>
  <si>
    <t>0.1381-0.2588</t>
  </si>
  <si>
    <t>0.1369-0.2514</t>
  </si>
  <si>
    <t>ENST00000405805</t>
  </si>
  <si>
    <t>0.1369-0.2628</t>
  </si>
  <si>
    <t>0.1379-0.2577</t>
  </si>
  <si>
    <t>HMGB1</t>
  </si>
  <si>
    <t>0.1361-0.2456</t>
  </si>
  <si>
    <t>0.1365-0.2574</t>
  </si>
  <si>
    <t>0.1470-0.2682</t>
  </si>
  <si>
    <t>ENST00000405807</t>
  </si>
  <si>
    <t>0.1611-0.2855</t>
  </si>
  <si>
    <t>CERT1</t>
  </si>
  <si>
    <t>0.1495-0.2626</t>
  </si>
  <si>
    <t>0.1626-0.3005</t>
  </si>
  <si>
    <t>0.1596-0.2816</t>
  </si>
  <si>
    <t>0.1600-0.2953</t>
  </si>
  <si>
    <t>ENST00000405844</t>
  </si>
  <si>
    <t>0.1526-0.2808</t>
  </si>
  <si>
    <t>TMEM196</t>
  </si>
  <si>
    <t>0.1600-0.2817</t>
  </si>
  <si>
    <t>0.1549-0.2934</t>
  </si>
  <si>
    <t>0.1600-0.2822</t>
  </si>
  <si>
    <t>ENST00000405845</t>
  </si>
  <si>
    <t>0.1660-0.2871</t>
  </si>
  <si>
    <t>ROPN1</t>
  </si>
  <si>
    <t>0.1605-0.2776</t>
  </si>
  <si>
    <t>0.1643-0.2943</t>
  </si>
  <si>
    <t>0.1722-0.2988</t>
  </si>
  <si>
    <t>0.1537-0.2861</t>
  </si>
  <si>
    <t>ENST00000405846</t>
  </si>
  <si>
    <t>0.1601-0.2813</t>
  </si>
  <si>
    <t>0.1556-0.2715</t>
  </si>
  <si>
    <t>GPR12</t>
  </si>
  <si>
    <t>0.1441-0.2661</t>
  </si>
  <si>
    <t>0.1408-0.2527</t>
  </si>
  <si>
    <t>0.1488-0.2603</t>
  </si>
  <si>
    <t>0.1466-0.2634</t>
  </si>
  <si>
    <t>ENST00000405863</t>
  </si>
  <si>
    <t>0.1359-0.2525</t>
  </si>
  <si>
    <t>NXPH1</t>
  </si>
  <si>
    <t>0.1565-0.2754</t>
  </si>
  <si>
    <t>0.1391-0.2542</t>
  </si>
  <si>
    <t>0.1437-0.2619</t>
  </si>
  <si>
    <t>0.1368-0.2469</t>
  </si>
  <si>
    <t>ENST00000405876</t>
  </si>
  <si>
    <t>0.1235-0.2320</t>
  </si>
  <si>
    <t>TCHP</t>
  </si>
  <si>
    <t>0.1646-0.2885</t>
  </si>
  <si>
    <t>0.1704-0.2950</t>
  </si>
  <si>
    <t>0.1720-0.2894</t>
  </si>
  <si>
    <t>ENST00000405925</t>
  </si>
  <si>
    <t>0.1588-0.2848</t>
  </si>
  <si>
    <t>LIG4</t>
  </si>
  <si>
    <t>0.1709-0.2934</t>
  </si>
  <si>
    <t>0.1678-0.2928</t>
  </si>
  <si>
    <t>0.1496-0.2914</t>
  </si>
  <si>
    <t>0.1699-0.3000</t>
  </si>
  <si>
    <t>ENST00000405930</t>
  </si>
  <si>
    <t>0.1617-0.2837</t>
  </si>
  <si>
    <t>ZDHHC8</t>
  </si>
  <si>
    <t>0.1621-0.2856</t>
  </si>
  <si>
    <t>0.1666-0.2868</t>
  </si>
  <si>
    <t>0.1544-0.2731</t>
  </si>
  <si>
    <t>ENST00000405941</t>
  </si>
  <si>
    <t>0.1641-0.2931</t>
  </si>
  <si>
    <t>TMEM18</t>
  </si>
  <si>
    <t>0.1652-0.2869</t>
  </si>
  <si>
    <t>0.1629-0.2878</t>
  </si>
  <si>
    <t>0.1646-0.2854</t>
  </si>
  <si>
    <t>0.1662-0.2920</t>
  </si>
  <si>
    <t>ENST00000405975</t>
  </si>
  <si>
    <t>0.1670-0.2878</t>
  </si>
  <si>
    <t>0.1584-0.2847</t>
  </si>
  <si>
    <t>THADA</t>
  </si>
  <si>
    <t>0.1759-0.3009</t>
  </si>
  <si>
    <t>0.1613-0.2895</t>
  </si>
  <si>
    <t>0.1578-0.2872</t>
  </si>
  <si>
    <t>0.1408-0.2583</t>
  </si>
  <si>
    <t>ENST00000405977</t>
  </si>
  <si>
    <t>0.1486-0.2634</t>
  </si>
  <si>
    <t>0.1451-0.2670</t>
  </si>
  <si>
    <t>BTBD3</t>
  </si>
  <si>
    <t>0.1463-0.2616</t>
  </si>
  <si>
    <t>0.1487-0.2703</t>
  </si>
  <si>
    <t>0.1515-0.2741</t>
  </si>
  <si>
    <t>ENST00000405983</t>
  </si>
  <si>
    <t>0.1522-0.2703</t>
  </si>
  <si>
    <t>MPV17</t>
  </si>
  <si>
    <t>0.1495-0.2662</t>
  </si>
  <si>
    <t>0.1488-0.2659</t>
  </si>
  <si>
    <t>0.1455-0.2605</t>
  </si>
  <si>
    <t>0.1389-0.2579</t>
  </si>
  <si>
    <t>0.1422-0.2679</t>
  </si>
  <si>
    <t>0.1374-0.2590</t>
  </si>
  <si>
    <t>0.1496-0.2652</t>
  </si>
  <si>
    <t>0.1439-0.2600</t>
  </si>
  <si>
    <t>0.1587-0.2798</t>
  </si>
  <si>
    <t>ENST00000406028</t>
  </si>
  <si>
    <t>0.1541-0.2831</t>
  </si>
  <si>
    <t>CLDN5</t>
  </si>
  <si>
    <t>0.1648-0.2810</t>
  </si>
  <si>
    <t>0.1640-0.2846</t>
  </si>
  <si>
    <t>0.1572-0.2802</t>
  </si>
  <si>
    <t>ENST00000406189</t>
  </si>
  <si>
    <t>0.1609-0.2809</t>
  </si>
  <si>
    <t>MEX3C</t>
  </si>
  <si>
    <t>0.1599-0.2814</t>
  </si>
  <si>
    <t>0.1509-0.2741</t>
  </si>
  <si>
    <t>0.1588-0.2839</t>
  </si>
  <si>
    <t>0.1541-0.2778</t>
  </si>
  <si>
    <t>ENST00000406217</t>
  </si>
  <si>
    <t>0.1537-0.2765</t>
  </si>
  <si>
    <t>PSTK</t>
  </si>
  <si>
    <t>0.1494-0.2644</t>
  </si>
  <si>
    <t>0.1527-0.2744</t>
  </si>
  <si>
    <t>0.1453-0.2599</t>
  </si>
  <si>
    <t>ENST00000406230</t>
  </si>
  <si>
    <t>0.1524-0.2642</t>
  </si>
  <si>
    <t>CSF2RB</t>
  </si>
  <si>
    <t>0.1458-0.2637</t>
  </si>
  <si>
    <t>0.1464-0.2600</t>
  </si>
  <si>
    <t>0.1458-0.2651</t>
  </si>
  <si>
    <t>0.1569-0.2786</t>
  </si>
  <si>
    <t>ENST00000406246</t>
  </si>
  <si>
    <t>RELA</t>
  </si>
  <si>
    <t>0.1483-0.2578</t>
  </si>
  <si>
    <t>0.1507-0.2735</t>
  </si>
  <si>
    <t>ENST00000406256</t>
  </si>
  <si>
    <t>0.1452-0.2629</t>
  </si>
  <si>
    <t>GDPD3</t>
  </si>
  <si>
    <t>0.1457-0.2709</t>
  </si>
  <si>
    <t>0.1647-0.2920</t>
  </si>
  <si>
    <t>0.1679-0.2945</t>
  </si>
  <si>
    <t>0.1716-0.2940</t>
  </si>
  <si>
    <t>ENST00000406310</t>
  </si>
  <si>
    <t>0.1693-0.2899</t>
  </si>
  <si>
    <t>ESRRA</t>
  </si>
  <si>
    <t>0.1766-0.2931</t>
  </si>
  <si>
    <t>0.1508-0.2743</t>
  </si>
  <si>
    <t>0.1493-0.2644</t>
  </si>
  <si>
    <t>0.1406-0.2639</t>
  </si>
  <si>
    <t>ENST00000406337</t>
  </si>
  <si>
    <t>0.1393-0.2622</t>
  </si>
  <si>
    <t>0.1461-0.2582</t>
  </si>
  <si>
    <t>KAT6A</t>
  </si>
  <si>
    <t>0.1376-0.2604</t>
  </si>
  <si>
    <t>0.1403-0.2515</t>
  </si>
  <si>
    <t>0.1358-0.2563</t>
  </si>
  <si>
    <t>0.1416-0.2607</t>
  </si>
  <si>
    <t>0.1599-0.2779</t>
  </si>
  <si>
    <t>ENST00000406361</t>
  </si>
  <si>
    <t>0.1473-0.2646</t>
  </si>
  <si>
    <t>0.1454-0.2615</t>
  </si>
  <si>
    <t>GAL3ST1</t>
  </si>
  <si>
    <t>0.1412-0.2646</t>
  </si>
  <si>
    <t>0.1197-0.2239</t>
  </si>
  <si>
    <t>ENST00000406427</t>
  </si>
  <si>
    <t>0.1265-0.2353</t>
  </si>
  <si>
    <t>PNPLA7</t>
  </si>
  <si>
    <t>0.1268-0.2414</t>
  </si>
  <si>
    <t>0.1229-0.2329</t>
  </si>
  <si>
    <t>0.1225-0.2332</t>
  </si>
  <si>
    <t>0.1229-0.2420</t>
  </si>
  <si>
    <t>ENST00000406432</t>
  </si>
  <si>
    <t>0.1216-0.2344</t>
  </si>
  <si>
    <t>PSD</t>
  </si>
  <si>
    <t>0.1208-0.2451</t>
  </si>
  <si>
    <t>0.1229-0.2402</t>
  </si>
  <si>
    <t>0.1209-0.2277</t>
  </si>
  <si>
    <t>0.1169-0.2360</t>
  </si>
  <si>
    <t>0.1360-0.2554</t>
  </si>
  <si>
    <t>ENST00000406438</t>
  </si>
  <si>
    <t>0.1425-0.2646</t>
  </si>
  <si>
    <t>0.1357-0.2481</t>
  </si>
  <si>
    <t>SMCR8</t>
  </si>
  <si>
    <t>0.1465-0.2822</t>
  </si>
  <si>
    <t>0.1395-0.2593</t>
  </si>
  <si>
    <t>0.1420-0.2744</t>
  </si>
  <si>
    <t>0.1338-0.2587</t>
  </si>
  <si>
    <t>0.1411-0.2615</t>
  </si>
  <si>
    <t>ENST00000406452</t>
  </si>
  <si>
    <t>0.1374-0.2697</t>
  </si>
  <si>
    <t>0.1420-0.2618</t>
  </si>
  <si>
    <t>RMDN1</t>
  </si>
  <si>
    <t>0.1521-0.2732</t>
  </si>
  <si>
    <t>0.1429-0.2606</t>
  </si>
  <si>
    <t>0.1449-0.2745</t>
  </si>
  <si>
    <t>0.1472-0.2725</t>
  </si>
  <si>
    <t>0.1343-0.2645</t>
  </si>
  <si>
    <t>ENST00000406477</t>
  </si>
  <si>
    <t>0.1389-0.2584</t>
  </si>
  <si>
    <t>0.1370-0.2526</t>
  </si>
  <si>
    <t>PARVB</t>
  </si>
  <si>
    <t>0.1303-0.2515</t>
  </si>
  <si>
    <t>0.1245-0.2331</t>
  </si>
  <si>
    <t>0.1321-0.2412</t>
  </si>
  <si>
    <t>0.1309-0.2465</t>
  </si>
  <si>
    <t>ENST00000406506</t>
  </si>
  <si>
    <t>0.1203-0.2350</t>
  </si>
  <si>
    <t>0.1451-0.2634</t>
  </si>
  <si>
    <t>HOXD12</t>
  </si>
  <si>
    <t>0.1207-0.2348</t>
  </si>
  <si>
    <t>0.1262-0.2408</t>
  </si>
  <si>
    <t>0.1204-0.2296</t>
  </si>
  <si>
    <t>0.1059-0.2114</t>
  </si>
  <si>
    <t>ENST00000406610</t>
  </si>
  <si>
    <t>0.1433-0.2653</t>
  </si>
  <si>
    <t>0.1518-0.2730</t>
  </si>
  <si>
    <t>0.1529-0.2683</t>
  </si>
  <si>
    <t>PARD3B</t>
  </si>
  <si>
    <t>0.1387-0.2634</t>
  </si>
  <si>
    <t>0.1504-0.2687</t>
  </si>
  <si>
    <t>0.1475-0.2717</t>
  </si>
  <si>
    <t>0.1367-0.2774</t>
  </si>
  <si>
    <t>0.1479-0.2771</t>
  </si>
  <si>
    <t>ENST00000406625</t>
  </si>
  <si>
    <t>0.1387-0.2602</t>
  </si>
  <si>
    <t>0.1420-0.2632</t>
  </si>
  <si>
    <t>ASB3</t>
  </si>
  <si>
    <t>0.1480-0.2673</t>
  </si>
  <si>
    <t>0.1350-0.2511</t>
  </si>
  <si>
    <t>0.1478-0.2759</t>
  </si>
  <si>
    <t>0.1474-0.2672</t>
  </si>
  <si>
    <t>0.1444-0.2666</t>
  </si>
  <si>
    <t>ENST00000406697</t>
  </si>
  <si>
    <t>0.1447-0.2643</t>
  </si>
  <si>
    <t>0.1471-0.2699</t>
  </si>
  <si>
    <t>C1S</t>
  </si>
  <si>
    <t>0.1429-0.2636</t>
  </si>
  <si>
    <t>0.1398-0.2653</t>
  </si>
  <si>
    <t>0.1521-0.2762</t>
  </si>
  <si>
    <t>0.1398-0.2660</t>
  </si>
  <si>
    <t>ENST00000406818</t>
  </si>
  <si>
    <t>0.1421-0.2698</t>
  </si>
  <si>
    <t>DTNB</t>
  </si>
  <si>
    <t>0.1270-0.2427</t>
  </si>
  <si>
    <t>0.1287-0.2422</t>
  </si>
  <si>
    <t>0.1327-0.2535</t>
  </si>
  <si>
    <t>0.1323-0.2469</t>
  </si>
  <si>
    <t>ENST00000406846</t>
  </si>
  <si>
    <t>0.1329-0.2507</t>
  </si>
  <si>
    <t>0.1335-0.2531</t>
  </si>
  <si>
    <t>FSHR</t>
  </si>
  <si>
    <t>0.1340-0.2503</t>
  </si>
  <si>
    <t>0.1338-0.2503</t>
  </si>
  <si>
    <t>0.1299-0.2457</t>
  </si>
  <si>
    <t>ENST00000406854</t>
  </si>
  <si>
    <t>0.1296-0.2420</t>
  </si>
  <si>
    <t>PCNX4</t>
  </si>
  <si>
    <t>0.1269-0.2443</t>
  </si>
  <si>
    <t>0.1281-0.2518</t>
  </si>
  <si>
    <t>0.1200-0.2400</t>
  </si>
  <si>
    <t>ENST00000406855</t>
  </si>
  <si>
    <t>0.1257-0.2373</t>
  </si>
  <si>
    <t>0.1281-0.2432</t>
  </si>
  <si>
    <t>DERL3</t>
  </si>
  <si>
    <t>0.1407-0.2596</t>
  </si>
  <si>
    <t>0.1354-0.2624</t>
  </si>
  <si>
    <t>0.1425-0.2579</t>
  </si>
  <si>
    <t>0.1413-0.2629</t>
  </si>
  <si>
    <t>0.1397-0.2607</t>
  </si>
  <si>
    <t>ENST00000406856</t>
  </si>
  <si>
    <t>0.1412-0.2587</t>
  </si>
  <si>
    <t>TMPRSS6</t>
  </si>
  <si>
    <t>0.1419-0.2605</t>
  </si>
  <si>
    <t>0.1294-0.2517</t>
  </si>
  <si>
    <t>0.1420-0.2653</t>
  </si>
  <si>
    <t>0.1390-0.2608</t>
  </si>
  <si>
    <t>0.1332-0.2455</t>
  </si>
  <si>
    <t>0.1360-0.2557</t>
  </si>
  <si>
    <t>0.1306-0.2442</t>
  </si>
  <si>
    <t>0.1370-0.2457</t>
  </si>
  <si>
    <t>0.1295-0.2466</t>
  </si>
  <si>
    <t>0.1287-0.2391</t>
  </si>
  <si>
    <t>0.1302-0.2457</t>
  </si>
  <si>
    <t>0.1419-0.2621</t>
  </si>
  <si>
    <t>ENST00000406869</t>
  </si>
  <si>
    <t>0.1302-0.2381</t>
  </si>
  <si>
    <t>0.1368-0.2586</t>
  </si>
  <si>
    <t>MAD1L1</t>
  </si>
  <si>
    <t>0.1284-0.2445</t>
  </si>
  <si>
    <t>0.1318-0.2555</t>
  </si>
  <si>
    <t>0.1441-0.2681</t>
  </si>
  <si>
    <t>ENST00000406870</t>
  </si>
  <si>
    <t>0.1488-0.2733</t>
  </si>
  <si>
    <t>BCL6</t>
  </si>
  <si>
    <t>0.1548-0.2760</t>
  </si>
  <si>
    <t>0.1512-0.2704</t>
  </si>
  <si>
    <t>0.1559-0.2714</t>
  </si>
  <si>
    <t>ENST00000406875</t>
  </si>
  <si>
    <t>0.1281-0.2506</t>
  </si>
  <si>
    <t>HIPK2</t>
  </si>
  <si>
    <t>0.1329-0.2474</t>
  </si>
  <si>
    <t>0.1281-0.2491</t>
  </si>
  <si>
    <t>0.1247-0.2462</t>
  </si>
  <si>
    <t>ENST00000406877</t>
  </si>
  <si>
    <t>0.1297-0.2402</t>
  </si>
  <si>
    <t>CDCA7L</t>
  </si>
  <si>
    <t>0.1278-0.2492</t>
  </si>
  <si>
    <t>0.1250-0.2341</t>
  </si>
  <si>
    <t>0.1193-0.2390</t>
  </si>
  <si>
    <t>ENST00000406902</t>
  </si>
  <si>
    <t>0.1262-0.2440</t>
  </si>
  <si>
    <t>GRAMD4</t>
  </si>
  <si>
    <t>0.1410-0.2587</t>
  </si>
  <si>
    <t>0.1357-0.2521</t>
  </si>
  <si>
    <t>ENST00000406915</t>
  </si>
  <si>
    <t>0.1314-0.2462</t>
  </si>
  <si>
    <t>SYCE3</t>
  </si>
  <si>
    <t>0.1276-0.2477</t>
  </si>
  <si>
    <t>ENST00000406925</t>
  </si>
  <si>
    <t>0.0674-0.1822</t>
  </si>
  <si>
    <t>HYPK</t>
  </si>
  <si>
    <t>0.0788-0.1992</t>
  </si>
  <si>
    <t>0.0745-0.2007</t>
  </si>
  <si>
    <t>ENST00000406938</t>
  </si>
  <si>
    <t>0.0686-0.1896</t>
  </si>
  <si>
    <t>0.0731-0.1943</t>
  </si>
  <si>
    <t>CHKB</t>
  </si>
  <si>
    <t>0.0687-0.1987</t>
  </si>
  <si>
    <t>0.0705-0.1939</t>
  </si>
  <si>
    <t>0.0707-0.2045</t>
  </si>
  <si>
    <t>ENST00000407008</t>
  </si>
  <si>
    <t>0.0728-0.1974</t>
  </si>
  <si>
    <t>NLK</t>
  </si>
  <si>
    <t>0.0752-0.1923</t>
  </si>
  <si>
    <t>0.0661-0.1926</t>
  </si>
  <si>
    <t>0.0741-0.2019</t>
  </si>
  <si>
    <t>0.0733-0.2104</t>
  </si>
  <si>
    <t>ENST00000407010</t>
  </si>
  <si>
    <t>0.0786-0.2039</t>
  </si>
  <si>
    <t>CRPPA</t>
  </si>
  <si>
    <t>0.0828-0.2294</t>
  </si>
  <si>
    <t>0.0752-0.2130</t>
  </si>
  <si>
    <t>0.0768-0.2160</t>
  </si>
  <si>
    <t>0.0736-0.2122</t>
  </si>
  <si>
    <t>ENST00000407025</t>
  </si>
  <si>
    <t>0.0852-0.2192</t>
  </si>
  <si>
    <t>PPP1R7</t>
  </si>
  <si>
    <t>0.0784-0.2119</t>
  </si>
  <si>
    <t>0.0751-0.2090</t>
  </si>
  <si>
    <t>0.0911-0.2304</t>
  </si>
  <si>
    <t>ENST00000407071</t>
  </si>
  <si>
    <t>0.0825-0.2142</t>
  </si>
  <si>
    <t>0.0826-0.2300</t>
  </si>
  <si>
    <t>KIF26B</t>
  </si>
  <si>
    <t>0.0828-0.2234</t>
  </si>
  <si>
    <t>0.0775-0.2194</t>
  </si>
  <si>
    <t>0.0780-0.2113</t>
  </si>
  <si>
    <t>ENST00000407106</t>
  </si>
  <si>
    <t>0.0846-0.2149</t>
  </si>
  <si>
    <t>0.0796-0.2105</t>
  </si>
  <si>
    <t>FAH</t>
  </si>
  <si>
    <t>0.0724-0.1929</t>
  </si>
  <si>
    <t>0.0729-0.1976</t>
  </si>
  <si>
    <t>0.0776-0.2060</t>
  </si>
  <si>
    <t>0.0745-0.1932</t>
  </si>
  <si>
    <t>0.0730-0.2056</t>
  </si>
  <si>
    <t>ENST00000407149</t>
  </si>
  <si>
    <t>0.0715-0.1967</t>
  </si>
  <si>
    <t>PRR16</t>
  </si>
  <si>
    <t>0.0713-0.1948</t>
  </si>
  <si>
    <t>0.0704-0.1888</t>
  </si>
  <si>
    <t>0.0490-0.1525</t>
  </si>
  <si>
    <t>0.0821-0.2161</t>
  </si>
  <si>
    <t>0.0826-0.2149</t>
  </si>
  <si>
    <t>0.0847-0.2186</t>
  </si>
  <si>
    <t>ENST00000407193</t>
  </si>
  <si>
    <t>0.0768-0.2136</t>
  </si>
  <si>
    <t>0.0809-0.2179</t>
  </si>
  <si>
    <t>RPS14</t>
  </si>
  <si>
    <t>0.0836-0.2200</t>
  </si>
  <si>
    <t>0.0766-0.2301</t>
  </si>
  <si>
    <t>0.0872-0.2291</t>
  </si>
  <si>
    <t>0.0757-0.2096</t>
  </si>
  <si>
    <t>ENST00000407249</t>
  </si>
  <si>
    <t>0.0806-0.2150</t>
  </si>
  <si>
    <t>CDK11B</t>
  </si>
  <si>
    <t>0.0846-0.2177</t>
  </si>
  <si>
    <t>0.0841-0.2129</t>
  </si>
  <si>
    <t>0.0863-0.2256</t>
  </si>
  <si>
    <t>0.0864-0.2199</t>
  </si>
  <si>
    <t>0.0816-0.2194</t>
  </si>
  <si>
    <t>ENST00000407263</t>
  </si>
  <si>
    <t>0.0724-0.2104</t>
  </si>
  <si>
    <t>TSPAN9</t>
  </si>
  <si>
    <t>0.0866-0.2247</t>
  </si>
  <si>
    <t>0.0861-0.2191</t>
  </si>
  <si>
    <t>0.0770-0.2129</t>
  </si>
  <si>
    <t>0.0789-0.2211</t>
  </si>
  <si>
    <t>ENST00000407280</t>
  </si>
  <si>
    <t>0.0797-0.2200</t>
  </si>
  <si>
    <t>IFI30</t>
  </si>
  <si>
    <t>0.0754-0.2157</t>
  </si>
  <si>
    <t>0.0790-0.2010</t>
  </si>
  <si>
    <t>0.0763-0.2019</t>
  </si>
  <si>
    <t>0.0804-0.2110</t>
  </si>
  <si>
    <t>ENST00000407308</t>
  </si>
  <si>
    <t>0.0812-0.2099</t>
  </si>
  <si>
    <t>DUSP18</t>
  </si>
  <si>
    <t>0.0779-0.2078</t>
  </si>
  <si>
    <t>0.0772-0.2052</t>
  </si>
  <si>
    <t>0.0799-0.2041</t>
  </si>
  <si>
    <t>0.0758-0.2060</t>
  </si>
  <si>
    <t>ENST00000407315</t>
  </si>
  <si>
    <t>0.0768-0.2057</t>
  </si>
  <si>
    <t>0.0721-0.2009</t>
  </si>
  <si>
    <t>THAP4</t>
  </si>
  <si>
    <t>0.0720-0.2010</t>
  </si>
  <si>
    <t>0.0724-0.2098</t>
  </si>
  <si>
    <t>0.0709-0.1982</t>
  </si>
  <si>
    <t>0.0747-0.1982</t>
  </si>
  <si>
    <t>0.0730-0.2060</t>
  </si>
  <si>
    <t>ENST00000407324</t>
  </si>
  <si>
    <t>0.0815-0.2199</t>
  </si>
  <si>
    <t>C1D</t>
  </si>
  <si>
    <t>0.0798-0.2101</t>
  </si>
  <si>
    <t>0.0779-0.2170</t>
  </si>
  <si>
    <t>0.0822-0.2165</t>
  </si>
  <si>
    <t>0.0779-0.2095</t>
  </si>
  <si>
    <t>0.0818-0.2123</t>
  </si>
  <si>
    <t>ENST00000407364</t>
  </si>
  <si>
    <t>0.0752-0.2088</t>
  </si>
  <si>
    <t>0.0852-0.2211</t>
  </si>
  <si>
    <t>METTL15</t>
  </si>
  <si>
    <t>0.0767-0.2113</t>
  </si>
  <si>
    <t>0.0749-0.2099</t>
  </si>
  <si>
    <t>0.0800-0.2027</t>
  </si>
  <si>
    <t>0.0806-0.2101</t>
  </si>
  <si>
    <t>0.0762-0.2026</t>
  </si>
  <si>
    <t>0.0785-0.1995</t>
  </si>
  <si>
    <t>0.0765-0.1994</t>
  </si>
  <si>
    <t>0.0801-0.2048</t>
  </si>
  <si>
    <t>ENST00000407418</t>
  </si>
  <si>
    <t>0.0810-0.2144</t>
  </si>
  <si>
    <t>0.0755-0.1970</t>
  </si>
  <si>
    <t>CBX6</t>
  </si>
  <si>
    <t>0.0821-0.2142</t>
  </si>
  <si>
    <t>0.0792-0.2025</t>
  </si>
  <si>
    <t>0.0750-0.2099</t>
  </si>
  <si>
    <t>0.0830-0.2228</t>
  </si>
  <si>
    <t>0.0878-0.2262</t>
  </si>
  <si>
    <t>ENST00000407426</t>
  </si>
  <si>
    <t>0.0905-0.2251</t>
  </si>
  <si>
    <t>WDR43</t>
  </si>
  <si>
    <t>0.0879-0.2249</t>
  </si>
  <si>
    <t>0.0871-0.2227</t>
  </si>
  <si>
    <t>0.0739-0.2090</t>
  </si>
  <si>
    <t>0.0726-0.1986</t>
  </si>
  <si>
    <t>0.0735-0.2048</t>
  </si>
  <si>
    <t>ENST00000407439</t>
  </si>
  <si>
    <t>0.0741-0.2059</t>
  </si>
  <si>
    <t>0.0755-0.1996</t>
  </si>
  <si>
    <t>MRE11</t>
  </si>
  <si>
    <t>0.0717-0.2049</t>
  </si>
  <si>
    <t>0.0768-0.1991</t>
  </si>
  <si>
    <t>0.0710-0.1944</t>
  </si>
  <si>
    <t>0.0767-0.2016</t>
  </si>
  <si>
    <t>ENST00000407464</t>
  </si>
  <si>
    <t>0.0860-0.2206</t>
  </si>
  <si>
    <t>HIC2</t>
  </si>
  <si>
    <t>0.0809-0.2102</t>
  </si>
  <si>
    <t>0.0778-0.2074</t>
  </si>
  <si>
    <t>0.0702-0.2031</t>
  </si>
  <si>
    <t>ENST00000407472</t>
  </si>
  <si>
    <t>RTL10</t>
  </si>
  <si>
    <t>0.0536-0.1556</t>
  </si>
  <si>
    <t>0.0570-0.1673</t>
  </si>
  <si>
    <t>0.0589-0.1742</t>
  </si>
  <si>
    <t>ENST00000407479</t>
  </si>
  <si>
    <t>0.0536-0.1560</t>
  </si>
  <si>
    <t>0.0551-0.1597</t>
  </si>
  <si>
    <t>DNASE1</t>
  </si>
  <si>
    <t>0.0578-0.1747</t>
  </si>
  <si>
    <t>0.0573-0.1672</t>
  </si>
  <si>
    <t>0.0552-0.1688</t>
  </si>
  <si>
    <t>0.0592-0.1718</t>
  </si>
  <si>
    <t>ENST00000407540</t>
  </si>
  <si>
    <t>0.0529-0.1578</t>
  </si>
  <si>
    <t>MATN3</t>
  </si>
  <si>
    <t>0.0549-0.1632</t>
  </si>
  <si>
    <t>0.0599-0.1791</t>
  </si>
  <si>
    <t>0.0657-0.1829</t>
  </si>
  <si>
    <t>0.0588-0.1701</t>
  </si>
  <si>
    <t>ENST00000407559</t>
  </si>
  <si>
    <t>0.0675-0.1959</t>
  </si>
  <si>
    <t>DYNC2I1</t>
  </si>
  <si>
    <t>0.0629-0.1823</t>
  </si>
  <si>
    <t>0.0667-0.1917</t>
  </si>
  <si>
    <t>0.0615-0.1767</t>
  </si>
  <si>
    <t>0.0642-0.1847</t>
  </si>
  <si>
    <t>ENST00000407572</t>
  </si>
  <si>
    <t>0.0634-0.1844</t>
  </si>
  <si>
    <t>MEIG1</t>
  </si>
  <si>
    <t>0.0635-0.1797</t>
  </si>
  <si>
    <t>0.0769-0.2008</t>
  </si>
  <si>
    <t>0.0670-0.1814</t>
  </si>
  <si>
    <t>0.0674-0.1917</t>
  </si>
  <si>
    <t>0.0706-0.1947</t>
  </si>
  <si>
    <t>ENST00000407587</t>
  </si>
  <si>
    <t>0.0648-0.1872</t>
  </si>
  <si>
    <t>MYO18B</t>
  </si>
  <si>
    <t>0.0671-0.1840</t>
  </si>
  <si>
    <t>0.0688-0.1833</t>
  </si>
  <si>
    <t>0.0601-0.1722</t>
  </si>
  <si>
    <t>0.0553-0.1639</t>
  </si>
  <si>
    <t>0.0608-0.1738</t>
  </si>
  <si>
    <t>ENST00000407595</t>
  </si>
  <si>
    <t>0.0662-0.1811</t>
  </si>
  <si>
    <t>0.0557-0.1634</t>
  </si>
  <si>
    <t>CCDC85A</t>
  </si>
  <si>
    <t>0.0642-0.1825</t>
  </si>
  <si>
    <t>0.0564-0.1667</t>
  </si>
  <si>
    <t>0.0573-0.1674</t>
  </si>
  <si>
    <t>0.0558-0.1638</t>
  </si>
  <si>
    <t>ENST00000407610</t>
  </si>
  <si>
    <t>0.0401-0.1407</t>
  </si>
  <si>
    <t>ZCCHC9</t>
  </si>
  <si>
    <t>0.0709-0.1852</t>
  </si>
  <si>
    <t>0.0724-0.1898</t>
  </si>
  <si>
    <t>0.0739-0.1908</t>
  </si>
  <si>
    <t>0.0675-0.1862</t>
  </si>
  <si>
    <t>ENST00000407627</t>
  </si>
  <si>
    <t>0.0688-0.1867</t>
  </si>
  <si>
    <t>ELAVL1</t>
  </si>
  <si>
    <t>0.0741-0.1950</t>
  </si>
  <si>
    <t>0.0573-0.1903</t>
  </si>
  <si>
    <t>0.0711-0.1959</t>
  </si>
  <si>
    <t>0.0667-0.1853</t>
  </si>
  <si>
    <t>ENST00000407689</t>
  </si>
  <si>
    <t>0.0702-0.1886</t>
  </si>
  <si>
    <t>CASTOR1</t>
  </si>
  <si>
    <t>0.0681-0.1880</t>
  </si>
  <si>
    <t>0.0660-0.1767</t>
  </si>
  <si>
    <t>0.0714-0.1954</t>
  </si>
  <si>
    <t>ENST00000407690</t>
  </si>
  <si>
    <t>0.0709-0.1893</t>
  </si>
  <si>
    <t>TFIP11</t>
  </si>
  <si>
    <t>0.0684-0.1899</t>
  </si>
  <si>
    <t>0.0705-0.1868</t>
  </si>
  <si>
    <t>ENST00000407693</t>
  </si>
  <si>
    <t>0.0711-0.1919</t>
  </si>
  <si>
    <t>PTGR1</t>
  </si>
  <si>
    <t>0.0736-0.1907</t>
  </si>
  <si>
    <t>0.0672-0.1882</t>
  </si>
  <si>
    <t>0.0718-0.1952</t>
  </si>
  <si>
    <t>ENST00000407775</t>
  </si>
  <si>
    <t>0.0682-0.1903</t>
  </si>
  <si>
    <t>ZFPM2</t>
  </si>
  <si>
    <t>0.0659-0.1875</t>
  </si>
  <si>
    <t>0.0592-0.1673</t>
  </si>
  <si>
    <t>0.0586-0.1671</t>
  </si>
  <si>
    <t>ENST00000407818</t>
  </si>
  <si>
    <t>0.0581-0.1740</t>
  </si>
  <si>
    <t>KIF2A</t>
  </si>
  <si>
    <t>0.0614-0.1774</t>
  </si>
  <si>
    <t>0.0615-0.1724</t>
  </si>
  <si>
    <t>0.0627-0.1789</t>
  </si>
  <si>
    <t>ENST00000407834</t>
  </si>
  <si>
    <t>0.0618-0.1759</t>
  </si>
  <si>
    <t>AQP12B</t>
  </si>
  <si>
    <t>0.0612-0.1727</t>
  </si>
  <si>
    <t>0.0597-0.1680</t>
  </si>
  <si>
    <t>ENST00000407847</t>
  </si>
  <si>
    <t>0.0581-0.1688</t>
  </si>
  <si>
    <t>PRDM6</t>
  </si>
  <si>
    <t>0.0596-0.1747</t>
  </si>
  <si>
    <t>0.0587-0.1740</t>
  </si>
  <si>
    <t>0.0564-0.1650</t>
  </si>
  <si>
    <t>ENST00000407936</t>
  </si>
  <si>
    <t>0.0605-0.1704</t>
  </si>
  <si>
    <t>POLR2F</t>
  </si>
  <si>
    <t>0.0601-0.1727</t>
  </si>
  <si>
    <t>0.0653-0.1797</t>
  </si>
  <si>
    <t>0.0689-0.1909</t>
  </si>
  <si>
    <t>ENST00000407946</t>
  </si>
  <si>
    <t>0.0667-0.1841</t>
  </si>
  <si>
    <t>FGG</t>
  </si>
  <si>
    <t>0.0627-0.1794</t>
  </si>
  <si>
    <t>0.0657-0.1847</t>
  </si>
  <si>
    <t>0.0677-0.1869</t>
  </si>
  <si>
    <t>ENST00000407991</t>
  </si>
  <si>
    <t>0.0691-0.1874</t>
  </si>
  <si>
    <t>CHRNA2</t>
  </si>
  <si>
    <t>0.0625-0.1796</t>
  </si>
  <si>
    <t>0.0665-0.1923</t>
  </si>
  <si>
    <t>0.0665-0.1898</t>
  </si>
  <si>
    <t>ENST00000408042</t>
  </si>
  <si>
    <t>0.0656-0.1816</t>
  </si>
  <si>
    <t>KIF16B</t>
  </si>
  <si>
    <t>0.0654-0.1774</t>
  </si>
  <si>
    <t>0.0669-0.1811</t>
  </si>
  <si>
    <t>ENST00000408888</t>
  </si>
  <si>
    <t>0.0657-0.1793</t>
  </si>
  <si>
    <t>RBM34</t>
  </si>
  <si>
    <t>0.0653-0.1772</t>
  </si>
  <si>
    <t>0.0601-0.1688</t>
  </si>
  <si>
    <t>ENST00000408890</t>
  </si>
  <si>
    <t>0.0623-0.1702</t>
  </si>
  <si>
    <t>POM121L12</t>
  </si>
  <si>
    <t>0.0627-0.1726</t>
  </si>
  <si>
    <t>0.0641-0.1793</t>
  </si>
  <si>
    <t>ENST00000408895</t>
  </si>
  <si>
    <t>0.0650-0.1749</t>
  </si>
  <si>
    <t>C3orf36</t>
  </si>
  <si>
    <t>0.0626-0.1822</t>
  </si>
  <si>
    <t>0.0594-0.1752</t>
  </si>
  <si>
    <t>0.0610-0.1893</t>
  </si>
  <si>
    <t>0.0727-0.1900</t>
  </si>
  <si>
    <t>ENST00000408901</t>
  </si>
  <si>
    <t>0.0725-0.1933</t>
  </si>
  <si>
    <t>NGDN</t>
  </si>
  <si>
    <t>0.0708-0.1934</t>
  </si>
  <si>
    <t>0.0746-0.1952</t>
  </si>
  <si>
    <t>0.0726-0.1930</t>
  </si>
  <si>
    <t>ENST00000408903</t>
  </si>
  <si>
    <t>MCC</t>
  </si>
  <si>
    <t>0.0601-0.1737</t>
  </si>
  <si>
    <t>0.0565-0.1743</t>
  </si>
  <si>
    <t>ENST00000408907</t>
  </si>
  <si>
    <t>0.0587-0.1720</t>
  </si>
  <si>
    <t>PSMB11</t>
  </si>
  <si>
    <t>0.0552-0.1656</t>
  </si>
  <si>
    <t>0.0607-0.1701</t>
  </si>
  <si>
    <t>0.0588-0.1795</t>
  </si>
  <si>
    <t>ENST00000408912</t>
  </si>
  <si>
    <t>0.0614-0.1699</t>
  </si>
  <si>
    <t>ARMC5</t>
  </si>
  <si>
    <t>0.0545-0.1664</t>
  </si>
  <si>
    <t>0.0600-0.1723</t>
  </si>
  <si>
    <t>ENST00000408916</t>
  </si>
  <si>
    <t>0.0636-0.1826</t>
  </si>
  <si>
    <t>TAS2R41</t>
  </si>
  <si>
    <t>0.0579-0.1733</t>
  </si>
  <si>
    <t>0.0561-0.1710</t>
  </si>
  <si>
    <t>0.0488-0.1676</t>
  </si>
  <si>
    <t>ENST00000408923</t>
  </si>
  <si>
    <t>0.0063-0.0302</t>
  </si>
  <si>
    <t>RGS14</t>
  </si>
  <si>
    <t>0.0068-0.0347</t>
  </si>
  <si>
    <t>0.0071-0.0369</t>
  </si>
  <si>
    <t>0.0057-0.0297</t>
  </si>
  <si>
    <t>ENST00000408925</t>
  </si>
  <si>
    <t>0.0085-0.0431</t>
  </si>
  <si>
    <t>C6orf226</t>
  </si>
  <si>
    <t>0.0071-0.0403</t>
  </si>
  <si>
    <t>0.0088-0.0443</t>
  </si>
  <si>
    <t>ENST00000408926</t>
  </si>
  <si>
    <t>0.0092-0.0465</t>
  </si>
  <si>
    <t>XKR9</t>
  </si>
  <si>
    <t>0.0096-0.0469</t>
  </si>
  <si>
    <t>0.0061-0.0317</t>
  </si>
  <si>
    <t>0.0072-0.0366</t>
  </si>
  <si>
    <t>ENST00000408930</t>
  </si>
  <si>
    <t>0.0097-0.0485</t>
  </si>
  <si>
    <t>HEPN1</t>
  </si>
  <si>
    <t>0.0104-0.0504</t>
  </si>
  <si>
    <t>0.0080-0.0411</t>
  </si>
  <si>
    <t>0.0106-0.0563</t>
  </si>
  <si>
    <t>ENST00000408931</t>
  </si>
  <si>
    <t>0.0089-0.0469</t>
  </si>
  <si>
    <t>TBX20</t>
  </si>
  <si>
    <t>0.0096-0.0541</t>
  </si>
  <si>
    <t>0.0093-0.0516</t>
  </si>
  <si>
    <t>0.0080-0.0443</t>
  </si>
  <si>
    <t>0.0097-0.0528</t>
  </si>
  <si>
    <t>ENST00000408936</t>
  </si>
  <si>
    <t>0.0094-0.0513</t>
  </si>
  <si>
    <t>DAB2IP</t>
  </si>
  <si>
    <t>0.0135-0.0671</t>
  </si>
  <si>
    <t>0.0114-0.0536</t>
  </si>
  <si>
    <t>0.0118-0.0579</t>
  </si>
  <si>
    <t>ENST00000408937</t>
  </si>
  <si>
    <t>0.0126-0.0645</t>
  </si>
  <si>
    <t>FOXP2</t>
  </si>
  <si>
    <t>0.0102-0.0491</t>
  </si>
  <si>
    <t>0.0111-0.0558</t>
  </si>
  <si>
    <t>0.0148-0.0680</t>
  </si>
  <si>
    <t>0.0086-0.0430</t>
  </si>
  <si>
    <t>ENST00000408945</t>
  </si>
  <si>
    <t>0.0075-0.0368</t>
  </si>
  <si>
    <t>HMSD</t>
  </si>
  <si>
    <t>0.0068-0.0340</t>
  </si>
  <si>
    <t>0.0095-0.0458</t>
  </si>
  <si>
    <t>0.0076-0.0386</t>
  </si>
  <si>
    <t>ENST00000408946</t>
  </si>
  <si>
    <t>0.0060-0.0351</t>
  </si>
  <si>
    <t>0.0072-0.0360</t>
  </si>
  <si>
    <t>0.0070-0.0368</t>
  </si>
  <si>
    <t>PYM1</t>
  </si>
  <si>
    <t>0.0073-0.0357</t>
  </si>
  <si>
    <t>0.0008-0.0108</t>
  </si>
  <si>
    <t>0.0126-0.0627</t>
  </si>
  <si>
    <t>ENST00000408947</t>
  </si>
  <si>
    <t>0.0126-0.0603</t>
  </si>
  <si>
    <t>TAS2R40</t>
  </si>
  <si>
    <t>0.0142-0.0665</t>
  </si>
  <si>
    <t>0.0100-0.0514</t>
  </si>
  <si>
    <t>0.0125-0.0643</t>
  </si>
  <si>
    <t>ENST00000408953</t>
  </si>
  <si>
    <t>0.0128-0.0635</t>
  </si>
  <si>
    <t>ZBED8</t>
  </si>
  <si>
    <t>0.0075-0.0459</t>
  </si>
  <si>
    <t>0.0135-0.0656</t>
  </si>
  <si>
    <t>0.0141-0.0685</t>
  </si>
  <si>
    <t>0.0113-0.0545</t>
  </si>
  <si>
    <t>ENST00000408955</t>
  </si>
  <si>
    <t>0.0122-0.0592</t>
  </si>
  <si>
    <t>OR2F2</t>
  </si>
  <si>
    <t>0.0124-0.0608</t>
  </si>
  <si>
    <t>0.0141-0.0691</t>
  </si>
  <si>
    <t>0.0118-0.0603</t>
  </si>
  <si>
    <t>0.0126-0.0600</t>
  </si>
  <si>
    <t>ENST00000408965</t>
  </si>
  <si>
    <t>0.0137-0.0720</t>
  </si>
  <si>
    <t>0.0112-0.0558</t>
  </si>
  <si>
    <t>CEBPD</t>
  </si>
  <si>
    <t>0.0131-0.0665</t>
  </si>
  <si>
    <t>0.0108-0.0529</t>
  </si>
  <si>
    <t>0.0114-0.0592</t>
  </si>
  <si>
    <t>0.0081-0.0422</t>
  </si>
  <si>
    <t>ENST00000408978</t>
  </si>
  <si>
    <t>0.0073-0.0356</t>
  </si>
  <si>
    <t>MYO3B</t>
  </si>
  <si>
    <t>0.0076-0.0383</t>
  </si>
  <si>
    <t>0.0082-0.0403</t>
  </si>
  <si>
    <t>ENST00000408979</t>
  </si>
  <si>
    <t>0.0100-0.0492</t>
  </si>
  <si>
    <t>0.0085-0.0436</t>
  </si>
  <si>
    <t>OR2A2</t>
  </si>
  <si>
    <t>0.0084-0.0396</t>
  </si>
  <si>
    <t>0.0080-0.0403</t>
  </si>
  <si>
    <t>0.0073-0.0369</t>
  </si>
  <si>
    <t>ENST00000408989</t>
  </si>
  <si>
    <t>0.0071-0.0371</t>
  </si>
  <si>
    <t>0.0086-0.0439</t>
  </si>
  <si>
    <t>UMODL1</t>
  </si>
  <si>
    <t>0.0081-0.0394</t>
  </si>
  <si>
    <t>0.0071-0.0340</t>
  </si>
  <si>
    <t>0.0097-0.0472</t>
  </si>
  <si>
    <t>ENST00000408991</t>
  </si>
  <si>
    <t>0.0090-0.0495</t>
  </si>
  <si>
    <t>C19orf73</t>
  </si>
  <si>
    <t>0.0106-0.0505</t>
  </si>
  <si>
    <t>0.0107-0.0538</t>
  </si>
  <si>
    <t>0.0099-0.0501</t>
  </si>
  <si>
    <t>ENST00000408993</t>
  </si>
  <si>
    <t>0.0106-0.0507</t>
  </si>
  <si>
    <t>RBM4</t>
  </si>
  <si>
    <t>0.0112-0.0541</t>
  </si>
  <si>
    <t>0.0108-0.0525</t>
  </si>
  <si>
    <t>0.0082-0.0423</t>
  </si>
  <si>
    <t>0.0107-0.0514</t>
  </si>
  <si>
    <t>ENST00000408999</t>
  </si>
  <si>
    <t>0.0105-0.0536</t>
  </si>
  <si>
    <t>RGPD4</t>
  </si>
  <si>
    <t>0.0093-0.0460</t>
  </si>
  <si>
    <t>0.0116-0.0561</t>
  </si>
  <si>
    <t>0.0110-0.0540</t>
  </si>
  <si>
    <t>ENST00000409006</t>
  </si>
  <si>
    <t>0.0097-0.0471</t>
  </si>
  <si>
    <t>0.0099-0.0480</t>
  </si>
  <si>
    <t>KDELR3</t>
  </si>
  <si>
    <t>0.0092-0.0464</t>
  </si>
  <si>
    <t>0.0094-0.0455</t>
  </si>
  <si>
    <t>0.0089-0.0440</t>
  </si>
  <si>
    <t>ENST00000409012</t>
  </si>
  <si>
    <t>0.0107-0.0490</t>
  </si>
  <si>
    <t>TPRN</t>
  </si>
  <si>
    <t>0.0098-0.0483</t>
  </si>
  <si>
    <t>0.0078-0.0396</t>
  </si>
  <si>
    <t>0.0074-0.0365</t>
  </si>
  <si>
    <t>0.0038-0.0269</t>
  </si>
  <si>
    <t>ENST00000409021</t>
  </si>
  <si>
    <t>0.0126-0.0577</t>
  </si>
  <si>
    <t>JAKMIP1</t>
  </si>
  <si>
    <t>0.0134-0.0625</t>
  </si>
  <si>
    <t>0.0125-0.0580</t>
  </si>
  <si>
    <t>0.0129-0.0614</t>
  </si>
  <si>
    <t>0.0120-0.0572</t>
  </si>
  <si>
    <t>ENST00000409031</t>
  </si>
  <si>
    <t>0.0087-0.0467</t>
  </si>
  <si>
    <t>0.0066-0.0326</t>
  </si>
  <si>
    <t>SMPD4</t>
  </si>
  <si>
    <t>0.0074-0.0378</t>
  </si>
  <si>
    <t>0.0074-0.0374</t>
  </si>
  <si>
    <t>0.0068-0.0338</t>
  </si>
  <si>
    <t>ENST00000409038</t>
  </si>
  <si>
    <t>0.0074-0.0395</t>
  </si>
  <si>
    <t>0.0098-0.0488</t>
  </si>
  <si>
    <t>RPL31</t>
  </si>
  <si>
    <t>0.0071-0.0364</t>
  </si>
  <si>
    <t>0.0080-0.0401</t>
  </si>
  <si>
    <t>0.0104-0.0535</t>
  </si>
  <si>
    <t>ENST00000409048</t>
  </si>
  <si>
    <t>0.0051-0.0267</t>
  </si>
  <si>
    <t>PROC</t>
  </si>
  <si>
    <t>0.0033-0.0178</t>
  </si>
  <si>
    <t>0.0021-0.0131</t>
  </si>
  <si>
    <t>ENST00000409058</t>
  </si>
  <si>
    <t>0.1579-0.2715</t>
  </si>
  <si>
    <t>SLC38A11</t>
  </si>
  <si>
    <t>0.1606-0.2762</t>
  </si>
  <si>
    <t>0.1660-0.2886</t>
  </si>
  <si>
    <t>0.1636-0.2761</t>
  </si>
  <si>
    <t>0.1670-0.2864</t>
  </si>
  <si>
    <t>ENST00000409061</t>
  </si>
  <si>
    <t>0.1576-0.2768</t>
  </si>
  <si>
    <t>ANKRD61</t>
  </si>
  <si>
    <t>0.1682-0.2828</t>
  </si>
  <si>
    <t>0.1562-0.2805</t>
  </si>
  <si>
    <t>ENST00000409086</t>
  </si>
  <si>
    <t>0.1582-0.2789</t>
  </si>
  <si>
    <t>0.1665-0.2869</t>
  </si>
  <si>
    <t>SLC39A10</t>
  </si>
  <si>
    <t>0.1695-0.2931</t>
  </si>
  <si>
    <t>0.1792-0.3031</t>
  </si>
  <si>
    <t>0.1797-0.3016</t>
  </si>
  <si>
    <t>ENST00000409102</t>
  </si>
  <si>
    <t>0.1803-0.3074</t>
  </si>
  <si>
    <t>0.1673-0.2915</t>
  </si>
  <si>
    <t>TMEM139</t>
  </si>
  <si>
    <t>0.1739-0.2979</t>
  </si>
  <si>
    <t>0.1686-0.2954</t>
  </si>
  <si>
    <t>ENST00000409110</t>
  </si>
  <si>
    <t>0.1707-0.2954</t>
  </si>
  <si>
    <t>SAG</t>
  </si>
  <si>
    <t>0.1731-0.2930</t>
  </si>
  <si>
    <t>0.1915-0.3113</t>
  </si>
  <si>
    <t>ENST00000409116</t>
  </si>
  <si>
    <t>0.1793-0.3040</t>
  </si>
  <si>
    <t>SNRNP27</t>
  </si>
  <si>
    <t>0.1748-0.3141</t>
  </si>
  <si>
    <t>0.1792-0.3097</t>
  </si>
  <si>
    <t>0.1820-0.3117</t>
  </si>
  <si>
    <t>ENST00000409122</t>
  </si>
  <si>
    <t>0.1862-0.3110</t>
  </si>
  <si>
    <t>MEIOC</t>
  </si>
  <si>
    <t>0.1802-0.3003</t>
  </si>
  <si>
    <t>0.1809-0.2946</t>
  </si>
  <si>
    <t>ENST00000409123</t>
  </si>
  <si>
    <t>0.1702-0.2846</t>
  </si>
  <si>
    <t>WIPF3</t>
  </si>
  <si>
    <t>0.1733-0.2885</t>
  </si>
  <si>
    <t>0.1760-0.2901</t>
  </si>
  <si>
    <t>0.1680-0.2818</t>
  </si>
  <si>
    <t>ENST00000409138</t>
  </si>
  <si>
    <t>PSRC1</t>
  </si>
  <si>
    <t>0.1818-0.2983</t>
  </si>
  <si>
    <t>0.1602-0.2806</t>
  </si>
  <si>
    <t>0.1601-0.2840</t>
  </si>
  <si>
    <t>0.1611-0.2739</t>
  </si>
  <si>
    <t>ENST00000409150</t>
  </si>
  <si>
    <t>0.1456-0.2607</t>
  </si>
  <si>
    <t>NEMP2</t>
  </si>
  <si>
    <t>0.1697-0.3051</t>
  </si>
  <si>
    <t>0.1761-0.3165</t>
  </si>
  <si>
    <t>ENST00000409155</t>
  </si>
  <si>
    <t>0.1884-0.3090</t>
  </si>
  <si>
    <t>ALAD</t>
  </si>
  <si>
    <t>0.1722-0.2984</t>
  </si>
  <si>
    <t>0.1644-0.3039</t>
  </si>
  <si>
    <t>ENST00000409187</t>
  </si>
  <si>
    <t>0.1787-0.3105</t>
  </si>
  <si>
    <t>CCDC148</t>
  </si>
  <si>
    <t>0.1716-0.3144</t>
  </si>
  <si>
    <t>0.1899-0.3229</t>
  </si>
  <si>
    <t>0.1778-0.3024</t>
  </si>
  <si>
    <t>ENST00000409190</t>
  </si>
  <si>
    <t>0.1770-0.3082</t>
  </si>
  <si>
    <t>SYNC</t>
  </si>
  <si>
    <t>0.1873-0.3150</t>
  </si>
  <si>
    <t>0.1749-0.2996</t>
  </si>
  <si>
    <t>ENST00000409202</t>
  </si>
  <si>
    <t>0.1878-0.3051</t>
  </si>
  <si>
    <t>ARHGAP25</t>
  </si>
  <si>
    <t>0.1782-0.3032</t>
  </si>
  <si>
    <t>0.1788-0.3033</t>
  </si>
  <si>
    <t>0.1782-0.3067</t>
  </si>
  <si>
    <t>ENST00000409204</t>
  </si>
  <si>
    <t>0.1903-0.3180</t>
  </si>
  <si>
    <t>PCDH20</t>
  </si>
  <si>
    <t>0.1840-0.3142</t>
  </si>
  <si>
    <t>0.1782-0.3084</t>
  </si>
  <si>
    <t>0.1892-0.3208</t>
  </si>
  <si>
    <t>0.1705-0.3149</t>
  </si>
  <si>
    <t>0.1636-0.3060</t>
  </si>
  <si>
    <t>0.1670-0.2865</t>
  </si>
  <si>
    <t>0.1624-0.2837</t>
  </si>
  <si>
    <t>0.1655-0.2877</t>
  </si>
  <si>
    <t>0.1782-0.2893</t>
  </si>
  <si>
    <t>0.1630-0.2942</t>
  </si>
  <si>
    <t>ENST00000409223</t>
  </si>
  <si>
    <t>0.1652-0.2931</t>
  </si>
  <si>
    <t>KLHL30</t>
  </si>
  <si>
    <t>0.1697-0.2935</t>
  </si>
  <si>
    <t>0.1658-0.2846</t>
  </si>
  <si>
    <t>0.1749-0.2913</t>
  </si>
  <si>
    <t>ENST00000409228</t>
  </si>
  <si>
    <t>0.1690-0.2919</t>
  </si>
  <si>
    <t>STK17B</t>
  </si>
  <si>
    <t>0.1674-0.2862</t>
  </si>
  <si>
    <t>0.1702-0.2896</t>
  </si>
  <si>
    <t>ENST00000409235</t>
  </si>
  <si>
    <t>0.1690-0.2871</t>
  </si>
  <si>
    <t>CATSPERG</t>
  </si>
  <si>
    <t>0.1641-0.2869</t>
  </si>
  <si>
    <t>0.1629-0.2849</t>
  </si>
  <si>
    <t>ENST00000409237</t>
  </si>
  <si>
    <t>0.1774-0.2988</t>
  </si>
  <si>
    <t>GALNT13</t>
  </si>
  <si>
    <t>0.1850-0.3116</t>
  </si>
  <si>
    <t>0.1892-0.3074</t>
  </si>
  <si>
    <t>0.1870-0.3073</t>
  </si>
  <si>
    <t>ENST00000409241</t>
  </si>
  <si>
    <t>0.1919-0.3082</t>
  </si>
  <si>
    <t>RAD21L1</t>
  </si>
  <si>
    <t>0.1874-0.3087</t>
  </si>
  <si>
    <t>0.1852-0.3147</t>
  </si>
  <si>
    <t>ENST00000409248</t>
  </si>
  <si>
    <t>0.1923-0.3075</t>
  </si>
  <si>
    <t>C4orf48</t>
  </si>
  <si>
    <t>0.1807-0.3111</t>
  </si>
  <si>
    <t>0.1827-0.3087</t>
  </si>
  <si>
    <t>0.1820-0.3015</t>
  </si>
  <si>
    <t>ENST00000409255</t>
  </si>
  <si>
    <t>MZT2B</t>
  </si>
  <si>
    <t>0.1806-0.2968</t>
  </si>
  <si>
    <t>0.1744-0.2999</t>
  </si>
  <si>
    <t>0.1815-0.2894</t>
  </si>
  <si>
    <t>0.1774-0.2934</t>
  </si>
  <si>
    <t>ENST00000409260</t>
  </si>
  <si>
    <t>0.1786-0.2958</t>
  </si>
  <si>
    <t>STK16</t>
  </si>
  <si>
    <t>0.1800-0.2935</t>
  </si>
  <si>
    <t>0.1745-0.2933</t>
  </si>
  <si>
    <t>0.1823-0.3076</t>
  </si>
  <si>
    <t>0.1712-0.2891</t>
  </si>
  <si>
    <t>0.1755-0.2949</t>
  </si>
  <si>
    <t>ENST00000409261</t>
  </si>
  <si>
    <t>0.1696-0.2942</t>
  </si>
  <si>
    <t>0.1801-0.3048</t>
  </si>
  <si>
    <t>NCKAP5</t>
  </si>
  <si>
    <t>0.1751-0.3066</t>
  </si>
  <si>
    <t>0.1907-0.3156</t>
  </si>
  <si>
    <t>0.1808-0.3146</t>
  </si>
  <si>
    <t>0.1863-0.3082</t>
  </si>
  <si>
    <t>ENST00000409262</t>
  </si>
  <si>
    <t>0.1942-0.3174</t>
  </si>
  <si>
    <t>TET3</t>
  </si>
  <si>
    <t>0.1732-0.3021</t>
  </si>
  <si>
    <t>0.1701-0.2872</t>
  </si>
  <si>
    <t>0.1711-0.2918</t>
  </si>
  <si>
    <t>ENST00000409265</t>
  </si>
  <si>
    <t>0.1694-0.2923</t>
  </si>
  <si>
    <t>NLRX1</t>
  </si>
  <si>
    <t>0.1756-0.2904</t>
  </si>
  <si>
    <t>0.1743-0.2978</t>
  </si>
  <si>
    <t>0.1618-0.2793</t>
  </si>
  <si>
    <t>ENST00000409293</t>
  </si>
  <si>
    <t>0.1710-0.2830</t>
  </si>
  <si>
    <t>FAM174C</t>
  </si>
  <si>
    <t>0.1754-0.2902</t>
  </si>
  <si>
    <t>0.1867-0.3031</t>
  </si>
  <si>
    <t>0.1655-0.2850</t>
  </si>
  <si>
    <t>ENST00000409296</t>
  </si>
  <si>
    <t>0.1689-0.2863</t>
  </si>
  <si>
    <t>IPO11</t>
  </si>
  <si>
    <t>0.1567-0.2847</t>
  </si>
  <si>
    <t>ENST00000409299</t>
  </si>
  <si>
    <t>0.1387-0.2540</t>
  </si>
  <si>
    <t>PXMP4</t>
  </si>
  <si>
    <t>0.1452-0.2610</t>
  </si>
  <si>
    <t>0.1481-0.2716</t>
  </si>
  <si>
    <t>ENST00000409308</t>
  </si>
  <si>
    <t>0.1502-0.2649</t>
  </si>
  <si>
    <t>CAB39L</t>
  </si>
  <si>
    <t>0.1497-0.2699</t>
  </si>
  <si>
    <t>0.1420-0.2639</t>
  </si>
  <si>
    <t>0.1558-0.2704</t>
  </si>
  <si>
    <t>ENST00000409310</t>
  </si>
  <si>
    <t>0.1387-0.2653</t>
  </si>
  <si>
    <t>PLGLB1</t>
  </si>
  <si>
    <t>0.1424-0.2654</t>
  </si>
  <si>
    <t>0.1453-0.2673</t>
  </si>
  <si>
    <t>0.1513-0.2737</t>
  </si>
  <si>
    <t>ENST00000409314</t>
  </si>
  <si>
    <t>0.1490-0.2756</t>
  </si>
  <si>
    <t>FCHSD2</t>
  </si>
  <si>
    <t>0.1626-0.2865</t>
  </si>
  <si>
    <t>0.1612-0.2858</t>
  </si>
  <si>
    <t>ENST00000409318</t>
  </si>
  <si>
    <t>0.1487-0.2813</t>
  </si>
  <si>
    <t>TBC1D8</t>
  </si>
  <si>
    <t>0.1428-0.2719</t>
  </si>
  <si>
    <t>0.1437-0.2688</t>
  </si>
  <si>
    <t>ENST00000409339</t>
  </si>
  <si>
    <t>0.1476-0.2746</t>
  </si>
  <si>
    <t>NCAPG2</t>
  </si>
  <si>
    <t>0.1458-0.2751</t>
  </si>
  <si>
    <t>0.1481-0.2746</t>
  </si>
  <si>
    <t>0.1476-0.2707</t>
  </si>
  <si>
    <t>ENST00000409358</t>
  </si>
  <si>
    <t>0.1661-0.2870</t>
  </si>
  <si>
    <t>DCDC2B</t>
  </si>
  <si>
    <t>0.1530-0.2809</t>
  </si>
  <si>
    <t>0.1549-0.2933</t>
  </si>
  <si>
    <t>ENST00000409359</t>
  </si>
  <si>
    <t>0.1528-0.2868</t>
  </si>
  <si>
    <t>ARHGEF4</t>
  </si>
  <si>
    <t>0.1552-0.2890</t>
  </si>
  <si>
    <t>0.1631-0.2916</t>
  </si>
  <si>
    <t>0.1567-0.2804</t>
  </si>
  <si>
    <t>0.1616-0.2796</t>
  </si>
  <si>
    <t>ENST00000409368</t>
  </si>
  <si>
    <t>0.1514-0.2680</t>
  </si>
  <si>
    <t>SUMO1</t>
  </si>
  <si>
    <t>0.1541-0.2725</t>
  </si>
  <si>
    <t>0.1609-0.2772</t>
  </si>
  <si>
    <t>ENST00000409374</t>
  </si>
  <si>
    <t>0.1524-0.2674</t>
  </si>
  <si>
    <t>MRPL19</t>
  </si>
  <si>
    <t>0.1522-0.2730</t>
  </si>
  <si>
    <t>0.1436-0.2653</t>
  </si>
  <si>
    <t>0.1444-0.2689</t>
  </si>
  <si>
    <t>ENST00000409379</t>
  </si>
  <si>
    <t>0.1469-0.2608</t>
  </si>
  <si>
    <t>TONSL</t>
  </si>
  <si>
    <t>0.1330-0.2496</t>
  </si>
  <si>
    <t>0.1429-0.2789</t>
  </si>
  <si>
    <t>0.1481-0.2906</t>
  </si>
  <si>
    <t>ENST00000409381</t>
  </si>
  <si>
    <t>LYPD6</t>
  </si>
  <si>
    <t>0.1601-0.2825</t>
  </si>
  <si>
    <t>0.1473-0.2731</t>
  </si>
  <si>
    <t>0.1330-0.2712</t>
  </si>
  <si>
    <t>ENST00000409386</t>
  </si>
  <si>
    <t>0.1508-0.2843</t>
  </si>
  <si>
    <t>CAMSAP1</t>
  </si>
  <si>
    <t>0.1508-0.2958</t>
  </si>
  <si>
    <t>0.1611-0.2979</t>
  </si>
  <si>
    <t>ENST00000409402</t>
  </si>
  <si>
    <t>0.1475-0.2745</t>
  </si>
  <si>
    <t>SPIRE1</t>
  </si>
  <si>
    <t>0.1517-0.2860</t>
  </si>
  <si>
    <t>0.1593-0.2902</t>
  </si>
  <si>
    <t>0.1533-0.2788</t>
  </si>
  <si>
    <t>ENST00000409404</t>
  </si>
  <si>
    <t>FAT3</t>
  </si>
  <si>
    <t>0.1585-0.2811</t>
  </si>
  <si>
    <t>0.1500-0.2756</t>
  </si>
  <si>
    <t>0.1520-0.2784</t>
  </si>
  <si>
    <t>ENST00000409413</t>
  </si>
  <si>
    <t>0.1500-0.2810</t>
  </si>
  <si>
    <t>PRR35</t>
  </si>
  <si>
    <t>0.1620-0.2904</t>
  </si>
  <si>
    <t>0.1510-0.2857</t>
  </si>
  <si>
    <t>ENST00000409414</t>
  </si>
  <si>
    <t>0.1459-0.2772</t>
  </si>
  <si>
    <t>CYSRT1</t>
  </si>
  <si>
    <t>0.1605-0.2956</t>
  </si>
  <si>
    <t>0.1509-0.2955</t>
  </si>
  <si>
    <t>0.1422-0.2840</t>
  </si>
  <si>
    <t>ENST00000409420</t>
  </si>
  <si>
    <t>0.1475-0.2689</t>
  </si>
  <si>
    <t>CSRNP3</t>
  </si>
  <si>
    <t>0.1465-0.2685</t>
  </si>
  <si>
    <t>0.1501-0.2729</t>
  </si>
  <si>
    <t>0.1592-0.2733</t>
  </si>
  <si>
    <t>ENST00000409433</t>
  </si>
  <si>
    <t>0.1444-0.2758</t>
  </si>
  <si>
    <t>PTRH2</t>
  </si>
  <si>
    <t>0.1453-0.2747</t>
  </si>
  <si>
    <t>0.1497-0.2748</t>
  </si>
  <si>
    <t>0.1498-0.2698</t>
  </si>
  <si>
    <t>ENST00000409445</t>
  </si>
  <si>
    <t>0.1558-0.2745</t>
  </si>
  <si>
    <t>CAPS2</t>
  </si>
  <si>
    <t>0.1514-0.2735</t>
  </si>
  <si>
    <t>0.1482-0.2687</t>
  </si>
  <si>
    <t>0.1489-0.2715</t>
  </si>
  <si>
    <t>ENST00000409448</t>
  </si>
  <si>
    <t>0.1497-0.2695</t>
  </si>
  <si>
    <t>LYG1</t>
  </si>
  <si>
    <t>0.1481-0.2710</t>
  </si>
  <si>
    <t>0.1508-0.2723</t>
  </si>
  <si>
    <t>0.1570-0.2829</t>
  </si>
  <si>
    <t>ENST00000409470</t>
  </si>
  <si>
    <t>0.1599-0.2878</t>
  </si>
  <si>
    <t>USP39</t>
  </si>
  <si>
    <t>0.1633-0.2833</t>
  </si>
  <si>
    <t>0.1572-0.2817</t>
  </si>
  <si>
    <t>0.1656-0.2850</t>
  </si>
  <si>
    <t>ENST00000409474</t>
  </si>
  <si>
    <t>0.1620-0.2838</t>
  </si>
  <si>
    <t>MPP4</t>
  </si>
  <si>
    <t>0.1582-0.2905</t>
  </si>
  <si>
    <t>0.1645-0.2825</t>
  </si>
  <si>
    <t>0.1576-0.2902</t>
  </si>
  <si>
    <t>0.1586-0.2871</t>
  </si>
  <si>
    <t>ENST00000409479</t>
  </si>
  <si>
    <t>0.1616-0.2838</t>
  </si>
  <si>
    <t>PGGHG</t>
  </si>
  <si>
    <t>0.1525-0.2718</t>
  </si>
  <si>
    <t>0.1487-0.2770</t>
  </si>
  <si>
    <t>0.1610-0.2719</t>
  </si>
  <si>
    <t>0.1588-0.2769</t>
  </si>
  <si>
    <t>ENST00000409489</t>
  </si>
  <si>
    <t>0.1506-0.2714</t>
  </si>
  <si>
    <t>ADCYAP1R1</t>
  </si>
  <si>
    <t>0.1577-0.2736</t>
  </si>
  <si>
    <t>0.1501-0.2715</t>
  </si>
  <si>
    <t>0.1599-0.2869</t>
  </si>
  <si>
    <t>0.1468-0.2696</t>
  </si>
  <si>
    <t>ENST00000409496</t>
  </si>
  <si>
    <t>0.1571-0.2790</t>
  </si>
  <si>
    <t>WNT7B</t>
  </si>
  <si>
    <t>0.1460-0.2727</t>
  </si>
  <si>
    <t>0.1485-0.2794</t>
  </si>
  <si>
    <t>0.1494-0.2814</t>
  </si>
  <si>
    <t>ENST00000409511</t>
  </si>
  <si>
    <t>0.1627-0.2899</t>
  </si>
  <si>
    <t>CD8A</t>
  </si>
  <si>
    <t>0.1607-0.2960</t>
  </si>
  <si>
    <t>0.1612-0.2847</t>
  </si>
  <si>
    <t>0.1672-0.2931</t>
  </si>
  <si>
    <t>ENST00000409520</t>
  </si>
  <si>
    <t>0.1520-0.2818</t>
  </si>
  <si>
    <t>TRABD2A</t>
  </si>
  <si>
    <t>0.1500-0.2698</t>
  </si>
  <si>
    <t>0.1507-0.2737</t>
  </si>
  <si>
    <t>0.1488-0.2737</t>
  </si>
  <si>
    <t>ENST00000409531</t>
  </si>
  <si>
    <t>0.1573-0.2743</t>
  </si>
  <si>
    <t>TSPAN4</t>
  </si>
  <si>
    <t>0.1559-0.2816</t>
  </si>
  <si>
    <t>0.1457-0.2652</t>
  </si>
  <si>
    <t>0.1557-0.2687</t>
  </si>
  <si>
    <t>0.1548-0.2719</t>
  </si>
  <si>
    <t>0.1640-0.2841</t>
  </si>
  <si>
    <t>0.1522-0.2737</t>
  </si>
  <si>
    <t>ENST00000409533</t>
  </si>
  <si>
    <t>0.1581-0.2759</t>
  </si>
  <si>
    <t>SNORC</t>
  </si>
  <si>
    <t>0.1445-0.2739</t>
  </si>
  <si>
    <t>0.0424-0.1483</t>
  </si>
  <si>
    <t>ENST00000409538</t>
  </si>
  <si>
    <t>0.0455-0.1610</t>
  </si>
  <si>
    <t>AGAP1</t>
  </si>
  <si>
    <t>0.0468-0.1647</t>
  </si>
  <si>
    <t>0.0440-0.1573</t>
  </si>
  <si>
    <t>0.0423-0.1603</t>
  </si>
  <si>
    <t>ENST00000409544</t>
  </si>
  <si>
    <t>0.0437-0.1632</t>
  </si>
  <si>
    <t>ZNF638</t>
  </si>
  <si>
    <t>0.0434-0.1576</t>
  </si>
  <si>
    <t>0.0420-0.1557</t>
  </si>
  <si>
    <t>0.0446-0.1653</t>
  </si>
  <si>
    <t>ENST00000409546</t>
  </si>
  <si>
    <t>0.0447-0.1654</t>
  </si>
  <si>
    <t>OLA1</t>
  </si>
  <si>
    <t>0.0461-0.1652</t>
  </si>
  <si>
    <t>0.0479-0.1647</t>
  </si>
  <si>
    <t>0.0562-0.1767</t>
  </si>
  <si>
    <t>ENST00000409556</t>
  </si>
  <si>
    <t>0.0503-0.1725</t>
  </si>
  <si>
    <t>0.0489-0.1732</t>
  </si>
  <si>
    <t>KDM3A</t>
  </si>
  <si>
    <t>0.0476-0.1641</t>
  </si>
  <si>
    <t>0.0511-0.1707</t>
  </si>
  <si>
    <t>0.0506-0.1688</t>
  </si>
  <si>
    <t>0.0485-0.1687</t>
  </si>
  <si>
    <t>ENST00000409561</t>
  </si>
  <si>
    <t>0.0465-0.1631</t>
  </si>
  <si>
    <t>0.0498-0.1668</t>
  </si>
  <si>
    <t>C2orf78</t>
  </si>
  <si>
    <t>0.0605-0.1840</t>
  </si>
  <si>
    <t>0.0565-0.1793</t>
  </si>
  <si>
    <t>0.0565-0.1840</t>
  </si>
  <si>
    <t>ENST00000409563</t>
  </si>
  <si>
    <t>CALM2</t>
  </si>
  <si>
    <t>0.0568-0.1843</t>
  </si>
  <si>
    <t>0.0509-0.1818</t>
  </si>
  <si>
    <t>0.0516-0.1805</t>
  </si>
  <si>
    <t>0.0501-0.1714</t>
  </si>
  <si>
    <t>ENST00000409572</t>
  </si>
  <si>
    <t>0.0524-0.1761</t>
  </si>
  <si>
    <t>NR4A2</t>
  </si>
  <si>
    <t>0.0474-0.1620</t>
  </si>
  <si>
    <t>0.0506-0.1648</t>
  </si>
  <si>
    <t>0.0496-0.1724</t>
  </si>
  <si>
    <t>ENST00000409579</t>
  </si>
  <si>
    <t>0.0470-0.1616</t>
  </si>
  <si>
    <t>AFF3</t>
  </si>
  <si>
    <t>0.0513-0.1602</t>
  </si>
  <si>
    <t>0.0482-0.1647</t>
  </si>
  <si>
    <t>0.0455-0.1685</t>
  </si>
  <si>
    <t>ENST00000409587</t>
  </si>
  <si>
    <t>0.0466-0.1610</t>
  </si>
  <si>
    <t>PLD3</t>
  </si>
  <si>
    <t>0.0517-0.1629</t>
  </si>
  <si>
    <t>0.0536-0.1732</t>
  </si>
  <si>
    <t>0.0563-0.1779</t>
  </si>
  <si>
    <t>ENST00000409599</t>
  </si>
  <si>
    <t>0.0590-0.1783</t>
  </si>
  <si>
    <t>0.0538-0.1739</t>
  </si>
  <si>
    <t>IL18R1</t>
  </si>
  <si>
    <t>0.0525-0.1749</t>
  </si>
  <si>
    <t>0.0561-0.1807</t>
  </si>
  <si>
    <t>0.0428-0.1787</t>
  </si>
  <si>
    <t>0.0556-0.1797</t>
  </si>
  <si>
    <t>0.0537-0.1702</t>
  </si>
  <si>
    <t>0.0569-0.1858</t>
  </si>
  <si>
    <t>0.0582-0.1813</t>
  </si>
  <si>
    <t>0.0539-0.1723</t>
  </si>
  <si>
    <t>0.0595-0.1768</t>
  </si>
  <si>
    <t>0.0575-0.1717</t>
  </si>
  <si>
    <t>0.0539-0.1708</t>
  </si>
  <si>
    <t>ENST00000409607</t>
  </si>
  <si>
    <t>0.0543-0.1735</t>
  </si>
  <si>
    <t>0.0591-0.1832</t>
  </si>
  <si>
    <t>LLCFC1</t>
  </si>
  <si>
    <t>0.0560-0.1805</t>
  </si>
  <si>
    <t>0.0529-0.1709</t>
  </si>
  <si>
    <t>0.0590-0.1878</t>
  </si>
  <si>
    <t>ENST00000409642</t>
  </si>
  <si>
    <t>0.0532-0.1821</t>
  </si>
  <si>
    <t>LYPD6B</t>
  </si>
  <si>
    <t>0.0514-0.1763</t>
  </si>
  <si>
    <t>0.0473-0.1654</t>
  </si>
  <si>
    <t>0.0465-0.1619</t>
  </si>
  <si>
    <t>0.0478-0.1636</t>
  </si>
  <si>
    <t>ENST00000409644</t>
  </si>
  <si>
    <t>0.0519-0.1772</t>
  </si>
  <si>
    <t>0.0498-0.1653</t>
  </si>
  <si>
    <t>WDR81</t>
  </si>
  <si>
    <t>0.0490-0.1639</t>
  </si>
  <si>
    <t>0.0473-0.1620</t>
  </si>
  <si>
    <t>0.0533-0.1705</t>
  </si>
  <si>
    <t>0.0519-0.1685</t>
  </si>
  <si>
    <t>0.0467-0.1649</t>
  </si>
  <si>
    <t>ENST00000409645</t>
  </si>
  <si>
    <t>0.0442-0.1609</t>
  </si>
  <si>
    <t>MGAT5</t>
  </si>
  <si>
    <t>0.0475-0.1668</t>
  </si>
  <si>
    <t>0.0436-0.1587</t>
  </si>
  <si>
    <t>0.0460-0.1614</t>
  </si>
  <si>
    <t>0.0489-0.1735</t>
  </si>
  <si>
    <t>0.0495-0.1762</t>
  </si>
  <si>
    <t>ENST00000409652</t>
  </si>
  <si>
    <t>0.0573-0.1859</t>
  </si>
  <si>
    <t>0.0573-0.1788</t>
  </si>
  <si>
    <t>APOL6</t>
  </si>
  <si>
    <t>0.0611-0.1851</t>
  </si>
  <si>
    <t>0.0594-0.1827</t>
  </si>
  <si>
    <t>0.0628-0.1869</t>
  </si>
  <si>
    <t>0.0607-0.1862</t>
  </si>
  <si>
    <t>0.0584-0.1844</t>
  </si>
  <si>
    <t>ENST00000409670</t>
  </si>
  <si>
    <t>0.0598-0.1845</t>
  </si>
  <si>
    <t>0.0548-0.1846</t>
  </si>
  <si>
    <t>CAPG</t>
  </si>
  <si>
    <t>0.0532-0.1838</t>
  </si>
  <si>
    <t>0.0526-0.1726</t>
  </si>
  <si>
    <t>0.0552-0.1790</t>
  </si>
  <si>
    <t>0.0562-0.1727</t>
  </si>
  <si>
    <t>ENST00000409678</t>
  </si>
  <si>
    <t>0.0539-0.1739</t>
  </si>
  <si>
    <t>NOTUM</t>
  </si>
  <si>
    <t>0.0501-0.1632</t>
  </si>
  <si>
    <t>0.0541-0.1742</t>
  </si>
  <si>
    <t>0.0526-0.1699</t>
  </si>
  <si>
    <t>ENST00000409682</t>
  </si>
  <si>
    <t>0.0522-0.1745</t>
  </si>
  <si>
    <t>PSMD14</t>
  </si>
  <si>
    <t>0.0505-0.1675</t>
  </si>
  <si>
    <t>0.0521-0.1710</t>
  </si>
  <si>
    <t>0.0491-0.1713</t>
  </si>
  <si>
    <t>ENST00000409685</t>
  </si>
  <si>
    <t>0.0410-0.1588</t>
  </si>
  <si>
    <t>FAM124B</t>
  </si>
  <si>
    <t>0.0567-0.1807</t>
  </si>
  <si>
    <t>0.0572-0.1828</t>
  </si>
  <si>
    <t>ENST00000409687</t>
  </si>
  <si>
    <t>0.0568-0.1829</t>
  </si>
  <si>
    <t>SAPCD2</t>
  </si>
  <si>
    <t>0.0571-0.1791</t>
  </si>
  <si>
    <t>0.0583-0.1855</t>
  </si>
  <si>
    <t>ENST00000409690</t>
  </si>
  <si>
    <t>0.0540-0.1771</t>
  </si>
  <si>
    <t>0.0480-0.1663</t>
  </si>
  <si>
    <t>CEP19</t>
  </si>
  <si>
    <t>0.0523-0.1752</t>
  </si>
  <si>
    <t>0.0501-0.1665</t>
  </si>
  <si>
    <t>0.0524-0.1730</t>
  </si>
  <si>
    <t>ENST00000409709</t>
  </si>
  <si>
    <t>0.0514-0.1749</t>
  </si>
  <si>
    <t>MYO7A</t>
  </si>
  <si>
    <t>0.0480-0.1682</t>
  </si>
  <si>
    <t>0.0448-0.1613</t>
  </si>
  <si>
    <t>0.0480-0.1668</t>
  </si>
  <si>
    <t>ENST00000409716</t>
  </si>
  <si>
    <t>0.0581-0.1851</t>
  </si>
  <si>
    <t>TPRKB</t>
  </si>
  <si>
    <t>0.0410-0.1621</t>
  </si>
  <si>
    <t>0.0439-0.1652</t>
  </si>
  <si>
    <t>0.0428-0.1684</t>
  </si>
  <si>
    <t>ENST00000409719</t>
  </si>
  <si>
    <t>CHCHD5</t>
  </si>
  <si>
    <t>0.1464-0.3036</t>
  </si>
  <si>
    <t>0.1629-0.3208</t>
  </si>
  <si>
    <t>ENST00000409720</t>
  </si>
  <si>
    <t>0.1589-0.3265</t>
  </si>
  <si>
    <t>NHEJ1</t>
  </si>
  <si>
    <t>0.1506-0.3202</t>
  </si>
  <si>
    <t>0.1666-0.3280</t>
  </si>
  <si>
    <t>0.1545-0.3316</t>
  </si>
  <si>
    <t>ENST00000409745</t>
  </si>
  <si>
    <t>0.1527-0.3156</t>
  </si>
  <si>
    <t>MYADML2</t>
  </si>
  <si>
    <t>0.1509-0.3201</t>
  </si>
  <si>
    <t>0.1651-0.3377</t>
  </si>
  <si>
    <t>ENST00000409746</t>
  </si>
  <si>
    <t>0.1575-0.3229</t>
  </si>
  <si>
    <t>PSTPIP2</t>
  </si>
  <si>
    <t>0.1513-0.3256</t>
  </si>
  <si>
    <t>0.1683-0.3437</t>
  </si>
  <si>
    <t>0.1805-0.3614</t>
  </si>
  <si>
    <t>ENST00000409749</t>
  </si>
  <si>
    <t>0.1656-0.3429</t>
  </si>
  <si>
    <t>ASB18</t>
  </si>
  <si>
    <t>0.1736-0.3728</t>
  </si>
  <si>
    <t>0.1682-0.3591</t>
  </si>
  <si>
    <t>0.1596-0.3619</t>
  </si>
  <si>
    <t>ENST00000409752</t>
  </si>
  <si>
    <t>PPP3R1</t>
  </si>
  <si>
    <t>0.1560-0.3602</t>
  </si>
  <si>
    <t>0.1725-0.3594</t>
  </si>
  <si>
    <t>0.1615-0.3671</t>
  </si>
  <si>
    <t>ENST00000409774</t>
  </si>
  <si>
    <t>0.1572-0.3525</t>
  </si>
  <si>
    <t>GPATCH11</t>
  </si>
  <si>
    <t>0.1742-0.3575</t>
  </si>
  <si>
    <t>0.1713-0.3399</t>
  </si>
  <si>
    <t>ENST00000409784</t>
  </si>
  <si>
    <t>0.1720-0.3556</t>
  </si>
  <si>
    <t>RAB1A</t>
  </si>
  <si>
    <t>0.1736-0.3560</t>
  </si>
  <si>
    <t>0.1757-0.3548</t>
  </si>
  <si>
    <t>0.1809-0.3541</t>
  </si>
  <si>
    <t>ENST00000409785</t>
  </si>
  <si>
    <t>0.1712-0.3352</t>
  </si>
  <si>
    <t>KCMF1</t>
  </si>
  <si>
    <t>0.1532-0.3284</t>
  </si>
  <si>
    <t>0.1590-0.3204</t>
  </si>
  <si>
    <t>0.1682-0.3328</t>
  </si>
  <si>
    <t>ENST00000409789</t>
  </si>
  <si>
    <t>0.1553-0.3198</t>
  </si>
  <si>
    <t>CNPPD1</t>
  </si>
  <si>
    <t>0.1488-0.3148</t>
  </si>
  <si>
    <t>0.1730-0.3443</t>
  </si>
  <si>
    <t>ENST00000409790</t>
  </si>
  <si>
    <t>0.1490-0.3183</t>
  </si>
  <si>
    <t>CLEC16A</t>
  </si>
  <si>
    <t>0.1574-0.3343</t>
  </si>
  <si>
    <t>0.1517-0.3136</t>
  </si>
  <si>
    <t>ENST00000409792</t>
  </si>
  <si>
    <t>0.1479-0.3005</t>
  </si>
  <si>
    <t>SETD2</t>
  </si>
  <si>
    <t>0.1656-0.3608</t>
  </si>
  <si>
    <t>0.1712-0.3643</t>
  </si>
  <si>
    <t>ENST00000409806</t>
  </si>
  <si>
    <t>0.1670-0.3615</t>
  </si>
  <si>
    <t>ZC3H12D</t>
  </si>
  <si>
    <t>0.1643-0.3560</t>
  </si>
  <si>
    <t>0.1644-0.3632</t>
  </si>
  <si>
    <t>0.1688-0.3578</t>
  </si>
  <si>
    <t>ENST00000409816</t>
  </si>
  <si>
    <t>MYO7B</t>
  </si>
  <si>
    <t>0.1602-0.3547</t>
  </si>
  <si>
    <t>0.1879-0.3717</t>
  </si>
  <si>
    <t>0.1665-0.3470</t>
  </si>
  <si>
    <t>0.1702-0.3526</t>
  </si>
  <si>
    <t>ENST00000409817</t>
  </si>
  <si>
    <t>0.1657-0.3541</t>
  </si>
  <si>
    <t>CXCR4</t>
  </si>
  <si>
    <t>0.1633-0.3395</t>
  </si>
  <si>
    <t>0.1669-0.3602</t>
  </si>
  <si>
    <t>ENST00000409826</t>
  </si>
  <si>
    <t>0.1702-0.3625</t>
  </si>
  <si>
    <t>TMEM37</t>
  </si>
  <si>
    <t>0.1675-0.3589</t>
  </si>
  <si>
    <t>0.1653-0.3558</t>
  </si>
  <si>
    <t>ENST00000409830</t>
  </si>
  <si>
    <t>0.1734-0.3539</t>
  </si>
  <si>
    <t>GULP1</t>
  </si>
  <si>
    <t>0.1774-0.3572</t>
  </si>
  <si>
    <t>0.1663-0.3450</t>
  </si>
  <si>
    <t>0.1816-0.3609</t>
  </si>
  <si>
    <t>ENST00000409850</t>
  </si>
  <si>
    <t>0.1702-0.3506</t>
  </si>
  <si>
    <t>CPVL</t>
  </si>
  <si>
    <t>0.1736-0.3573</t>
  </si>
  <si>
    <t>0.1553-0.3246</t>
  </si>
  <si>
    <t>ENST00000409852</t>
  </si>
  <si>
    <t>0.1565-0.3279</t>
  </si>
  <si>
    <t>NPPC</t>
  </si>
  <si>
    <t>0.1614-0.3204</t>
  </si>
  <si>
    <t>0.1576-0.3252</t>
  </si>
  <si>
    <t>0.1690-0.3451</t>
  </si>
  <si>
    <t>ENST00000409858</t>
  </si>
  <si>
    <t>0.1630-0.3449</t>
  </si>
  <si>
    <t>UAP1L1</t>
  </si>
  <si>
    <t>0.1626-0.3310</t>
  </si>
  <si>
    <t>0.1656-0.3290</t>
  </si>
  <si>
    <t>0.1665-0.3385</t>
  </si>
  <si>
    <t>ENST00000409871</t>
  </si>
  <si>
    <t>0.1635-0.3301</t>
  </si>
  <si>
    <t>ZC3H6</t>
  </si>
  <si>
    <t>0.1571-0.3269</t>
  </si>
  <si>
    <t>0.1608-0.3344</t>
  </si>
  <si>
    <t>ENST00000409874</t>
  </si>
  <si>
    <t>0.1549-0.3251</t>
  </si>
  <si>
    <t>TDRD9</t>
  </si>
  <si>
    <t>0.1560-0.3252</t>
  </si>
  <si>
    <t>0.1634-0.3292</t>
  </si>
  <si>
    <t>ENST00000409875</t>
  </si>
  <si>
    <t>0.1506-0.3609</t>
  </si>
  <si>
    <t>RABL2A</t>
  </si>
  <si>
    <t>0.1686-0.3578</t>
  </si>
  <si>
    <t>0.1752-0.3507</t>
  </si>
  <si>
    <t>ENST00000409883</t>
  </si>
  <si>
    <t>0.1739-0.3512</t>
  </si>
  <si>
    <t>TMEM237</t>
  </si>
  <si>
    <t>0.1686-0.3418</t>
  </si>
  <si>
    <t>0.1762-0.3492</t>
  </si>
  <si>
    <t>ENST00000409885</t>
  </si>
  <si>
    <t>0.1764-0.3560</t>
  </si>
  <si>
    <t>ERICH2</t>
  </si>
  <si>
    <t>0.1695-0.3460</t>
  </si>
  <si>
    <t>0.1699-0.3542</t>
  </si>
  <si>
    <t>0.1623-0.3556</t>
  </si>
  <si>
    <t>ENST00000409900</t>
  </si>
  <si>
    <t>0.1643-0.3412</t>
  </si>
  <si>
    <t>CHN1</t>
  </si>
  <si>
    <t>0.1664-0.3312</t>
  </si>
  <si>
    <t>0.1681-0.3520</t>
  </si>
  <si>
    <t>ENST00000409911</t>
  </si>
  <si>
    <t>0.1670-0.3422</t>
  </si>
  <si>
    <t>LRRTM4</t>
  </si>
  <si>
    <t>0.1627-0.3332</t>
  </si>
  <si>
    <t>0.1599-0.3426</t>
  </si>
  <si>
    <t>ENST00000409936</t>
  </si>
  <si>
    <t>0.1680-0.3446</t>
  </si>
  <si>
    <t>PREPL</t>
  </si>
  <si>
    <t>0.1672-0.3396</t>
  </si>
  <si>
    <t>0.1870-0.3471</t>
  </si>
  <si>
    <t>0.1718-0.3331</t>
  </si>
  <si>
    <t>ENST00000409938</t>
  </si>
  <si>
    <t>0.1636-0.3399</t>
  </si>
  <si>
    <t>EPHA4</t>
  </si>
  <si>
    <t>0.1720-0.3318</t>
  </si>
  <si>
    <t>0.1674-0.3490</t>
  </si>
  <si>
    <t>ENST00000409939</t>
  </si>
  <si>
    <t>0.1703-0.3612</t>
  </si>
  <si>
    <t>TBC1D10B</t>
  </si>
  <si>
    <t>0.1817-0.3631</t>
  </si>
  <si>
    <t>0.1816-0.3589</t>
  </si>
  <si>
    <t>0.1690-0.3570</t>
  </si>
  <si>
    <t>ENST00000409947</t>
  </si>
  <si>
    <t>0.1745-0.3498</t>
  </si>
  <si>
    <t>MAP3K2</t>
  </si>
  <si>
    <t>0.1689-0.3444</t>
  </si>
  <si>
    <t>0.1550-0.3285</t>
  </si>
  <si>
    <t>ENST00000409959</t>
  </si>
  <si>
    <t>0.1631-0.3482</t>
  </si>
  <si>
    <t>TMEM131L</t>
  </si>
  <si>
    <t>0.1618-0.3318</t>
  </si>
  <si>
    <t>0.1587-0.3217</t>
  </si>
  <si>
    <t>ENST00000409975</t>
  </si>
  <si>
    <t>0.1523-0.3244</t>
  </si>
  <si>
    <t>UNC50</t>
  </si>
  <si>
    <t>0.1575-0.3231</t>
  </si>
  <si>
    <t>0.1569-0.3215</t>
  </si>
  <si>
    <t>0.1578-0.3306</t>
  </si>
  <si>
    <t>0.1576-0.3288</t>
  </si>
  <si>
    <t>0.1577-0.3224</t>
  </si>
  <si>
    <t>0.1595-0.3271</t>
  </si>
  <si>
    <t>0.1625-0.3304</t>
  </si>
  <si>
    <t>0.0539-0.1930</t>
  </si>
  <si>
    <t>0.0564-0.2014</t>
  </si>
  <si>
    <t>0.0535-0.1991</t>
  </si>
  <si>
    <t>0.0563-0.2036</t>
  </si>
  <si>
    <t>0.0576-0.2110</t>
  </si>
  <si>
    <t>0.0530-0.2143</t>
  </si>
  <si>
    <t>ENST00000409977</t>
  </si>
  <si>
    <t>0.0559-0.2031</t>
  </si>
  <si>
    <t>0.0550-0.2049</t>
  </si>
  <si>
    <t>VSTM5</t>
  </si>
  <si>
    <t>0.0613-0.2172</t>
  </si>
  <si>
    <t>0.0550-0.2090</t>
  </si>
  <si>
    <t>0.0552-0.2113</t>
  </si>
  <si>
    <t>ENST00000409978</t>
  </si>
  <si>
    <t>0.0574-0.2112</t>
  </si>
  <si>
    <t>ARHGEF33</t>
  </si>
  <si>
    <t>0.0626-0.2280</t>
  </si>
  <si>
    <t>0.0593-0.2093</t>
  </si>
  <si>
    <t>0.0591-0.2360</t>
  </si>
  <si>
    <t>ENST00000409979</t>
  </si>
  <si>
    <t>0.0560-0.2205</t>
  </si>
  <si>
    <t>AGFG1</t>
  </si>
  <si>
    <t>0.0554-0.2231</t>
  </si>
  <si>
    <t>0.0523-0.2105</t>
  </si>
  <si>
    <t>ENST00000409980</t>
  </si>
  <si>
    <t>0.0567-0.2193</t>
  </si>
  <si>
    <t>TAX1BP1</t>
  </si>
  <si>
    <t>0.0534-0.2209</t>
  </si>
  <si>
    <t>0.0544-0.2145</t>
  </si>
  <si>
    <t>0.0616-0.2224</t>
  </si>
  <si>
    <t>ENST00000409993</t>
  </si>
  <si>
    <t>0.0573-0.2119</t>
  </si>
  <si>
    <t>DPAGT1</t>
  </si>
  <si>
    <t>0.0610-0.2241</t>
  </si>
  <si>
    <t>0.0611-0.2310</t>
  </si>
  <si>
    <t>ENST00000409999</t>
  </si>
  <si>
    <t>0.0588-0.2190</t>
  </si>
  <si>
    <t>C5orf52</t>
  </si>
  <si>
    <t>0.0676-0.2268</t>
  </si>
  <si>
    <t>ENST00000410005</t>
  </si>
  <si>
    <t>FAM243A</t>
  </si>
  <si>
    <t>0.0643-0.2160</t>
  </si>
  <si>
    <t>ENST00000410009</t>
  </si>
  <si>
    <t>CD207</t>
  </si>
  <si>
    <t>0.0549-0.2048</t>
  </si>
  <si>
    <t>0.0559-0.1987</t>
  </si>
  <si>
    <t>ENST00000410017</t>
  </si>
  <si>
    <t>0.0551-0.2048</t>
  </si>
  <si>
    <t>COPS7B</t>
  </si>
  <si>
    <t>0.0531-0.2039</t>
  </si>
  <si>
    <t>0.0538-0.1980</t>
  </si>
  <si>
    <t>0.0515-0.1954</t>
  </si>
  <si>
    <t>ENST00000410020</t>
  </si>
  <si>
    <t>0.0522-0.1966</t>
  </si>
  <si>
    <t>DYSF</t>
  </si>
  <si>
    <t>0.0536-0.2061</t>
  </si>
  <si>
    <t>0.0552-0.1974</t>
  </si>
  <si>
    <t>0.0549-0.1945</t>
  </si>
  <si>
    <t>ENST00000410022</t>
  </si>
  <si>
    <t>0.0555-0.2186</t>
  </si>
  <si>
    <t>NFU1</t>
  </si>
  <si>
    <t>0.0560-0.2212</t>
  </si>
  <si>
    <t>0.0560-0.2130</t>
  </si>
  <si>
    <t>0.0557-0.2192</t>
  </si>
  <si>
    <t>ENST00000410023</t>
  </si>
  <si>
    <t>0.0575-0.2214</t>
  </si>
  <si>
    <t>IL1R1</t>
  </si>
  <si>
    <t>0.0578-0.2232</t>
  </si>
  <si>
    <t>0.0530-0.2190</t>
  </si>
  <si>
    <t>0.0594-0.2378</t>
  </si>
  <si>
    <t>ENST00000410050</t>
  </si>
  <si>
    <t>MEF2B</t>
  </si>
  <si>
    <t>0.0575-0.2162</t>
  </si>
  <si>
    <t>0.0556-0.2157</t>
  </si>
  <si>
    <t>ENST00000410053</t>
  </si>
  <si>
    <t>0.0568-0.2104</t>
  </si>
  <si>
    <t>CWC22</t>
  </si>
  <si>
    <t>0.0549-0.2059</t>
  </si>
  <si>
    <t>0.0528-0.2113</t>
  </si>
  <si>
    <t>0.0591-0.2219</t>
  </si>
  <si>
    <t>ENST00000410066</t>
  </si>
  <si>
    <t>0.0554-0.2140</t>
  </si>
  <si>
    <t>ZNF385B</t>
  </si>
  <si>
    <t>0.0556-0.2188</t>
  </si>
  <si>
    <t>0.0605-0.2286</t>
  </si>
  <si>
    <t>0.0556-0.2335</t>
  </si>
  <si>
    <t>ENST00000410080</t>
  </si>
  <si>
    <t>0.0584-0.2179</t>
  </si>
  <si>
    <t>0.0641-0.2301</t>
  </si>
  <si>
    <t>PRPF40A</t>
  </si>
  <si>
    <t>0.0597-0.2229</t>
  </si>
  <si>
    <t>0.0586-0.2197</t>
  </si>
  <si>
    <t>0.0502-0.1965</t>
  </si>
  <si>
    <t>ENST00000410111</t>
  </si>
  <si>
    <t>0.0520-0.2026</t>
  </si>
  <si>
    <t>IMMT</t>
  </si>
  <si>
    <t>0.0544-0.2025</t>
  </si>
  <si>
    <t>0.0544-0.2102</t>
  </si>
  <si>
    <t>0.0545-0.2092</t>
  </si>
  <si>
    <t>ENST00000411458</t>
  </si>
  <si>
    <t>0.0556-0.2177</t>
  </si>
  <si>
    <t>GPR137</t>
  </si>
  <si>
    <t>0.0572-0.2060</t>
  </si>
  <si>
    <t>0.0618-0.2103</t>
  </si>
  <si>
    <t>0.0585-0.2145</t>
  </si>
  <si>
    <t>0.0598-0.2117</t>
  </si>
  <si>
    <t>ENST00000411463</t>
  </si>
  <si>
    <t>0.0549-0.2000</t>
  </si>
  <si>
    <t>R3HCC1</t>
  </si>
  <si>
    <t>0.0527-0.2094</t>
  </si>
  <si>
    <t>0.0589-0.2090</t>
  </si>
  <si>
    <t>0.0515-0.1986</t>
  </si>
  <si>
    <t>0.0565-0.2100</t>
  </si>
  <si>
    <t>ENST00000411486</t>
  </si>
  <si>
    <t>0.0545-0.2217</t>
  </si>
  <si>
    <t>0.0637-0.2267</t>
  </si>
  <si>
    <t>0.0628-0.2252</t>
  </si>
  <si>
    <t>HJURP</t>
  </si>
  <si>
    <t>0.0601-0.2212</t>
  </si>
  <si>
    <t>0.0642-0.2240</t>
  </si>
  <si>
    <t>0.0569-0.2131</t>
  </si>
  <si>
    <t>0.0612-0.2221</t>
  </si>
  <si>
    <t>0.0639-0.2237</t>
  </si>
  <si>
    <t>ENST00000411543</t>
  </si>
  <si>
    <t>0.0568-0.2188</t>
  </si>
  <si>
    <t>EPN1</t>
  </si>
  <si>
    <t>0.0590-0.2172</t>
  </si>
  <si>
    <t>0.0650-0.2183</t>
  </si>
  <si>
    <t>0.0597-0.2150</t>
  </si>
  <si>
    <t>ENST00000411646</t>
  </si>
  <si>
    <t>0.0653-0.2171</t>
  </si>
  <si>
    <t>SMIM26</t>
  </si>
  <si>
    <t>0.0586-0.2109</t>
  </si>
  <si>
    <t>0.0584-0.2085</t>
  </si>
  <si>
    <t>0.0627-0.2216</t>
  </si>
  <si>
    <t>0.0638-0.2109</t>
  </si>
  <si>
    <t>ENST00000411696</t>
  </si>
  <si>
    <t>0.0623-0.2179</t>
  </si>
  <si>
    <t>ZNF142</t>
  </si>
  <si>
    <t>0.0623-0.2122</t>
  </si>
  <si>
    <t>0.0578-0.2155</t>
  </si>
  <si>
    <t>0.0574-0.2117</t>
  </si>
  <si>
    <t>0.0574-0.2217</t>
  </si>
  <si>
    <t>ENST00000411763</t>
  </si>
  <si>
    <t>0.0607-0.2201</t>
  </si>
  <si>
    <t>AP2M1</t>
  </si>
  <si>
    <t>0.0566-0.2212</t>
  </si>
  <si>
    <t>0.0567-0.2158</t>
  </si>
  <si>
    <t>0.0551-0.2103</t>
  </si>
  <si>
    <t>ENST00000411850</t>
  </si>
  <si>
    <t>0.0590-0.2147</t>
  </si>
  <si>
    <t>TOM1</t>
  </si>
  <si>
    <t>0.0547-0.2166</t>
  </si>
  <si>
    <t>0.0577-0.2122</t>
  </si>
  <si>
    <t>0.0598-0.2160</t>
  </si>
  <si>
    <t>0.0573-0.2104</t>
  </si>
  <si>
    <t>ENST00000411851</t>
  </si>
  <si>
    <t>0.0571-0.2035</t>
  </si>
  <si>
    <t>TBXA2R</t>
  </si>
  <si>
    <t>0.0618-0.2203</t>
  </si>
  <si>
    <t>0.0557-0.2046</t>
  </si>
  <si>
    <t>0.0565-0.2041</t>
  </si>
  <si>
    <t>0.0578-0.2174</t>
  </si>
  <si>
    <t>ENST00000411995</t>
  </si>
  <si>
    <t>0.0578-0.2127</t>
  </si>
  <si>
    <t>0.0569-0.2063</t>
  </si>
  <si>
    <t>ZFP69B</t>
  </si>
  <si>
    <t>0.0590-0.2103</t>
  </si>
  <si>
    <t>0.0557-0.2086</t>
  </si>
  <si>
    <t>ENST00000412036</t>
  </si>
  <si>
    <t>0.5837-0.6432</t>
  </si>
  <si>
    <t>CXXC1</t>
  </si>
  <si>
    <t>0.5816-0.6401</t>
  </si>
  <si>
    <t>0.5787-0.6391</t>
  </si>
  <si>
    <t>0.5803-0.6384</t>
  </si>
  <si>
    <t>0.5831-0.6430</t>
  </si>
  <si>
    <t>ENST00000412055</t>
  </si>
  <si>
    <t>0.5799-0.6383</t>
  </si>
  <si>
    <t>PRRT3</t>
  </si>
  <si>
    <t>0.5814-0.6412</t>
  </si>
  <si>
    <t>0.5860-0.6435</t>
  </si>
  <si>
    <t>0.5866-0.6444</t>
  </si>
  <si>
    <t>ENST00000412079</t>
  </si>
  <si>
    <t>0.5877-0.6426</t>
  </si>
  <si>
    <t>0.5875-0.6451</t>
  </si>
  <si>
    <t>NARF</t>
  </si>
  <si>
    <t>0.5789-0.6382</t>
  </si>
  <si>
    <t>0.5852-0.6423</t>
  </si>
  <si>
    <t>ENST00000412090</t>
  </si>
  <si>
    <t>0.5766-0.6393</t>
  </si>
  <si>
    <t>KRTAP5-2</t>
  </si>
  <si>
    <t>0.5812-0.6435</t>
  </si>
  <si>
    <t>0.5810-0.6431</t>
  </si>
  <si>
    <t>0.5820-0.6426</t>
  </si>
  <si>
    <t>0.5808-0.6447</t>
  </si>
  <si>
    <t>ENST00000412096</t>
  </si>
  <si>
    <t>0.5784-0.6404</t>
  </si>
  <si>
    <t>UNC13D</t>
  </si>
  <si>
    <t>0.5843-0.6452</t>
  </si>
  <si>
    <t>0.5865-0.6460</t>
  </si>
  <si>
    <t>0.5821-0.6388</t>
  </si>
  <si>
    <t>0.5813-0.6421</t>
  </si>
  <si>
    <t>ENST00000412157</t>
  </si>
  <si>
    <t>0.5819-0.6428</t>
  </si>
  <si>
    <t>SNRNP35</t>
  </si>
  <si>
    <t>0.5845-0.6434</t>
  </si>
  <si>
    <t>0.5840-0.6424</t>
  </si>
  <si>
    <t>0.5875-0.6450</t>
  </si>
  <si>
    <t>ENST00000412172</t>
  </si>
  <si>
    <t>0.5814-0.6430</t>
  </si>
  <si>
    <t>PPP4R3C</t>
  </si>
  <si>
    <t>0.5833-0.6421</t>
  </si>
  <si>
    <t>0.5880-0.6452</t>
  </si>
  <si>
    <t>0.5846-0.6441</t>
  </si>
  <si>
    <t>ENST00000412232</t>
  </si>
  <si>
    <t>0.5812-0.6434</t>
  </si>
  <si>
    <t>0.5832-0.6443</t>
  </si>
  <si>
    <t>ADGRA2</t>
  </si>
  <si>
    <t>0.5813-0.6388</t>
  </si>
  <si>
    <t>0.5814-0.6404</t>
  </si>
  <si>
    <t>0.5812-0.6400</t>
  </si>
  <si>
    <t>ENST00000412331</t>
  </si>
  <si>
    <t>0.5843-0.6441</t>
  </si>
  <si>
    <t>0.5836-0.6441</t>
  </si>
  <si>
    <t>EIF3L</t>
  </si>
  <si>
    <t>0.5841-0.6429</t>
  </si>
  <si>
    <t>0.5854-0.6432</t>
  </si>
  <si>
    <t>0.5820-0.6427</t>
  </si>
  <si>
    <t>0.5801-0.6404</t>
  </si>
  <si>
    <t>ENST00000412352</t>
  </si>
  <si>
    <t>0.5824-0.6414</t>
  </si>
  <si>
    <t>ETFBKMT</t>
  </si>
  <si>
    <t>0.5718-0.6352</t>
  </si>
  <si>
    <t>0.5851-0.6428</t>
  </si>
  <si>
    <t>0.5793-0.6365</t>
  </si>
  <si>
    <t>ENST00000412359</t>
  </si>
  <si>
    <t>0.5825-0.6402</t>
  </si>
  <si>
    <t>BUB1B</t>
  </si>
  <si>
    <t>0.5840-0.6425</t>
  </si>
  <si>
    <t>0.5823-0.6401</t>
  </si>
  <si>
    <t>0.5827-0.6421</t>
  </si>
  <si>
    <t>ENST00000412401</t>
  </si>
  <si>
    <t>0.5814-0.6407</t>
  </si>
  <si>
    <t>TMEM182</t>
  </si>
  <si>
    <t>0.5791-0.6391</t>
  </si>
  <si>
    <t>0.5802-0.6407</t>
  </si>
  <si>
    <t>0.5783-0.6350</t>
  </si>
  <si>
    <t>0.5756-0.6368</t>
  </si>
  <si>
    <t>ENST00000412477</t>
  </si>
  <si>
    <t>0.5796-0.6410</t>
  </si>
  <si>
    <t>ARRB2</t>
  </si>
  <si>
    <t>0.5806-0.6417</t>
  </si>
  <si>
    <t>0.5807-0.6394</t>
  </si>
  <si>
    <t>0.5810-0.6412</t>
  </si>
  <si>
    <t>0.5785-0.6405</t>
  </si>
  <si>
    <t>ENST00000412678</t>
  </si>
  <si>
    <t>0.5828-0.6409</t>
  </si>
  <si>
    <t>CDHR4</t>
  </si>
  <si>
    <t>0.5849-0.6444</t>
  </si>
  <si>
    <t>0.5828-0.6400</t>
  </si>
  <si>
    <t>0.5840-0.6435</t>
  </si>
  <si>
    <t>0.5810-0.6417</t>
  </si>
  <si>
    <t>ENST00000412720</t>
  </si>
  <si>
    <t>0.5805-0.6391</t>
  </si>
  <si>
    <t>PEX5</t>
  </si>
  <si>
    <t>0.5855-0.6420</t>
  </si>
  <si>
    <t>0.5869-0.6453</t>
  </si>
  <si>
    <t>0.5806-0.6409</t>
  </si>
  <si>
    <t>0.5856-0.6446</t>
  </si>
  <si>
    <t>ENST00000412723</t>
  </si>
  <si>
    <t>PIGZ</t>
  </si>
  <si>
    <t>0.5842-0.6418</t>
  </si>
  <si>
    <t>0.5853-0.6434</t>
  </si>
  <si>
    <t>0.5860-0.6441</t>
  </si>
  <si>
    <t>ENST00000412770</t>
  </si>
  <si>
    <t>0.5821-0.6409</t>
  </si>
  <si>
    <t>PPP6R1</t>
  </si>
  <si>
    <t>0.5929-0.6529</t>
  </si>
  <si>
    <t>0.5873-0.6427</t>
  </si>
  <si>
    <t>ENST00000412830</t>
  </si>
  <si>
    <t>0.5864-0.6452</t>
  </si>
  <si>
    <t>PWP1</t>
  </si>
  <si>
    <t>0.5862-0.6441</t>
  </si>
  <si>
    <t>0.5870-0.6443</t>
  </si>
  <si>
    <t>0.5866-0.6448</t>
  </si>
  <si>
    <t>ENST00000412916</t>
  </si>
  <si>
    <t>0.5869-0.6447</t>
  </si>
  <si>
    <t>CBFB</t>
  </si>
  <si>
    <t>0.5829-0.6429</t>
  </si>
  <si>
    <t>0.5842-0.6403</t>
  </si>
  <si>
    <t>0.5836-0.6435</t>
  </si>
  <si>
    <t>ENST00000413034</t>
  </si>
  <si>
    <t>0.5810-0.6429</t>
  </si>
  <si>
    <t>FAM185A</t>
  </si>
  <si>
    <t>0.5823-0.6433</t>
  </si>
  <si>
    <t>0.5869-0.6460</t>
  </si>
  <si>
    <t>ENST00000413052</t>
  </si>
  <si>
    <t>0.5818-0.6435</t>
  </si>
  <si>
    <t>MOV10</t>
  </si>
  <si>
    <t>0.5841-0.6444</t>
  </si>
  <si>
    <t>0.5813-0.6409</t>
  </si>
  <si>
    <t>ENST00000413114</t>
  </si>
  <si>
    <t>0.5850-0.6440</t>
  </si>
  <si>
    <t>LARGE1</t>
  </si>
  <si>
    <t>0.5841-0.6408</t>
  </si>
  <si>
    <t>0.5847-0.6437</t>
  </si>
  <si>
    <t>ENST00000413139</t>
  </si>
  <si>
    <t>0.5856-0.6441</t>
  </si>
  <si>
    <t>ADAM22</t>
  </si>
  <si>
    <t>0.5862-0.6438</t>
  </si>
  <si>
    <t>0.5891-0.6485</t>
  </si>
  <si>
    <t>0.5849-0.6421</t>
  </si>
  <si>
    <t>ENST00000413199</t>
  </si>
  <si>
    <t>0.5842-0.6421</t>
  </si>
  <si>
    <t>PRR23C</t>
  </si>
  <si>
    <t>0.5848-0.6423</t>
  </si>
  <si>
    <t>0.5832-0.6434</t>
  </si>
  <si>
    <t>0.5858-0.6444</t>
  </si>
  <si>
    <t>ENST00000413266</t>
  </si>
  <si>
    <t>0.5805-0.6404</t>
  </si>
  <si>
    <t>RNF10</t>
  </si>
  <si>
    <t>0.5836-0.6428</t>
  </si>
  <si>
    <t>0.5822-0.6405</t>
  </si>
  <si>
    <t>0.5792-0.6373</t>
  </si>
  <si>
    <t>ENST00000413272</t>
  </si>
  <si>
    <t>0.5836-0.6438</t>
  </si>
  <si>
    <t>NUGGC</t>
  </si>
  <si>
    <t>0.5843-0.6433</t>
  </si>
  <si>
    <t>0.5800-0.6390</t>
  </si>
  <si>
    <t>ENST00000413299</t>
  </si>
  <si>
    <t>0.5824-0.6417</t>
  </si>
  <si>
    <t>SBK2</t>
  </si>
  <si>
    <t>0.5825-0.6416</t>
  </si>
  <si>
    <t>0.5822-0.6411</t>
  </si>
  <si>
    <t>ENST00000413302</t>
  </si>
  <si>
    <t>0.5870-0.6466</t>
  </si>
  <si>
    <t>P2RX6</t>
  </si>
  <si>
    <t>0.5821-0.6406</t>
  </si>
  <si>
    <t>0.5848-0.6452</t>
  </si>
  <si>
    <t>0.5600-0.6231</t>
  </si>
  <si>
    <t>0.5596-0.6208</t>
  </si>
  <si>
    <t>ENST00000413330</t>
  </si>
  <si>
    <t>0.5554-0.6180</t>
  </si>
  <si>
    <t>RPP30</t>
  </si>
  <si>
    <t>0.5581-0.6177</t>
  </si>
  <si>
    <t>0.5606-0.6231</t>
  </si>
  <si>
    <t>0.5490-0.6119</t>
  </si>
  <si>
    <t>ENST00000413366</t>
  </si>
  <si>
    <t>0.5570-0.6205</t>
  </si>
  <si>
    <t>PRKCA</t>
  </si>
  <si>
    <t>0.5605-0.6230</t>
  </si>
  <si>
    <t>0.5626-0.6247</t>
  </si>
  <si>
    <t>0.5637-0.6219</t>
  </si>
  <si>
    <t>ENST00000413369</t>
  </si>
  <si>
    <t>0.5621-0.6239</t>
  </si>
  <si>
    <t>CFAP221</t>
  </si>
  <si>
    <t>0.5568-0.6192</t>
  </si>
  <si>
    <t>0.5600-0.6207</t>
  </si>
  <si>
    <t>0.5574-0.6211</t>
  </si>
  <si>
    <t>ENST00000413459</t>
  </si>
  <si>
    <t>0.5516-0.6188</t>
  </si>
  <si>
    <t>AMDHD2</t>
  </si>
  <si>
    <t>0.5536-0.6203</t>
  </si>
  <si>
    <t>0.5532-0.6207</t>
  </si>
  <si>
    <t>0.5529-0.6193</t>
  </si>
  <si>
    <t>0.5542-0.6218</t>
  </si>
  <si>
    <t>ENST00000413566</t>
  </si>
  <si>
    <t>0.5526-0.6183</t>
  </si>
  <si>
    <t>0.5571-0.6226</t>
  </si>
  <si>
    <t>EXOC5</t>
  </si>
  <si>
    <t>0.5603-0.6263</t>
  </si>
  <si>
    <t>0.5581-0.6179</t>
  </si>
  <si>
    <t>0.5574-0.6217</t>
  </si>
  <si>
    <t>ENST00000413580</t>
  </si>
  <si>
    <t>0.5575-0.6222</t>
  </si>
  <si>
    <t>PHOSPHO1</t>
  </si>
  <si>
    <t>0.5602-0.6236</t>
  </si>
  <si>
    <t>0.5589-0.6210</t>
  </si>
  <si>
    <t>ENST00000413619</t>
  </si>
  <si>
    <t>TMEM210</t>
  </si>
  <si>
    <t>0.5607-0.6221</t>
  </si>
  <si>
    <t>0.5582-0.6237</t>
  </si>
  <si>
    <t>ENST00000413689</t>
  </si>
  <si>
    <t>0.5601-0.6216</t>
  </si>
  <si>
    <t>SCN5A</t>
  </si>
  <si>
    <t>0.5608-0.6227</t>
  </si>
  <si>
    <t>0.5604-0.6241</t>
  </si>
  <si>
    <t>0.5576-0.6222</t>
  </si>
  <si>
    <t>ENST00000413692</t>
  </si>
  <si>
    <t>0.5540-0.6184</t>
  </si>
  <si>
    <t>NFATC4</t>
  </si>
  <si>
    <t>0.5598-0.6209</t>
  </si>
  <si>
    <t>0.5563-0.6193</t>
  </si>
  <si>
    <t>ENST00000413702</t>
  </si>
  <si>
    <t>0.5569-0.6191</t>
  </si>
  <si>
    <t>MUC7</t>
  </si>
  <si>
    <t>0.5674-0.6294</t>
  </si>
  <si>
    <t>0.5566-0.6224</t>
  </si>
  <si>
    <t>0.5600-0.6234</t>
  </si>
  <si>
    <t>ENST00000413806</t>
  </si>
  <si>
    <t>0.5581-0.6202</t>
  </si>
  <si>
    <t>SMARCA4</t>
  </si>
  <si>
    <t>0.5572-0.6207</t>
  </si>
  <si>
    <t>0.5539-0.6185</t>
  </si>
  <si>
    <t>0.5584-0.6206</t>
  </si>
  <si>
    <t>0.5445-0.6107</t>
  </si>
  <si>
    <t>ENST00000413817</t>
  </si>
  <si>
    <t>0.5583-0.6212</t>
  </si>
  <si>
    <t>0.5542-0.6140</t>
  </si>
  <si>
    <t>DENND6B</t>
  </si>
  <si>
    <t>0.5578-0.6198</t>
  </si>
  <si>
    <t>0.5588-0.6220</t>
  </si>
  <si>
    <t>0.5601-0.6208</t>
  </si>
  <si>
    <t>ENST00000413830</t>
  </si>
  <si>
    <t>0.5575-0.6210</t>
  </si>
  <si>
    <t>EPGN</t>
  </si>
  <si>
    <t>0.5560-0.6195</t>
  </si>
  <si>
    <t>0.5560-0.6185</t>
  </si>
  <si>
    <t>0.5543-0.6193</t>
  </si>
  <si>
    <t>ENST00000413988</t>
  </si>
  <si>
    <t>0.5545-0.6144</t>
  </si>
  <si>
    <t>EXOC3L2</t>
  </si>
  <si>
    <t>0.5526-0.6180</t>
  </si>
  <si>
    <t>0.5542-0.6194</t>
  </si>
  <si>
    <t>ENST00000414000</t>
  </si>
  <si>
    <t>0.5547-0.6192</t>
  </si>
  <si>
    <t>GPR6</t>
  </si>
  <si>
    <t>0.5549-0.6181</t>
  </si>
  <si>
    <t>0.5558-0.6199</t>
  </si>
  <si>
    <t>0.5545-0.6202</t>
  </si>
  <si>
    <t>ENST00000414011</t>
  </si>
  <si>
    <t>0.5584-0.6199</t>
  </si>
  <si>
    <t>MRPL10</t>
  </si>
  <si>
    <t>0.5590-0.6216</t>
  </si>
  <si>
    <t>0.5582-0.6191</t>
  </si>
  <si>
    <t>ENST00000414043</t>
  </si>
  <si>
    <t>0.5582-0.6207</t>
  </si>
  <si>
    <t>CAMTA2</t>
  </si>
  <si>
    <t>0.5585-0.6214</t>
  </si>
  <si>
    <t>0.5572-0.6188</t>
  </si>
  <si>
    <t>0.5611-0.6205</t>
  </si>
  <si>
    <t>ENST00000414069</t>
  </si>
  <si>
    <t>0.5619-0.6242</t>
  </si>
  <si>
    <t>SPRN</t>
  </si>
  <si>
    <t>0.5564-0.6198</t>
  </si>
  <si>
    <t>0.5592-0.6218</t>
  </si>
  <si>
    <t>0.5575-0.6191</t>
  </si>
  <si>
    <t>ENST00000414097</t>
  </si>
  <si>
    <t>0.5585-0.6209</t>
  </si>
  <si>
    <t>NDRG1</t>
  </si>
  <si>
    <t>0.5594-0.6204</t>
  </si>
  <si>
    <t>0.5575-0.6198</t>
  </si>
  <si>
    <t>0.5586-0.6263</t>
  </si>
  <si>
    <t>ENST00000414144</t>
  </si>
  <si>
    <t>0.5604-0.6198</t>
  </si>
  <si>
    <t>ZNF200</t>
  </si>
  <si>
    <t>0.5570-0.6192</t>
  </si>
  <si>
    <t>0.5598-0.6219</t>
  </si>
  <si>
    <t>ENST00000414170</t>
  </si>
  <si>
    <t>0.5594-0.6215</t>
  </si>
  <si>
    <t>LIPC</t>
  </si>
  <si>
    <t>0.5599-0.6224</t>
  </si>
  <si>
    <t>0.5580-0.6223</t>
  </si>
  <si>
    <t>0.5592-0.6186</t>
  </si>
  <si>
    <t>ENST00000414183</t>
  </si>
  <si>
    <t>0.5565-0.6211</t>
  </si>
  <si>
    <t>EWSR1</t>
  </si>
  <si>
    <t>0.5535-0.6197</t>
  </si>
  <si>
    <t>0.5567-0.6218</t>
  </si>
  <si>
    <t>0.5530-0.6177</t>
  </si>
  <si>
    <t>ENST00000414202</t>
  </si>
  <si>
    <t>0.5597-0.6234</t>
  </si>
  <si>
    <t>RIC1</t>
  </si>
  <si>
    <t>0.5553-0.6203</t>
  </si>
  <si>
    <t>0.5585-0.6229</t>
  </si>
  <si>
    <t>ENST00000414264</t>
  </si>
  <si>
    <t>0.5543-0.6161</t>
  </si>
  <si>
    <t>MRLN</t>
  </si>
  <si>
    <t>0.5575-0.6200</t>
  </si>
  <si>
    <t>0.5579-0.6183</t>
  </si>
  <si>
    <t>ENST00000414303</t>
  </si>
  <si>
    <t>0.5617-0.6234</t>
  </si>
  <si>
    <t>AMY2A</t>
  </si>
  <si>
    <t>0.5602-0.6215</t>
  </si>
  <si>
    <t>0.5602-0.6220</t>
  </si>
  <si>
    <t>0.5600-0.6243</t>
  </si>
  <si>
    <t>ENST00000414305</t>
  </si>
  <si>
    <t>0.5577-0.6207</t>
  </si>
  <si>
    <t>ENPP3</t>
  </si>
  <si>
    <t>0.5577-0.6208</t>
  </si>
  <si>
    <t>0.5611-0.6225</t>
  </si>
  <si>
    <t>ENST00000414416</t>
  </si>
  <si>
    <t>0.5596-0.6221</t>
  </si>
  <si>
    <t>MTLN</t>
  </si>
  <si>
    <t>0.5543-0.6177</t>
  </si>
  <si>
    <t>ENST00000414417</t>
  </si>
  <si>
    <t>0.5590-0.6211</t>
  </si>
  <si>
    <t>LY6H</t>
  </si>
  <si>
    <t>0.5567-0.6187</t>
  </si>
  <si>
    <t>0.5547-0.6157</t>
  </si>
  <si>
    <t>ENST00000414423</t>
  </si>
  <si>
    <t>0.5584-0.6229</t>
  </si>
  <si>
    <t>WDR26</t>
  </si>
  <si>
    <t>0.5581-0.6218</t>
  </si>
  <si>
    <t>0.5556-0.6171</t>
  </si>
  <si>
    <t>0.5605-0.6220</t>
  </si>
  <si>
    <t>ENST00000414429</t>
  </si>
  <si>
    <t>0.5577-0.6203</t>
  </si>
  <si>
    <t>ZSCAN31</t>
  </si>
  <si>
    <t>0.5585-0.6213</t>
  </si>
  <si>
    <t>0.5553-0.6213</t>
  </si>
  <si>
    <t>0.5521-0.6145</t>
  </si>
  <si>
    <t>0.5563-0.6214</t>
  </si>
  <si>
    <t>ENST00000414487</t>
  </si>
  <si>
    <t>SNRPE</t>
  </si>
  <si>
    <t>0.5385-0.6038</t>
  </si>
  <si>
    <t>0.5420-0.6039</t>
  </si>
  <si>
    <t>0.5358-0.5986</t>
  </si>
  <si>
    <t>0.5392-0.6001</t>
  </si>
  <si>
    <t>ENST00000414542</t>
  </si>
  <si>
    <t>0.5425-0.6056</t>
  </si>
  <si>
    <t>0.5287-0.5918</t>
  </si>
  <si>
    <t>BLCAP</t>
  </si>
  <si>
    <t>0.5379-0.6029</t>
  </si>
  <si>
    <t>0.5409-0.6050</t>
  </si>
  <si>
    <t>0.5423-0.6058</t>
  </si>
  <si>
    <t>0.5436-0.6037</t>
  </si>
  <si>
    <t>ENST00000414552</t>
  </si>
  <si>
    <t>0.5421-0.6055</t>
  </si>
  <si>
    <t>0.5380-0.6020</t>
  </si>
  <si>
    <t>GABRG2</t>
  </si>
  <si>
    <t>0.5438-0.6061</t>
  </si>
  <si>
    <t>0.5410-0.6059</t>
  </si>
  <si>
    <t>0.5369-0.6055</t>
  </si>
  <si>
    <t>0.5412-0.6082</t>
  </si>
  <si>
    <t>0.5396-0.6078</t>
  </si>
  <si>
    <t>ENST00000414645</t>
  </si>
  <si>
    <t>0.5400-0.6073</t>
  </si>
  <si>
    <t>DPY19L4</t>
  </si>
  <si>
    <t>0.5399-0.6082</t>
  </si>
  <si>
    <t>0.5394-0.6056</t>
  </si>
  <si>
    <t>0.5438-0.6106</t>
  </si>
  <si>
    <t>0.5419-0.6101</t>
  </si>
  <si>
    <t>ENST00000414651</t>
  </si>
  <si>
    <t>0.5416-0.6026</t>
  </si>
  <si>
    <t>NDUFS7</t>
  </si>
  <si>
    <t>0.5432-0.6085</t>
  </si>
  <si>
    <t>0.5391-0.6051</t>
  </si>
  <si>
    <t>0.5391-0.6047</t>
  </si>
  <si>
    <t>0.5423-0.6052</t>
  </si>
  <si>
    <t>ENST00000414689</t>
  </si>
  <si>
    <t>0.5454-0.6080</t>
  </si>
  <si>
    <t>TMEM219</t>
  </si>
  <si>
    <t>0.5403-0.6065</t>
  </si>
  <si>
    <t>0.5426-0.6047</t>
  </si>
  <si>
    <t>0.5430-0.6070</t>
  </si>
  <si>
    <t>ENST00000414773</t>
  </si>
  <si>
    <t>0.5428-0.6076</t>
  </si>
  <si>
    <t>0.5417-0.6062</t>
  </si>
  <si>
    <t>CLGN</t>
  </si>
  <si>
    <t>0.5444-0.6086</t>
  </si>
  <si>
    <t>0.5408-0.6033</t>
  </si>
  <si>
    <t>0.5375-0.6030</t>
  </si>
  <si>
    <t>ENST00000414820</t>
  </si>
  <si>
    <t>0.5400-0.6030</t>
  </si>
  <si>
    <t>FAHD2B</t>
  </si>
  <si>
    <t>0.5464-0.6106</t>
  </si>
  <si>
    <t>0.5398-0.6068</t>
  </si>
  <si>
    <t>ENST00000414822</t>
  </si>
  <si>
    <t>0.5426-0.6079</t>
  </si>
  <si>
    <t>0.5431-0.6065</t>
  </si>
  <si>
    <t>CDKN1C</t>
  </si>
  <si>
    <t>0.5417-0.6056</t>
  </si>
  <si>
    <t>0.5403-0.6063</t>
  </si>
  <si>
    <t>ENST00000414835</t>
  </si>
  <si>
    <t>0.5308-0.5972</t>
  </si>
  <si>
    <t>HSD17B4</t>
  </si>
  <si>
    <t>0.5370-0.6021</t>
  </si>
  <si>
    <t>0.5405-0.6016</t>
  </si>
  <si>
    <t>0.5414-0.6041</t>
  </si>
  <si>
    <t>ENST00000414982</t>
  </si>
  <si>
    <t>0.5433-0.6090</t>
  </si>
  <si>
    <t>PNPLA6</t>
  </si>
  <si>
    <t>0.5425-0.6054</t>
  </si>
  <si>
    <t>0.5401-0.6046</t>
  </si>
  <si>
    <t>0.5412-0.6055</t>
  </si>
  <si>
    <t>0.5404-0.6049</t>
  </si>
  <si>
    <t>ENST00000415050</t>
  </si>
  <si>
    <t>0.5375-0.6040</t>
  </si>
  <si>
    <t>0.5380-0.5988</t>
  </si>
  <si>
    <t>TMEM251</t>
  </si>
  <si>
    <t>0.5383-0.6052</t>
  </si>
  <si>
    <t>0.5401-0.6066</t>
  </si>
  <si>
    <t>0.5408-0.6053</t>
  </si>
  <si>
    <t>ENST00000415061</t>
  </si>
  <si>
    <t>0.5391-0.6035</t>
  </si>
  <si>
    <t>RDH13</t>
  </si>
  <si>
    <t>0.5405-0.6061</t>
  </si>
  <si>
    <t>0.5363-0.6028</t>
  </si>
  <si>
    <t>0.5389-0.6025</t>
  </si>
  <si>
    <t>0.5437-0.6074</t>
  </si>
  <si>
    <t>ENST00000415083</t>
  </si>
  <si>
    <t>0.5394-0.6013</t>
  </si>
  <si>
    <t>SS18</t>
  </si>
  <si>
    <t>0.5391-0.6034</t>
  </si>
  <si>
    <t>0.5403-0.6042</t>
  </si>
  <si>
    <t>0.5397-0.6034</t>
  </si>
  <si>
    <t>ENST00000415136</t>
  </si>
  <si>
    <t>0.5427-0.6035</t>
  </si>
  <si>
    <t>DDOST</t>
  </si>
  <si>
    <t>0.5435-0.6068</t>
  </si>
  <si>
    <t>0.5399-0.6043</t>
  </si>
  <si>
    <t>0.5406-0.6050</t>
  </si>
  <si>
    <t>ENST00000415220</t>
  </si>
  <si>
    <t>0.5374-0.6013</t>
  </si>
  <si>
    <t>0.5404-0.6035</t>
  </si>
  <si>
    <t>PRKD1</t>
  </si>
  <si>
    <t>0.5422-0.6044</t>
  </si>
  <si>
    <t>0.5388-0.6016</t>
  </si>
  <si>
    <t>0.5376-0.6083</t>
  </si>
  <si>
    <t>0.5424-0.6032</t>
  </si>
  <si>
    <t>0.5429-0.6080</t>
  </si>
  <si>
    <t>ENST00000415229</t>
  </si>
  <si>
    <t>0.5405-0.6037</t>
  </si>
  <si>
    <t>ASRGL1</t>
  </si>
  <si>
    <t>0.5437-0.6067</t>
  </si>
  <si>
    <t>0.5434-0.6076</t>
  </si>
  <si>
    <t>0.5444-0.6092</t>
  </si>
  <si>
    <t>0.5431-0.6092</t>
  </si>
  <si>
    <t>0.5438-0.6051</t>
  </si>
  <si>
    <t>ENST00000415231</t>
  </si>
  <si>
    <t>0.5449-0.6100</t>
  </si>
  <si>
    <t>0.5429-0.6088</t>
  </si>
  <si>
    <t>TAC3</t>
  </si>
  <si>
    <t>0.5401-0.6056</t>
  </si>
  <si>
    <t>0.5451-0.6101</t>
  </si>
  <si>
    <t>0.5408-0.6061</t>
  </si>
  <si>
    <t>ENST00000415318</t>
  </si>
  <si>
    <t>0.5415-0.6075</t>
  </si>
  <si>
    <t>0.5404-0.6026</t>
  </si>
  <si>
    <t>CCDC153</t>
  </si>
  <si>
    <t>0.5447-0.6083</t>
  </si>
  <si>
    <t>0.5398-0.6025</t>
  </si>
  <si>
    <t>0.5429-0.6062</t>
  </si>
  <si>
    <t>ENST00000415380</t>
  </si>
  <si>
    <t>0.5418-0.6053</t>
  </si>
  <si>
    <t>0.5420-0.6057</t>
  </si>
  <si>
    <t>SCARB1</t>
  </si>
  <si>
    <t>0.5398-0.6062</t>
  </si>
  <si>
    <t>0.5430-0.6072</t>
  </si>
  <si>
    <t>0.5428-0.6068</t>
  </si>
  <si>
    <t>ENST00000415385</t>
  </si>
  <si>
    <t>0.5447-0.6068</t>
  </si>
  <si>
    <t>MAP2K4</t>
  </si>
  <si>
    <t>0.5437-0.6070</t>
  </si>
  <si>
    <t>0.5458-0.6096</t>
  </si>
  <si>
    <t>0.5373-0.6017</t>
  </si>
  <si>
    <t>0.5411-0.6051</t>
  </si>
  <si>
    <t>ENST00000415427</t>
  </si>
  <si>
    <t>0.5384-0.6019</t>
  </si>
  <si>
    <t>SLC14A1</t>
  </si>
  <si>
    <t>0.5367-0.5981</t>
  </si>
  <si>
    <t>0.5392-0.6055</t>
  </si>
  <si>
    <t>0.5331-0.5992</t>
  </si>
  <si>
    <t>0.5373-0.6000</t>
  </si>
  <si>
    <t>ENST00000415430</t>
  </si>
  <si>
    <t>0.5395-0.6029</t>
  </si>
  <si>
    <t>VSIG1</t>
  </si>
  <si>
    <t>0.5384-0.6031</t>
  </si>
  <si>
    <t>0.5376-0.6021</t>
  </si>
  <si>
    <t>0.5424-0.6094</t>
  </si>
  <si>
    <t>ENST00000415431</t>
  </si>
  <si>
    <t>0.5392-0.6021</t>
  </si>
  <si>
    <t>FBP1</t>
  </si>
  <si>
    <t>0.5425-0.6082</t>
  </si>
  <si>
    <t>0.3130-0.4329</t>
  </si>
  <si>
    <t>ENST00000415585</t>
  </si>
  <si>
    <t>0.3107-0.4355</t>
  </si>
  <si>
    <t>CSTF2</t>
  </si>
  <si>
    <t>0.3117-0.4348</t>
  </si>
  <si>
    <t>0.3139-0.4391</t>
  </si>
  <si>
    <t>0.3137-0.4520</t>
  </si>
  <si>
    <t>0.3154-0.4418</t>
  </si>
  <si>
    <t>ENST00000415638</t>
  </si>
  <si>
    <t>0.3143-0.4320</t>
  </si>
  <si>
    <t>IGFALS</t>
  </si>
  <si>
    <t>0.3143-0.4323</t>
  </si>
  <si>
    <t>0.3152-0.4527</t>
  </si>
  <si>
    <t>0.3158-0.4431</t>
  </si>
  <si>
    <t>0.3151-0.4334</t>
  </si>
  <si>
    <t>ENST00000415676</t>
  </si>
  <si>
    <t>0.3155-0.4333</t>
  </si>
  <si>
    <t>CACNA2D3</t>
  </si>
  <si>
    <t>0.3169-0.4399</t>
  </si>
  <si>
    <t>0.3160-0.4434</t>
  </si>
  <si>
    <t>0.3212-0.4550</t>
  </si>
  <si>
    <t>0.3199-0.4407</t>
  </si>
  <si>
    <t>ENST00000415751</t>
  </si>
  <si>
    <t>0.3229-0.4522</t>
  </si>
  <si>
    <t>FAM180A</t>
  </si>
  <si>
    <t>0.3201-0.4528</t>
  </si>
  <si>
    <t>0.3199-0.4461</t>
  </si>
  <si>
    <t>ENST00000415807</t>
  </si>
  <si>
    <t>0.3239-0.4625</t>
  </si>
  <si>
    <t>FNDC3B</t>
  </si>
  <si>
    <t>0.3213-0.4573</t>
  </si>
  <si>
    <t>0.3143-0.4394</t>
  </si>
  <si>
    <t>0.3139-0.4299</t>
  </si>
  <si>
    <t>0.3144-0.4361</t>
  </si>
  <si>
    <t>ENST00000415914</t>
  </si>
  <si>
    <t>0.3139-0.4348</t>
  </si>
  <si>
    <t>THAP5</t>
  </si>
  <si>
    <t>0.3095-0.4303</t>
  </si>
  <si>
    <t>0.3090-0.4369</t>
  </si>
  <si>
    <t>0.3088-0.4310</t>
  </si>
  <si>
    <t>0.3096-0.4197</t>
  </si>
  <si>
    <t>ENST00000415922</t>
  </si>
  <si>
    <t>0.3091-0.4209</t>
  </si>
  <si>
    <t>ZNF322</t>
  </si>
  <si>
    <t>0.3103-0.4319</t>
  </si>
  <si>
    <t>0.3111-0.4366</t>
  </si>
  <si>
    <t>0.3086-0.4298</t>
  </si>
  <si>
    <t>ENST00000415930</t>
  </si>
  <si>
    <t>0.3121-0.4352</t>
  </si>
  <si>
    <t>GPI</t>
  </si>
  <si>
    <t>0.3152-0.4336</t>
  </si>
  <si>
    <t>0.3166-0.4449</t>
  </si>
  <si>
    <t>0.3107-0.4319</t>
  </si>
  <si>
    <t>ENST00000415949</t>
  </si>
  <si>
    <t>0.3197-0.4514</t>
  </si>
  <si>
    <t>0.3199-0.4472</t>
  </si>
  <si>
    <t>0.3204-0.4516</t>
  </si>
  <si>
    <t>SEC61G</t>
  </si>
  <si>
    <t>0.3200-0.4494</t>
  </si>
  <si>
    <t>0.3209-0.4513</t>
  </si>
  <si>
    <t>0.3226-0.4672</t>
  </si>
  <si>
    <t>0.3199-0.4586</t>
  </si>
  <si>
    <t>ENST00000415950</t>
  </si>
  <si>
    <t>0.3130-0.4364</t>
  </si>
  <si>
    <t>SCN1B</t>
  </si>
  <si>
    <t>0.3145-0.4423</t>
  </si>
  <si>
    <t>0.3143-0.4365</t>
  </si>
  <si>
    <t>0.3131-0.4351</t>
  </si>
  <si>
    <t>ENST00000415954</t>
  </si>
  <si>
    <t>0.3139-0.4402</t>
  </si>
  <si>
    <t>MTO1</t>
  </si>
  <si>
    <t>0.3186-0.4417</t>
  </si>
  <si>
    <t>0.3173-0.4470</t>
  </si>
  <si>
    <t>0.3176-0.4496</t>
  </si>
  <si>
    <t>0.3181-0.4498</t>
  </si>
  <si>
    <t>ENST00000416007</t>
  </si>
  <si>
    <t>0.3181-0.4466</t>
  </si>
  <si>
    <t>0.3129-0.4288</t>
  </si>
  <si>
    <t>MBIP</t>
  </si>
  <si>
    <t>0.3179-0.4385</t>
  </si>
  <si>
    <t>0.3125-0.4282</t>
  </si>
  <si>
    <t>0.3142-0.4376</t>
  </si>
  <si>
    <t>ENST00000416057</t>
  </si>
  <si>
    <t>0.3139-0.4313</t>
  </si>
  <si>
    <t>CD8B2</t>
  </si>
  <si>
    <t>0.3137-0.4302</t>
  </si>
  <si>
    <t>0.3155-0.4396</t>
  </si>
  <si>
    <t>0.3138-0.4372</t>
  </si>
  <si>
    <t>ENST00000416116</t>
  </si>
  <si>
    <t>0.3169-0.4480</t>
  </si>
  <si>
    <t>ADIG</t>
  </si>
  <si>
    <t>0.3176-0.4511</t>
  </si>
  <si>
    <t>0.3165-0.4467</t>
  </si>
  <si>
    <t>ENST00000416165</t>
  </si>
  <si>
    <t>0.3162-0.4435</t>
  </si>
  <si>
    <t>BAHD1</t>
  </si>
  <si>
    <t>0.3148-0.4378</t>
  </si>
  <si>
    <t>0.3138-0.4326</t>
  </si>
  <si>
    <t>0.3139-0.4396</t>
  </si>
  <si>
    <t>ENST00000416219</t>
  </si>
  <si>
    <t>0.3152-0.4407</t>
  </si>
  <si>
    <t>ATP2C2</t>
  </si>
  <si>
    <t>0.3167-0.4406</t>
  </si>
  <si>
    <t>ENST00000416240</t>
  </si>
  <si>
    <t>SLC25A13</t>
  </si>
  <si>
    <t>0.3191-0.4516</t>
  </si>
  <si>
    <t>0.3171-0.4391</t>
  </si>
  <si>
    <t>ENST00000416247</t>
  </si>
  <si>
    <t>0.3128-0.4453</t>
  </si>
  <si>
    <t>SMIM13</t>
  </si>
  <si>
    <t>0.3165-0.4409</t>
  </si>
  <si>
    <t>0.3186-0.4476</t>
  </si>
  <si>
    <t>0.3167-0.4382</t>
  </si>
  <si>
    <t>ENST00000416274</t>
  </si>
  <si>
    <t>0.3184-0.4452</t>
  </si>
  <si>
    <t>E2F5</t>
  </si>
  <si>
    <t>0.3194-0.4382</t>
  </si>
  <si>
    <t>0.3173-0.4408</t>
  </si>
  <si>
    <t>0.3162-0.4349</t>
  </si>
  <si>
    <t>ENST00000416283</t>
  </si>
  <si>
    <t>0.3145-0.4480</t>
  </si>
  <si>
    <t>PHTF2</t>
  </si>
  <si>
    <t>0.3178-0.4498</t>
  </si>
  <si>
    <t>0.3145-0.4293</t>
  </si>
  <si>
    <t>0.3141-0.4459</t>
  </si>
  <si>
    <t>ENST00000416379</t>
  </si>
  <si>
    <t>0.3102-0.4374</t>
  </si>
  <si>
    <t>TMEM130</t>
  </si>
  <si>
    <t>0.3131-0.4358</t>
  </si>
  <si>
    <t>0.3133-0.4337</t>
  </si>
  <si>
    <t>ENST00000416383</t>
  </si>
  <si>
    <t>0.3125-0.4270</t>
  </si>
  <si>
    <t>SMCO2</t>
  </si>
  <si>
    <t>0.3146-0.4343</t>
  </si>
  <si>
    <t>0.3141-0.4396</t>
  </si>
  <si>
    <t>0.3147-0.4503</t>
  </si>
  <si>
    <t>0.3097-0.4206</t>
  </si>
  <si>
    <t>ENST00000416569</t>
  </si>
  <si>
    <t>0.3134-0.4299</t>
  </si>
  <si>
    <t>XKR6</t>
  </si>
  <si>
    <t>0.3153-0.4470</t>
  </si>
  <si>
    <t>0.3124-0.4220</t>
  </si>
  <si>
    <t>ENST00000416608</t>
  </si>
  <si>
    <t>0.3121-0.4287</t>
  </si>
  <si>
    <t>OCM</t>
  </si>
  <si>
    <t>0.3191-0.4562</t>
  </si>
  <si>
    <t>0.3187-0.4460</t>
  </si>
  <si>
    <t>ENST00000416614</t>
  </si>
  <si>
    <t>0.3167-0.4426</t>
  </si>
  <si>
    <t>0.3172-0.4453</t>
  </si>
  <si>
    <t>NOP14</t>
  </si>
  <si>
    <t>0.3177-0.4460</t>
  </si>
  <si>
    <t>0.3174-0.4431</t>
  </si>
  <si>
    <t>ENST00000416617</t>
  </si>
  <si>
    <t>0.3119-0.4380</t>
  </si>
  <si>
    <t>IQCD</t>
  </si>
  <si>
    <t>0.3131-0.4294</t>
  </si>
  <si>
    <t>0.3166-0.4389</t>
  </si>
  <si>
    <t>0.3141-0.4283</t>
  </si>
  <si>
    <t>ENST00000416672</t>
  </si>
  <si>
    <t>0.3104-0.4316</t>
  </si>
  <si>
    <t>UNC5D</t>
  </si>
  <si>
    <t>0.3143-0.4414</t>
  </si>
  <si>
    <t>0.3155-0.4445</t>
  </si>
  <si>
    <t>ENST00000416792</t>
  </si>
  <si>
    <t>0.3123-0.4371</t>
  </si>
  <si>
    <t>SHISA7</t>
  </si>
  <si>
    <t>0.3125-0.4315</t>
  </si>
  <si>
    <t>0.3145-0.4404</t>
  </si>
  <si>
    <t>0.3012-0.4295</t>
  </si>
  <si>
    <t>ENST00000416793</t>
  </si>
  <si>
    <t>0.3030-0.4193</t>
  </si>
  <si>
    <t>AOC1</t>
  </si>
  <si>
    <t>0.3016-0.4225</t>
  </si>
  <si>
    <t>ENST00000416849</t>
  </si>
  <si>
    <t>0.2078-0.3862</t>
  </si>
  <si>
    <t>TBXAS1</t>
  </si>
  <si>
    <t>0.2095-0.3958</t>
  </si>
  <si>
    <t>0.2267-0.3999</t>
  </si>
  <si>
    <t>ENST00000416858</t>
  </si>
  <si>
    <t>0.1993-0.3950</t>
  </si>
  <si>
    <t>SLC25A19</t>
  </si>
  <si>
    <t>0.2220-0.4142</t>
  </si>
  <si>
    <t>0.1614-0.3763</t>
  </si>
  <si>
    <t>0.2142-0.3906</t>
  </si>
  <si>
    <t>ENST00000416904</t>
  </si>
  <si>
    <t>0.2197-0.3916</t>
  </si>
  <si>
    <t>ZNF740</t>
  </si>
  <si>
    <t>0.2342-0.4140</t>
  </si>
  <si>
    <t>0.2063-0.3968</t>
  </si>
  <si>
    <t>0.2207-0.3938</t>
  </si>
  <si>
    <t>ENST00000416943</t>
  </si>
  <si>
    <t>CCL24</t>
  </si>
  <si>
    <t>0.2353-0.4011</t>
  </si>
  <si>
    <t>0.2024-0.3930</t>
  </si>
  <si>
    <t>0.2252-0.4120</t>
  </si>
  <si>
    <t>ENST00000417133</t>
  </si>
  <si>
    <t>0.1934-0.4089</t>
  </si>
  <si>
    <t>ERG</t>
  </si>
  <si>
    <t>0.2115-0.4032</t>
  </si>
  <si>
    <t>0.2272-0.4173</t>
  </si>
  <si>
    <t>ENST00000417145</t>
  </si>
  <si>
    <t>0.1935-0.4060</t>
  </si>
  <si>
    <t>GGTLC2</t>
  </si>
  <si>
    <t>0.2407-0.4187</t>
  </si>
  <si>
    <t>0.2067-0.4185</t>
  </si>
  <si>
    <t>ENST00000417171</t>
  </si>
  <si>
    <t>0.2216-0.4189</t>
  </si>
  <si>
    <t>PDZK1</t>
  </si>
  <si>
    <t>0.2485-0.4139</t>
  </si>
  <si>
    <t>0.2298-0.3949</t>
  </si>
  <si>
    <t>0.2333-0.4033</t>
  </si>
  <si>
    <t>ENST00000417201</t>
  </si>
  <si>
    <t>RBM18</t>
  </si>
  <si>
    <t>0.1920-0.3867</t>
  </si>
  <si>
    <t>0.2207-0.3928</t>
  </si>
  <si>
    <t>0.2119-0.4010</t>
  </si>
  <si>
    <t>ENST00000417209</t>
  </si>
  <si>
    <t>0.2088-0.3888</t>
  </si>
  <si>
    <t>RGS21</t>
  </si>
  <si>
    <t>0.2476-0.3912</t>
  </si>
  <si>
    <t>0.2168-0.3830</t>
  </si>
  <si>
    <t>0.2306-0.3976</t>
  </si>
  <si>
    <t>ENST00000417257</t>
  </si>
  <si>
    <t>0.2419-0.4067</t>
  </si>
  <si>
    <t>FRMD5</t>
  </si>
  <si>
    <t>0.2276-0.3975</t>
  </si>
  <si>
    <t>0.2352-0.4073</t>
  </si>
  <si>
    <t>ENST00000417268</t>
  </si>
  <si>
    <t>0.2204-0.3917</t>
  </si>
  <si>
    <t>SCAF8</t>
  </si>
  <si>
    <t>0.2108-0.4030</t>
  </si>
  <si>
    <t>0.2233-0.3950</t>
  </si>
  <si>
    <t>0.1488-0.3572</t>
  </si>
  <si>
    <t>ENST00000417314</t>
  </si>
  <si>
    <t>0.2366-0.4138</t>
  </si>
  <si>
    <t>0.2211-0.4088</t>
  </si>
  <si>
    <t>KBTBD8</t>
  </si>
  <si>
    <t>0.2481-0.4216</t>
  </si>
  <si>
    <t>0.2175-0.4137</t>
  </si>
  <si>
    <t>0.2120-0.4297</t>
  </si>
  <si>
    <t>ENST00000417368</t>
  </si>
  <si>
    <t>0.2380-0.4283</t>
  </si>
  <si>
    <t>AASS</t>
  </si>
  <si>
    <t>0.2105-0.3985</t>
  </si>
  <si>
    <t>0.2394-0.4134</t>
  </si>
  <si>
    <t>0.2396-0.4068</t>
  </si>
  <si>
    <t>0.2454-0.4079</t>
  </si>
  <si>
    <t>ENST00000417449</t>
  </si>
  <si>
    <t>0.2491-0.4149</t>
  </si>
  <si>
    <t>ALKBH8</t>
  </si>
  <si>
    <t>0.2397-0.4100</t>
  </si>
  <si>
    <t>0.2489-0.4151</t>
  </si>
  <si>
    <t>0.2251-0.4154</t>
  </si>
  <si>
    <t>ENST00000417525</t>
  </si>
  <si>
    <t>0.2279-0.4139</t>
  </si>
  <si>
    <t>0.2104-0.4059</t>
  </si>
  <si>
    <t>ANKRD7</t>
  </si>
  <si>
    <t>0.2265-0.3945</t>
  </si>
  <si>
    <t>0.1941-0.3968</t>
  </si>
  <si>
    <t>0.2089-0.3945</t>
  </si>
  <si>
    <t>0.2363-0.4075</t>
  </si>
  <si>
    <t>ENST00000417535</t>
  </si>
  <si>
    <t>0.2220-0.3966</t>
  </si>
  <si>
    <t>CSF2RA</t>
  </si>
  <si>
    <t>0.2544-0.4075</t>
  </si>
  <si>
    <t>0.2070-0.3947</t>
  </si>
  <si>
    <t>0.2010-0.3900</t>
  </si>
  <si>
    <t>0.2213-0.4021</t>
  </si>
  <si>
    <t>ENST00000417547</t>
  </si>
  <si>
    <t>0.2157-0.4047</t>
  </si>
  <si>
    <t>FSHB</t>
  </si>
  <si>
    <t>0.2186-0.4056</t>
  </si>
  <si>
    <t>0.2306-0.4013</t>
  </si>
  <si>
    <t>0.1906-0.3880</t>
  </si>
  <si>
    <t>0.2517-0.4019</t>
  </si>
  <si>
    <t>ENST00000417563</t>
  </si>
  <si>
    <t>0.2286-0.4016</t>
  </si>
  <si>
    <t>0.2000-0.3915</t>
  </si>
  <si>
    <t>TEX50</t>
  </si>
  <si>
    <t>0.2086-0.3961</t>
  </si>
  <si>
    <t>0.2000-0.4020</t>
  </si>
  <si>
    <t>0.1991-0.3901</t>
  </si>
  <si>
    <t>ENST00000417570</t>
  </si>
  <si>
    <t>0.2051-0.3979</t>
  </si>
  <si>
    <t>0.1972-0.3860</t>
  </si>
  <si>
    <t>CLEC17A</t>
  </si>
  <si>
    <t>0.1659-0.3959</t>
  </si>
  <si>
    <t>0.2006-0.3894</t>
  </si>
  <si>
    <t>ENST00000417626</t>
  </si>
  <si>
    <t>0.2442-0.4135</t>
  </si>
  <si>
    <t>IFRD2</t>
  </si>
  <si>
    <t>0.2170-0.4011</t>
  </si>
  <si>
    <t>0.2213-0.4007</t>
  </si>
  <si>
    <t>0.2175-0.3978</t>
  </si>
  <si>
    <t>0.2167-0.4119</t>
  </si>
  <si>
    <t>0.2176-0.4075</t>
  </si>
  <si>
    <t>ENST00000417640</t>
  </si>
  <si>
    <t>0.2116-0.3895</t>
  </si>
  <si>
    <t>NECAB1</t>
  </si>
  <si>
    <t>0.2468-0.4196</t>
  </si>
  <si>
    <t>0.2481-0.4092</t>
  </si>
  <si>
    <t>0.2204-0.3992</t>
  </si>
  <si>
    <t>0.2182-0.3980</t>
  </si>
  <si>
    <t>0.2421-0.3998</t>
  </si>
  <si>
    <t>ENST00000417647</t>
  </si>
  <si>
    <t>0.2383-0.4026</t>
  </si>
  <si>
    <t>0.2515-0.4158</t>
  </si>
  <si>
    <t>IK</t>
  </si>
  <si>
    <t>0.2577-0.4244</t>
  </si>
  <si>
    <t>0.2313-0.3922</t>
  </si>
  <si>
    <t>0.2269-0.3908</t>
  </si>
  <si>
    <t>0.2171-0.4003</t>
  </si>
  <si>
    <t>ENST00000417669</t>
  </si>
  <si>
    <t>0.2098-0.3851</t>
  </si>
  <si>
    <t>0.2254-0.3953</t>
  </si>
  <si>
    <t>MPPED1</t>
  </si>
  <si>
    <t>0.1791-0.4067</t>
  </si>
  <si>
    <t>0.2255-0.4082</t>
  </si>
  <si>
    <t>0.2177-0.4027</t>
  </si>
  <si>
    <t>0.2274-0.4079</t>
  </si>
  <si>
    <t>0.2217-0.4045</t>
  </si>
  <si>
    <t>ENST00000417717</t>
  </si>
  <si>
    <t>0.2034-0.3961</t>
  </si>
  <si>
    <t>0.1925-0.3921</t>
  </si>
  <si>
    <t>SATB1</t>
  </si>
  <si>
    <t>0.2114-0.3863</t>
  </si>
  <si>
    <t>0.2189-0.3989</t>
  </si>
  <si>
    <t>0.2099-0.3863</t>
  </si>
  <si>
    <t>0.2263-0.3954</t>
  </si>
  <si>
    <t>ENST00000417775</t>
  </si>
  <si>
    <t>0.1851-0.3877</t>
  </si>
  <si>
    <t>CRYZ</t>
  </si>
  <si>
    <t>0.2017-0.3936</t>
  </si>
  <si>
    <t>0.2150-0.3899</t>
  </si>
  <si>
    <t>0.1956-0.3850</t>
  </si>
  <si>
    <t>ENST00000417807</t>
  </si>
  <si>
    <t>0.2037-0.3927</t>
  </si>
  <si>
    <t>DMAC2</t>
  </si>
  <si>
    <t>0.2689-0.4105</t>
  </si>
  <si>
    <t>0.2878-0.4090</t>
  </si>
  <si>
    <t>0.2627-0.4043</t>
  </si>
  <si>
    <t>ENST00000417856</t>
  </si>
  <si>
    <t>KLC2</t>
  </si>
  <si>
    <t>0.1718-0.3582</t>
  </si>
  <si>
    <t>0.1771-0.3632</t>
  </si>
  <si>
    <t>0.1627-0.3612</t>
  </si>
  <si>
    <t>0.1783-0.3646</t>
  </si>
  <si>
    <t>0.1725-0.3675</t>
  </si>
  <si>
    <t>ENST00000417912</t>
  </si>
  <si>
    <t>0.1614-0.3652</t>
  </si>
  <si>
    <t>0.1651-0.3512</t>
  </si>
  <si>
    <t>ARHGAP22</t>
  </si>
  <si>
    <t>0.1698-0.3574</t>
  </si>
  <si>
    <t>0.1792-0.3679</t>
  </si>
  <si>
    <t>0.1663-0.3673</t>
  </si>
  <si>
    <t>0.1783-0.3679</t>
  </si>
  <si>
    <t>0.1747-0.3689</t>
  </si>
  <si>
    <t>ENST00000417934</t>
  </si>
  <si>
    <t>0.1805-0.3685</t>
  </si>
  <si>
    <t>0.1760-0.3790</t>
  </si>
  <si>
    <t>ZBTB7B</t>
  </si>
  <si>
    <t>0.1653-0.3731</t>
  </si>
  <si>
    <t>0.1611-0.3649</t>
  </si>
  <si>
    <t>0.1607-0.3754</t>
  </si>
  <si>
    <t>0.1532-0.3632</t>
  </si>
  <si>
    <t>ENST00000417961</t>
  </si>
  <si>
    <t>0.1617-0.3716</t>
  </si>
  <si>
    <t>SLC9A8</t>
  </si>
  <si>
    <t>0.1656-0.3870</t>
  </si>
  <si>
    <t>0.1664-0.3712</t>
  </si>
  <si>
    <t>0.1676-0.3709</t>
  </si>
  <si>
    <t>ENST00000417996</t>
  </si>
  <si>
    <t>0.1719-0.3617</t>
  </si>
  <si>
    <t>0.1710-0.3693</t>
  </si>
  <si>
    <t>KRT3</t>
  </si>
  <si>
    <t>0.1658-0.3689</t>
  </si>
  <si>
    <t>0.1795-0.3711</t>
  </si>
  <si>
    <t>ENST00000418040</t>
  </si>
  <si>
    <t>0.1684-0.3681</t>
  </si>
  <si>
    <t>0.1710-0.3652</t>
  </si>
  <si>
    <t>BPGM</t>
  </si>
  <si>
    <t>0.1696-0.3493</t>
  </si>
  <si>
    <t>0.1723-0.3536</t>
  </si>
  <si>
    <t>0.1768-0.3677</t>
  </si>
  <si>
    <t>ENST00000418107</t>
  </si>
  <si>
    <t>0.1648-0.3547</t>
  </si>
  <si>
    <t>HLA-DMB</t>
  </si>
  <si>
    <t>0.1648-0.3628</t>
  </si>
  <si>
    <t>0.1590-0.3462</t>
  </si>
  <si>
    <t>0.1645-0.3570</t>
  </si>
  <si>
    <t>0.1758-0.3632</t>
  </si>
  <si>
    <t>ENST00000418109</t>
  </si>
  <si>
    <t>0.1734-0.3624</t>
  </si>
  <si>
    <t>LAMB2</t>
  </si>
  <si>
    <t>0.1765-0.3715</t>
  </si>
  <si>
    <t>0.1730-0.3730</t>
  </si>
  <si>
    <t>0.1820-0.3773</t>
  </si>
  <si>
    <t>0.1721-0.3741</t>
  </si>
  <si>
    <t>ENST00000418115</t>
  </si>
  <si>
    <t>0.1714-0.3782</t>
  </si>
  <si>
    <t>RHOA</t>
  </si>
  <si>
    <t>0.1762-0.3892</t>
  </si>
  <si>
    <t>0.1624-0.3767</t>
  </si>
  <si>
    <t>0.1837-0.3741</t>
  </si>
  <si>
    <t>ENST00000418234</t>
  </si>
  <si>
    <t>0.1741-0.3707</t>
  </si>
  <si>
    <t>PPP1R13L</t>
  </si>
  <si>
    <t>0.1756-0.3716</t>
  </si>
  <si>
    <t>0.1710-0.3598</t>
  </si>
  <si>
    <t>0.1727-0.3730</t>
  </si>
  <si>
    <t>0.1815-0.3721</t>
  </si>
  <si>
    <t>ENST00000418310</t>
  </si>
  <si>
    <t>0.1661-0.3712</t>
  </si>
  <si>
    <t>0.1722-0.3759</t>
  </si>
  <si>
    <t>LIMK1</t>
  </si>
  <si>
    <t>0.1792-0.3816</t>
  </si>
  <si>
    <t>0.1653-0.3662</t>
  </si>
  <si>
    <t>0.1710-0.3604</t>
  </si>
  <si>
    <t>0.1754-0.3744</t>
  </si>
  <si>
    <t>0.1804-0.3760</t>
  </si>
  <si>
    <t>ENST00000418316</t>
  </si>
  <si>
    <t>0.1677-0.3651</t>
  </si>
  <si>
    <t>0.1721-0.3611</t>
  </si>
  <si>
    <t>OR6V1</t>
  </si>
  <si>
    <t>0.1631-0.3632</t>
  </si>
  <si>
    <t>0.1690-0.3654</t>
  </si>
  <si>
    <t>0.1650-0.3579</t>
  </si>
  <si>
    <t>0.1785-0.3650</t>
  </si>
  <si>
    <t>0.1720-0.3773</t>
  </si>
  <si>
    <t>0.1715-0.3634</t>
  </si>
  <si>
    <t>0.1622-0.3635</t>
  </si>
  <si>
    <t>0.1677-0.3582</t>
  </si>
  <si>
    <t>0.1570-0.3490</t>
  </si>
  <si>
    <t>ENST00000418359</t>
  </si>
  <si>
    <t>0.1667-0.3551</t>
  </si>
  <si>
    <t>CNOT2</t>
  </si>
  <si>
    <t>0.1629-0.3533</t>
  </si>
  <si>
    <t>0.1667-0.3648</t>
  </si>
  <si>
    <t>0.1736-0.3630</t>
  </si>
  <si>
    <t>0.1628-0.3663</t>
  </si>
  <si>
    <t>0.1717-0.3602</t>
  </si>
  <si>
    <t>ENST00000418378</t>
  </si>
  <si>
    <t>0.1703-0.3709</t>
  </si>
  <si>
    <t>SPARCL1</t>
  </si>
  <si>
    <t>0.1687-0.3658</t>
  </si>
  <si>
    <t>0.1757-0.3646</t>
  </si>
  <si>
    <t>0.1727-0.3629</t>
  </si>
  <si>
    <t>0.1695-0.3603</t>
  </si>
  <si>
    <t>ENST00000418388</t>
  </si>
  <si>
    <t>0.1847-0.3636</t>
  </si>
  <si>
    <t>0.1662-0.3646</t>
  </si>
  <si>
    <t>TMEM250</t>
  </si>
  <si>
    <t>0.1736-0.3758</t>
  </si>
  <si>
    <t>0.1737-0.3544</t>
  </si>
  <si>
    <t>0.1652-0.3745</t>
  </si>
  <si>
    <t>0.1700-0.3681</t>
  </si>
  <si>
    <t>0.1672-0.3636</t>
  </si>
  <si>
    <t>ENST00000418389</t>
  </si>
  <si>
    <t>0.1675-0.3601</t>
  </si>
  <si>
    <t>0.1669-0.3600</t>
  </si>
  <si>
    <t>NDUFA11</t>
  </si>
  <si>
    <t>0.1640-0.3657</t>
  </si>
  <si>
    <t>0.1713-0.3721</t>
  </si>
  <si>
    <t>0.1566-0.3706</t>
  </si>
  <si>
    <t>0.1619-0.3611</t>
  </si>
  <si>
    <t>0.1857-0.3624</t>
  </si>
  <si>
    <t>ENST00000418390</t>
  </si>
  <si>
    <t>0.1711-0.3663</t>
  </si>
  <si>
    <t>ELOA</t>
  </si>
  <si>
    <t>0.1622-0.3482</t>
  </si>
  <si>
    <t>0.1701-0.3611</t>
  </si>
  <si>
    <t>0.1707-0.3698</t>
  </si>
  <si>
    <t>0.1723-0.3728</t>
  </si>
  <si>
    <t>ENST00000418404</t>
  </si>
  <si>
    <t>0.1788-0.3673</t>
  </si>
  <si>
    <t>0.1783-0.3719</t>
  </si>
  <si>
    <t>MYH13</t>
  </si>
  <si>
    <t>0.1733-0.3692</t>
  </si>
  <si>
    <t>0.1802-0.3700</t>
  </si>
  <si>
    <t>0.1679-0.3639</t>
  </si>
  <si>
    <t>0.1729-0.3572</t>
  </si>
  <si>
    <t>ENST00000418425</t>
  </si>
  <si>
    <t>0.1687-0.3643</t>
  </si>
  <si>
    <t>LETMD1</t>
  </si>
  <si>
    <t>0.1672-0.3550</t>
  </si>
  <si>
    <t>0.1723-0.3603</t>
  </si>
  <si>
    <t>0.1729-0.3631</t>
  </si>
  <si>
    <t>0.1731-0.3660</t>
  </si>
  <si>
    <t>ENST00000418458</t>
  </si>
  <si>
    <t>0.1743-0.3565</t>
  </si>
  <si>
    <t>GNL3</t>
  </si>
  <si>
    <t>0.1635-0.3436</t>
  </si>
  <si>
    <t>0.1722-0.3666</t>
  </si>
  <si>
    <t>0.1492-0.3450</t>
  </si>
  <si>
    <t>ENST00000418460</t>
  </si>
  <si>
    <t>0.1696-0.3616</t>
  </si>
  <si>
    <t>MAP10</t>
  </si>
  <si>
    <t>0.1482-0.3480</t>
  </si>
  <si>
    <t>0.0437-0.1314</t>
  </si>
  <si>
    <t>ENST00000418473</t>
  </si>
  <si>
    <t>0.0430-0.1379</t>
  </si>
  <si>
    <t>AGTR1</t>
  </si>
  <si>
    <t>0.0359-0.1152</t>
  </si>
  <si>
    <t>0.0432-0.1337</t>
  </si>
  <si>
    <t>0.0412-0.1334</t>
  </si>
  <si>
    <t>0.0373-0.1268</t>
  </si>
  <si>
    <t>ENST00000418511</t>
  </si>
  <si>
    <t>0.0371-0.1186</t>
  </si>
  <si>
    <t>0.0366-0.1153</t>
  </si>
  <si>
    <t>0.0436-0.1367</t>
  </si>
  <si>
    <t>0.0398-0.1240</t>
  </si>
  <si>
    <t>TMEM253</t>
  </si>
  <si>
    <t>0.0420-0.1311</t>
  </si>
  <si>
    <t>0.0422-0.1361</t>
  </si>
  <si>
    <t>0.0413-0.1268</t>
  </si>
  <si>
    <t>ENST00000418519</t>
  </si>
  <si>
    <t>0.0397-0.1258</t>
  </si>
  <si>
    <t>GSDMB</t>
  </si>
  <si>
    <t>0.0389-0.1266</t>
  </si>
  <si>
    <t>0.0365-0.1225</t>
  </si>
  <si>
    <t>0.0365-0.1241</t>
  </si>
  <si>
    <t>0.0357-0.1240</t>
  </si>
  <si>
    <t>ENST00000418532</t>
  </si>
  <si>
    <t>0.0358-0.1203</t>
  </si>
  <si>
    <t>SLAIN1</t>
  </si>
  <si>
    <t>0.0387-0.1363</t>
  </si>
  <si>
    <t>0.0467-0.1542</t>
  </si>
  <si>
    <t>0.0353-0.1181</t>
  </si>
  <si>
    <t>0.0375-0.1227</t>
  </si>
  <si>
    <t>ENST00000418543</t>
  </si>
  <si>
    <t>0.0385-0.1279</t>
  </si>
  <si>
    <t>WDR83</t>
  </si>
  <si>
    <t>0.0309-0.1116</t>
  </si>
  <si>
    <t>0.0385-0.1266</t>
  </si>
  <si>
    <t>0.0361-0.1211</t>
  </si>
  <si>
    <t>0.0345-0.1125</t>
  </si>
  <si>
    <t>ENST00000418647</t>
  </si>
  <si>
    <t>0.0325-0.1044</t>
  </si>
  <si>
    <t>BCAR1</t>
  </si>
  <si>
    <t>0.0394-0.1215</t>
  </si>
  <si>
    <t>0.0380-0.1174</t>
  </si>
  <si>
    <t>0.0371-0.1143</t>
  </si>
  <si>
    <t>0.0315-0.1042</t>
  </si>
  <si>
    <t>ENST00000418658</t>
  </si>
  <si>
    <t>0.0324-0.1053</t>
  </si>
  <si>
    <t>CNTN4</t>
  </si>
  <si>
    <t>0.0413-0.1383</t>
  </si>
  <si>
    <t>0.0428-0.1388</t>
  </si>
  <si>
    <t>0.0388-0.1231</t>
  </si>
  <si>
    <t>ENST00000418710</t>
  </si>
  <si>
    <t>0.0366-0.1199</t>
  </si>
  <si>
    <t>0.0402-0.1313</t>
  </si>
  <si>
    <t>SP8</t>
  </si>
  <si>
    <t>0.0389-0.1309</t>
  </si>
  <si>
    <t>0.0420-0.1374</t>
  </si>
  <si>
    <t>0.0398-0.1258</t>
  </si>
  <si>
    <t>ENST00000418724</t>
  </si>
  <si>
    <t>0.0436-0.1474</t>
  </si>
  <si>
    <t>ZBTB22</t>
  </si>
  <si>
    <t>0.0378-0.1248</t>
  </si>
  <si>
    <t>0.0446-0.1605</t>
  </si>
  <si>
    <t>0.0366-0.1228</t>
  </si>
  <si>
    <t>0.0403-0.1316</t>
  </si>
  <si>
    <t>ENST00000418814</t>
  </si>
  <si>
    <t>0.0390-0.1255</t>
  </si>
  <si>
    <t>FAM135A</t>
  </si>
  <si>
    <t>0.0353-0.1184</t>
  </si>
  <si>
    <t>0.0481-0.1477</t>
  </si>
  <si>
    <t>0.0370-0.1206</t>
  </si>
  <si>
    <t>0.0391-0.1284</t>
  </si>
  <si>
    <t>ENST00000418842</t>
  </si>
  <si>
    <t>0.0441-0.1414</t>
  </si>
  <si>
    <t>GCG</t>
  </si>
  <si>
    <t>0.0406-0.1301</t>
  </si>
  <si>
    <t>0.0361-0.1193</t>
  </si>
  <si>
    <t>0.0372-0.1291</t>
  </si>
  <si>
    <t>0.0343-0.1124</t>
  </si>
  <si>
    <t>ENST00000418929</t>
  </si>
  <si>
    <t>0.0338-0.1151</t>
  </si>
  <si>
    <t>PRR12</t>
  </si>
  <si>
    <t>0.0381-0.1248</t>
  </si>
  <si>
    <t>0.0363-0.1216</t>
  </si>
  <si>
    <t>0.0360-0.1138</t>
  </si>
  <si>
    <t>0.0383-0.1232</t>
  </si>
  <si>
    <t>ENST00000418971</t>
  </si>
  <si>
    <t>0.0465-0.1406</t>
  </si>
  <si>
    <t>COLEC11</t>
  </si>
  <si>
    <t>0.0446-0.1401</t>
  </si>
  <si>
    <t>0.0363-0.1164</t>
  </si>
  <si>
    <t>0.0379-0.1214</t>
  </si>
  <si>
    <t>ENST00000418988</t>
  </si>
  <si>
    <t>0.0411-0.1295</t>
  </si>
  <si>
    <t>PSMA1</t>
  </si>
  <si>
    <t>0.0354-0.1097</t>
  </si>
  <si>
    <t>0.0342-0.1081</t>
  </si>
  <si>
    <t>0.0396-0.1267</t>
  </si>
  <si>
    <t>ENST00000418998</t>
  </si>
  <si>
    <t>0.0385-0.1226</t>
  </si>
  <si>
    <t>L3MBTL1</t>
  </si>
  <si>
    <t>0.0409-0.1305</t>
  </si>
  <si>
    <t>0.0423-0.1290</t>
  </si>
  <si>
    <t>0.0380-0.1152</t>
  </si>
  <si>
    <t>0.0404-0.1282</t>
  </si>
  <si>
    <t>ENST00000419060</t>
  </si>
  <si>
    <t>0.0473-0.1551</t>
  </si>
  <si>
    <t>PTRH1</t>
  </si>
  <si>
    <t>0.0431-0.1337</t>
  </si>
  <si>
    <t>0.0443-0.1456</t>
  </si>
  <si>
    <t>0.0435-0.1393</t>
  </si>
  <si>
    <t>0.0413-0.1282</t>
  </si>
  <si>
    <t>ENST00000419065</t>
  </si>
  <si>
    <t>0.0419-0.1322</t>
  </si>
  <si>
    <t>0.0373-0.1156</t>
  </si>
  <si>
    <t>PSMG4</t>
  </si>
  <si>
    <t>0.0424-0.1321</t>
  </si>
  <si>
    <t>0.0378-0.1214</t>
  </si>
  <si>
    <t>0.0361-0.1206</t>
  </si>
  <si>
    <t>ENST00000419091</t>
  </si>
  <si>
    <t>0.0363-0.1201</t>
  </si>
  <si>
    <t>RCOR3</t>
  </si>
  <si>
    <t>0.0379-0.1188</t>
  </si>
  <si>
    <t>0.0372-0.1233</t>
  </si>
  <si>
    <t>0.0358-0.1130</t>
  </si>
  <si>
    <t>0.0378-0.1175</t>
  </si>
  <si>
    <t>ENST00000419147</t>
  </si>
  <si>
    <t>0.0366-0.1236</t>
  </si>
  <si>
    <t>CROT</t>
  </si>
  <si>
    <t>0.0369-0.1181</t>
  </si>
  <si>
    <t>0.0382-0.1189</t>
  </si>
  <si>
    <t>0.0382-0.1163</t>
  </si>
  <si>
    <t>ENST00000419234</t>
  </si>
  <si>
    <t>0.0426-0.1335</t>
  </si>
  <si>
    <t>BRAP</t>
  </si>
  <si>
    <t>0.0406-0.1276</t>
  </si>
  <si>
    <t>0.0376-0.1182</t>
  </si>
  <si>
    <t>0.0462-0.1573</t>
  </si>
  <si>
    <t>0.0395-0.1254</t>
  </si>
  <si>
    <t>0.0446-0.1368</t>
  </si>
  <si>
    <t>ENST00000419235</t>
  </si>
  <si>
    <t>DUSP22</t>
  </si>
  <si>
    <t>ENST00000419255</t>
  </si>
  <si>
    <t>0.0421-0.1292</t>
  </si>
  <si>
    <t>SEMA3C</t>
  </si>
  <si>
    <t>0.0429-0.1331</t>
  </si>
  <si>
    <t>0.0415-0.1300</t>
  </si>
  <si>
    <t>0.0372-0.1259</t>
  </si>
  <si>
    <t>ENST00000419277</t>
  </si>
  <si>
    <t>0.0384-0.1224</t>
  </si>
  <si>
    <t>HLA-DPA1</t>
  </si>
  <si>
    <t>0.0361-0.1169</t>
  </si>
  <si>
    <t>0.0385-0.1197</t>
  </si>
  <si>
    <t>0.0374-0.1156</t>
  </si>
  <si>
    <t>ENST00000419291</t>
  </si>
  <si>
    <t>0.0388-0.1253</t>
  </si>
  <si>
    <t>PABPN1L</t>
  </si>
  <si>
    <t>0.0418-0.1394</t>
  </si>
  <si>
    <t>0.0404-0.1279</t>
  </si>
  <si>
    <t>ENST00000419308</t>
  </si>
  <si>
    <t>0.0426-0.1372</t>
  </si>
  <si>
    <t>FOXA2</t>
  </si>
  <si>
    <t>0.0396-0.1270</t>
  </si>
  <si>
    <t>0.0346-0.1122</t>
  </si>
  <si>
    <t>0.0261-0.0878</t>
  </si>
  <si>
    <t>ENST00000419333</t>
  </si>
  <si>
    <t>0.0249-0.0913</t>
  </si>
  <si>
    <t>PCYT1A</t>
  </si>
  <si>
    <t>0.0239-0.0953</t>
  </si>
  <si>
    <t>ENST00000419343</t>
  </si>
  <si>
    <t>0.0257-0.1082</t>
  </si>
  <si>
    <t>PDCD5</t>
  </si>
  <si>
    <t>0.0206-0.0873</t>
  </si>
  <si>
    <t>0.0251-0.1038</t>
  </si>
  <si>
    <t>0.0238-0.1006</t>
  </si>
  <si>
    <t>0.0220-0.0991</t>
  </si>
  <si>
    <t>0.0196-0.0853</t>
  </si>
  <si>
    <t>0.0222-0.0892</t>
  </si>
  <si>
    <t>0.0252-0.1040</t>
  </si>
  <si>
    <t>0.0216-0.0894</t>
  </si>
  <si>
    <t>0.0238-0.0986</t>
  </si>
  <si>
    <t>0.0248-0.1032</t>
  </si>
  <si>
    <t>ENST00000419348</t>
  </si>
  <si>
    <t>0.0227-0.0921</t>
  </si>
  <si>
    <t>HTATIP2</t>
  </si>
  <si>
    <t>0.0216-0.0912</t>
  </si>
  <si>
    <t>0.0221-0.0981</t>
  </si>
  <si>
    <t>0.0215-0.0947</t>
  </si>
  <si>
    <t>ENST00000419421</t>
  </si>
  <si>
    <t>0.0208-0.0954</t>
  </si>
  <si>
    <t>PRR22</t>
  </si>
  <si>
    <t>0.0198-0.0912</t>
  </si>
  <si>
    <t>0.0201-0.0887</t>
  </si>
  <si>
    <t>0.0216-0.1031</t>
  </si>
  <si>
    <t>ENST00000419445</t>
  </si>
  <si>
    <t>0.0314-0.1312</t>
  </si>
  <si>
    <t>PGGT1B</t>
  </si>
  <si>
    <t>0.0197-0.0872</t>
  </si>
  <si>
    <t>0.0212-0.0911</t>
  </si>
  <si>
    <t>ENST00000419470</t>
  </si>
  <si>
    <t>0.0204-0.0927</t>
  </si>
  <si>
    <t>0.0195-0.0893</t>
  </si>
  <si>
    <t>SFTPA1</t>
  </si>
  <si>
    <t>0.0222-0.0955</t>
  </si>
  <si>
    <t>0.0201-0.0906</t>
  </si>
  <si>
    <t>ENST00000419474</t>
  </si>
  <si>
    <t>0.0214-0.0889</t>
  </si>
  <si>
    <t>ZFHX2</t>
  </si>
  <si>
    <t>0.0187-0.0774</t>
  </si>
  <si>
    <t>0.0235-0.0926</t>
  </si>
  <si>
    <t>0.0221-0.0876</t>
  </si>
  <si>
    <t>ENST00000419482</t>
  </si>
  <si>
    <t>0.0218-0.0874</t>
  </si>
  <si>
    <t>SMYD1</t>
  </si>
  <si>
    <t>0.0166-0.0743</t>
  </si>
  <si>
    <t>0.0169-0.0711</t>
  </si>
  <si>
    <t>0.0220-0.0956</t>
  </si>
  <si>
    <t>ENST00000419573</t>
  </si>
  <si>
    <t>0.0223-0.0958</t>
  </si>
  <si>
    <t>RASGRF1</t>
  </si>
  <si>
    <t>0.0216-0.0878</t>
  </si>
  <si>
    <t>0.0215-0.0890</t>
  </si>
  <si>
    <t>ENST00000419583</t>
  </si>
  <si>
    <t>0.0209-0.0911</t>
  </si>
  <si>
    <t>BECN2</t>
  </si>
  <si>
    <t>0.0194-0.0886</t>
  </si>
  <si>
    <t>0.0218-0.0975</t>
  </si>
  <si>
    <t>0.0210-0.0896</t>
  </si>
  <si>
    <t>ENST00000419735</t>
  </si>
  <si>
    <t>0.0199-0.0923</t>
  </si>
  <si>
    <t>ATXN7L1</t>
  </si>
  <si>
    <t>0.0199-0.0895</t>
  </si>
  <si>
    <t>0.0231-0.1170</t>
  </si>
  <si>
    <t>ENST00000419743</t>
  </si>
  <si>
    <t>0.0196-0.0882</t>
  </si>
  <si>
    <t>FBXO15</t>
  </si>
  <si>
    <t>0.0252-0.1026</t>
  </si>
  <si>
    <t>0.0195-0.0857</t>
  </si>
  <si>
    <t>ENST00000419783</t>
  </si>
  <si>
    <t>0.0299-0.1175</t>
  </si>
  <si>
    <t>GPX1</t>
  </si>
  <si>
    <t>0.0205-0.0868</t>
  </si>
  <si>
    <t>0.0218-0.0936</t>
  </si>
  <si>
    <t>ENST00000420124</t>
  </si>
  <si>
    <t>0.0254-0.1057</t>
  </si>
  <si>
    <t>KMT2B</t>
  </si>
  <si>
    <t>0.0215-0.0907</t>
  </si>
  <si>
    <t>0.0191-0.0860</t>
  </si>
  <si>
    <t>0.0196-0.0914</t>
  </si>
  <si>
    <t>ENST00000420175</t>
  </si>
  <si>
    <t>0.0187-0.0796</t>
  </si>
  <si>
    <t>ASB10</t>
  </si>
  <si>
    <t>0.0167-0.0769</t>
  </si>
  <si>
    <t>0.0220-0.0940</t>
  </si>
  <si>
    <t>0.0201-0.0908</t>
  </si>
  <si>
    <t>ENST00000420283</t>
  </si>
  <si>
    <t>TSPYL4</t>
  </si>
  <si>
    <t>0.0205-0.0857</t>
  </si>
  <si>
    <t>0.0217-0.0901</t>
  </si>
  <si>
    <t>0.0234-0.0961</t>
  </si>
  <si>
    <t>ENST00000420323</t>
  </si>
  <si>
    <t>0.0238-0.0995</t>
  </si>
  <si>
    <t>DNAH1</t>
  </si>
  <si>
    <t>0.0195-0.0821</t>
  </si>
  <si>
    <t>0.0226-0.0939</t>
  </si>
  <si>
    <t>0.0250-0.1022</t>
  </si>
  <si>
    <t>ENST00000420353</t>
  </si>
  <si>
    <t>0.0196-0.0810</t>
  </si>
  <si>
    <t>ATF7</t>
  </si>
  <si>
    <t>0.0209-0.0839</t>
  </si>
  <si>
    <t>0.0222-0.0926</t>
  </si>
  <si>
    <t>0.0230-0.0946</t>
  </si>
  <si>
    <t>ENST00000420428</t>
  </si>
  <si>
    <t>0.0234-0.0989</t>
  </si>
  <si>
    <t>CELF4</t>
  </si>
  <si>
    <t>0.0246-0.0981</t>
  </si>
  <si>
    <t>0.0211-0.0838</t>
  </si>
  <si>
    <t>0.0217-0.0930</t>
  </si>
  <si>
    <t>0.0229-0.1021</t>
  </si>
  <si>
    <t>ENST00000420463</t>
  </si>
  <si>
    <t>EIF4B</t>
  </si>
  <si>
    <t>0.0242-0.1051</t>
  </si>
  <si>
    <t>0.0228-0.0987</t>
  </si>
  <si>
    <t>0.0229-0.0939</t>
  </si>
  <si>
    <t>ENST00000420470</t>
  </si>
  <si>
    <t>0.0231-0.0944</t>
  </si>
  <si>
    <t>ARHGEF38</t>
  </si>
  <si>
    <t>0.0210-0.0871</t>
  </si>
  <si>
    <t>0.0218-0.0919</t>
  </si>
  <si>
    <t>0.0211-0.0889</t>
  </si>
  <si>
    <t>ENST00000420542</t>
  </si>
  <si>
    <t>0.0218-0.0937</t>
  </si>
  <si>
    <t>PIK3R3</t>
  </si>
  <si>
    <t>0.0221-0.0943</t>
  </si>
  <si>
    <t>0.0218-0.0901</t>
  </si>
  <si>
    <t>0.0200-0.0907</t>
  </si>
  <si>
    <t>ENST00000420581</t>
  </si>
  <si>
    <t>LMOD3</t>
  </si>
  <si>
    <t>0.0211-0.0862</t>
  </si>
  <si>
    <t>0.0199-0.0920</t>
  </si>
  <si>
    <t>0.0195-0.0851</t>
  </si>
  <si>
    <t>ENST00000420605</t>
  </si>
  <si>
    <t>NR2C2AP</t>
  </si>
  <si>
    <t>0.0223-0.0906</t>
  </si>
  <si>
    <t>0.0214-0.0856</t>
  </si>
  <si>
    <t>0.0256-0.1014</t>
  </si>
  <si>
    <t>ENST00000420652</t>
  </si>
  <si>
    <t>0.0218-0.0907</t>
  </si>
  <si>
    <t>RRAD</t>
  </si>
  <si>
    <t>0.0175-0.0855</t>
  </si>
  <si>
    <t>0.0217-0.0903</t>
  </si>
  <si>
    <t>0.0249-0.0971</t>
  </si>
  <si>
    <t>ENST00000420658</t>
  </si>
  <si>
    <t>AFAP1</t>
  </si>
  <si>
    <t>0.0229-0.0943</t>
  </si>
  <si>
    <t>0.0228-0.0961</t>
  </si>
  <si>
    <t>0.0222-0.0918</t>
  </si>
  <si>
    <t>ENST00000420696</t>
  </si>
  <si>
    <t>0.0208-0.0924</t>
  </si>
  <si>
    <t>PBX1</t>
  </si>
  <si>
    <t>0.0214-0.0892</t>
  </si>
  <si>
    <t>0.0205-0.0878</t>
  </si>
  <si>
    <t>0.0226-0.0897</t>
  </si>
  <si>
    <t>ENST00000420765</t>
  </si>
  <si>
    <t>0.0218-0.0882</t>
  </si>
  <si>
    <t>PPIP5K1</t>
  </si>
  <si>
    <t>0.0230-0.0966</t>
  </si>
  <si>
    <t>0.0253-0.1089</t>
  </si>
  <si>
    <t>0.0237-0.0982</t>
  </si>
  <si>
    <t>ENST00000420826</t>
  </si>
  <si>
    <t>0.0276-0.1120</t>
  </si>
  <si>
    <t>SUMO2</t>
  </si>
  <si>
    <t>0.0236-0.0978</t>
  </si>
  <si>
    <t>0.0203-0.0799</t>
  </si>
  <si>
    <t>ENST00000420843</t>
  </si>
  <si>
    <t>0.0193-0.0833</t>
  </si>
  <si>
    <t>ARRB1</t>
  </si>
  <si>
    <t>0.5091-0.5750</t>
  </si>
  <si>
    <t>0.5190-0.5820</t>
  </si>
  <si>
    <t>ENST00000420910</t>
  </si>
  <si>
    <t>0.5134-0.5768</t>
  </si>
  <si>
    <t>LMLN</t>
  </si>
  <si>
    <t>0.5137-0.5763</t>
  </si>
  <si>
    <t>0.5134-0.5777</t>
  </si>
  <si>
    <t>ENST00000420959</t>
  </si>
  <si>
    <t>0.5067-0.5690</t>
  </si>
  <si>
    <t>CORO1C</t>
  </si>
  <si>
    <t>0.5147-0.5807</t>
  </si>
  <si>
    <t>0.5178-0.5834</t>
  </si>
  <si>
    <t>ENST00000420978</t>
  </si>
  <si>
    <t>TSLP</t>
  </si>
  <si>
    <t>ENST00000420999</t>
  </si>
  <si>
    <t>EFHC2</t>
  </si>
  <si>
    <t>0.5202-0.5845</t>
  </si>
  <si>
    <t>0.5152-0.5772</t>
  </si>
  <si>
    <t>0.5177-0.5820</t>
  </si>
  <si>
    <t>ENST00000421016</t>
  </si>
  <si>
    <t>0.5179-0.5836</t>
  </si>
  <si>
    <t>ZNF286A</t>
  </si>
  <si>
    <t>0.5230-0.5862</t>
  </si>
  <si>
    <t>0.5223-0.5891</t>
  </si>
  <si>
    <t>ENST00000421030</t>
  </si>
  <si>
    <t>0.5196-0.5885</t>
  </si>
  <si>
    <t>MROH7</t>
  </si>
  <si>
    <t>0.5196-0.5886</t>
  </si>
  <si>
    <t>0.5179-0.5876</t>
  </si>
  <si>
    <t>0.5200-0.5888</t>
  </si>
  <si>
    <t>ENST00000421085</t>
  </si>
  <si>
    <t>0.5203-0.5907</t>
  </si>
  <si>
    <t>CLCN4</t>
  </si>
  <si>
    <t>0.5194-0.5864</t>
  </si>
  <si>
    <t>0.5223-0.5918</t>
  </si>
  <si>
    <t>ENST00000421177</t>
  </si>
  <si>
    <t>0.5207-0.5913</t>
  </si>
  <si>
    <t>NSG1</t>
  </si>
  <si>
    <t>0.5173-0.5827</t>
  </si>
  <si>
    <t>0.5183-0.5853</t>
  </si>
  <si>
    <t>ENST00000421184</t>
  </si>
  <si>
    <t>0.5157-0.5811</t>
  </si>
  <si>
    <t>DPEP1</t>
  </si>
  <si>
    <t>0.5174-0.5825</t>
  </si>
  <si>
    <t>0.5206-0.5856</t>
  </si>
  <si>
    <t>0.5193-0.5858</t>
  </si>
  <si>
    <t>ENST00000421285</t>
  </si>
  <si>
    <t>0.5216-0.5845</t>
  </si>
  <si>
    <t>GOLGA6B</t>
  </si>
  <si>
    <t>0.5197-0.5855</t>
  </si>
  <si>
    <t>0.5207-0.5863</t>
  </si>
  <si>
    <t>0.5182-0.5849</t>
  </si>
  <si>
    <t>ENST00000421317</t>
  </si>
  <si>
    <t>CUL2</t>
  </si>
  <si>
    <t>0.5259-0.5909</t>
  </si>
  <si>
    <t>0.5162-0.5801</t>
  </si>
  <si>
    <t>0.5144-0.5814</t>
  </si>
  <si>
    <t>ENST00000421337</t>
  </si>
  <si>
    <t>0.5163-0.5791</t>
  </si>
  <si>
    <t>0.5234-0.5885</t>
  </si>
  <si>
    <t>MYADM</t>
  </si>
  <si>
    <t>0.5233-0.5913</t>
  </si>
  <si>
    <t>0.5234-0.5912</t>
  </si>
  <si>
    <t>0.5243-0.5906</t>
  </si>
  <si>
    <t>ENST00000421351</t>
  </si>
  <si>
    <t>0.5216-0.5886</t>
  </si>
  <si>
    <t>PERP</t>
  </si>
  <si>
    <t>0.5223-0.5896</t>
  </si>
  <si>
    <t>0.5225-0.5882</t>
  </si>
  <si>
    <t>0.5120-0.5782</t>
  </si>
  <si>
    <t>0.5138-0.5808</t>
  </si>
  <si>
    <t>ENST00000421367</t>
  </si>
  <si>
    <t>0.5192-0.5822</t>
  </si>
  <si>
    <t>ERLIN1</t>
  </si>
  <si>
    <t>0.5163-0.5811</t>
  </si>
  <si>
    <t>0.5192-0.5875</t>
  </si>
  <si>
    <t>0.5190-0.5844</t>
  </si>
  <si>
    <t>0.5192-0.5849</t>
  </si>
  <si>
    <t>ENST00000421412</t>
  </si>
  <si>
    <t>0.5203-0.5865</t>
  </si>
  <si>
    <t>IL17RE</t>
  </si>
  <si>
    <t>0.5192-0.5853</t>
  </si>
  <si>
    <t>0.5173-0.5851</t>
  </si>
  <si>
    <t>0.5169-0.5786</t>
  </si>
  <si>
    <t>0.5167-0.5856</t>
  </si>
  <si>
    <t>ENST00000421491</t>
  </si>
  <si>
    <t>0.5167-0.5848</t>
  </si>
  <si>
    <t>PABPC4L</t>
  </si>
  <si>
    <t>0.5196-0.5849</t>
  </si>
  <si>
    <t>0.5164-0.5833</t>
  </si>
  <si>
    <t>0.5172-0.5840</t>
  </si>
  <si>
    <t>0.5113-0.5799</t>
  </si>
  <si>
    <t>0.5163-0.5812</t>
  </si>
  <si>
    <t>ENST00000421515</t>
  </si>
  <si>
    <t>0.5216-0.5867</t>
  </si>
  <si>
    <t>NKIRAS1</t>
  </si>
  <si>
    <t>0.5175-0.5802</t>
  </si>
  <si>
    <t>0.5182-0.5824</t>
  </si>
  <si>
    <t>0.5196-0.5848</t>
  </si>
  <si>
    <t>0.5163-0.5819</t>
  </si>
  <si>
    <t>ENST00000421516</t>
  </si>
  <si>
    <t>0.5194-0.5804</t>
  </si>
  <si>
    <t>MYD88</t>
  </si>
  <si>
    <t>0.5216-0.5868</t>
  </si>
  <si>
    <t>0.5193-0.5839</t>
  </si>
  <si>
    <t>0.5190-0.5845</t>
  </si>
  <si>
    <t>ENST00000421544</t>
  </si>
  <si>
    <t>0.5162-0.5813</t>
  </si>
  <si>
    <t>0.5191-0.5844</t>
  </si>
  <si>
    <t>GRIK2</t>
  </si>
  <si>
    <t>0.5203-0.5838</t>
  </si>
  <si>
    <t>0.5184-0.5824</t>
  </si>
  <si>
    <t>0.5277-0.5987</t>
  </si>
  <si>
    <t>0.5225-0.5843</t>
  </si>
  <si>
    <t>ENST00000421553</t>
  </si>
  <si>
    <t>0.5203-0.5881</t>
  </si>
  <si>
    <t>ZSCAN26</t>
  </si>
  <si>
    <t>0.5201-0.5850</t>
  </si>
  <si>
    <t>0.5222-0.5867</t>
  </si>
  <si>
    <t>0.5222-0.5883</t>
  </si>
  <si>
    <t>0.5235-0.5891</t>
  </si>
  <si>
    <t>ENST00000421688</t>
  </si>
  <si>
    <t>0.5228-0.5909</t>
  </si>
  <si>
    <t>TMEM235</t>
  </si>
  <si>
    <t>0.5190-0.5823</t>
  </si>
  <si>
    <t>0.5219-0.5897</t>
  </si>
  <si>
    <t>0.5225-0.5900</t>
  </si>
  <si>
    <t>ENST00000421743</t>
  </si>
  <si>
    <t>0.5223-0.5893</t>
  </si>
  <si>
    <t>RGS4</t>
  </si>
  <si>
    <t>0.5191-0.5863</t>
  </si>
  <si>
    <t>0.5250-0.5917</t>
  </si>
  <si>
    <t>0.5237-0.5902</t>
  </si>
  <si>
    <t>ENST00000421745</t>
  </si>
  <si>
    <t>0.5183-0.5856</t>
  </si>
  <si>
    <t>BIRC6</t>
  </si>
  <si>
    <t>0.5202-0.5839</t>
  </si>
  <si>
    <t>0.5247-0.5904</t>
  </si>
  <si>
    <t>0.5166-0.5806</t>
  </si>
  <si>
    <t>ENST00000421801</t>
  </si>
  <si>
    <t>0.5200-0.5835</t>
  </si>
  <si>
    <t>GABARAPL1</t>
  </si>
  <si>
    <t>0.5195-0.5851</t>
  </si>
  <si>
    <t>0.5190-0.5827</t>
  </si>
  <si>
    <t>0.5205-0.5871</t>
  </si>
  <si>
    <t>ENST00000421806</t>
  </si>
  <si>
    <t>0.5219-0.5886</t>
  </si>
  <si>
    <t>0.5244-0.5898</t>
  </si>
  <si>
    <t>LCOR</t>
  </si>
  <si>
    <t>0.5245-0.5890</t>
  </si>
  <si>
    <t>0.5241-0.5886</t>
  </si>
  <si>
    <t>0.5258-0.5910</t>
  </si>
  <si>
    <t>ENST00000421807</t>
  </si>
  <si>
    <t>0.5166-0.5807</t>
  </si>
  <si>
    <t>0.5162-0.5822</t>
  </si>
  <si>
    <t>INPP5K</t>
  </si>
  <si>
    <t>0.5189-0.5829</t>
  </si>
  <si>
    <t>0.5162-0.5792</t>
  </si>
  <si>
    <t>0.5185-0.5872</t>
  </si>
  <si>
    <t>ENST00000421812</t>
  </si>
  <si>
    <t>0.5178-0.5836</t>
  </si>
  <si>
    <t>0.5150-0.5780</t>
  </si>
  <si>
    <t>ZNF697</t>
  </si>
  <si>
    <t>0.5158-0.5815</t>
  </si>
  <si>
    <t>ENST00000421828</t>
  </si>
  <si>
    <t>0.5155-0.5815</t>
  </si>
  <si>
    <t>0.5172-0.5835</t>
  </si>
  <si>
    <t>AL162231</t>
  </si>
  <si>
    <t>0.5196-0.5891</t>
  </si>
  <si>
    <t>0.5197-0.5846</t>
  </si>
  <si>
    <t>0.5215-0.5890</t>
  </si>
  <si>
    <t>0.4478-0.4979</t>
  </si>
  <si>
    <t>ENST00000421832</t>
  </si>
  <si>
    <t>0.4533-0.5001</t>
  </si>
  <si>
    <t>CTU1</t>
  </si>
  <si>
    <t>0.4522-0.4994</t>
  </si>
  <si>
    <t>0.4486-0.4981</t>
  </si>
  <si>
    <t>0.4501-0.5003</t>
  </si>
  <si>
    <t>0.4501-0.4994</t>
  </si>
  <si>
    <t>0.4512-0.4994</t>
  </si>
  <si>
    <t>ENST00000421852</t>
  </si>
  <si>
    <t>0.4523-0.5005</t>
  </si>
  <si>
    <t>0.4530-0.5026</t>
  </si>
  <si>
    <t>TMEM41A</t>
  </si>
  <si>
    <t>0.4505-0.4986</t>
  </si>
  <si>
    <t>0.4523-0.4995</t>
  </si>
  <si>
    <t>0.4539-0.5035</t>
  </si>
  <si>
    <t>0.4527-0.5013</t>
  </si>
  <si>
    <t>ENST00000421865</t>
  </si>
  <si>
    <t>0.4553-0.5028</t>
  </si>
  <si>
    <t>0.4572-0.5045</t>
  </si>
  <si>
    <t>LAMA2</t>
  </si>
  <si>
    <t>0.4567-0.5040</t>
  </si>
  <si>
    <t>0.4566-0.5074</t>
  </si>
  <si>
    <t>0.4568-0.5051</t>
  </si>
  <si>
    <t>0.4565-0.5052</t>
  </si>
  <si>
    <t>0.4568-0.5074</t>
  </si>
  <si>
    <t>ENST00000421922</t>
  </si>
  <si>
    <t>0.4581-0.5064</t>
  </si>
  <si>
    <t>CCDC28B</t>
  </si>
  <si>
    <t>0.4523-0.5012</t>
  </si>
  <si>
    <t>0.4528-0.5000</t>
  </si>
  <si>
    <t>0.4532-0.5022</t>
  </si>
  <si>
    <t>0.4538-0.5022</t>
  </si>
  <si>
    <t>0.4506-0.5003</t>
  </si>
  <si>
    <t>ENST00000421952</t>
  </si>
  <si>
    <t>0.4530-0.5009</t>
  </si>
  <si>
    <t>0.4505-0.5002</t>
  </si>
  <si>
    <t>DDN</t>
  </si>
  <si>
    <t>0.4511-0.5005</t>
  </si>
  <si>
    <t>0.4526-0.4994</t>
  </si>
  <si>
    <t>0.4511-0.5003</t>
  </si>
  <si>
    <t>0.4513-0.5022</t>
  </si>
  <si>
    <t>ENST00000421967</t>
  </si>
  <si>
    <t>0.4535-0.5015</t>
  </si>
  <si>
    <t>0.4515-0.5001</t>
  </si>
  <si>
    <t>NME6</t>
  </si>
  <si>
    <t>0.4510-0.4984</t>
  </si>
  <si>
    <t>0.4521-0.5011</t>
  </si>
  <si>
    <t>0.4489-0.4986</t>
  </si>
  <si>
    <t>0.4534-0.5009</t>
  </si>
  <si>
    <t>ENST00000421974</t>
  </si>
  <si>
    <t>0.4547-0.5040</t>
  </si>
  <si>
    <t>ATP6V0E2</t>
  </si>
  <si>
    <t>0.4534-0.5035</t>
  </si>
  <si>
    <t>0.4535-0.5030</t>
  </si>
  <si>
    <t>0.4535-0.5019</t>
  </si>
  <si>
    <t>0.4546-0.5036</t>
  </si>
  <si>
    <t>ENST00000421999</t>
  </si>
  <si>
    <t>0.4544-0.5032</t>
  </si>
  <si>
    <t>0.4532-0.5034</t>
  </si>
  <si>
    <t>0.4508-0.5004</t>
  </si>
  <si>
    <t>CMSS1</t>
  </si>
  <si>
    <t>0.4536-0.5029</t>
  </si>
  <si>
    <t>0.4518-0.5008</t>
  </si>
  <si>
    <t>0.4525-0.5022</t>
  </si>
  <si>
    <t>0.4519-0.5010</t>
  </si>
  <si>
    <t>0.4530-0.5040</t>
  </si>
  <si>
    <t>ENST00000422053</t>
  </si>
  <si>
    <t>0.4540-0.5034</t>
  </si>
  <si>
    <t>0.4535-0.5025</t>
  </si>
  <si>
    <t>TRIB3</t>
  </si>
  <si>
    <t>0.4529-0.5025</t>
  </si>
  <si>
    <t>0.4519-0.5021</t>
  </si>
  <si>
    <t>0.4534-0.5038</t>
  </si>
  <si>
    <t>0.4538-0.5026</t>
  </si>
  <si>
    <t>0.4531-0.5011</t>
  </si>
  <si>
    <t>0.4531-0.5025</t>
  </si>
  <si>
    <t>ENST00000422063</t>
  </si>
  <si>
    <t>0.4555-0.5032</t>
  </si>
  <si>
    <t>0.4491-0.4987</t>
  </si>
  <si>
    <t>ICA1</t>
  </si>
  <si>
    <t>0.4504-0.4985</t>
  </si>
  <si>
    <t>0.4503-0.4987</t>
  </si>
  <si>
    <t>0.4509-0.4995</t>
  </si>
  <si>
    <t>0.4516-0.4997</t>
  </si>
  <si>
    <t>ENST00000422090</t>
  </si>
  <si>
    <t>0.4516-0.5020</t>
  </si>
  <si>
    <t>0.4511-0.5015</t>
  </si>
  <si>
    <t>NUP62</t>
  </si>
  <si>
    <t>0.4493-0.4988</t>
  </si>
  <si>
    <t>0.4534-0.5013</t>
  </si>
  <si>
    <t>0.4511-0.4987</t>
  </si>
  <si>
    <t>0.4526-0.5005</t>
  </si>
  <si>
    <t>ENST00000422113</t>
  </si>
  <si>
    <t>0.4522-0.5008</t>
  </si>
  <si>
    <t>0.4506-0.4996</t>
  </si>
  <si>
    <t>TMEM132D</t>
  </si>
  <si>
    <t>0.4520-0.5009</t>
  </si>
  <si>
    <t>0.4583-0.5078</t>
  </si>
  <si>
    <t>0.4525-0.5005</t>
  </si>
  <si>
    <t>0.4540-0.5045</t>
  </si>
  <si>
    <t>ENST00000422142</t>
  </si>
  <si>
    <t>0.4524-0.5029</t>
  </si>
  <si>
    <t>0.4525-0.5017</t>
  </si>
  <si>
    <t>CLEC2L</t>
  </si>
  <si>
    <t>0.4535-0.5028</t>
  </si>
  <si>
    <t>0.4531-0.5013</t>
  </si>
  <si>
    <t>0.4535-0.5010</t>
  </si>
  <si>
    <t>0.4528-0.5005</t>
  </si>
  <si>
    <t>0.4522-0.5040</t>
  </si>
  <si>
    <t>0.4531-0.5020</t>
  </si>
  <si>
    <t>ENST00000422202</t>
  </si>
  <si>
    <t>0.4544-0.5022</t>
  </si>
  <si>
    <t>COL20A1</t>
  </si>
  <si>
    <t>0.4516-0.5017</t>
  </si>
  <si>
    <t>0.4546-0.5020</t>
  </si>
  <si>
    <t>0.4541-0.5047</t>
  </si>
  <si>
    <t>0.4522-0.5018</t>
  </si>
  <si>
    <t>0.4534-0.5007</t>
  </si>
  <si>
    <t>ENST00000422223</t>
  </si>
  <si>
    <t>0.4499-0.4981</t>
  </si>
  <si>
    <t>FREM1</t>
  </si>
  <si>
    <t>0.4494-0.5002</t>
  </si>
  <si>
    <t>0.4524-0.5014</t>
  </si>
  <si>
    <t>0.4497-0.4995</t>
  </si>
  <si>
    <t>ENST00000422257</t>
  </si>
  <si>
    <t>0.4533-0.5033</t>
  </si>
  <si>
    <t>ITGB7</t>
  </si>
  <si>
    <t>0.4506-0.5013</t>
  </si>
  <si>
    <t>0.4525-0.5002</t>
  </si>
  <si>
    <t>0.4540-0.5013</t>
  </si>
  <si>
    <t>ENST00000422265</t>
  </si>
  <si>
    <t>0.4536-0.5033</t>
  </si>
  <si>
    <t>0.4523-0.5019</t>
  </si>
  <si>
    <t>ACKR2</t>
  </si>
  <si>
    <t>0.4517-0.5004</t>
  </si>
  <si>
    <t>0.4517-0.5010</t>
  </si>
  <si>
    <t>0.4507-0.4995</t>
  </si>
  <si>
    <t>0.4506-0.5008</t>
  </si>
  <si>
    <t>ENST00000422318</t>
  </si>
  <si>
    <t>0.4523-0.4986</t>
  </si>
  <si>
    <t>NT5DC2</t>
  </si>
  <si>
    <t>0.4506-0.4992</t>
  </si>
  <si>
    <t>0.4509-0.5006</t>
  </si>
  <si>
    <t>0.4518-0.5014</t>
  </si>
  <si>
    <t>0.4571-0.5050</t>
  </si>
  <si>
    <t>0.4564-0.5051</t>
  </si>
  <si>
    <t>ENST00000422365</t>
  </si>
  <si>
    <t>0.4567-0.5050</t>
  </si>
  <si>
    <t>MCMDC2</t>
  </si>
  <si>
    <t>0.0214-0.1456</t>
  </si>
  <si>
    <t>0.0230-0.2662</t>
  </si>
  <si>
    <t>0.0168-0.1188</t>
  </si>
  <si>
    <t>0.0186-0.1374</t>
  </si>
  <si>
    <t>ENST00000422424</t>
  </si>
  <si>
    <t>0.0215-0.2660</t>
  </si>
  <si>
    <t>0.0165-0.2939</t>
  </si>
  <si>
    <t>CIAO2B</t>
  </si>
  <si>
    <t>0.0268-0.4654</t>
  </si>
  <si>
    <t>0.0179-0.1250</t>
  </si>
  <si>
    <t>0.0191-0.1360</t>
  </si>
  <si>
    <t>0.0227-0.3580</t>
  </si>
  <si>
    <t>ENST00000422435</t>
  </si>
  <si>
    <t>0.0259-0.2985</t>
  </si>
  <si>
    <t>0.0217-0.4458</t>
  </si>
  <si>
    <t>KIF21B</t>
  </si>
  <si>
    <t>0.0235-0.3384</t>
  </si>
  <si>
    <t>0.0245-0.3779</t>
  </si>
  <si>
    <t>0.0132-0.1021</t>
  </si>
  <si>
    <t>0.0162-0.1204</t>
  </si>
  <si>
    <t>ENST00000422440</t>
  </si>
  <si>
    <t>0.0128-0.0953</t>
  </si>
  <si>
    <t>SLC25A12</t>
  </si>
  <si>
    <t>0.0133-0.1253</t>
  </si>
  <si>
    <t>0.0181-0.2419</t>
  </si>
  <si>
    <t>0.0132-0.3748</t>
  </si>
  <si>
    <t>0.0136-0.1227</t>
  </si>
  <si>
    <t>0.0237-0.4258</t>
  </si>
  <si>
    <t>ENST00000422452</t>
  </si>
  <si>
    <t>0.0262-0.3794</t>
  </si>
  <si>
    <t>0.0205-0.4359</t>
  </si>
  <si>
    <t>TENM1</t>
  </si>
  <si>
    <t>0.0129-0.1069</t>
  </si>
  <si>
    <t>0.0304-0.4718</t>
  </si>
  <si>
    <t>0.0195-0.4543</t>
  </si>
  <si>
    <t>0.0243-0.4304</t>
  </si>
  <si>
    <t>0.0193-0.1336</t>
  </si>
  <si>
    <t>ENST00000422538</t>
  </si>
  <si>
    <t>0.0184-0.1206</t>
  </si>
  <si>
    <t>ENDOU</t>
  </si>
  <si>
    <t>0.0206-0.1499</t>
  </si>
  <si>
    <t>0.0212-0.1537</t>
  </si>
  <si>
    <t>0.0187-0.1669</t>
  </si>
  <si>
    <t>0.0206-0.1593</t>
  </si>
  <si>
    <t>0.0218-0.1574</t>
  </si>
  <si>
    <t>0.0166-0.1385</t>
  </si>
  <si>
    <t>0.0170-0.1054</t>
  </si>
  <si>
    <t>ENST00000422602</t>
  </si>
  <si>
    <t>0.0215-0.1701</t>
  </si>
  <si>
    <t>0.0213-0.3915</t>
  </si>
  <si>
    <t>RIPOR1</t>
  </si>
  <si>
    <t>0.0195-0.1636</t>
  </si>
  <si>
    <t>0.0234-0.4362</t>
  </si>
  <si>
    <t>0.0193-0.3657</t>
  </si>
  <si>
    <t>ENST00000422611</t>
  </si>
  <si>
    <t>0.0212-0.4486</t>
  </si>
  <si>
    <t>SLC12A4</t>
  </si>
  <si>
    <t>0.0189-0.1569</t>
  </si>
  <si>
    <t>0.0213-0.4806</t>
  </si>
  <si>
    <t>0.0204-0.4672</t>
  </si>
  <si>
    <t>0.0194-0.3244</t>
  </si>
  <si>
    <t>ENST00000422652</t>
  </si>
  <si>
    <t>0.0186-0.1532</t>
  </si>
  <si>
    <t>BTBD18</t>
  </si>
  <si>
    <t>0.0195-0.4495</t>
  </si>
  <si>
    <t>0.0181-0.1304</t>
  </si>
  <si>
    <t>0.0210-0.1724</t>
  </si>
  <si>
    <t>ENST00000422704</t>
  </si>
  <si>
    <t>0.0192-0.1418</t>
  </si>
  <si>
    <t>0.0199-0.4515</t>
  </si>
  <si>
    <t>SEMA4D</t>
  </si>
  <si>
    <t>0.0207-0.4476</t>
  </si>
  <si>
    <t>0.0182-0.1525</t>
  </si>
  <si>
    <t>0.0137-0.4528</t>
  </si>
  <si>
    <t>ENST00000422725</t>
  </si>
  <si>
    <t>0.0153-0.1103</t>
  </si>
  <si>
    <t>FNDC10</t>
  </si>
  <si>
    <t>0.0162-0.1207</t>
  </si>
  <si>
    <t>0.0171-0.1345</t>
  </si>
  <si>
    <t>0.0162-0.1155</t>
  </si>
  <si>
    <t>0.0214-0.4065</t>
  </si>
  <si>
    <t>ENST00000422728</t>
  </si>
  <si>
    <t>0.0265-0.4075</t>
  </si>
  <si>
    <t>FAM200B</t>
  </si>
  <si>
    <t>0.0299-0.4749</t>
  </si>
  <si>
    <t>0.0229-0.4328</t>
  </si>
  <si>
    <t>0.0223-0.1612</t>
  </si>
  <si>
    <t>ENST00000422774</t>
  </si>
  <si>
    <t>KIAA1549</t>
  </si>
  <si>
    <t>0.0220-0.4273</t>
  </si>
  <si>
    <t>0.0255-0.4701</t>
  </si>
  <si>
    <t>ENST00000422782</t>
  </si>
  <si>
    <t>0.0261-0.4412</t>
  </si>
  <si>
    <t>MMADHC</t>
  </si>
  <si>
    <t>0.0227-0.1690</t>
  </si>
  <si>
    <t>0.0306-0.4682</t>
  </si>
  <si>
    <t>0.0207-0.1754</t>
  </si>
  <si>
    <t>ENST00000422806</t>
  </si>
  <si>
    <t>0.0196-0.3416</t>
  </si>
  <si>
    <t>NKX1-1</t>
  </si>
  <si>
    <t>0.0218-0.1726</t>
  </si>
  <si>
    <t>0.0189-0.1187</t>
  </si>
  <si>
    <t>0.0235-0.4630</t>
  </si>
  <si>
    <t>0.0167-0.1423</t>
  </si>
  <si>
    <t>0.0266-0.4423</t>
  </si>
  <si>
    <t>0.0220-0.4548</t>
  </si>
  <si>
    <t>0.0211-0.4738</t>
  </si>
  <si>
    <t>0.0247-0.2174</t>
  </si>
  <si>
    <t>ENST00000422843</t>
  </si>
  <si>
    <t>0.0198-0.1796</t>
  </si>
  <si>
    <t>ITK</t>
  </si>
  <si>
    <t>0.0217-0.2041</t>
  </si>
  <si>
    <t>0.0241-0.4670</t>
  </si>
  <si>
    <t>0.0228-0.1987</t>
  </si>
  <si>
    <t>0.0248-0.4596</t>
  </si>
  <si>
    <t>ENST00000422871</t>
  </si>
  <si>
    <t>0.0204-0.1712</t>
  </si>
  <si>
    <t>PARVG</t>
  </si>
  <si>
    <t>0.0229-0.3034</t>
  </si>
  <si>
    <t>0.0196-0.4652</t>
  </si>
  <si>
    <t>0.0213-0.1849</t>
  </si>
  <si>
    <t>0.0197-0.1224</t>
  </si>
  <si>
    <t>ENST00000422976</t>
  </si>
  <si>
    <t>0.0207-0.4646</t>
  </si>
  <si>
    <t>0.0188-0.1410</t>
  </si>
  <si>
    <t>CCDC198</t>
  </si>
  <si>
    <t>0.0176-0.1127</t>
  </si>
  <si>
    <t>0.0227-0.1506</t>
  </si>
  <si>
    <t>0.0355-0.4647</t>
  </si>
  <si>
    <t>0.0197-0.1455</t>
  </si>
  <si>
    <t>ENST00000422989</t>
  </si>
  <si>
    <t>0.0240-0.2127</t>
  </si>
  <si>
    <t>0.0298-0.4065</t>
  </si>
  <si>
    <t>IRGQ</t>
  </si>
  <si>
    <t>0.0205-0.1530</t>
  </si>
  <si>
    <t>0.0234-0.3087</t>
  </si>
  <si>
    <t>0.0263-0.2898</t>
  </si>
  <si>
    <t>0.0219-0.2319</t>
  </si>
  <si>
    <t>0.0259-0.4537</t>
  </si>
  <si>
    <t>ENST00000423037</t>
  </si>
  <si>
    <t>0.0149-0.1099</t>
  </si>
  <si>
    <t>TXNL4B</t>
  </si>
  <si>
    <t>0.0310-0.4665</t>
  </si>
  <si>
    <t>0.0264-0.4813</t>
  </si>
  <si>
    <t>0.0193-0.1455</t>
  </si>
  <si>
    <t>0.0209-0.1496</t>
  </si>
  <si>
    <t>0.0245-0.4826</t>
  </si>
  <si>
    <t>0.0217-0.4519</t>
  </si>
  <si>
    <t>ENST00000423145</t>
  </si>
  <si>
    <t>0.0215-0.1487</t>
  </si>
  <si>
    <t>CD70</t>
  </si>
  <si>
    <t>0.0217-0.1821</t>
  </si>
  <si>
    <t>0.0206-0.1857</t>
  </si>
  <si>
    <t>0.0122-0.0786</t>
  </si>
  <si>
    <t>0.0160-0.1035</t>
  </si>
  <si>
    <t>0.0239-0.4787</t>
  </si>
  <si>
    <t>ENST00000423158</t>
  </si>
  <si>
    <t>NTF3</t>
  </si>
  <si>
    <t>0.4051-0.5227</t>
  </si>
  <si>
    <t>0.4103-0.5272</t>
  </si>
  <si>
    <t>0.4037-0.5232</t>
  </si>
  <si>
    <t>0.4071-0.5249</t>
  </si>
  <si>
    <t>ENST00000423218</t>
  </si>
  <si>
    <t>0.4121-0.5247</t>
  </si>
  <si>
    <t>ITGA11</t>
  </si>
  <si>
    <t>0.4034-0.5182</t>
  </si>
  <si>
    <t>0.4183-0.5322</t>
  </si>
  <si>
    <t>0.4174-0.5315</t>
  </si>
  <si>
    <t>0.4113-0.5302</t>
  </si>
  <si>
    <t>0.4065-0.5210</t>
  </si>
  <si>
    <t>ENST00000423302</t>
  </si>
  <si>
    <t>0.4151-0.5282</t>
  </si>
  <si>
    <t>IRAG1</t>
  </si>
  <si>
    <t>0.4101-0.5294</t>
  </si>
  <si>
    <t>0.4088-0.5331</t>
  </si>
  <si>
    <t>0.4079-0.5352</t>
  </si>
  <si>
    <t>0.3987-0.5394</t>
  </si>
  <si>
    <t>0.4065-0.5403</t>
  </si>
  <si>
    <t>ENST00000423312</t>
  </si>
  <si>
    <t>0.4008-0.5354</t>
  </si>
  <si>
    <t>KIF26A</t>
  </si>
  <si>
    <t>0.4024-0.5390</t>
  </si>
  <si>
    <t>0.4027-0.5386</t>
  </si>
  <si>
    <t>0.3988-0.5363</t>
  </si>
  <si>
    <t>0.4100-0.5434</t>
  </si>
  <si>
    <t>ENST00000423345</t>
  </si>
  <si>
    <t>0.4113-0.5372</t>
  </si>
  <si>
    <t>PRAM1</t>
  </si>
  <si>
    <t>0.4069-0.5273</t>
  </si>
  <si>
    <t>0.4076-0.5310</t>
  </si>
  <si>
    <t>0.4027-0.5287</t>
  </si>
  <si>
    <t>0.4148-0.5322</t>
  </si>
  <si>
    <t>ENST00000423381</t>
  </si>
  <si>
    <t>0.4111-0.5294</t>
  </si>
  <si>
    <t>0.4123-0.5339</t>
  </si>
  <si>
    <t>CAMK2G</t>
  </si>
  <si>
    <t>0.4124-0.5345</t>
  </si>
  <si>
    <t>0.4104-0.5310</t>
  </si>
  <si>
    <t>ENST00000423387</t>
  </si>
  <si>
    <t>MPC1L</t>
  </si>
  <si>
    <t>0.4109-0.5325</t>
  </si>
  <si>
    <t>0.4163-0.5372</t>
  </si>
  <si>
    <t>0.4147-0.5328</t>
  </si>
  <si>
    <t>ENST00000423391</t>
  </si>
  <si>
    <t>0.4282-0.5466</t>
  </si>
  <si>
    <t>ACTBL2</t>
  </si>
  <si>
    <t>0.4135-0.5292</t>
  </si>
  <si>
    <t>0.4100-0.5298</t>
  </si>
  <si>
    <t>0.4106-0.5251</t>
  </si>
  <si>
    <t>0.4089-0.5326</t>
  </si>
  <si>
    <t>ENST00000423479</t>
  </si>
  <si>
    <t>0.3957-0.5358</t>
  </si>
  <si>
    <t>CTCFL</t>
  </si>
  <si>
    <t>0.3978-0.5340</t>
  </si>
  <si>
    <t>0.3935-0.5336</t>
  </si>
  <si>
    <t>0.3988-0.5326</t>
  </si>
  <si>
    <t>ENST00000423485</t>
  </si>
  <si>
    <t>0.3940-0.5322</t>
  </si>
  <si>
    <t>TOP2A</t>
  </si>
  <si>
    <t>0.3950-0.5318</t>
  </si>
  <si>
    <t>0.4128-0.5322</t>
  </si>
  <si>
    <t>0.4042-0.5297</t>
  </si>
  <si>
    <t>0.4103-0.5318</t>
  </si>
  <si>
    <t>ENST00000423497</t>
  </si>
  <si>
    <t>0.4102-0.5303</t>
  </si>
  <si>
    <t>0.4102-0.5349</t>
  </si>
  <si>
    <t>BUD23</t>
  </si>
  <si>
    <t>0.4127-0.5358</t>
  </si>
  <si>
    <t>0.3982-0.5301</t>
  </si>
  <si>
    <t>0.4042-0.5336</t>
  </si>
  <si>
    <t>ENST00000423516</t>
  </si>
  <si>
    <t>0.3965-0.5274</t>
  </si>
  <si>
    <t>0.3983-0.5300</t>
  </si>
  <si>
    <t>TKT</t>
  </si>
  <si>
    <t>0.4103-0.5283</t>
  </si>
  <si>
    <t>0.4118-0.5352</t>
  </si>
  <si>
    <t>0.4055-0.5323</t>
  </si>
  <si>
    <t>ENST00000423537</t>
  </si>
  <si>
    <t>0.4195-0.5393</t>
  </si>
  <si>
    <t>FAM221B</t>
  </si>
  <si>
    <t>0.4097-0.5320</t>
  </si>
  <si>
    <t>0.4163-0.5365</t>
  </si>
  <si>
    <t>0.4100-0.5295</t>
  </si>
  <si>
    <t>0.4095-0.5288</t>
  </si>
  <si>
    <t>ENST00000423538</t>
  </si>
  <si>
    <t>0.4109-0.5327</t>
  </si>
  <si>
    <t>SLC25A44</t>
  </si>
  <si>
    <t>0.4077-0.5275</t>
  </si>
  <si>
    <t>0.4103-0.5301</t>
  </si>
  <si>
    <t>0.4076-0.5311</t>
  </si>
  <si>
    <t>0.4123-0.5333</t>
  </si>
  <si>
    <t>ENST00000423548</t>
  </si>
  <si>
    <t>0.4103-0.5259</t>
  </si>
  <si>
    <t>RXFP1</t>
  </si>
  <si>
    <t>0.4031-0.5286</t>
  </si>
  <si>
    <t>0.4085-0.5300</t>
  </si>
  <si>
    <t>0.4080-0.5336</t>
  </si>
  <si>
    <t>0.4013-0.5273</t>
  </si>
  <si>
    <t>ENST00000423556</t>
  </si>
  <si>
    <t>0.4095-0.5323</t>
  </si>
  <si>
    <t>MIDEAS</t>
  </si>
  <si>
    <t>0.4082-0.5294</t>
  </si>
  <si>
    <t>0.4096-0.5282</t>
  </si>
  <si>
    <t>0.4156-0.5527</t>
  </si>
  <si>
    <t>0.4068-0.5333</t>
  </si>
  <si>
    <t>ENST00000423557</t>
  </si>
  <si>
    <t>0.4126-0.5381</t>
  </si>
  <si>
    <t>IL10</t>
  </si>
  <si>
    <t>0.4053-0.5362</t>
  </si>
  <si>
    <t>0.4098-0.5348</t>
  </si>
  <si>
    <t>0.4059-0.5353</t>
  </si>
  <si>
    <t>0.4108-0.5353</t>
  </si>
  <si>
    <t>ENST00000423617</t>
  </si>
  <si>
    <t>0.4103-0.5394</t>
  </si>
  <si>
    <t>NBDY</t>
  </si>
  <si>
    <t>0.4030-0.5312</t>
  </si>
  <si>
    <t>0.4061-0.5373</t>
  </si>
  <si>
    <t>0.4036-0.5336</t>
  </si>
  <si>
    <t>0.4099-0.5353</t>
  </si>
  <si>
    <t>0.4093-0.5333</t>
  </si>
  <si>
    <t>0.4094-0.5361</t>
  </si>
  <si>
    <t>0.4098-0.5351</t>
  </si>
  <si>
    <t>ENST00000423632</t>
  </si>
  <si>
    <t>0.4078-0.5372</t>
  </si>
  <si>
    <t>TEX53</t>
  </si>
  <si>
    <t>0.4060-0.5324</t>
  </si>
  <si>
    <t>0.4156-0.5403</t>
  </si>
  <si>
    <t>0.4116-0.5289</t>
  </si>
  <si>
    <t>0.4124-0.5317</t>
  </si>
  <si>
    <t>ENST00000423656</t>
  </si>
  <si>
    <t>0.4099-0.5338</t>
  </si>
  <si>
    <t>DCAF1</t>
  </si>
  <si>
    <t>0.4116-0.5333</t>
  </si>
  <si>
    <t>0.4011-0.5333</t>
  </si>
  <si>
    <t>0.4077-0.5351</t>
  </si>
  <si>
    <t>0.4099-0.5374</t>
  </si>
  <si>
    <t>ENST00000423661</t>
  </si>
  <si>
    <t>0.4050-0.5321</t>
  </si>
  <si>
    <t>ETDB</t>
  </si>
  <si>
    <t>0.4032-0.5351</t>
  </si>
  <si>
    <t>0.4065-0.5401</t>
  </si>
  <si>
    <t>0.4046-0.5286</t>
  </si>
  <si>
    <t>0.4031-0.5237</t>
  </si>
  <si>
    <t>ENST00000423676</t>
  </si>
  <si>
    <t>0.4044-0.5270</t>
  </si>
  <si>
    <t>LGALS9B</t>
  </si>
  <si>
    <t>0.4037-0.5215</t>
  </si>
  <si>
    <t>0.4123-0.5314</t>
  </si>
  <si>
    <t>0.4023-0.5262</t>
  </si>
  <si>
    <t>0.4096-0.5280</t>
  </si>
  <si>
    <t>ENST00000423691</t>
  </si>
  <si>
    <t>0.4062-0.5283</t>
  </si>
  <si>
    <t>PFN2</t>
  </si>
  <si>
    <t>0.4142-0.5317</t>
  </si>
  <si>
    <t>0.4123-0.5348</t>
  </si>
  <si>
    <t>0.4138-0.5387</t>
  </si>
  <si>
    <t>0.4061-0.5343</t>
  </si>
  <si>
    <t>ENST00000423729</t>
  </si>
  <si>
    <t>0.4001-0.5316</t>
  </si>
  <si>
    <t>NAT8L</t>
  </si>
  <si>
    <t>0.3117-0.4115</t>
  </si>
  <si>
    <t>0.3134-0.4103</t>
  </si>
  <si>
    <t>0.3122-0.4081</t>
  </si>
  <si>
    <t>ENST00000423734</t>
  </si>
  <si>
    <t>0.3127-0.4104</t>
  </si>
  <si>
    <t>TMEM243</t>
  </si>
  <si>
    <t>0.3118-0.4106</t>
  </si>
  <si>
    <t>0.3140-0.4159</t>
  </si>
  <si>
    <t>0.3174-0.4245</t>
  </si>
  <si>
    <t>ENST00000423738</t>
  </si>
  <si>
    <t>0.3208-0.4314</t>
  </si>
  <si>
    <t>ARMCX4</t>
  </si>
  <si>
    <t>0.3158-0.4166</t>
  </si>
  <si>
    <t>0.3136-0.4072</t>
  </si>
  <si>
    <t>0.3152-0.4143</t>
  </si>
  <si>
    <t>ENST00000423777</t>
  </si>
  <si>
    <t>0.3134-0.4080</t>
  </si>
  <si>
    <t>ATF5</t>
  </si>
  <si>
    <t>0.3080-0.4118</t>
  </si>
  <si>
    <t>ENST00000423778</t>
  </si>
  <si>
    <t>KY</t>
  </si>
  <si>
    <t>0.3112-0.4142</t>
  </si>
  <si>
    <t>0.3094-0.4166</t>
  </si>
  <si>
    <t>0.3085-0.4153</t>
  </si>
  <si>
    <t>ENST00000423811</t>
  </si>
  <si>
    <t>0.3055-0.4049</t>
  </si>
  <si>
    <t>ZFYVE27</t>
  </si>
  <si>
    <t>0.3092-0.4073</t>
  </si>
  <si>
    <t>0.3085-0.4054</t>
  </si>
  <si>
    <t>0.3071-0.4141</t>
  </si>
  <si>
    <t>ENST00000423855</t>
  </si>
  <si>
    <t>0.3107-0.4148</t>
  </si>
  <si>
    <t>0.3180-0.4200</t>
  </si>
  <si>
    <t>RNPC3</t>
  </si>
  <si>
    <t>0.3120-0.4074</t>
  </si>
  <si>
    <t>0.3143-0.4181</t>
  </si>
  <si>
    <t>0.3138-0.4156</t>
  </si>
  <si>
    <t>0.3213-0.4323</t>
  </si>
  <si>
    <t>ENST00000423902</t>
  </si>
  <si>
    <t>0.3188-0.4289</t>
  </si>
  <si>
    <t>CHD7</t>
  </si>
  <si>
    <t>0.3177-0.4212</t>
  </si>
  <si>
    <t>0.3095-0.4101</t>
  </si>
  <si>
    <t>0.3141-0.4142</t>
  </si>
  <si>
    <t>ENST00000423947</t>
  </si>
  <si>
    <t>0.3092-0.4059</t>
  </si>
  <si>
    <t>ANO6</t>
  </si>
  <si>
    <t>0.3155-0.4257</t>
  </si>
  <si>
    <t>0.3153-0.4190</t>
  </si>
  <si>
    <t>0.3147-0.4186</t>
  </si>
  <si>
    <t>0.3193-0.4255</t>
  </si>
  <si>
    <t>ENST00000423994</t>
  </si>
  <si>
    <t>0.3165-0.4199</t>
  </si>
  <si>
    <t>CACNA2D2</t>
  </si>
  <si>
    <t>0.3171-0.4197</t>
  </si>
  <si>
    <t>0.3146-0.4218</t>
  </si>
  <si>
    <t>0.3046-0.4018</t>
  </si>
  <si>
    <t>0.3046-0.4014</t>
  </si>
  <si>
    <t>ENST00000424011</t>
  </si>
  <si>
    <t>0.3041-0.4047</t>
  </si>
  <si>
    <t>CMTM3</t>
  </si>
  <si>
    <t>0.3050-0.3949</t>
  </si>
  <si>
    <t>0.3028-0.3998</t>
  </si>
  <si>
    <t>0.3036-0.4015</t>
  </si>
  <si>
    <t>0.3262-0.4426</t>
  </si>
  <si>
    <t>ENST00000424014</t>
  </si>
  <si>
    <t>0.3147-0.4138</t>
  </si>
  <si>
    <t>EIF2B1</t>
  </si>
  <si>
    <t>0.3187-0.4231</t>
  </si>
  <si>
    <t>0.3177-0.4192</t>
  </si>
  <si>
    <t>0.3187-0.4238</t>
  </si>
  <si>
    <t>ENST00000424086</t>
  </si>
  <si>
    <t>0.3143-0.4157</t>
  </si>
  <si>
    <t>0.3075-0.4031</t>
  </si>
  <si>
    <t>TMEM177</t>
  </si>
  <si>
    <t>0.3107-0.4046</t>
  </si>
  <si>
    <t>0.3059-0.4053</t>
  </si>
  <si>
    <t>0.3092-0.4080</t>
  </si>
  <si>
    <t>ENST00000424127</t>
  </si>
  <si>
    <t>0.3209-0.4296</t>
  </si>
  <si>
    <t>GAB3</t>
  </si>
  <si>
    <t>0.3183-0.4240</t>
  </si>
  <si>
    <t>0.3182-0.4262</t>
  </si>
  <si>
    <t>0.3204-0.4299</t>
  </si>
  <si>
    <t>ENST00000424158</t>
  </si>
  <si>
    <t>0.3222-0.4273</t>
  </si>
  <si>
    <t>SYBU</t>
  </si>
  <si>
    <t>0.3233-0.4401</t>
  </si>
  <si>
    <t>0.3135-0.4154</t>
  </si>
  <si>
    <t>0.3101-0.4059</t>
  </si>
  <si>
    <t>ENST00000424189</t>
  </si>
  <si>
    <t>0.3119-0.4154</t>
  </si>
  <si>
    <t>DGKI</t>
  </si>
  <si>
    <t>0.3132-0.4119</t>
  </si>
  <si>
    <t>0.3172-0.4171</t>
  </si>
  <si>
    <t>ENST00000424227</t>
  </si>
  <si>
    <t>0.3120-0.4071</t>
  </si>
  <si>
    <t>MAP3K13</t>
  </si>
  <si>
    <t>0.3131-0.4130</t>
  </si>
  <si>
    <t>0.3098-0.4031</t>
  </si>
  <si>
    <t>0.3121-0.4092</t>
  </si>
  <si>
    <t>0.3105-0.4068</t>
  </si>
  <si>
    <t>ENST00000424280</t>
  </si>
  <si>
    <t>0.3114-0.4115</t>
  </si>
  <si>
    <t>TBCCD1</t>
  </si>
  <si>
    <t>0.3079-0.3998</t>
  </si>
  <si>
    <t>0.3113-0.4105</t>
  </si>
  <si>
    <t>0.3076-0.4030</t>
  </si>
  <si>
    <t>ENST00000424296</t>
  </si>
  <si>
    <t>0.3126-0.4141</t>
  </si>
  <si>
    <t>AK9</t>
  </si>
  <si>
    <t>0.3050-0.4008</t>
  </si>
  <si>
    <t>0.3098-0.4057</t>
  </si>
  <si>
    <t>0.3121-0.4093</t>
  </si>
  <si>
    <t>0.3109-0.4104</t>
  </si>
  <si>
    <t>0.3119-0.4102</t>
  </si>
  <si>
    <t>0.3114-0.4166</t>
  </si>
  <si>
    <t>0.3098-0.4059</t>
  </si>
  <si>
    <t>0.3140-0.4104</t>
  </si>
  <si>
    <t>0.3108-0.4074</t>
  </si>
  <si>
    <t>0.3113-0.4088</t>
  </si>
  <si>
    <t>0.3081-0.4093</t>
  </si>
  <si>
    <t>0.3113-0.4090</t>
  </si>
  <si>
    <t>ENST00000424340</t>
  </si>
  <si>
    <t>0.3124-0.4144</t>
  </si>
  <si>
    <t>NPIPB5</t>
  </si>
  <si>
    <t>0.3072-0.4047</t>
  </si>
  <si>
    <t>0.3081-0.4022</t>
  </si>
  <si>
    <t>0.3089-0.4078</t>
  </si>
  <si>
    <t>0.3074-0.4062</t>
  </si>
  <si>
    <t>ENST00000424383</t>
  </si>
  <si>
    <t>0.3093-0.4039</t>
  </si>
  <si>
    <t>ELFN1</t>
  </si>
  <si>
    <t>0.3166-0.4184</t>
  </si>
  <si>
    <t>0.3152-0.4168</t>
  </si>
  <si>
    <t>0.3155-0.4190</t>
  </si>
  <si>
    <t>ENST00000424459</t>
  </si>
  <si>
    <t>0.3153-0.4130</t>
  </si>
  <si>
    <t>GPBP1</t>
  </si>
  <si>
    <t>0.3107-0.4179</t>
  </si>
  <si>
    <t>0.3099-0.4054</t>
  </si>
  <si>
    <t>0.3109-0.4163</t>
  </si>
  <si>
    <t>0.3104-0.4050</t>
  </si>
  <si>
    <t>ENST00000424479</t>
  </si>
  <si>
    <t>0.3084-0.4071</t>
  </si>
  <si>
    <t>0.3098-0.4089</t>
  </si>
  <si>
    <t>PLPP5</t>
  </si>
  <si>
    <t>0.3102-0.4124</t>
  </si>
  <si>
    <t>0.3124-0.4130</t>
  </si>
  <si>
    <t>0.3119-0.4087</t>
  </si>
  <si>
    <t>ENST00000424526</t>
  </si>
  <si>
    <t>0.3114-0.4078</t>
  </si>
  <si>
    <t>GREB1L</t>
  </si>
  <si>
    <t>0.3124-0.4094</t>
  </si>
  <si>
    <t>0.3119-0.4143</t>
  </si>
  <si>
    <t>0.3159-0.4196</t>
  </si>
  <si>
    <t>ENST00000424542</t>
  </si>
  <si>
    <t>0.3139-0.4162</t>
  </si>
  <si>
    <t>0.3149-0.4132</t>
  </si>
  <si>
    <t>SLC9A3R2</t>
  </si>
  <si>
    <t>0.3223-0.4325</t>
  </si>
  <si>
    <t>0.3137-0.4199</t>
  </si>
  <si>
    <t>0.3131-0.4163</t>
  </si>
  <si>
    <t>ENST00000424685</t>
  </si>
  <si>
    <t>RELN</t>
  </si>
  <si>
    <t>ENST00000424697</t>
  </si>
  <si>
    <t>ZNF3</t>
  </si>
  <si>
    <t>0.3114-0.4185</t>
  </si>
  <si>
    <t>ENST00000424749</t>
  </si>
  <si>
    <t>0.1253-0.2134</t>
  </si>
  <si>
    <t>FAM47E</t>
  </si>
  <si>
    <t>0.1331-0.2301</t>
  </si>
  <si>
    <t>0.1290-0.2270</t>
  </si>
  <si>
    <t>0.1322-0.2284</t>
  </si>
  <si>
    <t>ENST00000424768</t>
  </si>
  <si>
    <t>0.1373-0.2376</t>
  </si>
  <si>
    <t>NAMPT</t>
  </si>
  <si>
    <t>0.1345-0.2447</t>
  </si>
  <si>
    <t>0.1537-0.2539</t>
  </si>
  <si>
    <t>0.1522-0.2576</t>
  </si>
  <si>
    <t>ENST00000424785</t>
  </si>
  <si>
    <t>0.1497-0.2657</t>
  </si>
  <si>
    <t>FKBP7</t>
  </si>
  <si>
    <t>0.1474-0.2544</t>
  </si>
  <si>
    <t>0.1403-0.2322</t>
  </si>
  <si>
    <t>0.1285-0.2281</t>
  </si>
  <si>
    <t>0.1200-0.2212</t>
  </si>
  <si>
    <t>ENST00000424830</t>
  </si>
  <si>
    <t>0.1149-0.2068</t>
  </si>
  <si>
    <t>PUDP</t>
  </si>
  <si>
    <t>0.0964-0.1826</t>
  </si>
  <si>
    <t>0.1029-0.1898</t>
  </si>
  <si>
    <t>0.1023-0.2064</t>
  </si>
  <si>
    <t>ENST00000424834</t>
  </si>
  <si>
    <t>0.0991-0.1889</t>
  </si>
  <si>
    <t>SPATA13</t>
  </si>
  <si>
    <t>0.1110-0.2021</t>
  </si>
  <si>
    <t>0.1014-0.1947</t>
  </si>
  <si>
    <t>0.1072-0.2046</t>
  </si>
  <si>
    <t>ENST00000424848</t>
  </si>
  <si>
    <t>CDK6</t>
  </si>
  <si>
    <t>0.1278-0.2290</t>
  </si>
  <si>
    <t>0.1228-0.2172</t>
  </si>
  <si>
    <t>0.1160-0.2180</t>
  </si>
  <si>
    <t>ENST00000424859</t>
  </si>
  <si>
    <t>0.1293-0.2381</t>
  </si>
  <si>
    <t>LHFPL3</t>
  </si>
  <si>
    <t>0.1507-0.2673</t>
  </si>
  <si>
    <t>0.1497-0.2622</t>
  </si>
  <si>
    <t>ENST00000424881</t>
  </si>
  <si>
    <t>0.1333-0.2330</t>
  </si>
  <si>
    <t>ZNF655</t>
  </si>
  <si>
    <t>0.1354-0.2328</t>
  </si>
  <si>
    <t>0.1334-0.2290</t>
  </si>
  <si>
    <t>ENST00000424898</t>
  </si>
  <si>
    <t>0.1349-0.2253</t>
  </si>
  <si>
    <t>PDZD9</t>
  </si>
  <si>
    <t>0.1461-0.2413</t>
  </si>
  <si>
    <t>0.1440-0.2531</t>
  </si>
  <si>
    <t>ENST00000424963</t>
  </si>
  <si>
    <t>WDR20</t>
  </si>
  <si>
    <t>0.1437-0.2505</t>
  </si>
  <si>
    <t>0.1483-0.2546</t>
  </si>
  <si>
    <t>ENST00000424985</t>
  </si>
  <si>
    <t>0.1400-0.2477</t>
  </si>
  <si>
    <t>FAM71E2</t>
  </si>
  <si>
    <t>0.1435-0.2397</t>
  </si>
  <si>
    <t>0.1413-0.2552</t>
  </si>
  <si>
    <t>ENST00000425042</t>
  </si>
  <si>
    <t>0.0904-0.1641</t>
  </si>
  <si>
    <t>HID1</t>
  </si>
  <si>
    <t>0.0934-0.1739</t>
  </si>
  <si>
    <t>0.0978-0.1800</t>
  </si>
  <si>
    <t>ENST00000425054</t>
  </si>
  <si>
    <t>0.1011-0.1907</t>
  </si>
  <si>
    <t>KCNK16</t>
  </si>
  <si>
    <t>0.0968-0.1859</t>
  </si>
  <si>
    <t>0.0918-0.1654</t>
  </si>
  <si>
    <t>ENST00000425059</t>
  </si>
  <si>
    <t>0.1575-0.2893</t>
  </si>
  <si>
    <t>ALG1L2</t>
  </si>
  <si>
    <t>0.1328-0.2383</t>
  </si>
  <si>
    <t>0.1329-0.2316</t>
  </si>
  <si>
    <t>0.1320-0.2339</t>
  </si>
  <si>
    <t>ENST00000425103</t>
  </si>
  <si>
    <t>0.1422-0.2511</t>
  </si>
  <si>
    <t>0.1251-0.2237</t>
  </si>
  <si>
    <t>KIAA0232</t>
  </si>
  <si>
    <t>0.1134-0.2108</t>
  </si>
  <si>
    <t>0.1163-0.2030</t>
  </si>
  <si>
    <t>0.1177-0.2192</t>
  </si>
  <si>
    <t>0.1149-0.2067</t>
  </si>
  <si>
    <t>ENST00000425164</t>
  </si>
  <si>
    <t>0.1422-0.2528</t>
  </si>
  <si>
    <t>PRR29</t>
  </si>
  <si>
    <t>0.1309-0.2404</t>
  </si>
  <si>
    <t>0.1280-0.2299</t>
  </si>
  <si>
    <t>0.1246-0.2312</t>
  </si>
  <si>
    <t>0.1330-0.2440</t>
  </si>
  <si>
    <t>ENST00000425167</t>
  </si>
  <si>
    <t>0.1299-0.2348</t>
  </si>
  <si>
    <t>TRPV1</t>
  </si>
  <si>
    <t>0.1260-0.2230</t>
  </si>
  <si>
    <t>0.1267-0.2206</t>
  </si>
  <si>
    <t>0.1349-0.2332</t>
  </si>
  <si>
    <t>ENST00000425175</t>
  </si>
  <si>
    <t>0.1388-0.2333</t>
  </si>
  <si>
    <t>SLC4A4</t>
  </si>
  <si>
    <t>0.1276-0.2261</t>
  </si>
  <si>
    <t>0.1170-0.2175</t>
  </si>
  <si>
    <t>0.1216-0.2143</t>
  </si>
  <si>
    <t>ENST00000425202</t>
  </si>
  <si>
    <t>0.1191-0.2095</t>
  </si>
  <si>
    <t>C19orf81</t>
  </si>
  <si>
    <t>0.1200-0.2169</t>
  </si>
  <si>
    <t>0.1193-0.2141</t>
  </si>
  <si>
    <t>0.1218-0.2245</t>
  </si>
  <si>
    <t>0.1324-0.2261</t>
  </si>
  <si>
    <t>ENST00000425225</t>
  </si>
  <si>
    <t>0.1176-0.2070</t>
  </si>
  <si>
    <t>SOHLH1</t>
  </si>
  <si>
    <t>0.1286-0.2229</t>
  </si>
  <si>
    <t>0.1145-0.2096</t>
  </si>
  <si>
    <t>0.1238-0.2138</t>
  </si>
  <si>
    <t>0.1155-0.2216</t>
  </si>
  <si>
    <t>ENST00000425248</t>
  </si>
  <si>
    <t>0.1214-0.2142</t>
  </si>
  <si>
    <t>COPG2</t>
  </si>
  <si>
    <t>0.1231-0.2236</t>
  </si>
  <si>
    <t>0.1223-0.2191</t>
  </si>
  <si>
    <t>ENST00000425340</t>
  </si>
  <si>
    <t>0.1161-0.2080</t>
  </si>
  <si>
    <t>FUT2</t>
  </si>
  <si>
    <t>ENST00000425354</t>
  </si>
  <si>
    <t>0.1315-0.2399</t>
  </si>
  <si>
    <t>RARG</t>
  </si>
  <si>
    <t>0.1226-0.2131</t>
  </si>
  <si>
    <t>0.1187-0.2115</t>
  </si>
  <si>
    <t>ENST00000425368</t>
  </si>
  <si>
    <t>0.1184-0.2159</t>
  </si>
  <si>
    <t>CFB</t>
  </si>
  <si>
    <t>0.1212-0.2170</t>
  </si>
  <si>
    <t>0.1350-0.2352</t>
  </si>
  <si>
    <t>0.1131-0.1933</t>
  </si>
  <si>
    <t>0.1125-0.1995</t>
  </si>
  <si>
    <t>ENST00000425432</t>
  </si>
  <si>
    <t>0.1261-0.2206</t>
  </si>
  <si>
    <t>ZNF821</t>
  </si>
  <si>
    <t>0.1177-0.2042</t>
  </si>
  <si>
    <t>0.1178-0.2060</t>
  </si>
  <si>
    <t>0.1316-0.2332</t>
  </si>
  <si>
    <t>ENST00000425528</t>
  </si>
  <si>
    <t>0.1453-0.2414</t>
  </si>
  <si>
    <t>TNPO2</t>
  </si>
  <si>
    <t>0.1300-0.2296</t>
  </si>
  <si>
    <t>0.1319-0.2200</t>
  </si>
  <si>
    <t>0.1090-0.2061</t>
  </si>
  <si>
    <t>0.1070-0.1970</t>
  </si>
  <si>
    <t>ENST00000425534</t>
  </si>
  <si>
    <t>0.1143-0.2083</t>
  </si>
  <si>
    <t>EIF4E3</t>
  </si>
  <si>
    <t>0.1074-0.1935</t>
  </si>
  <si>
    <t>0.1090-0.2003</t>
  </si>
  <si>
    <t>0.1104-0.2052</t>
  </si>
  <si>
    <t>ENST00000425538</t>
  </si>
  <si>
    <t>0.1219-0.2241</t>
  </si>
  <si>
    <t>MYOCD</t>
  </si>
  <si>
    <t>0.1265-0.2203</t>
  </si>
  <si>
    <t>0.1202-0.2111</t>
  </si>
  <si>
    <t>0.1296-0.2311</t>
  </si>
  <si>
    <t>ENST00000425611</t>
  </si>
  <si>
    <t>0.1276-0.2195</t>
  </si>
  <si>
    <t>0.1285-0.2333</t>
  </si>
  <si>
    <t>0.1276-0.2179</t>
  </si>
  <si>
    <t>0.1389-0.2382</t>
  </si>
  <si>
    <t>0.1437-0.2513</t>
  </si>
  <si>
    <t>0.1427-0.2505</t>
  </si>
  <si>
    <t>0.1067-0.1973</t>
  </si>
  <si>
    <t>0.1168-0.2161</t>
  </si>
  <si>
    <t>0.1065-0.2040</t>
  </si>
  <si>
    <t>0.1139-0.1967</t>
  </si>
  <si>
    <t>0.1209-0.2116</t>
  </si>
  <si>
    <t>0.1161-0.2091</t>
  </si>
  <si>
    <t>NABP1</t>
  </si>
  <si>
    <t>0.1226-0.2146</t>
  </si>
  <si>
    <t>0.1277-0.2245</t>
  </si>
  <si>
    <t>0.1223-0.2260</t>
  </si>
  <si>
    <t>0.1389-0.2333</t>
  </si>
  <si>
    <t>ENST00000425639</t>
  </si>
  <si>
    <t>0.1333-0.2300</t>
  </si>
  <si>
    <t>SKOR2</t>
  </si>
  <si>
    <t>0.1309-0.2387</t>
  </si>
  <si>
    <t>0.1323-0.2326</t>
  </si>
  <si>
    <t>0.1308-0.2200</t>
  </si>
  <si>
    <t>0.1113-0.1990</t>
  </si>
  <si>
    <t>ENST00000425673</t>
  </si>
  <si>
    <t>0.1047-0.1971</t>
  </si>
  <si>
    <t>0.1031-0.1887</t>
  </si>
  <si>
    <t>PLEKHG2</t>
  </si>
  <si>
    <t>0.0840-0.1608</t>
  </si>
  <si>
    <t>0.0926-0.1753</t>
  </si>
  <si>
    <t>0.0882-0.1804</t>
  </si>
  <si>
    <t>0.0866-0.1662</t>
  </si>
  <si>
    <t>ENST00000425690</t>
  </si>
  <si>
    <t>0.0978-0.1812</t>
  </si>
  <si>
    <t>0.0885-0.1720</t>
  </si>
  <si>
    <t>PVR</t>
  </si>
  <si>
    <t>0.1012-0.1956</t>
  </si>
  <si>
    <t>0.1177-0.2125</t>
  </si>
  <si>
    <t>0.1136-0.2042</t>
  </si>
  <si>
    <t>ENST00000425699</t>
  </si>
  <si>
    <t>0.1062-0.2034</t>
  </si>
  <si>
    <t>NANOS1</t>
  </si>
  <si>
    <t>0.1137-0.2124</t>
  </si>
  <si>
    <t>0.1370-0.2467</t>
  </si>
  <si>
    <t>0.1367-0.2432</t>
  </si>
  <si>
    <t>0.1207-0.2132</t>
  </si>
  <si>
    <t>ENST00000425753</t>
  </si>
  <si>
    <t>0.1242-0.2166</t>
  </si>
  <si>
    <t>0.1222-0.2135</t>
  </si>
  <si>
    <t>GFUS</t>
  </si>
  <si>
    <t>0.1248-0.2116</t>
  </si>
  <si>
    <t>0.1320-0.2199</t>
  </si>
  <si>
    <t>0.1276-0.2293</t>
  </si>
  <si>
    <t>0.1311-0.2334</t>
  </si>
  <si>
    <t>0.1336-0.2341</t>
  </si>
  <si>
    <t>ENST00000425825</t>
  </si>
  <si>
    <t>0.1247-0.2262</t>
  </si>
  <si>
    <t>BRMS1</t>
  </si>
  <si>
    <t>0.1288-0.2191</t>
  </si>
  <si>
    <t>0.1079-0.1970</t>
  </si>
  <si>
    <t>0.0817-0.1481</t>
  </si>
  <si>
    <t>ENST00000425847</t>
  </si>
  <si>
    <t>0.0859-0.1616</t>
  </si>
  <si>
    <t>MRPL3</t>
  </si>
  <si>
    <t>0.0890-0.1642</t>
  </si>
  <si>
    <t>0.0944-0.1811</t>
  </si>
  <si>
    <t>0.0885-0.1717</t>
  </si>
  <si>
    <t>0.0838-0.1518</t>
  </si>
  <si>
    <t>ENST00000425953</t>
  </si>
  <si>
    <t>0.1369-0.2593</t>
  </si>
  <si>
    <t>AC092835</t>
  </si>
  <si>
    <t>0.1221-0.2212</t>
  </si>
  <si>
    <t>0.1218-0.2156</t>
  </si>
  <si>
    <t>0.1206-0.2173</t>
  </si>
  <si>
    <t>ENST00000426005</t>
  </si>
  <si>
    <t>0.1303-0.2347</t>
  </si>
  <si>
    <t>TREML1</t>
  </si>
  <si>
    <t>0.1105-0.2016</t>
  </si>
  <si>
    <t>0.1019-0.1943</t>
  </si>
  <si>
    <t>0.1053-0.1859</t>
  </si>
  <si>
    <t>ENST00000426077</t>
  </si>
  <si>
    <t>0.1036-0.1984</t>
  </si>
  <si>
    <t>0.1006-0.1822</t>
  </si>
  <si>
    <t>TMEM185B</t>
  </si>
  <si>
    <t>0.1309-0.2361</t>
  </si>
  <si>
    <t>0.1188-0.2216</t>
  </si>
  <si>
    <t>0.1182-0.2165</t>
  </si>
  <si>
    <t>ENST00000426126</t>
  </si>
  <si>
    <t>0.1148-0.2174</t>
  </si>
  <si>
    <t>ZDHHC17</t>
  </si>
  <si>
    <t>0.1195-0.2229</t>
  </si>
  <si>
    <t>0.1206-0.2217</t>
  </si>
  <si>
    <t>0.1123-0.2028</t>
  </si>
  <si>
    <t>0.1155-0.2064</t>
  </si>
  <si>
    <t>ENST00000426197</t>
  </si>
  <si>
    <t>0.1207-0.2131</t>
  </si>
  <si>
    <t>0.1252-0.2134</t>
  </si>
  <si>
    <t>C1orf226</t>
  </si>
  <si>
    <t>0.1150-0.2068</t>
  </si>
  <si>
    <t>0.1058-0.1997</t>
  </si>
  <si>
    <t>0.1096-0.1941</t>
  </si>
  <si>
    <t>0.1147-0.2044</t>
  </si>
  <si>
    <t>ENST00000426216</t>
  </si>
  <si>
    <t>0.1068-0.1892</t>
  </si>
  <si>
    <t>ATP9B</t>
  </si>
  <si>
    <t>0.1089-0.2005</t>
  </si>
  <si>
    <t>0.1078-0.1971</t>
  </si>
  <si>
    <t>0.1035-0.1924</t>
  </si>
  <si>
    <t>0.1175-0.2026</t>
  </si>
  <si>
    <t>0.1066-0.1907</t>
  </si>
  <si>
    <t>ENST00000426263</t>
  </si>
  <si>
    <t>0.1175-0.2067</t>
  </si>
  <si>
    <t>SLC2A1</t>
  </si>
  <si>
    <t>0.1096-0.2022</t>
  </si>
  <si>
    <t>0.1114-0.1960</t>
  </si>
  <si>
    <t>0.1040-0.2019</t>
  </si>
  <si>
    <t>ENST00000426333</t>
  </si>
  <si>
    <t>0.1070-0.1897</t>
  </si>
  <si>
    <t>0.1115-0.2047</t>
  </si>
  <si>
    <t>EFTUD2</t>
  </si>
  <si>
    <t>0.1084-0.1979</t>
  </si>
  <si>
    <t>0.1061-0.1920</t>
  </si>
  <si>
    <t>0.1202-0.2229</t>
  </si>
  <si>
    <t>0.1111-0.1953</t>
  </si>
  <si>
    <t>ENST00000426398</t>
  </si>
  <si>
    <t>0.1092-0.1976</t>
  </si>
  <si>
    <t>PTBP2</t>
  </si>
  <si>
    <t>0.1098-0.2048</t>
  </si>
  <si>
    <t>0.1111-0.2024</t>
  </si>
  <si>
    <t>0.1213-0.2144</t>
  </si>
  <si>
    <t>0.1048-0.1816</t>
  </si>
  <si>
    <t>0.1035-0.1861</t>
  </si>
  <si>
    <t>ENST00000426406</t>
  </si>
  <si>
    <t>0.1179-0.2096</t>
  </si>
  <si>
    <t>OR4F29</t>
  </si>
  <si>
    <t>0.1103-0.1943</t>
  </si>
  <si>
    <t>0.1092-0.1949</t>
  </si>
  <si>
    <t>0.1190-0.2128</t>
  </si>
  <si>
    <t>0.1295-0.2178</t>
  </si>
  <si>
    <t>ENST00000426426</t>
  </si>
  <si>
    <t>0.1163-0.2093</t>
  </si>
  <si>
    <t>TMEM233</t>
  </si>
  <si>
    <t>0.1187-0.2022</t>
  </si>
  <si>
    <t>0.1030-0.1970</t>
  </si>
  <si>
    <t>0.0974-0.1830</t>
  </si>
  <si>
    <t>ENST00000426508</t>
  </si>
  <si>
    <t>0.1010-0.1865</t>
  </si>
  <si>
    <t>IFT140</t>
  </si>
  <si>
    <t>0.1004-0.1828</t>
  </si>
  <si>
    <t>0.1004-0.1853</t>
  </si>
  <si>
    <t>0.0948-0.1770</t>
  </si>
  <si>
    <t>ENST00000426538</t>
  </si>
  <si>
    <t>0.1114-0.2082</t>
  </si>
  <si>
    <t>GINS3</t>
  </si>
  <si>
    <t>0.1142-0.2008</t>
  </si>
  <si>
    <t>0.1146-0.2024</t>
  </si>
  <si>
    <t>0.1195-0.2165</t>
  </si>
  <si>
    <t>0.1155-0.2000</t>
  </si>
  <si>
    <t>ENST00000426540</t>
  </si>
  <si>
    <t>0.1205-0.2222</t>
  </si>
  <si>
    <t>ZKSCAN7</t>
  </si>
  <si>
    <t>0.1166-0.2021</t>
  </si>
  <si>
    <t>0.1253-0.2181</t>
  </si>
  <si>
    <t>0.1325-0.2363</t>
  </si>
  <si>
    <t>0.1327-0.2372</t>
  </si>
  <si>
    <t>0.0926-0.1723</t>
  </si>
  <si>
    <t>ENST00000426546</t>
  </si>
  <si>
    <t>0.0968-0.1791</t>
  </si>
  <si>
    <t>CCDC107</t>
  </si>
  <si>
    <t>0.0911-0.1763</t>
  </si>
  <si>
    <t>0.0952-0.1659</t>
  </si>
  <si>
    <t>0.1066-0.1878</t>
  </si>
  <si>
    <t>ENST00000426559</t>
  </si>
  <si>
    <t>0.0979-0.1786</t>
  </si>
  <si>
    <t>STMN1</t>
  </si>
  <si>
    <t>0.1013-0.1772</t>
  </si>
  <si>
    <t>0.1011-0.1825</t>
  </si>
  <si>
    <t>ENST00000426633</t>
  </si>
  <si>
    <t>0.0949-0.1781</t>
  </si>
  <si>
    <t>TAPBP</t>
  </si>
  <si>
    <t>0.1161-0.1951</t>
  </si>
  <si>
    <t>0.1114-0.1946</t>
  </si>
  <si>
    <t>0.1073-0.1949</t>
  </si>
  <si>
    <t>ENST00000426705</t>
  </si>
  <si>
    <t>0.1084-0.1957</t>
  </si>
  <si>
    <t>SELENBP1</t>
  </si>
  <si>
    <t>0.1109-0.1882</t>
  </si>
  <si>
    <t>0.0954-0.1729</t>
  </si>
  <si>
    <t>0.0884-0.1630</t>
  </si>
  <si>
    <t>0.0845-0.1567</t>
  </si>
  <si>
    <t>ENST00000426726</t>
  </si>
  <si>
    <t>0.0726-0.1392</t>
  </si>
  <si>
    <t>RUNDC3A</t>
  </si>
  <si>
    <t>0.0725-0.1369</t>
  </si>
  <si>
    <t>0.0739-0.1536</t>
  </si>
  <si>
    <t>0.0728-0.1401</t>
  </si>
  <si>
    <t>0.0830-0.1544</t>
  </si>
  <si>
    <t>ENST00000426820</t>
  </si>
  <si>
    <t>0.0756-0.1477</t>
  </si>
  <si>
    <t>0.0874-0.1691</t>
  </si>
  <si>
    <t>HIPK1</t>
  </si>
  <si>
    <t>0.0950-0.1723</t>
  </si>
  <si>
    <t>0.0938-0.1700</t>
  </si>
  <si>
    <t>0.0889-0.1687</t>
  </si>
  <si>
    <t>0.0961-0.1824</t>
  </si>
  <si>
    <t>ENST00000426837</t>
  </si>
  <si>
    <t>0.1081-0.1915</t>
  </si>
  <si>
    <t>MAP4</t>
  </si>
  <si>
    <t>0.1095-0.1968</t>
  </si>
  <si>
    <t>0.0991-0.1772</t>
  </si>
  <si>
    <t>ENST00000426895</t>
  </si>
  <si>
    <t>TTLL3</t>
  </si>
  <si>
    <t>0.1046-0.1851</t>
  </si>
  <si>
    <t>0.1011-0.1807</t>
  </si>
  <si>
    <t>ENST00000426928</t>
  </si>
  <si>
    <t>0.1019-0.1762</t>
  </si>
  <si>
    <t>LACTBL1</t>
  </si>
  <si>
    <t>0.1131-0.1902</t>
  </si>
  <si>
    <t>0.1062-0.1942</t>
  </si>
  <si>
    <t>0.1004-0.1784</t>
  </si>
  <si>
    <t>ENST00000426955</t>
  </si>
  <si>
    <t>0.1062-0.1867</t>
  </si>
  <si>
    <t>0.1024-0.1898</t>
  </si>
  <si>
    <t>VWA5B2</t>
  </si>
  <si>
    <t>0.1070-0.1845</t>
  </si>
  <si>
    <t>0.0969-0.1805</t>
  </si>
  <si>
    <t>0.0701-0.1264</t>
  </si>
  <si>
    <t>0.0719-0.1346</t>
  </si>
  <si>
    <t>ENST00000427025</t>
  </si>
  <si>
    <t>0.0773-0.1432</t>
  </si>
  <si>
    <t>NHSL1</t>
  </si>
  <si>
    <t>0.0760-0.1483</t>
  </si>
  <si>
    <t>0.0719-0.1302</t>
  </si>
  <si>
    <t>0.1114-0.2101</t>
  </si>
  <si>
    <t>ENST00000427043</t>
  </si>
  <si>
    <t>0.1021-0.1872</t>
  </si>
  <si>
    <t>CASP14</t>
  </si>
  <si>
    <t>0.1004-0.1751</t>
  </si>
  <si>
    <t>0.0999-0.1800</t>
  </si>
  <si>
    <t>0.1011-0.1816</t>
  </si>
  <si>
    <t>0.0917-0.1660</t>
  </si>
  <si>
    <t>ENST00000427060</t>
  </si>
  <si>
    <t>0.0851-0.1610</t>
  </si>
  <si>
    <t>SLA</t>
  </si>
  <si>
    <t>0.0885-0.1589</t>
  </si>
  <si>
    <t>0.0852-0.1675</t>
  </si>
  <si>
    <t>0.0879-0.1594</t>
  </si>
  <si>
    <t>ENST00000427130</t>
  </si>
  <si>
    <t>0.1049-0.1903</t>
  </si>
  <si>
    <t>NSMAF</t>
  </si>
  <si>
    <t>0.0965-0.1813</t>
  </si>
  <si>
    <t>0.0982-0.1812</t>
  </si>
  <si>
    <t>0.0947-0.1808</t>
  </si>
  <si>
    <t>ENST00000427159</t>
  </si>
  <si>
    <t>0.0975-0.1822</t>
  </si>
  <si>
    <t>FTSJ3</t>
  </si>
  <si>
    <t>0.0993-0.1851</t>
  </si>
  <si>
    <t>0.0889-0.1608</t>
  </si>
  <si>
    <t>0.0983-0.1797</t>
  </si>
  <si>
    <t>0.1007-0.1767</t>
  </si>
  <si>
    <t>ENST00000427177</t>
  </si>
  <si>
    <t>0.1009-0.1743</t>
  </si>
  <si>
    <t>SEPTIN9</t>
  </si>
  <si>
    <t>0.0961-0.1742</t>
  </si>
  <si>
    <t>0.0897-0.1733</t>
  </si>
  <si>
    <t>0.0946-0.1712</t>
  </si>
  <si>
    <t>ENST00000427190</t>
  </si>
  <si>
    <t>0.0984-0.1772</t>
  </si>
  <si>
    <t>GK</t>
  </si>
  <si>
    <t>0.0934-0.1660</t>
  </si>
  <si>
    <t>0.0892-0.1666</t>
  </si>
  <si>
    <t>0.0906-0.1653</t>
  </si>
  <si>
    <t>ENST00000427197</t>
  </si>
  <si>
    <t>0.0869-0.1612</t>
  </si>
  <si>
    <t>0.0974-0.1712</t>
  </si>
  <si>
    <t>SLC35G1</t>
  </si>
  <si>
    <t>ENST00000427199</t>
  </si>
  <si>
    <t>TICAM2</t>
  </si>
  <si>
    <t>0.0849-0.1525</t>
  </si>
  <si>
    <t>0.0981-0.1735</t>
  </si>
  <si>
    <t>ENST00000427255</t>
  </si>
  <si>
    <t>0.0983-0.1826</t>
  </si>
  <si>
    <t>PPP1R14D</t>
  </si>
  <si>
    <t>0.0950-0.1688</t>
  </si>
  <si>
    <t>0.0853-0.1622</t>
  </si>
  <si>
    <t>0.0927-0.1658</t>
  </si>
  <si>
    <t>0.0921-0.1672</t>
  </si>
  <si>
    <t>ENST00000427316</t>
  </si>
  <si>
    <t>0.0873-0.1584</t>
  </si>
  <si>
    <t>0.0910-0.1670</t>
  </si>
  <si>
    <t>NPNT</t>
  </si>
  <si>
    <t>0.0988-0.1857</t>
  </si>
  <si>
    <t>0.0954-0.1713</t>
  </si>
  <si>
    <t>0.0935-0.1696</t>
  </si>
  <si>
    <t>ENST00000427363</t>
  </si>
  <si>
    <t>0.0920-0.1700</t>
  </si>
  <si>
    <t>NFATC1</t>
  </si>
  <si>
    <t>0.0917-0.1678</t>
  </si>
  <si>
    <t>0.1019-0.1818</t>
  </si>
  <si>
    <t>0.0889-0.1550</t>
  </si>
  <si>
    <t>ENST00000427383</t>
  </si>
  <si>
    <t>0.0887-0.1600</t>
  </si>
  <si>
    <t>CHEK1</t>
  </si>
  <si>
    <t>0.0962-0.1730</t>
  </si>
  <si>
    <t>0.0929-0.1649</t>
  </si>
  <si>
    <t>0.0893-0.1597</t>
  </si>
  <si>
    <t>ENST00000427411</t>
  </si>
  <si>
    <t>0.1005-0.1779</t>
  </si>
  <si>
    <t>0.1099-0.1883</t>
  </si>
  <si>
    <t>ACE2</t>
  </si>
  <si>
    <t>ENST00000427468</t>
  </si>
  <si>
    <t>EPHA10</t>
  </si>
  <si>
    <t>0.0972-0.1767</t>
  </si>
  <si>
    <t>0.1022-0.1741</t>
  </si>
  <si>
    <t>ENST00000427569</t>
  </si>
  <si>
    <t>0.0910-0.1757</t>
  </si>
  <si>
    <t>AARSD1</t>
  </si>
  <si>
    <t>0.0839-0.1556</t>
  </si>
  <si>
    <t>0.0842-0.1555</t>
  </si>
  <si>
    <t>0.0852-0.1543</t>
  </si>
  <si>
    <t>0.0848-0.1579</t>
  </si>
  <si>
    <t>ENST00000427575</t>
  </si>
  <si>
    <t>0.0794-0.1467</t>
  </si>
  <si>
    <t>DOHH</t>
  </si>
  <si>
    <t>0.0917-0.1717</t>
  </si>
  <si>
    <t>0.0969-0.1710</t>
  </si>
  <si>
    <t>0.0965-0.1694</t>
  </si>
  <si>
    <t>ENST00000427587</t>
  </si>
  <si>
    <t>0.0998-0.1828</t>
  </si>
  <si>
    <t>0.0994-0.1743</t>
  </si>
  <si>
    <t>EEF2KMT</t>
  </si>
  <si>
    <t>0.0980-0.1836</t>
  </si>
  <si>
    <t>0.0983-0.1719</t>
  </si>
  <si>
    <t>0.1028-0.1795</t>
  </si>
  <si>
    <t>ENST00000427683</t>
  </si>
  <si>
    <t>0.0977-0.1737</t>
  </si>
  <si>
    <t>EFNA4</t>
  </si>
  <si>
    <t>0.1117-0.2048</t>
  </si>
  <si>
    <t>0.0809-0.1528</t>
  </si>
  <si>
    <t>0.0829-0.1549</t>
  </si>
  <si>
    <t>0.0763-0.1466</t>
  </si>
  <si>
    <t>ENST00000427686</t>
  </si>
  <si>
    <t>ETDA</t>
  </si>
  <si>
    <t>0.0844-0.1481</t>
  </si>
  <si>
    <t>0.0948-0.1703</t>
  </si>
  <si>
    <t>ENST00000427714</t>
  </si>
  <si>
    <t>0.0846-0.1562</t>
  </si>
  <si>
    <t>P4HA3</t>
  </si>
  <si>
    <t>0.0889-0.1577</t>
  </si>
  <si>
    <t>0.0884-0.1612</t>
  </si>
  <si>
    <t>0.0803-0.1525</t>
  </si>
  <si>
    <t>ENST00000427738</t>
  </si>
  <si>
    <t>0.1023-0.1754</t>
  </si>
  <si>
    <t>CYLD</t>
  </si>
  <si>
    <t>0.0965-0.1725</t>
  </si>
  <si>
    <t>0.0944-0.1745</t>
  </si>
  <si>
    <t>0.0943-0.1736</t>
  </si>
  <si>
    <t>ENST00000427805</t>
  </si>
  <si>
    <t>0.0972-0.1665</t>
  </si>
  <si>
    <t>RPL36A</t>
  </si>
  <si>
    <t>0.0855-0.1577</t>
  </si>
  <si>
    <t>0.0797-0.1492</t>
  </si>
  <si>
    <t>0.0740-0.1403</t>
  </si>
  <si>
    <t>0.0671-0.1313</t>
  </si>
  <si>
    <t>0.0674-0.1292</t>
  </si>
  <si>
    <t>ENST00000427836</t>
  </si>
  <si>
    <t>0.0656-0.1383</t>
  </si>
  <si>
    <t>PLEKHM3</t>
  </si>
  <si>
    <t>0.0658-0.1286</t>
  </si>
  <si>
    <t>0.0703-0.1325</t>
  </si>
  <si>
    <t>0.0653-0.1296</t>
  </si>
  <si>
    <t>0.0774-0.1510</t>
  </si>
  <si>
    <t>ENST00000427939</t>
  </si>
  <si>
    <t>0.0809-0.1487</t>
  </si>
  <si>
    <t>0.0790-0.1462</t>
  </si>
  <si>
    <t>FBXO24</t>
  </si>
  <si>
    <t>0.0825-0.1591</t>
  </si>
  <si>
    <t>0.0885-0.1709</t>
  </si>
  <si>
    <t>0.0918-0.1634</t>
  </si>
  <si>
    <t>0.0945-0.1731</t>
  </si>
  <si>
    <t>ENST00000427954</t>
  </si>
  <si>
    <t>0.0855-0.1550</t>
  </si>
  <si>
    <t>ACSF2</t>
  </si>
  <si>
    <t>0.0903-0.1634</t>
  </si>
  <si>
    <t>0.0891-0.1616</t>
  </si>
  <si>
    <t>0.0894-0.1583</t>
  </si>
  <si>
    <t>0.1011-0.1732</t>
  </si>
  <si>
    <t>ENST00000427980</t>
  </si>
  <si>
    <t>0.0923-0.1702</t>
  </si>
  <si>
    <t>ATXN1L</t>
  </si>
  <si>
    <t>0.0929-0.1667</t>
  </si>
  <si>
    <t>0.0961-0.1716</t>
  </si>
  <si>
    <t>0.0899-0.1698</t>
  </si>
  <si>
    <t>ENST00000427982</t>
  </si>
  <si>
    <t>0.0935-0.1641</t>
  </si>
  <si>
    <t>GDNF</t>
  </si>
  <si>
    <t>0.0814-0.1536</t>
  </si>
  <si>
    <t>0.0630-0.1149</t>
  </si>
  <si>
    <t>0.0645-0.1231</t>
  </si>
  <si>
    <t>ENST00000428040</t>
  </si>
  <si>
    <t>0.0664-0.1249</t>
  </si>
  <si>
    <t>RPP21</t>
  </si>
  <si>
    <t>0.0678-0.1325</t>
  </si>
  <si>
    <t>0.0680-0.1342</t>
  </si>
  <si>
    <t>0.0635-0.1159</t>
  </si>
  <si>
    <t>ENST00000428084</t>
  </si>
  <si>
    <t>0.0997-0.1923</t>
  </si>
  <si>
    <t>DOCK4</t>
  </si>
  <si>
    <t>0.0899-0.1672</t>
  </si>
  <si>
    <t>0.0897-0.1592</t>
  </si>
  <si>
    <t>0.0869-0.1583</t>
  </si>
  <si>
    <t>ENST00000428135</t>
  </si>
  <si>
    <t>0.0885-0.1607</t>
  </si>
  <si>
    <t>SNX13</t>
  </si>
  <si>
    <t>0.0833-0.1521</t>
  </si>
  <si>
    <t>0.0757-0.1452</t>
  </si>
  <si>
    <t>0.0767-0.1418</t>
  </si>
  <si>
    <t>ENST00000428154</t>
  </si>
  <si>
    <t>PMPCB</t>
  </si>
  <si>
    <t>0.0769-0.1554</t>
  </si>
  <si>
    <t>0.0785-0.1434</t>
  </si>
  <si>
    <t>0.0937-0.1732</t>
  </si>
  <si>
    <t>ENST00000428202</t>
  </si>
  <si>
    <t>0.0818-0.1555</t>
  </si>
  <si>
    <t>POC5</t>
  </si>
  <si>
    <t>0.0838-0.1572</t>
  </si>
  <si>
    <t>0.0802-0.1554</t>
  </si>
  <si>
    <t>ENST00000428216</t>
  </si>
  <si>
    <t>0.0828-0.1572</t>
  </si>
  <si>
    <t>0.0832-0.1582</t>
  </si>
  <si>
    <t>MAVS</t>
  </si>
  <si>
    <t>0.0786-0.1437</t>
  </si>
  <si>
    <t>0.0870-0.1619</t>
  </si>
  <si>
    <t>0.0898-0.1612</t>
  </si>
  <si>
    <t>ENST00000428304</t>
  </si>
  <si>
    <t>0.0899-0.1572</t>
  </si>
  <si>
    <t>ABHD4</t>
  </si>
  <si>
    <t>0.0834-0.1521</t>
  </si>
  <si>
    <t>0.0799-0.1574</t>
  </si>
  <si>
    <t>0.0794-0.1477</t>
  </si>
  <si>
    <t>0.0855-0.1566</t>
  </si>
  <si>
    <t>0.0837-0.1505</t>
  </si>
  <si>
    <t>0.0753-0.1417</t>
  </si>
  <si>
    <t>ENST00000428390</t>
  </si>
  <si>
    <t>0.0809-0.1503</t>
  </si>
  <si>
    <t>FOXI3</t>
  </si>
  <si>
    <t>0.0774-0.1446</t>
  </si>
  <si>
    <t>0.0865-0.1562</t>
  </si>
  <si>
    <t>0.0761-0.1384</t>
  </si>
  <si>
    <t>0.0859-0.1554</t>
  </si>
  <si>
    <t>ENST00000428417</t>
  </si>
  <si>
    <t>0.0885-0.1680</t>
  </si>
  <si>
    <t>TMEM51</t>
  </si>
  <si>
    <t>0.0825-0.1474</t>
  </si>
  <si>
    <t>0.0767-0.1471</t>
  </si>
  <si>
    <t>0.0823-0.1501</t>
  </si>
  <si>
    <t>ENST00000428432</t>
  </si>
  <si>
    <t>0.0802-0.1466</t>
  </si>
  <si>
    <t>SAMD7</t>
  </si>
  <si>
    <t>0.0777-0.1415</t>
  </si>
  <si>
    <t>0.0811-0.1516</t>
  </si>
  <si>
    <t>0.0890-0.1697</t>
  </si>
  <si>
    <t>0.0864-0.1578</t>
  </si>
  <si>
    <t>ENST00000428433</t>
  </si>
  <si>
    <t>0.0830-0.1527</t>
  </si>
  <si>
    <t>PAX2</t>
  </si>
  <si>
    <t>0.0801-0.1472</t>
  </si>
  <si>
    <t>0.0918-0.1669</t>
  </si>
  <si>
    <t>0.0779-0.1383</t>
  </si>
  <si>
    <t>ENST00000428443</t>
  </si>
  <si>
    <t>0.0781-0.1424</t>
  </si>
  <si>
    <t>SESTD1</t>
  </si>
  <si>
    <t>0.0837-0.1510</t>
  </si>
  <si>
    <t>0.0801-0.1441</t>
  </si>
  <si>
    <t>0.0785-0.1424</t>
  </si>
  <si>
    <t>ENST00000428459</t>
  </si>
  <si>
    <t>0.0887-0.1588</t>
  </si>
  <si>
    <t>NDUFA13</t>
  </si>
  <si>
    <t>0.1003-0.1737</t>
  </si>
  <si>
    <t>0.0849-0.1566</t>
  </si>
  <si>
    <t>0.0916-0.1589</t>
  </si>
  <si>
    <t>0.0784-0.1527</t>
  </si>
  <si>
    <t>ENST00000428559</t>
  </si>
  <si>
    <t>0.0752-0.1412</t>
  </si>
  <si>
    <t>DERA</t>
  </si>
  <si>
    <t>0.0772-0.1446</t>
  </si>
  <si>
    <t>0.0747-0.1363</t>
  </si>
  <si>
    <t>0.0736-0.1392</t>
  </si>
  <si>
    <t>0.0718-0.1342</t>
  </si>
  <si>
    <t>ENST00000428638</t>
  </si>
  <si>
    <t>0.0830-0.1564</t>
  </si>
  <si>
    <t>ARHGAP27</t>
  </si>
  <si>
    <t>0.0877-0.1561</t>
  </si>
  <si>
    <t>0.0869-0.1531</t>
  </si>
  <si>
    <t>0.0874-0.1630</t>
  </si>
  <si>
    <t>ENST00000428670</t>
  </si>
  <si>
    <t>0.0869-0.1546</t>
  </si>
  <si>
    <t>ATP2B1</t>
  </si>
  <si>
    <t>0.0860-0.1649</t>
  </si>
  <si>
    <t>0.0861-0.1524</t>
  </si>
  <si>
    <t>0.0900-0.1591</t>
  </si>
  <si>
    <t>0.0890-0.1607</t>
  </si>
  <si>
    <t>ENST00000428675</t>
  </si>
  <si>
    <t>0.0934-0.1729</t>
  </si>
  <si>
    <t>0.0741-0.1418</t>
  </si>
  <si>
    <t>0.0735-0.1397</t>
  </si>
  <si>
    <t>0.0690-0.1335</t>
  </si>
  <si>
    <t>PLCL1</t>
  </si>
  <si>
    <t>0.0700-0.1301</t>
  </si>
  <si>
    <t>0.0705-0.1360</t>
  </si>
  <si>
    <t>0.0725-0.1385</t>
  </si>
  <si>
    <t>ENST00000428726</t>
  </si>
  <si>
    <t>0.0750-0.1412</t>
  </si>
  <si>
    <t>0.0746-0.1453</t>
  </si>
  <si>
    <t>CD44</t>
  </si>
  <si>
    <t>0.0658-0.1329</t>
  </si>
  <si>
    <t>0.0873-0.1574</t>
  </si>
  <si>
    <t>0.0800-0.1518</t>
  </si>
  <si>
    <t>ENST00000428771</t>
  </si>
  <si>
    <t>0.0871-0.1663</t>
  </si>
  <si>
    <t>0.0820-0.1588</t>
  </si>
  <si>
    <t>HES4</t>
  </si>
  <si>
    <t>0.0827-0.1493</t>
  </si>
  <si>
    <t>0.0718-0.1409</t>
  </si>
  <si>
    <t>0.0673-0.1323</t>
  </si>
  <si>
    <t>0.0664-0.1306</t>
  </si>
  <si>
    <t>0.0523-0.1114</t>
  </si>
  <si>
    <t>ENST00000428789</t>
  </si>
  <si>
    <t>0.0566-0.1138</t>
  </si>
  <si>
    <t>0.0487-0.1100</t>
  </si>
  <si>
    <t>MGAT5B</t>
  </si>
  <si>
    <t>0.0517-0.1100</t>
  </si>
  <si>
    <t>0.0614-0.1206</t>
  </si>
  <si>
    <t>0.0513-0.1079</t>
  </si>
  <si>
    <t>0.0601-0.1254</t>
  </si>
  <si>
    <t>ENST00000428826</t>
  </si>
  <si>
    <t>0.0693-0.1334</t>
  </si>
  <si>
    <t>EZH1</t>
  </si>
  <si>
    <t>0.0717-0.1375</t>
  </si>
  <si>
    <t>0.0723-0.1446</t>
  </si>
  <si>
    <t>0.0636-0.1331</t>
  </si>
  <si>
    <t>0.0776-0.1449</t>
  </si>
  <si>
    <t>0.0783-0.1499</t>
  </si>
  <si>
    <t>0.0747-0.1404</t>
  </si>
  <si>
    <t>0.0762-0.1463</t>
  </si>
  <si>
    <t>ENST00000428839</t>
  </si>
  <si>
    <t>0.0750-0.1443</t>
  </si>
  <si>
    <t>LRRC15</t>
  </si>
  <si>
    <t>0.0760-0.1437</t>
  </si>
  <si>
    <t>0.0857-0.1535</t>
  </si>
  <si>
    <t>ENST00000428847</t>
  </si>
  <si>
    <t>0.0797-0.1527</t>
  </si>
  <si>
    <t>FBXO43</t>
  </si>
  <si>
    <t>0.0816-0.1527</t>
  </si>
  <si>
    <t>0.0813-0.1531</t>
  </si>
  <si>
    <t>0.0763-0.1516</t>
  </si>
  <si>
    <t>0.0798-0.1485</t>
  </si>
  <si>
    <t>0.0667-0.1326</t>
  </si>
  <si>
    <t>0.0541-0.1039</t>
  </si>
  <si>
    <t>0.0540-0.1092</t>
  </si>
  <si>
    <t>0.0539-0.1082</t>
  </si>
  <si>
    <t>0.0544-0.1123</t>
  </si>
  <si>
    <t>0.0541-0.1030</t>
  </si>
  <si>
    <t>ENST00000428849</t>
  </si>
  <si>
    <t>0.0839-0.1721</t>
  </si>
  <si>
    <t>KIFC1</t>
  </si>
  <si>
    <t>0.0768-0.1507</t>
  </si>
  <si>
    <t>0.0761-0.1434</t>
  </si>
  <si>
    <t>0.0766-0.1466</t>
  </si>
  <si>
    <t>ENST00000428931</t>
  </si>
  <si>
    <t>UBAP2L</t>
  </si>
  <si>
    <t>0.0774-0.1476</t>
  </si>
  <si>
    <t>0.0716-0.1368</t>
  </si>
  <si>
    <t>0.0669-0.1339</t>
  </si>
  <si>
    <t>0.0661-0.1290</t>
  </si>
  <si>
    <t>ENST00000428956</t>
  </si>
  <si>
    <t>0.0627-0.1364</t>
  </si>
  <si>
    <t>0.0656-0.1269</t>
  </si>
  <si>
    <t>C4A</t>
  </si>
  <si>
    <t>0.0740-0.1456</t>
  </si>
  <si>
    <t>0.0728-0.1437</t>
  </si>
  <si>
    <t>0.0711-0.1435</t>
  </si>
  <si>
    <t>0.0698-0.1401</t>
  </si>
  <si>
    <t>ENST00000429001</t>
  </si>
  <si>
    <t>0.0709-0.1432</t>
  </si>
  <si>
    <t>0.0642-0.1243</t>
  </si>
  <si>
    <t>LARP4</t>
  </si>
  <si>
    <t>0.0692-0.1387</t>
  </si>
  <si>
    <t>0.0713-0.1371</t>
  </si>
  <si>
    <t>0.0705-0.1326</t>
  </si>
  <si>
    <t>ENST00000429027</t>
  </si>
  <si>
    <t>0.0695-0.1352</t>
  </si>
  <si>
    <t>0.0652-0.1371</t>
  </si>
  <si>
    <t>PLEKHA5</t>
  </si>
  <si>
    <t>0.0671-0.1323</t>
  </si>
  <si>
    <t>0.0721-0.1393</t>
  </si>
  <si>
    <t>0.0714-0.1347</t>
  </si>
  <si>
    <t>ENST00000429084</t>
  </si>
  <si>
    <t>0.0610-0.1219</t>
  </si>
  <si>
    <t>0.0662-0.1314</t>
  </si>
  <si>
    <t>AP4M1</t>
  </si>
  <si>
    <t>0.0670-0.1320</t>
  </si>
  <si>
    <t>0.0674-0.1311</t>
  </si>
  <si>
    <t>ENST00000429130</t>
  </si>
  <si>
    <t>0.0624-0.1204</t>
  </si>
  <si>
    <t>CREM</t>
  </si>
  <si>
    <t>0.0685-0.1321</t>
  </si>
  <si>
    <t>0.0796-0.1561</t>
  </si>
  <si>
    <t>0.0730-0.1357</t>
  </si>
  <si>
    <t>ENST00000429149</t>
  </si>
  <si>
    <t>0.0734-0.1396</t>
  </si>
  <si>
    <t>IL34</t>
  </si>
  <si>
    <t>0.0703-0.1335</t>
  </si>
  <si>
    <t>0.0682-0.1303</t>
  </si>
  <si>
    <t>0.0706-0.1382</t>
  </si>
  <si>
    <t>ENST00000429182</t>
  </si>
  <si>
    <t>0.0777-0.1556</t>
  </si>
  <si>
    <t>IMPDH2</t>
  </si>
  <si>
    <t>0.0735-0.1418</t>
  </si>
  <si>
    <t>0.0736-0.1411</t>
  </si>
  <si>
    <t>0.0672-0.1300</t>
  </si>
  <si>
    <t>0.0733-0.1413</t>
  </si>
  <si>
    <t>ENST00000429204</t>
  </si>
  <si>
    <t>0.0719-0.1409</t>
  </si>
  <si>
    <t>ITPKB</t>
  </si>
  <si>
    <t>0.0673-0.1257</t>
  </si>
  <si>
    <t>0.0643-0.1265</t>
  </si>
  <si>
    <t>0.0699-0.1338</t>
  </si>
  <si>
    <t>0.0673-0.1284</t>
  </si>
  <si>
    <t>ENST00000429260</t>
  </si>
  <si>
    <t>0.0677-0.1289</t>
  </si>
  <si>
    <t>C9orf116</t>
  </si>
  <si>
    <t>0.0751-0.1407</t>
  </si>
  <si>
    <t>0.0807-0.1493</t>
  </si>
  <si>
    <t>0.0696-0.1373</t>
  </si>
  <si>
    <t>ENST00000429299</t>
  </si>
  <si>
    <t>0.0795-0.1451</t>
  </si>
  <si>
    <t>LTB</t>
  </si>
  <si>
    <t>0.0720-0.1452</t>
  </si>
  <si>
    <t>0.0586-0.1177</t>
  </si>
  <si>
    <t>0.0618-0.1248</t>
  </si>
  <si>
    <t>ENST00000429360</t>
  </si>
  <si>
    <t>0.0608-0.1181</t>
  </si>
  <si>
    <t>MPST</t>
  </si>
  <si>
    <t>0.0607-0.1202</t>
  </si>
  <si>
    <t>0.0609-0.1208</t>
  </si>
  <si>
    <t>0.0695-0.1386</t>
  </si>
  <si>
    <t>0.0732-0.1378</t>
  </si>
  <si>
    <t>0.0773-0.1414</t>
  </si>
  <si>
    <t>ENST00000429564</t>
  </si>
  <si>
    <t>0.0742-0.1454</t>
  </si>
  <si>
    <t>0.0747-0.1391</t>
  </si>
  <si>
    <t>AQP12A</t>
  </si>
  <si>
    <t>0.0736-0.1483</t>
  </si>
  <si>
    <t>0.0701-0.1329</t>
  </si>
  <si>
    <t>0.0741-0.1399</t>
  </si>
  <si>
    <t>0.0770-0.1466</t>
  </si>
  <si>
    <t>ENST00000429568</t>
  </si>
  <si>
    <t>0.0780-0.1529</t>
  </si>
  <si>
    <t>POLR2H</t>
  </si>
  <si>
    <t>0.0624-0.1275</t>
  </si>
  <si>
    <t>0.0648-0.1296</t>
  </si>
  <si>
    <t>0.0540-0.1121</t>
  </si>
  <si>
    <t>ENST00000429584</t>
  </si>
  <si>
    <t>0.0594-0.1195</t>
  </si>
  <si>
    <t>YY2</t>
  </si>
  <si>
    <t>0.0603-0.1257</t>
  </si>
  <si>
    <t>0.0627-0.1294</t>
  </si>
  <si>
    <t>0.0598-0.1266</t>
  </si>
  <si>
    <t>ENST00000429586</t>
  </si>
  <si>
    <t>0.0620-0.1343</t>
  </si>
  <si>
    <t>ABCF3</t>
  </si>
  <si>
    <t>0.0592-0.1268</t>
  </si>
  <si>
    <t>0.0723-0.1434</t>
  </si>
  <si>
    <t>0.0688-0.1416</t>
  </si>
  <si>
    <t>0.0520-0.1263</t>
  </si>
  <si>
    <t>ENST00000429591</t>
  </si>
  <si>
    <t>0.0729-0.1500</t>
  </si>
  <si>
    <t>ZNF713</t>
  </si>
  <si>
    <t>0.0678-0.1351</t>
  </si>
  <si>
    <t>0.0557-0.1255</t>
  </si>
  <si>
    <t>ENST00000429602</t>
  </si>
  <si>
    <t>0.0553-0.1206</t>
  </si>
  <si>
    <t>SIMC1</t>
  </si>
  <si>
    <t>0.0570-0.1220</t>
  </si>
  <si>
    <t>0.0416-0.1011</t>
  </si>
  <si>
    <t>0.0449-0.1032</t>
  </si>
  <si>
    <t>0.0351-0.0926</t>
  </si>
  <si>
    <t>ENST00000429644</t>
  </si>
  <si>
    <t>0.0417-0.1002</t>
  </si>
  <si>
    <t>GBE1</t>
  </si>
  <si>
    <t>0.0507-0.1111</t>
  </si>
  <si>
    <t>0.0377-0.0945</t>
  </si>
  <si>
    <t>0.0500-0.1146</t>
  </si>
  <si>
    <t>ENST00000429671</t>
  </si>
  <si>
    <t>0.0611-0.1259</t>
  </si>
  <si>
    <t>0.0584-0.1239</t>
  </si>
  <si>
    <t>TSEN34</t>
  </si>
  <si>
    <t>0.0606-0.1326</t>
  </si>
  <si>
    <t>0.0488-0.1181</t>
  </si>
  <si>
    <t>0.0642-0.1318</t>
  </si>
  <si>
    <t>ENST00000429705</t>
  </si>
  <si>
    <t>0.0620-0.1349</t>
  </si>
  <si>
    <t>SNRK</t>
  </si>
  <si>
    <t>0.0614-0.1288</t>
  </si>
  <si>
    <t>0.0692-0.1392</t>
  </si>
  <si>
    <t>0.0637-0.1337</t>
  </si>
  <si>
    <t>ENST00000429709</t>
  </si>
  <si>
    <t>0.0632-0.1311</t>
  </si>
  <si>
    <t>ACTL6A</t>
  </si>
  <si>
    <t>0.0676-0.1370</t>
  </si>
  <si>
    <t>0.0691-0.1417</t>
  </si>
  <si>
    <t>ENST00000429712</t>
  </si>
  <si>
    <t>0.0619-0.1328</t>
  </si>
  <si>
    <t>AKR7L</t>
  </si>
  <si>
    <t>0.0660-0.1393</t>
  </si>
  <si>
    <t>0.0636-0.1396</t>
  </si>
  <si>
    <t>0.0679-0.1373</t>
  </si>
  <si>
    <t>ENST00000429722</t>
  </si>
  <si>
    <t>0.0613-0.1277</t>
  </si>
  <si>
    <t>0.0453-0.0957</t>
  </si>
  <si>
    <t>ALKBH2</t>
  </si>
  <si>
    <t>0.0471-0.1020</t>
  </si>
  <si>
    <t>0.0455-0.1000</t>
  </si>
  <si>
    <t>0.0489-0.1065</t>
  </si>
  <si>
    <t>ENST00000429772</t>
  </si>
  <si>
    <t>0.0417-0.1033</t>
  </si>
  <si>
    <t>TMEM106C</t>
  </si>
  <si>
    <t>0.0473-0.0964</t>
  </si>
  <si>
    <t>0.0680-0.1564</t>
  </si>
  <si>
    <t>0.0662-0.1406</t>
  </si>
  <si>
    <t>0.0590-0.1274</t>
  </si>
  <si>
    <t>ENST00000429815</t>
  </si>
  <si>
    <t>0.0674-0.1383</t>
  </si>
  <si>
    <t>CYP20A1</t>
  </si>
  <si>
    <t>0.0660-0.1381</t>
  </si>
  <si>
    <t>0.0584-0.1246</t>
  </si>
  <si>
    <t>0.0528-0.1189</t>
  </si>
  <si>
    <t>0.0580-0.1216</t>
  </si>
  <si>
    <t>ENST00000429845</t>
  </si>
  <si>
    <t>0.0514-0.1243</t>
  </si>
  <si>
    <t>NEK10</t>
  </si>
  <si>
    <t>0.0486-0.1110</t>
  </si>
  <si>
    <t>0.0600-0.1352</t>
  </si>
  <si>
    <t>0.0582-0.1301</t>
  </si>
  <si>
    <t>0.0603-0.1317</t>
  </si>
  <si>
    <t>ENST00000429849</t>
  </si>
  <si>
    <t>0.0594-0.1314</t>
  </si>
  <si>
    <t>C12orf71</t>
  </si>
  <si>
    <t>0.0568-0.1269</t>
  </si>
  <si>
    <t>0.0584-0.1314</t>
  </si>
  <si>
    <t>0.0527-0.1130</t>
  </si>
  <si>
    <t>0.0623-0.1316</t>
  </si>
  <si>
    <t>ENST00000429967</t>
  </si>
  <si>
    <t>0.0561-0.1218</t>
  </si>
  <si>
    <t>APLN</t>
  </si>
  <si>
    <t>0.0578-0.1205</t>
  </si>
  <si>
    <t>0.0580-0.1239</t>
  </si>
  <si>
    <t>0.0537-0.1238</t>
  </si>
  <si>
    <t>0.0558-0.1210</t>
  </si>
  <si>
    <t>0.0594-0.1265</t>
  </si>
  <si>
    <t>ENST00000429989</t>
  </si>
  <si>
    <t>0.0546-0.1188</t>
  </si>
  <si>
    <t>TSPAN14</t>
  </si>
  <si>
    <t>0.0549-0.1153</t>
  </si>
  <si>
    <t>0.0596-0.1246</t>
  </si>
  <si>
    <t>0.0521-0.1164</t>
  </si>
  <si>
    <t>ENST00000430004</t>
  </si>
  <si>
    <t>0.0459-0.1099</t>
  </si>
  <si>
    <t>BOLL</t>
  </si>
  <si>
    <t>0.0536-0.1110</t>
  </si>
  <si>
    <t>0.0568-0.1205</t>
  </si>
  <si>
    <t>0.0654-0.1426</t>
  </si>
  <si>
    <t>0.0589-0.1227</t>
  </si>
  <si>
    <t>ENST00000430044</t>
  </si>
  <si>
    <t>GALNT11</t>
  </si>
  <si>
    <t>0.0561-0.1235</t>
  </si>
  <si>
    <t>0.0615-0.1287</t>
  </si>
  <si>
    <t>0.0564-0.1201</t>
  </si>
  <si>
    <t>0.0556-0.1183</t>
  </si>
  <si>
    <t>ENST00000430046</t>
  </si>
  <si>
    <t>0.0573-0.1245</t>
  </si>
  <si>
    <t>FCHO2</t>
  </si>
  <si>
    <t>0.0653-0.1431</t>
  </si>
  <si>
    <t>0.0610-0.1298</t>
  </si>
  <si>
    <t>ENST00000430082</t>
  </si>
  <si>
    <t>0.0635-0.1318</t>
  </si>
  <si>
    <t>ECD</t>
  </si>
  <si>
    <t>0.0572-0.1203</t>
  </si>
  <si>
    <t>0.0565-0.1255</t>
  </si>
  <si>
    <t>0.0639-0.1326</t>
  </si>
  <si>
    <t>ENST00000430083</t>
  </si>
  <si>
    <t>0.0578-0.1168</t>
  </si>
  <si>
    <t>0.0514-0.1133</t>
  </si>
  <si>
    <t>RNASE10</t>
  </si>
  <si>
    <t>0.0597-0.1245</t>
  </si>
  <si>
    <t>0.0527-0.1143</t>
  </si>
  <si>
    <t>0.0508-0.1139</t>
  </si>
  <si>
    <t>0.0649-0.1305</t>
  </si>
  <si>
    <t>ENST00000430095</t>
  </si>
  <si>
    <t>0.0643-0.1349</t>
  </si>
  <si>
    <t>RAD52</t>
  </si>
  <si>
    <t>0.0679-0.1347</t>
  </si>
  <si>
    <t>0.0543-0.1313</t>
  </si>
  <si>
    <t>0.0504-0.1090</t>
  </si>
  <si>
    <t>ENST00000430121</t>
  </si>
  <si>
    <t>0.0521-0.1142</t>
  </si>
  <si>
    <t>0.0490-0.1056</t>
  </si>
  <si>
    <t>GASK1A</t>
  </si>
  <si>
    <t>0.0504-0.1099</t>
  </si>
  <si>
    <t>0.0493-0.1094</t>
  </si>
  <si>
    <t>0.0567-0.1259</t>
  </si>
  <si>
    <t>ENST00000430124</t>
  </si>
  <si>
    <t>0.0647-0.1295</t>
  </si>
  <si>
    <t>0.0572-0.1229</t>
  </si>
  <si>
    <t>MLN</t>
  </si>
  <si>
    <t>0.0570-0.1289</t>
  </si>
  <si>
    <t>0.0593-0.1249</t>
  </si>
  <si>
    <t>0.0636-0.1383</t>
  </si>
  <si>
    <t>ENST00000430211</t>
  </si>
  <si>
    <t>0.0526-0.1174</t>
  </si>
  <si>
    <t>0.0603-0.1272</t>
  </si>
  <si>
    <t>TRIM73</t>
  </si>
  <si>
    <t>0.0675-0.1365</t>
  </si>
  <si>
    <t>0.0705-0.1452</t>
  </si>
  <si>
    <t>0.0320-0.0885</t>
  </si>
  <si>
    <t>0.0423-0.1074</t>
  </si>
  <si>
    <t>ENST00000430223</t>
  </si>
  <si>
    <t>0.0385-0.0958</t>
  </si>
  <si>
    <t>NIPAL2</t>
  </si>
  <si>
    <t>0.0256-0.0838</t>
  </si>
  <si>
    <t>0.0271-0.0926</t>
  </si>
  <si>
    <t>ENST00000430249</t>
  </si>
  <si>
    <t>0.0321-0.0998</t>
  </si>
  <si>
    <t>0.0315-0.0992</t>
  </si>
  <si>
    <t>CPS1</t>
  </si>
  <si>
    <t>0.0301-0.1059</t>
  </si>
  <si>
    <t>0.0292-0.1007</t>
  </si>
  <si>
    <t>0.0398-0.1146</t>
  </si>
  <si>
    <t>ENST00000430262</t>
  </si>
  <si>
    <t>0.0321-0.1073</t>
  </si>
  <si>
    <t>ZNF652</t>
  </si>
  <si>
    <t>0.0280-0.0975</t>
  </si>
  <si>
    <t>0.0284-0.0996</t>
  </si>
  <si>
    <t>0.0339-0.1045</t>
  </si>
  <si>
    <t>0.0294-0.1001</t>
  </si>
  <si>
    <t>ENST00000430267</t>
  </si>
  <si>
    <t>0.0256-0.0890</t>
  </si>
  <si>
    <t>GPR35</t>
  </si>
  <si>
    <t>0.0244-0.0919</t>
  </si>
  <si>
    <t>0.0194-0.0742</t>
  </si>
  <si>
    <t>0.0141-0.0615</t>
  </si>
  <si>
    <t>ENST00000430297</t>
  </si>
  <si>
    <t>0.0179-0.0724</t>
  </si>
  <si>
    <t>RETREG2</t>
  </si>
  <si>
    <t>0.0191-0.0800</t>
  </si>
  <si>
    <t>0.0227-0.0852</t>
  </si>
  <si>
    <t>ENST00000430334</t>
  </si>
  <si>
    <t>0.0297-0.0983</t>
  </si>
  <si>
    <t>PLEKHM1</t>
  </si>
  <si>
    <t>0.0257-0.0899</t>
  </si>
  <si>
    <t>0.0273-0.0984</t>
  </si>
  <si>
    <t>0.0274-0.0972</t>
  </si>
  <si>
    <t>0.0297-0.0979</t>
  </si>
  <si>
    <t>ENST00000430350</t>
  </si>
  <si>
    <t>0.0258-0.0939</t>
  </si>
  <si>
    <t>PRNP</t>
  </si>
  <si>
    <t>0.0341-0.1055</t>
  </si>
  <si>
    <t>0.0342-0.1086</t>
  </si>
  <si>
    <t>0.0285-0.0965</t>
  </si>
  <si>
    <t>ENST00000430365</t>
  </si>
  <si>
    <t>0.0322-0.1027</t>
  </si>
  <si>
    <t>0.0366-0.1096</t>
  </si>
  <si>
    <t>VGLL4</t>
  </si>
  <si>
    <t>0.0376-0.1137</t>
  </si>
  <si>
    <t>0.0279-0.0949</t>
  </si>
  <si>
    <t>0.0311-0.1059</t>
  </si>
  <si>
    <t>0.0298-0.1049</t>
  </si>
  <si>
    <t>ENST00000430430</t>
  </si>
  <si>
    <t>0.0319-0.1027</t>
  </si>
  <si>
    <t>0.0281-0.0974</t>
  </si>
  <si>
    <t>ZBTB10</t>
  </si>
  <si>
    <t>0.0183-0.0683</t>
  </si>
  <si>
    <t>0.0189-0.0706</t>
  </si>
  <si>
    <t>0.0212-0.0778</t>
  </si>
  <si>
    <t>0.0239-0.0791</t>
  </si>
  <si>
    <t>ENST00000430433</t>
  </si>
  <si>
    <t>0.0180-0.0738</t>
  </si>
  <si>
    <t>MRPL55</t>
  </si>
  <si>
    <t>0.0192-0.0686</t>
  </si>
  <si>
    <t>0.0260-0.1097</t>
  </si>
  <si>
    <t>0.0381-0.1157</t>
  </si>
  <si>
    <t>0.0285-0.0970</t>
  </si>
  <si>
    <t>ENST00000430628</t>
  </si>
  <si>
    <t>0.0330-0.1070</t>
  </si>
  <si>
    <t>PLIN1</t>
  </si>
  <si>
    <t>0.0256-0.0943</t>
  </si>
  <si>
    <t>0.0285-0.0960</t>
  </si>
  <si>
    <t>0.0231-0.0856</t>
  </si>
  <si>
    <t>0.0220-0.0832</t>
  </si>
  <si>
    <t>ENST00000430738</t>
  </si>
  <si>
    <t>0.0279-0.0983</t>
  </si>
  <si>
    <t>C7orf57</t>
  </si>
  <si>
    <t>0.0272-0.0878</t>
  </si>
  <si>
    <t>0.0268-0.0983</t>
  </si>
  <si>
    <t>0.0248-0.0948</t>
  </si>
  <si>
    <t>0.0245-0.0921</t>
  </si>
  <si>
    <t>ENST00000430805</t>
  </si>
  <si>
    <t>0.0278-0.1012</t>
  </si>
  <si>
    <t>0.0291-0.0991</t>
  </si>
  <si>
    <t>0.0285-0.1030</t>
  </si>
  <si>
    <t>0.0258-0.0874</t>
  </si>
  <si>
    <t>0.0259-0.0937</t>
  </si>
  <si>
    <t>0.0238-0.0827</t>
  </si>
  <si>
    <t>RCBTB2</t>
  </si>
  <si>
    <t>0.0254-0.0890</t>
  </si>
  <si>
    <t>0.0252-0.0901</t>
  </si>
  <si>
    <t>0.0280-0.0958</t>
  </si>
  <si>
    <t>ENST00000430816</t>
  </si>
  <si>
    <t>0.0280-0.0932</t>
  </si>
  <si>
    <t>0.0258-0.0900</t>
  </si>
  <si>
    <t>RP11-98L5</t>
  </si>
  <si>
    <t>0.0297-0.0937</t>
  </si>
  <si>
    <t>0.0260-0.0887</t>
  </si>
  <si>
    <t>0.0265-0.0941</t>
  </si>
  <si>
    <t>0.0244-0.0857</t>
  </si>
  <si>
    <t>ENST00000430889</t>
  </si>
  <si>
    <t>0.0209-0.0793</t>
  </si>
  <si>
    <t>0.0261-0.0836</t>
  </si>
  <si>
    <t>HOXC4</t>
  </si>
  <si>
    <t>0.0290-0.0962</t>
  </si>
  <si>
    <t>0.0284-0.1088</t>
  </si>
  <si>
    <t>0.0307-0.0984</t>
  </si>
  <si>
    <t>ENST00000430969</t>
  </si>
  <si>
    <t>0.0286-0.0971</t>
  </si>
  <si>
    <t>0.0288-0.0999</t>
  </si>
  <si>
    <t>TNRC18</t>
  </si>
  <si>
    <t>0.0251-0.0876</t>
  </si>
  <si>
    <t>0.0266-0.0898</t>
  </si>
  <si>
    <t>0.0260-0.0904</t>
  </si>
  <si>
    <t>ENST00000431002</t>
  </si>
  <si>
    <t>0.0291-0.1063</t>
  </si>
  <si>
    <t>0.0256-0.0903</t>
  </si>
  <si>
    <t>LBHD1</t>
  </si>
  <si>
    <t>0.0299-0.1024</t>
  </si>
  <si>
    <t>0.0262-0.0898</t>
  </si>
  <si>
    <t>0.0263-0.0913</t>
  </si>
  <si>
    <t>ENST00000431011</t>
  </si>
  <si>
    <t>0.0270-0.0938</t>
  </si>
  <si>
    <t>0.0279-0.0898</t>
  </si>
  <si>
    <t>LCE6A</t>
  </si>
  <si>
    <t>0.0210-0.0777</t>
  </si>
  <si>
    <t>0.0254-0.0925</t>
  </si>
  <si>
    <t>0.0259-0.0879</t>
  </si>
  <si>
    <t>ENST00000431067</t>
  </si>
  <si>
    <t>0.0234-0.0829</t>
  </si>
  <si>
    <t>0.0289-0.0978</t>
  </si>
  <si>
    <t>ORM2</t>
  </si>
  <si>
    <t>0.0327-0.1046</t>
  </si>
  <si>
    <t>0.0300-0.0974</t>
  </si>
  <si>
    <t>0.0320-0.1044</t>
  </si>
  <si>
    <t>ENST00000431162</t>
  </si>
  <si>
    <t>0.0232-0.0955</t>
  </si>
  <si>
    <t>TTC21A</t>
  </si>
  <si>
    <t>0.0231-0.0803</t>
  </si>
  <si>
    <t>0.0221-0.0805</t>
  </si>
  <si>
    <t>0.0226-0.0775</t>
  </si>
  <si>
    <t>ENST00000431206</t>
  </si>
  <si>
    <t>0.0245-0.0840</t>
  </si>
  <si>
    <t>PSMD13</t>
  </si>
  <si>
    <t>0.0256-0.0919</t>
  </si>
  <si>
    <t>0.0283-0.0970</t>
  </si>
  <si>
    <t>0.0236-0.0883</t>
  </si>
  <si>
    <t>0.0263-0.0967</t>
  </si>
  <si>
    <t>0.0263-0.0896</t>
  </si>
  <si>
    <t>ENST00000431232</t>
  </si>
  <si>
    <t>0.0269-0.1008</t>
  </si>
  <si>
    <t>PGAP6</t>
  </si>
  <si>
    <t>0.0262-0.0893</t>
  </si>
  <si>
    <t>0.0255-0.0941</t>
  </si>
  <si>
    <t>0.0312-0.1024</t>
  </si>
  <si>
    <t>ENST00000431281</t>
  </si>
  <si>
    <t>0.0334-0.1120</t>
  </si>
  <si>
    <t>0.0150-0.0633</t>
  </si>
  <si>
    <t>ACBD4</t>
  </si>
  <si>
    <t>0.0201-0.0817</t>
  </si>
  <si>
    <t>0.0183-0.0720</t>
  </si>
  <si>
    <t>ENST00000431365</t>
  </si>
  <si>
    <t>0.0332-0.0874</t>
  </si>
  <si>
    <t>0.0370-0.0915</t>
  </si>
  <si>
    <t>RLN3</t>
  </si>
  <si>
    <t>0.0367-0.0944</t>
  </si>
  <si>
    <t>0.0357-0.0950</t>
  </si>
  <si>
    <t>0.0379-0.0992</t>
  </si>
  <si>
    <t>ENST00000431388</t>
  </si>
  <si>
    <t>0.0344-0.0937</t>
  </si>
  <si>
    <t>0.0403-0.1035</t>
  </si>
  <si>
    <t>NDUFAF8</t>
  </si>
  <si>
    <t>0.0413-0.1034</t>
  </si>
  <si>
    <t>0.0365-0.1061</t>
  </si>
  <si>
    <t>0.0368-0.0992</t>
  </si>
  <si>
    <t>0.0421-0.1039</t>
  </si>
  <si>
    <t>ENST00000431418</t>
  </si>
  <si>
    <t>0.0346-0.0946</t>
  </si>
  <si>
    <t>GALNTL5</t>
  </si>
  <si>
    <t>0.0361-0.0916</t>
  </si>
  <si>
    <t>0.0326-0.0876</t>
  </si>
  <si>
    <t>0.0229-0.0685</t>
  </si>
  <si>
    <t>ENST00000431473</t>
  </si>
  <si>
    <t>0.0301-0.0771</t>
  </si>
  <si>
    <t>RIMKLA</t>
  </si>
  <si>
    <t>0.0212-0.0655</t>
  </si>
  <si>
    <t>0.0216-0.0652</t>
  </si>
  <si>
    <t>0.0297-0.0810</t>
  </si>
  <si>
    <t>0.0235-0.0694</t>
  </si>
  <si>
    <t>ENST00000431515</t>
  </si>
  <si>
    <t>0.0305-0.0865</t>
  </si>
  <si>
    <t>PKMYT1</t>
  </si>
  <si>
    <t>0.0346-0.0887</t>
  </si>
  <si>
    <t>0.0337-0.0895</t>
  </si>
  <si>
    <t>ENST00000431541</t>
  </si>
  <si>
    <t>0.0334-0.0944</t>
  </si>
  <si>
    <t>PIGV</t>
  </si>
  <si>
    <t>0.0327-0.0917</t>
  </si>
  <si>
    <t>0.0383-0.1000</t>
  </si>
  <si>
    <t>0.0405-0.1036</t>
  </si>
  <si>
    <t>0.0378-0.0975</t>
  </si>
  <si>
    <t>ENST00000431606</t>
  </si>
  <si>
    <t>0.0399-0.1024</t>
  </si>
  <si>
    <t>MED19</t>
  </si>
  <si>
    <t>0.0364-0.0964</t>
  </si>
  <si>
    <t>0.0366-0.0964</t>
  </si>
  <si>
    <t>0.0417-0.1019</t>
  </si>
  <si>
    <t>ENST00000431635</t>
  </si>
  <si>
    <t>0.0391-0.1014</t>
  </si>
  <si>
    <t>EBNA1BP2</t>
  </si>
  <si>
    <t>0.0371-0.1058</t>
  </si>
  <si>
    <t>0.0414-0.1084</t>
  </si>
  <si>
    <t>0.0403-0.1048</t>
  </si>
  <si>
    <t>0.0361-0.0966</t>
  </si>
  <si>
    <t>ENST00000431639</t>
  </si>
  <si>
    <t>0.0346-0.0919</t>
  </si>
  <si>
    <t>WRAP53</t>
  </si>
  <si>
    <t>0.0273-0.0718</t>
  </si>
  <si>
    <t>0.0265-0.0724</t>
  </si>
  <si>
    <t>0.0267-0.0720</t>
  </si>
  <si>
    <t>ENST00000431670</t>
  </si>
  <si>
    <t>0.0247-0.0707</t>
  </si>
  <si>
    <t>0.0242-0.0728</t>
  </si>
  <si>
    <t>PHLDB2</t>
  </si>
  <si>
    <t>0.0237-0.0672</t>
  </si>
  <si>
    <t>0.0368-0.1089</t>
  </si>
  <si>
    <t>0.0387-0.1058</t>
  </si>
  <si>
    <t>0.0364-0.0952</t>
  </si>
  <si>
    <t>ENST00000431676</t>
  </si>
  <si>
    <t>0.0358-0.0952</t>
  </si>
  <si>
    <t>0.0381-0.1017</t>
  </si>
  <si>
    <t>IQCA1</t>
  </si>
  <si>
    <t>0.0356-0.0934</t>
  </si>
  <si>
    <t>0.0289-0.0810</t>
  </si>
  <si>
    <t>0.0301-0.0847</t>
  </si>
  <si>
    <t>ENST00000431679</t>
  </si>
  <si>
    <t>0.0275-0.0803</t>
  </si>
  <si>
    <t>TMEM225B</t>
  </si>
  <si>
    <t>0.0306-0.0835</t>
  </si>
  <si>
    <t>0.0361-0.1012</t>
  </si>
  <si>
    <t>0.0366-0.0958</t>
  </si>
  <si>
    <t>0.0351-0.0974</t>
  </si>
  <si>
    <t>ENST00000431683</t>
  </si>
  <si>
    <t>0.0302-0.0889</t>
  </si>
  <si>
    <t>GLB1L3</t>
  </si>
  <si>
    <t>0.0333-0.0911</t>
  </si>
  <si>
    <t>0.0320-0.0927</t>
  </si>
  <si>
    <t>0.0297-0.0800</t>
  </si>
  <si>
    <t>0.0310-0.0897</t>
  </si>
  <si>
    <t>ENST00000431736</t>
  </si>
  <si>
    <t>0.0325-0.0892</t>
  </si>
  <si>
    <t>UBE4A</t>
  </si>
  <si>
    <t>0.0350-0.0924</t>
  </si>
  <si>
    <t>0.0336-0.0899</t>
  </si>
  <si>
    <t>0.0297-0.0840</t>
  </si>
  <si>
    <t>0.0304-0.0853</t>
  </si>
  <si>
    <t>ENST00000431877</t>
  </si>
  <si>
    <t>ITPRID2</t>
  </si>
  <si>
    <t>0.0342-0.0919</t>
  </si>
  <si>
    <t>0.0289-0.0786</t>
  </si>
  <si>
    <t>0.0332-0.0903</t>
  </si>
  <si>
    <t>0.0299-0.0845</t>
  </si>
  <si>
    <t>ENST00000431972</t>
  </si>
  <si>
    <t>0.0308-0.0814</t>
  </si>
  <si>
    <t>AP5M1</t>
  </si>
  <si>
    <t>0.0292-0.0768</t>
  </si>
  <si>
    <t>0.0333-0.0892</t>
  </si>
  <si>
    <t>0.0358-0.1033</t>
  </si>
  <si>
    <t>0.0338-0.0908</t>
  </si>
  <si>
    <t>ENST00000432035</t>
  </si>
  <si>
    <t>0.0311-0.0885</t>
  </si>
  <si>
    <t>C3orf84</t>
  </si>
  <si>
    <t>0.0340-0.0927</t>
  </si>
  <si>
    <t>0.0328-0.0882</t>
  </si>
  <si>
    <t>0.0299-0.0820</t>
  </si>
  <si>
    <t>0.0338-0.0914</t>
  </si>
  <si>
    <t>ENST00000432060</t>
  </si>
  <si>
    <t>0.0360-0.0984</t>
  </si>
  <si>
    <t>0.0351-0.0933</t>
  </si>
  <si>
    <t>DHRS9</t>
  </si>
  <si>
    <t>0.0352-0.0958</t>
  </si>
  <si>
    <t>0.0319-0.0832</t>
  </si>
  <si>
    <t>0.0332-0.0933</t>
  </si>
  <si>
    <t>ENST00000432126</t>
  </si>
  <si>
    <t>0.0363-0.0930</t>
  </si>
  <si>
    <t>0.0297-0.0801</t>
  </si>
  <si>
    <t>DELE1</t>
  </si>
  <si>
    <t>0.0295-0.0806</t>
  </si>
  <si>
    <t>0.0338-0.0886</t>
  </si>
  <si>
    <t>0.0300-0.0811</t>
  </si>
  <si>
    <t>ENST00000432128</t>
  </si>
  <si>
    <t>0.0303-0.0813</t>
  </si>
  <si>
    <t>DMTN</t>
  </si>
  <si>
    <t>0.0359-0.0925</t>
  </si>
  <si>
    <t>0.0396-0.1025</t>
  </si>
  <si>
    <t>0.0329-0.0896</t>
  </si>
  <si>
    <t>ENST00000432176</t>
  </si>
  <si>
    <t>0.0338-0.0911</t>
  </si>
  <si>
    <t>FAM126A</t>
  </si>
  <si>
    <t>0.0374-0.1034</t>
  </si>
  <si>
    <t>0.0308-0.0797</t>
  </si>
  <si>
    <t>0.0299-0.0809</t>
  </si>
  <si>
    <t>0.0306-0.0781</t>
  </si>
  <si>
    <t>ENST00000432196</t>
  </si>
  <si>
    <t>0.0299-0.0778</t>
  </si>
  <si>
    <t>KBTBD13</t>
  </si>
  <si>
    <t>0.0277-0.0766</t>
  </si>
  <si>
    <t>0.0316-0.0900</t>
  </si>
  <si>
    <t>0.0333-0.0887</t>
  </si>
  <si>
    <t>0.0352-0.0964</t>
  </si>
  <si>
    <t>0.0338-0.0929</t>
  </si>
  <si>
    <t>0.0341-0.0877</t>
  </si>
  <si>
    <t>0.0316-0.0908</t>
  </si>
  <si>
    <t>ENST00000432328</t>
  </si>
  <si>
    <t>0.0338-0.0902</t>
  </si>
  <si>
    <t>PCED1B</t>
  </si>
  <si>
    <t>0.0356-0.0950</t>
  </si>
  <si>
    <t>0.0361-0.0976</t>
  </si>
  <si>
    <t>ENST00000432329</t>
  </si>
  <si>
    <t>0.0379-0.1025</t>
  </si>
  <si>
    <t>CREB1</t>
  </si>
  <si>
    <t>0.0229-0.0689</t>
  </si>
  <si>
    <t>0.0232-0.0697</t>
  </si>
  <si>
    <t>ENST00000432459</t>
  </si>
  <si>
    <t>0.0208-0.0640</t>
  </si>
  <si>
    <t>RNF32</t>
  </si>
  <si>
    <t>0.0181-0.0654</t>
  </si>
  <si>
    <t>0.0190-0.0661</t>
  </si>
  <si>
    <t>ENST00000432561</t>
  </si>
  <si>
    <t>0.0192-0.0695</t>
  </si>
  <si>
    <t>CHFR</t>
  </si>
  <si>
    <t>0.0200-0.0733</t>
  </si>
  <si>
    <t>0.0227-0.0791</t>
  </si>
  <si>
    <t>ENST00000432564</t>
  </si>
  <si>
    <t>0.0156-0.0643</t>
  </si>
  <si>
    <t>HCAR1</t>
  </si>
  <si>
    <t>0.0181-0.0702</t>
  </si>
  <si>
    <t>0.0240-0.0803</t>
  </si>
  <si>
    <t>0.0206-0.0827</t>
  </si>
  <si>
    <t>ENST00000432566</t>
  </si>
  <si>
    <t>0.0207-0.0760</t>
  </si>
  <si>
    <t>GOLGA8A</t>
  </si>
  <si>
    <t>0.0227-0.0782</t>
  </si>
  <si>
    <t>0.0157-0.0647</t>
  </si>
  <si>
    <t>0.0193-0.0684</t>
  </si>
  <si>
    <t>0.0168-0.0646</t>
  </si>
  <si>
    <t>ENST00000432605</t>
  </si>
  <si>
    <t>0.0127-0.0528</t>
  </si>
  <si>
    <t>C2orf74</t>
  </si>
  <si>
    <t>0.0172-0.0593</t>
  </si>
  <si>
    <t>0.0115-0.0495</t>
  </si>
  <si>
    <t>0.0121-0.0511</t>
  </si>
  <si>
    <t>ENST00000432622</t>
  </si>
  <si>
    <t>0.0159-0.0615</t>
  </si>
  <si>
    <t>FAM229A</t>
  </si>
  <si>
    <t>0.0142-0.0565</t>
  </si>
  <si>
    <t>0.0136-0.0580</t>
  </si>
  <si>
    <t>0.0195-0.0689</t>
  </si>
  <si>
    <t>0.0180-0.0667</t>
  </si>
  <si>
    <t>ENST00000432641</t>
  </si>
  <si>
    <t>0.0171-0.0688</t>
  </si>
  <si>
    <t>SDHAF3</t>
  </si>
  <si>
    <t>0.0215-0.0788</t>
  </si>
  <si>
    <t>ENST00000432648</t>
  </si>
  <si>
    <t>0.0227-0.0789</t>
  </si>
  <si>
    <t>AKIRIN1</t>
  </si>
  <si>
    <t>0.0207-0.0746</t>
  </si>
  <si>
    <t>0.0207-0.0745</t>
  </si>
  <si>
    <t>0.0215-0.0743</t>
  </si>
  <si>
    <t>0.0226-0.0794</t>
  </si>
  <si>
    <t>ENST00000432688</t>
  </si>
  <si>
    <t>0.0230-0.0882</t>
  </si>
  <si>
    <t>PLCD4</t>
  </si>
  <si>
    <t>0.0229-0.0816</t>
  </si>
  <si>
    <t>0.0225-0.0792</t>
  </si>
  <si>
    <t>0.0192-0.0708</t>
  </si>
  <si>
    <t>ENST00000432825</t>
  </si>
  <si>
    <t>0.0132-0.0535</t>
  </si>
  <si>
    <t>FBXO10</t>
  </si>
  <si>
    <t>0.0158-0.0565</t>
  </si>
  <si>
    <t>0.0152-0.0561</t>
  </si>
  <si>
    <t>0.0168-0.0590</t>
  </si>
  <si>
    <t>ENST00000432829</t>
  </si>
  <si>
    <t>0.0134-0.0532</t>
  </si>
  <si>
    <t>0.0130-0.0549</t>
  </si>
  <si>
    <t>DOCK8</t>
  </si>
  <si>
    <t>0.0129-0.0510</t>
  </si>
  <si>
    <t>0.0220-0.0875</t>
  </si>
  <si>
    <t>0.0204-0.0785</t>
  </si>
  <si>
    <t>ENST00000432901</t>
  </si>
  <si>
    <t>0.0197-0.0719</t>
  </si>
  <si>
    <t>PET117</t>
  </si>
  <si>
    <t>0.0179-0.0682</t>
  </si>
  <si>
    <t>0.0191-0.0732</t>
  </si>
  <si>
    <t>ENST00000432992</t>
  </si>
  <si>
    <t>0.0174-0.0665</t>
  </si>
  <si>
    <t>GAS7</t>
  </si>
  <si>
    <t>0.0160-0.0600</t>
  </si>
  <si>
    <t>0.0173-0.0650</t>
  </si>
  <si>
    <t>0.0150-0.0605</t>
  </si>
  <si>
    <t>0.0159-0.0616</t>
  </si>
  <si>
    <t>ENST00000432999</t>
  </si>
  <si>
    <t>ZBED5</t>
  </si>
  <si>
    <t>0.0191-0.0751</t>
  </si>
  <si>
    <t>0.0194-0.0736</t>
  </si>
  <si>
    <t>0.0173-0.0704</t>
  </si>
  <si>
    <t>ENST00000433034</t>
  </si>
  <si>
    <t>0.0155-0.0623</t>
  </si>
  <si>
    <t>ARPC4</t>
  </si>
  <si>
    <t>0.0186-0.0690</t>
  </si>
  <si>
    <t>0.0172-0.0705</t>
  </si>
  <si>
    <t>ENST00000433039</t>
  </si>
  <si>
    <t>0.0163-0.0613</t>
  </si>
  <si>
    <t>RIMBP3C</t>
  </si>
  <si>
    <t>0.0187-0.0718</t>
  </si>
  <si>
    <t>0.0171-0.0675</t>
  </si>
  <si>
    <t>0.0189-0.0700</t>
  </si>
  <si>
    <t>ENST00000433060</t>
  </si>
  <si>
    <t>0.0191-0.0685</t>
  </si>
  <si>
    <t>AMOTL1</t>
  </si>
  <si>
    <t>0.0160-0.0628</t>
  </si>
  <si>
    <t>0.0176-0.0676</t>
  </si>
  <si>
    <t>ENST00000433154</t>
  </si>
  <si>
    <t>0.0184-0.0675</t>
  </si>
  <si>
    <t>TERB1</t>
  </si>
  <si>
    <t>0.0171-0.0672</t>
  </si>
  <si>
    <t>0.0166-0.0606</t>
  </si>
  <si>
    <t>0.0165-0.0658</t>
  </si>
  <si>
    <t>ENST00000433176</t>
  </si>
  <si>
    <t>0.0170-0.0657</t>
  </si>
  <si>
    <t>MORF4L2</t>
  </si>
  <si>
    <t>0.0145-0.0548</t>
  </si>
  <si>
    <t>0.0171-0.0605</t>
  </si>
  <si>
    <t>0.0183-0.0686</t>
  </si>
  <si>
    <t>ENST00000433179</t>
  </si>
  <si>
    <t>0.0150-0.0672</t>
  </si>
  <si>
    <t>PERM1</t>
  </si>
  <si>
    <t>0.0188-0.0698</t>
  </si>
  <si>
    <t>0.0172-0.0674</t>
  </si>
  <si>
    <t>0.0163-0.0653</t>
  </si>
  <si>
    <t>ENST00000433197</t>
  </si>
  <si>
    <t>0.0173-0.0658</t>
  </si>
  <si>
    <t>ERN1</t>
  </si>
  <si>
    <t>0.0177-0.0643</t>
  </si>
  <si>
    <t>0.0176-0.0670</t>
  </si>
  <si>
    <t>0.0184-0.0710</t>
  </si>
  <si>
    <t>ENST00000433211</t>
  </si>
  <si>
    <t>CTNNA3</t>
  </si>
  <si>
    <t>0.0188-0.0701</t>
  </si>
  <si>
    <t>0.0200-0.0729</t>
  </si>
  <si>
    <t>0.0186-0.0653</t>
  </si>
  <si>
    <t>ENST00000433342</t>
  </si>
  <si>
    <t>0.0159-0.0664</t>
  </si>
  <si>
    <t>C1orf167</t>
  </si>
  <si>
    <t>0.0201-0.0708</t>
  </si>
  <si>
    <t>0.0155-0.0588</t>
  </si>
  <si>
    <t>0.0155-0.0591</t>
  </si>
  <si>
    <t>ENST00000433351</t>
  </si>
  <si>
    <t>0.0206-0.0715</t>
  </si>
  <si>
    <t>PCYOX1</t>
  </si>
  <si>
    <t>0.0161-0.0607</t>
  </si>
  <si>
    <t>0.0173-0.0634</t>
  </si>
  <si>
    <t>0.0146-0.0553</t>
  </si>
  <si>
    <t>ENST00000433360</t>
  </si>
  <si>
    <t>0.0221-0.0786</t>
  </si>
  <si>
    <t>PPP1R9A</t>
  </si>
  <si>
    <t>0.0162-0.0631</t>
  </si>
  <si>
    <t>0.0192-0.0711</t>
  </si>
  <si>
    <t>0.0156-0.0682</t>
  </si>
  <si>
    <t>ENST00000433363</t>
  </si>
  <si>
    <t>0.0153-0.0558</t>
  </si>
  <si>
    <t>SLC13A5</t>
  </si>
  <si>
    <t>0.0179-0.0637</t>
  </si>
  <si>
    <t>0.0165-0.0590</t>
  </si>
  <si>
    <t>0.0154-0.0569</t>
  </si>
  <si>
    <t>ENST00000433389</t>
  </si>
  <si>
    <t>0.0151-0.0577</t>
  </si>
  <si>
    <t>ESRP1</t>
  </si>
  <si>
    <t>0.0160-0.0664</t>
  </si>
  <si>
    <t>0.0187-0.0685</t>
  </si>
  <si>
    <t>0.0192-0.0733</t>
  </si>
  <si>
    <t>ENST00000433529</t>
  </si>
  <si>
    <t>TIA1</t>
  </si>
  <si>
    <t>0.0171-0.0627</t>
  </si>
  <si>
    <t>0.0170-0.0668</t>
  </si>
  <si>
    <t>ENST00000433566</t>
  </si>
  <si>
    <t>XPO7</t>
  </si>
  <si>
    <t>0.0177-0.0693</t>
  </si>
  <si>
    <t>0.0170-0.0675</t>
  </si>
  <si>
    <t>0.0202-0.0772</t>
  </si>
  <si>
    <t>ENST00000433627</t>
  </si>
  <si>
    <t>0.0169-0.0615</t>
  </si>
  <si>
    <t>LSM14A</t>
  </si>
  <si>
    <t>0.0153-0.0579</t>
  </si>
  <si>
    <t>0.0101-0.0451</t>
  </si>
  <si>
    <t>ENST00000433642</t>
  </si>
  <si>
    <t>0.0467-0.1068</t>
  </si>
  <si>
    <t>BLOC1S3</t>
  </si>
  <si>
    <t>0.0564-0.1259</t>
  </si>
  <si>
    <t>0.0502-0.1176</t>
  </si>
  <si>
    <t>0.0549-0.1205</t>
  </si>
  <si>
    <t>ENST00000433688</t>
  </si>
  <si>
    <t>0.0515-0.1173</t>
  </si>
  <si>
    <t>C11orf95</t>
  </si>
  <si>
    <t>0.0508-0.1170</t>
  </si>
  <si>
    <t>0.0614-0.1339</t>
  </si>
  <si>
    <t>0.0619-0.1335</t>
  </si>
  <si>
    <t>ENST00000433700</t>
  </si>
  <si>
    <t>0.0554-0.1301</t>
  </si>
  <si>
    <t>IFT74</t>
  </si>
  <si>
    <t>0.0572-0.1294</t>
  </si>
  <si>
    <t>0.0533-0.1188</t>
  </si>
  <si>
    <t>0.0486-0.1118</t>
  </si>
  <si>
    <t>0.0467-0.1086</t>
  </si>
  <si>
    <t>ENST00000433731</t>
  </si>
  <si>
    <t>0.0442-0.1040</t>
  </si>
  <si>
    <t>RNF212</t>
  </si>
  <si>
    <t>0.0334-0.0858</t>
  </si>
  <si>
    <t>0.0356-0.0887</t>
  </si>
  <si>
    <t>ENST00000433834</t>
  </si>
  <si>
    <t>CAPZB</t>
  </si>
  <si>
    <t>ENST00000433866</t>
  </si>
  <si>
    <t>HSBP1</t>
  </si>
  <si>
    <t>0.0349-0.0954</t>
  </si>
  <si>
    <t>0.0377-0.0932</t>
  </si>
  <si>
    <t>0.0410-0.0971</t>
  </si>
  <si>
    <t>ENST00000433922</t>
  </si>
  <si>
    <t>0.0327-0.0847</t>
  </si>
  <si>
    <t>BZW2</t>
  </si>
  <si>
    <t>0.0429-0.1078</t>
  </si>
  <si>
    <t>0.0455-0.1043</t>
  </si>
  <si>
    <t>0.0505-0.1115</t>
  </si>
  <si>
    <t>ENST00000433931</t>
  </si>
  <si>
    <t>0.0466-0.1123</t>
  </si>
  <si>
    <t>SYNJ1</t>
  </si>
  <si>
    <t>0.0439-0.1159</t>
  </si>
  <si>
    <t>0.0584-0.1252</t>
  </si>
  <si>
    <t>0.0574-0.1342</t>
  </si>
  <si>
    <t>0.0559-0.1215</t>
  </si>
  <si>
    <t>0.0596-0.1305</t>
  </si>
  <si>
    <t>ENST00000433957</t>
  </si>
  <si>
    <t>0.0550-0.1226</t>
  </si>
  <si>
    <t>0.0540-0.1231</t>
  </si>
  <si>
    <t>TMPRSS3</t>
  </si>
  <si>
    <t>0.0588-0.1295</t>
  </si>
  <si>
    <t>0.0550-0.1265</t>
  </si>
  <si>
    <t>0.0633-0.1329</t>
  </si>
  <si>
    <t>0.0611-0.1319</t>
  </si>
  <si>
    <t>ENST00000433971</t>
  </si>
  <si>
    <t>0.0524-0.1223</t>
  </si>
  <si>
    <t>TPRG1</t>
  </si>
  <si>
    <t>0.0540-0.1210</t>
  </si>
  <si>
    <t>0.0345-0.0999</t>
  </si>
  <si>
    <t>0.0402-0.0893</t>
  </si>
  <si>
    <t>ENST00000433985</t>
  </si>
  <si>
    <t>0.0392-0.0929</t>
  </si>
  <si>
    <t>IFT27</t>
  </si>
  <si>
    <t>0.0380-0.0888</t>
  </si>
  <si>
    <t>0.0452-0.1030</t>
  </si>
  <si>
    <t>ENST00000434006</t>
  </si>
  <si>
    <t>0.0375-0.0956</t>
  </si>
  <si>
    <t>SPINK8</t>
  </si>
  <si>
    <t>0.0369-0.0857</t>
  </si>
  <si>
    <t>0.0558-0.1436</t>
  </si>
  <si>
    <t>0.0555-0.1281</t>
  </si>
  <si>
    <t>ENST00000434013</t>
  </si>
  <si>
    <t>0.0559-0.1217</t>
  </si>
  <si>
    <t>0.0541-0.1213</t>
  </si>
  <si>
    <t>NPC2</t>
  </si>
  <si>
    <t>0.0557-0.1224</t>
  </si>
  <si>
    <t>0.0480-0.1096</t>
  </si>
  <si>
    <t>ENST00000434032</t>
  </si>
  <si>
    <t>0.0445-0.1061</t>
  </si>
  <si>
    <t>USP19</t>
  </si>
  <si>
    <t>0.0442-0.1019</t>
  </si>
  <si>
    <t>0.0446-0.1106</t>
  </si>
  <si>
    <t>ENST00000434045</t>
  </si>
  <si>
    <t>0.0472-0.1091</t>
  </si>
  <si>
    <t>IGF2</t>
  </si>
  <si>
    <t>0.0552-0.1295</t>
  </si>
  <si>
    <t>0.0473-0.1138</t>
  </si>
  <si>
    <t>ENST00000434106</t>
  </si>
  <si>
    <t>ODF2</t>
  </si>
  <si>
    <t>0.0518-0.1191</t>
  </si>
  <si>
    <t>0.0518-0.1192</t>
  </si>
  <si>
    <t>ENST00000434108</t>
  </si>
  <si>
    <t>0.0495-0.1206</t>
  </si>
  <si>
    <t>KCNIP1</t>
  </si>
  <si>
    <t>0.0480-0.1131</t>
  </si>
  <si>
    <t>0.0470-0.1057</t>
  </si>
  <si>
    <t>ENST00000434263</t>
  </si>
  <si>
    <t>0.0517-0.1181</t>
  </si>
  <si>
    <t>RGS6</t>
  </si>
  <si>
    <t>0.0562-0.1242</t>
  </si>
  <si>
    <t>0.0510-0.1136</t>
  </si>
  <si>
    <t>ENST00000434316</t>
  </si>
  <si>
    <t>0.0497-0.1122</t>
  </si>
  <si>
    <t>TMCO3</t>
  </si>
  <si>
    <t>0.0450-0.1103</t>
  </si>
  <si>
    <t>0.0465-0.1088</t>
  </si>
  <si>
    <t>ENST00000434396</t>
  </si>
  <si>
    <t>0.0525-0.1172</t>
  </si>
  <si>
    <t>ANKRD63</t>
  </si>
  <si>
    <t>0.0477-0.1109</t>
  </si>
  <si>
    <t>0.0451-0.1053</t>
  </si>
  <si>
    <t>0.0445-0.1054</t>
  </si>
  <si>
    <t>ENST00000434410</t>
  </si>
  <si>
    <t>0.0467-0.1100</t>
  </si>
  <si>
    <t>HEMK1</t>
  </si>
  <si>
    <t>0.0457-0.1079</t>
  </si>
  <si>
    <t>0.0434-0.0997</t>
  </si>
  <si>
    <t>ENST00000434415</t>
  </si>
  <si>
    <t>0.0490-0.1115</t>
  </si>
  <si>
    <t>ZNF783</t>
  </si>
  <si>
    <t>0.0437-0.1176</t>
  </si>
  <si>
    <t>0.0479-0.1062</t>
  </si>
  <si>
    <t>0.0443-0.1054</t>
  </si>
  <si>
    <t>ENST00000434423</t>
  </si>
  <si>
    <t>0.0473-0.1083</t>
  </si>
  <si>
    <t>POM121</t>
  </si>
  <si>
    <t>0.0493-0.1112</t>
  </si>
  <si>
    <t>0.0513-0.1110</t>
  </si>
  <si>
    <t>ENST00000434436</t>
  </si>
  <si>
    <t>0.0497-0.1116</t>
  </si>
  <si>
    <t>MBD3</t>
  </si>
  <si>
    <t>0.0555-0.1277</t>
  </si>
  <si>
    <t>0.0502-0.1146</t>
  </si>
  <si>
    <t>ENST00000434457</t>
  </si>
  <si>
    <t>0.0505-0.1137</t>
  </si>
  <si>
    <t>DENND4C</t>
  </si>
  <si>
    <t>0.0444-0.1044</t>
  </si>
  <si>
    <t>0.0479-0.1100</t>
  </si>
  <si>
    <t>0.0576-0.1292</t>
  </si>
  <si>
    <t>ENST00000434476</t>
  </si>
  <si>
    <t>0.0463-0.1019</t>
  </si>
  <si>
    <t>SCRN1</t>
  </si>
  <si>
    <t>0.0498-0.1095</t>
  </si>
  <si>
    <t>0.0460-0.1047</t>
  </si>
  <si>
    <t>ENST00000434505</t>
  </si>
  <si>
    <t>0.0479-0.1070</t>
  </si>
  <si>
    <t>CKMT1A</t>
  </si>
  <si>
    <t>0.0479-0.1088</t>
  </si>
  <si>
    <t>0.0484-0.1130</t>
  </si>
  <si>
    <t>0.0554-0.1288</t>
  </si>
  <si>
    <t>ENST00000434551</t>
  </si>
  <si>
    <t>0.0464-0.1085</t>
  </si>
  <si>
    <t>TAAR9</t>
  </si>
  <si>
    <t>0.0595-0.1241</t>
  </si>
  <si>
    <t>0.0499-0.1193</t>
  </si>
  <si>
    <t>ENST00000434581</t>
  </si>
  <si>
    <t>0.0419-0.0995</t>
  </si>
  <si>
    <t>TMEM68</t>
  </si>
  <si>
    <t>0.0469-0.1085</t>
  </si>
  <si>
    <t>0.0448-0.1017</t>
  </si>
  <si>
    <t>ENST00000434600</t>
  </si>
  <si>
    <t>0.0486-0.1087</t>
  </si>
  <si>
    <t>LAMP2</t>
  </si>
  <si>
    <t>0.0444-0.1006</t>
  </si>
  <si>
    <t>0.0516-0.1180</t>
  </si>
  <si>
    <t>ENST00000434632</t>
  </si>
  <si>
    <t>0.0542-0.1183</t>
  </si>
  <si>
    <t>GPAT2</t>
  </si>
  <si>
    <t>0.0554-0.1209</t>
  </si>
  <si>
    <t>0.0488-0.1131</t>
  </si>
  <si>
    <t>0.0504-0.1156</t>
  </si>
  <si>
    <t>ENST00000434634</t>
  </si>
  <si>
    <t>0.0502-0.1212</t>
  </si>
  <si>
    <t>WDR73</t>
  </si>
  <si>
    <t>0.0490-0.1124</t>
  </si>
  <si>
    <t>0.0485-0.1103</t>
  </si>
  <si>
    <t>ENST00000434704</t>
  </si>
  <si>
    <t>0.0486-0.1130</t>
  </si>
  <si>
    <t>DLX3</t>
  </si>
  <si>
    <t>0.0535-0.1272</t>
  </si>
  <si>
    <t>0.0369-0.0959</t>
  </si>
  <si>
    <t>0.0419-0.0983</t>
  </si>
  <si>
    <t>0.0366-0.0955</t>
  </si>
  <si>
    <t>ENST00000434715</t>
  </si>
  <si>
    <t>DCTN2</t>
  </si>
  <si>
    <t>0.0349-0.0929</t>
  </si>
  <si>
    <t>0.0431-0.1101</t>
  </si>
  <si>
    <t>ENST00000434724</t>
  </si>
  <si>
    <t>0.0356-0.0984</t>
  </si>
  <si>
    <t>0.0379-0.0998</t>
  </si>
  <si>
    <t>GSPT1</t>
  </si>
  <si>
    <t>0.0352-0.0956</t>
  </si>
  <si>
    <t>0.0335-0.0932</t>
  </si>
  <si>
    <t>ENST00000434735</t>
  </si>
  <si>
    <t>0.0415-0.1087</t>
  </si>
  <si>
    <t>UBE3B</t>
  </si>
  <si>
    <t>0.0468-0.1160</t>
  </si>
  <si>
    <t>0.0390-0.1079</t>
  </si>
  <si>
    <t>0.0416-0.1089</t>
  </si>
  <si>
    <t>ENST00000434739</t>
  </si>
  <si>
    <t>0.0384-0.0990</t>
  </si>
  <si>
    <t>0.0340-0.0894</t>
  </si>
  <si>
    <t>GOLGA6D</t>
  </si>
  <si>
    <t>0.0316-0.0882</t>
  </si>
  <si>
    <t>0.0302-0.0849</t>
  </si>
  <si>
    <t>0.0229-0.0718</t>
  </si>
  <si>
    <t>ENST00000434748</t>
  </si>
  <si>
    <t>0.0245-0.0725</t>
  </si>
  <si>
    <t>FBRSL1</t>
  </si>
  <si>
    <t>0.0245-0.0801</t>
  </si>
  <si>
    <t>0.0294-0.0818</t>
  </si>
  <si>
    <t>0.0239-0.0728</t>
  </si>
  <si>
    <t>ENST00000434752</t>
  </si>
  <si>
    <t>0.0287-0.0869</t>
  </si>
  <si>
    <t>PROB1</t>
  </si>
  <si>
    <t>0.0331-0.0873</t>
  </si>
  <si>
    <t>0.0350-0.0907</t>
  </si>
  <si>
    <t>ENST00000434753</t>
  </si>
  <si>
    <t>0.0317-0.0909</t>
  </si>
  <si>
    <t>0.0330-0.1007</t>
  </si>
  <si>
    <t>XIAP</t>
  </si>
  <si>
    <t>0.0414-0.1050</t>
  </si>
  <si>
    <t>0.0427-0.1149</t>
  </si>
  <si>
    <t>0.0392-0.1013</t>
  </si>
  <si>
    <t>ENST00000434758</t>
  </si>
  <si>
    <t>0.0425-0.1086</t>
  </si>
  <si>
    <t>CFAP300</t>
  </si>
  <si>
    <t>0.0408-0.1048</t>
  </si>
  <si>
    <t>0.0395-0.1047</t>
  </si>
  <si>
    <t>0.0397-0.1051</t>
  </si>
  <si>
    <t>0.0418-0.1086</t>
  </si>
  <si>
    <t>ENST00000434813</t>
  </si>
  <si>
    <t>0.0393-0.1022</t>
  </si>
  <si>
    <t>CLK1</t>
  </si>
  <si>
    <t>0.0408-0.1049</t>
  </si>
  <si>
    <t>0.0385-0.1051</t>
  </si>
  <si>
    <t>0.0350-0.0960</t>
  </si>
  <si>
    <t>0.0238-0.0813</t>
  </si>
  <si>
    <t>ENST00000434821</t>
  </si>
  <si>
    <t>0.0250-0.0708</t>
  </si>
  <si>
    <t>ACVR1</t>
  </si>
  <si>
    <t>0.0269-0.0767</t>
  </si>
  <si>
    <t>0.0271-0.0740</t>
  </si>
  <si>
    <t>0.0303-0.0826</t>
  </si>
  <si>
    <t>ENST00000434824</t>
  </si>
  <si>
    <t>0.0264-0.0800</t>
  </si>
  <si>
    <t>RNF148</t>
  </si>
  <si>
    <t>0.0252-0.0717</t>
  </si>
  <si>
    <t>0.0393-0.1204</t>
  </si>
  <si>
    <t>0.0406-0.1077</t>
  </si>
  <si>
    <t>ENST00000434826</t>
  </si>
  <si>
    <t>0.0391-0.1020</t>
  </si>
  <si>
    <t>C4orf45</t>
  </si>
  <si>
    <t>0.0394-0.1026</t>
  </si>
  <si>
    <t>0.0376-0.0995</t>
  </si>
  <si>
    <t>0.0350-0.0914</t>
  </si>
  <si>
    <t>0.0316-0.0880</t>
  </si>
  <si>
    <t>ENST00000434900</t>
  </si>
  <si>
    <t>0.0301-0.0833</t>
  </si>
  <si>
    <t>OPRM1</t>
  </si>
  <si>
    <t>0.0310-0.0919</t>
  </si>
  <si>
    <t>0.0282-0.0819</t>
  </si>
  <si>
    <t>0.0378-0.1030</t>
  </si>
  <si>
    <t>0.0350-0.0983</t>
  </si>
  <si>
    <t>ENST00000434937</t>
  </si>
  <si>
    <t>0.0369-0.0988</t>
  </si>
  <si>
    <t>RFPL4A</t>
  </si>
  <si>
    <t>0.0372-0.1007</t>
  </si>
  <si>
    <t>0.0372-0.1039</t>
  </si>
  <si>
    <t>0.0370-0.0986</t>
  </si>
  <si>
    <t>0.0323-0.0858</t>
  </si>
  <si>
    <t>ENST00000434992</t>
  </si>
  <si>
    <t>0.0375-0.0996</t>
  </si>
  <si>
    <t>0.0374-0.1016</t>
  </si>
  <si>
    <t>NLRP2B</t>
  </si>
  <si>
    <t>0.0363-0.0944</t>
  </si>
  <si>
    <t>0.0327-0.0892</t>
  </si>
  <si>
    <t>0.0321-0.0906</t>
  </si>
  <si>
    <t>ENST00000435041</t>
  </si>
  <si>
    <t>0.0324-0.0889</t>
  </si>
  <si>
    <t>0.0343-0.0941</t>
  </si>
  <si>
    <t>UBE2J1</t>
  </si>
  <si>
    <t>0.0325-0.0900</t>
  </si>
  <si>
    <t>0.0352-0.0934</t>
  </si>
  <si>
    <t>ENST00000435050</t>
  </si>
  <si>
    <t>0.0321-0.0888</t>
  </si>
  <si>
    <t>CLDN4</t>
  </si>
  <si>
    <t>0.0345-0.0946</t>
  </si>
  <si>
    <t>0.0318-0.0882</t>
  </si>
  <si>
    <t>0.0309-0.0842</t>
  </si>
  <si>
    <t>0.0333-0.0908</t>
  </si>
  <si>
    <t>ENST00000435065</t>
  </si>
  <si>
    <t>0.0290-0.0946</t>
  </si>
  <si>
    <t>SLC22A5</t>
  </si>
  <si>
    <t>0.0352-0.0890</t>
  </si>
  <si>
    <t>0.0332-0.0916</t>
  </si>
  <si>
    <t>0.0346-0.0925</t>
  </si>
  <si>
    <t>0.0360-0.0937</t>
  </si>
  <si>
    <t>ENST00000435159</t>
  </si>
  <si>
    <t>0.0376-0.0940</t>
  </si>
  <si>
    <t>TMEM132C</t>
  </si>
  <si>
    <t>0.0356-0.0928</t>
  </si>
  <si>
    <t>0.0396-0.1066</t>
  </si>
  <si>
    <t>0.0340-0.0925</t>
  </si>
  <si>
    <t>0.0371-0.0967</t>
  </si>
  <si>
    <t>0.0318-0.0870</t>
  </si>
  <si>
    <t>ENST00000435205</t>
  </si>
  <si>
    <t>0.0336-0.0911</t>
  </si>
  <si>
    <t>0.0349-0.0999</t>
  </si>
  <si>
    <t>FAM160A1</t>
  </si>
  <si>
    <t>0.0342-0.0865</t>
  </si>
  <si>
    <t>0.0345-0.0903</t>
  </si>
  <si>
    <t>0.0344-0.0897</t>
  </si>
  <si>
    <t>0.0323-0.0860</t>
  </si>
  <si>
    <t>ENST00000435224</t>
  </si>
  <si>
    <t>0.0335-0.0898</t>
  </si>
  <si>
    <t>ABTB2</t>
  </si>
  <si>
    <t>0.0371-0.0986</t>
  </si>
  <si>
    <t>0.0429-0.1125</t>
  </si>
  <si>
    <t>0.0349-0.0927</t>
  </si>
  <si>
    <t>ENST00000435245</t>
  </si>
  <si>
    <t>0.0349-0.0902</t>
  </si>
  <si>
    <t>PRM2</t>
  </si>
  <si>
    <t>0.0296-0.0900</t>
  </si>
  <si>
    <t>0.0326-0.0863</t>
  </si>
  <si>
    <t>0.0348-0.0928</t>
  </si>
  <si>
    <t>0.0327-0.0851</t>
  </si>
  <si>
    <t>ENST00000435339</t>
  </si>
  <si>
    <t>0.0334-0.0896</t>
  </si>
  <si>
    <t>LPAR4</t>
  </si>
  <si>
    <t>0.0320-0.0839</t>
  </si>
  <si>
    <t>0.0369-0.0972</t>
  </si>
  <si>
    <t>0.0389-0.0988</t>
  </si>
  <si>
    <t>0.0338-0.0917</t>
  </si>
  <si>
    <t>ENST00000435363</t>
  </si>
  <si>
    <t>0.0358-0.0959</t>
  </si>
  <si>
    <t>C4B</t>
  </si>
  <si>
    <t>0.0358-0.0962</t>
  </si>
  <si>
    <t>0.0351-0.1021</t>
  </si>
  <si>
    <t>0.0354-0.0954</t>
  </si>
  <si>
    <t>0.0350-0.0926</t>
  </si>
  <si>
    <t>ENST00000435364</t>
  </si>
  <si>
    <t>0.0325-0.0905</t>
  </si>
  <si>
    <t>KAT14</t>
  </si>
  <si>
    <t>0.0387-0.1068</t>
  </si>
  <si>
    <t>0.0247-0.0794</t>
  </si>
  <si>
    <t>0.0307-0.0837</t>
  </si>
  <si>
    <t>0.0241-0.0778</t>
  </si>
  <si>
    <t>ENST00000435456</t>
  </si>
  <si>
    <t>0.0116-0.0503</t>
  </si>
  <si>
    <t>SLC25A17</t>
  </si>
  <si>
    <t>0.0160-0.0669</t>
  </si>
  <si>
    <t>0.0124-0.0572</t>
  </si>
  <si>
    <t>0.0121-0.0531</t>
  </si>
  <si>
    <t>ENST00000435504</t>
  </si>
  <si>
    <t>0.0114-0.0526</t>
  </si>
  <si>
    <t>ASXL2</t>
  </si>
  <si>
    <t>0.0112-0.0528</t>
  </si>
  <si>
    <t>0.0164-0.0683</t>
  </si>
  <si>
    <t>0.0132-0.0571</t>
  </si>
  <si>
    <t>0.0164-0.0708</t>
  </si>
  <si>
    <t>ENST00000435505</t>
  </si>
  <si>
    <t>0.0146-0.0617</t>
  </si>
  <si>
    <t>0.0144-0.0604</t>
  </si>
  <si>
    <t>VRK2</t>
  </si>
  <si>
    <t>0.0138-0.0549</t>
  </si>
  <si>
    <t>0.0105-0.0471</t>
  </si>
  <si>
    <t>0.0106-0.0485</t>
  </si>
  <si>
    <t>ENST00000435506</t>
  </si>
  <si>
    <t>0.0064-0.0332</t>
  </si>
  <si>
    <t>NT5C3B</t>
  </si>
  <si>
    <t>0.0079-0.0391</t>
  </si>
  <si>
    <t>0.0060-0.0343</t>
  </si>
  <si>
    <t>0.0091-0.0439</t>
  </si>
  <si>
    <t>0.0098-0.0456</t>
  </si>
  <si>
    <t>ENST00000435564</t>
  </si>
  <si>
    <t>0.0064-0.0337</t>
  </si>
  <si>
    <t>PDE1A</t>
  </si>
  <si>
    <t>0.0133-0.0555</t>
  </si>
  <si>
    <t>0.0136-0.0556</t>
  </si>
  <si>
    <t>0.0122-0.0542</t>
  </si>
  <si>
    <t>0.0084-0.0466</t>
  </si>
  <si>
    <t>ENST00000435572</t>
  </si>
  <si>
    <t>0.0137-0.0576</t>
  </si>
  <si>
    <t>NFE2</t>
  </si>
  <si>
    <t>0.0133-0.0631</t>
  </si>
  <si>
    <t>0.0140-0.0601</t>
  </si>
  <si>
    <t>0.0149-0.0634</t>
  </si>
  <si>
    <t>ENST00000435607</t>
  </si>
  <si>
    <t>0.0163-0.0652</t>
  </si>
  <si>
    <t>0.0107-0.0498</t>
  </si>
  <si>
    <t>SCN4A</t>
  </si>
  <si>
    <t>0.0120-0.0521</t>
  </si>
  <si>
    <t>0.0157-0.0634</t>
  </si>
  <si>
    <t>0.0086-0.0414</t>
  </si>
  <si>
    <t>0.0137-0.0575</t>
  </si>
  <si>
    <t>0.0130-0.0591</t>
  </si>
  <si>
    <t>ENST00000435634</t>
  </si>
  <si>
    <t>0.0108-0.0488</t>
  </si>
  <si>
    <t>EXOSC6</t>
  </si>
  <si>
    <t>0.0080-0.0449</t>
  </si>
  <si>
    <t>0.0072-0.0347</t>
  </si>
  <si>
    <t>0.0076-0.0373</t>
  </si>
  <si>
    <t>0.0088-0.0403</t>
  </si>
  <si>
    <t>ENST00000435680</t>
  </si>
  <si>
    <t>0.0103-0.0467</t>
  </si>
  <si>
    <t>MTMR10</t>
  </si>
  <si>
    <t>0.0076-0.0379</t>
  </si>
  <si>
    <t>0.0074-0.0353</t>
  </si>
  <si>
    <t>0.0121-0.0631</t>
  </si>
  <si>
    <t>ENST00000435765</t>
  </si>
  <si>
    <t>0.0122-0.0552</t>
  </si>
  <si>
    <t>PSMC2</t>
  </si>
  <si>
    <t>0.0165-0.0662</t>
  </si>
  <si>
    <t>0.0124-0.0558</t>
  </si>
  <si>
    <t>0.0146-0.0579</t>
  </si>
  <si>
    <t>0.0108-0.0481</t>
  </si>
  <si>
    <t>ENST00000435803</t>
  </si>
  <si>
    <t>0.0104-0.0483</t>
  </si>
  <si>
    <t>ABCA13</t>
  </si>
  <si>
    <t>0.0137-0.0608</t>
  </si>
  <si>
    <t>ENST00000435817</t>
  </si>
  <si>
    <t>0.0104-0.0514</t>
  </si>
  <si>
    <t>0.0132-0.0592</t>
  </si>
  <si>
    <t>FCHSD1</t>
  </si>
  <si>
    <t>0.0129-0.0588</t>
  </si>
  <si>
    <t>0.0115-0.0537</t>
  </si>
  <si>
    <t>0.0156-0.0633</t>
  </si>
  <si>
    <t>ENST00000435819</t>
  </si>
  <si>
    <t>0.0121-0.0502</t>
  </si>
  <si>
    <t>0.0120-0.0523</t>
  </si>
  <si>
    <t>CD36</t>
  </si>
  <si>
    <t>0.0105-0.0491</t>
  </si>
  <si>
    <t>0.0129-0.0557</t>
  </si>
  <si>
    <t>0.0131-0.0552</t>
  </si>
  <si>
    <t>0.0101-0.0453</t>
  </si>
  <si>
    <t>ENST00000435829</t>
  </si>
  <si>
    <t>0.0129-0.0542</t>
  </si>
  <si>
    <t>0.0096-0.0431</t>
  </si>
  <si>
    <t>0.0092-0.0423</t>
  </si>
  <si>
    <t>0.0106-0.0496</t>
  </si>
  <si>
    <t>0.0122-0.0529</t>
  </si>
  <si>
    <t>OXNAD1</t>
  </si>
  <si>
    <t>0.0098-0.0480</t>
  </si>
  <si>
    <t>0.0113-0.0479</t>
  </si>
  <si>
    <t>0.0103-0.0446</t>
  </si>
  <si>
    <t>ENST00000435887</t>
  </si>
  <si>
    <t>0.0111-0.0501</t>
  </si>
  <si>
    <t>0.0089-0.0490</t>
  </si>
  <si>
    <t>PPP1R16A</t>
  </si>
  <si>
    <t>0.0149-0.0570</t>
  </si>
  <si>
    <t>0.0130-0.0555</t>
  </si>
  <si>
    <t>0.0107-0.0484</t>
  </si>
  <si>
    <t>ENST00000435907</t>
  </si>
  <si>
    <t>0.0135-0.0552</t>
  </si>
  <si>
    <t>0.0138-0.0565</t>
  </si>
  <si>
    <t>CHST15</t>
  </si>
  <si>
    <t>0.0117-0.0540</t>
  </si>
  <si>
    <t>0.0133-0.0562</t>
  </si>
  <si>
    <t>0.0136-0.0590</t>
  </si>
  <si>
    <t>0.0114-0.0508</t>
  </si>
  <si>
    <t>0.0122-0.0515</t>
  </si>
  <si>
    <t>ENST00000435962</t>
  </si>
  <si>
    <t>0.0125-0.0562</t>
  </si>
  <si>
    <t>0.0123-0.0505</t>
  </si>
  <si>
    <t>TC2N</t>
  </si>
  <si>
    <t>0.0136-0.0565</t>
  </si>
  <si>
    <t>0.0120-0.0519</t>
  </si>
  <si>
    <t>0.0118-0.0485</t>
  </si>
  <si>
    <t>0.0110-0.0475</t>
  </si>
  <si>
    <t>0.0111-0.0493</t>
  </si>
  <si>
    <t>0.0120-0.0556</t>
  </si>
  <si>
    <t>ENST00000436008</t>
  </si>
  <si>
    <t>0.0130-0.0551</t>
  </si>
  <si>
    <t>0.0156-0.0602</t>
  </si>
  <si>
    <t>SLC22A23</t>
  </si>
  <si>
    <t>0.0090-0.0481</t>
  </si>
  <si>
    <t>0.0108-0.0491</t>
  </si>
  <si>
    <t>0.0122-0.0528</t>
  </si>
  <si>
    <t>0.0123-0.0502</t>
  </si>
  <si>
    <t>ENST00000436063</t>
  </si>
  <si>
    <t>0.0109-0.0483</t>
  </si>
  <si>
    <t>DNTTIP2</t>
  </si>
  <si>
    <t>0.0113-0.0490</t>
  </si>
  <si>
    <t>0.0126-0.0556</t>
  </si>
  <si>
    <t>0.0149-0.0593</t>
  </si>
  <si>
    <t>0.0124-0.0543</t>
  </si>
  <si>
    <t>0.0132-0.0565</t>
  </si>
  <si>
    <t>ENST00000436066</t>
  </si>
  <si>
    <t>0.0115-0.0514</t>
  </si>
  <si>
    <t>0.0096-0.0473</t>
  </si>
  <si>
    <t>PLEKHF1</t>
  </si>
  <si>
    <t>0.0135-0.0578</t>
  </si>
  <si>
    <t>0.0123-0.0524</t>
  </si>
  <si>
    <t>0.0119-0.0518</t>
  </si>
  <si>
    <t>ENST00000436072</t>
  </si>
  <si>
    <t>0.0169-0.0719</t>
  </si>
  <si>
    <t>SFRP4</t>
  </si>
  <si>
    <t>0.0034-0.0188</t>
  </si>
  <si>
    <t>0.0074-0.0361</t>
  </si>
  <si>
    <t>0.0036-0.0213</t>
  </si>
  <si>
    <t>ENST00000436120</t>
  </si>
  <si>
    <t>0.0782-0.1704</t>
  </si>
  <si>
    <t>ZNF527</t>
  </si>
  <si>
    <t>0.0797-0.1847</t>
  </si>
  <si>
    <t>0.0777-0.1817</t>
  </si>
  <si>
    <t>0.0846-0.1884</t>
  </si>
  <si>
    <t>ENST00000436198</t>
  </si>
  <si>
    <t>0.0796-0.1890</t>
  </si>
  <si>
    <t>FGF13</t>
  </si>
  <si>
    <t>0.0830-0.2019</t>
  </si>
  <si>
    <t>0.0933-0.2049</t>
  </si>
  <si>
    <t>0.0856-0.2005</t>
  </si>
  <si>
    <t>0.0855-0.1995</t>
  </si>
  <si>
    <t>0.0863-0.2004</t>
  </si>
  <si>
    <t>ENST00000436261</t>
  </si>
  <si>
    <t>0.0832-0.1877</t>
  </si>
  <si>
    <t>ZNF852</t>
  </si>
  <si>
    <t>0.0765-0.1804</t>
  </si>
  <si>
    <t>0.0779-0.1746</t>
  </si>
  <si>
    <t>0.0699-0.1638</t>
  </si>
  <si>
    <t>0.0585-0.1429</t>
  </si>
  <si>
    <t>0.0616-0.1481</t>
  </si>
  <si>
    <t>ENST00000436267</t>
  </si>
  <si>
    <t>0.0484-0.1429</t>
  </si>
  <si>
    <t>KYAT1</t>
  </si>
  <si>
    <t>0.0589-0.1460</t>
  </si>
  <si>
    <t>0.0702-0.1649</t>
  </si>
  <si>
    <t>0.0460-0.1363</t>
  </si>
  <si>
    <t>0.0691-0.1700</t>
  </si>
  <si>
    <t>ENST00000436292</t>
  </si>
  <si>
    <t>0.0769-0.1825</t>
  </si>
  <si>
    <t>0.0725-0.1729</t>
  </si>
  <si>
    <t>ZNF683</t>
  </si>
  <si>
    <t>0.0633-0.1670</t>
  </si>
  <si>
    <t>0.0729-0.1862</t>
  </si>
  <si>
    <t>0.0840-0.2069</t>
  </si>
  <si>
    <t>ENST00000436302</t>
  </si>
  <si>
    <t>0.0928-0.2141</t>
  </si>
  <si>
    <t>AGBL3</t>
  </si>
  <si>
    <t>0.0714-0.1794</t>
  </si>
  <si>
    <t>0.0809-0.1858</t>
  </si>
  <si>
    <t>0.0868-0.1906</t>
  </si>
  <si>
    <t>0.0811-0.1791</t>
  </si>
  <si>
    <t>ENST00000436348</t>
  </si>
  <si>
    <t>0.0847-0.1925</t>
  </si>
  <si>
    <t>MRO</t>
  </si>
  <si>
    <t>0.0821-0.1960</t>
  </si>
  <si>
    <t>0.0782-0.1879</t>
  </si>
  <si>
    <t>0.0897-0.2075</t>
  </si>
  <si>
    <t>0.0773-0.1871</t>
  </si>
  <si>
    <t>ENST00000436367</t>
  </si>
  <si>
    <t>0.0799-0.1848</t>
  </si>
  <si>
    <t>ATXN1</t>
  </si>
  <si>
    <t>0.0848-0.2070</t>
  </si>
  <si>
    <t>0.0566-0.1329</t>
  </si>
  <si>
    <t>0.0518-0.1293</t>
  </si>
  <si>
    <t>0.0610-0.1456</t>
  </si>
  <si>
    <t>ENST00000436408</t>
  </si>
  <si>
    <t>0.0643-0.1577</t>
  </si>
  <si>
    <t>MUC20</t>
  </si>
  <si>
    <t>0.0551-0.1450</t>
  </si>
  <si>
    <t>0.0531-0.1277</t>
  </si>
  <si>
    <t>0.0854-0.2208</t>
  </si>
  <si>
    <t>ENST00000436428</t>
  </si>
  <si>
    <t>0.0780-0.1862</t>
  </si>
  <si>
    <t>0.0775-0.1862</t>
  </si>
  <si>
    <t>MSMP</t>
  </si>
  <si>
    <t>0.0822-0.1904</t>
  </si>
  <si>
    <t>0.0810-0.1964</t>
  </si>
  <si>
    <t>0.0757-0.1775</t>
  </si>
  <si>
    <t>0.0714-0.1696</t>
  </si>
  <si>
    <t>ENST00000436535</t>
  </si>
  <si>
    <t>0.0702-0.1631</t>
  </si>
  <si>
    <t>0.0710-0.1736</t>
  </si>
  <si>
    <t>ZNF385C</t>
  </si>
  <si>
    <t>0.0685-0.1614</t>
  </si>
  <si>
    <t>0.0822-0.2013</t>
  </si>
  <si>
    <t>0.0803-0.1921</t>
  </si>
  <si>
    <t>ENST00000436581</t>
  </si>
  <si>
    <t>0.0792-0.1896</t>
  </si>
  <si>
    <t>RUNX1T1</t>
  </si>
  <si>
    <t>0.0768-0.1881</t>
  </si>
  <si>
    <t>0.0753-0.1864</t>
  </si>
  <si>
    <t>0.0764-0.1876</t>
  </si>
  <si>
    <t>0.0744-0.1762</t>
  </si>
  <si>
    <t>ENST00000436587</t>
  </si>
  <si>
    <t>0.0839-0.1785</t>
  </si>
  <si>
    <t>0.0775-0.1841</t>
  </si>
  <si>
    <t>C1GALT1</t>
  </si>
  <si>
    <t>0.0767-0.1884</t>
  </si>
  <si>
    <t>0.0736-0.1752</t>
  </si>
  <si>
    <t>0.0700-0.1694</t>
  </si>
  <si>
    <t>ENST00000436629</t>
  </si>
  <si>
    <t>0.0752-0.1724</t>
  </si>
  <si>
    <t>PNMA6F</t>
  </si>
  <si>
    <t>0.0757-0.1719</t>
  </si>
  <si>
    <t>0.0770-0.1709</t>
  </si>
  <si>
    <t>0.0769-0.1727</t>
  </si>
  <si>
    <t>0.0712-0.1698</t>
  </si>
  <si>
    <t>ENST00000436636</t>
  </si>
  <si>
    <t>0.0750-0.1825</t>
  </si>
  <si>
    <t>TNIK</t>
  </si>
  <si>
    <t>0.0783-0.1782</t>
  </si>
  <si>
    <t>0.0644-0.1570</t>
  </si>
  <si>
    <t>0.0745-0.1728</t>
  </si>
  <si>
    <t>ENST00000436639</t>
  </si>
  <si>
    <t>0.0689-0.1694</t>
  </si>
  <si>
    <t>0.0709-0.1697</t>
  </si>
  <si>
    <t>SESN1</t>
  </si>
  <si>
    <t>0.0718-0.1799</t>
  </si>
  <si>
    <t>0.0694-0.1713</t>
  </si>
  <si>
    <t>0.0743-0.1758</t>
  </si>
  <si>
    <t>ENST00000436693</t>
  </si>
  <si>
    <t>0.0797-0.1820</t>
  </si>
  <si>
    <t>TLR6</t>
  </si>
  <si>
    <t>0.0658-0.1613</t>
  </si>
  <si>
    <t>0.0847-0.1946</t>
  </si>
  <si>
    <t>0.0781-0.1758</t>
  </si>
  <si>
    <t>0.0658-0.1648</t>
  </si>
  <si>
    <t>ENST00000436697</t>
  </si>
  <si>
    <t>0.0766-0.1740</t>
  </si>
  <si>
    <t>PIGBOS1</t>
  </si>
  <si>
    <t>0.0744-0.1760</t>
  </si>
  <si>
    <t>0.0859-0.1916</t>
  </si>
  <si>
    <t>0.0736-0.1582</t>
  </si>
  <si>
    <t>ENST00000436750</t>
  </si>
  <si>
    <t>0.0725-0.1616</t>
  </si>
  <si>
    <t>NEIL2</t>
  </si>
  <si>
    <t>0.0720-0.1805</t>
  </si>
  <si>
    <t>0.0678-0.1607</t>
  </si>
  <si>
    <t>0.0709-0.1640</t>
  </si>
  <si>
    <t>ENST00000436752</t>
  </si>
  <si>
    <t>TEX48</t>
  </si>
  <si>
    <t>0.0781-0.1832</t>
  </si>
  <si>
    <t>0.0872-0.1977</t>
  </si>
  <si>
    <t>ENST00000436784</t>
  </si>
  <si>
    <t>0.0764-0.1820</t>
  </si>
  <si>
    <t>0.0774-0.1754</t>
  </si>
  <si>
    <t>GLYCTK</t>
  </si>
  <si>
    <t>0.0654-0.1650</t>
  </si>
  <si>
    <t>0.0630-0.1552</t>
  </si>
  <si>
    <t>0.0691-0.1640</t>
  </si>
  <si>
    <t>ENST00000436817</t>
  </si>
  <si>
    <t>0.0655-0.1567</t>
  </si>
  <si>
    <t>HK1</t>
  </si>
  <si>
    <t>0.0661-0.1557</t>
  </si>
  <si>
    <t>0.0657-0.1636</t>
  </si>
  <si>
    <t>0.0780-0.1835</t>
  </si>
  <si>
    <t>0.0755-0.1757</t>
  </si>
  <si>
    <t>ENST00000436863</t>
  </si>
  <si>
    <t>0.0802-0.1776</t>
  </si>
  <si>
    <t>0.0777-0.1808</t>
  </si>
  <si>
    <t>CASP1</t>
  </si>
  <si>
    <t>0.0770-0.1764</t>
  </si>
  <si>
    <t>0.0779-0.1862</t>
  </si>
  <si>
    <t>0.0786-0.1743</t>
  </si>
  <si>
    <t>ENST00000436874</t>
  </si>
  <si>
    <t>0.0849-0.1901</t>
  </si>
  <si>
    <t>VEZT</t>
  </si>
  <si>
    <t>0.0897-0.2030</t>
  </si>
  <si>
    <t>0.0892-0.2071</t>
  </si>
  <si>
    <t>0.0650-0.1583</t>
  </si>
  <si>
    <t>0.0740-0.1748</t>
  </si>
  <si>
    <t>0.0579-0.1545</t>
  </si>
  <si>
    <t>ENST00000436881</t>
  </si>
  <si>
    <t>AJM1</t>
  </si>
  <si>
    <t>0.0423-0.1318</t>
  </si>
  <si>
    <t>0.0405-0.1417</t>
  </si>
  <si>
    <t>0.0460-0.1488</t>
  </si>
  <si>
    <t>0.0381-0.1355</t>
  </si>
  <si>
    <t>ENST00000436909</t>
  </si>
  <si>
    <t>0.0459-0.1547</t>
  </si>
  <si>
    <t>0.0399-0.1509</t>
  </si>
  <si>
    <t>TENT4B</t>
  </si>
  <si>
    <t>0.0443-0.1512</t>
  </si>
  <si>
    <t>0.0483-0.1576</t>
  </si>
  <si>
    <t>0.0440-0.1472</t>
  </si>
  <si>
    <t>0.0447-0.1522</t>
  </si>
  <si>
    <t>ENST00000436978</t>
  </si>
  <si>
    <t>0.0499-0.1521</t>
  </si>
  <si>
    <t>0.0406-0.1390</t>
  </si>
  <si>
    <t>PTPN13</t>
  </si>
  <si>
    <t>0.0416-0.1321</t>
  </si>
  <si>
    <t>0.0392-0.1291</t>
  </si>
  <si>
    <t>0.0300-0.1075</t>
  </si>
  <si>
    <t>ENST00000437043</t>
  </si>
  <si>
    <t>0.0353-0.1178</t>
  </si>
  <si>
    <t>ERAP2</t>
  </si>
  <si>
    <t>0.0309-0.1172</t>
  </si>
  <si>
    <t>0.0311-0.1105</t>
  </si>
  <si>
    <t>0.0386-0.1292</t>
  </si>
  <si>
    <t>0.0277-0.1101</t>
  </si>
  <si>
    <t>0.0373-0.1343</t>
  </si>
  <si>
    <t>0.0415-0.1454</t>
  </si>
  <si>
    <t>ENST00000437150</t>
  </si>
  <si>
    <t>0.0404-0.1344</t>
  </si>
  <si>
    <t>GCA</t>
  </si>
  <si>
    <t>0.0363-0.1337</t>
  </si>
  <si>
    <t>0.0331-0.1321</t>
  </si>
  <si>
    <t>0.0463-0.1635</t>
  </si>
  <si>
    <t>0.0489-0.1634</t>
  </si>
  <si>
    <t>0.0425-0.1472</t>
  </si>
  <si>
    <t>ENST00000437192</t>
  </si>
  <si>
    <t>0.0466-0.1481</t>
  </si>
  <si>
    <t>0.0450-0.1475</t>
  </si>
  <si>
    <t>C16orf90</t>
  </si>
  <si>
    <t>0.0405-0.1334</t>
  </si>
  <si>
    <t>0.0465-0.1537</t>
  </si>
  <si>
    <t>0.0439-0.1538</t>
  </si>
  <si>
    <t>0.0419-0.1422</t>
  </si>
  <si>
    <t>ENST00000437212</t>
  </si>
  <si>
    <t>0.0432-0.1542</t>
  </si>
  <si>
    <t>TMPRSS4</t>
  </si>
  <si>
    <t>0.0439-0.1455</t>
  </si>
  <si>
    <t>0.0488-0.1527</t>
  </si>
  <si>
    <t>0.0417-0.1541</t>
  </si>
  <si>
    <t>0.0300-0.1028</t>
  </si>
  <si>
    <t>ENST00000437553</t>
  </si>
  <si>
    <t>0.0292-0.1031</t>
  </si>
  <si>
    <t>CCNB1IP1</t>
  </si>
  <si>
    <t>0.0341-0.1130</t>
  </si>
  <si>
    <t>0.0329-0.1229</t>
  </si>
  <si>
    <t>0.0304-0.1146</t>
  </si>
  <si>
    <t>ENST00000437635</t>
  </si>
  <si>
    <t>0.0280-0.1003</t>
  </si>
  <si>
    <t>BNIP5</t>
  </si>
  <si>
    <t>0.0402-0.1636</t>
  </si>
  <si>
    <t>0.0412-0.1439</t>
  </si>
  <si>
    <t>0.0413-0.1477</t>
  </si>
  <si>
    <t>ENST00000437685</t>
  </si>
  <si>
    <t>0.0449-0.1478</t>
  </si>
  <si>
    <t>CDC45</t>
  </si>
  <si>
    <t>0.0438-0.1518</t>
  </si>
  <si>
    <t>0.0398-0.1373</t>
  </si>
  <si>
    <t>0.0352-0.1240</t>
  </si>
  <si>
    <t>ENST00000437801</t>
  </si>
  <si>
    <t>0.0367-0.1257</t>
  </si>
  <si>
    <t>NELL2</t>
  </si>
  <si>
    <t>0.0354-0.1281</t>
  </si>
  <si>
    <t>0.0404-0.1308</t>
  </si>
  <si>
    <t>0.0400-0.1496</t>
  </si>
  <si>
    <t>ENST00000437818</t>
  </si>
  <si>
    <t>0.0396-0.1458</t>
  </si>
  <si>
    <t>0.0421-0.1514</t>
  </si>
  <si>
    <t>DEFB130B</t>
  </si>
  <si>
    <t>0.0411-0.1468</t>
  </si>
  <si>
    <t>0.0389-0.1443</t>
  </si>
  <si>
    <t>0.0364-0.1406</t>
  </si>
  <si>
    <t>ENST00000437936</t>
  </si>
  <si>
    <t>0.0381-0.1321</t>
  </si>
  <si>
    <t>IGFL1</t>
  </si>
  <si>
    <t>0.0449-0.1389</t>
  </si>
  <si>
    <t>0.0391-0.1409</t>
  </si>
  <si>
    <t>0.0411-0.1456</t>
  </si>
  <si>
    <t>ENST00000438011</t>
  </si>
  <si>
    <t>0.0405-0.1373</t>
  </si>
  <si>
    <t>APEH</t>
  </si>
  <si>
    <t>0.0391-0.1320</t>
  </si>
  <si>
    <t>0.0383-0.1303</t>
  </si>
  <si>
    <t>ENST00000438146</t>
  </si>
  <si>
    <t>0.0410-0.1337</t>
  </si>
  <si>
    <t>0.0373-0.1278</t>
  </si>
  <si>
    <t>RBFOX2</t>
  </si>
  <si>
    <t>0.0430-0.1342</t>
  </si>
  <si>
    <t>0.0375-0.1316</t>
  </si>
  <si>
    <t>0.0379-0.1395</t>
  </si>
  <si>
    <t>ENST00000438167</t>
  </si>
  <si>
    <t>0.0432-0.1408</t>
  </si>
  <si>
    <t>0.0369-0.1244</t>
  </si>
  <si>
    <t>PLA2G10</t>
  </si>
  <si>
    <t>0.0402-0.1336</t>
  </si>
  <si>
    <t>0.0346-0.1274</t>
  </si>
  <si>
    <t>0.0407-0.1386</t>
  </si>
  <si>
    <t>ENST00000438213</t>
  </si>
  <si>
    <t>0.0400-0.1385</t>
  </si>
  <si>
    <t>0.0385-0.1362</t>
  </si>
  <si>
    <t>CTSD</t>
  </si>
  <si>
    <t>0.0408-0.1352</t>
  </si>
  <si>
    <t>0.0407-0.1435</t>
  </si>
  <si>
    <t>0.0397-0.1314</t>
  </si>
  <si>
    <t>ENST00000438251</t>
  </si>
  <si>
    <t>0.0468-0.1536</t>
  </si>
  <si>
    <t>TTLL13P</t>
  </si>
  <si>
    <t>0.0400-0.1317</t>
  </si>
  <si>
    <t>0.0369-0.1308</t>
  </si>
  <si>
    <t>0.0450-0.1407</t>
  </si>
  <si>
    <t>0.0385-0.1382</t>
  </si>
  <si>
    <t>ENST00000438284</t>
  </si>
  <si>
    <t>0.0378-0.1384</t>
  </si>
  <si>
    <t>HRH1</t>
  </si>
  <si>
    <t>0.0380-0.1198</t>
  </si>
  <si>
    <t>0.0367-0.1205</t>
  </si>
  <si>
    <t>0.0376-0.1414</t>
  </si>
  <si>
    <t>ENST00000438323</t>
  </si>
  <si>
    <t>0.0370-0.1251</t>
  </si>
  <si>
    <t>IFI35</t>
  </si>
  <si>
    <t>0.0394-0.1281</t>
  </si>
  <si>
    <t>0.0485-0.1520</t>
  </si>
  <si>
    <t>0.0467-0.1571</t>
  </si>
  <si>
    <t>ENST00000438331</t>
  </si>
  <si>
    <t>0.0424-0.1447</t>
  </si>
  <si>
    <t>ANXA11</t>
  </si>
  <si>
    <t>0.0405-0.1364</t>
  </si>
  <si>
    <t>0.0378-0.1367</t>
  </si>
  <si>
    <t>0.0349-0.1211</t>
  </si>
  <si>
    <t>0.0376-0.1259</t>
  </si>
  <si>
    <t>ENST00000438419</t>
  </si>
  <si>
    <t>0.0390-0.1281</t>
  </si>
  <si>
    <t>TRAPPC13</t>
  </si>
  <si>
    <t>0.0365-0.1204</t>
  </si>
  <si>
    <t>0.0351-0.1275</t>
  </si>
  <si>
    <t>0.0401-0.1411</t>
  </si>
  <si>
    <t>ENST00000438447</t>
  </si>
  <si>
    <t>0.0413-0.1374</t>
  </si>
  <si>
    <t>PDZD2</t>
  </si>
  <si>
    <t>0.0409-0.1354</t>
  </si>
  <si>
    <t>0.0426-0.1391</t>
  </si>
  <si>
    <t>0.0441-0.1405</t>
  </si>
  <si>
    <t>0.0397-0.1398</t>
  </si>
  <si>
    <t>ENST00000438474</t>
  </si>
  <si>
    <t>0.0431-0.1381</t>
  </si>
  <si>
    <t>OR52P1P</t>
  </si>
  <si>
    <t>0.0471-0.1496</t>
  </si>
  <si>
    <t>0.0493-0.1564</t>
  </si>
  <si>
    <t>0.0461-0.1613</t>
  </si>
  <si>
    <t>0.0333-0.1190</t>
  </si>
  <si>
    <t>ENST00000438528</t>
  </si>
  <si>
    <t>0.0332-0.1253</t>
  </si>
  <si>
    <t>SMIM19</t>
  </si>
  <si>
    <t>0.0305-0.1156</t>
  </si>
  <si>
    <t>0.2035-0.3329</t>
  </si>
  <si>
    <t>0.2031-0.3247</t>
  </si>
  <si>
    <t>ENST00000438552</t>
  </si>
  <si>
    <t>0.2106-0.3310</t>
  </si>
  <si>
    <t>SNRPB</t>
  </si>
  <si>
    <t>0.1941-0.3239</t>
  </si>
  <si>
    <t>0.2076-0.3359</t>
  </si>
  <si>
    <t>0.1944-0.3255</t>
  </si>
  <si>
    <t>0.2060-0.3426</t>
  </si>
  <si>
    <t>0.2208-0.3512</t>
  </si>
  <si>
    <t>0.2067-0.3397</t>
  </si>
  <si>
    <t>ENST00000438576</t>
  </si>
  <si>
    <t>0.1981-0.3230</t>
  </si>
  <si>
    <t>C11orf68</t>
  </si>
  <si>
    <t>0.2088-0.3290</t>
  </si>
  <si>
    <t>0.2083-0.3259</t>
  </si>
  <si>
    <t>0.1917-0.3283</t>
  </si>
  <si>
    <t>0.1824-0.3009</t>
  </si>
  <si>
    <t>ENST00000438607</t>
  </si>
  <si>
    <t>0.1786-0.3195</t>
  </si>
  <si>
    <t>TMA7</t>
  </si>
  <si>
    <t>0.1719-0.3006</t>
  </si>
  <si>
    <t>0.1671-0.2858</t>
  </si>
  <si>
    <t>0.1766-0.2983</t>
  </si>
  <si>
    <t>0.1842-0.3072</t>
  </si>
  <si>
    <t>0.1619-0.2996</t>
  </si>
  <si>
    <t>0.1799-0.3035</t>
  </si>
  <si>
    <t>0.2113-0.3315</t>
  </si>
  <si>
    <t>0.2076-0.3308</t>
  </si>
  <si>
    <t>ENST00000438616</t>
  </si>
  <si>
    <t>0.2068-0.3397</t>
  </si>
  <si>
    <t>ARTN</t>
  </si>
  <si>
    <t>0.2157-0.3476</t>
  </si>
  <si>
    <t>0.2278-0.3579</t>
  </si>
  <si>
    <t>0.2121-0.3490</t>
  </si>
  <si>
    <t>0.2090-0.3354</t>
  </si>
  <si>
    <t>ENST00000438650</t>
  </si>
  <si>
    <t>0.1937-0.3298</t>
  </si>
  <si>
    <t>GSKIP</t>
  </si>
  <si>
    <t>0.2138-0.3399</t>
  </si>
  <si>
    <t>0.2011-0.3259</t>
  </si>
  <si>
    <t>0.2050-0.3405</t>
  </si>
  <si>
    <t>0.1999-0.3322</t>
  </si>
  <si>
    <t>ENST00000438700</t>
  </si>
  <si>
    <t>0.2129-0.3412</t>
  </si>
  <si>
    <t>PTCHD3</t>
  </si>
  <si>
    <t>0.2140-0.3448</t>
  </si>
  <si>
    <t>0.2095-0.3443</t>
  </si>
  <si>
    <t>0.2174-0.3439</t>
  </si>
  <si>
    <t>0.2244-0.3619</t>
  </si>
  <si>
    <t>ENST00000438731</t>
  </si>
  <si>
    <t>0.1793-0.3002</t>
  </si>
  <si>
    <t>C4orf51</t>
  </si>
  <si>
    <t>0.1710-0.3003</t>
  </si>
  <si>
    <t>ENST00000438735</t>
  </si>
  <si>
    <t>CXCR6</t>
  </si>
  <si>
    <t>ENST00000438796</t>
  </si>
  <si>
    <t>LRCH3</t>
  </si>
  <si>
    <t>ENST00000438828</t>
  </si>
  <si>
    <t>CARF</t>
  </si>
  <si>
    <t>0.1830-0.2967</t>
  </si>
  <si>
    <t>ENST00000438926</t>
  </si>
  <si>
    <t>0.1653-0.2934</t>
  </si>
  <si>
    <t>SLC12A3</t>
  </si>
  <si>
    <t>0.1583-0.2834</t>
  </si>
  <si>
    <t>0.1720-0.2936</t>
  </si>
  <si>
    <t>ENST00000438929</t>
  </si>
  <si>
    <t>0.2393-0.3696</t>
  </si>
  <si>
    <t>BDNF</t>
  </si>
  <si>
    <t>0.2156-0.3388</t>
  </si>
  <si>
    <t>0.2202-0.3432</t>
  </si>
  <si>
    <t>0.2183-0.3402</t>
  </si>
  <si>
    <t>ENST00000438958</t>
  </si>
  <si>
    <t>0.2188-0.3457</t>
  </si>
  <si>
    <t>0.2016-0.3276</t>
  </si>
  <si>
    <t>0.1832-0.3065</t>
  </si>
  <si>
    <t>0.1787-0.3048</t>
  </si>
  <si>
    <t>0.1827-0.3134</t>
  </si>
  <si>
    <t>GOLGA8B</t>
  </si>
  <si>
    <t>0.1820-0.3066</t>
  </si>
  <si>
    <t>0.2220-0.3535</t>
  </si>
  <si>
    <t>0.2151-0.3420</t>
  </si>
  <si>
    <t>ENST00000438976</t>
  </si>
  <si>
    <t>0.2139-0.3476</t>
  </si>
  <si>
    <t>GPATCH4</t>
  </si>
  <si>
    <t>0.2263-0.3587</t>
  </si>
  <si>
    <t>0.2354-0.3609</t>
  </si>
  <si>
    <t>0.2275-0.3704</t>
  </si>
  <si>
    <t>0.2023-0.3243</t>
  </si>
  <si>
    <t>0.2001-0.3188</t>
  </si>
  <si>
    <t>ENST00000439021</t>
  </si>
  <si>
    <t>0.2061-0.3324</t>
  </si>
  <si>
    <t>LYRM1</t>
  </si>
  <si>
    <t>0.1993-0.3263</t>
  </si>
  <si>
    <t>0.2148-0.3350</t>
  </si>
  <si>
    <t>0.1944-0.3202</t>
  </si>
  <si>
    <t>ENST00000439028</t>
  </si>
  <si>
    <t>0.2094-0.3307</t>
  </si>
  <si>
    <t>S1PR5</t>
  </si>
  <si>
    <t>0.1948-0.3210</t>
  </si>
  <si>
    <t>0.2114-0.3315</t>
  </si>
  <si>
    <t>0.1992-0.3146</t>
  </si>
  <si>
    <t>ENST00000439032</t>
  </si>
  <si>
    <t>EGR2</t>
  </si>
  <si>
    <t>0.2034-0.3323</t>
  </si>
  <si>
    <t>0.1899-0.3112</t>
  </si>
  <si>
    <t>0.1938-0.3213</t>
  </si>
  <si>
    <t>ENST00000439140</t>
  </si>
  <si>
    <t>0.1938-0.3168</t>
  </si>
  <si>
    <t>C2CD6</t>
  </si>
  <si>
    <t>0.2012-0.3330</t>
  </si>
  <si>
    <t>0.1773-0.2996</t>
  </si>
  <si>
    <t>0.1982-0.3207</t>
  </si>
  <si>
    <t>ENST00000439151</t>
  </si>
  <si>
    <t>0.1951-0.3217</t>
  </si>
  <si>
    <t>NSD1</t>
  </si>
  <si>
    <t>0.2052-0.3220</t>
  </si>
  <si>
    <t>0.2005-0.3267</t>
  </si>
  <si>
    <t>ENST00000439169</t>
  </si>
  <si>
    <t>0.1994-0.3334</t>
  </si>
  <si>
    <t>TRMT2A</t>
  </si>
  <si>
    <t>0.1964-0.3200</t>
  </si>
  <si>
    <t>0.2086-0.3266</t>
  </si>
  <si>
    <t>0.2059-0.3316</t>
  </si>
  <si>
    <t>ENST00000439174</t>
  </si>
  <si>
    <t>0.1946-0.3180</t>
  </si>
  <si>
    <t>GNA13</t>
  </si>
  <si>
    <t>0.1900-0.3183</t>
  </si>
  <si>
    <t>0.1981-0.3290</t>
  </si>
  <si>
    <t>ENST00000439211</t>
  </si>
  <si>
    <t>0.1989-0.3249</t>
  </si>
  <si>
    <t>DHFR</t>
  </si>
  <si>
    <t>0.1875-0.3079</t>
  </si>
  <si>
    <t>0.1864-0.3089</t>
  </si>
  <si>
    <t>ENST00000439350</t>
  </si>
  <si>
    <t>0.1808-0.3130</t>
  </si>
  <si>
    <t>ATP6AP1L</t>
  </si>
  <si>
    <t>0.1887-0.3155</t>
  </si>
  <si>
    <t>0.1922-0.3199</t>
  </si>
  <si>
    <t>0.2283-0.3454</t>
  </si>
  <si>
    <t>ENST00000439351</t>
  </si>
  <si>
    <t>0.2074-0.3365</t>
  </si>
  <si>
    <t>DNAJB11</t>
  </si>
  <si>
    <t>0.2159-0.3362</t>
  </si>
  <si>
    <t>0.2172-0.3379</t>
  </si>
  <si>
    <t>ENST00000439373</t>
  </si>
  <si>
    <t>0.1969-0.3261</t>
  </si>
  <si>
    <t>METTL11B</t>
  </si>
  <si>
    <t>0.1946-0.3149</t>
  </si>
  <si>
    <t>0.1964-0.3211</t>
  </si>
  <si>
    <t>0.2034-0.3133</t>
  </si>
  <si>
    <t>ENST00000439374</t>
  </si>
  <si>
    <t>0.1896-0.3204</t>
  </si>
  <si>
    <t>CDC42SE1</t>
  </si>
  <si>
    <t>0.1917-0.3130</t>
  </si>
  <si>
    <t>0.1978-0.3246</t>
  </si>
  <si>
    <t>ENST00000439399</t>
  </si>
  <si>
    <t>0.2068-0.3371</t>
  </si>
  <si>
    <t>SNAP91</t>
  </si>
  <si>
    <t>0.1970-0.3220</t>
  </si>
  <si>
    <t>0.2033-0.3287</t>
  </si>
  <si>
    <t>ENST00000439435</t>
  </si>
  <si>
    <t>0.2003-0.3188</t>
  </si>
  <si>
    <t>FGF16</t>
  </si>
  <si>
    <t>0.1990-0.3255</t>
  </si>
  <si>
    <t>0.2104-0.3401</t>
  </si>
  <si>
    <t>0.2117-0.3316</t>
  </si>
  <si>
    <t>ENST00000439502</t>
  </si>
  <si>
    <t>0.2120-0.3298</t>
  </si>
  <si>
    <t>PISD</t>
  </si>
  <si>
    <t>0.2247-0.3485</t>
  </si>
  <si>
    <t>0.1827-0.3201</t>
  </si>
  <si>
    <t>0.1882-0.3201</t>
  </si>
  <si>
    <t>ENST00000439537</t>
  </si>
  <si>
    <t>0.1884-0.3285</t>
  </si>
  <si>
    <t>TMEM120A</t>
  </si>
  <si>
    <t>0.1925-0.3205</t>
  </si>
  <si>
    <t>0.1908-0.3110</t>
  </si>
  <si>
    <t>ENST00000439602</t>
  </si>
  <si>
    <t>0.1999-0.3198</t>
  </si>
  <si>
    <t>RPS18</t>
  </si>
  <si>
    <t>0.1823-0.3102</t>
  </si>
  <si>
    <t>0.1912-0.3174</t>
  </si>
  <si>
    <t>0.1880-0.3183</t>
  </si>
  <si>
    <t>ENST00000439617</t>
  </si>
  <si>
    <t>0.1918-0.3264</t>
  </si>
  <si>
    <t>DISC1</t>
  </si>
  <si>
    <t>0.2054-0.3369</t>
  </si>
  <si>
    <t>0.1893-0.3217</t>
  </si>
  <si>
    <t>ENST00000439720</t>
  </si>
  <si>
    <t>0.1886-0.3124</t>
  </si>
  <si>
    <t>RABGEF1</t>
  </si>
  <si>
    <t>0.1958-0.3152</t>
  </si>
  <si>
    <t>0.1922-0.3101</t>
  </si>
  <si>
    <t>0.1801-0.3139</t>
  </si>
  <si>
    <t>ENST00000439741</t>
  </si>
  <si>
    <t>0.1737-0.2912</t>
  </si>
  <si>
    <t>MTMR11</t>
  </si>
  <si>
    <t>0.1726-0.3112</t>
  </si>
  <si>
    <t>0.1623-0.2907</t>
  </si>
  <si>
    <t>0.1632-0.2810</t>
  </si>
  <si>
    <t>ENST00000439747</t>
  </si>
  <si>
    <t>0.1702-0.2910</t>
  </si>
  <si>
    <t>MRPL22</t>
  </si>
  <si>
    <t>0.1766-0.2986</t>
  </si>
  <si>
    <t>0.1568-0.2941</t>
  </si>
  <si>
    <t>0.1766-0.2992</t>
  </si>
  <si>
    <t>ENST00000439765</t>
  </si>
  <si>
    <t>0.1958-0.3138</t>
  </si>
  <si>
    <t>CCDC188</t>
  </si>
  <si>
    <t>0.1920-0.3132</t>
  </si>
  <si>
    <t>0.1941-0.3248</t>
  </si>
  <si>
    <t>ENST00000439858</t>
  </si>
  <si>
    <t>0.2039-0.3357</t>
  </si>
  <si>
    <t>TMEM125</t>
  </si>
  <si>
    <t>0.2068-0.3347</t>
  </si>
  <si>
    <t>0.1957-0.3306</t>
  </si>
  <si>
    <t>ENST00000439977</t>
  </si>
  <si>
    <t>0.1953-0.3205</t>
  </si>
  <si>
    <t>HERPUD1</t>
  </si>
  <si>
    <t>0.1826-0.3164</t>
  </si>
  <si>
    <t>0.1921-0.3158</t>
  </si>
  <si>
    <t>ENST00000440161</t>
  </si>
  <si>
    <t>0.1858-0.3091</t>
  </si>
  <si>
    <t>TADA3</t>
  </si>
  <si>
    <t>0.1905-0.3238</t>
  </si>
  <si>
    <t>0.1869-0.3167</t>
  </si>
  <si>
    <t>0.1931-0.3185</t>
  </si>
  <si>
    <t>ENST00000440191</t>
  </si>
  <si>
    <t>0.1972-0.3262</t>
  </si>
  <si>
    <t>EIF4A2</t>
  </si>
  <si>
    <t>0.1962-0.3281</t>
  </si>
  <si>
    <t>0.2007-0.3264</t>
  </si>
  <si>
    <t>0.2107-0.3515</t>
  </si>
  <si>
    <t>ENST00000440203</t>
  </si>
  <si>
    <t>0.1678-0.2857</t>
  </si>
  <si>
    <t>MOGAT3</t>
  </si>
  <si>
    <t>0.1631-0.2909</t>
  </si>
  <si>
    <t>0.1736-0.2865</t>
  </si>
  <si>
    <t>ENST00000440306</t>
  </si>
  <si>
    <t>0.1552-0.2817</t>
  </si>
  <si>
    <t>MRM2</t>
  </si>
  <si>
    <t>0.1494-0.2727</t>
  </si>
  <si>
    <t>0.1659-0.2861</t>
  </si>
  <si>
    <t>0.2181-0.3478</t>
  </si>
  <si>
    <t>ENST00000440314</t>
  </si>
  <si>
    <t>0.1993-0.3211</t>
  </si>
  <si>
    <t>CRACR2A</t>
  </si>
  <si>
    <t>0.2044-0.3267</t>
  </si>
  <si>
    <t>0.1994-0.3194</t>
  </si>
  <si>
    <t>ENST00000440460</t>
  </si>
  <si>
    <t>0.1996-0.3257</t>
  </si>
  <si>
    <t>DIXDC1</t>
  </si>
  <si>
    <t>0.1836-0.3058</t>
  </si>
  <si>
    <t>0.1734-0.2951</t>
  </si>
  <si>
    <t>ENST00000440583</t>
  </si>
  <si>
    <t>0.1678-0.2931</t>
  </si>
  <si>
    <t>TDRKH</t>
  </si>
  <si>
    <t>0.1741-0.3034</t>
  </si>
  <si>
    <t>0.1735-0.2968</t>
  </si>
  <si>
    <t>0.2031-0.3329</t>
  </si>
  <si>
    <t>ENST00000440685</t>
  </si>
  <si>
    <t>S100A13</t>
  </si>
  <si>
    <t>0.1969-0.3222</t>
  </si>
  <si>
    <t>0.1972-0.3287</t>
  </si>
  <si>
    <t>0.2063-0.3372</t>
  </si>
  <si>
    <t>ENST00000440692</t>
  </si>
  <si>
    <t>0.2146-0.3397</t>
  </si>
  <si>
    <t>RPS24</t>
  </si>
  <si>
    <t>0.2094-0.3515</t>
  </si>
  <si>
    <t>0.1938-0.3153</t>
  </si>
  <si>
    <t>ENST00000440756</t>
  </si>
  <si>
    <t>0.1903-0.3086</t>
  </si>
  <si>
    <t>PSD3</t>
  </si>
  <si>
    <t>0.1932-0.3166</t>
  </si>
  <si>
    <t>0.1841-0.3089</t>
  </si>
  <si>
    <t>0.1925-0.3105</t>
  </si>
  <si>
    <t>0.1820-0.3058</t>
  </si>
  <si>
    <t>ENST00000440797</t>
  </si>
  <si>
    <t>0.1973-0.3180</t>
  </si>
  <si>
    <t>PPIL6</t>
  </si>
  <si>
    <t>0.1849-0.3105</t>
  </si>
  <si>
    <t>0.1944-0.3130</t>
  </si>
  <si>
    <t>0.1862-0.2997</t>
  </si>
  <si>
    <t>0.1777-0.3013</t>
  </si>
  <si>
    <t>ENST00000440859</t>
  </si>
  <si>
    <t>0.1809-0.3008</t>
  </si>
  <si>
    <t>CBLL1</t>
  </si>
  <si>
    <t>0.1855-0.3120</t>
  </si>
  <si>
    <t>0.1849-0.3059</t>
  </si>
  <si>
    <t>0.1900-0.3196</t>
  </si>
  <si>
    <t>0.1663-0.2862</t>
  </si>
  <si>
    <t>ENST00000440869</t>
  </si>
  <si>
    <t>0.1872-0.3084</t>
  </si>
  <si>
    <t>0.1829-0.3092</t>
  </si>
  <si>
    <t>PHACTR2</t>
  </si>
  <si>
    <t>0.1988-0.3145</t>
  </si>
  <si>
    <t>0.1860-0.3111</t>
  </si>
  <si>
    <t>0.1873-0.3214</t>
  </si>
  <si>
    <t>ENST00000440890</t>
  </si>
  <si>
    <t>0.1866-0.3093</t>
  </si>
  <si>
    <t>0.1960-0.3121</t>
  </si>
  <si>
    <t>BMPR1B</t>
  </si>
  <si>
    <t>0.1957-0.3200</t>
  </si>
  <si>
    <t>0.1796-0.3016</t>
  </si>
  <si>
    <t>0.1798-0.3055</t>
  </si>
  <si>
    <t>ENST00000440926</t>
  </si>
  <si>
    <t>0.1848-0.3143</t>
  </si>
  <si>
    <t>0.1842-0.3082</t>
  </si>
  <si>
    <t>SLC18A1</t>
  </si>
  <si>
    <t>0.1787-0.2980</t>
  </si>
  <si>
    <t>0.1761-0.2969</t>
  </si>
  <si>
    <t>0.1706-0.3009</t>
  </si>
  <si>
    <t>ENST00000440928</t>
  </si>
  <si>
    <t>0.1786-0.3047</t>
  </si>
  <si>
    <t>0.1828-0.3093</t>
  </si>
  <si>
    <t>RGS7</t>
  </si>
  <si>
    <t>0.2083-0.3251</t>
  </si>
  <si>
    <t>0.1986-0.3275</t>
  </si>
  <si>
    <t>0.1989-0.3179</t>
  </si>
  <si>
    <t>ENST00000440973</t>
  </si>
  <si>
    <t>0.2011-0.3212</t>
  </si>
  <si>
    <t>ESR1</t>
  </si>
  <si>
    <t>0.1849-0.3134</t>
  </si>
  <si>
    <t>0.1812-0.2999</t>
  </si>
  <si>
    <t>0.1851-0.3086</t>
  </si>
  <si>
    <t>0.1881-0.2962</t>
  </si>
  <si>
    <t>ENST00000440978</t>
  </si>
  <si>
    <t>0.1795-0.3086</t>
  </si>
  <si>
    <t>EBF3</t>
  </si>
  <si>
    <t>0.1812-0.3018</t>
  </si>
  <si>
    <t>0.1852-0.3096</t>
  </si>
  <si>
    <t>0.1954-0.3236</t>
  </si>
  <si>
    <t>ENST00000441065</t>
  </si>
  <si>
    <t>0.1848-0.3078</t>
  </si>
  <si>
    <t>RFPL4B</t>
  </si>
  <si>
    <t>0.1910-0.3148</t>
  </si>
  <si>
    <t>0.1892-0.3069</t>
  </si>
  <si>
    <t>0.1859-0.3105</t>
  </si>
  <si>
    <t>0.1963-0.3241</t>
  </si>
  <si>
    <t>ENST00000441173</t>
  </si>
  <si>
    <t>0.1982-0.3157</t>
  </si>
  <si>
    <t>LAMTOR4</t>
  </si>
  <si>
    <t>0.1966-0.3117</t>
  </si>
  <si>
    <t>0.2106-0.3321</t>
  </si>
  <si>
    <t>0.1787-0.3150</t>
  </si>
  <si>
    <t>0.1833-0.3144</t>
  </si>
  <si>
    <t>ENST00000441174</t>
  </si>
  <si>
    <t>0.1842-0.3240</t>
  </si>
  <si>
    <t>TBRG1</t>
  </si>
  <si>
    <t>0.1688-0.2905</t>
  </si>
  <si>
    <t>0.1658-0.2832</t>
  </si>
  <si>
    <t>0.1751-0.2914</t>
  </si>
  <si>
    <t>ENST00000441222</t>
  </si>
  <si>
    <t>0.1605-0.2849</t>
  </si>
  <si>
    <t>USP46</t>
  </si>
  <si>
    <t>0.1703-0.2915</t>
  </si>
  <si>
    <t>0.1611-0.2850</t>
  </si>
  <si>
    <t>0.1705-0.3018</t>
  </si>
  <si>
    <t>0.1799-0.3048</t>
  </si>
  <si>
    <t>ENST00000441223</t>
  </si>
  <si>
    <t>0.1694-0.2984</t>
  </si>
  <si>
    <t>FAM237A</t>
  </si>
  <si>
    <t>0.1676-0.2878</t>
  </si>
  <si>
    <t>0.1777-0.2948</t>
  </si>
  <si>
    <t>0.1710-0.2873</t>
  </si>
  <si>
    <t>ENST00000441236</t>
  </si>
  <si>
    <t>0.1605-0.2872</t>
  </si>
  <si>
    <t>PRMT7</t>
  </si>
  <si>
    <t>0.1561-0.2691</t>
  </si>
  <si>
    <t>0.1540-0.2871</t>
  </si>
  <si>
    <t>0.1452-0.2700</t>
  </si>
  <si>
    <t>0.1430-0.2575</t>
  </si>
  <si>
    <t>0.1509-0.2665</t>
  </si>
  <si>
    <t>ENST00000441310</t>
  </si>
  <si>
    <t>0.1578-0.2771</t>
  </si>
  <si>
    <t>PMS1</t>
  </si>
  <si>
    <t>0.1403-0.2713</t>
  </si>
  <si>
    <t>0.1582-0.2767</t>
  </si>
  <si>
    <t>0.1719-0.2858</t>
  </si>
  <si>
    <t>ENST00000441369</t>
  </si>
  <si>
    <t>0.1728-0.2913</t>
  </si>
  <si>
    <t>0.1718-0.2984</t>
  </si>
  <si>
    <t>PAK6</t>
  </si>
  <si>
    <t>0.1815-0.3104</t>
  </si>
  <si>
    <t>0.1827-0.3080</t>
  </si>
  <si>
    <t>0.1761-0.3054</t>
  </si>
  <si>
    <t>ENST00000441406</t>
  </si>
  <si>
    <t>0.1709-0.2926</t>
  </si>
  <si>
    <t>WSB2</t>
  </si>
  <si>
    <t>0.1632-0.2937</t>
  </si>
  <si>
    <t>0.1689-0.2888</t>
  </si>
  <si>
    <t>0.1685-0.2887</t>
  </si>
  <si>
    <t>ENST00000441448</t>
  </si>
  <si>
    <t>0.1679-0.2993</t>
  </si>
  <si>
    <t>RPF2</t>
  </si>
  <si>
    <t>0.1649-0.2885</t>
  </si>
  <si>
    <t>0.1798-0.3043</t>
  </si>
  <si>
    <t>0.1751-0.2978</t>
  </si>
  <si>
    <t>ENST00000441493</t>
  </si>
  <si>
    <t>0.1715-0.2967</t>
  </si>
  <si>
    <t>0.1773-0.2990</t>
  </si>
  <si>
    <t>MICAL3</t>
  </si>
  <si>
    <t>0.2031-0.3442</t>
  </si>
  <si>
    <t>0.1482-0.2629</t>
  </si>
  <si>
    <t>0.1438-0.2683</t>
  </si>
  <si>
    <t>ENST00000441542</t>
  </si>
  <si>
    <t>0.1581-0.2695</t>
  </si>
  <si>
    <t>HDAC9</t>
  </si>
  <si>
    <t>0.1394-0.2612</t>
  </si>
  <si>
    <t>0.1361-0.2556</t>
  </si>
  <si>
    <t>0.1450-0.2622</t>
  </si>
  <si>
    <t>ENST00000441594</t>
  </si>
  <si>
    <t>0.1916-0.3196</t>
  </si>
  <si>
    <t>0.1763-0.2959</t>
  </si>
  <si>
    <t>HHATL</t>
  </si>
  <si>
    <t>0.1799-0.2979</t>
  </si>
  <si>
    <t>0.1765-0.2933</t>
  </si>
  <si>
    <t>0.1750-0.2983</t>
  </si>
  <si>
    <t>ENST00000441607</t>
  </si>
  <si>
    <t>0.1645-0.2835</t>
  </si>
  <si>
    <t>INO80C</t>
  </si>
  <si>
    <t>0.1558-0.2734</t>
  </si>
  <si>
    <t>0.1460-0.2667</t>
  </si>
  <si>
    <t>0.1518-0.2773</t>
  </si>
  <si>
    <t>0.1497-0.2677</t>
  </si>
  <si>
    <t>ENST00000441623</t>
  </si>
  <si>
    <t>0.1769-0.3024</t>
  </si>
  <si>
    <t>MRGPRF</t>
  </si>
  <si>
    <t>0.1721-0.2936</t>
  </si>
  <si>
    <t>0.1734-0.3005</t>
  </si>
  <si>
    <t>0.1861-0.3161</t>
  </si>
  <si>
    <t>ENST00000441626</t>
  </si>
  <si>
    <t>0.1879-0.3111</t>
  </si>
  <si>
    <t>CNBP</t>
  </si>
  <si>
    <t>0.1861-0.3250</t>
  </si>
  <si>
    <t>0.1669-0.2825</t>
  </si>
  <si>
    <t>0.1699-0.2859</t>
  </si>
  <si>
    <t>ENST00000441779</t>
  </si>
  <si>
    <t>0.1702-0.2897</t>
  </si>
  <si>
    <t>STXBP2</t>
  </si>
  <si>
    <t>0.1584-0.2767</t>
  </si>
  <si>
    <t>0.1655-0.2790</t>
  </si>
  <si>
    <t>0.1609-0.2793</t>
  </si>
  <si>
    <t>ENST00000441782</t>
  </si>
  <si>
    <t>0.1739-0.2904</t>
  </si>
  <si>
    <t>KDM8</t>
  </si>
  <si>
    <t>0.1625-0.2829</t>
  </si>
  <si>
    <t>0.1726-0.2880</t>
  </si>
  <si>
    <t>0.1680-0.2803</t>
  </si>
  <si>
    <t>0.1617-0.2802</t>
  </si>
  <si>
    <t>ENST00000441801</t>
  </si>
  <si>
    <t>0.1595-0.2738</t>
  </si>
  <si>
    <t>FBLIM1</t>
  </si>
  <si>
    <t>0.1635-0.2845</t>
  </si>
  <si>
    <t>0.1605-0.2780</t>
  </si>
  <si>
    <t>0.1710-0.2977</t>
  </si>
  <si>
    <t>0.1527-0.2694</t>
  </si>
  <si>
    <t>ENST00000441843</t>
  </si>
  <si>
    <t>0.1673-0.2859</t>
  </si>
  <si>
    <t>LACC1</t>
  </si>
  <si>
    <t>0.1660-0.2893</t>
  </si>
  <si>
    <t>0.1729-0.2868</t>
  </si>
  <si>
    <t>0.1683-0.2910</t>
  </si>
  <si>
    <t>ENST00000441867</t>
  </si>
  <si>
    <t>0.1657-0.2932</t>
  </si>
  <si>
    <t>ABCF1</t>
  </si>
  <si>
    <t>0.1664-0.2864</t>
  </si>
  <si>
    <t>0.1730-0.2863</t>
  </si>
  <si>
    <t>0.1735-0.2958</t>
  </si>
  <si>
    <t>0.1615-0.2804</t>
  </si>
  <si>
    <t>ENST00000441885</t>
  </si>
  <si>
    <t>0.1589-0.2804</t>
  </si>
  <si>
    <t>SHISA6</t>
  </si>
  <si>
    <t>0.1654-0.2919</t>
  </si>
  <si>
    <t>0.1658-0.2869</t>
  </si>
  <si>
    <t>0.1594-0.2733</t>
  </si>
  <si>
    <t>0.1547-0.2706</t>
  </si>
  <si>
    <t>ENST00000442011</t>
  </si>
  <si>
    <t>0.1530-0.2780</t>
  </si>
  <si>
    <t>TGFBI</t>
  </si>
  <si>
    <t>0.1574-0.2815</t>
  </si>
  <si>
    <t>0.1606-0.2852</t>
  </si>
  <si>
    <t>0.1800-0.2934</t>
  </si>
  <si>
    <t>0.1752-0.3003</t>
  </si>
  <si>
    <t>ENST00000442028</t>
  </si>
  <si>
    <t>0.1725-0.2895</t>
  </si>
  <si>
    <t>0.1730-0.2906</t>
  </si>
  <si>
    <t>ABCB9</t>
  </si>
  <si>
    <t>0.1685-0.2954</t>
  </si>
  <si>
    <t>0.1606-0.2741</t>
  </si>
  <si>
    <t>ENST00000442034</t>
  </si>
  <si>
    <t>0.1668-0.2713</t>
  </si>
  <si>
    <t>RAB3GAP1</t>
  </si>
  <si>
    <t>0.1592-0.2829</t>
  </si>
  <si>
    <t>0.1629-0.2803</t>
  </si>
  <si>
    <t>0.1632-0.2840</t>
  </si>
  <si>
    <t>ENST00000442039</t>
  </si>
  <si>
    <t>0.1692-0.2924</t>
  </si>
  <si>
    <t>0.1643-0.2854</t>
  </si>
  <si>
    <t>C16orf91</t>
  </si>
  <si>
    <t>0.1666-0.2860</t>
  </si>
  <si>
    <t>0.1671-0.2830</t>
  </si>
  <si>
    <t>0.1610-0.2775</t>
  </si>
  <si>
    <t>ENST00000442047</t>
  </si>
  <si>
    <t>0.1719-0.2947</t>
  </si>
  <si>
    <t>LRRC74B</t>
  </si>
  <si>
    <t>0.1727-0.2868</t>
  </si>
  <si>
    <t>0.1754-0.2869</t>
  </si>
  <si>
    <t>0.1854-0.3034</t>
  </si>
  <si>
    <t>0.1592-0.2901</t>
  </si>
  <si>
    <t>ENST00000442080</t>
  </si>
  <si>
    <t>0.1661-0.2940</t>
  </si>
  <si>
    <t>GMNC</t>
  </si>
  <si>
    <t>0.1689-0.3078</t>
  </si>
  <si>
    <t>0.0413-0.1766</t>
  </si>
  <si>
    <t>ENST00000442102</t>
  </si>
  <si>
    <t>0.0369-0.1731</t>
  </si>
  <si>
    <t>FDXR</t>
  </si>
  <si>
    <t>0.0432-0.1970</t>
  </si>
  <si>
    <t>0.0426-0.1878</t>
  </si>
  <si>
    <t>0.0400-0.1833</t>
  </si>
  <si>
    <t>ENST00000442160</t>
  </si>
  <si>
    <t>0.0356-0.1748</t>
  </si>
  <si>
    <t>ZNF410</t>
  </si>
  <si>
    <t>0.0407-0.1896</t>
  </si>
  <si>
    <t>0.0510-0.2034</t>
  </si>
  <si>
    <t>0.0471-0.1932</t>
  </si>
  <si>
    <t>0.0469-0.1867</t>
  </si>
  <si>
    <t>ENST00000442173</t>
  </si>
  <si>
    <t>0.0498-0.1956</t>
  </si>
  <si>
    <t>DOCK9</t>
  </si>
  <si>
    <t>0.0431-0.1951</t>
  </si>
  <si>
    <t>0.0401-0.1842</t>
  </si>
  <si>
    <t>0.0415-0.1794</t>
  </si>
  <si>
    <t>ENST00000442196</t>
  </si>
  <si>
    <t>0.0336-0.1692</t>
  </si>
  <si>
    <t>0.0420-0.1830</t>
  </si>
  <si>
    <t>CCPG1</t>
  </si>
  <si>
    <t>0.0339-0.1644</t>
  </si>
  <si>
    <t>0.0357-0.1748</t>
  </si>
  <si>
    <t>0.0351-0.1715</t>
  </si>
  <si>
    <t>ENST00000442218</t>
  </si>
  <si>
    <t>0.0316-0.1718</t>
  </si>
  <si>
    <t>SLC48A1</t>
  </si>
  <si>
    <t>0.0377-0.1923</t>
  </si>
  <si>
    <t>0.0404-0.1811</t>
  </si>
  <si>
    <t>0.0434-0.1824</t>
  </si>
  <si>
    <t>ENST00000442241</t>
  </si>
  <si>
    <t>0.0453-0.1963</t>
  </si>
  <si>
    <t>NLE1</t>
  </si>
  <si>
    <t>0.0379-0.1820</t>
  </si>
  <si>
    <t>0.0469-0.1936</t>
  </si>
  <si>
    <t>ENST00000442250</t>
  </si>
  <si>
    <t>0.0487-0.2000</t>
  </si>
  <si>
    <t>ITGA6</t>
  </si>
  <si>
    <t>0.0438-0.1818</t>
  </si>
  <si>
    <t>0.0402-0.1773</t>
  </si>
  <si>
    <t>ENST00000442253</t>
  </si>
  <si>
    <t>0.0429-0.1819</t>
  </si>
  <si>
    <t>PAQR8</t>
  </si>
  <si>
    <t>0.0388-0.1763</t>
  </si>
  <si>
    <t>0.0376-0.1741</t>
  </si>
  <si>
    <t>ENST00000442267</t>
  </si>
  <si>
    <t>0.0423-0.1821</t>
  </si>
  <si>
    <t>TBC1D9</t>
  </si>
  <si>
    <t>0.0353-0.1741</t>
  </si>
  <si>
    <t>0.0445-0.1871</t>
  </si>
  <si>
    <t>ENST00000442287</t>
  </si>
  <si>
    <t>0.0461-0.1858</t>
  </si>
  <si>
    <t>POLG</t>
  </si>
  <si>
    <t>0.0404-0.1821</t>
  </si>
  <si>
    <t>0.0544-0.1942</t>
  </si>
  <si>
    <t>0.0274-0.1526</t>
  </si>
  <si>
    <t>ENST00000442325</t>
  </si>
  <si>
    <t>0.0299-0.1529</t>
  </si>
  <si>
    <t>ELP2</t>
  </si>
  <si>
    <t>0.0373-0.1784</t>
  </si>
  <si>
    <t>0.0299-0.1496</t>
  </si>
  <si>
    <t>ENST00000442359</t>
  </si>
  <si>
    <t>0.0278-0.1575</t>
  </si>
  <si>
    <t>PRSS45P</t>
  </si>
  <si>
    <t>0.0287-0.1562</t>
  </si>
  <si>
    <t>0.0423-0.2097</t>
  </si>
  <si>
    <t>ENST00000442371</t>
  </si>
  <si>
    <t>0.0460-0.2015</t>
  </si>
  <si>
    <t>GCNT1</t>
  </si>
  <si>
    <t>0.0505-0.1972</t>
  </si>
  <si>
    <t>0.0476-0.2006</t>
  </si>
  <si>
    <t>ENST00000442396</t>
  </si>
  <si>
    <t>0.0459-0.1937</t>
  </si>
  <si>
    <t>ZNF839</t>
  </si>
  <si>
    <t>0.0420-0.1833</t>
  </si>
  <si>
    <t>0.0341-0.1671</t>
  </si>
  <si>
    <t>0.0323-0.1639</t>
  </si>
  <si>
    <t>ENST00000442415</t>
  </si>
  <si>
    <t>0.0333-0.1699</t>
  </si>
  <si>
    <t>RAF1</t>
  </si>
  <si>
    <t>0.0310-0.1665</t>
  </si>
  <si>
    <t>0.0419-0.1917</t>
  </si>
  <si>
    <t>0.0377-0.1904</t>
  </si>
  <si>
    <t>0.0420-0.2008</t>
  </si>
  <si>
    <t>ENST00000442466</t>
  </si>
  <si>
    <t>0.0509-0.2157</t>
  </si>
  <si>
    <t>MSLNL</t>
  </si>
  <si>
    <t>0.0470-0.2043</t>
  </si>
  <si>
    <t>0.0446-0.2015</t>
  </si>
  <si>
    <t>0.0387-0.1664</t>
  </si>
  <si>
    <t>0.0428-0.1755</t>
  </si>
  <si>
    <t>ENST00000442488</t>
  </si>
  <si>
    <t>0.0407-0.1882</t>
  </si>
  <si>
    <t>FEZF1</t>
  </si>
  <si>
    <t>0.0459-0.1849</t>
  </si>
  <si>
    <t>0.0421-0.1804</t>
  </si>
  <si>
    <t>ENST00000442502</t>
  </si>
  <si>
    <t>0.0410-0.1785</t>
  </si>
  <si>
    <t>CA10</t>
  </si>
  <si>
    <t>0.0377-0.1786</t>
  </si>
  <si>
    <t>0.0394-0.1760</t>
  </si>
  <si>
    <t>0.0424-0.1887</t>
  </si>
  <si>
    <t>ENST00000442510</t>
  </si>
  <si>
    <t>0.0406-0.1782</t>
  </si>
  <si>
    <t>PTPRC</t>
  </si>
  <si>
    <t>0.0398-0.1742</t>
  </si>
  <si>
    <t>0.0430-0.1877</t>
  </si>
  <si>
    <t>0.0434-0.1829</t>
  </si>
  <si>
    <t>ENST00000442544</t>
  </si>
  <si>
    <t>0.0403-0.1682</t>
  </si>
  <si>
    <t>DCC</t>
  </si>
  <si>
    <t>0.0417-0.1847</t>
  </si>
  <si>
    <t>0.0370-0.1812</t>
  </si>
  <si>
    <t>ENST00000442561</t>
  </si>
  <si>
    <t>0.0353-0.1733</t>
  </si>
  <si>
    <t>0.0370-0.1785</t>
  </si>
  <si>
    <t>LAX1</t>
  </si>
  <si>
    <t>0.0384-0.1829</t>
  </si>
  <si>
    <t>0.0423-0.1862</t>
  </si>
  <si>
    <t>0.0358-0.1673</t>
  </si>
  <si>
    <t>0.0401-0.1807</t>
  </si>
  <si>
    <t>ENST00000442628</t>
  </si>
  <si>
    <t>0.0447-0.1970</t>
  </si>
  <si>
    <t>NRBP2</t>
  </si>
  <si>
    <t>0.0422-0.1862</t>
  </si>
  <si>
    <t>0.0366-0.1727</t>
  </si>
  <si>
    <t>0.0348-0.1736</t>
  </si>
  <si>
    <t>ENST00000442668</t>
  </si>
  <si>
    <t>0.0427-0.1838</t>
  </si>
  <si>
    <t>NOL8</t>
  </si>
  <si>
    <t>0.0397-0.1823</t>
  </si>
  <si>
    <t>0.0362-0.1631</t>
  </si>
  <si>
    <t>0.0373-0.1708</t>
  </si>
  <si>
    <t>0.0333-0.1652</t>
  </si>
  <si>
    <t>ENST00000442687</t>
  </si>
  <si>
    <t>0.0376-0.1786</t>
  </si>
  <si>
    <t>MEIKIN</t>
  </si>
  <si>
    <t>0.0373-0.1774</t>
  </si>
  <si>
    <t>0.0439-0.1809</t>
  </si>
  <si>
    <t>0.0444-0.1975</t>
  </si>
  <si>
    <t>ENST00000442697</t>
  </si>
  <si>
    <t>0.0428-0.1823</t>
  </si>
  <si>
    <t>0.0421-0.1805</t>
  </si>
  <si>
    <t>DNAJB14</t>
  </si>
  <si>
    <t>ENST00000442744</t>
  </si>
  <si>
    <t>UBA52</t>
  </si>
  <si>
    <t>0.0326-0.1791</t>
  </si>
  <si>
    <t>0.0390-0.1772</t>
  </si>
  <si>
    <t>0.0393-0.1783</t>
  </si>
  <si>
    <t>ENST00000442789</t>
  </si>
  <si>
    <t>0.0391-0.1770</t>
  </si>
  <si>
    <t>MYO1A</t>
  </si>
  <si>
    <t>0.0323-0.1622</t>
  </si>
  <si>
    <t>0.0325-0.1663</t>
  </si>
  <si>
    <t>0.0413-0.1895</t>
  </si>
  <si>
    <t>ENST00000442825</t>
  </si>
  <si>
    <t>0.0441-0.1905</t>
  </si>
  <si>
    <t>CLNK</t>
  </si>
  <si>
    <t>0.0418-0.1765</t>
  </si>
  <si>
    <t>0.0455-0.1891</t>
  </si>
  <si>
    <t>0.0369-0.1746</t>
  </si>
  <si>
    <t>0.0440-0.1880</t>
  </si>
  <si>
    <t>ENST00000442898</t>
  </si>
  <si>
    <t>0.0426-0.1885</t>
  </si>
  <si>
    <t>WASHC1</t>
  </si>
  <si>
    <t>0.0409-0.1824</t>
  </si>
  <si>
    <t>0.0465-0.1990</t>
  </si>
  <si>
    <t>0.0463-0.2032</t>
  </si>
  <si>
    <t>0.0400-0.1755</t>
  </si>
  <si>
    <t>ENST00000442977</t>
  </si>
  <si>
    <t>0.0447-0.1826</t>
  </si>
  <si>
    <t>0.0319-0.1542</t>
  </si>
  <si>
    <t>OXR1</t>
  </si>
  <si>
    <t>0.1234-0.2303</t>
  </si>
  <si>
    <t>ENST00000442986</t>
  </si>
  <si>
    <t>0.1216-0.2251</t>
  </si>
  <si>
    <t>0.1268-0.2361</t>
  </si>
  <si>
    <t>ZNF438</t>
  </si>
  <si>
    <t>0.1163-0.2267</t>
  </si>
  <si>
    <t>0.1206-0.2291</t>
  </si>
  <si>
    <t>0.1205-0.2331</t>
  </si>
  <si>
    <t>ENST00000442999</t>
  </si>
  <si>
    <t>0.1192-0.2334</t>
  </si>
  <si>
    <t>A3GALT2</t>
  </si>
  <si>
    <t>0.1319-0.2460</t>
  </si>
  <si>
    <t>0.1195-0.2325</t>
  </si>
  <si>
    <t>0.1216-0.2256</t>
  </si>
  <si>
    <t>ENST00000443003</t>
  </si>
  <si>
    <t>0.1312-0.2400</t>
  </si>
  <si>
    <t>RPSA</t>
  </si>
  <si>
    <t>0.1246-0.2264</t>
  </si>
  <si>
    <t>0.1168-0.2292</t>
  </si>
  <si>
    <t>0.1121-0.2168</t>
  </si>
  <si>
    <t>ENST00000443029</t>
  </si>
  <si>
    <t>0.1123-0.2297</t>
  </si>
  <si>
    <t>0.1058-0.2156</t>
  </si>
  <si>
    <t>METTL6</t>
  </si>
  <si>
    <t>0.1044-0.2112</t>
  </si>
  <si>
    <t>0.1085-0.2119</t>
  </si>
  <si>
    <t>0.1160-0.2264</t>
  </si>
  <si>
    <t>0.1006-0.2169</t>
  </si>
  <si>
    <t>0.1190-0.2277</t>
  </si>
  <si>
    <t>0.1238-0.2308</t>
  </si>
  <si>
    <t>0.1236-0.2331</t>
  </si>
  <si>
    <t>ENST00000443053</t>
  </si>
  <si>
    <t>0.1244-0.2426</t>
  </si>
  <si>
    <t>CISH</t>
  </si>
  <si>
    <t>0.1270-0.2456</t>
  </si>
  <si>
    <t>0.1319-0.2441</t>
  </si>
  <si>
    <t>0.1256-0.2385</t>
  </si>
  <si>
    <t>0.1189-0.2267</t>
  </si>
  <si>
    <t>ENST00000443185</t>
  </si>
  <si>
    <t>0.1189-0.2363</t>
  </si>
  <si>
    <t>ZNF516</t>
  </si>
  <si>
    <t>0.1206-0.2283</t>
  </si>
  <si>
    <t>0.1224-0.2322</t>
  </si>
  <si>
    <t>0.1213-0.2355</t>
  </si>
  <si>
    <t>0.1173-0.2281</t>
  </si>
  <si>
    <t>ENST00000443381</t>
  </si>
  <si>
    <t>0.1312-0.2455</t>
  </si>
  <si>
    <t>ZNF276</t>
  </si>
  <si>
    <t>0.1260-0.2351</t>
  </si>
  <si>
    <t>0.1275-0.2336</t>
  </si>
  <si>
    <t>0.1299-0.2387</t>
  </si>
  <si>
    <t>ENST00000443585</t>
  </si>
  <si>
    <t>0.1460-0.2770</t>
  </si>
  <si>
    <t>C12orf75</t>
  </si>
  <si>
    <t>0.1064-0.2161</t>
  </si>
  <si>
    <t>0.1010-0.2136</t>
  </si>
  <si>
    <t>0.1138-0.2179</t>
  </si>
  <si>
    <t>0.0979-0.2060</t>
  </si>
  <si>
    <t>ENST00000443617</t>
  </si>
  <si>
    <t>0.0957-0.2044</t>
  </si>
  <si>
    <t>HERC1</t>
  </si>
  <si>
    <t>0.1017-0.2107</t>
  </si>
  <si>
    <t>0.1419-0.2588</t>
  </si>
  <si>
    <t>0.1216-0.2347</t>
  </si>
  <si>
    <t>0.1262-0.2393</t>
  </si>
  <si>
    <t>ENST00000443700</t>
  </si>
  <si>
    <t>0.1262-0.2336</t>
  </si>
  <si>
    <t>0.1280-0.2407</t>
  </si>
  <si>
    <t>AP1S3</t>
  </si>
  <si>
    <t>0.1188-0.2279</t>
  </si>
  <si>
    <t>0.1134-0.2164</t>
  </si>
  <si>
    <t>0.1041-0.2101</t>
  </si>
  <si>
    <t>ENST00000443739</t>
  </si>
  <si>
    <t>0.1086-0.2187</t>
  </si>
  <si>
    <t>FAM131B</t>
  </si>
  <si>
    <t>0.1086-0.2158</t>
  </si>
  <si>
    <t>0.1272-0.2405</t>
  </si>
  <si>
    <t>0.1208-0.2324</t>
  </si>
  <si>
    <t>ENST00000443751</t>
  </si>
  <si>
    <t>0.1256-0.2392</t>
  </si>
  <si>
    <t>MIGA1</t>
  </si>
  <si>
    <t>0.1351-0.2529</t>
  </si>
  <si>
    <t>0.1387-0.2455</t>
  </si>
  <si>
    <t>0.1346-0.2552</t>
  </si>
  <si>
    <t>ENST00000443758</t>
  </si>
  <si>
    <t>0.1178-0.2251</t>
  </si>
  <si>
    <t>0.1242-0.2304</t>
  </si>
  <si>
    <t>0.1135-0.2197</t>
  </si>
  <si>
    <t>0.1193-0.2186</t>
  </si>
  <si>
    <t>0.1194-0.2240</t>
  </si>
  <si>
    <t>0.1252-0.2353</t>
  </si>
  <si>
    <t>0.1175-0.2221</t>
  </si>
  <si>
    <t>0.1256-0.2320</t>
  </si>
  <si>
    <t>0.1223-0.2310</t>
  </si>
  <si>
    <t>CCDC141</t>
  </si>
  <si>
    <t>0.1195-0.2268</t>
  </si>
  <si>
    <t>0.1143-0.2208</t>
  </si>
  <si>
    <t>0.1191-0.2284</t>
  </si>
  <si>
    <t>ENST00000443779</t>
  </si>
  <si>
    <t>0.1163-0.2244</t>
  </si>
  <si>
    <t>SPAAR</t>
  </si>
  <si>
    <t>0.1241-0.2373</t>
  </si>
  <si>
    <t>0.1140-0.2228</t>
  </si>
  <si>
    <t>0.1204-0.2272</t>
  </si>
  <si>
    <t>ENST00000443866</t>
  </si>
  <si>
    <t>0.1207-0.2357</t>
  </si>
  <si>
    <t>CROCC2</t>
  </si>
  <si>
    <t>0.1259-0.2333</t>
  </si>
  <si>
    <t>0.1215-0.2342</t>
  </si>
  <si>
    <t>0.1161-0.2303</t>
  </si>
  <si>
    <t>0.1217-0.2339</t>
  </si>
  <si>
    <t>0.1258-0.2293</t>
  </si>
  <si>
    <t>ENST00000443868</t>
  </si>
  <si>
    <t>0.1284-0.2397</t>
  </si>
  <si>
    <t>MRS2</t>
  </si>
  <si>
    <t>0.1179-0.2264</t>
  </si>
  <si>
    <t>0.1222-0.2405</t>
  </si>
  <si>
    <t>0.1174-0.2265</t>
  </si>
  <si>
    <t>ENST00000443913</t>
  </si>
  <si>
    <t>0.1168-0.2185</t>
  </si>
  <si>
    <t>CTSK</t>
  </si>
  <si>
    <t>0.1149-0.2182</t>
  </si>
  <si>
    <t>0.1129-0.2286</t>
  </si>
  <si>
    <t>0.1123-0.2228</t>
  </si>
  <si>
    <t>ENST00000443980</t>
  </si>
  <si>
    <t>0.1124-0.2226</t>
  </si>
  <si>
    <t>0.1260-0.2314</t>
  </si>
  <si>
    <t>NECAP2</t>
  </si>
  <si>
    <t>0.1240-0.2364</t>
  </si>
  <si>
    <t>0.1235-0.2274</t>
  </si>
  <si>
    <t>0.1238-0.2337</t>
  </si>
  <si>
    <t>ENST00000444053</t>
  </si>
  <si>
    <t>0.1065-0.2174</t>
  </si>
  <si>
    <t>AAMP</t>
  </si>
  <si>
    <t>0.1134-0.2197</t>
  </si>
  <si>
    <t>0.1195-0.2283</t>
  </si>
  <si>
    <t>0.1203-0.2199</t>
  </si>
  <si>
    <t>ENST00000444124</t>
  </si>
  <si>
    <t>0.1158-0.2223</t>
  </si>
  <si>
    <t>0.1166-0.2260</t>
  </si>
  <si>
    <t>DDC</t>
  </si>
  <si>
    <t>0.1173-0.2315</t>
  </si>
  <si>
    <t>0.1205-0.2324</t>
  </si>
  <si>
    <t>0.1199-0.2279</t>
  </si>
  <si>
    <t>ENST00000444129</t>
  </si>
  <si>
    <t>0.1183-0.2278</t>
  </si>
  <si>
    <t>RECQL</t>
  </si>
  <si>
    <t>0.1201-0.2287</t>
  </si>
  <si>
    <t>0.1182-0.2233</t>
  </si>
  <si>
    <t>0.1242-0.2337</t>
  </si>
  <si>
    <t>0.1254-0.2231</t>
  </si>
  <si>
    <t>ENST00000444133</t>
  </si>
  <si>
    <t>0.1315-0.2361</t>
  </si>
  <si>
    <t>0.1352-0.2418</t>
  </si>
  <si>
    <t>TAMM41</t>
  </si>
  <si>
    <t>0.1058-0.2170</t>
  </si>
  <si>
    <t>0.1143-0.2250</t>
  </si>
  <si>
    <t>0.1155-0.2381</t>
  </si>
  <si>
    <t>ENST00000444136</t>
  </si>
  <si>
    <t>0.0667-0.1477</t>
  </si>
  <si>
    <t>TDRD5</t>
  </si>
  <si>
    <t>0.0670-0.1461</t>
  </si>
  <si>
    <t>0.0688-0.1552</t>
  </si>
  <si>
    <t>0.0631-0.1440</t>
  </si>
  <si>
    <t>ENST00000444149</t>
  </si>
  <si>
    <t>0.0692-0.1517</t>
  </si>
  <si>
    <t>ZNF879</t>
  </si>
  <si>
    <t>0.0696-0.1566</t>
  </si>
  <si>
    <t>0.0625-0.1434</t>
  </si>
  <si>
    <t>0.0719-0.1596</t>
  </si>
  <si>
    <t>0.0669-0.1518</t>
  </si>
  <si>
    <t>ENST00000444202</t>
  </si>
  <si>
    <t>0.0692-0.1509</t>
  </si>
  <si>
    <t>0.0727-0.1569</t>
  </si>
  <si>
    <t>PLAGL1</t>
  </si>
  <si>
    <t>0.0737-0.1548</t>
  </si>
  <si>
    <t>0.0620-0.1424</t>
  </si>
  <si>
    <t>0.0630-0.1435</t>
  </si>
  <si>
    <t>ENST00000444204</t>
  </si>
  <si>
    <t>0.0598-0.1472</t>
  </si>
  <si>
    <t>0.0538-0.1326</t>
  </si>
  <si>
    <t>ADIPOQ</t>
  </si>
  <si>
    <t>0.0572-0.1351</t>
  </si>
  <si>
    <t>0.0561-0.1325</t>
  </si>
  <si>
    <t>0.0627-0.1464</t>
  </si>
  <si>
    <t>ENST00000444310</t>
  </si>
  <si>
    <t>0.0542-0.1358</t>
  </si>
  <si>
    <t>0.0656-0.1513</t>
  </si>
  <si>
    <t>C16orf96</t>
  </si>
  <si>
    <t>0.0686-0.1516</t>
  </si>
  <si>
    <t>0.0644-0.1441</t>
  </si>
  <si>
    <t>0.0672-0.1629</t>
  </si>
  <si>
    <t>ENST00000444387</t>
  </si>
  <si>
    <t>0.0661-0.1587</t>
  </si>
  <si>
    <t>SH2D5</t>
  </si>
  <si>
    <t>0.0748-0.1635</t>
  </si>
  <si>
    <t>0.0718-0.1596</t>
  </si>
  <si>
    <t>0.0619-0.1395</t>
  </si>
  <si>
    <t>0.0657-0.1518</t>
  </si>
  <si>
    <t>ENST00000444449</t>
  </si>
  <si>
    <t>0.0664-0.1501</t>
  </si>
  <si>
    <t>AP1M1</t>
  </si>
  <si>
    <t>0.0687-0.1520</t>
  </si>
  <si>
    <t>0.0685-0.1518</t>
  </si>
  <si>
    <t>0.0630-0.1467</t>
  </si>
  <si>
    <t>ENST00000444469</t>
  </si>
  <si>
    <t>0.0684-0.1534</t>
  </si>
  <si>
    <t>0.0739-0.1561</t>
  </si>
  <si>
    <t>TMEM238</t>
  </si>
  <si>
    <t>0.0719-0.1503</t>
  </si>
  <si>
    <t>0.0724-0.1569</t>
  </si>
  <si>
    <t>0.0800-0.1789</t>
  </si>
  <si>
    <t>ENST00000444521</t>
  </si>
  <si>
    <t>0.0567-0.1360</t>
  </si>
  <si>
    <t>PRXL2B</t>
  </si>
  <si>
    <t>0.0528-0.1319</t>
  </si>
  <si>
    <t>0.0634-0.1406</t>
  </si>
  <si>
    <t>0.0505-0.1221</t>
  </si>
  <si>
    <t>0.0466-0.1255</t>
  </si>
  <si>
    <t>ENST00000444522</t>
  </si>
  <si>
    <t>0.0517-0.1329</t>
  </si>
  <si>
    <t>ZFAND2B</t>
  </si>
  <si>
    <t>0.0818-0.1806</t>
  </si>
  <si>
    <t>0.0652-0.1560</t>
  </si>
  <si>
    <t>0.0713-0.1627</t>
  </si>
  <si>
    <t>0.0729-0.1581</t>
  </si>
  <si>
    <t>ENST00000444565</t>
  </si>
  <si>
    <t>0.0705-0.1582</t>
  </si>
  <si>
    <t>POM121L2</t>
  </si>
  <si>
    <t>0.0642-0.1470</t>
  </si>
  <si>
    <t>0.0621-0.1393</t>
  </si>
  <si>
    <t>0.0548-0.1310</t>
  </si>
  <si>
    <t>0.0569-0.1340</t>
  </si>
  <si>
    <t>ENST00000444614</t>
  </si>
  <si>
    <t>0.0592-0.1425</t>
  </si>
  <si>
    <t>CCDC122</t>
  </si>
  <si>
    <t>0.0710-0.1585</t>
  </si>
  <si>
    <t>0.0669-0.1515</t>
  </si>
  <si>
    <t>0.0743-0.1648</t>
  </si>
  <si>
    <t>ENST00000444639</t>
  </si>
  <si>
    <t>0.0793-0.1716</t>
  </si>
  <si>
    <t>0.0828-0.1729</t>
  </si>
  <si>
    <t>KIAA0040</t>
  </si>
  <si>
    <t>0.0820-0.1793</t>
  </si>
  <si>
    <t>0.0615-0.1405</t>
  </si>
  <si>
    <t>0.0675-0.1472</t>
  </si>
  <si>
    <t>ENST00000444659</t>
  </si>
  <si>
    <t>0.0667-0.1505</t>
  </si>
  <si>
    <t>DTNA</t>
  </si>
  <si>
    <t>0.0582-0.1381</t>
  </si>
  <si>
    <t>0.0687-0.1446</t>
  </si>
  <si>
    <t>0.0672-0.1487</t>
  </si>
  <si>
    <t>0.0707-0.1580</t>
  </si>
  <si>
    <t>ENST00000444676</t>
  </si>
  <si>
    <t>0.0624-0.1381</t>
  </si>
  <si>
    <t>OGDH</t>
  </si>
  <si>
    <t>0.0716-0.1562</t>
  </si>
  <si>
    <t>0.0670-0.1574</t>
  </si>
  <si>
    <t>0.0678-0.1486</t>
  </si>
  <si>
    <t>0.0644-0.1479</t>
  </si>
  <si>
    <t>ENST00000444746</t>
  </si>
  <si>
    <t>0.0657-0.1478</t>
  </si>
  <si>
    <t>RIF1</t>
  </si>
  <si>
    <t>0.0628-0.1440</t>
  </si>
  <si>
    <t>0.0660-0.1527</t>
  </si>
  <si>
    <t>0.0601-0.1441</t>
  </si>
  <si>
    <t>ENST00000444775</t>
  </si>
  <si>
    <t>0.0640-0.1448</t>
  </si>
  <si>
    <t>0.0640-0.1462</t>
  </si>
  <si>
    <t>TRGV9</t>
  </si>
  <si>
    <t>0.0671-0.1551</t>
  </si>
  <si>
    <t>0.0638-0.1509</t>
  </si>
  <si>
    <t>0.0589-0.1392</t>
  </si>
  <si>
    <t>ENST00000444782</t>
  </si>
  <si>
    <t>0.0637-0.1531</t>
  </si>
  <si>
    <t>RELL2</t>
  </si>
  <si>
    <t>0.0681-0.1484</t>
  </si>
  <si>
    <t>0.0721-0.1583</t>
  </si>
  <si>
    <t>0.0644-0.1473</t>
  </si>
  <si>
    <t>0.0601-0.1362</t>
  </si>
  <si>
    <t>ENST00000444842</t>
  </si>
  <si>
    <t>0.0628-0.1555</t>
  </si>
  <si>
    <t>KCNK2</t>
  </si>
  <si>
    <t>0.0619-0.1403</t>
  </si>
  <si>
    <t>0.0613-0.1356</t>
  </si>
  <si>
    <t>0.0620-0.1393</t>
  </si>
  <si>
    <t>0.0593-0.1438</t>
  </si>
  <si>
    <t>ENST00000444847</t>
  </si>
  <si>
    <t>0.0610-0.1386</t>
  </si>
  <si>
    <t>0.0577-0.1336</t>
  </si>
  <si>
    <t>GPR146</t>
  </si>
  <si>
    <t>0.0686-0.1502</t>
  </si>
  <si>
    <t>0.0648-0.1492</t>
  </si>
  <si>
    <t>0.0684-0.1520</t>
  </si>
  <si>
    <t>ENST00000444914</t>
  </si>
  <si>
    <t>0.0686-0.1546</t>
  </si>
  <si>
    <t>SLC13A2</t>
  </si>
  <si>
    <t>0.0581-0.1460</t>
  </si>
  <si>
    <t>0.0598-0.1392</t>
  </si>
  <si>
    <t>0.0641-0.1488</t>
  </si>
  <si>
    <t>ENST00000444975</t>
  </si>
  <si>
    <t>0.0654-0.1403</t>
  </si>
  <si>
    <t>TGFA</t>
  </si>
  <si>
    <t>0.0613-0.1396</t>
  </si>
  <si>
    <t>0.0587-0.1389</t>
  </si>
  <si>
    <t>0.0639-0.1553</t>
  </si>
  <si>
    <t>0.0660-0.1534</t>
  </si>
  <si>
    <t>ENST00000445091</t>
  </si>
  <si>
    <t>0.0664-0.1471</t>
  </si>
  <si>
    <t>PNMA6E</t>
  </si>
  <si>
    <t>0.0648-0.1468</t>
  </si>
  <si>
    <t>0.0640-0.1493</t>
  </si>
  <si>
    <t>0.0625-0.1440</t>
  </si>
  <si>
    <t>0.0702-0.1533</t>
  </si>
  <si>
    <t>ENST00000445101</t>
  </si>
  <si>
    <t>0.0722-0.1519</t>
  </si>
  <si>
    <t>RNF224</t>
  </si>
  <si>
    <t>0.0737-0.1594</t>
  </si>
  <si>
    <t>0.0732-0.1579</t>
  </si>
  <si>
    <t>0.0524-0.1290</t>
  </si>
  <si>
    <t>0.0621-0.1433</t>
  </si>
  <si>
    <t>0.0581-0.1404</t>
  </si>
  <si>
    <t>ENST00000445164</t>
  </si>
  <si>
    <t>TMPRSS13</t>
  </si>
  <si>
    <t>0.0594-0.1388</t>
  </si>
  <si>
    <t>0.0599-0.1378</t>
  </si>
  <si>
    <t>0.0615-0.1466</t>
  </si>
  <si>
    <t>0.0533-0.1318</t>
  </si>
  <si>
    <t>0.0603-0.1403</t>
  </si>
  <si>
    <t>ENST00000445177</t>
  </si>
  <si>
    <t>0.0618-0.1476</t>
  </si>
  <si>
    <t>SIK3</t>
  </si>
  <si>
    <t>0.0542-0.1323</t>
  </si>
  <si>
    <t>0.0596-0.1438</t>
  </si>
  <si>
    <t>0.0553-0.1353</t>
  </si>
  <si>
    <t>0.0621-0.1417</t>
  </si>
  <si>
    <t>ENST00000445192</t>
  </si>
  <si>
    <t>PRG4</t>
  </si>
  <si>
    <t>0.0616-0.1408</t>
  </si>
  <si>
    <t>0.0540-0.1327</t>
  </si>
  <si>
    <t>0.0542-0.1416</t>
  </si>
  <si>
    <t>ENST00000445193</t>
  </si>
  <si>
    <t>0.0494-0.1272</t>
  </si>
  <si>
    <t>RPP14</t>
  </si>
  <si>
    <t>0.0487-0.1243</t>
  </si>
  <si>
    <t>0.0503-0.1250</t>
  </si>
  <si>
    <t>0.0545-0.1364</t>
  </si>
  <si>
    <t>0.0508-0.1313</t>
  </si>
  <si>
    <t>ENST00000445202</t>
  </si>
  <si>
    <t>0.0566-0.1406</t>
  </si>
  <si>
    <t>PATE3</t>
  </si>
  <si>
    <t>0.0561-0.1366</t>
  </si>
  <si>
    <t>0.0573-0.1357</t>
  </si>
  <si>
    <t>0.0597-0.1543</t>
  </si>
  <si>
    <t>ENST00000445220</t>
  </si>
  <si>
    <t>0.0551-0.1453</t>
  </si>
  <si>
    <t>SHANK3</t>
  </si>
  <si>
    <t>0.0642-0.1515</t>
  </si>
  <si>
    <t>0.0606-0.1462</t>
  </si>
  <si>
    <t>0.0555-0.1315</t>
  </si>
  <si>
    <t>0.0587-0.1436</t>
  </si>
  <si>
    <t>ENST00000445307</t>
  </si>
  <si>
    <t>0.0598-0.1414</t>
  </si>
  <si>
    <t>CLDN34</t>
  </si>
  <si>
    <t>0.0599-0.1415</t>
  </si>
  <si>
    <t>0.0576-0.1391</t>
  </si>
  <si>
    <t>0.0547-0.1366</t>
  </si>
  <si>
    <t>0.0590-0.1415</t>
  </si>
  <si>
    <t>ENST00000445323</t>
  </si>
  <si>
    <t>0.0640-0.1437</t>
  </si>
  <si>
    <t>0.0613-0.1369</t>
  </si>
  <si>
    <t>MTMR1</t>
  </si>
  <si>
    <t>0.0623-0.1451</t>
  </si>
  <si>
    <t>0.0539-0.1417</t>
  </si>
  <si>
    <t>0.0512-0.1300</t>
  </si>
  <si>
    <t>ENST00000445327</t>
  </si>
  <si>
    <t>0.0466-0.1238</t>
  </si>
  <si>
    <t>GRB7</t>
  </si>
  <si>
    <t>0.0515-0.1269</t>
  </si>
  <si>
    <t>0.0461-0.1170</t>
  </si>
  <si>
    <t>0.0441-0.1228</t>
  </si>
  <si>
    <t>0.0461-0.1257</t>
  </si>
  <si>
    <t>0.0670-0.1622</t>
  </si>
  <si>
    <t>0.0595-0.1490</t>
  </si>
  <si>
    <t>ENST00000445355</t>
  </si>
  <si>
    <t>0.0593-0.1471</t>
  </si>
  <si>
    <t>0.0584-0.1398</t>
  </si>
  <si>
    <t>ADAM8</t>
  </si>
  <si>
    <t>0.0596-0.1439</t>
  </si>
  <si>
    <t>0.0569-0.1380</t>
  </si>
  <si>
    <t>0.0560-0.1319</t>
  </si>
  <si>
    <t>0.0498-0.1255</t>
  </si>
  <si>
    <t>ENST00000445369</t>
  </si>
  <si>
    <t>CLDN9</t>
  </si>
  <si>
    <t>0.0490-0.1285</t>
  </si>
  <si>
    <t>0.0595-0.1438</t>
  </si>
  <si>
    <t>0.0545-0.1358</t>
  </si>
  <si>
    <t>0.0589-0.1443</t>
  </si>
  <si>
    <t>ENST00000445409</t>
  </si>
  <si>
    <t>0.0655-0.1539</t>
  </si>
  <si>
    <t>OAS1</t>
  </si>
  <si>
    <t>0.0672-0.1540</t>
  </si>
  <si>
    <t>0.0662-0.1589</t>
  </si>
  <si>
    <t>0.0547-0.1321</t>
  </si>
  <si>
    <t>ENST00000445478</t>
  </si>
  <si>
    <t>0.0611-0.1404</t>
  </si>
  <si>
    <t>JMJD6</t>
  </si>
  <si>
    <t>0.0577-0.1391</t>
  </si>
  <si>
    <t>0.0537-0.1330</t>
  </si>
  <si>
    <t>0.0594-0.1340</t>
  </si>
  <si>
    <t>0.0576-0.1366</t>
  </si>
  <si>
    <t>ENST00000445506</t>
  </si>
  <si>
    <t>0.0565-0.1413</t>
  </si>
  <si>
    <t>0.0560-0.1304</t>
  </si>
  <si>
    <t>MSR1</t>
  </si>
  <si>
    <t>0.0620-0.1444</t>
  </si>
  <si>
    <t>0.0566-0.1434</t>
  </si>
  <si>
    <t>0.0575-0.1369</t>
  </si>
  <si>
    <t>ENST00000445560</t>
  </si>
  <si>
    <t>0.0563-0.1378</t>
  </si>
  <si>
    <t>BANF1</t>
  </si>
  <si>
    <t>0.0602-0.1415</t>
  </si>
  <si>
    <t>0.0551-0.1341</t>
  </si>
  <si>
    <t>0.0606-0.1453</t>
  </si>
  <si>
    <t>0.0503-0.1311</t>
  </si>
  <si>
    <t>ENST00000445593</t>
  </si>
  <si>
    <t>0.0530-0.1319</t>
  </si>
  <si>
    <t>LAPTM4B</t>
  </si>
  <si>
    <t>0.0594-0.1411</t>
  </si>
  <si>
    <t>0.0591-0.1456</t>
  </si>
  <si>
    <t>0.0563-0.1420</t>
  </si>
  <si>
    <t>ENST00000445632</t>
  </si>
  <si>
    <t>0.0539-0.1334</t>
  </si>
  <si>
    <t>CCDC81</t>
  </si>
  <si>
    <t>0.0554-0.1432</t>
  </si>
  <si>
    <t>0.0611-0.1402</t>
  </si>
  <si>
    <t>0.0582-0.1413</t>
  </si>
  <si>
    <t>ENST00000445648</t>
  </si>
  <si>
    <t>0.0509-0.1284</t>
  </si>
  <si>
    <t>MXRA8</t>
  </si>
  <si>
    <t>0.0534-0.1287</t>
  </si>
  <si>
    <t>0.0587-0.1502</t>
  </si>
  <si>
    <t>0.0557-0.1331</t>
  </si>
  <si>
    <t>0.0564-0.1303</t>
  </si>
  <si>
    <t>ENST00000445716</t>
  </si>
  <si>
    <t>0.0550-0.1310</t>
  </si>
  <si>
    <t>FAM133B</t>
  </si>
  <si>
    <t>0.0528-0.1363</t>
  </si>
  <si>
    <t>0.0538-0.1294</t>
  </si>
  <si>
    <t>0.0523-0.1269</t>
  </si>
  <si>
    <t>0.0588-0.1380</t>
  </si>
  <si>
    <t>0.0577-0.1403</t>
  </si>
  <si>
    <t>ENST00000445755</t>
  </si>
  <si>
    <t>0.0604-0.1425</t>
  </si>
  <si>
    <t>CCDC124</t>
  </si>
  <si>
    <t>0.0649-0.1504</t>
  </si>
  <si>
    <t>0.0489-0.1301</t>
  </si>
  <si>
    <t>0.0523-0.1305</t>
  </si>
  <si>
    <t>ENST00000445771</t>
  </si>
  <si>
    <t>0.0540-0.1370</t>
  </si>
  <si>
    <t>BCAP29</t>
  </si>
  <si>
    <t>0.0584-0.1328</t>
  </si>
  <si>
    <t>0.0545-0.1321</t>
  </si>
  <si>
    <t>0.0515-0.1302</t>
  </si>
  <si>
    <t>0.0563-0.1457</t>
  </si>
  <si>
    <t>ENST00000445819</t>
  </si>
  <si>
    <t>0.0572-0.1418</t>
  </si>
  <si>
    <t>0.0563-0.1333</t>
  </si>
  <si>
    <t>MAMDC4</t>
  </si>
  <si>
    <t>0.0577-0.1383</t>
  </si>
  <si>
    <t>0.0574-0.1408</t>
  </si>
  <si>
    <t>0.0542-0.1341</t>
  </si>
  <si>
    <t>ENST00000445895</t>
  </si>
  <si>
    <t>0.0565-0.1357</t>
  </si>
  <si>
    <t>CARNS1</t>
  </si>
  <si>
    <t>0.0622-0.1396</t>
  </si>
  <si>
    <t>0.0657-0.1504</t>
  </si>
  <si>
    <t>0.0668-0.1504</t>
  </si>
  <si>
    <t>0.0512-0.1273</t>
  </si>
  <si>
    <t>ENST00000445902</t>
  </si>
  <si>
    <t>0.0542-0.1333</t>
  </si>
  <si>
    <t>0.0542-0.1355</t>
  </si>
  <si>
    <t>VPS52</t>
  </si>
  <si>
    <t>0.0391-0.1146</t>
  </si>
  <si>
    <t>0.0391-0.1145</t>
  </si>
  <si>
    <t>ENST00000445907</t>
  </si>
  <si>
    <t>0.0428-0.1252</t>
  </si>
  <si>
    <t>0.0357-0.1109</t>
  </si>
  <si>
    <t>CHRM2</t>
  </si>
  <si>
    <t>0.0358-0.1097</t>
  </si>
  <si>
    <t>0.0364-0.1165</t>
  </si>
  <si>
    <t>0.0416-0.1179</t>
  </si>
  <si>
    <t>ENST00000445915</t>
  </si>
  <si>
    <t>0.0412-0.1212</t>
  </si>
  <si>
    <t>UGP2</t>
  </si>
  <si>
    <t>0.0363-0.1115</t>
  </si>
  <si>
    <t>0.0425-0.1195</t>
  </si>
  <si>
    <t>0.0394-0.1166</t>
  </si>
  <si>
    <t>ENST00000445927</t>
  </si>
  <si>
    <t>0.0379-0.1126</t>
  </si>
  <si>
    <t>STPG4</t>
  </si>
  <si>
    <t>0.0373-0.1128</t>
  </si>
  <si>
    <t>0.0366-0.1119</t>
  </si>
  <si>
    <t>0.0340-0.1167</t>
  </si>
  <si>
    <t>ENST00000445964</t>
  </si>
  <si>
    <t>0.0340-0.1093</t>
  </si>
  <si>
    <t>INPP5D</t>
  </si>
  <si>
    <t>0.0306-0.1017</t>
  </si>
  <si>
    <t>0.0324-0.1047</t>
  </si>
  <si>
    <t>0.0362-0.1156</t>
  </si>
  <si>
    <t>0.0311-0.1045</t>
  </si>
  <si>
    <t>0.0311-0.1071</t>
  </si>
  <si>
    <t>ENST00000446004</t>
  </si>
  <si>
    <t>0.0400-0.1180</t>
  </si>
  <si>
    <t>TSEN2</t>
  </si>
  <si>
    <t>0.0393-0.1153</t>
  </si>
  <si>
    <t>0.0393-0.1284</t>
  </si>
  <si>
    <t>0.0332-0.1153</t>
  </si>
  <si>
    <t>0.0458-0.1317</t>
  </si>
  <si>
    <t>ENST00000446044</t>
  </si>
  <si>
    <t>MAPKAPK3</t>
  </si>
  <si>
    <t>0.0396-0.1205</t>
  </si>
  <si>
    <t>0.0347-0.1058</t>
  </si>
  <si>
    <t>0.0427-0.1237</t>
  </si>
  <si>
    <t>0.0398-0.1151</t>
  </si>
  <si>
    <t>ENST00000446050</t>
  </si>
  <si>
    <t>0.0422-0.1232</t>
  </si>
  <si>
    <t>SERPINI1</t>
  </si>
  <si>
    <t>0.0413-0.1206</t>
  </si>
  <si>
    <t>0.0393-0.1180</t>
  </si>
  <si>
    <t>0.0409-0.1198</t>
  </si>
  <si>
    <t>0.0451-0.1217</t>
  </si>
  <si>
    <t>ENST00000446090</t>
  </si>
  <si>
    <t>0.0419-0.1162</t>
  </si>
  <si>
    <t>DCTN4</t>
  </si>
  <si>
    <t>0.0424-0.1237</t>
  </si>
  <si>
    <t>0.0368-0.1195</t>
  </si>
  <si>
    <t>0.0344-0.1098</t>
  </si>
  <si>
    <t>0.0305-0.1031</t>
  </si>
  <si>
    <t>ENST00000446113</t>
  </si>
  <si>
    <t>0.0356-0.1089</t>
  </si>
  <si>
    <t>ZDHHC13</t>
  </si>
  <si>
    <t>0.0346-0.1041</t>
  </si>
  <si>
    <t>0.0306-0.1057</t>
  </si>
  <si>
    <t>0.0308-0.1070</t>
  </si>
  <si>
    <t>0.0388-0.1268</t>
  </si>
  <si>
    <t>ENST00000446125</t>
  </si>
  <si>
    <t>DCT</t>
  </si>
  <si>
    <t>0.0425-0.1291</t>
  </si>
  <si>
    <t>0.0445-0.1291</t>
  </si>
  <si>
    <t>0.0402-0.1188</t>
  </si>
  <si>
    <t>0.0403-0.1221</t>
  </si>
  <si>
    <t>ENST00000446148</t>
  </si>
  <si>
    <t>0.0432-0.1230</t>
  </si>
  <si>
    <t>ZNF300</t>
  </si>
  <si>
    <t>0.0387-0.1118</t>
  </si>
  <si>
    <t>0.0340-0.1077</t>
  </si>
  <si>
    <t>ENST00000446160</t>
  </si>
  <si>
    <t>0.0358-0.1102</t>
  </si>
  <si>
    <t>ANKUB1</t>
  </si>
  <si>
    <t>0.0328-0.1077</t>
  </si>
  <si>
    <t>0.0415-0.1231</t>
  </si>
  <si>
    <t>0.0379-0.1167</t>
  </si>
  <si>
    <t>ENST00000446176</t>
  </si>
  <si>
    <t>0.0377-0.1171</t>
  </si>
  <si>
    <t>0.0441-0.1301</t>
  </si>
  <si>
    <t>FNBP1</t>
  </si>
  <si>
    <t>0.0417-0.1238</t>
  </si>
  <si>
    <t>0.0458-0.1350</t>
  </si>
  <si>
    <t>ENST00000446197</t>
  </si>
  <si>
    <t>0.0426-0.1197</t>
  </si>
  <si>
    <t>DCAF11</t>
  </si>
  <si>
    <t>0.0383-0.1156</t>
  </si>
  <si>
    <t>0.0405-0.1184</t>
  </si>
  <si>
    <t>0.0382-0.1092</t>
  </si>
  <si>
    <t>ENST00000446231</t>
  </si>
  <si>
    <t>0.0400-0.1159</t>
  </si>
  <si>
    <t>SMG1</t>
  </si>
  <si>
    <t>0.0382-0.1187</t>
  </si>
  <si>
    <t>0.0376-0.1098</t>
  </si>
  <si>
    <t>0.0382-0.1166</t>
  </si>
  <si>
    <t>0.0385-0.1209</t>
  </si>
  <si>
    <t>0.0385-0.1149</t>
  </si>
  <si>
    <t>ENST00000446248</t>
  </si>
  <si>
    <t>0.0367-0.1142</t>
  </si>
  <si>
    <t>CAMSAP3</t>
  </si>
  <si>
    <t>0.0395-0.1166</t>
  </si>
  <si>
    <t>ENST00000446284</t>
  </si>
  <si>
    <t>FKBP15</t>
  </si>
  <si>
    <t>ENST00000446394</t>
  </si>
  <si>
    <t>0.0373-0.1136</t>
  </si>
  <si>
    <t>HECTD2</t>
  </si>
  <si>
    <t>0.0385-0.1190</t>
  </si>
  <si>
    <t>0.0357-0.1155</t>
  </si>
  <si>
    <t>0.0379-0.1139</t>
  </si>
  <si>
    <t>ENST00000446477</t>
  </si>
  <si>
    <t>0.0378-0.1167</t>
  </si>
  <si>
    <t>PRRT4</t>
  </si>
  <si>
    <t>0.0395-0.1229</t>
  </si>
  <si>
    <t>0.0380-0.1199</t>
  </si>
  <si>
    <t>0.0415-0.1263</t>
  </si>
  <si>
    <t>ENST00000446620</t>
  </si>
  <si>
    <t>0.0414-0.1176</t>
  </si>
  <si>
    <t>TAS2R39</t>
  </si>
  <si>
    <t>0.0365-0.1151</t>
  </si>
  <si>
    <t>0.0346-0.1086</t>
  </si>
  <si>
    <t>0.0379-0.1116</t>
  </si>
  <si>
    <t>0.0412-0.1286</t>
  </si>
  <si>
    <t>ENST00000446632</t>
  </si>
  <si>
    <t>0.0400-0.1165</t>
  </si>
  <si>
    <t>IL5RA</t>
  </si>
  <si>
    <t>0.0362-0.1063</t>
  </si>
  <si>
    <t>0.0350-0.1087</t>
  </si>
  <si>
    <t>0.0360-0.1142</t>
  </si>
  <si>
    <t>0.0355-0.1083</t>
  </si>
  <si>
    <t>ENST00000446656</t>
  </si>
  <si>
    <t>0.0380-0.1111</t>
  </si>
  <si>
    <t>MOGAT1</t>
  </si>
  <si>
    <t>0.0410-0.1176</t>
  </si>
  <si>
    <t>0.0382-0.1154</t>
  </si>
  <si>
    <t>0.0389-0.1178</t>
  </si>
  <si>
    <t>ENST00000446702</t>
  </si>
  <si>
    <t>0.0449-0.1286</t>
  </si>
  <si>
    <t>0.0351-0.1134</t>
  </si>
  <si>
    <t>CNTN6</t>
  </si>
  <si>
    <t>0.0373-0.1141</t>
  </si>
  <si>
    <t>0.0367-0.1156</t>
  </si>
  <si>
    <t>0.0395-0.1111</t>
  </si>
  <si>
    <t>ENST00000446747</t>
  </si>
  <si>
    <t>0.0386-0.1134</t>
  </si>
  <si>
    <t>ZNF7</t>
  </si>
  <si>
    <t>0.0387-0.1155</t>
  </si>
  <si>
    <t>0.0384-0.1232</t>
  </si>
  <si>
    <t>0.0404-0.1225</t>
  </si>
  <si>
    <t>0.0389-0.1145</t>
  </si>
  <si>
    <t>ENST00000446775</t>
  </si>
  <si>
    <t>0.0378-0.1151</t>
  </si>
  <si>
    <t>0.0389-0.1192</t>
  </si>
  <si>
    <t>IQCF3</t>
  </si>
  <si>
    <t>0.0380-0.1147</t>
  </si>
  <si>
    <t>0.0428-0.1177</t>
  </si>
  <si>
    <t>ENST00000446818</t>
  </si>
  <si>
    <t>0.0383-0.1167</t>
  </si>
  <si>
    <t>0.0449-0.1269</t>
  </si>
  <si>
    <t>TBC1D5</t>
  </si>
  <si>
    <t>0.0318-0.1032</t>
  </si>
  <si>
    <t>0.0323-0.1039</t>
  </si>
  <si>
    <t>0.0355-0.1139</t>
  </si>
  <si>
    <t>ENST00000446859</t>
  </si>
  <si>
    <t>0.1579-0.2998</t>
  </si>
  <si>
    <t>LRRC34</t>
  </si>
  <si>
    <t>0.1508-0.2890</t>
  </si>
  <si>
    <t>0.1595-0.2959</t>
  </si>
  <si>
    <t>0.1504-0.2918</t>
  </si>
  <si>
    <t>ENST00000446997</t>
  </si>
  <si>
    <t>0.1759-0.3113</t>
  </si>
  <si>
    <t>0.1491-0.2931</t>
  </si>
  <si>
    <t>SLC4A10</t>
  </si>
  <si>
    <t>0.1725-0.3151</t>
  </si>
  <si>
    <t>0.1666-0.3119</t>
  </si>
  <si>
    <t>0.1672-0.3087</t>
  </si>
  <si>
    <t>ENST00000447079</t>
  </si>
  <si>
    <t>0.1665-0.3000</t>
  </si>
  <si>
    <t>CDK12</t>
  </si>
  <si>
    <t>0.1679-0.3023</t>
  </si>
  <si>
    <t>0.1555-0.2916</t>
  </si>
  <si>
    <t>0.1603-0.3023</t>
  </si>
  <si>
    <t>0.1542-0.2800</t>
  </si>
  <si>
    <t>ENST00000447092</t>
  </si>
  <si>
    <t>0.1415-0.2879</t>
  </si>
  <si>
    <t>HYAL2</t>
  </si>
  <si>
    <t>0.1422-0.2805</t>
  </si>
  <si>
    <t>0.1392-0.2662</t>
  </si>
  <si>
    <t>0.1419-0.2712</t>
  </si>
  <si>
    <t>ENST00000447102</t>
  </si>
  <si>
    <t>0.1433-0.2792</t>
  </si>
  <si>
    <t>GAMT</t>
  </si>
  <si>
    <t>0.1369-0.2811</t>
  </si>
  <si>
    <t>0.1267-0.2631</t>
  </si>
  <si>
    <t>0.1678-0.2997</t>
  </si>
  <si>
    <t>ENST00000447110</t>
  </si>
  <si>
    <t>0.1742-0.3042</t>
  </si>
  <si>
    <t>PIK3R5</t>
  </si>
  <si>
    <t>0.1716-0.3130</t>
  </si>
  <si>
    <t>0.1493-0.2960</t>
  </si>
  <si>
    <t>ENST00000447116</t>
  </si>
  <si>
    <t>0.1933-0.3322</t>
  </si>
  <si>
    <t>ZNF619</t>
  </si>
  <si>
    <t>0.1785-0.3241</t>
  </si>
  <si>
    <t>0.1780-0.3130</t>
  </si>
  <si>
    <t>ENST00000447204</t>
  </si>
  <si>
    <t>0.1598-0.3041</t>
  </si>
  <si>
    <t>TMEM176B</t>
  </si>
  <si>
    <t>0.1622-0.3033</t>
  </si>
  <si>
    <t>0.1586-0.2973</t>
  </si>
  <si>
    <t>0.1666-0.3125</t>
  </si>
  <si>
    <t>ENST00000447266</t>
  </si>
  <si>
    <t>0.1714-0.3099</t>
  </si>
  <si>
    <t>SENP6</t>
  </si>
  <si>
    <t>0.1768-0.3171</t>
  </si>
  <si>
    <t>0.1759-0.3199</t>
  </si>
  <si>
    <t>0.1726-0.3196</t>
  </si>
  <si>
    <t>ENST00000447280</t>
  </si>
  <si>
    <t>SERPINE2</t>
  </si>
  <si>
    <t>ENST00000447342</t>
  </si>
  <si>
    <t>C7orf25</t>
  </si>
  <si>
    <t>ENST00000447353</t>
  </si>
  <si>
    <t>CCDC173</t>
  </si>
  <si>
    <t>0.1718-0.3153</t>
  </si>
  <si>
    <t>0.1973-0.3504</t>
  </si>
  <si>
    <t>0.1413-0.2729</t>
  </si>
  <si>
    <t>ENST00000447393</t>
  </si>
  <si>
    <t>0.1355-0.2713</t>
  </si>
  <si>
    <t>PACS2</t>
  </si>
  <si>
    <t>0.1508-0.2751</t>
  </si>
  <si>
    <t>0.1325-0.2645</t>
  </si>
  <si>
    <t>0.1315-0.2584</t>
  </si>
  <si>
    <t>ENST00000447419</t>
  </si>
  <si>
    <t>0.1445-0.2732</t>
  </si>
  <si>
    <t>0.1937-0.3477</t>
  </si>
  <si>
    <t>PTX4</t>
  </si>
  <si>
    <t>0.1814-0.3142</t>
  </si>
  <si>
    <t>0.1737-0.3164</t>
  </si>
  <si>
    <t>0.1874-0.3198</t>
  </si>
  <si>
    <t>0.1853-0.3228</t>
  </si>
  <si>
    <t>ENST00000447459</t>
  </si>
  <si>
    <t>0.1722-0.3051</t>
  </si>
  <si>
    <t>GSG1L</t>
  </si>
  <si>
    <t>0.1412-0.2751</t>
  </si>
  <si>
    <t>0.1420-0.2765</t>
  </si>
  <si>
    <t>0.1479-0.2857</t>
  </si>
  <si>
    <t>0.1285-0.2700</t>
  </si>
  <si>
    <t>ENST00000447510</t>
  </si>
  <si>
    <t>0.1948-0.3348</t>
  </si>
  <si>
    <t>PROM1</t>
  </si>
  <si>
    <t>0.1710-0.3127</t>
  </si>
  <si>
    <t>0.1795-0.3236</t>
  </si>
  <si>
    <t>0.1963-0.3376</t>
  </si>
  <si>
    <t>ENST00000447532</t>
  </si>
  <si>
    <t>0.1926-0.3358</t>
  </si>
  <si>
    <t>CYB561A3</t>
  </si>
  <si>
    <t>0.1949-0.3488</t>
  </si>
  <si>
    <t>0.1523-0.2836</t>
  </si>
  <si>
    <t>ENST00000447540</t>
  </si>
  <si>
    <t>0.1495-0.2798</t>
  </si>
  <si>
    <t>CHD9</t>
  </si>
  <si>
    <t>0.1755-0.3110</t>
  </si>
  <si>
    <t>0.1686-0.3041</t>
  </si>
  <si>
    <t>ENST00000447630</t>
  </si>
  <si>
    <t>0.1846-0.3155</t>
  </si>
  <si>
    <t>SS18L2</t>
  </si>
  <si>
    <t>0.1604-0.2944</t>
  </si>
  <si>
    <t>0.1691-0.3056</t>
  </si>
  <si>
    <t>0.1546-0.2915</t>
  </si>
  <si>
    <t>ENST00000447632</t>
  </si>
  <si>
    <t>0.1667-0.3012</t>
  </si>
  <si>
    <t>TTC39A</t>
  </si>
  <si>
    <t>0.1769-0.2968</t>
  </si>
  <si>
    <t>0.1761-0.3119</t>
  </si>
  <si>
    <t>ENST00000447648</t>
  </si>
  <si>
    <t>0.1673-0.2936</t>
  </si>
  <si>
    <t>TECPR1</t>
  </si>
  <si>
    <t>0.1601-0.2939</t>
  </si>
  <si>
    <t>0.1721-0.2999</t>
  </si>
  <si>
    <t>0.1646-0.3063</t>
  </si>
  <si>
    <t>ENST00000447676</t>
  </si>
  <si>
    <t>0.1405-0.2711</t>
  </si>
  <si>
    <t>PNCK</t>
  </si>
  <si>
    <t>0.1601-0.2940</t>
  </si>
  <si>
    <t>0.1614-0.2961</t>
  </si>
  <si>
    <t>ENST00000447750</t>
  </si>
  <si>
    <t>0.1719-0.2999</t>
  </si>
  <si>
    <t>0.1684-0.3040</t>
  </si>
  <si>
    <t>GDI1</t>
  </si>
  <si>
    <t>0.1735-0.3131</t>
  </si>
  <si>
    <t>0.1730-0.3005</t>
  </si>
  <si>
    <t>ENST00000447769</t>
  </si>
  <si>
    <t>0.1671-0.2946</t>
  </si>
  <si>
    <t>GPR141</t>
  </si>
  <si>
    <t>0.1734-0.3054</t>
  </si>
  <si>
    <t>0.1667-0.2969</t>
  </si>
  <si>
    <t>0.1574-0.2887</t>
  </si>
  <si>
    <t>ENST00000447857</t>
  </si>
  <si>
    <t>0.1475-0.2930</t>
  </si>
  <si>
    <t>KASH5</t>
  </si>
  <si>
    <t>0.1652-0.3008</t>
  </si>
  <si>
    <t>0.1668-0.2918</t>
  </si>
  <si>
    <t>0.1514-0.2785</t>
  </si>
  <si>
    <t>ENST00000447887</t>
  </si>
  <si>
    <t>0.1476-0.2851</t>
  </si>
  <si>
    <t>OSBPL9</t>
  </si>
  <si>
    <t>0.1535-0.2882</t>
  </si>
  <si>
    <t>0.1574-0.2919</t>
  </si>
  <si>
    <t>ENST00000447906</t>
  </si>
  <si>
    <t>0.1911-0.3223</t>
  </si>
  <si>
    <t>OTUD4</t>
  </si>
  <si>
    <t>0.1671-0.3051</t>
  </si>
  <si>
    <t>0.1652-0.3024</t>
  </si>
  <si>
    <t>ENST00000447944</t>
  </si>
  <si>
    <t>0.1559-0.2946</t>
  </si>
  <si>
    <t>PNPT1</t>
  </si>
  <si>
    <t>0.1443-0.2900</t>
  </si>
  <si>
    <t>0.1643-0.2940</t>
  </si>
  <si>
    <t>0.1658-0.2960</t>
  </si>
  <si>
    <t>ENST00000448051</t>
  </si>
  <si>
    <t>0.1725-0.2927</t>
  </si>
  <si>
    <t>ZNF569</t>
  </si>
  <si>
    <t>0.1588-0.2961</t>
  </si>
  <si>
    <t>0.1680-0.2952</t>
  </si>
  <si>
    <t>0.1631-0.2994</t>
  </si>
  <si>
    <t>0.1641-0.3094</t>
  </si>
  <si>
    <t>0.1646-0.2990</t>
  </si>
  <si>
    <t>0.1666-0.3022</t>
  </si>
  <si>
    <t>0.1764-0.2984</t>
  </si>
  <si>
    <t>0.1652-0.2999</t>
  </si>
  <si>
    <t>0.1535-0.3025</t>
  </si>
  <si>
    <t>0.1600-0.2965</t>
  </si>
  <si>
    <t>ENST00000448073</t>
  </si>
  <si>
    <t>0.1543-0.2906</t>
  </si>
  <si>
    <t>GRIA1</t>
  </si>
  <si>
    <t>0.1616-0.3070</t>
  </si>
  <si>
    <t>0.1550-0.2946</t>
  </si>
  <si>
    <t>ENST00000448105</t>
  </si>
  <si>
    <t>0.1576-0.2933</t>
  </si>
  <si>
    <t>CALCOCO2</t>
  </si>
  <si>
    <t>0.1635-0.3074</t>
  </si>
  <si>
    <t>0.1120-0.2642</t>
  </si>
  <si>
    <t>ENST00000448108</t>
  </si>
  <si>
    <t>TAF1D</t>
  </si>
  <si>
    <t>0.1007-0.2504</t>
  </si>
  <si>
    <t>0.1111-0.2632</t>
  </si>
  <si>
    <t>ENST00000448116</t>
  </si>
  <si>
    <t>0.1139-0.2640</t>
  </si>
  <si>
    <t>SHC1</t>
  </si>
  <si>
    <t>0.1172-0.2693</t>
  </si>
  <si>
    <t>0.0992-0.2566</t>
  </si>
  <si>
    <t>0.1055-0.2628</t>
  </si>
  <si>
    <t>ENST00000448232</t>
  </si>
  <si>
    <t>0.1114-0.2670</t>
  </si>
  <si>
    <t>WWC2</t>
  </si>
  <si>
    <t>0.1092-0.2651</t>
  </si>
  <si>
    <t>0.1004-0.2506</t>
  </si>
  <si>
    <t>0.1079-0.2644</t>
  </si>
  <si>
    <t>ENST00000448257</t>
  </si>
  <si>
    <t>0.1148-0.2636</t>
  </si>
  <si>
    <t>CDK1</t>
  </si>
  <si>
    <t>0.1047-0.2595</t>
  </si>
  <si>
    <t>0.1102-0.2510</t>
  </si>
  <si>
    <t>0.1045-0.2600</t>
  </si>
  <si>
    <t>ENST00000448276</t>
  </si>
  <si>
    <t>SMARCD2</t>
  </si>
  <si>
    <t>0.0993-0.2499</t>
  </si>
  <si>
    <t>0.1037-0.2421</t>
  </si>
  <si>
    <t>0.0894-0.2300</t>
  </si>
  <si>
    <t>ENST00000448384</t>
  </si>
  <si>
    <t>0.1062-0.2488</t>
  </si>
  <si>
    <t>LRRC69</t>
  </si>
  <si>
    <t>0.0991-0.2533</t>
  </si>
  <si>
    <t>0.0904-0.2360</t>
  </si>
  <si>
    <t>ENST00000448387</t>
  </si>
  <si>
    <t>0.1234-0.2706</t>
  </si>
  <si>
    <t>GOLGA8N</t>
  </si>
  <si>
    <t>0.1179-0.2700</t>
  </si>
  <si>
    <t>0.1057-0.2669</t>
  </si>
  <si>
    <t>0.1163-0.2702</t>
  </si>
  <si>
    <t>ENST00000448471</t>
  </si>
  <si>
    <t>0.1341-0.2942</t>
  </si>
  <si>
    <t>CDK3</t>
  </si>
  <si>
    <t>0.1224-0.2868</t>
  </si>
  <si>
    <t>0.1264-0.2763</t>
  </si>
  <si>
    <t>0.1177-0.2746</t>
  </si>
  <si>
    <t>ENST00000448498</t>
  </si>
  <si>
    <t>0.1097-0.2611</t>
  </si>
  <si>
    <t>SLC22A14</t>
  </si>
  <si>
    <t>0.1081-0.2606</t>
  </si>
  <si>
    <t>0.1156-0.2746</t>
  </si>
  <si>
    <t>0.1174-0.2753</t>
  </si>
  <si>
    <t>ENST00000448504</t>
  </si>
  <si>
    <t>0.0940-0.2541</t>
  </si>
  <si>
    <t>ARSG</t>
  </si>
  <si>
    <t>0.1113-0.2767</t>
  </si>
  <si>
    <t>0.1140-0.2811</t>
  </si>
  <si>
    <t>ENST00000448507</t>
  </si>
  <si>
    <t>0.1035-0.2658</t>
  </si>
  <si>
    <t>TBC1D14</t>
  </si>
  <si>
    <t>0.0832-0.2563</t>
  </si>
  <si>
    <t>0.0897-0.2378</t>
  </si>
  <si>
    <t>0.0907-0.2408</t>
  </si>
  <si>
    <t>ENST00000448516</t>
  </si>
  <si>
    <t>0.1083-0.2515</t>
  </si>
  <si>
    <t>KAT8</t>
  </si>
  <si>
    <t>0.0837-0.2320</t>
  </si>
  <si>
    <t>0.0932-0.2291</t>
  </si>
  <si>
    <t>ENST00000448599</t>
  </si>
  <si>
    <t>0.1038-0.2473</t>
  </si>
  <si>
    <t>PHGR1</t>
  </si>
  <si>
    <t>0.0988-0.2923</t>
  </si>
  <si>
    <t>0.1184-0.2734</t>
  </si>
  <si>
    <t>0.1279-0.2836</t>
  </si>
  <si>
    <t>ENST00000448612</t>
  </si>
  <si>
    <t>0.1282-0.2833</t>
  </si>
  <si>
    <t>WDR27</t>
  </si>
  <si>
    <t>0.1258-0.2817</t>
  </si>
  <si>
    <t>0.1312-0.2787</t>
  </si>
  <si>
    <t>0.0990-0.2477</t>
  </si>
  <si>
    <t>ENST00000448666</t>
  </si>
  <si>
    <t>0.0951-0.2431</t>
  </si>
  <si>
    <t>MOGS</t>
  </si>
  <si>
    <t>0.1038-0.2532</t>
  </si>
  <si>
    <t>0.0876-0.2376</t>
  </si>
  <si>
    <t>ENST00000448696</t>
  </si>
  <si>
    <t>0.1352-0.2986</t>
  </si>
  <si>
    <t>IFNE</t>
  </si>
  <si>
    <t>0.1165-0.2770</t>
  </si>
  <si>
    <t>ENST00000448775</t>
  </si>
  <si>
    <t>0.1289-0.2934</t>
  </si>
  <si>
    <t>CLMP</t>
  </si>
  <si>
    <t>0.1330-0.3010</t>
  </si>
  <si>
    <t>0.1200-0.2876</t>
  </si>
  <si>
    <t>0.1076-0.2941</t>
  </si>
  <si>
    <t>ENST00000448803</t>
  </si>
  <si>
    <t>0.1073-0.2489</t>
  </si>
  <si>
    <t>ZSCAN2</t>
  </si>
  <si>
    <t>0.1106-0.2507</t>
  </si>
  <si>
    <t>0.1236-0.2705</t>
  </si>
  <si>
    <t>ENST00000448841</t>
  </si>
  <si>
    <t>0.1188-0.2740</t>
  </si>
  <si>
    <t>WBP1L</t>
  </si>
  <si>
    <t>0.1157-0.2755</t>
  </si>
  <si>
    <t>0.1128-0.2605</t>
  </si>
  <si>
    <t>0.1137-0.2674</t>
  </si>
  <si>
    <t>ENST00000448878</t>
  </si>
  <si>
    <t>0.1059-0.2557</t>
  </si>
  <si>
    <t>CHCHD3</t>
  </si>
  <si>
    <t>0.1208-0.2690</t>
  </si>
  <si>
    <t>0.1249-0.2659</t>
  </si>
  <si>
    <t>ENST00000448921</t>
  </si>
  <si>
    <t>0.1351-0.2839</t>
  </si>
  <si>
    <t>SERPINA1</t>
  </si>
  <si>
    <t>0.1188-0.2639</t>
  </si>
  <si>
    <t>0.1090-0.2602</t>
  </si>
  <si>
    <t>0.1175-0.2671</t>
  </si>
  <si>
    <t>ENST00000448923</t>
  </si>
  <si>
    <t>0.1105-0.2685</t>
  </si>
  <si>
    <t>ZNF593OS</t>
  </si>
  <si>
    <t>0.1038-0.2456</t>
  </si>
  <si>
    <t>0.1147-0.2599</t>
  </si>
  <si>
    <t>0.1201-0.2685</t>
  </si>
  <si>
    <t>ENST00000448979</t>
  </si>
  <si>
    <t>0.1129-0.2633</t>
  </si>
  <si>
    <t>NPFF</t>
  </si>
  <si>
    <t>0.1159-0.2645</t>
  </si>
  <si>
    <t>0.1092-0.2656</t>
  </si>
  <si>
    <t>0.1304-0.2716</t>
  </si>
  <si>
    <t>ENST00000449076</t>
  </si>
  <si>
    <t>0.1188-0.2618</t>
  </si>
  <si>
    <t>TESPA1</t>
  </si>
  <si>
    <t>0.1197-0.2660</t>
  </si>
  <si>
    <t>0.1248-0.2715</t>
  </si>
  <si>
    <t>0.1109-0.2571</t>
  </si>
  <si>
    <t>ENST00000449131</t>
  </si>
  <si>
    <t>0.1124-0.2625</t>
  </si>
  <si>
    <t>BEST1</t>
  </si>
  <si>
    <t>0.1149-0.2672</t>
  </si>
  <si>
    <t>0.1107-0.2553</t>
  </si>
  <si>
    <t>ENST00000449188</t>
  </si>
  <si>
    <t>0.1057-0.2450</t>
  </si>
  <si>
    <t>ASCL5</t>
  </si>
  <si>
    <t>0.1094-0.2557</t>
  </si>
  <si>
    <t>0.1146-0.2597</t>
  </si>
  <si>
    <t>ENST00000449193</t>
  </si>
  <si>
    <t>0.1075-0.2583</t>
  </si>
  <si>
    <t>SKIDA1</t>
  </si>
  <si>
    <t>0.1345-0.2817</t>
  </si>
  <si>
    <t>0.1131-0.2633</t>
  </si>
  <si>
    <t>0.1166-0.2655</t>
  </si>
  <si>
    <t>ENST00000449228</t>
  </si>
  <si>
    <t>0.1053-0.2535</t>
  </si>
  <si>
    <t>BBC3</t>
  </si>
  <si>
    <t>0.1215-0.2725</t>
  </si>
  <si>
    <t>0.1154-0.2614</t>
  </si>
  <si>
    <t>ENST00000449241</t>
  </si>
  <si>
    <t>0.1122-0.2573</t>
  </si>
  <si>
    <t>C3orf18</t>
  </si>
  <si>
    <t>0.1102-0.2588</t>
  </si>
  <si>
    <t>0.1034-0.2546</t>
  </si>
  <si>
    <t>0.1159-0.2624</t>
  </si>
  <si>
    <t>ENST00000449260</t>
  </si>
  <si>
    <t>0.1038-0.2593</t>
  </si>
  <si>
    <t>PMEL</t>
  </si>
  <si>
    <t>0.1050-0.2677</t>
  </si>
  <si>
    <t>0.1122-0.2626</t>
  </si>
  <si>
    <t>ENST00000449264</t>
  </si>
  <si>
    <t>0.1091-0.2605</t>
  </si>
  <si>
    <t>TNF</t>
  </si>
  <si>
    <t>0.1097-0.2572</t>
  </si>
  <si>
    <t>0.1081-0.2569</t>
  </si>
  <si>
    <t>ENST00000449291</t>
  </si>
  <si>
    <t>0.1060-0.2655</t>
  </si>
  <si>
    <t>NAPRT</t>
  </si>
  <si>
    <t>0.1192-0.2667</t>
  </si>
  <si>
    <t>0.1100-0.2551</t>
  </si>
  <si>
    <t>0.1207-0.2771</t>
  </si>
  <si>
    <t>ENST00000449302</t>
  </si>
  <si>
    <t>0.1166-0.2638</t>
  </si>
  <si>
    <t>CFAP97D1</t>
  </si>
  <si>
    <t>0.1256-0.2695</t>
  </si>
  <si>
    <t>0.1343-0.2867</t>
  </si>
  <si>
    <t>ENST00000449309</t>
  </si>
  <si>
    <t>FAM200A</t>
  </si>
  <si>
    <t>0.0122-0.0636</t>
  </si>
  <si>
    <t>0.0132-0.0681</t>
  </si>
  <si>
    <t>0.0156-0.0810</t>
  </si>
  <si>
    <t>0.0193-0.0977</t>
  </si>
  <si>
    <t>ENST00000449317</t>
  </si>
  <si>
    <t>0.0113-0.0647</t>
  </si>
  <si>
    <t>CLEC18A</t>
  </si>
  <si>
    <t>0.0131-0.0703</t>
  </si>
  <si>
    <t>0.0138-0.0713</t>
  </si>
  <si>
    <t>0.0109-0.0565</t>
  </si>
  <si>
    <t>ENST00000449465</t>
  </si>
  <si>
    <t>0.0097-0.0509</t>
  </si>
  <si>
    <t>0.0096-0.0503</t>
  </si>
  <si>
    <t>C11orf94</t>
  </si>
  <si>
    <t>0.0120-0.0651</t>
  </si>
  <si>
    <t>0.0104-0.0533</t>
  </si>
  <si>
    <t>ENST00000449549</t>
  </si>
  <si>
    <t>0.0105-0.0566</t>
  </si>
  <si>
    <t>B3GNT9</t>
  </si>
  <si>
    <t>0.0117-0.0686</t>
  </si>
  <si>
    <t>0.0103-0.0578</t>
  </si>
  <si>
    <t>0.0099-0.0603</t>
  </si>
  <si>
    <t>0.0089-0.0516</t>
  </si>
  <si>
    <t>0.0114-0.0605</t>
  </si>
  <si>
    <t>ENST00000449590</t>
  </si>
  <si>
    <t>0.0084-0.0511</t>
  </si>
  <si>
    <t>PTH1R</t>
  </si>
  <si>
    <t>0.0087-0.0518</t>
  </si>
  <si>
    <t>0.0112-0.0598</t>
  </si>
  <si>
    <t>0.0118-0.0615</t>
  </si>
  <si>
    <t>0.0111-0.0640</t>
  </si>
  <si>
    <t>ENST00000449592</t>
  </si>
  <si>
    <t>0.0140-0.0774</t>
  </si>
  <si>
    <t>TMEM120B</t>
  </si>
  <si>
    <t>0.0133-0.0691</t>
  </si>
  <si>
    <t>0.0104-0.0566</t>
  </si>
  <si>
    <t>0.0128-0.0648</t>
  </si>
  <si>
    <t>ENST00000449599</t>
  </si>
  <si>
    <t>0.0114-0.0587</t>
  </si>
  <si>
    <t>EOMES</t>
  </si>
  <si>
    <t>0.0102-0.0518</t>
  </si>
  <si>
    <t>0.0103-0.0519</t>
  </si>
  <si>
    <t>0.0126-0.0667</t>
  </si>
  <si>
    <t>0.0078-0.0445</t>
  </si>
  <si>
    <t>ENST00000449682</t>
  </si>
  <si>
    <t>0.0116-0.0614</t>
  </si>
  <si>
    <t>MST1</t>
  </si>
  <si>
    <t>0.0118-0.0649</t>
  </si>
  <si>
    <t>0.0104-0.0550</t>
  </si>
  <si>
    <t>0.0108-0.0647</t>
  </si>
  <si>
    <t>ENST00000449683</t>
  </si>
  <si>
    <t>0.0088-0.0460</t>
  </si>
  <si>
    <t>ATP5MF</t>
  </si>
  <si>
    <t>0.0095-0.0528</t>
  </si>
  <si>
    <t>0.0079-0.0455</t>
  </si>
  <si>
    <t>0.0098-0.0577</t>
  </si>
  <si>
    <t>ENST00000449726</t>
  </si>
  <si>
    <t>0.0101-0.0574</t>
  </si>
  <si>
    <t>PLEKHA8</t>
  </si>
  <si>
    <t>0.0099-0.0628</t>
  </si>
  <si>
    <t>0.0116-0.0646</t>
  </si>
  <si>
    <t>0.0120-0.0653</t>
  </si>
  <si>
    <t>0.0113-0.0602</t>
  </si>
  <si>
    <t>ENST00000449740</t>
  </si>
  <si>
    <t>0.0109-0.0597</t>
  </si>
  <si>
    <t>IMPA1</t>
  </si>
  <si>
    <t>0.0102-0.0533</t>
  </si>
  <si>
    <t>0.0091-0.0491</t>
  </si>
  <si>
    <t>0.0094-0.0519</t>
  </si>
  <si>
    <t>0.0097-0.0558</t>
  </si>
  <si>
    <t>ENST00000449742</t>
  </si>
  <si>
    <t>0.0087-0.0491</t>
  </si>
  <si>
    <t>TRIM10</t>
  </si>
  <si>
    <t>0.0105-0.0570</t>
  </si>
  <si>
    <t>0.0105-0.0598</t>
  </si>
  <si>
    <t>0.0096-0.0548</t>
  </si>
  <si>
    <t>ENST00000449759</t>
  </si>
  <si>
    <t>0.0098-0.0556</t>
  </si>
  <si>
    <t>QPRT</t>
  </si>
  <si>
    <t>0.0097-0.0529</t>
  </si>
  <si>
    <t>0.0097-0.0575</t>
  </si>
  <si>
    <t>0.0107-0.0545</t>
  </si>
  <si>
    <t>0.0139-0.0702</t>
  </si>
  <si>
    <t>ENST00000449771</t>
  </si>
  <si>
    <t>0.0127-0.0628</t>
  </si>
  <si>
    <t>RAPGEF3</t>
  </si>
  <si>
    <t>0.0111-0.0607</t>
  </si>
  <si>
    <t>0.0096-0.0502</t>
  </si>
  <si>
    <t>0.0101-0.0525</t>
  </si>
  <si>
    <t>ENST00000449836</t>
  </si>
  <si>
    <t>0.0125-0.0654</t>
  </si>
  <si>
    <t>ZNF502</t>
  </si>
  <si>
    <t>0.0106-0.0550</t>
  </si>
  <si>
    <t>0.0127-0.0661</t>
  </si>
  <si>
    <t>0.0120-0.0631</t>
  </si>
  <si>
    <t>ENST00000449850</t>
  </si>
  <si>
    <t>0.0124-0.0686</t>
  </si>
  <si>
    <t>KDM1B</t>
  </si>
  <si>
    <t>0.0096-0.0538</t>
  </si>
  <si>
    <t>0.0107-0.0547</t>
  </si>
  <si>
    <t>ENST00000449870</t>
  </si>
  <si>
    <t>0.0130-0.0680</t>
  </si>
  <si>
    <t>ILF3</t>
  </si>
  <si>
    <t>0.0104-0.0641</t>
  </si>
  <si>
    <t>0.0122-0.0647</t>
  </si>
  <si>
    <t>ENST00000449886</t>
  </si>
  <si>
    <t>0.0096-0.0521</t>
  </si>
  <si>
    <t>ZBTB43</t>
  </si>
  <si>
    <t>0.0101-0.0553</t>
  </si>
  <si>
    <t>0.0152-0.0769</t>
  </si>
  <si>
    <t>0.0110-0.0564</t>
  </si>
  <si>
    <t>ENST00000449956</t>
  </si>
  <si>
    <t>0.0104-0.0547</t>
  </si>
  <si>
    <t>ITIH3</t>
  </si>
  <si>
    <t>0.0116-0.0618</t>
  </si>
  <si>
    <t>0.0098-0.0519</t>
  </si>
  <si>
    <t>0.0128-0.0722</t>
  </si>
  <si>
    <t>ENST00000450049</t>
  </si>
  <si>
    <t>0.0097-0.0513</t>
  </si>
  <si>
    <t>ARL13A</t>
  </si>
  <si>
    <t>0.0087-0.0474</t>
  </si>
  <si>
    <t>0.0093-0.0505</t>
  </si>
  <si>
    <t>0.0098-0.0518</t>
  </si>
  <si>
    <t>0.0094-0.0483</t>
  </si>
  <si>
    <t>ENST00000450052</t>
  </si>
  <si>
    <t>0.0117-0.0630</t>
  </si>
  <si>
    <t>OR52I1</t>
  </si>
  <si>
    <t>0.0126-0.0675</t>
  </si>
  <si>
    <t>0.0118-0.0613</t>
  </si>
  <si>
    <t>0.0103-0.0506</t>
  </si>
  <si>
    <t>0.0119-0.0603</t>
  </si>
  <si>
    <t>ENST00000450053</t>
  </si>
  <si>
    <t>0.0116-0.0620</t>
  </si>
  <si>
    <t>NBEAL2</t>
  </si>
  <si>
    <t>0.0113-0.0579</t>
  </si>
  <si>
    <t>0.0086-0.0543</t>
  </si>
  <si>
    <t>0.0103-0.0534</t>
  </si>
  <si>
    <t>ENST00000450114</t>
  </si>
  <si>
    <t>0.0099-0.0510</t>
  </si>
  <si>
    <t>WEE1</t>
  </si>
  <si>
    <t>0.0096-0.0498</t>
  </si>
  <si>
    <t>0.0103-0.0528</t>
  </si>
  <si>
    <t>0.0111-0.0580</t>
  </si>
  <si>
    <t>ENST00000450136</t>
  </si>
  <si>
    <t>0.0101-0.0560</t>
  </si>
  <si>
    <t>TRIM32</t>
  </si>
  <si>
    <t>0.0104-0.0540</t>
  </si>
  <si>
    <t>0.0107-0.0579</t>
  </si>
  <si>
    <t>0.0107-0.0536</t>
  </si>
  <si>
    <t>0.0092-0.0520</t>
  </si>
  <si>
    <t>ENST00000450165</t>
  </si>
  <si>
    <t>0.0104-0.0564</t>
  </si>
  <si>
    <t>CDH17</t>
  </si>
  <si>
    <t>0.0113-0.0580</t>
  </si>
  <si>
    <t>0.0142-0.0737</t>
  </si>
  <si>
    <t>0.0104-0.0578</t>
  </si>
  <si>
    <t>ENST00000450169</t>
  </si>
  <si>
    <t>0.0149-0.0723</t>
  </si>
  <si>
    <t>LSM5</t>
  </si>
  <si>
    <t>0.0098-0.0557</t>
  </si>
  <si>
    <t>ENST00000450218</t>
  </si>
  <si>
    <t>FHL5</t>
  </si>
  <si>
    <t>ENST00000450269</t>
  </si>
  <si>
    <t>BTBD19</t>
  </si>
  <si>
    <t>ENST00000450273</t>
  </si>
  <si>
    <t>BCL2L1</t>
  </si>
  <si>
    <t>ENST00000450361</t>
  </si>
  <si>
    <t>COMMD5</t>
  </si>
  <si>
    <t>ENST00000450366</t>
  </si>
  <si>
    <t>LANCL1</t>
  </si>
  <si>
    <t>ENST00000450454</t>
  </si>
  <si>
    <t>TCEA3</t>
  </si>
  <si>
    <t>ENST00000450456</t>
  </si>
  <si>
    <t>GJE1</t>
  </si>
  <si>
    <t>ENST00000450521</t>
  </si>
  <si>
    <t>FETUB</t>
  </si>
  <si>
    <t>ENST00000450536</t>
  </si>
  <si>
    <t>REPS1</t>
  </si>
  <si>
    <t>ENST00000450565</t>
  </si>
  <si>
    <t>ADCYAP1</t>
  </si>
  <si>
    <t>ENST00000450593</t>
  </si>
  <si>
    <t>GNG4</t>
  </si>
  <si>
    <t>ENST00000450662</t>
  </si>
  <si>
    <t>EFCAB3</t>
  </si>
  <si>
    <t>ENST00000450689</t>
  </si>
  <si>
    <t>ELAPOR2</t>
  </si>
  <si>
    <t>ENST00000450892</t>
  </si>
  <si>
    <t>STRC</t>
  </si>
  <si>
    <t>ENST00000450895</t>
  </si>
  <si>
    <t>SMIM34A</t>
  </si>
  <si>
    <t>ENST00000450966</t>
  </si>
  <si>
    <t>USP40</t>
  </si>
  <si>
    <t>ENST00000450979</t>
  </si>
  <si>
    <t>KDM4E</t>
  </si>
  <si>
    <t>ENST00000451024</t>
  </si>
  <si>
    <t>NKX1-2</t>
  </si>
  <si>
    <t>ENST00000451025</t>
  </si>
  <si>
    <t>MAD2L1BP</t>
  </si>
  <si>
    <t>ENST00000451055</t>
  </si>
  <si>
    <t>SEMA5B</t>
  </si>
  <si>
    <t>ENST00000451060</t>
  </si>
  <si>
    <t>POLDIP3</t>
  </si>
  <si>
    <t>ENST00000451085</t>
  </si>
  <si>
    <t>LRRN3</t>
  </si>
  <si>
    <t>ENST00000451102</t>
  </si>
  <si>
    <t>TK2</t>
  </si>
  <si>
    <t>ENST00000451119</t>
  </si>
  <si>
    <t>ZNF219</t>
  </si>
  <si>
    <t>ENST00000451127</t>
  </si>
  <si>
    <t>TEX22</t>
  </si>
  <si>
    <t>ENST00000451137</t>
  </si>
  <si>
    <t>CCN1</t>
  </si>
  <si>
    <t>ENST00000451172</t>
  </si>
  <si>
    <t>IQCJ</t>
  </si>
  <si>
    <t>ENST00000451188</t>
  </si>
  <si>
    <t>TMEM151B</t>
  </si>
  <si>
    <t>ENST00000451195</t>
  </si>
  <si>
    <t>C15orf40</t>
  </si>
  <si>
    <t>ENST00000451237</t>
  </si>
  <si>
    <t>B3GALT4</t>
  </si>
  <si>
    <t>ENST00000451251</t>
  </si>
  <si>
    <t>ZNF692</t>
  </si>
  <si>
    <t>ENST00000451287</t>
  </si>
  <si>
    <t>PPM1N</t>
  </si>
  <si>
    <t>ENST00000451288</t>
  </si>
  <si>
    <t>DCUN1D4</t>
  </si>
  <si>
    <t>ENST00000451315</t>
  </si>
  <si>
    <t>NOL7</t>
  </si>
  <si>
    <t>ENST00000451320</t>
  </si>
  <si>
    <t>ARFIP1</t>
  </si>
  <si>
    <t>ENST00000451321</t>
  </si>
  <si>
    <t>INTS12</t>
  </si>
  <si>
    <t>ENST00000451402</t>
  </si>
  <si>
    <t>PPP6C</t>
  </si>
  <si>
    <t>ENST00000451457</t>
  </si>
  <si>
    <t>MTFR2</t>
  </si>
  <si>
    <t>ENST00000451558</t>
  </si>
  <si>
    <t>ASB15</t>
  </si>
  <si>
    <t>ENST00000451578</t>
  </si>
  <si>
    <t>TMEM159</t>
  </si>
  <si>
    <t>ENST00000451604</t>
  </si>
  <si>
    <t>SOX5</t>
  </si>
  <si>
    <t>ENST00000451791</t>
  </si>
  <si>
    <t>PENK</t>
  </si>
  <si>
    <t>ENST00000451794</t>
  </si>
  <si>
    <t>NEURL3</t>
  </si>
  <si>
    <t>ENST00000451821</t>
  </si>
  <si>
    <t>SPATA24</t>
  </si>
  <si>
    <t>ENST00000451882</t>
  </si>
  <si>
    <t>HSBP1L1</t>
  </si>
  <si>
    <t>ENST00000451887</t>
  </si>
  <si>
    <t>ITPRID1</t>
  </si>
  <si>
    <t>ENST00000451899</t>
  </si>
  <si>
    <t>OSGIN2</t>
  </si>
  <si>
    <t>ENST00000451944</t>
  </si>
  <si>
    <t>EAF2</t>
  </si>
  <si>
    <t>ENST00000452015</t>
  </si>
  <si>
    <t>PPP1R3E</t>
  </si>
  <si>
    <t>ENST00000452027</t>
  </si>
  <si>
    <t>SRSF12</t>
  </si>
  <si>
    <t>ENST00000452085</t>
  </si>
  <si>
    <t>DSE</t>
  </si>
  <si>
    <t>ENST00000452267</t>
  </si>
  <si>
    <t>FAM25G</t>
  </si>
  <si>
    <t>ENST00000452271</t>
  </si>
  <si>
    <t>SBSN</t>
  </si>
  <si>
    <t>ENST00000452319</t>
  </si>
  <si>
    <t>GLI2</t>
  </si>
  <si>
    <t>ENST00000452335</t>
  </si>
  <si>
    <t>DYTN</t>
  </si>
  <si>
    <t>ENST00000452346</t>
  </si>
  <si>
    <t>TMPRSS7</t>
  </si>
  <si>
    <t>ENST00000452400</t>
  </si>
  <si>
    <t>NCOA2</t>
  </si>
  <si>
    <t>ENST00000452443</t>
  </si>
  <si>
    <t>TGM7</t>
  </si>
  <si>
    <t>ENST00000452455</t>
  </si>
  <si>
    <t>MYBPC1</t>
  </si>
  <si>
    <t>ENST00000452510</t>
  </si>
  <si>
    <t>DDX46</t>
  </si>
  <si>
    <t>ENST00000452555</t>
  </si>
  <si>
    <t>SLC35A2</t>
  </si>
  <si>
    <t>ENST00000452583</t>
  </si>
  <si>
    <t>KCNMB2</t>
  </si>
  <si>
    <t>ENST00000452588</t>
  </si>
  <si>
    <t>ZC3H18</t>
  </si>
  <si>
    <t>ENST00000452633</t>
  </si>
  <si>
    <t>PLA2G4B</t>
  </si>
  <si>
    <t>ENST00000452681</t>
  </si>
  <si>
    <t>PHKG1</t>
  </si>
  <si>
    <t>ENST00000452790</t>
  </si>
  <si>
    <t>BZW1</t>
  </si>
  <si>
    <t>ENST00000452863</t>
  </si>
  <si>
    <t>WT1</t>
  </si>
  <si>
    <t>ENST00000452892</t>
  </si>
  <si>
    <t>CCM2L</t>
  </si>
  <si>
    <t>ENST00000452898</t>
  </si>
  <si>
    <t>RASA2</t>
  </si>
  <si>
    <t>ENST00000452906</t>
  </si>
  <si>
    <t>HIGD1A</t>
  </si>
  <si>
    <t>ENST00000453061</t>
  </si>
  <si>
    <t>PIGG</t>
  </si>
  <si>
    <t>ENST00000453097</t>
  </si>
  <si>
    <t>SLC4A8</t>
  </si>
  <si>
    <t>ENST00000453129</t>
  </si>
  <si>
    <t>CLDN25</t>
  </si>
  <si>
    <t>ENST00000453153</t>
  </si>
  <si>
    <t>FASTKD1</t>
  </si>
  <si>
    <t>ENST00000453195</t>
  </si>
  <si>
    <t>TRIM26</t>
  </si>
  <si>
    <t>ENST00000453200</t>
  </si>
  <si>
    <t>URGCP</t>
  </si>
  <si>
    <t>ENST00000453304</t>
  </si>
  <si>
    <t>UNC5C</t>
  </si>
  <si>
    <t>ENST00000453380</t>
  </si>
  <si>
    <t>RP11-364B14</t>
  </si>
  <si>
    <t>ENST00000453384</t>
  </si>
  <si>
    <t>RAB34</t>
  </si>
  <si>
    <t>ENST00000453386</t>
  </si>
  <si>
    <t>TRA2B</t>
  </si>
  <si>
    <t>ENST00000453424</t>
  </si>
  <si>
    <t>MARCHF8</t>
  </si>
  <si>
    <t>ENST00000453464</t>
  </si>
  <si>
    <t>RNF223</t>
  </si>
  <si>
    <t>ENST00000453495</t>
  </si>
  <si>
    <t>CEP170B</t>
  </si>
  <si>
    <t>ENST00000453514</t>
  </si>
  <si>
    <t>TENT2</t>
  </si>
  <si>
    <t>ENST00000453707</t>
  </si>
  <si>
    <t>CITED1</t>
  </si>
  <si>
    <t>ENST00000453812</t>
  </si>
  <si>
    <t>HEPACAM2</t>
  </si>
  <si>
    <t>ENST00000453908</t>
  </si>
  <si>
    <t>SH3D21</t>
  </si>
  <si>
    <t>ENST00000453954</t>
  </si>
  <si>
    <t>TCF3</t>
  </si>
  <si>
    <t>ENST00000453960</t>
  </si>
  <si>
    <t>MECP2</t>
  </si>
  <si>
    <t>ENST00000453994</t>
  </si>
  <si>
    <t>GDPD2</t>
  </si>
  <si>
    <t>ENST00000454036</t>
  </si>
  <si>
    <t>SLC12A5</t>
  </si>
  <si>
    <t>ENST00000454077</t>
  </si>
  <si>
    <t>ATXN7L3</t>
  </si>
  <si>
    <t>ENST00000454109</t>
  </si>
  <si>
    <t>C2CD4D</t>
  </si>
  <si>
    <t>ENST00000454136</t>
  </si>
  <si>
    <t>BTNL2</t>
  </si>
  <si>
    <t>ENST00000454309</t>
  </si>
  <si>
    <t>FGF12</t>
  </si>
  <si>
    <t>ENST00000454345</t>
  </si>
  <si>
    <t>DGKZ</t>
  </si>
  <si>
    <t>ENST00000454349</t>
  </si>
  <si>
    <t>TNRC6B</t>
  </si>
  <si>
    <t>ENST00000454355</t>
  </si>
  <si>
    <t>SLC39A5</t>
  </si>
  <si>
    <t>ENST00000454366</t>
  </si>
  <si>
    <t>GTSE1</t>
  </si>
  <si>
    <t>ENST00000454376</t>
  </si>
  <si>
    <t>PRMT1</t>
  </si>
  <si>
    <t>ENST00000454389</t>
  </si>
  <si>
    <t>SLC4A7</t>
  </si>
  <si>
    <t>ENST00000454402</t>
  </si>
  <si>
    <t>RFC5</t>
  </si>
  <si>
    <t>ENST00000454516</t>
  </si>
  <si>
    <t>CNOT10</t>
  </si>
  <si>
    <t>ENST00000454545</t>
  </si>
  <si>
    <t>TMEM169</t>
  </si>
  <si>
    <t>ENST00000454584</t>
  </si>
  <si>
    <t>GAS2</t>
  </si>
  <si>
    <t>ENST00000454608</t>
  </si>
  <si>
    <t>USP41</t>
  </si>
  <si>
    <t>ENST00000454677</t>
  </si>
  <si>
    <t>HS3ST6</t>
  </si>
  <si>
    <t>ENST00000454679</t>
  </si>
  <si>
    <t>MALRD1</t>
  </si>
  <si>
    <t>ENST00000454765</t>
  </si>
  <si>
    <t>TMEM171</t>
  </si>
  <si>
    <t>ENST00000454782</t>
  </si>
  <si>
    <t>PXT1</t>
  </si>
  <si>
    <t>ENST00000454783</t>
  </si>
  <si>
    <t>LTA</t>
  </si>
  <si>
    <t>ENST00000454853</t>
  </si>
  <si>
    <t>GABRR1</t>
  </si>
  <si>
    <t>ENST00000454872</t>
  </si>
  <si>
    <t>NAALADL2</t>
  </si>
  <si>
    <t>ENST00000454893</t>
  </si>
  <si>
    <t>SNRPG</t>
  </si>
  <si>
    <t>ENST00000454971</t>
  </si>
  <si>
    <t>GPR42</t>
  </si>
  <si>
    <t>ENST00000455140</t>
  </si>
  <si>
    <t>EPS15L1</t>
  </si>
  <si>
    <t>ENST00000455146</t>
  </si>
  <si>
    <t>COG6</t>
  </si>
  <si>
    <t>ENST00000455217</t>
  </si>
  <si>
    <t>TARS1</t>
  </si>
  <si>
    <t>ENST00000455335</t>
  </si>
  <si>
    <t>BCL7B</t>
  </si>
  <si>
    <t>ENST00000455480</t>
  </si>
  <si>
    <t>ACAD10</t>
  </si>
  <si>
    <t>ENST00000455511</t>
  </si>
  <si>
    <t>ANAPC7</t>
  </si>
  <si>
    <t>ENST00000455516</t>
  </si>
  <si>
    <t>SLC23A3</t>
  </si>
  <si>
    <t>ENST00000455566</t>
  </si>
  <si>
    <t>PPP2R2D</t>
  </si>
  <si>
    <t>ENST00000455600</t>
  </si>
  <si>
    <t>RUSC2</t>
  </si>
  <si>
    <t>ENST00000455694</t>
  </si>
  <si>
    <t>PRSS48</t>
  </si>
  <si>
    <t>ENST00000455781</t>
  </si>
  <si>
    <t>MAPK9</t>
  </si>
  <si>
    <t>ENST00000455783</t>
  </si>
  <si>
    <t>TMEM229A</t>
  </si>
  <si>
    <t>ENST00000455827</t>
  </si>
  <si>
    <t>CLEC2A</t>
  </si>
  <si>
    <t>ENST00000455833</t>
  </si>
  <si>
    <t>IFFO2</t>
  </si>
  <si>
    <t>ENST00000455841</t>
  </si>
  <si>
    <t>GTF2IRD1</t>
  </si>
  <si>
    <t>ENST00000455880</t>
  </si>
  <si>
    <t>GLRA1</t>
  </si>
  <si>
    <t>ENST00000455884</t>
  </si>
  <si>
    <t>TMEM232</t>
  </si>
  <si>
    <t>ENST00000455934</t>
  </si>
  <si>
    <t>NDUFS1</t>
  </si>
  <si>
    <t>ENST00000456015</t>
  </si>
  <si>
    <t>SLC30A8</t>
  </si>
  <si>
    <t>ENST00000456048</t>
  </si>
  <si>
    <t>TANGO2</t>
  </si>
  <si>
    <t>ENST00000456197</t>
  </si>
  <si>
    <t>TRRAP</t>
  </si>
  <si>
    <t>ENST00000456315</t>
  </si>
  <si>
    <t>DEPDC1</t>
  </si>
  <si>
    <t>ENST00000456324</t>
  </si>
  <si>
    <t>ZNF146</t>
  </si>
  <si>
    <t>ENST00000456354</t>
  </si>
  <si>
    <t>CATSPER4</t>
  </si>
  <si>
    <t>ENST00000456372</t>
  </si>
  <si>
    <t>TBATA</t>
  </si>
  <si>
    <t>ENST00000456397</t>
  </si>
  <si>
    <t>TM2D2</t>
  </si>
  <si>
    <t>ENST00000456430</t>
  </si>
  <si>
    <t>CAND2</t>
  </si>
  <si>
    <t>ENST00000456471</t>
  </si>
  <si>
    <t>ADPGK</t>
  </si>
  <si>
    <t>ENST00000456475</t>
  </si>
  <si>
    <t>OR4F3</t>
  </si>
  <si>
    <t>ENST00000456580</t>
  </si>
  <si>
    <t>CAPN5</t>
  </si>
  <si>
    <t>ENST00000456733</t>
  </si>
  <si>
    <t>SYTL5</t>
  </si>
  <si>
    <t>ENST00000456763</t>
  </si>
  <si>
    <t>MAPKBP1</t>
  </si>
  <si>
    <t>ENST00000456790</t>
  </si>
  <si>
    <t>MMP24OS</t>
  </si>
  <si>
    <t>ENST00000456793</t>
  </si>
  <si>
    <t>OST4</t>
  </si>
  <si>
    <t>ENST00000456829</t>
  </si>
  <si>
    <t>VWA5A</t>
  </si>
  <si>
    <t>ENST00000456849</t>
  </si>
  <si>
    <t>PAPSS2</t>
  </si>
  <si>
    <t>ENST00000456909</t>
  </si>
  <si>
    <t>STK11IP</t>
  </si>
  <si>
    <t>ENST00000456935</t>
  </si>
  <si>
    <t>MAN2B1</t>
  </si>
  <si>
    <t>ENST00000456936</t>
  </si>
  <si>
    <t>TMED7</t>
  </si>
  <si>
    <t>ENST00000456951</t>
  </si>
  <si>
    <t>TSGA13</t>
  </si>
  <si>
    <t>ENST00000457052</t>
  </si>
  <si>
    <t>MEIOSIN</t>
  </si>
  <si>
    <t>ENST00000457054</t>
  </si>
  <si>
    <t>PDCD6IP</t>
  </si>
  <si>
    <t>ENST00000457091</t>
  </si>
  <si>
    <t>GRID2IP</t>
  </si>
  <si>
    <t>ENST00000457245</t>
  </si>
  <si>
    <t>SATB2</t>
  </si>
  <si>
    <t>ENST00000457308</t>
  </si>
  <si>
    <t>DHX57</t>
  </si>
  <si>
    <t>ENST00000457326</t>
  </si>
  <si>
    <t>CAPNS2</t>
  </si>
  <si>
    <t>ENST00000457354</t>
  </si>
  <si>
    <t>TMX1</t>
  </si>
  <si>
    <t>ENST00000457363</t>
  </si>
  <si>
    <t>ANKRD60</t>
  </si>
  <si>
    <t>ENST00000457408</t>
  </si>
  <si>
    <t>TMED4</t>
  </si>
  <si>
    <t>ENST00000457416</t>
  </si>
  <si>
    <t>FGFR2</t>
  </si>
  <si>
    <t>ENST00000457424</t>
  </si>
  <si>
    <t>CEP44</t>
  </si>
  <si>
    <t>ENST00000457511</t>
  </si>
  <si>
    <t>MYO16</t>
  </si>
  <si>
    <t>ENST00000457543</t>
  </si>
  <si>
    <t>ZNF853</t>
  </si>
  <si>
    <t>ENST00000457563</t>
  </si>
  <si>
    <t>SAMD3</t>
  </si>
  <si>
    <t>ENST00000457607</t>
  </si>
  <si>
    <t>DHX30</t>
  </si>
  <si>
    <t>ENST00000457616</t>
  </si>
  <si>
    <t>IGF2BP2</t>
  </si>
  <si>
    <t>ENST00000457714</t>
  </si>
  <si>
    <t>NLGN1</t>
  </si>
  <si>
    <t>ENST00000457734</t>
  </si>
  <si>
    <t>PLS1</t>
  </si>
  <si>
    <t>ENST00000457823</t>
  </si>
  <si>
    <t>SMARCAD1</t>
  </si>
  <si>
    <t>ENST00000457836</t>
  </si>
  <si>
    <t>BCKDHA</t>
  </si>
  <si>
    <t>ENST00000457894</t>
  </si>
  <si>
    <t>MID1IP1</t>
  </si>
  <si>
    <t>0.8766-1.3091</t>
  </si>
  <si>
    <t>ENST00000457907</t>
  </si>
  <si>
    <t>0.8826-1.3120</t>
  </si>
  <si>
    <t>OSR2</t>
  </si>
  <si>
    <t>0.8755-1.3083</t>
  </si>
  <si>
    <t>0.8620-1.3048</t>
  </si>
  <si>
    <t>0.8768-1.3103</t>
  </si>
  <si>
    <t>ENST00000457928</t>
  </si>
  <si>
    <t>0.8809-1.3119</t>
  </si>
  <si>
    <t>TBL1XR1</t>
  </si>
  <si>
    <t>0.8552-1.3025</t>
  </si>
  <si>
    <t>0.8469-1.2920</t>
  </si>
  <si>
    <t>0.8507-1.2994</t>
  </si>
  <si>
    <t>ENST00000458013</t>
  </si>
  <si>
    <t>0.8610-1.3036</t>
  </si>
  <si>
    <t>SNX27</t>
  </si>
  <si>
    <t>0.8589-1.3026</t>
  </si>
  <si>
    <t>0.8776-1.3094</t>
  </si>
  <si>
    <t>0.8478-1.3000</t>
  </si>
  <si>
    <t>ENST00000458059</t>
  </si>
  <si>
    <t>0.8529-1.3037</t>
  </si>
  <si>
    <t>CNEP1R1</t>
  </si>
  <si>
    <t>0.8424-1.3035</t>
  </si>
  <si>
    <t>0.8701-1.3098</t>
  </si>
  <si>
    <t>ENST00000458141</t>
  </si>
  <si>
    <t>0.8425-1.3029</t>
  </si>
  <si>
    <t>SULF1</t>
  </si>
  <si>
    <t>0.8766-1.3125</t>
  </si>
  <si>
    <t>0.8631-1.3096</t>
  </si>
  <si>
    <t>ENST00000458174</t>
  </si>
  <si>
    <t>0.8646-1.3064</t>
  </si>
  <si>
    <t>LMNTD1</t>
  </si>
  <si>
    <t>0.8564-1.3064</t>
  </si>
  <si>
    <t>0.8343-1.2910</t>
  </si>
  <si>
    <t>0.8434-1.2866</t>
  </si>
  <si>
    <t>ENST00000458198</t>
  </si>
  <si>
    <t>0.8583-1.3050</t>
  </si>
  <si>
    <t>CDKN2AIPNL</t>
  </si>
  <si>
    <t>0.8524-1.3023</t>
  </si>
  <si>
    <t>0.8451-1.2924</t>
  </si>
  <si>
    <t>0.8427-1.2996</t>
  </si>
  <si>
    <t>ENST00000458235</t>
  </si>
  <si>
    <t>0.8388-1.2863</t>
  </si>
  <si>
    <t>JAK3</t>
  </si>
  <si>
    <t>0.8835-1.3088</t>
  </si>
  <si>
    <t>0.8811-1.3073</t>
  </si>
  <si>
    <t>0.8778-1.3086</t>
  </si>
  <si>
    <t>0.8676-1.3053</t>
  </si>
  <si>
    <t>ENST00000458258</t>
  </si>
  <si>
    <t>0.8679-1.3024</t>
  </si>
  <si>
    <t>PTBP3</t>
  </si>
  <si>
    <t>0.8805-1.3110</t>
  </si>
  <si>
    <t>0.8519-1.2997</t>
  </si>
  <si>
    <t>0.8621-1.3073</t>
  </si>
  <si>
    <t>ENST00000458381</t>
  </si>
  <si>
    <t>0.8549-1.2985</t>
  </si>
  <si>
    <t>NOSTRIN</t>
  </si>
  <si>
    <t>0.8857-1.3196</t>
  </si>
  <si>
    <t>0.8449-1.2976</t>
  </si>
  <si>
    <t>ENST00000458385</t>
  </si>
  <si>
    <t>0.8410-1.2796</t>
  </si>
  <si>
    <t>CFAP97</t>
  </si>
  <si>
    <t>0.8364-1.2931</t>
  </si>
  <si>
    <t>0.8580-1.3015</t>
  </si>
  <si>
    <t>ENST00000458420</t>
  </si>
  <si>
    <t>0.8253-1.2924</t>
  </si>
  <si>
    <t>CLSTN2</t>
  </si>
  <si>
    <t>0.8430-1.2929</t>
  </si>
  <si>
    <t>0.9199-1.3235</t>
  </si>
  <si>
    <t>0.8403-1.2951</t>
  </si>
  <si>
    <t>ENST00000458448</t>
  </si>
  <si>
    <t>0.8214-1.2822</t>
  </si>
  <si>
    <t>LRRD1</t>
  </si>
  <si>
    <t>0.8416-1.2841</t>
  </si>
  <si>
    <t>0.8280-1.2698</t>
  </si>
  <si>
    <t>0.8266-1.2783</t>
  </si>
  <si>
    <t>ENST00000458549</t>
  </si>
  <si>
    <t>TMEM64</t>
  </si>
  <si>
    <t>0.8533-1.2970</t>
  </si>
  <si>
    <t>0.8479-1.3014</t>
  </si>
  <si>
    <t>0.8460-1.3002</t>
  </si>
  <si>
    <t>ENST00000458573</t>
  </si>
  <si>
    <t>0.8654-1.3068</t>
  </si>
  <si>
    <t>LMOD2</t>
  </si>
  <si>
    <t>0.8360-1.2893</t>
  </si>
  <si>
    <t>0.8423-1.2992</t>
  </si>
  <si>
    <t>0.8637-1.3060</t>
  </si>
  <si>
    <t>ENST00000458580</t>
  </si>
  <si>
    <t>0.8430-1.2996</t>
  </si>
  <si>
    <t>EXD1</t>
  </si>
  <si>
    <t>0.8550-1.3082</t>
  </si>
  <si>
    <t>0.8687-1.3140</t>
  </si>
  <si>
    <t>0.8556-1.3030</t>
  </si>
  <si>
    <t>ENST00000458587</t>
  </si>
  <si>
    <t>0.8737-1.3071</t>
  </si>
  <si>
    <t>BCAP31</t>
  </si>
  <si>
    <t>0.8673-1.3052</t>
  </si>
  <si>
    <t>0.8683-1.3074</t>
  </si>
  <si>
    <t>ENST00000458591</t>
  </si>
  <si>
    <t>0.8546-1.3058</t>
  </si>
  <si>
    <t>SCFD1</t>
  </si>
  <si>
    <t>0.8582-1.3063</t>
  </si>
  <si>
    <t>0.8662-1.3037</t>
  </si>
  <si>
    <t>ENST00000458610</t>
  </si>
  <si>
    <t>0.8542-1.2967</t>
  </si>
  <si>
    <t>CD28</t>
  </si>
  <si>
    <t>0.8613-1.3049</t>
  </si>
  <si>
    <t>0.8686-1.3050</t>
  </si>
  <si>
    <t>0.8746-1.3084</t>
  </si>
  <si>
    <t>ENST00000458640</t>
  </si>
  <si>
    <t>0.8657-1.3081</t>
  </si>
  <si>
    <t>DDX39B</t>
  </si>
  <si>
    <t>0.8532-1.3029</t>
  </si>
  <si>
    <t>0.8740-1.3005</t>
  </si>
  <si>
    <t>ENST00000458657</t>
  </si>
  <si>
    <t>0.8665-1.3041</t>
  </si>
  <si>
    <t>ARMH1</t>
  </si>
  <si>
    <t>0.8730-1.3148</t>
  </si>
  <si>
    <t>0.8402-1.2952</t>
  </si>
  <si>
    <t>ENST00000458659</t>
  </si>
  <si>
    <t>0.8400-1.2929</t>
  </si>
  <si>
    <t>TSC22D1</t>
  </si>
  <si>
    <t>0.8422-1.3001</t>
  </si>
  <si>
    <t>0.8397-1.2883</t>
  </si>
  <si>
    <t>0.8477-1.2910</t>
  </si>
  <si>
    <t>0.8305-1.2839</t>
  </si>
  <si>
    <t>ENST00000458694</t>
  </si>
  <si>
    <t>0.8368-1.2906</t>
  </si>
  <si>
    <t>PRICKLE4</t>
  </si>
  <si>
    <t>0.8372-1.2993</t>
  </si>
  <si>
    <t>0.8590-1.3015</t>
  </si>
  <si>
    <t>0.8669-1.3067</t>
  </si>
  <si>
    <t>0.8707-1.3038</t>
  </si>
  <si>
    <t>ENST00000458714</t>
  </si>
  <si>
    <t>0.8657-1.3045</t>
  </si>
  <si>
    <t>ZNF575</t>
  </si>
  <si>
    <t>0.8623-1.3036</t>
  </si>
  <si>
    <t>0.8811-1.3109</t>
  </si>
  <si>
    <t>0.8785-1.3089</t>
  </si>
  <si>
    <t>0.8717-1.3064</t>
  </si>
  <si>
    <t>ENST00000459635</t>
  </si>
  <si>
    <t>0.8744-1.3087</t>
  </si>
  <si>
    <t>ATXN7L2</t>
  </si>
  <si>
    <t>0.8565-1.2987</t>
  </si>
  <si>
    <t>0.8718-1.3103</t>
  </si>
  <si>
    <t>0.8482-1.2985</t>
  </si>
  <si>
    <t>ENST00000460006</t>
  </si>
  <si>
    <t>0.8631-1.3029</t>
  </si>
  <si>
    <t>CDS2</t>
  </si>
  <si>
    <t>0.9007-1.3191</t>
  </si>
  <si>
    <t>0.8420-1.2916</t>
  </si>
  <si>
    <t>0.8466-1.2949</t>
  </si>
  <si>
    <t>0.8325-1.2821</t>
  </si>
  <si>
    <t>ENST00000460680</t>
  </si>
  <si>
    <t>0.8376-1.2860</t>
  </si>
  <si>
    <t>BAP1</t>
  </si>
  <si>
    <t>0.8400-1.2971</t>
  </si>
  <si>
    <t>0.8359-1.2949</t>
  </si>
  <si>
    <t>0.8558-1.2975</t>
  </si>
  <si>
    <t>0.8515-1.2997</t>
  </si>
  <si>
    <t>ENST00000460779</t>
  </si>
  <si>
    <t>0.8446-1.2882</t>
  </si>
  <si>
    <t>DRD3</t>
  </si>
  <si>
    <t>0.8423-1.2918</t>
  </si>
  <si>
    <t>0.8305-1.2894</t>
  </si>
  <si>
    <t>0.8679-1.3051</t>
  </si>
  <si>
    <t>ENST00000460843</t>
  </si>
  <si>
    <t>0.8803-1.3112</t>
  </si>
  <si>
    <t>EHMT1</t>
  </si>
  <si>
    <t>0.8761-1.3090</t>
  </si>
  <si>
    <t>0.8804-1.3125</t>
  </si>
  <si>
    <t>0.8890-1.3122</t>
  </si>
  <si>
    <t>ENST00000460851</t>
  </si>
  <si>
    <t>EIF2A</t>
  </si>
  <si>
    <t>0.8877-1.3124</t>
  </si>
  <si>
    <t>0.9267-1.3233</t>
  </si>
  <si>
    <t>ENST00000461105</t>
  </si>
  <si>
    <t>KCNIP2</t>
  </si>
  <si>
    <t>0.8357-1.1936</t>
  </si>
  <si>
    <t>0.8385-1.1935</t>
  </si>
  <si>
    <t>0.8314-1.1865</t>
  </si>
  <si>
    <t>0.8215-1.1674</t>
  </si>
  <si>
    <t>ENST00000461366</t>
  </si>
  <si>
    <t>0.8310-1.1865</t>
  </si>
  <si>
    <t>RNF112</t>
  </si>
  <si>
    <t>0.8377-1.2072</t>
  </si>
  <si>
    <t>0.8189-1.1680</t>
  </si>
  <si>
    <t>0.8093-1.1485</t>
  </si>
  <si>
    <t>ENST00000461393</t>
  </si>
  <si>
    <t>0.8126-1.1674</t>
  </si>
  <si>
    <t>0.8242-1.1672</t>
  </si>
  <si>
    <t>HTD2</t>
  </si>
  <si>
    <t>0.8198-1.1691</t>
  </si>
  <si>
    <t>0.8302-1.1874</t>
  </si>
  <si>
    <t>0.8110-1.1612</t>
  </si>
  <si>
    <t>ENST00000461940</t>
  </si>
  <si>
    <t>0.8161-1.1636</t>
  </si>
  <si>
    <t>GIMAP4</t>
  </si>
  <si>
    <t>0.8071-1.1549</t>
  </si>
  <si>
    <t>0.8288-1.1904</t>
  </si>
  <si>
    <t>ENST00000461988</t>
  </si>
  <si>
    <t>0.8054-1.1616</t>
  </si>
  <si>
    <t>POR</t>
  </si>
  <si>
    <t>0.8262-1.1910</t>
  </si>
  <si>
    <t>0.8206-1.1883</t>
  </si>
  <si>
    <t>0.8230-1.1802</t>
  </si>
  <si>
    <t>ENST00000462069</t>
  </si>
  <si>
    <t>0.8151-1.1814</t>
  </si>
  <si>
    <t>C3orf14</t>
  </si>
  <si>
    <t>0.8004-1.1166</t>
  </si>
  <si>
    <t>0.8065-1.1108</t>
  </si>
  <si>
    <t>0.8188-1.1686</t>
  </si>
  <si>
    <t>0.8148-1.1705</t>
  </si>
  <si>
    <t>0.8093-1.1332</t>
  </si>
  <si>
    <t>ENST00000462107</t>
  </si>
  <si>
    <t>0.8080-1.1535</t>
  </si>
  <si>
    <t>TFR2</t>
  </si>
  <si>
    <t>0.8033-1.1343</t>
  </si>
  <si>
    <t>0.8370-1.1910</t>
  </si>
  <si>
    <t>0.8366-1.1799</t>
  </si>
  <si>
    <t>ENST00000462322</t>
  </si>
  <si>
    <t>0.8384-1.1962</t>
  </si>
  <si>
    <t>SMKR1</t>
  </si>
  <si>
    <t>0.8219-1.1716</t>
  </si>
  <si>
    <t>0.8271-1.1766</t>
  </si>
  <si>
    <t>0.8374-1.1881</t>
  </si>
  <si>
    <t>ENST00000462430</t>
  </si>
  <si>
    <t>0.8119-1.1562</t>
  </si>
  <si>
    <t>RPS27L</t>
  </si>
  <si>
    <t>0.8230-1.1752</t>
  </si>
  <si>
    <t>0.8151-1.1544</t>
  </si>
  <si>
    <t>0.8377-1.2412</t>
  </si>
  <si>
    <t>ENST00000462683</t>
  </si>
  <si>
    <t>0.8097-1.1500</t>
  </si>
  <si>
    <t>YIPF6</t>
  </si>
  <si>
    <t>0.8064-1.1222</t>
  </si>
  <si>
    <t>0.8041-1.1315</t>
  </si>
  <si>
    <t>ENST00000462790</t>
  </si>
  <si>
    <t>0.8170-1.1656</t>
  </si>
  <si>
    <t>BORCS8</t>
  </si>
  <si>
    <t>0.7927-1.1170</t>
  </si>
  <si>
    <t>0.8065-1.1439</t>
  </si>
  <si>
    <t>ENST00000462833</t>
  </si>
  <si>
    <t>0.8675-1.2494</t>
  </si>
  <si>
    <t>ADCY5</t>
  </si>
  <si>
    <t>0.8059-1.1320</t>
  </si>
  <si>
    <t>0.7905-1.0993</t>
  </si>
  <si>
    <t>ENST00000462901</t>
  </si>
  <si>
    <t>0.8076-1.1310</t>
  </si>
  <si>
    <t>CGGBP1</t>
  </si>
  <si>
    <t>0.7957-1.0986</t>
  </si>
  <si>
    <t>0.7970-1.1100</t>
  </si>
  <si>
    <t>ENST00000463117</t>
  </si>
  <si>
    <t>0.8151-1.1398</t>
  </si>
  <si>
    <t>CYP2E1</t>
  </si>
  <si>
    <t>0.8111-1.1373</t>
  </si>
  <si>
    <t>0.8122-1.1482</t>
  </si>
  <si>
    <t>ENST00000463745</t>
  </si>
  <si>
    <t>0.8226-1.1806</t>
  </si>
  <si>
    <t>ARL6</t>
  </si>
  <si>
    <t>0.8023-1.1310</t>
  </si>
  <si>
    <t>0.8054-1.1460</t>
  </si>
  <si>
    <t>ENST00000463876</t>
  </si>
  <si>
    <t>0.8241-1.1722</t>
  </si>
  <si>
    <t>PLCD1</t>
  </si>
  <si>
    <t>0.8062-1.1531</t>
  </si>
  <si>
    <t>0.8162-1.1780</t>
  </si>
  <si>
    <t>ENST00000464233</t>
  </si>
  <si>
    <t>0.8235-1.1991</t>
  </si>
  <si>
    <t>ROBO1</t>
  </si>
  <si>
    <t>0.8205-1.1577</t>
  </si>
  <si>
    <t>0.8326-1.1887</t>
  </si>
  <si>
    <t>ENST00000464265</t>
  </si>
  <si>
    <t>0.8273-1.1722</t>
  </si>
  <si>
    <t>PIGP</t>
  </si>
  <si>
    <t>0.8282-1.1931</t>
  </si>
  <si>
    <t>0.8162-1.1784</t>
  </si>
  <si>
    <t>0.8194-1.1729</t>
  </si>
  <si>
    <t>ENST00000464295</t>
  </si>
  <si>
    <t>0.8269-1.1810</t>
  </si>
  <si>
    <t>GPR156</t>
  </si>
  <si>
    <t>0.8140-1.1349</t>
  </si>
  <si>
    <t>0.8221-1.1823</t>
  </si>
  <si>
    <t>0.8276-1.1702</t>
  </si>
  <si>
    <t>ENST00000464300</t>
  </si>
  <si>
    <t>0.8310-1.1671</t>
  </si>
  <si>
    <t>PARP15</t>
  </si>
  <si>
    <t>0.8265-1.1854</t>
  </si>
  <si>
    <t>0.8176-1.1501</t>
  </si>
  <si>
    <t>0.8352-1.1681</t>
  </si>
  <si>
    <t>0.8274-1.1755</t>
  </si>
  <si>
    <t>ENST00000464451</t>
  </si>
  <si>
    <t>0.8292-1.2104</t>
  </si>
  <si>
    <t>SEC61A1</t>
  </si>
  <si>
    <t>0.8051-1.1372</t>
  </si>
  <si>
    <t>0.8044-1.1266</t>
  </si>
  <si>
    <t>0.8007-1.1493</t>
  </si>
  <si>
    <t>0.8040-1.1233</t>
  </si>
  <si>
    <t>ENST00000464488</t>
  </si>
  <si>
    <t>0.8122-1.1461</t>
  </si>
  <si>
    <t>B3GALT9</t>
  </si>
  <si>
    <t>0.7972-1.1239</t>
  </si>
  <si>
    <t>0.8016-1.1184</t>
  </si>
  <si>
    <t>0.7986-1.1475</t>
  </si>
  <si>
    <t>ENST00000464492</t>
  </si>
  <si>
    <t>0.8217-1.1619</t>
  </si>
  <si>
    <t>0.8286-1.1804</t>
  </si>
  <si>
    <t>APOA2</t>
  </si>
  <si>
    <t>0.8298-1.1683</t>
  </si>
  <si>
    <t>0.8270-1.1652</t>
  </si>
  <si>
    <t>0.8260-1.1701</t>
  </si>
  <si>
    <t>ENST00000464506</t>
  </si>
  <si>
    <t>0.8369-1.1912</t>
  </si>
  <si>
    <t>RAB9A</t>
  </si>
  <si>
    <t>0.8380-1.1978</t>
  </si>
  <si>
    <t>0.8288-1.1732</t>
  </si>
  <si>
    <t>0.8332-1.1849</t>
  </si>
  <si>
    <t>ENST00000464606</t>
  </si>
  <si>
    <t>0.8202-1.1566</t>
  </si>
  <si>
    <t>ZC3HAV1</t>
  </si>
  <si>
    <t>0.8337-1.1828</t>
  </si>
  <si>
    <t>0.8097-1.1470</t>
  </si>
  <si>
    <t>ENST00000464845</t>
  </si>
  <si>
    <t>0.8255-1.1631</t>
  </si>
  <si>
    <t>NAA10</t>
  </si>
  <si>
    <t>0.8533-1.2343</t>
  </si>
  <si>
    <t>0.8054-1.1172</t>
  </si>
  <si>
    <t>ENST00000464848</t>
  </si>
  <si>
    <t>0.8099-1.1319</t>
  </si>
  <si>
    <t>TTC26</t>
  </si>
  <si>
    <t>0.7995-1.1028</t>
  </si>
  <si>
    <t>0.8022-1.1107</t>
  </si>
  <si>
    <t>ENST00000464906</t>
  </si>
  <si>
    <t>0.8029-1.1339</t>
  </si>
  <si>
    <t>PGAP2</t>
  </si>
  <si>
    <t>0.8018-1.1400</t>
  </si>
  <si>
    <t>0.8210-1.1469</t>
  </si>
  <si>
    <t>0.8189-1.1559</t>
  </si>
  <si>
    <t>ENST00000465139</t>
  </si>
  <si>
    <t>0.8116-1.1325</t>
  </si>
  <si>
    <t>ANP32A</t>
  </si>
  <si>
    <t>0.8058-1.1327</t>
  </si>
  <si>
    <t>0.7947-1.1307</t>
  </si>
  <si>
    <t>0.8288-1.1752</t>
  </si>
  <si>
    <t>ENST00000465148</t>
  </si>
  <si>
    <t>0.8394-1.1966</t>
  </si>
  <si>
    <t>CCNJ</t>
  </si>
  <si>
    <t>0.8344-1.1881</t>
  </si>
  <si>
    <t>0.8375-1.1934</t>
  </si>
  <si>
    <t>ENST00000465271</t>
  </si>
  <si>
    <t>0.8469-1.2089</t>
  </si>
  <si>
    <t>CNIH4</t>
  </si>
  <si>
    <t>0.8445-1.2044</t>
  </si>
  <si>
    <t>0.8776-1.2506</t>
  </si>
  <si>
    <t>ENST00000465301</t>
  </si>
  <si>
    <t>0.3407-0.8157</t>
  </si>
  <si>
    <t>RTL9</t>
  </si>
  <si>
    <t>0.3414-0.7915</t>
  </si>
  <si>
    <t>0.3497-0.7844</t>
  </si>
  <si>
    <t>0.3544-0.7714</t>
  </si>
  <si>
    <t>0.3196-0.8064</t>
  </si>
  <si>
    <t>ENST00000465419</t>
  </si>
  <si>
    <t>0.3242-0.8062</t>
  </si>
  <si>
    <t>MINDY4B</t>
  </si>
  <si>
    <t>0.3516-0.7995</t>
  </si>
  <si>
    <t>0.3262-0.7713</t>
  </si>
  <si>
    <t>0.3322-0.7768</t>
  </si>
  <si>
    <t>ENST00000465503</t>
  </si>
  <si>
    <t>0.3466-0.8080</t>
  </si>
  <si>
    <t>STIM2</t>
  </si>
  <si>
    <t>0.3490-0.8498</t>
  </si>
  <si>
    <t>0.3483-0.7742</t>
  </si>
  <si>
    <t>ENST00000465518</t>
  </si>
  <si>
    <t>0.3518-0.7657</t>
  </si>
  <si>
    <t>RAB42</t>
  </si>
  <si>
    <t>0.3392-0.7686</t>
  </si>
  <si>
    <t>0.3418-0.8134</t>
  </si>
  <si>
    <t>0.3409-0.7876</t>
  </si>
  <si>
    <t>ENST00000465530</t>
  </si>
  <si>
    <t>0.3209-0.7797</t>
  </si>
  <si>
    <t>CDNF</t>
  </si>
  <si>
    <t>0.3317-0.8271</t>
  </si>
  <si>
    <t>0.3402-0.8251</t>
  </si>
  <si>
    <t>0.3284-0.8021</t>
  </si>
  <si>
    <t>ENST00000465582</t>
  </si>
  <si>
    <t>0.3324-0.7918</t>
  </si>
  <si>
    <t>SSBP1</t>
  </si>
  <si>
    <t>0.3228-0.7524</t>
  </si>
  <si>
    <t>0.3234-0.7444</t>
  </si>
  <si>
    <t>0.3310-0.7967</t>
  </si>
  <si>
    <t>0.3329-0.8013</t>
  </si>
  <si>
    <t>ENST00000465784</t>
  </si>
  <si>
    <t>0.3264-0.7522</t>
  </si>
  <si>
    <t>TBC1D2</t>
  </si>
  <si>
    <t>0.3347-0.7744</t>
  </si>
  <si>
    <t>0.3470-0.7593</t>
  </si>
  <si>
    <t>0.3467-0.8084</t>
  </si>
  <si>
    <t>0.3651-0.8117</t>
  </si>
  <si>
    <t>ENST00000465804</t>
  </si>
  <si>
    <t>0.3360-0.8319</t>
  </si>
  <si>
    <t>WWTR1</t>
  </si>
  <si>
    <t>0.3403-0.7928</t>
  </si>
  <si>
    <t>0.3639-0.7989</t>
  </si>
  <si>
    <t>0.3548-0.7776</t>
  </si>
  <si>
    <t>0.3485-0.7645</t>
  </si>
  <si>
    <t>ENST00000465829</t>
  </si>
  <si>
    <t>0.3155-0.7913</t>
  </si>
  <si>
    <t>RASA4B</t>
  </si>
  <si>
    <t>0.3508-0.7790</t>
  </si>
  <si>
    <t>0.3583-0.8459</t>
  </si>
  <si>
    <t>0.3257-0.8010</t>
  </si>
  <si>
    <t>ENST00000465995</t>
  </si>
  <si>
    <t>0.3286-0.7723</t>
  </si>
  <si>
    <t>0.3263-0.7515</t>
  </si>
  <si>
    <t>DNAJC24</t>
  </si>
  <si>
    <t>0.3502-0.7776</t>
  </si>
  <si>
    <t>0.3436-0.7295</t>
  </si>
  <si>
    <t>0.3401-0.7533</t>
  </si>
  <si>
    <t>0.2955-0.8011</t>
  </si>
  <si>
    <t>ENST00000466363</t>
  </si>
  <si>
    <t>0.3329-0.7545</t>
  </si>
  <si>
    <t>CPA5</t>
  </si>
  <si>
    <t>0.3335-0.7491</t>
  </si>
  <si>
    <t>0.3513-0.7763</t>
  </si>
  <si>
    <t>0.3306-0.7540</t>
  </si>
  <si>
    <t>ENST00000466444</t>
  </si>
  <si>
    <t>0.3454-0.7725</t>
  </si>
  <si>
    <t>0.3364-0.7553</t>
  </si>
  <si>
    <t>RWDD1</t>
  </si>
  <si>
    <t>0.3328-0.7341</t>
  </si>
  <si>
    <t>0.3241-0.7482</t>
  </si>
  <si>
    <t>0.3245-0.7793</t>
  </si>
  <si>
    <t>ENST00000466490</t>
  </si>
  <si>
    <t>0.3183-0.7649</t>
  </si>
  <si>
    <t>SRPRB</t>
  </si>
  <si>
    <t>0.3378-0.7571</t>
  </si>
  <si>
    <t>0.3156-0.7561</t>
  </si>
  <si>
    <t>0.3061-0.7405</t>
  </si>
  <si>
    <t>0.3086-0.7768</t>
  </si>
  <si>
    <t>ENST00000466652</t>
  </si>
  <si>
    <t>0.3105-0.7705</t>
  </si>
  <si>
    <t>CREG1</t>
  </si>
  <si>
    <t>0.3359-0.7578</t>
  </si>
  <si>
    <t>0.3594-0.8325</t>
  </si>
  <si>
    <t>0.3376-0.7878</t>
  </si>
  <si>
    <t>0.3383-0.8181</t>
  </si>
  <si>
    <t>0.3445-0.8124</t>
  </si>
  <si>
    <t>0.3360-0.7871</t>
  </si>
  <si>
    <t>0.3404-0.8097</t>
  </si>
  <si>
    <t>0.3550-0.7815</t>
  </si>
  <si>
    <t>0.3418-0.7869</t>
  </si>
  <si>
    <t>0.3460-0.8246</t>
  </si>
  <si>
    <t>0.3550-0.7846</t>
  </si>
  <si>
    <t>0.3220-0.8016</t>
  </si>
  <si>
    <t>0.3516-0.8088</t>
  </si>
  <si>
    <t>0.3372-0.7968</t>
  </si>
  <si>
    <t>0.3499-0.8098</t>
  </si>
  <si>
    <t>ENST00000466681</t>
  </si>
  <si>
    <t>0.3570-0.8438</t>
  </si>
  <si>
    <t>0.3541-0.7784</t>
  </si>
  <si>
    <t>MALSU1</t>
  </si>
  <si>
    <t>0.3548-0.7732</t>
  </si>
  <si>
    <t>0.3526-0.7828</t>
  </si>
  <si>
    <t>0.3505-0.7735</t>
  </si>
  <si>
    <t>ENST00000466830</t>
  </si>
  <si>
    <t>0.3502-0.7730</t>
  </si>
  <si>
    <t>CMC1</t>
  </si>
  <si>
    <t>0.3590-0.7449</t>
  </si>
  <si>
    <t>0.3562-0.7494</t>
  </si>
  <si>
    <t>0.3548-0.7841</t>
  </si>
  <si>
    <t>0.3476-0.8249</t>
  </si>
  <si>
    <t>ENST00000467148</t>
  </si>
  <si>
    <t>0.3439-0.8031</t>
  </si>
  <si>
    <t>HELZ2</t>
  </si>
  <si>
    <t>0.3403-0.7701</t>
  </si>
  <si>
    <t>0.3369-0.7665</t>
  </si>
  <si>
    <t>0.3462-0.8086</t>
  </si>
  <si>
    <t>0.3550-0.7882</t>
  </si>
  <si>
    <t>0.3326-0.8221</t>
  </si>
  <si>
    <t>ENST00000467317</t>
  </si>
  <si>
    <t>0.3471-0.8292</t>
  </si>
  <si>
    <t>TMEM14B</t>
  </si>
  <si>
    <t>0.3506-0.8041</t>
  </si>
  <si>
    <t>0.3625-0.8090</t>
  </si>
  <si>
    <t>0.3569-0.7597</t>
  </si>
  <si>
    <t>0.3328-0.7774</t>
  </si>
  <si>
    <t>ENST00000467460</t>
  </si>
  <si>
    <t>0.3331-0.7628</t>
  </si>
  <si>
    <t>PEX5L</t>
  </si>
  <si>
    <t>0.3671-0.8950</t>
  </si>
  <si>
    <t>0.3408-0.7926</t>
  </si>
  <si>
    <t>0.3543-0.8055</t>
  </si>
  <si>
    <t>ENST00000467482</t>
  </si>
  <si>
    <t>0.3698-0.7566</t>
  </si>
  <si>
    <t>0.3560-0.7701</t>
  </si>
  <si>
    <t>GPR143</t>
  </si>
  <si>
    <t>0.3693-0.7816</t>
  </si>
  <si>
    <t>0.3401-0.7707</t>
  </si>
  <si>
    <t>0.3171-0.8000</t>
  </si>
  <si>
    <t>ENST00000467773</t>
  </si>
  <si>
    <t>0.3545-0.8373</t>
  </si>
  <si>
    <t>NOBOX</t>
  </si>
  <si>
    <t>0.3473-0.8111</t>
  </si>
  <si>
    <t>0.3659-0.7948</t>
  </si>
  <si>
    <t>0.3161-0.7559</t>
  </si>
  <si>
    <t>0.3360-0.7720</t>
  </si>
  <si>
    <t>ENST00000467789</t>
  </si>
  <si>
    <t>0.3617-0.7982</t>
  </si>
  <si>
    <t>SSR3</t>
  </si>
  <si>
    <t>0.3414-0.8015</t>
  </si>
  <si>
    <t>0.3214-0.7945</t>
  </si>
  <si>
    <t>0.3714-0.8447</t>
  </si>
  <si>
    <t>0.3825-0.8681</t>
  </si>
  <si>
    <t>ENST00000467889</t>
  </si>
  <si>
    <t>0.3887-0.9036</t>
  </si>
  <si>
    <t>CALML4</t>
  </si>
  <si>
    <t>0.7401-0.9973</t>
  </si>
  <si>
    <t>0.7420-0.9965</t>
  </si>
  <si>
    <t>0.7395-0.9873</t>
  </si>
  <si>
    <t>ENST00000467963</t>
  </si>
  <si>
    <t>0.7405-0.9977</t>
  </si>
  <si>
    <t>BRD9</t>
  </si>
  <si>
    <t>0.7508-1.0176</t>
  </si>
  <si>
    <t>0.7675-1.0809</t>
  </si>
  <si>
    <t>0.7273-0.9710</t>
  </si>
  <si>
    <t>ENST00000468148</t>
  </si>
  <si>
    <t>0.7303-0.9719</t>
  </si>
  <si>
    <t>RAB23</t>
  </si>
  <si>
    <t>0.7403-1.0002</t>
  </si>
  <si>
    <t>0.7357-0.9728</t>
  </si>
  <si>
    <t>0.7307-0.9705</t>
  </si>
  <si>
    <t>ENST00000468410</t>
  </si>
  <si>
    <t>0.7485-1.0173</t>
  </si>
  <si>
    <t>HBP1</t>
  </si>
  <si>
    <t>0.7354-0.9802</t>
  </si>
  <si>
    <t>0.7439-1.0091</t>
  </si>
  <si>
    <t>0.7348-0.9846</t>
  </si>
  <si>
    <t>0.7467-1.0050</t>
  </si>
  <si>
    <t>ENST00000468660</t>
  </si>
  <si>
    <t>0.7284-0.9694</t>
  </si>
  <si>
    <t>KLF8</t>
  </si>
  <si>
    <t>0.7429-1.0271</t>
  </si>
  <si>
    <t>0.7398-0.9963</t>
  </si>
  <si>
    <t>0.7398-1.0011</t>
  </si>
  <si>
    <t>0.7335-0.9877</t>
  </si>
  <si>
    <t>ENST00000468694</t>
  </si>
  <si>
    <t>0.7291-0.9496</t>
  </si>
  <si>
    <t>DBNL</t>
  </si>
  <si>
    <t>0.7318-0.9394</t>
  </si>
  <si>
    <t>0.7388-0.9878</t>
  </si>
  <si>
    <t>0.7438-1.0280</t>
  </si>
  <si>
    <t>ENST00000468695</t>
  </si>
  <si>
    <t>0.7380-0.9662</t>
  </si>
  <si>
    <t>ZBTB8OS</t>
  </si>
  <si>
    <t>0.7253-0.9589</t>
  </si>
  <si>
    <t>0.7256-0.9619</t>
  </si>
  <si>
    <t>0.7578-1.0354</t>
  </si>
  <si>
    <t>0.7450-0.9911</t>
  </si>
  <si>
    <t>ENST00000468739</t>
  </si>
  <si>
    <t>0.7581-1.0425</t>
  </si>
  <si>
    <t>SPRR2F</t>
  </si>
  <si>
    <t>0.7401-0.9894</t>
  </si>
  <si>
    <t>0.7423-0.9997</t>
  </si>
  <si>
    <t>0.7592-1.0709</t>
  </si>
  <si>
    <t>ENST00000468777</t>
  </si>
  <si>
    <t>0.7273-0.9567</t>
  </si>
  <si>
    <t>PCCB</t>
  </si>
  <si>
    <t>0.7387-1.0000</t>
  </si>
  <si>
    <t>0.7335-0.9673</t>
  </si>
  <si>
    <t>0.7519-1.1266</t>
  </si>
  <si>
    <t>0.7328-0.9631</t>
  </si>
  <si>
    <t>ENST00000468812</t>
  </si>
  <si>
    <t>0.7372-0.9653</t>
  </si>
  <si>
    <t>PPIA</t>
  </si>
  <si>
    <t>0.7328-0.9602</t>
  </si>
  <si>
    <t>0.7331-0.9724</t>
  </si>
  <si>
    <t>0.7283-0.9693</t>
  </si>
  <si>
    <t>0.7315-0.9609</t>
  </si>
  <si>
    <t>ENST00000469044</t>
  </si>
  <si>
    <t>0.7679-1.0971</t>
  </si>
  <si>
    <t>0.7323-0.9501</t>
  </si>
  <si>
    <t>ARMC8</t>
  </si>
  <si>
    <t>0.7223-0.9321</t>
  </si>
  <si>
    <t>0.7281-0.9447</t>
  </si>
  <si>
    <t>0.7266-0.9371</t>
  </si>
  <si>
    <t>0.7217-0.9156</t>
  </si>
  <si>
    <t>ENST00000469176</t>
  </si>
  <si>
    <t>0.7350-0.9645</t>
  </si>
  <si>
    <t>NDUFS6</t>
  </si>
  <si>
    <t>0.7378-0.9706</t>
  </si>
  <si>
    <t>0.7369-0.9634</t>
  </si>
  <si>
    <t>0.7481-1.0265</t>
  </si>
  <si>
    <t>ENST00000469408</t>
  </si>
  <si>
    <t>0.7322-0.9615</t>
  </si>
  <si>
    <t>0.7256-0.9612</t>
  </si>
  <si>
    <t>0.7434-1.0049</t>
  </si>
  <si>
    <t>0.7279-0.9600</t>
  </si>
  <si>
    <t>PUS7</t>
  </si>
  <si>
    <t>0.7359-0.9993</t>
  </si>
  <si>
    <t>0.7279-1.0048</t>
  </si>
  <si>
    <t>0.7385-0.9755</t>
  </si>
  <si>
    <t>0.7410-0.9855</t>
  </si>
  <si>
    <t>ENST00000469520</t>
  </si>
  <si>
    <t>0.7435-0.9975</t>
  </si>
  <si>
    <t>BPNT1</t>
  </si>
  <si>
    <t>0.7389-1.0117</t>
  </si>
  <si>
    <t>0.7336-0.9695</t>
  </si>
  <si>
    <t>0.7325-0.9721</t>
  </si>
  <si>
    <t>0.7382-0.9822</t>
  </si>
  <si>
    <t>ENST00000469530</t>
  </si>
  <si>
    <t>0.7380-0.9661</t>
  </si>
  <si>
    <t>0.7265-0.9775</t>
  </si>
  <si>
    <t>ATG9B</t>
  </si>
  <si>
    <t>0.7468-0.9940</t>
  </si>
  <si>
    <t>0.7512-1.0121</t>
  </si>
  <si>
    <t>0.7429-1.0047</t>
  </si>
  <si>
    <t>0.7422-0.9747</t>
  </si>
  <si>
    <t>0.7474-0.9884</t>
  </si>
  <si>
    <t>0.7450-1.0011</t>
  </si>
  <si>
    <t>0.7338-1.0280</t>
  </si>
  <si>
    <t>ENST00000469830</t>
  </si>
  <si>
    <t>0.7310-0.9671</t>
  </si>
  <si>
    <t>WDR86</t>
  </si>
  <si>
    <t>0.7328-0.9555</t>
  </si>
  <si>
    <t>0.7291-0.9724</t>
  </si>
  <si>
    <t>HKY+F+R6</t>
  </si>
  <si>
    <t>0.7306-0.9508</t>
  </si>
  <si>
    <t>0.7320-0.9490</t>
  </si>
  <si>
    <t>0.7195-0.9206</t>
  </si>
  <si>
    <t>ENST00000469902</t>
  </si>
  <si>
    <t>0.7225-0.9181</t>
  </si>
  <si>
    <t>SLC12A8</t>
  </si>
  <si>
    <t>0.7286-0.9716</t>
  </si>
  <si>
    <t>0.7402-0.9905</t>
  </si>
  <si>
    <t>0.7445-1.0015</t>
  </si>
  <si>
    <t>ENST00000469946</t>
  </si>
  <si>
    <t>0.7413-0.9749</t>
  </si>
  <si>
    <t>KLHL13</t>
  </si>
  <si>
    <t>0.7417-0.9834</t>
  </si>
  <si>
    <t>0.7394-1.0006</t>
  </si>
  <si>
    <t>0.7405-0.9900</t>
  </si>
  <si>
    <t>ENST00000470402</t>
  </si>
  <si>
    <t>KLC3</t>
  </si>
  <si>
    <t>0.7496-1.0243</t>
  </si>
  <si>
    <t>0.7535-1.0259</t>
  </si>
  <si>
    <t>0.7415-0.9920</t>
  </si>
  <si>
    <t>ENST00000470487</t>
  </si>
  <si>
    <t>0.7281-0.9562</t>
  </si>
  <si>
    <t>0.7469-1.0119</t>
  </si>
  <si>
    <t>GOLIM4</t>
  </si>
  <si>
    <t>0.7285-0.9587</t>
  </si>
  <si>
    <t>0.7404-0.9798</t>
  </si>
  <si>
    <t>0.7446-1.0448</t>
  </si>
  <si>
    <t>0.7301-0.9431</t>
  </si>
  <si>
    <t>0.7365-0.9622</t>
  </si>
  <si>
    <t>ENST00000470794</t>
  </si>
  <si>
    <t>0.7308-0.9312</t>
  </si>
  <si>
    <t>0.7261-0.9321</t>
  </si>
  <si>
    <t>LRRC75A</t>
  </si>
  <si>
    <t>0.7296-0.9388</t>
  </si>
  <si>
    <t>0.7320-0.9644</t>
  </si>
  <si>
    <t>0.7470-0.9975</t>
  </si>
  <si>
    <t>ENST00000471115</t>
  </si>
  <si>
    <t>0.7394-0.9807</t>
  </si>
  <si>
    <t>C1orf52</t>
  </si>
  <si>
    <t>0.7319-0.9430</t>
  </si>
  <si>
    <t>0.7282-0.9389</t>
  </si>
  <si>
    <t>0.7131-0.9278</t>
  </si>
  <si>
    <t>0.7473-0.9922</t>
  </si>
  <si>
    <t>0.7476-1.0066</t>
  </si>
  <si>
    <t>ENST00000471181</t>
  </si>
  <si>
    <t>0.7432-1.0071</t>
  </si>
  <si>
    <t>BRCA1</t>
  </si>
  <si>
    <t>0.7574-1.0453</t>
  </si>
  <si>
    <t>0.7495-1.0049</t>
  </si>
  <si>
    <t>0.7517-1.0298</t>
  </si>
  <si>
    <t>ENST00000471182</t>
  </si>
  <si>
    <t>0.7729-1.0781</t>
  </si>
  <si>
    <t>PLEKHG3</t>
  </si>
  <si>
    <t>0.7182-0.9612</t>
  </si>
  <si>
    <t>0.7072-0.9335</t>
  </si>
  <si>
    <t>ENST00000471714</t>
  </si>
  <si>
    <t>0.7136-0.9438</t>
  </si>
  <si>
    <t>ABI3BP</t>
  </si>
  <si>
    <t>0.7100-0.9431</t>
  </si>
  <si>
    <t>0.7093-0.9337</t>
  </si>
  <si>
    <t>0.7110-0.9433</t>
  </si>
  <si>
    <t>0.7022-0.9237</t>
  </si>
  <si>
    <t>ENST00000471841</t>
  </si>
  <si>
    <t>0.7033-0.9225</t>
  </si>
  <si>
    <t>MFN1</t>
  </si>
  <si>
    <t>0.7114-0.9458</t>
  </si>
  <si>
    <t>0.7106-0.9260</t>
  </si>
  <si>
    <t>0.7140-0.9378</t>
  </si>
  <si>
    <t>0.7067-0.9274</t>
  </si>
  <si>
    <t>ENST00000471889</t>
  </si>
  <si>
    <t>0.7045-0.9188</t>
  </si>
  <si>
    <t>SLC45A1</t>
  </si>
  <si>
    <t>0.6991-0.9070</t>
  </si>
  <si>
    <t>0.7037-0.9215</t>
  </si>
  <si>
    <t>0.7052-0.9205</t>
  </si>
  <si>
    <t>ENST00000471903</t>
  </si>
  <si>
    <t>0.6989-0.9102</t>
  </si>
  <si>
    <t>FAM72B</t>
  </si>
  <si>
    <t>0.7049-0.9461</t>
  </si>
  <si>
    <t>0.7081-0.9357</t>
  </si>
  <si>
    <t>0.7070-0.9388</t>
  </si>
  <si>
    <t>ENST00000472024</t>
  </si>
  <si>
    <t>0.6991-0.9087</t>
  </si>
  <si>
    <t>CHMP2B</t>
  </si>
  <si>
    <t>0.6978-0.8844</t>
  </si>
  <si>
    <t>0.7015-0.8820</t>
  </si>
  <si>
    <t>0.7027-0.9096</t>
  </si>
  <si>
    <t>ENST00000472487</t>
  </si>
  <si>
    <t>0.6908-0.8729</t>
  </si>
  <si>
    <t>MYSM1</t>
  </si>
  <si>
    <t>0.7035-0.8996</t>
  </si>
  <si>
    <t>0.7087-0.9233</t>
  </si>
  <si>
    <t>0.7072-0.9197</t>
  </si>
  <si>
    <t>ENST00000472509</t>
  </si>
  <si>
    <t>0.7128-0.9395</t>
  </si>
  <si>
    <t>0.7120-0.9301</t>
  </si>
  <si>
    <t>TAF6</t>
  </si>
  <si>
    <t>0.7128-0.9594</t>
  </si>
  <si>
    <t>0.7084-0.9242</t>
  </si>
  <si>
    <t>0.7152-0.9499</t>
  </si>
  <si>
    <t>0.7116-0.9314</t>
  </si>
  <si>
    <t>ENST00000472947</t>
  </si>
  <si>
    <t>0.7031-0.9039</t>
  </si>
  <si>
    <t>0.7054-0.9357</t>
  </si>
  <si>
    <t>NMD3</t>
  </si>
  <si>
    <t>0.7074-0.9162</t>
  </si>
  <si>
    <t>0.7130-0.9325</t>
  </si>
  <si>
    <t>0.6993-0.8850</t>
  </si>
  <si>
    <t>0.6995-0.8826</t>
  </si>
  <si>
    <t>0.6986-0.8868</t>
  </si>
  <si>
    <t>ENST00000473414</t>
  </si>
  <si>
    <t>0.7004-0.8986</t>
  </si>
  <si>
    <t>COMMD2</t>
  </si>
  <si>
    <t>0.6883-0.8747</t>
  </si>
  <si>
    <t>0.7007-0.8940</t>
  </si>
  <si>
    <t>ENST00000473539</t>
  </si>
  <si>
    <t>0.7116-0.9708</t>
  </si>
  <si>
    <t>0.6983-0.8756</t>
  </si>
  <si>
    <t>CD200</t>
  </si>
  <si>
    <t>0.6941-0.8754</t>
  </si>
  <si>
    <t>0.6990-0.8867</t>
  </si>
  <si>
    <t>0.6944-0.8669</t>
  </si>
  <si>
    <t>ENST00000473835</t>
  </si>
  <si>
    <t>0.6931-0.8500</t>
  </si>
  <si>
    <t>U2SURP</t>
  </si>
  <si>
    <t>0.6998-0.8853</t>
  </si>
  <si>
    <t>0.7056-0.9040</t>
  </si>
  <si>
    <t>0.7003-0.8853</t>
  </si>
  <si>
    <t>ENST00000473989</t>
  </si>
  <si>
    <t>0.6994-0.8984</t>
  </si>
  <si>
    <t>0.7005-0.8858</t>
  </si>
  <si>
    <t>UBN2</t>
  </si>
  <si>
    <t>0.6980-0.9024</t>
  </si>
  <si>
    <t>0.7061-0.9263</t>
  </si>
  <si>
    <t>0.6949-0.8834</t>
  </si>
  <si>
    <t>ENST00000474267</t>
  </si>
  <si>
    <t>0.7044-0.9362</t>
  </si>
  <si>
    <t>0.7071-0.9484</t>
  </si>
  <si>
    <t>WNT5A</t>
  </si>
  <si>
    <t>0.7058-0.9100</t>
  </si>
  <si>
    <t>0.7109-0.9343</t>
  </si>
  <si>
    <t>0.7052-0.9170</t>
  </si>
  <si>
    <t>ENST00000474315</t>
  </si>
  <si>
    <t>0.7069-0.9520</t>
  </si>
  <si>
    <t>IDH3B</t>
  </si>
  <si>
    <t>0.7102-0.9284</t>
  </si>
  <si>
    <t>0.7052-0.9231</t>
  </si>
  <si>
    <t>0.7058-0.9200</t>
  </si>
  <si>
    <t>0.7038-0.8970</t>
  </si>
  <si>
    <t>0.7076-0.9330</t>
  </si>
  <si>
    <t>ENST00000474471</t>
  </si>
  <si>
    <t>0.7081-0.9214</t>
  </si>
  <si>
    <t>0.7121-0.9405</t>
  </si>
  <si>
    <t>C16orf89</t>
  </si>
  <si>
    <t>0.7079-0.9330</t>
  </si>
  <si>
    <t>0.7080-0.9038</t>
  </si>
  <si>
    <t>0.7132-0.9263</t>
  </si>
  <si>
    <t>ENST00000474524</t>
  </si>
  <si>
    <t>0.7098-0.9326</t>
  </si>
  <si>
    <t>0.7016-0.9435</t>
  </si>
  <si>
    <t>MED12L</t>
  </si>
  <si>
    <t>0.6951-0.8792</t>
  </si>
  <si>
    <t>0.6987-0.8761</t>
  </si>
  <si>
    <t>0.6948-0.8987</t>
  </si>
  <si>
    <t>ENST00000474531</t>
  </si>
  <si>
    <t>0.6992-0.8887</t>
  </si>
  <si>
    <t>0.6989-0.8806</t>
  </si>
  <si>
    <t>FAM107A</t>
  </si>
  <si>
    <t>0.6992-0.8837</t>
  </si>
  <si>
    <t>0.6976-0.8673</t>
  </si>
  <si>
    <t>0.6959-0.9055</t>
  </si>
  <si>
    <t>ENST00000474597</t>
  </si>
  <si>
    <t>0.6965-0.8807</t>
  </si>
  <si>
    <t>0.7088-0.9331</t>
  </si>
  <si>
    <t>SSR1</t>
  </si>
  <si>
    <t>0.7046-0.8949</t>
  </si>
  <si>
    <t>0.7056-0.9078</t>
  </si>
  <si>
    <t>0.7072-0.9345</t>
  </si>
  <si>
    <t>0.7081-0.9276</t>
  </si>
  <si>
    <t>ENST00000474627</t>
  </si>
  <si>
    <t>0.7105-0.9470</t>
  </si>
  <si>
    <t>ATPAF2</t>
  </si>
  <si>
    <t>0.7062-0.9356</t>
  </si>
  <si>
    <t>0.7052-0.9156</t>
  </si>
  <si>
    <t>ENST00000474629</t>
  </si>
  <si>
    <t>0.7037-0.9253</t>
  </si>
  <si>
    <t>PARP14</t>
  </si>
  <si>
    <t>0.7035-0.9156</t>
  </si>
  <si>
    <t>0.7064-0.9132</t>
  </si>
  <si>
    <t>0.7035-0.9222</t>
  </si>
  <si>
    <t>ENST00000474844</t>
  </si>
  <si>
    <t>0.6912-0.8541</t>
  </si>
  <si>
    <t>NSUN4</t>
  </si>
  <si>
    <t>0.6963-0.8733</t>
  </si>
  <si>
    <t>0.7000-0.8644</t>
  </si>
  <si>
    <t>0.6972-0.8718</t>
  </si>
  <si>
    <t>ENST00000474879</t>
  </si>
  <si>
    <t>0.6967-0.8642</t>
  </si>
  <si>
    <t>0.6974-0.8864</t>
  </si>
  <si>
    <t>LMF2</t>
  </si>
  <si>
    <t>0.7020-0.9066</t>
  </si>
  <si>
    <t>0.7016-0.9003</t>
  </si>
  <si>
    <t>0.7033-0.8791</t>
  </si>
  <si>
    <t>ENST00000474889</t>
  </si>
  <si>
    <t>0.6993-0.8865</t>
  </si>
  <si>
    <t>PTPRG</t>
  </si>
  <si>
    <t>0.6988-0.8902</t>
  </si>
  <si>
    <t>0.7080-0.9142</t>
  </si>
  <si>
    <t>0.7171-0.9477</t>
  </si>
  <si>
    <t>ENST00000475153</t>
  </si>
  <si>
    <t>0.7086-0.9440</t>
  </si>
  <si>
    <t>ZNF398</t>
  </si>
  <si>
    <t>0.7050-0.9258</t>
  </si>
  <si>
    <t>0.7113-0.9336</t>
  </si>
  <si>
    <t>0.7148-0.9617</t>
  </si>
  <si>
    <t>ENST00000475243</t>
  </si>
  <si>
    <t>0.7174-0.9702</t>
  </si>
  <si>
    <t>VAPB</t>
  </si>
  <si>
    <t>0.5448-0.8309</t>
  </si>
  <si>
    <t>0.5336-0.7915</t>
  </si>
  <si>
    <t>ENST00000475541</t>
  </si>
  <si>
    <t>0.5185-0.7948</t>
  </si>
  <si>
    <t>PURG</t>
  </si>
  <si>
    <t>0.5299-0.7968</t>
  </si>
  <si>
    <t>0.5458-0.8259</t>
  </si>
  <si>
    <t>0.5064-0.7637</t>
  </si>
  <si>
    <t>0.5514-0.8276</t>
  </si>
  <si>
    <t>ENST00000475866</t>
  </si>
  <si>
    <t>0.5456-0.8004</t>
  </si>
  <si>
    <t>CRYBG2</t>
  </si>
  <si>
    <t>0.5429-0.8360</t>
  </si>
  <si>
    <t>0.5504-0.8019</t>
  </si>
  <si>
    <t>0.5651-0.8433</t>
  </si>
  <si>
    <t>0.5405-0.7921</t>
  </si>
  <si>
    <t>ENST00000475892</t>
  </si>
  <si>
    <t>0.5460-0.8088</t>
  </si>
  <si>
    <t>SUPT20H</t>
  </si>
  <si>
    <t>0.5517-0.8069</t>
  </si>
  <si>
    <t>0.5343-0.8037</t>
  </si>
  <si>
    <t>0.5431-0.8098</t>
  </si>
  <si>
    <t>0.5305-0.7842</t>
  </si>
  <si>
    <t>ENST00000476071</t>
  </si>
  <si>
    <t>0.5399-0.8250</t>
  </si>
  <si>
    <t>NSFL1C</t>
  </si>
  <si>
    <t>0.5248-0.7838</t>
  </si>
  <si>
    <t>0.4950-0.7723</t>
  </si>
  <si>
    <t>0.5307-0.7960</t>
  </si>
  <si>
    <t>ENST00000476279</t>
  </si>
  <si>
    <t>0.5494-0.8016</t>
  </si>
  <si>
    <t>NDUFB2</t>
  </si>
  <si>
    <t>0.5535-0.7859</t>
  </si>
  <si>
    <t>0.5493-0.8073</t>
  </si>
  <si>
    <t>0.5432-0.7857</t>
  </si>
  <si>
    <t>0.5382-0.7789</t>
  </si>
  <si>
    <t>ENST00000476371</t>
  </si>
  <si>
    <t>0.5339-0.7965</t>
  </si>
  <si>
    <t>0.5486-0.8045</t>
  </si>
  <si>
    <t>MRPS14</t>
  </si>
  <si>
    <t>0.5359-0.7958</t>
  </si>
  <si>
    <t>0.5439-0.7942</t>
  </si>
  <si>
    <t>0.5529-0.8390</t>
  </si>
  <si>
    <t>0.5425-0.8047</t>
  </si>
  <si>
    <t>0.5466-0.8374</t>
  </si>
  <si>
    <t>ENST00000476379</t>
  </si>
  <si>
    <t>0.5301-0.7934</t>
  </si>
  <si>
    <t>0.5324-0.7733</t>
  </si>
  <si>
    <t>CCDC39</t>
  </si>
  <si>
    <t>0.5449-0.8057</t>
  </si>
  <si>
    <t>0.5431-0.7821</t>
  </si>
  <si>
    <t>0.5450-0.8056</t>
  </si>
  <si>
    <t>0.5360-0.7808</t>
  </si>
  <si>
    <t>0.5448-0.7840</t>
  </si>
  <si>
    <t>ENST00000476665</t>
  </si>
  <si>
    <t>0.5443-0.7924</t>
  </si>
  <si>
    <t>IQCE</t>
  </si>
  <si>
    <t>0.5468-0.8090</t>
  </si>
  <si>
    <t>0.5363-0.7582</t>
  </si>
  <si>
    <t>0.5432-0.7858</t>
  </si>
  <si>
    <t>0.4970-0.7934</t>
  </si>
  <si>
    <t>0.5412-0.7646</t>
  </si>
  <si>
    <t>ENST00000476707</t>
  </si>
  <si>
    <t>0.5534-0.7936</t>
  </si>
  <si>
    <t>0.5579-0.8142</t>
  </si>
  <si>
    <t>CNTNAP4</t>
  </si>
  <si>
    <t>0.5449-0.7898</t>
  </si>
  <si>
    <t>0.5511-0.7617</t>
  </si>
  <si>
    <t>0.5375-0.7726</t>
  </si>
  <si>
    <t>ENST00000476781</t>
  </si>
  <si>
    <t>0.5324-0.7701</t>
  </si>
  <si>
    <t>MRPL47</t>
  </si>
  <si>
    <t>0.5367-0.7621</t>
  </si>
  <si>
    <t>0.5160-0.7613</t>
  </si>
  <si>
    <t>0.5385-0.7764</t>
  </si>
  <si>
    <t>ENST00000476832</t>
  </si>
  <si>
    <t>0.5313-0.7802</t>
  </si>
  <si>
    <t>0.5098-0.7899</t>
  </si>
  <si>
    <t>ALG2</t>
  </si>
  <si>
    <t>0.5276-0.7760</t>
  </si>
  <si>
    <t>0.5248-0.7913</t>
  </si>
  <si>
    <t>0.5007-0.7550</t>
  </si>
  <si>
    <t>ENST00000476941</t>
  </si>
  <si>
    <t>0.5450-0.8053</t>
  </si>
  <si>
    <t>TRPC1</t>
  </si>
  <si>
    <t>0.5497-0.8241</t>
  </si>
  <si>
    <t>0.5467-0.8170</t>
  </si>
  <si>
    <t>0.5426-0.8279</t>
  </si>
  <si>
    <t>0.5351-0.8090</t>
  </si>
  <si>
    <t>ENST00000476959</t>
  </si>
  <si>
    <t>0.5498-0.8199</t>
  </si>
  <si>
    <t>ADH7</t>
  </si>
  <si>
    <t>0.5390-0.7973</t>
  </si>
  <si>
    <t>0.5427-0.7928</t>
  </si>
  <si>
    <t>0.5608-0.8477</t>
  </si>
  <si>
    <t>ENST00000476993</t>
  </si>
  <si>
    <t>0.5444-0.8129</t>
  </si>
  <si>
    <t>VWA1</t>
  </si>
  <si>
    <t>0.5305-0.8103</t>
  </si>
  <si>
    <t>0.5381-0.8225</t>
  </si>
  <si>
    <t>0.5366-0.7892</t>
  </si>
  <si>
    <t>0.5390-0.7951</t>
  </si>
  <si>
    <t>ENST00000477224</t>
  </si>
  <si>
    <t>0.5576-0.8419</t>
  </si>
  <si>
    <t>0.5654-0.8750</t>
  </si>
  <si>
    <t>CAMKV</t>
  </si>
  <si>
    <t>0.5316-0.7666</t>
  </si>
  <si>
    <t>0.5639-0.7990</t>
  </si>
  <si>
    <t>0.5528-0.8196</t>
  </si>
  <si>
    <t>0.5748-0.8187</t>
  </si>
  <si>
    <t>ENST00000477258</t>
  </si>
  <si>
    <t>0.5638-0.8055</t>
  </si>
  <si>
    <t>0.5578-0.7993</t>
  </si>
  <si>
    <t>FILIP1L</t>
  </si>
  <si>
    <t>0.5534-0.7790</t>
  </si>
  <si>
    <t>0.5575-0.8246</t>
  </si>
  <si>
    <t>0.5574-0.8038</t>
  </si>
  <si>
    <t>ENST00000477703</t>
  </si>
  <si>
    <t>0.5471-0.8032</t>
  </si>
  <si>
    <t>SMIM4</t>
  </si>
  <si>
    <t>0.5537-0.7975</t>
  </si>
  <si>
    <t>0.5299-0.7580</t>
  </si>
  <si>
    <t>0.5670-0.8459</t>
  </si>
  <si>
    <t>0.5517-0.8235</t>
  </si>
  <si>
    <t>0.5571-0.8525</t>
  </si>
  <si>
    <t>ENST00000477717</t>
  </si>
  <si>
    <t>0.5542-0.8391</t>
  </si>
  <si>
    <t>0.5576-0.8246</t>
  </si>
  <si>
    <t>ST6GALNAC5</t>
  </si>
  <si>
    <t>0.5622-0.8298</t>
  </si>
  <si>
    <t>0.5469-0.8157</t>
  </si>
  <si>
    <t>0.5522-0.8163</t>
  </si>
  <si>
    <t>ENST00000477737</t>
  </si>
  <si>
    <t>0.5636-0.8115</t>
  </si>
  <si>
    <t>0.5441-0.8117</t>
  </si>
  <si>
    <t>VWA3B</t>
  </si>
  <si>
    <t>0.5555-0.7715</t>
  </si>
  <si>
    <t>0.5497-0.7637</t>
  </si>
  <si>
    <t>0.5627-0.7890</t>
  </si>
  <si>
    <t>ENST00000477853</t>
  </si>
  <si>
    <t>0.5576-0.7882</t>
  </si>
  <si>
    <t>0.5480-0.7652</t>
  </si>
  <si>
    <t>EMC1</t>
  </si>
  <si>
    <t>0.5442-0.7836</t>
  </si>
  <si>
    <t>0.5600-0.8282</t>
  </si>
  <si>
    <t>0.5454-0.8011</t>
  </si>
  <si>
    <t>0.5574-0.7914</t>
  </si>
  <si>
    <t>ENST00000477892</t>
  </si>
  <si>
    <t>0.5596-0.7935</t>
  </si>
  <si>
    <t>FAM162A</t>
  </si>
  <si>
    <t>0.5412-0.7858</t>
  </si>
  <si>
    <t>0.5364-0.8067</t>
  </si>
  <si>
    <t>0.5471-0.8336</t>
  </si>
  <si>
    <t>0.5442-0.8309</t>
  </si>
  <si>
    <t>0.5459-0.8285</t>
  </si>
  <si>
    <t>0.5685-0.8391</t>
  </si>
  <si>
    <t>0.5713-0.8862</t>
  </si>
  <si>
    <t>0.5390-0.8255</t>
  </si>
  <si>
    <t>ENST00000477922</t>
  </si>
  <si>
    <t>0.4542-0.7397</t>
  </si>
  <si>
    <t>0.4454-0.7002</t>
  </si>
  <si>
    <t>MGAM2</t>
  </si>
  <si>
    <t>0.4052-0.6828</t>
  </si>
  <si>
    <t>0.4603-0.7198</t>
  </si>
  <si>
    <t>0.4594-0.7350</t>
  </si>
  <si>
    <t>0.4451-0.6905</t>
  </si>
  <si>
    <t>ENST00000477973</t>
  </si>
  <si>
    <t>0.4795-0.7609</t>
  </si>
  <si>
    <t>RYBP</t>
  </si>
  <si>
    <t>0.4633-0.7243</t>
  </si>
  <si>
    <t>0.4654-0.7642</t>
  </si>
  <si>
    <t>0.4676-0.7189</t>
  </si>
  <si>
    <t>ENST00000478136</t>
  </si>
  <si>
    <t>0.4835-0.7713</t>
  </si>
  <si>
    <t>0.4521-0.7047</t>
  </si>
  <si>
    <t>TAFA1</t>
  </si>
  <si>
    <t>0.4561-0.7300</t>
  </si>
  <si>
    <t>0.4652-0.7198</t>
  </si>
  <si>
    <t>0.4292-0.7094</t>
  </si>
  <si>
    <t>0.4292-0.7137</t>
  </si>
  <si>
    <t>ENST00000478244</t>
  </si>
  <si>
    <t>0.4250-0.6896</t>
  </si>
  <si>
    <t>DCUN1D2</t>
  </si>
  <si>
    <t>0.4183-0.7037</t>
  </si>
  <si>
    <t>0.4224-0.6828</t>
  </si>
  <si>
    <t>0.3868-0.6651</t>
  </si>
  <si>
    <t>0.4117-0.6879</t>
  </si>
  <si>
    <t>ENST00000478300</t>
  </si>
  <si>
    <t>0.4640-0.7349</t>
  </si>
  <si>
    <t>SYNPR</t>
  </si>
  <si>
    <t>0.4869-0.7273</t>
  </si>
  <si>
    <t>0.4726-0.7374</t>
  </si>
  <si>
    <t>0.4333-0.6894</t>
  </si>
  <si>
    <t>0.4650-0.7078</t>
  </si>
  <si>
    <t>ENST00000478399</t>
  </si>
  <si>
    <t>0.4566-0.7318</t>
  </si>
  <si>
    <t>ADPRH</t>
  </si>
  <si>
    <t>0.4692-0.7340</t>
  </si>
  <si>
    <t>0.4596-0.7182</t>
  </si>
  <si>
    <t>0.4743-0.7223</t>
  </si>
  <si>
    <t>0.4543-0.7301</t>
  </si>
  <si>
    <t>ENST00000478753</t>
  </si>
  <si>
    <t>0.4580-0.7232</t>
  </si>
  <si>
    <t>SEPHS2</t>
  </si>
  <si>
    <t>0.4383-0.7143</t>
  </si>
  <si>
    <t>0.3933-0.6658</t>
  </si>
  <si>
    <t>ENST00000478873</t>
  </si>
  <si>
    <t>DUSP13</t>
  </si>
  <si>
    <t>ENST00000478894</t>
  </si>
  <si>
    <t>MLF1</t>
  </si>
  <si>
    <t>0.4367-0.6815</t>
  </si>
  <si>
    <t>ENST00000478945</t>
  </si>
  <si>
    <t>0.4530-0.7150</t>
  </si>
  <si>
    <t>DPPA2</t>
  </si>
  <si>
    <t>0.4375-0.6830</t>
  </si>
  <si>
    <t>0.4497-0.7052</t>
  </si>
  <si>
    <t>0.4466-0.6947</t>
  </si>
  <si>
    <t>0.4402-0.6990</t>
  </si>
  <si>
    <t>ENST00000479035</t>
  </si>
  <si>
    <t>0.4496-0.7139</t>
  </si>
  <si>
    <t>RPL23</t>
  </si>
  <si>
    <t>0.4478-0.7065</t>
  </si>
  <si>
    <t>0.4562-0.6911</t>
  </si>
  <si>
    <t>0.4614-0.7157</t>
  </si>
  <si>
    <t>0.3778-0.6654</t>
  </si>
  <si>
    <t>0.4601-0.6919</t>
  </si>
  <si>
    <t>ENST00000479054</t>
  </si>
  <si>
    <t>0.4920-0.7432</t>
  </si>
  <si>
    <t>0.4678-0.7439</t>
  </si>
  <si>
    <t>NISCH</t>
  </si>
  <si>
    <t>0.4811-0.7426</t>
  </si>
  <si>
    <t>0.4809-0.7032</t>
  </si>
  <si>
    <t>0.4562-0.6906</t>
  </si>
  <si>
    <t>0.4216-0.6684</t>
  </si>
  <si>
    <t>ENST00000479077</t>
  </si>
  <si>
    <t>0.4541-0.6786</t>
  </si>
  <si>
    <t>GPBAR1</t>
  </si>
  <si>
    <t>0.4215-0.6772</t>
  </si>
  <si>
    <t>0.4499-0.6977</t>
  </si>
  <si>
    <t>0.4110-0.6853</t>
  </si>
  <si>
    <t>ENST00000479257</t>
  </si>
  <si>
    <t>0.3909-0.6914</t>
  </si>
  <si>
    <t>0.4202-0.6850</t>
  </si>
  <si>
    <t>CALU</t>
  </si>
  <si>
    <t>0.4270-0.6908</t>
  </si>
  <si>
    <t>0.4084-0.6619</t>
  </si>
  <si>
    <t>0.4682-0.7397</t>
  </si>
  <si>
    <t>ENST00000479303</t>
  </si>
  <si>
    <t>0.4704-0.7445</t>
  </si>
  <si>
    <t>GSTK1</t>
  </si>
  <si>
    <t>0.4678-0.7374</t>
  </si>
  <si>
    <t>0.4535-0.7314</t>
  </si>
  <si>
    <t>0.4610-0.7311</t>
  </si>
  <si>
    <t>0.4675-0.7439</t>
  </si>
  <si>
    <t>ENST00000479548</t>
  </si>
  <si>
    <t>0.4548-0.7167</t>
  </si>
  <si>
    <t>C21orf62</t>
  </si>
  <si>
    <t>0.4627-0.7258</t>
  </si>
  <si>
    <t>0.4728-0.7692</t>
  </si>
  <si>
    <t>0.4543-0.7385</t>
  </si>
  <si>
    <t>0.4216-0.7162</t>
  </si>
  <si>
    <t>0.4552-0.7487</t>
  </si>
  <si>
    <t>ENST00000479665</t>
  </si>
  <si>
    <t>0.4535-0.7161</t>
  </si>
  <si>
    <t>AZI2</t>
  </si>
  <si>
    <t>0.4557-0.7109</t>
  </si>
  <si>
    <t>0.4856-0.7795</t>
  </si>
  <si>
    <t>0.4612-0.7733</t>
  </si>
  <si>
    <t>0.4781-0.7229</t>
  </si>
  <si>
    <t>ENST00000479870</t>
  </si>
  <si>
    <t>0.4869-0.7409</t>
  </si>
  <si>
    <t>0.4757-0.7479</t>
  </si>
  <si>
    <t>TCAF1</t>
  </si>
  <si>
    <t>0.5014-0.7574</t>
  </si>
  <si>
    <t>0.4782-0.7420</t>
  </si>
  <si>
    <t>0.4790-0.7316</t>
  </si>
  <si>
    <t>0.4862-0.7225</t>
  </si>
  <si>
    <t>0.4547-0.7359</t>
  </si>
  <si>
    <t>ENST00000479950</t>
  </si>
  <si>
    <t>0.5118-0.7643</t>
  </si>
  <si>
    <t>0.4692-0.7317</t>
  </si>
  <si>
    <t>OARD1</t>
  </si>
  <si>
    <t>0.4699-0.7169</t>
  </si>
  <si>
    <t>0.4429-0.6755</t>
  </si>
  <si>
    <t>0.4731-0.7656</t>
  </si>
  <si>
    <t>0.4604-0.7235</t>
  </si>
  <si>
    <t>ENST00000480744</t>
  </si>
  <si>
    <t>0.4391-0.7297</t>
  </si>
  <si>
    <t>0.4570-0.7410</t>
  </si>
  <si>
    <t>LIMS3</t>
  </si>
  <si>
    <t>0.4637-0.7349</t>
  </si>
  <si>
    <t>0.4676-0.7376</t>
  </si>
  <si>
    <t>0.4649-0.7395</t>
  </si>
  <si>
    <t>0.4576-0.7286</t>
  </si>
  <si>
    <t>0.4695-0.7097</t>
  </si>
  <si>
    <t>ENST00000480796</t>
  </si>
  <si>
    <t>0.4296-0.6926</t>
  </si>
  <si>
    <t>ASB11</t>
  </si>
  <si>
    <t>0.4778-0.7066</t>
  </si>
  <si>
    <t>0.4784-0.7037</t>
  </si>
  <si>
    <t>0.4775-0.7202</t>
  </si>
  <si>
    <t>0.4732-0.7149</t>
  </si>
  <si>
    <t>ENST00000480798</t>
  </si>
  <si>
    <t>0.4690-0.6957</t>
  </si>
  <si>
    <t>CST7</t>
  </si>
  <si>
    <t>0.4651-0.7055</t>
  </si>
  <si>
    <t>0.4815-0.7681</t>
  </si>
  <si>
    <t>0.4746-0.7438</t>
  </si>
  <si>
    <t>0.4671-0.7129</t>
  </si>
  <si>
    <t>ENST00000480945</t>
  </si>
  <si>
    <t>0.5000-0.7395</t>
  </si>
  <si>
    <t>DDI2</t>
  </si>
  <si>
    <t>0.4780-0.7368</t>
  </si>
  <si>
    <t>0.4435-0.7191</t>
  </si>
  <si>
    <t>0.4537-0.7351</t>
  </si>
  <si>
    <t>ENST00000481065</t>
  </si>
  <si>
    <t>0.4606-0.7360</t>
  </si>
  <si>
    <t>0.4650-0.7492</t>
  </si>
  <si>
    <t>TIGIT</t>
  </si>
  <si>
    <t>0.4906-0.7604</t>
  </si>
  <si>
    <t>0.4842-0.7897</t>
  </si>
  <si>
    <t>0.4619-0.7449</t>
  </si>
  <si>
    <t>ENST00000481105</t>
  </si>
  <si>
    <t>STK26</t>
  </si>
  <si>
    <t>0.3018-0.6160</t>
  </si>
  <si>
    <t>0.2938-0.5956</t>
  </si>
  <si>
    <t>0.2752-0.5848</t>
  </si>
  <si>
    <t>ENST00000481195</t>
  </si>
  <si>
    <t>0.3078-0.5999</t>
  </si>
  <si>
    <t>0.2898-0.6169</t>
  </si>
  <si>
    <t>PPP2CA</t>
  </si>
  <si>
    <t>0.2929-0.6004</t>
  </si>
  <si>
    <t>0.3065-0.6270</t>
  </si>
  <si>
    <t>0.3064-0.6196</t>
  </si>
  <si>
    <t>ENST00000481247</t>
  </si>
  <si>
    <t>0.3015-0.6198</t>
  </si>
  <si>
    <t>0.3076-0.6123</t>
  </si>
  <si>
    <t>BTBD9</t>
  </si>
  <si>
    <t>0.3193-0.6314</t>
  </si>
  <si>
    <t>0.2964-0.6023</t>
  </si>
  <si>
    <t>0.3075-0.6131</t>
  </si>
  <si>
    <t>0.3170-0.6172</t>
  </si>
  <si>
    <t>0.2738-0.5986</t>
  </si>
  <si>
    <t>ENST00000481272</t>
  </si>
  <si>
    <t>0.2884-0.6032</t>
  </si>
  <si>
    <t>0.3056-0.6005</t>
  </si>
  <si>
    <t>FSD1L</t>
  </si>
  <si>
    <t>0.2851-0.6040</t>
  </si>
  <si>
    <t>0.2875-0.5863</t>
  </si>
  <si>
    <t>0.2756-0.5891</t>
  </si>
  <si>
    <t>0.2886-0.6033</t>
  </si>
  <si>
    <t>0.3238-0.6212</t>
  </si>
  <si>
    <t>ENST00000481273</t>
  </si>
  <si>
    <t>0.3057-0.6150</t>
  </si>
  <si>
    <t>0.2913-0.6084</t>
  </si>
  <si>
    <t>PTK7</t>
  </si>
  <si>
    <t>0.2821-0.5970</t>
  </si>
  <si>
    <t>0.2911-0.5990</t>
  </si>
  <si>
    <t>0.2919-0.6144</t>
  </si>
  <si>
    <t>0.3168-0.6220</t>
  </si>
  <si>
    <t>ENST00000481490</t>
  </si>
  <si>
    <t>0.2833-0.6002</t>
  </si>
  <si>
    <t>0.3019-0.6075</t>
  </si>
  <si>
    <t>FSBP</t>
  </si>
  <si>
    <t>0.2935-0.6031</t>
  </si>
  <si>
    <t>0.2960-0.6037</t>
  </si>
  <si>
    <t>0.2818-0.5998</t>
  </si>
  <si>
    <t>0.2948-0.5963</t>
  </si>
  <si>
    <t>0.2880-0.5882</t>
  </si>
  <si>
    <t>0.2961-0.6030</t>
  </si>
  <si>
    <t>ENST00000481551</t>
  </si>
  <si>
    <t>0.2995-0.5985</t>
  </si>
  <si>
    <t>0.3138-0.6171</t>
  </si>
  <si>
    <t>RBM48</t>
  </si>
  <si>
    <t>0.3112-0.6089</t>
  </si>
  <si>
    <t>0.3095-0.6123</t>
  </si>
  <si>
    <t>0.3288-0.6278</t>
  </si>
  <si>
    <t>0.3138-0.6042</t>
  </si>
  <si>
    <t>ENST00000481739</t>
  </si>
  <si>
    <t>0.2976-0.6034</t>
  </si>
  <si>
    <t>0.3147-0.6159</t>
  </si>
  <si>
    <t>RXRA</t>
  </si>
  <si>
    <t>0.2337-0.5657</t>
  </si>
  <si>
    <t>0.2984-0.6023</t>
  </si>
  <si>
    <t>0.3086-0.6210</t>
  </si>
  <si>
    <t>0.3079-0.6356</t>
  </si>
  <si>
    <t>0.3032-0.6236</t>
  </si>
  <si>
    <t>ENST00000481752</t>
  </si>
  <si>
    <t>0.3102-0.6068</t>
  </si>
  <si>
    <t>NCK1</t>
  </si>
  <si>
    <t>0.3140-0.6041</t>
  </si>
  <si>
    <t>0.2883-0.5926</t>
  </si>
  <si>
    <t>0.3079-0.5985</t>
  </si>
  <si>
    <t>0.2884-0.5951</t>
  </si>
  <si>
    <t>0.2962-0.5988</t>
  </si>
  <si>
    <t>ENST00000481799</t>
  </si>
  <si>
    <t>0.2677-0.5905</t>
  </si>
  <si>
    <t>0.2449-0.5888</t>
  </si>
  <si>
    <t>GGTA1</t>
  </si>
  <si>
    <t>0.2742-0.5918</t>
  </si>
  <si>
    <t>0.2774-0.5925</t>
  </si>
  <si>
    <t>0.2812-0.5833</t>
  </si>
  <si>
    <t>ENST00000481882</t>
  </si>
  <si>
    <t>0.3220-0.6212</t>
  </si>
  <si>
    <t>KNCN</t>
  </si>
  <si>
    <t>0.3151-0.6249</t>
  </si>
  <si>
    <t>0.3236-0.6257</t>
  </si>
  <si>
    <t>0.2959-0.6105</t>
  </si>
  <si>
    <t>0.3055-0.6138</t>
  </si>
  <si>
    <t>ENST00000481889</t>
  </si>
  <si>
    <t>0.3170-0.6235</t>
  </si>
  <si>
    <t>NR1H3</t>
  </si>
  <si>
    <t>0.3024-0.6174</t>
  </si>
  <si>
    <t>0.3189-0.6244</t>
  </si>
  <si>
    <t>0.2991-0.6323</t>
  </si>
  <si>
    <t>ENST00000482026</t>
  </si>
  <si>
    <t>UGT1A3</t>
  </si>
  <si>
    <t>0.2883-0.6238</t>
  </si>
  <si>
    <t>0.2837-0.6083</t>
  </si>
  <si>
    <t>0.2896-0.6240</t>
  </si>
  <si>
    <t>ENST00000482352</t>
  </si>
  <si>
    <t>0.3075-0.6146</t>
  </si>
  <si>
    <t>0.3028-0.6060</t>
  </si>
  <si>
    <t>MRPL20</t>
  </si>
  <si>
    <t>0.3173-0.6372</t>
  </si>
  <si>
    <t>0.2833-0.6200</t>
  </si>
  <si>
    <t>0.3177-0.6181</t>
  </si>
  <si>
    <t>0.3236-0.6302</t>
  </si>
  <si>
    <t>0.3154-0.6336</t>
  </si>
  <si>
    <t>ENST00000482387</t>
  </si>
  <si>
    <t>0.3256-0.6346</t>
  </si>
  <si>
    <t>0.3166-0.6263</t>
  </si>
  <si>
    <t>CFAP20DC</t>
  </si>
  <si>
    <t>0.3138-0.6221</t>
  </si>
  <si>
    <t>0.3535-0.6289</t>
  </si>
  <si>
    <t>0.3091-0.6295</t>
  </si>
  <si>
    <t>0.3444-0.6444</t>
  </si>
  <si>
    <t>ENST00000482804</t>
  </si>
  <si>
    <t>0.3037-0.6128</t>
  </si>
  <si>
    <t>0.3015-0.6019</t>
  </si>
  <si>
    <t>SCHIP1</t>
  </si>
  <si>
    <t>0.2902-0.5826</t>
  </si>
  <si>
    <t>0.3096-0.6220</t>
  </si>
  <si>
    <t>0.2755-0.6005</t>
  </si>
  <si>
    <t>0.2931-0.6053</t>
  </si>
  <si>
    <t>0.2904-0.6062</t>
  </si>
  <si>
    <t>0.2952-0.6064</t>
  </si>
  <si>
    <t>0.3034-0.6177</t>
  </si>
  <si>
    <t>0.3104-0.6234</t>
  </si>
  <si>
    <t>0.3149-0.6237</t>
  </si>
  <si>
    <t>0.3291-0.6149</t>
  </si>
  <si>
    <t>0.3147-0.6244</t>
  </si>
  <si>
    <t>0.3367-0.6200</t>
  </si>
  <si>
    <t>0.3151-0.6107</t>
  </si>
  <si>
    <t>ENST00000483017</t>
  </si>
  <si>
    <t>0.3251-0.6286</t>
  </si>
  <si>
    <t>0.3376-0.6280</t>
  </si>
  <si>
    <t>CRIP2</t>
  </si>
  <si>
    <t>0.3355-0.6150</t>
  </si>
  <si>
    <t>0.2896-0.6022</t>
  </si>
  <si>
    <t>0.3217-0.6384</t>
  </si>
  <si>
    <t>0.3137-0.6323</t>
  </si>
  <si>
    <t>0.3333-0.6285</t>
  </si>
  <si>
    <t>0.3433-0.6313</t>
  </si>
  <si>
    <t>ENST00000483063</t>
  </si>
  <si>
    <t>0.2982-0.6153</t>
  </si>
  <si>
    <t>0.2748-0.5982</t>
  </si>
  <si>
    <t>POLE4</t>
  </si>
  <si>
    <t>0.2918-0.6043</t>
  </si>
  <si>
    <t>0.2829-0.6026</t>
  </si>
  <si>
    <t>0.2834-0.6145</t>
  </si>
  <si>
    <t>0.3555-0.6466</t>
  </si>
  <si>
    <t>0.3591-0.6812</t>
  </si>
  <si>
    <t>ENST00000483206</t>
  </si>
  <si>
    <t>0.3187-0.6266</t>
  </si>
  <si>
    <t>URM1</t>
  </si>
  <si>
    <t>0.6539-0.7098</t>
  </si>
  <si>
    <t>0.6493-0.7008</t>
  </si>
  <si>
    <t>0.6511-0.7068</t>
  </si>
  <si>
    <t>0.6507-0.7073</t>
  </si>
  <si>
    <t>ENST00000483233</t>
  </si>
  <si>
    <t>0.6511-0.7031</t>
  </si>
  <si>
    <t>ABHD14B</t>
  </si>
  <si>
    <t>0.6506-0.7015</t>
  </si>
  <si>
    <t>0.6492-0.7027</t>
  </si>
  <si>
    <t>0.6491-0.7003</t>
  </si>
  <si>
    <t>0.6497-0.7033</t>
  </si>
  <si>
    <t>ENST00000483239</t>
  </si>
  <si>
    <t>0.6521-0.7024</t>
  </si>
  <si>
    <t>0.6516-0.7031</t>
  </si>
  <si>
    <t>TTC12</t>
  </si>
  <si>
    <t>0.6506-0.7028</t>
  </si>
  <si>
    <t>0.6503-0.7034</t>
  </si>
  <si>
    <t>0.6485-0.7012</t>
  </si>
  <si>
    <t>0.6467-0.6988</t>
  </si>
  <si>
    <t>0.6485-0.7006</t>
  </si>
  <si>
    <t>0.6470-0.6990</t>
  </si>
  <si>
    <t>ENST00000483722</t>
  </si>
  <si>
    <t>0.6472-0.7011</t>
  </si>
  <si>
    <t>TREML2</t>
  </si>
  <si>
    <t>0.6491-0.6992</t>
  </si>
  <si>
    <t>0.6496-0.7005</t>
  </si>
  <si>
    <t>0.6481-0.6999</t>
  </si>
  <si>
    <t>0.6494-0.6998</t>
  </si>
  <si>
    <t>0.6516-0.7057</t>
  </si>
  <si>
    <t>ENST00000483725</t>
  </si>
  <si>
    <t>0.6501-0.7034</t>
  </si>
  <si>
    <t>0.6490-0.7014</t>
  </si>
  <si>
    <t>KIAA0408</t>
  </si>
  <si>
    <t>0.6497-0.7046</t>
  </si>
  <si>
    <t>0.6506-0.7021</t>
  </si>
  <si>
    <t>0.6499-0.7040</t>
  </si>
  <si>
    <t>0.6514-0.7065</t>
  </si>
  <si>
    <t>0.6516-0.7056</t>
  </si>
  <si>
    <t>ENST00000483798</t>
  </si>
  <si>
    <t>0.6514-0.7052</t>
  </si>
  <si>
    <t>DNAJC12</t>
  </si>
  <si>
    <t>0.6505-0.7063</t>
  </si>
  <si>
    <t>0.6513-0.7075</t>
  </si>
  <si>
    <t>0.6502-0.7065</t>
  </si>
  <si>
    <t>ENST00000483970</t>
  </si>
  <si>
    <t>0.6495-0.7023</t>
  </si>
  <si>
    <t>0.6518-0.7047</t>
  </si>
  <si>
    <t>HAX1</t>
  </si>
  <si>
    <t>0.6491-0.7020</t>
  </si>
  <si>
    <t>0.6505-0.7025</t>
  </si>
  <si>
    <t>0.6504-0.7055</t>
  </si>
  <si>
    <t>0.6506-0.7034</t>
  </si>
  <si>
    <t>ENST00000484193</t>
  </si>
  <si>
    <t>0.6486-0.7033</t>
  </si>
  <si>
    <t>0.6509-0.7006</t>
  </si>
  <si>
    <t>GCSAM</t>
  </si>
  <si>
    <t>0.6486-0.7010</t>
  </si>
  <si>
    <t>0.6507-0.7021</t>
  </si>
  <si>
    <t>0.6484-0.7001</t>
  </si>
  <si>
    <t>0.6507-0.7058</t>
  </si>
  <si>
    <t>ENST00000484243</t>
  </si>
  <si>
    <t>0.6484-0.7002</t>
  </si>
  <si>
    <t>0.6486-0.7018</t>
  </si>
  <si>
    <t>LEPROT</t>
  </si>
  <si>
    <t>0.6509-0.7053</t>
  </si>
  <si>
    <t>0.6499-0.7042</t>
  </si>
  <si>
    <t>0.6502-0.7004</t>
  </si>
  <si>
    <t>0.6492-0.7025</t>
  </si>
  <si>
    <t>0.6503-0.7027</t>
  </si>
  <si>
    <t>ENST00000484259</t>
  </si>
  <si>
    <t>0.6490-0.7029</t>
  </si>
  <si>
    <t>FXN</t>
  </si>
  <si>
    <t>0.6503-0.7047</t>
  </si>
  <si>
    <t>0.6485-0.7014</t>
  </si>
  <si>
    <t>0.6489-0.7011</t>
  </si>
  <si>
    <t>0.6490-0.7011</t>
  </si>
  <si>
    <t>ENST00000484302</t>
  </si>
  <si>
    <t>0.6516-0.7047</t>
  </si>
  <si>
    <t>HOXB6</t>
  </si>
  <si>
    <t>0.6499-0.7052</t>
  </si>
  <si>
    <t>0.6516-0.7043</t>
  </si>
  <si>
    <t>0.6519-0.7051</t>
  </si>
  <si>
    <t>ENST00000484457</t>
  </si>
  <si>
    <t>0.6496-0.7028</t>
  </si>
  <si>
    <t>FBXL2</t>
  </si>
  <si>
    <t>0.6509-0.7068</t>
  </si>
  <si>
    <t>0.6515-0.7077</t>
  </si>
  <si>
    <t>0.6503-0.7036</t>
  </si>
  <si>
    <t>0.6503-0.7053</t>
  </si>
  <si>
    <t>ENST00000484800</t>
  </si>
  <si>
    <t>0.6495-0.7011</t>
  </si>
  <si>
    <t>MCM10</t>
  </si>
  <si>
    <t>0.6500-0.7025</t>
  </si>
  <si>
    <t>0.6510-0.7020</t>
  </si>
  <si>
    <t>0.6511-0.7049</t>
  </si>
  <si>
    <t>0.6471-0.6971</t>
  </si>
  <si>
    <t>ENST00000484810</t>
  </si>
  <si>
    <t>0.6484-0.7028</t>
  </si>
  <si>
    <t>COX17</t>
  </si>
  <si>
    <t>0.6493-0.7005</t>
  </si>
  <si>
    <t>0.6487-0.7023</t>
  </si>
  <si>
    <t>0.6492-0.7040</t>
  </si>
  <si>
    <t>ENST00000484928</t>
  </si>
  <si>
    <t>0.6488-0.7016</t>
  </si>
  <si>
    <t>TMEM176A</t>
  </si>
  <si>
    <t>0.6488-0.7007</t>
  </si>
  <si>
    <t>0.6503-0.7023</t>
  </si>
  <si>
    <t>0.6489-0.7000</t>
  </si>
  <si>
    <t>0.6506-0.7080</t>
  </si>
  <si>
    <t>ENST00000485050</t>
  </si>
  <si>
    <t>0.6502-0.7029</t>
  </si>
  <si>
    <t>QTRT2</t>
  </si>
  <si>
    <t>0.6502-0.7026</t>
  </si>
  <si>
    <t>0.6521-0.7081</t>
  </si>
  <si>
    <t>0.6506-0.7081</t>
  </si>
  <si>
    <t>0.6521-0.7066</t>
  </si>
  <si>
    <t>ENST00000485303</t>
  </si>
  <si>
    <t>0.6498-0.7066</t>
  </si>
  <si>
    <t>NECTIN3</t>
  </si>
  <si>
    <t>0.6500-0.7024</t>
  </si>
  <si>
    <t>0.6500-0.7041</t>
  </si>
  <si>
    <t>0.6503-0.7030</t>
  </si>
  <si>
    <t>ENST00000485511</t>
  </si>
  <si>
    <t>PPP2R5D</t>
  </si>
  <si>
    <t>0.6504-0.7038</t>
  </si>
  <si>
    <t>0.6484-0.6995</t>
  </si>
  <si>
    <t>0.6490-0.7028</t>
  </si>
  <si>
    <t>0.6499-0.7036</t>
  </si>
  <si>
    <t>ENST00000485713</t>
  </si>
  <si>
    <t>SLC4A2</t>
  </si>
  <si>
    <t>0.6493-0.7029</t>
  </si>
  <si>
    <t>0.6517-0.7049</t>
  </si>
  <si>
    <t>0.6519-0.7100</t>
  </si>
  <si>
    <t>ENST00000485816</t>
  </si>
  <si>
    <t>ITIH4</t>
  </si>
  <si>
    <t>0.6507-0.7054</t>
  </si>
  <si>
    <t>0.6517-0.7075</t>
  </si>
  <si>
    <t>ENST00000485876</t>
  </si>
  <si>
    <t>0.6510-0.7042</t>
  </si>
  <si>
    <t>NDUFA3</t>
  </si>
  <si>
    <t>0.6497-0.7027</t>
  </si>
  <si>
    <t>0.6513-0.7078</t>
  </si>
  <si>
    <t>0.6520-0.7072</t>
  </si>
  <si>
    <t>0.6494-0.7013</t>
  </si>
  <si>
    <t>ENST00000485972</t>
  </si>
  <si>
    <t>0.6500-0.6992</t>
  </si>
  <si>
    <t>CDK5</t>
  </si>
  <si>
    <t>0.6492-0.7017</t>
  </si>
  <si>
    <t>0.6481-0.7009</t>
  </si>
  <si>
    <t>ENST00000486171</t>
  </si>
  <si>
    <t>0.5655-0.6607</t>
  </si>
  <si>
    <t>PRSS1</t>
  </si>
  <si>
    <t>0.5666-0.6570</t>
  </si>
  <si>
    <t>0.5619-0.6592</t>
  </si>
  <si>
    <t>0.5616-0.6589</t>
  </si>
  <si>
    <t>0.5666-0.6556</t>
  </si>
  <si>
    <t>ENST00000486284</t>
  </si>
  <si>
    <t>0.5620-0.6586</t>
  </si>
  <si>
    <t>GRM7</t>
  </si>
  <si>
    <t>0.5684-0.6572</t>
  </si>
  <si>
    <t>0.5624-0.6544</t>
  </si>
  <si>
    <t>0.5702-0.6587</t>
  </si>
  <si>
    <t>ENST00000486442</t>
  </si>
  <si>
    <t>0.5672-0.6596</t>
  </si>
  <si>
    <t>KLHL29</t>
  </si>
  <si>
    <t>0.5734-0.6579</t>
  </si>
  <si>
    <t>0.5678-0.6575</t>
  </si>
  <si>
    <t>0.5681-0.6575</t>
  </si>
  <si>
    <t>ENST00000486637</t>
  </si>
  <si>
    <t>0.5640-0.6534</t>
  </si>
  <si>
    <t>C1orf109</t>
  </si>
  <si>
    <t>0.5619-0.6553</t>
  </si>
  <si>
    <t>0.5641-0.6568</t>
  </si>
  <si>
    <t>0.5643-0.6561</t>
  </si>
  <si>
    <t>0.5658-0.6530</t>
  </si>
  <si>
    <t>ENST00000486659</t>
  </si>
  <si>
    <t>0.5669-0.6568</t>
  </si>
  <si>
    <t>MUSTN1</t>
  </si>
  <si>
    <t>0.5626-0.6547</t>
  </si>
  <si>
    <t>0.5652-0.6571</t>
  </si>
  <si>
    <t>0.5692-0.6606</t>
  </si>
  <si>
    <t>ENST00000486685</t>
  </si>
  <si>
    <t>0.5611-0.6572</t>
  </si>
  <si>
    <t>0.5561-0.6539</t>
  </si>
  <si>
    <t>TSPAN33</t>
  </si>
  <si>
    <t>0.5537-0.6551</t>
  </si>
  <si>
    <t>0.5664-0.6588</t>
  </si>
  <si>
    <t>0.5608-0.6562</t>
  </si>
  <si>
    <t>ENST00000486759</t>
  </si>
  <si>
    <t>0.5672-0.6553</t>
  </si>
  <si>
    <t>CABYR</t>
  </si>
  <si>
    <t>0.5637-0.6550</t>
  </si>
  <si>
    <t>0.5698-0.6560</t>
  </si>
  <si>
    <t>0.5645-0.6556</t>
  </si>
  <si>
    <t>0.5706-0.6599</t>
  </si>
  <si>
    <t>0.5612-0.6550</t>
  </si>
  <si>
    <t>ENST00000486777</t>
  </si>
  <si>
    <t>0.5659-0.6606</t>
  </si>
  <si>
    <t>RAB11FIP5</t>
  </si>
  <si>
    <t>0.5589-0.6569</t>
  </si>
  <si>
    <t>0.5600-0.6579</t>
  </si>
  <si>
    <t>0.5695-0.6597</t>
  </si>
  <si>
    <t>ENST00000486811</t>
  </si>
  <si>
    <t>0.5696-0.6593</t>
  </si>
  <si>
    <t>FEZF2</t>
  </si>
  <si>
    <t>0.5677-0.6586</t>
  </si>
  <si>
    <t>0.5692-0.6583</t>
  </si>
  <si>
    <t>0.5715-0.6613</t>
  </si>
  <si>
    <t>0.5729-0.6599</t>
  </si>
  <si>
    <t>ENST00000487099</t>
  </si>
  <si>
    <t>0.5710-0.6586</t>
  </si>
  <si>
    <t>NR6A1</t>
  </si>
  <si>
    <t>0.5483-0.6497</t>
  </si>
  <si>
    <t>0.5606-0.6544</t>
  </si>
  <si>
    <t>0.5639-0.6538</t>
  </si>
  <si>
    <t>0.5615-0.6598</t>
  </si>
  <si>
    <t>ENST00000487519</t>
  </si>
  <si>
    <t>0.5636-0.6539</t>
  </si>
  <si>
    <t>TFAM</t>
  </si>
  <si>
    <t>0.5602-0.6553</t>
  </si>
  <si>
    <t>0.5650-0.6592</t>
  </si>
  <si>
    <t>0.5708-0.6585</t>
  </si>
  <si>
    <t>0.5662-0.6546</t>
  </si>
  <si>
    <t>ENST00000487664</t>
  </si>
  <si>
    <t>0.5673-0.6581</t>
  </si>
  <si>
    <t>KCNT1</t>
  </si>
  <si>
    <t>0.5611-0.6548</t>
  </si>
  <si>
    <t>0.5637-0.6577</t>
  </si>
  <si>
    <t>0.5608-0.6554</t>
  </si>
  <si>
    <t>ENST00000487861</t>
  </si>
  <si>
    <t>0.5571-0.6560</t>
  </si>
  <si>
    <t>RAD51B</t>
  </si>
  <si>
    <t>0.5568-0.6529</t>
  </si>
  <si>
    <t>0.5641-0.6576</t>
  </si>
  <si>
    <t>0.5638-0.6581</t>
  </si>
  <si>
    <t>0.5708-0.6578</t>
  </si>
  <si>
    <t>ENST00000487941</t>
  </si>
  <si>
    <t>0.5637-0.6574</t>
  </si>
  <si>
    <t>CT45A5</t>
  </si>
  <si>
    <t>0.5663-0.6564</t>
  </si>
  <si>
    <t>0.5665-0.6578</t>
  </si>
  <si>
    <t>0.5646-0.6613</t>
  </si>
  <si>
    <t>0.5655-0.6601</t>
  </si>
  <si>
    <t>ENST00000488034</t>
  </si>
  <si>
    <t>0.5746-0.6614</t>
  </si>
  <si>
    <t>CUTA</t>
  </si>
  <si>
    <t>0.5663-0.6620</t>
  </si>
  <si>
    <t>0.5719-0.6603</t>
  </si>
  <si>
    <t>ENST00000488181</t>
  </si>
  <si>
    <t>0.5670-0.6561</t>
  </si>
  <si>
    <t>C10orf90</t>
  </si>
  <si>
    <t>0.5673-0.6557</t>
  </si>
  <si>
    <t>0.5645-0.6569</t>
  </si>
  <si>
    <t>0.5700-0.6606</t>
  </si>
  <si>
    <t>ENST00000488417</t>
  </si>
  <si>
    <t>0.5696-0.6573</t>
  </si>
  <si>
    <t>C1orf94</t>
  </si>
  <si>
    <t>0.5645-0.6568</t>
  </si>
  <si>
    <t>0.5683-0.6582</t>
  </si>
  <si>
    <t>0.5617-0.6586</t>
  </si>
  <si>
    <t>ENST00000488423</t>
  </si>
  <si>
    <t>0.5682-0.6600</t>
  </si>
  <si>
    <t>DPH3</t>
  </si>
  <si>
    <t>0.5686-0.6580</t>
  </si>
  <si>
    <t>0.5699-0.6585</t>
  </si>
  <si>
    <t>0.5661-0.6578</t>
  </si>
  <si>
    <t>ENST00000488633</t>
  </si>
  <si>
    <t>CIAO1</t>
  </si>
  <si>
    <t>0.5683-0.6609</t>
  </si>
  <si>
    <t>0.5666-0.6586</t>
  </si>
  <si>
    <t>ENST00000488653</t>
  </si>
  <si>
    <t>0.5678-0.6583</t>
  </si>
  <si>
    <t>CCDC14</t>
  </si>
  <si>
    <t>0.5660-0.6554</t>
  </si>
  <si>
    <t>0.5641-0.6551</t>
  </si>
  <si>
    <t>ENST00000488857</t>
  </si>
  <si>
    <t>0.5719-0.6590</t>
  </si>
  <si>
    <t>VAMP2</t>
  </si>
  <si>
    <t>0.5688-0.6569</t>
  </si>
  <si>
    <t>0.5649-0.6570</t>
  </si>
  <si>
    <t>ENST00000489090</t>
  </si>
  <si>
    <t>0.5734-0.6573</t>
  </si>
  <si>
    <t>STRIT1</t>
  </si>
  <si>
    <t>0.5660-0.6591</t>
  </si>
  <si>
    <t>ENST00000489294</t>
  </si>
  <si>
    <t>UHMK1</t>
  </si>
  <si>
    <t>0.5672-0.6563</t>
  </si>
  <si>
    <t>0.5673-0.6596</t>
  </si>
  <si>
    <t>0.5648-0.6569</t>
  </si>
  <si>
    <t>ENST00000489301</t>
  </si>
  <si>
    <t>0.5694-0.6586</t>
  </si>
  <si>
    <t>OPN5</t>
  </si>
  <si>
    <t>0.5635-0.6561</t>
  </si>
  <si>
    <t>0.5596-0.6562</t>
  </si>
  <si>
    <t>ENST00000489426</t>
  </si>
  <si>
    <t>0.5710-0.6590</t>
  </si>
  <si>
    <t>SRPK3</t>
  </si>
  <si>
    <t>0.5706-0.6575</t>
  </si>
  <si>
    <t>0.5678-0.6571</t>
  </si>
  <si>
    <t>0.5672-0.6568</t>
  </si>
  <si>
    <t>ENST00000489432</t>
  </si>
  <si>
    <t>0.5624-0.6596</t>
  </si>
  <si>
    <t>REPIN1</t>
  </si>
  <si>
    <t>0.5700-0.6580</t>
  </si>
  <si>
    <t>0.5625-0.6574</t>
  </si>
  <si>
    <t>0.5668-0.6562</t>
  </si>
  <si>
    <t>ENST00000489671</t>
  </si>
  <si>
    <t>0.5693-0.6589</t>
  </si>
  <si>
    <t>TFDP2</t>
  </si>
  <si>
    <t>0.5682-0.6595</t>
  </si>
  <si>
    <t>0.5639-0.6593</t>
  </si>
  <si>
    <t>0.5653-0.6582</t>
  </si>
  <si>
    <t>ENST00000489702</t>
  </si>
  <si>
    <t>0.5655-0.6571</t>
  </si>
  <si>
    <t>IRF5</t>
  </si>
  <si>
    <t>0.5758-0.6575</t>
  </si>
  <si>
    <t>0.5694-0.6591</t>
  </si>
  <si>
    <t>ENST00000489711</t>
  </si>
  <si>
    <t>0.5792-0.6615</t>
  </si>
  <si>
    <t>SLC15A2</t>
  </si>
  <si>
    <t>0.1754-0.3934</t>
  </si>
  <si>
    <t>ENST00000489752</t>
  </si>
  <si>
    <t>LNP1</t>
  </si>
  <si>
    <t>0.1945-0.4316</t>
  </si>
  <si>
    <t>0.1813-0.4183</t>
  </si>
  <si>
    <t>0.1868-0.4255</t>
  </si>
  <si>
    <t>ENST00000489986</t>
  </si>
  <si>
    <t>0.1772-0.4068</t>
  </si>
  <si>
    <t>ATP6V1G3</t>
  </si>
  <si>
    <t>0.1691-0.4213</t>
  </si>
  <si>
    <t>0.1729-0.3996</t>
  </si>
  <si>
    <t>0.1544-0.3786</t>
  </si>
  <si>
    <t>ENST00000490035</t>
  </si>
  <si>
    <t>0.1618-0.3861</t>
  </si>
  <si>
    <t>LSAMP</t>
  </si>
  <si>
    <t>0.1629-0.3885</t>
  </si>
  <si>
    <t>0.1583-0.3721</t>
  </si>
  <si>
    <t>ENST00000490103</t>
  </si>
  <si>
    <t>0.1751-0.4013</t>
  </si>
  <si>
    <t>THOC5</t>
  </si>
  <si>
    <t>0.1851-0.4157</t>
  </si>
  <si>
    <t>0.1796-0.4229</t>
  </si>
  <si>
    <t>ENST00000490107</t>
  </si>
  <si>
    <t>0.1940-0.4299</t>
  </si>
  <si>
    <t>SMYD3</t>
  </si>
  <si>
    <t>0.1741-0.4196</t>
  </si>
  <si>
    <t>0.1631-0.4366</t>
  </si>
  <si>
    <t>ENST00000490337</t>
  </si>
  <si>
    <t>0.1838-0.4267</t>
  </si>
  <si>
    <t>KCNAB1</t>
  </si>
  <si>
    <t>0.1931-0.4413</t>
  </si>
  <si>
    <t>0.1795-0.4443</t>
  </si>
  <si>
    <t>ENST00000490341</t>
  </si>
  <si>
    <t>0.1687-0.4247</t>
  </si>
  <si>
    <t>TUBA4B</t>
  </si>
  <si>
    <t>0.1895-0.4223</t>
  </si>
  <si>
    <t>0.1913-0.4251</t>
  </si>
  <si>
    <t>0.1897-0.4266</t>
  </si>
  <si>
    <t>ENST00000490531</t>
  </si>
  <si>
    <t>0.1793-0.4239</t>
  </si>
  <si>
    <t>NACAD</t>
  </si>
  <si>
    <t>0.1841-0.4009</t>
  </si>
  <si>
    <t>0.1918-0.4243</t>
  </si>
  <si>
    <t>0.1759-0.4055</t>
  </si>
  <si>
    <t>ENST00000490605</t>
  </si>
  <si>
    <t>0.2090-0.4414</t>
  </si>
  <si>
    <t>FAM178B</t>
  </si>
  <si>
    <t>0.1933-0.4181</t>
  </si>
  <si>
    <t>0.1850-0.3991</t>
  </si>
  <si>
    <t>ENST00000490799</t>
  </si>
  <si>
    <t>0.1891-0.4067</t>
  </si>
  <si>
    <t>SLC26A8</t>
  </si>
  <si>
    <t>0.1934-0.4379</t>
  </si>
  <si>
    <t>0.1708-0.3825</t>
  </si>
  <si>
    <t>0.1675-0.3934</t>
  </si>
  <si>
    <t>ENST00000490879</t>
  </si>
  <si>
    <t>0.1635-0.3989</t>
  </si>
  <si>
    <t>SPATA1</t>
  </si>
  <si>
    <t>0.1686-0.3964</t>
  </si>
  <si>
    <t>0.1647-0.3822</t>
  </si>
  <si>
    <t>ENST00000490882</t>
  </si>
  <si>
    <t>0.1942-0.4565</t>
  </si>
  <si>
    <t>FLNB</t>
  </si>
  <si>
    <t>0.2106-0.4603</t>
  </si>
  <si>
    <t>0.2103-0.4408</t>
  </si>
  <si>
    <t>0.1921-0.4423</t>
  </si>
  <si>
    <t>0.1997-0.4558</t>
  </si>
  <si>
    <t>0.2078-0.4495</t>
  </si>
  <si>
    <t>ENST00000491143</t>
  </si>
  <si>
    <t>0.1932-0.4443</t>
  </si>
  <si>
    <t>ONECUT2</t>
  </si>
  <si>
    <t>0.2021-0.4515</t>
  </si>
  <si>
    <t>0.2102-0.4663</t>
  </si>
  <si>
    <t>ENST00000491148</t>
  </si>
  <si>
    <t>0.1999-0.4444</t>
  </si>
  <si>
    <t>CPB1</t>
  </si>
  <si>
    <t>0.1974-0.4432</t>
  </si>
  <si>
    <t>0.1957-0.4387</t>
  </si>
  <si>
    <t>0.1864-0.4279</t>
  </si>
  <si>
    <t>ENST00000491306</t>
  </si>
  <si>
    <t>RPL37A</t>
  </si>
  <si>
    <t>0.1853-0.4313</t>
  </si>
  <si>
    <t>0.1873-0.4279</t>
  </si>
  <si>
    <t>0.1966-0.4396</t>
  </si>
  <si>
    <t>ENST00000491381</t>
  </si>
  <si>
    <t>0.1952-0.4276</t>
  </si>
  <si>
    <t>SNX21</t>
  </si>
  <si>
    <t>0.1994-0.4576</t>
  </si>
  <si>
    <t>0.1999-0.4527</t>
  </si>
  <si>
    <t>0.1924-0.4328</t>
  </si>
  <si>
    <t>ENST00000491415</t>
  </si>
  <si>
    <t>0.1645-0.4027</t>
  </si>
  <si>
    <t>UTP25</t>
  </si>
  <si>
    <t>0.1712-0.4035</t>
  </si>
  <si>
    <t>0.1755-0.4106</t>
  </si>
  <si>
    <t>0.1812-0.3956</t>
  </si>
  <si>
    <t>ENST00000491431</t>
  </si>
  <si>
    <t>0.1800-0.4011</t>
  </si>
  <si>
    <t>ZNF786</t>
  </si>
  <si>
    <t>0.1822-0.4154</t>
  </si>
  <si>
    <t>0.1888-0.4046</t>
  </si>
  <si>
    <t>0.1784-0.4090</t>
  </si>
  <si>
    <t>0.1836-0.4133</t>
  </si>
  <si>
    <t>0.1765-0.3928</t>
  </si>
  <si>
    <t>0.1831-0.4147</t>
  </si>
  <si>
    <t>0.1733-0.4011</t>
  </si>
  <si>
    <t>ENST00000491660</t>
  </si>
  <si>
    <t>0.1716-0.3944</t>
  </si>
  <si>
    <t>SERP1</t>
  </si>
  <si>
    <t>0.1595-0.3939</t>
  </si>
  <si>
    <t>0.1606-0.3800</t>
  </si>
  <si>
    <t>ENST00000491935</t>
  </si>
  <si>
    <t>0.1695-0.3864</t>
  </si>
  <si>
    <t>ADRM1</t>
  </si>
  <si>
    <t>0.1680-0.4003</t>
  </si>
  <si>
    <t>0.1668-0.4071</t>
  </si>
  <si>
    <t>0.1792-0.4130</t>
  </si>
  <si>
    <t>ENST00000492112</t>
  </si>
  <si>
    <t>0.1880-0.4403</t>
  </si>
  <si>
    <t>SRSF10</t>
  </si>
  <si>
    <t>0.1685-0.4160</t>
  </si>
  <si>
    <t>0.1942-0.4230</t>
  </si>
  <si>
    <t>0.1761-0.4125</t>
  </si>
  <si>
    <t>ENST00000492200</t>
  </si>
  <si>
    <t>0.1819-0.4083</t>
  </si>
  <si>
    <t>PLSCR5</t>
  </si>
  <si>
    <t>0.1808-0.4187</t>
  </si>
  <si>
    <t>0.1839-0.4122</t>
  </si>
  <si>
    <t>0.1707-0.4169</t>
  </si>
  <si>
    <t>0.2093-0.4300</t>
  </si>
  <si>
    <t>ENST00000492406</t>
  </si>
  <si>
    <t>SLC35A5</t>
  </si>
  <si>
    <t>ENST00000492433</t>
  </si>
  <si>
    <t>HADHA</t>
  </si>
  <si>
    <t>0.1864-0.4163</t>
  </si>
  <si>
    <t>0.2012-0.4501</t>
  </si>
  <si>
    <t>0.1957-0.4348</t>
  </si>
  <si>
    <t>0.2108-0.4498</t>
  </si>
  <si>
    <t>0.2064-0.4605</t>
  </si>
  <si>
    <t>ENST00000492590</t>
  </si>
  <si>
    <t>0.1898-0.4359</t>
  </si>
  <si>
    <t>FHIT</t>
  </si>
  <si>
    <t>0.2076-0.4336</t>
  </si>
  <si>
    <t>0.1846-0.4089</t>
  </si>
  <si>
    <t>0.1856-0.4140</t>
  </si>
  <si>
    <t>ENST00000492595</t>
  </si>
  <si>
    <t>0.1823-0.4209</t>
  </si>
  <si>
    <t>SEC22A</t>
  </si>
  <si>
    <t>0.1761-0.3982</t>
  </si>
  <si>
    <t>0.1649-0.4139</t>
  </si>
  <si>
    <t>0.1984-0.4356</t>
  </si>
  <si>
    <t>ENST00000492622</t>
  </si>
  <si>
    <t>0.1981-0.4236</t>
  </si>
  <si>
    <t>0.1967-0.4186</t>
  </si>
  <si>
    <t>FNDC3A</t>
  </si>
  <si>
    <t>0.2006-0.4499</t>
  </si>
  <si>
    <t>0.1948-0.4307</t>
  </si>
  <si>
    <t>0.1982-0.4561</t>
  </si>
  <si>
    <t>ENST00000492758</t>
  </si>
  <si>
    <t>0.2070-0.4511</t>
  </si>
  <si>
    <t>0.2096-0.4766</t>
  </si>
  <si>
    <t>ATP6V1F</t>
  </si>
  <si>
    <t>0.2065-0.4490</t>
  </si>
  <si>
    <t>0.2062-0.4308</t>
  </si>
  <si>
    <t>0.2091-0.4691</t>
  </si>
  <si>
    <t>ENST00000492933</t>
  </si>
  <si>
    <t>0.1846-0.4398</t>
  </si>
  <si>
    <t>PSMD6</t>
  </si>
  <si>
    <t>0.1701-0.4417</t>
  </si>
  <si>
    <t>0.1882-0.4142</t>
  </si>
  <si>
    <t>ENST00000493094</t>
  </si>
  <si>
    <t>0.1863-0.4184</t>
  </si>
  <si>
    <t>POPDC2</t>
  </si>
  <si>
    <t>0.1851-0.4122</t>
  </si>
  <si>
    <t>0.1870-0.4319</t>
  </si>
  <si>
    <t>0.1965-0.4362</t>
  </si>
  <si>
    <t>ENST00000493112</t>
  </si>
  <si>
    <t>SUCLG2</t>
  </si>
  <si>
    <t>0.1035-0.2615</t>
  </si>
  <si>
    <t>0.1102-0.2859</t>
  </si>
  <si>
    <t>ENST00000493196</t>
  </si>
  <si>
    <t>RWDD2B</t>
  </si>
  <si>
    <t>ENST00000493344</t>
  </si>
  <si>
    <t>0.1017-0.2803</t>
  </si>
  <si>
    <t>EIF2B4</t>
  </si>
  <si>
    <t>0.1074-0.2817</t>
  </si>
  <si>
    <t>0.1063-0.2789</t>
  </si>
  <si>
    <t>ENST00000493442</t>
  </si>
  <si>
    <t>0.0943-0.2694</t>
  </si>
  <si>
    <t>FAM199X</t>
  </si>
  <si>
    <t>0.1040-0.2807</t>
  </si>
  <si>
    <t>0.0878-0.2518</t>
  </si>
  <si>
    <t>0.0952-0.2567</t>
  </si>
  <si>
    <t>ENST00000493678</t>
  </si>
  <si>
    <t>0.0937-0.2547</t>
  </si>
  <si>
    <t>PARK7</t>
  </si>
  <si>
    <t>0.0934-0.2485</t>
  </si>
  <si>
    <t>0.1093-0.2831</t>
  </si>
  <si>
    <t>0.1126-0.2917</t>
  </si>
  <si>
    <t>ENST00000493763</t>
  </si>
  <si>
    <t>0.1054-0.2790</t>
  </si>
  <si>
    <t>RPL7L1</t>
  </si>
  <si>
    <t>0.1164-0.2949</t>
  </si>
  <si>
    <t>0.0992-0.2813</t>
  </si>
  <si>
    <t>0.0934-0.2627</t>
  </si>
  <si>
    <t>ENST00000494076</t>
  </si>
  <si>
    <t>0.1105-0.2938</t>
  </si>
  <si>
    <t>TBRG4</t>
  </si>
  <si>
    <t>0.1133-0.2952</t>
  </si>
  <si>
    <t>0.1071-0.2939</t>
  </si>
  <si>
    <t>0.0949-0.2663</t>
  </si>
  <si>
    <t>0.1162-0.2935</t>
  </si>
  <si>
    <t>ENST00000494082</t>
  </si>
  <si>
    <t>0.1200-0.3019</t>
  </si>
  <si>
    <t>SMIM40</t>
  </si>
  <si>
    <t>0.1136-0.3011</t>
  </si>
  <si>
    <t>0.1098-0.3037</t>
  </si>
  <si>
    <t>0.1100-0.2814</t>
  </si>
  <si>
    <t>0.1160-0.3015</t>
  </si>
  <si>
    <t>ENST00000494426</t>
  </si>
  <si>
    <t>0.1061-0.2800</t>
  </si>
  <si>
    <t>CLIC3</t>
  </si>
  <si>
    <t>0.1231-0.2965</t>
  </si>
  <si>
    <t>0.1175-0.2911</t>
  </si>
  <si>
    <t>0.1141-0.2881</t>
  </si>
  <si>
    <t>0.1182-0.2947</t>
  </si>
  <si>
    <t>ENST00000494664</t>
  </si>
  <si>
    <t>0.1167-0.2968</t>
  </si>
  <si>
    <t>TIMMDC1</t>
  </si>
  <si>
    <t>0.1231-0.3090</t>
  </si>
  <si>
    <t>0.1038-0.2650</t>
  </si>
  <si>
    <t>0.1001-0.2708</t>
  </si>
  <si>
    <t>ENST00000494921</t>
  </si>
  <si>
    <t>0.1004-0.2703</t>
  </si>
  <si>
    <t>DTD1</t>
  </si>
  <si>
    <t>0.1056-0.2788</t>
  </si>
  <si>
    <t>0.1183-0.3089</t>
  </si>
  <si>
    <t>0.1232-0.3135</t>
  </si>
  <si>
    <t>0.1322-0.3167</t>
  </si>
  <si>
    <t>ENST00000495027</t>
  </si>
  <si>
    <t>0.1174-0.3119</t>
  </si>
  <si>
    <t>DNAH12</t>
  </si>
  <si>
    <t>0.1169-0.3260</t>
  </si>
  <si>
    <t>0.1265-0.3204</t>
  </si>
  <si>
    <t>0.1104-0.3022</t>
  </si>
  <si>
    <t>ENST00000495262</t>
  </si>
  <si>
    <t>0.1226-0.3186</t>
  </si>
  <si>
    <t>0.1274-0.3227</t>
  </si>
  <si>
    <t>GCNT2</t>
  </si>
  <si>
    <t>0.1169-0.3200</t>
  </si>
  <si>
    <t>0.1223-0.3158</t>
  </si>
  <si>
    <t>0.1213-0.3097</t>
  </si>
  <si>
    <t>ENST00000495422</t>
  </si>
  <si>
    <t>0.1152-0.3081</t>
  </si>
  <si>
    <t>TAF12</t>
  </si>
  <si>
    <t>0.1129-0.3012</t>
  </si>
  <si>
    <t>0.1154-0.3024</t>
  </si>
  <si>
    <t>0.1277-0.3241</t>
  </si>
  <si>
    <t>0.1215-0.3202</t>
  </si>
  <si>
    <t>ENST00000495461</t>
  </si>
  <si>
    <t>0.1215-0.3266</t>
  </si>
  <si>
    <t>SELENOK</t>
  </si>
  <si>
    <t>0.1272-0.3258</t>
  </si>
  <si>
    <t>0.1155-0.3148</t>
  </si>
  <si>
    <t>0.0985-0.2834</t>
  </si>
  <si>
    <t>0.1091-0.2997</t>
  </si>
  <si>
    <t>ENST00000495627</t>
  </si>
  <si>
    <t>0.1076-0.2759</t>
  </si>
  <si>
    <t>GMPPB</t>
  </si>
  <si>
    <t>0.1115-0.2871</t>
  </si>
  <si>
    <t>0.1039-0.2769</t>
  </si>
  <si>
    <t>0.1084-0.2786</t>
  </si>
  <si>
    <t>0.1174-0.2842</t>
  </si>
  <si>
    <t>ENST00000495827</t>
  </si>
  <si>
    <t>0.1030-0.2621</t>
  </si>
  <si>
    <t>HACD4</t>
  </si>
  <si>
    <t>0.1118-0.2920</t>
  </si>
  <si>
    <t>0.1083-0.2804</t>
  </si>
  <si>
    <t>0.1113-0.2849</t>
  </si>
  <si>
    <t>ENST00000495880</t>
  </si>
  <si>
    <t>0.1014-0.2712</t>
  </si>
  <si>
    <t>0.1034-0.2680</t>
  </si>
  <si>
    <t>DUSP7</t>
  </si>
  <si>
    <t>0.0901-0.2575</t>
  </si>
  <si>
    <t>0.0977-0.2681</t>
  </si>
  <si>
    <t>0.1026-0.2598</t>
  </si>
  <si>
    <t>ENST00000495893</t>
  </si>
  <si>
    <t>0.1006-0.2715</t>
  </si>
  <si>
    <t>PHC3</t>
  </si>
  <si>
    <t>0.1041-0.2828</t>
  </si>
  <si>
    <t>0.1066-0.2877</t>
  </si>
  <si>
    <t>0.1153-0.2962</t>
  </si>
  <si>
    <t>ENST00000496166</t>
  </si>
  <si>
    <t>0.1039-0.2894</t>
  </si>
  <si>
    <t>0.1156-0.2944</t>
  </si>
  <si>
    <t>PIK3CG</t>
  </si>
  <si>
    <t>0.1073-0.2836</t>
  </si>
  <si>
    <t>0.1085-0.2787</t>
  </si>
  <si>
    <t>0.1071-0.2869</t>
  </si>
  <si>
    <t>ENST00000496259</t>
  </si>
  <si>
    <t>0.1152-0.3019</t>
  </si>
  <si>
    <t>0.1014-0.2869</t>
  </si>
  <si>
    <t>KRBA1</t>
  </si>
  <si>
    <t>0.1260-0.3034</t>
  </si>
  <si>
    <t>0.1146-0.2828</t>
  </si>
  <si>
    <t>0.1228-0.3065</t>
  </si>
  <si>
    <t>ENST00000496391</t>
  </si>
  <si>
    <t>0.1189-0.2994</t>
  </si>
  <si>
    <t>0.1253-0.3079</t>
  </si>
  <si>
    <t>PRKRIP1</t>
  </si>
  <si>
    <t>0.1287-0.3201</t>
  </si>
  <si>
    <t>0.1187-0.3022</t>
  </si>
  <si>
    <t>0.1262-0.3109</t>
  </si>
  <si>
    <t>0.1125-0.2870</t>
  </si>
  <si>
    <t>ENST00000496455</t>
  </si>
  <si>
    <t>0.1101-0.2846</t>
  </si>
  <si>
    <t>GMPS</t>
  </si>
  <si>
    <t>0.1114-0.2937</t>
  </si>
  <si>
    <t>0.1082-0.2737</t>
  </si>
  <si>
    <t>0.0944-0.2716</t>
  </si>
  <si>
    <t>0.1250-0.3127</t>
  </si>
  <si>
    <t>ENST00000496514</t>
  </si>
  <si>
    <t>0.1262-0.3035</t>
  </si>
  <si>
    <t>PDE6B</t>
  </si>
  <si>
    <t>0.1223-0.2991</t>
  </si>
  <si>
    <t>0.1221-0.3073</t>
  </si>
  <si>
    <t>0.1206-0.3023</t>
  </si>
  <si>
    <t>ENST00000496613</t>
  </si>
  <si>
    <t>0.1194-0.3195</t>
  </si>
  <si>
    <t>DENND2A</t>
  </si>
  <si>
    <t>0.1284-0.3145</t>
  </si>
  <si>
    <t>0.1292-0.3258</t>
  </si>
  <si>
    <t>0.1289-0.3202</t>
  </si>
  <si>
    <t>0.1311-0.3058</t>
  </si>
  <si>
    <t>ENST00000496811</t>
  </si>
  <si>
    <t>0.1269-0.3232</t>
  </si>
  <si>
    <t>DHX36</t>
  </si>
  <si>
    <t>0.1113-0.2986</t>
  </si>
  <si>
    <t>0.0970-0.2723</t>
  </si>
  <si>
    <t>0.1105-0.2874</t>
  </si>
  <si>
    <t>0.1101-0.3014</t>
  </si>
  <si>
    <t>ENST00000496856</t>
  </si>
  <si>
    <t>0.1091-0.2870</t>
  </si>
  <si>
    <t>ZNF639</t>
  </si>
  <si>
    <t>0.1169-0.2966</t>
  </si>
  <si>
    <t>0.1181-0.2971</t>
  </si>
  <si>
    <t>0.0768-0.2287</t>
  </si>
  <si>
    <t>0.0695-0.2255</t>
  </si>
  <si>
    <t>ENST00000496902</t>
  </si>
  <si>
    <t>0.0733-0.2438</t>
  </si>
  <si>
    <t>EVX1</t>
  </si>
  <si>
    <t>0.0802-0.2510</t>
  </si>
  <si>
    <t>0.0707-0.2306</t>
  </si>
  <si>
    <t>0.0633-0.2228</t>
  </si>
  <si>
    <t>0.0695-0.2375</t>
  </si>
  <si>
    <t>ENST00000497081</t>
  </si>
  <si>
    <t>0.0629-0.2208</t>
  </si>
  <si>
    <t>MFAP4</t>
  </si>
  <si>
    <t>0.0664-0.2203</t>
  </si>
  <si>
    <t>0.0700-0.2233</t>
  </si>
  <si>
    <t>0.0657-0.2118</t>
  </si>
  <si>
    <t>ENST00000497194</t>
  </si>
  <si>
    <t>0.0774-0.2431</t>
  </si>
  <si>
    <t>IL18BP</t>
  </si>
  <si>
    <t>0.0779-0.2480</t>
  </si>
  <si>
    <t>0.0719-0.2308</t>
  </si>
  <si>
    <t>0.0773-0.2405</t>
  </si>
  <si>
    <t>ENST00000497317</t>
  </si>
  <si>
    <t>0.0707-0.2431</t>
  </si>
  <si>
    <t>0.0642-0.2154</t>
  </si>
  <si>
    <t>KRTCAP2</t>
  </si>
  <si>
    <t>0.0771-0.2438</t>
  </si>
  <si>
    <t>0.0748-0.2438</t>
  </si>
  <si>
    <t>0.0666-0.2348</t>
  </si>
  <si>
    <t>ENST00000497454</t>
  </si>
  <si>
    <t>0.0685-0.2291</t>
  </si>
  <si>
    <t>0.0813-0.2495</t>
  </si>
  <si>
    <t>RGL2</t>
  </si>
  <si>
    <t>0.0866-0.2579</t>
  </si>
  <si>
    <t>0.0852-0.2680</t>
  </si>
  <si>
    <t>0.0800-0.2657</t>
  </si>
  <si>
    <t>ENST00000497473</t>
  </si>
  <si>
    <t>0.0776-0.2385</t>
  </si>
  <si>
    <t>IAH1</t>
  </si>
  <si>
    <t>0.0810-0.2563</t>
  </si>
  <si>
    <t>0.0734-0.2347</t>
  </si>
  <si>
    <t>0.0869-0.2512</t>
  </si>
  <si>
    <t>0.0826-0.2428</t>
  </si>
  <si>
    <t>ENST00000497547</t>
  </si>
  <si>
    <t>0.0803-0.2438</t>
  </si>
  <si>
    <t>RRP1</t>
  </si>
  <si>
    <t>0.0802-0.2479</t>
  </si>
  <si>
    <t>0.0804-0.2498</t>
  </si>
  <si>
    <t>0.0919-0.2723</t>
  </si>
  <si>
    <t>ENST00000497571</t>
  </si>
  <si>
    <t>0.0739-0.2246</t>
  </si>
  <si>
    <t>KLF6</t>
  </si>
  <si>
    <t>0.0690-0.2284</t>
  </si>
  <si>
    <t>0.0702-0.2266</t>
  </si>
  <si>
    <t>0.0685-0.2218</t>
  </si>
  <si>
    <t>ENST00000497771</t>
  </si>
  <si>
    <t>0.0819-0.2503</t>
  </si>
  <si>
    <t>LCN10</t>
  </si>
  <si>
    <t>0.0817-0.2611</t>
  </si>
  <si>
    <t>0.0921-0.2672</t>
  </si>
  <si>
    <t>0.0848-0.2675</t>
  </si>
  <si>
    <t>ENST00000497985</t>
  </si>
  <si>
    <t>0.0804-0.2790</t>
  </si>
  <si>
    <t>0.0858-0.2670</t>
  </si>
  <si>
    <t>PLSCR2</t>
  </si>
  <si>
    <t>0.0694-0.2442</t>
  </si>
  <si>
    <t>0.0812-0.2670</t>
  </si>
  <si>
    <t>0.0908-0.2807</t>
  </si>
  <si>
    <t>ENST00000498165</t>
  </si>
  <si>
    <t>0.0803-0.2690</t>
  </si>
  <si>
    <t>0.0873-0.2715</t>
  </si>
  <si>
    <t>PPM1L</t>
  </si>
  <si>
    <t>0.0807-0.2532</t>
  </si>
  <si>
    <t>0.0791-0.2570</t>
  </si>
  <si>
    <t>0.0788-0.2563</t>
  </si>
  <si>
    <t>ENST00000498181</t>
  </si>
  <si>
    <t>0.0753-0.2513</t>
  </si>
  <si>
    <t>GIMAP5</t>
  </si>
  <si>
    <t>0.0864-0.2682</t>
  </si>
  <si>
    <t>0.0829-0.2725</t>
  </si>
  <si>
    <t>0.0810-0.2693</t>
  </si>
  <si>
    <t>0.0842-0.2661</t>
  </si>
  <si>
    <t>ENST00000498273</t>
  </si>
  <si>
    <t>0.0860-0.2802</t>
  </si>
  <si>
    <t>L1TD1</t>
  </si>
  <si>
    <t>0.0705-0.2393</t>
  </si>
  <si>
    <t>0.0770-0.2592</t>
  </si>
  <si>
    <t>0.0778-0.2394</t>
  </si>
  <si>
    <t>ENST00000498619</t>
  </si>
  <si>
    <t>0.0761-0.2409</t>
  </si>
  <si>
    <t>CASR</t>
  </si>
  <si>
    <t>0.0732-0.2384</t>
  </si>
  <si>
    <t>0.0797-0.2414</t>
  </si>
  <si>
    <t>0.0818-0.2366</t>
  </si>
  <si>
    <t>ENST00000498678</t>
  </si>
  <si>
    <t>0.0748-0.2240</t>
  </si>
  <si>
    <t>0.0810-0.2553</t>
  </si>
  <si>
    <t>HOXB3</t>
  </si>
  <si>
    <t>0.0728-0.2313</t>
  </si>
  <si>
    <t>0.0778-0.2430</t>
  </si>
  <si>
    <t>0.0724-0.2341</t>
  </si>
  <si>
    <t>0.0699-0.2258</t>
  </si>
  <si>
    <t>ENST00000498697</t>
  </si>
  <si>
    <t>0.0666-0.2269</t>
  </si>
  <si>
    <t>KIAA2012</t>
  </si>
  <si>
    <t>0.0684-0.2288</t>
  </si>
  <si>
    <t>0.0746-0.2267</t>
  </si>
  <si>
    <t>0.0742-0.2383</t>
  </si>
  <si>
    <t>0.0711-0.2364</t>
  </si>
  <si>
    <t>ENST00000498707</t>
  </si>
  <si>
    <t>0.0740-0.2424</t>
  </si>
  <si>
    <t>ADAMTS9</t>
  </si>
  <si>
    <t>0.0791-0.2483</t>
  </si>
  <si>
    <t>0.0723-0.2462</t>
  </si>
  <si>
    <t>0.0792-0.2458</t>
  </si>
  <si>
    <t>ENST00000498907</t>
  </si>
  <si>
    <t>0.0764-0.2454</t>
  </si>
  <si>
    <t>CEBPA</t>
  </si>
  <si>
    <t>0.0768-0.2318</t>
  </si>
  <si>
    <t>0.0764-0.2442</t>
  </si>
  <si>
    <t>0.0802-0.2575</t>
  </si>
  <si>
    <t>ENST00000498926</t>
  </si>
  <si>
    <t>0.0695-0.2440</t>
  </si>
  <si>
    <t>0.0847-0.2553</t>
  </si>
  <si>
    <t>PGAM5</t>
  </si>
  <si>
    <t>0.0797-0.2359</t>
  </si>
  <si>
    <t>0.0886-0.2612</t>
  </si>
  <si>
    <t>0.0813-0.2517</t>
  </si>
  <si>
    <t>ENST00000499023</t>
  </si>
  <si>
    <t>0.0878-0.2598</t>
  </si>
  <si>
    <t>PLRG1</t>
  </si>
  <si>
    <t>0.0869-0.2708</t>
  </si>
  <si>
    <t>0.0815-0.2508</t>
  </si>
  <si>
    <t>0.0901-0.2657</t>
  </si>
  <si>
    <t>0.0834-0.2519</t>
  </si>
  <si>
    <t>ENST00000499666</t>
  </si>
  <si>
    <t>0.0778-0.2419</t>
  </si>
  <si>
    <t>LAMTOR3</t>
  </si>
  <si>
    <t>0.0794-0.2545</t>
  </si>
  <si>
    <t>0.0752-0.2349</t>
  </si>
  <si>
    <t>0.0765-0.2476</t>
  </si>
  <si>
    <t>ENST00000499869</t>
  </si>
  <si>
    <t>0.0859-0.2643</t>
  </si>
  <si>
    <t>0.0867-0.2526</t>
  </si>
  <si>
    <t>WDR1</t>
  </si>
  <si>
    <t>0.0849-0.2508</t>
  </si>
  <si>
    <t>0.0858-0.2586</t>
  </si>
  <si>
    <t>0.0836-0.2586</t>
  </si>
  <si>
    <t>ENST00000500337</t>
  </si>
  <si>
    <t>0.0831-0.2747</t>
  </si>
  <si>
    <t>TMEM267</t>
  </si>
  <si>
    <t>0.0874-0.2618</t>
  </si>
  <si>
    <t>0.0869-0.2719</t>
  </si>
  <si>
    <t>0.0845-0.2617</t>
  </si>
  <si>
    <t>ENST00000500576</t>
  </si>
  <si>
    <t>0.0895-0.2564</t>
  </si>
  <si>
    <t>0.0853-0.2700</t>
  </si>
  <si>
    <t>LYRM4</t>
  </si>
  <si>
    <t>0.0789-0.2554</t>
  </si>
  <si>
    <t>0.0729-0.2407</t>
  </si>
  <si>
    <t>0.0808-0.2468</t>
  </si>
  <si>
    <t>0.0789-0.2611</t>
  </si>
  <si>
    <t>0.0719-0.2362</t>
  </si>
  <si>
    <t>0.0816-0.2519</t>
  </si>
  <si>
    <t>0.0776-0.2454</t>
  </si>
  <si>
    <t>ENST00000500692</t>
  </si>
  <si>
    <t>GNPDA1</t>
  </si>
  <si>
    <t>0.4982-0.6178</t>
  </si>
  <si>
    <t>0.5056-0.6136</t>
  </si>
  <si>
    <t>0.4985-0.6145</t>
  </si>
  <si>
    <t>ENST00000500704</t>
  </si>
  <si>
    <t>0.5013-0.6183</t>
  </si>
  <si>
    <t>USP45</t>
  </si>
  <si>
    <t>0.5047-0.6135</t>
  </si>
  <si>
    <t>0.4970-0.6154</t>
  </si>
  <si>
    <t>0.5095-0.6173</t>
  </si>
  <si>
    <t>0.5102-0.6156</t>
  </si>
  <si>
    <t>ENST00000500893</t>
  </si>
  <si>
    <t>0.4994-0.6165</t>
  </si>
  <si>
    <t>ZCCHC3</t>
  </si>
  <si>
    <t>0.5091-0.6191</t>
  </si>
  <si>
    <t>0.4989-0.6128</t>
  </si>
  <si>
    <t>0.5072-0.6167</t>
  </si>
  <si>
    <t>ENST00000500968</t>
  </si>
  <si>
    <t>0.5115-0.6178</t>
  </si>
  <si>
    <t>USP51</t>
  </si>
  <si>
    <t>0.5071-0.6164</t>
  </si>
  <si>
    <t>0.5050-0.6127</t>
  </si>
  <si>
    <t>0.5052-0.6149</t>
  </si>
  <si>
    <t>0.5005-0.6154</t>
  </si>
  <si>
    <t>ENST00000501748</t>
  </si>
  <si>
    <t>0.5014-0.6145</t>
  </si>
  <si>
    <t>ZNF623</t>
  </si>
  <si>
    <t>0.5025-0.6075</t>
  </si>
  <si>
    <t>0.5021-0.6143</t>
  </si>
  <si>
    <t>0.5014-0.6125</t>
  </si>
  <si>
    <t>ENST00000502294</t>
  </si>
  <si>
    <t>0.5041-0.6159</t>
  </si>
  <si>
    <t>PRR27</t>
  </si>
  <si>
    <t>0.5073-0.6170</t>
  </si>
  <si>
    <t>0.5017-0.6163</t>
  </si>
  <si>
    <t>0.5001-0.6163</t>
  </si>
  <si>
    <t>0.4954-0.6126</t>
  </si>
  <si>
    <t>ENST00000502307</t>
  </si>
  <si>
    <t>0.5072-0.6166</t>
  </si>
  <si>
    <t>AREG</t>
  </si>
  <si>
    <t>0.4986-0.6137</t>
  </si>
  <si>
    <t>0.5076-0.6141</t>
  </si>
  <si>
    <t>0.5068-0.6155</t>
  </si>
  <si>
    <t>0.5063-0.6108</t>
  </si>
  <si>
    <t>ENST00000502346</t>
  </si>
  <si>
    <t>0.4985-0.6118</t>
  </si>
  <si>
    <t>TMEM167A</t>
  </si>
  <si>
    <t>0.5042-0.6122</t>
  </si>
  <si>
    <t>0.5058-0.6136</t>
  </si>
  <si>
    <t>0.4981-0.6149</t>
  </si>
  <si>
    <t>0.4931-0.6142</t>
  </si>
  <si>
    <t>ENST00000502396</t>
  </si>
  <si>
    <t>0.4927-0.6167</t>
  </si>
  <si>
    <t>0.4947-0.6130</t>
  </si>
  <si>
    <t>MLIP</t>
  </si>
  <si>
    <t>0.5049-0.6179</t>
  </si>
  <si>
    <t>0.5081-0.6189</t>
  </si>
  <si>
    <t>0.5082-0.6159</t>
  </si>
  <si>
    <t>ENST00000502412</t>
  </si>
  <si>
    <t>0.5135-0.6200</t>
  </si>
  <si>
    <t>ZFP62</t>
  </si>
  <si>
    <t>0.5098-0.6217</t>
  </si>
  <si>
    <t>0.5047-0.6169</t>
  </si>
  <si>
    <t>0.4887-0.6045</t>
  </si>
  <si>
    <t>0.4977-0.6154</t>
  </si>
  <si>
    <t>ENST00000502486</t>
  </si>
  <si>
    <t>0.5053-0.6148</t>
  </si>
  <si>
    <t>BEND4</t>
  </si>
  <si>
    <t>0.4997-0.6171</t>
  </si>
  <si>
    <t>0.5008-0.6132</t>
  </si>
  <si>
    <t>0.4967-0.6149</t>
  </si>
  <si>
    <t>ENST00000502492</t>
  </si>
  <si>
    <t>0.5056-0.6193</t>
  </si>
  <si>
    <t>SNF8</t>
  </si>
  <si>
    <t>0.5104-0.6178</t>
  </si>
  <si>
    <t>0.5058-0.6138</t>
  </si>
  <si>
    <t>0.4993-0.6138</t>
  </si>
  <si>
    <t>0.4977-0.6101</t>
  </si>
  <si>
    <t>ENST00000502583</t>
  </si>
  <si>
    <t>0.5045-0.6146</t>
  </si>
  <si>
    <t>CAGE1</t>
  </si>
  <si>
    <t>0.5030-0.6153</t>
  </si>
  <si>
    <t>0.4958-0.6103</t>
  </si>
  <si>
    <t>0.4939-0.6128</t>
  </si>
  <si>
    <t>ENST00000502692</t>
  </si>
  <si>
    <t>0.4877-0.6081</t>
  </si>
  <si>
    <t>0.4963-0.6130</t>
  </si>
  <si>
    <t>ACTN3</t>
  </si>
  <si>
    <t>0.4971-0.6103</t>
  </si>
  <si>
    <t>0.5059-0.6127</t>
  </si>
  <si>
    <t>0.4926-0.6130</t>
  </si>
  <si>
    <t>ENST00000502732</t>
  </si>
  <si>
    <t>0.4992-0.6103</t>
  </si>
  <si>
    <t>0.4997-0.6138</t>
  </si>
  <si>
    <t>ABL2</t>
  </si>
  <si>
    <t>0.5038-0.6192</t>
  </si>
  <si>
    <t>0.4948-0.6141</t>
  </si>
  <si>
    <t>0.5122-0.6207</t>
  </si>
  <si>
    <t>0.5062-0.6191</t>
  </si>
  <si>
    <t>ENST00000502773</t>
  </si>
  <si>
    <t>0.5108-0.6169</t>
  </si>
  <si>
    <t>PDGFC</t>
  </si>
  <si>
    <t>0.5059-0.6172</t>
  </si>
  <si>
    <t>0.5095-0.6113</t>
  </si>
  <si>
    <t>ENST00000502798</t>
  </si>
  <si>
    <t>0.5089-0.6165</t>
  </si>
  <si>
    <t>SV2C</t>
  </si>
  <si>
    <t>0.5076-0.6194</t>
  </si>
  <si>
    <t>0.5148-0.6228</t>
  </si>
  <si>
    <t>0.5015-0.6117</t>
  </si>
  <si>
    <t>0.5007-0.6144</t>
  </si>
  <si>
    <t>ENST00000502852</t>
  </si>
  <si>
    <t>0.4969-0.6133</t>
  </si>
  <si>
    <t>NUDT16</t>
  </si>
  <si>
    <t>0.5016-0.6143</t>
  </si>
  <si>
    <t>0.5006-0.6119</t>
  </si>
  <si>
    <t>0.5049-0.6158</t>
  </si>
  <si>
    <t>ENST00000502935</t>
  </si>
  <si>
    <t>0.4992-0.6163</t>
  </si>
  <si>
    <t>XPNPEP1</t>
  </si>
  <si>
    <t>0.4981-0.6140</t>
  </si>
  <si>
    <t>0.4996-0.6151</t>
  </si>
  <si>
    <t>0.5077-0.6177</t>
  </si>
  <si>
    <t>ENST00000502986</t>
  </si>
  <si>
    <t>0.5021-0.6155</t>
  </si>
  <si>
    <t>IDO2</t>
  </si>
  <si>
    <t>0.5128-0.6180</t>
  </si>
  <si>
    <t>0.5065-0.6143</t>
  </si>
  <si>
    <t>0.5128-0.6181</t>
  </si>
  <si>
    <t>0.5060-0.6116</t>
  </si>
  <si>
    <t>0.5151-0.6166</t>
  </si>
  <si>
    <t>0.5049-0.6141</t>
  </si>
  <si>
    <t>ENST00000502994</t>
  </si>
  <si>
    <t>0.5011-0.6127</t>
  </si>
  <si>
    <t>RANBP3L</t>
  </si>
  <si>
    <t>0.5040-0.6159</t>
  </si>
  <si>
    <t>0.5011-0.6122</t>
  </si>
  <si>
    <t>0.5137-0.6233</t>
  </si>
  <si>
    <t>ENST00000503032</t>
  </si>
  <si>
    <t>0.5028-0.6142</t>
  </si>
  <si>
    <t>TRIM75P</t>
  </si>
  <si>
    <t>0.4929-0.6123</t>
  </si>
  <si>
    <t>0.5017-0.6154</t>
  </si>
  <si>
    <t>0.5114-0.6165</t>
  </si>
  <si>
    <t>ENST00000503039</t>
  </si>
  <si>
    <t>0.5073-0.6203</t>
  </si>
  <si>
    <t>ZNF346</t>
  </si>
  <si>
    <t>0.5107-0.6171</t>
  </si>
  <si>
    <t>0.5065-0.6209</t>
  </si>
  <si>
    <t>ENST00000503057</t>
  </si>
  <si>
    <t>0.5069-0.6147</t>
  </si>
  <si>
    <t>LIMCH1</t>
  </si>
  <si>
    <t>0.5049-0.6142</t>
  </si>
  <si>
    <t>0.5095-0.6123</t>
  </si>
  <si>
    <t>ENST00000503070</t>
  </si>
  <si>
    <t>0.5141-0.6213</t>
  </si>
  <si>
    <t>GNGT2</t>
  </si>
  <si>
    <t>0.5031-0.6173</t>
  </si>
  <si>
    <t>0.4966-0.6144</t>
  </si>
  <si>
    <t>ENST00000503109</t>
  </si>
  <si>
    <t>0.5043-0.6149</t>
  </si>
  <si>
    <t>MGAT4D</t>
  </si>
  <si>
    <t>0.4961-0.6124</t>
  </si>
  <si>
    <t>0.5138-0.6155</t>
  </si>
  <si>
    <t>0.5013-0.6148</t>
  </si>
  <si>
    <t>ENST00000503131</t>
  </si>
  <si>
    <t>SAMD14</t>
  </si>
  <si>
    <t>0.5168-0.6215</t>
  </si>
  <si>
    <t>0.4591-0.5847</t>
  </si>
  <si>
    <t>ENST00000503173</t>
  </si>
  <si>
    <t>0.4628-0.5813</t>
  </si>
  <si>
    <t>CCDC169</t>
  </si>
  <si>
    <t>0.4565-0.5802</t>
  </si>
  <si>
    <t>0.4565-0.5795</t>
  </si>
  <si>
    <t>0.4464-0.5660</t>
  </si>
  <si>
    <t>ENST00000503176</t>
  </si>
  <si>
    <t>0.4480-0.5735</t>
  </si>
  <si>
    <t>PDK2</t>
  </si>
  <si>
    <t>0.4623-0.5792</t>
  </si>
  <si>
    <t>0.4571-0.5735</t>
  </si>
  <si>
    <t>0.4607-0.5817</t>
  </si>
  <si>
    <t>0.4618-0.5791</t>
  </si>
  <si>
    <t>0.4579-0.5787</t>
  </si>
  <si>
    <t>0.4624-0.5798</t>
  </si>
  <si>
    <t>0.4623-0.5804</t>
  </si>
  <si>
    <t>0.4583-0.5793</t>
  </si>
  <si>
    <t>0.4534-0.5714</t>
  </si>
  <si>
    <t>0.4504-0.5736</t>
  </si>
  <si>
    <t>0.4509-0.5780</t>
  </si>
  <si>
    <t>0.4590-0.5799</t>
  </si>
  <si>
    <t>0.4556-0.5732</t>
  </si>
  <si>
    <t>0.4493-0.5739</t>
  </si>
  <si>
    <t>0.4505-0.5718</t>
  </si>
  <si>
    <t>ENST00000503277</t>
  </si>
  <si>
    <t>0.4640-0.5857</t>
  </si>
  <si>
    <t>RPL9</t>
  </si>
  <si>
    <t>0.4673-0.5845</t>
  </si>
  <si>
    <t>0.4639-0.5853</t>
  </si>
  <si>
    <t>0.4599-0.5839</t>
  </si>
  <si>
    <t>0.4583-0.5822</t>
  </si>
  <si>
    <t>ENST00000503335</t>
  </si>
  <si>
    <t>0.4664-0.5872</t>
  </si>
  <si>
    <t>MEGF10</t>
  </si>
  <si>
    <t>0.4660-0.5856</t>
  </si>
  <si>
    <t>0.4614-0.5812</t>
  </si>
  <si>
    <t>ENST00000503362</t>
  </si>
  <si>
    <t>0.4600-0.5778</t>
  </si>
  <si>
    <t>SPCS3</t>
  </si>
  <si>
    <t>0.4604-0.5771</t>
  </si>
  <si>
    <t>0.4544-0.5763</t>
  </si>
  <si>
    <t>ENST00000503462</t>
  </si>
  <si>
    <t>0.4641-0.5794</t>
  </si>
  <si>
    <t>ZNF827</t>
  </si>
  <si>
    <t>0.4776-0.5930</t>
  </si>
  <si>
    <t>0.4599-0.5841</t>
  </si>
  <si>
    <t>ENST00000503585</t>
  </si>
  <si>
    <t>0.4578-0.5839</t>
  </si>
  <si>
    <t>0.4617-0.5861</t>
  </si>
  <si>
    <t>PACRGL</t>
  </si>
  <si>
    <t>0.4606-0.5857</t>
  </si>
  <si>
    <t>0.4668-0.5868</t>
  </si>
  <si>
    <t>0.4634-0.5815</t>
  </si>
  <si>
    <t>ENST00000503682</t>
  </si>
  <si>
    <t>0.4621-0.5843</t>
  </si>
  <si>
    <t>COPS4</t>
  </si>
  <si>
    <t>0.4591-0.5851</t>
  </si>
  <si>
    <t>0.4572-0.5819</t>
  </si>
  <si>
    <t>0.4428-0.5658</t>
  </si>
  <si>
    <t>0.4605-0.5849</t>
  </si>
  <si>
    <t>ENST00000503731</t>
  </si>
  <si>
    <t>0.4580-0.5766</t>
  </si>
  <si>
    <t>TUSC3</t>
  </si>
  <si>
    <t>0.4584-0.5851</t>
  </si>
  <si>
    <t>0.4583-0.5798</t>
  </si>
  <si>
    <t>0.4586-0.5836</t>
  </si>
  <si>
    <t>0.4597-0.5819</t>
  </si>
  <si>
    <t>ENST00000503752</t>
  </si>
  <si>
    <t>0.4579-0.5788</t>
  </si>
  <si>
    <t>PRIMPOL</t>
  </si>
  <si>
    <t>0.4583-0.5770</t>
  </si>
  <si>
    <t>0.4620-0.5827</t>
  </si>
  <si>
    <t>0.4553-0.5744</t>
  </si>
  <si>
    <t>ENST00000503771</t>
  </si>
  <si>
    <t>0.4598-0.5778</t>
  </si>
  <si>
    <t>TMEM158</t>
  </si>
  <si>
    <t>0.4563-0.5752</t>
  </si>
  <si>
    <t>0.4612-0.5802</t>
  </si>
  <si>
    <t>0.4522-0.5775</t>
  </si>
  <si>
    <t>ENST00000503787</t>
  </si>
  <si>
    <t>0.4537-0.5795</t>
  </si>
  <si>
    <t>GPX8</t>
  </si>
  <si>
    <t>0.4547-0.5801</t>
  </si>
  <si>
    <t>0.4613-0.5785</t>
  </si>
  <si>
    <t>0.4619-0.5766</t>
  </si>
  <si>
    <t>ENST00000503804</t>
  </si>
  <si>
    <t>0.4563-0.5835</t>
  </si>
  <si>
    <t>ROPN1L</t>
  </si>
  <si>
    <t>0.4537-0.5756</t>
  </si>
  <si>
    <t>0.4553-0.5807</t>
  </si>
  <si>
    <t>ENST00000503860</t>
  </si>
  <si>
    <t>0.4561-0.5827</t>
  </si>
  <si>
    <t>0.4600-0.5816</t>
  </si>
  <si>
    <t>CXCL11</t>
  </si>
  <si>
    <t>0.4662-0.5877</t>
  </si>
  <si>
    <t>0.4670-0.5845</t>
  </si>
  <si>
    <t>0.4639-0.5852</t>
  </si>
  <si>
    <t>ENST00000504087</t>
  </si>
  <si>
    <t>0.4664-0.5759</t>
  </si>
  <si>
    <t>0.4640-0.5828</t>
  </si>
  <si>
    <t>ANKRD50</t>
  </si>
  <si>
    <t>0.4617-0.5836</t>
  </si>
  <si>
    <t>0.4732-0.5940</t>
  </si>
  <si>
    <t>0.4567-0.5751</t>
  </si>
  <si>
    <t>ENST00000504123</t>
  </si>
  <si>
    <t>0.4596-0.5817</t>
  </si>
  <si>
    <t>0.4602-0.5829</t>
  </si>
  <si>
    <t>CNOT6L</t>
  </si>
  <si>
    <t>0.4621-0.5808</t>
  </si>
  <si>
    <t>0.4648-0.5825</t>
  </si>
  <si>
    <t>0.4630-0.5838</t>
  </si>
  <si>
    <t>0.4622-0.5866</t>
  </si>
  <si>
    <t>ENST00000504169</t>
  </si>
  <si>
    <t>0.4630-0.5840</t>
  </si>
  <si>
    <t>CDKN2AIP</t>
  </si>
  <si>
    <t>0.4627-0.5850</t>
  </si>
  <si>
    <t>0.4640-0.5820</t>
  </si>
  <si>
    <t>0.4576-0.5796</t>
  </si>
  <si>
    <t>0.4613-0.5803</t>
  </si>
  <si>
    <t>ENST00000504199</t>
  </si>
  <si>
    <t>0.4650-0.5826</t>
  </si>
  <si>
    <t>GC</t>
  </si>
  <si>
    <t>0.4616-0.5786</t>
  </si>
  <si>
    <t>0.4654-0.5830</t>
  </si>
  <si>
    <t>0.4619-0.5765</t>
  </si>
  <si>
    <t>0.4597-0.5756</t>
  </si>
  <si>
    <t>ENST00000504404</t>
  </si>
  <si>
    <t>0.4648-0.5800</t>
  </si>
  <si>
    <t>DLEU7</t>
  </si>
  <si>
    <t>0.4622-0.5819</t>
  </si>
  <si>
    <t>0.4596-0.5814</t>
  </si>
  <si>
    <t>ENST00000504449</t>
  </si>
  <si>
    <t>0.4648-0.5812</t>
  </si>
  <si>
    <t>PCP4L1</t>
  </si>
  <si>
    <t>0.4657-0.5888</t>
  </si>
  <si>
    <t>0.4580-0.5789</t>
  </si>
  <si>
    <t>0.4520-0.5784</t>
  </si>
  <si>
    <t>ENST00000504452</t>
  </si>
  <si>
    <t>0.4606-0.5821</t>
  </si>
  <si>
    <t>PRDM8</t>
  </si>
  <si>
    <t>0.4600-0.5823</t>
  </si>
  <si>
    <t>0.4633-0.5885</t>
  </si>
  <si>
    <t>0.4578-0.5777</t>
  </si>
  <si>
    <t>0.4575-0.5804</t>
  </si>
  <si>
    <t>ENST00000504548</t>
  </si>
  <si>
    <t>0.4614-0.5793</t>
  </si>
  <si>
    <t>TIGD5</t>
  </si>
  <si>
    <t>0.4601-0.5781</t>
  </si>
  <si>
    <t>0.4599-0.5734</t>
  </si>
  <si>
    <t>0.4655-0.5843</t>
  </si>
  <si>
    <t>ENST00000504572</t>
  </si>
  <si>
    <t>0.4614-0.5835</t>
  </si>
  <si>
    <t>0.4575-0.5782</t>
  </si>
  <si>
    <t>NR3C1</t>
  </si>
  <si>
    <t>0.4608-0.5803</t>
  </si>
  <si>
    <t>0.4609-0.5835</t>
  </si>
  <si>
    <t>0.4631-0.5786</t>
  </si>
  <si>
    <t>ENST00000504595</t>
  </si>
  <si>
    <t>0.4606-0.5813</t>
  </si>
  <si>
    <t>FBXL7</t>
  </si>
  <si>
    <t>0.4672-0.5879</t>
  </si>
  <si>
    <t>0.3381-0.5239</t>
  </si>
  <si>
    <t>ENST00000504825</t>
  </si>
  <si>
    <t>0.3357-0.5097</t>
  </si>
  <si>
    <t>SMR3B</t>
  </si>
  <si>
    <t>0.3340-0.5059</t>
  </si>
  <si>
    <t>0.3321-0.5017</t>
  </si>
  <si>
    <t>0.3326-0.4906</t>
  </si>
  <si>
    <t>ENST00000504830</t>
  </si>
  <si>
    <t>0.3362-0.5136</t>
  </si>
  <si>
    <t>ADAMTS12</t>
  </si>
  <si>
    <t>0.3290-0.4863</t>
  </si>
  <si>
    <t>0.3292-0.4845</t>
  </si>
  <si>
    <t>0.3351-0.4983</t>
  </si>
  <si>
    <t>0.3317-0.4948</t>
  </si>
  <si>
    <t>ENST00000504924</t>
  </si>
  <si>
    <t>0.3323-0.5004</t>
  </si>
  <si>
    <t>ARL15</t>
  </si>
  <si>
    <t>0.3365-0.5027</t>
  </si>
  <si>
    <t>0.3341-0.4945</t>
  </si>
  <si>
    <t>0.3321-0.4903</t>
  </si>
  <si>
    <t>ENST00000504952</t>
  </si>
  <si>
    <t>0.3315-0.4883</t>
  </si>
  <si>
    <t>DCK</t>
  </si>
  <si>
    <t>0.3329-0.4861</t>
  </si>
  <si>
    <t>0.3320-0.4933</t>
  </si>
  <si>
    <t>0.3331-0.4975</t>
  </si>
  <si>
    <t>0.3362-0.5009</t>
  </si>
  <si>
    <t>ENST00000504968</t>
  </si>
  <si>
    <t>0.3328-0.4880</t>
  </si>
  <si>
    <t>0.3343-0.4957</t>
  </si>
  <si>
    <t>SEC24B</t>
  </si>
  <si>
    <t>0.3370-0.5078</t>
  </si>
  <si>
    <t>0.3370-0.5062</t>
  </si>
  <si>
    <t>0.3381-0.5122</t>
  </si>
  <si>
    <t>ENST00000504986</t>
  </si>
  <si>
    <t>0.3350-0.5092</t>
  </si>
  <si>
    <t>0.3364-0.5121</t>
  </si>
  <si>
    <t>TMEM33</t>
  </si>
  <si>
    <t>0.3354-0.5164</t>
  </si>
  <si>
    <t>0.3390-0.5179</t>
  </si>
  <si>
    <t>0.3347-0.5052</t>
  </si>
  <si>
    <t>0.3343-0.5006</t>
  </si>
  <si>
    <t>ENST00000505019</t>
  </si>
  <si>
    <t>0.3377-0.5087</t>
  </si>
  <si>
    <t>0.3336-0.4960</t>
  </si>
  <si>
    <t>0.3347-0.5019</t>
  </si>
  <si>
    <t>0.3415-0.5275</t>
  </si>
  <si>
    <t>0.3335-0.5030</t>
  </si>
  <si>
    <t>0.3362-0.5184</t>
  </si>
  <si>
    <t>0.3347-0.5080</t>
  </si>
  <si>
    <t>0.3332-0.5061</t>
  </si>
  <si>
    <t>ZGRF1</t>
  </si>
  <si>
    <t>0.3362-0.5066</t>
  </si>
  <si>
    <t>0.3377-0.5035</t>
  </si>
  <si>
    <t>0.3371-0.4995</t>
  </si>
  <si>
    <t>ENST00000505024</t>
  </si>
  <si>
    <t>0.3348-0.5015</t>
  </si>
  <si>
    <t>CFAP100</t>
  </si>
  <si>
    <t>0.3344-0.4993</t>
  </si>
  <si>
    <t>0.3355-0.5032</t>
  </si>
  <si>
    <t>0.3315-0.4936</t>
  </si>
  <si>
    <t>ENST00000505035</t>
  </si>
  <si>
    <t>0.3376-0.5157</t>
  </si>
  <si>
    <t>C16orf82</t>
  </si>
  <si>
    <t>0.3315-0.4850</t>
  </si>
  <si>
    <t>0.3352-0.5068</t>
  </si>
  <si>
    <t>0.3353-0.5087</t>
  </si>
  <si>
    <t>0.3371-0.5113</t>
  </si>
  <si>
    <t>ENST00000505118</t>
  </si>
  <si>
    <t>0.3345-0.4967</t>
  </si>
  <si>
    <t>CRISP1</t>
  </si>
  <si>
    <t>0.3347-0.4966</t>
  </si>
  <si>
    <t>0.3352-0.4988</t>
  </si>
  <si>
    <t>0.3344-0.5026</t>
  </si>
  <si>
    <t>0.3349-0.4991</t>
  </si>
  <si>
    <t>ENST00000505177</t>
  </si>
  <si>
    <t>0.3326-0.4854</t>
  </si>
  <si>
    <t>MAEA</t>
  </si>
  <si>
    <t>0.3328-0.4932</t>
  </si>
  <si>
    <t>0.3325-0.4922</t>
  </si>
  <si>
    <t>0.3341-0.5021</t>
  </si>
  <si>
    <t>0.3300-0.4914</t>
  </si>
  <si>
    <t>ENST00000505374</t>
  </si>
  <si>
    <t>0.3370-0.5114</t>
  </si>
  <si>
    <t>DDX4</t>
  </si>
  <si>
    <t>0.3360-0.5074</t>
  </si>
  <si>
    <t>0.3371-0.5112</t>
  </si>
  <si>
    <t>0.3377-0.5221</t>
  </si>
  <si>
    <t>ENST00000505459</t>
  </si>
  <si>
    <t>0.3351-0.5025</t>
  </si>
  <si>
    <t>SRP19</t>
  </si>
  <si>
    <t>0.3335-0.4995</t>
  </si>
  <si>
    <t>0.3375-0.5088</t>
  </si>
  <si>
    <t>0.3359-0.5056</t>
  </si>
  <si>
    <t>ENST00000505472</t>
  </si>
  <si>
    <t>0.3361-0.5093</t>
  </si>
  <si>
    <t>SEC31A</t>
  </si>
  <si>
    <t>0.3338-0.5014</t>
  </si>
  <si>
    <t>0.3326-0.4997</t>
  </si>
  <si>
    <t>0.3324-0.4957</t>
  </si>
  <si>
    <t>0.3310-0.4804</t>
  </si>
  <si>
    <t>ENST00000505490</t>
  </si>
  <si>
    <t>0.3322-0.4933</t>
  </si>
  <si>
    <t>ALYREF</t>
  </si>
  <si>
    <t>0.3329-0.4994</t>
  </si>
  <si>
    <t>0.3409-0.5260</t>
  </si>
  <si>
    <t>0.3380-0.5078</t>
  </si>
  <si>
    <t>0.3357-0.5056</t>
  </si>
  <si>
    <t>ENST00000505496</t>
  </si>
  <si>
    <t>0.3394-0.5193</t>
  </si>
  <si>
    <t>CTSB</t>
  </si>
  <si>
    <t>0.3371-0.5105</t>
  </si>
  <si>
    <t>0.3376-0.5100</t>
  </si>
  <si>
    <t>0.3382-0.5099</t>
  </si>
  <si>
    <t>ENST00000505560</t>
  </si>
  <si>
    <t>0.3384-0.5193</t>
  </si>
  <si>
    <t>0.3362-0.5080</t>
  </si>
  <si>
    <t>ZFYVE16</t>
  </si>
  <si>
    <t>0.3373-0.5129</t>
  </si>
  <si>
    <t>0.3353-0.5011</t>
  </si>
  <si>
    <t>0.3356-0.5060</t>
  </si>
  <si>
    <t>ENST00000505618</t>
  </si>
  <si>
    <t>0.3377-0.5122</t>
  </si>
  <si>
    <t>RHOH</t>
  </si>
  <si>
    <t>0.3368-0.5072</t>
  </si>
  <si>
    <t>0.3337-0.4953</t>
  </si>
  <si>
    <t>0.3341-0.4988</t>
  </si>
  <si>
    <t>ENST00000505667</t>
  </si>
  <si>
    <t>0.3359-0.4990</t>
  </si>
  <si>
    <t>0.3335-0.4950</t>
  </si>
  <si>
    <t>PALLD</t>
  </si>
  <si>
    <t>0.3378-0.5070</t>
  </si>
  <si>
    <t>0.3344-0.5055</t>
  </si>
  <si>
    <t>0.3360-0.5042</t>
  </si>
  <si>
    <t>0.3358-0.5066</t>
  </si>
  <si>
    <t>0.3377-0.5205</t>
  </si>
  <si>
    <t>0.3345-0.5071</t>
  </si>
  <si>
    <t>ENST00000505747</t>
  </si>
  <si>
    <t>0.3389-0.5083</t>
  </si>
  <si>
    <t>0.3400-0.5161</t>
  </si>
  <si>
    <t>THUMPD2</t>
  </si>
  <si>
    <t>0.3358-0.5043</t>
  </si>
  <si>
    <t>0.3375-0.5138</t>
  </si>
  <si>
    <t>0.3327-0.5006</t>
  </si>
  <si>
    <t>ENST00000505818</t>
  </si>
  <si>
    <t>0.3327-0.4958</t>
  </si>
  <si>
    <t>MRPL36</t>
  </si>
  <si>
    <t>0.3331-0.5000</t>
  </si>
  <si>
    <t>0.3333-0.4944</t>
  </si>
  <si>
    <t>ENST00000505820</t>
  </si>
  <si>
    <t>0.3325-0.4901</t>
  </si>
  <si>
    <t>MIB2</t>
  </si>
  <si>
    <t>0.3319-0.5011</t>
  </si>
  <si>
    <t>0.3306-0.4933</t>
  </si>
  <si>
    <t>ENST00000505878</t>
  </si>
  <si>
    <t>0.3340-0.4986</t>
  </si>
  <si>
    <t>HADH</t>
  </si>
  <si>
    <t>0.3299-0.4904</t>
  </si>
  <si>
    <t>0.3322-0.4997</t>
  </si>
  <si>
    <t>0.3323-0.5007</t>
  </si>
  <si>
    <t>ENST00000505916</t>
  </si>
  <si>
    <t>LRP2BP</t>
  </si>
  <si>
    <t>0.3370-0.5167</t>
  </si>
  <si>
    <t>0.3366-0.5231</t>
  </si>
  <si>
    <t>ENST00000505956</t>
  </si>
  <si>
    <t>EFCAB12</t>
  </si>
  <si>
    <t>0.3390-0.4320</t>
  </si>
  <si>
    <t>0.3409-0.4320</t>
  </si>
  <si>
    <t>0.3411-0.4421</t>
  </si>
  <si>
    <t>ENST00000505992</t>
  </si>
  <si>
    <t>0.3393-0.4271</t>
  </si>
  <si>
    <t>EIF4E</t>
  </si>
  <si>
    <t>0.3385-0.4247</t>
  </si>
  <si>
    <t>0.3407-0.4301</t>
  </si>
  <si>
    <t>ENST00000506030</t>
  </si>
  <si>
    <t>0.3415-0.4390</t>
  </si>
  <si>
    <t>ERBIN</t>
  </si>
  <si>
    <t>0.3393-0.4293</t>
  </si>
  <si>
    <t>ENST00000506237</t>
  </si>
  <si>
    <t>0.3414-0.4262</t>
  </si>
  <si>
    <t>SUB1</t>
  </si>
  <si>
    <t>0.3391-0.4283</t>
  </si>
  <si>
    <t>0.3395-0.4327</t>
  </si>
  <si>
    <t>0.3427-0.4292</t>
  </si>
  <si>
    <t>0.3417-0.4296</t>
  </si>
  <si>
    <t>ENST00000506364</t>
  </si>
  <si>
    <t>0.3421-0.4336</t>
  </si>
  <si>
    <t>ANKRD31</t>
  </si>
  <si>
    <t>0.3446-0.4315</t>
  </si>
  <si>
    <t>0.3449-0.4314</t>
  </si>
  <si>
    <t>0.3451-0.4406</t>
  </si>
  <si>
    <t>ENST00000506382</t>
  </si>
  <si>
    <t>0.3442-0.4343</t>
  </si>
  <si>
    <t>0.3440-0.4363</t>
  </si>
  <si>
    <t>FOXL3</t>
  </si>
  <si>
    <t>0.3447-0.4353</t>
  </si>
  <si>
    <t>0.3426-0.4299</t>
  </si>
  <si>
    <t>0.3441-0.4337</t>
  </si>
  <si>
    <t>0.3430-0.4351</t>
  </si>
  <si>
    <t>ENST00000506447</t>
  </si>
  <si>
    <t>0.3426-0.4352</t>
  </si>
  <si>
    <t>CEP192</t>
  </si>
  <si>
    <t>0.3441-0.4357</t>
  </si>
  <si>
    <t>0.3404-0.4312</t>
  </si>
  <si>
    <t>0.3426-0.4344</t>
  </si>
  <si>
    <t>ENST00000506455</t>
  </si>
  <si>
    <t>0.3431-0.4342</t>
  </si>
  <si>
    <t>GUCY1A1</t>
  </si>
  <si>
    <t>0.3398-0.4297</t>
  </si>
  <si>
    <t>0.3392-0.4226</t>
  </si>
  <si>
    <t>0.3385-0.4309</t>
  </si>
  <si>
    <t>0.3396-0.4283</t>
  </si>
  <si>
    <t>ENST00000506469</t>
  </si>
  <si>
    <t>0.3396-0.4359</t>
  </si>
  <si>
    <t>0.3388-0.4290</t>
  </si>
  <si>
    <t>YIPF3</t>
  </si>
  <si>
    <t>0.3422-0.4316</t>
  </si>
  <si>
    <t>0.3431-0.4385</t>
  </si>
  <si>
    <t>0.3394-0.4328</t>
  </si>
  <si>
    <t>ENST00000506538</t>
  </si>
  <si>
    <t>0.3397-0.4367</t>
  </si>
  <si>
    <t>WDR36</t>
  </si>
  <si>
    <t>0.3429-0.4336</t>
  </si>
  <si>
    <t>0.3425-0.4329</t>
  </si>
  <si>
    <t>0.3434-0.4330</t>
  </si>
  <si>
    <t>0.3448-0.4369</t>
  </si>
  <si>
    <t>ENST00000506577</t>
  </si>
  <si>
    <t>0.3422-0.4366</t>
  </si>
  <si>
    <t>0.3440-0.4332</t>
  </si>
  <si>
    <t>SELENOP</t>
  </si>
  <si>
    <t>0.3404-0.4281</t>
  </si>
  <si>
    <t>0.3433-0.4366</t>
  </si>
  <si>
    <t>0.3421-0.4339</t>
  </si>
  <si>
    <t>0.3421-0.4348</t>
  </si>
  <si>
    <t>ENST00000506587</t>
  </si>
  <si>
    <t>0.3433-0.4353</t>
  </si>
  <si>
    <t>PGM3</t>
  </si>
  <si>
    <t>0.3408-0.4335</t>
  </si>
  <si>
    <t>0.3446-0.4317</t>
  </si>
  <si>
    <t>0.3446-0.4338</t>
  </si>
  <si>
    <t>0.3418-0.4307</t>
  </si>
  <si>
    <t>ENST00000506599</t>
  </si>
  <si>
    <t>0.3443-0.4362</t>
  </si>
  <si>
    <t>P3R3URF</t>
  </si>
  <si>
    <t>0.3409-0.4304</t>
  </si>
  <si>
    <t>0.3429-0.4345</t>
  </si>
  <si>
    <t>0.3446-0.4314</t>
  </si>
  <si>
    <t>ENST00000506618</t>
  </si>
  <si>
    <t>0.3417-0.4365</t>
  </si>
  <si>
    <t>PRPS1L1</t>
  </si>
  <si>
    <t>0.3421-0.4306</t>
  </si>
  <si>
    <t>0.3425-0.4357</t>
  </si>
  <si>
    <t>0.3429-0.4329</t>
  </si>
  <si>
    <t>ENST00000506684</t>
  </si>
  <si>
    <t>0.3417-0.4353</t>
  </si>
  <si>
    <t>WNT8A</t>
  </si>
  <si>
    <t>0.3394-0.4343</t>
  </si>
  <si>
    <t>0.3403-0.4330</t>
  </si>
  <si>
    <t>0.3398-0.4299</t>
  </si>
  <si>
    <t>0.3420-0.4316</t>
  </si>
  <si>
    <t>ENST00000506720</t>
  </si>
  <si>
    <t>0.3425-0.4415</t>
  </si>
  <si>
    <t>ADGRL3</t>
  </si>
  <si>
    <t>0.3395-0.4290</t>
  </si>
  <si>
    <t>0.3399-0.4301</t>
  </si>
  <si>
    <t>0.3436-0.4324</t>
  </si>
  <si>
    <t>0.3438-0.4426</t>
  </si>
  <si>
    <t>ENST00000506729</t>
  </si>
  <si>
    <t>0.3437-0.4380</t>
  </si>
  <si>
    <t>0.3423-0.4294</t>
  </si>
  <si>
    <t>SLCO6A1</t>
  </si>
  <si>
    <t>0.3412-0.4335</t>
  </si>
  <si>
    <t>0.3434-0.4358</t>
  </si>
  <si>
    <t>0.3457-0.4417</t>
  </si>
  <si>
    <t>0.3421-0.4245</t>
  </si>
  <si>
    <t>ENST00000506784</t>
  </si>
  <si>
    <t>0.3436-0.4369</t>
  </si>
  <si>
    <t>CDK18</t>
  </si>
  <si>
    <t>0.3432-0.4365</t>
  </si>
  <si>
    <t>0.3403-0.4268</t>
  </si>
  <si>
    <t>0.3431-0.4365</t>
  </si>
  <si>
    <t>ENST00000506823</t>
  </si>
  <si>
    <t>0.3425-0.4354</t>
  </si>
  <si>
    <t>GALNTL6</t>
  </si>
  <si>
    <t>0.3410-0.4341</t>
  </si>
  <si>
    <t>0.3447-0.4355</t>
  </si>
  <si>
    <t>0.3412-0.4298</t>
  </si>
  <si>
    <t>ENST00000507030</t>
  </si>
  <si>
    <t>0.3417-0.4339</t>
  </si>
  <si>
    <t>SLC10A7</t>
  </si>
  <si>
    <t>0.3400-0.4302</t>
  </si>
  <si>
    <t>0.3429-0.4258</t>
  </si>
  <si>
    <t>0.3412-0.4329</t>
  </si>
  <si>
    <t>ENST00000507069</t>
  </si>
  <si>
    <t>0.3438-0.4321</t>
  </si>
  <si>
    <t>GABRA2</t>
  </si>
  <si>
    <t>0.3422-0.4305</t>
  </si>
  <si>
    <t>0.3383-0.4244</t>
  </si>
  <si>
    <t>0.3407-0.4291</t>
  </si>
  <si>
    <t>ENST00000507110</t>
  </si>
  <si>
    <t>0.3398-0.4278</t>
  </si>
  <si>
    <t>0.3399-0.4293</t>
  </si>
  <si>
    <t>MRPS30</t>
  </si>
  <si>
    <t>0.3407-0.4358</t>
  </si>
  <si>
    <t>0.3428-0.4297</t>
  </si>
  <si>
    <t>0.3417-0.4284</t>
  </si>
  <si>
    <t>0.3447-0.4343</t>
  </si>
  <si>
    <t>ENST00000507142</t>
  </si>
  <si>
    <t>0.3432-0.4314</t>
  </si>
  <si>
    <t>NEK1</t>
  </si>
  <si>
    <t>0.3431-0.4350</t>
  </si>
  <si>
    <t>0.3419-0.4308</t>
  </si>
  <si>
    <t>0.3400-0.4304</t>
  </si>
  <si>
    <t>ENST00000507152</t>
  </si>
  <si>
    <t>0.3421-0.4347</t>
  </si>
  <si>
    <t>APELA</t>
  </si>
  <si>
    <t>0.3406-0.4282</t>
  </si>
  <si>
    <t>0.3414-0.4403</t>
  </si>
  <si>
    <t>0.3438-0.4414</t>
  </si>
  <si>
    <t>ENST00000507311</t>
  </si>
  <si>
    <t>0.3387-0.4325</t>
  </si>
  <si>
    <t>SMIM31</t>
  </si>
  <si>
    <t>0.3428-0.4324</t>
  </si>
  <si>
    <t>0.3422-0.4352</t>
  </si>
  <si>
    <t>0.3434-0.4367</t>
  </si>
  <si>
    <t>0.3418-0.4313</t>
  </si>
  <si>
    <t>0.3442-0.4435</t>
  </si>
  <si>
    <t>ENST00000507469</t>
  </si>
  <si>
    <t>SMG7</t>
  </si>
  <si>
    <t>0.3347-0.5074</t>
  </si>
  <si>
    <t>0.3393-0.5216</t>
  </si>
  <si>
    <t>0.3398-0.5249</t>
  </si>
  <si>
    <t>ENST00000507488</t>
  </si>
  <si>
    <t>0.3337-0.5186</t>
  </si>
  <si>
    <t>ATP2C1</t>
  </si>
  <si>
    <t>0.3369-0.5119</t>
  </si>
  <si>
    <t>0.3275-0.5049</t>
  </si>
  <si>
    <t>0.3340-0.5184</t>
  </si>
  <si>
    <t>ENST00000507499</t>
  </si>
  <si>
    <t>0.3259-0.5044</t>
  </si>
  <si>
    <t>TLL1</t>
  </si>
  <si>
    <t>0.3344-0.5118</t>
  </si>
  <si>
    <t>0.3271-0.5309</t>
  </si>
  <si>
    <t>0.3335-0.5216</t>
  </si>
  <si>
    <t>0.3344-0.5214</t>
  </si>
  <si>
    <t>ENST00000507527</t>
  </si>
  <si>
    <t>0.3396-0.5184</t>
  </si>
  <si>
    <t>0.3466-0.5324</t>
  </si>
  <si>
    <t>0.3372-0.5256</t>
  </si>
  <si>
    <t>SLC4A9</t>
  </si>
  <si>
    <t>0.3362-0.5175</t>
  </si>
  <si>
    <t>0.3356-0.5323</t>
  </si>
  <si>
    <t>0.3406-0.5262</t>
  </si>
  <si>
    <t>0.3402-0.5138</t>
  </si>
  <si>
    <t>ENST00000507544</t>
  </si>
  <si>
    <t>0.3407-0.5235</t>
  </si>
  <si>
    <t>COX18</t>
  </si>
  <si>
    <t>0.3399-0.5197</t>
  </si>
  <si>
    <t>0.3338-0.5307</t>
  </si>
  <si>
    <t>0.3275-0.5029</t>
  </si>
  <si>
    <t>ENST00000507591</t>
  </si>
  <si>
    <t>0.3310-0.5104</t>
  </si>
  <si>
    <t>0.3333-0.5258</t>
  </si>
  <si>
    <t>DEK</t>
  </si>
  <si>
    <t>0.3429-0.5151</t>
  </si>
  <si>
    <t>0.3436-0.5365</t>
  </si>
  <si>
    <t>0.3389-0.5216</t>
  </si>
  <si>
    <t>0.3447-0.5269</t>
  </si>
  <si>
    <t>ENST00000507606</t>
  </si>
  <si>
    <t>0.3449-0.5233</t>
  </si>
  <si>
    <t>0.3500-0.5266</t>
  </si>
  <si>
    <t>STMP1</t>
  </si>
  <si>
    <t>0.3415-0.5150</t>
  </si>
  <si>
    <t>0.3495-0.5234</t>
  </si>
  <si>
    <t>0.3436-0.5232</t>
  </si>
  <si>
    <t>ENST00000507668</t>
  </si>
  <si>
    <t>0.3353-0.5136</t>
  </si>
  <si>
    <t>SERINC5</t>
  </si>
  <si>
    <t>0.3310-0.5054</t>
  </si>
  <si>
    <t>0.3305-0.5131</t>
  </si>
  <si>
    <t>0.3348-0.5122</t>
  </si>
  <si>
    <t>ENST00000507746</t>
  </si>
  <si>
    <t>0.3407-0.5143</t>
  </si>
  <si>
    <t>HARS1</t>
  </si>
  <si>
    <t>0.3400-0.5193</t>
  </si>
  <si>
    <t>0.3391-0.5267</t>
  </si>
  <si>
    <t>0.3484-0.5332</t>
  </si>
  <si>
    <t>0.3435-0.5196</t>
  </si>
  <si>
    <t>ENST00000507827</t>
  </si>
  <si>
    <t>0.3364-0.5120</t>
  </si>
  <si>
    <t>LRAT</t>
  </si>
  <si>
    <t>0.3335-0.5071</t>
  </si>
  <si>
    <t>0.3430-0.5284</t>
  </si>
  <si>
    <t>0.3357-0.5159</t>
  </si>
  <si>
    <t>0.3347-0.5263</t>
  </si>
  <si>
    <t>ENST00000507866</t>
  </si>
  <si>
    <t>0.3378-0.5172</t>
  </si>
  <si>
    <t>SORCS2</t>
  </si>
  <si>
    <t>0.3347-0.5219</t>
  </si>
  <si>
    <t>0.3355-0.5220</t>
  </si>
  <si>
    <t>0.3363-0.5203</t>
  </si>
  <si>
    <t>0.3467-0.5229</t>
  </si>
  <si>
    <t>ENST00000507958</t>
  </si>
  <si>
    <t>0.3403-0.5218</t>
  </si>
  <si>
    <t>0.3290-0.5103</t>
  </si>
  <si>
    <t>CDH18</t>
  </si>
  <si>
    <t>0.3352-0.5085</t>
  </si>
  <si>
    <t>0.3376-0.5086</t>
  </si>
  <si>
    <t>ENST00000508053</t>
  </si>
  <si>
    <t>0.3342-0.5248</t>
  </si>
  <si>
    <t>0.3314-0.5113</t>
  </si>
  <si>
    <t>FBN2</t>
  </si>
  <si>
    <t>0.3297-0.4946</t>
  </si>
  <si>
    <t>0.3359-0.5106</t>
  </si>
  <si>
    <t>0.3366-0.5094</t>
  </si>
  <si>
    <t>ENST00000508064</t>
  </si>
  <si>
    <t>0.3339-0.5203</t>
  </si>
  <si>
    <t>0.3336-0.5202</t>
  </si>
  <si>
    <t>CR1L</t>
  </si>
  <si>
    <t>0.3380-0.5106</t>
  </si>
  <si>
    <t>0.3298-0.5013</t>
  </si>
  <si>
    <t>0.3335-0.5193</t>
  </si>
  <si>
    <t>ENST00000508190</t>
  </si>
  <si>
    <t>0.3425-0.5254</t>
  </si>
  <si>
    <t>HOXC9</t>
  </si>
  <si>
    <t>0.3415-0.5328</t>
  </si>
  <si>
    <t>0.3407-0.5178</t>
  </si>
  <si>
    <t>0.3387-0.5182</t>
  </si>
  <si>
    <t>ENST00000508342</t>
  </si>
  <si>
    <t>0.3328-0.5036</t>
  </si>
  <si>
    <t>0.3337-0.5169</t>
  </si>
  <si>
    <t>NEDD4</t>
  </si>
  <si>
    <t>0.3390-0.5196</t>
  </si>
  <si>
    <t>0.3558-0.5484</t>
  </si>
  <si>
    <t>0.3310-0.5015</t>
  </si>
  <si>
    <t>0.3336-0.5092</t>
  </si>
  <si>
    <t>ENST00000508393</t>
  </si>
  <si>
    <t>0.3350-0.5181</t>
  </si>
  <si>
    <t>ADH4</t>
  </si>
  <si>
    <t>0.3368-0.5160</t>
  </si>
  <si>
    <t>0.3315-0.5087</t>
  </si>
  <si>
    <t>0.3373-0.5231</t>
  </si>
  <si>
    <t>ENST00000508593</t>
  </si>
  <si>
    <t>0.3324-0.5144</t>
  </si>
  <si>
    <t>APBB2</t>
  </si>
  <si>
    <t>0.3349-0.5137</t>
  </si>
  <si>
    <t>0.3355-0.5172</t>
  </si>
  <si>
    <t>ENST00000508628</t>
  </si>
  <si>
    <t>0.3455-0.5316</t>
  </si>
  <si>
    <t>RNF213</t>
  </si>
  <si>
    <t>0.3403-0.5197</t>
  </si>
  <si>
    <t>0.3397-0.5209</t>
  </si>
  <si>
    <t>ENST00000508632</t>
  </si>
  <si>
    <t>0.3534-0.5324</t>
  </si>
  <si>
    <t>OCIAD2</t>
  </si>
  <si>
    <t>0.3462-0.5208</t>
  </si>
  <si>
    <t>0.3462-0.5303</t>
  </si>
  <si>
    <t>0.3476-0.5165</t>
  </si>
  <si>
    <t>ENST00000508675</t>
  </si>
  <si>
    <t>0.3496-0.5218</t>
  </si>
  <si>
    <t>CFAP299</t>
  </si>
  <si>
    <t>0.3369-0.5137</t>
  </si>
  <si>
    <t>0.3341-0.5177</t>
  </si>
  <si>
    <t>0.3341-0.5189</t>
  </si>
  <si>
    <t>0.3315-0.5057</t>
  </si>
  <si>
    <t>ENST00000508780</t>
  </si>
  <si>
    <t>0.3355-0.5272</t>
  </si>
  <si>
    <t>GLRX</t>
  </si>
  <si>
    <t>0.3384-0.5191</t>
  </si>
  <si>
    <t>0.3406-0.5229</t>
  </si>
  <si>
    <t>0.3418-0.5168</t>
  </si>
  <si>
    <t>0.3462-0.5307</t>
  </si>
  <si>
    <t>ENST00000508789</t>
  </si>
  <si>
    <t>0.3442-0.5219</t>
  </si>
  <si>
    <t>CHCHD6</t>
  </si>
  <si>
    <t>0.3375-0.5319</t>
  </si>
  <si>
    <t>0.3371-0.5221</t>
  </si>
  <si>
    <t>0.3417-0.5328</t>
  </si>
  <si>
    <t>ENST00000508803</t>
  </si>
  <si>
    <t>0.3336-0.5206</t>
  </si>
  <si>
    <t>NSD2</t>
  </si>
  <si>
    <t>0.3365-0.5060</t>
  </si>
  <si>
    <t>0.3378-0.5288</t>
  </si>
  <si>
    <t>0.3378-0.5244</t>
  </si>
  <si>
    <t>0.3340-0.5137</t>
  </si>
  <si>
    <t>ENST00000508856</t>
  </si>
  <si>
    <t>0.3342-0.5187</t>
  </si>
  <si>
    <t>TRIM61</t>
  </si>
  <si>
    <t>0.3326-0.5134</t>
  </si>
  <si>
    <t>0.3415-0.5190</t>
  </si>
  <si>
    <t>0.3382-0.5194</t>
  </si>
  <si>
    <t>0.3652-0.5486</t>
  </si>
  <si>
    <t>ENST00000508862</t>
  </si>
  <si>
    <t>LYRM9</t>
  </si>
  <si>
    <t>0.2954-0.4576</t>
  </si>
  <si>
    <t>0.2934-0.4647</t>
  </si>
  <si>
    <t>0.2971-0.4729</t>
  </si>
  <si>
    <t>ENST00000508883</t>
  </si>
  <si>
    <t>0.2967-0.4659</t>
  </si>
  <si>
    <t>PKD2L2</t>
  </si>
  <si>
    <t>0.2954-0.4582</t>
  </si>
  <si>
    <t>0.2890-0.4538</t>
  </si>
  <si>
    <t>0.2952-0.4690</t>
  </si>
  <si>
    <t>0.2935-0.4590</t>
  </si>
  <si>
    <t>ENST00000509061</t>
  </si>
  <si>
    <t>0.2946-0.4590</t>
  </si>
  <si>
    <t>LARP7</t>
  </si>
  <si>
    <t>0.2920-0.4889</t>
  </si>
  <si>
    <t>0.2964-0.4743</t>
  </si>
  <si>
    <t>0.2992-0.4722</t>
  </si>
  <si>
    <t>ENST00000509156</t>
  </si>
  <si>
    <t>0.2991-0.4677</t>
  </si>
  <si>
    <t>0.3042-0.4822</t>
  </si>
  <si>
    <t>ZNF131</t>
  </si>
  <si>
    <t>0.3034-0.4872</t>
  </si>
  <si>
    <t>0.2995-0.4639</t>
  </si>
  <si>
    <t>0.3004-0.4856</t>
  </si>
  <si>
    <t>ENST00000509167</t>
  </si>
  <si>
    <t>0.3014-0.4779</t>
  </si>
  <si>
    <t>AADAT</t>
  </si>
  <si>
    <t>0.3023-0.4632</t>
  </si>
  <si>
    <t>0.2972-0.4652</t>
  </si>
  <si>
    <t>0.3012-0.4740</t>
  </si>
  <si>
    <t>0.3006-0.4843</t>
  </si>
  <si>
    <t>ENST00000509176</t>
  </si>
  <si>
    <t>0.2966-0.4625</t>
  </si>
  <si>
    <t>CCSER1</t>
  </si>
  <si>
    <t>0.2984-0.4613</t>
  </si>
  <si>
    <t>0.3000-0.4825</t>
  </si>
  <si>
    <t>0.2980-0.4563</t>
  </si>
  <si>
    <t>0.3031-0.4889</t>
  </si>
  <si>
    <t>ENST00000509305</t>
  </si>
  <si>
    <t>0.3006-0.4764</t>
  </si>
  <si>
    <t>C1QB</t>
  </si>
  <si>
    <t>0.3000-0.4763</t>
  </si>
  <si>
    <t>0.3010-0.4679</t>
  </si>
  <si>
    <t>0.3039-0.4723</t>
  </si>
  <si>
    <t>0.2969-0.4591</t>
  </si>
  <si>
    <t>ENST00000509311</t>
  </si>
  <si>
    <t>0.3001-0.4671</t>
  </si>
  <si>
    <t>GOLGA8O</t>
  </si>
  <si>
    <t>0.2975-0.4646</t>
  </si>
  <si>
    <t>0.2944-0.4557</t>
  </si>
  <si>
    <t>0.2933-0.4512</t>
  </si>
  <si>
    <t>ENST00000509356</t>
  </si>
  <si>
    <t>0.2929-0.4597</t>
  </si>
  <si>
    <t>0.2906-0.4513</t>
  </si>
  <si>
    <t>PTTG1IP2</t>
  </si>
  <si>
    <t>0.3043-0.4667</t>
  </si>
  <si>
    <t>0.3025-0.4680</t>
  </si>
  <si>
    <t>ENST00000509437</t>
  </si>
  <si>
    <t>0.3047-0.4818</t>
  </si>
  <si>
    <t>ZCCHC10</t>
  </si>
  <si>
    <t>0.3055-0.4802</t>
  </si>
  <si>
    <t>0.3060-0.4695</t>
  </si>
  <si>
    <t>0.3034-0.4669</t>
  </si>
  <si>
    <t>0.2973-0.4540</t>
  </si>
  <si>
    <t>ENST00000509479</t>
  </si>
  <si>
    <t>0.3033-0.4812</t>
  </si>
  <si>
    <t>MAML3</t>
  </si>
  <si>
    <t>0.2984-0.4618</t>
  </si>
  <si>
    <t>0.3007-0.4783</t>
  </si>
  <si>
    <t>0.2995-0.4583</t>
  </si>
  <si>
    <t>0.2994-0.4777</t>
  </si>
  <si>
    <t>ENST00000509534</t>
  </si>
  <si>
    <t>0.3027-0.4806</t>
  </si>
  <si>
    <t>SIL1</t>
  </si>
  <si>
    <t>0.3003-0.4701</t>
  </si>
  <si>
    <t>0.3038-0.4683</t>
  </si>
  <si>
    <t>0.3005-0.4696</t>
  </si>
  <si>
    <t>0.2981-0.4604</t>
  </si>
  <si>
    <t>ENST00000509570</t>
  </si>
  <si>
    <t>0.2983-0.4487</t>
  </si>
  <si>
    <t>SELENOW</t>
  </si>
  <si>
    <t>0.2996-0.4624</t>
  </si>
  <si>
    <t>0.3000-0.4571</t>
  </si>
  <si>
    <t>0.2973-0.4730</t>
  </si>
  <si>
    <t>ENST00000509734</t>
  </si>
  <si>
    <t>0.2990-0.4635</t>
  </si>
  <si>
    <t>RAD17</t>
  </si>
  <si>
    <t>0.2949-0.4509</t>
  </si>
  <si>
    <t>0.2937-0.4550</t>
  </si>
  <si>
    <t>0.2969-0.4615</t>
  </si>
  <si>
    <t>0.2960-0.4730</t>
  </si>
  <si>
    <t>ENST00000509777</t>
  </si>
  <si>
    <t>INPP4B</t>
  </si>
  <si>
    <t>0.2979-0.4826</t>
  </si>
  <si>
    <t>0.2973-0.4582</t>
  </si>
  <si>
    <t>0.2934-0.4549</t>
  </si>
  <si>
    <t>ENST00000509841</t>
  </si>
  <si>
    <t>0.2955-0.4690</t>
  </si>
  <si>
    <t>TNIP3</t>
  </si>
  <si>
    <t>0.2980-0.4718</t>
  </si>
  <si>
    <t>0.2974-0.4755</t>
  </si>
  <si>
    <t>0.2979-0.4655</t>
  </si>
  <si>
    <t>0.2929-0.4564</t>
  </si>
  <si>
    <t>ENST00000509910</t>
  </si>
  <si>
    <t>0.2910-0.4515</t>
  </si>
  <si>
    <t>ATG12</t>
  </si>
  <si>
    <t>0.2936-0.4689</t>
  </si>
  <si>
    <t>0.2957-0.4671</t>
  </si>
  <si>
    <t>0.3072-0.4948</t>
  </si>
  <si>
    <t>0.2990-0.4624</t>
  </si>
  <si>
    <t>0.3007-0.4663</t>
  </si>
  <si>
    <t>ENST00000510092</t>
  </si>
  <si>
    <t>0.2984-0.4697</t>
  </si>
  <si>
    <t>ANAPC4</t>
  </si>
  <si>
    <t>0.3011-0.4665</t>
  </si>
  <si>
    <t>0.2999-0.4653</t>
  </si>
  <si>
    <t>0.3015-0.4730</t>
  </si>
  <si>
    <t>ENST00000510118</t>
  </si>
  <si>
    <t>0.2982-0.4645</t>
  </si>
  <si>
    <t>RPS6KA2</t>
  </si>
  <si>
    <t>0.2996-0.4673</t>
  </si>
  <si>
    <t>0.3022-0.4729</t>
  </si>
  <si>
    <t>0.3028-0.4812</t>
  </si>
  <si>
    <t>ENST00000510439</t>
  </si>
  <si>
    <t>0.3001-0.4731</t>
  </si>
  <si>
    <t>GOLGA6L4</t>
  </si>
  <si>
    <t>0.3009-0.4702</t>
  </si>
  <si>
    <t>0.3076-0.4836</t>
  </si>
  <si>
    <t>0.3031-0.4687</t>
  </si>
  <si>
    <t>0.3043-0.4775</t>
  </si>
  <si>
    <t>ENST00000510461</t>
  </si>
  <si>
    <t>0.3025-0.4637</t>
  </si>
  <si>
    <t>FNIP1</t>
  </si>
  <si>
    <t>0.3066-0.4729</t>
  </si>
  <si>
    <t>0.2968-0.4597</t>
  </si>
  <si>
    <t>0.2988-0.4783</t>
  </si>
  <si>
    <t>ENST00000510508</t>
  </si>
  <si>
    <t>0.2984-0.4753</t>
  </si>
  <si>
    <t>0.2955-0.4599</t>
  </si>
  <si>
    <t>DIO3</t>
  </si>
  <si>
    <t>0.2946-0.4742</t>
  </si>
  <si>
    <t>0.3026-0.4698</t>
  </si>
  <si>
    <t>ENST00000510515</t>
  </si>
  <si>
    <t>0.3022-0.4596</t>
  </si>
  <si>
    <t>SEPTIN11</t>
  </si>
  <si>
    <t>0.3026-0.4751</t>
  </si>
  <si>
    <t>0.3015-0.4686</t>
  </si>
  <si>
    <t>0.2999-0.4808</t>
  </si>
  <si>
    <t>0.2979-0.4726</t>
  </si>
  <si>
    <t>ENST00000510580</t>
  </si>
  <si>
    <t>0.3034-0.4870</t>
  </si>
  <si>
    <t>MSANTD1</t>
  </si>
  <si>
    <t>0.2975-0.4726</t>
  </si>
  <si>
    <t>0.2960-0.4512</t>
  </si>
  <si>
    <t>0.2974-0.4788</t>
  </si>
  <si>
    <t>0.2962-0.4720</t>
  </si>
  <si>
    <t>ENST00000510585</t>
  </si>
  <si>
    <t>0.2967-0.4680</t>
  </si>
  <si>
    <t>SHLD3</t>
  </si>
  <si>
    <t>0.2960-0.4696</t>
  </si>
  <si>
    <t>0.2932-0.4586</t>
  </si>
  <si>
    <t>0.2995-0.4695</t>
  </si>
  <si>
    <t>0.3041-0.4841</t>
  </si>
  <si>
    <t>ENST00000510617</t>
  </si>
  <si>
    <t>0.3072-0.5004</t>
  </si>
  <si>
    <t>CCDC110</t>
  </si>
  <si>
    <t>0.2279-0.3889</t>
  </si>
  <si>
    <t>0.2316-0.4012</t>
  </si>
  <si>
    <t>0.2273-0.4092</t>
  </si>
  <si>
    <t>ENST00000510636</t>
  </si>
  <si>
    <t>0.2277-0.3996</t>
  </si>
  <si>
    <t>CDHR2</t>
  </si>
  <si>
    <t>0.2326-0.3923</t>
  </si>
  <si>
    <t>0.2184-0.3931</t>
  </si>
  <si>
    <t>0.2236-0.3915</t>
  </si>
  <si>
    <t>0.2212-0.3903</t>
  </si>
  <si>
    <t>ENST00000510708</t>
  </si>
  <si>
    <t>0.2220-0.3890</t>
  </si>
  <si>
    <t>DTWD2</t>
  </si>
  <si>
    <t>0.2245-0.4114</t>
  </si>
  <si>
    <t>0.2243-0.3919</t>
  </si>
  <si>
    <t>0.2382-0.4165</t>
  </si>
  <si>
    <t>ENST00000510882</t>
  </si>
  <si>
    <t>0.2308-0.4076</t>
  </si>
  <si>
    <t>HDGFL1</t>
  </si>
  <si>
    <t>0.2388-0.4181</t>
  </si>
  <si>
    <t>0.2339-0.4237</t>
  </si>
  <si>
    <t>0.2286-0.4049</t>
  </si>
  <si>
    <t>ENST00000510898</t>
  </si>
  <si>
    <t>0.2215-0.4160</t>
  </si>
  <si>
    <t>DOK3</t>
  </si>
  <si>
    <t>0.2323-0.4166</t>
  </si>
  <si>
    <t>0.2401-0.4127</t>
  </si>
  <si>
    <t>0.2283-0.4176</t>
  </si>
  <si>
    <t>0.2296-0.4202</t>
  </si>
  <si>
    <t>ENST00000511045</t>
  </si>
  <si>
    <t>0.2384-0.4181</t>
  </si>
  <si>
    <t>MTTP</t>
  </si>
  <si>
    <t>0.2441-0.4159</t>
  </si>
  <si>
    <t>0.2420-0.4123</t>
  </si>
  <si>
    <t>0.2378-0.4278</t>
  </si>
  <si>
    <t>0.2263-0.3889</t>
  </si>
  <si>
    <t>ENST00000511148</t>
  </si>
  <si>
    <t>0.2335-0.4224</t>
  </si>
  <si>
    <t>0.2355-0.4121</t>
  </si>
  <si>
    <t>CLRN2</t>
  </si>
  <si>
    <t>0.2373-0.4047</t>
  </si>
  <si>
    <t>0.2429-0.4078</t>
  </si>
  <si>
    <t>0.2395-0.4052</t>
  </si>
  <si>
    <t>ENST00000511190</t>
  </si>
  <si>
    <t>0.2284-0.3900</t>
  </si>
  <si>
    <t>USP26</t>
  </si>
  <si>
    <t>0.2392-0.4078</t>
  </si>
  <si>
    <t>0.2278-0.3971</t>
  </si>
  <si>
    <t>0.2302-0.3932</t>
  </si>
  <si>
    <t>ENST00000511217</t>
  </si>
  <si>
    <t>0.2170-0.3943</t>
  </si>
  <si>
    <t>SH3RF2</t>
  </si>
  <si>
    <t>0.2277-0.3935</t>
  </si>
  <si>
    <t>0.2548-0.4217</t>
  </si>
  <si>
    <t>0.2389-0.4152</t>
  </si>
  <si>
    <t>0.2359-0.4181</t>
  </si>
  <si>
    <t>ENST00000511320</t>
  </si>
  <si>
    <t>0.2521-0.4331</t>
  </si>
  <si>
    <t>UIMC1</t>
  </si>
  <si>
    <t>0.2423-0.4293</t>
  </si>
  <si>
    <t>0.2343-0.4170</t>
  </si>
  <si>
    <t>0.2403-0.4141</t>
  </si>
  <si>
    <t>ENST00000511437</t>
  </si>
  <si>
    <t>0.2226-0.3920</t>
  </si>
  <si>
    <t>0.2454-0.4256</t>
  </si>
  <si>
    <t>ATPSCKMT</t>
  </si>
  <si>
    <t>0.2325-0.4041</t>
  </si>
  <si>
    <t>0.2394-0.4157</t>
  </si>
  <si>
    <t>0.2350-0.3995</t>
  </si>
  <si>
    <t>0.2382-0.4154</t>
  </si>
  <si>
    <t>ENST00000511455</t>
  </si>
  <si>
    <t>0.2340-0.4210</t>
  </si>
  <si>
    <t>ANKRD13D</t>
  </si>
  <si>
    <t>0.2267-0.4154</t>
  </si>
  <si>
    <t>0.2347-0.4113</t>
  </si>
  <si>
    <t>0.2264-0.4140</t>
  </si>
  <si>
    <t>0.2317-0.4032</t>
  </si>
  <si>
    <t>ENST00000511531</t>
  </si>
  <si>
    <t>0.2340-0.3936</t>
  </si>
  <si>
    <t>0.2326-0.4065</t>
  </si>
  <si>
    <t>0.2388-0.4017</t>
  </si>
  <si>
    <t>0.2208-0.4038</t>
  </si>
  <si>
    <t>SPOCK3</t>
  </si>
  <si>
    <t>0.2240-0.3973</t>
  </si>
  <si>
    <t>0.2144-0.3800</t>
  </si>
  <si>
    <t>0.2224-0.3825</t>
  </si>
  <si>
    <t>ENST00000511533</t>
  </si>
  <si>
    <t>0.2178-0.3828</t>
  </si>
  <si>
    <t>HGFAC</t>
  </si>
  <si>
    <t>0.2338-0.4054</t>
  </si>
  <si>
    <t>0.2326-0.4210</t>
  </si>
  <si>
    <t>0.2279-0.3878</t>
  </si>
  <si>
    <t>ENST00000511601</t>
  </si>
  <si>
    <t>0.2217-0.3957</t>
  </si>
  <si>
    <t>FHDC1</t>
  </si>
  <si>
    <t>0.2300-0.4056</t>
  </si>
  <si>
    <t>0.2263-0.3962</t>
  </si>
  <si>
    <t>0.2354-0.4141</t>
  </si>
  <si>
    <t>0.2387-0.4073</t>
  </si>
  <si>
    <t>0.2209-0.3884</t>
  </si>
  <si>
    <t>ENST00000511664</t>
  </si>
  <si>
    <t>0.2180-0.3837</t>
  </si>
  <si>
    <t>CAMK2D</t>
  </si>
  <si>
    <t>0.2284-0.4066</t>
  </si>
  <si>
    <t>0.2269-0.3957</t>
  </si>
  <si>
    <t>0.2635-0.4548</t>
  </si>
  <si>
    <t>0.2384-0.4121</t>
  </si>
  <si>
    <t>ENST00000511685</t>
  </si>
  <si>
    <t>0.2391-0.4101</t>
  </si>
  <si>
    <t>TENM3</t>
  </si>
  <si>
    <t>0.2404-0.4197</t>
  </si>
  <si>
    <t>0.2428-0.4134</t>
  </si>
  <si>
    <t>0.2432-0.4169</t>
  </si>
  <si>
    <t>0.2343-0.4150</t>
  </si>
  <si>
    <t>ENST00000511689</t>
  </si>
  <si>
    <t>0.2375-0.4062</t>
  </si>
  <si>
    <t>MACROH2A1</t>
  </si>
  <si>
    <t>0.2298-0.4060</t>
  </si>
  <si>
    <t>0.2369-0.4197</t>
  </si>
  <si>
    <t>0.2460-0.4214</t>
  </si>
  <si>
    <t>0.2411-0.4118</t>
  </si>
  <si>
    <t>ENST00000511717</t>
  </si>
  <si>
    <t>0.2408-0.4154</t>
  </si>
  <si>
    <t>SPINK9</t>
  </si>
  <si>
    <t>0.2552-0.4268</t>
  </si>
  <si>
    <t>0.2460-0.4150</t>
  </si>
  <si>
    <t>0.2545-0.4245</t>
  </si>
  <si>
    <t>0.2427-0.4032</t>
  </si>
  <si>
    <t>ENST00000511747</t>
  </si>
  <si>
    <t>0.2521-0.4202</t>
  </si>
  <si>
    <t>SH3BP2</t>
  </si>
  <si>
    <t>0.2324-0.3988</t>
  </si>
  <si>
    <t>0.2342-0.4116</t>
  </si>
  <si>
    <t>0.2332-0.4139</t>
  </si>
  <si>
    <t>0.2333-0.3955</t>
  </si>
  <si>
    <t>ENST00000511751</t>
  </si>
  <si>
    <t>0.2176-0.4053</t>
  </si>
  <si>
    <t>ANAPC13</t>
  </si>
  <si>
    <t>0.2349-0.4089</t>
  </si>
  <si>
    <t>0.2440-0.4175</t>
  </si>
  <si>
    <t>0.2440-0.4053</t>
  </si>
  <si>
    <t>0.2429-0.4105</t>
  </si>
  <si>
    <t>ENST00000511817</t>
  </si>
  <si>
    <t>0.2414-0.4123</t>
  </si>
  <si>
    <t>XRCC4</t>
  </si>
  <si>
    <t>0.2409-0.4217</t>
  </si>
  <si>
    <t>0.2406-0.4185</t>
  </si>
  <si>
    <t>0.2471-0.4309</t>
  </si>
  <si>
    <t>0.2395-0.4207</t>
  </si>
  <si>
    <t>ENST00000511828</t>
  </si>
  <si>
    <t>0.2439-0.4029</t>
  </si>
  <si>
    <t>C4orf54</t>
  </si>
  <si>
    <t>0.2439-0.4241</t>
  </si>
  <si>
    <t>0.2331-0.4047</t>
  </si>
  <si>
    <t>0.2305-0.4018</t>
  </si>
  <si>
    <t>ENST00000511885</t>
  </si>
  <si>
    <t>0.2398-0.4040</t>
  </si>
  <si>
    <t>POLN</t>
  </si>
  <si>
    <t>0.2329-0.3988</t>
  </si>
  <si>
    <t>0.2501-0.4116</t>
  </si>
  <si>
    <t>0.2523-0.4237</t>
  </si>
  <si>
    <t>ENST00000512097</t>
  </si>
  <si>
    <t>0.2527-0.4341</t>
  </si>
  <si>
    <t>KCNN2</t>
  </si>
  <si>
    <t>0.1939-0.3525</t>
  </si>
  <si>
    <t>0.1927-0.3587</t>
  </si>
  <si>
    <t>0.1941-0.3745</t>
  </si>
  <si>
    <t>ENST00000512123</t>
  </si>
  <si>
    <t>0.1900-0.3626</t>
  </si>
  <si>
    <t>FRAS1</t>
  </si>
  <si>
    <t>0.1923-0.3567</t>
  </si>
  <si>
    <t>0.1847-0.3624</t>
  </si>
  <si>
    <t>0.1983-0.3677</t>
  </si>
  <si>
    <t>0.1988-0.3692</t>
  </si>
  <si>
    <t>ENST00000512175</t>
  </si>
  <si>
    <t>0.1936-0.3624</t>
  </si>
  <si>
    <t>THEGL</t>
  </si>
  <si>
    <t>0.1990-0.3814</t>
  </si>
  <si>
    <t>0.1941-0.3595</t>
  </si>
  <si>
    <t>0.2007-0.3801</t>
  </si>
  <si>
    <t>0.1955-0.3726</t>
  </si>
  <si>
    <t>ENST00000512332</t>
  </si>
  <si>
    <t>0.1995-0.3777</t>
  </si>
  <si>
    <t>CPNE4</t>
  </si>
  <si>
    <t>0.1971-0.3875</t>
  </si>
  <si>
    <t>0.1912-0.3680</t>
  </si>
  <si>
    <t>0.1878-0.3813</t>
  </si>
  <si>
    <t>ENST00000512369</t>
  </si>
  <si>
    <t>0.1930-0.3748</t>
  </si>
  <si>
    <t>0.1974-0.3728</t>
  </si>
  <si>
    <t>DAPP1</t>
  </si>
  <si>
    <t>0.1867-0.3753</t>
  </si>
  <si>
    <t>0.1916-0.3818</t>
  </si>
  <si>
    <t>0.1959-0.3738</t>
  </si>
  <si>
    <t>ENST00000512467</t>
  </si>
  <si>
    <t>0.2060-0.3784</t>
  </si>
  <si>
    <t>KCTD16</t>
  </si>
  <si>
    <t>0.2038-0.3770</t>
  </si>
  <si>
    <t>0.1855-0.3695</t>
  </si>
  <si>
    <t>0.1913-0.3533</t>
  </si>
  <si>
    <t>0.1958-0.3809</t>
  </si>
  <si>
    <t>ENST00000512478</t>
  </si>
  <si>
    <t>0.2017-0.3779</t>
  </si>
  <si>
    <t>OSTC</t>
  </si>
  <si>
    <t>0.1997-0.3611</t>
  </si>
  <si>
    <t>0.2058-0.3683</t>
  </si>
  <si>
    <t>0.1997-0.3605</t>
  </si>
  <si>
    <t>0.1940-0.3536</t>
  </si>
  <si>
    <t>ENST00000512528</t>
  </si>
  <si>
    <t>0.1982-0.3662</t>
  </si>
  <si>
    <t>MTX3</t>
  </si>
  <si>
    <t>0.2060-0.3782</t>
  </si>
  <si>
    <t>0.1935-0.3583</t>
  </si>
  <si>
    <t>0.1810-0.3573</t>
  </si>
  <si>
    <t>0.1884-0.3571</t>
  </si>
  <si>
    <t>ENST00000512626</t>
  </si>
  <si>
    <t>0.2002-0.3616</t>
  </si>
  <si>
    <t>GOLGA8K</t>
  </si>
  <si>
    <t>0.2004-0.3773</t>
  </si>
  <si>
    <t>0.1986-0.3828</t>
  </si>
  <si>
    <t>0.2106-0.3913</t>
  </si>
  <si>
    <t>ENST00000512635</t>
  </si>
  <si>
    <t>0.2043-0.3848</t>
  </si>
  <si>
    <t>PRRC1</t>
  </si>
  <si>
    <t>0.1964-0.3783</t>
  </si>
  <si>
    <t>0.2019-0.3762</t>
  </si>
  <si>
    <t>0.2036-0.3736</t>
  </si>
  <si>
    <t>ENST00000512701</t>
  </si>
  <si>
    <t>0.2053-0.3869</t>
  </si>
  <si>
    <t>0.2008-0.3725</t>
  </si>
  <si>
    <t>TTC39B</t>
  </si>
  <si>
    <t>0.1996-0.3731</t>
  </si>
  <si>
    <t>0.1970-0.3623</t>
  </si>
  <si>
    <t>0.2015-0.3776</t>
  </si>
  <si>
    <t>ENST00000512733</t>
  </si>
  <si>
    <t>0.1982-0.3829</t>
  </si>
  <si>
    <t>0.1916-0.3806</t>
  </si>
  <si>
    <t>PAQR3</t>
  </si>
  <si>
    <t>0.1986-0.3763</t>
  </si>
  <si>
    <t>0.1924-0.3775</t>
  </si>
  <si>
    <t>0.1978-0.3674</t>
  </si>
  <si>
    <t>0.1975-0.3582</t>
  </si>
  <si>
    <t>ENST00000512783</t>
  </si>
  <si>
    <t>PCBD2</t>
  </si>
  <si>
    <t>0.2006-0.3658</t>
  </si>
  <si>
    <t>0.1874-0.3714</t>
  </si>
  <si>
    <t>ENST00000512788</t>
  </si>
  <si>
    <t>0.1952-0.3683</t>
  </si>
  <si>
    <t>UCHL1</t>
  </si>
  <si>
    <t>0.1863-0.3484</t>
  </si>
  <si>
    <t>0.1920-0.3517</t>
  </si>
  <si>
    <t>ENST00000512805</t>
  </si>
  <si>
    <t>0.1940-0.3597</t>
  </si>
  <si>
    <t>RACK1</t>
  </si>
  <si>
    <t>0.2025-0.3722</t>
  </si>
  <si>
    <t>0.2011-0.3873</t>
  </si>
  <si>
    <t>ENST00000512944</t>
  </si>
  <si>
    <t>0.1920-0.3544</t>
  </si>
  <si>
    <t>EXOC3</t>
  </si>
  <si>
    <t>0.1914-0.3659</t>
  </si>
  <si>
    <t>0.1960-0.3708</t>
  </si>
  <si>
    <t>ENST00000512953</t>
  </si>
  <si>
    <t>0.1998-0.3694</t>
  </si>
  <si>
    <t>SPINK13</t>
  </si>
  <si>
    <t>0.2031-0.3762</t>
  </si>
  <si>
    <t>0.2006-0.3697</t>
  </si>
  <si>
    <t>0.1879-0.3543</t>
  </si>
  <si>
    <t>ENST00000513040</t>
  </si>
  <si>
    <t>0.1855-0.3529</t>
  </si>
  <si>
    <t>GRAMD2B</t>
  </si>
  <si>
    <t>0.1953-0.3718</t>
  </si>
  <si>
    <t>0.1929-0.3605</t>
  </si>
  <si>
    <t>0.2073-0.3935</t>
  </si>
  <si>
    <t>ENST00000513104</t>
  </si>
  <si>
    <t>0.1965-0.3708</t>
  </si>
  <si>
    <t>TRPC7</t>
  </si>
  <si>
    <t>0.1921-0.3675</t>
  </si>
  <si>
    <t>0.2001-0.3788</t>
  </si>
  <si>
    <t>ENST00000513200</t>
  </si>
  <si>
    <t>0.2067-0.3774</t>
  </si>
  <si>
    <t>KIAA0825</t>
  </si>
  <si>
    <t>0.2056-0.3799</t>
  </si>
  <si>
    <t>0.1971-0.3804</t>
  </si>
  <si>
    <t>ENST00000513237</t>
  </si>
  <si>
    <t>0.1928-0.3606</t>
  </si>
  <si>
    <t>TET2</t>
  </si>
  <si>
    <t>0.1978-0.3719</t>
  </si>
  <si>
    <t>0.2027-0.3879</t>
  </si>
  <si>
    <t>0.2073-0.3797</t>
  </si>
  <si>
    <t>ENST00000513240</t>
  </si>
  <si>
    <t>0.2006-0.3724</t>
  </si>
  <si>
    <t>DDR1</t>
  </si>
  <si>
    <t>0.2060-0.3798</t>
  </si>
  <si>
    <t>0.2158-0.3826</t>
  </si>
  <si>
    <t>ENST00000513312</t>
  </si>
  <si>
    <t>0.2081-0.3748</t>
  </si>
  <si>
    <t>MCIDAS</t>
  </si>
  <si>
    <t>0.2156-0.3815</t>
  </si>
  <si>
    <t>0.2111-0.3715</t>
  </si>
  <si>
    <t>0.2130-0.3792</t>
  </si>
  <si>
    <t>ENST00000513317</t>
  </si>
  <si>
    <t>0.2039-0.3697</t>
  </si>
  <si>
    <t>ACSL1</t>
  </si>
  <si>
    <t>0.1917-0.3661</t>
  </si>
  <si>
    <t>0.2008-0.3791</t>
  </si>
  <si>
    <t>0.1990-0.3626</t>
  </si>
  <si>
    <t>ENST00000513335</t>
  </si>
  <si>
    <t>0.1972-0.3847</t>
  </si>
  <si>
    <t>TTC29</t>
  </si>
  <si>
    <t>0.1969-0.3694</t>
  </si>
  <si>
    <t>0.2052-0.3795</t>
  </si>
  <si>
    <t>0.2063-0.3726</t>
  </si>
  <si>
    <t>ENST00000513374</t>
  </si>
  <si>
    <t>0.2128-0.3801</t>
  </si>
  <si>
    <t>TNFAIP8</t>
  </si>
  <si>
    <t>0.2042-0.3785</t>
  </si>
  <si>
    <t>0.2074-0.3863</t>
  </si>
  <si>
    <t>0.2058-0.3875</t>
  </si>
  <si>
    <t>ENST00000513440</t>
  </si>
  <si>
    <t>0.2034-0.3861</t>
  </si>
  <si>
    <t>CLOCK</t>
  </si>
  <si>
    <t>0.2030-0.3857</t>
  </si>
  <si>
    <t>0.2085-0.3666</t>
  </si>
  <si>
    <t>0.2089-0.3867</t>
  </si>
  <si>
    <t>0.1985-0.3692</t>
  </si>
  <si>
    <t>ENST00000513458</t>
  </si>
  <si>
    <t>0.1930-0.3595</t>
  </si>
  <si>
    <t>SREK1IP1</t>
  </si>
  <si>
    <t>0.2069-0.3695</t>
  </si>
  <si>
    <t>0.2086-0.3760</t>
  </si>
  <si>
    <t>0.2117-0.3742</t>
  </si>
  <si>
    <t>ENST00000513748</t>
  </si>
  <si>
    <t>0.2215-0.3902</t>
  </si>
  <si>
    <t>NXPH3</t>
  </si>
  <si>
    <t>0.2271-0.4082</t>
  </si>
  <si>
    <t>0.1022-0.2129</t>
  </si>
  <si>
    <t>ENST00000513874</t>
  </si>
  <si>
    <t>0.1076-0.2184</t>
  </si>
  <si>
    <t>IGSF22</t>
  </si>
  <si>
    <t>0.1003-0.2279</t>
  </si>
  <si>
    <t>0.0984-0.2176</t>
  </si>
  <si>
    <t>0.1032-0.2272</t>
  </si>
  <si>
    <t>ENST00000513900</t>
  </si>
  <si>
    <t>0.0908-0.2055</t>
  </si>
  <si>
    <t>MRPS27</t>
  </si>
  <si>
    <t>0.1065-0.2293</t>
  </si>
  <si>
    <t>0.1052-0.2214</t>
  </si>
  <si>
    <t>0.1034-0.2173</t>
  </si>
  <si>
    <t>ENST00000513970</t>
  </si>
  <si>
    <t>0.1107-0.2265</t>
  </si>
  <si>
    <t>CDC25C</t>
  </si>
  <si>
    <t>0.1110-0.2314</t>
  </si>
  <si>
    <t>0.1059-0.2244</t>
  </si>
  <si>
    <t>0.1006-0.2320</t>
  </si>
  <si>
    <t>0.1105-0.2311</t>
  </si>
  <si>
    <t>ENST00000513986</t>
  </si>
  <si>
    <t>0.1073-0.2394</t>
  </si>
  <si>
    <t>ZNF608</t>
  </si>
  <si>
    <t>0.0993-0.2215</t>
  </si>
  <si>
    <t>0.0948-0.2162</t>
  </si>
  <si>
    <t>0.1009-0.2320</t>
  </si>
  <si>
    <t>0.1019-0.2200</t>
  </si>
  <si>
    <t>ENST00000514080</t>
  </si>
  <si>
    <t>0.0983-0.2159</t>
  </si>
  <si>
    <t>TTC23L</t>
  </si>
  <si>
    <t>0.0980-0.2271</t>
  </si>
  <si>
    <t>0.1039-0.2241</t>
  </si>
  <si>
    <t>0.1021-0.2203</t>
  </si>
  <si>
    <t>ENST00000514135</t>
  </si>
  <si>
    <t>0.1082-0.2294</t>
  </si>
  <si>
    <t>0.0942-0.2198</t>
  </si>
  <si>
    <t>TMEM161B</t>
  </si>
  <si>
    <t>0.1020-0.2236</t>
  </si>
  <si>
    <t>0.1006-0.2258</t>
  </si>
  <si>
    <t>0.1104-0.2324</t>
  </si>
  <si>
    <t>ENST00000514170</t>
  </si>
  <si>
    <t>0.1082-0.2298</t>
  </si>
  <si>
    <t>CNGA1</t>
  </si>
  <si>
    <t>0.1127-0.2281</t>
  </si>
  <si>
    <t>0.1086-0.2329</t>
  </si>
  <si>
    <t>0.1102-0.2253</t>
  </si>
  <si>
    <t>0.1116-0.2284</t>
  </si>
  <si>
    <t>ENST00000514182</t>
  </si>
  <si>
    <t>0.1028-0.2187</t>
  </si>
  <si>
    <t>CSRNP1</t>
  </si>
  <si>
    <t>0.0985-0.2111</t>
  </si>
  <si>
    <t>0.0925-0.2089</t>
  </si>
  <si>
    <t>0.0999-0.2193</t>
  </si>
  <si>
    <t>0.1067-0.2213</t>
  </si>
  <si>
    <t>ENST00000514264</t>
  </si>
  <si>
    <t>0.1090-0.2305</t>
  </si>
  <si>
    <t>NME2</t>
  </si>
  <si>
    <t>0.1054-0.2242</t>
  </si>
  <si>
    <t>0.1149-0.2344</t>
  </si>
  <si>
    <t>0.1079-0.2303</t>
  </si>
  <si>
    <t>ENST00000514277</t>
  </si>
  <si>
    <t>0.1063-0.2285</t>
  </si>
  <si>
    <t>YJEFN3</t>
  </si>
  <si>
    <t>0.1045-0.2223</t>
  </si>
  <si>
    <t>0.1125-0.2438</t>
  </si>
  <si>
    <t>0.1089-0.2426</t>
  </si>
  <si>
    <t>ENST00000514516</t>
  </si>
  <si>
    <t>0.1018-0.2206</t>
  </si>
  <si>
    <t>0.1041-0.2223</t>
  </si>
  <si>
    <t>AMOTL2</t>
  </si>
  <si>
    <t>0.1044-0.2234</t>
  </si>
  <si>
    <t>0.1063-0.2212</t>
  </si>
  <si>
    <t>0.1039-0.2334</t>
  </si>
  <si>
    <t>ENST00000514618</t>
  </si>
  <si>
    <t>0.0994-0.2250</t>
  </si>
  <si>
    <t>MARCHF1</t>
  </si>
  <si>
    <t>0.1077-0.2257</t>
  </si>
  <si>
    <t>0.0983-0.2190</t>
  </si>
  <si>
    <t>0.1016-0.2307</t>
  </si>
  <si>
    <t>0.1050-0.2355</t>
  </si>
  <si>
    <t>ENST00000514747</t>
  </si>
  <si>
    <t>0.0978-0.2299</t>
  </si>
  <si>
    <t>0.1067-0.2364</t>
  </si>
  <si>
    <t>FAM193B</t>
  </si>
  <si>
    <t>0.0957-0.2182</t>
  </si>
  <si>
    <t>0.1002-0.2226</t>
  </si>
  <si>
    <t>0.0993-0.2216</t>
  </si>
  <si>
    <t>ENST00000514800</t>
  </si>
  <si>
    <t>0.1008-0.2116</t>
  </si>
  <si>
    <t>0.1035-0.2222</t>
  </si>
  <si>
    <t>MFSD10</t>
  </si>
  <si>
    <t>0.1077-0.2282</t>
  </si>
  <si>
    <t>0.1016-0.2206</t>
  </si>
  <si>
    <t>ENST00000514814</t>
  </si>
  <si>
    <t>0.1035-0.2238</t>
  </si>
  <si>
    <t>CENPK</t>
  </si>
  <si>
    <t>0.1015-0.2252</t>
  </si>
  <si>
    <t>0.1099-0.2363</t>
  </si>
  <si>
    <t>ENST00000514853</t>
  </si>
  <si>
    <t>0.1072-0.2320</t>
  </si>
  <si>
    <t>CCDC192</t>
  </si>
  <si>
    <t>0.1045-0.2262</t>
  </si>
  <si>
    <t>0.1004-0.2216</t>
  </si>
  <si>
    <t>0.1010-0.2080</t>
  </si>
  <si>
    <t>ENST00000514860</t>
  </si>
  <si>
    <t>0.1030-0.2194</t>
  </si>
  <si>
    <t>KLHL2</t>
  </si>
  <si>
    <t>0.1022-0.2217</t>
  </si>
  <si>
    <t>0.1160-0.2448</t>
  </si>
  <si>
    <t>ENST00000515098</t>
  </si>
  <si>
    <t>0.0968-0.2139</t>
  </si>
  <si>
    <t>RMND5B</t>
  </si>
  <si>
    <t>0.1051-0.2244</t>
  </si>
  <si>
    <t>0.1056-0.2399</t>
  </si>
  <si>
    <t>0.1085-0.2251</t>
  </si>
  <si>
    <t>0.1068-0.2246</t>
  </si>
  <si>
    <t>0.1022-0.2261</t>
  </si>
  <si>
    <t>0.0947-0.2112</t>
  </si>
  <si>
    <t>0.1083-0.2275</t>
  </si>
  <si>
    <t>0.1027-0.2258</t>
  </si>
  <si>
    <t>ENST00000515256</t>
  </si>
  <si>
    <t>0.1145-0.2370</t>
  </si>
  <si>
    <t>FAM170A</t>
  </si>
  <si>
    <t>0.1104-0.2368</t>
  </si>
  <si>
    <t>0.1079-0.2330</t>
  </si>
  <si>
    <t>0.1277-0.2497</t>
  </si>
  <si>
    <t>ENST00000515279</t>
  </si>
  <si>
    <t>0.1169-0.2397</t>
  </si>
  <si>
    <t>GSTCD</t>
  </si>
  <si>
    <t>0.1181-0.2492</t>
  </si>
  <si>
    <t>0.1207-0.2343</t>
  </si>
  <si>
    <t>0.1135-0.2385</t>
  </si>
  <si>
    <t>ENST00000515359</t>
  </si>
  <si>
    <t>0.1037-0.2214</t>
  </si>
  <si>
    <t>DAG1</t>
  </si>
  <si>
    <t>0.1005-0.2229</t>
  </si>
  <si>
    <t>0.1038-0.2268</t>
  </si>
  <si>
    <t>0.1039-0.2177</t>
  </si>
  <si>
    <t>0.1014-0.2279</t>
  </si>
  <si>
    <t>ENST00000515384</t>
  </si>
  <si>
    <t>0.1024-0.2189</t>
  </si>
  <si>
    <t>AMER2</t>
  </si>
  <si>
    <t>0.1066-0.2302</t>
  </si>
  <si>
    <t>0.1092-0.2275</t>
  </si>
  <si>
    <t>0.1092-0.2322</t>
  </si>
  <si>
    <t>0.1113-0.2407</t>
  </si>
  <si>
    <t>0.1117-0.2389</t>
  </si>
  <si>
    <t>ENST00000515393</t>
  </si>
  <si>
    <t>0.1084-0.2268</t>
  </si>
  <si>
    <t>0.1111-0.2358</t>
  </si>
  <si>
    <t>MCTP1</t>
  </si>
  <si>
    <t>0.1037-0.2250</t>
  </si>
  <si>
    <t>0.1114-0.2275</t>
  </si>
  <si>
    <t>0.1121-0.2366</t>
  </si>
  <si>
    <t>0.1103-0.2333</t>
  </si>
  <si>
    <t>0.1075-0.2193</t>
  </si>
  <si>
    <t>ENST00000515425</t>
  </si>
  <si>
    <t>0.1139-0.2290</t>
  </si>
  <si>
    <t>0.1099-0.2325</t>
  </si>
  <si>
    <t>SH3TC2</t>
  </si>
  <si>
    <t>0.1216-0.2469</t>
  </si>
  <si>
    <t>0.1286-0.2604</t>
  </si>
  <si>
    <t>0.1332-0.2738</t>
  </si>
  <si>
    <t>ENST00000515673</t>
  </si>
  <si>
    <t>0.0300-0.0953</t>
  </si>
  <si>
    <t>RNF150</t>
  </si>
  <si>
    <t>0.0388-0.1180</t>
  </si>
  <si>
    <t>0.0306-0.0990</t>
  </si>
  <si>
    <t>0.0279-0.0928</t>
  </si>
  <si>
    <t>0.0285-0.0931</t>
  </si>
  <si>
    <t>ENST00000515780</t>
  </si>
  <si>
    <t>0.0287-0.0986</t>
  </si>
  <si>
    <t>0.0293-0.0962</t>
  </si>
  <si>
    <t>TMEM150C</t>
  </si>
  <si>
    <t>0.0314-0.0997</t>
  </si>
  <si>
    <t>0.0328-0.1044</t>
  </si>
  <si>
    <t>0.0301-0.0992</t>
  </si>
  <si>
    <t>0.0336-0.1047</t>
  </si>
  <si>
    <t>ENST00000515799</t>
  </si>
  <si>
    <t>0.0316-0.0969</t>
  </si>
  <si>
    <t>RAI14</t>
  </si>
  <si>
    <t>0.0268-0.0881</t>
  </si>
  <si>
    <t>0.0390-0.1173</t>
  </si>
  <si>
    <t>0.0297-0.1006</t>
  </si>
  <si>
    <t>ENST00000517294</t>
  </si>
  <si>
    <t>0.0272-0.0925</t>
  </si>
  <si>
    <t>CCDC160</t>
  </si>
  <si>
    <t>0.0272-0.0957</t>
  </si>
  <si>
    <t>0.0290-0.1036</t>
  </si>
  <si>
    <t>0.0259-0.0878</t>
  </si>
  <si>
    <t>0.0312-0.1053</t>
  </si>
  <si>
    <t>ENST00000517309</t>
  </si>
  <si>
    <t>0.0283-0.0990</t>
  </si>
  <si>
    <t>PTDSS1</t>
  </si>
  <si>
    <t>0.0338-0.1141</t>
  </si>
  <si>
    <t>0.0305-0.0960</t>
  </si>
  <si>
    <t>0.0294-0.0970</t>
  </si>
  <si>
    <t>ENST00000517328</t>
  </si>
  <si>
    <t>0.0287-0.0981</t>
  </si>
  <si>
    <t>GFRA2</t>
  </si>
  <si>
    <t>0.0275-0.0915</t>
  </si>
  <si>
    <t>0.0290-0.0961</t>
  </si>
  <si>
    <t>0.0326-0.1034</t>
  </si>
  <si>
    <t>ENST00000517349</t>
  </si>
  <si>
    <t>0.0345-0.1082</t>
  </si>
  <si>
    <t>SMIM18</t>
  </si>
  <si>
    <t>0.0308-0.0977</t>
  </si>
  <si>
    <t>0.0323-0.0981</t>
  </si>
  <si>
    <t>ENST00000517395</t>
  </si>
  <si>
    <t>0.0296-0.0950</t>
  </si>
  <si>
    <t>FBXW11</t>
  </si>
  <si>
    <t>0.0265-0.0939</t>
  </si>
  <si>
    <t>0.0264-0.0852</t>
  </si>
  <si>
    <t>0.0283-0.0955</t>
  </si>
  <si>
    <t>ENST00000517399</t>
  </si>
  <si>
    <t>0.0273-0.0867</t>
  </si>
  <si>
    <t>VASH2</t>
  </si>
  <si>
    <t>0.0333-0.1055</t>
  </si>
  <si>
    <t>0.0322-0.1046</t>
  </si>
  <si>
    <t>0.0276-0.0898</t>
  </si>
  <si>
    <t>0.0347-0.1082</t>
  </si>
  <si>
    <t>ENST00000517490</t>
  </si>
  <si>
    <t>0.0338-0.1098</t>
  </si>
  <si>
    <t>CPNE3</t>
  </si>
  <si>
    <t>0.0274-0.1007</t>
  </si>
  <si>
    <t>0.0297-0.0996</t>
  </si>
  <si>
    <t>0.0314-0.1171</t>
  </si>
  <si>
    <t>0.0316-0.1031</t>
  </si>
  <si>
    <t>ENST00000517503</t>
  </si>
  <si>
    <t>0.0299-0.0998</t>
  </si>
  <si>
    <t>LY6E</t>
  </si>
  <si>
    <t>0.0287-0.0933</t>
  </si>
  <si>
    <t>0.0273-0.0933</t>
  </si>
  <si>
    <t>0.0284-0.0918</t>
  </si>
  <si>
    <t>0.0286-0.0962</t>
  </si>
  <si>
    <t>ENST00000517562</t>
  </si>
  <si>
    <t>0.0299-0.1008</t>
  </si>
  <si>
    <t>C8orf88</t>
  </si>
  <si>
    <t>0.0308-0.1006</t>
  </si>
  <si>
    <t>0.0311-0.1037</t>
  </si>
  <si>
    <t>0.0277-0.0951</t>
  </si>
  <si>
    <t>ENST00000517638</t>
  </si>
  <si>
    <t>0.0325-0.1104</t>
  </si>
  <si>
    <t>RALYL</t>
  </si>
  <si>
    <t>0.0249-0.0872</t>
  </si>
  <si>
    <t>0.0299-0.1028</t>
  </si>
  <si>
    <t>0.0241-0.0828</t>
  </si>
  <si>
    <t>0.0258-0.0908</t>
  </si>
  <si>
    <t>ENST00000517649</t>
  </si>
  <si>
    <t>0.0285-0.0941</t>
  </si>
  <si>
    <t>NAIP</t>
  </si>
  <si>
    <t>0.0300-0.0941</t>
  </si>
  <si>
    <t>0.0288-0.0939</t>
  </si>
  <si>
    <t>0.0288-0.0991</t>
  </si>
  <si>
    <t>0.0295-0.0964</t>
  </si>
  <si>
    <t>ENST00000517860</t>
  </si>
  <si>
    <t>0.0266-0.0877</t>
  </si>
  <si>
    <t>RBPMS</t>
  </si>
  <si>
    <t>0.0294-0.0980</t>
  </si>
  <si>
    <t>0.0284-0.0934</t>
  </si>
  <si>
    <t>0.0292-0.0962</t>
  </si>
  <si>
    <t>ENST00000517870</t>
  </si>
  <si>
    <t>0.0294-0.0956</t>
  </si>
  <si>
    <t>SHISAL2A</t>
  </si>
  <si>
    <t>0.0305-0.1007</t>
  </si>
  <si>
    <t>0.0263-0.0903</t>
  </si>
  <si>
    <t>0.0261-0.0824</t>
  </si>
  <si>
    <t>ENST00000517876</t>
  </si>
  <si>
    <t>0.0274-0.0868</t>
  </si>
  <si>
    <t>0.0298-0.0938</t>
  </si>
  <si>
    <t>CNOT8</t>
  </si>
  <si>
    <t>0.0369-0.1211</t>
  </si>
  <si>
    <t>0.0276-0.0932</t>
  </si>
  <si>
    <t>0.0303-0.1027</t>
  </si>
  <si>
    <t>ENST00000517878</t>
  </si>
  <si>
    <t>0.0283-0.0956</t>
  </si>
  <si>
    <t>SLC45A4</t>
  </si>
  <si>
    <t>0.0301-0.0940</t>
  </si>
  <si>
    <t>0.0305-0.0978</t>
  </si>
  <si>
    <t>0.0297-0.0966</t>
  </si>
  <si>
    <t>ENST00000517894</t>
  </si>
  <si>
    <t>0.0255-0.0934</t>
  </si>
  <si>
    <t>ADGRB1</t>
  </si>
  <si>
    <t>0.0294-0.0988</t>
  </si>
  <si>
    <t>0.0282-0.0960</t>
  </si>
  <si>
    <t>0.0314-0.0966</t>
  </si>
  <si>
    <t>0.0346-0.1100</t>
  </si>
  <si>
    <t>ENST00000517905</t>
  </si>
  <si>
    <t>0.0312-0.0999</t>
  </si>
  <si>
    <t>0.0376-0.1134</t>
  </si>
  <si>
    <t>ADAM19</t>
  </si>
  <si>
    <t>0.0306-0.0979</t>
  </si>
  <si>
    <t>0.0343-0.1150</t>
  </si>
  <si>
    <t>0.0346-0.1132</t>
  </si>
  <si>
    <t>ENST00000517956</t>
  </si>
  <si>
    <t>0.0364-0.1125</t>
  </si>
  <si>
    <t>0.0345-0.1033</t>
  </si>
  <si>
    <t>FBXO32</t>
  </si>
  <si>
    <t>0.0294-0.0965</t>
  </si>
  <si>
    <t>0.0314-0.1026</t>
  </si>
  <si>
    <t>0.0300-0.0962</t>
  </si>
  <si>
    <t>ENST00000517970</t>
  </si>
  <si>
    <t>WWP1</t>
  </si>
  <si>
    <t>0.0300-0.0989</t>
  </si>
  <si>
    <t>0.0316-0.1032</t>
  </si>
  <si>
    <t>0.0317-0.0959</t>
  </si>
  <si>
    <t>0.0302-0.1002</t>
  </si>
  <si>
    <t>ENST00000518111</t>
  </si>
  <si>
    <t>0.0322-0.1021</t>
  </si>
  <si>
    <t>STMN2</t>
  </si>
  <si>
    <t>0.0350-0.1170</t>
  </si>
  <si>
    <t>0.0320-0.1034</t>
  </si>
  <si>
    <t>0.0341-0.1139</t>
  </si>
  <si>
    <t>ENST00000518119</t>
  </si>
  <si>
    <t>0.0312-0.1023</t>
  </si>
  <si>
    <t>NPM2</t>
  </si>
  <si>
    <t>0.0316-0.1008</t>
  </si>
  <si>
    <t>0.0379-0.1201</t>
  </si>
  <si>
    <t>0.0350-0.1146</t>
  </si>
  <si>
    <t>0.0317-0.0972</t>
  </si>
  <si>
    <t>ENST00000518127</t>
  </si>
  <si>
    <t>0.0362-0.1117</t>
  </si>
  <si>
    <t>ELOC</t>
  </si>
  <si>
    <t>0.0313-0.1053</t>
  </si>
  <si>
    <t>0.0344-0.1119</t>
  </si>
  <si>
    <t>0.0301-0.1013</t>
  </si>
  <si>
    <t>0.0573-0.1650</t>
  </si>
  <si>
    <t>ENST00000518137</t>
  </si>
  <si>
    <t>ENDOV</t>
  </si>
  <si>
    <t>0.0190-0.0769</t>
  </si>
  <si>
    <t>0.0236-0.0946</t>
  </si>
  <si>
    <t>0.0185-0.0794</t>
  </si>
  <si>
    <t>ENST00000518149</t>
  </si>
  <si>
    <t>0.0181-0.0777</t>
  </si>
  <si>
    <t>NKX2-1</t>
  </si>
  <si>
    <t>0.0187-0.0772</t>
  </si>
  <si>
    <t>0.0176-0.0804</t>
  </si>
  <si>
    <t>0.0189-0.0797</t>
  </si>
  <si>
    <t>ENST00000518156</t>
  </si>
  <si>
    <t>0.0214-0.0855</t>
  </si>
  <si>
    <t>0.0235-0.0903</t>
  </si>
  <si>
    <t>0.0216-0.0864</t>
  </si>
  <si>
    <t>0.0225-0.0869</t>
  </si>
  <si>
    <t>0.0203-0.0793</t>
  </si>
  <si>
    <t>0.0196-0.0779</t>
  </si>
  <si>
    <t>DLX6</t>
  </si>
  <si>
    <t>0.0201-0.0861</t>
  </si>
  <si>
    <t>0.0194-0.0810</t>
  </si>
  <si>
    <t>0.0180-0.0820</t>
  </si>
  <si>
    <t>0.0179-0.0853</t>
  </si>
  <si>
    <t>0.0185-0.0771</t>
  </si>
  <si>
    <t>0.0160-0.0748</t>
  </si>
  <si>
    <t>0.0193-0.0848</t>
  </si>
  <si>
    <t>ENST00000518291</t>
  </si>
  <si>
    <t>0.0221-0.0946</t>
  </si>
  <si>
    <t>PAK3</t>
  </si>
  <si>
    <t>0.0193-0.0823</t>
  </si>
  <si>
    <t>0.0194-0.0837</t>
  </si>
  <si>
    <t>0.0192-0.0800</t>
  </si>
  <si>
    <t>ENST00000518318</t>
  </si>
  <si>
    <t>0.0214-0.0858</t>
  </si>
  <si>
    <t>POU6F2</t>
  </si>
  <si>
    <t>0.0194-0.0814</t>
  </si>
  <si>
    <t>0.0227-0.0910</t>
  </si>
  <si>
    <t>0.0216-0.0833</t>
  </si>
  <si>
    <t>0.0241-0.0892</t>
  </si>
  <si>
    <t>ENST00000518322</t>
  </si>
  <si>
    <t>0.0221-0.0833</t>
  </si>
  <si>
    <t>CIBAR1</t>
  </si>
  <si>
    <t>0.0200-0.0806</t>
  </si>
  <si>
    <t>0.0226-0.0881</t>
  </si>
  <si>
    <t>0.0169-0.0712</t>
  </si>
  <si>
    <t>ENST00000518338</t>
  </si>
  <si>
    <t>0.0181-0.0810</t>
  </si>
  <si>
    <t>TBCA</t>
  </si>
  <si>
    <t>0.0175-0.0703</t>
  </si>
  <si>
    <t>0.0165-0.0724</t>
  </si>
  <si>
    <t>0.0219-0.0883</t>
  </si>
  <si>
    <t>ENST00000518448</t>
  </si>
  <si>
    <t>0.0188-0.0770</t>
  </si>
  <si>
    <t>FAM83A</t>
  </si>
  <si>
    <t>0.0200-0.0846</t>
  </si>
  <si>
    <t>0.0216-0.0883</t>
  </si>
  <si>
    <t>0.0201-0.0902</t>
  </si>
  <si>
    <t>0.0199-0.0852</t>
  </si>
  <si>
    <t>ENST00000518476</t>
  </si>
  <si>
    <t>0.0207-0.1004</t>
  </si>
  <si>
    <t>CNBD1</t>
  </si>
  <si>
    <t>0.0217-0.0889</t>
  </si>
  <si>
    <t>0.0204-0.0846</t>
  </si>
  <si>
    <t>0.0203-0.0818</t>
  </si>
  <si>
    <t>0.0184-0.0796</t>
  </si>
  <si>
    <t>ENST00000518498</t>
  </si>
  <si>
    <t>0.0198-0.0794</t>
  </si>
  <si>
    <t>0.0204-0.0850</t>
  </si>
  <si>
    <t>TFF3</t>
  </si>
  <si>
    <t>0.0194-0.0839</t>
  </si>
  <si>
    <t>0.0197-0.0826</t>
  </si>
  <si>
    <t>ENST00000518525</t>
  </si>
  <si>
    <t>0.0193-0.0830</t>
  </si>
  <si>
    <t>GABRP</t>
  </si>
  <si>
    <t>0.0179-0.0786</t>
  </si>
  <si>
    <t>0.0202-0.0885</t>
  </si>
  <si>
    <t>0.0193-0.0799</t>
  </si>
  <si>
    <t>ENST00000518568</t>
  </si>
  <si>
    <t>0.0226-0.0923</t>
  </si>
  <si>
    <t>0.0165-0.0706</t>
  </si>
  <si>
    <t>SLC10A5</t>
  </si>
  <si>
    <t>0.0177-0.0775</t>
  </si>
  <si>
    <t>0.0198-0.0803</t>
  </si>
  <si>
    <t>0.0212-0.0814</t>
  </si>
  <si>
    <t>0.0198-0.0800</t>
  </si>
  <si>
    <t>ENST00000518632</t>
  </si>
  <si>
    <t>0.0195-0.0841</t>
  </si>
  <si>
    <t>TRHR</t>
  </si>
  <si>
    <t>0.0198-0.0818</t>
  </si>
  <si>
    <t>0.0184-0.0762</t>
  </si>
  <si>
    <t>ENST00000518659</t>
  </si>
  <si>
    <t>0.0206-0.0855</t>
  </si>
  <si>
    <t>TENM2</t>
  </si>
  <si>
    <t>0.0199-0.0797</t>
  </si>
  <si>
    <t>0.0212-0.0837</t>
  </si>
  <si>
    <t>0.0188-0.0785</t>
  </si>
  <si>
    <t>ENST00000518698</t>
  </si>
  <si>
    <t>0.0211-0.0877</t>
  </si>
  <si>
    <t>C8orf34</t>
  </si>
  <si>
    <t>0.0191-0.0723</t>
  </si>
  <si>
    <t>0.0205-0.0779</t>
  </si>
  <si>
    <t>0.0211-0.0814</t>
  </si>
  <si>
    <t>ENST00000518699</t>
  </si>
  <si>
    <t>0.0230-0.0982</t>
  </si>
  <si>
    <t>NKX6-3</t>
  </si>
  <si>
    <t>0.0189-0.0809</t>
  </si>
  <si>
    <t>0.0216-0.0898</t>
  </si>
  <si>
    <t>0.0193-0.0822</t>
  </si>
  <si>
    <t>0.0210-0.0798</t>
  </si>
  <si>
    <t>ENST00000518721</t>
  </si>
  <si>
    <t>0.0210-0.0851</t>
  </si>
  <si>
    <t>ASAP1</t>
  </si>
  <si>
    <t>0.0204-0.0821</t>
  </si>
  <si>
    <t>ENST00000518766</t>
  </si>
  <si>
    <t>0.0214-0.0884</t>
  </si>
  <si>
    <t>MPP2</t>
  </si>
  <si>
    <t>0.0216-0.0868</t>
  </si>
  <si>
    <t>0.0217-0.0829</t>
  </si>
  <si>
    <t>0.0227-0.0928</t>
  </si>
  <si>
    <t>ENST00000518802</t>
  </si>
  <si>
    <t>0.0215-0.0849</t>
  </si>
  <si>
    <t>RNF145</t>
  </si>
  <si>
    <t>0.0271-0.0987</t>
  </si>
  <si>
    <t>0.0222-0.0864</t>
  </si>
  <si>
    <t>0.0225-0.0962</t>
  </si>
  <si>
    <t>ENST00000519065</t>
  </si>
  <si>
    <t>0.0244-0.0993</t>
  </si>
  <si>
    <t>0.0254-0.0966</t>
  </si>
  <si>
    <t>HDAC2</t>
  </si>
  <si>
    <t>0.0215-0.0838</t>
  </si>
  <si>
    <t>0.0207-0.0842</t>
  </si>
  <si>
    <t>0.0229-0.0909</t>
  </si>
  <si>
    <t>0.0213-0.0837</t>
  </si>
  <si>
    <t>ENST00000519106</t>
  </si>
  <si>
    <t>0.0182-0.0871</t>
  </si>
  <si>
    <t>CLDN23</t>
  </si>
  <si>
    <t>0.0229-0.0887</t>
  </si>
  <si>
    <t>0.0200-0.0845</t>
  </si>
  <si>
    <t>0.0216-0.0809</t>
  </si>
  <si>
    <t>ENST00000519110</t>
  </si>
  <si>
    <t>0.0207-0.0857</t>
  </si>
  <si>
    <t>CYRIB</t>
  </si>
  <si>
    <t>0.0242-0.0914</t>
  </si>
  <si>
    <t>0.0258-0.1036</t>
  </si>
  <si>
    <t>0.0229-0.0910</t>
  </si>
  <si>
    <t>0.0230-0.0976</t>
  </si>
  <si>
    <t>ENST00000519292</t>
  </si>
  <si>
    <t>0.0212-0.0869</t>
  </si>
  <si>
    <t>ERI1</t>
  </si>
  <si>
    <t>0.0210-0.0855</t>
  </si>
  <si>
    <t>0.0229-0.0971</t>
  </si>
  <si>
    <t>0.0256-0.1022</t>
  </si>
  <si>
    <t>0.0203-0.0808</t>
  </si>
  <si>
    <t>ENST00000519357</t>
  </si>
  <si>
    <t>SPSB2</t>
  </si>
  <si>
    <t>0.0207-0.0891</t>
  </si>
  <si>
    <t>0.0216-0.0913</t>
  </si>
  <si>
    <t>0.0184-0.0802</t>
  </si>
  <si>
    <t>0.0258-0.1080</t>
  </si>
  <si>
    <t>ENST00000519374</t>
  </si>
  <si>
    <t>0.0897-0.1998</t>
  </si>
  <si>
    <t>ATP6V0E1</t>
  </si>
  <si>
    <t>0.0931-0.2018</t>
  </si>
  <si>
    <t>0.0854-0.2110</t>
  </si>
  <si>
    <t>0.0852-0.2021</t>
  </si>
  <si>
    <t>ENST00000519389</t>
  </si>
  <si>
    <t>0.0872-0.2095</t>
  </si>
  <si>
    <t>HEPH</t>
  </si>
  <si>
    <t>0.0778-0.1910</t>
  </si>
  <si>
    <t>0.0933-0.2149</t>
  </si>
  <si>
    <t>0.0876-0.2013</t>
  </si>
  <si>
    <t>ENST00000519419</t>
  </si>
  <si>
    <t>0.0906-0.2039</t>
  </si>
  <si>
    <t>PTK2</t>
  </si>
  <si>
    <t>0.0886-0.1996</t>
  </si>
  <si>
    <t>0.0989-0.2185</t>
  </si>
  <si>
    <t>ENST00000519499</t>
  </si>
  <si>
    <t>0.0908-0.2079</t>
  </si>
  <si>
    <t>CTB-109A12</t>
  </si>
  <si>
    <t>0.0867-0.2147</t>
  </si>
  <si>
    <t>0.0971-0.2169</t>
  </si>
  <si>
    <t>0.0898-0.2184</t>
  </si>
  <si>
    <t>ENST00000519520</t>
  </si>
  <si>
    <t>0.0825-0.2023</t>
  </si>
  <si>
    <t>DERPC</t>
  </si>
  <si>
    <t>0.0786-0.1970</t>
  </si>
  <si>
    <t>0.0863-0.2161</t>
  </si>
  <si>
    <t>0.0872-0.2040</t>
  </si>
  <si>
    <t>0.0816-0.1969</t>
  </si>
  <si>
    <t>0.0839-0.2105</t>
  </si>
  <si>
    <t>ENST00000519561</t>
  </si>
  <si>
    <t>0.0866-0.2064</t>
  </si>
  <si>
    <t>C8orf44</t>
  </si>
  <si>
    <t>0.0918-0.2084</t>
  </si>
  <si>
    <t>0.0949-0.2151</t>
  </si>
  <si>
    <t>0.0854-0.2101</t>
  </si>
  <si>
    <t>0.0835-0.2016</t>
  </si>
  <si>
    <t>ENST00000519638</t>
  </si>
  <si>
    <t>0.0867-0.2093</t>
  </si>
  <si>
    <t>ERLIN2</t>
  </si>
  <si>
    <t>0.0963-0.2166</t>
  </si>
  <si>
    <t>0.0895-0.2084</t>
  </si>
  <si>
    <t>0.0955-0.2096</t>
  </si>
  <si>
    <t>ENST00000519676</t>
  </si>
  <si>
    <t>0.0909-0.2129</t>
  </si>
  <si>
    <t>SLC25A30</t>
  </si>
  <si>
    <t>0.0940-0.2080</t>
  </si>
  <si>
    <t>0.0959-0.2107</t>
  </si>
  <si>
    <t>0.0921-0.2059</t>
  </si>
  <si>
    <t>0.0850-0.1962</t>
  </si>
  <si>
    <t>ENST00000519684</t>
  </si>
  <si>
    <t>0.0825-0.1972</t>
  </si>
  <si>
    <t>HMGB4</t>
  </si>
  <si>
    <t>0.0861-0.2037</t>
  </si>
  <si>
    <t>0.0978-0.2118</t>
  </si>
  <si>
    <t>0.0932-0.2114</t>
  </si>
  <si>
    <t>0.0905-0.2086</t>
  </si>
  <si>
    <t>ENST00000519685</t>
  </si>
  <si>
    <t>0.1005-0.2181</t>
  </si>
  <si>
    <t>RHOBTB2</t>
  </si>
  <si>
    <t>0.0925-0.2114</t>
  </si>
  <si>
    <t>0.0926-0.2134</t>
  </si>
  <si>
    <t>0.0892-0.2052</t>
  </si>
  <si>
    <t>ENST00000519728</t>
  </si>
  <si>
    <t>0.0825-0.2095</t>
  </si>
  <si>
    <t>LYN</t>
  </si>
  <si>
    <t>0.0962-0.2278</t>
  </si>
  <si>
    <t>0.0873-0.2036</t>
  </si>
  <si>
    <t>0.0887-0.2061</t>
  </si>
  <si>
    <t>ENST00000519807</t>
  </si>
  <si>
    <t>0.0884-0.2062</t>
  </si>
  <si>
    <t>RPS20</t>
  </si>
  <si>
    <t>0.0919-0.2058</t>
  </si>
  <si>
    <t>0.0880-0.2165</t>
  </si>
  <si>
    <t>0.0851-0.2093</t>
  </si>
  <si>
    <t>ENST00000519811</t>
  </si>
  <si>
    <t>0.0950-0.2111</t>
  </si>
  <si>
    <t>DENND3</t>
  </si>
  <si>
    <t>0.0850-0.2043</t>
  </si>
  <si>
    <t>0.0869-0.2146</t>
  </si>
  <si>
    <t>0.0892-0.2176</t>
  </si>
  <si>
    <t>ENST00000519846</t>
  </si>
  <si>
    <t>0.0884-0.2141</t>
  </si>
  <si>
    <t>CLVS1</t>
  </si>
  <si>
    <t>0.0816-0.2011</t>
  </si>
  <si>
    <t>0.0881-0.2095</t>
  </si>
  <si>
    <t>0.0842-0.2030</t>
  </si>
  <si>
    <t>0.0902-0.1993</t>
  </si>
  <si>
    <t>ENST00000519948</t>
  </si>
  <si>
    <t>0.0901-0.2063</t>
  </si>
  <si>
    <t>ATXN7L3B</t>
  </si>
  <si>
    <t>0.0862-0.2015</t>
  </si>
  <si>
    <t>0.0935-0.2129</t>
  </si>
  <si>
    <t>ENST00000519973</t>
  </si>
  <si>
    <t>0.0900-0.2078</t>
  </si>
  <si>
    <t>SLC25A37</t>
  </si>
  <si>
    <t>0.0889-0.2059</t>
  </si>
  <si>
    <t>0.0875-0.2089</t>
  </si>
  <si>
    <t>0.0915-0.2153</t>
  </si>
  <si>
    <t>ENST00000519974</t>
  </si>
  <si>
    <t>0.0904-0.2127</t>
  </si>
  <si>
    <t>RPL26L1</t>
  </si>
  <si>
    <t>0.0902-0.2108</t>
  </si>
  <si>
    <t>0.0810-0.1990</t>
  </si>
  <si>
    <t>0.0851-0.1906</t>
  </si>
  <si>
    <t>ENST00000520010</t>
  </si>
  <si>
    <t>0.0865-0.1990</t>
  </si>
  <si>
    <t>0.0867-0.2034</t>
  </si>
  <si>
    <t>ACSM1</t>
  </si>
  <si>
    <t>0.1038-0.2324</t>
  </si>
  <si>
    <t>0.0867-0.2041</t>
  </si>
  <si>
    <t>0.0907-0.2092</t>
  </si>
  <si>
    <t>ENST00000520113</t>
  </si>
  <si>
    <t>0.0913-0.2242</t>
  </si>
  <si>
    <t>0.0957-0.2114</t>
  </si>
  <si>
    <t>AMPD1</t>
  </si>
  <si>
    <t>0.0924-0.2078</t>
  </si>
  <si>
    <t>0.0893-0.2111</t>
  </si>
  <si>
    <t>0.0809-0.1948</t>
  </si>
  <si>
    <t>ENST00000520164</t>
  </si>
  <si>
    <t>0.0938-0.2123</t>
  </si>
  <si>
    <t>EBF2</t>
  </si>
  <si>
    <t>0.0884-0.2082</t>
  </si>
  <si>
    <t>0.0975-0.2187</t>
  </si>
  <si>
    <t>0.0936-0.2177</t>
  </si>
  <si>
    <t>0.0947-0.2175</t>
  </si>
  <si>
    <t>ENST00000520309</t>
  </si>
  <si>
    <t>0.0998-0.2191</t>
  </si>
  <si>
    <t>0.1003-0.2207</t>
  </si>
  <si>
    <t>ANKAR</t>
  </si>
  <si>
    <t>0.1011-0.2300</t>
  </si>
  <si>
    <t>0.1037-0.2156</t>
  </si>
  <si>
    <t>0.1010-0.2244</t>
  </si>
  <si>
    <t>ENST00000520358</t>
  </si>
  <si>
    <t>0.0899-0.2064</t>
  </si>
  <si>
    <t>TSPAN18</t>
  </si>
  <si>
    <t>0.0916-0.2141</t>
  </si>
  <si>
    <t>0.0862-0.1970</t>
  </si>
  <si>
    <t>ENST00000520429</t>
  </si>
  <si>
    <t>0.0829-0.2061</t>
  </si>
  <si>
    <t>CCNC</t>
  </si>
  <si>
    <t>0.0876-0.2027</t>
  </si>
  <si>
    <t>0.0904-0.2110</t>
  </si>
  <si>
    <t>0.0932-0.2110</t>
  </si>
  <si>
    <t>ENST00000520468</t>
  </si>
  <si>
    <t>0.0921-0.2128</t>
  </si>
  <si>
    <t>0.0944-0.2225</t>
  </si>
  <si>
    <t>COX6C</t>
  </si>
  <si>
    <t>0.0943-0.2171</t>
  </si>
  <si>
    <t>0.0941-0.2113</t>
  </si>
  <si>
    <t>0.0953-0.2171</t>
  </si>
  <si>
    <t>0.0939-0.2139</t>
  </si>
  <si>
    <t>ENST00000520509</t>
  </si>
  <si>
    <t>0.0962-0.2089</t>
  </si>
  <si>
    <t>CCNE2</t>
  </si>
  <si>
    <t>0.0972-0.2201</t>
  </si>
  <si>
    <t>0.0938-0.2148</t>
  </si>
  <si>
    <t>0.0935-0.2038</t>
  </si>
  <si>
    <t>ENST00000520527</t>
  </si>
  <si>
    <t>0.0946-0.2092</t>
  </si>
  <si>
    <t>TPD52</t>
  </si>
  <si>
    <t>0.0888-0.2077</t>
  </si>
  <si>
    <t>0.1027-0.2266</t>
  </si>
  <si>
    <t>0.1069-0.2353</t>
  </si>
  <si>
    <t>0.1114-0.2511</t>
  </si>
  <si>
    <t>ENST00000520530</t>
  </si>
  <si>
    <t>FBXO41</t>
  </si>
  <si>
    <t>0.0224-0.0909</t>
  </si>
  <si>
    <t>0.0235-0.0954</t>
  </si>
  <si>
    <t>0.0219-0.0930</t>
  </si>
  <si>
    <t>ENST00000520539</t>
  </si>
  <si>
    <t>0.0219-0.0946</t>
  </si>
  <si>
    <t>UBR5</t>
  </si>
  <si>
    <t>0.0236-0.0994</t>
  </si>
  <si>
    <t>SYM+R7</t>
  </si>
  <si>
    <t>0.0243-0.1024</t>
  </si>
  <si>
    <t>ENST00000520552</t>
  </si>
  <si>
    <t>0.0226-0.0950</t>
  </si>
  <si>
    <t>ANKRD46</t>
  </si>
  <si>
    <t>0.0225-0.0948</t>
  </si>
  <si>
    <t>0.0259-0.1072</t>
  </si>
  <si>
    <t>0.0236-0.0993</t>
  </si>
  <si>
    <t>ENST00000520602</t>
  </si>
  <si>
    <t>0.0234-0.0971</t>
  </si>
  <si>
    <t>MCF2</t>
  </si>
  <si>
    <t>0.0277-0.1132</t>
  </si>
  <si>
    <t>0.0248-0.1106</t>
  </si>
  <si>
    <t>0.0225-0.0980</t>
  </si>
  <si>
    <t>0.0211-0.0928</t>
  </si>
  <si>
    <t>ENST00000520680</t>
  </si>
  <si>
    <t>0.0225-0.1042</t>
  </si>
  <si>
    <t>TMEM67</t>
  </si>
  <si>
    <t>0.0223-0.0976</t>
  </si>
  <si>
    <t>0.0189-0.0889</t>
  </si>
  <si>
    <t>0.0219-0.0993</t>
  </si>
  <si>
    <t>ENST00000520686</t>
  </si>
  <si>
    <t>0.0214-0.0926</t>
  </si>
  <si>
    <t>TRIQK</t>
  </si>
  <si>
    <t>0.0259-0.1031</t>
  </si>
  <si>
    <t>0.0232-0.1027</t>
  </si>
  <si>
    <t>ENST00000520701</t>
  </si>
  <si>
    <t>0.0191-0.0907</t>
  </si>
  <si>
    <t>SLC36A1</t>
  </si>
  <si>
    <t>0.0223-0.0945</t>
  </si>
  <si>
    <t>0.0253-0.1054</t>
  </si>
  <si>
    <t>0.0264-0.1088</t>
  </si>
  <si>
    <t>ENST00000520734</t>
  </si>
  <si>
    <t>0.0245-0.0996</t>
  </si>
  <si>
    <t>ANGPT1</t>
  </si>
  <si>
    <t>0.0269-0.1043</t>
  </si>
  <si>
    <t>0.0258-0.1011</t>
  </si>
  <si>
    <t>ENST00000520810</t>
  </si>
  <si>
    <t>0.0256-0.1021</t>
  </si>
  <si>
    <t>IKBKB</t>
  </si>
  <si>
    <t>0.0380-0.1297</t>
  </si>
  <si>
    <t>0.0226-0.0940</t>
  </si>
  <si>
    <t>ENST00000520817</t>
  </si>
  <si>
    <t>0.0199-0.0893</t>
  </si>
  <si>
    <t>GOLGA7</t>
  </si>
  <si>
    <t>0.0213-0.0886</t>
  </si>
  <si>
    <t>0.0234-0.0993</t>
  </si>
  <si>
    <t>ENST00000520908</t>
  </si>
  <si>
    <t>0.0240-0.1023</t>
  </si>
  <si>
    <t>DOCK2</t>
  </si>
  <si>
    <t>0.0235-0.0997</t>
  </si>
  <si>
    <t>0.0285-0.1145</t>
  </si>
  <si>
    <t>0.0258-0.1067</t>
  </si>
  <si>
    <t>ENST00000520984</t>
  </si>
  <si>
    <t>ZNF706</t>
  </si>
  <si>
    <t>ENST00000521022</t>
  </si>
  <si>
    <t>INTS9</t>
  </si>
  <si>
    <t>ENST00000521089</t>
  </si>
  <si>
    <t>WWC1</t>
  </si>
  <si>
    <t>0.0245-0.1036</t>
  </si>
  <si>
    <t>ENST00000521158</t>
  </si>
  <si>
    <t>VDAC3</t>
  </si>
  <si>
    <t>ENST00000521198</t>
  </si>
  <si>
    <t>0.0242-0.0989</t>
  </si>
  <si>
    <t>SGK3</t>
  </si>
  <si>
    <t>0.0217-0.1037</t>
  </si>
  <si>
    <t>0.0290-0.1159</t>
  </si>
  <si>
    <t>ENST00000521264</t>
  </si>
  <si>
    <t>0.0277-0.1075</t>
  </si>
  <si>
    <t>ATOX1</t>
  </si>
  <si>
    <t>0.0224-0.0977</t>
  </si>
  <si>
    <t>0.0230-0.0977</t>
  </si>
  <si>
    <t>ENST00000521374</t>
  </si>
  <si>
    <t>0.0237-0.0985</t>
  </si>
  <si>
    <t>HSF4</t>
  </si>
  <si>
    <t>0.0227-0.0987</t>
  </si>
  <si>
    <t>0.0213-0.0946</t>
  </si>
  <si>
    <t>ENST00000521381</t>
  </si>
  <si>
    <t>PIK3R1</t>
  </si>
  <si>
    <t>0.0223-0.0984</t>
  </si>
  <si>
    <t>ENST00000521400</t>
  </si>
  <si>
    <t>0.0208-0.0944</t>
  </si>
  <si>
    <t>EPHX2</t>
  </si>
  <si>
    <t>0.0244-0.1110</t>
  </si>
  <si>
    <t>ENST00000521452</t>
  </si>
  <si>
    <t>0.0245-0.1009</t>
  </si>
  <si>
    <t>TMEM200B</t>
  </si>
  <si>
    <t>0.0240-0.1021</t>
  </si>
  <si>
    <t>0.0231-0.1003</t>
  </si>
  <si>
    <t>ENST00000521489</t>
  </si>
  <si>
    <t>HS6ST2</t>
  </si>
  <si>
    <t>0.0250-0.1072</t>
  </si>
  <si>
    <t>0.0237-0.0962</t>
  </si>
  <si>
    <t>ENST00000521508</t>
  </si>
  <si>
    <t>ALG11</t>
  </si>
  <si>
    <t>0.0222-0.0933</t>
  </si>
  <si>
    <t>0.0221-0.0903</t>
  </si>
  <si>
    <t>ENST00000521578</t>
  </si>
  <si>
    <t>PTP4A3</t>
  </si>
  <si>
    <t>0.0219-0.0954</t>
  </si>
  <si>
    <t>0.0212-0.0919</t>
  </si>
  <si>
    <t>ENST00000521580</t>
  </si>
  <si>
    <t>SMIM12</t>
  </si>
  <si>
    <t>0.0259-0.1041</t>
  </si>
  <si>
    <t>0.0231-0.0958</t>
  </si>
  <si>
    <t>ENST00000521604</t>
  </si>
  <si>
    <t>TCEA1</t>
  </si>
  <si>
    <t>0.0235-0.0996</t>
  </si>
  <si>
    <t>0.0228-0.0963</t>
  </si>
  <si>
    <t>ENST00000521654</t>
  </si>
  <si>
    <t>0.0211-0.0936</t>
  </si>
  <si>
    <t>RNF217</t>
  </si>
  <si>
    <t>0.0208-0.0877</t>
  </si>
  <si>
    <t>ENST00000521688</t>
  </si>
  <si>
    <t>0.0236-0.0930</t>
  </si>
  <si>
    <t>ENY2</t>
  </si>
  <si>
    <t>0.0230-0.0942</t>
  </si>
  <si>
    <t>0.0259-0.1134</t>
  </si>
  <si>
    <t>ENST00000521913</t>
  </si>
  <si>
    <t>0.0238-0.0969</t>
  </si>
  <si>
    <t>DPYSL2</t>
  </si>
  <si>
    <t>0.0225-0.0992</t>
  </si>
  <si>
    <t>0.0249-0.1062</t>
  </si>
  <si>
    <t>ENST00000521978</t>
  </si>
  <si>
    <t>RIMS1</t>
  </si>
  <si>
    <t>0.0260-0.1032</t>
  </si>
  <si>
    <t>0.0239-0.1024</t>
  </si>
  <si>
    <t>ENST00000521992</t>
  </si>
  <si>
    <t>0.0252-0.1028</t>
  </si>
  <si>
    <t>CES5A</t>
  </si>
  <si>
    <t>0.0223-0.0928</t>
  </si>
  <si>
    <t>0.0275-0.1052</t>
  </si>
  <si>
    <t>ENST00000522083</t>
  </si>
  <si>
    <t>0.0239-0.1009</t>
  </si>
  <si>
    <t>CETN3</t>
  </si>
  <si>
    <t>ENST00000522111</t>
  </si>
  <si>
    <t>0.0280-0.1057</t>
  </si>
  <si>
    <t>TRNP1</t>
  </si>
  <si>
    <t>0.0259-0.1068</t>
  </si>
  <si>
    <t>ENST00000522208</t>
  </si>
  <si>
    <t>0.0246-0.1016</t>
  </si>
  <si>
    <t>RNF130</t>
  </si>
  <si>
    <t>0.0293-0.1122</t>
  </si>
  <si>
    <t>0.0283-0.1132</t>
  </si>
  <si>
    <t>ENST00000522345</t>
  </si>
  <si>
    <t>ATXN7</t>
  </si>
  <si>
    <t>0.0266-0.1098</t>
  </si>
  <si>
    <t>0.0315-0.1175</t>
  </si>
  <si>
    <t>ENST00000522362</t>
  </si>
  <si>
    <t>0.0252-0.1090</t>
  </si>
  <si>
    <t>PNMA2</t>
  </si>
  <si>
    <t>0.0233-0.0963</t>
  </si>
  <si>
    <t>ENST00000522439</t>
  </si>
  <si>
    <t>0.0234-0.0964</t>
  </si>
  <si>
    <t>POLR2K</t>
  </si>
  <si>
    <t>0.0238-0.1003</t>
  </si>
  <si>
    <t>ENST00000522447</t>
  </si>
  <si>
    <t>0.0218-0.0924</t>
  </si>
  <si>
    <t>LACTB2</t>
  </si>
  <si>
    <t>0.0201-0.0944</t>
  </si>
  <si>
    <t>0.0234-0.0983</t>
  </si>
  <si>
    <t>ENST00000522495</t>
  </si>
  <si>
    <t>IDO1</t>
  </si>
  <si>
    <t>0.0239-0.1018</t>
  </si>
  <si>
    <t>0.0245-0.0967</t>
  </si>
  <si>
    <t>ENST00000522566</t>
  </si>
  <si>
    <t>FZD6</t>
  </si>
  <si>
    <t>0.0234-0.0986</t>
  </si>
  <si>
    <t>ENST00000522587</t>
  </si>
  <si>
    <t>0.0262-0.1091</t>
  </si>
  <si>
    <t>ATP6V1E2</t>
  </si>
  <si>
    <t>0.0260-0.1068</t>
  </si>
  <si>
    <t>0.0248-0.1051</t>
  </si>
  <si>
    <t>ENST00000522671</t>
  </si>
  <si>
    <t>SDR16C5</t>
  </si>
  <si>
    <t>0.0260-0.0997</t>
  </si>
  <si>
    <t>ENST00000522677</t>
  </si>
  <si>
    <t>MYBL1</t>
  </si>
  <si>
    <t>0.0256-0.1066</t>
  </si>
  <si>
    <t>0.0229-0.0994</t>
  </si>
  <si>
    <t>ENST00000522693</t>
  </si>
  <si>
    <t>HAVCR1</t>
  </si>
  <si>
    <t>0.0229-0.0942</t>
  </si>
  <si>
    <t>0.0213-0.0943</t>
  </si>
  <si>
    <t>ENST00000522720</t>
  </si>
  <si>
    <t>0.0216-0.0954</t>
  </si>
  <si>
    <t>PABPC1</t>
  </si>
  <si>
    <t>0.0317-0.1174</t>
  </si>
  <si>
    <t>ENST00000522781</t>
  </si>
  <si>
    <t>0.0302-0.1153</t>
  </si>
  <si>
    <t>INSYN2A</t>
  </si>
  <si>
    <t>0.0303-0.1256</t>
  </si>
  <si>
    <t>ENST00000522908</t>
  </si>
  <si>
    <t>STMN4</t>
  </si>
  <si>
    <t>ENST00000522909</t>
  </si>
  <si>
    <t>0.1339-0.2458</t>
  </si>
  <si>
    <t>PPP1R42</t>
  </si>
  <si>
    <t>0.1432-0.2919</t>
  </si>
  <si>
    <t>ENST00000522917</t>
  </si>
  <si>
    <t>0.1356-0.2764</t>
  </si>
  <si>
    <t>FER1L6</t>
  </si>
  <si>
    <t>0.1341-0.2646</t>
  </si>
  <si>
    <t>ENST00000522944</t>
  </si>
  <si>
    <t>PBK</t>
  </si>
  <si>
    <t>0.1483-0.2797</t>
  </si>
  <si>
    <t>ENST00000522951</t>
  </si>
  <si>
    <t>0.1284-0.2497</t>
  </si>
  <si>
    <t>NCALD</t>
  </si>
  <si>
    <t>0.1455-0.2759</t>
  </si>
  <si>
    <t>0.1310-0.2447</t>
  </si>
  <si>
    <t>ENST00000523047</t>
  </si>
  <si>
    <t>SMIM23</t>
  </si>
  <si>
    <t>0.1353-0.2626</t>
  </si>
  <si>
    <t>0.1306-0.2507</t>
  </si>
  <si>
    <t>ENST00000523111</t>
  </si>
  <si>
    <t>UBE2V2</t>
  </si>
  <si>
    <t>0.1342-0.2531</t>
  </si>
  <si>
    <t>0.1421-0.2702</t>
  </si>
  <si>
    <t>0.1383-0.2645</t>
  </si>
  <si>
    <t>0.1408-0.2693</t>
  </si>
  <si>
    <t>0.1332-0.2720</t>
  </si>
  <si>
    <t>ENST00000523189</t>
  </si>
  <si>
    <t>RANBP17</t>
  </si>
  <si>
    <t>0.1258-0.2452</t>
  </si>
  <si>
    <t>0.1213-0.2384</t>
  </si>
  <si>
    <t>ENST00000523207</t>
  </si>
  <si>
    <t>0.1358-0.2662</t>
  </si>
  <si>
    <t>KCNB2</t>
  </si>
  <si>
    <t>0.1366-0.2593</t>
  </si>
  <si>
    <t>ENST00000523282</t>
  </si>
  <si>
    <t>0.1371-0.2604</t>
  </si>
  <si>
    <t>DNPEP</t>
  </si>
  <si>
    <t>0.1319-0.2595</t>
  </si>
  <si>
    <t>0.1255-0.2538</t>
  </si>
  <si>
    <t>ENST00000523483</t>
  </si>
  <si>
    <t>SDCBP</t>
  </si>
  <si>
    <t>0.1282-0.2354</t>
  </si>
  <si>
    <t>0.1227-0.2563</t>
  </si>
  <si>
    <t>ENST00000523601</t>
  </si>
  <si>
    <t>STK3</t>
  </si>
  <si>
    <t>0.1304-0.2574</t>
  </si>
  <si>
    <t>0.1466-0.2803</t>
  </si>
  <si>
    <t>ENST00000523638</t>
  </si>
  <si>
    <t>0.1521-0.2973</t>
  </si>
  <si>
    <t>ZNF260</t>
  </si>
  <si>
    <t>0.1446-0.2787</t>
  </si>
  <si>
    <t>0.1520-0.2950</t>
  </si>
  <si>
    <t>ENST00000523656</t>
  </si>
  <si>
    <t>TDRP</t>
  </si>
  <si>
    <t>0.1414-0.2795</t>
  </si>
  <si>
    <t>0.1457-0.2811</t>
  </si>
  <si>
    <t>ENST00000523677</t>
  </si>
  <si>
    <t>0.1418-0.2797</t>
  </si>
  <si>
    <t>C1orf210</t>
  </si>
  <si>
    <t>0.1504-0.2813</t>
  </si>
  <si>
    <t>0.1298-0.2448</t>
  </si>
  <si>
    <t>ENST00000523731</t>
  </si>
  <si>
    <t>INTS8</t>
  </si>
  <si>
    <t>0.1361-0.2546</t>
  </si>
  <si>
    <t>0.1298-0.2569</t>
  </si>
  <si>
    <t>ENST00000523829</t>
  </si>
  <si>
    <t>0.1293-0.2424</t>
  </si>
  <si>
    <t>TMEM71</t>
  </si>
  <si>
    <t>0.1165-0.2290</t>
  </si>
  <si>
    <t>ENST00000523908</t>
  </si>
  <si>
    <t>0.1207-0.2384</t>
  </si>
  <si>
    <t>CLINT1</t>
  </si>
  <si>
    <t>0.1253-0.2307</t>
  </si>
  <si>
    <t>0.1351-0.2613</t>
  </si>
  <si>
    <t>ENST00000523916</t>
  </si>
  <si>
    <t>0.1298-0.2755</t>
  </si>
  <si>
    <t>CASP3</t>
  </si>
  <si>
    <t>0.1130-0.2369</t>
  </si>
  <si>
    <t>0.1280-0.2464</t>
  </si>
  <si>
    <t>0.1385-0.3038</t>
  </si>
  <si>
    <t>ENST00000523920</t>
  </si>
  <si>
    <t>0.1357-0.2828</t>
  </si>
  <si>
    <t>UQCRB</t>
  </si>
  <si>
    <t>0.1288-0.2584</t>
  </si>
  <si>
    <t>0.1325-0.2603</t>
  </si>
  <si>
    <t>0.1330-0.2732</t>
  </si>
  <si>
    <t>ENST00000524041</t>
  </si>
  <si>
    <t>0.1325-0.2590</t>
  </si>
  <si>
    <t>SLC6A7</t>
  </si>
  <si>
    <t>0.1333-0.2770</t>
  </si>
  <si>
    <t>0.1253-0.2619</t>
  </si>
  <si>
    <t>ENST00000524087</t>
  </si>
  <si>
    <t>0.1316-0.2467</t>
  </si>
  <si>
    <t>NPIPB11</t>
  </si>
  <si>
    <t>0.1325-0.2570</t>
  </si>
  <si>
    <t>0.1185-0.2320</t>
  </si>
  <si>
    <t>ENST00000524189</t>
  </si>
  <si>
    <t>0.1257-0.2572</t>
  </si>
  <si>
    <t>KIF13B</t>
  </si>
  <si>
    <t>0.1308-0.2740</t>
  </si>
  <si>
    <t>0.1415-0.2862</t>
  </si>
  <si>
    <t>ENST00000524230</t>
  </si>
  <si>
    <t>TXNRD3</t>
  </si>
  <si>
    <t>0.1282-0.2502</t>
  </si>
  <si>
    <t>0.1350-0.2635</t>
  </si>
  <si>
    <t>0.1348-0.2580</t>
  </si>
  <si>
    <t>ENST00000524238</t>
  </si>
  <si>
    <t>0.1387-0.2689</t>
  </si>
  <si>
    <t>HMBOX1</t>
  </si>
  <si>
    <t>0.1392-0.2616</t>
  </si>
  <si>
    <t>0.1296-0.2533</t>
  </si>
  <si>
    <t>0.1356-0.2625</t>
  </si>
  <si>
    <t>ENST00000524279</t>
  </si>
  <si>
    <t>FANCD2OS</t>
  </si>
  <si>
    <t>0.1305-0.2531</t>
  </si>
  <si>
    <t>0.1367-0.2524</t>
  </si>
  <si>
    <t>0.1622-0.3063</t>
  </si>
  <si>
    <t>ENST00000524300</t>
  </si>
  <si>
    <t>0.1445-0.2687</t>
  </si>
  <si>
    <t>STAU2</t>
  </si>
  <si>
    <t>0.1424-0.2609</t>
  </si>
  <si>
    <t>0.1336-0.2622</t>
  </si>
  <si>
    <t>ENST00000524391</t>
  </si>
  <si>
    <t>0.1344-0.2558</t>
  </si>
  <si>
    <t>KCNV1</t>
  </si>
  <si>
    <t>0.1387-0.2605</t>
  </si>
  <si>
    <t>0.1379-0.2676</t>
  </si>
  <si>
    <t>ENST00000524591</t>
  </si>
  <si>
    <t>0.1293-0.2571</t>
  </si>
  <si>
    <t>TRMT9B</t>
  </si>
  <si>
    <t>0.1290-0.2466</t>
  </si>
  <si>
    <t>0.1289-0.2647</t>
  </si>
  <si>
    <t>0.1388-0.2677</t>
  </si>
  <si>
    <t>ENST00000524600</t>
  </si>
  <si>
    <t>0.1301-0.2468</t>
  </si>
  <si>
    <t>GNLY</t>
  </si>
  <si>
    <t>0.1331-0.2489</t>
  </si>
  <si>
    <t>0.1216-0.2484</t>
  </si>
  <si>
    <t>0.1284-0.2510</t>
  </si>
  <si>
    <t>ENST00000524717</t>
  </si>
  <si>
    <t>0.1401-0.2833</t>
  </si>
  <si>
    <t>MAML2</t>
  </si>
  <si>
    <t>0.1301-0.2581</t>
  </si>
  <si>
    <t>GTR+F+R8</t>
  </si>
  <si>
    <t>0.1413-0.2689</t>
  </si>
  <si>
    <t>0.1375-0.2482</t>
  </si>
  <si>
    <t>ENST00000524767</t>
  </si>
  <si>
    <t>EMSY</t>
  </si>
  <si>
    <t>0.1370-0.2595</t>
  </si>
  <si>
    <t>0.1485-0.2790</t>
  </si>
  <si>
    <t>0.1409-0.2565</t>
  </si>
  <si>
    <t>ENST00000524782</t>
  </si>
  <si>
    <t>0.1434-0.2761</t>
  </si>
  <si>
    <t>ARFGAP2</t>
  </si>
  <si>
    <t>0.1353-0.2487</t>
  </si>
  <si>
    <t>0.1426-0.2672</t>
  </si>
  <si>
    <t>0.1312-0.2542</t>
  </si>
  <si>
    <t>ENST00000524794</t>
  </si>
  <si>
    <t>0.1272-0.2489</t>
  </si>
  <si>
    <t>NFRKB</t>
  </si>
  <si>
    <t>0.1426-0.2835</t>
  </si>
  <si>
    <t>0.1325-0.2457</t>
  </si>
  <si>
    <t>ENST00000524821</t>
  </si>
  <si>
    <t>0.1393-0.2834</t>
  </si>
  <si>
    <t>C8orf82</t>
  </si>
  <si>
    <t>0.1316-0.2474</t>
  </si>
  <si>
    <t>0.1361-0.2602</t>
  </si>
  <si>
    <t>0.1337-0.2451</t>
  </si>
  <si>
    <t>ENST00000524827</t>
  </si>
  <si>
    <t>0.1356-0.2656</t>
  </si>
  <si>
    <t>CSTF3</t>
  </si>
  <si>
    <t>0.1351-0.2532</t>
  </si>
  <si>
    <t>0.1302-0.2686</t>
  </si>
  <si>
    <t>0.1421-0.2685</t>
  </si>
  <si>
    <t>0.1383-0.2590</t>
  </si>
  <si>
    <t>ENST00000524871</t>
  </si>
  <si>
    <t>0.1331-0.2718</t>
  </si>
  <si>
    <t>CNTN5</t>
  </si>
  <si>
    <t>0.1381-0.2689</t>
  </si>
  <si>
    <t>0.1282-0.2558</t>
  </si>
  <si>
    <t>ENST00000524913</t>
  </si>
  <si>
    <t>0.1478-0.2880</t>
  </si>
  <si>
    <t>ZC2HC1C</t>
  </si>
  <si>
    <t>0.1384-0.2740</t>
  </si>
  <si>
    <t>0.1469-0.2769</t>
  </si>
  <si>
    <t>0.1521-0.2931</t>
  </si>
  <si>
    <t>ENST00000524981</t>
  </si>
  <si>
    <t>0.1536-0.2853</t>
  </si>
  <si>
    <t>CFAP54</t>
  </si>
  <si>
    <t>0.1627-0.3090</t>
  </si>
  <si>
    <t>0.1576-0.3124</t>
  </si>
  <si>
    <t>ENST00000524983</t>
  </si>
  <si>
    <t>DBX1</t>
  </si>
  <si>
    <t>0.1208-0.2279</t>
  </si>
  <si>
    <t>0.1270-0.2664</t>
  </si>
  <si>
    <t>ENST00000525074</t>
  </si>
  <si>
    <t>0.1211-0.2543</t>
  </si>
  <si>
    <t>TRIM3</t>
  </si>
  <si>
    <t>0.1169-0.2392</t>
  </si>
  <si>
    <t>0.1320-0.2588</t>
  </si>
  <si>
    <t>ENST00000525077</t>
  </si>
  <si>
    <t>0.1158-0.2312</t>
  </si>
  <si>
    <t>CRACR2B</t>
  </si>
  <si>
    <t>0.1291-0.2542</t>
  </si>
  <si>
    <t>0.1166-0.2227</t>
  </si>
  <si>
    <t>ENST00000525144</t>
  </si>
  <si>
    <t>0.1214-0.2430</t>
  </si>
  <si>
    <t>KIRREL3</t>
  </si>
  <si>
    <t>0.1202-0.2356</t>
  </si>
  <si>
    <t>0.1228-0.2371</t>
  </si>
  <si>
    <t>0.1268-0.2484</t>
  </si>
  <si>
    <t>ENST00000525172</t>
  </si>
  <si>
    <t>0.1241-0.2438</t>
  </si>
  <si>
    <t>ZIC4</t>
  </si>
  <si>
    <t>0.1284-0.2533</t>
  </si>
  <si>
    <t>0.1207-0.2540</t>
  </si>
  <si>
    <t>ENST00000525239</t>
  </si>
  <si>
    <t>0.1128-0.2281</t>
  </si>
  <si>
    <t>0.1092-0.2203</t>
  </si>
  <si>
    <t>WDR74</t>
  </si>
  <si>
    <t>0.1209-0.2437</t>
  </si>
  <si>
    <t>0.1220-0.2372</t>
  </si>
  <si>
    <t>ENST00000525428</t>
  </si>
  <si>
    <t>0.1183-0.2336</t>
  </si>
  <si>
    <t>CLNS1A</t>
  </si>
  <si>
    <t>0.1137-0.2282</t>
  </si>
  <si>
    <t>0.1108-0.2358</t>
  </si>
  <si>
    <t>0.1174-0.2206</t>
  </si>
  <si>
    <t>ENST00000525493</t>
  </si>
  <si>
    <t>DKK3</t>
  </si>
  <si>
    <t>0.1104-0.2375</t>
  </si>
  <si>
    <t>0.1220-0.2456</t>
  </si>
  <si>
    <t>ENST00000525566</t>
  </si>
  <si>
    <t>0.1245-0.2497</t>
  </si>
  <si>
    <t>TXNRD1</t>
  </si>
  <si>
    <t>0.1323-0.2692</t>
  </si>
  <si>
    <t>0.1271-0.2534</t>
  </si>
  <si>
    <t>0.1343-0.2721</t>
  </si>
  <si>
    <t>ENST00000525590</t>
  </si>
  <si>
    <t>0.1254-0.2559</t>
  </si>
  <si>
    <t>GOLGA8G</t>
  </si>
  <si>
    <t>0.1280-0.2533</t>
  </si>
  <si>
    <t>0.1247-0.2541</t>
  </si>
  <si>
    <t>ENST00000525621</t>
  </si>
  <si>
    <t>0.1306-0.2525</t>
  </si>
  <si>
    <t>TYK2</t>
  </si>
  <si>
    <t>0.1179-0.2294</t>
  </si>
  <si>
    <t>0.1196-0.2296</t>
  </si>
  <si>
    <t>0.1143-0.2371</t>
  </si>
  <si>
    <t>ENST00000525634</t>
  </si>
  <si>
    <t>0.1121-0.2192</t>
  </si>
  <si>
    <t>RPS13</t>
  </si>
  <si>
    <t>0.1044-0.2119</t>
  </si>
  <si>
    <t>0.1093-0.2247</t>
  </si>
  <si>
    <t>0.1127-0.2146</t>
  </si>
  <si>
    <t>ENST00000525748</t>
  </si>
  <si>
    <t>0.1191-0.2366</t>
  </si>
  <si>
    <t>SLC6A5</t>
  </si>
  <si>
    <t>0.1150-0.2540</t>
  </si>
  <si>
    <t>0.0997-0.2168</t>
  </si>
  <si>
    <t>ENST00000525773</t>
  </si>
  <si>
    <t>0.1151-0.2301</t>
  </si>
  <si>
    <t>PARP10</t>
  </si>
  <si>
    <t>0.1184-0.2731</t>
  </si>
  <si>
    <t>0.1212-0.2624</t>
  </si>
  <si>
    <t>ENST00000525778</t>
  </si>
  <si>
    <t>0.1110-0.2332</t>
  </si>
  <si>
    <t>SOGA3</t>
  </si>
  <si>
    <t>0.1159-0.2371</t>
  </si>
  <si>
    <t>0.1172-0.2496</t>
  </si>
  <si>
    <t>ENST00000525815</t>
  </si>
  <si>
    <t>0.1165-0.2390</t>
  </si>
  <si>
    <t>SLC35F2</t>
  </si>
  <si>
    <t>0.1171-0.2511</t>
  </si>
  <si>
    <t>0.1085-0.2392</t>
  </si>
  <si>
    <t>0.1171-0.2262</t>
  </si>
  <si>
    <t>ENST00000525899</t>
  </si>
  <si>
    <t>0.1196-0.2405</t>
  </si>
  <si>
    <t>GJB7</t>
  </si>
  <si>
    <t>0.1056-0.2166</t>
  </si>
  <si>
    <t>0.1126-0.2384</t>
  </si>
  <si>
    <t>0.1167-0.2499</t>
  </si>
  <si>
    <t>ENST00000525908</t>
  </si>
  <si>
    <t>0.1253-0.2628</t>
  </si>
  <si>
    <t>C11orf80</t>
  </si>
  <si>
    <t>0.1179-0.2312</t>
  </si>
  <si>
    <t>0.1135-0.2292</t>
  </si>
  <si>
    <t>ENST00000525954</t>
  </si>
  <si>
    <t>0.1193-0.2416</t>
  </si>
  <si>
    <t>FDFT1</t>
  </si>
  <si>
    <t>0.1201-0.2383</t>
  </si>
  <si>
    <t>0.1228-0.2451</t>
  </si>
  <si>
    <t>ENST00000526438</t>
  </si>
  <si>
    <t>0.1247-0.2413</t>
  </si>
  <si>
    <t>DEFB134</t>
  </si>
  <si>
    <t>0.1126-0.2272</t>
  </si>
  <si>
    <t>0.1213-0.2438</t>
  </si>
  <si>
    <t>0.1166-0.2344</t>
  </si>
  <si>
    <t>ENST00000526495</t>
  </si>
  <si>
    <t>0.1227-0.2336</t>
  </si>
  <si>
    <t>DICER1</t>
  </si>
  <si>
    <t>0.1490-0.2889</t>
  </si>
  <si>
    <t>0.1313-0.2493</t>
  </si>
  <si>
    <t>0.1254-0.2374</t>
  </si>
  <si>
    <t>ENST00000526538</t>
  </si>
  <si>
    <t>0.1166-0.2394</t>
  </si>
  <si>
    <t>OR5M10</t>
  </si>
  <si>
    <t>0.1200-0.2367</t>
  </si>
  <si>
    <t>0.1254-0.2428</t>
  </si>
  <si>
    <t>0.1224-0.2450</t>
  </si>
  <si>
    <t>ENST00000526589</t>
  </si>
  <si>
    <t>0.1147-0.2361</t>
  </si>
  <si>
    <t>LGALS8</t>
  </si>
  <si>
    <t>0.1155-0.2291</t>
  </si>
  <si>
    <t>0.1154-0.2449</t>
  </si>
  <si>
    <t>ENST00000526627</t>
  </si>
  <si>
    <t>0.1263-0.2498</t>
  </si>
  <si>
    <t>SMIM3</t>
  </si>
  <si>
    <t>0.1138-0.2257</t>
  </si>
  <si>
    <t>0.1198-0.2308</t>
  </si>
  <si>
    <t>0.1113-0.2341</t>
  </si>
  <si>
    <t>ENST00000526683</t>
  </si>
  <si>
    <t>0.1142-0.2297</t>
  </si>
  <si>
    <t>PUF60</t>
  </si>
  <si>
    <t>0.1254-0.2632</t>
  </si>
  <si>
    <t>0.1158-0.2376</t>
  </si>
  <si>
    <t>0.1269-0.2495</t>
  </si>
  <si>
    <t>ENST00000526793</t>
  </si>
  <si>
    <t>0.1223-0.2276</t>
  </si>
  <si>
    <t>KBTBD3</t>
  </si>
  <si>
    <t>0.1163-0.2295</t>
  </si>
  <si>
    <t>0.1333-0.2581</t>
  </si>
  <si>
    <t>0.1247-0.2337</t>
  </si>
  <si>
    <t>ENST00000526991</t>
  </si>
  <si>
    <t>0.1265-0.2553</t>
  </si>
  <si>
    <t>CHMP1B</t>
  </si>
  <si>
    <t>0.1213-0.2312</t>
  </si>
  <si>
    <t>0.1275-0.2458</t>
  </si>
  <si>
    <t>0.1172-0.2355</t>
  </si>
  <si>
    <t>0.1129-0.2272</t>
  </si>
  <si>
    <t>ENST00000526995</t>
  </si>
  <si>
    <t>0.1247-0.2579</t>
  </si>
  <si>
    <t>TRAF6</t>
  </si>
  <si>
    <t>0.1192-0.2268</t>
  </si>
  <si>
    <t>0.1250-0.2635</t>
  </si>
  <si>
    <t>0.1159-0.2250</t>
  </si>
  <si>
    <t>ENST00000527011</t>
  </si>
  <si>
    <t>0.1228-0.2426</t>
  </si>
  <si>
    <t>VAV3</t>
  </si>
  <si>
    <t>0.1199-0.2286</t>
  </si>
  <si>
    <t>0.1198-0.2428</t>
  </si>
  <si>
    <t>ENST00000527139</t>
  </si>
  <si>
    <t>0.1162-0.2463</t>
  </si>
  <si>
    <t>IQANK1</t>
  </si>
  <si>
    <t>0.1227-0.2389</t>
  </si>
  <si>
    <t>0.1237-0.2381</t>
  </si>
  <si>
    <t>0.1157-0.2449</t>
  </si>
  <si>
    <t>ENST00000527223</t>
  </si>
  <si>
    <t>0.1213-0.2429</t>
  </si>
  <si>
    <t>DNAAF3</t>
  </si>
  <si>
    <t>0.1136-0.2360</t>
  </si>
  <si>
    <t>0.1297-0.2612</t>
  </si>
  <si>
    <t>ENST00000527353</t>
  </si>
  <si>
    <t>0.1225-0.2483</t>
  </si>
  <si>
    <t>PIGY</t>
  </si>
  <si>
    <t>0.1305-0.2533</t>
  </si>
  <si>
    <t>0.1322-0.2657</t>
  </si>
  <si>
    <t>0.1402-0.2653</t>
  </si>
  <si>
    <t>ENST00000527372</t>
  </si>
  <si>
    <t>0.1283-0.2569</t>
  </si>
  <si>
    <t>MYO18A</t>
  </si>
  <si>
    <t>0.1382-0.2861</t>
  </si>
  <si>
    <t>0.0564-0.1370</t>
  </si>
  <si>
    <t>ENST00000527447</t>
  </si>
  <si>
    <t>CREBZF</t>
  </si>
  <si>
    <t>0.0577-0.1469</t>
  </si>
  <si>
    <t>0.0610-0.1588</t>
  </si>
  <si>
    <t>ENST00000527478</t>
  </si>
  <si>
    <t>ZBTB44</t>
  </si>
  <si>
    <t>0.0561-0.1453</t>
  </si>
  <si>
    <t>ENST00000527524</t>
  </si>
  <si>
    <t>GRIK4</t>
  </si>
  <si>
    <t>0.0598-0.1513</t>
  </si>
  <si>
    <t>ENST00000527559</t>
  </si>
  <si>
    <t>0.0507-0.1364</t>
  </si>
  <si>
    <t>NAV2</t>
  </si>
  <si>
    <t>0.0580-0.1475</t>
  </si>
  <si>
    <t>ENST00000527610</t>
  </si>
  <si>
    <t>RNASEH2C</t>
  </si>
  <si>
    <t>0.0532-0.1338</t>
  </si>
  <si>
    <t>0.0536-0.1370</t>
  </si>
  <si>
    <t>ENST00000527633</t>
  </si>
  <si>
    <t>RAB30</t>
  </si>
  <si>
    <t>0.0542-0.1357</t>
  </si>
  <si>
    <t>ENST00000527636</t>
  </si>
  <si>
    <t>TEAD1</t>
  </si>
  <si>
    <t>0.0554-0.1399</t>
  </si>
  <si>
    <t>ENST00000527673</t>
  </si>
  <si>
    <t>RPS25</t>
  </si>
  <si>
    <t>0.0620-0.1535</t>
  </si>
  <si>
    <t>ENST00000527748</t>
  </si>
  <si>
    <t>GPR61</t>
  </si>
  <si>
    <t>0.0538-0.1378</t>
  </si>
  <si>
    <t>0.0555-0.1447</t>
  </si>
  <si>
    <t>ENST00000527786</t>
  </si>
  <si>
    <t>FLI1</t>
  </si>
  <si>
    <t>0.0561-0.1498</t>
  </si>
  <si>
    <t>ENST00000527879</t>
  </si>
  <si>
    <t>EID3</t>
  </si>
  <si>
    <t>0.0515-0.1401</t>
  </si>
  <si>
    <t>ENST00000527884</t>
  </si>
  <si>
    <t>0.0526-0.1376</t>
  </si>
  <si>
    <t>E2F8</t>
  </si>
  <si>
    <t>0.0568-0.1532</t>
  </si>
  <si>
    <t>0.0602-0.1524</t>
  </si>
  <si>
    <t>ENST00000527947</t>
  </si>
  <si>
    <t>0.0548-0.1425</t>
  </si>
  <si>
    <t>RAE1</t>
  </si>
  <si>
    <t>0.0547-0.1432</t>
  </si>
  <si>
    <t>0.0506-0.1396</t>
  </si>
  <si>
    <t>0.0500-0.1264</t>
  </si>
  <si>
    <t>ENST00000527950</t>
  </si>
  <si>
    <t>0.0566-0.1480</t>
  </si>
  <si>
    <t>CRYAB</t>
  </si>
  <si>
    <t>0.0575-0.1477</t>
  </si>
  <si>
    <t>0.0495-0.1307</t>
  </si>
  <si>
    <t>0.0606-0.1632</t>
  </si>
  <si>
    <t>0.0582-0.1498</t>
  </si>
  <si>
    <t>0.0635-0.1607</t>
  </si>
  <si>
    <t>0.0555-0.1402</t>
  </si>
  <si>
    <t>0.0569-0.1447</t>
  </si>
  <si>
    <t>ENST00000527958</t>
  </si>
  <si>
    <t>0.0543-0.1397</t>
  </si>
  <si>
    <t>PAFAH1B2</t>
  </si>
  <si>
    <t>0.0571-0.1478</t>
  </si>
  <si>
    <t>0.0543-0.1356</t>
  </si>
  <si>
    <t>ENST00000527972</t>
  </si>
  <si>
    <t>0.0534-0.1354</t>
  </si>
  <si>
    <t>SMTNL1</t>
  </si>
  <si>
    <t>0.0499-0.1328</t>
  </si>
  <si>
    <t>0.0508-0.1281</t>
  </si>
  <si>
    <t>ENST00000528054</t>
  </si>
  <si>
    <t>0.0506-0.1387</t>
  </si>
  <si>
    <t>LTB4R2</t>
  </si>
  <si>
    <t>0.0502-0.1313</t>
  </si>
  <si>
    <t>0.0526-0.1331</t>
  </si>
  <si>
    <t>0.0550-0.1424</t>
  </si>
  <si>
    <t>ENST00000528080</t>
  </si>
  <si>
    <t>TMEM41B</t>
  </si>
  <si>
    <t>0.0533-0.1411</t>
  </si>
  <si>
    <t>0.0464-0.1277</t>
  </si>
  <si>
    <t>0.0502-0.1341</t>
  </si>
  <si>
    <t>ENST00000528157</t>
  </si>
  <si>
    <t>MANF</t>
  </si>
  <si>
    <t>0.0527-0.1515</t>
  </si>
  <si>
    <t>0.0561-0.1485</t>
  </si>
  <si>
    <t>0.0531-0.1427</t>
  </si>
  <si>
    <t>ENST00000528266</t>
  </si>
  <si>
    <t>0.0536-0.1375</t>
  </si>
  <si>
    <t>CCDC17</t>
  </si>
  <si>
    <t>0.0568-0.1516</t>
  </si>
  <si>
    <t>0.0518-0.1288</t>
  </si>
  <si>
    <t>ENST00000528368</t>
  </si>
  <si>
    <t>0.0536-0.1416</t>
  </si>
  <si>
    <t>C1QTNF5</t>
  </si>
  <si>
    <t>0.0502-0.1385</t>
  </si>
  <si>
    <t>0.0545-0.1400</t>
  </si>
  <si>
    <t>0.0554-0.1437</t>
  </si>
  <si>
    <t>ENST00000528429</t>
  </si>
  <si>
    <t>0.0483-0.1265</t>
  </si>
  <si>
    <t>SOX6</t>
  </si>
  <si>
    <t>0.0525-0.1373</t>
  </si>
  <si>
    <t>0.0499-0.1410</t>
  </si>
  <si>
    <t>ENST00000528431</t>
  </si>
  <si>
    <t>0.0612-0.1598</t>
  </si>
  <si>
    <t>GPT</t>
  </si>
  <si>
    <t>0.0534-0.1357</t>
  </si>
  <si>
    <t>0.0507-0.1352</t>
  </si>
  <si>
    <t>0.0562-0.1416</t>
  </si>
  <si>
    <t>ENST00000528446</t>
  </si>
  <si>
    <t>0.0574-0.1393</t>
  </si>
  <si>
    <t>ARMS2</t>
  </si>
  <si>
    <t>0.0589-0.1417</t>
  </si>
  <si>
    <t>0.0580-0.1467</t>
  </si>
  <si>
    <t>0.0555-0.1368</t>
  </si>
  <si>
    <t>ENST00000528494</t>
  </si>
  <si>
    <t>0.0543-0.1408</t>
  </si>
  <si>
    <t>ATG13</t>
  </si>
  <si>
    <t>0.0559-0.1398</t>
  </si>
  <si>
    <t>0.0590-0.1441</t>
  </si>
  <si>
    <t>0.0920-0.2042</t>
  </si>
  <si>
    <t>ENST00000528498</t>
  </si>
  <si>
    <t>0.0594-0.1531</t>
  </si>
  <si>
    <t>RDX</t>
  </si>
  <si>
    <t>0.0587-0.1430</t>
  </si>
  <si>
    <t>0.0549-0.1406</t>
  </si>
  <si>
    <t>ENST00000528581</t>
  </si>
  <si>
    <t>0.0532-0.1387</t>
  </si>
  <si>
    <t>CHID1</t>
  </si>
  <si>
    <t>0.0617-0.1497</t>
  </si>
  <si>
    <t>0.0562-0.1415</t>
  </si>
  <si>
    <t>ENST00000528616</t>
  </si>
  <si>
    <t>0.0521-0.1387</t>
  </si>
  <si>
    <t>OR5M11</t>
  </si>
  <si>
    <t>0.0538-0.1372</t>
  </si>
  <si>
    <t>0.0545-0.1431</t>
  </si>
  <si>
    <t>0.0604-0.1549</t>
  </si>
  <si>
    <t>ENST00000528673</t>
  </si>
  <si>
    <t>0.0541-0.1379</t>
  </si>
  <si>
    <t>ZC3H12C</t>
  </si>
  <si>
    <t>0.0573-0.1421</t>
  </si>
  <si>
    <t>0.0521-0.1386</t>
  </si>
  <si>
    <t>0.0539-0.1384</t>
  </si>
  <si>
    <t>ENST00000528718</t>
  </si>
  <si>
    <t>0.0595-0.1550</t>
  </si>
  <si>
    <t>DGAT1</t>
  </si>
  <si>
    <t>0.0508-0.1398</t>
  </si>
  <si>
    <t>0.0603-0.1513</t>
  </si>
  <si>
    <t>0.0551-0.1375</t>
  </si>
  <si>
    <t>0.0549-0.1384</t>
  </si>
  <si>
    <t>0.0636-0.1580</t>
  </si>
  <si>
    <t>ENST00000528724</t>
  </si>
  <si>
    <t>0.0573-0.1378</t>
  </si>
  <si>
    <t>TMEM218</t>
  </si>
  <si>
    <t>0.0578-0.1540</t>
  </si>
  <si>
    <t>0.0612-0.1438</t>
  </si>
  <si>
    <t>ENST00000528737</t>
  </si>
  <si>
    <t>0.0612-0.1520</t>
  </si>
  <si>
    <t>FAM111A</t>
  </si>
  <si>
    <t>0.0575-0.1406</t>
  </si>
  <si>
    <t>0.0530-0.1367</t>
  </si>
  <si>
    <t>0.0603-0.1502</t>
  </si>
  <si>
    <t>ENST00000528793</t>
  </si>
  <si>
    <t>0.0556-0.1363</t>
  </si>
  <si>
    <t>GRK6</t>
  </si>
  <si>
    <t>0.0551-0.1558</t>
  </si>
  <si>
    <t>0.0533-0.1383</t>
  </si>
  <si>
    <t>0.0590-0.1490</t>
  </si>
  <si>
    <t>ENST00000528838</t>
  </si>
  <si>
    <t>0.0554-0.1359</t>
  </si>
  <si>
    <t>HSF1</t>
  </si>
  <si>
    <t>0.0526-0.1335</t>
  </si>
  <si>
    <t>0.0553-0.1387</t>
  </si>
  <si>
    <t>0.0515-0.1426</t>
  </si>
  <si>
    <t>ENST00000528896</t>
  </si>
  <si>
    <t>0.0596-0.1491</t>
  </si>
  <si>
    <t>KIAA0100</t>
  </si>
  <si>
    <t>0.0527-0.1373</t>
  </si>
  <si>
    <t>0.0550-0.1438</t>
  </si>
  <si>
    <t>ENST00000528919</t>
  </si>
  <si>
    <t>0.0568-0.1415</t>
  </si>
  <si>
    <t>MROH1</t>
  </si>
  <si>
    <t>0.0515-0.1415</t>
  </si>
  <si>
    <t>0.0642-0.1555</t>
  </si>
  <si>
    <t>0.0591-0.1508</t>
  </si>
  <si>
    <t>ENST00000528954</t>
  </si>
  <si>
    <t>0.0638-0.1577</t>
  </si>
  <si>
    <t>LPXN</t>
  </si>
  <si>
    <t>0.0699-0.1687</t>
  </si>
  <si>
    <t>0.0597-0.1520</t>
  </si>
  <si>
    <t>0.0648-0.1579</t>
  </si>
  <si>
    <t>ENST00000529006</t>
  </si>
  <si>
    <t>0.0749-0.1899</t>
  </si>
  <si>
    <t>KDM2A</t>
  </si>
  <si>
    <t>0.0288-0.0841</t>
  </si>
  <si>
    <t>ENST00000529047</t>
  </si>
  <si>
    <t>0.0305-0.0906</t>
  </si>
  <si>
    <t>PC</t>
  </si>
  <si>
    <t>0.0285-0.0861</t>
  </si>
  <si>
    <t>0.0265-0.0785</t>
  </si>
  <si>
    <t>0.0306-0.0931</t>
  </si>
  <si>
    <t>ENST00000529051</t>
  </si>
  <si>
    <t>CCDC15</t>
  </si>
  <si>
    <t>0.0248-0.0810</t>
  </si>
  <si>
    <t>0.0307-0.0942</t>
  </si>
  <si>
    <t>0.0244-0.0737</t>
  </si>
  <si>
    <t>ENST00000529054</t>
  </si>
  <si>
    <t>0.0256-0.0779</t>
  </si>
  <si>
    <t>MS4A6A</t>
  </si>
  <si>
    <t>0.0267-0.0821</t>
  </si>
  <si>
    <t>0.0251-0.0760</t>
  </si>
  <si>
    <t>0.0271-0.0819</t>
  </si>
  <si>
    <t>ENST00000529110</t>
  </si>
  <si>
    <t>0.0260-0.0767</t>
  </si>
  <si>
    <t>GNPTG</t>
  </si>
  <si>
    <t>0.0263-0.0826</t>
  </si>
  <si>
    <t>0.0260-0.0829</t>
  </si>
  <si>
    <t>0.0241-0.0756</t>
  </si>
  <si>
    <t>ENST00000529230</t>
  </si>
  <si>
    <t>0.0251-0.0799</t>
  </si>
  <si>
    <t>CKAP5</t>
  </si>
  <si>
    <t>0.0252-0.0833</t>
  </si>
  <si>
    <t>0.0275-0.0879</t>
  </si>
  <si>
    <t>0.0274-0.0867</t>
  </si>
  <si>
    <t>ENST00000529246</t>
  </si>
  <si>
    <t>0.0252-0.0820</t>
  </si>
  <si>
    <t>C6orf141</t>
  </si>
  <si>
    <t>0.0229-0.0725</t>
  </si>
  <si>
    <t>0.0256-0.0757</t>
  </si>
  <si>
    <t>0.0291-0.0897</t>
  </si>
  <si>
    <t>ENST00000529249</t>
  </si>
  <si>
    <t>0.0311-0.0952</t>
  </si>
  <si>
    <t>PRKAG3</t>
  </si>
  <si>
    <t>0.0251-0.0762</t>
  </si>
  <si>
    <t>0.0290-0.0902</t>
  </si>
  <si>
    <t>0.0271-0.0838</t>
  </si>
  <si>
    <t>ENST00000529270</t>
  </si>
  <si>
    <t>0.0321-0.0948</t>
  </si>
  <si>
    <t>C11orf1</t>
  </si>
  <si>
    <t>0.0267-0.0801</t>
  </si>
  <si>
    <t>0.0259-0.0773</t>
  </si>
  <si>
    <t>ENST00000529308</t>
  </si>
  <si>
    <t>0.0253-0.0771</t>
  </si>
  <si>
    <t>USP35</t>
  </si>
  <si>
    <t>0.0283-0.0852</t>
  </si>
  <si>
    <t>0.0260-0.0795</t>
  </si>
  <si>
    <t>0.0254-0.0765</t>
  </si>
  <si>
    <t>ENST00000529309</t>
  </si>
  <si>
    <t>0.0228-0.0736</t>
  </si>
  <si>
    <t>EML3</t>
  </si>
  <si>
    <t>0.0246-0.0738</t>
  </si>
  <si>
    <t>0.0204-0.0733</t>
  </si>
  <si>
    <t>ENST00000529318</t>
  </si>
  <si>
    <t>0.0237-0.0756</t>
  </si>
  <si>
    <t>SAAL1</t>
  </si>
  <si>
    <t>0.0272-0.0818</t>
  </si>
  <si>
    <t>0.0277-0.0864</t>
  </si>
  <si>
    <t>0.0282-0.0868</t>
  </si>
  <si>
    <t>ENST00000529335</t>
  </si>
  <si>
    <t>0.0221-0.0743</t>
  </si>
  <si>
    <t>FXYD6</t>
  </si>
  <si>
    <t>0.0244-0.0791</t>
  </si>
  <si>
    <t>0.0260-0.0897</t>
  </si>
  <si>
    <t>0.0290-0.0897</t>
  </si>
  <si>
    <t>ENST00000529391</t>
  </si>
  <si>
    <t>C11orf65</t>
  </si>
  <si>
    <t>0.0266-0.0828</t>
  </si>
  <si>
    <t>0.0265-0.0794</t>
  </si>
  <si>
    <t>0.0273-0.0848</t>
  </si>
  <si>
    <t>ENST00000529415</t>
  </si>
  <si>
    <t>0.0269-0.0792</t>
  </si>
  <si>
    <t>LRRC24</t>
  </si>
  <si>
    <t>0.0258-0.0802</t>
  </si>
  <si>
    <t>0.0240-0.0757</t>
  </si>
  <si>
    <t>ENST00000529419</t>
  </si>
  <si>
    <t>0.0283-0.0894</t>
  </si>
  <si>
    <t>RASSF10</t>
  </si>
  <si>
    <t>0.0216-0.0671</t>
  </si>
  <si>
    <t>0.0254-0.0798</t>
  </si>
  <si>
    <t>0.0229-0.0732</t>
  </si>
  <si>
    <t>ENST00000529430</t>
  </si>
  <si>
    <t>0.0305-0.0944</t>
  </si>
  <si>
    <t>CLP1</t>
  </si>
  <si>
    <t>0.0241-0.0766</t>
  </si>
  <si>
    <t>0.0241-0.0782</t>
  </si>
  <si>
    <t>ENST00000529487</t>
  </si>
  <si>
    <t>0.0274-0.0819</t>
  </si>
  <si>
    <t>CCDC180</t>
  </si>
  <si>
    <t>0.0291-0.0831</t>
  </si>
  <si>
    <t>0.0293-0.0839</t>
  </si>
  <si>
    <t>0.0282-0.0864</t>
  </si>
  <si>
    <t>ENST00000529533</t>
  </si>
  <si>
    <t>0.0271-0.0805</t>
  </si>
  <si>
    <t>MUC15</t>
  </si>
  <si>
    <t>0.0246-0.0745</t>
  </si>
  <si>
    <t>0.0255-0.0785</t>
  </si>
  <si>
    <t>0.0255-0.0765</t>
  </si>
  <si>
    <t>ENST00000529637</t>
  </si>
  <si>
    <t>0.0573-0.1505</t>
  </si>
  <si>
    <t>USP48</t>
  </si>
  <si>
    <t>0.0319-0.0960</t>
  </si>
  <si>
    <t>0.0308-0.0912</t>
  </si>
  <si>
    <t>0.0246-0.0769</t>
  </si>
  <si>
    <t>ENST00000529639</t>
  </si>
  <si>
    <t>0.0255-0.0796</t>
  </si>
  <si>
    <t>FAU</t>
  </si>
  <si>
    <t>0.0282-0.0816</t>
  </si>
  <si>
    <t>0.0265-0.0796</t>
  </si>
  <si>
    <t>0.0248-0.0830</t>
  </si>
  <si>
    <t>0.0251-0.0773</t>
  </si>
  <si>
    <t>ENST00000529689</t>
  </si>
  <si>
    <t>CCDC90B</t>
  </si>
  <si>
    <t>0.0299-0.0937</t>
  </si>
  <si>
    <t>0.0253-0.0760</t>
  </si>
  <si>
    <t>0.0272-0.0828</t>
  </si>
  <si>
    <t>ENST00000529694</t>
  </si>
  <si>
    <t>0.0256-0.0805</t>
  </si>
  <si>
    <t>0.0261-0.0801</t>
  </si>
  <si>
    <t>KCNJ5</t>
  </si>
  <si>
    <t>0.0270-0.0829</t>
  </si>
  <si>
    <t>0.0247-0.0819</t>
  </si>
  <si>
    <t>0.0286-0.0866</t>
  </si>
  <si>
    <t>ENST00000529803</t>
  </si>
  <si>
    <t>0.0269-0.0822</t>
  </si>
  <si>
    <t>OMP</t>
  </si>
  <si>
    <t>0.0247-0.0760</t>
  </si>
  <si>
    <t>0.0311-0.0918</t>
  </si>
  <si>
    <t>0.0277-0.0794</t>
  </si>
  <si>
    <t>ENST00000529816</t>
  </si>
  <si>
    <t>0.0267-0.0857</t>
  </si>
  <si>
    <t>PTH</t>
  </si>
  <si>
    <t>0.0318-0.0907</t>
  </si>
  <si>
    <t>0.0304-0.0900</t>
  </si>
  <si>
    <t>0.0282-0.0813</t>
  </si>
  <si>
    <t>0.0249-0.0773</t>
  </si>
  <si>
    <t>ENST00000529824</t>
  </si>
  <si>
    <t>0.0294-0.0901</t>
  </si>
  <si>
    <t>TIAM2</t>
  </si>
  <si>
    <t>0.0261-0.0764</t>
  </si>
  <si>
    <t>0.0239-0.0813</t>
  </si>
  <si>
    <t>0.0239-0.0745</t>
  </si>
  <si>
    <t>ENST00000529983</t>
  </si>
  <si>
    <t>0.0292-0.0870</t>
  </si>
  <si>
    <t>GALNT4</t>
  </si>
  <si>
    <t>0.0268-0.0785</t>
  </si>
  <si>
    <t>0.0258-0.0772</t>
  </si>
  <si>
    <t>0.0245-0.0805</t>
  </si>
  <si>
    <t>ENST00000530028</t>
  </si>
  <si>
    <t>0.0287-0.0857</t>
  </si>
  <si>
    <t>EID1</t>
  </si>
  <si>
    <t>0.0266-0.0818</t>
  </si>
  <si>
    <t>0.0270-0.0822</t>
  </si>
  <si>
    <t>0.0278-0.0808</t>
  </si>
  <si>
    <t>ENST00000530059</t>
  </si>
  <si>
    <t>0.0255-0.0808</t>
  </si>
  <si>
    <t>CDCP2</t>
  </si>
  <si>
    <t>0.0349-0.1019</t>
  </si>
  <si>
    <t>0.0313-0.0928</t>
  </si>
  <si>
    <t>0.0308-0.0917</t>
  </si>
  <si>
    <t>ENST00000530069</t>
  </si>
  <si>
    <t>0.0357-0.1079</t>
  </si>
  <si>
    <t>ALDH3B2</t>
  </si>
  <si>
    <t>0.0305-0.0913</t>
  </si>
  <si>
    <t>0.0350-0.1083</t>
  </si>
  <si>
    <t>ENST00000530167</t>
  </si>
  <si>
    <t>H2AX</t>
  </si>
  <si>
    <t>0.0122-0.0500</t>
  </si>
  <si>
    <t>0.0127-0.0536</t>
  </si>
  <si>
    <t>0.0131-0.0547</t>
  </si>
  <si>
    <t>ENST00000530271</t>
  </si>
  <si>
    <t>0.0128-0.0523</t>
  </si>
  <si>
    <t>WNK1</t>
  </si>
  <si>
    <t>0.0120-0.0533</t>
  </si>
  <si>
    <t>0.0091-0.0442</t>
  </si>
  <si>
    <t>0.0108-0.0486</t>
  </si>
  <si>
    <t>ENST00000530349</t>
  </si>
  <si>
    <t>0.0104-0.0442</t>
  </si>
  <si>
    <t>FAM89B</t>
  </si>
  <si>
    <t>0.0102-0.0449</t>
  </si>
  <si>
    <t>0.0115-0.0496</t>
  </si>
  <si>
    <t>0.0112-0.0472</t>
  </si>
  <si>
    <t>ENST00000530374</t>
  </si>
  <si>
    <t>CYHR1</t>
  </si>
  <si>
    <t>0.0109-0.0450</t>
  </si>
  <si>
    <t>0.0128-0.0547</t>
  </si>
  <si>
    <t>0.0121-0.0540</t>
  </si>
  <si>
    <t>ENST00000530393</t>
  </si>
  <si>
    <t>0.0116-0.0525</t>
  </si>
  <si>
    <t>ZNF202</t>
  </si>
  <si>
    <t>0.0111-0.0513</t>
  </si>
  <si>
    <t>0.0121-0.0550</t>
  </si>
  <si>
    <t>ENST00000530464</t>
  </si>
  <si>
    <t>0.0117-0.0541</t>
  </si>
  <si>
    <t>0.0103-0.0487</t>
  </si>
  <si>
    <t>UBTFL1</t>
  </si>
  <si>
    <t>0.0107-0.0465</t>
  </si>
  <si>
    <t>0.0104-0.0435</t>
  </si>
  <si>
    <t>0.0127-0.0574</t>
  </si>
  <si>
    <t>ENST00000530639</t>
  </si>
  <si>
    <t>0.0157-0.0659</t>
  </si>
  <si>
    <t>PRR5L</t>
  </si>
  <si>
    <t>0.0120-0.0497</t>
  </si>
  <si>
    <t>0.0133-0.0569</t>
  </si>
  <si>
    <t>0.0145-0.0586</t>
  </si>
  <si>
    <t>ENST00000530719</t>
  </si>
  <si>
    <t>0.0154-0.0632</t>
  </si>
  <si>
    <t>TMEM262</t>
  </si>
  <si>
    <t>0.0118-0.0478</t>
  </si>
  <si>
    <t>0.0121-0.0505</t>
  </si>
  <si>
    <t>0.0120-0.0509</t>
  </si>
  <si>
    <t>0.0135-0.0564</t>
  </si>
  <si>
    <t>ENST00000530758</t>
  </si>
  <si>
    <t>0.0176-0.0662</t>
  </si>
  <si>
    <t>BRK1</t>
  </si>
  <si>
    <t>0.0124-0.0516</t>
  </si>
  <si>
    <t>0.0108-0.0492</t>
  </si>
  <si>
    <t>0.0108-0.0453</t>
  </si>
  <si>
    <t>ENST00000530763</t>
  </si>
  <si>
    <t>0.0075-0.0401</t>
  </si>
  <si>
    <t>LRRC4C</t>
  </si>
  <si>
    <t>0.0107-0.0480</t>
  </si>
  <si>
    <t>0.0111-0.0479</t>
  </si>
  <si>
    <t>ENST00000530810</t>
  </si>
  <si>
    <t>0.0118-0.0527</t>
  </si>
  <si>
    <t>OR52B2</t>
  </si>
  <si>
    <t>0.0087-0.0418</t>
  </si>
  <si>
    <t>0.0101-0.0460</t>
  </si>
  <si>
    <t>0.0102-0.0531</t>
  </si>
  <si>
    <t>0.0132-0.0564</t>
  </si>
  <si>
    <t>ENST00000530907</t>
  </si>
  <si>
    <t>0.0107-0.0496</t>
  </si>
  <si>
    <t>BTBD10</t>
  </si>
  <si>
    <t>0.0124-0.0515</t>
  </si>
  <si>
    <t>0.0127-0.0545</t>
  </si>
  <si>
    <t>0.0127-0.0515</t>
  </si>
  <si>
    <t>0.0109-0.0492</t>
  </si>
  <si>
    <t>ENST00000530979</t>
  </si>
  <si>
    <t>0.0108-0.0468</t>
  </si>
  <si>
    <t>CAVIN3</t>
  </si>
  <si>
    <t>0.0119-0.0520</t>
  </si>
  <si>
    <t>0.0116-0.0524</t>
  </si>
  <si>
    <t>0.0098-0.0421</t>
  </si>
  <si>
    <t>ENST00000530997</t>
  </si>
  <si>
    <t>0.0109-0.0487</t>
  </si>
  <si>
    <t>NIN</t>
  </si>
  <si>
    <t>0.0096-0.0432</t>
  </si>
  <si>
    <t>0.0156-0.0648</t>
  </si>
  <si>
    <t>0.0110-0.0488</t>
  </si>
  <si>
    <t>ENST00000531066</t>
  </si>
  <si>
    <t>0.0103-0.0478</t>
  </si>
  <si>
    <t>0.0111-0.0475</t>
  </si>
  <si>
    <t>PLEKHA7</t>
  </si>
  <si>
    <t>0.0132-0.0530</t>
  </si>
  <si>
    <t>0.0128-0.0539</t>
  </si>
  <si>
    <t>ENST00000531072</t>
  </si>
  <si>
    <t>0.0134-0.0539</t>
  </si>
  <si>
    <t>SAC3D1</t>
  </si>
  <si>
    <t>0.0109-0.0464</t>
  </si>
  <si>
    <t>ENST00000531114</t>
  </si>
  <si>
    <t>0.0220-0.0821</t>
  </si>
  <si>
    <t>PDZD3</t>
  </si>
  <si>
    <t>0.0119-0.0502</t>
  </si>
  <si>
    <t>0.0127-0.0553</t>
  </si>
  <si>
    <t>0.0115-0.0498</t>
  </si>
  <si>
    <t>0.0105-0.0461</t>
  </si>
  <si>
    <t>ENST00000531120</t>
  </si>
  <si>
    <t>0.0130-0.0507</t>
  </si>
  <si>
    <t>EIF3M</t>
  </si>
  <si>
    <t>0.0123-0.0516</t>
  </si>
  <si>
    <t>0.0131-0.0600</t>
  </si>
  <si>
    <t>0.0103-0.0443</t>
  </si>
  <si>
    <t>ENST00000531165</t>
  </si>
  <si>
    <t>0.0115-0.0501</t>
  </si>
  <si>
    <t>CELF1</t>
  </si>
  <si>
    <t>0.0120-0.0493</t>
  </si>
  <si>
    <t>0.0134-0.0557</t>
  </si>
  <si>
    <t>0.0109-0.0470</t>
  </si>
  <si>
    <t>ENST00000531205</t>
  </si>
  <si>
    <t>0.0119-0.0503</t>
  </si>
  <si>
    <t>SIGIRR</t>
  </si>
  <si>
    <t>0.0107-0.0497</t>
  </si>
  <si>
    <t>ENST00000531206</t>
  </si>
  <si>
    <t>0.0122-0.0516</t>
  </si>
  <si>
    <t>CDC27</t>
  </si>
  <si>
    <t>0.0119-0.0500</t>
  </si>
  <si>
    <t>0.0146-0.0594</t>
  </si>
  <si>
    <t>0.0117-0.0468</t>
  </si>
  <si>
    <t>0.0114-0.0529</t>
  </si>
  <si>
    <t>0.0143-0.0575</t>
  </si>
  <si>
    <t>0.0128-0.0534</t>
  </si>
  <si>
    <t>0.0125-0.0511</t>
  </si>
  <si>
    <t>0.0111-0.0476</t>
  </si>
  <si>
    <t>0.0118-0.0525</t>
  </si>
  <si>
    <t>0.0122-0.0506</t>
  </si>
  <si>
    <t>ENST00000531224</t>
  </si>
  <si>
    <t>BCLAF1</t>
  </si>
  <si>
    <t>0.0107-0.0444</t>
  </si>
  <si>
    <t>ENST00000531273</t>
  </si>
  <si>
    <t>0.0106-0.0458</t>
  </si>
  <si>
    <t>API5</t>
  </si>
  <si>
    <t>0.0117-0.0485</t>
  </si>
  <si>
    <t>0.0113-0.0517</t>
  </si>
  <si>
    <t>0.0151-0.0601</t>
  </si>
  <si>
    <t>ENST00000531293</t>
  </si>
  <si>
    <t>0.0120-0.0517</t>
  </si>
  <si>
    <t>SLN</t>
  </si>
  <si>
    <t>0.0117-0.0512</t>
  </si>
  <si>
    <t>ENST00000531323</t>
  </si>
  <si>
    <t>0.0146-0.0620</t>
  </si>
  <si>
    <t>0.0119-0.0493</t>
  </si>
  <si>
    <t>UQCC3</t>
  </si>
  <si>
    <t>0.0133-0.0549</t>
  </si>
  <si>
    <t>ENST00000531380</t>
  </si>
  <si>
    <t>0.0134-0.0571</t>
  </si>
  <si>
    <t>FZD4</t>
  </si>
  <si>
    <t>0.0177-0.0752</t>
  </si>
  <si>
    <t>0.0800-0.1805</t>
  </si>
  <si>
    <t>0.0910-0.2225</t>
  </si>
  <si>
    <t>ENST00000531382</t>
  </si>
  <si>
    <t>0.0829-0.2079</t>
  </si>
  <si>
    <t>RPS6KA1</t>
  </si>
  <si>
    <t>0.0785-0.1917</t>
  </si>
  <si>
    <t>0.0853-0.2122</t>
  </si>
  <si>
    <t>0.0784-0.1917</t>
  </si>
  <si>
    <t>ENST00000531445</t>
  </si>
  <si>
    <t>0.0876-0.2110</t>
  </si>
  <si>
    <t>0.0832-0.1882</t>
  </si>
  <si>
    <t>C4orf50</t>
  </si>
  <si>
    <t>0.0864-0.2071</t>
  </si>
  <si>
    <t>0.0827-0.1926</t>
  </si>
  <si>
    <t>ENST00000531499</t>
  </si>
  <si>
    <t>0.0878-0.2015</t>
  </si>
  <si>
    <t>GPR68</t>
  </si>
  <si>
    <t>0.0942-0.2147</t>
  </si>
  <si>
    <t>0.0877-0.2072</t>
  </si>
  <si>
    <t>0.0867-0.2114</t>
  </si>
  <si>
    <t>ENST00000531526</t>
  </si>
  <si>
    <t>0.0851-0.2121</t>
  </si>
  <si>
    <t>0.0785-0.1934</t>
  </si>
  <si>
    <t>LARGE2</t>
  </si>
  <si>
    <t>0.0775-0.1885</t>
  </si>
  <si>
    <t>0.0871-0.2060</t>
  </si>
  <si>
    <t>0.0857-0.1992</t>
  </si>
  <si>
    <t>ENST00000531572</t>
  </si>
  <si>
    <t>0.0821-0.1998</t>
  </si>
  <si>
    <t>EIF3F</t>
  </si>
  <si>
    <t>0.0780-0.1909</t>
  </si>
  <si>
    <t>0.0797-0.2019</t>
  </si>
  <si>
    <t>0.0818-0.1894</t>
  </si>
  <si>
    <t>ENST00000531618</t>
  </si>
  <si>
    <t>0.0775-0.2045</t>
  </si>
  <si>
    <t>ASCL3</t>
  </si>
  <si>
    <t>0.0840-0.2064</t>
  </si>
  <si>
    <t>0.0879-0.2105</t>
  </si>
  <si>
    <t>0.0875-0.2200</t>
  </si>
  <si>
    <t>ENST00000531783</t>
  </si>
  <si>
    <t>0.0859-0.2101</t>
  </si>
  <si>
    <t>MS4A14</t>
  </si>
  <si>
    <t>0.0993-0.2341</t>
  </si>
  <si>
    <t>0.0879-0.2102</t>
  </si>
  <si>
    <t>0.0934-0.2110</t>
  </si>
  <si>
    <t>0.0871-0.2086</t>
  </si>
  <si>
    <t>ENST00000531794</t>
  </si>
  <si>
    <t>EHF</t>
  </si>
  <si>
    <t>0.0886-0.2030</t>
  </si>
  <si>
    <t>0.0902-0.2017</t>
  </si>
  <si>
    <t>0.0808-0.2041</t>
  </si>
  <si>
    <t>ENST00000531863</t>
  </si>
  <si>
    <t>0.0829-0.1908</t>
  </si>
  <si>
    <t>DPP3</t>
  </si>
  <si>
    <t>0.0799-0.1858</t>
  </si>
  <si>
    <t>0.0805-0.1974</t>
  </si>
  <si>
    <t>0.0813-0.1855</t>
  </si>
  <si>
    <t>ENST00000531901</t>
  </si>
  <si>
    <t>0.0869-0.2069</t>
  </si>
  <si>
    <t>EYA4</t>
  </si>
  <si>
    <t>0.0823-0.2194</t>
  </si>
  <si>
    <t>0.0743-0.1911</t>
  </si>
  <si>
    <t>0.0883-0.2031</t>
  </si>
  <si>
    <t>0.0737-0.2139</t>
  </si>
  <si>
    <t>ENST00000531922</t>
  </si>
  <si>
    <t>0.0831-0.2213</t>
  </si>
  <si>
    <t>RAB3IL1</t>
  </si>
  <si>
    <t>0.0827-0.1996</t>
  </si>
  <si>
    <t>0.0840-0.2044</t>
  </si>
  <si>
    <t>0.0828-0.2147</t>
  </si>
  <si>
    <t>ENST00000531945</t>
  </si>
  <si>
    <t>0.0848-0.2046</t>
  </si>
  <si>
    <t>OR10S1</t>
  </si>
  <si>
    <t>0.0780-0.2027</t>
  </si>
  <si>
    <t>0.0733-0.1935</t>
  </si>
  <si>
    <t>0.0840-0.1951</t>
  </si>
  <si>
    <t>0.0811-0.2004</t>
  </si>
  <si>
    <t>ENST00000531967</t>
  </si>
  <si>
    <t>0.0732-0.1831</t>
  </si>
  <si>
    <t>ECHDC1</t>
  </si>
  <si>
    <t>0.0744-0.1899</t>
  </si>
  <si>
    <t>0.0853-0.2148</t>
  </si>
  <si>
    <t>0.0789-0.2028</t>
  </si>
  <si>
    <t>ENST00000532059</t>
  </si>
  <si>
    <t>0.0765-0.1868</t>
  </si>
  <si>
    <t>0.0781-0.1930</t>
  </si>
  <si>
    <t>GATA4</t>
  </si>
  <si>
    <t>0.0852-0.2048</t>
  </si>
  <si>
    <t>0.0883-0.2076</t>
  </si>
  <si>
    <t>0.0874-0.2044</t>
  </si>
  <si>
    <t>0.0846-0.2042</t>
  </si>
  <si>
    <t>ENST00000532090</t>
  </si>
  <si>
    <t>0.0804-0.1944</t>
  </si>
  <si>
    <t>0.0805-0.1990</t>
  </si>
  <si>
    <t>AP5B1</t>
  </si>
  <si>
    <t>0.0846-0.2051</t>
  </si>
  <si>
    <t>0.0790-0.1894</t>
  </si>
  <si>
    <t>0.1084-0.2489</t>
  </si>
  <si>
    <t>ENST00000532223</t>
  </si>
  <si>
    <t>0.0940-0.2119</t>
  </si>
  <si>
    <t>IGLL5</t>
  </si>
  <si>
    <t>0.0871-0.1993</t>
  </si>
  <si>
    <t>0.0808-0.2022</t>
  </si>
  <si>
    <t>0.0846-0.1980</t>
  </si>
  <si>
    <t>0.0864-0.2025</t>
  </si>
  <si>
    <t>ENST00000532287</t>
  </si>
  <si>
    <t>0.0812-0.1977</t>
  </si>
  <si>
    <t>IMMP1L</t>
  </si>
  <si>
    <t>0.0815-0.2027</t>
  </si>
  <si>
    <t>0.0809-0.1963</t>
  </si>
  <si>
    <t>0.0874-0.2139</t>
  </si>
  <si>
    <t>0.0904-0.2116</t>
  </si>
  <si>
    <t>ENST00000532324</t>
  </si>
  <si>
    <t>0.0870-0.1971</t>
  </si>
  <si>
    <t>TATDN3</t>
  </si>
  <si>
    <t>0.0850-0.1894</t>
  </si>
  <si>
    <t>0.0771-0.1952</t>
  </si>
  <si>
    <t>0.0833-0.1960</t>
  </si>
  <si>
    <t>ENST00000532405</t>
  </si>
  <si>
    <t>0.0885-0.2219</t>
  </si>
  <si>
    <t>SLC24A4</t>
  </si>
  <si>
    <t>0.0788-0.1994</t>
  </si>
  <si>
    <t>0.0888-0.2087</t>
  </si>
  <si>
    <t>0.0882-0.1976</t>
  </si>
  <si>
    <t>ENST00000532414</t>
  </si>
  <si>
    <t>0.0835-0.1939</t>
  </si>
  <si>
    <t>0.0936-0.2212</t>
  </si>
  <si>
    <t>MEX3A</t>
  </si>
  <si>
    <t>0.0896-0.2015</t>
  </si>
  <si>
    <t>0.0868-0.2071</t>
  </si>
  <si>
    <t>0.0847-0.1907</t>
  </si>
  <si>
    <t>0.0895-0.2069</t>
  </si>
  <si>
    <t>ENST00000532498</t>
  </si>
  <si>
    <t>0.0793-0.1913</t>
  </si>
  <si>
    <t>TSPAN19</t>
  </si>
  <si>
    <t>0.0814-0.1916</t>
  </si>
  <si>
    <t>0.0820-0.2098</t>
  </si>
  <si>
    <t>0.0824-0.1865</t>
  </si>
  <si>
    <t>0.1014-0.2377</t>
  </si>
  <si>
    <t>ENST00000532620</t>
  </si>
  <si>
    <t>0.0832-0.1965</t>
  </si>
  <si>
    <t>TSGA10IP</t>
  </si>
  <si>
    <t>0.0843-0.2022</t>
  </si>
  <si>
    <t>0.0844-0.1931</t>
  </si>
  <si>
    <t>0.0909-0.2093</t>
  </si>
  <si>
    <t>ENST00000532622</t>
  </si>
  <si>
    <t>0.0869-0.1993</t>
  </si>
  <si>
    <t>GOLGA8F</t>
  </si>
  <si>
    <t>0.0782-0.2021</t>
  </si>
  <si>
    <t>0.0857-0.2034</t>
  </si>
  <si>
    <t>0.0881-0.1999</t>
  </si>
  <si>
    <t>ENST00000532642</t>
  </si>
  <si>
    <t>0.0847-0.2094</t>
  </si>
  <si>
    <t>ATP6V0B</t>
  </si>
  <si>
    <t>0.0867-0.2051</t>
  </si>
  <si>
    <t>0.0857-0.2033</t>
  </si>
  <si>
    <t>0.0881-0.2123</t>
  </si>
  <si>
    <t>0.0855-0.2051</t>
  </si>
  <si>
    <t>ENST00000532692</t>
  </si>
  <si>
    <t>0.0894-0.2132</t>
  </si>
  <si>
    <t>SPA17</t>
  </si>
  <si>
    <t>0.0990-0.2324</t>
  </si>
  <si>
    <t>0.1031-0.2294</t>
  </si>
  <si>
    <t>0.0942-0.2234</t>
  </si>
  <si>
    <t>ENST00000532741</t>
  </si>
  <si>
    <t>0.1013-0.2479</t>
  </si>
  <si>
    <t>EEF1D</t>
  </si>
  <si>
    <t>0.0573-0.1820</t>
  </si>
  <si>
    <t>ENST00000532798</t>
  </si>
  <si>
    <t>0.0562-0.1780</t>
  </si>
  <si>
    <t>CCDC179</t>
  </si>
  <si>
    <t>0.0510-0.1604</t>
  </si>
  <si>
    <t>0.0527-0.1767</t>
  </si>
  <si>
    <t>0.0568-0.1697</t>
  </si>
  <si>
    <t>ENST00000532917</t>
  </si>
  <si>
    <t>0.0586-0.1794</t>
  </si>
  <si>
    <t>CD3G</t>
  </si>
  <si>
    <t>0.0552-0.1599</t>
  </si>
  <si>
    <t>0.0563-0.1777</t>
  </si>
  <si>
    <t>0.0545-0.1631</t>
  </si>
  <si>
    <t>0.0575-0.1714</t>
  </si>
  <si>
    <t>ENST00000532971</t>
  </si>
  <si>
    <t>0.0535-0.1651</t>
  </si>
  <si>
    <t>CSKMT</t>
  </si>
  <si>
    <t>0.0592-0.1769</t>
  </si>
  <si>
    <t>0.0551-0.1753</t>
  </si>
  <si>
    <t>0.0588-0.1831</t>
  </si>
  <si>
    <t>ENST00000533050</t>
  </si>
  <si>
    <t>0.0494-0.1639</t>
  </si>
  <si>
    <t>FAM118B</t>
  </si>
  <si>
    <t>0.0512-0.1629</t>
  </si>
  <si>
    <t>0.0560-0.1731</t>
  </si>
  <si>
    <t>0.0510-0.1655</t>
  </si>
  <si>
    <t>0.0459-0.1581</t>
  </si>
  <si>
    <t>ENST00000533060</t>
  </si>
  <si>
    <t>0.0502-0.1606</t>
  </si>
  <si>
    <t>TRPM5</t>
  </si>
  <si>
    <t>0.0535-0.1744</t>
  </si>
  <si>
    <t>0.0557-0.1625</t>
  </si>
  <si>
    <t>0.0510-0.1744</t>
  </si>
  <si>
    <t>0.0560-0.1799</t>
  </si>
  <si>
    <t>ENST00000533063</t>
  </si>
  <si>
    <t>0.0598-0.1809</t>
  </si>
  <si>
    <t>GSDMD</t>
  </si>
  <si>
    <t>0.0579-0.1891</t>
  </si>
  <si>
    <t>0.0576-0.1797</t>
  </si>
  <si>
    <t>0.0600-0.1883</t>
  </si>
  <si>
    <t>0.0576-0.1751</t>
  </si>
  <si>
    <t>ENST00000533102</t>
  </si>
  <si>
    <t>0.0615-0.1752</t>
  </si>
  <si>
    <t>TMEM25</t>
  </si>
  <si>
    <t>0.0574-0.1750</t>
  </si>
  <si>
    <t>0.0623-0.1814</t>
  </si>
  <si>
    <t>0.0679-0.1831</t>
  </si>
  <si>
    <t>ENST00000533152</t>
  </si>
  <si>
    <t>OR8J1</t>
  </si>
  <si>
    <t>0.0601-0.1721</t>
  </si>
  <si>
    <t>0.0517-0.1728</t>
  </si>
  <si>
    <t>0.0545-0.1625</t>
  </si>
  <si>
    <t>0.0611-0.1680</t>
  </si>
  <si>
    <t>ENST00000533193</t>
  </si>
  <si>
    <t>0.0545-0.1708</t>
  </si>
  <si>
    <t>AAMDC</t>
  </si>
  <si>
    <t>0.0526-0.1568</t>
  </si>
  <si>
    <t>0.0588-0.1787</t>
  </si>
  <si>
    <t>0.0559-0.1867</t>
  </si>
  <si>
    <t>0.0493-0.1654</t>
  </si>
  <si>
    <t>ENST00000533244</t>
  </si>
  <si>
    <t>0.0536-0.1676</t>
  </si>
  <si>
    <t>CCS</t>
  </si>
  <si>
    <t>0.0447-0.1771</t>
  </si>
  <si>
    <t>0.0544-0.1854</t>
  </si>
  <si>
    <t>0.0563-0.1730</t>
  </si>
  <si>
    <t>0.0559-0.1744</t>
  </si>
  <si>
    <t>ENST00000533290</t>
  </si>
  <si>
    <t>0.0549-0.1868</t>
  </si>
  <si>
    <t>KBTBD4</t>
  </si>
  <si>
    <t>0.0583-0.1761</t>
  </si>
  <si>
    <t>0.0513-0.1687</t>
  </si>
  <si>
    <t>0.0488-0.1649</t>
  </si>
  <si>
    <t>0.0566-0.1696</t>
  </si>
  <si>
    <t>0.0532-0.1728</t>
  </si>
  <si>
    <t>0.0498-0.1590</t>
  </si>
  <si>
    <t>0.0490-0.1623</t>
  </si>
  <si>
    <t>0.0607-0.1884</t>
  </si>
  <si>
    <t>0.0508-0.1680</t>
  </si>
  <si>
    <t>ENST00000533342</t>
  </si>
  <si>
    <t>0.0493-0.1559</t>
  </si>
  <si>
    <t>ANKRD42</t>
  </si>
  <si>
    <t>0.0540-0.1656</t>
  </si>
  <si>
    <t>0.0543-0.1734</t>
  </si>
  <si>
    <t>0.0573-0.1757</t>
  </si>
  <si>
    <t>ENST00000533490</t>
  </si>
  <si>
    <t>0.0548-0.1690</t>
  </si>
  <si>
    <t>ZAR1L</t>
  </si>
  <si>
    <t>0.0533-0.1713</t>
  </si>
  <si>
    <t>0.0564-0.1681</t>
  </si>
  <si>
    <t>0.0551-0.1702</t>
  </si>
  <si>
    <t>ENST00000533524</t>
  </si>
  <si>
    <t>0.0588-0.1771</t>
  </si>
  <si>
    <t>0.0524-0.1631</t>
  </si>
  <si>
    <t>SLC43A3</t>
  </si>
  <si>
    <t>0.0581-0.1913</t>
  </si>
  <si>
    <t>0.0616-0.1821</t>
  </si>
  <si>
    <t>0.0593-0.1718</t>
  </si>
  <si>
    <t>ENST00000533544</t>
  </si>
  <si>
    <t>0.0492-0.1677</t>
  </si>
  <si>
    <t>EIF1AD</t>
  </si>
  <si>
    <t>0.0558-0.1679</t>
  </si>
  <si>
    <t>0.0580-0.1728</t>
  </si>
  <si>
    <t>0.0531-0.1676</t>
  </si>
  <si>
    <t>ENST00000533551</t>
  </si>
  <si>
    <t>0.0521-0.1743</t>
  </si>
  <si>
    <t>PRKY</t>
  </si>
  <si>
    <t>0.0523-0.1667</t>
  </si>
  <si>
    <t>0.0576-0.1820</t>
  </si>
  <si>
    <t>0.0578-0.1812</t>
  </si>
  <si>
    <t>0.0592-0.1690</t>
  </si>
  <si>
    <t>ENST00000533558</t>
  </si>
  <si>
    <t>0.0568-0.1625</t>
  </si>
  <si>
    <t>CYB5R2</t>
  </si>
  <si>
    <t>0.0524-0.1680</t>
  </si>
  <si>
    <t>0.0530-0.1642</t>
  </si>
  <si>
    <t>0.0589-0.1922</t>
  </si>
  <si>
    <t>ENST00000533603</t>
  </si>
  <si>
    <t>0.0497-0.1669</t>
  </si>
  <si>
    <t>SERPINH1</t>
  </si>
  <si>
    <t>0.0628-0.1820</t>
  </si>
  <si>
    <t>0.0567-0.1658</t>
  </si>
  <si>
    <t>0.0567-0.1671</t>
  </si>
  <si>
    <t>0.0628-0.1932</t>
  </si>
  <si>
    <t>ENST00000533655</t>
  </si>
  <si>
    <t>0.0582-0.1684</t>
  </si>
  <si>
    <t>DDIAS</t>
  </si>
  <si>
    <t>0.0586-0.1777</t>
  </si>
  <si>
    <t>0.0539-0.1622</t>
  </si>
  <si>
    <t>0.0618-0.1795</t>
  </si>
  <si>
    <t>0.0537-0.1643</t>
  </si>
  <si>
    <t>ENST00000533663</t>
  </si>
  <si>
    <t>0.0553-0.1627</t>
  </si>
  <si>
    <t>OVCH2</t>
  </si>
  <si>
    <t>0.0554-0.1765</t>
  </si>
  <si>
    <t>0.0544-0.1555</t>
  </si>
  <si>
    <t>0.0673-0.2031</t>
  </si>
  <si>
    <t>ENST00000533683</t>
  </si>
  <si>
    <t>SAMD1</t>
  </si>
  <si>
    <t>0.0577-0.1739</t>
  </si>
  <si>
    <t>0.0585-0.1660</t>
  </si>
  <si>
    <t>0.0616-0.1799</t>
  </si>
  <si>
    <t>ENST00000533783</t>
  </si>
  <si>
    <t>0.0576-0.1697</t>
  </si>
  <si>
    <t>CSRP3</t>
  </si>
  <si>
    <t>0.0509-0.1692</t>
  </si>
  <si>
    <t>0.0580-0.1730</t>
  </si>
  <si>
    <t>0.0594-0.1706</t>
  </si>
  <si>
    <t>0.0602-0.1799</t>
  </si>
  <si>
    <t>ENST00000533820</t>
  </si>
  <si>
    <t>0.0601-0.1756</t>
  </si>
  <si>
    <t>CAPN1</t>
  </si>
  <si>
    <t>0.0570-0.1725</t>
  </si>
  <si>
    <t>0.0566-0.1759</t>
  </si>
  <si>
    <t>0.0480-0.1585</t>
  </si>
  <si>
    <t>0.0577-0.1791</t>
  </si>
  <si>
    <t>ENST00000533852</t>
  </si>
  <si>
    <t>0.0520-0.1802</t>
  </si>
  <si>
    <t>FAM86B1</t>
  </si>
  <si>
    <t>0.0570-0.1797</t>
  </si>
  <si>
    <t>0.0620-0.1898</t>
  </si>
  <si>
    <t>0.0624-0.2098</t>
  </si>
  <si>
    <t>ENST00000533854</t>
  </si>
  <si>
    <t>0.1225-0.2355</t>
  </si>
  <si>
    <t>CACNG5</t>
  </si>
  <si>
    <t>0.1307-0.2809</t>
  </si>
  <si>
    <t>0.1284-0.2686</t>
  </si>
  <si>
    <t>0.1198-0.2516</t>
  </si>
  <si>
    <t>0.1104-0.2488</t>
  </si>
  <si>
    <t>ENST00000533871</t>
  </si>
  <si>
    <t>0.1169-0.2390</t>
  </si>
  <si>
    <t>IGSF9B</t>
  </si>
  <si>
    <t>0.1327-0.2641</t>
  </si>
  <si>
    <t>0.1224-0.2368</t>
  </si>
  <si>
    <t>0.1108-0.2416</t>
  </si>
  <si>
    <t>ENST00000533904</t>
  </si>
  <si>
    <t>0.1214-0.2421</t>
  </si>
  <si>
    <t>ACRV1</t>
  </si>
  <si>
    <t>0.1180-0.2404</t>
  </si>
  <si>
    <t>0.1257-0.2549</t>
  </si>
  <si>
    <t>0.1261-0.2537</t>
  </si>
  <si>
    <t>ENST00000534025</t>
  </si>
  <si>
    <t>0.1273-0.2578</t>
  </si>
  <si>
    <t>TMEM9B</t>
  </si>
  <si>
    <t>0.1136-0.2556</t>
  </si>
  <si>
    <t>0.1132-0.2343</t>
  </si>
  <si>
    <t>ENST00000534061</t>
  </si>
  <si>
    <t>0.1019-0.2242</t>
  </si>
  <si>
    <t>NAALAD2</t>
  </si>
  <si>
    <t>0.1201-0.2520</t>
  </si>
  <si>
    <t>0.1229-0.2467</t>
  </si>
  <si>
    <t>0.1243-0.2482</t>
  </si>
  <si>
    <t>ENST00000534064</t>
  </si>
  <si>
    <t>0.1175-0.2467</t>
  </si>
  <si>
    <t>INTS4</t>
  </si>
  <si>
    <t>0.1111-0.2415</t>
  </si>
  <si>
    <t>0.1215-0.2290</t>
  </si>
  <si>
    <t>0.1153-0.2489</t>
  </si>
  <si>
    <t>ENST00000534127</t>
  </si>
  <si>
    <t>0.1183-0.2471</t>
  </si>
  <si>
    <t>DENND2B</t>
  </si>
  <si>
    <t>0.1290-0.2664</t>
  </si>
  <si>
    <t>0.1230-0.2737</t>
  </si>
  <si>
    <t>0.1239-0.2605</t>
  </si>
  <si>
    <t>ENST00000534313</t>
  </si>
  <si>
    <t>SIPA1</t>
  </si>
  <si>
    <t>0.1352-0.2812</t>
  </si>
  <si>
    <t>0.1200-0.2603</t>
  </si>
  <si>
    <t>0.1212-0.2597</t>
  </si>
  <si>
    <t>ENST00000534324</t>
  </si>
  <si>
    <t>0.1262-0.2666</t>
  </si>
  <si>
    <t>CYB5RL</t>
  </si>
  <si>
    <t>0.1312-0.2659</t>
  </si>
  <si>
    <t>0.1215-0.2392</t>
  </si>
  <si>
    <t>0.1192-0.2407</t>
  </si>
  <si>
    <t>ENST00000534327</t>
  </si>
  <si>
    <t>0.1137-0.2443</t>
  </si>
  <si>
    <t>ZSCAN5C</t>
  </si>
  <si>
    <t>0.1174-0.2317</t>
  </si>
  <si>
    <t>0.0923-0.2115</t>
  </si>
  <si>
    <t>0.1075-0.2271</t>
  </si>
  <si>
    <t>ENST00000534355</t>
  </si>
  <si>
    <t>SELENOH</t>
  </si>
  <si>
    <t>0.1154-0.2213</t>
  </si>
  <si>
    <t>0.1205-0.2460</t>
  </si>
  <si>
    <t>0.1123-0.2584</t>
  </si>
  <si>
    <t>ENST00000534358</t>
  </si>
  <si>
    <t>0.1030-0.2276</t>
  </si>
  <si>
    <t>KMT2A</t>
  </si>
  <si>
    <t>0.1160-0.2351</t>
  </si>
  <si>
    <t>0.1169-0.2876</t>
  </si>
  <si>
    <t>ENST00000534526</t>
  </si>
  <si>
    <t>0.1270-0.2741</t>
  </si>
  <si>
    <t>FGD4</t>
  </si>
  <si>
    <t>0.1168-0.2471</t>
  </si>
  <si>
    <t>0.1235-0.2525</t>
  </si>
  <si>
    <t>0.1107-0.2542</t>
  </si>
  <si>
    <t>ENST00000534537</t>
  </si>
  <si>
    <t>0.1211-0.2482</t>
  </si>
  <si>
    <t>PNLIPRP1</t>
  </si>
  <si>
    <t>0.1135-0.2589</t>
  </si>
  <si>
    <t>0.1105-0.2486</t>
  </si>
  <si>
    <t>0.1196-0.2359</t>
  </si>
  <si>
    <t>0.1184-0.2447</t>
  </si>
  <si>
    <t>ENST00000534548</t>
  </si>
  <si>
    <t>0.1057-0.2212</t>
  </si>
  <si>
    <t>NCAPD3</t>
  </si>
  <si>
    <t>0.1119-0.2466</t>
  </si>
  <si>
    <t>0.1140-0.2589</t>
  </si>
  <si>
    <t>0.1285-0.2751</t>
  </si>
  <si>
    <t>0.1243-0.2465</t>
  </si>
  <si>
    <t>ENST00000534585</t>
  </si>
  <si>
    <t>0.1125-0.2370</t>
  </si>
  <si>
    <t>MAF1</t>
  </si>
  <si>
    <t>0.1233-0.2525</t>
  </si>
  <si>
    <t>0.1271-0.2503</t>
  </si>
  <si>
    <t>0.1256-0.2567</t>
  </si>
  <si>
    <t>ENST00000534624</t>
  </si>
  <si>
    <t>0.1292-0.2535</t>
  </si>
  <si>
    <t>0.1188-0.2429</t>
  </si>
  <si>
    <t>HSPA8</t>
  </si>
  <si>
    <t>0.1237-0.2516</t>
  </si>
  <si>
    <t>0.1222-0.2455</t>
  </si>
  <si>
    <t>0.1267-0.2428</t>
  </si>
  <si>
    <t>ENST00000534668</t>
  </si>
  <si>
    <t>0.1529-0.2982</t>
  </si>
  <si>
    <t>MS4A1</t>
  </si>
  <si>
    <t>0.1085-0.2407</t>
  </si>
  <si>
    <t>0.1307-0.2509</t>
  </si>
  <si>
    <t>0.1248-0.2544</t>
  </si>
  <si>
    <t>0.1274-0.2486</t>
  </si>
  <si>
    <t>0.1268-0.2496</t>
  </si>
  <si>
    <t>0.1246-0.2554</t>
  </si>
  <si>
    <t>0.1050-0.2399</t>
  </si>
  <si>
    <t>0.1151-0.2340</t>
  </si>
  <si>
    <t>ENST00000534810</t>
  </si>
  <si>
    <t>0.1193-0.2565</t>
  </si>
  <si>
    <t>YPEL4</t>
  </si>
  <si>
    <t>0.1181-0.2501</t>
  </si>
  <si>
    <t>0.1164-0.2352</t>
  </si>
  <si>
    <t>0.1232-0.2400</t>
  </si>
  <si>
    <t>ENST00000534842</t>
  </si>
  <si>
    <t>0.1118-0.2386</t>
  </si>
  <si>
    <t>MFSD5</t>
  </si>
  <si>
    <t>0.1326-0.2756</t>
  </si>
  <si>
    <t>0.1145-0.2461</t>
  </si>
  <si>
    <t>0.1279-0.2578</t>
  </si>
  <si>
    <t>0.1244-0.2365</t>
  </si>
  <si>
    <t>0.1244-0.2479</t>
  </si>
  <si>
    <t>0.1353-0.2687</t>
  </si>
  <si>
    <t>0.1310-0.2474</t>
  </si>
  <si>
    <t>ENST00000534898</t>
  </si>
  <si>
    <t>0.1223-0.2608</t>
  </si>
  <si>
    <t>PRORP</t>
  </si>
  <si>
    <t>0.1235-0.2387</t>
  </si>
  <si>
    <t>0.1261-0.2523</t>
  </si>
  <si>
    <t>0.1197-0.2441</t>
  </si>
  <si>
    <t>0.1200-0.2418</t>
  </si>
  <si>
    <t>ENST00000534961</t>
  </si>
  <si>
    <t>0.1330-0.2751</t>
  </si>
  <si>
    <t>RNF170</t>
  </si>
  <si>
    <t>0.1218-0.2366</t>
  </si>
  <si>
    <t>0.1241-0.2710</t>
  </si>
  <si>
    <t>0.1207-0.2369</t>
  </si>
  <si>
    <t>0.1270-0.2520</t>
  </si>
  <si>
    <t>ENST00000534980</t>
  </si>
  <si>
    <t>0.1208-0.2340</t>
  </si>
  <si>
    <t>DDX6</t>
  </si>
  <si>
    <t>0.1231-0.2524</t>
  </si>
  <si>
    <t>0.1221-0.2408</t>
  </si>
  <si>
    <t>ENST00000535015</t>
  </si>
  <si>
    <t>0.1206-0.2579</t>
  </si>
  <si>
    <t>0.1234-0.2531</t>
  </si>
  <si>
    <t>ADGRD1</t>
  </si>
  <si>
    <t>0.1230-0.2473</t>
  </si>
  <si>
    <t>0.1234-0.2624</t>
  </si>
  <si>
    <t>0.1255-0.2577</t>
  </si>
  <si>
    <t>ENST00000535032</t>
  </si>
  <si>
    <t>0.1214-0.2497</t>
  </si>
  <si>
    <t>C17orf80</t>
  </si>
  <si>
    <t>0.1339-0.2754</t>
  </si>
  <si>
    <t>0.1239-0.2608</t>
  </si>
  <si>
    <t>0.1347-0.2665</t>
  </si>
  <si>
    <t>0.1194-0.2687</t>
  </si>
  <si>
    <t>ENST00000535035</t>
  </si>
  <si>
    <t>0.1408-0.2741</t>
  </si>
  <si>
    <t>DHCR24</t>
  </si>
  <si>
    <t>0.1092-0.2721</t>
  </si>
  <si>
    <t>0.1376-0.2961</t>
  </si>
  <si>
    <t>0.6151-0.6652</t>
  </si>
  <si>
    <t>ENST00000535040</t>
  </si>
  <si>
    <t>0.6060-0.6604</t>
  </si>
  <si>
    <t>0.6080-0.6620</t>
  </si>
  <si>
    <t>TPBG</t>
  </si>
  <si>
    <t>0.6081-0.6623</t>
  </si>
  <si>
    <t>0.6119-0.6618</t>
  </si>
  <si>
    <t>0.6113-0.6625</t>
  </si>
  <si>
    <t>ENST00000535214</t>
  </si>
  <si>
    <t>0.6080-0.6618</t>
  </si>
  <si>
    <t>0.6089-0.6610</t>
  </si>
  <si>
    <t>PNMA5</t>
  </si>
  <si>
    <t>0.6099-0.6629</t>
  </si>
  <si>
    <t>0.6132-0.6636</t>
  </si>
  <si>
    <t>0.6113-0.6621</t>
  </si>
  <si>
    <t>ENST00000535273</t>
  </si>
  <si>
    <t>0.6078-0.6614</t>
  </si>
  <si>
    <t>PACC1</t>
  </si>
  <si>
    <t>0.6085-0.6615</t>
  </si>
  <si>
    <t>0.6066-0.6609</t>
  </si>
  <si>
    <t>0.6021-0.6600</t>
  </si>
  <si>
    <t>ENST00000535325</t>
  </si>
  <si>
    <t>0.6032-0.6610</t>
  </si>
  <si>
    <t>FYCO1</t>
  </si>
  <si>
    <t>0.6056-0.6620</t>
  </si>
  <si>
    <t>0.6036-0.6603</t>
  </si>
  <si>
    <t>0.6068-0.6602</t>
  </si>
  <si>
    <t>0.6080-0.6606</t>
  </si>
  <si>
    <t>ENST00000535342</t>
  </si>
  <si>
    <t>0.6031-0.6606</t>
  </si>
  <si>
    <t>CEP112</t>
  </si>
  <si>
    <t>0.6070-0.6604</t>
  </si>
  <si>
    <t>0.6086-0.6641</t>
  </si>
  <si>
    <t>0.6081-0.6626</t>
  </si>
  <si>
    <t>ENST00000535381</t>
  </si>
  <si>
    <t>C5orf63</t>
  </si>
  <si>
    <t>0.6103-0.6634</t>
  </si>
  <si>
    <t>0.6108-0.6627</t>
  </si>
  <si>
    <t>0.6080-0.6627</t>
  </si>
  <si>
    <t>0.6070-0.6623</t>
  </si>
  <si>
    <t>ENST00000535401</t>
  </si>
  <si>
    <t>0.6078-0.6626</t>
  </si>
  <si>
    <t>NNMT</t>
  </si>
  <si>
    <t>0.6083-0.6612</t>
  </si>
  <si>
    <t>0.6072-0.6615</t>
  </si>
  <si>
    <t>0.6080-0.6628</t>
  </si>
  <si>
    <t>ENST00000535424</t>
  </si>
  <si>
    <t>0.6044-0.6613</t>
  </si>
  <si>
    <t>IST1</t>
  </si>
  <si>
    <t>0.6101-0.6628</t>
  </si>
  <si>
    <t>0.6091-0.6619</t>
  </si>
  <si>
    <t>0.6128-0.6636</t>
  </si>
  <si>
    <t>ENST00000535456</t>
  </si>
  <si>
    <t>0.6060-0.6611</t>
  </si>
  <si>
    <t>GLB1L2</t>
  </si>
  <si>
    <t>0.6078-0.6616</t>
  </si>
  <si>
    <t>0.6069-0.6612</t>
  </si>
  <si>
    <t>ENST00000535468</t>
  </si>
  <si>
    <t>0.6086-0.6623</t>
  </si>
  <si>
    <t>CUL7</t>
  </si>
  <si>
    <t>0.6106-0.6615</t>
  </si>
  <si>
    <t>ENST00000535540</t>
  </si>
  <si>
    <t>0.6047-0.6608</t>
  </si>
  <si>
    <t>KLRF2</t>
  </si>
  <si>
    <t>0.6107-0.6615</t>
  </si>
  <si>
    <t>ENST00000535601</t>
  </si>
  <si>
    <t>0.6120-0.6640</t>
  </si>
  <si>
    <t>0.6080-0.6616</t>
  </si>
  <si>
    <t>HTATSF1</t>
  </si>
  <si>
    <t>0.6068-0.6612</t>
  </si>
  <si>
    <t>0.6094-0.6625</t>
  </si>
  <si>
    <t>ENST00000535612</t>
  </si>
  <si>
    <t>0.6089-0.6624</t>
  </si>
  <si>
    <t>ARMC6</t>
  </si>
  <si>
    <t>0.6105-0.6606</t>
  </si>
  <si>
    <t>0.6065-0.6620</t>
  </si>
  <si>
    <t>ENST00000535671</t>
  </si>
  <si>
    <t>0.6075-0.6614</t>
  </si>
  <si>
    <t>GPRC5B</t>
  </si>
  <si>
    <t>0.6087-0.6642</t>
  </si>
  <si>
    <t>0.6055-0.6613</t>
  </si>
  <si>
    <t>ENST00000535679</t>
  </si>
  <si>
    <t>SULT6B1</t>
  </si>
  <si>
    <t>0.6071-0.6618</t>
  </si>
  <si>
    <t>0.6117-0.6629</t>
  </si>
  <si>
    <t>ENST00000535715</t>
  </si>
  <si>
    <t>OTUB1</t>
  </si>
  <si>
    <t>ENST00000535822</t>
  </si>
  <si>
    <t>ZNF133</t>
  </si>
  <si>
    <t>0.6082-0.6609</t>
  </si>
  <si>
    <t>0.6100-0.6628</t>
  </si>
  <si>
    <t>ENST00000535842</t>
  </si>
  <si>
    <t>0.6116-0.6616</t>
  </si>
  <si>
    <t>TTLL9</t>
  </si>
  <si>
    <t>0.6082-0.6634</t>
  </si>
  <si>
    <t>0.6100-0.6637</t>
  </si>
  <si>
    <t>ENST00000535861</t>
  </si>
  <si>
    <t>0.6069-0.6617</t>
  </si>
  <si>
    <t>ZNF185</t>
  </si>
  <si>
    <t>0.6097-0.6630</t>
  </si>
  <si>
    <t>0.6105-0.6620</t>
  </si>
  <si>
    <t>0.6087-0.6611</t>
  </si>
  <si>
    <t>0.6094-0.6613</t>
  </si>
  <si>
    <t>0.6039-0.6599</t>
  </si>
  <si>
    <t>0.6063-0.6616</t>
  </si>
  <si>
    <t>ENST00000535902</t>
  </si>
  <si>
    <t>MANSC1</t>
  </si>
  <si>
    <t>0.6088-0.6623</t>
  </si>
  <si>
    <t>0.6087-0.6619</t>
  </si>
  <si>
    <t>ENST00000535923</t>
  </si>
  <si>
    <t>PHB2</t>
  </si>
  <si>
    <t>0.6075-0.6611</t>
  </si>
  <si>
    <t>ENST00000535977</t>
  </si>
  <si>
    <t>RAB40C</t>
  </si>
  <si>
    <t>0.6078-0.6618</t>
  </si>
  <si>
    <t>0.6042-0.6613</t>
  </si>
  <si>
    <t>0.6069-0.6608</t>
  </si>
  <si>
    <t>ENST00000536005</t>
  </si>
  <si>
    <t>0.6051-0.6608</t>
  </si>
  <si>
    <t>BEAN1</t>
  </si>
  <si>
    <t>0.6083-0.6614</t>
  </si>
  <si>
    <t>0.6031-0.6612</t>
  </si>
  <si>
    <t>0.6058-0.6621</t>
  </si>
  <si>
    <t>ENST00000536053</t>
  </si>
  <si>
    <t>0.6054-0.6610</t>
  </si>
  <si>
    <t>C1R</t>
  </si>
  <si>
    <t>0.6100-0.6623</t>
  </si>
  <si>
    <t>ENST00000536128</t>
  </si>
  <si>
    <t>0.6071-0.6613</t>
  </si>
  <si>
    <t>MYL6</t>
  </si>
  <si>
    <t>0.6099-0.6622</t>
  </si>
  <si>
    <t>0.6097-0.6619</t>
  </si>
  <si>
    <t>ENST00000536163</t>
  </si>
  <si>
    <t>DENND11</t>
  </si>
  <si>
    <t>0.6087-0.6622</t>
  </si>
  <si>
    <t>ENST00000536178</t>
  </si>
  <si>
    <t>0.6070-0.6608</t>
  </si>
  <si>
    <t>SH2B2</t>
  </si>
  <si>
    <t>0.6097-0.6613</t>
  </si>
  <si>
    <t>ENST00000536254</t>
  </si>
  <si>
    <t>0.6099-0.6631</t>
  </si>
  <si>
    <t>ZNF567</t>
  </si>
  <si>
    <t>0.6086-0.6624</t>
  </si>
  <si>
    <t>0.6065-0.6636</t>
  </si>
  <si>
    <t>0.6101-0.6622</t>
  </si>
  <si>
    <t>0.6094-0.6624</t>
  </si>
  <si>
    <t>ENST00000536262</t>
  </si>
  <si>
    <t>0.6098-0.6619</t>
  </si>
  <si>
    <t>SLC5A8</t>
  </si>
  <si>
    <t>0.6096-0.6640</t>
  </si>
  <si>
    <t>0.6068-0.6611</t>
  </si>
  <si>
    <t>ENST00000536272</t>
  </si>
  <si>
    <t>0.6067-0.6605</t>
  </si>
  <si>
    <t>KIAA1958</t>
  </si>
  <si>
    <t>0.6066-0.6606</t>
  </si>
  <si>
    <t>0.6043-0.6601</t>
  </si>
  <si>
    <t>ENST00000536311</t>
  </si>
  <si>
    <t>MYT1</t>
  </si>
  <si>
    <t>0.5027-0.6111</t>
  </si>
  <si>
    <t>0.5005-0.6059</t>
  </si>
  <si>
    <t>0.5079-0.6108</t>
  </si>
  <si>
    <t>ENST00000536324</t>
  </si>
  <si>
    <t>0.5166-0.6142</t>
  </si>
  <si>
    <t>SP7</t>
  </si>
  <si>
    <t>0.5017-0.6057</t>
  </si>
  <si>
    <t>0.4959-0.6072</t>
  </si>
  <si>
    <t>0.5164-0.6107</t>
  </si>
  <si>
    <t>ENST00000536340</t>
  </si>
  <si>
    <t>0.5067-0.6095</t>
  </si>
  <si>
    <t>ZMYND8</t>
  </si>
  <si>
    <t>0.5135-0.6098</t>
  </si>
  <si>
    <t>0.5041-0.6120</t>
  </si>
  <si>
    <t>0.5143-0.6111</t>
  </si>
  <si>
    <t>ENST00000536354</t>
  </si>
  <si>
    <t>TDO2</t>
  </si>
  <si>
    <t>0.5239-0.6139</t>
  </si>
  <si>
    <t>ENST00000536435</t>
  </si>
  <si>
    <t>0.5283-0.6146</t>
  </si>
  <si>
    <t>ZNF268</t>
  </si>
  <si>
    <t>0.5254-0.6139</t>
  </si>
  <si>
    <t>0.5149-0.6093</t>
  </si>
  <si>
    <t>0.5174-0.6109</t>
  </si>
  <si>
    <t>ENST00000536438</t>
  </si>
  <si>
    <t>0.5223-0.6206</t>
  </si>
  <si>
    <t>FKBP5</t>
  </si>
  <si>
    <t>0.5207-0.6125</t>
  </si>
  <si>
    <t>0.5262-0.6119</t>
  </si>
  <si>
    <t>0.5247-0.6116</t>
  </si>
  <si>
    <t>ENST00000536441</t>
  </si>
  <si>
    <t>0.5207-0.6133</t>
  </si>
  <si>
    <t>SESN3</t>
  </si>
  <si>
    <t>0.5289-0.6139</t>
  </si>
  <si>
    <t>0.5224-0.6178</t>
  </si>
  <si>
    <t>ENST00000536459</t>
  </si>
  <si>
    <t>0.5265-0.6143</t>
  </si>
  <si>
    <t>ZNF324</t>
  </si>
  <si>
    <t>0.5301-0.6197</t>
  </si>
  <si>
    <t>0.5156-0.6132</t>
  </si>
  <si>
    <t>ENST00000536498</t>
  </si>
  <si>
    <t>0.5251-0.6184</t>
  </si>
  <si>
    <t>SEBOX</t>
  </si>
  <si>
    <t>0.5251-0.6176</t>
  </si>
  <si>
    <t>0.5131-0.6144</t>
  </si>
  <si>
    <t>0.5145-0.6114</t>
  </si>
  <si>
    <t>ENST00000536534</t>
  </si>
  <si>
    <t>0.5158-0.6093</t>
  </si>
  <si>
    <t>PLD5</t>
  </si>
  <si>
    <t>0.5006-0.6063</t>
  </si>
  <si>
    <t>0.5159-0.6104</t>
  </si>
  <si>
    <t>ENST00000536543</t>
  </si>
  <si>
    <t>0.5239-0.6122</t>
  </si>
  <si>
    <t>TMEM269</t>
  </si>
  <si>
    <t>0.5135-0.6081</t>
  </si>
  <si>
    <t>0.5156-0.6157</t>
  </si>
  <si>
    <t>0.5141-0.6104</t>
  </si>
  <si>
    <t>ENST00000536545</t>
  </si>
  <si>
    <t>0.4972-0.6070</t>
  </si>
  <si>
    <t>HMGA2</t>
  </si>
  <si>
    <t>0.5297-0.6178</t>
  </si>
  <si>
    <t>0.5293-0.6151</t>
  </si>
  <si>
    <t>0.5259-0.6152</t>
  </si>
  <si>
    <t>ENST00000536549</t>
  </si>
  <si>
    <t>ASB8</t>
  </si>
  <si>
    <t>0.5338-0.6191</t>
  </si>
  <si>
    <t>0.5335-0.6208</t>
  </si>
  <si>
    <t>0.5330-0.6164</t>
  </si>
  <si>
    <t>ENST00000536551</t>
  </si>
  <si>
    <t>0.5100-0.6152</t>
  </si>
  <si>
    <t>0.5280-0.6171</t>
  </si>
  <si>
    <t>STMND1</t>
  </si>
  <si>
    <t>0.5276-0.6193</t>
  </si>
  <si>
    <t>0.5311-0.6185</t>
  </si>
  <si>
    <t>0.5319-0.6226</t>
  </si>
  <si>
    <t>ENST00000536561</t>
  </si>
  <si>
    <t>0.5193-0.6143</t>
  </si>
  <si>
    <t>0.5289-0.6181</t>
  </si>
  <si>
    <t>GCSAML</t>
  </si>
  <si>
    <t>0.5317-0.6185</t>
  </si>
  <si>
    <t>0.5319-0.6179</t>
  </si>
  <si>
    <t>0.5285-0.6200</t>
  </si>
  <si>
    <t>ENST00000536562</t>
  </si>
  <si>
    <t>0.5277-0.6145</t>
  </si>
  <si>
    <t>DENND5B</t>
  </si>
  <si>
    <t>0.5243-0.6143</t>
  </si>
  <si>
    <t>0.5281-0.6194</t>
  </si>
  <si>
    <t>0.5242-0.6154</t>
  </si>
  <si>
    <t>ENST00000536578</t>
  </si>
  <si>
    <t>GLOD4</t>
  </si>
  <si>
    <t>0.5198-0.6142</t>
  </si>
  <si>
    <t>0.5261-0.6192</t>
  </si>
  <si>
    <t>0.5167-0.6133</t>
  </si>
  <si>
    <t>ENST00000536681</t>
  </si>
  <si>
    <t>0.5108-0.6077</t>
  </si>
  <si>
    <t>FAR2</t>
  </si>
  <si>
    <t>0.5111-0.6090</t>
  </si>
  <si>
    <t>0.5114-0.6141</t>
  </si>
  <si>
    <t>0.5152-0.6106</t>
  </si>
  <si>
    <t>ENST00000536708</t>
  </si>
  <si>
    <t>0.5140-0.6100</t>
  </si>
  <si>
    <t>CDK5RAP3</t>
  </si>
  <si>
    <t>0.5172-0.6146</t>
  </si>
  <si>
    <t>0.5138-0.6105</t>
  </si>
  <si>
    <t>0.5072-0.6056</t>
  </si>
  <si>
    <t>ENST00000536769</t>
  </si>
  <si>
    <t>UBC</t>
  </si>
  <si>
    <t>0.5081-0.6083</t>
  </si>
  <si>
    <t>0.5132-0.6095</t>
  </si>
  <si>
    <t>ENST00000536831</t>
  </si>
  <si>
    <t>0.5113-0.6062</t>
  </si>
  <si>
    <t>RRP12</t>
  </si>
  <si>
    <t>0.5118-0.6043</t>
  </si>
  <si>
    <t>0.5140-0.6104</t>
  </si>
  <si>
    <t>ENST00000536845</t>
  </si>
  <si>
    <t>0.5229-0.6169</t>
  </si>
  <si>
    <t>SEMA6D</t>
  </si>
  <si>
    <t>0.5208-0.6118</t>
  </si>
  <si>
    <t>0.5255-0.6154</t>
  </si>
  <si>
    <t>0.5231-0.6196</t>
  </si>
  <si>
    <t>ENST00000536907</t>
  </si>
  <si>
    <t>0.5246-0.6138</t>
  </si>
  <si>
    <t>CLEC18C</t>
  </si>
  <si>
    <t>0.5280-0.6162</t>
  </si>
  <si>
    <t>0.5266-0.6171</t>
  </si>
  <si>
    <t>0.5261-0.6156</t>
  </si>
  <si>
    <t>ENST00000536961</t>
  </si>
  <si>
    <t>0.5280-0.6164</t>
  </si>
  <si>
    <t>CINP</t>
  </si>
  <si>
    <t>0.5260-0.6168</t>
  </si>
  <si>
    <t>0.5192-0.6107</t>
  </si>
  <si>
    <t>ENST00000537031</t>
  </si>
  <si>
    <t>0.5207-0.6110</t>
  </si>
  <si>
    <t>WNT5B</t>
  </si>
  <si>
    <t>0.5255-0.6132</t>
  </si>
  <si>
    <t>0.5192-0.6108</t>
  </si>
  <si>
    <t>0.5149-0.6099</t>
  </si>
  <si>
    <t>ENST00000537040</t>
  </si>
  <si>
    <t>0.5179-0.6180</t>
  </si>
  <si>
    <t>RHBG</t>
  </si>
  <si>
    <t>0.5171-0.6110</t>
  </si>
  <si>
    <t>0.5179-0.6091</t>
  </si>
  <si>
    <t>0.5143-0.6106</t>
  </si>
  <si>
    <t>ENST00000537055</t>
  </si>
  <si>
    <t>ZNF835</t>
  </si>
  <si>
    <t>0.5152-0.6086</t>
  </si>
  <si>
    <t>0.5232-0.6138</t>
  </si>
  <si>
    <t>ENST00000537075</t>
  </si>
  <si>
    <t>0.5117-0.6102</t>
  </si>
  <si>
    <t>KCNS1</t>
  </si>
  <si>
    <t>0.5149-0.6107</t>
  </si>
  <si>
    <t>0.5298-0.6167</t>
  </si>
  <si>
    <t>0.5314-0.6159</t>
  </si>
  <si>
    <t>ENST00000537098</t>
  </si>
  <si>
    <t>0.5285-0.6120</t>
  </si>
  <si>
    <t>CMIP</t>
  </si>
  <si>
    <t>0.5296-0.6132</t>
  </si>
  <si>
    <t>0.5284-0.6142</t>
  </si>
  <si>
    <t>0.5150-0.6119</t>
  </si>
  <si>
    <t>ENST00000537107</t>
  </si>
  <si>
    <t>0.5047-0.6088</t>
  </si>
  <si>
    <t>ANKRD65</t>
  </si>
  <si>
    <t>0.5186-0.6105</t>
  </si>
  <si>
    <t>0.5111-0.6119</t>
  </si>
  <si>
    <t>ENST00000537209</t>
  </si>
  <si>
    <t>0.5142-0.6094</t>
  </si>
  <si>
    <t>GPR161</t>
  </si>
  <si>
    <t>0.5026-0.6115</t>
  </si>
  <si>
    <t>0.5119-0.6129</t>
  </si>
  <si>
    <t>ENST00000537253</t>
  </si>
  <si>
    <t>0.4965-0.6064</t>
  </si>
  <si>
    <t>NUP153</t>
  </si>
  <si>
    <t>0.5082-0.6103</t>
  </si>
  <si>
    <t>0.5104-0.6094</t>
  </si>
  <si>
    <t>0.5125-0.6072</t>
  </si>
  <si>
    <t>ENST00000537309</t>
  </si>
  <si>
    <t>0.5082-0.6043</t>
  </si>
  <si>
    <t>STH</t>
  </si>
  <si>
    <t>0.5144-0.6080</t>
  </si>
  <si>
    <t>ENST00000537328</t>
  </si>
  <si>
    <t>0.4394-0.5743</t>
  </si>
  <si>
    <t>TMEM258</t>
  </si>
  <si>
    <t>0.4419-0.5709</t>
  </si>
  <si>
    <t>0.4586-0.5752</t>
  </si>
  <si>
    <t>0.4641-0.5789</t>
  </si>
  <si>
    <t>ENST00000537332</t>
  </si>
  <si>
    <t>0.4431-0.5711</t>
  </si>
  <si>
    <t>CITED2</t>
  </si>
  <si>
    <t>0.4386-0.5679</t>
  </si>
  <si>
    <t>0.4625-0.5737</t>
  </si>
  <si>
    <t>ENST00000537365</t>
  </si>
  <si>
    <t>0.4521-0.5757</t>
  </si>
  <si>
    <t>PLA2G7</t>
  </si>
  <si>
    <t>0.4585-0.5750</t>
  </si>
  <si>
    <t>0.4511-0.5774</t>
  </si>
  <si>
    <t>ENST00000537384</t>
  </si>
  <si>
    <t>0.4559-0.5733</t>
  </si>
  <si>
    <t>PRKAR1B</t>
  </si>
  <si>
    <t>0.4626-0.5746</t>
  </si>
  <si>
    <t>0.4826-0.5811</t>
  </si>
  <si>
    <t>ENST00000537465</t>
  </si>
  <si>
    <t>0.4764-0.5794</t>
  </si>
  <si>
    <t>PMFBP1</t>
  </si>
  <si>
    <t>0.4682-0.5769</t>
  </si>
  <si>
    <t>0.4706-0.5773</t>
  </si>
  <si>
    <t>0.4786-0.5917</t>
  </si>
  <si>
    <t>ENST00000537468</t>
  </si>
  <si>
    <t>0.4699-0.5762</t>
  </si>
  <si>
    <t>GLT1D1</t>
  </si>
  <si>
    <t>0.4747-0.5752</t>
  </si>
  <si>
    <t>0.4728-0.5784</t>
  </si>
  <si>
    <t>0.4696-0.5792</t>
  </si>
  <si>
    <t>ENST00000537469</t>
  </si>
  <si>
    <t>0.4852-0.5826</t>
  </si>
  <si>
    <t>IQCC</t>
  </si>
  <si>
    <t>0.4721-0.5839</t>
  </si>
  <si>
    <t>0.4785-0.5808</t>
  </si>
  <si>
    <t>ENST00000537503</t>
  </si>
  <si>
    <t>0.4852-0.5859</t>
  </si>
  <si>
    <t>TAS2R14</t>
  </si>
  <si>
    <t>0.4711-0.5796</t>
  </si>
  <si>
    <t>0.4809-0.5851</t>
  </si>
  <si>
    <t>ENST00000537505</t>
  </si>
  <si>
    <t>0.4752-0.5844</t>
  </si>
  <si>
    <t>RABEP1</t>
  </si>
  <si>
    <t>0.4576-0.5792</t>
  </si>
  <si>
    <t>0.4606-0.5775</t>
  </si>
  <si>
    <t>ENST00000537592</t>
  </si>
  <si>
    <t>0.4600-0.5738</t>
  </si>
  <si>
    <t>SALL3</t>
  </si>
  <si>
    <t>0.4471-0.5701</t>
  </si>
  <si>
    <t>0.4628-0.5772</t>
  </si>
  <si>
    <t>0.4904-0.5881</t>
  </si>
  <si>
    <t>ENST00000537611</t>
  </si>
  <si>
    <t>0.4555-0.5686</t>
  </si>
  <si>
    <t>ASIC5</t>
  </si>
  <si>
    <t>0.4534-0.5711</t>
  </si>
  <si>
    <t>ENST00000537663</t>
  </si>
  <si>
    <t>0.4469-0.5795</t>
  </si>
  <si>
    <t>RNF182</t>
  </si>
  <si>
    <t>0.4841-0.5846</t>
  </si>
  <si>
    <t>0.4767-0.5821</t>
  </si>
  <si>
    <t>0.4797-0.5806</t>
  </si>
  <si>
    <t>ENST00000537664</t>
  </si>
  <si>
    <t>0.4912-0.5854</t>
  </si>
  <si>
    <t>FAM120B</t>
  </si>
  <si>
    <t>0.4925-0.5876</t>
  </si>
  <si>
    <t>0.4828-0.5820</t>
  </si>
  <si>
    <t>ENST00000537686</t>
  </si>
  <si>
    <t>GGA3</t>
  </si>
  <si>
    <t>0.4669-0.5837</t>
  </si>
  <si>
    <t>0.4860-0.5868</t>
  </si>
  <si>
    <t>0.4794-0.5855</t>
  </si>
  <si>
    <t>ENST00000537691</t>
  </si>
  <si>
    <t>0.4902-0.5870</t>
  </si>
  <si>
    <t>CPNE6</t>
  </si>
  <si>
    <t>0.4864-0.5933</t>
  </si>
  <si>
    <t>0.4691-0.5810</t>
  </si>
  <si>
    <t>ENST00000537763</t>
  </si>
  <si>
    <t>0.4801-0.5830</t>
  </si>
  <si>
    <t>RAB19</t>
  </si>
  <si>
    <t>0.4893-0.5870</t>
  </si>
  <si>
    <t>0.4873-0.5840</t>
  </si>
  <si>
    <t>0.4834-0.5860</t>
  </si>
  <si>
    <t>ENST00000537806</t>
  </si>
  <si>
    <t>0.4809-0.5817</t>
  </si>
  <si>
    <t>ILK</t>
  </si>
  <si>
    <t>0.4841-0.5845</t>
  </si>
  <si>
    <t>0.4861-0.5850</t>
  </si>
  <si>
    <t>0.4750-0.5832</t>
  </si>
  <si>
    <t>ENST00000537817</t>
  </si>
  <si>
    <t>0.4722-0.5799</t>
  </si>
  <si>
    <t>C12orf43</t>
  </si>
  <si>
    <t>0.4802-0.5847</t>
  </si>
  <si>
    <t>0.4635-0.5770</t>
  </si>
  <si>
    <t>0.4590-0.5746</t>
  </si>
  <si>
    <t>ENST00000537858</t>
  </si>
  <si>
    <t>0.4554-0.5731</t>
  </si>
  <si>
    <t>TIFAB</t>
  </si>
  <si>
    <t>0.4617-0.5793</t>
  </si>
  <si>
    <t>0.4561-0.5716</t>
  </si>
  <si>
    <t>ENST00000537864</t>
  </si>
  <si>
    <t>0.4630-0.5745</t>
  </si>
  <si>
    <t>GDAP1L1</t>
  </si>
  <si>
    <t>0.4636-0.5757</t>
  </si>
  <si>
    <t>0.4551-0.5750</t>
  </si>
  <si>
    <t>0.4512-0.5704</t>
  </si>
  <si>
    <t>0.4635-0.5790</t>
  </si>
  <si>
    <t>ENST00000537894</t>
  </si>
  <si>
    <t>0.4539-0.5747</t>
  </si>
  <si>
    <t>FAM216B</t>
  </si>
  <si>
    <t>0.4563-0.5720</t>
  </si>
  <si>
    <t>0.4572-0.5704</t>
  </si>
  <si>
    <t>0.4558-0.5684</t>
  </si>
  <si>
    <t>0.4618-0.5765</t>
  </si>
  <si>
    <t>ENST00000537909</t>
  </si>
  <si>
    <t>0.4682-0.5833</t>
  </si>
  <si>
    <t>CDH22</t>
  </si>
  <si>
    <t>0.4697-0.5749</t>
  </si>
  <si>
    <t>0.4684-0.5812</t>
  </si>
  <si>
    <t>0.4694-0.5846</t>
  </si>
  <si>
    <t>0.4747-0.5776</t>
  </si>
  <si>
    <t>ENST00000537916</t>
  </si>
  <si>
    <t>0.4796-0.5822</t>
  </si>
  <si>
    <t>FZD3</t>
  </si>
  <si>
    <t>0.4764-0.5834</t>
  </si>
  <si>
    <t>0.4733-0.5811</t>
  </si>
  <si>
    <t>0.4808-0.5854</t>
  </si>
  <si>
    <t>0.4737-0.5816</t>
  </si>
  <si>
    <t>ENST00000537935</t>
  </si>
  <si>
    <t>0.4655-0.5757</t>
  </si>
  <si>
    <t>OR52E8</t>
  </si>
  <si>
    <t>0.4626-0.5755</t>
  </si>
  <si>
    <t>0.4747-0.5772</t>
  </si>
  <si>
    <t>ENST00000537989</t>
  </si>
  <si>
    <t>0.4629-0.5768</t>
  </si>
  <si>
    <t>BACH2</t>
  </si>
  <si>
    <t>0.4602-0.5747</t>
  </si>
  <si>
    <t>0.4646-0.5842</t>
  </si>
  <si>
    <t>0.4645-0.5741</t>
  </si>
  <si>
    <t>ENST00000538010</t>
  </si>
  <si>
    <t>0.4591-0.5743</t>
  </si>
  <si>
    <t>BCL7A</t>
  </si>
  <si>
    <t>0.4650-0.5769</t>
  </si>
  <si>
    <t>0.4630-0.5764</t>
  </si>
  <si>
    <t>0.4719-0.5806</t>
  </si>
  <si>
    <t>ENST00000538097</t>
  </si>
  <si>
    <t>0.4603-0.5779</t>
  </si>
  <si>
    <t>NLGN4X</t>
  </si>
  <si>
    <t>0.4741-0.5840</t>
  </si>
  <si>
    <t>0.4832-0.5811</t>
  </si>
  <si>
    <t>0.4883-0.5839</t>
  </si>
  <si>
    <t>ENST00000538168</t>
  </si>
  <si>
    <t>0.4854-0.5799</t>
  </si>
  <si>
    <t>ST8SIA5</t>
  </si>
  <si>
    <t>0.4851-0.5821</t>
  </si>
  <si>
    <t>0.4766-0.5789</t>
  </si>
  <si>
    <t>ENST00000538183</t>
  </si>
  <si>
    <t>0.4616-0.5763</t>
  </si>
  <si>
    <t>SOD2</t>
  </si>
  <si>
    <t>0.4463-0.5723</t>
  </si>
  <si>
    <t>0.4691-0.5786</t>
  </si>
  <si>
    <t>ENST00000538192</t>
  </si>
  <si>
    <t>0.4587-0.5789</t>
  </si>
  <si>
    <t>LRIT2</t>
  </si>
  <si>
    <t>0.4565-0.5724</t>
  </si>
  <si>
    <t>0.4485-0.5775</t>
  </si>
  <si>
    <t>0.4510-0.5766</t>
  </si>
  <si>
    <t>ENST00000538197</t>
  </si>
  <si>
    <t>0.4399-0.5717</t>
  </si>
  <si>
    <t>CPEB2</t>
  </si>
  <si>
    <t>0.4520-0.5743</t>
  </si>
  <si>
    <t>0.4558-0.5760</t>
  </si>
  <si>
    <t>ENST00000538290</t>
  </si>
  <si>
    <t>0.4551-0.5735</t>
  </si>
  <si>
    <t>SLAMF1</t>
  </si>
  <si>
    <t>0.4545-0.5706</t>
  </si>
  <si>
    <t>0.4553-0.5724</t>
  </si>
  <si>
    <t>ENST00000538310</t>
  </si>
  <si>
    <t>0.3880-0.5512</t>
  </si>
  <si>
    <t>PTHLH</t>
  </si>
  <si>
    <t>0.3874-0.5459</t>
  </si>
  <si>
    <t>0.3906-0.5460</t>
  </si>
  <si>
    <t>ENST00000538312</t>
  </si>
  <si>
    <t>0.4001-0.5519</t>
  </si>
  <si>
    <t>TENT5D</t>
  </si>
  <si>
    <t>0.3645-0.5430</t>
  </si>
  <si>
    <t>0.3242-0.5303</t>
  </si>
  <si>
    <t>0.4098-0.5520</t>
  </si>
  <si>
    <t>ENST00000538320</t>
  </si>
  <si>
    <t>0.3977-0.5517</t>
  </si>
  <si>
    <t>MAFF</t>
  </si>
  <si>
    <t>0.4031-0.5506</t>
  </si>
  <si>
    <t>0.3871-0.5496</t>
  </si>
  <si>
    <t>ENST00000538324</t>
  </si>
  <si>
    <t>0.3978-0.5483</t>
  </si>
  <si>
    <t>ABO</t>
  </si>
  <si>
    <t>0.3710-0.5418</t>
  </si>
  <si>
    <t>0.4114-0.5537</t>
  </si>
  <si>
    <t>0.4044-0.5534</t>
  </si>
  <si>
    <t>ENST00000538336</t>
  </si>
  <si>
    <t>0.3618-0.5391</t>
  </si>
  <si>
    <t>FKBP9</t>
  </si>
  <si>
    <t>0.3592-0.5380</t>
  </si>
  <si>
    <t>0.3733-0.5526</t>
  </si>
  <si>
    <t>0.3517-0.5379</t>
  </si>
  <si>
    <t>ENST00000538431</t>
  </si>
  <si>
    <t>CIZ1</t>
  </si>
  <si>
    <t>0.3746-0.5415</t>
  </si>
  <si>
    <t>0.3630-0.5416</t>
  </si>
  <si>
    <t>0.3571-0.5381</t>
  </si>
  <si>
    <t>ENST00000538474</t>
  </si>
  <si>
    <t>0.4146-0.5558</t>
  </si>
  <si>
    <t>SLC34A3</t>
  </si>
  <si>
    <t>0.3994-0.5568</t>
  </si>
  <si>
    <t>0.3866-0.5483</t>
  </si>
  <si>
    <t>ENST00000538487</t>
  </si>
  <si>
    <t>0.3954-0.5583</t>
  </si>
  <si>
    <t>GRM4</t>
  </si>
  <si>
    <t>0.4048-0.5504</t>
  </si>
  <si>
    <t>0.4100-0.5596</t>
  </si>
  <si>
    <t>0.4016-0.5570</t>
  </si>
  <si>
    <t>ENST00000538490</t>
  </si>
  <si>
    <t>FAM180B</t>
  </si>
  <si>
    <t>0.4098-0.5562</t>
  </si>
  <si>
    <t>ENST00000538545</t>
  </si>
  <si>
    <t>0.4205-0.5565</t>
  </si>
  <si>
    <t>ACTN1</t>
  </si>
  <si>
    <t>0.3958-0.5463</t>
  </si>
  <si>
    <t>0.3916-0.5435</t>
  </si>
  <si>
    <t>ENST00000538554</t>
  </si>
  <si>
    <t>0.4045-0.5522</t>
  </si>
  <si>
    <t>LTO1</t>
  </si>
  <si>
    <t>0.3711-0.5543</t>
  </si>
  <si>
    <t>0.3718-0.5375</t>
  </si>
  <si>
    <t>ENST00000538666</t>
  </si>
  <si>
    <t>0.3771-0.5528</t>
  </si>
  <si>
    <t>IL22</t>
  </si>
  <si>
    <t>0.3734-0.5370</t>
  </si>
  <si>
    <t>0.3784-0.5595</t>
  </si>
  <si>
    <t>0.3622-0.5443</t>
  </si>
  <si>
    <t>ENST00000538696</t>
  </si>
  <si>
    <t>0.3667-0.5408</t>
  </si>
  <si>
    <t>CLN6</t>
  </si>
  <si>
    <t>0.3785-0.5447</t>
  </si>
  <si>
    <t>0.3899-0.5514</t>
  </si>
  <si>
    <t>ENST00000538716</t>
  </si>
  <si>
    <t>0.3528-0.5401</t>
  </si>
  <si>
    <t>TMUB2</t>
  </si>
  <si>
    <t>0.3660-0.5370</t>
  </si>
  <si>
    <t>0.3784-0.5526</t>
  </si>
  <si>
    <t>0.4059-0.5568</t>
  </si>
  <si>
    <t>ENST00000538721</t>
  </si>
  <si>
    <t>0.3920-0.5559</t>
  </si>
  <si>
    <t>PCYT2</t>
  </si>
  <si>
    <t>0.4192-0.5608</t>
  </si>
  <si>
    <t>0.4115-0.5631</t>
  </si>
  <si>
    <t>0.3824-0.5517</t>
  </si>
  <si>
    <t>ENST00000538771</t>
  </si>
  <si>
    <t>0.3663-0.5435</t>
  </si>
  <si>
    <t>PAFAH1B3</t>
  </si>
  <si>
    <t>0.3785-0.5493</t>
  </si>
  <si>
    <t>0.3600-0.5414</t>
  </si>
  <si>
    <t>ENST00000538775</t>
  </si>
  <si>
    <t>0.3509-0.5439</t>
  </si>
  <si>
    <t>NCEH1</t>
  </si>
  <si>
    <t>0.3756-0.5459</t>
  </si>
  <si>
    <t>0.3773-0.5535</t>
  </si>
  <si>
    <t>ENST00000538780</t>
  </si>
  <si>
    <t>0.3839-0.5502</t>
  </si>
  <si>
    <t>FAM222A</t>
  </si>
  <si>
    <t>0.3682-0.5482</t>
  </si>
  <si>
    <t>0.3376-0.5353</t>
  </si>
  <si>
    <t>ENST00000538789</t>
  </si>
  <si>
    <t>0.3645-0.5465</t>
  </si>
  <si>
    <t>AUNIP</t>
  </si>
  <si>
    <t>0.3769-0.5473</t>
  </si>
  <si>
    <t>0.4073-0.5520</t>
  </si>
  <si>
    <t>0.3708-0.5404</t>
  </si>
  <si>
    <t>ENST00000538872</t>
  </si>
  <si>
    <t>IQSEC3</t>
  </si>
  <si>
    <t>0.3835-0.5468</t>
  </si>
  <si>
    <t>0.3888-0.5424</t>
  </si>
  <si>
    <t>0.4058-0.5500</t>
  </si>
  <si>
    <t>ENST00000538904</t>
  </si>
  <si>
    <t>0.3667-0.5422</t>
  </si>
  <si>
    <t>EVI5L</t>
  </si>
  <si>
    <t>0.3698-0.5418</t>
  </si>
  <si>
    <t>0.3773-0.5420</t>
  </si>
  <si>
    <t>ENST00000538924</t>
  </si>
  <si>
    <t>0.3876-0.5532</t>
  </si>
  <si>
    <t>REEP1</t>
  </si>
  <si>
    <t>0.3994-0.5509</t>
  </si>
  <si>
    <t>0.3905-0.5474</t>
  </si>
  <si>
    <t>0.3902-0.5442</t>
  </si>
  <si>
    <t>ENST00000538966</t>
  </si>
  <si>
    <t>0.4012-0.5446</t>
  </si>
  <si>
    <t>PLXNB3</t>
  </si>
  <si>
    <t>0.4002-0.5486</t>
  </si>
  <si>
    <t>0.3948-0.5639</t>
  </si>
  <si>
    <t>ENST00000538967</t>
  </si>
  <si>
    <t>0.3900-0.5437</t>
  </si>
  <si>
    <t>DRD2</t>
  </si>
  <si>
    <t>0.3885-0.5534</t>
  </si>
  <si>
    <t>0.3780-0.5536</t>
  </si>
  <si>
    <t>0.3903-0.5446</t>
  </si>
  <si>
    <t>ENST00000539008</t>
  </si>
  <si>
    <t>0.3894-0.5507</t>
  </si>
  <si>
    <t>SYT7</t>
  </si>
  <si>
    <t>0.3874-0.5484</t>
  </si>
  <si>
    <t>0.4124-0.5567</t>
  </si>
  <si>
    <t>0.4013-0.5559</t>
  </si>
  <si>
    <t>ENST00000539097</t>
  </si>
  <si>
    <t>HIF1A</t>
  </si>
  <si>
    <t>0.3793-0.5491</t>
  </si>
  <si>
    <t>0.4019-0.5500</t>
  </si>
  <si>
    <t>0.4031-0.5483</t>
  </si>
  <si>
    <t>ENST00000539111</t>
  </si>
  <si>
    <t>POLG2</t>
  </si>
  <si>
    <t>0.3998-0.5488</t>
  </si>
  <si>
    <t>0.3857-0.5459</t>
  </si>
  <si>
    <t>0.4210-0.5547</t>
  </si>
  <si>
    <t>ENST00000539140</t>
  </si>
  <si>
    <t>0.4215-0.5626</t>
  </si>
  <si>
    <t>DRAM2</t>
  </si>
  <si>
    <t>0.3999-0.5471</t>
  </si>
  <si>
    <t>0.3860-0.5463</t>
  </si>
  <si>
    <t>ENST00000539187</t>
  </si>
  <si>
    <t>0.4268-0.5554</t>
  </si>
  <si>
    <t>MLF2</t>
  </si>
  <si>
    <t>0.3949-0.5510</t>
  </si>
  <si>
    <t>0.4204-0.5581</t>
  </si>
  <si>
    <t>0.4115-0.5545</t>
  </si>
  <si>
    <t>ENST00000539253</t>
  </si>
  <si>
    <t>0.4103-0.5663</t>
  </si>
  <si>
    <t>KLHDC8A</t>
  </si>
  <si>
    <t>0.4029-0.5517</t>
  </si>
  <si>
    <t>0.3883-0.5477</t>
  </si>
  <si>
    <t>0.3694-0.5405</t>
  </si>
  <si>
    <t>ENST00000539276</t>
  </si>
  <si>
    <t>0.3830-0.5457</t>
  </si>
  <si>
    <t>ATP2A2</t>
  </si>
  <si>
    <t>0.3890-0.5469</t>
  </si>
  <si>
    <t>0.3968-0.5473</t>
  </si>
  <si>
    <t>ENST00000539282</t>
  </si>
  <si>
    <t>0.3740-0.5434</t>
  </si>
  <si>
    <t>BCAT1</t>
  </si>
  <si>
    <t>0.3988-0.5519</t>
  </si>
  <si>
    <t>0.3864-0.5512</t>
  </si>
  <si>
    <t>ENST00000539517</t>
  </si>
  <si>
    <t>0.4207-0.5532</t>
  </si>
  <si>
    <t>NOVA1</t>
  </si>
  <si>
    <t>0.3937-0.5551</t>
  </si>
  <si>
    <t>0.3909-0.5532</t>
  </si>
  <si>
    <t>0.3692-0.5427</t>
  </si>
  <si>
    <t>ENST00000539542</t>
  </si>
  <si>
    <t>0.4282-0.5586</t>
  </si>
  <si>
    <t>DMXL1</t>
  </si>
  <si>
    <t>0.3824-0.5506</t>
  </si>
  <si>
    <t>0.4138-0.5536</t>
  </si>
  <si>
    <t>0.4204-0.5526</t>
  </si>
  <si>
    <t>ENST00000539556</t>
  </si>
  <si>
    <t>0.4003-0.5485</t>
  </si>
  <si>
    <t>CIBAR2</t>
  </si>
  <si>
    <t>0.2593-0.4960</t>
  </si>
  <si>
    <t>ENST00000539642</t>
  </si>
  <si>
    <t>0.2484-0.4933</t>
  </si>
  <si>
    <t>PIGB</t>
  </si>
  <si>
    <t>0.2371-0.4820</t>
  </si>
  <si>
    <t>0.2536-0.4912</t>
  </si>
  <si>
    <t>ENST00000539644</t>
  </si>
  <si>
    <t>0.2410-0.4873</t>
  </si>
  <si>
    <t>ZNF664</t>
  </si>
  <si>
    <t>0.2112-0.4774</t>
  </si>
  <si>
    <t>0.2518-0.4976</t>
  </si>
  <si>
    <t>ENST00000539664</t>
  </si>
  <si>
    <t>0.2500-0.4902</t>
  </si>
  <si>
    <t>TRIL</t>
  </si>
  <si>
    <t>0.2441-0.4852</t>
  </si>
  <si>
    <t>0.2410-0.4875</t>
  </si>
  <si>
    <t>0.2520-0.4882</t>
  </si>
  <si>
    <t>ENST00000539719</t>
  </si>
  <si>
    <t>0.2326-0.4784</t>
  </si>
  <si>
    <t>ZNF362</t>
  </si>
  <si>
    <t>0.2532-0.4878</t>
  </si>
  <si>
    <t>0.2559-0.4899</t>
  </si>
  <si>
    <t>0.2104-0.4646</t>
  </si>
  <si>
    <t>ENST00000539798</t>
  </si>
  <si>
    <t>0.2157-0.4698</t>
  </si>
  <si>
    <t>KLHL35</t>
  </si>
  <si>
    <t>0.2290-0.4770</t>
  </si>
  <si>
    <t>0.2049-0.4673</t>
  </si>
  <si>
    <t>0.2207-0.4688</t>
  </si>
  <si>
    <t>0.2095-0.4622</t>
  </si>
  <si>
    <t>ENST00000539836</t>
  </si>
  <si>
    <t>0.2261-0.4685</t>
  </si>
  <si>
    <t>ZNF668</t>
  </si>
  <si>
    <t>0.2378-0.4812</t>
  </si>
  <si>
    <t>0.2457-0.4907</t>
  </si>
  <si>
    <t>0.2341-0.4759</t>
  </si>
  <si>
    <t>ENST00000539869</t>
  </si>
  <si>
    <t>PDE10A</t>
  </si>
  <si>
    <t>0.2041-0.4695</t>
  </si>
  <si>
    <t>0.2318-0.4795</t>
  </si>
  <si>
    <t>ENST00000539896</t>
  </si>
  <si>
    <t>0.2353-0.4931</t>
  </si>
  <si>
    <t>PTAFR</t>
  </si>
  <si>
    <t>0.2445-0.4888</t>
  </si>
  <si>
    <t>0.2615-0.4968</t>
  </si>
  <si>
    <t>0.2593-0.4987</t>
  </si>
  <si>
    <t>ENST00000539900</t>
  </si>
  <si>
    <t>0.2569-0.4897</t>
  </si>
  <si>
    <t>ADAP1</t>
  </si>
  <si>
    <t>0.2427-0.4777</t>
  </si>
  <si>
    <t>0.2535-0.4892</t>
  </si>
  <si>
    <t>0.2462-0.4870</t>
  </si>
  <si>
    <t>0.2401-0.4771</t>
  </si>
  <si>
    <t>ENST00000539905</t>
  </si>
  <si>
    <t>0.2161-0.4797</t>
  </si>
  <si>
    <t>0.2269-0.4699</t>
  </si>
  <si>
    <t>0.2777-0.5191</t>
  </si>
  <si>
    <t>0.2271-0.4736</t>
  </si>
  <si>
    <t>PDYN</t>
  </si>
  <si>
    <t>0.2123-0.4668</t>
  </si>
  <si>
    <t>0.2549-0.4780</t>
  </si>
  <si>
    <t>0.2406-0.4768</t>
  </si>
  <si>
    <t>ENST00000539909</t>
  </si>
  <si>
    <t>ADK</t>
  </si>
  <si>
    <t>0.2239-0.4658</t>
  </si>
  <si>
    <t>0.2311-0.4658</t>
  </si>
  <si>
    <t>0.2126-0.4738</t>
  </si>
  <si>
    <t>ENST00000539924</t>
  </si>
  <si>
    <t>0.2413-0.4840</t>
  </si>
  <si>
    <t>SLC2A14</t>
  </si>
  <si>
    <t>0.2444-0.4859</t>
  </si>
  <si>
    <t>0.2413-0.4850</t>
  </si>
  <si>
    <t>ENST00000539935</t>
  </si>
  <si>
    <t>0.2486-0.4866</t>
  </si>
  <si>
    <t>CACNB4</t>
  </si>
  <si>
    <t>0.2482-0.4851</t>
  </si>
  <si>
    <t>0.2156-0.4719</t>
  </si>
  <si>
    <t>0.2234-0.4706</t>
  </si>
  <si>
    <t>ENST00000539945</t>
  </si>
  <si>
    <t>0.2138-0.4640</t>
  </si>
  <si>
    <t>0.2281-0.4758</t>
  </si>
  <si>
    <t>MDH1</t>
  </si>
  <si>
    <t>0.2293-0.4756</t>
  </si>
  <si>
    <t>0.2123-0.4799</t>
  </si>
  <si>
    <t>ENST00000540010</t>
  </si>
  <si>
    <t>0.2450-0.4815</t>
  </si>
  <si>
    <t>TRAF1</t>
  </si>
  <si>
    <t>0.2236-0.4715</t>
  </si>
  <si>
    <t>0.2144-0.4595</t>
  </si>
  <si>
    <t>0.2198-0.4689</t>
  </si>
  <si>
    <t>ENST00000540035</t>
  </si>
  <si>
    <t>0.2401-0.4853</t>
  </si>
  <si>
    <t>CLUL1</t>
  </si>
  <si>
    <t>0.2604-0.4943</t>
  </si>
  <si>
    <t>0.2402-0.4805</t>
  </si>
  <si>
    <t>0.2424-0.4893</t>
  </si>
  <si>
    <t>ENST00000540052</t>
  </si>
  <si>
    <t>0.2206-0.4701</t>
  </si>
  <si>
    <t>BCORL1</t>
  </si>
  <si>
    <t>0.2464-0.4858</t>
  </si>
  <si>
    <t>0.2309-0.4735</t>
  </si>
  <si>
    <t>ENST00000540149</t>
  </si>
  <si>
    <t>0.2283-0.4729</t>
  </si>
  <si>
    <t>ATP6V0D1</t>
  </si>
  <si>
    <t>0.2547-0.4878</t>
  </si>
  <si>
    <t>0.2332-0.4915</t>
  </si>
  <si>
    <t>0.2566-0.4988</t>
  </si>
  <si>
    <t>ENST00000540200</t>
  </si>
  <si>
    <t>0.2435-0.4925</t>
  </si>
  <si>
    <t>POLDIP2</t>
  </si>
  <si>
    <t>0.2441-0.4850</t>
  </si>
  <si>
    <t>0.2652-0.4899</t>
  </si>
  <si>
    <t>0.2354-0.4867</t>
  </si>
  <si>
    <t>ENST00000540288</t>
  </si>
  <si>
    <t>0.2470-0.5025</t>
  </si>
  <si>
    <t>PLCB3</t>
  </si>
  <si>
    <t>0.2378-0.4728</t>
  </si>
  <si>
    <t>0.2446-0.4841</t>
  </si>
  <si>
    <t>0.2305-0.4845</t>
  </si>
  <si>
    <t>ENST00000540372</t>
  </si>
  <si>
    <t>0.2484-0.4756</t>
  </si>
  <si>
    <t>PLD4</t>
  </si>
  <si>
    <t>0.2447-0.4836</t>
  </si>
  <si>
    <t>0.2514-0.4780</t>
  </si>
  <si>
    <t>ENST00000540430</t>
  </si>
  <si>
    <t>0.2660-0.5011</t>
  </si>
  <si>
    <t>LDHA</t>
  </si>
  <si>
    <t>0.2343-0.4835</t>
  </si>
  <si>
    <t>0.2291-0.4761</t>
  </si>
  <si>
    <t>0.2536-0.4890</t>
  </si>
  <si>
    <t>ENST00000540437</t>
  </si>
  <si>
    <t>0.2692-0.4873</t>
  </si>
  <si>
    <t>INTS11</t>
  </si>
  <si>
    <t>0.2440-0.4814</t>
  </si>
  <si>
    <t>0.2401-0.4805</t>
  </si>
  <si>
    <t>0.2462-0.4892</t>
  </si>
  <si>
    <t>ENST00000540445</t>
  </si>
  <si>
    <t>0.2451-0.4958</t>
  </si>
  <si>
    <t>LMO3</t>
  </si>
  <si>
    <t>0.2600-0.4814</t>
  </si>
  <si>
    <t>0.2559-0.4830</t>
  </si>
  <si>
    <t>0.2679-0.4972</t>
  </si>
  <si>
    <t>ENST00000540461</t>
  </si>
  <si>
    <t>0.2541-0.4922</t>
  </si>
  <si>
    <t>OR6J1</t>
  </si>
  <si>
    <t>0.2556-0.4985</t>
  </si>
  <si>
    <t>0.2583-0.4938</t>
  </si>
  <si>
    <t>ENST00000540486</t>
  </si>
  <si>
    <t>0.2504-0.5056</t>
  </si>
  <si>
    <t>TRAPPC1</t>
  </si>
  <si>
    <t>0.2309-0.4728</t>
  </si>
  <si>
    <t>0.2481-0.4713</t>
  </si>
  <si>
    <t>0.2312-0.4654</t>
  </si>
  <si>
    <t>ENST00000540581</t>
  </si>
  <si>
    <t>0.2444-0.4794</t>
  </si>
  <si>
    <t>CACFD1</t>
  </si>
  <si>
    <t>0.2303-0.4757</t>
  </si>
  <si>
    <t>0.2424-0.4831</t>
  </si>
  <si>
    <t>0.2265-0.4777</t>
  </si>
  <si>
    <t>ENST00000540585</t>
  </si>
  <si>
    <t>NHLRC4</t>
  </si>
  <si>
    <t>0.2488-0.4847</t>
  </si>
  <si>
    <t>0.2534-0.4919</t>
  </si>
  <si>
    <t>0.2613-0.4946</t>
  </si>
  <si>
    <t>ENST00000540630</t>
  </si>
  <si>
    <t>0.2421-0.4900</t>
  </si>
  <si>
    <t>MYPN</t>
  </si>
  <si>
    <t>0.2409-0.4951</t>
  </si>
  <si>
    <t>0.2653-0.4938</t>
  </si>
  <si>
    <t>0.2698-0.5049</t>
  </si>
  <si>
    <t>ENST00000540651</t>
  </si>
  <si>
    <t>0.2346-0.4886</t>
  </si>
  <si>
    <t>ARF1</t>
  </si>
  <si>
    <t>0.2641-0.4963</t>
  </si>
  <si>
    <t>0.2581-0.4861</t>
  </si>
  <si>
    <t>0.2450-0.4924</t>
  </si>
  <si>
    <t>ENST00000540801</t>
  </si>
  <si>
    <t>SSH2</t>
  </si>
  <si>
    <t>0.3863-0.5337</t>
  </si>
  <si>
    <t>0.3830-0.5292</t>
  </si>
  <si>
    <t>ENST00000541038</t>
  </si>
  <si>
    <t>0.3978-0.5357</t>
  </si>
  <si>
    <t>OXGR1</t>
  </si>
  <si>
    <t>0.4111-0.5389</t>
  </si>
  <si>
    <t>0.3907-0.5312</t>
  </si>
  <si>
    <t>ENST00000541110</t>
  </si>
  <si>
    <t>0.3795-0.5257</t>
  </si>
  <si>
    <t>0.3952-0.5310</t>
  </si>
  <si>
    <t>TRERF1</t>
  </si>
  <si>
    <t>0.3885-0.5313</t>
  </si>
  <si>
    <t>0.4055-0.5373</t>
  </si>
  <si>
    <t>ENST00000541158</t>
  </si>
  <si>
    <t>0.3946-0.5349</t>
  </si>
  <si>
    <t>TSHR</t>
  </si>
  <si>
    <t>0.3992-0.5318</t>
  </si>
  <si>
    <t>0.4122-0.5389</t>
  </si>
  <si>
    <t>0.4281-0.5452</t>
  </si>
  <si>
    <t>ENST00000541212</t>
  </si>
  <si>
    <t>0.4257-0.5450</t>
  </si>
  <si>
    <t>PSMD9</t>
  </si>
  <si>
    <t>0.4173-0.5381</t>
  </si>
  <si>
    <t>0.4211-0.5386</t>
  </si>
  <si>
    <t>0.4276-0.5559</t>
  </si>
  <si>
    <t>ENST00000541224</t>
  </si>
  <si>
    <t>0.4152-0.5404</t>
  </si>
  <si>
    <t>ACVR1B</t>
  </si>
  <si>
    <t>0.4216-0.5372</t>
  </si>
  <si>
    <t>0.4190-0.5417</t>
  </si>
  <si>
    <t>ENST00000541231</t>
  </si>
  <si>
    <t>0.4157-0.5417</t>
  </si>
  <si>
    <t>TIMM8B</t>
  </si>
  <si>
    <t>0.4307-0.5460</t>
  </si>
  <si>
    <t>0.4192-0.5464</t>
  </si>
  <si>
    <t>0.4260-0.5444</t>
  </si>
  <si>
    <t>ENST00000541240</t>
  </si>
  <si>
    <t>0.4321-0.5528</t>
  </si>
  <si>
    <t>KIFC3</t>
  </si>
  <si>
    <t>0.4180-0.5414</t>
  </si>
  <si>
    <t>0.4263-0.5488</t>
  </si>
  <si>
    <t>0.4178-0.5470</t>
  </si>
  <si>
    <t>ENST00000541260</t>
  </si>
  <si>
    <t>0.4017-0.5398</t>
  </si>
  <si>
    <t>CCDC189</t>
  </si>
  <si>
    <t>0.4121-0.5407</t>
  </si>
  <si>
    <t>0.4067-0.5362</t>
  </si>
  <si>
    <t>0.3962-0.5309</t>
  </si>
  <si>
    <t>ENST00000541284</t>
  </si>
  <si>
    <t>0.4080-0.5378</t>
  </si>
  <si>
    <t>CNOT4</t>
  </si>
  <si>
    <t>0.4410-0.5560</t>
  </si>
  <si>
    <t>0.3974-0.5282</t>
  </si>
  <si>
    <t>ENST00000541286</t>
  </si>
  <si>
    <t>0.4035-0.5406</t>
  </si>
  <si>
    <t>SFSWAP</t>
  </si>
  <si>
    <t>0.3970-0.5263</t>
  </si>
  <si>
    <t>0.3832-0.5388</t>
  </si>
  <si>
    <t>ENST00000541323</t>
  </si>
  <si>
    <t>0.4323-0.5492</t>
  </si>
  <si>
    <t>PDGFRL</t>
  </si>
  <si>
    <t>0.4244-0.5454</t>
  </si>
  <si>
    <t>0.4229-0.5441</t>
  </si>
  <si>
    <t>ENST00000541364</t>
  </si>
  <si>
    <t>0.4358-0.5471</t>
  </si>
  <si>
    <t>TUBA1C</t>
  </si>
  <si>
    <t>0.4432-0.5533</t>
  </si>
  <si>
    <t>0.4286-0.5473</t>
  </si>
  <si>
    <t>0.4105-0.5435</t>
  </si>
  <si>
    <t>0.4335-0.5496</t>
  </si>
  <si>
    <t>ENST00000541394</t>
  </si>
  <si>
    <t>0.4278-0.5471</t>
  </si>
  <si>
    <t>PARPBP</t>
  </si>
  <si>
    <t>0.4339-0.5481</t>
  </si>
  <si>
    <t>0.4316-0.5562</t>
  </si>
  <si>
    <t>ENST00000541395</t>
  </si>
  <si>
    <t>0.4169-0.5439</t>
  </si>
  <si>
    <t>HNF1A</t>
  </si>
  <si>
    <t>0.4226-0.5442</t>
  </si>
  <si>
    <t>0.4350-0.5489</t>
  </si>
  <si>
    <t>0.4355-0.5476</t>
  </si>
  <si>
    <t>0.4340-0.5499</t>
  </si>
  <si>
    <t>ENST00000541412</t>
  </si>
  <si>
    <t>0.4264-0.5413</t>
  </si>
  <si>
    <t>TMEM14C</t>
  </si>
  <si>
    <t>0.4315-0.5493</t>
  </si>
  <si>
    <t>0.4346-0.5473</t>
  </si>
  <si>
    <t>0.4265-0.5479</t>
  </si>
  <si>
    <t>ENST00000541421</t>
  </si>
  <si>
    <t>0.4193-0.5416</t>
  </si>
  <si>
    <t>SMLR1</t>
  </si>
  <si>
    <t>0.4282-0.5483</t>
  </si>
  <si>
    <t>0.4048-0.5375</t>
  </si>
  <si>
    <t>ENST00000541455</t>
  </si>
  <si>
    <t>0.4003-0.5350</t>
  </si>
  <si>
    <t>COA4</t>
  </si>
  <si>
    <t>0.3955-0.5300</t>
  </si>
  <si>
    <t>0.4059-0.5384</t>
  </si>
  <si>
    <t>0.4040-0.5290</t>
  </si>
  <si>
    <t>ENST00000541477</t>
  </si>
  <si>
    <t>0.4028-0.5329</t>
  </si>
  <si>
    <t>ENO2</t>
  </si>
  <si>
    <t>0.4108-0.5332</t>
  </si>
  <si>
    <t>0.3981-0.5317</t>
  </si>
  <si>
    <t>ENST00000541599</t>
  </si>
  <si>
    <t>0.3989-0.5312</t>
  </si>
  <si>
    <t>MMAA</t>
  </si>
  <si>
    <t>0.4032-0.5405</t>
  </si>
  <si>
    <t>0.4019-0.5357</t>
  </si>
  <si>
    <t>0.4022-0.5346</t>
  </si>
  <si>
    <t>0.4049-0.5316</t>
  </si>
  <si>
    <t>ENST00000541604</t>
  </si>
  <si>
    <t>0.3993-0.5279</t>
  </si>
  <si>
    <t>RIMS4</t>
  </si>
  <si>
    <t>0.4049-0.5359</t>
  </si>
  <si>
    <t>0.4178-0.5513</t>
  </si>
  <si>
    <t>0.4169-0.5365</t>
  </si>
  <si>
    <t>0.4183-0.5451</t>
  </si>
  <si>
    <t>ENST00000541638</t>
  </si>
  <si>
    <t>0.4188-0.5497</t>
  </si>
  <si>
    <t>STOML1</t>
  </si>
  <si>
    <t>0.4224-0.5389</t>
  </si>
  <si>
    <t>0.4260-0.5463</t>
  </si>
  <si>
    <t>0.4264-0.5485</t>
  </si>
  <si>
    <t>ENST00000541640</t>
  </si>
  <si>
    <t>0.4193-0.5445</t>
  </si>
  <si>
    <t>PRKAB1</t>
  </si>
  <si>
    <t>0.4263-0.5462</t>
  </si>
  <si>
    <t>0.4215-0.5445</t>
  </si>
  <si>
    <t>0.4135-0.5399</t>
  </si>
  <si>
    <t>ENST00000541669</t>
  </si>
  <si>
    <t>0.4077-0.5372</t>
  </si>
  <si>
    <t>LDHC</t>
  </si>
  <si>
    <t>0.4258-0.5422</t>
  </si>
  <si>
    <t>0.4131-0.5401</t>
  </si>
  <si>
    <t>0.4131-0.5382</t>
  </si>
  <si>
    <t>ENST00000541682</t>
  </si>
  <si>
    <t>0.4167-0.5499</t>
  </si>
  <si>
    <t>HES7</t>
  </si>
  <si>
    <t>0.4090-0.5354</t>
  </si>
  <si>
    <t>0.4110-0.5403</t>
  </si>
  <si>
    <t>0.4154-0.5422</t>
  </si>
  <si>
    <t>ENST00000541806</t>
  </si>
  <si>
    <t>0.4077-0.5365</t>
  </si>
  <si>
    <t>CLDN2</t>
  </si>
  <si>
    <t>0.4165-0.5438</t>
  </si>
  <si>
    <t>0.4006-0.5387</t>
  </si>
  <si>
    <t>0.4264-0.5537</t>
  </si>
  <si>
    <t>ENST00000541814</t>
  </si>
  <si>
    <t>0.4292-0.5432</t>
  </si>
  <si>
    <t>CLDN24</t>
  </si>
  <si>
    <t>0.4276-0.5461</t>
  </si>
  <si>
    <t>0.4299-0.5423</t>
  </si>
  <si>
    <t>0.4268-0.5431</t>
  </si>
  <si>
    <t>0.4284-0.5423</t>
  </si>
  <si>
    <t>ENST00000541819</t>
  </si>
  <si>
    <t>0.4107-0.5394</t>
  </si>
  <si>
    <t>0.3926-0.5332</t>
  </si>
  <si>
    <t>GABRB3</t>
  </si>
  <si>
    <t>0.4124-0.5403</t>
  </si>
  <si>
    <t>0.4029-0.5408</t>
  </si>
  <si>
    <t>ENST00000541867</t>
  </si>
  <si>
    <t>0.4023-0.5338</t>
  </si>
  <si>
    <t>OPCML</t>
  </si>
  <si>
    <t>0.3930-0.5401</t>
  </si>
  <si>
    <t>0.3986-0.5385</t>
  </si>
  <si>
    <t>0.3884-0.5327</t>
  </si>
  <si>
    <t>ENST00000541869</t>
  </si>
  <si>
    <t>0.4001-0.5371</t>
  </si>
  <si>
    <t>POLR1B</t>
  </si>
  <si>
    <t>0.4005-0.5390</t>
  </si>
  <si>
    <t>0.3971-0.5321</t>
  </si>
  <si>
    <t>0.3930-0.5295</t>
  </si>
  <si>
    <t>ENST00000541899</t>
  </si>
  <si>
    <t>AP000812</t>
  </si>
  <si>
    <t>0.3950-0.5293</t>
  </si>
  <si>
    <t>ENST00000541970</t>
  </si>
  <si>
    <t>0.3038-0.4348</t>
  </si>
  <si>
    <t>PDCD2</t>
  </si>
  <si>
    <t>0.3019-0.4310</t>
  </si>
  <si>
    <t>0.3114-0.4546</t>
  </si>
  <si>
    <t>ENST00000542034</t>
  </si>
  <si>
    <t>0.3222-0.4573</t>
  </si>
  <si>
    <t>MIXL1</t>
  </si>
  <si>
    <t>0.3084-0.4338</t>
  </si>
  <si>
    <t>0.2979-0.4301</t>
  </si>
  <si>
    <t>0.3131-0.4350</t>
  </si>
  <si>
    <t>0.3018-0.4381</t>
  </si>
  <si>
    <t>ENST00000542035</t>
  </si>
  <si>
    <t>0.3267-0.4531</t>
  </si>
  <si>
    <t>SENP8</t>
  </si>
  <si>
    <t>0.3064-0.4330</t>
  </si>
  <si>
    <t>0.3113-0.4356</t>
  </si>
  <si>
    <t>0.3315-0.4622</t>
  </si>
  <si>
    <t>0.3497-0.4784</t>
  </si>
  <si>
    <t>ENST00000542042</t>
  </si>
  <si>
    <t>0.3463-0.4791</t>
  </si>
  <si>
    <t>CYB561</t>
  </si>
  <si>
    <t>0.3447-0.4751</t>
  </si>
  <si>
    <t>0.3524-0.4742</t>
  </si>
  <si>
    <t>0.3541-0.5052</t>
  </si>
  <si>
    <t>ENST00000542113</t>
  </si>
  <si>
    <t>0.3480-0.4782</t>
  </si>
  <si>
    <t>0.3451-0.4731</t>
  </si>
  <si>
    <t>NKRF</t>
  </si>
  <si>
    <t>0.3510-0.4834</t>
  </si>
  <si>
    <t>0.3470-0.4811</t>
  </si>
  <si>
    <t>0.3469-0.4789</t>
  </si>
  <si>
    <t>ENST00000542120</t>
  </si>
  <si>
    <t>0.3380-0.4761</t>
  </si>
  <si>
    <t>TBC1D30</t>
  </si>
  <si>
    <t>0.3460-0.4767</t>
  </si>
  <si>
    <t>0.3477-0.4872</t>
  </si>
  <si>
    <t>0.3344-0.4642</t>
  </si>
  <si>
    <t>ENST00000542155</t>
  </si>
  <si>
    <t>0.3453-0.4750</t>
  </si>
  <si>
    <t>0.3353-0.4757</t>
  </si>
  <si>
    <t>GTDC1</t>
  </si>
  <si>
    <t>0.3192-0.4515</t>
  </si>
  <si>
    <t>0.3197-0.4518</t>
  </si>
  <si>
    <t>0.3161-0.4557</t>
  </si>
  <si>
    <t>0.3096-0.4366</t>
  </si>
  <si>
    <t>ENST00000542188</t>
  </si>
  <si>
    <t>0.3156-0.4433</t>
  </si>
  <si>
    <t>TRPM1</t>
  </si>
  <si>
    <t>0.3430-0.4782</t>
  </si>
  <si>
    <t>0.3136-0.4336</t>
  </si>
  <si>
    <t>0.3251-0.4565</t>
  </si>
  <si>
    <t>ENST00000542198</t>
  </si>
  <si>
    <t>0.3119-0.4292</t>
  </si>
  <si>
    <t>C11orf97</t>
  </si>
  <si>
    <t>0.2792-0.4132</t>
  </si>
  <si>
    <t>0.3564-0.4842</t>
  </si>
  <si>
    <t>0.3592-0.4820</t>
  </si>
  <si>
    <t>0.3528-0.4832</t>
  </si>
  <si>
    <t>ENST00000542230</t>
  </si>
  <si>
    <t>0.3642-0.4872</t>
  </si>
  <si>
    <t>TMEM50B</t>
  </si>
  <si>
    <t>0.3687-0.4922</t>
  </si>
  <si>
    <t>0.3533-0.4858</t>
  </si>
  <si>
    <t>0.3290-0.4786</t>
  </si>
  <si>
    <t>ENST00000542236</t>
  </si>
  <si>
    <t>0.3549-0.4843</t>
  </si>
  <si>
    <t>BBS12</t>
  </si>
  <si>
    <t>0.3476-0.4769</t>
  </si>
  <si>
    <t>0.3443-0.4832</t>
  </si>
  <si>
    <t>0.3595-0.4916</t>
  </si>
  <si>
    <t>ENST00000542267</t>
  </si>
  <si>
    <t>0.3352-0.4724</t>
  </si>
  <si>
    <t>FBXL17</t>
  </si>
  <si>
    <t>0.3484-0.4790</t>
  </si>
  <si>
    <t>0.3624-0.4876</t>
  </si>
  <si>
    <t>0.3611-0.4824</t>
  </si>
  <si>
    <t>ENST00000542342</t>
  </si>
  <si>
    <t>0.3649-0.4867</t>
  </si>
  <si>
    <t>SLC39A11</t>
  </si>
  <si>
    <t>0.3472-0.4715</t>
  </si>
  <si>
    <t>0.3581-0.4849</t>
  </si>
  <si>
    <t>0.3584-0.4787</t>
  </si>
  <si>
    <t>ENST00000542433</t>
  </si>
  <si>
    <t>0.3534-0.4844</t>
  </si>
  <si>
    <t>OR10G2</t>
  </si>
  <si>
    <t>0.3434-0.4712</t>
  </si>
  <si>
    <t>0.3492-0.4828</t>
  </si>
  <si>
    <t>0.3272-0.4670</t>
  </si>
  <si>
    <t>0.3188-0.4483</t>
  </si>
  <si>
    <t>ENST00000542437</t>
  </si>
  <si>
    <t>0.3052-0.4344</t>
  </si>
  <si>
    <t>CCDC166</t>
  </si>
  <si>
    <t>0.3245-0.4550</t>
  </si>
  <si>
    <t>0.3224-0.4468</t>
  </si>
  <si>
    <t>0.3168-0.4396</t>
  </si>
  <si>
    <t>ENST00000542475</t>
  </si>
  <si>
    <t>0.3232-0.4409</t>
  </si>
  <si>
    <t>C17orf100</t>
  </si>
  <si>
    <t>0.3188-0.4404</t>
  </si>
  <si>
    <t>0.3137-0.4439</t>
  </si>
  <si>
    <t>0.3211-0.4580</t>
  </si>
  <si>
    <t>ENST00000542507</t>
  </si>
  <si>
    <t>0.3147-0.4382</t>
  </si>
  <si>
    <t>YTHDF2</t>
  </si>
  <si>
    <t>0.3113-0.4407</t>
  </si>
  <si>
    <t>0.3166-0.4508</t>
  </si>
  <si>
    <t>0.3388-0.4827</t>
  </si>
  <si>
    <t>ENST00000542527</t>
  </si>
  <si>
    <t>0.3399-0.4584</t>
  </si>
  <si>
    <t>MOSMO</t>
  </si>
  <si>
    <t>0.3483-0.4796</t>
  </si>
  <si>
    <t>0.3390-0.4795</t>
  </si>
  <si>
    <t>0.3430-0.4654</t>
  </si>
  <si>
    <t>ENST00000542547</t>
  </si>
  <si>
    <t>0.3500-0.4800</t>
  </si>
  <si>
    <t>MAP3K8</t>
  </si>
  <si>
    <t>0.3481-0.4799</t>
  </si>
  <si>
    <t>0.3341-0.4728</t>
  </si>
  <si>
    <t>0.3495-0.4757</t>
  </si>
  <si>
    <t>0.3458-0.4786</t>
  </si>
  <si>
    <t>ENST00000542575</t>
  </si>
  <si>
    <t>0.3313-0.4570</t>
  </si>
  <si>
    <t>SLC1A5</t>
  </si>
  <si>
    <t>0.3253-0.4658</t>
  </si>
  <si>
    <t>0.3426-0.4721</t>
  </si>
  <si>
    <t>0.3276-0.4606</t>
  </si>
  <si>
    <t>ENST00000542587</t>
  </si>
  <si>
    <t>0.3358-0.4570</t>
  </si>
  <si>
    <t>LPAR2</t>
  </si>
  <si>
    <t>0.3374-0.4794</t>
  </si>
  <si>
    <t>0.3290-0.4571</t>
  </si>
  <si>
    <t>0.3344-0.4656</t>
  </si>
  <si>
    <t>0.3312-0.4585</t>
  </si>
  <si>
    <t>ENST00000542590</t>
  </si>
  <si>
    <t>0.3209-0.4497</t>
  </si>
  <si>
    <t>TBC1D10C</t>
  </si>
  <si>
    <t>0.3328-0.4622</t>
  </si>
  <si>
    <t>0.3146-0.4493</t>
  </si>
  <si>
    <t>0.3480-0.4894</t>
  </si>
  <si>
    <t>ENST00000542664</t>
  </si>
  <si>
    <t>0.3564-0.4787</t>
  </si>
  <si>
    <t>0.3471-0.4806</t>
  </si>
  <si>
    <t>HTR2A</t>
  </si>
  <si>
    <t>0.3547-0.4721</t>
  </si>
  <si>
    <t>0.3510-0.4743</t>
  </si>
  <si>
    <t>0.3517-0.4812</t>
  </si>
  <si>
    <t>ENST00000542672</t>
  </si>
  <si>
    <t>0.3256-0.4622</t>
  </si>
  <si>
    <t>0.3101-0.4456</t>
  </si>
  <si>
    <t>ACTN2</t>
  </si>
  <si>
    <t>0.3264-0.4610</t>
  </si>
  <si>
    <t>0.3151-0.4552</t>
  </si>
  <si>
    <t>0.3110-0.4406</t>
  </si>
  <si>
    <t>ENST00000542735</t>
  </si>
  <si>
    <t>0.3035-0.4527</t>
  </si>
  <si>
    <t>DND1</t>
  </si>
  <si>
    <t>0.3078-0.4475</t>
  </si>
  <si>
    <t>0.3021-0.4380</t>
  </si>
  <si>
    <t>0.3152-0.4456</t>
  </si>
  <si>
    <t>ENST00000542778</t>
  </si>
  <si>
    <t>0.3160-0.4516</t>
  </si>
  <si>
    <t>NELFA</t>
  </si>
  <si>
    <t>0.3133-0.4332</t>
  </si>
  <si>
    <t>0.3057-0.4363</t>
  </si>
  <si>
    <t>0.3075-0.4440</t>
  </si>
  <si>
    <t>ENST00000542802</t>
  </si>
  <si>
    <t>USP36</t>
  </si>
  <si>
    <t>0.2855-0.4112</t>
  </si>
  <si>
    <t>0.2835-0.4070</t>
  </si>
  <si>
    <t>0.2917-0.4288</t>
  </si>
  <si>
    <t>ENST00000542869</t>
  </si>
  <si>
    <t>0.3026-0.4314</t>
  </si>
  <si>
    <t>PTK6</t>
  </si>
  <si>
    <t>0.2883-0.4083</t>
  </si>
  <si>
    <t>0.2829-0.4109</t>
  </si>
  <si>
    <t>0.2965-0.4099</t>
  </si>
  <si>
    <t>ENST00000543010</t>
  </si>
  <si>
    <t>0.2814-0.4079</t>
  </si>
  <si>
    <t>NLRP2</t>
  </si>
  <si>
    <t>0.3048-0.4234</t>
  </si>
  <si>
    <t>0.2877-0.4069</t>
  </si>
  <si>
    <t>0.2948-0.4137</t>
  </si>
  <si>
    <t>ENST00000543050</t>
  </si>
  <si>
    <t>0.3079-0.4343</t>
  </si>
  <si>
    <t>ANAPC15</t>
  </si>
  <si>
    <t>0.3257-0.4528</t>
  </si>
  <si>
    <t>0.3249-0.4571</t>
  </si>
  <si>
    <t>0.3240-0.4511</t>
  </si>
  <si>
    <t>ENST00000543095</t>
  </si>
  <si>
    <t>0.3301-0.4497</t>
  </si>
  <si>
    <t>HEATR5A</t>
  </si>
  <si>
    <t>0.3302-0.4787</t>
  </si>
  <si>
    <t>0.3249-0.4531</t>
  </si>
  <si>
    <t>0.3229-0.4498</t>
  </si>
  <si>
    <t>ENST00000543106</t>
  </si>
  <si>
    <t>0.3273-0.4588</t>
  </si>
  <si>
    <t>RPH3A</t>
  </si>
  <si>
    <t>0.3236-0.4555</t>
  </si>
  <si>
    <t>0.3218-0.4505</t>
  </si>
  <si>
    <t>ENST00000543155</t>
  </si>
  <si>
    <t>0.3167-0.4499</t>
  </si>
  <si>
    <t>COPS7A</t>
  </si>
  <si>
    <t>0.3256-0.4535</t>
  </si>
  <si>
    <t>0.3202-0.4576</t>
  </si>
  <si>
    <t>0.3135-0.4373</t>
  </si>
  <si>
    <t>ENST00000543185</t>
  </si>
  <si>
    <t>0.3196-0.4424</t>
  </si>
  <si>
    <t>HDAC4</t>
  </si>
  <si>
    <t>0.3063-0.4401</t>
  </si>
  <si>
    <t>0.3016-0.4280</t>
  </si>
  <si>
    <t>ENST00000543199</t>
  </si>
  <si>
    <t>0.2995-0.4260</t>
  </si>
  <si>
    <t>GPN3</t>
  </si>
  <si>
    <t>0.2976-0.4329</t>
  </si>
  <si>
    <t>0.2899-0.4090</t>
  </si>
  <si>
    <t>0.2951-0.4168</t>
  </si>
  <si>
    <t>ENST00000543215</t>
  </si>
  <si>
    <t>0.3187-0.4503</t>
  </si>
  <si>
    <t>RGS13</t>
  </si>
  <si>
    <t>0.2945-0.4075</t>
  </si>
  <si>
    <t>0.3023-0.4238</t>
  </si>
  <si>
    <t>0.2937-0.4026</t>
  </si>
  <si>
    <t>ENST00000543237</t>
  </si>
  <si>
    <t>0.2603-0.3863</t>
  </si>
  <si>
    <t>GPHN</t>
  </si>
  <si>
    <t>0.3301-0.4570</t>
  </si>
  <si>
    <t>0.3344-0.4530</t>
  </si>
  <si>
    <t>0.3289-0.4588</t>
  </si>
  <si>
    <t>0.3412-0.4637</t>
  </si>
  <si>
    <t>ENST00000543262</t>
  </si>
  <si>
    <t>0.3455-0.4675</t>
  </si>
  <si>
    <t>ME3</t>
  </si>
  <si>
    <t>0.3301-0.4619</t>
  </si>
  <si>
    <t>0.3039-0.4512</t>
  </si>
  <si>
    <t>0.3288-0.4554</t>
  </si>
  <si>
    <t>0.3238-0.4496</t>
  </si>
  <si>
    <t>ENST00000543264</t>
  </si>
  <si>
    <t>0.3206-0.4581</t>
  </si>
  <si>
    <t>0.3380-0.4684</t>
  </si>
  <si>
    <t>SHD</t>
  </si>
  <si>
    <t>0.3108-0.4417</t>
  </si>
  <si>
    <t>0.3254-0.4545</t>
  </si>
  <si>
    <t>0.3392-0.4635</t>
  </si>
  <si>
    <t>0.3343-0.4549</t>
  </si>
  <si>
    <t>ENST00000543341</t>
  </si>
  <si>
    <t>0.3370-0.4562</t>
  </si>
  <si>
    <t>0.3226-0.4441</t>
  </si>
  <si>
    <t>GTF2H3</t>
  </si>
  <si>
    <t>0.3349-0.4600</t>
  </si>
  <si>
    <t>0.3344-0.4525</t>
  </si>
  <si>
    <t>0.3312-0.4607</t>
  </si>
  <si>
    <t>0.3193-0.4436</t>
  </si>
  <si>
    <t>ENST00000543390</t>
  </si>
  <si>
    <t>0.3241-0.4538</t>
  </si>
  <si>
    <t>0.3066-0.4408</t>
  </si>
  <si>
    <t>PIK3CD</t>
  </si>
  <si>
    <t>0.3003-0.4235</t>
  </si>
  <si>
    <t>0.2869-0.4099</t>
  </si>
  <si>
    <t>0.3033-0.4287</t>
  </si>
  <si>
    <t>0.3030-0.4204</t>
  </si>
  <si>
    <t>ENST00000543431</t>
  </si>
  <si>
    <t>0.2941-0.4107</t>
  </si>
  <si>
    <t>0.3046-0.4159</t>
  </si>
  <si>
    <t>DYRK4</t>
  </si>
  <si>
    <t>0.3002-0.4167</t>
  </si>
  <si>
    <t>0.3000-0.4263</t>
  </si>
  <si>
    <t>0.2981-0.4289</t>
  </si>
  <si>
    <t>0.2962-0.4179</t>
  </si>
  <si>
    <t>0.2981-0.4150</t>
  </si>
  <si>
    <t>ENST00000543473</t>
  </si>
  <si>
    <t>0.2980-0.4254</t>
  </si>
  <si>
    <t>SUDS3</t>
  </si>
  <si>
    <t>0.2907-0.4137</t>
  </si>
  <si>
    <t>0.2991-0.4295</t>
  </si>
  <si>
    <t>0.3184-0.4602</t>
  </si>
  <si>
    <t>0.3142-0.4247</t>
  </si>
  <si>
    <t>ENST00000543491</t>
  </si>
  <si>
    <t>0.3260-0.4532</t>
  </si>
  <si>
    <t>PCDH7</t>
  </si>
  <si>
    <t>0.3151-0.4473</t>
  </si>
  <si>
    <t>0.3208-0.4371</t>
  </si>
  <si>
    <t>0.3253-0.4542</t>
  </si>
  <si>
    <t>ENST00000543571</t>
  </si>
  <si>
    <t>0.3118-0.4467</t>
  </si>
  <si>
    <t>LATS1</t>
  </si>
  <si>
    <t>0.3283-0.4503</t>
  </si>
  <si>
    <t>0.3246-0.4547</t>
  </si>
  <si>
    <t>0.3083-0.4279</t>
  </si>
  <si>
    <t>ENST00000543642</t>
  </si>
  <si>
    <t>0.3032-0.4377</t>
  </si>
  <si>
    <t>PRRG1</t>
  </si>
  <si>
    <t>0.3170-0.4398</t>
  </si>
  <si>
    <t>0.3052-0.4314</t>
  </si>
  <si>
    <t>0.3106-0.4251</t>
  </si>
  <si>
    <t>ENST00000543646</t>
  </si>
  <si>
    <t>0.3127-0.4492</t>
  </si>
  <si>
    <t>GNS</t>
  </si>
  <si>
    <t>0.3044-0.4272</t>
  </si>
  <si>
    <t>0.3115-0.4360</t>
  </si>
  <si>
    <t>0.3087-0.4295</t>
  </si>
  <si>
    <t>0.3015-0.4245</t>
  </si>
  <si>
    <t>ENST00000543662</t>
  </si>
  <si>
    <t>0.3150-0.4378</t>
  </si>
  <si>
    <t>TBCE</t>
  </si>
  <si>
    <t>0.2948-0.4234</t>
  </si>
  <si>
    <t>0.3252-0.4659</t>
  </si>
  <si>
    <t>0.3299-0.4487</t>
  </si>
  <si>
    <t>0.3207-0.4524</t>
  </si>
  <si>
    <t>ENST00000543663</t>
  </si>
  <si>
    <t>0.3335-0.4453</t>
  </si>
  <si>
    <t>TUBGCP2</t>
  </si>
  <si>
    <t>0.3243-0.4445</t>
  </si>
  <si>
    <t>0.3270-0.4538</t>
  </si>
  <si>
    <t>0.3020-0.4344</t>
  </si>
  <si>
    <t>ENST00000543753</t>
  </si>
  <si>
    <t>0.2895-0.4189</t>
  </si>
  <si>
    <t>KRTCAP3</t>
  </si>
  <si>
    <t>0.3057-0.4308</t>
  </si>
  <si>
    <t>0.2948-0.4290</t>
  </si>
  <si>
    <t>0.2928-0.4170</t>
  </si>
  <si>
    <t>ENST00000543818</t>
  </si>
  <si>
    <t>0.2853-0.4295</t>
  </si>
  <si>
    <t>LRTM2</t>
  </si>
  <si>
    <t>0.2896-0.4238</t>
  </si>
  <si>
    <t>0.2826-0.4117</t>
  </si>
  <si>
    <t>0.2954-0.4162</t>
  </si>
  <si>
    <t>ENST00000543831</t>
  </si>
  <si>
    <t>0.2949-0.4215</t>
  </si>
  <si>
    <t>HSD3B2</t>
  </si>
  <si>
    <t>0.2980-0.4133</t>
  </si>
  <si>
    <t>0.2891-0.4138</t>
  </si>
  <si>
    <t>0.2935-0.4262</t>
  </si>
  <si>
    <t>ENST00000543859</t>
  </si>
  <si>
    <t>FCGR2C</t>
  </si>
  <si>
    <t>0.2685-0.3876</t>
  </si>
  <si>
    <t>0.2678-0.3853</t>
  </si>
  <si>
    <t>ENST00000543872</t>
  </si>
  <si>
    <t>0.2764-0.4073</t>
  </si>
  <si>
    <t>SMG8</t>
  </si>
  <si>
    <t>0.2832-0.4067</t>
  </si>
  <si>
    <t>0.2716-0.3866</t>
  </si>
  <si>
    <t>0.2655-0.3879</t>
  </si>
  <si>
    <t>0.2810-0.3895</t>
  </si>
  <si>
    <t>ENST00000543880</t>
  </si>
  <si>
    <t>0.2677-0.3904</t>
  </si>
  <si>
    <t>IZUMO3</t>
  </si>
  <si>
    <t>0.2913-0.4056</t>
  </si>
  <si>
    <t>0.2734-0.3892</t>
  </si>
  <si>
    <t>0.2824-0.3976</t>
  </si>
  <si>
    <t>ENST00000543915</t>
  </si>
  <si>
    <t>0.2924-0.4153</t>
  </si>
  <si>
    <t>IL4R</t>
  </si>
  <si>
    <t>0.3112-0.4341</t>
  </si>
  <si>
    <t>0.3052-0.4336</t>
  </si>
  <si>
    <t>0.3045-0.4283</t>
  </si>
  <si>
    <t>0.3095-0.4275</t>
  </si>
  <si>
    <t>ENST00000543927</t>
  </si>
  <si>
    <t>0.3106-0.4594</t>
  </si>
  <si>
    <t>SCO2</t>
  </si>
  <si>
    <t>0.3085-0.4314</t>
  </si>
  <si>
    <t>0.3059-0.4313</t>
  </si>
  <si>
    <t>0.3070-0.4340</t>
  </si>
  <si>
    <t>ENST00000543942</t>
  </si>
  <si>
    <t>0.3055-0.4335</t>
  </si>
  <si>
    <t>C12orf56</t>
  </si>
  <si>
    <t>0.3067-0.4331</t>
  </si>
  <si>
    <t>0.3019-0.4304</t>
  </si>
  <si>
    <t>0.3083-0.4323</t>
  </si>
  <si>
    <t>ENST00000544017</t>
  </si>
  <si>
    <t>0.3056-0.4394</t>
  </si>
  <si>
    <t>0.2999-0.4217</t>
  </si>
  <si>
    <t>TIMM50</t>
  </si>
  <si>
    <t>0.3057-0.4245</t>
  </si>
  <si>
    <t>0.2943-0.4241</t>
  </si>
  <si>
    <t>0.2835-0.4033</t>
  </si>
  <si>
    <t>ENST00000544117</t>
  </si>
  <si>
    <t>0.2805-0.4019</t>
  </si>
  <si>
    <t>ZNF641</t>
  </si>
  <si>
    <t>0.2817-0.4120</t>
  </si>
  <si>
    <t>0.2752-0.3885</t>
  </si>
  <si>
    <t>0.2790-0.3956</t>
  </si>
  <si>
    <t>ENST00000544369</t>
  </si>
  <si>
    <t>0.2979-0.4240</t>
  </si>
  <si>
    <t>GPR17</t>
  </si>
  <si>
    <t>0.2820-0.3914</t>
  </si>
  <si>
    <t>0.2864-0.4016</t>
  </si>
  <si>
    <t>0.2783-0.3821</t>
  </si>
  <si>
    <t>0.2413-0.3584</t>
  </si>
  <si>
    <t>ENST00000544374</t>
  </si>
  <si>
    <t>0.3174-0.4424</t>
  </si>
  <si>
    <t>OR5AP2</t>
  </si>
  <si>
    <t>0.3186-0.4353</t>
  </si>
  <si>
    <t>0.3146-0.4442</t>
  </si>
  <si>
    <t>0.3264-0.4476</t>
  </si>
  <si>
    <t>ENST00000544431</t>
  </si>
  <si>
    <t>0.3292-0.4492</t>
  </si>
  <si>
    <t>ZNF507</t>
  </si>
  <si>
    <t>0.3152-0.4438</t>
  </si>
  <si>
    <t>0.2900-0.4342</t>
  </si>
  <si>
    <t>0.3142-0.4361</t>
  </si>
  <si>
    <t>0.3105-0.4324</t>
  </si>
  <si>
    <t>ENST00000544455</t>
  </si>
  <si>
    <t>0.3072-0.4420</t>
  </si>
  <si>
    <t>BRCA2</t>
  </si>
  <si>
    <t>0.3230-0.4512</t>
  </si>
  <si>
    <t>0.2947-0.4208</t>
  </si>
  <si>
    <t>0.3102-0.4368</t>
  </si>
  <si>
    <t>0.3256-0.4468</t>
  </si>
  <si>
    <t>ENST00000544540</t>
  </si>
  <si>
    <t>0.3177-0.4360</t>
  </si>
  <si>
    <t>TMEM72</t>
  </si>
  <si>
    <t>0.3216-0.4363</t>
  </si>
  <si>
    <t>0.3092-0.4280</t>
  </si>
  <si>
    <t>0.3198-0.4428</t>
  </si>
  <si>
    <t>0.3174-0.4328</t>
  </si>
  <si>
    <t>ENST00000544604</t>
  </si>
  <si>
    <t>0.3152-0.4429</t>
  </si>
  <si>
    <t>ZNRF3</t>
  </si>
  <si>
    <t>0.3041-0.4246</t>
  </si>
  <si>
    <t>0.3053-0.4306</t>
  </si>
  <si>
    <t>0.2898-0.4202</t>
  </si>
  <si>
    <t>0.2842-0.4038</t>
  </si>
  <si>
    <t>ENST00000544612</t>
  </si>
  <si>
    <t>0.2720-0.3902</t>
  </si>
  <si>
    <t>ANKRD49</t>
  </si>
  <si>
    <t>0.2887-0.4097</t>
  </si>
  <si>
    <t>0.2880-0.3994</t>
  </si>
  <si>
    <t>0.2768-0.3895</t>
  </si>
  <si>
    <t>0.2896-0.3950</t>
  </si>
  <si>
    <t>ENST00000544627</t>
  </si>
  <si>
    <t>0.2848-0.3951</t>
  </si>
  <si>
    <t>ATF7IP</t>
  </si>
  <si>
    <t>0.2847-0.4059</t>
  </si>
  <si>
    <t>0.2831-0.4119</t>
  </si>
  <si>
    <t>0.2803-0.3980</t>
  </si>
  <si>
    <t>0.2810-0.3909</t>
  </si>
  <si>
    <t>ENST00000544803</t>
  </si>
  <si>
    <t>0.2818-0.4032</t>
  </si>
  <si>
    <t>LNPK</t>
  </si>
  <si>
    <t>0.2734-0.3910</t>
  </si>
  <si>
    <t>0.2822-0.4065</t>
  </si>
  <si>
    <t>0.3092-0.4507</t>
  </si>
  <si>
    <t>0.3022-0.4116</t>
  </si>
  <si>
    <t>0.3121-0.4368</t>
  </si>
  <si>
    <t>ENST00000544814</t>
  </si>
  <si>
    <t>0.3013-0.4319</t>
  </si>
  <si>
    <t>SSUH2</t>
  </si>
  <si>
    <t>0.3059-0.4179</t>
  </si>
  <si>
    <t>0.3095-0.4348</t>
  </si>
  <si>
    <t>0.3115-0.4371</t>
  </si>
  <si>
    <t>0.2978-0.4292</t>
  </si>
  <si>
    <t>ENST00000544844</t>
  </si>
  <si>
    <t>0.3142-0.4335</t>
  </si>
  <si>
    <t>TRMT112</t>
  </si>
  <si>
    <t>0.3070-0.4336</t>
  </si>
  <si>
    <t>0.2940-0.4102</t>
  </si>
  <si>
    <t>0.2888-0.4181</t>
  </si>
  <si>
    <t>0.3007-0.4181</t>
  </si>
  <si>
    <t>ENST00000544848</t>
  </si>
  <si>
    <t>0.2917-0.4143</t>
  </si>
  <si>
    <t>H2AJ</t>
  </si>
  <si>
    <t>0.2954-0.4055</t>
  </si>
  <si>
    <t>0.2967-0.4277</t>
  </si>
  <si>
    <t>0.2869-0.4060</t>
  </si>
  <si>
    <t>ENST00000544909</t>
  </si>
  <si>
    <t>0.2973-0.4175</t>
  </si>
  <si>
    <t>0.2941-0.4094</t>
  </si>
  <si>
    <t>PAAF1</t>
  </si>
  <si>
    <t>0.2842-0.4018</t>
  </si>
  <si>
    <t>0.3000-0.4193</t>
  </si>
  <si>
    <t>0.2813-0.4076</t>
  </si>
  <si>
    <t>ENST00000544916</t>
  </si>
  <si>
    <t>0.2979-0.4323</t>
  </si>
  <si>
    <t>PHC1</t>
  </si>
  <si>
    <t>0.3138-0.4284</t>
  </si>
  <si>
    <t>0.3041-0.4333</t>
  </si>
  <si>
    <t>0.3181-0.4260</t>
  </si>
  <si>
    <t>ENST00000544979</t>
  </si>
  <si>
    <t>0.3128-0.4305</t>
  </si>
  <si>
    <t>ZHX3</t>
  </si>
  <si>
    <t>0.3149-0.4400</t>
  </si>
  <si>
    <t>0.2840-0.4108</t>
  </si>
  <si>
    <t>0.2745-0.3991</t>
  </si>
  <si>
    <t>ENST00000544987</t>
  </si>
  <si>
    <t>0.2923-0.4128</t>
  </si>
  <si>
    <t>TCEANC</t>
  </si>
  <si>
    <t>0.2802-0.4104</t>
  </si>
  <si>
    <t>0.2791-0.3993</t>
  </si>
  <si>
    <t>0.2684-0.4044</t>
  </si>
  <si>
    <t>0.2708-0.3981</t>
  </si>
  <si>
    <t>ENST00000545030</t>
  </si>
  <si>
    <t>0.2671-0.3912</t>
  </si>
  <si>
    <t>0.2790-0.3920</t>
  </si>
  <si>
    <t>EGR4</t>
  </si>
  <si>
    <t>0.2820-0.4043</t>
  </si>
  <si>
    <t>0.2804-0.3912</t>
  </si>
  <si>
    <t>0.2728-0.3936</t>
  </si>
  <si>
    <t>0.2727-0.3988</t>
  </si>
  <si>
    <t>ENST00000545097</t>
  </si>
  <si>
    <t>0.2302-0.3337</t>
  </si>
  <si>
    <t>CCR3</t>
  </si>
  <si>
    <t>0.2353-0.3390</t>
  </si>
  <si>
    <t>0.2442-0.3500</t>
  </si>
  <si>
    <t>0.2484-0.3511</t>
  </si>
  <si>
    <t>ENST00000545121</t>
  </si>
  <si>
    <t>0.2347-0.3374</t>
  </si>
  <si>
    <t>CEPT1</t>
  </si>
  <si>
    <t>0.2304-0.3370</t>
  </si>
  <si>
    <t>0.2474-0.3410</t>
  </si>
  <si>
    <t>0.2357-0.3372</t>
  </si>
  <si>
    <t>0.2511-0.3497</t>
  </si>
  <si>
    <t>ENST00000545145</t>
  </si>
  <si>
    <t>0.2389-0.3432</t>
  </si>
  <si>
    <t>RBM19</t>
  </si>
  <si>
    <t>0.2468-0.3416</t>
  </si>
  <si>
    <t>0.2579-0.3671</t>
  </si>
  <si>
    <t>0.2759-0.3782</t>
  </si>
  <si>
    <t>ENST00000545154</t>
  </si>
  <si>
    <t>0.2700-0.3841</t>
  </si>
  <si>
    <t>HHAT</t>
  </si>
  <si>
    <t>0.2683-0.3739</t>
  </si>
  <si>
    <t>0.2725-0.3764</t>
  </si>
  <si>
    <t>0.2698-0.4125</t>
  </si>
  <si>
    <t>ENST00000545170</t>
  </si>
  <si>
    <t>0.2713-0.3806</t>
  </si>
  <si>
    <t>ATXN3</t>
  </si>
  <si>
    <t>0.2689-0.3779</t>
  </si>
  <si>
    <t>0.2701-0.3858</t>
  </si>
  <si>
    <t>0.2686-0.3834</t>
  </si>
  <si>
    <t>0.2735-0.3824</t>
  </si>
  <si>
    <t>ENST00000545197</t>
  </si>
  <si>
    <t>0.2654-0.3659</t>
  </si>
  <si>
    <t>NAT1</t>
  </si>
  <si>
    <t>0.2743-0.3798</t>
  </si>
  <si>
    <t>0.2688-0.3809</t>
  </si>
  <si>
    <t>0.2599-0.3632</t>
  </si>
  <si>
    <t>0.2685-0.3660</t>
  </si>
  <si>
    <t>ENST00000545221</t>
  </si>
  <si>
    <t>0.2553-0.3631</t>
  </si>
  <si>
    <t>OR4D2</t>
  </si>
  <si>
    <t>0.2470-0.3499</t>
  </si>
  <si>
    <t>0.2439-0.3469</t>
  </si>
  <si>
    <t>0.2443-0.3553</t>
  </si>
  <si>
    <t>ENST00000545237</t>
  </si>
  <si>
    <t>0.2390-0.3370</t>
  </si>
  <si>
    <t>PIAS1</t>
  </si>
  <si>
    <t>0.2449-0.3452</t>
  </si>
  <si>
    <t>0.2562-0.3590</t>
  </si>
  <si>
    <t>0.2455-0.3382</t>
  </si>
  <si>
    <t>0.2488-0.3474</t>
  </si>
  <si>
    <t>ENST00000545242</t>
  </si>
  <si>
    <t>0.2412-0.3280</t>
  </si>
  <si>
    <t>ABLIM2</t>
  </si>
  <si>
    <t>0.2139-0.3178</t>
  </si>
  <si>
    <t>0.2810-0.3948</t>
  </si>
  <si>
    <t>0.2824-0.3846</t>
  </si>
  <si>
    <t>ENST00000545279</t>
  </si>
  <si>
    <t>0.2781-0.3967</t>
  </si>
  <si>
    <t>SMAD5</t>
  </si>
  <si>
    <t>0.2881-0.3984</t>
  </si>
  <si>
    <t>0.2922-0.4009</t>
  </si>
  <si>
    <t>0.2797-0.3966</t>
  </si>
  <si>
    <t>0.2581-0.3819</t>
  </si>
  <si>
    <t>ENST00000545314</t>
  </si>
  <si>
    <t>0.2822-0.3889</t>
  </si>
  <si>
    <t>AK4</t>
  </si>
  <si>
    <t>0.2769-0.3843</t>
  </si>
  <si>
    <t>0.2688-0.3865</t>
  </si>
  <si>
    <t>0.2853-0.3974</t>
  </si>
  <si>
    <t>0.2586-0.3671</t>
  </si>
  <si>
    <t>ENST00000545336</t>
  </si>
  <si>
    <t>0.2715-0.3846</t>
  </si>
  <si>
    <t>CCDC91</t>
  </si>
  <si>
    <t>0.2877-0.3965</t>
  </si>
  <si>
    <t>0.2790-0.3790</t>
  </si>
  <si>
    <t>0.2848-0.3845</t>
  </si>
  <si>
    <t>0.2758-0.3835</t>
  </si>
  <si>
    <t>ENST00000545377</t>
  </si>
  <si>
    <t>0.2844-0.3913</t>
  </si>
  <si>
    <t>ARHGEF28</t>
  </si>
  <si>
    <t>0.2810-0.3881</t>
  </si>
  <si>
    <t>0.2803-0.3879</t>
  </si>
  <si>
    <t>0.2683-0.3744</t>
  </si>
  <si>
    <t>ENST00000545383</t>
  </si>
  <si>
    <t>0.2703-0.3765</t>
  </si>
  <si>
    <t>MOV10L1</t>
  </si>
  <si>
    <t>0.2459-0.3627</t>
  </si>
  <si>
    <t>0.2461-0.3404</t>
  </si>
  <si>
    <t>0.2366-0.3367</t>
  </si>
  <si>
    <t>ENST00000545398</t>
  </si>
  <si>
    <t>0.2498-0.3539</t>
  </si>
  <si>
    <t>TRMT2B</t>
  </si>
  <si>
    <t>0.2547-0.3508</t>
  </si>
  <si>
    <t>0.2404-0.3385</t>
  </si>
  <si>
    <t>0.2548-0.3453</t>
  </si>
  <si>
    <t>0.2500-0.3419</t>
  </si>
  <si>
    <t>ENST00000545399</t>
  </si>
  <si>
    <t>0.2516-0.3514</t>
  </si>
  <si>
    <t>ATP1A3</t>
  </si>
  <si>
    <t>0.2476-0.3593</t>
  </si>
  <si>
    <t>0.2485-0.3449</t>
  </si>
  <si>
    <t>0.2500-0.3420</t>
  </si>
  <si>
    <t>ENST00000545418</t>
  </si>
  <si>
    <t>0.2432-0.3437</t>
  </si>
  <si>
    <t>0.2418-0.3411</t>
  </si>
  <si>
    <t>BANF2</t>
  </si>
  <si>
    <t>0.2465-0.3433</t>
  </si>
  <si>
    <t>0.2674-0.3877</t>
  </si>
  <si>
    <t>0.2639-0.3573</t>
  </si>
  <si>
    <t>ENST00000545552</t>
  </si>
  <si>
    <t>0.2732-0.3811</t>
  </si>
  <si>
    <t>C2CD5</t>
  </si>
  <si>
    <t>0.2720-0.3663</t>
  </si>
  <si>
    <t>0.2730-0.3851</t>
  </si>
  <si>
    <t>0.2753-0.3850</t>
  </si>
  <si>
    <t>ENST00000545604</t>
  </si>
  <si>
    <t>0.2632-0.3725</t>
  </si>
  <si>
    <t>SLCO1C1</t>
  </si>
  <si>
    <t>0.2770-0.3810</t>
  </si>
  <si>
    <t>0.2692-0.3812</t>
  </si>
  <si>
    <t>0.2548-0.3553</t>
  </si>
  <si>
    <t>ENST00000545606</t>
  </si>
  <si>
    <t>0.2528-0.3677</t>
  </si>
  <si>
    <t>0.2638-0.3659</t>
  </si>
  <si>
    <t>CAND1</t>
  </si>
  <si>
    <t>0.2584-0.3605</t>
  </si>
  <si>
    <t>0.2628-0.3563</t>
  </si>
  <si>
    <t>0.2637-0.3749</t>
  </si>
  <si>
    <t>ENST00000545616</t>
  </si>
  <si>
    <t>0.2512-0.3527</t>
  </si>
  <si>
    <t>0.2606-0.3670</t>
  </si>
  <si>
    <t>RNF24</t>
  </si>
  <si>
    <t>0.2591-0.3520</t>
  </si>
  <si>
    <t>0.2472-0.3452</t>
  </si>
  <si>
    <t>0.2645-0.3562</t>
  </si>
  <si>
    <t>ENST00000545664</t>
  </si>
  <si>
    <t>0.2462-0.3489</t>
  </si>
  <si>
    <t>0.2561-0.3676</t>
  </si>
  <si>
    <t>SLC39A3</t>
  </si>
  <si>
    <t>0.2744-0.3754</t>
  </si>
  <si>
    <t>0.2690-0.3854</t>
  </si>
  <si>
    <t>0.2793-0.3749</t>
  </si>
  <si>
    <t>ENST00000545668</t>
  </si>
  <si>
    <t>0.2715-0.3727</t>
  </si>
  <si>
    <t>DDX11</t>
  </si>
  <si>
    <t>0.2779-0.3832</t>
  </si>
  <si>
    <t>0.2485-0.3605</t>
  </si>
  <si>
    <t>0.2418-0.3422</t>
  </si>
  <si>
    <t>0.2570-0.3562</t>
  </si>
  <si>
    <t>ENST00000545683</t>
  </si>
  <si>
    <t>0.2436-0.3556</t>
  </si>
  <si>
    <t>H2BC18</t>
  </si>
  <si>
    <t>0.2452-0.3457</t>
  </si>
  <si>
    <t>0.2336-0.3442</t>
  </si>
  <si>
    <t>0.2341-0.3403</t>
  </si>
  <si>
    <t>0.2299-0.3350</t>
  </si>
  <si>
    <t>ENST00000545712</t>
  </si>
  <si>
    <t>0.2459-0.3429</t>
  </si>
  <si>
    <t>MMAB</t>
  </si>
  <si>
    <t>0.2447-0.3448</t>
  </si>
  <si>
    <t>0.2417-0.3395</t>
  </si>
  <si>
    <t>0.2341-0.3368</t>
  </si>
  <si>
    <t>ENST00000545748</t>
  </si>
  <si>
    <t>0.2382-0.3459</t>
  </si>
  <si>
    <t>NR4A1</t>
  </si>
  <si>
    <t>0.2203-0.3216</t>
  </si>
  <si>
    <t>0.2261-0.3292</t>
  </si>
  <si>
    <t>0.2351-0.3398</t>
  </si>
  <si>
    <t>ENST00000545797</t>
  </si>
  <si>
    <t>0.2411-0.3424</t>
  </si>
  <si>
    <t>DAPK3</t>
  </si>
  <si>
    <t>0.2262-0.3282</t>
  </si>
  <si>
    <t>0.2260-0.3328</t>
  </si>
  <si>
    <t>0.2379-0.3312</t>
  </si>
  <si>
    <t>ENST00000545862</t>
  </si>
  <si>
    <t>0.2272-0.3276</t>
  </si>
  <si>
    <t>SLC25A10</t>
  </si>
  <si>
    <t>0.2379-0.3343</t>
  </si>
  <si>
    <t>0.2302-0.3345</t>
  </si>
  <si>
    <t>0.2361-0.3298</t>
  </si>
  <si>
    <t>ENST00000545871</t>
  </si>
  <si>
    <t>0.2489-0.3573</t>
  </si>
  <si>
    <t>RAI2</t>
  </si>
  <si>
    <t>0.2657-0.3684</t>
  </si>
  <si>
    <t>0.2403-0.3523</t>
  </si>
  <si>
    <t>0.2574-0.3625</t>
  </si>
  <si>
    <t>ENST00000545908</t>
  </si>
  <si>
    <t>0.2595-0.3635</t>
  </si>
  <si>
    <t>0.2581-0.3996</t>
  </si>
  <si>
    <t>MTHFD1</t>
  </si>
  <si>
    <t>0.2581-0.3677</t>
  </si>
  <si>
    <t>0.2558-0.3647</t>
  </si>
  <si>
    <t>0.2586-0.3734</t>
  </si>
  <si>
    <t>ENST00000545940</t>
  </si>
  <si>
    <t>0.2570-0.3726</t>
  </si>
  <si>
    <t>0.2627-0.3707</t>
  </si>
  <si>
    <t>ANHX</t>
  </si>
  <si>
    <t>0.2571-0.3558</t>
  </si>
  <si>
    <t>0.2645-0.3698</t>
  </si>
  <si>
    <t>0.2622-0.3739</t>
  </si>
  <si>
    <t>0.2493-0.3514</t>
  </si>
  <si>
    <t>ENST00000545950</t>
  </si>
  <si>
    <t>0.2580-0.3545</t>
  </si>
  <si>
    <t>KDM4F</t>
  </si>
  <si>
    <t>0.2484-0.3557</t>
  </si>
  <si>
    <t>0.2358-0.3383</t>
  </si>
  <si>
    <t>0.2339-0.3359</t>
  </si>
  <si>
    <t>ENST00000545955</t>
  </si>
  <si>
    <t>0.2356-0.3455</t>
  </si>
  <si>
    <t>UTY</t>
  </si>
  <si>
    <t>0.2312-0.3287</t>
  </si>
  <si>
    <t>0.2364-0.3368</t>
  </si>
  <si>
    <t>0.2511-0.3542</t>
  </si>
  <si>
    <t>ENST00000545990</t>
  </si>
  <si>
    <t>0.2364-0.3279</t>
  </si>
  <si>
    <t>AKAP3</t>
  </si>
  <si>
    <t>0.2380-0.3346</t>
  </si>
  <si>
    <t>0.2325-0.3182</t>
  </si>
  <si>
    <t>0.1988-0.3013</t>
  </si>
  <si>
    <t>0.2682-0.3806</t>
  </si>
  <si>
    <t>ENST00000546034</t>
  </si>
  <si>
    <t>0.2700-0.3716</t>
  </si>
  <si>
    <t>SLC29A2</t>
  </si>
  <si>
    <t>0.2676-0.3861</t>
  </si>
  <si>
    <t>0.2757-0.3848</t>
  </si>
  <si>
    <t>0.2795-0.3873</t>
  </si>
  <si>
    <t>ENST00000546076</t>
  </si>
  <si>
    <t>0.2658-0.3808</t>
  </si>
  <si>
    <t>TSPAN11</t>
  </si>
  <si>
    <t>0.2502-0.3723</t>
  </si>
  <si>
    <t>0.2697-0.3750</t>
  </si>
  <si>
    <t>0.2652-0.3718</t>
  </si>
  <si>
    <t>0.2586-0.3739</t>
  </si>
  <si>
    <t>ENST00000546205</t>
  </si>
  <si>
    <t>0.2753-0.3874</t>
  </si>
  <si>
    <t>0.2482-0.3558</t>
  </si>
  <si>
    <t>MPDZ</t>
  </si>
  <si>
    <t>0.2594-0.3718</t>
  </si>
  <si>
    <t>0.2758-0.3839</t>
  </si>
  <si>
    <t>0.2685-0.3673</t>
  </si>
  <si>
    <t>ENST00000546211</t>
  </si>
  <si>
    <t>0.2715-0.3709</t>
  </si>
  <si>
    <t>SKP2</t>
  </si>
  <si>
    <t>0.2643-0.3708</t>
  </si>
  <si>
    <t>0.2715-0.3759</t>
  </si>
  <si>
    <t>0.2674-0.3746</t>
  </si>
  <si>
    <t>0.2695-0.3761</t>
  </si>
  <si>
    <t>ENST00000546231</t>
  </si>
  <si>
    <t>0.2566-0.3624</t>
  </si>
  <si>
    <t>ERC1</t>
  </si>
  <si>
    <t>0.2587-0.3642</t>
  </si>
  <si>
    <t>0.2339-0.3499</t>
  </si>
  <si>
    <t>0.2376-0.3316</t>
  </si>
  <si>
    <t>ENST00000546305</t>
  </si>
  <si>
    <t>0.2295-0.3287</t>
  </si>
  <si>
    <t>FAM214A</t>
  </si>
  <si>
    <t>0.2407-0.3449</t>
  </si>
  <si>
    <t>0.2476-0.3438</t>
  </si>
  <si>
    <t>0.2341-0.3315</t>
  </si>
  <si>
    <t>ENST00000546323</t>
  </si>
  <si>
    <t>0.2461-0.3352</t>
  </si>
  <si>
    <t>MED21</t>
  </si>
  <si>
    <t>0.2419-0.3326</t>
  </si>
  <si>
    <t>0.2448-0.3437</t>
  </si>
  <si>
    <t>0.2390-0.3491</t>
  </si>
  <si>
    <t>0.2405-0.3356</t>
  </si>
  <si>
    <t>ENST00000546354</t>
  </si>
  <si>
    <t>0.2411-0.3325</t>
  </si>
  <si>
    <t>ERFE</t>
  </si>
  <si>
    <t>0.2327-0.3312</t>
  </si>
  <si>
    <t>0.2335-0.3317</t>
  </si>
  <si>
    <t>0.2378-0.3342</t>
  </si>
  <si>
    <t>ENST00000546355</t>
  </si>
  <si>
    <t>0.2580-0.3779</t>
  </si>
  <si>
    <t>0.2530-0.3455</t>
  </si>
  <si>
    <t>RFLNA</t>
  </si>
  <si>
    <t>0.2627-0.3691</t>
  </si>
  <si>
    <t>0.2575-0.3667</t>
  </si>
  <si>
    <t>0.2615-0.3553</t>
  </si>
  <si>
    <t>ENST00000546373</t>
  </si>
  <si>
    <t>0.2602-0.3716</t>
  </si>
  <si>
    <t>CPM</t>
  </si>
  <si>
    <t>0.2638-0.3722</t>
  </si>
  <si>
    <t>0.2506-0.3576</t>
  </si>
  <si>
    <t>0.2647-0.3699</t>
  </si>
  <si>
    <t>ENST00000546390</t>
  </si>
  <si>
    <t>0.2563-0.3672</t>
  </si>
  <si>
    <t>SMIM41</t>
  </si>
  <si>
    <t>0.2424-0.3427</t>
  </si>
  <si>
    <t>0.2409-0.3529</t>
  </si>
  <si>
    <t>0.2519-0.3524</t>
  </si>
  <si>
    <t>0.2491-0.3511</t>
  </si>
  <si>
    <t>0.2510-0.3425</t>
  </si>
  <si>
    <t>ENST00000546424</t>
  </si>
  <si>
    <t>0.2529-0.3636</t>
  </si>
  <si>
    <t>0.2393-0.3394</t>
  </si>
  <si>
    <t>CASP9</t>
  </si>
  <si>
    <t>0.2510-0.3558</t>
  </si>
  <si>
    <t>0.2501-0.3418</t>
  </si>
  <si>
    <t>ENST00000546495</t>
  </si>
  <si>
    <t>0.2386-0.3350</t>
  </si>
  <si>
    <t>0.2566-0.3470</t>
  </si>
  <si>
    <t>C17orf49</t>
  </si>
  <si>
    <t>0.2393-0.3412</t>
  </si>
  <si>
    <t>0.2444-0.3554</t>
  </si>
  <si>
    <t>0.2629-0.3637</t>
  </si>
  <si>
    <t>0.2582-0.3730</t>
  </si>
  <si>
    <t>ENST00000546530</t>
  </si>
  <si>
    <t>0.2685-0.3633</t>
  </si>
  <si>
    <t>RASAL1</t>
  </si>
  <si>
    <t>0.2595-0.3599</t>
  </si>
  <si>
    <t>0.2670-0.3717</t>
  </si>
  <si>
    <t>ENST00000546588</t>
  </si>
  <si>
    <t>0.2356-0.3344</t>
  </si>
  <si>
    <t>VPS29</t>
  </si>
  <si>
    <t>0.2491-0.3480</t>
  </si>
  <si>
    <t>0.2326-0.3425</t>
  </si>
  <si>
    <t>0.2363-0.3353</t>
  </si>
  <si>
    <t>ENST00000546591</t>
  </si>
  <si>
    <t>0.2273-0.3368</t>
  </si>
  <si>
    <t>RPL41</t>
  </si>
  <si>
    <t>0.2229-0.3284</t>
  </si>
  <si>
    <t>0.2207-0.3258</t>
  </si>
  <si>
    <t>0.2347-0.3295</t>
  </si>
  <si>
    <t>0.2331-0.3324</t>
  </si>
  <si>
    <t>0.2356-0.3331</t>
  </si>
  <si>
    <t>ENST00000546910</t>
  </si>
  <si>
    <t>0.2273-0.3300</t>
  </si>
  <si>
    <t>CLEC5A</t>
  </si>
  <si>
    <t>0.2326-0.3396</t>
  </si>
  <si>
    <t>0.2123-0.3133</t>
  </si>
  <si>
    <t>0.2177-0.3197</t>
  </si>
  <si>
    <t>ENST00000546954</t>
  </si>
  <si>
    <t>0.2266-0.3315</t>
  </si>
  <si>
    <t>TRIAP1</t>
  </si>
  <si>
    <t>0.2308-0.3320</t>
  </si>
  <si>
    <t>0.2183-0.3199</t>
  </si>
  <si>
    <t>0.2109-0.3167</t>
  </si>
  <si>
    <t>0.2303-0.3238</t>
  </si>
  <si>
    <t>ENST00000547058</t>
  </si>
  <si>
    <t>0.2148-0.3154</t>
  </si>
  <si>
    <t>0.2299-0.3251</t>
  </si>
  <si>
    <t>PRSS58</t>
  </si>
  <si>
    <t>0.2185-0.3224</t>
  </si>
  <si>
    <t>0.2262-0.3190</t>
  </si>
  <si>
    <t>0.2372-0.3437</t>
  </si>
  <si>
    <t>0.2527-0.3559</t>
  </si>
  <si>
    <t>ENST00000547098</t>
  </si>
  <si>
    <t>0.2310-0.3436</t>
  </si>
  <si>
    <t>MRPL42</t>
  </si>
  <si>
    <t>0.2440-0.3484</t>
  </si>
  <si>
    <t>0.2454-0.3497</t>
  </si>
  <si>
    <t>0.2400-0.3803</t>
  </si>
  <si>
    <t>0.2413-0.3506</t>
  </si>
  <si>
    <t>0.2407-0.3505</t>
  </si>
  <si>
    <t>ENST00000547103</t>
  </si>
  <si>
    <t>0.2389-0.3555</t>
  </si>
  <si>
    <t>0.2412-0.3573</t>
  </si>
  <si>
    <t>OTOGL</t>
  </si>
  <si>
    <t>0.2507-0.3583</t>
  </si>
  <si>
    <t>0.2442-0.3423</t>
  </si>
  <si>
    <t>0.2555-0.3604</t>
  </si>
  <si>
    <t>0.2528-0.3648</t>
  </si>
  <si>
    <t>ENST00000547270</t>
  </si>
  <si>
    <t>0.2375-0.3394</t>
  </si>
  <si>
    <t>TAS2R38</t>
  </si>
  <si>
    <t>0.2443-0.3408</t>
  </si>
  <si>
    <t>0.2356-0.3422</t>
  </si>
  <si>
    <t>0.2253-0.3274</t>
  </si>
  <si>
    <t>0.2247-0.3260</t>
  </si>
  <si>
    <t>0.2265-0.3352</t>
  </si>
  <si>
    <t>ENST00000547315</t>
  </si>
  <si>
    <t>0.2233-0.3207</t>
  </si>
  <si>
    <t>0.2260-0.3261</t>
  </si>
  <si>
    <t>CLBA1</t>
  </si>
  <si>
    <t>0.2376-0.3424</t>
  </si>
  <si>
    <t>0.2267-0.3181</t>
  </si>
  <si>
    <t>0.2306-0.3266</t>
  </si>
  <si>
    <t>0.2255-0.3109</t>
  </si>
  <si>
    <t>ENST00000547368</t>
  </si>
  <si>
    <t>0.1906-0.2935</t>
  </si>
  <si>
    <t>0.2529-0.3648</t>
  </si>
  <si>
    <t>PRR13</t>
  </si>
  <si>
    <t>0.2544-0.3572</t>
  </si>
  <si>
    <t>0.2509-0.3701</t>
  </si>
  <si>
    <t>0.2631-0.3720</t>
  </si>
  <si>
    <t>0.2604-0.3687</t>
  </si>
  <si>
    <t>ENST00000547379</t>
  </si>
  <si>
    <t>0.2524-0.3677</t>
  </si>
  <si>
    <t>SLC16A7</t>
  </si>
  <si>
    <t>0.2387-0.3597</t>
  </si>
  <si>
    <t>0.2575-0.3640</t>
  </si>
  <si>
    <t>0.2523-0.3593</t>
  </si>
  <si>
    <t>ENST00000547488</t>
  </si>
  <si>
    <t>0.2471-0.3619</t>
  </si>
  <si>
    <t>MAP3K12</t>
  </si>
  <si>
    <t>0.2558-0.3662</t>
  </si>
  <si>
    <t>0.2347-0.3425</t>
  </si>
  <si>
    <t>ENST00000547517</t>
  </si>
  <si>
    <t>0.2493-0.3607</t>
  </si>
  <si>
    <t>RAB5C</t>
  </si>
  <si>
    <t>0.2619-0.3716</t>
  </si>
  <si>
    <t>0.2561-0.3557</t>
  </si>
  <si>
    <t>0.2614-0.3615</t>
  </si>
  <si>
    <t>ENST00000547530</t>
  </si>
  <si>
    <t>0.2506-0.3582</t>
  </si>
  <si>
    <t>BRF1</t>
  </si>
  <si>
    <t>0.2583-0.3630</t>
  </si>
  <si>
    <t>0.2556-0.3634</t>
  </si>
  <si>
    <t>ENST00000547588</t>
  </si>
  <si>
    <t>0.2583-0.3648</t>
  </si>
  <si>
    <t>AGAP2</t>
  </si>
  <si>
    <t>0.2426-0.3473</t>
  </si>
  <si>
    <t>0.2455-0.3505</t>
  </si>
  <si>
    <t>ENST00000547688</t>
  </si>
  <si>
    <t>SLC11A2</t>
  </si>
  <si>
    <t>0.2229-0.3380</t>
  </si>
  <si>
    <t>0.2303-0.3250</t>
  </si>
  <si>
    <t>ENST00000547754</t>
  </si>
  <si>
    <t>0.2210-0.3207</t>
  </si>
  <si>
    <t>GAS2L3</t>
  </si>
  <si>
    <t>0.2346-0.3387</t>
  </si>
  <si>
    <t>0.2384-0.3334</t>
  </si>
  <si>
    <t>ENST00000547837</t>
  </si>
  <si>
    <t>0.2239-0.3204</t>
  </si>
  <si>
    <t>SPRYD3</t>
  </si>
  <si>
    <t>0.2366-0.3253</t>
  </si>
  <si>
    <t>0.2321-0.3225</t>
  </si>
  <si>
    <t>ENST00000548058</t>
  </si>
  <si>
    <t>ACSS3</t>
  </si>
  <si>
    <t>0.2352-0.3338</t>
  </si>
  <si>
    <t>0.2279-0.3380</t>
  </si>
  <si>
    <t>0.2308-0.3254</t>
  </si>
  <si>
    <t>ENST00000548125</t>
  </si>
  <si>
    <t>TMEM263</t>
  </si>
  <si>
    <t>0.2299-0.3225</t>
  </si>
  <si>
    <t>0.2231-0.3218</t>
  </si>
  <si>
    <t>0.2245-0.3216</t>
  </si>
  <si>
    <t>0.2293-0.3263</t>
  </si>
  <si>
    <t>ENST00000548315</t>
  </si>
  <si>
    <t>0.2431-0.3647</t>
  </si>
  <si>
    <t>TWF1</t>
  </si>
  <si>
    <t>0.2394-0.3328</t>
  </si>
  <si>
    <t>0.2464-0.3522</t>
  </si>
  <si>
    <t>0.2432-0.3538</t>
  </si>
  <si>
    <t>ENST00000548364</t>
  </si>
  <si>
    <t>0.2496-0.3430</t>
  </si>
  <si>
    <t>C12orf54</t>
  </si>
  <si>
    <t>0.2502-0.3617</t>
  </si>
  <si>
    <t>0.2514-0.3594</t>
  </si>
  <si>
    <t>0.2418-0.3477</t>
  </si>
  <si>
    <t>ENST00000548380</t>
  </si>
  <si>
    <t>0.2516-0.3568</t>
  </si>
  <si>
    <t>0.2394-0.3507</t>
  </si>
  <si>
    <t>TEX49</t>
  </si>
  <si>
    <t>0.2305-0.3315</t>
  </si>
  <si>
    <t>0.2330-0.3447</t>
  </si>
  <si>
    <t>0.2400-0.3397</t>
  </si>
  <si>
    <t>ENST00000548523</t>
  </si>
  <si>
    <t>0.2381-0.3403</t>
  </si>
  <si>
    <t>C19orf67</t>
  </si>
  <si>
    <t>0.2360-0.3281</t>
  </si>
  <si>
    <t>0.2430-0.3541</t>
  </si>
  <si>
    <t>0.2275-0.3266</t>
  </si>
  <si>
    <t>ENST00000548553</t>
  </si>
  <si>
    <t>0.2375-0.3411</t>
  </si>
  <si>
    <t>METTL7A</t>
  </si>
  <si>
    <t>0.2385-0.3289</t>
  </si>
  <si>
    <t>0.2294-0.3262</t>
  </si>
  <si>
    <t>0.2457-0.3348</t>
  </si>
  <si>
    <t>ENST00000548577</t>
  </si>
  <si>
    <t>0.2293-0.3308</t>
  </si>
  <si>
    <t>RNASEK</t>
  </si>
  <si>
    <t>0.2341-0.3456</t>
  </si>
  <si>
    <t>0.2518-0.3536</t>
  </si>
  <si>
    <t>0.2459-0.3596</t>
  </si>
  <si>
    <t>ENST00000548615</t>
  </si>
  <si>
    <t>0.2551-0.3489</t>
  </si>
  <si>
    <t>OR6C68</t>
  </si>
  <si>
    <t>0.2453-0.3460</t>
  </si>
  <si>
    <t>0.2508-0.3559</t>
  </si>
  <si>
    <t>0.2280-0.3380</t>
  </si>
  <si>
    <t>ENST00000548660</t>
  </si>
  <si>
    <t>0.2266-0.3249</t>
  </si>
  <si>
    <t>GLT8D2</t>
  </si>
  <si>
    <t>0.2377-0.3373</t>
  </si>
  <si>
    <t>0.2223-0.3305</t>
  </si>
  <si>
    <t>0.2273-0.3256</t>
  </si>
  <si>
    <t>ENST00000548825</t>
  </si>
  <si>
    <t>0.2149-0.3234</t>
  </si>
  <si>
    <t>0.2129-0.3179</t>
  </si>
  <si>
    <t>PRPF40B</t>
  </si>
  <si>
    <t>0.2141-0.3192</t>
  </si>
  <si>
    <t>0.2261-0.3190</t>
  </si>
  <si>
    <t>0.2221-0.3227</t>
  </si>
  <si>
    <t>ENST00000548883</t>
  </si>
  <si>
    <t>0.2266-0.3245</t>
  </si>
  <si>
    <t>C12orf42</t>
  </si>
  <si>
    <t>0.2209-0.3232</t>
  </si>
  <si>
    <t>0.2240-0.3318</t>
  </si>
  <si>
    <t>ENST00000548925</t>
  </si>
  <si>
    <t>0.1966-0.2969</t>
  </si>
  <si>
    <t>BLOC1S1</t>
  </si>
  <si>
    <t>0.2012-0.3034</t>
  </si>
  <si>
    <t>0.2093-0.3139</t>
  </si>
  <si>
    <t>0.2115-0.3119</t>
  </si>
  <si>
    <t>ENST00000549091</t>
  </si>
  <si>
    <t>0.1996-0.3015</t>
  </si>
  <si>
    <t>WDR90</t>
  </si>
  <si>
    <t>0.1930-0.2974</t>
  </si>
  <si>
    <t>0.2115-0.3051</t>
  </si>
  <si>
    <t>0.1981-0.2971</t>
  </si>
  <si>
    <t>0.2083-0.3039</t>
  </si>
  <si>
    <t>ENST00000549117</t>
  </si>
  <si>
    <t>0.2029-0.3045</t>
  </si>
  <si>
    <t>CD63</t>
  </si>
  <si>
    <t>0.2079-0.2986</t>
  </si>
  <si>
    <t>0.2226-0.3265</t>
  </si>
  <si>
    <t>0.2343-0.3364</t>
  </si>
  <si>
    <t>0.2170-0.3297</t>
  </si>
  <si>
    <t>ENST00000549343</t>
  </si>
  <si>
    <t>0.2220-0.3257</t>
  </si>
  <si>
    <t>KRT74</t>
  </si>
  <si>
    <t>0.2253-0.3303</t>
  </si>
  <si>
    <t>0.2214-0.3584</t>
  </si>
  <si>
    <t>0.2220-0.3305</t>
  </si>
  <si>
    <t>0.2241-0.3344</t>
  </si>
  <si>
    <t>ENST00000549396</t>
  </si>
  <si>
    <t>0.2222-0.3396</t>
  </si>
  <si>
    <t>PPFIA2</t>
  </si>
  <si>
    <t>0.2212-0.3371</t>
  </si>
  <si>
    <t>0.2320-0.3390</t>
  </si>
  <si>
    <t>0.2267-0.3239</t>
  </si>
  <si>
    <t>ENST00000549441</t>
  </si>
  <si>
    <t>DNAJC22</t>
  </si>
  <si>
    <t>0.2345-0.3396</t>
  </si>
  <si>
    <t>0.2362-0.3478</t>
  </si>
  <si>
    <t>0.2226-0.3236</t>
  </si>
  <si>
    <t>0.2262-0.3213</t>
  </si>
  <si>
    <t>ENST00000549446</t>
  </si>
  <si>
    <t>0.2185-0.3228</t>
  </si>
  <si>
    <t>KCNC2</t>
  </si>
  <si>
    <t>0.2097-0.3101</t>
  </si>
  <si>
    <t>0.2082-0.3075</t>
  </si>
  <si>
    <t>0.2091-0.3161</t>
  </si>
  <si>
    <t>ENST00000549518</t>
  </si>
  <si>
    <t>0.2017-0.2988</t>
  </si>
  <si>
    <t>0.2076-0.3073</t>
  </si>
  <si>
    <t>SENP1</t>
  </si>
  <si>
    <t>0.2287-0.3354</t>
  </si>
  <si>
    <t>0.2098-0.3018</t>
  </si>
  <si>
    <t>0.2121-0.3095</t>
  </si>
  <si>
    <t>ENST00000549555</t>
  </si>
  <si>
    <t>0.2077-0.2940</t>
  </si>
  <si>
    <t>DAZAP2</t>
  </si>
  <si>
    <t>0.1735-0.2755</t>
  </si>
  <si>
    <t>0.2353-0.3479</t>
  </si>
  <si>
    <t>0.2343-0.3390</t>
  </si>
  <si>
    <t>0.2299-0.3495</t>
  </si>
  <si>
    <t>ENST00000549706</t>
  </si>
  <si>
    <t>0.2448-0.3544</t>
  </si>
  <si>
    <t>BEST2</t>
  </si>
  <si>
    <t>0.2425-0.3516</t>
  </si>
  <si>
    <t>0.2359-0.3523</t>
  </si>
  <si>
    <t>0.2246-0.3429</t>
  </si>
  <si>
    <t>ENST00000549759</t>
  </si>
  <si>
    <t>0.2427-0.3495</t>
  </si>
  <si>
    <t>PFDN5</t>
  </si>
  <si>
    <t>0.2363-0.3436</t>
  </si>
  <si>
    <t>0.2312-0.3451</t>
  </si>
  <si>
    <t>0.2394-0.3497</t>
  </si>
  <si>
    <t>ENST00000549903</t>
  </si>
  <si>
    <t>0.2206-0.3274</t>
  </si>
  <si>
    <t>WSCD2</t>
  </si>
  <si>
    <t>0.2300-0.3420</t>
  </si>
  <si>
    <t>0.2440-0.3550</t>
  </si>
  <si>
    <t>0.2373-0.3382</t>
  </si>
  <si>
    <t>0.2442-0.3452</t>
  </si>
  <si>
    <t>ENST00000549920</t>
  </si>
  <si>
    <t>0.2364-0.3435</t>
  </si>
  <si>
    <t>RPL18</t>
  </si>
  <si>
    <t>0.2409-0.3465</t>
  </si>
  <si>
    <t>0.2413-0.3494</t>
  </si>
  <si>
    <t>0.2402-0.3477</t>
  </si>
  <si>
    <t>0.2263-0.3296</t>
  </si>
  <si>
    <t>ENST00000550078</t>
  </si>
  <si>
    <t>0.2250-0.3288</t>
  </si>
  <si>
    <t>ZBED6</t>
  </si>
  <si>
    <t>0.2084-0.3227</t>
  </si>
  <si>
    <t>0.2133-0.3092</t>
  </si>
  <si>
    <t>0.2058-0.3060</t>
  </si>
  <si>
    <t>0.2193-0.3248</t>
  </si>
  <si>
    <t>0.2188-0.3122</t>
  </si>
  <si>
    <t>ENST00000550104</t>
  </si>
  <si>
    <t>0.2087-0.3029</t>
  </si>
  <si>
    <t>ATXN2</t>
  </si>
  <si>
    <t>0.2193-0.3076</t>
  </si>
  <si>
    <t>0.2189-0.3100</t>
  </si>
  <si>
    <t>0.2229-0.3218</t>
  </si>
  <si>
    <t>0.2116-0.3203</t>
  </si>
  <si>
    <t>ENST00000550164</t>
  </si>
  <si>
    <t>0.2116-0.3055</t>
  </si>
  <si>
    <t>SMARCC2</t>
  </si>
  <si>
    <t>0.2122-0.3054</t>
  </si>
  <si>
    <t>0.2056-0.3037</t>
  </si>
  <si>
    <t>0.2083-0.3050</t>
  </si>
  <si>
    <t>0.2131-0.3102</t>
  </si>
  <si>
    <t>ENST00000550347</t>
  </si>
  <si>
    <t>0.2158-0.3362</t>
  </si>
  <si>
    <t>KANSL2</t>
  </si>
  <si>
    <t>0.2249-0.3185</t>
  </si>
  <si>
    <t>0.2307-0.3358</t>
  </si>
  <si>
    <t>0.2276-0.3375</t>
  </si>
  <si>
    <t>ENST00000550389</t>
  </si>
  <si>
    <t>0.2296-0.3222</t>
  </si>
  <si>
    <t>0.2342-0.3440</t>
  </si>
  <si>
    <t>FRS2</t>
  </si>
  <si>
    <t>0.2359-0.3436</t>
  </si>
  <si>
    <t>0.2251-0.3306</t>
  </si>
  <si>
    <t>0.2337-0.3390</t>
  </si>
  <si>
    <t>0.2200-0.3298</t>
  </si>
  <si>
    <t>ENST00000550536</t>
  </si>
  <si>
    <t>0.2134-0.3141</t>
  </si>
  <si>
    <t>RAB3IP</t>
  </si>
  <si>
    <t>0.2132-0.3228</t>
  </si>
  <si>
    <t>0.2246-0.3234</t>
  </si>
  <si>
    <t>0.2225-0.3234</t>
  </si>
  <si>
    <t>0.2170-0.3084</t>
  </si>
  <si>
    <t>ENST00000550683</t>
  </si>
  <si>
    <t>0.2225-0.3340</t>
  </si>
  <si>
    <t>ACVRL1</t>
  </si>
  <si>
    <t>0.2113-0.3100</t>
  </si>
  <si>
    <t>0.2211-0.3229</t>
  </si>
  <si>
    <t>0.2241-0.3136</t>
  </si>
  <si>
    <t>ENST00000550746</t>
  </si>
  <si>
    <t>0.2144-0.3101</t>
  </si>
  <si>
    <t>0.2302-0.3194</t>
  </si>
  <si>
    <t>TBC1D15</t>
  </si>
  <si>
    <t>0.2129-0.3141</t>
  </si>
  <si>
    <t>0.2172-0.3285</t>
  </si>
  <si>
    <t>0.2368-0.3389</t>
  </si>
  <si>
    <t>ENST00000550765</t>
  </si>
  <si>
    <t>0.2318-0.3442</t>
  </si>
  <si>
    <t>FKBP11</t>
  </si>
  <si>
    <t>0.2390-0.3322</t>
  </si>
  <si>
    <t>0.2301-0.3309</t>
  </si>
  <si>
    <t>0.2358-0.3399</t>
  </si>
  <si>
    <t>0.2115-0.3210</t>
  </si>
  <si>
    <t>ENST00000550785</t>
  </si>
  <si>
    <t>0.2119-0.3096</t>
  </si>
  <si>
    <t>TPCN1</t>
  </si>
  <si>
    <t>0.2184-0.3153</t>
  </si>
  <si>
    <t>0.2104-0.3171</t>
  </si>
  <si>
    <t>0.2146-0.3125</t>
  </si>
  <si>
    <t>0.2038-0.3111</t>
  </si>
  <si>
    <t>ENST00000550804</t>
  </si>
  <si>
    <t>0.1980-0.3006</t>
  </si>
  <si>
    <t>CALCOCO1</t>
  </si>
  <si>
    <t>0.1978-0.3039</t>
  </si>
  <si>
    <t>0.2051-0.2988</t>
  </si>
  <si>
    <t>0.2075-0.3079</t>
  </si>
  <si>
    <t>ENST00000550916</t>
  </si>
  <si>
    <t>0.2103-0.3086</t>
  </si>
  <si>
    <t>GLIPR1L2</t>
  </si>
  <si>
    <t>0.2029-0.3047</t>
  </si>
  <si>
    <t>0.2056-0.3149</t>
  </si>
  <si>
    <t>ENST00000551025</t>
  </si>
  <si>
    <t>0.1782-0.2764</t>
  </si>
  <si>
    <t>CASP8AP2</t>
  </si>
  <si>
    <t>0.1828-0.2832</t>
  </si>
  <si>
    <t>0.1896-0.2917</t>
  </si>
  <si>
    <t>0.1921-0.2922</t>
  </si>
  <si>
    <t>ENST00000551116</t>
  </si>
  <si>
    <t>0.1812-0.2799</t>
  </si>
  <si>
    <t>DDIT3</t>
  </si>
  <si>
    <t>0.1754-0.2764</t>
  </si>
  <si>
    <t>0.1903-0.2832</t>
  </si>
  <si>
    <t>0.1797-0.2771</t>
  </si>
  <si>
    <t>ENST00000551171</t>
  </si>
  <si>
    <t>0.1888-0.2835</t>
  </si>
  <si>
    <t>RDH12</t>
  </si>
  <si>
    <t>0.1821-0.2803</t>
  </si>
  <si>
    <t>0.1906-0.2809</t>
  </si>
  <si>
    <t>0.2008-0.3014</t>
  </si>
  <si>
    <t>0.2118-0.3116</t>
  </si>
  <si>
    <t>ENST00000551177</t>
  </si>
  <si>
    <t>0.1967-0.3041</t>
  </si>
  <si>
    <t>ASPG</t>
  </si>
  <si>
    <t>0.2007-0.3048</t>
  </si>
  <si>
    <t>0.2018-0.3049</t>
  </si>
  <si>
    <t>0.1984-0.3331</t>
  </si>
  <si>
    <t>ENST00000551245</t>
  </si>
  <si>
    <t>0.1989-0.3045</t>
  </si>
  <si>
    <t>TROAP</t>
  </si>
  <si>
    <t>0.2052-0.3137</t>
  </si>
  <si>
    <t>0.2004-0.3159</t>
  </si>
  <si>
    <t>0.1968-0.3104</t>
  </si>
  <si>
    <t>0.2081-0.3130</t>
  </si>
  <si>
    <t>ENST00000551295</t>
  </si>
  <si>
    <t>0.2059-0.3016</t>
  </si>
  <si>
    <t>CNTN1</t>
  </si>
  <si>
    <t>0.2115-0.3139</t>
  </si>
  <si>
    <t>0.2156-0.3259</t>
  </si>
  <si>
    <t>0.2009-0.2984</t>
  </si>
  <si>
    <t>ENST00000551346</t>
  </si>
  <si>
    <t>0.2030-0.2961</t>
  </si>
  <si>
    <t>SPIC</t>
  </si>
  <si>
    <t>0.2014-0.3041</t>
  </si>
  <si>
    <t>0.1892-0.2857</t>
  </si>
  <si>
    <t>0.1901-0.2847</t>
  </si>
  <si>
    <t>ENST00000551379</t>
  </si>
  <si>
    <t>0.1886-0.2928</t>
  </si>
  <si>
    <t>0.1843-0.2787</t>
  </si>
  <si>
    <t>NR1H4</t>
  </si>
  <si>
    <t>0.1824-0.2776</t>
  </si>
  <si>
    <t>0.1999-0.3028</t>
  </si>
  <si>
    <t>0.1881-0.2778</t>
  </si>
  <si>
    <t>ENST00000551404</t>
  </si>
  <si>
    <t>0.1880-0.2840</t>
  </si>
  <si>
    <t>0.1858-0.2716</t>
  </si>
  <si>
    <t>MAPKAPK5</t>
  </si>
  <si>
    <t>0.1609-0.2607</t>
  </si>
  <si>
    <t>0.2118-0.3240</t>
  </si>
  <si>
    <t>0.2110-0.3132</t>
  </si>
  <si>
    <t>ENST00000551446</t>
  </si>
  <si>
    <t>0.2043-0.3245</t>
  </si>
  <si>
    <t>NFYB</t>
  </si>
  <si>
    <t>0.2205-0.3297</t>
  </si>
  <si>
    <t>0.2173-0.3248</t>
  </si>
  <si>
    <t>0.2133-0.3279</t>
  </si>
  <si>
    <t>ENST00000551492</t>
  </si>
  <si>
    <t>0.1984-0.3144</t>
  </si>
  <si>
    <t>0.2197-0.3247</t>
  </si>
  <si>
    <t>NPAS3</t>
  </si>
  <si>
    <t>0.2120-0.3185</t>
  </si>
  <si>
    <t>0.2089-0.3215</t>
  </si>
  <si>
    <t>ENST00000551619</t>
  </si>
  <si>
    <t>0.2167-0.3248</t>
  </si>
  <si>
    <t>TAFA2</t>
  </si>
  <si>
    <t>0.1992-0.3032</t>
  </si>
  <si>
    <t>0.2061-0.3175</t>
  </si>
  <si>
    <t>0.2194-0.3296</t>
  </si>
  <si>
    <t>0.2130-0.3141</t>
  </si>
  <si>
    <t>ENST00000551632</t>
  </si>
  <si>
    <t>0.2220-0.3231</t>
  </si>
  <si>
    <t>DTX3</t>
  </si>
  <si>
    <t>0.2116-0.3165</t>
  </si>
  <si>
    <t>0.2174-0.3228</t>
  </si>
  <si>
    <t>0.2154-0.3243</t>
  </si>
  <si>
    <t>0.2191-0.3250</t>
  </si>
  <si>
    <t>ENST00000551649</t>
  </si>
  <si>
    <t>0.2037-0.3017</t>
  </si>
  <si>
    <t>UNC13A</t>
  </si>
  <si>
    <t>0.2022-0.3023</t>
  </si>
  <si>
    <t>0.1891-0.2998</t>
  </si>
  <si>
    <t>0.1925-0.2892</t>
  </si>
  <si>
    <t>ENST00000551659</t>
  </si>
  <si>
    <t>0.1863-0.2856</t>
  </si>
  <si>
    <t>0.1984-0.3033</t>
  </si>
  <si>
    <t>TMTC1</t>
  </si>
  <si>
    <t>0.1972-0.2878</t>
  </si>
  <si>
    <t>0.1884-0.2801</t>
  </si>
  <si>
    <t>ENST00000551662</t>
  </si>
  <si>
    <t>0.1981-0.2867</t>
  </si>
  <si>
    <t>APPL2</t>
  </si>
  <si>
    <t>0.1979-0.2900</t>
  </si>
  <si>
    <t>0.2013-0.2992</t>
  </si>
  <si>
    <t>0.1928-0.2970</t>
  </si>
  <si>
    <t>ENST00000551671</t>
  </si>
  <si>
    <t>0.1922-0.2857</t>
  </si>
  <si>
    <t>0.1925-0.2846</t>
  </si>
  <si>
    <t>ARL1</t>
  </si>
  <si>
    <t>0.1852-0.2823</t>
  </si>
  <si>
    <t>0.1900-0.2852</t>
  </si>
  <si>
    <t>0.1906-0.2874</t>
  </si>
  <si>
    <t>ENST00000551765</t>
  </si>
  <si>
    <t>0.1966-0.3118</t>
  </si>
  <si>
    <t>GATC</t>
  </si>
  <si>
    <t>0.2040-0.2957</t>
  </si>
  <si>
    <t>0.2059-0.3092</t>
  </si>
  <si>
    <t>0.2044-0.3117</t>
  </si>
  <si>
    <t>0.2075-0.2993</t>
  </si>
  <si>
    <t>ENST00000551812</t>
  </si>
  <si>
    <t>0.2115-0.3171</t>
  </si>
  <si>
    <t>BAZ2A</t>
  </si>
  <si>
    <t>0.2112-0.3146</t>
  </si>
  <si>
    <t>0.2013-0.3056</t>
  </si>
  <si>
    <t>0.2090-0.3133</t>
  </si>
  <si>
    <t>0.1995-0.3079</t>
  </si>
  <si>
    <t>ENST00000551956</t>
  </si>
  <si>
    <t>0.1936-0.2922</t>
  </si>
  <si>
    <t>KRT4</t>
  </si>
  <si>
    <t>0.1899-0.2983</t>
  </si>
  <si>
    <t>0.2020-0.2987</t>
  </si>
  <si>
    <t>0.2004-0.2999</t>
  </si>
  <si>
    <t>ENST00000551964</t>
  </si>
  <si>
    <t>0.1970-0.2842</t>
  </si>
  <si>
    <t>APAF1</t>
  </si>
  <si>
    <t>0.1985-0.3052</t>
  </si>
  <si>
    <t>0.1925-0.2911</t>
  </si>
  <si>
    <t>0.1971-0.2966</t>
  </si>
  <si>
    <t>0.2047-0.2930</t>
  </si>
  <si>
    <t>0.1933-0.2872</t>
  </si>
  <si>
    <t>ENST00000552032</t>
  </si>
  <si>
    <t>0.2098-0.2981</t>
  </si>
  <si>
    <t>MYRFL</t>
  </si>
  <si>
    <t>0.1945-0.2942</t>
  </si>
  <si>
    <t>0.2014-0.3090</t>
  </si>
  <si>
    <t>0.2126-0.3143</t>
  </si>
  <si>
    <t>0.2103-0.3213</t>
  </si>
  <si>
    <t>0.2154-0.3118</t>
  </si>
  <si>
    <t>ENST00000552080</t>
  </si>
  <si>
    <t>0.2084-0.3072</t>
  </si>
  <si>
    <t>SARNP</t>
  </si>
  <si>
    <t>0.2140-0.3158</t>
  </si>
  <si>
    <t>0.1919-0.2980</t>
  </si>
  <si>
    <t>0.1925-0.2894</t>
  </si>
  <si>
    <t>0.1955-0.2910</t>
  </si>
  <si>
    <t>ENST00000552150</t>
  </si>
  <si>
    <t>0.1901-0.2926</t>
  </si>
  <si>
    <t>0.1956-0.2935</t>
  </si>
  <si>
    <t>KRT8</t>
  </si>
  <si>
    <t>0.1845-0.2876</t>
  </si>
  <si>
    <t>0.1758-0.2776</t>
  </si>
  <si>
    <t>0.1768-0.2827</t>
  </si>
  <si>
    <t>0.1873-0.2795</t>
  </si>
  <si>
    <t>ENST00000552197</t>
  </si>
  <si>
    <t>0.1867-0.2862</t>
  </si>
  <si>
    <t>SLC38A1</t>
  </si>
  <si>
    <t>0.1888-0.2886</t>
  </si>
  <si>
    <t>0.1826-0.2809</t>
  </si>
  <si>
    <t>0.1885-0.2955</t>
  </si>
  <si>
    <t>ENST00000552218</t>
  </si>
  <si>
    <t>COPZ1</t>
  </si>
  <si>
    <t>0.1555-0.2505</t>
  </si>
  <si>
    <t>0.1556-0.2524</t>
  </si>
  <si>
    <t>0.1638-0.2644</t>
  </si>
  <si>
    <t>ENST00000552235</t>
  </si>
  <si>
    <t>0.1678-0.2662</t>
  </si>
  <si>
    <t>0.1594-0.2539</t>
  </si>
  <si>
    <t>ZCRB1</t>
  </si>
  <si>
    <t>0.1494-0.2470</t>
  </si>
  <si>
    <t>0.1669-0.2597</t>
  </si>
  <si>
    <t>0.1541-0.2489</t>
  </si>
  <si>
    <t>ENST00000552276</t>
  </si>
  <si>
    <t>0.1644-0.2579</t>
  </si>
  <si>
    <t>P2RX5</t>
  </si>
  <si>
    <t>0.1575-0.2511</t>
  </si>
  <si>
    <t>0.1658-0.2563</t>
  </si>
  <si>
    <t>0.1717-0.2723</t>
  </si>
  <si>
    <t>ENST00000552283</t>
  </si>
  <si>
    <t>0.1854-0.2823</t>
  </si>
  <si>
    <t>NUP37</t>
  </si>
  <si>
    <t>0.1702-0.2731</t>
  </si>
  <si>
    <t>0.1744-0.2774</t>
  </si>
  <si>
    <t>ENST00000552330</t>
  </si>
  <si>
    <t>0.1730-0.2738</t>
  </si>
  <si>
    <t>CSRP2</t>
  </si>
  <si>
    <t>0.1706-0.3001</t>
  </si>
  <si>
    <t>0.1696-0.2710</t>
  </si>
  <si>
    <t>ENST00000552360</t>
  </si>
  <si>
    <t>0.1803-0.2864</t>
  </si>
  <si>
    <t>INAFM1</t>
  </si>
  <si>
    <t>0.1725-0.2851</t>
  </si>
  <si>
    <t>0.1695-0.2786</t>
  </si>
  <si>
    <t>0.1797-0.2853</t>
  </si>
  <si>
    <t>ENST00000552374</t>
  </si>
  <si>
    <t>0.1787-0.2706</t>
  </si>
  <si>
    <t>TMEM116</t>
  </si>
  <si>
    <t>0.1827-0.2848</t>
  </si>
  <si>
    <t>0.1860-0.2946</t>
  </si>
  <si>
    <t>ENST00000552495</t>
  </si>
  <si>
    <t>0.1746-0.2700</t>
  </si>
  <si>
    <t>RITA1</t>
  </si>
  <si>
    <t>0.1741-0.2677</t>
  </si>
  <si>
    <t>0.1759-0.2770</t>
  </si>
  <si>
    <t>0.1663-0.2610</t>
  </si>
  <si>
    <t>ENST00000552516</t>
  </si>
  <si>
    <t>0.1679-0.2612</t>
  </si>
  <si>
    <t>TGFBR1</t>
  </si>
  <si>
    <t>0.1645-0.2651</t>
  </si>
  <si>
    <t>0.1601-0.2518</t>
  </si>
  <si>
    <t>0.1585-0.2519</t>
  </si>
  <si>
    <t>0.1713-0.2716</t>
  </si>
  <si>
    <t>ENST00000552695</t>
  </si>
  <si>
    <t>0.1618-0.2521</t>
  </si>
  <si>
    <t>FICD</t>
  </si>
  <si>
    <t>0.1635-0.2591</t>
  </si>
  <si>
    <t>0.1610-0.2474</t>
  </si>
  <si>
    <t>ENST00000552699</t>
  </si>
  <si>
    <t>0.1472-0.2449</t>
  </si>
  <si>
    <t>TMBIM6</t>
  </si>
  <si>
    <t>0.1797-0.2886</t>
  </si>
  <si>
    <t>0.1820-0.2829</t>
  </si>
  <si>
    <t>0.1765-0.2914</t>
  </si>
  <si>
    <t>ENST00000552788</t>
  </si>
  <si>
    <t>0.1888-0.2972</t>
  </si>
  <si>
    <t>NWD1</t>
  </si>
  <si>
    <t>0.1860-0.2934</t>
  </si>
  <si>
    <t>0.1817-0.2963</t>
  </si>
  <si>
    <t>0.1693-0.2815</t>
  </si>
  <si>
    <t>ENST00000552864</t>
  </si>
  <si>
    <t>0.1884-0.2916</t>
  </si>
  <si>
    <t>0.1841-0.2890</t>
  </si>
  <si>
    <t>LIN7A</t>
  </si>
  <si>
    <t>0.1822-0.2915</t>
  </si>
  <si>
    <t>0.1865-0.2916</t>
  </si>
  <si>
    <t>0.1712-0.2739</t>
  </si>
  <si>
    <t>ENST00000552912</t>
  </si>
  <si>
    <t>0.1770-0.2858</t>
  </si>
  <si>
    <t>IFT81</t>
  </si>
  <si>
    <t>ENST00000552918</t>
  </si>
  <si>
    <t>SPATS2</t>
  </si>
  <si>
    <t>ENST00000553066</t>
  </si>
  <si>
    <t>0.1880-0.2943</t>
  </si>
  <si>
    <t>MYL6B</t>
  </si>
  <si>
    <t>0.1832-0.2845</t>
  </si>
  <si>
    <t>0.1922-0.2923</t>
  </si>
  <si>
    <t>0.1810-0.2840</t>
  </si>
  <si>
    <t>ENST00000553106</t>
  </si>
  <si>
    <t>0.1867-0.2938</t>
  </si>
  <si>
    <t>PAH</t>
  </si>
  <si>
    <t>0.1852-0.2966</t>
  </si>
  <si>
    <t>0.1865-0.2935</t>
  </si>
  <si>
    <t>0.1749-0.2711</t>
  </si>
  <si>
    <t>0.1704-0.2683</t>
  </si>
  <si>
    <t>ENST00000553183</t>
  </si>
  <si>
    <t>0.1654-0.2732</t>
  </si>
  <si>
    <t>C12orf73</t>
  </si>
  <si>
    <t>0.1673-0.2638</t>
  </si>
  <si>
    <t>0.1638-0.2606</t>
  </si>
  <si>
    <t>0.1721-0.2754</t>
  </si>
  <si>
    <t>0.1705-0.2614</t>
  </si>
  <si>
    <t>ENST00000553257</t>
  </si>
  <si>
    <t>0.1631-0.2530</t>
  </si>
  <si>
    <t>DNM1L</t>
  </si>
  <si>
    <t>0.1719-0.2621</t>
  </si>
  <si>
    <t>0.1690-0.2626</t>
  </si>
  <si>
    <t>0.1743-0.2705</t>
  </si>
  <si>
    <t>ENST00000553376</t>
  </si>
  <si>
    <t>0.1675-0.2712</t>
  </si>
  <si>
    <t>CDK2</t>
  </si>
  <si>
    <t>0.1677-0.2586</t>
  </si>
  <si>
    <t>0.1671-0.2585</t>
  </si>
  <si>
    <t>0.1617-0.2540</t>
  </si>
  <si>
    <t>ENST00000553380</t>
  </si>
  <si>
    <t>0.1659-0.2572</t>
  </si>
  <si>
    <t>0.1647-0.2598</t>
  </si>
  <si>
    <t>ZFP37</t>
  </si>
  <si>
    <t>0.1756-0.2861</t>
  </si>
  <si>
    <t>0.1743-0.2651</t>
  </si>
  <si>
    <t>0.1794-0.2814</t>
  </si>
  <si>
    <t>ENST00000553443</t>
  </si>
  <si>
    <t>0.1745-0.2806</t>
  </si>
  <si>
    <t>0.1806-0.2715</t>
  </si>
  <si>
    <t>TTC6</t>
  </si>
  <si>
    <t>0.1832-0.2871</t>
  </si>
  <si>
    <t>0.1811-0.2835</t>
  </si>
  <si>
    <t>0.1754-0.2782</t>
  </si>
  <si>
    <t>0.1806-0.2809</t>
  </si>
  <si>
    <t>0.1703-0.2759</t>
  </si>
  <si>
    <t>ENST00000553456</t>
  </si>
  <si>
    <t>0.1699-0.2668</t>
  </si>
  <si>
    <t>EMX2</t>
  </si>
  <si>
    <t>0.1649-0.2713</t>
  </si>
  <si>
    <t>0.1747-0.2720</t>
  </si>
  <si>
    <t>0.1746-0.2717</t>
  </si>
  <si>
    <t>0.1715-0.2593</t>
  </si>
  <si>
    <t>ENST00000553458</t>
  </si>
  <si>
    <t>0.1735-0.2776</t>
  </si>
  <si>
    <t>0.1650-0.2635</t>
  </si>
  <si>
    <t>ALDH6A1</t>
  </si>
  <si>
    <t>0.1715-0.2681</t>
  </si>
  <si>
    <t>0.1785-0.2678</t>
  </si>
  <si>
    <t>0.1666-0.2600</t>
  </si>
  <si>
    <t>0.1804-0.2723</t>
  </si>
  <si>
    <t>ENST00000553484</t>
  </si>
  <si>
    <t>0.1691-0.2658</t>
  </si>
  <si>
    <t>0.1772-0.2826</t>
  </si>
  <si>
    <t>UNC79</t>
  </si>
  <si>
    <t>0.1817-0.2831</t>
  </si>
  <si>
    <t>0.1792-0.2862</t>
  </si>
  <si>
    <t>0.1820-0.2801</t>
  </si>
  <si>
    <t>0.1772-0.2756</t>
  </si>
  <si>
    <t>ENST00000553504</t>
  </si>
  <si>
    <t>0.1798-0.2818</t>
  </si>
  <si>
    <t>G2E3</t>
  </si>
  <si>
    <t>0.1642-0.2673</t>
  </si>
  <si>
    <t>0.1662-0.2631</t>
  </si>
  <si>
    <t>0.1678-0.2605</t>
  </si>
  <si>
    <t>ENST00000553521</t>
  </si>
  <si>
    <t>0.1604-0.2630</t>
  </si>
  <si>
    <t>0.1685-0.2654</t>
  </si>
  <si>
    <t>SRSF5</t>
  </si>
  <si>
    <t>0.1611-0.2624</t>
  </si>
  <si>
    <t>0.1543-0.2520</t>
  </si>
  <si>
    <t>0.1554-0.2574</t>
  </si>
  <si>
    <t>ENST00000553532</t>
  </si>
  <si>
    <t>0.1655-0.2553</t>
  </si>
  <si>
    <t>TIMELESS</t>
  </si>
  <si>
    <t>0.1623-0.2611</t>
  </si>
  <si>
    <t>0.1681-0.2669</t>
  </si>
  <si>
    <t>0.1579-0.2563</t>
  </si>
  <si>
    <t>0.1612-0.2669</t>
  </si>
  <si>
    <t>ENST00000553533</t>
  </si>
  <si>
    <t>STAT6</t>
  </si>
  <si>
    <t>0.1126-0.1910</t>
  </si>
  <si>
    <t>0.1141-0.1962</t>
  </si>
  <si>
    <t>0.1203-0.2101</t>
  </si>
  <si>
    <t>ENST00000553558</t>
  </si>
  <si>
    <t>0.1173-0.2048</t>
  </si>
  <si>
    <t>HEATR4</t>
  </si>
  <si>
    <t>0.1153-0.1985</t>
  </si>
  <si>
    <t>0.1063-0.1920</t>
  </si>
  <si>
    <t>0.1221-0.2076</t>
  </si>
  <si>
    <t>0.1135-0.1960</t>
  </si>
  <si>
    <t>ENST00000553586</t>
  </si>
  <si>
    <t>0.1205-0.2065</t>
  </si>
  <si>
    <t>GSTZ1</t>
  </si>
  <si>
    <t>0.1134-0.1909</t>
  </si>
  <si>
    <t>0.1197-0.2040</t>
  </si>
  <si>
    <t>0.1267-0.2185</t>
  </si>
  <si>
    <t>ENST00000553612</t>
  </si>
  <si>
    <t>0.1367-0.2214</t>
  </si>
  <si>
    <t>GTF2A1</t>
  </si>
  <si>
    <t>0.1223-0.2117</t>
  </si>
  <si>
    <t>0.1289-0.2180</t>
  </si>
  <si>
    <t>0.1257-0.2160</t>
  </si>
  <si>
    <t>0.1282-0.2270</t>
  </si>
  <si>
    <t>ENST00000553645</t>
  </si>
  <si>
    <t>0.1260-0.2165</t>
  </si>
  <si>
    <t>DNAL1</t>
  </si>
  <si>
    <t>0.1303-0.2236</t>
  </si>
  <si>
    <t>0.1260-0.2245</t>
  </si>
  <si>
    <t>0.1238-0.2160</t>
  </si>
  <si>
    <t>0.1312-0.2266</t>
  </si>
  <si>
    <t>ENST00000553706</t>
  </si>
  <si>
    <t>0.1281-0.2135</t>
  </si>
  <si>
    <t>RNASE9</t>
  </si>
  <si>
    <t>0.1320-0.2266</t>
  </si>
  <si>
    <t>0.1375-0.2351</t>
  </si>
  <si>
    <t>0.1242-0.2125</t>
  </si>
  <si>
    <t>ENST00000553780</t>
  </si>
  <si>
    <t>0.1279-0.2147</t>
  </si>
  <si>
    <t>SERPINA5</t>
  </si>
  <si>
    <t>0.1282-0.2224</t>
  </si>
  <si>
    <t>0.1171-0.2050</t>
  </si>
  <si>
    <t>0.1185-0.2020</t>
  </si>
  <si>
    <t>0.1164-0.2024</t>
  </si>
  <si>
    <t>ENST00000553782</t>
  </si>
  <si>
    <t>0.1126-0.1955</t>
  </si>
  <si>
    <t>C14orf132</t>
  </si>
  <si>
    <t>0.1122-0.1979</t>
  </si>
  <si>
    <t>0.1162-0.2044</t>
  </si>
  <si>
    <t>0.1148-0.1979</t>
  </si>
  <si>
    <t>0.1165-0.2051</t>
  </si>
  <si>
    <t>ENST00000553797</t>
  </si>
  <si>
    <t>0.1134-0.1903</t>
  </si>
  <si>
    <t>0.1066-0.1916</t>
  </si>
  <si>
    <t>AKT1</t>
  </si>
  <si>
    <t>0.1293-0.2240</t>
  </si>
  <si>
    <t>0.1325-0.2162</t>
  </si>
  <si>
    <t>0.1258-0.2242</t>
  </si>
  <si>
    <t>0.1364-0.2334</t>
  </si>
  <si>
    <t>ENST00000553809</t>
  </si>
  <si>
    <t>0.1367-0.2300</t>
  </si>
  <si>
    <t>PSMA6</t>
  </si>
  <si>
    <t>0.1308-0.2283</t>
  </si>
  <si>
    <t>0.1242-0.2244</t>
  </si>
  <si>
    <t>0.1391-0.2288</t>
  </si>
  <si>
    <t>0.1316-0.2298</t>
  </si>
  <si>
    <t>ENST00000553851</t>
  </si>
  <si>
    <t>0.1339-0.2314</t>
  </si>
  <si>
    <t>PRAF2</t>
  </si>
  <si>
    <t>0.1354-0.2268</t>
  </si>
  <si>
    <t>0.1261-0.2153</t>
  </si>
  <si>
    <t>0.1313-0.2263</t>
  </si>
  <si>
    <t>ENST00000553891</t>
  </si>
  <si>
    <t>0.1373-0.2293</t>
  </si>
  <si>
    <t>ZFYVE1</t>
  </si>
  <si>
    <t>0.1324-0.2244</t>
  </si>
  <si>
    <t>0.1370-0.2284</t>
  </si>
  <si>
    <t>0.1260-0.2234</t>
  </si>
  <si>
    <t>ENST00000554012</t>
  </si>
  <si>
    <t>0.1363-0.2305</t>
  </si>
  <si>
    <t>TCL1A</t>
  </si>
  <si>
    <t>0.1314-0.2308</t>
  </si>
  <si>
    <t>0.1320-0.2318</t>
  </si>
  <si>
    <t>0.1248-0.2107</t>
  </si>
  <si>
    <t>0.1226-0.2135</t>
  </si>
  <si>
    <t>ENST00000554015</t>
  </si>
  <si>
    <t>0.1182-0.2092</t>
  </si>
  <si>
    <t>ZBTB1</t>
  </si>
  <si>
    <t>0.1231-0.2103</t>
  </si>
  <si>
    <t>0.1169-0.2026</t>
  </si>
  <si>
    <t>0.1236-0.2177</t>
  </si>
  <si>
    <t>ENST00000554048</t>
  </si>
  <si>
    <t>0.1204-0.2022</t>
  </si>
  <si>
    <t>DUXA</t>
  </si>
  <si>
    <t>0.1157-0.1983</t>
  </si>
  <si>
    <t>0.1183-0.2048</t>
  </si>
  <si>
    <t>0.1217-0.2047</t>
  </si>
  <si>
    <t>ENST00000554075</t>
  </si>
  <si>
    <t>0.1217-0.2104</t>
  </si>
  <si>
    <t>0.1231-0.2174</t>
  </si>
  <si>
    <t>RPS29</t>
  </si>
  <si>
    <t>0.1242-0.2059</t>
  </si>
  <si>
    <t>0.1192-0.2048</t>
  </si>
  <si>
    <t>0.1167-0.1999</t>
  </si>
  <si>
    <t>ENST00000554144</t>
  </si>
  <si>
    <t>0.1201-0.2035</t>
  </si>
  <si>
    <t>HOPX</t>
  </si>
  <si>
    <t>0.1171-0.2055</t>
  </si>
  <si>
    <t>0.1222-0.2168</t>
  </si>
  <si>
    <t>0.1290-0.2118</t>
  </si>
  <si>
    <t>0.1296-0.2250</t>
  </si>
  <si>
    <t>ENST00000554227</t>
  </si>
  <si>
    <t>0.1288-0.2200</t>
  </si>
  <si>
    <t>SNRPN</t>
  </si>
  <si>
    <t>0.1341-0.2176</t>
  </si>
  <si>
    <t>0.1345-0.2281</t>
  </si>
  <si>
    <t>0.1334-0.2235</t>
  </si>
  <si>
    <t>ENST00000554271</t>
  </si>
  <si>
    <t>0.1291-0.2193</t>
  </si>
  <si>
    <t>JKAMP</t>
  </si>
  <si>
    <t>0.1319-0.2239</t>
  </si>
  <si>
    <t>0.1277-0.2219</t>
  </si>
  <si>
    <t>0.1236-0.2095</t>
  </si>
  <si>
    <t>0.1210-0.2119</t>
  </si>
  <si>
    <t>ENST00000554311</t>
  </si>
  <si>
    <t>0.1279-0.2163</t>
  </si>
  <si>
    <t>BDKRB2</t>
  </si>
  <si>
    <t>0.1247-0.2125</t>
  </si>
  <si>
    <t>0.1252-0.2047</t>
  </si>
  <si>
    <t>0.1276-0.2231</t>
  </si>
  <si>
    <t>0.1206-0.2102</t>
  </si>
  <si>
    <t>ENST00000554335</t>
  </si>
  <si>
    <t>0.1253-0.2103</t>
  </si>
  <si>
    <t>SAMD4A</t>
  </si>
  <si>
    <t>0.1293-0.2144</t>
  </si>
  <si>
    <t>0.1220-0.2061</t>
  </si>
  <si>
    <t>0.1229-0.2108</t>
  </si>
  <si>
    <t>ENST00000554455</t>
  </si>
  <si>
    <t>0.1292-0.2249</t>
  </si>
  <si>
    <t>HNRNPC</t>
  </si>
  <si>
    <t>0.1292-0.2211</t>
  </si>
  <si>
    <t>0.1300-0.2208</t>
  </si>
  <si>
    <t>ENST00000554659</t>
  </si>
  <si>
    <t>VTI1B</t>
  </si>
  <si>
    <t>0.1275-0.2229</t>
  </si>
  <si>
    <t>0.1210-0.2160</t>
  </si>
  <si>
    <t>0.1179-0.2056</t>
  </si>
  <si>
    <t>0.1186-0.2019</t>
  </si>
  <si>
    <t>0.1144-0.2029</t>
  </si>
  <si>
    <t>ENST00000554723</t>
  </si>
  <si>
    <t>0.1193-0.2055</t>
  </si>
  <si>
    <t>SERPINA10</t>
  </si>
  <si>
    <t>0.1165-0.2065</t>
  </si>
  <si>
    <t>0.1089-0.1926</t>
  </si>
  <si>
    <t>0.1105-0.2035</t>
  </si>
  <si>
    <t>0.1191-0.2044</t>
  </si>
  <si>
    <t>ENST00000554914</t>
  </si>
  <si>
    <t>0.1192-0.2090</t>
  </si>
  <si>
    <t>PINX1</t>
  </si>
  <si>
    <t>0.1176-0.2078</t>
  </si>
  <si>
    <t>0.1054-0.1946</t>
  </si>
  <si>
    <t>0.1083-0.1997</t>
  </si>
  <si>
    <t>ENST00000554922</t>
  </si>
  <si>
    <t>EML5</t>
  </si>
  <si>
    <t>0.0802-0.1563</t>
  </si>
  <si>
    <t>0.0818-0.1625</t>
  </si>
  <si>
    <t>0.0808-0.1658</t>
  </si>
  <si>
    <t>ENST00000554943</t>
  </si>
  <si>
    <t>0.0832-0.1679</t>
  </si>
  <si>
    <t>PPP4R3A</t>
  </si>
  <si>
    <t>0.0829-0.1638</t>
  </si>
  <si>
    <t>0.0768-0.1589</t>
  </si>
  <si>
    <t>0.0861-0.1692</t>
  </si>
  <si>
    <t>ENST00000554998</t>
  </si>
  <si>
    <t>0.0805-0.1603</t>
  </si>
  <si>
    <t>WDR25</t>
  </si>
  <si>
    <t>0.0863-0.1689</t>
  </si>
  <si>
    <t>0.0782-0.1555</t>
  </si>
  <si>
    <t>0.0846-0.1672</t>
  </si>
  <si>
    <t>0.0928-0.1789</t>
  </si>
  <si>
    <t>ENST00000555003</t>
  </si>
  <si>
    <t>0.1001-0.1822</t>
  </si>
  <si>
    <t>IL11RA</t>
  </si>
  <si>
    <t>0.0884-0.1752</t>
  </si>
  <si>
    <t>0.0907-0.1755</t>
  </si>
  <si>
    <t>ENST00000555019</t>
  </si>
  <si>
    <t>0.0881-0.1764</t>
  </si>
  <si>
    <t>ASB2</t>
  </si>
  <si>
    <t>0.0897-0.1835</t>
  </si>
  <si>
    <t>0.0934-0.1827</t>
  </si>
  <si>
    <t>0.0879-0.1816</t>
  </si>
  <si>
    <t>ENST00000555030</t>
  </si>
  <si>
    <t>0.0885-0.1769</t>
  </si>
  <si>
    <t>ATP5MJ</t>
  </si>
  <si>
    <t>0.0923-0.1850</t>
  </si>
  <si>
    <t>0.0850-0.1680</t>
  </si>
  <si>
    <t>0.0883-0.1811</t>
  </si>
  <si>
    <t>0.0953-0.1912</t>
  </si>
  <si>
    <t>ENST00000555095</t>
  </si>
  <si>
    <t>SERPINA4</t>
  </si>
  <si>
    <t>0.0864-0.1731</t>
  </si>
  <si>
    <t>0.0875-0.1765</t>
  </si>
  <si>
    <t>0.0858-0.1767</t>
  </si>
  <si>
    <t>ENST00000555099</t>
  </si>
  <si>
    <t>0.0840-0.1674</t>
  </si>
  <si>
    <t>0.0862-0.1686</t>
  </si>
  <si>
    <t>OR4C13</t>
  </si>
  <si>
    <t>0.0830-0.1649</t>
  </si>
  <si>
    <t>0.0802-0.1629</t>
  </si>
  <si>
    <t>0.0816-0.1644</t>
  </si>
  <si>
    <t>0.0833-0.1673</t>
  </si>
  <si>
    <t>ENST00000555238</t>
  </si>
  <si>
    <t>0.0799-0.1620</t>
  </si>
  <si>
    <t>NUMB</t>
  </si>
  <si>
    <t>0.0811-0.1656</t>
  </si>
  <si>
    <t>0.0800-0.1567</t>
  </si>
  <si>
    <t>0.0703-0.1502</t>
  </si>
  <si>
    <t>ENST00000555265</t>
  </si>
  <si>
    <t>0.0887-0.1787</t>
  </si>
  <si>
    <t>CEP128</t>
  </si>
  <si>
    <t>0.0923-0.1742</t>
  </si>
  <si>
    <t>0.0880-0.1806</t>
  </si>
  <si>
    <t>0.0944-0.1892</t>
  </si>
  <si>
    <t>0.0951-0.1868</t>
  </si>
  <si>
    <t>ENST00000555414</t>
  </si>
  <si>
    <t>0.0902-0.1838</t>
  </si>
  <si>
    <t>APEX1</t>
  </si>
  <si>
    <t>0.0912-0.1885</t>
  </si>
  <si>
    <t>0.0957-0.1849</t>
  </si>
  <si>
    <t>0.0931-0.1878</t>
  </si>
  <si>
    <t>ENST00000555427</t>
  </si>
  <si>
    <t>0.0936-0.1883</t>
  </si>
  <si>
    <t>0.0942-0.1846</t>
  </si>
  <si>
    <t>MC1R</t>
  </si>
  <si>
    <t>0.0891-0.1735</t>
  </si>
  <si>
    <t>0.0948-0.1874</t>
  </si>
  <si>
    <t>0.0935-0.1877</t>
  </si>
  <si>
    <t>ENST00000555463</t>
  </si>
  <si>
    <t>0.0906-0.1814</t>
  </si>
  <si>
    <t>ACYP1</t>
  </si>
  <si>
    <t>0.0962-0.1871</t>
  </si>
  <si>
    <t>0.0880-0.1822</t>
  </si>
  <si>
    <t>0.0922-0.1873</t>
  </si>
  <si>
    <t>ENST00000555633</t>
  </si>
  <si>
    <t>0.0906-0.1853</t>
  </si>
  <si>
    <t>RAX2</t>
  </si>
  <si>
    <t>0.0911-0.1867</t>
  </si>
  <si>
    <t>0.0860-0.1725</t>
  </si>
  <si>
    <t>0.0847-0.1737</t>
  </si>
  <si>
    <t>ENST00000555661</t>
  </si>
  <si>
    <t>0.0832-0.1710</t>
  </si>
  <si>
    <t>PTGR2</t>
  </si>
  <si>
    <t>0.0881-0.1712</t>
  </si>
  <si>
    <t>0.0832-0.1662</t>
  </si>
  <si>
    <t>0.0870-0.1751</t>
  </si>
  <si>
    <t>ENST00000555702</t>
  </si>
  <si>
    <t>0.0847-0.1644</t>
  </si>
  <si>
    <t>SLC7A7</t>
  </si>
  <si>
    <t>0.0815-0.1613</t>
  </si>
  <si>
    <t>0.0826-0.1691</t>
  </si>
  <si>
    <t>0.0885-0.1685</t>
  </si>
  <si>
    <t>0.0857-0.1721</t>
  </si>
  <si>
    <t>ENST00000555728</t>
  </si>
  <si>
    <t>0.0865-0.1768</t>
  </si>
  <si>
    <t>ITGA7</t>
  </si>
  <si>
    <t>0.0866-0.1690</t>
  </si>
  <si>
    <t>0.0851-0.1688</t>
  </si>
  <si>
    <t>0.0845-0.1647</t>
  </si>
  <si>
    <t>ENST00000555761</t>
  </si>
  <si>
    <t>SNW1</t>
  </si>
  <si>
    <t>0.0852-0.1690</t>
  </si>
  <si>
    <t>0.0912-0.1843</t>
  </si>
  <si>
    <t>0.0887-0.1703</t>
  </si>
  <si>
    <t>ENST00000555818</t>
  </si>
  <si>
    <t>0.0906-0.1824</t>
  </si>
  <si>
    <t>SIPA1L1</t>
  </si>
  <si>
    <t>0.0869-0.1736</t>
  </si>
  <si>
    <t>0.0941-0.1784</t>
  </si>
  <si>
    <t>0.0908-0.1837</t>
  </si>
  <si>
    <t>ENST00000555835</t>
  </si>
  <si>
    <t>0.0907-0.1750</t>
  </si>
  <si>
    <t>0.0901-0.1749</t>
  </si>
  <si>
    <t>RNASE4</t>
  </si>
  <si>
    <t>0.0925-0.1813</t>
  </si>
  <si>
    <t>0.0904-0.1800</t>
  </si>
  <si>
    <t>0.0874-0.1702</t>
  </si>
  <si>
    <t>0.0855-0.1746</t>
  </si>
  <si>
    <t>ENST00000555868</t>
  </si>
  <si>
    <t>0.0905-0.1757</t>
  </si>
  <si>
    <t>TMEM30B</t>
  </si>
  <si>
    <t>0.0900-0.1745</t>
  </si>
  <si>
    <t>0.0865-0.1641</t>
  </si>
  <si>
    <t>0.0885-0.1797</t>
  </si>
  <si>
    <t>0.0838-0.1698</t>
  </si>
  <si>
    <t>ENST00000555993</t>
  </si>
  <si>
    <t>0.0919-0.1742</t>
  </si>
  <si>
    <t>MAP3K9</t>
  </si>
  <si>
    <t>0.0893-0.1752</t>
  </si>
  <si>
    <t>0.0870-0.1683</t>
  </si>
  <si>
    <t>ENST00000556126</t>
  </si>
  <si>
    <t>0.0945-0.1819</t>
  </si>
  <si>
    <t>SMIM6</t>
  </si>
  <si>
    <t>0.0849-0.1690</t>
  </si>
  <si>
    <t>0.0905-0.1871</t>
  </si>
  <si>
    <t>0.0905-0.1808</t>
  </si>
  <si>
    <t>ENST00000556412</t>
  </si>
  <si>
    <t>0.0894-0.1776</t>
  </si>
  <si>
    <t>VIPAS39</t>
  </si>
  <si>
    <t>0.0910-0.1805</t>
  </si>
  <si>
    <t>0.0887-0.1750</t>
  </si>
  <si>
    <t>0.0887-0.1789</t>
  </si>
  <si>
    <t>ENST00000556440</t>
  </si>
  <si>
    <t>0.0817-0.1743</t>
  </si>
  <si>
    <t>0.0861-0.1701</t>
  </si>
  <si>
    <t>CEP95</t>
  </si>
  <si>
    <t>0.0829-0.1647</t>
  </si>
  <si>
    <t>0.0814-0.1665</t>
  </si>
  <si>
    <t>0.0842-0.1672</t>
  </si>
  <si>
    <t>ENST00000556489</t>
  </si>
  <si>
    <t>0.0850-0.1729</t>
  </si>
  <si>
    <t>0.0772-0.1580</t>
  </si>
  <si>
    <t>PROX2</t>
  </si>
  <si>
    <t>0.0781-0.1653</t>
  </si>
  <si>
    <t>0.0823-0.1703</t>
  </si>
  <si>
    <t>ENST00000556492</t>
  </si>
  <si>
    <t>0.0899-0.1780</t>
  </si>
  <si>
    <t>NAA30</t>
  </si>
  <si>
    <t>0.0778-0.1632</t>
  </si>
  <si>
    <t>0.0778-0.1658</t>
  </si>
  <si>
    <t>ENST00000556509</t>
  </si>
  <si>
    <t>0.0543-0.1277</t>
  </si>
  <si>
    <t>DPF3</t>
  </si>
  <si>
    <t>0.0546-0.1295</t>
  </si>
  <si>
    <t>0.0535-0.1320</t>
  </si>
  <si>
    <t>0.0532-0.1315</t>
  </si>
  <si>
    <t>ENST00000556526</t>
  </si>
  <si>
    <t>0.0561-0.1328</t>
  </si>
  <si>
    <t>RNASE12</t>
  </si>
  <si>
    <t>0.0603-0.1393</t>
  </si>
  <si>
    <t>0.0515-0.1284</t>
  </si>
  <si>
    <t>ENST00000556564</t>
  </si>
  <si>
    <t>0.0549-0.1319</t>
  </si>
  <si>
    <t>PTPN21</t>
  </si>
  <si>
    <t>0.0514-0.1267</t>
  </si>
  <si>
    <t>0.0555-0.1351</t>
  </si>
  <si>
    <t>0.0626-0.1454</t>
  </si>
  <si>
    <t>ENST00000556573</t>
  </si>
  <si>
    <t>0.0664-0.1476</t>
  </si>
  <si>
    <t>TMEM179</t>
  </si>
  <si>
    <t>0.0583-0.1434</t>
  </si>
  <si>
    <t>0.0585-0.1401</t>
  </si>
  <si>
    <t>0.0580-0.1440</t>
  </si>
  <si>
    <t>ENST00000556674</t>
  </si>
  <si>
    <t>0.0571-0.1453</t>
  </si>
  <si>
    <t>TGFB3</t>
  </si>
  <si>
    <t>0.0575-0.1419</t>
  </si>
  <si>
    <t>0.0608-0.1442</t>
  </si>
  <si>
    <t>0.0582-0.1477</t>
  </si>
  <si>
    <t>ENST00000556732</t>
  </si>
  <si>
    <t>0.0599-0.1435</t>
  </si>
  <si>
    <t>0.0590-0.1470</t>
  </si>
  <si>
    <t>NDUFA4L2</t>
  </si>
  <si>
    <t>0.0562-0.1338</t>
  </si>
  <si>
    <t>0.0595-0.1466</t>
  </si>
  <si>
    <t>0.0600-0.1503</t>
  </si>
  <si>
    <t>ENST00000556816</t>
  </si>
  <si>
    <t>0.0579-0.1414</t>
  </si>
  <si>
    <t>ISCA2</t>
  </si>
  <si>
    <t>0.0599-0.1451</t>
  </si>
  <si>
    <t>0.0552-0.1396</t>
  </si>
  <si>
    <t>0.0562-0.1349</t>
  </si>
  <si>
    <t>ENST00000556883</t>
  </si>
  <si>
    <t>0.0552-0.1332</t>
  </si>
  <si>
    <t>MOAP1</t>
  </si>
  <si>
    <t>0.0567-0.1356</t>
  </si>
  <si>
    <t>0.0530-0.1321</t>
  </si>
  <si>
    <t>0.0508-0.1288</t>
  </si>
  <si>
    <t>ENST00000556994</t>
  </si>
  <si>
    <t>0.0511-0.1288</t>
  </si>
  <si>
    <t>0.0519-0.1307</t>
  </si>
  <si>
    <t>SRP54</t>
  </si>
  <si>
    <t>0.0518-0.1254</t>
  </si>
  <si>
    <t>0.0449-0.1185</t>
  </si>
  <si>
    <t>0.0590-0.1455</t>
  </si>
  <si>
    <t>ENST00000557006</t>
  </si>
  <si>
    <t>0.0601-0.1387</t>
  </si>
  <si>
    <t>TMEM229B</t>
  </si>
  <si>
    <t>0.0590-0.1463</t>
  </si>
  <si>
    <t>0.0608-0.1516</t>
  </si>
  <si>
    <t>0.0598-0.1448</t>
  </si>
  <si>
    <t>ENST00000557010</t>
  </si>
  <si>
    <t>0.0591-0.1458</t>
  </si>
  <si>
    <t>DIO2</t>
  </si>
  <si>
    <t>0.0599-0.1537</t>
  </si>
  <si>
    <t>0.0624-0.1465</t>
  </si>
  <si>
    <t>0.0624-0.1503</t>
  </si>
  <si>
    <t>0.0620-0.1503</t>
  </si>
  <si>
    <t>ENST00000557016</t>
  </si>
  <si>
    <t>0.0641-0.1494</t>
  </si>
  <si>
    <t>ERH</t>
  </si>
  <si>
    <t>0.0588-0.1396</t>
  </si>
  <si>
    <t>0.0628-0.1506</t>
  </si>
  <si>
    <t>0.0624-0.1532</t>
  </si>
  <si>
    <t>ENST00000557224</t>
  </si>
  <si>
    <t>0.0578-0.1444</t>
  </si>
  <si>
    <t>FOXP3</t>
  </si>
  <si>
    <t>0.0634-0.1515</t>
  </si>
  <si>
    <t>0.0568-0.1454</t>
  </si>
  <si>
    <t>0.0596-0.1516</t>
  </si>
  <si>
    <t>0.0601-0.1494</t>
  </si>
  <si>
    <t>ENST00000557301</t>
  </si>
  <si>
    <t>RGMA</t>
  </si>
  <si>
    <t>0.0608-0.1415</t>
  </si>
  <si>
    <t>0.0570-0.1405</t>
  </si>
  <si>
    <t>0.0537-0.1361</t>
  </si>
  <si>
    <t>0.0593-0.1385</t>
  </si>
  <si>
    <t>ENST00000557376</t>
  </si>
  <si>
    <t>0.0537-0.1313</t>
  </si>
  <si>
    <t>GNG2</t>
  </si>
  <si>
    <t>0.0581-0.1413</t>
  </si>
  <si>
    <t>0.0555-0.1301</t>
  </si>
  <si>
    <t>0.0536-0.1299</t>
  </si>
  <si>
    <t>ENST00000557413</t>
  </si>
  <si>
    <t>0.0570-0.1390</t>
  </si>
  <si>
    <t>RPS6KL1</t>
  </si>
  <si>
    <t>0.0580-0.1350</t>
  </si>
  <si>
    <t>0.0531-0.1346</t>
  </si>
  <si>
    <t>0.0590-0.1452</t>
  </si>
  <si>
    <t>ENST00000557431</t>
  </si>
  <si>
    <t>0.0575-0.1365</t>
  </si>
  <si>
    <t>SLIRP</t>
  </si>
  <si>
    <t>0.0580-0.1386</t>
  </si>
  <si>
    <t>0.0535-0.1273</t>
  </si>
  <si>
    <t>0.0572-0.1333</t>
  </si>
  <si>
    <t>ENST00000557540</t>
  </si>
  <si>
    <t>0.0574-0.1376</t>
  </si>
  <si>
    <t>ETFRF1</t>
  </si>
  <si>
    <t>0.0590-0.1473</t>
  </si>
  <si>
    <t>0.0577-0.1355</t>
  </si>
  <si>
    <t>0.0576-0.1440</t>
  </si>
  <si>
    <t>0.0565-0.1400</t>
  </si>
  <si>
    <t>ENST00000557636</t>
  </si>
  <si>
    <t>0.0632-0.1433</t>
  </si>
  <si>
    <t>0.0607-0.1482</t>
  </si>
  <si>
    <t>TTLL5</t>
  </si>
  <si>
    <t>0.0598-0.1412</t>
  </si>
  <si>
    <t>0.0587-0.1410</t>
  </si>
  <si>
    <t>0.0602-0.1448</t>
  </si>
  <si>
    <t>ENST00000557640</t>
  </si>
  <si>
    <t>0.0590-0.1426</t>
  </si>
  <si>
    <t>RD3L</t>
  </si>
  <si>
    <t>0.0601-0.1416</t>
  </si>
  <si>
    <t>0.0575-0.1414</t>
  </si>
  <si>
    <t>ENST00000557644</t>
  </si>
  <si>
    <t>0.0578-0.1388</t>
  </si>
  <si>
    <t>NEDD1</t>
  </si>
  <si>
    <t>0.0580-0.1388</t>
  </si>
  <si>
    <t>0.0575-0.1336</t>
  </si>
  <si>
    <t>0.0585-0.1443</t>
  </si>
  <si>
    <t>ENST00000557677</t>
  </si>
  <si>
    <t>0.0577-0.1366</t>
  </si>
  <si>
    <t>OR4N2</t>
  </si>
  <si>
    <t>0.0616-0.1392</t>
  </si>
  <si>
    <t>0.0612-0.1430</t>
  </si>
  <si>
    <t>0.0582-0.1376</t>
  </si>
  <si>
    <t>0.0641-0.1482</t>
  </si>
  <si>
    <t>ENST00000557690</t>
  </si>
  <si>
    <t>0.0587-0.1406</t>
  </si>
  <si>
    <t>CNIH1</t>
  </si>
  <si>
    <t>0.0632-0.1552</t>
  </si>
  <si>
    <t>0.0581-0.1461</t>
  </si>
  <si>
    <t>0.0593-0.1428</t>
  </si>
  <si>
    <t>ENST00000557854</t>
  </si>
  <si>
    <t>0.0604-0.1443</t>
  </si>
  <si>
    <t>GMPR2</t>
  </si>
  <si>
    <t>0.0586-0.1417</t>
  </si>
  <si>
    <t>0.0601-0.1437</t>
  </si>
  <si>
    <t>0.0541-0.1392</t>
  </si>
  <si>
    <t>0.0576-0.1373</t>
  </si>
  <si>
    <t>ENST00000557933</t>
  </si>
  <si>
    <t>0.0543-0.1315</t>
  </si>
  <si>
    <t>LDLR</t>
  </si>
  <si>
    <t>0.0533-0.1350</t>
  </si>
  <si>
    <t>0.0565-0.1339</t>
  </si>
  <si>
    <t>ENST00000557942</t>
  </si>
  <si>
    <t>0.0542-0.1374</t>
  </si>
  <si>
    <t>0.0536-0.1298</t>
  </si>
  <si>
    <t>MEF2A</t>
  </si>
  <si>
    <t>0.0540-0.1334</t>
  </si>
  <si>
    <t>0.0554-0.1355</t>
  </si>
  <si>
    <t>0.0538-0.1366</t>
  </si>
  <si>
    <t>0.0470-0.1287</t>
  </si>
  <si>
    <t>0.0500-0.1295</t>
  </si>
  <si>
    <t>0.0478-0.1313</t>
  </si>
  <si>
    <t>0.0143-0.0586</t>
  </si>
  <si>
    <t>0.0134-0.0568</t>
  </si>
  <si>
    <t>0.0128-0.0585</t>
  </si>
  <si>
    <t>0.0130-0.0603</t>
  </si>
  <si>
    <t>0.0141-0.0607</t>
  </si>
  <si>
    <t>0.0167-0.0692</t>
  </si>
  <si>
    <t>0.0130-0.0565</t>
  </si>
  <si>
    <t>0.0134-0.0587</t>
  </si>
  <si>
    <t>ENST00000557943</t>
  </si>
  <si>
    <t>0.0127-0.0568</t>
  </si>
  <si>
    <t>ETFA</t>
  </si>
  <si>
    <t>0.0125-0.0572</t>
  </si>
  <si>
    <t>0.0143-0.0629</t>
  </si>
  <si>
    <t>0.0166-0.0673</t>
  </si>
  <si>
    <t>0.0118-0.0570</t>
  </si>
  <si>
    <t>ENST00000558008</t>
  </si>
  <si>
    <t>0.0138-0.0638</t>
  </si>
  <si>
    <t>PCLAF</t>
  </si>
  <si>
    <t>0.0138-0.0642</t>
  </si>
  <si>
    <t>0.0120-0.0590</t>
  </si>
  <si>
    <t>0.0143-0.0649</t>
  </si>
  <si>
    <t>ENST00000558011</t>
  </si>
  <si>
    <t>0.0123-0.0614</t>
  </si>
  <si>
    <t>AP3S2</t>
  </si>
  <si>
    <t>0.0151-0.0688</t>
  </si>
  <si>
    <t>0.0141-0.0658</t>
  </si>
  <si>
    <t>ENST00000558012</t>
  </si>
  <si>
    <t>0.0141-0.0662</t>
  </si>
  <si>
    <t>PSTPIP1</t>
  </si>
  <si>
    <t>0.0147-0.0690</t>
  </si>
  <si>
    <t>0.0139-0.0624</t>
  </si>
  <si>
    <t>0.0150-0.0684</t>
  </si>
  <si>
    <t>ENST00000558017</t>
  </si>
  <si>
    <t>0.0153-0.0660</t>
  </si>
  <si>
    <t>0.0123-0.0578</t>
  </si>
  <si>
    <t>GDPGP1</t>
  </si>
  <si>
    <t>0.0141-0.0602</t>
  </si>
  <si>
    <t>0.0127-0.0561</t>
  </si>
  <si>
    <t>0.0136-0.0597</t>
  </si>
  <si>
    <t>ENST00000558134</t>
  </si>
  <si>
    <t>0.0116-0.0526</t>
  </si>
  <si>
    <t>SEC11A</t>
  </si>
  <si>
    <t>0.0120-0.0557</t>
  </si>
  <si>
    <t>0.0110-0.0514</t>
  </si>
  <si>
    <t>0.0111-0.0509</t>
  </si>
  <si>
    <t>ENST00000558583</t>
  </si>
  <si>
    <t>0.0085-0.0470</t>
  </si>
  <si>
    <t>SHISA9</t>
  </si>
  <si>
    <t>0.0135-0.0633</t>
  </si>
  <si>
    <t>0.0151-0.0625</t>
  </si>
  <si>
    <t>0.0146-0.0661</t>
  </si>
  <si>
    <t>ENST00000558663</t>
  </si>
  <si>
    <t>0.0156-0.0719</t>
  </si>
  <si>
    <t>0.0135-0.0630</t>
  </si>
  <si>
    <t>TTC23</t>
  </si>
  <si>
    <t>0.0148-0.0683</t>
  </si>
  <si>
    <t>0.0121-0.0630</t>
  </si>
  <si>
    <t>0.0151-0.0684</t>
  </si>
  <si>
    <t>ENST00000558726</t>
  </si>
  <si>
    <t>0.0164-0.0691</t>
  </si>
  <si>
    <t>TMC3</t>
  </si>
  <si>
    <t>0.0145-0.0673</t>
  </si>
  <si>
    <t>0.0158-0.0702</t>
  </si>
  <si>
    <t>0.0151-0.0644</t>
  </si>
  <si>
    <t>0.0157-0.0669</t>
  </si>
  <si>
    <t>ENST00000559089</t>
  </si>
  <si>
    <t>0.0143-0.0653</t>
  </si>
  <si>
    <t>UBAP1L</t>
  </si>
  <si>
    <t>0.0132-0.0594</t>
  </si>
  <si>
    <t>0.0158-0.0699</t>
  </si>
  <si>
    <t>0.0149-0.0665</t>
  </si>
  <si>
    <t>ENST00000559228</t>
  </si>
  <si>
    <t>0.0135-0.0647</t>
  </si>
  <si>
    <t>0.0150-0.0705</t>
  </si>
  <si>
    <t>MINDY2</t>
  </si>
  <si>
    <t>0.0157-0.0722</t>
  </si>
  <si>
    <t>0.0158-0.0680</t>
  </si>
  <si>
    <t>ENST00000559313</t>
  </si>
  <si>
    <t>0.0117-0.0547</t>
  </si>
  <si>
    <t>CCDC9B</t>
  </si>
  <si>
    <t>0.0134-0.0581</t>
  </si>
  <si>
    <t>0.0109-0.0500</t>
  </si>
  <si>
    <t>0.0155-0.0676</t>
  </si>
  <si>
    <t>0.0135-0.0593</t>
  </si>
  <si>
    <t>ENST00000559390</t>
  </si>
  <si>
    <t>0.0117-0.0537</t>
  </si>
  <si>
    <t>TRIM69</t>
  </si>
  <si>
    <t>0.0123-0.0558</t>
  </si>
  <si>
    <t>0.0097-0.0470</t>
  </si>
  <si>
    <t>0.0149-0.0669</t>
  </si>
  <si>
    <t>ENST00000559418</t>
  </si>
  <si>
    <t>WDR72</t>
  </si>
  <si>
    <t>0.0141-0.0644</t>
  </si>
  <si>
    <t>0.0141-0.0604</t>
  </si>
  <si>
    <t>0.0150-0.0606</t>
  </si>
  <si>
    <t>ENST00000559450</t>
  </si>
  <si>
    <t>0.0164-0.0694</t>
  </si>
  <si>
    <t>CERS4</t>
  </si>
  <si>
    <t>0.0134-0.0653</t>
  </si>
  <si>
    <t>0.0142-0.0599</t>
  </si>
  <si>
    <t>0.0140-0.0632</t>
  </si>
  <si>
    <t>0.0130-0.0605</t>
  </si>
  <si>
    <t>ENST00000559471</t>
  </si>
  <si>
    <t>0.0155-0.0659</t>
  </si>
  <si>
    <t>SECISBP2L</t>
  </si>
  <si>
    <t>0.0153-0.0665</t>
  </si>
  <si>
    <t>0.0146-0.0636</t>
  </si>
  <si>
    <t>0.0144-0.0649</t>
  </si>
  <si>
    <t>ENST00000559488</t>
  </si>
  <si>
    <t>0.0151-0.0651</t>
  </si>
  <si>
    <t>0.0176-0.0727</t>
  </si>
  <si>
    <t>ITGB3</t>
  </si>
  <si>
    <t>0.0138-0.0609</t>
  </si>
  <si>
    <t>0.0134-0.0611</t>
  </si>
  <si>
    <t>0.0133-0.0596</t>
  </si>
  <si>
    <t>ENST00000559717</t>
  </si>
  <si>
    <t>0.0143-0.0636</t>
  </si>
  <si>
    <t>MAN2A2</t>
  </si>
  <si>
    <t>0.0143-0.0610</t>
  </si>
  <si>
    <t>0.0136-0.0616</t>
  </si>
  <si>
    <t>0.0159-0.0669</t>
  </si>
  <si>
    <t>0.0159-0.0683</t>
  </si>
  <si>
    <t>ENST00000559722</t>
  </si>
  <si>
    <t>0.0146-0.0645</t>
  </si>
  <si>
    <t>MTHFS</t>
  </si>
  <si>
    <t>0.0156-0.0657</t>
  </si>
  <si>
    <t>0.0136-0.0620</t>
  </si>
  <si>
    <t>ENST00000559780</t>
  </si>
  <si>
    <t>0.0201-0.0900</t>
  </si>
  <si>
    <t>ANXA2</t>
  </si>
  <si>
    <t>0.0159-0.0691</t>
  </si>
  <si>
    <t>0.0155-0.0669</t>
  </si>
  <si>
    <t>0.0150-0.0622</t>
  </si>
  <si>
    <t>ENST00000559911</t>
  </si>
  <si>
    <t>0.0157-0.0671</t>
  </si>
  <si>
    <t>CCDC32</t>
  </si>
  <si>
    <t>0.0156-0.0679</t>
  </si>
  <si>
    <t>0.0135-0.0635</t>
  </si>
  <si>
    <t>0.0141-0.0618</t>
  </si>
  <si>
    <t>ENST00000559929</t>
  </si>
  <si>
    <t>0.0133-0.0599</t>
  </si>
  <si>
    <t>TLE3</t>
  </si>
  <si>
    <t>0.0126-0.0578</t>
  </si>
  <si>
    <t>0.0159-0.0706</t>
  </si>
  <si>
    <t>0.0116-0.0535</t>
  </si>
  <si>
    <t>ENST00000560031</t>
  </si>
  <si>
    <t>0.0132-0.0573</t>
  </si>
  <si>
    <t>GALK2</t>
  </si>
  <si>
    <t>0.0116-0.0573</t>
  </si>
  <si>
    <t>0.0048-0.0252</t>
  </si>
  <si>
    <t>0.0059-0.0300</t>
  </si>
  <si>
    <t>ENST00000560055</t>
  </si>
  <si>
    <t>0.0066-0.0366</t>
  </si>
  <si>
    <t>RPL28</t>
  </si>
  <si>
    <t>0.0659-0.1470</t>
  </si>
  <si>
    <t>0.0661-0.1505</t>
  </si>
  <si>
    <t>ENST00000560079</t>
  </si>
  <si>
    <t>0.0705-0.1592</t>
  </si>
  <si>
    <t>ZNF592</t>
  </si>
  <si>
    <t>0.0709-0.1574</t>
  </si>
  <si>
    <t>0.0673-0.1512</t>
  </si>
  <si>
    <t>0.0642-0.1503</t>
  </si>
  <si>
    <t>0.0717-0.1580</t>
  </si>
  <si>
    <t>ENST00000560104</t>
  </si>
  <si>
    <t>0.0698-0.1563</t>
  </si>
  <si>
    <t>BLID</t>
  </si>
  <si>
    <t>0.0698-0.1606</t>
  </si>
  <si>
    <t>0.0673-0.1478</t>
  </si>
  <si>
    <t>K3P+R2</t>
  </si>
  <si>
    <t>0.0716-0.1593</t>
  </si>
  <si>
    <t>0.0800-0.1726</t>
  </si>
  <si>
    <t>0.0755-0.1633</t>
  </si>
  <si>
    <t>ENST00000560369</t>
  </si>
  <si>
    <t>0.0732-0.1632</t>
  </si>
  <si>
    <t>LRRC49</t>
  </si>
  <si>
    <t>0.0770-0.1665</t>
  </si>
  <si>
    <t>0.0766-0.1701</t>
  </si>
  <si>
    <t>0.0763-0.1757</t>
  </si>
  <si>
    <t>0.0708-0.1567</t>
  </si>
  <si>
    <t>0.0786-0.1736</t>
  </si>
  <si>
    <t>ENST00000560601</t>
  </si>
  <si>
    <t>0.0739-0.1728</t>
  </si>
  <si>
    <t>0.0734-0.1661</t>
  </si>
  <si>
    <t>ACAN</t>
  </si>
  <si>
    <t>0.0733-0.1720</t>
  </si>
  <si>
    <t>0.0733-0.1660</t>
  </si>
  <si>
    <t>0.0724-0.1716</t>
  </si>
  <si>
    <t>0.0795-0.1828</t>
  </si>
  <si>
    <t>0.0731-0.1632</t>
  </si>
  <si>
    <t>ENST00000560626</t>
  </si>
  <si>
    <t>0.0745-0.1646</t>
  </si>
  <si>
    <t>PEAK1</t>
  </si>
  <si>
    <t>0.0701-0.1642</t>
  </si>
  <si>
    <t>0.0707-0.1592</t>
  </si>
  <si>
    <t>0.0709-0.1547</t>
  </si>
  <si>
    <t>ENST00000560741</t>
  </si>
  <si>
    <t>0.0720-0.1553</t>
  </si>
  <si>
    <t>ISG20</t>
  </si>
  <si>
    <t>0.0678-0.1500</t>
  </si>
  <si>
    <t>0.0680-0.1550</t>
  </si>
  <si>
    <t>0.0623-0.1492</t>
  </si>
  <si>
    <t>ENST00000560778</t>
  </si>
  <si>
    <t>0.0696-0.1536</t>
  </si>
  <si>
    <t>CTXND1</t>
  </si>
  <si>
    <t>0.0676-0.1609</t>
  </si>
  <si>
    <t>0.0678-0.1492</t>
  </si>
  <si>
    <t>0.0672-0.1514</t>
  </si>
  <si>
    <t>ENST00000560891</t>
  </si>
  <si>
    <t>0.0740-0.1721</t>
  </si>
  <si>
    <t>0.0768-0.1658</t>
  </si>
  <si>
    <t>DMXL2</t>
  </si>
  <si>
    <t>0.0741-0.1719</t>
  </si>
  <si>
    <t>0.0764-0.1739</t>
  </si>
  <si>
    <t>0.0785-0.1753</t>
  </si>
  <si>
    <t>ENST00000560978</t>
  </si>
  <si>
    <t>0.0699-0.1707</t>
  </si>
  <si>
    <t>NDUFAF1</t>
  </si>
  <si>
    <t>0.0721-0.1724</t>
  </si>
  <si>
    <t>0.0803-0.1757</t>
  </si>
  <si>
    <t>0.0762-0.1720</t>
  </si>
  <si>
    <t>0.0812-0.1775</t>
  </si>
  <si>
    <t>ENST00000561013</t>
  </si>
  <si>
    <t>0.0779-0.1751</t>
  </si>
  <si>
    <t>HOMEZ</t>
  </si>
  <si>
    <t>0.0754-0.1663</t>
  </si>
  <si>
    <t>0.0762-0.1738</t>
  </si>
  <si>
    <t>0.0797-0.1718</t>
  </si>
  <si>
    <t>ENST00000561028</t>
  </si>
  <si>
    <t>0.0768-0.1739</t>
  </si>
  <si>
    <t>NRL</t>
  </si>
  <si>
    <t>0.0794-0.1750</t>
  </si>
  <si>
    <t>0.0696-0.1669</t>
  </si>
  <si>
    <t>0.0824-0.1790</t>
  </si>
  <si>
    <t>ENST00000561069</t>
  </si>
  <si>
    <t>0.0779-0.1795</t>
  </si>
  <si>
    <t>APBA2</t>
  </si>
  <si>
    <t>0.0759-0.1807</t>
  </si>
  <si>
    <t>0.0735-0.1654</t>
  </si>
  <si>
    <t>0.0716-0.1671</t>
  </si>
  <si>
    <t>ENST00000561096</t>
  </si>
  <si>
    <t>0.0701-0.1596</t>
  </si>
  <si>
    <t>MEIS3</t>
  </si>
  <si>
    <t>0.0722-0.1621</t>
  </si>
  <si>
    <t>0.0686-0.1556</t>
  </si>
  <si>
    <t>0.0713-0.1653</t>
  </si>
  <si>
    <t>ENST00000561100</t>
  </si>
  <si>
    <t>GPR176</t>
  </si>
  <si>
    <t>0.0676-0.1508</t>
  </si>
  <si>
    <t>0.0645-0.1577</t>
  </si>
  <si>
    <t>ENST00000561157</t>
  </si>
  <si>
    <t>0.0713-0.1615</t>
  </si>
  <si>
    <t>RPS17</t>
  </si>
  <si>
    <t>0.0730-0.1678</t>
  </si>
  <si>
    <t>0.0728-0.1580</t>
  </si>
  <si>
    <t>0.0706-0.1598</t>
  </si>
  <si>
    <t>0.0698-0.1545</t>
  </si>
  <si>
    <t>ENST00000561180</t>
  </si>
  <si>
    <t>0.0694-0.1548</t>
  </si>
  <si>
    <t>RASGRP1</t>
  </si>
  <si>
    <t>0.0672-0.1576</t>
  </si>
  <si>
    <t>0.0685-0.1638</t>
  </si>
  <si>
    <t>0.0746-0.1620</t>
  </si>
  <si>
    <t>ENST00000561186</t>
  </si>
  <si>
    <t>0.0752-0.1711</t>
  </si>
  <si>
    <t>RNF111</t>
  </si>
  <si>
    <t>0.0751-0.1706</t>
  </si>
  <si>
    <t>0.0773-0.1628</t>
  </si>
  <si>
    <t>0.0784-0.1709</t>
  </si>
  <si>
    <t>0.0763-0.1697</t>
  </si>
  <si>
    <t>ENST00000561198</t>
  </si>
  <si>
    <t>0.0777-0.1699</t>
  </si>
  <si>
    <t>BCL2L10</t>
  </si>
  <si>
    <t>0.0748-0.1717</t>
  </si>
  <si>
    <t>0.0781-0.1734</t>
  </si>
  <si>
    <t>0.0707-0.1594</t>
  </si>
  <si>
    <t>ENST00000561311</t>
  </si>
  <si>
    <t>0.0719-0.1631</t>
  </si>
  <si>
    <t>0.0784-0.1705</t>
  </si>
  <si>
    <t>TLN2</t>
  </si>
  <si>
    <t>0.0751-0.1637</t>
  </si>
  <si>
    <t>0.0757-0.1577</t>
  </si>
  <si>
    <t>0.0760-0.1694</t>
  </si>
  <si>
    <t>ENST00000561491</t>
  </si>
  <si>
    <t>0.0750-0.1617</t>
  </si>
  <si>
    <t>0.0760-0.1620</t>
  </si>
  <si>
    <t>MT2A</t>
  </si>
  <si>
    <t>0.0749-0.1624</t>
  </si>
  <si>
    <t>0.0690-0.1567</t>
  </si>
  <si>
    <t>0.0760-0.1704</t>
  </si>
  <si>
    <t>ENST00000561509</t>
  </si>
  <si>
    <t>0.0725-0.1644</t>
  </si>
  <si>
    <t>TP53TG3C</t>
  </si>
  <si>
    <t>0.0844-0.1798</t>
  </si>
  <si>
    <t>0.0755-0.1719</t>
  </si>
  <si>
    <t>0.0772-0.1689</t>
  </si>
  <si>
    <t>ENST00000561555</t>
  </si>
  <si>
    <t>0.0767-0.1681</t>
  </si>
  <si>
    <t>CDIPT</t>
  </si>
  <si>
    <t>0.0768-0.1671</t>
  </si>
  <si>
    <t>0.0754-0.1707</t>
  </si>
  <si>
    <t>0.0680-0.1606</t>
  </si>
  <si>
    <t>0.0697-0.1594</t>
  </si>
  <si>
    <t>ENST00000561639</t>
  </si>
  <si>
    <t>0.0692-0.1552</t>
  </si>
  <si>
    <t>TSNAXIP1</t>
  </si>
  <si>
    <t>0.0682-0.1576</t>
  </si>
  <si>
    <t>0.0655-0.1542</t>
  </si>
  <si>
    <t>0.0679-0.1581</t>
  </si>
  <si>
    <t>0.0656-0.1491</t>
  </si>
  <si>
    <t>0.0641-0.1539</t>
  </si>
  <si>
    <t>ENST00000561640</t>
  </si>
  <si>
    <t>0.0733-0.1608</t>
  </si>
  <si>
    <t>MT3</t>
  </si>
  <si>
    <t>0.0700-0.1614</t>
  </si>
  <si>
    <t>0.0702-0.1651</t>
  </si>
  <si>
    <t>0.0642-0.1530</t>
  </si>
  <si>
    <t>0.0634-0.1554</t>
  </si>
  <si>
    <t>ENST00000561754</t>
  </si>
  <si>
    <t>TLE7</t>
  </si>
  <si>
    <t>0.0502-0.1303</t>
  </si>
  <si>
    <t>0.0487-0.1322</t>
  </si>
  <si>
    <t>0.0493-0.1363</t>
  </si>
  <si>
    <t>ENST00000561878</t>
  </si>
  <si>
    <t>0.0498-0.1361</t>
  </si>
  <si>
    <t>TMEM170A</t>
  </si>
  <si>
    <t>0.0510-0.1354</t>
  </si>
  <si>
    <t>0.0473-0.1324</t>
  </si>
  <si>
    <t>0.0524-0.1390</t>
  </si>
  <si>
    <t>ENST00000561882</t>
  </si>
  <si>
    <t>0.0470-0.1310</t>
  </si>
  <si>
    <t>RP11-407P15</t>
  </si>
  <si>
    <t>0.0510-0.1413</t>
  </si>
  <si>
    <t>0.0496-0.1307</t>
  </si>
  <si>
    <t>0.0524-0.1395</t>
  </si>
  <si>
    <t>0.0573-0.1493</t>
  </si>
  <si>
    <t>ENST00000561971</t>
  </si>
  <si>
    <t>0.0537-0.1408</t>
  </si>
  <si>
    <t>ARPP19</t>
  </si>
  <si>
    <t>0.0517-0.1412</t>
  </si>
  <si>
    <t>0.0552-0.1456</t>
  </si>
  <si>
    <t>0.0564-0.1489</t>
  </si>
  <si>
    <t>0.0519-0.1522</t>
  </si>
  <si>
    <t>0.0506-0.1371</t>
  </si>
  <si>
    <t>0.0574-0.1526</t>
  </si>
  <si>
    <t>ENST00000561981</t>
  </si>
  <si>
    <t>0.0511-0.1490</t>
  </si>
  <si>
    <t>FRRS1L</t>
  </si>
  <si>
    <t>0.0532-0.1456</t>
  </si>
  <si>
    <t>0.0569-0.1545</t>
  </si>
  <si>
    <t>0.0531-0.1452</t>
  </si>
  <si>
    <t>0.0532-0.1529</t>
  </si>
  <si>
    <t>ENST00000562103</t>
  </si>
  <si>
    <t>0.0555-0.1575</t>
  </si>
  <si>
    <t>ZNF598</t>
  </si>
  <si>
    <t>0.0531-0.1433</t>
  </si>
  <si>
    <t>0.0575-0.1487</t>
  </si>
  <si>
    <t>0.0499-0.1428</t>
  </si>
  <si>
    <t>0.0531-0.1410</t>
  </si>
  <si>
    <t>ENST00000562188</t>
  </si>
  <si>
    <t>0.0517-0.1338</t>
  </si>
  <si>
    <t>ADAL</t>
  </si>
  <si>
    <t>0.0487-0.1303</t>
  </si>
  <si>
    <t>0.0503-0.1315</t>
  </si>
  <si>
    <t>0.0506-0.1368</t>
  </si>
  <si>
    <t>ENST00000562197</t>
  </si>
  <si>
    <t>0.0461-0.1326</t>
  </si>
  <si>
    <t>TPBGL</t>
  </si>
  <si>
    <t>0.0493-0.1307</t>
  </si>
  <si>
    <t>0.0527-0.1464</t>
  </si>
  <si>
    <t>0.0511-0.1315</t>
  </si>
  <si>
    <t>0.0549-0.1390</t>
  </si>
  <si>
    <t>ENST00000562212</t>
  </si>
  <si>
    <t>0.0517-0.1482</t>
  </si>
  <si>
    <t>SCAMP5</t>
  </si>
  <si>
    <t>0.0561-0.1454</t>
  </si>
  <si>
    <t>0.0534-0.1491</t>
  </si>
  <si>
    <t>0.0575-0.1547</t>
  </si>
  <si>
    <t>0.0535-0.1514</t>
  </si>
  <si>
    <t>ENST00000562295</t>
  </si>
  <si>
    <t>0.0538-0.1535</t>
  </si>
  <si>
    <t>0.0526-0.1544</t>
  </si>
  <si>
    <t>GOLGA8S</t>
  </si>
  <si>
    <t>0.0605-0.1563</t>
  </si>
  <si>
    <t>0.0549-0.1503</t>
  </si>
  <si>
    <t>0.0586-0.1540</t>
  </si>
  <si>
    <t>0.0561-0.1531</t>
  </si>
  <si>
    <t>ENST00000562319</t>
  </si>
  <si>
    <t>0.0562-0.1471</t>
  </si>
  <si>
    <t>FBXL19</t>
  </si>
  <si>
    <t>0.0549-0.1500</t>
  </si>
  <si>
    <t>0.0555-0.1465</t>
  </si>
  <si>
    <t>0.0574-0.1550</t>
  </si>
  <si>
    <t>ENST00000562360</t>
  </si>
  <si>
    <t>0.0580-0.1552</t>
  </si>
  <si>
    <t>BRICD5</t>
  </si>
  <si>
    <t>0.0503-0.1458</t>
  </si>
  <si>
    <t>0.0569-0.1524</t>
  </si>
  <si>
    <t>0.0559-0.1569</t>
  </si>
  <si>
    <t>0.0559-0.1597</t>
  </si>
  <si>
    <t>ENST00000562435</t>
  </si>
  <si>
    <t>0.0556-0.1473</t>
  </si>
  <si>
    <t>NETO2</t>
  </si>
  <si>
    <t>0.0516-0.1453</t>
  </si>
  <si>
    <t>0.0491-0.1364</t>
  </si>
  <si>
    <t>0.0522-0.1397</t>
  </si>
  <si>
    <t>0.0514-0.1373</t>
  </si>
  <si>
    <t>ENST00000562505</t>
  </si>
  <si>
    <t>0.0529-0.1476</t>
  </si>
  <si>
    <t>LY6L</t>
  </si>
  <si>
    <t>0.0530-0.1405</t>
  </si>
  <si>
    <t>0.0520-0.1347</t>
  </si>
  <si>
    <t>0.0514-0.1444</t>
  </si>
  <si>
    <t>0.0532-0.1407</t>
  </si>
  <si>
    <t>ENST00000562522</t>
  </si>
  <si>
    <t>0.0537-0.1433</t>
  </si>
  <si>
    <t>0.0514-0.1449</t>
  </si>
  <si>
    <t>ITGAX</t>
  </si>
  <si>
    <t>0.0540-0.1394</t>
  </si>
  <si>
    <t>0.0503-0.1388</t>
  </si>
  <si>
    <t>0.0492-0.1352</t>
  </si>
  <si>
    <t>0.0532-0.1383</t>
  </si>
  <si>
    <t>ENST00000562532</t>
  </si>
  <si>
    <t>0.0513-0.1418</t>
  </si>
  <si>
    <t>XKR7</t>
  </si>
  <si>
    <t>0.0514-0.1461</t>
  </si>
  <si>
    <t>0.0545-0.1417</t>
  </si>
  <si>
    <t>0.0532-0.1476</t>
  </si>
  <si>
    <t>0.0553-0.1511</t>
  </si>
  <si>
    <t>ENST00000562684</t>
  </si>
  <si>
    <t>0.0531-0.1395</t>
  </si>
  <si>
    <t>JPT2</t>
  </si>
  <si>
    <t>0.0591-0.1523</t>
  </si>
  <si>
    <t>0.0586-0.1517</t>
  </si>
  <si>
    <t>0.0579-0.1479</t>
  </si>
  <si>
    <t>ENST00000562783</t>
  </si>
  <si>
    <t>0.0588-0.1554</t>
  </si>
  <si>
    <t>GOLGA8Q</t>
  </si>
  <si>
    <t>0.0542-0.1477</t>
  </si>
  <si>
    <t>0.0523-0.1394</t>
  </si>
  <si>
    <t>0.0512-0.1412</t>
  </si>
  <si>
    <t>ENST00000562787</t>
  </si>
  <si>
    <t>0.0588-0.1514</t>
  </si>
  <si>
    <t>0.0550-0.1433</t>
  </si>
  <si>
    <t>CENPT</t>
  </si>
  <si>
    <t>0.0521-0.1332</t>
  </si>
  <si>
    <t>0.0535-0.1465</t>
  </si>
  <si>
    <t>0.0564-0.1429</t>
  </si>
  <si>
    <t>ENST00000562889</t>
  </si>
  <si>
    <t>0.0621-0.1479</t>
  </si>
  <si>
    <t>HAPLN3</t>
  </si>
  <si>
    <t>0.0565-0.1457</t>
  </si>
  <si>
    <t>0.0534-0.1404</t>
  </si>
  <si>
    <t>0.0531-0.1460</t>
  </si>
  <si>
    <t>ENST00000562958</t>
  </si>
  <si>
    <t>0.0527-0.1432</t>
  </si>
  <si>
    <t>CNN2</t>
  </si>
  <si>
    <t>0.0424-0.1308</t>
  </si>
  <si>
    <t>0.0552-0.1509</t>
  </si>
  <si>
    <t>0.0549-0.1467</t>
  </si>
  <si>
    <t>ENST00000562982</t>
  </si>
  <si>
    <t>0.0562-0.1478</t>
  </si>
  <si>
    <t>0.0552-0.1443</t>
  </si>
  <si>
    <t>DYNLRB2</t>
  </si>
  <si>
    <t>0.0563-0.1506</t>
  </si>
  <si>
    <t>0.0491-0.1398</t>
  </si>
  <si>
    <t>0.0485-0.1365</t>
  </si>
  <si>
    <t>ENST00000563027</t>
  </si>
  <si>
    <t>0.0483-0.1342</t>
  </si>
  <si>
    <t>GOLGA8M</t>
  </si>
  <si>
    <t>0.0522-0.1402</t>
  </si>
  <si>
    <t>0.0477-0.1362</t>
  </si>
  <si>
    <t>ENST00000563137</t>
  </si>
  <si>
    <t>0.0502-0.1336</t>
  </si>
  <si>
    <t>ZNF423</t>
  </si>
  <si>
    <t>0.0474-0.1352</t>
  </si>
  <si>
    <t>0.0589-0.1462</t>
  </si>
  <si>
    <t>0.0509-0.1415</t>
  </si>
  <si>
    <t>ENST00000563197</t>
  </si>
  <si>
    <t>0.0524-0.1478</t>
  </si>
  <si>
    <t>INO80E</t>
  </si>
  <si>
    <t>0.0523-0.1396</t>
  </si>
  <si>
    <t>0.0473-0.1386</t>
  </si>
  <si>
    <t>ENST00000563206</t>
  </si>
  <si>
    <t>0.1339-0.2412</t>
  </si>
  <si>
    <t>DDX19B</t>
  </si>
  <si>
    <t>0.1312-0.2460</t>
  </si>
  <si>
    <t>0.1366-0.2547</t>
  </si>
  <si>
    <t>0.1342-0.2534</t>
  </si>
  <si>
    <t>ENST00000563232</t>
  </si>
  <si>
    <t>0.1347-0.2442</t>
  </si>
  <si>
    <t>EARS2</t>
  </si>
  <si>
    <t>0.1352-0.2475</t>
  </si>
  <si>
    <t>0.1424-0.2521</t>
  </si>
  <si>
    <t>0.1315-0.2418</t>
  </si>
  <si>
    <t>0.1434-0.2516</t>
  </si>
  <si>
    <t>0.1333-0.2444</t>
  </si>
  <si>
    <t>ENST00000563281</t>
  </si>
  <si>
    <t>0.1434-0.2488</t>
  </si>
  <si>
    <t>RBM15B</t>
  </si>
  <si>
    <t>0.1494-0.2627</t>
  </si>
  <si>
    <t>0.1585-0.2745</t>
  </si>
  <si>
    <t>0.1450-0.2629</t>
  </si>
  <si>
    <t>0.1435-0.2659</t>
  </si>
  <si>
    <t>ENST00000563290</t>
  </si>
  <si>
    <t>0.1436-0.2597</t>
  </si>
  <si>
    <t>SCAPER</t>
  </si>
  <si>
    <t>0.1404-0.2793</t>
  </si>
  <si>
    <t>0.1458-0.2643</t>
  </si>
  <si>
    <t>0.1526-0.2702</t>
  </si>
  <si>
    <t>0.1415-0.2698</t>
  </si>
  <si>
    <t>ENST00000563322</t>
  </si>
  <si>
    <t>0.1430-0.2650</t>
  </si>
  <si>
    <t>0.1553-0.2699</t>
  </si>
  <si>
    <t>SULT1A3</t>
  </si>
  <si>
    <t>0.1509-0.2637</t>
  </si>
  <si>
    <t>0.1483-0.2689</t>
  </si>
  <si>
    <t>0.1397-0.2694</t>
  </si>
  <si>
    <t>0.1496-0.2621</t>
  </si>
  <si>
    <t>ENST00000563383</t>
  </si>
  <si>
    <t>0.1527-0.2635</t>
  </si>
  <si>
    <t>0.1550-0.2689</t>
  </si>
  <si>
    <t>CX3CL1</t>
  </si>
  <si>
    <t>0.1414-0.2531</t>
  </si>
  <si>
    <t>0.1370-0.2481</t>
  </si>
  <si>
    <t>ENST00000563480</t>
  </si>
  <si>
    <t>0.1385-0.2533</t>
  </si>
  <si>
    <t>SNAPC5</t>
  </si>
  <si>
    <t>0.1363-0.2453</t>
  </si>
  <si>
    <t>0.1356-0.2428</t>
  </si>
  <si>
    <t>ENST00000563496</t>
  </si>
  <si>
    <t>0.1475-0.2636</t>
  </si>
  <si>
    <t>TCF24</t>
  </si>
  <si>
    <t>0.1421-0.2483</t>
  </si>
  <si>
    <t>0.1396-0.2514</t>
  </si>
  <si>
    <t>0.1395-0.2405</t>
  </si>
  <si>
    <t>ENST00000563679</t>
  </si>
  <si>
    <t>0.1309-0.2376</t>
  </si>
  <si>
    <t>PDXDC1</t>
  </si>
  <si>
    <t>0.1450-0.2715</t>
  </si>
  <si>
    <t>0.1469-0.2686</t>
  </si>
  <si>
    <t>0.1501-0.2767</t>
  </si>
  <si>
    <t>0.1544-0.2825</t>
  </si>
  <si>
    <t>ENST00000563710</t>
  </si>
  <si>
    <t>0.1529-0.2786</t>
  </si>
  <si>
    <t>C13orf42</t>
  </si>
  <si>
    <t>0.1508-0.2797</t>
  </si>
  <si>
    <t>0.1397-0.2696</t>
  </si>
  <si>
    <t>0.1617-0.2798</t>
  </si>
  <si>
    <t>0.1547-0.2743</t>
  </si>
  <si>
    <t>ENST00000563719</t>
  </si>
  <si>
    <t>PYGO1</t>
  </si>
  <si>
    <t>0.1538-0.2791</t>
  </si>
  <si>
    <t>0.1573-0.2815</t>
  </si>
  <si>
    <t>0.1454-0.2629</t>
  </si>
  <si>
    <t>0.1554-0.2805</t>
  </si>
  <si>
    <t>ENST00000563890</t>
  </si>
  <si>
    <t>0.1528-0.2778</t>
  </si>
  <si>
    <t>CDYL2</t>
  </si>
  <si>
    <t>0.1544-0.2732</t>
  </si>
  <si>
    <t>0.1586-0.2775</t>
  </si>
  <si>
    <t>0.1524-0.2731</t>
  </si>
  <si>
    <t>ENST00000563924</t>
  </si>
  <si>
    <t>0.1514-0.2786</t>
  </si>
  <si>
    <t>0.1503-0.2760</t>
  </si>
  <si>
    <t>PECAM1</t>
  </si>
  <si>
    <t>0.1510-0.2765</t>
  </si>
  <si>
    <t>0.1435-0.2572</t>
  </si>
  <si>
    <t>0.1409-0.2570</t>
  </si>
  <si>
    <t>0.1448-0.2648</t>
  </si>
  <si>
    <t>ENST00000563965</t>
  </si>
  <si>
    <t>0.1435-0.2556</t>
  </si>
  <si>
    <t>STRA6</t>
  </si>
  <si>
    <t>0.1418-0.2515</t>
  </si>
  <si>
    <t>0.1536-0.2688</t>
  </si>
  <si>
    <t>0.1403-0.2485</t>
  </si>
  <si>
    <t>ENST00000564053</t>
  </si>
  <si>
    <t>0.1398-0.2470</t>
  </si>
  <si>
    <t>NOL3</t>
  </si>
  <si>
    <t>0.1413-0.2475</t>
  </si>
  <si>
    <t>0.1458-0.2541</t>
  </si>
  <si>
    <t>0.1466-0.2614</t>
  </si>
  <si>
    <t>ENST00000564065</t>
  </si>
  <si>
    <t>0.1471-0.2623</t>
  </si>
  <si>
    <t>DNASE1L2</t>
  </si>
  <si>
    <t>0.1401-0.2476</t>
  </si>
  <si>
    <t>0.1383-0.2489</t>
  </si>
  <si>
    <t>0.1376-0.2473</t>
  </si>
  <si>
    <t>0.1375-0.2462</t>
  </si>
  <si>
    <t>ENST00000564138</t>
  </si>
  <si>
    <t>0.1375-0.2477</t>
  </si>
  <si>
    <t>PLCG2</t>
  </si>
  <si>
    <t>0.1522-0.2748</t>
  </si>
  <si>
    <t>0.1432-0.2575</t>
  </si>
  <si>
    <t>0.1534-0.2694</t>
  </si>
  <si>
    <t>ENST00000564146</t>
  </si>
  <si>
    <t>0.1516-0.2722</t>
  </si>
  <si>
    <t>MKRN2OS</t>
  </si>
  <si>
    <t>0.1560-0.2635</t>
  </si>
  <si>
    <t>0.1573-0.2750</t>
  </si>
  <si>
    <t>0.1509-0.2706</t>
  </si>
  <si>
    <t>ENST00000564195</t>
  </si>
  <si>
    <t>0.1477-0.2647</t>
  </si>
  <si>
    <t>0.1510-0.2713</t>
  </si>
  <si>
    <t>KCTD5</t>
  </si>
  <si>
    <t>0.1467-0.2685</t>
  </si>
  <si>
    <t>0.1471-0.2593</t>
  </si>
  <si>
    <t>0.1390-0.2558</t>
  </si>
  <si>
    <t>ENST00000564206</t>
  </si>
  <si>
    <t>0.1471-0.2592</t>
  </si>
  <si>
    <t>IRS4</t>
  </si>
  <si>
    <t>0.1443-0.2575</t>
  </si>
  <si>
    <t>0.1435-0.2475</t>
  </si>
  <si>
    <t>0.1426-0.2630</t>
  </si>
  <si>
    <t>ENST00000564406</t>
  </si>
  <si>
    <t>0.1440-0.2547</t>
  </si>
  <si>
    <t>DET1</t>
  </si>
  <si>
    <t>0.1396-0.2548</t>
  </si>
  <si>
    <t>0.1534-0.2572</t>
  </si>
  <si>
    <t>0.1465-0.2547</t>
  </si>
  <si>
    <t>ENST00000564466</t>
  </si>
  <si>
    <t>0.1481-0.2595</t>
  </si>
  <si>
    <t>0.1421-0.2569</t>
  </si>
  <si>
    <t>ZDHHC7</t>
  </si>
  <si>
    <t>0.1397-0.2639</t>
  </si>
  <si>
    <t>0.1497-0.2685</t>
  </si>
  <si>
    <t>ENST00000564719</t>
  </si>
  <si>
    <t>0.1534-0.2751</t>
  </si>
  <si>
    <t>0.1569-0.2717</t>
  </si>
  <si>
    <t>MINAR2</t>
  </si>
  <si>
    <t>0.1483-0.2632</t>
  </si>
  <si>
    <t>0.1545-0.2675</t>
  </si>
  <si>
    <t>0.1364-0.2563</t>
  </si>
  <si>
    <t>ENST00000564754</t>
  </si>
  <si>
    <t>0.1410-0.2531</t>
  </si>
  <si>
    <t>ZNF106</t>
  </si>
  <si>
    <t>0.1474-0.2552</t>
  </si>
  <si>
    <t>0.1461-0.2586</t>
  </si>
  <si>
    <t>0.1419-0.2519</t>
  </si>
  <si>
    <t>0.1350-0.2502</t>
  </si>
  <si>
    <t>0.1320-0.2447</t>
  </si>
  <si>
    <t>ENST00000564831</t>
  </si>
  <si>
    <t>0.1351-0.2505</t>
  </si>
  <si>
    <t>APOBR</t>
  </si>
  <si>
    <t>0.1377-0.2460</t>
  </si>
  <si>
    <t>0.1344-0.2485</t>
  </si>
  <si>
    <t>0.1450-0.2565</t>
  </si>
  <si>
    <t>ENST00000564979</t>
  </si>
  <si>
    <t>0.1429-0.2627</t>
  </si>
  <si>
    <t>DOC2A</t>
  </si>
  <si>
    <t>0.0712-0.1859</t>
  </si>
  <si>
    <t>ENST00000564996</t>
  </si>
  <si>
    <t>0.0742-0.1957</t>
  </si>
  <si>
    <t>0.0733-0.1997</t>
  </si>
  <si>
    <t>KLHL36</t>
  </si>
  <si>
    <t>0.0695-0.1941</t>
  </si>
  <si>
    <t>0.0757-0.1939</t>
  </si>
  <si>
    <t>0.0678-0.1904</t>
  </si>
  <si>
    <t>ENST00000565154</t>
  </si>
  <si>
    <t>0.0769-0.2014</t>
  </si>
  <si>
    <t>PKM</t>
  </si>
  <si>
    <t>0.0702-0.1893</t>
  </si>
  <si>
    <t>0.0769-0.1995</t>
  </si>
  <si>
    <t>0.0691-0.1876</t>
  </si>
  <si>
    <t>0.0749-0.1982</t>
  </si>
  <si>
    <t>ENST00000565290</t>
  </si>
  <si>
    <t>0.0776-0.2030</t>
  </si>
  <si>
    <t>SULT1A4</t>
  </si>
  <si>
    <t>0.0812-0.2143</t>
  </si>
  <si>
    <t>0.0742-0.2010</t>
  </si>
  <si>
    <t>0.0752-0.2015</t>
  </si>
  <si>
    <t>ENST00000565299</t>
  </si>
  <si>
    <t>0.0754-0.1975</t>
  </si>
  <si>
    <t>HACD3</t>
  </si>
  <si>
    <t>0.0739-0.2095</t>
  </si>
  <si>
    <t>0.0759-0.2017</t>
  </si>
  <si>
    <t>0.0794-0.2047</t>
  </si>
  <si>
    <t>0.0721-0.2064</t>
  </si>
  <si>
    <t>ENST00000565323</t>
  </si>
  <si>
    <t>0.0725-0.1989</t>
  </si>
  <si>
    <t>BLOC1S6</t>
  </si>
  <si>
    <t>0.0772-0.2000</t>
  </si>
  <si>
    <t>0.0807-0.2034</t>
  </si>
  <si>
    <t>0.0776-0.2075</t>
  </si>
  <si>
    <t>0.0729-0.2066</t>
  </si>
  <si>
    <t>ENST00000565361</t>
  </si>
  <si>
    <t>AARS1</t>
  </si>
  <si>
    <t>0.0756-0.2018</t>
  </si>
  <si>
    <t>0.0798-0.2058</t>
  </si>
  <si>
    <t>0.0777-0.2051</t>
  </si>
  <si>
    <t>0.0769-0.2002</t>
  </si>
  <si>
    <t>ENST00000565365</t>
  </si>
  <si>
    <t>0.0745-0.1898</t>
  </si>
  <si>
    <t>TMEM249</t>
  </si>
  <si>
    <t>0.0744-0.1951</t>
  </si>
  <si>
    <t>0.0715-0.1946</t>
  </si>
  <si>
    <t>0.0705-0.1863</t>
  </si>
  <si>
    <t>ENST00000565422</t>
  </si>
  <si>
    <t>0.0830-0.2069</t>
  </si>
  <si>
    <t>0.0774-0.1957</t>
  </si>
  <si>
    <t>ANKRD66</t>
  </si>
  <si>
    <t>0.0699-0.1930</t>
  </si>
  <si>
    <t>0.0741-0.1877</t>
  </si>
  <si>
    <t>0.0732-0.1873</t>
  </si>
  <si>
    <t>ENST00000565468</t>
  </si>
  <si>
    <t>0.0755-0.2024</t>
  </si>
  <si>
    <t>0.0743-0.2040</t>
  </si>
  <si>
    <t>TMEM178B</t>
  </si>
  <si>
    <t>0.0768-0.2062</t>
  </si>
  <si>
    <t>0.0795-0.2094</t>
  </si>
  <si>
    <t>0.0743-0.2042</t>
  </si>
  <si>
    <t>ENST00000565469</t>
  </si>
  <si>
    <t>0.0798-0.2109</t>
  </si>
  <si>
    <t>ARMH2</t>
  </si>
  <si>
    <t>0.0662-0.2062</t>
  </si>
  <si>
    <t>0.0777-0.2128</t>
  </si>
  <si>
    <t>0.0785-0.2077</t>
  </si>
  <si>
    <t>ENST00000565488</t>
  </si>
  <si>
    <t>0.0799-0.2131</t>
  </si>
  <si>
    <t>SLC25A24</t>
  </si>
  <si>
    <t>0.0767-0.2097</t>
  </si>
  <si>
    <t>0.0746-0.2022</t>
  </si>
  <si>
    <t>0.0794-0.2113</t>
  </si>
  <si>
    <t>ENST00000565659</t>
  </si>
  <si>
    <t>0.0779-0.2101</t>
  </si>
  <si>
    <t>HSPB9</t>
  </si>
  <si>
    <t>0.0789-0.2083</t>
  </si>
  <si>
    <t>0.0868-0.2107</t>
  </si>
  <si>
    <t>0.0763-0.2083</t>
  </si>
  <si>
    <t>0.0748-0.2081</t>
  </si>
  <si>
    <t>ENST00000565683</t>
  </si>
  <si>
    <t>0.0768-0.2100</t>
  </si>
  <si>
    <t>MAN2C1</t>
  </si>
  <si>
    <t>0.0781-0.2105</t>
  </si>
  <si>
    <t>0.0750-0.1928</t>
  </si>
  <si>
    <t>0.0732-0.1982</t>
  </si>
  <si>
    <t>0.0751-0.2028</t>
  </si>
  <si>
    <t>ENST00000565858</t>
  </si>
  <si>
    <t>0.0743-0.1982</t>
  </si>
  <si>
    <t>ESRP2</t>
  </si>
  <si>
    <t>0.0785-0.1957</t>
  </si>
  <si>
    <t>0.0842-0.2098</t>
  </si>
  <si>
    <t>0.0737-0.1946</t>
  </si>
  <si>
    <t>0.0713-0.1909</t>
  </si>
  <si>
    <t>ENST00000565886</t>
  </si>
  <si>
    <t>0.0731-0.1905</t>
  </si>
  <si>
    <t>TGFBR3L</t>
  </si>
  <si>
    <t>0.0766-0.2002</t>
  </si>
  <si>
    <t>0.0745-0.2013</t>
  </si>
  <si>
    <t>0.0730-0.2018</t>
  </si>
  <si>
    <t>0.0771-0.1947</t>
  </si>
  <si>
    <t>ENST00000565975</t>
  </si>
  <si>
    <t>0.0760-0.1973</t>
  </si>
  <si>
    <t>SPNS1</t>
  </si>
  <si>
    <t>0.0740-0.1899</t>
  </si>
  <si>
    <t>0.0741-0.1945</t>
  </si>
  <si>
    <t>0.0762-0.1987</t>
  </si>
  <si>
    <t>ENST00000566157</t>
  </si>
  <si>
    <t>0.0803-0.2094</t>
  </si>
  <si>
    <t>OGFOD1</t>
  </si>
  <si>
    <t>0.0760-0.1977</t>
  </si>
  <si>
    <t>0.0789-0.2039</t>
  </si>
  <si>
    <t>0.0794-0.2126</t>
  </si>
  <si>
    <t>0.0832-0.2069</t>
  </si>
  <si>
    <t>ENST00000566228</t>
  </si>
  <si>
    <t>0.0849-0.2142</t>
  </si>
  <si>
    <t>SNX29</t>
  </si>
  <si>
    <t>0.0835-0.2091</t>
  </si>
  <si>
    <t>0.0785-0.2060</t>
  </si>
  <si>
    <t>0.0789-0.2087</t>
  </si>
  <si>
    <t>0.0777-0.2092</t>
  </si>
  <si>
    <t>ENST00000566304</t>
  </si>
  <si>
    <t>0.0772-0.2035</t>
  </si>
  <si>
    <t>HEXA</t>
  </si>
  <si>
    <t>0.0754-0.1982</t>
  </si>
  <si>
    <t>0.0768-0.2002</t>
  </si>
  <si>
    <t>0.0769-0.1999</t>
  </si>
  <si>
    <t>0.0763-0.1959</t>
  </si>
  <si>
    <t>ENST00000566339</t>
  </si>
  <si>
    <t>0.0758-0.2064</t>
  </si>
  <si>
    <t>SPSB3</t>
  </si>
  <si>
    <t>0.0763-0.1957</t>
  </si>
  <si>
    <t>0.0739-0.1951</t>
  </si>
  <si>
    <t>0.0838-0.2061</t>
  </si>
  <si>
    <t>0.0782-0.2004</t>
  </si>
  <si>
    <t>ENST00000566435</t>
  </si>
  <si>
    <t>0.0781-0.2078</t>
  </si>
  <si>
    <t>NPW</t>
  </si>
  <si>
    <t>0.0758-0.1965</t>
  </si>
  <si>
    <t>0.0735-0.2017</t>
  </si>
  <si>
    <t>0.0784-0.2081</t>
  </si>
  <si>
    <t>ENST00000566501</t>
  </si>
  <si>
    <t>0.0793-0.2047</t>
  </si>
  <si>
    <t>0.0817-0.2084</t>
  </si>
  <si>
    <t>EIF3C</t>
  </si>
  <si>
    <t>0.0804-0.2022</t>
  </si>
  <si>
    <t>0.0800-0.2055</t>
  </si>
  <si>
    <t>0.0712-0.1938</t>
  </si>
  <si>
    <t>0.0730-0.1928</t>
  </si>
  <si>
    <t>ENST00000566740</t>
  </si>
  <si>
    <t>0.0768-0.1967</t>
  </si>
  <si>
    <t>0.0750-0.1926</t>
  </si>
  <si>
    <t>GOLGA8H</t>
  </si>
  <si>
    <t>0.0750-0.1940</t>
  </si>
  <si>
    <t>0.0701-0.1946</t>
  </si>
  <si>
    <t>0.0707-0.1941</t>
  </si>
  <si>
    <t>ENST00000566936</t>
  </si>
  <si>
    <t>0.0708-0.1960</t>
  </si>
  <si>
    <t>0.0749-0.1954</t>
  </si>
  <si>
    <t>DOK4</t>
  </si>
  <si>
    <t>0.0721-0.1945</t>
  </si>
  <si>
    <t>0.0754-0.1992</t>
  </si>
  <si>
    <t>0.0794-0.1997</t>
  </si>
  <si>
    <t>ENST00000567016</t>
  </si>
  <si>
    <t>0.0710-0.2016</t>
  </si>
  <si>
    <t>PHLPP2</t>
  </si>
  <si>
    <t>0.1382-0.2530</t>
  </si>
  <si>
    <t>ENST00000567134</t>
  </si>
  <si>
    <t>0.1398-0.2567</t>
  </si>
  <si>
    <t>0.1440-0.2645</t>
  </si>
  <si>
    <t>SNUPN</t>
  </si>
  <si>
    <t>0.1405-0.2688</t>
  </si>
  <si>
    <t>0.1356-0.2484</t>
  </si>
  <si>
    <t>0.1356-0.2615</t>
  </si>
  <si>
    <t>ENST00000567174</t>
  </si>
  <si>
    <t>0.1360-0.2625</t>
  </si>
  <si>
    <t>CYBA</t>
  </si>
  <si>
    <t>0.1362-0.2638</t>
  </si>
  <si>
    <t>0.1407-0.2628</t>
  </si>
  <si>
    <t>0.1401-0.2570</t>
  </si>
  <si>
    <t>0.1434-0.2597</t>
  </si>
  <si>
    <t>ENST00000567180</t>
  </si>
  <si>
    <t>0.1466-0.2746</t>
  </si>
  <si>
    <t>0.1663-0.2937</t>
  </si>
  <si>
    <t>0.1546-0.2754</t>
  </si>
  <si>
    <t>0.1580-0.2920</t>
  </si>
  <si>
    <t>0.1587-0.2858</t>
  </si>
  <si>
    <t>0.1568-0.3133</t>
  </si>
  <si>
    <t>0.1530-0.2900</t>
  </si>
  <si>
    <t>0.1590-0.2878</t>
  </si>
  <si>
    <t>SCX</t>
  </si>
  <si>
    <t>0.1588-0.2954</t>
  </si>
  <si>
    <t>0.1541-0.2922</t>
  </si>
  <si>
    <t>0.1623-0.2986</t>
  </si>
  <si>
    <t>0.1604-0.2874</t>
  </si>
  <si>
    <t>0.1615-0.2922</t>
  </si>
  <si>
    <t>ENST00000567252</t>
  </si>
  <si>
    <t>0.1705-0.3051</t>
  </si>
  <si>
    <t>0.1593-0.2820</t>
  </si>
  <si>
    <t>MDFIC2</t>
  </si>
  <si>
    <t>0.1616-0.2868</t>
  </si>
  <si>
    <t>0.1548-0.2835</t>
  </si>
  <si>
    <t>0.1426-0.2634</t>
  </si>
  <si>
    <t>0.1450-0.2643</t>
  </si>
  <si>
    <t>ENST00000567659</t>
  </si>
  <si>
    <t>0.1377-0.2633</t>
  </si>
  <si>
    <t>0.1464-0.2608</t>
  </si>
  <si>
    <t>PRRT2</t>
  </si>
  <si>
    <t>0.1441-0.2607</t>
  </si>
  <si>
    <t>0.1560-0.2806</t>
  </si>
  <si>
    <t>0.1461-0.2619</t>
  </si>
  <si>
    <t>0.1446-0.2708</t>
  </si>
  <si>
    <t>ENST00000567695</t>
  </si>
  <si>
    <t>0.1437-0.2526</t>
  </si>
  <si>
    <t>0.1234-0.2368</t>
  </si>
  <si>
    <t>CDIP1</t>
  </si>
  <si>
    <t>0.1645-0.2994</t>
  </si>
  <si>
    <t>0.1681-0.2951</t>
  </si>
  <si>
    <t>0.1673-0.2987</t>
  </si>
  <si>
    <t>0.1626-0.3079</t>
  </si>
  <si>
    <t>ENST00000567744</t>
  </si>
  <si>
    <t>0.1649-0.3189</t>
  </si>
  <si>
    <t>0.1629-0.2994</t>
  </si>
  <si>
    <t>INTS14</t>
  </si>
  <si>
    <t>0.1474-0.2941</t>
  </si>
  <si>
    <t>0.1693-0.3037</t>
  </si>
  <si>
    <t>0.1644-0.2963</t>
  </si>
  <si>
    <t>0.1648-0.3009</t>
  </si>
  <si>
    <t>0.1663-0.3020</t>
  </si>
  <si>
    <t>ENST00000567759</t>
  </si>
  <si>
    <t>0.1556-0.2844</t>
  </si>
  <si>
    <t>0.1602-0.2974</t>
  </si>
  <si>
    <t>TAF1C</t>
  </si>
  <si>
    <t>0.1646-0.2991</t>
  </si>
  <si>
    <t>0.1672-0.2979</t>
  </si>
  <si>
    <t>0.1650-0.2907</t>
  </si>
  <si>
    <t>0.1681-0.2999</t>
  </si>
  <si>
    <t>ENST00000567812</t>
  </si>
  <si>
    <t>0.1654-0.3030</t>
  </si>
  <si>
    <t>0.1597-0.2957</t>
  </si>
  <si>
    <t>ABAT</t>
  </si>
  <si>
    <t>0.1699-0.3064</t>
  </si>
  <si>
    <t>0.1615-0.2876</t>
  </si>
  <si>
    <t>0.1564-0.2905</t>
  </si>
  <si>
    <t>0.1430-0.2728</t>
  </si>
  <si>
    <t>0.1522-0.2717</t>
  </si>
  <si>
    <t>ENST00000567887</t>
  </si>
  <si>
    <t>0.1425-0.2553</t>
  </si>
  <si>
    <t>MACF1</t>
  </si>
  <si>
    <t>0.1509-0.2782</t>
  </si>
  <si>
    <t>0.1514-0.2698</t>
  </si>
  <si>
    <t>0.1459-0.2705</t>
  </si>
  <si>
    <t>0.1540-0.2675</t>
  </si>
  <si>
    <t>0.1539-0.2656</t>
  </si>
  <si>
    <t>ENST00000567927</t>
  </si>
  <si>
    <t>0.1491-0.2714</t>
  </si>
  <si>
    <t>GOLGA8J</t>
  </si>
  <si>
    <t>0.1458-0.2708</t>
  </si>
  <si>
    <t>0.1438-0.2625</t>
  </si>
  <si>
    <t>0.1413-0.2591</t>
  </si>
  <si>
    <t>0.1430-0.2613</t>
  </si>
  <si>
    <t>0.1525-0.2653</t>
  </si>
  <si>
    <t>ENST00000567949</t>
  </si>
  <si>
    <t>0.1439-0.2652</t>
  </si>
  <si>
    <t>CTU2</t>
  </si>
  <si>
    <t>0.1603-0.2864</t>
  </si>
  <si>
    <t>0.1526-0.2708</t>
  </si>
  <si>
    <t>0.1600-0.2958</t>
  </si>
  <si>
    <t>0.1547-0.2867</t>
  </si>
  <si>
    <t>0.1605-0.2790</t>
  </si>
  <si>
    <t>ENST00000567955</t>
  </si>
  <si>
    <t>0.1564-0.2821</t>
  </si>
  <si>
    <t>0.1579-0.2838</t>
  </si>
  <si>
    <t>KCNJ18</t>
  </si>
  <si>
    <t>0.1476-0.2748</t>
  </si>
  <si>
    <t>0.1659-0.2930</t>
  </si>
  <si>
    <t>0.1485-0.2824</t>
  </si>
  <si>
    <t>0.1503-0.2790</t>
  </si>
  <si>
    <t>ENST00000567970</t>
  </si>
  <si>
    <t>0.1446-0.2712</t>
  </si>
  <si>
    <t>C16orf95</t>
  </si>
  <si>
    <t>0.1489-0.2699</t>
  </si>
  <si>
    <t>0.1496-0.2633</t>
  </si>
  <si>
    <t>0.1449-0.2657</t>
  </si>
  <si>
    <t>0.1445-0.2734</t>
  </si>
  <si>
    <t>0.1423-0.2628</t>
  </si>
  <si>
    <t>ENST00000568028</t>
  </si>
  <si>
    <t>0.1455-0.2781</t>
  </si>
  <si>
    <t>ZNF747</t>
  </si>
  <si>
    <t>0.1490-0.2739</t>
  </si>
  <si>
    <t>0.1482-0.2686</t>
  </si>
  <si>
    <t>0.1607-0.2833</t>
  </si>
  <si>
    <t>ENST00000568223</t>
  </si>
  <si>
    <t>0.1472-0.2714</t>
  </si>
  <si>
    <t>METRN</t>
  </si>
  <si>
    <t>0.1466-0.2781</t>
  </si>
  <si>
    <t>0.1691-0.2943</t>
  </si>
  <si>
    <t>0.1639-0.2911</t>
  </si>
  <si>
    <t>0.1717-0.2916</t>
  </si>
  <si>
    <t>0.1707-0.2972</t>
  </si>
  <si>
    <t>ENST00000568305</t>
  </si>
  <si>
    <t>0.1761-0.2974</t>
  </si>
  <si>
    <t>ASIP</t>
  </si>
  <si>
    <t>0.1449-0.2721</t>
  </si>
  <si>
    <t>0.1454-0.2747</t>
  </si>
  <si>
    <t>0.1392-0.2698</t>
  </si>
  <si>
    <t>0.1355-0.2659</t>
  </si>
  <si>
    <t>0.1426-0.2662</t>
  </si>
  <si>
    <t>ENST00000568377</t>
  </si>
  <si>
    <t>0.1351-0.2619</t>
  </si>
  <si>
    <t>TMEM231</t>
  </si>
  <si>
    <t>0.1392-0.2624</t>
  </si>
  <si>
    <t>0.1339-0.2550</t>
  </si>
  <si>
    <t>0.1434-0.2627</t>
  </si>
  <si>
    <t>0.1548-0.2743</t>
  </si>
  <si>
    <t>0.1548-0.2749</t>
  </si>
  <si>
    <t>ENST00000568449</t>
  </si>
  <si>
    <t>0.1495-0.2674</t>
  </si>
  <si>
    <t>0.1445-0.2693</t>
  </si>
  <si>
    <t>EME2</t>
  </si>
  <si>
    <t>0.1248-0.2377</t>
  </si>
  <si>
    <t>0.1229-0.2383</t>
  </si>
  <si>
    <t>0.1270-0.2453</t>
  </si>
  <si>
    <t>0.1248-0.2509</t>
  </si>
  <si>
    <t>ENST00000568479</t>
  </si>
  <si>
    <t>0.1186-0.2291</t>
  </si>
  <si>
    <t>PDK3</t>
  </si>
  <si>
    <t>0.1210-0.2449</t>
  </si>
  <si>
    <t>0.1207-0.2458</t>
  </si>
  <si>
    <t>0.1209-0.2458</t>
  </si>
  <si>
    <t>0.1254-0.2448</t>
  </si>
  <si>
    <t>0.1244-0.2395</t>
  </si>
  <si>
    <t>ENST00000568546</t>
  </si>
  <si>
    <t>0.1225-0.2382</t>
  </si>
  <si>
    <t>TBL3</t>
  </si>
  <si>
    <t>0.1348-0.2620</t>
  </si>
  <si>
    <t>0.1461-0.2724</t>
  </si>
  <si>
    <t>0.1414-0.2598</t>
  </si>
  <si>
    <t>ENST00000568565</t>
  </si>
  <si>
    <t>0.1414-0.2744</t>
  </si>
  <si>
    <t>0.1377-0.2642</t>
  </si>
  <si>
    <t>ADAMTS17</t>
  </si>
  <si>
    <t>0.1384-0.2871</t>
  </si>
  <si>
    <t>0.1326-0.2694</t>
  </si>
  <si>
    <t>ENST00000568584</t>
  </si>
  <si>
    <t>0.1409-0.2691</t>
  </si>
  <si>
    <t>TUBB8</t>
  </si>
  <si>
    <t>0.1399-0.2758</t>
  </si>
  <si>
    <t>0.1363-0.2708</t>
  </si>
  <si>
    <t>ENST00000568606</t>
  </si>
  <si>
    <t>SQOR</t>
  </si>
  <si>
    <t>0.1492-0.2815</t>
  </si>
  <si>
    <t>0.1429-0.2700</t>
  </si>
  <si>
    <t>0.1444-0.2705</t>
  </si>
  <si>
    <t>ENST00000568638</t>
  </si>
  <si>
    <t>0.1460-0.2784</t>
  </si>
  <si>
    <t>WFDC1</t>
  </si>
  <si>
    <t>0.1396-0.2619</t>
  </si>
  <si>
    <t>0.1403-0.2644</t>
  </si>
  <si>
    <t>0.1371-0.2630</t>
  </si>
  <si>
    <t>0.1294-0.2486</t>
  </si>
  <si>
    <t>0.1279-0.2446</t>
  </si>
  <si>
    <t>0.1232-0.2451</t>
  </si>
  <si>
    <t>ENST00000568641</t>
  </si>
  <si>
    <t>0.1298-0.2428</t>
  </si>
  <si>
    <t>AC055839</t>
  </si>
  <si>
    <t>0.1279-0.2435</t>
  </si>
  <si>
    <t>0.1446-0.2686</t>
  </si>
  <si>
    <t>0.1281-0.2425</t>
  </si>
  <si>
    <t>0.1263-0.2508</t>
  </si>
  <si>
    <t>ENST00000568667</t>
  </si>
  <si>
    <t>0.1271-0.2338</t>
  </si>
  <si>
    <t>ULK3</t>
  </si>
  <si>
    <t>0.1061-0.2163</t>
  </si>
  <si>
    <t>0.1436-0.2749</t>
  </si>
  <si>
    <t>0.1490-0.2732</t>
  </si>
  <si>
    <t>ENST00000568685</t>
  </si>
  <si>
    <t>0.1469-0.2763</t>
  </si>
  <si>
    <t>0.1439-0.2847</t>
  </si>
  <si>
    <t>FUS</t>
  </si>
  <si>
    <t>0.1445-0.2953</t>
  </si>
  <si>
    <t>0.1433-0.2768</t>
  </si>
  <si>
    <t>0.1341-0.2801</t>
  </si>
  <si>
    <t>ENST00000568733</t>
  </si>
  <si>
    <t>0.1475-0.2801</t>
  </si>
  <si>
    <t>0.1426-0.2698</t>
  </si>
  <si>
    <t>NUB1</t>
  </si>
  <si>
    <t>0.1449-0.2776</t>
  </si>
  <si>
    <t>0.1482-0.2812</t>
  </si>
  <si>
    <t>0.1356-0.2628</t>
  </si>
  <si>
    <t>0.1440-0.2795</t>
  </si>
  <si>
    <t>ENST00000568783</t>
  </si>
  <si>
    <t>0.1464-0.2768</t>
  </si>
  <si>
    <t>0.1471-0.2759</t>
  </si>
  <si>
    <t>COX5A</t>
  </si>
  <si>
    <t>0.1463-0.2687</t>
  </si>
  <si>
    <t>0.1480-0.2779</t>
  </si>
  <si>
    <t>0.1424-0.2772</t>
  </si>
  <si>
    <t>ENST00000568909</t>
  </si>
  <si>
    <t>0.1411-0.2751</t>
  </si>
  <si>
    <t>0.1467-0.2808</t>
  </si>
  <si>
    <t>ADGRG1</t>
  </si>
  <si>
    <t>0.1404-0.2652</t>
  </si>
  <si>
    <t>0.1407-0.2732</t>
  </si>
  <si>
    <t>0.1279-0.2563</t>
  </si>
  <si>
    <t>0.1298-0.2501</t>
  </si>
  <si>
    <t>ENST00000568956</t>
  </si>
  <si>
    <t>0.1302-0.2426</t>
  </si>
  <si>
    <t>ZNF865</t>
  </si>
  <si>
    <t>0.1378-0.2642</t>
  </si>
  <si>
    <t>0.1346-0.2521</t>
  </si>
  <si>
    <t>0.1273-0.2524</t>
  </si>
  <si>
    <t>0.1358-0.2474</t>
  </si>
  <si>
    <t>ENST00000569052</t>
  </si>
  <si>
    <t>0.1400-0.2504</t>
  </si>
  <si>
    <t>0.1303-0.2500</t>
  </si>
  <si>
    <t>GOLGA8T</t>
  </si>
  <si>
    <t>0.1293-0.2528</t>
  </si>
  <si>
    <t>0.1306-0.2486</t>
  </si>
  <si>
    <t xml:space="preserve">Supplementary Table 16.13. </t>
  </si>
  <si>
    <t>0.1285-0.2447</t>
  </si>
  <si>
    <t>ENST00000569188</t>
  </si>
  <si>
    <t>0.1260-0.2415</t>
  </si>
  <si>
    <t>Non-coding neutral sites binned per chromosome ancestral node confidence intervals. Alignments of non-coding neutral sites were randomly binned for divergence time estimation. Confidence intervals for these times are displayed.</t>
  </si>
  <si>
    <t>0.1277-0.2378</t>
  </si>
  <si>
    <t>HAS3</t>
  </si>
  <si>
    <t>0.1276-0.2485</t>
  </si>
  <si>
    <t>0.1415-0.2654</t>
  </si>
  <si>
    <t>0.1348-0.2505</t>
  </si>
  <si>
    <t>0.1373-0.2699</t>
  </si>
  <si>
    <t>0.1343-0.2607</t>
  </si>
  <si>
    <t>ENST00000569275</t>
  </si>
  <si>
    <t>0.1432-0.2600</t>
  </si>
  <si>
    <t>SERTM2</t>
  </si>
  <si>
    <t>0.1368-0.2595</t>
  </si>
  <si>
    <t>0.1393-0.2640</t>
  </si>
  <si>
    <t>0.1286-0.2528</t>
  </si>
  <si>
    <t>0.1480-0.2736</t>
  </si>
  <si>
    <t>ENST00000569430</t>
  </si>
  <si>
    <t>0.1331-0.2657</t>
  </si>
  <si>
    <t>CLN3</t>
  </si>
  <si>
    <t>0.1364-0.2647</t>
  </si>
  <si>
    <t>0.1287-0.2515</t>
  </si>
  <si>
    <t>0.1316-0.2517</t>
  </si>
  <si>
    <t>ENST00000569446</t>
  </si>
  <si>
    <t>0.1336-0.2471</t>
  </si>
  <si>
    <t>SCRT1</t>
  </si>
  <si>
    <t>0.1277-0.2475</t>
  </si>
  <si>
    <t>0.1285-0.2542</t>
  </si>
  <si>
    <t>0.1248-0.2423</t>
  </si>
  <si>
    <t>0.1288-0.2588</t>
  </si>
  <si>
    <t>ENST00000569529</t>
  </si>
  <si>
    <t>0.1339-0.2575</t>
  </si>
  <si>
    <t>ANTKMT</t>
  </si>
  <si>
    <t>0.1311-0.2490</t>
  </si>
  <si>
    <t>0.1462-0.2678</t>
  </si>
  <si>
    <t>0.1316-0.2526</t>
  </si>
  <si>
    <t>0.1316-0.2621</t>
  </si>
  <si>
    <t>ENST00000569532</t>
  </si>
  <si>
    <t>0.1480-0.2706</t>
  </si>
  <si>
    <t>TMC7</t>
  </si>
  <si>
    <t>0.1454-0.2712</t>
  </si>
  <si>
    <t>0.1540-0.2740</t>
  </si>
  <si>
    <t>0.1529-0.2781</t>
  </si>
  <si>
    <t>ENST00000569591</t>
  </si>
  <si>
    <t>0.1560-0.2753</t>
  </si>
  <si>
    <t>MRC1</t>
  </si>
  <si>
    <t>0.1235-0.2466</t>
  </si>
  <si>
    <t>0.1290-0.2571</t>
  </si>
  <si>
    <t>0.1257-0.2554</t>
  </si>
  <si>
    <t>0.1215-0.2476</t>
  </si>
  <si>
    <t>ENST00000569669</t>
  </si>
  <si>
    <t>0.1268-0.2485</t>
  </si>
  <si>
    <t>0.1257-0.2506</t>
  </si>
  <si>
    <t>BOP1</t>
  </si>
  <si>
    <t>0.1218-0.2442</t>
  </si>
  <si>
    <t>0.1186-0.2376</t>
  </si>
  <si>
    <t>0.1265-0.2452</t>
  </si>
  <si>
    <t>ENST00000569673</t>
  </si>
  <si>
    <t>0.1363-0.2550</t>
  </si>
  <si>
    <t>0.1427-0.2626</t>
  </si>
  <si>
    <t>INSYN1</t>
  </si>
  <si>
    <t>0.1355-0.2519</t>
  </si>
  <si>
    <t>0.1289-0.2528</t>
  </si>
  <si>
    <t>ENST00000569691</t>
  </si>
  <si>
    <t>0.0733-0.1961</t>
  </si>
  <si>
    <t>C15orf65</t>
  </si>
  <si>
    <t>0.0774-0.1999</t>
  </si>
  <si>
    <t>0.0748-0.1997</t>
  </si>
  <si>
    <t>0.0722-0.2050</t>
  </si>
  <si>
    <t>ENST00000569714</t>
  </si>
  <si>
    <t>0.0703-0.1898</t>
  </si>
  <si>
    <t>0.0674-0.2007</t>
  </si>
  <si>
    <t>RNF151</t>
  </si>
  <si>
    <t>0.0710-0.2046</t>
  </si>
  <si>
    <t>0.0705-0.2024</t>
  </si>
  <si>
    <t>0.0738-0.2022</t>
  </si>
  <si>
    <t>ENST00000569795</t>
  </si>
  <si>
    <t>0.0760-0.1974</t>
  </si>
  <si>
    <t>PARP6</t>
  </si>
  <si>
    <t>0.0702-0.1949</t>
  </si>
  <si>
    <t>0.0737-0.2090</t>
  </si>
  <si>
    <t>0.0800-0.2134</t>
  </si>
  <si>
    <t>0.0804-0.2138</t>
  </si>
  <si>
    <t>ENST00000569842</t>
  </si>
  <si>
    <t>0.0776-0.2209</t>
  </si>
  <si>
    <t>NUP93</t>
  </si>
  <si>
    <t>0.0774-0.2130</t>
  </si>
  <si>
    <t>0.0735-0.2242</t>
  </si>
  <si>
    <t>0.0719-0.2149</t>
  </si>
  <si>
    <t>ENST00000570010</t>
  </si>
  <si>
    <t>0.0845-0.2227</t>
  </si>
  <si>
    <t>ZFP1</t>
  </si>
  <si>
    <t>0.0750-0.2190</t>
  </si>
  <si>
    <t>0.0708-0.2137</t>
  </si>
  <si>
    <t>0.0920-0.2351</t>
  </si>
  <si>
    <t>0.0817-0.2196</t>
  </si>
  <si>
    <t>ENST00000570191</t>
  </si>
  <si>
    <t>0.0820-0.2243</t>
  </si>
  <si>
    <t>USP10</t>
  </si>
  <si>
    <t>0.0815-0.2268</t>
  </si>
  <si>
    <t>0.0817-0.2145</t>
  </si>
  <si>
    <t>0.0800-0.2185</t>
  </si>
  <si>
    <t>ENST00000570195</t>
  </si>
  <si>
    <t>0.0868-0.2233</t>
  </si>
  <si>
    <t>0.0795-0.2075</t>
  </si>
  <si>
    <t>CMC2</t>
  </si>
  <si>
    <t>0.0774-0.2028</t>
  </si>
  <si>
    <t>0.0727-0.1985</t>
  </si>
  <si>
    <t>0.0774-0.2011</t>
  </si>
  <si>
    <t>0.0767-0.2045</t>
  </si>
  <si>
    <t>ENST00000570440</t>
  </si>
  <si>
    <t>0.0742-0.2085</t>
  </si>
  <si>
    <t>DEXI</t>
  </si>
  <si>
    <t>0.0751-0.2009</t>
  </si>
  <si>
    <t>0.0699-0.2012</t>
  </si>
  <si>
    <t>0.0734-0.1933</t>
  </si>
  <si>
    <t>0.0482-0.1564</t>
  </si>
  <si>
    <t>ENST00000570495</t>
  </si>
  <si>
    <t>0.0816-0.2211</t>
  </si>
  <si>
    <t>ZFP90</t>
  </si>
  <si>
    <t>0.0795-0.2165</t>
  </si>
  <si>
    <t>0.0856-0.2268</t>
  </si>
  <si>
    <t>0.0769-0.2243</t>
  </si>
  <si>
    <t>0.0791-0.2291</t>
  </si>
  <si>
    <t>ENST00000570535</t>
  </si>
  <si>
    <t>0.0826-0.2237</t>
  </si>
  <si>
    <t>ANKFY1</t>
  </si>
  <si>
    <t>0.0745-0.2301</t>
  </si>
  <si>
    <t>0.0857-0.2321</t>
  </si>
  <si>
    <t>0.0749-0.2121</t>
  </si>
  <si>
    <t>ENST00000570682</t>
  </si>
  <si>
    <t>0.0815-0.2232</t>
  </si>
  <si>
    <t>GPR139</t>
  </si>
  <si>
    <t>0.0818-0.2298</t>
  </si>
  <si>
    <t>0.0815-0.2165</t>
  </si>
  <si>
    <t>0.0835-0.2311</t>
  </si>
  <si>
    <t>ENST00000570702</t>
  </si>
  <si>
    <t>0.0804-0.2222</t>
  </si>
  <si>
    <t>PRSS33</t>
  </si>
  <si>
    <t>0.0817-0.2223</t>
  </si>
  <si>
    <t>0.0759-0.2123</t>
  </si>
  <si>
    <t>0.0867-0.2307</t>
  </si>
  <si>
    <t>0.0819-0.2287</t>
  </si>
  <si>
    <t>0.0798-0.2236</t>
  </si>
  <si>
    <t>ENST00000570836</t>
  </si>
  <si>
    <t>0.0805-0.2282</t>
  </si>
  <si>
    <t>ALOX15</t>
  </si>
  <si>
    <t>0.0784-0.2183</t>
  </si>
  <si>
    <t>0.0759-0.2158</t>
  </si>
  <si>
    <t>0.0775-0.2132</t>
  </si>
  <si>
    <t>0.0724-0.2060</t>
  </si>
  <si>
    <t>ENST00000570996</t>
  </si>
  <si>
    <t>0.0799-0.2007</t>
  </si>
  <si>
    <t>GCGR</t>
  </si>
  <si>
    <t>0.0822-0.2202</t>
  </si>
  <si>
    <t>0.0744-0.2092</t>
  </si>
  <si>
    <t>0.0728-0.2063</t>
  </si>
  <si>
    <t>ENST00000571133</t>
  </si>
  <si>
    <t>0.0779-0.2017</t>
  </si>
  <si>
    <t>0.0801-0.2060</t>
  </si>
  <si>
    <t>RSL1D1</t>
  </si>
  <si>
    <t>0.0773-0.2056</t>
  </si>
  <si>
    <t>0.0773-0.2097</t>
  </si>
  <si>
    <t>0.0759-0.2078</t>
  </si>
  <si>
    <t>0.0731-0.1995</t>
  </si>
  <si>
    <t>0.0713-0.1981</t>
  </si>
  <si>
    <t>0.0769-0.1921</t>
  </si>
  <si>
    <t>0.0756-0.2069</t>
  </si>
  <si>
    <t>0.0735-0.2087</t>
  </si>
  <si>
    <t>0.0799-0.2072</t>
  </si>
  <si>
    <t>0.0791-0.2195</t>
  </si>
  <si>
    <t>ENST00000571224</t>
  </si>
  <si>
    <t>0.0760-0.2131</t>
  </si>
  <si>
    <t>PDE6G</t>
  </si>
  <si>
    <t>0.0836-0.2158</t>
  </si>
  <si>
    <t>0.0776-0.2088</t>
  </si>
  <si>
    <t>0.0806-0.2153</t>
  </si>
  <si>
    <t>ENST00000571244</t>
  </si>
  <si>
    <t>0.0770-0.2061</t>
  </si>
  <si>
    <t>0.0882-0.2291</t>
  </si>
  <si>
    <t>MMP12</t>
  </si>
  <si>
    <t>0.0731-0.2138</t>
  </si>
  <si>
    <t>0.0787-0.2168</t>
  </si>
  <si>
    <t>0.0747-0.2054</t>
  </si>
  <si>
    <t>ENST00000571252</t>
  </si>
  <si>
    <t>0.0788-0.2062</t>
  </si>
  <si>
    <t>0.0822-0.2043</t>
  </si>
  <si>
    <t>PCDHGA4</t>
  </si>
  <si>
    <t>0.0743-0.2000</t>
  </si>
  <si>
    <t>0.0716-0.2053</t>
  </si>
  <si>
    <t>0.0735-0.1984</t>
  </si>
  <si>
    <t>ENST00000571589</t>
  </si>
  <si>
    <t>0.0785-0.2105</t>
  </si>
  <si>
    <t>0.0761-0.2049</t>
  </si>
  <si>
    <t>MRTFB</t>
  </si>
  <si>
    <t>0.0759-0.2023</t>
  </si>
  <si>
    <t>0.0839-0.2225</t>
  </si>
  <si>
    <t>0.0785-0.2115</t>
  </si>
  <si>
    <t>ENST00000571650</t>
  </si>
  <si>
    <t>0.0747-0.2124</t>
  </si>
  <si>
    <t>SLC43A2</t>
  </si>
  <si>
    <t>0.0879-0.2212</t>
  </si>
  <si>
    <t>0.0864-0.2237</t>
  </si>
  <si>
    <t>0.0903-0.2261</t>
  </si>
  <si>
    <t>0.0866-0.2285</t>
  </si>
  <si>
    <t>ENST00000571816</t>
  </si>
  <si>
    <t>0.0849-0.2212</t>
  </si>
  <si>
    <t>RNF167</t>
  </si>
  <si>
    <t>0.0735-0.2034</t>
  </si>
  <si>
    <t>0.0669-0.2058</t>
  </si>
  <si>
    <t>0.0747-0.2097</t>
  </si>
  <si>
    <t>0.0732-0.2071</t>
  </si>
  <si>
    <t>ENST00000571838</t>
  </si>
  <si>
    <t>0.0751-0.2077</t>
  </si>
  <si>
    <t>CCER2</t>
  </si>
  <si>
    <t>0.0694-0.2079</t>
  </si>
  <si>
    <t>0.0747-0.2066</t>
  </si>
  <si>
    <t>0.0717-0.1992</t>
  </si>
  <si>
    <t>0.0797-0.2063</t>
  </si>
  <si>
    <t>0.0843-0.2158</t>
  </si>
  <si>
    <t>0.0851-0.2193</t>
  </si>
  <si>
    <t>0.0801-0.2098</t>
  </si>
  <si>
    <t>0.0727-0.2051</t>
  </si>
  <si>
    <t>0.0549-0.1599</t>
  </si>
  <si>
    <t>ENST00000571941</t>
  </si>
  <si>
    <t>0.0563-0.1684</t>
  </si>
  <si>
    <t>PAM16</t>
  </si>
  <si>
    <t>0.0578-0.1745</t>
  </si>
  <si>
    <t>0.0537-0.1649</t>
  </si>
  <si>
    <t>0.0552-0.1621</t>
  </si>
  <si>
    <t>0.0562-0.1699</t>
  </si>
  <si>
    <t>ENST00000571995</t>
  </si>
  <si>
    <t>0.0592-0.1732</t>
  </si>
  <si>
    <t>0.0590-0.1722</t>
  </si>
  <si>
    <t>RAB40B</t>
  </si>
  <si>
    <t>0.0605-0.1778</t>
  </si>
  <si>
    <t>0.0539-0.1632</t>
  </si>
  <si>
    <t>0.0567-0.1687</t>
  </si>
  <si>
    <t>0.0598-0.1741</t>
  </si>
  <si>
    <t>ENST00000572006</t>
  </si>
  <si>
    <t>0.0679-0.1842</t>
  </si>
  <si>
    <t>FLYWCH2</t>
  </si>
  <si>
    <t>0.0603-0.1743</t>
  </si>
  <si>
    <t>0.0651-0.1820</t>
  </si>
  <si>
    <t>ENST00000572169</t>
  </si>
  <si>
    <t>0.0626-0.1894</t>
  </si>
  <si>
    <t>NAA60</t>
  </si>
  <si>
    <t>0.0599-0.1845</t>
  </si>
  <si>
    <t>0.0624-0.1849</t>
  </si>
  <si>
    <t>0.0623-0.1845</t>
  </si>
  <si>
    <t>0.0608-0.1845</t>
  </si>
  <si>
    <t>ENST00000572195</t>
  </si>
  <si>
    <t>0.0744-0.2031</t>
  </si>
  <si>
    <t>OVCA2</t>
  </si>
  <si>
    <t>0.0697-0.1872</t>
  </si>
  <si>
    <t>0.0675-0.1924</t>
  </si>
  <si>
    <t>0.0719-0.1981</t>
  </si>
  <si>
    <t>0.0677-0.1833</t>
  </si>
  <si>
    <t>ENST00000572272</t>
  </si>
  <si>
    <t>0.0676-0.1866</t>
  </si>
  <si>
    <t>NLRP1</t>
  </si>
  <si>
    <t>0.0709-0.1874</t>
  </si>
  <si>
    <t>0.0610-0.1737</t>
  </si>
  <si>
    <t>0.0559-0.1644</t>
  </si>
  <si>
    <t>ENST00000572316</t>
  </si>
  <si>
    <t>0.0662-0.1749</t>
  </si>
  <si>
    <t>MYL4</t>
  </si>
  <si>
    <t>0.0588-0.1705</t>
  </si>
  <si>
    <t>0.0645-0.1838</t>
  </si>
  <si>
    <t>0.0582-0.1689</t>
  </si>
  <si>
    <t>ENST00000572493</t>
  </si>
  <si>
    <t>0.0583-0.1737</t>
  </si>
  <si>
    <t>OR1R1P</t>
  </si>
  <si>
    <t>0.0568-0.1635</t>
  </si>
  <si>
    <t>0.0403-0.1429</t>
  </si>
  <si>
    <t>0.0705-0.1879</t>
  </si>
  <si>
    <t>ENST00000572595</t>
  </si>
  <si>
    <t>0.0718-0.1929</t>
  </si>
  <si>
    <t>0.0743-0.1938</t>
  </si>
  <si>
    <t>PIMREG</t>
  </si>
  <si>
    <t>0.0714-0.2015</t>
  </si>
  <si>
    <t>0.0680-0.1978</t>
  </si>
  <si>
    <t>0.0727-0.1976</t>
  </si>
  <si>
    <t>0.0565-0.1934</t>
  </si>
  <si>
    <t>ENST00000572645</t>
  </si>
  <si>
    <t>0.0703-0.1978</t>
  </si>
  <si>
    <t>0.0687-0.1850</t>
  </si>
  <si>
    <t>MCRIP1</t>
  </si>
  <si>
    <t>0.0716-0.1962</t>
  </si>
  <si>
    <t>0.0690-0.1948</t>
  </si>
  <si>
    <t>0.0670-0.1824</t>
  </si>
  <si>
    <t>0.0687-0.1903</t>
  </si>
  <si>
    <t>0.0726-0.1878</t>
  </si>
  <si>
    <t>ENST00000572815</t>
  </si>
  <si>
    <t>0.0683-0.1887</t>
  </si>
  <si>
    <t>EIF5A</t>
  </si>
  <si>
    <t>0.0701-0.1881</t>
  </si>
  <si>
    <t>0.0721-0.1967</t>
  </si>
  <si>
    <t>0.0687-0.1897</t>
  </si>
  <si>
    <t>ENST00000572904</t>
  </si>
  <si>
    <t>0.0720-0.1983</t>
  </si>
  <si>
    <t>0.0669-0.1900</t>
  </si>
  <si>
    <t>KANSL1</t>
  </si>
  <si>
    <t>0.0668-0.1893</t>
  </si>
  <si>
    <t>0.0590-0.1796</t>
  </si>
  <si>
    <t>0.0594-0.1715</t>
  </si>
  <si>
    <t>ENST00000572933</t>
  </si>
  <si>
    <t>0.0586-0.1694</t>
  </si>
  <si>
    <t>0.0627-0.1832</t>
  </si>
  <si>
    <t>DNAH2</t>
  </si>
  <si>
    <t>0.0609-0.1769</t>
  </si>
  <si>
    <t>0.0621-0.1755</t>
  </si>
  <si>
    <t>0.0649-0.1745</t>
  </si>
  <si>
    <t>ENST00000573034</t>
  </si>
  <si>
    <t>0.0626-0.1705</t>
  </si>
  <si>
    <t>SRGAP2</t>
  </si>
  <si>
    <t>0.0606-0.1732</t>
  </si>
  <si>
    <t>0.0595-0.1789</t>
  </si>
  <si>
    <t>0.0588-0.1796</t>
  </si>
  <si>
    <t>0.0590-0.1682</t>
  </si>
  <si>
    <t>ENST00000573081</t>
  </si>
  <si>
    <t>0.0583-0.1702</t>
  </si>
  <si>
    <t>NPB</t>
  </si>
  <si>
    <t>0.0619-0.1676</t>
  </si>
  <si>
    <t>0.0615-0.1738</t>
  </si>
  <si>
    <t>0.0647-0.1819</t>
  </si>
  <si>
    <t>ENST00000573100</t>
  </si>
  <si>
    <t>0.0662-0.1804</t>
  </si>
  <si>
    <t>SMIM28</t>
  </si>
  <si>
    <t>0.0663-0.1888</t>
  </si>
  <si>
    <t>0.0622-0.1816</t>
  </si>
  <si>
    <t>0.0680-0.1855</t>
  </si>
  <si>
    <t>0.0686-0.1869</t>
  </si>
  <si>
    <t>ENST00000573128</t>
  </si>
  <si>
    <t>0.0686-0.1861</t>
  </si>
  <si>
    <t>SPATA22</t>
  </si>
  <si>
    <t>0.0601-0.1771</t>
  </si>
  <si>
    <t>0.0714-0.1945</t>
  </si>
  <si>
    <t>0.0656-0.1871</t>
  </si>
  <si>
    <t>ENST00000573224</t>
  </si>
  <si>
    <t>0.0642-0.1887</t>
  </si>
  <si>
    <t>GOSR2</t>
  </si>
  <si>
    <t>0.0646-0.1766</t>
  </si>
  <si>
    <t>0.0653-0.1777</t>
  </si>
  <si>
    <t>0.0641-0.1746</t>
  </si>
  <si>
    <t>0.0629-0.1748</t>
  </si>
  <si>
    <t>ENST00000573315</t>
  </si>
  <si>
    <t>0.0616-0.1759</t>
  </si>
  <si>
    <t>LINC00514</t>
  </si>
  <si>
    <t>0.0602-0.1708</t>
  </si>
  <si>
    <t>0.0628-0.1794</t>
  </si>
  <si>
    <t>0.0647-0.1793</t>
  </si>
  <si>
    <t>ENST00000573382</t>
  </si>
  <si>
    <t>0.0655-0.1795</t>
  </si>
  <si>
    <t>MYMX</t>
  </si>
  <si>
    <t>0.0657-0.1884</t>
  </si>
  <si>
    <t>0.0599-0.1773</t>
  </si>
  <si>
    <t>0.0622-0.1899</t>
  </si>
  <si>
    <t>ENST00000573429</t>
  </si>
  <si>
    <t>0.0749-0.1884</t>
  </si>
  <si>
    <t>CEP20</t>
  </si>
  <si>
    <t>0.0700-0.1869</t>
  </si>
  <si>
    <t>0.0706-0.1885</t>
  </si>
  <si>
    <t>0.0759-0.1932</t>
  </si>
  <si>
    <t>ENST00000573500</t>
  </si>
  <si>
    <t>0.0729-0.1914</t>
  </si>
  <si>
    <t>PCTP</t>
  </si>
  <si>
    <t>0.0583-0.1710</t>
  </si>
  <si>
    <t>0.0561-0.1727</t>
  </si>
  <si>
    <t>0.0601-0.1794</t>
  </si>
  <si>
    <t>ENST00000573584</t>
  </si>
  <si>
    <t>0.0548-0.1745</t>
  </si>
  <si>
    <t>NUP88</t>
  </si>
  <si>
    <t>0.0589-0.1725</t>
  </si>
  <si>
    <t>0.0607-0.1773</t>
  </si>
  <si>
    <t>0.0603-0.1756</t>
  </si>
  <si>
    <t>ENST00000573600</t>
  </si>
  <si>
    <t>0.0537-0.1636</t>
  </si>
  <si>
    <t>CTDNEP1</t>
  </si>
  <si>
    <t>0.0596-0.1786</t>
  </si>
  <si>
    <t>0.0634-0.1838</t>
  </si>
  <si>
    <t>ENST00000573759</t>
  </si>
  <si>
    <t>0.0620-0.1805</t>
  </si>
  <si>
    <t>0.0565-0.1749</t>
  </si>
  <si>
    <t>MIS12</t>
  </si>
  <si>
    <t>0.0494-0.1727</t>
  </si>
  <si>
    <t>0.0064-0.0314</t>
  </si>
  <si>
    <t>ENST00000573854</t>
  </si>
  <si>
    <t>0.0067-0.0344</t>
  </si>
  <si>
    <t>ACSM2A</t>
  </si>
  <si>
    <t>0.0072-0.0378</t>
  </si>
  <si>
    <t>0.0058-0.0303</t>
  </si>
  <si>
    <t>0.0088-0.0434</t>
  </si>
  <si>
    <t>ENST00000574002</t>
  </si>
  <si>
    <t>0.0071-0.0398</t>
  </si>
  <si>
    <t>ZP2</t>
  </si>
  <si>
    <t>0.0090-0.0459</t>
  </si>
  <si>
    <t>0.0093-0.0465</t>
  </si>
  <si>
    <t>ENST00000574081</t>
  </si>
  <si>
    <t>0.0063-0.0328</t>
  </si>
  <si>
    <t>SCIMP</t>
  </si>
  <si>
    <t>0.0074-0.0376</t>
  </si>
  <si>
    <t>0.0097-0.0483</t>
  </si>
  <si>
    <t>0.0105-0.0496</t>
  </si>
  <si>
    <t>ENST00000574401</t>
  </si>
  <si>
    <t>0.0082-0.0417</t>
  </si>
  <si>
    <t>PLSCR3</t>
  </si>
  <si>
    <t>0.0106-0.0538</t>
  </si>
  <si>
    <t>0.0090-0.0452</t>
  </si>
  <si>
    <t>0.0095-0.0510</t>
  </si>
  <si>
    <t>0.0097-0.0507</t>
  </si>
  <si>
    <t>ENST00000574437</t>
  </si>
  <si>
    <t>0.0082-0.0433</t>
  </si>
  <si>
    <t>ABR</t>
  </si>
  <si>
    <t>0.0097-0.0546</t>
  </si>
  <si>
    <t>0.0093-0.0494</t>
  </si>
  <si>
    <t>0.0139-0.0670</t>
  </si>
  <si>
    <t>ENST00000574481</t>
  </si>
  <si>
    <t>0.0113-0.0555</t>
  </si>
  <si>
    <t>CTRL</t>
  </si>
  <si>
    <t>0.0117-0.0586</t>
  </si>
  <si>
    <t>0.0126-0.0643</t>
  </si>
  <si>
    <t>0.0099-0.0488</t>
  </si>
  <si>
    <t>0.0113-0.0560</t>
  </si>
  <si>
    <t>ENST00000574538</t>
  </si>
  <si>
    <t>0.0147-0.0682</t>
  </si>
  <si>
    <t>METTL4</t>
  </si>
  <si>
    <t>0.0087-0.0438</t>
  </si>
  <si>
    <t>0.0077-0.0376</t>
  </si>
  <si>
    <t>0.0066-0.0332</t>
  </si>
  <si>
    <t>ENST00000574733</t>
  </si>
  <si>
    <t>0.0096-0.0467</t>
  </si>
  <si>
    <t>NMRAL1</t>
  </si>
  <si>
    <t>0.0077-0.0389</t>
  </si>
  <si>
    <t>0.0060-0.0360</t>
  </si>
  <si>
    <t>0.0073-0.0360</t>
  </si>
  <si>
    <t>ENST00000574788</t>
  </si>
  <si>
    <t>0.0071-0.0375</t>
  </si>
  <si>
    <t>USP6</t>
  </si>
  <si>
    <t>0.0074-0.0357</t>
  </si>
  <si>
    <t>0.0008-0.0110</t>
  </si>
  <si>
    <t>0.0129-0.0618</t>
  </si>
  <si>
    <t>ENST00000574814</t>
  </si>
  <si>
    <t>0.0129-0.0623</t>
  </si>
  <si>
    <t>C19orf84</t>
  </si>
  <si>
    <t>0.0144-0.0673</t>
  </si>
  <si>
    <t>0.0103-0.0538</t>
  </si>
  <si>
    <t>0.0127-0.0634</t>
  </si>
  <si>
    <t>ENST00000574882</t>
  </si>
  <si>
    <t>0.0128-0.0619</t>
  </si>
  <si>
    <t>0.0073-0.0451</t>
  </si>
  <si>
    <t>TSPAN10</t>
  </si>
  <si>
    <t>0.0132-0.0665</t>
  </si>
  <si>
    <t>0.0143-0.0648</t>
  </si>
  <si>
    <t>ENST00000574902</t>
  </si>
  <si>
    <t>0.0126-0.0624</t>
  </si>
  <si>
    <t>ZNF213</t>
  </si>
  <si>
    <t>0.0114-0.0539</t>
  </si>
  <si>
    <t>0.0123-0.0595</t>
  </si>
  <si>
    <t>0.0143-0.0664</t>
  </si>
  <si>
    <t>ENST00000574946</t>
  </si>
  <si>
    <t>0.0117-0.0634</t>
  </si>
  <si>
    <t>0.0126-0.0622</t>
  </si>
  <si>
    <t>WSCD1</t>
  </si>
  <si>
    <t>0.0135-0.0628</t>
  </si>
  <si>
    <t>0.0141-0.0688</t>
  </si>
  <si>
    <t>0.0112-0.0565</t>
  </si>
  <si>
    <t>ENST00000574980</t>
  </si>
  <si>
    <t>0.0133-0.0663</t>
  </si>
  <si>
    <t>HCFC1R1</t>
  </si>
  <si>
    <t>0.0111-0.0593</t>
  </si>
  <si>
    <t>0.0084-0.0423</t>
  </si>
  <si>
    <t>0.0074-0.0362</t>
  </si>
  <si>
    <t>ENST00000575245</t>
  </si>
  <si>
    <t>0.0078-0.0394</t>
  </si>
  <si>
    <t>BAIAP2</t>
  </si>
  <si>
    <t>0.0083-0.0408</t>
  </si>
  <si>
    <t>0.0099-0.0486</t>
  </si>
  <si>
    <t>ENST00000575301</t>
  </si>
  <si>
    <t>NLGN2</t>
  </si>
  <si>
    <t>0.0086-0.0407</t>
  </si>
  <si>
    <t>0.0081-0.0413</t>
  </si>
  <si>
    <t>0.0075-0.0380</t>
  </si>
  <si>
    <t>ENST00000575734</t>
  </si>
  <si>
    <t>0.0072-0.0373</t>
  </si>
  <si>
    <t>TMEM100</t>
  </si>
  <si>
    <t>0.0080-0.0405</t>
  </si>
  <si>
    <t>ENST00000575751</t>
  </si>
  <si>
    <t>0.0097-0.0474</t>
  </si>
  <si>
    <t>OR1D5</t>
  </si>
  <si>
    <t>0.0089-0.0513</t>
  </si>
  <si>
    <t>0.0103-0.0514</t>
  </si>
  <si>
    <t>0.0106-0.0529</t>
  </si>
  <si>
    <t>0.0097-0.0506</t>
  </si>
  <si>
    <t>ENST00000575779</t>
  </si>
  <si>
    <t>0.0106-0.0501</t>
  </si>
  <si>
    <t>ZNF594</t>
  </si>
  <si>
    <t>0.0112-0.0562</t>
  </si>
  <si>
    <t>0.0108-0.0514</t>
  </si>
  <si>
    <t>0.0082-0.0424</t>
  </si>
  <si>
    <t>ENST00000575882</t>
  </si>
  <si>
    <t>0.0109-0.0543</t>
  </si>
  <si>
    <t>0.0104-0.0541</t>
  </si>
  <si>
    <t>TOM1L1</t>
  </si>
  <si>
    <t>0.0092-0.0460</t>
  </si>
  <si>
    <t>0.0116-0.0549</t>
  </si>
  <si>
    <t>0.0110-0.0539</t>
  </si>
  <si>
    <t>ENST00000575994</t>
  </si>
  <si>
    <t>0.0102-0.0472</t>
  </si>
  <si>
    <t>ACTG1</t>
  </si>
  <si>
    <t>0.0093-0.0439</t>
  </si>
  <si>
    <t>0.0093-0.0448</t>
  </si>
  <si>
    <t>ENST00000576036</t>
  </si>
  <si>
    <t>0.0105-0.0490</t>
  </si>
  <si>
    <t>LITAF</t>
  </si>
  <si>
    <t>0.0103-0.0485</t>
  </si>
  <si>
    <t>0.0080-0.0408</t>
  </si>
  <si>
    <t>0.0074-0.0375</t>
  </si>
  <si>
    <t>ENST00000576178</t>
  </si>
  <si>
    <t>0.0039-0.0275</t>
  </si>
  <si>
    <t>0.0129-0.0607</t>
  </si>
  <si>
    <t>NPY4R2</t>
  </si>
  <si>
    <t>0.0132-0.0638</t>
  </si>
  <si>
    <t>0.0126-0.0554</t>
  </si>
  <si>
    <t>ENST00000576263</t>
  </si>
  <si>
    <t>0.0120-0.0564</t>
  </si>
  <si>
    <t>RUNX2</t>
  </si>
  <si>
    <t>0.0086-0.0472</t>
  </si>
  <si>
    <t>0.0065-0.0327</t>
  </si>
  <si>
    <t>0.0074-0.0393</t>
  </si>
  <si>
    <t>0.0073-0.0374</t>
  </si>
  <si>
    <t>ENST00000576409</t>
  </si>
  <si>
    <t>0.0067-0.0335</t>
  </si>
  <si>
    <t>ATPAF1</t>
  </si>
  <si>
    <t>0.0075-0.0408</t>
  </si>
  <si>
    <t>0.0096-0.0484</t>
  </si>
  <si>
    <t>0.0071-0.0360</t>
  </si>
  <si>
    <t>0.0080-0.0399</t>
  </si>
  <si>
    <t>ENST00000576479</t>
  </si>
  <si>
    <t>0.0052-0.0272</t>
  </si>
  <si>
    <t>SPON1</t>
  </si>
  <si>
    <t>0.0034-0.0180</t>
  </si>
  <si>
    <t>0.0021-0.0135</t>
  </si>
  <si>
    <t>ENST00000576655</t>
  </si>
  <si>
    <t>0.1710-0.2864</t>
  </si>
  <si>
    <t>GFY</t>
  </si>
  <si>
    <t>0.1676-0.2830</t>
  </si>
  <si>
    <t>0.1715-0.2983</t>
  </si>
  <si>
    <t>0.1671-0.2937</t>
  </si>
  <si>
    <t>ENST00000576812</t>
  </si>
  <si>
    <t>0.1672-0.2895</t>
  </si>
  <si>
    <t>TNK1</t>
  </si>
  <si>
    <t>0.1615-0.2814</t>
  </si>
  <si>
    <t>0.1776-0.2929</t>
  </si>
  <si>
    <t>0.1685-0.2835</t>
  </si>
  <si>
    <t>ENST00000576820</t>
  </si>
  <si>
    <t>0.1702-0.2911</t>
  </si>
  <si>
    <t>INCA1</t>
  </si>
  <si>
    <t>0.1680-0.2825</t>
  </si>
  <si>
    <t>0.1728-0.2892</t>
  </si>
  <si>
    <t>0.1773-0.3069</t>
  </si>
  <si>
    <t>0.1819-0.3124</t>
  </si>
  <si>
    <t>ENST00000576892</t>
  </si>
  <si>
    <t>0.1861-0.3165</t>
  </si>
  <si>
    <t>CCNQ</t>
  </si>
  <si>
    <t>0.1849-0.3142</t>
  </si>
  <si>
    <t>0.1714-0.3104</t>
  </si>
  <si>
    <t>0.1808-0.3276</t>
  </si>
  <si>
    <t>0.1788-0.3195</t>
  </si>
  <si>
    <t>ENST00000576985</t>
  </si>
  <si>
    <t>0.1829-0.3110</t>
  </si>
  <si>
    <t>ZSCAN10</t>
  </si>
  <si>
    <t>0.1762-0.3113</t>
  </si>
  <si>
    <t>0.1783-0.3094</t>
  </si>
  <si>
    <t>0.1937-0.3292</t>
  </si>
  <si>
    <t>ENST00000577390</t>
  </si>
  <si>
    <t>0.1922-0.3161</t>
  </si>
  <si>
    <t>CDH8</t>
  </si>
  <si>
    <t>0.1790-0.3192</t>
  </si>
  <si>
    <t>0.1898-0.3275</t>
  </si>
  <si>
    <t>0.1910-0.3149</t>
  </si>
  <si>
    <t>0.1897-0.3159</t>
  </si>
  <si>
    <t>ENST00000577399</t>
  </si>
  <si>
    <t>0.1837-0.3112</t>
  </si>
  <si>
    <t>FBXL20</t>
  </si>
  <si>
    <t>0.1847-0.2991</t>
  </si>
  <si>
    <t>0.1785-0.2996</t>
  </si>
  <si>
    <t>0.1707-0.2967</t>
  </si>
  <si>
    <t>ENST00000577716</t>
  </si>
  <si>
    <t>0.1825-0.2934</t>
  </si>
  <si>
    <t>RNF43</t>
  </si>
  <si>
    <t>0.1770-0.2896</t>
  </si>
  <si>
    <t>0.1905-0.3106</t>
  </si>
  <si>
    <t>0.1751-0.2862</t>
  </si>
  <si>
    <t>0.1653-0.2981</t>
  </si>
  <si>
    <t>ENST00000577745</t>
  </si>
  <si>
    <t>0.1683-0.2836</t>
  </si>
  <si>
    <t>SLC25A35</t>
  </si>
  <si>
    <t>0.1511-0.2677</t>
  </si>
  <si>
    <t>0.1860-0.3278</t>
  </si>
  <si>
    <t>0.1882-0.3209</t>
  </si>
  <si>
    <t>0.2028-0.3371</t>
  </si>
  <si>
    <t>ENST00000577810</t>
  </si>
  <si>
    <t>0.1931-0.3339</t>
  </si>
  <si>
    <t>0.1948-0.3433</t>
  </si>
  <si>
    <t>MIEN1</t>
  </si>
  <si>
    <t>0.1919-0.3316</t>
  </si>
  <si>
    <t>0.1783-0.3205</t>
  </si>
  <si>
    <t>0.1977-0.3362</t>
  </si>
  <si>
    <t>0.1856-0.3252</t>
  </si>
  <si>
    <t>ENST00000577830</t>
  </si>
  <si>
    <t>0.1893-0.3296</t>
  </si>
  <si>
    <t>CUEDC1</t>
  </si>
  <si>
    <t>0.2049-0.3399</t>
  </si>
  <si>
    <t>0.1800-0.3087</t>
  </si>
  <si>
    <t>0.1923-0.3263</t>
  </si>
  <si>
    <t>ENST00000577961</t>
  </si>
  <si>
    <t>0.1958-0.3349</t>
  </si>
  <si>
    <t>YES1</t>
  </si>
  <si>
    <t>0.1917-0.3210</t>
  </si>
  <si>
    <t>0.1975-0.3270</t>
  </si>
  <si>
    <t>0.1954-0.3324</t>
  </si>
  <si>
    <t>ENST00000578049</t>
  </si>
  <si>
    <t>0.1983-0.3383</t>
  </si>
  <si>
    <t>SEC22B</t>
  </si>
  <si>
    <t>0.1926-0.3335</t>
  </si>
  <si>
    <t>0.1946-0.3356</t>
  </si>
  <si>
    <t>0.1814-0.3149</t>
  </si>
  <si>
    <t>ENST00000578121</t>
  </si>
  <si>
    <t>0.1774-0.3158</t>
  </si>
  <si>
    <t>TAF4B</t>
  </si>
  <si>
    <t>0.1763-0.3016</t>
  </si>
  <si>
    <t>0.1780-0.2950</t>
  </si>
  <si>
    <t>0.1680-0.2877</t>
  </si>
  <si>
    <t>ENST00000578372</t>
  </si>
  <si>
    <t>AC009412</t>
  </si>
  <si>
    <t>0.1735-0.2952</t>
  </si>
  <si>
    <t>0.1717-0.2935</t>
  </si>
  <si>
    <t>0.1776-0.2994</t>
  </si>
  <si>
    <t>0.1757-0.2873</t>
  </si>
  <si>
    <t>ENST00000578454</t>
  </si>
  <si>
    <t>0.1737-0.2953</t>
  </si>
  <si>
    <t>NCOA4</t>
  </si>
  <si>
    <t>0.1703-0.3035</t>
  </si>
  <si>
    <t>0.1735-0.2965</t>
  </si>
  <si>
    <t>0.1707-0.2913</t>
  </si>
  <si>
    <t>ENST00000578681</t>
  </si>
  <si>
    <t>0.1738-0.2897</t>
  </si>
  <si>
    <t>DDX42</t>
  </si>
  <si>
    <t>0.1647-0.2887</t>
  </si>
  <si>
    <t>0.1648-0.2913</t>
  </si>
  <si>
    <t>0.1825-0.3191</t>
  </si>
  <si>
    <t>0.1899-0.3089</t>
  </si>
  <si>
    <t>0.1953-0.3297</t>
  </si>
  <si>
    <t>ENST00000578689</t>
  </si>
  <si>
    <t>0.1934-0.3260</t>
  </si>
  <si>
    <t>GJD3</t>
  </si>
  <si>
    <t>0.1928-0.3180</t>
  </si>
  <si>
    <t>0.1989-0.3260</t>
  </si>
  <si>
    <t>0.1931-0.3364</t>
  </si>
  <si>
    <t>ENST00000578804</t>
  </si>
  <si>
    <t>0.1903-0.3191</t>
  </si>
  <si>
    <t>0.1932-0.3308</t>
  </si>
  <si>
    <t>DDX5</t>
  </si>
  <si>
    <t>0.1868-0.3247</t>
  </si>
  <si>
    <t>ENST00000578822</t>
  </si>
  <si>
    <t>NAT9</t>
  </si>
  <si>
    <t>ENST00000578921</t>
  </si>
  <si>
    <t>RAB31</t>
  </si>
  <si>
    <t>0.1869-0.3079</t>
  </si>
  <si>
    <t>ENST00000579002</t>
  </si>
  <si>
    <t>0.1837-0.3123</t>
  </si>
  <si>
    <t>MRPS7</t>
  </si>
  <si>
    <t>0.1840-0.3052</t>
  </si>
  <si>
    <t>0.1842-0.3028</t>
  </si>
  <si>
    <t>0.1867-0.2993</t>
  </si>
  <si>
    <t>ENST00000579016</t>
  </si>
  <si>
    <t>0.1891-0.3203</t>
  </si>
  <si>
    <t>ENGASE</t>
  </si>
  <si>
    <t>0.1795-0.3036</t>
  </si>
  <si>
    <t>0.1831-0.3133</t>
  </si>
  <si>
    <t>0.1818-0.3046</t>
  </si>
  <si>
    <t>ENST00000579310</t>
  </si>
  <si>
    <t>0.1775-0.2984</t>
  </si>
  <si>
    <t>SPATA33</t>
  </si>
  <si>
    <t>0.1872-0.3113</t>
  </si>
  <si>
    <t>0.1835-0.3017</t>
  </si>
  <si>
    <t>0.1900-0.3235</t>
  </si>
  <si>
    <t>0.1902-0.3215</t>
  </si>
  <si>
    <t>ENST00000579436</t>
  </si>
  <si>
    <t>0.1925-0.3299</t>
  </si>
  <si>
    <t>RASSF5</t>
  </si>
  <si>
    <t>0.1828-0.3182</t>
  </si>
  <si>
    <t>0.1902-0.3192</t>
  </si>
  <si>
    <t>0.2051-0.3292</t>
  </si>
  <si>
    <t>0.1827-0.3062</t>
  </si>
  <si>
    <t>ENST00000579455</t>
  </si>
  <si>
    <t>0.1713-0.2947</t>
  </si>
  <si>
    <t>C18orf63</t>
  </si>
  <si>
    <t>0.1816-0.3022</t>
  </si>
  <si>
    <t>0.1715-0.3037</t>
  </si>
  <si>
    <t>0.1782-0.2969</t>
  </si>
  <si>
    <t>ENST00000579490</t>
  </si>
  <si>
    <t>0.1792-0.3028</t>
  </si>
  <si>
    <t>DNAI2</t>
  </si>
  <si>
    <t>0.1668-0.2870</t>
  </si>
  <si>
    <t>0.1640-0.2880</t>
  </si>
  <si>
    <t>0.1791-0.2936</t>
  </si>
  <si>
    <t>0.1843-0.3021</t>
  </si>
  <si>
    <t>ENST00000579534</t>
  </si>
  <si>
    <t>0.1683-0.2947</t>
  </si>
  <si>
    <t>POLI</t>
  </si>
  <si>
    <t>0.1531-0.2932</t>
  </si>
  <si>
    <t>ENST00000579578</t>
  </si>
  <si>
    <t>0.1506-0.2671</t>
  </si>
  <si>
    <t>PNLIPRP2</t>
  </si>
  <si>
    <t>0.1533-0.2673</t>
  </si>
  <si>
    <t>0.1516-0.2778</t>
  </si>
  <si>
    <t>0.1536-0.2799</t>
  </si>
  <si>
    <t>0.1495-0.2703</t>
  </si>
  <si>
    <t>ENST00000579649</t>
  </si>
  <si>
    <t>0.1454-0.2645</t>
  </si>
  <si>
    <t>RPL36</t>
  </si>
  <si>
    <t>0.1631-0.2792</t>
  </si>
  <si>
    <t>0.1512-0.2654</t>
  </si>
  <si>
    <t>0.1512-0.2702</t>
  </si>
  <si>
    <t>0.1555-0.2695</t>
  </si>
  <si>
    <t>ENST00000579690</t>
  </si>
  <si>
    <t>0.1591-0.2755</t>
  </si>
  <si>
    <t>0.1556-0.2850</t>
  </si>
  <si>
    <t>YTHDC1</t>
  </si>
  <si>
    <t>0.1624-0.2915</t>
  </si>
  <si>
    <t>0.1663-0.2939</t>
  </si>
  <si>
    <t>0.1484-0.2778</t>
  </si>
  <si>
    <t>ENST00000579695</t>
  </si>
  <si>
    <t>0.1494-0.2807</t>
  </si>
  <si>
    <t>ORMDL3</t>
  </si>
  <si>
    <t>0.1490-0.2758</t>
  </si>
  <si>
    <t>0.1487-0.2840</t>
  </si>
  <si>
    <t>0.1572-0.2818</t>
  </si>
  <si>
    <t>ENST00000579788</t>
  </si>
  <si>
    <t>0.1508-0.2809</t>
  </si>
  <si>
    <t>0.1507-0.2759</t>
  </si>
  <si>
    <t>ICAM2</t>
  </si>
  <si>
    <t>0.1641-0.2949</t>
  </si>
  <si>
    <t>0.1621-0.2877</t>
  </si>
  <si>
    <t>0.1566-0.2958</t>
  </si>
  <si>
    <t>ENST00000579795</t>
  </si>
  <si>
    <t>0.1580-0.2928</t>
  </si>
  <si>
    <t>FOXN1</t>
  </si>
  <si>
    <t>0.1644-0.2883</t>
  </si>
  <si>
    <t>0.1638-0.2941</t>
  </si>
  <si>
    <t>0.1589-0.2858</t>
  </si>
  <si>
    <t>0.1660-0.2806</t>
  </si>
  <si>
    <t>ENST00000579849</t>
  </si>
  <si>
    <t>0.1600-0.2810</t>
  </si>
  <si>
    <t>TMEM98</t>
  </si>
  <si>
    <t>0.1512-0.2755</t>
  </si>
  <si>
    <t>0.1681-0.2785</t>
  </si>
  <si>
    <t>0.1612-0.2731</t>
  </si>
  <si>
    <t>0.1574-0.2784</t>
  </si>
  <si>
    <t>ENST00000579991</t>
  </si>
  <si>
    <t>0.1574-0.2687</t>
  </si>
  <si>
    <t>DYNLL2</t>
  </si>
  <si>
    <t>0.1488-0.2803</t>
  </si>
  <si>
    <t>0.1535-0.2671</t>
  </si>
  <si>
    <t>0.1391-0.2541</t>
  </si>
  <si>
    <t>0.1523-0.2810</t>
  </si>
  <si>
    <t>ENST00000580018</t>
  </si>
  <si>
    <t>0.1575-0.2810</t>
  </si>
  <si>
    <t>TIMM23</t>
  </si>
  <si>
    <t>0.1678-0.2908</t>
  </si>
  <si>
    <t>0.1607-0.2906</t>
  </si>
  <si>
    <t>0.1521-0.2832</t>
  </si>
  <si>
    <t>ENST00000580059</t>
  </si>
  <si>
    <t>0.1591-0.2914</t>
  </si>
  <si>
    <t>KCTD1</t>
  </si>
  <si>
    <t>0.1553-0.2972</t>
  </si>
  <si>
    <t>0.1620-0.2991</t>
  </si>
  <si>
    <t>0.1539-0.2890</t>
  </si>
  <si>
    <t>ENST00000580123</t>
  </si>
  <si>
    <t>0.1612-0.2975</t>
  </si>
  <si>
    <t>0.1714-0.3035</t>
  </si>
  <si>
    <t>SLC16A5</t>
  </si>
  <si>
    <t>0.1563-0.2844</t>
  </si>
  <si>
    <t>0.1613-0.2884</t>
  </si>
  <si>
    <t>0.1595-0.2907</t>
  </si>
  <si>
    <t>ENST00000580168</t>
  </si>
  <si>
    <t>0.1615-0.2890</t>
  </si>
  <si>
    <t>HELZ</t>
  </si>
  <si>
    <t>0.1642-0.2849</t>
  </si>
  <si>
    <t>0.1596-0.2948</t>
  </si>
  <si>
    <t>0.1577-0.2956</t>
  </si>
  <si>
    <t>ENST00000580170</t>
  </si>
  <si>
    <t>0.1523-0.2881</t>
  </si>
  <si>
    <t>0.1608-0.3013</t>
  </si>
  <si>
    <t>PTPRM</t>
  </si>
  <si>
    <t>0.1580-0.2892</t>
  </si>
  <si>
    <t>0.1535-0.2881</t>
  </si>
  <si>
    <t>0.1541-0.2793</t>
  </si>
  <si>
    <t>ENST00000580243</t>
  </si>
  <si>
    <t>0.1600-0.2784</t>
  </si>
  <si>
    <t>TSHZ1</t>
  </si>
  <si>
    <t>0.1530-0.2725</t>
  </si>
  <si>
    <t>0.1636-0.2872</t>
  </si>
  <si>
    <t>0.1528-0.2760</t>
  </si>
  <si>
    <t>0.1494-0.2720</t>
  </si>
  <si>
    <t>ENST00000580256</t>
  </si>
  <si>
    <t>0.1542-0.2766</t>
  </si>
  <si>
    <t>PIRT</t>
  </si>
  <si>
    <t>0.1585-0.2700</t>
  </si>
  <si>
    <t>0.1539-0.2758</t>
  </si>
  <si>
    <t>0.1516-0.2836</t>
  </si>
  <si>
    <t>ENST00000580279</t>
  </si>
  <si>
    <t>0.1529-0.2760</t>
  </si>
  <si>
    <t>GDF10</t>
  </si>
  <si>
    <t>0.1495-0.2702</t>
  </si>
  <si>
    <t>0.1535-0.2689</t>
  </si>
  <si>
    <t>0.1474-0.2710</t>
  </si>
  <si>
    <t>ENST00000580306</t>
  </si>
  <si>
    <t>ZNF18</t>
  </si>
  <si>
    <t>0.1616-0.2903</t>
  </si>
  <si>
    <t>0.1605-0.2800</t>
  </si>
  <si>
    <t>0.1624-0.2943</t>
  </si>
  <si>
    <t>0.1596-0.2913</t>
  </si>
  <si>
    <t>ENST00000580525</t>
  </si>
  <si>
    <t>0.1632-0.2886</t>
  </si>
  <si>
    <t>ADAP2</t>
  </si>
  <si>
    <t>0.1660-0.2897</t>
  </si>
  <si>
    <t>0.1594-0.2980</t>
  </si>
  <si>
    <t>0.1573-0.2845</t>
  </si>
  <si>
    <t>ENST00000580611</t>
  </si>
  <si>
    <t>0.1653-0.3014</t>
  </si>
  <si>
    <t>STARD3</t>
  </si>
  <si>
    <t>0.1575-0.2911</t>
  </si>
  <si>
    <t>0.1663-0.2869</t>
  </si>
  <si>
    <t>0.1544-0.2777</t>
  </si>
  <si>
    <t>ENST00000580650</t>
  </si>
  <si>
    <t>AKAIN1</t>
  </si>
  <si>
    <t>0.1560-0.2755</t>
  </si>
  <si>
    <t>0.1627-0.2813</t>
  </si>
  <si>
    <t>0.1669-0.2789</t>
  </si>
  <si>
    <t>ENST00000580666</t>
  </si>
  <si>
    <t>SLC16A6</t>
  </si>
  <si>
    <t>0.1607-0.2843</t>
  </si>
  <si>
    <t>0.1563-0.2786</t>
  </si>
  <si>
    <t>0.1565-0.2869</t>
  </si>
  <si>
    <t>0.1587-0.2809</t>
  </si>
  <si>
    <t>ENST00000580729</t>
  </si>
  <si>
    <t>0.1545-0.2769</t>
  </si>
  <si>
    <t>C17orf58</t>
  </si>
  <si>
    <t>0.1678-0.2915</t>
  </si>
  <si>
    <t>0.1568-0.2756</t>
  </si>
  <si>
    <t>0.1538-0.2861</t>
  </si>
  <si>
    <t>0.1582-0.2839</t>
  </si>
  <si>
    <t>ENST00000580887</t>
  </si>
  <si>
    <t>0.1605-0.2921</t>
  </si>
  <si>
    <t>MYL12A</t>
  </si>
  <si>
    <t>0.1583-0.2941</t>
  </si>
  <si>
    <t>0.1575-0.2878</t>
  </si>
  <si>
    <t>0.1743-0.2955</t>
  </si>
  <si>
    <t>ENST00000580900</t>
  </si>
  <si>
    <t>0.1573-0.2805</t>
  </si>
  <si>
    <t>MTAP</t>
  </si>
  <si>
    <t>0.1510-0.2738</t>
  </si>
  <si>
    <t>0.1598-0.2783</t>
  </si>
  <si>
    <t>0.1519-0.2827</t>
  </si>
  <si>
    <t>ENST00000581208</t>
  </si>
  <si>
    <t>0.1591-0.2787</t>
  </si>
  <si>
    <t>VEZF1</t>
  </si>
  <si>
    <t>0.1604-0.2843</t>
  </si>
  <si>
    <t>0.1518-0.2718</t>
  </si>
  <si>
    <t>0.1485-0.2729</t>
  </si>
  <si>
    <t>ENST00000581216</t>
  </si>
  <si>
    <t>0.1598-0.2718</t>
  </si>
  <si>
    <t>TEFM</t>
  </si>
  <si>
    <t>0.1614-0.2813</t>
  </si>
  <si>
    <t>0.1543-0.2820</t>
  </si>
  <si>
    <t>0.1547-0.2775</t>
  </si>
  <si>
    <t>ENST00000581310</t>
  </si>
  <si>
    <t>0.1399-0.2810</t>
  </si>
  <si>
    <t>STARD6</t>
  </si>
  <si>
    <t>0.0431-0.1547</t>
  </si>
  <si>
    <t>0.0452-0.1635</t>
  </si>
  <si>
    <t>0.0471-0.1696</t>
  </si>
  <si>
    <t>ENST00000581312</t>
  </si>
  <si>
    <t>0.0446-0.1633</t>
  </si>
  <si>
    <t>OTUD7B</t>
  </si>
  <si>
    <t>0.0421-0.1646</t>
  </si>
  <si>
    <t>0.0426-0.1596</t>
  </si>
  <si>
    <t>0.0437-0.1689</t>
  </si>
  <si>
    <t>0.0433-0.1592</t>
  </si>
  <si>
    <t>ENST00000581322</t>
  </si>
  <si>
    <t>0.0461-0.1648</t>
  </si>
  <si>
    <t>PITPNC1</t>
  </si>
  <si>
    <t>0.0464-0.1664</t>
  </si>
  <si>
    <t>0.0472-0.1704</t>
  </si>
  <si>
    <t>0.0492-0.1684</t>
  </si>
  <si>
    <t>ENST00000581347</t>
  </si>
  <si>
    <t>0.0557-0.1831</t>
  </si>
  <si>
    <t>TMEM200C</t>
  </si>
  <si>
    <t>0.0511-0.1787</t>
  </si>
  <si>
    <t>0.0483-0.1740</t>
  </si>
  <si>
    <t>0.0494-0.1726</t>
  </si>
  <si>
    <t>0.0522-0.1717</t>
  </si>
  <si>
    <t>ENST00000581407</t>
  </si>
  <si>
    <t>0.0495-0.1750</t>
  </si>
  <si>
    <t>FAM222B</t>
  </si>
  <si>
    <t>0.0507-0.1693</t>
  </si>
  <si>
    <t>0.0476-0.1695</t>
  </si>
  <si>
    <t>0.0488-0.1667</t>
  </si>
  <si>
    <t>0.0618-0.1865</t>
  </si>
  <si>
    <t>ENST00000581492</t>
  </si>
  <si>
    <t>0.0567-0.1808</t>
  </si>
  <si>
    <t>GDF2</t>
  </si>
  <si>
    <t>0.0569-0.1911</t>
  </si>
  <si>
    <t>0.0572-0.1881</t>
  </si>
  <si>
    <t>0.0532-0.1758</t>
  </si>
  <si>
    <t>ENST00000581777</t>
  </si>
  <si>
    <t>0.0537-0.1866</t>
  </si>
  <si>
    <t>0.0500-0.1721</t>
  </si>
  <si>
    <t>MIF4GD</t>
  </si>
  <si>
    <t>0.0533-0.1778</t>
  </si>
  <si>
    <t>0.0492-0.1692</t>
  </si>
  <si>
    <t>0.0478-0.1652</t>
  </si>
  <si>
    <t>0.0492-0.1735</t>
  </si>
  <si>
    <t>ENST00000581851</t>
  </si>
  <si>
    <t>0.0494-0.1682</t>
  </si>
  <si>
    <t>TMEM238L</t>
  </si>
  <si>
    <t>0.0499-0.1687</t>
  </si>
  <si>
    <t>0.0452-0.1716</t>
  </si>
  <si>
    <t>ENST00000581977</t>
  </si>
  <si>
    <t>0.0457-0.1620</t>
  </si>
  <si>
    <t>IKBKE</t>
  </si>
  <si>
    <t>0.0518-0.1688</t>
  </si>
  <si>
    <t>0.0545-0.1816</t>
  </si>
  <si>
    <t>0.0578-0.1810</t>
  </si>
  <si>
    <t>0.0617-0.1823</t>
  </si>
  <si>
    <t>ENST00000582401</t>
  </si>
  <si>
    <t>0.0551-0.1778</t>
  </si>
  <si>
    <t>TXNIP</t>
  </si>
  <si>
    <t>0.0567-0.1706</t>
  </si>
  <si>
    <t>0.0581-0.1787</t>
  </si>
  <si>
    <t>0.0413-0.1722</t>
  </si>
  <si>
    <t>ENST00000582693</t>
  </si>
  <si>
    <t>0.0582-0.1905</t>
  </si>
  <si>
    <t>0.0548-0.1792</t>
  </si>
  <si>
    <t>RNF115</t>
  </si>
  <si>
    <t>0.0567-0.1854</t>
  </si>
  <si>
    <t>0.0610-0.1878</t>
  </si>
  <si>
    <t>0.0550-0.1747</t>
  </si>
  <si>
    <t>ENST00000582783</t>
  </si>
  <si>
    <t>0.0591-0.1822</t>
  </si>
  <si>
    <t>0.0579-0.1809</t>
  </si>
  <si>
    <t>C19orf47</t>
  </si>
  <si>
    <t>0.0569-0.1815</t>
  </si>
  <si>
    <t>0.8473-1.3003</t>
  </si>
  <si>
    <t>0.0565-0.1781</t>
  </si>
  <si>
    <t>0.0588-0.1805</t>
  </si>
  <si>
    <t>0.8551-1.3003</t>
  </si>
  <si>
    <t>ENST00000583011</t>
  </si>
  <si>
    <t>0.0545-0.1840</t>
  </si>
  <si>
    <t>0.8531-1.3026</t>
  </si>
  <si>
    <t>RPL26</t>
  </si>
  <si>
    <t>0.0557-0.1771</t>
  </si>
  <si>
    <t>0.0591-0.1866</t>
  </si>
  <si>
    <t>0.8586-1.3034</t>
  </si>
  <si>
    <t>0.0564-0.1807</t>
  </si>
  <si>
    <t>0.8555-1.2955</t>
  </si>
  <si>
    <t>0.0531-0.1775</t>
  </si>
  <si>
    <t>0.8563-1.3048</t>
  </si>
  <si>
    <t>ENST00000583023</t>
  </si>
  <si>
    <t>0.0502-0.1688</t>
  </si>
  <si>
    <t>0.0493-0.1660</t>
  </si>
  <si>
    <t>KCNH6</t>
  </si>
  <si>
    <t>0.8537-1.3038</t>
  </si>
  <si>
    <t>0.0500-0.1637</t>
  </si>
  <si>
    <t>0.8510-1.2974</t>
  </si>
  <si>
    <t>0.0524-0.1828</t>
  </si>
  <si>
    <t>0.8564-1.3024</t>
  </si>
  <si>
    <t>0.0520-0.1683</t>
  </si>
  <si>
    <t>ENST00000583088</t>
  </si>
  <si>
    <t>0.8547-1.2952</t>
  </si>
  <si>
    <t>0.0494-0.1655</t>
  </si>
  <si>
    <t>KCNJ12</t>
  </si>
  <si>
    <t>0.0482-0.1694</t>
  </si>
  <si>
    <t>0.8472-1.2864</t>
  </si>
  <si>
    <t>0.0525-0.1685</t>
  </si>
  <si>
    <t>0.8534-1.2996</t>
  </si>
  <si>
    <t>0.0512-0.1696</t>
  </si>
  <si>
    <t>0.8414-1.2999</t>
  </si>
  <si>
    <t>0.0465-0.1730</t>
  </si>
  <si>
    <t>ENST00000583169</t>
  </si>
  <si>
    <t>0.8665-1.3026</t>
  </si>
  <si>
    <t>0.0440-0.1629</t>
  </si>
  <si>
    <t>NETO1</t>
  </si>
  <si>
    <t>0.0463-0.1676</t>
  </si>
  <si>
    <t>0.8571-1.3030</t>
  </si>
  <si>
    <t>0.0456-0.1612</t>
  </si>
  <si>
    <t>0.8471-1.2979</t>
  </si>
  <si>
    <t>0.0469-0.1654</t>
  </si>
  <si>
    <t>0.8642-1.3034</t>
  </si>
  <si>
    <t>ENST00000583195</t>
  </si>
  <si>
    <t>0.0497-0.1725</t>
  </si>
  <si>
    <t>0.8539-1.2976</t>
  </si>
  <si>
    <t>LINC00672</t>
  </si>
  <si>
    <t>0.0487-0.1789</t>
  </si>
  <si>
    <t>0.8406-1.2950</t>
  </si>
  <si>
    <t>0.0584-0.1812</t>
  </si>
  <si>
    <t>0.8843-1.3125</t>
  </si>
  <si>
    <t>0.0620-0.1887</t>
  </si>
  <si>
    <t>0.8728-1.3037</t>
  </si>
  <si>
    <t>0.0572-0.1829</t>
  </si>
  <si>
    <t>ENST00000583313</t>
  </si>
  <si>
    <t>0.8397-1.2825</t>
  </si>
  <si>
    <t>0.0585-0.1851</t>
  </si>
  <si>
    <t>RBM8A</t>
  </si>
  <si>
    <t>0.8617-1.3036</t>
  </si>
  <si>
    <t>0.0621-0.1871</t>
  </si>
  <si>
    <t>0.8623-1.3045</t>
  </si>
  <si>
    <t>0.0601-0.1894</t>
  </si>
  <si>
    <t>0.8596-1.3032</t>
  </si>
  <si>
    <t>0.0567-0.1806</t>
  </si>
  <si>
    <t>ENST00000583337</t>
  </si>
  <si>
    <t>0.0617-0.1957</t>
  </si>
  <si>
    <t>0.8590-1.2996</t>
  </si>
  <si>
    <t>KLF14</t>
  </si>
  <si>
    <t>0.0570-0.1813</t>
  </si>
  <si>
    <t>0.8384-1.2959</t>
  </si>
  <si>
    <t>0.0547-0.1830</t>
  </si>
  <si>
    <t>0.8442-1.2946</t>
  </si>
  <si>
    <t>0.0539-0.1748</t>
  </si>
  <si>
    <t>ENST00000583458</t>
  </si>
  <si>
    <t>0.8562-1.3007</t>
  </si>
  <si>
    <t>0.0578-0.1796</t>
  </si>
  <si>
    <t>RBFOX3</t>
  </si>
  <si>
    <t>0.8504-1.3042</t>
  </si>
  <si>
    <t>0.0557-0.1791</t>
  </si>
  <si>
    <t>0.8621-1.3006</t>
  </si>
  <si>
    <t>0.0546-0.1743</t>
  </si>
  <si>
    <t>0.8629-1.3058</t>
  </si>
  <si>
    <t>0.0521-0.1820</t>
  </si>
  <si>
    <t>ENST00000583509</t>
  </si>
  <si>
    <t>0.8658-1.3015</t>
  </si>
  <si>
    <t>0.0541-0.1765</t>
  </si>
  <si>
    <t>ACP6</t>
  </si>
  <si>
    <t>0.8473-1.3014</t>
  </si>
  <si>
    <t>0.0527-0.1740</t>
  </si>
  <si>
    <t>0.8611-1.3048</t>
  </si>
  <si>
    <t>0.0520-0.1675</t>
  </si>
  <si>
    <t>0.8588-1.3018</t>
  </si>
  <si>
    <t>0.0485-0.1723</t>
  </si>
  <si>
    <t>ENST00000583535</t>
  </si>
  <si>
    <t>0.8436-1.2962</t>
  </si>
  <si>
    <t>0.0556-0.1789</t>
  </si>
  <si>
    <t>MYH3</t>
  </si>
  <si>
    <t>0.8551-1.2986</t>
  </si>
  <si>
    <t>0.0495-0.1671</t>
  </si>
  <si>
    <t>0.8439-1.2943</t>
  </si>
  <si>
    <t>0.0417-0.1612</t>
  </si>
  <si>
    <t>0.8392-1.2957</t>
  </si>
  <si>
    <t>0.0594-0.1813</t>
  </si>
  <si>
    <t>ENST00000583600</t>
  </si>
  <si>
    <t>0.8573-1.3009</t>
  </si>
  <si>
    <t>0.0603-0.1793</t>
  </si>
  <si>
    <t>MARCHF10</t>
  </si>
  <si>
    <t>0.0581-0.1860</t>
  </si>
  <si>
    <t>0.8404-1.2864</t>
  </si>
  <si>
    <t>0.0588-0.1866</t>
  </si>
  <si>
    <t>0.8650-1.3055</t>
  </si>
  <si>
    <t>0.0603-0.1859</t>
  </si>
  <si>
    <t>0.8570-1.3022</t>
  </si>
  <si>
    <t>ENST00000583617</t>
  </si>
  <si>
    <t>0.0564-0.1804</t>
  </si>
  <si>
    <t>0.8457-1.2954</t>
  </si>
  <si>
    <t>0.0485-0.1638</t>
  </si>
  <si>
    <t>CYBC1</t>
  </si>
  <si>
    <t>0.8589-1.3015</t>
  </si>
  <si>
    <t>0.0523-0.1779</t>
  </si>
  <si>
    <t>0.0488-0.1693</t>
  </si>
  <si>
    <t>0.8445-1.2978</t>
  </si>
  <si>
    <t>0.0535-0.1727</t>
  </si>
  <si>
    <t>ENST00000583930</t>
  </si>
  <si>
    <t>0.8554-1.3098</t>
  </si>
  <si>
    <t>0.0522-0.1808</t>
  </si>
  <si>
    <t>CCDC178</t>
  </si>
  <si>
    <t>0.8571-1.2979</t>
  </si>
  <si>
    <t>0.0482-0.1702</t>
  </si>
  <si>
    <t>0.8711-1.3069</t>
  </si>
  <si>
    <t>0.0451-0.1583</t>
  </si>
  <si>
    <t>0.8640-1.3035</t>
  </si>
  <si>
    <t>0.0495-0.1746</t>
  </si>
  <si>
    <t>ENST00000583931</t>
  </si>
  <si>
    <t>0.8471-1.3006</t>
  </si>
  <si>
    <t>0.0567-0.1862</t>
  </si>
  <si>
    <t>ANP32E</t>
  </si>
  <si>
    <t>0.0406-0.1569</t>
  </si>
  <si>
    <t>0.0445-0.1688</t>
  </si>
  <si>
    <t>0.0442-0.1692</t>
  </si>
  <si>
    <t>ENST00000584123</t>
  </si>
  <si>
    <t>0.1578-0.3207</t>
  </si>
  <si>
    <t>0.8582-1.3019</t>
  </si>
  <si>
    <t>SCRN2</t>
  </si>
  <si>
    <t>0.1526-0.3215</t>
  </si>
  <si>
    <t>0.8635-1.3018</t>
  </si>
  <si>
    <t>0.1542-0.3340</t>
  </si>
  <si>
    <t>0.8661-1.3056</t>
  </si>
  <si>
    <t>0.1632-0.3339</t>
  </si>
  <si>
    <t>0.8571-1.2995</t>
  </si>
  <si>
    <t>ENST00000584347</t>
  </si>
  <si>
    <t>0.1651-0.3219</t>
  </si>
  <si>
    <t>0.8560-1.2989</t>
  </si>
  <si>
    <t>0.1513-0.3266</t>
  </si>
  <si>
    <t>CENPX</t>
  </si>
  <si>
    <t>0.8574-1.3018</t>
  </si>
  <si>
    <t>0.1610-0.3253</t>
  </si>
  <si>
    <t>0.8555-1.2990</t>
  </si>
  <si>
    <t>0.1512-0.3209</t>
  </si>
  <si>
    <t>0.8780-1.3079</t>
  </si>
  <si>
    <t>0.1755-0.3402</t>
  </si>
  <si>
    <t>ENST00000584436</t>
  </si>
  <si>
    <t>0.1616-0.3301</t>
  </si>
  <si>
    <t>0.8625-1.3041</t>
  </si>
  <si>
    <t>0.1634-0.3289</t>
  </si>
  <si>
    <t>BAHCC1</t>
  </si>
  <si>
    <t>0.8506-1.3014</t>
  </si>
  <si>
    <t>0.1745-0.3483</t>
  </si>
  <si>
    <t>0.8505-1.3032</t>
  </si>
  <si>
    <t>0.1866-0.3653</t>
  </si>
  <si>
    <t>0.8480-1.2975</t>
  </si>
  <si>
    <t>0.1706-0.3579</t>
  </si>
  <si>
    <t>0.8563-1.3042</t>
  </si>
  <si>
    <t>0.1621-0.3541</t>
  </si>
  <si>
    <t>0.1744-0.3602</t>
  </si>
  <si>
    <t>ENST00000584461</t>
  </si>
  <si>
    <t>0.8454-1.2981</t>
  </si>
  <si>
    <t>0.1627-0.3774</t>
  </si>
  <si>
    <t>ARHGDIA</t>
  </si>
  <si>
    <t>0.8588-1.3056</t>
  </si>
  <si>
    <t>0.1622-0.3589</t>
  </si>
  <si>
    <t>0.8533-1.3015</t>
  </si>
  <si>
    <t>0.1766-0.3638</t>
  </si>
  <si>
    <t>0.8608-1.3021</t>
  </si>
  <si>
    <t>ENST00000584486</t>
  </si>
  <si>
    <t>0.1661-0.3645</t>
  </si>
  <si>
    <t>0.8650-1.3005</t>
  </si>
  <si>
    <t>FAM72C</t>
  </si>
  <si>
    <t>0.1580-0.3541</t>
  </si>
  <si>
    <t>0.8485-1.3003</t>
  </si>
  <si>
    <t>0.1711-0.3594</t>
  </si>
  <si>
    <t>0.8470-1.3028</t>
  </si>
  <si>
    <t>0.1690-0.3519</t>
  </si>
  <si>
    <t>0.8485-1.2988</t>
  </si>
  <si>
    <t>0.1670-0.3562</t>
  </si>
  <si>
    <t>ENST00000584667</t>
  </si>
  <si>
    <t>0.1749-0.3654</t>
  </si>
  <si>
    <t>0.8491-1.2895</t>
  </si>
  <si>
    <t>SAP30BP</t>
  </si>
  <si>
    <t>0.8666-1.3044</t>
  </si>
  <si>
    <t>0.1788-0.3526</t>
  </si>
  <si>
    <t>0.8474-1.3024</t>
  </si>
  <si>
    <t>0.1830-0.3545</t>
  </si>
  <si>
    <t>0.1718-0.3421</t>
  </si>
  <si>
    <t>0.8321-1.2995</t>
  </si>
  <si>
    <t>ENST00000584701</t>
  </si>
  <si>
    <t>0.8337-1.2976</t>
  </si>
  <si>
    <t>0.1612-0.3284</t>
  </si>
  <si>
    <t>RBP3</t>
  </si>
  <si>
    <t>0.8492-1.3020</t>
  </si>
  <si>
    <t>0.1641-0.3324</t>
  </si>
  <si>
    <t>0.8523-1.2998</t>
  </si>
  <si>
    <t>0.1643-0.3432</t>
  </si>
  <si>
    <t>0.8546-1.3001</t>
  </si>
  <si>
    <t>ENST00000584773</t>
  </si>
  <si>
    <t>0.1524-0.3218</t>
  </si>
  <si>
    <t>0.8557-1.3018</t>
  </si>
  <si>
    <t>SRSF1</t>
  </si>
  <si>
    <t>0.1525-0.3243</t>
  </si>
  <si>
    <t>0.8780-1.3083</t>
  </si>
  <si>
    <t>0.8467-1.2959</t>
  </si>
  <si>
    <t>0.1776-0.3518</t>
  </si>
  <si>
    <t>0.8681-1.3093</t>
  </si>
  <si>
    <t>0.1548-0.3207</t>
  </si>
  <si>
    <t>ENST00000584982</t>
  </si>
  <si>
    <t>0.8523-1.3025</t>
  </si>
  <si>
    <t>0.1627-0.3342</t>
  </si>
  <si>
    <t>ANXA8L1</t>
  </si>
  <si>
    <t>0.8659-1.2986</t>
  </si>
  <si>
    <t>0.1566-0.3151</t>
  </si>
  <si>
    <t>0.8607-1.3050</t>
  </si>
  <si>
    <t>0.1487-0.3052</t>
  </si>
  <si>
    <t>0.8641-1.3066</t>
  </si>
  <si>
    <t>ENST00000585089</t>
  </si>
  <si>
    <t>0.8537-1.3014</t>
  </si>
  <si>
    <t>0.1779-0.3745</t>
  </si>
  <si>
    <t>IFT20</t>
  </si>
  <si>
    <t>0.8628-1.3042</t>
  </si>
  <si>
    <t>0.1782-0.3657</t>
  </si>
  <si>
    <t>0.8566-1.2980</t>
  </si>
  <si>
    <t>0.1674-0.3672</t>
  </si>
  <si>
    <t>0.8609-1.3034</t>
  </si>
  <si>
    <t>0.1792-0.3767</t>
  </si>
  <si>
    <t>0.8557-1.3016</t>
  </si>
  <si>
    <t>ENST00000585156</t>
  </si>
  <si>
    <t>0.1624-0.3742</t>
  </si>
  <si>
    <t>0.8488-1.2961</t>
  </si>
  <si>
    <t>PDE4DIP</t>
  </si>
  <si>
    <t>0.8592-1.3050</t>
  </si>
  <si>
    <t>0.1712-0.3703</t>
  </si>
  <si>
    <t>0.8613-1.3035</t>
  </si>
  <si>
    <t>0.1599-0.3496</t>
  </si>
  <si>
    <t>0.8529-1.3003</t>
  </si>
  <si>
    <t>0.1763-0.3676</t>
  </si>
  <si>
    <t>ENST00000585316</t>
  </si>
  <si>
    <t>0.8550-1.2973</t>
  </si>
  <si>
    <t>ZNF488</t>
  </si>
  <si>
    <t>0.1704-0.3586</t>
  </si>
  <si>
    <t>0.8443-1.2975</t>
  </si>
  <si>
    <t>0.1741-0.3626</t>
  </si>
  <si>
    <t>0.8544-1.3054</t>
  </si>
  <si>
    <t>0.1667-0.3690</t>
  </si>
  <si>
    <t>0.8552-1.2944</t>
  </si>
  <si>
    <t>ENST00000585332</t>
  </si>
  <si>
    <t>0.1637-0.3469</t>
  </si>
  <si>
    <t>0.8433-1.2890</t>
  </si>
  <si>
    <t>OVOL3</t>
  </si>
  <si>
    <t>0.1605-0.3643</t>
  </si>
  <si>
    <t>0.8520-1.2997</t>
  </si>
  <si>
    <t>0.1762-0.3711</t>
  </si>
  <si>
    <t>0.1645-0.3640</t>
  </si>
  <si>
    <t>ENST00000585388</t>
  </si>
  <si>
    <t>0.8096-1.1537</t>
  </si>
  <si>
    <t>0.1732-0.3617</t>
  </si>
  <si>
    <t>LSM12</t>
  </si>
  <si>
    <t>0.8172-1.1634</t>
  </si>
  <si>
    <t>0.1717-0.3603</t>
  </si>
  <si>
    <t>0.8134-1.1536</t>
  </si>
  <si>
    <t>0.1778-0.3659</t>
  </si>
  <si>
    <t>0.8210-1.1637</t>
  </si>
  <si>
    <t>ENST00000585482</t>
  </si>
  <si>
    <t>0.1731-0.3642</t>
  </si>
  <si>
    <t>0.8164-1.1561</t>
  </si>
  <si>
    <t>SARM1</t>
  </si>
  <si>
    <t>0.1813-0.3671</t>
  </si>
  <si>
    <t>0.8165-1.1650</t>
  </si>
  <si>
    <t>0.1628-0.3453</t>
  </si>
  <si>
    <t>0.8167-1.1605</t>
  </si>
  <si>
    <t>0.8141-1.1462</t>
  </si>
  <si>
    <t>0.1698-0.3590</t>
  </si>
  <si>
    <t>ENST00000585527</t>
  </si>
  <si>
    <t>0.8170-1.1600</t>
  </si>
  <si>
    <t>0.1695-0.3475</t>
  </si>
  <si>
    <t>LINGO3</t>
  </si>
  <si>
    <t>0.8184-1.1481</t>
  </si>
  <si>
    <t>0.1667-0.3323</t>
  </si>
  <si>
    <t>0.8149-1.1354</t>
  </si>
  <si>
    <t>0.1615-0.3242</t>
  </si>
  <si>
    <t>0.8158-1.1528</t>
  </si>
  <si>
    <t>0.8040-1.1645</t>
  </si>
  <si>
    <t>0.1681-0.3374</t>
  </si>
  <si>
    <t>ENST00000585580</t>
  </si>
  <si>
    <t>0.8259-1.1619</t>
  </si>
  <si>
    <t>0.1733-0.3413</t>
  </si>
  <si>
    <t>TSSK6</t>
  </si>
  <si>
    <t>0.8207-1.1500</t>
  </si>
  <si>
    <t>0.1621-0.3290</t>
  </si>
  <si>
    <t>0.8070-1.1357</t>
  </si>
  <si>
    <t>0.1667-0.3282</t>
  </si>
  <si>
    <t>0.8271-1.1669</t>
  </si>
  <si>
    <t>ENST00000585603</t>
  </si>
  <si>
    <t>0.1677-0.3290</t>
  </si>
  <si>
    <t>0.8155-1.1330</t>
  </si>
  <si>
    <t>POP4</t>
  </si>
  <si>
    <t>0.1674-0.3406</t>
  </si>
  <si>
    <t>0.8060-1.1423</t>
  </si>
  <si>
    <t>0.1673-0.3419</t>
  </si>
  <si>
    <t>0.8386-1.1919</t>
  </si>
  <si>
    <t>0.1619-0.3249</t>
  </si>
  <si>
    <t>0.8302-1.1661</t>
  </si>
  <si>
    <t>ENST00000585809</t>
  </si>
  <si>
    <t>0.8039-1.1142</t>
  </si>
  <si>
    <t>0.1577-0.3272</t>
  </si>
  <si>
    <t>0.8230-1.1661</t>
  </si>
  <si>
    <t>WDR18</t>
  </si>
  <si>
    <t>0.1592-0.3279</t>
  </si>
  <si>
    <t>0.8202-1.1606</t>
  </si>
  <si>
    <t>0.8235-1.1665</t>
  </si>
  <si>
    <t>0.1627-0.3271</t>
  </si>
  <si>
    <t>0.8201-1.1598</t>
  </si>
  <si>
    <t>0.1702-0.3370</t>
  </si>
  <si>
    <t>ENST00000585901</t>
  </si>
  <si>
    <t>0.8035-1.1494</t>
  </si>
  <si>
    <t>TYROBP</t>
  </si>
  <si>
    <t>0.1525-0.3670</t>
  </si>
  <si>
    <t>0.8106-1.1469</t>
  </si>
  <si>
    <t>0.1707-0.3394</t>
  </si>
  <si>
    <t>0.8186-1.1748</t>
  </si>
  <si>
    <t>0.1873-0.3653</t>
  </si>
  <si>
    <t>0.8149-1.1687</t>
  </si>
  <si>
    <t>0.8257-1.1551</t>
  </si>
  <si>
    <t>ENST00000585916</t>
  </si>
  <si>
    <t>0.1698-0.3621</t>
  </si>
  <si>
    <t>0.8217-1.1739</t>
  </si>
  <si>
    <t>PIAS2</t>
  </si>
  <si>
    <t>0.1767-0.3487</t>
  </si>
  <si>
    <t>0.8281-1.1768</t>
  </si>
  <si>
    <t>0.1759-0.3601</t>
  </si>
  <si>
    <t>0.8123-1.1810</t>
  </si>
  <si>
    <t>0.8251-1.1703</t>
  </si>
  <si>
    <t>ENST00000586018</t>
  </si>
  <si>
    <t>0.1777-0.3611</t>
  </si>
  <si>
    <t>CILP2</t>
  </si>
  <si>
    <t>0.1725-0.3533</t>
  </si>
  <si>
    <t>0.8194-1.1545</t>
  </si>
  <si>
    <t>0.1867-0.3619</t>
  </si>
  <si>
    <t>0.8058-1.1317</t>
  </si>
  <si>
    <t>0.1690-0.3553</t>
  </si>
  <si>
    <t>0.1708-0.3411</t>
  </si>
  <si>
    <t>ENST00000586078</t>
  </si>
  <si>
    <t>0.8185-1.1566</t>
  </si>
  <si>
    <t>0.1605-0.3431</t>
  </si>
  <si>
    <t>SLC44A2</t>
  </si>
  <si>
    <t>0.1728-0.3510</t>
  </si>
  <si>
    <t>0.8094-1.1383</t>
  </si>
  <si>
    <t>0.1715-0.3444</t>
  </si>
  <si>
    <t>0.8024-1.1343</t>
  </si>
  <si>
    <t>0.1636-0.3359</t>
  </si>
  <si>
    <t>0.8204-1.1610</t>
  </si>
  <si>
    <t>ENST00000586148</t>
  </si>
  <si>
    <t>0.1690-0.3572</t>
  </si>
  <si>
    <t>0.8052-1.1212</t>
  </si>
  <si>
    <t>0.1621-0.3382</t>
  </si>
  <si>
    <t>PRCD</t>
  </si>
  <si>
    <t>0.8233-1.1735</t>
  </si>
  <si>
    <t>0.1705-0.3461</t>
  </si>
  <si>
    <t>0.8196-1.1667</t>
  </si>
  <si>
    <t>0.1839-0.3409</t>
  </si>
  <si>
    <t>0.8094-1.1340</t>
  </si>
  <si>
    <t>0.1788-0.3402</t>
  </si>
  <si>
    <t>ENST00000586178</t>
  </si>
  <si>
    <t>0.8207-1.1616</t>
  </si>
  <si>
    <t>0.1737-0.3437</t>
  </si>
  <si>
    <t>MBTD1</t>
  </si>
  <si>
    <t>0.8062-1.1533</t>
  </si>
  <si>
    <t>0.1733-0.3400</t>
  </si>
  <si>
    <t>0.8167-1.1722</t>
  </si>
  <si>
    <t>0.1717-0.3585</t>
  </si>
  <si>
    <t>0.8192-1.1486</t>
  </si>
  <si>
    <t>0.1815-0.3563</t>
  </si>
  <si>
    <t>0.8327-1.1702</t>
  </si>
  <si>
    <t>ENST00000586184</t>
  </si>
  <si>
    <t>0.8241-1.1656</t>
  </si>
  <si>
    <t>0.1806-0.3656</t>
  </si>
  <si>
    <t>CACNA2D4</t>
  </si>
  <si>
    <t>0.1764-0.3567</t>
  </si>
  <si>
    <t>0.8095-1.1572</t>
  </si>
  <si>
    <t>0.1741-0.3530</t>
  </si>
  <si>
    <t>0.8201-1.1593</t>
  </si>
  <si>
    <t>0.1750-0.3548</t>
  </si>
  <si>
    <t>ENST00000586448</t>
  </si>
  <si>
    <t>0.8221-1.1709</t>
  </si>
  <si>
    <t>0.1566-0.3417</t>
  </si>
  <si>
    <t>SLC14A2</t>
  </si>
  <si>
    <t>0.1534-0.3274</t>
  </si>
  <si>
    <t>0.8270-1.1698</t>
  </si>
  <si>
    <t>0.1662-0.3466</t>
  </si>
  <si>
    <t>0.8182-1.1529</t>
  </si>
  <si>
    <t>0.1644-0.3353</t>
  </si>
  <si>
    <t>ENST00000586462</t>
  </si>
  <si>
    <t>0.1646-0.3272</t>
  </si>
  <si>
    <t>0.8154-1.1523</t>
  </si>
  <si>
    <t>KCNJ16</t>
  </si>
  <si>
    <t>0.1521-0.3243</t>
  </si>
  <si>
    <t>0.8203-1.1699</t>
  </si>
  <si>
    <t>0.1554-0.3324</t>
  </si>
  <si>
    <t>0.8188-1.1666</t>
  </si>
  <si>
    <t>0.1566-0.3244</t>
  </si>
  <si>
    <t>ENST00000586475</t>
  </si>
  <si>
    <t>0.1639-0.3304</t>
  </si>
  <si>
    <t>0.8356-1.1816</t>
  </si>
  <si>
    <t>0.1540-0.3238</t>
  </si>
  <si>
    <t>ZNF570</t>
  </si>
  <si>
    <t>0.8204-1.1622</t>
  </si>
  <si>
    <t>0.1650-0.3247</t>
  </si>
  <si>
    <t>0.8127-1.1544</t>
  </si>
  <si>
    <t>0.1678-0.3253</t>
  </si>
  <si>
    <t>0.8156-1.1576</t>
  </si>
  <si>
    <t>0.1688-0.3369</t>
  </si>
  <si>
    <t>ENST00000586534</t>
  </si>
  <si>
    <t>0.8101-1.1527</t>
  </si>
  <si>
    <t>RAD23A</t>
  </si>
  <si>
    <t>0.8184-1.1666</t>
  </si>
  <si>
    <t>0.0566-0.1982</t>
  </si>
  <si>
    <t>0.8106-1.1447</t>
  </si>
  <si>
    <t>0.0542-0.1976</t>
  </si>
  <si>
    <t>0.8211-1.1764</t>
  </si>
  <si>
    <t>ENST00000586539</t>
  </si>
  <si>
    <t>0.0517-0.2091</t>
  </si>
  <si>
    <t>0.8159-1.1563</t>
  </si>
  <si>
    <t>ABCA8</t>
  </si>
  <si>
    <t>0.0585-0.2130</t>
  </si>
  <si>
    <t>0.8234-1.1667</t>
  </si>
  <si>
    <t>0.0578-0.2158</t>
  </si>
  <si>
    <t>0.8261-1.1655</t>
  </si>
  <si>
    <t>0.0524-0.2127</t>
  </si>
  <si>
    <t>0.8112-1.1511</t>
  </si>
  <si>
    <t>0.0586-0.2146</t>
  </si>
  <si>
    <t>ENST00000586569</t>
  </si>
  <si>
    <t>0.8102-1.1580</t>
  </si>
  <si>
    <t>0.0553-0.2010</t>
  </si>
  <si>
    <t>TNFRSF11A</t>
  </si>
  <si>
    <t>0.8098-1.1530</t>
  </si>
  <si>
    <t>0.0620-0.2263</t>
  </si>
  <si>
    <t>0.8117-1.1272</t>
  </si>
  <si>
    <t>0.0570-0.2155</t>
  </si>
  <si>
    <t>0.8247-1.1686</t>
  </si>
  <si>
    <t>0.0588-0.2123</t>
  </si>
  <si>
    <t>ENST00000586576</t>
  </si>
  <si>
    <t>0.8099-1.1512</t>
  </si>
  <si>
    <t>0.0586-0.2182</t>
  </si>
  <si>
    <t>BCL2L14</t>
  </si>
  <si>
    <t>0.7975-1.1588</t>
  </si>
  <si>
    <t>0.0680-0.2327</t>
  </si>
  <si>
    <t>0.7996-1.1473</t>
  </si>
  <si>
    <t>0.0562-0.2191</t>
  </si>
  <si>
    <t>0.8129-1.1626</t>
  </si>
  <si>
    <t>0.0597-0.2254</t>
  </si>
  <si>
    <t>ENST00000586582</t>
  </si>
  <si>
    <t>0.8139-1.1478</t>
  </si>
  <si>
    <t>0.0603-0.2238</t>
  </si>
  <si>
    <t>SEMA6B</t>
  </si>
  <si>
    <t>0.8151-1.1534</t>
  </si>
  <si>
    <t>0.0603-0.2233</t>
  </si>
  <si>
    <t>0.0541-0.2128</t>
  </si>
  <si>
    <t>0.8142-1.1629</t>
  </si>
  <si>
    <t>0.0590-0.2255</t>
  </si>
  <si>
    <t>ENST00000586600</t>
  </si>
  <si>
    <t>0.8337-1.1788</t>
  </si>
  <si>
    <t>0.0550-0.2272</t>
  </si>
  <si>
    <t>CCDC130</t>
  </si>
  <si>
    <t>0.8115-1.1520</t>
  </si>
  <si>
    <t>0.0545-0.2148</t>
  </si>
  <si>
    <t>0.0596-0.2228</t>
  </si>
  <si>
    <t>0.8266-1.1879</t>
  </si>
  <si>
    <t>0.0580-0.2158</t>
  </si>
  <si>
    <t>0.8129-1.1681</t>
  </si>
  <si>
    <t>ENST00000586607</t>
  </si>
  <si>
    <t>0.0583-0.2244</t>
  </si>
  <si>
    <t>0.8272-1.1584</t>
  </si>
  <si>
    <t>H3-3B</t>
  </si>
  <si>
    <t>0.8197-1.1717</t>
  </si>
  <si>
    <t>0.0619-0.2360</t>
  </si>
  <si>
    <t>0.8276-1.1771</t>
  </si>
  <si>
    <t>0.0601-0.2199</t>
  </si>
  <si>
    <t>0.0652-0.2341</t>
  </si>
  <si>
    <t>0.8111-1.1529</t>
  </si>
  <si>
    <t>ENST00000586622</t>
  </si>
  <si>
    <t>0.8249-1.1695</t>
  </si>
  <si>
    <t>0.0649-0.2210</t>
  </si>
  <si>
    <t>MFSD11</t>
  </si>
  <si>
    <t>0.8160-1.1533</t>
  </si>
  <si>
    <t>0.0559-0.2058</t>
  </si>
  <si>
    <t>0.8201-1.1615</t>
  </si>
  <si>
    <t>0.8158-1.1653</t>
  </si>
  <si>
    <t>ENST00000586740</t>
  </si>
  <si>
    <t>0.0576-0.2099</t>
  </si>
  <si>
    <t>0.8122-1.1497</t>
  </si>
  <si>
    <t>EVPL</t>
  </si>
  <si>
    <t>0.0551-0.2114</t>
  </si>
  <si>
    <t>0.8185-1.1723</t>
  </si>
  <si>
    <t>0.0537-0.2026</t>
  </si>
  <si>
    <t>0.8238-1.1708</t>
  </si>
  <si>
    <t>0.0572-0.2137</t>
  </si>
  <si>
    <t>0.8144-1.1544</t>
  </si>
  <si>
    <t>ENST00000586783</t>
  </si>
  <si>
    <t>0.0524-0.1974</t>
  </si>
  <si>
    <t>0.8138-1.1446</t>
  </si>
  <si>
    <t>0.0538-0.2000</t>
  </si>
  <si>
    <t>BRME1</t>
  </si>
  <si>
    <t>0.8059-1.1507</t>
  </si>
  <si>
    <t>0.0550-0.2127</t>
  </si>
  <si>
    <t>0.8187-1.1683</t>
  </si>
  <si>
    <t>0.0576-0.2059</t>
  </si>
  <si>
    <t>0.8151-1.1450</t>
  </si>
  <si>
    <t>0.0547-0.1976</t>
  </si>
  <si>
    <t>ENST00000586855</t>
  </si>
  <si>
    <t>0.8094-1.1381</t>
  </si>
  <si>
    <t>0.8109-1.1521</t>
  </si>
  <si>
    <t>ZSCAN5B</t>
  </si>
  <si>
    <t>0.0580-0.2352</t>
  </si>
  <si>
    <t>0.0581-0.2125</t>
  </si>
  <si>
    <t>0.0574-0.2152</t>
  </si>
  <si>
    <t>0.3322-0.8012</t>
  </si>
  <si>
    <t>0.0593-0.2237</t>
  </si>
  <si>
    <t>ENST00000587006</t>
  </si>
  <si>
    <t>0.3204-0.7667</t>
  </si>
  <si>
    <t>0.0609-0.2238</t>
  </si>
  <si>
    <t>PPY</t>
  </si>
  <si>
    <t>0.3463-0.7803</t>
  </si>
  <si>
    <t>0.0604-0.2209</t>
  </si>
  <si>
    <t>0.3607-0.7513</t>
  </si>
  <si>
    <t>0.0487-0.2178</t>
  </si>
  <si>
    <t>0.3570-0.8141</t>
  </si>
  <si>
    <t>0.0584-0.2240</t>
  </si>
  <si>
    <t>ENST00000587013</t>
  </si>
  <si>
    <t>0.3748-0.7910</t>
  </si>
  <si>
    <t>0.0596-0.2194</t>
  </si>
  <si>
    <t>SPRED3</t>
  </si>
  <si>
    <t>0.3262-0.7870</t>
  </si>
  <si>
    <t>0.0604-0.2201</t>
  </si>
  <si>
    <t>0.3549-0.7695</t>
  </si>
  <si>
    <t>0.0570-0.2229</t>
  </si>
  <si>
    <t>0.3881-0.8229</t>
  </si>
  <si>
    <t>ENST00000587091</t>
  </si>
  <si>
    <t>0.0566-0.2108</t>
  </si>
  <si>
    <t>0.3469-0.8006</t>
  </si>
  <si>
    <t>0.0554-0.2143</t>
  </si>
  <si>
    <t>SLC16A2</t>
  </si>
  <si>
    <t>0.3588-0.7785</t>
  </si>
  <si>
    <t>0.0604-0.2269</t>
  </si>
  <si>
    <t>0.3345-0.7944</t>
  </si>
  <si>
    <t>0.0569-0.2367</t>
  </si>
  <si>
    <t>0.0565-0.2210</t>
  </si>
  <si>
    <t>ENST00000587142</t>
  </si>
  <si>
    <t>0.3112-0.7597</t>
  </si>
  <si>
    <t>0.0593-0.2314</t>
  </si>
  <si>
    <t>RAMP2</t>
  </si>
  <si>
    <t>0.3515-0.8132</t>
  </si>
  <si>
    <t>0.0581-0.2224</t>
  </si>
  <si>
    <t>0.3512-0.7782</t>
  </si>
  <si>
    <t>0.0589-0.2340</t>
  </si>
  <si>
    <t>0.3473-0.7843</t>
  </si>
  <si>
    <t>0.0647-0.2321</t>
  </si>
  <si>
    <t>ENST00000587152</t>
  </si>
  <si>
    <t>0.3374-0.7880</t>
  </si>
  <si>
    <t>0.0583-0.2140</t>
  </si>
  <si>
    <t>EML2</t>
  </si>
  <si>
    <t>0.3362-0.7644</t>
  </si>
  <si>
    <t>0.0573-0.2231</t>
  </si>
  <si>
    <t>0.3458-0.7748</t>
  </si>
  <si>
    <t>0.0552-0.2101</t>
  </si>
  <si>
    <t>0.3544-0.8238</t>
  </si>
  <si>
    <t>0.0543-0.2084</t>
  </si>
  <si>
    <t>ENST00000587230</t>
  </si>
  <si>
    <t>0.3447-0.7831</t>
  </si>
  <si>
    <t>0.0562-0.2079</t>
  </si>
  <si>
    <t>STX10</t>
  </si>
  <si>
    <t>0.0571-0.2141</t>
  </si>
  <si>
    <t>0.3438-0.7466</t>
  </si>
  <si>
    <t>0.3426-0.7928</t>
  </si>
  <si>
    <t>0.0559-0.2121</t>
  </si>
  <si>
    <t>0.3283-0.7623</t>
  </si>
  <si>
    <t>0.0565-0.2135</t>
  </si>
  <si>
    <t>0.3319-0.7994</t>
  </si>
  <si>
    <t>0.0580-0.2091</t>
  </si>
  <si>
    <t>0.3577-0.7772</t>
  </si>
  <si>
    <t>ENST00000587250</t>
  </si>
  <si>
    <t>0.0622-0.2111</t>
  </si>
  <si>
    <t>0.3252-0.7630</t>
  </si>
  <si>
    <t>0.0579-0.2208</t>
  </si>
  <si>
    <t>RND2</t>
  </si>
  <si>
    <t>0.3319-0.7581</t>
  </si>
  <si>
    <t>0.0600-0.2147</t>
  </si>
  <si>
    <t>0.3478-0.7907</t>
  </si>
  <si>
    <t>0.0566-0.2093</t>
  </si>
  <si>
    <t>0.3409-0.7967</t>
  </si>
  <si>
    <t>0.0527-0.2042</t>
  </si>
  <si>
    <t>0.3518-0.7554</t>
  </si>
  <si>
    <t>0.0589-0.2185</t>
  </si>
  <si>
    <t>ENST00000587252</t>
  </si>
  <si>
    <t>0.3553-0.7730</t>
  </si>
  <si>
    <t>0.0531-0.2042</t>
  </si>
  <si>
    <t>ZNF581</t>
  </si>
  <si>
    <t>0.3618-0.8055</t>
  </si>
  <si>
    <t>0.0571-0.2147</t>
  </si>
  <si>
    <t>0.3381-0.8150</t>
  </si>
  <si>
    <t>0.0545-0.2235</t>
  </si>
  <si>
    <t>0.3270-0.7664</t>
  </si>
  <si>
    <t>0.0648-0.2187</t>
  </si>
  <si>
    <t>ENST00000587303</t>
  </si>
  <si>
    <t>0.3451-0.7976</t>
  </si>
  <si>
    <t>0.0649-0.2284</t>
  </si>
  <si>
    <t>PTPRS</t>
  </si>
  <si>
    <t>0.3618-0.7804</t>
  </si>
  <si>
    <t>0.0555-0.2197</t>
  </si>
  <si>
    <t>0.3560-0.8069</t>
  </si>
  <si>
    <t>0.0653-0.2192</t>
  </si>
  <si>
    <t>0.3422-0.7738</t>
  </si>
  <si>
    <t>ENST00000587304</t>
  </si>
  <si>
    <t>0.0580-0.2205</t>
  </si>
  <si>
    <t>0.3607-0.7979</t>
  </si>
  <si>
    <t>C17orf113</t>
  </si>
  <si>
    <t>0.0609-0.2189</t>
  </si>
  <si>
    <t>0.3521-0.7861</t>
  </si>
  <si>
    <t>0.0636-0.2252</t>
  </si>
  <si>
    <t>0.3561-0.7735</t>
  </si>
  <si>
    <t>0.0624-0.2273</t>
  </si>
  <si>
    <t>0.3523-0.8031</t>
  </si>
  <si>
    <t>0.0587-0.2163</t>
  </si>
  <si>
    <t>ENST00000587331</t>
  </si>
  <si>
    <t>0.3625-0.7906</t>
  </si>
  <si>
    <t>0.0602-0.2216</t>
  </si>
  <si>
    <t>CEACAM16</t>
  </si>
  <si>
    <t>0.3447-0.7924</t>
  </si>
  <si>
    <t>0.0600-0.2217</t>
  </si>
  <si>
    <t>0.0600-0.2178</t>
  </si>
  <si>
    <t>0.3448-0.8103</t>
  </si>
  <si>
    <t>0.3649-0.7955</t>
  </si>
  <si>
    <t>0.0637-0.2231</t>
  </si>
  <si>
    <t>ENST00000587340</t>
  </si>
  <si>
    <t>0.3314-0.8406</t>
  </si>
  <si>
    <t>0.0626-0.2175</t>
  </si>
  <si>
    <t>ZSCAN5A</t>
  </si>
  <si>
    <t>0.0628-0.2245</t>
  </si>
  <si>
    <t>0.3341-0.7784</t>
  </si>
  <si>
    <t>0.0607-0.2173</t>
  </si>
  <si>
    <t>0.3381-0.8128</t>
  </si>
  <si>
    <t>0.0616-0.2212</t>
  </si>
  <si>
    <t>0.3432-0.7933</t>
  </si>
  <si>
    <t>ENST00000587345</t>
  </si>
  <si>
    <t>0.0626-0.2103</t>
  </si>
  <si>
    <t>0.3438-0.8291</t>
  </si>
  <si>
    <t>GADD45B</t>
  </si>
  <si>
    <t>0.0621-0.2184</t>
  </si>
  <si>
    <t>0.3387-0.7989</t>
  </si>
  <si>
    <t>0.0574-0.2227</t>
  </si>
  <si>
    <t>0.3509-0.8150</t>
  </si>
  <si>
    <t>0.0610-0.2130</t>
  </si>
  <si>
    <t>0.3248-0.7655</t>
  </si>
  <si>
    <t>ENST00000587394</t>
  </si>
  <si>
    <t>0.0575-0.2256</t>
  </si>
  <si>
    <t>0.3408-0.7631</t>
  </si>
  <si>
    <t>PLEKHJ1</t>
  </si>
  <si>
    <t>0.0604-0.2178</t>
  </si>
  <si>
    <t>0.3312-0.7844</t>
  </si>
  <si>
    <t>0.0564-0.2154</t>
  </si>
  <si>
    <t>0.3410-0.7845</t>
  </si>
  <si>
    <t>0.0568-0.2094</t>
  </si>
  <si>
    <t>0.3500-0.8078</t>
  </si>
  <si>
    <t>ENST00000587427</t>
  </si>
  <si>
    <t>0.0573-0.2147</t>
  </si>
  <si>
    <t>0.3740-0.8329</t>
  </si>
  <si>
    <t>0.0583-0.2142</t>
  </si>
  <si>
    <t>GHDC</t>
  </si>
  <si>
    <t>0.3330-0.7701</t>
  </si>
  <si>
    <t>0.0530-0.2122</t>
  </si>
  <si>
    <t>0.3393-0.7800</t>
  </si>
  <si>
    <t>0.0545-0.2129</t>
  </si>
  <si>
    <t>0.3587-0.8214</t>
  </si>
  <si>
    <t>0.0607-0.2257</t>
  </si>
  <si>
    <t>ENST00000587652</t>
  </si>
  <si>
    <t>0.0557-0.2156</t>
  </si>
  <si>
    <t>0.3253-0.7935</t>
  </si>
  <si>
    <t>0.0559-0.2099</t>
  </si>
  <si>
    <t>GCOM1</t>
  </si>
  <si>
    <t>0.3357-0.7879</t>
  </si>
  <si>
    <t>0.0611-0.2184</t>
  </si>
  <si>
    <t>0.3361-0.7557</t>
  </si>
  <si>
    <t>0.0546-0.2140</t>
  </si>
  <si>
    <t>0.3411-0.8061</t>
  </si>
  <si>
    <t>0.0555-0.2023</t>
  </si>
  <si>
    <t>ENST00000587686</t>
  </si>
  <si>
    <t>0.3574-0.8078</t>
  </si>
  <si>
    <t>0.0618-0.2161</t>
  </si>
  <si>
    <t>TJP3</t>
  </si>
  <si>
    <t>0.3352-0.7803</t>
  </si>
  <si>
    <t>0.3374-0.7715</t>
  </si>
  <si>
    <t>0.0570-0.2101</t>
  </si>
  <si>
    <t>0.3294-0.7803</t>
  </si>
  <si>
    <t>0.0577-0.2115</t>
  </si>
  <si>
    <t>ENST00000587708</t>
  </si>
  <si>
    <t>0.3414-0.7934</t>
  </si>
  <si>
    <t>0.0606-0.2108</t>
  </si>
  <si>
    <t>PSENEN</t>
  </si>
  <si>
    <t>0.3409-0.7846</t>
  </si>
  <si>
    <t>0.0556-0.2187</t>
  </si>
  <si>
    <t>0.3559-0.7746</t>
  </si>
  <si>
    <t>0.3539-0.8258</t>
  </si>
  <si>
    <t>0.6055-0.6572</t>
  </si>
  <si>
    <t>ENST00000587718</t>
  </si>
  <si>
    <t>0.3328-0.7902</t>
  </si>
  <si>
    <t>0.5974-0.6530</t>
  </si>
  <si>
    <t>0.3442-0.8067</t>
  </si>
  <si>
    <t>CAPNS1</t>
  </si>
  <si>
    <t>0.5916-0.6498</t>
  </si>
  <si>
    <t>0.3579-0.8088</t>
  </si>
  <si>
    <t>0.6009-0.6560</t>
  </si>
  <si>
    <t>0.3415-0.7889</t>
  </si>
  <si>
    <t>0.6022-0.6539</t>
  </si>
  <si>
    <t>0.3547-0.8069</t>
  </si>
  <si>
    <t>ENST00000587834</t>
  </si>
  <si>
    <t>0.5942-0.6494</t>
  </si>
  <si>
    <t>0.3608-0.7824</t>
  </si>
  <si>
    <t>0.6028-0.6574</t>
  </si>
  <si>
    <t>SEC11C</t>
  </si>
  <si>
    <t>0.3279-0.7539</t>
  </si>
  <si>
    <t>0.6033-0.6559</t>
  </si>
  <si>
    <t>0.3418-0.8178</t>
  </si>
  <si>
    <t>0.6010-0.6557</t>
  </si>
  <si>
    <t>0.3505-0.7807</t>
  </si>
  <si>
    <t>0.6035-0.6560</t>
  </si>
  <si>
    <t>0.3515-0.8050</t>
  </si>
  <si>
    <t>0.6009-0.6538</t>
  </si>
  <si>
    <t>0.3414-0.8377</t>
  </si>
  <si>
    <t>ENST00000587896</t>
  </si>
  <si>
    <t>0.5978-0.6534</t>
  </si>
  <si>
    <t>0.3427-0.8002</t>
  </si>
  <si>
    <t>CIRBP</t>
  </si>
  <si>
    <t>0.6021-0.6564</t>
  </si>
  <si>
    <t>0.3429-0.7848</t>
  </si>
  <si>
    <t>0.5984-0.6541</t>
  </si>
  <si>
    <t>0.3650-0.8075</t>
  </si>
  <si>
    <t>0.5939-0.6533</t>
  </si>
  <si>
    <t>0.2879-0.7497</t>
  </si>
  <si>
    <t>ENST00000587948</t>
  </si>
  <si>
    <t>0.5958-0.6545</t>
  </si>
  <si>
    <t>0.3507-0.7956</t>
  </si>
  <si>
    <t>TMEM205</t>
  </si>
  <si>
    <t>0.5969-0.6552</t>
  </si>
  <si>
    <t>0.3614-0.7827</t>
  </si>
  <si>
    <t>0.5944-0.6529</t>
  </si>
  <si>
    <t>0.3462-0.7753</t>
  </si>
  <si>
    <t>0.5985-0.6534</t>
  </si>
  <si>
    <t>0.3589-0.7934</t>
  </si>
  <si>
    <t>ENST00000587950</t>
  </si>
  <si>
    <t>0.6003-0.6546</t>
  </si>
  <si>
    <t>0.3564-0.7844</t>
  </si>
  <si>
    <t>MICOS13</t>
  </si>
  <si>
    <t>0.5936-0.6534</t>
  </si>
  <si>
    <t>0.3426-0.7569</t>
  </si>
  <si>
    <t>0.5989-0.6538</t>
  </si>
  <si>
    <t>0.3535-0.8226</t>
  </si>
  <si>
    <t>0.5975-0.6553</t>
  </si>
  <si>
    <t>0.3318-0.7674</t>
  </si>
  <si>
    <t>ENST00000587955</t>
  </si>
  <si>
    <t>0.3502-0.7812</t>
  </si>
  <si>
    <t>0.6032-0.6581</t>
  </si>
  <si>
    <t>FBXW9</t>
  </si>
  <si>
    <t>0.3201-0.7332</t>
  </si>
  <si>
    <t>0.5974-0.6537</t>
  </si>
  <si>
    <t>0.3478-0.7978</t>
  </si>
  <si>
    <t>0.6005-0.6551</t>
  </si>
  <si>
    <t>0.3414-0.7612</t>
  </si>
  <si>
    <t>0.6005-0.6566</t>
  </si>
  <si>
    <t>ENST00000588025</t>
  </si>
  <si>
    <t>0.6001-0.6564</t>
  </si>
  <si>
    <t>0.3254-0.7451</t>
  </si>
  <si>
    <t>FARSA</t>
  </si>
  <si>
    <t>0.3241-0.7692</t>
  </si>
  <si>
    <t>0.5990-0.6547</t>
  </si>
  <si>
    <t>0.6020-0.6556</t>
  </si>
  <si>
    <t>0.7372-0.9739</t>
  </si>
  <si>
    <t>0.5998-0.6554</t>
  </si>
  <si>
    <t>0.7420-0.9957</t>
  </si>
  <si>
    <t>0.6006-0.6566</t>
  </si>
  <si>
    <t>ENST00000588072</t>
  </si>
  <si>
    <t>0.5954-0.6542</t>
  </si>
  <si>
    <t>0.7339-0.9667</t>
  </si>
  <si>
    <t>MPPE1</t>
  </si>
  <si>
    <t>0.6013-0.6558</t>
  </si>
  <si>
    <t>0.7372-0.9675</t>
  </si>
  <si>
    <t>0.7370-0.9753</t>
  </si>
  <si>
    <t>0.6043-0.6564</t>
  </si>
  <si>
    <t>ENST00000588184</t>
  </si>
  <si>
    <t>0.5966-0.6547</t>
  </si>
  <si>
    <t>0.7278-0.9526</t>
  </si>
  <si>
    <t>C10orf82</t>
  </si>
  <si>
    <t>0.5998-0.6549</t>
  </si>
  <si>
    <t>0.7369-0.9733</t>
  </si>
  <si>
    <t>0.5997-0.6553</t>
  </si>
  <si>
    <t>0.7315-0.9520</t>
  </si>
  <si>
    <t>0.5975-0.6542</t>
  </si>
  <si>
    <t>ENST00000588210</t>
  </si>
  <si>
    <t>0.6014-0.6563</t>
  </si>
  <si>
    <t>0.7354-0.9664</t>
  </si>
  <si>
    <t>0.7337-0.9509</t>
  </si>
  <si>
    <t>CCDC43</t>
  </si>
  <si>
    <t>0.5988-0.6561</t>
  </si>
  <si>
    <t>0.7379-0.9575</t>
  </si>
  <si>
    <t>0.6051-0.6568</t>
  </si>
  <si>
    <t>0.7339-0.9694</t>
  </si>
  <si>
    <t>0.5925-0.6509</t>
  </si>
  <si>
    <t>ENST00000588234</t>
  </si>
  <si>
    <t>0.7298-0.9831</t>
  </si>
  <si>
    <t>0.6025-0.6548</t>
  </si>
  <si>
    <t>C19orf53</t>
  </si>
  <si>
    <t>0.7455-0.9983</t>
  </si>
  <si>
    <t>0.5994-0.6551</t>
  </si>
  <si>
    <t>0.7404-0.9572</t>
  </si>
  <si>
    <t>0.6031-0.6569</t>
  </si>
  <si>
    <t>0.7337-0.9554</t>
  </si>
  <si>
    <t>0.6014-0.6559</t>
  </si>
  <si>
    <t>ENST00000588258</t>
  </si>
  <si>
    <t>0.7486-1.0014</t>
  </si>
  <si>
    <t>0.5999-0.6550</t>
  </si>
  <si>
    <t>FAAP24</t>
  </si>
  <si>
    <t>0.7402-0.9762</t>
  </si>
  <si>
    <t>0.6021-0.6566</t>
  </si>
  <si>
    <t>0.6022-0.6564</t>
  </si>
  <si>
    <t>0.7310-0.9496</t>
  </si>
  <si>
    <t>0.7495-1.0086</t>
  </si>
  <si>
    <t>0.6022-0.6545</t>
  </si>
  <si>
    <t>0.7497-0.9970</t>
  </si>
  <si>
    <t>0.5956-0.6534</t>
  </si>
  <si>
    <t>0.7296-0.9301</t>
  </si>
  <si>
    <t>0.7436-0.9992</t>
  </si>
  <si>
    <t>0.5992-0.6545</t>
  </si>
  <si>
    <t>0.5998-0.6553</t>
  </si>
  <si>
    <t>0.7372-0.9912</t>
  </si>
  <si>
    <t>ENST00000588265</t>
  </si>
  <si>
    <t>0.7359-0.9670</t>
  </si>
  <si>
    <t>0.5980-0.6556</t>
  </si>
  <si>
    <t>FXYD7</t>
  </si>
  <si>
    <t>0.5999-0.6566</t>
  </si>
  <si>
    <t>0.5984-0.6537</t>
  </si>
  <si>
    <t>0.7402-0.9851</t>
  </si>
  <si>
    <t>0.6000-0.6563</t>
  </si>
  <si>
    <t>ENST00000588282</t>
  </si>
  <si>
    <t>0.7280-0.9654</t>
  </si>
  <si>
    <t>0.6026-0.6554</t>
  </si>
  <si>
    <t>SYNGR2</t>
  </si>
  <si>
    <t>0.7348-0.9845</t>
  </si>
  <si>
    <t>0.6038-0.6566</t>
  </si>
  <si>
    <t>0.7381-0.9919</t>
  </si>
  <si>
    <t>0.6002-0.6545</t>
  </si>
  <si>
    <t>ENST00000588301</t>
  </si>
  <si>
    <t>0.6017-0.6557</t>
  </si>
  <si>
    <t>0.7389-1.0105</t>
  </si>
  <si>
    <t>SNRPD2</t>
  </si>
  <si>
    <t>0.6032-0.6550</t>
  </si>
  <si>
    <t>0.7445-0.9836</t>
  </si>
  <si>
    <t>0.5986-0.6541</t>
  </si>
  <si>
    <t>0.7334-0.9848</t>
  </si>
  <si>
    <t>0.5968-0.6547</t>
  </si>
  <si>
    <t>0.7413-0.9866</t>
  </si>
  <si>
    <t>ENST00000588408</t>
  </si>
  <si>
    <t>0.6036-0.6584</t>
  </si>
  <si>
    <t>0.7310-0.9733</t>
  </si>
  <si>
    <t>0.6033-0.6592</t>
  </si>
  <si>
    <t>CNTD1</t>
  </si>
  <si>
    <t>0.7504-1.0236</t>
  </si>
  <si>
    <t>0.6010-0.6559</t>
  </si>
  <si>
    <t>0.7344-0.9521</t>
  </si>
  <si>
    <t>0.6006-0.6547</t>
  </si>
  <si>
    <t>0.7306-0.9500</t>
  </si>
  <si>
    <t>0.6016-0.6549</t>
  </si>
  <si>
    <t>ENST00000588462</t>
  </si>
  <si>
    <t>0.7370-0.9709</t>
  </si>
  <si>
    <t>0.6006-0.6543</t>
  </si>
  <si>
    <t>0.7358-0.9746</t>
  </si>
  <si>
    <t>BCAS3</t>
  </si>
  <si>
    <t>0.6032-0.6562</t>
  </si>
  <si>
    <t>0.7235-0.9410</t>
  </si>
  <si>
    <t>0.6018-0.6568</t>
  </si>
  <si>
    <t>0.7383-0.9758</t>
  </si>
  <si>
    <t>0.5931-0.6515</t>
  </si>
  <si>
    <t>0.5966-0.6533</t>
  </si>
  <si>
    <t>ENST00000588649</t>
  </si>
  <si>
    <t>0.7344-0.9613</t>
  </si>
  <si>
    <t>0.6006-0.6561</t>
  </si>
  <si>
    <t>POLRMT</t>
  </si>
  <si>
    <t>0.7422-0.9761</t>
  </si>
  <si>
    <t>0.6013-0.6565</t>
  </si>
  <si>
    <t>0.7401-0.9720</t>
  </si>
  <si>
    <t>0.5991-0.6544</t>
  </si>
  <si>
    <t>0.7307-0.9472</t>
  </si>
  <si>
    <t>0.6024-0.6569</t>
  </si>
  <si>
    <t>ENST00000588699</t>
  </si>
  <si>
    <t>0.6027-0.6558</t>
  </si>
  <si>
    <t>FXYD5</t>
  </si>
  <si>
    <t>0.7415-0.9913</t>
  </si>
  <si>
    <t>0.6000-0.6550</t>
  </si>
  <si>
    <t>0.6028-0.6569</t>
  </si>
  <si>
    <t>0.7301-0.9711</t>
  </si>
  <si>
    <t>0.5975-0.6531</t>
  </si>
  <si>
    <t>ENST00000588734</t>
  </si>
  <si>
    <t>0.7364-0.9761</t>
  </si>
  <si>
    <t>0.5976-0.6554</t>
  </si>
  <si>
    <t>TK1</t>
  </si>
  <si>
    <t>0.7409-0.9802</t>
  </si>
  <si>
    <t>0.5991-0.6543</t>
  </si>
  <si>
    <t>0.7459-0.9868</t>
  </si>
  <si>
    <t>0.5971-0.6540</t>
  </si>
  <si>
    <t>ENST00000588756</t>
  </si>
  <si>
    <t>0.7455-0.9965</t>
  </si>
  <si>
    <t>NLRP7</t>
  </si>
  <si>
    <t>0.7264-0.9501</t>
  </si>
  <si>
    <t>0.5985-0.6571</t>
  </si>
  <si>
    <t>0.7378-0.9845</t>
  </si>
  <si>
    <t>0.5967-0.6551</t>
  </si>
  <si>
    <t>0.7425-1.0028</t>
  </si>
  <si>
    <t>0.5942-0.6517</t>
  </si>
  <si>
    <t>0.7463-0.9966</t>
  </si>
  <si>
    <t>0.5985-0.6545</t>
  </si>
  <si>
    <t>ENST00000588776</t>
  </si>
  <si>
    <t>0.7403-0.9726</t>
  </si>
  <si>
    <t>0.6010-0.6551</t>
  </si>
  <si>
    <t>CAPS</t>
  </si>
  <si>
    <t>0.7390-0.9669</t>
  </si>
  <si>
    <t>0.7365-0.9834</t>
  </si>
  <si>
    <t>0.6028-0.6561</t>
  </si>
  <si>
    <t>0.7355-0.9791</t>
  </si>
  <si>
    <t>0.6011-0.6548</t>
  </si>
  <si>
    <t>ENST00000588790</t>
  </si>
  <si>
    <t>0.7532-1.0074</t>
  </si>
  <si>
    <t>0.6025-0.6583</t>
  </si>
  <si>
    <t>CCDC159</t>
  </si>
  <si>
    <t>0.7442-0.9880</t>
  </si>
  <si>
    <t>0.6031-0.6574</t>
  </si>
  <si>
    <t>0.7412-0.9946</t>
  </si>
  <si>
    <t>0.5994-0.6546</t>
  </si>
  <si>
    <t>0.7319-0.9846</t>
  </si>
  <si>
    <t>0.6022-0.6560</t>
  </si>
  <si>
    <t>ENST00000588852</t>
  </si>
  <si>
    <t>0.7317-0.9770</t>
  </si>
  <si>
    <t>0.6018-0.6565</t>
  </si>
  <si>
    <t>SAFB</t>
  </si>
  <si>
    <t>0.7406-0.9965</t>
  </si>
  <si>
    <t>0.6016-0.6545</t>
  </si>
  <si>
    <t>0.7342-0.9605</t>
  </si>
  <si>
    <t>0.6008-0.6542</t>
  </si>
  <si>
    <t>0.7425-1.0083</t>
  </si>
  <si>
    <t>0.6011-0.6558</t>
  </si>
  <si>
    <t>ENST00000588871</t>
  </si>
  <si>
    <t>0.7350-0.9677</t>
  </si>
  <si>
    <t>0.7379-0.9737</t>
  </si>
  <si>
    <t>C19orf25</t>
  </si>
  <si>
    <t>0.5983-0.6568</t>
  </si>
  <si>
    <t>0.7455-0.9885</t>
  </si>
  <si>
    <t>0.6010-0.6545</t>
  </si>
  <si>
    <t>0.7366-1.0023</t>
  </si>
  <si>
    <t>0.5961-0.6516</t>
  </si>
  <si>
    <t>ENST00000588872</t>
  </si>
  <si>
    <t>0.7301-0.9677</t>
  </si>
  <si>
    <t>PODNL1</t>
  </si>
  <si>
    <t>0.6003-0.6540</t>
  </si>
  <si>
    <t>0.7306-0.9720</t>
  </si>
  <si>
    <t>0.6003-0.6565</t>
  </si>
  <si>
    <t>0.7398-0.9644</t>
  </si>
  <si>
    <t>0.6025-0.6564</t>
  </si>
  <si>
    <t>0.7356-0.9586</t>
  </si>
  <si>
    <t>ENST00000588919</t>
  </si>
  <si>
    <t>0.5977-0.6541</t>
  </si>
  <si>
    <t>0.7295-0.9555</t>
  </si>
  <si>
    <t>GPX4</t>
  </si>
  <si>
    <t>0.5996-0.6542</t>
  </si>
  <si>
    <t>0.7152-0.9439</t>
  </si>
  <si>
    <t>0.7321-0.9809</t>
  </si>
  <si>
    <t>0.5999-0.6547</t>
  </si>
  <si>
    <t>0.7277-0.9706</t>
  </si>
  <si>
    <t>0.5982-0.6552</t>
  </si>
  <si>
    <t>0.7326-0.9665</t>
  </si>
  <si>
    <t>ENST00000588981</t>
  </si>
  <si>
    <t>0.7403-0.9785</t>
  </si>
  <si>
    <t>0.4667-0.6131</t>
  </si>
  <si>
    <t>TNNT1</t>
  </si>
  <si>
    <t>0.7353-0.9765</t>
  </si>
  <si>
    <t>0.4587-0.6100</t>
  </si>
  <si>
    <t>0.7477-0.9898</t>
  </si>
  <si>
    <t>0.4643-0.6090</t>
  </si>
  <si>
    <t>0.7289-0.9457</t>
  </si>
  <si>
    <t>0.4506-0.6074</t>
  </si>
  <si>
    <t>ENST00000589037</t>
  </si>
  <si>
    <t>0.7348-0.9781</t>
  </si>
  <si>
    <t>0.4673-0.6131</t>
  </si>
  <si>
    <t>RPL27</t>
  </si>
  <si>
    <t>0.7259-0.9682</t>
  </si>
  <si>
    <t>0.3888-0.5859</t>
  </si>
  <si>
    <t>0.7421-0.9724</t>
  </si>
  <si>
    <t>0.4723-0.6161</t>
  </si>
  <si>
    <t>0.7378-0.9841</t>
  </si>
  <si>
    <t>0.4703-0.6158</t>
  </si>
  <si>
    <t>ENST00000589046</t>
  </si>
  <si>
    <t>0.7516-1.0207</t>
  </si>
  <si>
    <t>0.4635-0.6130</t>
  </si>
  <si>
    <t>ZNF345</t>
  </si>
  <si>
    <t>0.7344-0.9735</t>
  </si>
  <si>
    <t>0.4616-0.6125</t>
  </si>
  <si>
    <t>0.7380-0.9774</t>
  </si>
  <si>
    <t>0.4688-0.6126</t>
  </si>
  <si>
    <t>0.4725-0.6136</t>
  </si>
  <si>
    <t>0.7358-0.9654</t>
  </si>
  <si>
    <t>ENST00000589332</t>
  </si>
  <si>
    <t>0.4704-0.6174</t>
  </si>
  <si>
    <t>0.7487-1.0026</t>
  </si>
  <si>
    <t>ZNF396</t>
  </si>
  <si>
    <t>0.4697-0.6132</t>
  </si>
  <si>
    <t>0.7303-0.9573</t>
  </si>
  <si>
    <t>0.4417-0.6078</t>
  </si>
  <si>
    <t>0.7345-0.9653</t>
  </si>
  <si>
    <t>0.4593-0.6129</t>
  </si>
  <si>
    <t>0.7317-0.9660</t>
  </si>
  <si>
    <t>0.4549-0.6136</t>
  </si>
  <si>
    <t>0.4622-0.6109</t>
  </si>
  <si>
    <t>ENST00000589334</t>
  </si>
  <si>
    <t>0.7441-0.9888</t>
  </si>
  <si>
    <t>0.4666-0.6115</t>
  </si>
  <si>
    <t>0.7293-0.9413</t>
  </si>
  <si>
    <t>TMEM101</t>
  </si>
  <si>
    <t>0.4457-0.6116</t>
  </si>
  <si>
    <t>0.7481-1.0027</t>
  </si>
  <si>
    <t>0.4594-0.6126</t>
  </si>
  <si>
    <t>0.7364-0.9895</t>
  </si>
  <si>
    <t>0.7421-0.9951</t>
  </si>
  <si>
    <t>0.4717-0.6149</t>
  </si>
  <si>
    <t>0.7378-0.9661</t>
  </si>
  <si>
    <t>0.4862-0.6169</t>
  </si>
  <si>
    <t>ENST00000589342</t>
  </si>
  <si>
    <t>0.7336-0.9445</t>
  </si>
  <si>
    <t>0.4637-0.6148</t>
  </si>
  <si>
    <t>0.7280-0.9589</t>
  </si>
  <si>
    <t>CYGB</t>
  </si>
  <si>
    <t>0.4443-0.6144</t>
  </si>
  <si>
    <t>0.4636-0.6086</t>
  </si>
  <si>
    <t>0.7060-0.9077</t>
  </si>
  <si>
    <t>0.4707-0.6160</t>
  </si>
  <si>
    <t>0.7068-0.9276</t>
  </si>
  <si>
    <t>0.4626-0.6118</t>
  </si>
  <si>
    <t>ENST00000589359</t>
  </si>
  <si>
    <t>0.7011-0.9007</t>
  </si>
  <si>
    <t>0.4829-0.6198</t>
  </si>
  <si>
    <t>0.7021-0.8915</t>
  </si>
  <si>
    <t>KANK2</t>
  </si>
  <si>
    <t>0.4794-0.6164</t>
  </si>
  <si>
    <t>0.7045-0.9165</t>
  </si>
  <si>
    <t>0.4753-0.6142</t>
  </si>
  <si>
    <t>0.7041-0.9097</t>
  </si>
  <si>
    <t>0.4759-0.6162</t>
  </si>
  <si>
    <t>0.7030-0.9003</t>
  </si>
  <si>
    <t>0.4775-0.6186</t>
  </si>
  <si>
    <t>ENST00000589413</t>
  </si>
  <si>
    <t>0.4395-0.6001</t>
  </si>
  <si>
    <t>0.7017-0.8936</t>
  </si>
  <si>
    <t>ZNF383</t>
  </si>
  <si>
    <t>0.4572-0.6145</t>
  </si>
  <si>
    <t>0.7047-0.9047</t>
  </si>
  <si>
    <t>0.4579-0.6131</t>
  </si>
  <si>
    <t>0.7070-0.9022</t>
  </si>
  <si>
    <t>0.4637-0.6140</t>
  </si>
  <si>
    <t>0.7092-0.9085</t>
  </si>
  <si>
    <t>ENST00000589467</t>
  </si>
  <si>
    <t>0.4794-0.6202</t>
  </si>
  <si>
    <t>0.7055-0.9156</t>
  </si>
  <si>
    <t>0.4576-0.6137</t>
  </si>
  <si>
    <t>COX6B2</t>
  </si>
  <si>
    <t>0.6990-0.9129</t>
  </si>
  <si>
    <t>0.4704-0.6145</t>
  </si>
  <si>
    <t>0.7027-0.9058</t>
  </si>
  <si>
    <t>0.4580-0.6094</t>
  </si>
  <si>
    <t>0.7049-0.8859</t>
  </si>
  <si>
    <t>0.4531-0.6129</t>
  </si>
  <si>
    <t>ENST00000589578</t>
  </si>
  <si>
    <t>0.7003-0.8870</t>
  </si>
  <si>
    <t>0.4555-0.6146</t>
  </si>
  <si>
    <t>0.7018-0.9033</t>
  </si>
  <si>
    <t>PIP5K1C</t>
  </si>
  <si>
    <t>0.4671-0.6175</t>
  </si>
  <si>
    <t>0.7022-0.8967</t>
  </si>
  <si>
    <t>0.4036-0.5965</t>
  </si>
  <si>
    <t>0.7032-0.8965</t>
  </si>
  <si>
    <t>0.7090-0.9211</t>
  </si>
  <si>
    <t>0.4465-0.6112</t>
  </si>
  <si>
    <t>ENST00000589614</t>
  </si>
  <si>
    <t>0.7083-0.9244</t>
  </si>
  <si>
    <t>0.4709-0.6163</t>
  </si>
  <si>
    <t>0.7014-0.8707</t>
  </si>
  <si>
    <t>0.4757-0.6172</t>
  </si>
  <si>
    <t>TREM1</t>
  </si>
  <si>
    <t>0.7086-0.9268</t>
  </si>
  <si>
    <t>0.4694-0.6173</t>
  </si>
  <si>
    <t>0.7007-0.9212</t>
  </si>
  <si>
    <t>0.4657-0.6127</t>
  </si>
  <si>
    <t>0.7031-0.8975</t>
  </si>
  <si>
    <t>0.4648-0.6150</t>
  </si>
  <si>
    <t>ENST00000589655</t>
  </si>
  <si>
    <t>0.7060-0.9106</t>
  </si>
  <si>
    <t>0.4613-0.6137</t>
  </si>
  <si>
    <t>RAB3D</t>
  </si>
  <si>
    <t>0.7010-0.9071</t>
  </si>
  <si>
    <t>0.4361-0.6085</t>
  </si>
  <si>
    <t>0.7051-0.9267</t>
  </si>
  <si>
    <t>0.4545-0.6106</t>
  </si>
  <si>
    <t>0.7005-0.9092</t>
  </si>
  <si>
    <t>0.4379-0.6115</t>
  </si>
  <si>
    <t>ENST00000589666</t>
  </si>
  <si>
    <t>0.7020-0.9244</t>
  </si>
  <si>
    <t>0.4610-0.6147</t>
  </si>
  <si>
    <t>UNK</t>
  </si>
  <si>
    <t>0.7074-0.9088</t>
  </si>
  <si>
    <t>0.4345-0.6102</t>
  </si>
  <si>
    <t>0.7049-0.9362</t>
  </si>
  <si>
    <t>0.4597-0.6152</t>
  </si>
  <si>
    <t>0.7089-0.9281</t>
  </si>
  <si>
    <t>0.4473-0.6111</t>
  </si>
  <si>
    <t>0.7026-0.9165</t>
  </si>
  <si>
    <t>0.4589-0.6126</t>
  </si>
  <si>
    <t>0.4617-0.6162</t>
  </si>
  <si>
    <t>0.7072-0.9239</t>
  </si>
  <si>
    <t>0.4724-0.6137</t>
  </si>
  <si>
    <t>0.7036-0.8854</t>
  </si>
  <si>
    <t>0.4580-0.6093</t>
  </si>
  <si>
    <t>0.7008-0.8862</t>
  </si>
  <si>
    <t>0.4649-0.6106</t>
  </si>
  <si>
    <t>0.7013-0.8995</t>
  </si>
  <si>
    <t>0.7010-0.9021</t>
  </si>
  <si>
    <t>0.6995-0.8912</t>
  </si>
  <si>
    <t>0.4741-0.6148</t>
  </si>
  <si>
    <t>0.7053-0.9105</t>
  </si>
  <si>
    <t>0.4684-0.6137</t>
  </si>
  <si>
    <t>ENST00000589804</t>
  </si>
  <si>
    <t>0.7031-0.9029</t>
  </si>
  <si>
    <t>0.4498-0.6113</t>
  </si>
  <si>
    <t>POLR1G</t>
  </si>
  <si>
    <t>0.7037-0.8974</t>
  </si>
  <si>
    <t>0.4776-0.6192</t>
  </si>
  <si>
    <t>0.7056-0.8986</t>
  </si>
  <si>
    <t>0.4606-0.6144</t>
  </si>
  <si>
    <t>0.7046-0.8986</t>
  </si>
  <si>
    <t>0.4659-0.6106</t>
  </si>
  <si>
    <t>ENST00000590016</t>
  </si>
  <si>
    <t>0.7045-0.9072</t>
  </si>
  <si>
    <t>0.4731-0.6157</t>
  </si>
  <si>
    <t>0.7048-0.9221</t>
  </si>
  <si>
    <t>0.4654-0.6136</t>
  </si>
  <si>
    <t>RAD51D</t>
  </si>
  <si>
    <t>0.7061-0.9146</t>
  </si>
  <si>
    <t>0.4701-0.6079</t>
  </si>
  <si>
    <t>0.7048-0.9022</t>
  </si>
  <si>
    <t>0.4641-0.6093</t>
  </si>
  <si>
    <t>0.7075-0.9028</t>
  </si>
  <si>
    <t>0.7079-0.9196</t>
  </si>
  <si>
    <t>0.4695-0.6132</t>
  </si>
  <si>
    <t>ENST00000590071</t>
  </si>
  <si>
    <t>0.7081-0.9155</t>
  </si>
  <si>
    <t>0.4664-0.6102</t>
  </si>
  <si>
    <t>WTIP</t>
  </si>
  <si>
    <t>0.7015-0.9064</t>
  </si>
  <si>
    <t>0.4742-0.6105</t>
  </si>
  <si>
    <t>0.7003-0.9126</t>
  </si>
  <si>
    <t>0.4708-0.6156</t>
  </si>
  <si>
    <t>0.7029-0.8976</t>
  </si>
  <si>
    <t>0.4671-0.6151</t>
  </si>
  <si>
    <t>0.7012-0.8841</t>
  </si>
  <si>
    <t>ENST00000590099</t>
  </si>
  <si>
    <t>0.7091-0.9077</t>
  </si>
  <si>
    <t>0.4730-0.6120</t>
  </si>
  <si>
    <t>BECN1</t>
  </si>
  <si>
    <t>0.7064-0.9282</t>
  </si>
  <si>
    <t>0.4822-0.6165</t>
  </si>
  <si>
    <t>0.7014-0.9152</t>
  </si>
  <si>
    <t>0.4835-0.6165</t>
  </si>
  <si>
    <t>0.7139-0.9320</t>
  </si>
  <si>
    <t>0.4836-0.6144</t>
  </si>
  <si>
    <t>ENST00000590151</t>
  </si>
  <si>
    <t>0.7019-0.8971</t>
  </si>
  <si>
    <t>0.4759-0.6164</t>
  </si>
  <si>
    <t>ACLY</t>
  </si>
  <si>
    <t>0.6990-0.9016</t>
  </si>
  <si>
    <t>0.4701-0.6133</t>
  </si>
  <si>
    <t>0.7016-0.9334</t>
  </si>
  <si>
    <t>0.4660-0.6139</t>
  </si>
  <si>
    <t>0.7033-0.9277</t>
  </si>
  <si>
    <t>0.4665-0.6122</t>
  </si>
  <si>
    <t>0.7038-0.9157</t>
  </si>
  <si>
    <t>ENST00000590191</t>
  </si>
  <si>
    <t>0.7065-0.9002</t>
  </si>
  <si>
    <t>0.4731-0.6122</t>
  </si>
  <si>
    <t>C16orf71</t>
  </si>
  <si>
    <t>0.7087-0.9359</t>
  </si>
  <si>
    <t>0.4832-0.6173</t>
  </si>
  <si>
    <t>0.6978-0.8904</t>
  </si>
  <si>
    <t>0.4828-0.6172</t>
  </si>
  <si>
    <t>0.7040-0.9095</t>
  </si>
  <si>
    <t>0.4694-0.6148</t>
  </si>
  <si>
    <t>0.7099-0.9231</t>
  </si>
  <si>
    <t>ENST00000590208</t>
  </si>
  <si>
    <t>0.4778-0.6112</t>
  </si>
  <si>
    <t>0.6987-0.9290</t>
  </si>
  <si>
    <t>MBD1</t>
  </si>
  <si>
    <t>0.4687-0.6148</t>
  </si>
  <si>
    <t>0.7016-0.9099</t>
  </si>
  <si>
    <t>0.7005-0.9113</t>
  </si>
  <si>
    <t>0.4759-0.6123</t>
  </si>
  <si>
    <t>0.7040-0.8882</t>
  </si>
  <si>
    <t>0.4790-0.6173</t>
  </si>
  <si>
    <t>0.7069-0.8978</t>
  </si>
  <si>
    <t>ENST00000590214</t>
  </si>
  <si>
    <t>0.7033-0.9080</t>
  </si>
  <si>
    <t>ARHGAP45</t>
  </si>
  <si>
    <t>0.4731-0.6138</t>
  </si>
  <si>
    <t>0.7029-0.9200</t>
  </si>
  <si>
    <t>0.4663-0.6140</t>
  </si>
  <si>
    <t>0.7040-0.9250</t>
  </si>
  <si>
    <t>0.4451-0.6088</t>
  </si>
  <si>
    <t>ENST00000590230</t>
  </si>
  <si>
    <t xml:space="preserve">Supplementary Table 17.1. </t>
  </si>
  <si>
    <t>0.7007-0.9167</t>
  </si>
  <si>
    <t>0.4551-0.6110</t>
  </si>
  <si>
    <t>ELANE</t>
  </si>
  <si>
    <t>Neutral Site Counts for each Chromosome used in the Fossilized Birth Death Models</t>
  </si>
  <si>
    <t>0.7033-0.9104</t>
  </si>
  <si>
    <t>0.4825-0.6159</t>
  </si>
  <si>
    <t>0.7024-0.8949</t>
  </si>
  <si>
    <t>0.4706-0.6135</t>
  </si>
  <si>
    <t>ENST00000590333</t>
  </si>
  <si>
    <t>0.7011-0.9108</t>
  </si>
  <si>
    <t>0.4635-0.6126</t>
  </si>
  <si>
    <t>BRSK1</t>
  </si>
  <si>
    <t>0.7084-0.9122</t>
  </si>
  <si>
    <t>0.7006-0.8854</t>
  </si>
  <si>
    <t>0.4712-0.6130</t>
  </si>
  <si>
    <t>0.7073-0.9267</t>
  </si>
  <si>
    <t>ENST00000590469</t>
  </si>
  <si>
    <t>0.4664-0.6129</t>
  </si>
  <si>
    <t>Neutral Site Count</t>
  </si>
  <si>
    <t>0.7025-0.9248</t>
  </si>
  <si>
    <t>APC2</t>
  </si>
  <si>
    <t>0.4773-0.6164</t>
  </si>
  <si>
    <t>0.7082-0.9078</t>
  </si>
  <si>
    <t>0.4717-0.6175</t>
  </si>
  <si>
    <t>Chromosome 1</t>
  </si>
  <si>
    <t>0.7027-0.9157</t>
  </si>
  <si>
    <t>0.4760-0.6198</t>
  </si>
  <si>
    <t>ENST00000590474</t>
  </si>
  <si>
    <t>0.7069-0.9183</t>
  </si>
  <si>
    <t>0.4876-0.6186</t>
  </si>
  <si>
    <t>MAP2K6</t>
  </si>
  <si>
    <t>0.7020-0.9031</t>
  </si>
  <si>
    <t>0.4620-0.6096</t>
  </si>
  <si>
    <t>0.7058-0.9087</t>
  </si>
  <si>
    <t>0.4617-0.6098</t>
  </si>
  <si>
    <t>0.7051-0.9043</t>
  </si>
  <si>
    <t>ENST00000590536</t>
  </si>
  <si>
    <t>0.4632-0.6132</t>
  </si>
  <si>
    <t>0.7089-0.9156</t>
  </si>
  <si>
    <t>TLE2</t>
  </si>
  <si>
    <t>0.4715-0.6145</t>
  </si>
  <si>
    <t>0.7053-0.9120</t>
  </si>
  <si>
    <t>0.4662-0.6124</t>
  </si>
  <si>
    <t>0.7077-0.9143</t>
  </si>
  <si>
    <t>ENST00000590592</t>
  </si>
  <si>
    <t>0.4745-0.6122</t>
  </si>
  <si>
    <t>0.7038-0.9149</t>
  </si>
  <si>
    <t>FHOD3</t>
  </si>
  <si>
    <t>0.4621-0.6060</t>
  </si>
  <si>
    <t>0.7042-0.9087</t>
  </si>
  <si>
    <t>0.4696-0.6150</t>
  </si>
  <si>
    <t>Chromosome 2</t>
  </si>
  <si>
    <t>0.6991-0.8776</t>
  </si>
  <si>
    <t>ENST00000590602</t>
  </si>
  <si>
    <t>0.7022-0.8995</t>
  </si>
  <si>
    <t>TMC6</t>
  </si>
  <si>
    <t>0.3177-0.5438</t>
  </si>
  <si>
    <t>0.7000-0.9130</t>
  </si>
  <si>
    <t>0.3149-0.5480</t>
  </si>
  <si>
    <t>Chromosome 3</t>
  </si>
  <si>
    <t>0.6973-0.8919</t>
  </si>
  <si>
    <t>0.3090-0.5372</t>
  </si>
  <si>
    <t>ENST00000590758</t>
  </si>
  <si>
    <t>0.3096-0.5369</t>
  </si>
  <si>
    <t>0.7074-0.9112</t>
  </si>
  <si>
    <t>GJC1</t>
  </si>
  <si>
    <t>0.3118-0.5426</t>
  </si>
  <si>
    <t>0.2992-0.5116</t>
  </si>
  <si>
    <t>0.7054-0.8911</t>
  </si>
  <si>
    <t>0.3139-0.5462</t>
  </si>
  <si>
    <t>0.7021-0.9160</t>
  </si>
  <si>
    <t>Chromosome 4</t>
  </si>
  <si>
    <t>ENST00000590800</t>
  </si>
  <si>
    <t>0.3120-0.5427</t>
  </si>
  <si>
    <t>0.3145-0.5448</t>
  </si>
  <si>
    <t>ZBTB7C</t>
  </si>
  <si>
    <t>0.3086-0.5435</t>
  </si>
  <si>
    <t>0.5450-0.7966</t>
  </si>
  <si>
    <t>0.3067-0.5343</t>
  </si>
  <si>
    <t>0.3104-0.5441</t>
  </si>
  <si>
    <t>0.5303-0.8134</t>
  </si>
  <si>
    <t>0.3166-0.5453</t>
  </si>
  <si>
    <t>Chromosome 5</t>
  </si>
  <si>
    <t>ENST00000590842</t>
  </si>
  <si>
    <t>0.3129-0.5450</t>
  </si>
  <si>
    <t>0.5431-0.7824</t>
  </si>
  <si>
    <t>0.3080-0.5360</t>
  </si>
  <si>
    <t>TPGS2</t>
  </si>
  <si>
    <t>0.5178-0.7701</t>
  </si>
  <si>
    <t>0.3131-0.5393</t>
  </si>
  <si>
    <t>0.3094-0.5331</t>
  </si>
  <si>
    <t>0.5568-0.8307</t>
  </si>
  <si>
    <t>0.3109-0.5417</t>
  </si>
  <si>
    <t>Chromosome 6</t>
  </si>
  <si>
    <t>ENST00000590891</t>
  </si>
  <si>
    <t>0.5434-0.8006</t>
  </si>
  <si>
    <t>0.3151-0.5432</t>
  </si>
  <si>
    <t>UBALD1</t>
  </si>
  <si>
    <t>0.3096-0.5444</t>
  </si>
  <si>
    <t>0.5406-0.7996</t>
  </si>
  <si>
    <t>0.3123-0.5430</t>
  </si>
  <si>
    <t>0.5467-0.7923</t>
  </si>
  <si>
    <t>0.3161-0.5517</t>
  </si>
  <si>
    <t>0.5451-0.8033</t>
  </si>
  <si>
    <t>Chromosome 7</t>
  </si>
  <si>
    <t>0.3176-0.5441</t>
  </si>
  <si>
    <t>ENST00000590918</t>
  </si>
  <si>
    <t>0.3131-0.5398</t>
  </si>
  <si>
    <t>GIPR</t>
  </si>
  <si>
    <t>0.5471-0.8004</t>
  </si>
  <si>
    <t>0.3160-0.5511</t>
  </si>
  <si>
    <t>0.5709-0.8230</t>
  </si>
  <si>
    <t>0.3163-0.5396</t>
  </si>
  <si>
    <t>0.5433-0.7960</t>
  </si>
  <si>
    <t>ENST00000590923</t>
  </si>
  <si>
    <t>Chromosome 8</t>
  </si>
  <si>
    <t>0.3153-0.5445</t>
  </si>
  <si>
    <t>0.5394-0.7804</t>
  </si>
  <si>
    <t>AP1M2</t>
  </si>
  <si>
    <t>0.3113-0.5401</t>
  </si>
  <si>
    <t>0.5252-0.7938</t>
  </si>
  <si>
    <t>0.3255-0.5526</t>
  </si>
  <si>
    <t>0.5504-0.7832</t>
  </si>
  <si>
    <t>Chromosome 9</t>
  </si>
  <si>
    <t>0.3197-0.5471</t>
  </si>
  <si>
    <t>ENST00000590954</t>
  </si>
  <si>
    <t>0.5449-0.7752</t>
  </si>
  <si>
    <t>0.3231-0.5459</t>
  </si>
  <si>
    <t>TXNL1</t>
  </si>
  <si>
    <t>0.5429-0.8018</t>
  </si>
  <si>
    <t>0.3261-0.5514</t>
  </si>
  <si>
    <t>0.5554-0.8049</t>
  </si>
  <si>
    <t>0.3296-0.5536</t>
  </si>
  <si>
    <t>Chromosome 10</t>
  </si>
  <si>
    <t>0.5421-0.7932</t>
  </si>
  <si>
    <t>ENST00000590958</t>
  </si>
  <si>
    <t>0.3095-0.5216</t>
  </si>
  <si>
    <t>0.5344-0.7811</t>
  </si>
  <si>
    <t>COASY</t>
  </si>
  <si>
    <t>0.3131-0.5501</t>
  </si>
  <si>
    <t>0.5440-0.7982</t>
  </si>
  <si>
    <t>0.3190-0.5511</t>
  </si>
  <si>
    <t>Chromosome 11</t>
  </si>
  <si>
    <t>0.5591-0.7733</t>
  </si>
  <si>
    <t>0.3147-0.5415</t>
  </si>
  <si>
    <t>0.3249-0.5545</t>
  </si>
  <si>
    <t>ENST00000591022</t>
  </si>
  <si>
    <t>0.5417-0.8173</t>
  </si>
  <si>
    <t>0.3118-0.5375</t>
  </si>
  <si>
    <t>PLEKHH3</t>
  </si>
  <si>
    <t>0.5324-0.8155</t>
  </si>
  <si>
    <t>0.3242-0.5504</t>
  </si>
  <si>
    <t>0.5487-0.7914</t>
  </si>
  <si>
    <t>0.3188-0.5452</t>
  </si>
  <si>
    <t>ENST00000591090</t>
  </si>
  <si>
    <t>0.5357-0.7959</t>
  </si>
  <si>
    <t>0.3173-0.5403</t>
  </si>
  <si>
    <t>0.5466-0.8138</t>
  </si>
  <si>
    <t>GET3</t>
  </si>
  <si>
    <t>0.3167-0.5476</t>
  </si>
  <si>
    <t>0.5480-0.8344</t>
  </si>
  <si>
    <t>Chromosome 12</t>
  </si>
  <si>
    <t>0.3229-0.5529</t>
  </si>
  <si>
    <t>0.5621-0.8148</t>
  </si>
  <si>
    <t>0.3070-0.5307</t>
  </si>
  <si>
    <t>ENST00000591399</t>
  </si>
  <si>
    <t>0.5375-0.8058</t>
  </si>
  <si>
    <t>0.3122-0.5412</t>
  </si>
  <si>
    <t>0.5390-0.7972</t>
  </si>
  <si>
    <t>WBP2</t>
  </si>
  <si>
    <t>Chromosome 13</t>
  </si>
  <si>
    <t>0.5481-0.8207</t>
  </si>
  <si>
    <t>0.3143-0.5507</t>
  </si>
  <si>
    <t>0.3170-0.5476</t>
  </si>
  <si>
    <t>0.5525-0.8248</t>
  </si>
  <si>
    <t>ENST00000591403</t>
  </si>
  <si>
    <t>0.3162-0.5458</t>
  </si>
  <si>
    <t>0.5549-0.8258</t>
  </si>
  <si>
    <t>Chromosome 14</t>
  </si>
  <si>
    <t>ACSBG2</t>
  </si>
  <si>
    <t>0.3117-0.5424</t>
  </si>
  <si>
    <t>0.5510-0.8231</t>
  </si>
  <si>
    <t>0.5555-0.7864</t>
  </si>
  <si>
    <t>0.3175-0.5474</t>
  </si>
  <si>
    <t>0.3180-0.5428</t>
  </si>
  <si>
    <t>0.5599-0.7989</t>
  </si>
  <si>
    <t>ENST00000591504</t>
  </si>
  <si>
    <t>0.3145-0.5446</t>
  </si>
  <si>
    <t>0.5334-0.7773</t>
  </si>
  <si>
    <t>Chromosome 15</t>
  </si>
  <si>
    <t>0.3172-0.5473</t>
  </si>
  <si>
    <t>CCDC68</t>
  </si>
  <si>
    <t>0.3079-0.5384</t>
  </si>
  <si>
    <t>0.5500-0.8094</t>
  </si>
  <si>
    <t>0.3113-0.5438</t>
  </si>
  <si>
    <t>0.5492-0.7909</t>
  </si>
  <si>
    <t>0.3084-0.5412</t>
  </si>
  <si>
    <t>0.5602-0.8197</t>
  </si>
  <si>
    <t>ENST00000591513</t>
  </si>
  <si>
    <t>0.3117-0.5463</t>
  </si>
  <si>
    <t>Chromosome 16</t>
  </si>
  <si>
    <t>0.5565-0.8015</t>
  </si>
  <si>
    <t>0.3093-0.5406</t>
  </si>
  <si>
    <t>HIGD1B</t>
  </si>
  <si>
    <t>0.5567-0.7962</t>
  </si>
  <si>
    <t>0.3079-0.5339</t>
  </si>
  <si>
    <t>0.5387-0.7744</t>
  </si>
  <si>
    <t>0.5499-0.7939</t>
  </si>
  <si>
    <t>0.3124-0.5447</t>
  </si>
  <si>
    <t>0.5511-0.7857</t>
  </si>
  <si>
    <t>Chromosome 17</t>
  </si>
  <si>
    <t>0.3160-0.5453</t>
  </si>
  <si>
    <t>ENST00000591517</t>
  </si>
  <si>
    <t>0.5411-0.8182</t>
  </si>
  <si>
    <t>0.3145-0.5411</t>
  </si>
  <si>
    <t>MAP4K1</t>
  </si>
  <si>
    <t>0.5413-0.7969</t>
  </si>
  <si>
    <t>0.5574-0.7997</t>
  </si>
  <si>
    <t>0.3129-0.5440</t>
  </si>
  <si>
    <t>Chromosome 18</t>
  </si>
  <si>
    <t>0.5514-0.7962</t>
  </si>
  <si>
    <t>ENST00000591608</t>
  </si>
  <si>
    <t>0.3156-0.5488</t>
  </si>
  <si>
    <t>0.5280-0.7910</t>
  </si>
  <si>
    <t>PLPPR2</t>
  </si>
  <si>
    <t>0.3130-0.5456</t>
  </si>
  <si>
    <t>0.5212-0.7723</t>
  </si>
  <si>
    <t>0.3194-0.5515</t>
  </si>
  <si>
    <t>0.5624-0.8175</t>
  </si>
  <si>
    <t>Chromosome 19</t>
  </si>
  <si>
    <t>0.3135-0.5467</t>
  </si>
  <si>
    <t>0.5431-0.8076</t>
  </si>
  <si>
    <t>ENST00000591680</t>
  </si>
  <si>
    <t>0.3121-0.5446</t>
  </si>
  <si>
    <t>GPATCH8</t>
  </si>
  <si>
    <t>0.5380-0.7791</t>
  </si>
  <si>
    <t>0.3161-0.5417</t>
  </si>
  <si>
    <t>0.5323-0.7677</t>
  </si>
  <si>
    <t>Chromosome 20</t>
  </si>
  <si>
    <t>0.3134-0.5444</t>
  </si>
  <si>
    <t>0.5428-0.7929</t>
  </si>
  <si>
    <t>ENST00000591776</t>
  </si>
  <si>
    <t>0.3108-0.5385</t>
  </si>
  <si>
    <t>0.5422-0.8245</t>
  </si>
  <si>
    <t>EIF1</t>
  </si>
  <si>
    <t>0.3168-0.5362</t>
  </si>
  <si>
    <t>0.5758-0.8520</t>
  </si>
  <si>
    <t>0.3143-0.5375</t>
  </si>
  <si>
    <t>0.5548-0.8143</t>
  </si>
  <si>
    <t>Chromosome 21</t>
  </si>
  <si>
    <t>0.3164-0.5407</t>
  </si>
  <si>
    <t>0.5291-0.7767</t>
  </si>
  <si>
    <t>ENST00000591812</t>
  </si>
  <si>
    <t>0.3226-0.5482</t>
  </si>
  <si>
    <t>0.5378-0.7901</t>
  </si>
  <si>
    <t>RINL</t>
  </si>
  <si>
    <t>0.3241-0.5411</t>
  </si>
  <si>
    <t>0.5534-0.8223</t>
  </si>
  <si>
    <t>Chromosome 22</t>
  </si>
  <si>
    <t>0.3222-0.5523</t>
  </si>
  <si>
    <t>0.5423-0.8292</t>
  </si>
  <si>
    <t>0.3157-0.5492</t>
  </si>
  <si>
    <t>ENST00000591899</t>
  </si>
  <si>
    <t>0.5473-0.8022</t>
  </si>
  <si>
    <t>UQCR11</t>
  </si>
  <si>
    <t>0.3319-0.5473</t>
  </si>
  <si>
    <t>0.5232-0.7635</t>
  </si>
  <si>
    <t>Chromosome X</t>
  </si>
  <si>
    <t>0.3194-0.5463</t>
  </si>
  <si>
    <t>0.5446-0.8059</t>
  </si>
  <si>
    <t>0.3311-0.5467</t>
  </si>
  <si>
    <t>0.5435-0.7778</t>
  </si>
  <si>
    <t>0.3213-0.5402</t>
  </si>
  <si>
    <t>ENST00000591912</t>
  </si>
  <si>
    <t>0.5405-0.8133</t>
  </si>
  <si>
    <t>Chromosome Y</t>
  </si>
  <si>
    <t>ELOF1</t>
  </si>
  <si>
    <t>0.3172-0.5465</t>
  </si>
  <si>
    <t>0.5493-0.8084</t>
  </si>
  <si>
    <t>0.3208-0.5469</t>
  </si>
  <si>
    <t>0.5450-0.8302</t>
  </si>
  <si>
    <t>0.3133-0.5405</t>
  </si>
  <si>
    <t>ENST00000591916</t>
  </si>
  <si>
    <t>0.5567-0.8191</t>
  </si>
  <si>
    <t>0.3108-0.5367</t>
  </si>
  <si>
    <t>PTGES3L</t>
  </si>
  <si>
    <t>0.5411-0.7973</t>
  </si>
  <si>
    <t>0.3131-0.5392</t>
  </si>
  <si>
    <t>0.3236-0.5494</t>
  </si>
  <si>
    <t>0.5490-0.7733</t>
  </si>
  <si>
    <t>0.3189-0.5457</t>
  </si>
  <si>
    <t>0.5332-0.7862</t>
  </si>
  <si>
    <t>ENST00000591998</t>
  </si>
  <si>
    <t>0.3114-0.5387</t>
  </si>
  <si>
    <t>0.3185-0.5367</t>
  </si>
  <si>
    <t>ZNF699</t>
  </si>
  <si>
    <t>0.3127-0.5472</t>
  </si>
  <si>
    <t>Total</t>
  </si>
  <si>
    <t>0.5447-0.8101</t>
  </si>
  <si>
    <t>0.3224-0.5434</t>
  </si>
  <si>
    <t>0.5380-0.7982</t>
  </si>
  <si>
    <t>ENST00000592062</t>
  </si>
  <si>
    <t>0.3246-0.5545</t>
  </si>
  <si>
    <t>0.5531-0.8314</t>
  </si>
  <si>
    <t>TRMT1</t>
  </si>
  <si>
    <t>0.3215-0.5475</t>
  </si>
  <si>
    <t>0.5385-0.7962</t>
  </si>
  <si>
    <t>0.3253-0.5543</t>
  </si>
  <si>
    <t>0.5521-0.8131</t>
  </si>
  <si>
    <t>0.3102-0.5421</t>
  </si>
  <si>
    <t>ENST00000592148</t>
  </si>
  <si>
    <t>0.5385-0.7820</t>
  </si>
  <si>
    <t>0.3128-0.5399</t>
  </si>
  <si>
    <t>MXRA7</t>
  </si>
  <si>
    <t>0.3239-0.5486</t>
  </si>
  <si>
    <t>0.5397-0.7937</t>
  </si>
  <si>
    <t>0.3212-0.5428</t>
  </si>
  <si>
    <t>0.5411-0.7825</t>
  </si>
  <si>
    <t>0.3183-0.5422</t>
  </si>
  <si>
    <t>ENST00000592179</t>
  </si>
  <si>
    <t>0.5483-0.7933</t>
  </si>
  <si>
    <t>0.3234-0.5476</t>
  </si>
  <si>
    <t>ANKRD29</t>
  </si>
  <si>
    <t>0.5512-0.8150</t>
  </si>
  <si>
    <t>0.3110-0.5425</t>
  </si>
  <si>
    <t>0.5510-0.8225</t>
  </si>
  <si>
    <t>0.3100-0.5439</t>
  </si>
  <si>
    <t>ENST00000592540</t>
  </si>
  <si>
    <t>0.5415-0.7793</t>
  </si>
  <si>
    <t>0.3160-0.5452</t>
  </si>
  <si>
    <t>SPC24</t>
  </si>
  <si>
    <t>0.3139-0.5450</t>
  </si>
  <si>
    <t>0.5403-0.8030</t>
  </si>
  <si>
    <t>0.3300-0.5523</t>
  </si>
  <si>
    <t>0.5168-0.7788</t>
  </si>
  <si>
    <t>0.3122-0.5429</t>
  </si>
  <si>
    <t>ENST00000592554</t>
  </si>
  <si>
    <t>0.5463-0.7976</t>
  </si>
  <si>
    <t>0.3098-0.5392</t>
  </si>
  <si>
    <t>FAM20A</t>
  </si>
  <si>
    <t>0.5446-0.8038</t>
  </si>
  <si>
    <t>0.3162-0.5431</t>
  </si>
  <si>
    <t>0.5445-0.7808</t>
  </si>
  <si>
    <t>0.3153-0.5472</t>
  </si>
  <si>
    <t>ENST00000592741</t>
  </si>
  <si>
    <t>0.5495-0.7787</t>
  </si>
  <si>
    <t>0.3134-0.5483</t>
  </si>
  <si>
    <t>PRKCSH</t>
  </si>
  <si>
    <t>0.5343-0.7753</t>
  </si>
  <si>
    <t>0.3138-0.5421</t>
  </si>
  <si>
    <t>0.5573-0.8088</t>
  </si>
  <si>
    <t>0.3128-0.5344</t>
  </si>
  <si>
    <t>ENST00000592764</t>
  </si>
  <si>
    <t>0.5400-0.8113</t>
  </si>
  <si>
    <t>0.3085-0.5409</t>
  </si>
  <si>
    <t>RNMT</t>
  </si>
  <si>
    <t>0.5463-0.8012</t>
  </si>
  <si>
    <t>0.5369-0.7688</t>
  </si>
  <si>
    <t>0.1224-0.3241</t>
  </si>
  <si>
    <t>ENST00000592782</t>
  </si>
  <si>
    <t>0.5474-0.8077</t>
  </si>
  <si>
    <t>0.1193-0.3200</t>
  </si>
  <si>
    <t>NMT1</t>
  </si>
  <si>
    <t>0.5290-0.7982</t>
  </si>
  <si>
    <t>0.1263-0.3291</t>
  </si>
  <si>
    <t>0.1221-0.3348</t>
  </si>
  <si>
    <t>0.5279-0.7727</t>
  </si>
  <si>
    <t>0.1170-0.3228</t>
  </si>
  <si>
    <t>ENST00000592854</t>
  </si>
  <si>
    <t>0.5368-0.8084</t>
  </si>
  <si>
    <t>0.1064-0.2965</t>
  </si>
  <si>
    <t>C19orf38</t>
  </si>
  <si>
    <t>0.5506-0.7936</t>
  </si>
  <si>
    <t>0.1134-0.3164</t>
  </si>
  <si>
    <t>0.5338-0.8046</t>
  </si>
  <si>
    <t>0.1129-0.3067</t>
  </si>
  <si>
    <t>0.1170-0.3160</t>
  </si>
  <si>
    <t>ENST00000592860</t>
  </si>
  <si>
    <t>0.1166-0.3121</t>
  </si>
  <si>
    <t>CFD</t>
  </si>
  <si>
    <t>0.1144-0.3103</t>
  </si>
  <si>
    <t>0.4695-0.7309</t>
  </si>
  <si>
    <t>0.1192-0.3190</t>
  </si>
  <si>
    <t>0.4233-0.7047</t>
  </si>
  <si>
    <t>0.1170-0.3103</t>
  </si>
  <si>
    <t>0.1121-0.3082</t>
  </si>
  <si>
    <t>ENST00000592875</t>
  </si>
  <si>
    <t>0.4648-0.7007</t>
  </si>
  <si>
    <t>0.1124-0.3201</t>
  </si>
  <si>
    <t>C18orf21</t>
  </si>
  <si>
    <t>0.4342-0.6908</t>
  </si>
  <si>
    <t>0.1091-0.3185</t>
  </si>
  <si>
    <t>0.1029-0.3038</t>
  </si>
  <si>
    <t>0.4685-0.7534</t>
  </si>
  <si>
    <t>0.1181-0.3192</t>
  </si>
  <si>
    <t>ENST00000592885</t>
  </si>
  <si>
    <t>0.4621-0.7279</t>
  </si>
  <si>
    <t>0.1206-0.3234</t>
  </si>
  <si>
    <t>APOC1</t>
  </si>
  <si>
    <t>0.1048-0.3098</t>
  </si>
  <si>
    <t>0.4419-0.7174</t>
  </si>
  <si>
    <t>0.1157-0.3234</t>
  </si>
  <si>
    <t>0.4583-0.7162</t>
  </si>
  <si>
    <t>ENST00000592954</t>
  </si>
  <si>
    <t>0.1235-0.3236</t>
  </si>
  <si>
    <t>0.4661-0.7332</t>
  </si>
  <si>
    <t>APOC4</t>
  </si>
  <si>
    <t>0.1285-0.3270</t>
  </si>
  <si>
    <t>0.4824-0.7497</t>
  </si>
  <si>
    <t>0.1213-0.3242</t>
  </si>
  <si>
    <t>0.4862-0.7456</t>
  </si>
  <si>
    <t>0.1246-0.3411</t>
  </si>
  <si>
    <t>0.4755-0.7381</t>
  </si>
  <si>
    <t>ENST00000593052</t>
  </si>
  <si>
    <t>0.1218-0.3204</t>
  </si>
  <si>
    <t>0.4532-0.6967</t>
  </si>
  <si>
    <t>0.1148-0.3151</t>
  </si>
  <si>
    <t>0.4282-0.7121</t>
  </si>
  <si>
    <t>0.1143-0.3046</t>
  </si>
  <si>
    <t>0.4534-0.7046</t>
  </si>
  <si>
    <t>0.1353-0.3331</t>
  </si>
  <si>
    <t>0.4669-0.6987</t>
  </si>
  <si>
    <t>RPS15</t>
  </si>
  <si>
    <t>0.1395-0.3463</t>
  </si>
  <si>
    <t>0.4576-0.7174</t>
  </si>
  <si>
    <t>0.1358-0.3371</t>
  </si>
  <si>
    <t>0.1316-0.3398</t>
  </si>
  <si>
    <t>0.4766-0.7325</t>
  </si>
  <si>
    <t>0.1336-0.3433</t>
  </si>
  <si>
    <t>0.4408-0.6950</t>
  </si>
  <si>
    <t>ENST00000593135</t>
  </si>
  <si>
    <t>0.1211-0.3069</t>
  </si>
  <si>
    <t>0.4484-0.6962</t>
  </si>
  <si>
    <t>KIF18B</t>
  </si>
  <si>
    <t>0.1232-0.3231</t>
  </si>
  <si>
    <t>0.4651-0.7164</t>
  </si>
  <si>
    <t>0.1208-0.3256</t>
  </si>
  <si>
    <t>0.4709-0.6935</t>
  </si>
  <si>
    <t>0.1265-0.3275</t>
  </si>
  <si>
    <t>0.4410-0.7168</t>
  </si>
  <si>
    <t>0.1167-0.3132</t>
  </si>
  <si>
    <t>0.4489-0.7300</t>
  </si>
  <si>
    <t>ENST00000593428</t>
  </si>
  <si>
    <t>0.1088-0.3268</t>
  </si>
  <si>
    <t>0.4579-0.7125</t>
  </si>
  <si>
    <t>KLK5</t>
  </si>
  <si>
    <t>0.1136-0.3208</t>
  </si>
  <si>
    <t>0.1167-0.3126</t>
  </si>
  <si>
    <t>0.4570-0.7238</t>
  </si>
  <si>
    <t>0.1188-0.3337</t>
  </si>
  <si>
    <t>0.4703-0.7509</t>
  </si>
  <si>
    <t>0.1081-0.3364</t>
  </si>
  <si>
    <t>0.4606-0.7602</t>
  </si>
  <si>
    <t>ENST00000593537</t>
  </si>
  <si>
    <t>0.1144-0.3331</t>
  </si>
  <si>
    <t>0.4735-0.7415</t>
  </si>
  <si>
    <t>NTF4</t>
  </si>
  <si>
    <t>0.1119-0.3174</t>
  </si>
  <si>
    <t>0.4551-0.7288</t>
  </si>
  <si>
    <t>0.1185-0.3258</t>
  </si>
  <si>
    <t>0.4523-0.7117</t>
  </si>
  <si>
    <t>0.1075-0.3050</t>
  </si>
  <si>
    <t>0.4590-0.7355</t>
  </si>
  <si>
    <t>ENST00000593649</t>
  </si>
  <si>
    <t>0.1133-0.3170</t>
  </si>
  <si>
    <t>KANK3</t>
  </si>
  <si>
    <t>0.4512-0.7225</t>
  </si>
  <si>
    <t>0.1140-0.3234</t>
  </si>
  <si>
    <t>0.1060-0.2949</t>
  </si>
  <si>
    <t>0.4829-0.7709</t>
  </si>
  <si>
    <t>0.1195-0.3333</t>
  </si>
  <si>
    <t>0.4454-0.7211</t>
  </si>
  <si>
    <t>ENST00000593756</t>
  </si>
  <si>
    <t>0.1183-0.3317</t>
  </si>
  <si>
    <t>0.4733-0.7075</t>
  </si>
  <si>
    <t>FGF21</t>
  </si>
  <si>
    <t>0.1180-0.3182</t>
  </si>
  <si>
    <t>0.4819-0.7348</t>
  </si>
  <si>
    <t>0.1152-0.3252</t>
  </si>
  <si>
    <t>0.4430-0.7000</t>
  </si>
  <si>
    <t>0.4654-0.7282</t>
  </si>
  <si>
    <t>0.0914-0.2932</t>
  </si>
  <si>
    <t>ENST00000593767</t>
  </si>
  <si>
    <t>0.0984-0.3105</t>
  </si>
  <si>
    <t>0.4643-0.7180</t>
  </si>
  <si>
    <t>MED25</t>
  </si>
  <si>
    <t>0.0976-0.2907</t>
  </si>
  <si>
    <t>0.4812-0.7490</t>
  </si>
  <si>
    <t>0.1077-0.3109</t>
  </si>
  <si>
    <t>0.4766-0.7250</t>
  </si>
  <si>
    <t>0.1001-0.3000</t>
  </si>
  <si>
    <t>0.4751-0.7160</t>
  </si>
  <si>
    <t>0.1044-0.3090</t>
  </si>
  <si>
    <t>ENST00000593810</t>
  </si>
  <si>
    <t>0.1162-0.3162</t>
  </si>
  <si>
    <t>0.4706-0.7166</t>
  </si>
  <si>
    <t>0.1224-0.3207</t>
  </si>
  <si>
    <t>0.4714-0.7173</t>
  </si>
  <si>
    <t>PNMA3</t>
  </si>
  <si>
    <t>0.1211-0.3223</t>
  </si>
  <si>
    <t>0.4633-0.6987</t>
  </si>
  <si>
    <t>0.1186-0.3315</t>
  </si>
  <si>
    <t>0.4575-0.7395</t>
  </si>
  <si>
    <t>0.1255-0.3202</t>
  </si>
  <si>
    <t>0.4593-0.7164</t>
  </si>
  <si>
    <t>ENST00000593829</t>
  </si>
  <si>
    <t>0.1163-0.3240</t>
  </si>
  <si>
    <t>0.4663-0.7220</t>
  </si>
  <si>
    <t>0.1225-0.3249</t>
  </si>
  <si>
    <t>LSM4</t>
  </si>
  <si>
    <t>0.1205-0.3233</t>
  </si>
  <si>
    <t>0.4597-0.7034</t>
  </si>
  <si>
    <t>0.1185-0.3121</t>
  </si>
  <si>
    <t>0.4301-0.7006</t>
  </si>
  <si>
    <t>0.1326-0.3361</t>
  </si>
  <si>
    <t>0.4573-0.7130</t>
  </si>
  <si>
    <t>0.1378-0.3402</t>
  </si>
  <si>
    <t>ENST00000593851</t>
  </si>
  <si>
    <t>0.4693-0.7298</t>
  </si>
  <si>
    <t>0.1269-0.3281</t>
  </si>
  <si>
    <t>0.4426-0.7179</t>
  </si>
  <si>
    <t>C5orf58</t>
  </si>
  <si>
    <t>0.1293-0.3225</t>
  </si>
  <si>
    <t>0.4540-0.6995</t>
  </si>
  <si>
    <t>0.1303-0.3204</t>
  </si>
  <si>
    <t>0.4605-0.7003</t>
  </si>
  <si>
    <t>0.1355-0.3387</t>
  </si>
  <si>
    <t>0.4661-0.7187</t>
  </si>
  <si>
    <t>0.1234-0.3331</t>
  </si>
  <si>
    <t>0.4577-0.7385</t>
  </si>
  <si>
    <t>0.1261-0.3341</t>
  </si>
  <si>
    <t>ENST00000593945</t>
  </si>
  <si>
    <t>0.4891-0.7663</t>
  </si>
  <si>
    <t>0.1299-0.3485</t>
  </si>
  <si>
    <t>TEAD2</t>
  </si>
  <si>
    <t>0.4660-0.7310</t>
  </si>
  <si>
    <t>0.1205-0.3284</t>
  </si>
  <si>
    <t>0.1300-0.3192</t>
  </si>
  <si>
    <t>0.4477-0.6874</t>
  </si>
  <si>
    <t>0.1257-0.3340</t>
  </si>
  <si>
    <t>0.4322-0.7013</t>
  </si>
  <si>
    <t>ENST00000594051</t>
  </si>
  <si>
    <t>0.1295-0.3279</t>
  </si>
  <si>
    <t>0.4753-0.7497</t>
  </si>
  <si>
    <t>0.1234-0.3351</t>
  </si>
  <si>
    <t>ZBTB45</t>
  </si>
  <si>
    <t>0.1274-0.3265</t>
  </si>
  <si>
    <t>0.4452-0.7476</t>
  </si>
  <si>
    <t>0.1322-0.3459</t>
  </si>
  <si>
    <t>0.1262-0.3204</t>
  </si>
  <si>
    <t>0.4663-0.7225</t>
  </si>
  <si>
    <t>0.1130-0.3034</t>
  </si>
  <si>
    <t>ENST00000594064</t>
  </si>
  <si>
    <t>0.4486-0.6820</t>
  </si>
  <si>
    <t>0.1159-0.3166</t>
  </si>
  <si>
    <t>USF2</t>
  </si>
  <si>
    <t>0.4638-0.7248</t>
  </si>
  <si>
    <t>0.1267-0.3305</t>
  </si>
  <si>
    <t>0.4680-0.7127</t>
  </si>
  <si>
    <t>0.1227-0.3233</t>
  </si>
  <si>
    <t>0.1157-0.3220</t>
  </si>
  <si>
    <t>ENST00000594199</t>
  </si>
  <si>
    <t>0.4639-0.7469</t>
  </si>
  <si>
    <t>0.1106-0.3101</t>
  </si>
  <si>
    <t>0.4663-0.7229</t>
  </si>
  <si>
    <t>0.1156-0.3239</t>
  </si>
  <si>
    <t>SLC25A53</t>
  </si>
  <si>
    <t>0.4581-0.7399</t>
  </si>
  <si>
    <t>0.1332-0.3307</t>
  </si>
  <si>
    <t>0.4754-0.7505</t>
  </si>
  <si>
    <t>0.4395-0.7041</t>
  </si>
  <si>
    <t>0.1293-0.3313</t>
  </si>
  <si>
    <t>ENST00000594211</t>
  </si>
  <si>
    <t>0.1264-0.3265</t>
  </si>
  <si>
    <t>0.4646-0.7008</t>
  </si>
  <si>
    <t>KLK9</t>
  </si>
  <si>
    <t>0.1268-0.3318</t>
  </si>
  <si>
    <t>0.4587-0.7083</t>
  </si>
  <si>
    <t>0.1300-0.3376</t>
  </si>
  <si>
    <t>0.4409-0.7304</t>
  </si>
  <si>
    <t>0.1185-0.3155</t>
  </si>
  <si>
    <t>ENST00000594369</t>
  </si>
  <si>
    <t>0.4203-0.7075</t>
  </si>
  <si>
    <t>0.1217-0.3244</t>
  </si>
  <si>
    <t>ZNF446</t>
  </si>
  <si>
    <t>0.4716-0.7588</t>
  </si>
  <si>
    <t>0.1240-0.3169</t>
  </si>
  <si>
    <t>0.4565-0.7114</t>
  </si>
  <si>
    <t>0.1242-0.3165</t>
  </si>
  <si>
    <t>0.4742-0.7410</t>
  </si>
  <si>
    <t>ENST00000594383</t>
  </si>
  <si>
    <t>0.1270-0.3231</t>
  </si>
  <si>
    <t>0.4555-0.6968</t>
  </si>
  <si>
    <t>0.1189-0.3248</t>
  </si>
  <si>
    <t>SLC1A6</t>
  </si>
  <si>
    <t>0.1124-0.3126</t>
  </si>
  <si>
    <t>0.4571-0.7176</t>
  </si>
  <si>
    <t>0.1159-0.3234</t>
  </si>
  <si>
    <t>0.4407-0.6871</t>
  </si>
  <si>
    <t>0.1140-0.3235</t>
  </si>
  <si>
    <t>0.4389-0.7046</t>
  </si>
  <si>
    <t>0.1266-0.3229</t>
  </si>
  <si>
    <t>ENST00000594436</t>
  </si>
  <si>
    <t>0.1203-0.3276</t>
  </si>
  <si>
    <t>0.4424-0.7172</t>
  </si>
  <si>
    <t>MIA</t>
  </si>
  <si>
    <t>0.1179-0.3137</t>
  </si>
  <si>
    <t>0.4612-0.7355</t>
  </si>
  <si>
    <t>0.1252-0.3222</t>
  </si>
  <si>
    <t>0.1215-0.3179</t>
  </si>
  <si>
    <t>0.4640-0.7008</t>
  </si>
  <si>
    <t>0.1275-0.3263</t>
  </si>
  <si>
    <t>ENST00000594442</t>
  </si>
  <si>
    <t>0.1339-0.3407</t>
  </si>
  <si>
    <t>0.4497-0.7170</t>
  </si>
  <si>
    <t>ZFP36</t>
  </si>
  <si>
    <t>0.1347-0.3367</t>
  </si>
  <si>
    <t>0.4576-0.7258</t>
  </si>
  <si>
    <t>0.1198-0.3235</t>
  </si>
  <si>
    <t>0.4673-0.7278</t>
  </si>
  <si>
    <t>ENST00000594617</t>
  </si>
  <si>
    <t>0.4542-0.7186</t>
  </si>
  <si>
    <t>0.0343-0.1367</t>
  </si>
  <si>
    <t>PDE4C</t>
  </si>
  <si>
    <t>0.4664-0.7019</t>
  </si>
  <si>
    <t>0.0317-0.1427</t>
  </si>
  <si>
    <t>0.0357-0.1513</t>
  </si>
  <si>
    <t>0.4619-0.6950</t>
  </si>
  <si>
    <t>ENST00000594720</t>
  </si>
  <si>
    <t>0.0330-0.1430</t>
  </si>
  <si>
    <t>0.4490-0.6894</t>
  </si>
  <si>
    <t>COQ8B</t>
  </si>
  <si>
    <t>0.0328-0.1407</t>
  </si>
  <si>
    <t>0.0250-0.1183</t>
  </si>
  <si>
    <t>0.4762-0.7376</t>
  </si>
  <si>
    <t>0.0304-0.1382</t>
  </si>
  <si>
    <t>0.4274-0.7129</t>
  </si>
  <si>
    <t>ENST00000594768</t>
  </si>
  <si>
    <t>0.0321-0.1381</t>
  </si>
  <si>
    <t>0.4526-0.7098</t>
  </si>
  <si>
    <t>KLK11</t>
  </si>
  <si>
    <t>0.0337-0.1506</t>
  </si>
  <si>
    <t>0.4617-0.7059</t>
  </si>
  <si>
    <t>0.0306-0.1355</t>
  </si>
  <si>
    <t>0.0304-0.1346</t>
  </si>
  <si>
    <t>0.4681-0.7298</t>
  </si>
  <si>
    <t>ENST00000594797</t>
  </si>
  <si>
    <t>0.4565-0.7306</t>
  </si>
  <si>
    <t>PET100</t>
  </si>
  <si>
    <t>0.0357-0.1498</t>
  </si>
  <si>
    <t xml:space="preserve">Supplementary Table 17.2. </t>
  </si>
  <si>
    <t>0.0297-0.1351</t>
  </si>
  <si>
    <t>0.4621-0.7085</t>
  </si>
  <si>
    <t>0.0298-0.1418</t>
  </si>
  <si>
    <t>0.4616-0.7355</t>
  </si>
  <si>
    <t>Fossilized Birth Death Model Ages and Unrepresented Basal Branch Lengths</t>
  </si>
  <si>
    <t>0.0289-0.1341</t>
  </si>
  <si>
    <t>ENST00000594814</t>
  </si>
  <si>
    <t>0.4597-0.7064</t>
  </si>
  <si>
    <t>0.0260-0.1285</t>
  </si>
  <si>
    <t>LRIT3</t>
  </si>
  <si>
    <t>0.4456-0.7225</t>
  </si>
  <si>
    <t>0.0291-0.1396</t>
  </si>
  <si>
    <t>The inferred ages quantified using Fossilized Birth Death models and the oldest known fossil used to calculate Unrepresented Basal Branch Lengths (UBBL).</t>
  </si>
  <si>
    <t>0.0332-0.1457</t>
  </si>
  <si>
    <t>ENST00000594824</t>
  </si>
  <si>
    <t>0.3243-0.6229</t>
  </si>
  <si>
    <t>0.0267-0.1344</t>
  </si>
  <si>
    <t>0.2992-0.6146</t>
  </si>
  <si>
    <t>MYO9B</t>
  </si>
  <si>
    <t>0.0278-0.1321</t>
  </si>
  <si>
    <t>0.3269-0.6058</t>
  </si>
  <si>
    <t>0.0311-0.1401</t>
  </si>
  <si>
    <t>Family/Clade</t>
  </si>
  <si>
    <t>0.2792-0.5906</t>
  </si>
  <si>
    <t>0.3183-0.6350</t>
  </si>
  <si>
    <t>ENST00000595090</t>
  </si>
  <si>
    <t>0.2962-0.6188</t>
  </si>
  <si>
    <t>RUVBL2</t>
  </si>
  <si>
    <t>0.2869-0.6107</t>
  </si>
  <si>
    <t>Oldest fossil</t>
  </si>
  <si>
    <t>0.3197-0.6211</t>
  </si>
  <si>
    <t>0.3127-0.6184</t>
  </si>
  <si>
    <t>Oldest fossil lower</t>
  </si>
  <si>
    <t>0.0347-0.1458</t>
  </si>
  <si>
    <t>ENST00000595224</t>
  </si>
  <si>
    <t>0.3194-0.6245</t>
  </si>
  <si>
    <t>0.0344-0.1525</t>
  </si>
  <si>
    <t>MAGIX</t>
  </si>
  <si>
    <t>0.3387-0.6348</t>
  </si>
  <si>
    <t>Oldest fossil higher</t>
  </si>
  <si>
    <t>0.0318-0.1471</t>
  </si>
  <si>
    <t>0.3084-0.6219</t>
  </si>
  <si>
    <t>0.0350-0.1424</t>
  </si>
  <si>
    <t>0.2722-0.5919</t>
  </si>
  <si>
    <t>Mean</t>
  </si>
  <si>
    <t>0.2845-0.6102</t>
  </si>
  <si>
    <t>0.0297-0.1290</t>
  </si>
  <si>
    <t>ENST00000595228</t>
  </si>
  <si>
    <t>0.3140-0.6160</t>
  </si>
  <si>
    <t>0.0391-0.1607</t>
  </si>
  <si>
    <t>SCGB1C2</t>
  </si>
  <si>
    <t>0.3336-0.6092</t>
  </si>
  <si>
    <t>Total missing per lineage</t>
  </si>
  <si>
    <t>0.0412-0.1666</t>
  </si>
  <si>
    <t>0.2926-0.6052</t>
  </si>
  <si>
    <t>0.0365-0.1473</t>
  </si>
  <si>
    <t>0.3153-0.6120</t>
  </si>
  <si>
    <t>0.0388-0.1563</t>
  </si>
  <si>
    <t>ENST00000595290</t>
  </si>
  <si>
    <t>0.3200-0.6165</t>
  </si>
  <si>
    <t>0.0395-0.1561</t>
  </si>
  <si>
    <t>OPN1MW</t>
  </si>
  <si>
    <t>0.2985-0.6037</t>
  </si>
  <si>
    <t>Total missing per lineage lower</t>
  </si>
  <si>
    <t>0.0336-0.1372</t>
  </si>
  <si>
    <t>0.3201-0.6171</t>
  </si>
  <si>
    <t>0.0342-0.1463</t>
  </si>
  <si>
    <t>0.3344-0.6106</t>
  </si>
  <si>
    <t>0.2998-0.6057</t>
  </si>
  <si>
    <t>ENST00000595337</t>
  </si>
  <si>
    <t>0.0367-0.1514</t>
  </si>
  <si>
    <t>0.2859-0.6080</t>
  </si>
  <si>
    <t>0.0294-0.1326</t>
  </si>
  <si>
    <t>DEDD2</t>
  </si>
  <si>
    <t>Total missing per lineage higher</t>
  </si>
  <si>
    <t>0.0256-0.1193</t>
  </si>
  <si>
    <t>0.0307-0.1333</t>
  </si>
  <si>
    <t>0.3013-0.6048</t>
  </si>
  <si>
    <t>0.0281-0.1269</t>
  </si>
  <si>
    <t>ENST00000595358</t>
  </si>
  <si>
    <t xml:space="preserve">Percent missing per lineage </t>
  </si>
  <si>
    <t>0.0292-0.1302</t>
  </si>
  <si>
    <t>CCDC61</t>
  </si>
  <si>
    <t>0.0269-0.1248</t>
  </si>
  <si>
    <t>0.3057-0.6144</t>
  </si>
  <si>
    <t>Percent missing per lineage lower</t>
  </si>
  <si>
    <t>0.0271-0.1261</t>
  </si>
  <si>
    <t>0.2894-0.6181</t>
  </si>
  <si>
    <t>ENST00000595396</t>
  </si>
  <si>
    <t>0.0317-0.1549</t>
  </si>
  <si>
    <t>0.3019-0.6216</t>
  </si>
  <si>
    <t>0.0312-0.1432</t>
  </si>
  <si>
    <t>LRRC63</t>
  </si>
  <si>
    <t>Percent missing per lineage higher</t>
  </si>
  <si>
    <t>0.3118-0.6282</t>
  </si>
  <si>
    <t>0.0300-0.1355</t>
  </si>
  <si>
    <t>0.0296-0.1321</t>
  </si>
  <si>
    <t>0.2747-0.6108</t>
  </si>
  <si>
    <t>Fossil Name</t>
  </si>
  <si>
    <t>0.0358-0.1521</t>
  </si>
  <si>
    <t>ENST00000595412</t>
  </si>
  <si>
    <t>0.3149-0.6156</t>
  </si>
  <si>
    <t>0.0276-0.1227</t>
  </si>
  <si>
    <t>DMRTC1</t>
  </si>
  <si>
    <t>0.3215-0.6244</t>
  </si>
  <si>
    <t>0.0323-0.1423</t>
  </si>
  <si>
    <t>0.0319-0.1364</t>
  </si>
  <si>
    <t>0.2938-0.6088</t>
  </si>
  <si>
    <t>0.0323-0.1452</t>
  </si>
  <si>
    <t>0.2981-0.6322</t>
  </si>
  <si>
    <t>0.0318-0.1442</t>
  </si>
  <si>
    <t>ENST00000595437</t>
  </si>
  <si>
    <t>0.3122-0.6186</t>
  </si>
  <si>
    <t>0.0217-0.1078</t>
  </si>
  <si>
    <t>0.3284-0.6119</t>
  </si>
  <si>
    <t>FARP1</t>
  </si>
  <si>
    <t>0.0243-0.1214</t>
  </si>
  <si>
    <t>0.3176-0.6200</t>
  </si>
  <si>
    <t>0.0248-0.1169</t>
  </si>
  <si>
    <t>0.3047-0.6132</t>
  </si>
  <si>
    <t>ENST00000595464</t>
  </si>
  <si>
    <t>0.0270-0.1296</t>
  </si>
  <si>
    <t>0.2928-0.6107</t>
  </si>
  <si>
    <t>0.0258-0.1232</t>
  </si>
  <si>
    <t>C5AR2</t>
  </si>
  <si>
    <t>0.3157-0.6144</t>
  </si>
  <si>
    <t>0.0236-0.1161</t>
  </si>
  <si>
    <t>0.0290-0.1309</t>
  </si>
  <si>
    <t>0.3237-0.6271</t>
  </si>
  <si>
    <t>0.0344-0.1450</t>
  </si>
  <si>
    <t>ENST00000595515</t>
  </si>
  <si>
    <t>0.3517-0.6365</t>
  </si>
  <si>
    <t>0.0317-0.1380</t>
  </si>
  <si>
    <t>PRKD2</t>
  </si>
  <si>
    <t>0.0322-0.1497</t>
  </si>
  <si>
    <t>0.3181-0.6088</t>
  </si>
  <si>
    <t>0.0390-0.1533</t>
  </si>
  <si>
    <t>0.3047-0.6111</t>
  </si>
  <si>
    <t>0.0316-0.1405</t>
  </si>
  <si>
    <t>0.3058-0.6124</t>
  </si>
  <si>
    <t>0.0337-0.1460</t>
  </si>
  <si>
    <t>ENST00000595607</t>
  </si>
  <si>
    <t>0.0337-0.1410</t>
  </si>
  <si>
    <t>0.3288-0.6095</t>
  </si>
  <si>
    <t>ZNF114</t>
  </si>
  <si>
    <t>0.0313-0.1359</t>
  </si>
  <si>
    <t>0.0380-0.1596</t>
  </si>
  <si>
    <t>0.3153-0.6202</t>
  </si>
  <si>
    <t>0.0398-0.1658</t>
  </si>
  <si>
    <t>0.3105-0.6134</t>
  </si>
  <si>
    <t>0.0369-0.1514</t>
  </si>
  <si>
    <t>ENST00000595661</t>
  </si>
  <si>
    <t>0.0364-0.1463</t>
  </si>
  <si>
    <t>0.3105-0.6150</t>
  </si>
  <si>
    <t>ZNF473</t>
  </si>
  <si>
    <t>0.0348-0.1363</t>
  </si>
  <si>
    <t>0.3143-0.6041</t>
  </si>
  <si>
    <t>0.0389-0.1597</t>
  </si>
  <si>
    <t>0.2967-0.6057</t>
  </si>
  <si>
    <t>0.0354-0.1534</t>
  </si>
  <si>
    <t>ENST00000595753</t>
  </si>
  <si>
    <t>0.0340-0.1499</t>
  </si>
  <si>
    <t>0.2875-0.6109</t>
  </si>
  <si>
    <t>SLC35E1</t>
  </si>
  <si>
    <t>0.0350-0.1541</t>
  </si>
  <si>
    <t>0.0308-0.1421</t>
  </si>
  <si>
    <t>0.3184-0.6241</t>
  </si>
  <si>
    <t>0.0340-0.1404</t>
  </si>
  <si>
    <t>0.3019-0.6167</t>
  </si>
  <si>
    <t>ENST00000595793</t>
  </si>
  <si>
    <t>0.0320-0.1425</t>
  </si>
  <si>
    <t>0.0341-0.1419</t>
  </si>
  <si>
    <t>KLK13</t>
  </si>
  <si>
    <t>0.3012-0.6037</t>
  </si>
  <si>
    <t>0.0348-0.1483</t>
  </si>
  <si>
    <t>0.3112-0.6113</t>
  </si>
  <si>
    <t>0.0321-0.1390</t>
  </si>
  <si>
    <t>0.3084-0.6125</t>
  </si>
  <si>
    <t>0.0352-0.1523</t>
  </si>
  <si>
    <t>ENST00000595883</t>
  </si>
  <si>
    <t>0.3160-0.6133</t>
  </si>
  <si>
    <t>0.0357-0.1500</t>
  </si>
  <si>
    <t>SPIB</t>
  </si>
  <si>
    <t>0.3239-0.6391</t>
  </si>
  <si>
    <t>0.0306-0.1351</t>
  </si>
  <si>
    <t>0.3116-0.6195</t>
  </si>
  <si>
    <t>0.0364-0.1498</t>
  </si>
  <si>
    <t>ENST00000595891</t>
  </si>
  <si>
    <t>0.3174-0.6066</t>
  </si>
  <si>
    <t>0.0381-0.1535</t>
  </si>
  <si>
    <t>MBD3L1</t>
  </si>
  <si>
    <t>0.2784-0.5972</t>
  </si>
  <si>
    <t>0.0313-0.1426</t>
  </si>
  <si>
    <t>0.0311-0.1417</t>
  </si>
  <si>
    <t>0.3173-0.6244</t>
  </si>
  <si>
    <t>0.0299-0.1372</t>
  </si>
  <si>
    <t>0.2915-0.6207</t>
  </si>
  <si>
    <t>0.0360-0.1440</t>
  </si>
  <si>
    <t>ENST00000595904</t>
  </si>
  <si>
    <t>0.0357-0.1542</t>
  </si>
  <si>
    <t>0.3036-0.6144</t>
  </si>
  <si>
    <t>POLD1</t>
  </si>
  <si>
    <t>0.0346-0.1467</t>
  </si>
  <si>
    <t>0.3085-0.6004</t>
  </si>
  <si>
    <t>0.0328-0.1342</t>
  </si>
  <si>
    <t>0.0390-0.1680</t>
  </si>
  <si>
    <t>0.3179-0.6144</t>
  </si>
  <si>
    <t>0.0339-0.1421</t>
  </si>
  <si>
    <t>ENST00000596049</t>
  </si>
  <si>
    <t>0.0347-0.1441</t>
  </si>
  <si>
    <t>0.3003-0.6081</t>
  </si>
  <si>
    <t>PIH1D1</t>
  </si>
  <si>
    <t>0.0349-0.1439</t>
  </si>
  <si>
    <t>0.3068-0.6242</t>
  </si>
  <si>
    <t>0.0348-0.1442</t>
  </si>
  <si>
    <t>0.3064-0.6104</t>
  </si>
  <si>
    <t>0.0350-0.1452</t>
  </si>
  <si>
    <t>0.3083-0.6202</t>
  </si>
  <si>
    <t>0.0321-0.1448</t>
  </si>
  <si>
    <t>ENST00000596073</t>
  </si>
  <si>
    <t>0.3189-0.6202</t>
  </si>
  <si>
    <t>0.0306-0.1370</t>
  </si>
  <si>
    <t>TECR</t>
  </si>
  <si>
    <t>0.2941-0.6082</t>
  </si>
  <si>
    <t>0.0318-0.1408</t>
  </si>
  <si>
    <t>0.3203-0.6045</t>
  </si>
  <si>
    <t>0.0314-0.1399</t>
  </si>
  <si>
    <t>0.2930-0.6029</t>
  </si>
  <si>
    <t>0.0342-0.1503</t>
  </si>
  <si>
    <t>ENST00000596148</t>
  </si>
  <si>
    <t>0.2649-0.6091</t>
  </si>
  <si>
    <t>TRAPPC5</t>
  </si>
  <si>
    <t>0.0359-0.1519</t>
  </si>
  <si>
    <t>0.2850-0.6051</t>
  </si>
  <si>
    <t>0.0374-0.1542</t>
  </si>
  <si>
    <t>0.3219-0.6286</t>
  </si>
  <si>
    <t>0.0334-0.1419</t>
  </si>
  <si>
    <t>0.2929-0.6048</t>
  </si>
  <si>
    <t>ENST00000596652</t>
  </si>
  <si>
    <t>0.0420-0.1718</t>
  </si>
  <si>
    <t>0.3246-0.6275</t>
  </si>
  <si>
    <t>ZNF544</t>
  </si>
  <si>
    <t>0.0363-0.1485</t>
  </si>
  <si>
    <t>0.3084-0.6023</t>
  </si>
  <si>
    <t>0.2884-0.6019</t>
  </si>
  <si>
    <t>0.0409-0.1633</t>
  </si>
  <si>
    <t>0.3045-0.6060</t>
  </si>
  <si>
    <t>0.0290-0.1368</t>
  </si>
  <si>
    <t>ENST00000596731</t>
  </si>
  <si>
    <t>0.3021-0.6085</t>
  </si>
  <si>
    <t>WDR83OS</t>
  </si>
  <si>
    <t>0.2901-0.6075</t>
  </si>
  <si>
    <t>0.5869-0.6426</t>
  </si>
  <si>
    <t>0.2990-0.6155</t>
  </si>
  <si>
    <t>0.5775-0.6368</t>
  </si>
  <si>
    <t>0.3143-0.5953</t>
  </si>
  <si>
    <t>0.5714-0.6326</t>
  </si>
  <si>
    <t>0.2976-0.6023</t>
  </si>
  <si>
    <t>0.5797-0.6394</t>
  </si>
  <si>
    <t>ENST00000596827</t>
  </si>
  <si>
    <t>0.2956-0.6106</t>
  </si>
  <si>
    <t>0.5837-0.6391</t>
  </si>
  <si>
    <t>0.2849-0.6120</t>
  </si>
  <si>
    <t>DMRTC2</t>
  </si>
  <si>
    <t>0.5757-0.6354</t>
  </si>
  <si>
    <t>0.3024-0.6069</t>
  </si>
  <si>
    <t>0.5848-0.6439</t>
  </si>
  <si>
    <t>0.3075-0.5941</t>
  </si>
  <si>
    <t>0.5855-0.6419</t>
  </si>
  <si>
    <t>0.3161-0.6070</t>
  </si>
  <si>
    <t>0.5841-0.6428</t>
  </si>
  <si>
    <t>ENST00000597188</t>
  </si>
  <si>
    <t>0.2723-0.5953</t>
  </si>
  <si>
    <t>0.5843-0.6414</t>
  </si>
  <si>
    <t>ADAMTS10</t>
  </si>
  <si>
    <t>0.3227-0.6215</t>
  </si>
  <si>
    <t>0.5841-0.6405</t>
  </si>
  <si>
    <t>0.2714-0.6103</t>
  </si>
  <si>
    <t>0.5780-0.6385</t>
  </si>
  <si>
    <t>0.3084-0.6142</t>
  </si>
  <si>
    <t>0.5853-0.6430</t>
  </si>
  <si>
    <t>0.3149-0.6058</t>
  </si>
  <si>
    <t>ENST00000597229</t>
  </si>
  <si>
    <t>0.5832-0.6427</t>
  </si>
  <si>
    <t>ZNF358</t>
  </si>
  <si>
    <t>0.5739-0.6388</t>
  </si>
  <si>
    <t>0.3136-0.6180</t>
  </si>
  <si>
    <t>0.5760-0.6405</t>
  </si>
  <si>
    <t>0.2968-0.6206</t>
  </si>
  <si>
    <t>0.5763-0.6399</t>
  </si>
  <si>
    <t>0.3029-0.6041</t>
  </si>
  <si>
    <t>0.5774-0.6397</t>
  </si>
  <si>
    <t>ENST00000597512</t>
  </si>
  <si>
    <t>0.5810-0.6402</t>
  </si>
  <si>
    <t>0.2977-0.6178</t>
  </si>
  <si>
    <t>FCHO1</t>
  </si>
  <si>
    <t>0.5800-0.6405</t>
  </si>
  <si>
    <t>0.2976-0.6095</t>
  </si>
  <si>
    <t>0.5777-0.6413</t>
  </si>
  <si>
    <t>0.2782-0.5983</t>
  </si>
  <si>
    <t>0.5856-0.6433</t>
  </si>
  <si>
    <t>ENST00000597551</t>
  </si>
  <si>
    <t>0.5802-0.6412</t>
  </si>
  <si>
    <t>FLT3LG</t>
  </si>
  <si>
    <t xml:space="preserve">Aguilar J P, Calvet M, Crochet J Y et al., (1986) Première occurrence d'un mégachiroptère ptéropodidé dans le Miocène moyen d'Europe (Gisement de Lo Fournas-II, Pyrénées-Orientales, France). Palaeovertebrata 16(3): 173–184. </t>
  </si>
  <si>
    <t>0.5789-0.6411</t>
  </si>
  <si>
    <t>0.5818-0.6427</t>
  </si>
  <si>
    <t>0.5792-0.6392</t>
  </si>
  <si>
    <t>0.5813-0.6407</t>
  </si>
  <si>
    <t>0.5848-0.6441</t>
  </si>
  <si>
    <t>0.6503-0.7049</t>
  </si>
  <si>
    <t>0.5817-0.6418</t>
  </si>
  <si>
    <t>ENST00000597595</t>
  </si>
  <si>
    <t>0.5809-0.6407</t>
  </si>
  <si>
    <t>GMFG</t>
  </si>
  <si>
    <t>0.6493-0.7039</t>
  </si>
  <si>
    <t>0.5867-0.6435</t>
  </si>
  <si>
    <t>0.6502-0.7044</t>
  </si>
  <si>
    <t>0.5839-0.6427</t>
  </si>
  <si>
    <t>ENST00000597630</t>
  </si>
  <si>
    <t>0.5842-0.6435</t>
  </si>
  <si>
    <t>0.6496-0.7035</t>
  </si>
  <si>
    <t>ERFL</t>
  </si>
  <si>
    <t>0.5840-0.6455</t>
  </si>
  <si>
    <t>0.5814-0.6403</t>
  </si>
  <si>
    <t>0.6509-0.7060</t>
  </si>
  <si>
    <t>0.5817-0.6403</t>
  </si>
  <si>
    <t>0.5821-0.6396</t>
  </si>
  <si>
    <t>ENST00000597664</t>
  </si>
  <si>
    <t>0.5860-0.6465</t>
  </si>
  <si>
    <t>0.6505-0.7031</t>
  </si>
  <si>
    <t>PNPLA5</t>
  </si>
  <si>
    <t>0.5852-0.6429</t>
  </si>
  <si>
    <t>0.5829-0.6422</t>
  </si>
  <si>
    <t>0.6516-0.7054</t>
  </si>
  <si>
    <t>0.5803-0.6413</t>
  </si>
  <si>
    <t>0.6511-0.7069</t>
  </si>
  <si>
    <t>0.5835-0.6437</t>
  </si>
  <si>
    <t>ENST00000597721</t>
  </si>
  <si>
    <t>0.6515-0.7053</t>
  </si>
  <si>
    <t>PSPN</t>
  </si>
  <si>
    <t>0.5804-0.6426</t>
  </si>
  <si>
    <t>0.6508-0.7041</t>
  </si>
  <si>
    <t>0.5852-0.6428</t>
  </si>
  <si>
    <t>0.5684-0.6317</t>
  </si>
  <si>
    <t>ENST00000597960</t>
  </si>
  <si>
    <t>0.5830-0.6400</t>
  </si>
  <si>
    <t>FKBP8</t>
  </si>
  <si>
    <t>0.6504-0.7027</t>
  </si>
  <si>
    <t>0.5785-0.6392</t>
  </si>
  <si>
    <t>0.6498-0.7049</t>
  </si>
  <si>
    <t>0.5847-0.6433</t>
  </si>
  <si>
    <t>0.5838-0.6427</t>
  </si>
  <si>
    <t>ENST00000598162</t>
  </si>
  <si>
    <t>BCAT2</t>
  </si>
  <si>
    <t>0.5818-0.6407</t>
  </si>
  <si>
    <t>0.6504-0.7053</t>
  </si>
  <si>
    <t>0.5841-0.6431</t>
  </si>
  <si>
    <t>0.5825-0.6419</t>
  </si>
  <si>
    <t>0.6494-0.7059</t>
  </si>
  <si>
    <t>0.5800-0.6378</t>
  </si>
  <si>
    <t>ENST00000598239</t>
  </si>
  <si>
    <t>0.6506-0.7040</t>
  </si>
  <si>
    <t>0.5783-0.6401</t>
  </si>
  <si>
    <t>0.6500-0.7044</t>
  </si>
  <si>
    <t>0.5775-0.6373</t>
  </si>
  <si>
    <t>0.6500-0.7029</t>
  </si>
  <si>
    <t>KLK15</t>
  </si>
  <si>
    <t>0.5770-0.6393</t>
  </si>
  <si>
    <t>0.5795-0.6414</t>
  </si>
  <si>
    <t>0.6506-0.7036</t>
  </si>
  <si>
    <t>0.5799-0.6422</t>
  </si>
  <si>
    <t>Czaplewski N.J. Masanaru T. T. M. Naeher. N. Shigehara and T. Setoguchi (2003) Additional bats from the middle Miocene La Venta fauna of Colombia. Rev. Acad. Colomb. Cienc. 27 (103): 263-282.</t>
  </si>
  <si>
    <t>0.6492-0.7043</t>
  </si>
  <si>
    <t>0.5776-0.6374</t>
  </si>
  <si>
    <t>ENST00000598312</t>
  </si>
  <si>
    <t>0.5798-0.6405</t>
  </si>
  <si>
    <t>0.6487-0.7046</t>
  </si>
  <si>
    <t>ZNF329</t>
  </si>
  <si>
    <t>0.5824-0.6404</t>
  </si>
  <si>
    <t>0.6503-0.7037</t>
  </si>
  <si>
    <t>0.5851-0.6423</t>
  </si>
  <si>
    <t>0.6502-0.7024</t>
  </si>
  <si>
    <t>0.6490-0.7022</t>
  </si>
  <si>
    <t>ENST00000598398</t>
  </si>
  <si>
    <t>0.5817-0.6410</t>
  </si>
  <si>
    <t>0.6494-0.7063</t>
  </si>
  <si>
    <t>0.5859-0.6411</t>
  </si>
  <si>
    <t>HAMP</t>
  </si>
  <si>
    <t>0.5786-0.6376</t>
  </si>
  <si>
    <t>0.6497-0.7039</t>
  </si>
  <si>
    <t>0.5781-0.6395</t>
  </si>
  <si>
    <t>0.6501-0.7032</t>
  </si>
  <si>
    <t>0.5859-0.6442</t>
  </si>
  <si>
    <t>0.6481-0.7030</t>
  </si>
  <si>
    <t>0.5881-0.6469</t>
  </si>
  <si>
    <t>ENST00000598409</t>
  </si>
  <si>
    <t>0.6504-0.7051</t>
  </si>
  <si>
    <t>SMIM17</t>
  </si>
  <si>
    <t>0.6503-0.7011</t>
  </si>
  <si>
    <t>0.5808-0.6407</t>
  </si>
  <si>
    <t>0.6502-0.7038</t>
  </si>
  <si>
    <t>0.5829-0.6407</t>
  </si>
  <si>
    <t>0.6507-0.7055</t>
  </si>
  <si>
    <t>ENST00000598418</t>
  </si>
  <si>
    <t>0.6506-0.7048</t>
  </si>
  <si>
    <t>0.5819-0.6398</t>
  </si>
  <si>
    <t>JOSD2</t>
  </si>
  <si>
    <t>0.6501-0.7028</t>
  </si>
  <si>
    <t>0.5809-0.6391</t>
  </si>
  <si>
    <t>0.5851-0.6422</t>
  </si>
  <si>
    <t>0.6503-0.7040</t>
  </si>
  <si>
    <t>ENST00000598441</t>
  </si>
  <si>
    <t>0.6514-0.7056</t>
  </si>
  <si>
    <t>0.5830-0.6426</t>
  </si>
  <si>
    <t>0.6510-0.7070</t>
  </si>
  <si>
    <t>SNRNP70</t>
  </si>
  <si>
    <t>0.5858-0.6471</t>
  </si>
  <si>
    <t>0.6496-0.7033</t>
  </si>
  <si>
    <t>0.5795-0.6399</t>
  </si>
  <si>
    <t>0.5870-0.6453</t>
  </si>
  <si>
    <t>ENST00000598495</t>
  </si>
  <si>
    <t>0.6517-0.7051</t>
  </si>
  <si>
    <t>0.5849-0.6435</t>
  </si>
  <si>
    <t>RPS5</t>
  </si>
  <si>
    <t>0.6514-0.7033</t>
  </si>
  <si>
    <t>0.5838-0.6411</t>
  </si>
  <si>
    <t>0.6514-0.7051</t>
  </si>
  <si>
    <t>0.6498-0.7041</t>
  </si>
  <si>
    <t>0.5890-0.6459</t>
  </si>
  <si>
    <t>0.6497-0.7032</t>
  </si>
  <si>
    <t>ENST00000598519</t>
  </si>
  <si>
    <t>0.5880-0.6444</t>
  </si>
  <si>
    <t>0.6505-0.7049</t>
  </si>
  <si>
    <t>ZNF628</t>
  </si>
  <si>
    <t>0.6515-0.7067</t>
  </si>
  <si>
    <t>0.5822-0.6404</t>
  </si>
  <si>
    <t>0.6511-0.7047</t>
  </si>
  <si>
    <t>0.5855-0.6432</t>
  </si>
  <si>
    <t>0.6505-0.7029</t>
  </si>
  <si>
    <t>ENST00000598523</t>
  </si>
  <si>
    <t>0.5811-0.6406</t>
  </si>
  <si>
    <t>GABRQ</t>
  </si>
  <si>
    <t>0.5820-0.6430</t>
  </si>
  <si>
    <t>0.6483-0.7015</t>
  </si>
  <si>
    <t>0.5835-0.6417</t>
  </si>
  <si>
    <t>0.6486-0.7000</t>
  </si>
  <si>
    <t>0.5803-0.6406</t>
  </si>
  <si>
    <t>Czaplewski, N.J. (1997) Chiroptera, in Vertebrate Paleontology in the Neotropics: the Miocene Fauna of La Venta, Colombia (Kay, R.F., Madden, R.H., Cifelli, R.L., and Flynn, J.J., eds.). Pp 410-431.</t>
  </si>
  <si>
    <t>0.6502-0.7041</t>
  </si>
  <si>
    <t>ENST00000598581</t>
  </si>
  <si>
    <t>0.5881-0.6450</t>
  </si>
  <si>
    <t>0.6483-0.7042</t>
  </si>
  <si>
    <t>SLC6A14</t>
  </si>
  <si>
    <t>0.5830-0.6447</t>
  </si>
  <si>
    <t>0.6503-0.7044</t>
  </si>
  <si>
    <t>0.5823-0.6440</t>
  </si>
  <si>
    <t>0.6519-0.7057</t>
  </si>
  <si>
    <t>0.5771-0.6380</t>
  </si>
  <si>
    <t>0.6497-0.7023</t>
  </si>
  <si>
    <t>0.5839-0.6422</t>
  </si>
  <si>
    <t>ENST00000598585</t>
  </si>
  <si>
    <t>0.6484-0.7030</t>
  </si>
  <si>
    <t>0.5816-0.6400</t>
  </si>
  <si>
    <t>0.6490-0.7041</t>
  </si>
  <si>
    <t>EMC10</t>
  </si>
  <si>
    <t>0.5833-0.6422</t>
  </si>
  <si>
    <t>0.6513-0.7056</t>
  </si>
  <si>
    <t>0.5867-0.6440</t>
  </si>
  <si>
    <t>0.6516-0.7068</t>
  </si>
  <si>
    <t>0.5840-0.6417</t>
  </si>
  <si>
    <t>0.6499-0.7006</t>
  </si>
  <si>
    <t>0.6501-0.7044</t>
  </si>
  <si>
    <t>0.5913-0.6508</t>
  </si>
  <si>
    <t>ENST00000598716</t>
  </si>
  <si>
    <t>0.5855-0.6436</t>
  </si>
  <si>
    <t>0.6505-0.7036</t>
  </si>
  <si>
    <t>0.5818-0.6413</t>
  </si>
  <si>
    <t>CT45A3</t>
  </si>
  <si>
    <t>0.5856-0.6432</t>
  </si>
  <si>
    <t>0.5861-0.6439</t>
  </si>
  <si>
    <t>0.6490-0.7017</t>
  </si>
  <si>
    <t>0.5855-0.6412</t>
  </si>
  <si>
    <t>0.6502-0.7018</t>
  </si>
  <si>
    <t>ENST00000598742</t>
  </si>
  <si>
    <t>0.5805-0.6394</t>
  </si>
  <si>
    <t>0.6496-0.7024</t>
  </si>
  <si>
    <t>RPS19</t>
  </si>
  <si>
    <t>0.5799-0.6389</t>
  </si>
  <si>
    <t>0.6487-0.6998</t>
  </si>
  <si>
    <t>0.6512-0.7042</t>
  </si>
  <si>
    <t>0.5823-0.6415</t>
  </si>
  <si>
    <t>0.6484-0.7025</t>
  </si>
  <si>
    <t>0.5771-0.6396</t>
  </si>
  <si>
    <t>0.6479-0.7047</t>
  </si>
  <si>
    <t>ENST00000599029</t>
  </si>
  <si>
    <t>0.6491-0.7041</t>
  </si>
  <si>
    <t>0.5832-0.6399</t>
  </si>
  <si>
    <t>SPHK2</t>
  </si>
  <si>
    <t>0.6502-0.7009</t>
  </si>
  <si>
    <t>0.5788-0.6374</t>
  </si>
  <si>
    <t>0.6477-0.7036</t>
  </si>
  <si>
    <t>0.5786-0.6366</t>
  </si>
  <si>
    <t>0.6498-0.7019</t>
  </si>
  <si>
    <t>0.5797-0.6409</t>
  </si>
  <si>
    <t>0.6494-0.7030</t>
  </si>
  <si>
    <t>ENST00000599117</t>
  </si>
  <si>
    <t>0.6515-0.7078</t>
  </si>
  <si>
    <t>0.5819-0.6401</t>
  </si>
  <si>
    <t>SUPT5H</t>
  </si>
  <si>
    <t>0.6483-0.7064</t>
  </si>
  <si>
    <t>0.5808-0.6405</t>
  </si>
  <si>
    <t>0.6497-0.7060</t>
  </si>
  <si>
    <t>0.5859-0.6429</t>
  </si>
  <si>
    <t>Gunnell Gregg F. Nancy B. Simmons &amp; Erik R. Seiffert. (2014) New Myzopodidae (Chiroptera) from the Late Paleogene of Egypt: Emended Family Diagnosis and Biogeographic Origins of Noctilionoidea. PLOS ONE 9(2).</t>
  </si>
  <si>
    <t>0.5785-0.6380</t>
  </si>
  <si>
    <t>ENST00000599174</t>
  </si>
  <si>
    <t>0.5850-0.6448</t>
  </si>
  <si>
    <t>CCDC177</t>
  </si>
  <si>
    <t>0.6494-0.7039</t>
  </si>
  <si>
    <t>0.6497-0.7006</t>
  </si>
  <si>
    <t>0.5633-0.6223</t>
  </si>
  <si>
    <t>ENST00000599180</t>
  </si>
  <si>
    <t>0.6486-0.7001</t>
  </si>
  <si>
    <t>0.5564-0.6175</t>
  </si>
  <si>
    <t>FFAR2</t>
  </si>
  <si>
    <t>0.6517-0.7043</t>
  </si>
  <si>
    <t>0.5498-0.6119</t>
  </si>
  <si>
    <t>0.5555-0.6189</t>
  </si>
  <si>
    <t>0.6508-0.7033</t>
  </si>
  <si>
    <t>0.5617-0.6194</t>
  </si>
  <si>
    <t>ENST00000599218</t>
  </si>
  <si>
    <t>0.6487-0.7036</t>
  </si>
  <si>
    <t>0.5463-0.6097</t>
  </si>
  <si>
    <t>0.6509-0.7040</t>
  </si>
  <si>
    <t>PRICKLE3</t>
  </si>
  <si>
    <t>0.5602-0.6229</t>
  </si>
  <si>
    <t>0.6504-0.6998</t>
  </si>
  <si>
    <t>0.6499-0.7045</t>
  </si>
  <si>
    <t>0.5610-0.6212</t>
  </si>
  <si>
    <t>0.5604-0.6221</t>
  </si>
  <si>
    <t>0.6494-0.7011</t>
  </si>
  <si>
    <t>ENST00000599263</t>
  </si>
  <si>
    <t>0.5592-0.6205</t>
  </si>
  <si>
    <t>0.6497-0.7050</t>
  </si>
  <si>
    <t>CCNP</t>
  </si>
  <si>
    <t>0.5593-0.6195</t>
  </si>
  <si>
    <t>0.6492-0.7057</t>
  </si>
  <si>
    <t>0.5569-0.6201</t>
  </si>
  <si>
    <t>0.6486-0.7034</t>
  </si>
  <si>
    <t>0.5591-0.6206</t>
  </si>
  <si>
    <t>0.6506-0.7085</t>
  </si>
  <si>
    <t>0.5580-0.6199</t>
  </si>
  <si>
    <t>ENST00000599343</t>
  </si>
  <si>
    <t>0.6498-0.7010</t>
  </si>
  <si>
    <t>0.5485-0.6172</t>
  </si>
  <si>
    <t>0.6484-0.7004</t>
  </si>
  <si>
    <t>SCN8A</t>
  </si>
  <si>
    <t>0.5484-0.6172</t>
  </si>
  <si>
    <t>0.5508-0.6176</t>
  </si>
  <si>
    <t>0.5656-0.6574</t>
  </si>
  <si>
    <t>0.5504-0.6162</t>
  </si>
  <si>
    <t>ENST00000599369</t>
  </si>
  <si>
    <t>0.5630-0.6599</t>
  </si>
  <si>
    <t>0.5547-0.6170</t>
  </si>
  <si>
    <t>MZF1</t>
  </si>
  <si>
    <t>0.5643-0.6573</t>
  </si>
  <si>
    <t>0.5548-0.6198</t>
  </si>
  <si>
    <t>0.5677-0.6577</t>
  </si>
  <si>
    <t>0.5626-0.6558</t>
  </si>
  <si>
    <t>0.5512-0.6188</t>
  </si>
  <si>
    <t>ENST00000599405</t>
  </si>
  <si>
    <t>0.5605-0.6229</t>
  </si>
  <si>
    <t>0.5699-0.6601</t>
  </si>
  <si>
    <t>OPN1MW3</t>
  </si>
  <si>
    <t>0.5702-0.6573</t>
  </si>
  <si>
    <t>0.5569-0.6209</t>
  </si>
  <si>
    <t>0.5623-0.6589</t>
  </si>
  <si>
    <t>0.5554-0.6207</t>
  </si>
  <si>
    <t>0.5643-0.6553</t>
  </si>
  <si>
    <t>0.5579-0.6226</t>
  </si>
  <si>
    <t>ENST00000599531</t>
  </si>
  <si>
    <t>0.5707-0.6585</t>
  </si>
  <si>
    <t>Hipposiderid indet.</t>
  </si>
  <si>
    <t>0.5544-0.6187</t>
  </si>
  <si>
    <t>PNMA8B</t>
  </si>
  <si>
    <t>0.5721-0.6579</t>
  </si>
  <si>
    <t>0.5701-0.6583</t>
  </si>
  <si>
    <t>0.5556-0.6201</t>
  </si>
  <si>
    <t>0.5606-0.6555</t>
  </si>
  <si>
    <t>0.5587-0.6218</t>
  </si>
  <si>
    <t>ENST00000599538</t>
  </si>
  <si>
    <t>0.5610-0.6573</t>
  </si>
  <si>
    <t>VRK3</t>
  </si>
  <si>
    <t>0.5589-0.6220</t>
  </si>
  <si>
    <t>0.5665-0.6556</t>
  </si>
  <si>
    <t>0.5584-0.6213</t>
  </si>
  <si>
    <t>0.5689-0.6574</t>
  </si>
  <si>
    <t>0.5595-0.6217</t>
  </si>
  <si>
    <t>0.5670-0.6575</t>
  </si>
  <si>
    <t>ENST00000599564</t>
  </si>
  <si>
    <t>0.5683-0.6576</t>
  </si>
  <si>
    <t>GRAMD1A</t>
  </si>
  <si>
    <t>0.5605-0.6216</t>
  </si>
  <si>
    <t>0.5654-0.6600</t>
  </si>
  <si>
    <t>0.5598-0.6220</t>
  </si>
  <si>
    <t>0.5728-0.6602</t>
  </si>
  <si>
    <t>0.5546-0.6195</t>
  </si>
  <si>
    <t>0.5655-0.6572</t>
  </si>
  <si>
    <t>ENST00000599599</t>
  </si>
  <si>
    <t>0.5601-0.6221</t>
  </si>
  <si>
    <t>0.5581-0.6521</t>
  </si>
  <si>
    <t>0.5575-0.6194</t>
  </si>
  <si>
    <t>ZNF71</t>
  </si>
  <si>
    <t>0.5603-0.6565</t>
  </si>
  <si>
    <t>0.5583-0.6192</t>
  </si>
  <si>
    <t>0.5619-0.6566</t>
  </si>
  <si>
    <t>0.5680-0.6310</t>
  </si>
  <si>
    <t>0.5657-0.6584</t>
  </si>
  <si>
    <t>0.5579-0.6207</t>
  </si>
  <si>
    <t>ENST00000599612</t>
  </si>
  <si>
    <t>0.5693-0.6561</t>
  </si>
  <si>
    <t>0.5585-0.6225</t>
  </si>
  <si>
    <t>MPV17L2</t>
  </si>
  <si>
    <t>0.5631-0.6580</t>
  </si>
  <si>
    <t>0.5537-0.6185</t>
  </si>
  <si>
    <t>0.5671-0.6550</t>
  </si>
  <si>
    <t>0.5583-0.6227</t>
  </si>
  <si>
    <t>0.5681-0.6588</t>
  </si>
  <si>
    <t>0.5536-0.6212</t>
  </si>
  <si>
    <t>ENST00000599630</t>
  </si>
  <si>
    <t>0.5613-0.6578</t>
  </si>
  <si>
    <t>0.5604-0.6222</t>
  </si>
  <si>
    <t>0.5673-0.6582</t>
  </si>
  <si>
    <t>MYDGF</t>
  </si>
  <si>
    <t>0.5661-0.6577</t>
  </si>
  <si>
    <t>0.5422-0.6080</t>
  </si>
  <si>
    <t>0.5617-0.6574</t>
  </si>
  <si>
    <t>0.5574-0.6185</t>
  </si>
  <si>
    <t>0.5668-0.6546</t>
  </si>
  <si>
    <t>0.5534-0.6173</t>
  </si>
  <si>
    <t>ENST00000599672</t>
  </si>
  <si>
    <t>0.5601-0.6572</t>
  </si>
  <si>
    <t>EMG1</t>
  </si>
  <si>
    <t>0.5604-0.6227</t>
  </si>
  <si>
    <t>0.5731-0.6589</t>
  </si>
  <si>
    <t>0.5705-0.6586</t>
  </si>
  <si>
    <t>ENST00000599840</t>
  </si>
  <si>
    <t>0.5596-0.6212</t>
  </si>
  <si>
    <t>0.5576-0.6224</t>
  </si>
  <si>
    <t>0.5632-0.6548</t>
  </si>
  <si>
    <t>MPND</t>
  </si>
  <si>
    <t>0.5559-0.6210</t>
  </si>
  <si>
    <t>0.5552-0.6530</t>
  </si>
  <si>
    <t>0.5681-0.6599</t>
  </si>
  <si>
    <t>0.5556-0.6162</t>
  </si>
  <si>
    <t>0.5698-0.6587</t>
  </si>
  <si>
    <t>0.5528-0.6183</t>
  </si>
  <si>
    <t>ENST00000599846</t>
  </si>
  <si>
    <t>0.5672-0.6599</t>
  </si>
  <si>
    <t>0.5537-0.6164</t>
  </si>
  <si>
    <t>0.5629-0.6578</t>
  </si>
  <si>
    <t>ARHGEF1</t>
  </si>
  <si>
    <t>0.5534-0.6187</t>
  </si>
  <si>
    <t>0.5696-0.6614</t>
  </si>
  <si>
    <t>0.5714-0.6575</t>
  </si>
  <si>
    <t>0.5546-0.6206</t>
  </si>
  <si>
    <t>0.5703-0.6600</t>
  </si>
  <si>
    <t>ENST00000599848</t>
  </si>
  <si>
    <t>Gunnell, G.F., Smith, R., and Smith, T. (2017) 33 million year old Myotis (Chiroptera, Vespertilionidae) and the rapid global radiation of modern bats. PLOS One 12(3): e0172621.</t>
  </si>
  <si>
    <t>0.5550-0.6202</t>
  </si>
  <si>
    <t>0.5665-0.6604</t>
  </si>
  <si>
    <t>UPF1</t>
  </si>
  <si>
    <t>0.5519-0.6154</t>
  </si>
  <si>
    <t>0.5642-0.6565</t>
  </si>
  <si>
    <t>0.5557-0.6196</t>
  </si>
  <si>
    <t>0.5644-0.6537</t>
  </si>
  <si>
    <t>0.5631-0.6566</t>
  </si>
  <si>
    <t>0.5587-0.6208</t>
  </si>
  <si>
    <t>0.5653-0.6580</t>
  </si>
  <si>
    <t>ENST00000600042</t>
  </si>
  <si>
    <t>0.5612-0.6212</t>
  </si>
  <si>
    <t>0.5621-0.6563</t>
  </si>
  <si>
    <t>SARS2</t>
  </si>
  <si>
    <t>0.5578-0.6193</t>
  </si>
  <si>
    <t>0.5705-0.6579</t>
  </si>
  <si>
    <t>0.5576-0.6212</t>
  </si>
  <si>
    <t>0.5642-0.6543</t>
  </si>
  <si>
    <t>0.5701-0.6607</t>
  </si>
  <si>
    <t>ENST00000600079</t>
  </si>
  <si>
    <t>0.5622-0.6545</t>
  </si>
  <si>
    <t>SYT3</t>
  </si>
  <si>
    <t>0.5660-0.6578</t>
  </si>
  <si>
    <t>0.5599-0.6184</t>
  </si>
  <si>
    <t>0.5696-0.6563</t>
  </si>
  <si>
    <t>0.5545-0.6170</t>
  </si>
  <si>
    <t>ENST00000600100</t>
  </si>
  <si>
    <t>0.5679-0.6592</t>
  </si>
  <si>
    <t>0.5552-0.6191</t>
  </si>
  <si>
    <t>FAM71E1</t>
  </si>
  <si>
    <t>0.5614-0.6227</t>
  </si>
  <si>
    <t>0.5733-0.6610</t>
  </si>
  <si>
    <t>0.5626-0.6256</t>
  </si>
  <si>
    <t>0.5590-0.6566</t>
  </si>
  <si>
    <t>0.5550-0.6185</t>
  </si>
  <si>
    <t>ENST00000600128</t>
  </si>
  <si>
    <t>0.5609-0.6539</t>
  </si>
  <si>
    <t>0.5578-0.6189</t>
  </si>
  <si>
    <t>FBN3</t>
  </si>
  <si>
    <t>0.5651-0.6562</t>
  </si>
  <si>
    <t>0.5561-0.6172</t>
  </si>
  <si>
    <t>0.5617-0.6581</t>
  </si>
  <si>
    <t>0.5537-0.6160</t>
  </si>
  <si>
    <t>ENST00000600324</t>
  </si>
  <si>
    <t>0.5590-0.6547</t>
  </si>
  <si>
    <t>0.5577-0.6194</t>
  </si>
  <si>
    <t>STAP2</t>
  </si>
  <si>
    <t>0.5640-0.6542</t>
  </si>
  <si>
    <t>0.5588-0.6211</t>
  </si>
  <si>
    <t>0.5636-0.6550</t>
  </si>
  <si>
    <t>0.5540-0.6211</t>
  </si>
  <si>
    <t>ENST00000600377</t>
  </si>
  <si>
    <t>0.5628-0.6580</t>
  </si>
  <si>
    <t>0.5543-0.6176</t>
  </si>
  <si>
    <t>SUGP2</t>
  </si>
  <si>
    <t>0.5600-0.6227</t>
  </si>
  <si>
    <t>0.5641-0.6548</t>
  </si>
  <si>
    <t>0.5555-0.6197</t>
  </si>
  <si>
    <t>0.5653-0.6560</t>
  </si>
  <si>
    <t>ENST00000600449</t>
  </si>
  <si>
    <t>0.5575-0.6187</t>
  </si>
  <si>
    <t>Storch et al. 2002; Lenz et al. 2015</t>
  </si>
  <si>
    <t>0.5681-0.6561</t>
  </si>
  <si>
    <t>TMEM185A</t>
  </si>
  <si>
    <t>0.5619-0.6230</t>
  </si>
  <si>
    <t>0.5673-0.6586</t>
  </si>
  <si>
    <t>Hand, S.J., Archer, M., Godthelp, H. (2005) Australian Oligo-Miocene Mystacinids (Microchiroptera): upper dentition, new taxa and divergence of New Zealand species. Geobios 38(3): 339-352</t>
  </si>
  <si>
    <t>0.5598-0.6217</t>
  </si>
  <si>
    <t>0.5636-0.6536</t>
  </si>
  <si>
    <t>0.5577-0.6189</t>
  </si>
  <si>
    <t>0.5705-0.6602</t>
  </si>
  <si>
    <t>ENST00000600480</t>
  </si>
  <si>
    <t>0.5599-0.6211</t>
  </si>
  <si>
    <t>KHSRP</t>
  </si>
  <si>
    <t>0.5578-0.6566</t>
  </si>
  <si>
    <t>0.5543-0.6178</t>
  </si>
  <si>
    <t>0.5671-0.6577</t>
  </si>
  <si>
    <t>0.5537-0.6195</t>
  </si>
  <si>
    <t>0.5618-0.6585</t>
  </si>
  <si>
    <t>ENST00000600490</t>
  </si>
  <si>
    <t>0.5572-0.6199</t>
  </si>
  <si>
    <t>TMEM59L</t>
  </si>
  <si>
    <t>0.5531-0.6161</t>
  </si>
  <si>
    <t>0.5673-0.6567</t>
  </si>
  <si>
    <t>0.5594-0.6217</t>
  </si>
  <si>
    <t>0.5652-0.6553</t>
  </si>
  <si>
    <t>0.5537-0.6203</t>
  </si>
  <si>
    <t>0.5689-0.6571</t>
  </si>
  <si>
    <t>ENST00000600659</t>
  </si>
  <si>
    <t>0.5570-0.6225</t>
  </si>
  <si>
    <t>0.5675-0.6610</t>
  </si>
  <si>
    <t>0.5514-0.6137</t>
  </si>
  <si>
    <t>RPS28</t>
  </si>
  <si>
    <t>0.5555-0.6184</t>
  </si>
  <si>
    <t>0.5666-0.6597</t>
  </si>
  <si>
    <t>0.5556-0.6178</t>
  </si>
  <si>
    <t>ENST00000600835</t>
  </si>
  <si>
    <t>0.5703-0.6627</t>
  </si>
  <si>
    <t>0.5600-0.6219</t>
  </si>
  <si>
    <t>IL12RB1</t>
  </si>
  <si>
    <t>0.5682-0.6591</t>
  </si>
  <si>
    <t>0.5612-0.6222</t>
  </si>
  <si>
    <t>0.5668-0.6558</t>
  </si>
  <si>
    <t>0.5589-0.6196</t>
  </si>
  <si>
    <t>ENST00000600932</t>
  </si>
  <si>
    <t>0.5635-0.6567</t>
  </si>
  <si>
    <t>0.5610-0.6261</t>
  </si>
  <si>
    <t>COPE</t>
  </si>
  <si>
    <t>0.5674-0.6580</t>
  </si>
  <si>
    <t>0.5583-0.6207</t>
  </si>
  <si>
    <t>0.5568-0.6198</t>
  </si>
  <si>
    <t>0.5686-0.6569</t>
  </si>
  <si>
    <t>ENST00000600960</t>
  </si>
  <si>
    <t>0.5619-0.6232</t>
  </si>
  <si>
    <t>0.5613-0.6566</t>
  </si>
  <si>
    <t>ATCAY</t>
  </si>
  <si>
    <t>0.5599-0.6221</t>
  </si>
  <si>
    <t>0.5671-0.6582</t>
  </si>
  <si>
    <t>0.5629-0.6560</t>
  </si>
  <si>
    <t>0.5598-0.6213</t>
  </si>
  <si>
    <t>0.5676-0.6590</t>
  </si>
  <si>
    <t>ENST00000601181</t>
  </si>
  <si>
    <t>0.5540-0.6179</t>
  </si>
  <si>
    <t>0.5623-0.6539</t>
  </si>
  <si>
    <t>0.5553-0.6171</t>
  </si>
  <si>
    <t>0.5665-0.6573</t>
  </si>
  <si>
    <t>CXCL17</t>
  </si>
  <si>
    <t>0.5570-0.6190</t>
  </si>
  <si>
    <t>0.5634-0.6526</t>
  </si>
  <si>
    <t>0.5537-0.6187</t>
  </si>
  <si>
    <t>0.5646-0.6573</t>
  </si>
  <si>
    <t>0.5588-0.6189</t>
  </si>
  <si>
    <t>0.5623-0.6594</t>
  </si>
  <si>
    <t>0.5623-0.6564</t>
  </si>
  <si>
    <t>0.5545-0.6158</t>
  </si>
  <si>
    <t>ENST00000601291</t>
  </si>
  <si>
    <t>0.5677-0.6616</t>
  </si>
  <si>
    <t>0.5544-0.6150</t>
  </si>
  <si>
    <t>IRF3</t>
  </si>
  <si>
    <t>0.5656-0.6570</t>
  </si>
  <si>
    <t>0.5582-0.6222</t>
  </si>
  <si>
    <t>0.5644-0.6557</t>
  </si>
  <si>
    <t>0.5575-0.6193</t>
  </si>
  <si>
    <t>0.5576-0.6203</t>
  </si>
  <si>
    <t>0.1864-0.4169</t>
  </si>
  <si>
    <t>0.5556-0.6172</t>
  </si>
  <si>
    <t>ENST00000601302</t>
  </si>
  <si>
    <t>0.1846-0.4114</t>
  </si>
  <si>
    <t>0.5497-0.6122</t>
  </si>
  <si>
    <t>0.1856-0.4277</t>
  </si>
  <si>
    <t>ARL14EPL</t>
  </si>
  <si>
    <t>0.5561-0.6197</t>
  </si>
  <si>
    <t>0.1790-0.4075</t>
  </si>
  <si>
    <t>0.1908-0.4137</t>
  </si>
  <si>
    <t>0.1776-0.4166</t>
  </si>
  <si>
    <t>ENST00000601380</t>
  </si>
  <si>
    <t>0.5415-0.6025</t>
  </si>
  <si>
    <t>0.1740-0.4385</t>
  </si>
  <si>
    <t>ANKDD1B</t>
  </si>
  <si>
    <t>0.5382-0.6011</t>
  </si>
  <si>
    <t>0.1755-0.3952</t>
  </si>
  <si>
    <t>0.5313-0.5932</t>
  </si>
  <si>
    <t>Maitre E. (2014) Western European middle Eocene to early Oligocene Chiroptera: systematics phylogeny and palaeoecology based on new material from the Quercy (France). Swiss J Palaeontol 133 141–242.</t>
  </si>
  <si>
    <t>0.1881-0.4178</t>
  </si>
  <si>
    <t>0.1887-0.4147</t>
  </si>
  <si>
    <t>0.5367-0.6021</t>
  </si>
  <si>
    <t>ENST00000601382</t>
  </si>
  <si>
    <t>0.1910-0.4144</t>
  </si>
  <si>
    <t>RNF225</t>
  </si>
  <si>
    <t>0.5436-0.6029</t>
  </si>
  <si>
    <t>0.1848-0.4143</t>
  </si>
  <si>
    <t>0.5258-0.5900</t>
  </si>
  <si>
    <t>0.1831-0.4242</t>
  </si>
  <si>
    <t>0.5413-0.6059</t>
  </si>
  <si>
    <t>0.1787-0.4246</t>
  </si>
  <si>
    <t>ENST00000601498</t>
  </si>
  <si>
    <t>0.1906-0.4152</t>
  </si>
  <si>
    <t>0.5414-0.6026</t>
  </si>
  <si>
    <t>AP2S1</t>
  </si>
  <si>
    <t>0.1899-0.4243</t>
  </si>
  <si>
    <t>0.5405-0.6040</t>
  </si>
  <si>
    <t>0.1865-0.4190</t>
  </si>
  <si>
    <t>0.5399-0.6028</t>
  </si>
  <si>
    <t>0.1839-0.4229</t>
  </si>
  <si>
    <t>0.5395-0.6013</t>
  </si>
  <si>
    <t>0.1828-0.4250</t>
  </si>
  <si>
    <t>ENST00000601538</t>
  </si>
  <si>
    <t>0.5378-0.6028</t>
  </si>
  <si>
    <t>0.1889-0.4276</t>
  </si>
  <si>
    <t>SHANK2</t>
  </si>
  <si>
    <t>0.5428-0.6053</t>
  </si>
  <si>
    <t>0.1767-0.4068</t>
  </si>
  <si>
    <t>0.5413-0.6047</t>
  </si>
  <si>
    <t>0.1873-0.4039</t>
  </si>
  <si>
    <t>0.5341-0.6030</t>
  </si>
  <si>
    <t>0.1956-0.4368</t>
  </si>
  <si>
    <t>0.5359-0.6053</t>
  </si>
  <si>
    <t>ENST00000601630</t>
  </si>
  <si>
    <t>0.5375-0.6053</t>
  </si>
  <si>
    <t>0.1914-0.4144</t>
  </si>
  <si>
    <t>KXD1</t>
  </si>
  <si>
    <t>0.5374-0.6040</t>
  </si>
  <si>
    <t>0.1902-0.4254</t>
  </si>
  <si>
    <t>0.5398-0.6036</t>
  </si>
  <si>
    <t>0.1876-0.4326</t>
  </si>
  <si>
    <t>0.5404-0.6067</t>
  </si>
  <si>
    <t>0.1895-0.4220</t>
  </si>
  <si>
    <t>0.5386-0.6075</t>
  </si>
  <si>
    <t>0.1780-0.3987</t>
  </si>
  <si>
    <t>ENST00000601714</t>
  </si>
  <si>
    <t>0.5425-0.6065</t>
  </si>
  <si>
    <t>0.1872-0.4184</t>
  </si>
  <si>
    <t>HAS1</t>
  </si>
  <si>
    <t>0.5406-0.6059</t>
  </si>
  <si>
    <t>0.1793-0.4160</t>
  </si>
  <si>
    <t>0.5412-0.6080</t>
  </si>
  <si>
    <t>0.1881-0.4363</t>
  </si>
  <si>
    <t>0.5396-0.6056</t>
  </si>
  <si>
    <t>0.1860-0.4034</t>
  </si>
  <si>
    <t>ENST00000602142</t>
  </si>
  <si>
    <t>0.1843-0.4386</t>
  </si>
  <si>
    <t>0.5349-0.6005</t>
  </si>
  <si>
    <t>VAV1</t>
  </si>
  <si>
    <t>0.1853-0.4212</t>
  </si>
  <si>
    <t>0.5392-0.6050</t>
  </si>
  <si>
    <t>0.1893-0.4158</t>
  </si>
  <si>
    <t>0.1837-0.4110</t>
  </si>
  <si>
    <t>0.5437-0.6076</t>
  </si>
  <si>
    <t>ENST00000602198</t>
  </si>
  <si>
    <t>0.1903-0.4302</t>
  </si>
  <si>
    <t>0.5417-0.6050</t>
  </si>
  <si>
    <t>TEX101</t>
  </si>
  <si>
    <t>0.1866-0.4097</t>
  </si>
  <si>
    <t>0.5409-0.6049</t>
  </si>
  <si>
    <t>0.1807-0.4100</t>
  </si>
  <si>
    <t>0.1844-0.4217</t>
  </si>
  <si>
    <t>0.5427-0.6061</t>
  </si>
  <si>
    <t>0.1895-0.4183</t>
  </si>
  <si>
    <t>0.5428-0.6051</t>
  </si>
  <si>
    <t>ENST00000602212</t>
  </si>
  <si>
    <t>0.1855-0.4324</t>
  </si>
  <si>
    <t>Mora-Rojas, L., Cárdenas, A., Jaramillo, C., Silvestro, D., Bayona, G., Zapata, S., Moreno, F., Silva, C., Moreno-Bernal, J.W., Jaramillo, J.S., Valencia, V., and Ibañez, M. (2023) Stratigraphy of a middle Miocene neotropical Lagerstätte (La Venta Site, Colombia). Geodiversitas 45(6): 197-221.</t>
  </si>
  <si>
    <t>NPAS1</t>
  </si>
  <si>
    <t>0.5438-0.6068</t>
  </si>
  <si>
    <t>0.1792-0.4097</t>
  </si>
  <si>
    <t>0.1933-0.4383</t>
  </si>
  <si>
    <t>0.5446-0.6103</t>
  </si>
  <si>
    <t>0.1813-0.4062</t>
  </si>
  <si>
    <t>0.5409-0.6054</t>
  </si>
  <si>
    <t>ENST00000602233</t>
  </si>
  <si>
    <t>0.1984-0.4266</t>
  </si>
  <si>
    <t>0.5402-0.6022</t>
  </si>
  <si>
    <t>EPHX3</t>
  </si>
  <si>
    <t>0.1737-0.4195</t>
  </si>
  <si>
    <t>26-24 Ma</t>
  </si>
  <si>
    <t>0.5409-0.6030</t>
  </si>
  <si>
    <t>0.1839-0.4529</t>
  </si>
  <si>
    <t>0.1748-0.3924</t>
  </si>
  <si>
    <t>0.5467-0.6118</t>
  </si>
  <si>
    <t>0.1830-0.4007</t>
  </si>
  <si>
    <t>ENST00000602312</t>
  </si>
  <si>
    <t>0.5407-0.6053</t>
  </si>
  <si>
    <t>0.1855-0.4220</t>
  </si>
  <si>
    <t>SDR42E2</t>
  </si>
  <si>
    <t>0.5402-0.6069</t>
  </si>
  <si>
    <t>0.1776-0.4076</t>
  </si>
  <si>
    <t>0.5392-0.6045</t>
  </si>
  <si>
    <t>0.2041-0.4485</t>
  </si>
  <si>
    <t>0.5424-0.6076</t>
  </si>
  <si>
    <t>0.1821-0.4088</t>
  </si>
  <si>
    <t>0.5406-0.6085</t>
  </si>
  <si>
    <t>ENST00000602398</t>
  </si>
  <si>
    <t>0.1842-0.4525</t>
  </si>
  <si>
    <t>SBNO1</t>
  </si>
  <si>
    <t>0.5430-0.6073</t>
  </si>
  <si>
    <t>0.1797-0.4221</t>
  </si>
  <si>
    <t>0.5296-0.5948</t>
  </si>
  <si>
    <t>0.5367-0.5995</t>
  </si>
  <si>
    <t>0.1874-0.4417</t>
  </si>
  <si>
    <t>ENST00000602402</t>
  </si>
  <si>
    <t>0.5406-0.6049</t>
  </si>
  <si>
    <t>0.1841-0.4304</t>
  </si>
  <si>
    <t>DNAJC3</t>
  </si>
  <si>
    <t>0.5432-0.6070</t>
  </si>
  <si>
    <t>0.1858-0.4465</t>
  </si>
  <si>
    <t>0.5443-0.6075</t>
  </si>
  <si>
    <t>0.1931-0.4200</t>
  </si>
  <si>
    <t>0.1795-0.4357</t>
  </si>
  <si>
    <t>0.5420-0.6051</t>
  </si>
  <si>
    <t>ENST00000602452</t>
  </si>
  <si>
    <t>0.1918-0.4291</t>
  </si>
  <si>
    <t>0.5405-0.6066</t>
  </si>
  <si>
    <t>MEI4</t>
  </si>
  <si>
    <t>0.1825-0.4072</t>
  </si>
  <si>
    <t>0.5414-0.6073</t>
  </si>
  <si>
    <t>0.1884-0.4429</t>
  </si>
  <si>
    <t>0.5398-0.6019</t>
  </si>
  <si>
    <t>0.1778-0.3972</t>
  </si>
  <si>
    <t>0.1841-0.4144</t>
  </si>
  <si>
    <t>ENST00000602477</t>
  </si>
  <si>
    <t>0.5366-0.6034</t>
  </si>
  <si>
    <t>0.1903-0.4096</t>
  </si>
  <si>
    <t>H6PD</t>
  </si>
  <si>
    <t>0.5372-0.6011</t>
  </si>
  <si>
    <t>0.1730-0.4106</t>
  </si>
  <si>
    <t>0.1864-0.4147</t>
  </si>
  <si>
    <t>0.1766-0.3984</t>
  </si>
  <si>
    <t>0.5386-0.6054</t>
  </si>
  <si>
    <t>0.1879-0.4397</t>
  </si>
  <si>
    <t>ENST00000602557</t>
  </si>
  <si>
    <t>0.5406-0.6075</t>
  </si>
  <si>
    <t>0.1850-0.4340</t>
  </si>
  <si>
    <t>Mystacinid indet.</t>
  </si>
  <si>
    <t>CSMD1</t>
  </si>
  <si>
    <t>0.5408-0.6065</t>
  </si>
  <si>
    <t>0.1976-0.4304</t>
  </si>
  <si>
    <t>0.1837-0.4379</t>
  </si>
  <si>
    <t>0.5364-0.6003</t>
  </si>
  <si>
    <t>Hand et al. 2005</t>
  </si>
  <si>
    <t>0.1838-0.4291</t>
  </si>
  <si>
    <t>0.5413-0.6053</t>
  </si>
  <si>
    <t>ENST00000602637</t>
  </si>
  <si>
    <t>0.1814-0.4130</t>
  </si>
  <si>
    <t>Morgan Gary S. Czaplewski Nicholas J. &amp; Simmons Nancy B. (2019) A New Mormoopid Bat From The Oligocene (Whitneyan And Early Arikareean) Of Florida And Phylogenetic Relationships Of The Major Clades Of Mormoopidae (Mammalia: Chiroptera) pp. 1-141 in Bulletin of the American Museum of Natural History 2019 (434)</t>
  </si>
  <si>
    <t>0.5407-0.6035</t>
  </si>
  <si>
    <t>H2AC6</t>
  </si>
  <si>
    <t>0.1855-0.4221</t>
  </si>
  <si>
    <t>0.5421-0.6029</t>
  </si>
  <si>
    <t>0.1927-0.4233</t>
  </si>
  <si>
    <t>0.1778-0.4107</t>
  </si>
  <si>
    <t>0.5424-0.6048</t>
  </si>
  <si>
    <t>0.1873-0.4273</t>
  </si>
  <si>
    <t>ENST00000602676</t>
  </si>
  <si>
    <t>0.5388-0.6041</t>
  </si>
  <si>
    <t>0.1879-0.4221</t>
  </si>
  <si>
    <t>0.5406-0.6007</t>
  </si>
  <si>
    <t>OAZ1</t>
  </si>
  <si>
    <t>0.1878-0.4191</t>
  </si>
  <si>
    <t>0.5362-0.5996</t>
  </si>
  <si>
    <t>0.2006-0.4504</t>
  </si>
  <si>
    <t>0.5387-0.6034</t>
  </si>
  <si>
    <t>0.1957-0.4230</t>
  </si>
  <si>
    <t>0.5432-0.6054</t>
  </si>
  <si>
    <t>0.1936-0.4526</t>
  </si>
  <si>
    <t>ENST00000602677</t>
  </si>
  <si>
    <t>0.5438-0.6081</t>
  </si>
  <si>
    <t>0.1782-0.4117</t>
  </si>
  <si>
    <t>RANBP10</t>
  </si>
  <si>
    <t>0.1849-0.4125</t>
  </si>
  <si>
    <t>0.5392-0.6012</t>
  </si>
  <si>
    <t>0.1793-0.4191</t>
  </si>
  <si>
    <t>0.5360-0.5993</t>
  </si>
  <si>
    <t>0.1942-0.4350</t>
  </si>
  <si>
    <t>0.5358-0.5984</t>
  </si>
  <si>
    <t>0.1709-0.4196</t>
  </si>
  <si>
    <t>0.1819-0.4147</t>
  </si>
  <si>
    <t>ENST00000602719</t>
  </si>
  <si>
    <t>0.5412-0.6035</t>
  </si>
  <si>
    <t>0.1931-0.4060</t>
  </si>
  <si>
    <t>0.1759-0.3978</t>
  </si>
  <si>
    <t>C16orf74</t>
  </si>
  <si>
    <t>0.5404-0.6043</t>
  </si>
  <si>
    <t>0.1819-0.4227</t>
  </si>
  <si>
    <t>0.5344-0.6027</t>
  </si>
  <si>
    <t>0.1965-0.4359</t>
  </si>
  <si>
    <t>0.5367-0.6017</t>
  </si>
  <si>
    <t>0.1784-0.4029</t>
  </si>
  <si>
    <t>0.5433-0.6071</t>
  </si>
  <si>
    <t>ENST00000602795</t>
  </si>
  <si>
    <t>0.1811-0.4238</t>
  </si>
  <si>
    <t>0.1872-0.4204</t>
  </si>
  <si>
    <t>0.5392-0.6048</t>
  </si>
  <si>
    <t>NELFCD</t>
  </si>
  <si>
    <t>0.1768-0.3901</t>
  </si>
  <si>
    <t>0.1873-0.4183</t>
  </si>
  <si>
    <t>0.5465-0.6095</t>
  </si>
  <si>
    <t>0.1867-0.4280</t>
  </si>
  <si>
    <t>0.1918-0.4219</t>
  </si>
  <si>
    <t>0.5455-0.6084</t>
  </si>
  <si>
    <t>ENST00000602845</t>
  </si>
  <si>
    <t>0.1826-0.4405</t>
  </si>
  <si>
    <t>0.5431-0.6059</t>
  </si>
  <si>
    <t>0.1846-0.4309</t>
  </si>
  <si>
    <t>NCBP2AS2</t>
  </si>
  <si>
    <t>0.5448-0.6072</t>
  </si>
  <si>
    <t>0.5430-0.6074</t>
  </si>
  <si>
    <t>0.1207-0.3071</t>
  </si>
  <si>
    <t>0.5424-0.6086</t>
  </si>
  <si>
    <t>ENST00000603017</t>
  </si>
  <si>
    <t>0.5436-0.6060</t>
  </si>
  <si>
    <t>0.1084-0.2763</t>
  </si>
  <si>
    <t>0.5402-0.6038</t>
  </si>
  <si>
    <t>RASL10B</t>
  </si>
  <si>
    <t>0.1082-0.2739</t>
  </si>
  <si>
    <t>0.5456-0.6083</t>
  </si>
  <si>
    <t>0.1098-0.2949</t>
  </si>
  <si>
    <t>0.5391-0.6059</t>
  </si>
  <si>
    <t>0.1166-0.2849</t>
  </si>
  <si>
    <t>0.5397-0.6067</t>
  </si>
  <si>
    <t>ENST00000603300</t>
  </si>
  <si>
    <t>0.1081-0.2840</t>
  </si>
  <si>
    <t>0.5377-0.6009</t>
  </si>
  <si>
    <t>0.1021-0.2699</t>
  </si>
  <si>
    <t>DUOX2</t>
  </si>
  <si>
    <t>0.5430-0.6069</t>
  </si>
  <si>
    <t>0.5388-0.6020</t>
  </si>
  <si>
    <t>0.1071-0.2694</t>
  </si>
  <si>
    <t>0.5409-0.6042</t>
  </si>
  <si>
    <t>0.1133-0.2853</t>
  </si>
  <si>
    <t>0.5433-0.6053</t>
  </si>
  <si>
    <t>ENST00000603357</t>
  </si>
  <si>
    <t>0.1133-0.2811</t>
  </si>
  <si>
    <t>0.5414-0.6029</t>
  </si>
  <si>
    <t>TIGD2</t>
  </si>
  <si>
    <t>0.1170-0.2807</t>
  </si>
  <si>
    <t>0.5404-0.6077</t>
  </si>
  <si>
    <t>0.5432-0.6066</t>
  </si>
  <si>
    <t>0.1123-0.2910</t>
  </si>
  <si>
    <t>0.1081-0.2850</t>
  </si>
  <si>
    <t>ENST00000603640</t>
  </si>
  <si>
    <t>0.5455-0.6080</t>
  </si>
  <si>
    <t>0.1092-0.2919</t>
  </si>
  <si>
    <t>0.5434-0.6075</t>
  </si>
  <si>
    <t>0.1183-0.2873</t>
  </si>
  <si>
    <t>FAM205C</t>
  </si>
  <si>
    <t>0.1153-0.2921</t>
  </si>
  <si>
    <t>0.5367-0.6014</t>
  </si>
  <si>
    <t>0.1192-0.3046</t>
  </si>
  <si>
    <t>0.5381-0.6009</t>
  </si>
  <si>
    <t>0.1104-0.2794</t>
  </si>
  <si>
    <t>ENST00000603808</t>
  </si>
  <si>
    <t>0.1094-0.3055</t>
  </si>
  <si>
    <t>COLQ</t>
  </si>
  <si>
    <t>0.5356-0.6009</t>
  </si>
  <si>
    <t>0.1184-0.2988</t>
  </si>
  <si>
    <t>0.5403-0.6022</t>
  </si>
  <si>
    <t>0.1052-0.2717</t>
  </si>
  <si>
    <t>0.5305-0.5941</t>
  </si>
  <si>
    <t>0.5362-0.5980</t>
  </si>
  <si>
    <t>0.1153-0.2862</t>
  </si>
  <si>
    <t>0.5378-0.6023</t>
  </si>
  <si>
    <t>ENST00000603928</t>
  </si>
  <si>
    <t>0.1172-0.3041</t>
  </si>
  <si>
    <t>0.5388-0.6017</t>
  </si>
  <si>
    <t>BRD3OS</t>
  </si>
  <si>
    <t>0.5367-0.6010</t>
  </si>
  <si>
    <t>0.1195-0.2984</t>
  </si>
  <si>
    <t>0.5427-0.6052</t>
  </si>
  <si>
    <t>0.1156-0.2828</t>
  </si>
  <si>
    <t>0.5365-0.5994</t>
  </si>
  <si>
    <t>0.1125-0.2898</t>
  </si>
  <si>
    <t>0.1141-0.2913</t>
  </si>
  <si>
    <t>ENST00000603986</t>
  </si>
  <si>
    <t>0.1131-0.2808</t>
  </si>
  <si>
    <t>CCDC120</t>
  </si>
  <si>
    <t>0.3131-0.4310</t>
  </si>
  <si>
    <t>0.1133-0.2819</t>
  </si>
  <si>
    <t>Morgan, G.S., and Czaplewski, N.J. (2003) A new bat (Chiroptera: Natalidae) from the early Miocene of Florida, with comments on natalid phylogeny. Journal of Mammalogy 84(2): 729-752.</t>
  </si>
  <si>
    <t>0.3091-0.4237</t>
  </si>
  <si>
    <t>0.1034-0.2815</t>
  </si>
  <si>
    <t>0.3091-0.4263</t>
  </si>
  <si>
    <t>0.1105-0.2851</t>
  </si>
  <si>
    <t>0.3148-0.4427</t>
  </si>
  <si>
    <t>ENST00000604000</t>
  </si>
  <si>
    <t>0.1090-0.2741</t>
  </si>
  <si>
    <t>LIX1L</t>
  </si>
  <si>
    <t>0.3100-0.4404</t>
  </si>
  <si>
    <t>0.1118-0.3062</t>
  </si>
  <si>
    <t>0.1096-0.2816</t>
  </si>
  <si>
    <t>0.3133-0.4345</t>
  </si>
  <si>
    <t>0.1196-0.2982</t>
  </si>
  <si>
    <t>0.1151-0.2918</t>
  </si>
  <si>
    <t>ENST00000604030</t>
  </si>
  <si>
    <t>0.1115-0.2808</t>
  </si>
  <si>
    <t>SH3D19</t>
  </si>
  <si>
    <t>0.1094-0.2793</t>
  </si>
  <si>
    <t>0.1103-0.2738</t>
  </si>
  <si>
    <t>0.3105-0.4327</t>
  </si>
  <si>
    <t>0.3115-0.4295</t>
  </si>
  <si>
    <t>0.1116-0.2926</t>
  </si>
  <si>
    <t>ENST00000604062</t>
  </si>
  <si>
    <t>0.3116-0.4375</t>
  </si>
  <si>
    <t>0.1127-0.2880</t>
  </si>
  <si>
    <t>KANTR</t>
  </si>
  <si>
    <t>0.3134-0.4404</t>
  </si>
  <si>
    <t>0.1107-0.2885</t>
  </si>
  <si>
    <t>0.3099-0.4329</t>
  </si>
  <si>
    <t>0.1058-0.2704</t>
  </si>
  <si>
    <t>0.3140-0.4369</t>
  </si>
  <si>
    <t>0.1153-0.2929</t>
  </si>
  <si>
    <t>ENST00000604123</t>
  </si>
  <si>
    <t>0.3171-0.4415</t>
  </si>
  <si>
    <t>0.1115-0.2858</t>
  </si>
  <si>
    <t>TMEM91</t>
  </si>
  <si>
    <t>0.3135-0.4453</t>
  </si>
  <si>
    <t>0.1190-0.2970</t>
  </si>
  <si>
    <t>0.3176-0.4455</t>
  </si>
  <si>
    <t>0.1034-0.2807</t>
  </si>
  <si>
    <t>0.3188-0.4406</t>
  </si>
  <si>
    <t>0.3238-0.4541</t>
  </si>
  <si>
    <t>0.1125-0.3015</t>
  </si>
  <si>
    <t>0.3199-0.4587</t>
  </si>
  <si>
    <t>ENST00000604567</t>
  </si>
  <si>
    <t>0.1081-0.2615</t>
  </si>
  <si>
    <t>0.3133-0.4395</t>
  </si>
  <si>
    <t>0.1090-0.2752</t>
  </si>
  <si>
    <t>SETD1B</t>
  </si>
  <si>
    <t>0.3227-0.4582</t>
  </si>
  <si>
    <t>0.1163-0.2920</t>
  </si>
  <si>
    <t>0.3193-0.4544</t>
  </si>
  <si>
    <t>0.3102-0.4311</t>
  </si>
  <si>
    <t>0.1075-0.2883</t>
  </si>
  <si>
    <t>0.3120-0.4309</t>
  </si>
  <si>
    <t>0.1226-0.3094</t>
  </si>
  <si>
    <t>0.3133-0.4306</t>
  </si>
  <si>
    <t>ENST00000604641</t>
  </si>
  <si>
    <t>0.3131-0.4339</t>
  </si>
  <si>
    <t>0.1117-0.2846</t>
  </si>
  <si>
    <t>GAS2L2</t>
  </si>
  <si>
    <t>0.3070-0.4216</t>
  </si>
  <si>
    <t>0.1144-0.3092</t>
  </si>
  <si>
    <t>0.3054-0.4313</t>
  </si>
  <si>
    <t>Czaplewski et al. 2003; Mora-Rojas et al. 2023</t>
  </si>
  <si>
    <t>0.1105-0.2898</t>
  </si>
  <si>
    <t>0.3032-0.4265</t>
  </si>
  <si>
    <t>ENST00000604705</t>
  </si>
  <si>
    <t>0.1170-0.2956</t>
  </si>
  <si>
    <t>0.3059-0.4272</t>
  </si>
  <si>
    <t>FNBP1L</t>
  </si>
  <si>
    <t>0.3069-0.4218</t>
  </si>
  <si>
    <t>0.1117-0.2909</t>
  </si>
  <si>
    <t>0.3076-0.4210</t>
  </si>
  <si>
    <t>0.3053-0.4299</t>
  </si>
  <si>
    <t>0.3063-0.4303</t>
  </si>
  <si>
    <t>ENST00000604763</t>
  </si>
  <si>
    <t>0.3108-0.4356</t>
  </si>
  <si>
    <t>CCN6</t>
  </si>
  <si>
    <t>0.3126-0.4339</t>
  </si>
  <si>
    <t>0.3163-0.4476</t>
  </si>
  <si>
    <t>0.1041-0.2779</t>
  </si>
  <si>
    <t>0.3124-0.4295</t>
  </si>
  <si>
    <t>0.1171-0.2999</t>
  </si>
  <si>
    <t>ENST00000604834</t>
  </si>
  <si>
    <t>0.3195-0.4504</t>
  </si>
  <si>
    <t>0.1107-0.2999</t>
  </si>
  <si>
    <t>HEATR9</t>
  </si>
  <si>
    <t>0.3202-0.4479</t>
  </si>
  <si>
    <t>0.1163-0.2918</t>
  </si>
  <si>
    <t>0.3206-0.4447</t>
  </si>
  <si>
    <t>0.1086-0.2835</t>
  </si>
  <si>
    <t>0.3205-0.4519</t>
  </si>
  <si>
    <t>0.1165-0.3008</t>
  </si>
  <si>
    <t>0.3197-0.4429</t>
  </si>
  <si>
    <t>ENST00000605244</t>
  </si>
  <si>
    <t>0.3240-0.4696</t>
  </si>
  <si>
    <t>0.1085-0.2776</t>
  </si>
  <si>
    <t>FAM214B</t>
  </si>
  <si>
    <t>0.3203-0.4538</t>
  </si>
  <si>
    <t>0.1097-0.2723</t>
  </si>
  <si>
    <t>0.3117-0.4332</t>
  </si>
  <si>
    <t>0.1156-0.2818</t>
  </si>
  <si>
    <t>0.3125-0.4369</t>
  </si>
  <si>
    <t>0.1016-0.2864</t>
  </si>
  <si>
    <t>0.3120-0.4390</t>
  </si>
  <si>
    <t>0.1150-0.2915</t>
  </si>
  <si>
    <t>0.3126-0.4396</t>
  </si>
  <si>
    <t>ENST00000605286</t>
  </si>
  <si>
    <t>0.1073-0.2699</t>
  </si>
  <si>
    <t>0.3152-0.4402</t>
  </si>
  <si>
    <t>0.1120-0.2963</t>
  </si>
  <si>
    <t>PPP1R26</t>
  </si>
  <si>
    <t>0.3149-0.4366</t>
  </si>
  <si>
    <t>0.1097-0.2808</t>
  </si>
  <si>
    <t>0.3209-0.4533</t>
  </si>
  <si>
    <t>0.1194-0.2866</t>
  </si>
  <si>
    <t>0.3179-0.4573</t>
  </si>
  <si>
    <t>0.3196-0.4471</t>
  </si>
  <si>
    <t>0.1133-0.2982</t>
  </si>
  <si>
    <t>ENST00000605337</t>
  </si>
  <si>
    <t>0.3152-0.4348</t>
  </si>
  <si>
    <t>0.1129-0.2897</t>
  </si>
  <si>
    <t>0.3168-0.4445</t>
  </si>
  <si>
    <t>MRPL37</t>
  </si>
  <si>
    <t>0.3147-0.4367</t>
  </si>
  <si>
    <t>0.1132-0.2894</t>
  </si>
  <si>
    <t>0.3124-0.4354</t>
  </si>
  <si>
    <t>0.1160-0.3031</t>
  </si>
  <si>
    <t>0.3126-0.4329</t>
  </si>
  <si>
    <t>ENST00000605424</t>
  </si>
  <si>
    <t>0.3120-0.4354</t>
  </si>
  <si>
    <t>0.1093-0.2790</t>
  </si>
  <si>
    <t>MMP28</t>
  </si>
  <si>
    <t>0.3098-0.4369</t>
  </si>
  <si>
    <t>0.1072-0.2793</t>
  </si>
  <si>
    <t>0.3119-0.4333</t>
  </si>
  <si>
    <t>Seiffert, E.R., Bown, T.M., Clyde, W.C., and Simons, E. (2008) Geology, paleoenvironment, and age of Birket Qarun Locality 2 (BQ-2), Fayum Depression, Egypt, in Elwyn Simons: A Search for Origins (Fleagle, J.G., and Gilbert, C.C., eds.). Pp 71-86.</t>
  </si>
  <si>
    <t>0.1121-0.2794</t>
  </si>
  <si>
    <t>0.3107-0.4346</t>
  </si>
  <si>
    <t>ENST00000605497</t>
  </si>
  <si>
    <t>0.3157-0.4503</t>
  </si>
  <si>
    <t>0.1121-0.2863</t>
  </si>
  <si>
    <t>PALMD</t>
  </si>
  <si>
    <t>0.3148-0.4284</t>
  </si>
  <si>
    <t>0.1126-0.2852</t>
  </si>
  <si>
    <t>0.3139-0.4352</t>
  </si>
  <si>
    <t>0.1211-0.2852</t>
  </si>
  <si>
    <t>0.3134-0.4339</t>
  </si>
  <si>
    <t>ENST00000605587</t>
  </si>
  <si>
    <t>0.1190-0.2885</t>
  </si>
  <si>
    <t>0.3129-0.4352</t>
  </si>
  <si>
    <t>C17orf50</t>
  </si>
  <si>
    <t>0.1115-0.3037</t>
  </si>
  <si>
    <t>0.3103-0.4401</t>
  </si>
  <si>
    <t>0.3141-0.4371</t>
  </si>
  <si>
    <t>0.1066-0.2872</t>
  </si>
  <si>
    <t>0.3142-0.4395</t>
  </si>
  <si>
    <t>0.1180-0.2797</t>
  </si>
  <si>
    <t>ENST00000605786</t>
  </si>
  <si>
    <t>0.3179-0.4444</t>
  </si>
  <si>
    <t>0.1060-0.2713</t>
  </si>
  <si>
    <t>0.3167-0.4408</t>
  </si>
  <si>
    <t>DYNC2LI1</t>
  </si>
  <si>
    <t>0.3109-0.4305</t>
  </si>
  <si>
    <t>0.1149-0.2976</t>
  </si>
  <si>
    <t>0.3118-0.4405</t>
  </si>
  <si>
    <t>0.1040-0.2845</t>
  </si>
  <si>
    <t>0.3183-0.4462</t>
  </si>
  <si>
    <t>0.1106-0.2841</t>
  </si>
  <si>
    <t>ENST00000605844</t>
  </si>
  <si>
    <t>0.3139-0.4379</t>
  </si>
  <si>
    <t>0.3176-0.4548</t>
  </si>
  <si>
    <t>TAF15</t>
  </si>
  <si>
    <t>0.1176-0.2821</t>
  </si>
  <si>
    <t>0.3144-0.4404</t>
  </si>
  <si>
    <t>0.1066-0.2656</t>
  </si>
  <si>
    <t>0.3132-0.4360</t>
  </si>
  <si>
    <t>0.1092-0.2871</t>
  </si>
  <si>
    <t>ENST00000605860</t>
  </si>
  <si>
    <t>0.3168-0.4403</t>
  </si>
  <si>
    <t>UPP2</t>
  </si>
  <si>
    <t>0.3155-0.4457</t>
  </si>
  <si>
    <t>0.1263-0.3029</t>
  </si>
  <si>
    <t>0.3178-0.4470</t>
  </si>
  <si>
    <t>0.1111-0.2725</t>
  </si>
  <si>
    <t>0.3142-0.4316</t>
  </si>
  <si>
    <t>ENST00000605895</t>
  </si>
  <si>
    <t>0.3129-0.4355</t>
  </si>
  <si>
    <t>0.1041-0.2681</t>
  </si>
  <si>
    <t>0.3061-0.4236</t>
  </si>
  <si>
    <t>RER1</t>
  </si>
  <si>
    <t>0.1126-0.2797</t>
  </si>
  <si>
    <t>0.3123-0.4323</t>
  </si>
  <si>
    <t>0.1109-0.2760</t>
  </si>
  <si>
    <t>0.3105-0.4271</t>
  </si>
  <si>
    <t>0.3085-0.4285</t>
  </si>
  <si>
    <t>ENST00000606025</t>
  </si>
  <si>
    <t>0.1077-0.2808</t>
  </si>
  <si>
    <t>0.3105-0.4370</t>
  </si>
  <si>
    <t>AC007040</t>
  </si>
  <si>
    <t>0.3109-0.4328</t>
  </si>
  <si>
    <t>0.1104-0.2848</t>
  </si>
  <si>
    <t>0.3124-0.4404</t>
  </si>
  <si>
    <t>0.1171-0.2933</t>
  </si>
  <si>
    <t>0.3057-0.4303</t>
  </si>
  <si>
    <t>ENST00000606080</t>
  </si>
  <si>
    <t>0.3106-0.4235</t>
  </si>
  <si>
    <t>0.1047-0.2748</t>
  </si>
  <si>
    <t>0.3145-0.4490</t>
  </si>
  <si>
    <t>FRK</t>
  </si>
  <si>
    <t>0.1085-0.2852</t>
  </si>
  <si>
    <t>0.3096-0.4268</t>
  </si>
  <si>
    <t>0.3115-0.4224</t>
  </si>
  <si>
    <t>Sevilla, P. (1990). Rhinolophoidea (Chiroptera, Mammalia) from the upper Oligocene of Carrascosa del Campo (Central Spain). Geobios 23: 173–188.</t>
  </si>
  <si>
    <t>0.3182-0.4615</t>
  </si>
  <si>
    <t>ENST00000606109</t>
  </si>
  <si>
    <t>0.3185-0.4545</t>
  </si>
  <si>
    <t>0.0767-0.2537</t>
  </si>
  <si>
    <t>KPRP</t>
  </si>
  <si>
    <t>0.3160-0.4400</t>
  </si>
  <si>
    <t>0.0786-0.2376</t>
  </si>
  <si>
    <t>0.3158-0.4409</t>
  </si>
  <si>
    <t>13.8-11.6 Ma</t>
  </si>
  <si>
    <t>0.0727-0.2268</t>
  </si>
  <si>
    <t>0.3147-0.4423</t>
  </si>
  <si>
    <t>ENST00000606162</t>
  </si>
  <si>
    <t>0.0767-0.2518</t>
  </si>
  <si>
    <t>0.3176-0.4419</t>
  </si>
  <si>
    <t>PRXL2A</t>
  </si>
  <si>
    <t>0.3114-0.4352</t>
  </si>
  <si>
    <t>0.0804-0.2403</t>
  </si>
  <si>
    <t>0.0754-0.2422</t>
  </si>
  <si>
    <t>0.3137-0.4358</t>
  </si>
  <si>
    <t>0.0719-0.2314</t>
  </si>
  <si>
    <t>ENST00000606183</t>
  </si>
  <si>
    <t>0.3129-0.4265</t>
  </si>
  <si>
    <t>0.0744-0.2261</t>
  </si>
  <si>
    <t>POU5F2</t>
  </si>
  <si>
    <t>0.3092-0.4243</t>
  </si>
  <si>
    <t>0.0789-0.2420</t>
  </si>
  <si>
    <t>0.3138-0.4435</t>
  </si>
  <si>
    <t>0.0834-0.2438</t>
  </si>
  <si>
    <t>0.3131-0.4345</t>
  </si>
  <si>
    <t>ENST00000606253</t>
  </si>
  <si>
    <t>0.3120-0.4358</t>
  </si>
  <si>
    <t>0.0820-0.2378</t>
  </si>
  <si>
    <t>NFKBID</t>
  </si>
  <si>
    <t>0.3109-0.4266</t>
  </si>
  <si>
    <t>0.0821-0.2506</t>
  </si>
  <si>
    <t>0.3121-0.4313</t>
  </si>
  <si>
    <t>0.0784-0.2472</t>
  </si>
  <si>
    <t>0.3020-0.4154</t>
  </si>
  <si>
    <t>0.0775-0.2532</t>
  </si>
  <si>
    <t>0.2964-0.4051</t>
  </si>
  <si>
    <t>ENST00000606320</t>
  </si>
  <si>
    <t>0.0833-0.2429</t>
  </si>
  <si>
    <t>0.2938-0.4176</t>
  </si>
  <si>
    <t>MPHOSPH9</t>
  </si>
  <si>
    <t>0.0800-0.2442</t>
  </si>
  <si>
    <t>0.2084-0.3842</t>
  </si>
  <si>
    <t>0.0867-0.2620</t>
  </si>
  <si>
    <t>0.0760-0.2391</t>
  </si>
  <si>
    <t>0.2162-0.3851</t>
  </si>
  <si>
    <t>ENST00000606389</t>
  </si>
  <si>
    <t>0.0758-0.2652</t>
  </si>
  <si>
    <t>0.2279-0.3914</t>
  </si>
  <si>
    <t>AAK1</t>
  </si>
  <si>
    <t>0.0780-0.2489</t>
  </si>
  <si>
    <t>0.2118-0.3967</t>
  </si>
  <si>
    <t>0.0730-0.2286</t>
  </si>
  <si>
    <t>0.2279-0.4024</t>
  </si>
  <si>
    <t>0.1616-0.3712</t>
  </si>
  <si>
    <t>0.0801-0.2412</t>
  </si>
  <si>
    <t>ENST00000606719</t>
  </si>
  <si>
    <t>0.2193-0.3890</t>
  </si>
  <si>
    <t>0.2287-0.3908</t>
  </si>
  <si>
    <t>0.0810-0.2594</t>
  </si>
  <si>
    <t>CSNK1A1</t>
  </si>
  <si>
    <t>0.0876-0.2595</t>
  </si>
  <si>
    <t>0.2037-0.3949</t>
  </si>
  <si>
    <t>0.0789-0.2375</t>
  </si>
  <si>
    <t>0.2303-0.3955</t>
  </si>
  <si>
    <t>0.0777-0.2458</t>
  </si>
  <si>
    <t>ENST00000606738</t>
  </si>
  <si>
    <t>0.2389-0.4032</t>
  </si>
  <si>
    <t>0.0772-0.2415</t>
  </si>
  <si>
    <t>0.2087-0.3971</t>
  </si>
  <si>
    <t>TRABD2B</t>
  </si>
  <si>
    <t>0.0794-0.2357</t>
  </si>
  <si>
    <t>0.2379-0.4155</t>
  </si>
  <si>
    <t>0.0783-0.2363</t>
  </si>
  <si>
    <t>0.1985-0.4004</t>
  </si>
  <si>
    <t>0.0751-0.2473</t>
  </si>
  <si>
    <t>0.2124-0.4010</t>
  </si>
  <si>
    <t>ENST00000606794</t>
  </si>
  <si>
    <t>0.0766-0.2402</t>
  </si>
  <si>
    <t>0.2378-0.4218</t>
  </si>
  <si>
    <t>APLNR</t>
  </si>
  <si>
    <t>0.0791-0.2352</t>
  </si>
  <si>
    <t>0.1988-0.4124</t>
  </si>
  <si>
    <t>0.0751-0.2513</t>
  </si>
  <si>
    <t>Pteropodid indet.</t>
  </si>
  <si>
    <t>0.2455-0.4093</t>
  </si>
  <si>
    <t>0.0828-0.2474</t>
  </si>
  <si>
    <t>0.2064-0.4134</t>
  </si>
  <si>
    <t>0.0719-0.2309</t>
  </si>
  <si>
    <t>0.2249-0.4178</t>
  </si>
  <si>
    <t>Aguilar et al. 1986</t>
  </si>
  <si>
    <t>ENST00000606888</t>
  </si>
  <si>
    <t>0.2541-0.4038</t>
  </si>
  <si>
    <t>0.0781-0.2387</t>
  </si>
  <si>
    <t>ANKRD34A</t>
  </si>
  <si>
    <t>0.0758-0.2328</t>
  </si>
  <si>
    <t>0.0750-0.2300</t>
  </si>
  <si>
    <t>ENST00000607016</t>
  </si>
  <si>
    <t>NUDT3</t>
  </si>
  <si>
    <t>0.0756-0.2417</t>
  </si>
  <si>
    <t>0.2253-0.3976</t>
  </si>
  <si>
    <t>28.8-27.3 Ma</t>
  </si>
  <si>
    <t>0.0788-0.2412</t>
  </si>
  <si>
    <t>0.2269-0.3978</t>
  </si>
  <si>
    <t>0.0754-0.2403</t>
  </si>
  <si>
    <t>0.1882-0.3848</t>
  </si>
  <si>
    <t>ENST00000607124</t>
  </si>
  <si>
    <t>0.0733-0.2276</t>
  </si>
  <si>
    <t>0.2278-0.3848</t>
  </si>
  <si>
    <t>0.0830-0.2515</t>
  </si>
  <si>
    <t>H2BC11</t>
  </si>
  <si>
    <t>0.2133-0.3925</t>
  </si>
  <si>
    <t>0.0780-0.2427</t>
  </si>
  <si>
    <t>0.2128-0.3887</t>
  </si>
  <si>
    <t>0.0828-0.2522</t>
  </si>
  <si>
    <t>0.0713-0.2335</t>
  </si>
  <si>
    <t>0.2461-0.3978</t>
  </si>
  <si>
    <t>0.0800-0.2567</t>
  </si>
  <si>
    <t>0.2133-0.3831</t>
  </si>
  <si>
    <t>ENST00000607197</t>
  </si>
  <si>
    <t>0.0763-0.2226</t>
  </si>
  <si>
    <t>0.2293-0.3860</t>
  </si>
  <si>
    <t>0.0788-0.2398</t>
  </si>
  <si>
    <t>HEBP2</t>
  </si>
  <si>
    <t>0.2441-0.3974</t>
  </si>
  <si>
    <t>0.0809-0.2429</t>
  </si>
  <si>
    <t>0.2324-0.3971</t>
  </si>
  <si>
    <t>0.0743-0.2430</t>
  </si>
  <si>
    <t>0.2417-0.4059</t>
  </si>
  <si>
    <t>0.0787-0.2488</t>
  </si>
  <si>
    <t>0.2253-0.3919</t>
  </si>
  <si>
    <t>ENST00000607232</t>
  </si>
  <si>
    <t>0.0786-0.2374</t>
  </si>
  <si>
    <t>0.2101-0.4010</t>
  </si>
  <si>
    <t>0.0741-0.2513</t>
  </si>
  <si>
    <t>SORBS1</t>
  </si>
  <si>
    <t>0.2309-0.3921</t>
  </si>
  <si>
    <t>0.0730-0.2384</t>
  </si>
  <si>
    <t>0.1504-0.3517</t>
  </si>
  <si>
    <t>0.0816-0.2440</t>
  </si>
  <si>
    <t>0.2322-0.4131</t>
  </si>
  <si>
    <t>0.0788-0.2503</t>
  </si>
  <si>
    <t>0.2215-0.4072</t>
  </si>
  <si>
    <t>0.0741-0.2392</t>
  </si>
  <si>
    <t>0.2544-0.4237</t>
  </si>
  <si>
    <t>ENST00000607359</t>
  </si>
  <si>
    <t>0.0836-0.2548</t>
  </si>
  <si>
    <t>0.2208-0.4054</t>
  </si>
  <si>
    <t>0.0757-0.2506</t>
  </si>
  <si>
    <t>ADGRA1</t>
  </si>
  <si>
    <t>0.2270-0.4325</t>
  </si>
  <si>
    <t>0.0806-0.2452</t>
  </si>
  <si>
    <t>0.2416-0.4236</t>
  </si>
  <si>
    <t>0.0745-0.2373</t>
  </si>
  <si>
    <t>0.2235-0.3958</t>
  </si>
  <si>
    <t>0.2409-0.3999</t>
  </si>
  <si>
    <t>0.0795-0.2469</t>
  </si>
  <si>
    <t>ENST00000607367</t>
  </si>
  <si>
    <t>0.2373-0.4056</t>
  </si>
  <si>
    <t>0.0720-0.2284</t>
  </si>
  <si>
    <t>POM121C</t>
  </si>
  <si>
    <t>0.2524-0.4113</t>
  </si>
  <si>
    <t>0.0797-0.2333</t>
  </si>
  <si>
    <t>0.2542-0.4131</t>
  </si>
  <si>
    <t>0.0810-0.2399</t>
  </si>
  <si>
    <t>0.2478-0.4072</t>
  </si>
  <si>
    <t>0.0739-0.2446</t>
  </si>
  <si>
    <t>ENST00000607371</t>
  </si>
  <si>
    <t>0.2431-0.4052</t>
  </si>
  <si>
    <t>0.0796-0.2453</t>
  </si>
  <si>
    <t>KCNH4</t>
  </si>
  <si>
    <t>0.2335-0.4177</t>
  </si>
  <si>
    <t>0.0775-0.2283</t>
  </si>
  <si>
    <t>0.2265-0.4235</t>
  </si>
  <si>
    <t>0.0784-0.2513</t>
  </si>
  <si>
    <t>0.2138-0.4086</t>
  </si>
  <si>
    <t>0.0767-0.2364</t>
  </si>
  <si>
    <t>ENST00000607484</t>
  </si>
  <si>
    <t>0.2371-0.4009</t>
  </si>
  <si>
    <t>0.0815-0.2374</t>
  </si>
  <si>
    <t>0.1979-0.3971</t>
  </si>
  <si>
    <t>UQCC2</t>
  </si>
  <si>
    <t>0.0787-0.2495</t>
  </si>
  <si>
    <t>0.2149-0.3992</t>
  </si>
  <si>
    <t>0.0800-0.2458</t>
  </si>
  <si>
    <t>0.2397-0.4062</t>
  </si>
  <si>
    <t>0.0778-0.2421</t>
  </si>
  <si>
    <t>0.2298-0.3992</t>
  </si>
  <si>
    <t>0.0822-0.2574</t>
  </si>
  <si>
    <t>ENST00000607537</t>
  </si>
  <si>
    <t>0.0757-0.2377</t>
  </si>
  <si>
    <t>0.0754-0.2395</t>
  </si>
  <si>
    <t>CSNK1G1</t>
  </si>
  <si>
    <t>0.0783-0.2333</t>
  </si>
  <si>
    <t>0.0825-0.2511</t>
  </si>
  <si>
    <t>Rhinolophus sp.</t>
  </si>
  <si>
    <t>0.2568-0.4124</t>
  </si>
  <si>
    <t>0.0765-0.2398</t>
  </si>
  <si>
    <t>0.2176-0.3981</t>
  </si>
  <si>
    <t>ENST00000607544</t>
  </si>
  <si>
    <t>0.0862-0.2428</t>
  </si>
  <si>
    <t>0.2099-0.3899</t>
  </si>
  <si>
    <t>Sevilla 1990</t>
  </si>
  <si>
    <t>0.0819-0.2409</t>
  </si>
  <si>
    <t>SRRM5</t>
  </si>
  <si>
    <t>0.2229-0.3923</t>
  </si>
  <si>
    <t>0.0782-0.2580</t>
  </si>
  <si>
    <t>0.2134-0.4033</t>
  </si>
  <si>
    <t>0.0744-0.2421</t>
  </si>
  <si>
    <t>0.0837-0.2342</t>
  </si>
  <si>
    <t>0.2239-0.3881</t>
  </si>
  <si>
    <t>0.0730-0.2278</t>
  </si>
  <si>
    <t>0.2325-0.3978</t>
  </si>
  <si>
    <t>ENST00000607574</t>
  </si>
  <si>
    <t>0.1978-0.3840</t>
  </si>
  <si>
    <t>SMIM32</t>
  </si>
  <si>
    <t>0.0790-0.2460</t>
  </si>
  <si>
    <t>0.2568-0.4048</t>
  </si>
  <si>
    <t>0.0743-0.2449</t>
  </si>
  <si>
    <t>0.2323-0.4035</t>
  </si>
  <si>
    <t>0.0779-0.2401</t>
  </si>
  <si>
    <t>0.1994-0.3864</t>
  </si>
  <si>
    <t>ENST00000607599</t>
  </si>
  <si>
    <t>0.0818-0.2375</t>
  </si>
  <si>
    <t>CHURC1</t>
  </si>
  <si>
    <t>0.2129-0.3919</t>
  </si>
  <si>
    <t>0.0780-0.2312</t>
  </si>
  <si>
    <t>0.2045-0.3936</t>
  </si>
  <si>
    <t>0.0785-0.2491</t>
  </si>
  <si>
    <t>0.2056-0.3914</t>
  </si>
  <si>
    <t>0.0862-0.2496</t>
  </si>
  <si>
    <t>0.1995-0.3829</t>
  </si>
  <si>
    <t>0.0739-0.2263</t>
  </si>
  <si>
    <t>ENST00000607772</t>
  </si>
  <si>
    <t>0.2003-0.3841</t>
  </si>
  <si>
    <t>0.0754-0.2339</t>
  </si>
  <si>
    <t>CNKSR3</t>
  </si>
  <si>
    <t>0.1668-0.3928</t>
  </si>
  <si>
    <t>0.0793-0.2346</t>
  </si>
  <si>
    <t>0.2045-0.3914</t>
  </si>
  <si>
    <t>0.0747-0.2274</t>
  </si>
  <si>
    <t>0.2451-0.4226</t>
  </si>
  <si>
    <t>0.0783-0.2442</t>
  </si>
  <si>
    <t>0.0783-0.2445</t>
  </si>
  <si>
    <t>0.2270-0.4028</t>
  </si>
  <si>
    <t>ENST00000607778</t>
  </si>
  <si>
    <t>0.2220-0.3947</t>
  </si>
  <si>
    <t>0.0823-0.2508</t>
  </si>
  <si>
    <t>0.2226-0.4016</t>
  </si>
  <si>
    <t>GTF2H5</t>
  </si>
  <si>
    <t>0.0724-0.2330</t>
  </si>
  <si>
    <t>0.2230-0.4070</t>
  </si>
  <si>
    <t>0.0746-0.2387</t>
  </si>
  <si>
    <t>0.2314-0.4082</t>
  </si>
  <si>
    <t>0.2172-0.3874</t>
  </si>
  <si>
    <t>0.5070-0.6169</t>
  </si>
  <si>
    <t>0.2453-0.4095</t>
  </si>
  <si>
    <t>0.2476-0.3998</t>
  </si>
  <si>
    <t>0.4975-0.6162</t>
  </si>
  <si>
    <t>ENST00000607784</t>
  </si>
  <si>
    <t>0.5017-0.6147</t>
  </si>
  <si>
    <t>0.2292-0.3969</t>
  </si>
  <si>
    <t>0.5013-0.6117</t>
  </si>
  <si>
    <t>0.2212-0.3935</t>
  </si>
  <si>
    <t>GRHPR</t>
  </si>
  <si>
    <t>0.4995-0.6131</t>
  </si>
  <si>
    <t>0.2493-0.4012</t>
  </si>
  <si>
    <t>0.5044-0.6161</t>
  </si>
  <si>
    <t>0.5093-0.6158</t>
  </si>
  <si>
    <t>0.2523-0.4092</t>
  </si>
  <si>
    <t>ENST00000607829</t>
  </si>
  <si>
    <t>0.2649-0.4142</t>
  </si>
  <si>
    <t>ASDURF</t>
  </si>
  <si>
    <t>0.2437-0.3996</t>
  </si>
  <si>
    <t>0.2293-0.3875</t>
  </si>
  <si>
    <t>0.5026-0.6143</t>
  </si>
  <si>
    <t>0.2157-0.4037</t>
  </si>
  <si>
    <t>0.5103-0.6162</t>
  </si>
  <si>
    <t>0.2154-0.3867</t>
  </si>
  <si>
    <t>ENST00000608151</t>
  </si>
  <si>
    <t>0.5133-0.6160</t>
  </si>
  <si>
    <t>SUCO</t>
  </si>
  <si>
    <t>0.2330-0.3844</t>
  </si>
  <si>
    <t>0.5014-0.6107</t>
  </si>
  <si>
    <t>0.1837-0.4124</t>
  </si>
  <si>
    <t>0.5036-0.6152</t>
  </si>
  <si>
    <t>0.2309-0.4124</t>
  </si>
  <si>
    <t>ENST00000608372</t>
  </si>
  <si>
    <t>0.5006-0.6140</t>
  </si>
  <si>
    <t>SCOC</t>
  </si>
  <si>
    <t>0.2278-0.4021</t>
  </si>
  <si>
    <t>0.5056-0.6143</t>
  </si>
  <si>
    <t>0.2318-0.4033</t>
  </si>
  <si>
    <t>0.5111-0.6154</t>
  </si>
  <si>
    <t>0.2261-0.4028</t>
  </si>
  <si>
    <t>ENST00000608382</t>
  </si>
  <si>
    <t>0.5057-0.6155</t>
  </si>
  <si>
    <t>0.2133-0.3980</t>
  </si>
  <si>
    <t>0.5034-0.6143</t>
  </si>
  <si>
    <t>ZBTB25</t>
  </si>
  <si>
    <t>0.1957-0.3878</t>
  </si>
  <si>
    <t>0.5038-0.6159</t>
  </si>
  <si>
    <t>0.5085-0.6192</t>
  </si>
  <si>
    <t>0.2120-0.3877</t>
  </si>
  <si>
    <t>0.4981-0.6137</t>
  </si>
  <si>
    <t>ENST00000608796</t>
  </si>
  <si>
    <t>0.2259-0.3949</t>
  </si>
  <si>
    <t>0.4985-0.6100</t>
  </si>
  <si>
    <t>SWI5</t>
  </si>
  <si>
    <t>0.2192-0.3842</t>
  </si>
  <si>
    <t>0.4980-0.6152</t>
  </si>
  <si>
    <t>0.2324-0.3877</t>
  </si>
  <si>
    <t>0.4958-0.6114</t>
  </si>
  <si>
    <t>0.1899-0.3892</t>
  </si>
  <si>
    <t>0.5078-0.6175</t>
  </si>
  <si>
    <t>ENST00000608859</t>
  </si>
  <si>
    <t>0.2009-0.3854</t>
  </si>
  <si>
    <t>0.5033-0.6126</t>
  </si>
  <si>
    <t>0.2151-0.3898</t>
  </si>
  <si>
    <t>HNRNPLL</t>
  </si>
  <si>
    <t>0.5006-0.6165</t>
  </si>
  <si>
    <t>0.2033-0.3828</t>
  </si>
  <si>
    <t>0.5005-0.6121</t>
  </si>
  <si>
    <t>0.1986-0.3861</t>
  </si>
  <si>
    <t>0.5087-0.6148</t>
  </si>
  <si>
    <t>0.2686-0.3981</t>
  </si>
  <si>
    <t>0.5000-0.6161</t>
  </si>
  <si>
    <t>ENST00000608872</t>
  </si>
  <si>
    <t>0.2821-0.3953</t>
  </si>
  <si>
    <t>0.5009-0.6143</t>
  </si>
  <si>
    <t>FBXW2</t>
  </si>
  <si>
    <t>0.2553-0.3983</t>
  </si>
  <si>
    <t>0.5065-0.6170</t>
  </si>
  <si>
    <t>0.5002-0.6145</t>
  </si>
  <si>
    <t>0.5037-0.6118</t>
  </si>
  <si>
    <t>0.1745-0.3513</t>
  </si>
  <si>
    <t>ENST00000608933</t>
  </si>
  <si>
    <t>0.5005-0.6144</t>
  </si>
  <si>
    <t>0.1745-0.3538</t>
  </si>
  <si>
    <t>PPM1K</t>
  </si>
  <si>
    <t>0.5055-0.6143</t>
  </si>
  <si>
    <t>0.1668-0.3604</t>
  </si>
  <si>
    <t>0.5064-0.6140</t>
  </si>
  <si>
    <t>0.5022-0.6119</t>
  </si>
  <si>
    <t>0.1801-0.3711</t>
  </si>
  <si>
    <t>ENST00000609129</t>
  </si>
  <si>
    <t>0.4934-0.6090</t>
  </si>
  <si>
    <t>0.1692-0.3635</t>
  </si>
  <si>
    <t>ZBTB8B</t>
  </si>
  <si>
    <t>0.5007-0.6157</t>
  </si>
  <si>
    <t>0.1626-0.3590</t>
  </si>
  <si>
    <t>0.5067-0.6166</t>
  </si>
  <si>
    <t>0.1690-0.3524</t>
  </si>
  <si>
    <t>0.5060-0.6175</t>
  </si>
  <si>
    <t>0.1710-0.3532</t>
  </si>
  <si>
    <t>ENST00000609256</t>
  </si>
  <si>
    <t>0.5033-0.6146</t>
  </si>
  <si>
    <t>BHLHA15</t>
  </si>
  <si>
    <t>0.5107-0.6203</t>
  </si>
  <si>
    <t>0.1722-0.3658</t>
  </si>
  <si>
    <t>0.5096-0.6164</t>
  </si>
  <si>
    <t>0.1797-0.3568</t>
  </si>
  <si>
    <t>ENST00000609261</t>
  </si>
  <si>
    <t>0.5076-0.6197</t>
  </si>
  <si>
    <t>JMJD8</t>
  </si>
  <si>
    <t>0.1755-0.3692</t>
  </si>
  <si>
    <t>0.5076-0.6192</t>
  </si>
  <si>
    <t>0.1807-0.3674</t>
  </si>
  <si>
    <t>0.5026-0.6136</t>
  </si>
  <si>
    <t>0.1774-0.3756</t>
  </si>
  <si>
    <t>ENST00000609360</t>
  </si>
  <si>
    <t>0.4997-0.6141</t>
  </si>
  <si>
    <t>0.1632-0.3642</t>
  </si>
  <si>
    <t>APBB1</t>
  </si>
  <si>
    <t>0.4947-0.6097</t>
  </si>
  <si>
    <t>0.1627-0.3674</t>
  </si>
  <si>
    <t>0.5019-0.6193</t>
  </si>
  <si>
    <t>0.1635-0.3769</t>
  </si>
  <si>
    <t>0.5032-0.6158</t>
  </si>
  <si>
    <t>0.1547-0.3644</t>
  </si>
  <si>
    <t>ENST00000609375</t>
  </si>
  <si>
    <t>0.1627-0.3678</t>
  </si>
  <si>
    <t>0.5080-0.6168</t>
  </si>
  <si>
    <t>AL034430</t>
  </si>
  <si>
    <t>0.1683-0.3795</t>
  </si>
  <si>
    <t>0.5014-0.6091</t>
  </si>
  <si>
    <t>0.1603-0.3689</t>
  </si>
  <si>
    <t>0.5064-0.6166</t>
  </si>
  <si>
    <t>ENST00000609438</t>
  </si>
  <si>
    <t>0.1669-0.3681</t>
  </si>
  <si>
    <t>GPRIN3</t>
  </si>
  <si>
    <t>0.4984-0.6135</t>
  </si>
  <si>
    <t>Gunnell et al. 2008; Seiffert et al. 2008</t>
  </si>
  <si>
    <t>0.1745-0.3574</t>
  </si>
  <si>
    <t>0.5036-0.6179</t>
  </si>
  <si>
    <t>0.1674-0.3686</t>
  </si>
  <si>
    <t>0.5069-0.6142</t>
  </si>
  <si>
    <t>ENST00000609451</t>
  </si>
  <si>
    <t>0.1673-0.3647</t>
  </si>
  <si>
    <t>0.5061-0.6160</t>
  </si>
  <si>
    <t>EBF4</t>
  </si>
  <si>
    <t>0.1766-0.3578</t>
  </si>
  <si>
    <t>0.5073-0.6221</t>
  </si>
  <si>
    <t>0.1715-0.3611</t>
  </si>
  <si>
    <t>0.4967-0.6140</t>
  </si>
  <si>
    <t>0.1708-0.3612</t>
  </si>
  <si>
    <t>ENST00000609480</t>
  </si>
  <si>
    <t>0.5024-0.6145</t>
  </si>
  <si>
    <t>0.1691-0.3586</t>
  </si>
  <si>
    <t>ATP6V1FNB</t>
  </si>
  <si>
    <t>0.5076-0.6148</t>
  </si>
  <si>
    <t>0.1757-0.3560</t>
  </si>
  <si>
    <t>0.5002-0.6186</t>
  </si>
  <si>
    <t>0.1749-0.3569</t>
  </si>
  <si>
    <t>0.5006-0.6134</t>
  </si>
  <si>
    <t>0.1588-0.3485</t>
  </si>
  <si>
    <t>ENST00000609684</t>
  </si>
  <si>
    <t>0.5044-0.6108</t>
  </si>
  <si>
    <t>0.1696-0.3561</t>
  </si>
  <si>
    <t>PCDHB16</t>
  </si>
  <si>
    <t>0.5017-0.6127</t>
  </si>
  <si>
    <t>0.1615-0.3446</t>
  </si>
  <si>
    <t>0.4978-0.6143</t>
  </si>
  <si>
    <t>0.1665-0.3530</t>
  </si>
  <si>
    <t>ENST00000609686</t>
  </si>
  <si>
    <t>0.1744-0.3679</t>
  </si>
  <si>
    <t>0.5033-0.6112</t>
  </si>
  <si>
    <t>GRIN2B</t>
  </si>
  <si>
    <t>0.1733-0.3577</t>
  </si>
  <si>
    <t>0.4999-0.6131</t>
  </si>
  <si>
    <t>0.5033-0.6147</t>
  </si>
  <si>
    <t>0.1785-0.3691</t>
  </si>
  <si>
    <t>0.5084-0.6163</t>
  </si>
  <si>
    <t>0.1755-0.3756</t>
  </si>
  <si>
    <t>ENST00000609812</t>
  </si>
  <si>
    <t>0.5037-0.6114</t>
  </si>
  <si>
    <t>0.1770-0.3755</t>
  </si>
  <si>
    <t>0.5077-0.6191</t>
  </si>
  <si>
    <t>LYPD4</t>
  </si>
  <si>
    <t>0.4907-0.6117</t>
  </si>
  <si>
    <t>0.1795-0.3770</t>
  </si>
  <si>
    <t>0.5056-0.6175</t>
  </si>
  <si>
    <t>0.1689-0.3698</t>
  </si>
  <si>
    <t>0.5028-0.6148</t>
  </si>
  <si>
    <t>0.5019-0.6117</t>
  </si>
  <si>
    <t>ENST00000609879</t>
  </si>
  <si>
    <t>0.1815-0.3993</t>
  </si>
  <si>
    <t>0.5009-0.6144</t>
  </si>
  <si>
    <t>H3-2</t>
  </si>
  <si>
    <t>0.5045-0.6127</t>
  </si>
  <si>
    <t>0.1611-0.3747</t>
  </si>
  <si>
    <t>0.5038-0.6204</t>
  </si>
  <si>
    <t>0.1891-0.3726</t>
  </si>
  <si>
    <t>0.5028-0.6168</t>
  </si>
  <si>
    <t>0.1743-0.3645</t>
  </si>
  <si>
    <t>ENST00000609883</t>
  </si>
  <si>
    <t>0.1769-0.3665</t>
  </si>
  <si>
    <t>RTL5</t>
  </si>
  <si>
    <t>0.5036-0.6150</t>
  </si>
  <si>
    <t>0.1698-0.3640</t>
  </si>
  <si>
    <t>0.5045-0.6211</t>
  </si>
  <si>
    <t>0.1696-0.3643</t>
  </si>
  <si>
    <t>0.4987-0.6142</t>
  </si>
  <si>
    <t>ENST00000609923</t>
  </si>
  <si>
    <t>0.1830-0.3692</t>
  </si>
  <si>
    <t>0.5042-0.6130</t>
  </si>
  <si>
    <t>SLC25A16</t>
  </si>
  <si>
    <t>0.1652-0.3640</t>
  </si>
  <si>
    <t>0.5013-0.6122</t>
  </si>
  <si>
    <t>0.1771-0.3824</t>
  </si>
  <si>
    <t>0.4961-0.6137</t>
  </si>
  <si>
    <t>0.1730-0.3806</t>
  </si>
  <si>
    <t>0.5057-0.6176</t>
  </si>
  <si>
    <t>0.1672-0.3719</t>
  </si>
  <si>
    <t>ENST00000610020</t>
  </si>
  <si>
    <t>0.5038-0.6122</t>
  </si>
  <si>
    <t>0.1665-0.3604</t>
  </si>
  <si>
    <t>RPAP2</t>
  </si>
  <si>
    <t>0.4991-0.6152</t>
  </si>
  <si>
    <t>0.1797-0.3741</t>
  </si>
  <si>
    <t>0.5026-0.6166</t>
  </si>
  <si>
    <t>Czaplewski 1997; Mora-Rojas et al. 2023</t>
  </si>
  <si>
    <t>0.1817-0.3773</t>
  </si>
  <si>
    <t>0.4931-0.6113</t>
  </si>
  <si>
    <t>ENST00000610140</t>
  </si>
  <si>
    <t>0.1708-0.3672</t>
  </si>
  <si>
    <t>0.5016-0.6169</t>
  </si>
  <si>
    <t>0.1685-0.3664</t>
  </si>
  <si>
    <t>0.5018-0.6138</t>
  </si>
  <si>
    <t>0.1728-0.3675</t>
  </si>
  <si>
    <t>0.5026-0.6155</t>
  </si>
  <si>
    <t>0.1698-0.3643</t>
  </si>
  <si>
    <t>0.5046-0.6133</t>
  </si>
  <si>
    <t>NT5C3A</t>
  </si>
  <si>
    <t>0.5049-0.6153</t>
  </si>
  <si>
    <t>0.1731-0.3549</t>
  </si>
  <si>
    <t>0.4979-0.6171</t>
  </si>
  <si>
    <t>0.1817-0.3576</t>
  </si>
  <si>
    <t>0.5010-0.6128</t>
  </si>
  <si>
    <t>0.1819-0.3702</t>
  </si>
  <si>
    <t>0.5120-0.6233</t>
  </si>
  <si>
    <t>0.5053-0.6165</t>
  </si>
  <si>
    <t>ENST00000610212</t>
  </si>
  <si>
    <t>0.1706-0.3530</t>
  </si>
  <si>
    <t>0.5007-0.6129</t>
  </si>
  <si>
    <t>0.1633-0.3496</t>
  </si>
  <si>
    <t>TMEM271</t>
  </si>
  <si>
    <t>0.4570-0.5782</t>
  </si>
  <si>
    <t>0.1724-0.3611</t>
  </si>
  <si>
    <t>0.1752-0.3578</t>
  </si>
  <si>
    <t>0.4596-0.5818</t>
  </si>
  <si>
    <t>ENST00000610213</t>
  </si>
  <si>
    <t>0.4587-0.5806</t>
  </si>
  <si>
    <t>0.1597-0.3444</t>
  </si>
  <si>
    <t>DCP1A</t>
  </si>
  <si>
    <t>0.4577-0.5759</t>
  </si>
  <si>
    <t>0.1665-0.3500</t>
  </si>
  <si>
    <t>0.4597-0.5798</t>
  </si>
  <si>
    <t>0.1678-0.3512</t>
  </si>
  <si>
    <t>0.4622-0.5820</t>
  </si>
  <si>
    <t>ENST00000610310</t>
  </si>
  <si>
    <t>0.1716-0.3586</t>
  </si>
  <si>
    <t>0.4569-0.5783</t>
  </si>
  <si>
    <t>CGA</t>
  </si>
  <si>
    <t>0.4649-0.5838</t>
  </si>
  <si>
    <t>0.1699-0.3581</t>
  </si>
  <si>
    <t>0.4562-0.5790</t>
  </si>
  <si>
    <t>0.1652-0.3473</t>
  </si>
  <si>
    <t>0.4601-0.5763</t>
  </si>
  <si>
    <t>0.1698-0.3624</t>
  </si>
  <si>
    <t>ENST00000610322</t>
  </si>
  <si>
    <t>0.4642-0.5805</t>
  </si>
  <si>
    <t>0.1718-0.3682</t>
  </si>
  <si>
    <t>RCC1L</t>
  </si>
  <si>
    <t>0.1708-0.3640</t>
  </si>
  <si>
    <t>0.4551-0.5725</t>
  </si>
  <si>
    <t>0.1746-0.3759</t>
  </si>
  <si>
    <t>0.4555-0.5765</t>
  </si>
  <si>
    <t>0.1718-0.3609</t>
  </si>
  <si>
    <t>0.4577-0.5799</t>
  </si>
  <si>
    <t>0.1693-0.3543</t>
  </si>
  <si>
    <t>0.4608-0.5788</t>
  </si>
  <si>
    <t>ENST00000610347</t>
  </si>
  <si>
    <t>0.4638-0.5799</t>
  </si>
  <si>
    <t>0.1823-0.3656</t>
  </si>
  <si>
    <t>LENG8</t>
  </si>
  <si>
    <t>0.4620-0.5807</t>
  </si>
  <si>
    <t>0.1694-0.3642</t>
  </si>
  <si>
    <t>0.4637-0.5814</t>
  </si>
  <si>
    <t>0.1746-0.3647</t>
  </si>
  <si>
    <t>0.4577-0.5823</t>
  </si>
  <si>
    <t>0.1753-0.3552</t>
  </si>
  <si>
    <t>ENST00000610354</t>
  </si>
  <si>
    <t>0.1661-0.3669</t>
  </si>
  <si>
    <t>0.4600-0.5853</t>
  </si>
  <si>
    <t>CD9</t>
  </si>
  <si>
    <t>0.1678-0.3560</t>
  </si>
  <si>
    <t>0.4620-0.5819</t>
  </si>
  <si>
    <t>0.1663-0.3608</t>
  </si>
  <si>
    <t>0.4646-0.5778</t>
  </si>
  <si>
    <t>0.1670-0.3550</t>
  </si>
  <si>
    <t>ENST00000610361</t>
  </si>
  <si>
    <t>0.1662-0.3540</t>
  </si>
  <si>
    <t>PRKAA2</t>
  </si>
  <si>
    <t>0.1676-0.3626</t>
  </si>
  <si>
    <t>0.4560-0.5755</t>
  </si>
  <si>
    <t>0.1661-0.3634</t>
  </si>
  <si>
    <t>0.4636-0.5818</t>
  </si>
  <si>
    <t>ENST00000610402</t>
  </si>
  <si>
    <t>0.1611-0.3624</t>
  </si>
  <si>
    <t>0.4624-0.5804</t>
  </si>
  <si>
    <t>AP2B1</t>
  </si>
  <si>
    <t>0.1724-0.3637</t>
  </si>
  <si>
    <t>0.4582-0.5832</t>
  </si>
  <si>
    <t>0.1780-0.3619</t>
  </si>
  <si>
    <t>0.4570-0.5779</t>
  </si>
  <si>
    <t>ENST00000610426</t>
  </si>
  <si>
    <t>0.1766-0.3669</t>
  </si>
  <si>
    <t>0.4626-0.5809</t>
  </si>
  <si>
    <t>NSA2</t>
  </si>
  <si>
    <t>0.1742-0.3474</t>
  </si>
  <si>
    <t>0.4546-0.5799</t>
  </si>
  <si>
    <t>0.1747-0.3518</t>
  </si>
  <si>
    <t>0.1725-0.3699</t>
  </si>
  <si>
    <t>0.4550-0.5776</t>
  </si>
  <si>
    <t>ENST00000610445</t>
  </si>
  <si>
    <t>0.1781-0.3728</t>
  </si>
  <si>
    <t>0.4625-0.5852</t>
  </si>
  <si>
    <t>OR52E5</t>
  </si>
  <si>
    <t>0.1839-0.3669</t>
  </si>
  <si>
    <t>0.4586-0.5796</t>
  </si>
  <si>
    <t>0.1764-0.3616</t>
  </si>
  <si>
    <t>0.1763-0.3594</t>
  </si>
  <si>
    <t>0.4585-0.5762</t>
  </si>
  <si>
    <t>ENST00000610495</t>
  </si>
  <si>
    <t>0.1812-0.3672</t>
  </si>
  <si>
    <t>0.4540-0.5777</t>
  </si>
  <si>
    <t>0.1699-0.3649</t>
  </si>
  <si>
    <t>F8A1</t>
  </si>
  <si>
    <t>0.4554-0.5722</t>
  </si>
  <si>
    <t>0.1704-0.3516</t>
  </si>
  <si>
    <t>0.1692-0.3623</t>
  </si>
  <si>
    <t>0.4630-0.5793</t>
  </si>
  <si>
    <t>0.1694-0.3501</t>
  </si>
  <si>
    <t>ENST00000610510</t>
  </si>
  <si>
    <t>0.4579-0.5762</t>
  </si>
  <si>
    <t>0.1747-0.3514</t>
  </si>
  <si>
    <t>MYO15B</t>
  </si>
  <si>
    <t>0.1726-0.3640</t>
  </si>
  <si>
    <t>0.4556-0.5770</t>
  </si>
  <si>
    <t>0.1735-0.3622</t>
  </si>
  <si>
    <t>0.4505-0.5729</t>
  </si>
  <si>
    <t>0.1731-0.3570</t>
  </si>
  <si>
    <t>ENST00000610533</t>
  </si>
  <si>
    <t>0.4646-0.5855</t>
  </si>
  <si>
    <t>0.1571-0.3457</t>
  </si>
  <si>
    <t>POLD2</t>
  </si>
  <si>
    <t>0.1688-0.3567</t>
  </si>
  <si>
    <t>0.4594-0.5785</t>
  </si>
  <si>
    <t>0.1536-0.3313</t>
  </si>
  <si>
    <t>0.4631-0.5816</t>
  </si>
  <si>
    <t>0.1707-0.3495</t>
  </si>
  <si>
    <t>ENST00000610543</t>
  </si>
  <si>
    <t>0.4599-0.5798</t>
  </si>
  <si>
    <t>0.1417-0.3446</t>
  </si>
  <si>
    <t>CNTFR</t>
  </si>
  <si>
    <t>0.4611-0.5799</t>
  </si>
  <si>
    <t>0.4615-0.5820</t>
  </si>
  <si>
    <t>0.4598-0.5828</t>
  </si>
  <si>
    <t>0.0438-0.1335</t>
  </si>
  <si>
    <t>ENST00000610546</t>
  </si>
  <si>
    <t>0.4574-0.5771</t>
  </si>
  <si>
    <t>0.0418-0.1344</t>
  </si>
  <si>
    <t>PAN2</t>
  </si>
  <si>
    <t>0.4589-0.5829</t>
  </si>
  <si>
    <t>0.0366-0.1179</t>
  </si>
  <si>
    <t>0.4553-0.5769</t>
  </si>
  <si>
    <t>0.4532-0.5783</t>
  </si>
  <si>
    <t>0.0447-0.1377</t>
  </si>
  <si>
    <t>ENST00000610581</t>
  </si>
  <si>
    <t>0.4618-0.5831</t>
  </si>
  <si>
    <t>0.0408-0.1332</t>
  </si>
  <si>
    <t>SPRY1</t>
  </si>
  <si>
    <t>0.4606-0.5795</t>
  </si>
  <si>
    <t>0.0374-0.1268</t>
  </si>
  <si>
    <t>0.4558-0.5717</t>
  </si>
  <si>
    <t>Origin</t>
  </si>
  <si>
    <t>0.4598-0.5793</t>
  </si>
  <si>
    <t>ENST00000610598</t>
  </si>
  <si>
    <t>0.0366-0.1168</t>
  </si>
  <si>
    <t>0.4541-0.5756</t>
  </si>
  <si>
    <t>0.0456-0.1390</t>
  </si>
  <si>
    <t>CT45A7</t>
  </si>
  <si>
    <t>0.4579-0.5820</t>
  </si>
  <si>
    <t>0.0409-0.1295</t>
  </si>
  <si>
    <t>0.4622-0.5797</t>
  </si>
  <si>
    <t>0.0424-0.1298</t>
  </si>
  <si>
    <t>0.4613-0.5794</t>
  </si>
  <si>
    <t>ENST00000610628</t>
  </si>
  <si>
    <t>0.0420-0.1365</t>
  </si>
  <si>
    <t>0.4650-0.5874</t>
  </si>
  <si>
    <t>GBA3</t>
  </si>
  <si>
    <t>0.0418-0.1316</t>
  </si>
  <si>
    <t>0.4567-0.5793</t>
  </si>
  <si>
    <t>0.0396-0.1290</t>
  </si>
  <si>
    <t>0.4583-0.5800</t>
  </si>
  <si>
    <t>0.0376-0.1287</t>
  </si>
  <si>
    <t>0.4553-0.5773</t>
  </si>
  <si>
    <t>ENST00000610657</t>
  </si>
  <si>
    <t>0.0354-0.1194</t>
  </si>
  <si>
    <t>0.4625-0.5867</t>
  </si>
  <si>
    <t>0.0365-0.1229</t>
  </si>
  <si>
    <t>GOLGA6L10</t>
  </si>
  <si>
    <t>0.0356-0.1219</t>
  </si>
  <si>
    <t>0.4561-0.5768</t>
  </si>
  <si>
    <t>0.4612-0.5757</t>
  </si>
  <si>
    <t>0.0358-0.1164</t>
  </si>
  <si>
    <t>0.4584-0.5758</t>
  </si>
  <si>
    <t>ENST00000610704</t>
  </si>
  <si>
    <t>0.0412-0.1379</t>
  </si>
  <si>
    <t>0.4575-0.5819</t>
  </si>
  <si>
    <t>ZNF282</t>
  </si>
  <si>
    <t>0.0468-0.1524</t>
  </si>
  <si>
    <t>0.4653-0.5841</t>
  </si>
  <si>
    <t>0.4581-0.5754</t>
  </si>
  <si>
    <t>0.0382-0.1178</t>
  </si>
  <si>
    <t>ENST00000610706</t>
  </si>
  <si>
    <t>0.4546-0.5772</t>
  </si>
  <si>
    <t>NPPA</t>
  </si>
  <si>
    <t>0.0373-0.1219</t>
  </si>
  <si>
    <t>0.4564-0.5742</t>
  </si>
  <si>
    <t>0.0311-0.1129</t>
  </si>
  <si>
    <t>0.4624-0.5825</t>
  </si>
  <si>
    <t>0.0392-0.1294</t>
  </si>
  <si>
    <t>0.4571-0.5744</t>
  </si>
  <si>
    <t>ENST00000610710</t>
  </si>
  <si>
    <t>0.0361-0.1190</t>
  </si>
  <si>
    <t>CFAP57</t>
  </si>
  <si>
    <t>0.4626-0.5852</t>
  </si>
  <si>
    <t>0.0347-0.1130</t>
  </si>
  <si>
    <t>0.4536-0.5813</t>
  </si>
  <si>
    <t>0.0330-0.1081</t>
  </si>
  <si>
    <t>ENST00000610726</t>
  </si>
  <si>
    <t>0.0406-0.1259</t>
  </si>
  <si>
    <t>0.4626-0.5844</t>
  </si>
  <si>
    <t>0.0377-0.1172</t>
  </si>
  <si>
    <t>CSDE1</t>
  </si>
  <si>
    <t>0.4589-0.5804</t>
  </si>
  <si>
    <t>0.0364-0.1151</t>
  </si>
  <si>
    <t>0.4600-0.5780</t>
  </si>
  <si>
    <t>0.0321-0.1052</t>
  </si>
  <si>
    <t>0.0324-0.1058</t>
  </si>
  <si>
    <t>0.4592-0.5786</t>
  </si>
  <si>
    <t>ENST00000610745</t>
  </si>
  <si>
    <t>0.4650-0.5791</t>
  </si>
  <si>
    <t>0.0407-0.1252</t>
  </si>
  <si>
    <t>CYP1B1</t>
  </si>
  <si>
    <t>0.4639-0.5889</t>
  </si>
  <si>
    <t>0.0424-0.1388</t>
  </si>
  <si>
    <t>0.4668-0.5878</t>
  </si>
  <si>
    <t>0.0392-0.1225</t>
  </si>
  <si>
    <t>0.4592-0.5780</t>
  </si>
  <si>
    <t>ENST00000610772</t>
  </si>
  <si>
    <t>0.0363-0.1218</t>
  </si>
  <si>
    <t>0.4615-0.5845</t>
  </si>
  <si>
    <t>MROH2A</t>
  </si>
  <si>
    <t>0.0406-0.1305</t>
  </si>
  <si>
    <t>0.4600-0.5825</t>
  </si>
  <si>
    <t>0.0405-0.1254</t>
  </si>
  <si>
    <t>0.4623-0.5811</t>
  </si>
  <si>
    <t>0.0433-0.1397</t>
  </si>
  <si>
    <t>0.4543-0.5747</t>
  </si>
  <si>
    <t>ENST00000610776</t>
  </si>
  <si>
    <t>0.0411-0.1320</t>
  </si>
  <si>
    <t>0.4547-0.5811</t>
  </si>
  <si>
    <t>KCP</t>
  </si>
  <si>
    <t>0.4544-0.5793</t>
  </si>
  <si>
    <t>0.0431-0.1496</t>
  </si>
  <si>
    <t>0.4567-0.5742</t>
  </si>
  <si>
    <t>0.0384-0.1278</t>
  </si>
  <si>
    <t>0.4599-0.5819</t>
  </si>
  <si>
    <t>0.0449-0.1554</t>
  </si>
  <si>
    <t>0.4623-0.5824</t>
  </si>
  <si>
    <t>ENST00000610828</t>
  </si>
  <si>
    <t>0.0371-0.1270</t>
  </si>
  <si>
    <t>0.4596-0.5813</t>
  </si>
  <si>
    <t>0.0410-0.1350</t>
  </si>
  <si>
    <t>NEK3</t>
  </si>
  <si>
    <t>0.4614-0.5849</t>
  </si>
  <si>
    <t>0.0401-0.1261</t>
  </si>
  <si>
    <t>0.4570-0.5778</t>
  </si>
  <si>
    <t>0.0351-0.1148</t>
  </si>
  <si>
    <t>0.4599-0.5810</t>
  </si>
  <si>
    <t>0.0480-0.1466</t>
  </si>
  <si>
    <t>0.4616-0.5804</t>
  </si>
  <si>
    <t>ENST00000610854</t>
  </si>
  <si>
    <t>0.4636-0.5807</t>
  </si>
  <si>
    <t>0.0377-0.1226</t>
  </si>
  <si>
    <t>0.4562-0.5798</t>
  </si>
  <si>
    <t>NEFL</t>
  </si>
  <si>
    <t>0.0397-0.1285</t>
  </si>
  <si>
    <t>0.4562-0.5771</t>
  </si>
  <si>
    <t>0.4631-0.5839</t>
  </si>
  <si>
    <t>0.0460-0.1424</t>
  </si>
  <si>
    <t>0.4639-0.5839</t>
  </si>
  <si>
    <t>0.0416-0.1349</t>
  </si>
  <si>
    <t>0.4600-0.5800</t>
  </si>
  <si>
    <t>0.0362-0.1218</t>
  </si>
  <si>
    <t>ENST00000610881</t>
  </si>
  <si>
    <t>0.0382-0.1247</t>
  </si>
  <si>
    <t>0.3337-0.4957</t>
  </si>
  <si>
    <t>SPCS2</t>
  </si>
  <si>
    <t>0.0340-0.1145</t>
  </si>
  <si>
    <t>0.3342-0.4958</t>
  </si>
  <si>
    <t>0.0338-0.1136</t>
  </si>
  <si>
    <t>0.3354-0.5010</t>
  </si>
  <si>
    <t>0.3388-0.5106</t>
  </si>
  <si>
    <t>0.0369-0.1266</t>
  </si>
  <si>
    <t>0.3350-0.5006</t>
  </si>
  <si>
    <t>0.0366-0.1227</t>
  </si>
  <si>
    <t>ENST00000610897</t>
  </si>
  <si>
    <t>0.3354-0.5049</t>
  </si>
  <si>
    <t>GNB1</t>
  </si>
  <si>
    <t>0.3338-0.4908</t>
  </si>
  <si>
    <t>0.3325-0.4984</t>
  </si>
  <si>
    <t>0.3362-0.5074</t>
  </si>
  <si>
    <t>0.3359-0.5038</t>
  </si>
  <si>
    <t>Modern</t>
  </si>
  <si>
    <t>0.3340-0.4968</t>
  </si>
  <si>
    <t>ENST00000610913</t>
  </si>
  <si>
    <t>0.3337-0.4950</t>
  </si>
  <si>
    <t>SSTR3</t>
  </si>
  <si>
    <t>0.3341-0.4954</t>
  </si>
  <si>
    <t>0.3356-0.5049</t>
  </si>
  <si>
    <t>0.0369-0.1159</t>
  </si>
  <si>
    <t>0.3362-0.4993</t>
  </si>
  <si>
    <t>0.0393-0.1232</t>
  </si>
  <si>
    <t>0.3354-0.4989</t>
  </si>
  <si>
    <t>0.0469-0.1443</t>
  </si>
  <si>
    <t>0.3369-0.5060</t>
  </si>
  <si>
    <t>ENST00000610935</t>
  </si>
  <si>
    <t>0.0455-0.1457</t>
  </si>
  <si>
    <t>0.3362-0.5040</t>
  </si>
  <si>
    <t>0.0369-0.1154</t>
  </si>
  <si>
    <t>0.3392-0.5142</t>
  </si>
  <si>
    <t>ZNF787</t>
  </si>
  <si>
    <t>0.0384-0.1225</t>
  </si>
  <si>
    <t>0.3346-0.5117</t>
  </si>
  <si>
    <t>0.0409-0.1311</t>
  </si>
  <si>
    <t>0.3368-0.5092</t>
  </si>
  <si>
    <t>0.0356-0.1086</t>
  </si>
  <si>
    <t>0.3356-0.4964</t>
  </si>
  <si>
    <t>0.0338-0.1079</t>
  </si>
  <si>
    <t>0.3356-0.5000</t>
  </si>
  <si>
    <t>ENST00000610940</t>
  </si>
  <si>
    <t>0.0393-0.1245</t>
  </si>
  <si>
    <t>0.3341-0.4930</t>
  </si>
  <si>
    <t>0.0397-0.1283</t>
  </si>
  <si>
    <t>PRODH</t>
  </si>
  <si>
    <t>0.3364-0.5020</t>
  </si>
  <si>
    <t>0.0398-0.1272</t>
  </si>
  <si>
    <t>0.3349-0.5014</t>
  </si>
  <si>
    <t>0.3379-0.5122</t>
  </si>
  <si>
    <t>0.0423-0.1266</t>
  </si>
  <si>
    <t>0.3343-0.5021</t>
  </si>
  <si>
    <t>0.0382-0.1192</t>
  </si>
  <si>
    <t>ENST00000610966</t>
  </si>
  <si>
    <t>0.3350-0.5002</t>
  </si>
  <si>
    <t>0.3346-0.4998</t>
  </si>
  <si>
    <t>0.0403-0.1268</t>
  </si>
  <si>
    <t>SVOP</t>
  </si>
  <si>
    <t>0.3367-0.5045</t>
  </si>
  <si>
    <t>0.0476-0.1574</t>
  </si>
  <si>
    <t>0.3361-0.5066</t>
  </si>
  <si>
    <t>0.0419-0.1373</t>
  </si>
  <si>
    <t>0.3356-0.5070</t>
  </si>
  <si>
    <t>0.0449-0.1398</t>
  </si>
  <si>
    <t>0.3357-0.5003</t>
  </si>
  <si>
    <t>0.0445-0.1431</t>
  </si>
  <si>
    <t>ENST00000610970</t>
  </si>
  <si>
    <t>0.3361-0.5050</t>
  </si>
  <si>
    <t>0.0412-0.1321</t>
  </si>
  <si>
    <t>0.3320-0.4857</t>
  </si>
  <si>
    <t>HOXA4</t>
  </si>
  <si>
    <t>0.0431-0.1334</t>
  </si>
  <si>
    <t>0.3384-0.5086</t>
  </si>
  <si>
    <t>0.3369-0.5053</t>
  </si>
  <si>
    <t>0.0375-0.1166</t>
  </si>
  <si>
    <t>0.3343-0.4981</t>
  </si>
  <si>
    <t>0.0426-0.1364</t>
  </si>
  <si>
    <t>0.3366-0.5058</t>
  </si>
  <si>
    <t>ENST00000611050</t>
  </si>
  <si>
    <t>0.0393-0.1227</t>
  </si>
  <si>
    <t>0.3371-0.5025</t>
  </si>
  <si>
    <t>RPL15</t>
  </si>
  <si>
    <t>0.3368-0.5042</t>
  </si>
  <si>
    <t>0.0369-0.1200</t>
  </si>
  <si>
    <t>0.3379-0.5082</t>
  </si>
  <si>
    <t>0.0376-0.1201</t>
  </si>
  <si>
    <t>0.3327-0.5004</t>
  </si>
  <si>
    <t>0.0380-0.1214</t>
  </si>
  <si>
    <t>0.3348-0.5009</t>
  </si>
  <si>
    <t>ENST00000611067</t>
  </si>
  <si>
    <t>0.0354-0.1130</t>
  </si>
  <si>
    <t>0.3343-0.5036</t>
  </si>
  <si>
    <t>0.0375-0.1192</t>
  </si>
  <si>
    <t>SEMA3B</t>
  </si>
  <si>
    <t>0.3352-0.5076</t>
  </si>
  <si>
    <t>0.0369-0.1237</t>
  </si>
  <si>
    <t>0.3335-0.4949</t>
  </si>
  <si>
    <t>0.0362-0.1169</t>
  </si>
  <si>
    <t>0.3332-0.4969</t>
  </si>
  <si>
    <t>0.0392-0.1271</t>
  </si>
  <si>
    <t>0.3358-0.5035</t>
  </si>
  <si>
    <t>0.3344-0.4979</t>
  </si>
  <si>
    <t>0.0371-0.1166</t>
  </si>
  <si>
    <t>ENST00000611074</t>
  </si>
  <si>
    <t>0.3359-0.5048</t>
  </si>
  <si>
    <t>0.0425-0.1370</t>
  </si>
  <si>
    <t>0.3328-0.4893</t>
  </si>
  <si>
    <t>RAVER1</t>
  </si>
  <si>
    <t>0.3336-0.4920</t>
  </si>
  <si>
    <t>0.0412-0.1320</t>
  </si>
  <si>
    <t>0.3340-0.4973</t>
  </si>
  <si>
    <t>0.0390-0.1229</t>
  </si>
  <si>
    <t>0.3353-0.5016</t>
  </si>
  <si>
    <t>0.0478-0.1590</t>
  </si>
  <si>
    <t>0.3371-0.5107</t>
  </si>
  <si>
    <t>ENST00000611084</t>
  </si>
  <si>
    <t>0.3370-0.5068</t>
  </si>
  <si>
    <t>0.0443-0.1343</t>
  </si>
  <si>
    <t>MARK1</t>
  </si>
  <si>
    <t>0.3335-0.4903</t>
  </si>
  <si>
    <t>0.0425-0.1275</t>
  </si>
  <si>
    <t>0.3345-0.5100</t>
  </si>
  <si>
    <t>0.0438-0.1337</t>
  </si>
  <si>
    <t>0.3356-0.5022</t>
  </si>
  <si>
    <t>0.0419-0.1314</t>
  </si>
  <si>
    <t>ENST00000611147</t>
  </si>
  <si>
    <t>0.3354-0.5025</t>
  </si>
  <si>
    <t>ZNF2</t>
  </si>
  <si>
    <t>0.0385-0.1272</t>
  </si>
  <si>
    <t>0.3363-0.5026</t>
  </si>
  <si>
    <t>0.0392-0.1238</t>
  </si>
  <si>
    <t>0.3363-0.5097</t>
  </si>
  <si>
    <t>0.3329-0.4960</t>
  </si>
  <si>
    <t>0.0377-0.1206</t>
  </si>
  <si>
    <t>ENST00000611161</t>
  </si>
  <si>
    <t>0.3325-0.4899</t>
  </si>
  <si>
    <t>0.0386-0.1202</t>
  </si>
  <si>
    <t>LENG9</t>
  </si>
  <si>
    <t>0.3345-0.4956</t>
  </si>
  <si>
    <t>0.0366-0.1146</t>
  </si>
  <si>
    <t>0.3373-0.5121</t>
  </si>
  <si>
    <t>0.0386-0.1266</t>
  </si>
  <si>
    <t>0.3345-0.5090</t>
  </si>
  <si>
    <t>ENST00000611228</t>
  </si>
  <si>
    <t>0.0415-0.1351</t>
  </si>
  <si>
    <t>0.3337-0.4960</t>
  </si>
  <si>
    <t>UBE2U</t>
  </si>
  <si>
    <t>0.0405-0.1269</t>
  </si>
  <si>
    <t>0.3358-0.5081</t>
  </si>
  <si>
    <t>0.3354-0.4966</t>
  </si>
  <si>
    <t>0.0419-0.1396</t>
  </si>
  <si>
    <t>0.3348-0.5002</t>
  </si>
  <si>
    <t>0.0383-0.1257</t>
  </si>
  <si>
    <t>ENST00000611250</t>
  </si>
  <si>
    <t>0.3361-0.4982</t>
  </si>
  <si>
    <t>0.0350-0.1131</t>
  </si>
  <si>
    <t>JADE3</t>
  </si>
  <si>
    <t>0.3319-0.5036</t>
  </si>
  <si>
    <t>0.0269-0.0926</t>
  </si>
  <si>
    <t>0.3368-0.5077</t>
  </si>
  <si>
    <t>0.0256-0.0935</t>
  </si>
  <si>
    <t>0.3348-0.5003</t>
  </si>
  <si>
    <t>ENST00000611255</t>
  </si>
  <si>
    <t>0.3361-0.5052</t>
  </si>
  <si>
    <t>LRMDA</t>
  </si>
  <si>
    <t>0.3357-0.5009</t>
  </si>
  <si>
    <t>0.0243-0.0966</t>
  </si>
  <si>
    <t>0.3356-0.5021</t>
  </si>
  <si>
    <t>0.0252-0.1045</t>
  </si>
  <si>
    <t>0.3367-0.4995</t>
  </si>
  <si>
    <t>0.3357-0.5086</t>
  </si>
  <si>
    <t>0.0208-0.0901</t>
  </si>
  <si>
    <t>Yinpterochiroptera</t>
  </si>
  <si>
    <t>0.3374-0.5123</t>
  </si>
  <si>
    <t>0.0257-0.1054</t>
  </si>
  <si>
    <t>0.3348-0.5019</t>
  </si>
  <si>
    <t>0.0236-0.1029</t>
  </si>
  <si>
    <t>0.3339-0.5048</t>
  </si>
  <si>
    <t>0.3338-0.4992</t>
  </si>
  <si>
    <t>0.0221-0.0998</t>
  </si>
  <si>
    <t>0.3358-0.5007</t>
  </si>
  <si>
    <t>ENST00000611261</t>
  </si>
  <si>
    <t>0.0200-0.0854</t>
  </si>
  <si>
    <t>0.3347-0.4980</t>
  </si>
  <si>
    <t>OSCAR</t>
  </si>
  <si>
    <t>0.0220-0.0888</t>
  </si>
  <si>
    <t>0.3357-0.5081</t>
  </si>
  <si>
    <t>0.0266-0.1064</t>
  </si>
  <si>
    <t>0.3330-0.4989</t>
  </si>
  <si>
    <t>ENST00000611279</t>
  </si>
  <si>
    <t>0.3349-0.4997</t>
  </si>
  <si>
    <t>0.0237-0.0967</t>
  </si>
  <si>
    <t>MTHFD1L</t>
  </si>
  <si>
    <t>0.3367-0.5085</t>
  </si>
  <si>
    <t>0.0246-0.1023</t>
  </si>
  <si>
    <t>0.3349-0.5054</t>
  </si>
  <si>
    <t>0.3357-0.5026</t>
  </si>
  <si>
    <t>0.0233-0.0981</t>
  </si>
  <si>
    <t>ENST00000611400</t>
  </si>
  <si>
    <t>0.3378-0.5136</t>
  </si>
  <si>
    <t>TEX264</t>
  </si>
  <si>
    <t>0.0216-0.0922</t>
  </si>
  <si>
    <t>0.3368-0.5054</t>
  </si>
  <si>
    <t>0.0214-0.0992</t>
  </si>
  <si>
    <t>0.3345-0.4977</t>
  </si>
  <si>
    <t>0.3368-0.5053</t>
  </si>
  <si>
    <t>0.0208-0.0906</t>
  </si>
  <si>
    <t>ENST00000611405</t>
  </si>
  <si>
    <t>0.3343-0.4992</t>
  </si>
  <si>
    <t>0.0212-0.0951</t>
  </si>
  <si>
    <t>0.3348-0.4993</t>
  </si>
  <si>
    <t>SRRT</t>
  </si>
  <si>
    <t>0.0194-0.0897</t>
  </si>
  <si>
    <t>0.3371-0.5032</t>
  </si>
  <si>
    <t>0.0199-0.0866</t>
  </si>
  <si>
    <t>0.3351-0.5024</t>
  </si>
  <si>
    <t>0.0229-0.1034</t>
  </si>
  <si>
    <t>0.3351-0.5038</t>
  </si>
  <si>
    <t>ENST00000611444</t>
  </si>
  <si>
    <t>0.3335-0.4952</t>
  </si>
  <si>
    <t>0.0321-0.1296</t>
  </si>
  <si>
    <t>H4C7</t>
  </si>
  <si>
    <t>0.0197-0.0908</t>
  </si>
  <si>
    <t>0.3423-0.4316</t>
  </si>
  <si>
    <t>0.0217-0.0877</t>
  </si>
  <si>
    <t>0.3432-0.4296</t>
  </si>
  <si>
    <t>0.3409-0.4282</t>
  </si>
  <si>
    <t>0.0199-0.0879</t>
  </si>
  <si>
    <t>ENST00000611517</t>
  </si>
  <si>
    <t>0.3399-0.4270</t>
  </si>
  <si>
    <t>0.3430-0.4292</t>
  </si>
  <si>
    <t>TMEM222</t>
  </si>
  <si>
    <t>0.3429-0.4317</t>
  </si>
  <si>
    <t>0.3416-0.4311</t>
  </si>
  <si>
    <t>0.3389-0.4257</t>
  </si>
  <si>
    <t>0.3406-0.4254</t>
  </si>
  <si>
    <t>0.3418-0.4280</t>
  </si>
  <si>
    <t>0.3431-0.4318</t>
  </si>
  <si>
    <t>0.0229-0.0988</t>
  </si>
  <si>
    <t>0.3425-0.4313</t>
  </si>
  <si>
    <t>ENST00000611540</t>
  </si>
  <si>
    <t>0.3414-0.4290</t>
  </si>
  <si>
    <t>ZNF74</t>
  </si>
  <si>
    <t>0.3404-0.4280</t>
  </si>
  <si>
    <t>UBBL</t>
  </si>
  <si>
    <t>0.3434-0.4309</t>
  </si>
  <si>
    <t>0.3411-0.4288</t>
  </si>
  <si>
    <t>ENST00000611543</t>
  </si>
  <si>
    <t>0.3428-0.4325</t>
  </si>
  <si>
    <t>ADORA2A</t>
  </si>
  <si>
    <t>0.3432-0.4309</t>
  </si>
  <si>
    <t>0.3435-0.4323</t>
  </si>
  <si>
    <t>0.3414-0.4264</t>
  </si>
  <si>
    <t>ENST00000611551</t>
  </si>
  <si>
    <t>0.3426-0.4324</t>
  </si>
  <si>
    <t>NATD1</t>
  </si>
  <si>
    <t>0.3434-0.4302</t>
  </si>
  <si>
    <t>0.3440-0.4310</t>
  </si>
  <si>
    <t>0.3429-0.4289</t>
  </si>
  <si>
    <t>0.3427-0.4335</t>
  </si>
  <si>
    <t>ENST00000611571</t>
  </si>
  <si>
    <t>0.3431-0.4338</t>
  </si>
  <si>
    <t>MUC1</t>
  </si>
  <si>
    <t>0.3414-0.4304</t>
  </si>
  <si>
    <t>0.3441-0.4327</t>
  </si>
  <si>
    <t>0.3429-0.4299</t>
  </si>
  <si>
    <t>0.3406-0.4320</t>
  </si>
  <si>
    <t>0.3425-0.4322</t>
  </si>
  <si>
    <t>0.3402-0.4245</t>
  </si>
  <si>
    <t>0.0198-0.0888</t>
  </si>
  <si>
    <t>0.3440-0.4298</t>
  </si>
  <si>
    <t>0.3417-0.4264</t>
  </si>
  <si>
    <t>0.0216-0.0895</t>
  </si>
  <si>
    <t>0.3427-0.4311</t>
  </si>
  <si>
    <t>ENST00000611582</t>
  </si>
  <si>
    <t>0.0188-0.0790</t>
  </si>
  <si>
    <t>0.3403-0.4259</t>
  </si>
  <si>
    <t>0.3425-0.4282</t>
  </si>
  <si>
    <t>0.0238-0.0966</t>
  </si>
  <si>
    <t>0.3423-0.4311</t>
  </si>
  <si>
    <t>ARMC9</t>
  </si>
  <si>
    <t>0.3434-0.4312</t>
  </si>
  <si>
    <t>0.0219-0.0870</t>
  </si>
  <si>
    <t>0.3392-0.4272</t>
  </si>
  <si>
    <t>0.3418-0.4318</t>
  </si>
  <si>
    <t>0.3440-0.4338</t>
  </si>
  <si>
    <t>0.0212-0.0882</t>
  </si>
  <si>
    <t>0.3439-0.4321</t>
  </si>
  <si>
    <t>ENST00000611618</t>
  </si>
  <si>
    <t>0.0173-0.0754</t>
  </si>
  <si>
    <t>0.3426-0.4333</t>
  </si>
  <si>
    <t>0.3422-0.4323</t>
  </si>
  <si>
    <t>0.0170-0.0714</t>
  </si>
  <si>
    <t>TRIM52</t>
  </si>
  <si>
    <t>0.3401-0.4269</t>
  </si>
  <si>
    <t>0.0217-0.0905</t>
  </si>
  <si>
    <t>0.3432-0.4283</t>
  </si>
  <si>
    <t>0.0218-0.0976</t>
  </si>
  <si>
    <t>0.3410-0.4344</t>
  </si>
  <si>
    <t>0.3426-0.4317</t>
  </si>
  <si>
    <t>ENST00000611621</t>
  </si>
  <si>
    <t>0.3399-0.4226</t>
  </si>
  <si>
    <t>0.0215-0.0874</t>
  </si>
  <si>
    <t>NUDT18</t>
  </si>
  <si>
    <t>0.3427-0.4316</t>
  </si>
  <si>
    <t>0.3416-0.4287</t>
  </si>
  <si>
    <t>0.0214-0.0915</t>
  </si>
  <si>
    <t>0.3416-0.4291</t>
  </si>
  <si>
    <t>0.0215-0.0915</t>
  </si>
  <si>
    <t>ENST00000611625</t>
  </si>
  <si>
    <t>0.3416-0.4253</t>
  </si>
  <si>
    <t>0.3451-0.4308</t>
  </si>
  <si>
    <t>0.0201-0.0846</t>
  </si>
  <si>
    <t>CDH1</t>
  </si>
  <si>
    <t>0.3427-0.4310</t>
  </si>
  <si>
    <t>0.0230-0.0999</t>
  </si>
  <si>
    <t>0.3431-0.4280</t>
  </si>
  <si>
    <t>0.3409-0.4283</t>
  </si>
  <si>
    <t>0.0221-0.0926</t>
  </si>
  <si>
    <t>0.3411-0.4299</t>
  </si>
  <si>
    <t>ENST00000611639</t>
  </si>
  <si>
    <t>0.3424-0.4344</t>
  </si>
  <si>
    <t>0.0198-0.0946</t>
  </si>
  <si>
    <t>0.3424-0.4291</t>
  </si>
  <si>
    <t>ALG1L</t>
  </si>
  <si>
    <t>0.0205-0.0912</t>
  </si>
  <si>
    <t>0.3417-0.4283</t>
  </si>
  <si>
    <t>0.3420-0.4270</t>
  </si>
  <si>
    <t>0.0237-0.1094</t>
  </si>
  <si>
    <t>0.3429-0.4325</t>
  </si>
  <si>
    <t>0.3416-0.4285</t>
  </si>
  <si>
    <t>0.3431-0.4281</t>
  </si>
  <si>
    <t>0.0198-0.0917</t>
  </si>
  <si>
    <t>0.3425-0.4289</t>
  </si>
  <si>
    <t>ENST00000611640</t>
  </si>
  <si>
    <t>0.0251-0.1074</t>
  </si>
  <si>
    <t>0.3419-0.4250</t>
  </si>
  <si>
    <t>0.3425-0.4316</t>
  </si>
  <si>
    <t>KDM4B</t>
  </si>
  <si>
    <t>0.0231-0.0960</t>
  </si>
  <si>
    <t>0.3415-0.4295</t>
  </si>
  <si>
    <t>0.3431-0.4321</t>
  </si>
  <si>
    <t>0.0189-0.0817</t>
  </si>
  <si>
    <t>0.3414-0.4316</t>
  </si>
  <si>
    <t>0.0298-0.1159</t>
  </si>
  <si>
    <t>0.3416-0.4313</t>
  </si>
  <si>
    <t>ENST00000611644</t>
  </si>
  <si>
    <t>0.0207-0.0871</t>
  </si>
  <si>
    <t>ERGIC2</t>
  </si>
  <si>
    <t>0.3439-0.4337</t>
  </si>
  <si>
    <t>0.0220-0.0937</t>
  </si>
  <si>
    <t>0.3424-0.4324</t>
  </si>
  <si>
    <t>0.0256-0.1049</t>
  </si>
  <si>
    <t>0.0219-0.0956</t>
  </si>
  <si>
    <t>ENST00000611660</t>
  </si>
  <si>
    <t>0.3433-0.4340</t>
  </si>
  <si>
    <t>0.0194-0.0861</t>
  </si>
  <si>
    <t>0.3415-0.4272</t>
  </si>
  <si>
    <t>CT45A8</t>
  </si>
  <si>
    <t>0.3413-0.4306</t>
  </si>
  <si>
    <t>0.0200-0.0901</t>
  </si>
  <si>
    <t>0.3434-0.4404</t>
  </si>
  <si>
    <t>0.0188-0.0817</t>
  </si>
  <si>
    <t>0.3427-0.4355</t>
  </si>
  <si>
    <t>0.0167-0.0771</t>
  </si>
  <si>
    <t>0.3409-0.4265</t>
  </si>
  <si>
    <t>ENST00000611707</t>
  </si>
  <si>
    <t>0.3406-0.4258</t>
  </si>
  <si>
    <t>0.0211-0.0957</t>
  </si>
  <si>
    <t>0.3428-0.4312</t>
  </si>
  <si>
    <t>GPAT3</t>
  </si>
  <si>
    <t>0.0203-0.0909</t>
  </si>
  <si>
    <t>0.3430-0.4319</t>
  </si>
  <si>
    <t>0.3412-0.4285</t>
  </si>
  <si>
    <t>0.0212-0.0863</t>
  </si>
  <si>
    <t>0.3406-0.4281</t>
  </si>
  <si>
    <t>0.0226-0.0921</t>
  </si>
  <si>
    <t>ENST00000611722</t>
  </si>
  <si>
    <t>0.3419-0.4331</t>
  </si>
  <si>
    <t>0.0239-0.0967</t>
  </si>
  <si>
    <t>IFIT2</t>
  </si>
  <si>
    <t>0.0236-0.1025</t>
  </si>
  <si>
    <t>0.3429-0.4303</t>
  </si>
  <si>
    <t>0.0196-0.0812</t>
  </si>
  <si>
    <t>0.3425-0.4333</t>
  </si>
  <si>
    <t>0.0227-0.0960</t>
  </si>
  <si>
    <t>0.3420-0.4307</t>
  </si>
  <si>
    <t>ENST00000611727</t>
  </si>
  <si>
    <t>0.0255-0.1044</t>
  </si>
  <si>
    <t>0.3432-0.4406</t>
  </si>
  <si>
    <t>MEP1A</t>
  </si>
  <si>
    <t>0.0197-0.0785</t>
  </si>
  <si>
    <t>0.3412-0.4344</t>
  </si>
  <si>
    <t>0.0206-0.0841</t>
  </si>
  <si>
    <t>0.3425-0.4339</t>
  </si>
  <si>
    <t>0.0221-0.0921</t>
  </si>
  <si>
    <t>0.3408-0.4262</t>
  </si>
  <si>
    <t>ENST00000611745</t>
  </si>
  <si>
    <t>0.3439-0.4334</t>
  </si>
  <si>
    <t>SRRM3</t>
  </si>
  <si>
    <t>0.0234-0.0960</t>
  </si>
  <si>
    <t>0.3439-0.4385</t>
  </si>
  <si>
    <t>0.0247-0.0956</t>
  </si>
  <si>
    <t>0.3441-0.4338</t>
  </si>
  <si>
    <t>ENST00000611786</t>
  </si>
  <si>
    <t>ATRAID</t>
  </si>
  <si>
    <t>0.3389-0.5141</t>
  </si>
  <si>
    <t>0.0223-0.0912</t>
  </si>
  <si>
    <t>0.3369-0.5250</t>
  </si>
  <si>
    <t>0.0232-0.1039</t>
  </si>
  <si>
    <t>0.3388-0.5199</t>
  </si>
  <si>
    <t>ENST00000611814</t>
  </si>
  <si>
    <t>0.3408-0.5231</t>
  </si>
  <si>
    <t>0.0236-0.1032</t>
  </si>
  <si>
    <t>0.3367-0.5106</t>
  </si>
  <si>
    <t>PI16</t>
  </si>
  <si>
    <t>0.0245-0.1016</t>
  </si>
  <si>
    <t>0.3356-0.5075</t>
  </si>
  <si>
    <t>0.3424-0.5208</t>
  </si>
  <si>
    <t>0.0235-0.0990</t>
  </si>
  <si>
    <t>0.3364-0.5157</t>
  </si>
  <si>
    <t>0.0230-0.0964</t>
  </si>
  <si>
    <t>0.3398-0.5176</t>
  </si>
  <si>
    <t>ENST00000611816</t>
  </si>
  <si>
    <t>0.3403-0.5247</t>
  </si>
  <si>
    <t>0.0235-0.0970</t>
  </si>
  <si>
    <t>0.3437-0.5168</t>
  </si>
  <si>
    <t>HECTD1</t>
  </si>
  <si>
    <t>0.0220-0.0890</t>
  </si>
  <si>
    <t>0.3392-0.5151</t>
  </si>
  <si>
    <t>0.0220-0.0941</t>
  </si>
  <si>
    <t>0.3347-0.5208</t>
  </si>
  <si>
    <t>0.0216-0.0905</t>
  </si>
  <si>
    <t>0.3380-0.5093</t>
  </si>
  <si>
    <t>0.3451-0.5233</t>
  </si>
  <si>
    <t>0.0216-0.0947</t>
  </si>
  <si>
    <t>ENST00000611820</t>
  </si>
  <si>
    <t>0.3439-0.5197</t>
  </si>
  <si>
    <t>0.0221-0.0940</t>
  </si>
  <si>
    <t>0.3380-0.5136</t>
  </si>
  <si>
    <t>0.0213-0.0905</t>
  </si>
  <si>
    <t>KDM6A</t>
  </si>
  <si>
    <t>0.3358-0.5136</t>
  </si>
  <si>
    <t>0.3426-0.5269</t>
  </si>
  <si>
    <t>0.0205-0.0879</t>
  </si>
  <si>
    <t>0.3354-0.5160</t>
  </si>
  <si>
    <t>0.3309-0.5032</t>
  </si>
  <si>
    <t>ENST00000611843</t>
  </si>
  <si>
    <t>0.3380-0.5231</t>
  </si>
  <si>
    <t>0.0208-0.0903</t>
  </si>
  <si>
    <t>0.3381-0.5183</t>
  </si>
  <si>
    <t>ANXA8</t>
  </si>
  <si>
    <t>0.3465-0.5178</t>
  </si>
  <si>
    <t>0.0205-0.0916</t>
  </si>
  <si>
    <t>0.3391-0.5203</t>
  </si>
  <si>
    <t>0.0190-0.0831</t>
  </si>
  <si>
    <t>0.3353-0.5144</t>
  </si>
  <si>
    <t>0.0228-0.0982</t>
  </si>
  <si>
    <t>0.3444-0.5238</t>
  </si>
  <si>
    <t>ENST00000611852</t>
  </si>
  <si>
    <t>0.0205-0.0870</t>
  </si>
  <si>
    <t>0.3446-0.5269</t>
  </si>
  <si>
    <t>0.0254-0.1049</t>
  </si>
  <si>
    <t>0.3404-0.5175</t>
  </si>
  <si>
    <t>CCDC28A</t>
  </si>
  <si>
    <t>0.3379-0.5247</t>
  </si>
  <si>
    <t>0.0212-0.0938</t>
  </si>
  <si>
    <t>0.3420-0.5115</t>
  </si>
  <si>
    <t>0.0221-0.0929</t>
  </si>
  <si>
    <t>0.3377-0.5206</t>
  </si>
  <si>
    <t>0.3470-0.5244</t>
  </si>
  <si>
    <t>0.0180-0.0866</t>
  </si>
  <si>
    <t>ENST00000611875</t>
  </si>
  <si>
    <t>0.3396-0.5205</t>
  </si>
  <si>
    <t>0.3364-0.5187</t>
  </si>
  <si>
    <t>NPRL3</t>
  </si>
  <si>
    <t>0.0243-0.0977</t>
  </si>
  <si>
    <t>0.3405-0.5173</t>
  </si>
  <si>
    <t>0.3386-0.5185</t>
  </si>
  <si>
    <t>0.0230-0.0929</t>
  </si>
  <si>
    <t>0.3315-0.4986</t>
  </si>
  <si>
    <t>ENST00000611880</t>
  </si>
  <si>
    <t>0.0237-0.0969</t>
  </si>
  <si>
    <t>0.3360-0.5168</t>
  </si>
  <si>
    <t>0.0225-0.0938</t>
  </si>
  <si>
    <t>SLC2A11</t>
  </si>
  <si>
    <t>0.3378-0.5171</t>
  </si>
  <si>
    <t>0.3417-0.5224</t>
  </si>
  <si>
    <t>0.0211-0.0950</t>
  </si>
  <si>
    <t>0.3412-0.5311</t>
  </si>
  <si>
    <t>0.0219-0.0909</t>
  </si>
  <si>
    <t>0.3406-0.5330</t>
  </si>
  <si>
    <t>0.3403-0.5288</t>
  </si>
  <si>
    <t>ENST00000611898</t>
  </si>
  <si>
    <t>0.3386-0.5250</t>
  </si>
  <si>
    <t>0.0215-0.0904</t>
  </si>
  <si>
    <t>0.3437-0.5348</t>
  </si>
  <si>
    <t>ZP4</t>
  </si>
  <si>
    <t>0.3353-0.5092</t>
  </si>
  <si>
    <t>0.0227-0.0894</t>
  </si>
  <si>
    <t>0.3369-0.5201</t>
  </si>
  <si>
    <t>0.3357-0.5160</t>
  </si>
  <si>
    <t>0.0209-0.0880</t>
  </si>
  <si>
    <t>0.3348-0.5070</t>
  </si>
  <si>
    <t>0.3386-0.5164</t>
  </si>
  <si>
    <t>ENST00000611905</t>
  </si>
  <si>
    <t>0.3381-0.5168</t>
  </si>
  <si>
    <t>CCL16</t>
  </si>
  <si>
    <t>0.3382-0.5049</t>
  </si>
  <si>
    <t>0.0253-0.1060</t>
  </si>
  <si>
    <t>0.3403-0.5252</t>
  </si>
  <si>
    <t>0.3383-0.5243</t>
  </si>
  <si>
    <t>0.0235-0.0956</t>
  </si>
  <si>
    <t>0.3403-0.5128</t>
  </si>
  <si>
    <t>0.3423-0.5167</t>
  </si>
  <si>
    <t>0.0272-0.1156</t>
  </si>
  <si>
    <t>ENST00000611932</t>
  </si>
  <si>
    <t>0.0229-0.0973</t>
  </si>
  <si>
    <t>CARHSP1</t>
  </si>
  <si>
    <t>0.3422-0.5250</t>
  </si>
  <si>
    <t>0.3400-0.5236</t>
  </si>
  <si>
    <t>0.0208-0.0865</t>
  </si>
  <si>
    <t>0.3402-0.5213</t>
  </si>
  <si>
    <t>0.3458-0.5174</t>
  </si>
  <si>
    <t>ENST00000611957</t>
  </si>
  <si>
    <t>0.0209-0.0844</t>
  </si>
  <si>
    <t>0.3383-0.5241</t>
  </si>
  <si>
    <t>GOLGA2</t>
  </si>
  <si>
    <t>0.3393-0.5189</t>
  </si>
  <si>
    <t>0.0197-0.0848</t>
  </si>
  <si>
    <t>0.3323-0.5109</t>
  </si>
  <si>
    <t>0.3367-0.5137</t>
  </si>
  <si>
    <t>0.3428-0.5232</t>
  </si>
  <si>
    <t>0.3384-0.5208</t>
  </si>
  <si>
    <t>0.3409-0.5166</t>
  </si>
  <si>
    <t>ENST00000611976</t>
  </si>
  <si>
    <t>0.3375-0.5130</t>
  </si>
  <si>
    <t>0.3390-0.5228</t>
  </si>
  <si>
    <t>CDC42EP3</t>
  </si>
  <si>
    <t>0.3401-0.5186</t>
  </si>
  <si>
    <t>0.3384-0.5130</t>
  </si>
  <si>
    <t>0.5113-0.5746</t>
  </si>
  <si>
    <t>0.3403-0.5342</t>
  </si>
  <si>
    <t>0.3377-0.5225</t>
  </si>
  <si>
    <t>0.5159-0.5783</t>
  </si>
  <si>
    <t>ENST00000611977</t>
  </si>
  <si>
    <t>0.3387-0.5267</t>
  </si>
  <si>
    <t>0.3421-0.5196</t>
  </si>
  <si>
    <t>0.5099-0.5721</t>
  </si>
  <si>
    <t>DGKK</t>
  </si>
  <si>
    <t>0.3423-0.5205</t>
  </si>
  <si>
    <t>0.3378-0.5185</t>
  </si>
  <si>
    <t>0.5116-0.5781</t>
  </si>
  <si>
    <t>0.3386-0.5211</t>
  </si>
  <si>
    <t>0.3431-0.5210</t>
  </si>
  <si>
    <t>0.5147-0.5758</t>
  </si>
  <si>
    <t>0.3349-0.5045</t>
  </si>
  <si>
    <t>ENST00000612026</t>
  </si>
  <si>
    <t>0.3359-0.5194</t>
  </si>
  <si>
    <t>0.5038-0.5675</t>
  </si>
  <si>
    <t>TRPC5OS</t>
  </si>
  <si>
    <t>0.3373-0.5229</t>
  </si>
  <si>
    <t>0.3343-0.5149</t>
  </si>
  <si>
    <t>0.5170-0.5830</t>
  </si>
  <si>
    <t>0.3344-0.5124</t>
  </si>
  <si>
    <t>ENST00000612042</t>
  </si>
  <si>
    <t>0.5185-0.5816</t>
  </si>
  <si>
    <t>0.3308-0.5138</t>
  </si>
  <si>
    <t>PINLYP</t>
  </si>
  <si>
    <t>0.3367-0.5095</t>
  </si>
  <si>
    <t>0.5180-0.5833</t>
  </si>
  <si>
    <t>0.3357-0.5178</t>
  </si>
  <si>
    <t>0.3378-0.5144</t>
  </si>
  <si>
    <t>0.5130-0.5766</t>
  </si>
  <si>
    <t>0.3370-0.5105</t>
  </si>
  <si>
    <t>ENST00000612115</t>
  </si>
  <si>
    <t>0.3392-0.5242</t>
  </si>
  <si>
    <t>0.5163-0.5789</t>
  </si>
  <si>
    <t>CYP2D7</t>
  </si>
  <si>
    <t>0.3388-0.5127</t>
  </si>
  <si>
    <t>0.5188-0.5846</t>
  </si>
  <si>
    <t>0.3379-0.5264</t>
  </si>
  <si>
    <t>0.3374-0.5101</t>
  </si>
  <si>
    <t>0.3361-0.5175</t>
  </si>
  <si>
    <t>0.5210-0.5860</t>
  </si>
  <si>
    <t>0.3406-0.5173</t>
  </si>
  <si>
    <t>ENST00000612124</t>
  </si>
  <si>
    <t>0.3363-0.5125</t>
  </si>
  <si>
    <t>0.5230-0.5874</t>
  </si>
  <si>
    <t>0.3362-0.5243</t>
  </si>
  <si>
    <t>CYLC2</t>
  </si>
  <si>
    <t>0.3424-0.5237</t>
  </si>
  <si>
    <t>0.3387-0.5339</t>
  </si>
  <si>
    <t>0.3346-0.5289</t>
  </si>
  <si>
    <t>0.5172-0.5855</t>
  </si>
  <si>
    <t>0.3416-0.5166</t>
  </si>
  <si>
    <t>ENST00000612156</t>
  </si>
  <si>
    <t>0.5150-0.5862</t>
  </si>
  <si>
    <t>ADPRHL1</t>
  </si>
  <si>
    <t>0.3001-0.4654</t>
  </si>
  <si>
    <t>0.5146-0.5845</t>
  </si>
  <si>
    <t>0.2979-0.4719</t>
  </si>
  <si>
    <t>0.3002-0.4697</t>
  </si>
  <si>
    <t>0.5175-0.5851</t>
  </si>
  <si>
    <t>0.2991-0.4697</t>
  </si>
  <si>
    <t>ENST00000612183</t>
  </si>
  <si>
    <t>0.5200-0.5853</t>
  </si>
  <si>
    <t>0.3021-0.4686</t>
  </si>
  <si>
    <t>FAM71D</t>
  </si>
  <si>
    <t>0.5195-0.5883</t>
  </si>
  <si>
    <t>0.2984-0.4623</t>
  </si>
  <si>
    <t>0.3019-0.4688</t>
  </si>
  <si>
    <t>0.5184-0.5894</t>
  </si>
  <si>
    <t>0.2982-0.4624</t>
  </si>
  <si>
    <t>0.2996-0.4588</t>
  </si>
  <si>
    <t>0.5207-0.5872</t>
  </si>
  <si>
    <t>0.3018-0.4760</t>
  </si>
  <si>
    <t>ENST00000612191</t>
  </si>
  <si>
    <t>0.3048-0.4688</t>
  </si>
  <si>
    <t>0.5180-0.5840</t>
  </si>
  <si>
    <t>BNIP2</t>
  </si>
  <si>
    <t>0.3014-0.4670</t>
  </si>
  <si>
    <t>0.2983-0.4755</t>
  </si>
  <si>
    <t>0.5142-0.5846</t>
  </si>
  <si>
    <t>0.2994-0.4762</t>
  </si>
  <si>
    <t>0.2978-0.4561</t>
  </si>
  <si>
    <t>0.5189-0.5860</t>
  </si>
  <si>
    <t>0.3038-0.4729</t>
  </si>
  <si>
    <t>ENST00000612221</t>
  </si>
  <si>
    <t>0.3021-0.4674</t>
  </si>
  <si>
    <t>0.5115-0.5780</t>
  </si>
  <si>
    <t>0.3007-0.4641</t>
  </si>
  <si>
    <t>SBK3</t>
  </si>
  <si>
    <t>0.5156-0.5823</t>
  </si>
  <si>
    <t>0.2982-0.4649</t>
  </si>
  <si>
    <t>0.5200-0.5856</t>
  </si>
  <si>
    <t>0.3014-0.4766</t>
  </si>
  <si>
    <t>0.3003-0.4738</t>
  </si>
  <si>
    <t>0.5207-0.5845</t>
  </si>
  <si>
    <t>0.2978-0.4589</t>
  </si>
  <si>
    <t>0.5192-0.5857</t>
  </si>
  <si>
    <t>ENST00000612223</t>
  </si>
  <si>
    <t>0.2991-0.4712</t>
  </si>
  <si>
    <t>0.5200-0.5854</t>
  </si>
  <si>
    <t>0.2998-0.4656</t>
  </si>
  <si>
    <t>SYNRG</t>
  </si>
  <si>
    <t>0.5193-0.5840</t>
  </si>
  <si>
    <t>0.3001-0.4600</t>
  </si>
  <si>
    <t>0.3005-0.4752</t>
  </si>
  <si>
    <t>0.5191-0.5847</t>
  </si>
  <si>
    <t>0.2987-0.4577</t>
  </si>
  <si>
    <t>0.5251-0.5912</t>
  </si>
  <si>
    <t>0.3045-0.4751</t>
  </si>
  <si>
    <t>0.3030-0.4782</t>
  </si>
  <si>
    <t>ENST00000612248</t>
  </si>
  <si>
    <t>0.5171-0.5836</t>
  </si>
  <si>
    <t>0.3031-0.4698</t>
  </si>
  <si>
    <t>SLC25A14</t>
  </si>
  <si>
    <t>0.5173-0.5811</t>
  </si>
  <si>
    <t>0.3019-0.4820</t>
  </si>
  <si>
    <t>0.3024-0.4629</t>
  </si>
  <si>
    <t>0.5160-0.5804</t>
  </si>
  <si>
    <t>0.2985-0.4700</t>
  </si>
  <si>
    <t>0.5230-0.5899</t>
  </si>
  <si>
    <t>ENST00000612278</t>
  </si>
  <si>
    <t>0.2987-0.4654</t>
  </si>
  <si>
    <t>0.5235-0.5898</t>
  </si>
  <si>
    <t>SLC22A24</t>
  </si>
  <si>
    <t>0.2997-0.4691</t>
  </si>
  <si>
    <t>0.2996-0.4687</t>
  </si>
  <si>
    <t>0.5213-0.5905</t>
  </si>
  <si>
    <t>0.3047-0.4748</t>
  </si>
  <si>
    <t>0.5216-0.5876</t>
  </si>
  <si>
    <t>0.3027-0.4743</t>
  </si>
  <si>
    <t>0.5228-0.5893</t>
  </si>
  <si>
    <t>0.2957-0.4556</t>
  </si>
  <si>
    <t>0.3022-0.4746</t>
  </si>
  <si>
    <t>0.5225-0.5917</t>
  </si>
  <si>
    <t>0.2988-0.4657</t>
  </si>
  <si>
    <t>0.5230-0.5895</t>
  </si>
  <si>
    <t>0.3029-0.4715</t>
  </si>
  <si>
    <t>0.3028-0.4838</t>
  </si>
  <si>
    <t>ENST00000612311</t>
  </si>
  <si>
    <t>0.5109-0.5769</t>
  </si>
  <si>
    <t>0.3038-0.4916</t>
  </si>
  <si>
    <t>0.2995-0.4734</t>
  </si>
  <si>
    <t>0.5151-0.5790</t>
  </si>
  <si>
    <t>TMCO1</t>
  </si>
  <si>
    <t>0.3019-0.4789</t>
  </si>
  <si>
    <t>0.5206-0.5860</t>
  </si>
  <si>
    <t>0.3038-0.4860</t>
  </si>
  <si>
    <t>0.3006-0.4635</t>
  </si>
  <si>
    <t>0.5177-0.5843</t>
  </si>
  <si>
    <t>0.3018-0.4759</t>
  </si>
  <si>
    <t>0.5205-0.5863</t>
  </si>
  <si>
    <t>ENST00000612339</t>
  </si>
  <si>
    <t>0.3006-0.4721</t>
  </si>
  <si>
    <t>0.5185-0.5838</t>
  </si>
  <si>
    <t>TMEM106A</t>
  </si>
  <si>
    <t>0.2975-0.4571</t>
  </si>
  <si>
    <t>0.5188-0.5867</t>
  </si>
  <si>
    <t>0.2998-0.4626</t>
  </si>
  <si>
    <t>0.5211-0.5877</t>
  </si>
  <si>
    <t>0.2993-0.4654</t>
  </si>
  <si>
    <t>0.5187-0.5826</t>
  </si>
  <si>
    <t>0.2988-0.4530</t>
  </si>
  <si>
    <t>ENST00000612363</t>
  </si>
  <si>
    <t>0.5164-0.5841</t>
  </si>
  <si>
    <t>0.3016-0.4761</t>
  </si>
  <si>
    <t>TWIST2</t>
  </si>
  <si>
    <t>0.2990-0.4715</t>
  </si>
  <si>
    <t>0.5165-0.5814</t>
  </si>
  <si>
    <t>0.2977-0.4552</t>
  </si>
  <si>
    <t>0.5180-0.5853</t>
  </si>
  <si>
    <t>0.3017-0.4659</t>
  </si>
  <si>
    <t>0.5186-0.5853</t>
  </si>
  <si>
    <t>0.3013-0.4836</t>
  </si>
  <si>
    <t>0.5194-0.5862</t>
  </si>
  <si>
    <t>0.3021-0.4723</t>
  </si>
  <si>
    <t>ENST00000612399</t>
  </si>
  <si>
    <t>0.5152-0.5801</t>
  </si>
  <si>
    <t>0.2997-0.4697</t>
  </si>
  <si>
    <t>PSMC6</t>
  </si>
  <si>
    <t>0.3011-0.4706</t>
  </si>
  <si>
    <t>0.3033-0.4687</t>
  </si>
  <si>
    <t>0.3016-0.4729</t>
  </si>
  <si>
    <t>ENST00000612421</t>
  </si>
  <si>
    <t>0.3004-0.4694</t>
  </si>
  <si>
    <t>SERPINB6</t>
  </si>
  <si>
    <t>0.2974-0.4642</t>
  </si>
  <si>
    <t>0.2986-0.4622</t>
  </si>
  <si>
    <t>0.5179-0.5829</t>
  </si>
  <si>
    <t>0.3019-0.4689</t>
  </si>
  <si>
    <t>ENST00000612423</t>
  </si>
  <si>
    <t>0.3024-0.4785</t>
  </si>
  <si>
    <t>0.5170-0.5818</t>
  </si>
  <si>
    <t>0.2981-0.4654</t>
  </si>
  <si>
    <t>0.5199-0.5821</t>
  </si>
  <si>
    <t>0.3003-0.4644</t>
  </si>
  <si>
    <t>0.2983-0.4771</t>
  </si>
  <si>
    <t>0.5209-0.5842</t>
  </si>
  <si>
    <t>PLP1</t>
  </si>
  <si>
    <t>0.2980-0.4595</t>
  </si>
  <si>
    <t>0.3002-0.4681</t>
  </si>
  <si>
    <t>0.5165-0.5834</t>
  </si>
  <si>
    <t>0.3004-0.4796</t>
  </si>
  <si>
    <t>0.5188-0.5795</t>
  </si>
  <si>
    <t>0.2983-0.4690</t>
  </si>
  <si>
    <t>ENST00000612478</t>
  </si>
  <si>
    <t>0.3010-0.4752</t>
  </si>
  <si>
    <t>0.5156-0.5805</t>
  </si>
  <si>
    <t>R3HCC1L</t>
  </si>
  <si>
    <t>0.3013-0.4634</t>
  </si>
  <si>
    <t>0.5160-0.5816</t>
  </si>
  <si>
    <t>0.3014-0.4638</t>
  </si>
  <si>
    <t>0.5187-0.5825</t>
  </si>
  <si>
    <t>0.3015-0.4695</t>
  </si>
  <si>
    <t>0.3037-0.4786</t>
  </si>
  <si>
    <t>0.5220-0.5889</t>
  </si>
  <si>
    <t>ENST00000612501</t>
  </si>
  <si>
    <t>0.3011-0.4675</t>
  </si>
  <si>
    <t>0.5177-0.5826</t>
  </si>
  <si>
    <t>PPP1R9B</t>
  </si>
  <si>
    <t>0.2980-0.4527</t>
  </si>
  <si>
    <t>0.5182-0.5815</t>
  </si>
  <si>
    <t>0.3000-0.4696</t>
  </si>
  <si>
    <t>0.5162-0.5797</t>
  </si>
  <si>
    <t>0.3005-0.4720</t>
  </si>
  <si>
    <t>ENST00000612570</t>
  </si>
  <si>
    <t>0.5147-0.5783</t>
  </si>
  <si>
    <t>0.2979-0.4675</t>
  </si>
  <si>
    <t>NDFIP2</t>
  </si>
  <si>
    <t>0.3017-0.4718</t>
  </si>
  <si>
    <t>0.5190-0.5832</t>
  </si>
  <si>
    <t>0.2995-0.4706</t>
  </si>
  <si>
    <t>0.5206-0.5855</t>
  </si>
  <si>
    <t>0.2978-0.4562</t>
  </si>
  <si>
    <t>0.2984-0.4703</t>
  </si>
  <si>
    <t>0.5248-0.5938</t>
  </si>
  <si>
    <t>ENST00000612610</t>
  </si>
  <si>
    <t>0.2972-0.4646</t>
  </si>
  <si>
    <t>CH507-9B2</t>
  </si>
  <si>
    <t>0.5171-0.5835</t>
  </si>
  <si>
    <t>0.2980-0.4591</t>
  </si>
  <si>
    <t>0.5224-0.5873</t>
  </si>
  <si>
    <t>0.3027-0.4775</t>
  </si>
  <si>
    <t>0.5198-0.5860</t>
  </si>
  <si>
    <t>ENST00000612624</t>
  </si>
  <si>
    <t>0.3007-0.4857</t>
  </si>
  <si>
    <t>0.5207-0.5846</t>
  </si>
  <si>
    <t>SMIM11B</t>
  </si>
  <si>
    <t>0.3002-0.4625</t>
  </si>
  <si>
    <t>0.5236-0.5896</t>
  </si>
  <si>
    <t>0.3030-0.4767</t>
  </si>
  <si>
    <t>0.3036-0.4736</t>
  </si>
  <si>
    <t>ENST00000612661</t>
  </si>
  <si>
    <t>0.2966-0.4607</t>
  </si>
  <si>
    <t>0.5233-0.5880</t>
  </si>
  <si>
    <t xml:space="preserve">Supplementary Table 17.3. </t>
  </si>
  <si>
    <t>MARCKS</t>
  </si>
  <si>
    <t>0.2964-0.4674</t>
  </si>
  <si>
    <t>0.5200-0.5845</t>
  </si>
  <si>
    <t>Parameters and Priors for Fossilized Birth Death models</t>
  </si>
  <si>
    <t>0.3015-0.4749</t>
  </si>
  <si>
    <t>0.5221-0.5861</t>
  </si>
  <si>
    <t>0.3010-0.4906</t>
  </si>
  <si>
    <t>ENST00000612677</t>
  </si>
  <si>
    <t>0.5224-0.5889</t>
  </si>
  <si>
    <t>0.2986-0.4837</t>
  </si>
  <si>
    <t>RAB44</t>
  </si>
  <si>
    <t>0.3007-0.4591</t>
  </si>
  <si>
    <t>0.5232-0.5873</t>
  </si>
  <si>
    <t># taxa</t>
  </si>
  <si>
    <t>0.5181-0.5841</t>
  </si>
  <si>
    <t>0.2309-0.4048</t>
  </si>
  <si>
    <t>ENST00000612714</t>
  </si>
  <si>
    <t>0.2300-0.4181</t>
  </si>
  <si>
    <t>0.5261-0.5899</t>
  </si>
  <si>
    <t>LCN8</t>
  </si>
  <si>
    <t>0.5222-0.5893</t>
  </si>
  <si>
    <t>0.2338-0.4136</t>
  </si>
  <si>
    <t># morphological characters</t>
  </si>
  <si>
    <t>0.5172-0.5849</t>
  </si>
  <si>
    <t>0.2336-0.4098</t>
  </si>
  <si>
    <t>0.5194-0.5839</t>
  </si>
  <si>
    <t>ENST00000612742</t>
  </si>
  <si>
    <t>0.2269-0.4030</t>
  </si>
  <si>
    <t>METTL8</t>
  </si>
  <si>
    <t>0.2232-0.4024</t>
  </si>
  <si>
    <t>0.5235-0.5893</t>
  </si>
  <si>
    <t>0.2305-0.3983</t>
  </si>
  <si>
    <t>0.5165-0.5799</t>
  </si>
  <si>
    <t># neutral sites</t>
  </si>
  <si>
    <t>0.2416-0.4091</t>
  </si>
  <si>
    <t>0.5172-0.5816</t>
  </si>
  <si>
    <t>0.2343-0.4116</t>
  </si>
  <si>
    <t>ENST00000612748</t>
  </si>
  <si>
    <t>0.5207-0.5854</t>
  </si>
  <si>
    <t>0.2398-0.4099</t>
  </si>
  <si>
    <t>PEG10</t>
  </si>
  <si>
    <t>0.2303-0.4028</t>
  </si>
  <si>
    <t>0.5180-0.5810</t>
  </si>
  <si>
    <t>0.2252-0.4206</t>
  </si>
  <si>
    <t>0.5210-0.5894</t>
  </si>
  <si>
    <t>0.2309-0.4259</t>
  </si>
  <si>
    <t>ENST00000612771</t>
  </si>
  <si>
    <t>0.5221-0.5872</t>
  </si>
  <si>
    <t>0.2264-0.3973</t>
  </si>
  <si>
    <t>Generations</t>
  </si>
  <si>
    <t>FADS6</t>
  </si>
  <si>
    <t>0.5241-0.5900</t>
  </si>
  <si>
    <t>0.2372-0.4133</t>
  </si>
  <si>
    <t>0.2333-0.4091</t>
  </si>
  <si>
    <t>0.5257-0.5895</t>
  </si>
  <si>
    <t>0.2319-0.4022</t>
  </si>
  <si>
    <t>0.5227-0.5892</t>
  </si>
  <si>
    <t>ENST00000612800</t>
  </si>
  <si>
    <t>0.2252-0.4035</t>
  </si>
  <si>
    <t>Speciation Rate (λ)</t>
  </si>
  <si>
    <t>0.2367-0.4157</t>
  </si>
  <si>
    <t>0.5233-0.5894</t>
  </si>
  <si>
    <t>CIB1</t>
  </si>
  <si>
    <t>0.2333-0.4134</t>
  </si>
  <si>
    <t>Exponential(10)</t>
  </si>
  <si>
    <t>0.2311-0.4043</t>
  </si>
  <si>
    <t>0.2207-0.4014</t>
  </si>
  <si>
    <t>0.5146-0.5790</t>
  </si>
  <si>
    <t>0.2358-0.4032</t>
  </si>
  <si>
    <t>ENST00000612814</t>
  </si>
  <si>
    <t>Extinction Rate (μ)</t>
  </si>
  <si>
    <t>0.2324-0.4065</t>
  </si>
  <si>
    <t>0.5194-0.5837</t>
  </si>
  <si>
    <t>SLC46A1</t>
  </si>
  <si>
    <t>0.2252-0.4110</t>
  </si>
  <si>
    <t>0.2293-0.3972</t>
  </si>
  <si>
    <t>0.5206-0.5850</t>
  </si>
  <si>
    <t>0.2377-0.4158</t>
  </si>
  <si>
    <t>0.2397-0.4227</t>
  </si>
  <si>
    <t>Diversification Rate</t>
  </si>
  <si>
    <t>0.5147-0.5789</t>
  </si>
  <si>
    <t>0.2372-0.4088</t>
  </si>
  <si>
    <t>ENST00000612884</t>
  </si>
  <si>
    <t>0.2335-0.4287</t>
  </si>
  <si>
    <t>0.5143-0.5763</t>
  </si>
  <si>
    <t>DAPK2</t>
  </si>
  <si>
    <t>λ-μ</t>
  </si>
  <si>
    <t>0.2441-0.4099</t>
  </si>
  <si>
    <t>0.5148-0.5801</t>
  </si>
  <si>
    <t>0.2307-0.4116</t>
  </si>
  <si>
    <t>0.5165-0.5807</t>
  </si>
  <si>
    <t>0.2338-0.4138</t>
  </si>
  <si>
    <t xml:space="preserve">Turnover </t>
  </si>
  <si>
    <t>ENST00000612892</t>
  </si>
  <si>
    <t>0.2327-0.4158</t>
  </si>
  <si>
    <t>0.5172-0.5820</t>
  </si>
  <si>
    <t>GPR1</t>
  </si>
  <si>
    <t>0.2323-0.4119</t>
  </si>
  <si>
    <t>λ/μ</t>
  </si>
  <si>
    <t>0.2385-0.4177</t>
  </si>
  <si>
    <t>0.5202-0.5849</t>
  </si>
  <si>
    <t>0.2402-0.4165</t>
  </si>
  <si>
    <t>0.5182-0.5821</t>
  </si>
  <si>
    <t>0.2263-0.3955</t>
  </si>
  <si>
    <t>0.5218-0.5867</t>
  </si>
  <si>
    <t>0.2342-0.4184</t>
  </si>
  <si>
    <t>ENST00000612899</t>
  </si>
  <si>
    <t>Fossil sample recovery rate</t>
  </si>
  <si>
    <t>0.2320-0.4106</t>
  </si>
  <si>
    <t>TNFAIP3</t>
  </si>
  <si>
    <t>0.2365-0.4119</t>
  </si>
  <si>
    <t>0.4469-0.4975</t>
  </si>
  <si>
    <t>0.2364-0.4142</t>
  </si>
  <si>
    <t>0.2366-0.4249</t>
  </si>
  <si>
    <t>ENST00000612905</t>
  </si>
  <si>
    <t>Origin time</t>
  </si>
  <si>
    <t>0.4497-0.5006</t>
  </si>
  <si>
    <t>0.2307-0.4084</t>
  </si>
  <si>
    <t>JRK</t>
  </si>
  <si>
    <t>0.4511-0.4979</t>
  </si>
  <si>
    <t>Uniform(52.0 69.0)</t>
  </si>
  <si>
    <t>0.2289-0.4120</t>
  </si>
  <si>
    <t>0.2445-0.4321</t>
  </si>
  <si>
    <t>ENST00000612907</t>
  </si>
  <si>
    <t>0.4472-0.4974</t>
  </si>
  <si>
    <t>0.2300-0.4044</t>
  </si>
  <si>
    <t>Probability of Sampling Extant Taxa</t>
  </si>
  <si>
    <t>CT45A2</t>
  </si>
  <si>
    <t>0.2334-0.4190</t>
  </si>
  <si>
    <t>0.4499-0.4982</t>
  </si>
  <si>
    <t>0.2359-0.4115</t>
  </si>
  <si>
    <t>0.4524-0.5018</t>
  </si>
  <si>
    <t>0.2359-0.4081</t>
  </si>
  <si>
    <t>0.4525-0.5010</t>
  </si>
  <si>
    <t>ENST00000612929</t>
  </si>
  <si>
    <t>0.2351-0.4075</t>
  </si>
  <si>
    <t>Fossil age</t>
  </si>
  <si>
    <t>BHLHE23</t>
  </si>
  <si>
    <t>0.4532-0.5009</t>
  </si>
  <si>
    <t>0.2279-0.4039</t>
  </si>
  <si>
    <t>0.2384-0.4006</t>
  </si>
  <si>
    <t>Uniform(minmax)</t>
  </si>
  <si>
    <t>0.4477-0.4998</t>
  </si>
  <si>
    <t>0.2363-0.4144</t>
  </si>
  <si>
    <t>ENST00000612930</t>
  </si>
  <si>
    <t>0.2242-0.4127</t>
  </si>
  <si>
    <t>TSKU</t>
  </si>
  <si>
    <t>0.4535-0.5024</t>
  </si>
  <si>
    <t>0.2310-0.4033</t>
  </si>
  <si>
    <t>Uncorrelated Exponential Relaxed Clock Model branch rates mean (BRM)</t>
  </si>
  <si>
    <t>0.2367-0.4030</t>
  </si>
  <si>
    <t>0.4526-0.5017</t>
  </si>
  <si>
    <t>0.2315-0.4211</t>
  </si>
  <si>
    <t>0.4542-0.5012</t>
  </si>
  <si>
    <t>0.2375-0.4168</t>
  </si>
  <si>
    <t>ENST00000612932</t>
  </si>
  <si>
    <t>0.2339-0.4189</t>
  </si>
  <si>
    <t>0.4557-0.5051</t>
  </si>
  <si>
    <t>SOCS7</t>
  </si>
  <si>
    <t>0.2272-0.4134</t>
  </si>
  <si>
    <t>0.4540-0.5051</t>
  </si>
  <si>
    <t>0.2388-0.4106</t>
  </si>
  <si>
    <t>Lineage-specific substitution rate</t>
  </si>
  <si>
    <t>0.4569-0.5044</t>
  </si>
  <si>
    <t>0.2260-0.4060</t>
  </si>
  <si>
    <t>0.2316-0.4062</t>
  </si>
  <si>
    <t>0.4573-0.5063</t>
  </si>
  <si>
    <t>ENST00000612935</t>
  </si>
  <si>
    <t>0.4550-0.5029</t>
  </si>
  <si>
    <t>Exponential(1/BRM)</t>
  </si>
  <si>
    <t>ZNF343</t>
  </si>
  <si>
    <t>0.4573-0.5067</t>
  </si>
  <si>
    <t>0.4563-0.5062</t>
  </si>
  <si>
    <t>0.4546-0.5037</t>
  </si>
  <si>
    <t>0.2283-0.4067</t>
  </si>
  <si>
    <t>GTR matrix stationary frequencies</t>
  </si>
  <si>
    <t>ENST00000612955</t>
  </si>
  <si>
    <t>0.4515-0.5013</t>
  </si>
  <si>
    <t>0.2312-0.4029</t>
  </si>
  <si>
    <t>MTUS2</t>
  </si>
  <si>
    <t>0.4531-0.5010</t>
  </si>
  <si>
    <t>Dirichlet(1 1 1 1)</t>
  </si>
  <si>
    <t>0.2349-0.4112</t>
  </si>
  <si>
    <t>0.4538-0.5034</t>
  </si>
  <si>
    <t>0.2381-0.4187</t>
  </si>
  <si>
    <t>0.4503-0.4991</t>
  </si>
  <si>
    <t>0.2261-0.4039</t>
  </si>
  <si>
    <t>ENST00000612966</t>
  </si>
  <si>
    <t>GTR matrix exchangeability rates</t>
  </si>
  <si>
    <t>0.2301-0.4062</t>
  </si>
  <si>
    <t>0.4523-0.5009</t>
  </si>
  <si>
    <t>H3C3</t>
  </si>
  <si>
    <t>0.2322-0.4245</t>
  </si>
  <si>
    <t>0.4502-0.5001</t>
  </si>
  <si>
    <t>0.2235-0.3963</t>
  </si>
  <si>
    <t>0.4528-0.5010</t>
  </si>
  <si>
    <t>0.2311-0.4137</t>
  </si>
  <si>
    <t>0.4533-0.5014</t>
  </si>
  <si>
    <t>ENST00000612978</t>
  </si>
  <si>
    <t>Gamma distribution exponential parameter molecular (α)</t>
  </si>
  <si>
    <t>0.2327-0.4167</t>
  </si>
  <si>
    <t>TMEM191B</t>
  </si>
  <si>
    <t>0.4521-0.5016</t>
  </si>
  <si>
    <t>Exponential(1)</t>
  </si>
  <si>
    <t>0.4525-0.5011</t>
  </si>
  <si>
    <t>0.2363-0.4119</t>
  </si>
  <si>
    <t>0.4533-0.5019</t>
  </si>
  <si>
    <t>0.2359-0.4161</t>
  </si>
  <si>
    <t>ENST00000613030</t>
  </si>
  <si>
    <t>Gamma distribution exponential parameter morphology (α)</t>
  </si>
  <si>
    <t>0.2343-0.4033</t>
  </si>
  <si>
    <t>0.4512-0.5004</t>
  </si>
  <si>
    <t>CD99L2</t>
  </si>
  <si>
    <t>0.2339-0.4092</t>
  </si>
  <si>
    <t>0.4509-0.4999</t>
  </si>
  <si>
    <t>0.2342-0.4123</t>
  </si>
  <si>
    <t>0.4517-0.5018</t>
  </si>
  <si>
    <t>0.2347-0.4127</t>
  </si>
  <si>
    <t>0.4510-0.5002</t>
  </si>
  <si>
    <t>0.2360-0.4087</t>
  </si>
  <si>
    <t>ENST00000613058</t>
  </si>
  <si>
    <t>0.2337-0.4018</t>
  </si>
  <si>
    <t>0.4535-0.5012</t>
  </si>
  <si>
    <t>SLC4A1AP</t>
  </si>
  <si>
    <t>0.2294-0.4098</t>
  </si>
  <si>
    <t>0.4534-0.5021</t>
  </si>
  <si>
    <t>0.2218-0.4038</t>
  </si>
  <si>
    <t>0.2315-0.4136</t>
  </si>
  <si>
    <t>0.4535-0.5029</t>
  </si>
  <si>
    <t>0.2356-0.4113</t>
  </si>
  <si>
    <t>0.4528-0.5031</t>
  </si>
  <si>
    <t>ENST00000613060</t>
  </si>
  <si>
    <t>0.2298-0.4106</t>
  </si>
  <si>
    <t>SLC6A6</t>
  </si>
  <si>
    <t>0.4545-0.5029</t>
  </si>
  <si>
    <t>0.2262-0.3969</t>
  </si>
  <si>
    <t>0.2289-0.4178</t>
  </si>
  <si>
    <t>0.4525-0.5035</t>
  </si>
  <si>
    <t>0.2319-0.4106</t>
  </si>
  <si>
    <t>0.4551-0.5022</t>
  </si>
  <si>
    <t>ENST00000613102</t>
  </si>
  <si>
    <t>0.4524-0.5015</t>
  </si>
  <si>
    <t>0.2369-0.4226</t>
  </si>
  <si>
    <t>GGNBP2</t>
  </si>
  <si>
    <t>0.4511-0.5001</t>
  </si>
  <si>
    <t>0.2353-0.3992</t>
  </si>
  <si>
    <t>0.4543-0.5018</t>
  </si>
  <si>
    <t>0.2318-0.4339</t>
  </si>
  <si>
    <t>0.4516-0.5010</t>
  </si>
  <si>
    <t>0.2311-0.4039</t>
  </si>
  <si>
    <t>ENST00000613122</t>
  </si>
  <si>
    <t>0.4528-0.5018</t>
  </si>
  <si>
    <t>0.2360-0.4169</t>
  </si>
  <si>
    <t>CTDP1</t>
  </si>
  <si>
    <t>0.2315-0.4173</t>
  </si>
  <si>
    <t>0.4511-0.5007</t>
  </si>
  <si>
    <t>0.2359-0.4086</t>
  </si>
  <si>
    <t>0.4544-0.5017</t>
  </si>
  <si>
    <t>0.2256-0.3981</t>
  </si>
  <si>
    <t>0.4538-0.5030</t>
  </si>
  <si>
    <t>ENST00000613157</t>
  </si>
  <si>
    <t>0.2265-0.4023</t>
  </si>
  <si>
    <t>0.4522-0.5022</t>
  </si>
  <si>
    <t>0.2282-0.4311</t>
  </si>
  <si>
    <t>NBPF4</t>
  </si>
  <si>
    <t>0.4524-0.5007</t>
  </si>
  <si>
    <t>0.2314-0.4227</t>
  </si>
  <si>
    <t>0.4527-0.5018</t>
  </si>
  <si>
    <t>0.1992-0.3763</t>
  </si>
  <si>
    <t>0.4531-0.5019</t>
  </si>
  <si>
    <t>ENST00000613218</t>
  </si>
  <si>
    <t>0.1973-0.3844</t>
  </si>
  <si>
    <t>0.4525-0.5024</t>
  </si>
  <si>
    <t>ASXL1</t>
  </si>
  <si>
    <t>0.1982-0.3752</t>
  </si>
  <si>
    <t>0.1983-0.3746</t>
  </si>
  <si>
    <t>0.4528-0.5027</t>
  </si>
  <si>
    <t>0.1979-0.3744</t>
  </si>
  <si>
    <t>0.4536-0.5031</t>
  </si>
  <si>
    <t>0.1964-0.3712</t>
  </si>
  <si>
    <t>ENST00000613244</t>
  </si>
  <si>
    <t>0.4517-0.4991</t>
  </si>
  <si>
    <t>0.1909-0.3703</t>
  </si>
  <si>
    <t>0.4490-0.4993</t>
  </si>
  <si>
    <t>GLT6D1</t>
  </si>
  <si>
    <t>0.2000-0.3682</t>
  </si>
  <si>
    <t>0.4518-0.4998</t>
  </si>
  <si>
    <t>0.2107-0.3788</t>
  </si>
  <si>
    <t>0.2007-0.3744</t>
  </si>
  <si>
    <t>0.4495-0.4993</t>
  </si>
  <si>
    <t>0.2073-0.3744</t>
  </si>
  <si>
    <t>ENST00000613264</t>
  </si>
  <si>
    <t>0.1971-0.3672</t>
  </si>
  <si>
    <t>ST3GAL6</t>
  </si>
  <si>
    <t>0.1926-0.3823</t>
  </si>
  <si>
    <t>0.4532-0.4996</t>
  </si>
  <si>
    <t>0.1942-0.3839</t>
  </si>
  <si>
    <t>0.4503-0.4984</t>
  </si>
  <si>
    <t>0.1964-0.3651</t>
  </si>
  <si>
    <t>0.4501-0.4982</t>
  </si>
  <si>
    <t>0.2046-0.3797</t>
  </si>
  <si>
    <t>0.4530-0.5019</t>
  </si>
  <si>
    <t>0.2012-0.3789</t>
  </si>
  <si>
    <t>ENST00000613266</t>
  </si>
  <si>
    <t>0.4509-0.5000</t>
  </si>
  <si>
    <t>0.1951-0.3681</t>
  </si>
  <si>
    <t>ZFAND6</t>
  </si>
  <si>
    <t>0.4528-0.5008</t>
  </si>
  <si>
    <t>0.1926-0.3714</t>
  </si>
  <si>
    <t>0.4518-0.5004</t>
  </si>
  <si>
    <t>0.2028-0.3780</t>
  </si>
  <si>
    <t>0.4488-0.4983</t>
  </si>
  <si>
    <t>0.1973-0.3779</t>
  </si>
  <si>
    <t>ENST00000613296</t>
  </si>
  <si>
    <t>0.4507-0.4997</t>
  </si>
  <si>
    <t>0.1988-0.3738</t>
  </si>
  <si>
    <t>ALMS1</t>
  </si>
  <si>
    <t>0.1900-0.3688</t>
  </si>
  <si>
    <t>0.4575-0.5076</t>
  </si>
  <si>
    <t>0.1998-0.3721</t>
  </si>
  <si>
    <t>0.4508-0.5000</t>
  </si>
  <si>
    <t>0.1974-0.3761</t>
  </si>
  <si>
    <t>0.1931-0.3760</t>
  </si>
  <si>
    <t>0.4532-0.5021</t>
  </si>
  <si>
    <t>ENST00000613358</t>
  </si>
  <si>
    <t>0.1959-0.3633</t>
  </si>
  <si>
    <t>0.4536-0.5014</t>
  </si>
  <si>
    <t>PGRMC2</t>
  </si>
  <si>
    <t>0.1970-0.3723</t>
  </si>
  <si>
    <t>0.4508-0.5001</t>
  </si>
  <si>
    <t>0.2042-0.3874</t>
  </si>
  <si>
    <t>0.2010-0.3720</t>
  </si>
  <si>
    <t>0.4533-0.5020</t>
  </si>
  <si>
    <t>0.1975-0.3911</t>
  </si>
  <si>
    <t>0.2025-0.3710</t>
  </si>
  <si>
    <t>ENST00000613385</t>
  </si>
  <si>
    <t>0.4520-0.5023</t>
  </si>
  <si>
    <t>0.1971-0.3764</t>
  </si>
  <si>
    <t>C18orf32</t>
  </si>
  <si>
    <t>0.4541-0.5012</t>
  </si>
  <si>
    <t>0.1989-0.3794</t>
  </si>
  <si>
    <t>0.4513-0.5012</t>
  </si>
  <si>
    <t>0.1997-0.3835</t>
  </si>
  <si>
    <t>0.1922-0.3722</t>
  </si>
  <si>
    <t>ENST00000613394</t>
  </si>
  <si>
    <t>0.2071-0.3887</t>
  </si>
  <si>
    <t>HPS1</t>
  </si>
  <si>
    <t>0.2063-0.3807</t>
  </si>
  <si>
    <t>0.1941-0.3657</t>
  </si>
  <si>
    <t>0.4521-0.5003</t>
  </si>
  <si>
    <t>0.2033-0.3832</t>
  </si>
  <si>
    <t>0.4541-0.5026</t>
  </si>
  <si>
    <t>0.1968-0.3733</t>
  </si>
  <si>
    <t>ENST00000613411</t>
  </si>
  <si>
    <t>0.4532-0.5026</t>
  </si>
  <si>
    <t>0.1952-0.3726</t>
  </si>
  <si>
    <t>0.4537-0.5019</t>
  </si>
  <si>
    <t>PRSS57</t>
  </si>
  <si>
    <t>0.2013-0.3778</t>
  </si>
  <si>
    <t>0.1968-0.3806</t>
  </si>
  <si>
    <t>0.4541-0.5019</t>
  </si>
  <si>
    <t>0.1973-0.3747</t>
  </si>
  <si>
    <t>0.4490-0.4977</t>
  </si>
  <si>
    <t>ENST00000613459</t>
  </si>
  <si>
    <t>0.1970-0.3787</t>
  </si>
  <si>
    <t>0.2003-0.3817</t>
  </si>
  <si>
    <t>0.4501-0.4995</t>
  </si>
  <si>
    <t>HMGXB3</t>
  </si>
  <si>
    <t>0.1961-0.3699</t>
  </si>
  <si>
    <t>0.1972-0.3824</t>
  </si>
  <si>
    <t>0.4501-0.4987</t>
  </si>
  <si>
    <t>0.1972-0.3707</t>
  </si>
  <si>
    <t>0.1948-0.3696</t>
  </si>
  <si>
    <t>0.4538-0.5031</t>
  </si>
  <si>
    <t>0.1936-0.3663</t>
  </si>
  <si>
    <t>ENST00000613466</t>
  </si>
  <si>
    <t>0.4536-0.5022</t>
  </si>
  <si>
    <t>0.1893-0.3662</t>
  </si>
  <si>
    <t>ANAPC10</t>
  </si>
  <si>
    <t>0.2037-0.3688</t>
  </si>
  <si>
    <t>0.2021-0.3782</t>
  </si>
  <si>
    <t>0.4511-0.5014</t>
  </si>
  <si>
    <t>0.1893-0.3763</t>
  </si>
  <si>
    <t>0.4524-0.5026</t>
  </si>
  <si>
    <t>0.1949-0.3656</t>
  </si>
  <si>
    <t>0.2061-0.3747</t>
  </si>
  <si>
    <t>0.4521-0.5013</t>
  </si>
  <si>
    <t>ENST00000613478</t>
  </si>
  <si>
    <t>0.1961-0.3848</t>
  </si>
  <si>
    <t>0.4533-0.5012</t>
  </si>
  <si>
    <t>CISD3</t>
  </si>
  <si>
    <t>0.1970-0.3746</t>
  </si>
  <si>
    <t>0.4496-0.4983</t>
  </si>
  <si>
    <t>0.1990-0.3811</t>
  </si>
  <si>
    <t>0.1919-0.3766</t>
  </si>
  <si>
    <t>0.4516-0.5024</t>
  </si>
  <si>
    <t>0.2042-0.3776</t>
  </si>
  <si>
    <t>0.4511-0.5008</t>
  </si>
  <si>
    <t>ENST00000613488</t>
  </si>
  <si>
    <t>0.1910-0.3730</t>
  </si>
  <si>
    <t>0.4505-0.5010</t>
  </si>
  <si>
    <t>SIK1B</t>
  </si>
  <si>
    <t>0.1968-0.3718</t>
  </si>
  <si>
    <t>0.4484-0.4984</t>
  </si>
  <si>
    <t>0.1905-0.3730</t>
  </si>
  <si>
    <t>0.4514-0.4977</t>
  </si>
  <si>
    <t>0.2038-0.3727</t>
  </si>
  <si>
    <t>0.4486-0.4985</t>
  </si>
  <si>
    <t>0.1958-0.3702</t>
  </si>
  <si>
    <t>ENST00000613503</t>
  </si>
  <si>
    <t>0.2010-0.3855</t>
  </si>
  <si>
    <t>0.4493-0.4990</t>
  </si>
  <si>
    <t>SPPL2B</t>
  </si>
  <si>
    <t>0.1942-0.3715</t>
  </si>
  <si>
    <t>0.4507-0.5002</t>
  </si>
  <si>
    <t>0.1994-0.3791</t>
  </si>
  <si>
    <t>0.1990-0.3921</t>
  </si>
  <si>
    <t>0.4559-0.5026</t>
  </si>
  <si>
    <t>0.1944-0.3658</t>
  </si>
  <si>
    <t>ENST00000613507</t>
  </si>
  <si>
    <t>0.4549-0.5025</t>
  </si>
  <si>
    <t>0.1924-0.3766</t>
  </si>
  <si>
    <t>RIPOR2</t>
  </si>
  <si>
    <t>0.4562-0.5043</t>
  </si>
  <si>
    <t>0.2002-0.3802</t>
  </si>
  <si>
    <t>0.2029-0.3846</t>
  </si>
  <si>
    <t>0.0215-0.1429</t>
  </si>
  <si>
    <t>0.2012-0.3718</t>
  </si>
  <si>
    <t>ENST00000613512</t>
  </si>
  <si>
    <t>0.1959-0.3733</t>
  </si>
  <si>
    <t>0.0224-0.2557</t>
  </si>
  <si>
    <t>CASP12</t>
  </si>
  <si>
    <t>0.1970-0.3742</t>
  </si>
  <si>
    <t>0.0168-0.1267</t>
  </si>
  <si>
    <t>0.2036-0.3809</t>
  </si>
  <si>
    <t>0.0193-0.1413</t>
  </si>
  <si>
    <t>0.1950-0.3687</t>
  </si>
  <si>
    <t>0.2002-0.3699</t>
  </si>
  <si>
    <t>0.0215-0.1831</t>
  </si>
  <si>
    <t>0.1930-0.3690</t>
  </si>
  <si>
    <t>ENST00000613539</t>
  </si>
  <si>
    <t>0.0161-0.2139</t>
  </si>
  <si>
    <t>HMOX2</t>
  </si>
  <si>
    <t>0.0293-0.4662</t>
  </si>
  <si>
    <t>0.0179-0.1248</t>
  </si>
  <si>
    <t>0.0190-0.1421</t>
  </si>
  <si>
    <t>ENST00000613542</t>
  </si>
  <si>
    <t>SIRT2</t>
  </si>
  <si>
    <t>0.1912-0.3741</t>
  </si>
  <si>
    <t>0.1994-0.3801</t>
  </si>
  <si>
    <t>0.1995-0.3736</t>
  </si>
  <si>
    <t>ENST00000613549</t>
  </si>
  <si>
    <t>0.1980-0.3799</t>
  </si>
  <si>
    <t>0.0218-0.4124</t>
  </si>
  <si>
    <t>0.1961-0.3691</t>
  </si>
  <si>
    <t>DOC2B</t>
  </si>
  <si>
    <t>0.0248-0.2230</t>
  </si>
  <si>
    <t>0.1993-0.3873</t>
  </si>
  <si>
    <t>0.0215-0.4343</t>
  </si>
  <si>
    <t>0.1944-0.3721</t>
  </si>
  <si>
    <t>ENST00000613569</t>
  </si>
  <si>
    <t>0.0241-0.2756</t>
  </si>
  <si>
    <t>0.1904-0.3580</t>
  </si>
  <si>
    <t>0.0248-0.4067</t>
  </si>
  <si>
    <t>0.1973-0.3786</t>
  </si>
  <si>
    <t>0.1980-0.3634</t>
  </si>
  <si>
    <t>0.0127-0.0949</t>
  </si>
  <si>
    <t>TOX4</t>
  </si>
  <si>
    <t>0.1978-0.3952</t>
  </si>
  <si>
    <t>0.0152-0.1147</t>
  </si>
  <si>
    <t>0.2005-0.3717</t>
  </si>
  <si>
    <t>0.0129-0.0928</t>
  </si>
  <si>
    <t>0.2026-0.3838</t>
  </si>
  <si>
    <t>0.1998-0.3837</t>
  </si>
  <si>
    <t>0.0139-0.1239</t>
  </si>
  <si>
    <t>ENST00000613602</t>
  </si>
  <si>
    <t>0.1985-0.3728</t>
  </si>
  <si>
    <t>0.0190-0.4400</t>
  </si>
  <si>
    <t>FIGNL1</t>
  </si>
  <si>
    <t>0.1953-0.3664</t>
  </si>
  <si>
    <t>0.0135-0.1222</t>
  </si>
  <si>
    <t>0.1944-0.3667</t>
  </si>
  <si>
    <t>0.0132-0.1191</t>
  </si>
  <si>
    <t>0.1963-0.3962</t>
  </si>
  <si>
    <t>0.1966-0.3847</t>
  </si>
  <si>
    <t>0.0239-0.4445</t>
  </si>
  <si>
    <t>ENST00000613624</t>
  </si>
  <si>
    <t>0.2015-0.3800</t>
  </si>
  <si>
    <t>0.0260-0.4443</t>
  </si>
  <si>
    <t>ESYT2</t>
  </si>
  <si>
    <t>0.0201-0.4040</t>
  </si>
  <si>
    <t>0.1068-0.2264</t>
  </si>
  <si>
    <t>0.0127-0.1257</t>
  </si>
  <si>
    <t>0.1048-0.2276</t>
  </si>
  <si>
    <t>ENST00000613674</t>
  </si>
  <si>
    <t>0.0307-0.4673</t>
  </si>
  <si>
    <t>0.1028-0.2237</t>
  </si>
  <si>
    <t>PPIP5K2</t>
  </si>
  <si>
    <t>0.0200-0.4507</t>
  </si>
  <si>
    <t>0.1022-0.2247</t>
  </si>
  <si>
    <t>0.0244-0.4400</t>
  </si>
  <si>
    <t>0.1104-0.2327</t>
  </si>
  <si>
    <t>ENST00000613675</t>
  </si>
  <si>
    <t>0.1038-0.2290</t>
  </si>
  <si>
    <t>0.0201-0.1623</t>
  </si>
  <si>
    <t>MRPL45</t>
  </si>
  <si>
    <t>0.1035-0.2218</t>
  </si>
  <si>
    <t>0.0190-0.1243</t>
  </si>
  <si>
    <t>0.1096-0.2296</t>
  </si>
  <si>
    <t>0.1103-0.2314</t>
  </si>
  <si>
    <t>0.0208-0.1496</t>
  </si>
  <si>
    <t>ENST00000613694</t>
  </si>
  <si>
    <t>0.1037-0.2226</t>
  </si>
  <si>
    <t>0.0214-0.4024</t>
  </si>
  <si>
    <t>IRAK4</t>
  </si>
  <si>
    <t>0.1202-0.2438</t>
  </si>
  <si>
    <t>0.0197-0.2687</t>
  </si>
  <si>
    <t>0.1083-0.2293</t>
  </si>
  <si>
    <t>0.0210-0.1589</t>
  </si>
  <si>
    <t>0.1022-0.2320</t>
  </si>
  <si>
    <t>ENST00000613760</t>
  </si>
  <si>
    <t>0.1071-0.2357</t>
  </si>
  <si>
    <t>0.0217-0.1726</t>
  </si>
  <si>
    <t>WDR38</t>
  </si>
  <si>
    <t>0.1014-0.2212</t>
  </si>
  <si>
    <t>0.0168-0.1371</t>
  </si>
  <si>
    <t>0.1067-0.2284</t>
  </si>
  <si>
    <t>0.0176-0.1074</t>
  </si>
  <si>
    <t>0.1076-0.2282</t>
  </si>
  <si>
    <t>ENST00000613788</t>
  </si>
  <si>
    <t>0.0212-0.1793</t>
  </si>
  <si>
    <t>0.1035-0.2192</t>
  </si>
  <si>
    <t>CD48</t>
  </si>
  <si>
    <t>0.1007-0.2218</t>
  </si>
  <si>
    <t>0.0212-0.4020</t>
  </si>
  <si>
    <t>0.1138-0.2389</t>
  </si>
  <si>
    <t>0.0194-0.1458</t>
  </si>
  <si>
    <t>0.1078-0.2256</t>
  </si>
  <si>
    <t>0.0241-0.3276</t>
  </si>
  <si>
    <t>ENST00000613797</t>
  </si>
  <si>
    <t>0.1028-0.2148</t>
  </si>
  <si>
    <t>0.0203-0.4555</t>
  </si>
  <si>
    <t>BORA</t>
  </si>
  <si>
    <t>0.1017-0.2294</t>
  </si>
  <si>
    <t>0.0228-0.4653</t>
  </si>
  <si>
    <t>0.1072-0.2358</t>
  </si>
  <si>
    <t>0.0192-0.1656</t>
  </si>
  <si>
    <t>0.1028-0.2270</t>
  </si>
  <si>
    <t>ENST00000613834</t>
  </si>
  <si>
    <t>0.0219-0.4815</t>
  </si>
  <si>
    <t>SLC24A3</t>
  </si>
  <si>
    <t>0.1030-0.2295</t>
  </si>
  <si>
    <t>0.0206-0.4683</t>
  </si>
  <si>
    <t>0.1068-0.2296</t>
  </si>
  <si>
    <t>0.1090-0.2278</t>
  </si>
  <si>
    <t>0.0195-0.2214</t>
  </si>
  <si>
    <t>0.1108-0.2323</t>
  </si>
  <si>
    <t>0.0186-0.1713</t>
  </si>
  <si>
    <t>ENST00000613852</t>
  </si>
  <si>
    <t>0.1085-0.2311</t>
  </si>
  <si>
    <t>0.0215-0.4726</t>
  </si>
  <si>
    <t>0.1040-0.2374</t>
  </si>
  <si>
    <t>NAGK</t>
  </si>
  <si>
    <t>0.1080-0.2275</t>
  </si>
  <si>
    <t>0.0186-0.1355</t>
  </si>
  <si>
    <t>0.1054-0.2271</t>
  </si>
  <si>
    <t>0.0220-0.3575</t>
  </si>
  <si>
    <t>0.1070-0.2346</t>
  </si>
  <si>
    <t>0.1087-0.2364</t>
  </si>
  <si>
    <t>0.0191-0.1537</t>
  </si>
  <si>
    <t>ENST00000613854</t>
  </si>
  <si>
    <t>0.1000-0.2135</t>
  </si>
  <si>
    <t>0.0196-0.4485</t>
  </si>
  <si>
    <t>H3C1</t>
  </si>
  <si>
    <t>0.1106-0.2335</t>
  </si>
  <si>
    <t>0.0215-0.4561</t>
  </si>
  <si>
    <t>0.1055-0.2276</t>
  </si>
  <si>
    <t>0.1036-0.2226</t>
  </si>
  <si>
    <t xml:space="preserve">Supplementary Table 17.4. </t>
  </si>
  <si>
    <t>0.0181-0.1354</t>
  </si>
  <si>
    <t>0.1034-0.2278</t>
  </si>
  <si>
    <t>0.1027-0.2239</t>
  </si>
  <si>
    <t>0.0138-0.1025</t>
  </si>
  <si>
    <t>ENST00000613880</t>
  </si>
  <si>
    <t>0.1035-0.2281</t>
  </si>
  <si>
    <t>Posterior probabilities for Fossilized Birth Death models</t>
  </si>
  <si>
    <t>0.0150-0.1237</t>
  </si>
  <si>
    <t>0.1072-0.2300</t>
  </si>
  <si>
    <t>MADCAM1</t>
  </si>
  <si>
    <t>0.0162-0.1436</t>
  </si>
  <si>
    <t>0.1044-0.2264</t>
  </si>
  <si>
    <t>0.0172-0.1303</t>
  </si>
  <si>
    <t>0.1062-0.2297</t>
  </si>
  <si>
    <t>0.1009-0.2282</t>
  </si>
  <si>
    <t>0.0159-0.1173</t>
  </si>
  <si>
    <t>0.0225-0.3921</t>
  </si>
  <si>
    <t>0.1075-0.2328</t>
  </si>
  <si>
    <t>0.0279-0.4254</t>
  </si>
  <si>
    <t>0.0315-0.4769</t>
  </si>
  <si>
    <t>ENST00000613894</t>
  </si>
  <si>
    <t>0.0238-0.4587</t>
  </si>
  <si>
    <t>0.1073-0.2263</t>
  </si>
  <si>
    <t>FAM243B</t>
  </si>
  <si>
    <t>0.0228-0.1716</t>
  </si>
  <si>
    <t>0.1040-0.2193</t>
  </si>
  <si>
    <t>0.0219-0.2503</t>
  </si>
  <si>
    <t>Parameter</t>
  </si>
  <si>
    <t>0.1047-0.2244</t>
  </si>
  <si>
    <t>ENST00000613904</t>
  </si>
  <si>
    <t>0.0276-0.4727</t>
  </si>
  <si>
    <t>TTI2</t>
  </si>
  <si>
    <t>0.1008-0.2230</t>
  </si>
  <si>
    <t>0.0275-0.4380</t>
  </si>
  <si>
    <t>0.1057-0.2287</t>
  </si>
  <si>
    <t>0.0233-0.1618</t>
  </si>
  <si>
    <t>0.0309-0.4700</t>
  </si>
  <si>
    <t>0.1013-0.2264</t>
  </si>
  <si>
    <t>ENST00000613979</t>
  </si>
  <si>
    <t>0.1070-0.2315</t>
  </si>
  <si>
    <t>ZAN</t>
  </si>
  <si>
    <t>0.0205-0.1805</t>
  </si>
  <si>
    <t>0.0191-0.3703</t>
  </si>
  <si>
    <t>0.1108-0.2314</t>
  </si>
  <si>
    <t>0.0216-0.1616</t>
  </si>
  <si>
    <t>0.0195-0.1177</t>
  </si>
  <si>
    <t>0.0985-0.2204</t>
  </si>
  <si>
    <t>ENST00000614012</t>
  </si>
  <si>
    <t>0.0242-0.4657</t>
  </si>
  <si>
    <t>0.1014-0.2233</t>
  </si>
  <si>
    <t>MR1</t>
  </si>
  <si>
    <t>0.0166-0.1398</t>
  </si>
  <si>
    <t>0.0254-0.4325</t>
  </si>
  <si>
    <t>0.0238-0.4177</t>
  </si>
  <si>
    <t>Posterior</t>
  </si>
  <si>
    <t>0.0202-0.4701</t>
  </si>
  <si>
    <t>0.1137-0.2412</t>
  </si>
  <si>
    <t>ENST00000614032</t>
  </si>
  <si>
    <t>0.1027-0.2245</t>
  </si>
  <si>
    <t>lower 95% credible interval</t>
  </si>
  <si>
    <t>SLC38A3</t>
  </si>
  <si>
    <t>0.1051-0.2300</t>
  </si>
  <si>
    <t>0.1066-0.2353</t>
  </si>
  <si>
    <t>0.1092-0.2324</t>
  </si>
  <si>
    <t>upper 95% credible interval</t>
  </si>
  <si>
    <t>ENST00000614049</t>
  </si>
  <si>
    <t>0.1089-0.2331</t>
  </si>
  <si>
    <t>0.0259-0.2715</t>
  </si>
  <si>
    <t>ZNF229</t>
  </si>
  <si>
    <t>0.0203-0.1997</t>
  </si>
  <si>
    <t>0.0220-0.1656</t>
  </si>
  <si>
    <t>0.0234-0.4685</t>
  </si>
  <si>
    <t>0.0237-0.4156</t>
  </si>
  <si>
    <t>ENST00000614102</t>
  </si>
  <si>
    <t>0.0244-0.4612</t>
  </si>
  <si>
    <t>0.0207-0.1655</t>
  </si>
  <si>
    <t>FAT1</t>
  </si>
  <si>
    <t>Speciation Rate</t>
  </si>
  <si>
    <t>0.0216-0.3934</t>
  </si>
  <si>
    <t>0.1043-0.2234</t>
  </si>
  <si>
    <t>0.0198-0.1536</t>
  </si>
  <si>
    <t>0.0214-0.1665</t>
  </si>
  <si>
    <t>0.1109-0.2388</t>
  </si>
  <si>
    <t>0.0189-0.1308</t>
  </si>
  <si>
    <t>ENST00000614126</t>
  </si>
  <si>
    <t>0.0205-0.4604</t>
  </si>
  <si>
    <t>DHPS</t>
  </si>
  <si>
    <t>0.1113-0.2350</t>
  </si>
  <si>
    <t>0.0185-0.1354</t>
  </si>
  <si>
    <t>0.0180-0.1209</t>
  </si>
  <si>
    <t>0.1063-0.2276</t>
  </si>
  <si>
    <t>0.0222-0.1407</t>
  </si>
  <si>
    <t>0.1089-0.2389</t>
  </si>
  <si>
    <t>0.0352-0.4643</t>
  </si>
  <si>
    <t>ENST00000614145</t>
  </si>
  <si>
    <t>0.1018-0.2177</t>
  </si>
  <si>
    <t>0.0200-0.1711</t>
  </si>
  <si>
    <t>MRPS21</t>
  </si>
  <si>
    <t>0.1038-0.2256</t>
  </si>
  <si>
    <t>0.0246-0.2745</t>
  </si>
  <si>
    <t>0.1034-0.2283</t>
  </si>
  <si>
    <t>0.0304-0.4079</t>
  </si>
  <si>
    <t>0.1028-0.2207</t>
  </si>
  <si>
    <t>0.0200-0.1759</t>
  </si>
  <si>
    <t>0.1054-0.2247</t>
  </si>
  <si>
    <t>0.0231-0.2035</t>
  </si>
  <si>
    <t>ENST00000614147</t>
  </si>
  <si>
    <t>0.1061-0.2316</t>
  </si>
  <si>
    <t>0.0260-0.2456</t>
  </si>
  <si>
    <t>EBAG9</t>
  </si>
  <si>
    <t>0.1068-0.2267</t>
  </si>
  <si>
    <t>0.0222-0.1759</t>
  </si>
  <si>
    <t>0.1072-0.2386</t>
  </si>
  <si>
    <t>0.0247-0.3450</t>
  </si>
  <si>
    <t>0.0151-0.1094</t>
  </si>
  <si>
    <t>0.1123-0.2375</t>
  </si>
  <si>
    <t>0.0308-0.4677</t>
  </si>
  <si>
    <t>ENST00000614158</t>
  </si>
  <si>
    <t>0.0279-0.4747</t>
  </si>
  <si>
    <t>C17orf98</t>
  </si>
  <si>
    <t>0.1053-0.2322</t>
  </si>
  <si>
    <t>Extinction Rate</t>
  </si>
  <si>
    <t>0.0194-0.1432</t>
  </si>
  <si>
    <t>0.1016-0.2274</t>
  </si>
  <si>
    <t>0.0210-0.1431</t>
  </si>
  <si>
    <t>0.0240-0.4791</t>
  </si>
  <si>
    <t>0.1089-0.2311</t>
  </si>
  <si>
    <t>ENST00000614167</t>
  </si>
  <si>
    <t>0.0212-0.4650</t>
  </si>
  <si>
    <t>0.0214-0.1576</t>
  </si>
  <si>
    <t>RIBC2</t>
  </si>
  <si>
    <t>0.1046-0.2217</t>
  </si>
  <si>
    <t>0.0217-0.1788</t>
  </si>
  <si>
    <t>0.0205-0.1840</t>
  </si>
  <si>
    <t>0.1018-0.2242</t>
  </si>
  <si>
    <t>0.0128-0.0779</t>
  </si>
  <si>
    <t>ENST00000614189</t>
  </si>
  <si>
    <t>0.1051-0.2271</t>
  </si>
  <si>
    <t>0.0160-0.0996</t>
  </si>
  <si>
    <t>PCGF5</t>
  </si>
  <si>
    <t>0.0235-0.4787</t>
  </si>
  <si>
    <t>0.1033-0.2328</t>
  </si>
  <si>
    <t>Diversification</t>
  </si>
  <si>
    <t>0.1056-0.2277</t>
  </si>
  <si>
    <t>0.4107-0.5232</t>
  </si>
  <si>
    <t>0.1027-0.2207</t>
  </si>
  <si>
    <t>ENST00000614220</t>
  </si>
  <si>
    <t>0.4124-0.5259</t>
  </si>
  <si>
    <t>FAM13C</t>
  </si>
  <si>
    <t>0.1029-0.2322</t>
  </si>
  <si>
    <t>0.3995-0.5201</t>
  </si>
  <si>
    <t>0.1058-0.2269</t>
  </si>
  <si>
    <t>0.4090-0.5265</t>
  </si>
  <si>
    <t>0.4092-0.5240</t>
  </si>
  <si>
    <t>0.1053-0.2369</t>
  </si>
  <si>
    <t>ENST00000614228</t>
  </si>
  <si>
    <t>0.1035-0.2254</t>
  </si>
  <si>
    <t>0.4026-0.5168</t>
  </si>
  <si>
    <t>GRIFIN</t>
  </si>
  <si>
    <t>0.4171-0.5338</t>
  </si>
  <si>
    <t>0.1026-0.2184</t>
  </si>
  <si>
    <t>0.4185-0.5290</t>
  </si>
  <si>
    <t>0.1065-0.2284</t>
  </si>
  <si>
    <t>0.4127-0.5266</t>
  </si>
  <si>
    <t>0.4068-0.5216</t>
  </si>
  <si>
    <t>ENST00000614239</t>
  </si>
  <si>
    <t>0.1060-0.2202</t>
  </si>
  <si>
    <t>0.4131-0.5277</t>
  </si>
  <si>
    <t>LHX1</t>
  </si>
  <si>
    <t>0.1099-0.2409</t>
  </si>
  <si>
    <t>0.4094-0.5307</t>
  </si>
  <si>
    <t>Turnover</t>
  </si>
  <si>
    <t>0.4083-0.5320</t>
  </si>
  <si>
    <t>0.1100-0.2300</t>
  </si>
  <si>
    <t>ENST00000614243</t>
  </si>
  <si>
    <t>0.4074-0.5339</t>
  </si>
  <si>
    <t>0.1132-0.2392</t>
  </si>
  <si>
    <t>IGSF8</t>
  </si>
  <si>
    <t>0.4026-0.5356</t>
  </si>
  <si>
    <t>0.1077-0.2415</t>
  </si>
  <si>
    <t>ENST00000614247</t>
  </si>
  <si>
    <t>0.4075-0.5374</t>
  </si>
  <si>
    <t>0.1029-0.2219</t>
  </si>
  <si>
    <t>H4C4</t>
  </si>
  <si>
    <t>0.3989-0.5356</t>
  </si>
  <si>
    <t>0.1012-0.2257</t>
  </si>
  <si>
    <t>0.3991-0.5368</t>
  </si>
  <si>
    <t>0.1050-0.2237</t>
  </si>
  <si>
    <t>0.4058-0.5349</t>
  </si>
  <si>
    <t>0.1042-0.2385</t>
  </si>
  <si>
    <t>0.4025-0.5368</t>
  </si>
  <si>
    <t>0.1062-0.2296</t>
  </si>
  <si>
    <t>ENST00000614293</t>
  </si>
  <si>
    <t>0.4091-0.5434</t>
  </si>
  <si>
    <t>ABCA2</t>
  </si>
  <si>
    <t>0.1050-0.2367</t>
  </si>
  <si>
    <t>0.4106-0.5353</t>
  </si>
  <si>
    <t>0.4063-0.5305</t>
  </si>
  <si>
    <t>0.4041-0.5325</t>
  </si>
  <si>
    <t>0.4025-0.5296</t>
  </si>
  <si>
    <t>ENST00000614302</t>
  </si>
  <si>
    <t>0.4111-0.5293</t>
  </si>
  <si>
    <t>0.4096-0.5294</t>
  </si>
  <si>
    <t>ACSF3</t>
  </si>
  <si>
    <t>0.0280-0.0926</t>
  </si>
  <si>
    <t>0.4152-0.5340</t>
  </si>
  <si>
    <t>0.4160-0.5335</t>
  </si>
  <si>
    <t>0.0314-0.1048</t>
  </si>
  <si>
    <t>ENST00000614314</t>
  </si>
  <si>
    <t>0.4147-0.5317</t>
  </si>
  <si>
    <t>0.0317-0.1062</t>
  </si>
  <si>
    <t>0.4115-0.5327</t>
  </si>
  <si>
    <t>ARFIP2</t>
  </si>
  <si>
    <t>0.4151-0.5328</t>
  </si>
  <si>
    <t>0.0292-0.0956</t>
  </si>
  <si>
    <t>0.4084-0.5319</t>
  </si>
  <si>
    <t>ENST00000614328</t>
  </si>
  <si>
    <t>0.4293-0.5465</t>
  </si>
  <si>
    <t>0.0274-0.0923</t>
  </si>
  <si>
    <t>0.4135-0.5309</t>
  </si>
  <si>
    <t>PTGES3</t>
  </si>
  <si>
    <t>0.4136-0.5303</t>
  </si>
  <si>
    <t>0.0293-0.1023</t>
  </si>
  <si>
    <t>0.4141-0.5290</t>
  </si>
  <si>
    <t>0.0333-0.1005</t>
  </si>
  <si>
    <t>0.4092-0.5327</t>
  </si>
  <si>
    <t>ENST00000614341</t>
  </si>
  <si>
    <t>0.4011-0.5362</t>
  </si>
  <si>
    <t>0.0307-0.1024</t>
  </si>
  <si>
    <t>0.4012-0.5373</t>
  </si>
  <si>
    <t>USH1G</t>
  </si>
  <si>
    <t>0.0311-0.0970</t>
  </si>
  <si>
    <t>0.3938-0.5296</t>
  </si>
  <si>
    <t>0.0326-0.1008</t>
  </si>
  <si>
    <t>0.4016-0.5332</t>
  </si>
  <si>
    <t>0.3993-0.5359</t>
  </si>
  <si>
    <t>0.0335-0.1067</t>
  </si>
  <si>
    <t>ENST00000614342</t>
  </si>
  <si>
    <t>0.3960-0.5329</t>
  </si>
  <si>
    <t>0.0315-0.1070</t>
  </si>
  <si>
    <t>SALL2</t>
  </si>
  <si>
    <t>0.4156-0.5322</t>
  </si>
  <si>
    <t>0.0310-0.1016</t>
  </si>
  <si>
    <t>0.4082-0.5288</t>
  </si>
  <si>
    <t>0.4113-0.5340</t>
  </si>
  <si>
    <t>0.0323-0.1023</t>
  </si>
  <si>
    <t>0.4166-0.5374</t>
  </si>
  <si>
    <t>ENST00000614378</t>
  </si>
  <si>
    <t>0.0289-0.0955</t>
  </si>
  <si>
    <t>H3C8</t>
  </si>
  <si>
    <t>0.0304-0.0968</t>
  </si>
  <si>
    <t>0.4115-0.5341</t>
  </si>
  <si>
    <t>0.0314-0.0983</t>
  </si>
  <si>
    <t>0.4039-0.5313</t>
  </si>
  <si>
    <t>ENST00000614443</t>
  </si>
  <si>
    <t>0.4048-0.5349</t>
  </si>
  <si>
    <t>0.0275-0.0888</t>
  </si>
  <si>
    <t>0.4022-0.5295</t>
  </si>
  <si>
    <t>PIGW</t>
  </si>
  <si>
    <t>0.0332-0.1120</t>
  </si>
  <si>
    <t>0.4003-0.5300</t>
  </si>
  <si>
    <t>0.0333-0.1071</t>
  </si>
  <si>
    <t>0.4122-0.5321</t>
  </si>
  <si>
    <t>0.4099-0.5361</t>
  </si>
  <si>
    <t>0.0311-0.0959</t>
  </si>
  <si>
    <t>ENST00000614467</t>
  </si>
  <si>
    <t>0.4109-0.5328</t>
  </si>
  <si>
    <t>BICRAL</t>
  </si>
  <si>
    <t>0.0308-0.1010</t>
  </si>
  <si>
    <t>0.4180-0.5393</t>
  </si>
  <si>
    <t>0.0308-0.1028</t>
  </si>
  <si>
    <t>0.4060-0.5283</t>
  </si>
  <si>
    <t>0.0275-0.0883</t>
  </si>
  <si>
    <t>ENST00000614549</t>
  </si>
  <si>
    <t>0.4159-0.5345</t>
  </si>
  <si>
    <t>0.0293-0.1020</t>
  </si>
  <si>
    <t>SMAP2</t>
  </si>
  <si>
    <t>0.4138-0.5324</t>
  </si>
  <si>
    <t>0.0302-0.1001</t>
  </si>
  <si>
    <t>0.4149-0.5330</t>
  </si>
  <si>
    <t>0.4144-0.5328</t>
  </si>
  <si>
    <t>0.0388-0.1234</t>
  </si>
  <si>
    <t>ENST00000614556</t>
  </si>
  <si>
    <t>0.4096-0.5292</t>
  </si>
  <si>
    <t>0.0351-0.1073</t>
  </si>
  <si>
    <t>DCAF7</t>
  </si>
  <si>
    <t>0.4110-0.5287</t>
  </si>
  <si>
    <t>0.0305-0.1001</t>
  </si>
  <si>
    <t>0.4066-0.5279</t>
  </si>
  <si>
    <t>0.4118-0.5333</t>
  </si>
  <si>
    <t>0.0251-0.0901</t>
  </si>
  <si>
    <t>0.4064-0.5281</t>
  </si>
  <si>
    <t>0.0325-0.1058</t>
  </si>
  <si>
    <t>0.4053-0.5300</t>
  </si>
  <si>
    <t>ENST00000614565</t>
  </si>
  <si>
    <t>0.0292-0.0911</t>
  </si>
  <si>
    <t>0.4056-0.5308</t>
  </si>
  <si>
    <t>CDH4</t>
  </si>
  <si>
    <t>0.4027-0.5310</t>
  </si>
  <si>
    <t>0.0303-0.0987</t>
  </si>
  <si>
    <t>0.4062-0.5263</t>
  </si>
  <si>
    <t>0.0274-0.0966</t>
  </si>
  <si>
    <t>0.4073-0.5288</t>
  </si>
  <si>
    <t>ENST00000614616</t>
  </si>
  <si>
    <t>0.0273-0.0873</t>
  </si>
  <si>
    <t>0.4111-0.5298</t>
  </si>
  <si>
    <t>CHD1</t>
  </si>
  <si>
    <t>0.4111-0.5333</t>
  </si>
  <si>
    <t>0.0308-0.1030</t>
  </si>
  <si>
    <t>0.4133-0.5497</t>
  </si>
  <si>
    <t>0.0289-0.0931</t>
  </si>
  <si>
    <t>0.4051-0.5314</t>
  </si>
  <si>
    <t>0.0319-0.0981</t>
  </si>
  <si>
    <t>ENST00000614623</t>
  </si>
  <si>
    <t>0.4116-0.5384</t>
  </si>
  <si>
    <t>MYO19</t>
  </si>
  <si>
    <t>0.4112-0.5382</t>
  </si>
  <si>
    <t>0.0310-0.0967</t>
  </si>
  <si>
    <t>0.4097-0.5336</t>
  </si>
  <si>
    <t>0.4041-0.5358</t>
  </si>
  <si>
    <t>0.0311-0.0978</t>
  </si>
  <si>
    <t>ENST00000614641</t>
  </si>
  <si>
    <t>0.4121-0.5364</t>
  </si>
  <si>
    <t>0.0305-0.0984</t>
  </si>
  <si>
    <t>0.4108-0.5372</t>
  </si>
  <si>
    <t>DNAI1</t>
  </si>
  <si>
    <t>0.4085-0.5336</t>
  </si>
  <si>
    <t>0.0305-0.0976</t>
  </si>
  <si>
    <t>0.4053-0.5345</t>
  </si>
  <si>
    <t>0.0332-0.1050</t>
  </si>
  <si>
    <t>0.4037-0.5347</t>
  </si>
  <si>
    <t>0.0282-0.0982</t>
  </si>
  <si>
    <t>0.4085-0.5355</t>
  </si>
  <si>
    <t>ENST00000614654</t>
  </si>
  <si>
    <t>0.0285-0.0964</t>
  </si>
  <si>
    <t>0.4070-0.5307</t>
  </si>
  <si>
    <t>ZSWIM9</t>
  </si>
  <si>
    <t>0.0273-0.0949</t>
  </si>
  <si>
    <t>0.4108-0.5355</t>
  </si>
  <si>
    <t>0.0313-0.1011</t>
  </si>
  <si>
    <t>0.4052-0.5345</t>
  </si>
  <si>
    <t>0.0324-0.1046</t>
  </si>
  <si>
    <t>0.4111-0.5355</t>
  </si>
  <si>
    <t>0.0267-0.0864</t>
  </si>
  <si>
    <t>0.4083-0.5343</t>
  </si>
  <si>
    <t>0.0288-0.0947</t>
  </si>
  <si>
    <t>0.4133-0.5392</t>
  </si>
  <si>
    <t>ENST00000614681</t>
  </si>
  <si>
    <t>0.0286-0.0906</t>
  </si>
  <si>
    <t>0.4148-0.5304</t>
  </si>
  <si>
    <t>0.0328-0.1100</t>
  </si>
  <si>
    <t>INSIG2</t>
  </si>
  <si>
    <t>0.4127-0.5306</t>
  </si>
  <si>
    <t>0.0321-0.1041</t>
  </si>
  <si>
    <t>0.4116-0.5354</t>
  </si>
  <si>
    <t>0.4130-0.5287</t>
  </si>
  <si>
    <t>0.4030-0.5344</t>
  </si>
  <si>
    <t>0.0320-0.1056</t>
  </si>
  <si>
    <t>ENST00000614697</t>
  </si>
  <si>
    <t>0.0291-0.0937</t>
  </si>
  <si>
    <t>0.4019-0.5330</t>
  </si>
  <si>
    <t>0.0316-0.0991</t>
  </si>
  <si>
    <t>ZBTB14</t>
  </si>
  <si>
    <t>0.4099-0.5377</t>
  </si>
  <si>
    <t>0.0314-0.1069</t>
  </si>
  <si>
    <t>0.4093-0.5366</t>
  </si>
  <si>
    <t>0.0312-0.1062</t>
  </si>
  <si>
    <t>0.4052-0.5361</t>
  </si>
  <si>
    <t>0.4086-0.5381</t>
  </si>
  <si>
    <t>0.0277-0.0928</t>
  </si>
  <si>
    <t>0.4082-0.5292</t>
  </si>
  <si>
    <t>ENST00000614722</t>
  </si>
  <si>
    <t>0.0279-0.0952</t>
  </si>
  <si>
    <t>0.4025-0.5221</t>
  </si>
  <si>
    <t>0.4072-0.5314</t>
  </si>
  <si>
    <t>0.0347-0.1156</t>
  </si>
  <si>
    <t>OR4M2</t>
  </si>
  <si>
    <t>0.4037-0.5239</t>
  </si>
  <si>
    <t>0.0303-0.1000</t>
  </si>
  <si>
    <t>0.0307-0.1000</t>
  </si>
  <si>
    <t>0.4093-0.5330</t>
  </si>
  <si>
    <t>ENST00000614766</t>
  </si>
  <si>
    <t>0.0290-0.0984</t>
  </si>
  <si>
    <t>0.3997-0.5254</t>
  </si>
  <si>
    <t>MRM1</t>
  </si>
  <si>
    <t>0.4075-0.5258</t>
  </si>
  <si>
    <t>0.0347-0.1126</t>
  </si>
  <si>
    <t>0.4089-0.5281</t>
  </si>
  <si>
    <t>0.0267-0.0859</t>
  </si>
  <si>
    <t>0.4164-0.5316</t>
  </si>
  <si>
    <t>0.0351-0.1171</t>
  </si>
  <si>
    <t>ENST00000614775</t>
  </si>
  <si>
    <t>0.4120-0.5312</t>
  </si>
  <si>
    <t>0.4134-0.5377</t>
  </si>
  <si>
    <t>0.0282-0.0907</t>
  </si>
  <si>
    <t>SMIM20</t>
  </si>
  <si>
    <t>0.4119-0.5312</t>
  </si>
  <si>
    <t>0.4059-0.5314</t>
  </si>
  <si>
    <t>0.3161-0.4173</t>
  </si>
  <si>
    <t>ENST00000614790</t>
  </si>
  <si>
    <t>0.3128-0.4128</t>
  </si>
  <si>
    <t>0.0286-0.0986</t>
  </si>
  <si>
    <t>CWC25</t>
  </si>
  <si>
    <t>0.3123-0.4087</t>
  </si>
  <si>
    <t>0.3152-0.4189</t>
  </si>
  <si>
    <t>0.3125-0.4148</t>
  </si>
  <si>
    <t>0.0380-0.1158</t>
  </si>
  <si>
    <t>ENST00000614798</t>
  </si>
  <si>
    <t>0.3155-0.4140</t>
  </si>
  <si>
    <t>0.0319-0.1039</t>
  </si>
  <si>
    <t>CYSLTR1</t>
  </si>
  <si>
    <t>0.3207-0.4258</t>
  </si>
  <si>
    <t>0.0347-0.1065</t>
  </si>
  <si>
    <t>0.3217-0.4263</t>
  </si>
  <si>
    <t>0.0306-0.1028</t>
  </si>
  <si>
    <t>0.3155-0.4186</t>
  </si>
  <si>
    <t>ENST00000614849</t>
  </si>
  <si>
    <t>0.3148-0.4164</t>
  </si>
  <si>
    <t>0.0312-0.1030</t>
  </si>
  <si>
    <t>ALDH3B1</t>
  </si>
  <si>
    <t>0.3159-0.4157</t>
  </si>
  <si>
    <t>0.0291-0.0978</t>
  </si>
  <si>
    <t>0.3129-0.4171</t>
  </si>
  <si>
    <t>0.3105-0.4047</t>
  </si>
  <si>
    <t>0.3114-0.4163</t>
  </si>
  <si>
    <t>0.0275-0.0910</t>
  </si>
  <si>
    <t>0.3066-0.4147</t>
  </si>
  <si>
    <t>ENST00000614859</t>
  </si>
  <si>
    <t>0.0338-0.1054</t>
  </si>
  <si>
    <t>0.3071-0.4114</t>
  </si>
  <si>
    <t>C1orf158</t>
  </si>
  <si>
    <t>0.0280-0.0894</t>
  </si>
  <si>
    <t>0.3020-0.4034</t>
  </si>
  <si>
    <t>0.0282-0.0900</t>
  </si>
  <si>
    <t>0.3082-0.4120</t>
  </si>
  <si>
    <t>0.0301-0.0970</t>
  </si>
  <si>
    <t>0.3081-0.4058</t>
  </si>
  <si>
    <t>0.0320-0.1083</t>
  </si>
  <si>
    <t>0.3066-0.4151</t>
  </si>
  <si>
    <t>0.0314-0.1018</t>
  </si>
  <si>
    <t>0.3092-0.4141</t>
  </si>
  <si>
    <t>ENST00000614891</t>
  </si>
  <si>
    <t>0.0288-0.0895</t>
  </si>
  <si>
    <t>0.3180-0.4268</t>
  </si>
  <si>
    <t>0.3132-0.4148</t>
  </si>
  <si>
    <t>MAL2</t>
  </si>
  <si>
    <t>0.0278-0.0940</t>
  </si>
  <si>
    <t>0.3150-0.4247</t>
  </si>
  <si>
    <t>0.0317-0.0996</t>
  </si>
  <si>
    <t>0.3127-0.4199</t>
  </si>
  <si>
    <t>0.3215-0.4282</t>
  </si>
  <si>
    <t>0.0279-0.1007</t>
  </si>
  <si>
    <t>ENST00000614907</t>
  </si>
  <si>
    <t>0.0315-0.1033</t>
  </si>
  <si>
    <t>AGBL1</t>
  </si>
  <si>
    <t>0.3200-0.4300</t>
  </si>
  <si>
    <t>0.0293-0.0919</t>
  </si>
  <si>
    <t>0.3180-0.4248</t>
  </si>
  <si>
    <t>0.0309-0.0990</t>
  </si>
  <si>
    <t>ENST00000614924</t>
  </si>
  <si>
    <t>0.3116-0.4088</t>
  </si>
  <si>
    <t>0.3155-0.4185</t>
  </si>
  <si>
    <t>0.0306-0.0987</t>
  </si>
  <si>
    <t>CEACAM20</t>
  </si>
  <si>
    <t>0.3057-0.4028</t>
  </si>
  <si>
    <t>0.3162-0.4195</t>
  </si>
  <si>
    <t>0.0322-0.1031</t>
  </si>
  <si>
    <t>0.3156-0.4213</t>
  </si>
  <si>
    <t>ENST00000614971</t>
  </si>
  <si>
    <t>0.0327-0.1006</t>
  </si>
  <si>
    <t>0.3142-0.4198</t>
  </si>
  <si>
    <t>0.0284-0.0944</t>
  </si>
  <si>
    <t>LTN1</t>
  </si>
  <si>
    <t>0.0276-0.0935</t>
  </si>
  <si>
    <t>0.3194-0.4216</t>
  </si>
  <si>
    <t>0.3171-0.4175</t>
  </si>
  <si>
    <t>0.0273-0.0932</t>
  </si>
  <si>
    <t>0.3171-0.4203</t>
  </si>
  <si>
    <t>ENST00000614987</t>
  </si>
  <si>
    <t>0.0289-0.0954</t>
  </si>
  <si>
    <t>0.3155-0.4219</t>
  </si>
  <si>
    <t>RPS6KA5</t>
  </si>
  <si>
    <t>0.0320-0.1024</t>
  </si>
  <si>
    <t>0.3044-0.3999</t>
  </si>
  <si>
    <t>0.0299-0.1020</t>
  </si>
  <si>
    <t>0.3029-0.3996</t>
  </si>
  <si>
    <t>0.0301-0.1017</t>
  </si>
  <si>
    <t>0.3048-0.3989</t>
  </si>
  <si>
    <t>ENST00000615007</t>
  </si>
  <si>
    <t>0.3049-0.3994</t>
  </si>
  <si>
    <t>LYNX1-SLURP2</t>
  </si>
  <si>
    <t>0.3012-0.3993</t>
  </si>
  <si>
    <t>0.3031-0.4030</t>
  </si>
  <si>
    <t>0.0195-0.0798</t>
  </si>
  <si>
    <t>0.3285-0.4497</t>
  </si>
  <si>
    <t>0.0221-0.0912</t>
  </si>
  <si>
    <t>ENST00000615052</t>
  </si>
  <si>
    <t>0.3166-0.4172</t>
  </si>
  <si>
    <t>0.0180-0.0791</t>
  </si>
  <si>
    <t>0.3190-0.4319</t>
  </si>
  <si>
    <t>C18orf25</t>
  </si>
  <si>
    <t>0.0194-0.0802</t>
  </si>
  <si>
    <t>0.0206-0.0853</t>
  </si>
  <si>
    <t>0.3206-0.4357</t>
  </si>
  <si>
    <t>0.3191-0.4308</t>
  </si>
  <si>
    <t>0.0191-0.0798</t>
  </si>
  <si>
    <t>ENST00000615107</t>
  </si>
  <si>
    <t>0.3145-0.4198</t>
  </si>
  <si>
    <t>BIN2</t>
  </si>
  <si>
    <t>0.3076-0.4057</t>
  </si>
  <si>
    <t>0.0210-0.0899</t>
  </si>
  <si>
    <t>0.3098-0.4087</t>
  </si>
  <si>
    <t>0.0189-0.0760</t>
  </si>
  <si>
    <t>ENST00000615129</t>
  </si>
  <si>
    <t>0.3076-0.4084</t>
  </si>
  <si>
    <t>0.3089-0.4080</t>
  </si>
  <si>
    <t>IQCA1L</t>
  </si>
  <si>
    <t>0.0217-0.0892</t>
  </si>
  <si>
    <t>0.3219-0.4310</t>
  </si>
  <si>
    <t>0.0197-0.0788</t>
  </si>
  <si>
    <t>0.3181-0.4295</t>
  </si>
  <si>
    <t>0.0223-0.0864</t>
  </si>
  <si>
    <t>0.3170-0.4263</t>
  </si>
  <si>
    <t>ENST00000615133</t>
  </si>
  <si>
    <t>0.0218-0.0890</t>
  </si>
  <si>
    <t>0.3208-0.4291</t>
  </si>
  <si>
    <t>0.0210-0.0905</t>
  </si>
  <si>
    <t>C17orf78</t>
  </si>
  <si>
    <t>0.3215-0.4260</t>
  </si>
  <si>
    <t>0.0200-0.0837</t>
  </si>
  <si>
    <t>0.3232-0.4386</t>
  </si>
  <si>
    <t>0.0201-0.0838</t>
  </si>
  <si>
    <t>0.3184-0.4256</t>
  </si>
  <si>
    <t>0.0202-0.0828</t>
  </si>
  <si>
    <t>ENST00000615138</t>
  </si>
  <si>
    <t>0.3135-0.4161</t>
  </si>
  <si>
    <t>0.0222-0.0856</t>
  </si>
  <si>
    <t>0.3123-0.4151</t>
  </si>
  <si>
    <t>STAG3</t>
  </si>
  <si>
    <t>0.0200-0.0802</t>
  </si>
  <si>
    <t>0.3134-0.4205</t>
  </si>
  <si>
    <t>0.0191-0.0767</t>
  </si>
  <si>
    <t>0.3170-0.4181</t>
  </si>
  <si>
    <t>0.0233-0.0978</t>
  </si>
  <si>
    <t>0.3097-0.4112</t>
  </si>
  <si>
    <t>ENST00000615182</t>
  </si>
  <si>
    <t>0.0207-0.0872</t>
  </si>
  <si>
    <t>0.3123-0.4109</t>
  </si>
  <si>
    <t>TADA2A</t>
  </si>
  <si>
    <t>0.3087-0.4048</t>
  </si>
  <si>
    <t>0.0235-0.0855</t>
  </si>
  <si>
    <t>0.3113-0.4154</t>
  </si>
  <si>
    <t>0.0205-0.0845</t>
  </si>
  <si>
    <t>0.3098-0.4111</t>
  </si>
  <si>
    <t>0.0212-0.0885</t>
  </si>
  <si>
    <t>ENST00000615189</t>
  </si>
  <si>
    <t>0.3108-0.4101</t>
  </si>
  <si>
    <t>SEC14L2</t>
  </si>
  <si>
    <t>0.0184-0.0743</t>
  </si>
  <si>
    <t>0.3092-0.4065</t>
  </si>
  <si>
    <t>0.3071-0.4085</t>
  </si>
  <si>
    <t>0.0211-0.0900</t>
  </si>
  <si>
    <t>0.3086-0.4071</t>
  </si>
  <si>
    <t>0.3118-0.4156</t>
  </si>
  <si>
    <t>ENST00000615230</t>
  </si>
  <si>
    <t>0.0237-0.1007</t>
  </si>
  <si>
    <t>TNFRSF9</t>
  </si>
  <si>
    <t>0.3043-0.4010</t>
  </si>
  <si>
    <t>0.0235-0.0918</t>
  </si>
  <si>
    <t>0.3088-0.4040</t>
  </si>
  <si>
    <t>0.3107-0.4094</t>
  </si>
  <si>
    <t>0.0221-0.0872</t>
  </si>
  <si>
    <t>0.3114-0.4144</t>
  </si>
  <si>
    <t>ENST00000615234</t>
  </si>
  <si>
    <t>0.0189-0.0821</t>
  </si>
  <si>
    <t>0.3124-0.4121</t>
  </si>
  <si>
    <t>POLR2E</t>
  </si>
  <si>
    <t>0.0245-0.0935</t>
  </si>
  <si>
    <t>0.3123-0.4188</t>
  </si>
  <si>
    <t>0.0192-0.0746</t>
  </si>
  <si>
    <t>0.3082-0.4081</t>
  </si>
  <si>
    <t>0.3140-0.4166</t>
  </si>
  <si>
    <t>ENST00000615259</t>
  </si>
  <si>
    <t>0.0188-0.0797</t>
  </si>
  <si>
    <t>0.3137-0.4160</t>
  </si>
  <si>
    <t>PDE7B</t>
  </si>
  <si>
    <t>0.0174-0.0794</t>
  </si>
  <si>
    <t>0.3105-0.4124</t>
  </si>
  <si>
    <t>0.3088-0.4041</t>
  </si>
  <si>
    <t>0.0182-0.0728</t>
  </si>
  <si>
    <t>0.0204-0.0873</t>
  </si>
  <si>
    <t>ENST00000615264</t>
  </si>
  <si>
    <t>0.0201-0.0789</t>
  </si>
  <si>
    <t>0.3118-0.4102</t>
  </si>
  <si>
    <t>PSME2</t>
  </si>
  <si>
    <t>0.0195-0.0772</t>
  </si>
  <si>
    <t>0.3085-0.4030</t>
  </si>
  <si>
    <t>0.0230-0.0894</t>
  </si>
  <si>
    <t>0.3073-0.4045</t>
  </si>
  <si>
    <t>0.0192-0.0781</t>
  </si>
  <si>
    <t>0.3099-0.4177</t>
  </si>
  <si>
    <t>ENST00000615277</t>
  </si>
  <si>
    <t>0.0202-0.0818</t>
  </si>
  <si>
    <t>0.3052-0.4048</t>
  </si>
  <si>
    <t>PLCL2</t>
  </si>
  <si>
    <t>0.0197-0.0830</t>
  </si>
  <si>
    <t>0.3095-0.4106</t>
  </si>
  <si>
    <t>0.0220-0.0862</t>
  </si>
  <si>
    <t>0.3179-0.4180</t>
  </si>
  <si>
    <t>0.0234-0.0896</t>
  </si>
  <si>
    <t>0.3146-0.4184</t>
  </si>
  <si>
    <t>0.0196-0.0855</t>
  </si>
  <si>
    <t>ENST00000615353</t>
  </si>
  <si>
    <t>0.3168-0.4239</t>
  </si>
  <si>
    <t>0.0203-0.0838</t>
  </si>
  <si>
    <t>H4C9</t>
  </si>
  <si>
    <t>0.3179-0.4160</t>
  </si>
  <si>
    <t>0.0192-0.0823</t>
  </si>
  <si>
    <t>0.3102-0.4205</t>
  </si>
  <si>
    <t>0.0201-0.0851</t>
  </si>
  <si>
    <t>0.3089-0.4106</t>
  </si>
  <si>
    <t>ENST00000615358</t>
  </si>
  <si>
    <t>0.0238-0.0928</t>
  </si>
  <si>
    <t>0.3103-0.4085</t>
  </si>
  <si>
    <t>HCRTR2</t>
  </si>
  <si>
    <t>0.0181-0.0725</t>
  </si>
  <si>
    <t>0.3109-0.4124</t>
  </si>
  <si>
    <t>0.0190-0.0790</t>
  </si>
  <si>
    <t>0.3102-0.4100</t>
  </si>
  <si>
    <t>0.0206-0.0790</t>
  </si>
  <si>
    <t>0.3068-0.4058</t>
  </si>
  <si>
    <t>ENST00000615383</t>
  </si>
  <si>
    <t>0.0240-0.0980</t>
  </si>
  <si>
    <t>0.3129-0.4135</t>
  </si>
  <si>
    <t>TUBGCP5</t>
  </si>
  <si>
    <t>0.3109-0.4131</t>
  </si>
  <si>
    <t>0.3130-0.4189</t>
  </si>
  <si>
    <t>0.3111-0.4117</t>
  </si>
  <si>
    <t>0.0195-0.0822</t>
  </si>
  <si>
    <t>0.3114-0.4136</t>
  </si>
  <si>
    <t>ENST00000615423</t>
  </si>
  <si>
    <t>0.0200-0.0818</t>
  </si>
  <si>
    <t>0.3110-0.4119</t>
  </si>
  <si>
    <t>ZMIZ2</t>
  </si>
  <si>
    <t>0.3148-0.4230</t>
  </si>
  <si>
    <t>0.0196-0.0804</t>
  </si>
  <si>
    <t>0.3131-0.4173</t>
  </si>
  <si>
    <t>0.0211-0.0893</t>
  </si>
  <si>
    <t>ENST00000615439</t>
  </si>
  <si>
    <t>0.3226-0.4360</t>
  </si>
  <si>
    <t>RASGRP4</t>
  </si>
  <si>
    <t>0.0204-0.0818</t>
  </si>
  <si>
    <t>0.3137-0.4255</t>
  </si>
  <si>
    <t>0.0220-0.0903</t>
  </si>
  <si>
    <t>0.3156-0.4191</t>
  </si>
  <si>
    <t>0.0224-0.0930</t>
  </si>
  <si>
    <t>0.3142-0.4245</t>
  </si>
  <si>
    <t>ENST00000615445</t>
  </si>
  <si>
    <t>PTPRJ</t>
  </si>
  <si>
    <t>0.0205-0.0848</t>
  </si>
  <si>
    <t>0.1287-0.2192</t>
  </si>
  <si>
    <t>0.0242-0.0993</t>
  </si>
  <si>
    <t>0.0224-0.0888</t>
  </si>
  <si>
    <t>0.1321-0.2270</t>
  </si>
  <si>
    <t>ENST00000615471</t>
  </si>
  <si>
    <t>0.1271-0.2330</t>
  </si>
  <si>
    <t>SMIM22</t>
  </si>
  <si>
    <t>0.0206-0.0866</t>
  </si>
  <si>
    <t>0.1316-0.2356</t>
  </si>
  <si>
    <t>0.0223-0.0930</t>
  </si>
  <si>
    <t>0.1346-0.2352</t>
  </si>
  <si>
    <t>0.0185-0.0736</t>
  </si>
  <si>
    <t>0.1355-0.2408</t>
  </si>
  <si>
    <t>ENST00000615513</t>
  </si>
  <si>
    <t>0.0230-0.0970</t>
  </si>
  <si>
    <t xml:space="preserve">Supplementary Table 17.5. </t>
  </si>
  <si>
    <t>0.1557-0.2657</t>
  </si>
  <si>
    <t>CDKN1A</t>
  </si>
  <si>
    <t>0.0191-0.0770</t>
  </si>
  <si>
    <t>0.1513-0.2631</t>
  </si>
  <si>
    <t>Node Dating and Associated Unrepresented Basal Branch Lengths</t>
  </si>
  <si>
    <t>0.1505-0.2603</t>
  </si>
  <si>
    <t>0.0197-0.0856</t>
  </si>
  <si>
    <t>0.1499-0.2574</t>
  </si>
  <si>
    <t>0.0215-0.0876</t>
  </si>
  <si>
    <t>0.1397-0.2375</t>
  </si>
  <si>
    <t>ENST00000615527</t>
  </si>
  <si>
    <t>0.0223-0.0898</t>
  </si>
  <si>
    <t>0.1293-0.2268</t>
  </si>
  <si>
    <t>The inferred ages quantified using a Total Evidence approach (TED) and the oldest known fossil used to calculate Unrepresented Basal Branch Lengths (UBBL).</t>
  </si>
  <si>
    <t>PPP1R18</t>
  </si>
  <si>
    <t>0.1257-0.2217</t>
  </si>
  <si>
    <t>0.1166-0.2136</t>
  </si>
  <si>
    <t>0.0943-0.1777</t>
  </si>
  <si>
    <t>ENST00000615540</t>
  </si>
  <si>
    <t>0.0986-0.1932</t>
  </si>
  <si>
    <t>PDLIM5</t>
  </si>
  <si>
    <t>0.1001-0.1916</t>
  </si>
  <si>
    <t>0.0203-0.0830</t>
  </si>
  <si>
    <t>0.0986-0.1935</t>
  </si>
  <si>
    <t>0.1106-0.2050</t>
  </si>
  <si>
    <t>0.0210-0.0884</t>
  </si>
  <si>
    <t>0.1027-0.1991</t>
  </si>
  <si>
    <t>ENST00000615541</t>
  </si>
  <si>
    <t>0.0206-0.0857</t>
  </si>
  <si>
    <t>0.0210-0.0824</t>
  </si>
  <si>
    <t>TMEM265</t>
  </si>
  <si>
    <t>0.1063-0.1914</t>
  </si>
  <si>
    <t>0.0222-0.0893</t>
  </si>
  <si>
    <t>0.1269-0.2230</t>
  </si>
  <si>
    <t>0.0197-0.0762</t>
  </si>
  <si>
    <t>0.1213-0.2254</t>
  </si>
  <si>
    <t>0.0200-0.0785</t>
  </si>
  <si>
    <t>0.1155-0.2128</t>
  </si>
  <si>
    <t>ENST00000615547</t>
  </si>
  <si>
    <t>0.0219-0.0855</t>
  </si>
  <si>
    <t>SELENOT</t>
  </si>
  <si>
    <t>0.1283-0.2335</t>
  </si>
  <si>
    <t>0.1513-0.2654</t>
  </si>
  <si>
    <t>0.0227-0.0936</t>
  </si>
  <si>
    <t>0.1503-0.2699</t>
  </si>
  <si>
    <t>0.0218-0.0878</t>
  </si>
  <si>
    <t>0.1307-0.2322</t>
  </si>
  <si>
    <t>ENST00000615575</t>
  </si>
  <si>
    <t>0.0204-0.0775</t>
  </si>
  <si>
    <t>0.1343-0.2342</t>
  </si>
  <si>
    <t>FAM228B</t>
  </si>
  <si>
    <t>0.1362-0.2366</t>
  </si>
  <si>
    <t>0.0177-0.0769</t>
  </si>
  <si>
    <t>0.1315-0.2230</t>
  </si>
  <si>
    <t>ENST00000615603</t>
  </si>
  <si>
    <t>0.0206-0.0831</t>
  </si>
  <si>
    <t>0.1435-0.2457</t>
  </si>
  <si>
    <t>FOXP1</t>
  </si>
  <si>
    <t>0.1468-0.2576</t>
  </si>
  <si>
    <t>0.0198-0.0883</t>
  </si>
  <si>
    <t>0.0217-0.0888</t>
  </si>
  <si>
    <t>0.1435-0.2482</t>
  </si>
  <si>
    <t>ENST00000615612</t>
  </si>
  <si>
    <t>0.1484-0.2564</t>
  </si>
  <si>
    <t>0.0195-0.0770</t>
  </si>
  <si>
    <t>GNAZ</t>
  </si>
  <si>
    <t>0.1399-0.2535</t>
  </si>
  <si>
    <t>0.0225-0.0882</t>
  </si>
  <si>
    <t>0.1431-0.2486</t>
  </si>
  <si>
    <t>0.0202-0.0829</t>
  </si>
  <si>
    <t>0.1421-0.2607</t>
  </si>
  <si>
    <t>ENST00000615637</t>
  </si>
  <si>
    <t>0.0203-0.0822</t>
  </si>
  <si>
    <t>FOXD1</t>
  </si>
  <si>
    <t>0.0921-0.1662</t>
  </si>
  <si>
    <t>0.0217-0.0832</t>
  </si>
  <si>
    <t>0.0932-0.1704</t>
  </si>
  <si>
    <t>0.0215-0.0862</t>
  </si>
  <si>
    <t>0.0988-0.1916</t>
  </si>
  <si>
    <t>0.0190-0.0792</t>
  </si>
  <si>
    <t>ENST00000615665</t>
  </si>
  <si>
    <t>0.0195-0.0792</t>
  </si>
  <si>
    <t>0.1057-0.1974</t>
  </si>
  <si>
    <t>SSBP2</t>
  </si>
  <si>
    <t>0.0935-0.1740</t>
  </si>
  <si>
    <t>0.0199-0.0812</t>
  </si>
  <si>
    <t>0.0930-0.1695</t>
  </si>
  <si>
    <t>0.0211-0.0843</t>
  </si>
  <si>
    <t>0.1538-0.2834</t>
  </si>
  <si>
    <t>ENST00000615667</t>
  </si>
  <si>
    <t>0.0202-0.0879</t>
  </si>
  <si>
    <t>0.1325-0.2360</t>
  </si>
  <si>
    <t>YAP1</t>
  </si>
  <si>
    <t>0.0213-0.0892</t>
  </si>
  <si>
    <t>0.1320-0.2326</t>
  </si>
  <si>
    <t>0.1332-0.2356</t>
  </si>
  <si>
    <t>0.1422-0.2480</t>
  </si>
  <si>
    <t>0.0901-0.2085</t>
  </si>
  <si>
    <t>ENST00000615670</t>
  </si>
  <si>
    <t>0.0886-0.2114</t>
  </si>
  <si>
    <t>0.1273-0.2237</t>
  </si>
  <si>
    <t>PRAG1</t>
  </si>
  <si>
    <t>0.0905-0.2099</t>
  </si>
  <si>
    <t>0.1134-0.2057</t>
  </si>
  <si>
    <t>0.0887-0.2094</t>
  </si>
  <si>
    <t>0.1138-0.2114</t>
  </si>
  <si>
    <t>0.0939-0.2126</t>
  </si>
  <si>
    <t>0.1208-0.2246</t>
  </si>
  <si>
    <t>ENST00000615788</t>
  </si>
  <si>
    <t>0.1165-0.2055</t>
  </si>
  <si>
    <t>MED6</t>
  </si>
  <si>
    <t>0.0883-0.2045</t>
  </si>
  <si>
    <t>0.1420-0.2495</t>
  </si>
  <si>
    <t>0.0933-0.2105</t>
  </si>
  <si>
    <t>0.1325-0.2424</t>
  </si>
  <si>
    <t>0.1323-0.2289</t>
  </si>
  <si>
    <t>0.0968-0.2164</t>
  </si>
  <si>
    <t>ENST00000615791</t>
  </si>
  <si>
    <t>0.1234-0.2234</t>
  </si>
  <si>
    <t>ZC3H8</t>
  </si>
  <si>
    <t>0.0903-0.2071</t>
  </si>
  <si>
    <t>0.1316-0.2420</t>
  </si>
  <si>
    <t>0.1020-0.2233</t>
  </si>
  <si>
    <t>0.1301-0.2330</t>
  </si>
  <si>
    <t>0.0937-0.2140</t>
  </si>
  <si>
    <t>0.1292-0.2298</t>
  </si>
  <si>
    <t>ENST00000615808</t>
  </si>
  <si>
    <t>0.0871-0.2155</t>
  </si>
  <si>
    <t>0.1277-0.2222</t>
  </si>
  <si>
    <t>GABRG3</t>
  </si>
  <si>
    <t>0.0873-0.2118</t>
  </si>
  <si>
    <t>0.1349-0.2310</t>
  </si>
  <si>
    <t>0.0897-0.2089</t>
  </si>
  <si>
    <t>0.1359-0.2437</t>
  </si>
  <si>
    <t>0.0916-0.2111</t>
  </si>
  <si>
    <t>0.1292-0.2206</t>
  </si>
  <si>
    <t>0.0906-0.2091</t>
  </si>
  <si>
    <t>0.1180-0.2081</t>
  </si>
  <si>
    <t>0.0893-0.2026</t>
  </si>
  <si>
    <t>ENST00000615825</t>
  </si>
  <si>
    <t>0.1227-0.2136</t>
  </si>
  <si>
    <t>0.0890-0.2081</t>
  </si>
  <si>
    <t>MME</t>
  </si>
  <si>
    <t>0.1244-0.2193</t>
  </si>
  <si>
    <t>0.1163-0.2092</t>
  </si>
  <si>
    <t>0.1003-0.2260</t>
  </si>
  <si>
    <t>0.1246-0.2250</t>
  </si>
  <si>
    <t>0.0928-0.2104</t>
  </si>
  <si>
    <t>0.1181-0.2126</t>
  </si>
  <si>
    <t>0.0896-0.1998</t>
  </si>
  <si>
    <t>ENST00000615868</t>
  </si>
  <si>
    <t>0.1233-0.2193</t>
  </si>
  <si>
    <t>H2AC4</t>
  </si>
  <si>
    <t>0.1303-0.2247</t>
  </si>
  <si>
    <t>0.0920-0.2183</t>
  </si>
  <si>
    <t>0.1163-0.2068</t>
  </si>
  <si>
    <t>0.0911-0.2134</t>
  </si>
  <si>
    <t>0.1289-0.2215</t>
  </si>
  <si>
    <t>0.0870-0.2109</t>
  </si>
  <si>
    <t>0.1149-0.2076</t>
  </si>
  <si>
    <t>ENST00000615869</t>
  </si>
  <si>
    <t>0.0898-0.2109</t>
  </si>
  <si>
    <t>0.1230-0.2111</t>
  </si>
  <si>
    <t>CADPS2</t>
  </si>
  <si>
    <t>0.1189-0.2107</t>
  </si>
  <si>
    <t>0.0944-0.2133</t>
  </si>
  <si>
    <t>0.0955-0.2155</t>
  </si>
  <si>
    <t>0.0898-0.2103</t>
  </si>
  <si>
    <t>ENST00000615891</t>
  </si>
  <si>
    <t>0.0869-0.2166</t>
  </si>
  <si>
    <t>0.1198-0.2147</t>
  </si>
  <si>
    <t>AP5S1</t>
  </si>
  <si>
    <t>0.0938-0.2126</t>
  </si>
  <si>
    <t>0.1272-0.2153</t>
  </si>
  <si>
    <t>0.0905-0.2097</t>
  </si>
  <si>
    <t>0.1186-0.2245</t>
  </si>
  <si>
    <t>0.0917-0.2170</t>
  </si>
  <si>
    <t>ENST00000615901</t>
  </si>
  <si>
    <t>0.1172-0.2035</t>
  </si>
  <si>
    <t>0.0845-0.2055</t>
  </si>
  <si>
    <t>SPTBN1</t>
  </si>
  <si>
    <t>0.1309-0.2301</t>
  </si>
  <si>
    <t>0.0837-0.1949</t>
  </si>
  <si>
    <t>0.0967-0.2185</t>
  </si>
  <si>
    <t>0.1174-0.2096</t>
  </si>
  <si>
    <t>0.0936-0.2151</t>
  </si>
  <si>
    <t>ENST00000615905</t>
  </si>
  <si>
    <t>0.1197-0.2135</t>
  </si>
  <si>
    <t>0.0920-0.2106</t>
  </si>
  <si>
    <t>LYZL6</t>
  </si>
  <si>
    <t>0.1186-0.2106</t>
  </si>
  <si>
    <t>0.0896-0.2125</t>
  </si>
  <si>
    <t>0.1363-0.2415</t>
  </si>
  <si>
    <t>0.0908-0.2108</t>
  </si>
  <si>
    <t>0.1142-0.1985</t>
  </si>
  <si>
    <t>ENST00000615911</t>
  </si>
  <si>
    <t>0.0903-0.2130</t>
  </si>
  <si>
    <t>0.1171-0.2026</t>
  </si>
  <si>
    <t>MED29</t>
  </si>
  <si>
    <t>0.0927-0.2134</t>
  </si>
  <si>
    <t>0.1261-0.2282</t>
  </si>
  <si>
    <t>0.0921-0.2137</t>
  </si>
  <si>
    <t>0.1116-0.2030</t>
  </si>
  <si>
    <t>0.0904-0.2135</t>
  </si>
  <si>
    <t>0.1184-0.2131</t>
  </si>
  <si>
    <t>0.0847-0.2091</t>
  </si>
  <si>
    <t>ENST00000615916</t>
  </si>
  <si>
    <t>0.1322-0.2253</t>
  </si>
  <si>
    <t>0.0903-0.2133</t>
  </si>
  <si>
    <t>ZCCHC17</t>
  </si>
  <si>
    <t>0.1439-0.2478</t>
  </si>
  <si>
    <t>0.0946-0.2121</t>
  </si>
  <si>
    <t>0.1352-0.2390</t>
  </si>
  <si>
    <t>0.0892-0.2033</t>
  </si>
  <si>
    <t>0.1330-0.2262</t>
  </si>
  <si>
    <t>0.0908-0.2089</t>
  </si>
  <si>
    <t>ENST00000615926</t>
  </si>
  <si>
    <t>0.0836-0.2011</t>
  </si>
  <si>
    <t>0.1111-0.2039</t>
  </si>
  <si>
    <t>GON4L</t>
  </si>
  <si>
    <t>0.1057-0.1987</t>
  </si>
  <si>
    <t>0.0892-0.2136</t>
  </si>
  <si>
    <t>0.1129-0.2092</t>
  </si>
  <si>
    <t>0.0933-0.2168</t>
  </si>
  <si>
    <t>ENST00000615966</t>
  </si>
  <si>
    <t>0.1076-0.1873</t>
  </si>
  <si>
    <t>0.0945-0.2135</t>
  </si>
  <si>
    <t>0.1104-0.1980</t>
  </si>
  <si>
    <t>0.0832-0.2017</t>
  </si>
  <si>
    <t>H2BC3</t>
  </si>
  <si>
    <t>0.1100-0.1969</t>
  </si>
  <si>
    <t>0.0850-0.2046</t>
  </si>
  <si>
    <t>0.1220-0.2236</t>
  </si>
  <si>
    <t>0.0964-0.2212</t>
  </si>
  <si>
    <t>0.1281-0.2211</t>
  </si>
  <si>
    <t>0.0879-0.2078</t>
  </si>
  <si>
    <t>ENST00000615984</t>
  </si>
  <si>
    <t>0.1213-0.2108</t>
  </si>
  <si>
    <t>METTL23</t>
  </si>
  <si>
    <t>0.0910-0.2139</t>
  </si>
  <si>
    <t>0.1276-0.2323</t>
  </si>
  <si>
    <t>0.0937-0.2206</t>
  </si>
  <si>
    <t>0.1260-0.2213</t>
  </si>
  <si>
    <t>0.0925-0.2139</t>
  </si>
  <si>
    <t>ENST00000616002</t>
  </si>
  <si>
    <t>0.0939-0.2170</t>
  </si>
  <si>
    <t>GPR21</t>
  </si>
  <si>
    <t>0.0901-0.2066</t>
  </si>
  <si>
    <t>0.0892-0.2155</t>
  </si>
  <si>
    <t>0.0871-0.2048</t>
  </si>
  <si>
    <t>0.1302-0.2309</t>
  </si>
  <si>
    <t>0.0907-0.2112</t>
  </si>
  <si>
    <t>ENST00000616020</t>
  </si>
  <si>
    <t>0.1267-0.2184</t>
  </si>
  <si>
    <t>0.0931-0.2132</t>
  </si>
  <si>
    <t>TAZ</t>
  </si>
  <si>
    <t>0.1355-0.2351</t>
  </si>
  <si>
    <t>0.0961-0.2250</t>
  </si>
  <si>
    <t>0.1441-0.2592</t>
  </si>
  <si>
    <t>0.0848-0.1986</t>
  </si>
  <si>
    <t>0.1401-0.2522</t>
  </si>
  <si>
    <t>ENST00000616041</t>
  </si>
  <si>
    <t>0.0869-0.2078</t>
  </si>
  <si>
    <t>0.1100-0.2024</t>
  </si>
  <si>
    <t>TARM1</t>
  </si>
  <si>
    <t>0.0881-0.2104</t>
  </si>
  <si>
    <t>0.1202-0.2164</t>
  </si>
  <si>
    <t>0.1075-0.2059</t>
  </si>
  <si>
    <t>0.0901-0.2069</t>
  </si>
  <si>
    <t>ENST00000616140</t>
  </si>
  <si>
    <t>0.0897-0.2055</t>
  </si>
  <si>
    <t>0.1170-0.2029</t>
  </si>
  <si>
    <t>CPSF1</t>
  </si>
  <si>
    <t>0.0897-0.2124</t>
  </si>
  <si>
    <t>0.1201-0.2083</t>
  </si>
  <si>
    <t>0.0897-0.2093</t>
  </si>
  <si>
    <t>0.1147-0.2136</t>
  </si>
  <si>
    <t>0.0924-0.2205</t>
  </si>
  <si>
    <t>ENST00000616144</t>
  </si>
  <si>
    <t>0.1230-0.2223</t>
  </si>
  <si>
    <t>BCL2L12</t>
  </si>
  <si>
    <t>0.1250-0.2212</t>
  </si>
  <si>
    <t>0.1228-0.2229</t>
  </si>
  <si>
    <t>0.0949-0.2178</t>
  </si>
  <si>
    <t>0.1409-0.2439</t>
  </si>
  <si>
    <t>0.0898-0.2143</t>
  </si>
  <si>
    <t>0.1322-0.2324</t>
  </si>
  <si>
    <t>ENST00000616156</t>
  </si>
  <si>
    <t>0.0877-0.2121</t>
  </si>
  <si>
    <t>NMRK2</t>
  </si>
  <si>
    <t>0.1312-0.2338</t>
  </si>
  <si>
    <t>0.0962-0.2171</t>
  </si>
  <si>
    <t>0.0893-0.2068</t>
  </si>
  <si>
    <t>0.1339-0.2354</t>
  </si>
  <si>
    <t>0.0900-0.2112</t>
  </si>
  <si>
    <t>0.1306-0.2248</t>
  </si>
  <si>
    <t>0.0904-0.2111</t>
  </si>
  <si>
    <t>ENST00000616170</t>
  </si>
  <si>
    <t>0.1121-0.1984</t>
  </si>
  <si>
    <t>0.0878-0.2143</t>
  </si>
  <si>
    <t>SH3GLB1</t>
  </si>
  <si>
    <t>0.1110-0.1981</t>
  </si>
  <si>
    <t>0.0896-0.2097</t>
  </si>
  <si>
    <t>0.1045-0.1948</t>
  </si>
  <si>
    <t>0.0893-0.2061</t>
  </si>
  <si>
    <t>0.0822-0.1546</t>
  </si>
  <si>
    <t>0.0890-0.2157</t>
  </si>
  <si>
    <t>0.0888-0.1792</t>
  </si>
  <si>
    <t>0.0911-0.2107</t>
  </si>
  <si>
    <t>0.0858-0.1662</t>
  </si>
  <si>
    <t>0.0864-0.1718</t>
  </si>
  <si>
    <t>ENST00000616178</t>
  </si>
  <si>
    <t>0.0974-0.1836</t>
  </si>
  <si>
    <t>0.0921-0.2225</t>
  </si>
  <si>
    <t>CYFIP2</t>
  </si>
  <si>
    <t>0.0921-0.2124</t>
  </si>
  <si>
    <t>0.0898-0.1758</t>
  </si>
  <si>
    <t>0.0873-0.2014</t>
  </si>
  <si>
    <t>0.1002-0.1827</t>
  </si>
  <si>
    <t>0.0893-0.2099</t>
  </si>
  <si>
    <t>0.1167-0.2080</t>
  </si>
  <si>
    <t>0.0892-0.2021</t>
  </si>
  <si>
    <t>ENST00000616182</t>
  </si>
  <si>
    <t>0.1120-0.2114</t>
  </si>
  <si>
    <t>H2BC17</t>
  </si>
  <si>
    <t>0.0921-0.2209</t>
  </si>
  <si>
    <t>0.1064-0.1975</t>
  </si>
  <si>
    <t>0.1125-0.2087</t>
  </si>
  <si>
    <t>0.0959-0.2194</t>
  </si>
  <si>
    <t>0.1371-0.2466</t>
  </si>
  <si>
    <t>0.0966-0.2282</t>
  </si>
  <si>
    <t>ENST00000616198</t>
  </si>
  <si>
    <t>0.0895-0.2077</t>
  </si>
  <si>
    <t>0.1372-0.2503</t>
  </si>
  <si>
    <t>RBM45</t>
  </si>
  <si>
    <t>0.0829-0.2053</t>
  </si>
  <si>
    <t>0.1175-0.2116</t>
  </si>
  <si>
    <t>0.0893-0.2058</t>
  </si>
  <si>
    <t>0.1232-0.2171</t>
  </si>
  <si>
    <t>0.0899-0.2227</t>
  </si>
  <si>
    <t>ENST00000616199</t>
  </si>
  <si>
    <t>0.1249-0.2214</t>
  </si>
  <si>
    <t>0.0928-0.2159</t>
  </si>
  <si>
    <t>PCGF2</t>
  </si>
  <si>
    <t>0.1217-0.2089</t>
  </si>
  <si>
    <t>0.0895-0.2175</t>
  </si>
  <si>
    <t>0.1296-0.2240</t>
  </si>
  <si>
    <t>0.1310-0.2328</t>
  </si>
  <si>
    <t>0.0218-0.0993</t>
  </si>
  <si>
    <t>ENST00000616200</t>
  </si>
  <si>
    <t>0.1314-0.2310</t>
  </si>
  <si>
    <t>0.0220-0.0910</t>
  </si>
  <si>
    <t>0.1343-0.2344</t>
  </si>
  <si>
    <t>NEXMIF</t>
  </si>
  <si>
    <t>0.1241-0.2270</t>
  </si>
  <si>
    <t>0.0264-0.1060</t>
  </si>
  <si>
    <t>0.1283-0.2283</t>
  </si>
  <si>
    <t>0.0246-0.1040</t>
  </si>
  <si>
    <t>0.1094-0.2016</t>
  </si>
  <si>
    <t>0.0242-0.1029</t>
  </si>
  <si>
    <t>ENST00000616265</t>
  </si>
  <si>
    <t>0.0829-0.1518</t>
  </si>
  <si>
    <t>0.0238-0.1057</t>
  </si>
  <si>
    <t>MGST2</t>
  </si>
  <si>
    <t>0.0854-0.1595</t>
  </si>
  <si>
    <t>0.0220-0.0982</t>
  </si>
  <si>
    <t>0.0894-0.1743</t>
  </si>
  <si>
    <t>0.0993-0.1874</t>
  </si>
  <si>
    <t>0.0222-0.0925</t>
  </si>
  <si>
    <t>ENST00000616276</t>
  </si>
  <si>
    <t>0.0850-0.1609</t>
  </si>
  <si>
    <t>0.0278-0.1106</t>
  </si>
  <si>
    <t>HSD11B1L</t>
  </si>
  <si>
    <t>0.0846-0.1556</t>
  </si>
  <si>
    <t>0.0246-0.1001</t>
  </si>
  <si>
    <t>0.1340-0.2539</t>
  </si>
  <si>
    <t>0.1216-0.2178</t>
  </si>
  <si>
    <t>0.0318-0.1200</t>
  </si>
  <si>
    <t>ENST00000616305</t>
  </si>
  <si>
    <t>0.1203-0.2149</t>
  </si>
  <si>
    <t>0.0248-0.1015</t>
  </si>
  <si>
    <t>CASTOR2</t>
  </si>
  <si>
    <t>0.1216-0.2183</t>
  </si>
  <si>
    <t>0.0224-0.0968</t>
  </si>
  <si>
    <t>0.1295-0.2305</t>
  </si>
  <si>
    <t>0.0243-0.1025</t>
  </si>
  <si>
    <t>0.1118-0.1996</t>
  </si>
  <si>
    <t>0.0251-0.1035</t>
  </si>
  <si>
    <t>0.1027-0.1901</t>
  </si>
  <si>
    <t>ENST00000616317</t>
  </si>
  <si>
    <t>0.1036-0.1940</t>
  </si>
  <si>
    <t>0.1071-0.2031</t>
  </si>
  <si>
    <t>0.0231-0.0949</t>
  </si>
  <si>
    <t>ACACA</t>
  </si>
  <si>
    <t>0.1022-0.1817</t>
  </si>
  <si>
    <t>0.0252-0.0997</t>
  </si>
  <si>
    <t>0.1301-0.2318</t>
  </si>
  <si>
    <t>0.0217-0.0944</t>
  </si>
  <si>
    <t>0.1208-0.2233</t>
  </si>
  <si>
    <t>0.0290-0.1147</t>
  </si>
  <si>
    <t>0.1221-0.2158</t>
  </si>
  <si>
    <t>ENST00000616322</t>
  </si>
  <si>
    <t>0.1132-0.2104</t>
  </si>
  <si>
    <t>0.0251-0.1006</t>
  </si>
  <si>
    <t>THOC1</t>
  </si>
  <si>
    <t>0.1175-0.2208</t>
  </si>
  <si>
    <t>0.0249-0.0964</t>
  </si>
  <si>
    <t>0.1204-0.2195</t>
  </si>
  <si>
    <t>0.1154-0.2104</t>
  </si>
  <si>
    <t>0.0233-0.1027</t>
  </si>
  <si>
    <t>0.1174-0.2058</t>
  </si>
  <si>
    <t>0.0230-0.0990</t>
  </si>
  <si>
    <t>ENST00000616326</t>
  </si>
  <si>
    <t>0.1200-0.2087</t>
  </si>
  <si>
    <t>0.0244-0.1043</t>
  </si>
  <si>
    <t>USP50</t>
  </si>
  <si>
    <t>0.1217-0.2236</t>
  </si>
  <si>
    <t>0.0226-0.0964</t>
  </si>
  <si>
    <t>0.1162-0.2028</t>
  </si>
  <si>
    <t>0.0252-0.1051</t>
  </si>
  <si>
    <t>0.1069-0.1913</t>
  </si>
  <si>
    <t>0.0259-0.1077</t>
  </si>
  <si>
    <t>0.1117-0.1960</t>
  </si>
  <si>
    <t>ENST00000616343</t>
  </si>
  <si>
    <t>0.0267-0.1088</t>
  </si>
  <si>
    <t>0.1173-0.2094</t>
  </si>
  <si>
    <t>0.0258-0.1103</t>
  </si>
  <si>
    <t>RNF146</t>
  </si>
  <si>
    <t>0.1044-0.1911</t>
  </si>
  <si>
    <t>0.0242-0.0996</t>
  </si>
  <si>
    <t>0.1135-0.2090</t>
  </si>
  <si>
    <t>0.0228-0.0940</t>
  </si>
  <si>
    <t>0.1069-0.1953</t>
  </si>
  <si>
    <t>0.0234-0.1035</t>
  </si>
  <si>
    <t>0.1046-0.1857</t>
  </si>
  <si>
    <t>0.1153-0.2018</t>
  </si>
  <si>
    <t>0.0241-0.1022</t>
  </si>
  <si>
    <t>0.1055-0.1901</t>
  </si>
  <si>
    <t>ENST00000616356</t>
  </si>
  <si>
    <t>0.0233-0.0998</t>
  </si>
  <si>
    <t>0.0238-0.0951</t>
  </si>
  <si>
    <t>0.1093-0.1993</t>
  </si>
  <si>
    <t>FCN1</t>
  </si>
  <si>
    <t>0.1113-0.1930</t>
  </si>
  <si>
    <t>0.0243-0.1009</t>
  </si>
  <si>
    <t>0.1065-0.1919</t>
  </si>
  <si>
    <t>0.0264-0.1052</t>
  </si>
  <si>
    <t>0.1058-0.1914</t>
  </si>
  <si>
    <t>0.1145-0.1977</t>
  </si>
  <si>
    <t>ENST00000616363</t>
  </si>
  <si>
    <t>0.0229-0.0991</t>
  </si>
  <si>
    <t>0.1056-0.2043</t>
  </si>
  <si>
    <t>SERPINI2</t>
  </si>
  <si>
    <t>0.1064-0.1875</t>
  </si>
  <si>
    <t>0.0240-0.0967</t>
  </si>
  <si>
    <t>0.1200-0.2131</t>
  </si>
  <si>
    <t>0.1140-0.2021</t>
  </si>
  <si>
    <t>0.0261-0.1053</t>
  </si>
  <si>
    <t>0.1084-0.1955</t>
  </si>
  <si>
    <t>ENST00000616365</t>
  </si>
  <si>
    <t>0.0243-0.1005</t>
  </si>
  <si>
    <t>0.1114-0.2012</t>
  </si>
  <si>
    <t>0.0228-0.0977</t>
  </si>
  <si>
    <t>H3C11</t>
  </si>
  <si>
    <t>0.1091-0.1968</t>
  </si>
  <si>
    <t>0.0236-0.0987</t>
  </si>
  <si>
    <t>0.1215-0.2206</t>
  </si>
  <si>
    <t>0.0253-0.1059</t>
  </si>
  <si>
    <t>0.1057-0.1859</t>
  </si>
  <si>
    <t>ENST00000616395</t>
  </si>
  <si>
    <t>0.1079-0.1888</t>
  </si>
  <si>
    <t>0.0275-0.1138</t>
  </si>
  <si>
    <t>TRAPPC3</t>
  </si>
  <si>
    <t>0.1183-0.2163</t>
  </si>
  <si>
    <t>0.0218-0.0928</t>
  </si>
  <si>
    <t>0.1047-0.1938</t>
  </si>
  <si>
    <t>0.0252-0.1008</t>
  </si>
  <si>
    <t>0.1101-0.2015</t>
  </si>
  <si>
    <t>0.0224-0.0925</t>
  </si>
  <si>
    <t>ENST00000616407</t>
  </si>
  <si>
    <t>0.1190-0.2046</t>
  </si>
  <si>
    <t>0.0229-0.0952</t>
  </si>
  <si>
    <t>PPP4R3B</t>
  </si>
  <si>
    <t>0.0232-0.1019</t>
  </si>
  <si>
    <t>0.1278-0.2231</t>
  </si>
  <si>
    <t>0.1217-0.2181</t>
  </si>
  <si>
    <t>0.0248-0.1040</t>
  </si>
  <si>
    <t>ENST00000616417</t>
  </si>
  <si>
    <t>0.1201-0.2068</t>
  </si>
  <si>
    <t>0.0254-0.1023</t>
  </si>
  <si>
    <t>0.1049-0.1953</t>
  </si>
  <si>
    <t>FMN1</t>
  </si>
  <si>
    <t>0.0215-0.0916</t>
  </si>
  <si>
    <t>0.0960-0.1839</t>
  </si>
  <si>
    <t>0.0226-0.0986</t>
  </si>
  <si>
    <t>0.1001-0.1891</t>
  </si>
  <si>
    <t>0.0242-0.1054</t>
  </si>
  <si>
    <t>0.1010-0.1782</t>
  </si>
  <si>
    <t>ENST00000616432</t>
  </si>
  <si>
    <t>0.0247-0.1028</t>
  </si>
  <si>
    <t>0.1015-0.1849</t>
  </si>
  <si>
    <t>GAS2L1</t>
  </si>
  <si>
    <t>0.0232-0.0993</t>
  </si>
  <si>
    <t>0.0953-0.1710</t>
  </si>
  <si>
    <t>0.0250-0.1067</t>
  </si>
  <si>
    <t>0.1122-0.2069</t>
  </si>
  <si>
    <t>0.0286-0.1117</t>
  </si>
  <si>
    <t>0.1158-0.2019</t>
  </si>
  <si>
    <t>0.1155-0.2031</t>
  </si>
  <si>
    <t>ENST00000616433</t>
  </si>
  <si>
    <t>0.0232-0.0973</t>
  </si>
  <si>
    <t>0.1180-0.2175</t>
  </si>
  <si>
    <t>ANGPTL8</t>
  </si>
  <si>
    <t>0.0227-0.0967</t>
  </si>
  <si>
    <t>0.0228-0.0998</t>
  </si>
  <si>
    <t>0.1225-0.2200</t>
  </si>
  <si>
    <t>0.0219-0.0969</t>
  </si>
  <si>
    <t>0.1155-0.2018</t>
  </si>
  <si>
    <t>0.0231-0.0995</t>
  </si>
  <si>
    <t>0.1228-0.2168</t>
  </si>
  <si>
    <t>0.0235-0.0991</t>
  </si>
  <si>
    <t>ENST00000616441</t>
  </si>
  <si>
    <t>0.1331-0.2433</t>
  </si>
  <si>
    <t>0.0250-0.1059</t>
  </si>
  <si>
    <t>PTCRA</t>
  </si>
  <si>
    <t>0.1304-0.2389</t>
  </si>
  <si>
    <t>0.0220-0.0923</t>
  </si>
  <si>
    <t>0.0949-0.1768</t>
  </si>
  <si>
    <t>0.0236-0.1003</t>
  </si>
  <si>
    <t>0.0982-0.1766</t>
  </si>
  <si>
    <t>0.0223-0.0965</t>
  </si>
  <si>
    <t>0.0918-0.1765</t>
  </si>
  <si>
    <t>0.0240-0.0957</t>
  </si>
  <si>
    <t>ENST00000616540</t>
  </si>
  <si>
    <t>0.0243-0.1043</t>
  </si>
  <si>
    <t>ALG9</t>
  </si>
  <si>
    <t>0.0238-0.0979</t>
  </si>
  <si>
    <t>0.0970-0.1714</t>
  </si>
  <si>
    <t>0.0249-0.1009</t>
  </si>
  <si>
    <t>0.1048-0.1860</t>
  </si>
  <si>
    <t>0.0248-0.1100</t>
  </si>
  <si>
    <t>0.0973-0.1838</t>
  </si>
  <si>
    <t>0.0237-0.1004</t>
  </si>
  <si>
    <t>0.1014-0.1842</t>
  </si>
  <si>
    <t>0.0260-0.1073</t>
  </si>
  <si>
    <t>ENST00000616552</t>
  </si>
  <si>
    <t>0.1012-0.1758</t>
  </si>
  <si>
    <t>0.0232-0.0960</t>
  </si>
  <si>
    <t>MCM3</t>
  </si>
  <si>
    <t>0.0946-0.1725</t>
  </si>
  <si>
    <t>0.0247-0.1005</t>
  </si>
  <si>
    <t>0.1186-0.2071</t>
  </si>
  <si>
    <t>0.0247-0.1020</t>
  </si>
  <si>
    <t>0.1103-0.1923</t>
  </si>
  <si>
    <t>0.0208-0.0888</t>
  </si>
  <si>
    <t>0.1074-0.1927</t>
  </si>
  <si>
    <t>ENST00000616558</t>
  </si>
  <si>
    <t>0.0242-0.0987</t>
  </si>
  <si>
    <t>0.1105-0.1967</t>
  </si>
  <si>
    <t>0.0226-0.0997</t>
  </si>
  <si>
    <t>SYTL1</t>
  </si>
  <si>
    <t>0.1105-0.1914</t>
  </si>
  <si>
    <t>0.0235-0.0976</t>
  </si>
  <si>
    <t>0.0242-0.0946</t>
  </si>
  <si>
    <t>0.0946-0.1718</t>
  </si>
  <si>
    <t>0.0232-0.0989</t>
  </si>
  <si>
    <t>0.0928-0.1683</t>
  </si>
  <si>
    <t>0.0226-0.0947</t>
  </si>
  <si>
    <t>0.0859-0.1584</t>
  </si>
  <si>
    <t>ENST00000616559</t>
  </si>
  <si>
    <t>0.0233-0.1043</t>
  </si>
  <si>
    <t>0.0702-0.1335</t>
  </si>
  <si>
    <t>0.0245-0.1008</t>
  </si>
  <si>
    <t>PTPRQ</t>
  </si>
  <si>
    <t>0.0700-0.1401</t>
  </si>
  <si>
    <t>0.0211-0.0835</t>
  </si>
  <si>
    <t>0.0722-0.1411</t>
  </si>
  <si>
    <t>0.0222-0.0935</t>
  </si>
  <si>
    <t>0.0724-0.1443</t>
  </si>
  <si>
    <t>0.0229-0.0975</t>
  </si>
  <si>
    <t>0.0829-0.1586</t>
  </si>
  <si>
    <t>0.0225-0.0971</t>
  </si>
  <si>
    <t>0.0766-0.1509</t>
  </si>
  <si>
    <t>0.0252-0.1061</t>
  </si>
  <si>
    <t>ENST00000616568</t>
  </si>
  <si>
    <t>0.0860-0.1589</t>
  </si>
  <si>
    <t>0.0259-0.1062</t>
  </si>
  <si>
    <t>PHF19</t>
  </si>
  <si>
    <t>0.0245-0.1064</t>
  </si>
  <si>
    <t>0.0948-0.1668</t>
  </si>
  <si>
    <t>0.0255-0.1006</t>
  </si>
  <si>
    <t>0.0926-0.1770</t>
  </si>
  <si>
    <t>0.0215-0.0928</t>
  </si>
  <si>
    <t>0.0232-0.0965</t>
  </si>
  <si>
    <t>0.0891-0.1614</t>
  </si>
  <si>
    <t>ENST00000616577</t>
  </si>
  <si>
    <t>0.0233-0.1008</t>
  </si>
  <si>
    <t>0.0953-0.1788</t>
  </si>
  <si>
    <t>TPT1</t>
  </si>
  <si>
    <t>0.0248-0.1104</t>
  </si>
  <si>
    <t>0.1077-0.1972</t>
  </si>
  <si>
    <t>0.1102-0.1997</t>
  </si>
  <si>
    <t>0.1435-0.2698</t>
  </si>
  <si>
    <t>ENST00000616600</t>
  </si>
  <si>
    <t>0.0972-0.1750</t>
  </si>
  <si>
    <t>0.1385-0.2609</t>
  </si>
  <si>
    <t>0.1033-0.1841</t>
  </si>
  <si>
    <t>HDGFL2</t>
  </si>
  <si>
    <t>0.1416-0.2597</t>
  </si>
  <si>
    <t>0.1029-0.1862</t>
  </si>
  <si>
    <t>0.1416-0.2595</t>
  </si>
  <si>
    <t>0.0992-0.1749</t>
  </si>
  <si>
    <t>0.1409-0.2594</t>
  </si>
  <si>
    <t>0.1121-0.1939</t>
  </si>
  <si>
    <t>0.1333-0.2655</t>
  </si>
  <si>
    <t>ENST00000616623</t>
  </si>
  <si>
    <t>0.1327-0.2444</t>
  </si>
  <si>
    <t>0.1090-0.1962</t>
  </si>
  <si>
    <t>CRY2</t>
  </si>
  <si>
    <t>0.1391-0.2672</t>
  </si>
  <si>
    <t>0.1001-0.1764</t>
  </si>
  <si>
    <t>0.1347-0.2559</t>
  </si>
  <si>
    <t>0.1072-0.1846</t>
  </si>
  <si>
    <t>0.1326-0.2537</t>
  </si>
  <si>
    <t>ENST00000616640</t>
  </si>
  <si>
    <t>0.1014-0.1852</t>
  </si>
  <si>
    <t>RPP38</t>
  </si>
  <si>
    <t>0.1508-0.2681</t>
  </si>
  <si>
    <t>0.1061-0.1937</t>
  </si>
  <si>
    <t>0.1392-0.2661</t>
  </si>
  <si>
    <t>0.0982-0.1842</t>
  </si>
  <si>
    <t>0.1307-0.2589</t>
  </si>
  <si>
    <t>0.0707-0.1288</t>
  </si>
  <si>
    <t>0.1414-0.2664</t>
  </si>
  <si>
    <t>ENST00000616645</t>
  </si>
  <si>
    <t>0.0711-0.1312</t>
  </si>
  <si>
    <t>0.1342-0.2499</t>
  </si>
  <si>
    <t>HSH2D</t>
  </si>
  <si>
    <t>0.0776-0.1518</t>
  </si>
  <si>
    <t>0.1411-0.2537</t>
  </si>
  <si>
    <t>0.0849-0.1615</t>
  </si>
  <si>
    <t>0.1416-0.2681</t>
  </si>
  <si>
    <t>0.0744-0.1382</t>
  </si>
  <si>
    <t>ENST00000616661</t>
  </si>
  <si>
    <t>0.0726-0.1351</t>
  </si>
  <si>
    <t>0.1304-0.2534</t>
  </si>
  <si>
    <t>DHRS3</t>
  </si>
  <si>
    <t>0.1079-0.2034</t>
  </si>
  <si>
    <t>0.1367-0.2639</t>
  </si>
  <si>
    <t>0.1416-0.2675</t>
  </si>
  <si>
    <t>0.1021-0.1833</t>
  </si>
  <si>
    <t>0.1375-0.2669</t>
  </si>
  <si>
    <t>0.0987-0.1769</t>
  </si>
  <si>
    <t>0.1297-0.2469</t>
  </si>
  <si>
    <t>0.1380-0.2795</t>
  </si>
  <si>
    <t>0.1018-0.1846</t>
  </si>
  <si>
    <t>ENST00000616714</t>
  </si>
  <si>
    <t>0.1330-0.2677</t>
  </si>
  <si>
    <t>STIM1</t>
  </si>
  <si>
    <t>0.1004-0.1808</t>
  </si>
  <si>
    <t>0.1374-0.2649</t>
  </si>
  <si>
    <t>0.1450-0.2727</t>
  </si>
  <si>
    <t>0.0917-0.1648</t>
  </si>
  <si>
    <t>0.1410-0.2642</t>
  </si>
  <si>
    <t>0.0857-0.1584</t>
  </si>
  <si>
    <t>ENST00000616721</t>
  </si>
  <si>
    <t>0.1401-0.2819</t>
  </si>
  <si>
    <t>0.0873-0.1631</t>
  </si>
  <si>
    <t>FCGBP</t>
  </si>
  <si>
    <t>0.1365-0.2527</t>
  </si>
  <si>
    <t>0.0885-0.1650</t>
  </si>
  <si>
    <t>0.1386-0.2725</t>
  </si>
  <si>
    <t>0.1290-0.2535</t>
  </si>
  <si>
    <t>0.0897-0.1578</t>
  </si>
  <si>
    <t>0.1371-0.2547</t>
  </si>
  <si>
    <t>0.1038-0.1860</t>
  </si>
  <si>
    <t>0.1319-0.2666</t>
  </si>
  <si>
    <t>0.0985-0.1806</t>
  </si>
  <si>
    <t>ENST00000616727</t>
  </si>
  <si>
    <t>0.1373-0.2677</t>
  </si>
  <si>
    <t>0.1006-0.1803</t>
  </si>
  <si>
    <t>MUC13</t>
  </si>
  <si>
    <t>0.1333-0.2507</t>
  </si>
  <si>
    <t>0.0931-0.1758</t>
  </si>
  <si>
    <t>0.1351-0.2554</t>
  </si>
  <si>
    <t>0.1349-0.2511</t>
  </si>
  <si>
    <t>0.0959-0.1808</t>
  </si>
  <si>
    <t>0.1400-0.2518</t>
  </si>
  <si>
    <t>0.0990-0.1824</t>
  </si>
  <si>
    <t>0.1336-0.2489</t>
  </si>
  <si>
    <t>ENST00000616743</t>
  </si>
  <si>
    <t>0.0915-0.1664</t>
  </si>
  <si>
    <t>0.1411-0.2706</t>
  </si>
  <si>
    <t>0.1003-0.1778</t>
  </si>
  <si>
    <t>BASP1</t>
  </si>
  <si>
    <t>0.1326-0.2510</t>
  </si>
  <si>
    <t>0.0998-0.1743</t>
  </si>
  <si>
    <t>0.1441-0.2583</t>
  </si>
  <si>
    <t>0.0980-0.1832</t>
  </si>
  <si>
    <t>0.1303-0.2489</t>
  </si>
  <si>
    <t>0.1361-0.2481</t>
  </si>
  <si>
    <t>ENST00000616764</t>
  </si>
  <si>
    <t>0.0981-0.1719</t>
  </si>
  <si>
    <t>0.1446-0.2683</t>
  </si>
  <si>
    <t>IFI27</t>
  </si>
  <si>
    <t>0.1285-0.2609</t>
  </si>
  <si>
    <t>0.0914-0.1640</t>
  </si>
  <si>
    <t>0.1370-0.2570</t>
  </si>
  <si>
    <t>0.0961-0.1711</t>
  </si>
  <si>
    <t>0.1352-0.2601</t>
  </si>
  <si>
    <t>ENST00000616789</t>
  </si>
  <si>
    <t>0.1006-0.1808</t>
  </si>
  <si>
    <t>0.1436-0.2642</t>
  </si>
  <si>
    <t>UPK1A</t>
  </si>
  <si>
    <t>0.0918-0.1693</t>
  </si>
  <si>
    <t>0.1406-0.2619</t>
  </si>
  <si>
    <t>0.0935-0.1714</t>
  </si>
  <si>
    <t>0.1353-0.2474</t>
  </si>
  <si>
    <t>0.0893-0.1641</t>
  </si>
  <si>
    <t>0.1293-0.2549</t>
  </si>
  <si>
    <t>0.0883-0.1559</t>
  </si>
  <si>
    <t>ENST00000616793</t>
  </si>
  <si>
    <t>0.1398-0.2603</t>
  </si>
  <si>
    <t>0.0962-0.1687</t>
  </si>
  <si>
    <t>JAKMIP2</t>
  </si>
  <si>
    <t>0.1331-0.2548</t>
  </si>
  <si>
    <t>0.0848-0.1516</t>
  </si>
  <si>
    <t>0.1369-0.2665</t>
  </si>
  <si>
    <t>0.0978-0.1745</t>
  </si>
  <si>
    <t>0.1322-0.2548</t>
  </si>
  <si>
    <t>0.0979-0.1823</t>
  </si>
  <si>
    <t>ENST00000616972</t>
  </si>
  <si>
    <t>0.1381-0.2552</t>
  </si>
  <si>
    <t>0.0955-0.1661</t>
  </si>
  <si>
    <t>SEPTIN2</t>
  </si>
  <si>
    <t>0.1344-0.2554</t>
  </si>
  <si>
    <t>0.1436-0.2641</t>
  </si>
  <si>
    <t>0.0878-0.1567</t>
  </si>
  <si>
    <t>0.1400-0.2624</t>
  </si>
  <si>
    <t>ENST00000616978</t>
  </si>
  <si>
    <t>0.0917-0.1663</t>
  </si>
  <si>
    <t>0.1358-0.2541</t>
  </si>
  <si>
    <t>0.0942-0.1641</t>
  </si>
  <si>
    <t>SLC9A7</t>
  </si>
  <si>
    <t>0.1456-0.2653</t>
  </si>
  <si>
    <t>0.0863-0.1636</t>
  </si>
  <si>
    <t>0.1368-0.2565</t>
  </si>
  <si>
    <t>0.0922-0.1613</t>
  </si>
  <si>
    <t>0.1425-0.2707</t>
  </si>
  <si>
    <t>0.0987-0.1752</t>
  </si>
  <si>
    <t>ENST00000616989</t>
  </si>
  <si>
    <t>0.1452-0.2715</t>
  </si>
  <si>
    <t>0.0992-0.1765</t>
  </si>
  <si>
    <t>0.1330-0.2519</t>
  </si>
  <si>
    <t>NT5M</t>
  </si>
  <si>
    <t>0.0930-0.1685</t>
  </si>
  <si>
    <t>0.1307-0.2392</t>
  </si>
  <si>
    <t>0.0929-0.1704</t>
  </si>
  <si>
    <t>0.1377-0.2669</t>
  </si>
  <si>
    <t>0.1378-0.2533</t>
  </si>
  <si>
    <t>0.0901-0.1633</t>
  </si>
  <si>
    <t>ENST00000616990</t>
  </si>
  <si>
    <t>0.1317-0.2679</t>
  </si>
  <si>
    <t>0.1011-0.1844</t>
  </si>
  <si>
    <t>0.1395-0.2624</t>
  </si>
  <si>
    <t>TP53I11</t>
  </si>
  <si>
    <t>0.1393-0.2585</t>
  </si>
  <si>
    <t>0.0899-0.1587</t>
  </si>
  <si>
    <t>0.0926-0.1628</t>
  </si>
  <si>
    <t>0.1363-0.2613</t>
  </si>
  <si>
    <t>0.1356-0.2534</t>
  </si>
  <si>
    <t>0.0970-0.1798</t>
  </si>
  <si>
    <t>0.0889-0.1633</t>
  </si>
  <si>
    <t>0.1398-0.2584</t>
  </si>
  <si>
    <t>ENST00000617001</t>
  </si>
  <si>
    <t>0.1371-0.2649</t>
  </si>
  <si>
    <t>0.0898-0.1655</t>
  </si>
  <si>
    <t>0.1329-0.2553</t>
  </si>
  <si>
    <t>GPER1</t>
  </si>
  <si>
    <t>0.0994-0.1726</t>
  </si>
  <si>
    <t>0.1379-0.2690</t>
  </si>
  <si>
    <t>0.1097-0.1938</t>
  </si>
  <si>
    <t>0.1374-0.2646</t>
  </si>
  <si>
    <t>0.1014-0.1844</t>
  </si>
  <si>
    <t>0.1034-0.1798</t>
  </si>
  <si>
    <t>ENST00000617051</t>
  </si>
  <si>
    <t>0.1330-0.2583</t>
  </si>
  <si>
    <t>0.0925-0.1758</t>
  </si>
  <si>
    <t>PCDH15</t>
  </si>
  <si>
    <t>0.0823-0.1573</t>
  </si>
  <si>
    <t>0.1370-0.2606</t>
  </si>
  <si>
    <t>0.0838-0.1576</t>
  </si>
  <si>
    <t>0.1292-0.2600</t>
  </si>
  <si>
    <t>0.0856-0.1485</t>
  </si>
  <si>
    <t>ENST00000617053</t>
  </si>
  <si>
    <t>0.1351-0.2526</t>
  </si>
  <si>
    <t>0.0864-0.1579</t>
  </si>
  <si>
    <t>PNMA8C</t>
  </si>
  <si>
    <t>0.1349-0.2611</t>
  </si>
  <si>
    <t>0.0794-0.1409</t>
  </si>
  <si>
    <t>0.1493-0.2793</t>
  </si>
  <si>
    <t>0.0936-0.1750</t>
  </si>
  <si>
    <t>0.0977-0.1715</t>
  </si>
  <si>
    <t>ENST00000617061</t>
  </si>
  <si>
    <t>0.1408-0.2530</t>
  </si>
  <si>
    <t>0.0971-0.1728</t>
  </si>
  <si>
    <t>TSBP1</t>
  </si>
  <si>
    <t>0.1349-0.2401</t>
  </si>
  <si>
    <t>0.0999-0.1839</t>
  </si>
  <si>
    <t>0.1319-0.2573</t>
  </si>
  <si>
    <t>0.0978-0.1737</t>
  </si>
  <si>
    <t>0.1449-0.2639</t>
  </si>
  <si>
    <t>0.0997-0.1808</t>
  </si>
  <si>
    <t>ENST00000617070</t>
  </si>
  <si>
    <t>0.1434-0.2741</t>
  </si>
  <si>
    <t>0.0971-0.1722</t>
  </si>
  <si>
    <t>0.1355-0.2651</t>
  </si>
  <si>
    <t>0.1015-0.1793</t>
  </si>
  <si>
    <t>RAB7B</t>
  </si>
  <si>
    <t>0.1397-0.2631</t>
  </si>
  <si>
    <t>0.0988-0.1787</t>
  </si>
  <si>
    <t>0.1363-0.2603</t>
  </si>
  <si>
    <t>0.1312-0.2586</t>
  </si>
  <si>
    <t>0.1103-0.2045</t>
  </si>
  <si>
    <t>0.1469-0.2842</t>
  </si>
  <si>
    <t>0.0833-0.1577</t>
  </si>
  <si>
    <t>0.1386-0.2610</t>
  </si>
  <si>
    <t>ENST00000617122</t>
  </si>
  <si>
    <t>0.0835-0.1522</t>
  </si>
  <si>
    <t>0.1406-0.2673</t>
  </si>
  <si>
    <t>0.0771-0.1480</t>
  </si>
  <si>
    <t>NDUFB1</t>
  </si>
  <si>
    <t>0.1449-0.2669</t>
  </si>
  <si>
    <t>0.1314-0.2455</t>
  </si>
  <si>
    <t>0.0853-0.1537</t>
  </si>
  <si>
    <t>0.1345-0.2605</t>
  </si>
  <si>
    <t>0.0935-0.1683</t>
  </si>
  <si>
    <t>0.1427-0.2676</t>
  </si>
  <si>
    <t>0.0837-0.1610</t>
  </si>
  <si>
    <t>0.1449-0.2758</t>
  </si>
  <si>
    <t>ENST00000617138</t>
  </si>
  <si>
    <t>0.0887-0.1634</t>
  </si>
  <si>
    <t>0.1406-0.2553</t>
  </si>
  <si>
    <t>MDK</t>
  </si>
  <si>
    <t>0.1406-0.2692</t>
  </si>
  <si>
    <t>0.0891-0.1574</t>
  </si>
  <si>
    <t>0.0799-0.1461</t>
  </si>
  <si>
    <t>0.1053-0.1865</t>
  </si>
  <si>
    <t>0.1262-0.2466</t>
  </si>
  <si>
    <t>0.0957-0.1680</t>
  </si>
  <si>
    <t>ENST00000617152</t>
  </si>
  <si>
    <t>0.0939-0.1722</t>
  </si>
  <si>
    <t>0.1245-0.2429</t>
  </si>
  <si>
    <t>KRTAP5-11</t>
  </si>
  <si>
    <t>0.0954-0.1733</t>
  </si>
  <si>
    <t>0.1273-0.2380</t>
  </si>
  <si>
    <t>0.0964-0.1708</t>
  </si>
  <si>
    <t>0.1257-0.2391</t>
  </si>
  <si>
    <t>0.0846-0.1558</t>
  </si>
  <si>
    <t>ENST00000617190</t>
  </si>
  <si>
    <t>0.0842-0.1538</t>
  </si>
  <si>
    <t>0.1265-0.2393</t>
  </si>
  <si>
    <t>LRRC41</t>
  </si>
  <si>
    <t>0.1193-0.2442</t>
  </si>
  <si>
    <t>0.0762-0.1411</t>
  </si>
  <si>
    <t>0.0651-0.1249</t>
  </si>
  <si>
    <t>0.1187-0.2249</t>
  </si>
  <si>
    <t>0.0649-0.1324</t>
  </si>
  <si>
    <t>ENST00000617204</t>
  </si>
  <si>
    <t>0.1260-0.2479</t>
  </si>
  <si>
    <t>0.0641-0.1273</t>
  </si>
  <si>
    <t>MAP7</t>
  </si>
  <si>
    <t>0.1213-0.2381</t>
  </si>
  <si>
    <t>0.1163-0.2308</t>
  </si>
  <si>
    <t>0.0657-0.1326</t>
  </si>
  <si>
    <t>0.1298-0.2403</t>
  </si>
  <si>
    <t>ENST00000617224</t>
  </si>
  <si>
    <t>0.0705-0.1362</t>
  </si>
  <si>
    <t>0.1216-0.2427</t>
  </si>
  <si>
    <t>FAM25C</t>
  </si>
  <si>
    <t>0.0668-0.1323</t>
  </si>
  <si>
    <t>0.1160-0.2377</t>
  </si>
  <si>
    <t>0.1270-0.2474</t>
  </si>
  <si>
    <t>0.0755-0.1425</t>
  </si>
  <si>
    <t>0.0812-0.1427</t>
  </si>
  <si>
    <t>ENST00000617257</t>
  </si>
  <si>
    <t>0.1230-0.2347</t>
  </si>
  <si>
    <t>0.1254-0.2345</t>
  </si>
  <si>
    <t>0.0797-0.1534</t>
  </si>
  <si>
    <t>0.1246-0.2457</t>
  </si>
  <si>
    <t>ESF1</t>
  </si>
  <si>
    <t>0.0827-0.1520</t>
  </si>
  <si>
    <t>0.1184-0.2366</t>
  </si>
  <si>
    <t>0.1214-0.2432</t>
  </si>
  <si>
    <t>0.0875-0.1669</t>
  </si>
  <si>
    <t>0.1274-0.2495</t>
  </si>
  <si>
    <t>ENST00000617267</t>
  </si>
  <si>
    <t>0.0921-0.1697</t>
  </si>
  <si>
    <t>0.1211-0.2436</t>
  </si>
  <si>
    <t>AOAH</t>
  </si>
  <si>
    <t>0.1186-0.2325</t>
  </si>
  <si>
    <t>0.0961-0.1745</t>
  </si>
  <si>
    <t>0.1105-0.2343</t>
  </si>
  <si>
    <t>0.0838-0.1523</t>
  </si>
  <si>
    <t>0.1189-0.2473</t>
  </si>
  <si>
    <t>ENST00000617270</t>
  </si>
  <si>
    <t>0.0900-0.1616</t>
  </si>
  <si>
    <t>0.1239-0.2467</t>
  </si>
  <si>
    <t>RFX3</t>
  </si>
  <si>
    <t>0.0907-0.1665</t>
  </si>
  <si>
    <t>0.1306-0.2517</t>
  </si>
  <si>
    <t>0.0876-0.1572</t>
  </si>
  <si>
    <t>0.1235-0.2405</t>
  </si>
  <si>
    <t>0.1254-0.2575</t>
  </si>
  <si>
    <t>0.1001-0.1770</t>
  </si>
  <si>
    <t>0.0941-0.1730</t>
  </si>
  <si>
    <t>0.1222-0.2338</t>
  </si>
  <si>
    <t>0.0930-0.1650</t>
  </si>
  <si>
    <t>0.1253-0.2516</t>
  </si>
  <si>
    <t>ENST00000617275</t>
  </si>
  <si>
    <t>0.1141-0.2344</t>
  </si>
  <si>
    <t>0.0973-0.1691</t>
  </si>
  <si>
    <t>PLEKHA2</t>
  </si>
  <si>
    <t>0.1210-0.2333</t>
  </si>
  <si>
    <t>0.0900-0.1666</t>
  </si>
  <si>
    <t>0.1206-0.2492</t>
  </si>
  <si>
    <t>0.1231-0.2482</t>
  </si>
  <si>
    <t>0.0924-0.1730</t>
  </si>
  <si>
    <t>0.1198-0.2317</t>
  </si>
  <si>
    <t>0.0827-0.1561</t>
  </si>
  <si>
    <t>0.1209-0.2370</t>
  </si>
  <si>
    <t>ENST00000617316</t>
  </si>
  <si>
    <t>0.0633-0.1164</t>
  </si>
  <si>
    <t>0.1218-0.2348</t>
  </si>
  <si>
    <t>ORAI1</t>
  </si>
  <si>
    <t>0.0640-0.1195</t>
  </si>
  <si>
    <t>0.1228-0.2300</t>
  </si>
  <si>
    <t>0.0669-0.1334</t>
  </si>
  <si>
    <t>0.1182-0.2285</t>
  </si>
  <si>
    <t>0.0709-0.1356</t>
  </si>
  <si>
    <t>0.1238-0.2472</t>
  </si>
  <si>
    <t>0.1187-0.2327</t>
  </si>
  <si>
    <t>ENST00000617421</t>
  </si>
  <si>
    <t>0.0670-0.1251</t>
  </si>
  <si>
    <t>0.1316-0.2405</t>
  </si>
  <si>
    <t>SPON2</t>
  </si>
  <si>
    <t>0.1168-0.2312</t>
  </si>
  <si>
    <t>0.0639-0.1208</t>
  </si>
  <si>
    <t>0.1198-0.2258</t>
  </si>
  <si>
    <t>0.0969-0.1839</t>
  </si>
  <si>
    <t>0.1230-0.2380</t>
  </si>
  <si>
    <t>ENST00000617429</t>
  </si>
  <si>
    <t>0.0900-0.1640</t>
  </si>
  <si>
    <t>0.1128-0.2396</t>
  </si>
  <si>
    <t>ZNHIT3</t>
  </si>
  <si>
    <t>0.0882-0.1605</t>
  </si>
  <si>
    <t>0.1203-0.2359</t>
  </si>
  <si>
    <t>0.1194-0.2381</t>
  </si>
  <si>
    <t>0.0895-0.1640</t>
  </si>
  <si>
    <t>0.1278-0.2415</t>
  </si>
  <si>
    <t>ENST00000617444</t>
  </si>
  <si>
    <t>0.0873-0.1599</t>
  </si>
  <si>
    <t>0.1226-0.2362</t>
  </si>
  <si>
    <t>SLC35E2B</t>
  </si>
  <si>
    <t>0.1195-0.2276</t>
  </si>
  <si>
    <t>0.0832-0.1510</t>
  </si>
  <si>
    <t>0.1130-0.2319</t>
  </si>
  <si>
    <t>0.0757-0.1420</t>
  </si>
  <si>
    <t>0.1256-0.2415</t>
  </si>
  <si>
    <t>0.1193-0.2379</t>
  </si>
  <si>
    <t>0.0761-0.1439</t>
  </si>
  <si>
    <t>ENST00000617472</t>
  </si>
  <si>
    <t>0.1199-0.2429</t>
  </si>
  <si>
    <t>0.0802-0.1529</t>
  </si>
  <si>
    <t>0.1175-0.2325</t>
  </si>
  <si>
    <t>TMC4</t>
  </si>
  <si>
    <t>0.1236-0.2362</t>
  </si>
  <si>
    <t>0.0805-0.1429</t>
  </si>
  <si>
    <t>0.0927-0.1696</t>
  </si>
  <si>
    <t>0.1190-0.2351</t>
  </si>
  <si>
    <t>0.0839-0.1548</t>
  </si>
  <si>
    <t>0.0855-0.1564</t>
  </si>
  <si>
    <t>ENST00000617492</t>
  </si>
  <si>
    <t>0.1243-0.2396</t>
  </si>
  <si>
    <t>0.0790-0.1500</t>
  </si>
  <si>
    <t>INTS2</t>
  </si>
  <si>
    <t>0.1178-0.2288</t>
  </si>
  <si>
    <t>0.0826-0.1572</t>
  </si>
  <si>
    <t>0.1310-0.2444</t>
  </si>
  <si>
    <t>0.0828-0.1525</t>
  </si>
  <si>
    <t>0.1228-0.2364</t>
  </si>
  <si>
    <t>ENST00000617501</t>
  </si>
  <si>
    <t>0.0802-0.1490</t>
  </si>
  <si>
    <t>ZNF274</t>
  </si>
  <si>
    <t>0.1276-0.2498</t>
  </si>
  <si>
    <t>0.0894-0.1611</t>
  </si>
  <si>
    <t>0.1257-0.2410</t>
  </si>
  <si>
    <t>0.0896-0.1587</t>
  </si>
  <si>
    <t>0.1189-0.2328</t>
  </si>
  <si>
    <t>0.0867-0.1640</t>
  </si>
  <si>
    <t>ENST00000617502</t>
  </si>
  <si>
    <t>0.0849-0.1507</t>
  </si>
  <si>
    <t>0.1160-0.2213</t>
  </si>
  <si>
    <t>SPTBN2</t>
  </si>
  <si>
    <t>0.0818-0.1488</t>
  </si>
  <si>
    <t>0.1257-0.2505</t>
  </si>
  <si>
    <t>0.0811-0.1449</t>
  </si>
  <si>
    <t>0.1259-0.2384</t>
  </si>
  <si>
    <t>0.0874-0.1591</t>
  </si>
  <si>
    <t>ENST00000617516</t>
  </si>
  <si>
    <t>0.1177-0.2502</t>
  </si>
  <si>
    <t>0.0823-0.1538</t>
  </si>
  <si>
    <t>DUSP14</t>
  </si>
  <si>
    <t>0.1230-0.2413</t>
  </si>
  <si>
    <t>0.0784-0.1439</t>
  </si>
  <si>
    <t>0.0799-0.1486</t>
  </si>
  <si>
    <t>0.1235-0.2388</t>
  </si>
  <si>
    <t>0.0784-0.1405</t>
  </si>
  <si>
    <t>0.1232-0.2430</t>
  </si>
  <si>
    <t>ENST00000617533</t>
  </si>
  <si>
    <t>0.0856-0.1533</t>
  </si>
  <si>
    <t>0.1213-0.2347</t>
  </si>
  <si>
    <t>SEZ6L2</t>
  </si>
  <si>
    <t>0.0764-0.1389</t>
  </si>
  <si>
    <t>0.1209-0.2341</t>
  </si>
  <si>
    <t>0.0858-0.1565</t>
  </si>
  <si>
    <t>0.1196-0.2398</t>
  </si>
  <si>
    <t>ENST00000617569</t>
  </si>
  <si>
    <t>0.0880-0.1673</t>
  </si>
  <si>
    <t>0.1182-0.2362</t>
  </si>
  <si>
    <t>H4C1</t>
  </si>
  <si>
    <t>0.0824-0.1453</t>
  </si>
  <si>
    <t>0.1234-0.2479</t>
  </si>
  <si>
    <t>0.0791-0.1431</t>
  </si>
  <si>
    <t>0.1240-0.2479</t>
  </si>
  <si>
    <t>0.0813-0.1498</t>
  </si>
  <si>
    <t>ENST00000617575</t>
  </si>
  <si>
    <t>0.0817-0.1447</t>
  </si>
  <si>
    <t>0.1167-0.2320</t>
  </si>
  <si>
    <t>NR2E3</t>
  </si>
  <si>
    <t>0.0763-0.1472</t>
  </si>
  <si>
    <t>0.1243-0.2428</t>
  </si>
  <si>
    <t>0.0826-0.1454</t>
  </si>
  <si>
    <t>0.1146-0.2402</t>
  </si>
  <si>
    <t>0.0879-0.1598</t>
  </si>
  <si>
    <t>ENST00000617620</t>
  </si>
  <si>
    <t>0.0897-0.1612</t>
  </si>
  <si>
    <t>0.1209-0.2343</t>
  </si>
  <si>
    <t>GCNT7</t>
  </si>
  <si>
    <t>0.0825-0.1522</t>
  </si>
  <si>
    <t>0.0802-0.1511</t>
  </si>
  <si>
    <t>0.1196-0.2420</t>
  </si>
  <si>
    <t>ENST00000617633</t>
  </si>
  <si>
    <t>0.0801-0.1470</t>
  </si>
  <si>
    <t>0.1314-0.2557</t>
  </si>
  <si>
    <t>DDX52</t>
  </si>
  <si>
    <t>0.0912-0.1683</t>
  </si>
  <si>
    <t>0.1265-0.2348</t>
  </si>
  <si>
    <t>0.0788-0.1397</t>
  </si>
  <si>
    <t>0.1217-0.2225</t>
  </si>
  <si>
    <t>0.0812-0.1443</t>
  </si>
  <si>
    <t>ENST00000617677</t>
  </si>
  <si>
    <t>0.0840-0.1580</t>
  </si>
  <si>
    <t>0.1165-0.2374</t>
  </si>
  <si>
    <t>EIF5B</t>
  </si>
  <si>
    <t>0.0774-0.1417</t>
  </si>
  <si>
    <t>0.1250-0.2379</t>
  </si>
  <si>
    <t>0.0793-0.1470</t>
  </si>
  <si>
    <t>0.1249-0.2495</t>
  </si>
  <si>
    <t>0.0878-0.1549</t>
  </si>
  <si>
    <t>ENST00000617690</t>
  </si>
  <si>
    <t>0.0999-0.1795</t>
  </si>
  <si>
    <t>0.1220-0.2459</t>
  </si>
  <si>
    <t>HPCAL4</t>
  </si>
  <si>
    <t>0.1215-0.2383</t>
  </si>
  <si>
    <t>0.0884-0.1625</t>
  </si>
  <si>
    <t>0.1208-0.2394</t>
  </si>
  <si>
    <t>0.0927-0.1644</t>
  </si>
  <si>
    <t>0.1141-0.2345</t>
  </si>
  <si>
    <t>0.0795-0.1525</t>
  </si>
  <si>
    <t>0.1331-0.2621</t>
  </si>
  <si>
    <t>ENST00000617697</t>
  </si>
  <si>
    <t>0.0742-0.1437</t>
  </si>
  <si>
    <t>0.1234-0.2385</t>
  </si>
  <si>
    <t>SLC39A1</t>
  </si>
  <si>
    <t>0.1234-0.2422</t>
  </si>
  <si>
    <t>0.0745-0.1322</t>
  </si>
  <si>
    <t>0.1294-0.2469</t>
  </si>
  <si>
    <t>0.0756-0.1393</t>
  </si>
  <si>
    <t>0.1176-0.2273</t>
  </si>
  <si>
    <t>ENST00000617714</t>
  </si>
  <si>
    <t>0.0718-0.1286</t>
  </si>
  <si>
    <t>0.1198-0.2383</t>
  </si>
  <si>
    <t>PRSS56</t>
  </si>
  <si>
    <t>0.0842-0.1610</t>
  </si>
  <si>
    <t>0.1244-0.2422</t>
  </si>
  <si>
    <t>0.0878-0.1565</t>
  </si>
  <si>
    <t>0.1314-0.2586</t>
  </si>
  <si>
    <t>0.0868-0.1568</t>
  </si>
  <si>
    <t>0.1246-0.2351</t>
  </si>
  <si>
    <t>ENST00000617716</t>
  </si>
  <si>
    <t>0.0876-0.1637</t>
  </si>
  <si>
    <t>0.0851-0.1538</t>
  </si>
  <si>
    <t>FP565260</t>
  </si>
  <si>
    <t>0.1234-0.2452</t>
  </si>
  <si>
    <t>0.0881-0.1623</t>
  </si>
  <si>
    <t>0.0851-0.1537</t>
  </si>
  <si>
    <t>0.0887-0.1590</t>
  </si>
  <si>
    <t>0.0662-0.1603</t>
  </si>
  <si>
    <t>ENST00000617738</t>
  </si>
  <si>
    <t>0.0898-0.1664</t>
  </si>
  <si>
    <t>0.0557-0.1433</t>
  </si>
  <si>
    <t>PHOSPHO2</t>
  </si>
  <si>
    <t>0.0919-0.1727</t>
  </si>
  <si>
    <t>0.0584-0.1432</t>
  </si>
  <si>
    <t>0.0757-0.1461</t>
  </si>
  <si>
    <t>0.0566-0.1428</t>
  </si>
  <si>
    <t>0.0742-0.1368</t>
  </si>
  <si>
    <t>0.0548-0.1423</t>
  </si>
  <si>
    <t>0.0542-0.1469</t>
  </si>
  <si>
    <t>0.0691-0.1361</t>
  </si>
  <si>
    <t>ENST00000617763</t>
  </si>
  <si>
    <t>0.0548-0.1399</t>
  </si>
  <si>
    <t>0.0548-0.1369</t>
  </si>
  <si>
    <t>NDUFA6</t>
  </si>
  <si>
    <t>0.0708-0.1352</t>
  </si>
  <si>
    <t>0.0542-0.1388</t>
  </si>
  <si>
    <t>0.0696-0.1346</t>
  </si>
  <si>
    <t>0.0539-0.1386</t>
  </si>
  <si>
    <t>0.0705-0.1438</t>
  </si>
  <si>
    <t>0.0593-0.1425</t>
  </si>
  <si>
    <t>0.0756-0.1455</t>
  </si>
  <si>
    <t>0.0571-0.1491</t>
  </si>
  <si>
    <t>ENST00000617768</t>
  </si>
  <si>
    <t>0.0754-0.1411</t>
  </si>
  <si>
    <t>0.0572-0.1478</t>
  </si>
  <si>
    <t>CHAC1</t>
  </si>
  <si>
    <t>0.0652-0.1281</t>
  </si>
  <si>
    <t>0.0600-0.1524</t>
  </si>
  <si>
    <t>0.0888-0.1679</t>
  </si>
  <si>
    <t>0.0594-0.1470</t>
  </si>
  <si>
    <t>0.0797-0.1463</t>
  </si>
  <si>
    <t>0.0575-0.1447</t>
  </si>
  <si>
    <t>0.0872-0.1644</t>
  </si>
  <si>
    <t>0.0576-0.1433</t>
  </si>
  <si>
    <t>ENST00000617770</t>
  </si>
  <si>
    <t>0.0834-0.1568</t>
  </si>
  <si>
    <t>0.0548-0.1421</t>
  </si>
  <si>
    <t>0.0823-0.1533</t>
  </si>
  <si>
    <t>ALOX5AP</t>
  </si>
  <si>
    <t>0.0715-0.1399</t>
  </si>
  <si>
    <t>0.0709-0.1354</t>
  </si>
  <si>
    <t>0.0570-0.1506</t>
  </si>
  <si>
    <t>0.0682-0.1313</t>
  </si>
  <si>
    <t>0.0515-0.1060</t>
  </si>
  <si>
    <t>0.0577-0.1496</t>
  </si>
  <si>
    <t>ENST00000617773</t>
  </si>
  <si>
    <t>0.0544-0.1173</t>
  </si>
  <si>
    <t>THSD7A</t>
  </si>
  <si>
    <t>0.0483-0.1026</t>
  </si>
  <si>
    <t>0.0535-0.1390</t>
  </si>
  <si>
    <t>0.0524-0.1126</t>
  </si>
  <si>
    <t>0.0580-0.1482</t>
  </si>
  <si>
    <t>0.0614-0.1249</t>
  </si>
  <si>
    <t>0.0531-0.1401</t>
  </si>
  <si>
    <t>ENST00000617811</t>
  </si>
  <si>
    <t>0.0521-0.1122</t>
  </si>
  <si>
    <t>0.0628-0.1575</t>
  </si>
  <si>
    <t>HNF1B</t>
  </si>
  <si>
    <t>0.0583-0.1187</t>
  </si>
  <si>
    <t>0.0564-0.1467</t>
  </si>
  <si>
    <t>0.0691-0.1277</t>
  </si>
  <si>
    <t>0.0608-0.1580</t>
  </si>
  <si>
    <t>0.0722-0.1446</t>
  </si>
  <si>
    <t>0.0567-0.1434</t>
  </si>
  <si>
    <t>ENST00000617875</t>
  </si>
  <si>
    <t>0.0714-0.1408</t>
  </si>
  <si>
    <t>0.0562-0.1477</t>
  </si>
  <si>
    <t>RECQL4</t>
  </si>
  <si>
    <t>0.0634-0.1315</t>
  </si>
  <si>
    <t>0.0520-0.1376</t>
  </si>
  <si>
    <t>0.0776-0.1513</t>
  </si>
  <si>
    <t>0.0540-0.1350</t>
  </si>
  <si>
    <t>0.0786-0.1524</t>
  </si>
  <si>
    <t>ENST00000617876</t>
  </si>
  <si>
    <t>0.0727-0.1383</t>
  </si>
  <si>
    <t>0.0542-0.1444</t>
  </si>
  <si>
    <t>NAPB</t>
  </si>
  <si>
    <t>0.0765-0.1443</t>
  </si>
  <si>
    <t>0.0535-0.1361</t>
  </si>
  <si>
    <t>0.0772-0.1499</t>
  </si>
  <si>
    <t>0.0534-0.1351</t>
  </si>
  <si>
    <t>0.0745-0.1415</t>
  </si>
  <si>
    <t>0.0856-0.1580</t>
  </si>
  <si>
    <t>ENST00000617889</t>
  </si>
  <si>
    <t>0.0560-0.1394</t>
  </si>
  <si>
    <t>0.0811-0.1569</t>
  </si>
  <si>
    <t>KLRF1</t>
  </si>
  <si>
    <t>0.0562-0.1402</t>
  </si>
  <si>
    <t>0.0814-0.1528</t>
  </si>
  <si>
    <t>0.0821-0.1514</t>
  </si>
  <si>
    <t>0.0583-0.1515</t>
  </si>
  <si>
    <t>0.0766-0.1485</t>
  </si>
  <si>
    <t>0.0560-0.1417</t>
  </si>
  <si>
    <t>0.0789-0.1546</t>
  </si>
  <si>
    <t>0.0618-0.1521</t>
  </si>
  <si>
    <t>ENST00000617911</t>
  </si>
  <si>
    <t>0.0678-0.1348</t>
  </si>
  <si>
    <t>0.0534-0.1045</t>
  </si>
  <si>
    <t>0.0514-0.1325</t>
  </si>
  <si>
    <t>PRL</t>
  </si>
  <si>
    <t>0.0541-0.1064</t>
  </si>
  <si>
    <t>0.0534-0.1361</t>
  </si>
  <si>
    <t>0.0541-0.1154</t>
  </si>
  <si>
    <t>0.0563-0.1419</t>
  </si>
  <si>
    <t>0.0570-0.1170</t>
  </si>
  <si>
    <t>ENST00000617928</t>
  </si>
  <si>
    <t>0.0544-0.1409</t>
  </si>
  <si>
    <t>0.0576-0.1132</t>
  </si>
  <si>
    <t>CYFIP1</t>
  </si>
  <si>
    <t>0.0545-0.1475</t>
  </si>
  <si>
    <t>0.0547-0.1079</t>
  </si>
  <si>
    <t>0.0542-0.1427</t>
  </si>
  <si>
    <t>0.0812-0.1638</t>
  </si>
  <si>
    <t>0.0570-0.1457</t>
  </si>
  <si>
    <t>0.0770-0.1480</t>
  </si>
  <si>
    <t>0.0541-0.1363</t>
  </si>
  <si>
    <t>ENST00000617958</t>
  </si>
  <si>
    <t>0.0551-0.1378</t>
  </si>
  <si>
    <t>0.0753-0.1444</t>
  </si>
  <si>
    <t>CPEB1</t>
  </si>
  <si>
    <t>0.0486-0.1279</t>
  </si>
  <si>
    <t>0.0790-0.1509</t>
  </si>
  <si>
    <t>0.0567-0.1474</t>
  </si>
  <si>
    <t>0.0761-0.1471</t>
  </si>
  <si>
    <t>0.0542-0.1413</t>
  </si>
  <si>
    <t>0.0714-0.1371</t>
  </si>
  <si>
    <t>0.0559-0.1430</t>
  </si>
  <si>
    <t>0.0673-0.1305</t>
  </si>
  <si>
    <t>ENST00000617979</t>
  </si>
  <si>
    <t>0.0534-0.1409</t>
  </si>
  <si>
    <t>0.0660-0.1310</t>
  </si>
  <si>
    <t>GALE</t>
  </si>
  <si>
    <t>0.0563-0.1455</t>
  </si>
  <si>
    <t>0.0658-0.1339</t>
  </si>
  <si>
    <t>0.0551-0.1383</t>
  </si>
  <si>
    <t>0.0670-0.1264</t>
  </si>
  <si>
    <t>0.0549-0.1408</t>
  </si>
  <si>
    <t>0.0564-0.1455</t>
  </si>
  <si>
    <t>0.0802-0.1536</t>
  </si>
  <si>
    <t>ENST00000618001</t>
  </si>
  <si>
    <t>0.0763-0.1450</t>
  </si>
  <si>
    <t>TGIF1</t>
  </si>
  <si>
    <t>0.0743-0.1423</t>
  </si>
  <si>
    <t>0.0582-0.1536</t>
  </si>
  <si>
    <t>0.0700-0.1377</t>
  </si>
  <si>
    <t>0.0549-0.1421</t>
  </si>
  <si>
    <t>0.0698-0.1389</t>
  </si>
  <si>
    <t>0.0558-0.1502</t>
  </si>
  <si>
    <t>0.0714-0.1373</t>
  </si>
  <si>
    <t>0.0561-0.1473</t>
  </si>
  <si>
    <t>0.0661-0.1299</t>
  </si>
  <si>
    <t>ENST00000618002</t>
  </si>
  <si>
    <t>0.0707-0.1387</t>
  </si>
  <si>
    <t>0.0570-0.1432</t>
  </si>
  <si>
    <t>RPH3AL</t>
  </si>
  <si>
    <t>0.0719-0.1345</t>
  </si>
  <si>
    <t>0.0511-0.1322</t>
  </si>
  <si>
    <t>0.0680-0.1403</t>
  </si>
  <si>
    <t>0.0580-0.1506</t>
  </si>
  <si>
    <t>0.0712-0.1336</t>
  </si>
  <si>
    <t>0.0528-0.1357</t>
  </si>
  <si>
    <t>ENST00000618007</t>
  </si>
  <si>
    <t>0.0538-0.1383</t>
  </si>
  <si>
    <t>0.0670-0.1310</t>
  </si>
  <si>
    <t>TPTE</t>
  </si>
  <si>
    <t>0.0597-0.1516</t>
  </si>
  <si>
    <t>0.0692-0.1303</t>
  </si>
  <si>
    <t>0.0588-0.1466</t>
  </si>
  <si>
    <t>0.0724-0.1409</t>
  </si>
  <si>
    <t>0.0595-0.1467</t>
  </si>
  <si>
    <t>0.0702-0.1382</t>
  </si>
  <si>
    <t>0.0532-0.1347</t>
  </si>
  <si>
    <t>0.0638-0.1247</t>
  </si>
  <si>
    <t>ENST00000618040</t>
  </si>
  <si>
    <t>0.0552-0.1452</t>
  </si>
  <si>
    <t>0.0657-0.1303</t>
  </si>
  <si>
    <t>0.0546-0.1435</t>
  </si>
  <si>
    <t>0.0680-0.1267</t>
  </si>
  <si>
    <t>KCNN3</t>
  </si>
  <si>
    <t>0.0534-0.1413</t>
  </si>
  <si>
    <t>0.0670-0.1298</t>
  </si>
  <si>
    <t>0.0567-0.1476</t>
  </si>
  <si>
    <t>0.0623-0.1213</t>
  </si>
  <si>
    <t>0.0545-0.1421</t>
  </si>
  <si>
    <t>0.0679-0.1333</t>
  </si>
  <si>
    <t>0.0517-0.1378</t>
  </si>
  <si>
    <t>0.0789-0.1552</t>
  </si>
  <si>
    <t>0.0566-0.1407</t>
  </si>
  <si>
    <t>ENST00000618052</t>
  </si>
  <si>
    <t>0.0520-0.1364</t>
  </si>
  <si>
    <t>H3C7</t>
  </si>
  <si>
    <t>0.0730-0.1332</t>
  </si>
  <si>
    <t>0.0517-0.1291</t>
  </si>
  <si>
    <t>0.0569-0.1456</t>
  </si>
  <si>
    <t>0.0706-0.1332</t>
  </si>
  <si>
    <t>0.0626-0.1623</t>
  </si>
  <si>
    <t>0.0725-0.1384</t>
  </si>
  <si>
    <t>0.0564-0.1440</t>
  </si>
  <si>
    <t>ENST00000618098</t>
  </si>
  <si>
    <t>0.0570-0.1359</t>
  </si>
  <si>
    <t>0.0706-0.1318</t>
  </si>
  <si>
    <t>0.0578-0.1474</t>
  </si>
  <si>
    <t>LRRC8E</t>
  </si>
  <si>
    <t>0.0671-0.1350</t>
  </si>
  <si>
    <t>0.0596-0.1470</t>
  </si>
  <si>
    <t>0.0723-0.1322</t>
  </si>
  <si>
    <t>0.0571-0.1477</t>
  </si>
  <si>
    <t>0.0772-0.1472</t>
  </si>
  <si>
    <t>0.0545-0.1428</t>
  </si>
  <si>
    <t>0.0759-0.1433</t>
  </si>
  <si>
    <t>ENST00000618101</t>
  </si>
  <si>
    <t>0.0550-0.1369</t>
  </si>
  <si>
    <t>0.0631-0.1520</t>
  </si>
  <si>
    <t>0.0734-0.1405</t>
  </si>
  <si>
    <t>NR4A3</t>
  </si>
  <si>
    <t>0.0558-0.1453</t>
  </si>
  <si>
    <t>0.0675-0.1335</t>
  </si>
  <si>
    <t>0.0638-0.1559</t>
  </si>
  <si>
    <t>0.0595-0.1431</t>
  </si>
  <si>
    <t>0.0724-0.1368</t>
  </si>
  <si>
    <t>0.0599-0.1500</t>
  </si>
  <si>
    <t>0.0719-0.1433</t>
  </si>
  <si>
    <t>0.0627-0.1528</t>
  </si>
  <si>
    <t>0.0550-0.1335</t>
  </si>
  <si>
    <t>ENST00000618155</t>
  </si>
  <si>
    <t>0.0567-0.1415</t>
  </si>
  <si>
    <t>0.0676-0.1256</t>
  </si>
  <si>
    <t>ECSCR</t>
  </si>
  <si>
    <t>0.0578-0.1468</t>
  </si>
  <si>
    <t>0.0666-0.1272</t>
  </si>
  <si>
    <t>0.0694-0.1385</t>
  </si>
  <si>
    <t>0.0542-0.1424</t>
  </si>
  <si>
    <t>0.0651-0.1258</t>
  </si>
  <si>
    <t>0.0593-0.1531</t>
  </si>
  <si>
    <t>ENST00000618156</t>
  </si>
  <si>
    <t>0.0680-0.1316</t>
  </si>
  <si>
    <t>0.0325-0.0963</t>
  </si>
  <si>
    <t>PPP1R2</t>
  </si>
  <si>
    <t>0.0734-0.1385</t>
  </si>
  <si>
    <t>0.0810-0.1556</t>
  </si>
  <si>
    <t>0.0728-0.1416</t>
  </si>
  <si>
    <t>0.0804-0.1509</t>
  </si>
  <si>
    <t>ENST00000618182</t>
  </si>
  <si>
    <t>0.0245-0.0774</t>
  </si>
  <si>
    <t>0.0731-0.1448</t>
  </si>
  <si>
    <t>MYH7B</t>
  </si>
  <si>
    <t>0.0275-0.0837</t>
  </si>
  <si>
    <t>0.0588-0.1210</t>
  </si>
  <si>
    <t>0.0288-0.0859</t>
  </si>
  <si>
    <t>0.0612-0.1257</t>
  </si>
  <si>
    <t>ENST00000618250</t>
  </si>
  <si>
    <t>0.0272-0.0822</t>
  </si>
  <si>
    <t>0.0612-0.1147</t>
  </si>
  <si>
    <t>RHNO1</t>
  </si>
  <si>
    <t>0.0242-0.0777</t>
  </si>
  <si>
    <t>0.0626-0.1222</t>
  </si>
  <si>
    <t>0.0257-0.0784</t>
  </si>
  <si>
    <t>0.0607-0.1152</t>
  </si>
  <si>
    <t>0.0276-0.0812</t>
  </si>
  <si>
    <t>ENST00000618265</t>
  </si>
  <si>
    <t>0.0703-0.1437</t>
  </si>
  <si>
    <t>CD177</t>
  </si>
  <si>
    <t>0.0269-0.0813</t>
  </si>
  <si>
    <t>0.0724-0.1387</t>
  </si>
  <si>
    <t>0.0768-0.1451</t>
  </si>
  <si>
    <t>0.0740-0.1466</t>
  </si>
  <si>
    <t>0.0262-0.0790</t>
  </si>
  <si>
    <t>ENST00000618305</t>
  </si>
  <si>
    <t>0.0723-0.1368</t>
  </si>
  <si>
    <t>0.0298-0.0857</t>
  </si>
  <si>
    <t>H4C13</t>
  </si>
  <si>
    <t>0.0750-0.1465</t>
  </si>
  <si>
    <t>0.0277-0.0843</t>
  </si>
  <si>
    <t>0.0294-0.0929</t>
  </si>
  <si>
    <t>0.0698-0.1330</t>
  </si>
  <si>
    <t>0.0734-0.1387</t>
  </si>
  <si>
    <t>ENST00000618323</t>
  </si>
  <si>
    <t>0.0288-0.0851</t>
  </si>
  <si>
    <t>0.0782-0.1514</t>
  </si>
  <si>
    <t>SAMD11</t>
  </si>
  <si>
    <t>0.0275-0.0797</t>
  </si>
  <si>
    <t>0.0771-0.1516</t>
  </si>
  <si>
    <t>0.0296-0.0885</t>
  </si>
  <si>
    <t>0.0269-0.0831</t>
  </si>
  <si>
    <t>0.0640-0.1298</t>
  </si>
  <si>
    <t>ENST00000618327</t>
  </si>
  <si>
    <t>0.0272-0.0819</t>
  </si>
  <si>
    <t>0.0658-0.1260</t>
  </si>
  <si>
    <t>CIITA</t>
  </si>
  <si>
    <t>0.0289-0.0894</t>
  </si>
  <si>
    <t>0.0543-0.1158</t>
  </si>
  <si>
    <t>0.0305-0.0925</t>
  </si>
  <si>
    <t>0.0274-0.0770</t>
  </si>
  <si>
    <t>0.0244-0.0777</t>
  </si>
  <si>
    <t>ENST00000618342</t>
  </si>
  <si>
    <t>0.0298-0.0885</t>
  </si>
  <si>
    <t>0.0606-0.1242</t>
  </si>
  <si>
    <t>LRRC6</t>
  </si>
  <si>
    <t>0.0595-0.1244</t>
  </si>
  <si>
    <t>0.0256-0.0782</t>
  </si>
  <si>
    <t>0.0613-0.1342</t>
  </si>
  <si>
    <t>0.0315-0.0932</t>
  </si>
  <si>
    <t>ENST00000618348</t>
  </si>
  <si>
    <t>0.0288-0.0923</t>
  </si>
  <si>
    <t>0.0602-0.1300</t>
  </si>
  <si>
    <t>0.0310-0.0972</t>
  </si>
  <si>
    <t>GOLGA6L9</t>
  </si>
  <si>
    <t>0.0629-0.1297</t>
  </si>
  <si>
    <t>0.0248-0.0774</t>
  </si>
  <si>
    <t>0.0591-0.1220</t>
  </si>
  <si>
    <t>0.0281-0.0874</t>
  </si>
  <si>
    <t>0.0730-0.1531</t>
  </si>
  <si>
    <t>0.0253-0.0765</t>
  </si>
  <si>
    <t>ENST00000618403</t>
  </si>
  <si>
    <t>0.0680-0.1355</t>
  </si>
  <si>
    <t>0.0272-0.0791</t>
  </si>
  <si>
    <t>DHRS11</t>
  </si>
  <si>
    <t>0.0524-0.1247</t>
  </si>
  <si>
    <t>0.0264-0.0805</t>
  </si>
  <si>
    <t>0.0743-0.1471</t>
  </si>
  <si>
    <t>0.0251-0.0787</t>
  </si>
  <si>
    <t>0.0248-0.0796</t>
  </si>
  <si>
    <t>0.0680-0.1391</t>
  </si>
  <si>
    <t>ENST00000618444</t>
  </si>
  <si>
    <t>0.0552-0.1246</t>
  </si>
  <si>
    <t>0.0269-0.0784</t>
  </si>
  <si>
    <t>ADAM29</t>
  </si>
  <si>
    <t>0.0578-0.1228</t>
  </si>
  <si>
    <t>0.0285-0.0862</t>
  </si>
  <si>
    <t>0.0266-0.0808</t>
  </si>
  <si>
    <t>0.0581-0.1219</t>
  </si>
  <si>
    <t>ENST00000618457</t>
  </si>
  <si>
    <t>0.0277-0.0814</t>
  </si>
  <si>
    <t>PRLR</t>
  </si>
  <si>
    <t>0.0287-0.0883</t>
  </si>
  <si>
    <t>0.0414-0.0955</t>
  </si>
  <si>
    <t>0.0434-0.1060</t>
  </si>
  <si>
    <t>0.0267-0.0812</t>
  </si>
  <si>
    <t>0.0350-0.0873</t>
  </si>
  <si>
    <t>0.0306-0.0898</t>
  </si>
  <si>
    <t>0.0420-0.1028</t>
  </si>
  <si>
    <t>ENST00000618481</t>
  </si>
  <si>
    <t>0.0250-0.0759</t>
  </si>
  <si>
    <t>0.0514-0.1149</t>
  </si>
  <si>
    <t>BCL2L13</t>
  </si>
  <si>
    <t>0.0249-0.0777</t>
  </si>
  <si>
    <t>0.0385-0.0987</t>
  </si>
  <si>
    <t>0.0258-0.0770</t>
  </si>
  <si>
    <t>0.0483-0.1081</t>
  </si>
  <si>
    <t>0.0608-0.1196</t>
  </si>
  <si>
    <t>0.0591-0.1314</t>
  </si>
  <si>
    <t>0.0599-0.1297</t>
  </si>
  <si>
    <t>0.0262-0.0798</t>
  </si>
  <si>
    <t>0.0488-0.1177</t>
  </si>
  <si>
    <t>ENST00000618550</t>
  </si>
  <si>
    <t>0.0645-0.1375</t>
  </si>
  <si>
    <t>0.0614-0.1365</t>
  </si>
  <si>
    <t>PRR36</t>
  </si>
  <si>
    <t>0.0260-0.0826</t>
  </si>
  <si>
    <t>0.0602-0.1265</t>
  </si>
  <si>
    <t>0.0244-0.0771</t>
  </si>
  <si>
    <t>0.0693-0.1367</t>
  </si>
  <si>
    <t>0.0245-0.0750</t>
  </si>
  <si>
    <t>ENST00000618562</t>
  </si>
  <si>
    <t>0.0662-0.1383</t>
  </si>
  <si>
    <t>0.0271-0.0829</t>
  </si>
  <si>
    <t>VEGFC</t>
  </si>
  <si>
    <t>0.0242-0.0745</t>
  </si>
  <si>
    <t>0.0616-0.1293</t>
  </si>
  <si>
    <t>0.0277-0.0871</t>
  </si>
  <si>
    <t>0.0670-0.1409</t>
  </si>
  <si>
    <t>0.0250-0.0788</t>
  </si>
  <si>
    <t>0.0701-0.1463</t>
  </si>
  <si>
    <t>0.0294-0.0872</t>
  </si>
  <si>
    <t>0.0618-0.1324</t>
  </si>
  <si>
    <t>ENST00000618590</t>
  </si>
  <si>
    <t>0.0265-0.0853</t>
  </si>
  <si>
    <t>0.0670-0.1386</t>
  </si>
  <si>
    <t>NUDT2</t>
  </si>
  <si>
    <t>0.0266-0.0799</t>
  </si>
  <si>
    <t>0.0636-0.1364</t>
  </si>
  <si>
    <t>0.0257-0.0783</t>
  </si>
  <si>
    <t>0.0671-0.1436</t>
  </si>
  <si>
    <t>0.0263-0.0798</t>
  </si>
  <si>
    <t>0.0620-0.1288</t>
  </si>
  <si>
    <t>ENST00000618619</t>
  </si>
  <si>
    <t>0.0252-0.0776</t>
  </si>
  <si>
    <t>0.0447-0.0963</t>
  </si>
  <si>
    <t>RPL17</t>
  </si>
  <si>
    <t>0.0269-0.0841</t>
  </si>
  <si>
    <t>0.0476-0.0994</t>
  </si>
  <si>
    <t>0.0260-0.0836</t>
  </si>
  <si>
    <t>0.0451-0.1060</t>
  </si>
  <si>
    <t>0.0258-0.0767</t>
  </si>
  <si>
    <t>0.0512-0.1108</t>
  </si>
  <si>
    <t>ENST00000618628</t>
  </si>
  <si>
    <t>0.0249-0.0827</t>
  </si>
  <si>
    <t>0.0420-0.0969</t>
  </si>
  <si>
    <t>ENC1</t>
  </si>
  <si>
    <t>0.0480-0.1011</t>
  </si>
  <si>
    <t>0.0256-0.0816</t>
  </si>
  <si>
    <t>0.0652-0.1492</t>
  </si>
  <si>
    <t>0.0267-0.0810</t>
  </si>
  <si>
    <t>ENST00000618634</t>
  </si>
  <si>
    <t>0.0261-0.0790</t>
  </si>
  <si>
    <t>0.0661-0.1379</t>
  </si>
  <si>
    <t>FIGNL2</t>
  </si>
  <si>
    <t>0.0300-0.0914</t>
  </si>
  <si>
    <t>0.0594-0.1282</t>
  </si>
  <si>
    <t>0.0275-0.0815</t>
  </si>
  <si>
    <t>0.0701-0.1415</t>
  </si>
  <si>
    <t>ENST00000618670</t>
  </si>
  <si>
    <t>0.0292-0.0890</t>
  </si>
  <si>
    <t>IKBKG</t>
  </si>
  <si>
    <t>0.0649-0.1365</t>
  </si>
  <si>
    <t>0.0310-0.0910</t>
  </si>
  <si>
    <t>0.0587-0.1255</t>
  </si>
  <si>
    <t>0.0285-0.0880</t>
  </si>
  <si>
    <t>0.0525-0.1158</t>
  </si>
  <si>
    <t>ENST00000618699</t>
  </si>
  <si>
    <t>0.0581-0.1227</t>
  </si>
  <si>
    <t>0.0269-0.0838</t>
  </si>
  <si>
    <t>KCNE1B</t>
  </si>
  <si>
    <t>0.0540-0.1215</t>
  </si>
  <si>
    <t>0.0274-0.0849</t>
  </si>
  <si>
    <t>0.0496-0.1104</t>
  </si>
  <si>
    <t>0.0223-0.0702</t>
  </si>
  <si>
    <t>0.0593-0.1328</t>
  </si>
  <si>
    <t>ENST00000618712</t>
  </si>
  <si>
    <t>0.0240-0.0768</t>
  </si>
  <si>
    <t>0.0590-0.1298</t>
  </si>
  <si>
    <t>RAG2</t>
  </si>
  <si>
    <t>0.0277-0.0845</t>
  </si>
  <si>
    <t>0.0608-0.1299</t>
  </si>
  <si>
    <t>0.0280-0.0833</t>
  </si>
  <si>
    <t>0.0585-0.1261</t>
  </si>
  <si>
    <t>0.0233-0.0732</t>
  </si>
  <si>
    <t>0.0568-0.1263</t>
  </si>
  <si>
    <t>0.0273-0.0812</t>
  </si>
  <si>
    <t>ENST00000618742</t>
  </si>
  <si>
    <t>0.0586-0.1262</t>
  </si>
  <si>
    <t>0.0248-0.0783</t>
  </si>
  <si>
    <t>0.0539-0.1180</t>
  </si>
  <si>
    <t>XKR5</t>
  </si>
  <si>
    <t>0.0637-0.1312</t>
  </si>
  <si>
    <t>0.0251-0.0741</t>
  </si>
  <si>
    <t>0.0559-0.1193</t>
  </si>
  <si>
    <t>ENST00000618759</t>
  </si>
  <si>
    <t>0.0256-0.0784</t>
  </si>
  <si>
    <t>GIMAP6</t>
  </si>
  <si>
    <t>0.0282-0.0893</t>
  </si>
  <si>
    <t>0.0558-0.1275</t>
  </si>
  <si>
    <t>0.0594-0.1224</t>
  </si>
  <si>
    <t>0.0546-0.1198</t>
  </si>
  <si>
    <t>0.0271-0.0785</t>
  </si>
  <si>
    <t>0.0569-0.1195</t>
  </si>
  <si>
    <t>0.0268-0.0840</t>
  </si>
  <si>
    <t>ENST00000618760</t>
  </si>
  <si>
    <t>0.0289-0.0851</t>
  </si>
  <si>
    <t>0.0598-0.1283</t>
  </si>
  <si>
    <t>NOS1</t>
  </si>
  <si>
    <t>0.0546-0.1205</t>
  </si>
  <si>
    <t>0.0577-0.1178</t>
  </si>
  <si>
    <t>0.0277-0.0887</t>
  </si>
  <si>
    <t>0.0591-0.1239</t>
  </si>
  <si>
    <t>0.0249-0.0766</t>
  </si>
  <si>
    <t>0.0521-0.1118</t>
  </si>
  <si>
    <t>0.0256-0.0754</t>
  </si>
  <si>
    <t>ENST00000618781</t>
  </si>
  <si>
    <t>0.0454-0.1078</t>
  </si>
  <si>
    <t>0.0326-0.0936</t>
  </si>
  <si>
    <t>0.0534-0.1120</t>
  </si>
  <si>
    <t>SIT1</t>
  </si>
  <si>
    <t>0.0266-0.0813</t>
  </si>
  <si>
    <t>0.0327-0.0959</t>
  </si>
  <si>
    <t>0.0562-0.1226</t>
  </si>
  <si>
    <t>0.0293-0.0878</t>
  </si>
  <si>
    <t>0.0647-0.1414</t>
  </si>
  <si>
    <t>ENST00000618819</t>
  </si>
  <si>
    <t>0.0596-0.1207</t>
  </si>
  <si>
    <t>PTPN9</t>
  </si>
  <si>
    <t>0.0589-0.1224</t>
  </si>
  <si>
    <t>0.0295-0.0857</t>
  </si>
  <si>
    <t>0.0605-0.1270</t>
  </si>
  <si>
    <t>0.0562-0.1195</t>
  </si>
  <si>
    <t>0.0295-0.0849</t>
  </si>
  <si>
    <t>ENST00000618847</t>
  </si>
  <si>
    <t>0.0547-0.1222</t>
  </si>
  <si>
    <t>0.0248-0.0770</t>
  </si>
  <si>
    <t>0.0589-0.1197</t>
  </si>
  <si>
    <t>CHST9</t>
  </si>
  <si>
    <t>0.0287-0.0879</t>
  </si>
  <si>
    <t>0.0637-0.1344</t>
  </si>
  <si>
    <t>0.0248-0.0787</t>
  </si>
  <si>
    <t>0.0629-0.1304</t>
  </si>
  <si>
    <t>0.0288-0.0905</t>
  </si>
  <si>
    <t>0.0637-0.1316</t>
  </si>
  <si>
    <t>ENST00000618852</t>
  </si>
  <si>
    <t>0.0579-0.1235</t>
  </si>
  <si>
    <t>WASF2</t>
  </si>
  <si>
    <t>0.0563-0.1209</t>
  </si>
  <si>
    <t>0.0105-0.0463</t>
  </si>
  <si>
    <t>ENST00000618853</t>
  </si>
  <si>
    <t>0.0124-0.0544</t>
  </si>
  <si>
    <t>0.0127-0.0527</t>
  </si>
  <si>
    <t>0.0118-0.0503</t>
  </si>
  <si>
    <t>0.0101-0.0447</t>
  </si>
  <si>
    <t>OPLAH</t>
  </si>
  <si>
    <t>0.0120-0.0513</t>
  </si>
  <si>
    <t>0.0124-0.0498</t>
  </si>
  <si>
    <t>0.0114-0.0495</t>
  </si>
  <si>
    <t>0.0643-0.1352</t>
  </si>
  <si>
    <t>0.0113-0.0478</t>
  </si>
  <si>
    <t>0.0122-0.0498</t>
  </si>
  <si>
    <t>0.0112-0.0486</t>
  </si>
  <si>
    <t>0.0113-0.0505</t>
  </si>
  <si>
    <t>0.0140-0.0578</t>
  </si>
  <si>
    <t>0.0574-0.1162</t>
  </si>
  <si>
    <t>ENST00000618917</t>
  </si>
  <si>
    <t>0.0114-0.0457</t>
  </si>
  <si>
    <t>CRISP2</t>
  </si>
  <si>
    <t>0.0530-0.1148</t>
  </si>
  <si>
    <t>0.0128-0.0554</t>
  </si>
  <si>
    <t>0.0124-0.0530</t>
  </si>
  <si>
    <t>0.0597-0.1288</t>
  </si>
  <si>
    <t>ENST00000618958</t>
  </si>
  <si>
    <t>H2AC15</t>
  </si>
  <si>
    <t>0.0510-0.1120</t>
  </si>
  <si>
    <t>0.0138-0.0519</t>
  </si>
  <si>
    <t>0.0113-0.0499</t>
  </si>
  <si>
    <t>0.0518-0.1164</t>
  </si>
  <si>
    <t>ENST00000618972</t>
  </si>
  <si>
    <t>0.0126-0.0522</t>
  </si>
  <si>
    <t>0.0118-0.0496</t>
  </si>
  <si>
    <t>NEB</t>
  </si>
  <si>
    <t>0.0633-0.1284</t>
  </si>
  <si>
    <t>0.0154-0.0626</t>
  </si>
  <si>
    <t>ENST00000619012</t>
  </si>
  <si>
    <t>0.0655-0.1402</t>
  </si>
  <si>
    <t>EPHB6</t>
  </si>
  <si>
    <t>0.0126-0.0572</t>
  </si>
  <si>
    <t>0.0586-0.1272</t>
  </si>
  <si>
    <t>0.0101-0.0441</t>
  </si>
  <si>
    <t>ENST00000619038</t>
  </si>
  <si>
    <t>0.0126-0.0551</t>
  </si>
  <si>
    <t>CDRT4</t>
  </si>
  <si>
    <t>0.0689-0.1402</t>
  </si>
  <si>
    <t>0.0111-0.0477</t>
  </si>
  <si>
    <t>0.0121-0.0492</t>
  </si>
  <si>
    <t>0.0550-0.1317</t>
  </si>
  <si>
    <t>ENST00000619039</t>
  </si>
  <si>
    <t>0.0104-0.0463</t>
  </si>
  <si>
    <t>PIP4K2B</t>
  </si>
  <si>
    <t>0.0502-0.1127</t>
  </si>
  <si>
    <t>0.0107-0.0482</t>
  </si>
  <si>
    <t>0.0518-0.1157</t>
  </si>
  <si>
    <t>0.0128-0.0519</t>
  </si>
  <si>
    <t>ENST00000619060</t>
  </si>
  <si>
    <t>0.0130-0.0558</t>
  </si>
  <si>
    <t>0.0491-0.1029</t>
  </si>
  <si>
    <t>PHLDA1</t>
  </si>
  <si>
    <t>0.0523-0.1121</t>
  </si>
  <si>
    <t>ENST00000619116</t>
  </si>
  <si>
    <t>0.0126-0.0542</t>
  </si>
  <si>
    <t>0.0491-0.1039</t>
  </si>
  <si>
    <t>GTPBP8</t>
  </si>
  <si>
    <t>0.0117-0.0489</t>
  </si>
  <si>
    <t>0.0580-0.1303</t>
  </si>
  <si>
    <t>0.0125-0.0507</t>
  </si>
  <si>
    <t>ENST00000619168</t>
  </si>
  <si>
    <t>0.0105-0.0447</t>
  </si>
  <si>
    <t>0.0636-0.1305</t>
  </si>
  <si>
    <t>CAMK1D</t>
  </si>
  <si>
    <t>0.0099-0.0446</t>
  </si>
  <si>
    <t>0.0570-0.1276</t>
  </si>
  <si>
    <t>0.0123-0.0514</t>
  </si>
  <si>
    <t>0.0122-0.0510</t>
  </si>
  <si>
    <t>0.0570-0.1294</t>
  </si>
  <si>
    <t>0.0112-0.0511</t>
  </si>
  <si>
    <t>ENST00000619189</t>
  </si>
  <si>
    <t>0.0117-0.0502</t>
  </si>
  <si>
    <t>0.0579-0.1219</t>
  </si>
  <si>
    <t>KIZ</t>
  </si>
  <si>
    <t>0.0106-0.0473</t>
  </si>
  <si>
    <t>0.0644-0.1367</t>
  </si>
  <si>
    <t>0.0121-0.0482</t>
  </si>
  <si>
    <t>0.0138-0.0577</t>
  </si>
  <si>
    <t>0.0527-0.1158</t>
  </si>
  <si>
    <t>ENST00000619208</t>
  </si>
  <si>
    <t>0.0119-0.0524</t>
  </si>
  <si>
    <t>PDZD7</t>
  </si>
  <si>
    <t>0.0594-0.1255</t>
  </si>
  <si>
    <t>0.0116-0.0493</t>
  </si>
  <si>
    <t>0.0117-0.0536</t>
  </si>
  <si>
    <t>ENST00000619221</t>
  </si>
  <si>
    <t>0.0125-0.0532</t>
  </si>
  <si>
    <t>GRIP2</t>
  </si>
  <si>
    <t>0.0127-0.0518</t>
  </si>
  <si>
    <t>0.0682-0.1412</t>
  </si>
  <si>
    <t>0.0115-0.0482</t>
  </si>
  <si>
    <t>ENST00000619232</t>
  </si>
  <si>
    <t>DACH1</t>
  </si>
  <si>
    <t>0.0094-0.0429</t>
  </si>
  <si>
    <t>0.0106-0.0455</t>
  </si>
  <si>
    <t>0.0115-0.0519</t>
  </si>
  <si>
    <t>ENST00000619286</t>
  </si>
  <si>
    <t>0.0119-0.0528</t>
  </si>
  <si>
    <t>MILR1</t>
  </si>
  <si>
    <t>0.0695-0.1447</t>
  </si>
  <si>
    <t>0.0114-0.0494</t>
  </si>
  <si>
    <t>0.0111-0.0485</t>
  </si>
  <si>
    <t>0.0329-0.0890</t>
  </si>
  <si>
    <t>0.0117-0.0514</t>
  </si>
  <si>
    <t>ENST00000619293</t>
  </si>
  <si>
    <t>0.0116-0.0496</t>
  </si>
  <si>
    <t>CBY1</t>
  </si>
  <si>
    <t>0.0430-0.1044</t>
  </si>
  <si>
    <t>0.0121-0.0495</t>
  </si>
  <si>
    <t>0.0386-0.0997</t>
  </si>
  <si>
    <t>ENST00000619304</t>
  </si>
  <si>
    <t>0.0136-0.0574</t>
  </si>
  <si>
    <t>0.0125-0.0524</t>
  </si>
  <si>
    <t>FAM83D</t>
  </si>
  <si>
    <t>0.0127-0.0533</t>
  </si>
  <si>
    <t>0.0112-0.0506</t>
  </si>
  <si>
    <t>0.0122-0.0543</t>
  </si>
  <si>
    <t>0.0102-0.0440</t>
  </si>
  <si>
    <t>ENST00000619363</t>
  </si>
  <si>
    <t>0.0100-0.0437</t>
  </si>
  <si>
    <t>0.0261-0.0875</t>
  </si>
  <si>
    <t>AC007906</t>
  </si>
  <si>
    <t>0.0113-0.0497</t>
  </si>
  <si>
    <t>0.0133-0.0554</t>
  </si>
  <si>
    <t>0.0261-0.0919</t>
  </si>
  <si>
    <t>0.0105-0.0446</t>
  </si>
  <si>
    <t>ENST00000619387</t>
  </si>
  <si>
    <t>0.0311-0.1046</t>
  </si>
  <si>
    <t>AATF</t>
  </si>
  <si>
    <t>0.0119-0.0498</t>
  </si>
  <si>
    <t>0.0314-0.1012</t>
  </si>
  <si>
    <t>0.0112-0.0490</t>
  </si>
  <si>
    <t>0.0109-0.0444</t>
  </si>
  <si>
    <t>ENST00000619426</t>
  </si>
  <si>
    <t>0.0297-0.1019</t>
  </si>
  <si>
    <t>0.0115-0.0488</t>
  </si>
  <si>
    <t>PSMB3</t>
  </si>
  <si>
    <t>0.0116-0.0522</t>
  </si>
  <si>
    <t>0.0120-0.0511</t>
  </si>
  <si>
    <t>0.0413-0.1217</t>
  </si>
  <si>
    <t>0.0112-0.0453</t>
  </si>
  <si>
    <t>ENST00000619466</t>
  </si>
  <si>
    <t>0.0121-0.0515</t>
  </si>
  <si>
    <t>H2BC9</t>
  </si>
  <si>
    <t>0.0313-0.1025</t>
  </si>
  <si>
    <t>0.0288-0.0946</t>
  </si>
  <si>
    <t>0.0128-0.0558</t>
  </si>
  <si>
    <t>0.0110-0.0482</t>
  </si>
  <si>
    <t>ENST00000619537</t>
  </si>
  <si>
    <t>0.0289-0.0989</t>
  </si>
  <si>
    <t>0.0121-0.0489</t>
  </si>
  <si>
    <t>CRYAA2</t>
  </si>
  <si>
    <t>0.0182-0.0696</t>
  </si>
  <si>
    <t>0.0341-0.1083</t>
  </si>
  <si>
    <t>0.0110-0.0477</t>
  </si>
  <si>
    <t>0.0160-0.0656</t>
  </si>
  <si>
    <t>0.0294-0.0994</t>
  </si>
  <si>
    <t>ENST00000619571</t>
  </si>
  <si>
    <t>0.0266-0.0908</t>
  </si>
  <si>
    <t>IFFO1</t>
  </si>
  <si>
    <t>0.0132-0.0563</t>
  </si>
  <si>
    <t>0.0245-0.0907</t>
  </si>
  <si>
    <t>ENST00000619594</t>
  </si>
  <si>
    <t>0.0132-0.0541</t>
  </si>
  <si>
    <t>0.0188-0.0723</t>
  </si>
  <si>
    <t>RBIS</t>
  </si>
  <si>
    <t>0.0121-0.0483</t>
  </si>
  <si>
    <t>0.0144-0.0566</t>
  </si>
  <si>
    <t>0.0107-0.0468</t>
  </si>
  <si>
    <t>0.0112-0.0481</t>
  </si>
  <si>
    <t>0.0141-0.0597</t>
  </si>
  <si>
    <t>0.0105-0.0466</t>
  </si>
  <si>
    <t>ENST00000619609</t>
  </si>
  <si>
    <t>PADI6</t>
  </si>
  <si>
    <t>0.0178-0.0749</t>
  </si>
  <si>
    <t>0.0122-0.0524</t>
  </si>
  <si>
    <t>0.0194-0.0805</t>
  </si>
  <si>
    <t>0.0844-0.2074</t>
  </si>
  <si>
    <t>ENST00000619610</t>
  </si>
  <si>
    <t>0.0156-0.0730</t>
  </si>
  <si>
    <t>0.0874-0.2062</t>
  </si>
  <si>
    <t>U2AF1L5</t>
  </si>
  <si>
    <t>0.0912-0.2042</t>
  </si>
  <si>
    <t>0.0217-0.0823</t>
  </si>
  <si>
    <t>0.0906-0.2036</t>
  </si>
  <si>
    <t>0.0941-0.2083</t>
  </si>
  <si>
    <t>0.0294-0.0926</t>
  </si>
  <si>
    <t>0.0785-0.2008</t>
  </si>
  <si>
    <t>ENST00000619644</t>
  </si>
  <si>
    <t>0.0264-0.0952</t>
  </si>
  <si>
    <t>SMTN</t>
  </si>
  <si>
    <t>0.0842-0.1912</t>
  </si>
  <si>
    <t>0.0262-0.0979</t>
  </si>
  <si>
    <t>0.0906-0.2122</t>
  </si>
  <si>
    <t>0.0272-0.0963</t>
  </si>
  <si>
    <t>0.0841-0.2009</t>
  </si>
  <si>
    <t>ENST00000619659</t>
  </si>
  <si>
    <t>0.0819-0.1954</t>
  </si>
  <si>
    <t>0.0299-0.1012</t>
  </si>
  <si>
    <t>OR1N1</t>
  </si>
  <si>
    <t>0.0957-0.2058</t>
  </si>
  <si>
    <t>0.0871-0.2098</t>
  </si>
  <si>
    <t>0.0261-0.0958</t>
  </si>
  <si>
    <t>0.0827-0.2017</t>
  </si>
  <si>
    <t>0.0884-0.2106</t>
  </si>
  <si>
    <t>ENST00000619684</t>
  </si>
  <si>
    <t>0.0337-0.1026</t>
  </si>
  <si>
    <t>0.0875-0.2010</t>
  </si>
  <si>
    <t>CIP2A</t>
  </si>
  <si>
    <t>0.0343-0.1062</t>
  </si>
  <si>
    <t>0.0877-0.1988</t>
  </si>
  <si>
    <t>0.0952-0.2179</t>
  </si>
  <si>
    <t>0.0288-0.0989</t>
  </si>
  <si>
    <t>ENST00000619701</t>
  </si>
  <si>
    <t>0.0872-0.2073</t>
  </si>
  <si>
    <t>0.0313-0.0995</t>
  </si>
  <si>
    <t>ABCG4</t>
  </si>
  <si>
    <t>0.0856-0.2068</t>
  </si>
  <si>
    <t>0.0375-0.1120</t>
  </si>
  <si>
    <t>0.0927-0.2161</t>
  </si>
  <si>
    <t>0.0855-0.2058</t>
  </si>
  <si>
    <t>ENST00000619721</t>
  </si>
  <si>
    <t>0.0386-0.1167</t>
  </si>
  <si>
    <t>MFRP</t>
  </si>
  <si>
    <t>0.0782-0.1961</t>
  </si>
  <si>
    <t>0.0889-0.2150</t>
  </si>
  <si>
    <t>0.0312-0.1043</t>
  </si>
  <si>
    <t>ENST00000619836</t>
  </si>
  <si>
    <t>0.0894-0.2145</t>
  </si>
  <si>
    <t>PDIK1L</t>
  </si>
  <si>
    <t>0.0907-0.2074</t>
  </si>
  <si>
    <t>0.0306-0.1040</t>
  </si>
  <si>
    <t>0.0824-0.2005</t>
  </si>
  <si>
    <t>0.0321-0.1063</t>
  </si>
  <si>
    <t>0.0919-0.2165</t>
  </si>
  <si>
    <t>ENST00000619839</t>
  </si>
  <si>
    <t>0.0849-0.1984</t>
  </si>
  <si>
    <t>0.0287-0.0977</t>
  </si>
  <si>
    <t>NCAM1</t>
  </si>
  <si>
    <t>0.0833-0.2024</t>
  </si>
  <si>
    <t>0.0793-0.1968</t>
  </si>
  <si>
    <t>0.0176-0.0704</t>
  </si>
  <si>
    <t>0.0853-0.1960</t>
  </si>
  <si>
    <t>ENST00000619866</t>
  </si>
  <si>
    <t>0.0191-0.0688</t>
  </si>
  <si>
    <t>PIK3R6</t>
  </si>
  <si>
    <t>0.0891-0.2137</t>
  </si>
  <si>
    <t>0.0216-0.0797</t>
  </si>
  <si>
    <t>0.0860-0.2100</t>
  </si>
  <si>
    <t>0.0861-0.1986</t>
  </si>
  <si>
    <t>0.0242-0.0836</t>
  </si>
  <si>
    <t>ENST00000619903</t>
  </si>
  <si>
    <t>0.0862-0.1998</t>
  </si>
  <si>
    <t>TEX28</t>
  </si>
  <si>
    <t>0.0190-0.0708</t>
  </si>
  <si>
    <t>0.0887-0.2033</t>
  </si>
  <si>
    <t>0.0806-0.1836</t>
  </si>
  <si>
    <t>0.0194-0.0695</t>
  </si>
  <si>
    <t>ENST00000619918</t>
  </si>
  <si>
    <t>0.0848-0.1974</t>
  </si>
  <si>
    <t>0.0251-0.1065</t>
  </si>
  <si>
    <t>RIMBP3</t>
  </si>
  <si>
    <t>0.0910-0.2156</t>
  </si>
  <si>
    <t>0.0885-0.2009</t>
  </si>
  <si>
    <t>0.0367-0.1126</t>
  </si>
  <si>
    <t>0.0886-0.2007</t>
  </si>
  <si>
    <t>ENST00000619920</t>
  </si>
  <si>
    <t>0.0284-0.0956</t>
  </si>
  <si>
    <t>0.0894-0.2034</t>
  </si>
  <si>
    <t>PSMC3</t>
  </si>
  <si>
    <t>0.0321-0.1080</t>
  </si>
  <si>
    <t>0.0833-0.1904</t>
  </si>
  <si>
    <t>0.0865-0.1977</t>
  </si>
  <si>
    <t>0.0261-0.0973</t>
  </si>
  <si>
    <t>0.0817-0.2015</t>
  </si>
  <si>
    <t>ENST00000619929</t>
  </si>
  <si>
    <t>0.0870-0.2018</t>
  </si>
  <si>
    <t>PLCD3</t>
  </si>
  <si>
    <t>0.0289-0.0962</t>
  </si>
  <si>
    <t>0.0859-0.2081</t>
  </si>
  <si>
    <t>0.0831-0.1993</t>
  </si>
  <si>
    <t>0.0237-0.0841</t>
  </si>
  <si>
    <t>ENST00000619961</t>
  </si>
  <si>
    <t>0.0891-0.2027</t>
  </si>
  <si>
    <t>SPATS2L</t>
  </si>
  <si>
    <t>0.0840-0.1912</t>
  </si>
  <si>
    <t>0.0219-0.0822</t>
  </si>
  <si>
    <t>0.0758-0.1915</t>
  </si>
  <si>
    <t>0.0288-0.0959</t>
  </si>
  <si>
    <t>0.0864-0.2041</t>
  </si>
  <si>
    <t>ENST00000619979</t>
  </si>
  <si>
    <t>0.0868-0.2031</t>
  </si>
  <si>
    <t>NOP16</t>
  </si>
  <si>
    <t>0.0271-0.0885</t>
  </si>
  <si>
    <t>0.0816-0.2053</t>
  </si>
  <si>
    <t>0.0779-0.1920</t>
  </si>
  <si>
    <t>0.0904-0.2031</t>
  </si>
  <si>
    <t>0.0261-0.0942</t>
  </si>
  <si>
    <t>0.0246-0.0936</t>
  </si>
  <si>
    <t>ENST00000619998</t>
  </si>
  <si>
    <t>0.0831-0.1997</t>
  </si>
  <si>
    <t>0.0876-0.2032</t>
  </si>
  <si>
    <t>GGTLC3</t>
  </si>
  <si>
    <t>0.0889-0.2057</t>
  </si>
  <si>
    <t>0.0241-0.0896</t>
  </si>
  <si>
    <t>0.0802-0.1897</t>
  </si>
  <si>
    <t>0.0270-0.0960</t>
  </si>
  <si>
    <t>0.0967-0.2097</t>
  </si>
  <si>
    <t>ENST00000620048</t>
  </si>
  <si>
    <t>0.0849-0.1974</t>
  </si>
  <si>
    <t>0.0291-0.0998</t>
  </si>
  <si>
    <t>0.0836-0.2025</t>
  </si>
  <si>
    <t>DENND1B</t>
  </si>
  <si>
    <t>0.0805-0.1934</t>
  </si>
  <si>
    <t>0.0285-0.0992</t>
  </si>
  <si>
    <t>0.0853-0.2010</t>
  </si>
  <si>
    <t>0.0794-0.1879</t>
  </si>
  <si>
    <t>0.0262-0.0917</t>
  </si>
  <si>
    <t>0.0876-0.2091</t>
  </si>
  <si>
    <t>ENST00000620073</t>
  </si>
  <si>
    <t>0.0267-0.0928</t>
  </si>
  <si>
    <t>0.0883-0.2037</t>
  </si>
  <si>
    <t>HSP90AB1</t>
  </si>
  <si>
    <t>0.0796-0.2035</t>
  </si>
  <si>
    <t>0.0240-0.0826</t>
  </si>
  <si>
    <t>0.0882-0.2044</t>
  </si>
  <si>
    <t>0.0786-0.1925</t>
  </si>
  <si>
    <t>0.0250-0.0921</t>
  </si>
  <si>
    <t>0.0897-0.2101</t>
  </si>
  <si>
    <t>ENST00000620074</t>
  </si>
  <si>
    <t>0.0844-0.1956</t>
  </si>
  <si>
    <t>0.0255-0.0895</t>
  </si>
  <si>
    <t>0.0841-0.1988</t>
  </si>
  <si>
    <t>UBXN8</t>
  </si>
  <si>
    <t>0.0285-0.0928</t>
  </si>
  <si>
    <t>0.0836-0.2026</t>
  </si>
  <si>
    <t>0.0283-0.0911</t>
  </si>
  <si>
    <t>0.0837-0.2019</t>
  </si>
  <si>
    <t>ENST00000620097</t>
  </si>
  <si>
    <t>0.0861-0.2061</t>
  </si>
  <si>
    <t>OAS2</t>
  </si>
  <si>
    <t>0.0266-0.0912</t>
  </si>
  <si>
    <t>0.0860-0.2091</t>
  </si>
  <si>
    <t>0.0844-0.1945</t>
  </si>
  <si>
    <t>0.0290-0.0938</t>
  </si>
  <si>
    <t>0.0937-0.2133</t>
  </si>
  <si>
    <t>ENST00000620105</t>
  </si>
  <si>
    <t>0.0816-0.2026</t>
  </si>
  <si>
    <t>C18orf54</t>
  </si>
  <si>
    <t>0.0854-0.2008</t>
  </si>
  <si>
    <t>0.0899-0.2071</t>
  </si>
  <si>
    <t>0.0963-0.2119</t>
  </si>
  <si>
    <t>0.0264-0.0930</t>
  </si>
  <si>
    <t>0.0874-0.2008</t>
  </si>
  <si>
    <t>ENST00000620123</t>
  </si>
  <si>
    <t>0.0242-0.0839</t>
  </si>
  <si>
    <t>0.0875-0.1911</t>
  </si>
  <si>
    <t>0.0830-0.2024</t>
  </si>
  <si>
    <t>TAP2</t>
  </si>
  <si>
    <t>0.0206-0.0774</t>
  </si>
  <si>
    <t>0.0892-0.2057</t>
  </si>
  <si>
    <t>0.0919-0.2162</t>
  </si>
  <si>
    <t>0.0259-0.0835</t>
  </si>
  <si>
    <t>0.0846-0.2053</t>
  </si>
  <si>
    <t>ENST00000620138</t>
  </si>
  <si>
    <t>0.0893-0.1994</t>
  </si>
  <si>
    <t>NAP1L4</t>
  </si>
  <si>
    <t>0.0296-0.0978</t>
  </si>
  <si>
    <t>0.0881-0.2041</t>
  </si>
  <si>
    <t>0.0827-0.2039</t>
  </si>
  <si>
    <t>0.0284-0.1077</t>
  </si>
  <si>
    <t>0.0920-0.2214</t>
  </si>
  <si>
    <t>ENST00000620156</t>
  </si>
  <si>
    <t>0.0855-0.2015</t>
  </si>
  <si>
    <t>0.0323-0.0960</t>
  </si>
  <si>
    <t>GHR</t>
  </si>
  <si>
    <t>0.0856-0.2015</t>
  </si>
  <si>
    <t>0.0925-0.2119</t>
  </si>
  <si>
    <t>0.0294-0.0950</t>
  </si>
  <si>
    <t>0.0841-0.1929</t>
  </si>
  <si>
    <t>ENST00000620169</t>
  </si>
  <si>
    <t>0.0845-0.2037</t>
  </si>
  <si>
    <t>0.0282-0.0986</t>
  </si>
  <si>
    <t>0.0895-0.2081</t>
  </si>
  <si>
    <t>DNAH11</t>
  </si>
  <si>
    <t>0.0891-0.2154</t>
  </si>
  <si>
    <t>0.0247-0.0871</t>
  </si>
  <si>
    <t>0.0820-0.1949</t>
  </si>
  <si>
    <t>0.0837-0.2045</t>
  </si>
  <si>
    <t>0.0265-0.0907</t>
  </si>
  <si>
    <t>ENST00000620173</t>
  </si>
  <si>
    <t>RNASET2</t>
  </si>
  <si>
    <t>0.0267-0.0874</t>
  </si>
  <si>
    <t>0.0484-0.1676</t>
  </si>
  <si>
    <t>0.0567-0.1772</t>
  </si>
  <si>
    <t>0.0290-0.1004</t>
  </si>
  <si>
    <t>ENST00000620216</t>
  </si>
  <si>
    <t>0.0617-0.1769</t>
  </si>
  <si>
    <t>PSMD8</t>
  </si>
  <si>
    <t>0.0583-0.1714</t>
  </si>
  <si>
    <t>0.0259-0.0919</t>
  </si>
  <si>
    <t>0.0633-0.1823</t>
  </si>
  <si>
    <t>0.0558-0.1744</t>
  </si>
  <si>
    <t>0.0298-0.1017</t>
  </si>
  <si>
    <t>0.0532-0.1589</t>
  </si>
  <si>
    <t>ENST00000620260</t>
  </si>
  <si>
    <t>0.0604-0.1815</t>
  </si>
  <si>
    <t>RAPGEFL1</t>
  </si>
  <si>
    <t>0.0547-0.1728</t>
  </si>
  <si>
    <t>0.0269-0.0924</t>
  </si>
  <si>
    <t>0.0565-0.1710</t>
  </si>
  <si>
    <t>0.0641-0.1764</t>
  </si>
  <si>
    <t>0.0263-0.0895</t>
  </si>
  <si>
    <t>0.0566-0.1780</t>
  </si>
  <si>
    <t>0.0535-0.1721</t>
  </si>
  <si>
    <t>ENST00000620267</t>
  </si>
  <si>
    <t>0.0273-0.0942</t>
  </si>
  <si>
    <t>0.0635-0.1852</t>
  </si>
  <si>
    <t>PKD1L3</t>
  </si>
  <si>
    <t>0.0630-0.1779</t>
  </si>
  <si>
    <t>0.0281-0.0889</t>
  </si>
  <si>
    <t>0.0580-0.1697</t>
  </si>
  <si>
    <t>0.0212-0.0780</t>
  </si>
  <si>
    <t>0.0661-0.1902</t>
  </si>
  <si>
    <t>0.0246-0.0970</t>
  </si>
  <si>
    <t>ENST00000620338</t>
  </si>
  <si>
    <t>0.0553-0.1719</t>
  </si>
  <si>
    <t>0.0260-0.0880</t>
  </si>
  <si>
    <t>0.0571-0.1764</t>
  </si>
  <si>
    <t>ACD</t>
  </si>
  <si>
    <t>0.0232-0.0850</t>
  </si>
  <si>
    <t>0.0612-0.1839</t>
  </si>
  <si>
    <t>0.0284-0.0941</t>
  </si>
  <si>
    <t>0.0594-0.1794</t>
  </si>
  <si>
    <t>ENST00000620340</t>
  </si>
  <si>
    <t>0.0332-0.1088</t>
  </si>
  <si>
    <t>RPS6KA6</t>
  </si>
  <si>
    <t>0.0560-0.1678</t>
  </si>
  <si>
    <t>0.0303-0.1015</t>
  </si>
  <si>
    <t>0.0533-0.1662</t>
  </si>
  <si>
    <t>0.0314-0.1067</t>
  </si>
  <si>
    <t>0.0562-0.1776</t>
  </si>
  <si>
    <t>0.0240-0.0968</t>
  </si>
  <si>
    <t>ENST00000620347</t>
  </si>
  <si>
    <t>0.0587-0.1848</t>
  </si>
  <si>
    <t>0.0235-0.0839</t>
  </si>
  <si>
    <t>0.0622-0.1784</t>
  </si>
  <si>
    <t>SLC1A7</t>
  </si>
  <si>
    <t>0.0224-0.0817</t>
  </si>
  <si>
    <t>0.0548-0.1737</t>
  </si>
  <si>
    <t>0.0229-0.0749</t>
  </si>
  <si>
    <t>0.0584-0.1824</t>
  </si>
  <si>
    <t>0.0258-0.0859</t>
  </si>
  <si>
    <t>ENST00000620364</t>
  </si>
  <si>
    <t>0.0582-0.1712</t>
  </si>
  <si>
    <t>0.0246-0.0813</t>
  </si>
  <si>
    <t>COL19A1</t>
  </si>
  <si>
    <t>0.0533-0.1711</t>
  </si>
  <si>
    <t>0.0521-0.1656</t>
  </si>
  <si>
    <t>0.0266-0.0925</t>
  </si>
  <si>
    <t>0.0583-0.1662</t>
  </si>
  <si>
    <t>0.0274-0.0956</t>
  </si>
  <si>
    <t>0.0514-0.1707</t>
  </si>
  <si>
    <t>ENST00000620430</t>
  </si>
  <si>
    <t>0.0234-0.0894</t>
  </si>
  <si>
    <t>0.0572-0.1793</t>
  </si>
  <si>
    <t>WASHC4</t>
  </si>
  <si>
    <t>0.0257-0.0933</t>
  </si>
  <si>
    <t>0.0561-0.1687</t>
  </si>
  <si>
    <t>0.0257-0.0890</t>
  </si>
  <si>
    <t>0.0599-0.1742</t>
  </si>
  <si>
    <t>0.0608-0.1781</t>
  </si>
  <si>
    <t>0.0265-0.0997</t>
  </si>
  <si>
    <t>0.0530-0.1525</t>
  </si>
  <si>
    <t>ENST00000620473</t>
  </si>
  <si>
    <t>0.0270-0.0884</t>
  </si>
  <si>
    <t>0.0257-0.0912</t>
  </si>
  <si>
    <t>REC8</t>
  </si>
  <si>
    <t>0.0548-0.1671</t>
  </si>
  <si>
    <t>0.0314-0.1066</t>
  </si>
  <si>
    <t>0.0556-0.1796</t>
  </si>
  <si>
    <t>0.0334-0.1095</t>
  </si>
  <si>
    <t>0.0556-0.1691</t>
  </si>
  <si>
    <t>0.0156-0.0629</t>
  </si>
  <si>
    <t>0.0615-0.1734</t>
  </si>
  <si>
    <t>ENST00000620492</t>
  </si>
  <si>
    <t>0.0206-0.0797</t>
  </si>
  <si>
    <t>0.0614-0.1769</t>
  </si>
  <si>
    <t>TMEM114</t>
  </si>
  <si>
    <t>0.0184-0.0740</t>
  </si>
  <si>
    <t>0.0546-0.1594</t>
  </si>
  <si>
    <t>0.0577-0.1679</t>
  </si>
  <si>
    <t>0.0547-0.1721</t>
  </si>
  <si>
    <t>ENST00000620514</t>
  </si>
  <si>
    <t>0.0578-0.1715</t>
  </si>
  <si>
    <t>0.0347-0.0898</t>
  </si>
  <si>
    <t>0.0562-0.1790</t>
  </si>
  <si>
    <t>HMGN3</t>
  </si>
  <si>
    <t>0.0370-0.0924</t>
  </si>
  <si>
    <t>0.0561-0.1698</t>
  </si>
  <si>
    <t>0.0573-0.1711</t>
  </si>
  <si>
    <t>0.0366-0.0989</t>
  </si>
  <si>
    <t>0.0589-0.1685</t>
  </si>
  <si>
    <t>0.0505-0.1649</t>
  </si>
  <si>
    <t>0.0359-0.0964</t>
  </si>
  <si>
    <t>ENST00000620528</t>
  </si>
  <si>
    <t>0.0541-0.1686</t>
  </si>
  <si>
    <t>0.0378-0.0943</t>
  </si>
  <si>
    <t>GATD3B</t>
  </si>
  <si>
    <t>0.0582-0.1733</t>
  </si>
  <si>
    <t>0.0342-0.0894</t>
  </si>
  <si>
    <t>0.0557-0.1779</t>
  </si>
  <si>
    <t>0.0408-0.1104</t>
  </si>
  <si>
    <t>0.0497-0.1631</t>
  </si>
  <si>
    <t>ENST00000620535</t>
  </si>
  <si>
    <t>0.0407-0.1015</t>
  </si>
  <si>
    <t>NOP2</t>
  </si>
  <si>
    <t>0.0619-0.1739</t>
  </si>
  <si>
    <t>0.0366-0.1012</t>
  </si>
  <si>
    <t>0.0539-0.1701</t>
  </si>
  <si>
    <t>0.0373-0.1001</t>
  </si>
  <si>
    <t>0.0642-0.1792</t>
  </si>
  <si>
    <t>0.0607-0.1789</t>
  </si>
  <si>
    <t>ENST00000620565</t>
  </si>
  <si>
    <t>0.0345-0.0954</t>
  </si>
  <si>
    <t>0.0555-0.1661</t>
  </si>
  <si>
    <t>UHRF1</t>
  </si>
  <si>
    <t>0.0372-0.0934</t>
  </si>
  <si>
    <t>0.0580-0.1750</t>
  </si>
  <si>
    <t>0.0332-0.0875</t>
  </si>
  <si>
    <t>0.0549-0.1662</t>
  </si>
  <si>
    <t>0.0229-0.0668</t>
  </si>
  <si>
    <t>ENST00000620654</t>
  </si>
  <si>
    <t>CT45A6</t>
  </si>
  <si>
    <t>0.0571-0.1693</t>
  </si>
  <si>
    <t>0.0532-0.1654</t>
  </si>
  <si>
    <t>0.0286-0.0779</t>
  </si>
  <si>
    <t>0.0550-0.1696</t>
  </si>
  <si>
    <t>0.0210-0.0617</t>
  </si>
  <si>
    <t>ENST00000620660</t>
  </si>
  <si>
    <t>0.0532-0.1611</t>
  </si>
  <si>
    <t>0.0221-0.0671</t>
  </si>
  <si>
    <t>0.0523-0.1670</t>
  </si>
  <si>
    <t>0.0591-0.1738</t>
  </si>
  <si>
    <t>0.0300-0.0838</t>
  </si>
  <si>
    <t>RYK</t>
  </si>
  <si>
    <t>0.0234-0.0704</t>
  </si>
  <si>
    <t>0.0533-0.1707</t>
  </si>
  <si>
    <t>0.0294-0.0816</t>
  </si>
  <si>
    <t>0.0623-0.1771</t>
  </si>
  <si>
    <t>0.0345-0.0872</t>
  </si>
  <si>
    <t>ENST00000620676</t>
  </si>
  <si>
    <t>0.0519-0.1650</t>
  </si>
  <si>
    <t>0.0334-0.0919</t>
  </si>
  <si>
    <t>VPS13D</t>
  </si>
  <si>
    <t>0.0511-0.1670</t>
  </si>
  <si>
    <t>0.0332-0.0943</t>
  </si>
  <si>
    <t>0.0551-0.1681</t>
  </si>
  <si>
    <t>0.0330-0.0901</t>
  </si>
  <si>
    <t>ENST00000620693</t>
  </si>
  <si>
    <t>0.0550-0.1680</t>
  </si>
  <si>
    <t>0.0381-0.1023</t>
  </si>
  <si>
    <t>0.0539-0.1721</t>
  </si>
  <si>
    <t>PACSIN1</t>
  </si>
  <si>
    <t>0.0395-0.1037</t>
  </si>
  <si>
    <t>0.0381-0.0966</t>
  </si>
  <si>
    <t>ENST00000620704</t>
  </si>
  <si>
    <t>0.0581-0.1748</t>
  </si>
  <si>
    <t>CT45A9</t>
  </si>
  <si>
    <t>0.0593-0.1828</t>
  </si>
  <si>
    <t>0.0398-0.1009</t>
  </si>
  <si>
    <t>0.0606-0.1717</t>
  </si>
  <si>
    <t>0.0365-0.0981</t>
  </si>
  <si>
    <t>0.0644-0.1844</t>
  </si>
  <si>
    <t>0.0547-0.1717</t>
  </si>
  <si>
    <t>0.0359-0.0952</t>
  </si>
  <si>
    <t>ENST00000620755</t>
  </si>
  <si>
    <t>0.0577-0.1694</t>
  </si>
  <si>
    <t>0.0408-0.1064</t>
  </si>
  <si>
    <t>NOMO1</t>
  </si>
  <si>
    <t>0.0575-0.1745</t>
  </si>
  <si>
    <t>0.0547-0.1720</t>
  </si>
  <si>
    <t>0.0401-0.1037</t>
  </si>
  <si>
    <t>0.0579-0.1723</t>
  </si>
  <si>
    <t>0.0380-0.1061</t>
  </si>
  <si>
    <t>0.0604-0.1672</t>
  </si>
  <si>
    <t>ENST00000620786</t>
  </si>
  <si>
    <t>0.0538-0.1720</t>
  </si>
  <si>
    <t>0.0433-0.1068</t>
  </si>
  <si>
    <t>CLIP1</t>
  </si>
  <si>
    <t>0.0555-0.1705</t>
  </si>
  <si>
    <t>0.0401-0.1039</t>
  </si>
  <si>
    <t>0.0605-0.1859</t>
  </si>
  <si>
    <t>0.0576-0.1781</t>
  </si>
  <si>
    <t>0.0372-0.0984</t>
  </si>
  <si>
    <t>ENST00000620793</t>
  </si>
  <si>
    <t>0.0603-0.1707</t>
  </si>
  <si>
    <t>0.0351-0.0931</t>
  </si>
  <si>
    <t>ADRA2B</t>
  </si>
  <si>
    <t>0.0607-0.1735</t>
  </si>
  <si>
    <t>0.0521-0.1717</t>
  </si>
  <si>
    <t>0.0274-0.0721</t>
  </si>
  <si>
    <t>0.0579-0.1823</t>
  </si>
  <si>
    <t>ENST00000620804</t>
  </si>
  <si>
    <t>0.0270-0.0716</t>
  </si>
  <si>
    <t>0.0575-0.1737</t>
  </si>
  <si>
    <t>RIMBP3B</t>
  </si>
  <si>
    <t>0.0262-0.0751</t>
  </si>
  <si>
    <t>0.0589-0.1748</t>
  </si>
  <si>
    <t>0.0568-0.1751</t>
  </si>
  <si>
    <t>0.0255-0.0737</t>
  </si>
  <si>
    <t>0.0541-0.1631</t>
  </si>
  <si>
    <t>ENST00000620882</t>
  </si>
  <si>
    <t>0.0242-0.0711</t>
  </si>
  <si>
    <t>0.0562-0.1736</t>
  </si>
  <si>
    <t>LRRC39</t>
  </si>
  <si>
    <t>0.0591-0.1795</t>
  </si>
  <si>
    <t>0.0245-0.0684</t>
  </si>
  <si>
    <t>0.0578-0.1833</t>
  </si>
  <si>
    <t>0.0351-0.1041</t>
  </si>
  <si>
    <t>0.0519-0.1664</t>
  </si>
  <si>
    <t>0.0557-0.1766</t>
  </si>
  <si>
    <t>ENST00000620913</t>
  </si>
  <si>
    <t>0.0399-0.1031</t>
  </si>
  <si>
    <t>0.0360-0.0969</t>
  </si>
  <si>
    <t>SLC38A5</t>
  </si>
  <si>
    <t>0.0363-0.0980</t>
  </si>
  <si>
    <t>0.1338-0.2604</t>
  </si>
  <si>
    <t>0.0381-0.1026</t>
  </si>
  <si>
    <t>0.1201-0.2460</t>
  </si>
  <si>
    <t>0.0363-0.0932</t>
  </si>
  <si>
    <t>ENST00000620985</t>
  </si>
  <si>
    <t>0.1238-0.2450</t>
  </si>
  <si>
    <t>0.0290-0.0810</t>
  </si>
  <si>
    <t>SAMD9</t>
  </si>
  <si>
    <t>0.1291-0.2482</t>
  </si>
  <si>
    <t>0.0304-0.0841</t>
  </si>
  <si>
    <t>0.1244-0.2444</t>
  </si>
  <si>
    <t>0.0283-0.0818</t>
  </si>
  <si>
    <t>ENST00000620992</t>
  </si>
  <si>
    <t>0.1232-0.2547</t>
  </si>
  <si>
    <t>0.0308-0.0851</t>
  </si>
  <si>
    <t>0.1203-0.2331</t>
  </si>
  <si>
    <t>PTPDC1</t>
  </si>
  <si>
    <t>0.0354-0.0999</t>
  </si>
  <si>
    <t>0.1289-0.2569</t>
  </si>
  <si>
    <t>0.0356-0.0966</t>
  </si>
  <si>
    <t>0.1212-0.2440</t>
  </si>
  <si>
    <t>ENST00000620995</t>
  </si>
  <si>
    <t>0.1176-0.2408</t>
  </si>
  <si>
    <t>0.0362-0.0957</t>
  </si>
  <si>
    <t>0.1082-0.2337</t>
  </si>
  <si>
    <t>TYW1B</t>
  </si>
  <si>
    <t>0.0303-0.0861</t>
  </si>
  <si>
    <t>0.1263-0.2549</t>
  </si>
  <si>
    <t>0.1208-0.2511</t>
  </si>
  <si>
    <t>ENST00000620997</t>
  </si>
  <si>
    <t>0.1173-0.2484</t>
  </si>
  <si>
    <t>0.0327-0.0908</t>
  </si>
  <si>
    <t>ARR3</t>
  </si>
  <si>
    <t>0.1252-0.2420</t>
  </si>
  <si>
    <t>0.0300-0.0817</t>
  </si>
  <si>
    <t>0.1322-0.2452</t>
  </si>
  <si>
    <t>0.0329-0.0872</t>
  </si>
  <si>
    <t>0.1318-0.2589</t>
  </si>
  <si>
    <t>0.1085-0.2353</t>
  </si>
  <si>
    <t>ENST00000621082</t>
  </si>
  <si>
    <t>0.0329-0.0873</t>
  </si>
  <si>
    <t>0.1265-0.2543</t>
  </si>
  <si>
    <t>SHISA8</t>
  </si>
  <si>
    <t>0.0348-0.0958</t>
  </si>
  <si>
    <t>0.1342-0.2598</t>
  </si>
  <si>
    <t>0.0341-0.0886</t>
  </si>
  <si>
    <t>0.1248-0.2553</t>
  </si>
  <si>
    <t>0.0295-0.0815</t>
  </si>
  <si>
    <t>ENST00000621096</t>
  </si>
  <si>
    <t>0.1167-0.2350</t>
  </si>
  <si>
    <t>0.0308-0.0824</t>
  </si>
  <si>
    <t>EHD1</t>
  </si>
  <si>
    <t>0.1281-0.2694</t>
  </si>
  <si>
    <t>0.0341-0.0922</t>
  </si>
  <si>
    <t>0.1210-0.2562</t>
  </si>
  <si>
    <t>0.1193-0.2505</t>
  </si>
  <si>
    <t>0.0343-0.0919</t>
  </si>
  <si>
    <t>0.1322-0.2616</t>
  </si>
  <si>
    <t>ENST00000621106</t>
  </si>
  <si>
    <t>0.0297-0.0799</t>
  </si>
  <si>
    <t>0.1247-0.2495</t>
  </si>
  <si>
    <t>DHX29</t>
  </si>
  <si>
    <t>0.0329-0.0895</t>
  </si>
  <si>
    <t>0.1213-0.2654</t>
  </si>
  <si>
    <t>0.1278-0.2450</t>
  </si>
  <si>
    <t>0.0291-0.0855</t>
  </si>
  <si>
    <t>ENST00000621158</t>
  </si>
  <si>
    <t>0.1202-0.2562</t>
  </si>
  <si>
    <t>0.0307-0.0803</t>
  </si>
  <si>
    <t>CREB3L1</t>
  </si>
  <si>
    <t>0.1169-0.2421</t>
  </si>
  <si>
    <t>0.0295-0.0774</t>
  </si>
  <si>
    <t>0.1268-0.2461</t>
  </si>
  <si>
    <t>0.1242-0.2585</t>
  </si>
  <si>
    <t>0.0341-0.0899</t>
  </si>
  <si>
    <t>0.1172-0.2511</t>
  </si>
  <si>
    <t>ENST00000621161</t>
  </si>
  <si>
    <t>0.0361-0.1033</t>
  </si>
  <si>
    <t>0.1223-0.2413</t>
  </si>
  <si>
    <t>RAB11FIP4</t>
  </si>
  <si>
    <t>0.1234-0.2445</t>
  </si>
  <si>
    <t>0.0336-0.0888</t>
  </si>
  <si>
    <t>0.1252-0.2426</t>
  </si>
  <si>
    <t>0.0318-0.0868</t>
  </si>
  <si>
    <t>0.1302-0.2434</t>
  </si>
  <si>
    <t>ENST00000621162</t>
  </si>
  <si>
    <t>0.1170-0.2354</t>
  </si>
  <si>
    <t>0.0335-0.0925</t>
  </si>
  <si>
    <t>KRTAP7-1</t>
  </si>
  <si>
    <t>0.1111-0.2465</t>
  </si>
  <si>
    <t>0.1263-0.2446</t>
  </si>
  <si>
    <t>0.0340-0.0874</t>
  </si>
  <si>
    <t>0.1300-0.2456</t>
  </si>
  <si>
    <t>0.0296-0.0842</t>
  </si>
  <si>
    <t>0.1211-0.2414</t>
  </si>
  <si>
    <t>0.1132-0.2306</t>
  </si>
  <si>
    <t>0.0339-0.0889</t>
  </si>
  <si>
    <t>ENST00000621179</t>
  </si>
  <si>
    <t>0.1301-0.2555</t>
  </si>
  <si>
    <t>0.0355-0.0965</t>
  </si>
  <si>
    <t>GSTT4</t>
  </si>
  <si>
    <t>0.0347-0.0944</t>
  </si>
  <si>
    <t>0.1267-0.2472</t>
  </si>
  <si>
    <t>0.0354-0.0951</t>
  </si>
  <si>
    <t>0.1239-0.2489</t>
  </si>
  <si>
    <t>ENST00000621198</t>
  </si>
  <si>
    <t>0.1290-0.2513</t>
  </si>
  <si>
    <t>0.0335-0.0903</t>
  </si>
  <si>
    <t>SYN2</t>
  </si>
  <si>
    <t>0.1272-0.2495</t>
  </si>
  <si>
    <t>0.0368-0.0963</t>
  </si>
  <si>
    <t>0.1257-0.2389</t>
  </si>
  <si>
    <t>0.0298-0.0805</t>
  </si>
  <si>
    <t>0.1179-0.2447</t>
  </si>
  <si>
    <t>0.0299-0.0807</t>
  </si>
  <si>
    <t>ENST00000621267</t>
  </si>
  <si>
    <t>0.1203-0.2426</t>
  </si>
  <si>
    <t>0.0343-0.0933</t>
  </si>
  <si>
    <t>HNRNPDL</t>
  </si>
  <si>
    <t>0.1233-0.2456</t>
  </si>
  <si>
    <t>0.0293-0.0807</t>
  </si>
  <si>
    <t>0.1195-0.2511</t>
  </si>
  <si>
    <t>0.1189-0.2430</t>
  </si>
  <si>
    <t>0.0304-0.0823</t>
  </si>
  <si>
    <t>0.0355-0.0904</t>
  </si>
  <si>
    <t>ENST00000621317</t>
  </si>
  <si>
    <t>0.1251-0.2439</t>
  </si>
  <si>
    <t>0.0403-0.1036</t>
  </si>
  <si>
    <t>CTNNBL1</t>
  </si>
  <si>
    <t>0.1191-0.2426</t>
  </si>
  <si>
    <t>0.0338-0.0913</t>
  </si>
  <si>
    <t>0.1267-0.2507</t>
  </si>
  <si>
    <t>0.0349-0.0967</t>
  </si>
  <si>
    <t>0.1265-0.2500</t>
  </si>
  <si>
    <t>0.0379-0.1031</t>
  </si>
  <si>
    <t>ENST00000621332</t>
  </si>
  <si>
    <t>0.1244-0.2437</t>
  </si>
  <si>
    <t>0.0307-0.0824</t>
  </si>
  <si>
    <t>MLLT6</t>
  </si>
  <si>
    <t>0.1113-0.2388</t>
  </si>
  <si>
    <t>0.0298-0.0815</t>
  </si>
  <si>
    <t>0.1231-0.2449</t>
  </si>
  <si>
    <t>0.1339-0.2628</t>
  </si>
  <si>
    <t>0.0307-0.0779</t>
  </si>
  <si>
    <t>ENST00000621355</t>
  </si>
  <si>
    <t>0.1384-0.2648</t>
  </si>
  <si>
    <t>0.0300-0.0801</t>
  </si>
  <si>
    <t>0.1210-0.2408</t>
  </si>
  <si>
    <t>SMOX</t>
  </si>
  <si>
    <t>0.0277-0.0745</t>
  </si>
  <si>
    <t>0.1210-0.2301</t>
  </si>
  <si>
    <t>0.0316-0.0891</t>
  </si>
  <si>
    <t>0.1252-0.2541</t>
  </si>
  <si>
    <t>0.0330-0.0891</t>
  </si>
  <si>
    <t>ENST00000621372</t>
  </si>
  <si>
    <t>0.1223-0.2399</t>
  </si>
  <si>
    <t>0.0352-0.0978</t>
  </si>
  <si>
    <t>LSR</t>
  </si>
  <si>
    <t>0.1194-0.2571</t>
  </si>
  <si>
    <t>0.0339-0.0928</t>
  </si>
  <si>
    <t>0.1204-0.2462</t>
  </si>
  <si>
    <t>0.1268-0.2481</t>
  </si>
  <si>
    <t>0.0333-0.0871</t>
  </si>
  <si>
    <t>0.1195-0.2463</t>
  </si>
  <si>
    <t>ENST00000621411</t>
  </si>
  <si>
    <t>0.0323-0.0923</t>
  </si>
  <si>
    <t>0.1215-0.2408</t>
  </si>
  <si>
    <t>H3C2</t>
  </si>
  <si>
    <t>0.0339-0.0912</t>
  </si>
  <si>
    <t>0.1300-0.2492</t>
  </si>
  <si>
    <t>0.0357-0.0921</t>
  </si>
  <si>
    <t>0.1250-0.2535</t>
  </si>
  <si>
    <t>0.1154-0.2399</t>
  </si>
  <si>
    <t>0.0362-0.0991</t>
  </si>
  <si>
    <t>ENST00000621413</t>
  </si>
  <si>
    <t>0.0373-0.1016</t>
  </si>
  <si>
    <t>0.1267-0.2576</t>
  </si>
  <si>
    <t>YTHDF3</t>
  </si>
  <si>
    <t>0.0233-0.0709</t>
  </si>
  <si>
    <t>0.1259-0.2539</t>
  </si>
  <si>
    <t>0.0232-0.0686</t>
  </si>
  <si>
    <t>0.1239-0.2488</t>
  </si>
  <si>
    <t>0.0208-0.0646</t>
  </si>
  <si>
    <t>0.1248-0.2495</t>
  </si>
  <si>
    <t>ENST00000621421</t>
  </si>
  <si>
    <t>0.1205-0.2511</t>
  </si>
  <si>
    <t>SAP18</t>
  </si>
  <si>
    <t>0.1217-0.2412</t>
  </si>
  <si>
    <t>0.0189-0.0673</t>
  </si>
  <si>
    <t>0.1188-0.2463</t>
  </si>
  <si>
    <t>0.1315-0.2645</t>
  </si>
  <si>
    <t>0.0195-0.0668</t>
  </si>
  <si>
    <t>0.1272-0.2413</t>
  </si>
  <si>
    <t>ENST00000621426</t>
  </si>
  <si>
    <t>0.1279-0.2341</t>
  </si>
  <si>
    <t>0.0192-0.0743</t>
  </si>
  <si>
    <t>0.1156-0.2438</t>
  </si>
  <si>
    <t>NOL4L</t>
  </si>
  <si>
    <t>0.0204-0.0754</t>
  </si>
  <si>
    <t>0.1242-0.2483</t>
  </si>
  <si>
    <t>0.0224-0.0757</t>
  </si>
  <si>
    <t>0.1167-0.2540</t>
  </si>
  <si>
    <t>0.0155-0.0613</t>
  </si>
  <si>
    <t>0.1219-0.2529</t>
  </si>
  <si>
    <t>0.0187-0.0739</t>
  </si>
  <si>
    <t>0.1261-0.2499</t>
  </si>
  <si>
    <t>ENST00000621437</t>
  </si>
  <si>
    <t>0.0231-0.0785</t>
  </si>
  <si>
    <t>0.1271-0.2516</t>
  </si>
  <si>
    <t>SPINK6</t>
  </si>
  <si>
    <t>0.0206-0.0780</t>
  </si>
  <si>
    <t>0.1174-0.2458</t>
  </si>
  <si>
    <t>0.0220-0.0775</t>
  </si>
  <si>
    <t>0.1348-0.2720</t>
  </si>
  <si>
    <t>0.1260-0.2501</t>
  </si>
  <si>
    <t>0.0232-0.0802</t>
  </si>
  <si>
    <t>ENST00000621465</t>
  </si>
  <si>
    <t>0.1304-0.2576</t>
  </si>
  <si>
    <t>0.1324-0.2556</t>
  </si>
  <si>
    <t>COPZ2</t>
  </si>
  <si>
    <t>0.0156-0.0649</t>
  </si>
  <si>
    <t>0.1190-0.2338</t>
  </si>
  <si>
    <t>0.0196-0.0695</t>
  </si>
  <si>
    <t>0.1272-0.2533</t>
  </si>
  <si>
    <t>ENST00000621492</t>
  </si>
  <si>
    <t>0.1280-0.2562</t>
  </si>
  <si>
    <t>0.0177-0.0644</t>
  </si>
  <si>
    <t>0.1346-0.2680</t>
  </si>
  <si>
    <t>SRCIN1</t>
  </si>
  <si>
    <t>0.0128-0.0518</t>
  </si>
  <si>
    <t>0.1292-0.2455</t>
  </si>
  <si>
    <t>0.1261-0.2563</t>
  </si>
  <si>
    <t>0.0165-0.0607</t>
  </si>
  <si>
    <t>ENST00000621500</t>
  </si>
  <si>
    <t>0.0114-0.0472</t>
  </si>
  <si>
    <t>0.6078-0.6624</t>
  </si>
  <si>
    <t>GPHB5</t>
  </si>
  <si>
    <t>0.0124-0.0524</t>
  </si>
  <si>
    <t>0.6092-0.6630</t>
  </si>
  <si>
    <t>0.6060-0.6619</t>
  </si>
  <si>
    <t>0.0158-0.0633</t>
  </si>
  <si>
    <t>0.6065-0.6614</t>
  </si>
  <si>
    <t>ENST00000621517</t>
  </si>
  <si>
    <t>0.0139-0.0571</t>
  </si>
  <si>
    <t>0.6054-0.6608</t>
  </si>
  <si>
    <t>GJA5</t>
  </si>
  <si>
    <t>0.6107-0.6634</t>
  </si>
  <si>
    <t>0.0200-0.0673</t>
  </si>
  <si>
    <t>0.6052-0.6616</t>
  </si>
  <si>
    <t>0.0180-0.0680</t>
  </si>
  <si>
    <t>ENST00000621536</t>
  </si>
  <si>
    <t>FGF1</t>
  </si>
  <si>
    <t>0.0166-0.0676</t>
  </si>
  <si>
    <t>0.6101-0.6620</t>
  </si>
  <si>
    <t>0.0156-0.0636</t>
  </si>
  <si>
    <t>0.6087-0.6629</t>
  </si>
  <si>
    <t>0.0224-0.0823</t>
  </si>
  <si>
    <t>0.6096-0.6620</t>
  </si>
  <si>
    <t>ENST00000621551</t>
  </si>
  <si>
    <t>CACNA1E</t>
  </si>
  <si>
    <t>0.0213-0.0771</t>
  </si>
  <si>
    <t>0.6050-0.6620</t>
  </si>
  <si>
    <t>0.0226-0.0773</t>
  </si>
  <si>
    <t>ENST00000621561</t>
  </si>
  <si>
    <t>0.0232-0.0786</t>
  </si>
  <si>
    <t>0.6068-0.6621</t>
  </si>
  <si>
    <t>TMEM191C</t>
  </si>
  <si>
    <t>0.0204-0.0739</t>
  </si>
  <si>
    <t>0.0203-0.0735</t>
  </si>
  <si>
    <t>0.0213-0.0785</t>
  </si>
  <si>
    <t>ENST00000621592</t>
  </si>
  <si>
    <t>0.6041-0.6604</t>
  </si>
  <si>
    <t>0.0236-0.0807</t>
  </si>
  <si>
    <t>MYC</t>
  </si>
  <si>
    <t>0.6092-0.6625</t>
  </si>
  <si>
    <t>0.0237-0.0874</t>
  </si>
  <si>
    <t>0.6064-0.6637</t>
  </si>
  <si>
    <t>0.6072-0.6620</t>
  </si>
  <si>
    <t>0.0242-0.0822</t>
  </si>
  <si>
    <t>ENST00000621630</t>
  </si>
  <si>
    <t>0.6062-0.6622</t>
  </si>
  <si>
    <t>0.0226-0.0793</t>
  </si>
  <si>
    <t>0.6052-0.6607</t>
  </si>
  <si>
    <t>MPC1</t>
  </si>
  <si>
    <t>0.0197-0.0723</t>
  </si>
  <si>
    <t>0.0132-0.0558</t>
  </si>
  <si>
    <t>ENST00000621632</t>
  </si>
  <si>
    <t>0.6055-0.6620</t>
  </si>
  <si>
    <t>0.0156-0.0564</t>
  </si>
  <si>
    <t>DDX24</t>
  </si>
  <si>
    <t>0.6095-0.6621</t>
  </si>
  <si>
    <t>0.0156-0.0560</t>
  </si>
  <si>
    <t>0.6054-0.6607</t>
  </si>
  <si>
    <t>ENST00000621635</t>
  </si>
  <si>
    <t>0.0166-0.0620</t>
  </si>
  <si>
    <t>0.6055-0.6617</t>
  </si>
  <si>
    <t>BTK</t>
  </si>
  <si>
    <t>0.6070-0.6619</t>
  </si>
  <si>
    <t>0.0138-0.0557</t>
  </si>
  <si>
    <t>0.6073-0.6613</t>
  </si>
  <si>
    <t>0.0131-0.0544</t>
  </si>
  <si>
    <t>ENST00000621650</t>
  </si>
  <si>
    <t>0.6050-0.6619</t>
  </si>
  <si>
    <t>0.0130-0.0521</t>
  </si>
  <si>
    <t>ZNF8</t>
  </si>
  <si>
    <t>0.0213-0.0842</t>
  </si>
  <si>
    <t>0.6078-0.6606</t>
  </si>
  <si>
    <t>0.6075-0.6622</t>
  </si>
  <si>
    <t>0.0209-0.0772</t>
  </si>
  <si>
    <t>0.0195-0.0725</t>
  </si>
  <si>
    <t>ENST00000621651</t>
  </si>
  <si>
    <t>0.6083-0.6623</t>
  </si>
  <si>
    <t>0.0184-0.0701</t>
  </si>
  <si>
    <t>NLRP5</t>
  </si>
  <si>
    <t>0.6067-0.6610</t>
  </si>
  <si>
    <t>0.0193-0.0720</t>
  </si>
  <si>
    <t>0.6068-0.6619</t>
  </si>
  <si>
    <t>0.6089-0.6622</t>
  </si>
  <si>
    <t>0.0179-0.0660</t>
  </si>
  <si>
    <t>0.0158-0.0612</t>
  </si>
  <si>
    <t>ENST00000621654</t>
  </si>
  <si>
    <t>0.6085-0.6632</t>
  </si>
  <si>
    <t>0.0174-0.0655</t>
  </si>
  <si>
    <t>EPOP</t>
  </si>
  <si>
    <t>0.6075-0.6617</t>
  </si>
  <si>
    <t>0.0157-0.0614</t>
  </si>
  <si>
    <t>0.0158-0.0626</t>
  </si>
  <si>
    <t>0.6081-0.6613</t>
  </si>
  <si>
    <t>0.0189-0.0758</t>
  </si>
  <si>
    <t>ENST00000621663</t>
  </si>
  <si>
    <t>ANAPC16</t>
  </si>
  <si>
    <t>0.0177-0.0680</t>
  </si>
  <si>
    <t>0.6066-0.6617</t>
  </si>
  <si>
    <t>0.0156-0.0619</t>
  </si>
  <si>
    <t>0.6058-0.6613</t>
  </si>
  <si>
    <t>ENST00000621676</t>
  </si>
  <si>
    <t>0.0183-0.0705</t>
  </si>
  <si>
    <t>0.6073-0.6624</t>
  </si>
  <si>
    <t>VPS11</t>
  </si>
  <si>
    <t>0.0174-0.0687</t>
  </si>
  <si>
    <t>0.6110-0.6623</t>
  </si>
  <si>
    <t>0.0170-0.0630</t>
  </si>
  <si>
    <t>0.0196-0.0697</t>
  </si>
  <si>
    <t>ENST00000621771</t>
  </si>
  <si>
    <t>0.6099-0.6620</t>
  </si>
  <si>
    <t>C1QTNF8</t>
  </si>
  <si>
    <t>0.6082-0.6617</t>
  </si>
  <si>
    <t>0.0192-0.0718</t>
  </si>
  <si>
    <t>0.6063-0.6614</t>
  </si>
  <si>
    <t>ENST00000621775</t>
  </si>
  <si>
    <t>0.0192-0.0680</t>
  </si>
  <si>
    <t>USP27X</t>
  </si>
  <si>
    <t>0.0180-0.0654</t>
  </si>
  <si>
    <t>0.0185-0.0687</t>
  </si>
  <si>
    <t>ENST00000621776</t>
  </si>
  <si>
    <t>0.6068-0.6606</t>
  </si>
  <si>
    <t>POLQ</t>
  </si>
  <si>
    <t>0.0175-0.0676</t>
  </si>
  <si>
    <t>0.6078-0.6625</t>
  </si>
  <si>
    <t>0.0172-0.0624</t>
  </si>
  <si>
    <t>0.0170-0.0649</t>
  </si>
  <si>
    <t>ENST00000621784</t>
  </si>
  <si>
    <t>0.6080-0.6624</t>
  </si>
  <si>
    <t>0.0166-0.0658</t>
  </si>
  <si>
    <t>CRABP2</t>
  </si>
  <si>
    <t>0.6094-0.6623</t>
  </si>
  <si>
    <t>0.0144-0.0549</t>
  </si>
  <si>
    <t>0.0175-0.0604</t>
  </si>
  <si>
    <t>0.6048-0.6614</t>
  </si>
  <si>
    <t>ENST00000621805</t>
  </si>
  <si>
    <t>0.6046-0.6620</t>
  </si>
  <si>
    <t>0.0190-0.0683</t>
  </si>
  <si>
    <t>RAB18</t>
  </si>
  <si>
    <t>0.6103-0.6635</t>
  </si>
  <si>
    <t>0.0151-0.0678</t>
  </si>
  <si>
    <t>0.6084-0.6623</t>
  </si>
  <si>
    <t>0.6078-0.6613</t>
  </si>
  <si>
    <t>0.0189-0.0682</t>
  </si>
  <si>
    <t>0.6062-0.6614</t>
  </si>
  <si>
    <t>ENST00000621808</t>
  </si>
  <si>
    <t>0.0178-0.0661</t>
  </si>
  <si>
    <t>0.6083-0.6625</t>
  </si>
  <si>
    <t>MGAT4C</t>
  </si>
  <si>
    <t>0.6066-0.6629</t>
  </si>
  <si>
    <t>0.0162-0.0661</t>
  </si>
  <si>
    <t>0.6062-0.6613</t>
  </si>
  <si>
    <t>ENST00000621829</t>
  </si>
  <si>
    <t>0.6056-0.6596</t>
  </si>
  <si>
    <t>0.0176-0.0665</t>
  </si>
  <si>
    <t>CLTC</t>
  </si>
  <si>
    <t>0.6076-0.6614</t>
  </si>
  <si>
    <t>0.0176-0.0657</t>
  </si>
  <si>
    <t>0.6063-0.6608</t>
  </si>
  <si>
    <t>0.0184-0.0696</t>
  </si>
  <si>
    <t>0.6093-0.6629</t>
  </si>
  <si>
    <t>0.0184-0.0697</t>
  </si>
  <si>
    <t>ENST00000621833</t>
  </si>
  <si>
    <t>0.6046-0.6610</t>
  </si>
  <si>
    <t>0.0198-0.0728</t>
  </si>
  <si>
    <t>0.6046-0.6621</t>
  </si>
  <si>
    <t>GUCD1</t>
  </si>
  <si>
    <t>0.0185-0.0679</t>
  </si>
  <si>
    <t>0.6067-0.6630</t>
  </si>
  <si>
    <t>0.0163-0.0633</t>
  </si>
  <si>
    <t>0.6077-0.6610</t>
  </si>
  <si>
    <t>0.0203-0.0739</t>
  </si>
  <si>
    <t>0.6045-0.6604</t>
  </si>
  <si>
    <t>ENST00000621837</t>
  </si>
  <si>
    <t>0.0156-0.0595</t>
  </si>
  <si>
    <t>MROH5</t>
  </si>
  <si>
    <t>0.6057-0.6604</t>
  </si>
  <si>
    <t>0.0156-0.0597</t>
  </si>
  <si>
    <t>0.0202-0.0743</t>
  </si>
  <si>
    <t>0.6104-0.6631</t>
  </si>
  <si>
    <t>0.0157-0.0612</t>
  </si>
  <si>
    <t>ENST00000621958</t>
  </si>
  <si>
    <t>0.6051-0.6623</t>
  </si>
  <si>
    <t>0.0176-0.0637</t>
  </si>
  <si>
    <t>GPR179</t>
  </si>
  <si>
    <t>0.6073-0.6628</t>
  </si>
  <si>
    <t>0.6071-0.6616</t>
  </si>
  <si>
    <t>0.0147-0.0547</t>
  </si>
  <si>
    <t>ENST00000621965</t>
  </si>
  <si>
    <t>0.0227-0.0790</t>
  </si>
  <si>
    <t>SCN7A</t>
  </si>
  <si>
    <t>0.0165-0.0645</t>
  </si>
  <si>
    <t>0.0200-0.0752</t>
  </si>
  <si>
    <t>0.6081-0.6612</t>
  </si>
  <si>
    <t>ENST00000621999</t>
  </si>
  <si>
    <t>0.0155-0.0687</t>
  </si>
  <si>
    <t>SCAMP1</t>
  </si>
  <si>
    <t>0.0150-0.0563</t>
  </si>
  <si>
    <t>0.0177-0.0638</t>
  </si>
  <si>
    <t>0.0170-0.0578</t>
  </si>
  <si>
    <t>ENST00000622030</t>
  </si>
  <si>
    <t>0.0154-0.0581</t>
  </si>
  <si>
    <t>0.6054-0.6619</t>
  </si>
  <si>
    <t>SRD5A2</t>
  </si>
  <si>
    <t>0.0150-0.0550</t>
  </si>
  <si>
    <t>0.6085-0.6611</t>
  </si>
  <si>
    <t>0.0161-0.0653</t>
  </si>
  <si>
    <t>0.6092-0.6606</t>
  </si>
  <si>
    <t>0.0181-0.0679</t>
  </si>
  <si>
    <t>ENST00000622037</t>
  </si>
  <si>
    <t>0.6071-0.6623</t>
  </si>
  <si>
    <t>RYR3</t>
  </si>
  <si>
    <t>0.0191-0.0754</t>
  </si>
  <si>
    <t>0.6068-0.6605</t>
  </si>
  <si>
    <t>0.0175-0.0664</t>
  </si>
  <si>
    <t>0.6079-0.6626</t>
  </si>
  <si>
    <t>0.0169-0.0627</t>
  </si>
  <si>
    <t>ENST00000622070</t>
  </si>
  <si>
    <t>0.6059-0.6630</t>
  </si>
  <si>
    <t>SELENOV</t>
  </si>
  <si>
    <t>0.0172-0.0676</t>
  </si>
  <si>
    <t>0.6049-0.6609</t>
  </si>
  <si>
    <t>0.0164-0.0641</t>
  </si>
  <si>
    <t>0.0182-0.0659</t>
  </si>
  <si>
    <t>0.6098-0.6639</t>
  </si>
  <si>
    <t>ENST00000622115</t>
  </si>
  <si>
    <t>0.6074-0.6613</t>
  </si>
  <si>
    <t>0.0171-0.0683</t>
  </si>
  <si>
    <t>TGM5</t>
  </si>
  <si>
    <t>0.0198-0.0764</t>
  </si>
  <si>
    <t>0.0172-0.0634</t>
  </si>
  <si>
    <t>0.4785-0.6231</t>
  </si>
  <si>
    <t>ENST00000622142</t>
  </si>
  <si>
    <t>0.0153-0.0580</t>
  </si>
  <si>
    <t>0.4783-0.6245</t>
  </si>
  <si>
    <t>PRDM11</t>
  </si>
  <si>
    <t>0.4713-0.6216</t>
  </si>
  <si>
    <t>0.0102-0.0459</t>
  </si>
  <si>
    <t>0.4729-0.6213</t>
  </si>
  <si>
    <t>0.4770-0.6213</t>
  </si>
  <si>
    <t>0.0484-0.1116</t>
  </si>
  <si>
    <t>ENST00000622144</t>
  </si>
  <si>
    <t>0.0547-0.1252</t>
  </si>
  <si>
    <t>PAMR1</t>
  </si>
  <si>
    <t>0.0504-0.1185</t>
  </si>
  <si>
    <t>0.4786-0.6225</t>
  </si>
  <si>
    <t>0.0537-0.1225</t>
  </si>
  <si>
    <t>0.4732-0.6254</t>
  </si>
  <si>
    <t>ENST00000622150</t>
  </si>
  <si>
    <t>0.0505-0.1157</t>
  </si>
  <si>
    <t>0.4750-0.6231</t>
  </si>
  <si>
    <t>EPHA5</t>
  </si>
  <si>
    <t>0.0503-0.1135</t>
  </si>
  <si>
    <t>0.4757-0.6225</t>
  </si>
  <si>
    <t>0.0623-0.1455</t>
  </si>
  <si>
    <t>0.4720-0.6207</t>
  </si>
  <si>
    <t>0.0621-0.1305</t>
  </si>
  <si>
    <t>0.4794-0.6248</t>
  </si>
  <si>
    <t>ENST00000622188</t>
  </si>
  <si>
    <t>0.0563-0.1259</t>
  </si>
  <si>
    <t>NRN1</t>
  </si>
  <si>
    <t>0.4756-0.6210</t>
  </si>
  <si>
    <t>0.0577-0.1305</t>
  </si>
  <si>
    <t>0.4730-0.6212</t>
  </si>
  <si>
    <t>0.0527-0.1197</t>
  </si>
  <si>
    <t>ENST00000622259</t>
  </si>
  <si>
    <t>0.4657-0.6209</t>
  </si>
  <si>
    <t>0.0488-0.1100</t>
  </si>
  <si>
    <t>SNX12</t>
  </si>
  <si>
    <t>0.4760-0.6196</t>
  </si>
  <si>
    <t>0.0482-0.1118</t>
  </si>
  <si>
    <t>0.4806-0.6209</t>
  </si>
  <si>
    <t>0.0441-0.1039</t>
  </si>
  <si>
    <t>0.4752-0.6202</t>
  </si>
  <si>
    <t>ENST00000622315</t>
  </si>
  <si>
    <t>0.0321-0.0826</t>
  </si>
  <si>
    <t>CD24</t>
  </si>
  <si>
    <t>0.0351-0.0893</t>
  </si>
  <si>
    <t>0.0374-0.0949</t>
  </si>
  <si>
    <t>ENST00000622317</t>
  </si>
  <si>
    <t>0.0413-0.0988</t>
  </si>
  <si>
    <t>C12orf45</t>
  </si>
  <si>
    <t>0.0335-0.0859</t>
  </si>
  <si>
    <t>0.0424-0.1037</t>
  </si>
  <si>
    <t>0.4762-0.6248</t>
  </si>
  <si>
    <t>ENST00000622375</t>
  </si>
  <si>
    <t>0.0456-0.1018</t>
  </si>
  <si>
    <t>0.4783-0.6224</t>
  </si>
  <si>
    <t>TTBK2</t>
  </si>
  <si>
    <t>0.0511-0.1172</t>
  </si>
  <si>
    <t>0.4762-0.6244</t>
  </si>
  <si>
    <t>0.0473-0.1078</t>
  </si>
  <si>
    <t>0.4776-0.6252</t>
  </si>
  <si>
    <t>0.0439-0.1152</t>
  </si>
  <si>
    <t>0.4815-0.6221</t>
  </si>
  <si>
    <t>ENST00000622395</t>
  </si>
  <si>
    <t>0.4683-0.6184</t>
  </si>
  <si>
    <t>0.0580-0.1307</t>
  </si>
  <si>
    <t>B4GALT3</t>
  </si>
  <si>
    <t>0.4592-0.6184</t>
  </si>
  <si>
    <t>0.0581-0.1317</t>
  </si>
  <si>
    <t>0.4733-0.6229</t>
  </si>
  <si>
    <t>0.0551-0.1192</t>
  </si>
  <si>
    <t>0.4659-0.6196</t>
  </si>
  <si>
    <t>ENST00000622406</t>
  </si>
  <si>
    <t>0.4687-0.6215</t>
  </si>
  <si>
    <t>0.0591-0.1264</t>
  </si>
  <si>
    <t>0.4857-0.6247</t>
  </si>
  <si>
    <t>PCID2</t>
  </si>
  <si>
    <t>0.0551-0.1225</t>
  </si>
  <si>
    <t>0.4747-0.6200</t>
  </si>
  <si>
    <t>0.0527-0.1177</t>
  </si>
  <si>
    <t>0.4763-0.6218</t>
  </si>
  <si>
    <t>ENST00000622429</t>
  </si>
  <si>
    <t>0.4845-0.6248</t>
  </si>
  <si>
    <t>0.0579-0.1334</t>
  </si>
  <si>
    <t>ARID3B</t>
  </si>
  <si>
    <t>0.4753-0.6181</t>
  </si>
  <si>
    <t>0.0563-0.1250</t>
  </si>
  <si>
    <t>0.4707-0.6221</t>
  </si>
  <si>
    <t>0.0639-0.1321</t>
  </si>
  <si>
    <t>0.4789-0.6219</t>
  </si>
  <si>
    <t>0.0621-0.1328</t>
  </si>
  <si>
    <t>ENST00000622436</t>
  </si>
  <si>
    <t>0.4518-0.6173</t>
  </si>
  <si>
    <t>0.0518-0.1230</t>
  </si>
  <si>
    <t>OR4Q2</t>
  </si>
  <si>
    <t>0.4788-0.6225</t>
  </si>
  <si>
    <t>0.0529-0.1244</t>
  </si>
  <si>
    <t>0.0346-0.1019</t>
  </si>
  <si>
    <t>ENST00000622483</t>
  </si>
  <si>
    <t>0.0398-0.0907</t>
  </si>
  <si>
    <t>0.4782-0.6215</t>
  </si>
  <si>
    <t>PCSK6</t>
  </si>
  <si>
    <t>0.0395-0.0898</t>
  </si>
  <si>
    <t>0.4761-0.6203</t>
  </si>
  <si>
    <t>0.0386-0.0936</t>
  </si>
  <si>
    <t>0.4658-0.6182</t>
  </si>
  <si>
    <t>ENST00000622500</t>
  </si>
  <si>
    <t>0.0464-0.1062</t>
  </si>
  <si>
    <t>0.4736-0.6248</t>
  </si>
  <si>
    <t>GPIHBP1</t>
  </si>
  <si>
    <t>0.0390-0.0909</t>
  </si>
  <si>
    <t>0.4862-0.6243</t>
  </si>
  <si>
    <t>0.0370-0.0884</t>
  </si>
  <si>
    <t>0.4643-0.6203</t>
  </si>
  <si>
    <t>ENST00000622501</t>
  </si>
  <si>
    <t>0.0556-0.1355</t>
  </si>
  <si>
    <t>JPH4</t>
  </si>
  <si>
    <t>0.4793-0.6238</t>
  </si>
  <si>
    <t>0.0554-0.1273</t>
  </si>
  <si>
    <t>0.4675-0.6212</t>
  </si>
  <si>
    <t>0.0543-0.1235</t>
  </si>
  <si>
    <t>0.4625-0.6136</t>
  </si>
  <si>
    <t>0.4812-0.6255</t>
  </si>
  <si>
    <t>ENST00000622530</t>
  </si>
  <si>
    <t>0.0561-0.1278</t>
  </si>
  <si>
    <t>0.4686-0.6250</t>
  </si>
  <si>
    <t>DDX27</t>
  </si>
  <si>
    <t>0.0551-0.1253</t>
  </si>
  <si>
    <t>0.4646-0.6196</t>
  </si>
  <si>
    <t>0.4911-0.6291</t>
  </si>
  <si>
    <t>0.0481-0.1105</t>
  </si>
  <si>
    <t>0.4709-0.6210</t>
  </si>
  <si>
    <t>ENST00000622536</t>
  </si>
  <si>
    <t>0.0454-0.1034</t>
  </si>
  <si>
    <t>0.4645-0.6192</t>
  </si>
  <si>
    <t>C3orf85</t>
  </si>
  <si>
    <t>0.0437-0.1038</t>
  </si>
  <si>
    <t>0.4763-0.6226</t>
  </si>
  <si>
    <t>0.0453-0.1089</t>
  </si>
  <si>
    <t>0.4753-0.6200</t>
  </si>
  <si>
    <t>0.0477-0.1099</t>
  </si>
  <si>
    <t>ENST00000622588</t>
  </si>
  <si>
    <t>0.4795-0.6244</t>
  </si>
  <si>
    <t>0.0555-0.1266</t>
  </si>
  <si>
    <t>FOXD4L6</t>
  </si>
  <si>
    <t>0.4579-0.6184</t>
  </si>
  <si>
    <t>0.0473-0.1119</t>
  </si>
  <si>
    <t>0.4546-0.6134</t>
  </si>
  <si>
    <t>0.0521-0.1191</t>
  </si>
  <si>
    <t>0.4683-0.6182</t>
  </si>
  <si>
    <t>ENST00000622602</t>
  </si>
  <si>
    <t>0.0514-0.1174</t>
  </si>
  <si>
    <t>0.4799-0.6244</t>
  </si>
  <si>
    <t>SMIM10L1</t>
  </si>
  <si>
    <t>0.0492-0.1156</t>
  </si>
  <si>
    <t>0.4766-0.6247</t>
  </si>
  <si>
    <t>0.0477-0.1110</t>
  </si>
  <si>
    <t>0.4733-0.6251</t>
  </si>
  <si>
    <t>ENST00000622611</t>
  </si>
  <si>
    <t>0.0483-0.1113</t>
  </si>
  <si>
    <t>0.4765-0.6233</t>
  </si>
  <si>
    <t>RBM26</t>
  </si>
  <si>
    <t>0.0526-0.1185</t>
  </si>
  <si>
    <t>0.4702-0.6231</t>
  </si>
  <si>
    <t>0.0563-0.1214</t>
  </si>
  <si>
    <t>0.4797-0.6225</t>
  </si>
  <si>
    <t>ENST00000622669</t>
  </si>
  <si>
    <t>0.4805-0.6270</t>
  </si>
  <si>
    <t>MFSD1</t>
  </si>
  <si>
    <t>0.0509-0.1108</t>
  </si>
  <si>
    <t>0.4834-0.6244</t>
  </si>
  <si>
    <t>0.4702-0.6184</t>
  </si>
  <si>
    <t>0.0457-0.1084</t>
  </si>
  <si>
    <t>0.0476-0.1071</t>
  </si>
  <si>
    <t>0.0543-0.1211</t>
  </si>
  <si>
    <t>0.0473-0.1106</t>
  </si>
  <si>
    <t>ENST00000622683</t>
  </si>
  <si>
    <t>0.0453-0.1043</t>
  </si>
  <si>
    <t>ARHGAP23</t>
  </si>
  <si>
    <t>0.0440-0.1052</t>
  </si>
  <si>
    <t>0.0459-0.1067</t>
  </si>
  <si>
    <t>0.4611-0.6172</t>
  </si>
  <si>
    <t>0.0448-0.1050</t>
  </si>
  <si>
    <t>0.4709-0.6234</t>
  </si>
  <si>
    <t>ENST00000622764</t>
  </si>
  <si>
    <t>0.0437-0.1012</t>
  </si>
  <si>
    <t>SAP25</t>
  </si>
  <si>
    <t>0.4712-0.6241</t>
  </si>
  <si>
    <t>0.0476-0.1114</t>
  </si>
  <si>
    <t>0.4699-0.6183</t>
  </si>
  <si>
    <t>0.0434-0.1177</t>
  </si>
  <si>
    <t>0.4566-0.6184</t>
  </si>
  <si>
    <t>ENST00000622768</t>
  </si>
  <si>
    <t>0.0489-0.1059</t>
  </si>
  <si>
    <t>GRIA3</t>
  </si>
  <si>
    <t>0.4844-0.6244</t>
  </si>
  <si>
    <t>0.0450-0.1038</t>
  </si>
  <si>
    <t>0.4707-0.6201</t>
  </si>
  <si>
    <t>0.0469-0.1090</t>
  </si>
  <si>
    <t>0.4770-0.6217</t>
  </si>
  <si>
    <t>ENST00000622774</t>
  </si>
  <si>
    <t>0.0506-0.1098</t>
  </si>
  <si>
    <t>0.4635-0.6209</t>
  </si>
  <si>
    <t>FTCDNL1</t>
  </si>
  <si>
    <t>0.0509-0.1146</t>
  </si>
  <si>
    <t>0.4592-0.6187</t>
  </si>
  <si>
    <t>0.0508-0.1111</t>
  </si>
  <si>
    <t>0.4708-0.6226</t>
  </si>
  <si>
    <t>ENST00000622789</t>
  </si>
  <si>
    <t>0.0545-0.1204</t>
  </si>
  <si>
    <t>0.4681-0.6206</t>
  </si>
  <si>
    <t>ARFRP1</t>
  </si>
  <si>
    <t>0.0519-0.1159</t>
  </si>
  <si>
    <t>0.4916-0.6256</t>
  </si>
  <si>
    <t>0.4737-0.6201</t>
  </si>
  <si>
    <t>0.0496-0.1136</t>
  </si>
  <si>
    <t>ENST00000622814</t>
  </si>
  <si>
    <t>0.4617-0.6195</t>
  </si>
  <si>
    <t>0.0458-0.1087</t>
  </si>
  <si>
    <t>0.4716-0.6225</t>
  </si>
  <si>
    <t>IRX4</t>
  </si>
  <si>
    <t>0.0464-0.1073</t>
  </si>
  <si>
    <t>0.4822-0.6208</t>
  </si>
  <si>
    <t>0.4823-0.6257</t>
  </si>
  <si>
    <t>0.0581-0.1308</t>
  </si>
  <si>
    <t>0.4646-0.6240</t>
  </si>
  <si>
    <t>0.0466-0.1015</t>
  </si>
  <si>
    <t>0.4698-0.6258</t>
  </si>
  <si>
    <t>ENST00000622827</t>
  </si>
  <si>
    <t>0.0510-0.1106</t>
  </si>
  <si>
    <t>0.4784-0.6203</t>
  </si>
  <si>
    <t>CDH23</t>
  </si>
  <si>
    <t>0.0474-0.1099</t>
  </si>
  <si>
    <t>0.0477-0.1075</t>
  </si>
  <si>
    <t>ENST00000622840</t>
  </si>
  <si>
    <t>0.0490-0.1084</t>
  </si>
  <si>
    <t>TEX46</t>
  </si>
  <si>
    <t>0.4684-0.6239</t>
  </si>
  <si>
    <t>0.0476-0.1105</t>
  </si>
  <si>
    <t>0.4724-0.6205</t>
  </si>
  <si>
    <t>0.4633-0.6184</t>
  </si>
  <si>
    <t>0.0556-0.1320</t>
  </si>
  <si>
    <t>ENST00000622841</t>
  </si>
  <si>
    <t>0.4753-0.6213</t>
  </si>
  <si>
    <t>0.0479-0.1121</t>
  </si>
  <si>
    <t>TST</t>
  </si>
  <si>
    <t>0.4778-0.6283</t>
  </si>
  <si>
    <t>0.0600-0.1256</t>
  </si>
  <si>
    <t>0.4657-0.6173</t>
  </si>
  <si>
    <t>0.4751-0.6243</t>
  </si>
  <si>
    <t>0.0505-0.1200</t>
  </si>
  <si>
    <t>ENST00000622971</t>
  </si>
  <si>
    <t>0.4747-0.6192</t>
  </si>
  <si>
    <t>0.0421-0.1010</t>
  </si>
  <si>
    <t>0.4729-0.6207</t>
  </si>
  <si>
    <t>TCP11X1</t>
  </si>
  <si>
    <t>0.4717-0.6201</t>
  </si>
  <si>
    <t>0.0464-0.1075</t>
  </si>
  <si>
    <t>0.4669-0.6173</t>
  </si>
  <si>
    <t>0.4749-0.6209</t>
  </si>
  <si>
    <t>0.0458-0.0972</t>
  </si>
  <si>
    <t>ENST00000623042</t>
  </si>
  <si>
    <t>0.4725-0.6226</t>
  </si>
  <si>
    <t>0.0483-0.1088</t>
  </si>
  <si>
    <t>TP53TG3F</t>
  </si>
  <si>
    <t>0.4678-0.6192</t>
  </si>
  <si>
    <t>0.0434-0.0959</t>
  </si>
  <si>
    <t>0.4749-0.6267</t>
  </si>
  <si>
    <t>0.0513-0.1171</t>
  </si>
  <si>
    <t>0.4785-0.6244</t>
  </si>
  <si>
    <t>ENST00000623056</t>
  </si>
  <si>
    <t>0.0547-0.1190</t>
  </si>
  <si>
    <t>0.4760-0.6209</t>
  </si>
  <si>
    <t>LDB3</t>
  </si>
  <si>
    <t>0.0560-0.1241</t>
  </si>
  <si>
    <t>0.0494-0.1138</t>
  </si>
  <si>
    <t>0.3143-0.5519</t>
  </si>
  <si>
    <t>ENST00000623213</t>
  </si>
  <si>
    <t>0.0496-0.1131</t>
  </si>
  <si>
    <t>DOCK1</t>
  </si>
  <si>
    <t>0.3231-0.5519</t>
  </si>
  <si>
    <t>0.0510-0.1197</t>
  </si>
  <si>
    <t>0.3212-0.5497</t>
  </si>
  <si>
    <t>0.0475-0.1119</t>
  </si>
  <si>
    <t>0.3136-0.5448</t>
  </si>
  <si>
    <t>ENST00000623247</t>
  </si>
  <si>
    <t>0.0477-0.1103</t>
  </si>
  <si>
    <t>0.3212-0.5490</t>
  </si>
  <si>
    <t>CLEC20A</t>
  </si>
  <si>
    <t>0.0495-0.1137</t>
  </si>
  <si>
    <t>0.3171-0.5471</t>
  </si>
  <si>
    <t>0.0537-0.1273</t>
  </si>
  <si>
    <t>0.3176-0.5501</t>
  </si>
  <si>
    <t>0.3169-0.5515</t>
  </si>
  <si>
    <t>ENST00000623286</t>
  </si>
  <si>
    <t>0.0374-0.0964</t>
  </si>
  <si>
    <t>0.3161-0.5522</t>
  </si>
  <si>
    <t>OR8U3</t>
  </si>
  <si>
    <t>0.0424-0.0985</t>
  </si>
  <si>
    <t>0.3166-0.5491</t>
  </si>
  <si>
    <t>0.0371-0.0965</t>
  </si>
  <si>
    <t>0.3230-0.5574</t>
  </si>
  <si>
    <t>0.3255-0.5534</t>
  </si>
  <si>
    <t>ENST00000623402</t>
  </si>
  <si>
    <t>0.3142-0.5481</t>
  </si>
  <si>
    <t>SCARF2</t>
  </si>
  <si>
    <t>0.3132-0.5403</t>
  </si>
  <si>
    <t>0.0369-0.0963</t>
  </si>
  <si>
    <t>0.3164-0.5436</t>
  </si>
  <si>
    <t>0.3253-0.5510</t>
  </si>
  <si>
    <t>0.0421-0.1096</t>
  </si>
  <si>
    <t>0.3177-0.5473</t>
  </si>
  <si>
    <t>0.0357-0.0981</t>
  </si>
  <si>
    <t>0.3211-0.5566</t>
  </si>
  <si>
    <t>ENST00000623441</t>
  </si>
  <si>
    <t>0.0370-0.1008</t>
  </si>
  <si>
    <t>OR4N4C</t>
  </si>
  <si>
    <t>0.3208-0.5531</t>
  </si>
  <si>
    <t>0.3150-0.5498</t>
  </si>
  <si>
    <t>0.0345-0.0942</t>
  </si>
  <si>
    <t>0.3179-0.5531</t>
  </si>
  <si>
    <t>0.0335-0.0916</t>
  </si>
  <si>
    <t>ENST00000623491</t>
  </si>
  <si>
    <t>0.3202-0.5499</t>
  </si>
  <si>
    <t>0.0423-0.1174</t>
  </si>
  <si>
    <t>TP53TG3E</t>
  </si>
  <si>
    <t>0.3113-0.5484</t>
  </si>
  <si>
    <t>0.0467-0.1125</t>
  </si>
  <si>
    <t>0.0393-0.1040</t>
  </si>
  <si>
    <t>0.3185-0.5492</t>
  </si>
  <si>
    <t>ENST00000623527</t>
  </si>
  <si>
    <t>0.3229-0.5586</t>
  </si>
  <si>
    <t>0.0420-0.1097</t>
  </si>
  <si>
    <t>CDHR1</t>
  </si>
  <si>
    <t>0.3136-0.5482</t>
  </si>
  <si>
    <t>0.3217-0.5557</t>
  </si>
  <si>
    <t>0.0342-0.0883</t>
  </si>
  <si>
    <t>0.3207-0.5525</t>
  </si>
  <si>
    <t>ENST00000623530</t>
  </si>
  <si>
    <t>0.0329-0.0901</t>
  </si>
  <si>
    <t>OR1B1</t>
  </si>
  <si>
    <t>0.3244-0.5498</t>
  </si>
  <si>
    <t>0.0305-0.0851</t>
  </si>
  <si>
    <t>0.3194-0.5488</t>
  </si>
  <si>
    <t>0.0223-0.0690</t>
  </si>
  <si>
    <t>0.3204-0.5538</t>
  </si>
  <si>
    <t>0.0239-0.0720</t>
  </si>
  <si>
    <t>ENST00000623662</t>
  </si>
  <si>
    <t>0.3236-0.5465</t>
  </si>
  <si>
    <t>0.0248-0.0748</t>
  </si>
  <si>
    <t>ABC7-42404400C24</t>
  </si>
  <si>
    <t>0.3211-0.5520</t>
  </si>
  <si>
    <t>0.3148-0.5465</t>
  </si>
  <si>
    <t>0.0291-0.0823</t>
  </si>
  <si>
    <t>0.3173-0.5526</t>
  </si>
  <si>
    <t>0.0246-0.0743</t>
  </si>
  <si>
    <t>ENST00000623693</t>
  </si>
  <si>
    <t>0.3239-0.5531</t>
  </si>
  <si>
    <t>0.0278-0.0834</t>
  </si>
  <si>
    <t>SEM1</t>
  </si>
  <si>
    <t>0.3317-0.5565</t>
  </si>
  <si>
    <t>0.0330-0.0859</t>
  </si>
  <si>
    <t>0.3169-0.5505</t>
  </si>
  <si>
    <t>0.0355-0.0945</t>
  </si>
  <si>
    <t>0.3203-0.5545</t>
  </si>
  <si>
    <t>ENST00000623824</t>
  </si>
  <si>
    <t>0.3161-0.5585</t>
  </si>
  <si>
    <t>0.0320-0.0870</t>
  </si>
  <si>
    <t>QRFP</t>
  </si>
  <si>
    <t>0.3196-0.5464</t>
  </si>
  <si>
    <t>0.0332-0.1006</t>
  </si>
  <si>
    <t>0.3209-0.5516</t>
  </si>
  <si>
    <t>0.3230-0.5520</t>
  </si>
  <si>
    <t>0.0414-0.1090</t>
  </si>
  <si>
    <t>0.3188-0.5492</t>
  </si>
  <si>
    <t>ENST00000623849</t>
  </si>
  <si>
    <t>0.0427-0.1138</t>
  </si>
  <si>
    <t>0.3132-0.5408</t>
  </si>
  <si>
    <t>OR51G1</t>
  </si>
  <si>
    <t>0.3216-0.5553</t>
  </si>
  <si>
    <t>0.0387-0.0992</t>
  </si>
  <si>
    <t>0.3170-0.5555</t>
  </si>
  <si>
    <t>0.0415-0.1058</t>
  </si>
  <si>
    <t>0.3171-0.5498</t>
  </si>
  <si>
    <t>0.3223-0.5630</t>
  </si>
  <si>
    <t>ENST00000623907</t>
  </si>
  <si>
    <t>0.0414-0.1043</t>
  </si>
  <si>
    <t>0.3183-0.5467</t>
  </si>
  <si>
    <t>OR4C16</t>
  </si>
  <si>
    <t>0.3131-0.5484</t>
  </si>
  <si>
    <t>0.0386-0.1002</t>
  </si>
  <si>
    <t>0.3217-0.5509</t>
  </si>
  <si>
    <t>0.0390-0.1103</t>
  </si>
  <si>
    <t>0.3170-0.5460</t>
  </si>
  <si>
    <t>ENST00000624187</t>
  </si>
  <si>
    <t>0.0429-0.1079</t>
  </si>
  <si>
    <t>0.3165-0.5529</t>
  </si>
  <si>
    <t>0.3204-0.5533</t>
  </si>
  <si>
    <t>OR51B2</t>
  </si>
  <si>
    <t>0.0400-0.1024</t>
  </si>
  <si>
    <t>0.3151-0.5378</t>
  </si>
  <si>
    <t>0.3210-0.5448</t>
  </si>
  <si>
    <t>0.0418-0.1060</t>
  </si>
  <si>
    <t>0.3134-0.5531</t>
  </si>
  <si>
    <t>ENST00000624470</t>
  </si>
  <si>
    <t>0.0383-0.1053</t>
  </si>
  <si>
    <t>0.3242-0.5579</t>
  </si>
  <si>
    <t>OR1S1</t>
  </si>
  <si>
    <t>0.0348-0.0980</t>
  </si>
  <si>
    <t>0.3158-0.5534</t>
  </si>
  <si>
    <t>0.0240-0.0834</t>
  </si>
  <si>
    <t>0.3207-0.5495</t>
  </si>
  <si>
    <t>0.0255-0.0718</t>
  </si>
  <si>
    <t>ENST00000624510</t>
  </si>
  <si>
    <t>0.0270-0.0747</t>
  </si>
  <si>
    <t>0.3191-0.5520</t>
  </si>
  <si>
    <t>C8orf89</t>
  </si>
  <si>
    <t>0.0277-0.0774</t>
  </si>
  <si>
    <t>0.3274-0.5517</t>
  </si>
  <si>
    <t>0.0314-0.0854</t>
  </si>
  <si>
    <t>0.3301-0.5579</t>
  </si>
  <si>
    <t>ENST00000624596</t>
  </si>
  <si>
    <t>0.3314-0.5549</t>
  </si>
  <si>
    <t>0.0275-0.0764</t>
  </si>
  <si>
    <t>0.3181-0.5509</t>
  </si>
  <si>
    <t>OR5AR1</t>
  </si>
  <si>
    <t>0.0258-0.0733</t>
  </si>
  <si>
    <t>0.3182-0.5453</t>
  </si>
  <si>
    <t>0.3226-0.5546</t>
  </si>
  <si>
    <t>0.0389-0.1147</t>
  </si>
  <si>
    <t>0.3188-0.5526</t>
  </si>
  <si>
    <t>ENST00000624776</t>
  </si>
  <si>
    <t>0.0401-0.1088</t>
  </si>
  <si>
    <t>0.3180-0.5481</t>
  </si>
  <si>
    <t>ZNF518A</t>
  </si>
  <si>
    <t>0.3137-0.5490</t>
  </si>
  <si>
    <t>0.0379-0.1035</t>
  </si>
  <si>
    <t>0.3176-0.5551</t>
  </si>
  <si>
    <t>0.0410-0.1077</t>
  </si>
  <si>
    <t>0.3214-0.5523</t>
  </si>
  <si>
    <t>ENST00000624801</t>
  </si>
  <si>
    <t>0.0368-0.1005</t>
  </si>
  <si>
    <t>OR52B4</t>
  </si>
  <si>
    <t>0.0348-0.0919</t>
  </si>
  <si>
    <t>0.3206-0.5572</t>
  </si>
  <si>
    <t>0.0319-0.0858</t>
  </si>
  <si>
    <t>0.3154-0.5455</t>
  </si>
  <si>
    <t>0.0301-0.0850</t>
  </si>
  <si>
    <t>ENST00000624868</t>
  </si>
  <si>
    <t>0.3200-0.5552</t>
  </si>
  <si>
    <t>0.0313-0.0905</t>
  </si>
  <si>
    <t>OR4X2</t>
  </si>
  <si>
    <t>0.3190-0.5532</t>
  </si>
  <si>
    <t>0.3269-0.5533</t>
  </si>
  <si>
    <t>0.0375-0.1025</t>
  </si>
  <si>
    <t>0.3203-0.5491</t>
  </si>
  <si>
    <t>ENST00000624934</t>
  </si>
  <si>
    <t>0.0347-0.0956</t>
  </si>
  <si>
    <t>0.3172-0.5487</t>
  </si>
  <si>
    <t>CBSL</t>
  </si>
  <si>
    <t>0.0372-0.0997</t>
  </si>
  <si>
    <t>0.3217-0.5535</t>
  </si>
  <si>
    <t>0.0369-0.0983</t>
  </si>
  <si>
    <t>0.3251-0.5460</t>
  </si>
  <si>
    <t>0.3202-0.5517</t>
  </si>
  <si>
    <t>ENST00000624951</t>
  </si>
  <si>
    <t>SMIM34B</t>
  </si>
  <si>
    <t>0.3157-0.5522</t>
  </si>
  <si>
    <t>0.3153-0.5556</t>
  </si>
  <si>
    <t>0.3225-0.5492</t>
  </si>
  <si>
    <t>ENST00000624978</t>
  </si>
  <si>
    <t>0.0366-0.0995</t>
  </si>
  <si>
    <t>0.3203-0.5525</t>
  </si>
  <si>
    <t>OR52R1</t>
  </si>
  <si>
    <t>0.3210-0.5491</t>
  </si>
  <si>
    <t>0.0368-0.0964</t>
  </si>
  <si>
    <t>0.3123-0.5494</t>
  </si>
  <si>
    <t>0.0334-0.0912</t>
  </si>
  <si>
    <t>0.3146-0.5524</t>
  </si>
  <si>
    <t>0.0376-0.1008</t>
  </si>
  <si>
    <t>ENST00000625129</t>
  </si>
  <si>
    <t>0.3201-0.5575</t>
  </si>
  <si>
    <t>0.0378-0.0990</t>
  </si>
  <si>
    <t>0.3166-0.5461</t>
  </si>
  <si>
    <t>C10orf95</t>
  </si>
  <si>
    <t>0.3167-0.5562</t>
  </si>
  <si>
    <t>0.0360-0.0990</t>
  </si>
  <si>
    <t>0.3211-0.5454</t>
  </si>
  <si>
    <t>0.0336-0.0873</t>
  </si>
  <si>
    <t>0.3157-0.5463</t>
  </si>
  <si>
    <t>0.3155-0.5488</t>
  </si>
  <si>
    <t>0.0321-0.0896</t>
  </si>
  <si>
    <t>ENST00000625203</t>
  </si>
  <si>
    <t>0.3168-0.5486</t>
  </si>
  <si>
    <t>0.0331-0.0878</t>
  </si>
  <si>
    <t>0.3194-0.5495</t>
  </si>
  <si>
    <t>OR5L1</t>
  </si>
  <si>
    <t>0.3135-0.5514</t>
  </si>
  <si>
    <t>0.0360-0.0971</t>
  </si>
  <si>
    <t>0.3159-0.5461</t>
  </si>
  <si>
    <t>0.0322-0.0908</t>
  </si>
  <si>
    <t>0.3295-0.5609</t>
  </si>
  <si>
    <t>0.0356-0.0926</t>
  </si>
  <si>
    <t>0.3198-0.5528</t>
  </si>
  <si>
    <t>ENST00000625245</t>
  </si>
  <si>
    <t>0.0320-0.0890</t>
  </si>
  <si>
    <t>SMN1</t>
  </si>
  <si>
    <t>0.3240-0.5480</t>
  </si>
  <si>
    <t>0.0337-0.0912</t>
  </si>
  <si>
    <t>0.0310-0.0857</t>
  </si>
  <si>
    <t>0.0320-0.0846</t>
  </si>
  <si>
    <t>0.1127-0.3083</t>
  </si>
  <si>
    <t>ENST00000625293</t>
  </si>
  <si>
    <t>0.0318-0.0893</t>
  </si>
  <si>
    <t>0.1259-0.3272</t>
  </si>
  <si>
    <t>TREX1</t>
  </si>
  <si>
    <t>0.1191-0.3099</t>
  </si>
  <si>
    <t>0.0291-0.0936</t>
  </si>
  <si>
    <t>0.1166-0.3096</t>
  </si>
  <si>
    <t>0.0358-0.0896</t>
  </si>
  <si>
    <t>0.1240-0.3172</t>
  </si>
  <si>
    <t>ENST00000625323</t>
  </si>
  <si>
    <t>0.0340-0.0903</t>
  </si>
  <si>
    <t>0.1132-0.3193</t>
  </si>
  <si>
    <t>NR3C2</t>
  </si>
  <si>
    <t>0.1207-0.3177</t>
  </si>
  <si>
    <t>0.0344-0.0928</t>
  </si>
  <si>
    <t>0.1203-0.3262</t>
  </si>
  <si>
    <t>0.0370-0.0929</t>
  </si>
  <si>
    <t>0.1191-0.3124</t>
  </si>
  <si>
    <t>ENST00000625357</t>
  </si>
  <si>
    <t>0.0373-0.0962</t>
  </si>
  <si>
    <t>0.1162-0.3037</t>
  </si>
  <si>
    <t>KISS1</t>
  </si>
  <si>
    <t>0.1239-0.3122</t>
  </si>
  <si>
    <t>0.0359-0.0908</t>
  </si>
  <si>
    <t>0.1285-0.3248</t>
  </si>
  <si>
    <t>0.0384-0.1013</t>
  </si>
  <si>
    <t>0.1156-0.3120</t>
  </si>
  <si>
    <t>ENST00000625458</t>
  </si>
  <si>
    <t>0.0361-0.0940</t>
  </si>
  <si>
    <t>0.1172-0.3136</t>
  </si>
  <si>
    <t>MTRES1</t>
  </si>
  <si>
    <t>0.1244-0.3177</t>
  </si>
  <si>
    <t>0.0367-0.0966</t>
  </si>
  <si>
    <t>0.1216-0.3235</t>
  </si>
  <si>
    <t>0.0326-0.0899</t>
  </si>
  <si>
    <t>0.1242-0.3291</t>
  </si>
  <si>
    <t>0.1216-0.3193</t>
  </si>
  <si>
    <t>ENST00000625464</t>
  </si>
  <si>
    <t>0.0332-0.0884</t>
  </si>
  <si>
    <t>0.1230-0.3143</t>
  </si>
  <si>
    <t>PHF6</t>
  </si>
  <si>
    <t>0.0358-0.1002</t>
  </si>
  <si>
    <t>0.0343-0.0859</t>
  </si>
  <si>
    <t>ENST00000625521</t>
  </si>
  <si>
    <t>0.0354-0.0904</t>
  </si>
  <si>
    <t>UBAP1</t>
  </si>
  <si>
    <t>0.0351-0.0944</t>
  </si>
  <si>
    <t>0.0322-0.0862</t>
  </si>
  <si>
    <t>0.1217-0.3243</t>
  </si>
  <si>
    <t>0.0343-0.0892</t>
  </si>
  <si>
    <t>ENST00000625522</t>
  </si>
  <si>
    <t>0.1226-0.3265</t>
  </si>
  <si>
    <t>0.0363-0.0958</t>
  </si>
  <si>
    <t>MAP4K4</t>
  </si>
  <si>
    <t>0.1279-0.3260</t>
  </si>
  <si>
    <t>0.1138-0.3204</t>
  </si>
  <si>
    <t>0.0427-0.1158</t>
  </si>
  <si>
    <t>0.1261-0.3303</t>
  </si>
  <si>
    <t>0.0357-0.0958</t>
  </si>
  <si>
    <t>ENST00000625583</t>
  </si>
  <si>
    <t>0.1228-0.3272</t>
  </si>
  <si>
    <t>0.0356-0.0915</t>
  </si>
  <si>
    <t>TRPC4</t>
  </si>
  <si>
    <t>0.1199-0.3161</t>
  </si>
  <si>
    <t>0.0303-0.0911</t>
  </si>
  <si>
    <t>0.1199-0.3200</t>
  </si>
  <si>
    <t>0.0323-0.0886</t>
  </si>
  <si>
    <t>0.0341-0.0913</t>
  </si>
  <si>
    <t>ENST00000625837</t>
  </si>
  <si>
    <t>0.1204-0.3403</t>
  </si>
  <si>
    <t>0.0331-0.0820</t>
  </si>
  <si>
    <t>DDX3X</t>
  </si>
  <si>
    <t>0.1218-0.3279</t>
  </si>
  <si>
    <t>0.0335-0.0893</t>
  </si>
  <si>
    <t>0.1175-0.3288</t>
  </si>
  <si>
    <t>0.0312-0.0800</t>
  </si>
  <si>
    <t>0.1107-0.3293</t>
  </si>
  <si>
    <t>ENST00000626019</t>
  </si>
  <si>
    <t>0.0363-0.0975</t>
  </si>
  <si>
    <t>0.1200-0.3184</t>
  </si>
  <si>
    <t>NTRK3</t>
  </si>
  <si>
    <t>0.0392-0.0990</t>
  </si>
  <si>
    <t>0.1201-0.3277</t>
  </si>
  <si>
    <t>0.0341-0.0936</t>
  </si>
  <si>
    <t>0.1217-0.3199</t>
  </si>
  <si>
    <t>0.1170-0.3270</t>
  </si>
  <si>
    <t>ENST00000626538</t>
  </si>
  <si>
    <t>0.1232-0.3390</t>
  </si>
  <si>
    <t>BLACAT1</t>
  </si>
  <si>
    <t>0.0352-0.0940</t>
  </si>
  <si>
    <t>0.1302-0.3421</t>
  </si>
  <si>
    <t>0.0361-0.1009</t>
  </si>
  <si>
    <t>0.1249-0.3212</t>
  </si>
  <si>
    <t>ENST00000626650</t>
  </si>
  <si>
    <t>0.1262-0.3322</t>
  </si>
  <si>
    <t>ZNF280B</t>
  </si>
  <si>
    <t>0.1201-0.3302</t>
  </si>
  <si>
    <t>0.0345-0.0922</t>
  </si>
  <si>
    <t>0.0336-0.0914</t>
  </si>
  <si>
    <t>0.1133-0.3062</t>
  </si>
  <si>
    <t>0.0384-0.1067</t>
  </si>
  <si>
    <t>ENST00000627282</t>
  </si>
  <si>
    <t>0.1256-0.3264</t>
  </si>
  <si>
    <t>0.0251-0.0794</t>
  </si>
  <si>
    <t>CNOT9</t>
  </si>
  <si>
    <t>0.1285-0.3229</t>
  </si>
  <si>
    <t>0.0311-0.0835</t>
  </si>
  <si>
    <t>0.1240-0.3293</t>
  </si>
  <si>
    <t>0.0242-0.0788</t>
  </si>
  <si>
    <t>0.1163-0.3141</t>
  </si>
  <si>
    <t>ENST00000627305</t>
  </si>
  <si>
    <t>0.1189-0.3300</t>
  </si>
  <si>
    <t>DBI</t>
  </si>
  <si>
    <t>0.1158-0.3174</t>
  </si>
  <si>
    <t>0.0120-0.0520</t>
  </si>
  <si>
    <t>0.1193-0.3206</t>
  </si>
  <si>
    <t>0.0122-0.0565</t>
  </si>
  <si>
    <t>ENST00000627377</t>
  </si>
  <si>
    <t>0.1241-0.3243</t>
  </si>
  <si>
    <t>0.0120-0.0550</t>
  </si>
  <si>
    <t>PWWP3A</t>
  </si>
  <si>
    <t>0.1202-0.3194</t>
  </si>
  <si>
    <t>0.0112-0.0522</t>
  </si>
  <si>
    <t>0.1165-0.3265</t>
  </si>
  <si>
    <t>0.1235-0.3265</t>
  </si>
  <si>
    <t>ENST00000627394</t>
  </si>
  <si>
    <t>0.0166-0.0709</t>
  </si>
  <si>
    <t>0.1245-0.3288</t>
  </si>
  <si>
    <t>WWOX</t>
  </si>
  <si>
    <t>0.1236-0.3256</t>
  </si>
  <si>
    <t>0.0165-0.0682</t>
  </si>
  <si>
    <t>0.1210-0.3258</t>
  </si>
  <si>
    <t>ENST00000627399</t>
  </si>
  <si>
    <t>C2orf92</t>
  </si>
  <si>
    <t>0.1197-0.3178</t>
  </si>
  <si>
    <t>0.0143-0.0594</t>
  </si>
  <si>
    <t>0.0135-0.0539</t>
  </si>
  <si>
    <t>0.1253-0.3253</t>
  </si>
  <si>
    <t>ENST00000627585</t>
  </si>
  <si>
    <t>0.1190-0.3244</t>
  </si>
  <si>
    <t>TNPO3</t>
  </si>
  <si>
    <t>0.1242-0.3268</t>
  </si>
  <si>
    <t>0.0062-0.0323</t>
  </si>
  <si>
    <t>0.1184-0.3339</t>
  </si>
  <si>
    <t>0.0078-0.0381</t>
  </si>
  <si>
    <t>0.1260-0.3274</t>
  </si>
  <si>
    <t>0.0060-0.0340</t>
  </si>
  <si>
    <t>ENST00000628067</t>
  </si>
  <si>
    <t>0.1206-0.3215</t>
  </si>
  <si>
    <t>0.0090-0.0441</t>
  </si>
  <si>
    <t>SLC25A22</t>
  </si>
  <si>
    <t>0.1342-0.3374</t>
  </si>
  <si>
    <t>0.0096-0.0443</t>
  </si>
  <si>
    <t>0.0065-0.0345</t>
  </si>
  <si>
    <t>0.1262-0.3239</t>
  </si>
  <si>
    <t>ENST00000628514</t>
  </si>
  <si>
    <t>0.0074-0.0380</t>
  </si>
  <si>
    <t>0.1240-0.3228</t>
  </si>
  <si>
    <t>SUGCT</t>
  </si>
  <si>
    <t>0.0133-0.0548</t>
  </si>
  <si>
    <t>0.1192-0.3273</t>
  </si>
  <si>
    <t>0.1227-0.3299</t>
  </si>
  <si>
    <t>0.0136-0.0567</t>
  </si>
  <si>
    <t>0.1164-0.3243</t>
  </si>
  <si>
    <t>0.0120-0.0544</t>
  </si>
  <si>
    <t>ENST00000628545</t>
  </si>
  <si>
    <t>0.1237-0.3203</t>
  </si>
  <si>
    <t>0.0085-0.0457</t>
  </si>
  <si>
    <t>0.1192-0.3129</t>
  </si>
  <si>
    <t>GLIS1</t>
  </si>
  <si>
    <t>0.1181-0.3220</t>
  </si>
  <si>
    <t>0.0134-0.0583</t>
  </si>
  <si>
    <t>0.1203-0.3304</t>
  </si>
  <si>
    <t>0.0136-0.0606</t>
  </si>
  <si>
    <t>ENST00000628696</t>
  </si>
  <si>
    <t>0.0137-0.0588</t>
  </si>
  <si>
    <t>0.1253-0.3341</t>
  </si>
  <si>
    <t>SMN2</t>
  </si>
  <si>
    <t>0.1235-0.3350</t>
  </si>
  <si>
    <t>0.0148-0.0618</t>
  </si>
  <si>
    <t>0.1169-0.3172</t>
  </si>
  <si>
    <t>0.0165-0.0660</t>
  </si>
  <si>
    <t>0.1220-0.3372</t>
  </si>
  <si>
    <t>ENST00000628876</t>
  </si>
  <si>
    <t>0.1262-0.3277</t>
  </si>
  <si>
    <t>0.0106-0.0487</t>
  </si>
  <si>
    <t>0.1227-0.3237</t>
  </si>
  <si>
    <t>0.0119-0.0538</t>
  </si>
  <si>
    <t>SIDT2</t>
  </si>
  <si>
    <t>0.1261-0.3346</t>
  </si>
  <si>
    <t>0.0155-0.0654</t>
  </si>
  <si>
    <t>0.1266-0.3248</t>
  </si>
  <si>
    <t>0.0087-0.0416</t>
  </si>
  <si>
    <t>0.1216-0.3248</t>
  </si>
  <si>
    <t>ENST00000628904</t>
  </si>
  <si>
    <t>0.0139-0.0587</t>
  </si>
  <si>
    <t>0.0128-0.0596</t>
  </si>
  <si>
    <t>PKP4</t>
  </si>
  <si>
    <t>0.0112-0.0505</t>
  </si>
  <si>
    <t>0.0082-0.0458</t>
  </si>
  <si>
    <t>0.0072-0.0350</t>
  </si>
  <si>
    <t>0.1211-0.3074</t>
  </si>
  <si>
    <t>ENST00000629305</t>
  </si>
  <si>
    <t>0.0076-0.0369</t>
  </si>
  <si>
    <t>0.1262-0.3257</t>
  </si>
  <si>
    <t>GIGYF2</t>
  </si>
  <si>
    <t>0.0089-0.0410</t>
  </si>
  <si>
    <t>0.1208-0.3335</t>
  </si>
  <si>
    <t>0.1198-0.3227</t>
  </si>
  <si>
    <t>0.0077-0.0378</t>
  </si>
  <si>
    <t>0.1315-0.3327</t>
  </si>
  <si>
    <t>ENST00000629362</t>
  </si>
  <si>
    <t>0.0075-0.0361</t>
  </si>
  <si>
    <t>0.1205-0.3234</t>
  </si>
  <si>
    <t>COBLL1</t>
  </si>
  <si>
    <t>0.0118-0.0616</t>
  </si>
  <si>
    <t>0.1230-0.3332</t>
  </si>
  <si>
    <t>0.0139-0.0632</t>
  </si>
  <si>
    <t>0.1216-0.3216</t>
  </si>
  <si>
    <t>0.1186-0.3254</t>
  </si>
  <si>
    <t>ENST00000629399</t>
  </si>
  <si>
    <t>0.1226-0.3133</t>
  </si>
  <si>
    <t>MDN1</t>
  </si>
  <si>
    <t>0.0169-0.0689</t>
  </si>
  <si>
    <t>0.1227-0.3395</t>
  </si>
  <si>
    <t>0.1223-0.3244</t>
  </si>
  <si>
    <t>0.0144-0.0605</t>
  </si>
  <si>
    <t>ENST00000629427</t>
  </si>
  <si>
    <t>0.1264-0.3180</t>
  </si>
  <si>
    <t>0.0109-0.0495</t>
  </si>
  <si>
    <t>SHPRH</t>
  </si>
  <si>
    <t>0.1242-0.3303</t>
  </si>
  <si>
    <t>0.0102-0.0480</t>
  </si>
  <si>
    <t>0.1213-0.3181</t>
  </si>
  <si>
    <t>0.1279-0.3223</t>
  </si>
  <si>
    <t>0.0108-0.0502</t>
  </si>
  <si>
    <t>0.1174-0.3019</t>
  </si>
  <si>
    <t>ENST00000629482</t>
  </si>
  <si>
    <t>0.1165-0.3168</t>
  </si>
  <si>
    <t>0.1177-0.3158</t>
  </si>
  <si>
    <t>CCDC163</t>
  </si>
  <si>
    <t>0.0135-0.0577</t>
  </si>
  <si>
    <t>0.1253-0.3254</t>
  </si>
  <si>
    <t>0.0129-0.0554</t>
  </si>
  <si>
    <t>0.1202-0.3456</t>
  </si>
  <si>
    <t>0.0111-0.0514</t>
  </si>
  <si>
    <t>0.1197-0.3276</t>
  </si>
  <si>
    <t>0.0154-0.0627</t>
  </si>
  <si>
    <t>ENST00000629962</t>
  </si>
  <si>
    <t>0.0125-0.0528</t>
  </si>
  <si>
    <t>LRRC29</t>
  </si>
  <si>
    <t>0.0293-0.1355</t>
  </si>
  <si>
    <t>0.0123-0.0537</t>
  </si>
  <si>
    <t>0.0306-0.1337</t>
  </si>
  <si>
    <t>0.0107-0.0475</t>
  </si>
  <si>
    <t>0.0294-0.1343</t>
  </si>
  <si>
    <t>0.0129-0.0580</t>
  </si>
  <si>
    <t>ENST00000630295</t>
  </si>
  <si>
    <t>0.0307-0.1336</t>
  </si>
  <si>
    <t>0.0134-0.0542</t>
  </si>
  <si>
    <t>0.0366-0.1489</t>
  </si>
  <si>
    <t>BRCC3</t>
  </si>
  <si>
    <t>0.0103-0.0461</t>
  </si>
  <si>
    <t>0.0305-0.1321</t>
  </si>
  <si>
    <t>0.0129-0.0537</t>
  </si>
  <si>
    <t>0.0326-0.1420</t>
  </si>
  <si>
    <t>ENST00000630330</t>
  </si>
  <si>
    <t>0.0335-0.1421</t>
  </si>
  <si>
    <t>0.0091-0.0422</t>
  </si>
  <si>
    <t>RAPH1</t>
  </si>
  <si>
    <t>0.0321-0.1397</t>
  </si>
  <si>
    <t>0.0288-0.1260</t>
  </si>
  <si>
    <t>0.0121-0.0533</t>
  </si>
  <si>
    <t>0.0324-0.1347</t>
  </si>
  <si>
    <t>ENST00000630369</t>
  </si>
  <si>
    <t>0.0362-0.1517</t>
  </si>
  <si>
    <t>THEMIS</t>
  </si>
  <si>
    <t>0.0111-0.0470</t>
  </si>
  <si>
    <t>0.0322-0.1362</t>
  </si>
  <si>
    <t>0.0315-0.1453</t>
  </si>
  <si>
    <t>0.0109-0.0481</t>
  </si>
  <si>
    <t>0.0320-0.1335</t>
  </si>
  <si>
    <t>0.0090-0.0479</t>
  </si>
  <si>
    <t>ENST00000630715</t>
  </si>
  <si>
    <t>0.0297-0.1265</t>
  </si>
  <si>
    <t>0.0145-0.0571</t>
  </si>
  <si>
    <t>MICAL1</t>
  </si>
  <si>
    <t>0.0338-0.1411</t>
  </si>
  <si>
    <t>0.0131-0.0558</t>
  </si>
  <si>
    <t>0.0304-0.1326</t>
  </si>
  <si>
    <t>0.0107-0.0483</t>
  </si>
  <si>
    <t>0.0327-0.1424</t>
  </si>
  <si>
    <t>ENST00000630866</t>
  </si>
  <si>
    <t>0.0119-0.0509</t>
  </si>
  <si>
    <t>0.0331-0.1400</t>
  </si>
  <si>
    <t>SPTAN1</t>
  </si>
  <si>
    <t>0.0135-0.0557</t>
  </si>
  <si>
    <t>0.0346-0.1405</t>
  </si>
  <si>
    <t>0.0298-0.1391</t>
  </si>
  <si>
    <t>0.0353-0.1499</t>
  </si>
  <si>
    <t>ENST00000630972</t>
  </si>
  <si>
    <t>0.0115-0.0510</t>
  </si>
  <si>
    <t>0.0300-0.1347</t>
  </si>
  <si>
    <t>HSPH1</t>
  </si>
  <si>
    <t>0.0324-0.1412</t>
  </si>
  <si>
    <t>0.0137-0.0572</t>
  </si>
  <si>
    <t>0.0339-0.1512</t>
  </si>
  <si>
    <t>0.0136-0.0582</t>
  </si>
  <si>
    <t>0.0313-0.1340</t>
  </si>
  <si>
    <t>ENST00000631357</t>
  </si>
  <si>
    <t>0.0326-0.1371</t>
  </si>
  <si>
    <t>CHTF18</t>
  </si>
  <si>
    <t>0.0293-0.1420</t>
  </si>
  <si>
    <t>0.0296-0.1328</t>
  </si>
  <si>
    <t>0.0128-0.0552</t>
  </si>
  <si>
    <t>0.0330-0.1393</t>
  </si>
  <si>
    <t>0.0125-0.0496</t>
  </si>
  <si>
    <t>0.0338-0.1458</t>
  </si>
  <si>
    <t>ENST00000631589</t>
  </si>
  <si>
    <t>0.0344-0.1423</t>
  </si>
  <si>
    <t>0.0140-0.0570</t>
  </si>
  <si>
    <t>MLLT10</t>
  </si>
  <si>
    <t>0.0296-0.1338</t>
  </si>
  <si>
    <t>0.0121-0.0535</t>
  </si>
  <si>
    <t>0.0332-0.1459</t>
  </si>
  <si>
    <t>0.0115-0.0479</t>
  </si>
  <si>
    <t>0.0363-0.1571</t>
  </si>
  <si>
    <t>0.0111-0.0480</t>
  </si>
  <si>
    <t>ENST00000631683</t>
  </si>
  <si>
    <t>0.0352-0.1505</t>
  </si>
  <si>
    <t>0.0109-0.0477</t>
  </si>
  <si>
    <t>0.0341-0.1426</t>
  </si>
  <si>
    <t>TMEM132E</t>
  </si>
  <si>
    <t>0.0331-0.1469</t>
  </si>
  <si>
    <t>0.0121-0.0568</t>
  </si>
  <si>
    <t>0.0288-0.1246</t>
  </si>
  <si>
    <t>0.0339-0.1441</t>
  </si>
  <si>
    <t>0.0165-0.0601</t>
  </si>
  <si>
    <t>0.0322-0.1401</t>
  </si>
  <si>
    <t>0.0329-0.1435</t>
  </si>
  <si>
    <t>ENST00000632009</t>
  </si>
  <si>
    <t>0.0306-0.1343</t>
  </si>
  <si>
    <t>0.0091-0.0481</t>
  </si>
  <si>
    <t>LPIN3</t>
  </si>
  <si>
    <t>0.0338-0.1486</t>
  </si>
  <si>
    <t>0.0110-0.0513</t>
  </si>
  <si>
    <t>0.0287-0.1308</t>
  </si>
  <si>
    <t>0.0122-0.0520</t>
  </si>
  <si>
    <t>0.0315-0.1460</t>
  </si>
  <si>
    <t>ENST00000632041</t>
  </si>
  <si>
    <t>0.0339-0.1422</t>
  </si>
  <si>
    <t>0.0307-0.1295</t>
  </si>
  <si>
    <t>TRBJ1-4</t>
  </si>
  <si>
    <t>0.0109-0.0478</t>
  </si>
  <si>
    <t>0.0321-0.1388</t>
  </si>
  <si>
    <t>0.0387-0.1613</t>
  </si>
  <si>
    <t>0.0128-0.0549</t>
  </si>
  <si>
    <t>0.0350-0.1470</t>
  </si>
  <si>
    <t>ENST00000632065</t>
  </si>
  <si>
    <t>0.0147-0.0596</t>
  </si>
  <si>
    <t>0.0327-0.1447</t>
  </si>
  <si>
    <t>CELF2</t>
  </si>
  <si>
    <t>0.0124-0.0547</t>
  </si>
  <si>
    <t>0.0341-0.1471</t>
  </si>
  <si>
    <t>0.0333-0.1474</t>
  </si>
  <si>
    <t>0.0329-0.1444</t>
  </si>
  <si>
    <t>0.0117-0.0506</t>
  </si>
  <si>
    <t>0.0308-0.1326</t>
  </si>
  <si>
    <t>ENST00000632372</t>
  </si>
  <si>
    <t>0.0095-0.0472</t>
  </si>
  <si>
    <t>0.0342-0.1450</t>
  </si>
  <si>
    <t>TEX13D</t>
  </si>
  <si>
    <t>0.0132-0.0575</t>
  </si>
  <si>
    <t>0.0290-0.1321</t>
  </si>
  <si>
    <t>0.0331-0.1473</t>
  </si>
  <si>
    <t>0.0123-0.0520</t>
  </si>
  <si>
    <t>ENST00000632600</t>
  </si>
  <si>
    <t>0.0376-0.1515</t>
  </si>
  <si>
    <t>TEX13C</t>
  </si>
  <si>
    <t>0.0382-0.1515</t>
  </si>
  <si>
    <t>0.0320-0.1415</t>
  </si>
  <si>
    <t>0.0314-0.1420</t>
  </si>
  <si>
    <t>ENST00000632897</t>
  </si>
  <si>
    <t>0.0311-0.1359</t>
  </si>
  <si>
    <t>0.0124-0.0517</t>
  </si>
  <si>
    <t>LIMS4</t>
  </si>
  <si>
    <t>0.0292-0.1357</t>
  </si>
  <si>
    <t>0.0169-0.0706</t>
  </si>
  <si>
    <t>0.0340-0.1424</t>
  </si>
  <si>
    <t>0.0306-0.1365</t>
  </si>
  <si>
    <t>ENST00000632951</t>
  </si>
  <si>
    <t>0.0035-0.0184</t>
  </si>
  <si>
    <t>0.0296-0.1384</t>
  </si>
  <si>
    <t>TRBJ1-1</t>
  </si>
  <si>
    <t>0.0316-0.1452</t>
  </si>
  <si>
    <t>0.0075-0.0362</t>
  </si>
  <si>
    <t>0.0296-0.1288</t>
  </si>
  <si>
    <t>0.0036-0.0219</t>
  </si>
  <si>
    <t>0.0350-0.1482</t>
  </si>
  <si>
    <t>0.0325-0.1410</t>
  </si>
  <si>
    <t>ENST00000633063</t>
  </si>
  <si>
    <t>0.0310-0.1375</t>
  </si>
  <si>
    <t>ZCCHC8</t>
  </si>
  <si>
    <t>0.0783-0.1745</t>
  </si>
  <si>
    <t>0.0324-0.1413</t>
  </si>
  <si>
    <t>0.0334-0.1424</t>
  </si>
  <si>
    <t>0.0808-0.1854</t>
  </si>
  <si>
    <t>0.0374-0.1585</t>
  </si>
  <si>
    <t>0.0764-0.1871</t>
  </si>
  <si>
    <t>ENST00000633192</t>
  </si>
  <si>
    <t>0.0343-0.1427</t>
  </si>
  <si>
    <t>0.0846-0.1926</t>
  </si>
  <si>
    <t>PON2</t>
  </si>
  <si>
    <t>0.0346-0.1452</t>
  </si>
  <si>
    <t>0.0369-0.1564</t>
  </si>
  <si>
    <t>0.0817-0.1858</t>
  </si>
  <si>
    <t>0.0336-0.1364</t>
  </si>
  <si>
    <t>0.0817-0.1970</t>
  </si>
  <si>
    <t>0.0347-0.1446</t>
  </si>
  <si>
    <t>ENST00000633222</t>
  </si>
  <si>
    <t>0.0321-0.1480</t>
  </si>
  <si>
    <t>0.0980-0.2145</t>
  </si>
  <si>
    <t>KCNA2</t>
  </si>
  <si>
    <t>0.0327-0.1464</t>
  </si>
  <si>
    <t>0.0866-0.2063</t>
  </si>
  <si>
    <t>0.0372-0.1545</t>
  </si>
  <si>
    <t>0.0841-0.1989</t>
  </si>
  <si>
    <t>0.0317-0.1372</t>
  </si>
  <si>
    <t>0.0879-0.1995</t>
  </si>
  <si>
    <t>0.0320-0.1449</t>
  </si>
  <si>
    <t>ENST00000633553</t>
  </si>
  <si>
    <t>0.0827-0.1910</t>
  </si>
  <si>
    <t>0.0337-0.1536</t>
  </si>
  <si>
    <t>TRBJ1-2</t>
  </si>
  <si>
    <t>0.0752-0.1796</t>
  </si>
  <si>
    <t>0.0328-0.1386</t>
  </si>
  <si>
    <t>0.0804-0.1781</t>
  </si>
  <si>
    <t>0.0344-0.1409</t>
  </si>
  <si>
    <t>0.0723-0.1726</t>
  </si>
  <si>
    <t>0.0331-0.1370</t>
  </si>
  <si>
    <t>ENST00000633556</t>
  </si>
  <si>
    <t>0.0574-0.1405</t>
  </si>
  <si>
    <t>0.0332-0.1465</t>
  </si>
  <si>
    <t>CRYBG1</t>
  </si>
  <si>
    <t>0.0596-0.1515</t>
  </si>
  <si>
    <t>0.0374-0.1523</t>
  </si>
  <si>
    <t>0.0491-0.1371</t>
  </si>
  <si>
    <t>0.0336-0.1395</t>
  </si>
  <si>
    <t>ENST00000633794</t>
  </si>
  <si>
    <t>0.0341-0.1498</t>
  </si>
  <si>
    <t>0.0585-0.1525</t>
  </si>
  <si>
    <t>0.0371-0.1506</t>
  </si>
  <si>
    <t>DAAM2</t>
  </si>
  <si>
    <t>0.0703-0.1678</t>
  </si>
  <si>
    <t>0.0308-0.1319</t>
  </si>
  <si>
    <t>0.0296-0.1311</t>
  </si>
  <si>
    <t>0.0316-0.1422</t>
  </si>
  <si>
    <t>ENST00000633875</t>
  </si>
  <si>
    <t>0.0361-0.1493</t>
  </si>
  <si>
    <t>DUXB</t>
  </si>
  <si>
    <t>0.0488-0.1388</t>
  </si>
  <si>
    <t>0.0308-0.1391</t>
  </si>
  <si>
    <t>0.0309-0.1414</t>
  </si>
  <si>
    <t>0.0680-0.1594</t>
  </si>
  <si>
    <t>ENST00000633930</t>
  </si>
  <si>
    <t>0.6013-0.6570</t>
  </si>
  <si>
    <t>NHSL2</t>
  </si>
  <si>
    <t>0.0765-0.1795</t>
  </si>
  <si>
    <t>0.6024-0.6571</t>
  </si>
  <si>
    <t>0.5987-0.6556</t>
  </si>
  <si>
    <t>0.0722-0.1789</t>
  </si>
  <si>
    <t>0.6008-0.6564</t>
  </si>
  <si>
    <t>0.0646-0.1634</t>
  </si>
  <si>
    <t>0.5998-0.6559</t>
  </si>
  <si>
    <t>ENST00000633942</t>
  </si>
  <si>
    <t>0.0727-0.1821</t>
  </si>
  <si>
    <t>0.6056-0.6588</t>
  </si>
  <si>
    <t>PLIN4</t>
  </si>
  <si>
    <t>0.5988-0.6560</t>
  </si>
  <si>
    <t>0.6020-0.6561</t>
  </si>
  <si>
    <t>0.0944-0.2169</t>
  </si>
  <si>
    <t>0.6031-0.6560</t>
  </si>
  <si>
    <t>0.0708-0.1779</t>
  </si>
  <si>
    <t>ENST00000633969</t>
  </si>
  <si>
    <t>PRSS2</t>
  </si>
  <si>
    <t>0.0796-0.1868</t>
  </si>
  <si>
    <t>0.6038-0.6572</t>
  </si>
  <si>
    <t>0.6037-0.6574</t>
  </si>
  <si>
    <t>0.0883-0.1930</t>
  </si>
  <si>
    <t>0.5983-0.6566</t>
  </si>
  <si>
    <t>ENST00000634017</t>
  </si>
  <si>
    <t>0.0792-0.1739</t>
  </si>
  <si>
    <t>0.5998-0.6563</t>
  </si>
  <si>
    <t>PITPNB</t>
  </si>
  <si>
    <t>0.0842-0.1961</t>
  </si>
  <si>
    <t>0.6012-0.6572</t>
  </si>
  <si>
    <t>0.0828-0.1983</t>
  </si>
  <si>
    <t>0.5961-0.6534</t>
  </si>
  <si>
    <t>ENST00000634080</t>
  </si>
  <si>
    <t>0.5997-0.6542</t>
  </si>
  <si>
    <t>0.0785-0.1840</t>
  </si>
  <si>
    <t>DNAJB6</t>
  </si>
  <si>
    <t>0.6005-0.6584</t>
  </si>
  <si>
    <t>0.0914-0.2058</t>
  </si>
  <si>
    <t>0.6019-0.6576</t>
  </si>
  <si>
    <t>0.0763-0.1925</t>
  </si>
  <si>
    <t>0.6005-0.6574</t>
  </si>
  <si>
    <t>0.0820-0.1896</t>
  </si>
  <si>
    <t>ENST00000634258</t>
  </si>
  <si>
    <t>0.0860-0.2124</t>
  </si>
  <si>
    <t>SZT2</t>
  </si>
  <si>
    <t>0.6040-0.6573</t>
  </si>
  <si>
    <t>0.0558-0.1346</t>
  </si>
  <si>
    <t>0.5999-0.6551</t>
  </si>
  <si>
    <t>0.5987-0.6560</t>
  </si>
  <si>
    <t>0.0523-0.1291</t>
  </si>
  <si>
    <t>0.6030-0.6567</t>
  </si>
  <si>
    <t>0.0619-0.1520</t>
  </si>
  <si>
    <t>ENST00000634311</t>
  </si>
  <si>
    <t>DIP2C</t>
  </si>
  <si>
    <t>0.0656-0.1607</t>
  </si>
  <si>
    <t>0.5993-0.6552</t>
  </si>
  <si>
    <t>0.6012-0.6578</t>
  </si>
  <si>
    <t>0.0560-0.1374</t>
  </si>
  <si>
    <t>ENST00000634353</t>
  </si>
  <si>
    <t>0.0530-0.1311</t>
  </si>
  <si>
    <t>0.6013-0.6561</t>
  </si>
  <si>
    <t>LBHD2</t>
  </si>
  <si>
    <t>0.0834-0.2137</t>
  </si>
  <si>
    <t>0.5974-0.6557</t>
  </si>
  <si>
    <t>0.0788-0.1892</t>
  </si>
  <si>
    <t>0.6007-0.6567</t>
  </si>
  <si>
    <t>0.6020-0.6558</t>
  </si>
  <si>
    <t>0.0779-0.1901</t>
  </si>
  <si>
    <t>ENST00000634499</t>
  </si>
  <si>
    <t>0.5986-0.6551</t>
  </si>
  <si>
    <t>NRXN3</t>
  </si>
  <si>
    <t>0.6029-0.6568</t>
  </si>
  <si>
    <t>0.0825-0.1939</t>
  </si>
  <si>
    <t>0.6024-0.6572</t>
  </si>
  <si>
    <t>0.0757-0.1781</t>
  </si>
  <si>
    <t>ENST00000634607</t>
  </si>
  <si>
    <t>0.0712-0.1645</t>
  </si>
  <si>
    <t>0.6006-0.6552</t>
  </si>
  <si>
    <t>PHF14</t>
  </si>
  <si>
    <t>0.0715-0.1702</t>
  </si>
  <si>
    <t>0.6030-0.6576</t>
  </si>
  <si>
    <t>0.0730-0.1793</t>
  </si>
  <si>
    <t>0.5995-0.6558</t>
  </si>
  <si>
    <t>0.0675-0.1616</t>
  </si>
  <si>
    <t>0.6004-0.6556</t>
  </si>
  <si>
    <t>ENST00000634650</t>
  </si>
  <si>
    <t>0.5998-0.6560</t>
  </si>
  <si>
    <t>0.0816-0.1939</t>
  </si>
  <si>
    <t>0.6021-0.6560</t>
  </si>
  <si>
    <t>EXOC6B</t>
  </si>
  <si>
    <t>0.0799-0.1940</t>
  </si>
  <si>
    <t>0.6046-0.6577</t>
  </si>
  <si>
    <t>0.6030-0.6573</t>
  </si>
  <si>
    <t>0.0801-0.1870</t>
  </si>
  <si>
    <t>0.5994-0.6555</t>
  </si>
  <si>
    <t>0.0734-0.1820</t>
  </si>
  <si>
    <t>0.6004-0.6567</t>
  </si>
  <si>
    <t>ENST00000634661</t>
  </si>
  <si>
    <t>0.5997-0.6557</t>
  </si>
  <si>
    <t>0.0733-0.1847</t>
  </si>
  <si>
    <t>SYTL2</t>
  </si>
  <si>
    <t>0.6065-0.6583</t>
  </si>
  <si>
    <t>0.6007-0.6553</t>
  </si>
  <si>
    <t>0.0757-0.1851</t>
  </si>
  <si>
    <t>0.6022-0.6557</t>
  </si>
  <si>
    <t>0.0746-0.1800</t>
  </si>
  <si>
    <t>0.6002-0.6548</t>
  </si>
  <si>
    <t>ENST00000634670</t>
  </si>
  <si>
    <t>0.5990-0.6550</t>
  </si>
  <si>
    <t>KLF18</t>
  </si>
  <si>
    <t>0.0808-0.1829</t>
  </si>
  <si>
    <t>0.0780-0.1818</t>
  </si>
  <si>
    <t>ENST00000634733</t>
  </si>
  <si>
    <t>0.0787-0.1936</t>
  </si>
  <si>
    <t>0.6031-0.6582</t>
  </si>
  <si>
    <t>H3C6</t>
  </si>
  <si>
    <t>0.0742-0.1725</t>
  </si>
  <si>
    <t>0.0711-0.1683</t>
  </si>
  <si>
    <t>0.6015-0.6571</t>
  </si>
  <si>
    <t>0.0754-0.1711</t>
  </si>
  <si>
    <t>0.6024-0.6566</t>
  </si>
  <si>
    <t>ENST00000634734</t>
  </si>
  <si>
    <t>0.0768-0.1754</t>
  </si>
  <si>
    <t>BAG1</t>
  </si>
  <si>
    <t>0.0752-0.1694</t>
  </si>
  <si>
    <t>0.5993-0.6570</t>
  </si>
  <si>
    <t>0.0756-0.1810</t>
  </si>
  <si>
    <t>0.6027-0.6567</t>
  </si>
  <si>
    <t>0.0725-0.1695</t>
  </si>
  <si>
    <t>0.6017-0.6566</t>
  </si>
  <si>
    <t>0.0780-0.1778</t>
  </si>
  <si>
    <t>ENST00000634759</t>
  </si>
  <si>
    <t>0.6013-0.6555</t>
  </si>
  <si>
    <t>0.0768-0.1752</t>
  </si>
  <si>
    <t>0.6007-0.6564</t>
  </si>
  <si>
    <t>GSTT2</t>
  </si>
  <si>
    <t>0.0644-0.1590</t>
  </si>
  <si>
    <t>0.6004-0.6557</t>
  </si>
  <si>
    <t>0.5999-0.6572</t>
  </si>
  <si>
    <t>0.0741-0.1705</t>
  </si>
  <si>
    <t>0.6024-0.6568</t>
  </si>
  <si>
    <t>0.0684-0.1687</t>
  </si>
  <si>
    <t>0.6001-0.6561</t>
  </si>
  <si>
    <t>ENST00000634804</t>
  </si>
  <si>
    <t>0.5996-0.6541</t>
  </si>
  <si>
    <t>0.0721-0.1679</t>
  </si>
  <si>
    <t>TMEM275</t>
  </si>
  <si>
    <t>0.0719-0.1688</t>
  </si>
  <si>
    <t>0.6003-0.6553</t>
  </si>
  <si>
    <t>0.0681-0.1689</t>
  </si>
  <si>
    <t>0.6037-0.6581</t>
  </si>
  <si>
    <t>0.0748-0.1724</t>
  </si>
  <si>
    <t>0.5994-0.6563</t>
  </si>
  <si>
    <t>ENST00000634842</t>
  </si>
  <si>
    <t>0.0781-0.1886</t>
  </si>
  <si>
    <t>0.5982-0.6565</t>
  </si>
  <si>
    <t>C1orf232</t>
  </si>
  <si>
    <t>0.0669-0.1584</t>
  </si>
  <si>
    <t>0.6002-0.6575</t>
  </si>
  <si>
    <t>0.5997-0.6541</t>
  </si>
  <si>
    <t>0.0820-0.1855</t>
  </si>
  <si>
    <t>0.5979-0.6549</t>
  </si>
  <si>
    <t>0.0806-0.1813</t>
  </si>
  <si>
    <t>ENST00000634879</t>
  </si>
  <si>
    <t>0.6004-0.6560</t>
  </si>
  <si>
    <t>0.0648-0.1624</t>
  </si>
  <si>
    <t>EIF4G3</t>
  </si>
  <si>
    <t>0.6027-0.6565</t>
  </si>
  <si>
    <t>0.0774-0.1762</t>
  </si>
  <si>
    <t>0.0722-0.1697</t>
  </si>
  <si>
    <t>0.5979-0.6559</t>
  </si>
  <si>
    <t>ENST00000634910</t>
  </si>
  <si>
    <t>0.0875-0.1986</t>
  </si>
  <si>
    <t>0.6014-0.6578</t>
  </si>
  <si>
    <t>H2BC6</t>
  </si>
  <si>
    <t>0.6016-0.6570</t>
  </si>
  <si>
    <t>0.0740-0.1618</t>
  </si>
  <si>
    <t>0.6013-0.6552</t>
  </si>
  <si>
    <t>0.0742-0.1631</t>
  </si>
  <si>
    <t>0.6022-0.6573</t>
  </si>
  <si>
    <t>0.0755-0.1816</t>
  </si>
  <si>
    <t>0.6019-0.6558</t>
  </si>
  <si>
    <t>ENST00000634965</t>
  </si>
  <si>
    <t>0.6011-0.6540</t>
  </si>
  <si>
    <t>0.0686-0.1623</t>
  </si>
  <si>
    <t>0.5999-0.6562</t>
  </si>
  <si>
    <t>AC004706</t>
  </si>
  <si>
    <t>0.0716-0.1694</t>
  </si>
  <si>
    <t>0.6025-0.6567</t>
  </si>
  <si>
    <t>0.0800-0.1791</t>
  </si>
  <si>
    <t>0.5994-0.6566</t>
  </si>
  <si>
    <t>0.0888-0.2031</t>
  </si>
  <si>
    <t>ENST00000634992</t>
  </si>
  <si>
    <t>0.6020-0.6541</t>
  </si>
  <si>
    <t>0.0788-0.1851</t>
  </si>
  <si>
    <t>SPTY2D1OS</t>
  </si>
  <si>
    <t>0.6008-0.6571</t>
  </si>
  <si>
    <t>0.0790-0.1795</t>
  </si>
  <si>
    <t>0.6015-0.6558</t>
  </si>
  <si>
    <t>0.0653-0.1667</t>
  </si>
  <si>
    <t>ENST00000635017</t>
  </si>
  <si>
    <t>0.6036-0.6587</t>
  </si>
  <si>
    <t>0.0636-0.1564</t>
  </si>
  <si>
    <t>CFAP99</t>
  </si>
  <si>
    <t>0.0663-0.1647</t>
  </si>
  <si>
    <t>0.5989-0.6553</t>
  </si>
  <si>
    <t>0.0670-0.1525</t>
  </si>
  <si>
    <t>0.6033-0.6585</t>
  </si>
  <si>
    <t>ENST00000635051</t>
  </si>
  <si>
    <t>0.0660-0.1566</t>
  </si>
  <si>
    <t>0.6011-0.6555</t>
  </si>
  <si>
    <t>ENAH</t>
  </si>
  <si>
    <t>0.0666-0.1551</t>
  </si>
  <si>
    <t>0.5974-0.6523</t>
  </si>
  <si>
    <t>0.0788-0.1847</t>
  </si>
  <si>
    <t xml:space="preserve">Supplementary Table 18.1. </t>
  </si>
  <si>
    <t>0.0754-0.1734</t>
  </si>
  <si>
    <t>ENST00000635101</t>
  </si>
  <si>
    <t>0.5145-0.6082</t>
  </si>
  <si>
    <t>Biogeographic ranges (across continents) of bats with total evidence dating analyses topology and divergence times</t>
  </si>
  <si>
    <t>0.0803-0.1767</t>
  </si>
  <si>
    <t>SCYL2</t>
  </si>
  <si>
    <t>0.5116-0.6062</t>
  </si>
  <si>
    <t>0.5151-0.6073</t>
  </si>
  <si>
    <t>Biogeographic range data for extant species and fossils used in Dispersal-Extinction-Cladogenesis models. For example a range of FA would indicate both Africa and Asia.</t>
  </si>
  <si>
    <t>0.0770-0.1755</t>
  </si>
  <si>
    <t>0.5198-0.6051</t>
  </si>
  <si>
    <t>ENST00000635206</t>
  </si>
  <si>
    <t>0.0785-0.1843</t>
  </si>
  <si>
    <t>CCDC149</t>
  </si>
  <si>
    <t>0.5221-0.6083</t>
  </si>
  <si>
    <t>0.0768-0.1782</t>
  </si>
  <si>
    <t>0.5240-0.6136</t>
  </si>
  <si>
    <t>Taxon</t>
  </si>
  <si>
    <t>0.0802-0.1840</t>
  </si>
  <si>
    <t>0.5145-0.6054</t>
  </si>
  <si>
    <t>0.0918-0.2059</t>
  </si>
  <si>
    <t>ENST00000635253</t>
  </si>
  <si>
    <t>0.5093-0.6060</t>
  </si>
  <si>
    <t>0.0885-0.2060</t>
  </si>
  <si>
    <t>0.5167-0.6049</t>
  </si>
  <si>
    <t>0.0677-0.1596</t>
  </si>
  <si>
    <t>DOCK7</t>
  </si>
  <si>
    <t>0.0751-0.1742</t>
  </si>
  <si>
    <t>0.5122-0.6078</t>
  </si>
  <si>
    <t>0.0582-0.1544</t>
  </si>
  <si>
    <t>0.5075-0.6016</t>
  </si>
  <si>
    <t>0.5150-0.6085</t>
  </si>
  <si>
    <t>ENST00000635370</t>
  </si>
  <si>
    <r>
      <rPr>
        <b/>
        <sz val="10"/>
        <color rgb="FF980000"/>
        <rFont val="Arial"/>
        <family val="2"/>
      </rPr>
      <t>N</t>
    </r>
    <r>
      <rPr>
        <b/>
        <sz val="10"/>
        <color theme="1"/>
        <rFont val="Arial"/>
        <family val="2"/>
      </rPr>
      <t>orthAmerica</t>
    </r>
  </si>
  <si>
    <t>ATP6V1C2</t>
  </si>
  <si>
    <t>0.5079-0.6083</t>
  </si>
  <si>
    <t>0.0405-0.1338</t>
  </si>
  <si>
    <t>0.5091-0.6079</t>
  </si>
  <si>
    <t>0.0393-0.1424</t>
  </si>
  <si>
    <t>0.5174-0.6061</t>
  </si>
  <si>
    <t>ENST00000635620</t>
  </si>
  <si>
    <r>
      <rPr>
        <b/>
        <sz val="10"/>
        <color rgb="FF980000"/>
        <rFont val="Arial"/>
        <family val="2"/>
      </rPr>
      <t>E</t>
    </r>
    <r>
      <rPr>
        <b/>
        <sz val="10"/>
        <color theme="1"/>
        <rFont val="Arial"/>
        <family val="2"/>
      </rPr>
      <t>urope</t>
    </r>
  </si>
  <si>
    <t>0.0450-0.1536</t>
  </si>
  <si>
    <t>0.5196-0.6068</t>
  </si>
  <si>
    <t>DENND4A</t>
  </si>
  <si>
    <t>0.5198-0.6058</t>
  </si>
  <si>
    <t>0.0381-0.1366</t>
  </si>
  <si>
    <t>0.5166-0.6033</t>
  </si>
  <si>
    <r>
      <rPr>
        <b/>
        <sz val="10"/>
        <color rgb="FF980000"/>
        <rFont val="Arial"/>
        <family val="2"/>
      </rPr>
      <t>S</t>
    </r>
    <r>
      <rPr>
        <b/>
        <sz val="10"/>
        <color theme="1"/>
        <rFont val="Arial"/>
        <family val="2"/>
      </rPr>
      <t>outhAmerica</t>
    </r>
  </si>
  <si>
    <t>0.0474-0.1502</t>
  </si>
  <si>
    <t>ENST00000635625</t>
  </si>
  <si>
    <t>0.5191-0.6108</t>
  </si>
  <si>
    <t>0.0391-0.1468</t>
  </si>
  <si>
    <t>PTPN11</t>
  </si>
  <si>
    <t>0.5105-0.6055</t>
  </si>
  <si>
    <t>0.0452-0.1566</t>
  </si>
  <si>
    <r>
      <rPr>
        <b/>
        <sz val="10"/>
        <color theme="1"/>
        <rFont val="Arial"/>
        <family val="2"/>
      </rPr>
      <t>a</t>
    </r>
    <r>
      <rPr>
        <b/>
        <sz val="10"/>
        <color rgb="FF980000"/>
        <rFont val="Arial"/>
        <family val="2"/>
      </rPr>
      <t>F</t>
    </r>
    <r>
      <rPr>
        <b/>
        <sz val="10"/>
        <color theme="1"/>
        <rFont val="Arial"/>
        <family val="2"/>
      </rPr>
      <t>rica</t>
    </r>
  </si>
  <si>
    <t>0.5141-0.6073</t>
  </si>
  <si>
    <t>0.0476-0.1618</t>
  </si>
  <si>
    <t>ENST00000635647</t>
  </si>
  <si>
    <t>0.5185-0.6031</t>
  </si>
  <si>
    <t>0.0417-0.1458</t>
  </si>
  <si>
    <t>PTBP1</t>
  </si>
  <si>
    <t>0.5134-0.6056</t>
  </si>
  <si>
    <t>0.0452-0.1477</t>
  </si>
  <si>
    <r>
      <rPr>
        <b/>
        <sz val="10"/>
        <color rgb="FF980000"/>
        <rFont val="Arial"/>
        <family val="2"/>
      </rPr>
      <t>A</t>
    </r>
    <r>
      <rPr>
        <b/>
        <sz val="10"/>
        <color theme="1"/>
        <rFont val="Arial"/>
        <family val="2"/>
      </rPr>
      <t>sia</t>
    </r>
  </si>
  <si>
    <t>0.5161-0.6026</t>
  </si>
  <si>
    <t>0.0492-0.1550</t>
  </si>
  <si>
    <t>0.5103-0.6080</t>
  </si>
  <si>
    <t>0.0398-0.1388</t>
  </si>
  <si>
    <t>0.5178-0.6085</t>
  </si>
  <si>
    <t>ENST00000635736</t>
  </si>
  <si>
    <t>0.0425-0.1360</t>
  </si>
  <si>
    <r>
      <rPr>
        <b/>
        <sz val="10"/>
        <color rgb="FF980000"/>
        <rFont val="Arial"/>
        <family val="2"/>
      </rPr>
      <t>O</t>
    </r>
    <r>
      <rPr>
        <b/>
        <sz val="10"/>
        <color theme="1"/>
        <rFont val="Arial"/>
        <family val="2"/>
      </rPr>
      <t>ceania</t>
    </r>
  </si>
  <si>
    <t>0.5162-0.6095</t>
  </si>
  <si>
    <t>GRAMD1B</t>
  </si>
  <si>
    <t>0.0402-0.1367</t>
  </si>
  <si>
    <t>0.5111-0.6064</t>
  </si>
  <si>
    <t>0.0299-0.1048</t>
  </si>
  <si>
    <t>0.5155-0.6052</t>
  </si>
  <si>
    <t>BinaryRange</t>
  </si>
  <si>
    <t>0.0351-0.1233</t>
  </si>
  <si>
    <t>ENST00000635765</t>
  </si>
  <si>
    <t>0.5202-0.6078</t>
  </si>
  <si>
    <t>0.0304-0.1150</t>
  </si>
  <si>
    <t>HSPA12A</t>
  </si>
  <si>
    <t>0.5178-0.6056</t>
  </si>
  <si>
    <t>Range</t>
  </si>
  <si>
    <t>0.0308-0.1169</t>
  </si>
  <si>
    <t>0.5161-0.6063</t>
  </si>
  <si>
    <t>0.0383-0.1334</t>
  </si>
  <si>
    <t>0.5075-0.6035</t>
  </si>
  <si>
    <t>ENST00000635767</t>
  </si>
  <si>
    <t>0.0298-0.1125</t>
  </si>
  <si>
    <t>0.5156-0.6037</t>
  </si>
  <si>
    <t>LCORL</t>
  </si>
  <si>
    <t>0.0367-0.1259</t>
  </si>
  <si>
    <t>0.5154-0.6061</t>
  </si>
  <si>
    <t>0.5107-0.6034</t>
  </si>
  <si>
    <t>0.0422-0.1441</t>
  </si>
  <si>
    <t>Strata_Date</t>
  </si>
  <si>
    <t>ENST00000635789</t>
  </si>
  <si>
    <t>0.0390-0.1382</t>
  </si>
  <si>
    <t>0.5147-0.6035</t>
  </si>
  <si>
    <t>RP11-624J6</t>
  </si>
  <si>
    <t>0.5123-0.6042</t>
  </si>
  <si>
    <t>Epoch</t>
  </si>
  <si>
    <t>0.0358-0.1285</t>
  </si>
  <si>
    <t>0.5170-0.6043</t>
  </si>
  <si>
    <t>ENST00000635792</t>
  </si>
  <si>
    <t>0.5208-0.6066</t>
  </si>
  <si>
    <t>0.0332-0.1307</t>
  </si>
  <si>
    <t>GSDMA</t>
  </si>
  <si>
    <t>0.5163-0.6053</t>
  </si>
  <si>
    <t>0.0462-0.1574</t>
  </si>
  <si>
    <t>0.5168-0.6079</t>
  </si>
  <si>
    <t>Chadronycteris_rabenae</t>
  </si>
  <si>
    <t>0.0501-0.1683</t>
  </si>
  <si>
    <t>0.5141-0.6044</t>
  </si>
  <si>
    <t>ENST00000635820</t>
  </si>
  <si>
    <t>0.5149-0.6057</t>
  </si>
  <si>
    <t>0.0425-0.1468</t>
  </si>
  <si>
    <t>0.5226-0.6103</t>
  </si>
  <si>
    <t>ETDC</t>
  </si>
  <si>
    <t>0.0472-0.1515</t>
  </si>
  <si>
    <t>0.5192-0.6114</t>
  </si>
  <si>
    <t>0.0459-0.1507</t>
  </si>
  <si>
    <t>0.5142-0.6024</t>
  </si>
  <si>
    <t>0.0404-0.1320</t>
  </si>
  <si>
    <t>ENST00000635833</t>
  </si>
  <si>
    <t>0.5112-0.6089</t>
  </si>
  <si>
    <t>0.0470-0.1563</t>
  </si>
  <si>
    <t>RGS9</t>
  </si>
  <si>
    <t>0.5084-0.6046</t>
  </si>
  <si>
    <t>0.0457-0.1539</t>
  </si>
  <si>
    <t>0.5124-0.6071</t>
  </si>
  <si>
    <t>0.0422-0.1404</t>
  </si>
  <si>
    <t>0.5185-0.6078</t>
  </si>
  <si>
    <t>0.0459-0.1533</t>
  </si>
  <si>
    <t>ENST00000635921</t>
  </si>
  <si>
    <t>C17orf114</t>
  </si>
  <si>
    <t>0.0427-0.1504</t>
  </si>
  <si>
    <t>0.5160-0.6045</t>
  </si>
  <si>
    <t>0.0502-0.1544</t>
  </si>
  <si>
    <t>0.5105-0.6036</t>
  </si>
  <si>
    <t>0.0417-0.1562</t>
  </si>
  <si>
    <t>ENST00000635942</t>
  </si>
  <si>
    <t>0.5131-0.6076</t>
  </si>
  <si>
    <t>0.0289-0.1033</t>
  </si>
  <si>
    <t>UNC13B</t>
  </si>
  <si>
    <t>0.0300-0.1020</t>
  </si>
  <si>
    <t>0.5158-0.6082</t>
  </si>
  <si>
    <t>0.0341-0.1170</t>
  </si>
  <si>
    <t>0.5140-0.6049</t>
  </si>
  <si>
    <t>0.0332-0.1234</t>
  </si>
  <si>
    <t>ENST00000635956</t>
  </si>
  <si>
    <t>0.5182-0.6080</t>
  </si>
  <si>
    <t>KRT10</t>
  </si>
  <si>
    <t>0.5160-0.6091</t>
  </si>
  <si>
    <t>0.0308-0.1074</t>
  </si>
  <si>
    <t>0.5141-0.6084</t>
  </si>
  <si>
    <t>0.0280-0.1005</t>
  </si>
  <si>
    <t>0.5079-0.6071</t>
  </si>
  <si>
    <t>0.0382-0.1575</t>
  </si>
  <si>
    <t>N</t>
  </si>
  <si>
    <t>ENST00000635964</t>
  </si>
  <si>
    <t>0.5196-0.6084</t>
  </si>
  <si>
    <t>0.0408-0.1440</t>
  </si>
  <si>
    <t>C19orf85</t>
  </si>
  <si>
    <t>0.5160-0.6071</t>
  </si>
  <si>
    <t>0.0422-0.1491</t>
  </si>
  <si>
    <t>0.5136-0.6033</t>
  </si>
  <si>
    <t>0.0444-0.1485</t>
  </si>
  <si>
    <t>0.5178-0.6079</t>
  </si>
  <si>
    <t>ENST00000635976</t>
  </si>
  <si>
    <t>0.0430-0.1503</t>
  </si>
  <si>
    <t>0.5212-0.6095</t>
  </si>
  <si>
    <t>SMIM39</t>
  </si>
  <si>
    <t>0.0411-0.1366</t>
  </si>
  <si>
    <t>Eocene</t>
  </si>
  <si>
    <t>0.5183-0.6098</t>
  </si>
  <si>
    <t>0.0337-0.1205</t>
  </si>
  <si>
    <t>0.5173-0.6091</t>
  </si>
  <si>
    <t>0.0363-0.1289</t>
  </si>
  <si>
    <t>0.5072-0.6062</t>
  </si>
  <si>
    <t>ENST00000635997</t>
  </si>
  <si>
    <t>0.0372-0.1328</t>
  </si>
  <si>
    <t>Cistugo_seabrae</t>
  </si>
  <si>
    <t>0.5116-0.6040</t>
  </si>
  <si>
    <t>NEDD4L</t>
  </si>
  <si>
    <t>0.5118-0.6067</t>
  </si>
  <si>
    <t>0.0404-0.1315</t>
  </si>
  <si>
    <t>0.5199-0.6045</t>
  </si>
  <si>
    <t>0.0400-0.1492</t>
  </si>
  <si>
    <t>0.5176-0.6109</t>
  </si>
  <si>
    <t>ENST00000636016</t>
  </si>
  <si>
    <t>0.5135-0.6078</t>
  </si>
  <si>
    <t>0.0399-0.1461</t>
  </si>
  <si>
    <t>EPB41L1</t>
  </si>
  <si>
    <t>0.5176-0.6100</t>
  </si>
  <si>
    <t>0.0438-0.1453</t>
  </si>
  <si>
    <t>0.5096-0.6075</t>
  </si>
  <si>
    <t>0.0385-0.1393</t>
  </si>
  <si>
    <t>0.5180-0.6036</t>
  </si>
  <si>
    <t>ENST00000636035</t>
  </si>
  <si>
    <t>0.0385-0.1405</t>
  </si>
  <si>
    <t>0.5144-0.6058</t>
  </si>
  <si>
    <t>DCX</t>
  </si>
  <si>
    <t>0.5179-0.6085</t>
  </si>
  <si>
    <t>0.0359-0.1357</t>
  </si>
  <si>
    <t>0.5150-0.6060</t>
  </si>
  <si>
    <t>0.0384-0.1384</t>
  </si>
  <si>
    <t>0.5195-0.6050</t>
  </si>
  <si>
    <t>0.5074-0.6018</t>
  </si>
  <si>
    <t>ENST00000636043</t>
  </si>
  <si>
    <t>0.0434-0.1427</t>
  </si>
  <si>
    <t>0.5225-0.6101</t>
  </si>
  <si>
    <t>MUCL3</t>
  </si>
  <si>
    <t>0.0400-0.1395</t>
  </si>
  <si>
    <t>0.5158-0.6079</t>
  </si>
  <si>
    <t>0.0404-0.1484</t>
  </si>
  <si>
    <t>0.5212-0.6047</t>
  </si>
  <si>
    <t>000100</t>
  </si>
  <si>
    <t>0.0400-0.1308</t>
  </si>
  <si>
    <t>ENST00000636071</t>
  </si>
  <si>
    <t>0.5162-0.6072</t>
  </si>
  <si>
    <t>0.0394-0.1339</t>
  </si>
  <si>
    <t>SCN2A</t>
  </si>
  <si>
    <t>0.5192-0.6083</t>
  </si>
  <si>
    <t>F</t>
  </si>
  <si>
    <t>0.0399-0.1299</t>
  </si>
  <si>
    <t>0.5166-0.6050</t>
  </si>
  <si>
    <t>0.0421-0.1373</t>
  </si>
  <si>
    <t>0.5194-0.6054</t>
  </si>
  <si>
    <t>0.0372-0.1242</t>
  </si>
  <si>
    <t>ENST00000636079</t>
  </si>
  <si>
    <t>0.5101-0.6049</t>
  </si>
  <si>
    <t>CCDC194</t>
  </si>
  <si>
    <t>0.0404-0.1420</t>
  </si>
  <si>
    <t>0.5152-0.6077</t>
  </si>
  <si>
    <t>0.0378-0.1333</t>
  </si>
  <si>
    <t>0.5133-0.6079</t>
  </si>
  <si>
    <t>0.0375-0.1346</t>
  </si>
  <si>
    <t>ENST00000636087</t>
  </si>
  <si>
    <t>0.5162-0.6045</t>
  </si>
  <si>
    <t>0.0421-0.1375</t>
  </si>
  <si>
    <t>CTXND2</t>
  </si>
  <si>
    <t>0.5169-0.6055</t>
  </si>
  <si>
    <t>0.0357-0.1241</t>
  </si>
  <si>
    <t>Qarunycteris_moerisae</t>
  </si>
  <si>
    <t>0.0401-0.1309</t>
  </si>
  <si>
    <t>0.5154-0.6048</t>
  </si>
  <si>
    <t>0.0343-0.1266</t>
  </si>
  <si>
    <t>ENST00000636099</t>
  </si>
  <si>
    <t>0.5195-0.6073</t>
  </si>
  <si>
    <t>0.0433-0.1357</t>
  </si>
  <si>
    <t>NYAP2</t>
  </si>
  <si>
    <t>0.5110-0.6083</t>
  </si>
  <si>
    <t>0.0405-0.1325</t>
  </si>
  <si>
    <t>0.5009-0.6013</t>
  </si>
  <si>
    <t>0.0379-0.1345</t>
  </si>
  <si>
    <t>0.0392-0.1344</t>
  </si>
  <si>
    <t>ENST00000636125</t>
  </si>
  <si>
    <t>0.5072-0.6058</t>
  </si>
  <si>
    <t>0.0402-0.1430</t>
  </si>
  <si>
    <t>EXOC1L</t>
  </si>
  <si>
    <t>0.5211-0.6110</t>
  </si>
  <si>
    <t>0.0408-0.1279</t>
  </si>
  <si>
    <t>0.5148-0.6062</t>
  </si>
  <si>
    <t>0.0471-0.1471</t>
  </si>
  <si>
    <t>0.5151-0.6030</t>
  </si>
  <si>
    <t>ENST00000636136</t>
  </si>
  <si>
    <t>0.0406-0.1408</t>
  </si>
  <si>
    <t>DCLK3</t>
  </si>
  <si>
    <t>0.0367-0.1304</t>
  </si>
  <si>
    <t>0.4674-0.5744</t>
  </si>
  <si>
    <t>0.0477-0.1422</t>
  </si>
  <si>
    <t>0.4613-0.5731</t>
  </si>
  <si>
    <t>ENST00000636151</t>
  </si>
  <si>
    <t>0.0386-0.1291</t>
  </si>
  <si>
    <t>0.4637-0.5735</t>
  </si>
  <si>
    <t>SMIM35</t>
  </si>
  <si>
    <t>0.0397-0.1377</t>
  </si>
  <si>
    <t>0.4692-0.5714</t>
  </si>
  <si>
    <t>0.0385-0.1216</t>
  </si>
  <si>
    <t>ENST00000636174</t>
  </si>
  <si>
    <t>0.4718-0.5750</t>
  </si>
  <si>
    <t>0.0369-0.1206</t>
  </si>
  <si>
    <t>FBF1</t>
  </si>
  <si>
    <t>0.4733-0.5814</t>
  </si>
  <si>
    <t>0.0389-0.1397</t>
  </si>
  <si>
    <t>0.4628-0.5735</t>
  </si>
  <si>
    <t>0.0373-0.1274</t>
  </si>
  <si>
    <t>ENST00000636176</t>
  </si>
  <si>
    <t>0.0395-0.1334</t>
  </si>
  <si>
    <t>0.4582-0.5737</t>
  </si>
  <si>
    <t>Rhinopoma_microphyllum</t>
  </si>
  <si>
    <t>C20orf204</t>
  </si>
  <si>
    <t>0.4689-0.5728</t>
  </si>
  <si>
    <t>0.0492-0.1479</t>
  </si>
  <si>
    <t>0.4610-0.5742</t>
  </si>
  <si>
    <t>0.0468-0.1578</t>
  </si>
  <si>
    <t>0.4539-0.5673</t>
  </si>
  <si>
    <t>0.0428-0.1454</t>
  </si>
  <si>
    <t>0.4651-0.5742</t>
  </si>
  <si>
    <t>ENST00000636183</t>
  </si>
  <si>
    <t>0.0400-0.1378</t>
  </si>
  <si>
    <t>0.4519-0.5773</t>
  </si>
  <si>
    <t>CLN5</t>
  </si>
  <si>
    <t>0.4574-0.5750</t>
  </si>
  <si>
    <t>0.0378-0.1369</t>
  </si>
  <si>
    <t>0.4657-0.5733</t>
  </si>
  <si>
    <t>0.0360-0.1235</t>
  </si>
  <si>
    <t>0.0362-0.1261</t>
  </si>
  <si>
    <t>ENST00000636203</t>
  </si>
  <si>
    <t>0.0397-0.1260</t>
  </si>
  <si>
    <t>KAZN</t>
  </si>
  <si>
    <t>0.4652-0.5714</t>
  </si>
  <si>
    <t>0.0364-0.1200</t>
  </si>
  <si>
    <t>0.4721-0.5721</t>
  </si>
  <si>
    <t>0.0354-0.1176</t>
  </si>
  <si>
    <t>0.4701-0.5710</t>
  </si>
  <si>
    <t>0.4695-0.5795</t>
  </si>
  <si>
    <t>000110</t>
  </si>
  <si>
    <t>0.0396-0.1432</t>
  </si>
  <si>
    <t>ENST00000636213</t>
  </si>
  <si>
    <t>0.4540-0.5720</t>
  </si>
  <si>
    <t>0.0412-0.1348</t>
  </si>
  <si>
    <t>FA</t>
  </si>
  <si>
    <t>0.4604-0.5722</t>
  </si>
  <si>
    <t>C10orf67</t>
  </si>
  <si>
    <t>0.0424-0.1355</t>
  </si>
  <si>
    <t>0.4738-0.5727</t>
  </si>
  <si>
    <t>0.4622-0.5724</t>
  </si>
  <si>
    <t>0.0422-0.1358</t>
  </si>
  <si>
    <t>ENST00000636215</t>
  </si>
  <si>
    <t>0.4696-0.5709</t>
  </si>
  <si>
    <t>0.0435-0.1382</t>
  </si>
  <si>
    <t>ZNF654</t>
  </si>
  <si>
    <t>0.4566-0.5747</t>
  </si>
  <si>
    <t>0.0402-0.1386</t>
  </si>
  <si>
    <t>0.4696-0.5759</t>
  </si>
  <si>
    <t>ENST00000636222</t>
  </si>
  <si>
    <t>0.0424-0.1412</t>
  </si>
  <si>
    <t>0.4635-0.5729</t>
  </si>
  <si>
    <t>TNRC6C</t>
  </si>
  <si>
    <t>0.4570-0.5711</t>
  </si>
  <si>
    <t>0.0454-0.1443</t>
  </si>
  <si>
    <t>0.4634-0.5697</t>
  </si>
  <si>
    <t>0.0468-0.1549</t>
  </si>
  <si>
    <t>0.4747-0.5756</t>
  </si>
  <si>
    <t>ENST00000636229</t>
  </si>
  <si>
    <t>0.4720-0.5736</t>
  </si>
  <si>
    <t>0.0457-0.1591</t>
  </si>
  <si>
    <t>CCDC196</t>
  </si>
  <si>
    <t>0.4605-0.5717</t>
  </si>
  <si>
    <t>0.0357-0.1210</t>
  </si>
  <si>
    <t>0.4546-0.5675</t>
  </si>
  <si>
    <t>0.0342-0.1242</t>
  </si>
  <si>
    <t>ENST00000636231</t>
  </si>
  <si>
    <t>0.0308-0.1174</t>
  </si>
  <si>
    <t>Saharaderma_pseudovampyrus</t>
  </si>
  <si>
    <t>CLEC19A</t>
  </si>
  <si>
    <t>0.2175-0.3396</t>
  </si>
  <si>
    <t>0.4632-0.5700</t>
  </si>
  <si>
    <t>ENST00000636244</t>
  </si>
  <si>
    <t>0.1993-0.3285</t>
  </si>
  <si>
    <t>0.4600-0.5705</t>
  </si>
  <si>
    <t>FRMPD2</t>
  </si>
  <si>
    <t>0.2165-0.3343</t>
  </si>
  <si>
    <t>0.4535-0.5691</t>
  </si>
  <si>
    <t>0.2060-0.3393</t>
  </si>
  <si>
    <t>0.4683-0.5790</t>
  </si>
  <si>
    <t>0.2160-0.3405</t>
  </si>
  <si>
    <t>0.4619-0.5697</t>
  </si>
  <si>
    <t>ENST00000636260</t>
  </si>
  <si>
    <t>0.4589-0.5683</t>
  </si>
  <si>
    <t>0.1985-0.3274</t>
  </si>
  <si>
    <t>PNPLA1</t>
  </si>
  <si>
    <t>0.4709-0.5715</t>
  </si>
  <si>
    <t>0.2254-0.3478</t>
  </si>
  <si>
    <t>0.4712-0.5732</t>
  </si>
  <si>
    <t>0.2233-0.3516</t>
  </si>
  <si>
    <t>ENST00000636263</t>
  </si>
  <si>
    <t>0.2136-0.3433</t>
  </si>
  <si>
    <t>0.4674-0.5736</t>
  </si>
  <si>
    <t>GFI1B</t>
  </si>
  <si>
    <t>0.2063-0.3347</t>
  </si>
  <si>
    <t>0.4687-0.5755</t>
  </si>
  <si>
    <t>0.2084-0.3354</t>
  </si>
  <si>
    <t>0.4548-0.5682</t>
  </si>
  <si>
    <t>0.2125-0.3337</t>
  </si>
  <si>
    <t>0.4646-0.5719</t>
  </si>
  <si>
    <t>ENST00000636296</t>
  </si>
  <si>
    <t>0.2025-0.3187</t>
  </si>
  <si>
    <t>0.4751-0.5758</t>
  </si>
  <si>
    <t>LITAFD</t>
  </si>
  <si>
    <t>0.4683-0.5796</t>
  </si>
  <si>
    <t>0.1878-0.3190</t>
  </si>
  <si>
    <t>0.4620-0.5682</t>
  </si>
  <si>
    <t>0.1758-0.3182</t>
  </si>
  <si>
    <t>0.4544-0.5766</t>
  </si>
  <si>
    <t>0.1718-0.3032</t>
  </si>
  <si>
    <t>0.4570-0.5705</t>
  </si>
  <si>
    <t>ENST00000636302</t>
  </si>
  <si>
    <t>0.1584-0.2918</t>
  </si>
  <si>
    <t>SPRR5</t>
  </si>
  <si>
    <t>0.1800-0.3036</t>
  </si>
  <si>
    <t>0.4463-0.5651</t>
  </si>
  <si>
    <t>0.4723-0.5750</t>
  </si>
  <si>
    <t>0.1774-0.3118</t>
  </si>
  <si>
    <t>0.4678-0.5775</t>
  </si>
  <si>
    <t>Megaderma_spasma</t>
  </si>
  <si>
    <t>0.1679-0.3090</t>
  </si>
  <si>
    <t>0.4596-0.5706</t>
  </si>
  <si>
    <t>0.1718-0.3062</t>
  </si>
  <si>
    <t>0.4588-0.5681</t>
  </si>
  <si>
    <t>ENST00000636330</t>
  </si>
  <si>
    <t>0.4584-0.5745</t>
  </si>
  <si>
    <t>0.2157-0.3442</t>
  </si>
  <si>
    <t>ESPN</t>
  </si>
  <si>
    <t>0.4616-0.5736</t>
  </si>
  <si>
    <t>0.1993-0.3358</t>
  </si>
  <si>
    <t>0.4596-0.5727</t>
  </si>
  <si>
    <t>0.2093-0.3557</t>
  </si>
  <si>
    <t>0.4635-0.5754</t>
  </si>
  <si>
    <t>0.2200-0.3504</t>
  </si>
  <si>
    <t>ENST00000636331</t>
  </si>
  <si>
    <t>0.4633-0.5744</t>
  </si>
  <si>
    <t>0.2313-0.3503</t>
  </si>
  <si>
    <t>0.4638-0.5765</t>
  </si>
  <si>
    <t>CCDC200</t>
  </si>
  <si>
    <t>0.4557-0.5727</t>
  </si>
  <si>
    <t>0.2219-0.3470</t>
  </si>
  <si>
    <t>0.4694-0.5751</t>
  </si>
  <si>
    <t>0.2166-0.3385</t>
  </si>
  <si>
    <t>0.4716-0.5768</t>
  </si>
  <si>
    <t>0.2049-0.3262</t>
  </si>
  <si>
    <t>ENST00000636362</t>
  </si>
  <si>
    <t>0.4693-0.5763</t>
  </si>
  <si>
    <t>0.4622-0.5688</t>
  </si>
  <si>
    <t>ERAS</t>
  </si>
  <si>
    <t>010011</t>
  </si>
  <si>
    <t>0.2203-0.3362</t>
  </si>
  <si>
    <t>0.4676-0.5732</t>
  </si>
  <si>
    <t>0.2038-0.3210</t>
  </si>
  <si>
    <t>0.4728-0.5749</t>
  </si>
  <si>
    <t>EAO</t>
  </si>
  <si>
    <t>0.2082-0.3365</t>
  </si>
  <si>
    <t>0.4680-0.5752</t>
  </si>
  <si>
    <t>ENST00000636394</t>
  </si>
  <si>
    <t>0.2117-0.3350</t>
  </si>
  <si>
    <t>0.4649-0.5742</t>
  </si>
  <si>
    <t>TSTD3</t>
  </si>
  <si>
    <t>0.2195-0.3455</t>
  </si>
  <si>
    <t>0.4472-0.5718</t>
  </si>
  <si>
    <t>0.2239-0.3438</t>
  </si>
  <si>
    <t>0.4537-0.5710</t>
  </si>
  <si>
    <t>ENST00000636427</t>
  </si>
  <si>
    <t>0.4600-0.5748</t>
  </si>
  <si>
    <t>0.2255-0.3453</t>
  </si>
  <si>
    <t>C13orf46</t>
  </si>
  <si>
    <t>0.4723-0.5702</t>
  </si>
  <si>
    <t>0.2197-0.3424</t>
  </si>
  <si>
    <t>0.4616-0.5769</t>
  </si>
  <si>
    <t>0.4637-0.5756</t>
  </si>
  <si>
    <t>0.2329-0.3593</t>
  </si>
  <si>
    <t>0.4715-0.5773</t>
  </si>
  <si>
    <t>ENST00000636438</t>
  </si>
  <si>
    <t>Tachypteron_franzeni</t>
  </si>
  <si>
    <t>0.1693-0.2982</t>
  </si>
  <si>
    <t>TJP2</t>
  </si>
  <si>
    <t>0.4581-0.5739</t>
  </si>
  <si>
    <t>0.4699-0.5716</t>
  </si>
  <si>
    <t>0.1654-0.2918</t>
  </si>
  <si>
    <t>0.4676-0.5747</t>
  </si>
  <si>
    <t>0.1781-0.2973</t>
  </si>
  <si>
    <t>0.4638-0.5747</t>
  </si>
  <si>
    <t>ENST00000636465</t>
  </si>
  <si>
    <t>0.4691-0.5743</t>
  </si>
  <si>
    <t>0.1642-0.2909</t>
  </si>
  <si>
    <t>IRAG2</t>
  </si>
  <si>
    <t>0.4666-0.5728</t>
  </si>
  <si>
    <t>0.4546-0.5679</t>
  </si>
  <si>
    <t>0.1585-0.2938</t>
  </si>
  <si>
    <t>0.4725-0.5762</t>
  </si>
  <si>
    <t>0.1655-0.3042</t>
  </si>
  <si>
    <t>0.4581-0.5722</t>
  </si>
  <si>
    <t>ENST00000636471</t>
  </si>
  <si>
    <t>0.4683-0.5707</t>
  </si>
  <si>
    <t>0.2446-0.3747</t>
  </si>
  <si>
    <t>ZEB2</t>
  </si>
  <si>
    <t>0.4605-0.5732</t>
  </si>
  <si>
    <t>0.2150-0.3466</t>
  </si>
  <si>
    <t>0.4624-0.5720</t>
  </si>
  <si>
    <t>0.2229-0.3581</t>
  </si>
  <si>
    <t>0.4618-0.5707</t>
  </si>
  <si>
    <t>ENST00000636493</t>
  </si>
  <si>
    <t>0.4621-0.5703</t>
  </si>
  <si>
    <t>0.2227-0.3666</t>
  </si>
  <si>
    <t>CCDC197</t>
  </si>
  <si>
    <t>010000</t>
  </si>
  <si>
    <t>0.4584-0.5713</t>
  </si>
  <si>
    <t>0.2213-0.3563</t>
  </si>
  <si>
    <t>0.4644-0.5749</t>
  </si>
  <si>
    <t>0.2022-0.3355</t>
  </si>
  <si>
    <t>0.4577-0.5737</t>
  </si>
  <si>
    <t>E</t>
  </si>
  <si>
    <t>ENST00000636500</t>
  </si>
  <si>
    <t>0.4623-0.5710</t>
  </si>
  <si>
    <t>0.1818-0.3152</t>
  </si>
  <si>
    <t>SMIM29</t>
  </si>
  <si>
    <t>0.4637-0.5729</t>
  </si>
  <si>
    <t>0.1805-0.3131</t>
  </si>
  <si>
    <t>0.4659-0.5717</t>
  </si>
  <si>
    <t>0.1867-0.3241</t>
  </si>
  <si>
    <t>0.4651-0.5725</t>
  </si>
  <si>
    <t>ENST00000636502</t>
  </si>
  <si>
    <t>0.1833-0.3066</t>
  </si>
  <si>
    <t>0.4579-0.5724</t>
  </si>
  <si>
    <t>REELD1</t>
  </si>
  <si>
    <t>0.2213-0.3546</t>
  </si>
  <si>
    <t>0.4485-0.5704</t>
  </si>
  <si>
    <t>0.4559-0.5728</t>
  </si>
  <si>
    <t>0.2146-0.3508</t>
  </si>
  <si>
    <t>0.4723-0.5784</t>
  </si>
  <si>
    <t>ENST00000636508</t>
  </si>
  <si>
    <t>0.2155-0.3532</t>
  </si>
  <si>
    <t>0.4656-0.5741</t>
  </si>
  <si>
    <t>TEX54</t>
  </si>
  <si>
    <t>0.2295-0.3571</t>
  </si>
  <si>
    <t>0.4642-0.5697</t>
  </si>
  <si>
    <t>Miniopterus_natalensis</t>
  </si>
  <si>
    <t>0.2355-0.3590</t>
  </si>
  <si>
    <t>0.2318-0.3674</t>
  </si>
  <si>
    <t>0.3834-0.5422</t>
  </si>
  <si>
    <t>ENST00000636536</t>
  </si>
  <si>
    <t>0.2113-0.3432</t>
  </si>
  <si>
    <t>0.3883-0.5424</t>
  </si>
  <si>
    <t>RP11-350E12</t>
  </si>
  <si>
    <t>0.3810-0.5405</t>
  </si>
  <si>
    <t>0.2172-0.3335</t>
  </si>
  <si>
    <t>0.3836-0.5402</t>
  </si>
  <si>
    <t>0.2108-0.3327</t>
  </si>
  <si>
    <t>0.3877-0.5433</t>
  </si>
  <si>
    <t>ENST00000636578</t>
  </si>
  <si>
    <t>0.4209-0.5572</t>
  </si>
  <si>
    <t>0.2081-0.3457</t>
  </si>
  <si>
    <t>CCDC201</t>
  </si>
  <si>
    <t>0.3885-0.5426</t>
  </si>
  <si>
    <t>0.2221-0.3349</t>
  </si>
  <si>
    <t>0.3926-0.5465</t>
  </si>
  <si>
    <t>0.1972-0.3246</t>
  </si>
  <si>
    <t>0.3852-0.5391</t>
  </si>
  <si>
    <t>ENST00000636580</t>
  </si>
  <si>
    <t>0.3858-0.5453</t>
  </si>
  <si>
    <t>0.2108-0.3333</t>
  </si>
  <si>
    <t>0.3914-0.5394</t>
  </si>
  <si>
    <t>ATP6AP2</t>
  </si>
  <si>
    <t>0.2039-0.3324</t>
  </si>
  <si>
    <t>0.3721-0.5401</t>
  </si>
  <si>
    <t>0.2122-0.3342</t>
  </si>
  <si>
    <t>010111</t>
  </si>
  <si>
    <t>ENST00000636584</t>
  </si>
  <si>
    <t>0.3897-0.5509</t>
  </si>
  <si>
    <t>0.2033-0.3265</t>
  </si>
  <si>
    <t>0.3604-0.5401</t>
  </si>
  <si>
    <t>HRH2</t>
  </si>
  <si>
    <t>0.2101-0.3337</t>
  </si>
  <si>
    <t>EFAO</t>
  </si>
  <si>
    <t>0.4110-0.5482</t>
  </si>
  <si>
    <t>0.1952-0.3224</t>
  </si>
  <si>
    <t>0.3911-0.5397</t>
  </si>
  <si>
    <t>0.4023-0.5436</t>
  </si>
  <si>
    <t>0.1932-0.3218</t>
  </si>
  <si>
    <t>ENST00000636672</t>
  </si>
  <si>
    <t>0.3714-0.5356</t>
  </si>
  <si>
    <t>0.2046-0.3242</t>
  </si>
  <si>
    <t>0.3633-0.5417</t>
  </si>
  <si>
    <t>PRRT1B</t>
  </si>
  <si>
    <t>0.3760-0.5411</t>
  </si>
  <si>
    <t>0.2093-0.3306</t>
  </si>
  <si>
    <t>0.3599-0.5341</t>
  </si>
  <si>
    <t>0.1748-0.3077</t>
  </si>
  <si>
    <t>0.4035-0.5440</t>
  </si>
  <si>
    <t>ENST00000636680</t>
  </si>
  <si>
    <t>0.3936-0.5460</t>
  </si>
  <si>
    <t>0.1992-0.3226</t>
  </si>
  <si>
    <t>RBMS3</t>
  </si>
  <si>
    <t>0.3942-0.5408</t>
  </si>
  <si>
    <t>Cuvierimops_parisiensis</t>
  </si>
  <si>
    <t>0.1952-0.3269</t>
  </si>
  <si>
    <t>0.3808-0.5425</t>
  </si>
  <si>
    <t>0.2043-0.3374</t>
  </si>
  <si>
    <t>0.3723-0.5426</t>
  </si>
  <si>
    <t>ENST00000636696</t>
  </si>
  <si>
    <t>0.2120-0.3318</t>
  </si>
  <si>
    <t>0.3824-0.5423</t>
  </si>
  <si>
    <t>SPEM3</t>
  </si>
  <si>
    <t>0.4138-0.5491</t>
  </si>
  <si>
    <t>0.2023-0.3420</t>
  </si>
  <si>
    <t>0.1926-0.3291</t>
  </si>
  <si>
    <t>0.2075-0.3314</t>
  </si>
  <si>
    <t>ENST00000636752</t>
  </si>
  <si>
    <t>0.2137-0.3400</t>
  </si>
  <si>
    <t>SMIM36</t>
  </si>
  <si>
    <t>0.1910-0.3228</t>
  </si>
  <si>
    <t>0.1932-0.3172</t>
  </si>
  <si>
    <t>0.3864-0.5422</t>
  </si>
  <si>
    <t>ENST00000636793</t>
  </si>
  <si>
    <t>0.1951-0.3311</t>
  </si>
  <si>
    <t>110000</t>
  </si>
  <si>
    <t>0.3855-0.5437</t>
  </si>
  <si>
    <t>IQCM</t>
  </si>
  <si>
    <t>0.2007-0.3309</t>
  </si>
  <si>
    <t>0.3700-0.5351</t>
  </si>
  <si>
    <t>NE</t>
  </si>
  <si>
    <t>0.1965-0.3180</t>
  </si>
  <si>
    <t>0.3724-0.5368</t>
  </si>
  <si>
    <t>ENST00000636805</t>
  </si>
  <si>
    <t>0.3696-0.5331</t>
  </si>
  <si>
    <t>0.1906-0.3240</t>
  </si>
  <si>
    <t>BTBD8</t>
  </si>
  <si>
    <t>0.4103-0.5464</t>
  </si>
  <si>
    <t>0.1845-0.3293</t>
  </si>
  <si>
    <t>0.3671-0.5390</t>
  </si>
  <si>
    <t>0.1853-0.3190</t>
  </si>
  <si>
    <t>0.3926-0.5405</t>
  </si>
  <si>
    <t>ENST00000636847</t>
  </si>
  <si>
    <t>0.1999-0.3296</t>
  </si>
  <si>
    <t>KIF13A</t>
  </si>
  <si>
    <t>0.2231-0.3457</t>
  </si>
  <si>
    <t>0.3963-0.5486</t>
  </si>
  <si>
    <t>0.2107-0.3394</t>
  </si>
  <si>
    <t>0.3911-0.5415</t>
  </si>
  <si>
    <t>ENST00000636849</t>
  </si>
  <si>
    <t>Tadarida_brasiliensis</t>
  </si>
  <si>
    <t>0.2270-0.3462</t>
  </si>
  <si>
    <t>0.3614-0.5309</t>
  </si>
  <si>
    <t>UMAD1</t>
  </si>
  <si>
    <t>0.3997-0.5417</t>
  </si>
  <si>
    <t>0.2282-0.3445</t>
  </si>
  <si>
    <t>0.3700-0.5359</t>
  </si>
  <si>
    <t>0.1972-0.3306</t>
  </si>
  <si>
    <t>0.3898-0.5446</t>
  </si>
  <si>
    <t>0.1964-0.3249</t>
  </si>
  <si>
    <t>0.4005-0.5481</t>
  </si>
  <si>
    <t>ENST00000636854</t>
  </si>
  <si>
    <t>0.1978-0.3173</t>
  </si>
  <si>
    <t>KLHL33</t>
  </si>
  <si>
    <t>0.3931-0.5427</t>
  </si>
  <si>
    <t>0.3655-0.5330</t>
  </si>
  <si>
    <t>0.2061-0.3308</t>
  </si>
  <si>
    <t>0.3759-0.5435</t>
  </si>
  <si>
    <t>0.1939-0.3315</t>
  </si>
  <si>
    <t>ENST00000636879</t>
  </si>
  <si>
    <t>0.3923-0.5486</t>
  </si>
  <si>
    <t>0.1865-0.3128</t>
  </si>
  <si>
    <t>111111</t>
  </si>
  <si>
    <t>ALDH7A1</t>
  </si>
  <si>
    <t>0.3717-0.5367</t>
  </si>
  <si>
    <t>0.2017-0.3358</t>
  </si>
  <si>
    <t>0.3777-0.5456</t>
  </si>
  <si>
    <t>0.2102-0.3331</t>
  </si>
  <si>
    <t>NESFAO</t>
  </si>
  <si>
    <t>0.3611-0.5372</t>
  </si>
  <si>
    <t>ENST00000636930</t>
  </si>
  <si>
    <t>0.2002-0.3369</t>
  </si>
  <si>
    <t>0.3675-0.5361</t>
  </si>
  <si>
    <t>ARID1B</t>
  </si>
  <si>
    <t>0.2083-0.3355</t>
  </si>
  <si>
    <t>0.4024-0.5472</t>
  </si>
  <si>
    <t>0.2053-0.3384</t>
  </si>
  <si>
    <t>0.3872-0.5461</t>
  </si>
  <si>
    <t>ENST00000636986</t>
  </si>
  <si>
    <t>0.2013-0.3241</t>
  </si>
  <si>
    <t>0.3820-0.5376</t>
  </si>
  <si>
    <t>MBD3L2B</t>
  </si>
  <si>
    <t>0.2175-0.3419</t>
  </si>
  <si>
    <t>0.3719-0.5350</t>
  </si>
  <si>
    <t>0.2071-0.3373</t>
  </si>
  <si>
    <t>0.3770-0.5457</t>
  </si>
  <si>
    <t>Phasmatonycteris_phiomensis</t>
  </si>
  <si>
    <t>0.3772-0.5439</t>
  </si>
  <si>
    <t>0.2245-0.3438</t>
  </si>
  <si>
    <t>ENST00000637017</t>
  </si>
  <si>
    <t>0.3928-0.5435</t>
  </si>
  <si>
    <t>0.2334-0.3565</t>
  </si>
  <si>
    <t>ZNF831</t>
  </si>
  <si>
    <t>0.4076-0.5522</t>
  </si>
  <si>
    <t>0.4010-0.5470</t>
  </si>
  <si>
    <t>0.1935-0.3291</t>
  </si>
  <si>
    <t>0.3633-0.5405</t>
  </si>
  <si>
    <t>0.1971-0.3217</t>
  </si>
  <si>
    <t>ENST00000637125</t>
  </si>
  <si>
    <t>0.3865-0.5426</t>
  </si>
  <si>
    <t>0.1998-0.3404</t>
  </si>
  <si>
    <t>0.3844-0.5420</t>
  </si>
  <si>
    <t>RASSF3</t>
  </si>
  <si>
    <t>0.3929-0.5476</t>
  </si>
  <si>
    <t>0.4082-0.5518</t>
  </si>
  <si>
    <t>0.2066-0.3276</t>
  </si>
  <si>
    <t>0.3818-0.5399</t>
  </si>
  <si>
    <t>ENST00000637128</t>
  </si>
  <si>
    <t>0.4135-0.5471</t>
  </si>
  <si>
    <t>0.1863-0.3155</t>
  </si>
  <si>
    <t>0.3598-0.5347</t>
  </si>
  <si>
    <t>C10orf143</t>
  </si>
  <si>
    <t>0.2057-0.3226</t>
  </si>
  <si>
    <t>0.4024-0.5476</t>
  </si>
  <si>
    <t>0.1934-0.3250</t>
  </si>
  <si>
    <t>0.3987-0.5464</t>
  </si>
  <si>
    <t>0.3878-0.5461</t>
  </si>
  <si>
    <t>0.1995-0.3241</t>
  </si>
  <si>
    <t>ENST00000637138</t>
  </si>
  <si>
    <t>0.3968-0.5452</t>
  </si>
  <si>
    <t>0.1917-0.3198</t>
  </si>
  <si>
    <t>0.4048-0.5517</t>
  </si>
  <si>
    <t>RAP1GAP2</t>
  </si>
  <si>
    <t>0.2105-0.3309</t>
  </si>
  <si>
    <t>0.4124-0.5447</t>
  </si>
  <si>
    <t>0.3914-0.5472</t>
  </si>
  <si>
    <t>0.2088-0.3368</t>
  </si>
  <si>
    <t>0.1956-0.3256</t>
  </si>
  <si>
    <t>ENST00000637181</t>
  </si>
  <si>
    <t>0.3743-0.5441</t>
  </si>
  <si>
    <t>0.1967-0.3238</t>
  </si>
  <si>
    <t>Oligocene</t>
  </si>
  <si>
    <t>0.3786-0.5413</t>
  </si>
  <si>
    <t>TAB2</t>
  </si>
  <si>
    <t>0.1967-0.3216</t>
  </si>
  <si>
    <t>0.3670-0.5397</t>
  </si>
  <si>
    <t>0.1956-0.3168</t>
  </si>
  <si>
    <t>0.3877-0.5435</t>
  </si>
  <si>
    <t>Myzopoda_aurita</t>
  </si>
  <si>
    <t>0.1894-0.3046</t>
  </si>
  <si>
    <t>0.4155-0.5501</t>
  </si>
  <si>
    <t>0.3969-0.5464</t>
  </si>
  <si>
    <t>0.1791-0.3090</t>
  </si>
  <si>
    <t>ENST00000637218</t>
  </si>
  <si>
    <t>0.3987-0.5474</t>
  </si>
  <si>
    <t>0.1695-0.3105</t>
  </si>
  <si>
    <t>0.3917-0.5417</t>
  </si>
  <si>
    <t>0.1628-0.2927</t>
  </si>
  <si>
    <t>0.3841-0.5385</t>
  </si>
  <si>
    <t>0.1742-0.2964</t>
  </si>
  <si>
    <t>LMLN2</t>
  </si>
  <si>
    <t>0.3677-0.5388</t>
  </si>
  <si>
    <t>0.1697-0.3029</t>
  </si>
  <si>
    <t>0.3799-0.5396</t>
  </si>
  <si>
    <t>0.1626-0.3027</t>
  </si>
  <si>
    <t>0.3870-0.5374</t>
  </si>
  <si>
    <t>ENST00000637252</t>
  </si>
  <si>
    <t>0.1687-0.3026</t>
  </si>
  <si>
    <t>0.3866-0.5425</t>
  </si>
  <si>
    <t>CPT2</t>
  </si>
  <si>
    <t>0.2000-0.3274</t>
  </si>
  <si>
    <t>0.3711-0.5377</t>
  </si>
  <si>
    <t>0.1839-0.3190</t>
  </si>
  <si>
    <t>0.4044-0.5451</t>
  </si>
  <si>
    <t>ENST00000637265</t>
  </si>
  <si>
    <t>0.1950-0.3401</t>
  </si>
  <si>
    <t>0.2095-0.3396</t>
  </si>
  <si>
    <t>SYT14</t>
  </si>
  <si>
    <t>0.3830-0.5407</t>
  </si>
  <si>
    <t>0.2088-0.3279</t>
  </si>
  <si>
    <t>0.3953-0.5430</t>
  </si>
  <si>
    <t>0.2056-0.3283</t>
  </si>
  <si>
    <t>0.4074-0.5504</t>
  </si>
  <si>
    <t>ENST00000637353</t>
  </si>
  <si>
    <t>0.2024-0.3241</t>
  </si>
  <si>
    <t>0.3679-0.5407</t>
  </si>
  <si>
    <t>EFHC1</t>
  </si>
  <si>
    <t>0.1930-0.3138</t>
  </si>
  <si>
    <t>0.3653-0.5353</t>
  </si>
  <si>
    <t>0.1982-0.3132</t>
  </si>
  <si>
    <t>0.3835-0.5415</t>
  </si>
  <si>
    <t>0.1885-0.3044</t>
  </si>
  <si>
    <t>ENST00000637503</t>
  </si>
  <si>
    <t>0.3893-0.5424</t>
  </si>
  <si>
    <t>0.1948-0.3198</t>
  </si>
  <si>
    <t>0.4175-0.5487</t>
  </si>
  <si>
    <t>SMIM33</t>
  </si>
  <si>
    <t>0.1976-0.3188</t>
  </si>
  <si>
    <t>Dhofarella_thaleri</t>
  </si>
  <si>
    <t>0.4036-0.5469</t>
  </si>
  <si>
    <t>0.1977-0.3236</t>
  </si>
  <si>
    <t>0.3708-0.5405</t>
  </si>
  <si>
    <t>0.3803-0.5406</t>
  </si>
  <si>
    <t>0.2060-0.3242</t>
  </si>
  <si>
    <t>0.4035-0.5480</t>
  </si>
  <si>
    <t>ENST00000637508</t>
  </si>
  <si>
    <t>0.2101-0.3298</t>
  </si>
  <si>
    <t>0.3920-0.5450</t>
  </si>
  <si>
    <t>PLEKHA6</t>
  </si>
  <si>
    <t>0.2028-0.3231</t>
  </si>
  <si>
    <t>0.3801-0.5399</t>
  </si>
  <si>
    <t>0.2176-0.3475</t>
  </si>
  <si>
    <t>0.2324-0.4716</t>
  </si>
  <si>
    <t>ENST00000637569</t>
  </si>
  <si>
    <t>0.1577-0.2841</t>
  </si>
  <si>
    <t>0.2380-0.4776</t>
  </si>
  <si>
    <t>SPEF2</t>
  </si>
  <si>
    <t>0.1578-0.2832</t>
  </si>
  <si>
    <t>0.2284-0.4723</t>
  </si>
  <si>
    <t>0.1687-0.2873</t>
  </si>
  <si>
    <t>0.2437-0.4804</t>
  </si>
  <si>
    <t>0.1547-0.2787</t>
  </si>
  <si>
    <t>ENST00000637617</t>
  </si>
  <si>
    <t>0.2297-0.4745</t>
  </si>
  <si>
    <t>0.2559-0.4964</t>
  </si>
  <si>
    <t>PXN</t>
  </si>
  <si>
    <t>0.1496-0.2835</t>
  </si>
  <si>
    <t>010110</t>
  </si>
  <si>
    <t>0.2435-0.4804</t>
  </si>
  <si>
    <t>0.1591-0.2972</t>
  </si>
  <si>
    <t>0.2497-0.4834</t>
  </si>
  <si>
    <t>EFA</t>
  </si>
  <si>
    <t>0.2227-0.3543</t>
  </si>
  <si>
    <t>ENST00000637645</t>
  </si>
  <si>
    <t>0.2386-0.4722</t>
  </si>
  <si>
    <t>0.1992-0.3300</t>
  </si>
  <si>
    <t>0.2476-0.4816</t>
  </si>
  <si>
    <t>FAM237B</t>
  </si>
  <si>
    <t>0.2513-0.4795</t>
  </si>
  <si>
    <t>0.2062-0.3398</t>
  </si>
  <si>
    <t>0.2377-0.4822</t>
  </si>
  <si>
    <t>0.2019-0.3453</t>
  </si>
  <si>
    <t>0.2229-0.4787</t>
  </si>
  <si>
    <t>ENST00000637658</t>
  </si>
  <si>
    <t>0.2047-0.3370</t>
  </si>
  <si>
    <t>0.2334-0.4805</t>
  </si>
  <si>
    <t>TEX52</t>
  </si>
  <si>
    <t>0.1849-0.3129</t>
  </si>
  <si>
    <t>0.2652-0.4886</t>
  </si>
  <si>
    <t>0.1722-0.3039</t>
  </si>
  <si>
    <t>0.2324-0.4723</t>
  </si>
  <si>
    <t>Saccopteryx_bilineata</t>
  </si>
  <si>
    <t>0.1705-0.3000</t>
  </si>
  <si>
    <t>0.2349-0.4759</t>
  </si>
  <si>
    <t>ENST00000637680</t>
  </si>
  <si>
    <t>0.1773-0.3133</t>
  </si>
  <si>
    <t>0.2281-0.4698</t>
  </si>
  <si>
    <t>0.1747-0.2967</t>
  </si>
  <si>
    <t>CTB-60B18</t>
  </si>
  <si>
    <t>0.2216-0.4744</t>
  </si>
  <si>
    <t>0.2014-0.3338</t>
  </si>
  <si>
    <t>0.2243-0.4745</t>
  </si>
  <si>
    <t>0.1981-0.3326</t>
  </si>
  <si>
    <t>0.2433-0.4785</t>
  </si>
  <si>
    <t>0.1994-0.3339</t>
  </si>
  <si>
    <t>ENST00000637716</t>
  </si>
  <si>
    <t>0.2547-0.4832</t>
  </si>
  <si>
    <t>BEGAIN</t>
  </si>
  <si>
    <t>0.2093-0.3339</t>
  </si>
  <si>
    <t>0.2457-0.4857</t>
  </si>
  <si>
    <t>0.2137-0.3365</t>
  </si>
  <si>
    <t>0.2408-0.4701</t>
  </si>
  <si>
    <t>0.2128-0.3477</t>
  </si>
  <si>
    <t>0.2442-0.4806</t>
  </si>
  <si>
    <t>ENST00000637759</t>
  </si>
  <si>
    <t>0.2027-0.3339</t>
  </si>
  <si>
    <t>101111</t>
  </si>
  <si>
    <t>0.2347-0.4768</t>
  </si>
  <si>
    <t>0.2253-0.4717</t>
  </si>
  <si>
    <t>LIN28B</t>
  </si>
  <si>
    <t>0.2067-0.3229</t>
  </si>
  <si>
    <t>0.2442-0.4871</t>
  </si>
  <si>
    <t>NSFAO</t>
  </si>
  <si>
    <t>0.1975-0.3178</t>
  </si>
  <si>
    <t>0.2508-0.4850</t>
  </si>
  <si>
    <t>0.2352-0.4776</t>
  </si>
  <si>
    <t>0.1924-0.3270</t>
  </si>
  <si>
    <t>0.2256-0.4667</t>
  </si>
  <si>
    <t>0.1999-0.3104</t>
  </si>
  <si>
    <t>ENST00000637795</t>
  </si>
  <si>
    <t>0.2362-0.4717</t>
  </si>
  <si>
    <t>0.1851-0.3107</t>
  </si>
  <si>
    <t>DLGAP2</t>
  </si>
  <si>
    <t>0.2279-0.4706</t>
  </si>
  <si>
    <t>0.1990-0.3214</t>
  </si>
  <si>
    <t>0.2487-0.4850</t>
  </si>
  <si>
    <t>0.1936-0.3205</t>
  </si>
  <si>
    <t>0.2351-0.4813</t>
  </si>
  <si>
    <t>0.2479-0.4803</t>
  </si>
  <si>
    <t>ENST00000637797</t>
  </si>
  <si>
    <t>0.2363-0.4761</t>
  </si>
  <si>
    <t>0.2383-0.4794</t>
  </si>
  <si>
    <t>SPACA6</t>
  </si>
  <si>
    <t>Chibanycteris_herberti</t>
  </si>
  <si>
    <t>0.1952-0.3157</t>
  </si>
  <si>
    <t>0.2169-0.4636</t>
  </si>
  <si>
    <t>0.1896-0.3125</t>
  </si>
  <si>
    <t>0.2299-0.4780</t>
  </si>
  <si>
    <t>0.2465-0.4685</t>
  </si>
  <si>
    <t>0.1845-0.3033</t>
  </si>
  <si>
    <t>ENST00000637812</t>
  </si>
  <si>
    <t>0.1863-0.3133</t>
  </si>
  <si>
    <t>0.2432-0.4776</t>
  </si>
  <si>
    <t>FAM193A</t>
  </si>
  <si>
    <t>0.2340-0.4849</t>
  </si>
  <si>
    <t>0.1853-0.3123</t>
  </si>
  <si>
    <t>0.2389-0.4806</t>
  </si>
  <si>
    <t>0.1948-0.3131</t>
  </si>
  <si>
    <t>0.2293-0.4710</t>
  </si>
  <si>
    <t>0.2350-0.4818</t>
  </si>
  <si>
    <t>0.1972-0.3172</t>
  </si>
  <si>
    <t>ENST00000637848</t>
  </si>
  <si>
    <t>0.2328-0.4840</t>
  </si>
  <si>
    <t>0.1638-0.2944</t>
  </si>
  <si>
    <t>0.2236-0.4679</t>
  </si>
  <si>
    <t>EFR3A</t>
  </si>
  <si>
    <t>0.2317-0.4816</t>
  </si>
  <si>
    <t>0.1876-0.3117</t>
  </si>
  <si>
    <t>0.2404-0.4813</t>
  </si>
  <si>
    <t>0.1837-0.3148</t>
  </si>
  <si>
    <t>0.2417-0.4813</t>
  </si>
  <si>
    <t>0.1969-0.3309</t>
  </si>
  <si>
    <t>0.2442-0.4844</t>
  </si>
  <si>
    <t>ENST00000637854</t>
  </si>
  <si>
    <t>0.2270-0.4722</t>
  </si>
  <si>
    <t>0.1978-0.3171</t>
  </si>
  <si>
    <t>0.2204-0.4670</t>
  </si>
  <si>
    <t>AL022312</t>
  </si>
  <si>
    <t>0.1906-0.3278</t>
  </si>
  <si>
    <t>0.2219-0.4711</t>
  </si>
  <si>
    <t>0.2197-0.4757</t>
  </si>
  <si>
    <t>0.1831-0.3189</t>
  </si>
  <si>
    <t>0.2406-0.4828</t>
  </si>
  <si>
    <t>0.1948-0.3193</t>
  </si>
  <si>
    <t>ENST00000637878</t>
  </si>
  <si>
    <t>0.2022-0.3292</t>
  </si>
  <si>
    <t>0.2406-0.4787</t>
  </si>
  <si>
    <t>PVALEF</t>
  </si>
  <si>
    <t>0.2595-0.4909</t>
  </si>
  <si>
    <t>0.1768-0.3059</t>
  </si>
  <si>
    <t>0.2485-0.4822</t>
  </si>
  <si>
    <t>0.1827-0.3061</t>
  </si>
  <si>
    <t>0.2293-0.4760</t>
  </si>
  <si>
    <t>0.1838-0.3167</t>
  </si>
  <si>
    <t>ENST00000637900</t>
  </si>
  <si>
    <t>0.2221-0.4737</t>
  </si>
  <si>
    <t>0.2484-0.4817</t>
  </si>
  <si>
    <t>CHRNB2</t>
  </si>
  <si>
    <t>0.1864-0.3153</t>
  </si>
  <si>
    <t>0.2479-0.4883</t>
  </si>
  <si>
    <t>0.1873-0.3075</t>
  </si>
  <si>
    <t>0.2464-0.4917</t>
  </si>
  <si>
    <t>0.1800-0.3120</t>
  </si>
  <si>
    <t>ENST00000637938</t>
  </si>
  <si>
    <t>0.1738-0.3177</t>
  </si>
  <si>
    <t>0.2180-0.4810</t>
  </si>
  <si>
    <t>PLEKHG4B</t>
  </si>
  <si>
    <t>0.2350-0.4764</t>
  </si>
  <si>
    <t>0.1754-0.3081</t>
  </si>
  <si>
    <t>0.2187-0.4604</t>
  </si>
  <si>
    <t>0.1903-0.3185</t>
  </si>
  <si>
    <t>0.2399-0.4770</t>
  </si>
  <si>
    <t>Nycteris_thebaica</t>
  </si>
  <si>
    <t>0.2439-0.4825</t>
  </si>
  <si>
    <t>0.2046-0.3259</t>
  </si>
  <si>
    <t>ENST00000637944</t>
  </si>
  <si>
    <t>0.2268-0.4831</t>
  </si>
  <si>
    <t>0.2475-0.4846</t>
  </si>
  <si>
    <t>0.2019-0.3300</t>
  </si>
  <si>
    <t>TEPSIN</t>
  </si>
  <si>
    <t>0.2217-0.4806</t>
  </si>
  <si>
    <t>0.2108-0.3283</t>
  </si>
  <si>
    <t>0.2527-0.4858</t>
  </si>
  <si>
    <t>0.2111-0.3270</t>
  </si>
  <si>
    <t>0.2260-0.4750</t>
  </si>
  <si>
    <t>0.1843-0.3169</t>
  </si>
  <si>
    <t>0.2365-0.4822</t>
  </si>
  <si>
    <t>ENST00000637969</t>
  </si>
  <si>
    <t>0.1829-0.3085</t>
  </si>
  <si>
    <t>0.2482-0.4815</t>
  </si>
  <si>
    <t>FTO</t>
  </si>
  <si>
    <t>0.2235-0.4738</t>
  </si>
  <si>
    <t>0.1872-0.3051</t>
  </si>
  <si>
    <t>0.2364-0.4811</t>
  </si>
  <si>
    <t>0.2579-0.4921</t>
  </si>
  <si>
    <t>0.1912-0.3133</t>
  </si>
  <si>
    <t>0.2391-0.4818</t>
  </si>
  <si>
    <t>0.1838-0.3204</t>
  </si>
  <si>
    <t>ENST00000637986</t>
  </si>
  <si>
    <t>0.2356-0.4782</t>
  </si>
  <si>
    <t>0.2579-0.4826</t>
  </si>
  <si>
    <t>CSNKA2IP</t>
  </si>
  <si>
    <t>0.1769-0.3015</t>
  </si>
  <si>
    <t>0.2384-0.4766</t>
  </si>
  <si>
    <t>0.1897-0.3217</t>
  </si>
  <si>
    <t>0.2181-0.4595</t>
  </si>
  <si>
    <t>0.1977-0.3206</t>
  </si>
  <si>
    <t>0.2402-0.4770</t>
  </si>
  <si>
    <t>ENST00000638029</t>
  </si>
  <si>
    <t>0.2384-0.4722</t>
  </si>
  <si>
    <t>CACNA1A</t>
  </si>
  <si>
    <t>0.1875-0.3226</t>
  </si>
  <si>
    <t>0.2308-0.4744</t>
  </si>
  <si>
    <t>0.1956-0.3213</t>
  </si>
  <si>
    <t>0.2240-0.4637</t>
  </si>
  <si>
    <t>0.2459-0.4820</t>
  </si>
  <si>
    <t>0.1942-0.3272</t>
  </si>
  <si>
    <t>ENST00000638048</t>
  </si>
  <si>
    <t>0.2426-0.4759</t>
  </si>
  <si>
    <t>0.1886-0.3098</t>
  </si>
  <si>
    <t>RASGEF1B</t>
  </si>
  <si>
    <t>0.2424-0.4808</t>
  </si>
  <si>
    <t>0.2035-0.3260</t>
  </si>
  <si>
    <t>0.2460-0.4900</t>
  </si>
  <si>
    <t>0.2209-0.4693</t>
  </si>
  <si>
    <t>0.1935-0.3227</t>
  </si>
  <si>
    <t>0.2332-0.4731</t>
  </si>
  <si>
    <t>ENST00000638088</t>
  </si>
  <si>
    <t>0.2081-0.3271</t>
  </si>
  <si>
    <t>Myotis_belgicus</t>
  </si>
  <si>
    <t>0.2306-0.4770</t>
  </si>
  <si>
    <t>DPY19L1</t>
  </si>
  <si>
    <t>0.2186-0.3422</t>
  </si>
  <si>
    <t>0.2288-0.4729</t>
  </si>
  <si>
    <t>0.1900-0.3252</t>
  </si>
  <si>
    <t>0.2473-0.4872</t>
  </si>
  <si>
    <t>0.2652-0.4910</t>
  </si>
  <si>
    <t>0.1923-0.3166</t>
  </si>
  <si>
    <t>ENST00000638089</t>
  </si>
  <si>
    <t>0.2213-0.4749</t>
  </si>
  <si>
    <t>MARCOL</t>
  </si>
  <si>
    <t>0.1956-0.3364</t>
  </si>
  <si>
    <t>0.2198-0.4711</t>
  </si>
  <si>
    <t>0.2520-0.4826</t>
  </si>
  <si>
    <t>0.2238-0.4797</t>
  </si>
  <si>
    <t>ENST00000638102</t>
  </si>
  <si>
    <t>0.1798-0.2990</t>
  </si>
  <si>
    <t>0.2341-0.4810</t>
  </si>
  <si>
    <t>CCDC195</t>
  </si>
  <si>
    <t>0.1628-0.2869</t>
  </si>
  <si>
    <t>0.4092-0.5340</t>
  </si>
  <si>
    <t>0.1780-0.2939</t>
  </si>
  <si>
    <t>0.4075-0.5345</t>
  </si>
  <si>
    <t>0.1694-0.2971</t>
  </si>
  <si>
    <t>ENST00000638119</t>
  </si>
  <si>
    <t>0.4094-0.5329</t>
  </si>
  <si>
    <t>KIFBP</t>
  </si>
  <si>
    <t>0.1754-0.3003</t>
  </si>
  <si>
    <t>0.4161-0.5352</t>
  </si>
  <si>
    <t>0.1655-0.2883</t>
  </si>
  <si>
    <t>0.4192-0.5382</t>
  </si>
  <si>
    <t>0.1876-0.3060</t>
  </si>
  <si>
    <t>ENST00000638159</t>
  </si>
  <si>
    <t>0.4150-0.5448</t>
  </si>
  <si>
    <t>0.1824-0.3069</t>
  </si>
  <si>
    <t>GABRA1</t>
  </si>
  <si>
    <t>0.4067-0.5338</t>
  </si>
  <si>
    <t>0.1751-0.3020</t>
  </si>
  <si>
    <t>0.4035-0.5345</t>
  </si>
  <si>
    <t>0.4172-0.5327</t>
  </si>
  <si>
    <t>0.1753-0.2998</t>
  </si>
  <si>
    <t>0.4077-0.5376</t>
  </si>
  <si>
    <t>ENST00000638170</t>
  </si>
  <si>
    <t>0.1786-0.3017</t>
  </si>
  <si>
    <t>0.4016-0.5271</t>
  </si>
  <si>
    <t>INAFM2</t>
  </si>
  <si>
    <t>0.1746-0.2929</t>
  </si>
  <si>
    <t>0.4168-0.5358</t>
  </si>
  <si>
    <t>0.1679-0.2825</t>
  </si>
  <si>
    <t>0.4019-0.5428</t>
  </si>
  <si>
    <t>ENST00000638280</t>
  </si>
  <si>
    <t>0.1609-0.2862</t>
  </si>
  <si>
    <t>0.4092-0.5359</t>
  </si>
  <si>
    <t>LEUTX</t>
  </si>
  <si>
    <t>0.4152-0.5362</t>
  </si>
  <si>
    <t>0.1515-0.2862</t>
  </si>
  <si>
    <t>Myotis_lucifugus</t>
  </si>
  <si>
    <t>0.4123-0.5310</t>
  </si>
  <si>
    <t>0.4233-0.5371</t>
  </si>
  <si>
    <t>ENST00000638448</t>
  </si>
  <si>
    <t>0.1354-0.2620</t>
  </si>
  <si>
    <t>0.4152-0.5315</t>
  </si>
  <si>
    <t>GYPB</t>
  </si>
  <si>
    <t>0.4073-0.5368</t>
  </si>
  <si>
    <t>0.1542-0.2738</t>
  </si>
  <si>
    <t>0.4012-0.5338</t>
  </si>
  <si>
    <t>0.1526-0.2807</t>
  </si>
  <si>
    <t>0.4046-0.5334</t>
  </si>
  <si>
    <t>ENST00000638486</t>
  </si>
  <si>
    <t>0.4197-0.5351</t>
  </si>
  <si>
    <t>0.1451-0.2819</t>
  </si>
  <si>
    <t>LINC02218</t>
  </si>
  <si>
    <t>0.4120-0.5365</t>
  </si>
  <si>
    <t>0.1508-0.2798</t>
  </si>
  <si>
    <t>0.4122-0.5313</t>
  </si>
  <si>
    <t>0.1767-0.3013</t>
  </si>
  <si>
    <t>0.4061-0.5405</t>
  </si>
  <si>
    <t>ENST00000638573</t>
  </si>
  <si>
    <t>0.4127-0.5385</t>
  </si>
  <si>
    <t>0.1669-0.2964</t>
  </si>
  <si>
    <t>COLCA2</t>
  </si>
  <si>
    <t>0.4048-0.5333</t>
  </si>
  <si>
    <t>0.1738-0.3137</t>
  </si>
  <si>
    <t>0.4036-0.5342</t>
  </si>
  <si>
    <t>0.1839-0.3135</t>
  </si>
  <si>
    <t>0.4104-0.5320</t>
  </si>
  <si>
    <t>0.4193-0.5391</t>
  </si>
  <si>
    <t>0.1844-0.3007</t>
  </si>
  <si>
    <t>ENST00000638636</t>
  </si>
  <si>
    <t>0.4174-0.5340</t>
  </si>
  <si>
    <t>0.1856-0.3047</t>
  </si>
  <si>
    <t>VSIG10L2</t>
  </si>
  <si>
    <t>0.4104-0.5328</t>
  </si>
  <si>
    <t>0.1776-0.2984</t>
  </si>
  <si>
    <t>0.3946-0.5266</t>
  </si>
  <si>
    <t>0.1735-0.2915</t>
  </si>
  <si>
    <t>ENST00000638712</t>
  </si>
  <si>
    <t>0.1742-0.2870</t>
  </si>
  <si>
    <t>0.4109-0.5347</t>
  </si>
  <si>
    <t>SPIN3</t>
  </si>
  <si>
    <t>0.1714-0.2854</t>
  </si>
  <si>
    <t>TIM+F+R2</t>
  </si>
  <si>
    <t>0.3937-0.5271</t>
  </si>
  <si>
    <t>0.1744-0.2956</t>
  </si>
  <si>
    <t>0.4164-0.5442</t>
  </si>
  <si>
    <t>ENST00000638719</t>
  </si>
  <si>
    <t>0.1736-0.2924</t>
  </si>
  <si>
    <t>0.4068-0.5290</t>
  </si>
  <si>
    <t>GIMD1</t>
  </si>
  <si>
    <t>Notonycteris_magdalenensis</t>
  </si>
  <si>
    <t>0.4037-0.5285</t>
  </si>
  <si>
    <t>0.1856-0.3090</t>
  </si>
  <si>
    <t>0.4175-0.5340</t>
  </si>
  <si>
    <t>0.1816-0.2964</t>
  </si>
  <si>
    <t>0.4149-0.5332</t>
  </si>
  <si>
    <t>ENST00000638771</t>
  </si>
  <si>
    <t>0.4112-0.5387</t>
  </si>
  <si>
    <t>0.1813-0.2997</t>
  </si>
  <si>
    <t>GABRD</t>
  </si>
  <si>
    <t>0.4193-0.5373</t>
  </si>
  <si>
    <t>0.1779-0.2949</t>
  </si>
  <si>
    <t>TVM+F+R9</t>
  </si>
  <si>
    <t>0.4037-0.5316</t>
  </si>
  <si>
    <t>0.2090-0.3409</t>
  </si>
  <si>
    <t>0.4094-0.5324</t>
  </si>
  <si>
    <t>0.1387-0.2618</t>
  </si>
  <si>
    <t>0.4161-0.5347</t>
  </si>
  <si>
    <t>ENST00000638797</t>
  </si>
  <si>
    <t>0.1410-0.2606</t>
  </si>
  <si>
    <t>0.4212-0.5443</t>
  </si>
  <si>
    <t>CCDC187</t>
  </si>
  <si>
    <t>0.1537-0.2700</t>
  </si>
  <si>
    <t>0.4034-0.5301</t>
  </si>
  <si>
    <t>0.4014-0.5383</t>
  </si>
  <si>
    <t>0.1404-0.2590</t>
  </si>
  <si>
    <t>0.4074-0.5326</t>
  </si>
  <si>
    <t>ENST00000638807</t>
  </si>
  <si>
    <t>0.1362-0.2661</t>
  </si>
  <si>
    <t>0.3949-0.5256</t>
  </si>
  <si>
    <t>101000</t>
  </si>
  <si>
    <t>ZDHHC23</t>
  </si>
  <si>
    <t>0.4148-0.5368</t>
  </si>
  <si>
    <t>0.1418-0.2739</t>
  </si>
  <si>
    <t>0.4208-0.5410</t>
  </si>
  <si>
    <t>NS</t>
  </si>
  <si>
    <t>0.1950-0.3239</t>
  </si>
  <si>
    <t>0.4049-0.5294</t>
  </si>
  <si>
    <t>ENST00000638951</t>
  </si>
  <si>
    <t>0.1753-0.3058</t>
  </si>
  <si>
    <t>0.4075-0.5282</t>
  </si>
  <si>
    <t>TEX15</t>
  </si>
  <si>
    <t>0.4093-0.5382</t>
  </si>
  <si>
    <t>0.1819-0.3125</t>
  </si>
  <si>
    <t>0.4110-0.5362</t>
  </si>
  <si>
    <t>0.1788-0.3180</t>
  </si>
  <si>
    <t>0.4125-0.5370</t>
  </si>
  <si>
    <t>0.1794-0.3056</t>
  </si>
  <si>
    <t>0.4141-0.5402</t>
  </si>
  <si>
    <t>ENST00000638963</t>
  </si>
  <si>
    <t>Miocene</t>
  </si>
  <si>
    <t>0.1672-0.2902</t>
  </si>
  <si>
    <t>0.4080-0.5356</t>
  </si>
  <si>
    <t>PAX6</t>
  </si>
  <si>
    <t>0.4092-0.5410</t>
  </si>
  <si>
    <t>0.1541-0.2810</t>
  </si>
  <si>
    <t>0.4008-0.5313</t>
  </si>
  <si>
    <t>Macrotus_waterhousii</t>
  </si>
  <si>
    <t>0.1499-0.2744</t>
  </si>
  <si>
    <t>0.4147-0.5342</t>
  </si>
  <si>
    <t>ENST00000639277</t>
  </si>
  <si>
    <t>0.1539-0.2837</t>
  </si>
  <si>
    <t>0.4136-0.5388</t>
  </si>
  <si>
    <t>GFAP</t>
  </si>
  <si>
    <t>0.1515-0.2682</t>
  </si>
  <si>
    <t>0.4104-0.5388</t>
  </si>
  <si>
    <t>0.4065-0.5302</t>
  </si>
  <si>
    <t>0.1762-0.3036</t>
  </si>
  <si>
    <t>0.4141-0.5357</t>
  </si>
  <si>
    <t>ENST00000639284</t>
  </si>
  <si>
    <t>0.1737-0.3034</t>
  </si>
  <si>
    <t>CRBN</t>
  </si>
  <si>
    <t>0.4167-0.5361</t>
  </si>
  <si>
    <t>0.1749-0.3051</t>
  </si>
  <si>
    <t>0.4122-0.5361</t>
  </si>
  <si>
    <t>0.1891-0.3117</t>
  </si>
  <si>
    <t>0.4109-0.5355</t>
  </si>
  <si>
    <t>ENST00000639325</t>
  </si>
  <si>
    <t>0.3955-0.5327</t>
  </si>
  <si>
    <t>KCNC1</t>
  </si>
  <si>
    <t>0.4042-0.5316</t>
  </si>
  <si>
    <t>0.1885-0.3213</t>
  </si>
  <si>
    <t>0.4073-0.5380</t>
  </si>
  <si>
    <t>0.1729-0.3014</t>
  </si>
  <si>
    <t>0.1863-0.2994</t>
  </si>
  <si>
    <t>ENST00000639338</t>
  </si>
  <si>
    <t>0.4173-0.5322</t>
  </si>
  <si>
    <t>0.4074-0.5386</t>
  </si>
  <si>
    <t>FAM217A</t>
  </si>
  <si>
    <t>0.1736-0.2932</t>
  </si>
  <si>
    <t>0.4096-0.5385</t>
  </si>
  <si>
    <t>0.4146-0.5389</t>
  </si>
  <si>
    <t>0.1650-0.2922</t>
  </si>
  <si>
    <t>0.4072-0.5374</t>
  </si>
  <si>
    <t>ENST00000639393</t>
  </si>
  <si>
    <t>0.1731-0.2812</t>
  </si>
  <si>
    <t>0.4165-0.5341</t>
  </si>
  <si>
    <t>CYP17A1</t>
  </si>
  <si>
    <t>0.4135-0.5379</t>
  </si>
  <si>
    <t>0.1634-0.2865</t>
  </si>
  <si>
    <t>0.4147-0.5393</t>
  </si>
  <si>
    <t>0.1739-0.2928</t>
  </si>
  <si>
    <t>0.4127-0.5359</t>
  </si>
  <si>
    <t>0.4148-0.5354</t>
  </si>
  <si>
    <t>0.1700-0.2926</t>
  </si>
  <si>
    <t>ENST00000639438</t>
  </si>
  <si>
    <t>0.4008-0.5254</t>
  </si>
  <si>
    <t>0.1739-0.2899</t>
  </si>
  <si>
    <t>PAX4</t>
  </si>
  <si>
    <t>0.4152-0.5358</t>
  </si>
  <si>
    <t>0.1704-0.2909</t>
  </si>
  <si>
    <t>0.3992-0.5285</t>
  </si>
  <si>
    <t>0.1676-0.2843</t>
  </si>
  <si>
    <t>0.4133-0.5307</t>
  </si>
  <si>
    <t>ENST00000639629</t>
  </si>
  <si>
    <t>0.4064-0.5332</t>
  </si>
  <si>
    <t>Primonatalus_prattae</t>
  </si>
  <si>
    <t>0.1641-0.2867</t>
  </si>
  <si>
    <t>CCDC7</t>
  </si>
  <si>
    <t>0.4091-0.5333</t>
  </si>
  <si>
    <t>0.1646-0.2860</t>
  </si>
  <si>
    <t>0.4067-0.5323</t>
  </si>
  <si>
    <t>ENST00000639724</t>
  </si>
  <si>
    <t>0.1710-0.2870</t>
  </si>
  <si>
    <t>0.4089-0.5310</t>
  </si>
  <si>
    <t>MED17</t>
  </si>
  <si>
    <t>0.1769-0.2963</t>
  </si>
  <si>
    <t>0.4050-0.5300</t>
  </si>
  <si>
    <t>0.1496-0.2767</t>
  </si>
  <si>
    <t>0.4109-0.5386</t>
  </si>
  <si>
    <t>0.1691-0.2912</t>
  </si>
  <si>
    <t>ENST00000639756</t>
  </si>
  <si>
    <t>0.4061-0.5361</t>
  </si>
  <si>
    <t>0.1663-0.2954</t>
  </si>
  <si>
    <t>NCBP2L</t>
  </si>
  <si>
    <t>0.4069-0.5317</t>
  </si>
  <si>
    <t>0.1729-0.3030</t>
  </si>
  <si>
    <t>0.4088-0.5342</t>
  </si>
  <si>
    <t>0.1791-0.2963</t>
  </si>
  <si>
    <t>0.4129-0.5316</t>
  </si>
  <si>
    <t>0.1697-0.3038</t>
  </si>
  <si>
    <t>ENST00000639810</t>
  </si>
  <si>
    <t>0.1637-0.2960</t>
  </si>
  <si>
    <t>THSD8</t>
  </si>
  <si>
    <t>0.4192-0.5374</t>
  </si>
  <si>
    <t>0.1709-0.2935</t>
  </si>
  <si>
    <t>0.4009-0.5320</t>
  </si>
  <si>
    <t>0.1798-0.3036</t>
  </si>
  <si>
    <t>0.3921-0.5289</t>
  </si>
  <si>
    <t>ENST00000639812</t>
  </si>
  <si>
    <t>0.1609-0.2874</t>
  </si>
  <si>
    <t>ZC3H11A</t>
  </si>
  <si>
    <t>0.1623-0.2836</t>
  </si>
  <si>
    <t>0.4028-0.5325</t>
  </si>
  <si>
    <t>0.1655-0.2927</t>
  </si>
  <si>
    <t>0.4183-0.5378</t>
  </si>
  <si>
    <t>ENST00000639862</t>
  </si>
  <si>
    <t>0.1684-0.2961</t>
  </si>
  <si>
    <t>0.4055-0.5334</t>
  </si>
  <si>
    <t>DTHD1</t>
  </si>
  <si>
    <t>0.1662-0.2841</t>
  </si>
  <si>
    <t>0.4140-0.5333</t>
  </si>
  <si>
    <t>0.1587-0.2853</t>
  </si>
  <si>
    <t>0.1566-0.2953</t>
  </si>
  <si>
    <t>ENST00000639885</t>
  </si>
  <si>
    <t>0.3256-0.4550</t>
  </si>
  <si>
    <t>Natalus_tumidirostris</t>
  </si>
  <si>
    <t>0.1545-0.2829</t>
  </si>
  <si>
    <t>UNC45A</t>
  </si>
  <si>
    <t>0.3319-0.4532</t>
  </si>
  <si>
    <t>0.1682-0.2924</t>
  </si>
  <si>
    <t>0.3314-0.4664</t>
  </si>
  <si>
    <t>0.1792-0.2954</t>
  </si>
  <si>
    <t>ENST00000639893</t>
  </si>
  <si>
    <t>0.3366-0.4648</t>
  </si>
  <si>
    <t>0.3390-0.4681</t>
  </si>
  <si>
    <t>INTS6L</t>
  </si>
  <si>
    <t>0.1832-0.2999</t>
  </si>
  <si>
    <t>0.3320-0.4673</t>
  </si>
  <si>
    <t>0.1807-0.2968</t>
  </si>
  <si>
    <t>0.3284-0.4601</t>
  </si>
  <si>
    <t>ENST00000639914</t>
  </si>
  <si>
    <t>0.3219-0.4493</t>
  </si>
  <si>
    <t>PIK3C3</t>
  </si>
  <si>
    <t>0.3360-0.4633</t>
  </si>
  <si>
    <t>0.3221-0.4641</t>
  </si>
  <si>
    <t>0.3250-0.4446</t>
  </si>
  <si>
    <t>ENST00000639955</t>
  </si>
  <si>
    <t>0.3377-0.4625</t>
  </si>
  <si>
    <t>0.1685-0.3001</t>
  </si>
  <si>
    <t>NECAP1</t>
  </si>
  <si>
    <t>0.3244-0.4779</t>
  </si>
  <si>
    <t>0.1601-0.2830</t>
  </si>
  <si>
    <t>0.3302-0.4619</t>
  </si>
  <si>
    <t>0.3323-0.4633</t>
  </si>
  <si>
    <t>0.1671-0.2827</t>
  </si>
  <si>
    <t>ENST00000640151</t>
  </si>
  <si>
    <t>0.3344-0.4579</t>
  </si>
  <si>
    <t>0.1702-0.2884</t>
  </si>
  <si>
    <t>GNG14</t>
  </si>
  <si>
    <t>0.1630-0.2935</t>
  </si>
  <si>
    <t>0.3402-0.4702</t>
  </si>
  <si>
    <t>0.3309-0.4539</t>
  </si>
  <si>
    <t>0.1606-0.2825</t>
  </si>
  <si>
    <t>0.3273-0.4667</t>
  </si>
  <si>
    <t>ENST00000640159</t>
  </si>
  <si>
    <t>0.1678-0.2942</t>
  </si>
  <si>
    <t>0.3181-0.4567</t>
  </si>
  <si>
    <t>TMEM211</t>
  </si>
  <si>
    <t>0.1723-0.2913</t>
  </si>
  <si>
    <t>0.3256-0.4524</t>
  </si>
  <si>
    <t>0.3381-0.4597</t>
  </si>
  <si>
    <t>0.1677-0.2968</t>
  </si>
  <si>
    <t>Palaeophyllophora_rosierensis</t>
  </si>
  <si>
    <t>0.3243-0.4581</t>
  </si>
  <si>
    <t>ENST00000640217</t>
  </si>
  <si>
    <t>0.1700-0.2930</t>
  </si>
  <si>
    <t>0.3319-0.4518</t>
  </si>
  <si>
    <t>KIF12</t>
  </si>
  <si>
    <t>0.3289-0.4677</t>
  </si>
  <si>
    <t>0.1719-0.2989</t>
  </si>
  <si>
    <t>0.3273-0.4708</t>
  </si>
  <si>
    <t>0.1625-0.2787</t>
  </si>
  <si>
    <t>0.3296-0.4508</t>
  </si>
  <si>
    <t>ENST00000640218</t>
  </si>
  <si>
    <t>0.1777-0.2986</t>
  </si>
  <si>
    <t>0.3277-0.4643</t>
  </si>
  <si>
    <t>HNRNPU</t>
  </si>
  <si>
    <t>0.3268-0.4469</t>
  </si>
  <si>
    <t>0.1682-0.2935</t>
  </si>
  <si>
    <t>0.3379-0.4736</t>
  </si>
  <si>
    <t>0.1863-0.3047</t>
  </si>
  <si>
    <t>0.3367-0.4658</t>
  </si>
  <si>
    <t>0.1923-0.3124</t>
  </si>
  <si>
    <t>ENST00000640237</t>
  </si>
  <si>
    <t>0.3330-0.4646</t>
  </si>
  <si>
    <t>0.1695-0.3043</t>
  </si>
  <si>
    <t>SCART1</t>
  </si>
  <si>
    <t>0.1740-0.2972</t>
  </si>
  <si>
    <t>0.3163-0.4404</t>
  </si>
  <si>
    <t>0.3191-0.4524</t>
  </si>
  <si>
    <t>0.1800-0.3191</t>
  </si>
  <si>
    <t>ENST00000640271</t>
  </si>
  <si>
    <t>0.3391-0.4683</t>
  </si>
  <si>
    <t>RP11-173A6</t>
  </si>
  <si>
    <t>0.3118-0.4441</t>
  </si>
  <si>
    <t>0.0430-0.1818</t>
  </si>
  <si>
    <t>0.3450-0.4777</t>
  </si>
  <si>
    <t>0.0382-0.1774</t>
  </si>
  <si>
    <t>0.3309-0.4479</t>
  </si>
  <si>
    <t>ENST00000640283</t>
  </si>
  <si>
    <t>0.0454-0.1926</t>
  </si>
  <si>
    <t>0.3211-0.4407</t>
  </si>
  <si>
    <t>PERCC1</t>
  </si>
  <si>
    <t>0.0414-0.1906</t>
  </si>
  <si>
    <t>0.3385-0.4680</t>
  </si>
  <si>
    <t>0.0407-0.1852</t>
  </si>
  <si>
    <t>0.3404-0.4579</t>
  </si>
  <si>
    <t>0.0360-0.1755</t>
  </si>
  <si>
    <t>ENST00000640310</t>
  </si>
  <si>
    <t>0.3294-0.4714</t>
  </si>
  <si>
    <t>Eocene-Oligocene</t>
  </si>
  <si>
    <t>0.0427-0.1932</t>
  </si>
  <si>
    <t>PRR33</t>
  </si>
  <si>
    <t>0.3425-0.4614</t>
  </si>
  <si>
    <t>0.0509-0.1992</t>
  </si>
  <si>
    <t>0.3300-0.4587</t>
  </si>
  <si>
    <t>0.0478-0.1919</t>
  </si>
  <si>
    <t>Hipposideros_caffer</t>
  </si>
  <si>
    <t>0.3293-0.4533</t>
  </si>
  <si>
    <t>0.0476-0.2039</t>
  </si>
  <si>
    <t>0.3312-0.4598</t>
  </si>
  <si>
    <t>ENST00000640385</t>
  </si>
  <si>
    <t>0.0519-0.1984</t>
  </si>
  <si>
    <t>0.3416-0.4830</t>
  </si>
  <si>
    <t>KCTD7</t>
  </si>
  <si>
    <t>0.3297-0.4585</t>
  </si>
  <si>
    <t>0.0481-0.1986</t>
  </si>
  <si>
    <t>0.3256-0.4679</t>
  </si>
  <si>
    <t>0.0417-0.1839</t>
  </si>
  <si>
    <t>0.3233-0.4503</t>
  </si>
  <si>
    <t>0.0410-0.1882</t>
  </si>
  <si>
    <t>0.3172-0.4384</t>
  </si>
  <si>
    <t>0.3326-0.4563</t>
  </si>
  <si>
    <t>ENST00000640418</t>
  </si>
  <si>
    <t>0.0332-0.1661</t>
  </si>
  <si>
    <t>0.3413-0.4688</t>
  </si>
  <si>
    <t>ST3GAL5</t>
  </si>
  <si>
    <t>0.0420-0.1835</t>
  </si>
  <si>
    <t>0.3345-0.4482</t>
  </si>
  <si>
    <t>0.0322-0.1549</t>
  </si>
  <si>
    <t>0.3289-0.4517</t>
  </si>
  <si>
    <t>0.0360-0.1806</t>
  </si>
  <si>
    <t>ENST00000640428</t>
  </si>
  <si>
    <t>0.0379-0.1747</t>
  </si>
  <si>
    <t>0.3350-0.4691</t>
  </si>
  <si>
    <t>000111</t>
  </si>
  <si>
    <t>CNTN2</t>
  </si>
  <si>
    <t>0.0318-0.1681</t>
  </si>
  <si>
    <t>0.3334-0.4561</t>
  </si>
  <si>
    <t>0.3341-0.4640</t>
  </si>
  <si>
    <t>0.0375-0.1777</t>
  </si>
  <si>
    <t>FAO</t>
  </si>
  <si>
    <t>0.3338-0.4641</t>
  </si>
  <si>
    <t>0.0417-0.1883</t>
  </si>
  <si>
    <t>0.3331-0.4586</t>
  </si>
  <si>
    <t>ENST00000640449</t>
  </si>
  <si>
    <t>0.3330-0.4694</t>
  </si>
  <si>
    <t>0.0421-0.1814</t>
  </si>
  <si>
    <t>PMIS2</t>
  </si>
  <si>
    <t>0.3182-0.4555</t>
  </si>
  <si>
    <t>0.0475-0.1959</t>
  </si>
  <si>
    <t>0.3349-0.4652</t>
  </si>
  <si>
    <t>0.0369-0.1798</t>
  </si>
  <si>
    <t>ENST00000640458</t>
  </si>
  <si>
    <t>0.0498-0.2004</t>
  </si>
  <si>
    <t>0.0498-0.2087</t>
  </si>
  <si>
    <t>VPS72</t>
  </si>
  <si>
    <t>0.0441-0.1886</t>
  </si>
  <si>
    <t>Rhinolophus_ferrumequinum</t>
  </si>
  <si>
    <t>0.3350-0.4675</t>
  </si>
  <si>
    <t>ENST00000640540</t>
  </si>
  <si>
    <t>0.3293-0.4668</t>
  </si>
  <si>
    <t>0.0401-0.1857</t>
  </si>
  <si>
    <t>PIGN</t>
  </si>
  <si>
    <t>0.3297-0.4527</t>
  </si>
  <si>
    <t>0.0434-0.1840</t>
  </si>
  <si>
    <t>0.3358-0.4550</t>
  </si>
  <si>
    <t>0.3373-0.4657</t>
  </si>
  <si>
    <t>0.0363-0.1745</t>
  </si>
  <si>
    <t>0.3280-0.4472</t>
  </si>
  <si>
    <t>ENST00000640607</t>
  </si>
  <si>
    <t>0.0377-0.1721</t>
  </si>
  <si>
    <t>MIA2</t>
  </si>
  <si>
    <t>0.0427-0.1818</t>
  </si>
  <si>
    <t>0.3258-0.4570</t>
  </si>
  <si>
    <t>0.0363-0.1767</t>
  </si>
  <si>
    <t>0.3289-0.4657</t>
  </si>
  <si>
    <t>0.3253-0.4520</t>
  </si>
  <si>
    <t>0.0454-0.1856</t>
  </si>
  <si>
    <t>ENST00000640683</t>
  </si>
  <si>
    <t>0.3278-0.4552</t>
  </si>
  <si>
    <t>0.0460-0.1977</t>
  </si>
  <si>
    <t>0.3363-0.4629</t>
  </si>
  <si>
    <t>PFKFB3</t>
  </si>
  <si>
    <t>0.3247-0.4574</t>
  </si>
  <si>
    <t>0.0416-0.1818</t>
  </si>
  <si>
    <t>0.3314-0.4665</t>
  </si>
  <si>
    <t>0.0543-0.1961</t>
  </si>
  <si>
    <t>0.3375-0.4684</t>
  </si>
  <si>
    <t>ENST00000640769</t>
  </si>
  <si>
    <t>0.3274-0.4641</t>
  </si>
  <si>
    <t>RTTN</t>
  </si>
  <si>
    <t>0.0274-0.1491</t>
  </si>
  <si>
    <t>0.3401-0.4595</t>
  </si>
  <si>
    <t>0.0303-0.1454</t>
  </si>
  <si>
    <t>0.3357-0.4583</t>
  </si>
  <si>
    <t>0.0378-0.1761</t>
  </si>
  <si>
    <t>ENST00000640821</t>
  </si>
  <si>
    <t>0.3344-0.4666</t>
  </si>
  <si>
    <t>0.0298-0.1525</t>
  </si>
  <si>
    <t>ARL9</t>
  </si>
  <si>
    <t>0.3348-0.4642</t>
  </si>
  <si>
    <t>0.0288-0.1556</t>
  </si>
  <si>
    <t>0.3350-0.4605</t>
  </si>
  <si>
    <t>0.3178-0.4416</t>
  </si>
  <si>
    <t>0.0296-0.1558</t>
  </si>
  <si>
    <t>0.3346-0.4678</t>
  </si>
  <si>
    <t>ENST00000640853</t>
  </si>
  <si>
    <t>0.0420-0.2096</t>
  </si>
  <si>
    <t>0.3218-0.4456</t>
  </si>
  <si>
    <t>LPP</t>
  </si>
  <si>
    <t>0.0468-0.2019</t>
  </si>
  <si>
    <t>0.3320-0.4561</t>
  </si>
  <si>
    <t>0.3265-0.4605</t>
  </si>
  <si>
    <t>0.0494-0.2021</t>
  </si>
  <si>
    <t>0.3286-0.4606</t>
  </si>
  <si>
    <t>Noctilio_albiventris</t>
  </si>
  <si>
    <t>0.0477-0.2127</t>
  </si>
  <si>
    <t>0.3268-0.4552</t>
  </si>
  <si>
    <t>ENST00000640888</t>
  </si>
  <si>
    <t>0.3291-0.4544</t>
  </si>
  <si>
    <t>0.0460-0.1962</t>
  </si>
  <si>
    <t>LIAS</t>
  </si>
  <si>
    <t>0.3176-0.4397</t>
  </si>
  <si>
    <t>0.0432-0.1890</t>
  </si>
  <si>
    <t>0.3204-0.4593</t>
  </si>
  <si>
    <t>0.0348-0.1725</t>
  </si>
  <si>
    <t>0.3283-0.4602</t>
  </si>
  <si>
    <t>ENST00000641002</t>
  </si>
  <si>
    <t>0.0358-0.1716</t>
  </si>
  <si>
    <t>0.3241-0.4547</t>
  </si>
  <si>
    <t>OR10Z1</t>
  </si>
  <si>
    <t>0.0335-0.1700</t>
  </si>
  <si>
    <t>0.3255-0.4622</t>
  </si>
  <si>
    <t>0.0320-0.1686</t>
  </si>
  <si>
    <t>0.3341-0.4570</t>
  </si>
  <si>
    <t>ENST00000641027</t>
  </si>
  <si>
    <t>0.0435-0.1932</t>
  </si>
  <si>
    <t>0.3403-0.4651</t>
  </si>
  <si>
    <t>OR1L8</t>
  </si>
  <si>
    <t>0.0384-0.1957</t>
  </si>
  <si>
    <t>0.3199-0.4431</t>
  </si>
  <si>
    <t>0.0435-0.1969</t>
  </si>
  <si>
    <t>0.3059-0.4486</t>
  </si>
  <si>
    <t>0.0506-0.2130</t>
  </si>
  <si>
    <t>0.3283-0.4617</t>
  </si>
  <si>
    <t>ENST00000641045</t>
  </si>
  <si>
    <t>001000</t>
  </si>
  <si>
    <t>0.3393-0.4623</t>
  </si>
  <si>
    <t>0.0476-0.2093</t>
  </si>
  <si>
    <t>OR5A1</t>
  </si>
  <si>
    <t>0.3287-0.4581</t>
  </si>
  <si>
    <t>S</t>
  </si>
  <si>
    <t>0.0448-0.2048</t>
  </si>
  <si>
    <t>0.3380-0.4616</t>
  </si>
  <si>
    <t>0.0395-0.1840</t>
  </si>
  <si>
    <t>ENST00000641068</t>
  </si>
  <si>
    <t>0.0421-0.1842</t>
  </si>
  <si>
    <t>0.3070-0.4293</t>
  </si>
  <si>
    <t>OR2A14</t>
  </si>
  <si>
    <t>0.0405-0.1836</t>
  </si>
  <si>
    <t>0.3115-0.4305</t>
  </si>
  <si>
    <t>0.0453-0.1888</t>
  </si>
  <si>
    <t>0.3103-0.4397</t>
  </si>
  <si>
    <t>ENST00000641071</t>
  </si>
  <si>
    <t>0.3104-0.4339</t>
  </si>
  <si>
    <t>0.0431-0.1804</t>
  </si>
  <si>
    <t>OR10AG1</t>
  </si>
  <si>
    <t>0.3166-0.4383</t>
  </si>
  <si>
    <t>0.0396-0.1848</t>
  </si>
  <si>
    <t>0.3088-0.4393</t>
  </si>
  <si>
    <t>0.0386-0.1802</t>
  </si>
  <si>
    <t>0.3048-0.4307</t>
  </si>
  <si>
    <t>Noctilio_leporinus</t>
  </si>
  <si>
    <t>0.0408-0.1771</t>
  </si>
  <si>
    <t>ENST00000641076</t>
  </si>
  <si>
    <t>0.3024-0.4244</t>
  </si>
  <si>
    <t>0.0419-0.1927</t>
  </si>
  <si>
    <t>OR5M1</t>
  </si>
  <si>
    <t>0.0422-0.1819</t>
  </si>
  <si>
    <t>0.3112-0.4333</t>
  </si>
  <si>
    <t>0.0387-0.1771</t>
  </si>
  <si>
    <t>0.3003-0.4357</t>
  </si>
  <si>
    <t>ENST00000641086</t>
  </si>
  <si>
    <t>0.0422-0.1975</t>
  </si>
  <si>
    <t>0.3050-0.4195</t>
  </si>
  <si>
    <t>OR4N5</t>
  </si>
  <si>
    <t>0.3149-0.4332</t>
  </si>
  <si>
    <t>0.0419-0.1826</t>
  </si>
  <si>
    <t>0.3005-0.4500</t>
  </si>
  <si>
    <t>0.0408-0.1728</t>
  </si>
  <si>
    <t>0.3063-0.4353</t>
  </si>
  <si>
    <t>0.0403-0.1888</t>
  </si>
  <si>
    <t>0.3093-0.4347</t>
  </si>
  <si>
    <t>ENST00000641094</t>
  </si>
  <si>
    <t>0.3099-0.4310</t>
  </si>
  <si>
    <t>0.0369-0.1827</t>
  </si>
  <si>
    <t>0.3181-0.4446</t>
  </si>
  <si>
    <t>FOXO6</t>
  </si>
  <si>
    <t>0.3076-0.4267</t>
  </si>
  <si>
    <t>0.0345-0.1744</t>
  </si>
  <si>
    <t>0.3044-0.4382</t>
  </si>
  <si>
    <t>0.0388-0.1832</t>
  </si>
  <si>
    <t>0.2969-0.4316</t>
  </si>
  <si>
    <t>0.0386-0.1876</t>
  </si>
  <si>
    <t>0.3003-0.4221</t>
  </si>
  <si>
    <t>ENST00000641095</t>
  </si>
  <si>
    <t>0.0418-0.1846</t>
  </si>
  <si>
    <t>0.3190-0.4362</t>
  </si>
  <si>
    <t>IGHG2</t>
  </si>
  <si>
    <t>0.2992-0.4264</t>
  </si>
  <si>
    <t>0.0379-0.1768</t>
  </si>
  <si>
    <t>0.3103-0.4228</t>
  </si>
  <si>
    <t>0.0412-0.1858</t>
  </si>
  <si>
    <t>ENST00000641098</t>
  </si>
  <si>
    <t>0.3050-0.4390</t>
  </si>
  <si>
    <t>0.0437-0.1934</t>
  </si>
  <si>
    <t>0.3064-0.4464</t>
  </si>
  <si>
    <t>CYTH2</t>
  </si>
  <si>
    <t>0.0423-0.1987</t>
  </si>
  <si>
    <t>0.3066-0.4216</t>
  </si>
  <si>
    <t>0.3047-0.4328</t>
  </si>
  <si>
    <t>0.0352-0.1780</t>
  </si>
  <si>
    <t>0.3087-0.4259</t>
  </si>
  <si>
    <t>Furipterus_horrens</t>
  </si>
  <si>
    <t>0.0358-0.1731</t>
  </si>
  <si>
    <t>ENST00000641102</t>
  </si>
  <si>
    <t>0.3150-0.4450</t>
  </si>
  <si>
    <t>0.0416-0.1882</t>
  </si>
  <si>
    <t>MAPK10</t>
  </si>
  <si>
    <t>0.3140-0.4368</t>
  </si>
  <si>
    <t>0.0401-0.1817</t>
  </si>
  <si>
    <t>0.3101-0.4381</t>
  </si>
  <si>
    <t>0.0365-0.1704</t>
  </si>
  <si>
    <t>0.2971-0.4136</t>
  </si>
  <si>
    <t>ENST00000641114</t>
  </si>
  <si>
    <t>0.0380-0.1698</t>
  </si>
  <si>
    <t>OR2AP1</t>
  </si>
  <si>
    <t>0.2985-0.4266</t>
  </si>
  <si>
    <t>0.0350-0.1769</t>
  </si>
  <si>
    <t>0.3151-0.4369</t>
  </si>
  <si>
    <t>0.2905-0.4168</t>
  </si>
  <si>
    <t>0.0366-0.1766</t>
  </si>
  <si>
    <t>0.3220-0.4505</t>
  </si>
  <si>
    <t>ENST00000641125</t>
  </si>
  <si>
    <t>0.0375-0.1809</t>
  </si>
  <si>
    <t>0.3088-0.4199</t>
  </si>
  <si>
    <t>OR2Z1</t>
  </si>
  <si>
    <t>0.2993-0.4132</t>
  </si>
  <si>
    <t>0.0428-0.1833</t>
  </si>
  <si>
    <t>0.3121-0.4381</t>
  </si>
  <si>
    <t>0.0444-0.1971</t>
  </si>
  <si>
    <t>0.3201-0.4330</t>
  </si>
  <si>
    <t>0.0458-0.1861</t>
  </si>
  <si>
    <t>ENST00000641145</t>
  </si>
  <si>
    <t>0.3056-0.4415</t>
  </si>
  <si>
    <t>NFIC</t>
  </si>
  <si>
    <t>0.0426-0.1829</t>
  </si>
  <si>
    <t>0.3196-0.4332</t>
  </si>
  <si>
    <t>0.0335-0.1828</t>
  </si>
  <si>
    <t>0.3089-0.4308</t>
  </si>
  <si>
    <t>0.3091-0.4270</t>
  </si>
  <si>
    <t>0.0382-0.1779</t>
  </si>
  <si>
    <t>ENST00000641159</t>
  </si>
  <si>
    <t>0.3079-0.4328</t>
  </si>
  <si>
    <t>0.0400-0.1757</t>
  </si>
  <si>
    <t>0.3155-0.4561</t>
  </si>
  <si>
    <t>OR51C1P</t>
  </si>
  <si>
    <t>0.0397-0.1824</t>
  </si>
  <si>
    <t>0.3080-0.4301</t>
  </si>
  <si>
    <t>0.3067-0.4437</t>
  </si>
  <si>
    <t>0.0327-0.1659</t>
  </si>
  <si>
    <t>0.3007-0.4189</t>
  </si>
  <si>
    <t>0.0324-0.1678</t>
  </si>
  <si>
    <t>0.2943-0.4085</t>
  </si>
  <si>
    <t>0.3127-0.4289</t>
  </si>
  <si>
    <t>0.0417-0.1954</t>
  </si>
  <si>
    <t>0.3173-0.4412</t>
  </si>
  <si>
    <t>ENST00000641167</t>
  </si>
  <si>
    <t>0.0439-0.1916</t>
  </si>
  <si>
    <t>Thyroptera_cf_tricolor</t>
  </si>
  <si>
    <t>0.3123-0.4190</t>
  </si>
  <si>
    <t>OR5P3</t>
  </si>
  <si>
    <t>0.0414-0.1818</t>
  </si>
  <si>
    <t>0.3069-0.4245</t>
  </si>
  <si>
    <t>0.3089-0.4391</t>
  </si>
  <si>
    <t>0.0455-0.1956</t>
  </si>
  <si>
    <t>0.3113-0.4270</t>
  </si>
  <si>
    <t>0.0384-0.1810</t>
  </si>
  <si>
    <t>ENST00000641169</t>
  </si>
  <si>
    <t>0.3102-0.4344</t>
  </si>
  <si>
    <t>0.0440-0.1920</t>
  </si>
  <si>
    <t>OR2AG2</t>
  </si>
  <si>
    <t>0.3129-0.4381</t>
  </si>
  <si>
    <t>0.0439-0.1965</t>
  </si>
  <si>
    <t>0.3123-0.4321</t>
  </si>
  <si>
    <t>0.3086-0.4416</t>
  </si>
  <si>
    <t>0.0408-0.1860</t>
  </si>
  <si>
    <t>ENST00000641172</t>
  </si>
  <si>
    <t>0.2973-0.4316</t>
  </si>
  <si>
    <t>0.0490-0.2009</t>
  </si>
  <si>
    <t>0.3130-0.4417</t>
  </si>
  <si>
    <t>OR4K1</t>
  </si>
  <si>
    <t>0.3144-0.4414</t>
  </si>
  <si>
    <t>0.0464-0.2075</t>
  </si>
  <si>
    <t>0.3084-0.4386</t>
  </si>
  <si>
    <t>0.0415-0.1853</t>
  </si>
  <si>
    <t>0.3082-0.4285</t>
  </si>
  <si>
    <t>0.0450-0.1944</t>
  </si>
  <si>
    <t>ENST00000641181</t>
  </si>
  <si>
    <t>0.0320-0.1665</t>
  </si>
  <si>
    <t>OR52N5</t>
  </si>
  <si>
    <t>0.3107-0.4343</t>
  </si>
  <si>
    <t>0.3087-0.4233</t>
  </si>
  <si>
    <t>0.3014-0.4274</t>
  </si>
  <si>
    <t>0.1321-0.2402</t>
  </si>
  <si>
    <t>0.3063-0.4333</t>
  </si>
  <si>
    <t>0.1205-0.2322</t>
  </si>
  <si>
    <t>ENST00000641185</t>
  </si>
  <si>
    <t>0.1287-0.2395</t>
  </si>
  <si>
    <t>OR10G3</t>
  </si>
  <si>
    <t>0.1237-0.2347</t>
  </si>
  <si>
    <t>0.3020-0.4233</t>
  </si>
  <si>
    <t>0.1236-0.2348</t>
  </si>
  <si>
    <t>0.1242-0.2365</t>
  </si>
  <si>
    <t>ENST00000641196</t>
  </si>
  <si>
    <t>0.3073-0.4316</t>
  </si>
  <si>
    <t>0.1292-0.2371</t>
  </si>
  <si>
    <t>OR6A2</t>
  </si>
  <si>
    <t>0.3148-0.4393</t>
  </si>
  <si>
    <t>Thyroptera_tricolor</t>
  </si>
  <si>
    <t>0.1337-0.2509</t>
  </si>
  <si>
    <t>0.3032-0.4283</t>
  </si>
  <si>
    <t>0.3065-0.4387</t>
  </si>
  <si>
    <t>0.1239-0.2336</t>
  </si>
  <si>
    <t>0.3129-0.4406</t>
  </si>
  <si>
    <t>ENST00000641200</t>
  </si>
  <si>
    <t>0.1274-0.2387</t>
  </si>
  <si>
    <t>0.3073-0.4388</t>
  </si>
  <si>
    <t>OR4M1</t>
  </si>
  <si>
    <t>0.3152-0.4275</t>
  </si>
  <si>
    <t>0.1300-0.2442</t>
  </si>
  <si>
    <t>0.3147-0.4308</t>
  </si>
  <si>
    <t>0.1272-0.2351</t>
  </si>
  <si>
    <t>ENST00000641206</t>
  </si>
  <si>
    <t>0.1219-0.2311</t>
  </si>
  <si>
    <t>0.3101-0.4360</t>
  </si>
  <si>
    <t>ZFHX3</t>
  </si>
  <si>
    <t>0.3144-0.4353</t>
  </si>
  <si>
    <t>0.1194-0.2306</t>
  </si>
  <si>
    <t>0.1106-0.2280</t>
  </si>
  <si>
    <t>0.2963-0.4144</t>
  </si>
  <si>
    <t>ENST00000641258</t>
  </si>
  <si>
    <t>0.1073-0.2203</t>
  </si>
  <si>
    <t>0.3104-0.4406</t>
  </si>
  <si>
    <t>OR2AG1</t>
  </si>
  <si>
    <t>0.3002-0.4162</t>
  </si>
  <si>
    <t>0.1001-0.2101</t>
  </si>
  <si>
    <t>0.1112-0.2190</t>
  </si>
  <si>
    <t>0.3032-0.4325</t>
  </si>
  <si>
    <t>0.1124-0.2241</t>
  </si>
  <si>
    <t>ENST00000641259</t>
  </si>
  <si>
    <t>0.1045-0.2202</t>
  </si>
  <si>
    <t>0.3069-0.4325</t>
  </si>
  <si>
    <t>RBFOX1</t>
  </si>
  <si>
    <t>0.1148-0.2274</t>
  </si>
  <si>
    <t>0.3057-0.4298</t>
  </si>
  <si>
    <t>0.3062-0.4262</t>
  </si>
  <si>
    <t>0.1291-0.2425</t>
  </si>
  <si>
    <t>0.2947-0.4126</t>
  </si>
  <si>
    <t>ENST00000641288</t>
  </si>
  <si>
    <t>0.1227-0.2385</t>
  </si>
  <si>
    <t>0.2981-0.4281</t>
  </si>
  <si>
    <t>OR7D2</t>
  </si>
  <si>
    <t>0.1289-0.2520</t>
  </si>
  <si>
    <t>0.3094-0.4399</t>
  </si>
  <si>
    <t>0.1281-0.2476</t>
  </si>
  <si>
    <t>0.3004-0.4267</t>
  </si>
  <si>
    <t>ENST00000641291</t>
  </si>
  <si>
    <t>0.3041-0.4368</t>
  </si>
  <si>
    <t>0.1332-0.2434</t>
  </si>
  <si>
    <t>OR9Q2</t>
  </si>
  <si>
    <t>0.1314-0.2433</t>
  </si>
  <si>
    <t>0.3127-0.4311</t>
  </si>
  <si>
    <t>0.1252-0.2346</t>
  </si>
  <si>
    <t>0.3170-0.4373</t>
  </si>
  <si>
    <t>Icarops_paradox</t>
  </si>
  <si>
    <t>0.1284-0.2364</t>
  </si>
  <si>
    <t>ENST00000641320</t>
  </si>
  <si>
    <t>0.2984-0.4149</t>
  </si>
  <si>
    <t>0.1241-0.2280</t>
  </si>
  <si>
    <t>OR5AS1</t>
  </si>
  <si>
    <t>0.2880-0.4277</t>
  </si>
  <si>
    <t>0.1248-0.2308</t>
  </si>
  <si>
    <t>0.3079-0.4325</t>
  </si>
  <si>
    <t>0.1269-0.2385</t>
  </si>
  <si>
    <t>0.3159-0.4318</t>
  </si>
  <si>
    <t>ENST00000641322</t>
  </si>
  <si>
    <t>0.3074-0.4313</t>
  </si>
  <si>
    <t>0.1260-0.2341</t>
  </si>
  <si>
    <t>0.3155-0.4344</t>
  </si>
  <si>
    <t>OR1A1</t>
  </si>
  <si>
    <t>0.1344-0.2491</t>
  </si>
  <si>
    <t>0.1316-0.2326</t>
  </si>
  <si>
    <t>0.2909-0.4100</t>
  </si>
  <si>
    <t>0.1310-0.2417</t>
  </si>
  <si>
    <t>ENST00000641350</t>
  </si>
  <si>
    <t>0.2977-0.4148</t>
  </si>
  <si>
    <t>0.1300-0.2366</t>
  </si>
  <si>
    <t>OR52N4</t>
  </si>
  <si>
    <t>0.2944-0.4198</t>
  </si>
  <si>
    <t>0.1442-0.2760</t>
  </si>
  <si>
    <t>0.2948-0.4152</t>
  </si>
  <si>
    <t>0.1019-0.2095</t>
  </si>
  <si>
    <t>000001</t>
  </si>
  <si>
    <t>0.3037-0.4222</t>
  </si>
  <si>
    <t>ENST00000641359</t>
  </si>
  <si>
    <t>0.1014-0.2019</t>
  </si>
  <si>
    <t>0.2927-0.4190</t>
  </si>
  <si>
    <t>SCYGR1</t>
  </si>
  <si>
    <t>O</t>
  </si>
  <si>
    <t>0.2882-0.4104</t>
  </si>
  <si>
    <t>0.1120-0.2178</t>
  </si>
  <si>
    <t>0.2856-0.4039</t>
  </si>
  <si>
    <t>0.1002-0.2085</t>
  </si>
  <si>
    <t>0.2946-0.4125</t>
  </si>
  <si>
    <t>0.2879-0.4202</t>
  </si>
  <si>
    <t>ENST00000641361</t>
  </si>
  <si>
    <t>0.0980-0.2052</t>
  </si>
  <si>
    <t>0.2926-0.4025</t>
  </si>
  <si>
    <t>OR5A2</t>
  </si>
  <si>
    <t>0.1053-0.2235</t>
  </si>
  <si>
    <t>0.2990-0.4139</t>
  </si>
  <si>
    <t>0.1449-0.2665</t>
  </si>
  <si>
    <t>0.2835-0.4258</t>
  </si>
  <si>
    <t>0.2890-0.4158</t>
  </si>
  <si>
    <t>0.1258-0.2429</t>
  </si>
  <si>
    <t>ENST00000641364</t>
  </si>
  <si>
    <t>0.2936-0.4174</t>
  </si>
  <si>
    <t>0.1314-0.2510</t>
  </si>
  <si>
    <t>0.2945-0.4123</t>
  </si>
  <si>
    <t>OR6C3</t>
  </si>
  <si>
    <t>Mystacina_tuberculata</t>
  </si>
  <si>
    <t>0.1283-0.2490</t>
  </si>
  <si>
    <t>0.3014-0.4260</t>
  </si>
  <si>
    <t>0.1321-0.2446</t>
  </si>
  <si>
    <t>0.2916-0.4070</t>
  </si>
  <si>
    <t>ENST00000641377</t>
  </si>
  <si>
    <t>0.1229-0.2335</t>
  </si>
  <si>
    <t>0.2901-0.4180</t>
  </si>
  <si>
    <t>OR56B2P</t>
  </si>
  <si>
    <t>0.2819-0.4107</t>
  </si>
  <si>
    <t>0.1110-0.2248</t>
  </si>
  <si>
    <t>0.2880-0.4074</t>
  </si>
  <si>
    <t>0.3039-0.4172</t>
  </si>
  <si>
    <t>0.1063-0.2169</t>
  </si>
  <si>
    <t>0.2847-0.4092</t>
  </si>
  <si>
    <t>ENST00000641380</t>
  </si>
  <si>
    <t>0.2953-0.4034</t>
  </si>
  <si>
    <t>0.1104-0.2233</t>
  </si>
  <si>
    <t>0.2870-0.4194</t>
  </si>
  <si>
    <t>OR5H14</t>
  </si>
  <si>
    <t>0.2893-0.4262</t>
  </si>
  <si>
    <t>0.1118-0.2164</t>
  </si>
  <si>
    <t>0.2920-0.4021</t>
  </si>
  <si>
    <t>0.1281-0.2416</t>
  </si>
  <si>
    <t>0.2900-0.4135</t>
  </si>
  <si>
    <t>0.1243-0.2419</t>
  </si>
  <si>
    <t>ENST00000641394</t>
  </si>
  <si>
    <t>0.2903-0.4030</t>
  </si>
  <si>
    <t>0.1249-0.2419</t>
  </si>
  <si>
    <t>0.2994-0.4268</t>
  </si>
  <si>
    <t>SCYGR2</t>
  </si>
  <si>
    <t>0.1357-0.2473</t>
  </si>
  <si>
    <t>0.2970-0.4156</t>
  </si>
  <si>
    <t>0.1349-0.2426</t>
  </si>
  <si>
    <t>0.2950-0.4220</t>
  </si>
  <si>
    <t>0.2825-0.3957</t>
  </si>
  <si>
    <t>0.1369-0.2529</t>
  </si>
  <si>
    <t>ENST00000641398</t>
  </si>
  <si>
    <t>0.2842-0.4095</t>
  </si>
  <si>
    <t>0.1244-0.2396</t>
  </si>
  <si>
    <t>OR1I1</t>
  </si>
  <si>
    <t>0.2984-0.4167</t>
  </si>
  <si>
    <t>0.1314-0.2369</t>
  </si>
  <si>
    <t>0.2742-0.3984</t>
  </si>
  <si>
    <t>0.1261-0.2386</t>
  </si>
  <si>
    <t>0.3055-0.4291</t>
  </si>
  <si>
    <t>ENST00000641419</t>
  </si>
  <si>
    <t>0.1200-0.2277</t>
  </si>
  <si>
    <t>0.2955-0.4038</t>
  </si>
  <si>
    <t>OR10H1</t>
  </si>
  <si>
    <t>0.1252-0.2250</t>
  </si>
  <si>
    <t>0.2834-0.3937</t>
  </si>
  <si>
    <t>0.1207-0.2304</t>
  </si>
  <si>
    <t>Craseonycteris_thonglongyai</t>
  </si>
  <si>
    <t>0.2957-0.4181</t>
  </si>
  <si>
    <t>ENST00000641420</t>
  </si>
  <si>
    <t>0.1220-0.2299</t>
  </si>
  <si>
    <t>0.3051-0.4135</t>
  </si>
  <si>
    <t>IGHE</t>
  </si>
  <si>
    <t>0.1224-0.2318</t>
  </si>
  <si>
    <t>0.2904-0.4223</t>
  </si>
  <si>
    <t>0.1282-0.2357</t>
  </si>
  <si>
    <t>0.3029-0.4129</t>
  </si>
  <si>
    <t>ENST00000641439</t>
  </si>
  <si>
    <t>0.1227-0.2329</t>
  </si>
  <si>
    <t>OR9I1</t>
  </si>
  <si>
    <t>0.1205-0.2310</t>
  </si>
  <si>
    <t>0.2955-0.4149</t>
  </si>
  <si>
    <t>0.1211-0.2286</t>
  </si>
  <si>
    <t>0.2903-0.4018</t>
  </si>
  <si>
    <t>ENST00000641440</t>
  </si>
  <si>
    <t>0.2904-0.4121</t>
  </si>
  <si>
    <t>0.1249-0.2329</t>
  </si>
  <si>
    <t>OR5D3P</t>
  </si>
  <si>
    <t>0.3000-0.4380</t>
  </si>
  <si>
    <t>0.1286-0.2365</t>
  </si>
  <si>
    <t>0.1115-0.2269</t>
  </si>
  <si>
    <t>000010</t>
  </si>
  <si>
    <t>0.2917-0.4104</t>
  </si>
  <si>
    <t>ENST00000641450</t>
  </si>
  <si>
    <t>0.1227-0.2340</t>
  </si>
  <si>
    <t>0.2900-0.4220</t>
  </si>
  <si>
    <t>OR5H15</t>
  </si>
  <si>
    <t>0.2868-0.4020</t>
  </si>
  <si>
    <t>A</t>
  </si>
  <si>
    <t>0.1233-0.2411</t>
  </si>
  <si>
    <t>0.2789-0.3880</t>
  </si>
  <si>
    <t>0.2999-0.4125</t>
  </si>
  <si>
    <t>0.1266-0.2475</t>
  </si>
  <si>
    <t>ENST00000641458</t>
  </si>
  <si>
    <t>0.3005-0.4213</t>
  </si>
  <si>
    <t>0.1270-0.2375</t>
  </si>
  <si>
    <t>RGPD1</t>
  </si>
  <si>
    <t>0.2960-0.3980</t>
  </si>
  <si>
    <t>0.1214-0.2452</t>
  </si>
  <si>
    <t>0.2915-0.4073</t>
  </si>
  <si>
    <t>0.1215-0.2413</t>
  </si>
  <si>
    <t>0.2897-0.4174</t>
  </si>
  <si>
    <t>ENST00000641461</t>
  </si>
  <si>
    <t>0.2936-0.4043</t>
  </si>
  <si>
    <t>0.1236-0.2371</t>
  </si>
  <si>
    <t>OR10A2</t>
  </si>
  <si>
    <t>0.2958-0.4156</t>
  </si>
  <si>
    <t>0.1324-0.2453</t>
  </si>
  <si>
    <t>0.2969-0.4176</t>
  </si>
  <si>
    <t>Koopmanycteris_palaeomormoops</t>
  </si>
  <si>
    <t>0.1179-0.2338</t>
  </si>
  <si>
    <t>0.2954-0.4107</t>
  </si>
  <si>
    <t>0.2930-0.4234</t>
  </si>
  <si>
    <t>0.1205-0.2301</t>
  </si>
  <si>
    <t>ENST00000641465</t>
  </si>
  <si>
    <t>0.2811-0.4130</t>
  </si>
  <si>
    <t>0.1256-0.2404</t>
  </si>
  <si>
    <t>OR8J2</t>
  </si>
  <si>
    <t>0.2989-0.4245</t>
  </si>
  <si>
    <t>0.1180-0.2360</t>
  </si>
  <si>
    <t>0.2932-0.4165</t>
  </si>
  <si>
    <t>0.1228-0.2304</t>
  </si>
  <si>
    <t>0.2891-0.4124</t>
  </si>
  <si>
    <t>ENST00000641471</t>
  </si>
  <si>
    <t>0.2902-0.4070</t>
  </si>
  <si>
    <t>0.1178-0.2321</t>
  </si>
  <si>
    <t>PPT1</t>
  </si>
  <si>
    <t>0.2981-0.4119</t>
  </si>
  <si>
    <t>0.1170-0.2427</t>
  </si>
  <si>
    <t>0.2952-0.4156</t>
  </si>
  <si>
    <t>ENST00000641490</t>
  </si>
  <si>
    <t>0.1113-0.2230</t>
  </si>
  <si>
    <t>0.2939-0.4051</t>
  </si>
  <si>
    <t>OR51A7</t>
  </si>
  <si>
    <t>0.1195-0.2294</t>
  </si>
  <si>
    <t>100000</t>
  </si>
  <si>
    <t>0.2835-0.4046</t>
  </si>
  <si>
    <t>0.1267-0.2304</t>
  </si>
  <si>
    <t>0.2900-0.4129</t>
  </si>
  <si>
    <t>0.1281-0.2431</t>
  </si>
  <si>
    <t>0.2845-0.4042</t>
  </si>
  <si>
    <t>ENST00000641516</t>
  </si>
  <si>
    <t>0.1295-0.2423</t>
  </si>
  <si>
    <t>0.2857-0.4047</t>
  </si>
  <si>
    <t>OR6C2</t>
  </si>
  <si>
    <t>0.1302-0.2376</t>
  </si>
  <si>
    <t>0.2952-0.4157</t>
  </si>
  <si>
    <t>0.1082-0.2202</t>
  </si>
  <si>
    <t>0.2887-0.4096</t>
  </si>
  <si>
    <t>0.1148-0.2243</t>
  </si>
  <si>
    <t>0.2926-0.4219</t>
  </si>
  <si>
    <t>ENST00000641524</t>
  </si>
  <si>
    <t>0.1203-0.2303</t>
  </si>
  <si>
    <t>0.2957-0.4187</t>
  </si>
  <si>
    <t>OR4E2</t>
  </si>
  <si>
    <t>0.1278-0.2357</t>
  </si>
  <si>
    <t>0.2910-0.4197</t>
  </si>
  <si>
    <t>0.2979-0.4051</t>
  </si>
  <si>
    <t>0.1181-0.2331</t>
  </si>
  <si>
    <t>Mormoops_megalophylla</t>
  </si>
  <si>
    <t>0.2964-0.4077</t>
  </si>
  <si>
    <t>0.1167-0.2273</t>
  </si>
  <si>
    <t>0.2963-0.4195</t>
  </si>
  <si>
    <t>ENST00000641527</t>
  </si>
  <si>
    <t>0.1239-0.2363</t>
  </si>
  <si>
    <t>OR2B11</t>
  </si>
  <si>
    <t>0.2938-0.4177</t>
  </si>
  <si>
    <t>0.1245-0.2347</t>
  </si>
  <si>
    <t>0.1248-0.2407</t>
  </si>
  <si>
    <t>0.2967-0.4141</t>
  </si>
  <si>
    <t>0.1233-0.2336</t>
  </si>
  <si>
    <t>0.2827-0.3977</t>
  </si>
  <si>
    <t>ENST00000641528</t>
  </si>
  <si>
    <t>0.1259-0.2401</t>
  </si>
  <si>
    <t>0.2922-0.4184</t>
  </si>
  <si>
    <t>OR52K1</t>
  </si>
  <si>
    <t>0.1214-0.2293</t>
  </si>
  <si>
    <t>0.2849-0.3966</t>
  </si>
  <si>
    <t>0.1277-0.2373</t>
  </si>
  <si>
    <t>0.2940-0.4110</t>
  </si>
  <si>
    <t>ENST00000641559</t>
  </si>
  <si>
    <t>0.1231-0.2359</t>
  </si>
  <si>
    <t>0.2908-0.4177</t>
  </si>
  <si>
    <t>OR9A4</t>
  </si>
  <si>
    <t>0.1418-0.2501</t>
  </si>
  <si>
    <t>0.2928-0.4153</t>
  </si>
  <si>
    <t>0.1403-0.2523</t>
  </si>
  <si>
    <t>0.2889-0.4084</t>
  </si>
  <si>
    <t>0.1148-0.2333</t>
  </si>
  <si>
    <t>ENST00000641568</t>
  </si>
  <si>
    <t>0.2923-0.4087</t>
  </si>
  <si>
    <t>0.2814-0.3967</t>
  </si>
  <si>
    <t>SMIM38</t>
  </si>
  <si>
    <t>0.1197-0.2316</t>
  </si>
  <si>
    <t>0.2809-0.4068</t>
  </si>
  <si>
    <t>0.2926-0.4197</t>
  </si>
  <si>
    <t>0.2854-0.4089</t>
  </si>
  <si>
    <t>ENST00000641576</t>
  </si>
  <si>
    <t>0.1245-0.2512</t>
  </si>
  <si>
    <t>0.2892-0.4183</t>
  </si>
  <si>
    <t>OR6C75</t>
  </si>
  <si>
    <t>0.2988-0.4132</t>
  </si>
  <si>
    <t>0.3012-0.4179</t>
  </si>
  <si>
    <t>0.2804-0.3926</t>
  </si>
  <si>
    <t>0.0745-0.1623</t>
  </si>
  <si>
    <t>ENST00000641592</t>
  </si>
  <si>
    <t>0.2722-0.4094</t>
  </si>
  <si>
    <t>0.0689-0.1527</t>
  </si>
  <si>
    <t>OR2A12</t>
  </si>
  <si>
    <t>0.2920-0.4100</t>
  </si>
  <si>
    <t>0.0715-0.1600</t>
  </si>
  <si>
    <t>0.2946-0.4058</t>
  </si>
  <si>
    <t>0.2882-0.4084</t>
  </si>
  <si>
    <t>0.0671-0.1519</t>
  </si>
  <si>
    <t>Brachipposideros_omani</t>
  </si>
  <si>
    <t>ENST00000641597</t>
  </si>
  <si>
    <t>0.3001-0.4165</t>
  </si>
  <si>
    <t>0.0690-0.1585</t>
  </si>
  <si>
    <t>PHGDH</t>
  </si>
  <si>
    <t>0.2535-0.3582</t>
  </si>
  <si>
    <t>0.0724-0.1628</t>
  </si>
  <si>
    <t>0.2608-0.3640</t>
  </si>
  <si>
    <t>0.0695-0.1508</t>
  </si>
  <si>
    <t>0.2558-0.3597</t>
  </si>
  <si>
    <t>ENST00000641605</t>
  </si>
  <si>
    <t>0.2557-0.3631</t>
  </si>
  <si>
    <t>0.0739-0.1617</t>
  </si>
  <si>
    <t>FAM71F2</t>
  </si>
  <si>
    <t>0.2686-0.3669</t>
  </si>
  <si>
    <t>0.0703-0.1575</t>
  </si>
  <si>
    <t>0.2546-0.3718</t>
  </si>
  <si>
    <t>0.0736-0.1585</t>
  </si>
  <si>
    <t>0.0754-0.1636</t>
  </si>
  <si>
    <t>ENST00000641627</t>
  </si>
  <si>
    <t>0.0749-0.1618</t>
  </si>
  <si>
    <t>OR1M1</t>
  </si>
  <si>
    <t>0.2504-0.3597</t>
  </si>
  <si>
    <t>0.0646-0.1471</t>
  </si>
  <si>
    <t>0.2503-0.3495</t>
  </si>
  <si>
    <t>0.0733-0.1605</t>
  </si>
  <si>
    <t>0.2553-0.3604</t>
  </si>
  <si>
    <t>ENST00000641646</t>
  </si>
  <si>
    <t>0.0618-0.1475</t>
  </si>
  <si>
    <t>0.2523-0.3653</t>
  </si>
  <si>
    <t>OR10H3</t>
  </si>
  <si>
    <t>0.0587-0.1372</t>
  </si>
  <si>
    <t>0.2536-0.3482</t>
  </si>
  <si>
    <t>0.0562-0.1325</t>
  </si>
  <si>
    <t>0.2588-0.3572</t>
  </si>
  <si>
    <t>0.0604-0.1444</t>
  </si>
  <si>
    <t>ENST00000641654</t>
  </si>
  <si>
    <t>0.2490-0.3737</t>
  </si>
  <si>
    <t>0.0609-0.1463</t>
  </si>
  <si>
    <t>MON2</t>
  </si>
  <si>
    <t>0.2503-0.3581</t>
  </si>
  <si>
    <t>0.0583-0.1405</t>
  </si>
  <si>
    <t>0.2534-0.3641</t>
  </si>
  <si>
    <t>0.0663-0.1504</t>
  </si>
  <si>
    <t>0.2572-0.3600</t>
  </si>
  <si>
    <t>0.2607-0.3734</t>
  </si>
  <si>
    <t>0.0728-0.1592</t>
  </si>
  <si>
    <t>ENST00000641663</t>
  </si>
  <si>
    <t>0.2534-0.3568</t>
  </si>
  <si>
    <t>OR2A25</t>
  </si>
  <si>
    <t>Triaenops_persicus</t>
  </si>
  <si>
    <t>0.0633-0.1491</t>
  </si>
  <si>
    <t>0.2538-0.3696</t>
  </si>
  <si>
    <t>0.2487-0.3562</t>
  </si>
  <si>
    <t>0.0716-0.1617</t>
  </si>
  <si>
    <t>0.2494-0.3526</t>
  </si>
  <si>
    <t>ENST00000641672</t>
  </si>
  <si>
    <t>0.0681-0.1590</t>
  </si>
  <si>
    <t>0.2666-0.3616</t>
  </si>
  <si>
    <t>OR51F2</t>
  </si>
  <si>
    <t>0.0762-0.1630</t>
  </si>
  <si>
    <t>0.2490-0.3557</t>
  </si>
  <si>
    <t>0.0755-0.1677</t>
  </si>
  <si>
    <t>0.2438-0.3621</t>
  </si>
  <si>
    <t>ENST00000641689</t>
  </si>
  <si>
    <t>0.0689-0.1529</t>
  </si>
  <si>
    <t>0.2483-0.3667</t>
  </si>
  <si>
    <t>OR8K3</t>
  </si>
  <si>
    <t>0.2558-0.3506</t>
  </si>
  <si>
    <t>0.0717-0.1589</t>
  </si>
  <si>
    <t>0.2502-0.3606</t>
  </si>
  <si>
    <t>0.0696-0.1545</t>
  </si>
  <si>
    <t>0.2544-0.3515</t>
  </si>
  <si>
    <t>0.0725-0.1550</t>
  </si>
  <si>
    <t>0.2616-0.3768</t>
  </si>
  <si>
    <t>ENST00000641692</t>
  </si>
  <si>
    <t>0.2583-0.3668</t>
  </si>
  <si>
    <t>0.0711-0.1580</t>
  </si>
  <si>
    <t>000101</t>
  </si>
  <si>
    <t>0.2543-0.3670</t>
  </si>
  <si>
    <t>OR4S2</t>
  </si>
  <si>
    <t>0.2403-0.3459</t>
  </si>
  <si>
    <t>0.0714-0.1587</t>
  </si>
  <si>
    <t>FO</t>
  </si>
  <si>
    <t>0.2482-0.3636</t>
  </si>
  <si>
    <t>0.0700-0.1556</t>
  </si>
  <si>
    <t>0.2606-0.3673</t>
  </si>
  <si>
    <t>0.0753-0.1578</t>
  </si>
  <si>
    <t>0.2360-0.3466</t>
  </si>
  <si>
    <t>ENST00000641693</t>
  </si>
  <si>
    <t>0.0742-0.1626</t>
  </si>
  <si>
    <t>0.2730-0.3797</t>
  </si>
  <si>
    <t>OR2A5</t>
  </si>
  <si>
    <t>0.0746-0.1607</t>
  </si>
  <si>
    <t>0.2575-0.3480</t>
  </si>
  <si>
    <t>0.0719-0.1681</t>
  </si>
  <si>
    <t>0.2454-0.3432</t>
  </si>
  <si>
    <t>0.0575-0.1335</t>
  </si>
  <si>
    <t>ENST00000641698</t>
  </si>
  <si>
    <t>0.2586-0.3721</t>
  </si>
  <si>
    <t>0.2655-0.3561</t>
  </si>
  <si>
    <t>OR6B1</t>
  </si>
  <si>
    <t>0.0561-0.1327</t>
  </si>
  <si>
    <t>0.2541-0.3638</t>
  </si>
  <si>
    <t>Rousettus_aegyptiacus</t>
  </si>
  <si>
    <t>0.0627-0.1451</t>
  </si>
  <si>
    <t>0.2628-0.3654</t>
  </si>
  <si>
    <t>0.0542-0.1328</t>
  </si>
  <si>
    <t>0.2557-0.3554</t>
  </si>
  <si>
    <t>ENST00000641700</t>
  </si>
  <si>
    <t>0.0530-0.1252</t>
  </si>
  <si>
    <t>0.2536-0.3472</t>
  </si>
  <si>
    <t>SCYGR7</t>
  </si>
  <si>
    <t>0.2526-0.3645</t>
  </si>
  <si>
    <t>0.0588-0.1439</t>
  </si>
  <si>
    <t>0.2641-0.3931</t>
  </si>
  <si>
    <t>0.2517-0.3607</t>
  </si>
  <si>
    <t>0.0894-0.1898</t>
  </si>
  <si>
    <t>ENST00000641710</t>
  </si>
  <si>
    <t>0.0737-0.1650</t>
  </si>
  <si>
    <t>0.2569-0.3670</t>
  </si>
  <si>
    <t>CD300H</t>
  </si>
  <si>
    <t>0.0756-0.1737</t>
  </si>
  <si>
    <t>0.2490-0.3501</t>
  </si>
  <si>
    <t>0.2384-0.3401</t>
  </si>
  <si>
    <t>0.0717-0.1610</t>
  </si>
  <si>
    <t>0.2634-0.3649</t>
  </si>
  <si>
    <t>ENST00000641726</t>
  </si>
  <si>
    <t>0.0740-0.1652</t>
  </si>
  <si>
    <t>0.2605-0.3662</t>
  </si>
  <si>
    <t>OR52E4</t>
  </si>
  <si>
    <t>0.2632-0.3508</t>
  </si>
  <si>
    <t>0.0677-0.1537</t>
  </si>
  <si>
    <t>0.2537-0.3595</t>
  </si>
  <si>
    <t>0.0632-0.1527</t>
  </si>
  <si>
    <t>0.2509-0.3704</t>
  </si>
  <si>
    <t>0.0600-0.1382</t>
  </si>
  <si>
    <t>ENST00000641731</t>
  </si>
  <si>
    <t>0.2561-0.3555</t>
  </si>
  <si>
    <t>0.0594-0.1426</t>
  </si>
  <si>
    <t>FER1L5</t>
  </si>
  <si>
    <t>0.2579-0.3554</t>
  </si>
  <si>
    <t>0.0612-0.1428</t>
  </si>
  <si>
    <t>0.2594-0.3589</t>
  </si>
  <si>
    <t>0.0717-0.1625</t>
  </si>
  <si>
    <t>0.2578-0.3541</t>
  </si>
  <si>
    <t>ENST00000641760</t>
  </si>
  <si>
    <t>0.2539-0.3710</t>
  </si>
  <si>
    <t>0.0727-0.1627</t>
  </si>
  <si>
    <t>OR4P4</t>
  </si>
  <si>
    <t>0.2440-0.3592</t>
  </si>
  <si>
    <t>0.0706-0.1595</t>
  </si>
  <si>
    <t>0.2578-0.3712</t>
  </si>
  <si>
    <t>0.0802-0.1719</t>
  </si>
  <si>
    <t>0.2529-0.3676</t>
  </si>
  <si>
    <t>ENST00000641792</t>
  </si>
  <si>
    <t>0.2549-0.3570</t>
  </si>
  <si>
    <t>0.0806-0.1694</t>
  </si>
  <si>
    <t>OR4E1</t>
  </si>
  <si>
    <t>0.2524-0.3571</t>
  </si>
  <si>
    <t>0.0825-0.1787</t>
  </si>
  <si>
    <t>Onychonycteris_finneyi</t>
  </si>
  <si>
    <t>0.0675-0.1521</t>
  </si>
  <si>
    <t>0.2599-0.3562</t>
  </si>
  <si>
    <t>ENST00000641796</t>
  </si>
  <si>
    <t>0.2586-0.3657</t>
  </si>
  <si>
    <t>0.0766-0.1647</t>
  </si>
  <si>
    <t>OR52H1</t>
  </si>
  <si>
    <t>0.2518-0.3555</t>
  </si>
  <si>
    <t>0.0704-0.1577</t>
  </si>
  <si>
    <t>0.2469-0.3559</t>
  </si>
  <si>
    <t>0.2522-0.3611</t>
  </si>
  <si>
    <t>0.0658-0.1475</t>
  </si>
  <si>
    <t>0.2447-0.3558</t>
  </si>
  <si>
    <t>ENST00000641801</t>
  </si>
  <si>
    <t>0.0737-0.1549</t>
  </si>
  <si>
    <t>0.2470-0.3512</t>
  </si>
  <si>
    <t>SCYGR4</t>
  </si>
  <si>
    <t>0.2518-0.3621</t>
  </si>
  <si>
    <t>0.2510-0.3581</t>
  </si>
  <si>
    <t>0.0674-0.1505</t>
  </si>
  <si>
    <t>0.2534-0.3725</t>
  </si>
  <si>
    <t>0.0668-0.1479</t>
  </si>
  <si>
    <t>0.2567-0.3671</t>
  </si>
  <si>
    <t>ENST00000641816</t>
  </si>
  <si>
    <t>0.0750-0.1603</t>
  </si>
  <si>
    <t>0.2547-0.3628</t>
  </si>
  <si>
    <t>0.0695-0.1527</t>
  </si>
  <si>
    <t>AC005787</t>
  </si>
  <si>
    <t>0.2608-0.3535</t>
  </si>
  <si>
    <t>0.0707-0.1570</t>
  </si>
  <si>
    <t>0.2593-0.3573</t>
  </si>
  <si>
    <t>0.2544-0.3708</t>
  </si>
  <si>
    <t>0.0694-0.1555</t>
  </si>
  <si>
    <t>0.2519-0.3661</t>
  </si>
  <si>
    <t>0.0679-0.1465</t>
  </si>
  <si>
    <t>ENST00000641817</t>
  </si>
  <si>
    <t>0.2607-0.3607</t>
  </si>
  <si>
    <t>OR51D1</t>
  </si>
  <si>
    <t>0.0670-0.1511</t>
  </si>
  <si>
    <t>0.2476-0.3486</t>
  </si>
  <si>
    <t>0.0734-0.1603</t>
  </si>
  <si>
    <t>0.0583-0.1438</t>
  </si>
  <si>
    <t>ENST00000641819</t>
  </si>
  <si>
    <t>0.2569-0.3687</t>
  </si>
  <si>
    <t>0.0695-0.1518</t>
  </si>
  <si>
    <t>OR51L1</t>
  </si>
  <si>
    <t>0.2486-0.3473</t>
  </si>
  <si>
    <t>0.0703-0.1596</t>
  </si>
  <si>
    <t>0.2531-0.3529</t>
  </si>
  <si>
    <t>0.0711-0.1626</t>
  </si>
  <si>
    <t>0.2551-0.3644</t>
  </si>
  <si>
    <t>Icaronycteris_index</t>
  </si>
  <si>
    <t>0.2576-0.3646</t>
  </si>
  <si>
    <t>ENST00000641822</t>
  </si>
  <si>
    <t>0.0681-0.1513</t>
  </si>
  <si>
    <t>0.2534-0.3570</t>
  </si>
  <si>
    <t>OR5AU1</t>
  </si>
  <si>
    <t>0.0646-0.1515</t>
  </si>
  <si>
    <t>0.2590-0.3591</t>
  </si>
  <si>
    <t>0.0684-0.1568</t>
  </si>
  <si>
    <t>0.2422-0.3461</t>
  </si>
  <si>
    <t>0.2442-0.3535</t>
  </si>
  <si>
    <t>ENST00000641833</t>
  </si>
  <si>
    <t>0.0680-0.1528</t>
  </si>
  <si>
    <t>0.2531-0.3642</t>
  </si>
  <si>
    <t>OR1D2</t>
  </si>
  <si>
    <t>0.0732-0.1587</t>
  </si>
  <si>
    <t>0.2483-0.3536</t>
  </si>
  <si>
    <t>0.2506-0.3654</t>
  </si>
  <si>
    <t>0.0644-0.1511</t>
  </si>
  <si>
    <t>0.2611-0.3572</t>
  </si>
  <si>
    <t>ENST00000641851</t>
  </si>
  <si>
    <t>0.0646-0.1456</t>
  </si>
  <si>
    <t>0.2660-0.3702</t>
  </si>
  <si>
    <t>OR6C4</t>
  </si>
  <si>
    <t>0.0705-0.1609</t>
  </si>
  <si>
    <t>0.2452-0.3405</t>
  </si>
  <si>
    <t>0.2298-0.3572</t>
  </si>
  <si>
    <t>0.0660-0.1513</t>
  </si>
  <si>
    <t>0.2575-0.3578</t>
  </si>
  <si>
    <t>ENST00000641863</t>
  </si>
  <si>
    <t>0.2550-0.3537</t>
  </si>
  <si>
    <t>SRGAP2B</t>
  </si>
  <si>
    <t>0.0678-0.1489</t>
  </si>
  <si>
    <t>0.2527-0.3668</t>
  </si>
  <si>
    <t>0.2636-0.3687</t>
  </si>
  <si>
    <t>0.0640-0.1407</t>
  </si>
  <si>
    <t>ENST00000641874</t>
  </si>
  <si>
    <t>0.0643-0.1545</t>
  </si>
  <si>
    <t>0.2433-0.3480</t>
  </si>
  <si>
    <t>OR5H1</t>
  </si>
  <si>
    <t>0.0621-0.1420</t>
  </si>
  <si>
    <t>0.2370-0.3398</t>
  </si>
  <si>
    <t>0.0649-0.1452</t>
  </si>
  <si>
    <t>0.2427-0.3482</t>
  </si>
  <si>
    <t>ENST00000641885</t>
  </si>
  <si>
    <t>0.0729-0.1499</t>
  </si>
  <si>
    <t>0.2423-0.3500</t>
  </si>
  <si>
    <t>0.0710-0.1578</t>
  </si>
  <si>
    <t>OR4K2</t>
  </si>
  <si>
    <t>Archaeonycteris_trigonodon</t>
  </si>
  <si>
    <t>0.2556-0.3542</t>
  </si>
  <si>
    <t>0.0717-0.1650</t>
  </si>
  <si>
    <t>0.2435-0.3611</t>
  </si>
  <si>
    <t>0.0752-0.1594</t>
  </si>
  <si>
    <t>0.2388-0.3484</t>
  </si>
  <si>
    <t>ENST00000641905</t>
  </si>
  <si>
    <t>0.2412-0.3400</t>
  </si>
  <si>
    <t>0.0611-0.1468</t>
  </si>
  <si>
    <t>OR56A3</t>
  </si>
  <si>
    <t>0.2451-0.3506</t>
  </si>
  <si>
    <t>0.0627-0.1444</t>
  </si>
  <si>
    <t>0.2431-0.3565</t>
  </si>
  <si>
    <t>0.0669-0.1494</t>
  </si>
  <si>
    <t>0.2452-0.3400</t>
  </si>
  <si>
    <t>ENST00000641918</t>
  </si>
  <si>
    <t>0.2461-0.3453</t>
  </si>
  <si>
    <t>SCYGR6</t>
  </si>
  <si>
    <t>0.2391-0.3630</t>
  </si>
  <si>
    <t>0.0666-0.1529</t>
  </si>
  <si>
    <t>0.2400-0.3479</t>
  </si>
  <si>
    <t>0.0618-0.1449</t>
  </si>
  <si>
    <t>0.2413-0.3525</t>
  </si>
  <si>
    <t>0.0692-0.1565</t>
  </si>
  <si>
    <t>ENST00000641921</t>
  </si>
  <si>
    <t>0.2484-0.3515</t>
  </si>
  <si>
    <t>0.0686-0.1559</t>
  </si>
  <si>
    <t>0.2519-0.3638</t>
  </si>
  <si>
    <t>OR5B12</t>
  </si>
  <si>
    <t>0.2440-0.3465</t>
  </si>
  <si>
    <t>0.0715-0.1590</t>
  </si>
  <si>
    <t>0.2429-0.3597</t>
  </si>
  <si>
    <t>0.0702-0.1558</t>
  </si>
  <si>
    <t>0.2403-0.3470</t>
  </si>
  <si>
    <t>0.2390-0.3416</t>
  </si>
  <si>
    <t>ENST00000641926</t>
  </si>
  <si>
    <t>0.2542-0.3494</t>
  </si>
  <si>
    <t>0.0673-0.1532</t>
  </si>
  <si>
    <t>OR51G2</t>
  </si>
  <si>
    <t>0.2398-0.3470</t>
  </si>
  <si>
    <t>0.0726-0.1523</t>
  </si>
  <si>
    <t>0.2503-0.3531</t>
  </si>
  <si>
    <t>0.2312-0.3515</t>
  </si>
  <si>
    <t>0.0721-0.1609</t>
  </si>
  <si>
    <t>0.2372-0.3567</t>
  </si>
  <si>
    <t>ENST00000641930</t>
  </si>
  <si>
    <t>0.2439-0.3384</t>
  </si>
  <si>
    <t>0.0818-0.1698</t>
  </si>
  <si>
    <t>OR51I2</t>
  </si>
  <si>
    <t>0.2389-0.3495</t>
  </si>
  <si>
    <t>0.0767-0.1684</t>
  </si>
  <si>
    <t>0.2424-0.3402</t>
  </si>
  <si>
    <t>0.0600-0.1437</t>
  </si>
  <si>
    <t>0.2499-0.3649</t>
  </si>
  <si>
    <t>ENST00000641931</t>
  </si>
  <si>
    <t>Palaeochiropteryx_tupaiodon</t>
  </si>
  <si>
    <t>0.0650-0.1494</t>
  </si>
  <si>
    <t>0.2473-0.3559</t>
  </si>
  <si>
    <t>OR2AT4</t>
  </si>
  <si>
    <t>0.2454-0.3578</t>
  </si>
  <si>
    <t>0.0648-0.1561</t>
  </si>
  <si>
    <t>0.2300-0.3348</t>
  </si>
  <si>
    <t>0.2364-0.3515</t>
  </si>
  <si>
    <t>0.2494-0.3561</t>
  </si>
  <si>
    <t>ENST00000641978</t>
  </si>
  <si>
    <t>0.2259-0.3367</t>
  </si>
  <si>
    <t>0.0589-0.1424</t>
  </si>
  <si>
    <t>IGHG4</t>
  </si>
  <si>
    <t>0.2626-0.3684</t>
  </si>
  <si>
    <t>0.0554-0.1347</t>
  </si>
  <si>
    <t>0.2459-0.3373</t>
  </si>
  <si>
    <t>0.0582-0.1419</t>
  </si>
  <si>
    <t>0.2355-0.3329</t>
  </si>
  <si>
    <t>ENST00000641981</t>
  </si>
  <si>
    <t>0.2506-0.3641</t>
  </si>
  <si>
    <t>0.0539-0.1342</t>
  </si>
  <si>
    <t>SCYGR8</t>
  </si>
  <si>
    <t>0.2513-0.3429</t>
  </si>
  <si>
    <t>0.0595-0.1463</t>
  </si>
  <si>
    <t>0.2415-0.3520</t>
  </si>
  <si>
    <t>0.0614-0.1493</t>
  </si>
  <si>
    <t>0.2521-0.3538</t>
  </si>
  <si>
    <t>0.0566-0.1352</t>
  </si>
  <si>
    <t>0.2474-0.3477</t>
  </si>
  <si>
    <t>ENST00000641993</t>
  </si>
  <si>
    <t>010010</t>
  </si>
  <si>
    <t>0.0607-0.1458</t>
  </si>
  <si>
    <t>0.2430-0.3357</t>
  </si>
  <si>
    <t>OR5M3</t>
  </si>
  <si>
    <t>0.0561-0.1381</t>
  </si>
  <si>
    <t>0.2399-0.3529</t>
  </si>
  <si>
    <t>EA</t>
  </si>
  <si>
    <t>0.2512-0.3819</t>
  </si>
  <si>
    <t>0.0608-0.1422</t>
  </si>
  <si>
    <t>0.2413-0.3504</t>
  </si>
  <si>
    <t>0.0631-0.1485</t>
  </si>
  <si>
    <t>0.2480-0.3579</t>
  </si>
  <si>
    <t>ENST00000642017</t>
  </si>
  <si>
    <t>0.0641-0.1491</t>
  </si>
  <si>
    <t>PNPO</t>
  </si>
  <si>
    <t>0.2403-0.3408</t>
  </si>
  <si>
    <t>0.2299-0.3320</t>
  </si>
  <si>
    <t>0.0542-0.1352</t>
  </si>
  <si>
    <t>0.2570-0.3579</t>
  </si>
  <si>
    <t>0.2481-0.3539</t>
  </si>
  <si>
    <t>ENST00000642029</t>
  </si>
  <si>
    <t>0.0501-0.1305</t>
  </si>
  <si>
    <t>0.2521-0.3404</t>
  </si>
  <si>
    <t>SCYGR3</t>
  </si>
  <si>
    <t>0.2413-0.3478</t>
  </si>
  <si>
    <t>0.0465-0.1208</t>
  </si>
  <si>
    <t>Cambaya_complexus</t>
  </si>
  <si>
    <t>0.2392-0.3594</t>
  </si>
  <si>
    <t>0.0471-0.1208</t>
  </si>
  <si>
    <t>0.2435-0.3431</t>
  </si>
  <si>
    <t>0.0462-0.1252</t>
  </si>
  <si>
    <t>0.2500-0.3471</t>
  </si>
  <si>
    <t>ENST00000642030</t>
  </si>
  <si>
    <t>0.0496-0.1308</t>
  </si>
  <si>
    <t>0.2485-0.3471</t>
  </si>
  <si>
    <t>0.0472-0.1242</t>
  </si>
  <si>
    <t>OR7C1</t>
  </si>
  <si>
    <t>0.2472-0.3429</t>
  </si>
  <si>
    <t>0.0537-0.1340</t>
  </si>
  <si>
    <t>0.2427-0.3596</t>
  </si>
  <si>
    <t>0.0606-0.1445</t>
  </si>
  <si>
    <t>0.2324-0.3484</t>
  </si>
  <si>
    <t>0.0539-0.1364</t>
  </si>
  <si>
    <t>0.2449-0.3590</t>
  </si>
  <si>
    <t>ENST00000642044</t>
  </si>
  <si>
    <t>0.0580-0.1444</t>
  </si>
  <si>
    <t>0.2426-0.3580</t>
  </si>
  <si>
    <t>MICU1</t>
  </si>
  <si>
    <t>0.0562-0.1425</t>
  </si>
  <si>
    <t>0.2438-0.3447</t>
  </si>
  <si>
    <t>0.0628-0.1460</t>
  </si>
  <si>
    <t>0.2409-0.3452</t>
  </si>
  <si>
    <t>0.0610-0.1500</t>
  </si>
  <si>
    <t>0.2506-0.3465</t>
  </si>
  <si>
    <t>ENST00000642046</t>
  </si>
  <si>
    <t>0.0540-0.1323</t>
  </si>
  <si>
    <t>0.2490-0.3561</t>
  </si>
  <si>
    <t>OR51M1</t>
  </si>
  <si>
    <t>0.2404-0.3440</t>
  </si>
  <si>
    <t>0.0568-0.1386</t>
  </si>
  <si>
    <t>0.2366-0.3452</t>
  </si>
  <si>
    <t>0.0584-0.1402</t>
  </si>
  <si>
    <t>0.2400-0.3486</t>
  </si>
  <si>
    <t>0.2348-0.3466</t>
  </si>
  <si>
    <t>0.0567-0.1344</t>
  </si>
  <si>
    <t>ENST00000642047</t>
  </si>
  <si>
    <t>0.2363-0.3408</t>
  </si>
  <si>
    <t>0.0575-0.1407</t>
  </si>
  <si>
    <t>0.2393-0.3496</t>
  </si>
  <si>
    <t>0.0555-0.1371</t>
  </si>
  <si>
    <t>OR10A3</t>
  </si>
  <si>
    <t>0.2421-0.3499</t>
  </si>
  <si>
    <t>0.0579-0.1406</t>
  </si>
  <si>
    <t>0.2417-0.3619</t>
  </si>
  <si>
    <t>0.0619-0.1418</t>
  </si>
  <si>
    <t>0.2438-0.3539</t>
  </si>
  <si>
    <t>ENST00000642057</t>
  </si>
  <si>
    <t>0.0618-0.1473</t>
  </si>
  <si>
    <t>0.2438-0.3511</t>
  </si>
  <si>
    <t>OR5K1</t>
  </si>
  <si>
    <t>0.2473-0.3390</t>
  </si>
  <si>
    <t>0.0639-0.1481</t>
  </si>
  <si>
    <t>Vielasia_sigei</t>
  </si>
  <si>
    <t>0.2487-0.3461</t>
  </si>
  <si>
    <t>0.0596-0.1521</t>
  </si>
  <si>
    <t>0.2422-0.3589</t>
  </si>
  <si>
    <t>ENST00000642058</t>
  </si>
  <si>
    <t>0.0458-0.1177</t>
  </si>
  <si>
    <t>0.2388-0.3546</t>
  </si>
  <si>
    <t>OR8J3</t>
  </si>
  <si>
    <t>0.0454-0.1176</t>
  </si>
  <si>
    <t>0.2507-0.3500</t>
  </si>
  <si>
    <t>0.0488-0.1273</t>
  </si>
  <si>
    <t>0.2392-0.3410</t>
  </si>
  <si>
    <t>0.0451-0.1213</t>
  </si>
  <si>
    <t>ENST00000642064</t>
  </si>
  <si>
    <t>0.2467-0.3583</t>
  </si>
  <si>
    <t>0.0442-0.1136</t>
  </si>
  <si>
    <t>OR8B8</t>
  </si>
  <si>
    <t>0.2397-0.3387</t>
  </si>
  <si>
    <t>0.0462-0.1251</t>
  </si>
  <si>
    <t>0.2390-0.3401</t>
  </si>
  <si>
    <t>0.0609-0.1512</t>
  </si>
  <si>
    <t>0.2433-0.3522</t>
  </si>
  <si>
    <t>0.2484-0.3550</t>
  </si>
  <si>
    <t>0.0582-0.1441</t>
  </si>
  <si>
    <t>ENST00000642069</t>
  </si>
  <si>
    <t>0.2420-0.3456</t>
  </si>
  <si>
    <t>0.0558-0.1479</t>
  </si>
  <si>
    <t>TMDD1</t>
  </si>
  <si>
    <t>0.2473-0.3472</t>
  </si>
  <si>
    <t>0.0586-0.1450</t>
  </si>
  <si>
    <t>0.2301-0.3344</t>
  </si>
  <si>
    <t>0.0607-0.1473</t>
  </si>
  <si>
    <t>0.2360-0.3441</t>
  </si>
  <si>
    <t>0.2394-0.3519</t>
  </si>
  <si>
    <t>0.0543-0.1355</t>
  </si>
  <si>
    <t>0.2422-0.3476</t>
  </si>
  <si>
    <t>ENST00000642092</t>
  </si>
  <si>
    <t>0.0511-0.1350</t>
  </si>
  <si>
    <t>0.2387-0.3531</t>
  </si>
  <si>
    <t>OR10H5</t>
  </si>
  <si>
    <t>0.0462-0.1196</t>
  </si>
  <si>
    <t>0.2512-0.3475</t>
  </si>
  <si>
    <t>0.0461-0.1242</t>
  </si>
  <si>
    <t>ENST00000642104</t>
  </si>
  <si>
    <t>0.0504-0.1283</t>
  </si>
  <si>
    <t>0.2329-0.3276</t>
  </si>
  <si>
    <t>OR6C1</t>
  </si>
  <si>
    <t>0.0576-0.1445</t>
  </si>
  <si>
    <t>0.2210-0.3479</t>
  </si>
  <si>
    <t>0.0551-0.1389</t>
  </si>
  <si>
    <t>0.2458-0.3466</t>
  </si>
  <si>
    <t>0.0615-0.1487</t>
  </si>
  <si>
    <t>Hassianycteris_messelensis</t>
  </si>
  <si>
    <t>ENST00000642108</t>
  </si>
  <si>
    <t>0.2444-0.3446</t>
  </si>
  <si>
    <t>0.0633-0.1521</t>
  </si>
  <si>
    <t>OR10A6</t>
  </si>
  <si>
    <t>0.2406-0.3556</t>
  </si>
  <si>
    <t>0.0687-0.1554</t>
  </si>
  <si>
    <t>0.2510-0.3564</t>
  </si>
  <si>
    <t>0.0676-0.1611</t>
  </si>
  <si>
    <t>ENST00000642111</t>
  </si>
  <si>
    <t>0.0539-0.1323</t>
  </si>
  <si>
    <t>0.2339-0.3385</t>
  </si>
  <si>
    <t>OR8A1</t>
  </si>
  <si>
    <t>0.2242-0.3275</t>
  </si>
  <si>
    <t>0.0589-0.1434</t>
  </si>
  <si>
    <t>0.2308-0.3359</t>
  </si>
  <si>
    <t>0.0510-0.1287</t>
  </si>
  <si>
    <t>ENST00000642117</t>
  </si>
  <si>
    <t>0.2342-0.3426</t>
  </si>
  <si>
    <t>0.0598-0.1383</t>
  </si>
  <si>
    <t>OR4Q3</t>
  </si>
  <si>
    <t>0.2412-0.3403</t>
  </si>
  <si>
    <t>0.0582-0.1410</t>
  </si>
  <si>
    <t>0.2300-0.3477</t>
  </si>
  <si>
    <t>0.0565-0.1364</t>
  </si>
  <si>
    <t>0.2272-0.3374</t>
  </si>
  <si>
    <t>ENST00000642195</t>
  </si>
  <si>
    <t>0.0554-0.1342</t>
  </si>
  <si>
    <t>0.2338-0.3318</t>
  </si>
  <si>
    <t>POLR1C</t>
  </si>
  <si>
    <t>0.0621-0.1434</t>
  </si>
  <si>
    <t>0.2327-0.3389</t>
  </si>
  <si>
    <t>0.0582-0.1385</t>
  </si>
  <si>
    <t>0.2307-0.3444</t>
  </si>
  <si>
    <t>0.0559-0.1367</t>
  </si>
  <si>
    <t>ENST00000642200</t>
  </si>
  <si>
    <t>0.2359-0.3305</t>
  </si>
  <si>
    <t>0.0569-0.1388</t>
  </si>
  <si>
    <t>CCDC88A</t>
  </si>
  <si>
    <t>0.0572-0.1332</t>
  </si>
  <si>
    <t>0.2373-0.3361</t>
  </si>
  <si>
    <t>0.0557-0.1356</t>
  </si>
  <si>
    <t>0.2246-0.3477</t>
  </si>
  <si>
    <t>ENST00000642238</t>
  </si>
  <si>
    <t>0.0590-0.1423</t>
  </si>
  <si>
    <t>0.2323-0.3407</t>
  </si>
  <si>
    <t>PATJ</t>
  </si>
  <si>
    <t>0.2275-0.3393</t>
  </si>
  <si>
    <t>0.0514-0.1348</t>
  </si>
  <si>
    <t>0.2331-0.3374</t>
  </si>
  <si>
    <t>Necromantis_adichaster</t>
  </si>
  <si>
    <t>0.0521-0.1279</t>
  </si>
  <si>
    <t>ENST00000642252</t>
  </si>
  <si>
    <t>0.2392-0.3509</t>
  </si>
  <si>
    <t>0.0530-0.1350</t>
  </si>
  <si>
    <t>0.2300-0.3344</t>
  </si>
  <si>
    <t>0.0565-0.1441</t>
  </si>
  <si>
    <t>0.0583-0.1390</t>
  </si>
  <si>
    <t>0.2295-0.3483</t>
  </si>
  <si>
    <t>MANBA</t>
  </si>
  <si>
    <t>0.0505-0.1326</t>
  </si>
  <si>
    <t>0.2308-0.3379</t>
  </si>
  <si>
    <t>0.2266-0.3293</t>
  </si>
  <si>
    <t>0.0574-0.1398</t>
  </si>
  <si>
    <t>ENST00000642316</t>
  </si>
  <si>
    <t>0.2409-0.3367</t>
  </si>
  <si>
    <t>MYH14</t>
  </si>
  <si>
    <t>0.0636-0.1468</t>
  </si>
  <si>
    <t>0.2275-0.3351</t>
  </si>
  <si>
    <t>010100</t>
  </si>
  <si>
    <t>0.0505-0.1320</t>
  </si>
  <si>
    <t>0.2391-0.3422</t>
  </si>
  <si>
    <t>0.0529-0.1312</t>
  </si>
  <si>
    <t>EF</t>
  </si>
  <si>
    <t>0.0567-0.1437</t>
  </si>
  <si>
    <t>0.0542-0.1364</t>
  </si>
  <si>
    <t>0.2210-0.3432</t>
  </si>
  <si>
    <t>0.0541-0.1287</t>
  </si>
  <si>
    <t>0.2273-0.3470</t>
  </si>
  <si>
    <t>0.0543-0.1281</t>
  </si>
  <si>
    <t>0.2311-0.3264</t>
  </si>
  <si>
    <t>0.0529-0.1396</t>
  </si>
  <si>
    <t>0.2242-0.3368</t>
  </si>
  <si>
    <t>0.0498-0.1259</t>
  </si>
  <si>
    <t>0.2307-0.3288</t>
  </si>
  <si>
    <t>0.0492-0.1251</t>
  </si>
  <si>
    <t>0.2382-0.3543</t>
  </si>
  <si>
    <t>0.0587-0.1319</t>
  </si>
  <si>
    <t>0.2340-0.3428</t>
  </si>
  <si>
    <t>ENST00000642356</t>
  </si>
  <si>
    <t>Aegyptonycteris_knightae</t>
  </si>
  <si>
    <t>0.0568-0.1393</t>
  </si>
  <si>
    <t>0.2324-0.3462</t>
  </si>
  <si>
    <t>SCN9A</t>
  </si>
  <si>
    <t>0.0609-0.1518</t>
  </si>
  <si>
    <t>0.2209-0.3257</t>
  </si>
  <si>
    <t>0.0623-0.1433</t>
  </si>
  <si>
    <t>0.2271-0.3416</t>
  </si>
  <si>
    <t>0.2395-0.3468</t>
  </si>
  <si>
    <t>0.0484-0.1288</t>
  </si>
  <si>
    <t>ENST00000642379</t>
  </si>
  <si>
    <t>0.2172-0.3269</t>
  </si>
  <si>
    <t>0.0517-0.1296</t>
  </si>
  <si>
    <t>GLUL</t>
  </si>
  <si>
    <t>0.2501-0.3567</t>
  </si>
  <si>
    <t>0.0534-0.1308</t>
  </si>
  <si>
    <t>0.2325-0.3255</t>
  </si>
  <si>
    <t>0.0529-0.1295</t>
  </si>
  <si>
    <t>0.2219-0.3189</t>
  </si>
  <si>
    <t>ENST00000642384</t>
  </si>
  <si>
    <t>0.2379-0.3529</t>
  </si>
  <si>
    <t>0.0506-0.1302</t>
  </si>
  <si>
    <t>BCL11A</t>
  </si>
  <si>
    <t>0.2401-0.3325</t>
  </si>
  <si>
    <t>0.0553-0.1384</t>
  </si>
  <si>
    <t>0.2285-0.3402</t>
  </si>
  <si>
    <t>0.0545-0.1374</t>
  </si>
  <si>
    <t>0.2360-0.3385</t>
  </si>
  <si>
    <t>ENST00000642412</t>
  </si>
  <si>
    <t>0.2360-0.3375</t>
  </si>
  <si>
    <t>0.0548-0.1380</t>
  </si>
  <si>
    <t>A4GALT</t>
  </si>
  <si>
    <t>0.2341-0.3266</t>
  </si>
  <si>
    <t>0.0551-0.1355</t>
  </si>
  <si>
    <t>0.2265-0.3415</t>
  </si>
  <si>
    <t>0.0562-0.1335</t>
  </si>
  <si>
    <t>0.2360-0.3695</t>
  </si>
  <si>
    <t>ENST00000642419</t>
  </si>
  <si>
    <t>0.0513-0.1317</t>
  </si>
  <si>
    <t>0.2293-0.3388</t>
  </si>
  <si>
    <t>BICDL2</t>
  </si>
  <si>
    <t>0.0575-0.1334</t>
  </si>
  <si>
    <t>0.2376-0.3478</t>
  </si>
  <si>
    <t>0.0607-0.1465</t>
  </si>
  <si>
    <t>0.2278-0.3286</t>
  </si>
  <si>
    <t>0.0636-0.1459</t>
  </si>
  <si>
    <t>0.2188-0.3209</t>
  </si>
  <si>
    <t>ENST00000642466</t>
  </si>
  <si>
    <t>0.0638-0.1523</t>
  </si>
  <si>
    <t>0.2407-0.3427</t>
  </si>
  <si>
    <t>AGPS</t>
  </si>
  <si>
    <t>0.0500-0.1316</t>
  </si>
  <si>
    <t>0.2372-0.3431</t>
  </si>
  <si>
    <t>0.0557-0.1373</t>
  </si>
  <si>
    <t>Mixopteryx_weithoferi</t>
  </si>
  <si>
    <t>0.2388-0.3281</t>
  </si>
  <si>
    <t>ENST00000642475</t>
  </si>
  <si>
    <t>0.2325-0.3394</t>
  </si>
  <si>
    <t>0.2256-0.3472</t>
  </si>
  <si>
    <t>TM9SF2</t>
  </si>
  <si>
    <t>0.0396-0.1184</t>
  </si>
  <si>
    <t>0.2320-0.3306</t>
  </si>
  <si>
    <t>0.0370-0.1121</t>
  </si>
  <si>
    <t>0.2367-0.3340</t>
  </si>
  <si>
    <t>0.0402-0.1221</t>
  </si>
  <si>
    <t>0.2324-0.3314</t>
  </si>
  <si>
    <t>ENST00000642557</t>
  </si>
  <si>
    <t>0.0361-0.1116</t>
  </si>
  <si>
    <t>0.2348-0.3319</t>
  </si>
  <si>
    <t>SMIM1</t>
  </si>
  <si>
    <t>0.2309-0.3481</t>
  </si>
  <si>
    <t>0.0356-0.1143</t>
  </si>
  <si>
    <t>0.2202-0.3369</t>
  </si>
  <si>
    <t>0.0371-0.1196</t>
  </si>
  <si>
    <t>0.2348-0.3500</t>
  </si>
  <si>
    <t>0.0431-0.1205</t>
  </si>
  <si>
    <t>ENST00000642566</t>
  </si>
  <si>
    <t>0.2294-0.3451</t>
  </si>
  <si>
    <t>0.0426-0.1240</t>
  </si>
  <si>
    <t>SPAG11A</t>
  </si>
  <si>
    <t>0.2333-0.3351</t>
  </si>
  <si>
    <t>0.0370-0.1147</t>
  </si>
  <si>
    <t>0.2297-0.3343</t>
  </si>
  <si>
    <t>0.0417-0.1198</t>
  </si>
  <si>
    <t>0.2359-0.3328</t>
  </si>
  <si>
    <t>ENST00000642603</t>
  </si>
  <si>
    <t>0.0390-0.1185</t>
  </si>
  <si>
    <t>TLR5</t>
  </si>
  <si>
    <t>0.2359-0.3430</t>
  </si>
  <si>
    <t>0.0396-0.1207</t>
  </si>
  <si>
    <t>0.2295-0.3334</t>
  </si>
  <si>
    <t>0.0382-0.1155</t>
  </si>
  <si>
    <t>0.2236-0.3321</t>
  </si>
  <si>
    <t>0.0352-0.1078</t>
  </si>
  <si>
    <t>ENST00000642620</t>
  </si>
  <si>
    <t>0.2271-0.3355</t>
  </si>
  <si>
    <t>0.0322-0.1086</t>
  </si>
  <si>
    <t>0.2204-0.3330</t>
  </si>
  <si>
    <t>NDP</t>
  </si>
  <si>
    <t>0.0326-0.1035</t>
  </si>
  <si>
    <t>0.2229-0.3273</t>
  </si>
  <si>
    <t>0.0296-0.0999</t>
  </si>
  <si>
    <t>0.2269-0.3386</t>
  </si>
  <si>
    <t>0.0307-0.1048</t>
  </si>
  <si>
    <t>Carcinipteryx_maximinensis</t>
  </si>
  <si>
    <t>ENST00000642680</t>
  </si>
  <si>
    <t>0.2317-0.3402</t>
  </si>
  <si>
    <t>0.0330-0.1099</t>
  </si>
  <si>
    <t>MBD5</t>
  </si>
  <si>
    <t>0.2297-0.3512</t>
  </si>
  <si>
    <t>0.0293-0.1007</t>
  </si>
  <si>
    <t>0.0298-0.1033</t>
  </si>
  <si>
    <t>0.0446-0.1256</t>
  </si>
  <si>
    <t>0.2338-0.3442</t>
  </si>
  <si>
    <t>ENST00000642700</t>
  </si>
  <si>
    <t>0.2326-0.3411</t>
  </si>
  <si>
    <t>0.0367-0.1150</t>
  </si>
  <si>
    <t>TLR2</t>
  </si>
  <si>
    <t>0.2350-0.3274</t>
  </si>
  <si>
    <t>0.0385-0.1203</t>
  </si>
  <si>
    <t>0.2354-0.3352</t>
  </si>
  <si>
    <t>0.0334-0.1133</t>
  </si>
  <si>
    <t>0.2297-0.3464</t>
  </si>
  <si>
    <t>0.0457-0.1269</t>
  </si>
  <si>
    <t>ENST00000642719</t>
  </si>
  <si>
    <t>0.2280-0.3442</t>
  </si>
  <si>
    <t>0.0398-0.1241</t>
  </si>
  <si>
    <t>MACROD2</t>
  </si>
  <si>
    <t>0.2395-0.3395</t>
  </si>
  <si>
    <t>0.0344-0.1072</t>
  </si>
  <si>
    <t>0.0417-0.1212</t>
  </si>
  <si>
    <t>0.2285-0.3311</t>
  </si>
  <si>
    <t>0.0384-0.1169</t>
  </si>
  <si>
    <t>0.2355-0.3474</t>
  </si>
  <si>
    <t>ENST00000642720</t>
  </si>
  <si>
    <t>0.0413-0.1166</t>
  </si>
  <si>
    <t>0.2299-0.3288</t>
  </si>
  <si>
    <t>SNTG1</t>
  </si>
  <si>
    <t>0.0417-0.1225</t>
  </si>
  <si>
    <t>0.2308-0.3318</t>
  </si>
  <si>
    <t>0.0400-0.1195</t>
  </si>
  <si>
    <t>0.2304-0.3383</t>
  </si>
  <si>
    <t>0.0410-0.1200</t>
  </si>
  <si>
    <t>0.2367-0.3437</t>
  </si>
  <si>
    <t>0.0435-0.1198</t>
  </si>
  <si>
    <t>ENST00000642730</t>
  </si>
  <si>
    <t>0.2302-0.3348</t>
  </si>
  <si>
    <t>0.0425-0.1260</t>
  </si>
  <si>
    <t>0.2383-0.3384</t>
  </si>
  <si>
    <t>PFKM</t>
  </si>
  <si>
    <t>0.0442-0.1253</t>
  </si>
  <si>
    <t>0.2198-0.3239</t>
  </si>
  <si>
    <t>0.0400-0.1300</t>
  </si>
  <si>
    <t>0.2206-0.3289</t>
  </si>
  <si>
    <t>Witwatia_schlosseri</t>
  </si>
  <si>
    <t>0.0312-0.0984</t>
  </si>
  <si>
    <t>0.2270-0.3398</t>
  </si>
  <si>
    <t>ENST00000642748</t>
  </si>
  <si>
    <t>0.0307-0.0977</t>
  </si>
  <si>
    <t>MEA1</t>
  </si>
  <si>
    <t>0.2299-0.3354</t>
  </si>
  <si>
    <t>0.0343-0.1101</t>
  </si>
  <si>
    <t>0.2292-0.3434</t>
  </si>
  <si>
    <t>0.0342-0.1091</t>
  </si>
  <si>
    <t>0.2352-0.3323</t>
  </si>
  <si>
    <t>0.0312-0.0994</t>
  </si>
  <si>
    <t>0.2398-0.3446</t>
  </si>
  <si>
    <t>0.0320-0.1079</t>
  </si>
  <si>
    <t>ENST00000642816</t>
  </si>
  <si>
    <t>0.2209-0.3168</t>
  </si>
  <si>
    <t>0.0377-0.1221</t>
  </si>
  <si>
    <t>ALDOA</t>
  </si>
  <si>
    <t>0.2108-0.3367</t>
  </si>
  <si>
    <t>0.0424-0.1254</t>
  </si>
  <si>
    <t>0.2326-0.3353</t>
  </si>
  <si>
    <t>0.0426-0.1329</t>
  </si>
  <si>
    <t>0.2290-0.3298</t>
  </si>
  <si>
    <t>0.0398-0.1229</t>
  </si>
  <si>
    <t>ENST00000642841</t>
  </si>
  <si>
    <t>0.2306-0.3454</t>
  </si>
  <si>
    <t>AC022506</t>
  </si>
  <si>
    <t>0.2375-0.3443</t>
  </si>
  <si>
    <t>ENST00000642864</t>
  </si>
  <si>
    <t>IQSEC2</t>
  </si>
  <si>
    <t>0.2170-0.3182</t>
  </si>
  <si>
    <t>0.2112-0.3112</t>
  </si>
  <si>
    <t>0.2155-0.3190</t>
  </si>
  <si>
    <t>ENST00000642869</t>
  </si>
  <si>
    <t>0.2159-0.3254</t>
  </si>
  <si>
    <t>STOX1</t>
  </si>
  <si>
    <t>0.2232-0.3200</t>
  </si>
  <si>
    <t>0.2123-0.3288</t>
  </si>
  <si>
    <t>0.2062-0.3167</t>
  </si>
  <si>
    <t>0.2183-0.3138</t>
  </si>
  <si>
    <t>ENST00000642900</t>
  </si>
  <si>
    <t>SRP72</t>
  </si>
  <si>
    <t>0.0424-0.1255</t>
  </si>
  <si>
    <t>0.2167-0.3220</t>
  </si>
  <si>
    <t>Protorhinolophus_shanghuangensis</t>
  </si>
  <si>
    <t>0.2135-0.3257</t>
  </si>
  <si>
    <t>0.0413-0.1199</t>
  </si>
  <si>
    <t>ENST00000642911</t>
  </si>
  <si>
    <t>0.2160-0.3103</t>
  </si>
  <si>
    <t>0.0361-0.1142</t>
  </si>
  <si>
    <t>0.2240-0.3215</t>
  </si>
  <si>
    <t>TCP11X2</t>
  </si>
  <si>
    <t>0.0317-0.1031</t>
  </si>
  <si>
    <t>0.2091-0.3290</t>
  </si>
  <si>
    <t>0.0326-0.1073</t>
  </si>
  <si>
    <t>0.2134-0.3192</t>
  </si>
  <si>
    <t>0.0342-0.1070</t>
  </si>
  <si>
    <t>0.2100-0.3187</t>
  </si>
  <si>
    <t>0.0398-0.1238</t>
  </si>
  <si>
    <t>ENST00000642920</t>
  </si>
  <si>
    <t>0.2163-0.3182</t>
  </si>
  <si>
    <t>0.0386-0.1186</t>
  </si>
  <si>
    <t>MYO3A</t>
  </si>
  <si>
    <t>0.2216-0.3335</t>
  </si>
  <si>
    <t>0.0382-0.1208</t>
  </si>
  <si>
    <t>0.2130-0.3148</t>
  </si>
  <si>
    <t>0.0437-0.1280</t>
  </si>
  <si>
    <t>0.0426-0.1249</t>
  </si>
  <si>
    <t>0.2140-0.3316</t>
  </si>
  <si>
    <t>ENST00000642928</t>
  </si>
  <si>
    <t>0.2113-0.3150</t>
  </si>
  <si>
    <t>0.0457-0.1363</t>
  </si>
  <si>
    <t>CD59</t>
  </si>
  <si>
    <t>0.0382-0.1134</t>
  </si>
  <si>
    <t>0.2115-0.3124</t>
  </si>
  <si>
    <t>0.0421-0.1230</t>
  </si>
  <si>
    <t>0.2255-0.3202</t>
  </si>
  <si>
    <t>0.0396-0.1195</t>
  </si>
  <si>
    <t>0.2106-0.3171</t>
  </si>
  <si>
    <t>0.2229-0.3244</t>
  </si>
  <si>
    <t>ENST00000642939</t>
  </si>
  <si>
    <t>0.0394-0.1156</t>
  </si>
  <si>
    <t>0.0390-0.1141</t>
  </si>
  <si>
    <t>0.2062-0.3262</t>
  </si>
  <si>
    <t>EPS8</t>
  </si>
  <si>
    <t>0.0406-0.1195</t>
  </si>
  <si>
    <t>0.2123-0.3321</t>
  </si>
  <si>
    <t>0.0377-0.1151</t>
  </si>
  <si>
    <t>0.2146-0.3101</t>
  </si>
  <si>
    <t>0.0370-0.1131</t>
  </si>
  <si>
    <t>ENST00000642948</t>
  </si>
  <si>
    <t>0.2095-0.3196</t>
  </si>
  <si>
    <t>Vaylatsia_frequens</t>
  </si>
  <si>
    <t>0.0390-0.1143</t>
  </si>
  <si>
    <t>LOXHD1</t>
  </si>
  <si>
    <t>0.2121-0.3089</t>
  </si>
  <si>
    <t>0.0394-0.1172</t>
  </si>
  <si>
    <t>0.2207-0.3380</t>
  </si>
  <si>
    <t>0.0389-0.1165</t>
  </si>
  <si>
    <t>0.0374-0.1154</t>
  </si>
  <si>
    <t>0.2133-0.3186</t>
  </si>
  <si>
    <t>ENST00000642955</t>
  </si>
  <si>
    <t>0.0380-0.1103</t>
  </si>
  <si>
    <t>0.2170-0.3300</t>
  </si>
  <si>
    <t>COL25A1</t>
  </si>
  <si>
    <t>0.0386-0.1147</t>
  </si>
  <si>
    <t>0.2039-0.3083</t>
  </si>
  <si>
    <t>0.0379-0.1163</t>
  </si>
  <si>
    <t>0.2119-0.3229</t>
  </si>
  <si>
    <t>ENST00000643023</t>
  </si>
  <si>
    <t>0.2250-0.3312</t>
  </si>
  <si>
    <t>0.0378-0.1116</t>
  </si>
  <si>
    <t>0.2013-0.3100</t>
  </si>
  <si>
    <t>SUCLA2</t>
  </si>
  <si>
    <t>0.0346-0.1126</t>
  </si>
  <si>
    <t>0.2336-0.3400</t>
  </si>
  <si>
    <t>0.0386-0.1228</t>
  </si>
  <si>
    <t>0.2164-0.3088</t>
  </si>
  <si>
    <t>0.0405-0.1180</t>
  </si>
  <si>
    <t>0.2056-0.2994</t>
  </si>
  <si>
    <t>ENST00000643116</t>
  </si>
  <si>
    <t>0.2225-0.3366</t>
  </si>
  <si>
    <t>0.0401-0.1216</t>
  </si>
  <si>
    <t>AP3D1</t>
  </si>
  <si>
    <t>0.0393-0.1183</t>
  </si>
  <si>
    <t>0.2220-0.3122</t>
  </si>
  <si>
    <t>0.2127-0.3231</t>
  </si>
  <si>
    <t>0.0394-0.1174</t>
  </si>
  <si>
    <t>0.0344-0.1121</t>
  </si>
  <si>
    <t>0.2222-0.3241</t>
  </si>
  <si>
    <t>ENST00000643122</t>
  </si>
  <si>
    <t>0.0380-0.1141</t>
  </si>
  <si>
    <t>0.2191-0.3219</t>
  </si>
  <si>
    <t>HBD</t>
  </si>
  <si>
    <t>0.2174-0.3088</t>
  </si>
  <si>
    <t>0.0397-0.1236</t>
  </si>
  <si>
    <t>0.2123-0.3253</t>
  </si>
  <si>
    <t>0.0404-0.1197</t>
  </si>
  <si>
    <t>0.2200-0.3536</t>
  </si>
  <si>
    <t>Pseudorhinolophus_schlosseri</t>
  </si>
  <si>
    <t>0.2127-0.3218</t>
  </si>
  <si>
    <t>0.0356-0.1069</t>
  </si>
  <si>
    <t>ENST00000643144</t>
  </si>
  <si>
    <t>0.2205-0.3305</t>
  </si>
  <si>
    <t>0.2130-0.3129</t>
  </si>
  <si>
    <t>SLC33A1</t>
  </si>
  <si>
    <t>0.0354-0.1054</t>
  </si>
  <si>
    <t>0.2033-0.3027</t>
  </si>
  <si>
    <t>0.0365-0.1185</t>
  </si>
  <si>
    <t>0.2224-0.3249</t>
  </si>
  <si>
    <t>0.0334-0.1052</t>
  </si>
  <si>
    <t>0.2205-0.3243</t>
  </si>
  <si>
    <t>ENST00000643188</t>
  </si>
  <si>
    <t>0.0364-0.1090</t>
  </si>
  <si>
    <t>0.2237-0.3120</t>
  </si>
  <si>
    <t>GSS</t>
  </si>
  <si>
    <t>0.0414-0.1121</t>
  </si>
  <si>
    <t>0.2170-0.3219</t>
  </si>
  <si>
    <t>0.0379-0.1154</t>
  </si>
  <si>
    <t>0.2055-0.3234</t>
  </si>
  <si>
    <t>0.0390-0.1244</t>
  </si>
  <si>
    <t>0.2188-0.3147</t>
  </si>
  <si>
    <t>ENST00000643230</t>
  </si>
  <si>
    <t>0.0440-0.1230</t>
  </si>
  <si>
    <t>0.2191-0.3172</t>
  </si>
  <si>
    <t>SEMA3E</t>
  </si>
  <si>
    <t>0.0356-0.1133</t>
  </si>
  <si>
    <t>0.2171-0.3137</t>
  </si>
  <si>
    <t>0.0370-0.1120</t>
  </si>
  <si>
    <t>0.2161-0.3142</t>
  </si>
  <si>
    <t>0.0368-0.1113</t>
  </si>
  <si>
    <t>0.2157-0.3309</t>
  </si>
  <si>
    <t>ENST00000643257</t>
  </si>
  <si>
    <t>0.0378-0.1089</t>
  </si>
  <si>
    <t>0.2059-0.3187</t>
  </si>
  <si>
    <t>TCOF1</t>
  </si>
  <si>
    <t>0.2176-0.3306</t>
  </si>
  <si>
    <t>0.0393-0.1203</t>
  </si>
  <si>
    <t>0.2106-0.3243</t>
  </si>
  <si>
    <t>0.0379-0.1159</t>
  </si>
  <si>
    <t>0.2160-0.3148</t>
  </si>
  <si>
    <t>0.0382-0.1169</t>
  </si>
  <si>
    <t>ENST00000643316</t>
  </si>
  <si>
    <t>0.2134-0.3160</t>
  </si>
  <si>
    <t>0.0394-0.1199</t>
  </si>
  <si>
    <t>GAB4</t>
  </si>
  <si>
    <t>0.2155-0.3111</t>
  </si>
  <si>
    <t>Tanzanycteris_mannardi</t>
  </si>
  <si>
    <t>0.0382-0.1194</t>
  </si>
  <si>
    <t>0.2176-0.3240</t>
  </si>
  <si>
    <t>0.2154-0.3174</t>
  </si>
  <si>
    <t>0.0370-0.1148</t>
  </si>
  <si>
    <t>0.2067-0.3129</t>
  </si>
  <si>
    <t>ENST00000643416</t>
  </si>
  <si>
    <t>0.0383-0.1123</t>
  </si>
  <si>
    <t>0.2110-0.3167</t>
  </si>
  <si>
    <t>TEX51</t>
  </si>
  <si>
    <t>0.2039-0.3149</t>
  </si>
  <si>
    <t>0.0341-0.1102</t>
  </si>
  <si>
    <t>0.2080-0.3104</t>
  </si>
  <si>
    <t>0.0401-0.1124</t>
  </si>
  <si>
    <t>0.2115-0.3231</t>
  </si>
  <si>
    <t>0.2154-0.3215</t>
  </si>
  <si>
    <t>ENST00000643460</t>
  </si>
  <si>
    <t>0.0420-0.1231</t>
  </si>
  <si>
    <t>0.2144-0.3345</t>
  </si>
  <si>
    <t>HOXA1</t>
  </si>
  <si>
    <t>0.2180-0.3265</t>
  </si>
  <si>
    <t>0.0432-0.1279</t>
  </si>
  <si>
    <t>0.2173-0.3255</t>
  </si>
  <si>
    <t>0.2177-0.3101</t>
  </si>
  <si>
    <t>0.0319-0.1072</t>
  </si>
  <si>
    <t>ENST00000643499</t>
  </si>
  <si>
    <t>0.2186-0.3187</t>
  </si>
  <si>
    <t>0.0346-0.1080</t>
  </si>
  <si>
    <t>CEP78</t>
  </si>
  <si>
    <t>0.2150-0.3308</t>
  </si>
  <si>
    <t>0.0355-0.1184</t>
  </si>
  <si>
    <t>0.2121-0.3263</t>
  </si>
  <si>
    <t>0.2241-0.3239</t>
  </si>
  <si>
    <t>ENST00000643519</t>
  </si>
  <si>
    <t>0.1684-0.3064</t>
  </si>
  <si>
    <t>BLVRB</t>
  </si>
  <si>
    <t>0.2086-0.3109</t>
  </si>
  <si>
    <t>0.2176-0.3284</t>
  </si>
  <si>
    <t>0.1519-0.2939</t>
  </si>
  <si>
    <t>0.2118-0.3087</t>
  </si>
  <si>
    <t>0.2135-0.3129</t>
  </si>
  <si>
    <t>ENST00000643606</t>
  </si>
  <si>
    <t>0.2113-0.3143</t>
  </si>
  <si>
    <t>0.2230-0.3279</t>
  </si>
  <si>
    <t>TMIE</t>
  </si>
  <si>
    <t>0.2139-0.3162</t>
  </si>
  <si>
    <t>0.1618-0.3009</t>
  </si>
  <si>
    <t>0.2221-0.3204</t>
  </si>
  <si>
    <t>0.2065-0.3100</t>
  </si>
  <si>
    <t>Speonycteris_aurantiadens</t>
  </si>
  <si>
    <t>0.1594-0.3067</t>
  </si>
  <si>
    <t>0.2044-0.3102</t>
  </si>
  <si>
    <t>ENST00000643607</t>
  </si>
  <si>
    <t>0.2118-0.3243</t>
  </si>
  <si>
    <t>0.1833-0.3181</t>
  </si>
  <si>
    <t>KIF25</t>
  </si>
  <si>
    <t>0.2133-0.3187</t>
  </si>
  <si>
    <t>0.1510-0.2977</t>
  </si>
  <si>
    <t>0.2096-0.3194</t>
  </si>
  <si>
    <t>0.2152-0.3125</t>
  </si>
  <si>
    <t>0.1823-0.3211</t>
  </si>
  <si>
    <t>0.2207-0.3262</t>
  </si>
  <si>
    <t>0.1669-0.3133</t>
  </si>
  <si>
    <t>0.2067-0.3027</t>
  </si>
  <si>
    <t>ENST00000643617</t>
  </si>
  <si>
    <t>0.1969-0.3211</t>
  </si>
  <si>
    <t>0.1714-0.3131</t>
  </si>
  <si>
    <t>CCDC9</t>
  </si>
  <si>
    <t>0.2178-0.3190</t>
  </si>
  <si>
    <t>0.2153-0.3138</t>
  </si>
  <si>
    <t>0.1735-0.3143</t>
  </si>
  <si>
    <t>0.2147-0.3297</t>
  </si>
  <si>
    <t>0.2220-0.3281</t>
  </si>
  <si>
    <t>0.1683-0.3064</t>
  </si>
  <si>
    <t>ENST00000643663</t>
  </si>
  <si>
    <t>0.1567-0.3016</t>
  </si>
  <si>
    <t>0.1957-0.2948</t>
  </si>
  <si>
    <t>TMEM155</t>
  </si>
  <si>
    <t>0.1923-0.2878</t>
  </si>
  <si>
    <t>0.1661-0.2941</t>
  </si>
  <si>
    <t>0.1961-0.2949</t>
  </si>
  <si>
    <t>0.1607-0.2962</t>
  </si>
  <si>
    <t>0.1962-0.3021</t>
  </si>
  <si>
    <t>0.1358-0.2915</t>
  </si>
  <si>
    <t>0.2003-0.2947</t>
  </si>
  <si>
    <t>ENST00000643681</t>
  </si>
  <si>
    <t>0.1932-0.3051</t>
  </si>
  <si>
    <t>0.1456-0.2788</t>
  </si>
  <si>
    <t>EYA1</t>
  </si>
  <si>
    <t>0.1880-0.2941</t>
  </si>
  <si>
    <t>0.1313-0.2700</t>
  </si>
  <si>
    <t>0.1959-0.2871</t>
  </si>
  <si>
    <t>0.1969-0.2991</t>
  </si>
  <si>
    <t>0.1429-0.2760</t>
  </si>
  <si>
    <t>0.1935-0.2996</t>
  </si>
  <si>
    <t>ENST00000643696</t>
  </si>
  <si>
    <t>0.1980-0.2880</t>
  </si>
  <si>
    <t>0.1380-0.2840</t>
  </si>
  <si>
    <t>0.2036-0.2975</t>
  </si>
  <si>
    <t>VPS33A</t>
  </si>
  <si>
    <t>0.1906-0.3039</t>
  </si>
  <si>
    <t>0.1420-0.2855</t>
  </si>
  <si>
    <t>0.1947-0.2939</t>
  </si>
  <si>
    <t>0.1887-0.2937</t>
  </si>
  <si>
    <t>0.1240-0.2643</t>
  </si>
  <si>
    <t>0.1968-0.2952</t>
  </si>
  <si>
    <t>0.2003-0.3079</t>
  </si>
  <si>
    <t>0.1729-0.3147</t>
  </si>
  <si>
    <t>ENST00000643721</t>
  </si>
  <si>
    <t>0.1921-0.2915</t>
  </si>
  <si>
    <t>TRIM8</t>
  </si>
  <si>
    <t>0.1675-0.3104</t>
  </si>
  <si>
    <t>0.1729-0.3302</t>
  </si>
  <si>
    <t>0.1939-0.3063</t>
  </si>
  <si>
    <t>ENST00000643754</t>
  </si>
  <si>
    <t>0.1935-0.2922</t>
  </si>
  <si>
    <t>0.1480-0.3002</t>
  </si>
  <si>
    <t>0.1925-0.2897</t>
  </si>
  <si>
    <t>RPL11</t>
  </si>
  <si>
    <t>0.2054-0.2975</t>
  </si>
  <si>
    <t>0.1938-0.3263</t>
  </si>
  <si>
    <t>0.1915-0.2933</t>
  </si>
  <si>
    <t>0.1872-0.3241</t>
  </si>
  <si>
    <t>0.2024-0.2996</t>
  </si>
  <si>
    <t>0.1889-0.3048</t>
  </si>
  <si>
    <t>ENST00000643759</t>
  </si>
  <si>
    <t>0.1830-0.3171</t>
  </si>
  <si>
    <t>0.1910-0.3049</t>
  </si>
  <si>
    <t>SPTA1</t>
  </si>
  <si>
    <t>0.1961-0.2903</t>
  </si>
  <si>
    <t>0.1668-0.3014</t>
  </si>
  <si>
    <t>0.1897-0.2944</t>
  </si>
  <si>
    <t>0.1936-0.2871</t>
  </si>
  <si>
    <t>0.1686-0.3042</t>
  </si>
  <si>
    <t>0.2017-0.3138</t>
  </si>
  <si>
    <t>0.1944-0.2962</t>
  </si>
  <si>
    <t>ENST00000643770</t>
  </si>
  <si>
    <t>0.1557-0.2925</t>
  </si>
  <si>
    <t>0.1957-0.3029</t>
  </si>
  <si>
    <t>0.1852-0.2861</t>
  </si>
  <si>
    <t>AC138647</t>
  </si>
  <si>
    <t>0.1710-0.3079</t>
  </si>
  <si>
    <t>0.1951-0.2991</t>
  </si>
  <si>
    <t>0.2017-0.3050</t>
  </si>
  <si>
    <t>0.1816-0.3129</t>
  </si>
  <si>
    <t>0.1813-0.2859</t>
  </si>
  <si>
    <t>0.2141-0.3169</t>
  </si>
  <si>
    <t>0.1800-0.3220</t>
  </si>
  <si>
    <t>ENST00000643778</t>
  </si>
  <si>
    <t>0.1971-0.2857</t>
  </si>
  <si>
    <t>0.1831-0.3184</t>
  </si>
  <si>
    <t>SLITRK6</t>
  </si>
  <si>
    <t>0.1861-0.2762</t>
  </si>
  <si>
    <t>0.1796-0.3204</t>
  </si>
  <si>
    <t>0.2007-0.3061</t>
  </si>
  <si>
    <t>0.2018-0.2885</t>
  </si>
  <si>
    <t>0.1745-0.3141</t>
  </si>
  <si>
    <t>ENST00000643795</t>
  </si>
  <si>
    <t>0.1928-0.2959</t>
  </si>
  <si>
    <t>0.2011-0.3471</t>
  </si>
  <si>
    <t>PRPS1</t>
  </si>
  <si>
    <t>0.2021-0.3008</t>
  </si>
  <si>
    <t>0.1342-0.2717</t>
  </si>
  <si>
    <t>0.1982-0.2968</t>
  </si>
  <si>
    <t>0.1978-0.2860</t>
  </si>
  <si>
    <t>0.1318-0.2636</t>
  </si>
  <si>
    <t>0.1920-0.3004</t>
  </si>
  <si>
    <t>0.1440-0.2755</t>
  </si>
  <si>
    <t>0.2025-0.3331</t>
  </si>
  <si>
    <t>0.1951-0.3006</t>
  </si>
  <si>
    <t>ENST00000643850</t>
  </si>
  <si>
    <t>0.1348-0.2656</t>
  </si>
  <si>
    <t>0.1991-0.3037</t>
  </si>
  <si>
    <t>0.1911-0.2914</t>
  </si>
  <si>
    <t>TECTB</t>
  </si>
  <si>
    <t>0.1302-0.2719</t>
  </si>
  <si>
    <t>0.1846-0.2790</t>
  </si>
  <si>
    <t>0.2027-0.3032</t>
  </si>
  <si>
    <t>0.1366-0.2818</t>
  </si>
  <si>
    <t>0.2009-0.2976</t>
  </si>
  <si>
    <t>0.2028-0.3525</t>
  </si>
  <si>
    <t>0.2045-0.2882</t>
  </si>
  <si>
    <t>ENST00000643851</t>
  </si>
  <si>
    <t>0.1804-0.3250</t>
  </si>
  <si>
    <t>0.1944-0.2975</t>
  </si>
  <si>
    <t>0.1882-0.3013</t>
  </si>
  <si>
    <t>ASAH2B</t>
  </si>
  <si>
    <t>0.1779-0.3298</t>
  </si>
  <si>
    <t>0.1968-0.2900</t>
  </si>
  <si>
    <t>0.1935-0.3473</t>
  </si>
  <si>
    <t>0.1939-0.2883</t>
  </si>
  <si>
    <t>0.1985-0.2916</t>
  </si>
  <si>
    <t>0.1883-0.3316</t>
  </si>
  <si>
    <t>0.1953-0.2905</t>
  </si>
  <si>
    <t>ENST00000643927</t>
  </si>
  <si>
    <t>0.1960-0.3055</t>
  </si>
  <si>
    <t>0.1726-0.3136</t>
  </si>
  <si>
    <t>PRKCB</t>
  </si>
  <si>
    <t>0.1410-0.2860</t>
  </si>
  <si>
    <t>0.1407-0.2830</t>
  </si>
  <si>
    <t>0.1510-0.2952</t>
  </si>
  <si>
    <t>ENST00000643932</t>
  </si>
  <si>
    <t>0.1292-0.2710</t>
  </si>
  <si>
    <t>0.1877-0.2945</t>
  </si>
  <si>
    <t>TMEM8B</t>
  </si>
  <si>
    <t>0.1937-0.3353</t>
  </si>
  <si>
    <t>0.1979-0.3023</t>
  </si>
  <si>
    <t>0.1730-0.3240</t>
  </si>
  <si>
    <t>0.1785-0.3311</t>
  </si>
  <si>
    <t>0.1935-0.3030</t>
  </si>
  <si>
    <t>ENST00000643940</t>
  </si>
  <si>
    <t>0.1965-0.2898</t>
  </si>
  <si>
    <t>0.1990-0.3362</t>
  </si>
  <si>
    <t>RIMBP2</t>
  </si>
  <si>
    <t>0.1938-0.2933</t>
  </si>
  <si>
    <t>0.1861-0.3329</t>
  </si>
  <si>
    <t>0.1963-0.2888</t>
  </si>
  <si>
    <t>0.1960-0.2987</t>
  </si>
  <si>
    <t>0.1982-0.3467</t>
  </si>
  <si>
    <t>0.1927-0.2922</t>
  </si>
  <si>
    <t>0.1882-0.2885</t>
  </si>
  <si>
    <t>0.1540-0.3084</t>
  </si>
  <si>
    <t>ENST00000644024</t>
  </si>
  <si>
    <t>0.1921-0.2908</t>
  </si>
  <si>
    <t>0.1627-0.2968</t>
  </si>
  <si>
    <t>POU3F4</t>
  </si>
  <si>
    <t>0.1859-0.2905</t>
  </si>
  <si>
    <t>0.1887-0.2874</t>
  </si>
  <si>
    <t>0.1830-0.3106</t>
  </si>
  <si>
    <t>0.1892-0.2935</t>
  </si>
  <si>
    <t>0.1949-0.2948</t>
  </si>
  <si>
    <t>0.1773-0.3222</t>
  </si>
  <si>
    <t>0.1918-0.3061</t>
  </si>
  <si>
    <t>ENST00000644030</t>
  </si>
  <si>
    <t>0.1918-0.3147</t>
  </si>
  <si>
    <t>0.1989-0.3023</t>
  </si>
  <si>
    <t>HECW2</t>
  </si>
  <si>
    <t>0.1940-0.2958</t>
  </si>
  <si>
    <t>0.1627-0.2984</t>
  </si>
  <si>
    <t>0.1989-0.2895</t>
  </si>
  <si>
    <t>0.1721-0.3080</t>
  </si>
  <si>
    <t>0.1975-0.2955</t>
  </si>
  <si>
    <t>0.1947-0.3026</t>
  </si>
  <si>
    <t>0.1609-0.3024</t>
  </si>
  <si>
    <t>0.1929-0.3008</t>
  </si>
  <si>
    <t>ENST00000644032</t>
  </si>
  <si>
    <t>0.2022-0.2987</t>
  </si>
  <si>
    <t>0.1679-0.3055</t>
  </si>
  <si>
    <t>MYO1F</t>
  </si>
  <si>
    <t>0.1882-0.2857</t>
  </si>
  <si>
    <t>0.1782-0.3086</t>
  </si>
  <si>
    <t>0.1977-0.3039</t>
  </si>
  <si>
    <t>0.1938-0.2855</t>
  </si>
  <si>
    <t>0.1787-0.3118</t>
  </si>
  <si>
    <t>0.1941-0.2891</t>
  </si>
  <si>
    <t>0.1699-0.3038</t>
  </si>
  <si>
    <t>0.1934-0.2906</t>
  </si>
  <si>
    <t>ENST00000644049</t>
  </si>
  <si>
    <t>0.2021-0.3016</t>
  </si>
  <si>
    <t>0.1595-0.2962</t>
  </si>
  <si>
    <t>0.1951-0.2932</t>
  </si>
  <si>
    <t>ANO4</t>
  </si>
  <si>
    <t>0.2013-0.2951</t>
  </si>
  <si>
    <t>0.1883-0.2884</t>
  </si>
  <si>
    <t>0.1859-0.2868</t>
  </si>
  <si>
    <t>0.1915-0.2997</t>
  </si>
  <si>
    <t>ENST00000644076</t>
  </si>
  <si>
    <t>0.1950-0.2965</t>
  </si>
  <si>
    <t>SEPTIN3</t>
  </si>
  <si>
    <t>0.1900-0.2928</t>
  </si>
  <si>
    <t>0.1838-0.3085</t>
  </si>
  <si>
    <t>0.1949-0.2902</t>
  </si>
  <si>
    <t>0.1716-0.3054</t>
  </si>
  <si>
    <t>0.2007-0.3020</t>
  </si>
  <si>
    <t>0.1373-0.2808</t>
  </si>
  <si>
    <t>0.1854-0.2783</t>
  </si>
  <si>
    <t>0.1617-0.2958</t>
  </si>
  <si>
    <t>ENST00000644078</t>
  </si>
  <si>
    <t>0.1806-0.2976</t>
  </si>
  <si>
    <t>0.1609-0.2996</t>
  </si>
  <si>
    <t>CYSTM1</t>
  </si>
  <si>
    <t>0.2001-0.2983</t>
  </si>
  <si>
    <t>0.1744-0.3144</t>
  </si>
  <si>
    <t>0.1964-0.2908</t>
  </si>
  <si>
    <t>0.1792-0.3085</t>
  </si>
  <si>
    <t>0.1941-0.3018</t>
  </si>
  <si>
    <t>0.1748-0.3219</t>
  </si>
  <si>
    <t>0.2023-0.3035</t>
  </si>
  <si>
    <t>ENST00000644105</t>
  </si>
  <si>
    <t>0.1682-0.3107</t>
  </si>
  <si>
    <t>SATL1</t>
  </si>
  <si>
    <t>0.1648-0.3039</t>
  </si>
  <si>
    <t>0.1692-0.2663</t>
  </si>
  <si>
    <t>0.1666-0.2602</t>
  </si>
  <si>
    <t>0.1809-0.3178</t>
  </si>
  <si>
    <t>0.1696-0.2654</t>
  </si>
  <si>
    <t>0.1648-0.3029</t>
  </si>
  <si>
    <t>0.1709-0.2733</t>
  </si>
  <si>
    <t>ENST00000644136</t>
  </si>
  <si>
    <t>0.1753-0.2683</t>
  </si>
  <si>
    <t>0.1600-0.2923</t>
  </si>
  <si>
    <t>0.1654-0.2720</t>
  </si>
  <si>
    <t>C9orf72</t>
  </si>
  <si>
    <t>0.1455-0.2965</t>
  </si>
  <si>
    <t>0.1630-0.2637</t>
  </si>
  <si>
    <t>0.1641-0.3056</t>
  </si>
  <si>
    <t>0.1725-0.2620</t>
  </si>
  <si>
    <t>0.1739-0.2719</t>
  </si>
  <si>
    <t>0.1755-0.3019</t>
  </si>
  <si>
    <t>0.1684-0.2700</t>
  </si>
  <si>
    <t>0.1580-0.2958</t>
  </si>
  <si>
    <t>0.1738-0.2616</t>
  </si>
  <si>
    <t>0.1515-0.3051</t>
  </si>
  <si>
    <t>0.1779-0.2717</t>
  </si>
  <si>
    <t>0.1659-0.2736</t>
  </si>
  <si>
    <t>0.1441-0.2913</t>
  </si>
  <si>
    <t>0.1708-0.2687</t>
  </si>
  <si>
    <t>0.1655-0.2672</t>
  </si>
  <si>
    <t>0.1616-0.3041</t>
  </si>
  <si>
    <t>0.1697-0.2650</t>
  </si>
  <si>
    <t>0.1886-0.3222</t>
  </si>
  <si>
    <t>ENST00000644200</t>
  </si>
  <si>
    <t>0.1687-0.3107</t>
  </si>
  <si>
    <t>0.1727-0.3103</t>
  </si>
  <si>
    <t>0.1666-0.2639</t>
  </si>
  <si>
    <t>PAPLN</t>
  </si>
  <si>
    <t>0.1609-0.3008</t>
  </si>
  <si>
    <t>0.1698-0.2761</t>
  </si>
  <si>
    <t>0.1426-0.2962</t>
  </si>
  <si>
    <t>0.1701-0.2684</t>
  </si>
  <si>
    <t>ENST00000644203</t>
  </si>
  <si>
    <t>0.1655-0.3034</t>
  </si>
  <si>
    <t>SLC9A3</t>
  </si>
  <si>
    <t>0.1651-0.2953</t>
  </si>
  <si>
    <t>0.1786-0.3081</t>
  </si>
  <si>
    <t>ENST00000644266</t>
  </si>
  <si>
    <t>0.1653-0.3076</t>
  </si>
  <si>
    <t>0.1674-0.2637</t>
  </si>
  <si>
    <t>XG</t>
  </si>
  <si>
    <t>0.1625-0.2953</t>
  </si>
  <si>
    <t>0.1789-0.2684</t>
  </si>
  <si>
    <t>0.1671-0.2658</t>
  </si>
  <si>
    <t>0.1689-0.3116</t>
  </si>
  <si>
    <t>0.1740-0.2691</t>
  </si>
  <si>
    <t>ENST00000644269</t>
  </si>
  <si>
    <t>0.1650-0.3034</t>
  </si>
  <si>
    <t>0.1640-0.2742</t>
  </si>
  <si>
    <t>SLC26A4</t>
  </si>
  <si>
    <t>0.1657-0.2746</t>
  </si>
  <si>
    <t>0.1664-0.3104</t>
  </si>
  <si>
    <t>0.1703-0.2639</t>
  </si>
  <si>
    <t>0.1741-0.3108</t>
  </si>
  <si>
    <t>0.1656-0.2651</t>
  </si>
  <si>
    <t>0.1692-0.2590</t>
  </si>
  <si>
    <t>0.1814-0.3186</t>
  </si>
  <si>
    <t>ENST00000644283</t>
  </si>
  <si>
    <t>0.1759-0.2828</t>
  </si>
  <si>
    <t>0.1663-0.3022</t>
  </si>
  <si>
    <t>0.1703-0.2718</t>
  </si>
  <si>
    <t>GJB6</t>
  </si>
  <si>
    <t>0.1710-0.2721</t>
  </si>
  <si>
    <t>0.1526-0.3038</t>
  </si>
  <si>
    <t>0.1600-0.2582</t>
  </si>
  <si>
    <t>0.1564-0.3033</t>
  </si>
  <si>
    <t>0.1709-0.2718</t>
  </si>
  <si>
    <t>0.1556-0.3031</t>
  </si>
  <si>
    <t>ENST00000644296</t>
  </si>
  <si>
    <t>0.1556-0.2566</t>
  </si>
  <si>
    <t>0.1613-0.3179</t>
  </si>
  <si>
    <t>0.1826-0.2832</t>
  </si>
  <si>
    <t>TBX4</t>
  </si>
  <si>
    <t>0.1626-0.3055</t>
  </si>
  <si>
    <t>0.1711-0.2587</t>
  </si>
  <si>
    <t>0.1617-0.2493</t>
  </si>
  <si>
    <t>0.1632-0.2987</t>
  </si>
  <si>
    <t>0.1762-0.2787</t>
  </si>
  <si>
    <t>0.1749-0.2619</t>
  </si>
  <si>
    <t>0.1692-0.3205</t>
  </si>
  <si>
    <t>ENST00000644354</t>
  </si>
  <si>
    <t>0.1668-0.2665</t>
  </si>
  <si>
    <t>CTXN2</t>
  </si>
  <si>
    <t>0.1748-0.2724</t>
  </si>
  <si>
    <t>0.1722-0.2696</t>
  </si>
  <si>
    <t>0.1726-0.2601</t>
  </si>
  <si>
    <t>0.1653-0.2701</t>
  </si>
  <si>
    <t>0.1216-0.2719</t>
  </si>
  <si>
    <t>0.1744-0.2971</t>
  </si>
  <si>
    <t>ENST00000644371</t>
  </si>
  <si>
    <t>0.1007-0.2553</t>
  </si>
  <si>
    <t>0.1685-0.2686</t>
  </si>
  <si>
    <t>0.1138-0.2651</t>
  </si>
  <si>
    <t>0.1732-0.2728</t>
  </si>
  <si>
    <t>ABHD5</t>
  </si>
  <si>
    <t>0.1215-0.2789</t>
  </si>
  <si>
    <t>0.1649-0.2639</t>
  </si>
  <si>
    <t>0.1212-0.2762</t>
  </si>
  <si>
    <t>0.1615-0.2524</t>
  </si>
  <si>
    <t>0.1007-0.2618</t>
  </si>
  <si>
    <t>0.1735-0.2706</t>
  </si>
  <si>
    <t>0.1087-0.2702</t>
  </si>
  <si>
    <t>ENST00000644393</t>
  </si>
  <si>
    <t>0.1766-0.2691</t>
  </si>
  <si>
    <t>0.1128-0.2700</t>
  </si>
  <si>
    <t>RPS10</t>
  </si>
  <si>
    <t>0.1091-0.2714</t>
  </si>
  <si>
    <t>0.1774-0.2618</t>
  </si>
  <si>
    <t>0.1072-0.2696</t>
  </si>
  <si>
    <t>0.1704-0.2713</t>
  </si>
  <si>
    <t>0.1075-0.2672</t>
  </si>
  <si>
    <t>0.1656-0.2714</t>
  </si>
  <si>
    <t>0.1168-0.2718</t>
  </si>
  <si>
    <t>ENST00000644474</t>
  </si>
  <si>
    <t>0.1697-0.2617</t>
  </si>
  <si>
    <t>0.1047-0.2571</t>
  </si>
  <si>
    <t>0.1685-0.2612</t>
  </si>
  <si>
    <t>0.1119-0.2642</t>
  </si>
  <si>
    <t>RAPGEF2</t>
  </si>
  <si>
    <t>0.1024-0.2665</t>
  </si>
  <si>
    <t>0.1732-0.2627</t>
  </si>
  <si>
    <t>0.1029-0.2480</t>
  </si>
  <si>
    <t>0.1692-0.2626</t>
  </si>
  <si>
    <t>0.0964-0.2442</t>
  </si>
  <si>
    <t>0.1699-0.2746</t>
  </si>
  <si>
    <t>0.0920-0.2361</t>
  </si>
  <si>
    <t>0.1011-0.2593</t>
  </si>
  <si>
    <t>ENST00000644526</t>
  </si>
  <si>
    <t>0.1056-0.2565</t>
  </si>
  <si>
    <t>0.1643-0.2667</t>
  </si>
  <si>
    <t>0.0885-0.2365</t>
  </si>
  <si>
    <t>VPS45</t>
  </si>
  <si>
    <t>0.1731-0.2735</t>
  </si>
  <si>
    <t>0.1279-0.2849</t>
  </si>
  <si>
    <t>0.1182-0.2725</t>
  </si>
  <si>
    <t>0.1686-0.2741</t>
  </si>
  <si>
    <t>0.1069-0.2853</t>
  </si>
  <si>
    <t>0.1686-0.2625</t>
  </si>
  <si>
    <t>0.1165-0.2739</t>
  </si>
  <si>
    <t>0.1669-0.2669</t>
  </si>
  <si>
    <t>0.1379-0.2897</t>
  </si>
  <si>
    <t>ENST00000644544</t>
  </si>
  <si>
    <t>0.1267-0.2875</t>
  </si>
  <si>
    <t>0.1706-0.2605</t>
  </si>
  <si>
    <t>UPK3BL2</t>
  </si>
  <si>
    <t>0.1308-0.2836</t>
  </si>
  <si>
    <t>0.1693-0.2672</t>
  </si>
  <si>
    <t>0.1243-0.2726</t>
  </si>
  <si>
    <t>0.1685-0.2661</t>
  </si>
  <si>
    <t>0.1130-0.2661</t>
  </si>
  <si>
    <t>0.1622-0.2613</t>
  </si>
  <si>
    <t>0.1045-0.2578</t>
  </si>
  <si>
    <t>ENST00000644580</t>
  </si>
  <si>
    <t>0.1154-0.2724</t>
  </si>
  <si>
    <t>0.1665-0.2600</t>
  </si>
  <si>
    <t>PJVK</t>
  </si>
  <si>
    <t>0.1228-0.2779</t>
  </si>
  <si>
    <t>0.1617-0.2593</t>
  </si>
  <si>
    <t>0.0958-0.2603</t>
  </si>
  <si>
    <t>0.1637-0.2614</t>
  </si>
  <si>
    <t>0.1169-0.2750</t>
  </si>
  <si>
    <t>0.1647-0.2644</t>
  </si>
  <si>
    <t>0.1163-0.2843</t>
  </si>
  <si>
    <t>0.1694-0.2650</t>
  </si>
  <si>
    <t>ENST00000644631</t>
  </si>
  <si>
    <t>0.1062-0.2684</t>
  </si>
  <si>
    <t>0.1665-0.2766</t>
  </si>
  <si>
    <t>0.0833-0.2588</t>
  </si>
  <si>
    <t>MORN2</t>
  </si>
  <si>
    <t>0.1716-0.2704</t>
  </si>
  <si>
    <t>0.0863-0.2317</t>
  </si>
  <si>
    <t>0.0914-0.2315</t>
  </si>
  <si>
    <t>0.1695-0.2655</t>
  </si>
  <si>
    <t>0.1725-0.2613</t>
  </si>
  <si>
    <t>0.1079-0.2489</t>
  </si>
  <si>
    <t>0.1722-0.2682</t>
  </si>
  <si>
    <t>0.0877-0.2333</t>
  </si>
  <si>
    <t>ENST00000644635</t>
  </si>
  <si>
    <t>0.1708-0.2740</t>
  </si>
  <si>
    <t>0.0925-0.2420</t>
  </si>
  <si>
    <t>ZNF746</t>
  </si>
  <si>
    <t>0.1664-0.2695</t>
  </si>
  <si>
    <t>0.1020-0.2540</t>
  </si>
  <si>
    <t>0.1027-0.3016</t>
  </si>
  <si>
    <t>0.1767-0.2699</t>
  </si>
  <si>
    <t>0.1663-0.2630</t>
  </si>
  <si>
    <t>0.1204-0.2859</t>
  </si>
  <si>
    <t>0.1721-0.2738</t>
  </si>
  <si>
    <t>0.1284-0.2966</t>
  </si>
  <si>
    <t>0.1289-0.3117</t>
  </si>
  <si>
    <t>0.1685-0.2578</t>
  </si>
  <si>
    <t>ENST00000644641</t>
  </si>
  <si>
    <t>0.1279-0.2900</t>
  </si>
  <si>
    <t>0.1691-0.2614</t>
  </si>
  <si>
    <t>SLC18A2</t>
  </si>
  <si>
    <t>0.1696-0.2639</t>
  </si>
  <si>
    <t>0.1335-0.2859</t>
  </si>
  <si>
    <t>0.1754-0.2725</t>
  </si>
  <si>
    <t>0.1010-0.2572</t>
  </si>
  <si>
    <t>0.1706-0.2666</t>
  </si>
  <si>
    <t>0.0951-0.2508</t>
  </si>
  <si>
    <t>0.1726-0.2660</t>
  </si>
  <si>
    <t>0.1028-0.2618</t>
  </si>
  <si>
    <t>0.1634-0.2604</t>
  </si>
  <si>
    <t>ENST00000644661</t>
  </si>
  <si>
    <t>0.0871-0.2384</t>
  </si>
  <si>
    <t>0.1622-0.2577</t>
  </si>
  <si>
    <t>0.1349-0.2980</t>
  </si>
  <si>
    <t>H2BE1</t>
  </si>
  <si>
    <t>0.1667-0.2704</t>
  </si>
  <si>
    <t>0.1208-0.2919</t>
  </si>
  <si>
    <t>0.1696-0.2665</t>
  </si>
  <si>
    <t>0.1319-0.2999</t>
  </si>
  <si>
    <t>0.1638-0.2633</t>
  </si>
  <si>
    <t>0.1381-0.2993</t>
  </si>
  <si>
    <t>0.1688-0.2636</t>
  </si>
  <si>
    <t>0.1126-0.2839</t>
  </si>
  <si>
    <t>0.1753-0.2750</t>
  </si>
  <si>
    <t>ENST00000644676</t>
  </si>
  <si>
    <t>0.1071-0.2936</t>
  </si>
  <si>
    <t>0.1614-0.2507</t>
  </si>
  <si>
    <t>CDC14A</t>
  </si>
  <si>
    <t>0.1085-0.2738</t>
  </si>
  <si>
    <t>0.1581-0.2668</t>
  </si>
  <si>
    <t>0.1219-0.2681</t>
  </si>
  <si>
    <t>0.1730-0.2678</t>
  </si>
  <si>
    <t>0.1226-0.2772</t>
  </si>
  <si>
    <t>0.1712-0.2628</t>
  </si>
  <si>
    <t>0.1278-0.2852</t>
  </si>
  <si>
    <t>0.1685-0.2690</t>
  </si>
  <si>
    <t>0.1257-0.2765</t>
  </si>
  <si>
    <t>ENST00000644719</t>
  </si>
  <si>
    <t>0.1724-0.2722</t>
  </si>
  <si>
    <t>0.1105-0.2624</t>
  </si>
  <si>
    <t>CYP21A2</t>
  </si>
  <si>
    <t>0.1143-0.2722</t>
  </si>
  <si>
    <t>0.1076-0.2658</t>
  </si>
  <si>
    <t>0.1230-0.2100</t>
  </si>
  <si>
    <t>0.1199-0.2725</t>
  </si>
  <si>
    <t>0.1198-0.2019</t>
  </si>
  <si>
    <t>0.1229-0.2791</t>
  </si>
  <si>
    <t>0.1225-0.2085</t>
  </si>
  <si>
    <t>0.1372-0.2876</t>
  </si>
  <si>
    <t>0.1229-0.2155</t>
  </si>
  <si>
    <t>ENST00000644743</t>
  </si>
  <si>
    <t>0.1224-0.2744</t>
  </si>
  <si>
    <t>0.1239-0.2097</t>
  </si>
  <si>
    <t>0.1062-0.2617</t>
  </si>
  <si>
    <t>PITX2</t>
  </si>
  <si>
    <t>0.1200-0.2787</t>
  </si>
  <si>
    <t>0.1216-0.2133</t>
  </si>
  <si>
    <t>0.1183-0.2050</t>
  </si>
  <si>
    <t>0.1130-0.2688</t>
  </si>
  <si>
    <t>0.1231-0.2067</t>
  </si>
  <si>
    <t>0.1016-0.2538</t>
  </si>
  <si>
    <t>0.1284-0.2156</t>
  </si>
  <si>
    <t>0.1134-0.2621</t>
  </si>
  <si>
    <t>ENST00000644744</t>
  </si>
  <si>
    <t>0.1212-0.2108</t>
  </si>
  <si>
    <t>0.1190-0.2718</t>
  </si>
  <si>
    <t>0.1260-0.2089</t>
  </si>
  <si>
    <t>0.1168-0.2728</t>
  </si>
  <si>
    <t>KITLG</t>
  </si>
  <si>
    <t>0.1273-0.2149</t>
  </si>
  <si>
    <t>0.1195-0.2701</t>
  </si>
  <si>
    <t>0.1087-0.2788</t>
  </si>
  <si>
    <t>0.1227-0.2173</t>
  </si>
  <si>
    <t>0.1238-0.2836</t>
  </si>
  <si>
    <t>0.1247-0.2128</t>
  </si>
  <si>
    <t>0.1213-0.2083</t>
  </si>
  <si>
    <t>0.1179-0.2718</t>
  </si>
  <si>
    <t>0.1233-0.2110</t>
  </si>
  <si>
    <t>0.1198-0.2818</t>
  </si>
  <si>
    <t>0.1227-0.2122</t>
  </si>
  <si>
    <t>ENST00000644772</t>
  </si>
  <si>
    <t>0.1280-0.2773</t>
  </si>
  <si>
    <t>0.1185-0.2093</t>
  </si>
  <si>
    <t>0.1106-0.2609</t>
  </si>
  <si>
    <t>0.1272-0.2179</t>
  </si>
  <si>
    <t>ABCC8</t>
  </si>
  <si>
    <t>0.1105-0.2700</t>
  </si>
  <si>
    <t>0.1241-0.2136</t>
  </si>
  <si>
    <t>0.1181-0.2723</t>
  </si>
  <si>
    <t>0.1203-0.2080</t>
  </si>
  <si>
    <t>0.1165-0.2672</t>
  </si>
  <si>
    <t>0.1292-0.2093</t>
  </si>
  <si>
    <t>0.1112-0.2619</t>
  </si>
  <si>
    <t>0.1115-0.2765</t>
  </si>
  <si>
    <t>ENST00000644773</t>
  </si>
  <si>
    <t>0.1092-0.2652</t>
  </si>
  <si>
    <t>0.1285-0.2118</t>
  </si>
  <si>
    <t>0.1128-0.2672</t>
  </si>
  <si>
    <t>0.1215-0.2210</t>
  </si>
  <si>
    <t>TUG1</t>
  </si>
  <si>
    <t>0.1309-0.2866</t>
  </si>
  <si>
    <t>0.1148-0.2145</t>
  </si>
  <si>
    <t>0.1235-0.2116</t>
  </si>
  <si>
    <t>0.1127-0.2710</t>
  </si>
  <si>
    <t>0.1212-0.2092</t>
  </si>
  <si>
    <t>0.1217-0.2754</t>
  </si>
  <si>
    <t>0.1208-0.2028</t>
  </si>
  <si>
    <t>0.1077-0.2612</t>
  </si>
  <si>
    <t>0.1286-0.2247</t>
  </si>
  <si>
    <t>0.1199-0.2789</t>
  </si>
  <si>
    <t>ENST00000644779</t>
  </si>
  <si>
    <t>0.1263-0.2173</t>
  </si>
  <si>
    <t>0.1134-0.2689</t>
  </si>
  <si>
    <t>0.1080-0.2595</t>
  </si>
  <si>
    <t>0.1271-0.2139</t>
  </si>
  <si>
    <t>SLC1A2</t>
  </si>
  <si>
    <t>0.1090-0.2697</t>
  </si>
  <si>
    <t>0.1166-0.2032</t>
  </si>
  <si>
    <t>0.1129-0.2692</t>
  </si>
  <si>
    <t>0.1231-0.2136</t>
  </si>
  <si>
    <t>0.1132-0.2636</t>
  </si>
  <si>
    <t>0.1232-0.2129</t>
  </si>
  <si>
    <t>0.1092-0.2727</t>
  </si>
  <si>
    <t>0.1121-0.2000</t>
  </si>
  <si>
    <t>0.1095-0.2667</t>
  </si>
  <si>
    <t>ENST00000644802</t>
  </si>
  <si>
    <t>0.1290-0.2210</t>
  </si>
  <si>
    <t>0.1123-0.2724</t>
  </si>
  <si>
    <t>0.1246-0.2064</t>
  </si>
  <si>
    <t>0.1128-0.2694</t>
  </si>
  <si>
    <t>STEEP1</t>
  </si>
  <si>
    <t>0.1161-0.1948</t>
  </si>
  <si>
    <t>0.1150-0.2724</t>
  </si>
  <si>
    <t>0.1254-0.2161</t>
  </si>
  <si>
    <t>0.1074-0.2657</t>
  </si>
  <si>
    <t>0.1249-0.2067</t>
  </si>
  <si>
    <t>0.1025-0.2676</t>
  </si>
  <si>
    <t>0.1212-0.2081</t>
  </si>
  <si>
    <t>0.1179-0.2739</t>
  </si>
  <si>
    <t>0.1275-0.2165</t>
  </si>
  <si>
    <t>0.1107-0.2663</t>
  </si>
  <si>
    <t>ENST00000644803</t>
  </si>
  <si>
    <t>0.1260-0.2133</t>
  </si>
  <si>
    <t>0.1192-0.2884</t>
  </si>
  <si>
    <t>0.1247-0.2777</t>
  </si>
  <si>
    <t>0.1229-0.2041</t>
  </si>
  <si>
    <t>SLC6A1</t>
  </si>
  <si>
    <t>0.1286-0.2765</t>
  </si>
  <si>
    <t>0.1183-0.2127</t>
  </si>
  <si>
    <t>0.1407-0.3007</t>
  </si>
  <si>
    <t>0.1268-0.2252</t>
  </si>
  <si>
    <t>0.1214-0.2119</t>
  </si>
  <si>
    <t>0.0135-0.0674</t>
  </si>
  <si>
    <t>0.1284-0.2187</t>
  </si>
  <si>
    <t>0.0123-0.0638</t>
  </si>
  <si>
    <t>ENST00000644820</t>
  </si>
  <si>
    <t>0.1194-0.2077</t>
  </si>
  <si>
    <t>0.0132-0.0699</t>
  </si>
  <si>
    <t>0.1153-0.1973</t>
  </si>
  <si>
    <t>0.0157-0.0846</t>
  </si>
  <si>
    <t>MYT1L</t>
  </si>
  <si>
    <t>0.1288-0.2184</t>
  </si>
  <si>
    <t>0.0196-0.0990</t>
  </si>
  <si>
    <t>0.1275-0.2156</t>
  </si>
  <si>
    <t>0.0112-0.0654</t>
  </si>
  <si>
    <t>0.1280-0.2093</t>
  </si>
  <si>
    <t>0.1187-0.2149</t>
  </si>
  <si>
    <t>0.0137-0.0735</t>
  </si>
  <si>
    <t>ENST00000644859</t>
  </si>
  <si>
    <t>0.1214-0.2109</t>
  </si>
  <si>
    <t>0.0140-0.0745</t>
  </si>
  <si>
    <t>0.1227-0.2080</t>
  </si>
  <si>
    <t>KNG1</t>
  </si>
  <si>
    <t>0.0110-0.0595</t>
  </si>
  <si>
    <t>0.1210-0.2072</t>
  </si>
  <si>
    <t>0.1272-0.2085</t>
  </si>
  <si>
    <t>0.0098-0.0512</t>
  </si>
  <si>
    <t>0.1228-0.2114</t>
  </si>
  <si>
    <t>0.0124-0.0657</t>
  </si>
  <si>
    <t>0.1248-0.2164</t>
  </si>
  <si>
    <t>ENST00000644861</t>
  </si>
  <si>
    <t>0.0109-0.0556</t>
  </si>
  <si>
    <t>0.1197-0.2104</t>
  </si>
  <si>
    <t>0.1217-0.2123</t>
  </si>
  <si>
    <t>VPS13C</t>
  </si>
  <si>
    <t>0.0106-0.0574</t>
  </si>
  <si>
    <t>0.1236-0.2150</t>
  </si>
  <si>
    <t>0.0119-0.0690</t>
  </si>
  <si>
    <t>0.1211-0.2087</t>
  </si>
  <si>
    <t>0.0104-0.0572</t>
  </si>
  <si>
    <t>0.1205-0.2104</t>
  </si>
  <si>
    <t>0.0096-0.0576</t>
  </si>
  <si>
    <t>0.1249-0.2065</t>
  </si>
  <si>
    <t>0.0087-0.0521</t>
  </si>
  <si>
    <t>ENST00000644879</t>
  </si>
  <si>
    <t>0.1226-0.2095</t>
  </si>
  <si>
    <t>0.0114-0.0634</t>
  </si>
  <si>
    <t>0.1226-0.2117</t>
  </si>
  <si>
    <t>0.0086-0.0515</t>
  </si>
  <si>
    <t>GRB10</t>
  </si>
  <si>
    <t>0.1165-0.2033</t>
  </si>
  <si>
    <t>0.0085-0.0495</t>
  </si>
  <si>
    <t>0.1203-0.2031</t>
  </si>
  <si>
    <t>0.0113-0.0605</t>
  </si>
  <si>
    <t>0.1166-0.2060</t>
  </si>
  <si>
    <t>0.0122-0.0620</t>
  </si>
  <si>
    <t>0.1149-0.2042</t>
  </si>
  <si>
    <t>0.1216-0.2108</t>
  </si>
  <si>
    <t>0.0111-0.0617</t>
  </si>
  <si>
    <t>0.1236-0.2127</t>
  </si>
  <si>
    <t>0.0140-0.0777</t>
  </si>
  <si>
    <t>ENST00000644903</t>
  </si>
  <si>
    <t>0.1198-0.2144</t>
  </si>
  <si>
    <t>0.0131-0.0702</t>
  </si>
  <si>
    <t>0.1263-0.2184</t>
  </si>
  <si>
    <t>KCNJ10</t>
  </si>
  <si>
    <t>0.0102-0.0551</t>
  </si>
  <si>
    <t>0.1238-0.2070</t>
  </si>
  <si>
    <t>0.0127-0.0654</t>
  </si>
  <si>
    <t>0.1249-0.2095</t>
  </si>
  <si>
    <t>0.0127-0.0675</t>
  </si>
  <si>
    <t>0.1218-0.2093</t>
  </si>
  <si>
    <t>0.0117-0.0612</t>
  </si>
  <si>
    <t>0.1267-0.2193</t>
  </si>
  <si>
    <t>0.0103-0.0530</t>
  </si>
  <si>
    <t>0.1209-0.2112</t>
  </si>
  <si>
    <t>ENST00000644917</t>
  </si>
  <si>
    <t>0.0101-0.0532</t>
  </si>
  <si>
    <t>0.1269-0.2118</t>
  </si>
  <si>
    <t>0.1202-0.2047</t>
  </si>
  <si>
    <t>SPTB</t>
  </si>
  <si>
    <t>0.0132-0.0680</t>
  </si>
  <si>
    <t>0.1258-0.2198</t>
  </si>
  <si>
    <t>0.0080-0.0451</t>
  </si>
  <si>
    <t>0.1214-0.2059</t>
  </si>
  <si>
    <t>0.1221-0.2050</t>
  </si>
  <si>
    <t>0.1241-0.2094</t>
  </si>
  <si>
    <t>0.0122-0.0686</t>
  </si>
  <si>
    <t>0.1273-0.2146</t>
  </si>
  <si>
    <t>0.0105-0.0548</t>
  </si>
  <si>
    <t>ENST00000644923</t>
  </si>
  <si>
    <t>0.1254-0.2153</t>
  </si>
  <si>
    <t>0.0111-0.0667</t>
  </si>
  <si>
    <t>0.1273-0.2115</t>
  </si>
  <si>
    <t>SLC35B3</t>
  </si>
  <si>
    <t>0.1165-0.2045</t>
  </si>
  <si>
    <t>0.0087-0.0463</t>
  </si>
  <si>
    <t>0.1180-0.2017</t>
  </si>
  <si>
    <t>0.0095-0.0540</t>
  </si>
  <si>
    <t>0.0080-0.0459</t>
  </si>
  <si>
    <t>0.1219-0.2116</t>
  </si>
  <si>
    <t>0.1241-0.2112</t>
  </si>
  <si>
    <t>0.0099-0.0579</t>
  </si>
  <si>
    <t>ENST00000644935</t>
  </si>
  <si>
    <t>0.1173-0.2057</t>
  </si>
  <si>
    <t>0.0101-0.0558</t>
  </si>
  <si>
    <t>0.1233-0.2104</t>
  </si>
  <si>
    <t>0.0099-0.0612</t>
  </si>
  <si>
    <t>TRIOBP</t>
  </si>
  <si>
    <t>0.1255-0.2162</t>
  </si>
  <si>
    <t>0.0118-0.0655</t>
  </si>
  <si>
    <t xml:space="preserve">Supplementary Table 18.2. </t>
  </si>
  <si>
    <t>0.0120-0.0659</t>
  </si>
  <si>
    <t>0.1161-0.1957</t>
  </si>
  <si>
    <t>0.0116-0.0622</t>
  </si>
  <si>
    <t>0.1173-0.2105</t>
  </si>
  <si>
    <t>Posterior probabilities for the Biogeography Analysis</t>
  </si>
  <si>
    <t>0.0108-0.0604</t>
  </si>
  <si>
    <t>0.1256-0.2113</t>
  </si>
  <si>
    <t>0.0102-0.0532</t>
  </si>
  <si>
    <t>ENST00000644942</t>
  </si>
  <si>
    <t>0.1217-0.2055</t>
  </si>
  <si>
    <t>0.0094-0.0511</t>
  </si>
  <si>
    <t>0.1233-0.2103</t>
  </si>
  <si>
    <t>DYRK1A</t>
  </si>
  <si>
    <t>0.0098-0.0533</t>
  </si>
  <si>
    <t>0.1243-0.2161</t>
  </si>
  <si>
    <t>0.0098-0.0551</t>
  </si>
  <si>
    <t>0.0086-0.0493</t>
  </si>
  <si>
    <t>0.0847-0.1712</t>
  </si>
  <si>
    <t>0.0108-0.0577</t>
  </si>
  <si>
    <t>0.0860-0.1674</t>
  </si>
  <si>
    <t>0.0865-0.1700</t>
  </si>
  <si>
    <t>ENST00000644946</t>
  </si>
  <si>
    <t>0.0886-0.1766</t>
  </si>
  <si>
    <t>0.0104-0.0593</t>
  </si>
  <si>
    <t>GIPC3</t>
  </si>
  <si>
    <t>0.0885-0.1699</t>
  </si>
  <si>
    <t>0.0099-0.0539</t>
  </si>
  <si>
    <t>0.0857-0.1731</t>
  </si>
  <si>
    <t>0.0100-0.0559</t>
  </si>
  <si>
    <t>Arrival Rate of Anagnetic Range Evolution</t>
  </si>
  <si>
    <t>0.0098-0.0545</t>
  </si>
  <si>
    <t>0.0871-0.1689</t>
  </si>
  <si>
    <t>0.0895-0.1765</t>
  </si>
  <si>
    <t>0.0097-0.0563</t>
  </si>
  <si>
    <t>ENST00000644968</t>
  </si>
  <si>
    <t>0.0838-0.1671</t>
  </si>
  <si>
    <t>0.0107-0.0568</t>
  </si>
  <si>
    <t>PLEKHG1</t>
  </si>
  <si>
    <t>0.0887-0.1715</t>
  </si>
  <si>
    <t>0.0143-0.0723</t>
  </si>
  <si>
    <t>0.0879-0.1728</t>
  </si>
  <si>
    <t>0.0859-0.1761</t>
  </si>
  <si>
    <t>Extirpation Rate</t>
  </si>
  <si>
    <t>0.0885-0.1740</t>
  </si>
  <si>
    <t>0.0114-0.0610</t>
  </si>
  <si>
    <t>ENST00000644969</t>
  </si>
  <si>
    <t>0.0835-0.1690</t>
  </si>
  <si>
    <t>0.0099-0.0502</t>
  </si>
  <si>
    <t>BRAF</t>
  </si>
  <si>
    <t>0.0882-0.1735</t>
  </si>
  <si>
    <t>0.0100-0.0526</t>
  </si>
  <si>
    <t>0.0871-0.1732</t>
  </si>
  <si>
    <t>0.0124-0.0658</t>
  </si>
  <si>
    <t>0.0821-0.1708</t>
  </si>
  <si>
    <t>Allopatry Probability</t>
  </si>
  <si>
    <t>0.0898-0.1765</t>
  </si>
  <si>
    <t>0.0108-0.0551</t>
  </si>
  <si>
    <t>ENST00000644974</t>
  </si>
  <si>
    <t>0.0870-0.1720</t>
  </si>
  <si>
    <t>0.0132-0.0676</t>
  </si>
  <si>
    <t>0.0865-0.1703</t>
  </si>
  <si>
    <t>0.0121-0.0641</t>
  </si>
  <si>
    <t>KSR1</t>
  </si>
  <si>
    <t>0.0880-0.1696</t>
  </si>
  <si>
    <t>0.0123-0.0676</t>
  </si>
  <si>
    <t>0.0838-0.1705</t>
  </si>
  <si>
    <t>0.0096-0.0552</t>
  </si>
  <si>
    <t>0.0877-0.1698</t>
  </si>
  <si>
    <t>0.0103-0.0540</t>
  </si>
  <si>
    <t>Sympatry Probability</t>
  </si>
  <si>
    <t>0.0820-0.1739</t>
  </si>
  <si>
    <t>ENST00000645028</t>
  </si>
  <si>
    <t>0.0132-0.0691</t>
  </si>
  <si>
    <t>0.0841-0.1690</t>
  </si>
  <si>
    <t>0.0856-0.1683</t>
  </si>
  <si>
    <t>0.0104-0.0634</t>
  </si>
  <si>
    <t>DOCK10</t>
  </si>
  <si>
    <t>0.0842-0.1617</t>
  </si>
  <si>
    <t>0.0121-0.0636</t>
  </si>
  <si>
    <t>0.0907-0.1846</t>
  </si>
  <si>
    <t>0.0098-0.0520</t>
  </si>
  <si>
    <t>0.0908-0.1784</t>
  </si>
  <si>
    <t>0.0099-0.0542</t>
  </si>
  <si>
    <t>0.0153-0.0750</t>
  </si>
  <si>
    <t>0.0889-0.1736</t>
  </si>
  <si>
    <t>ENST00000645032</t>
  </si>
  <si>
    <t>0.0835-0.1672</t>
  </si>
  <si>
    <t>0.0110-0.0575</t>
  </si>
  <si>
    <t>0.0107-0.0540</t>
  </si>
  <si>
    <t>0.0873-0.1770</t>
  </si>
  <si>
    <t>RPGR</t>
  </si>
  <si>
    <t>0.0114-0.0612</t>
  </si>
  <si>
    <t>0.0791-0.1610</t>
  </si>
  <si>
    <t>0.0101-0.0540</t>
  </si>
  <si>
    <t>0.0897-0.1814</t>
  </si>
  <si>
    <t>0.0128-0.0709</t>
  </si>
  <si>
    <t>0.0840-0.1637</t>
  </si>
  <si>
    <t>ENST00000645034</t>
  </si>
  <si>
    <t>0.0808-0.1592</t>
  </si>
  <si>
    <t>0.0888-0.1774</t>
  </si>
  <si>
    <t>ST3GAL3</t>
  </si>
  <si>
    <t>0.0093-0.0509</t>
  </si>
  <si>
    <t>0.0861-0.1680</t>
  </si>
  <si>
    <t>0.0101-0.0521</t>
  </si>
  <si>
    <t>0.0846-0.1669</t>
  </si>
  <si>
    <t>0.0096-0.0497</t>
  </si>
  <si>
    <t>0.0888-0.1768</t>
  </si>
  <si>
    <t>0.0867-0.1725</t>
  </si>
  <si>
    <t>0.0117-0.0652</t>
  </si>
  <si>
    <t>ENST00000645063</t>
  </si>
  <si>
    <t>0.0864-0.1646</t>
  </si>
  <si>
    <t>0.0127-0.0658</t>
  </si>
  <si>
    <t>SPG7</t>
  </si>
  <si>
    <t>0.0848-0.1755</t>
  </si>
  <si>
    <t>0.0122-0.0619</t>
  </si>
  <si>
    <t>0.0882-0.1812</t>
  </si>
  <si>
    <t>0.0102-0.0517</t>
  </si>
  <si>
    <t>0.0863-0.1747</t>
  </si>
  <si>
    <t>0.0122-0.0622</t>
  </si>
  <si>
    <t>0.0909-0.1785</t>
  </si>
  <si>
    <t>0.0122-0.0632</t>
  </si>
  <si>
    <t>ENST00000645065</t>
  </si>
  <si>
    <t>0.0825-0.1681</t>
  </si>
  <si>
    <t>0.0115-0.0558</t>
  </si>
  <si>
    <t>0.0814-0.1599</t>
  </si>
  <si>
    <t>0.0088-0.0552</t>
  </si>
  <si>
    <t>HARS2</t>
  </si>
  <si>
    <t>0.0879-0.1757</t>
  </si>
  <si>
    <t>0.0905-0.1756</t>
  </si>
  <si>
    <t>0.0895-0.1704</t>
  </si>
  <si>
    <t>0.0097-0.0493</t>
  </si>
  <si>
    <t>0.0808-0.1750</t>
  </si>
  <si>
    <t>0.0105-0.0540</t>
  </si>
  <si>
    <t>0.0870-0.1723</t>
  </si>
  <si>
    <t>ENST00000645093</t>
  </si>
  <si>
    <t>0.0892-0.1744</t>
  </si>
  <si>
    <t>KCNJ6</t>
  </si>
  <si>
    <t>0.0837-0.1665</t>
  </si>
  <si>
    <t>0.0103-0.0566</t>
  </si>
  <si>
    <t>0.0909-0.1694</t>
  </si>
  <si>
    <t>0.0863-0.1711</t>
  </si>
  <si>
    <t>0.0102-0.0552</t>
  </si>
  <si>
    <t>0.0850-0.1718</t>
  </si>
  <si>
    <t>0.0111-0.0579</t>
  </si>
  <si>
    <t>0.0862-0.1735</t>
  </si>
  <si>
    <t>ENST00000645095</t>
  </si>
  <si>
    <t>0.0855-0.1711</t>
  </si>
  <si>
    <t>0.0109-0.0539</t>
  </si>
  <si>
    <t>CHD4</t>
  </si>
  <si>
    <t>0.0875-0.1772</t>
  </si>
  <si>
    <t>0.0092-0.0525</t>
  </si>
  <si>
    <t>0.0869-0.1716</t>
  </si>
  <si>
    <t>0.0104-0.0570</t>
  </si>
  <si>
    <t>0.0860-0.1739</t>
  </si>
  <si>
    <t>0.0893-0.1721</t>
  </si>
  <si>
    <t>0.0143-0.0738</t>
  </si>
  <si>
    <t>0.0872-0.1701</t>
  </si>
  <si>
    <t>0.0103-0.0581</t>
  </si>
  <si>
    <t>0.0869-0.1717</t>
  </si>
  <si>
    <t>ENST00000645147</t>
  </si>
  <si>
    <t>0.0148-0.0778</t>
  </si>
  <si>
    <t>0.0863-0.1692</t>
  </si>
  <si>
    <t>0.0839-0.1656</t>
  </si>
  <si>
    <t>GPR174</t>
  </si>
  <si>
    <t>0.0829-0.1678</t>
  </si>
  <si>
    <t>0.0793-0.1641</t>
  </si>
  <si>
    <t>0.0099-0.0564</t>
  </si>
  <si>
    <t>0.0847-0.1717</t>
  </si>
  <si>
    <t>0.0844-0.1726</t>
  </si>
  <si>
    <t>ENST00000645190</t>
  </si>
  <si>
    <t>0.0824-0.1729</t>
  </si>
  <si>
    <t>0.0899-0.1791</t>
  </si>
  <si>
    <t>TRMU</t>
  </si>
  <si>
    <t>0.0842-0.1659</t>
  </si>
  <si>
    <t>0.0905-0.1745</t>
  </si>
  <si>
    <t>0.0834-0.1681</t>
  </si>
  <si>
    <t>0.0887-0.1793</t>
  </si>
  <si>
    <t>ENST00000645214</t>
  </si>
  <si>
    <t>0.0853-0.1728</t>
  </si>
  <si>
    <t>KDSR</t>
  </si>
  <si>
    <t>0.0926-0.1751</t>
  </si>
  <si>
    <t>0.0920-0.1816</t>
  </si>
  <si>
    <t>0.0858-0.1681</t>
  </si>
  <si>
    <t>0.0854-0.1652</t>
  </si>
  <si>
    <t>ENST00000645237</t>
  </si>
  <si>
    <t>0.0862-0.1685</t>
  </si>
  <si>
    <t>ABCC4</t>
  </si>
  <si>
    <t>0.0883-0.1756</t>
  </si>
  <si>
    <t>0.0943-0.1840</t>
  </si>
  <si>
    <t>0.0936-0.1758</t>
  </si>
  <si>
    <t>0.0831-0.1667</t>
  </si>
  <si>
    <t>ENST00000645271</t>
  </si>
  <si>
    <t>0.0868-0.1674</t>
  </si>
  <si>
    <t>0.0862-0.1719</t>
  </si>
  <si>
    <t>RP13-122B23</t>
  </si>
  <si>
    <t>0.0883-0.1726</t>
  </si>
  <si>
    <t>0.0823-0.1687</t>
  </si>
  <si>
    <t>0.0857-0.1689</t>
  </si>
  <si>
    <t>0.0908-0.1772</t>
  </si>
  <si>
    <t>ENST00000645276</t>
  </si>
  <si>
    <t>0.0786-0.1574</t>
  </si>
  <si>
    <t>0.0839-0.1714</t>
  </si>
  <si>
    <t>CTNNB1</t>
  </si>
  <si>
    <t>0.0860-0.1720</t>
  </si>
  <si>
    <t>0.0883-0.1725</t>
  </si>
  <si>
    <t>0.0870-0.1708</t>
  </si>
  <si>
    <t>0.0874-0.1775</t>
  </si>
  <si>
    <t>ENST00000645291</t>
  </si>
  <si>
    <t>CFAP92</t>
  </si>
  <si>
    <t>0.0562-0.1386</t>
  </si>
  <si>
    <t>0.0578-0.1357</t>
  </si>
  <si>
    <t>0.0573-0.1340</t>
  </si>
  <si>
    <t>0.0596-0.1419</t>
  </si>
  <si>
    <t>ENST00000645319</t>
  </si>
  <si>
    <t>0.0591-0.1347</t>
  </si>
  <si>
    <t>0.0579-0.1386</t>
  </si>
  <si>
    <t>ATP13A3</t>
  </si>
  <si>
    <t>0.0554-0.1328</t>
  </si>
  <si>
    <t>0.0586-0.1369</t>
  </si>
  <si>
    <t>0.0610-0.1443</t>
  </si>
  <si>
    <t>ENST00000645353</t>
  </si>
  <si>
    <t>0.0592-0.1381</t>
  </si>
  <si>
    <t>TBL1X</t>
  </si>
  <si>
    <t>0.0603-0.1412</t>
  </si>
  <si>
    <t>0.0595-0.1398</t>
  </si>
  <si>
    <t>0.0543-0.1336</t>
  </si>
  <si>
    <t>ENST00000645361</t>
  </si>
  <si>
    <t>0.0577-0.1396</t>
  </si>
  <si>
    <t>0.0582-0.1386</t>
  </si>
  <si>
    <t>CYP2D6</t>
  </si>
  <si>
    <t>0.0542-0.1366</t>
  </si>
  <si>
    <t>0.0582-0.1398</t>
  </si>
  <si>
    <t>0.0578-0.1365</t>
  </si>
  <si>
    <t>0.0612-0.1393</t>
  </si>
  <si>
    <t>ENST00000645363</t>
  </si>
  <si>
    <t>0.0556-0.1379</t>
  </si>
  <si>
    <t>SPATA3</t>
  </si>
  <si>
    <t>0.0600-0.1391</t>
  </si>
  <si>
    <t>0.0577-0.1437</t>
  </si>
  <si>
    <t>0.0535-0.1401</t>
  </si>
  <si>
    <t>ENST00000645391</t>
  </si>
  <si>
    <t>0.0580-0.1396</t>
  </si>
  <si>
    <t>ARPC1B</t>
  </si>
  <si>
    <t>0.0561-0.1291</t>
  </si>
  <si>
    <t>0.0607-0.1496</t>
  </si>
  <si>
    <t>0.0622-0.1460</t>
  </si>
  <si>
    <t>ENST00000645393</t>
  </si>
  <si>
    <t>0.0566-0.1371</t>
  </si>
  <si>
    <t>COL13A1</t>
  </si>
  <si>
    <t>0.0566-0.1355</t>
  </si>
  <si>
    <t xml:space="preserve">Supplementary Table 18.3. </t>
  </si>
  <si>
    <t>0.0533-0.1353</t>
  </si>
  <si>
    <t>0.0589-0.1403</t>
  </si>
  <si>
    <t>ENST00000645433</t>
  </si>
  <si>
    <t>0.0523-0.1295</t>
  </si>
  <si>
    <t>PABIR3</t>
  </si>
  <si>
    <t>Dispersal Penalty Matrix for the period between 30-100 Ma.</t>
  </si>
  <si>
    <t>0.0586-0.1357</t>
  </si>
  <si>
    <t>0.0535-0.1283</t>
  </si>
  <si>
    <t>Penalties for dispersal between continents for the first epoch (100-33.9 Ma)</t>
  </si>
  <si>
    <t>0.0599-0.1442</t>
  </si>
  <si>
    <t>0.0567-0.1353</t>
  </si>
  <si>
    <t>ENST00000645481</t>
  </si>
  <si>
    <t>0.0571-0.1344</t>
  </si>
  <si>
    <t>FOXF2</t>
  </si>
  <si>
    <t>0.0595-0.1411</t>
  </si>
  <si>
    <t>Period 1 (100-33.9 Ma)</t>
  </si>
  <si>
    <t>0.0599-0.1432</t>
  </si>
  <si>
    <t>0.0581-0.1351</t>
  </si>
  <si>
    <t>ENST00000645500</t>
  </si>
  <si>
    <t>0.0548-0.1397</t>
  </si>
  <si>
    <t>0.0571-0.1427</t>
  </si>
  <si>
    <t>0.0617-0.1438</t>
  </si>
  <si>
    <t>0.0557-0.1360</t>
  </si>
  <si>
    <t>0.0552-0.1288</t>
  </si>
  <si>
    <t>0.0581-0.1407</t>
  </si>
  <si>
    <t>North America</t>
  </si>
  <si>
    <t>CCDC82</t>
  </si>
  <si>
    <t>0.0589-0.1402</t>
  </si>
  <si>
    <t>0.0583-0.1387</t>
  </si>
  <si>
    <t>0.0543-0.1415</t>
  </si>
  <si>
    <t>Europe</t>
  </si>
  <si>
    <t>0.0583-0.1381</t>
  </si>
  <si>
    <t>ENST00000645567</t>
  </si>
  <si>
    <t>0.0527-0.1305</t>
  </si>
  <si>
    <t>TASOR2</t>
  </si>
  <si>
    <t>South America</t>
  </si>
  <si>
    <t>0.0624-0.1384</t>
  </si>
  <si>
    <t>0.0582-0.1392</t>
  </si>
  <si>
    <t>Africa</t>
  </si>
  <si>
    <t>0.0541-0.1340</t>
  </si>
  <si>
    <t>ENST00000645603</t>
  </si>
  <si>
    <t>Asia</t>
  </si>
  <si>
    <t>0.0579-0.1387</t>
  </si>
  <si>
    <t>THPO</t>
  </si>
  <si>
    <t>0.0588-0.1389</t>
  </si>
  <si>
    <t>Australia</t>
  </si>
  <si>
    <t>0.0569-0.1433</t>
  </si>
  <si>
    <t>0.0558-0.1359</t>
  </si>
  <si>
    <t>0.0563-0.1400</t>
  </si>
  <si>
    <t>ENST00000645635</t>
  </si>
  <si>
    <t>0.0604-0.1405</t>
  </si>
  <si>
    <t>0.0551-0.1327</t>
  </si>
  <si>
    <t>AC004067</t>
  </si>
  <si>
    <t>0.0580-0.1402</t>
  </si>
  <si>
    <t>0.0577-0.1343</t>
  </si>
  <si>
    <t>0.0548-0.1314</t>
  </si>
  <si>
    <t>0.0541-0.1328</t>
  </si>
  <si>
    <t>ENST00000645636</t>
  </si>
  <si>
    <t>0.0530-0.1318</t>
  </si>
  <si>
    <t>0.0560-0.1402</t>
  </si>
  <si>
    <t>GRIA2</t>
  </si>
  <si>
    <t>0.0537-0.1334</t>
  </si>
  <si>
    <t>0.0575-0.1423</t>
  </si>
  <si>
    <t>0.0597-0.1416</t>
  </si>
  <si>
    <t>0.0563-0.1351</t>
  </si>
  <si>
    <t>0.0586-0.1355</t>
  </si>
  <si>
    <t>ENST00000645652</t>
  </si>
  <si>
    <t>0.0548-0.1319</t>
  </si>
  <si>
    <t>0.0595-0.1456</t>
  </si>
  <si>
    <t>FUT1</t>
  </si>
  <si>
    <t>0.0566-0.1384</t>
  </si>
  <si>
    <t>0.0595-0.1410</t>
  </si>
  <si>
    <t>0.0573-0.1348</t>
  </si>
  <si>
    <t>ENST00000645673</t>
  </si>
  <si>
    <t>0.0600-0.1444</t>
  </si>
  <si>
    <t>RAD51</t>
  </si>
  <si>
    <t>0.0577-0.1357</t>
  </si>
  <si>
    <t>0.0571-0.1313</t>
  </si>
  <si>
    <t>0.0567-0.1343</t>
  </si>
  <si>
    <t>0.0580-0.1404</t>
  </si>
  <si>
    <t>ENST00000645674</t>
  </si>
  <si>
    <t>0.0569-0.1398</t>
  </si>
  <si>
    <t>RPS7</t>
  </si>
  <si>
    <t>0.0602-0.1373</t>
  </si>
  <si>
    <t>0.0553-0.1331</t>
  </si>
  <si>
    <t>0.0561-0.1321</t>
  </si>
  <si>
    <t>0.0573-0.1398</t>
  </si>
  <si>
    <t>ENST00000645682</t>
  </si>
  <si>
    <t>LRGUK</t>
  </si>
  <si>
    <t>0.0536-0.1347</t>
  </si>
  <si>
    <t>0.0563-0.1344</t>
  </si>
  <si>
    <t xml:space="preserve">Supplementary Table 18.4. </t>
  </si>
  <si>
    <t>0.0611-0.1431</t>
  </si>
  <si>
    <t>Dispersal Penalty Matrix for the period between 0-30 Ma</t>
  </si>
  <si>
    <t>ENST00000645694</t>
  </si>
  <si>
    <t>0.0534-0.1279</t>
  </si>
  <si>
    <t>0.0555-0.1365</t>
  </si>
  <si>
    <t>SIX1</t>
  </si>
  <si>
    <t>Penalties for dispersal between continents for the second  epoch (33.9-0 Ma)</t>
  </si>
  <si>
    <t>0.0588-0.1408</t>
  </si>
  <si>
    <t>0.0577-0.1373</t>
  </si>
  <si>
    <t>Period 2 (33.9-0 Ma)</t>
  </si>
  <si>
    <t>ENST00000645829</t>
  </si>
  <si>
    <t>ABCB7</t>
  </si>
  <si>
    <t>0.0562-0.1337</t>
  </si>
  <si>
    <t>0.0597-0.1434</t>
  </si>
  <si>
    <t>ENST00000645831</t>
  </si>
  <si>
    <t>FOXC1</t>
  </si>
  <si>
    <t>0.0122-0.0578</t>
  </si>
  <si>
    <t>0.0136-0.0594</t>
  </si>
  <si>
    <t>0.0140-0.0602</t>
  </si>
  <si>
    <t>ENST00000645843</t>
  </si>
  <si>
    <t>0.0137-0.0612</t>
  </si>
  <si>
    <t>0.0139-0.0591</t>
  </si>
  <si>
    <t>ABHD18</t>
  </si>
  <si>
    <t>0.0142-0.0625</t>
  </si>
  <si>
    <t>0.0140-0.0626</t>
  </si>
  <si>
    <t>0.0161-0.0650</t>
  </si>
  <si>
    <t>ENST00000645898</t>
  </si>
  <si>
    <t>0.0160-0.0674</t>
  </si>
  <si>
    <t>TRANK1</t>
  </si>
  <si>
    <t>0.0121-0.0523</t>
  </si>
  <si>
    <t>0.0147-0.0632</t>
  </si>
  <si>
    <t>0.0119-0.0570</t>
  </si>
  <si>
    <t>ENST00000645963</t>
  </si>
  <si>
    <t>0.0150-0.0661</t>
  </si>
  <si>
    <t>TSEN15</t>
  </si>
  <si>
    <t>0.0128-0.0563</t>
  </si>
  <si>
    <t>0.0125-0.0567</t>
  </si>
  <si>
    <t>0.0154-0.0641</t>
  </si>
  <si>
    <t>0.0117-0.0530</t>
  </si>
  <si>
    <t>ENST00000645972</t>
  </si>
  <si>
    <t>0.0154-0.0665</t>
  </si>
  <si>
    <t>ACOT6</t>
  </si>
  <si>
    <t>0.0143-0.0639</t>
  </si>
  <si>
    <t>0.0148-0.0645</t>
  </si>
  <si>
    <t>0.0131-0.0611</t>
  </si>
  <si>
    <t>ENST00000645986</t>
  </si>
  <si>
    <t>CASK</t>
  </si>
  <si>
    <t>0.0147-0.0642</t>
  </si>
  <si>
    <t>0.0129-0.0585</t>
  </si>
  <si>
    <t>0.0135-0.0631</t>
  </si>
  <si>
    <t>0.0157-0.0673</t>
  </si>
  <si>
    <t>ENST00000646012</t>
  </si>
  <si>
    <t>0.0126-0.0552</t>
  </si>
  <si>
    <t>SLC12A1</t>
  </si>
  <si>
    <t>0.0159-0.0685</t>
  </si>
  <si>
    <t>0.0146-0.0646</t>
  </si>
  <si>
    <t>0.0129-0.0579</t>
  </si>
  <si>
    <t>ENST00000646038</t>
  </si>
  <si>
    <t>0.0145-0.0642</t>
  </si>
  <si>
    <t>0.0138-0.0616</t>
  </si>
  <si>
    <t>TRIM66</t>
  </si>
  <si>
    <t>0.0109-0.0497</t>
  </si>
  <si>
    <t>0.0155-0.0668</t>
  </si>
  <si>
    <t>0.0116-0.0537</t>
  </si>
  <si>
    <t>ENST00000646045</t>
  </si>
  <si>
    <t>FYB1</t>
  </si>
  <si>
    <t>0.0126-0.0550</t>
  </si>
  <si>
    <t>0.0145-0.0605</t>
  </si>
  <si>
    <t>ENST00000646065</t>
  </si>
  <si>
    <t>0.0150-0.0654</t>
  </si>
  <si>
    <t>MICAL2</t>
  </si>
  <si>
    <t>0.0130-0.0599</t>
  </si>
  <si>
    <t>0.0128-0.0600</t>
  </si>
  <si>
    <t>ENST00000646076</t>
  </si>
  <si>
    <t>0.0131-0.0592</t>
  </si>
  <si>
    <t>CTCF</t>
  </si>
  <si>
    <t>0.0152-0.0652</t>
  </si>
  <si>
    <t>0.0120-0.0543</t>
  </si>
  <si>
    <t>ENST00000646102</t>
  </si>
  <si>
    <t>0.0137-0.0599</t>
  </si>
  <si>
    <t>ARHGEF7</t>
  </si>
  <si>
    <t>0.0138-0.0594</t>
  </si>
  <si>
    <t>0.0126-0.0587</t>
  </si>
  <si>
    <t>0.0140-0.0613</t>
  </si>
  <si>
    <t>0.0137-0.0617</t>
  </si>
  <si>
    <t>ENST00000646124</t>
  </si>
  <si>
    <t>0.0118-0.0552</t>
  </si>
  <si>
    <t>LZTR1</t>
  </si>
  <si>
    <t>0.0157-0.0661</t>
  </si>
  <si>
    <t>0.0132-0.0607</t>
  </si>
  <si>
    <t>0.0128-0.0579</t>
  </si>
  <si>
    <t>0.0146-0.0635</t>
  </si>
  <si>
    <t>ENST00000646142</t>
  </si>
  <si>
    <t>0.0142-0.0616</t>
  </si>
  <si>
    <t>AC119676</t>
  </si>
  <si>
    <t>0.0127-0.0579</t>
  </si>
  <si>
    <t>0.0145-0.0651</t>
  </si>
  <si>
    <t>0.0136-0.0601</t>
  </si>
  <si>
    <t>ENST00000646147</t>
  </si>
  <si>
    <t>0.0159-0.0653</t>
  </si>
  <si>
    <t>0.0147-0.0624</t>
  </si>
  <si>
    <t>TBC1D24</t>
  </si>
  <si>
    <t>0.0128-0.0570</t>
  </si>
  <si>
    <t>0.0137-0.0584</t>
  </si>
  <si>
    <t>0.0143-0.0614</t>
  </si>
  <si>
    <t>0.0133-0.0610</t>
  </si>
  <si>
    <t>ENST00000646158</t>
  </si>
  <si>
    <t>0.0121-0.0560</t>
  </si>
  <si>
    <t>CFAP97D2</t>
  </si>
  <si>
    <t>0.0138-0.0618</t>
  </si>
  <si>
    <t>0.0160-0.0692</t>
  </si>
  <si>
    <t>ENST00000646160</t>
  </si>
  <si>
    <t>0.0126-0.0564</t>
  </si>
  <si>
    <t>TINCR</t>
  </si>
  <si>
    <t>0.0181-0.0714</t>
  </si>
  <si>
    <t>0.0148-0.0630</t>
  </si>
  <si>
    <t>0.0128-0.0575</t>
  </si>
  <si>
    <t>ENST00000646272</t>
  </si>
  <si>
    <t>0.0134-0.0599</t>
  </si>
  <si>
    <t>RHAG</t>
  </si>
  <si>
    <t>0.0156-0.0652</t>
  </si>
  <si>
    <t>0.0180-0.0749</t>
  </si>
  <si>
    <t>0.0125-0.0565</t>
  </si>
  <si>
    <t>0.0149-0.0613</t>
  </si>
  <si>
    <t>ENST00000646375</t>
  </si>
  <si>
    <t>0.0152-0.0657</t>
  </si>
  <si>
    <t>AVPR2</t>
  </si>
  <si>
    <t>0.0129-0.0603</t>
  </si>
  <si>
    <t>0.0153-0.0672</t>
  </si>
  <si>
    <t>0.0146-0.0613</t>
  </si>
  <si>
    <t>0.0143-0.0596</t>
  </si>
  <si>
    <t>0.0126-0.0557</t>
  </si>
  <si>
    <t>ENST00000646385</t>
  </si>
  <si>
    <t>0.0126-0.0574</t>
  </si>
  <si>
    <t>FRMD1</t>
  </si>
  <si>
    <t>0.0144-0.0609</t>
  </si>
  <si>
    <t>0.0112-0.0527</t>
  </si>
  <si>
    <t>0.0121-0.0546</t>
  </si>
  <si>
    <t>0.0157-0.0692</t>
  </si>
  <si>
    <t>0.0116-0.0508</t>
  </si>
  <si>
    <t>ENST00000646438</t>
  </si>
  <si>
    <t>0.0123-0.0570</t>
  </si>
  <si>
    <t>0.0136-0.0592</t>
  </si>
  <si>
    <t>OOSP3</t>
  </si>
  <si>
    <t>0.0132-0.0582</t>
  </si>
  <si>
    <t>0.0135-0.0608</t>
  </si>
  <si>
    <t>0.0142-0.0638</t>
  </si>
  <si>
    <t>ENST00000646441</t>
  </si>
  <si>
    <t>0.0734-0.1623</t>
  </si>
  <si>
    <t>EFNB2</t>
  </si>
  <si>
    <t>0.0738-0.1602</t>
  </si>
  <si>
    <t>0.0728-0.1627</t>
  </si>
  <si>
    <t>0.0716-0.1610</t>
  </si>
  <si>
    <t>0.0716-0.1635</t>
  </si>
  <si>
    <t>ENST00000646446</t>
  </si>
  <si>
    <t>0.0729-0.1604</t>
  </si>
  <si>
    <t>0.0662-0.1535</t>
  </si>
  <si>
    <t>RFX8</t>
  </si>
  <si>
    <t>0.0710-0.1584</t>
  </si>
  <si>
    <t>0.0746-0.1631</t>
  </si>
  <si>
    <t>0.0727-0.1623</t>
  </si>
  <si>
    <t>0.0762-0.1613</t>
  </si>
  <si>
    <t>ENST00000646520</t>
  </si>
  <si>
    <t>0.0709-0.1628</t>
  </si>
  <si>
    <t>0.0712-0.1610</t>
  </si>
  <si>
    <t>TNS1</t>
  </si>
  <si>
    <t>0.0742-0.1657</t>
  </si>
  <si>
    <t>0.0722-0.1571</t>
  </si>
  <si>
    <t>0.0758-0.1656</t>
  </si>
  <si>
    <t>0.0738-0.1631</t>
  </si>
  <si>
    <t>0.0715-0.1591</t>
  </si>
  <si>
    <t>ENST00000646561</t>
  </si>
  <si>
    <t>0.0697-0.1600</t>
  </si>
  <si>
    <t>CSNK2A1</t>
  </si>
  <si>
    <t>0.0734-0.1637</t>
  </si>
  <si>
    <t>0.0731-0.1613</t>
  </si>
  <si>
    <t>0.0781-0.1602</t>
  </si>
  <si>
    <t>0.0647-0.1538</t>
  </si>
  <si>
    <t>ENST00000646591</t>
  </si>
  <si>
    <t>0.0724-0.1621</t>
  </si>
  <si>
    <t>SLC19A3</t>
  </si>
  <si>
    <t>0.0752-0.1719</t>
  </si>
  <si>
    <t>0.0646-0.1609</t>
  </si>
  <si>
    <t>0.0677-0.1560</t>
  </si>
  <si>
    <t>0.0742-0.1635</t>
  </si>
  <si>
    <t>ENST00000646611</t>
  </si>
  <si>
    <t>0.0709-0.1578</t>
  </si>
  <si>
    <t>NMNAT3</t>
  </si>
  <si>
    <t>0.0740-0.1718</t>
  </si>
  <si>
    <t>0.0744-0.1606</t>
  </si>
  <si>
    <t>ENST00000646620</t>
  </si>
  <si>
    <t>0.0716-0.1596</t>
  </si>
  <si>
    <t>HDDC3</t>
  </si>
  <si>
    <t>0.0692-0.1627</t>
  </si>
  <si>
    <t>0.0708-0.1620</t>
  </si>
  <si>
    <t>0.0671-0.1539</t>
  </si>
  <si>
    <t>0.0773-0.1723</t>
  </si>
  <si>
    <t>ENST00000646625</t>
  </si>
  <si>
    <t>0.0699-0.1576</t>
  </si>
  <si>
    <t>TSC1</t>
  </si>
  <si>
    <t>0.0672-0.1497</t>
  </si>
  <si>
    <t>0.0747-0.1686</t>
  </si>
  <si>
    <t>0.0718-0.1560</t>
  </si>
  <si>
    <t>0.0689-0.1593</t>
  </si>
  <si>
    <t>ENST00000646630</t>
  </si>
  <si>
    <t>0.0754-0.1685</t>
  </si>
  <si>
    <t>0.0766-0.1677</t>
  </si>
  <si>
    <t>SYNGAP1</t>
  </si>
  <si>
    <t>0.0711-0.1564</t>
  </si>
  <si>
    <t>0.0669-0.1585</t>
  </si>
  <si>
    <t>0.0745-0.1705</t>
  </si>
  <si>
    <t>0.0723-0.1668</t>
  </si>
  <si>
    <t>ENST00000646641</t>
  </si>
  <si>
    <t>0.0739-0.1693</t>
  </si>
  <si>
    <t>S1PR2</t>
  </si>
  <si>
    <t>0.0719-0.1610</t>
  </si>
  <si>
    <t>0.0673-0.1517</t>
  </si>
  <si>
    <t>0.0765-0.1689</t>
  </si>
  <si>
    <t>ENST00000646647</t>
  </si>
  <si>
    <t>0.0777-0.1718</t>
  </si>
  <si>
    <t>CHD8</t>
  </si>
  <si>
    <t>0.0748-0.1608</t>
  </si>
  <si>
    <t>0.0711-0.1649</t>
  </si>
  <si>
    <t>0.0728-0.1662</t>
  </si>
  <si>
    <t>ENST00000646651</t>
  </si>
  <si>
    <t>0.0727-0.1646</t>
  </si>
  <si>
    <t>UBE2T</t>
  </si>
  <si>
    <t>0.0711-0.1603</t>
  </si>
  <si>
    <t>ENST00000646667</t>
  </si>
  <si>
    <t>0.0734-0.1636</t>
  </si>
  <si>
    <t>TRPM7</t>
  </si>
  <si>
    <t>0.0746-0.1643</t>
  </si>
  <si>
    <t>ENST00000646673</t>
  </si>
  <si>
    <t>0.0746-0.1684</t>
  </si>
  <si>
    <t>SAMHD1</t>
  </si>
  <si>
    <t>0.0719-0.1601</t>
  </si>
  <si>
    <t xml:space="preserve">Supplementary Table 18.5. </t>
  </si>
  <si>
    <t>Biogeographic Node and Lineage Posterior Probability States</t>
  </si>
  <si>
    <t>ENST00000646708</t>
  </si>
  <si>
    <t>0.0754-0.1659</t>
  </si>
  <si>
    <t>Top 3 posterior probabilities for node start and end biogeographic range states for the Dispersal-Extinction-Cladogenesis analysis. Ranges include North America (N) South America (S) Asia (A) Africa (F) Europe (E) and Oceania (O).</t>
  </si>
  <si>
    <t>TMF1</t>
  </si>
  <si>
    <t>0.0704-0.1586</t>
  </si>
  <si>
    <t>0.0689-0.1596</t>
  </si>
  <si>
    <t>end_state_index_node</t>
  </si>
  <si>
    <t>0.0754-0.1616</t>
  </si>
  <si>
    <t>ENST00000646743</t>
  </si>
  <si>
    <t>GRHL2</t>
  </si>
  <si>
    <t>0.0695-0.1588</t>
  </si>
  <si>
    <t>end_state_1</t>
  </si>
  <si>
    <t>end_state_1_pp</t>
  </si>
  <si>
    <t>0.0720-0.1584</t>
  </si>
  <si>
    <t>ENST00000646754</t>
  </si>
  <si>
    <t>end_state_2</t>
  </si>
  <si>
    <t>RAB15</t>
  </si>
  <si>
    <t>end_state_2_pp</t>
  </si>
  <si>
    <t>end_state_3</t>
  </si>
  <si>
    <t>0.0720-0.1565</t>
  </si>
  <si>
    <t>ENST00000646907</t>
  </si>
  <si>
    <t>end_state_3_pp</t>
  </si>
  <si>
    <t>0.0684-0.1614</t>
  </si>
  <si>
    <t>SH2D4B</t>
  </si>
  <si>
    <t>0.0690-0.1574</t>
  </si>
  <si>
    <t>end_state_other_pp</t>
  </si>
  <si>
    <t>0.0683-0.1593</t>
  </si>
  <si>
    <t>posterior</t>
  </si>
  <si>
    <t>ENST00000646931</t>
  </si>
  <si>
    <t>0.0726-0.1665</t>
  </si>
  <si>
    <t>CC2D2B</t>
  </si>
  <si>
    <t>start_state_1</t>
  </si>
  <si>
    <t>start_state_1_pp</t>
  </si>
  <si>
    <t>0.0705-0.1684</t>
  </si>
  <si>
    <t>start_state_2</t>
  </si>
  <si>
    <t>ENST00000646960</t>
  </si>
  <si>
    <t>0.0753-0.1645</t>
  </si>
  <si>
    <t>RNASEH2B</t>
  </si>
  <si>
    <t>0.0727-0.1643</t>
  </si>
  <si>
    <t>start_state_2_pp</t>
  </si>
  <si>
    <t>0.0743-0.1609</t>
  </si>
  <si>
    <t>start_state_3</t>
  </si>
  <si>
    <t>0.0769-0.1693</t>
  </si>
  <si>
    <t>ENST00000646974</t>
  </si>
  <si>
    <t>start_state_3_pp</t>
  </si>
  <si>
    <t>0.0700-0.1624</t>
  </si>
  <si>
    <t>TPM4</t>
  </si>
  <si>
    <t>0.0749-0.1666</t>
  </si>
  <si>
    <t>start_state_other_pp</t>
  </si>
  <si>
    <t>0.0717-0.1587</t>
  </si>
  <si>
    <t>ENST00000646991</t>
  </si>
  <si>
    <t>0.0766-0.1731</t>
  </si>
  <si>
    <t>POU4F3</t>
  </si>
  <si>
    <t>0.0713-0.1628</t>
  </si>
  <si>
    <t>0.0726-0.1577</t>
  </si>
  <si>
    <t>0.0747-0.1607</t>
  </si>
  <si>
    <t>ENST00000647020</t>
  </si>
  <si>
    <t>0.0755-0.1678</t>
  </si>
  <si>
    <t>HBB</t>
  </si>
  <si>
    <t>0.0723-0.1653</t>
  </si>
  <si>
    <t>0.0704-0.1561</t>
  </si>
  <si>
    <t>ENST00000647022</t>
  </si>
  <si>
    <t>0.0706-0.1557</t>
  </si>
  <si>
    <t>C3orf49</t>
  </si>
  <si>
    <t>0.0697-0.1619</t>
  </si>
  <si>
    <t>0.0711-0.1627</t>
  </si>
  <si>
    <t>0.0753-0.1648</t>
  </si>
  <si>
    <t>ENST00000647096</t>
  </si>
  <si>
    <t>SGCE</t>
  </si>
  <si>
    <t>0.0750-0.1637</t>
  </si>
  <si>
    <t>0.0742-0.1685</t>
  </si>
  <si>
    <t>0.0702-0.1506</t>
  </si>
  <si>
    <t>ENST00000647101</t>
  </si>
  <si>
    <t>SAMSN1</t>
  </si>
  <si>
    <t>0.0696-0.1607</t>
  </si>
  <si>
    <t>0.0737-0.1629</t>
  </si>
  <si>
    <t>0.0729-0.1625</t>
  </si>
  <si>
    <t>ENST00000647165</t>
  </si>
  <si>
    <t>MYO15A</t>
  </si>
  <si>
    <t>0.0727-0.1628</t>
  </si>
  <si>
    <t>0.0715-0.1661</t>
  </si>
  <si>
    <t>ENST00000647169</t>
  </si>
  <si>
    <t>ERCC3</t>
  </si>
  <si>
    <t>0.0528-0.1431</t>
  </si>
  <si>
    <t>0.0550-0.1421</t>
  </si>
  <si>
    <t>ENST00000647211</t>
  </si>
  <si>
    <t>RPGRIP1L</t>
  </si>
  <si>
    <t>0.0539-0.1432</t>
  </si>
  <si>
    <t>0.0529-0.1411</t>
  </si>
  <si>
    <t>ENST00000647248</t>
  </si>
  <si>
    <t>0.0540-0.1465</t>
  </si>
  <si>
    <t>RPL35A</t>
  </si>
  <si>
    <t>0.0536-0.1395</t>
  </si>
  <si>
    <t>0.0480-0.1356</t>
  </si>
  <si>
    <t>0.0530-0.1406</t>
  </si>
  <si>
    <t>ENST00000647358</t>
  </si>
  <si>
    <t>CBLC</t>
  </si>
  <si>
    <t>0.0572-0.1458</t>
  </si>
  <si>
    <t>0.0523-0.1401</t>
  </si>
  <si>
    <t>0.0535-0.1391</t>
  </si>
  <si>
    <t>ENST00000647377</t>
  </si>
  <si>
    <t>0.0538-0.1450</t>
  </si>
  <si>
    <t>ANKRD44</t>
  </si>
  <si>
    <t>0.0528-0.1412</t>
  </si>
  <si>
    <t>0.0544-0.1449</t>
  </si>
  <si>
    <t>ENST00000647382</t>
  </si>
  <si>
    <t>0.0525-0.1359</t>
  </si>
  <si>
    <t>PRRC2C</t>
  </si>
  <si>
    <t>0.0540-0.1427</t>
  </si>
  <si>
    <t>ENST00000647408</t>
  </si>
  <si>
    <t>0.0514-0.1380</t>
  </si>
  <si>
    <t>ENO1</t>
  </si>
  <si>
    <t>0.0492-0.1373</t>
  </si>
  <si>
    <t>0.0559-0.1454</t>
  </si>
  <si>
    <t>ENST00000647410</t>
  </si>
  <si>
    <t>0.0516-0.1391</t>
  </si>
  <si>
    <t>LRRC9</t>
  </si>
  <si>
    <t>0.0576-0.1412</t>
  </si>
  <si>
    <t>0.0479-0.1375</t>
  </si>
  <si>
    <t>0.0533-0.1435</t>
  </si>
  <si>
    <t>ENST00000647444</t>
  </si>
  <si>
    <t>0.0554-0.1501</t>
  </si>
  <si>
    <t>PTP4A2</t>
  </si>
  <si>
    <t>0.0499-0.1445</t>
  </si>
  <si>
    <t>ENST00000647468</t>
  </si>
  <si>
    <t>0.0489-0.1370</t>
  </si>
  <si>
    <t>SERAC1</t>
  </si>
  <si>
    <t>0.0546-0.1441</t>
  </si>
  <si>
    <t>0.0526-0.1388</t>
  </si>
  <si>
    <t>0.0556-0.1508</t>
  </si>
  <si>
    <t>ENST00000647500</t>
  </si>
  <si>
    <t>0.0535-0.1456</t>
  </si>
  <si>
    <t>FRY</t>
  </si>
  <si>
    <t>0.0522-0.1410</t>
  </si>
  <si>
    <t>ENST00000647536</t>
  </si>
  <si>
    <t>0.0520-0.1448</t>
  </si>
  <si>
    <t>TDRD12</t>
  </si>
  <si>
    <t>0.0511-0.1421</t>
  </si>
  <si>
    <t>0.0489-0.1346</t>
  </si>
  <si>
    <t>ENST00000647561</t>
  </si>
  <si>
    <t>0.0570-0.1512</t>
  </si>
  <si>
    <t>NDUFV1</t>
  </si>
  <si>
    <t>0.0517-0.1388</t>
  </si>
  <si>
    <t>0.0516-0.1340</t>
  </si>
  <si>
    <t>ENST00000647563</t>
  </si>
  <si>
    <t>0.0561-0.1496</t>
  </si>
  <si>
    <t>ALX3</t>
  </si>
  <si>
    <t>0.0525-0.1370</t>
  </si>
  <si>
    <t>0.0515-0.1416</t>
  </si>
  <si>
    <t>ENST00000647578</t>
  </si>
  <si>
    <t>0.0549-0.1486</t>
  </si>
  <si>
    <t>GPNMB</t>
  </si>
  <si>
    <t>0.0535-0.1461</t>
  </si>
  <si>
    <t>0.0513-0.1366</t>
  </si>
  <si>
    <t>0.0543-0.1450</t>
  </si>
  <si>
    <t>ENST00000647596</t>
  </si>
  <si>
    <t>0.0536-0.1474</t>
  </si>
  <si>
    <t>EPHB1</t>
  </si>
  <si>
    <t>0.0521-0.1461</t>
  </si>
  <si>
    <t>0.0546-0.1486</t>
  </si>
  <si>
    <t>ENST00000647633</t>
  </si>
  <si>
    <t>0.0532-0.1415</t>
  </si>
  <si>
    <t>TNXB</t>
  </si>
  <si>
    <t>0.0479-0.1312</t>
  </si>
  <si>
    <t>0.0595-0.1522</t>
  </si>
  <si>
    <t>ENST00000647684</t>
  </si>
  <si>
    <t>CRYBB1</t>
  </si>
  <si>
    <t>0.0544-0.1393</t>
  </si>
  <si>
    <t>0.0522-0.1450</t>
  </si>
  <si>
    <t>0.0504-0.1415</t>
  </si>
  <si>
    <t>ENST00000647773</t>
  </si>
  <si>
    <t>0.0533-0.1439</t>
  </si>
  <si>
    <t>ZNF23</t>
  </si>
  <si>
    <t>0.0526-0.1430</t>
  </si>
  <si>
    <t>0.0565-0.1465</t>
  </si>
  <si>
    <t>ENST00000647800</t>
  </si>
  <si>
    <t>0.0549-0.1451</t>
  </si>
  <si>
    <t>0.0535-0.1453</t>
  </si>
  <si>
    <t>ITM2B</t>
  </si>
  <si>
    <t>0.0556-0.1443</t>
  </si>
  <si>
    <t>0.0523-0.1410</t>
  </si>
  <si>
    <t>ENST00000647814</t>
  </si>
  <si>
    <t>0.0505-0.1394</t>
  </si>
  <si>
    <t>ABCC2</t>
  </si>
  <si>
    <t>0.0513-0.1378</t>
  </si>
  <si>
    <t>0.0494-0.1377</t>
  </si>
  <si>
    <t>0.0498-0.1358</t>
  </si>
  <si>
    <t>0.0542-0.1399</t>
  </si>
  <si>
    <t>ENST00000647833</t>
  </si>
  <si>
    <t>0.0500-0.1348</t>
  </si>
  <si>
    <t>EIF4E1B</t>
  </si>
  <si>
    <t>0.0510-0.1412</t>
  </si>
  <si>
    <t>0.0488-0.1347</t>
  </si>
  <si>
    <t>0.0495-0.1388</t>
  </si>
  <si>
    <t>ENST00000647854</t>
  </si>
  <si>
    <t>0.0529-0.1458</t>
  </si>
  <si>
    <t>CA14</t>
  </si>
  <si>
    <t>0.0483-0.1364</t>
  </si>
  <si>
    <t>0.0527-0.1483</t>
  </si>
  <si>
    <t>0.0542-0.1418</t>
  </si>
  <si>
    <t>0.0514-0.1442</t>
  </si>
  <si>
    <t>ENST00000647874</t>
  </si>
  <si>
    <t>0.0564-0.1444</t>
  </si>
  <si>
    <t>ALOX12B</t>
  </si>
  <si>
    <t>0.0570-0.1468</t>
  </si>
  <si>
    <t>0.0523-0.1450</t>
  </si>
  <si>
    <t>0.0529-0.1445</t>
  </si>
  <si>
    <t>ENST00000647887</t>
  </si>
  <si>
    <t>PNRC2</t>
  </si>
  <si>
    <t>0.0511-0.1383</t>
  </si>
  <si>
    <t>0.0536-0.1495</t>
  </si>
  <si>
    <t>0.0546-0.1445</t>
  </si>
  <si>
    <t>ENST00000647893</t>
  </si>
  <si>
    <t>0.0580-0.1423</t>
  </si>
  <si>
    <t>ENPP1</t>
  </si>
  <si>
    <t>0.0517-0.1374</t>
  </si>
  <si>
    <t>0.0537-0.1441</t>
  </si>
  <si>
    <t>0.0487-0.1413</t>
  </si>
  <si>
    <t>0.0536-0.1427</t>
  </si>
  <si>
    <t>ENST00000647897</t>
  </si>
  <si>
    <t>0.0504-0.1349</t>
  </si>
  <si>
    <t>JAGN1</t>
  </si>
  <si>
    <t>0.0521-0.1425</t>
  </si>
  <si>
    <t>0.0504-0.1417</t>
  </si>
  <si>
    <t>0.0573-0.1465</t>
  </si>
  <si>
    <t>ENST00000647909</t>
  </si>
  <si>
    <t>0.0573-0.1449</t>
  </si>
  <si>
    <t>EIF2B5</t>
  </si>
  <si>
    <t>0.0553-0.1489</t>
  </si>
  <si>
    <t>0.0517-0.1322</t>
  </si>
  <si>
    <t>0.0477-0.1363</t>
  </si>
  <si>
    <t>ENST00000647930</t>
  </si>
  <si>
    <t>0.0515-0.1386</t>
  </si>
  <si>
    <t>RNF157</t>
  </si>
  <si>
    <t>0.0526-0.1431</t>
  </si>
  <si>
    <t>0.0521-0.1431</t>
  </si>
  <si>
    <t>0.0504-0.1436</t>
  </si>
  <si>
    <t>ENST00000647941</t>
  </si>
  <si>
    <t>CPOX</t>
  </si>
  <si>
    <t>0.1460-0.2565</t>
  </si>
  <si>
    <t>0.1408-0.2514</t>
  </si>
  <si>
    <t>ENST00000647945</t>
  </si>
  <si>
    <t>0.1420-0.2514</t>
  </si>
  <si>
    <t>0.1404-0.2555</t>
  </si>
  <si>
    <t>NEK5</t>
  </si>
  <si>
    <t>0.1505-0.2594</t>
  </si>
  <si>
    <t>0.1362-0.2546</t>
  </si>
  <si>
    <t>0.1351-0.2501</t>
  </si>
  <si>
    <t>0.1438-0.2492</t>
  </si>
  <si>
    <t>0.1468-0.2626</t>
  </si>
  <si>
    <t>0.1458-0.2618</t>
  </si>
  <si>
    <t>0.1503-0.2534</t>
  </si>
  <si>
    <t>0.1507-0.2602</t>
  </si>
  <si>
    <t>ENST00000647958</t>
  </si>
  <si>
    <t>0.1441-0.2629</t>
  </si>
  <si>
    <t>0.1490-0.2609</t>
  </si>
  <si>
    <t>HESX1</t>
  </si>
  <si>
    <t>0.1398-0.2555</t>
  </si>
  <si>
    <t>0.1451-0.2538</t>
  </si>
  <si>
    <t>ENST00000648006</t>
  </si>
  <si>
    <t>0.1475-0.2621</t>
  </si>
  <si>
    <t>B2M</t>
  </si>
  <si>
    <t>0.1435-0.2550</t>
  </si>
  <si>
    <t>0.1396-0.2610</t>
  </si>
  <si>
    <t>0.1446-0.2590</t>
  </si>
  <si>
    <t>0.1484-0.2558</t>
  </si>
  <si>
    <t>ENST00000648009</t>
  </si>
  <si>
    <t>0.1536-0.2623</t>
  </si>
  <si>
    <t>HLA-DOB</t>
  </si>
  <si>
    <t>0.1434-0.2571</t>
  </si>
  <si>
    <t>0.1499-0.2580</t>
  </si>
  <si>
    <t>0.1418-0.2657</t>
  </si>
  <si>
    <t>0.1430-0.2590</t>
  </si>
  <si>
    <t>ENST00000648057</t>
  </si>
  <si>
    <t>0.1443-0.2516</t>
  </si>
  <si>
    <t>KLHDC7B</t>
  </si>
  <si>
    <t>0.1406-0.2538</t>
  </si>
  <si>
    <t>0.1403-0.2491</t>
  </si>
  <si>
    <t>0.1502-0.2694</t>
  </si>
  <si>
    <t>ENST00000648064</t>
  </si>
  <si>
    <t>0.1434-0.2590</t>
  </si>
  <si>
    <t>ALDOB</t>
  </si>
  <si>
    <t>0.1460-0.2613</t>
  </si>
  <si>
    <t>0.1390-0.2492</t>
  </si>
  <si>
    <t>0.1437-0.2595</t>
  </si>
  <si>
    <t>0.1438-0.2600</t>
  </si>
  <si>
    <t>ENST00000648076</t>
  </si>
  <si>
    <t>0.1339-0.2489</t>
  </si>
  <si>
    <t>COL17A1</t>
  </si>
  <si>
    <t>0.1565-0.2683</t>
  </si>
  <si>
    <t>0.1482-0.2511</t>
  </si>
  <si>
    <t>0.1431-0.2421</t>
  </si>
  <si>
    <t>ENST00000648078</t>
  </si>
  <si>
    <t>0.1455-0.2617</t>
  </si>
  <si>
    <t>0.1478-0.2513</t>
  </si>
  <si>
    <t>IMPACT</t>
  </si>
  <si>
    <t>0.1448-0.2564</t>
  </si>
  <si>
    <t>0.1481-0.2580</t>
  </si>
  <si>
    <t>0.1432-0.2554</t>
  </si>
  <si>
    <t>ENST00000648114</t>
  </si>
  <si>
    <t>0.1474-0.2513</t>
  </si>
  <si>
    <t>IQSEC1</t>
  </si>
  <si>
    <t>0.1410-0.2596</t>
  </si>
  <si>
    <t>0.1408-0.2717</t>
  </si>
  <si>
    <t>0.1435-0.2573</t>
  </si>
  <si>
    <t>0.1452-0.2623</t>
  </si>
  <si>
    <t>ENST00000648172</t>
  </si>
  <si>
    <t>0.1430-0.2547</t>
  </si>
  <si>
    <t>DLG4</t>
  </si>
  <si>
    <t>0.1397-0.2451</t>
  </si>
  <si>
    <t>0.1478-0.2641</t>
  </si>
  <si>
    <t>0.1494-0.2594</t>
  </si>
  <si>
    <t>ENST00000648187</t>
  </si>
  <si>
    <t>0.1453-0.2473</t>
  </si>
  <si>
    <t>0.1434-0.2598</t>
  </si>
  <si>
    <t>VKORC1L1</t>
  </si>
  <si>
    <t>0.1409-0.2603</t>
  </si>
  <si>
    <t>0.1451-0.2535</t>
  </si>
  <si>
    <t>0.1406-0.2500</t>
  </si>
  <si>
    <t>ENST00000648236</t>
  </si>
  <si>
    <t>0.1453-0.2552</t>
  </si>
  <si>
    <t>ZNF331</t>
  </si>
  <si>
    <t>0.1472-0.2595</t>
  </si>
  <si>
    <t>0.1392-0.2531</t>
  </si>
  <si>
    <t>0.1503-0.2628</t>
  </si>
  <si>
    <t>ENST00000648244</t>
  </si>
  <si>
    <t>0.1473-0.2640</t>
  </si>
  <si>
    <t>IL17A</t>
  </si>
  <si>
    <t>0.1455-0.2511</t>
  </si>
  <si>
    <t>0.1457-0.2582</t>
  </si>
  <si>
    <t>0.1451-0.2533</t>
  </si>
  <si>
    <t>0.1428-0.2600</t>
  </si>
  <si>
    <t>ENST00000648272</t>
  </si>
  <si>
    <t>0.1403-0.2514</t>
  </si>
  <si>
    <t>PLCZ1</t>
  </si>
  <si>
    <t>0.1433-0.2506</t>
  </si>
  <si>
    <t>0.1437-0.2529</t>
  </si>
  <si>
    <t>0.1394-0.2526</t>
  </si>
  <si>
    <t>ENST00000648319</t>
  </si>
  <si>
    <t>0.1402-0.2494</t>
  </si>
  <si>
    <t>0.1408-0.2545</t>
  </si>
  <si>
    <t>KCNN4</t>
  </si>
  <si>
    <t>0.1436-0.2515</t>
  </si>
  <si>
    <t>0.1398-0.2602</t>
  </si>
  <si>
    <t>0.1487-0.2625</t>
  </si>
  <si>
    <t>ENST00000648323</t>
  </si>
  <si>
    <t>0.1431-0.2529</t>
  </si>
  <si>
    <t>FOXL2</t>
  </si>
  <si>
    <t>0.1450-0.2522</t>
  </si>
  <si>
    <t>0.1440-0.2538</t>
  </si>
  <si>
    <t>0.1511-0.2668</t>
  </si>
  <si>
    <t>0.1374-0.2552</t>
  </si>
  <si>
    <t>ENST00000648346</t>
  </si>
  <si>
    <t>0.1435-0.2569</t>
  </si>
  <si>
    <t>MRPL28</t>
  </si>
  <si>
    <t>0.1377-0.2483</t>
  </si>
  <si>
    <t>0.1451-0.2635</t>
  </si>
  <si>
    <t>0.1482-0.2512</t>
  </si>
  <si>
    <t>0.1448-0.2512</t>
  </si>
  <si>
    <t>ENST00000648350</t>
  </si>
  <si>
    <t>0.1409-0.2497</t>
  </si>
  <si>
    <t>SNU13</t>
  </si>
  <si>
    <t>0.1532-0.2674</t>
  </si>
  <si>
    <t>0.1460-0.2558</t>
  </si>
  <si>
    <t>0.1512-0.2592</t>
  </si>
  <si>
    <t>ENST00000648352</t>
  </si>
  <si>
    <t>0.1399-0.2468</t>
  </si>
  <si>
    <t>CXorf58</t>
  </si>
  <si>
    <t>0.1364-0.2555</t>
  </si>
  <si>
    <t>0.1468-0.2590</t>
  </si>
  <si>
    <t>0.1419-0.2552</t>
  </si>
  <si>
    <t>ENST00000648378</t>
  </si>
  <si>
    <t>0.1453-0.2562</t>
  </si>
  <si>
    <t>0.1487-0.2630</t>
  </si>
  <si>
    <t>DLX5</t>
  </si>
  <si>
    <t>0.1404-0.2432</t>
  </si>
  <si>
    <t>0.1330-0.2558</t>
  </si>
  <si>
    <t>0.1492-0.2611</t>
  </si>
  <si>
    <t>ENST00000648405</t>
  </si>
  <si>
    <t>0.1483-0.2540</t>
  </si>
  <si>
    <t>CTLA4</t>
  </si>
  <si>
    <t>0.1463-0.2601</t>
  </si>
  <si>
    <t>0.1437-0.2601</t>
  </si>
  <si>
    <t>ENST00000648485</t>
  </si>
  <si>
    <t>0.0781-0.1982</t>
  </si>
  <si>
    <t>BCL6-AS1</t>
  </si>
  <si>
    <t>0.0762-0.1957</t>
  </si>
  <si>
    <t>HKY+F+I</t>
  </si>
  <si>
    <t>0.0767-0.1946</t>
  </si>
  <si>
    <t>0.0775-0.1960</t>
  </si>
  <si>
    <t>ENST00000648531</t>
  </si>
  <si>
    <t>0.0753-0.1988</t>
  </si>
  <si>
    <t>C8orf33</t>
  </si>
  <si>
    <t>0.0703-0.1963</t>
  </si>
  <si>
    <t>0.0718-0.1886</t>
  </si>
  <si>
    <t>0.0761-0.1943</t>
  </si>
  <si>
    <t>0.0777-0.2048</t>
  </si>
  <si>
    <t>ENST00000648542</t>
  </si>
  <si>
    <t>0.0749-0.1978</t>
  </si>
  <si>
    <t>ZNF684</t>
  </si>
  <si>
    <t>0.0813-0.2010</t>
  </si>
  <si>
    <t>0.0801-0.2018</t>
  </si>
  <si>
    <t>0.0745-0.2008</t>
  </si>
  <si>
    <t>ENST00000648566</t>
  </si>
  <si>
    <t>0.0780-0.2028</t>
  </si>
  <si>
    <t>BCL10</t>
  </si>
  <si>
    <t>0.0779-0.1990</t>
  </si>
  <si>
    <t>0.0762-0.1940</t>
  </si>
  <si>
    <t>0.0753-0.1990</t>
  </si>
  <si>
    <t>ENST00000648588</t>
  </si>
  <si>
    <t>0.0739-0.1987</t>
  </si>
  <si>
    <t>IL21</t>
  </si>
  <si>
    <t>0.0768-0.2025</t>
  </si>
  <si>
    <t>0.0753-0.2017</t>
  </si>
  <si>
    <t>0.0774-0.1988</t>
  </si>
  <si>
    <t>0.0797-0.1999</t>
  </si>
  <si>
    <t>ENST00000648592</t>
  </si>
  <si>
    <t>0.0731-0.2029</t>
  </si>
  <si>
    <t>TMPRSS9</t>
  </si>
  <si>
    <t>0.0795-0.2021</t>
  </si>
  <si>
    <t>0.0762-0.2055</t>
  </si>
  <si>
    <t>0.0738-0.1990</t>
  </si>
  <si>
    <t>ENST00000648595</t>
  </si>
  <si>
    <t>0.0739-0.1914</t>
  </si>
  <si>
    <t>EPB42</t>
  </si>
  <si>
    <t>0.0716-0.1974</t>
  </si>
  <si>
    <t>0.0753-0.1932</t>
  </si>
  <si>
    <t>0.0786-0.2106</t>
  </si>
  <si>
    <t>0.0746-0.1999</t>
  </si>
  <si>
    <t>ENST00000648608</t>
  </si>
  <si>
    <t>0.0783-0.2041</t>
  </si>
  <si>
    <t>CD53</t>
  </si>
  <si>
    <t>0.0734-0.1975</t>
  </si>
  <si>
    <t>0.0766-0.2000</t>
  </si>
  <si>
    <t>0.0782-0.2028</t>
  </si>
  <si>
    <t>0.0734-0.1920</t>
  </si>
  <si>
    <t>ENST00000648640</t>
  </si>
  <si>
    <t>0.0839-0.2043</t>
  </si>
  <si>
    <t>RPL29</t>
  </si>
  <si>
    <t>0.0794-0.1950</t>
  </si>
  <si>
    <t>0.0745-0.1868</t>
  </si>
  <si>
    <t>0.0756-0.1985</t>
  </si>
  <si>
    <t>0.0755-0.1934</t>
  </si>
  <si>
    <t>ENST00000648651</t>
  </si>
  <si>
    <t>0.0817-0.1997</t>
  </si>
  <si>
    <t>MYO1C</t>
  </si>
  <si>
    <t>0.0751-0.1969</t>
  </si>
  <si>
    <t>0.0773-0.1960</t>
  </si>
  <si>
    <t>0.0714-0.1953</t>
  </si>
  <si>
    <t>0.0761-0.1998</t>
  </si>
  <si>
    <t>ENST00000648685</t>
  </si>
  <si>
    <t>0.0725-0.2051</t>
  </si>
  <si>
    <t>ITGAM</t>
  </si>
  <si>
    <t>0.0762-0.1977</t>
  </si>
  <si>
    <t>0.0798-0.2059</t>
  </si>
  <si>
    <t>0.0761-0.1974</t>
  </si>
  <si>
    <t>0.0731-0.1891</t>
  </si>
  <si>
    <t>ENST00000648725</t>
  </si>
  <si>
    <t>0.0784-0.2048</t>
  </si>
  <si>
    <t>0.0773-0.2020</t>
  </si>
  <si>
    <t>KAT6B</t>
  </si>
  <si>
    <t>0.0739-0.1898</t>
  </si>
  <si>
    <t>0.0755-0.1993</t>
  </si>
  <si>
    <t>0.0759-0.2076</t>
  </si>
  <si>
    <t>0.0728-0.1923</t>
  </si>
  <si>
    <t>ENST00000648754</t>
  </si>
  <si>
    <t>0.0733-0.1919</t>
  </si>
  <si>
    <t>PRDM1</t>
  </si>
  <si>
    <t>0.0748-0.1989</t>
  </si>
  <si>
    <t>0.0775-0.1980</t>
  </si>
  <si>
    <t>0.0763-0.1934</t>
  </si>
  <si>
    <t>0.0729-0.1920</t>
  </si>
  <si>
    <t>ENST00000648824</t>
  </si>
  <si>
    <t>0.0756-0.2057</t>
  </si>
  <si>
    <t>AKR1C8P</t>
  </si>
  <si>
    <t>0.0748-0.2047</t>
  </si>
  <si>
    <t>0.0746-0.1938</t>
  </si>
  <si>
    <t>0.0766-0.1941</t>
  </si>
  <si>
    <t>0.0739-0.1930</t>
  </si>
  <si>
    <t>ENST00000648843</t>
  </si>
  <si>
    <t>0.0763-0.1980</t>
  </si>
  <si>
    <t>CABCOCO1</t>
  </si>
  <si>
    <t>0.0755-0.1951</t>
  </si>
  <si>
    <t>0.0717-0.1905</t>
  </si>
  <si>
    <t>0.0746-0.1937</t>
  </si>
  <si>
    <t>0.0725-0.1937</t>
  </si>
  <si>
    <t>ENST00000648908</t>
  </si>
  <si>
    <t>0.0726-0.1921</t>
  </si>
  <si>
    <t>0.0728-0.1977</t>
  </si>
  <si>
    <t>ATP8B1</t>
  </si>
  <si>
    <t>0.0750-0.1980</t>
  </si>
  <si>
    <t>0.0737-0.1997</t>
  </si>
  <si>
    <t>0.0794-0.2042</t>
  </si>
  <si>
    <t>ENST00000648911</t>
  </si>
  <si>
    <t>0.0748-0.1944</t>
  </si>
  <si>
    <t>FEZ1</t>
  </si>
  <si>
    <t>0.0779-0.1969</t>
  </si>
  <si>
    <t>0.0755-0.1960</t>
  </si>
  <si>
    <t>ENST00000648947</t>
  </si>
  <si>
    <t>0.0701-0.1940</t>
  </si>
  <si>
    <t>INO80</t>
  </si>
  <si>
    <t>0.0748-0.1974</t>
  </si>
  <si>
    <t>0.0715-0.1935</t>
  </si>
  <si>
    <t>0.0753-0.2019</t>
  </si>
  <si>
    <t>0.0775-0.1973</t>
  </si>
  <si>
    <t>ENST00000648957</t>
  </si>
  <si>
    <t>0.0755-0.1938</t>
  </si>
  <si>
    <t>TPRA1</t>
  </si>
  <si>
    <t>0.0733-0.1930</t>
  </si>
  <si>
    <t>0.0815-0.2104</t>
  </si>
  <si>
    <t>0.0766-0.1988</t>
  </si>
  <si>
    <t>ENST00000648965</t>
  </si>
  <si>
    <t>0.0800-0.2001</t>
  </si>
  <si>
    <t>0.0759-0.1982</t>
  </si>
  <si>
    <t>MYL12B</t>
  </si>
  <si>
    <t>0.0762-0.1949</t>
  </si>
  <si>
    <t>0.0691-0.1973</t>
  </si>
  <si>
    <t>0.0785-0.2029</t>
  </si>
  <si>
    <t>ENST00000648994</t>
  </si>
  <si>
    <t>0.0757-0.1997</t>
  </si>
  <si>
    <t>GAN</t>
  </si>
  <si>
    <t>0.0762-0.1994</t>
  </si>
  <si>
    <t>0.0796-0.2005</t>
  </si>
  <si>
    <t>0.0747-0.1887</t>
  </si>
  <si>
    <t>0.0689-0.1944</t>
  </si>
  <si>
    <t>ENST00000649003</t>
  </si>
  <si>
    <t>0.0713-0.1949</t>
  </si>
  <si>
    <t>GJA1</t>
  </si>
  <si>
    <t>0.0759-0.1958</t>
  </si>
  <si>
    <t>0.0750-0.1945</t>
  </si>
  <si>
    <t>0.0738-0.1997</t>
  </si>
  <si>
    <t>NEF</t>
  </si>
  <si>
    <t>ENST00000649011</t>
  </si>
  <si>
    <t>0.1564-0.2760</t>
  </si>
  <si>
    <t>LMBRD1</t>
  </si>
  <si>
    <t>0.1549-0.2682</t>
  </si>
  <si>
    <t>0.1524-0.2713</t>
  </si>
  <si>
    <t>0.1503-0.2691</t>
  </si>
  <si>
    <t>ENST00000649012</t>
  </si>
  <si>
    <t>0.1584-0.2771</t>
  </si>
  <si>
    <t>PSMD11</t>
  </si>
  <si>
    <t>0.1616-0.2824</t>
  </si>
  <si>
    <t>0.1478-0.2673</t>
  </si>
  <si>
    <t>0.1496-0.2663</t>
  </si>
  <si>
    <t>0.1555-0.2747</t>
  </si>
  <si>
    <t>ENST00000649015</t>
  </si>
  <si>
    <t>0.1606-0.2834</t>
  </si>
  <si>
    <t>ITPR1</t>
  </si>
  <si>
    <t>0.1586-0.2731</t>
  </si>
  <si>
    <t>0.1549-0.2752</t>
  </si>
  <si>
    <t>0.1498-0.2761</t>
  </si>
  <si>
    <t>ENST00000649030</t>
  </si>
  <si>
    <t>0.1487-0.2717</t>
  </si>
  <si>
    <t>NDN</t>
  </si>
  <si>
    <t>0.1483-0.2738</t>
  </si>
  <si>
    <t>0.1592-0.2750</t>
  </si>
  <si>
    <t>0.1624-0.2798</t>
  </si>
  <si>
    <t>ENST00000649031</t>
  </si>
  <si>
    <t>0.1520-0.2693</t>
  </si>
  <si>
    <t>HOXA13</t>
  </si>
  <si>
    <t>0.1573-0.2784</t>
  </si>
  <si>
    <t>0.1478-0.2714</t>
  </si>
  <si>
    <t>ENST00000649046</t>
  </si>
  <si>
    <t>0.1502-0.2670</t>
  </si>
  <si>
    <t>LRP2</t>
  </si>
  <si>
    <t>0.1644-0.2772</t>
  </si>
  <si>
    <t>0.1485-0.2700</t>
  </si>
  <si>
    <t>0.1557-0.2775</t>
  </si>
  <si>
    <t>ENST00000649063</t>
  </si>
  <si>
    <t>0.1558-0.2847</t>
  </si>
  <si>
    <t>AP5Z1</t>
  </si>
  <si>
    <t>0.1519-0.2732</t>
  </si>
  <si>
    <t>0.1541-0.2737</t>
  </si>
  <si>
    <t>0.1468-0.2655</t>
  </si>
  <si>
    <t>0.1541-0.2674</t>
  </si>
  <si>
    <t>ENST00000649117</t>
  </si>
  <si>
    <t>0.1601-0.2872</t>
  </si>
  <si>
    <t>ANKS1A</t>
  </si>
  <si>
    <t>0.1525-0.2817</t>
  </si>
  <si>
    <t>0.1507-0.2743</t>
  </si>
  <si>
    <t>0.1472-0.2628</t>
  </si>
  <si>
    <t>0.1528-0.2701</t>
  </si>
  <si>
    <t>0.1582-0.2795</t>
  </si>
  <si>
    <t>ENST00000649141</t>
  </si>
  <si>
    <t>RAB12</t>
  </si>
  <si>
    <t>0.1441-0.2582</t>
  </si>
  <si>
    <t>0.1658-0.2825</t>
  </si>
  <si>
    <t>0.1555-0.2687</t>
  </si>
  <si>
    <t>ENST00000649178</t>
  </si>
  <si>
    <t>0.1462-0.2552</t>
  </si>
  <si>
    <t>GLA</t>
  </si>
  <si>
    <t>0.1600-0.2783</t>
  </si>
  <si>
    <t>0.1581-0.2683</t>
  </si>
  <si>
    <t>0.1520-0.2688</t>
  </si>
  <si>
    <t>ENST00000649185</t>
  </si>
  <si>
    <t>0.1625-0.2783</t>
  </si>
  <si>
    <t>RCC1</t>
  </si>
  <si>
    <t>0.1519-0.2675</t>
  </si>
  <si>
    <t>0.1523-0.2761</t>
  </si>
  <si>
    <t>ENST00000649191</t>
  </si>
  <si>
    <t>0.1519-0.2777</t>
  </si>
  <si>
    <t>TRIM16</t>
  </si>
  <si>
    <t>0.1525-0.2736</t>
  </si>
  <si>
    <t>0.1541-0.2746</t>
  </si>
  <si>
    <t>0.1500-0.2699</t>
  </si>
  <si>
    <t>0.1481-0.2649</t>
  </si>
  <si>
    <t>ENST00000649213</t>
  </si>
  <si>
    <t>0.1595-0.2853</t>
  </si>
  <si>
    <t>C9orf153</t>
  </si>
  <si>
    <t>0.1534-0.2752</t>
  </si>
  <si>
    <t>0.1611-0.2722</t>
  </si>
  <si>
    <t>0.1566-0.2801</t>
  </si>
  <si>
    <t>ENST00000649217</t>
  </si>
  <si>
    <t>0.1446-0.2748</t>
  </si>
  <si>
    <t>MALT1</t>
  </si>
  <si>
    <t>0.1543-0.2722</t>
  </si>
  <si>
    <t>0.1558-0.2729</t>
  </si>
  <si>
    <t>0.1585-0.2734</t>
  </si>
  <si>
    <t>0.1542-0.2675</t>
  </si>
  <si>
    <t>ENST00000649225</t>
  </si>
  <si>
    <t>0.1536-0.2715</t>
  </si>
  <si>
    <t>GNAI1</t>
  </si>
  <si>
    <t>0.1494-0.2728</t>
  </si>
  <si>
    <t>0.1524-0.2746</t>
  </si>
  <si>
    <t>0.1583-0.2787</t>
  </si>
  <si>
    <t>ENST00000649238</t>
  </si>
  <si>
    <t>0.1581-0.2735</t>
  </si>
  <si>
    <t>LHB</t>
  </si>
  <si>
    <t>0.1521-0.2705</t>
  </si>
  <si>
    <t>0.1545-0.2715</t>
  </si>
  <si>
    <t>0.1555-0.2793</t>
  </si>
  <si>
    <t>ENST00000649256</t>
  </si>
  <si>
    <t>0.1512-0.2705</t>
  </si>
  <si>
    <t>EDDM13</t>
  </si>
  <si>
    <t>0.1506-0.2684</t>
  </si>
  <si>
    <t>0.1474-0.2649</t>
  </si>
  <si>
    <t>0.1511-0.2719</t>
  </si>
  <si>
    <t>ENST00000649276</t>
  </si>
  <si>
    <t>0.1492-0.2731</t>
  </si>
  <si>
    <t>TBX1</t>
  </si>
  <si>
    <t>0.1540-0.2718</t>
  </si>
  <si>
    <t>0.1602-0.2910</t>
  </si>
  <si>
    <t>0.1607-0.2759</t>
  </si>
  <si>
    <t>0.1554-0.2749</t>
  </si>
  <si>
    <t>ENST00000649279</t>
  </si>
  <si>
    <t>0.1624-0.2752</t>
  </si>
  <si>
    <t>SETBP1</t>
  </si>
  <si>
    <t>0.1588-0.2741</t>
  </si>
  <si>
    <t>0.1564-0.2797</t>
  </si>
  <si>
    <t>0.1665-0.2813</t>
  </si>
  <si>
    <t>ENST00000649286</t>
  </si>
  <si>
    <t>0.1541-0.2670</t>
  </si>
  <si>
    <t>AGK</t>
  </si>
  <si>
    <t>0.1584-0.2838</t>
  </si>
  <si>
    <t>0.1572-0.2692</t>
  </si>
  <si>
    <t>ENST00000649295</t>
  </si>
  <si>
    <t>0.1487-0.2712</t>
  </si>
  <si>
    <t>0.1585-0.2870</t>
  </si>
  <si>
    <t>PCMT1</t>
  </si>
  <si>
    <t>0.1570-0.2761</t>
  </si>
  <si>
    <t>0.1545-0.2736</t>
  </si>
  <si>
    <t>0.1501-0.2675</t>
  </si>
  <si>
    <t>ENST00000649309</t>
  </si>
  <si>
    <t>0.1550-0.2792</t>
  </si>
  <si>
    <t>NNAT</t>
  </si>
  <si>
    <t>0.1592-0.2728</t>
  </si>
  <si>
    <t>0.1547-0.2713</t>
  </si>
  <si>
    <t>ENST00000649352</t>
  </si>
  <si>
    <t>0.1572-0.2757</t>
  </si>
  <si>
    <t>EML1</t>
  </si>
  <si>
    <t>0.1462-0.2536</t>
  </si>
  <si>
    <t>0.1462-0.2663</t>
  </si>
  <si>
    <t>0.1531-0.2707</t>
  </si>
  <si>
    <t>0.1642-0.2771</t>
  </si>
  <si>
    <t>ENST00000649363</t>
  </si>
  <si>
    <t>0.1516-0.2733</t>
  </si>
  <si>
    <t>ABLIM1</t>
  </si>
  <si>
    <t>0.1624-0.2744</t>
  </si>
  <si>
    <t>0.1408-0.2576</t>
  </si>
  <si>
    <t>ENST00000649368</t>
  </si>
  <si>
    <t>0.1353-0.2480</t>
  </si>
  <si>
    <t>COL9A3</t>
  </si>
  <si>
    <t>0.1327-0.2503</t>
  </si>
  <si>
    <t>0.1344-0.2520</t>
  </si>
  <si>
    <t>0.1396-0.2580</t>
  </si>
  <si>
    <t>0.1469-0.2657</t>
  </si>
  <si>
    <t>ENST00000649377</t>
  </si>
  <si>
    <t>MMD</t>
  </si>
  <si>
    <t>0.1336-0.2497</t>
  </si>
  <si>
    <t>0.1297-0.2437</t>
  </si>
  <si>
    <t>0.1370-0.2548</t>
  </si>
  <si>
    <t>0.1412-0.2621</t>
  </si>
  <si>
    <t>ENST00000649389</t>
  </si>
  <si>
    <t>0.1371-0.2497</t>
  </si>
  <si>
    <t>STON2</t>
  </si>
  <si>
    <t>0.1352-0.2551</t>
  </si>
  <si>
    <t>0.1321-0.2550</t>
  </si>
  <si>
    <t>0.1301-0.2518</t>
  </si>
  <si>
    <t>ENST00000649488</t>
  </si>
  <si>
    <t>0.1323-0.2557</t>
  </si>
  <si>
    <t>CHRNE</t>
  </si>
  <si>
    <t>0.1415-0.2560</t>
  </si>
  <si>
    <t>0.1445-0.2607</t>
  </si>
  <si>
    <t>0.1363-0.2518</t>
  </si>
  <si>
    <t>0.1403-0.2592</t>
  </si>
  <si>
    <t>ENST00000649521</t>
  </si>
  <si>
    <t>0.1335-0.2552</t>
  </si>
  <si>
    <t>CALCR</t>
  </si>
  <si>
    <t>0.1329-0.2472</t>
  </si>
  <si>
    <t>0.1508-0.2624</t>
  </si>
  <si>
    <t>0.1344-0.2556</t>
  </si>
  <si>
    <t>0.1379-0.2567</t>
  </si>
  <si>
    <t>ENST00000649529</t>
  </si>
  <si>
    <t>0.1359-0.2587</t>
  </si>
  <si>
    <t>ISG15</t>
  </si>
  <si>
    <t>0.1397-0.2587</t>
  </si>
  <si>
    <t>0.1338-0.2537</t>
  </si>
  <si>
    <t>0.1364-0.2480</t>
  </si>
  <si>
    <t>ENST00000649564</t>
  </si>
  <si>
    <t>0.1373-0.2617</t>
  </si>
  <si>
    <t>CCBE1</t>
  </si>
  <si>
    <t>0.1376-0.2657</t>
  </si>
  <si>
    <t>0.1321-0.2551</t>
  </si>
  <si>
    <t>0.1320-0.2460</t>
  </si>
  <si>
    <t>ENST00000649566</t>
  </si>
  <si>
    <t>0.1355-0.2499</t>
  </si>
  <si>
    <t>TTC37</t>
  </si>
  <si>
    <t>0.1414-0.2618</t>
  </si>
  <si>
    <t>0.1277-0.2397</t>
  </si>
  <si>
    <t>0.1444-0.2598</t>
  </si>
  <si>
    <t>ENST00000649591</t>
  </si>
  <si>
    <t>0.1362-0.2494</t>
  </si>
  <si>
    <t>RTL1</t>
  </si>
  <si>
    <t>0.1315-0.2394</t>
  </si>
  <si>
    <t>0.1467-0.2639</t>
  </si>
  <si>
    <t>0.1414-0.2509</t>
  </si>
  <si>
    <t>0.1362-0.2515</t>
  </si>
  <si>
    <t>ENST00000649620</t>
  </si>
  <si>
    <t>0.1419-0.2565</t>
  </si>
  <si>
    <t>TTR</t>
  </si>
  <si>
    <t>0.1381-0.2556</t>
  </si>
  <si>
    <t>0.1336-0.2488</t>
  </si>
  <si>
    <t>0.1350-0.2570</t>
  </si>
  <si>
    <t>0.1328-0.2528</t>
  </si>
  <si>
    <t>ENST00000649637</t>
  </si>
  <si>
    <t>0.1366-0.2561</t>
  </si>
  <si>
    <t>DHH</t>
  </si>
  <si>
    <t>0.1346-0.2530</t>
  </si>
  <si>
    <t>0.1327-0.2537</t>
  </si>
  <si>
    <t>0.1309-0.2466</t>
  </si>
  <si>
    <t>ENST00000649689</t>
  </si>
  <si>
    <t>0.1402-0.2648</t>
  </si>
  <si>
    <t>DARS2</t>
  </si>
  <si>
    <t>0.1357-0.2556</t>
  </si>
  <si>
    <t>0.1359-0.2463</t>
  </si>
  <si>
    <t>0.1399-0.2624</t>
  </si>
  <si>
    <t>0.1281-0.2571</t>
  </si>
  <si>
    <t>ENST00000649748</t>
  </si>
  <si>
    <t>0.1393-0.2554</t>
  </si>
  <si>
    <t>STON1</t>
  </si>
  <si>
    <t>0.1394-0.2554</t>
  </si>
  <si>
    <t>0.1408-0.2541</t>
  </si>
  <si>
    <t>0.1341-0.2470</t>
  </si>
  <si>
    <t>ENST00000649764</t>
  </si>
  <si>
    <t>0.1361-0.2522</t>
  </si>
  <si>
    <t>EIF4A3</t>
  </si>
  <si>
    <t>0.1302-0.2522</t>
  </si>
  <si>
    <t>0.1388-0.2604</t>
  </si>
  <si>
    <t>0.1408-0.2584</t>
  </si>
  <si>
    <t>0.1380-0.2504</t>
  </si>
  <si>
    <t>ENST00000649765</t>
  </si>
  <si>
    <t>0.1309-0.2483</t>
  </si>
  <si>
    <t>SH3BP1</t>
  </si>
  <si>
    <t>0.1377-0.2526</t>
  </si>
  <si>
    <t>0.1379-0.2591</t>
  </si>
  <si>
    <t>0.1370-0.2518</t>
  </si>
  <si>
    <t>0.1326-0.2491</t>
  </si>
  <si>
    <t>ENST00000649779</t>
  </si>
  <si>
    <t>0.1354-0.2509</t>
  </si>
  <si>
    <t>MPIG6B</t>
  </si>
  <si>
    <t>0.1316-0.2444</t>
  </si>
  <si>
    <t>0.1353-0.2540</t>
  </si>
  <si>
    <t>ENST00000649792</t>
  </si>
  <si>
    <t>0.1375-0.2538</t>
  </si>
  <si>
    <t>0.1329-0.2601</t>
  </si>
  <si>
    <t>SCUBE2</t>
  </si>
  <si>
    <t>0.1405-0.2537</t>
  </si>
  <si>
    <t>0.1409-0.2608</t>
  </si>
  <si>
    <t>0.1440-0.2567</t>
  </si>
  <si>
    <t>ENST00000649794</t>
  </si>
  <si>
    <t>0.1410-0.2553</t>
  </si>
  <si>
    <t>0.1433-0.2654</t>
  </si>
  <si>
    <t>CA5A</t>
  </si>
  <si>
    <t>0.1385-0.2583</t>
  </si>
  <si>
    <t>0.1454-0.2583</t>
  </si>
  <si>
    <t>0.1382-0.2500</t>
  </si>
  <si>
    <t>ENST00000649800</t>
  </si>
  <si>
    <t>0.1450-0.2683</t>
  </si>
  <si>
    <t>MKNK1</t>
  </si>
  <si>
    <t>0.1327-0.2487</t>
  </si>
  <si>
    <t>0.1415-0.2532</t>
  </si>
  <si>
    <t>0.1326-0.2524</t>
  </si>
  <si>
    <t>0.1396-0.2670</t>
  </si>
  <si>
    <t>ENST00000649812</t>
  </si>
  <si>
    <t>0.1424-0.2602</t>
  </si>
  <si>
    <t>0.1338-0.2516</t>
  </si>
  <si>
    <t>ECE1</t>
  </si>
  <si>
    <t>0.1331-0.2473</t>
  </si>
  <si>
    <t>0.1332-0.2562</t>
  </si>
  <si>
    <t>ENST00000649813</t>
  </si>
  <si>
    <t>0.1453-0.2578</t>
  </si>
  <si>
    <t>COX6B1</t>
  </si>
  <si>
    <t>0.1337-0.2510</t>
  </si>
  <si>
    <t>0.1367-0.2560</t>
  </si>
  <si>
    <t>0.1385-0.2531</t>
  </si>
  <si>
    <t>0.1310-0.2376</t>
  </si>
  <si>
    <t>ENST00000649838</t>
  </si>
  <si>
    <t>0.1291-0.2475</t>
  </si>
  <si>
    <t>MCM4</t>
  </si>
  <si>
    <t>0.1381-0.2546</t>
  </si>
  <si>
    <t>0.1478-0.2595</t>
  </si>
  <si>
    <t>0.1357-0.2560</t>
  </si>
  <si>
    <t>ENST00000649844</t>
  </si>
  <si>
    <t>0.1477-0.2587</t>
  </si>
  <si>
    <t>THBS2</t>
  </si>
  <si>
    <t>0.0803-0.2108</t>
  </si>
  <si>
    <t>0.0759-0.2057</t>
  </si>
  <si>
    <t>ENST00000649849</t>
  </si>
  <si>
    <t>0.0776-0.2064</t>
  </si>
  <si>
    <t>PDCD11</t>
  </si>
  <si>
    <t>0.0717-0.2050</t>
  </si>
  <si>
    <t>0.0766-0.2094</t>
  </si>
  <si>
    <t>0.0868-0.2195</t>
  </si>
  <si>
    <t>0.0735-0.2035</t>
  </si>
  <si>
    <t>ENST00000649859</t>
  </si>
  <si>
    <t>0.0740-0.2021</t>
  </si>
  <si>
    <t>FOXC2</t>
  </si>
  <si>
    <t>0.0824-0.2137</t>
  </si>
  <si>
    <t>0.0834-0.2157</t>
  </si>
  <si>
    <t>0.0797-0.2062</t>
  </si>
  <si>
    <t>ENST00000649906</t>
  </si>
  <si>
    <t>0.0821-0.2154</t>
  </si>
  <si>
    <t>0.0753-0.2074</t>
  </si>
  <si>
    <t>SLC35B1</t>
  </si>
  <si>
    <t>0.0778-0.2138</t>
  </si>
  <si>
    <t>0.0759-0.2143</t>
  </si>
  <si>
    <t>0.0790-0.2092</t>
  </si>
  <si>
    <t>ENST00000649912</t>
  </si>
  <si>
    <t>0.0774-0.2115</t>
  </si>
  <si>
    <t>0.0776-0.2084</t>
  </si>
  <si>
    <t>0.0786-0.2100</t>
  </si>
  <si>
    <t>0.0806-0.2133</t>
  </si>
  <si>
    <t>0.0773-0.2037</t>
  </si>
  <si>
    <t>ENST00000649979</t>
  </si>
  <si>
    <t>0.0891-0.2183</t>
  </si>
  <si>
    <t>IFIH1</t>
  </si>
  <si>
    <t>0.0773-0.2141</t>
  </si>
  <si>
    <t>0.0780-0.2123</t>
  </si>
  <si>
    <t>ENST00000649983</t>
  </si>
  <si>
    <t>AU</t>
  </si>
  <si>
    <t>0.0766-0.2118</t>
  </si>
  <si>
    <t>LARP1B</t>
  </si>
  <si>
    <t>0.0770-0.2120</t>
  </si>
  <si>
    <t>0.0746-0.2005</t>
  </si>
  <si>
    <t>0.0838-0.2117</t>
  </si>
  <si>
    <t>ENST00000650012</t>
  </si>
  <si>
    <t>0.0810-0.2142</t>
  </si>
  <si>
    <t>APLP2</t>
  </si>
  <si>
    <t>0.0795-0.2200</t>
  </si>
  <si>
    <t>0.0773-0.2101</t>
  </si>
  <si>
    <t>0.0778-0.2048</t>
  </si>
  <si>
    <t>ENST00000650031</t>
  </si>
  <si>
    <t>0.0813-0.2116</t>
  </si>
  <si>
    <t>0.0856-0.2186</t>
  </si>
  <si>
    <t>GRM6</t>
  </si>
  <si>
    <t>0.0770-0.1980</t>
  </si>
  <si>
    <t>0.0833-0.2113</t>
  </si>
  <si>
    <t>ENST00000650052</t>
  </si>
  <si>
    <t>0.0740-0.1962</t>
  </si>
  <si>
    <t>C2orf15</t>
  </si>
  <si>
    <t>0.0795-0.2157</t>
  </si>
  <si>
    <t>0.0800-0.2048</t>
  </si>
  <si>
    <t>0.0813-0.2095</t>
  </si>
  <si>
    <t>ENST00000650064</t>
  </si>
  <si>
    <t>0.0822-0.2118</t>
  </si>
  <si>
    <t>BBS10</t>
  </si>
  <si>
    <t>0.0753-0.2061</t>
  </si>
  <si>
    <t>0.0810-0.2086</t>
  </si>
  <si>
    <t>0.0772-0.2140</t>
  </si>
  <si>
    <t>ENST00000650070</t>
  </si>
  <si>
    <t>0.0773-0.2102</t>
  </si>
  <si>
    <t>0.0778-0.2098</t>
  </si>
  <si>
    <t>CTPS1</t>
  </si>
  <si>
    <t>0.0781-0.2075</t>
  </si>
  <si>
    <t>0.0745-0.2072</t>
  </si>
  <si>
    <t>0.0716-0.2001</t>
  </si>
  <si>
    <t>0.0819-0.2183</t>
  </si>
  <si>
    <t>0.0787-0.2122</t>
  </si>
  <si>
    <t>ENST00000650072</t>
  </si>
  <si>
    <t>WDR37</t>
  </si>
  <si>
    <t>0.0757-0.1998</t>
  </si>
  <si>
    <t>0.0787-0.2134</t>
  </si>
  <si>
    <t>0.0714-0.2040</t>
  </si>
  <si>
    <t>ENST00000650110</t>
  </si>
  <si>
    <t>0.0818-0.2140</t>
  </si>
  <si>
    <t>UBE3A</t>
  </si>
  <si>
    <t>0.0793-0.2079</t>
  </si>
  <si>
    <t>0.0815-0.2116</t>
  </si>
  <si>
    <t>0.0821-0.2081</t>
  </si>
  <si>
    <t>0.0765-0.2065</t>
  </si>
  <si>
    <t>0.0744-0.2057</t>
  </si>
  <si>
    <t>ENST00000650114</t>
  </si>
  <si>
    <t>0.0793-0.2169</t>
  </si>
  <si>
    <t>ZNF275</t>
  </si>
  <si>
    <t>0.0825-0.2138</t>
  </si>
  <si>
    <t>0.0822-0.2081</t>
  </si>
  <si>
    <t>0.0763-0.2099</t>
  </si>
  <si>
    <t>ENST00000650127</t>
  </si>
  <si>
    <t>0.0824-0.2102</t>
  </si>
  <si>
    <t>EPS8L2</t>
  </si>
  <si>
    <t>0.0813-0.2106</t>
  </si>
  <si>
    <t>0.0804-0.2053</t>
  </si>
  <si>
    <t>0.0817-0.2099</t>
  </si>
  <si>
    <t>ENST00000650167</t>
  </si>
  <si>
    <t>0.0781-0.2017</t>
  </si>
  <si>
    <t>0.0753-0.2005</t>
  </si>
  <si>
    <t>QSER1</t>
  </si>
  <si>
    <t>0.0815-0.2140</t>
  </si>
  <si>
    <t>0.0737-0.2069</t>
  </si>
  <si>
    <t>0.0756-0.2116</t>
  </si>
  <si>
    <t>0.0795-0.2160</t>
  </si>
  <si>
    <t>ENST00000650182</t>
  </si>
  <si>
    <t>0.0782-0.2029</t>
  </si>
  <si>
    <t>LRPAP1</t>
  </si>
  <si>
    <t>0.0857-0.2184</t>
  </si>
  <si>
    <t>0.0795-0.2095</t>
  </si>
  <si>
    <t>0.0866-0.2221</t>
  </si>
  <si>
    <t>ENST00000650226</t>
  </si>
  <si>
    <t>0.0794-0.2093</t>
  </si>
  <si>
    <t>MED13L</t>
  </si>
  <si>
    <t>0.0811-0.2078</t>
  </si>
  <si>
    <t>0.0798-0.2060</t>
  </si>
  <si>
    <t>0.0843-0.2216</t>
  </si>
  <si>
    <t>0.0776-0.2068</t>
  </si>
  <si>
    <t>ENST00000650242</t>
  </si>
  <si>
    <t>0.0856-0.2117</t>
  </si>
  <si>
    <t>ALAS2</t>
  </si>
  <si>
    <t>0.0761-0.2085</t>
  </si>
  <si>
    <t>0.0831-0.2185</t>
  </si>
  <si>
    <t>0.0789-0.2110</t>
  </si>
  <si>
    <t>0.0774-0.2051</t>
  </si>
  <si>
    <t>ENST00000650267</t>
  </si>
  <si>
    <t>0.0800-0.2058</t>
  </si>
  <si>
    <t>SLC25A48</t>
  </si>
  <si>
    <t>0.0812-0.2081</t>
  </si>
  <si>
    <t>0.0748-0.2091</t>
  </si>
  <si>
    <t>0.0857-0.2129</t>
  </si>
  <si>
    <t>ENST00000650269</t>
  </si>
  <si>
    <t>U</t>
  </si>
  <si>
    <t>KCNK9</t>
  </si>
  <si>
    <t>0.0799-0.2138</t>
  </si>
  <si>
    <t>0.0807-0.2118</t>
  </si>
  <si>
    <t>0.0753-0.1934</t>
  </si>
  <si>
    <t>0.0721-0.2038</t>
  </si>
  <si>
    <t>ENST00000650277</t>
  </si>
  <si>
    <t>0.0737-0.2051</t>
  </si>
  <si>
    <t>RP1-13P20</t>
  </si>
  <si>
    <t>0.0825-0.2143</t>
  </si>
  <si>
    <t>0.0770-0.2106</t>
  </si>
  <si>
    <t>0.0847-0.2151</t>
  </si>
  <si>
    <t>ENST00000650285</t>
  </si>
  <si>
    <t>SU</t>
  </si>
  <si>
    <t>IGF1R</t>
  </si>
  <si>
    <t>0.0651-0.1795</t>
  </si>
  <si>
    <t>0.0631-0.1737</t>
  </si>
  <si>
    <t>0.0666-0.1798</t>
  </si>
  <si>
    <t>0.0640-0.1762</t>
  </si>
  <si>
    <t>ENST00000650287</t>
  </si>
  <si>
    <t>0.0666-0.1842</t>
  </si>
  <si>
    <t>LPL</t>
  </si>
  <si>
    <t>0.0691-0.1870</t>
  </si>
  <si>
    <t>0.0620-0.1772</t>
  </si>
  <si>
    <t>0.0631-0.1700</t>
  </si>
  <si>
    <t>0.0643-0.1794</t>
  </si>
  <si>
    <t>ENST00000650309</t>
  </si>
  <si>
    <t>0.0629-0.1814</t>
  </si>
  <si>
    <t>COX7B</t>
  </si>
  <si>
    <t>0.0627-0.1725</t>
  </si>
  <si>
    <t>0.0640-0.1785</t>
  </si>
  <si>
    <t>0.0605-0.1737</t>
  </si>
  <si>
    <t>ENST00000650332</t>
  </si>
  <si>
    <t>0.0644-0.1793</t>
  </si>
  <si>
    <t>PRUNE1</t>
  </si>
  <si>
    <t>0.0644-0.1812</t>
  </si>
  <si>
    <t>0.0676-0.1808</t>
  </si>
  <si>
    <t>0.0687-0.1849</t>
  </si>
  <si>
    <t>0.0641-0.1740</t>
  </si>
  <si>
    <t>ENST00000650344</t>
  </si>
  <si>
    <t>0.0651-0.1778</t>
  </si>
  <si>
    <t>GSK3B</t>
  </si>
  <si>
    <t>0.0603-0.1748</t>
  </si>
  <si>
    <t>0.0636-0.1755</t>
  </si>
  <si>
    <t>0.0719-0.1839</t>
  </si>
  <si>
    <t>0.0672-0.1847</t>
  </si>
  <si>
    <t>ENST00000650372</t>
  </si>
  <si>
    <t>0.0663-0.1857</t>
  </si>
  <si>
    <t>ABCB11</t>
  </si>
  <si>
    <t>0.0649-0.1809</t>
  </si>
  <si>
    <t>0.0637-0.1808</t>
  </si>
  <si>
    <t>0.0635-0.1771</t>
  </si>
  <si>
    <t>ENST00000650373</t>
  </si>
  <si>
    <t>0.0604-0.1752</t>
  </si>
  <si>
    <t>DYNC2H1</t>
  </si>
  <si>
    <t>0.0631-0.1706</t>
  </si>
  <si>
    <t>0.0622-0.1868</t>
  </si>
  <si>
    <t>0.0658-0.1850</t>
  </si>
  <si>
    <t>0.0624-0.1800</t>
  </si>
  <si>
    <t>ENST00000650449</t>
  </si>
  <si>
    <t>0.0602-0.1748</t>
  </si>
  <si>
    <t>ZMYM1</t>
  </si>
  <si>
    <t>0.0651-0.1796</t>
  </si>
  <si>
    <t>0.0691-0.1904</t>
  </si>
  <si>
    <t>0.0572-0.1687</t>
  </si>
  <si>
    <t>0.0735-0.1886</t>
  </si>
  <si>
    <t>ENST00000650450</t>
  </si>
  <si>
    <t>0.0625-0.1731</t>
  </si>
  <si>
    <t>DCLRE1B</t>
  </si>
  <si>
    <t>0.0593-0.1674</t>
  </si>
  <si>
    <t>0.0683-0.1858</t>
  </si>
  <si>
    <t>0.0659-0.1753</t>
  </si>
  <si>
    <t>ENST00000650454</t>
  </si>
  <si>
    <t>0.0663-0.1773</t>
  </si>
  <si>
    <t>GCLC</t>
  </si>
  <si>
    <t>0.0677-0.1769</t>
  </si>
  <si>
    <t>0.0661-0.1809</t>
  </si>
  <si>
    <t>0.0609-0.1735</t>
  </si>
  <si>
    <t>0.0591-0.1761</t>
  </si>
  <si>
    <t>ENST00000650466</t>
  </si>
  <si>
    <t>0.0640-0.1784</t>
  </si>
  <si>
    <t>0.0642-0.1763</t>
  </si>
  <si>
    <t>MDGA1</t>
  </si>
  <si>
    <t>0.0635-0.1799</t>
  </si>
  <si>
    <t>0.0627-0.1816</t>
  </si>
  <si>
    <t>0.0634-0.1775</t>
  </si>
  <si>
    <t>ENST00000650528</t>
  </si>
  <si>
    <t>0.0654-0.1810</t>
  </si>
  <si>
    <t>MAGEL2</t>
  </si>
  <si>
    <t>0.0641-0.1797</t>
  </si>
  <si>
    <t>0.0658-0.1765</t>
  </si>
  <si>
    <t>0.0639-0.1825</t>
  </si>
  <si>
    <t>0.0609-0.1795</t>
  </si>
  <si>
    <t>ENST00000650546</t>
  </si>
  <si>
    <t>0.0648-0.1804</t>
  </si>
  <si>
    <t>PGM1</t>
  </si>
  <si>
    <t>0.0642-0.1756</t>
  </si>
  <si>
    <t>0.0673-0.1795</t>
  </si>
  <si>
    <t>0.0625-0.1730</t>
  </si>
  <si>
    <t>ENST00000650573</t>
  </si>
  <si>
    <t>0.0645-0.1801</t>
  </si>
  <si>
    <t>TFPI2</t>
  </si>
  <si>
    <t>0.0617-0.1799</t>
  </si>
  <si>
    <t>0.0632-0.1859</t>
  </si>
  <si>
    <t>0.0660-0.1825</t>
  </si>
  <si>
    <t>ENST00000650587</t>
  </si>
  <si>
    <t>0.0631-0.1768</t>
  </si>
  <si>
    <t>UROS</t>
  </si>
  <si>
    <t>0.0590-0.1733</t>
  </si>
  <si>
    <t>0.0666-0.1810</t>
  </si>
  <si>
    <t>0.0643-0.1789</t>
  </si>
  <si>
    <t>0.0648-0.1791</t>
  </si>
  <si>
    <t>ENST00000650590</t>
  </si>
  <si>
    <t>0.0641-0.1765</t>
  </si>
  <si>
    <t>XYLB</t>
  </si>
  <si>
    <t>0.0633-0.1752</t>
  </si>
  <si>
    <t>0.0624-0.1715</t>
  </si>
  <si>
    <t>0.0626-0.1789</t>
  </si>
  <si>
    <t>0.0667-0.1785</t>
  </si>
  <si>
    <t>ENST00000650591</t>
  </si>
  <si>
    <t>0.0620-0.1756</t>
  </si>
  <si>
    <t>PROS1</t>
  </si>
  <si>
    <t>0.0637-0.1823</t>
  </si>
  <si>
    <t>0.0642-0.1807</t>
  </si>
  <si>
    <t>0.0652-0.1826</t>
  </si>
  <si>
    <t>0.0665-0.1814</t>
  </si>
  <si>
    <t>ENST00000650617</t>
  </si>
  <si>
    <t>0.0690-0.1826</t>
  </si>
  <si>
    <t>SLC25A38</t>
  </si>
  <si>
    <t>0.0709-0.1905</t>
  </si>
  <si>
    <t>0.0654-0.1827</t>
  </si>
  <si>
    <t>0.0650-0.1782</t>
  </si>
  <si>
    <t>ENST00000650623</t>
  </si>
  <si>
    <t>0.0650-0.1796</t>
  </si>
  <si>
    <t>INPP5F</t>
  </si>
  <si>
    <t>0.0680-0.1943</t>
  </si>
  <si>
    <t>0.0658-0.1793</t>
  </si>
  <si>
    <t>ENST00000650630</t>
  </si>
  <si>
    <t>0.0645-0.1767</t>
  </si>
  <si>
    <t>0.0626-0.1866</t>
  </si>
  <si>
    <t>DLG2</t>
  </si>
  <si>
    <t>0.0645-0.1818</t>
  </si>
  <si>
    <t>0.0625-0.1794</t>
  </si>
  <si>
    <t>0.0606-0.1695</t>
  </si>
  <si>
    <t>ENST00000650639</t>
  </si>
  <si>
    <t>0.0598-0.1704</t>
  </si>
  <si>
    <t>0.0604-0.1798</t>
  </si>
  <si>
    <t>ZCCHC18</t>
  </si>
  <si>
    <t>0.0675-0.1780</t>
  </si>
  <si>
    <t>0.0611-0.1741</t>
  </si>
  <si>
    <t>ENST00000650688</t>
  </si>
  <si>
    <t>0.0650-0.1798</t>
  </si>
  <si>
    <t>0.0648-0.1789</t>
  </si>
  <si>
    <t>MAP1LC3B</t>
  </si>
  <si>
    <t>0.0630-0.1690</t>
  </si>
  <si>
    <t>0.0617-0.1747</t>
  </si>
  <si>
    <t>0.0631-0.1785</t>
  </si>
  <si>
    <t>ENST00000650709</t>
  </si>
  <si>
    <t>0.0676-0.1837</t>
  </si>
  <si>
    <t>ZNF891</t>
  </si>
  <si>
    <t>0.0638-0.1800</t>
  </si>
  <si>
    <t>0.0686-0.1854</t>
  </si>
  <si>
    <t>ENST00000650715</t>
  </si>
  <si>
    <t>0.0102-0.0511</t>
  </si>
  <si>
    <t>DIABLO</t>
  </si>
  <si>
    <t>0.0096-0.0470</t>
  </si>
  <si>
    <t>0.0089-0.0463</t>
  </si>
  <si>
    <t>0.0091-0.0438</t>
  </si>
  <si>
    <t>ENST00000650760</t>
  </si>
  <si>
    <t>0.0102-0.0479</t>
  </si>
  <si>
    <t>0.0131-0.0599</t>
  </si>
  <si>
    <t>FAM83H</t>
  </si>
  <si>
    <t>0.0096-0.0493</t>
  </si>
  <si>
    <t>0.0083-0.0409</t>
  </si>
  <si>
    <t>0.0104-0.0515</t>
  </si>
  <si>
    <t>ENST00000650792</t>
  </si>
  <si>
    <t>0.0086-0.0413</t>
  </si>
  <si>
    <t>LARS2</t>
  </si>
  <si>
    <t>0.0089-0.0409</t>
  </si>
  <si>
    <t>0.0095-0.0459</t>
  </si>
  <si>
    <t>0.0098-0.0499</t>
  </si>
  <si>
    <t>0.0094-0.0475</t>
  </si>
  <si>
    <t>ENST00000650797</t>
  </si>
  <si>
    <t>0.0091-0.0450</t>
  </si>
  <si>
    <t>PLAAT1</t>
  </si>
  <si>
    <t>0.0121-0.0551</t>
  </si>
  <si>
    <t>0.0109-0.0513</t>
  </si>
  <si>
    <t>ENST00000650807</t>
  </si>
  <si>
    <t>0.0102-0.0503</t>
  </si>
  <si>
    <t>GTF2I</t>
  </si>
  <si>
    <t>0.0082-0.0416</t>
  </si>
  <si>
    <t>0.0099-0.0485</t>
  </si>
  <si>
    <t>0.0114-0.0514</t>
  </si>
  <si>
    <t>ENST00000650817</t>
  </si>
  <si>
    <t>0.0101-0.0506</t>
  </si>
  <si>
    <t>UBE2W</t>
  </si>
  <si>
    <t>0.0108-0.0536</t>
  </si>
  <si>
    <t>0.0103-0.0504</t>
  </si>
  <si>
    <t>ENST00000650831</t>
  </si>
  <si>
    <t>0.0097-0.0497</t>
  </si>
  <si>
    <t>0.0089-0.0437</t>
  </si>
  <si>
    <t>FANCB</t>
  </si>
  <si>
    <t>0.0095-0.0463</t>
  </si>
  <si>
    <t>0.0109-0.0538</t>
  </si>
  <si>
    <t>ENST00000650847</t>
  </si>
  <si>
    <t>0.0091-0.0447</t>
  </si>
  <si>
    <t>CHST8</t>
  </si>
  <si>
    <t>0.0079-0.0392</t>
  </si>
  <si>
    <t>0.0095-0.0474</t>
  </si>
  <si>
    <t>0.0093-0.0484</t>
  </si>
  <si>
    <t>0.0092-0.0445</t>
  </si>
  <si>
    <t>ENST00000650848</t>
  </si>
  <si>
    <t>0.0125-0.0587</t>
  </si>
  <si>
    <t>ANO2</t>
  </si>
  <si>
    <t>0.0101-0.0476</t>
  </si>
  <si>
    <t>0.0083-0.0405</t>
  </si>
  <si>
    <t>0.0127-0.0614</t>
  </si>
  <si>
    <t>0.0105-0.0498</t>
  </si>
  <si>
    <t>ENST00000650865</t>
  </si>
  <si>
    <t>0.0103-0.0476</t>
  </si>
  <si>
    <t>NOTCH2NLC</t>
  </si>
  <si>
    <t>0.0110-0.0538</t>
  </si>
  <si>
    <t>0.0088-0.0440</t>
  </si>
  <si>
    <t>0.0077-0.0388</t>
  </si>
  <si>
    <t>0.0086-0.0445</t>
  </si>
  <si>
    <t>ENST00000650871</t>
  </si>
  <si>
    <t>0.0104-0.0528</t>
  </si>
  <si>
    <t>ALPK1</t>
  </si>
  <si>
    <t>0.0084-0.0421</t>
  </si>
  <si>
    <t>0.0090-0.0456</t>
  </si>
  <si>
    <t>0.0095-0.0453</t>
  </si>
  <si>
    <t>ENST00000650983</t>
  </si>
  <si>
    <t>0.0102-0.0510</t>
  </si>
  <si>
    <t>0.0115-0.0554</t>
  </si>
  <si>
    <t>SELL</t>
  </si>
  <si>
    <t>0.0096-0.0478</t>
  </si>
  <si>
    <t>0.0094-0.0481</t>
  </si>
  <si>
    <t>0.0097-0.0500</t>
  </si>
  <si>
    <t>ENST00000650990</t>
  </si>
  <si>
    <t>0.0097-0.0492</t>
  </si>
  <si>
    <t>PARN</t>
  </si>
  <si>
    <t>0.0086-0.0433</t>
  </si>
  <si>
    <t>0.0096-0.0476</t>
  </si>
  <si>
    <t>0.0097-0.0482</t>
  </si>
  <si>
    <t>0.0102-0.0498</t>
  </si>
  <si>
    <t>ENST00000651024</t>
  </si>
  <si>
    <t>0.0091-0.0455</t>
  </si>
  <si>
    <t>CLUH</t>
  </si>
  <si>
    <t>0.0090-0.0437</t>
  </si>
  <si>
    <t>ENST00000651028</t>
  </si>
  <si>
    <t>0.0096-0.0480</t>
  </si>
  <si>
    <t>0.0096-0.0477</t>
  </si>
  <si>
    <t>GTF2IRD2B</t>
  </si>
  <si>
    <t>0.0110-0.0526</t>
  </si>
  <si>
    <t>0.0087-0.0440</t>
  </si>
  <si>
    <t>ENST00000651059</t>
  </si>
  <si>
    <t>0.0108-0.0508</t>
  </si>
  <si>
    <t>SPECC1L</t>
  </si>
  <si>
    <t>0.0098-0.0489</t>
  </si>
  <si>
    <t>ENST00000651061</t>
  </si>
  <si>
    <t>ZNF394</t>
  </si>
  <si>
    <t>0.0117-0.0553</t>
  </si>
  <si>
    <t>0.0086-0.0436</t>
  </si>
  <si>
    <t>ENST00000651129</t>
  </si>
  <si>
    <t>0.0106-0.0524</t>
  </si>
  <si>
    <t>GTF2IRD2</t>
  </si>
  <si>
    <t>0.0112-0.0544</t>
  </si>
  <si>
    <t>0.0088-0.0441</t>
  </si>
  <si>
    <t>ENST00000651154</t>
  </si>
  <si>
    <t>0.0102-0.0490</t>
  </si>
  <si>
    <t>GREM1</t>
  </si>
  <si>
    <t>0.0103-0.0501</t>
  </si>
  <si>
    <t>0.0107-0.0525</t>
  </si>
  <si>
    <t>0.0100-0.0470</t>
  </si>
  <si>
    <t>0.0095-0.0452</t>
  </si>
  <si>
    <t>ENST00000651166</t>
  </si>
  <si>
    <t>SPEGNB</t>
  </si>
  <si>
    <t>0.0093-0.0454</t>
  </si>
  <si>
    <t>0.0101-0.0463</t>
  </si>
  <si>
    <t>ENST00000651168</t>
  </si>
  <si>
    <t>0.0105-0.0542</t>
  </si>
  <si>
    <t>IVD</t>
  </si>
  <si>
    <t>0.0086-0.0435</t>
  </si>
  <si>
    <t>0.0076-0.0365</t>
  </si>
  <si>
    <t>0.0078-0.0375</t>
  </si>
  <si>
    <t>ENST00000651177</t>
  </si>
  <si>
    <t>USP9Y</t>
  </si>
  <si>
    <t>0.0084-0.0420</t>
  </si>
  <si>
    <t>0.0115-0.0545</t>
  </si>
  <si>
    <t>ENST00000651222</t>
  </si>
  <si>
    <t>0.0103-0.0512</t>
  </si>
  <si>
    <t>0.0086-0.0411</t>
  </si>
  <si>
    <t>MPRIP</t>
  </si>
  <si>
    <t>0.0085-0.0428</t>
  </si>
  <si>
    <t>0.0110-0.0535</t>
  </si>
  <si>
    <t>ENST00000651228</t>
  </si>
  <si>
    <t>0.0091-0.0464</t>
  </si>
  <si>
    <t>0.0115-0.0568</t>
  </si>
  <si>
    <t>BIVM</t>
  </si>
  <si>
    <t>0.1808-0.2972</t>
  </si>
  <si>
    <t>0.1843-0.2977</t>
  </si>
  <si>
    <t>ENST00000651257</t>
  </si>
  <si>
    <t>0.1760-0.2967</t>
  </si>
  <si>
    <t>CACHD1</t>
  </si>
  <si>
    <t>0.1752-0.3009</t>
  </si>
  <si>
    <t>0.1850-0.2993</t>
  </si>
  <si>
    <t>0.1769-0.3031</t>
  </si>
  <si>
    <t>ENST00000651259</t>
  </si>
  <si>
    <t>0.1724-0.2877</t>
  </si>
  <si>
    <t>TIMM23B</t>
  </si>
  <si>
    <t>0.1671-0.2841</t>
  </si>
  <si>
    <t>0.1910-0.3029</t>
  </si>
  <si>
    <t>0.1754-0.3008</t>
  </si>
  <si>
    <t>0.1815-0.2925</t>
  </si>
  <si>
    <t>0.1800-0.3053</t>
  </si>
  <si>
    <t>0.1688-0.2970</t>
  </si>
  <si>
    <t>0.1809-0.3003</t>
  </si>
  <si>
    <t>0.1777-0.2985</t>
  </si>
  <si>
    <t>0.1846-0.2969</t>
  </si>
  <si>
    <t>0.1754-0.3030</t>
  </si>
  <si>
    <t>0.1744-0.2980</t>
  </si>
  <si>
    <t>0.1817-0.3059</t>
  </si>
  <si>
    <t>0.1785-0.2982</t>
  </si>
  <si>
    <t>0.1756-0.2963</t>
  </si>
  <si>
    <t>0.1774-0.2990</t>
  </si>
  <si>
    <t>0.1812-0.2996</t>
  </si>
  <si>
    <t>0.1761-0.3046</t>
  </si>
  <si>
    <t>0.1829-0.2960</t>
  </si>
  <si>
    <t>0.1798-0.2998</t>
  </si>
  <si>
    <t>ENST00000651323</t>
  </si>
  <si>
    <t>0.1799-0.2911</t>
  </si>
  <si>
    <t>0.1737-0.2923</t>
  </si>
  <si>
    <t>CTC1</t>
  </si>
  <si>
    <t>0.1791-0.3093</t>
  </si>
  <si>
    <t>0.1764-0.3024</t>
  </si>
  <si>
    <t>0.1825-0.2998</t>
  </si>
  <si>
    <t>ENST00000651356</t>
  </si>
  <si>
    <t>0.1747-0.2953</t>
  </si>
  <si>
    <t>0.1743-0.3032</t>
  </si>
  <si>
    <t>ACSL6</t>
  </si>
  <si>
    <t>0.1740-0.2971</t>
  </si>
  <si>
    <t>0.1691-0.2846</t>
  </si>
  <si>
    <t>0.1849-0.3047</t>
  </si>
  <si>
    <t>0.1774-0.2940</t>
  </si>
  <si>
    <t>ENST00000651358</t>
  </si>
  <si>
    <t>0.1732-0.2863</t>
  </si>
  <si>
    <t>FAM219A</t>
  </si>
  <si>
    <t>0.1765-0.3022</t>
  </si>
  <si>
    <t>0.1824-0.2980</t>
  </si>
  <si>
    <t>0.1818-0.2939</t>
  </si>
  <si>
    <t>ENST00000651372</t>
  </si>
  <si>
    <t>0.1806-0.3018</t>
  </si>
  <si>
    <t>ZFHX4</t>
  </si>
  <si>
    <t>0.1758-0.2954</t>
  </si>
  <si>
    <t>0.1746-0.2966</t>
  </si>
  <si>
    <t>0.1747-0.3003</t>
  </si>
  <si>
    <t>ENST00000651428</t>
  </si>
  <si>
    <t>0.1728-0.3030</t>
  </si>
  <si>
    <t>0.1748-0.2989</t>
  </si>
  <si>
    <t>SLC29A1</t>
  </si>
  <si>
    <t>0.1726-0.2952</t>
  </si>
  <si>
    <t>0.1749-0.2921</t>
  </si>
  <si>
    <t>0.1608-0.2839</t>
  </si>
  <si>
    <t>ENST00000651435</t>
  </si>
  <si>
    <t>0.1743-0.3060</t>
  </si>
  <si>
    <t>0.1735-0.2976</t>
  </si>
  <si>
    <t>TBCB</t>
  </si>
  <si>
    <t>0.1783-0.2941</t>
  </si>
  <si>
    <t>0.1763-0.3007</t>
  </si>
  <si>
    <t>0.1704-0.2996</t>
  </si>
  <si>
    <t>ENST00000651436</t>
  </si>
  <si>
    <t>0.1742-0.2937</t>
  </si>
  <si>
    <t>DIP2A</t>
  </si>
  <si>
    <t>0.1691-0.2915</t>
  </si>
  <si>
    <t>0.1814-0.3011</t>
  </si>
  <si>
    <t>0.1762-0.2939</t>
  </si>
  <si>
    <t>0.1769-0.2979</t>
  </si>
  <si>
    <t>ENST00000651443</t>
  </si>
  <si>
    <t>0.1849-0.3010</t>
  </si>
  <si>
    <t>CLEC3A</t>
  </si>
  <si>
    <t>0.1764-0.2977</t>
  </si>
  <si>
    <t>0.1771-0.3033</t>
  </si>
  <si>
    <t>0.1779-0.2976</t>
  </si>
  <si>
    <t>ENST00000651472</t>
  </si>
  <si>
    <t>0.1702-0.2980</t>
  </si>
  <si>
    <t>TACC3</t>
  </si>
  <si>
    <t>0.1755-0.2969</t>
  </si>
  <si>
    <t>0.1721-0.3025</t>
  </si>
  <si>
    <t>0.1770-0.2958</t>
  </si>
  <si>
    <t>ENST00000651487</t>
  </si>
  <si>
    <t>0.1698-0.2910</t>
  </si>
  <si>
    <t>GPR19</t>
  </si>
  <si>
    <t>0.1750-0.2958</t>
  </si>
  <si>
    <t>0.1694-0.2875</t>
  </si>
  <si>
    <t>0.1738-0.2945</t>
  </si>
  <si>
    <t>0.1758-0.2982</t>
  </si>
  <si>
    <t>ENST00000651489</t>
  </si>
  <si>
    <t>0.1757-0.2925</t>
  </si>
  <si>
    <t>TMEM167B</t>
  </si>
  <si>
    <t>0.1686-0.3036</t>
  </si>
  <si>
    <t>0.1843-0.3056</t>
  </si>
  <si>
    <t>0.1756-0.3007</t>
  </si>
  <si>
    <t>ENST00000651500</t>
  </si>
  <si>
    <t>0.1830-0.3013</t>
  </si>
  <si>
    <t>NIF3L1</t>
  </si>
  <si>
    <t>0.1763-0.2964</t>
  </si>
  <si>
    <t>0.1857-0.3056</t>
  </si>
  <si>
    <t>0.1747-0.3011</t>
  </si>
  <si>
    <t>0.1786-0.3019</t>
  </si>
  <si>
    <t>ENST00000651502</t>
  </si>
  <si>
    <t>0.1735-0.2923</t>
  </si>
  <si>
    <t>CHRNG</t>
  </si>
  <si>
    <t>0.1787-0.3079</t>
  </si>
  <si>
    <t>0.1762-0.2966</t>
  </si>
  <si>
    <t>0.1823-0.2919</t>
  </si>
  <si>
    <t>ENST00000651503</t>
  </si>
  <si>
    <t>0.1735-0.2983</t>
  </si>
  <si>
    <t>MECOM</t>
  </si>
  <si>
    <t>0.1789-0.3051</t>
  </si>
  <si>
    <t>0.1797-0.2961</t>
  </si>
  <si>
    <t>ENST00000651512</t>
  </si>
  <si>
    <t>0.1829-0.3034</t>
  </si>
  <si>
    <t>RDH8</t>
  </si>
  <si>
    <t>0.1749-0.2944</t>
  </si>
  <si>
    <t>0.1706-0.2908</t>
  </si>
  <si>
    <t>0.1711-0.3040</t>
  </si>
  <si>
    <t>ENST00000651528</t>
  </si>
  <si>
    <t>0.1868-0.3002</t>
  </si>
  <si>
    <t>DEPDC5</t>
  </si>
  <si>
    <t>0.1719-0.2969</t>
  </si>
  <si>
    <t>0.1722-0.2987</t>
  </si>
  <si>
    <t>0.1792-0.3042</t>
  </si>
  <si>
    <t>ENST00000651534</t>
  </si>
  <si>
    <t>0.1738-0.2887</t>
  </si>
  <si>
    <t>SCLY</t>
  </si>
  <si>
    <t>0.1649-0.2967</t>
  </si>
  <si>
    <t>0.1775-0.2935</t>
  </si>
  <si>
    <t>0.1872-0.2976</t>
  </si>
  <si>
    <t>0.1738-0.2953</t>
  </si>
  <si>
    <t>0.1819-0.3005</t>
  </si>
  <si>
    <t>ENST00000651554</t>
  </si>
  <si>
    <t>DEFB112</t>
  </si>
  <si>
    <t>0.1600-0.2794</t>
  </si>
  <si>
    <t>0.1579-0.2754</t>
  </si>
  <si>
    <t>0.1550-0.2785</t>
  </si>
  <si>
    <t>ENST00000651561</t>
  </si>
  <si>
    <t>0.1514-0.2781</t>
  </si>
  <si>
    <t>0.1580-0.2766</t>
  </si>
  <si>
    <t>BSND</t>
  </si>
  <si>
    <t>0.1562-0.2834</t>
  </si>
  <si>
    <t>0.1486-0.2663</t>
  </si>
  <si>
    <t>0.1449-0.2629</t>
  </si>
  <si>
    <t>ENST00000651564</t>
  </si>
  <si>
    <t>0.1681-0.2835</t>
  </si>
  <si>
    <t>0.1560-0.2831</t>
  </si>
  <si>
    <t>CPAMD8</t>
  </si>
  <si>
    <t>0.1611-0.2744</t>
  </si>
  <si>
    <t>0.1573-0.2857</t>
  </si>
  <si>
    <t>0.1458-0.2747</t>
  </si>
  <si>
    <t>ENST00000651629</t>
  </si>
  <si>
    <t>0.1575-0.2809</t>
  </si>
  <si>
    <t>0.1612-0.2838</t>
  </si>
  <si>
    <t>CRYBB2</t>
  </si>
  <si>
    <t>0.1607-0.2756</t>
  </si>
  <si>
    <t>0.1530-0.2824</t>
  </si>
  <si>
    <t>0.1487-0.2748</t>
  </si>
  <si>
    <t>ENST00000651641</t>
  </si>
  <si>
    <t>0.1573-0.2855</t>
  </si>
  <si>
    <t>TPM3</t>
  </si>
  <si>
    <t>0.1600-0.2824</t>
  </si>
  <si>
    <t>0.1531-0.2772</t>
  </si>
  <si>
    <t>0.1562-0.2782</t>
  </si>
  <si>
    <t>0.1547-0.2748</t>
  </si>
  <si>
    <t>ENST00000651669</t>
  </si>
  <si>
    <t>0.1555-0.2825</t>
  </si>
  <si>
    <t>RPS27</t>
  </si>
  <si>
    <t>0.1530-0.2845</t>
  </si>
  <si>
    <t>0.1607-0.2753</t>
  </si>
  <si>
    <t>0.1509-0.2747</t>
  </si>
  <si>
    <t>ENST00000651671</t>
  </si>
  <si>
    <t>0.1576-0.2721</t>
  </si>
  <si>
    <t>NOTCH1</t>
  </si>
  <si>
    <t>0.1529-0.2742</t>
  </si>
  <si>
    <t>0.1563-0.2870</t>
  </si>
  <si>
    <t>0.1458-0.2741</t>
  </si>
  <si>
    <t>0.1578-0.2793</t>
  </si>
  <si>
    <t>ENST00000651672</t>
  </si>
  <si>
    <t>0.1585-0.2807</t>
  </si>
  <si>
    <t>CARD14</t>
  </si>
  <si>
    <t>0.1526-0.2837</t>
  </si>
  <si>
    <t>0.1518-0.2783</t>
  </si>
  <si>
    <t>0.1516-0.2690</t>
  </si>
  <si>
    <t>ENST00000651676</t>
  </si>
  <si>
    <t>0.1570-0.2789</t>
  </si>
  <si>
    <t>0.1563-0.2753</t>
  </si>
  <si>
    <t>LHFPL5</t>
  </si>
  <si>
    <t>0.1484-0.2636</t>
  </si>
  <si>
    <t>0.1529-0.2812</t>
  </si>
  <si>
    <t>0.1571-0.2769</t>
  </si>
  <si>
    <t>ENST00000651687</t>
  </si>
  <si>
    <t>0.1609-0.2754</t>
  </si>
  <si>
    <t>POLR3G</t>
  </si>
  <si>
    <t>0.1557-0.2799</t>
  </si>
  <si>
    <t>0.1594-0.2799</t>
  </si>
  <si>
    <t>0.1558-0.2777</t>
  </si>
  <si>
    <t>0.1497-0.2786</t>
  </si>
  <si>
    <t>ENST00000651716</t>
  </si>
  <si>
    <t>0.1483-0.2794</t>
  </si>
  <si>
    <t>GPR101</t>
  </si>
  <si>
    <t>0.1541-0.2803</t>
  </si>
  <si>
    <t>0.1510-0.2762</t>
  </si>
  <si>
    <t>0.1504-0.2691</t>
  </si>
  <si>
    <t>ENST00000651736</t>
  </si>
  <si>
    <t>0.1419-0.2657</t>
  </si>
  <si>
    <t>0.1533-0.2867</t>
  </si>
  <si>
    <t>SH2D6</t>
  </si>
  <si>
    <t>0.1523-0.2777</t>
  </si>
  <si>
    <t>0.1564-0.2747</t>
  </si>
  <si>
    <t>0.1484-0.2753</t>
  </si>
  <si>
    <t>ENST00000651767</t>
  </si>
  <si>
    <t>0.1489-0.2786</t>
  </si>
  <si>
    <t>PQBP1</t>
  </si>
  <si>
    <t>0.1506-0.2743</t>
  </si>
  <si>
    <t>0.1497-0.2740</t>
  </si>
  <si>
    <t>0.1573-0.2796</t>
  </si>
  <si>
    <t>ENST00000651776</t>
  </si>
  <si>
    <t>0.1557-0.2753</t>
  </si>
  <si>
    <t>0.1534-0.2760</t>
  </si>
  <si>
    <t>FAM161B</t>
  </si>
  <si>
    <t>0.1619-0.2798</t>
  </si>
  <si>
    <t>0.1532-0.2770</t>
  </si>
  <si>
    <t>0.1542-0.2830</t>
  </si>
  <si>
    <t>ENST00000651863</t>
  </si>
  <si>
    <t>0.1608-0.2810</t>
  </si>
  <si>
    <t>PTPRZ1</t>
  </si>
  <si>
    <t>0.1490-0.2788</t>
  </si>
  <si>
    <t>0.1487-0.2726</t>
  </si>
  <si>
    <t>0.1482-0.2806</t>
  </si>
  <si>
    <t>0.1564-0.2768</t>
  </si>
  <si>
    <t>ENST00000651892</t>
  </si>
  <si>
    <t>0.1487-0.2707</t>
  </si>
  <si>
    <t>CPLANE1</t>
  </si>
  <si>
    <t>0.1550-0.2781</t>
  </si>
  <si>
    <t>0.1500-0.2703</t>
  </si>
  <si>
    <t>0.1497-0.2727</t>
  </si>
  <si>
    <t>ENST00000651931</t>
  </si>
  <si>
    <t>0.1518-0.2752</t>
  </si>
  <si>
    <t>DSPP</t>
  </si>
  <si>
    <t>0.1538-0.2730</t>
  </si>
  <si>
    <t>0.1449-0.2822</t>
  </si>
  <si>
    <t>0.1587-0.2837</t>
  </si>
  <si>
    <t>ENST00000651950</t>
  </si>
  <si>
    <t>0.1524-0.2804</t>
  </si>
  <si>
    <t>0.1603-0.2826</t>
  </si>
  <si>
    <t>MED27</t>
  </si>
  <si>
    <t>0.1573-0.2790</t>
  </si>
  <si>
    <t>0.1606-0.2842</t>
  </si>
  <si>
    <t>0.1488-0.2775</t>
  </si>
  <si>
    <t>0.1549-0.2806</t>
  </si>
  <si>
    <t>0.1532-0.2738</t>
  </si>
  <si>
    <t>0.1550-0.2849</t>
  </si>
  <si>
    <t>ENST00000651961</t>
  </si>
  <si>
    <t>GSG1</t>
  </si>
  <si>
    <t>0.1548-0.2791</t>
  </si>
  <si>
    <t>0.1637-0.2762</t>
  </si>
  <si>
    <t>0.1503-0.2758</t>
  </si>
  <si>
    <t>0.1576-0.2848</t>
  </si>
  <si>
    <t>ENST00000651965</t>
  </si>
  <si>
    <t>0.1572-0.2771</t>
  </si>
  <si>
    <t>CYP26C1</t>
  </si>
  <si>
    <t>0.1584-0.2825</t>
  </si>
  <si>
    <t>0.1499-0.2719</t>
  </si>
  <si>
    <t>ENST00000651968</t>
  </si>
  <si>
    <t>0.1492-0.2841</t>
  </si>
  <si>
    <t>COL10A1</t>
  </si>
  <si>
    <t>0.1623-0.2775</t>
  </si>
  <si>
    <t>0.1501-0.2765</t>
  </si>
  <si>
    <t>0.1521-0.2808</t>
  </si>
  <si>
    <t>ENST00000651975</t>
  </si>
  <si>
    <t>0.1586-0.2846</t>
  </si>
  <si>
    <t>FGA</t>
  </si>
  <si>
    <t>0.1542-0.2711</t>
  </si>
  <si>
    <t>0.1466-0.2791</t>
  </si>
  <si>
    <t>0.1517-0.2722</t>
  </si>
  <si>
    <t>ENST00000651989</t>
  </si>
  <si>
    <t>0.1606-0.2757</t>
  </si>
  <si>
    <t>0.1514-0.2750</t>
  </si>
  <si>
    <t>LRRC7</t>
  </si>
  <si>
    <t>0.1561-0.2782</t>
  </si>
  <si>
    <t>0.0527-0.1724</t>
  </si>
  <si>
    <t>ENST00000652041</t>
  </si>
  <si>
    <t>0.0517-0.1704</t>
  </si>
  <si>
    <t>ADAM20</t>
  </si>
  <si>
    <t>0.0533-0.1759</t>
  </si>
  <si>
    <t>0.0517-0.1736</t>
  </si>
  <si>
    <t>0.0540-0.1748</t>
  </si>
  <si>
    <t>ENST00000652042</t>
  </si>
  <si>
    <t>KRI1</t>
  </si>
  <si>
    <t>0.0482-0.1677</t>
  </si>
  <si>
    <t>0.0502-0.1621</t>
  </si>
  <si>
    <t>0.0573-0.1801</t>
  </si>
  <si>
    <t>0.0532-0.1725</t>
  </si>
  <si>
    <t>ENST00000652046</t>
  </si>
  <si>
    <t>0.0519-0.1674</t>
  </si>
  <si>
    <t>FAS</t>
  </si>
  <si>
    <t>0.0528-0.1763</t>
  </si>
  <si>
    <t>0.0516-0.1718</t>
  </si>
  <si>
    <t>0.0509-0.1769</t>
  </si>
  <si>
    <t>ENST00000652093</t>
  </si>
  <si>
    <t>0.0528-0.1725</t>
  </si>
  <si>
    <t>0.0568-0.1725</t>
  </si>
  <si>
    <t>HYOU1</t>
  </si>
  <si>
    <t>0.0562-0.1760</t>
  </si>
  <si>
    <t>0.0519-0.1734</t>
  </si>
  <si>
    <t>ENST00000652094</t>
  </si>
  <si>
    <t>0.0506-0.1795</t>
  </si>
  <si>
    <t>FKBP2</t>
  </si>
  <si>
    <t>0.0530-0.1712</t>
  </si>
  <si>
    <t>0.0564-0.1706</t>
  </si>
  <si>
    <t>0.0512-0.1666</t>
  </si>
  <si>
    <t>0.0569-0.1784</t>
  </si>
  <si>
    <t>0.0538-0.1726</t>
  </si>
  <si>
    <t>ENST00000652122</t>
  </si>
  <si>
    <t>0.0528-0.1727</t>
  </si>
  <si>
    <t>RGR</t>
  </si>
  <si>
    <t>0.0515-0.1684</t>
  </si>
  <si>
    <t>0.0532-0.1734</t>
  </si>
  <si>
    <t>0.0536-0.1757</t>
  </si>
  <si>
    <t>0.0545-0.1714</t>
  </si>
  <si>
    <t>ENST00000652176</t>
  </si>
  <si>
    <t>0.0527-0.1691</t>
  </si>
  <si>
    <t>BICD1</t>
  </si>
  <si>
    <t>0.0512-0.1752</t>
  </si>
  <si>
    <t>0.0511-0.1758</t>
  </si>
  <si>
    <t>0.0535-0.1758</t>
  </si>
  <si>
    <t>0.0478-0.1647</t>
  </si>
  <si>
    <t>ENST00000652192</t>
  </si>
  <si>
    <t>0.0588-0.1759</t>
  </si>
  <si>
    <t>0.0551-0.1706</t>
  </si>
  <si>
    <t>CDK15</t>
  </si>
  <si>
    <t>0.0488-0.1631</t>
  </si>
  <si>
    <t>0.0527-0.1761</t>
  </si>
  <si>
    <t>0.0544-0.1690</t>
  </si>
  <si>
    <t>ENST00000652194</t>
  </si>
  <si>
    <t>0.0559-0.1735</t>
  </si>
  <si>
    <t>0.0560-0.1749</t>
  </si>
  <si>
    <t>LRRC55</t>
  </si>
  <si>
    <t>0.0519-0.1722</t>
  </si>
  <si>
    <t>0.0529-0.1730</t>
  </si>
  <si>
    <t>0.0507-0.1729</t>
  </si>
  <si>
    <t>ENST00000652203</t>
  </si>
  <si>
    <t>0.0534-0.1781</t>
  </si>
  <si>
    <t>0.0518-0.1690</t>
  </si>
  <si>
    <t>NR1H2</t>
  </si>
  <si>
    <t>0.0523-0.1678</t>
  </si>
  <si>
    <t>0.0465-0.1616</t>
  </si>
  <si>
    <t>0.0532-0.1786</t>
  </si>
  <si>
    <t>0.0509-0.1711</t>
  </si>
  <si>
    <t>ENST00000652225</t>
  </si>
  <si>
    <t>0.0511-0.1730</t>
  </si>
  <si>
    <t>0.0514-0.1664</t>
  </si>
  <si>
    <t>ERCC5</t>
  </si>
  <si>
    <t>0.0507-0.1740</t>
  </si>
  <si>
    <t>0.0541-0.1739</t>
  </si>
  <si>
    <t>0.0556-0.1730</t>
  </si>
  <si>
    <t>0.0528-0.1794</t>
  </si>
  <si>
    <t>ENST00000652232</t>
  </si>
  <si>
    <t>0.0554-0.1704</t>
  </si>
  <si>
    <t>GPRC5C</t>
  </si>
  <si>
    <t>0.0565-0.1777</t>
  </si>
  <si>
    <t>0.0523-0.1748</t>
  </si>
  <si>
    <t>0.0528-0.1708</t>
  </si>
  <si>
    <t>ENST00000652263</t>
  </si>
  <si>
    <t>0.0560-0.1764</t>
  </si>
  <si>
    <t>0.0514-0.1757</t>
  </si>
  <si>
    <t>LRRC4B</t>
  </si>
  <si>
    <t>0.0514-0.1658</t>
  </si>
  <si>
    <t>0.0522-0.1768</t>
  </si>
  <si>
    <t>0.0512-0.1672</t>
  </si>
  <si>
    <t>ENST00000652268</t>
  </si>
  <si>
    <t>0.0531-0.1712</t>
  </si>
  <si>
    <t>RAB33B</t>
  </si>
  <si>
    <t>0.0491-0.1675</t>
  </si>
  <si>
    <t>0.0484-0.1617</t>
  </si>
  <si>
    <t>0.0523-0.1730</t>
  </si>
  <si>
    <t>ENST00000652269</t>
  </si>
  <si>
    <t>0.0502-0.1814</t>
  </si>
  <si>
    <t>ELMO3</t>
  </si>
  <si>
    <t>0.0549-0.1819</t>
  </si>
  <si>
    <t>0.0546-0.1778</t>
  </si>
  <si>
    <t>0.0523-0.1859</t>
  </si>
  <si>
    <t>0.0565-0.1783</t>
  </si>
  <si>
    <t>0.0550-0.1830</t>
  </si>
  <si>
    <t>ENST00000652290</t>
  </si>
  <si>
    <t>0.0527-0.1747</t>
  </si>
  <si>
    <t>0.0521-0.1684</t>
  </si>
  <si>
    <t>ZMAT3</t>
  </si>
  <si>
    <t>0.0525-0.1725</t>
  </si>
  <si>
    <t>0.0530-0.1830</t>
  </si>
  <si>
    <t>0.0497-0.1796</t>
  </si>
  <si>
    <t>0.0555-0.1731</t>
  </si>
  <si>
    <t>ENST00000652299</t>
  </si>
  <si>
    <t>0.0536-0.1754</t>
  </si>
  <si>
    <t>ALX4</t>
  </si>
  <si>
    <t>0.0495-0.1764</t>
  </si>
  <si>
    <t>0.0534-0.1725</t>
  </si>
  <si>
    <t>0.0539-0.1699</t>
  </si>
  <si>
    <t>ENST00000652303</t>
  </si>
  <si>
    <t>0.0510-0.1714</t>
  </si>
  <si>
    <t>SUMF2</t>
  </si>
  <si>
    <t>0.0536-0.1724</t>
  </si>
  <si>
    <t>0.0496-0.1684</t>
  </si>
  <si>
    <t>0.0549-0.1761</t>
  </si>
  <si>
    <t>ENST00000652304</t>
  </si>
  <si>
    <t>0.0551-0.1797</t>
  </si>
  <si>
    <t>0.0513-0.1660</t>
  </si>
  <si>
    <t>MIP</t>
  </si>
  <si>
    <t>0.0496-0.1729</t>
  </si>
  <si>
    <t>0.0505-0.1691</t>
  </si>
  <si>
    <t>0.0529-0.1735</t>
  </si>
  <si>
    <t>ENST00000652347</t>
  </si>
  <si>
    <t>0.0480-0.1671</t>
  </si>
  <si>
    <t>IL31RA</t>
  </si>
  <si>
    <t>0.0535-0.1718</t>
  </si>
  <si>
    <t>0.1676-0.3401</t>
  </si>
  <si>
    <t>ENST00000652361</t>
  </si>
  <si>
    <t>0.1755-0.3510</t>
  </si>
  <si>
    <t>0.1627-0.3432</t>
  </si>
  <si>
    <t>GCNT4</t>
  </si>
  <si>
    <t>0.1637-0.3427</t>
  </si>
  <si>
    <t>0.1742-0.3523</t>
  </si>
  <si>
    <t>0.1657-0.3476</t>
  </si>
  <si>
    <t>ENST00000652385</t>
  </si>
  <si>
    <t>0.1615-0.3419</t>
  </si>
  <si>
    <t>SNX6</t>
  </si>
  <si>
    <t>0.1739-0.3371</t>
  </si>
  <si>
    <t>0.1719-0.3453</t>
  </si>
  <si>
    <t>0.1676-0.3506</t>
  </si>
  <si>
    <t>ENST00000652395</t>
  </si>
  <si>
    <t>0.1657-0.3306</t>
  </si>
  <si>
    <t>FAM246B</t>
  </si>
  <si>
    <t>0.1771-0.3436</t>
  </si>
  <si>
    <t>0.1709-0.3568</t>
  </si>
  <si>
    <t>0.1668-0.3431</t>
  </si>
  <si>
    <t>ENST00000652429</t>
  </si>
  <si>
    <t>HMBS</t>
  </si>
  <si>
    <t>0.1651-0.3382</t>
  </si>
  <si>
    <t>0.1683-0.3513</t>
  </si>
  <si>
    <t>0.1716-0.3397</t>
  </si>
  <si>
    <t>ENST00000652471</t>
  </si>
  <si>
    <t>0.1652-0.3497</t>
  </si>
  <si>
    <t>MYCBPAP</t>
  </si>
  <si>
    <t>0.1595-0.3348</t>
  </si>
  <si>
    <t>0.1595-0.3362</t>
  </si>
  <si>
    <t>0.1764-0.3438</t>
  </si>
  <si>
    <t>0.1623-0.3449</t>
  </si>
  <si>
    <t>ENST00000652479</t>
  </si>
  <si>
    <t>0.1625-0.3387</t>
  </si>
  <si>
    <t>0.1608-0.3415</t>
  </si>
  <si>
    <t>FAM246A</t>
  </si>
  <si>
    <t>0.1681-0.3513</t>
  </si>
  <si>
    <t>0.1655-0.3348</t>
  </si>
  <si>
    <t>0.1630-0.3424</t>
  </si>
  <si>
    <t>0.1681-0.3360</t>
  </si>
  <si>
    <t>ENST00000652515</t>
  </si>
  <si>
    <t>0.1743-0.3594</t>
  </si>
  <si>
    <t>ALDH1L2</t>
  </si>
  <si>
    <t>0.1702-0.3519</t>
  </si>
  <si>
    <t>0.1714-0.3492</t>
  </si>
  <si>
    <t>0.1599-0.3229</t>
  </si>
  <si>
    <t>ENST00000652536</t>
  </si>
  <si>
    <t>0.1618-0.3425</t>
  </si>
  <si>
    <t>PREP</t>
  </si>
  <si>
    <t>0.1706-0.3393</t>
  </si>
  <si>
    <t>0.1602-0.3319</t>
  </si>
  <si>
    <t>0.1789-0.3609</t>
  </si>
  <si>
    <t>ENST00000652555</t>
  </si>
  <si>
    <t>0.1660-0.3296</t>
  </si>
  <si>
    <t>FBXW8</t>
  </si>
  <si>
    <t>0.1604-0.3302</t>
  </si>
  <si>
    <t>0.1706-0.3509</t>
  </si>
  <si>
    <t>0.1702-0.3423</t>
  </si>
  <si>
    <t>0.1724-0.3491</t>
  </si>
  <si>
    <t>ENST00000652575</t>
  </si>
  <si>
    <t>0.1704-0.3402</t>
  </si>
  <si>
    <t>AC083977</t>
  </si>
  <si>
    <t>0.1668-0.3441</t>
  </si>
  <si>
    <t>0.1555-0.3290</t>
  </si>
  <si>
    <t>0.1666-0.3423</t>
  </si>
  <si>
    <t>ENST00000652585</t>
  </si>
  <si>
    <t>0.1684-0.3619</t>
  </si>
  <si>
    <t>0.1644-0.3428</t>
  </si>
  <si>
    <t>SNX25</t>
  </si>
  <si>
    <t>0.1645-0.3537</t>
  </si>
  <si>
    <t>0.1669-0.3323</t>
  </si>
  <si>
    <t>0.1541-0.3208</t>
  </si>
  <si>
    <t>0.1648-0.3471</t>
  </si>
  <si>
    <t>ENST00000652592</t>
  </si>
  <si>
    <t>0.1660-0.3476</t>
  </si>
  <si>
    <t>NRG1</t>
  </si>
  <si>
    <t>0.1699-0.3312</t>
  </si>
  <si>
    <t>0.1692-0.3415</t>
  </si>
  <si>
    <t>0.1609-0.3471</t>
  </si>
  <si>
    <t>ENST00000652626</t>
  </si>
  <si>
    <t>0.1671-0.3444</t>
  </si>
  <si>
    <t>GUCY1B1</t>
  </si>
  <si>
    <t>0.1619-0.3429</t>
  </si>
  <si>
    <t>0.1677-0.3477</t>
  </si>
  <si>
    <t>0.1683-0.3402</t>
  </si>
  <si>
    <t>0.1604-0.3456</t>
  </si>
  <si>
    <t>ENST00000652641</t>
  </si>
  <si>
    <t>0.1654-0.3431</t>
  </si>
  <si>
    <t>CYYR1</t>
  </si>
  <si>
    <t>0.1801-0.3511</t>
  </si>
  <si>
    <t>0.1722-0.3516</t>
  </si>
  <si>
    <t>0.1653-0.3382</t>
  </si>
  <si>
    <t>ENST00000652691</t>
  </si>
  <si>
    <t>0.1628-0.3389</t>
  </si>
  <si>
    <t>SPN</t>
  </si>
  <si>
    <t>0.1688-0.3376</t>
  </si>
  <si>
    <t>0.1673-0.3453</t>
  </si>
  <si>
    <t>0.1561-0.3414</t>
  </si>
  <si>
    <t>ENST00000652755</t>
  </si>
  <si>
    <t>0.1616-0.3326</t>
  </si>
  <si>
    <t>0.1674-0.3454</t>
  </si>
  <si>
    <t>FECH</t>
  </si>
  <si>
    <t>0.1567-0.3366</t>
  </si>
  <si>
    <t>0.1639-0.3379</t>
  </si>
  <si>
    <t>0.1685-0.3485</t>
  </si>
  <si>
    <t>ENST00000652847</t>
  </si>
  <si>
    <t>0.1647-0.3386</t>
  </si>
  <si>
    <t>0.1798-0.3507</t>
  </si>
  <si>
    <t>AP3B2</t>
  </si>
  <si>
    <t>0.1653-0.3431</t>
  </si>
  <si>
    <t>0.1661-0.3463</t>
  </si>
  <si>
    <t>0.1673-0.3345</t>
  </si>
  <si>
    <t>0.1645-0.3374</t>
  </si>
  <si>
    <t>ENST00000653405</t>
  </si>
  <si>
    <t>0.1698-0.3496</t>
  </si>
  <si>
    <t>TMUB1</t>
  </si>
  <si>
    <t>0.1751-0.3557</t>
  </si>
  <si>
    <t>0.1698-0.3460</t>
  </si>
  <si>
    <t>0.1630-0.3407</t>
  </si>
  <si>
    <t>ENST00000653738</t>
  </si>
  <si>
    <t>0.1730-0.3541</t>
  </si>
  <si>
    <t>ERCC6L2</t>
  </si>
  <si>
    <t>0.1634-0.3207</t>
  </si>
  <si>
    <t>0.1640-0.3397</t>
  </si>
  <si>
    <t>0.1671-0.3483</t>
  </si>
  <si>
    <t>0.1686-0.3408</t>
  </si>
  <si>
    <t>ENST00000653862</t>
  </si>
  <si>
    <t>0.1622-0.3391</t>
  </si>
  <si>
    <t>ANKFN1</t>
  </si>
  <si>
    <t>0.1697-0.3390</t>
  </si>
  <si>
    <t>0.1656-0.3252</t>
  </si>
  <si>
    <t>0.1653-0.3425</t>
  </si>
  <si>
    <t>0.1691-0.3485</t>
  </si>
  <si>
    <t>ENST00000654459</t>
  </si>
  <si>
    <t>0.1657-0.3376</t>
  </si>
  <si>
    <t>GUCA1A</t>
  </si>
  <si>
    <t>0.1673-0.3458</t>
  </si>
  <si>
    <t>0.1653-0.3406</t>
  </si>
  <si>
    <t>0.1696-0.3451</t>
  </si>
  <si>
    <t>ENST00000654597</t>
  </si>
  <si>
    <t>0.1643-0.3270</t>
  </si>
  <si>
    <t>MYL3</t>
  </si>
  <si>
    <t>0.1628-0.3329</t>
  </si>
  <si>
    <t>0.1598-0.3393</t>
  </si>
  <si>
    <t>0.1637-0.3350</t>
  </si>
  <si>
    <t>0.1676-0.3406</t>
  </si>
  <si>
    <t>ENST00000655275</t>
  </si>
  <si>
    <t>0.1780-0.3513</t>
  </si>
  <si>
    <t>SCN10A</t>
  </si>
  <si>
    <t>0.0582-0.2134</t>
  </si>
  <si>
    <t>0.0590-0.2176</t>
  </si>
  <si>
    <t>ENST00000656302</t>
  </si>
  <si>
    <t>0.0599-0.2115</t>
  </si>
  <si>
    <t>FRMPD4</t>
  </si>
  <si>
    <t>0.0570-0.2145</t>
  </si>
  <si>
    <t>0.0647-0.2234</t>
  </si>
  <si>
    <t>0.0562-0.2171</t>
  </si>
  <si>
    <t>ENST00000656435</t>
  </si>
  <si>
    <t>0.0552-0.2089</t>
  </si>
  <si>
    <t>FAN1</t>
  </si>
  <si>
    <t>0.0641-0.2177</t>
  </si>
  <si>
    <t>0.0638-0.2201</t>
  </si>
  <si>
    <t>0.0593-0.2200</t>
  </si>
  <si>
    <t>0.0570-0.2013</t>
  </si>
  <si>
    <t>ENST00000656872</t>
  </si>
  <si>
    <t>0.0593-0.2211</t>
  </si>
  <si>
    <t>0.0570-0.2195</t>
  </si>
  <si>
    <t>IL19</t>
  </si>
  <si>
    <t>0.0631-0.2192</t>
  </si>
  <si>
    <t>0.0592-0.2176</t>
  </si>
  <si>
    <t>0.0588-0.2136</t>
  </si>
  <si>
    <t>0.0582-0.2194</t>
  </si>
  <si>
    <t>0.0563-0.2098</t>
  </si>
  <si>
    <t>ENST00000657123</t>
  </si>
  <si>
    <t>0.0580-0.2162</t>
  </si>
  <si>
    <t>0.0574-0.2170</t>
  </si>
  <si>
    <t>SCN3B</t>
  </si>
  <si>
    <t>0.0546-0.2044</t>
  </si>
  <si>
    <t>0.0612-0.2119</t>
  </si>
  <si>
    <t>0.0537-0.2167</t>
  </si>
  <si>
    <t>ENST00000657597</t>
  </si>
  <si>
    <t>0.0567-0.2211</t>
  </si>
  <si>
    <t>0.0589-0.2103</t>
  </si>
  <si>
    <t>0.0605-0.2126</t>
  </si>
  <si>
    <t>0.0589-0.2190</t>
  </si>
  <si>
    <t>CCDC30</t>
  </si>
  <si>
    <t>0.0599-0.2147</t>
  </si>
  <si>
    <t>0.0575-0.2110</t>
  </si>
  <si>
    <t>0.0598-0.2271</t>
  </si>
  <si>
    <t>ENST00000658476</t>
  </si>
  <si>
    <t>0.0574-0.2172</t>
  </si>
  <si>
    <t>0.0579-0.2140</t>
  </si>
  <si>
    <t>TNNT2</t>
  </si>
  <si>
    <t>0.0564-0.2077</t>
  </si>
  <si>
    <t>0.0543-0.2120</t>
  </si>
  <si>
    <t>0.0573-0.2139</t>
  </si>
  <si>
    <t>0.0539-0.2054</t>
  </si>
  <si>
    <t>ENST00000658780</t>
  </si>
  <si>
    <t>0.0560-0.2148</t>
  </si>
  <si>
    <t>0.0591-0.2035</t>
  </si>
  <si>
    <t>KIAA1549L</t>
  </si>
  <si>
    <t>0.0545-0.2022</t>
  </si>
  <si>
    <t>0.0605-0.2203</t>
  </si>
  <si>
    <t>0.0572-0.2069</t>
  </si>
  <si>
    <t>0.0596-0.2141</t>
  </si>
  <si>
    <t>ENST00000662584</t>
  </si>
  <si>
    <t>0.0554-0.2069</t>
  </si>
  <si>
    <t>STRA8</t>
  </si>
  <si>
    <t>0.0551-0.2143</t>
  </si>
  <si>
    <t>0.0576-0.2118</t>
  </si>
  <si>
    <t>0.0583-0.2112</t>
  </si>
  <si>
    <t>ENST00000662716</t>
  </si>
  <si>
    <t>0.0557-0.2181</t>
  </si>
  <si>
    <t>CUL1</t>
  </si>
  <si>
    <t>0.0582-0.2184</t>
  </si>
  <si>
    <t>0.0590-0.2184</t>
  </si>
  <si>
    <t>0.0579-0.2149</t>
  </si>
  <si>
    <t>0.0552-0.2045</t>
  </si>
  <si>
    <t>ENST00000662884</t>
  </si>
  <si>
    <t>0.0595-0.2144</t>
  </si>
  <si>
    <t>NINJ2</t>
  </si>
  <si>
    <t>0.0595-0.2147</t>
  </si>
  <si>
    <t>0.0609-0.2154</t>
  </si>
  <si>
    <t>0.0611-0.2152</t>
  </si>
  <si>
    <t>0.0567-0.2101</t>
  </si>
  <si>
    <t>ENST00000663089</t>
  </si>
  <si>
    <t>0.0537-0.2073</t>
  </si>
  <si>
    <t>B9D1</t>
  </si>
  <si>
    <t>0.0580-0.2142</t>
  </si>
  <si>
    <t>0.0562-0.2145</t>
  </si>
  <si>
    <t>0.0578-0.2123</t>
  </si>
  <si>
    <t>ENST00000663171</t>
  </si>
  <si>
    <t>0.0556-0.2133</t>
  </si>
  <si>
    <t>MSMB</t>
  </si>
  <si>
    <t>0.0599-0.2178</t>
  </si>
  <si>
    <t>0.0605-0.2109</t>
  </si>
  <si>
    <t>0.0593-0.2268</t>
  </si>
  <si>
    <t>0.0558-0.2082</t>
  </si>
  <si>
    <t>ENST00000663595</t>
  </si>
  <si>
    <t>0.0566-0.2091</t>
  </si>
  <si>
    <t>0.0615-0.2152</t>
  </si>
  <si>
    <t>UCP2</t>
  </si>
  <si>
    <t>0.0566-0.2222</t>
  </si>
  <si>
    <t>0.0571-0.2116</t>
  </si>
  <si>
    <t>0.0586-0.2057</t>
  </si>
  <si>
    <t>ENST00000664196</t>
  </si>
  <si>
    <t>0.0602-0.2144</t>
  </si>
  <si>
    <t>PIN4</t>
  </si>
  <si>
    <t>0.0555-0.1987</t>
  </si>
  <si>
    <t>0.0601-0.2185</t>
  </si>
  <si>
    <t>0.0586-0.2167</t>
  </si>
  <si>
    <t>0.0576-0.2137</t>
  </si>
  <si>
    <t>ENST00000665070</t>
  </si>
  <si>
    <t>0.0627-0.2224</t>
  </si>
  <si>
    <t>TNNI3</t>
  </si>
  <si>
    <t>0.0552-0.2156</t>
  </si>
  <si>
    <t>0.0575-0.2133</t>
  </si>
  <si>
    <t>0.0578-0.2183</t>
  </si>
  <si>
    <t>ENST00000665145</t>
  </si>
  <si>
    <t>0.0573-0.2125</t>
  </si>
  <si>
    <t>KCNJ8</t>
  </si>
  <si>
    <t>0.0603-0.2266</t>
  </si>
  <si>
    <t>0.0666-0.2276</t>
  </si>
  <si>
    <t>0.0588-0.2182</t>
  </si>
  <si>
    <t>ENST00000665346</t>
  </si>
  <si>
    <t>0.0590-0.2154</t>
  </si>
  <si>
    <t>ITCH</t>
  </si>
  <si>
    <t>0.0601-0.2267</t>
  </si>
  <si>
    <t>0.0536-0.1970</t>
  </si>
  <si>
    <t>0.0576-0.2121</t>
  </si>
  <si>
    <t>0.0583-0.2198</t>
  </si>
  <si>
    <t>ENST00000665637</t>
  </si>
  <si>
    <t>0.0541-0.2139</t>
  </si>
  <si>
    <t>RAPGEF5</t>
  </si>
  <si>
    <t>0.0558-0.2171</t>
  </si>
  <si>
    <t>0.0608-0.2188</t>
  </si>
  <si>
    <t>0.0584-0.2034</t>
  </si>
  <si>
    <t>0.0597-0.2095</t>
  </si>
  <si>
    <t>ENST00000665763</t>
  </si>
  <si>
    <t>0.0585-0.2328</t>
  </si>
  <si>
    <t>CCDC57</t>
  </si>
  <si>
    <t>0.0585-0.2167</t>
  </si>
  <si>
    <t>0.0578-0.2226</t>
  </si>
  <si>
    <t>0.0588-0.2131</t>
  </si>
  <si>
    <t>0.0593-0.2201</t>
  </si>
  <si>
    <t>ENST00000666210</t>
  </si>
  <si>
    <t>0.0583-0.2046</t>
  </si>
  <si>
    <t>0.0545-0.2029</t>
  </si>
  <si>
    <t>JAKMIP3</t>
  </si>
  <si>
    <t>0.0555-0.2139</t>
  </si>
  <si>
    <t>0.0585-0.2181</t>
  </si>
  <si>
    <t>0.0560-0.2088</t>
  </si>
  <si>
    <t>ENST00000666250</t>
  </si>
  <si>
    <t>0.0595-0.2190</t>
  </si>
  <si>
    <t>RIMS2</t>
  </si>
  <si>
    <t>0.5822-0.6426</t>
  </si>
  <si>
    <t>0.5796-0.6404</t>
  </si>
  <si>
    <t>0.5807-0.6418</t>
  </si>
  <si>
    <t>ENST00000666923</t>
  </si>
  <si>
    <t>0.5836-0.6427</t>
  </si>
  <si>
    <t>KANSL3</t>
  </si>
  <si>
    <t>0.5834-0.6431</t>
  </si>
  <si>
    <t>0.5900-0.6471</t>
  </si>
  <si>
    <t>0.5800-0.6417</t>
  </si>
  <si>
    <t>0.5812-0.6393</t>
  </si>
  <si>
    <t>ENST00000667466</t>
  </si>
  <si>
    <t>0.5853-0.6419</t>
  </si>
  <si>
    <t>ETS2</t>
  </si>
  <si>
    <t>0.5856-0.6429</t>
  </si>
  <si>
    <t>0.5863-0.6439</t>
  </si>
  <si>
    <t>0.5786-0.6413</t>
  </si>
  <si>
    <t>ENST00000667863</t>
  </si>
  <si>
    <t>0.5821-0.6427</t>
  </si>
  <si>
    <t>0.5877-0.6438</t>
  </si>
  <si>
    <t>IQCF6</t>
  </si>
  <si>
    <t>0.5837-0.6445</t>
  </si>
  <si>
    <t>0.5795-0.6385</t>
  </si>
  <si>
    <t>0.5821-0.6400</t>
  </si>
  <si>
    <t>0.5864-0.6477</t>
  </si>
  <si>
    <t>ENST00000667949</t>
  </si>
  <si>
    <t>0.5853-0.6453</t>
  </si>
  <si>
    <t>AMPD2</t>
  </si>
  <si>
    <t>0.5796-0.6421</t>
  </si>
  <si>
    <t>0.5859-0.6439</t>
  </si>
  <si>
    <t>0.5809-0.6393</t>
  </si>
  <si>
    <t>0.5818-0.6411</t>
  </si>
  <si>
    <t>0.5801-0.6412</t>
  </si>
  <si>
    <t>ENST00000668164</t>
  </si>
  <si>
    <t>ARHGEF18</t>
  </si>
  <si>
    <t>0.5835-0.6425</t>
  </si>
  <si>
    <t>0.5806-0.6404</t>
  </si>
  <si>
    <t>0.5830-0.6441</t>
  </si>
  <si>
    <t>0.5799-0.6406</t>
  </si>
  <si>
    <t>ENST00000668273</t>
  </si>
  <si>
    <t>0.5836-0.6434</t>
  </si>
  <si>
    <t>0.5797-0.6426</t>
  </si>
  <si>
    <t>NUSAP1</t>
  </si>
  <si>
    <t>0.5809-0.6411</t>
  </si>
  <si>
    <t>0.5857-0.6430</t>
  </si>
  <si>
    <t>0.5787-0.6399</t>
  </si>
  <si>
    <t>0.5861-0.6441</t>
  </si>
  <si>
    <t>ENST00000668949</t>
  </si>
  <si>
    <t>0.5873-0.6450</t>
  </si>
  <si>
    <t>0.5836-0.6418</t>
  </si>
  <si>
    <t>PLA2G6</t>
  </si>
  <si>
    <t>0.5816-0.6415</t>
  </si>
  <si>
    <t>0.5819-0.6413</t>
  </si>
  <si>
    <t>0.5846-0.6436</t>
  </si>
  <si>
    <t>0.5852-0.6440</t>
  </si>
  <si>
    <t>ENST00000669179</t>
  </si>
  <si>
    <t>0.5831-0.6423</t>
  </si>
  <si>
    <t>MFSD2B</t>
  </si>
  <si>
    <t>0.5822-0.6423</t>
  </si>
  <si>
    <t>0.5836-0.6421</t>
  </si>
  <si>
    <t>0.5830-0.6420</t>
  </si>
  <si>
    <t>0.5841-0.6426</t>
  </si>
  <si>
    <t>ENST00000669674</t>
  </si>
  <si>
    <t>0.5819-0.6417</t>
  </si>
  <si>
    <t>PALM3</t>
  </si>
  <si>
    <t>0.5845-0.6445</t>
  </si>
  <si>
    <t>0.5795-0.6391</t>
  </si>
  <si>
    <t>0.5836-0.6405</t>
  </si>
  <si>
    <t>ENST00000670667</t>
  </si>
  <si>
    <t>0.5813-0.6401</t>
  </si>
  <si>
    <t>KCNC3</t>
  </si>
  <si>
    <t>0.5827-0.6407</t>
  </si>
  <si>
    <t>0.5821-0.6407</t>
  </si>
  <si>
    <t>0.5795-0.6407</t>
  </si>
  <si>
    <t>ENST00000671191</t>
  </si>
  <si>
    <t>0.5832-0.6418</t>
  </si>
  <si>
    <t>SLMAP</t>
  </si>
  <si>
    <t>0.5833-0.6426</t>
  </si>
  <si>
    <t>0.5807-0.6405</t>
  </si>
  <si>
    <t>0.5838-0.6434</t>
  </si>
  <si>
    <t>ENST00000671377</t>
  </si>
  <si>
    <t>0.5872-0.6452</t>
  </si>
  <si>
    <t>ZCCHC14</t>
  </si>
  <si>
    <t>0.5802-0.6406</t>
  </si>
  <si>
    <t>0.5818-0.6433</t>
  </si>
  <si>
    <t>0.5841-0.6423</t>
  </si>
  <si>
    <t>ENST00000671413</t>
  </si>
  <si>
    <t>0.5859-0.6435</t>
  </si>
  <si>
    <t>0.5820-0.6404</t>
  </si>
  <si>
    <t>SBK1</t>
  </si>
  <si>
    <t>0.5836-0.6430</t>
  </si>
  <si>
    <t>0.5813-0.6406</t>
  </si>
  <si>
    <t>0.5823-0.6430</t>
  </si>
  <si>
    <t>0.5833-0.6418</t>
  </si>
  <si>
    <t>0.5836-0.6423</t>
  </si>
  <si>
    <t>ENST00000671528</t>
  </si>
  <si>
    <t>0.5796-0.6383</t>
  </si>
  <si>
    <t>RAD54L</t>
  </si>
  <si>
    <t>0.5819-0.6405</t>
  </si>
  <si>
    <t>0.5858-0.6447</t>
  </si>
  <si>
    <t>0.5832-0.6437</t>
  </si>
  <si>
    <t>0.5783-0.6409</t>
  </si>
  <si>
    <t>ENST00000671730</t>
  </si>
  <si>
    <t>SAMD8</t>
  </si>
  <si>
    <t>0.5832-0.6403</t>
  </si>
  <si>
    <t>0.5820-0.6424</t>
  </si>
  <si>
    <t>ENST00000671733</t>
  </si>
  <si>
    <t>ETNK1</t>
  </si>
  <si>
    <t>0.5863-0.6435</t>
  </si>
  <si>
    <t>0.5782-0.6397</t>
  </si>
  <si>
    <t>0.5834-0.6433</t>
  </si>
  <si>
    <t>0.5837-0.6421</t>
  </si>
  <si>
    <t>ENST00000671775</t>
  </si>
  <si>
    <t>0.5810-0.6390</t>
  </si>
  <si>
    <t>BRI3BP</t>
  </si>
  <si>
    <t>0.5814-0.6409</t>
  </si>
  <si>
    <t>0.5818-0.6409</t>
  </si>
  <si>
    <t>0.5833-0.6411</t>
  </si>
  <si>
    <t>0.5847-0.6414</t>
  </si>
  <si>
    <t>ENST00000671824</t>
  </si>
  <si>
    <t>0.5786-0.6402</t>
  </si>
  <si>
    <t>GCK</t>
  </si>
  <si>
    <t>0.5835-0.6413</t>
  </si>
  <si>
    <t>0.5829-0.6440</t>
  </si>
  <si>
    <t>ENST00000671871</t>
  </si>
  <si>
    <t>0.5846-0.6403</t>
  </si>
  <si>
    <t>BBS9</t>
  </si>
  <si>
    <t>0.5804-0.6411</t>
  </si>
  <si>
    <t>0.5847-0.6425</t>
  </si>
  <si>
    <t>0.5836-0.6433</t>
  </si>
  <si>
    <t>0.5753-0.6382</t>
  </si>
  <si>
    <t>ENST00000671902</t>
  </si>
  <si>
    <t>0.5777-0.6388</t>
  </si>
  <si>
    <t>NFILZ</t>
  </si>
  <si>
    <t>0.5832-0.6428</t>
  </si>
  <si>
    <t>0.5815-0.6403</t>
  </si>
  <si>
    <t>0.5795-0.6378</t>
  </si>
  <si>
    <t>ENST00000672005</t>
  </si>
  <si>
    <t>SLC25A52</t>
  </si>
  <si>
    <t>0.5580-0.6219</t>
  </si>
  <si>
    <t>0.5555-0.6181</t>
  </si>
  <si>
    <t>0.5555-0.6203</t>
  </si>
  <si>
    <t>ENST00000672027</t>
  </si>
  <si>
    <t>0.5569-0.6198</t>
  </si>
  <si>
    <t>ARSL</t>
  </si>
  <si>
    <t>0.5636-0.6265</t>
  </si>
  <si>
    <t>0.5536-0.6194</t>
  </si>
  <si>
    <t>0.5581-0.6191</t>
  </si>
  <si>
    <t>ENST00000672036</t>
  </si>
  <si>
    <t>0.5578-0.6194</t>
  </si>
  <si>
    <t>YPEL1</t>
  </si>
  <si>
    <t>0.5582-0.6214</t>
  </si>
  <si>
    <t>0.5594-0.6207</t>
  </si>
  <si>
    <t>0.5611-0.6241</t>
  </si>
  <si>
    <t>0.5538-0.6202</t>
  </si>
  <si>
    <t>ENST00000672100</t>
  </si>
  <si>
    <t>ETV3L</t>
  </si>
  <si>
    <t>0.5574-0.6208</t>
  </si>
  <si>
    <t>0.5626-0.6222</t>
  </si>
  <si>
    <t>ENST00000672107</t>
  </si>
  <si>
    <t>0.5536-0.6153</t>
  </si>
  <si>
    <t>PRIM2</t>
  </si>
  <si>
    <t>0.5576-0.6184</t>
  </si>
  <si>
    <t>0.5599-0.6260</t>
  </si>
  <si>
    <t>0.5617-0.6251</t>
  </si>
  <si>
    <t>ENST00000672112</t>
  </si>
  <si>
    <t>BTD</t>
  </si>
  <si>
    <t>0.5607-0.6214</t>
  </si>
  <si>
    <t>0.5583-0.6191</t>
  </si>
  <si>
    <t>0.5551-0.6189</t>
  </si>
  <si>
    <t>ENST00000672146</t>
  </si>
  <si>
    <t>0.5568-0.6208</t>
  </si>
  <si>
    <t>0.5607-0.6232</t>
  </si>
  <si>
    <t>OPRL1</t>
  </si>
  <si>
    <t>0.5589-0.6217</t>
  </si>
  <si>
    <t>0.5558-0.6192</t>
  </si>
  <si>
    <t>0.5576-0.6218</t>
  </si>
  <si>
    <t>ENST00000672209</t>
  </si>
  <si>
    <t>0.5540-0.6186</t>
  </si>
  <si>
    <t>0.5573-0.6219</t>
  </si>
  <si>
    <t>ANK2</t>
  </si>
  <si>
    <t>0.5532-0.6211</t>
  </si>
  <si>
    <t>0.5561-0.6194</t>
  </si>
  <si>
    <t>0.5603-0.6224</t>
  </si>
  <si>
    <t>ENST00000672264</t>
  </si>
  <si>
    <t>0.5543-0.6192</t>
  </si>
  <si>
    <t>OTX2</t>
  </si>
  <si>
    <t>0.5598-0.6214</t>
  </si>
  <si>
    <t>0.5612-0.6229</t>
  </si>
  <si>
    <t>0.5571-0.6194</t>
  </si>
  <si>
    <t>ENST00000672280</t>
  </si>
  <si>
    <t>0.5588-0.6207</t>
  </si>
  <si>
    <t>PRIM1</t>
  </si>
  <si>
    <t>0.5606-0.6237</t>
  </si>
  <si>
    <t>0.5584-0.6209</t>
  </si>
  <si>
    <t>0.5583-0.6216</t>
  </si>
  <si>
    <t>ENST00000672304</t>
  </si>
  <si>
    <t>0.5589-0.6216</t>
  </si>
  <si>
    <t>MEN1</t>
  </si>
  <si>
    <t>0.5591-0.6200</t>
  </si>
  <si>
    <t>0.5588-0.6216</t>
  </si>
  <si>
    <t>0.5579-0.6206</t>
  </si>
  <si>
    <t>0.5563-0.6207</t>
  </si>
  <si>
    <t>ENST00000672354</t>
  </si>
  <si>
    <t>0.5598-0.6240</t>
  </si>
  <si>
    <t>ACAT1</t>
  </si>
  <si>
    <t>0.5546-0.6163</t>
  </si>
  <si>
    <t>0.5598-0.6192</t>
  </si>
  <si>
    <t>0.5581-0.6198</t>
  </si>
  <si>
    <t>0.5550-0.6181</t>
  </si>
  <si>
    <t>ENST00000672365</t>
  </si>
  <si>
    <t>0.5587-0.6206</t>
  </si>
  <si>
    <t>UFSP1</t>
  </si>
  <si>
    <t>0.5538-0.6191</t>
  </si>
  <si>
    <t>0.5590-0.6209</t>
  </si>
  <si>
    <t>0.5581-0.6216</t>
  </si>
  <si>
    <t>ENST00000672434</t>
  </si>
  <si>
    <t>JAK1</t>
  </si>
  <si>
    <t>0.5568-0.6214</t>
  </si>
  <si>
    <t>0.5605-0.6231</t>
  </si>
  <si>
    <t>0.5544-0.6180</t>
  </si>
  <si>
    <t>0.5547-0.6197</t>
  </si>
  <si>
    <t>0.5561-0.6217</t>
  </si>
  <si>
    <t>0.5615-0.6216</t>
  </si>
  <si>
    <t>0.5567-0.6185</t>
  </si>
  <si>
    <t>0.5588-0.6214</t>
  </si>
  <si>
    <t>ENST00000672465</t>
  </si>
  <si>
    <t>0.5550-0.6190</t>
  </si>
  <si>
    <t>ALDH3A2</t>
  </si>
  <si>
    <t>0.5578-0.6222</t>
  </si>
  <si>
    <t>0.5577-0.6204</t>
  </si>
  <si>
    <t>ENST00000672515</t>
  </si>
  <si>
    <t>0.5582-0.6198</t>
  </si>
  <si>
    <t>BRPF1</t>
  </si>
  <si>
    <t>0.5563-0.6179</t>
  </si>
  <si>
    <t>0.5568-0.6177</t>
  </si>
  <si>
    <t>0.5595-0.6232</t>
  </si>
  <si>
    <t>0.5585-0.6233</t>
  </si>
  <si>
    <t>ENST00000672554</t>
  </si>
  <si>
    <t>MFSD4B</t>
  </si>
  <si>
    <t>0.5539-0.6191</t>
  </si>
  <si>
    <t>0.5569-0.6179</t>
  </si>
  <si>
    <t>ENST00000672602</t>
  </si>
  <si>
    <t>0.5609-0.6223</t>
  </si>
  <si>
    <t>0.5585-0.6219</t>
  </si>
  <si>
    <t>MPZ</t>
  </si>
  <si>
    <t>0.5601-0.6223</t>
  </si>
  <si>
    <t>0.5532-0.6173</t>
  </si>
  <si>
    <t>0.5569-0.6210</t>
  </si>
  <si>
    <t>0.5594-0.6223</t>
  </si>
  <si>
    <t>ENST00000672621</t>
  </si>
  <si>
    <t>0.5557-0.6178</t>
  </si>
  <si>
    <t>ANO3</t>
  </si>
  <si>
    <t>0.5566-0.6201</t>
  </si>
  <si>
    <t>0.5571-0.6182</t>
  </si>
  <si>
    <t>0.5583-0.6204</t>
  </si>
  <si>
    <t>ENST00000672636</t>
  </si>
  <si>
    <t>0.5578-0.6203</t>
  </si>
  <si>
    <t>ACP2</t>
  </si>
  <si>
    <t>0.5538-0.6184</t>
  </si>
  <si>
    <t>0.5585-0.6196</t>
  </si>
  <si>
    <t>0.5580-0.6230</t>
  </si>
  <si>
    <t>ENST00000672671</t>
  </si>
  <si>
    <t>0.5608-0.6217</t>
  </si>
  <si>
    <t>XIRP2</t>
  </si>
  <si>
    <t>0.5577-0.6170</t>
  </si>
  <si>
    <t>0.5561-0.6198</t>
  </si>
  <si>
    <t>0.5584-0.6219</t>
  </si>
  <si>
    <t>0.5596-0.6215</t>
  </si>
  <si>
    <t>ENST00000672673</t>
  </si>
  <si>
    <t>0.5465-0.6142</t>
  </si>
  <si>
    <t>SEPTIN4</t>
  </si>
  <si>
    <t>0.5543-0.6186</t>
  </si>
  <si>
    <t>0.5600-0.6236</t>
  </si>
  <si>
    <t>0.5551-0.6198</t>
  </si>
  <si>
    <t>0.5543-0.6168</t>
  </si>
  <si>
    <t>ENST00000672681</t>
  </si>
  <si>
    <t>PLPPR5</t>
  </si>
  <si>
    <t>0.5432-0.6072</t>
  </si>
  <si>
    <t>0.5386-0.6029</t>
  </si>
  <si>
    <t>0.5387-0.6055</t>
  </si>
  <si>
    <t>ENST00000672715</t>
  </si>
  <si>
    <t>0.5412-0.6053</t>
  </si>
  <si>
    <t>AK2</t>
  </si>
  <si>
    <t>0.5425-0.6063</t>
  </si>
  <si>
    <t>0.5437-0.6088</t>
  </si>
  <si>
    <t>0.5365-0.6037</t>
  </si>
  <si>
    <t>ENST00000672722</t>
  </si>
  <si>
    <t>0.5400-0.6015</t>
  </si>
  <si>
    <t>ARHGAP35</t>
  </si>
  <si>
    <t>0.5408-0.6042</t>
  </si>
  <si>
    <t>0.5392-0.6042</t>
  </si>
  <si>
    <t>0.5425-0.6046</t>
  </si>
  <si>
    <t>ENST00000672724</t>
  </si>
  <si>
    <t>0.5406-0.6048</t>
  </si>
  <si>
    <t>UBE4B</t>
  </si>
  <si>
    <t>0.5389-0.6058</t>
  </si>
  <si>
    <t>0.5411-0.6056</t>
  </si>
  <si>
    <t>0.5447-0.6067</t>
  </si>
  <si>
    <t>ENST00000672746</t>
  </si>
  <si>
    <t>0.5392-0.6056</t>
  </si>
  <si>
    <t>EFCAB14</t>
  </si>
  <si>
    <t>0.5383-0.6013</t>
  </si>
  <si>
    <t>0.5416-0.6031</t>
  </si>
  <si>
    <t>0.5451-0.6117</t>
  </si>
  <si>
    <t>0.5449-0.6096</t>
  </si>
  <si>
    <t>ENST00000672818</t>
  </si>
  <si>
    <t>0.5387-0.6051</t>
  </si>
  <si>
    <t>MUTYH</t>
  </si>
  <si>
    <t>0.5434-0.6057</t>
  </si>
  <si>
    <t>0.5424-0.6037</t>
  </si>
  <si>
    <t>0.5391-0.6039</t>
  </si>
  <si>
    <t>ENST00000672824</t>
  </si>
  <si>
    <t>0.5379-0.6026</t>
  </si>
  <si>
    <t>SMIM42</t>
  </si>
  <si>
    <t>0.5430-0.6067</t>
  </si>
  <si>
    <t>0.5385-0.6026</t>
  </si>
  <si>
    <t>0.5387-0.6042</t>
  </si>
  <si>
    <t>ENST00000672858</t>
  </si>
  <si>
    <t>0.5387-0.6038</t>
  </si>
  <si>
    <t>SACM1L</t>
  </si>
  <si>
    <t>0.5397-0.6052</t>
  </si>
  <si>
    <t>0.5381-0.6061</t>
  </si>
  <si>
    <t>ENST00000672916</t>
  </si>
  <si>
    <t>0.5444-0.6080</t>
  </si>
  <si>
    <t>YPEL2</t>
  </si>
  <si>
    <t>0.5393-0.6047</t>
  </si>
  <si>
    <t>0.5428-0.6057</t>
  </si>
  <si>
    <t>0.5468-0.6098</t>
  </si>
  <si>
    <t>ENST00000672937</t>
  </si>
  <si>
    <t>0.5415-0.6045</t>
  </si>
  <si>
    <t>AMD1</t>
  </si>
  <si>
    <t>0.5401-0.6039</t>
  </si>
  <si>
    <t>0.5410-0.6046</t>
  </si>
  <si>
    <t>0.5424-0.6074</t>
  </si>
  <si>
    <t>ENST00000672962</t>
  </si>
  <si>
    <t>0.5409-0.6048</t>
  </si>
  <si>
    <t>DPEP3</t>
  </si>
  <si>
    <t>0.5418-0.6072</t>
  </si>
  <si>
    <t>0.5389-0.6037</t>
  </si>
  <si>
    <t>0.5442-0.6064</t>
  </si>
  <si>
    <t>0.5395-0.6036</t>
  </si>
  <si>
    <t>ENST00000672981</t>
  </si>
  <si>
    <t>0.5388-0.6030</t>
  </si>
  <si>
    <t>AQP4</t>
  </si>
  <si>
    <t>0.5370-0.6027</t>
  </si>
  <si>
    <t>0.5376-0.6002</t>
  </si>
  <si>
    <t>ENST00000673047</t>
  </si>
  <si>
    <t>0.5423-0.6025</t>
  </si>
  <si>
    <t>LDHB</t>
  </si>
  <si>
    <t>0.5415-0.6039</t>
  </si>
  <si>
    <t>0.5392-0.6036</t>
  </si>
  <si>
    <t>ENST00000673205</t>
  </si>
  <si>
    <t>0.5378-0.6040</t>
  </si>
  <si>
    <t>TMEM145</t>
  </si>
  <si>
    <t>0.5399-0.6026</t>
  </si>
  <si>
    <t>0.5431-0.6049</t>
  </si>
  <si>
    <t>ENST00000673233</t>
  </si>
  <si>
    <t>0.5391-0.6050</t>
  </si>
  <si>
    <t>EED</t>
  </si>
  <si>
    <t>0.5380-0.6032</t>
  </si>
  <si>
    <t>0.5402-0.6061</t>
  </si>
  <si>
    <t>0.5397-0.6064</t>
  </si>
  <si>
    <t>ENST00000673285</t>
  </si>
  <si>
    <t>0.5414-0.6051</t>
  </si>
  <si>
    <t>OPRK1</t>
  </si>
  <si>
    <t>0.5423-0.6041</t>
  </si>
  <si>
    <t>0.5396-0.6022</t>
  </si>
  <si>
    <t>0.5411-0.6054</t>
  </si>
  <si>
    <t>ENST00000673386</t>
  </si>
  <si>
    <t>0.5405-0.6052</t>
  </si>
  <si>
    <t>C2orf66</t>
  </si>
  <si>
    <t>0.5402-0.6057</t>
  </si>
  <si>
    <t>0.5402-0.6036</t>
  </si>
  <si>
    <t>0.5425-0.6064</t>
  </si>
  <si>
    <t>ENST00000673471</t>
  </si>
  <si>
    <t>0.5396-0.6024</t>
  </si>
  <si>
    <t>PLEKHG5</t>
  </si>
  <si>
    <t>0.5385-0.6016</t>
  </si>
  <si>
    <t>0.5415-0.6037</t>
  </si>
  <si>
    <t>0.5412-0.6065</t>
  </si>
  <si>
    <t>0.5424-0.6077</t>
  </si>
  <si>
    <t>ENST00000673475</t>
  </si>
  <si>
    <t>0.5410-0.6075</t>
  </si>
  <si>
    <t>ARHGEF2</t>
  </si>
  <si>
    <t>0.5370-0.6035</t>
  </si>
  <si>
    <t>0.5413-0.6034</t>
  </si>
  <si>
    <t>0.5391-0.6041</t>
  </si>
  <si>
    <t>ENST00000673477</t>
  </si>
  <si>
    <t>0.5423-0.6057</t>
  </si>
  <si>
    <t>ATAD3B</t>
  </si>
  <si>
    <t>0.5401-0.6049</t>
  </si>
  <si>
    <t>0.5433-0.6070</t>
  </si>
  <si>
    <t>0.5372-0.6019</t>
  </si>
  <si>
    <t>ENST00000673498</t>
  </si>
  <si>
    <t>0.5399-0.6059</t>
  </si>
  <si>
    <t>ATP5MC2</t>
  </si>
  <si>
    <t>0.5429-0.6072</t>
  </si>
  <si>
    <t>0.5395-0.6024</t>
  </si>
  <si>
    <t>0.5379-0.6038</t>
  </si>
  <si>
    <t>0.5398-0.6016</t>
  </si>
  <si>
    <t>ENST00000673615</t>
  </si>
  <si>
    <t>0.5399-0.6034</t>
  </si>
  <si>
    <t>HHLA1</t>
  </si>
  <si>
    <t>0.5425-0.6071</t>
  </si>
  <si>
    <t>0.5396-0.6046</t>
  </si>
  <si>
    <t>0.5424-0.6047</t>
  </si>
  <si>
    <t>ENST00000673621</t>
  </si>
  <si>
    <t>0.5397-0.6066</t>
  </si>
  <si>
    <t>0.5441-0.6071</t>
  </si>
  <si>
    <t>TRAK1</t>
  </si>
  <si>
    <t>0.5414-0.6018</t>
  </si>
  <si>
    <t>0.5399-0.6049</t>
  </si>
  <si>
    <t>0.5414-0.6062</t>
  </si>
  <si>
    <t>ENST00000673650</t>
  </si>
  <si>
    <t>0.5394-0.6030</t>
  </si>
  <si>
    <t>GBF1</t>
  </si>
  <si>
    <t>0.5296-0.5981</t>
  </si>
  <si>
    <t>0.5390-0.6042</t>
  </si>
  <si>
    <t>0.5422-0.6074</t>
  </si>
  <si>
    <t>ENST00000673675</t>
  </si>
  <si>
    <t>0.5358-0.6022</t>
  </si>
  <si>
    <t>WIZ</t>
  </si>
  <si>
    <t>0.5381-0.6019</t>
  </si>
  <si>
    <t>0.3132-0.4338</t>
  </si>
  <si>
    <t>ENST00000673688</t>
  </si>
  <si>
    <t>0.3129-0.4348</t>
  </si>
  <si>
    <t>APOA5</t>
  </si>
  <si>
    <t>0.3118-0.4416</t>
  </si>
  <si>
    <t>0.3136-0.4446</t>
  </si>
  <si>
    <t>0.3148-0.4380</t>
  </si>
  <si>
    <t>0.3166-0.4433</t>
  </si>
  <si>
    <t>ENST00000673691</t>
  </si>
  <si>
    <t>0.3170-0.4414</t>
  </si>
  <si>
    <t>MAPK8IP3</t>
  </si>
  <si>
    <t>0.3137-0.4308</t>
  </si>
  <si>
    <t>0.3138-0.4405</t>
  </si>
  <si>
    <t>ENST00000673704</t>
  </si>
  <si>
    <t>0.3138-0.4388</t>
  </si>
  <si>
    <t>USP7</t>
  </si>
  <si>
    <t>0.3136-0.4303</t>
  </si>
  <si>
    <t>0.3124-0.4366</t>
  </si>
  <si>
    <t>0.3163-0.4352</t>
  </si>
  <si>
    <t>ENST00000673714</t>
  </si>
  <si>
    <t>0.3159-0.4364</t>
  </si>
  <si>
    <t>CEL</t>
  </si>
  <si>
    <t>0.3167-0.4483</t>
  </si>
  <si>
    <t>0.3150-0.4320</t>
  </si>
  <si>
    <t>0.3147-0.4391</t>
  </si>
  <si>
    <t>ENST00000673732</t>
  </si>
  <si>
    <t>0.3165-0.4294</t>
  </si>
  <si>
    <t>ADNP</t>
  </si>
  <si>
    <t>0.3151-0.4358</t>
  </si>
  <si>
    <t>0.3159-0.4458</t>
  </si>
  <si>
    <t>0.3145-0.4326</t>
  </si>
  <si>
    <t>0.3118-0.4281</t>
  </si>
  <si>
    <t>ENST00000673754</t>
  </si>
  <si>
    <t>0.3134-0.4447</t>
  </si>
  <si>
    <t>TCP11</t>
  </si>
  <si>
    <t>0.3155-0.4374</t>
  </si>
  <si>
    <t>0.3151-0.4416</t>
  </si>
  <si>
    <t>ENST00000673796</t>
  </si>
  <si>
    <t>PLK5</t>
  </si>
  <si>
    <t>0.3129-0.4472</t>
  </si>
  <si>
    <t>0.3150-0.4429</t>
  </si>
  <si>
    <t>0.3144-0.4390</t>
  </si>
  <si>
    <t>ENST00000673801</t>
  </si>
  <si>
    <t>0.3170-0.4470</t>
  </si>
  <si>
    <t>ADCY7</t>
  </si>
  <si>
    <t>0.3147-0.4318</t>
  </si>
  <si>
    <t>0.3150-0.4382</t>
  </si>
  <si>
    <t>0.3158-0.4408</t>
  </si>
  <si>
    <t>ENST00000673817</t>
  </si>
  <si>
    <t>0.3136-0.4288</t>
  </si>
  <si>
    <t>ARNTL</t>
  </si>
  <si>
    <t>0.3116-0.4302</t>
  </si>
  <si>
    <t>0.3130-0.4325</t>
  </si>
  <si>
    <t>0.3108-0.4296</t>
  </si>
  <si>
    <t>ENST00000673820</t>
  </si>
  <si>
    <t>ELF5</t>
  </si>
  <si>
    <t>0.3165-0.4417</t>
  </si>
  <si>
    <t>0.3160-0.4346</t>
  </si>
  <si>
    <t>0.3151-0.4354</t>
  </si>
  <si>
    <t>ENST00000673822</t>
  </si>
  <si>
    <t>0.3138-0.4336</t>
  </si>
  <si>
    <t>DDHD1</t>
  </si>
  <si>
    <t>0.3142-0.4424</t>
  </si>
  <si>
    <t>0.3127-0.4297</t>
  </si>
  <si>
    <t>0.3179-0.4419</t>
  </si>
  <si>
    <t>0.3151-0.4378</t>
  </si>
  <si>
    <t>ENST00000673846</t>
  </si>
  <si>
    <t>BIRC3</t>
  </si>
  <si>
    <t>0.3134-0.4313</t>
  </si>
  <si>
    <t>0.3142-0.4430</t>
  </si>
  <si>
    <t>0.3137-0.4399</t>
  </si>
  <si>
    <t>ENST00000673874</t>
  </si>
  <si>
    <t>0.3163-0.4539</t>
  </si>
  <si>
    <t>RFX7</t>
  </si>
  <si>
    <t>0.3130-0.4408</t>
  </si>
  <si>
    <t>0.3180-0.4411</t>
  </si>
  <si>
    <t>0.3130-0.4310</t>
  </si>
  <si>
    <t>ENST00000673920</t>
  </si>
  <si>
    <t>0.3166-0.4460</t>
  </si>
  <si>
    <t>UNC80</t>
  </si>
  <si>
    <t>0.3145-0.4348</t>
  </si>
  <si>
    <t>0.3154-0.4411</t>
  </si>
  <si>
    <t>0.3124-0.4307</t>
  </si>
  <si>
    <t>ENST00000673932</t>
  </si>
  <si>
    <t>0.3145-0.4450</t>
  </si>
  <si>
    <t>GKN1</t>
  </si>
  <si>
    <t>0.3178-0.4505</t>
  </si>
  <si>
    <t>0.3148-0.4324</t>
  </si>
  <si>
    <t>0.3171-0.4499</t>
  </si>
  <si>
    <t>0.3157-0.4436</t>
  </si>
  <si>
    <t>ENST00000673933</t>
  </si>
  <si>
    <t>0.3121-0.4336</t>
  </si>
  <si>
    <t>ZBTB3</t>
  </si>
  <si>
    <t>0.3151-0.4368</t>
  </si>
  <si>
    <t>0.3143-0.4285</t>
  </si>
  <si>
    <t>0.3156-0.4410</t>
  </si>
  <si>
    <t>0.3125-0.4358</t>
  </si>
  <si>
    <t>ENST00000673934</t>
  </si>
  <si>
    <t>0.3153-0.4511</t>
  </si>
  <si>
    <t>AHDC1</t>
  </si>
  <si>
    <t>0.3181-0.4453</t>
  </si>
  <si>
    <t>0.3173-0.4395</t>
  </si>
  <si>
    <t>0.3158-0.4422</t>
  </si>
  <si>
    <t>ENST00000673944</t>
  </si>
  <si>
    <t>0.3172-0.4469</t>
  </si>
  <si>
    <t>DNAH10</t>
  </si>
  <si>
    <t>0.3169-0.4400</t>
  </si>
  <si>
    <t>0.3145-0.4390</t>
  </si>
  <si>
    <t>0.3157-0.4435</t>
  </si>
  <si>
    <t>ENST00000673952</t>
  </si>
  <si>
    <t>0.3146-0.4274</t>
  </si>
  <si>
    <t>STAT1</t>
  </si>
  <si>
    <t>0.3129-0.4311</t>
  </si>
  <si>
    <t>0.3178-0.4409</t>
  </si>
  <si>
    <t>0.3177-0.4433</t>
  </si>
  <si>
    <t>ENST00000673968</t>
  </si>
  <si>
    <t>0.3168-0.4315</t>
  </si>
  <si>
    <t>0.3135-0.4348</t>
  </si>
  <si>
    <t>LDB1</t>
  </si>
  <si>
    <t>0.3162-0.4442</t>
  </si>
  <si>
    <t>0.3147-0.4305</t>
  </si>
  <si>
    <t>0.3159-0.4298</t>
  </si>
  <si>
    <t>ENST00000673969</t>
  </si>
  <si>
    <t>0.3132-0.4346</t>
  </si>
  <si>
    <t>FAM163B</t>
  </si>
  <si>
    <t>0.3141-0.4322</t>
  </si>
  <si>
    <t>0.3158-0.4458</t>
  </si>
  <si>
    <t>0.3130-0.4402</t>
  </si>
  <si>
    <t>0.3142-0.4260</t>
  </si>
  <si>
    <t>ENST00000673991</t>
  </si>
  <si>
    <t>0.3153-0.4447</t>
  </si>
  <si>
    <t>WFS1</t>
  </si>
  <si>
    <t>0.3152-0.4315</t>
  </si>
  <si>
    <t>0.3149-0.4379</t>
  </si>
  <si>
    <t>0.3157-0.4343</t>
  </si>
  <si>
    <t>ENST00000674005</t>
  </si>
  <si>
    <t>0.3130-0.4384</t>
  </si>
  <si>
    <t>PRX</t>
  </si>
  <si>
    <t>0.3159-0.4563</t>
  </si>
  <si>
    <t>0.3129-0.4356</t>
  </si>
  <si>
    <t>0.3167-0.4365</t>
  </si>
  <si>
    <t>ENST00000674031</t>
  </si>
  <si>
    <t>0.3138-0.4344</t>
  </si>
  <si>
    <t>BPIFB4</t>
  </si>
  <si>
    <t>0.3127-0.4306</t>
  </si>
  <si>
    <t>0.3174-0.4468</t>
  </si>
  <si>
    <t>ENST00000674044</t>
  </si>
  <si>
    <t>SPATS1</t>
  </si>
  <si>
    <t>0.2139-0.3978</t>
  </si>
  <si>
    <t>0.2170-0.3972</t>
  </si>
  <si>
    <t>0.2201-0.4050</t>
  </si>
  <si>
    <t>0.2370-0.4143</t>
  </si>
  <si>
    <t>ENST00000674056</t>
  </si>
  <si>
    <t>0.2173-0.3990</t>
  </si>
  <si>
    <t>POU3F3</t>
  </si>
  <si>
    <t>0.2340-0.4078</t>
  </si>
  <si>
    <t>0.1987-0.3991</t>
  </si>
  <si>
    <t>0.2284-0.3969</t>
  </si>
  <si>
    <t>ENST00000674063</t>
  </si>
  <si>
    <t>0.2277-0.4023</t>
  </si>
  <si>
    <t>PIK3CB</t>
  </si>
  <si>
    <t>0.2267-0.4021</t>
  </si>
  <si>
    <t>0.2366-0.3981</t>
  </si>
  <si>
    <t>0.2331-0.4026</t>
  </si>
  <si>
    <t>0.2116-0.3922</t>
  </si>
  <si>
    <t>ENST00000674075</t>
  </si>
  <si>
    <t>0.2023-0.3926</t>
  </si>
  <si>
    <t>AL359092</t>
  </si>
  <si>
    <t>0.2271-0.4105</t>
  </si>
  <si>
    <t>0.2325-0.3962</t>
  </si>
  <si>
    <t>0.2514-0.4115</t>
  </si>
  <si>
    <t>ENST00000674077</t>
  </si>
  <si>
    <t>0.2150-0.3890</t>
  </si>
  <si>
    <t>MAS1</t>
  </si>
  <si>
    <t>0.2094-0.3923</t>
  </si>
  <si>
    <t>0.2005-0.3976</t>
  </si>
  <si>
    <t>0.2312-0.3969</t>
  </si>
  <si>
    <t>ENST00000674083</t>
  </si>
  <si>
    <t>0.2313-0.3939</t>
  </si>
  <si>
    <t>USH2A</t>
  </si>
  <si>
    <t>0.2222-0.4081</t>
  </si>
  <si>
    <t>0.2374-0.4071</t>
  </si>
  <si>
    <t>0.2614-0.4125</t>
  </si>
  <si>
    <t>ENST00000674084</t>
  </si>
  <si>
    <t>0.2103-0.3985</t>
  </si>
  <si>
    <t>0.2226-0.3987</t>
  </si>
  <si>
    <t>SCRIB</t>
  </si>
  <si>
    <t>0.2559-0.4236</t>
  </si>
  <si>
    <t>0.2210-0.4054</t>
  </si>
  <si>
    <t>0.2121-0.3970</t>
  </si>
  <si>
    <t>ENST00000674088</t>
  </si>
  <si>
    <t>0.2311-0.4130</t>
  </si>
  <si>
    <t>CDHR5</t>
  </si>
  <si>
    <t>0.2267-0.3946</t>
  </si>
  <si>
    <t>0.2121-0.3972</t>
  </si>
  <si>
    <t>0.2157-0.4004</t>
  </si>
  <si>
    <t>0.1860-0.3826</t>
  </si>
  <si>
    <t>ENST00000674115</t>
  </si>
  <si>
    <t>0.2083-0.3918</t>
  </si>
  <si>
    <t>AL035699</t>
  </si>
  <si>
    <t>0.2285-0.3991</t>
  </si>
  <si>
    <t>0.2229-0.3976</t>
  </si>
  <si>
    <t>0.2079-0.3984</t>
  </si>
  <si>
    <t>0.2268-0.4073</t>
  </si>
  <si>
    <t>ENST00000674117</t>
  </si>
  <si>
    <t>0.2191-0.3968</t>
  </si>
  <si>
    <t>PCSK5</t>
  </si>
  <si>
    <t>0.2285-0.4004</t>
  </si>
  <si>
    <t>0.2185-0.3983</t>
  </si>
  <si>
    <t>0.2185-0.4006</t>
  </si>
  <si>
    <t>ENST00000674128</t>
  </si>
  <si>
    <t>0.2302-0.3956</t>
  </si>
  <si>
    <t>TSGA10</t>
  </si>
  <si>
    <t>0.2008-0.3949</t>
  </si>
  <si>
    <t>0.2088-0.4000</t>
  </si>
  <si>
    <t>0.2293-0.3965</t>
  </si>
  <si>
    <t>ENST00000674129</t>
  </si>
  <si>
    <t>SNCA</t>
  </si>
  <si>
    <t>0.1989-0.3901</t>
  </si>
  <si>
    <t>0.2148-0.3978</t>
  </si>
  <si>
    <t>0.2500-0.4252</t>
  </si>
  <si>
    <t>0.2367-0.4075</t>
  </si>
  <si>
    <t>ENST00000674165</t>
  </si>
  <si>
    <t>0.2289-0.4058</t>
  </si>
  <si>
    <t>COA8</t>
  </si>
  <si>
    <t>0.2284-0.3962</t>
  </si>
  <si>
    <t>0.1965-0.4040</t>
  </si>
  <si>
    <t>0.1972-0.3875</t>
  </si>
  <si>
    <t>ENST00000674173</t>
  </si>
  <si>
    <t>0.2247-0.4033</t>
  </si>
  <si>
    <t>NIPA2</t>
  </si>
  <si>
    <t>0.2079-0.3910</t>
  </si>
  <si>
    <t>0.2043-0.4021</t>
  </si>
  <si>
    <t>0.2170-0.4109</t>
  </si>
  <si>
    <t>0.2322-0.3994</t>
  </si>
  <si>
    <t>ENST00000674182</t>
  </si>
  <si>
    <t>0.2165-0.4105</t>
  </si>
  <si>
    <t>SLFN14</t>
  </si>
  <si>
    <t>0.2295-0.4073</t>
  </si>
  <si>
    <t>0.2253-0.4004</t>
  </si>
  <si>
    <t>0.1904-0.3887</t>
  </si>
  <si>
    <t>ENST00000674200</t>
  </si>
  <si>
    <t>0.2225-0.3916</t>
  </si>
  <si>
    <t>DPH1</t>
  </si>
  <si>
    <t>0.2311-0.4081</t>
  </si>
  <si>
    <t>0.2382-0.4029</t>
  </si>
  <si>
    <t>0.1842-0.3973</t>
  </si>
  <si>
    <t>0.2320-0.4057</t>
  </si>
  <si>
    <t>ENST00000674203</t>
  </si>
  <si>
    <t>0.2294-0.4022</t>
  </si>
  <si>
    <t>IL12RB2</t>
  </si>
  <si>
    <t>0.2329-0.4073</t>
  </si>
  <si>
    <t>0.2304-0.4105</t>
  </si>
  <si>
    <t>0.2322-0.4044</t>
  </si>
  <si>
    <t>ENST00000674221</t>
  </si>
  <si>
    <t>0.2294-0.4051</t>
  </si>
  <si>
    <t>LIN52</t>
  </si>
  <si>
    <t>0.2147-0.3988</t>
  </si>
  <si>
    <t>0.2154-0.3963</t>
  </si>
  <si>
    <t>0.2478-0.3958</t>
  </si>
  <si>
    <t>ENST00000674233</t>
  </si>
  <si>
    <t>0.2061-0.3913</t>
  </si>
  <si>
    <t>DNAJC7</t>
  </si>
  <si>
    <t>0.2410-0.4080</t>
  </si>
  <si>
    <t>0.2300-0.4068</t>
  </si>
  <si>
    <t>0.2155-0.3923</t>
  </si>
  <si>
    <t>ENST00000674247</t>
  </si>
  <si>
    <t>0.2382-0.4017</t>
  </si>
  <si>
    <t>LGALS12</t>
  </si>
  <si>
    <t>0.2235-0.4051</t>
  </si>
  <si>
    <t>0.2051-0.3847</t>
  </si>
  <si>
    <t>0.2485-0.3994</t>
  </si>
  <si>
    <t>ENST00000674284</t>
  </si>
  <si>
    <t>0.2491-0.4074</t>
  </si>
  <si>
    <t>0.2246-0.3988</t>
  </si>
  <si>
    <t>MSANTD2</t>
  </si>
  <si>
    <t>0.2024-0.4040</t>
  </si>
  <si>
    <t>0.2223-0.4013</t>
  </si>
  <si>
    <t>0.2332-0.3924</t>
  </si>
  <si>
    <t>ENST00000674285</t>
  </si>
  <si>
    <t>0.2213-0.4015</t>
  </si>
  <si>
    <t>SVOPL</t>
  </si>
  <si>
    <t>0.2218-0.3957</t>
  </si>
  <si>
    <t>0.1973-0.3930</t>
  </si>
  <si>
    <t>0.2061-0.3945</t>
  </si>
  <si>
    <t>ENST00000674294</t>
  </si>
  <si>
    <t>0.2350-0.4096</t>
  </si>
  <si>
    <t>ODAD1</t>
  </si>
  <si>
    <t>0.2175-0.4185</t>
  </si>
  <si>
    <t>0.2270-0.4012</t>
  </si>
  <si>
    <t>0.1832-0.3792</t>
  </si>
  <si>
    <t>0.2230-0.3969</t>
  </si>
  <si>
    <t>ENST00000674334</t>
  </si>
  <si>
    <t>0.2146-0.3887</t>
  </si>
  <si>
    <t>THNSL2</t>
  </si>
  <si>
    <t>0.2269-0.4012</t>
  </si>
  <si>
    <t>0.2274-0.4108</t>
  </si>
  <si>
    <t>ENST00000674365</t>
  </si>
  <si>
    <t>SLITRK1</t>
  </si>
  <si>
    <t>0.1730-0.3635</t>
  </si>
  <si>
    <t>0.1634-0.3620</t>
  </si>
  <si>
    <t>0.1692-0.3742</t>
  </si>
  <si>
    <t>ENST00000674426</t>
  </si>
  <si>
    <t>0.1742-0.3661</t>
  </si>
  <si>
    <t>AGO1</t>
  </si>
  <si>
    <t>0.1715-0.3630</t>
  </si>
  <si>
    <t>0.1616-0.3576</t>
  </si>
  <si>
    <t>0.1638-0.3611</t>
  </si>
  <si>
    <t>ENST00000674444</t>
  </si>
  <si>
    <t>0.1773-0.3621</t>
  </si>
  <si>
    <t>AP001054</t>
  </si>
  <si>
    <t>0.1817-0.3716</t>
  </si>
  <si>
    <t>0.1631-0.3600</t>
  </si>
  <si>
    <t>0.1761-0.3608</t>
  </si>
  <si>
    <t>0.1795-0.3648</t>
  </si>
  <si>
    <t>ENST00000674457</t>
  </si>
  <si>
    <t>0.1665-0.3602</t>
  </si>
  <si>
    <t>PRRG3</t>
  </si>
  <si>
    <t>0.1709-0.3597</t>
  </si>
  <si>
    <t>0.1736-0.3686</t>
  </si>
  <si>
    <t>0.1727-0.3652</t>
  </si>
  <si>
    <t>0.1783-0.3716</t>
  </si>
  <si>
    <t>ENST00000674460</t>
  </si>
  <si>
    <t>0.1724-0.3638</t>
  </si>
  <si>
    <t>SWSAP1</t>
  </si>
  <si>
    <t>0.1690-0.3626</t>
  </si>
  <si>
    <t>0.1678-0.3651</t>
  </si>
  <si>
    <t>0.1685-0.3619</t>
  </si>
  <si>
    <t>ENST00000674482</t>
  </si>
  <si>
    <t>0.1871-0.3701</t>
  </si>
  <si>
    <t>CXCL16</t>
  </si>
  <si>
    <t>0.1631-0.3551</t>
  </si>
  <si>
    <t>0.1751-0.3683</t>
  </si>
  <si>
    <t>0.1718-0.3599</t>
  </si>
  <si>
    <t>ENST00000674498</t>
  </si>
  <si>
    <t>0.1768-0.3736</t>
  </si>
  <si>
    <t>GNL3L</t>
  </si>
  <si>
    <t>0.1698-0.3683</t>
  </si>
  <si>
    <t>0.1668-0.3773</t>
  </si>
  <si>
    <t>0.1753-0.3737</t>
  </si>
  <si>
    <t>ENST00000674499</t>
  </si>
  <si>
    <t>0.1620-0.3599</t>
  </si>
  <si>
    <t>STS</t>
  </si>
  <si>
    <t>0.1717-0.3738</t>
  </si>
  <si>
    <t>0.1726-0.3581</t>
  </si>
  <si>
    <t>0.1666-0.3623</t>
  </si>
  <si>
    <t>ENST00000674500</t>
  </si>
  <si>
    <t>0.1726-0.3611</t>
  </si>
  <si>
    <t>CELSR1</t>
  </si>
  <si>
    <t>0.1717-0.3566</t>
  </si>
  <si>
    <t>0.1620-0.3630</t>
  </si>
  <si>
    <t>0.1760-0.3654</t>
  </si>
  <si>
    <t>0.1734-0.3605</t>
  </si>
  <si>
    <t>ENST00000674551</t>
  </si>
  <si>
    <t>0.1707-0.3671</t>
  </si>
  <si>
    <t>ZNF711</t>
  </si>
  <si>
    <t>0.1672-0.3686</t>
  </si>
  <si>
    <t>0.1788-0.3665</t>
  </si>
  <si>
    <t>0.1648-0.3589</t>
  </si>
  <si>
    <t>ENST00000674552</t>
  </si>
  <si>
    <t>0.1690-0.3589</t>
  </si>
  <si>
    <t>AC010973</t>
  </si>
  <si>
    <t>0.1718-0.3616</t>
  </si>
  <si>
    <t>0.1670-0.3614</t>
  </si>
  <si>
    <t>0.1769-0.3666</t>
  </si>
  <si>
    <t>ENST00000674608</t>
  </si>
  <si>
    <t>0.1715-0.3706</t>
  </si>
  <si>
    <t>PAFAH1B1</t>
  </si>
  <si>
    <t>0.1676-0.3638</t>
  </si>
  <si>
    <t>0.1655-0.3605</t>
  </si>
  <si>
    <t>0.1693-0.3633</t>
  </si>
  <si>
    <t>ENST00000674619</t>
  </si>
  <si>
    <t>0.1716-0.3648</t>
  </si>
  <si>
    <t>0.1697-0.3733</t>
  </si>
  <si>
    <t>KIF5A</t>
  </si>
  <si>
    <t>0.1726-0.3660</t>
  </si>
  <si>
    <t>0.1872-0.3815</t>
  </si>
  <si>
    <t>0.1667-0.3559</t>
  </si>
  <si>
    <t>ENST00000674770</t>
  </si>
  <si>
    <t>0.1707-0.3723</t>
  </si>
  <si>
    <t>AMZ2</t>
  </si>
  <si>
    <t>0.1801-0.3647</t>
  </si>
  <si>
    <t>0.1771-0.3682</t>
  </si>
  <si>
    <t>0.1701-0.3673</t>
  </si>
  <si>
    <t>0.1717-0.3696</t>
  </si>
  <si>
    <t>ENST00000674797</t>
  </si>
  <si>
    <t>0.1824-0.3772</t>
  </si>
  <si>
    <t>MTR</t>
  </si>
  <si>
    <t>0.1662-0.3529</t>
  </si>
  <si>
    <t>0.1692-0.3711</t>
  </si>
  <si>
    <t>0.1672-0.3644</t>
  </si>
  <si>
    <t>0.1669-0.3555</t>
  </si>
  <si>
    <t>ENST00000674831</t>
  </si>
  <si>
    <t>FANCI</t>
  </si>
  <si>
    <t>0.1744-0.3716</t>
  </si>
  <si>
    <t>0.1693-0.3607</t>
  </si>
  <si>
    <t>0.1737-0.3684</t>
  </si>
  <si>
    <t>ENST00000674844</t>
  </si>
  <si>
    <t>0.1718-0.3606</t>
  </si>
  <si>
    <t>GJB1</t>
  </si>
  <si>
    <t>0.1638-0.3698</t>
  </si>
  <si>
    <t>0.1724-0.3658</t>
  </si>
  <si>
    <t>0.1685-0.3651</t>
  </si>
  <si>
    <t>0.1666-0.3652</t>
  </si>
  <si>
    <t>ENST00000674847</t>
  </si>
  <si>
    <t>0.1693-0.3678</t>
  </si>
  <si>
    <t>TRIM2</t>
  </si>
  <si>
    <t>0.1729-0.3692</t>
  </si>
  <si>
    <t>0.1649-0.3674</t>
  </si>
  <si>
    <t>0.1653-0.3671</t>
  </si>
  <si>
    <t>0.1713-0.3639</t>
  </si>
  <si>
    <t>ENST00000674853</t>
  </si>
  <si>
    <t>0.1759-0.3691</t>
  </si>
  <si>
    <t>0.1708-0.3661</t>
  </si>
  <si>
    <t>PIEZO2</t>
  </si>
  <si>
    <t>0.1773-0.3668</t>
  </si>
  <si>
    <t>0.1715-0.3663</t>
  </si>
  <si>
    <t>0.1721-0.3537</t>
  </si>
  <si>
    <t>ENST00000674860</t>
  </si>
  <si>
    <t>NT5C2</t>
  </si>
  <si>
    <t>0.1718-0.3667</t>
  </si>
  <si>
    <t>0.1704-0.3589</t>
  </si>
  <si>
    <t>0.1781-0.3655</t>
  </si>
  <si>
    <t>ENST00000674864</t>
  </si>
  <si>
    <t>0.1766-0.3634</t>
  </si>
  <si>
    <t>NKAIN3</t>
  </si>
  <si>
    <t>0.1688-0.3627</t>
  </si>
  <si>
    <t>0.1647-0.3605</t>
  </si>
  <si>
    <t>0.1689-0.3620</t>
  </si>
  <si>
    <t>0.1785-0.3601</t>
  </si>
  <si>
    <t>ENST00000674884</t>
  </si>
  <si>
    <t>FIG4</t>
  </si>
  <si>
    <t>0.1749-0.3655</t>
  </si>
  <si>
    <t>0.1710-0.3634</t>
  </si>
  <si>
    <t>0.1586-0.3530</t>
  </si>
  <si>
    <t>ENST00000674895</t>
  </si>
  <si>
    <t>0.1750-0.3614</t>
  </si>
  <si>
    <t>HLCS</t>
  </si>
  <si>
    <t>0.1732-0.3671</t>
  </si>
  <si>
    <t>0.1758-0.3822</t>
  </si>
  <si>
    <t>0.1715-0.3635</t>
  </si>
  <si>
    <t>0.1695-0.3646</t>
  </si>
  <si>
    <t>ENST00000674914</t>
  </si>
  <si>
    <t>0.1725-0.3617</t>
  </si>
  <si>
    <t>GPSM2</t>
  </si>
  <si>
    <t>0.1661-0.3572</t>
  </si>
  <si>
    <t>0.1645-0.3598</t>
  </si>
  <si>
    <t>0.1683-0.3670</t>
  </si>
  <si>
    <t>ENST00000674939</t>
  </si>
  <si>
    <t>NPBWR1</t>
  </si>
  <si>
    <t>0.0376-0.1256</t>
  </si>
  <si>
    <t>0.0348-0.1119</t>
  </si>
  <si>
    <t>0.0373-0.1197</t>
  </si>
  <si>
    <t>ENST00000674977</t>
  </si>
  <si>
    <t>0.0410-0.1308</t>
  </si>
  <si>
    <t>POLR2A</t>
  </si>
  <si>
    <t>0.0380-0.1197</t>
  </si>
  <si>
    <t>0.0395-0.1264</t>
  </si>
  <si>
    <t>0.0402-0.1298</t>
  </si>
  <si>
    <t>ENST00000675092</t>
  </si>
  <si>
    <t>0.0456-0.1357</t>
  </si>
  <si>
    <t>AIFM1</t>
  </si>
  <si>
    <t>0.0417-0.1319</t>
  </si>
  <si>
    <t>0.0365-0.1143</t>
  </si>
  <si>
    <t>0.0367-0.1114</t>
  </si>
  <si>
    <t>ENST00000675098</t>
  </si>
  <si>
    <t>0.0431-0.1332</t>
  </si>
  <si>
    <t>AL031178</t>
  </si>
  <si>
    <t>0.0401-0.1283</t>
  </si>
  <si>
    <t>0.0402-0.1279</t>
  </si>
  <si>
    <t>0.0414-0.1313</t>
  </si>
  <si>
    <t>ENST00000675138</t>
  </si>
  <si>
    <t>0.0396-0.1204</t>
  </si>
  <si>
    <t>CEP41</t>
  </si>
  <si>
    <t>0.0392-0.1288</t>
  </si>
  <si>
    <t>0.0401-0.1276</t>
  </si>
  <si>
    <t>0.0409-0.1272</t>
  </si>
  <si>
    <t>0.0391-0.1271</t>
  </si>
  <si>
    <t>ENST00000675179</t>
  </si>
  <si>
    <t>0.0372-0.1186</t>
  </si>
  <si>
    <t>CAST</t>
  </si>
  <si>
    <t>0.0443-0.1319</t>
  </si>
  <si>
    <t>0.0389-0.1227</t>
  </si>
  <si>
    <t>ENST00000675181</t>
  </si>
  <si>
    <t>0.0354-0.1201</t>
  </si>
  <si>
    <t>AC114402</t>
  </si>
  <si>
    <t>0.0388-0.1217</t>
  </si>
  <si>
    <t>0.0380-0.1192</t>
  </si>
  <si>
    <t>0.0345-0.1148</t>
  </si>
  <si>
    <t>ENST00000675203</t>
  </si>
  <si>
    <t>PHACTR1</t>
  </si>
  <si>
    <t>0.0401-0.1310</t>
  </si>
  <si>
    <t>0.0382-0.1215</t>
  </si>
  <si>
    <t>0.0347-0.1135</t>
  </si>
  <si>
    <t>ENST00000675206</t>
  </si>
  <si>
    <t>0.0365-0.1191</t>
  </si>
  <si>
    <t>TNFSF14</t>
  </si>
  <si>
    <t>0.0410-0.1281</t>
  </si>
  <si>
    <t>0.0367-0.1165</t>
  </si>
  <si>
    <t>0.0404-0.1273</t>
  </si>
  <si>
    <t>ENST00000675207</t>
  </si>
  <si>
    <t>0.0404-0.1287</t>
  </si>
  <si>
    <t>INF2</t>
  </si>
  <si>
    <t>0.0348-0.1112</t>
  </si>
  <si>
    <t>0.0367-0.1183</t>
  </si>
  <si>
    <t>0.0346-0.1111</t>
  </si>
  <si>
    <t>0.0405-0.1266</t>
  </si>
  <si>
    <t>ENST00000675259</t>
  </si>
  <si>
    <t>0.0393-0.1259</t>
  </si>
  <si>
    <t>DYNLT4</t>
  </si>
  <si>
    <t>0.0401-0.1288</t>
  </si>
  <si>
    <t>0.0393-0.1218</t>
  </si>
  <si>
    <t>0.0427-0.1324</t>
  </si>
  <si>
    <t>ENST00000675268</t>
  </si>
  <si>
    <t>0.0397-0.1298</t>
  </si>
  <si>
    <t>CTD-2252G20</t>
  </si>
  <si>
    <t>0.0370-0.1154</t>
  </si>
  <si>
    <t>0.0406-0.1323</t>
  </si>
  <si>
    <t>0.0407-0.1349</t>
  </si>
  <si>
    <t>ENST00000675281</t>
  </si>
  <si>
    <t>0.0383-0.1250</t>
  </si>
  <si>
    <t>SBF2</t>
  </si>
  <si>
    <t>0.0385-0.1222</t>
  </si>
  <si>
    <t>0.0394-0.1208</t>
  </si>
  <si>
    <t>0.0411-0.1297</t>
  </si>
  <si>
    <t>ENST00000675298</t>
  </si>
  <si>
    <t>0.0425-0.1336</t>
  </si>
  <si>
    <t>MFN2</t>
  </si>
  <si>
    <t>0.0375-0.1201</t>
  </si>
  <si>
    <t>0.0400-0.1334</t>
  </si>
  <si>
    <t>0.0382-0.1255</t>
  </si>
  <si>
    <t>0.0430-0.1338</t>
  </si>
  <si>
    <t>ENST00000675332</t>
  </si>
  <si>
    <t>0.0452-0.1403</t>
  </si>
  <si>
    <t>NALCN</t>
  </si>
  <si>
    <t>0.0418-0.1288</t>
  </si>
  <si>
    <t>0.0373-0.1187</t>
  </si>
  <si>
    <t>0.0423-0.1313</t>
  </si>
  <si>
    <t>ENST00000675347</t>
  </si>
  <si>
    <t>0.0407-0.1369</t>
  </si>
  <si>
    <t>0.0385-0.1211</t>
  </si>
  <si>
    <t>AC242628</t>
  </si>
  <si>
    <t>0.0433-0.1282</t>
  </si>
  <si>
    <t>0.0412-0.1305</t>
  </si>
  <si>
    <t>0.0384-0.1200</t>
  </si>
  <si>
    <t>ENST00000675360</t>
  </si>
  <si>
    <t>0.0397-0.1291</t>
  </si>
  <si>
    <t>SPRY3</t>
  </si>
  <si>
    <t>0.0350-0.1137</t>
  </si>
  <si>
    <t>0.0389-0.1280</t>
  </si>
  <si>
    <t>0.0412-0.1302</t>
  </si>
  <si>
    <t>ENST00000675428</t>
  </si>
  <si>
    <t>0.0362-0.1108</t>
  </si>
  <si>
    <t>CHRNA7</t>
  </si>
  <si>
    <t>0.0435-0.1334</t>
  </si>
  <si>
    <t>0.0394-0.1249</t>
  </si>
  <si>
    <t>0.0398-0.1283</t>
  </si>
  <si>
    <t>ENST00000675453</t>
  </si>
  <si>
    <t>TRIP12</t>
  </si>
  <si>
    <t>0.0399-0.1258</t>
  </si>
  <si>
    <t>0.0353-0.1156</t>
  </si>
  <si>
    <t>0.0364-0.1154</t>
  </si>
  <si>
    <t>ENST00000675463</t>
  </si>
  <si>
    <t>0.0380-0.1210</t>
  </si>
  <si>
    <t>GDAP1</t>
  </si>
  <si>
    <t>0.0397-0.1264</t>
  </si>
  <si>
    <t>0.0337-0.1084</t>
  </si>
  <si>
    <t>ENST00000675476</t>
  </si>
  <si>
    <t>0.0407-0.1282</t>
  </si>
  <si>
    <t>CEP290</t>
  </si>
  <si>
    <t>0.0396-0.1286</t>
  </si>
  <si>
    <t>0.0439-0.1304</t>
  </si>
  <si>
    <t>0.0367-0.1186</t>
  </si>
  <si>
    <t>0.0370-0.1240</t>
  </si>
  <si>
    <t>0.0392-0.1289</t>
  </si>
  <si>
    <t>ENST00000675478</t>
  </si>
  <si>
    <t>ZBTB20</t>
  </si>
  <si>
    <t>0.0391-0.1279</t>
  </si>
  <si>
    <t>0.0372-0.1167</t>
  </si>
  <si>
    <t>0.0372-0.1261</t>
  </si>
  <si>
    <t>0.0378-0.1206</t>
  </si>
  <si>
    <t>ENST00000675490</t>
  </si>
  <si>
    <t>0.0385-0.1146</t>
  </si>
  <si>
    <t>0.0436-0.1325</t>
  </si>
  <si>
    <t>ZBBX</t>
  </si>
  <si>
    <t>0.0382-0.1254</t>
  </si>
  <si>
    <t>0.0344-0.1129</t>
  </si>
  <si>
    <t>ENST00000675505</t>
  </si>
  <si>
    <t>0.0396-0.1248</t>
  </si>
  <si>
    <t>DYM</t>
  </si>
  <si>
    <t>0.0407-0.1272</t>
  </si>
  <si>
    <t>0.0375-0.1164</t>
  </si>
  <si>
    <t>0.0418-0.1302</t>
  </si>
  <si>
    <t>ENST00000675515</t>
  </si>
  <si>
    <t>0.0400-0.1298</t>
  </si>
  <si>
    <t>ACTB</t>
  </si>
  <si>
    <t>0.0378-0.1193</t>
  </si>
  <si>
    <t>0.0370-0.1227</t>
  </si>
  <si>
    <t>0.0370-0.1221</t>
  </si>
  <si>
    <t>ENST00000675536</t>
  </si>
  <si>
    <t>CHMP1A</t>
  </si>
  <si>
    <t>0.0224-0.0992</t>
  </si>
  <si>
    <t>0.0214-0.0886</t>
  </si>
  <si>
    <t>ENST00000675561</t>
  </si>
  <si>
    <t>0.0211-0.0897</t>
  </si>
  <si>
    <t>CEP63</t>
  </si>
  <si>
    <t>0.0236-0.0988</t>
  </si>
  <si>
    <t>0.0225-0.0913</t>
  </si>
  <si>
    <t>0.0194-0.0852</t>
  </si>
  <si>
    <t>ENST00000675578</t>
  </si>
  <si>
    <t>IFRD1</t>
  </si>
  <si>
    <t>0.0201-0.0895</t>
  </si>
  <si>
    <t>0.0269-0.1030</t>
  </si>
  <si>
    <t>0.0254-0.1014</t>
  </si>
  <si>
    <t>ENST00000675612</t>
  </si>
  <si>
    <t>0.0194-0.0812</t>
  </si>
  <si>
    <t>SPATA5</t>
  </si>
  <si>
    <t>0.0210-0.0833</t>
  </si>
  <si>
    <t>0.0241-0.0996</t>
  </si>
  <si>
    <t>ENST00000675651</t>
  </si>
  <si>
    <t>0.0216-0.0902</t>
  </si>
  <si>
    <t>GARS1</t>
  </si>
  <si>
    <t>0.0228-0.0949</t>
  </si>
  <si>
    <t>0.0244-0.0996</t>
  </si>
  <si>
    <t>ENST00000675666</t>
  </si>
  <si>
    <t>0.0212-0.0872</t>
  </si>
  <si>
    <t>CEP104</t>
  </si>
  <si>
    <t>0.0225-0.0989</t>
  </si>
  <si>
    <t>0.0228-0.0933</t>
  </si>
  <si>
    <t>0.0228-0.0945</t>
  </si>
  <si>
    <t>ENST00000675667</t>
  </si>
  <si>
    <t>0.0221-0.0965</t>
  </si>
  <si>
    <t>LMNA</t>
  </si>
  <si>
    <t>0.0212-0.0873</t>
  </si>
  <si>
    <t>0.0269-0.1021</t>
  </si>
  <si>
    <t>0.0222-0.0911</t>
  </si>
  <si>
    <t>ENST00000675692</t>
  </si>
  <si>
    <t>0.0197-0.0866</t>
  </si>
  <si>
    <t>TFG</t>
  </si>
  <si>
    <t>0.0234-0.0959</t>
  </si>
  <si>
    <t>0.0199-0.0886</t>
  </si>
  <si>
    <t>0.0241-0.1029</t>
  </si>
  <si>
    <t>ENST00000675777</t>
  </si>
  <si>
    <t>MACROD1</t>
  </si>
  <si>
    <t>0.0189-0.0839</t>
  </si>
  <si>
    <t>0.0213-0.0916</t>
  </si>
  <si>
    <t>0.0245-0.1007</t>
  </si>
  <si>
    <t>ENST00000675825</t>
  </si>
  <si>
    <t>0.0207-0.0848</t>
  </si>
  <si>
    <t>ELP1</t>
  </si>
  <si>
    <t>0.0230-0.0962</t>
  </si>
  <si>
    <t>0.0223-0.0953</t>
  </si>
  <si>
    <t>0.0197-0.0811</t>
  </si>
  <si>
    <t>0.0198-0.0867</t>
  </si>
  <si>
    <t>ENST00000675840</t>
  </si>
  <si>
    <t>0.0187-0.0806</t>
  </si>
  <si>
    <t>0.0222-0.0938</t>
  </si>
  <si>
    <t>PAQR7</t>
  </si>
  <si>
    <t>0.0218-0.0934</t>
  </si>
  <si>
    <t>0.0212-0.0909</t>
  </si>
  <si>
    <t>0.0232-0.0926</t>
  </si>
  <si>
    <t>ENST00000675850</t>
  </si>
  <si>
    <t>0.0224-0.0920</t>
  </si>
  <si>
    <t>DISP1</t>
  </si>
  <si>
    <t>0.0225-0.0970</t>
  </si>
  <si>
    <t>0.0221-0.0890</t>
  </si>
  <si>
    <t>0.0198-0.0880</t>
  </si>
  <si>
    <t>ENST00000675864</t>
  </si>
  <si>
    <t>0.0236-0.0983</t>
  </si>
  <si>
    <t>RAB7A</t>
  </si>
  <si>
    <t>0.0205-0.0869</t>
  </si>
  <si>
    <t>0.0223-0.0900</t>
  </si>
  <si>
    <t>ENST00000675880</t>
  </si>
  <si>
    <t>0.0225-0.0943</t>
  </si>
  <si>
    <t>CCND2</t>
  </si>
  <si>
    <t>0.0207-0.0866</t>
  </si>
  <si>
    <t>0.0236-0.1022</t>
  </si>
  <si>
    <t>ENST00000675888</t>
  </si>
  <si>
    <t>0.0206-0.0893</t>
  </si>
  <si>
    <t>SLC52A2</t>
  </si>
  <si>
    <t>0.0248-0.0991</t>
  </si>
  <si>
    <t>0.0224-0.0954</t>
  </si>
  <si>
    <t>0.0232-0.0940</t>
  </si>
  <si>
    <t>ENST00000675947</t>
  </si>
  <si>
    <t>0.0202-0.0842</t>
  </si>
  <si>
    <t>MBL2</t>
  </si>
  <si>
    <t>0.0221-0.0911</t>
  </si>
  <si>
    <t>0.0202-0.0929</t>
  </si>
  <si>
    <t>0.0215-0.0888</t>
  </si>
  <si>
    <t>ENST00000676114</t>
  </si>
  <si>
    <t>0.0235-0.0930</t>
  </si>
  <si>
    <t>RUBCNL</t>
  </si>
  <si>
    <t>0.0217-0.0939</t>
  </si>
  <si>
    <t>0.0220-0.0906</t>
  </si>
  <si>
    <t>0.0214-0.0950</t>
  </si>
  <si>
    <t>0.0211-0.0871</t>
  </si>
  <si>
    <t>ENST00000676153</t>
  </si>
  <si>
    <t>0.0188-0.0840</t>
  </si>
  <si>
    <t>CHRM3</t>
  </si>
  <si>
    <t>0.0218-0.0845</t>
  </si>
  <si>
    <t>0.0264-0.1041</t>
  </si>
  <si>
    <t>ENST00000676170</t>
  </si>
  <si>
    <t>0.0212-0.0900</t>
  </si>
  <si>
    <t>LRSAM1</t>
  </si>
  <si>
    <t>0.0215-0.0927</t>
  </si>
  <si>
    <t>0.0222-0.0900</t>
  </si>
  <si>
    <t>0.0225-0.0925</t>
  </si>
  <si>
    <t>ENST00000676171</t>
  </si>
  <si>
    <t>PIK3C2G</t>
  </si>
  <si>
    <t>0.0208-0.0883</t>
  </si>
  <si>
    <t>0.0223-0.0915</t>
  </si>
  <si>
    <t>0.0223-0.0949</t>
  </si>
  <si>
    <t>ENST00000676183</t>
  </si>
  <si>
    <t>0.0198-0.0838</t>
  </si>
  <si>
    <t>NOVA2</t>
  </si>
  <si>
    <t>0.0235-0.0953</t>
  </si>
  <si>
    <t>0.0218-0.0966</t>
  </si>
  <si>
    <t>0.0250-0.0968</t>
  </si>
  <si>
    <t>ENST00000676193</t>
  </si>
  <si>
    <t>0.0211-0.0891</t>
  </si>
  <si>
    <t>0.0198-0.0863</t>
  </si>
  <si>
    <t>POMK</t>
  </si>
  <si>
    <t>0.0221-0.0950</t>
  </si>
  <si>
    <t>0.0210-0.0840</t>
  </si>
  <si>
    <t>0.0238-0.1004</t>
  </si>
  <si>
    <t>0.0209-0.0863</t>
  </si>
  <si>
    <t>ENST00000676213</t>
  </si>
  <si>
    <t>0.0228-0.1001</t>
  </si>
  <si>
    <t>SIPA1L2</t>
  </si>
  <si>
    <t>0.0210-0.0898</t>
  </si>
  <si>
    <t>0.0194-0.0774</t>
  </si>
  <si>
    <t>ENST00000676231</t>
  </si>
  <si>
    <t>0.0261-0.1014</t>
  </si>
  <si>
    <t>HSPB1</t>
  </si>
  <si>
    <t>0.0205-0.0893</t>
  </si>
  <si>
    <t>ENST00000676288</t>
  </si>
  <si>
    <t>0.0235-0.0986</t>
  </si>
  <si>
    <t>B3GALNT2</t>
  </si>
  <si>
    <t>0.0238-0.0989</t>
  </si>
  <si>
    <t>0.0219-0.0881</t>
  </si>
  <si>
    <t>ENST00000676302</t>
  </si>
  <si>
    <t>0.0225-0.0944</t>
  </si>
  <si>
    <t>NHS</t>
  </si>
  <si>
    <t>0.0242-0.1003</t>
  </si>
  <si>
    <t>0.0207-0.0875</t>
  </si>
  <si>
    <t>0.0216-0.0945</t>
  </si>
  <si>
    <t>ENST00000676320</t>
  </si>
  <si>
    <t>PHF21A</t>
  </si>
  <si>
    <t>0.5204-0.5857</t>
  </si>
  <si>
    <t>ENST00000676334</t>
  </si>
  <si>
    <t>AC099569</t>
  </si>
  <si>
    <t>0.5172-0.5832</t>
  </si>
  <si>
    <t>ENST00000676392</t>
  </si>
  <si>
    <t>0.5177-0.5846</t>
  </si>
  <si>
    <t>0.5200-0.5869</t>
  </si>
  <si>
    <t>0.5216-0.5878</t>
  </si>
  <si>
    <t>0.5201-0.5873</t>
  </si>
  <si>
    <t>0.5126-0.5821</t>
  </si>
  <si>
    <t>0.5200-0.5825</t>
  </si>
  <si>
    <t>0.5173-0.5826</t>
  </si>
  <si>
    <t>0.5163-0.5831</t>
  </si>
  <si>
    <t>0.5204-0.5820</t>
  </si>
  <si>
    <t>CLCC1</t>
  </si>
  <si>
    <t>0.5179-0.5845</t>
  </si>
  <si>
    <t>0.5164-0.5851</t>
  </si>
  <si>
    <t>ENST00000676441</t>
  </si>
  <si>
    <t>0.5162-0.5827</t>
  </si>
  <si>
    <t>NFIX</t>
  </si>
  <si>
    <t>0.5231-0.5871</t>
  </si>
  <si>
    <t>0.5194-0.5859</t>
  </si>
  <si>
    <t>0.5202-0.5852</t>
  </si>
  <si>
    <t>ENST00000676549</t>
  </si>
  <si>
    <t>0.5205-0.5831</t>
  </si>
  <si>
    <t>PRDX1</t>
  </si>
  <si>
    <t>0.5228-0.5908</t>
  </si>
  <si>
    <t>0.5236-0.5897</t>
  </si>
  <si>
    <t>0.5185-0.5854</t>
  </si>
  <si>
    <t>ENST00000676571</t>
  </si>
  <si>
    <t>0.5221-0.5857</t>
  </si>
  <si>
    <t>BAG6</t>
  </si>
  <si>
    <t>0.5149-0.5774</t>
  </si>
  <si>
    <t>ENST00000676589</t>
  </si>
  <si>
    <t>0.5170-0.5822</t>
  </si>
  <si>
    <t>NPM1</t>
  </si>
  <si>
    <t>ENST00000676605</t>
  </si>
  <si>
    <t>0.5158-0.5806</t>
  </si>
  <si>
    <t>CSPP1</t>
  </si>
  <si>
    <t>0.5172-0.5828</t>
  </si>
  <si>
    <t>0.5203-0.5852</t>
  </si>
  <si>
    <t>ENST00000676754</t>
  </si>
  <si>
    <t>0.5169-0.5840</t>
  </si>
  <si>
    <t>SLC25A26</t>
  </si>
  <si>
    <t>0.5181-0.5866</t>
  </si>
  <si>
    <t>0.5151-0.5804</t>
  </si>
  <si>
    <t>ENST00000676826</t>
  </si>
  <si>
    <t>0.5230-0.5876</t>
  </si>
  <si>
    <t>GNAS</t>
  </si>
  <si>
    <t>0.5177-0.5838</t>
  </si>
  <si>
    <t>0.5225-0.5872</t>
  </si>
  <si>
    <t>ENST00000676945</t>
  </si>
  <si>
    <t>0.5207-0.5847</t>
  </si>
  <si>
    <t>0.5173-0.5819</t>
  </si>
  <si>
    <t>0.5181-0.5830</t>
  </si>
  <si>
    <t>PSEN2</t>
  </si>
  <si>
    <t>0.5203-0.5864</t>
  </si>
  <si>
    <t>0.5176-0.5820</t>
  </si>
  <si>
    <t>0.5200-0.5865</t>
  </si>
  <si>
    <t>ENST00000677004</t>
  </si>
  <si>
    <t>0.5165-0.5826</t>
  </si>
  <si>
    <t>ADAM9</t>
  </si>
  <si>
    <t>0.5228-0.5864</t>
  </si>
  <si>
    <t>0.5168-0.5829</t>
  </si>
  <si>
    <t>0.5187-0.5847</t>
  </si>
  <si>
    <t>ENST00000677044</t>
  </si>
  <si>
    <t>0.5168-0.5831</t>
  </si>
  <si>
    <t>HGS</t>
  </si>
  <si>
    <t>0.5216-0.5885</t>
  </si>
  <si>
    <t>0.5169-0.5799</t>
  </si>
  <si>
    <t>0.5193-0.5805</t>
  </si>
  <si>
    <t>ENST00000677142</t>
  </si>
  <si>
    <t>0.5186-0.5833</t>
  </si>
  <si>
    <t>0.5205-0.5862</t>
  </si>
  <si>
    <t>MKRN2</t>
  </si>
  <si>
    <t>0.5210-0.5872</t>
  </si>
  <si>
    <t>0.5182-0.5854</t>
  </si>
  <si>
    <t>0.5174-0.5819</t>
  </si>
  <si>
    <t>ENST00000677310</t>
  </si>
  <si>
    <t>ITGB1</t>
  </si>
  <si>
    <t>0.5216-0.5847</t>
  </si>
  <si>
    <t>0.5183-0.5865</t>
  </si>
  <si>
    <t>0.5218-0.5869</t>
  </si>
  <si>
    <t>0.5170-0.5835</t>
  </si>
  <si>
    <t>ENST00000677370</t>
  </si>
  <si>
    <t>0.5158-0.5839</t>
  </si>
  <si>
    <t>NPEPPS</t>
  </si>
  <si>
    <t>0.5189-0.5875</t>
  </si>
  <si>
    <t>0.5181-0.5829</t>
  </si>
  <si>
    <t>0.5203-0.5832</t>
  </si>
  <si>
    <t>ENST00000677421</t>
  </si>
  <si>
    <t>0.5176-0.5814</t>
  </si>
  <si>
    <t>STAT3</t>
  </si>
  <si>
    <t>0.5201-0.5861</t>
  </si>
  <si>
    <t>0.5192-0.5852</t>
  </si>
  <si>
    <t>0.5140-0.5795</t>
  </si>
  <si>
    <t>ENST00000677428</t>
  </si>
  <si>
    <t>0.5191-0.5836</t>
  </si>
  <si>
    <t>UVSSA</t>
  </si>
  <si>
    <t>0.5151-0.5817</t>
  </si>
  <si>
    <t>0.5183-0.5831</t>
  </si>
  <si>
    <t>0.5167-0.5818</t>
  </si>
  <si>
    <t>ENST00000677533</t>
  </si>
  <si>
    <t>0.5202-0.5857</t>
  </si>
  <si>
    <t>FKBP1A</t>
  </si>
  <si>
    <t>0.5173-0.5838</t>
  </si>
  <si>
    <t>0.5201-0.5866</t>
  </si>
  <si>
    <t>0.5192-0.5870</t>
  </si>
  <si>
    <t>ENST00000677534</t>
  </si>
  <si>
    <t>0.5152-0.5823</t>
  </si>
  <si>
    <t>0.5178-0.5824</t>
  </si>
  <si>
    <t>CTSH</t>
  </si>
  <si>
    <t>0.5201-0.5858</t>
  </si>
  <si>
    <t>0.5212-0.5863</t>
  </si>
  <si>
    <t>0.5186-0.5849</t>
  </si>
  <si>
    <t>ENST00000677562</t>
  </si>
  <si>
    <t>0.5220-0.5874</t>
  </si>
  <si>
    <t>SGTA</t>
  </si>
  <si>
    <t>0.5180-0.5832</t>
  </si>
  <si>
    <t>0.5213-0.5889</t>
  </si>
  <si>
    <t>0.5208-0.5869</t>
  </si>
  <si>
    <t>0.5189-0.5836</t>
  </si>
  <si>
    <t>ENST00000677605</t>
  </si>
  <si>
    <t>0.5146-0.5829</t>
  </si>
  <si>
    <t>0.5187-0.5816</t>
  </si>
  <si>
    <t>GLI3</t>
  </si>
  <si>
    <t>0.5171-0.5820</t>
  </si>
  <si>
    <t>0.5198-0.5878</t>
  </si>
  <si>
    <t>0.5186-0.5847</t>
  </si>
  <si>
    <t>0.5163-0.5808</t>
  </si>
  <si>
    <t>0.5187-0.5863</t>
  </si>
  <si>
    <t>ENST00000677713</t>
  </si>
  <si>
    <t>0.5237-0.5894</t>
  </si>
  <si>
    <t>TRPM3</t>
  </si>
  <si>
    <t>0.5200-0.5815</t>
  </si>
  <si>
    <t>0.5216-0.5871</t>
  </si>
  <si>
    <t>0.5206-0.5867</t>
  </si>
  <si>
    <t>0.5153-0.5801</t>
  </si>
  <si>
    <t>ENST00000677730</t>
  </si>
  <si>
    <t>0.5106-0.5802</t>
  </si>
  <si>
    <t>RSL24D1</t>
  </si>
  <si>
    <t>ENST00000677752</t>
  </si>
  <si>
    <t>LPIN2</t>
  </si>
  <si>
    <t>ENST00000677846</t>
  </si>
  <si>
    <t>NDUFS2</t>
  </si>
  <si>
    <t>ENST00000677891</t>
  </si>
  <si>
    <t>0.5176-0.5832</t>
  </si>
  <si>
    <t>KIF5C</t>
  </si>
  <si>
    <t>0.5181-0.5849</t>
  </si>
  <si>
    <t>ENST00000677932</t>
  </si>
  <si>
    <t>0.5175-0.5832</t>
  </si>
  <si>
    <t>NDUFAF2</t>
  </si>
  <si>
    <t>0.4523-0.5013</t>
  </si>
  <si>
    <t>ENST00000678030</t>
  </si>
  <si>
    <t>0.4519-0.4997</t>
  </si>
  <si>
    <t>PANO1</t>
  </si>
  <si>
    <t>0.4518-0.5019</t>
  </si>
  <si>
    <t>0.4538-0.5024</t>
  </si>
  <si>
    <t>0.4541-0.5028</t>
  </si>
  <si>
    <t>0.4518-0.5026</t>
  </si>
  <si>
    <t>0.4516-0.5001</t>
  </si>
  <si>
    <t>ENST00000678037</t>
  </si>
  <si>
    <t>0.4513-0.5000</t>
  </si>
  <si>
    <t>NEK9</t>
  </si>
  <si>
    <t>0.4518-0.4997</t>
  </si>
  <si>
    <t>0.4498-0.4992</t>
  </si>
  <si>
    <t>0.4525-0.4991</t>
  </si>
  <si>
    <t>ENST00000678042</t>
  </si>
  <si>
    <t>0.4536-0.5001</t>
  </si>
  <si>
    <t>0.4509-0.4998</t>
  </si>
  <si>
    <t>EIF3E</t>
  </si>
  <si>
    <t>0.4514-0.5022</t>
  </si>
  <si>
    <t>0.4520-0.5016</t>
  </si>
  <si>
    <t>0.4539-0.5020</t>
  </si>
  <si>
    <t>ENST00000678049</t>
  </si>
  <si>
    <t>0.4523-0.4989</t>
  </si>
  <si>
    <t>GIGYF1</t>
  </si>
  <si>
    <t>0.4534-0.5024</t>
  </si>
  <si>
    <t>0.4535-0.5027</t>
  </si>
  <si>
    <t>0.4532-0.4999</t>
  </si>
  <si>
    <t>ENST00000678060</t>
  </si>
  <si>
    <t>0.4502-0.5008</t>
  </si>
  <si>
    <t>IFTAP</t>
  </si>
  <si>
    <t>0.4519-0.4988</t>
  </si>
  <si>
    <t>0.4522-0.5020</t>
  </si>
  <si>
    <t>0.4505-0.5000</t>
  </si>
  <si>
    <t>ENST00000678062</t>
  </si>
  <si>
    <t>G3BP2</t>
  </si>
  <si>
    <t>0.4530-0.5012</t>
  </si>
  <si>
    <t>0.4512-0.5008</t>
  </si>
  <si>
    <t>ENST00000678063</t>
  </si>
  <si>
    <t>0.4538-0.5008</t>
  </si>
  <si>
    <t>EIF3I</t>
  </si>
  <si>
    <t>0.4527-0.5006</t>
  </si>
  <si>
    <t>0.4513-0.4994</t>
  </si>
  <si>
    <t>0.4510-0.4992</t>
  </si>
  <si>
    <t>0.4533-0.5025</t>
  </si>
  <si>
    <t>ENST00000678090</t>
  </si>
  <si>
    <t>NDUFA5</t>
  </si>
  <si>
    <t>0.4514-0.5004</t>
  </si>
  <si>
    <t>0.4502-0.5018</t>
  </si>
  <si>
    <t>0.4526-0.5014</t>
  </si>
  <si>
    <t>0.4505-0.4993</t>
  </si>
  <si>
    <t>ENST00000678139</t>
  </si>
  <si>
    <t>0.4518-0.5007</t>
  </si>
  <si>
    <t>RP11-384O8</t>
  </si>
  <si>
    <t>0.4499-0.5007</t>
  </si>
  <si>
    <t>0.4539-0.5023</t>
  </si>
  <si>
    <t>ENST00000678163</t>
  </si>
  <si>
    <t>0.4524-0.4994</t>
  </si>
  <si>
    <t>SLC9A6</t>
  </si>
  <si>
    <t>0.4526-0.5018</t>
  </si>
  <si>
    <t>0.4521-0.5026</t>
  </si>
  <si>
    <t>0.4532-0.5024</t>
  </si>
  <si>
    <t>ENST00000678179</t>
  </si>
  <si>
    <t>MARK3</t>
  </si>
  <si>
    <t>0.4543-0.5020</t>
  </si>
  <si>
    <t>0.4504-0.4991</t>
  </si>
  <si>
    <t>0.4520-0.5007</t>
  </si>
  <si>
    <t>ENST00000678269</t>
  </si>
  <si>
    <t>0.4512-0.5009</t>
  </si>
  <si>
    <t>ACO2</t>
  </si>
  <si>
    <t>0.4535-0.5017</t>
  </si>
  <si>
    <t>0.4516-0.5012</t>
  </si>
  <si>
    <t>0.4511-0.4998</t>
  </si>
  <si>
    <t>ENST00000678355</t>
  </si>
  <si>
    <t>0.4518-0.5016</t>
  </si>
  <si>
    <t>SYNCRIP</t>
  </si>
  <si>
    <t>0.4538-0.5006</t>
  </si>
  <si>
    <t>0.4541-0.5027</t>
  </si>
  <si>
    <t>ENST00000678386</t>
  </si>
  <si>
    <t>0.4527-0.5016</t>
  </si>
  <si>
    <t>ZFYVE26</t>
  </si>
  <si>
    <t>0.4518-0.5005</t>
  </si>
  <si>
    <t>ENST00000678463</t>
  </si>
  <si>
    <t>0.4508-0.5007</t>
  </si>
  <si>
    <t>MKS1</t>
  </si>
  <si>
    <t>0.4532-0.5013</t>
  </si>
  <si>
    <t>0.4524-0.5016</t>
  </si>
  <si>
    <t>0.4523-0.5018</t>
  </si>
  <si>
    <t>ENST00000678517</t>
  </si>
  <si>
    <t>TUNAR</t>
  </si>
  <si>
    <t>0.4527-0.5014</t>
  </si>
  <si>
    <t>0.4507-0.5001</t>
  </si>
  <si>
    <t>0.4528-0.5004</t>
  </si>
  <si>
    <t>ENST00000678573</t>
  </si>
  <si>
    <t>0.4495-0.4995</t>
  </si>
  <si>
    <t>RPL19</t>
  </si>
  <si>
    <t>0.4534-0.5022</t>
  </si>
  <si>
    <t>0.4536-0.5009</t>
  </si>
  <si>
    <t>0.4533-0.5028</t>
  </si>
  <si>
    <t>ENST00000678646</t>
  </si>
  <si>
    <t>0.4506-0.4988</t>
  </si>
  <si>
    <t>G3BP1</t>
  </si>
  <si>
    <t>0.4528-0.5007</t>
  </si>
  <si>
    <t>0.4512-0.5011</t>
  </si>
  <si>
    <t>ENST00000678769</t>
  </si>
  <si>
    <t>COMT</t>
  </si>
  <si>
    <t>0.4531-0.5014</t>
  </si>
  <si>
    <t>0.4529-0.4996</t>
  </si>
  <si>
    <t>0.4536-0.5030</t>
  </si>
  <si>
    <t>ENST00000678804</t>
  </si>
  <si>
    <t>DNMT1</t>
  </si>
  <si>
    <t>0.4511-0.5006</t>
  </si>
  <si>
    <t>0.4518-0.5003</t>
  </si>
  <si>
    <t>0.4531-0.5007</t>
  </si>
  <si>
    <t>ENST00000678860</t>
  </si>
  <si>
    <t>0.4526-0.5004</t>
  </si>
  <si>
    <t>0.4527-0.5015</t>
  </si>
  <si>
    <t>TERF1</t>
  </si>
  <si>
    <t>0.4503-0.4996</t>
  </si>
  <si>
    <t>0.4509-0.4997</t>
  </si>
  <si>
    <t>0.4528-0.5016</t>
  </si>
  <si>
    <t>ENST00000678865</t>
  </si>
  <si>
    <t>0.4530-0.5024</t>
  </si>
  <si>
    <t>ST3GAL4</t>
  </si>
  <si>
    <t>0.4528-0.5009</t>
  </si>
  <si>
    <t>0.4533-0.5017</t>
  </si>
  <si>
    <t>0.4522-0.5012</t>
  </si>
  <si>
    <t>0.4505-0.4991</t>
  </si>
  <si>
    <t>ENST00000678995</t>
  </si>
  <si>
    <t>0.4480-0.4998</t>
  </si>
  <si>
    <t>ABCA1</t>
  </si>
  <si>
    <t>0.4515-0.4999</t>
  </si>
  <si>
    <t>ENST00000679078</t>
  </si>
  <si>
    <t>0.4512-0.5022</t>
  </si>
  <si>
    <t>KPNA2</t>
  </si>
  <si>
    <t>0.0186-0.4548</t>
  </si>
  <si>
    <t>ENST00000679126</t>
  </si>
  <si>
    <t>0.0173-0.1249</t>
  </si>
  <si>
    <t>KIF23</t>
  </si>
  <si>
    <t>0.0224-0.4481</t>
  </si>
  <si>
    <t>0.0191-0.1648</t>
  </si>
  <si>
    <t>0.0183-0.1269</t>
  </si>
  <si>
    <t>ENST00000679133</t>
  </si>
  <si>
    <t>0.0213-0.3531</t>
  </si>
  <si>
    <t>ASH1L</t>
  </si>
  <si>
    <t>0.0202-0.4351</t>
  </si>
  <si>
    <t>0.0219-0.1420</t>
  </si>
  <si>
    <t>0.0271-0.4437</t>
  </si>
  <si>
    <t>ENST00000679219</t>
  </si>
  <si>
    <t>0.0190-0.1235</t>
  </si>
  <si>
    <t>BCL2L2</t>
  </si>
  <si>
    <t>0.0203-0.1382</t>
  </si>
  <si>
    <t>0.0214-0.1612</t>
  </si>
  <si>
    <t>0.0190-0.4674</t>
  </si>
  <si>
    <t>0.0232-0.4681</t>
  </si>
  <si>
    <t>ENST00000679248</t>
  </si>
  <si>
    <t>0.0266-0.4662</t>
  </si>
  <si>
    <t>ANPEP</t>
  </si>
  <si>
    <t>0.0209-0.1710</t>
  </si>
  <si>
    <t>0.0204-0.1410</t>
  </si>
  <si>
    <t>0.0211-0.1478</t>
  </si>
  <si>
    <t>ENST00000679263</t>
  </si>
  <si>
    <t>0.0234-0.3848</t>
  </si>
  <si>
    <t>TMPRSS2</t>
  </si>
  <si>
    <t>0.0202-0.2353</t>
  </si>
  <si>
    <t>0.0206-0.2168</t>
  </si>
  <si>
    <t>0.0257-0.2388</t>
  </si>
  <si>
    <t>ENST00000679300</t>
  </si>
  <si>
    <t>0.0194-0.4400</t>
  </si>
  <si>
    <t>PLAT</t>
  </si>
  <si>
    <t>0.0253-0.4626</t>
  </si>
  <si>
    <t>0.0220-0.4693</t>
  </si>
  <si>
    <t>0.0208-0.4559</t>
  </si>
  <si>
    <t>0.0205-0.2094</t>
  </si>
  <si>
    <t>ENST00000679328</t>
  </si>
  <si>
    <t>0.0209-0.1799</t>
  </si>
  <si>
    <t>HNRNPA3</t>
  </si>
  <si>
    <t>0.0209-0.1537</t>
  </si>
  <si>
    <t>0.0169-0.1808</t>
  </si>
  <si>
    <t>0.0163-0.1025</t>
  </si>
  <si>
    <t>ENST00000679347</t>
  </si>
  <si>
    <t>0.0228-0.1733</t>
  </si>
  <si>
    <t>0.0192-0.1446</t>
  </si>
  <si>
    <t>CTSF</t>
  </si>
  <si>
    <t>0.0253-0.4089</t>
  </si>
  <si>
    <t>0.0195-0.1874</t>
  </si>
  <si>
    <t>0.0169-0.1425</t>
  </si>
  <si>
    <t>0.0198-0.1394</t>
  </si>
  <si>
    <t>ENST00000679412</t>
  </si>
  <si>
    <t>0.0189-0.1586</t>
  </si>
  <si>
    <t>RP11-849H4</t>
  </si>
  <si>
    <t>0.0204-0.1755</t>
  </si>
  <si>
    <t>0.0239-0.4230</t>
  </si>
  <si>
    <t>0.0214-0.1631</t>
  </si>
  <si>
    <t>ENST00000679493</t>
  </si>
  <si>
    <t>0.0223-0.1686</t>
  </si>
  <si>
    <t>OAS3</t>
  </si>
  <si>
    <t>0.0153-0.0963</t>
  </si>
  <si>
    <t>0.0222-0.4355</t>
  </si>
  <si>
    <t>ENST00000679496</t>
  </si>
  <si>
    <t>0.0251-0.3601</t>
  </si>
  <si>
    <t>MBNL2</t>
  </si>
  <si>
    <t>0.0185-0.1482</t>
  </si>
  <si>
    <t>0.0171-0.2354</t>
  </si>
  <si>
    <t>0.0234-0.4691</t>
  </si>
  <si>
    <t>ENST00000679501</t>
  </si>
  <si>
    <t>0.0200-0.1578</t>
  </si>
  <si>
    <t>0.0220-0.1794</t>
  </si>
  <si>
    <t>0.0210-0.4064</t>
  </si>
  <si>
    <t>TCERG1</t>
  </si>
  <si>
    <t>ENST00000679507</t>
  </si>
  <si>
    <t>EIF2AK2</t>
  </si>
  <si>
    <t>0.0230-0.3539</t>
  </si>
  <si>
    <t>0.0187-0.1735</t>
  </si>
  <si>
    <t>ENST00000679519</t>
  </si>
  <si>
    <t>0.0210-0.3866</t>
  </si>
  <si>
    <t>AAR2</t>
  </si>
  <si>
    <t>0.0212-0.4541</t>
  </si>
  <si>
    <t>0.0224-0.4680</t>
  </si>
  <si>
    <t>0.0188-0.1530</t>
  </si>
  <si>
    <t>0.0212-0.4231</t>
  </si>
  <si>
    <t>ENST00000679559</t>
  </si>
  <si>
    <t>0.0182-0.1397</t>
  </si>
  <si>
    <t>ALG8</t>
  </si>
  <si>
    <t>0.0192-0.2156</t>
  </si>
  <si>
    <t>0.0197-0.4347</t>
  </si>
  <si>
    <t>0.0189-0.1454</t>
  </si>
  <si>
    <t>ENST00000679568</t>
  </si>
  <si>
    <t>0.0259-0.4419</t>
  </si>
  <si>
    <t>DENND5A</t>
  </si>
  <si>
    <t>0.0204-0.2351</t>
  </si>
  <si>
    <t>0.0183-0.1564</t>
  </si>
  <si>
    <t>0.0161-0.1118</t>
  </si>
  <si>
    <t>ENST00000679631</t>
  </si>
  <si>
    <t>0.0231-0.4230</t>
  </si>
  <si>
    <t>ADAM21</t>
  </si>
  <si>
    <t>0.0214-0.1882</t>
  </si>
  <si>
    <t>0.0208-0.4439</t>
  </si>
  <si>
    <t>0.0168-0.1180</t>
  </si>
  <si>
    <t>ENST00000679754</t>
  </si>
  <si>
    <t>0.0208-0.2916</t>
  </si>
  <si>
    <t>ACER3</t>
  </si>
  <si>
    <t>0.0192-0.1834</t>
  </si>
  <si>
    <t>0.0279-0.4626</t>
  </si>
  <si>
    <t>0.0217-0.3197</t>
  </si>
  <si>
    <t>0.0193-0.1912</t>
  </si>
  <si>
    <t>ENST00000679770</t>
  </si>
  <si>
    <t>0.0212-0.3151</t>
  </si>
  <si>
    <t>VRK1</t>
  </si>
  <si>
    <t>0.0190-0.4443</t>
  </si>
  <si>
    <t>0.0205-0.2141</t>
  </si>
  <si>
    <t>0.0186-0.1327</t>
  </si>
  <si>
    <t>ENST00000679806</t>
  </si>
  <si>
    <t>0.0194-0.1345</t>
  </si>
  <si>
    <t>NGF</t>
  </si>
  <si>
    <t>0.0263-0.4340</t>
  </si>
  <si>
    <t>0.0174-0.1534</t>
  </si>
  <si>
    <t>0.0204-0.1547</t>
  </si>
  <si>
    <t>ENST00000679840</t>
  </si>
  <si>
    <t>TTC21B</t>
  </si>
  <si>
    <t>0.0222-0.4554</t>
  </si>
  <si>
    <t>0.0203-0.2141</t>
  </si>
  <si>
    <t>0.0190-0.1201</t>
  </si>
  <si>
    <t>ENST00000679869</t>
  </si>
  <si>
    <t>0.0194-0.1344</t>
  </si>
  <si>
    <t>BRD4</t>
  </si>
  <si>
    <t>0.0215-0.4605</t>
  </si>
  <si>
    <t>0.0211-0.4613</t>
  </si>
  <si>
    <t>0.0220-0.3621</t>
  </si>
  <si>
    <t>ENST00000679879</t>
  </si>
  <si>
    <t>0.0206-0.1461</t>
  </si>
  <si>
    <t>KIAA1109</t>
  </si>
  <si>
    <t>0.0171-0.1073</t>
  </si>
  <si>
    <t>0.0219-0.1950</t>
  </si>
  <si>
    <t>0.0204-0.3116</t>
  </si>
  <si>
    <t>ENST00000679895</t>
  </si>
  <si>
    <t>0.0205-0.4237</t>
  </si>
  <si>
    <t>0.0253-0.4511</t>
  </si>
  <si>
    <t>TBC1D20</t>
  </si>
  <si>
    <t>0.0303-0.4764</t>
  </si>
  <si>
    <t>0.0272-0.2009</t>
  </si>
  <si>
    <t>0.0225-0.4289</t>
  </si>
  <si>
    <t>ENST00000679996</t>
  </si>
  <si>
    <t>0.0255-0.4712</t>
  </si>
  <si>
    <t>CTSO</t>
  </si>
  <si>
    <t>0.0189-0.1259</t>
  </si>
  <si>
    <t>0.0208-0.4343</t>
  </si>
  <si>
    <t>0.0192-0.4628</t>
  </si>
  <si>
    <t>ENST00000680014</t>
  </si>
  <si>
    <t>ZBTB47</t>
  </si>
  <si>
    <t>0.4036-0.5304</t>
  </si>
  <si>
    <t>0.4015-0.5287</t>
  </si>
  <si>
    <t>ENST00000680024</t>
  </si>
  <si>
    <t>0.4094-0.5322</t>
  </si>
  <si>
    <t>ATAD1</t>
  </si>
  <si>
    <t>0.4089-0.5338</t>
  </si>
  <si>
    <t>0.4078-0.5312</t>
  </si>
  <si>
    <t>0.4030-0.5318</t>
  </si>
  <si>
    <t>ENST00000680094</t>
  </si>
  <si>
    <t>0.4033-0.5271</t>
  </si>
  <si>
    <t>PPIL2</t>
  </si>
  <si>
    <t>0.4142-0.5307</t>
  </si>
  <si>
    <t>0.4052-0.5260</t>
  </si>
  <si>
    <t>0.4054-0.5268</t>
  </si>
  <si>
    <t>ENST00000680220</t>
  </si>
  <si>
    <t>0.4065-0.5283</t>
  </si>
  <si>
    <t>RALGAPA1</t>
  </si>
  <si>
    <t>0.4121-0.5337</t>
  </si>
  <si>
    <t>0.4040-0.5320</t>
  </si>
  <si>
    <t>0.4059-0.5280</t>
  </si>
  <si>
    <t>ENST00000680232</t>
  </si>
  <si>
    <t>0.4088-0.5339</t>
  </si>
  <si>
    <t>SLC1A3</t>
  </si>
  <si>
    <t>0.4079-0.5333</t>
  </si>
  <si>
    <t>0.4096-0.5329</t>
  </si>
  <si>
    <t>0.4065-0.5270</t>
  </si>
  <si>
    <t>0.4136-0.5394</t>
  </si>
  <si>
    <t>ENST00000680265</t>
  </si>
  <si>
    <t>0.4065-0.5363</t>
  </si>
  <si>
    <t>ASPM</t>
  </si>
  <si>
    <t>0.4101-0.5328</t>
  </si>
  <si>
    <t>0.4123-0.5326</t>
  </si>
  <si>
    <t>0.4032-0.5251</t>
  </si>
  <si>
    <t>ENST00000680286</t>
  </si>
  <si>
    <t>0.4069-0.5313</t>
  </si>
  <si>
    <t>ARHGAP21</t>
  </si>
  <si>
    <t>0.4076-0.5297</t>
  </si>
  <si>
    <t>0.4102-0.5320</t>
  </si>
  <si>
    <t>0.4037-0.5290</t>
  </si>
  <si>
    <t>ENST00000680361</t>
  </si>
  <si>
    <t>0.4103-0.5305</t>
  </si>
  <si>
    <t>DST</t>
  </si>
  <si>
    <t>0.4085-0.5315</t>
  </si>
  <si>
    <t>0.4117-0.5327</t>
  </si>
  <si>
    <t>0.4061-0.5317</t>
  </si>
  <si>
    <t>ENST00000680443</t>
  </si>
  <si>
    <t>0.4081-0.5322</t>
  </si>
  <si>
    <t>CTSW</t>
  </si>
  <si>
    <t>0.4075-0.5286</t>
  </si>
  <si>
    <t>0.4170-0.5343</t>
  </si>
  <si>
    <t>0.4118-0.5317</t>
  </si>
  <si>
    <t>0.4124-0.5294</t>
  </si>
  <si>
    <t>ENST00000680497</t>
  </si>
  <si>
    <t>0.4123-0.5363</t>
  </si>
  <si>
    <t>0.4115-0.5315</t>
  </si>
  <si>
    <t>ALS2</t>
  </si>
  <si>
    <t>0.4077-0.5287</t>
  </si>
  <si>
    <t>0.4071-0.5294</t>
  </si>
  <si>
    <t>0.4041-0.5330</t>
  </si>
  <si>
    <t>ENST00000680578</t>
  </si>
  <si>
    <t>0.4085-0.5305</t>
  </si>
  <si>
    <t>MICALL1</t>
  </si>
  <si>
    <t>0.4097-0.5345</t>
  </si>
  <si>
    <t>0.4070-0.5283</t>
  </si>
  <si>
    <t>0.4146-0.5358</t>
  </si>
  <si>
    <t>ENST00000680646</t>
  </si>
  <si>
    <t>0.4052-0.5296</t>
  </si>
  <si>
    <t>CCL25</t>
  </si>
  <si>
    <t>0.4000-0.5302</t>
  </si>
  <si>
    <t>0.4065-0.5324</t>
  </si>
  <si>
    <t>0.4055-0.5351</t>
  </si>
  <si>
    <t>ENST00000680661</t>
  </si>
  <si>
    <t>0.4119-0.5301</t>
  </si>
  <si>
    <t>NAXE</t>
  </si>
  <si>
    <t>0.4070-0.5281</t>
  </si>
  <si>
    <t>0.4083-0.5323</t>
  </si>
  <si>
    <t>0.4057-0.5354</t>
  </si>
  <si>
    <t>ENST00000680779</t>
  </si>
  <si>
    <t>0.4159-0.5368</t>
  </si>
  <si>
    <t>0.4117-0.5337</t>
  </si>
  <si>
    <t>IFIT3</t>
  </si>
  <si>
    <t>0.4022-0.5299</t>
  </si>
  <si>
    <t>0.4106-0.5322</t>
  </si>
  <si>
    <t>0.4076-0.5342</t>
  </si>
  <si>
    <t>ENST00000680821</t>
  </si>
  <si>
    <t>0.4073-0.5330</t>
  </si>
  <si>
    <t>0.4060-0.5322</t>
  </si>
  <si>
    <t>QRICH2</t>
  </si>
  <si>
    <t>0.4016-0.5292</t>
  </si>
  <si>
    <t>0.4105-0.5330</t>
  </si>
  <si>
    <t>0.4099-0.5342</t>
  </si>
  <si>
    <t>ENST00000680825</t>
  </si>
  <si>
    <t>0.4051-0.5301</t>
  </si>
  <si>
    <t>P2RY6</t>
  </si>
  <si>
    <t>0.4056-0.5296</t>
  </si>
  <si>
    <t>0.4126-0.5343</t>
  </si>
  <si>
    <t>0.4067-0.5317</t>
  </si>
  <si>
    <t>ENST00000680850</t>
  </si>
  <si>
    <t>0.4050-0.5303</t>
  </si>
  <si>
    <t>OBSCN</t>
  </si>
  <si>
    <t>0.4032-0.5256</t>
  </si>
  <si>
    <t>0.4063-0.5275</t>
  </si>
  <si>
    <t>0.4120-0.5358</t>
  </si>
  <si>
    <t>ENST00000680852</t>
  </si>
  <si>
    <t>0.4068-0.5297</t>
  </si>
  <si>
    <t>SIRT5</t>
  </si>
  <si>
    <t>0.4034-0.5280</t>
  </si>
  <si>
    <t>0.4068-0.5294</t>
  </si>
  <si>
    <t>0.4035-0.5288</t>
  </si>
  <si>
    <t>0.4099-0.5346</t>
  </si>
  <si>
    <t>ENST00000680913</t>
  </si>
  <si>
    <t>0.4110-0.5329</t>
  </si>
  <si>
    <t>ANTXR2</t>
  </si>
  <si>
    <t>0.4065-0.5313</t>
  </si>
  <si>
    <t>0.4101-0.5330</t>
  </si>
  <si>
    <t>0.4109-0.5317</t>
  </si>
  <si>
    <t>ENST00000680978</t>
  </si>
  <si>
    <t>0.4068-0.5351</t>
  </si>
  <si>
    <t>ADSL</t>
  </si>
  <si>
    <t>0.4010-0.5294</t>
  </si>
  <si>
    <t>0.4061-0.5301</t>
  </si>
  <si>
    <t>0.4064-0.5273</t>
  </si>
  <si>
    <t>0.4079-0.5373</t>
  </si>
  <si>
    <t>ENST00000680984</t>
  </si>
  <si>
    <t>0.4168-0.5368</t>
  </si>
  <si>
    <t>CANX</t>
  </si>
  <si>
    <t>0.3986-0.5273</t>
  </si>
  <si>
    <t>0.4082-0.5301</t>
  </si>
  <si>
    <t>0.4060-0.5301</t>
  </si>
  <si>
    <t>ENST00000680999</t>
  </si>
  <si>
    <t>0.4070-0.5290</t>
  </si>
  <si>
    <t>TSEN54</t>
  </si>
  <si>
    <t>0.4105-0.5358</t>
  </si>
  <si>
    <t>0.4145-0.5333</t>
  </si>
  <si>
    <t>0.4092-0.5303</t>
  </si>
  <si>
    <t>ENST00000681020</t>
  </si>
  <si>
    <t>0.4103-0.5324</t>
  </si>
  <si>
    <t>P4HB</t>
  </si>
  <si>
    <t>0.4104-0.5349</t>
  </si>
  <si>
    <t>0.4066-0.5287</t>
  </si>
  <si>
    <t>0.4082-0.5327</t>
  </si>
  <si>
    <t>ENST00000681038</t>
  </si>
  <si>
    <t>0.4099-0.5348</t>
  </si>
  <si>
    <t>CIC</t>
  </si>
  <si>
    <t>0.4087-0.5265</t>
  </si>
  <si>
    <t>0.4083-0.5268</t>
  </si>
  <si>
    <t>0.4046-0.5295</t>
  </si>
  <si>
    <t>0.4044-0.5292</t>
  </si>
  <si>
    <t>ENST00000681060</t>
  </si>
  <si>
    <t>0.4072-0.5312</t>
  </si>
  <si>
    <t>KPNA7</t>
  </si>
  <si>
    <t>0.3991-0.5278</t>
  </si>
  <si>
    <t>0.3116-0.4169</t>
  </si>
  <si>
    <t>ENST00000681162</t>
  </si>
  <si>
    <t>0.3127-0.4075</t>
  </si>
  <si>
    <t>PAX8</t>
  </si>
  <si>
    <t>0.3130-0.4163</t>
  </si>
  <si>
    <t>0.3136-0.4118</t>
  </si>
  <si>
    <t>0.3095-0.4064</t>
  </si>
  <si>
    <t>0.3104-0.4140</t>
  </si>
  <si>
    <t>ENST00000681206</t>
  </si>
  <si>
    <t>0.3081-0.4076</t>
  </si>
  <si>
    <t>CUL4B</t>
  </si>
  <si>
    <t>0.3118-0.4075</t>
  </si>
  <si>
    <t>0.3122-0.4066</t>
  </si>
  <si>
    <t>0.3111-0.4067</t>
  </si>
  <si>
    <t>ENST00000681242</t>
  </si>
  <si>
    <t>0.3090-0.4014</t>
  </si>
  <si>
    <t>SNAP47</t>
  </si>
  <si>
    <t>0.3161-0.4202</t>
  </si>
  <si>
    <t>0.3102-0.4090</t>
  </si>
  <si>
    <t>0.3137-0.4151</t>
  </si>
  <si>
    <t>ENST00000681285</t>
  </si>
  <si>
    <t>0.3124-0.4090</t>
  </si>
  <si>
    <t>SUSD4</t>
  </si>
  <si>
    <t>0.3116-0.4094</t>
  </si>
  <si>
    <t>0.3098-0.4055</t>
  </si>
  <si>
    <t>0.3107-0.4084</t>
  </si>
  <si>
    <t>ENST00000681367</t>
  </si>
  <si>
    <t>0.3127-0.4115</t>
  </si>
  <si>
    <t>ACAD9</t>
  </si>
  <si>
    <t>0.3133-0.4186</t>
  </si>
  <si>
    <t>0.3130-0.4150</t>
  </si>
  <si>
    <t>0.3145-0.4086</t>
  </si>
  <si>
    <t>0.3122-0.4100</t>
  </si>
  <si>
    <t>ENST00000681380</t>
  </si>
  <si>
    <t>0.3141-0.4139</t>
  </si>
  <si>
    <t>ARL13B</t>
  </si>
  <si>
    <t>0.3143-0.4123</t>
  </si>
  <si>
    <t>0.3094-0.4111</t>
  </si>
  <si>
    <t>0.3114-0.4128</t>
  </si>
  <si>
    <t>ENST00000681407</t>
  </si>
  <si>
    <t>0.3108-0.4110</t>
  </si>
  <si>
    <t>SF1</t>
  </si>
  <si>
    <t>0.3103-0.4053</t>
  </si>
  <si>
    <t>0.3105-0.4117</t>
  </si>
  <si>
    <t>0.3103-0.4125</t>
  </si>
  <si>
    <t>ENST00000681412</t>
  </si>
  <si>
    <t>0.3104-0.4088</t>
  </si>
  <si>
    <t>AKAP9</t>
  </si>
  <si>
    <t>0.3126-0.4139</t>
  </si>
  <si>
    <t>0.3147-0.4123</t>
  </si>
  <si>
    <t>0.3135-0.4199</t>
  </si>
  <si>
    <t>ENST00000681413</t>
  </si>
  <si>
    <t>TUBG1</t>
  </si>
  <si>
    <t>0.3109-0.4045</t>
  </si>
  <si>
    <t>0.3146-0.4107</t>
  </si>
  <si>
    <t>0.3123-0.4103</t>
  </si>
  <si>
    <t>ENST00000681492</t>
  </si>
  <si>
    <t>0.3130-0.4119</t>
  </si>
  <si>
    <t>ATF6</t>
  </si>
  <si>
    <t>0.3101-0.4065</t>
  </si>
  <si>
    <t>0.3087-0.4019</t>
  </si>
  <si>
    <t>0.3116-0.4041</t>
  </si>
  <si>
    <t>ENST00000681534</t>
  </si>
  <si>
    <t>0.3120-0.4095</t>
  </si>
  <si>
    <t>SNX9</t>
  </si>
  <si>
    <t>0.3159-0.4193</t>
  </si>
  <si>
    <t>0.3111-0.4107</t>
  </si>
  <si>
    <t>0.3089-0.4099</t>
  </si>
  <si>
    <t>ENST00000681574</t>
  </si>
  <si>
    <t>0.3101-0.4058</t>
  </si>
  <si>
    <t>DYNC1H1</t>
  </si>
  <si>
    <t>0.3087-0.4112</t>
  </si>
  <si>
    <t>0.3145-0.4115</t>
  </si>
  <si>
    <t>0.3131-0.4081</t>
  </si>
  <si>
    <t>ENST00000681615</t>
  </si>
  <si>
    <t>0.3128-0.4096</t>
  </si>
  <si>
    <t>PNISR</t>
  </si>
  <si>
    <t>0.3117-0.4152</t>
  </si>
  <si>
    <t>0.3133-0.4185</t>
  </si>
  <si>
    <t>0.3166-0.4245</t>
  </si>
  <si>
    <t>ENST00000681617</t>
  </si>
  <si>
    <t>0.3102-0.4082</t>
  </si>
  <si>
    <t>DBT</t>
  </si>
  <si>
    <t>0.3103-0.4138</t>
  </si>
  <si>
    <t>0.3103-0.4089</t>
  </si>
  <si>
    <t>0.3117-0.4068</t>
  </si>
  <si>
    <t>0.3107-0.4085</t>
  </si>
  <si>
    <t>ENST00000681844</t>
  </si>
  <si>
    <t>0.3082-0.4017</t>
  </si>
  <si>
    <t>AMMECR1L</t>
  </si>
  <si>
    <t>0.3130-0.4082</t>
  </si>
  <si>
    <t>0.3106-0.4118</t>
  </si>
  <si>
    <t>0.3115-0.4151</t>
  </si>
  <si>
    <t>0.3122-0.4113</t>
  </si>
  <si>
    <t>ENST00000681847</t>
  </si>
  <si>
    <t>0.3137-0.4128</t>
  </si>
  <si>
    <t>ADGB</t>
  </si>
  <si>
    <t>0.3091-0.4063</t>
  </si>
  <si>
    <t>0.3117-0.4085</t>
  </si>
  <si>
    <t>ENST00000681861</t>
  </si>
  <si>
    <t>0.3112-0.4029</t>
  </si>
  <si>
    <t>HSP90B1</t>
  </si>
  <si>
    <t>0.3111-0.4148</t>
  </si>
  <si>
    <t>0.3110-0.4086</t>
  </si>
  <si>
    <t>ENST00000681948</t>
  </si>
  <si>
    <t>0.3122-0.4199</t>
  </si>
  <si>
    <t>SEPSECS</t>
  </si>
  <si>
    <t>0.3091-0.4081</t>
  </si>
  <si>
    <t>0.3086-0.4016</t>
  </si>
  <si>
    <t>0.3158-0.4188</t>
  </si>
  <si>
    <t>ENST00000681958</t>
  </si>
  <si>
    <t>0.3138-0.4164</t>
  </si>
  <si>
    <t>FAM126B</t>
  </si>
  <si>
    <t>0.3111-0.4142</t>
  </si>
  <si>
    <t>0.3161-0.4169</t>
  </si>
  <si>
    <t>0.3124-0.4122</t>
  </si>
  <si>
    <t>0.3102-0.4084</t>
  </si>
  <si>
    <t>ENST00000681986</t>
  </si>
  <si>
    <t>0.3085-0.4018</t>
  </si>
  <si>
    <t>RABGAP1L</t>
  </si>
  <si>
    <t>0.3113-0.4085</t>
  </si>
  <si>
    <t>0.3110-0.4085</t>
  </si>
  <si>
    <t>0.3127-0.4183</t>
  </si>
  <si>
    <t>ENST00000682014</t>
  </si>
  <si>
    <t>0.3168-0.4244</t>
  </si>
  <si>
    <t>AZIN1</t>
  </si>
  <si>
    <t>0.3060-0.3936</t>
  </si>
  <si>
    <t>0.3151-0.4128</t>
  </si>
  <si>
    <t>0.3164-0.4179</t>
  </si>
  <si>
    <t>ENST00000682016</t>
  </si>
  <si>
    <t>0.3122-0.4094</t>
  </si>
  <si>
    <t>MAMLD1</t>
  </si>
  <si>
    <t>0.3125-0.4125</t>
  </si>
  <si>
    <t>0.3120-0.4108</t>
  </si>
  <si>
    <t>0.3073-0.4113</t>
  </si>
  <si>
    <t>ENST00000682019</t>
  </si>
  <si>
    <t>0.3146-0.4230</t>
  </si>
  <si>
    <t>TPH1</t>
  </si>
  <si>
    <t>0.3101-0.4070</t>
  </si>
  <si>
    <t>0.3097-0.4116</t>
  </si>
  <si>
    <t>0.3151-0.4171</t>
  </si>
  <si>
    <t>0.3151-0.4150</t>
  </si>
  <si>
    <t>ENST00000682028</t>
  </si>
  <si>
    <t>0.3114-0.4070</t>
  </si>
  <si>
    <t>PRKCG</t>
  </si>
  <si>
    <t>0.3127-0.4128</t>
  </si>
  <si>
    <t>0.3113-0.4189</t>
  </si>
  <si>
    <t>0.3126-0.4126</t>
  </si>
  <si>
    <t>ENST00000682035</t>
  </si>
  <si>
    <t>0.3136-0.4151</t>
  </si>
  <si>
    <t>OSTN</t>
  </si>
  <si>
    <t>0.3105-0.4168</t>
  </si>
  <si>
    <t>0.1339-0.2391</t>
  </si>
  <si>
    <t>ENST00000682037</t>
  </si>
  <si>
    <t>0.1269-0.2319</t>
  </si>
  <si>
    <t>ATL1</t>
  </si>
  <si>
    <t>0.1250-0.2270</t>
  </si>
  <si>
    <t>0.1242-0.2187</t>
  </si>
  <si>
    <t>0.1229-0.2183</t>
  </si>
  <si>
    <t>ENST00000682055</t>
  </si>
  <si>
    <t>ZDHHC6</t>
  </si>
  <si>
    <t>0.1164-0.2089</t>
  </si>
  <si>
    <t>0.1171-0.2090</t>
  </si>
  <si>
    <t>0.1254-0.2175</t>
  </si>
  <si>
    <t>ENST00000682095</t>
  </si>
  <si>
    <t>0.1550-0.2562</t>
  </si>
  <si>
    <t>CENPI</t>
  </si>
  <si>
    <t>0.1221-0.2203</t>
  </si>
  <si>
    <t>0.1286-0.2180</t>
  </si>
  <si>
    <t>0.1294-0.2243</t>
  </si>
  <si>
    <t>ENST00000682136</t>
  </si>
  <si>
    <t>0.1242-0.2247</t>
  </si>
  <si>
    <t>SMUG1</t>
  </si>
  <si>
    <t>0.1418-0.2527</t>
  </si>
  <si>
    <t>0.1242-0.2134</t>
  </si>
  <si>
    <t>0.1139-0.1954</t>
  </si>
  <si>
    <t>ENST00000682188</t>
  </si>
  <si>
    <t>0.1133-0.1939</t>
  </si>
  <si>
    <t>0.1234-0.2198</t>
  </si>
  <si>
    <t>BBS2</t>
  </si>
  <si>
    <t>0.1286-0.2248</t>
  </si>
  <si>
    <t>0.1270-0.2274</t>
  </si>
  <si>
    <t>0.1164-0.2066</t>
  </si>
  <si>
    <t>ENST00000682229</t>
  </si>
  <si>
    <t>0.1313-0.2187</t>
  </si>
  <si>
    <t>RETREG1</t>
  </si>
  <si>
    <t>0.1207-0.2218</t>
  </si>
  <si>
    <t>0.1211-0.2215</t>
  </si>
  <si>
    <t>ENST00000682239</t>
  </si>
  <si>
    <t>0.1199-0.2157</t>
  </si>
  <si>
    <t>UBAP2</t>
  </si>
  <si>
    <t>0.1141-0.2009</t>
  </si>
  <si>
    <t>0.1248-0.2207</t>
  </si>
  <si>
    <t>0.1337-0.2366</t>
  </si>
  <si>
    <t>ENST00000682254</t>
  </si>
  <si>
    <t>0.1153-0.2009</t>
  </si>
  <si>
    <t>CHRM4</t>
  </si>
  <si>
    <t>0.1256-0.2285</t>
  </si>
  <si>
    <t>0.1242-0.2155</t>
  </si>
  <si>
    <t>0.1299-0.2245</t>
  </si>
  <si>
    <t>ENST00000682272</t>
  </si>
  <si>
    <t>0.1218-0.2166</t>
  </si>
  <si>
    <t>0.1430-0.2582</t>
  </si>
  <si>
    <t>HECTD4</t>
  </si>
  <si>
    <t>0.1199-0.2162</t>
  </si>
  <si>
    <t>0.1289-0.2228</t>
  </si>
  <si>
    <t>0.1247-0.2177</t>
  </si>
  <si>
    <t>ENST00000682282</t>
  </si>
  <si>
    <t>0.1293-0.2225</t>
  </si>
  <si>
    <t>SLC22A31</t>
  </si>
  <si>
    <t>0.1220-0.2198</t>
  </si>
  <si>
    <t>0.1218-0.2253</t>
  </si>
  <si>
    <t>0.1196-0.2070</t>
  </si>
  <si>
    <t>ENST00000682283</t>
  </si>
  <si>
    <t>0.1272-0.2158</t>
  </si>
  <si>
    <t>KMT2C</t>
  </si>
  <si>
    <t>0.1161-0.2097</t>
  </si>
  <si>
    <t>0.1312-0.2277</t>
  </si>
  <si>
    <t>0.1170-0.2093</t>
  </si>
  <si>
    <t>ENST00000682287</t>
  </si>
  <si>
    <t>0.1272-0.2294</t>
  </si>
  <si>
    <t>FLRT1</t>
  </si>
  <si>
    <t>0.1188-0.2218</t>
  </si>
  <si>
    <t>0.1138-0.2096</t>
  </si>
  <si>
    <t>0.1163-0.2063</t>
  </si>
  <si>
    <t>ENST00000682306</t>
  </si>
  <si>
    <t>0.1448-0.2460</t>
  </si>
  <si>
    <t>MTMR4</t>
  </si>
  <si>
    <t>0.1197-0.2125</t>
  </si>
  <si>
    <t>0.1223-0.2212</t>
  </si>
  <si>
    <t>0.1173-0.2126</t>
  </si>
  <si>
    <t>0.1220-0.2174</t>
  </si>
  <si>
    <t>ENST00000682371</t>
  </si>
  <si>
    <t>0.1267-0.2318</t>
  </si>
  <si>
    <t>SLC25A25</t>
  </si>
  <si>
    <t>0.1210-0.2144</t>
  </si>
  <si>
    <t>0.1211-0.2218</t>
  </si>
  <si>
    <t>ENST00000682384</t>
  </si>
  <si>
    <t>0.1257-0.2213</t>
  </si>
  <si>
    <t>ZNF496</t>
  </si>
  <si>
    <t>0.1263-0.2159</t>
  </si>
  <si>
    <t>0.1202-0.2202</t>
  </si>
  <si>
    <t>0.1243-0.2181</t>
  </si>
  <si>
    <t>0.1260-0.2203</t>
  </si>
  <si>
    <t>ENST00000682385</t>
  </si>
  <si>
    <t>0.1217-0.2182</t>
  </si>
  <si>
    <t>ARHGAP32</t>
  </si>
  <si>
    <t>0.1250-0.2152</t>
  </si>
  <si>
    <t>0.1210-0.2201</t>
  </si>
  <si>
    <t>0.1162-0.2127</t>
  </si>
  <si>
    <t>ENST00000682386</t>
  </si>
  <si>
    <t>0.1253-0.2227</t>
  </si>
  <si>
    <t>HNRNPF</t>
  </si>
  <si>
    <t>0.1278-0.2218</t>
  </si>
  <si>
    <t>0.1080-0.1904</t>
  </si>
  <si>
    <t>0.1195-0.2161</t>
  </si>
  <si>
    <t>ENST00000682408</t>
  </si>
  <si>
    <t>0.1323-0.2325</t>
  </si>
  <si>
    <t>0.1183-0.2144</t>
  </si>
  <si>
    <t>MIDN</t>
  </si>
  <si>
    <t>0.1104-0.2035</t>
  </si>
  <si>
    <t>0.1205-0.2156</t>
  </si>
  <si>
    <t>0.1283-0.2231</t>
  </si>
  <si>
    <t>ENST00000682440</t>
  </si>
  <si>
    <t>0.1330-0.2373</t>
  </si>
  <si>
    <t>GPR119</t>
  </si>
  <si>
    <t>0.1233-0.2233</t>
  </si>
  <si>
    <t>0.1266-0.2246</t>
  </si>
  <si>
    <t>0.1324-0.2282</t>
  </si>
  <si>
    <t>0.1176-0.2046</t>
  </si>
  <si>
    <t>ENST00000682447</t>
  </si>
  <si>
    <t>0.1170-0.2116</t>
  </si>
  <si>
    <t>CNTNAP5</t>
  </si>
  <si>
    <t>0.1231-0.2122</t>
  </si>
  <si>
    <t>0.1254-0.2212</t>
  </si>
  <si>
    <t>0.1247-0.2316</t>
  </si>
  <si>
    <t>ENST00000682506</t>
  </si>
  <si>
    <t>0.1370-0.2367</t>
  </si>
  <si>
    <t>KALRN</t>
  </si>
  <si>
    <t>0.1204-0.2031</t>
  </si>
  <si>
    <t>0.1348-0.2381</t>
  </si>
  <si>
    <t>0.1300-0.2310</t>
  </si>
  <si>
    <t>0.1269-0.2342</t>
  </si>
  <si>
    <t>ENST00000682510</t>
  </si>
  <si>
    <t>0.1218-0.2149</t>
  </si>
  <si>
    <t>DNAH14</t>
  </si>
  <si>
    <t>0.1265-0.2217</t>
  </si>
  <si>
    <t>0.1227-0.2138</t>
  </si>
  <si>
    <t>0.1206-0.2183</t>
  </si>
  <si>
    <t>ENST00000682523</t>
  </si>
  <si>
    <t>0.1242-0.2172</t>
  </si>
  <si>
    <t>CYSLTR2</t>
  </si>
  <si>
    <t>0.1211-0.2164</t>
  </si>
  <si>
    <t>0.1276-0.2244</t>
  </si>
  <si>
    <t>0.1324-0.2361</t>
  </si>
  <si>
    <t>ENST00000682536</t>
  </si>
  <si>
    <t>0.1399-0.2379</t>
  </si>
  <si>
    <t>SETD5</t>
  </si>
  <si>
    <t>0.1244-0.2281</t>
  </si>
  <si>
    <t>0.1273-0.2332</t>
  </si>
  <si>
    <t>0.1303-0.2274</t>
  </si>
  <si>
    <t>0.1260-0.2210</t>
  </si>
  <si>
    <t>ENST00000682544</t>
  </si>
  <si>
    <t>0.1302-0.2360</t>
  </si>
  <si>
    <t>CACNA1C</t>
  </si>
  <si>
    <t>0.1188-0.2175</t>
  </si>
  <si>
    <t>0.1145-0.2143</t>
  </si>
  <si>
    <t>ENST00000682553</t>
  </si>
  <si>
    <t>0.1161-0.2152</t>
  </si>
  <si>
    <t>TRIML2</t>
  </si>
  <si>
    <t>0.1173-0.2086</t>
  </si>
  <si>
    <t>0.1120-0.2021</t>
  </si>
  <si>
    <t>0.1069-0.1947</t>
  </si>
  <si>
    <t>0.1066-0.1917</t>
  </si>
  <si>
    <t>ENST00000682573</t>
  </si>
  <si>
    <t>0.1136-0.2010</t>
  </si>
  <si>
    <t>PCDH11X</t>
  </si>
  <si>
    <t>0.1414-0.2381</t>
  </si>
  <si>
    <t>0.1097-0.2016</t>
  </si>
  <si>
    <t>ENST00000682582</t>
  </si>
  <si>
    <t>0.1159-0.1994</t>
  </si>
  <si>
    <t>SPATA6L</t>
  </si>
  <si>
    <t>0.1211-0.2127</t>
  </si>
  <si>
    <t>0.1112-0.2054</t>
  </si>
  <si>
    <t>0.1270-0.2305</t>
  </si>
  <si>
    <t>0.1143-0.2005</t>
  </si>
  <si>
    <t>ENST00000682606</t>
  </si>
  <si>
    <t>0.1033-0.1807</t>
  </si>
  <si>
    <t>NPIPB4</t>
  </si>
  <si>
    <t>0.1054-0.1835</t>
  </si>
  <si>
    <t>0.1090-0.1963</t>
  </si>
  <si>
    <t>0.1161-0.2079</t>
  </si>
  <si>
    <t>0.1153-0.2087</t>
  </si>
  <si>
    <t>ENST00000682617</t>
  </si>
  <si>
    <t>ERCC4</t>
  </si>
  <si>
    <t>0.1175-0.1983</t>
  </si>
  <si>
    <t>0.1079-0.2006</t>
  </si>
  <si>
    <t>0.1073-0.2000</t>
  </si>
  <si>
    <t>ENST00000682641</t>
  </si>
  <si>
    <t>0.1093-0.1991</t>
  </si>
  <si>
    <t>RMND1</t>
  </si>
  <si>
    <t>0.1031-0.1863</t>
  </si>
  <si>
    <t>0.1162-0.2095</t>
  </si>
  <si>
    <t>0.1244-0.2243</t>
  </si>
  <si>
    <t>ENST00000682651</t>
  </si>
  <si>
    <t>0.1049-0.1848</t>
  </si>
  <si>
    <t>SLC13A4</t>
  </si>
  <si>
    <t>0.1104-0.2036</t>
  </si>
  <si>
    <t>0.1146-0.2023</t>
  </si>
  <si>
    <t>0.1177-0.2054</t>
  </si>
  <si>
    <t>ENST00000682701</t>
  </si>
  <si>
    <t>0.1103-0.1982</t>
  </si>
  <si>
    <t>CCDC158</t>
  </si>
  <si>
    <t>0.1251-0.2322</t>
  </si>
  <si>
    <t>0.1101-0.2013</t>
  </si>
  <si>
    <t>0.1177-0.2071</t>
  </si>
  <si>
    <t>0.1109-0.1954</t>
  </si>
  <si>
    <t>ENST00000682704</t>
  </si>
  <si>
    <t>0.1187-0.2087</t>
  </si>
  <si>
    <t>TMEM132B</t>
  </si>
  <si>
    <t>0.1129-0.2074</t>
  </si>
  <si>
    <t>0.1118-0.2100</t>
  </si>
  <si>
    <t>0.1100-0.1934</t>
  </si>
  <si>
    <t>0.1122-0.1932</t>
  </si>
  <si>
    <t>ENST00000682708</t>
  </si>
  <si>
    <t>0.1049-0.1923</t>
  </si>
  <si>
    <t>DHCR7</t>
  </si>
  <si>
    <t>0.1170-0.2056</t>
  </si>
  <si>
    <t>0.1049-0.1910</t>
  </si>
  <si>
    <t>0.1158-0.2116</t>
  </si>
  <si>
    <t>ENST00000682715</t>
  </si>
  <si>
    <t>0.1031-0.1940</t>
  </si>
  <si>
    <t>0.1021-0.1903</t>
  </si>
  <si>
    <t>WDR49</t>
  </si>
  <si>
    <t>0.1056-0.1903</t>
  </si>
  <si>
    <t>0.1319-0.2280</t>
  </si>
  <si>
    <t>0.1057-0.1909</t>
  </si>
  <si>
    <t>ENST00000682720</t>
  </si>
  <si>
    <t>0.1125-0.2079</t>
  </si>
  <si>
    <t>MDM1</t>
  </si>
  <si>
    <t>0.1098-0.2012</t>
  </si>
  <si>
    <t>0.1132-0.2049</t>
  </si>
  <si>
    <t>0.1158-0.2166</t>
  </si>
  <si>
    <t>ENST00000682733</t>
  </si>
  <si>
    <t>0.1116-0.2006</t>
  </si>
  <si>
    <t>KCNN1</t>
  </si>
  <si>
    <t>0.1222-0.2133</t>
  </si>
  <si>
    <t>0.1050-0.1965</t>
  </si>
  <si>
    <t>0.1108-0.1976</t>
  </si>
  <si>
    <t>0.1156-0.2006</t>
  </si>
  <si>
    <t>ENST00000682753</t>
  </si>
  <si>
    <t>0.1098-0.2030</t>
  </si>
  <si>
    <t>SAXO2</t>
  </si>
  <si>
    <t>0.1163-0.2064</t>
  </si>
  <si>
    <t>0.1132-0.2016</t>
  </si>
  <si>
    <t>0.1136-0.2076</t>
  </si>
  <si>
    <t>ENST00000682763</t>
  </si>
  <si>
    <t>0.1124-0.1969</t>
  </si>
  <si>
    <t>SYNE3</t>
  </si>
  <si>
    <t>0.1081-0.2006</t>
  </si>
  <si>
    <t>0.1066-0.1980</t>
  </si>
  <si>
    <t>0.1114-0.2006</t>
  </si>
  <si>
    <t>0.1100-0.1938</t>
  </si>
  <si>
    <t>ENST00000682792</t>
  </si>
  <si>
    <t>0.0976-0.1732</t>
  </si>
  <si>
    <t>PROCA1</t>
  </si>
  <si>
    <t>0.1075-0.1970</t>
  </si>
  <si>
    <t>0.1158-0.2072</t>
  </si>
  <si>
    <t>0.1008-0.1845</t>
  </si>
  <si>
    <t>ENST00000682795</t>
  </si>
  <si>
    <t>0.0991-0.1862</t>
  </si>
  <si>
    <t>POMT2</t>
  </si>
  <si>
    <t>0.1122-0.2036</t>
  </si>
  <si>
    <t>0.1147-0.2011</t>
  </si>
  <si>
    <t>0.1182-0.2148</t>
  </si>
  <si>
    <t>ENST00000682832</t>
  </si>
  <si>
    <t>0.1130-0.2086</t>
  </si>
  <si>
    <t>CFAP74</t>
  </si>
  <si>
    <t>0.1144-0.2056</t>
  </si>
  <si>
    <t>0.1205-0.2103</t>
  </si>
  <si>
    <t>0.1058-0.1865</t>
  </si>
  <si>
    <t>ENST00000682849</t>
  </si>
  <si>
    <t>0.1039-0.1909</t>
  </si>
  <si>
    <t>0.1123-0.1969</t>
  </si>
  <si>
    <t>CT45A10</t>
  </si>
  <si>
    <t>0.1123-0.1991</t>
  </si>
  <si>
    <t>0.1124-0.2090</t>
  </si>
  <si>
    <t>0.1241-0.2201</t>
  </si>
  <si>
    <t>ENST00000682850</t>
  </si>
  <si>
    <t>0.1108-0.1895</t>
  </si>
  <si>
    <t>PATL2</t>
  </si>
  <si>
    <t>0.1245-0.2230</t>
  </si>
  <si>
    <t>0.1196-0.2174</t>
  </si>
  <si>
    <t>0.1136-0.2137</t>
  </si>
  <si>
    <t>0.1094-0.1965</t>
  </si>
  <si>
    <t>0.1158-0.2074</t>
  </si>
  <si>
    <t>ENST00000682872</t>
  </si>
  <si>
    <t>0.1115-0.1964</t>
  </si>
  <si>
    <t>BANP</t>
  </si>
  <si>
    <t>0.1073-0.1976</t>
  </si>
  <si>
    <t>0.1136-0.2018</t>
  </si>
  <si>
    <t>0.1098-0.1994</t>
  </si>
  <si>
    <t>ENST00000682876</t>
  </si>
  <si>
    <t>0.1160-0.2076</t>
  </si>
  <si>
    <t>MCCC2</t>
  </si>
  <si>
    <t>0.1192-0.2171</t>
  </si>
  <si>
    <t>0.1255-0.2184</t>
  </si>
  <si>
    <t>0.1119-0.2110</t>
  </si>
  <si>
    <t>0.1117-0.2092</t>
  </si>
  <si>
    <t>ENST00000682881</t>
  </si>
  <si>
    <t>0.1110-0.1921</t>
  </si>
  <si>
    <t>MAN1B1</t>
  </si>
  <si>
    <t>0.1153-0.2063</t>
  </si>
  <si>
    <t>0.1180-0.2184</t>
  </si>
  <si>
    <t>ENST00000682932</t>
  </si>
  <si>
    <t>SLC39A8</t>
  </si>
  <si>
    <t>0.0897-0.1662</t>
  </si>
  <si>
    <t>0.0964-0.1820</t>
  </si>
  <si>
    <t>0.1018-0.1843</t>
  </si>
  <si>
    <t>ENST00000682944</t>
  </si>
  <si>
    <t>0.0922-0.1673</t>
  </si>
  <si>
    <t>SACS</t>
  </si>
  <si>
    <t>0.0903-0.1660</t>
  </si>
  <si>
    <t>0.0909-0.1660</t>
  </si>
  <si>
    <t>0.0932-0.1661</t>
  </si>
  <si>
    <t>0.1158-0.2002</t>
  </si>
  <si>
    <t>ENST00000682961</t>
  </si>
  <si>
    <t>0.0889-0.1621</t>
  </si>
  <si>
    <t>SHOC1</t>
  </si>
  <si>
    <t>0.0966-0.1647</t>
  </si>
  <si>
    <t>0.1006-0.1767</t>
  </si>
  <si>
    <t>0.0915-0.1702</t>
  </si>
  <si>
    <t>ENST00000682979</t>
  </si>
  <si>
    <t>0.1038-0.1902</t>
  </si>
  <si>
    <t>BOC</t>
  </si>
  <si>
    <t>0.0992-0.1763</t>
  </si>
  <si>
    <t>0.0863-0.1500</t>
  </si>
  <si>
    <t>0.0889-0.1571</t>
  </si>
  <si>
    <t>ENST00000682997</t>
  </si>
  <si>
    <t>0.0914-0.1673</t>
  </si>
  <si>
    <t>CNPY1</t>
  </si>
  <si>
    <t>0.0961-0.1714</t>
  </si>
  <si>
    <t>0.0968-0.1744</t>
  </si>
  <si>
    <t>0.0879-0.1600</t>
  </si>
  <si>
    <t>0.0971-0.1670</t>
  </si>
  <si>
    <t>ENST00000683057</t>
  </si>
  <si>
    <t>0.0908-0.1687</t>
  </si>
  <si>
    <t>PHC2</t>
  </si>
  <si>
    <t>0.0893-0.1667</t>
  </si>
  <si>
    <t>0.0855-0.1540</t>
  </si>
  <si>
    <t>0.0966-0.1763</t>
  </si>
  <si>
    <t>ENST00000683125</t>
  </si>
  <si>
    <t>0.1007-0.1862</t>
  </si>
  <si>
    <t>LRPPRC</t>
  </si>
  <si>
    <t>0.0893-0.1592</t>
  </si>
  <si>
    <t>0.0943-0.1731</t>
  </si>
  <si>
    <t>0.0919-0.1632</t>
  </si>
  <si>
    <t>0.1046-0.1842</t>
  </si>
  <si>
    <t>ENST00000683139</t>
  </si>
  <si>
    <t>0.0920-0.1647</t>
  </si>
  <si>
    <t>ANKRD28</t>
  </si>
  <si>
    <t>0.1049-0.2001</t>
  </si>
  <si>
    <t>0.0912-0.1663</t>
  </si>
  <si>
    <t>0.0991-0.1776</t>
  </si>
  <si>
    <t>0.0937-0.1694</t>
  </si>
  <si>
    <t>ENST00000683218</t>
  </si>
  <si>
    <t>0.0992-0.1770</t>
  </si>
  <si>
    <t>KATNAL2</t>
  </si>
  <si>
    <t>0.0889-0.1590</t>
  </si>
  <si>
    <t>0.0932-0.1774</t>
  </si>
  <si>
    <t>0.0935-0.1643</t>
  </si>
  <si>
    <t>ENST00000683222</t>
  </si>
  <si>
    <t>0.0959-0.1645</t>
  </si>
  <si>
    <t>HOXD3</t>
  </si>
  <si>
    <t>0.0866-0.1577</t>
  </si>
  <si>
    <t>0.0985-0.1731</t>
  </si>
  <si>
    <t>0.0872-0.1575</t>
  </si>
  <si>
    <t>0.0974-0.1796</t>
  </si>
  <si>
    <t>ENST00000683296</t>
  </si>
  <si>
    <t>0.0872-0.1646</t>
  </si>
  <si>
    <t>BSCL2</t>
  </si>
  <si>
    <t>0.0846-0.1553</t>
  </si>
  <si>
    <t>0.0874-0.1577</t>
  </si>
  <si>
    <t>0.1098-0.1937</t>
  </si>
  <si>
    <t>0.0878-0.1580</t>
  </si>
  <si>
    <t>ENST00000683306</t>
  </si>
  <si>
    <t>0.0940-0.1777</t>
  </si>
  <si>
    <t>ODAM</t>
  </si>
  <si>
    <t>0.0896-0.1642</t>
  </si>
  <si>
    <t>0.0958-0.1736</t>
  </si>
  <si>
    <t>0.0909-0.1701</t>
  </si>
  <si>
    <t>ENST00000683345</t>
  </si>
  <si>
    <t>0.0969-0.1763</t>
  </si>
  <si>
    <t>TBCEL</t>
  </si>
  <si>
    <t>0.1039-0.1845</t>
  </si>
  <si>
    <t>0.0861-0.1611</t>
  </si>
  <si>
    <t>0.0918-0.1633</t>
  </si>
  <si>
    <t>0.0998-0.1742</t>
  </si>
  <si>
    <t>ENST00000683351</t>
  </si>
  <si>
    <t>0.0896-0.1654</t>
  </si>
  <si>
    <t>ADD1</t>
  </si>
  <si>
    <t>0.0947-0.1688</t>
  </si>
  <si>
    <t>0.0960-0.1706</t>
  </si>
  <si>
    <t>0.0943-0.1758</t>
  </si>
  <si>
    <t>ENST00000683357</t>
  </si>
  <si>
    <t>0.0952-0.1683</t>
  </si>
  <si>
    <t>RAPGEF1</t>
  </si>
  <si>
    <t>0.0887-0.1614</t>
  </si>
  <si>
    <t>0.0856-0.1540</t>
  </si>
  <si>
    <t>0.0926-0.1662</t>
  </si>
  <si>
    <t>ENST00000683400</t>
  </si>
  <si>
    <t>0.0932-0.1660</t>
  </si>
  <si>
    <t>0.0840-0.1497</t>
  </si>
  <si>
    <t>NTM</t>
  </si>
  <si>
    <t>0.0902-0.1645</t>
  </si>
  <si>
    <t>0.0965-0.1706</t>
  </si>
  <si>
    <t>0.0830-0.1521</t>
  </si>
  <si>
    <t>ENST00000683438</t>
  </si>
  <si>
    <t>0.0807-0.1496</t>
  </si>
  <si>
    <t>ANKS1B</t>
  </si>
  <si>
    <t>0.0946-0.1733</t>
  </si>
  <si>
    <t>0.1009-0.1799</t>
  </si>
  <si>
    <t>0.0991-0.1803</t>
  </si>
  <si>
    <t>0.0943-0.1760</t>
  </si>
  <si>
    <t>ENST00000683449</t>
  </si>
  <si>
    <t>0.0945-0.1721</t>
  </si>
  <si>
    <t>MPP7</t>
  </si>
  <si>
    <t>0.1016-0.1813</t>
  </si>
  <si>
    <t>0.0894-0.1581</t>
  </si>
  <si>
    <t>0.0847-0.1509</t>
  </si>
  <si>
    <t>ENST00000683500</t>
  </si>
  <si>
    <t>0.0947-0.1696</t>
  </si>
  <si>
    <t>HMCN2</t>
  </si>
  <si>
    <t>0.0944-0.1687</t>
  </si>
  <si>
    <t>ENST00000683543</t>
  </si>
  <si>
    <t>0.1025-0.1836</t>
  </si>
  <si>
    <t>0.0927-0.1605</t>
  </si>
  <si>
    <t>KMT2D</t>
  </si>
  <si>
    <t>0.1041-0.1897</t>
  </si>
  <si>
    <t>0.0975-0.1788</t>
  </si>
  <si>
    <t>0.0958-0.1810</t>
  </si>
  <si>
    <t>ENST00000683697</t>
  </si>
  <si>
    <t>0.0901-0.1613</t>
  </si>
  <si>
    <t>MYCBP2</t>
  </si>
  <si>
    <t>0.0953-0.1727</t>
  </si>
  <si>
    <t>0.0946-0.1700</t>
  </si>
  <si>
    <t>0.0908-0.1661</t>
  </si>
  <si>
    <t>ENST00000683741</t>
  </si>
  <si>
    <t>0.0896-0.1604</t>
  </si>
  <si>
    <t>UBA5</t>
  </si>
  <si>
    <t>0.0906-0.1648</t>
  </si>
  <si>
    <t>0.0952-0.1732</t>
  </si>
  <si>
    <t>0.0953-0.1739</t>
  </si>
  <si>
    <t>0.0988-0.1783</t>
  </si>
  <si>
    <t>0.0933-0.1744</t>
  </si>
  <si>
    <t>0.0885-0.1645</t>
  </si>
  <si>
    <t>0.0914-0.1567</t>
  </si>
  <si>
    <t>0.0955-0.1720</t>
  </si>
  <si>
    <t>0.0974-0.1827</t>
  </si>
  <si>
    <t>0.0826-0.1513</t>
  </si>
  <si>
    <t>0.0794-0.1489</t>
  </si>
  <si>
    <t>0.0846-0.1621</t>
  </si>
  <si>
    <t>0.0912-0.1670</t>
  </si>
  <si>
    <t>0.0803-0.1476</t>
  </si>
  <si>
    <t>0.0784-0.1470</t>
  </si>
  <si>
    <t>0.0792-0.1465</t>
  </si>
  <si>
    <t>0.0812-0.1475</t>
  </si>
  <si>
    <t>ENST00000683748</t>
  </si>
  <si>
    <t>0.1029-0.1832</t>
  </si>
  <si>
    <t>GLE1</t>
  </si>
  <si>
    <t>0.0792-0.1473</t>
  </si>
  <si>
    <t>0.0837-0.1443</t>
  </si>
  <si>
    <t>0.0877-0.1572</t>
  </si>
  <si>
    <t>ENST00000683756</t>
  </si>
  <si>
    <t>0.0811-0.1530</t>
  </si>
  <si>
    <t>0.0918-0.1726</t>
  </si>
  <si>
    <t>AMBRA1</t>
  </si>
  <si>
    <t>0.0894-0.1623</t>
  </si>
  <si>
    <t>0.0764-0.1339</t>
  </si>
  <si>
    <t>0.0758-0.1348</t>
  </si>
  <si>
    <t>ENST00000683765</t>
  </si>
  <si>
    <t>0.0787-0.1448</t>
  </si>
  <si>
    <t>FGFR1</t>
  </si>
  <si>
    <t>0.0839-0.1506</t>
  </si>
  <si>
    <t>0.0844-0.1534</t>
  </si>
  <si>
    <t>0.0787-0.1453</t>
  </si>
  <si>
    <t>0.0881-0.1548</t>
  </si>
  <si>
    <t>ENST00000683768</t>
  </si>
  <si>
    <t>0.0789-0.1481</t>
  </si>
  <si>
    <t>XCR1</t>
  </si>
  <si>
    <t>0.0781-0.1458</t>
  </si>
  <si>
    <t>0.0813-0.1476</t>
  </si>
  <si>
    <t>0.0762-0.1395</t>
  </si>
  <si>
    <t>ENST00000683778</t>
  </si>
  <si>
    <t>0.0852-0.1587</t>
  </si>
  <si>
    <t>ZNF165</t>
  </si>
  <si>
    <t>0.0846-0.1599</t>
  </si>
  <si>
    <t>0.0778-0.1407</t>
  </si>
  <si>
    <t>0.0839-0.1562</t>
  </si>
  <si>
    <t>0.0810-0.1464</t>
  </si>
  <si>
    <t>ENST00000683782</t>
  </si>
  <si>
    <t>0.0927-0.1671</t>
  </si>
  <si>
    <t>TAF1</t>
  </si>
  <si>
    <t>0.0813-0.1465</t>
  </si>
  <si>
    <t>0.0928-0.1790</t>
  </si>
  <si>
    <t>0.0805-0.1499</t>
  </si>
  <si>
    <t>ENST00000683790</t>
  </si>
  <si>
    <t>0.0901-0.1637</t>
  </si>
  <si>
    <t>FHAD1</t>
  </si>
  <si>
    <t>0.0819-0.1519</t>
  </si>
  <si>
    <t>0.0860-0.1562</t>
  </si>
  <si>
    <t>0.0779-0.1410</t>
  </si>
  <si>
    <t>ENST00000683794</t>
  </si>
  <si>
    <t>0.0825-0.1611</t>
  </si>
  <si>
    <t>0.0811-0.1428</t>
  </si>
  <si>
    <t>AKAP7</t>
  </si>
  <si>
    <t>0.0864-0.1515</t>
  </si>
  <si>
    <t>0.0760-0.1401</t>
  </si>
  <si>
    <t>0.0901-0.1614</t>
  </si>
  <si>
    <t>ENST00000683809</t>
  </si>
  <si>
    <t>0.0767-0.1403</t>
  </si>
  <si>
    <t>LPAR1</t>
  </si>
  <si>
    <t>0.0850-0.1591</t>
  </si>
  <si>
    <t>0.0768-0.1467</t>
  </si>
  <si>
    <t>0.0763-0.1412</t>
  </si>
  <si>
    <t>0.0766-0.1411</t>
  </si>
  <si>
    <t>ENST00000683822</t>
  </si>
  <si>
    <t>0.0936-0.1675</t>
  </si>
  <si>
    <t>TASOR</t>
  </si>
  <si>
    <t>0.0783-0.1429</t>
  </si>
  <si>
    <t>0.0798-0.1541</t>
  </si>
  <si>
    <t>0.0779-0.1459</t>
  </si>
  <si>
    <t>ENST00000683835</t>
  </si>
  <si>
    <t>0.0850-0.1568</t>
  </si>
  <si>
    <t>CRELD1</t>
  </si>
  <si>
    <t>0.0809-0.1524</t>
  </si>
  <si>
    <t>0.0894-0.1653</t>
  </si>
  <si>
    <t>0.0907-0.1650</t>
  </si>
  <si>
    <t>ENST00000683842</t>
  </si>
  <si>
    <t>0.0770-0.1472</t>
  </si>
  <si>
    <t>SYT16</t>
  </si>
  <si>
    <t>0.0813-0.1456</t>
  </si>
  <si>
    <t>0.0872-0.1538</t>
  </si>
  <si>
    <t>0.0776-0.1435</t>
  </si>
  <si>
    <t>ENST00000683859</t>
  </si>
  <si>
    <t>0.0815-0.1469</t>
  </si>
  <si>
    <t>0.0824-0.1481</t>
  </si>
  <si>
    <t>KCTD15</t>
  </si>
  <si>
    <t>0.0827-0.1570</t>
  </si>
  <si>
    <t>0.0836-0.1502</t>
  </si>
  <si>
    <t>0.0791-0.1453</t>
  </si>
  <si>
    <t>ENST00000683865</t>
  </si>
  <si>
    <t>0.0774-0.1412</t>
  </si>
  <si>
    <t>BCL9L</t>
  </si>
  <si>
    <t>0.0832-0.1517</t>
  </si>
  <si>
    <t>0.0852-0.1531</t>
  </si>
  <si>
    <t>0.0747-0.1350</t>
  </si>
  <si>
    <t>0.0777-0.1447</t>
  </si>
  <si>
    <t>ENST00000683871</t>
  </si>
  <si>
    <t>0.0855-0.1517</t>
  </si>
  <si>
    <t>0.0732-0.1362</t>
  </si>
  <si>
    <t>R3HDM1</t>
  </si>
  <si>
    <t>0.0716-0.1355</t>
  </si>
  <si>
    <t>0.0870-0.1613</t>
  </si>
  <si>
    <t>0.0890-0.1616</t>
  </si>
  <si>
    <t>0.0868-0.1580</t>
  </si>
  <si>
    <t>ENST00000683877</t>
  </si>
  <si>
    <t>0.0832-0.1572</t>
  </si>
  <si>
    <t>STAMBP</t>
  </si>
  <si>
    <t>0.0810-0.1492</t>
  </si>
  <si>
    <t>0.0899-0.1628</t>
  </si>
  <si>
    <t>0.0829-0.1476</t>
  </si>
  <si>
    <t>ENST00000683879</t>
  </si>
  <si>
    <t>0.0755-0.1369</t>
  </si>
  <si>
    <t>ZNF384</t>
  </si>
  <si>
    <t>0.0832-0.1507</t>
  </si>
  <si>
    <t>0.0842-0.1525</t>
  </si>
  <si>
    <t>0.0891-0.1667</t>
  </si>
  <si>
    <t>ENST00000683896</t>
  </si>
  <si>
    <t>0.0873-0.1577</t>
  </si>
  <si>
    <t>C11orf86</t>
  </si>
  <si>
    <t>0.0841-0.1477</t>
  </si>
  <si>
    <t>0.0874-0.1601</t>
  </si>
  <si>
    <t>0.0862-0.1615</t>
  </si>
  <si>
    <t>ENST00000683899</t>
  </si>
  <si>
    <t>0.0843-0.1624</t>
  </si>
  <si>
    <t>RSRC1</t>
  </si>
  <si>
    <t>0.0803-0.1445</t>
  </si>
  <si>
    <t>0.0841-0.1544</t>
  </si>
  <si>
    <t>0.0821-0.1485</t>
  </si>
  <si>
    <t>0.0792-0.1484</t>
  </si>
  <si>
    <t>ENST00000683918</t>
  </si>
  <si>
    <t>0.0797-0.1443</t>
  </si>
  <si>
    <t>GATAD2A</t>
  </si>
  <si>
    <t>0.0770-0.1423</t>
  </si>
  <si>
    <t>0.0838-0.1546</t>
  </si>
  <si>
    <t>ENST00000683941</t>
  </si>
  <si>
    <t>0.0869-0.1613</t>
  </si>
  <si>
    <t>IFNAR2</t>
  </si>
  <si>
    <t>0.0826-0.1553</t>
  </si>
  <si>
    <t>0.0786-0.1495</t>
  </si>
  <si>
    <t>0.0808-0.1395</t>
  </si>
  <si>
    <t>ENST00000683961</t>
  </si>
  <si>
    <t>0.0809-0.1488</t>
  </si>
  <si>
    <t>IL16</t>
  </si>
  <si>
    <t>0.0866-0.1639</t>
  </si>
  <si>
    <t>ENST00000683969</t>
  </si>
  <si>
    <t>0.0722-0.1383</t>
  </si>
  <si>
    <t>NBEAL1</t>
  </si>
  <si>
    <t>0.0650-0.1305</t>
  </si>
  <si>
    <t>0.0712-0.1440</t>
  </si>
  <si>
    <t>0.0703-0.1387</t>
  </si>
  <si>
    <t>0.0692-0.1342</t>
  </si>
  <si>
    <t>ENST00000683975</t>
  </si>
  <si>
    <t>0.0693-0.1353</t>
  </si>
  <si>
    <t>GGACT</t>
  </si>
  <si>
    <t>0.0689-0.1347</t>
  </si>
  <si>
    <t>0.0706-0.1345</t>
  </si>
  <si>
    <t>0.0809-0.1552</t>
  </si>
  <si>
    <t>0.0691-0.1340</t>
  </si>
  <si>
    <t>ENST00000683983</t>
  </si>
  <si>
    <t>0.0673-0.1241</t>
  </si>
  <si>
    <t>TRAPPC2</t>
  </si>
  <si>
    <t>0.0733-0.1382</t>
  </si>
  <si>
    <t>0.0682-0.1358</t>
  </si>
  <si>
    <t>0.0729-0.1483</t>
  </si>
  <si>
    <t>0.0738-0.1413</t>
  </si>
  <si>
    <t>ENST00000684022</t>
  </si>
  <si>
    <t>0.0639-0.1188</t>
  </si>
  <si>
    <t>XRRA1</t>
  </si>
  <si>
    <t>0.0680-0.1254</t>
  </si>
  <si>
    <t>0.0653-0.1293</t>
  </si>
  <si>
    <t>0.0709-0.1348</t>
  </si>
  <si>
    <t>0.0723-0.1390</t>
  </si>
  <si>
    <t>ENST00000684078</t>
  </si>
  <si>
    <t>0.0693-0.1326</t>
  </si>
  <si>
    <t>CDON</t>
  </si>
  <si>
    <t>0.0769-0.1408</t>
  </si>
  <si>
    <t>0.0655-0.1310</t>
  </si>
  <si>
    <t>ENST00000684111</t>
  </si>
  <si>
    <t>0.0629-0.1245</t>
  </si>
  <si>
    <t>0.0671-0.1294</t>
  </si>
  <si>
    <t>C2orf81</t>
  </si>
  <si>
    <t>0.0665-0.1264</t>
  </si>
  <si>
    <t>0.0675-0.1368</t>
  </si>
  <si>
    <t>0.0712-0.1428</t>
  </si>
  <si>
    <t>ENST00000684113</t>
  </si>
  <si>
    <t>0.0688-0.1295</t>
  </si>
  <si>
    <t>BTN1A1</t>
  </si>
  <si>
    <t>0.0718-0.1406</t>
  </si>
  <si>
    <t>0.0716-0.1347</t>
  </si>
  <si>
    <t>0.0702-0.1373</t>
  </si>
  <si>
    <t>0.0709-0.1340</t>
  </si>
  <si>
    <t>ENST00000684123</t>
  </si>
  <si>
    <t>0.0752-0.1532</t>
  </si>
  <si>
    <t>PPFIBP2</t>
  </si>
  <si>
    <t>0.0686-0.1357</t>
  </si>
  <si>
    <t>0.0766-0.1469</t>
  </si>
  <si>
    <t>0.0710-0.1372</t>
  </si>
  <si>
    <t>0.0724-0.1384</t>
  </si>
  <si>
    <t>ENST00000684169</t>
  </si>
  <si>
    <t>0.0679-0.1274</t>
  </si>
  <si>
    <t>CRLF1</t>
  </si>
  <si>
    <t>0.0698-0.1432</t>
  </si>
  <si>
    <t>0.0676-0.1255</t>
  </si>
  <si>
    <t>0.0769-0.1400</t>
  </si>
  <si>
    <t>ENST00000684192</t>
  </si>
  <si>
    <t>0.0596-0.1168</t>
  </si>
  <si>
    <t>RAD54L2</t>
  </si>
  <si>
    <t>0.0744-0.1422</t>
  </si>
  <si>
    <t>0.0631-0.1227</t>
  </si>
  <si>
    <t>0.0729-0.1443</t>
  </si>
  <si>
    <t>ENST00000684204</t>
  </si>
  <si>
    <t>0.0665-0.1331</t>
  </si>
  <si>
    <t>AC001226</t>
  </si>
  <si>
    <t>0.0639-0.1261</t>
  </si>
  <si>
    <t>0.0645-0.1255</t>
  </si>
  <si>
    <t>0.0783-0.1470</t>
  </si>
  <si>
    <t>0.0660-0.1281</t>
  </si>
  <si>
    <t>ENST00000684260</t>
  </si>
  <si>
    <t>0.0680-0.1390</t>
  </si>
  <si>
    <t>0.0668-0.1314</t>
  </si>
  <si>
    <t>RTP3</t>
  </si>
  <si>
    <t>0.0678-0.1332</t>
  </si>
  <si>
    <t>0.0658-0.1311</t>
  </si>
  <si>
    <t>0.0708-0.1414</t>
  </si>
  <si>
    <t>ENST00000684302</t>
  </si>
  <si>
    <t>0.0768-0.1487</t>
  </si>
  <si>
    <t>SLC6A12</t>
  </si>
  <si>
    <t>0.0681-0.1357</t>
  </si>
  <si>
    <t>0.0704-0.1331</t>
  </si>
  <si>
    <t>0.0745-0.1385</t>
  </si>
  <si>
    <t>ENST00000684324</t>
  </si>
  <si>
    <t>0.0661-0.1281</t>
  </si>
  <si>
    <t>CLCNKB</t>
  </si>
  <si>
    <t>0.0678-0.1290</t>
  </si>
  <si>
    <t>0.0721-0.1352</t>
  </si>
  <si>
    <t>0.0684-0.1382</t>
  </si>
  <si>
    <t>0.0704-0.1345</t>
  </si>
  <si>
    <t>ENST00000684406</t>
  </si>
  <si>
    <t>0.0676-0.1300</t>
  </si>
  <si>
    <t>ARPP21</t>
  </si>
  <si>
    <t>0.0644-0.1235</t>
  </si>
  <si>
    <t>0.0699-0.1356</t>
  </si>
  <si>
    <t>0.0678-0.1300</t>
  </si>
  <si>
    <t>ENST00000684423</t>
  </si>
  <si>
    <t>0.0625-0.1185</t>
  </si>
  <si>
    <t>ZCWPW1</t>
  </si>
  <si>
    <t>0.0672-0.1306</t>
  </si>
  <si>
    <t>0.0728-0.1357</t>
  </si>
  <si>
    <t>0.0612-0.1208</t>
  </si>
  <si>
    <t>0.0641-0.1261</t>
  </si>
  <si>
    <t>ENST00000684477</t>
  </si>
  <si>
    <t>0.0703-0.1383</t>
  </si>
  <si>
    <t>DCDC1</t>
  </si>
  <si>
    <t>0.0743-0.1439</t>
  </si>
  <si>
    <t>0.0763-0.1445</t>
  </si>
  <si>
    <t>0.0699-0.1389</t>
  </si>
  <si>
    <t>0.0699-0.1355</t>
  </si>
  <si>
    <t>ENST00000684484</t>
  </si>
  <si>
    <t>0.0751-0.1430</t>
  </si>
  <si>
    <t>0.0663-0.1280</t>
  </si>
  <si>
    <t>MAB21L3</t>
  </si>
  <si>
    <t>0.0629-0.1211</t>
  </si>
  <si>
    <t>0.0694-0.1330</t>
  </si>
  <si>
    <t>0.0735-0.1379</t>
  </si>
  <si>
    <t>ENST00000684488</t>
  </si>
  <si>
    <t>0.0714-0.1451</t>
  </si>
  <si>
    <t>0.0738-0.1407</t>
  </si>
  <si>
    <t>XKR3</t>
  </si>
  <si>
    <t>0.0721-0.1326</t>
  </si>
  <si>
    <t>0.0764-0.1465</t>
  </si>
  <si>
    <t>0.0701-0.1407</t>
  </si>
  <si>
    <t>ENST00000684529</t>
  </si>
  <si>
    <t>0.0727-0.1479</t>
  </si>
  <si>
    <t>PAM</t>
  </si>
  <si>
    <t>0.0704-0.1320</t>
  </si>
  <si>
    <t>0.0736-0.1400</t>
  </si>
  <si>
    <t>0.0683-0.1322</t>
  </si>
  <si>
    <t>ENST00000684568</t>
  </si>
  <si>
    <t>0.0657-0.1301</t>
  </si>
  <si>
    <t>EVI5</t>
  </si>
  <si>
    <t>0.0645-0.1257</t>
  </si>
  <si>
    <t>0.0656-0.1284</t>
  </si>
  <si>
    <t>0.0704-0.1386</t>
  </si>
  <si>
    <t>ENST00000684572</t>
  </si>
  <si>
    <t>0.0743-0.1459</t>
  </si>
  <si>
    <t>ZSCAN20</t>
  </si>
  <si>
    <t>0.0705-0.1399</t>
  </si>
  <si>
    <t>0.0648-0.1328</t>
  </si>
  <si>
    <t>0.0680-0.1243</t>
  </si>
  <si>
    <t>ENST00000684583</t>
  </si>
  <si>
    <t>0.0715-0.1379</t>
  </si>
  <si>
    <t>AHRR</t>
  </si>
  <si>
    <t>0.0715-0.1448</t>
  </si>
  <si>
    <t>0.0535-0.1189</t>
  </si>
  <si>
    <t>ENST00000684612</t>
  </si>
  <si>
    <t>0.0534-0.1181</t>
  </si>
  <si>
    <t>ZBTB16</t>
  </si>
  <si>
    <t>0.0613-0.1341</t>
  </si>
  <si>
    <t>0.0572-0.1243</t>
  </si>
  <si>
    <t>0.0571-0.1233</t>
  </si>
  <si>
    <t>ENST00000684622</t>
  </si>
  <si>
    <t>0.0596-0.1257</t>
  </si>
  <si>
    <t>ETFDH</t>
  </si>
  <si>
    <t>0.0547-0.1214</t>
  </si>
  <si>
    <t>0.0602-0.1247</t>
  </si>
  <si>
    <t>0.0671-0.1424</t>
  </si>
  <si>
    <t>ENST00000684689</t>
  </si>
  <si>
    <t>0.0553-0.1188</t>
  </si>
  <si>
    <t>0.0576-0.1149</t>
  </si>
  <si>
    <t>ZNF41</t>
  </si>
  <si>
    <t>0.0580-0.1243</t>
  </si>
  <si>
    <t>0.0537-0.1217</t>
  </si>
  <si>
    <t>0.0594-0.1345</t>
  </si>
  <si>
    <t>ENST00000684717</t>
  </si>
  <si>
    <t>0.0648-0.1324</t>
  </si>
  <si>
    <t>SNX14</t>
  </si>
  <si>
    <t>0.0543-0.1096</t>
  </si>
  <si>
    <t>0.0612-0.1188</t>
  </si>
  <si>
    <t>0.0556-0.1190</t>
  </si>
  <si>
    <t>0.0580-0.1221</t>
  </si>
  <si>
    <t>ENST00000684760</t>
  </si>
  <si>
    <t>0.0610-0.1291</t>
  </si>
  <si>
    <t>TBCD</t>
  </si>
  <si>
    <t>0.0570-0.1205</t>
  </si>
  <si>
    <t>0.0582-0.1220</t>
  </si>
  <si>
    <t>0.0533-0.1191</t>
  </si>
  <si>
    <t>ENST00000684770</t>
  </si>
  <si>
    <t>0.0542-0.1155</t>
  </si>
  <si>
    <t>TCAF2</t>
  </si>
  <si>
    <t>0.0568-0.1190</t>
  </si>
  <si>
    <t>0.0580-0.1180</t>
  </si>
  <si>
    <t>0.0582-0.1277</t>
  </si>
  <si>
    <t>0.0559-0.1260</t>
  </si>
  <si>
    <t>0.0534-0.1148</t>
  </si>
  <si>
    <t>0.0575-0.1255</t>
  </si>
  <si>
    <t>0.0544-0.1184</t>
  </si>
  <si>
    <t>0.0572-0.1225</t>
  </si>
  <si>
    <t>0.0629-0.1396</t>
  </si>
  <si>
    <t>0.0576-0.1253</t>
  </si>
  <si>
    <t>0.0461-0.1095</t>
  </si>
  <si>
    <t>0.0599-0.1265</t>
  </si>
  <si>
    <t>0.0589-0.1242</t>
  </si>
  <si>
    <t>0.0586-0.1189</t>
  </si>
  <si>
    <t>0.0573-0.1299</t>
  </si>
  <si>
    <t>0.0531-0.1108</t>
  </si>
  <si>
    <t>0.0467-0.1089</t>
  </si>
  <si>
    <t>0.0507-0.1078</t>
  </si>
  <si>
    <t>0.0608-0.1298</t>
  </si>
  <si>
    <t>0.0524-0.1119</t>
  </si>
  <si>
    <t>0.0574-0.1299</t>
  </si>
  <si>
    <t>0.0519-0.1135</t>
  </si>
  <si>
    <t>0.0515-0.1128</t>
  </si>
  <si>
    <t>0.0662-0.1346</t>
  </si>
  <si>
    <t>0.0538-0.1158</t>
  </si>
  <si>
    <t>0.0549-0.1261</t>
  </si>
  <si>
    <t>0.0514-0.1164</t>
  </si>
  <si>
    <t>0.0588-0.1245</t>
  </si>
  <si>
    <t>0.0543-0.1206</t>
  </si>
  <si>
    <t>0.0564-0.1274</t>
  </si>
  <si>
    <t>0.0622-0.1355</t>
  </si>
  <si>
    <t>0.0564-0.1239</t>
  </si>
  <si>
    <t>0.0597-0.1224</t>
  </si>
  <si>
    <t>0.0616-0.1272</t>
  </si>
  <si>
    <t>0.0562-0.1187</t>
  </si>
  <si>
    <t>0.0514-0.1119</t>
  </si>
  <si>
    <t>0.0589-0.1240</t>
  </si>
  <si>
    <t>0.0555-0.1261</t>
  </si>
  <si>
    <t>0.0618-0.1265</t>
  </si>
  <si>
    <t>0.0536-0.1173</t>
  </si>
  <si>
    <t>0.0534-0.1126</t>
  </si>
  <si>
    <t>0.0546-0.1204</t>
  </si>
  <si>
    <t>0.0575-0.1204</t>
  </si>
  <si>
    <t>0.0516-0.1077</t>
  </si>
  <si>
    <t>0.0549-0.1185</t>
  </si>
  <si>
    <t>0.0579-0.1215</t>
  </si>
  <si>
    <t>0.0507-0.1102</t>
  </si>
  <si>
    <t>0.0557-0.1171</t>
  </si>
  <si>
    <t>0.0554-0.1238</t>
  </si>
  <si>
    <t>0.0592-0.1290</t>
  </si>
  <si>
    <t>0.0618-0.1300</t>
  </si>
  <si>
    <t>0.0557-0.1253</t>
  </si>
  <si>
    <t>0.0567-0.1230</t>
  </si>
  <si>
    <t>0.0632-0.1317</t>
  </si>
  <si>
    <t>0.0562-0.1182</t>
  </si>
  <si>
    <t>0.0522-0.1108</t>
  </si>
  <si>
    <t>0.0585-0.1217</t>
  </si>
  <si>
    <t>0.0627-0.1278</t>
  </si>
  <si>
    <t>0.0611-0.1344</t>
  </si>
  <si>
    <t>0.0602-0.1286</t>
  </si>
  <si>
    <t>0.0592-0.1210</t>
  </si>
  <si>
    <t>0.0624-0.1341</t>
  </si>
  <si>
    <t>0.0587-0.1301</t>
  </si>
  <si>
    <t>0.0603-0.1352</t>
  </si>
  <si>
    <t>0.0586-0.1208</t>
  </si>
  <si>
    <t>0.0546-0.1196</t>
  </si>
  <si>
    <t>0.0557-0.1200</t>
  </si>
  <si>
    <t>0.0511-0.1157</t>
  </si>
  <si>
    <t>0.0563-0.1182</t>
  </si>
  <si>
    <t>0.0544-0.1179</t>
  </si>
  <si>
    <t>0.0556-0.1209</t>
  </si>
  <si>
    <t>0.0626-0.1305</t>
  </si>
  <si>
    <t>0.0657-0.1363</t>
  </si>
  <si>
    <t>0.0548-0.1240</t>
  </si>
  <si>
    <t>0.0556-0.1227</t>
  </si>
  <si>
    <t>0.0576-0.1151</t>
  </si>
  <si>
    <t>0.0568-0.1236</t>
  </si>
  <si>
    <t>0.0605-0.1340</t>
  </si>
  <si>
    <t>0.0227-0.0843</t>
  </si>
  <si>
    <t>0.0256-0.0868</t>
  </si>
  <si>
    <t>0.0286-0.0999</t>
  </si>
  <si>
    <t>0.0287-0.0945</t>
  </si>
  <si>
    <t>0.0241-0.0933</t>
  </si>
  <si>
    <t>0.0236-0.0899</t>
  </si>
  <si>
    <t>0.0285-0.0933</t>
  </si>
  <si>
    <t>0.0315-0.1104</t>
  </si>
  <si>
    <t>0.0241-0.0860</t>
  </si>
  <si>
    <t>0.0270-0.0865</t>
  </si>
  <si>
    <t>0.0245-0.0901</t>
  </si>
  <si>
    <t>0.0279-0.0948</t>
  </si>
  <si>
    <t>0.0284-0.1005</t>
  </si>
  <si>
    <t>0.0347-0.1068</t>
  </si>
  <si>
    <t>0.0282-0.0870</t>
  </si>
  <si>
    <t>0.0277-0.0892</t>
  </si>
  <si>
    <t>0.0234-0.0852</t>
  </si>
  <si>
    <t>0.0275-0.0918</t>
  </si>
  <si>
    <t>0.0305-0.0991</t>
  </si>
  <si>
    <t>0.0270-0.0911</t>
  </si>
  <si>
    <t>0.0278-0.0878</t>
  </si>
  <si>
    <t>0.0264-0.0926</t>
  </si>
  <si>
    <t>0.0235-0.0818</t>
  </si>
  <si>
    <t>0.0290-0.0925</t>
  </si>
  <si>
    <t>0.0235-0.0848</t>
  </si>
  <si>
    <t>0.0270-0.0974</t>
  </si>
  <si>
    <t>0.0291-0.0977</t>
  </si>
  <si>
    <t>0.0249-0.0845</t>
  </si>
  <si>
    <t>0.0256-0.0889</t>
  </si>
  <si>
    <t>0.0271-0.0909</t>
  </si>
  <si>
    <t>0.0270-0.0953</t>
  </si>
  <si>
    <t>0.0267-0.1003</t>
  </si>
  <si>
    <t>0.0220-0.0839</t>
  </si>
  <si>
    <t>0.0255-0.0833</t>
  </si>
  <si>
    <t>0.0246-0.0911</t>
  </si>
  <si>
    <t>0.0237-0.0859</t>
  </si>
  <si>
    <t>0.0271-0.0895</t>
  </si>
  <si>
    <t>0.0260-0.0963</t>
  </si>
  <si>
    <t>0.0236-0.0810</t>
  </si>
  <si>
    <t>0.0257-0.0827</t>
  </si>
  <si>
    <t>0.0239-0.0824</t>
  </si>
  <si>
    <t>0.0327-0.1023</t>
  </si>
  <si>
    <t>0.0257-0.0878</t>
  </si>
  <si>
    <t>0.0297-0.1010</t>
  </si>
  <si>
    <t>0.0221-0.0843</t>
  </si>
  <si>
    <t>0.0204-0.0777</t>
  </si>
  <si>
    <t>0.0226-0.0822</t>
  </si>
  <si>
    <t>0.0290-0.0943</t>
  </si>
  <si>
    <t>0.0245-0.0876</t>
  </si>
  <si>
    <t>0.0273-0.0961</t>
  </si>
  <si>
    <t>0.0273-0.0920</t>
  </si>
  <si>
    <t>0.0266-0.0941</t>
  </si>
  <si>
    <t>0.0253-0.0901</t>
  </si>
  <si>
    <t>0.0226-0.0889</t>
  </si>
  <si>
    <t>0.0273-0.1002</t>
  </si>
  <si>
    <t>0.0273-0.0943</t>
  </si>
  <si>
    <t>0.0276-0.0937</t>
  </si>
  <si>
    <t>0.0285-0.0984</t>
  </si>
  <si>
    <t>0.0284-0.0921</t>
  </si>
  <si>
    <t>0.0237-0.0821</t>
  </si>
  <si>
    <t>0.0304-0.0983</t>
  </si>
  <si>
    <t>0.0244-0.0910</t>
  </si>
  <si>
    <t>0.0295-0.0973</t>
  </si>
  <si>
    <t>0.0228-0.0867</t>
  </si>
  <si>
    <t>0.0250-0.0837</t>
  </si>
  <si>
    <t>0.0270-0.0931</t>
  </si>
  <si>
    <t>0.0319-0.0948</t>
  </si>
  <si>
    <t>0.0225-0.0784</t>
  </si>
  <si>
    <t>0.0274-0.0908</t>
  </si>
  <si>
    <t>0.0291-0.0957</t>
  </si>
  <si>
    <t>0.0192-0.0753</t>
  </si>
  <si>
    <t>0.0249-0.0865</t>
  </si>
  <si>
    <t>0.0252-0.0914</t>
  </si>
  <si>
    <t>0.0283-0.0972</t>
  </si>
  <si>
    <t>0.0266-0.0942</t>
  </si>
  <si>
    <t>0.0233-0.0857</t>
  </si>
  <si>
    <t>0.0287-0.0967</t>
  </si>
  <si>
    <t>0.0257-0.0905</t>
  </si>
  <si>
    <t>0.0252-0.0847</t>
  </si>
  <si>
    <t>0.0265-0.0879</t>
  </si>
  <si>
    <t>0.0272-0.0959</t>
  </si>
  <si>
    <t>0.0284-0.1054</t>
  </si>
  <si>
    <t>0.0296-0.1000</t>
  </si>
  <si>
    <t>0.0280-0.0904</t>
  </si>
  <si>
    <t>0.0335-0.1056</t>
  </si>
  <si>
    <t>0.0290-0.0995</t>
  </si>
  <si>
    <t>0.0227-0.0876</t>
  </si>
  <si>
    <t>0.0281-0.0935</t>
  </si>
  <si>
    <t>0.0264-0.0881</t>
  </si>
  <si>
    <t>0.0240-0.0835</t>
  </si>
  <si>
    <t>0.0267-0.0905</t>
  </si>
  <si>
    <t>0.0253-0.0868</t>
  </si>
  <si>
    <t>0.0241-0.0863</t>
  </si>
  <si>
    <t>0.0230-0.0863</t>
  </si>
  <si>
    <t>0.0291-0.1001</t>
  </si>
  <si>
    <t>0.0264-0.0957</t>
  </si>
  <si>
    <t>0.0249-0.0905</t>
  </si>
  <si>
    <t>0.0250-0.0895</t>
  </si>
  <si>
    <t>0.0254-0.0875</t>
  </si>
  <si>
    <t>0.0236-0.0915</t>
  </si>
  <si>
    <t>0.0293-0.1025</t>
  </si>
  <si>
    <t>0.0318-0.0852</t>
  </si>
  <si>
    <t>0.0342-0.0931</t>
  </si>
  <si>
    <t>0.0310-0.0862</t>
  </si>
  <si>
    <t>0.0320-0.0864</t>
  </si>
  <si>
    <t>0.0332-0.0891</t>
  </si>
  <si>
    <t>0.0317-0.0873</t>
  </si>
  <si>
    <t>0.0361-0.0920</t>
  </si>
  <si>
    <t>0.0432-0.1082</t>
  </si>
  <si>
    <t>0.0320-0.0802</t>
  </si>
  <si>
    <t>0.0347-0.0932</t>
  </si>
  <si>
    <t>0.0306-0.0883</t>
  </si>
  <si>
    <t>0.0358-0.0976</t>
  </si>
  <si>
    <t>0.0421-0.1034</t>
  </si>
  <si>
    <t>0.0303-0.0792</t>
  </si>
  <si>
    <t>0.0336-0.0845</t>
  </si>
  <si>
    <t>0.0330-0.0883</t>
  </si>
  <si>
    <t>0.0315-0.0859</t>
  </si>
  <si>
    <t>0.0318-0.0883</t>
  </si>
  <si>
    <t>0.0325-0.0868</t>
  </si>
  <si>
    <t>0.0378-0.0954</t>
  </si>
  <si>
    <t>0.0325-0.0882</t>
  </si>
  <si>
    <t>0.0307-0.0811</t>
  </si>
  <si>
    <t>0.0298-0.0821</t>
  </si>
  <si>
    <t>0.0326-0.0857</t>
  </si>
  <si>
    <t>0.0354-0.0922</t>
  </si>
  <si>
    <t>0.0334-0.0933</t>
  </si>
  <si>
    <t>0.0290-0.0787</t>
  </si>
  <si>
    <t>0.0332-0.0894</t>
  </si>
  <si>
    <t>0.0309-0.0867</t>
  </si>
  <si>
    <t>0.0340-0.0887</t>
  </si>
  <si>
    <t>0.0340-0.0917</t>
  </si>
  <si>
    <t>0.0348-0.0954</t>
  </si>
  <si>
    <t>0.0325-0.0903</t>
  </si>
  <si>
    <t>0.0314-0.0864</t>
  </si>
  <si>
    <t>0.0332-0.0881</t>
  </si>
  <si>
    <t>0.0308-0.0828</t>
  </si>
  <si>
    <t>0.0314-0.0821</t>
  </si>
  <si>
    <t>0.0328-0.0916</t>
  </si>
  <si>
    <t>0.0311-0.0820</t>
  </si>
  <si>
    <t>0.0376-0.0944</t>
  </si>
  <si>
    <t>0.0285-0.0745</t>
  </si>
  <si>
    <t>0.0354-0.0929</t>
  </si>
  <si>
    <t>0.0293-0.0796</t>
  </si>
  <si>
    <t>0.0333-0.0944</t>
  </si>
  <si>
    <t>0.0312-0.0858</t>
  </si>
  <si>
    <t>0.0288-0.0821</t>
  </si>
  <si>
    <t>0.0315-0.0826</t>
  </si>
  <si>
    <t>0.0342-0.0921</t>
  </si>
  <si>
    <t>0.0318-0.0857</t>
  </si>
  <si>
    <t>0.0287-0.0837</t>
  </si>
  <si>
    <t>0.0291-0.0814</t>
  </si>
  <si>
    <t>0.0329-0.0888</t>
  </si>
  <si>
    <t>0.0325-0.0879</t>
  </si>
  <si>
    <t>0.0317-0.0911</t>
  </si>
  <si>
    <t>0.0324-0.0916</t>
  </si>
  <si>
    <t>0.0344-0.0917</t>
  </si>
  <si>
    <t>0.0340-0.0895</t>
  </si>
  <si>
    <t>0.0373-0.0954</t>
  </si>
  <si>
    <t>0.0322-0.0866</t>
  </si>
  <si>
    <t>0.0307-0.0833</t>
  </si>
  <si>
    <t>0.0340-0.0912</t>
  </si>
  <si>
    <t>0.0318-0.0896</t>
  </si>
  <si>
    <t>0.0327-0.0872</t>
  </si>
  <si>
    <t>0.0332-0.0857</t>
  </si>
  <si>
    <t>0.0304-0.0812</t>
  </si>
  <si>
    <t>0.0331-0.0914</t>
  </si>
  <si>
    <t>0.0323-0.0849</t>
  </si>
  <si>
    <t>0.0290-0.0770</t>
  </si>
  <si>
    <t>0.0322-0.0857</t>
  </si>
  <si>
    <t>0.0360-0.0939</t>
  </si>
  <si>
    <t>0.0300-0.0789</t>
  </si>
  <si>
    <t>0.0269-0.0774</t>
  </si>
  <si>
    <t>0.0332-0.0890</t>
  </si>
  <si>
    <t>0.0332-0.0931</t>
  </si>
  <si>
    <t>0.0363-0.0984</t>
  </si>
  <si>
    <t>0.0353-0.0921</t>
  </si>
  <si>
    <t>0.0321-0.0883</t>
  </si>
  <si>
    <t>0.0359-0.0935</t>
  </si>
  <si>
    <t>0.0320-0.0845</t>
  </si>
  <si>
    <t>0.0295-0.0799</t>
  </si>
  <si>
    <t>0.0338-0.0891</t>
  </si>
  <si>
    <t>0.0381-0.0946</t>
  </si>
  <si>
    <t>0.0363-0.0997</t>
  </si>
  <si>
    <t>0.0336-0.0866</t>
  </si>
  <si>
    <t>0.0339-0.0947</t>
  </si>
  <si>
    <t>0.0304-0.0877</t>
  </si>
  <si>
    <t>0.0327-0.0862</t>
  </si>
  <si>
    <t>0.0325-0.0878</t>
  </si>
  <si>
    <t>0.0328-0.0856</t>
  </si>
  <si>
    <t>0.0300-0.0831</t>
  </si>
  <si>
    <t>0.0293-0.0808</t>
  </si>
  <si>
    <t>0.0303-0.0837</t>
  </si>
  <si>
    <t>0.0352-0.0918</t>
  </si>
  <si>
    <t>0.0343-0.0932</t>
  </si>
  <si>
    <t>0.0317-0.0869</t>
  </si>
  <si>
    <t>0.0315-0.0831</t>
  </si>
  <si>
    <t>0.0326-0.0910</t>
  </si>
  <si>
    <t>0.0354-0.0984</t>
  </si>
  <si>
    <t>0.0182-0.0673</t>
  </si>
  <si>
    <t>0.0165-0.0634</t>
  </si>
  <si>
    <t>0.0181-0.0677</t>
  </si>
  <si>
    <t>0.0164-0.0646</t>
  </si>
  <si>
    <t>0.0150-0.0600</t>
  </si>
  <si>
    <t>0.0184-0.0689</t>
  </si>
  <si>
    <t>0.0166-0.0625</t>
  </si>
  <si>
    <t>0.0196-0.0676</t>
  </si>
  <si>
    <t>0.0263-0.0859</t>
  </si>
  <si>
    <t>0.0177-0.0656</t>
  </si>
  <si>
    <t>0.0176-0.0593</t>
  </si>
  <si>
    <t>0.0194-0.0735</t>
  </si>
  <si>
    <t>0.0160-0.0655</t>
  </si>
  <si>
    <t>0.0199-0.0743</t>
  </si>
  <si>
    <t>0.0199-0.0708</t>
  </si>
  <si>
    <t>0.0167-0.0604</t>
  </si>
  <si>
    <t>0.0174-0.0617</t>
  </si>
  <si>
    <t>0.0161-0.0617</t>
  </si>
  <si>
    <t>0.0162-0.0636</t>
  </si>
  <si>
    <t>0.0188-0.0692</t>
  </si>
  <si>
    <t>0.0199-0.0698</t>
  </si>
  <si>
    <t>0.0206-0.0723</t>
  </si>
  <si>
    <t>0.0157-0.0615</t>
  </si>
  <si>
    <t>0.0158-0.0598</t>
  </si>
  <si>
    <t>0.0159-0.0618</t>
  </si>
  <si>
    <t>0.0187-0.0658</t>
  </si>
  <si>
    <t>0.0204-0.0715</t>
  </si>
  <si>
    <t>0.0175-0.0684</t>
  </si>
  <si>
    <t>0.0174-0.0635</t>
  </si>
  <si>
    <t>0.0190-0.0684</t>
  </si>
  <si>
    <t>0.0168-0.0650</t>
  </si>
  <si>
    <t>0.0185-0.0670</t>
  </si>
  <si>
    <t>0.0171-0.0653</t>
  </si>
  <si>
    <t>0.0214-0.0767</t>
  </si>
  <si>
    <t>0.0170-0.0652</t>
  </si>
  <si>
    <t>0.0176-0.0656</t>
  </si>
  <si>
    <t>0.0181-0.0661</t>
  </si>
  <si>
    <t>0.0174-0.0630</t>
  </si>
  <si>
    <t>0.0173-0.0620</t>
  </si>
  <si>
    <t>0.0169-0.0663</t>
  </si>
  <si>
    <t>0.0184-0.0655</t>
  </si>
  <si>
    <t>0.0159-0.0572</t>
  </si>
  <si>
    <t>0.0191-0.0686</t>
  </si>
  <si>
    <t>0.0151-0.0587</t>
  </si>
  <si>
    <t>0.0176-0.0701</t>
  </si>
  <si>
    <t>0.0148-0.0597</t>
  </si>
  <si>
    <t>0.0159-0.0632</t>
  </si>
  <si>
    <t>0.0168-0.0623</t>
  </si>
  <si>
    <t>0.0196-0.0714</t>
  </si>
  <si>
    <t>0.0179-0.0664</t>
  </si>
  <si>
    <t>0.0164-0.0614</t>
  </si>
  <si>
    <t>0.0193-0.0706</t>
  </si>
  <si>
    <t>0.0163-0.0623</t>
  </si>
  <si>
    <t>0.0196-0.0747</t>
  </si>
  <si>
    <t>0.0179-0.0696</t>
  </si>
  <si>
    <t>0.0180-0.0659</t>
  </si>
  <si>
    <t>0.0182-0.0670</t>
  </si>
  <si>
    <t>0.0213-0.0758</t>
  </si>
  <si>
    <t>0.0160-0.0620</t>
  </si>
  <si>
    <t>0.0161-0.0615</t>
  </si>
  <si>
    <t>0.0187-0.0698</t>
  </si>
  <si>
    <t>0.0180-0.0691</t>
  </si>
  <si>
    <t>0.0167-0.0625</t>
  </si>
  <si>
    <t>0.0192-0.0670</t>
  </si>
  <si>
    <t>0.0162-0.0610</t>
  </si>
  <si>
    <t>0.0193-0.0722</t>
  </si>
  <si>
    <t>0.0182-0.0653</t>
  </si>
  <si>
    <t>0.0165-0.0598</t>
  </si>
  <si>
    <t>0.0169-0.0621</t>
  </si>
  <si>
    <t>0.0181-0.0694</t>
  </si>
  <si>
    <t>0.0147-0.0549</t>
  </si>
  <si>
    <t>0.0138-0.0558</t>
  </si>
  <si>
    <t>0.0191-0.0684</t>
  </si>
  <si>
    <t>0.0169-0.0684</t>
  </si>
  <si>
    <t>0.0193-0.0739</t>
  </si>
  <si>
    <t>0.0168-0.0635</t>
  </si>
  <si>
    <t>0.0172-0.0653</t>
  </si>
  <si>
    <t>0.0198-0.0720</t>
  </si>
  <si>
    <t>0.0159-0.0599</t>
  </si>
  <si>
    <t>0.0173-0.0637</t>
  </si>
  <si>
    <t>0.0186-0.0679</t>
  </si>
  <si>
    <t>0.0171-0.0617</t>
  </si>
  <si>
    <t>0.0196-0.0740</t>
  </si>
  <si>
    <t>0.0177-0.0670</t>
  </si>
  <si>
    <t>0.0181-0.0643</t>
  </si>
  <si>
    <t>0.0211-0.0749</t>
  </si>
  <si>
    <t>0.0185-0.0718</t>
  </si>
  <si>
    <t>0.0178-0.0688</t>
  </si>
  <si>
    <t>0.0181-0.0649</t>
  </si>
  <si>
    <t>0.0177-0.0648</t>
  </si>
  <si>
    <t>0.0178-0.0627</t>
  </si>
  <si>
    <t>0.0174-0.0645</t>
  </si>
  <si>
    <t>0.0179-0.0662</t>
  </si>
  <si>
    <t>0.0155-0.0622</t>
  </si>
  <si>
    <t>0.0168-0.0656</t>
  </si>
  <si>
    <t>0.0234-0.0796</t>
  </si>
  <si>
    <t>0.0168-0.0663</t>
  </si>
  <si>
    <t>0.0188-0.0652</t>
  </si>
  <si>
    <t>0.0190-0.0715</t>
  </si>
  <si>
    <t>0.0208-0.0780</t>
  </si>
  <si>
    <t>0.0486-0.1117</t>
  </si>
  <si>
    <t>0.0467-0.1073</t>
  </si>
  <si>
    <t>0.0534-0.1214</t>
  </si>
  <si>
    <t>0.0533-0.1251</t>
  </si>
  <si>
    <t>0.0508-0.1130</t>
  </si>
  <si>
    <t>0.0444-0.1056</t>
  </si>
  <si>
    <t>0.0449-0.1066</t>
  </si>
  <si>
    <t>0.0572-0.1323</t>
  </si>
  <si>
    <t>0.0475-0.1093</t>
  </si>
  <si>
    <t>0.0513-0.1078</t>
  </si>
  <si>
    <t>0.0502-0.1135</t>
  </si>
  <si>
    <t>0.0447-0.1066</t>
  </si>
  <si>
    <t>0.0571-0.1348</t>
  </si>
  <si>
    <t>0.0511-0.1213</t>
  </si>
  <si>
    <t>0.0459-0.1004</t>
  </si>
  <si>
    <t>0.0460-0.1003</t>
  </si>
  <si>
    <t>0.0445-0.1044</t>
  </si>
  <si>
    <t>0.0521-0.1141</t>
  </si>
  <si>
    <t>0.0516-0.1156</t>
  </si>
  <si>
    <t>0.0465-0.1076</t>
  </si>
  <si>
    <t>0.0536-0.1145</t>
  </si>
  <si>
    <t>0.0438-0.1057</t>
  </si>
  <si>
    <t>0.0475-0.1102</t>
  </si>
  <si>
    <t>0.0486-0.1133</t>
  </si>
  <si>
    <t>0.0461-0.1044</t>
  </si>
  <si>
    <t>0.0453-0.1149</t>
  </si>
  <si>
    <t>0.0519-0.1204</t>
  </si>
  <si>
    <t>0.0491-0.1147</t>
  </si>
  <si>
    <t>0.0473-0.1092</t>
  </si>
  <si>
    <t>0.0568-0.1305</t>
  </si>
  <si>
    <t>0.0503-0.1103</t>
  </si>
  <si>
    <t>0.0548-0.1299</t>
  </si>
  <si>
    <t>0.0452-0.1079</t>
  </si>
  <si>
    <t>0.0519-0.1195</t>
  </si>
  <si>
    <t>0.0494-0.1140</t>
  </si>
  <si>
    <t>0.0560-0.1236</t>
  </si>
  <si>
    <t>0.0450-0.1025</t>
  </si>
  <si>
    <t>0.0495-0.1192</t>
  </si>
  <si>
    <t>0.0473-0.1056</t>
  </si>
  <si>
    <t>0.0510-0.1137</t>
  </si>
  <si>
    <t>0.0449-0.1028</t>
  </si>
  <si>
    <t>0.0532-0.1177</t>
  </si>
  <si>
    <t>0.0469-0.1056</t>
  </si>
  <si>
    <t>0.0520-0.1219</t>
  </si>
  <si>
    <t>0.0465-0.1090</t>
  </si>
  <si>
    <t>0.0466-0.1052</t>
  </si>
  <si>
    <t>0.0460-0.1060</t>
  </si>
  <si>
    <t>0.0549-0.1250</t>
  </si>
  <si>
    <t>0.0462-0.1069</t>
  </si>
  <si>
    <t>0.0489-0.1140</t>
  </si>
  <si>
    <t>0.0481-0.1100</t>
  </si>
  <si>
    <t>0.0469-0.1129</t>
  </si>
  <si>
    <t>0.0506-0.1140</t>
  </si>
  <si>
    <t>0.0449-0.1106</t>
  </si>
  <si>
    <t>0.0523-0.1189</t>
  </si>
  <si>
    <t>0.0456-0.1070</t>
  </si>
  <si>
    <t>0.0493-0.1086</t>
  </si>
  <si>
    <t>0.0521-0.1162</t>
  </si>
  <si>
    <t>0.0439-0.1014</t>
  </si>
  <si>
    <t>0.0450-0.1058</t>
  </si>
  <si>
    <t>0.0475-0.1046</t>
  </si>
  <si>
    <t>0.0501-0.1162</t>
  </si>
  <si>
    <t>0.0527-0.1163</t>
  </si>
  <si>
    <t>0.0438-0.1031</t>
  </si>
  <si>
    <t>0.0477-0.1055</t>
  </si>
  <si>
    <t>0.0472-0.1103</t>
  </si>
  <si>
    <t>0.0464-0.1118</t>
  </si>
  <si>
    <t>0.0418-0.0955</t>
  </si>
  <si>
    <t>0.0446-0.1049</t>
  </si>
  <si>
    <t>0.0469-0.1103</t>
  </si>
  <si>
    <t>0.0416-0.0972</t>
  </si>
  <si>
    <t>0.0451-0.1048</t>
  </si>
  <si>
    <t>0.0460-0.1113</t>
  </si>
  <si>
    <t>0.0552-0.1234</t>
  </si>
  <si>
    <t>0.0533-0.1205</t>
  </si>
  <si>
    <t>0.0486-0.1145</t>
  </si>
  <si>
    <t>0.0448-0.1066</t>
  </si>
  <si>
    <t>0.0545-0.1189</t>
  </si>
  <si>
    <t>0.0449-0.1017</t>
  </si>
  <si>
    <t>0.0431-0.0996</t>
  </si>
  <si>
    <t>0.0500-0.1142</t>
  </si>
  <si>
    <t>0.0473-0.1181</t>
  </si>
  <si>
    <t>0.0523-0.1179</t>
  </si>
  <si>
    <t>0.0455-0.1049</t>
  </si>
  <si>
    <t>0.0527-0.1185</t>
  </si>
  <si>
    <t>0.0525-0.1233</t>
  </si>
  <si>
    <t>0.0496-0.1197</t>
  </si>
  <si>
    <t>0.0458-0.1038</t>
  </si>
  <si>
    <t>0.0531-0.1142</t>
  </si>
  <si>
    <t>0.0471-0.1093</t>
  </si>
  <si>
    <t>0.0437-0.1033</t>
  </si>
  <si>
    <t>0.0487-0.1108</t>
  </si>
  <si>
    <t>0.0483-0.1105</t>
  </si>
  <si>
    <t>0.0546-0.1207</t>
  </si>
  <si>
    <t>0.0498-0.1119</t>
  </si>
  <si>
    <t>0.0476-0.1116</t>
  </si>
  <si>
    <t>0.0463-0.1086</t>
  </si>
  <si>
    <t>0.0523-0.1106</t>
  </si>
  <si>
    <t>0.0467-0.1092</t>
  </si>
  <si>
    <t>0.0471-0.1136</t>
  </si>
  <si>
    <t>0.0345-0.0941</t>
  </si>
  <si>
    <t>0.0336-0.0892</t>
  </si>
  <si>
    <t>0.0361-0.0981</t>
  </si>
  <si>
    <t>0.0386-0.1061</t>
  </si>
  <si>
    <t>0.0360-0.0942</t>
  </si>
  <si>
    <t>0.0319-0.0889</t>
  </si>
  <si>
    <t>0.0306-0.0856</t>
  </si>
  <si>
    <t>0.0339-0.0903</t>
  </si>
  <si>
    <t>0.0434-0.1139</t>
  </si>
  <si>
    <t>0.0318-0.0891</t>
  </si>
  <si>
    <t>0.0351-0.0874</t>
  </si>
  <si>
    <t>0.0366-0.0960</t>
  </si>
  <si>
    <t>0.0314-0.0878</t>
  </si>
  <si>
    <t>0.0412-0.1132</t>
  </si>
  <si>
    <t>0.0341-0.0974</t>
  </si>
  <si>
    <t>0.0305-0.0819</t>
  </si>
  <si>
    <t>0.0330-0.0896</t>
  </si>
  <si>
    <t>0.0356-0.0919</t>
  </si>
  <si>
    <t>0.0360-0.0947</t>
  </si>
  <si>
    <t>0.0335-0.0897</t>
  </si>
  <si>
    <t>0.0336-0.0912</t>
  </si>
  <si>
    <t>0.0328-0.0910</t>
  </si>
  <si>
    <t>0.0332-0.0887</t>
  </si>
  <si>
    <t>0.0321-0.0966</t>
  </si>
  <si>
    <t>0.0366-0.0980</t>
  </si>
  <si>
    <t>0.0302-0.0821</t>
  </si>
  <si>
    <t>0.0310-0.0899</t>
  </si>
  <si>
    <t>0.0346-0.0920</t>
  </si>
  <si>
    <t>0.0383-0.1065</t>
  </si>
  <si>
    <t>0.0372-0.0937</t>
  </si>
  <si>
    <t>0.0381-0.1082</t>
  </si>
  <si>
    <t>0.0336-0.0919</t>
  </si>
  <si>
    <t>0.0375-0.0994</t>
  </si>
  <si>
    <t>0.0418-0.1063</t>
  </si>
  <si>
    <t>0.0338-0.0884</t>
  </si>
  <si>
    <t>0.0361-0.1017</t>
  </si>
  <si>
    <t>0.0332-0.0862</t>
  </si>
  <si>
    <t>0.0317-0.0849</t>
  </si>
  <si>
    <t>0.0388-0.1000</t>
  </si>
  <si>
    <t>0.0361-0.0992</t>
  </si>
  <si>
    <t>0.0331-0.0924</t>
  </si>
  <si>
    <t>0.0310-0.0853</t>
  </si>
  <si>
    <t>0.0357-0.0931</t>
  </si>
  <si>
    <t>0.0400-0.1070</t>
  </si>
  <si>
    <t>0.0351-0.0929</t>
  </si>
  <si>
    <t>0.0342-0.0936</t>
  </si>
  <si>
    <t>0.0317-0.0871</t>
  </si>
  <si>
    <t>0.0360-0.0948</t>
  </si>
  <si>
    <t>0.0307-0.0896</t>
  </si>
  <si>
    <t>0.0318-0.0887</t>
  </si>
  <si>
    <t>0.0356-0.0927</t>
  </si>
  <si>
    <t>0.0334-0.0893</t>
  </si>
  <si>
    <t>0.0319-0.0859</t>
  </si>
  <si>
    <t>0.0319-0.0885</t>
  </si>
  <si>
    <t>0.0365-0.0912</t>
  </si>
  <si>
    <t>0.0343-0.0961</t>
  </si>
  <si>
    <t>0.0374-0.0981</t>
  </si>
  <si>
    <t>0.0302-0.0843</t>
  </si>
  <si>
    <t>0.0313-0.0835</t>
  </si>
  <si>
    <t>0.0374-0.0982</t>
  </si>
  <si>
    <t>0.0337-0.0945</t>
  </si>
  <si>
    <t>0.0312-0.0810</t>
  </si>
  <si>
    <t>0.0300-0.0847</t>
  </si>
  <si>
    <t>0.0365-0.0969</t>
  </si>
  <si>
    <t>0.0309-0.0831</t>
  </si>
  <si>
    <t>0.0342-0.0949</t>
  </si>
  <si>
    <t>0.0306-0.0873</t>
  </si>
  <si>
    <t>0.0353-0.0962</t>
  </si>
  <si>
    <t>0.0331-0.0911</t>
  </si>
  <si>
    <t>0.0377-0.0966</t>
  </si>
  <si>
    <t>0.0322-0.0840</t>
  </si>
  <si>
    <t>0.0301-0.0829</t>
  </si>
  <si>
    <t>0.0364-0.0939</t>
  </si>
  <si>
    <t>0.0364-0.0954</t>
  </si>
  <si>
    <t>0.0353-0.1005</t>
  </si>
  <si>
    <t>0.0358-0.0967</t>
  </si>
  <si>
    <t>0.0321-0.0874</t>
  </si>
  <si>
    <t>0.0386-0.0999</t>
  </si>
  <si>
    <t>0.0379-0.1012</t>
  </si>
  <si>
    <t>0.0333-0.0949</t>
  </si>
  <si>
    <t>0.0354-0.0914</t>
  </si>
  <si>
    <t>0.0356-0.0902</t>
  </si>
  <si>
    <t>0.0316-0.0873</t>
  </si>
  <si>
    <t>0.0307-0.0844</t>
  </si>
  <si>
    <t>0.0360-0.0958</t>
  </si>
  <si>
    <t>0.0344-0.0927</t>
  </si>
  <si>
    <t>0.0415-0.1047</t>
  </si>
  <si>
    <t>0.0355-0.0937</t>
  </si>
  <si>
    <t>0.0318-0.0875</t>
  </si>
  <si>
    <t>0.0389-0.0945</t>
  </si>
  <si>
    <t>0.0338-0.0919</t>
  </si>
  <si>
    <t>0.0315-0.0902</t>
  </si>
  <si>
    <t>0.0098-0.0458</t>
  </si>
  <si>
    <t>0.0119-0.0504</t>
  </si>
  <si>
    <t>0.0122-0.0521</t>
  </si>
  <si>
    <t>0.0107-0.0510</t>
  </si>
  <si>
    <t>0.0129-0.0533</t>
  </si>
  <si>
    <t>0.0120-0.0506</t>
  </si>
  <si>
    <t>0.0166-0.0694</t>
  </si>
  <si>
    <t>0.0107-0.0479</t>
  </si>
  <si>
    <t>0.0145-0.0551</t>
  </si>
  <si>
    <t>0.0097-0.0439</t>
  </si>
  <si>
    <t>0.0123-0.0506</t>
  </si>
  <si>
    <t>0.0140-0.0598</t>
  </si>
  <si>
    <t>0.0137-0.0548</t>
  </si>
  <si>
    <t>0.0093-0.0446</t>
  </si>
  <si>
    <t>0.0098-0.0462</t>
  </si>
  <si>
    <t>0.0101-0.0457</t>
  </si>
  <si>
    <t>0.0090-0.0401</t>
  </si>
  <si>
    <t>0.0097-0.0445</t>
  </si>
  <si>
    <t>0.0138-0.0605</t>
  </si>
  <si>
    <t>0.0116-0.0546</t>
  </si>
  <si>
    <t>0.0159-0.0622</t>
  </si>
  <si>
    <t>0.0124-0.0551</t>
  </si>
  <si>
    <t>0.0143-0.0602</t>
  </si>
  <si>
    <t>0.0129-0.0539</t>
  </si>
  <si>
    <t>0.0135-0.0538</t>
  </si>
  <si>
    <t>0.0108-0.0490</t>
  </si>
  <si>
    <t>0.0138-0.0567</t>
  </si>
  <si>
    <t>0.0109-0.0484</t>
  </si>
  <si>
    <t>0.0126-0.0530</t>
  </si>
  <si>
    <t>0.0127-0.0557</t>
  </si>
  <si>
    <t>0.0110-0.0476</t>
  </si>
  <si>
    <t>0.0121-0.0547</t>
  </si>
  <si>
    <t>0.0112-0.0521</t>
  </si>
  <si>
    <t>0.0095-0.0449</t>
  </si>
  <si>
    <t>0.0115-0.0518</t>
  </si>
  <si>
    <t>0.0097-0.0440</t>
  </si>
  <si>
    <t>0.0106-0.0471</t>
  </si>
  <si>
    <t>0.0128-0.0564</t>
  </si>
  <si>
    <t>0.0127-0.0552</t>
  </si>
  <si>
    <t>0.0102-0.0482</t>
  </si>
  <si>
    <t>0.0135-0.0554</t>
  </si>
  <si>
    <t>0.0106-0.0484</t>
  </si>
  <si>
    <t>0.0131-0.0584</t>
  </si>
  <si>
    <t>0.0096-0.0430</t>
  </si>
  <si>
    <t>0.0128-0.0548</t>
  </si>
  <si>
    <t>0.0106-0.0495</t>
  </si>
  <si>
    <t>0.0127-0.0510</t>
  </si>
  <si>
    <t>0.0114-0.0532</t>
  </si>
  <si>
    <t>0.0131-0.0574</t>
  </si>
  <si>
    <t>0.0105-0.0489</t>
  </si>
  <si>
    <t>0.0099-0.0448</t>
  </si>
  <si>
    <t>0.0119-0.0545</t>
  </si>
  <si>
    <t>0.0114-0.0488</t>
  </si>
  <si>
    <t>0.0099-0.0463</t>
  </si>
  <si>
    <t>0.0128-0.0569</t>
  </si>
  <si>
    <t>0.0097-0.0438</t>
  </si>
  <si>
    <t>0.0086-0.0395</t>
  </si>
  <si>
    <t>0.0107-0.0504</t>
  </si>
  <si>
    <t>0.0112-0.0482</t>
  </si>
  <si>
    <t>0.0142-0.0603</t>
  </si>
  <si>
    <t>0.0118-0.0531</t>
  </si>
  <si>
    <t>0.0112-0.0518</t>
  </si>
  <si>
    <t>0.0140-0.0580</t>
  </si>
  <si>
    <t>0.0133-0.0532</t>
  </si>
  <si>
    <t>0.0087-0.0400</t>
  </si>
  <si>
    <t>0.0125-0.0535</t>
  </si>
  <si>
    <t>0.0141-0.0631</t>
  </si>
  <si>
    <t>0.0123-0.0539</t>
  </si>
  <si>
    <t>0.0118-0.0544</t>
  </si>
  <si>
    <t>0.0120-0.0512</t>
  </si>
  <si>
    <t>0.0139-0.0550</t>
  </si>
  <si>
    <t>0.0116-0.0511</t>
  </si>
  <si>
    <t>0.0122-0.0538</t>
  </si>
  <si>
    <t>0.0120-0.0530</t>
  </si>
  <si>
    <t>0.0133-0.0559</t>
  </si>
  <si>
    <t>0.0135-0.0573</t>
  </si>
  <si>
    <t>0.0115-0.0487</t>
  </si>
  <si>
    <t>0.0115-0.0491</t>
  </si>
  <si>
    <t>0.0143-0.0552</t>
  </si>
  <si>
    <t>0.0116-0.0517</t>
  </si>
  <si>
    <t>0.0846-0.1968</t>
  </si>
  <si>
    <t>0.0710-0.1800</t>
  </si>
  <si>
    <t>0.0785-0.1804</t>
  </si>
  <si>
    <t>0.0726-0.1741</t>
  </si>
  <si>
    <t>0.0732-0.1732</t>
  </si>
  <si>
    <t>0.0692-0.1626</t>
  </si>
  <si>
    <t>0.0632-0.1599</t>
  </si>
  <si>
    <t>0.0780-0.1772</t>
  </si>
  <si>
    <t>0.0935-0.2128</t>
  </si>
  <si>
    <t>0.0779-0.1794</t>
  </si>
  <si>
    <t>0.0764-0.1693</t>
  </si>
  <si>
    <t>0.0783-0.1779</t>
  </si>
  <si>
    <t>0.0715-0.1734</t>
  </si>
  <si>
    <t>0.0919-0.2094</t>
  </si>
  <si>
    <t>0.0747-0.1701</t>
  </si>
  <si>
    <t>0.0729-0.1566</t>
  </si>
  <si>
    <t>0.0726-0.1587</t>
  </si>
  <si>
    <t>0.0722-0.1713</t>
  </si>
  <si>
    <t>0.0763-0.1777</t>
  </si>
  <si>
    <t>0.0750-0.1842</t>
  </si>
  <si>
    <t>0.0687-0.1617</t>
  </si>
  <si>
    <t>0.0801-0.1758</t>
  </si>
  <si>
    <t>0.0733-0.1742</t>
  </si>
  <si>
    <t>0.0722-0.1731</t>
  </si>
  <si>
    <t>0.0746-0.1737</t>
  </si>
  <si>
    <t>0.0721-0.1632</t>
  </si>
  <si>
    <t>0.0708-0.1688</t>
  </si>
  <si>
    <t>0.0750-0.1844</t>
  </si>
  <si>
    <t>0.0721-0.1635</t>
  </si>
  <si>
    <t>0.0748-0.1795</t>
  </si>
  <si>
    <t>0.0677-0.1671</t>
  </si>
  <si>
    <t>0.0783-0.1800</t>
  </si>
  <si>
    <t>0.0773-0.1750</t>
  </si>
  <si>
    <t>0.0705-0.1786</t>
  </si>
  <si>
    <t>0.0754-0.1758</t>
  </si>
  <si>
    <t>0.0714-0.1746</t>
  </si>
  <si>
    <t>0.0818-0.1790</t>
  </si>
  <si>
    <t>0.0799-0.1833</t>
  </si>
  <si>
    <t>0.0751-0.1750</t>
  </si>
  <si>
    <t>0.0742-0.1784</t>
  </si>
  <si>
    <t>0.0706-0.1619</t>
  </si>
  <si>
    <t>0.0754-0.1708</t>
  </si>
  <si>
    <t>0.0708-0.1659</t>
  </si>
  <si>
    <t>0.0809-0.1838</t>
  </si>
  <si>
    <t>0.0722-0.1665</t>
  </si>
  <si>
    <t>0.0780-0.1872</t>
  </si>
  <si>
    <t>0.0741-0.1772</t>
  </si>
  <si>
    <t>0.0625-0.1551</t>
  </si>
  <si>
    <t>0.0676-0.1627</t>
  </si>
  <si>
    <t>0.0856-0.1954</t>
  </si>
  <si>
    <t>0.0702-0.1686</t>
  </si>
  <si>
    <t>0.0699-0.1703</t>
  </si>
  <si>
    <t>0.0693-0.1679</t>
  </si>
  <si>
    <t>0.0750-0.1757</t>
  </si>
  <si>
    <t>0.0715-0.1785</t>
  </si>
  <si>
    <t>0.0758-0.1747</t>
  </si>
  <si>
    <t>0.0810-0.1815</t>
  </si>
  <si>
    <t>0.0698-0.1722</t>
  </si>
  <si>
    <t>0.0766-0.1762</t>
  </si>
  <si>
    <t>0.0799-0.1784</t>
  </si>
  <si>
    <t>0.0670-0.1729</t>
  </si>
  <si>
    <t>0.0694-0.1651</t>
  </si>
  <si>
    <t>0.0765-0.1792</t>
  </si>
  <si>
    <t>0.0750-0.1734</t>
  </si>
  <si>
    <t>0.0742-0.1715</t>
  </si>
  <si>
    <t>0.0646-0.1675</t>
  </si>
  <si>
    <t>0.0700-0.1685</t>
  </si>
  <si>
    <t>0.0758-0.1782</t>
  </si>
  <si>
    <t>0.0830-0.1812</t>
  </si>
  <si>
    <t>0.0697-0.1562</t>
  </si>
  <si>
    <t>0.0710-0.1697</t>
  </si>
  <si>
    <t>0.0795-0.1889</t>
  </si>
  <si>
    <t>0.0714-0.1693</t>
  </si>
  <si>
    <t>0.0754-0.1696</t>
  </si>
  <si>
    <t>0.0714-0.1714</t>
  </si>
  <si>
    <t>0.0753-0.1785</t>
  </si>
  <si>
    <t>0.0867-0.1966</t>
  </si>
  <si>
    <t>0.0746-0.1774</t>
  </si>
  <si>
    <t>0.0781-0.1835</t>
  </si>
  <si>
    <t>0.0834-0.1884</t>
  </si>
  <si>
    <t>0.0734-0.1642</t>
  </si>
  <si>
    <t>0.0730-0.1685</t>
  </si>
  <si>
    <t>0.0775-0.1720</t>
  </si>
  <si>
    <t>0.0760-0.1756</t>
  </si>
  <si>
    <t>0.0723-0.1808</t>
  </si>
  <si>
    <t>0.0808-0.1889</t>
  </si>
  <si>
    <t>0.0734-0.1649</t>
  </si>
  <si>
    <t>0.0817-0.1852</t>
  </si>
  <si>
    <t>0.0783-0.1842</t>
  </si>
  <si>
    <t>0.0768-0.1886</t>
  </si>
  <si>
    <t>0.0749-0.1724</t>
  </si>
  <si>
    <t>0.0746-0.1701</t>
  </si>
  <si>
    <t>0.0721-0.1671</t>
  </si>
  <si>
    <t>0.0723-0.1721</t>
  </si>
  <si>
    <t>0.0756-0.1751</t>
  </si>
  <si>
    <t>0.0720-0.1722</t>
  </si>
  <si>
    <t>0.0796-0.1815</t>
  </si>
  <si>
    <t>0.0791-0.1860</t>
  </si>
  <si>
    <t>0.0779-0.1790</t>
  </si>
  <si>
    <t>0.0725-0.1780</t>
  </si>
  <si>
    <t>0.0733-0.1827</t>
  </si>
  <si>
    <t>0.0766-0.1802</t>
  </si>
  <si>
    <t>0.0819-0.1844</t>
  </si>
  <si>
    <t>0.0689-0.1780</t>
  </si>
  <si>
    <t>0.0428-0.1499</t>
  </si>
  <si>
    <t>0.0384-0.1429</t>
  </si>
  <si>
    <t>0.0467-0.1457</t>
  </si>
  <si>
    <t>0.0442-0.1430</t>
  </si>
  <si>
    <t>0.0403-0.1328</t>
  </si>
  <si>
    <t>0.0355-0.1257</t>
  </si>
  <si>
    <t>0.0358-0.1276</t>
  </si>
  <si>
    <t>0.0431-0.1386</t>
  </si>
  <si>
    <t>0.0510-0.1686</t>
  </si>
  <si>
    <t>0.0366-0.1288</t>
  </si>
  <si>
    <t>0.0417-0.1317</t>
  </si>
  <si>
    <t>0.0402-0.1371</t>
  </si>
  <si>
    <t>0.0413-0.1376</t>
  </si>
  <si>
    <t>0.0361-0.1379</t>
  </si>
  <si>
    <t>0.0412-0.1336</t>
  </si>
  <si>
    <t>0.0414-0.1239</t>
  </si>
  <si>
    <t>0.0408-0.1232</t>
  </si>
  <si>
    <t>0.0389-0.1333</t>
  </si>
  <si>
    <t>0.0389-0.1339</t>
  </si>
  <si>
    <t>0.0400-0.1442</t>
  </si>
  <si>
    <t>0.0379-0.1244</t>
  </si>
  <si>
    <t>0.0390-0.1293</t>
  </si>
  <si>
    <t>0.0418-0.1414</t>
  </si>
  <si>
    <t>0.0368-0.1350</t>
  </si>
  <si>
    <t>0.0420-0.1399</t>
  </si>
  <si>
    <t>0.0398-0.1281</t>
  </si>
  <si>
    <t>0.0392-0.1312</t>
  </si>
  <si>
    <t>0.0434-0.1518</t>
  </si>
  <si>
    <t>0.0397-0.1278</t>
  </si>
  <si>
    <t>0.0395-0.1379</t>
  </si>
  <si>
    <t>0.0368-0.1289</t>
  </si>
  <si>
    <t>0.0453-0.1438</t>
  </si>
  <si>
    <t>0.0425-0.1353</t>
  </si>
  <si>
    <t>0.0406-0.1395</t>
  </si>
  <si>
    <t>0.0386-0.1361</t>
  </si>
  <si>
    <t>0.0407-0.1377</t>
  </si>
  <si>
    <t>0.0407-0.1348</t>
  </si>
  <si>
    <t>0.0471-0.1524</t>
  </si>
  <si>
    <t>0.0416-0.1394</t>
  </si>
  <si>
    <t>0.0386-0.1345</t>
  </si>
  <si>
    <t>0.0399-0.1274</t>
  </si>
  <si>
    <t>0.0420-0.1387</t>
  </si>
  <si>
    <t>0.0383-0.1272</t>
  </si>
  <si>
    <t>0.0418-0.1427</t>
  </si>
  <si>
    <t>0.0379-0.1279</t>
  </si>
  <si>
    <t>0.0414-0.1434</t>
  </si>
  <si>
    <t>0.0400-0.1411</t>
  </si>
  <si>
    <t>0.0348-0.1201</t>
  </si>
  <si>
    <t>0.0364-0.1283</t>
  </si>
  <si>
    <t>0.0395-0.1408</t>
  </si>
  <si>
    <t>0.0355-0.1259</t>
  </si>
  <si>
    <t>0.0395-0.1324</t>
  </si>
  <si>
    <t>0.0383-0.1338</t>
  </si>
  <si>
    <t>0.0398-0.1376</t>
  </si>
  <si>
    <t>0.0413-0.1431</t>
  </si>
  <si>
    <t>0.0425-0.1380</t>
  </si>
  <si>
    <t>0.0432-0.1418</t>
  </si>
  <si>
    <t>0.0412-0.1397</t>
  </si>
  <si>
    <t>0.0437-0.1404</t>
  </si>
  <si>
    <t>0.0382-0.1314</t>
  </si>
  <si>
    <t>0.0380-0.1272</t>
  </si>
  <si>
    <t>0.0432-0.1424</t>
  </si>
  <si>
    <t>0.0385-0.1324</t>
  </si>
  <si>
    <t>0.0376-0.1356</t>
  </si>
  <si>
    <t>0.0383-0.1321</t>
  </si>
  <si>
    <t>0.0369-0.1313</t>
  </si>
  <si>
    <t>0.0396-0.1220</t>
  </si>
  <si>
    <t>0.0348-0.1271</t>
  </si>
  <si>
    <t>0.0421-0.1457</t>
  </si>
  <si>
    <t>0.0365-0.1295</t>
  </si>
  <si>
    <t>0.0379-0.1248</t>
  </si>
  <si>
    <t>0.0402-0.1364</t>
  </si>
  <si>
    <t>0.0417-0.1478</t>
  </si>
  <si>
    <t>0.0412-0.1412</t>
  </si>
  <si>
    <t>0.0387-0.1393</t>
  </si>
  <si>
    <t>0.0413-0.1423</t>
  </si>
  <si>
    <t>0.0397-0.1277</t>
  </si>
  <si>
    <t>0.0391-0.1293</t>
  </si>
  <si>
    <t>0.0408-0.1313</t>
  </si>
  <si>
    <t>0.0442-0.1429</t>
  </si>
  <si>
    <t>0.0372-0.1393</t>
  </si>
  <si>
    <t>0.0471-0.1559</t>
  </si>
  <si>
    <t>0.0406-0.1299</t>
  </si>
  <si>
    <t>0.0426-0.1429</t>
  </si>
  <si>
    <t>0.0403-0.1424</t>
  </si>
  <si>
    <t>0.0422-0.1501</t>
  </si>
  <si>
    <t>0.0368-0.1301</t>
  </si>
  <si>
    <t>0.0432-0.1359</t>
  </si>
  <si>
    <t>0.0376-0.1248</t>
  </si>
  <si>
    <t>0.0387-0.1338</t>
  </si>
  <si>
    <t>0.0398-0.1352</t>
  </si>
  <si>
    <t>0.0387-0.1351</t>
  </si>
  <si>
    <t>0.0462-0.1470</t>
  </si>
  <si>
    <t>0.0406-0.1410</t>
  </si>
  <si>
    <t>0.0426-0.1376</t>
  </si>
  <si>
    <t>0.0394-0.1405</t>
  </si>
  <si>
    <t>0.0398-0.1405</t>
  </si>
  <si>
    <t>0.0405-0.1365</t>
  </si>
  <si>
    <t>0.0363-0.1320</t>
  </si>
  <si>
    <t>0.0386-0.1421</t>
  </si>
  <si>
    <t>0.1935-0.3283</t>
  </si>
  <si>
    <t>0.1967-0.3189</t>
  </si>
  <si>
    <t>0.2069-0.3374</t>
  </si>
  <si>
    <t>0.2032-0.3309</t>
  </si>
  <si>
    <t>0.1915-0.3096</t>
  </si>
  <si>
    <t>0.2023-0.3345</t>
  </si>
  <si>
    <t>0.1808-0.3243</t>
  </si>
  <si>
    <t>0.2044-0.3376</t>
  </si>
  <si>
    <t>0.2044-0.3212</t>
  </si>
  <si>
    <t>0.2034-0.3281</t>
  </si>
  <si>
    <t>0.2004-0.3112</t>
  </si>
  <si>
    <t>0.2156-0.3416</t>
  </si>
  <si>
    <t>0.1953-0.3302</t>
  </si>
  <si>
    <t>0.1986-0.3287</t>
  </si>
  <si>
    <t>0.2090-0.3205</t>
  </si>
  <si>
    <t>0.1988-0.3165</t>
  </si>
  <si>
    <t>0.1972-0.3167</t>
  </si>
  <si>
    <t>0.1991-0.3199</t>
  </si>
  <si>
    <t>0.2030-0.3237</t>
  </si>
  <si>
    <t>0.1965-0.3404</t>
  </si>
  <si>
    <t>0.1971-0.3250</t>
  </si>
  <si>
    <t>0.2103-0.3230</t>
  </si>
  <si>
    <t>0.1989-0.3235</t>
  </si>
  <si>
    <t>0.2079-0.3389</t>
  </si>
  <si>
    <t>0.1955-0.3186</t>
  </si>
  <si>
    <t>0.1937-0.3310</t>
  </si>
  <si>
    <t>0.2029-0.3350</t>
  </si>
  <si>
    <t>0.1898-0.3170</t>
  </si>
  <si>
    <t>0.1936-0.3204</t>
  </si>
  <si>
    <t>0.2003-0.3358</t>
  </si>
  <si>
    <t>0.1931-0.3256</t>
  </si>
  <si>
    <t>0.1987-0.3308</t>
  </si>
  <si>
    <t>0.2017-0.3247</t>
  </si>
  <si>
    <t>0.2021-0.3257</t>
  </si>
  <si>
    <t>0.2019-0.3368</t>
  </si>
  <si>
    <t>0.1930-0.3205</t>
  </si>
  <si>
    <t>0.2010-0.3219</t>
  </si>
  <si>
    <t>0.2119-0.3343</t>
  </si>
  <si>
    <t>0.1990-0.3167</t>
  </si>
  <si>
    <t>0.1977-0.3208</t>
  </si>
  <si>
    <t>0.2006-0.3133</t>
  </si>
  <si>
    <t>0.1836-0.3049</t>
  </si>
  <si>
    <t>0.2049-0.3194</t>
  </si>
  <si>
    <t>0.2087-0.3212</t>
  </si>
  <si>
    <t>0.2017-0.3316</t>
  </si>
  <si>
    <t>0.1902-0.3309</t>
  </si>
  <si>
    <t>0.1975-0.3250</t>
  </si>
  <si>
    <t>0.1925-0.3161</t>
  </si>
  <si>
    <t>0.2030-0.3238</t>
  </si>
  <si>
    <t>0.1965-0.3251</t>
  </si>
  <si>
    <t>0.2047-0.3237</t>
  </si>
  <si>
    <t>0.1989-0.3279</t>
  </si>
  <si>
    <t>0.1999-0.3316</t>
  </si>
  <si>
    <t>0.2029-0.3345</t>
  </si>
  <si>
    <t>0.2027-0.3456</t>
  </si>
  <si>
    <t>0.1835-0.3268</t>
  </si>
  <si>
    <t>0.1953-0.3248</t>
  </si>
  <si>
    <t>0.1973-0.3247</t>
  </si>
  <si>
    <t>0.2059-0.3207</t>
  </si>
  <si>
    <t>0.1958-0.3149</t>
  </si>
  <si>
    <t>0.1885-0.3100</t>
  </si>
  <si>
    <t>0.1951-0.3100</t>
  </si>
  <si>
    <t>0.1920-0.3214</t>
  </si>
  <si>
    <t>0.1962-0.3333</t>
  </si>
  <si>
    <t>0.2010-0.3209</t>
  </si>
  <si>
    <t>0.2072-0.3271</t>
  </si>
  <si>
    <t>0.2019-0.3276</t>
  </si>
  <si>
    <t>0.2036-0.3349</t>
  </si>
  <si>
    <t>0.1960-0.3244</t>
  </si>
  <si>
    <t>0.1955-0.3185</t>
  </si>
  <si>
    <t>0.1972-0.3345</t>
  </si>
  <si>
    <t>0.1854-0.3193</t>
  </si>
  <si>
    <t>0.1976-0.3246</t>
  </si>
  <si>
    <t>0.1941-0.3133</t>
  </si>
  <si>
    <t>0.1931-0.3137</t>
  </si>
  <si>
    <t>0.2078-0.3484</t>
  </si>
  <si>
    <t>0.2118-0.3272</t>
  </si>
  <si>
    <t>0.1942-0.3290</t>
  </si>
  <si>
    <t>0.2099-0.3292</t>
  </si>
  <si>
    <t>0.2056-0.3307</t>
  </si>
  <si>
    <t>0.1971-0.3139</t>
  </si>
  <si>
    <t>0.1900-0.3131</t>
  </si>
  <si>
    <t>0.2038-0.3264</t>
  </si>
  <si>
    <t>0.1980-0.3233</t>
  </si>
  <si>
    <t>0.2048-0.3387</t>
  </si>
  <si>
    <t>0.2019-0.3366</t>
  </si>
  <si>
    <t>0.1856-0.3038</t>
  </si>
  <si>
    <t>0.2084-0.3334</t>
  </si>
  <si>
    <t>0.2112-0.3353</t>
  </si>
  <si>
    <t>0.1981-0.3217</t>
  </si>
  <si>
    <t>0.2143-0.3278</t>
  </si>
  <si>
    <t>0.2008-0.3229</t>
  </si>
  <si>
    <t>0.1914-0.3183</t>
  </si>
  <si>
    <t>0.2053-0.3487</t>
  </si>
  <si>
    <t>0.2013-0.3208</t>
  </si>
  <si>
    <t>0.1983-0.3319</t>
  </si>
  <si>
    <t>0.2081-0.3314</t>
  </si>
  <si>
    <t>0.2068-0.3315</t>
  </si>
  <si>
    <t>0.1962-0.3247</t>
  </si>
  <si>
    <t>0.2045-0.3266</t>
  </si>
  <si>
    <t>0.1990-0.3403</t>
  </si>
  <si>
    <t>0.2036-0.3235</t>
  </si>
  <si>
    <t>0.2014-0.3276</t>
  </si>
  <si>
    <t>0.2010-0.3312</t>
  </si>
  <si>
    <t>0.1855-0.3182</t>
  </si>
  <si>
    <t>0.1834-0.3043</t>
  </si>
  <si>
    <t>0.1928-0.3213</t>
  </si>
  <si>
    <t>0.1915-0.3174</t>
  </si>
  <si>
    <t>0.1811-0.2984</t>
  </si>
  <si>
    <t>0.1880-0.3189</t>
  </si>
  <si>
    <t>0.1691-0.3108</t>
  </si>
  <si>
    <t>0.1912-0.3230</t>
  </si>
  <si>
    <t>0.1924-0.3062</t>
  </si>
  <si>
    <t>0.1922-0.3151</t>
  </si>
  <si>
    <t>0.1913-0.3003</t>
  </si>
  <si>
    <t>0.1979-0.3224</t>
  </si>
  <si>
    <t>0.1838-0.3180</t>
  </si>
  <si>
    <t>0.1880-0.3169</t>
  </si>
  <si>
    <t>0.1932-0.3014</t>
  </si>
  <si>
    <t>0.1852-0.3006</t>
  </si>
  <si>
    <t>0.1845-0.3016</t>
  </si>
  <si>
    <t>0.1876-0.3081</t>
  </si>
  <si>
    <t>0.1907-0.3111</t>
  </si>
  <si>
    <t>0.1851-0.3264</t>
  </si>
  <si>
    <t>0.1840-0.3097</t>
  </si>
  <si>
    <t>0.1982-0.3094</t>
  </si>
  <si>
    <t>0.1863-0.3090</t>
  </si>
  <si>
    <t>0.1916-0.3214</t>
  </si>
  <si>
    <t>0.1842-0.3058</t>
  </si>
  <si>
    <t>0.1848-0.3205</t>
  </si>
  <si>
    <t>0.1899-0.3201</t>
  </si>
  <si>
    <t>0.1780-0.3021</t>
  </si>
  <si>
    <t>0.1827-0.3091</t>
  </si>
  <si>
    <t>0.1853-0.3191</t>
  </si>
  <si>
    <t>0.1795-0.3111</t>
  </si>
  <si>
    <t>0.1876-0.3188</t>
  </si>
  <si>
    <t>0.1899-0.3114</t>
  </si>
  <si>
    <t>0.1910-0.3141</t>
  </si>
  <si>
    <t>0.1854-0.3200</t>
  </si>
  <si>
    <t>0.1774-0.3013</t>
  </si>
  <si>
    <t>0.1894-0.3097</t>
  </si>
  <si>
    <t>0.1931-0.3135</t>
  </si>
  <si>
    <t>0.1894-0.3063</t>
  </si>
  <si>
    <t>0.1853-0.3062</t>
  </si>
  <si>
    <t>0.1895-0.3009</t>
  </si>
  <si>
    <t>0.1774-0.2978</t>
  </si>
  <si>
    <t>0.1915-0.3068</t>
  </si>
  <si>
    <t>0.1956-0.3082</t>
  </si>
  <si>
    <t>0.1908-0.3195</t>
  </si>
  <si>
    <t>0.1790-0.3173</t>
  </si>
  <si>
    <t>0.1860-0.3118</t>
  </si>
  <si>
    <t>0.1802-0.3019</t>
  </si>
  <si>
    <t>0.1916-0.3109</t>
  </si>
  <si>
    <t>0.1859-0.3134</t>
  </si>
  <si>
    <t>0.1923-0.3101</t>
  </si>
  <si>
    <t>0.1854-0.3124</t>
  </si>
  <si>
    <t>0.1870-0.3160</t>
  </si>
  <si>
    <t>0.1906-0.3209</t>
  </si>
  <si>
    <t>0.1897-0.3321</t>
  </si>
  <si>
    <t>0.1727-0.3147</t>
  </si>
  <si>
    <t>0.1833-0.3109</t>
  </si>
  <si>
    <t>0.1851-0.3111</t>
  </si>
  <si>
    <t>0.1946-0.3074</t>
  </si>
  <si>
    <t>0.1850-0.3035</t>
  </si>
  <si>
    <t>0.1809-0.3010</t>
  </si>
  <si>
    <t>0.1737-0.2856</t>
  </si>
  <si>
    <t>0.1819-0.3096</t>
  </si>
  <si>
    <t>0.1825-0.3154</t>
  </si>
  <si>
    <t>0.1910-0.3092</t>
  </si>
  <si>
    <t>0.1936-0.3120</t>
  </si>
  <si>
    <t>0.1841-0.3048</t>
  </si>
  <si>
    <t>0.1905-0.3205</t>
  </si>
  <si>
    <t>0.1833-0.3103</t>
  </si>
  <si>
    <t>0.1725-0.2898</t>
  </si>
  <si>
    <t>0.1883-0.3245</t>
  </si>
  <si>
    <t>0.1781-0.3122</t>
  </si>
  <si>
    <t>0.1826-0.3076</t>
  </si>
  <si>
    <t>0.1824-0.3002</t>
  </si>
  <si>
    <t>0.1810-0.3013</t>
  </si>
  <si>
    <t>0.1937-0.3333</t>
  </si>
  <si>
    <t>0.1979-0.3111</t>
  </si>
  <si>
    <t>0.1830-0.3173</t>
  </si>
  <si>
    <t>0.1951-0.3116</t>
  </si>
  <si>
    <t>0.1941-0.3173</t>
  </si>
  <si>
    <t>0.1839-0.2997</t>
  </si>
  <si>
    <t>0.1778-0.2996</t>
  </si>
  <si>
    <t>0.1924-0.3135</t>
  </si>
  <si>
    <t>0.1857-0.3099</t>
  </si>
  <si>
    <t>0.1904-0.3229</t>
  </si>
  <si>
    <t>0.1906-0.3238</t>
  </si>
  <si>
    <t>0.1755-0.2919</t>
  </si>
  <si>
    <t>0.1928-0.3137</t>
  </si>
  <si>
    <t>0.1929-0.3146</t>
  </si>
  <si>
    <t>0.1843-0.3066</t>
  </si>
  <si>
    <t>0.2004-0.3145</t>
  </si>
  <si>
    <t>0.1850-0.3054</t>
  </si>
  <si>
    <t>0.1827-0.3085</t>
  </si>
  <si>
    <t>0.1944-0.3359</t>
  </si>
  <si>
    <t>0.1890-0.3077</t>
  </si>
  <si>
    <t>0.1860-0.3181</t>
  </si>
  <si>
    <t>0.1979-0.3202</t>
  </si>
  <si>
    <t>0.1922-0.3150</t>
  </si>
  <si>
    <t>0.1817-0.3088</t>
  </si>
  <si>
    <t>0.1895-0.3102</t>
  </si>
  <si>
    <t>0.1871-0.3265</t>
  </si>
  <si>
    <t>0.1900-0.3094</t>
  </si>
  <si>
    <t>0.1935-0.3182</t>
  </si>
  <si>
    <t>0.1906-0.3201</t>
  </si>
  <si>
    <t>0.1650-0.2930</t>
  </si>
  <si>
    <t>0.1594-0.2742</t>
  </si>
  <si>
    <t>0.1670-0.2903</t>
  </si>
  <si>
    <t>0.1671-0.2877</t>
  </si>
  <si>
    <t>0.1617-0.2761</t>
  </si>
  <si>
    <t>0.1674-0.2938</t>
  </si>
  <si>
    <t>0.1490-0.2840</t>
  </si>
  <si>
    <t>0.1688-0.2945</t>
  </si>
  <si>
    <t>0.1731-0.2843</t>
  </si>
  <si>
    <t>0.1715-0.2904</t>
  </si>
  <si>
    <t>0.1674-0.2745</t>
  </si>
  <si>
    <t>0.1762-0.2962</t>
  </si>
  <si>
    <t>0.1605-0.2892</t>
  </si>
  <si>
    <t>0.1682-0.2945</t>
  </si>
  <si>
    <t>0.1707-0.2766</t>
  </si>
  <si>
    <t>0.1613-0.2737</t>
  </si>
  <si>
    <t>0.1632-0.2782</t>
  </si>
  <si>
    <t>0.1678-0.2860</t>
  </si>
  <si>
    <t>0.1706-0.2874</t>
  </si>
  <si>
    <t>0.1648-0.3004</t>
  </si>
  <si>
    <t>0.1623-0.2826</t>
  </si>
  <si>
    <t>0.1741-0.2818</t>
  </si>
  <si>
    <t>0.1642-0.2831</t>
  </si>
  <si>
    <t>0.1674-0.2925</t>
  </si>
  <si>
    <t>0.1619-0.2815</t>
  </si>
  <si>
    <t>0.1647-0.2941</t>
  </si>
  <si>
    <t>0.1654-0.2926</t>
  </si>
  <si>
    <t>0.1583-0.2780</t>
  </si>
  <si>
    <t>0.1586-0.2801</t>
  </si>
  <si>
    <t>0.1727-0.3033</t>
  </si>
  <si>
    <t>0.1594-0.2832</t>
  </si>
  <si>
    <t>0.1698-0.2986</t>
  </si>
  <si>
    <t>0.1662-0.2851</t>
  </si>
  <si>
    <t>0.1681-0.2878</t>
  </si>
  <si>
    <t>0.1638-0.2924</t>
  </si>
  <si>
    <t>0.1580-0.2772</t>
  </si>
  <si>
    <t>0.1710-0.2879</t>
  </si>
  <si>
    <t>0.1738-0.2917</t>
  </si>
  <si>
    <t>0.1681-0.2819</t>
  </si>
  <si>
    <t>0.1648-0.2809</t>
  </si>
  <si>
    <t>0.1717-0.2813</t>
  </si>
  <si>
    <t>0.1604-0.2784</t>
  </si>
  <si>
    <t>0.1682-0.2784</t>
  </si>
  <si>
    <t>0.1717-0.2827</t>
  </si>
  <si>
    <t>0.1708-0.2945</t>
  </si>
  <si>
    <t>0.1635-0.2951</t>
  </si>
  <si>
    <t>0.1669-0.2885</t>
  </si>
  <si>
    <t>0.1587-0.2775</t>
  </si>
  <si>
    <t>0.1695-0.2855</t>
  </si>
  <si>
    <t>0.1671-0.2916</t>
  </si>
  <si>
    <t>0.1697-0.2842</t>
  </si>
  <si>
    <t>0.1641-0.2858</t>
  </si>
  <si>
    <t>0.1651-0.2874</t>
  </si>
  <si>
    <t>0.1692-0.2950</t>
  </si>
  <si>
    <t>0.1630-0.2999</t>
  </si>
  <si>
    <t>0.1521-0.2875</t>
  </si>
  <si>
    <t>0.1627-0.2859</t>
  </si>
  <si>
    <t>0.1627-0.2833</t>
  </si>
  <si>
    <t>0.1755-0.2862</t>
  </si>
  <si>
    <t>0.1646-0.2811</t>
  </si>
  <si>
    <t>0.1590-0.2735</t>
  </si>
  <si>
    <t>0.1572-0.2670</t>
  </si>
  <si>
    <t>0.1613-0.2854</t>
  </si>
  <si>
    <t>0.1642-0.2924</t>
  </si>
  <si>
    <t>0.1649-0.2787</t>
  </si>
  <si>
    <t>0.1681-0.2817</t>
  </si>
  <si>
    <t>0.1665-0.2836</t>
  </si>
  <si>
    <t>0.1698-0.2980</t>
  </si>
  <si>
    <t>0.1634-0.2859</t>
  </si>
  <si>
    <t>0.1572-0.2711</t>
  </si>
  <si>
    <t>0.1650-0.2950</t>
  </si>
  <si>
    <t>0.1557-0.2841</t>
  </si>
  <si>
    <t>0.1592-0.2796</t>
  </si>
  <si>
    <t>0.1627-0.2767</t>
  </si>
  <si>
    <t>0.1609-0.2804</t>
  </si>
  <si>
    <t>0.1712-0.3060</t>
  </si>
  <si>
    <t>0.1740-0.2843</t>
  </si>
  <si>
    <t>0.1628-0.2915</t>
  </si>
  <si>
    <t>0.1701-0.2826</t>
  </si>
  <si>
    <t>0.1721-0.2926</t>
  </si>
  <si>
    <t>0.1658-0.2801</t>
  </si>
  <si>
    <t>0.1566-0.2760</t>
  </si>
  <si>
    <t>0.1704-0.2890</t>
  </si>
  <si>
    <t>0.1627-0.2804</t>
  </si>
  <si>
    <t>0.1639-0.2925</t>
  </si>
  <si>
    <t>0.1691-0.2969</t>
  </si>
  <si>
    <t>0.1583-0.2708</t>
  </si>
  <si>
    <t>0.1695-0.2879</t>
  </si>
  <si>
    <t>0.1712-0.2892</t>
  </si>
  <si>
    <t>0.1652-0.2829</t>
  </si>
  <si>
    <t>0.1743-0.2858</t>
  </si>
  <si>
    <t>0.1650-0.2813</t>
  </si>
  <si>
    <t>0.1606-0.2829</t>
  </si>
  <si>
    <t>0.1700-0.3047</t>
  </si>
  <si>
    <t>0.1652-0.2812</t>
  </si>
  <si>
    <t>0.1619-0.2874</t>
  </si>
  <si>
    <t>0.1758-0.2972</t>
  </si>
  <si>
    <t>0.1698-0.2893</t>
  </si>
  <si>
    <t>0.1609-0.2845</t>
  </si>
  <si>
    <t>0.1654-0.2855</t>
  </si>
  <si>
    <t>0.1653-0.3007</t>
  </si>
  <si>
    <t>0.1688-0.2849</t>
  </si>
  <si>
    <t>0.1694-0.2887</t>
  </si>
  <si>
    <t>0.1620-0.2867</t>
  </si>
  <si>
    <t>0.0401-0.1853</t>
  </si>
  <si>
    <t>0.0377-0.1727</t>
  </si>
  <si>
    <t>0.0427-0.1914</t>
  </si>
  <si>
    <t>0.0434-0.1865</t>
  </si>
  <si>
    <t>0.0352-0.1717</t>
  </si>
  <si>
    <t>0.0378-0.1846</t>
  </si>
  <si>
    <t>0.0366-0.1733</t>
  </si>
  <si>
    <t>0.0426-0.1870</t>
  </si>
  <si>
    <t>0.0428-0.1854</t>
  </si>
  <si>
    <t>0.0392-0.1674</t>
  </si>
  <si>
    <t>0.0413-0.1781</t>
  </si>
  <si>
    <t>0.0421-0.1887</t>
  </si>
  <si>
    <t>0.0383-0.1779</t>
  </si>
  <si>
    <t>0.0401-0.1822</t>
  </si>
  <si>
    <t>0.0418-0.1804</t>
  </si>
  <si>
    <t>0.0431-0.1817</t>
  </si>
  <si>
    <t>0.0426-0.1903</t>
  </si>
  <si>
    <t>0.0395-0.1770</t>
  </si>
  <si>
    <t>0.0416-0.1809</t>
  </si>
  <si>
    <t>0.0401-0.1876</t>
  </si>
  <si>
    <t>0.0373-0.1758</t>
  </si>
  <si>
    <t>0.0437-0.1867</t>
  </si>
  <si>
    <t>0.0362-0.1812</t>
  </si>
  <si>
    <t>0.0503-0.1928</t>
  </si>
  <si>
    <t>0.0404-0.1707</t>
  </si>
  <si>
    <t>0.0384-0.1778</t>
  </si>
  <si>
    <t>0.0359-0.1750</t>
  </si>
  <si>
    <t>0.0428-0.1821</t>
  </si>
  <si>
    <t>0.0361-0.1622</t>
  </si>
  <si>
    <t>0.0412-0.1934</t>
  </si>
  <si>
    <t>0.0414-0.1815</t>
  </si>
  <si>
    <t>0.0384-0.1739</t>
  </si>
  <si>
    <t>0.0452-0.1876</t>
  </si>
  <si>
    <t>0.0363-0.1682</t>
  </si>
  <si>
    <t>0.0365-0.1794</t>
  </si>
  <si>
    <t>0.0418-0.1815</t>
  </si>
  <si>
    <t>0.0361-0.1670</t>
  </si>
  <si>
    <t>0.0462-0.1864</t>
  </si>
  <si>
    <t>0.0393-0.1690</t>
  </si>
  <si>
    <t>0.0423-0.1819</t>
  </si>
  <si>
    <t>0.0384-0.1684</t>
  </si>
  <si>
    <t>0.0359-0.1613</t>
  </si>
  <si>
    <t>0.0411-0.1746</t>
  </si>
  <si>
    <t>0.0444-0.1851</t>
  </si>
  <si>
    <t>0.0351-0.1676</t>
  </si>
  <si>
    <t>0.0375-0.1859</t>
  </si>
  <si>
    <t>0.0405-0.1842</t>
  </si>
  <si>
    <t>0.0378-0.1735</t>
  </si>
  <si>
    <t>0.0405-0.1858</t>
  </si>
  <si>
    <t>0.0395-0.1801</t>
  </si>
  <si>
    <t>0.0385-0.1793</t>
  </si>
  <si>
    <t>0.0402-0.1754</t>
  </si>
  <si>
    <t>0.0368-0.1739</t>
  </si>
  <si>
    <t>0.0408-0.1871</t>
  </si>
  <si>
    <t>0.0423-0.1959</t>
  </si>
  <si>
    <t>0.0376-0.1834</t>
  </si>
  <si>
    <t>0.0428-0.1871</t>
  </si>
  <si>
    <t>0.0407-0.1749</t>
  </si>
  <si>
    <t>0.0449-0.1926</t>
  </si>
  <si>
    <t>0.0379-0.1753</t>
  </si>
  <si>
    <t>0.0367-0.1705</t>
  </si>
  <si>
    <t>0.0402-0.1790</t>
  </si>
  <si>
    <t>0.0396-0.1707</t>
  </si>
  <si>
    <t>0.0419-0.1824</t>
  </si>
  <si>
    <t>0.0448-0.1847</t>
  </si>
  <si>
    <t>0.0392-0.1764</t>
  </si>
  <si>
    <t>0.0420-0.1829</t>
  </si>
  <si>
    <t>0.0387-0.1846</t>
  </si>
  <si>
    <t>0.0433-0.1872</t>
  </si>
  <si>
    <t>0.0342-0.1612</t>
  </si>
  <si>
    <t>0.0433-0.1863</t>
  </si>
  <si>
    <t>0.0403-0.1849</t>
  </si>
  <si>
    <t>0.0383-0.1703</t>
  </si>
  <si>
    <t>0.0396-0.1844</t>
  </si>
  <si>
    <t>0.0357-0.1800</t>
  </si>
  <si>
    <t>0.0404-0.1792</t>
  </si>
  <si>
    <t>0.0433-0.1831</t>
  </si>
  <si>
    <t>0.0372-0.1746</t>
  </si>
  <si>
    <t>0.0367-0.1720</t>
  </si>
  <si>
    <t>0.0404-0.1824</t>
  </si>
  <si>
    <t>0.0405-0.1782</t>
  </si>
  <si>
    <t>0.0379-0.1772</t>
  </si>
  <si>
    <t>0.0398-0.1812</t>
  </si>
  <si>
    <t>0.0417-0.1932</t>
  </si>
  <si>
    <t>0.0413-0.1874</t>
  </si>
  <si>
    <t>0.0403-0.1715</t>
  </si>
  <si>
    <t>0.0369-0.1727</t>
  </si>
  <si>
    <t>0.0403-0.1800</t>
  </si>
  <si>
    <t>0.0411-0.1892</t>
  </si>
  <si>
    <t>0.0382-0.1710</t>
  </si>
  <si>
    <t>0.0395-0.1816</t>
  </si>
  <si>
    <t>0.0400-0.1711</t>
  </si>
  <si>
    <t>0.0422-0.1932</t>
  </si>
  <si>
    <t>0.0478-0.1922</t>
  </si>
  <si>
    <t>0.0413-0.1775</t>
  </si>
  <si>
    <t>0.0422-0.1860</t>
  </si>
  <si>
    <t>0.0441-0.1864</t>
  </si>
  <si>
    <t>0.0465-0.1896</t>
  </si>
  <si>
    <t>0.0415-0.1821</t>
  </si>
  <si>
    <t>0.0474-0.1946</t>
  </si>
  <si>
    <t>0.0345-0.1619</t>
  </si>
  <si>
    <t>0.0397-0.1814</t>
  </si>
  <si>
    <t>0.0376-0.1798</t>
  </si>
  <si>
    <t>0.1138-0.2171</t>
  </si>
  <si>
    <t>0.1225-0.2287</t>
  </si>
  <si>
    <t>0.1196-0.2305</t>
  </si>
  <si>
    <t>0.1159-0.2234</t>
  </si>
  <si>
    <t>0.1194-0.2357</t>
  </si>
  <si>
    <t>0.1074-0.2164</t>
  </si>
  <si>
    <t>0.1233-0.2338</t>
  </si>
  <si>
    <t>0.1236-0.2244</t>
  </si>
  <si>
    <t>0.1233-0.2331</t>
  </si>
  <si>
    <t>0.1189-0.2157</t>
  </si>
  <si>
    <t>0.1278-0.2372</t>
  </si>
  <si>
    <t>0.1180-0.2332</t>
  </si>
  <si>
    <t>0.1233-0.2352</t>
  </si>
  <si>
    <t>0.1215-0.2209</t>
  </si>
  <si>
    <t>0.1168-0.2189</t>
  </si>
  <si>
    <t>0.1198-0.2244</t>
  </si>
  <si>
    <t>0.1225-0.2298</t>
  </si>
  <si>
    <t>0.1238-0.2272</t>
  </si>
  <si>
    <t>0.1191-0.2390</t>
  </si>
  <si>
    <t>0.1173-0.2261</t>
  </si>
  <si>
    <t>0.1242-0.2245</t>
  </si>
  <si>
    <t>0.1156-0.2243</t>
  </si>
  <si>
    <t>0.1211-0.2317</t>
  </si>
  <si>
    <t>0.1175-0.2271</t>
  </si>
  <si>
    <t>0.1182-0.2272</t>
  </si>
  <si>
    <t>0.1198-0.2350</t>
  </si>
  <si>
    <t>0.1127-0.2211</t>
  </si>
  <si>
    <t>0.1142-0.2231</t>
  </si>
  <si>
    <t>0.1238-0.2403</t>
  </si>
  <si>
    <t>0.1154-0.2222</t>
  </si>
  <si>
    <t>0.1228-0.2332</t>
  </si>
  <si>
    <t>0.1193-0.2286</t>
  </si>
  <si>
    <t>0.1247-0.2354</t>
  </si>
  <si>
    <t>0.1200-0.2350</t>
  </si>
  <si>
    <t>0.1125-0.2197</t>
  </si>
  <si>
    <t>0.1235-0.2312</t>
  </si>
  <si>
    <t>0.1269-0.2341</t>
  </si>
  <si>
    <t>0.1212-0.2209</t>
  </si>
  <si>
    <t>0.1201-0.2268</t>
  </si>
  <si>
    <t>0.1246-0.2283</t>
  </si>
  <si>
    <t>0.1173-0.2256</t>
  </si>
  <si>
    <t>0.1180-0.2216</t>
  </si>
  <si>
    <t>0.1219-0.2279</t>
  </si>
  <si>
    <t>0.1248-0.2305</t>
  </si>
  <si>
    <t>0.1180-0.2295</t>
  </si>
  <si>
    <t>0.1201-0.2284</t>
  </si>
  <si>
    <t>0.1147-0.2213</t>
  </si>
  <si>
    <t>0.1205-0.2262</t>
  </si>
  <si>
    <t>0.1231-0.2337</t>
  </si>
  <si>
    <t>0.1220-0.2285</t>
  </si>
  <si>
    <t>0.1192-0.2269</t>
  </si>
  <si>
    <t>0.1198-0.2256</t>
  </si>
  <si>
    <t>0.1191-0.2310</t>
  </si>
  <si>
    <t>0.1167-0.2364</t>
  </si>
  <si>
    <t>0.1085-0.2226</t>
  </si>
  <si>
    <t>0.1164-0.2252</t>
  </si>
  <si>
    <t>0.1172-0.2232</t>
  </si>
  <si>
    <t>0.1257-0.2324</t>
  </si>
  <si>
    <t>0.1200-0.2267</t>
  </si>
  <si>
    <t>0.1181-0.2221</t>
  </si>
  <si>
    <t>0.1159-0.2174</t>
  </si>
  <si>
    <t>0.1161-0.2256</t>
  </si>
  <si>
    <t>0.1179-0.2307</t>
  </si>
  <si>
    <t>0.1189-0.2244</t>
  </si>
  <si>
    <t>0.1197-0.2250</t>
  </si>
  <si>
    <t>0.1223-0.2258</t>
  </si>
  <si>
    <t>0.1231-0.2385</t>
  </si>
  <si>
    <t>0.1208-0.2305</t>
  </si>
  <si>
    <t>0.1161-0.2225</t>
  </si>
  <si>
    <t>0.1204-0.2332</t>
  </si>
  <si>
    <t>0.1149-0.2266</t>
  </si>
  <si>
    <t>0.1105-0.2160</t>
  </si>
  <si>
    <t>0.1208-0.2270</t>
  </si>
  <si>
    <t>0.1116-0.2194</t>
  </si>
  <si>
    <t>0.1217-0.2428</t>
  </si>
  <si>
    <t>0.1205-0.2272</t>
  </si>
  <si>
    <t>0.1195-0.2352</t>
  </si>
  <si>
    <t>0.1193-0.2230</t>
  </si>
  <si>
    <t>0.1251-0.2347</t>
  </si>
  <si>
    <t>0.1189-0.2247</t>
  </si>
  <si>
    <t>0.1099-0.2191</t>
  </si>
  <si>
    <t>0.1231-0.2277</t>
  </si>
  <si>
    <t>0.1183-0.2215</t>
  </si>
  <si>
    <t>0.1174-0.2330</t>
  </si>
  <si>
    <t>0.1198-0.2344</t>
  </si>
  <si>
    <t>0.1146-0.2169</t>
  </si>
  <si>
    <t>0.1190-0.2254</t>
  </si>
  <si>
    <t>0.1225-0.2279</t>
  </si>
  <si>
    <t>0.1165-0.2226</t>
  </si>
  <si>
    <t>0.1266-0.2305</t>
  </si>
  <si>
    <t>0.1180-0.2248</t>
  </si>
  <si>
    <t>0.1150-0.2230</t>
  </si>
  <si>
    <t>0.1207-0.2392</t>
  </si>
  <si>
    <t>0.1178-0.2240</t>
  </si>
  <si>
    <t>0.1160-0.2267</t>
  </si>
  <si>
    <t>0.1280-0.2394</t>
  </si>
  <si>
    <t>0.1214-0.2312</t>
  </si>
  <si>
    <t>0.1163-0.2285</t>
  </si>
  <si>
    <t>0.1178-0.2261</t>
  </si>
  <si>
    <t>0.1185-0.2318</t>
  </si>
  <si>
    <t>0.1214-0.2292</t>
  </si>
  <si>
    <t>0.1187-0.2285</t>
  </si>
  <si>
    <t>0.1121-0.2235</t>
  </si>
  <si>
    <t>0.0647-0.1485</t>
  </si>
  <si>
    <t>0.0632-0.1419</t>
  </si>
  <si>
    <t>0.0700-0.1535</t>
  </si>
  <si>
    <t>0.0624-0.1439</t>
  </si>
  <si>
    <t>0.0626-0.1412</t>
  </si>
  <si>
    <t>0.0687-0.1549</t>
  </si>
  <si>
    <t>0.0567-0.1349</t>
  </si>
  <si>
    <t>0.0677-0.1487</t>
  </si>
  <si>
    <t>0.0682-0.1461</t>
  </si>
  <si>
    <t>0.0670-0.1443</t>
  </si>
  <si>
    <t>0.0604-0.1360</t>
  </si>
  <si>
    <t>0.0735-0.1551</t>
  </si>
  <si>
    <t>0.0654-0.1496</t>
  </si>
  <si>
    <t>0.0711-0.1615</t>
  </si>
  <si>
    <t>0.0645-0.1423</t>
  </si>
  <si>
    <t>0.0622-0.1366</t>
  </si>
  <si>
    <t>0.0659-0.1500</t>
  </si>
  <si>
    <t>0.0673-0.1498</t>
  </si>
  <si>
    <t>0.0714-0.1538</t>
  </si>
  <si>
    <t>0.0672-0.1603</t>
  </si>
  <si>
    <t>0.0644-0.1474</t>
  </si>
  <si>
    <t>0.0684-0.1461</t>
  </si>
  <si>
    <t>0.0644-0.1499</t>
  </si>
  <si>
    <t>0.0652-0.1470</t>
  </si>
  <si>
    <t>0.0661-0.1524</t>
  </si>
  <si>
    <t>0.0643-0.1449</t>
  </si>
  <si>
    <t>0.0642-0.1444</t>
  </si>
  <si>
    <t>0.0570-0.1356</t>
  </si>
  <si>
    <t>0.0606-0.1405</t>
  </si>
  <si>
    <t>0.0687-0.1585</t>
  </si>
  <si>
    <t>0.0617-0.1428</t>
  </si>
  <si>
    <t>0.0680-0.1511</t>
  </si>
  <si>
    <t>0.0654-0.1513</t>
  </si>
  <si>
    <t>0.0620-0.1422</t>
  </si>
  <si>
    <t>0.0708-0.1626</t>
  </si>
  <si>
    <t>0.0605-0.1407</t>
  </si>
  <si>
    <t>0.0655-0.1509</t>
  </si>
  <si>
    <t>0.0692-0.1545</t>
  </si>
  <si>
    <t>0.0667-0.1456</t>
  </si>
  <si>
    <t>0.0685-0.1501</t>
  </si>
  <si>
    <t>0.0675-0.1496</t>
  </si>
  <si>
    <t>0.0649-0.1490</t>
  </si>
  <si>
    <t>0.0631-0.1436</t>
  </si>
  <si>
    <t>0.0649-0.1502</t>
  </si>
  <si>
    <t>0.0694-0.1518</t>
  </si>
  <si>
    <t>0.0602-0.1427</t>
  </si>
  <si>
    <t>0.0699-0.1541</t>
  </si>
  <si>
    <t>0.0634-0.1440</t>
  </si>
  <si>
    <t>0.0669-0.1496</t>
  </si>
  <si>
    <t>0.0686-0.1490</t>
  </si>
  <si>
    <t>0.0716-0.1540</t>
  </si>
  <si>
    <t>0.0639-0.1426</t>
  </si>
  <si>
    <t>0.0634-0.1421</t>
  </si>
  <si>
    <t>0.0633-0.1473</t>
  </si>
  <si>
    <t>0.0672-0.1505</t>
  </si>
  <si>
    <t>0.0597-0.1408</t>
  </si>
  <si>
    <t>0.0602-0.1403</t>
  </si>
  <si>
    <t>0.0626-0.1464</t>
  </si>
  <si>
    <t>0.0720-0.1575</t>
  </si>
  <si>
    <t>0.0607-0.1432</t>
  </si>
  <si>
    <t>0.0665-0.1459</t>
  </si>
  <si>
    <t>0.0634-0.1451</t>
  </si>
  <si>
    <t>0.0623-0.1467</t>
  </si>
  <si>
    <t>0.0651-0.1476</t>
  </si>
  <si>
    <t>0.0638-0.1434</t>
  </si>
  <si>
    <t>0.0659-0.1444</t>
  </si>
  <si>
    <t>0.0671-0.1555</t>
  </si>
  <si>
    <t>0.0663-0.1453</t>
  </si>
  <si>
    <t>0.0672-0.1448</t>
  </si>
  <si>
    <t>0.0663-0.1515</t>
  </si>
  <si>
    <t>0.0630-0.1437</t>
  </si>
  <si>
    <t>0.0571-0.1385</t>
  </si>
  <si>
    <t>0.0635-0.1424</t>
  </si>
  <si>
    <t>0.0575-0.1378</t>
  </si>
  <si>
    <t>0.0650-0.1499</t>
  </si>
  <si>
    <t>0.0625-0.1453</t>
  </si>
  <si>
    <t>0.0692-0.1576</t>
  </si>
  <si>
    <t>0.0641-0.1423</t>
  </si>
  <si>
    <t>0.0699-0.1563</t>
  </si>
  <si>
    <t>0.0638-0.1451</t>
  </si>
  <si>
    <t>0.0574-0.1344</t>
  </si>
  <si>
    <t>0.0677-0.1482</t>
  </si>
  <si>
    <t>0.0641-0.1428</t>
  </si>
  <si>
    <t>0.0609-0.1467</t>
  </si>
  <si>
    <t>0.0664-0.1497</t>
  </si>
  <si>
    <t>0.0607-0.1381</t>
  </si>
  <si>
    <t>0.0659-0.1474</t>
  </si>
  <si>
    <t>0.0670-0.1497</t>
  </si>
  <si>
    <t>0.0630-0.1476</t>
  </si>
  <si>
    <t>0.0707-0.1512</t>
  </si>
  <si>
    <t>0.0651-0.1456</t>
  </si>
  <si>
    <t>0.0636-0.1378</t>
  </si>
  <si>
    <t>0.0635-0.1483</t>
  </si>
  <si>
    <t>0.0637-0.1459</t>
  </si>
  <si>
    <t>0.0641-0.1485</t>
  </si>
  <si>
    <t>0.0693-0.1562</t>
  </si>
  <si>
    <t>0.0633-0.1430</t>
  </si>
  <si>
    <t>0.0686-0.1544</t>
  </si>
  <si>
    <t>0.0625-0.1447</t>
  </si>
  <si>
    <t>0.0656-0.1480</t>
  </si>
  <si>
    <t>0.0645-0.1450</t>
  </si>
  <si>
    <t>0.0590-0.1371</t>
  </si>
  <si>
    <t>0.0544-0.1361</t>
  </si>
  <si>
    <t>0.0558-0.1329</t>
  </si>
  <si>
    <t>0.0594-0.1406</t>
  </si>
  <si>
    <t>0.0566-0.1366</t>
  </si>
  <si>
    <t>0.0569-0.1339</t>
  </si>
  <si>
    <t>0.0616-0.1463</t>
  </si>
  <si>
    <t>0.0496-0.1259</t>
  </si>
  <si>
    <t>0.0594-0.1351</t>
  </si>
  <si>
    <t>0.0596-0.1359</t>
  </si>
  <si>
    <t>0.0555-0.1303</t>
  </si>
  <si>
    <t>0.0619-0.1405</t>
  </si>
  <si>
    <t>0.0537-0.1338</t>
  </si>
  <si>
    <t>0.0616-0.1498</t>
  </si>
  <si>
    <t>0.0568-0.1304</t>
  </si>
  <si>
    <t>0.0550-0.1361</t>
  </si>
  <si>
    <t>0.0584-0.1383</t>
  </si>
  <si>
    <t>0.0621-0.1424</t>
  </si>
  <si>
    <t>0.0564-0.1371</t>
  </si>
  <si>
    <t>0.0573-0.1324</t>
  </si>
  <si>
    <t>0.0549-0.1372</t>
  </si>
  <si>
    <t>0.0562-0.1360</t>
  </si>
  <si>
    <t>0.0547-0.1371</t>
  </si>
  <si>
    <t>0.0584-0.1382</t>
  </si>
  <si>
    <t>0.0576-0.1365</t>
  </si>
  <si>
    <t>0.0494-0.1263</t>
  </si>
  <si>
    <t>0.0550-0.1337</t>
  </si>
  <si>
    <t>0.0586-0.1454</t>
  </si>
  <si>
    <t>0.0554-0.1352</t>
  </si>
  <si>
    <t>0.0553-0.1335</t>
  </si>
  <si>
    <t>0.0574-0.1422</t>
  </si>
  <si>
    <t>0.0560-0.1354</t>
  </si>
  <si>
    <t>0.0609-0.1504</t>
  </si>
  <si>
    <t>0.0548-0.1339</t>
  </si>
  <si>
    <t>0.0606-0.1442</t>
  </si>
  <si>
    <t>0.0628-0.1471</t>
  </si>
  <si>
    <t>0.0548-0.1312</t>
  </si>
  <si>
    <t>0.0583-0.1365</t>
  </si>
  <si>
    <t>0.0591-0.1400</t>
  </si>
  <si>
    <t>0.0560-0.1385</t>
  </si>
  <si>
    <t>0.0565-0.1352</t>
  </si>
  <si>
    <t>0.0561-0.1401</t>
  </si>
  <si>
    <t>0.0609-0.1409</t>
  </si>
  <si>
    <t>0.0523-0.1333</t>
  </si>
  <si>
    <t>0.0634-0.1462</t>
  </si>
  <si>
    <t>0.0555-0.1336</t>
  </si>
  <si>
    <t>0.0596-0.1406</t>
  </si>
  <si>
    <t>0.0576-0.1358</t>
  </si>
  <si>
    <t>0.0546-0.1317</t>
  </si>
  <si>
    <t>0.0551-0.1315</t>
  </si>
  <si>
    <t>0.0557-0.1387</t>
  </si>
  <si>
    <t>0.0587-0.1391</t>
  </si>
  <si>
    <t>0.0524-0.1318</t>
  </si>
  <si>
    <t>0.0521-0.1301</t>
  </si>
  <si>
    <t>0.0568-0.1394</t>
  </si>
  <si>
    <t>0.0621-0.1467</t>
  </si>
  <si>
    <t>0.0561-0.1375</t>
  </si>
  <si>
    <t>0.0602-0.1386</t>
  </si>
  <si>
    <t>0.0578-0.1390</t>
  </si>
  <si>
    <t>0.0565-0.1396</t>
  </si>
  <si>
    <t>0.0588-0.1399</t>
  </si>
  <si>
    <t>0.0577-0.1414</t>
  </si>
  <si>
    <t>0.0547-0.1323</t>
  </si>
  <si>
    <t>0.0564-0.1330</t>
  </si>
  <si>
    <t>0.0598-0.1466</t>
  </si>
  <si>
    <t>0.0590-0.1341</t>
  </si>
  <si>
    <t>0.0579-0.1411</t>
  </si>
  <si>
    <t>0.0555-0.1341</t>
  </si>
  <si>
    <t>0.0529-0.1327</t>
  </si>
  <si>
    <t>0.0546-0.1315</t>
  </si>
  <si>
    <t>0.0521-0.1315</t>
  </si>
  <si>
    <t>0.0577-0.1406</t>
  </si>
  <si>
    <t>0.0561-0.1377</t>
  </si>
  <si>
    <t>0.0596-0.1454</t>
  </si>
  <si>
    <t>0.0570-0.1341</t>
  </si>
  <si>
    <t>0.0601-0.1446</t>
  </si>
  <si>
    <t>0.0580-0.1382</t>
  </si>
  <si>
    <t>0.0508-0.1271</t>
  </si>
  <si>
    <t>0.0605-0.1394</t>
  </si>
  <si>
    <t>0.0568-0.1339</t>
  </si>
  <si>
    <t>0.0534-0.1370</t>
  </si>
  <si>
    <t>0.0589-0.1404</t>
  </si>
  <si>
    <t>0.0532-0.1290</t>
  </si>
  <si>
    <t>0.0615-0.1421</t>
  </si>
  <si>
    <t>0.0563-0.1348</t>
  </si>
  <si>
    <t>0.0557-0.1384</t>
  </si>
  <si>
    <t>0.0601-0.1391</t>
  </si>
  <si>
    <t>0.0550-0.1324</t>
  </si>
  <si>
    <t>0.0539-0.1253</t>
  </si>
  <si>
    <t>0.0569-0.1410</t>
  </si>
  <si>
    <t>0.0556-0.1361</t>
  </si>
  <si>
    <t>0.0531-0.1357</t>
  </si>
  <si>
    <t>0.0619-0.1475</t>
  </si>
  <si>
    <t>0.0580-0.1426</t>
  </si>
  <si>
    <t>0.0574-0.1361</t>
  </si>
  <si>
    <t>0.0591-0.1434</t>
  </si>
  <si>
    <t>0.0555-0.1366</t>
  </si>
  <si>
    <t>0.0569-0.1372</t>
  </si>
  <si>
    <t>0.0409-0.1214</t>
  </si>
  <si>
    <t>0.0376-0.1111</t>
  </si>
  <si>
    <t>0.0369-0.1144</t>
  </si>
  <si>
    <t>0.0388-0.1159</t>
  </si>
  <si>
    <t>0.0365-0.1116</t>
  </si>
  <si>
    <t>0.0379-0.1164</t>
  </si>
  <si>
    <t>0.0369-0.1096</t>
  </si>
  <si>
    <t>0.0389-0.1141</t>
  </si>
  <si>
    <t>0.0381-0.1106</t>
  </si>
  <si>
    <t>0.0401-0.1146</t>
  </si>
  <si>
    <t>0.0372-0.1082</t>
  </si>
  <si>
    <t>0.0440-0.1211</t>
  </si>
  <si>
    <t>0.0359-0.1107</t>
  </si>
  <si>
    <t>0.0366-0.1163</t>
  </si>
  <si>
    <t>0.0383-0.1097</t>
  </si>
  <si>
    <t>0.0374-0.1151</t>
  </si>
  <si>
    <t>0.0389-0.1158</t>
  </si>
  <si>
    <t>0.0443-0.1225</t>
  </si>
  <si>
    <t>0.0394-0.1247</t>
  </si>
  <si>
    <t>0.0400-0.1176</t>
  </si>
  <si>
    <t>0.0432-0.1167</t>
  </si>
  <si>
    <t>0.0357-0.1136</t>
  </si>
  <si>
    <t>0.0393-0.1163</t>
  </si>
  <si>
    <t>0.0392-0.1194</t>
  </si>
  <si>
    <t>0.0397-0.1164</t>
  </si>
  <si>
    <t>0.0403-0.1168</t>
  </si>
  <si>
    <t>0.0374-0.1127</t>
  </si>
  <si>
    <t>0.0390-0.1172</t>
  </si>
  <si>
    <t>0.0402-0.1223</t>
  </si>
  <si>
    <t>0.0375-0.1125</t>
  </si>
  <si>
    <t>0.0395-0.1144</t>
  </si>
  <si>
    <t>0.0382-0.1183</t>
  </si>
  <si>
    <t>0.0368-0.1130</t>
  </si>
  <si>
    <t>0.0421-0.1290</t>
  </si>
  <si>
    <t>0.0333-0.1047</t>
  </si>
  <si>
    <t>0.0406-0.1210</t>
  </si>
  <si>
    <t>0.0435-0.1253</t>
  </si>
  <si>
    <t>0.0378-0.1113</t>
  </si>
  <si>
    <t>0.0425-0.1180</t>
  </si>
  <si>
    <t>0.0389-0.1170</t>
  </si>
  <si>
    <t>0.0401-0.1205</t>
  </si>
  <si>
    <t>0.0367-0.1115</t>
  </si>
  <si>
    <t>0.0398-0.1209</t>
  </si>
  <si>
    <t>0.0376-0.1122</t>
  </si>
  <si>
    <t>0.0368-0.1150</t>
  </si>
  <si>
    <t>0.0452-0.1286</t>
  </si>
  <si>
    <t>0.0343-0.1063</t>
  </si>
  <si>
    <t>0.0379-0.1144</t>
  </si>
  <si>
    <t>0.0382-0.1111</t>
  </si>
  <si>
    <t>0.0401-0.1151</t>
  </si>
  <si>
    <t>0.0365-0.1091</t>
  </si>
  <si>
    <t>0.0349-0.1070</t>
  </si>
  <si>
    <t>0.0390-0.1204</t>
  </si>
  <si>
    <t>0.0372-0.1140</t>
  </si>
  <si>
    <t>0.0337-0.1079</t>
  </si>
  <si>
    <t>0.0376-0.1179</t>
  </si>
  <si>
    <t>0.0433-0.1247</t>
  </si>
  <si>
    <t>0.0368-0.1155</t>
  </si>
  <si>
    <t>0.0344-0.1076</t>
  </si>
  <si>
    <t>0.0393-0.1158</t>
  </si>
  <si>
    <t>0.0380-0.1160</t>
  </si>
  <si>
    <t>0.0393-0.1184</t>
  </si>
  <si>
    <t>0.0378-0.1154</t>
  </si>
  <si>
    <t>0.0350-0.1089</t>
  </si>
  <si>
    <t>0.0344-0.1059</t>
  </si>
  <si>
    <t>0.0408-0.1257</t>
  </si>
  <si>
    <t>0.0385-0.1126</t>
  </si>
  <si>
    <t>0.0384-0.1099</t>
  </si>
  <si>
    <t>0.0397-0.1191</t>
  </si>
  <si>
    <t>0.0347-0.1095</t>
  </si>
  <si>
    <t>0.0353-0.1099</t>
  </si>
  <si>
    <t>0.0384-0.1136</t>
  </si>
  <si>
    <t>0.0357-0.1112</t>
  </si>
  <si>
    <t>0.0415-0.1205</t>
  </si>
  <si>
    <t>0.0403-0.1195</t>
  </si>
  <si>
    <t>0.0414-0.1226</t>
  </si>
  <si>
    <t>0.0414-0.1164</t>
  </si>
  <si>
    <t>0.0406-0.1214</t>
  </si>
  <si>
    <t>0.0377-0.1137</t>
  </si>
  <si>
    <t>0.0339-0.1082</t>
  </si>
  <si>
    <t>0.0406-0.1178</t>
  </si>
  <si>
    <t>0.0386-0.1132</t>
  </si>
  <si>
    <t>0.0357-0.1130</t>
  </si>
  <si>
    <t>0.0388-0.1162</t>
  </si>
  <si>
    <t>0.0389-0.1125</t>
  </si>
  <si>
    <t>0.0425-0.1230</t>
  </si>
  <si>
    <t>0.0380-0.1140</t>
  </si>
  <si>
    <t>0.0374-0.1153</t>
  </si>
  <si>
    <t>0.0381-0.1135</t>
  </si>
  <si>
    <t>0.0400-0.1153</t>
  </si>
  <si>
    <t>0.0375-0.1077</t>
  </si>
  <si>
    <t>0.0367-0.1163</t>
  </si>
  <si>
    <t>0.0399-0.1194</t>
  </si>
  <si>
    <t>0.0381-0.1195</t>
  </si>
  <si>
    <t>0.0414-0.1219</t>
  </si>
  <si>
    <t>0.0422-0.1248</t>
  </si>
  <si>
    <t>0.0403-0.1170</t>
  </si>
  <si>
    <t>0.0405-0.1199</t>
  </si>
  <si>
    <t>0.0354-0.1118</t>
  </si>
  <si>
    <t>0.0395-0.1172</t>
  </si>
  <si>
    <t>0.0362-0.1111</t>
  </si>
  <si>
    <t>0.0359-0.1108</t>
  </si>
  <si>
    <t>0.1653-0.3050</t>
  </si>
  <si>
    <t>0.1660-0.2977</t>
  </si>
  <si>
    <t>0.1680-0.3121</t>
  </si>
  <si>
    <t>0.1623-0.3048</t>
  </si>
  <si>
    <t>0.1662-0.2910</t>
  </si>
  <si>
    <t>0.1634-0.3083</t>
  </si>
  <si>
    <t>0.1483-0.2972</t>
  </si>
  <si>
    <t>0.1747-0.3186</t>
  </si>
  <si>
    <t>0.1688-0.2953</t>
  </si>
  <si>
    <t>0.1666-0.2871</t>
  </si>
  <si>
    <t>0.1753-0.3160</t>
  </si>
  <si>
    <t>0.1571-0.2991</t>
  </si>
  <si>
    <t>0.1740-0.3102</t>
  </si>
  <si>
    <t>0.1676-0.2915</t>
  </si>
  <si>
    <t>0.1685-0.2924</t>
  </si>
  <si>
    <t>0.1630-0.2941</t>
  </si>
  <si>
    <t>0.1599-0.2904</t>
  </si>
  <si>
    <t>0.1669-0.2973</t>
  </si>
  <si>
    <t>0.1696-0.3178</t>
  </si>
  <si>
    <t>0.1573-0.2949</t>
  </si>
  <si>
    <t>0.1634-0.2883</t>
  </si>
  <si>
    <t>0.1623-0.2947</t>
  </si>
  <si>
    <t>0.1772-0.3175</t>
  </si>
  <si>
    <t>0.1587-0.2901</t>
  </si>
  <si>
    <t>0.1619-0.3052</t>
  </si>
  <si>
    <t>0.1690-0.3110</t>
  </si>
  <si>
    <t>0.1607-0.2944</t>
  </si>
  <si>
    <t>0.1652-0.2988</t>
  </si>
  <si>
    <t>0.1736-0.3139</t>
  </si>
  <si>
    <t>0.1516-0.2901</t>
  </si>
  <si>
    <t>0.1736-0.3116</t>
  </si>
  <si>
    <t>0.1583-0.2922</t>
  </si>
  <si>
    <t>0.1712-0.3029</t>
  </si>
  <si>
    <t>0.1679-0.3138</t>
  </si>
  <si>
    <t>0.1466-0.2855</t>
  </si>
  <si>
    <t>0.1606-0.2917</t>
  </si>
  <si>
    <t>0.1662-0.3050</t>
  </si>
  <si>
    <t>0.1570-0.2857</t>
  </si>
  <si>
    <t>0.1685-0.2990</t>
  </si>
  <si>
    <t>0.1767-0.2967</t>
  </si>
  <si>
    <t>0.1494-0.2778</t>
  </si>
  <si>
    <t>0.1723-0.2953</t>
  </si>
  <si>
    <t>0.1697-0.2950</t>
  </si>
  <si>
    <t>0.1634-0.3018</t>
  </si>
  <si>
    <t>0.1561-0.3049</t>
  </si>
  <si>
    <t>0.1707-0.3027</t>
  </si>
  <si>
    <t>0.1659-0.2960</t>
  </si>
  <si>
    <t>0.1648-0.2956</t>
  </si>
  <si>
    <t>0.1588-0.2959</t>
  </si>
  <si>
    <t>0.1605-0.2931</t>
  </si>
  <si>
    <t>0.1616-0.2983</t>
  </si>
  <si>
    <t>0.1720-0.3107</t>
  </si>
  <si>
    <t>0.1857-0.3204</t>
  </si>
  <si>
    <t>0.1540-0.3073</t>
  </si>
  <si>
    <t>0.1516-0.2974</t>
  </si>
  <si>
    <t>0.1600-0.3015</t>
  </si>
  <si>
    <t>0.1535-0.2914</t>
  </si>
  <si>
    <t>0.1584-0.2916</t>
  </si>
  <si>
    <t>0.1498-0.2845</t>
  </si>
  <si>
    <t>0.1611-0.2893</t>
  </si>
  <si>
    <t>0.1679-0.2879</t>
  </si>
  <si>
    <t>0.1698-0.3035</t>
  </si>
  <si>
    <t>0.1538-0.2998</t>
  </si>
  <si>
    <t>0.1693-0.2979</t>
  </si>
  <si>
    <t>0.1616-0.2961</t>
  </si>
  <si>
    <t>0.1598-0.2997</t>
  </si>
  <si>
    <t>0.1717-0.3103</t>
  </si>
  <si>
    <t>0.1663-0.3008</t>
  </si>
  <si>
    <t>0.1656-0.2966</t>
  </si>
  <si>
    <t>0.1664-0.3084</t>
  </si>
  <si>
    <t>0.1508-0.2916</t>
  </si>
  <si>
    <t>0.1505-0.2900</t>
  </si>
  <si>
    <t>0.1532-0.2823</t>
  </si>
  <si>
    <t>0.1636-0.2903</t>
  </si>
  <si>
    <t>0.1706-0.3209</t>
  </si>
  <si>
    <t>0.1689-0.2959</t>
  </si>
  <si>
    <t>0.1595-0.3005</t>
  </si>
  <si>
    <t>0.1398-0.2798</t>
  </si>
  <si>
    <t>0.1637-0.3012</t>
  </si>
  <si>
    <t>0.1565-0.2848</t>
  </si>
  <si>
    <t>0.1578-0.2898</t>
  </si>
  <si>
    <t>0.1725-0.3022</t>
  </si>
  <si>
    <t>0.1677-0.3006</t>
  </si>
  <si>
    <t>0.1610-0.3029</t>
  </si>
  <si>
    <t>0.1381-0.2884</t>
  </si>
  <si>
    <t>0.1554-0.2798</t>
  </si>
  <si>
    <t>0.1776-0.3090</t>
  </si>
  <si>
    <t>0.1732-0.3118</t>
  </si>
  <si>
    <t>0.1561-0.2919</t>
  </si>
  <si>
    <t>0.1812-0.3048</t>
  </si>
  <si>
    <t>0.1746-0.3019</t>
  </si>
  <si>
    <t>0.1551-0.2915</t>
  </si>
  <si>
    <t>0.1643-0.3189</t>
  </si>
  <si>
    <t>0.1744-0.3006</t>
  </si>
  <si>
    <t>0.1621-0.3059</t>
  </si>
  <si>
    <t>0.1688-0.3033</t>
  </si>
  <si>
    <t>0.1716-0.3055</t>
  </si>
  <si>
    <t>0.1547-0.2916</t>
  </si>
  <si>
    <t>0.1571-0.2953</t>
  </si>
  <si>
    <t>0.1646-0.3118</t>
  </si>
  <si>
    <t>0.1643-0.2916</t>
  </si>
  <si>
    <t>0.1742-0.3088</t>
  </si>
  <si>
    <t>0.1584-0.3007</t>
  </si>
  <si>
    <t>0.1054-0.2636</t>
  </si>
  <si>
    <t>0.1128-0.2622</t>
  </si>
  <si>
    <t>0.1197-0.2751</t>
  </si>
  <si>
    <t>0.1114-0.2690</t>
  </si>
  <si>
    <t>0.1154-0.2560</t>
  </si>
  <si>
    <t>0.1160-0.2754</t>
  </si>
  <si>
    <t>0.1039-0.2630</t>
  </si>
  <si>
    <t>0.1195-0.2821</t>
  </si>
  <si>
    <t>0.1208-0.2648</t>
  </si>
  <si>
    <t>0.1156-0.2624</t>
  </si>
  <si>
    <t>0.1206-0.2548</t>
  </si>
  <si>
    <t>0.1189-0.2790</t>
  </si>
  <si>
    <t>0.1063-0.2629</t>
  </si>
  <si>
    <t>0.1203-0.2787</t>
  </si>
  <si>
    <t>0.1177-0.2585</t>
  </si>
  <si>
    <t>0.1046-0.2503</t>
  </si>
  <si>
    <t>0.1158-0.2618</t>
  </si>
  <si>
    <t>0.0986-0.2445</t>
  </si>
  <si>
    <t>0.1185-0.2636</t>
  </si>
  <si>
    <t>0.1216-0.2827</t>
  </si>
  <si>
    <t>0.1127-0.2613</t>
  </si>
  <si>
    <t>0.1138-0.2533</t>
  </si>
  <si>
    <t>0.1080-0.2549</t>
  </si>
  <si>
    <t>0.1195-0.2824</t>
  </si>
  <si>
    <t>0.1156-0.2582</t>
  </si>
  <si>
    <t>0.1142-0.2735</t>
  </si>
  <si>
    <t>0.0985-0.2586</t>
  </si>
  <si>
    <t>0.1057-0.2585</t>
  </si>
  <si>
    <t>0.1076-0.2625</t>
  </si>
  <si>
    <t>0.1131-0.2714</t>
  </si>
  <si>
    <t>0.1086-0.2543</t>
  </si>
  <si>
    <t>0.1196-0.2788</t>
  </si>
  <si>
    <t>0.1054-0.2524</t>
  </si>
  <si>
    <t>0.1183-0.2651</t>
  </si>
  <si>
    <t>0.1168-0.2760</t>
  </si>
  <si>
    <t>0.1036-0.2518</t>
  </si>
  <si>
    <t>0.0960-0.2431</t>
  </si>
  <si>
    <t>0.1283-0.2759</t>
  </si>
  <si>
    <t>0.1142-0.2491</t>
  </si>
  <si>
    <t>0.1178-0.2655</t>
  </si>
  <si>
    <t>0.1235-0.2630</t>
  </si>
  <si>
    <t>0.1051-0.2444</t>
  </si>
  <si>
    <t>0.1247-0.2648</t>
  </si>
  <si>
    <t>0.1202-0.2649</t>
  </si>
  <si>
    <t>0.1212-0.2699</t>
  </si>
  <si>
    <t>0.1113-0.2710</t>
  </si>
  <si>
    <t>0.1200-0.2722</t>
  </si>
  <si>
    <t>0.1061-0.2562</t>
  </si>
  <si>
    <t>0.1260-0.2666</t>
  </si>
  <si>
    <t>0.0991-0.2521</t>
  </si>
  <si>
    <t>0.1073-0.2582</t>
  </si>
  <si>
    <t>0.1123-0.2710</t>
  </si>
  <si>
    <t>0.1288-0.2791</t>
  </si>
  <si>
    <t>0.1078-0.2698</t>
  </si>
  <si>
    <t>0.1072-0.2625</t>
  </si>
  <si>
    <t>0.1149-0.2702</t>
  </si>
  <si>
    <t>0.1100-0.2583</t>
  </si>
  <si>
    <t>0.1225-0.2641</t>
  </si>
  <si>
    <t>0.1141-0.2566</t>
  </si>
  <si>
    <t>0.1098-0.2566</t>
  </si>
  <si>
    <t>0.1043-0.2457</t>
  </si>
  <si>
    <t>0.1098-0.2588</t>
  </si>
  <si>
    <t>0.1015-0.2564</t>
  </si>
  <si>
    <t>0.1180-0.2613</t>
  </si>
  <si>
    <t>0.1060-0.2588</t>
  </si>
  <si>
    <t>0.1054-0.2580</t>
  </si>
  <si>
    <t>0.1138-0.2719</t>
  </si>
  <si>
    <t>0.1062-0.2596</t>
  </si>
  <si>
    <t>0.1023-0.2527</t>
  </si>
  <si>
    <t>0.1063-0.2655</t>
  </si>
  <si>
    <t>0.1033-0.2557</t>
  </si>
  <si>
    <t>0.1073-0.2590</t>
  </si>
  <si>
    <t>0.1147-0.2546</t>
  </si>
  <si>
    <t>0.1140-0.2572</t>
  </si>
  <si>
    <t>0.1159-0.2817</t>
  </si>
  <si>
    <t>0.1130-0.2578</t>
  </si>
  <si>
    <t>0.1238-0.2738</t>
  </si>
  <si>
    <t>0.0989-0.2443</t>
  </si>
  <si>
    <t>0.1220-0.2700</t>
  </si>
  <si>
    <t>0.1127-0.2542</t>
  </si>
  <si>
    <t>0.1076-0.2547</t>
  </si>
  <si>
    <t>0.1253-0.2699</t>
  </si>
  <si>
    <t>0.1152-0.2603</t>
  </si>
  <si>
    <t>0.1099-0.2645</t>
  </si>
  <si>
    <t>0.0956-0.2499</t>
  </si>
  <si>
    <t>0.1135-0.2537</t>
  </si>
  <si>
    <t>0.1186-0.2669</t>
  </si>
  <si>
    <t>0.1251-0.2814</t>
  </si>
  <si>
    <t>0.1115-0.2570</t>
  </si>
  <si>
    <t>0.1208-0.2719</t>
  </si>
  <si>
    <t>0.1064-0.2562</t>
  </si>
  <si>
    <t>0.1074-0.2574</t>
  </si>
  <si>
    <t>0.1045-0.2757</t>
  </si>
  <si>
    <t>0.1273-0.2708</t>
  </si>
  <si>
    <t>0.1144-0.2744</t>
  </si>
  <si>
    <t>0.1200-0.2707</t>
  </si>
  <si>
    <t>0.1224-0.2708</t>
  </si>
  <si>
    <t>0.1109-0.2591</t>
  </si>
  <si>
    <t>0.1105-0.2611</t>
  </si>
  <si>
    <t>0.1118-0.2725</t>
  </si>
  <si>
    <t>0.1120-0.2543</t>
  </si>
  <si>
    <t>0.1183-0.2767</t>
  </si>
  <si>
    <t>0.1231-0.2742</t>
  </si>
  <si>
    <t>0.0113-0.0598</t>
  </si>
  <si>
    <t>0.0099-0.0529</t>
  </si>
  <si>
    <t>0.0106-0.0569</t>
  </si>
  <si>
    <t>0.0127-0.0650</t>
  </si>
  <si>
    <t>0.0108-0.0571</t>
  </si>
  <si>
    <t>0.0106-0.0570</t>
  </si>
  <si>
    <t>0.0108-0.0578</t>
  </si>
  <si>
    <t>0.0111-0.0576</t>
  </si>
  <si>
    <t>0.0114-0.0597</t>
  </si>
  <si>
    <t>0.0098-0.0498</t>
  </si>
  <si>
    <t>0.0128-0.0606</t>
  </si>
  <si>
    <t>0.0123-0.0630</t>
  </si>
  <si>
    <t>0.0106-0.0586</t>
  </si>
  <si>
    <t>0.0145-0.0772</t>
  </si>
  <si>
    <t>0.0113-0.0573</t>
  </si>
  <si>
    <t>0.0102-0.0519</t>
  </si>
  <si>
    <t>0.0109-0.0557</t>
  </si>
  <si>
    <t>0.0101-0.0526</t>
  </si>
  <si>
    <t>0.0111-0.0605</t>
  </si>
  <si>
    <t>0.0109-0.0572</t>
  </si>
  <si>
    <t>0.0109-0.0510</t>
  </si>
  <si>
    <t>0.0097-0.0553</t>
  </si>
  <si>
    <t>0.0112-0.0606</t>
  </si>
  <si>
    <t>0.0106-0.0556</t>
  </si>
  <si>
    <t>0.0099-0.0526</t>
  </si>
  <si>
    <t>0.0086-0.0474</t>
  </si>
  <si>
    <t>0.0108-0.0543</t>
  </si>
  <si>
    <t>0.0109-0.0600</t>
  </si>
  <si>
    <t>0.0116-0.0629</t>
  </si>
  <si>
    <t>0.0105-0.0533</t>
  </si>
  <si>
    <t>0.0110-0.0581</t>
  </si>
  <si>
    <t>0.0108-0.0564</t>
  </si>
  <si>
    <t>0.0146-0.0776</t>
  </si>
  <si>
    <t>0.0097-0.0502</t>
  </si>
  <si>
    <t>0.0098-0.0503</t>
  </si>
  <si>
    <t>0.0120-0.0614</t>
  </si>
  <si>
    <t>0.0138-0.0675</t>
  </si>
  <si>
    <t>0.0102-0.0546</t>
  </si>
  <si>
    <t>0.0128-0.0657</t>
  </si>
  <si>
    <t>0.0112-0.0567</t>
  </si>
  <si>
    <t>0.0106-0.0564</t>
  </si>
  <si>
    <t>0.0118-0.0629</t>
  </si>
  <si>
    <t>0.0132-0.0663</t>
  </si>
  <si>
    <t>0.0101-0.0545</t>
  </si>
  <si>
    <t>0.0099-0.0521</t>
  </si>
  <si>
    <t>0.0116-0.0607</t>
  </si>
  <si>
    <t>0.0116-0.0580</t>
  </si>
  <si>
    <t>0.0087-0.0479</t>
  </si>
  <si>
    <t>0.0119-0.0643</t>
  </si>
  <si>
    <t>0.0103-0.0556</t>
  </si>
  <si>
    <t>0.0110-0.0593</t>
  </si>
  <si>
    <t>0.0103-0.0577</t>
  </si>
  <si>
    <t>0.0109-0.0612</t>
  </si>
  <si>
    <t>0.0096-0.0506</t>
  </si>
  <si>
    <t>0.0113-0.0591</t>
  </si>
  <si>
    <t>0.0151-0.0795</t>
  </si>
  <si>
    <t>0.0094-0.0515</t>
  </si>
  <si>
    <t>0.0100-0.0517</t>
  </si>
  <si>
    <t>0.0110-0.0565</t>
  </si>
  <si>
    <t>0.0095-0.0519</t>
  </si>
  <si>
    <t>0.0094-0.0507</t>
  </si>
  <si>
    <t>0.0110-0.0588</t>
  </si>
  <si>
    <t>0.0101-0.0539</t>
  </si>
  <si>
    <t>0.0101-0.0549</t>
  </si>
  <si>
    <t>0.0103-0.0536</t>
  </si>
  <si>
    <t>0.0118-0.0637</t>
  </si>
  <si>
    <t>0.0125-0.0647</t>
  </si>
  <si>
    <t>0.0105-0.0560</t>
  </si>
  <si>
    <t>0.0099-0.0525</t>
  </si>
  <si>
    <t>0.0108-0.0587</t>
  </si>
  <si>
    <t>0.0169-0.0849</t>
  </si>
  <si>
    <t>0.0110-0.0589</t>
  </si>
  <si>
    <t>0.0117-0.0622</t>
  </si>
  <si>
    <t>0.0107-0.0550</t>
  </si>
  <si>
    <t>0.0096-0.0524</t>
  </si>
  <si>
    <t>0.0108-0.0556</t>
  </si>
  <si>
    <t>0.0119-0.0662</t>
  </si>
  <si>
    <t>0.0113-0.0585</t>
  </si>
  <si>
    <t>0.0094-0.0476</t>
  </si>
  <si>
    <t>0.0156-0.0797</t>
  </si>
  <si>
    <t>0.0100-0.0545</t>
  </si>
  <si>
    <t>0.0134-0.0734</t>
  </si>
  <si>
    <t>0.0104-0.0525</t>
  </si>
  <si>
    <t>0.0091-0.0462</t>
  </si>
  <si>
    <t>0.0102-0.0549</t>
  </si>
  <si>
    <t>0.0111-0.0594</t>
  </si>
  <si>
    <t>0.0105-0.0569</t>
  </si>
  <si>
    <t>0.0098-0.0513</t>
  </si>
  <si>
    <t>0.0126-0.0656</t>
  </si>
  <si>
    <t>0.0115-0.0576</t>
  </si>
  <si>
    <t>0.0112-0.0604</t>
  </si>
  <si>
    <t>0.0109-0.0564</t>
  </si>
  <si>
    <t>0.0098-0.0548</t>
  </si>
  <si>
    <t>0.0102-0.0556</t>
  </si>
  <si>
    <t>T2*</t>
  </si>
  <si>
    <t>0.8423-1.2911</t>
  </si>
  <si>
    <t>0.8645-1.2990</t>
  </si>
  <si>
    <t>0.8583-1.3056</t>
  </si>
  <si>
    <t>0.8655-1.3058</t>
  </si>
  <si>
    <t>0.8527-1.2984</t>
  </si>
  <si>
    <t>0.8596-1.3028</t>
  </si>
  <si>
    <t>0.8550-1.3050</t>
  </si>
  <si>
    <t>0.8559-1.3005</t>
  </si>
  <si>
    <t>0.8583-1.3006</t>
  </si>
  <si>
    <t>0.8520-1.2965</t>
  </si>
  <si>
    <t>0.8432-1.2909</t>
  </si>
  <si>
    <t>0.8587-1.3014</t>
  </si>
  <si>
    <t>0.8486-1.3009</t>
  </si>
  <si>
    <t>0.8765-1.3067</t>
  </si>
  <si>
    <t>0.8577-1.3040</t>
  </si>
  <si>
    <t>0.8519-1.2978</t>
  </si>
  <si>
    <t>0.8762-1.3087</t>
  </si>
  <si>
    <t>0.8588-1.3010</t>
  </si>
  <si>
    <t>0.8481-1.2938</t>
  </si>
  <si>
    <t>0.8741-1.3122</t>
  </si>
  <si>
    <t>0.8653-1.3079</t>
  </si>
  <si>
    <t>0.8432-1.2870</t>
  </si>
  <si>
    <t>0.8599-1.3030</t>
  </si>
  <si>
    <t>0.8562-1.3008</t>
  </si>
  <si>
    <t>0.8561-1.3027</t>
  </si>
  <si>
    <t>0.8697-1.3026</t>
  </si>
  <si>
    <t>0.8467-1.2958</t>
  </si>
  <si>
    <t>0.8545-1.2951</t>
  </si>
  <si>
    <t>0.8638-1.3002</t>
  </si>
  <si>
    <t>0.8508-1.3058</t>
  </si>
  <si>
    <t>0.8564-1.2985</t>
  </si>
  <si>
    <t>0.8657-1.3080</t>
  </si>
  <si>
    <t>0.8559-1.3094</t>
  </si>
  <si>
    <t>0.8507-1.2970</t>
  </si>
  <si>
    <t>0.8604-1.3002</t>
  </si>
  <si>
    <t>0.8616-1.3030</t>
  </si>
  <si>
    <t>0.8392-1.2857</t>
  </si>
  <si>
    <t>0.8511-1.2996</t>
  </si>
  <si>
    <t>0.8478-1.2971</t>
  </si>
  <si>
    <t>0.8358-1.2930</t>
  </si>
  <si>
    <t>0.8481-1.2982</t>
  </si>
  <si>
    <t>0.8658-1.2986</t>
  </si>
  <si>
    <t>0.8633-1.3037</t>
  </si>
  <si>
    <t>0.8545-1.2959</t>
  </si>
  <si>
    <t>0.8419-1.2936</t>
  </si>
  <si>
    <t>0.8504-1.3011</t>
  </si>
  <si>
    <t>0.8499-1.2987</t>
  </si>
  <si>
    <t>0.8695-1.3079</t>
  </si>
  <si>
    <t>0.8580-1.2991</t>
  </si>
  <si>
    <t>0.8690-1.3039</t>
  </si>
  <si>
    <t>0.8650-1.3054</t>
  </si>
  <si>
    <t>0.8537-1.3001</t>
  </si>
  <si>
    <t>0.8630-1.3024</t>
  </si>
  <si>
    <t>0.8637-1.3034</t>
  </si>
  <si>
    <t>0.8712-1.3064</t>
  </si>
  <si>
    <t>0.8633-1.3079</t>
  </si>
  <si>
    <t>0.8658-1.3067</t>
  </si>
  <si>
    <t>0.8631-1.3008</t>
  </si>
  <si>
    <t>0.8668-1.3000</t>
  </si>
  <si>
    <t>0.8721-1.3082</t>
  </si>
  <si>
    <t>0.8722-1.3063</t>
  </si>
  <si>
    <t>0.8565-1.2995</t>
  </si>
  <si>
    <t>0.8523-1.2981</t>
  </si>
  <si>
    <t>0.8506-1.2978</t>
  </si>
  <si>
    <t>0.8613-1.3012</t>
  </si>
  <si>
    <t>0.8520-1.2996</t>
  </si>
  <si>
    <t>0.8598-1.3048</t>
  </si>
  <si>
    <t>0.8605-1.3001</t>
  </si>
  <si>
    <t>0.8648-1.3047</t>
  </si>
  <si>
    <t>0.8596-1.3006</t>
  </si>
  <si>
    <t>0.8505-1.2967</t>
  </si>
  <si>
    <t>0.8529-1.2995</t>
  </si>
  <si>
    <t>0.8512-1.2992</t>
  </si>
  <si>
    <t>0.8533-1.3003</t>
  </si>
  <si>
    <t>0.8634-1.3023</t>
  </si>
  <si>
    <t>0.8492-1.3004</t>
  </si>
  <si>
    <t>0.8419-1.2969</t>
  </si>
  <si>
    <t>0.8443-1.2860</t>
  </si>
  <si>
    <t>0.8568-1.2967</t>
  </si>
  <si>
    <t>0.8549-1.3052</t>
  </si>
  <si>
    <t>0.8528-1.3030</t>
  </si>
  <si>
    <t>0.8574-1.3008</t>
  </si>
  <si>
    <t>0.8758-1.3024</t>
  </si>
  <si>
    <t>0.8717-1.3019</t>
  </si>
  <si>
    <t>0.8553-1.3078</t>
  </si>
  <si>
    <t>0.8394-1.2955</t>
  </si>
  <si>
    <t>0.8650-1.3004</t>
  </si>
  <si>
    <t>0.8672-1.3093</t>
  </si>
  <si>
    <t>0.8722-1.3070</t>
  </si>
  <si>
    <t>0.8583-1.3016</t>
  </si>
  <si>
    <t>0.8534-1.3060</t>
  </si>
  <si>
    <t>0.8619-1.3020</t>
  </si>
  <si>
    <t>0.8781-1.3069</t>
  </si>
  <si>
    <t>0.8579-1.3059</t>
  </si>
  <si>
    <t>0.8414-1.2967</t>
  </si>
  <si>
    <t>0.8530-1.3044</t>
  </si>
  <si>
    <t>0.8625-1.3008</t>
  </si>
  <si>
    <t>0.8494-1.3001</t>
  </si>
  <si>
    <t>0.8624-1.2986</t>
  </si>
  <si>
    <t>0.8509-1.3026</t>
  </si>
  <si>
    <t>0.8673-1.3056</t>
  </si>
  <si>
    <t>0.8520-1.2983</t>
  </si>
  <si>
    <t>0.8537-1.3026</t>
  </si>
  <si>
    <t>0.8529-1.3031</t>
  </si>
  <si>
    <t>0.8093-1.1260</t>
  </si>
  <si>
    <t>0.8258-1.1585</t>
  </si>
  <si>
    <t>0.8208-1.1707</t>
  </si>
  <si>
    <t>0.8207-1.1686</t>
  </si>
  <si>
    <t>0.8121-1.1428</t>
  </si>
  <si>
    <t>0.8199-1.1662</t>
  </si>
  <si>
    <t>0.8167-1.1709</t>
  </si>
  <si>
    <t>0.8152-1.1492</t>
  </si>
  <si>
    <t>0.8209-1.1530</t>
  </si>
  <si>
    <t>0.8148-1.1441</t>
  </si>
  <si>
    <t>0.8081-1.1255</t>
  </si>
  <si>
    <t>0.8219-1.1595</t>
  </si>
  <si>
    <t>0.8091-1.1650</t>
  </si>
  <si>
    <t>0.8323-1.1782</t>
  </si>
  <si>
    <t>0.8198-1.1625</t>
  </si>
  <si>
    <t>0.8137-1.1413</t>
  </si>
  <si>
    <t>0.8333-1.1760</t>
  </si>
  <si>
    <t>0.8206-1.1391</t>
  </si>
  <si>
    <t>0.8087-1.1376</t>
  </si>
  <si>
    <t>0.8318-1.1957</t>
  </si>
  <si>
    <t>0.8267-1.1696</t>
  </si>
  <si>
    <t>0.8124-1.1200</t>
  </si>
  <si>
    <t>0.8183-1.1586</t>
  </si>
  <si>
    <t>0.8192-1.1410</t>
  </si>
  <si>
    <t>0.8189-1.1646</t>
  </si>
  <si>
    <t>0.8273-1.1662</t>
  </si>
  <si>
    <t>0.8075-1.1492</t>
  </si>
  <si>
    <t>0.8144-1.1521</t>
  </si>
  <si>
    <t>0.8252-1.1487</t>
  </si>
  <si>
    <t>0.8146-1.1664</t>
  </si>
  <si>
    <t>0.8160-1.1545</t>
  </si>
  <si>
    <t>0.8219-1.1786</t>
  </si>
  <si>
    <t>0.8198-1.1957</t>
  </si>
  <si>
    <t>0.8129-1.1439</t>
  </si>
  <si>
    <t>0.8216-1.1783</t>
  </si>
  <si>
    <t>0.8251-1.1691</t>
  </si>
  <si>
    <t>0.8068-1.1131</t>
  </si>
  <si>
    <t>0.8141-1.1556</t>
  </si>
  <si>
    <t>0.8116-1.1391</t>
  </si>
  <si>
    <t>0.8030-1.1335</t>
  </si>
  <si>
    <t>0.8123-1.1463</t>
  </si>
  <si>
    <t>0.8208-1.1540</t>
  </si>
  <si>
    <t>0.8257-1.1599</t>
  </si>
  <si>
    <t>0.8185-1.1546</t>
  </si>
  <si>
    <t>0.8053-1.1174</t>
  </si>
  <si>
    <t>0.8150-1.1599</t>
  </si>
  <si>
    <t>0.8121-1.1430</t>
  </si>
  <si>
    <t>0.8289-1.1740</t>
  </si>
  <si>
    <t>0.8201-1.1592</t>
  </si>
  <si>
    <t>0.8314-1.1748</t>
  </si>
  <si>
    <t>0.8273-1.1661</t>
  </si>
  <si>
    <t>0.8141-1.1534</t>
  </si>
  <si>
    <t>0.8245-1.1709</t>
  </si>
  <si>
    <t>0.8216-1.1710</t>
  </si>
  <si>
    <t>0.8296-1.1795</t>
  </si>
  <si>
    <t>0.8243-1.1719</t>
  </si>
  <si>
    <t>0.8266-1.1763</t>
  </si>
  <si>
    <t>0.8235-1.1591</t>
  </si>
  <si>
    <t>0.8259-1.1704</t>
  </si>
  <si>
    <t>0.8297-1.1852</t>
  </si>
  <si>
    <t>0.8303-1.1806</t>
  </si>
  <si>
    <t>0.8168-1.1540</t>
  </si>
  <si>
    <t>0.8154-1.1430</t>
  </si>
  <si>
    <t>0.8110-1.1597</t>
  </si>
  <si>
    <t>0.8197-1.1608</t>
  </si>
  <si>
    <t>0.8204-1.1671</t>
  </si>
  <si>
    <t>0.8217-1.1627</t>
  </si>
  <si>
    <t>0.8253-1.1740</t>
  </si>
  <si>
    <t>0.8190-1.1642</t>
  </si>
  <si>
    <t>0.8150-1.1537</t>
  </si>
  <si>
    <t>0.8163-1.1709</t>
  </si>
  <si>
    <t>0.8141-1.1485</t>
  </si>
  <si>
    <t>0.8155-1.1542</t>
  </si>
  <si>
    <t>0.8226-1.1617</t>
  </si>
  <si>
    <t>0.8131-1.1474</t>
  </si>
  <si>
    <t>0.8050-1.1567</t>
  </si>
  <si>
    <t>0.8093-1.1277</t>
  </si>
  <si>
    <t>0.8164-1.1572</t>
  </si>
  <si>
    <t>0.8140-1.1757</t>
  </si>
  <si>
    <t>0.8171-1.1498</t>
  </si>
  <si>
    <t>0.8186-1.1587</t>
  </si>
  <si>
    <t>0.8340-1.1580</t>
  </si>
  <si>
    <t>0.8304-1.1697</t>
  </si>
  <si>
    <t>0.8190-1.1850</t>
  </si>
  <si>
    <t>0.8043-1.1453</t>
  </si>
  <si>
    <t>0.8230-1.1572</t>
  </si>
  <si>
    <t>0.8273-1.1897</t>
  </si>
  <si>
    <t>0.8273-1.1727</t>
  </si>
  <si>
    <t>0.8168-1.1749</t>
  </si>
  <si>
    <t>0.8164-1.1658</t>
  </si>
  <si>
    <t>0.8197-1.1597</t>
  </si>
  <si>
    <t>0.8349-1.1789</t>
  </si>
  <si>
    <t>0.8182-1.1847</t>
  </si>
  <si>
    <t>0.8087-1.1500</t>
  </si>
  <si>
    <t>0.8153-1.1682</t>
  </si>
  <si>
    <t>0.8250-1.1524</t>
  </si>
  <si>
    <t>0.8120-1.1560</t>
  </si>
  <si>
    <t>0.8208-1.1497</t>
  </si>
  <si>
    <t>0.8120-1.1495</t>
  </si>
  <si>
    <t>0.8259-1.1768</t>
  </si>
  <si>
    <t>0.8154-1.1475</t>
  </si>
  <si>
    <t>0.8145-1.1596</t>
  </si>
  <si>
    <t>0.8133-1.1639</t>
  </si>
  <si>
    <t>0.3340-0.7982</t>
  </si>
  <si>
    <t>0.3436-0.7730</t>
  </si>
  <si>
    <t>0.3392-0.8122</t>
  </si>
  <si>
    <t>0.3262-0.7711</t>
  </si>
  <si>
    <t>0.3500-0.7758</t>
  </si>
  <si>
    <t>0.3525-0.7726</t>
  </si>
  <si>
    <t>0.3127-0.7785</t>
  </si>
  <si>
    <t>0.3501-0.7776</t>
  </si>
  <si>
    <t>0.3675-0.7961</t>
  </si>
  <si>
    <t>0.3388-0.7920</t>
  </si>
  <si>
    <t>0.3526-0.7525</t>
  </si>
  <si>
    <t>0.3454-0.7733</t>
  </si>
  <si>
    <t>0.3301-0.7590</t>
  </si>
  <si>
    <t>0.3493-0.8309</t>
  </si>
  <si>
    <t>0.3573-0.7936</t>
  </si>
  <si>
    <t>0.3637-0.8008</t>
  </si>
  <si>
    <t>0.3410-0.7728</t>
  </si>
  <si>
    <t>0.3434-0.7577</t>
  </si>
  <si>
    <t>0.3162-0.7454</t>
  </si>
  <si>
    <t>0.3298-0.8182</t>
  </si>
  <si>
    <t>0.3509-0.7998</t>
  </si>
  <si>
    <t>0.3307-0.7391</t>
  </si>
  <si>
    <t>0.3427-0.7867</t>
  </si>
  <si>
    <t>0.3358-0.7669</t>
  </si>
  <si>
    <t>0.3495-0.7606</t>
  </si>
  <si>
    <t>0.3546-0.8016</t>
  </si>
  <si>
    <t>0.3242-0.7455</t>
  </si>
  <si>
    <t>0.3319-0.7592</t>
  </si>
  <si>
    <t>0.3439-0.7693</t>
  </si>
  <si>
    <t>0.3564-0.7841</t>
  </si>
  <si>
    <t>0.3521-0.7648</t>
  </si>
  <si>
    <t>0.3620-0.7712</t>
  </si>
  <si>
    <t>0.3418-0.8273</t>
  </si>
  <si>
    <t>0.3345-0.7594</t>
  </si>
  <si>
    <t>0.3321-0.8098</t>
  </si>
  <si>
    <t>0.3485-0.7912</t>
  </si>
  <si>
    <t>0.3296-0.7703</t>
  </si>
  <si>
    <t>0.3432-0.8105</t>
  </si>
  <si>
    <t>0.3413-0.7712</t>
  </si>
  <si>
    <t>0.3492-0.7793</t>
  </si>
  <si>
    <t>0.3700-0.7637</t>
  </si>
  <si>
    <t>0.3627-0.7981</t>
  </si>
  <si>
    <t>0.3423-0.8081</t>
  </si>
  <si>
    <t>0.3500-0.7930</t>
  </si>
  <si>
    <t>0.3430-0.7715</t>
  </si>
  <si>
    <t>0.3427-0.7780</t>
  </si>
  <si>
    <t>0.3171-0.7887</t>
  </si>
  <si>
    <t>0.3374-0.7876</t>
  </si>
  <si>
    <t>0.3353-0.7938</t>
  </si>
  <si>
    <t>0.3513-0.8258</t>
  </si>
  <si>
    <t>0.3501-0.8093</t>
  </si>
  <si>
    <t>0.3246-0.7921</t>
  </si>
  <si>
    <t>0.3488-0.8032</t>
  </si>
  <si>
    <t>0.3640-0.8250</t>
  </si>
  <si>
    <t>0.3111-0.7622</t>
  </si>
  <si>
    <t>0.3215-0.7551</t>
  </si>
  <si>
    <t>0.3334-0.7752</t>
  </si>
  <si>
    <t>0.3349-0.7856</t>
  </si>
  <si>
    <t>0.3390-0.7965</t>
  </si>
  <si>
    <t>0.3505-0.8102</t>
  </si>
  <si>
    <t>0.3322-0.7912</t>
  </si>
  <si>
    <t>0.3563-0.7872</t>
  </si>
  <si>
    <t>0.3600-0.7926</t>
  </si>
  <si>
    <t>0.3314-0.7782</t>
  </si>
  <si>
    <t>0.3480-0.7672</t>
  </si>
  <si>
    <t>0.3292-0.7799</t>
  </si>
  <si>
    <t>0.3330-0.7896</t>
  </si>
  <si>
    <t>0.3319-0.8242</t>
  </si>
  <si>
    <t>0.3464-0.7980</t>
  </si>
  <si>
    <t>0.3578-0.8103</t>
  </si>
  <si>
    <t>0.3281-0.7626</t>
  </si>
  <si>
    <t>0.3564-0.8011</t>
  </si>
  <si>
    <t>0.3362-0.7658</t>
  </si>
  <si>
    <t>0.3240-0.7785</t>
  </si>
  <si>
    <t>0.3464-0.8486</t>
  </si>
  <si>
    <t>0.3609-0.7972</t>
  </si>
  <si>
    <t>0.3516-0.8053</t>
  </si>
  <si>
    <t>0.3309-0.7568</t>
  </si>
  <si>
    <t>0.3380-0.8013</t>
  </si>
  <si>
    <t>0.3652-0.7925</t>
  </si>
  <si>
    <t>0.3489-0.7548</t>
  </si>
  <si>
    <t>0.3220-0.7488</t>
  </si>
  <si>
    <t>0.3628-0.7950</t>
  </si>
  <si>
    <t>0.3541-0.8311</t>
  </si>
  <si>
    <t>0.3175-0.8029</t>
  </si>
  <si>
    <t>0.3658-0.8099</t>
  </si>
  <si>
    <t>0.3680-0.7678</t>
  </si>
  <si>
    <t>0.3401-0.7973</t>
  </si>
  <si>
    <t>0.3272-0.7947</t>
  </si>
  <si>
    <t>0.3227-0.8211</t>
  </si>
  <si>
    <t>0.3455-0.7942</t>
  </si>
  <si>
    <t>0.3460-0.8194</t>
  </si>
  <si>
    <t>0.3569-0.8289</t>
  </si>
  <si>
    <t>0.3357-0.8157</t>
  </si>
  <si>
    <t>0.3387-0.7545</t>
  </si>
  <si>
    <t>0.3534-0.7557</t>
  </si>
  <si>
    <t>0.3406-0.7714</t>
  </si>
  <si>
    <t>0.3422-0.7928</t>
  </si>
  <si>
    <t>0.3390-0.7889</t>
  </si>
  <si>
    <t>0.3237-0.7664</t>
  </si>
  <si>
    <t>0.3532-0.7952</t>
  </si>
  <si>
    <t>0.3394-0.7856</t>
  </si>
  <si>
    <t>0.3174-0.7642</t>
  </si>
  <si>
    <t>0.3431-0.7932</t>
  </si>
  <si>
    <t>0.7326-0.9555</t>
  </si>
  <si>
    <t>0.7428-0.9843</t>
  </si>
  <si>
    <t>0.7396-0.9819</t>
  </si>
  <si>
    <t>0.7360-0.9775</t>
  </si>
  <si>
    <t>0.7354-0.9586</t>
  </si>
  <si>
    <t>0.7271-0.9623</t>
  </si>
  <si>
    <t>0.7382-0.9926</t>
  </si>
  <si>
    <t>0.7345-0.9631</t>
  </si>
  <si>
    <t>0.7372-0.9615</t>
  </si>
  <si>
    <t>0.7286-0.9484</t>
  </si>
  <si>
    <t>0.7324-0.9543</t>
  </si>
  <si>
    <t>0.7358-0.9824</t>
  </si>
  <si>
    <t>0.7331-0.9793</t>
  </si>
  <si>
    <t>0.7514-1.0051</t>
  </si>
  <si>
    <t>0.7388-0.9752</t>
  </si>
  <si>
    <t>0.7342-0.9716</t>
  </si>
  <si>
    <t>0.7516-1.0168</t>
  </si>
  <si>
    <t>0.7416-0.9773</t>
  </si>
  <si>
    <t>0.7322-0.9554</t>
  </si>
  <si>
    <t>0.7508-1.0061</t>
  </si>
  <si>
    <t>0.7490-0.9975</t>
  </si>
  <si>
    <t>0.7359-0.9360</t>
  </si>
  <si>
    <t>0.7398-0.9849</t>
  </si>
  <si>
    <t>0.7393-0.9662</t>
  </si>
  <si>
    <t>0.7353-0.9745</t>
  </si>
  <si>
    <t>0.7430-0.9822</t>
  </si>
  <si>
    <t>0.7303-0.9617</t>
  </si>
  <si>
    <t>0.7362-0.9841</t>
  </si>
  <si>
    <t>0.7411-0.9832</t>
  </si>
  <si>
    <t>0.7410-0.9829</t>
  </si>
  <si>
    <t>0.7414-0.9862</t>
  </si>
  <si>
    <t>0.7359-0.9842</t>
  </si>
  <si>
    <t>0.7366-0.9982</t>
  </si>
  <si>
    <t>0.7318-0.9666</t>
  </si>
  <si>
    <t>0.7485-1.0255</t>
  </si>
  <si>
    <t>0.7358-0.9711</t>
  </si>
  <si>
    <t>0.7327-0.9452</t>
  </si>
  <si>
    <t>0.7361-0.9630</t>
  </si>
  <si>
    <t>0.7367-0.9673</t>
  </si>
  <si>
    <t>0.7250-0.9387</t>
  </si>
  <si>
    <t>0.7359-0.9588</t>
  </si>
  <si>
    <t>0.7420-0.9824</t>
  </si>
  <si>
    <t>0.7430-0.9868</t>
  </si>
  <si>
    <t>0.7374-0.9704</t>
  </si>
  <si>
    <t>0.7265-0.9323</t>
  </si>
  <si>
    <t>0.7397-0.9863</t>
  </si>
  <si>
    <t>0.7341-0.9557</t>
  </si>
  <si>
    <t>0.7431-0.9898</t>
  </si>
  <si>
    <t>0.7430-0.9913</t>
  </si>
  <si>
    <t>0.7461-0.9949</t>
  </si>
  <si>
    <t>0.7480-1.0040</t>
  </si>
  <si>
    <t>0.7277-0.9484</t>
  </si>
  <si>
    <t>0.7391-0.9804</t>
  </si>
  <si>
    <t>0.7436-0.9944</t>
  </si>
  <si>
    <t>0.7477-1.0122</t>
  </si>
  <si>
    <t>0.7449-0.9856</t>
  </si>
  <si>
    <t>0.7411-0.9800</t>
  </si>
  <si>
    <t>0.7384-0.9697</t>
  </si>
  <si>
    <t>0.7388-0.9663</t>
  </si>
  <si>
    <t>0.7489-1.0147</t>
  </si>
  <si>
    <t>0.7509-1.0071</t>
  </si>
  <si>
    <t>0.7437-1.0022</t>
  </si>
  <si>
    <t>0.7351-0.9603</t>
  </si>
  <si>
    <t>0.7300-0.9685</t>
  </si>
  <si>
    <t>0.7415-0.9902</t>
  </si>
  <si>
    <t>0.7310-0.9659</t>
  </si>
  <si>
    <t>0.7411-0.9903</t>
  </si>
  <si>
    <t>0.7390-0.9856</t>
  </si>
  <si>
    <t>0.7378-0.9664</t>
  </si>
  <si>
    <t>0.7393-0.9918</t>
  </si>
  <si>
    <t>0.7414-0.9830</t>
  </si>
  <si>
    <t>0.7316-0.9651</t>
  </si>
  <si>
    <t>0.7325-0.9660</t>
  </si>
  <si>
    <t>0.7401-0.9813</t>
  </si>
  <si>
    <t>0.7357-0.9549</t>
  </si>
  <si>
    <t>0.7296-0.9556</t>
  </si>
  <si>
    <t>0.7154-0.9443</t>
  </si>
  <si>
    <t>0.7346-0.9570</t>
  </si>
  <si>
    <t>0.7306-0.9400</t>
  </si>
  <si>
    <t>0.7356-0.9889</t>
  </si>
  <si>
    <t>0.7424-0.9768</t>
  </si>
  <si>
    <t>0.7381-0.9838</t>
  </si>
  <si>
    <t>0.7454-0.9799</t>
  </si>
  <si>
    <t>0.7382-0.9727</t>
  </si>
  <si>
    <t>0.7326-0.9839</t>
  </si>
  <si>
    <t>0.7209-0.9547</t>
  </si>
  <si>
    <t>0.7413-0.9778</t>
  </si>
  <si>
    <t>0.7432-1.0131</t>
  </si>
  <si>
    <t>0.7515-1.0137</t>
  </si>
  <si>
    <t>0.7379-1.0036</t>
  </si>
  <si>
    <t>0.7359-0.9683</t>
  </si>
  <si>
    <t>0.7370-0.9693</t>
  </si>
  <si>
    <t>0.7562-1.0120</t>
  </si>
  <si>
    <t>0.7287-0.9759</t>
  </si>
  <si>
    <t>0.7306-0.9598</t>
  </si>
  <si>
    <t>0.7302-0.9786</t>
  </si>
  <si>
    <t>0.7439-0.9815</t>
  </si>
  <si>
    <t>0.7292-0.9504</t>
  </si>
  <si>
    <t>0.7534-1.0195</t>
  </si>
  <si>
    <t>0.7412-0.9872</t>
  </si>
  <si>
    <t>0.7481-1.0095</t>
  </si>
  <si>
    <t>0.7339-0.9610</t>
  </si>
  <si>
    <t>0.7306-0.9662</t>
  </si>
  <si>
    <t>0.7316-0.9734</t>
  </si>
  <si>
    <t>0.7016-0.8897</t>
  </si>
  <si>
    <t>0.7050-0.9126</t>
  </si>
  <si>
    <t>0.7064-0.9142</t>
  </si>
  <si>
    <t>0.6999-0.9084</t>
  </si>
  <si>
    <t>0.7044-0.8957</t>
  </si>
  <si>
    <t>0.7027-0.9211</t>
  </si>
  <si>
    <t>0.7031-0.9209</t>
  </si>
  <si>
    <t>0.7057-0.9078</t>
  </si>
  <si>
    <t>0.7065-0.9009</t>
  </si>
  <si>
    <t>0.7022-0.9012</t>
  </si>
  <si>
    <t>0.7047-0.9018</t>
  </si>
  <si>
    <t>0.7068-0.9277</t>
  </si>
  <si>
    <t>0.7006-0.9131</t>
  </si>
  <si>
    <t>0.7069-0.9107</t>
  </si>
  <si>
    <t>0.7028-0.9051</t>
  </si>
  <si>
    <t>0.7023-0.9080</t>
  </si>
  <si>
    <t>0.7058-0.9135</t>
  </si>
  <si>
    <t>0.7028-0.8904</t>
  </si>
  <si>
    <t>0.7054-0.9026</t>
  </si>
  <si>
    <t>0.7110-0.9232</t>
  </si>
  <si>
    <t>0.7103-0.9219</t>
  </si>
  <si>
    <t>0.7065-0.8779</t>
  </si>
  <si>
    <t>0.7050-0.9210</t>
  </si>
  <si>
    <t>0.7044-0.8897</t>
  </si>
  <si>
    <t>0.7024-0.8998</t>
  </si>
  <si>
    <t>0.7070-0.9082</t>
  </si>
  <si>
    <t>0.7025-0.9054</t>
  </si>
  <si>
    <t>0.7045-0.9284</t>
  </si>
  <si>
    <t>0.7036-0.9038</t>
  </si>
  <si>
    <t>0.7026-0.8984</t>
  </si>
  <si>
    <t>0.7031-0.9075</t>
  </si>
  <si>
    <t>0.7092-0.9364</t>
  </si>
  <si>
    <t>0.7058-0.9386</t>
  </si>
  <si>
    <t>0.7040-0.9168</t>
  </si>
  <si>
    <t>0.7041-0.9314</t>
  </si>
  <si>
    <t>0.7040-0.9054</t>
  </si>
  <si>
    <t>0.7003-0.8828</t>
  </si>
  <si>
    <t>0.6999-0.8920</t>
  </si>
  <si>
    <t>0.7010-0.8963</t>
  </si>
  <si>
    <t>0.7011-0.8907</t>
  </si>
  <si>
    <t>0.7030-0.8903</t>
  </si>
  <si>
    <t>0.7098-0.9158</t>
  </si>
  <si>
    <t>0.7068-0.9167</t>
  </si>
  <si>
    <t>0.7036-0.8955</t>
  </si>
  <si>
    <t>0.7008-0.8879</t>
  </si>
  <si>
    <t>0.7026-0.9001</t>
  </si>
  <si>
    <t>0.7066-0.9058</t>
  </si>
  <si>
    <t>0.7094-0.9264</t>
  </si>
  <si>
    <t>0.7061-0.9103</t>
  </si>
  <si>
    <t>0.7061-0.9170</t>
  </si>
  <si>
    <t>0.7095-0.9276</t>
  </si>
  <si>
    <t>0.7085-0.9119</t>
  </si>
  <si>
    <t>0.7014-0.9045</t>
  </si>
  <si>
    <t>0.7007-0.8992</t>
  </si>
  <si>
    <t>0.7051-0.9214</t>
  </si>
  <si>
    <t>0.7037-0.8966</t>
  </si>
  <si>
    <t>0.7098-0.9186</t>
  </si>
  <si>
    <t>0.7069-0.9116</t>
  </si>
  <si>
    <t>0.7019-0.8996</t>
  </si>
  <si>
    <t>0.7095-0.9412</t>
  </si>
  <si>
    <t>0.7068-0.9100</t>
  </si>
  <si>
    <t>0.7019-0.9228</t>
  </si>
  <si>
    <t>0.7060-0.9043</t>
  </si>
  <si>
    <t>0.7030-0.9145</t>
  </si>
  <si>
    <t>0.7029-0.9101</t>
  </si>
  <si>
    <t>0.7025-0.9117</t>
  </si>
  <si>
    <t>0.7087-0.9202</t>
  </si>
  <si>
    <t>0.7032-0.9080</t>
  </si>
  <si>
    <t>0.7068-0.9030</t>
  </si>
  <si>
    <t>0.7044-0.9250</t>
  </si>
  <si>
    <t>0.7045-0.9070</t>
  </si>
  <si>
    <t>0.7032-0.9060</t>
  </si>
  <si>
    <t>0.7037-0.9049</t>
  </si>
  <si>
    <t>0.7022-0.9048</t>
  </si>
  <si>
    <t>0.7065-0.8982</t>
  </si>
  <si>
    <t>0.7038-0.9090</t>
  </si>
  <si>
    <t>0.7039-0.9218</t>
  </si>
  <si>
    <t>0.7062-0.8988</t>
  </si>
  <si>
    <t>0.7041-0.8891</t>
  </si>
  <si>
    <t>0.7064-0.9347</t>
  </si>
  <si>
    <t>0.7051-0.8933</t>
  </si>
  <si>
    <t>0.7051-0.9113</t>
  </si>
  <si>
    <t>0.7068-0.9021</t>
  </si>
  <si>
    <t>0.7063-0.9141</t>
  </si>
  <si>
    <t>0.7060-0.9368</t>
  </si>
  <si>
    <t>0.6985-0.9100</t>
  </si>
  <si>
    <t>0.7074-0.9131</t>
  </si>
  <si>
    <t>0.7070-0.9492</t>
  </si>
  <si>
    <t>0.7063-0.9104</t>
  </si>
  <si>
    <t>0.7036-0.9336</t>
  </si>
  <si>
    <t>0.7050-0.8986</t>
  </si>
  <si>
    <t>0.7045-0.9077</t>
  </si>
  <si>
    <t>0.7110-0.9274</t>
  </si>
  <si>
    <t>0.7043-0.9265</t>
  </si>
  <si>
    <t>0.7030-0.9050</t>
  </si>
  <si>
    <t>0.7042-0.9285</t>
  </si>
  <si>
    <t>0.7039-0.9021</t>
  </si>
  <si>
    <t>0.6996-0.8908</t>
  </si>
  <si>
    <t>0.7079-0.9244</t>
  </si>
  <si>
    <t>0.7047-0.9090</t>
  </si>
  <si>
    <t>0.7024-0.9033</t>
  </si>
  <si>
    <t>0.7027-0.8967</t>
  </si>
  <si>
    <t>0.7018-0.9120</t>
  </si>
  <si>
    <t>0.7060-0.9268</t>
  </si>
  <si>
    <t>0.5410-0.7808</t>
  </si>
  <si>
    <t>0.5348-0.7968</t>
  </si>
  <si>
    <t>0.5402-0.8055</t>
  </si>
  <si>
    <t>0.5325-0.7870</t>
  </si>
  <si>
    <t>0.5493-0.8063</t>
  </si>
  <si>
    <t>0.5492-0.8212</t>
  </si>
  <si>
    <t>0.5411-0.8209</t>
  </si>
  <si>
    <t>0.5647-0.8119</t>
  </si>
  <si>
    <t>0.5472-0.7918</t>
  </si>
  <si>
    <t>0.5478-0.7998</t>
  </si>
  <si>
    <t>0.5640-0.8111</t>
  </si>
  <si>
    <t>0.5336-0.8151</t>
  </si>
  <si>
    <t>0.5301-0.7791</t>
  </si>
  <si>
    <t>0.5445-0.7854</t>
  </si>
  <si>
    <t>0.5536-0.8042</t>
  </si>
  <si>
    <t>0.5439-0.8048</t>
  </si>
  <si>
    <t>0.5448-0.7982</t>
  </si>
  <si>
    <t>0.5434-0.7891</t>
  </si>
  <si>
    <t>0.5470-0.7976</t>
  </si>
  <si>
    <t>0.5507-0.8009</t>
  </si>
  <si>
    <t>0.5326-0.7958</t>
  </si>
  <si>
    <t>0.5574-0.7893</t>
  </si>
  <si>
    <t>0.5427-0.8115</t>
  </si>
  <si>
    <t>0.5452-0.7754</t>
  </si>
  <si>
    <t>0.5463-0.7876</t>
  </si>
  <si>
    <t>0.5487-0.7853</t>
  </si>
  <si>
    <t>0.5475-0.7990</t>
  </si>
  <si>
    <t>0.5564-0.8352</t>
  </si>
  <si>
    <t>0.5533-0.8102</t>
  </si>
  <si>
    <t>0.5332-0.7708</t>
  </si>
  <si>
    <t>0.5472-0.7904</t>
  </si>
  <si>
    <t>0.5532-0.8309</t>
  </si>
  <si>
    <t>0.5431-0.8246</t>
  </si>
  <si>
    <t>0.5529-0.8368</t>
  </si>
  <si>
    <t>0.5493-0.8349</t>
  </si>
  <si>
    <t>0.5530-0.8102</t>
  </si>
  <si>
    <t>0.5576-0.8002</t>
  </si>
  <si>
    <t>0.5370-0.7750</t>
  </si>
  <si>
    <t>0.5506-0.7913</t>
  </si>
  <si>
    <t>0.5551-0.8070</t>
  </si>
  <si>
    <t>0.5569-0.7926</t>
  </si>
  <si>
    <t>0.5517-0.8121</t>
  </si>
  <si>
    <t>0.5534-0.8128</t>
  </si>
  <si>
    <t>0.5401-0.7893</t>
  </si>
  <si>
    <t>0.5453-0.7916</t>
  </si>
  <si>
    <t>0.5496-0.7783</t>
  </si>
  <si>
    <t>0.5422-0.7905</t>
  </si>
  <si>
    <t>0.5440-0.8092</t>
  </si>
  <si>
    <t>0.5505-0.8072</t>
  </si>
  <si>
    <t>0.5464-0.8131</t>
  </si>
  <si>
    <t>0.5275-0.7855</t>
  </si>
  <si>
    <t>0.5316-0.7708</t>
  </si>
  <si>
    <t>0.5498-0.8081</t>
  </si>
  <si>
    <t>0.5493-0.7943</t>
  </si>
  <si>
    <t>0.5349-0.8103</t>
  </si>
  <si>
    <t>0.5446-0.7856</t>
  </si>
  <si>
    <t>0.5288-0.7950</t>
  </si>
  <si>
    <t>0.5438-0.8060</t>
  </si>
  <si>
    <t>0.5671-0.8352</t>
  </si>
  <si>
    <t>0.5568-0.8400</t>
  </si>
  <si>
    <t>0.5394-0.7860</t>
  </si>
  <si>
    <t>0.5515-0.8143</t>
  </si>
  <si>
    <t>0.5498-0.8014</t>
  </si>
  <si>
    <t>0.5442-0.8076</t>
  </si>
  <si>
    <t>0.5441-0.7998</t>
  </si>
  <si>
    <t>0.5366-0.7854</t>
  </si>
  <si>
    <t>0.5350-0.7834</t>
  </si>
  <si>
    <t>0.5460-0.8048</t>
  </si>
  <si>
    <t>0.5485-0.7904</t>
  </si>
  <si>
    <t>0.5445-0.8118</t>
  </si>
  <si>
    <t>0.5479-0.7994</t>
  </si>
  <si>
    <t>0.5515-0.8156</t>
  </si>
  <si>
    <t>0.5396-0.7987</t>
  </si>
  <si>
    <t>0.5500-0.7963</t>
  </si>
  <si>
    <t>0.5421-0.7686</t>
  </si>
  <si>
    <t>0.5547-0.8115</t>
  </si>
  <si>
    <t>0.5282-0.8040</t>
  </si>
  <si>
    <t>0.5567-0.7931</t>
  </si>
  <si>
    <t>0.5488-0.7843</t>
  </si>
  <si>
    <t>0.5586-0.8391</t>
  </si>
  <si>
    <t>0.5503-0.7861</t>
  </si>
  <si>
    <t>0.5347-0.7869</t>
  </si>
  <si>
    <t>0.5439-0.7867</t>
  </si>
  <si>
    <t>0.5471-0.8064</t>
  </si>
  <si>
    <t>0.5397-0.8271</t>
  </si>
  <si>
    <t>0.5439-0.8012</t>
  </si>
  <si>
    <t>0.5469-0.7901</t>
  </si>
  <si>
    <t>0.5472-0.8383</t>
  </si>
  <si>
    <t>0.5228-0.7611</t>
  </si>
  <si>
    <t>0.5414-0.8283</t>
  </si>
  <si>
    <t>0.5481-0.7805</t>
  </si>
  <si>
    <t>0.5409-0.7906</t>
  </si>
  <si>
    <t>0.5296-0.7999</t>
  </si>
  <si>
    <t>0.5362-0.7727</t>
  </si>
  <si>
    <t>0.5387-0.7967</t>
  </si>
  <si>
    <t>0.5451-0.8181</t>
  </si>
  <si>
    <t>0.5505-0.7958</t>
  </si>
  <si>
    <t>0.5360-0.7890</t>
  </si>
  <si>
    <t>0.5587-0.8354</t>
  </si>
  <si>
    <t>0.5333-0.7867</t>
  </si>
  <si>
    <t>0.5326-0.7847</t>
  </si>
  <si>
    <t>0.5432-0.7883</t>
  </si>
  <si>
    <t>0.5429-0.8092</t>
  </si>
  <si>
    <t>0.5395-0.8112</t>
  </si>
  <si>
    <t>0.4677-0.7106</t>
  </si>
  <si>
    <t>0.4266-0.6868</t>
  </si>
  <si>
    <t>0.4361-0.7132</t>
  </si>
  <si>
    <t>0.4521-0.7094</t>
  </si>
  <si>
    <t>0.4457-0.7254</t>
  </si>
  <si>
    <t>0.4736-0.7514</t>
  </si>
  <si>
    <t>0.4446-0.7297</t>
  </si>
  <si>
    <t>0.4811-0.7263</t>
  </si>
  <si>
    <t>0.4696-0.7195</t>
  </si>
  <si>
    <t>0.4869-0.7499</t>
  </si>
  <si>
    <t>0.4780-0.7365</t>
  </si>
  <si>
    <t>0.4699-0.7547</t>
  </si>
  <si>
    <t>0.4419-0.6891</t>
  </si>
  <si>
    <t>0.4616-0.7042</t>
  </si>
  <si>
    <t>0.4615-0.7196</t>
  </si>
  <si>
    <t>0.4613-0.7296</t>
  </si>
  <si>
    <t>0.4588-0.7076</t>
  </si>
  <si>
    <t>0.4678-0.7166</t>
  </si>
  <si>
    <t>0.4283-0.7061</t>
  </si>
  <si>
    <t>0.4691-0.7160</t>
  </si>
  <si>
    <t>0.4547-0.7051</t>
  </si>
  <si>
    <t>0.4688-0.7098</t>
  </si>
  <si>
    <t>0.4415-0.7191</t>
  </si>
  <si>
    <t>0.4632-0.6951</t>
  </si>
  <si>
    <t>0.4604-0.7057</t>
  </si>
  <si>
    <t>0.4679-0.7074</t>
  </si>
  <si>
    <t>0.4654-0.7364</t>
  </si>
  <si>
    <t>0.4704-0.7473</t>
  </si>
  <si>
    <t>0.4620-0.7365</t>
  </si>
  <si>
    <t>0.4580-0.6938</t>
  </si>
  <si>
    <t>0.4613-0.6955</t>
  </si>
  <si>
    <t>0.4640-0.7500</t>
  </si>
  <si>
    <t>0.4457-0.7221</t>
  </si>
  <si>
    <t>0.4852-0.7857</t>
  </si>
  <si>
    <t>0.4411-0.7270</t>
  </si>
  <si>
    <t>0.4711-0.7287</t>
  </si>
  <si>
    <t>0.4770-0.7332</t>
  </si>
  <si>
    <t>0.4529-0.6945</t>
  </si>
  <si>
    <t>0.4634-0.7121</t>
  </si>
  <si>
    <t>0.4650-0.7286</t>
  </si>
  <si>
    <t>0.4738-0.7230</t>
  </si>
  <si>
    <t>0.4631-0.7157</t>
  </si>
  <si>
    <t>0.4674-0.7367</t>
  </si>
  <si>
    <t>0.4762-0.7353</t>
  </si>
  <si>
    <t>0.4640-0.7192</t>
  </si>
  <si>
    <t>0.4711-0.6996</t>
  </si>
  <si>
    <t>0.4602-0.7097</t>
  </si>
  <si>
    <t>0.4624-0.7204</t>
  </si>
  <si>
    <t>0.4687-0.7286</t>
  </si>
  <si>
    <t>0.4534-0.7305</t>
  </si>
  <si>
    <t>0.4267-0.7012</t>
  </si>
  <si>
    <t>0.4649-0.7062</t>
  </si>
  <si>
    <t>0.4416-0.7156</t>
  </si>
  <si>
    <t>0.4310-0.7033</t>
  </si>
  <si>
    <t>0.4507-0.7307</t>
  </si>
  <si>
    <t>0.4678-0.7173</t>
  </si>
  <si>
    <t>0.4505-0.7214</t>
  </si>
  <si>
    <t>0.4500-0.7153</t>
  </si>
  <si>
    <t>0.4692-0.7558</t>
  </si>
  <si>
    <t>0.4549-0.7569</t>
  </si>
  <si>
    <t>0.4499-0.7000</t>
  </si>
  <si>
    <t>0.4633-0.7318</t>
  </si>
  <si>
    <t>0.4734-0.7286</t>
  </si>
  <si>
    <t>0.4558-0.7194</t>
  </si>
  <si>
    <t>0.4644-0.7098</t>
  </si>
  <si>
    <t>0.4622-0.7177</t>
  </si>
  <si>
    <t>0.4546-0.6963</t>
  </si>
  <si>
    <t>0.4678-0.7459</t>
  </si>
  <si>
    <t>0.4785-0.7189</t>
  </si>
  <si>
    <t>0.4630-0.7338</t>
  </si>
  <si>
    <t>0.4587-0.7145</t>
  </si>
  <si>
    <t>0.4703-0.7460</t>
  </si>
  <si>
    <t>0.4405-0.6988</t>
  </si>
  <si>
    <t>0.4686-0.7231</t>
  </si>
  <si>
    <t>0.4623-0.6876</t>
  </si>
  <si>
    <t>0.4616-0.7237</t>
  </si>
  <si>
    <t>0.4143-0.7103</t>
  </si>
  <si>
    <t>0.4776-0.7156</t>
  </si>
  <si>
    <t>0.4697-0.7024</t>
  </si>
  <si>
    <t>0.4810-0.7694</t>
  </si>
  <si>
    <t>0.4706-0.7130</t>
  </si>
  <si>
    <t>0.4512-0.7147</t>
  </si>
  <si>
    <t>0.4524-0.7053</t>
  </si>
  <si>
    <t>0.4451-0.7245</t>
  </si>
  <si>
    <t>0.4339-0.7322</t>
  </si>
  <si>
    <t>0.4574-0.7168</t>
  </si>
  <si>
    <t>0.4679-0.7095</t>
  </si>
  <si>
    <t>0.4657-0.7584</t>
  </si>
  <si>
    <t>0.4642-0.7019</t>
  </si>
  <si>
    <t>0.4607-0.7607</t>
  </si>
  <si>
    <t>0.4568-0.6893</t>
  </si>
  <si>
    <t>0.4652-0.7186</t>
  </si>
  <si>
    <t>0.4371-0.7122</t>
  </si>
  <si>
    <t>0.4523-0.6831</t>
  </si>
  <si>
    <t>0.4547-0.7266</t>
  </si>
  <si>
    <t>0.4389-0.7198</t>
  </si>
  <si>
    <t>0.4613-0.7072</t>
  </si>
  <si>
    <t>0.4669-0.7323</t>
  </si>
  <si>
    <t>0.4779-0.7621</t>
  </si>
  <si>
    <t>0.4605-0.7203</t>
  </si>
  <si>
    <t>0.4654-0.7298</t>
  </si>
  <si>
    <t>0.4659-0.7111</t>
  </si>
  <si>
    <t>0.4468-0.7140</t>
  </si>
  <si>
    <t>0.4610-0.7362</t>
  </si>
  <si>
    <t>0.3116-0.6078</t>
  </si>
  <si>
    <t>0.3004-0.6054</t>
  </si>
  <si>
    <t>0.2959-0.6067</t>
  </si>
  <si>
    <t>0.3115-0.6203</t>
  </si>
  <si>
    <t>0.3098-0.6345</t>
  </si>
  <si>
    <t>0.2890-0.6183</t>
  </si>
  <si>
    <t>0.3350-0.6269</t>
  </si>
  <si>
    <t>0.3023-0.6124</t>
  </si>
  <si>
    <t>0.3171-0.6240</t>
  </si>
  <si>
    <t>0.3358-0.6296</t>
  </si>
  <si>
    <t>0.3018-0.6309</t>
  </si>
  <si>
    <t>0.2602-0.5803</t>
  </si>
  <si>
    <t>0.3068-0.5992</t>
  </si>
  <si>
    <t>0.3227-0.6204</t>
  </si>
  <si>
    <t>0.3117-0.6193</t>
  </si>
  <si>
    <t>0.2972-0.5992</t>
  </si>
  <si>
    <t>0.3128-0.6057</t>
  </si>
  <si>
    <t>0.3158-0.6185</t>
  </si>
  <si>
    <t>0.3103-0.6144</t>
  </si>
  <si>
    <t>0.3106-0.6070</t>
  </si>
  <si>
    <t>0.3262-0.6211</t>
  </si>
  <si>
    <t>0.2910-0.6051</t>
  </si>
  <si>
    <t>0.2976-0.5940</t>
  </si>
  <si>
    <t>0.2954-0.5948</t>
  </si>
  <si>
    <t>0.3033-0.6139</t>
  </si>
  <si>
    <t>0.2857-0.6147</t>
  </si>
  <si>
    <t>0.3122-0.6244</t>
  </si>
  <si>
    <t>0.3078-0.6247</t>
  </si>
  <si>
    <t>0.2975-0.5956</t>
  </si>
  <si>
    <t>0.3162-0.6031</t>
  </si>
  <si>
    <t>0.3052-0.6268</t>
  </si>
  <si>
    <t>0.2867-0.6000</t>
  </si>
  <si>
    <t>0.3012-0.6409</t>
  </si>
  <si>
    <t>0.3090-0.6171</t>
  </si>
  <si>
    <t>0.3038-0.6230</t>
  </si>
  <si>
    <t>0.3167-0.6212</t>
  </si>
  <si>
    <t>0.3182-0.6064</t>
  </si>
  <si>
    <t>0.2973-0.5997</t>
  </si>
  <si>
    <t>0.3032-0.6177</t>
  </si>
  <si>
    <t>0.3113-0.6172</t>
  </si>
  <si>
    <t>0.3440-0.6294</t>
  </si>
  <si>
    <t>0.3198-0.6223</t>
  </si>
  <si>
    <t>0.3058-0.6170</t>
  </si>
  <si>
    <t>0.2949-0.6132</t>
  </si>
  <si>
    <t>0.3341-0.6124</t>
  </si>
  <si>
    <t>0.3000-0.6074</t>
  </si>
  <si>
    <t>0.3112-0.6147</t>
  </si>
  <si>
    <t>0.3148-0.6198</t>
  </si>
  <si>
    <t>0.2992-0.6185</t>
  </si>
  <si>
    <t>0.2862-0.6115</t>
  </si>
  <si>
    <t>0.3094-0.6051</t>
  </si>
  <si>
    <t>0.2942-0.6162</t>
  </si>
  <si>
    <t>0.2984-0.6075</t>
  </si>
  <si>
    <t>0.2939-0.6193</t>
  </si>
  <si>
    <t>0.3083-0.6158</t>
  </si>
  <si>
    <t>0.2989-0.6120</t>
  </si>
  <si>
    <t>0.2985-0.6081</t>
  </si>
  <si>
    <t>0.3021-0.6347</t>
  </si>
  <si>
    <t>0.3002-0.6243</t>
  </si>
  <si>
    <t>0.3106-0.6134</t>
  </si>
  <si>
    <t>0.2970-0.6139</t>
  </si>
  <si>
    <t>0.3168-0.6176</t>
  </si>
  <si>
    <t>0.3057-0.6054</t>
  </si>
  <si>
    <t>0.3144-0.5994</t>
  </si>
  <si>
    <t>0.2931-0.6184</t>
  </si>
  <si>
    <t>0.3019-0.5961</t>
  </si>
  <si>
    <t>0.3050-0.6237</t>
  </si>
  <si>
    <t>0.3191-0.6101</t>
  </si>
  <si>
    <t>0.3181-0.6130</t>
  </si>
  <si>
    <t>0.3137-0.6098</t>
  </si>
  <si>
    <t>0.3024-0.6241</t>
  </si>
  <si>
    <t>0.2985-0.6076</t>
  </si>
  <si>
    <t>0.3099-0.6188</t>
  </si>
  <si>
    <t>0.2892-0.5912</t>
  </si>
  <si>
    <t>0.2843-0.6058</t>
  </si>
  <si>
    <t>0.2710-0.6102</t>
  </si>
  <si>
    <t>0.3125-0.6105</t>
  </si>
  <si>
    <t>0.3078-0.6026</t>
  </si>
  <si>
    <t>0.3038-0.6368</t>
  </si>
  <si>
    <t>0.3200-0.6136</t>
  </si>
  <si>
    <t>0.2849-0.6046</t>
  </si>
  <si>
    <t>0.3215-0.6150</t>
  </si>
  <si>
    <t>0.2915-0.6154</t>
  </si>
  <si>
    <t>0.2853-0.6132</t>
  </si>
  <si>
    <t>0.2985-0.6119</t>
  </si>
  <si>
    <t>0.3091-0.6090</t>
  </si>
  <si>
    <t>0.3109-0.6276</t>
  </si>
  <si>
    <t>0.3010-0.6007</t>
  </si>
  <si>
    <t>0.2830-0.6233</t>
  </si>
  <si>
    <t>0.3025-0.6030</t>
  </si>
  <si>
    <t>0.3040-0.6066</t>
  </si>
  <si>
    <t>0.3005-0.6116</t>
  </si>
  <si>
    <t>0.2943-0.5916</t>
  </si>
  <si>
    <t>0.3022-0.6101</t>
  </si>
  <si>
    <t>0.3018-0.6138</t>
  </si>
  <si>
    <t>0.3163-0.6084</t>
  </si>
  <si>
    <t>0.3011-0.6157</t>
  </si>
  <si>
    <t>0.3172-0.6297</t>
  </si>
  <si>
    <t>0.2983-0.6150</t>
  </si>
  <si>
    <t>0.2997-0.6126</t>
  </si>
  <si>
    <t>0.2959-0.6010</t>
  </si>
  <si>
    <t>0.2974-0.6093</t>
  </si>
  <si>
    <t>0.2925-0.6093</t>
  </si>
  <si>
    <t>0.6486-0.7017</t>
  </si>
  <si>
    <t>0.6497-0.7031</t>
  </si>
  <si>
    <t>0.6497-0.7022</t>
  </si>
  <si>
    <t>0.6488-0.7028</t>
  </si>
  <si>
    <t>0.6509-0.7036</t>
  </si>
  <si>
    <t>0.6495-0.7054</t>
  </si>
  <si>
    <t>0.6513-0.7029</t>
  </si>
  <si>
    <t>0.6510-0.7060</t>
  </si>
  <si>
    <t>0.6522-0.7042</t>
  </si>
  <si>
    <t>0.6510-0.7055</t>
  </si>
  <si>
    <t>0.6504-0.7057</t>
  </si>
  <si>
    <t>0.6517-0.7060</t>
  </si>
  <si>
    <t>0.6505-0.7014</t>
  </si>
  <si>
    <t>0.6511-0.7055</t>
  </si>
  <si>
    <t>0.6506-0.7042</t>
  </si>
  <si>
    <t>0.6514-0.7050</t>
  </si>
  <si>
    <t>0.6499-0.7070</t>
  </si>
  <si>
    <t>0.6507-0.7051</t>
  </si>
  <si>
    <t>0.6498-0.7042</t>
  </si>
  <si>
    <t>0.6497-0.7007</t>
  </si>
  <si>
    <t>0.6506-0.7079</t>
  </si>
  <si>
    <t>0.6514-0.7043</t>
  </si>
  <si>
    <t>0.6514-0.7066</t>
  </si>
  <si>
    <t>0.6502-0.7042</t>
  </si>
  <si>
    <t>0.6505-0.7062</t>
  </si>
  <si>
    <t>0.6511-0.7050</t>
  </si>
  <si>
    <t>0.6495-0.7024</t>
  </si>
  <si>
    <t>0.6515-0.7048</t>
  </si>
  <si>
    <t>0.6499-0.7026</t>
  </si>
  <si>
    <t>0.6495-0.7025</t>
  </si>
  <si>
    <t>0.6491-0.7026</t>
  </si>
  <si>
    <t>0.6510-0.7038</t>
  </si>
  <si>
    <t>0.6513-0.7028</t>
  </si>
  <si>
    <t>0.6509-0.7022</t>
  </si>
  <si>
    <t>0.6516-0.7083</t>
  </si>
  <si>
    <t>0.6506-0.7032</t>
  </si>
  <si>
    <t>0.6499-0.7043</t>
  </si>
  <si>
    <t>0.6508-0.7031</t>
  </si>
  <si>
    <t>0.6509-0.7043</t>
  </si>
  <si>
    <t>0.6523-0.7079</t>
  </si>
  <si>
    <t>0.6497-0.7048</t>
  </si>
  <si>
    <t>0.6519-0.7060</t>
  </si>
  <si>
    <t>0.6515-0.7071</t>
  </si>
  <si>
    <t>0.6520-0.7028</t>
  </si>
  <si>
    <t>0.6502-0.7033</t>
  </si>
  <si>
    <t>0.6501-0.7014</t>
  </si>
  <si>
    <t>0.6486-0.6998</t>
  </si>
  <si>
    <t>0.6509-0.7029</t>
  </si>
  <si>
    <t>0.6504-0.7009</t>
  </si>
  <si>
    <t>0.6508-0.7047</t>
  </si>
  <si>
    <t>0.6508-0.7063</t>
  </si>
  <si>
    <t>0.6504-0.7025</t>
  </si>
  <si>
    <t>0.6501-0.7052</t>
  </si>
  <si>
    <t>0.6500-0.7040</t>
  </si>
  <si>
    <t>0.6504-0.7039</t>
  </si>
  <si>
    <t>0.6496-0.7037</t>
  </si>
  <si>
    <t>0.6499-0.7038</t>
  </si>
  <si>
    <t>0.6504-0.7050</t>
  </si>
  <si>
    <t>0.6487-0.7042</t>
  </si>
  <si>
    <t>0.6506-0.7055</t>
  </si>
  <si>
    <t>0.6501-0.7037</t>
  </si>
  <si>
    <t>0.6501-0.7031</t>
  </si>
  <si>
    <t>0.6505-0.7028</t>
  </si>
  <si>
    <t>0.6507-0.7023</t>
  </si>
  <si>
    <t>0.6493-0.7045</t>
  </si>
  <si>
    <t>0.6498-0.7044</t>
  </si>
  <si>
    <t>0.6499-0.7049</t>
  </si>
  <si>
    <t>0.6515-0.7030</t>
  </si>
  <si>
    <t>0.6507-0.7043</t>
  </si>
  <si>
    <t>0.6517-0.7058</t>
  </si>
  <si>
    <t>0.6495-0.7038</t>
  </si>
  <si>
    <t>0.6486-0.7046</t>
  </si>
  <si>
    <t>0.6510-0.7053</t>
  </si>
  <si>
    <t>0.6514-0.7046</t>
  </si>
  <si>
    <t>0.6510-0.7023</t>
  </si>
  <si>
    <t>0.6497-0.7013</t>
  </si>
  <si>
    <t>0.6512-0.7039</t>
  </si>
  <si>
    <t>0.6504-0.7062</t>
  </si>
  <si>
    <t>0.6488-0.7027</t>
  </si>
  <si>
    <t>0.6488-0.7048</t>
  </si>
  <si>
    <t>0.6506-0.7024</t>
  </si>
  <si>
    <t>0.6500-0.7037</t>
  </si>
  <si>
    <t>0.6495-0.7026</t>
  </si>
  <si>
    <t>0.6524-0.7062</t>
  </si>
  <si>
    <t>0.6501-0.7048</t>
  </si>
  <si>
    <t>0.6506-0.7017</t>
  </si>
  <si>
    <t>0.5669-0.6552</t>
  </si>
  <si>
    <t>0.5637-0.6565</t>
  </si>
  <si>
    <t>0.5641-0.6563</t>
  </si>
  <si>
    <t>0.5637-0.6546</t>
  </si>
  <si>
    <t>0.5695-0.6556</t>
  </si>
  <si>
    <t>0.5702-0.6606</t>
  </si>
  <si>
    <t>0.5695-0.6589</t>
  </si>
  <si>
    <t>0.5650-0.6607</t>
  </si>
  <si>
    <t>0.5614-0.6538</t>
  </si>
  <si>
    <t>0.5659-0.6573</t>
  </si>
  <si>
    <t>0.5713-0.6602</t>
  </si>
  <si>
    <t>0.5693-0.6583</t>
  </si>
  <si>
    <t>0.5636-0.6556</t>
  </si>
  <si>
    <t>0.5625-0.6559</t>
  </si>
  <si>
    <t>0.5713-0.6592</t>
  </si>
  <si>
    <t>0.5680-0.6580</t>
  </si>
  <si>
    <t>0.5708-0.6579</t>
  </si>
  <si>
    <t>0.5664-0.6585</t>
  </si>
  <si>
    <t>0.5617-0.6566</t>
  </si>
  <si>
    <t>0.5683-0.6603</t>
  </si>
  <si>
    <t>0.5638-0.6533</t>
  </si>
  <si>
    <t>0.5599-0.6552</t>
  </si>
  <si>
    <t>0.5623-0.6585</t>
  </si>
  <si>
    <t>0.5638-0.6572</t>
  </si>
  <si>
    <t>0.5707-0.6598</t>
  </si>
  <si>
    <t>0.5640-0.6584</t>
  </si>
  <si>
    <t>0.5646-0.6595</t>
  </si>
  <si>
    <t>0.5682-0.6578</t>
  </si>
  <si>
    <t>0.5646-0.6568</t>
  </si>
  <si>
    <t>0.5702-0.6581</t>
  </si>
  <si>
    <t>0.5682-0.6593</t>
  </si>
  <si>
    <t>0.5598-0.6537</t>
  </si>
  <si>
    <t>0.5667-0.6567</t>
  </si>
  <si>
    <t>0.5629-0.6551</t>
  </si>
  <si>
    <t>0.5690-0.6596</t>
  </si>
  <si>
    <t>0.5716-0.6578</t>
  </si>
  <si>
    <t>0.5633-0.6563</t>
  </si>
  <si>
    <t>0.5567-0.6530</t>
  </si>
  <si>
    <t>0.5707-0.6589</t>
  </si>
  <si>
    <t>0.5648-0.6572</t>
  </si>
  <si>
    <t>0.5709-0.6598</t>
  </si>
  <si>
    <t>0.5685-0.6582</t>
  </si>
  <si>
    <t>0.5688-0.6585</t>
  </si>
  <si>
    <t>0.5689-0.6579</t>
  </si>
  <si>
    <t>0.5679-0.6611</t>
  </si>
  <si>
    <t>0.5633-0.6595</t>
  </si>
  <si>
    <t>0.5646-0.6601</t>
  </si>
  <si>
    <t>0.5677-0.6600</t>
  </si>
  <si>
    <t>0.5670-0.6567</t>
  </si>
  <si>
    <t>0.5659-0.6555</t>
  </si>
  <si>
    <t>0.5703-0.6578</t>
  </si>
  <si>
    <t>0.5660-0.6537</t>
  </si>
  <si>
    <t>0.5647-0.6581</t>
  </si>
  <si>
    <t>0.5672-0.6580</t>
  </si>
  <si>
    <t>0.5674-0.6575</t>
  </si>
  <si>
    <t>0.5654-0.6552</t>
  </si>
  <si>
    <t>0.5661-0.6588</t>
  </si>
  <si>
    <t>0.5711-0.6589</t>
  </si>
  <si>
    <t>0.5665-0.6609</t>
  </si>
  <si>
    <t>0.5618-0.6550</t>
  </si>
  <si>
    <t>0.5615-0.6552</t>
  </si>
  <si>
    <t>0.5588-0.6564</t>
  </si>
  <si>
    <t>0.5613-0.6545</t>
  </si>
  <si>
    <t>0.5672-0.6578</t>
  </si>
  <si>
    <t>0.5611-0.6558</t>
  </si>
  <si>
    <t>0.5695-0.6583</t>
  </si>
  <si>
    <t>0.5670-0.6579</t>
  </si>
  <si>
    <t>0.5604-0.6559</t>
  </si>
  <si>
    <t>0.5629-0.6596</t>
  </si>
  <si>
    <t>0.5677-0.6578</t>
  </si>
  <si>
    <t>0.5692-0.6596</t>
  </si>
  <si>
    <t>0.5663-0.6585</t>
  </si>
  <si>
    <t>0.5652-0.6544</t>
  </si>
  <si>
    <t>0.5660-0.6549</t>
  </si>
  <si>
    <t>0.5654-0.6561</t>
  </si>
  <si>
    <t>0.5677-0.6593</t>
  </si>
  <si>
    <t>0.5688-0.6613</t>
  </si>
  <si>
    <t>0.5683-0.6589</t>
  </si>
  <si>
    <t>0.5675-0.6574</t>
  </si>
  <si>
    <t>0.5703-0.6606</t>
  </si>
  <si>
    <t>0.5652-0.6593</t>
  </si>
  <si>
    <t>0.5695-0.6621</t>
  </si>
  <si>
    <t>0.5662-0.6580</t>
  </si>
  <si>
    <t>0.5706-0.6594</t>
  </si>
  <si>
    <t>0.5674-0.6592</t>
  </si>
  <si>
    <t>0.5694-0.6570</t>
  </si>
  <si>
    <t>0.5663-0.6557</t>
  </si>
  <si>
    <t>0.5618-0.6587</t>
  </si>
  <si>
    <t>0.5610-0.6551</t>
  </si>
  <si>
    <t>0.5649-0.6602</t>
  </si>
  <si>
    <t>0.5594-0.6548</t>
  </si>
  <si>
    <t>0.5640-0.6586</t>
  </si>
  <si>
    <t>0.5644-0.6593</t>
  </si>
  <si>
    <t>0.5626-0.6542</t>
  </si>
  <si>
    <t>0.5666-0.6573</t>
  </si>
  <si>
    <t>0.5669-0.6576</t>
  </si>
  <si>
    <t>0.1849-0.4384</t>
  </si>
  <si>
    <t>0.1790-0.4041</t>
  </si>
  <si>
    <t>0.1879-0.4639</t>
  </si>
  <si>
    <t>0.1848-0.4035</t>
  </si>
  <si>
    <t>0.1817-0.4139</t>
  </si>
  <si>
    <t>0.1736-0.4100</t>
  </si>
  <si>
    <t>0.1824-0.4033</t>
  </si>
  <si>
    <t>0.1921-0.4157</t>
  </si>
  <si>
    <t>0.1877-0.4073</t>
  </si>
  <si>
    <t>0.1968-0.4148</t>
  </si>
  <si>
    <t>0.1798-0.4050</t>
  </si>
  <si>
    <t>0.1855-0.4240</t>
  </si>
  <si>
    <t>0.1867-0.4173</t>
  </si>
  <si>
    <t>0.1916-0.4245</t>
  </si>
  <si>
    <t>0.1910-0.4291</t>
  </si>
  <si>
    <t>0.1819-0.4064</t>
  </si>
  <si>
    <t>0.1860-0.4201</t>
  </si>
  <si>
    <t>0.1806-0.4106</t>
  </si>
  <si>
    <t>0.1921-0.4619</t>
  </si>
  <si>
    <t>0.1756-0.4038</t>
  </si>
  <si>
    <t>0.1866-0.4267</t>
  </si>
  <si>
    <t>0.1886-0.4536</t>
  </si>
  <si>
    <t>0.1863-0.4303</t>
  </si>
  <si>
    <t>0.1908-0.4286</t>
  </si>
  <si>
    <t>0.1901-0.4345</t>
  </si>
  <si>
    <t>0.1947-0.4318</t>
  </si>
  <si>
    <t>0.1819-0.4049</t>
  </si>
  <si>
    <t>0.1846-0.4111</t>
  </si>
  <si>
    <t>0.1838-0.4496</t>
  </si>
  <si>
    <t>0.1859-0.4241</t>
  </si>
  <si>
    <t>0.1889-0.4121</t>
  </si>
  <si>
    <t>0.1863-0.4168</t>
  </si>
  <si>
    <t>0.1909-0.4236</t>
  </si>
  <si>
    <t>0.1919-0.4415</t>
  </si>
  <si>
    <t>0.1877-0.4157</t>
  </si>
  <si>
    <t>0.1921-0.4355</t>
  </si>
  <si>
    <t>0.1874-0.4297</t>
  </si>
  <si>
    <t>0.1811-0.4160</t>
  </si>
  <si>
    <t>0.1900-0.4209</t>
  </si>
  <si>
    <t>0.1929-0.4190</t>
  </si>
  <si>
    <t>0.1895-0.4306</t>
  </si>
  <si>
    <t>0.1745-0.4025</t>
  </si>
  <si>
    <t>0.1907-0.4157</t>
  </si>
  <si>
    <t>0.1836-0.3960</t>
  </si>
  <si>
    <t>0.1793-0.4320</t>
  </si>
  <si>
    <t>0.1769-0.4153</t>
  </si>
  <si>
    <t>0.1931-0.4199</t>
  </si>
  <si>
    <t>0.1777-0.4050</t>
  </si>
  <si>
    <t>0.1895-0.4340</t>
  </si>
  <si>
    <t>0.1993-0.4376</t>
  </si>
  <si>
    <t>0.1848-0.4137</t>
  </si>
  <si>
    <t>0.2060-0.4474</t>
  </si>
  <si>
    <t>0.1737-0.4018</t>
  </si>
  <si>
    <t>0.1901-0.4093</t>
  </si>
  <si>
    <t>0.1818-0.4056</t>
  </si>
  <si>
    <t>0.1858-0.4357</t>
  </si>
  <si>
    <t>0.1797-0.4020</t>
  </si>
  <si>
    <t>0.1857-0.4296</t>
  </si>
  <si>
    <t>0.1958-0.4283</t>
  </si>
  <si>
    <t>0.1878-0.4080</t>
  </si>
  <si>
    <t>0.1914-0.4435</t>
  </si>
  <si>
    <t>0.1805-0.4045</t>
  </si>
  <si>
    <t>0.1875-0.4171</t>
  </si>
  <si>
    <t>0.1741-0.4012</t>
  </si>
  <si>
    <t>0.1788-0.4045</t>
  </si>
  <si>
    <t>0.1889-0.4258</t>
  </si>
  <si>
    <t>0.1795-0.4212</t>
  </si>
  <si>
    <t>0.1800-0.4199</t>
  </si>
  <si>
    <t>0.1759-0.4053</t>
  </si>
  <si>
    <t>0.1860-0.4234</t>
  </si>
  <si>
    <t>0.1911-0.4378</t>
  </si>
  <si>
    <t>0.2007-0.4340</t>
  </si>
  <si>
    <t>0.1872-0.4358</t>
  </si>
  <si>
    <t>0.1810-0.4062</t>
  </si>
  <si>
    <t>0.1816-0.3990</t>
  </si>
  <si>
    <t>0.1893-0.4219</t>
  </si>
  <si>
    <t>0.1877-0.4146</t>
  </si>
  <si>
    <t>0.1819-0.4134</t>
  </si>
  <si>
    <t>0.1858-0.4233</t>
  </si>
  <si>
    <t>0.1921-0.4285</t>
  </si>
  <si>
    <t>0.1916-0.4280</t>
  </si>
  <si>
    <t>0.2026-0.4449</t>
  </si>
  <si>
    <t>0.2028-0.4418</t>
  </si>
  <si>
    <t>0.1910-0.4542</t>
  </si>
  <si>
    <t>0.1804-0.4131</t>
  </si>
  <si>
    <t>0.1881-0.4100</t>
  </si>
  <si>
    <t>0.1833-0.4175</t>
  </si>
  <si>
    <t>0.1969-0.4375</t>
  </si>
  <si>
    <t>0.1726-0.4013</t>
  </si>
  <si>
    <t>0.1827-0.4187</t>
  </si>
  <si>
    <t>0.1944-0.4169</t>
  </si>
  <si>
    <t>0.1773-0.4015</t>
  </si>
  <si>
    <t>0.1826-0.4280</t>
  </si>
  <si>
    <t>0.1982-0.4461</t>
  </si>
  <si>
    <t>0.1785-0.4077</t>
  </si>
  <si>
    <t>0.1749-0.3992</t>
  </si>
  <si>
    <t>0.1860-0.4334</t>
  </si>
  <si>
    <t>0.1786-0.3983</t>
  </si>
  <si>
    <t>0.1858-0.4228</t>
  </si>
  <si>
    <t>0.1840-0.4279</t>
  </si>
  <si>
    <t>0.1939-0.4235</t>
  </si>
  <si>
    <t>0.1932-0.4454</t>
  </si>
  <si>
    <t>0.1825-0.4293</t>
  </si>
  <si>
    <t>0.1182-0.3168</t>
  </si>
  <si>
    <t>0.1052-0.2736</t>
  </si>
  <si>
    <t>0.1100-0.3056</t>
  </si>
  <si>
    <t>0.1164-0.2910</t>
  </si>
  <si>
    <t>0.1130-0.2979</t>
  </si>
  <si>
    <t>0.1132-0.2971</t>
  </si>
  <si>
    <t>0.1011-0.2837</t>
  </si>
  <si>
    <t>0.1071-0.2722</t>
  </si>
  <si>
    <t>0.1160-0.2867</t>
  </si>
  <si>
    <t>0.1151-0.2873</t>
  </si>
  <si>
    <t>0.1194-0.2844</t>
  </si>
  <si>
    <t>0.1088-0.2818</t>
  </si>
  <si>
    <t>0.1130-0.3010</t>
  </si>
  <si>
    <t>0.1111-0.2979</t>
  </si>
  <si>
    <t>0.1198-0.3047</t>
  </si>
  <si>
    <t>0.1165-0.2995</t>
  </si>
  <si>
    <t>0.1137-0.2934</t>
  </si>
  <si>
    <t>0.1108-0.2868</t>
  </si>
  <si>
    <t>0.1104-0.2866</t>
  </si>
  <si>
    <t>0.1186-0.3176</t>
  </si>
  <si>
    <t>0.1058-0.2694</t>
  </si>
  <si>
    <t>0.1187-0.2991</t>
  </si>
  <si>
    <t>0.1163-0.3086</t>
  </si>
  <si>
    <t>0.1098-0.3027</t>
  </si>
  <si>
    <t>0.1141-0.2989</t>
  </si>
  <si>
    <t>0.1136-0.2957</t>
  </si>
  <si>
    <t>0.1154-0.2907</t>
  </si>
  <si>
    <t>0.1140-0.2883</t>
  </si>
  <si>
    <t>0.1123-0.2886</t>
  </si>
  <si>
    <t>0.1126-0.3023</t>
  </si>
  <si>
    <t>0.1107-0.2938</t>
  </si>
  <si>
    <t>0.1115-0.2787</t>
  </si>
  <si>
    <t>0.1131-0.2942</t>
  </si>
  <si>
    <t>0.1136-0.2876</t>
  </si>
  <si>
    <t>0.1179-0.3053</t>
  </si>
  <si>
    <t>0.1167-0.2948</t>
  </si>
  <si>
    <t>0.1148-0.2966</t>
  </si>
  <si>
    <t>0.1138-0.2885</t>
  </si>
  <si>
    <t>0.1173-0.2921</t>
  </si>
  <si>
    <t>0.1170-0.2937</t>
  </si>
  <si>
    <t>0.1157-0.2908</t>
  </si>
  <si>
    <t>0.1025-0.2724</t>
  </si>
  <si>
    <t>0.1117-0.2881</t>
  </si>
  <si>
    <t>0.1118-0.2794</t>
  </si>
  <si>
    <t>0.1108-0.2979</t>
  </si>
  <si>
    <t>0.1067-0.2819</t>
  </si>
  <si>
    <t>0.1191-0.3125</t>
  </si>
  <si>
    <t>0.1047-0.2895</t>
  </si>
  <si>
    <t>0.1133-0.3025</t>
  </si>
  <si>
    <t>0.1188-0.3025</t>
  </si>
  <si>
    <t>0.1112-0.2932</t>
  </si>
  <si>
    <t>0.1251-0.3101</t>
  </si>
  <si>
    <t>0.1056-0.2774</t>
  </si>
  <si>
    <t>0.1157-0.2864</t>
  </si>
  <si>
    <t>0.1102-0.2827</t>
  </si>
  <si>
    <t>0.1167-0.2933</t>
  </si>
  <si>
    <t>0.1088-0.2893</t>
  </si>
  <si>
    <t>0.1059-0.2829</t>
  </si>
  <si>
    <t>0.1239-0.3060</t>
  </si>
  <si>
    <t>0.1153-0.2958</t>
  </si>
  <si>
    <t>0.1150-0.3129</t>
  </si>
  <si>
    <t>0.1109-0.2884</t>
  </si>
  <si>
    <t>0.1159-0.2855</t>
  </si>
  <si>
    <t>0.1054-0.2762</t>
  </si>
  <si>
    <t>0.1045-0.2725</t>
  </si>
  <si>
    <t>0.1079-0.2828</t>
  </si>
  <si>
    <t>0.1110-0.3021</t>
  </si>
  <si>
    <t>0.1078-0.2758</t>
  </si>
  <si>
    <t>0.1139-0.2920</t>
  </si>
  <si>
    <t>0.1111-0.2959</t>
  </si>
  <si>
    <t>0.1225-0.2920</t>
  </si>
  <si>
    <t>0.1181-0.3162</t>
  </si>
  <si>
    <t>0.1151-0.2803</t>
  </si>
  <si>
    <t>0.1125-0.2809</t>
  </si>
  <si>
    <t>0.1163-0.3049</t>
  </si>
  <si>
    <t>0.1082-0.2850</t>
  </si>
  <si>
    <t>0.1072-0.2803</t>
  </si>
  <si>
    <t>0.1119-0.2893</t>
  </si>
  <si>
    <t>0.1164-0.3010</t>
  </si>
  <si>
    <t>0.1130-0.2922</t>
  </si>
  <si>
    <t>0.1202-0.2951</t>
  </si>
  <si>
    <t>0.1203-0.2931</t>
  </si>
  <si>
    <t>0.1106-0.2912</t>
  </si>
  <si>
    <t>0.1057-0.2895</t>
  </si>
  <si>
    <t>0.1158-0.3007</t>
  </si>
  <si>
    <t>0.1089-0.2859</t>
  </si>
  <si>
    <t>0.1130-0.2999</t>
  </si>
  <si>
    <t>0.1065-0.2946</t>
  </si>
  <si>
    <t>0.1096-0.2810</t>
  </si>
  <si>
    <t>0.1192-0.2896</t>
  </si>
  <si>
    <t>0.1034-0.2764</t>
  </si>
  <si>
    <t>0.1127-0.2950</t>
  </si>
  <si>
    <t>0.1250-0.3235</t>
  </si>
  <si>
    <t>0.1095-0.2900</t>
  </si>
  <si>
    <t>0.1144-0.3064</t>
  </si>
  <si>
    <t>0.1083-0.2890</t>
  </si>
  <si>
    <t>0.1105-0.2827</t>
  </si>
  <si>
    <t>0.1106-0.2947</t>
  </si>
  <si>
    <t>0.1177-0.3010</t>
  </si>
  <si>
    <t>0.1130-0.2930</t>
  </si>
  <si>
    <t>0.1058-0.2789</t>
  </si>
  <si>
    <t>0.0756-0.2562</t>
  </si>
  <si>
    <t>0.0747-0.2377</t>
  </si>
  <si>
    <t>0.0753-0.2566</t>
  </si>
  <si>
    <t>0.0827-0.2502</t>
  </si>
  <si>
    <t>0.0775-0.2498</t>
  </si>
  <si>
    <t>0.0796-0.2473</t>
  </si>
  <si>
    <t>0.0718-0.2424</t>
  </si>
  <si>
    <t>0.0758-0.2282</t>
  </si>
  <si>
    <t>0.0802-0.2388</t>
  </si>
  <si>
    <t>0.0859-0.2532</t>
  </si>
  <si>
    <t>0.0843-0.2423</t>
  </si>
  <si>
    <t>0.0793-0.2407</t>
  </si>
  <si>
    <t>0.0822-0.2625</t>
  </si>
  <si>
    <t>0.0793-0.2575</t>
  </si>
  <si>
    <t>0.0847-0.2615</t>
  </si>
  <si>
    <t>0.0822-0.2522</t>
  </si>
  <si>
    <t>0.0823-0.2558</t>
  </si>
  <si>
    <t>0.0775-0.2457</t>
  </si>
  <si>
    <t>0.0794-0.2473</t>
  </si>
  <si>
    <t>0.0803-0.2701</t>
  </si>
  <si>
    <t>0.0743-0.2260</t>
  </si>
  <si>
    <t>0.0827-0.2525</t>
  </si>
  <si>
    <t>0.0827-0.2568</t>
  </si>
  <si>
    <t>0.0795-0.2637</t>
  </si>
  <si>
    <t>0.0797-0.2503</t>
  </si>
  <si>
    <t>0.0799-0.2491</t>
  </si>
  <si>
    <t>0.0787-0.2420</t>
  </si>
  <si>
    <t>0.0802-0.2446</t>
  </si>
  <si>
    <t>0.0796-0.2439</t>
  </si>
  <si>
    <t>0.0847-0.2656</t>
  </si>
  <si>
    <t>0.0770-0.2474</t>
  </si>
  <si>
    <t>0.0791-0.2409</t>
  </si>
  <si>
    <t>0.0742-0.2409</t>
  </si>
  <si>
    <t>0.0861-0.2560</t>
  </si>
  <si>
    <t>0.0733-0.2407</t>
  </si>
  <si>
    <t>0.0804-0.2464</t>
  </si>
  <si>
    <t>0.0811-0.2531</t>
  </si>
  <si>
    <t>0.0789-0.2404</t>
  </si>
  <si>
    <t>0.0742-0.2447</t>
  </si>
  <si>
    <t>0.0804-0.2431</t>
  </si>
  <si>
    <t>0.0832-0.2488</t>
  </si>
  <si>
    <t>0.0791-0.2420</t>
  </si>
  <si>
    <t>0.0723-0.2275</t>
  </si>
  <si>
    <t>0.0828-0.2497</t>
  </si>
  <si>
    <t>0.0792-0.2407</t>
  </si>
  <si>
    <t>0.0780-0.2538</t>
  </si>
  <si>
    <t>0.0739-0.2365</t>
  </si>
  <si>
    <t>0.0863-0.2716</t>
  </si>
  <si>
    <t>0.0716-0.2463</t>
  </si>
  <si>
    <t>0.0819-0.2664</t>
  </si>
  <si>
    <t>0.0817-0.2574</t>
  </si>
  <si>
    <t>0.0771-0.2518</t>
  </si>
  <si>
    <t>0.0828-0.2545</t>
  </si>
  <si>
    <t>0.0741-0.2316</t>
  </si>
  <si>
    <t>0.0745-0.2298</t>
  </si>
  <si>
    <t>0.0746-0.2327</t>
  </si>
  <si>
    <t>0.0800-0.2430</t>
  </si>
  <si>
    <t>0.0763-0.2495</t>
  </si>
  <si>
    <t>0.0758-0.2463</t>
  </si>
  <si>
    <t>0.0889-0.2664</t>
  </si>
  <si>
    <t>0.0776-0.2520</t>
  </si>
  <si>
    <t>0.0804-0.2650</t>
  </si>
  <si>
    <t>0.0737-0.2398</t>
  </si>
  <si>
    <t>0.0772-0.2321</t>
  </si>
  <si>
    <t>0.0703-0.2268</t>
  </si>
  <si>
    <t>0.0753-0.2332</t>
  </si>
  <si>
    <t>0.0800-0.2586</t>
  </si>
  <si>
    <t>0.0766-0.2444</t>
  </si>
  <si>
    <t>0.0762-0.2525</t>
  </si>
  <si>
    <t>0.0770-0.2361</t>
  </si>
  <si>
    <t>0.0801-0.2495</t>
  </si>
  <si>
    <t>0.0806-0.2546</t>
  </si>
  <si>
    <t>0.0828-0.2418</t>
  </si>
  <si>
    <t>0.0818-0.2680</t>
  </si>
  <si>
    <t>0.0805-0.2358</t>
  </si>
  <si>
    <t>0.0781-0.2339</t>
  </si>
  <si>
    <t>0.0842-0.2617</t>
  </si>
  <si>
    <t>0.0753-0.2396</t>
  </si>
  <si>
    <t>0.0765-0.2370</t>
  </si>
  <si>
    <t>0.0766-0.2432</t>
  </si>
  <si>
    <t>0.0855-0.2607</t>
  </si>
  <si>
    <t>0.0772-0.2449</t>
  </si>
  <si>
    <t>0.0853-0.2505</t>
  </si>
  <si>
    <t>0.0826-0.2437</t>
  </si>
  <si>
    <t>0.0767-0.2480</t>
  </si>
  <si>
    <t>0.0740-0.2463</t>
  </si>
  <si>
    <t>0.0812-0.2557</t>
  </si>
  <si>
    <t>0.0761-0.2404</t>
  </si>
  <si>
    <t>0.0770-0.2531</t>
  </si>
  <si>
    <t>0.0755-0.2568</t>
  </si>
  <si>
    <t>0.0754-0.2359</t>
  </si>
  <si>
    <t>0.0808-0.2428</t>
  </si>
  <si>
    <t>0.0764-0.2406</t>
  </si>
  <si>
    <t>0.0833-0.2550</t>
  </si>
  <si>
    <t>0.0847-0.2746</t>
  </si>
  <si>
    <t>0.0748-0.2410</t>
  </si>
  <si>
    <t>0.0750-0.2312</t>
  </si>
  <si>
    <t>0.0798-0.2665</t>
  </si>
  <si>
    <t>0.0723-0.2427</t>
  </si>
  <si>
    <t>0.0824-0.2492</t>
  </si>
  <si>
    <t>0.0788-0.2517</t>
  </si>
  <si>
    <t>0.0848-0.2580</t>
  </si>
  <si>
    <t>0.0790-0.2461</t>
  </si>
  <si>
    <t>0.0726-0.2364</t>
  </si>
  <si>
    <t>0.5031-0.6130</t>
  </si>
  <si>
    <t>0.4983-0.6108</t>
  </si>
  <si>
    <t>0.4991-0.6078</t>
  </si>
  <si>
    <t>0.5107-0.6152</t>
  </si>
  <si>
    <t>0.5025-0.6174</t>
  </si>
  <si>
    <t>0.5095-0.6179</t>
  </si>
  <si>
    <t>0.5051-0.6192</t>
  </si>
  <si>
    <t>0.5011-0.6118</t>
  </si>
  <si>
    <t>0.5049-0.6149</t>
  </si>
  <si>
    <t>0.5127-0.6195</t>
  </si>
  <si>
    <t>0.5022-0.6138</t>
  </si>
  <si>
    <t>0.5047-0.6163</t>
  </si>
  <si>
    <t>0.4984-0.6139</t>
  </si>
  <si>
    <t>0.5160-0.6205</t>
  </si>
  <si>
    <t>0.5121-0.6169</t>
  </si>
  <si>
    <t>0.5085-0.6156</t>
  </si>
  <si>
    <t>0.5048-0.6154</t>
  </si>
  <si>
    <t>0.4995-0.6133</t>
  </si>
  <si>
    <t>0.5066-0.6174</t>
  </si>
  <si>
    <t>0.4984-0.6080</t>
  </si>
  <si>
    <t>0.4990-0.6144</t>
  </si>
  <si>
    <t>0.5033-0.6184</t>
  </si>
  <si>
    <t>0.4971-0.6104</t>
  </si>
  <si>
    <t>0.5002-0.6151</t>
  </si>
  <si>
    <t>0.5024-0.6171</t>
  </si>
  <si>
    <t>0.5023-0.6151</t>
  </si>
  <si>
    <t>0.5017-0.6129</t>
  </si>
  <si>
    <t>0.5027-0.6170</t>
  </si>
  <si>
    <t>0.5052-0.6180</t>
  </si>
  <si>
    <t>0.5057-0.6166</t>
  </si>
  <si>
    <t>0.4974-0.6089</t>
  </si>
  <si>
    <t>0.5047-0.6170</t>
  </si>
  <si>
    <t>0.5032-0.6118</t>
  </si>
  <si>
    <t>0.5069-0.6151</t>
  </si>
  <si>
    <t>0.5058-0.6146</t>
  </si>
  <si>
    <t>0.5039-0.6150</t>
  </si>
  <si>
    <t>0.4975-0.6095</t>
  </si>
  <si>
    <t>0.5042-0.6151</t>
  </si>
  <si>
    <t>0.5011-0.6143</t>
  </si>
  <si>
    <t>0.5116-0.6169</t>
  </si>
  <si>
    <t>0.5064-0.6150</t>
  </si>
  <si>
    <t>0.5087-0.6154</t>
  </si>
  <si>
    <t>0.5076-0.6174</t>
  </si>
  <si>
    <t>0.5054-0.6201</t>
  </si>
  <si>
    <t>0.5033-0.6196</t>
  </si>
  <si>
    <t>0.5022-0.6169</t>
  </si>
  <si>
    <t>0.5056-0.6107</t>
  </si>
  <si>
    <t>0.5015-0.6149</t>
  </si>
  <si>
    <t>0.5052-0.6142</t>
  </si>
  <si>
    <t>0.5092-0.6148</t>
  </si>
  <si>
    <t>0.5098-0.6134</t>
  </si>
  <si>
    <t>0.5043-0.6112</t>
  </si>
  <si>
    <t>0.4984-0.6154</t>
  </si>
  <si>
    <t>0.5061-0.6162</t>
  </si>
  <si>
    <t>0.5056-0.6181</t>
  </si>
  <si>
    <t>0.5050-0.6146</t>
  </si>
  <si>
    <t>0.4974-0.6163</t>
  </si>
  <si>
    <t>0.5153-0.6195</t>
  </si>
  <si>
    <t>0.5055-0.6185</t>
  </si>
  <si>
    <t>0.5033-0.6162</t>
  </si>
  <si>
    <t>0.5023-0.6121</t>
  </si>
  <si>
    <t>0.4981-0.6156</t>
  </si>
  <si>
    <t>0.5046-0.6145</t>
  </si>
  <si>
    <t>0.5056-0.6149</t>
  </si>
  <si>
    <t>0.4985-0.6121</t>
  </si>
  <si>
    <t>0.5063-0.6152</t>
  </si>
  <si>
    <t>0.5032-0.6152</t>
  </si>
  <si>
    <t>0.4987-0.6117</t>
  </si>
  <si>
    <t>0.4976-0.6148</t>
  </si>
  <si>
    <t>0.5067-0.6147</t>
  </si>
  <si>
    <t>0.5085-0.6175</t>
  </si>
  <si>
    <t>0.5040-0.6188</t>
  </si>
  <si>
    <t>0.5030-0.6143</t>
  </si>
  <si>
    <t>0.4951-0.6103</t>
  </si>
  <si>
    <t>0.5063-0.6129</t>
  </si>
  <si>
    <t>0.5018-0.6153</t>
  </si>
  <si>
    <t>0.5026-0.6135</t>
  </si>
  <si>
    <t>0.5052-0.6146</t>
  </si>
  <si>
    <t>0.5019-0.6198</t>
  </si>
  <si>
    <t>0.5081-0.6187</t>
  </si>
  <si>
    <t>0.5009-0.6125</t>
  </si>
  <si>
    <t>0.5062-0.6177</t>
  </si>
  <si>
    <t>0.5100-0.6167</t>
  </si>
  <si>
    <t>0.4979-0.6139</t>
  </si>
  <si>
    <t>0.5022-0.6193</t>
  </si>
  <si>
    <t>0.5015-0.6137</t>
  </si>
  <si>
    <t>0.5073-0.6167</t>
  </si>
  <si>
    <t>0.5076-0.6178</t>
  </si>
  <si>
    <t>0.5069-0.6132</t>
  </si>
  <si>
    <t>0.5002-0.6129</t>
  </si>
  <si>
    <t>0.5031-0.6141</t>
  </si>
  <si>
    <t>0.4987-0.6128</t>
  </si>
  <si>
    <t>0.5008-0.6149</t>
  </si>
  <si>
    <t>0.5002-0.6127</t>
  </si>
  <si>
    <t>0.5027-0.6167</t>
  </si>
  <si>
    <t>0.5001-0.6134</t>
  </si>
  <si>
    <t>0.5023-0.6172</t>
  </si>
  <si>
    <t>0.5030-0.6161</t>
  </si>
  <si>
    <t>0.5047-0.6147</t>
  </si>
  <si>
    <t>0.5019-0.6162</t>
  </si>
  <si>
    <t>0.5038-0.6178</t>
  </si>
  <si>
    <t>0.4561-0.5762</t>
  </si>
  <si>
    <t>0.4578-0.5776</t>
  </si>
  <si>
    <t>0.4586-0.5813</t>
  </si>
  <si>
    <t>0.4542-0.5707</t>
  </si>
  <si>
    <t>0.4657-0.5809</t>
  </si>
  <si>
    <t>0.4605-0.5836</t>
  </si>
  <si>
    <t>0.4584-0.5803</t>
  </si>
  <si>
    <t>0.4625-0.5834</t>
  </si>
  <si>
    <t>0.4571-0.5771</t>
  </si>
  <si>
    <t>0.4560-0.5766</t>
  </si>
  <si>
    <t>0.4661-0.5821</t>
  </si>
  <si>
    <t>0.4548-0.5769</t>
  </si>
  <si>
    <t>0.4598-0.5782</t>
  </si>
  <si>
    <t>0.4565-0.5798</t>
  </si>
  <si>
    <t>0.4676-0.5839</t>
  </si>
  <si>
    <t>0.4646-0.5800</t>
  </si>
  <si>
    <t>0.4616-0.5783</t>
  </si>
  <si>
    <t>0.4633-0.5839</t>
  </si>
  <si>
    <t>0.4588-0.5787</t>
  </si>
  <si>
    <t>0.4611-0.5833</t>
  </si>
  <si>
    <t>0.4602-0.5772</t>
  </si>
  <si>
    <t>0.4627-0.5829</t>
  </si>
  <si>
    <t>0.4604-0.5830</t>
  </si>
  <si>
    <t>0.4558-0.5764</t>
  </si>
  <si>
    <t>0.4593-0.5797</t>
  </si>
  <si>
    <t>0.4630-0.5842</t>
  </si>
  <si>
    <t>0.4592-0.5810</t>
  </si>
  <si>
    <t>0.4605-0.5785</t>
  </si>
  <si>
    <t>0.4624-0.5803</t>
  </si>
  <si>
    <t>0.4567-0.5785</t>
  </si>
  <si>
    <t>0.4588-0.5804</t>
  </si>
  <si>
    <t>0.4638-0.5834</t>
  </si>
  <si>
    <t>0.4558-0.5723</t>
  </si>
  <si>
    <t>0.4610-0.5824</t>
  </si>
  <si>
    <t>0.4577-0.5754</t>
  </si>
  <si>
    <t>0.4562-0.5715</t>
  </si>
  <si>
    <t>0.4618-0.5796</t>
  </si>
  <si>
    <t>0.4592-0.5777</t>
  </si>
  <si>
    <t>0.4592-0.5774</t>
  </si>
  <si>
    <t>0.4601-0.5805</t>
  </si>
  <si>
    <t>0.4642-0.5793</t>
  </si>
  <si>
    <t>0.4570-0.5755</t>
  </si>
  <si>
    <t>0.4602-0.5799</t>
  </si>
  <si>
    <t>0.4576-0.5835</t>
  </si>
  <si>
    <t>0.4576-0.5830</t>
  </si>
  <si>
    <t>0.4570-0.5814</t>
  </si>
  <si>
    <t>0.4632-0.5789</t>
  </si>
  <si>
    <t>0.4609-0.5828</t>
  </si>
  <si>
    <t>0.4534-0.5750</t>
  </si>
  <si>
    <t>0.4647-0.5810</t>
  </si>
  <si>
    <t>0.4632-0.5773</t>
  </si>
  <si>
    <t>0.4577-0.5751</t>
  </si>
  <si>
    <t>0.4530-0.5793</t>
  </si>
  <si>
    <t>0.4590-0.5784</t>
  </si>
  <si>
    <t>0.4570-0.5810</t>
  </si>
  <si>
    <t>0.4612-0.5799</t>
  </si>
  <si>
    <t>0.4556-0.5794</t>
  </si>
  <si>
    <t>0.4659-0.5853</t>
  </si>
  <si>
    <t>0.4596-0.5830</t>
  </si>
  <si>
    <t>0.4573-0.5792</t>
  </si>
  <si>
    <t>0.4546-0.5734</t>
  </si>
  <si>
    <t>0.4607-0.5858</t>
  </si>
  <si>
    <t>0.4594-0.5770</t>
  </si>
  <si>
    <t>0.4612-0.5782</t>
  </si>
  <si>
    <t>0.4560-0.5750</t>
  </si>
  <si>
    <t>0.4634-0.5814</t>
  </si>
  <si>
    <t>0.4566-0.5755</t>
  </si>
  <si>
    <t>0.4552-0.5786</t>
  </si>
  <si>
    <t>0.4598-0.5761</t>
  </si>
  <si>
    <t>0.4621-0.5814</t>
  </si>
  <si>
    <t>0.4585-0.5807</t>
  </si>
  <si>
    <t>0.4622-0.5814</t>
  </si>
  <si>
    <t>0.4581-0.5802</t>
  </si>
  <si>
    <t>0.4639-0.5809</t>
  </si>
  <si>
    <t>0.4607-0.5822</t>
  </si>
  <si>
    <t>0.4614-0.5783</t>
  </si>
  <si>
    <t>0.4625-0.5800</t>
  </si>
  <si>
    <t>0.4623-0.5866</t>
  </si>
  <si>
    <t>0.4674-0.5861</t>
  </si>
  <si>
    <t>0.4651-0.5821</t>
  </si>
  <si>
    <t>0.4617-0.5802</t>
  </si>
  <si>
    <t>0.4596-0.5825</t>
  </si>
  <si>
    <t>0.4617-0.5868</t>
  </si>
  <si>
    <t>0.4540-0.5761</t>
  </si>
  <si>
    <t>0.4617-0.5831</t>
  </si>
  <si>
    <t>0.4602-0.5769</t>
  </si>
  <si>
    <t>0.4612-0.5780</t>
  </si>
  <si>
    <t>0.4616-0.5794</t>
  </si>
  <si>
    <t>0.4615-0.5824</t>
  </si>
  <si>
    <t>0.4601-0.5819</t>
  </si>
  <si>
    <t>0.4564-0.5786</t>
  </si>
  <si>
    <t>0.4624-0.5808</t>
  </si>
  <si>
    <t>0.4566-0.5808</t>
  </si>
  <si>
    <t>0.4572-0.5802</t>
  </si>
  <si>
    <t>0.4587-0.5769</t>
  </si>
  <si>
    <t>0.4601-0.5829</t>
  </si>
  <si>
    <t>0.4617-0.5821</t>
  </si>
  <si>
    <t>0.3330-0.4923</t>
  </si>
  <si>
    <t>0.3333-0.4949</t>
  </si>
  <si>
    <t>0.3349-0.5068</t>
  </si>
  <si>
    <t>0.3369-0.5029</t>
  </si>
  <si>
    <t>0.3347-0.4983</t>
  </si>
  <si>
    <t>0.3355-0.5111</t>
  </si>
  <si>
    <t>0.3335-0.4988</t>
  </si>
  <si>
    <t>0.3333-0.4975</t>
  </si>
  <si>
    <t>0.3363-0.5012</t>
  </si>
  <si>
    <t>0.3362-0.5010</t>
  </si>
  <si>
    <t>0.3344-0.4983</t>
  </si>
  <si>
    <t>0.3335-0.4976</t>
  </si>
  <si>
    <t>0.3331-0.4966</t>
  </si>
  <si>
    <t>0.3350-0.4967</t>
  </si>
  <si>
    <t>0.3367-0.5068</t>
  </si>
  <si>
    <t>0.3351-0.4987</t>
  </si>
  <si>
    <t>0.3362-0.5044</t>
  </si>
  <si>
    <t>0.3374-0.5062</t>
  </si>
  <si>
    <t>0.3389-0.5100</t>
  </si>
  <si>
    <t>0.3362-0.5101</t>
  </si>
  <si>
    <t>0.3360-0.4999</t>
  </si>
  <si>
    <t>0.3349-0.4970</t>
  </si>
  <si>
    <t>0.3335-0.5022</t>
  </si>
  <si>
    <t>0.3349-0.5015</t>
  </si>
  <si>
    <t>0.3347-0.5010</t>
  </si>
  <si>
    <t>0.3347-0.5103</t>
  </si>
  <si>
    <t>0.3369-0.5126</t>
  </si>
  <si>
    <t>0.3353-0.5058</t>
  </si>
  <si>
    <t>0.3348-0.5024</t>
  </si>
  <si>
    <t>0.3343-0.5010</t>
  </si>
  <si>
    <t>0.3371-0.5070</t>
  </si>
  <si>
    <t>0.3354-0.5074</t>
  </si>
  <si>
    <t>0.3360-0.5012</t>
  </si>
  <si>
    <t>0.3366-0.5050</t>
  </si>
  <si>
    <t>0.3346-0.4985</t>
  </si>
  <si>
    <t>0.3324-0.4856</t>
  </si>
  <si>
    <t>0.3371-0.5068</t>
  </si>
  <si>
    <t>0.3363-0.5054</t>
  </si>
  <si>
    <t>0.3343-0.4982</t>
  </si>
  <si>
    <t>0.3366-0.5089</t>
  </si>
  <si>
    <t>0.3352-0.5007</t>
  </si>
  <si>
    <t>0.3379-0.5049</t>
  </si>
  <si>
    <t>0.3371-0.5037</t>
  </si>
  <si>
    <t>0.3333-0.4926</t>
  </si>
  <si>
    <t>0.3338-0.5037</t>
  </si>
  <si>
    <t>0.3357-0.5038</t>
  </si>
  <si>
    <t>0.3339-0.4970</t>
  </si>
  <si>
    <t>0.3330-0.4928</t>
  </si>
  <si>
    <t>0.3352-0.5057</t>
  </si>
  <si>
    <t>0.3325-0.4973</t>
  </si>
  <si>
    <t>0.3357-0.5066</t>
  </si>
  <si>
    <t>0.3312-0.4837</t>
  </si>
  <si>
    <t>0.3343-0.4938</t>
  </si>
  <si>
    <t>0.3332-0.4994</t>
  </si>
  <si>
    <t>0.3357-0.5059</t>
  </si>
  <si>
    <t>0.3359-0.5114</t>
  </si>
  <si>
    <t>0.3345-0.5053</t>
  </si>
  <si>
    <t>0.3324-0.4963</t>
  </si>
  <si>
    <t>0.3344-0.5042</t>
  </si>
  <si>
    <t>0.3365-0.5101</t>
  </si>
  <si>
    <t>0.3353-0.5027</t>
  </si>
  <si>
    <t>0.3357-0.5027</t>
  </si>
  <si>
    <t>0.3353-0.5104</t>
  </si>
  <si>
    <t>0.3337-0.4939</t>
  </si>
  <si>
    <t>0.3324-0.4940</t>
  </si>
  <si>
    <t>0.3349-0.4959</t>
  </si>
  <si>
    <t>0.3358-0.5132</t>
  </si>
  <si>
    <t>0.3346-0.4972</t>
  </si>
  <si>
    <t>0.3354-0.5022</t>
  </si>
  <si>
    <t>0.3345-0.4987</t>
  </si>
  <si>
    <t>0.3351-0.5010</t>
  </si>
  <si>
    <t>0.3369-0.5081</t>
  </si>
  <si>
    <t>0.3321-0.4965</t>
  </si>
  <si>
    <t>0.3380-0.5094</t>
  </si>
  <si>
    <t>0.3353-0.5013</t>
  </si>
  <si>
    <t>0.3368-0.5065</t>
  </si>
  <si>
    <t>0.3340-0.5008</t>
  </si>
  <si>
    <t>0.3364-0.5029</t>
  </si>
  <si>
    <t>0.3358-0.5061</t>
  </si>
  <si>
    <t>0.3363-0.5104</t>
  </si>
  <si>
    <t>0.3375-0.5060</t>
  </si>
  <si>
    <t>0.3340-0.4996</t>
  </si>
  <si>
    <t>0.3325-0.5032</t>
  </si>
  <si>
    <t>0.3341-0.5067</t>
  </si>
  <si>
    <t>0.3362-0.5064</t>
  </si>
  <si>
    <t>0.3345-0.5018</t>
  </si>
  <si>
    <t>0.3358-0.5103</t>
  </si>
  <si>
    <t>0.3342-0.4997</t>
  </si>
  <si>
    <t>0.3340-0.5004</t>
  </si>
  <si>
    <t>0.3371-0.5054</t>
  </si>
  <si>
    <t>0.3348-0.4973</t>
  </si>
  <si>
    <t>0.3360-0.5065</t>
  </si>
  <si>
    <t>0.3364-0.5100</t>
  </si>
  <si>
    <t>0.3370-0.5098</t>
  </si>
  <si>
    <t>0.3337-0.5006</t>
  </si>
  <si>
    <t>0.3362-0.5086</t>
  </si>
  <si>
    <t>0.3362-0.5035</t>
  </si>
  <si>
    <t>0.3333-0.5069</t>
  </si>
  <si>
    <t>0.3356-0.5072</t>
  </si>
  <si>
    <t>0.3340-0.5046</t>
  </si>
  <si>
    <t>0.3327-0.4987</t>
  </si>
  <si>
    <t>0.3422-0.4304</t>
  </si>
  <si>
    <t>0.3431-0.4323</t>
  </si>
  <si>
    <t>0.3404-0.4273</t>
  </si>
  <si>
    <t>0.3420-0.4308</t>
  </si>
  <si>
    <t>0.3413-0.4337</t>
  </si>
  <si>
    <t>0.3434-0.4351</t>
  </si>
  <si>
    <t>0.3419-0.4325</t>
  </si>
  <si>
    <t>0.3409-0.4286</t>
  </si>
  <si>
    <t>0.3412-0.4291</t>
  </si>
  <si>
    <t>0.3406-0.4250</t>
  </si>
  <si>
    <t>0.3408-0.4294</t>
  </si>
  <si>
    <t>0.3426-0.4316</t>
  </si>
  <si>
    <t>0.3409-0.4311</t>
  </si>
  <si>
    <t>0.3422-0.4363</t>
  </si>
  <si>
    <t>0.3411-0.4310</t>
  </si>
  <si>
    <t>0.3414-0.4293</t>
  </si>
  <si>
    <t>0.3418-0.4290</t>
  </si>
  <si>
    <t>0.3414-0.4305</t>
  </si>
  <si>
    <t>0.3405-0.4305</t>
  </si>
  <si>
    <t>0.3416-0.4302</t>
  </si>
  <si>
    <t>0.3427-0.4313</t>
  </si>
  <si>
    <t>0.3437-0.4342</t>
  </si>
  <si>
    <t>0.3410-0.4317</t>
  </si>
  <si>
    <t>0.3432-0.4290</t>
  </si>
  <si>
    <t>0.3437-0.4318</t>
  </si>
  <si>
    <t>0.3423-0.4302</t>
  </si>
  <si>
    <t>0.3409-0.4333</t>
  </si>
  <si>
    <t>0.3443-0.4341</t>
  </si>
  <si>
    <t>0.3420-0.4276</t>
  </si>
  <si>
    <t>0.3435-0.4329</t>
  </si>
  <si>
    <t>0.3415-0.4288</t>
  </si>
  <si>
    <t>0.3398-0.4276</t>
  </si>
  <si>
    <t>0.3416-0.4343</t>
  </si>
  <si>
    <t>0.3385-0.4245</t>
  </si>
  <si>
    <t>0.3423-0.4346</t>
  </si>
  <si>
    <t>0.3400-0.4321</t>
  </si>
  <si>
    <t>0.3430-0.4315</t>
  </si>
  <si>
    <t>0.3408-0.4261</t>
  </si>
  <si>
    <t>0.3425-0.4319</t>
  </si>
  <si>
    <t>0.3432-0.4310</t>
  </si>
  <si>
    <t>0.3434-0.4308</t>
  </si>
  <si>
    <t>0.3405-0.4248</t>
  </si>
  <si>
    <t>0.3402-0.4314</t>
  </si>
  <si>
    <t>0.3415-0.4311</t>
  </si>
  <si>
    <t>0.3438-0.4334</t>
  </si>
  <si>
    <t>0.3429-0.4355</t>
  </si>
  <si>
    <t>0.3415-0.4327</t>
  </si>
  <si>
    <t>0.3394-0.4306</t>
  </si>
  <si>
    <t>0.3404-0.4294</t>
  </si>
  <si>
    <t>0.3423-0.4332</t>
  </si>
  <si>
    <t>0.3413-0.4275</t>
  </si>
  <si>
    <t>0.3435-0.4325</t>
  </si>
  <si>
    <t>0.3417-0.4301</t>
  </si>
  <si>
    <t>0.3420-0.4310</t>
  </si>
  <si>
    <t>0.3421-0.4310</t>
  </si>
  <si>
    <t>0.3429-0.4309</t>
  </si>
  <si>
    <t>0.3417-0.4330</t>
  </si>
  <si>
    <t>0.3428-0.4314</t>
  </si>
  <si>
    <t>0.3403-0.4287</t>
  </si>
  <si>
    <t>0.3374-0.4238</t>
  </si>
  <si>
    <t>0.3421-0.4343</t>
  </si>
  <si>
    <t>0.3408-0.4289</t>
  </si>
  <si>
    <t>0.3410-0.4294</t>
  </si>
  <si>
    <t>0.3428-0.4332</t>
  </si>
  <si>
    <t>0.3416-0.4303</t>
  </si>
  <si>
    <t>0.3434-0.4281</t>
  </si>
  <si>
    <t>0.3413-0.4263</t>
  </si>
  <si>
    <t>0.3418-0.4281</t>
  </si>
  <si>
    <t>0.3397-0.4273</t>
  </si>
  <si>
    <t>0.3430-0.4323</t>
  </si>
  <si>
    <t>0.3424-0.4373</t>
  </si>
  <si>
    <t>0.3425-0.4305</t>
  </si>
  <si>
    <t>0.3415-0.4290</t>
  </si>
  <si>
    <t>0.3421-0.4328</t>
  </si>
  <si>
    <t>0.3418-0.4270</t>
  </si>
  <si>
    <t>0.3425-0.4303</t>
  </si>
  <si>
    <t>0.3422-0.4319</t>
  </si>
  <si>
    <t>0.3425-0.4300</t>
  </si>
  <si>
    <t>0.3439-0.4342</t>
  </si>
  <si>
    <t>0.3410-0.4262</t>
  </si>
  <si>
    <t>0.3422-0.4291</t>
  </si>
  <si>
    <t>0.3433-0.4332</t>
  </si>
  <si>
    <t>0.3414-0.4300</t>
  </si>
  <si>
    <t>0.3399-0.4281</t>
  </si>
  <si>
    <t>0.3430-0.4311</t>
  </si>
  <si>
    <t>0.3440-0.4355</t>
  </si>
  <si>
    <t>0.3400-0.4315</t>
  </si>
  <si>
    <t>0.3408-0.4268</t>
  </si>
  <si>
    <t>0.3420-0.4357</t>
  </si>
  <si>
    <t>0.3431-0.4337</t>
  </si>
  <si>
    <t>0.3400-0.4292</t>
  </si>
  <si>
    <t>0.3416-0.4306</t>
  </si>
  <si>
    <t>0.3433-0.4373</t>
  </si>
  <si>
    <t>0.3435-0.4396</t>
  </si>
  <si>
    <t>0.3398-0.4368</t>
  </si>
  <si>
    <t>0.3430-0.4302</t>
  </si>
  <si>
    <t>0.3443-0.4378</t>
  </si>
  <si>
    <t>0.3380-0.5220</t>
  </si>
  <si>
    <t>0.3359-0.5078</t>
  </si>
  <si>
    <t>0.3412-0.5218</t>
  </si>
  <si>
    <t>0.3395-0.5139</t>
  </si>
  <si>
    <t>0.3420-0.5183</t>
  </si>
  <si>
    <t>0.3328-0.5104</t>
  </si>
  <si>
    <t>0.3367-0.5206</t>
  </si>
  <si>
    <t>0.3353-0.5088</t>
  </si>
  <si>
    <t>0.3342-0.5181</t>
  </si>
  <si>
    <t>0.3429-0.5252</t>
  </si>
  <si>
    <t>0.3372-0.5191</t>
  </si>
  <si>
    <t>0.3372-0.5277</t>
  </si>
  <si>
    <t>0.3350-0.5202</t>
  </si>
  <si>
    <t>0.3403-0.5176</t>
  </si>
  <si>
    <t>0.3406-0.5134</t>
  </si>
  <si>
    <t>0.3436-0.5218</t>
  </si>
  <si>
    <t>0.3380-0.5119</t>
  </si>
  <si>
    <t>0.3358-0.5113</t>
  </si>
  <si>
    <t>0.3411-0.5155</t>
  </si>
  <si>
    <t>0.3344-0.5043</t>
  </si>
  <si>
    <t>0.3338-0.5078</t>
  </si>
  <si>
    <t>0.3403-0.5276</t>
  </si>
  <si>
    <t>0.3362-0.5195</t>
  </si>
  <si>
    <t>0.3424-0.5278</t>
  </si>
  <si>
    <t>0.3421-0.5258</t>
  </si>
  <si>
    <t>0.3380-0.5157</t>
  </si>
  <si>
    <t>0.3421-0.5197</t>
  </si>
  <si>
    <t>0.3388-0.5128</t>
  </si>
  <si>
    <t>0.3394-0.5188</t>
  </si>
  <si>
    <t>0.3366-0.5114</t>
  </si>
  <si>
    <t>0.3361-0.5148</t>
  </si>
  <si>
    <t>0.3445-0.5210</t>
  </si>
  <si>
    <t>0.3410-0.5255</t>
  </si>
  <si>
    <t>0.3357-0.5299</t>
  </si>
  <si>
    <t>0.3365-0.5128</t>
  </si>
  <si>
    <t>0.3317-0.5023</t>
  </si>
  <si>
    <t>0.3356-0.5204</t>
  </si>
  <si>
    <t>0.3361-0.5105</t>
  </si>
  <si>
    <t>0.3370-0.5163</t>
  </si>
  <si>
    <t>0.3364-0.5199</t>
  </si>
  <si>
    <t>0.3419-0.5202</t>
  </si>
  <si>
    <t>0.3369-0.5286</t>
  </si>
  <si>
    <t>0.3411-0.5258</t>
  </si>
  <si>
    <t>0.3341-0.5201</t>
  </si>
  <si>
    <t>0.3368-0.5165</t>
  </si>
  <si>
    <t>0.3410-0.5237</t>
  </si>
  <si>
    <t>0.3348-0.5141</t>
  </si>
  <si>
    <t>0.3375-0.5113</t>
  </si>
  <si>
    <t>0.3367-0.5088</t>
  </si>
  <si>
    <t>0.3345-0.5164</t>
  </si>
  <si>
    <t>0.3355-0.5368</t>
  </si>
  <si>
    <t>0.3391-0.5254</t>
  </si>
  <si>
    <t>0.3393-0.5236</t>
  </si>
  <si>
    <t>0.3329-0.5197</t>
  </si>
  <si>
    <t>0.3371-0.5125</t>
  </si>
  <si>
    <t>0.3418-0.5265</t>
  </si>
  <si>
    <t>0.3400-0.5339</t>
  </si>
  <si>
    <t>0.3383-0.5176</t>
  </si>
  <si>
    <t>0.3404-0.5181</t>
  </si>
  <si>
    <t>0.3371-0.5220</t>
  </si>
  <si>
    <t>0.3363-0.5254</t>
  </si>
  <si>
    <t>0.3305-0.5052</t>
  </si>
  <si>
    <t>0.3389-0.5153</t>
  </si>
  <si>
    <t>0.3405-0.5279</t>
  </si>
  <si>
    <t>0.3400-0.5226</t>
  </si>
  <si>
    <t>0.3353-0.5112</t>
  </si>
  <si>
    <t>0.3381-0.5195</t>
  </si>
  <si>
    <t>0.3388-0.5089</t>
  </si>
  <si>
    <t>0.3349-0.5167</t>
  </si>
  <si>
    <t>0.3389-0.5258</t>
  </si>
  <si>
    <t>0.3392-0.5236</t>
  </si>
  <si>
    <t>0.3372-0.5215</t>
  </si>
  <si>
    <t>0.3397-0.5137</t>
  </si>
  <si>
    <t>0.3453-0.5234</t>
  </si>
  <si>
    <t>0.3411-0.5151</t>
  </si>
  <si>
    <t>0.3377-0.5126</t>
  </si>
  <si>
    <t>0.3419-0.5199</t>
  </si>
  <si>
    <t>0.3340-0.5045</t>
  </si>
  <si>
    <t>0.3372-0.5170</t>
  </si>
  <si>
    <t>0.3419-0.5196</t>
  </si>
  <si>
    <t>0.3329-0.5132</t>
  </si>
  <si>
    <t>0.3334-0.5160</t>
  </si>
  <si>
    <t>0.3311-0.5131</t>
  </si>
  <si>
    <t>0.3382-0.5276</t>
  </si>
  <si>
    <t>0.3351-0.5106</t>
  </si>
  <si>
    <t>0.3352-0.5171</t>
  </si>
  <si>
    <t>0.3360-0.5134</t>
  </si>
  <si>
    <t>0.3409-0.5183</t>
  </si>
  <si>
    <t>0.3399-0.5134</t>
  </si>
  <si>
    <t>0.3383-0.5171</t>
  </si>
  <si>
    <t>0.3345-0.5128</t>
  </si>
  <si>
    <t>0.3359-0.5162</t>
  </si>
  <si>
    <t>0.3356-0.5182</t>
  </si>
  <si>
    <t>0.3385-0.5239</t>
  </si>
  <si>
    <t>0.3350-0.5081</t>
  </si>
  <si>
    <t>0.3455-0.5349</t>
  </si>
  <si>
    <t>0.3349-0.5145</t>
  </si>
  <si>
    <t>0.3424-0.5272</t>
  </si>
  <si>
    <t>0.3403-0.5257</t>
  </si>
  <si>
    <t>0.2972-0.4668</t>
  </si>
  <si>
    <t>0.2968-0.4535</t>
  </si>
  <si>
    <t>0.3009-0.4737</t>
  </si>
  <si>
    <t>0.2979-0.4577</t>
  </si>
  <si>
    <t>0.3049-0.4756</t>
  </si>
  <si>
    <t>0.2979-0.4625</t>
  </si>
  <si>
    <t>0.2996-0.4721</t>
  </si>
  <si>
    <t>0.2993-0.4750</t>
  </si>
  <si>
    <t>0.2943-0.4544</t>
  </si>
  <si>
    <t>0.2973-0.4670</t>
  </si>
  <si>
    <t>0.3025-0.4768</t>
  </si>
  <si>
    <t>0.2978-0.4688</t>
  </si>
  <si>
    <t>0.2972-0.4776</t>
  </si>
  <si>
    <t>0.3000-0.4773</t>
  </si>
  <si>
    <t>0.2991-0.4645</t>
  </si>
  <si>
    <t>0.3020-0.4598</t>
  </si>
  <si>
    <t>0.3019-0.4693</t>
  </si>
  <si>
    <t>0.2993-0.4610</t>
  </si>
  <si>
    <t>0.2986-0.4638</t>
  </si>
  <si>
    <t>0.2994-0.4657</t>
  </si>
  <si>
    <t>0.2980-0.4587</t>
  </si>
  <si>
    <t>0.2996-0.4579</t>
  </si>
  <si>
    <t>0.2998-0.4768</t>
  </si>
  <si>
    <t>0.2976-0.4638</t>
  </si>
  <si>
    <t>0.2982-0.4659</t>
  </si>
  <si>
    <t>0.3002-0.4730</t>
  </si>
  <si>
    <t>0.2987-0.4655</t>
  </si>
  <si>
    <t>0.3031-0.4730</t>
  </si>
  <si>
    <t>0.2988-0.4589</t>
  </si>
  <si>
    <t>0.3014-0.4665</t>
  </si>
  <si>
    <t>0.3005-0.4653</t>
  </si>
  <si>
    <t>0.2997-0.4645</t>
  </si>
  <si>
    <t>0.2962-0.4644</t>
  </si>
  <si>
    <t>0.2969-0.4606</t>
  </si>
  <si>
    <t>0.2995-0.4713</t>
  </si>
  <si>
    <t>0.2966-0.4853</t>
  </si>
  <si>
    <t>0.3028-0.4700</t>
  </si>
  <si>
    <t>0.3010-0.4791</t>
  </si>
  <si>
    <t>0.2960-0.4580</t>
  </si>
  <si>
    <t>0.3005-0.4735</t>
  </si>
  <si>
    <t>0.2973-0.4599</t>
  </si>
  <si>
    <t>0.3013-0.4682</t>
  </si>
  <si>
    <t>0.3021-0.4679</t>
  </si>
  <si>
    <t>0.2999-0.4754</t>
  </si>
  <si>
    <t>0.2988-0.4639</t>
  </si>
  <si>
    <t>0.2988-0.4836</t>
  </si>
  <si>
    <t>0.3008-0.4727</t>
  </si>
  <si>
    <t>0.2999-0.4766</t>
  </si>
  <si>
    <t>0.3009-0.4692</t>
  </si>
  <si>
    <t>0.3031-0.4753</t>
  </si>
  <si>
    <t>0.2967-0.4651</t>
  </si>
  <si>
    <t>0.2979-0.4600</t>
  </si>
  <si>
    <t>0.2968-0.4570</t>
  </si>
  <si>
    <t>0.2967-0.4581</t>
  </si>
  <si>
    <t>0.2985-0.4880</t>
  </si>
  <si>
    <t>0.2952-0.4632</t>
  </si>
  <si>
    <t>0.2942-0.4723</t>
  </si>
  <si>
    <t>0.3015-0.4775</t>
  </si>
  <si>
    <t>0.2998-0.4791</t>
  </si>
  <si>
    <t>0.3000-0.4664</t>
  </si>
  <si>
    <t>0.2978-0.4665</t>
  </si>
  <si>
    <t>0.2996-0.4709</t>
  </si>
  <si>
    <t>0.2979-0.4801</t>
  </si>
  <si>
    <t>0.2950-0.4630</t>
  </si>
  <si>
    <t>0.2990-0.4605</t>
  </si>
  <si>
    <t>0.3012-0.4729</t>
  </si>
  <si>
    <t>0.3023-0.4752</t>
  </si>
  <si>
    <t>0.2946-0.4613</t>
  </si>
  <si>
    <t>0.2986-0.4659</t>
  </si>
  <si>
    <t>0.2971-0.4572</t>
  </si>
  <si>
    <t>0.2960-0.4561</t>
  </si>
  <si>
    <t>0.2974-0.4669</t>
  </si>
  <si>
    <t>0.2996-0.4739</t>
  </si>
  <si>
    <t>0.2959-0.4638</t>
  </si>
  <si>
    <t>0.2977-0.4692</t>
  </si>
  <si>
    <t>0.2980-0.4606</t>
  </si>
  <si>
    <t>0.3035-0.4714</t>
  </si>
  <si>
    <t>0.3033-0.4667</t>
  </si>
  <si>
    <t>0.3005-0.4627</t>
  </si>
  <si>
    <t>0.3003-0.4696</t>
  </si>
  <si>
    <t>0.2966-0.4539</t>
  </si>
  <si>
    <t>0.2999-0.4698</t>
  </si>
  <si>
    <t>0.3021-0.4762</t>
  </si>
  <si>
    <t>0.2950-0.4634</t>
  </si>
  <si>
    <t>0.2981-0.4726</t>
  </si>
  <si>
    <t>0.3000-0.4689</t>
  </si>
  <si>
    <t>0.2967-0.4754</t>
  </si>
  <si>
    <t>0.2955-0.4598</t>
  </si>
  <si>
    <t>0.2970-0.4632</t>
  </si>
  <si>
    <t>0.3031-0.4696</t>
  </si>
  <si>
    <t>0.2987-0.4601</t>
  </si>
  <si>
    <t>0.2998-0.4728</t>
  </si>
  <si>
    <t>0.2979-0.4679</t>
  </si>
  <si>
    <t>0.3004-0.4704</t>
  </si>
  <si>
    <t>0.2995-0.4688</t>
  </si>
  <si>
    <t>0.2969-0.4649</t>
  </si>
  <si>
    <t>0.2965-0.4522</t>
  </si>
  <si>
    <t>0.3031-0.4880</t>
  </si>
  <si>
    <t>0.2978-0.4700</t>
  </si>
  <si>
    <t>0.3017-0.4778</t>
  </si>
  <si>
    <t>0.2990-0.4707</t>
  </si>
  <si>
    <t>0.2282-0.4032</t>
  </si>
  <si>
    <t>0.2332-0.4141</t>
  </si>
  <si>
    <t>0.2364-0.4036</t>
  </si>
  <si>
    <t>0.2425-0.4179</t>
  </si>
  <si>
    <t>0.2313-0.4018</t>
  </si>
  <si>
    <t>0.2266-0.4015</t>
  </si>
  <si>
    <t>0.2378-0.4139</t>
  </si>
  <si>
    <t>0.2372-0.4010</t>
  </si>
  <si>
    <t>0.2340-0.3993</t>
  </si>
  <si>
    <t>0.2413-0.4169</t>
  </si>
  <si>
    <t>0.2318-0.4050</t>
  </si>
  <si>
    <t>0.2336-0.4111</t>
  </si>
  <si>
    <t>0.2404-0.4182</t>
  </si>
  <si>
    <t>0.2362-0.4057</t>
  </si>
  <si>
    <t>0.2361-0.4032</t>
  </si>
  <si>
    <t>0.2429-0.4102</t>
  </si>
  <si>
    <t>0.2376-0.3984</t>
  </si>
  <si>
    <t>0.2275-0.4005</t>
  </si>
  <si>
    <t>0.2369-0.4057</t>
  </si>
  <si>
    <t>0.2315-0.4047</t>
  </si>
  <si>
    <t>0.2329-0.3989</t>
  </si>
  <si>
    <t>0.2300-0.4114</t>
  </si>
  <si>
    <t>0.2373-0.4091</t>
  </si>
  <si>
    <t>0.2318-0.4026</t>
  </si>
  <si>
    <t>0.2320-0.4120</t>
  </si>
  <si>
    <t>0.2397-0.4111</t>
  </si>
  <si>
    <t>0.2445-0.4161</t>
  </si>
  <si>
    <t>0.2406-0.4013</t>
  </si>
  <si>
    <t>0.2347-0.4018</t>
  </si>
  <si>
    <t>0.2403-0.4076</t>
  </si>
  <si>
    <t>0.2430-0.4142</t>
  </si>
  <si>
    <t>0.2403-0.4101</t>
  </si>
  <si>
    <t>0.2416-0.4047</t>
  </si>
  <si>
    <t>0.2407-0.4157</t>
  </si>
  <si>
    <t>0.2360-0.4291</t>
  </si>
  <si>
    <t>0.2382-0.4062</t>
  </si>
  <si>
    <t>0.2413-0.4202</t>
  </si>
  <si>
    <t>0.2244-0.3975</t>
  </si>
  <si>
    <t>0.2308-0.4088</t>
  </si>
  <si>
    <t>0.2348-0.4050</t>
  </si>
  <si>
    <t>0.2339-0.4056</t>
  </si>
  <si>
    <t>0.2365-0.4088</t>
  </si>
  <si>
    <t>0.2342-0.4093</t>
  </si>
  <si>
    <t>0.2368-0.3952</t>
  </si>
  <si>
    <t>0.2321-0.4178</t>
  </si>
  <si>
    <t>0.2411-0.4159</t>
  </si>
  <si>
    <t>0.2380-0.4204</t>
  </si>
  <si>
    <t>0.2378-0.4107</t>
  </si>
  <si>
    <t>0.2432-0.4134</t>
  </si>
  <si>
    <t>0.2395-0.4097</t>
  </si>
  <si>
    <t>0.2339-0.4063</t>
  </si>
  <si>
    <t>0.2324-0.3957</t>
  </si>
  <si>
    <t>0.2397-0.4030</t>
  </si>
  <si>
    <t>0.2358-0.4254</t>
  </si>
  <si>
    <t>0.2284-0.4020</t>
  </si>
  <si>
    <t>0.2359-0.4034</t>
  </si>
  <si>
    <t>0.2234-0.4073</t>
  </si>
  <si>
    <t>0.2340-0.4049</t>
  </si>
  <si>
    <t>0.2397-0.4134</t>
  </si>
  <si>
    <t>0.2456-0.4290</t>
  </si>
  <si>
    <t>0.2396-0.4047</t>
  </si>
  <si>
    <t>0.2338-0.4023</t>
  </si>
  <si>
    <t>0.2317-0.4038</t>
  </si>
  <si>
    <t>0.2343-0.4121</t>
  </si>
  <si>
    <t>0.2312-0.4024</t>
  </si>
  <si>
    <t>0.2368-0.3956</t>
  </si>
  <si>
    <t>0.2417-0.4162</t>
  </si>
  <si>
    <t>0.2215-0.3988</t>
  </si>
  <si>
    <t>0.2419-0.4079</t>
  </si>
  <si>
    <t>0.2364-0.4006</t>
  </si>
  <si>
    <t>0.2276-0.3919</t>
  </si>
  <si>
    <t>0.2400-0.4133</t>
  </si>
  <si>
    <t>0.2344-0.4136</t>
  </si>
  <si>
    <t>0.2311-0.4047</t>
  </si>
  <si>
    <t>0.2373-0.4145</t>
  </si>
  <si>
    <t>0.2360-0.4053</t>
  </si>
  <si>
    <t>0.2424-0.4140</t>
  </si>
  <si>
    <t>0.2434-0.4098</t>
  </si>
  <si>
    <t>0.2323-0.3959</t>
  </si>
  <si>
    <t>0.2369-0.4110</t>
  </si>
  <si>
    <t>0.2380-0.4036</t>
  </si>
  <si>
    <t>0.2337-0.4044</t>
  </si>
  <si>
    <t>0.2304-0.4134</t>
  </si>
  <si>
    <t>0.2269-0.4031</t>
  </si>
  <si>
    <t>0.2339-0.4108</t>
  </si>
  <si>
    <t>0.2373-0.4100</t>
  </si>
  <si>
    <t>0.2281-0.4174</t>
  </si>
  <si>
    <t>0.2317-0.4057</t>
  </si>
  <si>
    <t>0.2360-0.4064</t>
  </si>
  <si>
    <t>0.2264-0.3938</t>
  </si>
  <si>
    <t>0.2423-0.4123</t>
  </si>
  <si>
    <t>0.2372-0.4083</t>
  </si>
  <si>
    <t>0.2423-0.4158</t>
  </si>
  <si>
    <t>0.2369-0.4072</t>
  </si>
  <si>
    <t>0.2406-0.4131</t>
  </si>
  <si>
    <t>0.2310-0.4096</t>
  </si>
  <si>
    <t>0.2392-0.4051</t>
  </si>
  <si>
    <t>0.2272-0.3898</t>
  </si>
  <si>
    <t>0.2355-0.4084</t>
  </si>
  <si>
    <t>0.2302-0.3990</t>
  </si>
  <si>
    <t>0.2426-0.4118</t>
  </si>
  <si>
    <t>0.2435-0.4117</t>
  </si>
  <si>
    <t>0.1923-0.3703</t>
  </si>
  <si>
    <t>0.1951-0.3651</t>
  </si>
  <si>
    <t>0.2029-0.3854</t>
  </si>
  <si>
    <t>0.1961-0.3655</t>
  </si>
  <si>
    <t>0.2062-0.3813</t>
  </si>
  <si>
    <t>0.2005-0.3719</t>
  </si>
  <si>
    <t>0.1943-0.3690</t>
  </si>
  <si>
    <t>0.2052-0.3821</t>
  </si>
  <si>
    <t>0.2066-0.3712</t>
  </si>
  <si>
    <t>0.1987-0.3665</t>
  </si>
  <si>
    <t>0.2043-0.3783</t>
  </si>
  <si>
    <t>0.1957-0.3680</t>
  </si>
  <si>
    <t>0.1979-0.3728</t>
  </si>
  <si>
    <t>0.2034-0.3787</t>
  </si>
  <si>
    <t>0.2025-0.3743</t>
  </si>
  <si>
    <t>0.2007-0.3708</t>
  </si>
  <si>
    <t>0.2087-0.3780</t>
  </si>
  <si>
    <t>0.1982-0.3634</t>
  </si>
  <si>
    <t>0.1949-0.3689</t>
  </si>
  <si>
    <t>0.2021-0.3681</t>
  </si>
  <si>
    <t>0.1947-0.3700</t>
  </si>
  <si>
    <t>0.1974-0.3655</t>
  </si>
  <si>
    <t>0.1957-0.3761</t>
  </si>
  <si>
    <t>0.2033-0.3740</t>
  </si>
  <si>
    <t>0.1965-0.3716</t>
  </si>
  <si>
    <t>0.1977-0.3791</t>
  </si>
  <si>
    <t>0.2044-0.3776</t>
  </si>
  <si>
    <t>0.2025-0.3744</t>
  </si>
  <si>
    <t>0.2080-0.3681</t>
  </si>
  <si>
    <t>0.1978-0.3654</t>
  </si>
  <si>
    <t>0.2030-0.3747</t>
  </si>
  <si>
    <t>0.2022-0.3723</t>
  </si>
  <si>
    <t>0.2029-0.3745</t>
  </si>
  <si>
    <t>0.2062-0.3709</t>
  </si>
  <si>
    <t>0.2062-0.3804</t>
  </si>
  <si>
    <t>0.1962-0.3849</t>
  </si>
  <si>
    <t>0.2070-0.3753</t>
  </si>
  <si>
    <t>0.2050-0.3854</t>
  </si>
  <si>
    <t>0.1937-0.3666</t>
  </si>
  <si>
    <t>0.1968-0.3752</t>
  </si>
  <si>
    <t>0.1948-0.3678</t>
  </si>
  <si>
    <t>0.1925-0.3635</t>
  </si>
  <si>
    <t>0.2024-0.3734</t>
  </si>
  <si>
    <t>0.1958-0.3710</t>
  </si>
  <si>
    <t>0.2030-0.3607</t>
  </si>
  <si>
    <t>0.1978-0.3827</t>
  </si>
  <si>
    <t>0.1960-0.3656</t>
  </si>
  <si>
    <t>0.2033-0.3845</t>
  </si>
  <si>
    <t>0.1988-0.3718</t>
  </si>
  <si>
    <t>0.2038-0.3734</t>
  </si>
  <si>
    <t>0.2012-0.3701</t>
  </si>
  <si>
    <t>0.1922-0.3632</t>
  </si>
  <si>
    <t>0.1927-0.3573</t>
  </si>
  <si>
    <t>0.2008-0.3922</t>
  </si>
  <si>
    <t>0.1931-0.3661</t>
  </si>
  <si>
    <t>0.1965-0.3664</t>
  </si>
  <si>
    <t>0.1942-0.3769</t>
  </si>
  <si>
    <t>0.1976-0.3698</t>
  </si>
  <si>
    <t>0.1958-0.3696</t>
  </si>
  <si>
    <t>0.2069-0.3925</t>
  </si>
  <si>
    <t>0.2021-0.3697</t>
  </si>
  <si>
    <t>0.1990-0.3712</t>
  </si>
  <si>
    <t>0.1971-0.3692</t>
  </si>
  <si>
    <t>0.1984-0.3777</t>
  </si>
  <si>
    <t>0.1911-0.3652</t>
  </si>
  <si>
    <t>0.2082-0.3681</t>
  </si>
  <si>
    <t>0.1981-0.3674</t>
  </si>
  <si>
    <t>0.2044-0.3826</t>
  </si>
  <si>
    <t>0.1881-0.3637</t>
  </si>
  <si>
    <t>0.2117-0.3801</t>
  </si>
  <si>
    <t>0.2033-0.3673</t>
  </si>
  <si>
    <t>0.1968-0.3639</t>
  </si>
  <si>
    <t>0.2001-0.3742</t>
  </si>
  <si>
    <t>0.1985-0.3798</t>
  </si>
  <si>
    <t>0.1953-0.3713</t>
  </si>
  <si>
    <t>0.2005-0.3735</t>
  </si>
  <si>
    <t>0.2045-0.3758</t>
  </si>
  <si>
    <t>0.2030-0.3674</t>
  </si>
  <si>
    <t>0.2015-0.3649</t>
  </si>
  <si>
    <t>0.1984-0.3708</t>
  </si>
  <si>
    <t>0.2027-0.3706</t>
  </si>
  <si>
    <t>0.1980-0.3641</t>
  </si>
  <si>
    <t>0.1997-0.3810</t>
  </si>
  <si>
    <t>0.1943-0.3693</t>
  </si>
  <si>
    <t>0.1973-0.3723</t>
  </si>
  <si>
    <t>0.2028-0.3782</t>
  </si>
  <si>
    <t>0.1988-0.3847</t>
  </si>
  <si>
    <t>0.1987-0.3742</t>
  </si>
  <si>
    <t>0.1981-0.3699</t>
  </si>
  <si>
    <t>0.1911-0.3579</t>
  </si>
  <si>
    <t>0.2002-0.3711</t>
  </si>
  <si>
    <t>0.2014-0.3750</t>
  </si>
  <si>
    <t>0.2040-0.3777</t>
  </si>
  <si>
    <t>0.2030-0.3739</t>
  </si>
  <si>
    <t>0.2049-0.3793</t>
  </si>
  <si>
    <t>0.1940-0.3732</t>
  </si>
  <si>
    <t>0.2009-0.3690</t>
  </si>
  <si>
    <t>0.1950-0.3586</t>
  </si>
  <si>
    <t>0.1991-0.3712</t>
  </si>
  <si>
    <t>0.1975-0.3631</t>
  </si>
  <si>
    <t>0.2045-0.3764</t>
  </si>
  <si>
    <t>0.2060-0.3783</t>
  </si>
  <si>
    <t>0.1002-0.2341</t>
  </si>
  <si>
    <t>0.1021-0.2145</t>
  </si>
  <si>
    <t>0.1063-0.2356</t>
  </si>
  <si>
    <t>0.1047-0.2254</t>
  </si>
  <si>
    <t>0.1149-0.2373</t>
  </si>
  <si>
    <t>0.1051-0.2248</t>
  </si>
  <si>
    <t>0.1015-0.2206</t>
  </si>
  <si>
    <t>0.1080-0.2220</t>
  </si>
  <si>
    <t>0.1067-0.2322</t>
  </si>
  <si>
    <t>0.1063-0.2213</t>
  </si>
  <si>
    <t>0.1182-0.2444</t>
  </si>
  <si>
    <t>0.1043-0.2307</t>
  </si>
  <si>
    <t>0.1028-0.2244</t>
  </si>
  <si>
    <t>0.1082-0.2345</t>
  </si>
  <si>
    <t>0.1097-0.2304</t>
  </si>
  <si>
    <t>0.1055-0.2267</t>
  </si>
  <si>
    <t>0.1069-0.2147</t>
  </si>
  <si>
    <t>0.1024-0.2209</t>
  </si>
  <si>
    <t>0.1126-0.2300</t>
  </si>
  <si>
    <t>0.1045-0.2281</t>
  </si>
  <si>
    <t>0.1002-0.2170</t>
  </si>
  <si>
    <t>0.1061-0.2318</t>
  </si>
  <si>
    <t>0.1060-0.2232</t>
  </si>
  <si>
    <t>0.1000-0.2219</t>
  </si>
  <si>
    <t>0.1051-0.2343</t>
  </si>
  <si>
    <t>0.1108-0.2367</t>
  </si>
  <si>
    <t>0.1117-0.2264</t>
  </si>
  <si>
    <t>0.1108-0.2294</t>
  </si>
  <si>
    <t>0.1126-0.2352</t>
  </si>
  <si>
    <t>0.1053-0.2248</t>
  </si>
  <si>
    <t>0.1077-0.2342</t>
  </si>
  <si>
    <t>0.1042-0.2207</t>
  </si>
  <si>
    <t>0.1089-0.2354</t>
  </si>
  <si>
    <t>0.1117-0.2330</t>
  </si>
  <si>
    <t>0.1012-0.2289</t>
  </si>
  <si>
    <t>0.1074-0.2320</t>
  </si>
  <si>
    <t>0.1045-0.2314</t>
  </si>
  <si>
    <t>0.1031-0.2141</t>
  </si>
  <si>
    <t>0.1040-0.2215</t>
  </si>
  <si>
    <t>0.1020-0.2205</t>
  </si>
  <si>
    <t>0.1049-0.2295</t>
  </si>
  <si>
    <t>0.1084-0.2282</t>
  </si>
  <si>
    <t>0.1038-0.2219</t>
  </si>
  <si>
    <t>0.1057-0.2210</t>
  </si>
  <si>
    <t>0.1008-0.2270</t>
  </si>
  <si>
    <t>0.1092-0.2287</t>
  </si>
  <si>
    <t>0.1073-0.2382</t>
  </si>
  <si>
    <t>0.1063-0.2293</t>
  </si>
  <si>
    <t>0.1104-0.2241</t>
  </si>
  <si>
    <t>0.1069-0.2272</t>
  </si>
  <si>
    <t>0.1050-0.2286</t>
  </si>
  <si>
    <t>0.0992-0.2169</t>
  </si>
  <si>
    <t>0.1068-0.2220</t>
  </si>
  <si>
    <t>0.1070-0.2307</t>
  </si>
  <si>
    <t>0.0994-0.2269</t>
  </si>
  <si>
    <t>0.1087-0.2358</t>
  </si>
  <si>
    <t>0.1013-0.2211</t>
  </si>
  <si>
    <t>0.1041-0.2242</t>
  </si>
  <si>
    <t>0.1101-0.2319</t>
  </si>
  <si>
    <t>0.1105-0.2267</t>
  </si>
  <si>
    <t>0.1030-0.2289</t>
  </si>
  <si>
    <t>0.1090-0.2289</t>
  </si>
  <si>
    <t>0.0994-0.2121</t>
  </si>
  <si>
    <t>0.1086-0.2299</t>
  </si>
  <si>
    <t>0.1042-0.2253</t>
  </si>
  <si>
    <t>0.1064-0.2322</t>
  </si>
  <si>
    <t>0.1011-0.2232</t>
  </si>
  <si>
    <t>0.1091-0.2287</t>
  </si>
  <si>
    <t>0.1032-0.2259</t>
  </si>
  <si>
    <t>0.1018-0.2189</t>
  </si>
  <si>
    <t>0.1049-0.2246</t>
  </si>
  <si>
    <t>0.1074-0.2275</t>
  </si>
  <si>
    <t>0.1043-0.2243</t>
  </si>
  <si>
    <t>0.1087-0.2292</t>
  </si>
  <si>
    <t>0.1112-0.2268</t>
  </si>
  <si>
    <t>0.1088-0.2324</t>
  </si>
  <si>
    <t>0.1032-0.2232</t>
  </si>
  <si>
    <t>0.1059-0.2266</t>
  </si>
  <si>
    <t>0.1034-0.2225</t>
  </si>
  <si>
    <t>0.1067-0.2165</t>
  </si>
  <si>
    <t>0.1076-0.2233</t>
  </si>
  <si>
    <t>0.1063-0.2337</t>
  </si>
  <si>
    <t>0.1017-0.2241</t>
  </si>
  <si>
    <t>0.1050-0.2229</t>
  </si>
  <si>
    <t>0.1047-0.2276</t>
  </si>
  <si>
    <t>0.1075-0.2372</t>
  </si>
  <si>
    <t>0.1050-0.2209</t>
  </si>
  <si>
    <t>0.1068-0.2350</t>
  </si>
  <si>
    <t>0.1017-0.2149</t>
  </si>
  <si>
    <t>0.1100-0.2263</t>
  </si>
  <si>
    <t>0.1052-0.2272</t>
  </si>
  <si>
    <t>0.1089-0.2388</t>
  </si>
  <si>
    <t>0.1094-0.2232</t>
  </si>
  <si>
    <t>0.1114-0.2313</t>
  </si>
  <si>
    <t>0.1039-0.2308</t>
  </si>
  <si>
    <t>0.1042-0.2177</t>
  </si>
  <si>
    <t>0.1038-0.2149</t>
  </si>
  <si>
    <t>0.1047-0.2289</t>
  </si>
  <si>
    <t>0.1040-0.2176</t>
  </si>
  <si>
    <t>0.1072-0.2354</t>
  </si>
  <si>
    <t>0.1074-0.2245</t>
  </si>
  <si>
    <t>0.0271-0.0940</t>
  </si>
  <si>
    <t>0.0309-0.0960</t>
  </si>
  <si>
    <t>0.0326-0.1043</t>
  </si>
  <si>
    <t>0.0301-0.0953</t>
  </si>
  <si>
    <t>0.0330-0.1073</t>
  </si>
  <si>
    <t>0.0274-0.0935</t>
  </si>
  <si>
    <t>0.0332-0.1011</t>
  </si>
  <si>
    <t>0.0303-0.1006</t>
  </si>
  <si>
    <t>0.0327-0.1005</t>
  </si>
  <si>
    <t>0.0330-0.1018</t>
  </si>
  <si>
    <t>0.0324-0.1037</t>
  </si>
  <si>
    <t>0.0321-0.1068</t>
  </si>
  <si>
    <t>0.0303-0.1009</t>
  </si>
  <si>
    <t>0.0298-0.0981</t>
  </si>
  <si>
    <t>0.0311-0.1031</t>
  </si>
  <si>
    <t>0.0310-0.0991</t>
  </si>
  <si>
    <t>0.0344-0.1052</t>
  </si>
  <si>
    <t>0.0324-0.1020</t>
  </si>
  <si>
    <t>0.0315-0.1009</t>
  </si>
  <si>
    <t>0.0299-0.0957</t>
  </si>
  <si>
    <t>0.0268-0.0912</t>
  </si>
  <si>
    <t>0.0297-0.0991</t>
  </si>
  <si>
    <t>0.0308-0.1072</t>
  </si>
  <si>
    <t>0.0402-0.1194</t>
  </si>
  <si>
    <t>0.0355-0.1117</t>
  </si>
  <si>
    <t>0.0308-0.0998</t>
  </si>
  <si>
    <t>0.0245-0.0889</t>
  </si>
  <si>
    <t>0.0334-0.1016</t>
  </si>
  <si>
    <t>0.0286-0.0957</t>
  </si>
  <si>
    <t>0.0298-0.0980</t>
  </si>
  <si>
    <t>0.0268-0.0924</t>
  </si>
  <si>
    <t>0.0276-0.0930</t>
  </si>
  <si>
    <t>0.0302-0.0993</t>
  </si>
  <si>
    <t>0.0288-0.0965</t>
  </si>
  <si>
    <t>0.0317-0.0995</t>
  </si>
  <si>
    <t>0.0300-0.1005</t>
  </si>
  <si>
    <t>0.0307-0.0965</t>
  </si>
  <si>
    <t>0.0313-0.0997</t>
  </si>
  <si>
    <t>0.0299-0.1000</t>
  </si>
  <si>
    <t>0.0299-0.0953</t>
  </si>
  <si>
    <t>0.0325-0.1046</t>
  </si>
  <si>
    <t>0.0283-0.0947</t>
  </si>
  <si>
    <t>0.0285-0.0961</t>
  </si>
  <si>
    <t>0.0278-0.0978</t>
  </si>
  <si>
    <t>0.0315-0.0977</t>
  </si>
  <si>
    <t>0.0330-0.1006</t>
  </si>
  <si>
    <t>0.0272-0.0890</t>
  </si>
  <si>
    <t>0.0299-0.0948</t>
  </si>
  <si>
    <t>0.0277-0.0931</t>
  </si>
  <si>
    <t>0.0329-0.1049</t>
  </si>
  <si>
    <t>0.0312-0.0990</t>
  </si>
  <si>
    <t>0.0292-0.1005</t>
  </si>
  <si>
    <t>0.0268-0.0898</t>
  </si>
  <si>
    <t>0.0294-0.0968</t>
  </si>
  <si>
    <t>0.0317-0.0977</t>
  </si>
  <si>
    <t>0.0311-0.1049</t>
  </si>
  <si>
    <t>0.0311-0.1028</t>
  </si>
  <si>
    <t>0.0270-0.0893</t>
  </si>
  <si>
    <t>0.0280-0.0923</t>
  </si>
  <si>
    <t>0.0339-0.1098</t>
  </si>
  <si>
    <t>0.0297-0.0964</t>
  </si>
  <si>
    <t>0.0287-0.0921</t>
  </si>
  <si>
    <t>0.0356-0.1101</t>
  </si>
  <si>
    <t>0.0267-0.0848</t>
  </si>
  <si>
    <t>0.0288-0.0948</t>
  </si>
  <si>
    <t>0.0384-0.1149</t>
  </si>
  <si>
    <t>0.0323-0.1061</t>
  </si>
  <si>
    <t>0.0337-0.1053</t>
  </si>
  <si>
    <t>0.0314-0.1017</t>
  </si>
  <si>
    <t>0.0319-0.0984</t>
  </si>
  <si>
    <t>0.0294-0.0966</t>
  </si>
  <si>
    <t>0.0276-0.0926</t>
  </si>
  <si>
    <t>0.0346-0.1037</t>
  </si>
  <si>
    <t>0.0281-0.0957</t>
  </si>
  <si>
    <t>0.0300-0.0982</t>
  </si>
  <si>
    <t>0.0329-0.1135</t>
  </si>
  <si>
    <t>0.0298-0.0933</t>
  </si>
  <si>
    <t>0.0287-0.0903</t>
  </si>
  <si>
    <t>0.0274-0.0898</t>
  </si>
  <si>
    <t>0.0321-0.1049</t>
  </si>
  <si>
    <t>0.0281-0.0955</t>
  </si>
  <si>
    <t>0.0314-0.1020</t>
  </si>
  <si>
    <t>0.0304-0.0928</t>
  </si>
  <si>
    <t>0.0316-0.1011</t>
  </si>
  <si>
    <t>0.0322-0.1018</t>
  </si>
  <si>
    <t>0.0325-0.1057</t>
  </si>
  <si>
    <t>0.0327-0.1003</t>
  </si>
  <si>
    <t>0.0278-0.0926</t>
  </si>
  <si>
    <t>0.0280-0.0898</t>
  </si>
  <si>
    <t>0.0295-0.0908</t>
  </si>
  <si>
    <t>0.0288-0.0924</t>
  </si>
  <si>
    <t>0.0300-0.0973</t>
  </si>
  <si>
    <t>0.0315-0.0990</t>
  </si>
  <si>
    <t>0.0308-0.1017</t>
  </si>
  <si>
    <t>0.0300-0.1017</t>
  </si>
  <si>
    <t>0.0186-0.0816</t>
  </si>
  <si>
    <t>0.0218-0.0836</t>
  </si>
  <si>
    <t>0.0184-0.0765</t>
  </si>
  <si>
    <t>0.0201-0.0806</t>
  </si>
  <si>
    <t>0.0208-0.0876</t>
  </si>
  <si>
    <t>0.0188-0.0813</t>
  </si>
  <si>
    <t>0.0214-0.0913</t>
  </si>
  <si>
    <t>0.0191-0.0769</t>
  </si>
  <si>
    <t>0.0213-0.0872</t>
  </si>
  <si>
    <t>0.0206-0.0828</t>
  </si>
  <si>
    <t>0.0228-0.0868</t>
  </si>
  <si>
    <t>0.0210-0.0858</t>
  </si>
  <si>
    <t>0.0215-0.0899</t>
  </si>
  <si>
    <t>0.0197-0.0847</t>
  </si>
  <si>
    <t>0.0216-0.0873</t>
  </si>
  <si>
    <t>0.0227-0.0920</t>
  </si>
  <si>
    <t>0.0200-0.0807</t>
  </si>
  <si>
    <t>0.0248-0.0915</t>
  </si>
  <si>
    <t>0.0202-0.0833</t>
  </si>
  <si>
    <t>0.0225-0.0850</t>
  </si>
  <si>
    <t>0.0209-0.0843</t>
  </si>
  <si>
    <t>0.0210-0.0822</t>
  </si>
  <si>
    <t>0.0178-0.0773</t>
  </si>
  <si>
    <t>0.0218-0.0880</t>
  </si>
  <si>
    <t>0.0217-0.0918</t>
  </si>
  <si>
    <t>0.0246-0.0966</t>
  </si>
  <si>
    <t>0.0239-0.0951</t>
  </si>
  <si>
    <t>0.0221-0.0873</t>
  </si>
  <si>
    <t>0.0185-0.0808</t>
  </si>
  <si>
    <t>0.0187-0.0805</t>
  </si>
  <si>
    <t>0.0189-0.0803</t>
  </si>
  <si>
    <t>0.0168-0.0757</t>
  </si>
  <si>
    <t>0.0184-0.0786</t>
  </si>
  <si>
    <t>0.0201-0.0841</t>
  </si>
  <si>
    <t>0.0194-0.0827</t>
  </si>
  <si>
    <t>0.0194-0.0798</t>
  </si>
  <si>
    <t>0.0227-0.0902</t>
  </si>
  <si>
    <t>0.0189-0.0778</t>
  </si>
  <si>
    <t>0.0211-0.0829</t>
  </si>
  <si>
    <t>0.0192-0.0833</t>
  </si>
  <si>
    <t>0.0217-0.0834</t>
  </si>
  <si>
    <t>0.0199-0.0821</t>
  </si>
  <si>
    <t>0.0198-0.0832</t>
  </si>
  <si>
    <t>0.0192-0.0851</t>
  </si>
  <si>
    <t>0.0202-0.0801</t>
  </si>
  <si>
    <t>0.0240-0.0883</t>
  </si>
  <si>
    <t>0.0182-0.0750</t>
  </si>
  <si>
    <t>0.0196-0.0789</t>
  </si>
  <si>
    <t>0.0200-0.0817</t>
  </si>
  <si>
    <t>0.0240-0.0926</t>
  </si>
  <si>
    <t>0.0188-0.0775</t>
  </si>
  <si>
    <t>0.0194-0.0870</t>
  </si>
  <si>
    <t>0.0194-0.0799</t>
  </si>
  <si>
    <t>0.0207-0.0828</t>
  </si>
  <si>
    <t>0.0206-0.0832</t>
  </si>
  <si>
    <t>0.0207-0.0803</t>
  </si>
  <si>
    <t>0.0215-0.0902</t>
  </si>
  <si>
    <t>0.0225-0.0900</t>
  </si>
  <si>
    <t>0.0193-0.0774</t>
  </si>
  <si>
    <t>0.0205-0.0817</t>
  </si>
  <si>
    <t>0.0241-0.0945</t>
  </si>
  <si>
    <t>0.0217-0.0867</t>
  </si>
  <si>
    <t>0.0215-0.0844</t>
  </si>
  <si>
    <t>0.0202-0.0803</t>
  </si>
  <si>
    <t>0.0231-0.0919</t>
  </si>
  <si>
    <t>0.0185-0.0734</t>
  </si>
  <si>
    <t>0.0225-0.0958</t>
  </si>
  <si>
    <t>0.0195-0.0817</t>
  </si>
  <si>
    <t>0.0199-0.0819</t>
  </si>
  <si>
    <t>0.0221-0.0858</t>
  </si>
  <si>
    <t>0.0228-0.0917</t>
  </si>
  <si>
    <t>0.0204-0.0826</t>
  </si>
  <si>
    <t>0.0215-0.0872</t>
  </si>
  <si>
    <t>0.0214-0.0823</t>
  </si>
  <si>
    <t>0.0212-0.0851</t>
  </si>
  <si>
    <t>0.0210-0.0837</t>
  </si>
  <si>
    <t>0.0230-0.0873</t>
  </si>
  <si>
    <t>0.0193-0.0821</t>
  </si>
  <si>
    <t>0.0206-0.0817</t>
  </si>
  <si>
    <t>0.0220-0.0872</t>
  </si>
  <si>
    <t>0.0233-0.0990</t>
  </si>
  <si>
    <t>0.0202-0.0802</t>
  </si>
  <si>
    <t>0.0205-0.0784</t>
  </si>
  <si>
    <t>0.0175-0.0727</t>
  </si>
  <si>
    <t>0.0198-0.0834</t>
  </si>
  <si>
    <t>0.0203-0.0784</t>
  </si>
  <si>
    <t>0.0232-0.0894</t>
  </si>
  <si>
    <t>0.0211-0.0851</t>
  </si>
  <si>
    <t>0.0204-0.0859</t>
  </si>
  <si>
    <t>0.0216-0.0831</t>
  </si>
  <si>
    <t>0.0210-0.0848</t>
  </si>
  <si>
    <t>0.0194-0.0770</t>
  </si>
  <si>
    <t>0.0206-0.0777</t>
  </si>
  <si>
    <t>0.0201-0.0794</t>
  </si>
  <si>
    <t>0.0207-0.0839</t>
  </si>
  <si>
    <t>0.0208-0.0826</t>
  </si>
  <si>
    <t>0.0213-0.0875</t>
  </si>
  <si>
    <t>0.0207-0.0887</t>
  </si>
  <si>
    <t>0.0851-0.2169</t>
  </si>
  <si>
    <t>0.0859-0.1968</t>
  </si>
  <si>
    <t>0.0929-0.2210</t>
  </si>
  <si>
    <t>0.0912-0.2101</t>
  </si>
  <si>
    <t>0.0980-0.2177</t>
  </si>
  <si>
    <t>0.0910-0.2082</t>
  </si>
  <si>
    <t>0.0861-0.2044</t>
  </si>
  <si>
    <t>0.0924-0.2032</t>
  </si>
  <si>
    <t>0.0936-0.2180</t>
  </si>
  <si>
    <t>0.0930-0.2066</t>
  </si>
  <si>
    <t>0.0992-0.2246</t>
  </si>
  <si>
    <t>0.0910-0.2155</t>
  </si>
  <si>
    <t>0.0880-0.2076</t>
  </si>
  <si>
    <t>0.0887-0.2119</t>
  </si>
  <si>
    <t>0.0967-0.2165</t>
  </si>
  <si>
    <t>0.0900-0.2093</t>
  </si>
  <si>
    <t>0.0933-0.2124</t>
  </si>
  <si>
    <t>0.0920-0.1987</t>
  </si>
  <si>
    <t>0.0902-0.2072</t>
  </si>
  <si>
    <t>0.0998-0.2165</t>
  </si>
  <si>
    <t>0.0904-0.2124</t>
  </si>
  <si>
    <t>0.0871-0.2014</t>
  </si>
  <si>
    <t>0.0920-0.2144</t>
  </si>
  <si>
    <t>0.0918-0.2068</t>
  </si>
  <si>
    <t>0.0887-0.2088</t>
  </si>
  <si>
    <t>0.0892-0.2164</t>
  </si>
  <si>
    <t>0.0935-0.2151</t>
  </si>
  <si>
    <t>0.0977-0.2108</t>
  </si>
  <si>
    <t>0.0956-0.2116</t>
  </si>
  <si>
    <t>0.0948-0.2139</t>
  </si>
  <si>
    <t>0.0878-0.2049</t>
  </si>
  <si>
    <t>0.0938-0.2188</t>
  </si>
  <si>
    <t>0.0892-0.2037</t>
  </si>
  <si>
    <t>0.0931-0.2178</t>
  </si>
  <si>
    <t>0.0866-0.2022</t>
  </si>
  <si>
    <t>0.0851-0.2098</t>
  </si>
  <si>
    <t>0.0935-0.2158</t>
  </si>
  <si>
    <t>0.0920-0.2180</t>
  </si>
  <si>
    <t>0.0914-0.2024</t>
  </si>
  <si>
    <t>0.0902-0.2059</t>
  </si>
  <si>
    <t>0.0892-0.2063</t>
  </si>
  <si>
    <t>0.0916-0.2129</t>
  </si>
  <si>
    <t>0.0936-0.2116</t>
  </si>
  <si>
    <t>0.0919-0.2092</t>
  </si>
  <si>
    <t>0.0903-0.2043</t>
  </si>
  <si>
    <t>0.0844-0.2080</t>
  </si>
  <si>
    <t>0.0922-0.2083</t>
  </si>
  <si>
    <t>0.0942-0.2236</t>
  </si>
  <si>
    <t>0.0915-0.2112</t>
  </si>
  <si>
    <t>0.0961-0.2088</t>
  </si>
  <si>
    <t>0.0899-0.2048</t>
  </si>
  <si>
    <t>0.0871-0.2075</t>
  </si>
  <si>
    <t>0.0877-0.2042</t>
  </si>
  <si>
    <t>0.0928-0.2076</t>
  </si>
  <si>
    <t>0.0907-0.2115</t>
  </si>
  <si>
    <t>0.0837-0.2075</t>
  </si>
  <si>
    <t>0.0882-0.2064</t>
  </si>
  <si>
    <t>0.0912-0.2159</t>
  </si>
  <si>
    <t>0.0871-0.2039</t>
  </si>
  <si>
    <t>0.0905-0.2080</t>
  </si>
  <si>
    <t>0.0959-0.2155</t>
  </si>
  <si>
    <t>0.0946-0.2100</t>
  </si>
  <si>
    <t>0.0910-0.2017</t>
  </si>
  <si>
    <t>0.0887-0.2138</t>
  </si>
  <si>
    <t>0.0882-0.2071</t>
  </si>
  <si>
    <t>0.0860-0.1983</t>
  </si>
  <si>
    <t>0.0878-0.2048</t>
  </si>
  <si>
    <t>0.0909-0.2104</t>
  </si>
  <si>
    <t>0.0935-0.2175</t>
  </si>
  <si>
    <t>0.0918-0.2104</t>
  </si>
  <si>
    <t>0.0875-0.2071</t>
  </si>
  <si>
    <t>0.0890-0.2050</t>
  </si>
  <si>
    <t>0.0877-0.2061</t>
  </si>
  <si>
    <t>0.0901-0.2073</t>
  </si>
  <si>
    <t>0.0877-0.2056</t>
  </si>
  <si>
    <t>0.0938-0.2129</t>
  </si>
  <si>
    <t>0.0932-0.2070</t>
  </si>
  <si>
    <t>0.0939-0.2154</t>
  </si>
  <si>
    <t>0.0886-0.2064</t>
  </si>
  <si>
    <t>0.0940-0.2128</t>
  </si>
  <si>
    <t>0.0890-0.2068</t>
  </si>
  <si>
    <t>0.0946-0.2033</t>
  </si>
  <si>
    <t>0.0924-0.2071</t>
  </si>
  <si>
    <t>0.0896-0.2143</t>
  </si>
  <si>
    <t>0.0856-0.2052</t>
  </si>
  <si>
    <t>0.0913-0.2066</t>
  </si>
  <si>
    <t>0.0908-0.2111</t>
  </si>
  <si>
    <t>0.0923-0.2181</t>
  </si>
  <si>
    <t>0.0919-0.2064</t>
  </si>
  <si>
    <t>0.0947-0.2214</t>
  </si>
  <si>
    <t>0.0866-0.1965</t>
  </si>
  <si>
    <t>0.0930-0.2082</t>
  </si>
  <si>
    <t>0.0884-0.2091</t>
  </si>
  <si>
    <t>0.0909-0.2181</t>
  </si>
  <si>
    <t>0.0922-0.2051</t>
  </si>
  <si>
    <t>0.0938-0.2113</t>
  </si>
  <si>
    <t>0.0930-0.2187</t>
  </si>
  <si>
    <t>0.0912-0.2022</t>
  </si>
  <si>
    <t>0.0850-0.1935</t>
  </si>
  <si>
    <t>0.0888-0.2101</t>
  </si>
  <si>
    <t>0.0898-0.2020</t>
  </si>
  <si>
    <t>0.0938-0.2198</t>
  </si>
  <si>
    <t>0.0918-0.2070</t>
  </si>
  <si>
    <t>0.0216-0.0963</t>
  </si>
  <si>
    <t>0.0216-0.0900</t>
  </si>
  <si>
    <t>0.0275-0.1154</t>
  </si>
  <si>
    <t>0.0250-0.1019</t>
  </si>
  <si>
    <t>0.0247-0.1041</t>
  </si>
  <si>
    <t>0.0240-0.0988</t>
  </si>
  <si>
    <t>0.0234-0.0954</t>
  </si>
  <si>
    <t>0.0222-0.0908</t>
  </si>
  <si>
    <t>0.0283-0.1107</t>
  </si>
  <si>
    <t>0.0240-0.0979</t>
  </si>
  <si>
    <t>0.0329-0.1217</t>
  </si>
  <si>
    <t>0.0251-0.1005</t>
  </si>
  <si>
    <t>0.0236-0.1001</t>
  </si>
  <si>
    <t>0.0267-0.1049</t>
  </si>
  <si>
    <t>0.0231-0.0948</t>
  </si>
  <si>
    <t>0.0231-0.0982</t>
  </si>
  <si>
    <t>0.0253-0.0977</t>
  </si>
  <si>
    <t>0.0220-0.0950</t>
  </si>
  <si>
    <t>0.0294-0.1154</t>
  </si>
  <si>
    <t>0.0246-0.0994</t>
  </si>
  <si>
    <t>0.0245-0.0986</t>
  </si>
  <si>
    <t>0.0242-0.1011</t>
  </si>
  <si>
    <t>0.0233-0.0948</t>
  </si>
  <si>
    <t>0.0247-0.0999</t>
  </si>
  <si>
    <t>0.0228-0.1004</t>
  </si>
  <si>
    <t>0.0261-0.1071</t>
  </si>
  <si>
    <t>0.0259-0.1080</t>
  </si>
  <si>
    <t>0.0273-0.1107</t>
  </si>
  <si>
    <t>0.0274-0.1085</t>
  </si>
  <si>
    <t>0.0241-0.1009</t>
  </si>
  <si>
    <t>0.0228-0.0942</t>
  </si>
  <si>
    <t>0.0241-0.0989</t>
  </si>
  <si>
    <t>0.0255-0.1028</t>
  </si>
  <si>
    <t>0.0233-0.0977</t>
  </si>
  <si>
    <t>0.0269-0.1060</t>
  </si>
  <si>
    <t>0.0240-0.0942</t>
  </si>
  <si>
    <t>0.0237-0.0992</t>
  </si>
  <si>
    <t>0.0240-0.0974</t>
  </si>
  <si>
    <t>0.0234-0.0972</t>
  </si>
  <si>
    <t>0.0260-0.1049</t>
  </si>
  <si>
    <t>0.0248-0.0998</t>
  </si>
  <si>
    <t>0.0231-0.0956</t>
  </si>
  <si>
    <t>0.0232-0.0968</t>
  </si>
  <si>
    <t>0.0263-0.1042</t>
  </si>
  <si>
    <t>0.0266-0.1166</t>
  </si>
  <si>
    <t>0.0213-0.0908</t>
  </si>
  <si>
    <t>0.0265-0.1041</t>
  </si>
  <si>
    <t>0.0222-0.0950</t>
  </si>
  <si>
    <t>0.0232-0.0938</t>
  </si>
  <si>
    <t>0.0226-0.0978</t>
  </si>
  <si>
    <t>0.0258-0.1006</t>
  </si>
  <si>
    <t>0.0240-0.0991</t>
  </si>
  <si>
    <t>0.0222-0.0965</t>
  </si>
  <si>
    <t>0.0225-0.0957</t>
  </si>
  <si>
    <t>0.0238-0.1023</t>
  </si>
  <si>
    <t>0.0248-0.1016</t>
  </si>
  <si>
    <t>0.0228-0.0980</t>
  </si>
  <si>
    <t>0.0258-0.1043</t>
  </si>
  <si>
    <t>0.0278-0.1128</t>
  </si>
  <si>
    <t>0.0231-0.0932</t>
  </si>
  <si>
    <t>0.0237-0.0981</t>
  </si>
  <si>
    <t>0.0230-0.0934</t>
  </si>
  <si>
    <t>0.0220-0.0916</t>
  </si>
  <si>
    <t>0.0226-0.0962</t>
  </si>
  <si>
    <t>0.0235-0.0981</t>
  </si>
  <si>
    <t>0.0251-0.1039</t>
  </si>
  <si>
    <t>0.0218-0.0908</t>
  </si>
  <si>
    <t>0.0235-0.0992</t>
  </si>
  <si>
    <t>0.0228-0.0989</t>
  </si>
  <si>
    <t>0.0230-0.0963</t>
  </si>
  <si>
    <t>0.0255-0.1021</t>
  </si>
  <si>
    <t>0.0235-0.0959</t>
  </si>
  <si>
    <t>0.0249-0.1047</t>
  </si>
  <si>
    <t>0.0234-0.0958</t>
  </si>
  <si>
    <t>0.0259-0.1034</t>
  </si>
  <si>
    <t>0.0236-0.0956</t>
  </si>
  <si>
    <t>0.0249-0.1004</t>
  </si>
  <si>
    <t>0.0241-0.1053</t>
  </si>
  <si>
    <t>0.0206-0.0867</t>
  </si>
  <si>
    <t>0.0254-0.1010</t>
  </si>
  <si>
    <t>0.0234-0.0999</t>
  </si>
  <si>
    <t>0.0236-0.0961</t>
  </si>
  <si>
    <t>0.0232-0.0976</t>
  </si>
  <si>
    <t>0.0228-0.0986</t>
  </si>
  <si>
    <t>0.0239-0.1025</t>
  </si>
  <si>
    <t>0.0244-0.1033</t>
  </si>
  <si>
    <t>0.0212-0.0844</t>
  </si>
  <si>
    <t>0.0229-0.0958</t>
  </si>
  <si>
    <t>0.0229-0.0969</t>
  </si>
  <si>
    <t>0.0231-0.0966</t>
  </si>
  <si>
    <t>0.0253-0.1010</t>
  </si>
  <si>
    <t>0.0257-0.1014</t>
  </si>
  <si>
    <t>0.0245-0.1062</t>
  </si>
  <si>
    <t>0.0261-0.1005</t>
  </si>
  <si>
    <t>0.0223-0.0943</t>
  </si>
  <si>
    <t>0.0233-0.0994</t>
  </si>
  <si>
    <t>0.0233-0.0970</t>
  </si>
  <si>
    <t>0.0246-0.1044</t>
  </si>
  <si>
    <t>0.0245-0.1035</t>
  </si>
  <si>
    <t>0.1451-0.2696</t>
  </si>
  <si>
    <t>0.1314-0.2485</t>
  </si>
  <si>
    <t>0.1425-0.2821</t>
  </si>
  <si>
    <t>0.1368-0.2664</t>
  </si>
  <si>
    <t>0.1353-0.2754</t>
  </si>
  <si>
    <t>0.1332-0.2638</t>
  </si>
  <si>
    <t>0.1261-0.2557</t>
  </si>
  <si>
    <t>0.1408-0.2505</t>
  </si>
  <si>
    <t>0.1323-0.2525</t>
  </si>
  <si>
    <t>0.1334-0.2640</t>
  </si>
  <si>
    <t>0.1540-0.2827</t>
  </si>
  <si>
    <t>0.1427-0.2697</t>
  </si>
  <si>
    <t>0.1365-0.2730</t>
  </si>
  <si>
    <t>0.1431-0.2677</t>
  </si>
  <si>
    <t>0.1354-0.2683</t>
  </si>
  <si>
    <t>0.1378-0.2659</t>
  </si>
  <si>
    <t>0.1406-0.2623</t>
  </si>
  <si>
    <t>0.1350-0.2400</t>
  </si>
  <si>
    <t>0.1352-0.2739</t>
  </si>
  <si>
    <t>0.1355-0.2603</t>
  </si>
  <si>
    <t>0.1373-0.2595</t>
  </si>
  <si>
    <t>0.1267-0.2618</t>
  </si>
  <si>
    <t>0.1435-0.2925</t>
  </si>
  <si>
    <t>0.1375-0.2599</t>
  </si>
  <si>
    <t>0.1304-0.2596</t>
  </si>
  <si>
    <t>0.1426-0.2939</t>
  </si>
  <si>
    <t>0.1327-0.2672</t>
  </si>
  <si>
    <t>0.1430-0.2601</t>
  </si>
  <si>
    <t>0.1318-0.2506</t>
  </si>
  <si>
    <t>0.1348-0.2670</t>
  </si>
  <si>
    <t>0.1264-0.2452</t>
  </si>
  <si>
    <t>0.1368-0.2635</t>
  </si>
  <si>
    <t>0.1316-0.2504</t>
  </si>
  <si>
    <t>0.1368-0.2597</t>
  </si>
  <si>
    <t>0.1303-0.2625</t>
  </si>
  <si>
    <t>0.1303-0.2751</t>
  </si>
  <si>
    <t>0.1248-0.2543</t>
  </si>
  <si>
    <t>0.1390-0.2649</t>
  </si>
  <si>
    <t>0.1319-0.2426</t>
  </si>
  <si>
    <t>0.1407-0.2674</t>
  </si>
  <si>
    <t>0.1284-0.2421</t>
  </si>
  <si>
    <t>0.1330-0.2470</t>
  </si>
  <si>
    <t>0.1402-0.2694</t>
  </si>
  <si>
    <t>0.1312-0.2863</t>
  </si>
  <si>
    <t>0.1379-0.2742</t>
  </si>
  <si>
    <t>0.1320-0.2606</t>
  </si>
  <si>
    <t>0.1422-0.2619</t>
  </si>
  <si>
    <t>0.1410-0.2594</t>
  </si>
  <si>
    <t>0.1302-0.2691</t>
  </si>
  <si>
    <t>0.1338-0.2566</t>
  </si>
  <si>
    <t>0.1372-0.2588</t>
  </si>
  <si>
    <t>0.1311-0.2505</t>
  </si>
  <si>
    <t>0.1360-0.2581</t>
  </si>
  <si>
    <t>0.1271-0.2551</t>
  </si>
  <si>
    <t>0.1305-0.2454</t>
  </si>
  <si>
    <t>0.1358-0.2629</t>
  </si>
  <si>
    <t>0.1405-0.2693</t>
  </si>
  <si>
    <t>0.1386-0.2653</t>
  </si>
  <si>
    <t>0.1377-0.2608</t>
  </si>
  <si>
    <t>0.1446-0.2759</t>
  </si>
  <si>
    <t>0.1282-0.2404</t>
  </si>
  <si>
    <t>0.1365-0.2731</t>
  </si>
  <si>
    <t>0.1376-0.2700</t>
  </si>
  <si>
    <t>0.1305-0.2453</t>
  </si>
  <si>
    <t>0.1291-0.2541</t>
  </si>
  <si>
    <t>0.1380-0.2677</t>
  </si>
  <si>
    <t>0.1286-0.2668</t>
  </si>
  <si>
    <t>0.1323-0.2470</t>
  </si>
  <si>
    <t>0.1396-0.2677</t>
  </si>
  <si>
    <t>0.1351-0.2588</t>
  </si>
  <si>
    <t>0.1278-0.2522</t>
  </si>
  <si>
    <t>0.1367-0.2645</t>
  </si>
  <si>
    <t>0.1358-0.2551</t>
  </si>
  <si>
    <t>0.1369-0.2580</t>
  </si>
  <si>
    <t>0.1322-0.2483</t>
  </si>
  <si>
    <t>0.1352-0.2653</t>
  </si>
  <si>
    <t>0.1341-0.2656</t>
  </si>
  <si>
    <t>0.1360-0.2493</t>
  </si>
  <si>
    <t>0.1308-0.2552</t>
  </si>
  <si>
    <t>0.1324-0.2475</t>
  </si>
  <si>
    <t>0.1449-0.2754</t>
  </si>
  <si>
    <t>0.1287-0.2352</t>
  </si>
  <si>
    <t>0.1321-0.2518</t>
  </si>
  <si>
    <t>0.1362-0.2569</t>
  </si>
  <si>
    <t>0.1480-0.2677</t>
  </si>
  <si>
    <t>0.1409-0.2815</t>
  </si>
  <si>
    <t>0.1370-0.2512</t>
  </si>
  <si>
    <t>0.1369-0.2566</t>
  </si>
  <si>
    <t>0.1454-0.2562</t>
  </si>
  <si>
    <t>0.1365-0.2565</t>
  </si>
  <si>
    <t>0.1433-0.2691</t>
  </si>
  <si>
    <t>0.1344-0.2466</t>
  </si>
  <si>
    <t>0.1377-0.2599</t>
  </si>
  <si>
    <t>0.1358-0.2572</t>
  </si>
  <si>
    <t>0.1341-0.2479</t>
  </si>
  <si>
    <t>0.1356-0.2610</t>
  </si>
  <si>
    <t>0.1427-0.2836</t>
  </si>
  <si>
    <t>0.1364-0.2592</t>
  </si>
  <si>
    <t>0.1396-0.2747</t>
  </si>
  <si>
    <t>0.1277-0.2480</t>
  </si>
  <si>
    <t>0.1185-0.2313</t>
  </si>
  <si>
    <t>0.1265-0.2615</t>
  </si>
  <si>
    <t>0.1219-0.2450</t>
  </si>
  <si>
    <t>0.1210-0.2568</t>
  </si>
  <si>
    <t>0.1182-0.2422</t>
  </si>
  <si>
    <t>0.1120-0.2339</t>
  </si>
  <si>
    <t>0.1275-0.2328</t>
  </si>
  <si>
    <t>0.1186-0.2352</t>
  </si>
  <si>
    <t>0.1174-0.2403</t>
  </si>
  <si>
    <t>0.1319-0.2491</t>
  </si>
  <si>
    <t>0.1243-0.2413</t>
  </si>
  <si>
    <t>0.1217-0.2512</t>
  </si>
  <si>
    <t>0.1287-0.2477</t>
  </si>
  <si>
    <t>0.1232-0.2522</t>
  </si>
  <si>
    <t>0.1225-0.2428</t>
  </si>
  <si>
    <t>0.1237-0.2390</t>
  </si>
  <si>
    <t>0.1226-0.2245</t>
  </si>
  <si>
    <t>0.1202-0.2527</t>
  </si>
  <si>
    <t>0.1215-0.2422</t>
  </si>
  <si>
    <t>0.1204-0.2368</t>
  </si>
  <si>
    <t>0.1165-0.2468</t>
  </si>
  <si>
    <t>0.1153-0.2355</t>
  </si>
  <si>
    <t>0.1235-0.2409</t>
  </si>
  <si>
    <t>0.1167-0.2390</t>
  </si>
  <si>
    <t>0.1272-0.2678</t>
  </si>
  <si>
    <t>0.1165-0.2454</t>
  </si>
  <si>
    <t>0.1267-0.2394</t>
  </si>
  <si>
    <t>0.1178-0.2322</t>
  </si>
  <si>
    <t>0.1209-0.2486</t>
  </si>
  <si>
    <t>0.1132-0.2252</t>
  </si>
  <si>
    <t>0.1203-0.2354</t>
  </si>
  <si>
    <t>0.1200-0.2356</t>
  </si>
  <si>
    <t>0.1218-0.2394</t>
  </si>
  <si>
    <t>0.1166-0.2425</t>
  </si>
  <si>
    <t>0.1170-0.2542</t>
  </si>
  <si>
    <t>0.1128-0.2357</t>
  </si>
  <si>
    <t>0.1212-0.2388</t>
  </si>
  <si>
    <t>0.1164-0.2216</t>
  </si>
  <si>
    <t>0.1242-0.2459</t>
  </si>
  <si>
    <t>0.1152-0.2229</t>
  </si>
  <si>
    <t>0.1322-0.2542</t>
  </si>
  <si>
    <t>0.1192-0.2288</t>
  </si>
  <si>
    <t>0.1150-0.2355</t>
  </si>
  <si>
    <t>0.1212-0.2367</t>
  </si>
  <si>
    <t>0.1165-0.2620</t>
  </si>
  <si>
    <t>0.1224-0.2506</t>
  </si>
  <si>
    <t>0.1158-0.2382</t>
  </si>
  <si>
    <t>0.1257-0.2405</t>
  </si>
  <si>
    <t>0.1223-0.2313</t>
  </si>
  <si>
    <t>0.1154-0.2464</t>
  </si>
  <si>
    <t>0.1169-0.2335</t>
  </si>
  <si>
    <t>0.1230-0.2401</t>
  </si>
  <si>
    <t>0.1176-0.2315</t>
  </si>
  <si>
    <t>0.1206-0.2348</t>
  </si>
  <si>
    <t>0.1129-0.2341</t>
  </si>
  <si>
    <t>0.1176-0.2288</t>
  </si>
  <si>
    <t>0.1207-0.2400</t>
  </si>
  <si>
    <t>0.1199-0.2377</t>
  </si>
  <si>
    <t>0.1219-0.2405</t>
  </si>
  <si>
    <t>0.1191-0.2372</t>
  </si>
  <si>
    <t>0.1152-0.2230</t>
  </si>
  <si>
    <t>0.1216-0.2526</t>
  </si>
  <si>
    <t>0.1200-0.2412</t>
  </si>
  <si>
    <t>0.1174-0.2259</t>
  </si>
  <si>
    <t>0.1143-0.2325</t>
  </si>
  <si>
    <t>0.1259-0.2512</t>
  </si>
  <si>
    <t>0.1176-0.2501</t>
  </si>
  <si>
    <t>0.1184-0.2279</t>
  </si>
  <si>
    <t>0.1235-0.2445</t>
  </si>
  <si>
    <t>0.1199-0.2390</t>
  </si>
  <si>
    <t>0.1151-0.2349</t>
  </si>
  <si>
    <t>0.1217-0.2451</t>
  </si>
  <si>
    <t>0.1155-0.2355</t>
  </si>
  <si>
    <t>0.1194-0.2301</t>
  </si>
  <si>
    <t>0.1224-0.2379</t>
  </si>
  <si>
    <t>0.1178-0.2297</t>
  </si>
  <si>
    <t>0.1222-0.2463</t>
  </si>
  <si>
    <t>0.1164-0.2387</t>
  </si>
  <si>
    <t>0.1232-0.2317</t>
  </si>
  <si>
    <t>0.1154-0.2363</t>
  </si>
  <si>
    <t>0.1186-0.2294</t>
  </si>
  <si>
    <t>0.1242-0.2405</t>
  </si>
  <si>
    <t>0.1278-0.2497</t>
  </si>
  <si>
    <t>0.1148-0.2164</t>
  </si>
  <si>
    <t>0.1187-0.2345</t>
  </si>
  <si>
    <t>0.1212-0.2368</t>
  </si>
  <si>
    <t>0.1278-0.2405</t>
  </si>
  <si>
    <t>0.1224-0.2556</t>
  </si>
  <si>
    <t>0.1240-0.2333</t>
  </si>
  <si>
    <t>0.1180-0.2304</t>
  </si>
  <si>
    <t>0.1285-0.2330</t>
  </si>
  <si>
    <t>0.1181-0.2312</t>
  </si>
  <si>
    <t>0.1284-0.2463</t>
  </si>
  <si>
    <t>0.1188-0.2245</t>
  </si>
  <si>
    <t>0.1211-0.2358</t>
  </si>
  <si>
    <t>0.1205-0.2299</t>
  </si>
  <si>
    <t>0.1205-0.2395</t>
  </si>
  <si>
    <t>0.1239-0.2547</t>
  </si>
  <si>
    <t>0.1241-0.2426</t>
  </si>
  <si>
    <t>0.1247-0.2531</t>
  </si>
  <si>
    <t>0.1228-0.2392</t>
  </si>
  <si>
    <t>0.0666-0.1620</t>
  </si>
  <si>
    <t>0.0546-0.1396</t>
  </si>
  <si>
    <t>0.0577-0.1523</t>
  </si>
  <si>
    <t>0.0572-0.1434</t>
  </si>
  <si>
    <t>0.0559-0.1415</t>
  </si>
  <si>
    <t>0.0539-0.1424</t>
  </si>
  <si>
    <t>0.0553-0.1365</t>
  </si>
  <si>
    <t>0.0531-0.1355</t>
  </si>
  <si>
    <t>0.0543-0.1381</t>
  </si>
  <si>
    <t>0.0587-0.1465</t>
  </si>
  <si>
    <t>0.0579-0.1462</t>
  </si>
  <si>
    <t>0.0595-0.1502</t>
  </si>
  <si>
    <t>0.0598-0.1499</t>
  </si>
  <si>
    <t>0.0602-0.1552</t>
  </si>
  <si>
    <t>0.0574-0.1421</t>
  </si>
  <si>
    <t>0.0570-0.1407</t>
  </si>
  <si>
    <t>0.0548-0.1351</t>
  </si>
  <si>
    <t>0.0534-0.1381</t>
  </si>
  <si>
    <t>0.0565-0.1438</t>
  </si>
  <si>
    <t>0.0550-0.1402</t>
  </si>
  <si>
    <t>0.0547-0.1431</t>
  </si>
  <si>
    <t>0.0527-0.1405</t>
  </si>
  <si>
    <t>0.0630-0.1586</t>
  </si>
  <si>
    <t>0.0558-0.1463</t>
  </si>
  <si>
    <t>0.0610-0.1522</t>
  </si>
  <si>
    <t>0.0566-0.1442</t>
  </si>
  <si>
    <t>0.0564-0.1493</t>
  </si>
  <si>
    <t>0.0526-0.1365</t>
  </si>
  <si>
    <t>0.0554-0.1416</t>
  </si>
  <si>
    <t>0.0538-0.1401</t>
  </si>
  <si>
    <t>0.0547-0.1409</t>
  </si>
  <si>
    <t>0.0535-0.1405</t>
  </si>
  <si>
    <t>0.0552-0.1376</t>
  </si>
  <si>
    <t>0.0557-0.1426</t>
  </si>
  <si>
    <t>0.0563-0.1402</t>
  </si>
  <si>
    <t>0.0571-0.1462</t>
  </si>
  <si>
    <t>0.0554-0.1376</t>
  </si>
  <si>
    <t>0.0624-0.1530</t>
  </si>
  <si>
    <t>0.0514-0.1280</t>
  </si>
  <si>
    <t>0.0520-0.1369</t>
  </si>
  <si>
    <t>0.0551-0.1423</t>
  </si>
  <si>
    <t>0.0544-0.1451</t>
  </si>
  <si>
    <t>0.0570-0.1489</t>
  </si>
  <si>
    <t>0.0541-0.1422</t>
  </si>
  <si>
    <t>0.0567-0.1423</t>
  </si>
  <si>
    <t>0.0528-0.1352</t>
  </si>
  <si>
    <t>0.0545-0.1439</t>
  </si>
  <si>
    <t>0.0504-0.1302</t>
  </si>
  <si>
    <t>0.0576-0.1458</t>
  </si>
  <si>
    <t>0.0540-0.1386</t>
  </si>
  <si>
    <t>0.0518-0.1364</t>
  </si>
  <si>
    <t>0.0555-0.1430</t>
  </si>
  <si>
    <t>0.0547-0.1395</t>
  </si>
  <si>
    <t>0.0545-0.1396</t>
  </si>
  <si>
    <t>0.0556-0.1454</t>
  </si>
  <si>
    <t>0.0602-0.1528</t>
  </si>
  <si>
    <t>0.0538-0.1361</t>
  </si>
  <si>
    <t>0.0551-0.1381</t>
  </si>
  <si>
    <t>0.0559-0.1391</t>
  </si>
  <si>
    <t>0.0524-0.1312</t>
  </si>
  <si>
    <t>0.0582-0.1517</t>
  </si>
  <si>
    <t>0.0517-0.1358</t>
  </si>
  <si>
    <t>0.0542-0.1329</t>
  </si>
  <si>
    <t>0.0594-0.1515</t>
  </si>
  <si>
    <t>0.0585-0.1491</t>
  </si>
  <si>
    <t>0.0570-0.1478</t>
  </si>
  <si>
    <t>0.0543-0.1385</t>
  </si>
  <si>
    <t>0.0555-0.1422</t>
  </si>
  <si>
    <t>0.0533-0.1403</t>
  </si>
  <si>
    <t>0.0534-0.1422</t>
  </si>
  <si>
    <t>0.0568-0.1406</t>
  </si>
  <si>
    <t>0.0538-0.1395</t>
  </si>
  <si>
    <t>0.0519-0.1386</t>
  </si>
  <si>
    <t>0.0526-0.1404</t>
  </si>
  <si>
    <t>0.0514-0.1286</t>
  </si>
  <si>
    <t>0.0572-0.1449</t>
  </si>
  <si>
    <t>0.0593-0.1578</t>
  </si>
  <si>
    <t>0.0542-0.1302</t>
  </si>
  <si>
    <t>0.0560-0.1361</t>
  </si>
  <si>
    <t>0.0590-0.1458</t>
  </si>
  <si>
    <t>0.0609-0.1523</t>
  </si>
  <si>
    <t>0.0567-0.1478</t>
  </si>
  <si>
    <t>0.0540-0.1385</t>
  </si>
  <si>
    <t>0.0546-0.1358</t>
  </si>
  <si>
    <t>0.0637-0.1472</t>
  </si>
  <si>
    <t>0.0573-0.1411</t>
  </si>
  <si>
    <t>0.0632-0.1502</t>
  </si>
  <si>
    <t>0.0564-0.1409</t>
  </si>
  <si>
    <t>0.0580-0.1473</t>
  </si>
  <si>
    <t>0.0611-0.1530</t>
  </si>
  <si>
    <t>0.0542-0.1336</t>
  </si>
  <si>
    <t>0.0565-0.1448</t>
  </si>
  <si>
    <t>0.0593-0.1504</t>
  </si>
  <si>
    <t>0.0548-0.1401</t>
  </si>
  <si>
    <t>0.0543-0.1481</t>
  </si>
  <si>
    <t>0.0595-0.1497</t>
  </si>
  <si>
    <t>0.0330-0.0976</t>
  </si>
  <si>
    <t>0.0242-0.0746</t>
  </si>
  <si>
    <t>0.0272-0.0855</t>
  </si>
  <si>
    <t>0.0290-0.0860</t>
  </si>
  <si>
    <t>0.0270-0.0834</t>
  </si>
  <si>
    <t>0.0246-0.0765</t>
  </si>
  <si>
    <t>0.0254-0.0783</t>
  </si>
  <si>
    <t>0.0279-0.0797</t>
  </si>
  <si>
    <t>0.0268-0.0807</t>
  </si>
  <si>
    <t>0.0259-0.0784</t>
  </si>
  <si>
    <t>0.0295-0.0865</t>
  </si>
  <si>
    <t>0.0280-0.0832</t>
  </si>
  <si>
    <t>0.0304-0.0930</t>
  </si>
  <si>
    <t>0.0284-0.0850</t>
  </si>
  <si>
    <t>0.0290-0.0887</t>
  </si>
  <si>
    <t>0.0272-0.0805</t>
  </si>
  <si>
    <t>0.0301-0.0892</t>
  </si>
  <si>
    <t>0.0273-0.0785</t>
  </si>
  <si>
    <t>0.0264-0.0794</t>
  </si>
  <si>
    <t>0.0292-0.0864</t>
  </si>
  <si>
    <t>0.0298-0.0889</t>
  </si>
  <si>
    <t>0.0274-0.0797</t>
  </si>
  <si>
    <t>0.0251-0.0779</t>
  </si>
  <si>
    <t>0.0300-0.0889</t>
  </si>
  <si>
    <t>0.0255-0.0776</t>
  </si>
  <si>
    <t>0.0286-0.0900</t>
  </si>
  <si>
    <t>0.0310-0.0906</t>
  </si>
  <si>
    <t>0.0250-0.0776</t>
  </si>
  <si>
    <t>0.0282-0.0855</t>
  </si>
  <si>
    <t>0.0252-0.0768</t>
  </si>
  <si>
    <t>0.0271-0.0826</t>
  </si>
  <si>
    <t>0.0266-0.0823</t>
  </si>
  <si>
    <t>0.0254-0.0780</t>
  </si>
  <si>
    <t>0.0253-0.0801</t>
  </si>
  <si>
    <t>0.0270-0.0830</t>
  </si>
  <si>
    <t>0.0282-0.0838</t>
  </si>
  <si>
    <t>0.0263-0.0801</t>
  </si>
  <si>
    <t>0.0279-0.0810</t>
  </si>
  <si>
    <t>0.0278-0.0866</t>
  </si>
  <si>
    <t>0.0267-0.0806</t>
  </si>
  <si>
    <t>0.0305-0.0915</t>
  </si>
  <si>
    <t>0.0255-0.0752</t>
  </si>
  <si>
    <t>0.0248-0.0780</t>
  </si>
  <si>
    <t>0.0261-0.0783</t>
  </si>
  <si>
    <t>0.0266-0.0834</t>
  </si>
  <si>
    <t>0.0265-0.0834</t>
  </si>
  <si>
    <t>0.0245-0.0738</t>
  </si>
  <si>
    <t>0.0247-0.0721</t>
  </si>
  <si>
    <t>0.0266-0.0811</t>
  </si>
  <si>
    <t>0.0242-0.0741</t>
  </si>
  <si>
    <t>0.0283-0.0840</t>
  </si>
  <si>
    <t>0.0292-0.0851</t>
  </si>
  <si>
    <t>0.0259-0.0804</t>
  </si>
  <si>
    <t>0.0259-0.0795</t>
  </si>
  <si>
    <t>0.0253-0.0764</t>
  </si>
  <si>
    <t>0.0252-0.0770</t>
  </si>
  <si>
    <t>0.0280-0.0818</t>
  </si>
  <si>
    <t>0.0267-0.0840</t>
  </si>
  <si>
    <t>0.0254-0.0745</t>
  </si>
  <si>
    <t>0.0246-0.0762</t>
  </si>
  <si>
    <t>0.0255-0.0756</t>
  </si>
  <si>
    <t>0.0267-0.0811</t>
  </si>
  <si>
    <t>0.0265-0.0786</t>
  </si>
  <si>
    <t>0.0297-0.0936</t>
  </si>
  <si>
    <t>0.0251-0.0757</t>
  </si>
  <si>
    <t>0.0273-0.0803</t>
  </si>
  <si>
    <t>0.0291-0.0888</t>
  </si>
  <si>
    <t>0.0312-0.0954</t>
  </si>
  <si>
    <t>0.0271-0.0830</t>
  </si>
  <si>
    <t>0.0273-0.0839</t>
  </si>
  <si>
    <t>0.0223-0.0699</t>
  </si>
  <si>
    <t>0.0243-0.0762</t>
  </si>
  <si>
    <t>0.0276-0.0834</t>
  </si>
  <si>
    <t>0.0276-0.0833</t>
  </si>
  <si>
    <t>0.0236-0.0728</t>
  </si>
  <si>
    <t>0.0250-0.0740</t>
  </si>
  <si>
    <t>0.0266-0.0777</t>
  </si>
  <si>
    <t>0.0270-0.0876</t>
  </si>
  <si>
    <t>0.0270-0.0788</t>
  </si>
  <si>
    <t>0.0271-0.0797</t>
  </si>
  <si>
    <t>0.0273-0.0822</t>
  </si>
  <si>
    <t>0.0291-0.0922</t>
  </si>
  <si>
    <t>0.0282-0.0865</t>
  </si>
  <si>
    <t>0.0249-0.0749</t>
  </si>
  <si>
    <t>0.0255-0.0746</t>
  </si>
  <si>
    <t>0.0330-0.0893</t>
  </si>
  <si>
    <t>0.0272-0.0826</t>
  </si>
  <si>
    <t>0.0315-0.0921</t>
  </si>
  <si>
    <t>0.0289-0.0839</t>
  </si>
  <si>
    <t>0.0249-0.0751</t>
  </si>
  <si>
    <t>0.0286-0.0881</t>
  </si>
  <si>
    <t>0.0296-0.0917</t>
  </si>
  <si>
    <t>0.0252-0.0787</t>
  </si>
  <si>
    <t>0.0285-0.0848</t>
  </si>
  <si>
    <t>0.0252-0.0793</t>
  </si>
  <si>
    <t>0.0283-0.0907</t>
  </si>
  <si>
    <t>0.0150-0.0630</t>
  </si>
  <si>
    <t>0.0103-0.0448</t>
  </si>
  <si>
    <t>0.0123-0.0532</t>
  </si>
  <si>
    <t>0.0113-0.0495</t>
  </si>
  <si>
    <t>0.0123-0.0495</t>
  </si>
  <si>
    <t>0.0117-0.0495</t>
  </si>
  <si>
    <t>0.0112-0.0464</t>
  </si>
  <si>
    <t>0.0123-0.0507</t>
  </si>
  <si>
    <t>0.0114-0.0486</t>
  </si>
  <si>
    <t>0.0115-0.0506</t>
  </si>
  <si>
    <t>0.0134-0.0552</t>
  </si>
  <si>
    <t>0.0144-0.0588</t>
  </si>
  <si>
    <t>0.0114-0.0466</t>
  </si>
  <si>
    <t>0.0131-0.0513</t>
  </si>
  <si>
    <t>0.0123-0.0509</t>
  </si>
  <si>
    <t>0.0136-0.0541</t>
  </si>
  <si>
    <t>0.0113-0.0501</t>
  </si>
  <si>
    <t>0.0126-0.0536</t>
  </si>
  <si>
    <t>0.0117-0.0497</t>
  </si>
  <si>
    <t>0.0130-0.0577</t>
  </si>
  <si>
    <t>0.0101-0.0432</t>
  </si>
  <si>
    <t>0.0130-0.0540</t>
  </si>
  <si>
    <t>0.0119-0.0514</t>
  </si>
  <si>
    <t>0.0125-0.0518</t>
  </si>
  <si>
    <t>0.0107-0.0460</t>
  </si>
  <si>
    <t>0.0112-0.0483</t>
  </si>
  <si>
    <t>0.0128-0.0537</t>
  </si>
  <si>
    <t>0.0130-0.0543</t>
  </si>
  <si>
    <t>0.0103-0.0452</t>
  </si>
  <si>
    <t>0.0125-0.0504</t>
  </si>
  <si>
    <t>0.0124-0.0538</t>
  </si>
  <si>
    <t>0.0107-0.0454</t>
  </si>
  <si>
    <t>0.0097-0.0435</t>
  </si>
  <si>
    <t>0.0123-0.0515</t>
  </si>
  <si>
    <t>0.0121-0.0544</t>
  </si>
  <si>
    <t>0.0114-0.0500</t>
  </si>
  <si>
    <t>0.0105-0.0449</t>
  </si>
  <si>
    <t>0.0119-0.0479</t>
  </si>
  <si>
    <t>0.0135-0.0563</t>
  </si>
  <si>
    <t>0.0103-0.0447</t>
  </si>
  <si>
    <t>0.0115-0.0497</t>
  </si>
  <si>
    <t>0.0126-0.0517</t>
  </si>
  <si>
    <t>0.0115-0.0502</t>
  </si>
  <si>
    <t>0.0124-0.0504</t>
  </si>
  <si>
    <t>0.0111-0.0490</t>
  </si>
  <si>
    <t>0.0112-0.0500</t>
  </si>
  <si>
    <t>0.0136-0.0545</t>
  </si>
  <si>
    <t>0.0093-0.0420</t>
  </si>
  <si>
    <t>0.0103-0.0437</t>
  </si>
  <si>
    <t>0.0115-0.0485</t>
  </si>
  <si>
    <t>0.0116-0.0506</t>
  </si>
  <si>
    <t>0.0112-0.0484</t>
  </si>
  <si>
    <t>0.0119-0.0512</t>
  </si>
  <si>
    <t>0.0116-0.0483</t>
  </si>
  <si>
    <t>0.0118-0.0490</t>
  </si>
  <si>
    <t>0.0135-0.0567</t>
  </si>
  <si>
    <t>0.0124-0.0526</t>
  </si>
  <si>
    <t>0.0114-0.0487</t>
  </si>
  <si>
    <t>0.0126-0.0529</t>
  </si>
  <si>
    <t>0.0101-0.0443</t>
  </si>
  <si>
    <t>0.0113-0.0491</t>
  </si>
  <si>
    <t>0.0105-0.0456</t>
  </si>
  <si>
    <t>0.0114-0.0501</t>
  </si>
  <si>
    <t>0.0112-0.0455</t>
  </si>
  <si>
    <t>0.0119-0.0480</t>
  </si>
  <si>
    <t>0.0110-0.0493</t>
  </si>
  <si>
    <t>0.0118-0.0483</t>
  </si>
  <si>
    <t>0.0111-0.0459</t>
  </si>
  <si>
    <t>0.0122-0.0513</t>
  </si>
  <si>
    <t>0.0128-0.0546</t>
  </si>
  <si>
    <t>0.0113-0.0468</t>
  </si>
  <si>
    <t>0.0122-0.0486</t>
  </si>
  <si>
    <t>0.0182-0.0667</t>
  </si>
  <si>
    <t>0.0112-0.0488</t>
  </si>
  <si>
    <t>0.0156-0.0609</t>
  </si>
  <si>
    <t>0.0129-0.0549</t>
  </si>
  <si>
    <t>0.0118-0.0486</t>
  </si>
  <si>
    <t>0.0120-0.0492</t>
  </si>
  <si>
    <t>0.0109-0.0472</t>
  </si>
  <si>
    <t>0.0118-0.0529</t>
  </si>
  <si>
    <t>0.0864-0.2105</t>
  </si>
  <si>
    <t>0.0841-0.1962</t>
  </si>
  <si>
    <t>0.0940-0.2236</t>
  </si>
  <si>
    <t>0.0874-0.2069</t>
  </si>
  <si>
    <t>0.0899-0.2197</t>
  </si>
  <si>
    <t>0.0803-0.1976</t>
  </si>
  <si>
    <t>0.0792-0.1966</t>
  </si>
  <si>
    <t>0.0913-0.1989</t>
  </si>
  <si>
    <t>0.0830-0.1978</t>
  </si>
  <si>
    <t>0.0828-0.2033</t>
  </si>
  <si>
    <t>0.0969-0.2131</t>
  </si>
  <si>
    <t>0.0875-0.2033</t>
  </si>
  <si>
    <t>0.0850-0.2151</t>
  </si>
  <si>
    <t>0.0885-0.2071</t>
  </si>
  <si>
    <t>0.0899-0.2164</t>
  </si>
  <si>
    <t>0.0873-0.2042</t>
  </si>
  <si>
    <t>0.0948-0.2120</t>
  </si>
  <si>
    <t>0.0903-0.1955</t>
  </si>
  <si>
    <t>0.0841-0.2113</t>
  </si>
  <si>
    <t>0.0903-0.2089</t>
  </si>
  <si>
    <t>0.0847-0.1997</t>
  </si>
  <si>
    <t>0.0861-0.2099</t>
  </si>
  <si>
    <t>0.0825-0.1963</t>
  </si>
  <si>
    <t>0.0893-0.2075</t>
  </si>
  <si>
    <t>0.0851-0.2017</t>
  </si>
  <si>
    <t>0.0867-0.2218</t>
  </si>
  <si>
    <t>0.0787-0.2025</t>
  </si>
  <si>
    <t>0.0909-0.2057</t>
  </si>
  <si>
    <t>0.0855-0.1980</t>
  </si>
  <si>
    <t>0.0807-0.2046</t>
  </si>
  <si>
    <t>0.0784-0.1899</t>
  </si>
  <si>
    <t>0.0867-0.1955</t>
  </si>
  <si>
    <t>0.0897-0.2024</t>
  </si>
  <si>
    <t>0.0890-0.2051</t>
  </si>
  <si>
    <t>0.0836-0.2112</t>
  </si>
  <si>
    <t>0.0824-0.2003</t>
  </si>
  <si>
    <t>0.0795-0.1903</t>
  </si>
  <si>
    <t>0.0848-0.1908</t>
  </si>
  <si>
    <t>0.0908-0.2138</t>
  </si>
  <si>
    <t>0.0846-0.1915</t>
  </si>
  <si>
    <t>0.0900-0.2038</t>
  </si>
  <si>
    <t>0.0879-0.2029</t>
  </si>
  <si>
    <t>0.0816-0.1932</t>
  </si>
  <si>
    <t>0.0886-0.1986</t>
  </si>
  <si>
    <t>0.0831-0.2180</t>
  </si>
  <si>
    <t>0.0864-0.2137</t>
  </si>
  <si>
    <t>0.0855-0.2060</t>
  </si>
  <si>
    <t>0.0829-0.1937</t>
  </si>
  <si>
    <t>0.0888-0.1973</t>
  </si>
  <si>
    <t>0.0819-0.2086</t>
  </si>
  <si>
    <t>0.0797-0.1905</t>
  </si>
  <si>
    <t>0.0857-0.2037</t>
  </si>
  <si>
    <t>0.0856-0.1961</t>
  </si>
  <si>
    <t>0.0826-0.1945</t>
  </si>
  <si>
    <t>0.0755-0.1900</t>
  </si>
  <si>
    <t>0.0865-0.1987</t>
  </si>
  <si>
    <t>0.0856-0.2026</t>
  </si>
  <si>
    <t>0.0846-0.2030</t>
  </si>
  <si>
    <t>0.0856-0.2035</t>
  </si>
  <si>
    <t>0.0800-0.1939</t>
  </si>
  <si>
    <t>0.0949-0.2181</t>
  </si>
  <si>
    <t>0.0816-0.1865</t>
  </si>
  <si>
    <t>0.0816-0.2004</t>
  </si>
  <si>
    <t>0.0780-0.1946</t>
  </si>
  <si>
    <t>0.0859-0.1980</t>
  </si>
  <si>
    <t>0.0798-0.1904</t>
  </si>
  <si>
    <t>0.0889-0.2072</t>
  </si>
  <si>
    <t>0.0846-0.2109</t>
  </si>
  <si>
    <t>0.0810-0.1842</t>
  </si>
  <si>
    <t>0.0856-0.2087</t>
  </si>
  <si>
    <t>0.0783-0.1930</t>
  </si>
  <si>
    <t>0.0842-0.2011</t>
  </si>
  <si>
    <t>0.0847-0.2044</t>
  </si>
  <si>
    <t>0.0834-0.1977</t>
  </si>
  <si>
    <t>0.0833-0.1944</t>
  </si>
  <si>
    <t>0.0816-0.1935</t>
  </si>
  <si>
    <t>0.0864-0.2079</t>
  </si>
  <si>
    <t>0.0834-0.2012</t>
  </si>
  <si>
    <t>0.0929-0.2017</t>
  </si>
  <si>
    <t>0.0794-0.1992</t>
  </si>
  <si>
    <t>0.0845-0.1955</t>
  </si>
  <si>
    <t>0.0908-0.2064</t>
  </si>
  <si>
    <t>0.0896-0.2138</t>
  </si>
  <si>
    <t>0.0792-0.1822</t>
  </si>
  <si>
    <t>0.0862-0.1995</t>
  </si>
  <si>
    <t>0.0831-0.2022</t>
  </si>
  <si>
    <t>0.0918-0.2067</t>
  </si>
  <si>
    <t>0.0920-0.2226</t>
  </si>
  <si>
    <t>0.0858-0.1945</t>
  </si>
  <si>
    <t>0.0835-0.1927</t>
  </si>
  <si>
    <t>0.0916-0.1982</t>
  </si>
  <si>
    <t>0.0848-0.1982</t>
  </si>
  <si>
    <t>0.0890-0.2031</t>
  </si>
  <si>
    <t>0.0817-0.1896</t>
  </si>
  <si>
    <t>0.0854-0.2012</t>
  </si>
  <si>
    <t>0.0878-0.2010</t>
  </si>
  <si>
    <t>0.0859-0.1953</t>
  </si>
  <si>
    <t>0.0835-0.2000</t>
  </si>
  <si>
    <t>0.0898-0.2169</t>
  </si>
  <si>
    <t>0.0861-0.1989</t>
  </si>
  <si>
    <t>0.0848-0.2110</t>
  </si>
  <si>
    <t>0.0838-0.2002</t>
  </si>
  <si>
    <t>0.0519-0.1728</t>
  </si>
  <si>
    <t>0.0558-0.1664</t>
  </si>
  <si>
    <t>0.0620-0.1940</t>
  </si>
  <si>
    <t>0.0573-0.1747</t>
  </si>
  <si>
    <t>0.0610-0.1888</t>
  </si>
  <si>
    <t>0.0574-0.1726</t>
  </si>
  <si>
    <t>0.0503-0.1669</t>
  </si>
  <si>
    <t>0.0605-0.1715</t>
  </si>
  <si>
    <t>0.0645-0.1815</t>
  </si>
  <si>
    <t>0.0583-0.1734</t>
  </si>
  <si>
    <t>0.0541-0.1797</t>
  </si>
  <si>
    <t>0.0615-0.1798</t>
  </si>
  <si>
    <t>0.0637-0.1904</t>
  </si>
  <si>
    <t>0.0564-0.1731</t>
  </si>
  <si>
    <t>0.0674-0.1859</t>
  </si>
  <si>
    <t>0.0559-0.1619</t>
  </si>
  <si>
    <t>0.0551-0.1756</t>
  </si>
  <si>
    <t>0.0583-0.1792</t>
  </si>
  <si>
    <t>0.0563-0.1725</t>
  </si>
  <si>
    <t>0.0579-0.1784</t>
  </si>
  <si>
    <t>0.0555-0.1685</t>
  </si>
  <si>
    <t>0.0549-0.1714</t>
  </si>
  <si>
    <t>0.0580-0.1733</t>
  </si>
  <si>
    <t>0.0580-0.1878</t>
  </si>
  <si>
    <t>0.0523-0.1716</t>
  </si>
  <si>
    <t>0.0582-0.1716</t>
  </si>
  <si>
    <t>0.0581-0.1712</t>
  </si>
  <si>
    <t>0.0528-0.1743</t>
  </si>
  <si>
    <t>0.0515-0.1618</t>
  </si>
  <si>
    <t>0.0587-0.1656</t>
  </si>
  <si>
    <t>0.0502-0.1596</t>
  </si>
  <si>
    <t>0.0601-0.1779</t>
  </si>
  <si>
    <t>0.0532-0.1713</t>
  </si>
  <si>
    <t>0.0581-0.1825</t>
  </si>
  <si>
    <t>0.0576-0.1742</t>
  </si>
  <si>
    <t>0.0520-0.1593</t>
  </si>
  <si>
    <t>0.0535-0.1622</t>
  </si>
  <si>
    <t>0.0559-0.1789</t>
  </si>
  <si>
    <t>0.0541-0.1608</t>
  </si>
  <si>
    <t>0.0614-0.1758</t>
  </si>
  <si>
    <t>0.0538-0.1641</t>
  </si>
  <si>
    <t>0.0611-0.1701</t>
  </si>
  <si>
    <t>0.0552-0.1864</t>
  </si>
  <si>
    <t>0.0551-0.1806</t>
  </si>
  <si>
    <t>0.0551-0.1746</t>
  </si>
  <si>
    <t>0.0547-0.1645</t>
  </si>
  <si>
    <t>0.0571-0.1670</t>
  </si>
  <si>
    <t>0.0577-0.1817</t>
  </si>
  <si>
    <t>0.0514-0.1615</t>
  </si>
  <si>
    <t>0.0525-0.1672</t>
  </si>
  <si>
    <t>0.0566-0.1662</t>
  </si>
  <si>
    <t>0.0574-0.1704</t>
  </si>
  <si>
    <t>0.0477-0.1599</t>
  </si>
  <si>
    <t>0.0584-0.1705</t>
  </si>
  <si>
    <t>0.0551-0.1687</t>
  </si>
  <si>
    <t>0.0597-0.1760</t>
  </si>
  <si>
    <t>0.0583-0.1738</t>
  </si>
  <si>
    <t>0.0546-0.1688</t>
  </si>
  <si>
    <t>0.0582-0.1798</t>
  </si>
  <si>
    <t>0.0517-0.1553</t>
  </si>
  <si>
    <t>0.0542-0.1696</t>
  </si>
  <si>
    <t>0.0516-0.1654</t>
  </si>
  <si>
    <t>0.0537-0.1652</t>
  </si>
  <si>
    <t>0.0533-0.1611</t>
  </si>
  <si>
    <t>0.0531-0.1673</t>
  </si>
  <si>
    <t>0.0561-0.1784</t>
  </si>
  <si>
    <t>0.0538-0.1557</t>
  </si>
  <si>
    <t>0.0590-0.1823</t>
  </si>
  <si>
    <t>0.0508-0.1641</t>
  </si>
  <si>
    <t>0.0463-0.1574</t>
  </si>
  <si>
    <t>0.0563-0.1729</t>
  </si>
  <si>
    <t>0.0546-0.1685</t>
  </si>
  <si>
    <t>0.0550-0.1660</t>
  </si>
  <si>
    <t>0.0566-0.1736</t>
  </si>
  <si>
    <t>0.0548-0.1667</t>
  </si>
  <si>
    <t>0.0581-0.1810</t>
  </si>
  <si>
    <t>0.0592-0.1759</t>
  </si>
  <si>
    <t>0.0645-0.1759</t>
  </si>
  <si>
    <t>0.0520-0.1702</t>
  </si>
  <si>
    <t>0.0571-0.1671</t>
  </si>
  <si>
    <t>0.0583-0.1751</t>
  </si>
  <si>
    <t>0.0524-0.1721</t>
  </si>
  <si>
    <t>0.0531-0.1573</t>
  </si>
  <si>
    <t>0.0598-0.1728</t>
  </si>
  <si>
    <t>0.0536-0.1720</t>
  </si>
  <si>
    <t>0.0552-0.1706</t>
  </si>
  <si>
    <t>0.0619-0.1881</t>
  </si>
  <si>
    <t>0.0588-0.1692</t>
  </si>
  <si>
    <t>0.0551-0.1638</t>
  </si>
  <si>
    <t>0.0618-0.1690</t>
  </si>
  <si>
    <t>0.0546-0.1667</t>
  </si>
  <si>
    <t>0.0536-0.1664</t>
  </si>
  <si>
    <t>0.0561-0.1653</t>
  </si>
  <si>
    <t>0.0599-0.1740</t>
  </si>
  <si>
    <t>0.0547-0.1686</t>
  </si>
  <si>
    <t>0.0547-0.1640</t>
  </si>
  <si>
    <t>0.0596-0.1870</t>
  </si>
  <si>
    <t>0.0557-0.1662</t>
  </si>
  <si>
    <t>0.0558-0.1777</t>
  </si>
  <si>
    <t>0.0564-0.1732</t>
  </si>
  <si>
    <t>0.1347-0.2605</t>
  </si>
  <si>
    <t>0.1146-0.2344</t>
  </si>
  <si>
    <t>0.1252-0.2679</t>
  </si>
  <si>
    <t>0.1245-0.2545</t>
  </si>
  <si>
    <t>0.1198-0.2612</t>
  </si>
  <si>
    <t>0.1206-0.2528</t>
  </si>
  <si>
    <t>0.1144-0.2438</t>
  </si>
  <si>
    <t>0.1301-0.2412</t>
  </si>
  <si>
    <t>0.1193-0.2409</t>
  </si>
  <si>
    <t>0.1186-0.2518</t>
  </si>
  <si>
    <t>0.1088-0.2457</t>
  </si>
  <si>
    <t>0.1277-0.2569</t>
  </si>
  <si>
    <t>0.1259-0.2640</t>
  </si>
  <si>
    <t>0.1151-0.2484</t>
  </si>
  <si>
    <t>0.1259-0.2594</t>
  </si>
  <si>
    <t>0.1290-0.2570</t>
  </si>
  <si>
    <t>0.1306-0.2528</t>
  </si>
  <si>
    <t>0.1125-0.2234</t>
  </si>
  <si>
    <t>0.1238-0.2629</t>
  </si>
  <si>
    <t>0.1282-0.2532</t>
  </si>
  <si>
    <t>0.1250-0.2484</t>
  </si>
  <si>
    <t>0.1132-0.2488</t>
  </si>
  <si>
    <t>0.1326-0.2818</t>
  </si>
  <si>
    <t>0.1260-0.2499</t>
  </si>
  <si>
    <t>0.1136-0.2439</t>
  </si>
  <si>
    <t>0.1296-0.2812</t>
  </si>
  <si>
    <t>0.1168-0.2545</t>
  </si>
  <si>
    <t>0.1241-0.2443</t>
  </si>
  <si>
    <t>0.1233-0.2419</t>
  </si>
  <si>
    <t>0.1162-0.2506</t>
  </si>
  <si>
    <t>0.1139-0.2347</t>
  </si>
  <si>
    <t>0.1267-0.2534</t>
  </si>
  <si>
    <t>0.1236-0.2433</t>
  </si>
  <si>
    <t>0.1179-0.2446</t>
  </si>
  <si>
    <t>0.1207-0.2530</t>
  </si>
  <si>
    <t>0.1183-0.2640</t>
  </si>
  <si>
    <t>0.1158-0.2446</t>
  </si>
  <si>
    <t>0.1295-0.2558</t>
  </si>
  <si>
    <t>0.1158-0.2292</t>
  </si>
  <si>
    <t>0.1116-0.2466</t>
  </si>
  <si>
    <t>0.1221-0.2353</t>
  </si>
  <si>
    <t>0.1316-0.2594</t>
  </si>
  <si>
    <t>0.1243-0.2387</t>
  </si>
  <si>
    <t>0.1108-0.2417</t>
  </si>
  <si>
    <t>0.1261-0.2572</t>
  </si>
  <si>
    <t>0.1230-0.2791</t>
  </si>
  <si>
    <t>0.1266-0.2636</t>
  </si>
  <si>
    <t>0.1194-0.2494</t>
  </si>
  <si>
    <t>0.1275-0.2497</t>
  </si>
  <si>
    <t>0.1273-0.2464</t>
  </si>
  <si>
    <t>0.1197-0.2590</t>
  </si>
  <si>
    <t>0.1228-0.2467</t>
  </si>
  <si>
    <t>0.1172-0.2425</t>
  </si>
  <si>
    <t>0.1205-0.2407</t>
  </si>
  <si>
    <t>0.1196-0.2433</t>
  </si>
  <si>
    <t>0.1138-0.2431</t>
  </si>
  <si>
    <t>0.1176-0.2348</t>
  </si>
  <si>
    <t>0.1212-0.2488</t>
  </si>
  <si>
    <t>0.1229-0.2551</t>
  </si>
  <si>
    <t>0.1246-0.2525</t>
  </si>
  <si>
    <t>0.1261-0.2502</t>
  </si>
  <si>
    <t>0.1083-0.2473</t>
  </si>
  <si>
    <t>0.1141-0.2292</t>
  </si>
  <si>
    <t>0.1283-0.2650</t>
  </si>
  <si>
    <t>0.1313-0.2640</t>
  </si>
  <si>
    <t>0.1190-0.2344</t>
  </si>
  <si>
    <t>0.1189-0.2442</t>
  </si>
  <si>
    <t>0.1249-0.2553</t>
  </si>
  <si>
    <t>0.1145-0.2528</t>
  </si>
  <si>
    <t>0.1214-0.2364</t>
  </si>
  <si>
    <t>0.1188-0.2508</t>
  </si>
  <si>
    <t>0.1228-0.2473</t>
  </si>
  <si>
    <t>0.1119-0.2377</t>
  </si>
  <si>
    <t>0.1234-0.2516</t>
  </si>
  <si>
    <t>0.1226-0.2519</t>
  </si>
  <si>
    <t>0.1238-0.2437</t>
  </si>
  <si>
    <t>0.1184-0.2428</t>
  </si>
  <si>
    <t>0.1192-0.2384</t>
  </si>
  <si>
    <t>0.1235-0.2549</t>
  </si>
  <si>
    <t>0.1241-0.2565</t>
  </si>
  <si>
    <t>0.1250-0.2391</t>
  </si>
  <si>
    <t>0.1218-0.2470</t>
  </si>
  <si>
    <t>0.1192-0.2359</t>
  </si>
  <si>
    <t>0.1229-0.2461</t>
  </si>
  <si>
    <t>0.1271-0.2596</t>
  </si>
  <si>
    <t>0.1137-0.2236</t>
  </si>
  <si>
    <t>0.1250-0.2456</t>
  </si>
  <si>
    <t>0.1200-0.2440</t>
  </si>
  <si>
    <t>0.1271-0.2501</t>
  </si>
  <si>
    <t>0.1136-0.2597</t>
  </si>
  <si>
    <t>0.1239-0.2386</t>
  </si>
  <si>
    <t>0.1219-0.2424</t>
  </si>
  <si>
    <t>0.1356-0.2471</t>
  </si>
  <si>
    <t>0.1216-0.2442</t>
  </si>
  <si>
    <t>0.1310-0.2580</t>
  </si>
  <si>
    <t>0.1213-0.2345</t>
  </si>
  <si>
    <t>0.1269-0.2503</t>
  </si>
  <si>
    <t>0.1213-0.2357</t>
  </si>
  <si>
    <t>0.1290-0.2540</t>
  </si>
  <si>
    <t>0.1302-0.2720</t>
  </si>
  <si>
    <t>0.1262-0.2508</t>
  </si>
  <si>
    <t>0.1281-0.2636</t>
  </si>
  <si>
    <t>0.1237-0.2486</t>
  </si>
  <si>
    <t>0.6062-0.6607</t>
  </si>
  <si>
    <t>0.6090-0.6620</t>
  </si>
  <si>
    <t>0.6086-0.6620</t>
  </si>
  <si>
    <t>0.6038-0.6613</t>
  </si>
  <si>
    <t>0.6076-0.6615</t>
  </si>
  <si>
    <t>0.6093-0.6633</t>
  </si>
  <si>
    <t>0.6085-0.6626</t>
  </si>
  <si>
    <t>0.6107-0.6628</t>
  </si>
  <si>
    <t>0.6086-0.6622</t>
  </si>
  <si>
    <t>0.6071-0.6626</t>
  </si>
  <si>
    <t>0.6116-0.6627</t>
  </si>
  <si>
    <t>0.6087-0.6615</t>
  </si>
  <si>
    <t>0.6086-0.6621</t>
  </si>
  <si>
    <t>0.6072-0.6607</t>
  </si>
  <si>
    <t>0.6077-0.6627</t>
  </si>
  <si>
    <t>0.6087-0.6624</t>
  </si>
  <si>
    <t>0.6068-0.6626</t>
  </si>
  <si>
    <t>0.6078-0.6603</t>
  </si>
  <si>
    <t>0.6068-0.6633</t>
  </si>
  <si>
    <t>0.6104-0.6628</t>
  </si>
  <si>
    <t>0.6051-0.6614</t>
  </si>
  <si>
    <t>0.6068-0.6617</t>
  </si>
  <si>
    <t>0.6107-0.6639</t>
  </si>
  <si>
    <t>0.6097-0.6628</t>
  </si>
  <si>
    <t>0.6047-0.6626</t>
  </si>
  <si>
    <t>0.6088-0.6621</t>
  </si>
  <si>
    <t>0.6061-0.6618</t>
  </si>
  <si>
    <t>0.6079-0.6619</t>
  </si>
  <si>
    <t>0.6076-0.6623</t>
  </si>
  <si>
    <t>0.6105-0.6619</t>
  </si>
  <si>
    <t>0.6064-0.6614</t>
  </si>
  <si>
    <t>0.6059-0.6616</t>
  </si>
  <si>
    <t>0.6060-0.6617</t>
  </si>
  <si>
    <t>0.6089-0.6623</t>
  </si>
  <si>
    <t>0.6104-0.6622</t>
  </si>
  <si>
    <t>0.6103-0.6622</t>
  </si>
  <si>
    <t>0.6075-0.6610</t>
  </si>
  <si>
    <t>0.6106-0.6633</t>
  </si>
  <si>
    <t>0.6094-0.6627</t>
  </si>
  <si>
    <t>0.6116-0.6644</t>
  </si>
  <si>
    <t>0.6047-0.6607</t>
  </si>
  <si>
    <t>0.6095-0.6637</t>
  </si>
  <si>
    <t>0.6097-0.6612</t>
  </si>
  <si>
    <t>0.6087-0.6617</t>
  </si>
  <si>
    <t>0.6074-0.6602</t>
  </si>
  <si>
    <t>0.6076-0.6605</t>
  </si>
  <si>
    <t>0.6100-0.6625</t>
  </si>
  <si>
    <t>0.6122-0.6627</t>
  </si>
  <si>
    <t>0.6077-0.6600</t>
  </si>
  <si>
    <t>0.6094-0.6615</t>
  </si>
  <si>
    <t>0.6089-0.6631</t>
  </si>
  <si>
    <t>0.6083-0.6613</t>
  </si>
  <si>
    <t>0.6077-0.6622</t>
  </si>
  <si>
    <t>0.6072-0.6627</t>
  </si>
  <si>
    <t>0.6076-0.6625</t>
  </si>
  <si>
    <t>0.6069-0.6621</t>
  </si>
  <si>
    <t>0.6083-0.6622</t>
  </si>
  <si>
    <t>0.6081-0.6627</t>
  </si>
  <si>
    <t>0.6054-0.6613</t>
  </si>
  <si>
    <t>0.6082-0.6628</t>
  </si>
  <si>
    <t>0.6091-0.6624</t>
  </si>
  <si>
    <t>0.6079-0.6615</t>
  </si>
  <si>
    <t>0.6073-0.6630</t>
  </si>
  <si>
    <t>0.6077-0.6612</t>
  </si>
  <si>
    <t>0.6083-0.6616</t>
  </si>
  <si>
    <t>0.6093-0.6616</t>
  </si>
  <si>
    <t>0.6076-0.6621</t>
  </si>
  <si>
    <t>0.6065-0.6617</t>
  </si>
  <si>
    <t>0.6088-0.6615</t>
  </si>
  <si>
    <t>0.6090-0.6622</t>
  </si>
  <si>
    <t>0.6104-0.6624</t>
  </si>
  <si>
    <t>0.6064-0.6618</t>
  </si>
  <si>
    <t>0.6098-0.6627</t>
  </si>
  <si>
    <t>0.6091-0.6631</t>
  </si>
  <si>
    <t>0.6112-0.6622</t>
  </si>
  <si>
    <t>0.6091-0.6618</t>
  </si>
  <si>
    <t>0.6093-0.6617</t>
  </si>
  <si>
    <t>0.6092-0.6631</t>
  </si>
  <si>
    <t>0.6066-0.6616</t>
  </si>
  <si>
    <t>0.6071-0.6621</t>
  </si>
  <si>
    <t>0.6088-0.6622</t>
  </si>
  <si>
    <t>0.6065-0.6611</t>
  </si>
  <si>
    <t>0.6132-0.6637</t>
  </si>
  <si>
    <t>0.6115-0.6639</t>
  </si>
  <si>
    <t>0.6084-0.6625</t>
  </si>
  <si>
    <t>0.6061-0.6616</t>
  </si>
  <si>
    <t>0.6066-0.6623</t>
  </si>
  <si>
    <t>0.6086-0.6616</t>
  </si>
  <si>
    <t>0.5196-0.6117</t>
  </si>
  <si>
    <t>0.5147-0.6117</t>
  </si>
  <si>
    <t>0.5212-0.6112</t>
  </si>
  <si>
    <t>0.5205-0.6120</t>
  </si>
  <si>
    <t>0.5255-0.6153</t>
  </si>
  <si>
    <t>0.5215-0.6144</t>
  </si>
  <si>
    <t>0.5218-0.6147</t>
  </si>
  <si>
    <t>0.5184-0.6107</t>
  </si>
  <si>
    <t>0.5236-0.6125</t>
  </si>
  <si>
    <t>0.5120-0.6108</t>
  </si>
  <si>
    <t>0.5183-0.6131</t>
  </si>
  <si>
    <t>0.5198-0.6130</t>
  </si>
  <si>
    <t>0.5170-0.6122</t>
  </si>
  <si>
    <t>0.5237-0.6146</t>
  </si>
  <si>
    <t>0.5249-0.6167</t>
  </si>
  <si>
    <t>0.5240-0.6141</t>
  </si>
  <si>
    <t>0.5177-0.6143</t>
  </si>
  <si>
    <t>0.5255-0.6135</t>
  </si>
  <si>
    <t>0.5143-0.6098</t>
  </si>
  <si>
    <t>0.5111-0.6112</t>
  </si>
  <si>
    <t>0.5238-0.6150</t>
  </si>
  <si>
    <t>0.5165-0.6132</t>
  </si>
  <si>
    <t>0.5173-0.6105</t>
  </si>
  <si>
    <t>0.5181-0.6124</t>
  </si>
  <si>
    <t>0.5220-0.6152</t>
  </si>
  <si>
    <t>0.5256-0.6166</t>
  </si>
  <si>
    <t>0.5193-0.6133</t>
  </si>
  <si>
    <t>0.5167-0.6092</t>
  </si>
  <si>
    <t>0.5227-0.6164</t>
  </si>
  <si>
    <t>0.5222-0.6121</t>
  </si>
  <si>
    <t>0.5201-0.6122</t>
  </si>
  <si>
    <t>0.5084-0.6112</t>
  </si>
  <si>
    <t>0.5225-0.6123</t>
  </si>
  <si>
    <t>0.5187-0.6097</t>
  </si>
  <si>
    <t>0.5139-0.6094</t>
  </si>
  <si>
    <t>0.5249-0.6159</t>
  </si>
  <si>
    <t>0.5152-0.6111</t>
  </si>
  <si>
    <t>0.5137-0.6089</t>
  </si>
  <si>
    <t>0.5229-0.6137</t>
  </si>
  <si>
    <t>0.5259-0.6150</t>
  </si>
  <si>
    <t>0.5248-0.6131</t>
  </si>
  <si>
    <t>0.5263-0.6155</t>
  </si>
  <si>
    <t>0.5168-0.6090</t>
  </si>
  <si>
    <t>0.5170-0.6067</t>
  </si>
  <si>
    <t>0.5230-0.6173</t>
  </si>
  <si>
    <t>0.5257-0.6161</t>
  </si>
  <si>
    <t>0.5274-0.6168</t>
  </si>
  <si>
    <t>0.5170-0.6105</t>
  </si>
  <si>
    <t>0.5140-0.6101</t>
  </si>
  <si>
    <t>0.5125-0.6148</t>
  </si>
  <si>
    <t>0.5200-0.6141</t>
  </si>
  <si>
    <t>0.5225-0.6138</t>
  </si>
  <si>
    <t>0.5202-0.6102</t>
  </si>
  <si>
    <t>0.5185-0.6092</t>
  </si>
  <si>
    <t>0.5232-0.6173</t>
  </si>
  <si>
    <t>0.5189-0.6163</t>
  </si>
  <si>
    <t>0.5213-0.6083</t>
  </si>
  <si>
    <t>0.5225-0.6143</t>
  </si>
  <si>
    <t>0.5228-0.6123</t>
  </si>
  <si>
    <t>0.5251-0.6155</t>
  </si>
  <si>
    <t>0.5210-0.6131</t>
  </si>
  <si>
    <t>0.5166-0.6129</t>
  </si>
  <si>
    <t>0.5202-0.6169</t>
  </si>
  <si>
    <t>0.5178-0.6128</t>
  </si>
  <si>
    <t>0.5182-0.6144</t>
  </si>
  <si>
    <t>0.5172-0.6119</t>
  </si>
  <si>
    <t>0.5245-0.6140</t>
  </si>
  <si>
    <t>0.5213-0.6153</t>
  </si>
  <si>
    <t>0.5235-0.6146</t>
  </si>
  <si>
    <t>0.5199-0.6157</t>
  </si>
  <si>
    <t>0.5203-0.6148</t>
  </si>
  <si>
    <t>0.5191-0.6125</t>
  </si>
  <si>
    <t>0.5263-0.6191</t>
  </si>
  <si>
    <t>0.5189-0.6149</t>
  </si>
  <si>
    <t>0.5206-0.6100</t>
  </si>
  <si>
    <t>0.5255-0.6143</t>
  </si>
  <si>
    <t>0.5221-0.6125</t>
  </si>
  <si>
    <t>0.5230-0.6112</t>
  </si>
  <si>
    <t>0.5205-0.6127</t>
  </si>
  <si>
    <t>0.5236-0.6119</t>
  </si>
  <si>
    <t>0.5245-0.6138</t>
  </si>
  <si>
    <t>0.5198-0.6104</t>
  </si>
  <si>
    <t>0.5167-0.6108</t>
  </si>
  <si>
    <t>0.5248-0.6179</t>
  </si>
  <si>
    <t>0.5133-0.6102</t>
  </si>
  <si>
    <t>0.5244-0.6136</t>
  </si>
  <si>
    <t>0.5241-0.6138</t>
  </si>
  <si>
    <t>0.5271-0.6168</t>
  </si>
  <si>
    <t>0.5202-0.6122</t>
  </si>
  <si>
    <t>0.5180-0.6154</t>
  </si>
  <si>
    <t>0.5201-0.6161</t>
  </si>
  <si>
    <t>0.5197-0.6141</t>
  </si>
  <si>
    <t>0.5189-0.6136</t>
  </si>
  <si>
    <t>0.5202-0.6112</t>
  </si>
  <si>
    <t>0.5224-0.6132</t>
  </si>
  <si>
    <t>0.5232-0.6157</t>
  </si>
  <si>
    <t>0.5179-0.6156</t>
  </si>
  <si>
    <t>0.5126-0.6154</t>
  </si>
  <si>
    <t>0.5180-0.6141</t>
  </si>
  <si>
    <t>0.5169-0.6088</t>
  </si>
  <si>
    <t>0.5191-0.6120</t>
  </si>
  <si>
    <t>0.5199-0.6141</t>
  </si>
  <si>
    <t>0.4701-0.5785</t>
  </si>
  <si>
    <t>0.4601-0.5753</t>
  </si>
  <si>
    <t>0.4717-0.5764</t>
  </si>
  <si>
    <t>0.4740-0.5770</t>
  </si>
  <si>
    <t>0.4707-0.5810</t>
  </si>
  <si>
    <t>0.4745-0.5809</t>
  </si>
  <si>
    <t>0.4743-0.5821</t>
  </si>
  <si>
    <t>0.4674-0.5775</t>
  </si>
  <si>
    <t>0.4783-0.5793</t>
  </si>
  <si>
    <t>0.4593-0.5743</t>
  </si>
  <si>
    <t>0.4650-0.5759</t>
  </si>
  <si>
    <t>0.4693-0.5787</t>
  </si>
  <si>
    <t>0.4668-0.5761</t>
  </si>
  <si>
    <t>0.4684-0.5794</t>
  </si>
  <si>
    <t>0.4745-0.5819</t>
  </si>
  <si>
    <t>0.4724-0.5804</t>
  </si>
  <si>
    <t>0.4758-0.5807</t>
  </si>
  <si>
    <t>0.4719-0.5807</t>
  </si>
  <si>
    <t>0.4787-0.5803</t>
  </si>
  <si>
    <t>0.4608-0.5745</t>
  </si>
  <si>
    <t>0.4502-0.5759</t>
  </si>
  <si>
    <t>0.4810-0.5837</t>
  </si>
  <si>
    <t>0.4650-0.5788</t>
  </si>
  <si>
    <t>0.4706-0.5765</t>
  </si>
  <si>
    <t>0.4711-0.5776</t>
  </si>
  <si>
    <t>0.4741-0.5819</t>
  </si>
  <si>
    <t>0.4783-0.5821</t>
  </si>
  <si>
    <t>0.4694-0.5792</t>
  </si>
  <si>
    <t>0.4614-0.5730</t>
  </si>
  <si>
    <t>0.4762-0.5852</t>
  </si>
  <si>
    <t>0.4754-0.5773</t>
  </si>
  <si>
    <t>0.4665-0.5785</t>
  </si>
  <si>
    <t>0.4571-0.5770</t>
  </si>
  <si>
    <t>0.4671-0.5783</t>
  </si>
  <si>
    <t>0.4635-0.5738</t>
  </si>
  <si>
    <t>0.4576-0.5720</t>
  </si>
  <si>
    <t>0.4757-0.5806</t>
  </si>
  <si>
    <t>0.4606-0.5759</t>
  </si>
  <si>
    <t>0.4636-0.5740</t>
  </si>
  <si>
    <t>0.4777-0.5805</t>
  </si>
  <si>
    <t>0.4811-0.5811</t>
  </si>
  <si>
    <t>0.4803-0.5794</t>
  </si>
  <si>
    <t>0.4797-0.5829</t>
  </si>
  <si>
    <t>0.4623-0.5715</t>
  </si>
  <si>
    <t>0.4655-0.5705</t>
  </si>
  <si>
    <t>0.4724-0.5820</t>
  </si>
  <si>
    <t>0.4808-0.5832</t>
  </si>
  <si>
    <t>0.4800-0.5808</t>
  </si>
  <si>
    <t>0.4612-0.5751</t>
  </si>
  <si>
    <t>0.4622-0.5741</t>
  </si>
  <si>
    <t>0.4500-0.5721</t>
  </si>
  <si>
    <t>0.4725-0.5816</t>
  </si>
  <si>
    <t>0.4724-0.5779</t>
  </si>
  <si>
    <t>0.4663-0.5730</t>
  </si>
  <si>
    <t>0.4631-0.5728</t>
  </si>
  <si>
    <t>0.4747-0.5813</t>
  </si>
  <si>
    <t>0.4680-0.5771</t>
  </si>
  <si>
    <t>0.4722-0.5748</t>
  </si>
  <si>
    <t>0.4709-0.5782</t>
  </si>
  <si>
    <t>0.4718-0.5772</t>
  </si>
  <si>
    <t>0.4754-0.5819</t>
  </si>
  <si>
    <t>0.4739-0.5794</t>
  </si>
  <si>
    <t>0.4644-0.5785</t>
  </si>
  <si>
    <t>0.4687-0.5846</t>
  </si>
  <si>
    <t>0.4686-0.5813</t>
  </si>
  <si>
    <t>0.4644-0.5773</t>
  </si>
  <si>
    <t>0.4710-0.5762</t>
  </si>
  <si>
    <t>0.4748-0.5778</t>
  </si>
  <si>
    <t>0.4752-0.5800</t>
  </si>
  <si>
    <t>0.4725-0.5795</t>
  </si>
  <si>
    <t>0.4705-0.5812</t>
  </si>
  <si>
    <t>0.4699-0.5793</t>
  </si>
  <si>
    <t>0.4701-0.5790</t>
  </si>
  <si>
    <t>0.4781-0.5852</t>
  </si>
  <si>
    <t>0.4666-0.5804</t>
  </si>
  <si>
    <t>0.4707-0.5754</t>
  </si>
  <si>
    <t>0.4797-0.5793</t>
  </si>
  <si>
    <t>0.4708-0.5778</t>
  </si>
  <si>
    <t>0.4763-0.5779</t>
  </si>
  <si>
    <t>0.4751-0.5811</t>
  </si>
  <si>
    <t>0.4800-0.5817</t>
  </si>
  <si>
    <t>0.4674-0.5761</t>
  </si>
  <si>
    <t>0.4656-0.5751</t>
  </si>
  <si>
    <t>0.4741-0.5817</t>
  </si>
  <si>
    <t>0.4561-0.5722</t>
  </si>
  <si>
    <t>0.4712-0.5772</t>
  </si>
  <si>
    <t>0.4778-0.5783</t>
  </si>
  <si>
    <t>0.4766-0.5790</t>
  </si>
  <si>
    <t>0.4659-0.5748</t>
  </si>
  <si>
    <t>0.4650-0.5751</t>
  </si>
  <si>
    <t>0.4675-0.5813</t>
  </si>
  <si>
    <t>0.4743-0.5823</t>
  </si>
  <si>
    <t>0.4685-0.5799</t>
  </si>
  <si>
    <t>0.4591-0.5766</t>
  </si>
  <si>
    <t>0.4702-0.5770</t>
  </si>
  <si>
    <t>0.4716-0.5785</t>
  </si>
  <si>
    <t>0.4737-0.5796</t>
  </si>
  <si>
    <t>0.4666-0.5805</t>
  </si>
  <si>
    <t>0.4545-0.5792</t>
  </si>
  <si>
    <t>0.4715-0.5811</t>
  </si>
  <si>
    <t>0.4672-0.5736</t>
  </si>
  <si>
    <t>0.4713-0.5783</t>
  </si>
  <si>
    <t>0.4687-0.5803</t>
  </si>
  <si>
    <t>0.3814-0.5477</t>
  </si>
  <si>
    <t>0.3886-0.5437</t>
  </si>
  <si>
    <t>0.3878-0.5450</t>
  </si>
  <si>
    <t>0.3877-0.5457</t>
  </si>
  <si>
    <t>0.3804-0.5496</t>
  </si>
  <si>
    <t>0.4234-0.5576</t>
  </si>
  <si>
    <t>0.3862-0.5514</t>
  </si>
  <si>
    <t>0.4023-0.5506</t>
  </si>
  <si>
    <t>0.3893-0.5471</t>
  </si>
  <si>
    <t>0.3863-0.5459</t>
  </si>
  <si>
    <t>0.3982-0.5478</t>
  </si>
  <si>
    <t>0.3787-0.5445</t>
  </si>
  <si>
    <t>0.3998-0.5485</t>
  </si>
  <si>
    <t>0.3638-0.5457</t>
  </si>
  <si>
    <t>0.4131-0.5575</t>
  </si>
  <si>
    <t>0.3937-0.5491</t>
  </si>
  <si>
    <t>0.4073-0.5531</t>
  </si>
  <si>
    <t>0.3660-0.5469</t>
  </si>
  <si>
    <t>0.3823-0.5423</t>
  </si>
  <si>
    <t>0.3698-0.5449</t>
  </si>
  <si>
    <t>0.3614-0.5408</t>
  </si>
  <si>
    <t>0.4125-0.5556</t>
  </si>
  <si>
    <t>0.3937-0.5521</t>
  </si>
  <si>
    <t>0.3924-0.5459</t>
  </si>
  <si>
    <t>0.3762-0.5465</t>
  </si>
  <si>
    <t>0.3949-0.5501</t>
  </si>
  <si>
    <t>0.4049-0.5512</t>
  </si>
  <si>
    <t>0.4197-0.5580</t>
  </si>
  <si>
    <t>0.3798-0.5448</t>
  </si>
  <si>
    <t>0.3828-0.5512</t>
  </si>
  <si>
    <t>0.3660-0.5422</t>
  </si>
  <si>
    <t>0.3802-0.5462</t>
  </si>
  <si>
    <t>0.3706-0.5433</t>
  </si>
  <si>
    <t>0.4145-0.5538</t>
  </si>
  <si>
    <t>0.3737-0.5412</t>
  </si>
  <si>
    <t>0.3886-0.5450</t>
  </si>
  <si>
    <t>0.3978-0.5503</t>
  </si>
  <si>
    <t>0.3934-0.5489</t>
  </si>
  <si>
    <t>0.3692-0.5392</t>
  </si>
  <si>
    <t>0.4012-0.5505</t>
  </si>
  <si>
    <t>0.3824-0.5449</t>
  </si>
  <si>
    <t>0.4085-0.5501</t>
  </si>
  <si>
    <t>0.4165-0.5551</t>
  </si>
  <si>
    <t>0.4036-0.5452</t>
  </si>
  <si>
    <t>0.3551-0.5327</t>
  </si>
  <si>
    <t>0.3902-0.5488</t>
  </si>
  <si>
    <t>0.4006-0.5552</t>
  </si>
  <si>
    <t>0.3961-0.5484</t>
  </si>
  <si>
    <t>0.3830-0.5443</t>
  </si>
  <si>
    <t>0.3657-0.5394</t>
  </si>
  <si>
    <t>0.3743-0.5409</t>
  </si>
  <si>
    <t>0.4025-0.5542</t>
  </si>
  <si>
    <t>0.3867-0.5476</t>
  </si>
  <si>
    <t>0.3793-0.5423</t>
  </si>
  <si>
    <t>0.3798-0.5413</t>
  </si>
  <si>
    <t>0.3916-0.5520</t>
  </si>
  <si>
    <t>0.3845-0.5475</t>
  </si>
  <si>
    <t>0.3908-0.5477</t>
  </si>
  <si>
    <t>0.4095-0.5536</t>
  </si>
  <si>
    <t>0.4023-0.5496</t>
  </si>
  <si>
    <t>0.3649-0.5459</t>
  </si>
  <si>
    <t>0.3990-0.5493</t>
  </si>
  <si>
    <t>0.3845-0.5439</t>
  </si>
  <si>
    <t>0.3865-0.5557</t>
  </si>
  <si>
    <t>0.4043-0.5560</t>
  </si>
  <si>
    <t>0.3901-0.5495</t>
  </si>
  <si>
    <t>0.4138-0.5513</t>
  </si>
  <si>
    <t>0.3668-0.5388</t>
  </si>
  <si>
    <t>0.4045-0.5517</t>
  </si>
  <si>
    <t>0.4065-0.5506</t>
  </si>
  <si>
    <t>0.4126-0.5563</t>
  </si>
  <si>
    <t>0.4074-0.5539</t>
  </si>
  <si>
    <t>0.4203-0.5559</t>
  </si>
  <si>
    <t>0.4163-0.5594</t>
  </si>
  <si>
    <t>0.4019-0.5527</t>
  </si>
  <si>
    <t>0.3870-0.5420</t>
  </si>
  <si>
    <t>0.3721-0.5447</t>
  </si>
  <si>
    <t>0.3854-0.5449</t>
  </si>
  <si>
    <t>0.3990-0.5487</t>
  </si>
  <si>
    <t>0.4181-0.5572</t>
  </si>
  <si>
    <t>0.4041-0.5510</t>
  </si>
  <si>
    <t>0.4091-0.5537</t>
  </si>
  <si>
    <t>0.3879-0.5446</t>
  </si>
  <si>
    <t>0.3897-0.5462</t>
  </si>
  <si>
    <t>0.3686-0.5438</t>
  </si>
  <si>
    <t>0.3770-0.5409</t>
  </si>
  <si>
    <t>0.3861-0.5451</t>
  </si>
  <si>
    <t>0.4031-0.5478</t>
  </si>
  <si>
    <t>0.3825-0.5458</t>
  </si>
  <si>
    <t>0.4041-0.5494</t>
  </si>
  <si>
    <t>0.3839-0.5437</t>
  </si>
  <si>
    <t>0.3996-0.5540</t>
  </si>
  <si>
    <t>0.4204-0.5567</t>
  </si>
  <si>
    <t>0.3801-0.5475</t>
  </si>
  <si>
    <t>0.3651-0.5432</t>
  </si>
  <si>
    <t>0.3862-0.5461</t>
  </si>
  <si>
    <t>0.3930-0.5502</t>
  </si>
  <si>
    <t>0.4211-0.5562</t>
  </si>
  <si>
    <t>0.4018-0.5558</t>
  </si>
  <si>
    <t>0.3781-0.5509</t>
  </si>
  <si>
    <t>0.3885-0.5487</t>
  </si>
  <si>
    <t>0.3831-0.5437</t>
  </si>
  <si>
    <t>0.4008-0.5501</t>
  </si>
  <si>
    <t>0.3876-0.5513</t>
  </si>
  <si>
    <t>0.2291-0.4754</t>
  </si>
  <si>
    <t>0.2463-0.4762</t>
  </si>
  <si>
    <t>0.2394-0.4804</t>
  </si>
  <si>
    <t>0.2399-0.4791</t>
  </si>
  <si>
    <t>0.2344-0.4799</t>
  </si>
  <si>
    <t>0.2689-0.4958</t>
  </si>
  <si>
    <t>0.2355-0.4877</t>
  </si>
  <si>
    <t>0.2512-0.4896</t>
  </si>
  <si>
    <t>0.2545-0.4835</t>
  </si>
  <si>
    <t>0.2591-0.4854</t>
  </si>
  <si>
    <t>0.2535-0.4856</t>
  </si>
  <si>
    <t>0.2467-0.4852</t>
  </si>
  <si>
    <t>0.2245-0.4793</t>
  </si>
  <si>
    <t>0.2363-0.4840</t>
  </si>
  <si>
    <t>0.2700-0.4956</t>
  </si>
  <si>
    <t>0.2285-0.4809</t>
  </si>
  <si>
    <t>0.2319-0.4785</t>
  </si>
  <si>
    <t>0.2381-0.4793</t>
  </si>
  <si>
    <t>0.2442-0.4774</t>
  </si>
  <si>
    <t>0.2254-0.4767</t>
  </si>
  <si>
    <t>0.2408-0.4817</t>
  </si>
  <si>
    <t>0.2646-0.4891</t>
  </si>
  <si>
    <t>0.2494-0.4871</t>
  </si>
  <si>
    <t>0.2374-0.4767</t>
  </si>
  <si>
    <t>0.2359-0.4844</t>
  </si>
  <si>
    <t>0.2450-0.4851</t>
  </si>
  <si>
    <t>0.2396-0.4770</t>
  </si>
  <si>
    <t>0.2644-0.4933</t>
  </si>
  <si>
    <t>0.2579-0.4853</t>
  </si>
  <si>
    <t>0.2438-0.4864</t>
  </si>
  <si>
    <t>0.2245-0.4705</t>
  </si>
  <si>
    <t>0.2484-0.4782</t>
  </si>
  <si>
    <t>0.2312-0.4787</t>
  </si>
  <si>
    <t>0.2445-0.4855</t>
  </si>
  <si>
    <t>0.2377-0.4803</t>
  </si>
  <si>
    <t>0.2315-0.4842</t>
  </si>
  <si>
    <t>0.2473-0.4805</t>
  </si>
  <si>
    <t>0.2312-0.4734</t>
  </si>
  <si>
    <t>0.2521-0.4864</t>
  </si>
  <si>
    <t>0.2494-0.4810</t>
  </si>
  <si>
    <t>0.2480-0.4832</t>
  </si>
  <si>
    <t>0.2494-0.4876</t>
  </si>
  <si>
    <t>0.2555-0.4840</t>
  </si>
  <si>
    <t>0.2314-0.4675</t>
  </si>
  <si>
    <t>0.2461-0.4830</t>
  </si>
  <si>
    <t>0.2533-0.4895</t>
  </si>
  <si>
    <t>0.2393-0.4819</t>
  </si>
  <si>
    <t>0.2505-0.4829</t>
  </si>
  <si>
    <t>0.2482-0.4802</t>
  </si>
  <si>
    <t>0.2452-0.4802</t>
  </si>
  <si>
    <t>0.2419-0.4909</t>
  </si>
  <si>
    <t>0.2361-0.4747</t>
  </si>
  <si>
    <t>0.2297-0.4744</t>
  </si>
  <si>
    <t>0.2331-0.4715</t>
  </si>
  <si>
    <t>0.2382-0.4825</t>
  </si>
  <si>
    <t>0.2468-0.4844</t>
  </si>
  <si>
    <t>0.2524-0.4869</t>
  </si>
  <si>
    <t>0.2541-0.4882</t>
  </si>
  <si>
    <t>0.2389-0.4812</t>
  </si>
  <si>
    <t>0.2343-0.4746</t>
  </si>
  <si>
    <t>0.2303-0.4760</t>
  </si>
  <si>
    <t>0.2501-0.4835</t>
  </si>
  <si>
    <t>0.2586-0.4928</t>
  </si>
  <si>
    <t>0.2458-0.4932</t>
  </si>
  <si>
    <t>0.2472-0.4853</t>
  </si>
  <si>
    <t>0.2395-0.4811</t>
  </si>
  <si>
    <t>0.2284-0.4722</t>
  </si>
  <si>
    <t>0.2359-0.4809</t>
  </si>
  <si>
    <t>0.2607-0.4847</t>
  </si>
  <si>
    <t>0.2434-0.4911</t>
  </si>
  <si>
    <t>0.2585-0.4925</t>
  </si>
  <si>
    <t>0.2307-0.4840</t>
  </si>
  <si>
    <t>0.2559-0.4934</t>
  </si>
  <si>
    <t>0.2201-0.4839</t>
  </si>
  <si>
    <t>0.2373-0.4816</t>
  </si>
  <si>
    <t>0.2489-0.4885</t>
  </si>
  <si>
    <t>0.2426-0.4777</t>
  </si>
  <si>
    <t>0.2485-0.4848</t>
  </si>
  <si>
    <t>0.2745-0.4960</t>
  </si>
  <si>
    <t>0.2472-0.4838</t>
  </si>
  <si>
    <t>0.2341-0.4821</t>
  </si>
  <si>
    <t>0.2690-0.4871</t>
  </si>
  <si>
    <t>0.2354-0.4765</t>
  </si>
  <si>
    <t>0.2224-0.4663</t>
  </si>
  <si>
    <t>0.2351-0.4772</t>
  </si>
  <si>
    <t>0.2443-0.4787</t>
  </si>
  <si>
    <t>0.2476-0.4819</t>
  </si>
  <si>
    <t>0.2345-0.4749</t>
  </si>
  <si>
    <t>0.2441-0.4846</t>
  </si>
  <si>
    <t>0.2388-0.4814</t>
  </si>
  <si>
    <t>0.2568-0.4884</t>
  </si>
  <si>
    <t>0.2582-0.4914</t>
  </si>
  <si>
    <t>0.2339-0.4813</t>
  </si>
  <si>
    <t>0.2403-0.4816</t>
  </si>
  <si>
    <t>0.2359-0.4849</t>
  </si>
  <si>
    <t>0.2334-0.4749</t>
  </si>
  <si>
    <t>0.2615-0.4952</t>
  </si>
  <si>
    <t>0.2694-0.5015</t>
  </si>
  <si>
    <t>0.2238-0.4788</t>
  </si>
  <si>
    <t>0.2318-0.4764</t>
  </si>
  <si>
    <t>0.2295-0.4770</t>
  </si>
  <si>
    <t>0.2455-0.4834</t>
  </si>
  <si>
    <t>0.2366-0.4792</t>
  </si>
  <si>
    <t>0.4109-0.5390</t>
  </si>
  <si>
    <t>0.4066-0.5358</t>
  </si>
  <si>
    <t>0.4184-0.5374</t>
  </si>
  <si>
    <t>0.4215-0.5401</t>
  </si>
  <si>
    <t>0.4208-0.5430</t>
  </si>
  <si>
    <t>0.4197-0.5432</t>
  </si>
  <si>
    <t>0.4212-0.5432</t>
  </si>
  <si>
    <t>0.4121-0.5386</t>
  </si>
  <si>
    <t>0.4225-0.5425</t>
  </si>
  <si>
    <t>0.4082-0.5365</t>
  </si>
  <si>
    <t>0.4081-0.5369</t>
  </si>
  <si>
    <t>0.4137-0.5406</t>
  </si>
  <si>
    <t>0.4129-0.5394</t>
  </si>
  <si>
    <t>0.4179-0.5419</t>
  </si>
  <si>
    <t>0.4244-0.5468</t>
  </si>
  <si>
    <t>0.4137-0.5433</t>
  </si>
  <si>
    <t>0.4234-0.5462</t>
  </si>
  <si>
    <t>0.4170-0.5420</t>
  </si>
  <si>
    <t>0.4159-0.5382</t>
  </si>
  <si>
    <t>0.4075-0.5351</t>
  </si>
  <si>
    <t>0.4018-0.5390</t>
  </si>
  <si>
    <t>0.4257-0.5465</t>
  </si>
  <si>
    <t>0.4161-0.5432</t>
  </si>
  <si>
    <t>0.4159-0.5352</t>
  </si>
  <si>
    <t>0.4217-0.5414</t>
  </si>
  <si>
    <t>0.4180-0.5445</t>
  </si>
  <si>
    <t>0.4185-0.5440</t>
  </si>
  <si>
    <t>0.4134-0.5420</t>
  </si>
  <si>
    <t>0.4068-0.5347</t>
  </si>
  <si>
    <t>0.4176-0.5464</t>
  </si>
  <si>
    <t>0.4199-0.5391</t>
  </si>
  <si>
    <t>0.4181-0.5417</t>
  </si>
  <si>
    <t>0.4117-0.5388</t>
  </si>
  <si>
    <t>0.4108-0.5384</t>
  </si>
  <si>
    <t>0.4027-0.5323</t>
  </si>
  <si>
    <t>0.4218-0.5424</t>
  </si>
  <si>
    <t>0.4046-0.5373</t>
  </si>
  <si>
    <t>0.4094-0.5350</t>
  </si>
  <si>
    <t>0.4223-0.5405</t>
  </si>
  <si>
    <t>0.4220-0.5430</t>
  </si>
  <si>
    <t>0.4262-0.5425</t>
  </si>
  <si>
    <t>0.4280-0.5474</t>
  </si>
  <si>
    <t>0.4073-0.5345</t>
  </si>
  <si>
    <t>0.4094-0.5302</t>
  </si>
  <si>
    <t>0.4103-0.5447</t>
  </si>
  <si>
    <t>0.4301-0.5488</t>
  </si>
  <si>
    <t>0.4240-0.5439</t>
  </si>
  <si>
    <t>0.4101-0.5351</t>
  </si>
  <si>
    <t>0.4104-0.5365</t>
  </si>
  <si>
    <t>0.3951-0.5327</t>
  </si>
  <si>
    <t>0.4182-0.5428</t>
  </si>
  <si>
    <t>0.4202-0.5388</t>
  </si>
  <si>
    <t>0.4091-0.5314</t>
  </si>
  <si>
    <t>0.4072-0.5333</t>
  </si>
  <si>
    <t>0.4186-0.5450</t>
  </si>
  <si>
    <t>0.4128-0.5365</t>
  </si>
  <si>
    <t>0.4193-0.5385</t>
  </si>
  <si>
    <t>0.4218-0.5410</t>
  </si>
  <si>
    <t>0.4130-0.5392</t>
  </si>
  <si>
    <t>0.4229-0.5454</t>
  </si>
  <si>
    <t>0.4150-0.5382</t>
  </si>
  <si>
    <t>0.4121-0.5377</t>
  </si>
  <si>
    <t>0.4141-0.5456</t>
  </si>
  <si>
    <t>0.4107-0.5406</t>
  </si>
  <si>
    <t>0.4093-0.5406</t>
  </si>
  <si>
    <t>0.4200-0.5378</t>
  </si>
  <si>
    <t>0.4145-0.5356</t>
  </si>
  <si>
    <t>0.4224-0.5422</t>
  </si>
  <si>
    <t>0.4186-0.5438</t>
  </si>
  <si>
    <t>0.4151-0.5440</t>
  </si>
  <si>
    <t>0.4148-0.5408</t>
  </si>
  <si>
    <t>0.4163-0.5434</t>
  </si>
  <si>
    <t>0.4244-0.5499</t>
  </si>
  <si>
    <t>0.4098-0.5431</t>
  </si>
  <si>
    <t>0.4160-0.5366</t>
  </si>
  <si>
    <t>0.4250-0.5387</t>
  </si>
  <si>
    <t>0.4178-0.5397</t>
  </si>
  <si>
    <t>0.4250-0.5408</t>
  </si>
  <si>
    <t>0.4239-0.5450</t>
  </si>
  <si>
    <t>0.4272-0.5440</t>
  </si>
  <si>
    <t>0.4229-0.5440</t>
  </si>
  <si>
    <t>0.4125-0.5375</t>
  </si>
  <si>
    <t>0.4088-0.5362</t>
  </si>
  <si>
    <t>0.4152-0.5410</t>
  </si>
  <si>
    <t>0.3974-0.5292</t>
  </si>
  <si>
    <t>0.4120-0.5367</t>
  </si>
  <si>
    <t>0.4233-0.5380</t>
  </si>
  <si>
    <t>0.4169-0.5398</t>
  </si>
  <si>
    <t>0.4128-0.5375</t>
  </si>
  <si>
    <t>0.4108-0.5347</t>
  </si>
  <si>
    <t>0.4126-0.5422</t>
  </si>
  <si>
    <t>0.4206-0.5430</t>
  </si>
  <si>
    <t>0.4137-0.5422</t>
  </si>
  <si>
    <t>0.4078-0.5380</t>
  </si>
  <si>
    <t>0.4122-0.5349</t>
  </si>
  <si>
    <t>0.4155-0.5400</t>
  </si>
  <si>
    <t>0.4228-0.5450</t>
  </si>
  <si>
    <t>0.4087-0.5360</t>
  </si>
  <si>
    <t>0.3987-0.5392</t>
  </si>
  <si>
    <t>0.4163-0.5408</t>
  </si>
  <si>
    <t>0.4110-0.5346</t>
  </si>
  <si>
    <t>0.4124-0.5417</t>
  </si>
  <si>
    <t>0.4110-0.5429</t>
  </si>
  <si>
    <t>0.3333-0.4660</t>
  </si>
  <si>
    <t>0.3254-0.4555</t>
  </si>
  <si>
    <t>0.3317-0.4646</t>
  </si>
  <si>
    <t>0.3469-0.4707</t>
  </si>
  <si>
    <t>0.3451-0.4726</t>
  </si>
  <si>
    <t>0.3301-0.4631</t>
  </si>
  <si>
    <t>0.3373-0.4793</t>
  </si>
  <si>
    <t>0.3292-0.4553</t>
  </si>
  <si>
    <t>0.3425-0.4685</t>
  </si>
  <si>
    <t>0.3278-0.4650</t>
  </si>
  <si>
    <t>0.3315-0.4744</t>
  </si>
  <si>
    <t>0.3361-0.4709</t>
  </si>
  <si>
    <t>0.3405-0.4654</t>
  </si>
  <si>
    <t>0.3447-0.4748</t>
  </si>
  <si>
    <t>0.3369-0.4764</t>
  </si>
  <si>
    <t>0.3414-0.4726</t>
  </si>
  <si>
    <t>0.3370-0.4686</t>
  </si>
  <si>
    <t>0.3297-0.4669</t>
  </si>
  <si>
    <t>0.3205-0.4480</t>
  </si>
  <si>
    <t>0.3177-0.4606</t>
  </si>
  <si>
    <t>0.3382-0.4705</t>
  </si>
  <si>
    <t>0.3315-0.4516</t>
  </si>
  <si>
    <t>0.3442-0.4635</t>
  </si>
  <si>
    <t>0.3345-0.4708</t>
  </si>
  <si>
    <t>0.3369-0.4678</t>
  </si>
  <si>
    <t>0.3330-0.4741</t>
  </si>
  <si>
    <t>0.3282-0.4541</t>
  </si>
  <si>
    <t>0.3375-0.4793</t>
  </si>
  <si>
    <t>0.3406-0.4694</t>
  </si>
  <si>
    <t>0.3390-0.4713</t>
  </si>
  <si>
    <t>0.3184-0.4631</t>
  </si>
  <si>
    <t>0.3292-0.4544</t>
  </si>
  <si>
    <t>0.3354-0.4648</t>
  </si>
  <si>
    <t>0.3168-0.4441</t>
  </si>
  <si>
    <t>0.3472-0.4759</t>
  </si>
  <si>
    <t>0.3270-0.4620</t>
  </si>
  <si>
    <t>0.3230-0.4473</t>
  </si>
  <si>
    <t>0.3436-0.4642</t>
  </si>
  <si>
    <t>0.3406-0.4706</t>
  </si>
  <si>
    <t>0.3429-0.4662</t>
  </si>
  <si>
    <t>0.3479-0.4786</t>
  </si>
  <si>
    <t>0.3256-0.4542</t>
  </si>
  <si>
    <t>0.3300-0.4504</t>
  </si>
  <si>
    <t>0.3252-0.4708</t>
  </si>
  <si>
    <t>0.3577-0.4852</t>
  </si>
  <si>
    <t>0.3456-0.4789</t>
  </si>
  <si>
    <t>0.3333-0.4591</t>
  </si>
  <si>
    <t>0.3335-0.4600</t>
  </si>
  <si>
    <t>0.3237-0.4536</t>
  </si>
  <si>
    <t>0.3361-0.4698</t>
  </si>
  <si>
    <t>0.3303-0.4602</t>
  </si>
  <si>
    <t>0.3271-0.4494</t>
  </si>
  <si>
    <t>0.3278-0.4531</t>
  </si>
  <si>
    <t>0.3378-0.4768</t>
  </si>
  <si>
    <t>0.3254-0.4568</t>
  </si>
  <si>
    <t>0.3317-0.4594</t>
  </si>
  <si>
    <t>0.3469-0.4680</t>
  </si>
  <si>
    <t>0.3312-0.4716</t>
  </si>
  <si>
    <t>0.3450-0.4750</t>
  </si>
  <si>
    <t>0.3335-0.4581</t>
  </si>
  <si>
    <t>0.3368-0.4636</t>
  </si>
  <si>
    <t>0.3332-0.4750</t>
  </si>
  <si>
    <t>0.3340-0.4629</t>
  </si>
  <si>
    <t>0.3242-0.4640</t>
  </si>
  <si>
    <t>0.3377-0.4555</t>
  </si>
  <si>
    <t>0.3353-0.4608</t>
  </si>
  <si>
    <t>0.3376-0.4668</t>
  </si>
  <si>
    <t>0.3366-0.4752</t>
  </si>
  <si>
    <t>0.3386-0.4746</t>
  </si>
  <si>
    <t>0.3352-0.4675</t>
  </si>
  <si>
    <t>0.3348-0.4665</t>
  </si>
  <si>
    <t>0.3484-0.4865</t>
  </si>
  <si>
    <t>0.3380-0.4695</t>
  </si>
  <si>
    <t>0.3464-0.4670</t>
  </si>
  <si>
    <t>0.3339-0.4697</t>
  </si>
  <si>
    <t>0.3453-0.4692</t>
  </si>
  <si>
    <t>0.3382-0.4711</t>
  </si>
  <si>
    <t>0.3503-0.4731</t>
  </si>
  <si>
    <t>0.3451-0.4707</t>
  </si>
  <si>
    <t>0.3277-0.4542</t>
  </si>
  <si>
    <t>0.3322-0.4733</t>
  </si>
  <si>
    <t>0.3184-0.4456</t>
  </si>
  <si>
    <t>0.3325-0.4580</t>
  </si>
  <si>
    <t>0.3474-0.4633</t>
  </si>
  <si>
    <t>0.3318-0.4631</t>
  </si>
  <si>
    <t>0.3297-0.4540</t>
  </si>
  <si>
    <t>0.3252-0.4562</t>
  </si>
  <si>
    <t>0.3366-0.4646</t>
  </si>
  <si>
    <t>0.3326-0.4725</t>
  </si>
  <si>
    <t>0.3253-0.4634</t>
  </si>
  <si>
    <t>0.3309-0.4532</t>
  </si>
  <si>
    <t>0.3348-0.4633</t>
  </si>
  <si>
    <t>0.3407-0.4717</t>
  </si>
  <si>
    <t>0.3276-0.4514</t>
  </si>
  <si>
    <t>0.3188-0.4615</t>
  </si>
  <si>
    <t>0.3346-0.4668</t>
  </si>
  <si>
    <t>0.3354-0.4655</t>
  </si>
  <si>
    <t>0.3343-0.4746</t>
  </si>
  <si>
    <t>0.3318-0.4696</t>
  </si>
  <si>
    <t>0.3144-0.4413</t>
  </si>
  <si>
    <t>0.3072-0.4298</t>
  </si>
  <si>
    <t>0.3108-0.4407</t>
  </si>
  <si>
    <t>0.3231-0.4415</t>
  </si>
  <si>
    <t>0.3219-0.4460</t>
  </si>
  <si>
    <t>0.3067-0.4332</t>
  </si>
  <si>
    <t>0.3136-0.4511</t>
  </si>
  <si>
    <t>0.3104-0.4319</t>
  </si>
  <si>
    <t>0.3188-0.4408</t>
  </si>
  <si>
    <t>0.2986-0.4185</t>
  </si>
  <si>
    <t>0.3066-0.4377</t>
  </si>
  <si>
    <t>0.3088-0.4499</t>
  </si>
  <si>
    <t>0.3127-0.4408</t>
  </si>
  <si>
    <t>0.3169-0.4404</t>
  </si>
  <si>
    <t>0.3214-0.4488</t>
  </si>
  <si>
    <t>0.3122-0.4516</t>
  </si>
  <si>
    <t>0.3191-0.4465</t>
  </si>
  <si>
    <t>0.3140-0.4408</t>
  </si>
  <si>
    <t>0.3077-0.4384</t>
  </si>
  <si>
    <t>0.2994-0.4218</t>
  </si>
  <si>
    <t>0.2962-0.4286</t>
  </si>
  <si>
    <t>0.3176-0.4470</t>
  </si>
  <si>
    <t>0.3081-0.4441</t>
  </si>
  <si>
    <t>0.3096-0.4253</t>
  </si>
  <si>
    <t>0.3180-0.4322</t>
  </si>
  <si>
    <t>0.3141-0.4462</t>
  </si>
  <si>
    <t>0.3135-0.4395</t>
  </si>
  <si>
    <t>0.3097-0.4457</t>
  </si>
  <si>
    <t>0.3093-0.4322</t>
  </si>
  <si>
    <t>0.3164-0.4424</t>
  </si>
  <si>
    <t>0.3186-0.4464</t>
  </si>
  <si>
    <t>0.2988-0.4367</t>
  </si>
  <si>
    <t>0.3100-0.4271</t>
  </si>
  <si>
    <t>0.3100-0.4347</t>
  </si>
  <si>
    <t>0.2952-0.4130</t>
  </si>
  <si>
    <t>0.3238-0.4483</t>
  </si>
  <si>
    <t>0.3053-0.4334</t>
  </si>
  <si>
    <t>0.3002-0.4199</t>
  </si>
  <si>
    <t>0.3197-0.4312</t>
  </si>
  <si>
    <t>0.3185-0.4468</t>
  </si>
  <si>
    <t>0.3181-0.4349</t>
  </si>
  <si>
    <t>0.3234-0.4532</t>
  </si>
  <si>
    <t>0.3042-0.4282</t>
  </si>
  <si>
    <t>0.3108-0.4242</t>
  </si>
  <si>
    <t>0.3020-0.4417</t>
  </si>
  <si>
    <t>0.3298-0.4546</t>
  </si>
  <si>
    <t>0.3223-0.4540</t>
  </si>
  <si>
    <t>0.3134-0.4333</t>
  </si>
  <si>
    <t>0.3112-0.4282</t>
  </si>
  <si>
    <t>0.3016-0.4238</t>
  </si>
  <si>
    <t>0.3158-0.4440</t>
  </si>
  <si>
    <t>0.3056-0.4294</t>
  </si>
  <si>
    <t>0.3047-0.4206</t>
  </si>
  <si>
    <t>0.3048-0.4271</t>
  </si>
  <si>
    <t>0.3139-0.4494</t>
  </si>
  <si>
    <t>0.3036-0.4267</t>
  </si>
  <si>
    <t>0.3087-0.4291</t>
  </si>
  <si>
    <t>0.3260-0.4401</t>
  </si>
  <si>
    <t>0.3095-0.4452</t>
  </si>
  <si>
    <t>0.3211-0.4484</t>
  </si>
  <si>
    <t>0.3124-0.4333</t>
  </si>
  <si>
    <t>0.3131-0.4343</t>
  </si>
  <si>
    <t>0.3122-0.4500</t>
  </si>
  <si>
    <t>0.3127-0.4356</t>
  </si>
  <si>
    <t>0.3026-0.4370</t>
  </si>
  <si>
    <t>0.3177-0.4281</t>
  </si>
  <si>
    <t>0.3108-0.4316</t>
  </si>
  <si>
    <t>0.3194-0.4442</t>
  </si>
  <si>
    <t>0.3115-0.4438</t>
  </si>
  <si>
    <t>0.3151-0.4459</t>
  </si>
  <si>
    <t>0.3108-0.4392</t>
  </si>
  <si>
    <t>0.3137-0.4415</t>
  </si>
  <si>
    <t>0.3279-0.4656</t>
  </si>
  <si>
    <t>0.3050-0.4350</t>
  </si>
  <si>
    <t>0.3149-0.4388</t>
  </si>
  <si>
    <t>0.3240-0.4365</t>
  </si>
  <si>
    <t>0.3145-0.4438</t>
  </si>
  <si>
    <t>0.3207-0.4409</t>
  </si>
  <si>
    <t>0.3179-0.4431</t>
  </si>
  <si>
    <t>0.3279-0.4466</t>
  </si>
  <si>
    <t>0.3204-0.4409</t>
  </si>
  <si>
    <t>0.3106-0.4329</t>
  </si>
  <si>
    <t>0.3058-0.4251</t>
  </si>
  <si>
    <t>0.3088-0.4477</t>
  </si>
  <si>
    <t>0.2953-0.4161</t>
  </si>
  <si>
    <t>0.3115-0.4309</t>
  </si>
  <si>
    <t>0.3243-0.4337</t>
  </si>
  <si>
    <t>0.3136-0.4434</t>
  </si>
  <si>
    <t>0.3109-0.4380</t>
  </si>
  <si>
    <t>0.3084-0.4248</t>
  </si>
  <si>
    <t>0.3044-0.4278</t>
  </si>
  <si>
    <t>0.3153-0.4379</t>
  </si>
  <si>
    <t>0.3145-0.4514</t>
  </si>
  <si>
    <t>0.3025-0.4352</t>
  </si>
  <si>
    <t>0.3080-0.4240</t>
  </si>
  <si>
    <t>0.3130-0.4369</t>
  </si>
  <si>
    <t>0.3173-0.4427</t>
  </si>
  <si>
    <t>0.3062-0.4207</t>
  </si>
  <si>
    <t>0.3011-0.4377</t>
  </si>
  <si>
    <t>0.3117-0.4375</t>
  </si>
  <si>
    <t>0.3124-0.4375</t>
  </si>
  <si>
    <t>0.3125-0.4514</t>
  </si>
  <si>
    <t>0.3117-0.4416</t>
  </si>
  <si>
    <t>0.2988-0.4216</t>
  </si>
  <si>
    <t>0.2941-0.4133</t>
  </si>
  <si>
    <t>0.2958-0.4196</t>
  </si>
  <si>
    <t>0.3080-0.4225</t>
  </si>
  <si>
    <t>0.3090-0.4315</t>
  </si>
  <si>
    <t>0.2902-0.4114</t>
  </si>
  <si>
    <t>0.2977-0.4314</t>
  </si>
  <si>
    <t>0.2947-0.4129</t>
  </si>
  <si>
    <t>0.3034-0.4208</t>
  </si>
  <si>
    <t>0.2862-0.4039</t>
  </si>
  <si>
    <t>0.2941-0.4203</t>
  </si>
  <si>
    <t>0.2925-0.4314</t>
  </si>
  <si>
    <t>0.2960-0.4191</t>
  </si>
  <si>
    <t>0.2997-0.4214</t>
  </si>
  <si>
    <t>0.3070-0.4300</t>
  </si>
  <si>
    <t>0.2974-0.4321</t>
  </si>
  <si>
    <t>0.3034-0.4280</t>
  </si>
  <si>
    <t>0.2984-0.4200</t>
  </si>
  <si>
    <t>0.2929-0.4200</t>
  </si>
  <si>
    <t>0.2842-0.4033</t>
  </si>
  <si>
    <t>0.2830-0.4140</t>
  </si>
  <si>
    <t>0.3031-0.4279</t>
  </si>
  <si>
    <t>0.2943-0.4268</t>
  </si>
  <si>
    <t>0.2951-0.4066</t>
  </si>
  <si>
    <t>0.3012-0.4131</t>
  </si>
  <si>
    <t>0.2981-0.4257</t>
  </si>
  <si>
    <t>0.2989-0.4211</t>
  </si>
  <si>
    <t>0.2955-0.4280</t>
  </si>
  <si>
    <t>0.2916-0.4097</t>
  </si>
  <si>
    <t>0.3007-0.4352</t>
  </si>
  <si>
    <t>0.2997-0.4211</t>
  </si>
  <si>
    <t>0.3044-0.4302</t>
  </si>
  <si>
    <t>0.2846-0.4183</t>
  </si>
  <si>
    <t>0.2956-0.4103</t>
  </si>
  <si>
    <t>0.2939-0.4115</t>
  </si>
  <si>
    <t>0.2798-0.3942</t>
  </si>
  <si>
    <t>0.3094-0.4285</t>
  </si>
  <si>
    <t>0.2847-0.4004</t>
  </si>
  <si>
    <t>0.3036-0.4097</t>
  </si>
  <si>
    <t>0.3024-0.4295</t>
  </si>
  <si>
    <t>0.3031-0.4177</t>
  </si>
  <si>
    <t>0.2906-0.4118</t>
  </si>
  <si>
    <t>0.2933-0.4012</t>
  </si>
  <si>
    <t>0.2859-0.4217</t>
  </si>
  <si>
    <t>0.3131-0.4340</t>
  </si>
  <si>
    <t>0.3072-0.4332</t>
  </si>
  <si>
    <t>0.2964-0.4112</t>
  </si>
  <si>
    <t>0.2970-0.4108</t>
  </si>
  <si>
    <t>0.2875-0.4029</t>
  </si>
  <si>
    <t>0.3029-0.4270</t>
  </si>
  <si>
    <t>0.2890-0.4083</t>
  </si>
  <si>
    <t>0.2894-0.3994</t>
  </si>
  <si>
    <t>0.2895-0.4085</t>
  </si>
  <si>
    <t>0.2955-0.4266</t>
  </si>
  <si>
    <t>0.2865-0.4038</t>
  </si>
  <si>
    <t>0.2937-0.4117</t>
  </si>
  <si>
    <t>0.3101-0.4199</t>
  </si>
  <si>
    <t>0.2917-0.4229</t>
  </si>
  <si>
    <t>0.3063-0.4296</t>
  </si>
  <si>
    <t>0.2970-0.4138</t>
  </si>
  <si>
    <t>0.2992-0.4171</t>
  </si>
  <si>
    <t>0.2932-0.4251</t>
  </si>
  <si>
    <t>0.2950-0.4101</t>
  </si>
  <si>
    <t>0.2856-0.4142</t>
  </si>
  <si>
    <t>0.3040-0.4102</t>
  </si>
  <si>
    <t>0.2958-0.4133</t>
  </si>
  <si>
    <t>0.3047-0.4269</t>
  </si>
  <si>
    <t>0.2925-0.4189</t>
  </si>
  <si>
    <t>0.2987-0.4249</t>
  </si>
  <si>
    <t>0.2957-0.4167</t>
  </si>
  <si>
    <t>0.2920-0.4157</t>
  </si>
  <si>
    <t>0.3094-0.4452</t>
  </si>
  <si>
    <t>0.2910-0.4178</t>
  </si>
  <si>
    <t>0.3015-0.4211</t>
  </si>
  <si>
    <t>0.3072-0.4166</t>
  </si>
  <si>
    <t>0.3003-0.4245</t>
  </si>
  <si>
    <t>0.3035-0.4186</t>
  </si>
  <si>
    <t>0.2996-0.4194</t>
  </si>
  <si>
    <t>0.3123-0.4271</t>
  </si>
  <si>
    <t>0.3046-0.4224</t>
  </si>
  <si>
    <t>0.2935-0.4111</t>
  </si>
  <si>
    <t>0.2927-0.4064</t>
  </si>
  <si>
    <t>0.2917-0.4282</t>
  </si>
  <si>
    <t>0.2792-0.3972</t>
  </si>
  <si>
    <t>0.2958-0.4097</t>
  </si>
  <si>
    <t>0.3114-0.4188</t>
  </si>
  <si>
    <t>0.2993-0.4268</t>
  </si>
  <si>
    <t>0.2943-0.4167</t>
  </si>
  <si>
    <t>0.2943-0.4076</t>
  </si>
  <si>
    <t>0.2917-0.4116</t>
  </si>
  <si>
    <t>0.2996-0.4165</t>
  </si>
  <si>
    <t>0.2987-0.4320</t>
  </si>
  <si>
    <t>0.2886-0.4166</t>
  </si>
  <si>
    <t>0.2938-0.4062</t>
  </si>
  <si>
    <t>0.2994-0.4208</t>
  </si>
  <si>
    <t>0.3026-0.4252</t>
  </si>
  <si>
    <t>0.2887-0.3963</t>
  </si>
  <si>
    <t>0.2873-0.4190</t>
  </si>
  <si>
    <t>0.2957-0.4163</t>
  </si>
  <si>
    <t>0.2920-0.4143</t>
  </si>
  <si>
    <t>0.2949-0.4282</t>
  </si>
  <si>
    <t>0.2961-0.4246</t>
  </si>
  <si>
    <t>0.2629-0.3664</t>
  </si>
  <si>
    <t>0.2581-0.3612</t>
  </si>
  <si>
    <t>0.2612-0.3634</t>
  </si>
  <si>
    <t>0.2717-0.3717</t>
  </si>
  <si>
    <t>0.2734-0.3817</t>
  </si>
  <si>
    <t>0.2556-0.3618</t>
  </si>
  <si>
    <t>0.2610-0.3726</t>
  </si>
  <si>
    <t>0.2604-0.3635</t>
  </si>
  <si>
    <t>0.2664-0.3652</t>
  </si>
  <si>
    <t>0.2528-0.3532</t>
  </si>
  <si>
    <t>0.2604-0.3629</t>
  </si>
  <si>
    <t>0.2579-0.3739</t>
  </si>
  <si>
    <t>0.2632-0.3672</t>
  </si>
  <si>
    <t>0.2650-0.3689</t>
  </si>
  <si>
    <t>0.2678-0.3742</t>
  </si>
  <si>
    <t>0.2627-0.3765</t>
  </si>
  <si>
    <t>0.2652-0.3802</t>
  </si>
  <si>
    <t>0.2605-0.3620</t>
  </si>
  <si>
    <t>0.2571-0.3678</t>
  </si>
  <si>
    <t>0.2524-0.3551</t>
  </si>
  <si>
    <t>0.2455-0.3609</t>
  </si>
  <si>
    <t>0.2674-0.3760</t>
  </si>
  <si>
    <t>0.2590-0.3729</t>
  </si>
  <si>
    <t>0.2644-0.3600</t>
  </si>
  <si>
    <t>0.2614-0.3599</t>
  </si>
  <si>
    <t>0.2570-0.3644</t>
  </si>
  <si>
    <t>0.2640-0.3680</t>
  </si>
  <si>
    <t>0.2577-0.3695</t>
  </si>
  <si>
    <t>0.2560-0.3569</t>
  </si>
  <si>
    <t>0.2658-0.3822</t>
  </si>
  <si>
    <t>0.2629-0.3704</t>
  </si>
  <si>
    <t>0.2652-0.3712</t>
  </si>
  <si>
    <t>0.2470-0.3584</t>
  </si>
  <si>
    <t>0.2590-0.3583</t>
  </si>
  <si>
    <t>0.2621-0.3550</t>
  </si>
  <si>
    <t>0.2407-0.3451</t>
  </si>
  <si>
    <t>0.2762-0.3746</t>
  </si>
  <si>
    <t>0.2582-0.3635</t>
  </si>
  <si>
    <t>0.2465-0.3425</t>
  </si>
  <si>
    <t>0.2675-0.3581</t>
  </si>
  <si>
    <t>0.2642-0.3745</t>
  </si>
  <si>
    <t>0.2679-0.3674</t>
  </si>
  <si>
    <t>0.2714-0.3812</t>
  </si>
  <si>
    <t>0.2548-0.3531</t>
  </si>
  <si>
    <t>0.2589-0.3524</t>
  </si>
  <si>
    <t>0.2471-0.3683</t>
  </si>
  <si>
    <t>0.2736-0.3738</t>
  </si>
  <si>
    <t>0.2703-0.3690</t>
  </si>
  <si>
    <t>0.2614-0.3581</t>
  </si>
  <si>
    <t>0.2628-0.3592</t>
  </si>
  <si>
    <t>0.2511-0.3493</t>
  </si>
  <si>
    <t>0.2676-0.3727</t>
  </si>
  <si>
    <t>0.2540-0.3584</t>
  </si>
  <si>
    <t>0.2568-0.3513</t>
  </si>
  <si>
    <t>0.2549-0.3508</t>
  </si>
  <si>
    <t>0.2596-0.3744</t>
  </si>
  <si>
    <t>0.2528-0.3537</t>
  </si>
  <si>
    <t>0.2556-0.3587</t>
  </si>
  <si>
    <t>0.2730-0.3632</t>
  </si>
  <si>
    <t>0.2572-0.3694</t>
  </si>
  <si>
    <t>0.2743-0.3758</t>
  </si>
  <si>
    <t>0.2625-0.3655</t>
  </si>
  <si>
    <t>0.2583-0.3598</t>
  </si>
  <si>
    <t>0.2553-0.3680</t>
  </si>
  <si>
    <t>0.2601-0.3540</t>
  </si>
  <si>
    <t>0.2498-0.3598</t>
  </si>
  <si>
    <t>0.2688-0.3565</t>
  </si>
  <si>
    <t>0.2631-0.3671</t>
  </si>
  <si>
    <t>0.2662-0.3730</t>
  </si>
  <si>
    <t>0.2558-0.3612</t>
  </si>
  <si>
    <t>0.2635-0.3690</t>
  </si>
  <si>
    <t>0.2606-0.3619</t>
  </si>
  <si>
    <t>0.2542-0.3623</t>
  </si>
  <si>
    <t>0.2706-0.3872</t>
  </si>
  <si>
    <t>0.2579-0.3665</t>
  </si>
  <si>
    <t>0.2657-0.3673</t>
  </si>
  <si>
    <t>0.2695-0.3655</t>
  </si>
  <si>
    <t>0.2656-0.3701</t>
  </si>
  <si>
    <t>0.2693-0.3659</t>
  </si>
  <si>
    <t>0.2641-0.3676</t>
  </si>
  <si>
    <t>0.2734-0.3681</t>
  </si>
  <si>
    <t>0.2697-0.3688</t>
  </si>
  <si>
    <t>0.2583-0.3664</t>
  </si>
  <si>
    <t>0.2610-0.3550</t>
  </si>
  <si>
    <t>0.2550-0.3744</t>
  </si>
  <si>
    <t>0.2471-0.3480</t>
  </si>
  <si>
    <t>0.2601-0.3545</t>
  </si>
  <si>
    <t>0.2755-0.3682</t>
  </si>
  <si>
    <t>0.2632-0.3801</t>
  </si>
  <si>
    <t>0.2615-0.3630</t>
  </si>
  <si>
    <t>0.2599-0.3603</t>
  </si>
  <si>
    <t>0.2529-0.3501</t>
  </si>
  <si>
    <t>0.2619-0.3619</t>
  </si>
  <si>
    <t>0.2611-0.3787</t>
  </si>
  <si>
    <t>0.2528-0.3624</t>
  </si>
  <si>
    <t>0.2584-0.3579</t>
  </si>
  <si>
    <t>0.2618-0.3679</t>
  </si>
  <si>
    <t>0.2703-0.3731</t>
  </si>
  <si>
    <t>0.2545-0.3418</t>
  </si>
  <si>
    <t>0.2514-0.3626</t>
  </si>
  <si>
    <t>0.2582-0.3633</t>
  </si>
  <si>
    <t>0.2569-0.3625</t>
  </si>
  <si>
    <t>0.2614-0.3792</t>
  </si>
  <si>
    <t>0.2638-0.3719</t>
  </si>
  <si>
    <t>0.2526-0.3548</t>
  </si>
  <si>
    <t>0.2386-0.3376</t>
  </si>
  <si>
    <t>0.2500-0.3510</t>
  </si>
  <si>
    <t>0.2593-0.3580</t>
  </si>
  <si>
    <t>0.2609-0.3691</t>
  </si>
  <si>
    <t>0.2456-0.3500</t>
  </si>
  <si>
    <t>0.2497-0.3600</t>
  </si>
  <si>
    <t>0.2509-0.3537</t>
  </si>
  <si>
    <t>0.2576-0.3551</t>
  </si>
  <si>
    <t>0.2444-0.3439</t>
  </si>
  <si>
    <t>0.2526-0.3544</t>
  </si>
  <si>
    <t>0.2465-0.3601</t>
  </si>
  <si>
    <t>0.2537-0.3565</t>
  </si>
  <si>
    <t>0.2543-0.3591</t>
  </si>
  <si>
    <t>0.2565-0.3625</t>
  </si>
  <si>
    <t>0.2546-0.3678</t>
  </si>
  <si>
    <t>0.2561-0.3696</t>
  </si>
  <si>
    <t>0.2515-0.3514</t>
  </si>
  <si>
    <t>0.2481-0.3578</t>
  </si>
  <si>
    <t>0.2442-0.3464</t>
  </si>
  <si>
    <t>0.2362-0.3505</t>
  </si>
  <si>
    <t>0.2559-0.3622</t>
  </si>
  <si>
    <t>0.2505-0.3634</t>
  </si>
  <si>
    <t>0.2530-0.3478</t>
  </si>
  <si>
    <t>0.2512-0.3487</t>
  </si>
  <si>
    <t>0.2475-0.3543</t>
  </si>
  <si>
    <t>0.2526-0.3550</t>
  </si>
  <si>
    <t>0.2473-0.3576</t>
  </si>
  <si>
    <t>0.2458-0.3458</t>
  </si>
  <si>
    <t>0.2550-0.3707</t>
  </si>
  <si>
    <t>0.2523-0.3604</t>
  </si>
  <si>
    <t>0.2557-0.3612</t>
  </si>
  <si>
    <t>0.2374-0.3474</t>
  </si>
  <si>
    <t>0.2472-0.3450</t>
  </si>
  <si>
    <t>0.2519-0.3425</t>
  </si>
  <si>
    <t>0.2309-0.3341</t>
  </si>
  <si>
    <t>0.2666-0.3640</t>
  </si>
  <si>
    <t>0.2482-0.3514</t>
  </si>
  <si>
    <t>0.2370-0.3316</t>
  </si>
  <si>
    <t>0.2598-0.3496</t>
  </si>
  <si>
    <t>0.2524-0.3618</t>
  </si>
  <si>
    <t>0.2563-0.3545</t>
  </si>
  <si>
    <t>0.2603-0.3694</t>
  </si>
  <si>
    <t>0.2478-0.3442</t>
  </si>
  <si>
    <t>0.2484-0.3414</t>
  </si>
  <si>
    <t>0.2355-0.3556</t>
  </si>
  <si>
    <t>0.2613-0.3606</t>
  </si>
  <si>
    <t>0.2600-0.3583</t>
  </si>
  <si>
    <t>0.2530-0.3488</t>
  </si>
  <si>
    <t>0.2543-0.3503</t>
  </si>
  <si>
    <t>0.2429-0.3402</t>
  </si>
  <si>
    <t>0.2607-0.3652</t>
  </si>
  <si>
    <t>0.2424-0.3455</t>
  </si>
  <si>
    <t>0.2472-0.3409</t>
  </si>
  <si>
    <t>0.2441-0.3386</t>
  </si>
  <si>
    <t>0.2492-0.3638</t>
  </si>
  <si>
    <t>0.2411-0.3413</t>
  </si>
  <si>
    <t>0.2475-0.3501</t>
  </si>
  <si>
    <t>0.2622-0.3515</t>
  </si>
  <si>
    <t>0.2463-0.3588</t>
  </si>
  <si>
    <t>0.2632-0.3647</t>
  </si>
  <si>
    <t>0.2515-0.3546</t>
  </si>
  <si>
    <t>0.2464-0.3466</t>
  </si>
  <si>
    <t>0.2452-0.3568</t>
  </si>
  <si>
    <t>0.2484-0.3416</t>
  </si>
  <si>
    <t>0.2391-0.3459</t>
  </si>
  <si>
    <t>0.2598-0.3480</t>
  </si>
  <si>
    <t>0.2542-0.3578</t>
  </si>
  <si>
    <t>0.2550-0.3612</t>
  </si>
  <si>
    <t>0.2458-0.3502</t>
  </si>
  <si>
    <t>0.2517-0.3563</t>
  </si>
  <si>
    <t>0.2511-0.3523</t>
  </si>
  <si>
    <t>0.2443-0.3512</t>
  </si>
  <si>
    <t>0.2577-0.3743</t>
  </si>
  <si>
    <t>0.2500-0.3572</t>
  </si>
  <si>
    <t>0.2542-0.3548</t>
  </si>
  <si>
    <t>0.2568-0.3528</t>
  </si>
  <si>
    <t>0.2542-0.3581</t>
  </si>
  <si>
    <t>0.2551-0.3494</t>
  </si>
  <si>
    <t>0.2542-0.3553</t>
  </si>
  <si>
    <t>0.2611-0.3554</t>
  </si>
  <si>
    <t>0.2580-0.3560</t>
  </si>
  <si>
    <t>0.2483-0.3554</t>
  </si>
  <si>
    <t>0.2535-0.3470</t>
  </si>
  <si>
    <t>0.2453-0.3632</t>
  </si>
  <si>
    <t>0.2387-0.3386</t>
  </si>
  <si>
    <t>0.2476-0.3417</t>
  </si>
  <si>
    <t>0.2644-0.3555</t>
  </si>
  <si>
    <t>0.2525-0.3701</t>
  </si>
  <si>
    <t>0.2503-0.3509</t>
  </si>
  <si>
    <t>0.2481-0.3480</t>
  </si>
  <si>
    <t>0.2420-0.3373</t>
  </si>
  <si>
    <t>0.2535-0.3534</t>
  </si>
  <si>
    <t>0.2489-0.3653</t>
  </si>
  <si>
    <t>0.2473-0.3567</t>
  </si>
  <si>
    <t>0.2468-0.3463</t>
  </si>
  <si>
    <t>0.2523-0.3574</t>
  </si>
  <si>
    <t>0.2573-0.3579</t>
  </si>
  <si>
    <t>0.2424-0.3296</t>
  </si>
  <si>
    <t>0.2428-0.3534</t>
  </si>
  <si>
    <t>0.2481-0.3520</t>
  </si>
  <si>
    <t>0.2478-0.3523</t>
  </si>
  <si>
    <t>0.2497-0.3658</t>
  </si>
  <si>
    <t>0.2523-0.3594</t>
  </si>
  <si>
    <t>0.2418-0.3450</t>
  </si>
  <si>
    <t>0.2267-0.3257</t>
  </si>
  <si>
    <t>0.2380-0.3390</t>
  </si>
  <si>
    <t>0.2513-0.3506</t>
  </si>
  <si>
    <t>0.2481-0.3552</t>
  </si>
  <si>
    <t>0.2325-0.3378</t>
  </si>
  <si>
    <t>0.2373-0.3478</t>
  </si>
  <si>
    <t>0.2431-0.3461</t>
  </si>
  <si>
    <t>0.2466-0.3434</t>
  </si>
  <si>
    <t>0.2332-0.3325</t>
  </si>
  <si>
    <t>0.2442-0.3457</t>
  </si>
  <si>
    <t>0.2376-0.3503</t>
  </si>
  <si>
    <t>0.2400-0.3423</t>
  </si>
  <si>
    <t>0.2467-0.3520</t>
  </si>
  <si>
    <t>0.2425-0.3478</t>
  </si>
  <si>
    <t>0.2409-0.3512</t>
  </si>
  <si>
    <t>0.2429-0.3550</t>
  </si>
  <si>
    <t>0.2387-0.3375</t>
  </si>
  <si>
    <t>0.2365-0.3456</t>
  </si>
  <si>
    <t>0.2249-0.3389</t>
  </si>
  <si>
    <t>0.2432-0.3488</t>
  </si>
  <si>
    <t>0.2388-0.3508</t>
  </si>
  <si>
    <t>0.2424-0.3377</t>
  </si>
  <si>
    <t>0.2419-0.3413</t>
  </si>
  <si>
    <t>0.2375-0.3446</t>
  </si>
  <si>
    <t>0.2401-0.3423</t>
  </si>
  <si>
    <t>0.2348-0.3447</t>
  </si>
  <si>
    <t>0.2343-0.3349</t>
  </si>
  <si>
    <t>0.2431-0.3582</t>
  </si>
  <si>
    <t>0.2394-0.3461</t>
  </si>
  <si>
    <t>0.2434-0.3487</t>
  </si>
  <si>
    <t>0.2286-0.3386</t>
  </si>
  <si>
    <t>0.2379-0.3355</t>
  </si>
  <si>
    <t>0.2415-0.3331</t>
  </si>
  <si>
    <t>0.2224-0.3250</t>
  </si>
  <si>
    <t>0.2550-0.3525</t>
  </si>
  <si>
    <t>0.2354-0.3392</t>
  </si>
  <si>
    <t>0.2240-0.3182</t>
  </si>
  <si>
    <t>0.2477-0.3379</t>
  </si>
  <si>
    <t>0.2419-0.3501</t>
  </si>
  <si>
    <t>0.2440-0.3418</t>
  </si>
  <si>
    <t>0.2454-0.3545</t>
  </si>
  <si>
    <t>0.2378-0.3337</t>
  </si>
  <si>
    <t>0.2399-0.3328</t>
  </si>
  <si>
    <t>0.2236-0.3426</t>
  </si>
  <si>
    <t>0.2475-0.3473</t>
  </si>
  <si>
    <t>0.2432-0.3395</t>
  </si>
  <si>
    <t>0.2412-0.3374</t>
  </si>
  <si>
    <t>0.2320-0.3284</t>
  </si>
  <si>
    <t>0.2457-0.3493</t>
  </si>
  <si>
    <t>0.2326-0.3348</t>
  </si>
  <si>
    <t>0.2342-0.3284</t>
  </si>
  <si>
    <t>0.2363-0.3305</t>
  </si>
  <si>
    <t>0.2373-0.3498</t>
  </si>
  <si>
    <t>0.2295-0.3284</t>
  </si>
  <si>
    <t>0.2355-0.3381</t>
  </si>
  <si>
    <t>0.2466-0.3357</t>
  </si>
  <si>
    <t>0.2346-0.3480</t>
  </si>
  <si>
    <t>0.2515-0.3534</t>
  </si>
  <si>
    <t>0.2387-0.3421</t>
  </si>
  <si>
    <t>0.2377-0.3375</t>
  </si>
  <si>
    <t>0.2312-0.3436</t>
  </si>
  <si>
    <t>0.2384-0.3323</t>
  </si>
  <si>
    <t>0.2286-0.3332</t>
  </si>
  <si>
    <t>0.2445-0.3337</t>
  </si>
  <si>
    <t>0.2418-0.3447</t>
  </si>
  <si>
    <t>0.2433-0.3513</t>
  </si>
  <si>
    <t>0.2333-0.3381</t>
  </si>
  <si>
    <t>0.2388-0.3426</t>
  </si>
  <si>
    <t>0.2373-0.3378</t>
  </si>
  <si>
    <t>0.2314-0.3366</t>
  </si>
  <si>
    <t>0.2451-0.3618</t>
  </si>
  <si>
    <t>0.2400-0.3477</t>
  </si>
  <si>
    <t>0.2419-0.3426</t>
  </si>
  <si>
    <t>0.2467-0.3428</t>
  </si>
  <si>
    <t>0.2437-0.3472</t>
  </si>
  <si>
    <t>0.2439-0.3380</t>
  </si>
  <si>
    <t>0.2426-0.3429</t>
  </si>
  <si>
    <t>0.2488-0.3418</t>
  </si>
  <si>
    <t>0.2470-0.3454</t>
  </si>
  <si>
    <t>0.2377-0.3435</t>
  </si>
  <si>
    <t>0.2434-0.3378</t>
  </si>
  <si>
    <t>0.2347-0.3529</t>
  </si>
  <si>
    <t>0.2297-0.3283</t>
  </si>
  <si>
    <t>0.2391-0.3330</t>
  </si>
  <si>
    <t>0.2508-0.3412</t>
  </si>
  <si>
    <t>0.2414-0.3598</t>
  </si>
  <si>
    <t>0.2388-0.3389</t>
  </si>
  <si>
    <t>0.2397-0.3392</t>
  </si>
  <si>
    <t>0.2317-0.3263</t>
  </si>
  <si>
    <t>0.2379-0.3390</t>
  </si>
  <si>
    <t>0.2371-0.3529</t>
  </si>
  <si>
    <t>0.2351-0.3443</t>
  </si>
  <si>
    <t>0.2374-0.3373</t>
  </si>
  <si>
    <t>0.2378-0.3417</t>
  </si>
  <si>
    <t>0.2456-0.3456</t>
  </si>
  <si>
    <t>0.2316-0.3191</t>
  </si>
  <si>
    <t>0.2320-0.3410</t>
  </si>
  <si>
    <t>0.2361-0.3403</t>
  </si>
  <si>
    <t>0.2326-0.3376</t>
  </si>
  <si>
    <t>0.2384-0.3555</t>
  </si>
  <si>
    <t>0.2401-0.3463</t>
  </si>
  <si>
    <t>0.2230-0.3259</t>
  </si>
  <si>
    <t>0.2127-0.3115</t>
  </si>
  <si>
    <t>0.2211-0.3227</t>
  </si>
  <si>
    <t>0.2316-0.3350</t>
  </si>
  <si>
    <t>0.2149-0.3189</t>
  </si>
  <si>
    <t>0.2161-0.3251</t>
  </si>
  <si>
    <t>0.2270-0.3291</t>
  </si>
  <si>
    <t>0.2290-0.3270</t>
  </si>
  <si>
    <t>0.2158-0.3160</t>
  </si>
  <si>
    <t>0.2263-0.3259</t>
  </si>
  <si>
    <t>0.2237-0.3358</t>
  </si>
  <si>
    <t>0.2237-0.3246</t>
  </si>
  <si>
    <t>0.2267-0.3343</t>
  </si>
  <si>
    <t>0.2224-0.3275</t>
  </si>
  <si>
    <t>0.2243-0.3323</t>
  </si>
  <si>
    <t>0.2254-0.3368</t>
  </si>
  <si>
    <t>0.2204-0.3178</t>
  </si>
  <si>
    <t>0.2202-0.3285</t>
  </si>
  <si>
    <t>0.2162-0.3168</t>
  </si>
  <si>
    <t>0.2094-0.3227</t>
  </si>
  <si>
    <t>0.2271-0.3311</t>
  </si>
  <si>
    <t>0.2218-0.3313</t>
  </si>
  <si>
    <t>0.2257-0.3203</t>
  </si>
  <si>
    <t>0.2242-0.3245</t>
  </si>
  <si>
    <t>0.2235-0.3292</t>
  </si>
  <si>
    <t>0.2227-0.3237</t>
  </si>
  <si>
    <t>0.2197-0.3285</t>
  </si>
  <si>
    <t>0.2168-0.3163</t>
  </si>
  <si>
    <t>0.2264-0.3388</t>
  </si>
  <si>
    <t>0.2172-0.3235</t>
  </si>
  <si>
    <t>0.2287-0.3324</t>
  </si>
  <si>
    <t>0.2129-0.3219</t>
  </si>
  <si>
    <t>0.2209-0.3180</t>
  </si>
  <si>
    <t>0.2264-0.3174</t>
  </si>
  <si>
    <t>0.2073-0.3108</t>
  </si>
  <si>
    <t>0.2382-0.3360</t>
  </si>
  <si>
    <t>0.2186-0.3225</t>
  </si>
  <si>
    <t>0.2075-0.3011</t>
  </si>
  <si>
    <t>0.2323-0.3226</t>
  </si>
  <si>
    <t>0.2244-0.3312</t>
  </si>
  <si>
    <t>0.2264-0.3237</t>
  </si>
  <si>
    <t>0.2312-0.3393</t>
  </si>
  <si>
    <t>0.2214-0.3159</t>
  </si>
  <si>
    <t>0.2231-0.3164</t>
  </si>
  <si>
    <t>0.2088-0.3267</t>
  </si>
  <si>
    <t>0.2306-0.3304</t>
  </si>
  <si>
    <t>0.2282-0.3305</t>
  </si>
  <si>
    <t>0.2268-0.3216</t>
  </si>
  <si>
    <t>0.2254-0.3213</t>
  </si>
  <si>
    <t>0.2154-0.3116</t>
  </si>
  <si>
    <t>0.2286-0.3306</t>
  </si>
  <si>
    <t>0.2159-0.3180</t>
  </si>
  <si>
    <t>0.2196-0.3133</t>
  </si>
  <si>
    <t>0.2205-0.3146</t>
  </si>
  <si>
    <t>0.2149-0.3264</t>
  </si>
  <si>
    <t>0.2150-0.3145</t>
  </si>
  <si>
    <t>0.2199-0.3213</t>
  </si>
  <si>
    <t>0.2278-0.3182</t>
  </si>
  <si>
    <t>0.2159-0.3300</t>
  </si>
  <si>
    <t>0.2346-0.3390</t>
  </si>
  <si>
    <t>0.2210-0.3251</t>
  </si>
  <si>
    <t>0.2217-0.3182</t>
  </si>
  <si>
    <t>0.2119-0.3233</t>
  </si>
  <si>
    <t>0.2195-0.3125</t>
  </si>
  <si>
    <t>0.2126-0.3153</t>
  </si>
  <si>
    <t>0.2246-0.3143</t>
  </si>
  <si>
    <t>0.2237-0.3250</t>
  </si>
  <si>
    <t>0.2269-0.3358</t>
  </si>
  <si>
    <t>0.2164-0.3207</t>
  </si>
  <si>
    <t>0.2214-0.3242</t>
  </si>
  <si>
    <t>0.2198-0.3189</t>
  </si>
  <si>
    <t>0.2154-0.3202</t>
  </si>
  <si>
    <t>0.2295-0.3451</t>
  </si>
  <si>
    <t>0.2229-0.3294</t>
  </si>
  <si>
    <t>0.2253-0.3265</t>
  </si>
  <si>
    <t>0.2283-0.3254</t>
  </si>
  <si>
    <t>0.2260-0.3299</t>
  </si>
  <si>
    <t>0.2251-0.3183</t>
  </si>
  <si>
    <t>0.2263-0.3256</t>
  </si>
  <si>
    <t>0.2317-0.3258</t>
  </si>
  <si>
    <t>0.2287-0.3283</t>
  </si>
  <si>
    <t>0.2220-0.3267</t>
  </si>
  <si>
    <t>0.2226-0.3158</t>
  </si>
  <si>
    <t>0.2168-0.3357</t>
  </si>
  <si>
    <t>0.2114-0.3092</t>
  </si>
  <si>
    <t>0.2206-0.3157</t>
  </si>
  <si>
    <t>0.2284-0.3179</t>
  </si>
  <si>
    <t>0.2259-0.3459</t>
  </si>
  <si>
    <t>0.2215-0.3213</t>
  </si>
  <si>
    <t>0.2240-0.3226</t>
  </si>
  <si>
    <t>0.2182-0.3118</t>
  </si>
  <si>
    <t>0.2201-0.3201</t>
  </si>
  <si>
    <t>0.2220-0.3365</t>
  </si>
  <si>
    <t>0.2175-0.3260</t>
  </si>
  <si>
    <t>0.2154-0.3154</t>
  </si>
  <si>
    <t>0.2182-0.3212</t>
  </si>
  <si>
    <t>0.2284-0.3273</t>
  </si>
  <si>
    <t>0.2163-0.3051</t>
  </si>
  <si>
    <t>0.2173-0.3254</t>
  </si>
  <si>
    <t>0.2213-0.3245</t>
  </si>
  <si>
    <t>0.2166-0.3196</t>
  </si>
  <si>
    <t>0.2234-0.3415</t>
  </si>
  <si>
    <t>0.2244-0.3296</t>
  </si>
  <si>
    <t>0.2016-0.3007</t>
  </si>
  <si>
    <t>0.1931-0.2900</t>
  </si>
  <si>
    <t>0.2016-0.2998</t>
  </si>
  <si>
    <t>0.2111-0.3081</t>
  </si>
  <si>
    <t>0.2090-0.3102</t>
  </si>
  <si>
    <t>0.1940-0.2947</t>
  </si>
  <si>
    <t>0.1945-0.3021</t>
  </si>
  <si>
    <t>0.2031-0.3017</t>
  </si>
  <si>
    <t>0.2080-0.3011</t>
  </si>
  <si>
    <t>0.1963-0.2937</t>
  </si>
  <si>
    <t>0.2071-0.3023</t>
  </si>
  <si>
    <t>0.2009-0.3093</t>
  </si>
  <si>
    <t>0.2033-0.3008</t>
  </si>
  <si>
    <t>0.2054-0.3113</t>
  </si>
  <si>
    <t>0.2040-0.3097</t>
  </si>
  <si>
    <t>0.2032-0.3130</t>
  </si>
  <si>
    <t>0.1995-0.2943</t>
  </si>
  <si>
    <t>0.1979-0.3034</t>
  </si>
  <si>
    <t>0.1956-0.2946</t>
  </si>
  <si>
    <t>0.1870-0.3000</t>
  </si>
  <si>
    <t>0.2056-0.3073</t>
  </si>
  <si>
    <t>0.2005-0.3063</t>
  </si>
  <si>
    <t>0.2027-0.2978</t>
  </si>
  <si>
    <t>0.2034-0.3034</t>
  </si>
  <si>
    <t>0.2004-0.3039</t>
  </si>
  <si>
    <t>0.2010-0.3029</t>
  </si>
  <si>
    <t>0.1989-0.3032</t>
  </si>
  <si>
    <t>0.1984-0.2964</t>
  </si>
  <si>
    <t>0.2062-0.3146</t>
  </si>
  <si>
    <t>0.1983-0.3019</t>
  </si>
  <si>
    <t>0.2071-0.3052</t>
  </si>
  <si>
    <t>0.1922-0.2986</t>
  </si>
  <si>
    <t>0.2015-0.2970</t>
  </si>
  <si>
    <t>0.2025-0.2946</t>
  </si>
  <si>
    <t>0.1867-0.2879</t>
  </si>
  <si>
    <t>0.2164-0.3122</t>
  </si>
  <si>
    <t>0.1980-0.2995</t>
  </si>
  <si>
    <t>0.1876-0.2799</t>
  </si>
  <si>
    <t>0.2083-0.2973</t>
  </si>
  <si>
    <t>0.2033-0.3067</t>
  </si>
  <si>
    <t>0.2047-0.3001</t>
  </si>
  <si>
    <t>0.2099-0.3142</t>
  </si>
  <si>
    <t>0.1997-0.2909</t>
  </si>
  <si>
    <t>0.2028-0.2941</t>
  </si>
  <si>
    <t>0.1880-0.2998</t>
  </si>
  <si>
    <t>0.2104-0.3081</t>
  </si>
  <si>
    <t>0.2079-0.3117</t>
  </si>
  <si>
    <t>0.2038-0.2952</t>
  </si>
  <si>
    <t>0.2032-0.2988</t>
  </si>
  <si>
    <t>0.1952-0.2895</t>
  </si>
  <si>
    <t>0.2081-0.3075</t>
  </si>
  <si>
    <t>0.1949-0.2944</t>
  </si>
  <si>
    <t>0.2001-0.2935</t>
  </si>
  <si>
    <t>0.1979-0.2916</t>
  </si>
  <si>
    <t>0.1964-0.3049</t>
  </si>
  <si>
    <t>0.1923-0.2908</t>
  </si>
  <si>
    <t>0.1953-0.2952</t>
  </si>
  <si>
    <t>0.2070-0.2960</t>
  </si>
  <si>
    <t>0.1941-0.3050</t>
  </si>
  <si>
    <t>0.2119-0.3153</t>
  </si>
  <si>
    <t>0.2023-0.3024</t>
  </si>
  <si>
    <t>0.2007-0.2945</t>
  </si>
  <si>
    <t>0.1922-0.3010</t>
  </si>
  <si>
    <t>0.1980-0.2885</t>
  </si>
  <si>
    <t>0.1932-0.2927</t>
  </si>
  <si>
    <t>0.2040-0.2924</t>
  </si>
  <si>
    <t>0.2000-0.3004</t>
  </si>
  <si>
    <t>0.2028-0.3079</t>
  </si>
  <si>
    <t>0.1951-0.2984</t>
  </si>
  <si>
    <t>0.1993-0.2992</t>
  </si>
  <si>
    <t>0.1972-0.2943</t>
  </si>
  <si>
    <t>0.1938-0.2952</t>
  </si>
  <si>
    <t>0.2032-0.3146</t>
  </si>
  <si>
    <t>0.2004-0.3043</t>
  </si>
  <si>
    <t>0.1987-0.3003</t>
  </si>
  <si>
    <t>0.2061-0.3013</t>
  </si>
  <si>
    <t>0.2000-0.3001</t>
  </si>
  <si>
    <t>0.2039-0.2978</t>
  </si>
  <si>
    <t>0.2039-0.3010</t>
  </si>
  <si>
    <t>0.2071-0.2983</t>
  </si>
  <si>
    <t>0.2067-0.3042</t>
  </si>
  <si>
    <t>0.1991-0.3004</t>
  </si>
  <si>
    <t>0.1998-0.2929</t>
  </si>
  <si>
    <t>0.1962-0.3122</t>
  </si>
  <si>
    <t>0.1909-0.2858</t>
  </si>
  <si>
    <t>0.1973-0.2919</t>
  </si>
  <si>
    <t>0.2070-0.2945</t>
  </si>
  <si>
    <t>0.2017-0.3147</t>
  </si>
  <si>
    <t>0.2016-0.2999</t>
  </si>
  <si>
    <t>0.2038-0.2987</t>
  </si>
  <si>
    <t>0.1975-0.2896</t>
  </si>
  <si>
    <t>0.1987-0.2964</t>
  </si>
  <si>
    <t>0.2012-0.3097</t>
  </si>
  <si>
    <t>0.1966-0.3034</t>
  </si>
  <si>
    <t>0.1936-0.2931</t>
  </si>
  <si>
    <t>0.1970-0.2991</t>
  </si>
  <si>
    <t>0.2073-0.3043</t>
  </si>
  <si>
    <t>0.1944-0.2826</t>
  </si>
  <si>
    <t>0.1999-0.3050</t>
  </si>
  <si>
    <t>0.2026-0.3037</t>
  </si>
  <si>
    <t>0.1949-0.2968</t>
  </si>
  <si>
    <t>0.2016-0.3170</t>
  </si>
  <si>
    <t>0.2038-0.3035</t>
  </si>
  <si>
    <t>0.1723-0.2694</t>
  </si>
  <si>
    <t>0.1672-0.2613</t>
  </si>
  <si>
    <t>0.1731-0.2689</t>
  </si>
  <si>
    <t>0.1829-0.2800</t>
  </si>
  <si>
    <t>0.1821-0.2836</t>
  </si>
  <si>
    <t>0.1634-0.2638</t>
  </si>
  <si>
    <t>0.1689-0.2725</t>
  </si>
  <si>
    <t>0.1775-0.2745</t>
  </si>
  <si>
    <t>0.1797-0.2739</t>
  </si>
  <si>
    <t>0.1703-0.2658</t>
  </si>
  <si>
    <t>0.1811-0.2732</t>
  </si>
  <si>
    <t>0.1752-0.2809</t>
  </si>
  <si>
    <t>0.1748-0.2711</t>
  </si>
  <si>
    <t>0.1798-0.2856</t>
  </si>
  <si>
    <t>0.1741-0.2740</t>
  </si>
  <si>
    <t>0.1763-0.2781</t>
  </si>
  <si>
    <t>0.1727-0.2808</t>
  </si>
  <si>
    <t>0.1727-0.2668</t>
  </si>
  <si>
    <t>0.1718-0.2722</t>
  </si>
  <si>
    <t>0.1720-0.2680</t>
  </si>
  <si>
    <t>0.1640-0.2721</t>
  </si>
  <si>
    <t>0.1776-0.2773</t>
  </si>
  <si>
    <t>0.1736-0.2782</t>
  </si>
  <si>
    <t>0.1725-0.2657</t>
  </si>
  <si>
    <t>0.1759-0.2746</t>
  </si>
  <si>
    <t>0.1726-0.2753</t>
  </si>
  <si>
    <t>0.1738-0.2740</t>
  </si>
  <si>
    <t>0.1724-0.2753</t>
  </si>
  <si>
    <t>0.1712-0.2685</t>
  </si>
  <si>
    <t>0.1783-0.2827</t>
  </si>
  <si>
    <t>0.1736-0.2741</t>
  </si>
  <si>
    <t>0.1796-0.2756</t>
  </si>
  <si>
    <t>0.1673-0.2677</t>
  </si>
  <si>
    <t>0.1747-0.2706</t>
  </si>
  <si>
    <t>0.1765-0.2694</t>
  </si>
  <si>
    <t>0.1606-0.2601</t>
  </si>
  <si>
    <t>0.1840-0.2804</t>
  </si>
  <si>
    <t>0.1731-0.2727</t>
  </si>
  <si>
    <t>0.1633-0.2547</t>
  </si>
  <si>
    <t>0.1811-0.2718</t>
  </si>
  <si>
    <t>0.1759-0.2766</t>
  </si>
  <si>
    <t>0.1770-0.2704</t>
  </si>
  <si>
    <t>0.1817-0.2807</t>
  </si>
  <si>
    <t>0.1744-0.2646</t>
  </si>
  <si>
    <t>0.1757-0.2667</t>
  </si>
  <si>
    <t>0.1617-0.2710</t>
  </si>
  <si>
    <t>0.1785-0.2749</t>
  </si>
  <si>
    <t>0.1785-0.2827</t>
  </si>
  <si>
    <t>0.1769-0.2690</t>
  </si>
  <si>
    <t>0.1757-0.2706</t>
  </si>
  <si>
    <t>0.1692-0.2633</t>
  </si>
  <si>
    <t>0.1760-0.2755</t>
  </si>
  <si>
    <t>0.1707-0.2677</t>
  </si>
  <si>
    <t>0.1754-0.2653</t>
  </si>
  <si>
    <t>0.1721-0.2657</t>
  </si>
  <si>
    <t>0.1704-0.2752</t>
  </si>
  <si>
    <t>0.1652-0.2631</t>
  </si>
  <si>
    <t>0.1700-0.2687</t>
  </si>
  <si>
    <t>0.1778-0.2681</t>
  </si>
  <si>
    <t>0.1687-0.2746</t>
  </si>
  <si>
    <t>0.1815-0.2846</t>
  </si>
  <si>
    <t>0.1764-0.2747</t>
  </si>
  <si>
    <t>0.1736-0.2674</t>
  </si>
  <si>
    <t>0.1666-0.2731</t>
  </si>
  <si>
    <t>0.1695-0.2605</t>
  </si>
  <si>
    <t>0.1670-0.2632</t>
  </si>
  <si>
    <t>0.1766-0.2647</t>
  </si>
  <si>
    <t>0.1726-0.2700</t>
  </si>
  <si>
    <t>0.1691-0.2695</t>
  </si>
  <si>
    <t>0.1703-0.2701</t>
  </si>
  <si>
    <t>0.1697-0.2651</t>
  </si>
  <si>
    <t>0.1670-0.2649</t>
  </si>
  <si>
    <t>0.1756-0.2822</t>
  </si>
  <si>
    <t>0.1714-0.2703</t>
  </si>
  <si>
    <t>0.1711-0.2721</t>
  </si>
  <si>
    <t>0.1774-0.2712</t>
  </si>
  <si>
    <t>0.1730-0.2702</t>
  </si>
  <si>
    <t>0.1756-0.2700</t>
  </si>
  <si>
    <t>0.1763-0.2733</t>
  </si>
  <si>
    <t>0.1809-0.2719</t>
  </si>
  <si>
    <t>0.1781-0.2747</t>
  </si>
  <si>
    <t>0.1746-0.2719</t>
  </si>
  <si>
    <t>0.1763-0.2695</t>
  </si>
  <si>
    <t>0.1703-0.2811</t>
  </si>
  <si>
    <t>0.1647-0.2570</t>
  </si>
  <si>
    <t>0.1721-0.2645</t>
  </si>
  <si>
    <t>0.1803-0.2690</t>
  </si>
  <si>
    <t>0.1737-0.2819</t>
  </si>
  <si>
    <t>0.1763-0.2740</t>
  </si>
  <si>
    <t>0.1764-0.2693</t>
  </si>
  <si>
    <t>0.1697-0.2615</t>
  </si>
  <si>
    <t>0.1714-0.2664</t>
  </si>
  <si>
    <t>0.1737-0.2789</t>
  </si>
  <si>
    <t>0.1685-0.2749</t>
  </si>
  <si>
    <t>0.1652-0.2628</t>
  </si>
  <si>
    <t>0.1704-0.2700</t>
  </si>
  <si>
    <t>0.1788-0.2752</t>
  </si>
  <si>
    <t>0.1688-0.2565</t>
  </si>
  <si>
    <t>0.1737-0.2771</t>
  </si>
  <si>
    <t>0.1746-0.2729</t>
  </si>
  <si>
    <t>0.1677-0.2662</t>
  </si>
  <si>
    <t>0.1742-0.2840</t>
  </si>
  <si>
    <t>0.1745-0.2726</t>
  </si>
  <si>
    <t>0.1210-0.2118</t>
  </si>
  <si>
    <t>0.1190-0.2008</t>
  </si>
  <si>
    <t>0.1252-0.2130</t>
  </si>
  <si>
    <t>0.1296-0.2195</t>
  </si>
  <si>
    <t>0.1289-0.2179</t>
  </si>
  <si>
    <t>0.1164-0.2061</t>
  </si>
  <si>
    <t>0.1237-0.2162</t>
  </si>
  <si>
    <t>0.1266-0.2134</t>
  </si>
  <si>
    <t>0.1303-0.2195</t>
  </si>
  <si>
    <t>0.1227-0.2065</t>
  </si>
  <si>
    <t>0.1317-0.2170</t>
  </si>
  <si>
    <t>0.1261-0.2194</t>
  </si>
  <si>
    <t>0.1275-0.2174</t>
  </si>
  <si>
    <t>0.1296-0.2267</t>
  </si>
  <si>
    <t>0.1265-0.2157</t>
  </si>
  <si>
    <t>0.1288-0.2172</t>
  </si>
  <si>
    <t>0.1251-0.2205</t>
  </si>
  <si>
    <t>0.1249-0.2058</t>
  </si>
  <si>
    <t>0.1271-0.2158</t>
  </si>
  <si>
    <t>0.1243-0.2136</t>
  </si>
  <si>
    <t>0.1204-0.2125</t>
  </si>
  <si>
    <t>0.1283-0.2172</t>
  </si>
  <si>
    <t>0.1260-0.2180</t>
  </si>
  <si>
    <t>0.1263-0.2091</t>
  </si>
  <si>
    <t>0.1279-0.2196</t>
  </si>
  <si>
    <t>0.1230-0.2153</t>
  </si>
  <si>
    <t>0.1257-0.2162</t>
  </si>
  <si>
    <t>0.1281-0.2196</t>
  </si>
  <si>
    <t>0.1208-0.2087</t>
  </si>
  <si>
    <t>0.1298-0.2235</t>
  </si>
  <si>
    <t>0.1278-0.2171</t>
  </si>
  <si>
    <t>0.1294-0.2171</t>
  </si>
  <si>
    <t>0.1217-0.2064</t>
  </si>
  <si>
    <t>0.1245-0.2132</t>
  </si>
  <si>
    <t>0.1246-0.2143</t>
  </si>
  <si>
    <t>0.1154-0.2058</t>
  </si>
  <si>
    <t>0.1295-0.2152</t>
  </si>
  <si>
    <t>0.1233-0.2204</t>
  </si>
  <si>
    <t>0.1171-0.1968</t>
  </si>
  <si>
    <t>0.1286-0.2133</t>
  </si>
  <si>
    <t>0.1277-0.2191</t>
  </si>
  <si>
    <t>0.1275-0.2134</t>
  </si>
  <si>
    <t>0.1309-0.2191</t>
  </si>
  <si>
    <t>0.1269-0.2103</t>
  </si>
  <si>
    <t>0.1259-0.2079</t>
  </si>
  <si>
    <t>0.1161-0.2119</t>
  </si>
  <si>
    <t>0.1276-0.2156</t>
  </si>
  <si>
    <t>0.1259-0.2232</t>
  </si>
  <si>
    <t>0.1315-0.2175</t>
  </si>
  <si>
    <t>0.1256-0.2135</t>
  </si>
  <si>
    <t>0.1210-0.2040</t>
  </si>
  <si>
    <t>0.1278-0.2172</t>
  </si>
  <si>
    <t>0.1242-0.2095</t>
  </si>
  <si>
    <t>0.1282-0.2083</t>
  </si>
  <si>
    <t>0.1235-0.2057</t>
  </si>
  <si>
    <t>0.1219-0.2125</t>
  </si>
  <si>
    <t>0.1198-0.2048</t>
  </si>
  <si>
    <t>0.1232-0.2084</t>
  </si>
  <si>
    <t>0.1301-0.2137</t>
  </si>
  <si>
    <t>0.1220-0.2166</t>
  </si>
  <si>
    <t>0.1304-0.2235</t>
  </si>
  <si>
    <t>0.1229-0.2073</t>
  </si>
  <si>
    <t>0.1211-0.2148</t>
  </si>
  <si>
    <t>0.1219-0.2033</t>
  </si>
  <si>
    <t>0.1275-0.2100</t>
  </si>
  <si>
    <t>0.1289-0.2175</t>
  </si>
  <si>
    <t>0.1202-0.2106</t>
  </si>
  <si>
    <t>0.1221-0.2132</t>
  </si>
  <si>
    <t>0.1213-0.2039</t>
  </si>
  <si>
    <t>0.1167-0.2042</t>
  </si>
  <si>
    <t>0.1290-0.2212</t>
  </si>
  <si>
    <t>0.1231-0.2101</t>
  </si>
  <si>
    <t>0.1233-0.2174</t>
  </si>
  <si>
    <t>0.1307-0.2179</t>
  </si>
  <si>
    <t>0.1226-0.2084</t>
  </si>
  <si>
    <t>0.1288-0.2146</t>
  </si>
  <si>
    <t>0.1249-0.2129</t>
  </si>
  <si>
    <t>0.1318-0.2190</t>
  </si>
  <si>
    <t>0.1280-0.2159</t>
  </si>
  <si>
    <t>0.1265-0.2134</t>
  </si>
  <si>
    <t>0.1246-0.2098</t>
  </si>
  <si>
    <t>0.1257-0.2233</t>
  </si>
  <si>
    <t>0.1180-0.2014</t>
  </si>
  <si>
    <t>0.1245-0.2082</t>
  </si>
  <si>
    <t>0.1295-0.2131</t>
  </si>
  <si>
    <t>0.1288-0.2257</t>
  </si>
  <si>
    <t>0.1282-0.2209</t>
  </si>
  <si>
    <t>0.1277-0.2112</t>
  </si>
  <si>
    <t>0.1213-0.2054</t>
  </si>
  <si>
    <t>0.1246-0.2081</t>
  </si>
  <si>
    <t>0.1235-0.2145</t>
  </si>
  <si>
    <t>0.1180-0.2083</t>
  </si>
  <si>
    <t>0.1217-0.2134</t>
  </si>
  <si>
    <t>0.1265-0.2179</t>
  </si>
  <si>
    <t>0.1196-0.1997</t>
  </si>
  <si>
    <t>0.1269-0.2196</t>
  </si>
  <si>
    <t>0.1285-0.2175</t>
  </si>
  <si>
    <t>0.1187-0.2046</t>
  </si>
  <si>
    <t>0.1252-0.2214</t>
  </si>
  <si>
    <t>0.1260-0.2127</t>
  </si>
  <si>
    <t>0.0842-0.1721</t>
  </si>
  <si>
    <t>0.0863-0.1658</t>
  </si>
  <si>
    <t>0.0878-0.1727</t>
  </si>
  <si>
    <t>0.0910-0.1799</t>
  </si>
  <si>
    <t>0.0905-0.1760</t>
  </si>
  <si>
    <t>0.0826-0.1676</t>
  </si>
  <si>
    <t>0.0867-0.1763</t>
  </si>
  <si>
    <t>0.0904-0.1732</t>
  </si>
  <si>
    <t>0.0897-0.1759</t>
  </si>
  <si>
    <t>0.0841-0.1664</t>
  </si>
  <si>
    <t>0.0921-0.1770</t>
  </si>
  <si>
    <t>0.0868-0.1750</t>
  </si>
  <si>
    <t>0.0892-0.1766</t>
  </si>
  <si>
    <t>0.0916-0.1848</t>
  </si>
  <si>
    <t>0.0877-0.1738</t>
  </si>
  <si>
    <t>0.0912-0.1761</t>
  </si>
  <si>
    <t>0.0891-0.1782</t>
  </si>
  <si>
    <t>0.0859-0.1654</t>
  </si>
  <si>
    <t>0.0887-0.1771</t>
  </si>
  <si>
    <t>0.0855-0.1733</t>
  </si>
  <si>
    <t>0.0876-0.1749</t>
  </si>
  <si>
    <t>0.0883-0.1734</t>
  </si>
  <si>
    <t>0.0877-0.1753</t>
  </si>
  <si>
    <t>0.0864-0.1676</t>
  </si>
  <si>
    <t>0.0905-0.1820</t>
  </si>
  <si>
    <t>0.0869-0.1763</t>
  </si>
  <si>
    <t>0.0828-0.1719</t>
  </si>
  <si>
    <t>0.0891-0.1771</t>
  </si>
  <si>
    <t>0.0843-0.1661</t>
  </si>
  <si>
    <t>0.0928-0.1828</t>
  </si>
  <si>
    <t>0.0908-0.1782</t>
  </si>
  <si>
    <t>0.0903-0.1764</t>
  </si>
  <si>
    <t>0.0871-0.1707</t>
  </si>
  <si>
    <t>0.0899-0.1738</t>
  </si>
  <si>
    <t>0.0803-0.1666</t>
  </si>
  <si>
    <t>0.0835-0.1741</t>
  </si>
  <si>
    <t>0.0827-0.1592</t>
  </si>
  <si>
    <t>0.0890-0.1740</t>
  </si>
  <si>
    <t>0.0893-0.1764</t>
  </si>
  <si>
    <t>0.0878-0.1717</t>
  </si>
  <si>
    <t>0.0907-0.1774</t>
  </si>
  <si>
    <t>0.0872-0.1685</t>
  </si>
  <si>
    <t>0.0874-0.1696</t>
  </si>
  <si>
    <t>0.0822-0.1708</t>
  </si>
  <si>
    <t>0.0891-0.1739</t>
  </si>
  <si>
    <t>0.0903-0.1831</t>
  </si>
  <si>
    <t>0.0940-0.1797</t>
  </si>
  <si>
    <t>0.0852-0.1713</t>
  </si>
  <si>
    <t>0.0847-0.1664</t>
  </si>
  <si>
    <t>0.0883-0.1749</t>
  </si>
  <si>
    <t>0.0873-0.1715</t>
  </si>
  <si>
    <t>0.0898-0.1721</t>
  </si>
  <si>
    <t>0.0843-0.1649</t>
  </si>
  <si>
    <t>0.0856-0.1731</t>
  </si>
  <si>
    <t>0.0862-0.1674</t>
  </si>
  <si>
    <t>0.0849-0.1697</t>
  </si>
  <si>
    <t>0.0913-0.1759</t>
  </si>
  <si>
    <t>0.0864-0.1761</t>
  </si>
  <si>
    <t>0.0909-0.1832</t>
  </si>
  <si>
    <t>0.0863-0.1697</t>
  </si>
  <si>
    <t>0.0855-0.1774</t>
  </si>
  <si>
    <t>0.0872-0.1683</t>
  </si>
  <si>
    <t>0.0872-0.1692</t>
  </si>
  <si>
    <t>0.0922-0.1725</t>
  </si>
  <si>
    <t>0.0906-0.1775</t>
  </si>
  <si>
    <t>0.0912-0.1788</t>
  </si>
  <si>
    <t>0.0888-0.1766</t>
  </si>
  <si>
    <t>0.0867-0.1730</t>
  </si>
  <si>
    <t>0.0868-0.1663</t>
  </si>
  <si>
    <t>0.0817-0.1655</t>
  </si>
  <si>
    <t>0.0881-0.1766</t>
  </si>
  <si>
    <t>0.0846-0.1689</t>
  </si>
  <si>
    <t>0.0857-0.1749</t>
  </si>
  <si>
    <t>0.0923-0.1783</t>
  </si>
  <si>
    <t>0.0842-0.1690</t>
  </si>
  <si>
    <t>0.0932-0.1767</t>
  </si>
  <si>
    <t>0.0862-0.1707</t>
  </si>
  <si>
    <t>0.0917-0.1794</t>
  </si>
  <si>
    <t>0.0893-0.1791</t>
  </si>
  <si>
    <t>0.0919-0.1776</t>
  </si>
  <si>
    <t>0.0869-0.1714</t>
  </si>
  <si>
    <t>0.0917-0.1837</t>
  </si>
  <si>
    <t>0.0827-0.1643</t>
  </si>
  <si>
    <t>0.0872-0.1671</t>
  </si>
  <si>
    <t>0.0900-0.1726</t>
  </si>
  <si>
    <t>0.0908-0.1864</t>
  </si>
  <si>
    <t>0.0925-0.1860</t>
  </si>
  <si>
    <t>0.0930-0.1770</t>
  </si>
  <si>
    <t>0.0860-0.1663</t>
  </si>
  <si>
    <t>0.0905-0.1727</t>
  </si>
  <si>
    <t>0.0874-0.1755</t>
  </si>
  <si>
    <t>0.0886-0.1768</t>
  </si>
  <si>
    <t>0.0822-0.1687</t>
  </si>
  <si>
    <t>0.0839-0.1711</t>
  </si>
  <si>
    <t>0.0897-0.1769</t>
  </si>
  <si>
    <t>0.0809-0.1596</t>
  </si>
  <si>
    <t>0.0905-0.1775</t>
  </si>
  <si>
    <t>0.0885-0.1759</t>
  </si>
  <si>
    <t>0.0854-0.1674</t>
  </si>
  <si>
    <t>0.0887-0.1795</t>
  </si>
  <si>
    <t>0.0893-0.1739</t>
  </si>
  <si>
    <t>0.0558-0.1392</t>
  </si>
  <si>
    <t>0.0576-0.1356</t>
  </si>
  <si>
    <t>0.0571-0.1373</t>
  </si>
  <si>
    <t>0.0595-0.1454</t>
  </si>
  <si>
    <t>0.0603-0.1422</t>
  </si>
  <si>
    <t>0.0561-0.1357</t>
  </si>
  <si>
    <t>0.0575-0.1403</t>
  </si>
  <si>
    <t>0.0609-0.1392</t>
  </si>
  <si>
    <t>0.0622-0.1425</t>
  </si>
  <si>
    <t>0.0539-0.1332</t>
  </si>
  <si>
    <t>0.0614-0.1417</t>
  </si>
  <si>
    <t>0.0593-0.1432</t>
  </si>
  <si>
    <t>0.0597-0.1428</t>
  </si>
  <si>
    <t>0.0607-0.1472</t>
  </si>
  <si>
    <t>0.0567-0.1387</t>
  </si>
  <si>
    <t>0.0601-0.1395</t>
  </si>
  <si>
    <t>0.0603-0.1427</t>
  </si>
  <si>
    <t>0.0564-0.1318</t>
  </si>
  <si>
    <t>0.0607-0.1448</t>
  </si>
  <si>
    <t>0.0579-0.1400</t>
  </si>
  <si>
    <t>0.0612-0.1429</t>
  </si>
  <si>
    <t>0.0586-0.1423</t>
  </si>
  <si>
    <t>0.0579-0.1371</t>
  </si>
  <si>
    <t>0.0603-0.1450</t>
  </si>
  <si>
    <t>0.0571-0.1414</t>
  </si>
  <si>
    <t>0.0609-0.1432</t>
  </si>
  <si>
    <t>0.0561-0.1334</t>
  </si>
  <si>
    <t>0.0638-0.1481</t>
  </si>
  <si>
    <t>0.0617-0.1448</t>
  </si>
  <si>
    <t>0.0586-0.1378</t>
  </si>
  <si>
    <t>0.0588-0.1392</t>
  </si>
  <si>
    <t>0.0549-0.1317</t>
  </si>
  <si>
    <t>0.0589-0.1423</t>
  </si>
  <si>
    <t>0.0525-0.1338</t>
  </si>
  <si>
    <t>0.0591-0.1375</t>
  </si>
  <si>
    <t>0.0582-0.1435</t>
  </si>
  <si>
    <t>0.0542-0.1264</t>
  </si>
  <si>
    <t>0.0594-0.1432</t>
  </si>
  <si>
    <t>0.0590-0.1401</t>
  </si>
  <si>
    <t>0.0591-0.1395</t>
  </si>
  <si>
    <t>0.0604-0.1431</t>
  </si>
  <si>
    <t>0.0601-0.1392</t>
  </si>
  <si>
    <t>0.0590-0.1374</t>
  </si>
  <si>
    <t>0.0541-0.1362</t>
  </si>
  <si>
    <t>0.0579-0.1413</t>
  </si>
  <si>
    <t>0.0577-0.1456</t>
  </si>
  <si>
    <t>0.0642-0.1447</t>
  </si>
  <si>
    <t>0.0573-0.1383</t>
  </si>
  <si>
    <t>0.0566-0.1347</t>
  </si>
  <si>
    <t>0.0589-0.1396</t>
  </si>
  <si>
    <t>0.0568-0.1362</t>
  </si>
  <si>
    <t>0.0585-0.1387</t>
  </si>
  <si>
    <t>0.0560-0.1331</t>
  </si>
  <si>
    <t>0.0564-0.1362</t>
  </si>
  <si>
    <t>0.0570-0.1342</t>
  </si>
  <si>
    <t>0.0534-0.1334</t>
  </si>
  <si>
    <t>0.0629-0.1443</t>
  </si>
  <si>
    <t>0.0580-0.1433</t>
  </si>
  <si>
    <t>0.0565-0.1407</t>
  </si>
  <si>
    <t>0.0588-0.1375</t>
  </si>
  <si>
    <t>0.0567-0.1410</t>
  </si>
  <si>
    <t>0.0558-0.1343</t>
  </si>
  <si>
    <t>0.0576-0.1353</t>
  </si>
  <si>
    <t>0.0622-0.1398</t>
  </si>
  <si>
    <t>0.0566-0.1383</t>
  </si>
  <si>
    <t>0.0599-0.1449</t>
  </si>
  <si>
    <t>0.0594-0.1414</t>
  </si>
  <si>
    <t>0.0569-0.1349</t>
  </si>
  <si>
    <t>0.0563-0.1321</t>
  </si>
  <si>
    <t>0.0540-0.1325</t>
  </si>
  <si>
    <t>0.0579-0.1407</t>
  </si>
  <si>
    <t>0.0534-0.1335</t>
  </si>
  <si>
    <t>0.0596-0.1432</t>
  </si>
  <si>
    <t>0.0599-0.1410</t>
  </si>
  <si>
    <t>0.0600-0.1379</t>
  </si>
  <si>
    <t>0.0557-0.1357</t>
  </si>
  <si>
    <t>0.0628-0.1446</t>
  </si>
  <si>
    <t>0.0578-0.1445</t>
  </si>
  <si>
    <t>0.0603-0.1406</t>
  </si>
  <si>
    <t>0.0613-0.1467</t>
  </si>
  <si>
    <t>0.0562-0.1340</t>
  </si>
  <si>
    <t>0.0572-0.1327</t>
  </si>
  <si>
    <t>0.0589-0.1395</t>
  </si>
  <si>
    <t>0.0601-0.1500</t>
  </si>
  <si>
    <t>0.0567-0.1407</t>
  </si>
  <si>
    <t>0.0596-0.1401</t>
  </si>
  <si>
    <t>0.0568-0.1322</t>
  </si>
  <si>
    <t>0.0580-0.1372</t>
  </si>
  <si>
    <t>0.0580-0.1414</t>
  </si>
  <si>
    <t>0.0591-0.1416</t>
  </si>
  <si>
    <t>0.0540-0.1333</t>
  </si>
  <si>
    <t>0.0561-0.1352</t>
  </si>
  <si>
    <t>0.0609-0.1435</t>
  </si>
  <si>
    <t>0.0537-0.1298</t>
  </si>
  <si>
    <t>0.0593-0.1429</t>
  </si>
  <si>
    <t>0.0598-0.1437</t>
  </si>
  <si>
    <t>0.0550-0.1414</t>
  </si>
  <si>
    <t>0.0613-0.1435</t>
  </si>
  <si>
    <t>0.0124-0.0590</t>
  </si>
  <si>
    <t>0.0141-0.0622</t>
  </si>
  <si>
    <t>0.0139-0.0628</t>
  </si>
  <si>
    <t>0.0142-0.0626</t>
  </si>
  <si>
    <t>0.0143-0.0632</t>
  </si>
  <si>
    <t>0.0161-0.0667</t>
  </si>
  <si>
    <t>0.0164-0.0678</t>
  </si>
  <si>
    <t>0.0118-0.0532</t>
  </si>
  <si>
    <t>0.0160-0.0657</t>
  </si>
  <si>
    <t>0.0147-0.0623</t>
  </si>
  <si>
    <t>0.0122-0.0593</t>
  </si>
  <si>
    <t>0.0151-0.0685</t>
  </si>
  <si>
    <t>0.0133-0.0579</t>
  </si>
  <si>
    <t>0.0128-0.0574</t>
  </si>
  <si>
    <t>0.0154-0.0645</t>
  </si>
  <si>
    <t>0.0120-0.0536</t>
  </si>
  <si>
    <t>0.0154-0.0661</t>
  </si>
  <si>
    <t>0.0141-0.0628</t>
  </si>
  <si>
    <t>0.0148-0.0656</t>
  </si>
  <si>
    <t>0.0134-0.0567</t>
  </si>
  <si>
    <t>0.0132-0.0619</t>
  </si>
  <si>
    <t>0.0158-0.0667</t>
  </si>
  <si>
    <t>0.0148-0.0646</t>
  </si>
  <si>
    <t>0.0131-0.0617</t>
  </si>
  <si>
    <t>0.0158-0.0686</t>
  </si>
  <si>
    <t>0.0129-0.0575</t>
  </si>
  <si>
    <t>0.0162-0.0691</t>
  </si>
  <si>
    <t>0.0150-0.0642</t>
  </si>
  <si>
    <t>0.0138-0.0608</t>
  </si>
  <si>
    <t>0.0139-0.0629</t>
  </si>
  <si>
    <t>0.0113-0.0523</t>
  </si>
  <si>
    <t>0.0123-0.0538</t>
  </si>
  <si>
    <t>0.0130-0.0578</t>
  </si>
  <si>
    <t>0.0149-0.0646</t>
  </si>
  <si>
    <t>0.0135-0.0601</t>
  </si>
  <si>
    <t>0.0127-0.0589</t>
  </si>
  <si>
    <t>0.0133-0.0617</t>
  </si>
  <si>
    <t>0.0131-0.0622</t>
  </si>
  <si>
    <t>0.0158-0.0649</t>
  </si>
  <si>
    <t>0.0124-0.0560</t>
  </si>
  <si>
    <t>0.0138-0.0641</t>
  </si>
  <si>
    <t>0.0137-0.0614</t>
  </si>
  <si>
    <t>0.0124-0.0568</t>
  </si>
  <si>
    <t>0.0139-0.0614</t>
  </si>
  <si>
    <t>0.0137-0.0615</t>
  </si>
  <si>
    <t>0.0120-0.0548</t>
  </si>
  <si>
    <t>0.0158-0.0664</t>
  </si>
  <si>
    <t>0.0134-0.0607</t>
  </si>
  <si>
    <t>0.0130-0.0597</t>
  </si>
  <si>
    <t>0.0142-0.0597</t>
  </si>
  <si>
    <t>0.0129-0.0586</t>
  </si>
  <si>
    <t>0.0144-0.0633</t>
  </si>
  <si>
    <t>0.0137-0.0597</t>
  </si>
  <si>
    <t>0.0158-0.0661</t>
  </si>
  <si>
    <t>0.0147-0.0636</t>
  </si>
  <si>
    <t>0.0129-0.0583</t>
  </si>
  <si>
    <t>0.0140-0.0586</t>
  </si>
  <si>
    <t>0.0146-0.0639</t>
  </si>
  <si>
    <t>0.0136-0.0602</t>
  </si>
  <si>
    <t>0.0122-0.0574</t>
  </si>
  <si>
    <t>0.0137-0.0620</t>
  </si>
  <si>
    <t>0.0135-0.0596</t>
  </si>
  <si>
    <t>0.0135-0.0613</t>
  </si>
  <si>
    <t>0.0163-0.0692</t>
  </si>
  <si>
    <t>0.0123-0.0576</t>
  </si>
  <si>
    <t>0.0183-0.0730</t>
  </si>
  <si>
    <t>0.0130-0.0573</t>
  </si>
  <si>
    <t>0.0149-0.0624</t>
  </si>
  <si>
    <t>0.0130-0.0595</t>
  </si>
  <si>
    <t>0.0135-0.0590</t>
  </si>
  <si>
    <t>0.0158-0.0674</t>
  </si>
  <si>
    <t>0.0182-0.0762</t>
  </si>
  <si>
    <t>0.0125-0.0576</t>
  </si>
  <si>
    <t>0.0146-0.0604</t>
  </si>
  <si>
    <t>0.0156-0.0670</t>
  </si>
  <si>
    <t>0.0154-0.0684</t>
  </si>
  <si>
    <t>0.0152-0.0646</t>
  </si>
  <si>
    <t>0.0146-0.0601</t>
  </si>
  <si>
    <t>0.0131-0.0569</t>
  </si>
  <si>
    <t>0.0145-0.0625</t>
  </si>
  <si>
    <t>0.0112-0.0535</t>
  </si>
  <si>
    <t>0.0118-0.0541</t>
  </si>
  <si>
    <t>0.0155-0.0684</t>
  </si>
  <si>
    <t>0.0118-0.0519</t>
  </si>
  <si>
    <t>0.0126-0.0590</t>
  </si>
  <si>
    <t>0.0136-0.0638</t>
  </si>
  <si>
    <t>0.0142-0.0631</t>
  </si>
  <si>
    <t>0.0731-0.1636</t>
  </si>
  <si>
    <t>0.0730-0.1558</t>
  </si>
  <si>
    <t>0.0734-0.1644</t>
  </si>
  <si>
    <t>0.0737-0.1663</t>
  </si>
  <si>
    <t>0.0728-0.1680</t>
  </si>
  <si>
    <t>0.0699-0.1591</t>
  </si>
  <si>
    <t>0.0689-0.1607</t>
  </si>
  <si>
    <t>0.0738-0.1615</t>
  </si>
  <si>
    <t>0.0761-0.1679</t>
  </si>
  <si>
    <t>0.0722-0.1598</t>
  </si>
  <si>
    <t>0.0769-0.1677</t>
  </si>
  <si>
    <t>0.0715-0.1642</t>
  </si>
  <si>
    <t>0.0722-0.1640</t>
  </si>
  <si>
    <t>0.0782-0.1747</t>
  </si>
  <si>
    <t>0.0754-0.1665</t>
  </si>
  <si>
    <t>0.0771-0.1701</t>
  </si>
  <si>
    <t>0.0756-0.1728</t>
  </si>
  <si>
    <t>0.0735-0.1598</t>
  </si>
  <si>
    <t>0.0707-0.1555</t>
  </si>
  <si>
    <t>0.0703-0.1648</t>
  </si>
  <si>
    <t>0.0722-0.1646</t>
  </si>
  <si>
    <t>0.0764-0.1642</t>
  </si>
  <si>
    <t>0.0687-0.1591</t>
  </si>
  <si>
    <t>0.0771-0.1713</t>
  </si>
  <si>
    <t>0.0715-0.1685</t>
  </si>
  <si>
    <t>0.0683-0.1598</t>
  </si>
  <si>
    <t>0.0758-0.1696</t>
  </si>
  <si>
    <t>0.0720-0.1609</t>
  </si>
  <si>
    <t>0.0746-0.1697</t>
  </si>
  <si>
    <t>0.0746-0.1649</t>
  </si>
  <si>
    <t>0.0731-0.1658</t>
  </si>
  <si>
    <t>0.0729-0.1592</t>
  </si>
  <si>
    <t>0.0714-0.1647</t>
  </si>
  <si>
    <t>0.0700-0.1656</t>
  </si>
  <si>
    <t>0.0668-0.1592</t>
  </si>
  <si>
    <t>0.0772-0.1665</t>
  </si>
  <si>
    <t>0.0717-0.1679</t>
  </si>
  <si>
    <t>0.0672-0.1499</t>
  </si>
  <si>
    <t>0.0740-0.1654</t>
  </si>
  <si>
    <t>0.0724-0.1662</t>
  </si>
  <si>
    <t>0.0753-0.1647</t>
  </si>
  <si>
    <t>0.0787-0.1679</t>
  </si>
  <si>
    <t>0.0777-0.1641</t>
  </si>
  <si>
    <t>0.0745-0.1598</t>
  </si>
  <si>
    <t>0.0631-0.1570</t>
  </si>
  <si>
    <t>0.0733-0.1687</t>
  </si>
  <si>
    <t>0.0764-0.1706</t>
  </si>
  <si>
    <t>0.0741-0.1638</t>
  </si>
  <si>
    <t>0.0744-0.1625</t>
  </si>
  <si>
    <t>0.0707-0.1573</t>
  </si>
  <si>
    <t>0.0759-0.1664</t>
  </si>
  <si>
    <t>0.0758-0.1635</t>
  </si>
  <si>
    <t>0.0730-0.1579</t>
  </si>
  <si>
    <t>0.0726-0.1604</t>
  </si>
  <si>
    <t>0.0744-0.1642</t>
  </si>
  <si>
    <t>0.0713-0.1597</t>
  </si>
  <si>
    <t>0.0735-0.1627</t>
  </si>
  <si>
    <t>0.0759-0.1657</t>
  </si>
  <si>
    <t>0.0719-0.1676</t>
  </si>
  <si>
    <t>0.0763-0.1766</t>
  </si>
  <si>
    <t>0.0733-0.1685</t>
  </si>
  <si>
    <t>0.0730-0.1575</t>
  </si>
  <si>
    <t>0.0743-0.1681</t>
  </si>
  <si>
    <t>0.0710-0.1562</t>
  </si>
  <si>
    <t>0.0703-0.1609</t>
  </si>
  <si>
    <t>0.0762-0.1622</t>
  </si>
  <si>
    <t>0.0724-0.1636</t>
  </si>
  <si>
    <t>0.0743-0.1666</t>
  </si>
  <si>
    <t>0.0742-0.1645</t>
  </si>
  <si>
    <t>0.0704-0.1583</t>
  </si>
  <si>
    <t>0.0699-0.1603</t>
  </si>
  <si>
    <t>0.0712-0.1628</t>
  </si>
  <si>
    <t>0.0699-0.1632</t>
  </si>
  <si>
    <t>0.0718-0.1631</t>
  </si>
  <si>
    <t>0.0736-0.1637</t>
  </si>
  <si>
    <t>0.0733-0.1649</t>
  </si>
  <si>
    <t>0.0765-0.1682</t>
  </si>
  <si>
    <t>0.0728-0.1644</t>
  </si>
  <si>
    <t>0.0808-0.1678</t>
  </si>
  <si>
    <t>0.0728-0.1693</t>
  </si>
  <si>
    <t>0.0738-0.1658</t>
  </si>
  <si>
    <t>0.0735-0.1595</t>
  </si>
  <si>
    <t>0.0766-0.1741</t>
  </si>
  <si>
    <t>0.0711-0.1587</t>
  </si>
  <si>
    <t>0.0729-0.1580</t>
  </si>
  <si>
    <t>0.0767-0.1672</t>
  </si>
  <si>
    <t>0.0766-0.1747</t>
  </si>
  <si>
    <t>0.0742-0.1697</t>
  </si>
  <si>
    <t>0.0745-0.1630</t>
  </si>
  <si>
    <t>0.0716-0.1559</t>
  </si>
  <si>
    <t>0.0723-0.1601</t>
  </si>
  <si>
    <t>0.0729-0.1657</t>
  </si>
  <si>
    <t>0.0702-0.1616</t>
  </si>
  <si>
    <t>0.0726-0.1686</t>
  </si>
  <si>
    <t>0.0730-0.1642</t>
  </si>
  <si>
    <t>0.0773-0.1716</t>
  </si>
  <si>
    <t>0.0720-0.1540</t>
  </si>
  <si>
    <t>0.0721-0.1631</t>
  </si>
  <si>
    <t>0.0780-0.1670</t>
  </si>
  <si>
    <t>0.0725-0.1702</t>
  </si>
  <si>
    <t>0.0734-0.1650</t>
  </si>
  <si>
    <t>0.0536-0.1428</t>
  </si>
  <si>
    <t>0.0550-0.1373</t>
  </si>
  <si>
    <t>0.0534-0.1437</t>
  </si>
  <si>
    <t>0.0552-0.1460</t>
  </si>
  <si>
    <t>0.0550-0.1502</t>
  </si>
  <si>
    <t>0.0509-0.1384</t>
  </si>
  <si>
    <t>0.0512-0.1414</t>
  </si>
  <si>
    <t>0.0555-0.1426</t>
  </si>
  <si>
    <t>0.0579-0.1500</t>
  </si>
  <si>
    <t>0.0546-0.1453</t>
  </si>
  <si>
    <t>0.0581-0.1527</t>
  </si>
  <si>
    <t>0.0553-0.1458</t>
  </si>
  <si>
    <t>0.0551-0.1481</t>
  </si>
  <si>
    <t>0.0559-0.1523</t>
  </si>
  <si>
    <t>0.0527-0.1386</t>
  </si>
  <si>
    <t>0.0502-0.1338</t>
  </si>
  <si>
    <t>0.0535-0.1469</t>
  </si>
  <si>
    <t>0.0520-0.1423</t>
  </si>
  <si>
    <t>0.0563-0.1436</t>
  </si>
  <si>
    <t>0.0517-0.1410</t>
  </si>
  <si>
    <t>0.0534-0.1428</t>
  </si>
  <si>
    <t>0.0570-0.1493</t>
  </si>
  <si>
    <t>0.0559-0.1522</t>
  </si>
  <si>
    <t>0.0495-0.1400</t>
  </si>
  <si>
    <t>0.0572-0.1498</t>
  </si>
  <si>
    <t>0.0555-0.1494</t>
  </si>
  <si>
    <t>0.0537-0.1436</t>
  </si>
  <si>
    <t>0.0531-0.1447</t>
  </si>
  <si>
    <t>0.0536-0.1403</t>
  </si>
  <si>
    <t>0.0548-0.1471</t>
  </si>
  <si>
    <t>0.0505-0.1465</t>
  </si>
  <si>
    <t>0.0494-0.1394</t>
  </si>
  <si>
    <t>0.0534-0.1483</t>
  </si>
  <si>
    <t>0.0523-0.1339</t>
  </si>
  <si>
    <t>0.0563-0.1462</t>
  </si>
  <si>
    <t>0.0520-0.1453</t>
  </si>
  <si>
    <t>0.0569-0.1463</t>
  </si>
  <si>
    <t>0.0594-0.1475</t>
  </si>
  <si>
    <t>0.0547-0.1420</t>
  </si>
  <si>
    <t>0.0556-0.1403</t>
  </si>
  <si>
    <t>0.0509-0.1433</t>
  </si>
  <si>
    <t>0.0523-0.1460</t>
  </si>
  <si>
    <t>0.0554-0.1444</t>
  </si>
  <si>
    <t>0.0548-0.1430</t>
  </si>
  <si>
    <t>0.0502-0.1375</t>
  </si>
  <si>
    <t>0.0584-0.1493</t>
  </si>
  <si>
    <t>0.0561-0.1434</t>
  </si>
  <si>
    <t>0.0530-0.1381</t>
  </si>
  <si>
    <t>0.0534-0.1416</t>
  </si>
  <si>
    <t>0.0511-0.1398</t>
  </si>
  <si>
    <t>0.0525-0.1396</t>
  </si>
  <si>
    <t>0.0548-0.1446</t>
  </si>
  <si>
    <t>0.0586-0.1483</t>
  </si>
  <si>
    <t>0.0526-0.1494</t>
  </si>
  <si>
    <t>0.0536-0.1534</t>
  </si>
  <si>
    <t>0.0575-0.1522</t>
  </si>
  <si>
    <t>0.0533-0.1382</t>
  </si>
  <si>
    <t>0.0545-0.1465</t>
  </si>
  <si>
    <t>0.0536-0.1390</t>
  </si>
  <si>
    <t>0.0506-0.1393</t>
  </si>
  <si>
    <t>0.0510-0.1395</t>
  </si>
  <si>
    <t>0.0518-0.1425</t>
  </si>
  <si>
    <t>0.0514-0.1433</t>
  </si>
  <si>
    <t>0.0565-0.1446</t>
  </si>
  <si>
    <t>0.0508-0.1400</t>
  </si>
  <si>
    <t>0.0515-0.1403</t>
  </si>
  <si>
    <t>0.0487-0.1380</t>
  </si>
  <si>
    <t>0.0511-0.1415</t>
  </si>
  <si>
    <t>0.0508-0.1428</t>
  </si>
  <si>
    <t>0.0487-0.1364</t>
  </si>
  <si>
    <t>0.0549-0.1457</t>
  </si>
  <si>
    <t>0.0526-0.1414</t>
  </si>
  <si>
    <t>0.0546-0.1471</t>
  </si>
  <si>
    <t>0.0555-0.1468</t>
  </si>
  <si>
    <t>0.0587-0.1470</t>
  </si>
  <si>
    <t>0.0549-0.1506</t>
  </si>
  <si>
    <t>0.0534-0.1448</t>
  </si>
  <si>
    <t>0.0534-0.1393</t>
  </si>
  <si>
    <t>0.0549-0.1510</t>
  </si>
  <si>
    <t>0.0538-0.1419</t>
  </si>
  <si>
    <t>0.0581-0.1431</t>
  </si>
  <si>
    <t>0.0531-0.1436</t>
  </si>
  <si>
    <t>0.0549-0.1493</t>
  </si>
  <si>
    <t>0.0500-0.1433</t>
  </si>
  <si>
    <t>0.0545-0.1435</t>
  </si>
  <si>
    <t>0.0511-0.1343</t>
  </si>
  <si>
    <t>0.0528-0.1402</t>
  </si>
  <si>
    <t>0.0549-0.1466</t>
  </si>
  <si>
    <t>0.0487-0.1385</t>
  </si>
  <si>
    <t>0.0535-0.1511</t>
  </si>
  <si>
    <t>0.0550-0.1463</t>
  </si>
  <si>
    <t>0.0583-0.1516</t>
  </si>
  <si>
    <t>0.0538-0.1357</t>
  </si>
  <si>
    <t>0.0488-0.1393</t>
  </si>
  <si>
    <t>0.0544-0.1440</t>
  </si>
  <si>
    <t>0.0543-0.1398</t>
  </si>
  <si>
    <t>0.0538-0.1518</t>
  </si>
  <si>
    <t>0.0527-0.1439</t>
  </si>
  <si>
    <t>0.1491-0.2620</t>
  </si>
  <si>
    <t>0.1415-0.2526</t>
  </si>
  <si>
    <t>0.1448-0.2583</t>
  </si>
  <si>
    <t>0.1444-0.2600</t>
  </si>
  <si>
    <t>0.1564-0.2702</t>
  </si>
  <si>
    <t>0.1376-0.2524</t>
  </si>
  <si>
    <t>0.1433-0.2607</t>
  </si>
  <si>
    <t>0.1478-0.2610</t>
  </si>
  <si>
    <t>0.1529-0.2633</t>
  </si>
  <si>
    <t>0.1481-0.2557</t>
  </si>
  <si>
    <t>0.1564-0.2646</t>
  </si>
  <si>
    <t>0.1489-0.2676</t>
  </si>
  <si>
    <t>0.1504-0.2635</t>
  </si>
  <si>
    <t>0.1559-0.2764</t>
  </si>
  <si>
    <t>0.1501-0.2658</t>
  </si>
  <si>
    <t>0.1518-0.2674</t>
  </si>
  <si>
    <t>0.1476-0.2674</t>
  </si>
  <si>
    <t>0.1488-0.2554</t>
  </si>
  <si>
    <t>0.1410-0.2613</t>
  </si>
  <si>
    <t>0.1437-0.2563</t>
  </si>
  <si>
    <t>0.1438-0.2647</t>
  </si>
  <si>
    <t>0.1537-0.2683</t>
  </si>
  <si>
    <t>0.1496-0.2701</t>
  </si>
  <si>
    <t>0.1463-0.2604</t>
  </si>
  <si>
    <t>0.1468-0.2598</t>
  </si>
  <si>
    <t>0.1462-0.2626</t>
  </si>
  <si>
    <t>0.1468-0.2633</t>
  </si>
  <si>
    <t>0.1484-0.2659</t>
  </si>
  <si>
    <t>0.1437-0.2552</t>
  </si>
  <si>
    <t>0.1524-0.2700</t>
  </si>
  <si>
    <t>0.1466-0.2605</t>
  </si>
  <si>
    <t>0.1530-0.2662</t>
  </si>
  <si>
    <t>0.1414-0.2586</t>
  </si>
  <si>
    <t>0.1473-0.2587</t>
  </si>
  <si>
    <t>0.1435-0.2549</t>
  </si>
  <si>
    <t>0.1367-0.2488</t>
  </si>
  <si>
    <t>0.1500-0.2678</t>
  </si>
  <si>
    <t>0.1481-0.2646</t>
  </si>
  <si>
    <t>0.1436-0.2498</t>
  </si>
  <si>
    <t>0.1470-0.2641</t>
  </si>
  <si>
    <t>0.1487-0.2610</t>
  </si>
  <si>
    <t>0.1517-0.2700</t>
  </si>
  <si>
    <t>0.1427-0.2521</t>
  </si>
  <si>
    <t>0.1483-0.2584</t>
  </si>
  <si>
    <t>0.1408-0.2558</t>
  </si>
  <si>
    <t>0.1437-0.2590</t>
  </si>
  <si>
    <t>0.1459-0.2691</t>
  </si>
  <si>
    <t>0.1501-0.2584</t>
  </si>
  <si>
    <t>0.1456-0.2553</t>
  </si>
  <si>
    <t>0.1526-0.2681</t>
  </si>
  <si>
    <t>0.1451-0.2557</t>
  </si>
  <si>
    <t>0.1425-0.2555</t>
  </si>
  <si>
    <t>0.1444-0.2544</t>
  </si>
  <si>
    <t>0.1425-0.2627</t>
  </si>
  <si>
    <t>0.1430-0.2543</t>
  </si>
  <si>
    <t>0.1426-0.2560</t>
  </si>
  <si>
    <t>0.1495-0.2583</t>
  </si>
  <si>
    <t>0.1450-0.2662</t>
  </si>
  <si>
    <t>0.1539-0.2731</t>
  </si>
  <si>
    <t>0.1509-0.2643</t>
  </si>
  <si>
    <t>0.1491-0.2580</t>
  </si>
  <si>
    <t>0.1446-0.2631</t>
  </si>
  <si>
    <t>0.1460-0.2499</t>
  </si>
  <si>
    <t>0.1453-0.2560</t>
  </si>
  <si>
    <t>0.1485-0.2564</t>
  </si>
  <si>
    <t>0.1478-0.2592</t>
  </si>
  <si>
    <t>0.1451-0.2685</t>
  </si>
  <si>
    <t>0.1449-0.2614</t>
  </si>
  <si>
    <t>0.1501-0.2653</t>
  </si>
  <si>
    <t>0.1474-0.2584</t>
  </si>
  <si>
    <t>0.1405-0.2576</t>
  </si>
  <si>
    <t>0.1507-0.2712</t>
  </si>
  <si>
    <t>0.1436-0.2620</t>
  </si>
  <si>
    <t>0.1438-0.2584</t>
  </si>
  <si>
    <t>0.1508-0.2645</t>
  </si>
  <si>
    <t>0.1385-0.2573</t>
  </si>
  <si>
    <t>0.1500-0.2594</t>
  </si>
  <si>
    <t>0.1491-0.2608</t>
  </si>
  <si>
    <t>0.1576-0.2624</t>
  </si>
  <si>
    <t>0.1456-0.2610</t>
  </si>
  <si>
    <t>0.1407-0.2573</t>
  </si>
  <si>
    <t>0.1446-0.2557</t>
  </si>
  <si>
    <t>0.1451-0.2681</t>
  </si>
  <si>
    <t>0.1423-0.2533</t>
  </si>
  <si>
    <t>0.1451-0.2569</t>
  </si>
  <si>
    <t>0.1465-0.2585</t>
  </si>
  <si>
    <t>0.1540-0.2767</t>
  </si>
  <si>
    <t>0.1457-0.2620</t>
  </si>
  <si>
    <t>0.1506-0.2642</t>
  </si>
  <si>
    <t>0.1437-0.2540</t>
  </si>
  <si>
    <t>0.1431-0.2566</t>
  </si>
  <si>
    <t>0.1460-0.2621</t>
  </si>
  <si>
    <t>0.1432-0.2646</t>
  </si>
  <si>
    <t>0.1438-0.2568</t>
  </si>
  <si>
    <t>0.1482-0.2619</t>
  </si>
  <si>
    <t>0.1524-0.2667</t>
  </si>
  <si>
    <t>0.1474-0.2499</t>
  </si>
  <si>
    <t>0.1459-0.2634</t>
  </si>
  <si>
    <t>0.1508-0.2646</t>
  </si>
  <si>
    <t>0.1443-0.2596</t>
  </si>
  <si>
    <t>0.1491-0.2726</t>
  </si>
  <si>
    <t>0.1482-0.2611</t>
  </si>
  <si>
    <t>0.0780-0.2003</t>
  </si>
  <si>
    <t>0.0750-0.1938</t>
  </si>
  <si>
    <t>0.0785-0.2035</t>
  </si>
  <si>
    <t>0.0773-0.1981</t>
  </si>
  <si>
    <t>0.0730-0.1981</t>
  </si>
  <si>
    <t>0.0754-0.1980</t>
  </si>
  <si>
    <t>0.0788-0.2017</t>
  </si>
  <si>
    <t>0.0773-0.2062</t>
  </si>
  <si>
    <t>0.0824-0.2046</t>
  </si>
  <si>
    <t>0.0787-0.2046</t>
  </si>
  <si>
    <t>0.0766-0.2024</t>
  </si>
  <si>
    <t>0.0811-0.2133</t>
  </si>
  <si>
    <t>0.0825-0.2087</t>
  </si>
  <si>
    <t>0.0783-0.2032</t>
  </si>
  <si>
    <t>0.0787-0.2009</t>
  </si>
  <si>
    <t>0.0761-0.1982</t>
  </si>
  <si>
    <t>0.0772-0.1985</t>
  </si>
  <si>
    <t>0.0763-0.2014</t>
  </si>
  <si>
    <t>0.0733-0.2049</t>
  </si>
  <si>
    <t>0.0811-0.2035</t>
  </si>
  <si>
    <t>0.0764-0.2096</t>
  </si>
  <si>
    <t>0.0767-0.1993</t>
  </si>
  <si>
    <t>0.0785-0.1993</t>
  </si>
  <si>
    <t>0.0758-0.2004</t>
  </si>
  <si>
    <t>0.0760-0.2061</t>
  </si>
  <si>
    <t>0.0777-0.1961</t>
  </si>
  <si>
    <t>0.0790-0.2085</t>
  </si>
  <si>
    <t>0.0804-0.2049</t>
  </si>
  <si>
    <t>0.0749-0.2010</t>
  </si>
  <si>
    <t>0.0772-0.2040</t>
  </si>
  <si>
    <t>0.0793-0.1983</t>
  </si>
  <si>
    <t>0.0740-0.1919</t>
  </si>
  <si>
    <t>0.0785-0.2011</t>
  </si>
  <si>
    <t>0.0793-0.2105</t>
  </si>
  <si>
    <t>0.0771-0.1920</t>
  </si>
  <si>
    <t>0.0762-0.1993</t>
  </si>
  <si>
    <t>0.0764-0.2026</t>
  </si>
  <si>
    <t>0.0816-0.2033</t>
  </si>
  <si>
    <t>0.0809-0.2074</t>
  </si>
  <si>
    <t>0.0757-0.1968</t>
  </si>
  <si>
    <t>0.0737-0.1996</t>
  </si>
  <si>
    <t>0.0744-0.1957</t>
  </si>
  <si>
    <t>0.0732-0.1970</t>
  </si>
  <si>
    <t>0.0751-0.2073</t>
  </si>
  <si>
    <t>0.0824-0.2026</t>
  </si>
  <si>
    <t>0.0790-0.2021</t>
  </si>
  <si>
    <t>0.0755-0.1971</t>
  </si>
  <si>
    <t>0.0828-0.2068</t>
  </si>
  <si>
    <t>0.0766-0.1986</t>
  </si>
  <si>
    <t>0.0737-0.1989</t>
  </si>
  <si>
    <t>0.0730-0.1958</t>
  </si>
  <si>
    <t>0.0766-0.2035</t>
  </si>
  <si>
    <t>0.0744-0.1923</t>
  </si>
  <si>
    <t>0.0725-0.1961</t>
  </si>
  <si>
    <t>0.0801-0.2010</t>
  </si>
  <si>
    <t>0.0777-0.2086</t>
  </si>
  <si>
    <t>0.0770-0.2026</t>
  </si>
  <si>
    <t>0.0790-0.2031</t>
  </si>
  <si>
    <t>0.0772-0.2002</t>
  </si>
  <si>
    <t>0.0714-0.2017</t>
  </si>
  <si>
    <t>0.0749-0.1959</t>
  </si>
  <si>
    <t>0.0750-0.1949</t>
  </si>
  <si>
    <t>0.0741-0.1944</t>
  </si>
  <si>
    <t>0.0764-0.1983</t>
  </si>
  <si>
    <t>0.0781-0.2081</t>
  </si>
  <si>
    <t>0.0754-0.1993</t>
  </si>
  <si>
    <t>0.0808-0.2043</t>
  </si>
  <si>
    <t>0.0770-0.1973</t>
  </si>
  <si>
    <t>0.0752-0.1996</t>
  </si>
  <si>
    <t>0.0801-0.2074</t>
  </si>
  <si>
    <t>0.0771-0.2045</t>
  </si>
  <si>
    <t>0.0782-0.2000</t>
  </si>
  <si>
    <t>0.0794-0.2098</t>
  </si>
  <si>
    <t>0.0734-0.1971</t>
  </si>
  <si>
    <t>0.0808-0.2019</t>
  </si>
  <si>
    <t>0.0789-0.2012</t>
  </si>
  <si>
    <t>0.0821-0.2045</t>
  </si>
  <si>
    <t>0.0741-0.2018</t>
  </si>
  <si>
    <t>0.0782-0.1985</t>
  </si>
  <si>
    <t>0.0767-0.2000</t>
  </si>
  <si>
    <t>0.0763-0.2038</t>
  </si>
  <si>
    <t>0.0756-0.1980</t>
  </si>
  <si>
    <t>0.0756-0.1995</t>
  </si>
  <si>
    <t>0.0783-0.2015</t>
  </si>
  <si>
    <t>0.0827-0.2169</t>
  </si>
  <si>
    <t>0.0792-0.2043</t>
  </si>
  <si>
    <t>0.0819-0.2041</t>
  </si>
  <si>
    <t>0.0760-0.1950</t>
  </si>
  <si>
    <t>0.0784-0.1994</t>
  </si>
  <si>
    <t>0.0759-0.2004</t>
  </si>
  <si>
    <t>0.0754-0.2021</t>
  </si>
  <si>
    <t>0.0763-0.1994</t>
  </si>
  <si>
    <t>0.0772-0.2028</t>
  </si>
  <si>
    <t>0.0805-0.2031</t>
  </si>
  <si>
    <t>0.0772-0.1940</t>
  </si>
  <si>
    <t>0.0736-0.2010</t>
  </si>
  <si>
    <t>0.0741-0.1976</t>
  </si>
  <si>
    <t>0.0783-0.2001</t>
  </si>
  <si>
    <t>0.0780-0.2014</t>
  </si>
  <si>
    <t>0.1568-0.2791</t>
  </si>
  <si>
    <t>0.1508-0.2689</t>
  </si>
  <si>
    <t>0.1541-0.2736</t>
  </si>
  <si>
    <t>0.1579-0.2755</t>
  </si>
  <si>
    <t>0.1627-0.2920</t>
  </si>
  <si>
    <t>0.1556-0.2739</t>
  </si>
  <si>
    <t>0.1473-0.2776</t>
  </si>
  <si>
    <t>0.1545-0.2762</t>
  </si>
  <si>
    <t>0.1587-0.2772</t>
  </si>
  <si>
    <t>0.1596-0.2705</t>
  </si>
  <si>
    <t>0.1599-0.2795</t>
  </si>
  <si>
    <t>0.1543-0.2792</t>
  </si>
  <si>
    <t>0.1550-0.2840</t>
  </si>
  <si>
    <t>0.1479-0.2767</t>
  </si>
  <si>
    <t>0.1558-0.2837</t>
  </si>
  <si>
    <t>0.1617-0.2839</t>
  </si>
  <si>
    <t>0.1535-0.2902</t>
  </si>
  <si>
    <t>0.1563-0.2817</t>
  </si>
  <si>
    <t>0.1582-0.2743</t>
  </si>
  <si>
    <t>0.1473-0.2670</t>
  </si>
  <si>
    <t>0.1489-0.2721</t>
  </si>
  <si>
    <t>0.1645-0.2896</t>
  </si>
  <si>
    <t>0.1504-0.2805</t>
  </si>
  <si>
    <t>0.1557-0.2748</t>
  </si>
  <si>
    <t>0.1549-0.2790</t>
  </si>
  <si>
    <t>0.1545-0.2801</t>
  </si>
  <si>
    <t>0.1536-0.2823</t>
  </si>
  <si>
    <t>0.1496-0.2734</t>
  </si>
  <si>
    <t>0.1529-0.2780</t>
  </si>
  <si>
    <t>0.1622-0.2881</t>
  </si>
  <si>
    <t>0.1516-0.2793</t>
  </si>
  <si>
    <t>0.1563-0.2735</t>
  </si>
  <si>
    <t>0.1432-0.2667</t>
  </si>
  <si>
    <t>0.1555-0.2758</t>
  </si>
  <si>
    <t>0.1529-0.2765</t>
  </si>
  <si>
    <t>0.1435-0.2646</t>
  </si>
  <si>
    <t>0.1617-0.2832</t>
  </si>
  <si>
    <t>0.1564-0.2799</t>
  </si>
  <si>
    <t>0.1403-0.2596</t>
  </si>
  <si>
    <t>0.1566-0.2784</t>
  </si>
  <si>
    <t>0.1606-0.2773</t>
  </si>
  <si>
    <t>0.1597-0.2796</t>
  </si>
  <si>
    <t>0.1627-0.2915</t>
  </si>
  <si>
    <t>0.1566-0.2730</t>
  </si>
  <si>
    <t>0.1452-0.2658</t>
  </si>
  <si>
    <t>0.1473-0.2692</t>
  </si>
  <si>
    <t>0.1630-0.2846</t>
  </si>
  <si>
    <t>0.1568-0.2836</t>
  </si>
  <si>
    <t>0.1535-0.2694</t>
  </si>
  <si>
    <t>0.1588-0.2785</t>
  </si>
  <si>
    <t>0.1523-0.2741</t>
  </si>
  <si>
    <t>0.1590-0.2816</t>
  </si>
  <si>
    <t>0.1514-0.2761</t>
  </si>
  <si>
    <t>0.1592-0.2802</t>
  </si>
  <si>
    <t>0.1516-0.2688</t>
  </si>
  <si>
    <t>0.1445-0.2821</t>
  </si>
  <si>
    <t>0.1439-0.2710</t>
  </si>
  <si>
    <t>0.1532-0.2762</t>
  </si>
  <si>
    <t>0.1545-0.2797</t>
  </si>
  <si>
    <t>0.1560-0.2817</t>
  </si>
  <si>
    <t>0.1610-0.2822</t>
  </si>
  <si>
    <t>0.1536-0.2836</t>
  </si>
  <si>
    <t>0.1491-0.2707</t>
  </si>
  <si>
    <t>0.1518-0.2806</t>
  </si>
  <si>
    <t>0.1566-0.2727</t>
  </si>
  <si>
    <t>0.1480-0.2667</t>
  </si>
  <si>
    <t>0.1533-0.2721</t>
  </si>
  <si>
    <t>0.1558-0.2789</t>
  </si>
  <si>
    <t>0.1544-0.2821</t>
  </si>
  <si>
    <t>0.1503-0.2657</t>
  </si>
  <si>
    <t>0.1495-0.2797</t>
  </si>
  <si>
    <t>0.1496-0.2702</t>
  </si>
  <si>
    <t>0.1510-0.2754</t>
  </si>
  <si>
    <t>0.1589-0.2925</t>
  </si>
  <si>
    <t>0.1512-0.2751</t>
  </si>
  <si>
    <t>0.1624-0.2785</t>
  </si>
  <si>
    <t>0.1556-0.2811</t>
  </si>
  <si>
    <t>0.1569-0.2815</t>
  </si>
  <si>
    <t>0.1605-0.2855</t>
  </si>
  <si>
    <t>0.1600-0.2867</t>
  </si>
  <si>
    <t>0.1617-0.2864</t>
  </si>
  <si>
    <t>0.1581-0.2815</t>
  </si>
  <si>
    <t>0.1572-0.2744</t>
  </si>
  <si>
    <t>0.1524-0.2815</t>
  </si>
  <si>
    <t>0.1452-0.2647</t>
  </si>
  <si>
    <t>0.1580-0.2730</t>
  </si>
  <si>
    <t>0.1570-0.2813</t>
  </si>
  <si>
    <t>0.1616-0.2895</t>
  </si>
  <si>
    <t>0.1555-0.2816</t>
  </si>
  <si>
    <t>0.1454-0.2661</t>
  </si>
  <si>
    <t>0.1539-0.2724</t>
  </si>
  <si>
    <t>0.1574-0.2795</t>
  </si>
  <si>
    <t>0.1527-0.2813</t>
  </si>
  <si>
    <t>0.1498-0.2742</t>
  </si>
  <si>
    <t>0.1524-0.2836</t>
  </si>
  <si>
    <t>0.1545-0.2780</t>
  </si>
  <si>
    <t>0.1484-0.2606</t>
  </si>
  <si>
    <t>0.1507-0.2831</t>
  </si>
  <si>
    <t>0.1549-0.2810</t>
  </si>
  <si>
    <t>0.1610-0.2796</t>
  </si>
  <si>
    <t>0.1504-0.2885</t>
  </si>
  <si>
    <t>0.1616-0.2841</t>
  </si>
  <si>
    <t>0.1411-0.2612</t>
  </si>
  <si>
    <t>0.1326-0.2488</t>
  </si>
  <si>
    <t>0.1343-0.2528</t>
  </si>
  <si>
    <t>0.1412-0.2576</t>
  </si>
  <si>
    <t>0.1447-0.2706</t>
  </si>
  <si>
    <t>0.1410-0.2574</t>
  </si>
  <si>
    <t>0.1317-0.2605</t>
  </si>
  <si>
    <t>0.1346-0.2545</t>
  </si>
  <si>
    <t>0.1417-0.2581</t>
  </si>
  <si>
    <t>0.1398-0.2498</t>
  </si>
  <si>
    <t>0.1380-0.2566</t>
  </si>
  <si>
    <t>0.1358-0.2577</t>
  </si>
  <si>
    <t>0.1361-0.2622</t>
  </si>
  <si>
    <t>0.1291-0.2548</t>
  </si>
  <si>
    <t>0.1390-0.2656</t>
  </si>
  <si>
    <t>0.1446-0.2662</t>
  </si>
  <si>
    <t>0.1365-0.2702</t>
  </si>
  <si>
    <t>0.1407-0.2634</t>
  </si>
  <si>
    <t>0.1415-0.2541</t>
  </si>
  <si>
    <t>0.1324-0.2511</t>
  </si>
  <si>
    <t>0.1511-0.2746</t>
  </si>
  <si>
    <t>0.1357-0.2648</t>
  </si>
  <si>
    <t>0.1373-0.2540</t>
  </si>
  <si>
    <t>0.1339-0.2583</t>
  </si>
  <si>
    <t>0.1420-0.2664</t>
  </si>
  <si>
    <t>0.1337-0.2611</t>
  </si>
  <si>
    <t>0.1358-0.2593</t>
  </si>
  <si>
    <t>0.1384-0.2645</t>
  </si>
  <si>
    <t>0.1375-0.2626</t>
  </si>
  <si>
    <t>0.1382-0.2534</t>
  </si>
  <si>
    <t>0.1276-0.2500</t>
  </si>
  <si>
    <t>0.1376-0.2572</t>
  </si>
  <si>
    <t>0.1271-0.2458</t>
  </si>
  <si>
    <t>0.1412-0.2605</t>
  </si>
  <si>
    <t>0.1381-0.2587</t>
  </si>
  <si>
    <t>0.1255-0.2443</t>
  </si>
  <si>
    <t>0.1439-0.2647</t>
  </si>
  <si>
    <t>0.1453-0.2598</t>
  </si>
  <si>
    <t>0.1410-0.2684</t>
  </si>
  <si>
    <t>0.1400-0.2554</t>
  </si>
  <si>
    <t>0.1273-0.2462</t>
  </si>
  <si>
    <t>0.1305-0.2502</t>
  </si>
  <si>
    <t>0.1416-0.2591</t>
  </si>
  <si>
    <t>0.1397-0.2642</t>
  </si>
  <si>
    <t>0.1350-0.2487</t>
  </si>
  <si>
    <t>0.1421-0.2596</t>
  </si>
  <si>
    <t>0.1382-0.2586</t>
  </si>
  <si>
    <t>0.1343-0.2553</t>
  </si>
  <si>
    <t>0.1340-0.2521</t>
  </si>
  <si>
    <t>0.1347-0.2508</t>
  </si>
  <si>
    <t>0.1282-0.2632</t>
  </si>
  <si>
    <t>0.1295-0.2551</t>
  </si>
  <si>
    <t>0.1381-0.2600</t>
  </si>
  <si>
    <t>0.1361-0.2587</t>
  </si>
  <si>
    <t>0.1364-0.2606</t>
  </si>
  <si>
    <t>0.1340-0.2597</t>
  </si>
  <si>
    <t>0.1355-0.2566</t>
  </si>
  <si>
    <t>0.1373-0.2507</t>
  </si>
  <si>
    <t>0.1273-0.2438</t>
  </si>
  <si>
    <t>0.1357-0.2531</t>
  </si>
  <si>
    <t>0.1377-0.2598</t>
  </si>
  <si>
    <t>0.1346-0.2603</t>
  </si>
  <si>
    <t>0.1312-0.2442</t>
  </si>
  <si>
    <t>0.1336-0.2597</t>
  </si>
  <si>
    <t>0.1327-0.2502</t>
  </si>
  <si>
    <t>0.1352-0.2573</t>
  </si>
  <si>
    <t>0.1413-0.2728</t>
  </si>
  <si>
    <t>0.1353-0.2564</t>
  </si>
  <si>
    <t>0.1365-0.2495</t>
  </si>
  <si>
    <t>0.1437-0.2649</t>
  </si>
  <si>
    <t>0.1416-0.2651</t>
  </si>
  <si>
    <t>0.1402-0.2606</t>
  </si>
  <si>
    <t>0.1440-0.2692</t>
  </si>
  <si>
    <t>0.1429-0.2654</t>
  </si>
  <si>
    <t>0.1374-0.2584</t>
  </si>
  <si>
    <t>0.1409-0.2576</t>
  </si>
  <si>
    <t>0.1385-0.2666</t>
  </si>
  <si>
    <t>0.1277-0.2455</t>
  </si>
  <si>
    <t>0.1426-0.2562</t>
  </si>
  <si>
    <t>0.1391-0.2619</t>
  </si>
  <si>
    <t>0.1437-0.2677</t>
  </si>
  <si>
    <t>0.1412-0.2659</t>
  </si>
  <si>
    <t>0.1354-0.2541</t>
  </si>
  <si>
    <t>0.1309-0.2493</t>
  </si>
  <si>
    <t>0.1328-0.2499</t>
  </si>
  <si>
    <t>0.1363-0.2560</t>
  </si>
  <si>
    <t>0.1386-0.2650</t>
  </si>
  <si>
    <t>0.1311-0.2529</t>
  </si>
  <si>
    <t>0.1369-0.2660</t>
  </si>
  <si>
    <t>0.1355-0.2569</t>
  </si>
  <si>
    <t>0.1329-0.2433</t>
  </si>
  <si>
    <t>0.1340-0.2633</t>
  </si>
  <si>
    <t>0.1383-0.2631</t>
  </si>
  <si>
    <t>0.1347-0.2709</t>
  </si>
  <si>
    <t>0.1458-0.2685</t>
  </si>
  <si>
    <t>0.0800-0.2156</t>
  </si>
  <si>
    <t>0.0746-0.2066</t>
  </si>
  <si>
    <t>0.0775-0.2070</t>
  </si>
  <si>
    <t>0.0745-0.2031</t>
  </si>
  <si>
    <t>0.0812-0.2154</t>
  </si>
  <si>
    <t>0.0804-0.2102</t>
  </si>
  <si>
    <t>0.0742-0.2073</t>
  </si>
  <si>
    <t>0.0789-0.2086</t>
  </si>
  <si>
    <t>0.0822-0.2134</t>
  </si>
  <si>
    <t>0.0843-0.2077</t>
  </si>
  <si>
    <t>0.0827-0.2145</t>
  </si>
  <si>
    <t>0.0810-0.2130</t>
  </si>
  <si>
    <t>0.0767-0.2099</t>
  </si>
  <si>
    <t>0.0789-0.2148</t>
  </si>
  <si>
    <t>0.0801-0.2227</t>
  </si>
  <si>
    <t>0.0832-0.2165</t>
  </si>
  <si>
    <t>0.0817-0.2137</t>
  </si>
  <si>
    <t>0.0789-0.2089</t>
  </si>
  <si>
    <t>0.0783-0.2092</t>
  </si>
  <si>
    <t>0.0773-0.2072</t>
  </si>
  <si>
    <t>0.0889-0.2248</t>
  </si>
  <si>
    <t>0.0806-0.2194</t>
  </si>
  <si>
    <t>0.0779-0.2081</t>
  </si>
  <si>
    <t>0.0780-0.2159</t>
  </si>
  <si>
    <t>0.0760-0.2116</t>
  </si>
  <si>
    <t>0.0780-0.2146</t>
  </si>
  <si>
    <t>0.0764-0.2060</t>
  </si>
  <si>
    <t>0.0851-0.2179</t>
  </si>
  <si>
    <t>0.0807-0.2197</t>
  </si>
  <si>
    <t>0.0802-0.2154</t>
  </si>
  <si>
    <t>0.0830-0.2096</t>
  </si>
  <si>
    <t>0.0784-0.2055</t>
  </si>
  <si>
    <t>0.0830-0.2184</t>
  </si>
  <si>
    <t>0.0844-0.2144</t>
  </si>
  <si>
    <t>0.0736-0.2062</t>
  </si>
  <si>
    <t>0.0792-0.2125</t>
  </si>
  <si>
    <t>0.0820-0.2141</t>
  </si>
  <si>
    <t>0.0725-0.1982</t>
  </si>
  <si>
    <t>0.0776-0.2154</t>
  </si>
  <si>
    <t>0.0824-0.2111</t>
  </si>
  <si>
    <t>0.0844-0.2160</t>
  </si>
  <si>
    <t>0.0826-0.2170</t>
  </si>
  <si>
    <t>0.0736-0.2043</t>
  </si>
  <si>
    <t>0.0762-0.2051</t>
  </si>
  <si>
    <t>0.0769-0.2087</t>
  </si>
  <si>
    <t>0.0806-0.2136</t>
  </si>
  <si>
    <t>0.0785-0.2132</t>
  </si>
  <si>
    <t>0.0795-0.2036</t>
  </si>
  <si>
    <t>0.0787-0.2084</t>
  </si>
  <si>
    <t>0.0750-0.2017</t>
  </si>
  <si>
    <t>0.0797-0.2097</t>
  </si>
  <si>
    <t>0.0785-0.2076</t>
  </si>
  <si>
    <t>0.0717-0.2010</t>
  </si>
  <si>
    <t>0.0794-0.2034</t>
  </si>
  <si>
    <t>0.0706-0.2073</t>
  </si>
  <si>
    <t>0.0812-0.2132</t>
  </si>
  <si>
    <t>0.0841-0.2157</t>
  </si>
  <si>
    <t>0.0804-0.2136</t>
  </si>
  <si>
    <t>0.0846-0.2194</t>
  </si>
  <si>
    <t>0.0793-0.2128</t>
  </si>
  <si>
    <t>0.0818-0.2119</t>
  </si>
  <si>
    <t>0.0781-0.2118</t>
  </si>
  <si>
    <t>0.0816-0.2058</t>
  </si>
  <si>
    <t>0.0774-0.2069</t>
  </si>
  <si>
    <t>0.0807-0.2089</t>
  </si>
  <si>
    <t>0.0787-0.2102</t>
  </si>
  <si>
    <t>0.0808-0.2146</t>
  </si>
  <si>
    <t>0.0805-0.2013</t>
  </si>
  <si>
    <t>0.0732-0.2129</t>
  </si>
  <si>
    <t>0.0741-0.2036</t>
  </si>
  <si>
    <t>0.0798-0.2117</t>
  </si>
  <si>
    <t>0.0799-0.2161</t>
  </si>
  <si>
    <t>0.0770-0.2074</t>
  </si>
  <si>
    <t>0.0816-0.2046</t>
  </si>
  <si>
    <t>0.0786-0.2117</t>
  </si>
  <si>
    <t>0.0730-0.2068</t>
  </si>
  <si>
    <t>0.0843-0.2167</t>
  </si>
  <si>
    <t>0.0833-0.2215</t>
  </si>
  <si>
    <t>0.0865-0.2249</t>
  </si>
  <si>
    <t>0.0811-0.2136</t>
  </si>
  <si>
    <t>0.0785-0.2091</t>
  </si>
  <si>
    <t>0.0815-0.2185</t>
  </si>
  <si>
    <t>0.0841-0.2138</t>
  </si>
  <si>
    <t>0.0782-0.2165</t>
  </si>
  <si>
    <t>0.0856-0.2218</t>
  </si>
  <si>
    <t>0.0783-0.2216</t>
  </si>
  <si>
    <t>0.0742-0.2083</t>
  </si>
  <si>
    <t>0.0795-0.2080</t>
  </si>
  <si>
    <t>0.0842-0.2107</t>
  </si>
  <si>
    <t>0.0802-0.2072</t>
  </si>
  <si>
    <t>0.0797-0.2201</t>
  </si>
  <si>
    <t>0.0744-0.2034</t>
  </si>
  <si>
    <t>0.0803-0.2193</t>
  </si>
  <si>
    <t>0.0789-0.2100</t>
  </si>
  <si>
    <t>0.0736-0.1990</t>
  </si>
  <si>
    <t>0.0760-0.2162</t>
  </si>
  <si>
    <t>0.0767-0.2106</t>
  </si>
  <si>
    <t>0.0844-0.2113</t>
  </si>
  <si>
    <t>0.0815-0.2190</t>
  </si>
  <si>
    <t>0.0850-0.2207</t>
  </si>
  <si>
    <t>0.0640-0.1818</t>
  </si>
  <si>
    <t>0.0625-0.1779</t>
  </si>
  <si>
    <t>0.0631-0.1812</t>
  </si>
  <si>
    <t>0.0643-0.1748</t>
  </si>
  <si>
    <t>0.0669-0.1890</t>
  </si>
  <si>
    <t>0.0704-0.1832</t>
  </si>
  <si>
    <t>0.0640-0.1837</t>
  </si>
  <si>
    <t>0.0652-0.1769</t>
  </si>
  <si>
    <t>0.0661-0.1787</t>
  </si>
  <si>
    <t>0.0640-0.1759</t>
  </si>
  <si>
    <t>0.0642-0.1758</t>
  </si>
  <si>
    <t>0.0631-0.1770</t>
  </si>
  <si>
    <t>0.0603-0.1758</t>
  </si>
  <si>
    <t>0.0658-0.1809</t>
  </si>
  <si>
    <t>0.0668-0.1882</t>
  </si>
  <si>
    <t>0.0671-0.1832</t>
  </si>
  <si>
    <t>0.0684-0.1893</t>
  </si>
  <si>
    <t>0.0635-0.1805</t>
  </si>
  <si>
    <t>0.0667-0.1752</t>
  </si>
  <si>
    <t>0.0590-0.1764</t>
  </si>
  <si>
    <t>0.0644-0.1798</t>
  </si>
  <si>
    <t>0.0699-0.1870</t>
  </si>
  <si>
    <t>0.0669-0.1878</t>
  </si>
  <si>
    <t>0.0652-0.1780</t>
  </si>
  <si>
    <t>0.0633-0.1795</t>
  </si>
  <si>
    <t>0.0656-0.1831</t>
  </si>
  <si>
    <t>0.0640-0.1830</t>
  </si>
  <si>
    <t>0.0632-0.1760</t>
  </si>
  <si>
    <t>0.0639-0.1804</t>
  </si>
  <si>
    <t>0.0664-0.1805</t>
  </si>
  <si>
    <t>0.0637-0.1833</t>
  </si>
  <si>
    <t>0.0627-0.1807</t>
  </si>
  <si>
    <t>0.0599-0.1762</t>
  </si>
  <si>
    <t>0.0643-0.1834</t>
  </si>
  <si>
    <t>0.0656-0.1840</t>
  </si>
  <si>
    <t>0.0605-0.1724</t>
  </si>
  <si>
    <t>0.0721-0.1878</t>
  </si>
  <si>
    <t>0.0591-0.1689</t>
  </si>
  <si>
    <t>0.0696-0.1871</t>
  </si>
  <si>
    <t>0.0677-0.1805</t>
  </si>
  <si>
    <t>0.0682-0.1881</t>
  </si>
  <si>
    <t>0.0678-0.1839</t>
  </si>
  <si>
    <t>0.0659-0.1797</t>
  </si>
  <si>
    <t>0.0609-0.1719</t>
  </si>
  <si>
    <t>0.0601-0.1704</t>
  </si>
  <si>
    <t>0.0685-0.1814</t>
  </si>
  <si>
    <t>0.0637-0.1822</t>
  </si>
  <si>
    <t>0.0624-0.1793</t>
  </si>
  <si>
    <t>0.0652-0.1829</t>
  </si>
  <si>
    <t>0.0653-0.1818</t>
  </si>
  <si>
    <t>0.0629-0.1782</t>
  </si>
  <si>
    <t>0.0645-0.1791</t>
  </si>
  <si>
    <t>0.0663-0.1767</t>
  </si>
  <si>
    <t>0.0628-0.1728</t>
  </si>
  <si>
    <t>0.0606-0.1786</t>
  </si>
  <si>
    <t>0.0603-0.1731</t>
  </si>
  <si>
    <t>0.0629-0.1808</t>
  </si>
  <si>
    <t>0.0685-0.1875</t>
  </si>
  <si>
    <t>0.0631-0.1783</t>
  </si>
  <si>
    <t>0.0672-0.1908</t>
  </si>
  <si>
    <t>0.0645-0.1877</t>
  </si>
  <si>
    <t>0.0643-0.1790</t>
  </si>
  <si>
    <t>0.0652-0.1795</t>
  </si>
  <si>
    <t>0.0648-0.1735</t>
  </si>
  <si>
    <t>0.0594-0.1680</t>
  </si>
  <si>
    <t>0.0665-0.1771</t>
  </si>
  <si>
    <t>0.0640-0.1810</t>
  </si>
  <si>
    <t>0.0661-0.1881</t>
  </si>
  <si>
    <t>0.0632-0.1719</t>
  </si>
  <si>
    <t>0.0630-0.1841</t>
  </si>
  <si>
    <t>0.0607-0.1775</t>
  </si>
  <si>
    <t>0.0624-0.1745</t>
  </si>
  <si>
    <t>0.0657-0.1883</t>
  </si>
  <si>
    <t>0.0620-0.1757</t>
  </si>
  <si>
    <t>0.0621-0.1717</t>
  </si>
  <si>
    <t>0.0648-0.1888</t>
  </si>
  <si>
    <t>0.0669-0.1837</t>
  </si>
  <si>
    <t>0.0644-0.1839</t>
  </si>
  <si>
    <t>0.0694-0.1897</t>
  </si>
  <si>
    <t>0.0730-0.1897</t>
  </si>
  <si>
    <t>0.0701-0.1908</t>
  </si>
  <si>
    <t>0.0616-0.1771</t>
  </si>
  <si>
    <t>0.0653-0.1803</t>
  </si>
  <si>
    <t>0.0652-0.1867</t>
  </si>
  <si>
    <t>0.0604-0.1723</t>
  </si>
  <si>
    <t>0.0657-0.1770</t>
  </si>
  <si>
    <t>0.0669-0.1882</t>
  </si>
  <si>
    <t>0.0664-0.1886</t>
  </si>
  <si>
    <t>0.0681-0.1906</t>
  </si>
  <si>
    <t>0.0622-0.1774</t>
  </si>
  <si>
    <t>0.0604-0.1724</t>
  </si>
  <si>
    <t>0.0617-0.1731</t>
  </si>
  <si>
    <t>0.0622-0.1776</t>
  </si>
  <si>
    <t>0.0675-0.1856</t>
  </si>
  <si>
    <t>0.0616-0.1740</t>
  </si>
  <si>
    <t>0.0648-0.1877</t>
  </si>
  <si>
    <t>0.0647-0.1794</t>
  </si>
  <si>
    <t>0.0616-0.1733</t>
  </si>
  <si>
    <t>0.0633-0.1839</t>
  </si>
  <si>
    <t>0.0663-0.1796</t>
  </si>
  <si>
    <t>0.0631-0.1902</t>
  </si>
  <si>
    <t>0.0706-0.1894</t>
  </si>
  <si>
    <t>0.0105-0.0506</t>
  </si>
  <si>
    <t>0.0093-0.0474</t>
  </si>
  <si>
    <t>0.0093-0.0458</t>
  </si>
  <si>
    <t>0.0101-0.0504</t>
  </si>
  <si>
    <t>0.0131-0.0606</t>
  </si>
  <si>
    <t>0.0096-0.0494</t>
  </si>
  <si>
    <t>0.0106-0.0513</t>
  </si>
  <si>
    <t>0.0090-0.0406</t>
  </si>
  <si>
    <t>0.0097-0.0462</t>
  </si>
  <si>
    <t>0.0098-0.0500</t>
  </si>
  <si>
    <t>0.0095-0.0484</t>
  </si>
  <si>
    <t>0.0121-0.0556</t>
  </si>
  <si>
    <t>0.0110-0.0518</t>
  </si>
  <si>
    <t>0.0104-0.0487</t>
  </si>
  <si>
    <t>0.0100-0.0493</t>
  </si>
  <si>
    <t>0.0114-0.0527</t>
  </si>
  <si>
    <t>0.0102-0.0521</t>
  </si>
  <si>
    <t>0.0107-0.0516</t>
  </si>
  <si>
    <t>0.0104-0.0511</t>
  </si>
  <si>
    <t>0.0098-0.0490</t>
  </si>
  <si>
    <t>0.0092-0.0459</t>
  </si>
  <si>
    <t>0.0097-0.0464</t>
  </si>
  <si>
    <t>0.0105-0.0529</t>
  </si>
  <si>
    <t>0.0105-0.0519</t>
  </si>
  <si>
    <t>0.0092-0.0435</t>
  </si>
  <si>
    <t>0.0079-0.0408</t>
  </si>
  <si>
    <t>0.0096-0.0475</t>
  </si>
  <si>
    <t>0.0090-0.0460</t>
  </si>
  <si>
    <t>0.0094-0.0460</t>
  </si>
  <si>
    <t>0.0126-0.0593</t>
  </si>
  <si>
    <t>0.0099-0.0477</t>
  </si>
  <si>
    <t>0.0083-0.0412</t>
  </si>
  <si>
    <t>0.0128-0.0631</t>
  </si>
  <si>
    <t>0.0104-0.0497</t>
  </si>
  <si>
    <t>0.0105-0.0487</t>
  </si>
  <si>
    <t>0.0113-0.0520</t>
  </si>
  <si>
    <t>0.0087-0.0433</t>
  </si>
  <si>
    <t>0.0076-0.0376</t>
  </si>
  <si>
    <t>0.0086-0.0431</t>
  </si>
  <si>
    <t>0.0106-0.0542</t>
  </si>
  <si>
    <t>0.0086-0.0441</t>
  </si>
  <si>
    <t>0.0093-0.0449</t>
  </si>
  <si>
    <t>0.0096-0.0458</t>
  </si>
  <si>
    <t>0.0102-0.0515</t>
  </si>
  <si>
    <t>0.0112-0.0534</t>
  </si>
  <si>
    <t>0.0095-0.0464</t>
  </si>
  <si>
    <t>0.0117-0.0570</t>
  </si>
  <si>
    <t>0.0097-0.0486</t>
  </si>
  <si>
    <t>0.0096-0.0474</t>
  </si>
  <si>
    <t>0.0086-0.0424</t>
  </si>
  <si>
    <t>0.0099-0.0493</t>
  </si>
  <si>
    <t>0.0098-0.0502</t>
  </si>
  <si>
    <t>0.0100-0.0496</t>
  </si>
  <si>
    <t>0.0095-0.0470</t>
  </si>
  <si>
    <t>0.0090-0.0435</t>
  </si>
  <si>
    <t>0.0100-0.0487</t>
  </si>
  <si>
    <t>0.0098-0.0471</t>
  </si>
  <si>
    <t>0.0111-0.0518</t>
  </si>
  <si>
    <t>0.0086-0.0438</t>
  </si>
  <si>
    <t>0.0093-0.0459</t>
  </si>
  <si>
    <t>0.0087-0.0450</t>
  </si>
  <si>
    <t>0.0100-0.0490</t>
  </si>
  <si>
    <t>0.0077-0.0390</t>
  </si>
  <si>
    <t>0.0116-0.0568</t>
  </si>
  <si>
    <t>0.0114-0.0542</t>
  </si>
  <si>
    <t>0.0106-0.0502</t>
  </si>
  <si>
    <t>0.0110-0.0545</t>
  </si>
  <si>
    <t>0.0096-0.0454</t>
  </si>
  <si>
    <t>0.0100-0.0518</t>
  </si>
  <si>
    <t>0.0090-0.0450</t>
  </si>
  <si>
    <t>0.0101-0.0477</t>
  </si>
  <si>
    <t>0.0096-0.0472</t>
  </si>
  <si>
    <t>0.0106-0.0555</t>
  </si>
  <si>
    <t>0.0087-0.0420</t>
  </si>
  <si>
    <t>0.0077-0.0368</t>
  </si>
  <si>
    <t>0.0079-0.0380</t>
  </si>
  <si>
    <t>0.0103-0.0522</t>
  </si>
  <si>
    <t>0.0084-0.0422</t>
  </si>
  <si>
    <t>0.0112-0.0559</t>
  </si>
  <si>
    <t>0.0106-0.0492</t>
  </si>
  <si>
    <t>0.0086-0.0415</t>
  </si>
  <si>
    <t>0.0085-0.0421</t>
  </si>
  <si>
    <t>0.0086-0.0448</t>
  </si>
  <si>
    <t>0.0107-0.0522</t>
  </si>
  <si>
    <t>0.0090-0.0471</t>
  </si>
  <si>
    <t>0.0116-0.0566</t>
  </si>
  <si>
    <t>0.1836-0.3070</t>
  </si>
  <si>
    <t>0.1753-0.3062</t>
  </si>
  <si>
    <t>0.1842-0.3115</t>
  </si>
  <si>
    <t>0.1927-0.3153</t>
  </si>
  <si>
    <t>0.1879-0.3218</t>
  </si>
  <si>
    <t>0.1852-0.3049</t>
  </si>
  <si>
    <t>0.1785-0.3123</t>
  </si>
  <si>
    <t>0.1864-0.3040</t>
  </si>
  <si>
    <t>0.1984-0.3143</t>
  </si>
  <si>
    <t>0.1787-0.2999</t>
  </si>
  <si>
    <t>0.1919-0.3050</t>
  </si>
  <si>
    <t>0.1834-0.3169</t>
  </si>
  <si>
    <t>0.1845-0.3151</t>
  </si>
  <si>
    <t>0.1902-0.3153</t>
  </si>
  <si>
    <t>0.1838-0.3170</t>
  </si>
  <si>
    <t>0.1874-0.3160</t>
  </si>
  <si>
    <t>0.1865-0.3214</t>
  </si>
  <si>
    <t>0.1849-0.3083</t>
  </si>
  <si>
    <t>0.1816-0.3082</t>
  </si>
  <si>
    <t>0.1779-0.3040</t>
  </si>
  <si>
    <t>0.1810-0.3059</t>
  </si>
  <si>
    <t>0.1889-0.3188</t>
  </si>
  <si>
    <t>0.1878-0.3186</t>
  </si>
  <si>
    <t>0.1825-0.3060</t>
  </si>
  <si>
    <t>0.1821-0.3035</t>
  </si>
  <si>
    <t>0.1801-0.3108</t>
  </si>
  <si>
    <t>0.1880-0.3161</t>
  </si>
  <si>
    <t>0.1886-0.3090</t>
  </si>
  <si>
    <t>0.1807-0.3028</t>
  </si>
  <si>
    <t>0.1848-0.3204</t>
  </si>
  <si>
    <t>0.1864-0.3138</t>
  </si>
  <si>
    <t>0.1844-0.3123</t>
  </si>
  <si>
    <t>0.1767-0.2981</t>
  </si>
  <si>
    <t>0.1856-0.3102</t>
  </si>
  <si>
    <t>0.1791-0.3020</t>
  </si>
  <si>
    <t>0.1683-0.2933</t>
  </si>
  <si>
    <t>0.1879-0.3148</t>
  </si>
  <si>
    <t>0.1866-0.3136</t>
  </si>
  <si>
    <t>0.1790-0.2939</t>
  </si>
  <si>
    <t>0.1892-0.3099</t>
  </si>
  <si>
    <t>0.1825-0.3142</t>
  </si>
  <si>
    <t>0.1879-0.3088</t>
  </si>
  <si>
    <t>0.1891-0.3206</t>
  </si>
  <si>
    <t>0.1820-0.3031</t>
  </si>
  <si>
    <t>0.1760-0.2983</t>
  </si>
  <si>
    <t>0.1837-0.3102</t>
  </si>
  <si>
    <t>0.1864-0.3118</t>
  </si>
  <si>
    <t>0.1796-0.3113</t>
  </si>
  <si>
    <t>0.1825-0.3027</t>
  </si>
  <si>
    <t>0.1864-0.3034</t>
  </si>
  <si>
    <t>0.1762-0.3005</t>
  </si>
  <si>
    <t>0.1835-0.3178</t>
  </si>
  <si>
    <t>0.1757-0.3061</t>
  </si>
  <si>
    <t>0.1796-0.3036</t>
  </si>
  <si>
    <t>0.1796-0.2987</t>
  </si>
  <si>
    <t>0.1760-0.3129</t>
  </si>
  <si>
    <t>0.1794-0.3022</t>
  </si>
  <si>
    <t>0.1773-0.2995</t>
  </si>
  <si>
    <t>0.1847-0.3128</t>
  </si>
  <si>
    <t>0.1835-0.3095</t>
  </si>
  <si>
    <t>0.1882-0.3216</t>
  </si>
  <si>
    <t>0.1936-0.3165</t>
  </si>
  <si>
    <t>0.1774-0.3039</t>
  </si>
  <si>
    <t>0.1804-0.3113</t>
  </si>
  <si>
    <t>0.1768-0.2981</t>
  </si>
  <si>
    <t>0.1709-0.3013</t>
  </si>
  <si>
    <t>0.1832-0.3064</t>
  </si>
  <si>
    <t>0.1840-0.3147</t>
  </si>
  <si>
    <t>0.1769-0.3142</t>
  </si>
  <si>
    <t>0.1774-0.3022</t>
  </si>
  <si>
    <t>0.1826-0.3139</t>
  </si>
  <si>
    <t>0.1729-0.3018</t>
  </si>
  <si>
    <t>0.1798-0.3100</t>
  </si>
  <si>
    <t>0.1841-0.3256</t>
  </si>
  <si>
    <t>0.1803-0.3017</t>
  </si>
  <si>
    <t>0.1817-0.3101</t>
  </si>
  <si>
    <t>0.1927-0.3155</t>
  </si>
  <si>
    <t>0.1787-0.3098</t>
  </si>
  <si>
    <t>0.1869-0.3150</t>
  </si>
  <si>
    <t>0.1839-0.3150</t>
  </si>
  <si>
    <t>0.1854-0.3149</t>
  </si>
  <si>
    <t>0.1893-0.3179</t>
  </si>
  <si>
    <t>0.1808-0.3120</t>
  </si>
  <si>
    <t>0.1883-0.3049</t>
  </si>
  <si>
    <t>0.1837-0.3168</t>
  </si>
  <si>
    <t>0.1796-0.3017</t>
  </si>
  <si>
    <t>0.1813-0.2999</t>
  </si>
  <si>
    <t>0.1894-0.3161</t>
  </si>
  <si>
    <t>0.1876-0.3207</t>
  </si>
  <si>
    <t>0.1822-0.3093</t>
  </si>
  <si>
    <t>0.1860-0.3152</t>
  </si>
  <si>
    <t>0.1815-0.3012</t>
  </si>
  <si>
    <t>0.1873-0.3008</t>
  </si>
  <si>
    <t>0.1845-0.3139</t>
  </si>
  <si>
    <t>0.1868-0.3165</t>
  </si>
  <si>
    <t>0.1778-0.2992</t>
  </si>
  <si>
    <t>0.1787-0.3108</t>
  </si>
  <si>
    <t>0.1828-0.3138</t>
  </si>
  <si>
    <t>0.1813-0.2937</t>
  </si>
  <si>
    <t>0.1838-0.3149</t>
  </si>
  <si>
    <t>0.1875-0.3132</t>
  </si>
  <si>
    <t>0.1852-0.3114</t>
  </si>
  <si>
    <t>0.1785-0.3196</t>
  </si>
  <si>
    <t>0.1902-0.3147</t>
  </si>
  <si>
    <t>0.1608-0.2844</t>
  </si>
  <si>
    <t>0.1513-0.2790</t>
  </si>
  <si>
    <t>0.1628-0.2876</t>
  </si>
  <si>
    <t>0.1645-0.2844</t>
  </si>
  <si>
    <t>0.1603-0.2896</t>
  </si>
  <si>
    <t>0.1602-0.2820</t>
  </si>
  <si>
    <t>0.1553-0.2817</t>
  </si>
  <si>
    <t>0.1611-0.2776</t>
  </si>
  <si>
    <t>0.1744-0.2881</t>
  </si>
  <si>
    <t>0.1597-0.2799</t>
  </si>
  <si>
    <t>0.1697-0.2827</t>
  </si>
  <si>
    <t>0.1603-0.2910</t>
  </si>
  <si>
    <t>0.1574-0.2839</t>
  </si>
  <si>
    <t>0.1653-0.2896</t>
  </si>
  <si>
    <t>0.1653-0.2970</t>
  </si>
  <si>
    <t>0.1595-0.2890</t>
  </si>
  <si>
    <t>0.1607-0.2934</t>
  </si>
  <si>
    <t>0.1562-0.2795</t>
  </si>
  <si>
    <t>0.1615-0.2849</t>
  </si>
  <si>
    <t>0.1578-0.2812</t>
  </si>
  <si>
    <t>0.1634-0.2928</t>
  </si>
  <si>
    <t>0.1573-0.2854</t>
  </si>
  <si>
    <t>0.1579-0.2808</t>
  </si>
  <si>
    <t>0.1580-0.2807</t>
  </si>
  <si>
    <t>0.1549-0.2833</t>
  </si>
  <si>
    <t>0.1558-0.2832</t>
  </si>
  <si>
    <t>0.1661-0.2847</t>
  </si>
  <si>
    <t>0.1590-0.2812</t>
  </si>
  <si>
    <t>0.1585-0.2912</t>
  </si>
  <si>
    <t>0.1525-0.2749</t>
  </si>
  <si>
    <t>0.1601-0.2843</t>
  </si>
  <si>
    <t>0.1596-0.2799</t>
  </si>
  <si>
    <t>0.1610-0.2858</t>
  </si>
  <si>
    <t>0.1550-0.2795</t>
  </si>
  <si>
    <t>0.1509-0.2740</t>
  </si>
  <si>
    <t>0.1585-0.2810</t>
  </si>
  <si>
    <t>0.1637-0.2903</t>
  </si>
  <si>
    <t>0.1519-0.2667</t>
  </si>
  <si>
    <t>0.1604-0.2839</t>
  </si>
  <si>
    <t>0.1565-0.2835</t>
  </si>
  <si>
    <t>0.1672-0.2858</t>
  </si>
  <si>
    <t>0.1579-0.2891</t>
  </si>
  <si>
    <t>0.1637-0.2837</t>
  </si>
  <si>
    <t>0.1538-0.2758</t>
  </si>
  <si>
    <t>0.1578-0.2816</t>
  </si>
  <si>
    <t>0.1560-0.2810</t>
  </si>
  <si>
    <t>0.1551-0.2867</t>
  </si>
  <si>
    <t>0.1591-0.2789</t>
  </si>
  <si>
    <t>0.1610-0.2777</t>
  </si>
  <si>
    <t>0.1509-0.2784</t>
  </si>
  <si>
    <t>0.1585-0.2900</t>
  </si>
  <si>
    <t>0.1544-0.2841</t>
  </si>
  <si>
    <t>0.1543-0.2810</t>
  </si>
  <si>
    <t>0.1515-0.2681</t>
  </si>
  <si>
    <t>0.1521-0.2859</t>
  </si>
  <si>
    <t>0.1582-0.2780</t>
  </si>
  <si>
    <t>0.1556-0.2781</t>
  </si>
  <si>
    <t>0.1576-0.2856</t>
  </si>
  <si>
    <t>0.1607-0.2840</t>
  </si>
  <si>
    <t>0.1592-0.2892</t>
  </si>
  <si>
    <t>0.1680-0.2914</t>
  </si>
  <si>
    <t>0.1518-0.2771</t>
  </si>
  <si>
    <t>0.1567-0.2854</t>
  </si>
  <si>
    <t>0.1575-0.2782</t>
  </si>
  <si>
    <t>0.1476-0.2790</t>
  </si>
  <si>
    <t>0.1534-0.2748</t>
  </si>
  <si>
    <t>0.1587-0.2869</t>
  </si>
  <si>
    <t>0.1546-0.2897</t>
  </si>
  <si>
    <t>0.1522-0.2763</t>
  </si>
  <si>
    <t>0.1618-0.2915</t>
  </si>
  <si>
    <t>0.1526-0.2811</t>
  </si>
  <si>
    <t>0.1560-0.2917</t>
  </si>
  <si>
    <t>0.1564-0.2748</t>
  </si>
  <si>
    <t>0.1556-0.2818</t>
  </si>
  <si>
    <t>0.1639-0.2854</t>
  </si>
  <si>
    <t>0.1536-0.2838</t>
  </si>
  <si>
    <t>0.1630-0.2898</t>
  </si>
  <si>
    <t>0.1616-0.2914</t>
  </si>
  <si>
    <t>0.1589-0.2874</t>
  </si>
  <si>
    <t>0.1591-0.2860</t>
  </si>
  <si>
    <t>0.1557-0.2842</t>
  </si>
  <si>
    <t>0.1648-0.2815</t>
  </si>
  <si>
    <t>0.1568-0.2864</t>
  </si>
  <si>
    <t>0.1592-0.2809</t>
  </si>
  <si>
    <t>0.1610-0.2802</t>
  </si>
  <si>
    <t>0.1606-0.2862</t>
  </si>
  <si>
    <t>0.1625-0.2946</t>
  </si>
  <si>
    <t>0.1575-0.2867</t>
  </si>
  <si>
    <t>0.1591-0.2884</t>
  </si>
  <si>
    <t>0.1559-0.2766</t>
  </si>
  <si>
    <t>0.1638-0.2760</t>
  </si>
  <si>
    <t>0.1606-0.2859</t>
  </si>
  <si>
    <t>0.1576-0.2888</t>
  </si>
  <si>
    <t>0.1553-0.2738</t>
  </si>
  <si>
    <t>0.1570-0.2884</t>
  </si>
  <si>
    <t>0.1591-0.2885</t>
  </si>
  <si>
    <t>0.1614-0.2735</t>
  </si>
  <si>
    <t>0.1612-0.2926</t>
  </si>
  <si>
    <t>0.1587-0.2872</t>
  </si>
  <si>
    <t>0.1596-0.2856</t>
  </si>
  <si>
    <t>0.1553-0.2912</t>
  </si>
  <si>
    <t>0.1625-0.2834</t>
  </si>
  <si>
    <t>0.0543-0.1733</t>
  </si>
  <si>
    <t>0.0496-0.1699</t>
  </si>
  <si>
    <t>0.0536-0.1775</t>
  </si>
  <si>
    <t>0.0552-0.1749</t>
  </si>
  <si>
    <t>0.0550-0.1813</t>
  </si>
  <si>
    <t>0.0544-0.1805</t>
  </si>
  <si>
    <t>0.0517-0.1734</t>
  </si>
  <si>
    <t>0.0532-0.1701</t>
  </si>
  <si>
    <t>0.0560-0.1796</t>
  </si>
  <si>
    <t>0.0521-0.1757</t>
  </si>
  <si>
    <t>0.0538-0.1722</t>
  </si>
  <si>
    <t>0.0548-0.1782</t>
  </si>
  <si>
    <t>0.0536-0.1824</t>
  </si>
  <si>
    <t>0.0528-0.1797</t>
  </si>
  <si>
    <t>0.0574-0.1807</t>
  </si>
  <si>
    <t>0.0583-0.1854</t>
  </si>
  <si>
    <t>0.0527-0.1713</t>
  </si>
  <si>
    <t>0.0553-0.1733</t>
  </si>
  <si>
    <t>0.0522-0.1757</t>
  </si>
  <si>
    <t>0.0512-0.1722</t>
  </si>
  <si>
    <t>0.0581-0.1759</t>
  </si>
  <si>
    <t>0.0504-0.1729</t>
  </si>
  <si>
    <t>0.0563-0.1755</t>
  </si>
  <si>
    <t>0.0530-0.1742</t>
  </si>
  <si>
    <t>0.0533-0.1750</t>
  </si>
  <si>
    <t>0.0523-0.1766</t>
  </si>
  <si>
    <t>0.0546-0.1774</t>
  </si>
  <si>
    <t>0.0530-0.1767</t>
  </si>
  <si>
    <t>0.0543-0.1664</t>
  </si>
  <si>
    <t>0.0547-0.1739</t>
  </si>
  <si>
    <t>0.0533-0.1769</t>
  </si>
  <si>
    <t>0.0519-0.1779</t>
  </si>
  <si>
    <t>0.0528-0.1674</t>
  </si>
  <si>
    <t>0.0560-0.1728</t>
  </si>
  <si>
    <t>0.0554-0.1799</t>
  </si>
  <si>
    <t>0.0498-0.1660</t>
  </si>
  <si>
    <t>0.0535-0.1779</t>
  </si>
  <si>
    <t>0.0528-0.1729</t>
  </si>
  <si>
    <t>0.0556-0.1825</t>
  </si>
  <si>
    <t>0.0562-0.1841</t>
  </si>
  <si>
    <t>0.0507-0.1709</t>
  </si>
  <si>
    <t>0.0529-0.1713</t>
  </si>
  <si>
    <t>0.0544-0.1779</t>
  </si>
  <si>
    <t>0.0499-0.1704</t>
  </si>
  <si>
    <t>0.0564-0.1827</t>
  </si>
  <si>
    <t>0.0551-0.1759</t>
  </si>
  <si>
    <t>0.0548-0.1750</t>
  </si>
  <si>
    <t>0.0501-0.1655</t>
  </si>
  <si>
    <t>0.0499-0.1801</t>
  </si>
  <si>
    <t>0.0495-0.1765</t>
  </si>
  <si>
    <t>0.0492-0.1724</t>
  </si>
  <si>
    <t>0.0509-0.1662</t>
  </si>
  <si>
    <t>0.0511-0.1751</t>
  </si>
  <si>
    <t>0.0521-0.1727</t>
  </si>
  <si>
    <t>0.0525-0.1711</t>
  </si>
  <si>
    <t>0.0520-0.1755</t>
  </si>
  <si>
    <t>0.0550-0.1784</t>
  </si>
  <si>
    <t>0.0564-0.1852</t>
  </si>
  <si>
    <t>0.0517-0.1711</t>
  </si>
  <si>
    <t>0.0543-0.1792</t>
  </si>
  <si>
    <t>0.0550-0.1803</t>
  </si>
  <si>
    <t>0.0509-0.1760</t>
  </si>
  <si>
    <t>0.0509-0.1674</t>
  </si>
  <si>
    <t>0.0567-0.1829</t>
  </si>
  <si>
    <t>0.0521-0.1695</t>
  </si>
  <si>
    <t>0.0551-0.1805</t>
  </si>
  <si>
    <t>0.0532-0.1737</t>
  </si>
  <si>
    <t>0.0483-0.1717</t>
  </si>
  <si>
    <t>0.0562-0.1814</t>
  </si>
  <si>
    <t>0.0539-0.1713</t>
  </si>
  <si>
    <t>0.0515-0.1706</t>
  </si>
  <si>
    <t>0.0556-0.1819</t>
  </si>
  <si>
    <t>0.0536-0.1723</t>
  </si>
  <si>
    <t>0.0550-0.1796</t>
  </si>
  <si>
    <t>0.0574-0.1838</t>
  </si>
  <si>
    <t>0.0553-0.1772</t>
  </si>
  <si>
    <t>0.0551-0.1830</t>
  </si>
  <si>
    <t>0.0530-0.1671</t>
  </si>
  <si>
    <t>0.0524-0.1779</t>
  </si>
  <si>
    <t>0.0529-0.1826</t>
  </si>
  <si>
    <t>0.0514-0.1737</t>
  </si>
  <si>
    <t>0.0546-0.1748</t>
  </si>
  <si>
    <t>0.0581-0.1829</t>
  </si>
  <si>
    <t>0.0544-0.1826</t>
  </si>
  <si>
    <t>0.0510-0.1814</t>
  </si>
  <si>
    <t>0.0544-0.1757</t>
  </si>
  <si>
    <t>0.0513-0.1729</t>
  </si>
  <si>
    <t>0.0553-0.1771</t>
  </si>
  <si>
    <t>0.0539-0.1810</t>
  </si>
  <si>
    <t>0.0544-0.1782</t>
  </si>
  <si>
    <t>0.0513-0.1664</t>
  </si>
  <si>
    <t>0.0548-0.1813</t>
  </si>
  <si>
    <t>0.0555-0.1812</t>
  </si>
  <si>
    <t>0.0527-0.1716</t>
  </si>
  <si>
    <t>0.0523-0.1810</t>
  </si>
  <si>
    <t>0.0521-0.1839</t>
  </si>
  <si>
    <t>0.0528-0.1728</t>
  </si>
  <si>
    <t>0.0489-0.1750</t>
  </si>
  <si>
    <t>0.0540-0.1789</t>
  </si>
  <si>
    <t>0.1675-0.3519</t>
  </si>
  <si>
    <t>0.1726-0.3467</t>
  </si>
  <si>
    <t>0.1599-0.3411</t>
  </si>
  <si>
    <t>0.1704-0.3489</t>
  </si>
  <si>
    <t>0.1752-0.3632</t>
  </si>
  <si>
    <t>0.1693-0.3462</t>
  </si>
  <si>
    <t>0.1651-0.3609</t>
  </si>
  <si>
    <t>0.1790-0.3474</t>
  </si>
  <si>
    <t>0.1732-0.3498</t>
  </si>
  <si>
    <t>0.1703-0.3425</t>
  </si>
  <si>
    <t>0.1681-0.3442</t>
  </si>
  <si>
    <t>0.1745-0.3549</t>
  </si>
  <si>
    <t>0.1808-0.3560</t>
  </si>
  <si>
    <t>0.1766-0.3565</t>
  </si>
  <si>
    <t>0.1780-0.3561</t>
  </si>
  <si>
    <t>0.1702-0.3540</t>
  </si>
  <si>
    <t>0.1676-0.3474</t>
  </si>
  <si>
    <t>0.1709-0.3447</t>
  </si>
  <si>
    <t>0.1744-0.3452</t>
  </si>
  <si>
    <t>0.1630-0.3324</t>
  </si>
  <si>
    <t>0.1610-0.3431</t>
  </si>
  <si>
    <t>0.1752-0.3501</t>
  </si>
  <si>
    <t>0.1665-0.3518</t>
  </si>
  <si>
    <t>0.1597-0.3387</t>
  </si>
  <si>
    <t>0.1597-0.3374</t>
  </si>
  <si>
    <t>0.1691-0.3522</t>
  </si>
  <si>
    <t>0.1743-0.3479</t>
  </si>
  <si>
    <t>0.1707-0.3547</t>
  </si>
  <si>
    <t>0.1710-0.3587</t>
  </si>
  <si>
    <t>0.1762-0.3517</t>
  </si>
  <si>
    <t>0.1778-0.3508</t>
  </si>
  <si>
    <t>0.1540-0.3379</t>
  </si>
  <si>
    <t>0.1649-0.3377</t>
  </si>
  <si>
    <t>0.1661-0.3390</t>
  </si>
  <si>
    <t>0.1601-0.3272</t>
  </si>
  <si>
    <t>0.1741-0.3577</t>
  </si>
  <si>
    <t>0.1651-0.3383</t>
  </si>
  <si>
    <t>0.1575-0.3314</t>
  </si>
  <si>
    <t>0.1715-0.3445</t>
  </si>
  <si>
    <t>0.1677-0.3528</t>
  </si>
  <si>
    <t>0.1789-0.3526</t>
  </si>
  <si>
    <t>0.1741-0.3566</t>
  </si>
  <si>
    <t>0.1672-0.3426</t>
  </si>
  <si>
    <t>0.1612-0.3286</t>
  </si>
  <si>
    <t>0.1674-0.3494</t>
  </si>
  <si>
    <t>0.1738-0.3575</t>
  </si>
  <si>
    <t>0.1756-0.3555</t>
  </si>
  <si>
    <t>0.1667-0.3430</t>
  </si>
  <si>
    <t>0.1607-0.3354</t>
  </si>
  <si>
    <t>0.1707-0.3585</t>
  </si>
  <si>
    <t>0.1624-0.3399</t>
  </si>
  <si>
    <t>0.1643-0.3335</t>
  </si>
  <si>
    <t>0.1667-0.3390</t>
  </si>
  <si>
    <t>0.1630-0.3500</t>
  </si>
  <si>
    <t>0.1667-0.3414</t>
  </si>
  <si>
    <t>0.1592-0.3409</t>
  </si>
  <si>
    <t>0.1718-0.3462</t>
  </si>
  <si>
    <t>0.1672-0.3492</t>
  </si>
  <si>
    <t>0.1681-0.3545</t>
  </si>
  <si>
    <t>0.1712-0.3441</t>
  </si>
  <si>
    <t>0.1804-0.3448</t>
  </si>
  <si>
    <t>0.1698-0.3536</t>
  </si>
  <si>
    <t>0.1619-0.3382</t>
  </si>
  <si>
    <t>0.1638-0.3399</t>
  </si>
  <si>
    <t>0.1674-0.3362</t>
  </si>
  <si>
    <t>0.1672-0.3454</t>
  </si>
  <si>
    <t>0.1716-0.3534</t>
  </si>
  <si>
    <t>0.1650-0.3445</t>
  </si>
  <si>
    <t>0.1743-0.3527</t>
  </si>
  <si>
    <t>0.1613-0.3440</t>
  </si>
  <si>
    <t>0.1689-0.3481</t>
  </si>
  <si>
    <t>0.1744-0.3617</t>
  </si>
  <si>
    <t>0.1646-0.3459</t>
  </si>
  <si>
    <t>0.1754-0.3509</t>
  </si>
  <si>
    <t>0.1747-0.3454</t>
  </si>
  <si>
    <t>0.1711-0.3434</t>
  </si>
  <si>
    <t>0.1653-0.3437</t>
  </si>
  <si>
    <t>0.1724-0.3478</t>
  </si>
  <si>
    <t>0.1798-0.3494</t>
  </si>
  <si>
    <t>0.1848-0.3613</t>
  </si>
  <si>
    <t>0.1713-0.3437</t>
  </si>
  <si>
    <t>0.1799-0.3406</t>
  </si>
  <si>
    <t>0.1694-0.3597</t>
  </si>
  <si>
    <t>0.1527-0.3244</t>
  </si>
  <si>
    <t>0.1676-0.3405</t>
  </si>
  <si>
    <t>0.1804-0.3496</t>
  </si>
  <si>
    <t>0.1721-0.3500</t>
  </si>
  <si>
    <t>0.1661-0.3499</t>
  </si>
  <si>
    <t>0.1658-0.3411</t>
  </si>
  <si>
    <t>0.1695-0.3358</t>
  </si>
  <si>
    <t>0.1732-0.3503</t>
  </si>
  <si>
    <t>0.1714-0.3586</t>
  </si>
  <si>
    <t>0.1683-0.3475</t>
  </si>
  <si>
    <t>0.1610-0.3405</t>
  </si>
  <si>
    <t>0.1647-0.3454</t>
  </si>
  <si>
    <t>0.1698-0.3527</t>
  </si>
  <si>
    <t>0.1659-0.3354</t>
  </si>
  <si>
    <t>0.1702-0.3468</t>
  </si>
  <si>
    <t>0.1711-0.3447</t>
  </si>
  <si>
    <t>0.1649-0.3401</t>
  </si>
  <si>
    <t>0.1718-0.3584</t>
  </si>
  <si>
    <t>0.1788-0.3540</t>
  </si>
  <si>
    <t>0.0575-0.2189</t>
  </si>
  <si>
    <t>0.0572-0.2200</t>
  </si>
  <si>
    <t>0.0583-0.2146</t>
  </si>
  <si>
    <t>0.0612-0.2217</t>
  </si>
  <si>
    <t>0.0615-0.2289</t>
  </si>
  <si>
    <t>0.0579-0.2133</t>
  </si>
  <si>
    <t>0.0582-0.2136</t>
  </si>
  <si>
    <t>0.0665-0.2244</t>
  </si>
  <si>
    <t>0.0659-0.2252</t>
  </si>
  <si>
    <t>0.0607-0.2179</t>
  </si>
  <si>
    <t>0.0580-0.2097</t>
  </si>
  <si>
    <t>0.0574-0.2143</t>
  </si>
  <si>
    <t>0.0567-0.2191</t>
  </si>
  <si>
    <t>0.0619-0.2283</t>
  </si>
  <si>
    <t>0.0612-0.2279</t>
  </si>
  <si>
    <t>0.0611-0.2211</t>
  </si>
  <si>
    <t>0.0610-0.2189</t>
  </si>
  <si>
    <t>0.0588-0.2173</t>
  </si>
  <si>
    <t>0.0582-0.2152</t>
  </si>
  <si>
    <t>0.0606-0.2171</t>
  </si>
  <si>
    <t>0.0566-0.2117</t>
  </si>
  <si>
    <t>0.0601-0.2133</t>
  </si>
  <si>
    <t>0.0560-0.2118</t>
  </si>
  <si>
    <t>0.0555-0.2138</t>
  </si>
  <si>
    <t>0.0601-0.2169</t>
  </si>
  <si>
    <t>0.0606-0.2209</t>
  </si>
  <si>
    <t>0.0614-0.2295</t>
  </si>
  <si>
    <t>0.0615-0.2288</t>
  </si>
  <si>
    <t>0.0586-0.2158</t>
  </si>
  <si>
    <t>0.0592-0.2267</t>
  </si>
  <si>
    <t>0.0581-0.2108</t>
  </si>
  <si>
    <t>0.0599-0.2090</t>
  </si>
  <si>
    <t>0.0555-0.2121</t>
  </si>
  <si>
    <t>0.0553-0.2195</t>
  </si>
  <si>
    <t>0.0576-0.2103</t>
  </si>
  <si>
    <t>0.0550-0.2037</t>
  </si>
  <si>
    <t>0.0584-0.2174</t>
  </si>
  <si>
    <t>0.0577-0.2107</t>
  </si>
  <si>
    <t>0.0555-0.2048</t>
  </si>
  <si>
    <t>0.0614-0.2151</t>
  </si>
  <si>
    <t>0.0532-0.2179</t>
  </si>
  <si>
    <t>0.0605-0.2195</t>
  </si>
  <si>
    <t>0.0595-0.2165</t>
  </si>
  <si>
    <t>0.0542-0.2097</t>
  </si>
  <si>
    <t>0.0604-0.2099</t>
  </si>
  <si>
    <t>0.0567-0.2163</t>
  </si>
  <si>
    <t>0.0582-0.2192</t>
  </si>
  <si>
    <t>0.0596-0.2197</t>
  </si>
  <si>
    <t>0.0579-0.2161</t>
  </si>
  <si>
    <t>0.0556-0.2165</t>
  </si>
  <si>
    <t>0.0565-0.2088</t>
  </si>
  <si>
    <t>0.0576-0.2198</t>
  </si>
  <si>
    <t>0.0573-0.2151</t>
  </si>
  <si>
    <t>0.0597-0.2139</t>
  </si>
  <si>
    <t>0.0576-0.2149</t>
  </si>
  <si>
    <t>0.0565-0.2223</t>
  </si>
  <si>
    <t>0.0560-0.2057</t>
  </si>
  <si>
    <t>0.0603-0.2154</t>
  </si>
  <si>
    <t>0.0598-0.2163</t>
  </si>
  <si>
    <t>0.0579-0.2165</t>
  </si>
  <si>
    <t>0.0608-0.2230</t>
  </si>
  <si>
    <t>0.0596-0.2091</t>
  </si>
  <si>
    <t>0.0609-0.2196</t>
  </si>
  <si>
    <t>0.0553-0.2093</t>
  </si>
  <si>
    <t>0.0576-0.2108</t>
  </si>
  <si>
    <t>0.0578-0.2110</t>
  </si>
  <si>
    <t>0.0577-0.2130</t>
  </si>
  <si>
    <t>0.0609-0.2259</t>
  </si>
  <si>
    <t>0.0594-0.2129</t>
  </si>
  <si>
    <t>0.0613-0.2239</t>
  </si>
  <si>
    <t>0.0558-0.2051</t>
  </si>
  <si>
    <t>0.0631-0.2314</t>
  </si>
  <si>
    <t>0.0586-0.2203</t>
  </si>
  <si>
    <t>0.0583-0.2159</t>
  </si>
  <si>
    <t>0.0604-0.2176</t>
  </si>
  <si>
    <t>0.0592-0.2168</t>
  </si>
  <si>
    <t>0.0637-0.2221</t>
  </si>
  <si>
    <t>0.0653-0.2247</t>
  </si>
  <si>
    <t>0.0715-0.2345</t>
  </si>
  <si>
    <t>0.0564-0.2120</t>
  </si>
  <si>
    <t>0.0612-0.2191</t>
  </si>
  <si>
    <t>0.0600-0.2248</t>
  </si>
  <si>
    <t>0.0549-0.2062</t>
  </si>
  <si>
    <t>0.0569-0.2101</t>
  </si>
  <si>
    <t>0.0611-0.2183</t>
  </si>
  <si>
    <t>0.0568-0.2144</t>
  </si>
  <si>
    <t>0.0578-0.2247</t>
  </si>
  <si>
    <t>0.0599-0.2256</t>
  </si>
  <si>
    <t>0.0593-0.2105</t>
  </si>
  <si>
    <t>0.0592-0.2102</t>
  </si>
  <si>
    <t>0.0621-0.2278</t>
  </si>
  <si>
    <t>0.0631-0.2221</t>
  </si>
  <si>
    <t>0.0591-0.2177</t>
  </si>
  <si>
    <t>0.0580-0.2154</t>
  </si>
  <si>
    <t>0.0604-0.2227</t>
  </si>
  <si>
    <t>0.0599-0.2155</t>
  </si>
  <si>
    <t>0.0511-0.2243</t>
  </si>
  <si>
    <t>0.0577-0.2278</t>
  </si>
  <si>
    <t>0.0587-0.2176</t>
  </si>
  <si>
    <t>0.0593-0.2296</t>
  </si>
  <si>
    <t>0.0589-0.2136</t>
  </si>
  <si>
    <t>0.5983-0.6539</t>
  </si>
  <si>
    <t>0.5991-0.6538</t>
  </si>
  <si>
    <t>0.5965-0.6552</t>
  </si>
  <si>
    <t>0.6009-0.6561</t>
  </si>
  <si>
    <t>0.6025-0.6575</t>
  </si>
  <si>
    <t>0.6030-0.6578</t>
  </si>
  <si>
    <t>0.6025-0.6557</t>
  </si>
  <si>
    <t>0.5981-0.6540</t>
  </si>
  <si>
    <t>0.6003-0.6572</t>
  </si>
  <si>
    <t>0.6022-0.6553</t>
  </si>
  <si>
    <t>0.6019-0.6556</t>
  </si>
  <si>
    <t>0.6023-0.6566</t>
  </si>
  <si>
    <t>0.5991-0.6540</t>
  </si>
  <si>
    <t>0.5959-0.6533</t>
  </si>
  <si>
    <t>0.5995-0.6553</t>
  </si>
  <si>
    <t>0.5987-0.6559</t>
  </si>
  <si>
    <t>0.6000-0.6536</t>
  </si>
  <si>
    <t>0.5985-0.6563</t>
  </si>
  <si>
    <t>0.6033-0.6569</t>
  </si>
  <si>
    <t>0.5940-0.6528</t>
  </si>
  <si>
    <t>0.6034-0.6577</t>
  </si>
  <si>
    <t>0.6015-0.6566</t>
  </si>
  <si>
    <t>0.5955-0.6554</t>
  </si>
  <si>
    <t>0.6000-0.6546</t>
  </si>
  <si>
    <t>0.5990-0.6555</t>
  </si>
  <si>
    <t>0.5998-0.6556</t>
  </si>
  <si>
    <t>0.6047-0.6591</t>
  </si>
  <si>
    <t>0.5996-0.6559</t>
  </si>
  <si>
    <t>0.6033-0.6563</t>
  </si>
  <si>
    <t>0.5990-0.6549</t>
  </si>
  <si>
    <t>0.6015-0.6560</t>
  </si>
  <si>
    <t>0.5958-0.6534</t>
  </si>
  <si>
    <t>0.5993-0.6540</t>
  </si>
  <si>
    <t>0.6016-0.6553</t>
  </si>
  <si>
    <t>0.6056-0.6582</t>
  </si>
  <si>
    <t>0.5994-0.6540</t>
  </si>
  <si>
    <t>0.5976-0.6534</t>
  </si>
  <si>
    <t>0.5975-0.6545</t>
  </si>
  <si>
    <t>0.5997-0.6552</t>
  </si>
  <si>
    <t>0.6007-0.6549</t>
  </si>
  <si>
    <t>0.5980-0.6552</t>
  </si>
  <si>
    <t>0.6020-0.6565</t>
  </si>
  <si>
    <t>0.5989-0.6548</t>
  </si>
  <si>
    <t>0.6026-0.6552</t>
  </si>
  <si>
    <t>0.6005-0.6549</t>
  </si>
  <si>
    <t>0.5996-0.6531</t>
  </si>
  <si>
    <t>0.6009-0.6549</t>
  </si>
  <si>
    <t>0.6004-0.6530</t>
  </si>
  <si>
    <t>0.5997-0.6535</t>
  </si>
  <si>
    <t>0.6016-0.6560</t>
  </si>
  <si>
    <t>0.6024-0.6554</t>
  </si>
  <si>
    <t>0.5992-0.6549</t>
  </si>
  <si>
    <t>0.6016-0.6558</t>
  </si>
  <si>
    <t>0.5986-0.6557</t>
  </si>
  <si>
    <t>0.5981-0.6544</t>
  </si>
  <si>
    <t>0.5999-0.6558</t>
  </si>
  <si>
    <t>0.6034-0.6558</t>
  </si>
  <si>
    <t>0.5976-0.6545</t>
  </si>
  <si>
    <t>0.5998-0.6562</t>
  </si>
  <si>
    <t>0.5999-0.6549</t>
  </si>
  <si>
    <t>0.6008-0.6559</t>
  </si>
  <si>
    <t>0.5997-0.6565</t>
  </si>
  <si>
    <t>0.6007-0.6551</t>
  </si>
  <si>
    <t>0.5987-0.6538</t>
  </si>
  <si>
    <t>0.6028-0.6562</t>
  </si>
  <si>
    <t>0.6005-0.6561</t>
  </si>
  <si>
    <t>0.5981-0.6555</t>
  </si>
  <si>
    <t>0.6009-0.6554</t>
  </si>
  <si>
    <t>0.6028-0.6568</t>
  </si>
  <si>
    <t>0.5990-0.6559</t>
  </si>
  <si>
    <t>0.6030-0.6568</t>
  </si>
  <si>
    <t>0.6019-0.6569</t>
  </si>
  <si>
    <t>0.6015-0.6543</t>
  </si>
  <si>
    <t>0.6002-0.6549</t>
  </si>
  <si>
    <t>0.6034-0.6568</t>
  </si>
  <si>
    <t>0.5998-0.6552</t>
  </si>
  <si>
    <t>0.6032-0.6582</t>
  </si>
  <si>
    <t>0.5965-0.6540</t>
  </si>
  <si>
    <t>0.6008-0.6550</t>
  </si>
  <si>
    <t>0.5923-0.6497</t>
  </si>
  <si>
    <t>0.5976-0.6535</t>
  </si>
  <si>
    <t>0.6034-0.6548</t>
  </si>
  <si>
    <t>0.5992-0.6550</t>
  </si>
  <si>
    <t>0.5968-0.6539</t>
  </si>
  <si>
    <t>0.5969-0.6549</t>
  </si>
  <si>
    <t>0.6002-0.6542</t>
  </si>
  <si>
    <t>0.4672-0.6127</t>
  </si>
  <si>
    <t>0.4650-0.6109</t>
  </si>
  <si>
    <t>0.4641-0.6132</t>
  </si>
  <si>
    <t>0.4670-0.6097</t>
  </si>
  <si>
    <t>0.4699-0.6148</t>
  </si>
  <si>
    <t>0.4674-0.6144</t>
  </si>
  <si>
    <t>0.4705-0.6176</t>
  </si>
  <si>
    <t>0.4761-0.6168</t>
  </si>
  <si>
    <t>0.4759-0.6143</t>
  </si>
  <si>
    <t>0.4675-0.6130</t>
  </si>
  <si>
    <t>0.4792-0.6165</t>
  </si>
  <si>
    <t>0.4740-0.6141</t>
  </si>
  <si>
    <t>0.4582-0.6128</t>
  </si>
  <si>
    <t>0.4612-0.6113</t>
  </si>
  <si>
    <t>0.4666-0.6133</t>
  </si>
  <si>
    <t>0.4716-0.6128</t>
  </si>
  <si>
    <t>0.4780-0.6119</t>
  </si>
  <si>
    <t>0.4582-0.6090</t>
  </si>
  <si>
    <t>0.4628-0.6124</t>
  </si>
  <si>
    <t>0.4757-0.6155</t>
  </si>
  <si>
    <t>0.4697-0.6129</t>
  </si>
  <si>
    <t>0.4742-0.6138</t>
  </si>
  <si>
    <t>0.4458-0.6136</t>
  </si>
  <si>
    <t>0.4617-0.6074</t>
  </si>
  <si>
    <t>0.4598-0.6142</t>
  </si>
  <si>
    <t>0.4671-0.6145</t>
  </si>
  <si>
    <t>0.4688-0.6131</t>
  </si>
  <si>
    <t>0.4768-0.6166</t>
  </si>
  <si>
    <t>0.4703-0.6105</t>
  </si>
  <si>
    <t>0.4677-0.6134</t>
  </si>
  <si>
    <t>0.4756-0.6191</t>
  </si>
  <si>
    <t>0.4646-0.6154</t>
  </si>
  <si>
    <t>0.4705-0.6147</t>
  </si>
  <si>
    <t>0.4803-0.6169</t>
  </si>
  <si>
    <t>0.4416-0.6079</t>
  </si>
  <si>
    <t>0.4741-0.6139</t>
  </si>
  <si>
    <t>0.4746-0.6158</t>
  </si>
  <si>
    <t>0.4700-0.6128</t>
  </si>
  <si>
    <t>0.4589-0.6113</t>
  </si>
  <si>
    <t>0.4687-0.6191</t>
  </si>
  <si>
    <t>0.4666-0.6162</t>
  </si>
  <si>
    <t>0.4640-0.6100</t>
  </si>
  <si>
    <t>0.4727-0.6148</t>
  </si>
  <si>
    <t>0.4684-0.6119</t>
  </si>
  <si>
    <t>0.4587-0.6057</t>
  </si>
  <si>
    <t>0.4718-0.6174</t>
  </si>
  <si>
    <t>0.4690-0.6153</t>
  </si>
  <si>
    <t>0.4593-0.6105</t>
  </si>
  <si>
    <t>0.4862-0.6204</t>
  </si>
  <si>
    <t>0.4673-0.6117</t>
  </si>
  <si>
    <t>0.4637-0.6105</t>
  </si>
  <si>
    <t>0.4666-0.6120</t>
  </si>
  <si>
    <t>0.4637-0.6113</t>
  </si>
  <si>
    <t>0.4731-0.6128</t>
  </si>
  <si>
    <t>0.4551-0.6105</t>
  </si>
  <si>
    <t>0.4552-0.6083</t>
  </si>
  <si>
    <t>0.4602-0.6085</t>
  </si>
  <si>
    <t>0.4776-0.6149</t>
  </si>
  <si>
    <t>0.4636-0.6163</t>
  </si>
  <si>
    <t>0.4788-0.6155</t>
  </si>
  <si>
    <t>0.4714-0.6131</t>
  </si>
  <si>
    <t>0.4639-0.6148</t>
  </si>
  <si>
    <t>0.4731-0.6145</t>
  </si>
  <si>
    <t>0.4764-0.6156</t>
  </si>
  <si>
    <t>0.4752-0.6143</t>
  </si>
  <si>
    <t>0.4613-0.6085</t>
  </si>
  <si>
    <t>0.4585-0.6088</t>
  </si>
  <si>
    <t>0.4633-0.6139</t>
  </si>
  <si>
    <t>0.4644-0.6137</t>
  </si>
  <si>
    <t>0.4686-0.6108</t>
  </si>
  <si>
    <t>0.4456-0.6114</t>
  </si>
  <si>
    <t>0.4850-0.6183</t>
  </si>
  <si>
    <t>0.4627-0.6110</t>
  </si>
  <si>
    <t>0.4683-0.6132</t>
  </si>
  <si>
    <t>0.4650-0.6115</t>
  </si>
  <si>
    <t>0.4596-0.6091</t>
  </si>
  <si>
    <t>0.4709-0.6116</t>
  </si>
  <si>
    <t>0.4691-0.6147</t>
  </si>
  <si>
    <t>0.4785-0.6187</t>
  </si>
  <si>
    <t>0.4706-0.6119</t>
  </si>
  <si>
    <t>0.4645-0.6129</t>
  </si>
  <si>
    <t>0.4653-0.6151</t>
  </si>
  <si>
    <t>0.4695-0.6129</t>
  </si>
  <si>
    <t>0.4827-0.6154</t>
  </si>
  <si>
    <t>0.4655-0.6145</t>
  </si>
  <si>
    <t>0.4714-0.6184</t>
  </si>
  <si>
    <t>0.4678-0.6146</t>
  </si>
  <si>
    <t>0.4756-0.6160</t>
  </si>
  <si>
    <t>0.4698-0.6135</t>
  </si>
  <si>
    <t>0.4554-0.6083</t>
  </si>
  <si>
    <t>0.4680-0.6127</t>
  </si>
  <si>
    <t>0.4752-0.6163</t>
  </si>
  <si>
    <t>0.4616-0.6137</t>
  </si>
  <si>
    <t>0.4705-0.6173</t>
  </si>
  <si>
    <t>0.4602-0.6092</t>
  </si>
  <si>
    <t>0.4702-0.6133</t>
  </si>
  <si>
    <t>0.4573-0.6053</t>
  </si>
  <si>
    <t>0.4672-0.6107</t>
  </si>
  <si>
    <t>0.4727-0.6144</t>
  </si>
  <si>
    <t>0.4650-0.6140</t>
  </si>
  <si>
    <t>0.4589-0.6106</t>
  </si>
  <si>
    <t>0.4650-0.6138</t>
  </si>
  <si>
    <t>0.4755-0.6185</t>
  </si>
  <si>
    <t>0.4672-0.6132</t>
  </si>
  <si>
    <t>0.3159-0.5451</t>
  </si>
  <si>
    <t>0.3115-0.5377</t>
  </si>
  <si>
    <t>0.3129-0.5444</t>
  </si>
  <si>
    <t>0.3150-0.5312</t>
  </si>
  <si>
    <t>0.3166-0.5454</t>
  </si>
  <si>
    <t>0.3160-0.5439</t>
  </si>
  <si>
    <t>0.3127-0.5417</t>
  </si>
  <si>
    <t>0.3190-0.5464</t>
  </si>
  <si>
    <t>0.3247-0.5433</t>
  </si>
  <si>
    <t>0.3125-0.5393</t>
  </si>
  <si>
    <t>0.3252-0.5493</t>
  </si>
  <si>
    <t>0.3215-0.5483</t>
  </si>
  <si>
    <t>0.3104-0.5426</t>
  </si>
  <si>
    <t>0.3093-0.5306</t>
  </si>
  <si>
    <t>0.3129-0.5393</t>
  </si>
  <si>
    <t>0.3184-0.5461</t>
  </si>
  <si>
    <t>0.3204-0.5424</t>
  </si>
  <si>
    <t>0.3156-0.5450</t>
  </si>
  <si>
    <t>0.3106-0.5397</t>
  </si>
  <si>
    <t>0.3115-0.5427</t>
  </si>
  <si>
    <t>0.3174-0.5481</t>
  </si>
  <si>
    <t>0.3190-0.5397</t>
  </si>
  <si>
    <t>0.3100-0.5447</t>
  </si>
  <si>
    <t>0.3181-0.5418</t>
  </si>
  <si>
    <t>0.3134-0.5473</t>
  </si>
  <si>
    <t>0.3121-0.5445</t>
  </si>
  <si>
    <t>0.3155-0.5409</t>
  </si>
  <si>
    <t>0.3189-0.5465</t>
  </si>
  <si>
    <t>0.3144-0.5382</t>
  </si>
  <si>
    <t>0.3133-0.5438</t>
  </si>
  <si>
    <t>0.3186-0.5471</t>
  </si>
  <si>
    <t>0.3189-0.5438</t>
  </si>
  <si>
    <t>0.3197-0.5470</t>
  </si>
  <si>
    <t>0.3233-0.5481</t>
  </si>
  <si>
    <t>0.3102-0.5419</t>
  </si>
  <si>
    <t>0.3159-0.5469</t>
  </si>
  <si>
    <t>0.3238-0.5519</t>
  </si>
  <si>
    <t>0.3119-0.5449</t>
  </si>
  <si>
    <t>0.3174-0.5478</t>
  </si>
  <si>
    <t>0.3151-0.5483</t>
  </si>
  <si>
    <t>0.3123-0.5446</t>
  </si>
  <si>
    <t>0.3164-0.5418</t>
  </si>
  <si>
    <t>0.3167-0.5432</t>
  </si>
  <si>
    <t>0.3223-0.5438</t>
  </si>
  <si>
    <t>0.3122-0.5323</t>
  </si>
  <si>
    <t>0.3155-0.5503</t>
  </si>
  <si>
    <t>0.3143-0.5420</t>
  </si>
  <si>
    <t>0.3189-0.5496</t>
  </si>
  <si>
    <t>0.3136-0.5421</t>
  </si>
  <si>
    <t>0.3133-0.5387</t>
  </si>
  <si>
    <t>0.3161-0.5425</t>
  </si>
  <si>
    <t>0.3152-0.5438</t>
  </si>
  <si>
    <t>0.3182-0.5425</t>
  </si>
  <si>
    <t>0.3179-0.5448</t>
  </si>
  <si>
    <t>0.3101-0.5329</t>
  </si>
  <si>
    <t>0.3121-0.5421</t>
  </si>
  <si>
    <t>0.3113-0.5421</t>
  </si>
  <si>
    <t>0.3169-0.5491</t>
  </si>
  <si>
    <t>0.3184-0.5490</t>
  </si>
  <si>
    <t>0.3162-0.5447</t>
  </si>
  <si>
    <t>0.3189-0.5477</t>
  </si>
  <si>
    <t>0.3205-0.5443</t>
  </si>
  <si>
    <t>0.3221-0.5440</t>
  </si>
  <si>
    <t>0.3176-0.5472</t>
  </si>
  <si>
    <t>0.3129-0.5401</t>
  </si>
  <si>
    <t>0.3126-0.5367</t>
  </si>
  <si>
    <t>0.3152-0.5486</t>
  </si>
  <si>
    <t>0.3134-0.5466</t>
  </si>
  <si>
    <t>0.3159-0.5392</t>
  </si>
  <si>
    <t>0.3120-0.5448</t>
  </si>
  <si>
    <t>0.3163-0.5472</t>
  </si>
  <si>
    <t>0.3179-0.5428</t>
  </si>
  <si>
    <t>0.3174-0.5464</t>
  </si>
  <si>
    <t>0.3141-0.5448</t>
  </si>
  <si>
    <t>0.3129-0.5357</t>
  </si>
  <si>
    <t>0.3148-0.5405</t>
  </si>
  <si>
    <t>0.3238-0.5476</t>
  </si>
  <si>
    <t>0.3187-0.5523</t>
  </si>
  <si>
    <t>0.3169-0.5429</t>
  </si>
  <si>
    <t>0.3159-0.5390</t>
  </si>
  <si>
    <t>0.3186-0.5457</t>
  </si>
  <si>
    <t>0.3158-0.5384</t>
  </si>
  <si>
    <t>0.3295-0.5446</t>
  </si>
  <si>
    <t>0.3144-0.5458</t>
  </si>
  <si>
    <t>0.3098-0.5474</t>
  </si>
  <si>
    <t>0.3216-0.5470</t>
  </si>
  <si>
    <t>0.3199-0.5481</t>
  </si>
  <si>
    <t>0.3131-0.5470</t>
  </si>
  <si>
    <t>0.3129-0.5363</t>
  </si>
  <si>
    <t>0.3140-0.5460</t>
  </si>
  <si>
    <t>0.3203-0.5442</t>
  </si>
  <si>
    <t>0.3166-0.5449</t>
  </si>
  <si>
    <t>0.3191-0.5501</t>
  </si>
  <si>
    <t>0.3141-0.5413</t>
  </si>
  <si>
    <t>0.3126-0.5414</t>
  </si>
  <si>
    <t>0.3127-0.5359</t>
  </si>
  <si>
    <t>0.3165-0.5428</t>
  </si>
  <si>
    <t>0.3193-0.5456</t>
  </si>
  <si>
    <t>0.3137-0.5474</t>
  </si>
  <si>
    <t>0.3130-0.5399</t>
  </si>
  <si>
    <t>0.3167-0.5500</t>
  </si>
  <si>
    <t>0.3156-0.5489</t>
  </si>
  <si>
    <t>0.3162-0.5408</t>
  </si>
  <si>
    <t>0.1117-0.3155</t>
  </si>
  <si>
    <t>0.1216-0.3297</t>
  </si>
  <si>
    <t>0.1158-0.3154</t>
  </si>
  <si>
    <t>0.1168-0.3087</t>
  </si>
  <si>
    <t>0.1215-0.3222</t>
  </si>
  <si>
    <t>0.1118-0.3070</t>
  </si>
  <si>
    <t>0.1200-0.3187</t>
  </si>
  <si>
    <t>0.1222-0.3216</t>
  </si>
  <si>
    <t>0.1203-0.3226</t>
  </si>
  <si>
    <t>0.1166-0.3033</t>
  </si>
  <si>
    <t>0.1246-0.3206</t>
  </si>
  <si>
    <t>0.1277-0.3329</t>
  </si>
  <si>
    <t>0.1169-0.3215</t>
  </si>
  <si>
    <t>0.1178-0.3184</t>
  </si>
  <si>
    <t>0.1204-0.3113</t>
  </si>
  <si>
    <t>0.1280-0.3260</t>
  </si>
  <si>
    <t>0.1253-0.3200</t>
  </si>
  <si>
    <t>0.1201-0.3131</t>
  </si>
  <si>
    <t>0.1197-0.3133</t>
  </si>
  <si>
    <t>0.1238-0.3177</t>
  </si>
  <si>
    <t>0.1183-0.3196</t>
  </si>
  <si>
    <t>0.1285-0.3215</t>
  </si>
  <si>
    <t>0.1148-0.3317</t>
  </si>
  <si>
    <t>0.1246-0.3215</t>
  </si>
  <si>
    <t>0.1210-0.3161</t>
  </si>
  <si>
    <t>0.1191-0.3157</t>
  </si>
  <si>
    <t>0.1155-0.3128</t>
  </si>
  <si>
    <t>0.1226-0.3240</t>
  </si>
  <si>
    <t>0.1172-0.3121</t>
  </si>
  <si>
    <t>0.1152-0.3173</t>
  </si>
  <si>
    <t>0.1092-0.3131</t>
  </si>
  <si>
    <t>0.1233-0.3093</t>
  </si>
  <si>
    <t>0.1257-0.3357</t>
  </si>
  <si>
    <t>0.1233-0.3298</t>
  </si>
  <si>
    <t>0.1201-0.3229</t>
  </si>
  <si>
    <t>0.1192-0.3219</t>
  </si>
  <si>
    <t>0.1271-0.3335</t>
  </si>
  <si>
    <t>0.1223-0.3223</t>
  </si>
  <si>
    <t>0.1220-0.3320</t>
  </si>
  <si>
    <t>0.1267-0.3300</t>
  </si>
  <si>
    <t>0.1150-0.3040</t>
  </si>
  <si>
    <t>0.1267-0.3198</t>
  </si>
  <si>
    <t>0.1201-0.3132</t>
  </si>
  <si>
    <t>0.1239-0.3246</t>
  </si>
  <si>
    <t>0.1120-0.3012</t>
  </si>
  <si>
    <t>0.1164-0.3231</t>
  </si>
  <si>
    <t>0.1177-0.3156</t>
  </si>
  <si>
    <t>0.1185-0.3211</t>
  </si>
  <si>
    <t>0.1260-0.3381</t>
  </si>
  <si>
    <t>0.1171-0.3145</t>
  </si>
  <si>
    <t>0.1183-0.3222</t>
  </si>
  <si>
    <t>0.1247-0.3221</t>
  </si>
  <si>
    <t>0.1211-0.3167</t>
  </si>
  <si>
    <t>0.1230-0.3281</t>
  </si>
  <si>
    <t>0.1213-0.3281</t>
  </si>
  <si>
    <t>0.1185-0.3158</t>
  </si>
  <si>
    <t>0.1167-0.3138</t>
  </si>
  <si>
    <t>0.1185-0.3245</t>
  </si>
  <si>
    <t>0.1267-0.3258</t>
  </si>
  <si>
    <t>0.1252-0.3245</t>
  </si>
  <si>
    <t>0.1257-0.3331</t>
  </si>
  <si>
    <t>0.1214-0.3213</t>
  </si>
  <si>
    <t>0.1284-0.3378</t>
  </si>
  <si>
    <t>0.1216-0.3255</t>
  </si>
  <si>
    <t>0.1203-0.3303</t>
  </si>
  <si>
    <t>0.1159-0.3048</t>
  </si>
  <si>
    <t>0.1204-0.3111</t>
  </si>
  <si>
    <t>0.1171-0.3220</t>
  </si>
  <si>
    <t>0.1188-0.3209</t>
  </si>
  <si>
    <t>0.1169-0.3119</t>
  </si>
  <si>
    <t>0.1131-0.3238</t>
  </si>
  <si>
    <t>0.1222-0.3402</t>
  </si>
  <si>
    <t>0.1173-0.3253</t>
  </si>
  <si>
    <t>0.1217-0.3220</t>
  </si>
  <si>
    <t>0.1207-0.3185</t>
  </si>
  <si>
    <t>0.1201-0.3221</t>
  </si>
  <si>
    <t>0.1175-0.3266</t>
  </si>
  <si>
    <t>0.1270-0.3411</t>
  </si>
  <si>
    <t>0.1224-0.3306</t>
  </si>
  <si>
    <t>0.1268-0.3207</t>
  </si>
  <si>
    <t>0.1227-0.3189</t>
  </si>
  <si>
    <t>0.1272-0.3305</t>
  </si>
  <si>
    <t>0.1189-0.3110</t>
  </si>
  <si>
    <t>0.1288-0.3295</t>
  </si>
  <si>
    <t>0.1134-0.3276</t>
  </si>
  <si>
    <t>0.1203-0.3204</t>
  </si>
  <si>
    <t>0.1289-0.3296</t>
  </si>
  <si>
    <t>0.1235-0.3184</t>
  </si>
  <si>
    <t>0.1211-0.3376</t>
  </si>
  <si>
    <t>0.1255-0.3188</t>
  </si>
  <si>
    <t>0.1165-0.3270</t>
  </si>
  <si>
    <t>0.1189-0.3122</t>
  </si>
  <si>
    <t>0.1219-0.3193</t>
  </si>
  <si>
    <t>0.1207-0.3253</t>
  </si>
  <si>
    <t>0.1223-0.3266</t>
  </si>
  <si>
    <t>0.1241-0.3197</t>
  </si>
  <si>
    <t>0.1169-0.3142</t>
  </si>
  <si>
    <t>0.1237-0.3293</t>
  </si>
  <si>
    <t>0.1172-0.3143</t>
  </si>
  <si>
    <t>0.1203-0.3231</t>
  </si>
  <si>
    <t>0.1167-0.3158</t>
  </si>
  <si>
    <t>0.1204-0.3251</t>
  </si>
  <si>
    <t>0.1186-0.3174</t>
  </si>
  <si>
    <t>0.0290-0.1344</t>
  </si>
  <si>
    <t>0.0300-0.1316</t>
  </si>
  <si>
    <t>0.0305-0.1325</t>
  </si>
  <si>
    <t>0.0312-0.1346</t>
  </si>
  <si>
    <t>0.0356-0.1512</t>
  </si>
  <si>
    <t>0.0297-0.1303</t>
  </si>
  <si>
    <t>0.0325-0.1420</t>
  </si>
  <si>
    <t>0.0337-0.1409</t>
  </si>
  <si>
    <t>0.0326-0.1400</t>
  </si>
  <si>
    <t>0.0287-0.1214</t>
  </si>
  <si>
    <t>0.0329-0.1399</t>
  </si>
  <si>
    <t>0.0356-0.1442</t>
  </si>
  <si>
    <t>0.0321-0.1456</t>
  </si>
  <si>
    <t>0.0327-0.1429</t>
  </si>
  <si>
    <t>0.0302-0.1317</t>
  </si>
  <si>
    <t>0.0344-0.1414</t>
  </si>
  <si>
    <t>0.0312-0.1357</t>
  </si>
  <si>
    <t>0.0340-0.1411</t>
  </si>
  <si>
    <t>0.0340-0.1432</t>
  </si>
  <si>
    <t>0.0333-0.1457</t>
  </si>
  <si>
    <t>0.0349-0.1429</t>
  </si>
  <si>
    <t>0.0301-0.1396</t>
  </si>
  <si>
    <t>0.0358-0.1502</t>
  </si>
  <si>
    <t>0.0314-0.1328</t>
  </si>
  <si>
    <t>0.0323-0.1385</t>
  </si>
  <si>
    <t>0.0341-0.1482</t>
  </si>
  <si>
    <t>0.0322-0.1415</t>
  </si>
  <si>
    <t>0.0292-0.1355</t>
  </si>
  <si>
    <t>0.0291-0.1332</t>
  </si>
  <si>
    <t>0.0332-0.1369</t>
  </si>
  <si>
    <t>0.0343-0.1469</t>
  </si>
  <si>
    <t>0.0339-0.1458</t>
  </si>
  <si>
    <t>0.0290-0.1335</t>
  </si>
  <si>
    <t>0.0329-0.1448</t>
  </si>
  <si>
    <t>0.0362-0.1518</t>
  </si>
  <si>
    <t>0.0352-0.1491</t>
  </si>
  <si>
    <t>0.0342-0.1451</t>
  </si>
  <si>
    <t>0.0344-0.1439</t>
  </si>
  <si>
    <t>0.0293-0.1236</t>
  </si>
  <si>
    <t>0.0348-0.1448</t>
  </si>
  <si>
    <t>0.0319-0.1381</t>
  </si>
  <si>
    <t>0.0302-0.1271</t>
  </si>
  <si>
    <t>0.0331-0.1457</t>
  </si>
  <si>
    <t>0.0300-0.1337</t>
  </si>
  <si>
    <t>0.0322-0.1466</t>
  </si>
  <si>
    <t>0.0354-0.1473</t>
  </si>
  <si>
    <t>0.0312-0.1347</t>
  </si>
  <si>
    <t>0.0324-0.1439</t>
  </si>
  <si>
    <t>0.0396-0.1616</t>
  </si>
  <si>
    <t>0.0347-0.1453</t>
  </si>
  <si>
    <t>0.0333-0.1496</t>
  </si>
  <si>
    <t>0.0328-0.1458</t>
  </si>
  <si>
    <t>0.0331-0.1462</t>
  </si>
  <si>
    <t>0.0326-0.1431</t>
  </si>
  <si>
    <t>0.0312-0.1311</t>
  </si>
  <si>
    <t>0.0347-0.1454</t>
  </si>
  <si>
    <t>0.0300-0.1364</t>
  </si>
  <si>
    <t>0.0332-0.1455</t>
  </si>
  <si>
    <t>0.0334-0.1373</t>
  </si>
  <si>
    <t>0.0382-0.1512</t>
  </si>
  <si>
    <t>0.0364-0.1551</t>
  </si>
  <si>
    <t>0.0323-0.1379</t>
  </si>
  <si>
    <t>0.0307-0.1384</t>
  </si>
  <si>
    <t>0.0306-0.1317</t>
  </si>
  <si>
    <t>0.0285-0.1332</t>
  </si>
  <si>
    <t>0.0341-0.1422</t>
  </si>
  <si>
    <t>0.0318-0.1304</t>
  </si>
  <si>
    <t>0.0297-0.1334</t>
  </si>
  <si>
    <t>0.0331-0.1421</t>
  </si>
  <si>
    <t>0.0306-0.1354</t>
  </si>
  <si>
    <t>0.0365-0.1506</t>
  </si>
  <si>
    <t>0.0320-0.1396</t>
  </si>
  <si>
    <t>0.0319-0.1367</t>
  </si>
  <si>
    <t>0.0320-0.1439</t>
  </si>
  <si>
    <t>0.0326-0.1424</t>
  </si>
  <si>
    <t>0.0365-0.1482</t>
  </si>
  <si>
    <t>0.0344-0.1455</t>
  </si>
  <si>
    <t>0.0391-0.1633</t>
  </si>
  <si>
    <t>0.0335-0.1370</t>
  </si>
  <si>
    <t>0.0356-0.1504</t>
  </si>
  <si>
    <t>0.0313-0.1463</t>
  </si>
  <si>
    <t>0.0317-0.1401</t>
  </si>
  <si>
    <t>0.0364-0.1541</t>
  </si>
  <si>
    <t>0.0316-0.1348</t>
  </si>
  <si>
    <t>0.0333-0.1482</t>
  </si>
  <si>
    <t>0.0352-0.1534</t>
  </si>
  <si>
    <t>0.0321-0.1452</t>
  </si>
  <si>
    <t>0.0339-0.1409</t>
  </si>
  <si>
    <t>0.0339-0.1393</t>
  </si>
  <si>
    <t>0.0343-0.1464</t>
  </si>
  <si>
    <t>0.0366-0.1510</t>
  </si>
  <si>
    <t>0.0336-0.1420</t>
  </si>
  <si>
    <t>0.0344-0.1422</t>
  </si>
  <si>
    <t>0.0362-0.1516</t>
  </si>
  <si>
    <t>0.0299-0.1295</t>
  </si>
  <si>
    <t>0.0311-0.1385</t>
  </si>
  <si>
    <t>0.0329-0.1486</t>
  </si>
  <si>
    <t>0.0353-0.1467</t>
  </si>
  <si>
    <t>0.0319-0.1417</t>
  </si>
  <si>
    <t>0.0311-0.1367</t>
  </si>
  <si>
    <t>0.5793-0.6385</t>
  </si>
  <si>
    <t>0.5772-0.6355</t>
  </si>
  <si>
    <t>0.5818-0.6412</t>
  </si>
  <si>
    <t>0.5793-0.6413</t>
  </si>
  <si>
    <t>0.5841-0.6433</t>
  </si>
  <si>
    <t>0.5870-0.6459</t>
  </si>
  <si>
    <t>0.5837-0.6431</t>
  </si>
  <si>
    <t>0.5813-0.6418</t>
  </si>
  <si>
    <t>0.5852-0.6418</t>
  </si>
  <si>
    <t>0.5802-0.6390</t>
  </si>
  <si>
    <t>0.5826-0.6433</t>
  </si>
  <si>
    <t>0.5850-0.6415</t>
  </si>
  <si>
    <t>0.5829-0.6405</t>
  </si>
  <si>
    <t>0.5822-0.6415</t>
  </si>
  <si>
    <t>0.5871-0.6451</t>
  </si>
  <si>
    <t>0.5838-0.6414</t>
  </si>
  <si>
    <t>0.5820-0.6402</t>
  </si>
  <si>
    <t>0.5787-0.6392</t>
  </si>
  <si>
    <t>0.5862-0.6445</t>
  </si>
  <si>
    <t>0.5830-0.6433</t>
  </si>
  <si>
    <t>0.5807-0.6382</t>
  </si>
  <si>
    <t>0.5852-0.6455</t>
  </si>
  <si>
    <t>0.5796-0.6386</t>
  </si>
  <si>
    <t>0.5775-0.6390</t>
  </si>
  <si>
    <t>0.5797-0.6395</t>
  </si>
  <si>
    <t>0.5861-0.6448</t>
  </si>
  <si>
    <t>0.5844-0.6435</t>
  </si>
  <si>
    <t>0.5779-0.6417</t>
  </si>
  <si>
    <t>0.5833-0.6410</t>
  </si>
  <si>
    <t>0.5799-0.6419</t>
  </si>
  <si>
    <t>0.5838-0.6423</t>
  </si>
  <si>
    <t>0.5865-0.6453</t>
  </si>
  <si>
    <t>0.5873-0.6441</t>
  </si>
  <si>
    <t>0.5802-0.6399</t>
  </si>
  <si>
    <t>0.5852-0.6444</t>
  </si>
  <si>
    <t>0.5779-0.6390</t>
  </si>
  <si>
    <t>0.5839-0.6412</t>
  </si>
  <si>
    <t>0.5913-0.6471</t>
  </si>
  <si>
    <t>0.5820-0.6406</t>
  </si>
  <si>
    <t>0.5795-0.6386</t>
  </si>
  <si>
    <t>0.5786-0.6403</t>
  </si>
  <si>
    <t>0.5812-0.6409</t>
  </si>
  <si>
    <t>0.5800-0.6414</t>
  </si>
  <si>
    <t>0.5830-0.6416</t>
  </si>
  <si>
    <t>0.5815-0.6408</t>
  </si>
  <si>
    <t>0.5767-0.6375</t>
  </si>
  <si>
    <t>0.5830-0.6399</t>
  </si>
  <si>
    <t>0.5801-0.6394</t>
  </si>
  <si>
    <t>0.5810-0.6382</t>
  </si>
  <si>
    <t>0.5825-0.6405</t>
  </si>
  <si>
    <t>0.5825-0.6418</t>
  </si>
  <si>
    <t>0.5814-0.6376</t>
  </si>
  <si>
    <t>0.5814-0.6396</t>
  </si>
  <si>
    <t>0.5839-0.6419</t>
  </si>
  <si>
    <t>0.5874-0.6435</t>
  </si>
  <si>
    <t>0.5814-0.6408</t>
  </si>
  <si>
    <t>0.5833-0.6403</t>
  </si>
  <si>
    <t>0.5800-0.6415</t>
  </si>
  <si>
    <t>0.5817-0.6414</t>
  </si>
  <si>
    <t>0.5818-0.6414</t>
  </si>
  <si>
    <t>0.5816-0.6405</t>
  </si>
  <si>
    <t>0.5840-0.6410</t>
  </si>
  <si>
    <t>0.5820-0.6418</t>
  </si>
  <si>
    <t>0.5790-0.6395</t>
  </si>
  <si>
    <t>0.5830-0.6415</t>
  </si>
  <si>
    <t>0.5797-0.6405</t>
  </si>
  <si>
    <t>0.5810-0.6420</t>
  </si>
  <si>
    <t>0.5840-0.6416</t>
  </si>
  <si>
    <t>0.5782-0.6385</t>
  </si>
  <si>
    <t>0.5822-0.6401</t>
  </si>
  <si>
    <t>0.5825-0.6422</t>
  </si>
  <si>
    <t>0.5836-0.6437</t>
  </si>
  <si>
    <t>0.5860-0.6448</t>
  </si>
  <si>
    <t>0.5839-0.6426</t>
  </si>
  <si>
    <t>0.5853-0.6435</t>
  </si>
  <si>
    <t>0.5796-0.6392</t>
  </si>
  <si>
    <t>0.5806-0.6415</t>
  </si>
  <si>
    <t>0.5798-0.6406</t>
  </si>
  <si>
    <t>0.5828-0.6411</t>
  </si>
  <si>
    <t>0.5832-0.6424</t>
  </si>
  <si>
    <t>0.5812-0.6387</t>
  </si>
  <si>
    <t>0.5863-0.6438</t>
  </si>
  <si>
    <t>0.5793-0.6383</t>
  </si>
  <si>
    <t>0.5833-0.6435</t>
  </si>
  <si>
    <t>0.5802-0.6404</t>
  </si>
  <si>
    <t>0.5837-0.6418</t>
  </si>
  <si>
    <t>0.5737-0.6346</t>
  </si>
  <si>
    <t>0.5820-0.6408</t>
  </si>
  <si>
    <t>0.5834-0.6394</t>
  </si>
  <si>
    <t>0.5763-0.6359</t>
  </si>
  <si>
    <t>0.5776-0.6387</t>
  </si>
  <si>
    <t>0.5772-0.6377</t>
  </si>
  <si>
    <t>0.5783-0.6405</t>
  </si>
  <si>
    <t>0.5818-0.6392</t>
  </si>
  <si>
    <t>0.5546-0.6172</t>
  </si>
  <si>
    <t>0.5527-0.6140</t>
  </si>
  <si>
    <t>0.5562-0.6191</t>
  </si>
  <si>
    <t>0.5523-0.6167</t>
  </si>
  <si>
    <t>0.5565-0.6206</t>
  </si>
  <si>
    <t>0.5606-0.6246</t>
  </si>
  <si>
    <t>0.5581-0.6217</t>
  </si>
  <si>
    <t>0.5585-0.6186</t>
  </si>
  <si>
    <t>0.5560-0.6173</t>
  </si>
  <si>
    <t>0.5563-0.6220</t>
  </si>
  <si>
    <t>0.5566-0.6189</t>
  </si>
  <si>
    <t>0.5568-0.6202</t>
  </si>
  <si>
    <t>0.5621-0.6247</t>
  </si>
  <si>
    <t>0.5548-0.6172</t>
  </si>
  <si>
    <t>0.5545-0.6174</t>
  </si>
  <si>
    <t>0.5596-0.6224</t>
  </si>
  <si>
    <t>0.5591-0.6231</t>
  </si>
  <si>
    <t>0.5569-0.6164</t>
  </si>
  <si>
    <t>0.5590-0.6239</t>
  </si>
  <si>
    <t>0.5570-0.6182</t>
  </si>
  <si>
    <t>0.5525-0.6167</t>
  </si>
  <si>
    <t>0.5604-0.6240</t>
  </si>
  <si>
    <t>0.5530-0.6207</t>
  </si>
  <si>
    <t>0.5583-0.6188</t>
  </si>
  <si>
    <t>0.5585-0.6208</t>
  </si>
  <si>
    <t>0.5596-0.6232</t>
  </si>
  <si>
    <t>0.5527-0.6189</t>
  </si>
  <si>
    <t>0.5621-0.6241</t>
  </si>
  <si>
    <t>0.5566-0.6194</t>
  </si>
  <si>
    <t>0.5593-0.6218</t>
  </si>
  <si>
    <t>0.5588-0.6231</t>
  </si>
  <si>
    <t>0.5533-0.6181</t>
  </si>
  <si>
    <t>0.5582-0.6211</t>
  </si>
  <si>
    <t>0.5595-0.6206</t>
  </si>
  <si>
    <t>0.5632-0.6241</t>
  </si>
  <si>
    <t>0.5579-0.6205</t>
  </si>
  <si>
    <t>0.5554-0.6182</t>
  </si>
  <si>
    <t>0.5532-0.6185</t>
  </si>
  <si>
    <t>0.5574-0.6209</t>
  </si>
  <si>
    <t>0.5549-0.6196</t>
  </si>
  <si>
    <t>0.5582-0.6203</t>
  </si>
  <si>
    <t>0.5579-0.6214</t>
  </si>
  <si>
    <t>0.5563-0.6189</t>
  </si>
  <si>
    <t>0.5528-0.6164</t>
  </si>
  <si>
    <t>0.5589-0.6194</t>
  </si>
  <si>
    <t>0.5529-0.6158</t>
  </si>
  <si>
    <t>0.5574-0.6181</t>
  </si>
  <si>
    <t>0.5549-0.6179</t>
  </si>
  <si>
    <t>0.5576-0.6214</t>
  </si>
  <si>
    <t>0.5565-0.6161</t>
  </si>
  <si>
    <t>0.5562-0.6182</t>
  </si>
  <si>
    <t>0.5572-0.6191</t>
  </si>
  <si>
    <t>0.5605-0.6202</t>
  </si>
  <si>
    <t>0.5551-0.6181</t>
  </si>
  <si>
    <t>0.5585-0.6190</t>
  </si>
  <si>
    <t>0.5574-0.6204</t>
  </si>
  <si>
    <t>0.5551-0.6211</t>
  </si>
  <si>
    <t>0.5572-0.6204</t>
  </si>
  <si>
    <t>0.5577-0.6197</t>
  </si>
  <si>
    <t>0.5566-0.6200</t>
  </si>
  <si>
    <t>0.5572-0.6182</t>
  </si>
  <si>
    <t>0.5570-0.6220</t>
  </si>
  <si>
    <t>0.5540-0.6173</t>
  </si>
  <si>
    <t>0.5571-0.6202</t>
  </si>
  <si>
    <t>0.5594-0.6220</t>
  </si>
  <si>
    <t>0.5557-0.6209</t>
  </si>
  <si>
    <t>0.5545-0.6201</t>
  </si>
  <si>
    <t>0.5596-0.6209</t>
  </si>
  <si>
    <t>0.5549-0.6174</t>
  </si>
  <si>
    <t>0.5572-0.6179</t>
  </si>
  <si>
    <t>0.5553-0.6201</t>
  </si>
  <si>
    <t>0.5575-0.6218</t>
  </si>
  <si>
    <t>0.5598-0.6206</t>
  </si>
  <si>
    <t>0.5597-0.6219</t>
  </si>
  <si>
    <t>0.5551-0.6171</t>
  </si>
  <si>
    <t>0.5533-0.6184</t>
  </si>
  <si>
    <t>0.5554-0.6202</t>
  </si>
  <si>
    <t>0.5577-0.6188</t>
  </si>
  <si>
    <t>0.5579-0.6209</t>
  </si>
  <si>
    <t>0.5556-0.6177</t>
  </si>
  <si>
    <t>0.5571-0.6190</t>
  </si>
  <si>
    <t>0.5602-0.6205</t>
  </si>
  <si>
    <t>0.5522-0.6151</t>
  </si>
  <si>
    <t>0.5577-0.6202</t>
  </si>
  <si>
    <t>0.5563-0.6225</t>
  </si>
  <si>
    <t>0.5569-0.6186</t>
  </si>
  <si>
    <t>0.5504-0.6137</t>
  </si>
  <si>
    <t>0.5563-0.6190</t>
  </si>
  <si>
    <t>0.5583-0.6179</t>
  </si>
  <si>
    <t>0.5506-0.6124</t>
  </si>
  <si>
    <t>0.5542-0.6193</t>
  </si>
  <si>
    <t>0.5541-0.6184</t>
  </si>
  <si>
    <t>0.5536-0.6197</t>
  </si>
  <si>
    <t>0.5578-0.6191</t>
  </si>
  <si>
    <t>0.5388-0.6022</t>
  </si>
  <si>
    <t>0.5362-0.5982</t>
  </si>
  <si>
    <t>0.5399-0.6038</t>
  </si>
  <si>
    <t>0.5383-0.6022</t>
  </si>
  <si>
    <t>0.5416-0.6065</t>
  </si>
  <si>
    <t>0.5413-0.6069</t>
  </si>
  <si>
    <t>0.5407-0.6058</t>
  </si>
  <si>
    <t>0.5397-0.6044</t>
  </si>
  <si>
    <t>0.5413-0.6032</t>
  </si>
  <si>
    <t>0.5379-0.5999</t>
  </si>
  <si>
    <t>0.5397-0.6063</t>
  </si>
  <si>
    <t>0.5401-0.6030</t>
  </si>
  <si>
    <t>0.5410-0.6040</t>
  </si>
  <si>
    <t>0.5398-0.6049</t>
  </si>
  <si>
    <t>0.5454-0.6095</t>
  </si>
  <si>
    <t>0.5396-0.6030</t>
  </si>
  <si>
    <t>0.5388-0.6024</t>
  </si>
  <si>
    <t>0.5381-0.6025</t>
  </si>
  <si>
    <t>0.5453-0.6088</t>
  </si>
  <si>
    <t>0.5433-0.6075</t>
  </si>
  <si>
    <t>0.5397-0.6006</t>
  </si>
  <si>
    <t>0.5426-0.6029</t>
  </si>
  <si>
    <t>0.5371-0.6016</t>
  </si>
  <si>
    <t>0.5381-0.6026</t>
  </si>
  <si>
    <t>0.5423-0.6076</t>
  </si>
  <si>
    <t>0.5427-0.6063</t>
  </si>
  <si>
    <t>0.5364-0.6044</t>
  </si>
  <si>
    <t>0.5393-0.6007</t>
  </si>
  <si>
    <t>0.5390-0.6045</t>
  </si>
  <si>
    <t>0.5411-0.6041</t>
  </si>
  <si>
    <t>0.5436-0.6079</t>
  </si>
  <si>
    <t>0.5362-0.6034</t>
  </si>
  <si>
    <t>0.5464-0.6097</t>
  </si>
  <si>
    <t>0.5418-0.6051</t>
  </si>
  <si>
    <t>0.5424-0.6068</t>
  </si>
  <si>
    <t>0.5447-0.6103</t>
  </si>
  <si>
    <t>0.5385-0.6035</t>
  </si>
  <si>
    <t>0.5389-0.6023</t>
  </si>
  <si>
    <t>0.5398-0.6053</t>
  </si>
  <si>
    <t>0.5419-0.6038</t>
  </si>
  <si>
    <t>0.5450-0.6081</t>
  </si>
  <si>
    <t>0.5424-0.6063</t>
  </si>
  <si>
    <t>0.5356-0.6001</t>
  </si>
  <si>
    <t>0.5394-0.6049</t>
  </si>
  <si>
    <t>0.5384-0.6038</t>
  </si>
  <si>
    <t>0.5361-0.6025</t>
  </si>
  <si>
    <t>0.5385-0.6020</t>
  </si>
  <si>
    <t>0.5402-0.6056</t>
  </si>
  <si>
    <t>0.5392-0.6027</t>
  </si>
  <si>
    <t>0.5417-0.6038</t>
  </si>
  <si>
    <t>0.5373-0.6016</t>
  </si>
  <si>
    <t>0.5431-0.6050</t>
  </si>
  <si>
    <t>0.5377-0.6027</t>
  </si>
  <si>
    <t>0.5385-0.5995</t>
  </si>
  <si>
    <t>0.5411-0.6037</t>
  </si>
  <si>
    <t>0.5389-0.6031</t>
  </si>
  <si>
    <t>0.5435-0.6047</t>
  </si>
  <si>
    <t>0.5391-0.6029</t>
  </si>
  <si>
    <t>0.5443-0.6056</t>
  </si>
  <si>
    <t>0.5410-0.6064</t>
  </si>
  <si>
    <t>0.5372-0.6046</t>
  </si>
  <si>
    <t>0.5383-0.6032</t>
  </si>
  <si>
    <t>0.5415-0.6042</t>
  </si>
  <si>
    <t>0.5422-0.6039</t>
  </si>
  <si>
    <t>0.5391-0.6055</t>
  </si>
  <si>
    <t>0.5406-0.6047</t>
  </si>
  <si>
    <t>0.5381-0.6038</t>
  </si>
  <si>
    <t>0.5395-0.6059</t>
  </si>
  <si>
    <t>0.5400-0.6032</t>
  </si>
  <si>
    <t>0.5431-0.6055</t>
  </si>
  <si>
    <t>0.5409-0.6040</t>
  </si>
  <si>
    <t>0.5400-0.6021</t>
  </si>
  <si>
    <t>0.5397-0.6056</t>
  </si>
  <si>
    <t>0.5400-0.6055</t>
  </si>
  <si>
    <t>0.5443-0.6086</t>
  </si>
  <si>
    <t>0.5401-0.6035</t>
  </si>
  <si>
    <t>0.5435-0.6074</t>
  </si>
  <si>
    <t>0.5388-0.6015</t>
  </si>
  <si>
    <t>0.5367-0.6023</t>
  </si>
  <si>
    <t>0.5392-0.6049</t>
  </si>
  <si>
    <t>0.5416-0.6034</t>
  </si>
  <si>
    <t>0.5396-0.6042</t>
  </si>
  <si>
    <t>0.5379-0.6012</t>
  </si>
  <si>
    <t>0.5388-0.6025</t>
  </si>
  <si>
    <t>0.5450-0.6066</t>
  </si>
  <si>
    <t>0.5379-0.6016</t>
  </si>
  <si>
    <t>0.5413-0.6048</t>
  </si>
  <si>
    <t>0.5379-0.6052</t>
  </si>
  <si>
    <t>0.5406-0.6037</t>
  </si>
  <si>
    <t>0.5422-0.6050</t>
  </si>
  <si>
    <t>0.5357-0.5998</t>
  </si>
  <si>
    <t>0.5400-0.6037</t>
  </si>
  <si>
    <t>0.5379-0.5988</t>
  </si>
  <si>
    <t>0.5338-0.5966</t>
  </si>
  <si>
    <t>0.5371-0.6029</t>
  </si>
  <si>
    <t>0.5349-0.6023</t>
  </si>
  <si>
    <t>0.5419-0.6047</t>
  </si>
  <si>
    <t>0.3112-0.4347</t>
  </si>
  <si>
    <t>0.3116-0.4285</t>
  </si>
  <si>
    <t>0.3088-0.4326</t>
  </si>
  <si>
    <t>0.3134-0.4409</t>
  </si>
  <si>
    <t>0.3148-0.4414</t>
  </si>
  <si>
    <t>0.3161-0.4538</t>
  </si>
  <si>
    <t>0.3141-0.4406</t>
  </si>
  <si>
    <t>0.3100-0.4388</t>
  </si>
  <si>
    <t>0.3119-0.4272</t>
  </si>
  <si>
    <t>0.3095-0.4286</t>
  </si>
  <si>
    <t>0.3110-0.4300</t>
  </si>
  <si>
    <t>0.3090-0.4328</t>
  </si>
  <si>
    <t>0.3134-0.4373</t>
  </si>
  <si>
    <t>0.3135-0.4400</t>
  </si>
  <si>
    <t>0.3141-0.4376</t>
  </si>
  <si>
    <t>0.3123-0.4350</t>
  </si>
  <si>
    <t>0.3125-0.4335</t>
  </si>
  <si>
    <t>0.3128-0.4254</t>
  </si>
  <si>
    <t>0.3128-0.4362</t>
  </si>
  <si>
    <t>0.3146-0.4346</t>
  </si>
  <si>
    <t>0.3101-0.4349</t>
  </si>
  <si>
    <t>0.3119-0.4244</t>
  </si>
  <si>
    <t>0.3124-0.4396</t>
  </si>
  <si>
    <t>0.3126-0.4367</t>
  </si>
  <si>
    <t>0.3088-0.4267</t>
  </si>
  <si>
    <t>0.3112-0.4373</t>
  </si>
  <si>
    <t>0.3139-0.4377</t>
  </si>
  <si>
    <t>0.3113-0.4338</t>
  </si>
  <si>
    <t>0.3129-0.4411</t>
  </si>
  <si>
    <t>0.3142-0.4383</t>
  </si>
  <si>
    <t>0.3148-0.4330</t>
  </si>
  <si>
    <t>0.3136-0.4317</t>
  </si>
  <si>
    <t>0.3111-0.4394</t>
  </si>
  <si>
    <t>0.3135-0.4302</t>
  </si>
  <si>
    <t>0.3116-0.4410</t>
  </si>
  <si>
    <t>0.3087-0.4317</t>
  </si>
  <si>
    <t>0.3145-0.4315</t>
  </si>
  <si>
    <t>0.3118-0.4295</t>
  </si>
  <si>
    <t>0.3111-0.4472</t>
  </si>
  <si>
    <t>0.3140-0.4366</t>
  </si>
  <si>
    <t>0.3134-0.4425</t>
  </si>
  <si>
    <t>0.3161-0.4358</t>
  </si>
  <si>
    <t>0.3116-0.4283</t>
  </si>
  <si>
    <t>0.3122-0.4303</t>
  </si>
  <si>
    <t>0.3096-0.4319</t>
  </si>
  <si>
    <t>0.3156-0.4519</t>
  </si>
  <si>
    <t>0.3114-0.4366</t>
  </si>
  <si>
    <t>0.3131-0.4336</t>
  </si>
  <si>
    <t>0.3146-0.4295</t>
  </si>
  <si>
    <t>0.3117-0.4310</t>
  </si>
  <si>
    <t>0.3119-0.4310</t>
  </si>
  <si>
    <t>0.3119-0.4276</t>
  </si>
  <si>
    <t>0.3132-0.4334</t>
  </si>
  <si>
    <t>0.3154-0.4377</t>
  </si>
  <si>
    <t>0.3160-0.4396</t>
  </si>
  <si>
    <t>0.3135-0.4325</t>
  </si>
  <si>
    <t>0.3107-0.4294</t>
  </si>
  <si>
    <t>0.3132-0.4454</t>
  </si>
  <si>
    <t>0.3157-0.4396</t>
  </si>
  <si>
    <t>0.3134-0.4332</t>
  </si>
  <si>
    <t>0.3104-0.4431</t>
  </si>
  <si>
    <t>0.3141-0.4452</t>
  </si>
  <si>
    <t>0.3110-0.4341</t>
  </si>
  <si>
    <t>0.3152-0.4416</t>
  </si>
  <si>
    <t>0.3132-0.4261</t>
  </si>
  <si>
    <t>0.3164-0.4368</t>
  </si>
  <si>
    <t>0.3132-0.4375</t>
  </si>
  <si>
    <t>0.3147-0.4404</t>
  </si>
  <si>
    <t>0.3161-0.4409</t>
  </si>
  <si>
    <t>0.3152-0.4418</t>
  </si>
  <si>
    <t>0.3147-0.4386</t>
  </si>
  <si>
    <t>0.3153-0.4394</t>
  </si>
  <si>
    <t>0.3152-0.4379</t>
  </si>
  <si>
    <t>0.3141-0.4328</t>
  </si>
  <si>
    <t>0.3131-0.4349</t>
  </si>
  <si>
    <t>0.3113-0.4479</t>
  </si>
  <si>
    <t>0.3091-0.4284</t>
  </si>
  <si>
    <t>0.3148-0.4370</t>
  </si>
  <si>
    <t>0.3162-0.4401</t>
  </si>
  <si>
    <t>0.3096-0.4278</t>
  </si>
  <si>
    <t>0.3115-0.4395</t>
  </si>
  <si>
    <t>0.3131-0.4301</t>
  </si>
  <si>
    <t>0.3119-0.4263</t>
  </si>
  <si>
    <t>0.3138-0.4264</t>
  </si>
  <si>
    <t>0.3148-0.4407</t>
  </si>
  <si>
    <t>0.3144-0.4378</t>
  </si>
  <si>
    <t>0.3141-0.4355</t>
  </si>
  <si>
    <t>0.3095-0.4271</t>
  </si>
  <si>
    <t>0.3132-0.4430</t>
  </si>
  <si>
    <t>0.3159-0.4437</t>
  </si>
  <si>
    <t>0.3136-0.4407</t>
  </si>
  <si>
    <t>0.3113-0.4450</t>
  </si>
  <si>
    <t>0.3105-0.4296</t>
  </si>
  <si>
    <t>0.3140-0.4389</t>
  </si>
  <si>
    <t>0.3119-0.4260</t>
  </si>
  <si>
    <t>0.3151-0.4336</t>
  </si>
  <si>
    <t>0.3130-0.4394</t>
  </si>
  <si>
    <t>0.3118-0.4314</t>
  </si>
  <si>
    <t>0.3106-0.4381</t>
  </si>
  <si>
    <t>0.3150-0.4394</t>
  </si>
  <si>
    <t>0.2273-0.3962</t>
  </si>
  <si>
    <t>0.2224-0.3923</t>
  </si>
  <si>
    <t>0.2243-0.3984</t>
  </si>
  <si>
    <t>0.2489-0.4123</t>
  </si>
  <si>
    <t>0.2216-0.4007</t>
  </si>
  <si>
    <t>0.2386-0.4199</t>
  </si>
  <si>
    <t>0.2103-0.4019</t>
  </si>
  <si>
    <t>0.2224-0.4044</t>
  </si>
  <si>
    <t>0.2315-0.3920</t>
  </si>
  <si>
    <t>0.2224-0.3911</t>
  </si>
  <si>
    <t>0.2407-0.3982</t>
  </si>
  <si>
    <t>0.2357-0.3976</t>
  </si>
  <si>
    <t>0.2221-0.3969</t>
  </si>
  <si>
    <t>0.2143-0.3941</t>
  </si>
  <si>
    <t>0.2343-0.4010</t>
  </si>
  <si>
    <t>0.2381-0.3988</t>
  </si>
  <si>
    <t>0.2503-0.4038</t>
  </si>
  <si>
    <t>0.2167-0.3878</t>
  </si>
  <si>
    <t>0.2153-0.3961</t>
  </si>
  <si>
    <t>0.1995-0.3875</t>
  </si>
  <si>
    <t>0.2330-0.3995</t>
  </si>
  <si>
    <t>0.2340-0.3909</t>
  </si>
  <si>
    <t>0.2304-0.4068</t>
  </si>
  <si>
    <t>0.2408-0.4066</t>
  </si>
  <si>
    <t>0.2590-0.4024</t>
  </si>
  <si>
    <t>0.2188-0.3998</t>
  </si>
  <si>
    <t>0.2317-0.4028</t>
  </si>
  <si>
    <t>0.2582-0.4097</t>
  </si>
  <si>
    <t>0.2255-0.4050</t>
  </si>
  <si>
    <t>0.2101-0.3978</t>
  </si>
  <si>
    <t>0.2388-0.3966</t>
  </si>
  <si>
    <t>0.2265-0.3929</t>
  </si>
  <si>
    <t>0.2056-0.3953</t>
  </si>
  <si>
    <t>0.2196-0.3906</t>
  </si>
  <si>
    <t>0.1972-0.3971</t>
  </si>
  <si>
    <t>0.2191-0.3921</t>
  </si>
  <si>
    <t>0.2348-0.3958</t>
  </si>
  <si>
    <t>0.2394-0.3963</t>
  </si>
  <si>
    <t>0.2249-0.4043</t>
  </si>
  <si>
    <t>0.2285-0.4035</t>
  </si>
  <si>
    <t>0.2274-0.4033</t>
  </si>
  <si>
    <t>0.2312-0.3991</t>
  </si>
  <si>
    <t>0.2298-0.3952</t>
  </si>
  <si>
    <t>0.2168-0.3893</t>
  </si>
  <si>
    <t>0.2313-0.3970</t>
  </si>
  <si>
    <t>0.2020-0.4008</t>
  </si>
  <si>
    <t>0.2181-0.4002</t>
  </si>
  <si>
    <t>0.2255-0.3993</t>
  </si>
  <si>
    <t>0.2207-0.3952</t>
  </si>
  <si>
    <t>0.1999-0.3815</t>
  </si>
  <si>
    <t>0.2128-0.3893</t>
  </si>
  <si>
    <t>0.2455-0.4027</t>
  </si>
  <si>
    <t>0.2397-0.3965</t>
  </si>
  <si>
    <t>0.2369-0.3994</t>
  </si>
  <si>
    <t>0.2235-0.3968</t>
  </si>
  <si>
    <t>0.2006-0.3910</t>
  </si>
  <si>
    <t>0.2079-0.3908</t>
  </si>
  <si>
    <t>0.2300-0.3929</t>
  </si>
  <si>
    <t>0.2137-0.3868</t>
  </si>
  <si>
    <t>0.2237-0.3988</t>
  </si>
  <si>
    <t>0.2257-0.4009</t>
  </si>
  <si>
    <t>0.2324-0.3984</t>
  </si>
  <si>
    <t>0.2191-0.4000</t>
  </si>
  <si>
    <t>0.2324-0.4096</t>
  </si>
  <si>
    <t>0.2315-0.3982</t>
  </si>
  <si>
    <t>0.2053-0.3911</t>
  </si>
  <si>
    <t>0.2268-0.3891</t>
  </si>
  <si>
    <t>0.2363-0.4035</t>
  </si>
  <si>
    <t>0.2382-0.4061</t>
  </si>
  <si>
    <t>0.1841-0.3853</t>
  </si>
  <si>
    <t>0.2320-0.4018</t>
  </si>
  <si>
    <t>0.2320-0.4072</t>
  </si>
  <si>
    <t>0.2276-0.4026</t>
  </si>
  <si>
    <t>0.2237-0.4044</t>
  </si>
  <si>
    <t>0.2331-0.4032</t>
  </si>
  <si>
    <t>0.2333-0.4011</t>
  </si>
  <si>
    <t>0.2156-0.4067</t>
  </si>
  <si>
    <t>0.2270-0.3985</t>
  </si>
  <si>
    <t>0.2455-0.4173</t>
  </si>
  <si>
    <t>0.2155-0.3871</t>
  </si>
  <si>
    <t>0.2404-0.4042</t>
  </si>
  <si>
    <t>0.2233-0.4064</t>
  </si>
  <si>
    <t>0.2177-0.3944</t>
  </si>
  <si>
    <t>0.2364-0.3943</t>
  </si>
  <si>
    <t>0.2198-0.4028</t>
  </si>
  <si>
    <t>0.2062-0.3908</t>
  </si>
  <si>
    <t>0.2488-0.3967</t>
  </si>
  <si>
    <t>0.2524-0.3996</t>
  </si>
  <si>
    <t>0.2399-0.4061</t>
  </si>
  <si>
    <t>0.1984-0.3980</t>
  </si>
  <si>
    <t>0.2303-0.3999</t>
  </si>
  <si>
    <t>0.2312-0.3945</t>
  </si>
  <si>
    <t>0.2163-0.3988</t>
  </si>
  <si>
    <t>0.2215-0.4060</t>
  </si>
  <si>
    <t>0.2051-0.3944</t>
  </si>
  <si>
    <t>0.2206-0.4061</t>
  </si>
  <si>
    <t>0.2378-0.3992</t>
  </si>
  <si>
    <t>0.2245-0.3943</t>
  </si>
  <si>
    <t>0.2357-0.3888</t>
  </si>
  <si>
    <t>0.1858-0.3764</t>
  </si>
  <si>
    <t>0.2245-0.4045</t>
  </si>
  <si>
    <t>0.2133-0.3896</t>
  </si>
  <si>
    <t>0.2249-0.4036</t>
  </si>
  <si>
    <t>0.2300-0.4036</t>
  </si>
  <si>
    <t>0.1677-0.3628</t>
  </si>
  <si>
    <t>0.1632-0.3606</t>
  </si>
  <si>
    <t>0.1716-0.3657</t>
  </si>
  <si>
    <t>0.1732-0.3686</t>
  </si>
  <si>
    <t>0.1674-0.3633</t>
  </si>
  <si>
    <t>0.1672-0.3596</t>
  </si>
  <si>
    <t>0.1807-0.3688</t>
  </si>
  <si>
    <t>0.1860-0.3685</t>
  </si>
  <si>
    <t>0.1616-0.3517</t>
  </si>
  <si>
    <t>0.1744-0.3578</t>
  </si>
  <si>
    <t>0.1760-0.3614</t>
  </si>
  <si>
    <t>0.1670-0.3590</t>
  </si>
  <si>
    <t>0.1761-0.3609</t>
  </si>
  <si>
    <t>0.1786-0.3595</t>
  </si>
  <si>
    <t>0.1782-0.3660</t>
  </si>
  <si>
    <t>0.1785-0.3607</t>
  </si>
  <si>
    <t>0.1803-0.3573</t>
  </si>
  <si>
    <t>0.1751-0.3633</t>
  </si>
  <si>
    <t>0.1690-0.3584</t>
  </si>
  <si>
    <t>0.1669-0.3646</t>
  </si>
  <si>
    <t>0.1857-0.3644</t>
  </si>
  <si>
    <t>0.1670-0.3570</t>
  </si>
  <si>
    <t>0.1750-0.3634</t>
  </si>
  <si>
    <t>0.1694-0.3566</t>
  </si>
  <si>
    <t>0.1764-0.3676</t>
  </si>
  <si>
    <t>0.1728-0.3659</t>
  </si>
  <si>
    <t>0.1676-0.3643</t>
  </si>
  <si>
    <t>0.1775-0.3725</t>
  </si>
  <si>
    <t>0.1617-0.3567</t>
  </si>
  <si>
    <t>0.1636-0.3584</t>
  </si>
  <si>
    <t>0.1754-0.3603</t>
  </si>
  <si>
    <t>0.1696-0.3552</t>
  </si>
  <si>
    <t>0.1755-0.3522</t>
  </si>
  <si>
    <t>0.1679-0.3660</t>
  </si>
  <si>
    <t>0.1781-0.3618</t>
  </si>
  <si>
    <t>0.1804-0.3650</t>
  </si>
  <si>
    <t>0.1733-0.3712</t>
  </si>
  <si>
    <t>0.1758-0.3599</t>
  </si>
  <si>
    <t>0.1781-0.3719</t>
  </si>
  <si>
    <t>0.1713-0.3625</t>
  </si>
  <si>
    <t>0.1682-0.3628</t>
  </si>
  <si>
    <t>0.1676-0.3589</t>
  </si>
  <si>
    <t>0.1723-0.3618</t>
  </si>
  <si>
    <t>0.1748-0.3705</t>
  </si>
  <si>
    <t>0.1774-0.3712</t>
  </si>
  <si>
    <t>0.1717-0.3656</t>
  </si>
  <si>
    <t>0.1654-0.3537</t>
  </si>
  <si>
    <t>0.1765-0.3568</t>
  </si>
  <si>
    <t>0.1719-0.3542</t>
  </si>
  <si>
    <t>0.1742-0.3509</t>
  </si>
  <si>
    <t>0.1785-0.3591</t>
  </si>
  <si>
    <t>0.1817-0.3654</t>
  </si>
  <si>
    <t>0.1663-0.3614</t>
  </si>
  <si>
    <t>0.1701-0.3655</t>
  </si>
  <si>
    <t>0.1823-0.3714</t>
  </si>
  <si>
    <t>0.1730-0.3551</t>
  </si>
  <si>
    <t>0.1803-0.3641</t>
  </si>
  <si>
    <t>0.1720-0.3680</t>
  </si>
  <si>
    <t>0.1852-0.3694</t>
  </si>
  <si>
    <t>0.1715-0.3608</t>
  </si>
  <si>
    <t>0.1699-0.3679</t>
  </si>
  <si>
    <t>0.1663-0.3636</t>
  </si>
  <si>
    <t>0.1694-0.3604</t>
  </si>
  <si>
    <t>0.1714-0.3641</t>
  </si>
  <si>
    <t>0.1671-0.3619</t>
  </si>
  <si>
    <t>0.1763-0.3680</t>
  </si>
  <si>
    <t>0.1722-0.3630</t>
  </si>
  <si>
    <t>0.1691-0.3642</t>
  </si>
  <si>
    <t>0.1766-0.3647</t>
  </si>
  <si>
    <t>0.1754-0.3704</t>
  </si>
  <si>
    <t>0.1658-0.3592</t>
  </si>
  <si>
    <t>0.1670-0.3651</t>
  </si>
  <si>
    <t>0.1691-0.3633</t>
  </si>
  <si>
    <t>0.1660-0.3605</t>
  </si>
  <si>
    <t>0.1707-0.3734</t>
  </si>
  <si>
    <t>0.1674-0.3627</t>
  </si>
  <si>
    <t>0.1784-0.3763</t>
  </si>
  <si>
    <t>0.1714-0.3596</t>
  </si>
  <si>
    <t>0.1759-0.3578</t>
  </si>
  <si>
    <t>0.1779-0.3621</t>
  </si>
  <si>
    <t>0.1673-0.3532</t>
  </si>
  <si>
    <t>0.1676-0.3530</t>
  </si>
  <si>
    <t>0.1661-0.3612</t>
  </si>
  <si>
    <t>0.1626-0.3579</t>
  </si>
  <si>
    <t>0.1774-0.3619</t>
  </si>
  <si>
    <t>0.1759-0.3610</t>
  </si>
  <si>
    <t>0.1737-0.3642</t>
  </si>
  <si>
    <t>0.1638-0.3589</t>
  </si>
  <si>
    <t>0.1713-0.3583</t>
  </si>
  <si>
    <t>0.1742-0.3569</t>
  </si>
  <si>
    <t>0.1726-0.3630</t>
  </si>
  <si>
    <t>0.1790-0.3721</t>
  </si>
  <si>
    <t>0.1628-0.3471</t>
  </si>
  <si>
    <t>0.1751-0.3692</t>
  </si>
  <si>
    <t>0.1675-0.3585</t>
  </si>
  <si>
    <t>0.1842-0.3680</t>
  </si>
  <si>
    <t>0.1740-0.3579</t>
  </si>
  <si>
    <t>0.1661-0.3528</t>
  </si>
  <si>
    <t>0.1758-0.3681</t>
  </si>
  <si>
    <t>0.1644-0.3517</t>
  </si>
  <si>
    <t>0.1697-0.3654</t>
  </si>
  <si>
    <t>0.1708-0.3598</t>
  </si>
  <si>
    <t>0.0377-0.1234</t>
  </si>
  <si>
    <t>0.0346-0.1066</t>
  </si>
  <si>
    <t>0.0372-0.1207</t>
  </si>
  <si>
    <t>0.0413-0.1343</t>
  </si>
  <si>
    <t>0.0377-0.1242</t>
  </si>
  <si>
    <t>0.0410-0.1353</t>
  </si>
  <si>
    <t>0.0460-0.1380</t>
  </si>
  <si>
    <t>0.0411-0.1261</t>
  </si>
  <si>
    <t>0.0359-0.1135</t>
  </si>
  <si>
    <t>0.0375-0.1119</t>
  </si>
  <si>
    <t>0.0429-0.1325</t>
  </si>
  <si>
    <t>0.0417-0.1324</t>
  </si>
  <si>
    <t>0.0404-0.1295</t>
  </si>
  <si>
    <t>0.0426-0.1338</t>
  </si>
  <si>
    <t>0.0396-0.1229</t>
  </si>
  <si>
    <t>0.0407-0.1257</t>
  </si>
  <si>
    <t>0.0407-0.1263</t>
  </si>
  <si>
    <t>0.0412-0.1247</t>
  </si>
  <si>
    <t>0.0392-0.1221</t>
  </si>
  <si>
    <t>0.0368-0.1161</t>
  </si>
  <si>
    <t>0.0450-0.1335</t>
  </si>
  <si>
    <t>0.0386-0.1273</t>
  </si>
  <si>
    <t>0.0378-0.1232</t>
  </si>
  <si>
    <t>0.0379-0.1237</t>
  </si>
  <si>
    <t>0.0350-0.1143</t>
  </si>
  <si>
    <t>0.0411-0.1271</t>
  </si>
  <si>
    <t>0.0394-0.1252</t>
  </si>
  <si>
    <t>0.0337-0.1179</t>
  </si>
  <si>
    <t>0.0356-0.1174</t>
  </si>
  <si>
    <t>0.0406-0.1321</t>
  </si>
  <si>
    <t>0.0373-0.1195</t>
  </si>
  <si>
    <t>0.0412-0.1319</t>
  </si>
  <si>
    <t>0.0399-0.1307</t>
  </si>
  <si>
    <t>0.0360-0.1139</t>
  </si>
  <si>
    <t>0.0365-0.1172</t>
  </si>
  <si>
    <t>0.0355-0.1138</t>
  </si>
  <si>
    <t>0.0414-0.1268</t>
  </si>
  <si>
    <t>0.0399-0.1270</t>
  </si>
  <si>
    <t>0.0410-0.1306</t>
  </si>
  <si>
    <t>0.0398-0.1236</t>
  </si>
  <si>
    <t>0.0423-0.1303</t>
  </si>
  <si>
    <t>0.0386-0.1261</t>
  </si>
  <si>
    <t>0.0366-0.1170</t>
  </si>
  <si>
    <t>0.0404-0.1298</t>
  </si>
  <si>
    <t>0.0419-0.1339</t>
  </si>
  <si>
    <t>0.0395-0.1374</t>
  </si>
  <si>
    <t>0.0390-0.1240</t>
  </si>
  <si>
    <t>0.0401-0.1268</t>
  </si>
  <si>
    <t>0.0419-0.1316</t>
  </si>
  <si>
    <t>0.0422-0.1318</t>
  </si>
  <si>
    <t>0.0371-0.1233</t>
  </si>
  <si>
    <t>0.0403-0.1293</t>
  </si>
  <si>
    <t>0.0379-0.1212</t>
  </si>
  <si>
    <t>0.0416-0.1383</t>
  </si>
  <si>
    <t>0.0464-0.1438</t>
  </si>
  <si>
    <t>0.0417-0.1312</t>
  </si>
  <si>
    <t>0.0378-0.1191</t>
  </si>
  <si>
    <t>0.0415-0.1390</t>
  </si>
  <si>
    <t>0.0416-0.1345</t>
  </si>
  <si>
    <t>0.0389-0.1215</t>
  </si>
  <si>
    <t>0.0439-0.1318</t>
  </si>
  <si>
    <t>0.0403-0.1287</t>
  </si>
  <si>
    <t>0.0373-0.1189</t>
  </si>
  <si>
    <t>0.0414-0.1253</t>
  </si>
  <si>
    <t>0.0364-0.1143</t>
  </si>
  <si>
    <t>0.0394-0.1260</t>
  </si>
  <si>
    <t>0.0420-0.1273</t>
  </si>
  <si>
    <t>0.0369-0.1130</t>
  </si>
  <si>
    <t>0.0435-0.1341</t>
  </si>
  <si>
    <t>0.0402-0.1234</t>
  </si>
  <si>
    <t>0.0383-0.1249</t>
  </si>
  <si>
    <t>0.0394-0.1270</t>
  </si>
  <si>
    <t>0.0358-0.1154</t>
  </si>
  <si>
    <t>0.0364-0.1190</t>
  </si>
  <si>
    <t>0.0383-0.1187</t>
  </si>
  <si>
    <t>0.0398-0.1286</t>
  </si>
  <si>
    <t>0.0336-0.1061</t>
  </si>
  <si>
    <t>0.0405-0.1250</t>
  </si>
  <si>
    <t>0.0408-0.1305</t>
  </si>
  <si>
    <t>0.0425-0.1297</t>
  </si>
  <si>
    <t>0.0375-0.1187</t>
  </si>
  <si>
    <t>0.0368-0.1209</t>
  </si>
  <si>
    <t>0.0388-0.1245</t>
  </si>
  <si>
    <t>0.0403-0.1244</t>
  </si>
  <si>
    <t>0.0359-0.1193</t>
  </si>
  <si>
    <t>0.0385-0.1234</t>
  </si>
  <si>
    <t>0.0369-0.1172</t>
  </si>
  <si>
    <t>0.0387-0.1188</t>
  </si>
  <si>
    <t>0.0449-0.1335</t>
  </si>
  <si>
    <t>0.0393-0.1199</t>
  </si>
  <si>
    <t>0.0351-0.1139</t>
  </si>
  <si>
    <t>0.0405-0.1280</t>
  </si>
  <si>
    <t>0.0381-0.1250</t>
  </si>
  <si>
    <t>0.0405-0.1308</t>
  </si>
  <si>
    <t>0.0384-0.1208</t>
  </si>
  <si>
    <t>0.0410-0.1345</t>
  </si>
  <si>
    <t>0.0408-0.1300</t>
  </si>
  <si>
    <t>0.0373-0.1154</t>
  </si>
  <si>
    <t>0.0370-0.1192</t>
  </si>
  <si>
    <t>0.0372-0.1202</t>
  </si>
  <si>
    <t>0.0225-0.0931</t>
  </si>
  <si>
    <t>0.0215-0.0837</t>
  </si>
  <si>
    <t>0.0211-0.0908</t>
  </si>
  <si>
    <t>0.0242-0.1017</t>
  </si>
  <si>
    <t>0.0215-0.0955</t>
  </si>
  <si>
    <t>0.0197-0.0885</t>
  </si>
  <si>
    <t>0.0205-0.0914</t>
  </si>
  <si>
    <t>0.0273-0.1055</t>
  </si>
  <si>
    <t>0.0250-0.0975</t>
  </si>
  <si>
    <t>0.0192-0.0811</t>
  </si>
  <si>
    <t>0.0246-0.0987</t>
  </si>
  <si>
    <t>0.0223-0.0940</t>
  </si>
  <si>
    <t>0.0231-0.0947</t>
  </si>
  <si>
    <t>0.0233-0.0936</t>
  </si>
  <si>
    <t>0.0234-0.0925</t>
  </si>
  <si>
    <t>0.0221-0.0920</t>
  </si>
  <si>
    <t>0.0204-0.0876</t>
  </si>
  <si>
    <t>0.0273-0.1026</t>
  </si>
  <si>
    <t>0.0218-0.0965</t>
  </si>
  <si>
    <t>0.0196-0.0841</t>
  </si>
  <si>
    <t>0.0209-0.0906</t>
  </si>
  <si>
    <t>0.0232-0.0986</t>
  </si>
  <si>
    <t>0.0205-0.0872</t>
  </si>
  <si>
    <t>0.0247-0.1018</t>
  </si>
  <si>
    <t>0.0231-0.0953</t>
  </si>
  <si>
    <t>0.0186-0.0872</t>
  </si>
  <si>
    <t>0.0245-0.1014</t>
  </si>
  <si>
    <t>0.0209-0.0883</t>
  </si>
  <si>
    <t>0.0229-0.0972</t>
  </si>
  <si>
    <t>0.0222-0.0971</t>
  </si>
  <si>
    <t>0.0198-0.0811</t>
  </si>
  <si>
    <t>0.0202-0.0851</t>
  </si>
  <si>
    <t>0.0191-0.0831</t>
  </si>
  <si>
    <t>0.0234-0.0928</t>
  </si>
  <si>
    <t>0.0223-0.0941</t>
  </si>
  <si>
    <t>0.0234-0.0919</t>
  </si>
  <si>
    <t>0.0223-0.0904</t>
  </si>
  <si>
    <t>0.0221-0.0930</t>
  </si>
  <si>
    <t>0.0215-0.0901</t>
  </si>
  <si>
    <t>0.0198-0.0852</t>
  </si>
  <si>
    <t>0.0225-0.0967</t>
  </si>
  <si>
    <t>0.0240-0.1094</t>
  </si>
  <si>
    <t>0.0211-0.0886</t>
  </si>
  <si>
    <t>0.0228-0.0927</t>
  </si>
  <si>
    <t>0.0226-0.0949</t>
  </si>
  <si>
    <t>0.0229-0.0941</t>
  </si>
  <si>
    <t>0.0205-0.0885</t>
  </si>
  <si>
    <t>0.0205-0.0854</t>
  </si>
  <si>
    <t>0.0241-0.1048</t>
  </si>
  <si>
    <t>0.0231-0.0972</t>
  </si>
  <si>
    <t>0.0235-0.0971</t>
  </si>
  <si>
    <t>0.0204-0.0865</t>
  </si>
  <si>
    <t>0.0219-0.0979</t>
  </si>
  <si>
    <t>0.0206-0.0920</t>
  </si>
  <si>
    <t>0.0218-0.0888</t>
  </si>
  <si>
    <t>0.0246-0.0972</t>
  </si>
  <si>
    <t>0.0212-0.0904</t>
  </si>
  <si>
    <t>0.0215-0.0900</t>
  </si>
  <si>
    <t>0.0226-0.0894</t>
  </si>
  <si>
    <t>0.0221-0.0885</t>
  </si>
  <si>
    <t>0.0190-0.0829</t>
  </si>
  <si>
    <t>0.0235-0.0936</t>
  </si>
  <si>
    <t>0.0216-0.0877</t>
  </si>
  <si>
    <t>0.0268-0.1038</t>
  </si>
  <si>
    <t>0.0223-0.0935</t>
  </si>
  <si>
    <t>0.0217-0.0894</t>
  </si>
  <si>
    <t>0.0226-0.0956</t>
  </si>
  <si>
    <t>0.0199-0.0844</t>
  </si>
  <si>
    <t>0.0210-0.0913</t>
  </si>
  <si>
    <t>0.0217-0.0908</t>
  </si>
  <si>
    <t>0.0224-0.0966</t>
  </si>
  <si>
    <t>0.0197-0.0814</t>
  </si>
  <si>
    <t>0.0235-0.0939</t>
  </si>
  <si>
    <t>0.0225-0.0981</t>
  </si>
  <si>
    <t>0.0244-0.0968</t>
  </si>
  <si>
    <t>0.0212-0.0881</t>
  </si>
  <si>
    <t>0.0192-0.0855</t>
  </si>
  <si>
    <t>0.0217-0.0861</t>
  </si>
  <si>
    <t>0.0243-0.0961</t>
  </si>
  <si>
    <t>0.0203-0.0882</t>
  </si>
  <si>
    <t>0.0233-0.0975</t>
  </si>
  <si>
    <t>0.0201-0.0864</t>
  </si>
  <si>
    <t>0.0197-0.0804</t>
  </si>
  <si>
    <t>0.0266-0.1006</t>
  </si>
  <si>
    <t>0.0213-0.0848</t>
  </si>
  <si>
    <t>0.0201-0.0863</t>
  </si>
  <si>
    <t>0.0236-0.0962</t>
  </si>
  <si>
    <t>0.0229-0.0956</t>
  </si>
  <si>
    <t>0.0237-0.1026</t>
  </si>
  <si>
    <t>0.0221-0.0904</t>
  </si>
  <si>
    <t>0.0220-0.0965</t>
  </si>
  <si>
    <t>0.0244-0.1010</t>
  </si>
  <si>
    <t>0.0206-0.0836</t>
  </si>
  <si>
    <t>0.0211-0.0919</t>
  </si>
  <si>
    <t>0.0205-0.0867</t>
  </si>
  <si>
    <t>0.5170-0.5811</t>
  </si>
  <si>
    <t>0.5159-0.5789</t>
  </si>
  <si>
    <t>0.5185-0.5828</t>
  </si>
  <si>
    <t>0.5186-0.5839</t>
  </si>
  <si>
    <t>0.5212-0.5878</t>
  </si>
  <si>
    <t>0.5182-0.5848</t>
  </si>
  <si>
    <t>0.5180-0.5844</t>
  </si>
  <si>
    <t>0.5201-0.5857</t>
  </si>
  <si>
    <t>0.5183-0.5810</t>
  </si>
  <si>
    <t>0.5165-0.5790</t>
  </si>
  <si>
    <t>0.5166-0.5847</t>
  </si>
  <si>
    <t>0.5195-0.5832</t>
  </si>
  <si>
    <t>0.5175-0.5819</t>
  </si>
  <si>
    <t>0.5229-0.5893</t>
  </si>
  <si>
    <t>0.5193-0.5842</t>
  </si>
  <si>
    <t>0.5218-0.5863</t>
  </si>
  <si>
    <t>0.5236-0.5880</t>
  </si>
  <si>
    <t>0.5221-0.5878</t>
  </si>
  <si>
    <t>0.5192-0.5821</t>
  </si>
  <si>
    <t>0.5211-0.5898</t>
  </si>
  <si>
    <t>0.5153-0.5784</t>
  </si>
  <si>
    <t>0.5173-0.5833</t>
  </si>
  <si>
    <t>0.5173-0.5824</t>
  </si>
  <si>
    <t>0.5197-0.5859</t>
  </si>
  <si>
    <t>0.5164-0.5822</t>
  </si>
  <si>
    <t>0.5142-0.5832</t>
  </si>
  <si>
    <t>0.5181-0.5800</t>
  </si>
  <si>
    <t>0.5187-0.5853</t>
  </si>
  <si>
    <t>0.5193-0.5827</t>
  </si>
  <si>
    <t>0.5219-0.5873</t>
  </si>
  <si>
    <t>0.5135-0.5797</t>
  </si>
  <si>
    <t>0.5243-0.5899</t>
  </si>
  <si>
    <t>0.5190-0.5857</t>
  </si>
  <si>
    <t>0.5201-0.5886</t>
  </si>
  <si>
    <t>0.5156-0.5801</t>
  </si>
  <si>
    <t>0.5201-0.5830</t>
  </si>
  <si>
    <t>0.5213-0.5865</t>
  </si>
  <si>
    <t>0.5150-0.5799</t>
  </si>
  <si>
    <t>0.5184-0.5862</t>
  </si>
  <si>
    <t>0.5164-0.5832</t>
  </si>
  <si>
    <t>0.5167-0.5839</t>
  </si>
  <si>
    <t>0.5195-0.5869</t>
  </si>
  <si>
    <t>0.5184-0.5828</t>
  </si>
  <si>
    <t>0.5140-0.5791</t>
  </si>
  <si>
    <t>0.5184-0.5830</t>
  </si>
  <si>
    <t>0.5187-0.5846</t>
  </si>
  <si>
    <t>0.5223-0.5862</t>
  </si>
  <si>
    <t>0.5167-0.5810</t>
  </si>
  <si>
    <t>0.5147-0.5777</t>
  </si>
  <si>
    <t>0.5202-0.5838</t>
  </si>
  <si>
    <t>0.5229-0.5853</t>
  </si>
  <si>
    <t>0.5169-0.5835</t>
  </si>
  <si>
    <t>0.5179-0.5841</t>
  </si>
  <si>
    <t>0.5195-0.5871</t>
  </si>
  <si>
    <t>0.5147-0.5827</t>
  </si>
  <si>
    <t>0.5162-0.5821</t>
  </si>
  <si>
    <t>0.5198-0.5841</t>
  </si>
  <si>
    <t>0.5197-0.5835</t>
  </si>
  <si>
    <t>0.5209-0.5844</t>
  </si>
  <si>
    <t>0.5125-0.5806</t>
  </si>
  <si>
    <t>0.5167-0.5826</t>
  </si>
  <si>
    <t>0.5169-0.5820</t>
  </si>
  <si>
    <t>0.5196-0.5845</t>
  </si>
  <si>
    <t>0.5174-0.5836</t>
  </si>
  <si>
    <t>0.5194-0.5860</t>
  </si>
  <si>
    <t>0.5163-0.5813</t>
  </si>
  <si>
    <t>0.5201-0.5847</t>
  </si>
  <si>
    <t>0.5178-0.5810</t>
  </si>
  <si>
    <t>0.5177-0.5844</t>
  </si>
  <si>
    <t>0.5216-0.5877</t>
  </si>
  <si>
    <t>0.5229-0.5891</t>
  </si>
  <si>
    <t>0.5179-0.5832</t>
  </si>
  <si>
    <t>0.5218-0.5877</t>
  </si>
  <si>
    <t>0.5200-0.5827</t>
  </si>
  <si>
    <t>0.5184-0.5852</t>
  </si>
  <si>
    <t>0.5183-0.5851</t>
  </si>
  <si>
    <t>0.5207-0.5835</t>
  </si>
  <si>
    <t>0.5170-0.5823</t>
  </si>
  <si>
    <t>0.5159-0.5808</t>
  </si>
  <si>
    <t>0.5159-0.5811</t>
  </si>
  <si>
    <t>0.5236-0.5868</t>
  </si>
  <si>
    <t>0.5159-0.5818</t>
  </si>
  <si>
    <t>0.5148-0.5809</t>
  </si>
  <si>
    <t>0.5173-0.5840</t>
  </si>
  <si>
    <t>0.5214-0.5845</t>
  </si>
  <si>
    <t>0.5204-0.5846</t>
  </si>
  <si>
    <t>0.5168-0.5825</t>
  </si>
  <si>
    <t>0.5194-0.5850</t>
  </si>
  <si>
    <t>0.5144-0.5758</t>
  </si>
  <si>
    <t>0.5145-0.5784</t>
  </si>
  <si>
    <t>0.5176-0.5846</t>
  </si>
  <si>
    <t>0.5148-0.5804</t>
  </si>
  <si>
    <t>0.5146-0.5820</t>
  </si>
  <si>
    <t>0.5210-0.5861</t>
  </si>
  <si>
    <t>0.4515-0.5000</t>
  </si>
  <si>
    <t>0.4517-0.5005</t>
  </si>
  <si>
    <t>0.4537-0.5025</t>
  </si>
  <si>
    <t>0.4525-0.5019</t>
  </si>
  <si>
    <t>0.4516-0.5007</t>
  </si>
  <si>
    <t>0.4513-0.5010</t>
  </si>
  <si>
    <t>0.4496-0.4993</t>
  </si>
  <si>
    <t>0.4493-0.4984</t>
  </si>
  <si>
    <t>0.4508-0.4999</t>
  </si>
  <si>
    <t>0.4536-0.5026</t>
  </si>
  <si>
    <t>0.4516-0.5036</t>
  </si>
  <si>
    <t>0.4514-0.5005</t>
  </si>
  <si>
    <t>0.4523-0.5008</t>
  </si>
  <si>
    <t>0.4520-0.4995</t>
  </si>
  <si>
    <t>0.4511-0.5023</t>
  </si>
  <si>
    <t>0.4536-0.5024</t>
  </si>
  <si>
    <t>0.4526-0.5003</t>
  </si>
  <si>
    <t>0.4514-0.5006</t>
  </si>
  <si>
    <t>0.4528-0.4996</t>
  </si>
  <si>
    <t>0.4519-0.5011</t>
  </si>
  <si>
    <t>0.4502-0.5010</t>
  </si>
  <si>
    <t>0.4504-0.5002</t>
  </si>
  <si>
    <t>0.4515-0.5009</t>
  </si>
  <si>
    <t>0.4489-0.5002</t>
  </si>
  <si>
    <t>0.4525-0.5020</t>
  </si>
  <si>
    <t>0.4507-0.5000</t>
  </si>
  <si>
    <t>0.4544-0.5028</t>
  </si>
  <si>
    <t>0.4527-0.4995</t>
  </si>
  <si>
    <t>0.4543-0.5016</t>
  </si>
  <si>
    <t>0.4529-0.5013</t>
  </si>
  <si>
    <t>0.4521-0.4994</t>
  </si>
  <si>
    <t>0.4496-0.5000</t>
  </si>
  <si>
    <t>0.4517-0.5000</t>
  </si>
  <si>
    <t>0.4522-0.5009</t>
  </si>
  <si>
    <t>0.4519-0.5023</t>
  </si>
  <si>
    <t>0.4533-0.5013</t>
  </si>
  <si>
    <t>0.4519-0.4999</t>
  </si>
  <si>
    <t>0.4532-0.5025</t>
  </si>
  <si>
    <t>0.4535-0.5008</t>
  </si>
  <si>
    <t>0.4507-0.4991</t>
  </si>
  <si>
    <t>0.4500-0.4999</t>
  </si>
  <si>
    <t>0.4522-0.5004</t>
  </si>
  <si>
    <t>0.4532-0.5016</t>
  </si>
  <si>
    <t>0.4524-0.5000</t>
  </si>
  <si>
    <t>0.4506-0.5018</t>
  </si>
  <si>
    <t>0.4508-0.4993</t>
  </si>
  <si>
    <t>0.4532-0.5029</t>
  </si>
  <si>
    <t>0.4531-0.5024</t>
  </si>
  <si>
    <t>0.4519-0.5004</t>
  </si>
  <si>
    <t>0.4511-0.5018</t>
  </si>
  <si>
    <t>0.4504-0.5000</t>
  </si>
  <si>
    <t>0.4505-0.5008</t>
  </si>
  <si>
    <t>0.4540-0.5014</t>
  </si>
  <si>
    <t>0.4492-0.4993</t>
  </si>
  <si>
    <t>0.4512-0.4998</t>
  </si>
  <si>
    <t>0.4514-0.4996</t>
  </si>
  <si>
    <t>0.4531-0.5037</t>
  </si>
  <si>
    <t>0.4509-0.5007</t>
  </si>
  <si>
    <t>0.4513-0.5014</t>
  </si>
  <si>
    <t>0.4509-0.4993</t>
  </si>
  <si>
    <t>0.4516-0.4995</t>
  </si>
  <si>
    <t>0.4518-0.5018</t>
  </si>
  <si>
    <t>0.4519-0.5018</t>
  </si>
  <si>
    <t>0.4538-0.5025</t>
  </si>
  <si>
    <t>0.4529-0.5012</t>
  </si>
  <si>
    <t>0.4533-0.5016</t>
  </si>
  <si>
    <t>0.4505-0.5001</t>
  </si>
  <si>
    <t>0.4507-0.4993</t>
  </si>
  <si>
    <t>0.4524-0.5027</t>
  </si>
  <si>
    <t>0.4503-0.5004</t>
  </si>
  <si>
    <t>0.4542-0.5022</t>
  </si>
  <si>
    <t>0.4500-0.4992</t>
  </si>
  <si>
    <t>0.4498-0.4988</t>
  </si>
  <si>
    <t>0.4537-0.5004</t>
  </si>
  <si>
    <t>0.4522-0.5003</t>
  </si>
  <si>
    <t>0.4510-0.5005</t>
  </si>
  <si>
    <t>0.4506-0.4985</t>
  </si>
  <si>
    <t>0.4497-0.4988</t>
  </si>
  <si>
    <t>0.4512-0.4999</t>
  </si>
  <si>
    <t>0.4506-0.4995</t>
  </si>
  <si>
    <t>0.4520-0.4993</t>
  </si>
  <si>
    <t>0.4546-0.5023</t>
  </si>
  <si>
    <t>0.0184-0.4540</t>
  </si>
  <si>
    <t>0.0170-0.1195</t>
  </si>
  <si>
    <t>0.0226-0.4472</t>
  </si>
  <si>
    <t>0.0193-0.1520</t>
  </si>
  <si>
    <t>0.0184-0.1284</t>
  </si>
  <si>
    <t>0.0214-0.4348</t>
  </si>
  <si>
    <t>0.0207-0.4559</t>
  </si>
  <si>
    <t>0.0223-0.1453</t>
  </si>
  <si>
    <t>0.0268-0.4190</t>
  </si>
  <si>
    <t>0.0186-0.1206</t>
  </si>
  <si>
    <t>0.0206-0.1361</t>
  </si>
  <si>
    <t>0.0215-0.1818</t>
  </si>
  <si>
    <t>0.0192-0.2670</t>
  </si>
  <si>
    <t>0.0231-0.4674</t>
  </si>
  <si>
    <t>0.0274-0.4571</t>
  </si>
  <si>
    <t>0.0217-0.1972</t>
  </si>
  <si>
    <t>0.0207-0.1524</t>
  </si>
  <si>
    <t>0.0214-0.1557</t>
  </si>
  <si>
    <t>0.0233-0.4323</t>
  </si>
  <si>
    <t>0.0199-0.3123</t>
  </si>
  <si>
    <t>0.0204-0.1540</t>
  </si>
  <si>
    <t>0.0253-0.3165</t>
  </si>
  <si>
    <t>0.0193-0.1693</t>
  </si>
  <si>
    <t>0.0262-0.4678</t>
  </si>
  <si>
    <t>0.0201-0.4501</t>
  </si>
  <si>
    <t>0.0206-0.4495</t>
  </si>
  <si>
    <t>0.0207-0.2124</t>
  </si>
  <si>
    <t>0.0215-0.2635</t>
  </si>
  <si>
    <t>0.0213-0.1625</t>
  </si>
  <si>
    <t>0.0174-0.4648</t>
  </si>
  <si>
    <t>0.0159-0.1023</t>
  </si>
  <si>
    <t>0.0239-0.2482</t>
  </si>
  <si>
    <t>0.0194-0.1712</t>
  </si>
  <si>
    <t>0.0254-0.4451</t>
  </si>
  <si>
    <t>0.0191-0.1653</t>
  </si>
  <si>
    <t>0.0171-0.1250</t>
  </si>
  <si>
    <t>0.0194-0.1519</t>
  </si>
  <si>
    <t>0.0192-0.1363</t>
  </si>
  <si>
    <t>0.0207-0.1927</t>
  </si>
  <si>
    <t>0.0241-0.4600</t>
  </si>
  <si>
    <t>0.0215-0.1510</t>
  </si>
  <si>
    <t>0.0217-0.1525</t>
  </si>
  <si>
    <t>0.0155-0.1002</t>
  </si>
  <si>
    <t>0.0220-0.2480</t>
  </si>
  <si>
    <t>0.0250-0.4596</t>
  </si>
  <si>
    <t>0.0178-0.3693</t>
  </si>
  <si>
    <t>0.0172-0.1675</t>
  </si>
  <si>
    <t>0.0248-0.4656</t>
  </si>
  <si>
    <t>0.0203-0.1461</t>
  </si>
  <si>
    <t>0.0220-0.4492</t>
  </si>
  <si>
    <t>0.0209-0.4167</t>
  </si>
  <si>
    <t>0.0226-0.3986</t>
  </si>
  <si>
    <t>0.0184-0.1388</t>
  </si>
  <si>
    <t>0.0214-0.4142</t>
  </si>
  <si>
    <t>0.0211-0.4514</t>
  </si>
  <si>
    <t>0.0219-0.4604</t>
  </si>
  <si>
    <t>0.0192-0.1428</t>
  </si>
  <si>
    <t>0.0209-0.3062</t>
  </si>
  <si>
    <t>0.0180-0.1297</t>
  </si>
  <si>
    <t>0.0192-0.2048</t>
  </si>
  <si>
    <t>0.0192-0.1887</t>
  </si>
  <si>
    <t>0.0191-0.1628</t>
  </si>
  <si>
    <t>0.0263-0.4605</t>
  </si>
  <si>
    <t>0.0203-0.1923</t>
  </si>
  <si>
    <t>0.0190-0.1436</t>
  </si>
  <si>
    <t>0.0169-0.1139</t>
  </si>
  <si>
    <t>0.0229-0.3341</t>
  </si>
  <si>
    <t>0.0217-0.4456</t>
  </si>
  <si>
    <t>0.0205-0.4146</t>
  </si>
  <si>
    <t>0.0168-0.1065</t>
  </si>
  <si>
    <t>0.0209-0.4594</t>
  </si>
  <si>
    <t>0.0191-0.1832</t>
  </si>
  <si>
    <t>0.0275-0.4570</t>
  </si>
  <si>
    <t>0.0228-0.4279</t>
  </si>
  <si>
    <t>0.0192-0.1605</t>
  </si>
  <si>
    <t>0.0210-0.3492</t>
  </si>
  <si>
    <t>0.0189-0.4378</t>
  </si>
  <si>
    <t>0.0212-0.1848</t>
  </si>
  <si>
    <t>0.0187-0.1450</t>
  </si>
  <si>
    <t>0.0198-0.1396</t>
  </si>
  <si>
    <t>0.0270-0.4280</t>
  </si>
  <si>
    <t>0.0177-0.1735</t>
  </si>
  <si>
    <t>0.0202-0.1369</t>
  </si>
  <si>
    <t>0.0199-0.1654</t>
  </si>
  <si>
    <t>0.0218-0.4572</t>
  </si>
  <si>
    <t>0.0203-0.2413</t>
  </si>
  <si>
    <t>0.0191-0.1184</t>
  </si>
  <si>
    <t>0.0197-0.1558</t>
  </si>
  <si>
    <t>0.0224-0.4636</t>
  </si>
  <si>
    <t>0.0221-0.4696</t>
  </si>
  <si>
    <t>0.0217-0.3671</t>
  </si>
  <si>
    <t>0.0214-0.1450</t>
  </si>
  <si>
    <t>0.0172-0.1086</t>
  </si>
  <si>
    <t>0.0223-0.4485</t>
  </si>
  <si>
    <t>0.0205-0.4592</t>
  </si>
  <si>
    <t>0.0211-0.3052</t>
  </si>
  <si>
    <t>0.0250-0.4549</t>
  </si>
  <si>
    <t>0.0253-0.4664</t>
  </si>
  <si>
    <t>0.0267-0.2401</t>
  </si>
  <si>
    <t>0.0227-0.4645</t>
  </si>
  <si>
    <t>0.0252-0.4692</t>
  </si>
  <si>
    <t>0.0187-0.1285</t>
  </si>
  <si>
    <t>0.0212-0.3898</t>
  </si>
  <si>
    <t>0.0193-0.4654</t>
  </si>
  <si>
    <t>0.4034-0.5271</t>
  </si>
  <si>
    <t>0.4061-0.5259</t>
  </si>
  <si>
    <t>0.4116-0.5310</t>
  </si>
  <si>
    <t>0.4079-0.5345</t>
  </si>
  <si>
    <t>0.4016-0.5298</t>
  </si>
  <si>
    <t>0.4024-0.5318</t>
  </si>
  <si>
    <t>0.4135-0.5329</t>
  </si>
  <si>
    <t>0.4034-0.5284</t>
  </si>
  <si>
    <t>0.4056-0.5238</t>
  </si>
  <si>
    <t>0.4051-0.5306</t>
  </si>
  <si>
    <t>0.4115-0.5326</t>
  </si>
  <si>
    <t>0.4073-0.5310</t>
  </si>
  <si>
    <t>0.4101-0.5315</t>
  </si>
  <si>
    <t>0.4117-0.5371</t>
  </si>
  <si>
    <t>0.4123-0.5340</t>
  </si>
  <si>
    <t>0.4095-0.5341</t>
  </si>
  <si>
    <t>0.4035-0.5278</t>
  </si>
  <si>
    <t>0.4157-0.5377</t>
  </si>
  <si>
    <t>0.4090-0.5346</t>
  </si>
  <si>
    <t>0.4071-0.5333</t>
  </si>
  <si>
    <t>0.4086-0.5373</t>
  </si>
  <si>
    <t>0.4052-0.5245</t>
  </si>
  <si>
    <t>0.4022-0.5301</t>
  </si>
  <si>
    <t>0.4069-0.5297</t>
  </si>
  <si>
    <t>0.4069-0.5328</t>
  </si>
  <si>
    <t>0.4038-0.5296</t>
  </si>
  <si>
    <t>0.4071-0.5345</t>
  </si>
  <si>
    <t>0.4073-0.5290</t>
  </si>
  <si>
    <t>0.4096-0.5317</t>
  </si>
  <si>
    <t>0.4085-0.5361</t>
  </si>
  <si>
    <t>0.4045-0.5282</t>
  </si>
  <si>
    <t>0.4122-0.5345</t>
  </si>
  <si>
    <t>0.4043-0.5301</t>
  </si>
  <si>
    <t>0.4135-0.5346</t>
  </si>
  <si>
    <t>0.4102-0.5362</t>
  </si>
  <si>
    <t>0.4118-0.5315</t>
  </si>
  <si>
    <t>0.4059-0.5292</t>
  </si>
  <si>
    <t>0.4021-0.5316</t>
  </si>
  <si>
    <t>0.4067-0.5309</t>
  </si>
  <si>
    <t>0.4096-0.5368</t>
  </si>
  <si>
    <t>0.4110-0.5317</t>
  </si>
  <si>
    <t>0.4015-0.5243</t>
  </si>
  <si>
    <t>0.4145-0.5334</t>
  </si>
  <si>
    <t>0.4033-0.5312</t>
  </si>
  <si>
    <t>0.4082-0.5302</t>
  </si>
  <si>
    <t>0.4062-0.5323</t>
  </si>
  <si>
    <t>0.4144-0.5312</t>
  </si>
  <si>
    <t>0.4053-0.5269</t>
  </si>
  <si>
    <t>0.4087-0.5313</t>
  </si>
  <si>
    <t>0.4101-0.5342</t>
  </si>
  <si>
    <t>0.4124-0.5327</t>
  </si>
  <si>
    <t>0.4092-0.5347</t>
  </si>
  <si>
    <t>0.4017-0.5285</t>
  </si>
  <si>
    <t>0.4115-0.5293</t>
  </si>
  <si>
    <t>0.4134-0.5340</t>
  </si>
  <si>
    <t>0.4080-0.5304</t>
  </si>
  <si>
    <t>0.4070-0.5305</t>
  </si>
  <si>
    <t>0.4017-0.5302</t>
  </si>
  <si>
    <t>0.4121-0.5334</t>
  </si>
  <si>
    <t>0.4078-0.5339</t>
  </si>
  <si>
    <t>0.4008-0.5303</t>
  </si>
  <si>
    <t>0.4032-0.5290</t>
  </si>
  <si>
    <t>0.4170-0.5350</t>
  </si>
  <si>
    <t>0.4068-0.5326</t>
  </si>
  <si>
    <t>0.4095-0.5297</t>
  </si>
  <si>
    <t>0.4044-0.5285</t>
  </si>
  <si>
    <t>0.4040-0.5277</t>
  </si>
  <si>
    <t>0.4153-0.5349</t>
  </si>
  <si>
    <t>0.4111-0.5329</t>
  </si>
  <si>
    <t>0.4023-0.5279</t>
  </si>
  <si>
    <t>0.4096-0.5312</t>
  </si>
  <si>
    <t>0.4022-0.5278</t>
  </si>
  <si>
    <t>0.4090-0.5314</t>
  </si>
  <si>
    <t>0.4070-0.5309</t>
  </si>
  <si>
    <t>0.4068-0.5285</t>
  </si>
  <si>
    <t>0.4059-0.5344</t>
  </si>
  <si>
    <t>0.4109-0.5353</t>
  </si>
  <si>
    <t>0.4108-0.5349</t>
  </si>
  <si>
    <t>0.4038-0.5278</t>
  </si>
  <si>
    <t>0.4087-0.5302</t>
  </si>
  <si>
    <t>0.4017-0.5268</t>
  </si>
  <si>
    <t>0.4028-0.5316</t>
  </si>
  <si>
    <t>0.4151-0.5348</t>
  </si>
  <si>
    <t>0.4066-0.5261</t>
  </si>
  <si>
    <t>0.4133-0.5313</t>
  </si>
  <si>
    <t>0.4066-0.5292</t>
  </si>
  <si>
    <t>0.4042-0.5286</t>
  </si>
  <si>
    <t>0.4082-0.5357</t>
  </si>
  <si>
    <t>0.4103-0.5309</t>
  </si>
  <si>
    <t>0.4053-0.5281</t>
  </si>
  <si>
    <t>0.4127-0.5336</t>
  </si>
  <si>
    <t>0.4042-0.5310</t>
  </si>
  <si>
    <t>0.4064-0.5340</t>
  </si>
  <si>
    <t>0.4089-0.5319</t>
  </si>
  <si>
    <t>0.4065-0.5245</t>
  </si>
  <si>
    <t>0.4062-0.5254</t>
  </si>
  <si>
    <t>0.4034-0.5252</t>
  </si>
  <si>
    <t>0.4109-0.5346</t>
  </si>
  <si>
    <t>0.4044-0.5300</t>
  </si>
  <si>
    <t>0.3121-0.4146</t>
  </si>
  <si>
    <t>0.3123-0.4162</t>
  </si>
  <si>
    <t>0.3145-0.4208</t>
  </si>
  <si>
    <t>0.3128-0.4187</t>
  </si>
  <si>
    <t>0.3106-0.4133</t>
  </si>
  <si>
    <t>0.3115-0.4088</t>
  </si>
  <si>
    <t>0.3081-0.4139</t>
  </si>
  <si>
    <t>0.3126-0.4145</t>
  </si>
  <si>
    <t>0.3125-0.4117</t>
  </si>
  <si>
    <t>0.3128-0.4094</t>
  </si>
  <si>
    <t>0.3093-0.4074</t>
  </si>
  <si>
    <t>0.3151-0.4211</t>
  </si>
  <si>
    <t>0.3109-0.4156</t>
  </si>
  <si>
    <t>0.3133-0.4188</t>
  </si>
  <si>
    <t>0.3145-0.4235</t>
  </si>
  <si>
    <t>0.3119-0.4174</t>
  </si>
  <si>
    <t>0.3106-0.4109</t>
  </si>
  <si>
    <t>0.3101-0.4078</t>
  </si>
  <si>
    <t>0.3115-0.4115</t>
  </si>
  <si>
    <t>0.3116-0.4150</t>
  </si>
  <si>
    <t>0.3157-0.4167</t>
  </si>
  <si>
    <t>0.3128-0.4123</t>
  </si>
  <si>
    <t>0.3132-0.4155</t>
  </si>
  <si>
    <t>0.3115-0.4085</t>
  </si>
  <si>
    <t>0.3089-0.4094</t>
  </si>
  <si>
    <t>0.3128-0.4177</t>
  </si>
  <si>
    <t>0.3100-0.4075</t>
  </si>
  <si>
    <t>0.3093-0.4083</t>
  </si>
  <si>
    <t>0.3108-0.4189</t>
  </si>
  <si>
    <t>0.3115-0.4125</t>
  </si>
  <si>
    <t>0.3116-0.4156</t>
  </si>
  <si>
    <t>0.3115-0.4174</t>
  </si>
  <si>
    <t>0.3144-0.4165</t>
  </si>
  <si>
    <t>0.3104-0.4160</t>
  </si>
  <si>
    <t>0.3148-0.4165</t>
  </si>
  <si>
    <t>0.3116-0.4083</t>
  </si>
  <si>
    <t>0.3134-0.4228</t>
  </si>
  <si>
    <t>0.3101-0.4132</t>
  </si>
  <si>
    <t>0.3115-0.4143</t>
  </si>
  <si>
    <t>0.3103-0.4081</t>
  </si>
  <si>
    <t>0.3098-0.4065</t>
  </si>
  <si>
    <t>0.3108-0.4081</t>
  </si>
  <si>
    <t>0.3099-0.4078</t>
  </si>
  <si>
    <t>0.3141-0.4146</t>
  </si>
  <si>
    <t>0.3113-0.4121</t>
  </si>
  <si>
    <t>0.3092-0.4122</t>
  </si>
  <si>
    <t>0.3111-0.4115</t>
  </si>
  <si>
    <t>0.3094-0.4097</t>
  </si>
  <si>
    <t>0.3148-0.4154</t>
  </si>
  <si>
    <t>0.3128-0.4153</t>
  </si>
  <si>
    <t>0.3123-0.4105</t>
  </si>
  <si>
    <t>0.3111-0.4160</t>
  </si>
  <si>
    <t>0.3138-0.4170</t>
  </si>
  <si>
    <t>0.3159-0.4239</t>
  </si>
  <si>
    <t>0.3094-0.4120</t>
  </si>
  <si>
    <t>0.3105-0.4174</t>
  </si>
  <si>
    <t>0.3117-0.4113</t>
  </si>
  <si>
    <t>0.3124-0.4164</t>
  </si>
  <si>
    <t>0.3113-0.4091</t>
  </si>
  <si>
    <t>0.3088-0.4123</t>
  </si>
  <si>
    <t>0.3133-0.4237</t>
  </si>
  <si>
    <t>0.3117-0.4117</t>
  </si>
  <si>
    <t>0.3103-0.4133</t>
  </si>
  <si>
    <t>0.3098-0.4102</t>
  </si>
  <si>
    <t>0.3143-0.4143</t>
  </si>
  <si>
    <t>0.3095-0.4144</t>
  </si>
  <si>
    <t>0.3125-0.4096</t>
  </si>
  <si>
    <t>0.3098-0.4109</t>
  </si>
  <si>
    <t>0.3075-0.4061</t>
  </si>
  <si>
    <t>0.3126-0.4184</t>
  </si>
  <si>
    <t>0.3110-0.4177</t>
  </si>
  <si>
    <t>0.3113-0.4128</t>
  </si>
  <si>
    <t>0.3112-0.4085</t>
  </si>
  <si>
    <t>0.3075-0.4055</t>
  </si>
  <si>
    <t>0.3147-0.4197</t>
  </si>
  <si>
    <t>0.3135-0.4191</t>
  </si>
  <si>
    <t>0.3106-0.4124</t>
  </si>
  <si>
    <t>0.3144-0.4212</t>
  </si>
  <si>
    <t>0.3111-0.4204</t>
  </si>
  <si>
    <t>0.3092-0.4086</t>
  </si>
  <si>
    <t>0.3083-0.4111</t>
  </si>
  <si>
    <t>0.3114-0.4113</t>
  </si>
  <si>
    <t>0.3107-0.4117</t>
  </si>
  <si>
    <t>0.3169-0.4231</t>
  </si>
  <si>
    <t>0.3072-0.3992</t>
  </si>
  <si>
    <t>0.3168-0.4254</t>
  </si>
  <si>
    <t>0.3150-0.4219</t>
  </si>
  <si>
    <t>0.3120-0.4147</t>
  </si>
  <si>
    <t>0.3136-0.4193</t>
  </si>
  <si>
    <t>0.3126-0.4080</t>
  </si>
  <si>
    <t>0.3065-0.3993</t>
  </si>
  <si>
    <t>0.3134-0.4166</t>
  </si>
  <si>
    <t>0.3096-0.4146</t>
  </si>
  <si>
    <t>0.3092-0.4060</t>
  </si>
  <si>
    <t>0.3129-0.4196</t>
  </si>
  <si>
    <t>0.3135-0.4146</t>
  </si>
  <si>
    <t>0.3109-0.4062</t>
  </si>
  <si>
    <t>0.3148-0.4172</t>
  </si>
  <si>
    <t>0.3125-0.4214</t>
  </si>
  <si>
    <t>0.3086-0.4096</t>
  </si>
  <si>
    <t>0.3149-0.4171</t>
  </si>
  <si>
    <t>0.3122-0.4129</t>
  </si>
  <si>
    <t>0.1325-0.2454</t>
  </si>
  <si>
    <t>0.1245-0.2210</t>
  </si>
  <si>
    <t>0.1310-0.2262</t>
  </si>
  <si>
    <t>0.1276-0.2161</t>
  </si>
  <si>
    <t>0.1268-0.2223</t>
  </si>
  <si>
    <t>0.1167-0.2065</t>
  </si>
  <si>
    <t>0.1170-0.2097</t>
  </si>
  <si>
    <t>0.1273-0.2161</t>
  </si>
  <si>
    <t>0.1537-0.2593</t>
  </si>
  <si>
    <t>0.1242-0.2182</t>
  </si>
  <si>
    <t>0.1304-0.2223</t>
  </si>
  <si>
    <t>0.1323-0.2281</t>
  </si>
  <si>
    <t>0.1267-0.2335</t>
  </si>
  <si>
    <t>0.1438-0.2512</t>
  </si>
  <si>
    <t>0.1268-0.2212</t>
  </si>
  <si>
    <t>0.1119-0.2002</t>
  </si>
  <si>
    <t>0.1125-0.2021</t>
  </si>
  <si>
    <t>0.1247-0.2245</t>
  </si>
  <si>
    <t>0.1267-0.2271</t>
  </si>
  <si>
    <t>0.1266-0.2177</t>
  </si>
  <si>
    <t>0.1159-0.2084</t>
  </si>
  <si>
    <t>0.1328-0.2238</t>
  </si>
  <si>
    <t>0.1252-0.2290</t>
  </si>
  <si>
    <t>0.1208-0.2151</t>
  </si>
  <si>
    <t>0.1193-0.2146</t>
  </si>
  <si>
    <t>0.1150-0.2060</t>
  </si>
  <si>
    <t>0.1243-0.2244</t>
  </si>
  <si>
    <t>0.1330-0.2338</t>
  </si>
  <si>
    <t>0.1165-0.2060</t>
  </si>
  <si>
    <t>0.1273-0.2345</t>
  </si>
  <si>
    <t>0.1220-0.2117</t>
  </si>
  <si>
    <t>0.1296-0.2251</t>
  </si>
  <si>
    <t>0.1206-0.2176</t>
  </si>
  <si>
    <t>0.1463-0.2547</t>
  </si>
  <si>
    <t>0.1200-0.2136</t>
  </si>
  <si>
    <t>0.1282-0.2226</t>
  </si>
  <si>
    <t>0.1235-0.2158</t>
  </si>
  <si>
    <t>0.1282-0.2248</t>
  </si>
  <si>
    <t>0.1255-0.2155</t>
  </si>
  <si>
    <t>0.1263-0.2149</t>
  </si>
  <si>
    <t>0.1163-0.2123</t>
  </si>
  <si>
    <t>0.1285-0.2307</t>
  </si>
  <si>
    <t>0.1167-0.2096</t>
  </si>
  <si>
    <t>0.1307-0.2264</t>
  </si>
  <si>
    <t>0.1146-0.2034</t>
  </si>
  <si>
    <t>0.1221-0.2198</t>
  </si>
  <si>
    <t>0.1221-0.2241</t>
  </si>
  <si>
    <t>0.1203-0.2086</t>
  </si>
  <si>
    <t>0.1157-0.2002</t>
  </si>
  <si>
    <t>0.1486-0.2511</t>
  </si>
  <si>
    <t>0.1221-0.2182</t>
  </si>
  <si>
    <t>0.1229-0.2181</t>
  </si>
  <si>
    <t>0.1145-0.2133</t>
  </si>
  <si>
    <t>0.1200-0.2163</t>
  </si>
  <si>
    <t>0.1266-0.2281</t>
  </si>
  <si>
    <t>0.1198-0.2072</t>
  </si>
  <si>
    <t>0.1280-0.2237</t>
  </si>
  <si>
    <t>0.1231-0.2192</t>
  </si>
  <si>
    <t>0.1269-0.2255</t>
  </si>
  <si>
    <t>0.1242-0.2145</t>
  </si>
  <si>
    <t>0.1234-0.2180</t>
  </si>
  <si>
    <t>0.1266-0.2349</t>
  </si>
  <si>
    <t>0.1224-0.2138</t>
  </si>
  <si>
    <t>0.1186-0.2131</t>
  </si>
  <si>
    <t>0.1223-0.2120</t>
  </si>
  <si>
    <t>0.1197-0.2177</t>
  </si>
  <si>
    <t>0.1190-0.2092</t>
  </si>
  <si>
    <t>0.1254-0.2215</t>
  </si>
  <si>
    <t>0.1265-0.2232</t>
  </si>
  <si>
    <t>0.1055-0.1877</t>
  </si>
  <si>
    <t>0.1214-0.2165</t>
  </si>
  <si>
    <t>0.1313-0.2286</t>
  </si>
  <si>
    <t>0.1183-0.2106</t>
  </si>
  <si>
    <t>0.1143-0.2098</t>
  </si>
  <si>
    <t>0.1215-0.2163</t>
  </si>
  <si>
    <t>0.1247-0.2213</t>
  </si>
  <si>
    <t>0.1317-0.2317</t>
  </si>
  <si>
    <t>0.1209-0.2103</t>
  </si>
  <si>
    <t>0.1244-0.2226</t>
  </si>
  <si>
    <t>0.1285-0.2291</t>
  </si>
  <si>
    <t>0.1165-0.2007</t>
  </si>
  <si>
    <t>0.1176-0.2130</t>
  </si>
  <si>
    <t>0.1228-0.2093</t>
  </si>
  <si>
    <t>0.1279-0.2211</t>
  </si>
  <si>
    <t>0.1220-0.2191</t>
  </si>
  <si>
    <t>0.1318-0.2278</t>
  </si>
  <si>
    <t>0.1189-0.2059</t>
  </si>
  <si>
    <t>0.1387-0.2364</t>
  </si>
  <si>
    <t>0.1301-0.2381</t>
  </si>
  <si>
    <t>0.1296-0.2349</t>
  </si>
  <si>
    <t>0.1291-0.2248</t>
  </si>
  <si>
    <t>0.1243-0.2130</t>
  </si>
  <si>
    <t>0.1242-0.2230</t>
  </si>
  <si>
    <t>0.1236-0.2239</t>
  </si>
  <si>
    <t>0.1211-0.2104</t>
  </si>
  <si>
    <t>0.1270-0.2243</t>
  </si>
  <si>
    <t>0.1292-0.2291</t>
  </si>
  <si>
    <t>0.1413-0.2379</t>
  </si>
  <si>
    <t>0.1286-0.2224</t>
  </si>
  <si>
    <t>0.1287-0.2357</t>
  </si>
  <si>
    <t>0.1291-0.2274</t>
  </si>
  <si>
    <t>0.1260-0.2269</t>
  </si>
  <si>
    <t>0.1307-0.2334</t>
  </si>
  <si>
    <t>0.1179-0.2228</t>
  </si>
  <si>
    <t>0.1126-0.2033</t>
  </si>
  <si>
    <t>0.1219-0.2129</t>
  </si>
  <si>
    <t>0.1204-0.2061</t>
  </si>
  <si>
    <t>0.1158-0.2064</t>
  </si>
  <si>
    <t>0.1074-0.1933</t>
  </si>
  <si>
    <t>0.1057-0.1935</t>
  </si>
  <si>
    <t>0.1154-0.1987</t>
  </si>
  <si>
    <t>0.1406-0.2405</t>
  </si>
  <si>
    <t>0.1114-0.1987</t>
  </si>
  <si>
    <t>0.1177-0.2034</t>
  </si>
  <si>
    <t>0.1237-0.2166</t>
  </si>
  <si>
    <t>0.1138-0.2125</t>
  </si>
  <si>
    <t>0.1292-0.2279</t>
  </si>
  <si>
    <t>0.1168-0.2059</t>
  </si>
  <si>
    <t>0.1017-0.1834</t>
  </si>
  <si>
    <t>0.1048-0.1915</t>
  </si>
  <si>
    <t>0.1105-0.2010</t>
  </si>
  <si>
    <t>0.1152-0.2105</t>
  </si>
  <si>
    <t>0.1144-0.1996</t>
  </si>
  <si>
    <t>0.1055-0.1930</t>
  </si>
  <si>
    <t>0.1200-0.2020</t>
  </si>
  <si>
    <t>0.1114-0.2076</t>
  </si>
  <si>
    <t>0.1072-0.1932</t>
  </si>
  <si>
    <t>0.1089-0.1986</t>
  </si>
  <si>
    <t>0.1047-0.1892</t>
  </si>
  <si>
    <t>0.1160-0.2137</t>
  </si>
  <si>
    <t>0.1243-0.2215</t>
  </si>
  <si>
    <t>0.1056-0.1898</t>
  </si>
  <si>
    <t>0.1122-0.2079</t>
  </si>
  <si>
    <t>0.1125-0.1991</t>
  </si>
  <si>
    <t>0.1172-0.2048</t>
  </si>
  <si>
    <t>0.1088-0.2003</t>
  </si>
  <si>
    <t>0.1286-0.2279</t>
  </si>
  <si>
    <t>0.1104-0.1997</t>
  </si>
  <si>
    <t>0.1178-0.2063</t>
  </si>
  <si>
    <t>0.1106-0.1952</t>
  </si>
  <si>
    <t>0.1178-0.2098</t>
  </si>
  <si>
    <t>0.1161-0.2039</t>
  </si>
  <si>
    <t>0.1156-0.2008</t>
  </si>
  <si>
    <t>0.1064-0.1976</t>
  </si>
  <si>
    <t>0.1143-0.2065</t>
  </si>
  <si>
    <t>0.1167-0.2045</t>
  </si>
  <si>
    <t>0.1037-0.1849</t>
  </si>
  <si>
    <t>0.1110-0.2020</t>
  </si>
  <si>
    <t>0.1061-0.1975</t>
  </si>
  <si>
    <t>0.1082-0.1892</t>
  </si>
  <si>
    <t>0.1053-0.1847</t>
  </si>
  <si>
    <t>0.1353-0.2316</t>
  </si>
  <si>
    <t>0.1080-0.1964</t>
  </si>
  <si>
    <t>0.1131-0.2060</t>
  </si>
  <si>
    <t>0.1067-0.2033</t>
  </si>
  <si>
    <t>0.1115-0.2040</t>
  </si>
  <si>
    <t>0.1160-0.2120</t>
  </si>
  <si>
    <t>0.1110-0.1940</t>
  </si>
  <si>
    <t>0.1185-0.2092</t>
  </si>
  <si>
    <t>0.1067-0.1932</t>
  </si>
  <si>
    <t>0.1114-0.2010</t>
  </si>
  <si>
    <t>0.1133-0.1991</t>
  </si>
  <si>
    <t>0.1121-0.2014</t>
  </si>
  <si>
    <t>0.1181-0.2226</t>
  </si>
  <si>
    <t>0.1103-0.1958</t>
  </si>
  <si>
    <t>0.1107-0.2018</t>
  </si>
  <si>
    <t>0.1103-0.1946</t>
  </si>
  <si>
    <t>0.1072-0.1987</t>
  </si>
  <si>
    <t>0.1089-0.1949</t>
  </si>
  <si>
    <t>0.1114-0.1993</t>
  </si>
  <si>
    <t>0.1086-0.1924</t>
  </si>
  <si>
    <t>0.0950-0.1718</t>
  </si>
  <si>
    <t>0.1091-0.1974</t>
  </si>
  <si>
    <t>0.1152-0.2047</t>
  </si>
  <si>
    <t>0.1008-0.1836</t>
  </si>
  <si>
    <t>0.1029-0.1919</t>
  </si>
  <si>
    <t>0.1131-0.2035</t>
  </si>
  <si>
    <t>0.1108-0.1997</t>
  </si>
  <si>
    <t>0.1169-0.2077</t>
  </si>
  <si>
    <t>0.1107-0.1961</t>
  </si>
  <si>
    <t>0.1125-0.2041</t>
  </si>
  <si>
    <t>0.1168-0.2102</t>
  </si>
  <si>
    <t>0.1044-0.1828</t>
  </si>
  <si>
    <t>0.1047-0.1918</t>
  </si>
  <si>
    <t>0.1125-0.1936</t>
  </si>
  <si>
    <t>0.1145-0.2008</t>
  </si>
  <si>
    <t>0.1091-0.1980</t>
  </si>
  <si>
    <t>0.1202-0.2115</t>
  </si>
  <si>
    <t>0.1094-0.1915</t>
  </si>
  <si>
    <t>0.1281-0.2223</t>
  </si>
  <si>
    <t>0.1200-0.2242</t>
  </si>
  <si>
    <t>0.1157-0.2101</t>
  </si>
  <si>
    <t>0.1100-0.2026</t>
  </si>
  <si>
    <t>0.1187-0.2100</t>
  </si>
  <si>
    <t>0.1128-0.1965</t>
  </si>
  <si>
    <t>0.1107-0.2017</t>
  </si>
  <si>
    <t>0.1131-0.2093</t>
  </si>
  <si>
    <t>0.1096-0.1949</t>
  </si>
  <si>
    <t>0.1156-0.2070</t>
  </si>
  <si>
    <t>0.1157-0.2108</t>
  </si>
  <si>
    <t>0.1268-0.2180</t>
  </si>
  <si>
    <t>0.1165-0.2035</t>
  </si>
  <si>
    <t>0.1125-0.2098</t>
  </si>
  <si>
    <t>0.1090-0.1908</t>
  </si>
  <si>
    <t>0.1149-0.2112</t>
  </si>
  <si>
    <t>0.1185-0.2148</t>
  </si>
  <si>
    <t>0.0924-0.1740</t>
  </si>
  <si>
    <t>0.0899-0.1614</t>
  </si>
  <si>
    <t>0.1007-0.1799</t>
  </si>
  <si>
    <t>0.1051-0.1822</t>
  </si>
  <si>
    <t>0.0949-0.1697</t>
  </si>
  <si>
    <t>0.0911-0.1632</t>
  </si>
  <si>
    <t>0.0910-0.1673</t>
  </si>
  <si>
    <t>0.0935-0.1630</t>
  </si>
  <si>
    <t>0.1163-0.1965</t>
  </si>
  <si>
    <t>0.0901-0.1590</t>
  </si>
  <si>
    <t>0.0980-0.1718</t>
  </si>
  <si>
    <t>0.1018-0.1788</t>
  </si>
  <si>
    <t>0.0942-0.1758</t>
  </si>
  <si>
    <t>0.1074-0.1907</t>
  </si>
  <si>
    <t>0.1011-0.1810</t>
  </si>
  <si>
    <t>0.0843-0.1516</t>
  </si>
  <si>
    <t>0.0879-0.1631</t>
  </si>
  <si>
    <t>0.0961-0.1758</t>
  </si>
  <si>
    <t>0.0963-0.1684</t>
  </si>
  <si>
    <t>0.0877-0.1604</t>
  </si>
  <si>
    <t>0.0998-0.1682</t>
  </si>
  <si>
    <t>0.0942-0.1756</t>
  </si>
  <si>
    <t>0.0887-0.1609</t>
  </si>
  <si>
    <t>0.0906-0.1665</t>
  </si>
  <si>
    <t>0.0870-0.1546</t>
  </si>
  <si>
    <t>0.0959-0.1771</t>
  </si>
  <si>
    <t>0.1014-0.1810</t>
  </si>
  <si>
    <t>0.0915-0.1625</t>
  </si>
  <si>
    <t>0.0940-0.1762</t>
  </si>
  <si>
    <t>0.0921-0.1625</t>
  </si>
  <si>
    <t>0.1034-0.1841</t>
  </si>
  <si>
    <t>0.0904-0.1674</t>
  </si>
  <si>
    <t>0.1085-0.1940</t>
  </si>
  <si>
    <t>0.0910-0.1679</t>
  </si>
  <si>
    <t>0.0985-0.1761</t>
  </si>
  <si>
    <t>0.0938-0.1685</t>
  </si>
  <si>
    <t>0.1007-0.1791</t>
  </si>
  <si>
    <t>0.0901-0.1587</t>
  </si>
  <si>
    <t>0.0950-0.1675</t>
  </si>
  <si>
    <t>0.0903-0.1690</t>
  </si>
  <si>
    <t>0.0974-0.1763</t>
  </si>
  <si>
    <t>0.0871-0.1581</t>
  </si>
  <si>
    <t>0.0979-0.1722</t>
  </si>
  <si>
    <t>0.0853-0.1517</t>
  </si>
  <si>
    <t>0.0937-0.1730</t>
  </si>
  <si>
    <t>0.0899-0.1683</t>
  </si>
  <si>
    <t>0.0892-0.1570</t>
  </si>
  <si>
    <t>0.0868-0.1554</t>
  </si>
  <si>
    <t>0.1122-0.1969</t>
  </si>
  <si>
    <t>0.0889-0.1637</t>
  </si>
  <si>
    <t>0.0951-0.1749</t>
  </si>
  <si>
    <t>0.0867-0.1637</t>
  </si>
  <si>
    <t>0.0934-0.1742</t>
  </si>
  <si>
    <t>0.0912-0.1650</t>
  </si>
  <si>
    <t>0.0960-0.1709</t>
  </si>
  <si>
    <t>0.1013-0.1815</t>
  </si>
  <si>
    <t>0.0888-0.1581</t>
  </si>
  <si>
    <t>0.0922-0.1654</t>
  </si>
  <si>
    <t>0.0978-0.1750</t>
  </si>
  <si>
    <t>0.0909-0.1637</t>
  </si>
  <si>
    <t>0.0961-0.1792</t>
  </si>
  <si>
    <t>0.0934-0.1654</t>
  </si>
  <si>
    <t>0.0931-0.1693</t>
  </si>
  <si>
    <t>0.0927-0.1651</t>
  </si>
  <si>
    <t>0.0879-0.1648</t>
  </si>
  <si>
    <t>0.0860-0.1544</t>
  </si>
  <si>
    <t>0.0932-0.1672</t>
  </si>
  <si>
    <t>0.0924-0.1630</t>
  </si>
  <si>
    <t>0.0820-0.1485</t>
  </si>
  <si>
    <t>0.0923-0.1672</t>
  </si>
  <si>
    <t>0.0952-0.1711</t>
  </si>
  <si>
    <t>0.0836-0.1530</t>
  </si>
  <si>
    <t>0.0825-0.1552</t>
  </si>
  <si>
    <t>0.0961-0.1733</t>
  </si>
  <si>
    <t>0.0975-0.1774</t>
  </si>
  <si>
    <t>0.0979-0.1715</t>
  </si>
  <si>
    <t>0.0933-0.1650</t>
  </si>
  <si>
    <t>0.0928-0.1705</t>
  </si>
  <si>
    <t>0.0997-0.1769</t>
  </si>
  <si>
    <t>0.0886-0.1549</t>
  </si>
  <si>
    <t>0.0856-0.1558</t>
  </si>
  <si>
    <t>0.0950-0.1656</t>
  </si>
  <si>
    <t>0.0966-0.1695</t>
  </si>
  <si>
    <t>0.0927-0.1678</t>
  </si>
  <si>
    <t>0.0987-0.1782</t>
  </si>
  <si>
    <t>0.0919-0.1620</t>
  </si>
  <si>
    <t>0.1069-0.1890</t>
  </si>
  <si>
    <t>0.0982-0.1825</t>
  </si>
  <si>
    <t>0.0973-0.1747</t>
  </si>
  <si>
    <t>0.0904-0.1652</t>
  </si>
  <si>
    <t>0.0981-0.1759</t>
  </si>
  <si>
    <t>0.0971-0.1706</t>
  </si>
  <si>
    <t>0.0933-0.1717</t>
  </si>
  <si>
    <t>0.0910-0.1655</t>
  </si>
  <si>
    <t>0.0896-0.1624</t>
  </si>
  <si>
    <t>0.0957-0.1704</t>
  </si>
  <si>
    <t>0.1013-0.1758</t>
  </si>
  <si>
    <t>0.0964-0.1674</t>
  </si>
  <si>
    <t>0.0902-0.1679</t>
  </si>
  <si>
    <t>0.0905-0.1566</t>
  </si>
  <si>
    <t>0.0954-0.1764</t>
  </si>
  <si>
    <t>0.0983-0.1752</t>
  </si>
  <si>
    <t>0.0816-0.1546</t>
  </si>
  <si>
    <t>0.0795-0.1440</t>
  </si>
  <si>
    <t>0.0884-0.1581</t>
  </si>
  <si>
    <t>0.0943-0.1655</t>
  </si>
  <si>
    <t>0.0821-0.1500</t>
  </si>
  <si>
    <t>0.0791-0.1434</t>
  </si>
  <si>
    <t>0.0796-0.1492</t>
  </si>
  <si>
    <t>0.0819-0.1444</t>
  </si>
  <si>
    <t>0.1036-0.1787</t>
  </si>
  <si>
    <t>0.0808-0.1434</t>
  </si>
  <si>
    <t>0.0847-0.1521</t>
  </si>
  <si>
    <t>0.0885-0.1598</t>
  </si>
  <si>
    <t>0.0834-0.1576</t>
  </si>
  <si>
    <t>0.0957-0.1724</t>
  </si>
  <si>
    <t>0.0912-0.1656</t>
  </si>
  <si>
    <t>0.0746-0.1355</t>
  </si>
  <si>
    <t>0.0743-0.1388</t>
  </si>
  <si>
    <t>0.0792-0.1477</t>
  </si>
  <si>
    <t>0.0833-0.1568</t>
  </si>
  <si>
    <t>0.0836-0.1492</t>
  </si>
  <si>
    <t>0.0784-0.1449</t>
  </si>
  <si>
    <t>0.0905-0.1556</t>
  </si>
  <si>
    <t>0.0818-0.1531</t>
  </si>
  <si>
    <t>0.0769-0.1417</t>
  </si>
  <si>
    <t>0.0792-0.1488</t>
  </si>
  <si>
    <t>0.0775-0.1384</t>
  </si>
  <si>
    <t>0.0849-0.1601</t>
  </si>
  <si>
    <t>0.0859-0.1556</t>
  </si>
  <si>
    <t>0.0800-0.1433</t>
  </si>
  <si>
    <t>0.0843-0.1598</t>
  </si>
  <si>
    <t>0.0816-0.1457</t>
  </si>
  <si>
    <t>0.0927-0.1666</t>
  </si>
  <si>
    <t>0.0801-0.1498</t>
  </si>
  <si>
    <t>0.0967-0.1760</t>
  </si>
  <si>
    <t>0.0813-0.1515</t>
  </si>
  <si>
    <t>0.0889-0.1615</t>
  </si>
  <si>
    <t>0.0826-0.1498</t>
  </si>
  <si>
    <t>0.0877-0.1580</t>
  </si>
  <si>
    <t>0.0786-0.1409</t>
  </si>
  <si>
    <t>0.0843-0.1508</t>
  </si>
  <si>
    <t>0.0783-0.1452</t>
  </si>
  <si>
    <t>0.0885-0.1623</t>
  </si>
  <si>
    <t>0.0761-0.1395</t>
  </si>
  <si>
    <t>0.0901-0.1606</t>
  </si>
  <si>
    <t>0.0754-0.1357</t>
  </si>
  <si>
    <t>0.0822-0.1540</t>
  </si>
  <si>
    <t>0.0790-0.1489</t>
  </si>
  <si>
    <t>0.0797-0.1431</t>
  </si>
  <si>
    <t>0.0966-0.1689</t>
  </si>
  <si>
    <t>0.0793-0.1477</t>
  </si>
  <si>
    <t>0.0813-0.1510</t>
  </si>
  <si>
    <t>0.0757-0.1449</t>
  </si>
  <si>
    <t>0.0823-0.1574</t>
  </si>
  <si>
    <t>0.0807-0.1466</t>
  </si>
  <si>
    <t>0.0881-0.1596</t>
  </si>
  <si>
    <t>0.0885-0.1618</t>
  </si>
  <si>
    <t>0.0793-0.1447</t>
  </si>
  <si>
    <t>0.0820-0.1491</t>
  </si>
  <si>
    <t>0.0858-0.1570</t>
  </si>
  <si>
    <t>0.0782-0.1426</t>
  </si>
  <si>
    <t>0.0820-0.1535</t>
  </si>
  <si>
    <t>0.0801-0.1420</t>
  </si>
  <si>
    <t>0.0815-0.1465</t>
  </si>
  <si>
    <t>0.0787-0.1496</t>
  </si>
  <si>
    <t>0.0776-0.1410</t>
  </si>
  <si>
    <t>0.0842-0.1531</t>
  </si>
  <si>
    <t>0.0841-0.1508</t>
  </si>
  <si>
    <t>0.0733-0.1333</t>
  </si>
  <si>
    <t>0.0808-0.1471</t>
  </si>
  <si>
    <t>0.0841-0.1537</t>
  </si>
  <si>
    <t>0.0735-0.1371</t>
  </si>
  <si>
    <t>0.0739-0.1413</t>
  </si>
  <si>
    <t>0.0883-0.1614</t>
  </si>
  <si>
    <t>0.0866-0.1588</t>
  </si>
  <si>
    <t>0.0854-0.1513</t>
  </si>
  <si>
    <t>0.0829-0.1479</t>
  </si>
  <si>
    <t>0.0800-0.1478</t>
  </si>
  <si>
    <t>0.0883-0.1581</t>
  </si>
  <si>
    <t>0.0818-0.1454</t>
  </si>
  <si>
    <t>0.0763-0.1402</t>
  </si>
  <si>
    <t>0.0831-0.1460</t>
  </si>
  <si>
    <t>0.0861-0.1534</t>
  </si>
  <si>
    <t>0.0847-0.1555</t>
  </si>
  <si>
    <t>0.0833-0.1526</t>
  </si>
  <si>
    <t>0.0832-0.1486</t>
  </si>
  <si>
    <t>0.0897-0.1580</t>
  </si>
  <si>
    <t>0.0870-0.1640</t>
  </si>
  <si>
    <t>0.0864-0.1558</t>
  </si>
  <si>
    <t>0.0797-0.1482</t>
  </si>
  <si>
    <t>0.0861-0.1573</t>
  </si>
  <si>
    <t>0.0843-0.1501</t>
  </si>
  <si>
    <t>0.0817-0.1532</t>
  </si>
  <si>
    <t>0.0806-0.1497</t>
  </si>
  <si>
    <t>0.0754-0.1397</t>
  </si>
  <si>
    <t>0.0840-0.1528</t>
  </si>
  <si>
    <t>0.0827-0.1522</t>
  </si>
  <si>
    <t>0.0892-0.1590</t>
  </si>
  <si>
    <t>0.0851-0.1497</t>
  </si>
  <si>
    <t>0.0807-0.1539</t>
  </si>
  <si>
    <t>0.0795-0.1398</t>
  </si>
  <si>
    <t>0.0810-0.1508</t>
  </si>
  <si>
    <t>0.0866-0.1575</t>
  </si>
  <si>
    <t>0.0714-0.1411</t>
  </si>
  <si>
    <t>0.0652-0.1270</t>
  </si>
  <si>
    <t>0.0742-0.1397</t>
  </si>
  <si>
    <t>0.0724-0.1372</t>
  </si>
  <si>
    <t>0.0703-0.1365</t>
  </si>
  <si>
    <t>0.0701-0.1324</t>
  </si>
  <si>
    <t>0.0693-0.1364</t>
  </si>
  <si>
    <t>0.0710-0.1309</t>
  </si>
  <si>
    <t>0.0830-0.1512</t>
  </si>
  <si>
    <t>0.0699-0.1306</t>
  </si>
  <si>
    <t>0.0687-0.1301</t>
  </si>
  <si>
    <t>0.0734-0.1414</t>
  </si>
  <si>
    <t>0.0693-0.1397</t>
  </si>
  <si>
    <t>0.0760-0.1459</t>
  </si>
  <si>
    <t>0.0754-0.1443</t>
  </si>
  <si>
    <t>0.0633-0.1213</t>
  </si>
  <si>
    <t>0.0668-0.1290</t>
  </si>
  <si>
    <t>0.0664-0.1315</t>
  </si>
  <si>
    <t>0.0709-0.1403</t>
  </si>
  <si>
    <t>0.0718-0.1349</t>
  </si>
  <si>
    <t>0.0690-0.1333</t>
  </si>
  <si>
    <t>0.0788-0.1415</t>
  </si>
  <si>
    <t>0.0685-0.1339</t>
  </si>
  <si>
    <t>0.0615-0.1211</t>
  </si>
  <si>
    <t>0.0656-0.1295</t>
  </si>
  <si>
    <t>0.0679-0.1250</t>
  </si>
  <si>
    <t>0.0679-0.1348</t>
  </si>
  <si>
    <t>0.0726-0.1384</t>
  </si>
  <si>
    <t>0.0704-0.1317</t>
  </si>
  <si>
    <t>0.0714-0.1429</t>
  </si>
  <si>
    <t>0.0718-0.1338</t>
  </si>
  <si>
    <t>0.0711-0.1375</t>
  </si>
  <si>
    <t>0.0698-0.1372</t>
  </si>
  <si>
    <t>0.0782-0.1533</t>
  </si>
  <si>
    <t>0.0696-0.1351</t>
  </si>
  <si>
    <t>0.0759-0.1462</t>
  </si>
  <si>
    <t>0.0716-0.1357</t>
  </si>
  <si>
    <t>0.0740-0.1406</t>
  </si>
  <si>
    <t>0.0682-0.1280</t>
  </si>
  <si>
    <t>0.0704-0.1341</t>
  </si>
  <si>
    <t>0.0656-0.1272</t>
  </si>
  <si>
    <t>0.0786-0.1500</t>
  </si>
  <si>
    <t>0.0595-0.1180</t>
  </si>
  <si>
    <t>0.0745-0.1401</t>
  </si>
  <si>
    <t>0.0620-0.1193</t>
  </si>
  <si>
    <t>0.0705-0.1396</t>
  </si>
  <si>
    <t>0.0679-0.1353</t>
  </si>
  <si>
    <t>0.0664-0.1275</t>
  </si>
  <si>
    <t>0.0644-0.1243</t>
  </si>
  <si>
    <t>0.0807-0.1473</t>
  </si>
  <si>
    <t>0.0661-0.1316</t>
  </si>
  <si>
    <t>0.0689-0.1362</t>
  </si>
  <si>
    <t>0.0651-0.1304</t>
  </si>
  <si>
    <t>0.0659-0.1351</t>
  </si>
  <si>
    <t>0.0656-0.1281</t>
  </si>
  <si>
    <t>0.0695-0.1364</t>
  </si>
  <si>
    <t>0.0753-0.1455</t>
  </si>
  <si>
    <t>0.0700-0.1323</t>
  </si>
  <si>
    <t>0.0712-0.1357</t>
  </si>
  <si>
    <t>0.0727-0.1416</t>
  </si>
  <si>
    <t>0.0666-0.1265</t>
  </si>
  <si>
    <t>0.0678-0.1323</t>
  </si>
  <si>
    <t>0.0702-0.1289</t>
  </si>
  <si>
    <t>0.0684-0.1333</t>
  </si>
  <si>
    <t>0.0688-0.1306</t>
  </si>
  <si>
    <t>0.0677-0.1350</t>
  </si>
  <si>
    <t>0.0636-0.1238</t>
  </si>
  <si>
    <t>0.0709-0.1364</t>
  </si>
  <si>
    <t>0.0674-0.1285</t>
  </si>
  <si>
    <t>0.0609-0.1180</t>
  </si>
  <si>
    <t>0.0698-0.1316</t>
  </si>
  <si>
    <t>0.0658-0.1315</t>
  </si>
  <si>
    <t>0.0706-0.1403</t>
  </si>
  <si>
    <t>0.0752-0.1383</t>
  </si>
  <si>
    <t>0.0698-0.1319</t>
  </si>
  <si>
    <t>0.0693-0.1340</t>
  </si>
  <si>
    <t>0.0739-0.1399</t>
  </si>
  <si>
    <t>0.0656-0.1255</t>
  </si>
  <si>
    <t>0.0634-0.1231</t>
  </si>
  <si>
    <t>0.0701-0.1306</t>
  </si>
  <si>
    <t>0.0750-0.1406</t>
  </si>
  <si>
    <t>0.0686-0.1335</t>
  </si>
  <si>
    <t>0.0702-0.1365</t>
  </si>
  <si>
    <t>0.0716-0.1335</t>
  </si>
  <si>
    <t>0.0785-0.1455</t>
  </si>
  <si>
    <t>0.0707-0.1418</t>
  </si>
  <si>
    <t>0.0747-0.1423</t>
  </si>
  <si>
    <t>0.0701-0.1359</t>
  </si>
  <si>
    <t>0.0756-0.1434</t>
  </si>
  <si>
    <t>0.0706-0.1325</t>
  </si>
  <si>
    <t>0.0681-0.1337</t>
  </si>
  <si>
    <t>0.0652-0.1299</t>
  </si>
  <si>
    <t>0.0647-0.1258</t>
  </si>
  <si>
    <t>0.0689-0.1346</t>
  </si>
  <si>
    <t>0.0682-0.1342</t>
  </si>
  <si>
    <t>0.0764-0.1442</t>
  </si>
  <si>
    <t>0.0723-0.1342</t>
  </si>
  <si>
    <t>0.0677-0.1364</t>
  </si>
  <si>
    <t>0.0668-0.1252</t>
  </si>
  <si>
    <t>0.0712-0.1377</t>
  </si>
  <si>
    <t>0.0718-0.1387</t>
  </si>
  <si>
    <t>0.0525-0.1209</t>
  </si>
  <si>
    <t>0.0531-0.1151</t>
  </si>
  <si>
    <t>0.0640-0.1305</t>
  </si>
  <si>
    <t>0.0586-0.1238</t>
  </si>
  <si>
    <t>0.0576-0.1250</t>
  </si>
  <si>
    <t>0.0600-0.1235</t>
  </si>
  <si>
    <t>0.0557-0.1230</t>
  </si>
  <si>
    <t>0.0607-0.1210</t>
  </si>
  <si>
    <t>0.0695-0.1387</t>
  </si>
  <si>
    <t>0.0560-0.1172</t>
  </si>
  <si>
    <t>0.0584-0.1203</t>
  </si>
  <si>
    <t>0.0583-0.1265</t>
  </si>
  <si>
    <t>0.0541-0.1235</t>
  </si>
  <si>
    <t>0.0619-0.1317</t>
  </si>
  <si>
    <t>0.0666-0.1354</t>
  </si>
  <si>
    <t>0.0535-0.1120</t>
  </si>
  <si>
    <t>0.0601-0.1228</t>
  </si>
  <si>
    <t>0.0564-0.1211</t>
  </si>
  <si>
    <t>0.0581-0.1275</t>
  </si>
  <si>
    <t>0.0614-0.1253</t>
  </si>
  <si>
    <t>0.0560-0.1212</t>
  </si>
  <si>
    <t>0.0596-0.1239</t>
  </si>
  <si>
    <t>0.0560-0.1213</t>
  </si>
  <si>
    <t>0.0532-0.1124</t>
  </si>
  <si>
    <t>0.0553-0.1193</t>
  </si>
  <si>
    <t>0.0592-0.1171</t>
  </si>
  <si>
    <t>0.0585-0.1257</t>
  </si>
  <si>
    <t>0.0552-0.1175</t>
  </si>
  <si>
    <t>0.0565-0.1280</t>
  </si>
  <si>
    <t>0.0544-0.1174</t>
  </si>
  <si>
    <t>0.0622-0.1285</t>
  </si>
  <si>
    <t>0.0573-0.1243</t>
  </si>
  <si>
    <t>0.0653-0.1404</t>
  </si>
  <si>
    <t>0.0590-0.1241</t>
  </si>
  <si>
    <t>0.0452-0.1099</t>
  </si>
  <si>
    <t>0.0605-0.1246</t>
  </si>
  <si>
    <t>0.0603-0.1270</t>
  </si>
  <si>
    <t>0.0580-0.1192</t>
  </si>
  <si>
    <t>0.0573-0.1215</t>
  </si>
  <si>
    <t>0.0513-0.1136</t>
  </si>
  <si>
    <t>0.0476-0.1125</t>
  </si>
  <si>
    <t>0.0495-0.1088</t>
  </si>
  <si>
    <t>0.0610-0.1279</t>
  </si>
  <si>
    <t>0.0516-0.1094</t>
  </si>
  <si>
    <t>0.0563-0.1238</t>
  </si>
  <si>
    <t>0.0512-0.1191</t>
  </si>
  <si>
    <t>0.0520-0.1123</t>
  </si>
  <si>
    <t>0.0687-0.1351</t>
  </si>
  <si>
    <t>0.0532-0.1182</t>
  </si>
  <si>
    <t>0.0559-0.1230</t>
  </si>
  <si>
    <t>0.0498-0.1149</t>
  </si>
  <si>
    <t>0.0571-0.1269</t>
  </si>
  <si>
    <t>0.0551-0.1173</t>
  </si>
  <si>
    <t>0.0565-0.1229</t>
  </si>
  <si>
    <t>0.0612-0.1323</t>
  </si>
  <si>
    <t>0.0580-0.1207</t>
  </si>
  <si>
    <t>0.0599-0.1247</t>
  </si>
  <si>
    <t>0.0599-0.1295</t>
  </si>
  <si>
    <t>0.0567-0.1170</t>
  </si>
  <si>
    <t>0.0507-0.1151</t>
  </si>
  <si>
    <t>0.0590-0.1182</t>
  </si>
  <si>
    <t>0.0557-0.1215</t>
  </si>
  <si>
    <t>0.0597-0.1229</t>
  </si>
  <si>
    <t>0.0543-0.1212</t>
  </si>
  <si>
    <t>0.0528-0.1137</t>
  </si>
  <si>
    <t>0.0563-0.1224</t>
  </si>
  <si>
    <t>0.0576-0.1192</t>
  </si>
  <si>
    <t>0.0503-0.1073</t>
  </si>
  <si>
    <t>0.0572-0.1201</t>
  </si>
  <si>
    <t>0.0573-0.1250</t>
  </si>
  <si>
    <t>0.0510-0.1108</t>
  </si>
  <si>
    <t>0.0567-0.1225</t>
  </si>
  <si>
    <t>0.0558-0.1260</t>
  </si>
  <si>
    <t>0.0573-0.1260</t>
  </si>
  <si>
    <t>0.0604-0.1242</t>
  </si>
  <si>
    <t>0.0564-0.1183</t>
  </si>
  <si>
    <t>0.0561-0.1212</t>
  </si>
  <si>
    <t>0.0621-0.1285</t>
  </si>
  <si>
    <t>0.0552-0.1154</t>
  </si>
  <si>
    <t>0.0522-0.1128</t>
  </si>
  <si>
    <t>0.0590-0.1198</t>
  </si>
  <si>
    <t>0.0637-0.1311</t>
  </si>
  <si>
    <t>0.0585-0.1244</t>
  </si>
  <si>
    <t>0.0561-0.1246</t>
  </si>
  <si>
    <t>0.0597-0.1211</t>
  </si>
  <si>
    <t>0.0642-0.1321</t>
  </si>
  <si>
    <t>0.0594-0.1293</t>
  </si>
  <si>
    <t>0.0619-0.1306</t>
  </si>
  <si>
    <t>0.0578-0.1250</t>
  </si>
  <si>
    <t>0.0562-0.1250</t>
  </si>
  <si>
    <t>0.0581-0.1210</t>
  </si>
  <si>
    <t>0.0526-0.1189</t>
  </si>
  <si>
    <t>0.0573-0.1222</t>
  </si>
  <si>
    <t>0.0532-0.1143</t>
  </si>
  <si>
    <t>0.0540-0.1199</t>
  </si>
  <si>
    <t>0.0607-0.1269</t>
  </si>
  <si>
    <t>0.0676-0.1361</t>
  </si>
  <si>
    <t>0.0555-0.1193</t>
  </si>
  <si>
    <t>0.0584-0.1271</t>
  </si>
  <si>
    <t>0.0564-0.1150</t>
  </si>
  <si>
    <t>0.0571-0.1246</t>
  </si>
  <si>
    <t>0.0610-0.1285</t>
  </si>
  <si>
    <t>0.0221-0.0837</t>
  </si>
  <si>
    <t>0.0250-0.0858</t>
  </si>
  <si>
    <t>0.0286-0.1019</t>
  </si>
  <si>
    <t>0.0300-0.0952</t>
  </si>
  <si>
    <t>0.0261-0.0923</t>
  </si>
  <si>
    <t>0.0244-0.0904</t>
  </si>
  <si>
    <t>0.0244-0.0884</t>
  </si>
  <si>
    <t>0.0278-0.0916</t>
  </si>
  <si>
    <t>0.0322-0.1070</t>
  </si>
  <si>
    <t>0.0241-0.0839</t>
  </si>
  <si>
    <t>0.0270-0.0894</t>
  </si>
  <si>
    <t>0.0245-0.0890</t>
  </si>
  <si>
    <t>0.0282-0.0942</t>
  </si>
  <si>
    <t>0.0305-0.1005</t>
  </si>
  <si>
    <t>0.0357-0.1086</t>
  </si>
  <si>
    <t>0.0280-0.0910</t>
  </si>
  <si>
    <t>0.0280-0.0922</t>
  </si>
  <si>
    <t>0.0245-0.0848</t>
  </si>
  <si>
    <t>0.0275-0.0964</t>
  </si>
  <si>
    <t>0.0299-0.0964</t>
  </si>
  <si>
    <t>0.0273-0.0898</t>
  </si>
  <si>
    <t>0.0282-0.0955</t>
  </si>
  <si>
    <t>0.0233-0.0814</t>
  </si>
  <si>
    <t>0.0284-0.0930</t>
  </si>
  <si>
    <t>0.0240-0.0842</t>
  </si>
  <si>
    <t>0.0270-0.0970</t>
  </si>
  <si>
    <t>0.0299-0.0976</t>
  </si>
  <si>
    <t>0.0249-0.0876</t>
  </si>
  <si>
    <t>0.0285-0.0968</t>
  </si>
  <si>
    <t>0.0252-0.0873</t>
  </si>
  <si>
    <t>0.0274-0.0907</t>
  </si>
  <si>
    <t>0.0268-0.0958</t>
  </si>
  <si>
    <t>0.0282-0.1008</t>
  </si>
  <si>
    <t>0.0219-0.0805</t>
  </si>
  <si>
    <t>0.0249-0.0843</t>
  </si>
  <si>
    <t>0.0256-0.0891</t>
  </si>
  <si>
    <t>0.0247-0.0894</t>
  </si>
  <si>
    <t>0.0274-0.0890</t>
  </si>
  <si>
    <t>0.0255-0.0906</t>
  </si>
  <si>
    <t>0.0232-0.0830</t>
  </si>
  <si>
    <t>0.0262-0.0843</t>
  </si>
  <si>
    <t>0.0237-0.0824</t>
  </si>
  <si>
    <t>0.0332-0.1021</t>
  </si>
  <si>
    <t>0.0255-0.0842</t>
  </si>
  <si>
    <t>0.0291-0.0963</t>
  </si>
  <si>
    <t>0.0222-0.0866</t>
  </si>
  <si>
    <t>0.0208-0.0808</t>
  </si>
  <si>
    <t>0.0222-0.0809</t>
  </si>
  <si>
    <t>0.0304-0.0969</t>
  </si>
  <si>
    <t>0.0251-0.0897</t>
  </si>
  <si>
    <t>0.0278-0.0901</t>
  </si>
  <si>
    <t>0.0260-0.0948</t>
  </si>
  <si>
    <t>0.0253-0.0882</t>
  </si>
  <si>
    <t>0.0275-0.1011</t>
  </si>
  <si>
    <t>0.0283-0.0913</t>
  </si>
  <si>
    <t>0.0285-0.0945</t>
  </si>
  <si>
    <t>0.0279-0.0994</t>
  </si>
  <si>
    <t>0.0277-0.0917</t>
  </si>
  <si>
    <t>0.0232-0.0845</t>
  </si>
  <si>
    <t>0.0238-0.0879</t>
  </si>
  <si>
    <t>0.0293-0.0956</t>
  </si>
  <si>
    <t>0.0235-0.0870</t>
  </si>
  <si>
    <t>0.0250-0.0856</t>
  </si>
  <si>
    <t>0.0277-0.0947</t>
  </si>
  <si>
    <t>0.0313-0.0938</t>
  </si>
  <si>
    <t>0.0219-0.0785</t>
  </si>
  <si>
    <t>0.0296-0.0913</t>
  </si>
  <si>
    <t>0.0303-0.0974</t>
  </si>
  <si>
    <t>0.0198-0.0783</t>
  </si>
  <si>
    <t>0.0253-0.0870</t>
  </si>
  <si>
    <t>0.0251-0.0935</t>
  </si>
  <si>
    <t>0.0284-0.0943</t>
  </si>
  <si>
    <t>0.0263-0.0908</t>
  </si>
  <si>
    <t>0.0238-0.0850</t>
  </si>
  <si>
    <t>0.0283-0.0940</t>
  </si>
  <si>
    <t>0.0256-0.0875</t>
  </si>
  <si>
    <t>0.0242-0.0868</t>
  </si>
  <si>
    <t>0.0265-0.0849</t>
  </si>
  <si>
    <t>0.0276-0.0998</t>
  </si>
  <si>
    <t>0.0280-0.0973</t>
  </si>
  <si>
    <t>0.0280-0.0965</t>
  </si>
  <si>
    <t>0.0286-0.0896</t>
  </si>
  <si>
    <t>0.0342-0.1046</t>
  </si>
  <si>
    <t>0.0290-0.0973</t>
  </si>
  <si>
    <t>0.0223-0.0882</t>
  </si>
  <si>
    <t>0.0274-0.0947</t>
  </si>
  <si>
    <t>0.0268-0.0919</t>
  </si>
  <si>
    <t>0.0251-0.0854</t>
  </si>
  <si>
    <t>0.0271-0.0916</t>
  </si>
  <si>
    <t>0.0259-0.0891</t>
  </si>
  <si>
    <t>0.0241-0.0866</t>
  </si>
  <si>
    <t>0.0225-0.0833</t>
  </si>
  <si>
    <t>0.0282-0.0971</t>
  </si>
  <si>
    <t>0.0280-0.0982</t>
  </si>
  <si>
    <t>0.0254-0.0873</t>
  </si>
  <si>
    <t>0.0262-0.0942</t>
  </si>
  <si>
    <t>0.0263-0.0878</t>
  </si>
  <si>
    <t>0.0234-0.0886</t>
  </si>
  <si>
    <t>0.0300-0.1004</t>
  </si>
  <si>
    <t>0.0337-0.0899</t>
  </si>
  <si>
    <t>0.0317-0.0831</t>
  </si>
  <si>
    <t>0.0342-0.0928</t>
  </si>
  <si>
    <t>0.0312-0.0840</t>
  </si>
  <si>
    <t>0.0320-0.0876</t>
  </si>
  <si>
    <t>0.0329-0.0865</t>
  </si>
  <si>
    <t>0.0324-0.0886</t>
  </si>
  <si>
    <t>0.0365-0.0893</t>
  </si>
  <si>
    <t>0.0439-0.1065</t>
  </si>
  <si>
    <t>0.0325-0.0832</t>
  </si>
  <si>
    <t>0.0353-0.0945</t>
  </si>
  <si>
    <t>0.0320-0.0901</t>
  </si>
  <si>
    <t>0.0361-0.0969</t>
  </si>
  <si>
    <t>0.0436-0.1048</t>
  </si>
  <si>
    <t>0.0304-0.0804</t>
  </si>
  <si>
    <t>0.0340-0.0876</t>
  </si>
  <si>
    <t>0.0324-0.0878</t>
  </si>
  <si>
    <t>0.0317-0.0884</t>
  </si>
  <si>
    <t>0.0320-0.0865</t>
  </si>
  <si>
    <t>0.0329-0.0866</t>
  </si>
  <si>
    <t>0.0382-0.0948</t>
  </si>
  <si>
    <t>0.0339-0.0920</t>
  </si>
  <si>
    <t>0.0303-0.0816</t>
  </si>
  <si>
    <t>0.0291-0.0817</t>
  </si>
  <si>
    <t>0.0338-0.0850</t>
  </si>
  <si>
    <t>0.0337-0.0907</t>
  </si>
  <si>
    <t>0.0292-0.0828</t>
  </si>
  <si>
    <t>0.0327-0.0919</t>
  </si>
  <si>
    <t>0.0306-0.0836</t>
  </si>
  <si>
    <t>0.0345-0.0902</t>
  </si>
  <si>
    <t>0.0356-0.0977</t>
  </si>
  <si>
    <t>0.0331-0.0890</t>
  </si>
  <si>
    <t>0.0313-0.0888</t>
  </si>
  <si>
    <t>0.0327-0.0885</t>
  </si>
  <si>
    <t>0.0313-0.0860</t>
  </si>
  <si>
    <t>0.0317-0.0826</t>
  </si>
  <si>
    <t>0.0312-0.0850</t>
  </si>
  <si>
    <t>0.0373-0.0984</t>
  </si>
  <si>
    <t>0.0285-0.0744</t>
  </si>
  <si>
    <t>0.0355-0.0927</t>
  </si>
  <si>
    <t>0.0294-0.0777</t>
  </si>
  <si>
    <t>0.0331-0.0897</t>
  </si>
  <si>
    <t>0.0313-0.0886</t>
  </si>
  <si>
    <t>0.0297-0.0821</t>
  </si>
  <si>
    <t>0.0312-0.0831</t>
  </si>
  <si>
    <t>0.0356-0.0943</t>
  </si>
  <si>
    <t>0.0323-0.0847</t>
  </si>
  <si>
    <t>0.0289-0.0830</t>
  </si>
  <si>
    <t>0.0290-0.0812</t>
  </si>
  <si>
    <t>0.0328-0.0886</t>
  </si>
  <si>
    <t>0.0327-0.0871</t>
  </si>
  <si>
    <t>0.0319-0.0883</t>
  </si>
  <si>
    <t>0.0323-0.0910</t>
  </si>
  <si>
    <t>0.0348-0.0891</t>
  </si>
  <si>
    <t>0.0337-0.0928</t>
  </si>
  <si>
    <t>0.0366-0.0962</t>
  </si>
  <si>
    <t>0.0331-0.0862</t>
  </si>
  <si>
    <t>0.0314-0.0843</t>
  </si>
  <si>
    <t>0.0334-0.0877</t>
  </si>
  <si>
    <t>0.0332-0.0876</t>
  </si>
  <si>
    <t>0.0308-0.0833</t>
  </si>
  <si>
    <t>0.0336-0.0891</t>
  </si>
  <si>
    <t>0.0324-0.0851</t>
  </si>
  <si>
    <t>0.0293-0.0765</t>
  </si>
  <si>
    <t>0.0326-0.0882</t>
  </si>
  <si>
    <t>0.0357-0.0941</t>
  </si>
  <si>
    <t>0.0301-0.0792</t>
  </si>
  <si>
    <t>0.0279-0.0784</t>
  </si>
  <si>
    <t>0.0336-0.0917</t>
  </si>
  <si>
    <t>0.0331-0.0898</t>
  </si>
  <si>
    <t>0.0359-0.0943</t>
  </si>
  <si>
    <t>0.0352-0.0870</t>
  </si>
  <si>
    <t>0.0327-0.0867</t>
  </si>
  <si>
    <t>0.0356-0.0944</t>
  </si>
  <si>
    <t>0.0319-0.0818</t>
  </si>
  <si>
    <t>0.0296-0.0801</t>
  </si>
  <si>
    <t>0.0340-0.0885</t>
  </si>
  <si>
    <t>0.0394-0.0972</t>
  </si>
  <si>
    <t>0.0349-0.0940</t>
  </si>
  <si>
    <t>0.0340-0.0893</t>
  </si>
  <si>
    <t>0.0340-0.0884</t>
  </si>
  <si>
    <t>0.0365-0.0962</t>
  </si>
  <si>
    <t>0.0346-0.0956</t>
  </si>
  <si>
    <t>0.0305-0.0877</t>
  </si>
  <si>
    <t>0.0336-0.0879</t>
  </si>
  <si>
    <t>0.0330-0.0895</t>
  </si>
  <si>
    <t>0.0335-0.0875</t>
  </si>
  <si>
    <t>0.0298-0.0846</t>
  </si>
  <si>
    <t>0.0297-0.0827</t>
  </si>
  <si>
    <t>0.0319-0.0851</t>
  </si>
  <si>
    <t>0.0301-0.0824</t>
  </si>
  <si>
    <t>0.0348-0.0903</t>
  </si>
  <si>
    <t>0.0408-0.1006</t>
  </si>
  <si>
    <t>0.0345-0.0912</t>
  </si>
  <si>
    <t>0.0327-0.0896</t>
  </si>
  <si>
    <t>0.0314-0.0819</t>
  </si>
  <si>
    <t>0.0334-0.0907</t>
  </si>
  <si>
    <t>0.0354-0.0947</t>
  </si>
  <si>
    <t>0.0186-0.0685</t>
  </si>
  <si>
    <t>0.0167-0.0620</t>
  </si>
  <si>
    <t>0.0180-0.0668</t>
  </si>
  <si>
    <t>0.0168-0.0628</t>
  </si>
  <si>
    <t>0.0155-0.0614</t>
  </si>
  <si>
    <t>0.0183-0.0663</t>
  </si>
  <si>
    <t>0.0165-0.0625</t>
  </si>
  <si>
    <t>0.0192-0.0660</t>
  </si>
  <si>
    <t>0.0264-0.0856</t>
  </si>
  <si>
    <t>0.0176-0.0652</t>
  </si>
  <si>
    <t>0.0172-0.0619</t>
  </si>
  <si>
    <t>0.0203-0.0736</t>
  </si>
  <si>
    <t>0.0168-0.0667</t>
  </si>
  <si>
    <t>0.0201-0.0731</t>
  </si>
  <si>
    <t>0.0206-0.0724</t>
  </si>
  <si>
    <t>0.0167-0.0611</t>
  </si>
  <si>
    <t>0.0174-0.0638</t>
  </si>
  <si>
    <t>0.0163-0.0612</t>
  </si>
  <si>
    <t>0.0168-0.0651</t>
  </si>
  <si>
    <t>0.0188-0.0693</t>
  </si>
  <si>
    <t>0.0200-0.0688</t>
  </si>
  <si>
    <t>0.0211-0.0715</t>
  </si>
  <si>
    <t>0.0161-0.0644</t>
  </si>
  <si>
    <t>0.0158-0.0592</t>
  </si>
  <si>
    <t>0.0161-0.0619</t>
  </si>
  <si>
    <t>0.0188-0.0654</t>
  </si>
  <si>
    <t>0.0209-0.0740</t>
  </si>
  <si>
    <t>0.0182-0.0665</t>
  </si>
  <si>
    <t>0.0174-0.0657</t>
  </si>
  <si>
    <t>0.0182-0.0709</t>
  </si>
  <si>
    <t>0.0167-0.0627</t>
  </si>
  <si>
    <t>0.0190-0.0689</t>
  </si>
  <si>
    <t>0.0216-0.0785</t>
  </si>
  <si>
    <t>0.0172-0.0663</t>
  </si>
  <si>
    <t>0.0173-0.0687</t>
  </si>
  <si>
    <t>0.0177-0.0675</t>
  </si>
  <si>
    <t>0.0169-0.0651</t>
  </si>
  <si>
    <t>0.0188-0.0685</t>
  </si>
  <si>
    <t>0.0204-0.0737</t>
  </si>
  <si>
    <t>0.0158-0.0568</t>
  </si>
  <si>
    <t>0.0192-0.0687</t>
  </si>
  <si>
    <t>0.0151-0.0571</t>
  </si>
  <si>
    <t>0.0174-0.0648</t>
  </si>
  <si>
    <t>0.0148-0.0629</t>
  </si>
  <si>
    <t>0.0165-0.0632</t>
  </si>
  <si>
    <t>0.0169-0.0623</t>
  </si>
  <si>
    <t>0.0206-0.0742</t>
  </si>
  <si>
    <t>0.0181-0.0655</t>
  </si>
  <si>
    <t>0.0164-0.0658</t>
  </si>
  <si>
    <t>0.0161-0.0627</t>
  </si>
  <si>
    <t>0.0192-0.0698</t>
  </si>
  <si>
    <t>0.0166-0.0634</t>
  </si>
  <si>
    <t>0.0197-0.0722</t>
  </si>
  <si>
    <t>0.0179-0.0691</t>
  </si>
  <si>
    <t>0.0180-0.0643</t>
  </si>
  <si>
    <t>0.0181-0.0717</t>
  </si>
  <si>
    <t>0.0210-0.0753</t>
  </si>
  <si>
    <t>0.0167-0.0616</t>
  </si>
  <si>
    <t>0.0168-0.0630</t>
  </si>
  <si>
    <t>0.0183-0.0670</t>
  </si>
  <si>
    <t>0.0161-0.0621</t>
  </si>
  <si>
    <t>0.0194-0.0687</t>
  </si>
  <si>
    <t>0.0165-0.0627</t>
  </si>
  <si>
    <t>0.0198-0.0706</t>
  </si>
  <si>
    <t>0.0189-0.0659</t>
  </si>
  <si>
    <t>0.0163-0.0581</t>
  </si>
  <si>
    <t>0.0169-0.0642</t>
  </si>
  <si>
    <t>0.0180-0.0679</t>
  </si>
  <si>
    <t>0.0146-0.0554</t>
  </si>
  <si>
    <t>0.0139-0.0562</t>
  </si>
  <si>
    <t>0.0190-0.0714</t>
  </si>
  <si>
    <t>0.0165-0.0649</t>
  </si>
  <si>
    <t>0.0193-0.0708</t>
  </si>
  <si>
    <t>0.0171-0.0608</t>
  </si>
  <si>
    <t>0.0175-0.0643</t>
  </si>
  <si>
    <t>0.0200-0.0712</t>
  </si>
  <si>
    <t>0.0160-0.0580</t>
  </si>
  <si>
    <t>0.0178-0.0639</t>
  </si>
  <si>
    <t>0.0185-0.0666</t>
  </si>
  <si>
    <t>0.0185-0.0702</t>
  </si>
  <si>
    <t>0.0177-0.0651</t>
  </si>
  <si>
    <t>0.0179-0.0658</t>
  </si>
  <si>
    <t>0.0214-0.0759</t>
  </si>
  <si>
    <t>0.0190-0.0738</t>
  </si>
  <si>
    <t>0.0179-0.0689</t>
  </si>
  <si>
    <t>0.0181-0.0652</t>
  </si>
  <si>
    <t>0.0177-0.0657</t>
  </si>
  <si>
    <t>0.0174-0.0666</t>
  </si>
  <si>
    <t>0.0152-0.0607</t>
  </si>
  <si>
    <t>0.0160-0.0609</t>
  </si>
  <si>
    <t>0.0170-0.0637</t>
  </si>
  <si>
    <t>0.0235-0.0778</t>
  </si>
  <si>
    <t>0.0183-0.0682</t>
  </si>
  <si>
    <t>0.0168-0.0674</t>
  </si>
  <si>
    <t>0.0186-0.0647</t>
  </si>
  <si>
    <t>0.0199-0.0716</t>
  </si>
  <si>
    <t>0.0206-0.0745</t>
  </si>
  <si>
    <t>0.0495-0.1135</t>
  </si>
  <si>
    <t>0.0474-0.1064</t>
  </si>
  <si>
    <t>0.0546-0.1222</t>
  </si>
  <si>
    <t>0.0545-0.1232</t>
  </si>
  <si>
    <t>0.0527-0.1131</t>
  </si>
  <si>
    <t>0.0444-0.1041</t>
  </si>
  <si>
    <t>0.0468-0.1060</t>
  </si>
  <si>
    <t>0.0488-0.1090</t>
  </si>
  <si>
    <t>0.0570-0.1261</t>
  </si>
  <si>
    <t>0.0477-0.1083</t>
  </si>
  <si>
    <t>0.0529-0.1109</t>
  </si>
  <si>
    <t>0.0465-0.1097</t>
  </si>
  <si>
    <t>0.0591-0.1304</t>
  </si>
  <si>
    <t>0.0520-0.1215</t>
  </si>
  <si>
    <t>0.0460-0.1027</t>
  </si>
  <si>
    <t>0.0448-0.1068</t>
  </si>
  <si>
    <t>0.0522-0.1160</t>
  </si>
  <si>
    <t>0.0518-0.1145</t>
  </si>
  <si>
    <t>0.0472-0.1062</t>
  </si>
  <si>
    <t>0.0553-0.1173</t>
  </si>
  <si>
    <t>0.0448-0.1081</t>
  </si>
  <si>
    <t>0.0475-0.1077</t>
  </si>
  <si>
    <t>0.0482-0.1121</t>
  </si>
  <si>
    <t>0.0469-0.1040</t>
  </si>
  <si>
    <t>0.0463-0.1150</t>
  </si>
  <si>
    <t>0.0516-0.1181</t>
  </si>
  <si>
    <t>0.0453-0.1054</t>
  </si>
  <si>
    <t>0.0491-0.1182</t>
  </si>
  <si>
    <t>0.0473-0.1070</t>
  </si>
  <si>
    <t>0.0509-0.1144</t>
  </si>
  <si>
    <t>0.0556-0.1274</t>
  </si>
  <si>
    <t>0.0466-0.1075</t>
  </si>
  <si>
    <t>0.0506-0.1192</t>
  </si>
  <si>
    <t>0.0495-0.1122</t>
  </si>
  <si>
    <t>0.0571-0.1223</t>
  </si>
  <si>
    <t>0.0455-0.1027</t>
  </si>
  <si>
    <t>0.0506-0.1142</t>
  </si>
  <si>
    <t>0.0466-0.1045</t>
  </si>
  <si>
    <t>0.0501-0.1175</t>
  </si>
  <si>
    <t>0.0454-0.1033</t>
  </si>
  <si>
    <t>0.0520-0.1213</t>
  </si>
  <si>
    <t>0.0465-0.1034</t>
  </si>
  <si>
    <t>0.0512-0.1186</t>
  </si>
  <si>
    <t>0.0474-0.1104</t>
  </si>
  <si>
    <t>0.0479-0.1087</t>
  </si>
  <si>
    <t>0.0463-0.1042</t>
  </si>
  <si>
    <t>0.0566-0.1279</t>
  </si>
  <si>
    <t>0.0469-0.1072</t>
  </si>
  <si>
    <t>0.0502-0.1131</t>
  </si>
  <si>
    <t>0.0474-0.1083</t>
  </si>
  <si>
    <t>0.0469-0.1128</t>
  </si>
  <si>
    <t>0.0499-0.1123</t>
  </si>
  <si>
    <t>0.0452-0.1075</t>
  </si>
  <si>
    <t>0.0515-0.1187</t>
  </si>
  <si>
    <t>0.0470-0.1070</t>
  </si>
  <si>
    <t>0.0495-0.1120</t>
  </si>
  <si>
    <t>0.0526-0.1172</t>
  </si>
  <si>
    <t>0.0437-0.1016</t>
  </si>
  <si>
    <t>0.0445-0.1078</t>
  </si>
  <si>
    <t>0.0473-0.1048</t>
  </si>
  <si>
    <t>0.0486-0.1125</t>
  </si>
  <si>
    <t>0.0505-0.1122</t>
  </si>
  <si>
    <t>0.0439-0.1050</t>
  </si>
  <si>
    <t>0.0478-0.1063</t>
  </si>
  <si>
    <t>0.0482-0.1125</t>
  </si>
  <si>
    <t>0.0474-0.1095</t>
  </si>
  <si>
    <t>0.0423-0.0956</t>
  </si>
  <si>
    <t>0.0449-0.1057</t>
  </si>
  <si>
    <t>0.0477-0.1114</t>
  </si>
  <si>
    <t>0.0408-0.0997</t>
  </si>
  <si>
    <t>0.0465-0.1059</t>
  </si>
  <si>
    <t>0.0461-0.1108</t>
  </si>
  <si>
    <t>0.0549-0.1210</t>
  </si>
  <si>
    <t>0.0529-0.1149</t>
  </si>
  <si>
    <t>0.0479-0.1099</t>
  </si>
  <si>
    <t>0.0451-0.1054</t>
  </si>
  <si>
    <t>0.0538-0.1194</t>
  </si>
  <si>
    <t>0.0445-0.1004</t>
  </si>
  <si>
    <t>0.0439-0.1047</t>
  </si>
  <si>
    <t>0.0516-0.1095</t>
  </si>
  <si>
    <t>0.0510-0.1153</t>
  </si>
  <si>
    <t>0.0465-0.1106</t>
  </si>
  <si>
    <t>0.0503-0.1162</t>
  </si>
  <si>
    <t>0.0453-0.1038</t>
  </si>
  <si>
    <t>0.0546-0.1190</t>
  </si>
  <si>
    <t>0.0528-0.1208</t>
  </si>
  <si>
    <t>0.0516-0.1152</t>
  </si>
  <si>
    <t>0.0446-0.1037</t>
  </si>
  <si>
    <t>0.0531-0.1179</t>
  </si>
  <si>
    <t>0.0494-0.1106</t>
  </si>
  <si>
    <t>0.0453-0.1080</t>
  </si>
  <si>
    <t>0.0493-0.1133</t>
  </si>
  <si>
    <t>0.0478-0.1071</t>
  </si>
  <si>
    <t>0.0464-0.1097</t>
  </si>
  <si>
    <t>0.0538-0.1187</t>
  </si>
  <si>
    <t>0.0500-0.1152</t>
  </si>
  <si>
    <t>0.0486-0.1093</t>
  </si>
  <si>
    <t>0.0483-0.1127</t>
  </si>
  <si>
    <t>0.0518-0.1089</t>
  </si>
  <si>
    <t>0.0472-0.1104</t>
  </si>
  <si>
    <t>0.0465-0.1113</t>
  </si>
  <si>
    <t>0.0355-0.0959</t>
  </si>
  <si>
    <t>0.0372-0.0985</t>
  </si>
  <si>
    <t>0.0392-0.1047</t>
  </si>
  <si>
    <t>0.0374-0.0938</t>
  </si>
  <si>
    <t>0.0321-0.0869</t>
  </si>
  <si>
    <t>0.0318-0.0850</t>
  </si>
  <si>
    <t>0.0338-0.0899</t>
  </si>
  <si>
    <t>0.0431-0.1086</t>
  </si>
  <si>
    <t>0.0323-0.0885</t>
  </si>
  <si>
    <t>0.0365-0.0891</t>
  </si>
  <si>
    <t>0.0374-0.0990</t>
  </si>
  <si>
    <t>0.0323-0.0921</t>
  </si>
  <si>
    <t>0.0424-0.1101</t>
  </si>
  <si>
    <t>0.0355-0.0978</t>
  </si>
  <si>
    <t>0.0319-0.0852</t>
  </si>
  <si>
    <t>0.0302-0.0818</t>
  </si>
  <si>
    <t>0.0333-0.0915</t>
  </si>
  <si>
    <t>0.0352-0.0931</t>
  </si>
  <si>
    <t>0.0367-0.0939</t>
  </si>
  <si>
    <t>0.0346-0.0894</t>
  </si>
  <si>
    <t>0.0390-0.0971</t>
  </si>
  <si>
    <t>0.0337-0.0937</t>
  </si>
  <si>
    <t>0.0315-0.0880</t>
  </si>
  <si>
    <t>0.0322-0.0914</t>
  </si>
  <si>
    <t>0.0341-0.0889</t>
  </si>
  <si>
    <t>0.0325-0.0966</t>
  </si>
  <si>
    <t>0.0302-0.0845</t>
  </si>
  <si>
    <t>0.0311-0.0919</t>
  </si>
  <si>
    <t>0.0348-0.0898</t>
  </si>
  <si>
    <t>0.0383-0.1059</t>
  </si>
  <si>
    <t>0.0377-0.0968</t>
  </si>
  <si>
    <t>0.0389-0.1059</t>
  </si>
  <si>
    <t>0.0347-0.0923</t>
  </si>
  <si>
    <t>0.0341-0.0905</t>
  </si>
  <si>
    <t>0.0426-0.1053</t>
  </si>
  <si>
    <t>0.0340-0.0888</t>
  </si>
  <si>
    <t>0.0372-0.0979</t>
  </si>
  <si>
    <t>0.0321-0.0853</t>
  </si>
  <si>
    <t>0.0331-0.0936</t>
  </si>
  <si>
    <t>0.0321-0.0850</t>
  </si>
  <si>
    <t>0.0377-0.1017</t>
  </si>
  <si>
    <t>0.0318-0.0841</t>
  </si>
  <si>
    <t>0.0350-0.0966</t>
  </si>
  <si>
    <t>0.0336-0.0920</t>
  </si>
  <si>
    <t>0.0320-0.0880</t>
  </si>
  <si>
    <t>0.0358-0.0914</t>
  </si>
  <si>
    <t>0.0413-0.1093</t>
  </si>
  <si>
    <t>0.0354-0.0932</t>
  </si>
  <si>
    <t>0.0318-0.0854</t>
  </si>
  <si>
    <t>0.0311-0.0910</t>
  </si>
  <si>
    <t>0.0358-0.0931</t>
  </si>
  <si>
    <t>0.0315-0.0879</t>
  </si>
  <si>
    <t>0.0360-0.0995</t>
  </si>
  <si>
    <t>0.0322-0.0875</t>
  </si>
  <si>
    <t>0.0362-0.0950</t>
  </si>
  <si>
    <t>0.0321-0.0868</t>
  </si>
  <si>
    <t>0.0319-0.0899</t>
  </si>
  <si>
    <t>0.0342-0.0920</t>
  </si>
  <si>
    <t>0.0370-0.0947</t>
  </si>
  <si>
    <t>0.0303-0.0855</t>
  </si>
  <si>
    <t>0.0319-0.0839</t>
  </si>
  <si>
    <t>0.0386-0.1006</t>
  </si>
  <si>
    <t>0.0344-0.0930</t>
  </si>
  <si>
    <t>0.0314-0.0810</t>
  </si>
  <si>
    <t>0.0304-0.0855</t>
  </si>
  <si>
    <t>0.0368-0.0974</t>
  </si>
  <si>
    <t>0.0326-0.0877</t>
  </si>
  <si>
    <t>0.0340-0.0945</t>
  </si>
  <si>
    <t>0.0301-0.0843</t>
  </si>
  <si>
    <t>0.0391-0.0985</t>
  </si>
  <si>
    <t>0.0352-0.0936</t>
  </si>
  <si>
    <t>0.0333-0.0897</t>
  </si>
  <si>
    <t>0.0374-0.0978</t>
  </si>
  <si>
    <t>0.0314-0.0829</t>
  </si>
  <si>
    <t>0.0304-0.0862</t>
  </si>
  <si>
    <t>0.0368-0.0914</t>
  </si>
  <si>
    <t>0.0370-0.0952</t>
  </si>
  <si>
    <t>0.0347-0.0951</t>
  </si>
  <si>
    <t>0.0355-0.0956</t>
  </si>
  <si>
    <t>0.0322-0.0855</t>
  </si>
  <si>
    <t>0.0399-0.1001</t>
  </si>
  <si>
    <t>0.0382-0.1009</t>
  </si>
  <si>
    <t>0.0344-0.0906</t>
  </si>
  <si>
    <t>0.0355-0.0944</t>
  </si>
  <si>
    <t>0.0331-0.0884</t>
  </si>
  <si>
    <t>0.0315-0.0885</t>
  </si>
  <si>
    <t>0.0352-0.0939</t>
  </si>
  <si>
    <t>0.0364-0.0935</t>
  </si>
  <si>
    <t>0.0336-0.0933</t>
  </si>
  <si>
    <t>0.0412-0.1034</t>
  </si>
  <si>
    <t>0.0364-0.0969</t>
  </si>
  <si>
    <t>0.0358-0.0929</t>
  </si>
  <si>
    <t>0.0334-0.0915</t>
  </si>
  <si>
    <t>0.0387-0.0927</t>
  </si>
  <si>
    <t>0.0343-0.0935</t>
  </si>
  <si>
    <t>0.0313-0.0890</t>
  </si>
  <si>
    <t>0.0100-0.0476</t>
  </si>
  <si>
    <t>0.0121-0.0509</t>
  </si>
  <si>
    <t>0.0122-0.0537</t>
  </si>
  <si>
    <t>0.0131-0.0543</t>
  </si>
  <si>
    <t>0.0110-0.0489</t>
  </si>
  <si>
    <t>0.0120-0.0501</t>
  </si>
  <si>
    <t>0.0165-0.0692</t>
  </si>
  <si>
    <t>0.0107-0.0476</t>
  </si>
  <si>
    <t>0.0148-0.0565</t>
  </si>
  <si>
    <t>0.0139-0.0573</t>
  </si>
  <si>
    <t>0.0121-0.0526</t>
  </si>
  <si>
    <t>0.0106-0.0449</t>
  </si>
  <si>
    <t>0.0100-0.0431</t>
  </si>
  <si>
    <t>0.0098-0.0444</t>
  </si>
  <si>
    <t>0.0120-0.0515</t>
  </si>
  <si>
    <t>0.0146-0.0587</t>
  </si>
  <si>
    <t>0.0136-0.0568</t>
  </si>
  <si>
    <t>0.0138-0.0560</t>
  </si>
  <si>
    <t>0.0122-0.0559</t>
  </si>
  <si>
    <t>0.0094-0.0438</t>
  </si>
  <si>
    <t>0.0100-0.0455</t>
  </si>
  <si>
    <t>0.0101-0.0459</t>
  </si>
  <si>
    <t>0.0099-0.0472</t>
  </si>
  <si>
    <t>0.0130-0.0557</t>
  </si>
  <si>
    <t>0.0089-0.0404</t>
  </si>
  <si>
    <t>0.0097-0.0456</t>
  </si>
  <si>
    <t>0.0141-0.0587</t>
  </si>
  <si>
    <t>0.0116-0.0540</t>
  </si>
  <si>
    <t>0.0114-0.0534</t>
  </si>
  <si>
    <t>0.0124-0.0541</t>
  </si>
  <si>
    <t>0.0141-0.0606</t>
  </si>
  <si>
    <t>0.0135-0.0555</t>
  </si>
  <si>
    <t>0.0137-0.0553</t>
  </si>
  <si>
    <t>0.0124-0.0563</t>
  </si>
  <si>
    <t>0.0120-0.0528</t>
  </si>
  <si>
    <t>0.0113-0.0525</t>
  </si>
  <si>
    <t>0.0097-0.0448</t>
  </si>
  <si>
    <t>0.0117-0.0521</t>
  </si>
  <si>
    <t>0.0101-0.0445</t>
  </si>
  <si>
    <t>0.0131-0.0557</t>
  </si>
  <si>
    <t>0.0126-0.0531</t>
  </si>
  <si>
    <t>0.0104-0.0464</t>
  </si>
  <si>
    <t>0.0107-0.0485</t>
  </si>
  <si>
    <t>0.0133-0.0582</t>
  </si>
  <si>
    <t>0.0095-0.0441</t>
  </si>
  <si>
    <t>0.0126-0.0541</t>
  </si>
  <si>
    <t>0.0100-0.0464</t>
  </si>
  <si>
    <t>0.0108-0.0494</t>
  </si>
  <si>
    <t>0.0124-0.0511</t>
  </si>
  <si>
    <t>0.0114-0.0503</t>
  </si>
  <si>
    <t>0.0129-0.0555</t>
  </si>
  <si>
    <t>0.0119-0.0489</t>
  </si>
  <si>
    <t>0.0099-0.0459</t>
  </si>
  <si>
    <t>0.0123-0.0534</t>
  </si>
  <si>
    <t>0.0114-0.0481</t>
  </si>
  <si>
    <t>0.0102-0.0462</t>
  </si>
  <si>
    <t>0.0132-0.0585</t>
  </si>
  <si>
    <t>0.0096-0.0440</t>
  </si>
  <si>
    <t>0.0086-0.0400</t>
  </si>
  <si>
    <t>0.0107-0.0491</t>
  </si>
  <si>
    <t>0.0111-0.0472</t>
  </si>
  <si>
    <t>0.0144-0.0592</t>
  </si>
  <si>
    <t>0.0119-0.0510</t>
  </si>
  <si>
    <t>0.0118-0.0507</t>
  </si>
  <si>
    <t>0.0139-0.0580</t>
  </si>
  <si>
    <t>0.0131-0.0523</t>
  </si>
  <si>
    <t>0.0089-0.0413</t>
  </si>
  <si>
    <t>0.0130-0.0526</t>
  </si>
  <si>
    <t>0.0144-0.0620</t>
  </si>
  <si>
    <t>0.0125-0.0533</t>
  </si>
  <si>
    <t>0.0096-0.0424</t>
  </si>
  <si>
    <t>0.0142-0.0587</t>
  </si>
  <si>
    <t>0.0156-0.0659</t>
  </si>
  <si>
    <t>0.0119-0.0532</t>
  </si>
  <si>
    <t>0.0118-0.0505</t>
  </si>
  <si>
    <t>0.0116-0.0513</t>
  </si>
  <si>
    <t>0.0126-0.0545</t>
  </si>
  <si>
    <t>0.0127-0.0548</t>
  </si>
  <si>
    <t>0.0132-0.0574</t>
  </si>
  <si>
    <t>0.0116-0.0512</t>
  </si>
  <si>
    <t>0.0122-0.0533</t>
  </si>
  <si>
    <t>0.0142-0.0552</t>
  </si>
  <si>
    <t>0.0829-0.1991</t>
  </si>
  <si>
    <t>0.0698-0.1708</t>
  </si>
  <si>
    <t>0.0799-0.1829</t>
  </si>
  <si>
    <t>0.0730-0.1686</t>
  </si>
  <si>
    <t>0.0757-0.1756</t>
  </si>
  <si>
    <t>0.0690-0.1598</t>
  </si>
  <si>
    <t>0.0660-0.1642</t>
  </si>
  <si>
    <t>0.0799-0.1774</t>
  </si>
  <si>
    <t>0.0976-0.2147</t>
  </si>
  <si>
    <t>0.0796-0.1751</t>
  </si>
  <si>
    <t>0.0778-0.1754</t>
  </si>
  <si>
    <t>0.0792-0.1806</t>
  </si>
  <si>
    <t>0.0726-0.1819</t>
  </si>
  <si>
    <t>0.0927-0.2095</t>
  </si>
  <si>
    <t>0.0785-0.1789</t>
  </si>
  <si>
    <t>0.0724-0.1627</t>
  </si>
  <si>
    <t>0.0730-0.1655</t>
  </si>
  <si>
    <t>0.0734-0.1757</t>
  </si>
  <si>
    <t>0.0754-0.1780</t>
  </si>
  <si>
    <t>0.0743-0.1763</t>
  </si>
  <si>
    <t>0.0700-0.1622</t>
  </si>
  <si>
    <t>0.0795-0.1786</t>
  </si>
  <si>
    <t>0.0745-0.1813</t>
  </si>
  <si>
    <t>0.0708-0.1704</t>
  </si>
  <si>
    <t>0.0719-0.1722</t>
  </si>
  <si>
    <t>0.0719-0.1663</t>
  </si>
  <si>
    <t>0.0710-0.1722</t>
  </si>
  <si>
    <t>0.0732-0.1839</t>
  </si>
  <si>
    <t>0.0734-0.1658</t>
  </si>
  <si>
    <t>0.0735-0.1878</t>
  </si>
  <si>
    <t>0.0680-0.1620</t>
  </si>
  <si>
    <t>0.0803-0.1832</t>
  </si>
  <si>
    <t>0.0757-0.1777</t>
  </si>
  <si>
    <t>0.0712-0.1776</t>
  </si>
  <si>
    <t>0.0759-0.1741</t>
  </si>
  <si>
    <t>0.0718-0.1761</t>
  </si>
  <si>
    <t>0.0790-0.1759</t>
  </si>
  <si>
    <t>0.0799-0.1804</t>
  </si>
  <si>
    <t>0.0765-0.1711</t>
  </si>
  <si>
    <t>0.0753-0.1708</t>
  </si>
  <si>
    <t>0.0680-0.1677</t>
  </si>
  <si>
    <t>0.0769-0.1849</t>
  </si>
  <si>
    <t>0.0690-0.1670</t>
  </si>
  <si>
    <t>0.0799-0.1835</t>
  </si>
  <si>
    <t>0.0712-0.1622</t>
  </si>
  <si>
    <t>0.0757-0.1766</t>
  </si>
  <si>
    <t>0.0761-0.1793</t>
  </si>
  <si>
    <t>0.0656-0.1581</t>
  </si>
  <si>
    <t>0.0706-0.1604</t>
  </si>
  <si>
    <t>0.0872-0.1981</t>
  </si>
  <si>
    <t>0.0710-0.1702</t>
  </si>
  <si>
    <t>0.0687-0.1679</t>
  </si>
  <si>
    <t>0.0674-0.1635</t>
  </si>
  <si>
    <t>0.0738-0.1732</t>
  </si>
  <si>
    <t>0.0713-0.1765</t>
  </si>
  <si>
    <t>0.0751-0.1688</t>
  </si>
  <si>
    <t>0.0790-0.1763</t>
  </si>
  <si>
    <t>0.0690-0.1695</t>
  </si>
  <si>
    <t>0.0772-0.1815</t>
  </si>
  <si>
    <t>0.0801-0.1776</t>
  </si>
  <si>
    <t>0.0700-0.1718</t>
  </si>
  <si>
    <t>0.0691-0.1775</t>
  </si>
  <si>
    <t>0.0733-0.1721</t>
  </si>
  <si>
    <t>0.0722-0.1698</t>
  </si>
  <si>
    <t>0.0737-0.1670</t>
  </si>
  <si>
    <t>0.0673-0.1649</t>
  </si>
  <si>
    <t>0.0696-0.1632</t>
  </si>
  <si>
    <t>0.0772-0.1770</t>
  </si>
  <si>
    <t>0.0818-0.1808</t>
  </si>
  <si>
    <t>0.0674-0.1547</t>
  </si>
  <si>
    <t>0.0800-0.1822</t>
  </si>
  <si>
    <t>0.0695-0.1654</t>
  </si>
  <si>
    <t>0.0772-0.1751</t>
  </si>
  <si>
    <t>0.0722-0.1691</t>
  </si>
  <si>
    <t>0.0753-0.1736</t>
  </si>
  <si>
    <t>0.0865-0.1956</t>
  </si>
  <si>
    <t>0.0737-0.1673</t>
  </si>
  <si>
    <t>0.0782-0.1809</t>
  </si>
  <si>
    <t>0.0827-0.1908</t>
  </si>
  <si>
    <t>0.0710-0.1613</t>
  </si>
  <si>
    <t>0.0743-0.1730</t>
  </si>
  <si>
    <t>0.0760-0.1707</t>
  </si>
  <si>
    <t>0.0788-0.1795</t>
  </si>
  <si>
    <t>0.0726-0.1715</t>
  </si>
  <si>
    <t>0.0777-0.1805</t>
  </si>
  <si>
    <t>0.0725-0.1638</t>
  </si>
  <si>
    <t>0.0811-0.1844</t>
  </si>
  <si>
    <t>0.0794-0.1871</t>
  </si>
  <si>
    <t>0.0774-0.1890</t>
  </si>
  <si>
    <t>0.0735-0.1741</t>
  </si>
  <si>
    <t>0.0776-0.1770</t>
  </si>
  <si>
    <t>0.0739-0.1663</t>
  </si>
  <si>
    <t>0.0712-0.1740</t>
  </si>
  <si>
    <t>0.0746-0.1773</t>
  </si>
  <si>
    <t>0.0739-0.1681</t>
  </si>
  <si>
    <t>0.0782-0.1810</t>
  </si>
  <si>
    <t>0.0773-0.1781</t>
  </si>
  <si>
    <t>0.0770-0.1778</t>
  </si>
  <si>
    <t>0.0739-0.1746</t>
  </si>
  <si>
    <t>0.0762-0.1867</t>
  </si>
  <si>
    <t>0.0787-0.1789</t>
  </si>
  <si>
    <t>0.0823-0.1880</t>
  </si>
  <si>
    <t>0.0697-0.1750</t>
  </si>
  <si>
    <t>0.0415-0.1531</t>
  </si>
  <si>
    <t>0.0381-0.1340</t>
  </si>
  <si>
    <t>0.0480-0.1472</t>
  </si>
  <si>
    <t>0.0448-0.1404</t>
  </si>
  <si>
    <t>0.0412-0.1365</t>
  </si>
  <si>
    <t>0.0371-0.1210</t>
  </si>
  <si>
    <t>0.0356-0.1296</t>
  </si>
  <si>
    <t>0.0433-0.1404</t>
  </si>
  <si>
    <t>0.0523-0.1680</t>
  </si>
  <si>
    <t>0.0373-0.1250</t>
  </si>
  <si>
    <t>0.0429-0.1357</t>
  </si>
  <si>
    <t>0.0404-0.1385</t>
  </si>
  <si>
    <t>0.0406-0.1442</t>
  </si>
  <si>
    <t>0.0362-0.1403</t>
  </si>
  <si>
    <t>0.0431-0.1408</t>
  </si>
  <si>
    <t>0.0408-0.1282</t>
  </si>
  <si>
    <t>0.0402-0.1311</t>
  </si>
  <si>
    <t>0.0402-0.1354</t>
  </si>
  <si>
    <t>0.0376-0.1329</t>
  </si>
  <si>
    <t>0.0391-0.1395</t>
  </si>
  <si>
    <t>0.0387-0.1264</t>
  </si>
  <si>
    <t>0.0384-0.1340</t>
  </si>
  <si>
    <t>0.0412-0.1433</t>
  </si>
  <si>
    <t>0.0371-0.1302</t>
  </si>
  <si>
    <t>0.0416-0.1385</t>
  </si>
  <si>
    <t>0.0400-0.1325</t>
  </si>
  <si>
    <t>0.0397-0.1362</t>
  </si>
  <si>
    <t>0.0427-0.1482</t>
  </si>
  <si>
    <t>0.0411-0.1315</t>
  </si>
  <si>
    <t>0.0402-0.1463</t>
  </si>
  <si>
    <t>0.0381-0.1280</t>
  </si>
  <si>
    <t>0.0459-0.1489</t>
  </si>
  <si>
    <t>0.0412-0.1376</t>
  </si>
  <si>
    <t>0.0422-0.1403</t>
  </si>
  <si>
    <t>0.0389-0.1307</t>
  </si>
  <si>
    <t>0.0408-0.1403</t>
  </si>
  <si>
    <t>0.0394-0.1322</t>
  </si>
  <si>
    <t>0.0476-0.1476</t>
  </si>
  <si>
    <t>0.0432-0.1346</t>
  </si>
  <si>
    <t>0.0386-0.1328</t>
  </si>
  <si>
    <t>0.0399-0.1340</t>
  </si>
  <si>
    <t>0.0421-0.1461</t>
  </si>
  <si>
    <t>0.0373-0.1294</t>
  </si>
  <si>
    <t>0.0411-0.1410</t>
  </si>
  <si>
    <t>0.0387-0.1276</t>
  </si>
  <si>
    <t>0.0402-0.1375</t>
  </si>
  <si>
    <t>0.0398-0.1428</t>
  </si>
  <si>
    <t>0.0359-0.1224</t>
  </si>
  <si>
    <t>0.0383-0.1246</t>
  </si>
  <si>
    <t>0.0403-0.1381</t>
  </si>
  <si>
    <t>0.0360-0.1271</t>
  </si>
  <si>
    <t>0.0382-0.1332</t>
  </si>
  <si>
    <t>0.0383-0.1292</t>
  </si>
  <si>
    <t>0.0384-0.1328</t>
  </si>
  <si>
    <t>0.0409-0.1399</t>
  </si>
  <si>
    <t>0.0418-0.1340</t>
  </si>
  <si>
    <t>0.0442-0.1396</t>
  </si>
  <si>
    <t>0.0400-0.1340</t>
  </si>
  <si>
    <t>0.0437-0.1402</t>
  </si>
  <si>
    <t>0.0388-0.1329</t>
  </si>
  <si>
    <t>0.0400-0.1372</t>
  </si>
  <si>
    <t>0.0384-0.1380</t>
  </si>
  <si>
    <t>0.0417-0.1371</t>
  </si>
  <si>
    <t>0.0393-0.1316</t>
  </si>
  <si>
    <t>0.0385-0.1292</t>
  </si>
  <si>
    <t>0.0386-0.1329</t>
  </si>
  <si>
    <t>0.0392-0.1265</t>
  </si>
  <si>
    <t>0.0368-0.1293</t>
  </si>
  <si>
    <t>0.0422-0.1398</t>
  </si>
  <si>
    <t>0.0386-0.1212</t>
  </si>
  <si>
    <t>0.0369-0.1249</t>
  </si>
  <si>
    <t>0.0353-0.1250</t>
  </si>
  <si>
    <t>0.0377-0.1303</t>
  </si>
  <si>
    <t>0.0389-0.1321</t>
  </si>
  <si>
    <t>0.0396-0.1313</t>
  </si>
  <si>
    <t>0.0421-0.1433</t>
  </si>
  <si>
    <t>0.0402-0.1317</t>
  </si>
  <si>
    <t>0.0402-0.1372</t>
  </si>
  <si>
    <t>0.0405-0.1454</t>
  </si>
  <si>
    <t>0.0390-0.1262</t>
  </si>
  <si>
    <t>0.0395-0.1357</t>
  </si>
  <si>
    <t>0.0404-0.1330</t>
  </si>
  <si>
    <t>0.0462-0.1464</t>
  </si>
  <si>
    <t>0.0380-0.1308</t>
  </si>
  <si>
    <t>0.0464-0.1445</t>
  </si>
  <si>
    <t>0.0406-0.1296</t>
  </si>
  <si>
    <t>0.0428-0.1410</t>
  </si>
  <si>
    <t>0.0422-0.1435</t>
  </si>
  <si>
    <t>0.0438-0.1506</t>
  </si>
  <si>
    <t>0.0369-0.1257</t>
  </si>
  <si>
    <t>0.0457-0.1404</t>
  </si>
  <si>
    <t>0.0390-0.1267</t>
  </si>
  <si>
    <t>0.0388-0.1367</t>
  </si>
  <si>
    <t>0.0399-0.1356</t>
  </si>
  <si>
    <t>0.0396-0.1327</t>
  </si>
  <si>
    <t>0.0450-0.1472</t>
  </si>
  <si>
    <t>0.0386-0.1322</t>
  </si>
  <si>
    <t>0.0422-0.1376</t>
  </si>
  <si>
    <t>0.0399-0.1362</t>
  </si>
  <si>
    <t>0.0414-0.1458</t>
  </si>
  <si>
    <t>0.0415-0.1366</t>
  </si>
  <si>
    <t>0.0385-0.1380</t>
  </si>
  <si>
    <t>0.1987-0.3305</t>
  </si>
  <si>
    <t>0.1967-0.3298</t>
  </si>
  <si>
    <t>0.2076-0.3482</t>
  </si>
  <si>
    <t>0.2117-0.3396</t>
  </si>
  <si>
    <t>0.1934-0.3249</t>
  </si>
  <si>
    <t>0.2026-0.3265</t>
  </si>
  <si>
    <t>0.1848-0.3256</t>
  </si>
  <si>
    <t>0.2082-0.3362</t>
  </si>
  <si>
    <t>0.2084-0.3282</t>
  </si>
  <si>
    <t>0.2102-0.3299</t>
  </si>
  <si>
    <t>0.1954-0.3219</t>
  </si>
  <si>
    <t>0.2195-0.3389</t>
  </si>
  <si>
    <t>0.2033-0.3389</t>
  </si>
  <si>
    <t>0.2113-0.3378</t>
  </si>
  <si>
    <t>0.2111-0.3392</t>
  </si>
  <si>
    <t>0.1987-0.3326</t>
  </si>
  <si>
    <t>0.2052-0.3319</t>
  </si>
  <si>
    <t>0.2035-0.3240</t>
  </si>
  <si>
    <t>0.2022-0.3247</t>
  </si>
  <si>
    <t>0.2059-0.3339</t>
  </si>
  <si>
    <t>0.1941-0.3322</t>
  </si>
  <si>
    <t>0.2144-0.3327</t>
  </si>
  <si>
    <t>0.2013-0.3288</t>
  </si>
  <si>
    <t>0.2082-0.3449</t>
  </si>
  <si>
    <t>0.1999-0.3247</t>
  </si>
  <si>
    <t>0.1978-0.3207</t>
  </si>
  <si>
    <t>0.2015-0.3339</t>
  </si>
  <si>
    <t>0.1895-0.3133</t>
  </si>
  <si>
    <t>0.1920-0.3316</t>
  </si>
  <si>
    <t>0.2034-0.3337</t>
  </si>
  <si>
    <t>0.1974-0.3251</t>
  </si>
  <si>
    <t>0.2100-0.3394</t>
  </si>
  <si>
    <t>0.1997-0.3329</t>
  </si>
  <si>
    <t>0.2147-0.3303</t>
  </si>
  <si>
    <t>0.2017-0.3282</t>
  </si>
  <si>
    <t>0.2107-0.3303</t>
  </si>
  <si>
    <t>0.1999-0.3227</t>
  </si>
  <si>
    <t>0.2216-0.3538</t>
  </si>
  <si>
    <t>0.1936-0.3267</t>
  </si>
  <si>
    <t>0.2040-0.3332</t>
  </si>
  <si>
    <t>0.1982-0.3205</t>
  </si>
  <si>
    <t>0.1865-0.3096</t>
  </si>
  <si>
    <t>0.2028-0.3228</t>
  </si>
  <si>
    <t>0.1998-0.3212</t>
  </si>
  <si>
    <t>0.2042-0.3289</t>
  </si>
  <si>
    <t>0.1946-0.3358</t>
  </si>
  <si>
    <t>0.1997-0.3278</t>
  </si>
  <si>
    <t>0.2025-0.3265</t>
  </si>
  <si>
    <t>0.2018-0.3332</t>
  </si>
  <si>
    <t>0.2127-0.3282</t>
  </si>
  <si>
    <t>0.2107-0.3357</t>
  </si>
  <si>
    <t>0.2088-0.3285</t>
  </si>
  <si>
    <t>0.2041-0.3340</t>
  </si>
  <si>
    <t>0.2025-0.3268</t>
  </si>
  <si>
    <t>0.2170-0.3431</t>
  </si>
  <si>
    <t>0.1917-0.3304</t>
  </si>
  <si>
    <t>0.1951-0.3262</t>
  </si>
  <si>
    <t>0.2189-0.3421</t>
  </si>
  <si>
    <t>0.1916-0.3219</t>
  </si>
  <si>
    <t>0.1969-0.3241</t>
  </si>
  <si>
    <t>0.1965-0.3321</t>
  </si>
  <si>
    <t>0.1981-0.3200</t>
  </si>
  <si>
    <t>0.1974-0.3345</t>
  </si>
  <si>
    <t>0.1979-0.3226</t>
  </si>
  <si>
    <t>0.2074-0.3288</t>
  </si>
  <si>
    <t>0.1987-0.3363</t>
  </si>
  <si>
    <t>0.2073-0.3321</t>
  </si>
  <si>
    <t>0.1995-0.3303</t>
  </si>
  <si>
    <t>0.1992-0.3144</t>
  </si>
  <si>
    <t>0.2027-0.3377</t>
  </si>
  <si>
    <t>0.1999-0.3359</t>
  </si>
  <si>
    <t>0.1931-0.3171</t>
  </si>
  <si>
    <t>0.2003-0.3263</t>
  </si>
  <si>
    <t>0.1902-0.3299</t>
  </si>
  <si>
    <t>0.2111-0.3395</t>
  </si>
  <si>
    <t>0.2116-0.3412</t>
  </si>
  <si>
    <t>0.2003-0.3301</t>
  </si>
  <si>
    <t>0.2094-0.3434</t>
  </si>
  <si>
    <t>0.2055-0.3327</t>
  </si>
  <si>
    <t>0.2047-0.3233</t>
  </si>
  <si>
    <t>0.1918-0.3273</t>
  </si>
  <si>
    <t>0.2048-0.3231</t>
  </si>
  <si>
    <t>0.2002-0.3284</t>
  </si>
  <si>
    <t>0.2081-0.3319</t>
  </si>
  <si>
    <t>0.2052-0.3374</t>
  </si>
  <si>
    <t>0.1907-0.3161</t>
  </si>
  <si>
    <t>0.2222-0.3467</t>
  </si>
  <si>
    <t>0.2121-0.3419</t>
  </si>
  <si>
    <t>0.2045-0.3294</t>
  </si>
  <si>
    <t>0.2119-0.3427</t>
  </si>
  <si>
    <t>0.2117-0.3279</t>
  </si>
  <si>
    <t>0.1932-0.3155</t>
  </si>
  <si>
    <t>0.2072-0.3341</t>
  </si>
  <si>
    <t>0.1988-0.3327</t>
  </si>
  <si>
    <t>0.2025-0.3223</t>
  </si>
  <si>
    <t>0.2044-0.3395</t>
  </si>
  <si>
    <t>0.2121-0.3326</t>
  </si>
  <si>
    <t>0.2017-0.3246</t>
  </si>
  <si>
    <t>0.2038-0.3340</t>
  </si>
  <si>
    <t>0.2051-0.3383</t>
  </si>
  <si>
    <t>0.2042-0.3316</t>
  </si>
  <si>
    <t>0.2089-0.3331</t>
  </si>
  <si>
    <t>0.2031-0.3335</t>
  </si>
  <si>
    <t>0.1900-0.3214</t>
  </si>
  <si>
    <t>0.1844-0.3162</t>
  </si>
  <si>
    <t>0.1946-0.3331</t>
  </si>
  <si>
    <t>0.1993-0.3265</t>
  </si>
  <si>
    <t>0.1827-0.3131</t>
  </si>
  <si>
    <t>0.1889-0.3112</t>
  </si>
  <si>
    <t>0.1730-0.3119</t>
  </si>
  <si>
    <t>0.1948-0.3218</t>
  </si>
  <si>
    <t>0.1954-0.3142</t>
  </si>
  <si>
    <t>0.1984-0.3180</t>
  </si>
  <si>
    <t>0.1860-0.3123</t>
  </si>
  <si>
    <t>0.2033-0.3196</t>
  </si>
  <si>
    <t>0.1917-0.3257</t>
  </si>
  <si>
    <t>0.1994-0.3266</t>
  </si>
  <si>
    <t>0.1929-0.3216</t>
  </si>
  <si>
    <t>0.1862-0.3177</t>
  </si>
  <si>
    <t>0.1916-0.3157</t>
  </si>
  <si>
    <t>0.1914-0.3110</t>
  </si>
  <si>
    <t>0.1906-0.3105</t>
  </si>
  <si>
    <t>0.1940-0.3205</t>
  </si>
  <si>
    <t>0.1818-0.3171</t>
  </si>
  <si>
    <t>0.2016-0.3190</t>
  </si>
  <si>
    <t>0.1879-0.3151</t>
  </si>
  <si>
    <t>0.1936-0.3268</t>
  </si>
  <si>
    <t>0.1892-0.3127</t>
  </si>
  <si>
    <t>0.1887-0.3108</t>
  </si>
  <si>
    <t>0.1883-0.3204</t>
  </si>
  <si>
    <t>0.1769-0.2995</t>
  </si>
  <si>
    <t>0.1813-0.3206</t>
  </si>
  <si>
    <t>0.1884-0.3177</t>
  </si>
  <si>
    <t>0.1846-0.3101</t>
  </si>
  <si>
    <t>0.1982-0.3272</t>
  </si>
  <si>
    <t>0.1876-0.3200</t>
  </si>
  <si>
    <t>0.2036-0.3181</t>
  </si>
  <si>
    <t>0.1860-0.3104</t>
  </si>
  <si>
    <t>0.1940-0.3116</t>
  </si>
  <si>
    <t>0.1880-0.3104</t>
  </si>
  <si>
    <t>0.2034-0.3331</t>
  </si>
  <si>
    <t>0.1843-0.3160</t>
  </si>
  <si>
    <t>0.1907-0.3180</t>
  </si>
  <si>
    <t>0.1873-0.3082</t>
  </si>
  <si>
    <t>0.1793-0.3022</t>
  </si>
  <si>
    <t>0.1903-0.3090</t>
  </si>
  <si>
    <t>0.1873-0.3070</t>
  </si>
  <si>
    <t>0.1924-0.3174</t>
  </si>
  <si>
    <t>0.1828-0.3226</t>
  </si>
  <si>
    <t>0.1869-0.3133</t>
  </si>
  <si>
    <t>0.1899-0.3120</t>
  </si>
  <si>
    <t>0.1911-0.3213</t>
  </si>
  <si>
    <t>0.2014-0.3160</t>
  </si>
  <si>
    <t>0.1971-0.3225</t>
  </si>
  <si>
    <t>0.1944-0.3133</t>
  </si>
  <si>
    <t>0.1907-0.3194</t>
  </si>
  <si>
    <t>0.1898-0.3129</t>
  </si>
  <si>
    <t>0.2041-0.3292</t>
  </si>
  <si>
    <t>0.1812-0.3190</t>
  </si>
  <si>
    <t>0.1835-0.3121</t>
  </si>
  <si>
    <t>0.1886-0.3126</t>
  </si>
  <si>
    <t>0.2062-0.3290</t>
  </si>
  <si>
    <t>0.1808-0.3104</t>
  </si>
  <si>
    <t>0.1885-0.3154</t>
  </si>
  <si>
    <t>0.1765-0.3061</t>
  </si>
  <si>
    <t>0.1878-0.3084</t>
  </si>
  <si>
    <t>0.1824-0.3182</t>
  </si>
  <si>
    <t>0.1935-0.3136</t>
  </si>
  <si>
    <t>0.1796-0.3165</t>
  </si>
  <si>
    <t>0.1937-0.3191</t>
  </si>
  <si>
    <t>0.1878-0.3150</t>
  </si>
  <si>
    <t>0.1746-0.2861</t>
  </si>
  <si>
    <t>0.1938-0.3270</t>
  </si>
  <si>
    <t>0.1924-0.3275</t>
  </si>
  <si>
    <t>0.1788-0.3001</t>
  </si>
  <si>
    <t>0.1894-0.3134</t>
  </si>
  <si>
    <t>0.1786-0.3157</t>
  </si>
  <si>
    <t>0.1981-0.3248</t>
  </si>
  <si>
    <t>0.1982-0.3267</t>
  </si>
  <si>
    <t>0.1891-0.3171</t>
  </si>
  <si>
    <t>0.1957-0.3284</t>
  </si>
  <si>
    <t>0.1940-0.3195</t>
  </si>
  <si>
    <t>0.1919-0.3087</t>
  </si>
  <si>
    <t>0.1793-0.3132</t>
  </si>
  <si>
    <t>0.1940-0.3110</t>
  </si>
  <si>
    <t>0.1889-0.3149</t>
  </si>
  <si>
    <t>0.1927-0.3146</t>
  </si>
  <si>
    <t>0.1933-0.3238</t>
  </si>
  <si>
    <t>0.1799-0.3047</t>
  </si>
  <si>
    <t>0.2054-0.3276</t>
  </si>
  <si>
    <t>0.1940-0.3214</t>
  </si>
  <si>
    <t>0.1903-0.3130</t>
  </si>
  <si>
    <t>0.1992-0.3298</t>
  </si>
  <si>
    <t>0.1939-0.3093</t>
  </si>
  <si>
    <t>0.1841-0.3045</t>
  </si>
  <si>
    <t>0.1954-0.3220</t>
  </si>
  <si>
    <t>0.1865-0.3189</t>
  </si>
  <si>
    <t>0.1905-0.3083</t>
  </si>
  <si>
    <t>0.1941-0.3281</t>
  </si>
  <si>
    <t>0.1969-0.3179</t>
  </si>
  <si>
    <t>0.1877-0.3100</t>
  </si>
  <si>
    <t>0.1883-0.3165</t>
  </si>
  <si>
    <t>0.1939-0.3251</t>
  </si>
  <si>
    <t>0.1908-0.3176</t>
  </si>
  <si>
    <t>0.1998-0.3239</t>
  </si>
  <si>
    <t>0.1927-0.3225</t>
  </si>
  <si>
    <t>0.1700-0.2961</t>
  </si>
  <si>
    <t>0.1592-0.2849</t>
  </si>
  <si>
    <t>0.1698-0.3018</t>
  </si>
  <si>
    <t>0.1741-0.2975</t>
  </si>
  <si>
    <t>0.1641-0.2919</t>
  </si>
  <si>
    <t>0.1695-0.2875</t>
  </si>
  <si>
    <t>0.1532-0.2863</t>
  </si>
  <si>
    <t>0.1707-0.2945</t>
  </si>
  <si>
    <t>0.1753-0.2917</t>
  </si>
  <si>
    <t>0.1763-0.2945</t>
  </si>
  <si>
    <t>0.1644-0.2853</t>
  </si>
  <si>
    <t>0.1807-0.2945</t>
  </si>
  <si>
    <t>0.1667-0.2973</t>
  </si>
  <si>
    <t>0.1772-0.3031</t>
  </si>
  <si>
    <t>0.1717-0.2957</t>
  </si>
  <si>
    <t>0.1640-0.2912</t>
  </si>
  <si>
    <t>0.1707-0.2916</t>
  </si>
  <si>
    <t>0.1715-0.2880</t>
  </si>
  <si>
    <t>0.1713-0.2878</t>
  </si>
  <si>
    <t>0.1726-0.2974</t>
  </si>
  <si>
    <t>0.1612-0.2904</t>
  </si>
  <si>
    <t>0.1769-0.2917</t>
  </si>
  <si>
    <t>0.1643-0.2872</t>
  </si>
  <si>
    <t>0.1705-0.2971</t>
  </si>
  <si>
    <t>0.1675-0.2863</t>
  </si>
  <si>
    <t>0.1690-0.2882</t>
  </si>
  <si>
    <t>0.1646-0.2937</t>
  </si>
  <si>
    <t>0.1575-0.2765</t>
  </si>
  <si>
    <t>0.1584-0.2913</t>
  </si>
  <si>
    <t>0.1758-0.3044</t>
  </si>
  <si>
    <t>0.1641-0.2862</t>
  </si>
  <si>
    <t>0.1792-0.3066</t>
  </si>
  <si>
    <t>0.1638-0.2912</t>
  </si>
  <si>
    <t>0.1798-0.2926</t>
  </si>
  <si>
    <t>0.1658-0.2849</t>
  </si>
  <si>
    <t>0.1724-0.2875</t>
  </si>
  <si>
    <t>0.1839-0.3110</t>
  </si>
  <si>
    <t>0.1629-0.2907</t>
  </si>
  <si>
    <t>0.1696-0.2927</t>
  </si>
  <si>
    <t>0.1695-0.2885</t>
  </si>
  <si>
    <t>0.1623-0.2830</t>
  </si>
  <si>
    <t>0.1684-0.2823</t>
  </si>
  <si>
    <t>0.1639-0.2799</t>
  </si>
  <si>
    <t>0.1723-0.2957</t>
  </si>
  <si>
    <t>0.1661-0.3016</t>
  </si>
  <si>
    <t>0.1670-0.2897</t>
  </si>
  <si>
    <t>0.1678-0.2873</t>
  </si>
  <si>
    <t>0.1692-0.2959</t>
  </si>
  <si>
    <t>0.1799-0.2943</t>
  </si>
  <si>
    <t>0.1729-0.2945</t>
  </si>
  <si>
    <t>0.1720-0.2872</t>
  </si>
  <si>
    <t>0.1652-0.2908</t>
  </si>
  <si>
    <t>0.1679-0.2877</t>
  </si>
  <si>
    <t>0.1763-0.2973</t>
  </si>
  <si>
    <t>0.1590-0.2900</t>
  </si>
  <si>
    <t>0.1614-0.2874</t>
  </si>
  <si>
    <t>0.1677-0.2865</t>
  </si>
  <si>
    <t>0.1846-0.3072</t>
  </si>
  <si>
    <t>0.1617-0.2889</t>
  </si>
  <si>
    <t>0.1665-0.2894</t>
  </si>
  <si>
    <t>0.1603-0.2866</t>
  </si>
  <si>
    <t>0.1672-0.2845</t>
  </si>
  <si>
    <t>0.1633-0.2954</t>
  </si>
  <si>
    <t>0.1629-0.2845</t>
  </si>
  <si>
    <t>0.1667-0.2837</t>
  </si>
  <si>
    <t>0.1621-0.2967</t>
  </si>
  <si>
    <t>0.1737-0.2968</t>
  </si>
  <si>
    <t>0.1680-0.2904</t>
  </si>
  <si>
    <t>0.1593-0.2684</t>
  </si>
  <si>
    <t>0.1710-0.2995</t>
  </si>
  <si>
    <t>0.1688-0.2979</t>
  </si>
  <si>
    <t>0.1567-0.2730</t>
  </si>
  <si>
    <t>0.1702-0.2914</t>
  </si>
  <si>
    <t>0.1595-0.2933</t>
  </si>
  <si>
    <t>0.1767-0.2996</t>
  </si>
  <si>
    <t>0.1759-0.3012</t>
  </si>
  <si>
    <t>0.1689-0.2927</t>
  </si>
  <si>
    <t>0.1713-0.2998</t>
  </si>
  <si>
    <t>0.1714-0.2950</t>
  </si>
  <si>
    <t>0.1740-0.2888</t>
  </si>
  <si>
    <t>0.1577-0.2887</t>
  </si>
  <si>
    <t>0.1710-0.2868</t>
  </si>
  <si>
    <t>0.1654-0.2873</t>
  </si>
  <si>
    <t>0.1678-0.2862</t>
  </si>
  <si>
    <t>0.1711-0.2961</t>
  </si>
  <si>
    <t>0.1622-0.2833</t>
  </si>
  <si>
    <t>0.1815-0.3015</t>
  </si>
  <si>
    <t>0.1723-0.2961</t>
  </si>
  <si>
    <t>0.1693-0.2907</t>
  </si>
  <si>
    <t>0.1741-0.2999</t>
  </si>
  <si>
    <t>0.1722-0.2866</t>
  </si>
  <si>
    <t>0.1623-0.2769</t>
  </si>
  <si>
    <t>0.1713-0.2920</t>
  </si>
  <si>
    <t>0.1636-0.2904</t>
  </si>
  <si>
    <t>0.1656-0.2797</t>
  </si>
  <si>
    <t>0.1731-0.3028</t>
  </si>
  <si>
    <t>0.1733-0.2914</t>
  </si>
  <si>
    <t>0.1667-0.2867</t>
  </si>
  <si>
    <t>0.1676-0.2902</t>
  </si>
  <si>
    <t>0.1728-0.2995</t>
  </si>
  <si>
    <t>0.1701-0.2948</t>
  </si>
  <si>
    <t>0.1750-0.2963</t>
  </si>
  <si>
    <t>0.1656-0.2895</t>
  </si>
  <si>
    <t>0.0415-0.1859</t>
  </si>
  <si>
    <t>0.0363-0.1785</t>
  </si>
  <si>
    <t>0.0437-0.1903</t>
  </si>
  <si>
    <t>0.0442-0.1918</t>
  </si>
  <si>
    <t>0.0358-0.1785</t>
  </si>
  <si>
    <t>0.0396-0.1815</t>
  </si>
  <si>
    <t>0.0365-0.1737</t>
  </si>
  <si>
    <t>0.0449-0.1881</t>
  </si>
  <si>
    <t>0.0414-0.1935</t>
  </si>
  <si>
    <t>0.0382-0.1711</t>
  </si>
  <si>
    <t>0.0418-0.1819</t>
  </si>
  <si>
    <t>0.0458-0.1917</t>
  </si>
  <si>
    <t>0.0375-0.1842</t>
  </si>
  <si>
    <t>0.0420-0.1896</t>
  </si>
  <si>
    <t>0.0418-0.1870</t>
  </si>
  <si>
    <t>0.0450-0.1850</t>
  </si>
  <si>
    <t>0.0429-0.1918</t>
  </si>
  <si>
    <t>0.0386-0.1809</t>
  </si>
  <si>
    <t>0.0427-0.1839</t>
  </si>
  <si>
    <t>0.0411-0.1862</t>
  </si>
  <si>
    <t>0.0395-0.1777</t>
  </si>
  <si>
    <t>0.0440-0.1927</t>
  </si>
  <si>
    <t>0.0375-0.1785</t>
  </si>
  <si>
    <t>0.0503-0.1966</t>
  </si>
  <si>
    <t>0.0405-0.1756</t>
  </si>
  <si>
    <t>0.0384-0.1736</t>
  </si>
  <si>
    <t>0.0356-0.1845</t>
  </si>
  <si>
    <t>0.0443-0.1858</t>
  </si>
  <si>
    <t>0.0352-0.1699</t>
  </si>
  <si>
    <t>0.0400-0.1954</t>
  </si>
  <si>
    <t>0.0401-0.1827</t>
  </si>
  <si>
    <t>0.0399-0.1887</t>
  </si>
  <si>
    <t>0.0468-0.1905</t>
  </si>
  <si>
    <t>0.0361-0.1724</t>
  </si>
  <si>
    <t>0.0411-0.1805</t>
  </si>
  <si>
    <t>0.0437-0.1889</t>
  </si>
  <si>
    <t>0.0362-0.1778</t>
  </si>
  <si>
    <t>0.0477-0.1988</t>
  </si>
  <si>
    <t>0.0380-0.1733</t>
  </si>
  <si>
    <t>0.0441-0.1843</t>
  </si>
  <si>
    <t>0.0380-0.1785</t>
  </si>
  <si>
    <t>0.0369-0.1656</t>
  </si>
  <si>
    <t>0.0425-0.1774</t>
  </si>
  <si>
    <t>0.0409-0.1831</t>
  </si>
  <si>
    <t>0.0353-0.1644</t>
  </si>
  <si>
    <t>0.0390-0.1895</t>
  </si>
  <si>
    <t>0.0416-0.1872</t>
  </si>
  <si>
    <t>0.0378-0.1830</t>
  </si>
  <si>
    <t>0.0410-0.1910</t>
  </si>
  <si>
    <t>0.0399-0.1812</t>
  </si>
  <si>
    <t>0.0380-0.1846</t>
  </si>
  <si>
    <t>0.0401-0.1764</t>
  </si>
  <si>
    <t>0.0370-0.1762</t>
  </si>
  <si>
    <t>0.0413-0.1881</t>
  </si>
  <si>
    <t>0.0427-0.1986</t>
  </si>
  <si>
    <t>0.0378-0.1877</t>
  </si>
  <si>
    <t>0.0437-0.1850</t>
  </si>
  <si>
    <t>0.0408-0.1795</t>
  </si>
  <si>
    <t>0.0448-0.1988</t>
  </si>
  <si>
    <t>0.0361-0.1775</t>
  </si>
  <si>
    <t>0.0366-0.1774</t>
  </si>
  <si>
    <t>0.0411-0.1887</t>
  </si>
  <si>
    <t>0.0388-0.1710</t>
  </si>
  <si>
    <t>0.0410-0.1848</t>
  </si>
  <si>
    <t>0.0456-0.1906</t>
  </si>
  <si>
    <t>0.0400-0.1764</t>
  </si>
  <si>
    <t>0.0422-0.1855</t>
  </si>
  <si>
    <t>0.0391-0.1796</t>
  </si>
  <si>
    <t>0.0428-0.1917</t>
  </si>
  <si>
    <t>0.0339-0.1581</t>
  </si>
  <si>
    <t>0.0445-0.1916</t>
  </si>
  <si>
    <t>0.0401-0.1898</t>
  </si>
  <si>
    <t>0.0374-0.1741</t>
  </si>
  <si>
    <t>0.0395-0.1824</t>
  </si>
  <si>
    <t>0.0365-0.1720</t>
  </si>
  <si>
    <t>0.0388-0.1766</t>
  </si>
  <si>
    <t>0.0456-0.1907</t>
  </si>
  <si>
    <t>0.0373-0.1715</t>
  </si>
  <si>
    <t>0.0389-0.1847</t>
  </si>
  <si>
    <t>0.0410-0.1812</t>
  </si>
  <si>
    <t>0.0409-0.1817</t>
  </si>
  <si>
    <t>0.0375-0.1800</t>
  </si>
  <si>
    <t>0.0408-0.1767</t>
  </si>
  <si>
    <t>0.0426-0.1837</t>
  </si>
  <si>
    <t>0.0410-0.1878</t>
  </si>
  <si>
    <t>0.0435-0.1892</t>
  </si>
  <si>
    <t>0.0415-0.1802</t>
  </si>
  <si>
    <t>0.0386-0.1747</t>
  </si>
  <si>
    <t>0.0423-0.1857</t>
  </si>
  <si>
    <t>0.0430-0.1919</t>
  </si>
  <si>
    <t>0.0385-0.1789</t>
  </si>
  <si>
    <t>0.0403-0.1807</t>
  </si>
  <si>
    <t>0.0415-0.1738</t>
  </si>
  <si>
    <t>0.0420-0.1868</t>
  </si>
  <si>
    <t>0.0457-0.1963</t>
  </si>
  <si>
    <t>0.0398-0.1783</t>
  </si>
  <si>
    <t>0.0423-0.1876</t>
  </si>
  <si>
    <t>0.0449-0.1888</t>
  </si>
  <si>
    <t>0.0476-0.1910</t>
  </si>
  <si>
    <t>0.0417-0.1938</t>
  </si>
  <si>
    <t>0.0469-0.1983</t>
  </si>
  <si>
    <t>0.0348-0.1680</t>
  </si>
  <si>
    <t>0.0389-0.1855</t>
  </si>
  <si>
    <t>0.0378-0.1849</t>
  </si>
  <si>
    <t>0.1226-0.2353</t>
  </si>
  <si>
    <t>0.1174-0.2274</t>
  </si>
  <si>
    <t>0.1248-0.2329</t>
  </si>
  <si>
    <t>0.1214-0.2383</t>
  </si>
  <si>
    <t>0.1253-0.2339</t>
  </si>
  <si>
    <t>0.1119-0.2244</t>
  </si>
  <si>
    <t>0.1243-0.2375</t>
  </si>
  <si>
    <t>0.1238-0.2349</t>
  </si>
  <si>
    <t>0.1301-0.2378</t>
  </si>
  <si>
    <t>0.1169-0.2257</t>
  </si>
  <si>
    <t>0.1311-0.2391</t>
  </si>
  <si>
    <t>0.1226-0.2406</t>
  </si>
  <si>
    <t>0.1306-0.2445</t>
  </si>
  <si>
    <t>0.1243-0.2332</t>
  </si>
  <si>
    <t>0.1219-0.2357</t>
  </si>
  <si>
    <t>0.1242-0.2362</t>
  </si>
  <si>
    <t>0.1256-0.2313</t>
  </si>
  <si>
    <t>0.1244-0.2342</t>
  </si>
  <si>
    <t>0.1250-0.2397</t>
  </si>
  <si>
    <t>0.1193-0.2354</t>
  </si>
  <si>
    <t>0.1255-0.2308</t>
  </si>
  <si>
    <t>0.1189-0.2258</t>
  </si>
  <si>
    <t>0.1230-0.2354</t>
  </si>
  <si>
    <t>0.1224-0.2290</t>
  </si>
  <si>
    <t>0.1233-0.2297</t>
  </si>
  <si>
    <t>0.1219-0.2376</t>
  </si>
  <si>
    <t>0.1129-0.2221</t>
  </si>
  <si>
    <t>0.1162-0.2308</t>
  </si>
  <si>
    <t>0.1275-0.2429</t>
  </si>
  <si>
    <t>0.1167-0.2241</t>
  </si>
  <si>
    <t>0.1276-0.2407</t>
  </si>
  <si>
    <t>0.1171-0.2305</t>
  </si>
  <si>
    <t>0.1338-0.2433</t>
  </si>
  <si>
    <t>0.1243-0.2311</t>
  </si>
  <si>
    <t>0.1232-0.2249</t>
  </si>
  <si>
    <t>0.1245-0.2349</t>
  </si>
  <si>
    <t>0.1202-0.2318</t>
  </si>
  <si>
    <t>0.1252-0.2375</t>
  </si>
  <si>
    <t>0.1257-0.2351</t>
  </si>
  <si>
    <t>0.1219-0.2253</t>
  </si>
  <si>
    <t>0.1182-0.2240</t>
  </si>
  <si>
    <t>0.1253-0.2348</t>
  </si>
  <si>
    <t>0.1218-0.2451</t>
  </si>
  <si>
    <t>0.1197-0.2306</t>
  </si>
  <si>
    <t>0.1200-0.2265</t>
  </si>
  <si>
    <t>0.1211-0.2337</t>
  </si>
  <si>
    <t>0.1311-0.2394</t>
  </si>
  <si>
    <t>0.1228-0.2316</t>
  </si>
  <si>
    <t>0.1246-0.2296</t>
  </si>
  <si>
    <t>0.1189-0.2301</t>
  </si>
  <si>
    <t>0.1204-0.2275</t>
  </si>
  <si>
    <t>0.1248-0.2327</t>
  </si>
  <si>
    <t>0.1122-0.2260</t>
  </si>
  <si>
    <t>0.1148-0.2292</t>
  </si>
  <si>
    <t>0.1224-0.2317</t>
  </si>
  <si>
    <t>0.1355-0.2467</t>
  </si>
  <si>
    <t>0.1199-0.2384</t>
  </si>
  <si>
    <t>0.1239-0.2333</t>
  </si>
  <si>
    <t>0.1172-0.2343</t>
  </si>
  <si>
    <t>0.1216-0.2272</t>
  </si>
  <si>
    <t>0.1166-0.2364</t>
  </si>
  <si>
    <t>0.1182-0.2273</t>
  </si>
  <si>
    <t>0.1194-0.2287</t>
  </si>
  <si>
    <t>0.1213-0.2444</t>
  </si>
  <si>
    <t>0.1247-0.2358</t>
  </si>
  <si>
    <t>0.1186-0.2169</t>
  </si>
  <si>
    <t>0.1255-0.2383</t>
  </si>
  <si>
    <t>0.1239-0.2413</t>
  </si>
  <si>
    <t>0.1108-0.2139</t>
  </si>
  <si>
    <t>0.1254-0.2369</t>
  </si>
  <si>
    <t>0.1147-0.2274</t>
  </si>
  <si>
    <t>0.1293-0.2408</t>
  </si>
  <si>
    <t>0.1262-0.2384</t>
  </si>
  <si>
    <t>0.1260-0.2346</t>
  </si>
  <si>
    <t>0.1246-0.2388</t>
  </si>
  <si>
    <t>0.1271-0.2369</t>
  </si>
  <si>
    <t>0.1256-0.2304</t>
  </si>
  <si>
    <t>0.1133-0.2293</t>
  </si>
  <si>
    <t>0.1248-0.2277</t>
  </si>
  <si>
    <t>0.1225-0.2314</t>
  </si>
  <si>
    <t>0.1218-0.2332</t>
  </si>
  <si>
    <t>0.1165-0.2232</t>
  </si>
  <si>
    <t>0.1296-0.2387</t>
  </si>
  <si>
    <t>0.1235-0.2350</t>
  </si>
  <si>
    <t>0.1205-0.2296</t>
  </si>
  <si>
    <t>0.1287-0.2426</t>
  </si>
  <si>
    <t>0.1221-0.2257</t>
  </si>
  <si>
    <t>0.1177-0.2200</t>
  </si>
  <si>
    <t>0.1246-0.2334</t>
  </si>
  <si>
    <t>0.1184-0.2326</t>
  </si>
  <si>
    <t>0.1181-0.2213</t>
  </si>
  <si>
    <t>0.1289-0.2457</t>
  </si>
  <si>
    <t>0.1236-0.2343</t>
  </si>
  <si>
    <t>0.1242-0.2286</t>
  </si>
  <si>
    <t>0.1200-0.2314</t>
  </si>
  <si>
    <t>0.1259-0.2426</t>
  </si>
  <si>
    <t>0.1213-0.2339</t>
  </si>
  <si>
    <t>0.1250-0.2358</t>
  </si>
  <si>
    <t>0.1172-0.2294</t>
  </si>
  <si>
    <t>0.0668-0.1478</t>
  </si>
  <si>
    <t>0.0651-0.1483</t>
  </si>
  <si>
    <t>0.0727-0.1597</t>
  </si>
  <si>
    <t>0.0706-0.1548</t>
  </si>
  <si>
    <t>0.0692-0.1580</t>
  </si>
  <si>
    <t>0.0742-0.1623</t>
  </si>
  <si>
    <t>0.0627-0.1421</t>
  </si>
  <si>
    <t>0.0681-0.1478</t>
  </si>
  <si>
    <t>0.0696-0.1599</t>
  </si>
  <si>
    <t>0.0709-0.1554</t>
  </si>
  <si>
    <t>0.0641-0.1446</t>
  </si>
  <si>
    <t>0.0716-0.1570</t>
  </si>
  <si>
    <t>0.0684-0.1556</t>
  </si>
  <si>
    <t>0.0750-0.1659</t>
  </si>
  <si>
    <t>0.0681-0.1537</t>
  </si>
  <si>
    <t>0.0689-0.1516</t>
  </si>
  <si>
    <t>0.0684-0.1544</t>
  </si>
  <si>
    <t>0.0702-0.1512</t>
  </si>
  <si>
    <t>0.0720-0.1587</t>
  </si>
  <si>
    <t>0.0711-0.1588</t>
  </si>
  <si>
    <t>0.0674-0.1536</t>
  </si>
  <si>
    <t>0.0679-0.1458</t>
  </si>
  <si>
    <t>0.0677-0.1491</t>
  </si>
  <si>
    <t>0.0692-0.1519</t>
  </si>
  <si>
    <t>0.0689-0.1525</t>
  </si>
  <si>
    <t>0.0674-0.1488</t>
  </si>
  <si>
    <t>0.0689-0.1530</t>
  </si>
  <si>
    <t>0.0577-0.1339</t>
  </si>
  <si>
    <t>0.0646-0.1496</t>
  </si>
  <si>
    <t>0.0730-0.1648</t>
  </si>
  <si>
    <t>0.0662-0.1453</t>
  </si>
  <si>
    <t>0.0732-0.1627</t>
  </si>
  <si>
    <t>0.0662-0.1540</t>
  </si>
  <si>
    <t>0.0708-0.1578</t>
  </si>
  <si>
    <t>0.0754-0.1608</t>
  </si>
  <si>
    <t>0.0692-0.1463</t>
  </si>
  <si>
    <t>0.0689-0.1544</t>
  </si>
  <si>
    <t>0.0745-0.1682</t>
  </si>
  <si>
    <t>0.0666-0.1481</t>
  </si>
  <si>
    <t>0.0715-0.1575</t>
  </si>
  <si>
    <t>0.0717-0.1512</t>
  </si>
  <si>
    <t>0.0677-0.1529</t>
  </si>
  <si>
    <t>0.0680-0.1470</t>
  </si>
  <si>
    <t>0.0634-0.1434</t>
  </si>
  <si>
    <t>0.0737-0.1574</t>
  </si>
  <si>
    <t>0.0673-0.1582</t>
  </si>
  <si>
    <t>0.0701-0.1524</t>
  </si>
  <si>
    <t>0.0676-0.1494</t>
  </si>
  <si>
    <t>0.0679-0.1555</t>
  </si>
  <si>
    <t>0.0722-0.1552</t>
  </si>
  <si>
    <t>0.0696-0.1526</t>
  </si>
  <si>
    <t>0.0681-0.1493</t>
  </si>
  <si>
    <t>0.0652-0.1459</t>
  </si>
  <si>
    <t>0.0673-0.1472</t>
  </si>
  <si>
    <t>0.0642-0.1459</t>
  </si>
  <si>
    <t>0.0626-0.1423</t>
  </si>
  <si>
    <t>0.0710-0.1551</t>
  </si>
  <si>
    <t>0.0797-0.1700</t>
  </si>
  <si>
    <t>0.0676-0.1528</t>
  </si>
  <si>
    <t>0.0745-0.1553</t>
  </si>
  <si>
    <t>0.0662-0.1564</t>
  </si>
  <si>
    <t>0.0698-0.1538</t>
  </si>
  <si>
    <t>0.0673-0.1577</t>
  </si>
  <si>
    <t>0.0680-0.1489</t>
  </si>
  <si>
    <t>0.0646-0.1479</t>
  </si>
  <si>
    <t>0.0691-0.1570</t>
  </si>
  <si>
    <t>0.0708-0.1576</t>
  </si>
  <si>
    <t>0.0677-0.1523</t>
  </si>
  <si>
    <t>0.0700-0.1571</t>
  </si>
  <si>
    <t>0.0708-0.1590</t>
  </si>
  <si>
    <t>0.0646-0.1401</t>
  </si>
  <si>
    <t>0.0686-0.1493</t>
  </si>
  <si>
    <t>0.0735-0.1560</t>
  </si>
  <si>
    <t>0.0682-0.1529</t>
  </si>
  <si>
    <t>0.0742-0.1612</t>
  </si>
  <si>
    <t>0.0706-0.1547</t>
  </si>
  <si>
    <t>0.0717-0.1602</t>
  </si>
  <si>
    <t>0.0709-0.1530</t>
  </si>
  <si>
    <t>0.0610-0.1451</t>
  </si>
  <si>
    <t>0.0708-0.1506</t>
  </si>
  <si>
    <t>0.0682-0.1563</t>
  </si>
  <si>
    <t>0.0656-0.1506</t>
  </si>
  <si>
    <t>0.0688-0.1527</t>
  </si>
  <si>
    <t>0.0617-0.1382</t>
  </si>
  <si>
    <t>0.0747-0.1625</t>
  </si>
  <si>
    <t>0.0715-0.1593</t>
  </si>
  <si>
    <t>0.0655-0.1493</t>
  </si>
  <si>
    <t>0.0760-0.1659</t>
  </si>
  <si>
    <t>0.0681-0.1508</t>
  </si>
  <si>
    <t>0.0653-0.1424</t>
  </si>
  <si>
    <t>0.0681-0.1522</t>
  </si>
  <si>
    <t>0.0646-0.1502</t>
  </si>
  <si>
    <t>0.0670-0.1440</t>
  </si>
  <si>
    <t>0.0688-0.1574</t>
  </si>
  <si>
    <t>0.0687-0.1477</t>
  </si>
  <si>
    <t>0.0682-0.1551</t>
  </si>
  <si>
    <t>0.0672-0.1611</t>
  </si>
  <si>
    <t>0.0645-0.1514</t>
  </si>
  <si>
    <t>0.0691-0.1617</t>
  </si>
  <si>
    <t>0.0638-0.1461</t>
  </si>
  <si>
    <t>0.0529-0.1305</t>
  </si>
  <si>
    <t>0.0540-0.1335</t>
  </si>
  <si>
    <t>0.0619-0.1466</t>
  </si>
  <si>
    <t>0.0572-0.1373</t>
  </si>
  <si>
    <t>0.0533-0.1361</t>
  </si>
  <si>
    <t>0.0576-0.1415</t>
  </si>
  <si>
    <t>0.0489-0.1233</t>
  </si>
  <si>
    <t>0.0591-0.1371</t>
  </si>
  <si>
    <t>0.0559-0.1423</t>
  </si>
  <si>
    <t>0.0568-0.1378</t>
  </si>
  <si>
    <t>0.0538-0.1315</t>
  </si>
  <si>
    <t>0.0599-0.1438</t>
  </si>
  <si>
    <t>0.0564-0.1403</t>
  </si>
  <si>
    <t>0.0643-0.1527</t>
  </si>
  <si>
    <t>0.0546-0.1366</t>
  </si>
  <si>
    <t>0.0503-0.1266</t>
  </si>
  <si>
    <t>0.0566-0.1388</t>
  </si>
  <si>
    <t>0.0557-0.1328</t>
  </si>
  <si>
    <t>0.0574-0.1397</t>
  </si>
  <si>
    <t>0.0589-0.1436</t>
  </si>
  <si>
    <t>0.0552-0.1388</t>
  </si>
  <si>
    <t>0.0573-0.1331</t>
  </si>
  <si>
    <t>0.0547-0.1320</t>
  </si>
  <si>
    <t>0.0536-0.1317</t>
  </si>
  <si>
    <t>0.0563-0.1349</t>
  </si>
  <si>
    <t>0.0573-0.1388</t>
  </si>
  <si>
    <t>0.0470-0.1206</t>
  </si>
  <si>
    <t>0.0531-0.1340</t>
  </si>
  <si>
    <t>0.0586-0.1452</t>
  </si>
  <si>
    <t>0.0520-0.1325</t>
  </si>
  <si>
    <t>0.0598-0.1346</t>
  </si>
  <si>
    <t>0.0570-0.1396</t>
  </si>
  <si>
    <t>0.0557-0.1425</t>
  </si>
  <si>
    <t>0.0543-0.1317</t>
  </si>
  <si>
    <t>0.0583-0.1349</t>
  </si>
  <si>
    <t>0.0552-0.1363</t>
  </si>
  <si>
    <t>0.0558-0.1325</t>
  </si>
  <si>
    <t>0.0547-0.1322</t>
  </si>
  <si>
    <t>0.0599-0.1390</t>
  </si>
  <si>
    <t>0.0531-0.1385</t>
  </si>
  <si>
    <t>0.0576-0.1372</t>
  </si>
  <si>
    <t>0.0558-0.1350</t>
  </si>
  <si>
    <t>0.0564-0.1411</t>
  </si>
  <si>
    <t>0.0604-0.1412</t>
  </si>
  <si>
    <t>0.0588-0.1401</t>
  </si>
  <si>
    <t>0.0536-0.1312</t>
  </si>
  <si>
    <t>0.0550-0.1336</t>
  </si>
  <si>
    <t>0.0544-0.1312</t>
  </si>
  <si>
    <t>0.0558-0.1347</t>
  </si>
  <si>
    <t>0.0515-0.1290</t>
  </si>
  <si>
    <t>0.0525-0.1301</t>
  </si>
  <si>
    <t>0.0518-0.1289</t>
  </si>
  <si>
    <t>0.0619-0.1476</t>
  </si>
  <si>
    <t>0.0516-0.1309</t>
  </si>
  <si>
    <t>0.0570-0.1323</t>
  </si>
  <si>
    <t>0.0524-0.1306</t>
  </si>
  <si>
    <t>0.0543-0.1416</t>
  </si>
  <si>
    <t>0.0559-0.1337</t>
  </si>
  <si>
    <t>0.0533-0.1334</t>
  </si>
  <si>
    <t>0.0554-0.1395</t>
  </si>
  <si>
    <t>0.0559-0.1385</t>
  </si>
  <si>
    <t>0.0543-0.1334</t>
  </si>
  <si>
    <t>0.0545-0.1261</t>
  </si>
  <si>
    <t>0.0569-0.1401</t>
  </si>
  <si>
    <t>0.0542-0.1345</t>
  </si>
  <si>
    <t>0.0481-0.1184</t>
  </si>
  <si>
    <t>0.0578-0.1352</t>
  </si>
  <si>
    <t>0.0522-0.1282</t>
  </si>
  <si>
    <t>0.0560-0.1326</t>
  </si>
  <si>
    <t>0.0571-0.1396</t>
  </si>
  <si>
    <t>0.0593-0.1408</t>
  </si>
  <si>
    <t>0.0601-0.1458</t>
  </si>
  <si>
    <t>0.0552-0.1319</t>
  </si>
  <si>
    <t>0.0503-0.1309</t>
  </si>
  <si>
    <t>0.0583-0.1345</t>
  </si>
  <si>
    <t>0.0531-0.1360</t>
  </si>
  <si>
    <t>0.0514-0.1317</t>
  </si>
  <si>
    <t>0.0564-0.1368</t>
  </si>
  <si>
    <t>0.0551-0.1308</t>
  </si>
  <si>
    <t>0.0531-0.1343</t>
  </si>
  <si>
    <t>0.0559-0.1378</t>
  </si>
  <si>
    <t>0.0541-0.1320</t>
  </si>
  <si>
    <t>0.0530-0.1275</t>
  </si>
  <si>
    <t>0.0550-0.1363</t>
  </si>
  <si>
    <t>0.0528-0.1353</t>
  </si>
  <si>
    <t>0.0549-0.1275</t>
  </si>
  <si>
    <t>0.0615-0.1498</t>
  </si>
  <si>
    <t>0.0559-0.1396</t>
  </si>
  <si>
    <t>0.0552-0.1310</t>
  </si>
  <si>
    <t>0.0588-0.1433</t>
  </si>
  <si>
    <t>0.0568-0.1472</t>
  </si>
  <si>
    <t>0.0570-0.1427</t>
  </si>
  <si>
    <t>0.0545-0.1433</t>
  </si>
  <si>
    <t>0.0521-0.1307</t>
  </si>
  <si>
    <t>0.0401-0.1158</t>
  </si>
  <si>
    <t>0.0367-0.1119</t>
  </si>
  <si>
    <t>0.0386-0.1189</t>
  </si>
  <si>
    <t>0.0400-0.1164</t>
  </si>
  <si>
    <t>0.0364-0.1148</t>
  </si>
  <si>
    <t>0.0380-0.1159</t>
  </si>
  <si>
    <t>0.0359-0.1085</t>
  </si>
  <si>
    <t>0.0407-0.1162</t>
  </si>
  <si>
    <t>0.0368-0.1173</t>
  </si>
  <si>
    <t>0.0389-0.1155</t>
  </si>
  <si>
    <t>0.0371-0.1100</t>
  </si>
  <si>
    <t>0.0431-0.1246</t>
  </si>
  <si>
    <t>0.0369-0.1164</t>
  </si>
  <si>
    <t>0.0373-0.1190</t>
  </si>
  <si>
    <t>0.0393-0.1177</t>
  </si>
  <si>
    <t>0.0348-0.1078</t>
  </si>
  <si>
    <t>0.0382-0.1120</t>
  </si>
  <si>
    <t>0.0410-0.1209</t>
  </si>
  <si>
    <t>0.0399-0.1205</t>
  </si>
  <si>
    <t>0.0431-0.1183</t>
  </si>
  <si>
    <t>0.0363-0.1101</t>
  </si>
  <si>
    <t>0.0387-0.1126</t>
  </si>
  <si>
    <t>0.0395-0.1146</t>
  </si>
  <si>
    <t>0.0383-0.1141</t>
  </si>
  <si>
    <t>0.0407-0.1202</t>
  </si>
  <si>
    <t>0.0360-0.1081</t>
  </si>
  <si>
    <t>0.0389-0.1182</t>
  </si>
  <si>
    <t>0.0400-0.1220</t>
  </si>
  <si>
    <t>0.0368-0.1111</t>
  </si>
  <si>
    <t>0.0391-0.1183</t>
  </si>
  <si>
    <t>0.0390-0.1203</t>
  </si>
  <si>
    <t>0.0351-0.1123</t>
  </si>
  <si>
    <t>0.0422-0.1213</t>
  </si>
  <si>
    <t>0.0353-0.1077</t>
  </si>
  <si>
    <t>0.0392-0.1188</t>
  </si>
  <si>
    <t>0.0395-0.1217</t>
  </si>
  <si>
    <t>0.0378-0.1120</t>
  </si>
  <si>
    <t>0.0418-0.1211</t>
  </si>
  <si>
    <t>0.0391-0.1116</t>
  </si>
  <si>
    <t>0.0403-0.1191</t>
  </si>
  <si>
    <t>0.0363-0.1105</t>
  </si>
  <si>
    <t>0.0389-0.1134</t>
  </si>
  <si>
    <t>0.0371-0.1108</t>
  </si>
  <si>
    <t>0.0383-0.1202</t>
  </si>
  <si>
    <t>0.0420-0.1203</t>
  </si>
  <si>
    <t>0.0344-0.1090</t>
  </si>
  <si>
    <t>0.0365-0.1165</t>
  </si>
  <si>
    <t>0.0412-0.1182</t>
  </si>
  <si>
    <t>0.0401-0.1180</t>
  </si>
  <si>
    <t>0.0345-0.1077</t>
  </si>
  <si>
    <t>0.0393-0.1128</t>
  </si>
  <si>
    <t>0.0357-0.1103</t>
  </si>
  <si>
    <t>0.0342-0.1064</t>
  </si>
  <si>
    <t>0.0364-0.1114</t>
  </si>
  <si>
    <t>0.0435-0.1265</t>
  </si>
  <si>
    <t>0.0354-0.1106</t>
  </si>
  <si>
    <t>0.0379-0.1199</t>
  </si>
  <si>
    <t>0.0366-0.1108</t>
  </si>
  <si>
    <t>0.0373-0.1204</t>
  </si>
  <si>
    <t>0.0370-0.1116</t>
  </si>
  <si>
    <t>0.0348-0.1099</t>
  </si>
  <si>
    <t>0.0378-0.1135</t>
  </si>
  <si>
    <t>0.0372-0.1047</t>
  </si>
  <si>
    <t>0.0349-0.1096</t>
  </si>
  <si>
    <t>0.0328-0.0998</t>
  </si>
  <si>
    <t>0.0405-0.1178</t>
  </si>
  <si>
    <t>0.0364-0.1094</t>
  </si>
  <si>
    <t>0.0412-0.1154</t>
  </si>
  <si>
    <t>0.0412-0.1188</t>
  </si>
  <si>
    <t>0.0419-0.1196</t>
  </si>
  <si>
    <t>0.0410-0.1218</t>
  </si>
  <si>
    <t>0.0361-0.1089</t>
  </si>
  <si>
    <t>0.0352-0.1128</t>
  </si>
  <si>
    <t>0.0398-0.1135</t>
  </si>
  <si>
    <t>0.0380-0.1182</t>
  </si>
  <si>
    <t>0.0349-0.1105</t>
  </si>
  <si>
    <t>0.0378-0.1140</t>
  </si>
  <si>
    <t>0.0408-0.1149</t>
  </si>
  <si>
    <t>0.0428-0.1237</t>
  </si>
  <si>
    <t>0.0378-0.1171</t>
  </si>
  <si>
    <t>0.0356-0.1130</t>
  </si>
  <si>
    <t>0.0371-0.1141</t>
  </si>
  <si>
    <t>0.0397-0.1166</t>
  </si>
  <si>
    <t>0.0374-0.1090</t>
  </si>
  <si>
    <t>0.0355-0.1133</t>
  </si>
  <si>
    <t>0.0385-0.1175</t>
  </si>
  <si>
    <t>0.0399-0.1112</t>
  </si>
  <si>
    <t>0.0409-0.1232</t>
  </si>
  <si>
    <t>0.0395-0.1134</t>
  </si>
  <si>
    <t>0.0404-0.1196</t>
  </si>
  <si>
    <t>0.0394-0.1219</t>
  </si>
  <si>
    <t>0.0364-0.1196</t>
  </si>
  <si>
    <t>0.0364-0.1130</t>
  </si>
  <si>
    <t>0.1688-0.3075</t>
  </si>
  <si>
    <t>0.1692-0.3067</t>
  </si>
  <si>
    <t>0.1728-0.3213</t>
  </si>
  <si>
    <t>0.1712-0.3135</t>
  </si>
  <si>
    <t>0.1687-0.3054</t>
  </si>
  <si>
    <t>0.1662-0.3024</t>
  </si>
  <si>
    <t>0.1523-0.3013</t>
  </si>
  <si>
    <t>0.1796-0.3161</t>
  </si>
  <si>
    <t>0.1715-0.3032</t>
  </si>
  <si>
    <t>0.1702-0.3052</t>
  </si>
  <si>
    <t>0.1614-0.2991</t>
  </si>
  <si>
    <t>0.1803-0.3132</t>
  </si>
  <si>
    <t>0.1626-0.3136</t>
  </si>
  <si>
    <t>0.1856-0.3209</t>
  </si>
  <si>
    <t>0.1721-0.3093</t>
  </si>
  <si>
    <t>0.1693-0.3083</t>
  </si>
  <si>
    <t>0.1698-0.3063</t>
  </si>
  <si>
    <t>0.1589-0.2937</t>
  </si>
  <si>
    <t>0.1631-0.2990</t>
  </si>
  <si>
    <t>0.1742-0.3124</t>
  </si>
  <si>
    <t>0.1576-0.3032</t>
  </si>
  <si>
    <t>0.1681-0.2979</t>
  </si>
  <si>
    <t>0.1641-0.3023</t>
  </si>
  <si>
    <t>0.1768-0.3228</t>
  </si>
  <si>
    <t>0.1619-0.2965</t>
  </si>
  <si>
    <t>0.1660-0.2974</t>
  </si>
  <si>
    <t>0.1666-0.3106</t>
  </si>
  <si>
    <t>0.1602-0.2934</t>
  </si>
  <si>
    <t>0.1623-0.3089</t>
  </si>
  <si>
    <t>0.1725-0.3129</t>
  </si>
  <si>
    <t>0.1480-0.2898</t>
  </si>
  <si>
    <t>0.1827-0.3215</t>
  </si>
  <si>
    <t>0.1618-0.3021</t>
  </si>
  <si>
    <t>0.1781-0.3071</t>
  </si>
  <si>
    <t>0.1733-0.3064</t>
  </si>
  <si>
    <t>0.1520-0.2938</t>
  </si>
  <si>
    <t>0.1574-0.2951</t>
  </si>
  <si>
    <t>0.1784-0.3255</t>
  </si>
  <si>
    <t>0.1511-0.2955</t>
  </si>
  <si>
    <t>0.1728-0.3127</t>
  </si>
  <si>
    <t>0.1766-0.3054</t>
  </si>
  <si>
    <t>0.1542-0.2828</t>
  </si>
  <si>
    <t>0.1716-0.3006</t>
  </si>
  <si>
    <t>0.1608-0.2946</t>
  </si>
  <si>
    <t>0.1632-0.3011</t>
  </si>
  <si>
    <t>0.1608-0.3089</t>
  </si>
  <si>
    <t>0.1728-0.3079</t>
  </si>
  <si>
    <t>0.1746-0.3058</t>
  </si>
  <si>
    <t>0.1649-0.3034</t>
  </si>
  <si>
    <t>0.1719-0.2992</t>
  </si>
  <si>
    <t>0.1595-0.3024</t>
  </si>
  <si>
    <t>0.1661-0.3012</t>
  </si>
  <si>
    <t>0.1735-0.3133</t>
  </si>
  <si>
    <t>0.1853-0.3139</t>
  </si>
  <si>
    <t>0.1595-0.3026</t>
  </si>
  <si>
    <t>0.1563-0.3067</t>
  </si>
  <si>
    <t>0.1613-0.3037</t>
  </si>
  <si>
    <t>0.1538-0.2975</t>
  </si>
  <si>
    <t>0.1696-0.3111</t>
  </si>
  <si>
    <t>0.1506-0.2910</t>
  </si>
  <si>
    <t>0.1713-0.3041</t>
  </si>
  <si>
    <t>0.1683-0.3087</t>
  </si>
  <si>
    <t>0.1766-0.3034</t>
  </si>
  <si>
    <t>0.1536-0.3044</t>
  </si>
  <si>
    <t>0.1622-0.2994</t>
  </si>
  <si>
    <t>0.1600-0.2997</t>
  </si>
  <si>
    <t>0.1568-0.3077</t>
  </si>
  <si>
    <t>0.1731-0.3099</t>
  </si>
  <si>
    <t>0.1697-0.3076</t>
  </si>
  <si>
    <t>0.1677-0.2949</t>
  </si>
  <si>
    <t>0.1683-0.3134</t>
  </si>
  <si>
    <t>0.1656-0.3084</t>
  </si>
  <si>
    <t>0.1463-0.2868</t>
  </si>
  <si>
    <t>0.1579-0.2952</t>
  </si>
  <si>
    <t>0.1586-0.3022</t>
  </si>
  <si>
    <t>0.1743-0.3136</t>
  </si>
  <si>
    <t>0.1709-0.3124</t>
  </si>
  <si>
    <t>0.1614-0.3034</t>
  </si>
  <si>
    <t>0.1384-0.2912</t>
  </si>
  <si>
    <t>0.1623-0.3059</t>
  </si>
  <si>
    <t>0.1610-0.2943</t>
  </si>
  <si>
    <t>0.1585-0.3033</t>
  </si>
  <si>
    <t>0.1737-0.3004</t>
  </si>
  <si>
    <t>0.1704-0.3072</t>
  </si>
  <si>
    <t>0.1590-0.3000</t>
  </si>
  <si>
    <t>0.1407-0.2871</t>
  </si>
  <si>
    <t>0.1611-0.2940</t>
  </si>
  <si>
    <t>0.1892-0.3233</t>
  </si>
  <si>
    <t>0.1747-0.3146</t>
  </si>
  <si>
    <t>0.1596-0.3026</t>
  </si>
  <si>
    <t>0.1767-0.3198</t>
  </si>
  <si>
    <t>0.1830-0.3069</t>
  </si>
  <si>
    <t>0.1534-0.2892</t>
  </si>
  <si>
    <t>0.1653-0.3071</t>
  </si>
  <si>
    <t>0.1711-0.3126</t>
  </si>
  <si>
    <t>0.1617-0.2992</t>
  </si>
  <si>
    <t>0.1651-0.3121</t>
  </si>
  <si>
    <t>0.1768-0.3066</t>
  </si>
  <si>
    <t>0.1552-0.2933</t>
  </si>
  <si>
    <t>0.1611-0.3019</t>
  </si>
  <si>
    <t>0.1682-0.3102</t>
  </si>
  <si>
    <t>0.1619-0.3020</t>
  </si>
  <si>
    <t>0.1822-0.3151</t>
  </si>
  <si>
    <t>0.1564-0.3020</t>
  </si>
  <si>
    <t>0.1091-0.2665</t>
  </si>
  <si>
    <t>0.1113-0.2723</t>
  </si>
  <si>
    <t>0.1237-0.2860</t>
  </si>
  <si>
    <t>0.1162-0.2796</t>
  </si>
  <si>
    <t>0.1187-0.2746</t>
  </si>
  <si>
    <t>0.1212-0.2726</t>
  </si>
  <si>
    <t>0.1084-0.2668</t>
  </si>
  <si>
    <t>0.1243-0.2810</t>
  </si>
  <si>
    <t>0.1215-0.2720</t>
  </si>
  <si>
    <t>0.1164-0.2686</t>
  </si>
  <si>
    <t>0.1163-0.2661</t>
  </si>
  <si>
    <t>0.1198-0.2780</t>
  </si>
  <si>
    <t>0.1087-0.2766</t>
  </si>
  <si>
    <t>0.1314-0.2888</t>
  </si>
  <si>
    <t>0.1176-0.2715</t>
  </si>
  <si>
    <t>0.1082-0.2651</t>
  </si>
  <si>
    <t>0.1234-0.2742</t>
  </si>
  <si>
    <t>0.0960-0.2513</t>
  </si>
  <si>
    <t>0.1130-0.2659</t>
  </si>
  <si>
    <t>0.1241-0.2813</t>
  </si>
  <si>
    <t>0.1146-0.2719</t>
  </si>
  <si>
    <t>0.1211-0.2655</t>
  </si>
  <si>
    <t>0.1054-0.2657</t>
  </si>
  <si>
    <t>0.1219-0.2867</t>
  </si>
  <si>
    <t>0.1159-0.2643</t>
  </si>
  <si>
    <t>0.1231-0.2712</t>
  </si>
  <si>
    <t>0.0974-0.2634</t>
  </si>
  <si>
    <t>0.1049-0.2575</t>
  </si>
  <si>
    <t>0.1067-0.2719</t>
  </si>
  <si>
    <t>0.1147-0.2736</t>
  </si>
  <si>
    <t>0.1037-0.2596</t>
  </si>
  <si>
    <t>0.1271-0.2898</t>
  </si>
  <si>
    <t>0.1110-0.2637</t>
  </si>
  <si>
    <t>0.1197-0.2716</t>
  </si>
  <si>
    <t>0.1212-0.2729</t>
  </si>
  <si>
    <t>0.1086-0.2607</t>
  </si>
  <si>
    <t>0.0971-0.2492</t>
  </si>
  <si>
    <t>0.1353-0.2934</t>
  </si>
  <si>
    <t>0.1066-0.2600</t>
  </si>
  <si>
    <t>0.1225-0.2823</t>
  </si>
  <si>
    <t>0.1261-0.2735</t>
  </si>
  <si>
    <t>0.1095-0.2495</t>
  </si>
  <si>
    <t>0.1229-0.2719</t>
  </si>
  <si>
    <t>0.1152-0.2653</t>
  </si>
  <si>
    <t>0.1190-0.2669</t>
  </si>
  <si>
    <t>0.1144-0.2773</t>
  </si>
  <si>
    <t>0.1226-0.2796</t>
  </si>
  <si>
    <t>0.1066-0.2633</t>
  </si>
  <si>
    <t>0.1243-0.2764</t>
  </si>
  <si>
    <t>0.1064-0.2550</t>
  </si>
  <si>
    <t>0.1109-0.2672</t>
  </si>
  <si>
    <t>0.1255-0.2728</t>
  </si>
  <si>
    <t>0.1144-0.2733</t>
  </si>
  <si>
    <t>0.1256-0.2796</t>
  </si>
  <si>
    <t>0.1074-0.2639</t>
  </si>
  <si>
    <t>0.1095-0.2748</t>
  </si>
  <si>
    <t>0.1169-0.2749</t>
  </si>
  <si>
    <t>0.1108-0.2650</t>
  </si>
  <si>
    <t>0.1287-0.2825</t>
  </si>
  <si>
    <t>0.1167-0.2630</t>
  </si>
  <si>
    <t>0.1149-0.2728</t>
  </si>
  <si>
    <t>0.1066-0.2643</t>
  </si>
  <si>
    <t>0.1050-0.2623</t>
  </si>
  <si>
    <t>0.0999-0.2627</t>
  </si>
  <si>
    <t>0.1120-0.2669</t>
  </si>
  <si>
    <t>0.1072-0.2646</t>
  </si>
  <si>
    <t>0.1048-0.2652</t>
  </si>
  <si>
    <t>0.1065-0.2733</t>
  </si>
  <si>
    <t>0.1109-0.2647</t>
  </si>
  <si>
    <t>0.1020-0.2545</t>
  </si>
  <si>
    <t>0.1096-0.2719</t>
  </si>
  <si>
    <t>0.1140-0.2704</t>
  </si>
  <si>
    <t>0.1041-0.2567</t>
  </si>
  <si>
    <t>0.1128-0.2660</t>
  </si>
  <si>
    <t>0.1120-0.2704</t>
  </si>
  <si>
    <t>0.1179-0.2781</t>
  </si>
  <si>
    <t>0.1119-0.2715</t>
  </si>
  <si>
    <t>0.1271-0.2766</t>
  </si>
  <si>
    <t>0.0999-0.2569</t>
  </si>
  <si>
    <t>0.1225-0.2766</t>
  </si>
  <si>
    <t>0.1145-0.2635</t>
  </si>
  <si>
    <t>0.1095-0.2661</t>
  </si>
  <si>
    <t>0.1259-0.2714</t>
  </si>
  <si>
    <t>0.1158-0.2699</t>
  </si>
  <si>
    <t>0.1101-0.2620</t>
  </si>
  <si>
    <t>0.0963-0.2481</t>
  </si>
  <si>
    <t>0.1176-0.2646</t>
  </si>
  <si>
    <t>0.1242-0.2825</t>
  </si>
  <si>
    <t>0.1229-0.2812</t>
  </si>
  <si>
    <t>0.1125-0.2716</t>
  </si>
  <si>
    <t>0.1250-0.2849</t>
  </si>
  <si>
    <t>0.1114-0.2652</t>
  </si>
  <si>
    <t>0.1077-0.2562</t>
  </si>
  <si>
    <t>0.1076-0.2674</t>
  </si>
  <si>
    <t>0.1221-0.2786</t>
  </si>
  <si>
    <t>0.1167-0.2694</t>
  </si>
  <si>
    <t>0.1203-0.2785</t>
  </si>
  <si>
    <t>0.1250-0.2740</t>
  </si>
  <si>
    <t>0.1089-0.2626</t>
  </si>
  <si>
    <t>0.1142-0.2679</t>
  </si>
  <si>
    <t>0.1144-0.2728</t>
  </si>
  <si>
    <t>0.1105-0.2656</t>
  </si>
  <si>
    <t>0.1219-0.2821</t>
  </si>
  <si>
    <t>0.1218-0.2765</t>
  </si>
  <si>
    <t>0.0112-0.0622</t>
  </si>
  <si>
    <t>0.0100-0.0521</t>
  </si>
  <si>
    <t>0.0105-0.0565</t>
  </si>
  <si>
    <t>0.0131-0.0682</t>
  </si>
  <si>
    <t>0.0109-0.0584</t>
  </si>
  <si>
    <t>0.0105-0.0586</t>
  </si>
  <si>
    <t>0.0112-0.0570</t>
  </si>
  <si>
    <t>0.0099-0.0498</t>
  </si>
  <si>
    <t>0.0129-0.0621</t>
  </si>
  <si>
    <t>0.0124-0.0640</t>
  </si>
  <si>
    <t>0.0106-0.0601</t>
  </si>
  <si>
    <t>0.0146-0.0799</t>
  </si>
  <si>
    <t>0.0105-0.0534</t>
  </si>
  <si>
    <t>0.0109-0.0561</t>
  </si>
  <si>
    <t>0.0113-0.0600</t>
  </si>
  <si>
    <t>0.0106-0.0572</t>
  </si>
  <si>
    <t>0.0099-0.0560</t>
  </si>
  <si>
    <t>0.0106-0.0562</t>
  </si>
  <si>
    <t>0.0099-0.0530</t>
  </si>
  <si>
    <t>0.0086-0.0481</t>
  </si>
  <si>
    <t>0.0098-0.0506</t>
  </si>
  <si>
    <t>0.0106-0.0558</t>
  </si>
  <si>
    <t>0.0117-0.0620</t>
  </si>
  <si>
    <t>0.0106-0.0544</t>
  </si>
  <si>
    <t>0.0110-0.0583</t>
  </si>
  <si>
    <t>0.0109-0.0568</t>
  </si>
  <si>
    <t>0.0147-0.0788</t>
  </si>
  <si>
    <t>0.0097-0.0510</t>
  </si>
  <si>
    <t>0.0120-0.0625</t>
  </si>
  <si>
    <t>0.0135-0.0676</t>
  </si>
  <si>
    <t>0.0105-0.0568</t>
  </si>
  <si>
    <t>0.0129-0.0657</t>
  </si>
  <si>
    <t>0.0114-0.0564</t>
  </si>
  <si>
    <t>0.0119-0.0616</t>
  </si>
  <si>
    <t>0.0130-0.0662</t>
  </si>
  <si>
    <t>0.0098-0.0532</t>
  </si>
  <si>
    <t>0.0112-0.0643</t>
  </si>
  <si>
    <t>0.0101-0.0528</t>
  </si>
  <si>
    <t>0.0116-0.0608</t>
  </si>
  <si>
    <t>0.0119-0.0608</t>
  </si>
  <si>
    <t>0.0091-0.0484</t>
  </si>
  <si>
    <t>0.0122-0.0641</t>
  </si>
  <si>
    <t>0.0121-0.0643</t>
  </si>
  <si>
    <t>0.0105-0.0553</t>
  </si>
  <si>
    <t>0.0109-0.0575</t>
  </si>
  <si>
    <t>0.0109-0.0587</t>
  </si>
  <si>
    <t>0.0096-0.0505</t>
  </si>
  <si>
    <t>0.0115-0.0603</t>
  </si>
  <si>
    <t>0.0150-0.0787</t>
  </si>
  <si>
    <t>0.0097-0.0538</t>
  </si>
  <si>
    <t>0.0100-0.0541</t>
  </si>
  <si>
    <t>0.0097-0.0503</t>
  </si>
  <si>
    <t>0.0092-0.0502</t>
  </si>
  <si>
    <t>0.0111-0.0589</t>
  </si>
  <si>
    <t>0.0101-0.0565</t>
  </si>
  <si>
    <t>0.0101-0.0537</t>
  </si>
  <si>
    <t>0.0115-0.0590</t>
  </si>
  <si>
    <t>0.0116-0.0653</t>
  </si>
  <si>
    <t>0.0128-0.0671</t>
  </si>
  <si>
    <t>0.0101-0.0516</t>
  </si>
  <si>
    <t>0.0108-0.0563</t>
  </si>
  <si>
    <t>0.0099-0.0536</t>
  </si>
  <si>
    <t>0.0108-0.0575</t>
  </si>
  <si>
    <t>0.0169-0.0829</t>
  </si>
  <si>
    <t>0.0114-0.0598</t>
  </si>
  <si>
    <t>0.0123-0.0629</t>
  </si>
  <si>
    <t>0.0095-0.0524</t>
  </si>
  <si>
    <t>0.0125-0.0617</t>
  </si>
  <si>
    <t>0.0111-0.0575</t>
  </si>
  <si>
    <t>0.0119-0.0655</t>
  </si>
  <si>
    <t>0.0112-0.0592</t>
  </si>
  <si>
    <t>0.0160-0.0784</t>
  </si>
  <si>
    <t>0.0099-0.0545</t>
  </si>
  <si>
    <t>0.0135-0.0749</t>
  </si>
  <si>
    <t>0.0116-0.0612</t>
  </si>
  <si>
    <t>0.0104-0.0532</t>
  </si>
  <si>
    <t>0.0093-0.0464</t>
  </si>
  <si>
    <t>0.0103-0.0552</t>
  </si>
  <si>
    <t>0.0105-0.0552</t>
  </si>
  <si>
    <t>0.0096-0.0520</t>
  </si>
  <si>
    <t>0.0122-0.0651</t>
  </si>
  <si>
    <t>0.0115-0.0578</t>
  </si>
  <si>
    <t>0.0109-0.0578</t>
  </si>
  <si>
    <t>0.0110-0.0554</t>
  </si>
  <si>
    <t>0.0100-0.0569</t>
  </si>
  <si>
    <t>0.0102-0.0547</t>
  </si>
  <si>
    <t>*Nodes not organised relative to Astral tree</t>
  </si>
  <si>
    <r>
      <t xml:space="preserve">Supplementary Table 15.4. Coverage of 76 bat species in </t>
    </r>
    <r>
      <rPr>
        <i/>
        <sz val="11"/>
        <color theme="1"/>
        <rFont val="Arial"/>
        <family val="2"/>
      </rPr>
      <t>Rhinolophus ferrumequinum</t>
    </r>
    <r>
      <rPr>
        <sz val="11"/>
        <color theme="1"/>
        <rFont val="Arial"/>
        <family val="2"/>
      </rPr>
      <t xml:space="preserve"> syntenic fragments used in the chiropteran karyotype reconstruction</t>
    </r>
  </si>
  <si>
    <r>
      <t>Supplementary Table 15.2. Coverage of 103 bat species in Rhinolophus</t>
    </r>
    <r>
      <rPr>
        <i/>
        <sz val="11"/>
        <color theme="1"/>
        <rFont val="Arial"/>
        <family val="2"/>
      </rPr>
      <t xml:space="preserve"> ferrumequinum</t>
    </r>
    <r>
      <rPr>
        <sz val="11"/>
        <color theme="1"/>
        <rFont val="Arial"/>
        <family val="2"/>
      </rPr>
      <t xml:space="preserve"> syntenic fragments used in the chiropteran karyotype reconstruction</t>
    </r>
  </si>
  <si>
    <r>
      <t>Supplementary Table 12.3. Summary of quartets for conserved neutral and accelerated datasets across human/</t>
    </r>
    <r>
      <rPr>
        <i/>
        <sz val="11"/>
        <color theme="1"/>
        <rFont val="Arial"/>
        <family val="2"/>
      </rPr>
      <t>Myotis</t>
    </r>
    <r>
      <rPr>
        <sz val="11"/>
        <color theme="1"/>
        <rFont val="Arial"/>
        <family val="2"/>
      </rPr>
      <t>/</t>
    </r>
    <r>
      <rPr>
        <i/>
        <sz val="11"/>
        <color theme="1"/>
        <rFont val="Arial"/>
        <family val="2"/>
      </rPr>
      <t>Rhinolophus</t>
    </r>
    <r>
      <rPr>
        <sz val="11"/>
        <color theme="1"/>
        <rFont val="Arial"/>
        <family val="2"/>
      </rPr>
      <t xml:space="preserve"> MULTIZ and CACTUS alignments </t>
    </r>
  </si>
  <si>
    <r>
      <t>Supplementary Table 12.2. Number of single nucleotide polymorphisms in conserved neutral and accelerated datasets across human/</t>
    </r>
    <r>
      <rPr>
        <i/>
        <sz val="11"/>
        <color theme="1"/>
        <rFont val="Arial"/>
        <family val="2"/>
      </rPr>
      <t>Myotis</t>
    </r>
    <r>
      <rPr>
        <sz val="11"/>
        <color theme="1"/>
        <rFont val="Arial"/>
        <family val="2"/>
      </rPr>
      <t>/</t>
    </r>
    <r>
      <rPr>
        <i/>
        <sz val="11"/>
        <color theme="1"/>
        <rFont val="Arial"/>
        <family val="2"/>
      </rPr>
      <t>Rhinolophus</t>
    </r>
    <r>
      <rPr>
        <sz val="11"/>
        <color theme="1"/>
        <rFont val="Arial"/>
        <family val="2"/>
      </rPr>
      <t xml:space="preserve"> MULTIZ and CACTUS alignments</t>
    </r>
  </si>
  <si>
    <t>Supplementary Table 16.3. Fossil calibrations. Several bat and other mammal fossils were used to calibrate the time tree of 21 bat families. Maximum and minimum ranges in millions of years (Ma) are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</si>
</sst>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
    <numFmt numFmtId="165" formatCode="yyyy\-m"/>
    <numFmt numFmtId="166" formatCode="0.000"/>
    <numFmt numFmtId="167" formatCode="_(* #,##0_);_(* \(#,##0\);_(* &quot;-&quot;??_);_(@_)"/>
  </numFmts>
  <fonts count="49">
    <font>
      <sz val="10"/>
      <color rgb="FF000000"/>
      <name val="Arial"/>
      <scheme val="minor"/>
    </font>
    <font>
      <b/>
      <sz val="13"/>
      <color theme="1"/>
      <name val="Arial"/>
      <family val="2"/>
    </font>
    <font>
      <b/>
      <sz val="20"/>
      <color rgb="FF000000"/>
      <name val="Arial"/>
      <family val="2"/>
    </font>
    <font>
      <sz val="10"/>
      <color theme="1"/>
      <name val="Arial"/>
      <family val="2"/>
    </font>
    <font>
      <u/>
      <sz val="12"/>
      <color rgb="FF0000FF"/>
      <name val="Calibri"/>
      <family val="2"/>
    </font>
    <font>
      <b/>
      <sz val="14"/>
      <color theme="1"/>
      <name val="Calibri"/>
      <family val="2"/>
    </font>
    <font>
      <sz val="12"/>
      <color theme="1"/>
      <name val="Calibri"/>
      <family val="2"/>
    </font>
    <font>
      <sz val="11"/>
      <color rgb="FF000000"/>
      <name val="Arial"/>
      <family val="2"/>
    </font>
    <font>
      <b/>
      <sz val="10"/>
      <color theme="1"/>
      <name val="Arial"/>
      <family val="2"/>
    </font>
    <font>
      <b/>
      <sz val="10"/>
      <color rgb="FF000000"/>
      <name val="Arial"/>
      <family val="2"/>
    </font>
    <font>
      <i/>
      <sz val="10"/>
      <color theme="1"/>
      <name val="Arial"/>
      <family val="2"/>
    </font>
    <font>
      <b/>
      <sz val="17"/>
      <color theme="1"/>
      <name val="Arial"/>
      <family val="2"/>
    </font>
    <font>
      <b/>
      <sz val="12"/>
      <color theme="1"/>
      <name val="Arial"/>
      <family val="2"/>
    </font>
    <font>
      <u/>
      <sz val="11"/>
      <color rgb="FF0000FF"/>
      <name val="Arial"/>
      <family val="2"/>
    </font>
    <font>
      <sz val="11"/>
      <color theme="1"/>
      <name val="Arial"/>
      <family val="2"/>
    </font>
    <font>
      <i/>
      <sz val="10"/>
      <color rgb="FF000000"/>
      <name val="Arial"/>
      <family val="2"/>
    </font>
    <font>
      <sz val="10"/>
      <color rgb="FF000000"/>
      <name val="Arial"/>
      <family val="2"/>
    </font>
    <font>
      <u/>
      <sz val="10"/>
      <color rgb="FF000000"/>
      <name val="Arial"/>
      <family val="2"/>
    </font>
    <font>
      <sz val="10"/>
      <color rgb="FF253746"/>
      <name val="Arial"/>
      <family val="2"/>
    </font>
    <font>
      <sz val="11"/>
      <color theme="1"/>
      <name val="Calibri"/>
      <family val="2"/>
    </font>
    <font>
      <sz val="10"/>
      <color rgb="FF000000"/>
      <name val="Arial"/>
      <family val="2"/>
    </font>
    <font>
      <sz val="10"/>
      <color rgb="FF242424"/>
      <name val="Arial"/>
      <family val="2"/>
    </font>
    <font>
      <sz val="10"/>
      <color rgb="FF1F1F1F"/>
      <name val="Arial"/>
      <family val="2"/>
    </font>
    <font>
      <sz val="10"/>
      <name val="Arial"/>
      <family val="2"/>
    </font>
    <font>
      <b/>
      <sz val="12"/>
      <color rgb="FFD8D8D8"/>
      <name val="Calibri"/>
      <family val="2"/>
    </font>
    <font>
      <b/>
      <sz val="11"/>
      <color rgb="FF000000"/>
      <name val="Arial"/>
      <family val="2"/>
    </font>
    <font>
      <b/>
      <sz val="12"/>
      <color rgb="FFFFFFFF"/>
      <name val="Calibri"/>
      <family val="2"/>
    </font>
    <font>
      <b/>
      <sz val="10"/>
      <color rgb="FFFFFFFF"/>
      <name val="Arial"/>
      <family val="2"/>
    </font>
    <font>
      <b/>
      <i/>
      <sz val="11"/>
      <color rgb="FF000000"/>
      <name val="Arial"/>
      <family val="2"/>
    </font>
    <font>
      <sz val="10"/>
      <color theme="1"/>
      <name val="Arial"/>
      <family val="2"/>
    </font>
    <font>
      <sz val="10"/>
      <color rgb="FF4EA72E"/>
      <name val="Arial"/>
      <family val="2"/>
    </font>
    <font>
      <sz val="10"/>
      <color theme="1"/>
      <name val="Arial"/>
      <family val="2"/>
      <scheme val="minor"/>
    </font>
    <font>
      <sz val="10"/>
      <color rgb="FFFF0000"/>
      <name val="Arial"/>
      <family val="2"/>
    </font>
    <font>
      <u/>
      <sz val="10"/>
      <color rgb="FF000000"/>
      <name val="Arial"/>
      <family val="2"/>
    </font>
    <font>
      <b/>
      <sz val="12"/>
      <color rgb="FF000000"/>
      <name val="Calibri"/>
      <family val="2"/>
    </font>
    <font>
      <sz val="12"/>
      <color rgb="FF000000"/>
      <name val="Calibri"/>
      <family val="2"/>
    </font>
    <font>
      <sz val="10"/>
      <color rgb="FF00B050"/>
      <name val="Arial"/>
      <family val="2"/>
    </font>
    <font>
      <sz val="12"/>
      <color theme="1"/>
      <name val="Aptos Narrow"/>
    </font>
    <font>
      <sz val="12"/>
      <color theme="1"/>
      <name val="Arial"/>
      <family val="2"/>
    </font>
    <font>
      <sz val="11"/>
      <color theme="1"/>
      <name val="Aptos Narrow"/>
    </font>
    <font>
      <u/>
      <sz val="10"/>
      <color rgb="FF0000FF"/>
      <name val="Arial"/>
      <family val="2"/>
    </font>
    <font>
      <sz val="10"/>
      <color rgb="FF333333"/>
      <name val="Arial"/>
      <family val="2"/>
    </font>
    <font>
      <b/>
      <sz val="10"/>
      <color theme="1"/>
      <name val="Aptos Narrow"/>
    </font>
    <font>
      <sz val="10"/>
      <color theme="1"/>
      <name val="Aptos Narrow"/>
    </font>
    <font>
      <sz val="12"/>
      <color rgb="FF000000"/>
      <name val="&quot;Aptos Narrow&quot;"/>
    </font>
    <font>
      <b/>
      <sz val="12"/>
      <color rgb="FF000000"/>
      <name val="&quot;Aptos Narrow&quot;"/>
    </font>
    <font>
      <i/>
      <sz val="11"/>
      <color theme="1"/>
      <name val="Arial"/>
      <family val="2"/>
    </font>
    <font>
      <u/>
      <sz val="10"/>
      <color rgb="FF1155CC"/>
      <name val="Arial"/>
      <family val="2"/>
    </font>
    <font>
      <b/>
      <sz val="10"/>
      <color rgb="FF980000"/>
      <name val="Arial"/>
      <family val="2"/>
    </font>
  </fonts>
  <fills count="12">
    <fill>
      <patternFill patternType="none"/>
    </fill>
    <fill>
      <patternFill patternType="gray125"/>
    </fill>
    <fill>
      <patternFill patternType="solid">
        <fgColor rgb="FFB7B7B7"/>
        <bgColor rgb="FFB7B7B7"/>
      </patternFill>
    </fill>
    <fill>
      <patternFill patternType="solid">
        <fgColor rgb="FFD9D9D9"/>
        <bgColor rgb="FFD9D9D9"/>
      </patternFill>
    </fill>
    <fill>
      <patternFill patternType="solid">
        <fgColor rgb="FFA5A5A5"/>
        <bgColor rgb="FFA5A5A5"/>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000000"/>
        <bgColor rgb="FF000000"/>
      </patternFill>
    </fill>
    <fill>
      <patternFill patternType="solid">
        <fgColor rgb="FF666666"/>
        <bgColor rgb="FF666666"/>
      </patternFill>
    </fill>
    <fill>
      <patternFill patternType="solid">
        <fgColor rgb="FFBFBFBF"/>
        <bgColor rgb="FFBFBFBF"/>
      </patternFill>
    </fill>
    <fill>
      <patternFill patternType="solid">
        <fgColor rgb="FFA6A6A6"/>
        <bgColor rgb="FFA6A6A6"/>
      </patternFill>
    </fill>
  </fills>
  <borders count="27">
    <border>
      <left/>
      <right/>
      <top/>
      <bottom/>
      <diagonal/>
    </border>
    <border>
      <left/>
      <right/>
      <top/>
      <bottom style="thin">
        <color rgb="FF000000"/>
      </bottom>
      <diagonal/>
    </border>
    <border>
      <left/>
      <right/>
      <top/>
      <bottom/>
      <diagonal/>
    </border>
    <border>
      <left/>
      <right/>
      <top style="thin">
        <color rgb="FF000000"/>
      </top>
      <bottom style="thin">
        <color rgb="FF000000"/>
      </bottom>
      <diagonal/>
    </border>
    <border>
      <left/>
      <right/>
      <top/>
      <bottom/>
      <diagonal/>
    </border>
    <border>
      <left/>
      <right/>
      <top/>
      <bottom/>
      <diagonal/>
    </border>
    <border>
      <left style="hair">
        <color rgb="FFD3D3D3"/>
      </left>
      <right style="hair">
        <color rgb="FFD3D3D3"/>
      </right>
      <top style="hair">
        <color rgb="FFD3D3D3"/>
      </top>
      <bottom style="hair">
        <color rgb="FFD3D3D3"/>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91">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1" xfId="0" applyFont="1" applyFill="1" applyBorder="1"/>
    <xf numFmtId="0" fontId="9" fillId="3" borderId="2" xfId="0" applyFont="1" applyFill="1" applyBorder="1" applyAlignment="1">
      <alignment horizontal="center"/>
    </xf>
    <xf numFmtId="0" fontId="10" fillId="0" borderId="0" xfId="0" applyFont="1"/>
    <xf numFmtId="0" fontId="11" fillId="0" borderId="0" xfId="0" applyFont="1"/>
    <xf numFmtId="0" fontId="12" fillId="4" borderId="3" xfId="0" applyFont="1" applyFill="1" applyBorder="1"/>
    <xf numFmtId="0" fontId="13" fillId="0" borderId="0" xfId="0" applyFont="1"/>
    <xf numFmtId="0" fontId="14" fillId="0" borderId="0" xfId="0" applyFont="1"/>
    <xf numFmtId="0" fontId="14" fillId="5" borderId="2" xfId="0" applyFont="1" applyFill="1" applyBorder="1"/>
    <xf numFmtId="0" fontId="9"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17" fillId="0" borderId="0" xfId="0" applyFont="1" applyAlignment="1">
      <alignment horizontal="left"/>
    </xf>
    <xf numFmtId="164" fontId="16" fillId="0" borderId="0" xfId="0" applyNumberFormat="1" applyFont="1" applyAlignment="1">
      <alignment horizontal="left"/>
    </xf>
    <xf numFmtId="0" fontId="3" fillId="0" borderId="0" xfId="0" applyFont="1" applyAlignment="1">
      <alignment horizontal="left"/>
    </xf>
    <xf numFmtId="0" fontId="18" fillId="0" borderId="0" xfId="0" applyFont="1" applyAlignment="1">
      <alignment horizontal="left"/>
    </xf>
    <xf numFmtId="0" fontId="19" fillId="0" borderId="0" xfId="0" applyFont="1"/>
    <xf numFmtId="0" fontId="14" fillId="5" borderId="1" xfId="0" applyFont="1" applyFill="1" applyBorder="1"/>
    <xf numFmtId="0" fontId="20" fillId="0" borderId="0" xfId="0" applyFont="1"/>
    <xf numFmtId="0" fontId="21" fillId="0" borderId="0" xfId="0" applyFont="1" applyAlignment="1">
      <alignment horizontal="left"/>
    </xf>
    <xf numFmtId="165" fontId="16" fillId="0" borderId="0" xfId="0" applyNumberFormat="1" applyFont="1" applyAlignment="1">
      <alignment horizontal="left"/>
    </xf>
    <xf numFmtId="0" fontId="22" fillId="0" borderId="0" xfId="0" applyFont="1" applyAlignment="1">
      <alignment horizontal="left"/>
    </xf>
    <xf numFmtId="0" fontId="10" fillId="0" borderId="0" xfId="0" applyFont="1" applyAlignment="1">
      <alignment wrapText="1"/>
    </xf>
    <xf numFmtId="49" fontId="3" fillId="0" borderId="0" xfId="0" applyNumberFormat="1" applyFont="1"/>
    <xf numFmtId="49" fontId="10" fillId="0" borderId="0" xfId="0" applyNumberFormat="1" applyFont="1"/>
    <xf numFmtId="0" fontId="3" fillId="0" borderId="0" xfId="0" applyFont="1" applyAlignment="1">
      <alignment wrapText="1"/>
    </xf>
    <xf numFmtId="0" fontId="5" fillId="0" borderId="0" xfId="0" applyFont="1" applyAlignment="1">
      <alignment horizontal="left"/>
    </xf>
    <xf numFmtId="0" fontId="6" fillId="0" borderId="0" xfId="0" applyFont="1" applyAlignment="1">
      <alignment horizontal="left"/>
    </xf>
    <xf numFmtId="0" fontId="8" fillId="6" borderId="2" xfId="0" applyFont="1" applyFill="1" applyBorder="1"/>
    <xf numFmtId="0" fontId="9" fillId="6" borderId="2" xfId="0" applyFont="1" applyFill="1" applyBorder="1" applyAlignment="1">
      <alignment horizontal="left"/>
    </xf>
    <xf numFmtId="0" fontId="16" fillId="7" borderId="2" xfId="0" applyFont="1" applyFill="1" applyBorder="1" applyAlignment="1">
      <alignment horizontal="left"/>
    </xf>
    <xf numFmtId="0" fontId="16" fillId="8" borderId="2" xfId="0" applyFont="1" applyFill="1" applyBorder="1" applyAlignment="1">
      <alignment horizontal="left"/>
    </xf>
    <xf numFmtId="166" fontId="8" fillId="6" borderId="2" xfId="0" applyNumberFormat="1" applyFont="1" applyFill="1" applyBorder="1"/>
    <xf numFmtId="0" fontId="24" fillId="8" borderId="2" xfId="0" applyFont="1" applyFill="1" applyBorder="1" applyAlignment="1">
      <alignment horizontal="left"/>
    </xf>
    <xf numFmtId="0" fontId="25" fillId="6" borderId="6" xfId="0" applyFont="1" applyFill="1" applyBorder="1"/>
    <xf numFmtId="0" fontId="27" fillId="9" borderId="2" xfId="0" applyFont="1" applyFill="1" applyBorder="1" applyAlignment="1">
      <alignment horizontal="left"/>
    </xf>
    <xf numFmtId="0" fontId="28" fillId="6" borderId="6" xfId="0" applyFont="1" applyFill="1" applyBorder="1"/>
    <xf numFmtId="0" fontId="7" fillId="0" borderId="6" xfId="0" applyFont="1" applyBorder="1"/>
    <xf numFmtId="0" fontId="7" fillId="0" borderId="6" xfId="0" applyFont="1" applyBorder="1" applyAlignment="1">
      <alignment horizontal="center"/>
    </xf>
    <xf numFmtId="0" fontId="29" fillId="0" borderId="0" xfId="0" applyFont="1"/>
    <xf numFmtId="0" fontId="3" fillId="0" borderId="0" xfId="0" applyFont="1" applyAlignment="1">
      <alignment horizontal="right"/>
    </xf>
    <xf numFmtId="166" fontId="3" fillId="0" borderId="0" xfId="0" applyNumberFormat="1" applyFont="1" applyAlignment="1">
      <alignment horizontal="right"/>
    </xf>
    <xf numFmtId="0" fontId="9" fillId="10" borderId="2" xfId="0" applyFont="1" applyFill="1" applyBorder="1" applyAlignment="1">
      <alignment horizontal="center"/>
    </xf>
    <xf numFmtId="0" fontId="9" fillId="10" borderId="2" xfId="0" applyFont="1" applyFill="1" applyBorder="1" applyAlignment="1">
      <alignment horizontal="left"/>
    </xf>
    <xf numFmtId="166" fontId="30" fillId="0" borderId="0" xfId="0" applyNumberFormat="1" applyFont="1" applyAlignment="1">
      <alignment horizontal="right"/>
    </xf>
    <xf numFmtId="0" fontId="30" fillId="0" borderId="0" xfId="0" applyFont="1" applyAlignment="1">
      <alignment horizontal="right"/>
    </xf>
    <xf numFmtId="0" fontId="16" fillId="0" borderId="0" xfId="0" applyFont="1"/>
    <xf numFmtId="0" fontId="16" fillId="0" borderId="0" xfId="0" applyFont="1" applyAlignment="1">
      <alignment horizontal="center"/>
    </xf>
    <xf numFmtId="0" fontId="31" fillId="0" borderId="0" xfId="0" applyFont="1"/>
    <xf numFmtId="0" fontId="25" fillId="2" borderId="6" xfId="0" applyFont="1" applyFill="1" applyBorder="1"/>
    <xf numFmtId="3" fontId="16" fillId="0" borderId="0" xfId="0" applyNumberFormat="1" applyFont="1" applyAlignment="1">
      <alignment horizontal="center"/>
    </xf>
    <xf numFmtId="0" fontId="7" fillId="2" borderId="6" xfId="0" applyFont="1" applyFill="1" applyBorder="1" applyAlignment="1">
      <alignment horizontal="center"/>
    </xf>
    <xf numFmtId="0" fontId="32" fillId="0" borderId="0" xfId="0" applyFont="1" applyAlignment="1">
      <alignment horizontal="right"/>
    </xf>
    <xf numFmtId="166" fontId="32" fillId="0" borderId="0" xfId="0" applyNumberFormat="1" applyFont="1" applyAlignment="1">
      <alignment horizontal="right"/>
    </xf>
    <xf numFmtId="0" fontId="25" fillId="6" borderId="6" xfId="0" applyFont="1" applyFill="1" applyBorder="1" applyAlignment="1">
      <alignment horizontal="center"/>
    </xf>
    <xf numFmtId="0" fontId="7" fillId="0" borderId="6" xfId="0" applyFont="1" applyBorder="1" applyAlignment="1">
      <alignment horizontal="right"/>
    </xf>
    <xf numFmtId="0" fontId="7" fillId="6" borderId="6" xfId="0" applyFont="1" applyFill="1" applyBorder="1"/>
    <xf numFmtId="0" fontId="33" fillId="0" borderId="0" xfId="0" applyFont="1" applyAlignment="1">
      <alignment horizontal="left"/>
    </xf>
    <xf numFmtId="0" fontId="8" fillId="0" borderId="0" xfId="0" applyFont="1"/>
    <xf numFmtId="0" fontId="34" fillId="11" borderId="2" xfId="0" applyFont="1" applyFill="1" applyBorder="1"/>
    <xf numFmtId="0" fontId="35" fillId="0" borderId="0" xfId="0" applyFont="1"/>
    <xf numFmtId="0" fontId="35" fillId="0" borderId="0" xfId="0" applyFont="1" applyAlignment="1">
      <alignment horizontal="right"/>
    </xf>
    <xf numFmtId="0" fontId="36" fillId="0" borderId="0" xfId="0" applyFont="1" applyAlignment="1">
      <alignment horizontal="right"/>
    </xf>
    <xf numFmtId="166" fontId="36" fillId="0" borderId="0" xfId="0" applyNumberFormat="1" applyFont="1" applyAlignment="1">
      <alignment horizontal="right"/>
    </xf>
    <xf numFmtId="0" fontId="16" fillId="0" borderId="7" xfId="0" applyFont="1" applyBorder="1" applyAlignment="1">
      <alignment horizontal="left"/>
    </xf>
    <xf numFmtId="0" fontId="15" fillId="0" borderId="7" xfId="0" applyFont="1" applyBorder="1" applyAlignment="1">
      <alignment horizontal="left"/>
    </xf>
    <xf numFmtId="3" fontId="16" fillId="0" borderId="7" xfId="0" applyNumberFormat="1" applyFont="1" applyBorder="1" applyAlignment="1">
      <alignment horizontal="center"/>
    </xf>
    <xf numFmtId="0" fontId="8" fillId="0" borderId="15" xfId="0" applyFont="1" applyBorder="1"/>
    <xf numFmtId="0" fontId="8" fillId="0" borderId="7" xfId="0" applyFont="1" applyBorder="1"/>
    <xf numFmtId="0" fontId="8" fillId="0" borderId="16" xfId="0" applyFont="1" applyBorder="1"/>
    <xf numFmtId="0" fontId="8" fillId="0" borderId="0" xfId="0" applyFont="1" applyAlignment="1">
      <alignment horizontal="right"/>
    </xf>
    <xf numFmtId="0" fontId="3" fillId="0" borderId="13" xfId="0" applyFont="1" applyBorder="1" applyAlignment="1">
      <alignment horizontal="right"/>
    </xf>
    <xf numFmtId="0" fontId="3" fillId="0" borderId="14" xfId="0" applyFont="1" applyBorder="1" applyAlignment="1">
      <alignment horizontal="right"/>
    </xf>
    <xf numFmtId="0" fontId="3" fillId="0" borderId="17" xfId="0" applyFont="1" applyBorder="1" applyAlignment="1">
      <alignment horizontal="right"/>
    </xf>
    <xf numFmtId="0" fontId="3" fillId="0" borderId="18" xfId="0" applyFont="1" applyBorder="1" applyAlignment="1">
      <alignment horizontal="right"/>
    </xf>
    <xf numFmtId="0" fontId="3" fillId="0" borderId="19" xfId="0" applyFont="1" applyBorder="1" applyAlignment="1">
      <alignment horizontal="right"/>
    </xf>
    <xf numFmtId="0" fontId="8" fillId="0" borderId="13" xfId="0" applyFont="1" applyBorder="1" applyAlignment="1">
      <alignment horizontal="right"/>
    </xf>
    <xf numFmtId="0" fontId="8" fillId="2" borderId="2" xfId="0" applyFont="1" applyFill="1" applyBorder="1"/>
    <xf numFmtId="167" fontId="3" fillId="0" borderId="0" xfId="0" applyNumberFormat="1" applyFont="1" applyAlignment="1">
      <alignment horizontal="right"/>
    </xf>
    <xf numFmtId="0" fontId="8" fillId="6" borderId="2" xfId="0" applyFont="1" applyFill="1" applyBorder="1" applyAlignment="1">
      <alignment horizontal="center"/>
    </xf>
    <xf numFmtId="0" fontId="3" fillId="6" borderId="2" xfId="0" applyFont="1" applyFill="1" applyBorder="1"/>
    <xf numFmtId="0" fontId="3" fillId="6" borderId="2" xfId="0" applyFont="1" applyFill="1" applyBorder="1" applyAlignment="1">
      <alignment horizontal="center"/>
    </xf>
    <xf numFmtId="0" fontId="3" fillId="0" borderId="0" xfId="0" applyFont="1" applyAlignment="1">
      <alignment horizontal="center"/>
    </xf>
    <xf numFmtId="10" fontId="3" fillId="0" borderId="0" xfId="0" applyNumberFormat="1" applyFont="1" applyAlignment="1">
      <alignment horizontal="center"/>
    </xf>
    <xf numFmtId="0" fontId="37" fillId="0" borderId="0" xfId="0" applyFont="1"/>
    <xf numFmtId="11" fontId="3" fillId="0" borderId="0" xfId="0" applyNumberFormat="1" applyFont="1" applyAlignment="1">
      <alignment horizontal="right"/>
    </xf>
    <xf numFmtId="0" fontId="38" fillId="0" borderId="0" xfId="0" applyFont="1"/>
    <xf numFmtId="0" fontId="3" fillId="0" borderId="15" xfId="0" applyFont="1" applyBorder="1" applyAlignment="1">
      <alignment horizontal="right"/>
    </xf>
    <xf numFmtId="0" fontId="3" fillId="0" borderId="7" xfId="0" applyFont="1" applyBorder="1" applyAlignment="1">
      <alignment horizontal="right"/>
    </xf>
    <xf numFmtId="0" fontId="3" fillId="0" borderId="16" xfId="0" applyFont="1" applyBorder="1" applyAlignment="1">
      <alignment horizontal="right"/>
    </xf>
    <xf numFmtId="0" fontId="8" fillId="0" borderId="0" xfId="0" applyFont="1" applyAlignment="1">
      <alignment horizontal="left"/>
    </xf>
    <xf numFmtId="0" fontId="3" fillId="0" borderId="7" xfId="0" applyFont="1" applyBorder="1" applyAlignment="1">
      <alignment horizontal="left"/>
    </xf>
    <xf numFmtId="0" fontId="8" fillId="6" borderId="3" xfId="0" applyFont="1" applyFill="1" applyBorder="1" applyAlignment="1">
      <alignment horizontal="left"/>
    </xf>
    <xf numFmtId="0" fontId="10" fillId="0" borderId="0" xfId="0" applyFont="1" applyAlignment="1">
      <alignment horizontal="left"/>
    </xf>
    <xf numFmtId="1" fontId="3" fillId="0" borderId="0" xfId="0" applyNumberFormat="1" applyFont="1" applyAlignment="1">
      <alignment horizontal="left"/>
    </xf>
    <xf numFmtId="0" fontId="10" fillId="0" borderId="7" xfId="0" applyFont="1" applyBorder="1" applyAlignment="1">
      <alignment horizontal="left"/>
    </xf>
    <xf numFmtId="1" fontId="3" fillId="0" borderId="7" xfId="0" applyNumberFormat="1" applyFont="1" applyBorder="1" applyAlignment="1">
      <alignment horizontal="left"/>
    </xf>
    <xf numFmtId="0" fontId="8" fillId="6" borderId="1" xfId="0" applyFont="1" applyFill="1" applyBorder="1" applyAlignment="1">
      <alignment horizontal="left"/>
    </xf>
    <xf numFmtId="0" fontId="3" fillId="0" borderId="19" xfId="0" applyFont="1" applyBorder="1" applyAlignment="1">
      <alignment horizontal="left"/>
    </xf>
    <xf numFmtId="49" fontId="3" fillId="0" borderId="19" xfId="0" applyNumberFormat="1" applyFont="1" applyBorder="1" applyAlignment="1">
      <alignment horizontal="left"/>
    </xf>
    <xf numFmtId="49" fontId="3" fillId="0" borderId="7" xfId="0" applyNumberFormat="1" applyFont="1" applyBorder="1" applyAlignment="1">
      <alignment horizontal="left"/>
    </xf>
    <xf numFmtId="49" fontId="8" fillId="6" borderId="3" xfId="0" applyNumberFormat="1" applyFont="1" applyFill="1" applyBorder="1" applyAlignment="1">
      <alignment horizontal="left"/>
    </xf>
    <xf numFmtId="49" fontId="39" fillId="0" borderId="0" xfId="0" applyNumberFormat="1" applyFont="1"/>
    <xf numFmtId="49" fontId="3" fillId="0" borderId="0" xfId="0" applyNumberFormat="1" applyFont="1" applyAlignment="1">
      <alignment horizontal="left"/>
    </xf>
    <xf numFmtId="49" fontId="8" fillId="0" borderId="0" xfId="0" applyNumberFormat="1" applyFont="1" applyAlignment="1">
      <alignment horizontal="left"/>
    </xf>
    <xf numFmtId="16" fontId="3" fillId="0" borderId="0" xfId="0" applyNumberFormat="1" applyFont="1" applyAlignment="1">
      <alignment horizontal="left"/>
    </xf>
    <xf numFmtId="49" fontId="8" fillId="0" borderId="7" xfId="0" applyNumberFormat="1" applyFont="1" applyBorder="1" applyAlignment="1">
      <alignment horizontal="left"/>
    </xf>
    <xf numFmtId="0" fontId="8" fillId="6" borderId="22" xfId="0" applyFont="1" applyFill="1" applyBorder="1" applyAlignment="1">
      <alignment horizontal="left"/>
    </xf>
    <xf numFmtId="0" fontId="3" fillId="0" borderId="22" xfId="0" applyFont="1" applyBorder="1" applyAlignment="1">
      <alignment horizontal="left"/>
    </xf>
    <xf numFmtId="0" fontId="8" fillId="6" borderId="22" xfId="0" applyFont="1" applyFill="1" applyBorder="1"/>
    <xf numFmtId="0" fontId="10" fillId="0" borderId="22" xfId="0" applyFont="1" applyBorder="1" applyAlignment="1">
      <alignment horizontal="left"/>
    </xf>
    <xf numFmtId="9" fontId="3" fillId="0" borderId="22" xfId="0" applyNumberFormat="1" applyFont="1" applyBorder="1" applyAlignment="1">
      <alignment horizontal="left"/>
    </xf>
    <xf numFmtId="0" fontId="3" fillId="0" borderId="22" xfId="0" applyFont="1" applyBorder="1"/>
    <xf numFmtId="0" fontId="8" fillId="6" borderId="2" xfId="0" applyFont="1" applyFill="1" applyBorder="1" applyAlignment="1">
      <alignment horizontal="left"/>
    </xf>
    <xf numFmtId="0" fontId="40" fillId="0" borderId="0" xfId="0" applyFont="1" applyAlignment="1">
      <alignment horizontal="left"/>
    </xf>
    <xf numFmtId="0" fontId="16" fillId="0" borderId="14" xfId="0" applyFont="1" applyBorder="1" applyAlignment="1">
      <alignment horizontal="left"/>
    </xf>
    <xf numFmtId="11" fontId="16" fillId="0" borderId="0" xfId="0" applyNumberFormat="1" applyFont="1" applyAlignment="1">
      <alignment horizontal="left"/>
    </xf>
    <xf numFmtId="0" fontId="9" fillId="3" borderId="2" xfId="0" applyFont="1" applyFill="1" applyBorder="1" applyAlignment="1">
      <alignment horizontal="left"/>
    </xf>
    <xf numFmtId="0" fontId="9" fillId="3" borderId="2" xfId="0" applyFont="1" applyFill="1" applyBorder="1"/>
    <xf numFmtId="0" fontId="9" fillId="6" borderId="2" xfId="0" applyFont="1" applyFill="1" applyBorder="1" applyAlignment="1">
      <alignment horizontal="center"/>
    </xf>
    <xf numFmtId="0" fontId="16" fillId="3" borderId="2" xfId="0" applyFont="1" applyFill="1" applyBorder="1" applyAlignment="1">
      <alignment horizontal="left"/>
    </xf>
    <xf numFmtId="0" fontId="16" fillId="6" borderId="2" xfId="0" applyFont="1" applyFill="1" applyBorder="1" applyAlignment="1">
      <alignment horizontal="left"/>
    </xf>
    <xf numFmtId="0" fontId="16" fillId="0" borderId="0" xfId="0" applyFont="1" applyAlignment="1">
      <alignment horizontal="right"/>
    </xf>
    <xf numFmtId="0" fontId="9" fillId="6" borderId="2" xfId="0" applyFont="1" applyFill="1" applyBorder="1"/>
    <xf numFmtId="0" fontId="16" fillId="6" borderId="2" xfId="0" applyFont="1" applyFill="1" applyBorder="1"/>
    <xf numFmtId="0" fontId="9" fillId="0" borderId="0" xfId="0" applyFont="1"/>
    <xf numFmtId="0" fontId="9" fillId="10" borderId="2" xfId="0" applyFont="1" applyFill="1" applyBorder="1"/>
    <xf numFmtId="0" fontId="3" fillId="0" borderId="22" xfId="0" applyFont="1" applyBorder="1" applyAlignment="1">
      <alignment horizontal="right"/>
    </xf>
    <xf numFmtId="2" fontId="3" fillId="0" borderId="22" xfId="0" applyNumberFormat="1" applyFont="1" applyBorder="1" applyAlignment="1">
      <alignment horizontal="right"/>
    </xf>
    <xf numFmtId="2" fontId="3" fillId="0" borderId="22" xfId="0" applyNumberFormat="1" applyFont="1" applyBorder="1"/>
    <xf numFmtId="0" fontId="15" fillId="0" borderId="22" xfId="0" applyFont="1" applyBorder="1"/>
    <xf numFmtId="0" fontId="16" fillId="0" borderId="22" xfId="0" applyFont="1" applyBorder="1"/>
    <xf numFmtId="2" fontId="3" fillId="0" borderId="0" xfId="0" applyNumberFormat="1" applyFont="1" applyAlignment="1">
      <alignment horizontal="right"/>
    </xf>
    <xf numFmtId="2" fontId="3" fillId="0" borderId="26" xfId="0" applyNumberFormat="1" applyFont="1" applyBorder="1" applyAlignment="1">
      <alignment horizontal="right"/>
    </xf>
    <xf numFmtId="2" fontId="3" fillId="0" borderId="26" xfId="0" applyNumberFormat="1" applyFont="1" applyBorder="1"/>
    <xf numFmtId="2" fontId="3" fillId="0" borderId="23" xfId="0" applyNumberFormat="1" applyFont="1" applyBorder="1"/>
    <xf numFmtId="0" fontId="3" fillId="0" borderId="25" xfId="0" applyFont="1" applyBorder="1"/>
    <xf numFmtId="0" fontId="8" fillId="0" borderId="22" xfId="0" applyFont="1" applyBorder="1"/>
    <xf numFmtId="3" fontId="3" fillId="0" borderId="22" xfId="0" applyNumberFormat="1" applyFont="1" applyBorder="1" applyAlignment="1">
      <alignment horizontal="right"/>
    </xf>
    <xf numFmtId="0" fontId="41" fillId="0" borderId="22" xfId="0" applyFont="1" applyBorder="1"/>
    <xf numFmtId="166" fontId="3" fillId="0" borderId="22" xfId="0" applyNumberFormat="1" applyFont="1" applyBorder="1" applyAlignment="1">
      <alignment horizontal="right"/>
    </xf>
    <xf numFmtId="2" fontId="3" fillId="0" borderId="22" xfId="0" applyNumberFormat="1" applyFont="1" applyBorder="1" applyAlignment="1">
      <alignment horizontal="left"/>
    </xf>
    <xf numFmtId="2" fontId="3" fillId="0" borderId="23" xfId="0" applyNumberFormat="1" applyFont="1" applyBorder="1" applyAlignment="1">
      <alignment horizontal="left"/>
    </xf>
    <xf numFmtId="0" fontId="3" fillId="0" borderId="25" xfId="0" applyFont="1" applyBorder="1" applyAlignment="1">
      <alignment horizontal="left"/>
    </xf>
    <xf numFmtId="0" fontId="8" fillId="0" borderId="22" xfId="0" applyFont="1" applyBorder="1" applyAlignment="1">
      <alignment horizontal="left"/>
    </xf>
    <xf numFmtId="0" fontId="8" fillId="6" borderId="22" xfId="0" applyFont="1" applyFill="1" applyBorder="1" applyAlignment="1">
      <alignment horizontal="center"/>
    </xf>
    <xf numFmtId="0" fontId="10" fillId="0" borderId="22" xfId="0" applyFont="1" applyBorder="1"/>
    <xf numFmtId="0" fontId="3" fillId="0" borderId="22" xfId="0" applyFont="1" applyBorder="1" applyAlignment="1">
      <alignment horizontal="center"/>
    </xf>
    <xf numFmtId="49" fontId="3" fillId="0" borderId="22" xfId="0" applyNumberFormat="1" applyFont="1" applyBorder="1"/>
    <xf numFmtId="0" fontId="3" fillId="6" borderId="22" xfId="0" applyFont="1" applyFill="1" applyBorder="1"/>
    <xf numFmtId="0" fontId="42" fillId="6" borderId="22" xfId="0" applyFont="1" applyFill="1" applyBorder="1"/>
    <xf numFmtId="0" fontId="42" fillId="0" borderId="22" xfId="0" applyFont="1" applyBorder="1"/>
    <xf numFmtId="0" fontId="43" fillId="0" borderId="22" xfId="0" applyFont="1" applyBorder="1" applyAlignment="1">
      <alignment horizontal="right"/>
    </xf>
    <xf numFmtId="0" fontId="9" fillId="6" borderId="22" xfId="0" applyFont="1" applyFill="1" applyBorder="1"/>
    <xf numFmtId="0" fontId="16" fillId="0" borderId="22" xfId="0" applyFont="1" applyBorder="1" applyAlignment="1">
      <alignment horizontal="right"/>
    </xf>
    <xf numFmtId="0" fontId="3" fillId="10" borderId="2" xfId="0" applyFont="1" applyFill="1" applyBorder="1"/>
    <xf numFmtId="0" fontId="44" fillId="0" borderId="0" xfId="0" applyFont="1"/>
    <xf numFmtId="0" fontId="16" fillId="7" borderId="4" xfId="0" applyFont="1" applyFill="1" applyBorder="1" applyAlignment="1">
      <alignment horizontal="left"/>
    </xf>
    <xf numFmtId="0" fontId="23" fillId="0" borderId="5" xfId="0" applyFont="1" applyBorder="1"/>
    <xf numFmtId="0" fontId="26" fillId="9" borderId="4" xfId="0" applyFont="1" applyFill="1" applyBorder="1" applyAlignment="1">
      <alignment horizontal="left"/>
    </xf>
    <xf numFmtId="0" fontId="8" fillId="0" borderId="0" xfId="0" applyFont="1" applyAlignment="1">
      <alignment horizontal="center"/>
    </xf>
    <xf numFmtId="0" fontId="0" fillId="0" borderId="0" xfId="0"/>
    <xf numFmtId="0" fontId="23" fillId="0" borderId="14" xfId="0" applyFont="1" applyBorder="1"/>
    <xf numFmtId="0" fontId="8" fillId="6" borderId="8" xfId="0" applyFont="1" applyFill="1" applyBorder="1" applyAlignment="1">
      <alignment horizontal="center"/>
    </xf>
    <xf numFmtId="0" fontId="23" fillId="0" borderId="9" xfId="0" applyFont="1" applyBorder="1"/>
    <xf numFmtId="0" fontId="23" fillId="0" borderId="10" xfId="0" applyFont="1" applyBorder="1"/>
    <xf numFmtId="0" fontId="8" fillId="6" borderId="4" xfId="0" applyFont="1" applyFill="1" applyBorder="1" applyAlignment="1">
      <alignment horizontal="center"/>
    </xf>
    <xf numFmtId="0" fontId="23" fillId="0" borderId="11" xfId="0" applyFont="1" applyBorder="1"/>
    <xf numFmtId="0" fontId="8" fillId="6" borderId="12" xfId="0" applyFont="1" applyFill="1" applyBorder="1" applyAlignment="1">
      <alignment horizontal="center"/>
    </xf>
    <xf numFmtId="0" fontId="8" fillId="0" borderId="13" xfId="0" applyFont="1" applyBorder="1" applyAlignment="1">
      <alignment horizontal="center"/>
    </xf>
    <xf numFmtId="0" fontId="10" fillId="0" borderId="0" xfId="0" applyFont="1" applyAlignment="1">
      <alignment horizontal="center"/>
    </xf>
    <xf numFmtId="0" fontId="3" fillId="0" borderId="0" xfId="0" applyFont="1" applyAlignment="1">
      <alignment horizontal="center"/>
    </xf>
    <xf numFmtId="0" fontId="8" fillId="6" borderId="20" xfId="0" applyFont="1" applyFill="1" applyBorder="1" applyAlignment="1">
      <alignment horizontal="center"/>
    </xf>
    <xf numFmtId="0" fontId="23" fillId="0" borderId="21" xfId="0" applyFont="1" applyBorder="1"/>
    <xf numFmtId="0" fontId="8" fillId="6" borderId="20" xfId="0" applyFont="1" applyFill="1" applyBorder="1" applyAlignment="1">
      <alignment horizontal="left"/>
    </xf>
    <xf numFmtId="0" fontId="8" fillId="6" borderId="12" xfId="0" applyFont="1" applyFill="1" applyBorder="1" applyAlignment="1">
      <alignment horizontal="left"/>
    </xf>
    <xf numFmtId="0" fontId="8" fillId="0" borderId="0" xfId="0" applyFont="1" applyAlignment="1">
      <alignment horizontal="left"/>
    </xf>
    <xf numFmtId="49" fontId="8" fillId="0" borderId="0" xfId="0" applyNumberFormat="1" applyFont="1" applyAlignment="1">
      <alignment horizontal="left"/>
    </xf>
    <xf numFmtId="0" fontId="9" fillId="3" borderId="23" xfId="0" applyFont="1" applyFill="1" applyBorder="1" applyAlignment="1">
      <alignment horizontal="left"/>
    </xf>
    <xf numFmtId="0" fontId="23" fillId="0" borderId="24" xfId="0" applyFont="1" applyBorder="1"/>
    <xf numFmtId="0" fontId="23" fillId="0" borderId="25" xfId="0" applyFont="1" applyBorder="1"/>
    <xf numFmtId="0" fontId="9" fillId="6" borderId="4" xfId="0" applyFont="1" applyFill="1" applyBorder="1" applyAlignment="1">
      <alignment horizontal="left"/>
    </xf>
    <xf numFmtId="0" fontId="9" fillId="6" borderId="4" xfId="0" applyFont="1" applyFill="1" applyBorder="1"/>
    <xf numFmtId="0" fontId="4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customschemas.google.com/relationships/workbookmetadata" Target="metadata"/><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ngdc.cncb.ac.cn/gwh/Assembly/86071/show" TargetMode="External"/><Relationship Id="rId3" Type="http://schemas.openxmlformats.org/officeDocument/2006/relationships/hyperlink" Target="http://doi.org/10.12688/wellcomeopenres.25254.1" TargetMode="External"/><Relationship Id="rId7" Type="http://schemas.openxmlformats.org/officeDocument/2006/relationships/hyperlink" Target="https://ngdc.cncb.ac.cn/gwh/Assembly/86072/show" TargetMode="External"/><Relationship Id="rId2" Type="http://schemas.openxmlformats.org/officeDocument/2006/relationships/hyperlink" Target="http://doi.org/10.12688/wellcomeopenres.22972.1" TargetMode="External"/><Relationship Id="rId1" Type="http://schemas.openxmlformats.org/officeDocument/2006/relationships/hyperlink" Target="http://doi.org/10.64898/2026.07.30.741839" TargetMode="External"/><Relationship Id="rId6" Type="http://schemas.openxmlformats.org/officeDocument/2006/relationships/hyperlink" Target="http://doi.org/10.12688/wellcomeopenres.26210.1" TargetMode="External"/><Relationship Id="rId5" Type="http://schemas.openxmlformats.org/officeDocument/2006/relationships/hyperlink" Target="http://doi.org/10.12688/wellcomeopenres.26286.1" TargetMode="External"/><Relationship Id="rId4" Type="http://schemas.openxmlformats.org/officeDocument/2006/relationships/hyperlink" Target="https://doi.org/10.12688/wellcomeopenres.26248.1" TargetMode="External"/><Relationship Id="rId9" Type="http://schemas.openxmlformats.org/officeDocument/2006/relationships/hyperlink" Target="http://doi.org/10.21203/rs.3.rs-7561642/v1"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s://doi.org/10.1371/journal.pone.0172621" TargetMode="External"/><Relationship Id="rId3" Type="http://schemas.openxmlformats.org/officeDocument/2006/relationships/hyperlink" Target="https://doi.org/10.1007/BF02989856" TargetMode="External"/><Relationship Id="rId7" Type="http://schemas.openxmlformats.org/officeDocument/2006/relationships/hyperlink" Target="https://doi.org/10.1007/s13358-014-0069-3" TargetMode="External"/><Relationship Id="rId12" Type="http://schemas.openxmlformats.org/officeDocument/2006/relationships/hyperlink" Target="https://doi.org/10.1371/journal.pone.0086712" TargetMode="External"/><Relationship Id="rId2" Type="http://schemas.openxmlformats.org/officeDocument/2006/relationships/hyperlink" Target="https://doi.org/10.1098/rstb.2015.0140" TargetMode="External"/><Relationship Id="rId1" Type="http://schemas.openxmlformats.org/officeDocument/2006/relationships/hyperlink" Target="https://doi.org/10.1098/rstb.2015.0140" TargetMode="External"/><Relationship Id="rId6" Type="http://schemas.openxmlformats.org/officeDocument/2006/relationships/hyperlink" Target="https://doi.org/10.1007/BF02989856" TargetMode="External"/><Relationship Id="rId11" Type="http://schemas.openxmlformats.org/officeDocument/2006/relationships/hyperlink" Target="https://doi.org/10.1644/1545-1542(2003)084%3c0729:ANBCNF%3e2.0.CO;2" TargetMode="External"/><Relationship Id="rId5" Type="http://schemas.openxmlformats.org/officeDocument/2006/relationships/hyperlink" Target="https://doi.org/10.1098/rstb.2015.0140" TargetMode="External"/><Relationship Id="rId10" Type="http://schemas.openxmlformats.org/officeDocument/2006/relationships/hyperlink" Target="https://doi.org/10.1017/S0022336000024318" TargetMode="External"/><Relationship Id="rId4" Type="http://schemas.openxmlformats.org/officeDocument/2006/relationships/hyperlink" Target="https://doi.org/10.1007/BF02989856" TargetMode="External"/><Relationship Id="rId9" Type="http://schemas.openxmlformats.org/officeDocument/2006/relationships/hyperlink" Target="https://doi.org/10.1206/0003-0090.434.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00"/>
    <outlinePr summaryBelow="0" summaryRight="0"/>
  </sheetPr>
  <dimension ref="A1:V1000"/>
  <sheetViews>
    <sheetView tabSelected="1" workbookViewId="0">
      <pane xSplit="1" ySplit="5" topLeftCell="B6" activePane="bottomRight" state="frozen"/>
      <selection pane="topRight" activeCell="B1" sqref="B1"/>
      <selection pane="bottomLeft" activeCell="A6" sqref="A6"/>
      <selection pane="bottomRight" activeCell="B46" sqref="B46"/>
    </sheetView>
  </sheetViews>
  <sheetFormatPr baseColWidth="10" defaultColWidth="12.6640625" defaultRowHeight="15" customHeight="1"/>
  <cols>
    <col min="1" max="1" width="10.83203125" customWidth="1"/>
    <col min="2" max="2" width="220.33203125" customWidth="1"/>
  </cols>
  <sheetData>
    <row r="1" spans="1:22" ht="33.75" customHeight="1">
      <c r="A1" s="1"/>
      <c r="B1" s="2" t="s">
        <v>1</v>
      </c>
      <c r="C1" s="3"/>
      <c r="D1" s="3"/>
      <c r="E1" s="3"/>
      <c r="F1" s="3"/>
      <c r="G1" s="3"/>
      <c r="H1" s="3"/>
      <c r="I1" s="3"/>
      <c r="J1" s="3"/>
      <c r="K1" s="3"/>
      <c r="L1" s="3"/>
      <c r="M1" s="3"/>
      <c r="N1" s="3"/>
      <c r="O1" s="3"/>
      <c r="P1" s="3"/>
      <c r="Q1" s="3"/>
      <c r="R1" s="3"/>
      <c r="S1" s="3"/>
      <c r="T1" s="3"/>
      <c r="U1" s="3"/>
      <c r="V1" s="3"/>
    </row>
    <row r="2" spans="1:22" ht="15.75" customHeight="1">
      <c r="A2" s="11"/>
    </row>
    <row r="3" spans="1:22" ht="15.75" customHeight="1">
      <c r="B3" s="11" t="s">
        <v>22</v>
      </c>
    </row>
    <row r="4" spans="1:22" ht="12" customHeight="1">
      <c r="A4" s="3"/>
      <c r="B4" s="3"/>
    </row>
    <row r="5" spans="1:22" ht="15.75" customHeight="1">
      <c r="A5" s="12" t="s">
        <v>29</v>
      </c>
      <c r="B5" s="12" t="s">
        <v>39</v>
      </c>
    </row>
    <row r="6" spans="1:22" ht="15.75" customHeight="1">
      <c r="A6" s="13" t="s">
        <v>46</v>
      </c>
      <c r="B6" s="14" t="s">
        <v>53</v>
      </c>
    </row>
    <row r="7" spans="1:22" ht="15.75" customHeight="1">
      <c r="A7" s="13" t="s">
        <v>56</v>
      </c>
      <c r="B7" s="15" t="s">
        <v>60</v>
      </c>
    </row>
    <row r="8" spans="1:22" ht="15.75" customHeight="1">
      <c r="A8" s="13" t="s">
        <v>64</v>
      </c>
      <c r="B8" s="15" t="s">
        <v>68</v>
      </c>
    </row>
    <row r="9" spans="1:22" ht="15.75" customHeight="1">
      <c r="A9" s="13" t="s">
        <v>72</v>
      </c>
      <c r="B9" s="15" t="s">
        <v>75</v>
      </c>
    </row>
    <row r="10" spans="1:22" ht="15.75" customHeight="1">
      <c r="A10" s="13" t="s">
        <v>76</v>
      </c>
      <c r="B10" s="15" t="s">
        <v>80</v>
      </c>
    </row>
    <row r="11" spans="1:22" ht="15.75" customHeight="1">
      <c r="A11" s="13" t="s">
        <v>82</v>
      </c>
      <c r="B11" s="15" t="s">
        <v>87</v>
      </c>
    </row>
    <row r="12" spans="1:22" ht="15.75" customHeight="1">
      <c r="A12" s="13" t="s">
        <v>92</v>
      </c>
      <c r="B12" s="15" t="s">
        <v>98</v>
      </c>
    </row>
    <row r="13" spans="1:22" ht="15.75" customHeight="1">
      <c r="A13" s="13" t="s">
        <v>102</v>
      </c>
      <c r="B13" s="15" t="s">
        <v>105</v>
      </c>
    </row>
    <row r="14" spans="1:22" ht="15.75" customHeight="1">
      <c r="A14" s="13" t="s">
        <v>107</v>
      </c>
      <c r="B14" s="15" t="s">
        <v>110</v>
      </c>
    </row>
    <row r="15" spans="1:22" ht="15.75" customHeight="1">
      <c r="A15" s="13" t="s">
        <v>113</v>
      </c>
      <c r="B15" s="15" t="s">
        <v>118</v>
      </c>
    </row>
    <row r="16" spans="1:22" ht="15.75" customHeight="1">
      <c r="A16" s="13" t="s">
        <v>122</v>
      </c>
      <c r="B16" s="15" t="s">
        <v>126</v>
      </c>
    </row>
    <row r="17" spans="1:2" ht="15.75" customHeight="1">
      <c r="A17" s="13" t="s">
        <v>130</v>
      </c>
      <c r="B17" s="15" t="s">
        <v>134</v>
      </c>
    </row>
    <row r="18" spans="1:2" ht="15.75" customHeight="1">
      <c r="A18" s="13" t="s">
        <v>136</v>
      </c>
      <c r="B18" s="15" t="s">
        <v>139</v>
      </c>
    </row>
    <row r="19" spans="1:2" ht="15.75" customHeight="1">
      <c r="A19" s="13" t="s">
        <v>143</v>
      </c>
      <c r="B19" s="15" t="s">
        <v>150</v>
      </c>
    </row>
    <row r="20" spans="1:2" ht="15.75" customHeight="1">
      <c r="A20" s="13" t="s">
        <v>151</v>
      </c>
      <c r="B20" s="15" t="s">
        <v>152</v>
      </c>
    </row>
    <row r="21" spans="1:2" ht="15.75" customHeight="1">
      <c r="A21" s="13" t="s">
        <v>157</v>
      </c>
      <c r="B21" s="15" t="s">
        <v>161</v>
      </c>
    </row>
    <row r="22" spans="1:2" ht="15.75" customHeight="1">
      <c r="A22" s="13" t="s">
        <v>163</v>
      </c>
      <c r="B22" s="14" t="s">
        <v>166</v>
      </c>
    </row>
    <row r="23" spans="1:2" ht="15.75" customHeight="1">
      <c r="A23" s="13" t="s">
        <v>168</v>
      </c>
      <c r="B23" s="14" t="s">
        <v>103345</v>
      </c>
    </row>
    <row r="24" spans="1:2" ht="15.75" customHeight="1">
      <c r="A24" s="13" t="s">
        <v>171</v>
      </c>
      <c r="B24" s="14" t="s">
        <v>103344</v>
      </c>
    </row>
    <row r="25" spans="1:2" ht="15.75" customHeight="1">
      <c r="A25" s="13" t="s">
        <v>172</v>
      </c>
      <c r="B25" s="14" t="s">
        <v>177</v>
      </c>
    </row>
    <row r="26" spans="1:2" ht="15.75" customHeight="1">
      <c r="A26" s="13" t="s">
        <v>178</v>
      </c>
      <c r="B26" s="14" t="s">
        <v>180</v>
      </c>
    </row>
    <row r="27" spans="1:2" ht="15.75" customHeight="1">
      <c r="A27" s="13" t="s">
        <v>182</v>
      </c>
      <c r="B27" s="14" t="s">
        <v>184</v>
      </c>
    </row>
    <row r="28" spans="1:2" ht="15.75" customHeight="1">
      <c r="A28" s="13" t="s">
        <v>186</v>
      </c>
      <c r="B28" s="14" t="s">
        <v>187</v>
      </c>
    </row>
    <row r="29" spans="1:2" ht="15.75" customHeight="1">
      <c r="A29" s="13" t="s">
        <v>188</v>
      </c>
      <c r="B29" s="14" t="s">
        <v>190</v>
      </c>
    </row>
    <row r="30" spans="1:2" ht="15.75" customHeight="1">
      <c r="A30" s="13" t="s">
        <v>193</v>
      </c>
      <c r="B30" s="15" t="s">
        <v>200</v>
      </c>
    </row>
    <row r="31" spans="1:2" ht="15.75" customHeight="1">
      <c r="A31" s="13" t="s">
        <v>204</v>
      </c>
      <c r="B31" s="15" t="s">
        <v>103343</v>
      </c>
    </row>
    <row r="32" spans="1:2" ht="15.75" customHeight="1">
      <c r="A32" s="13" t="s">
        <v>207</v>
      </c>
      <c r="B32" s="15" t="s">
        <v>209</v>
      </c>
    </row>
    <row r="33" spans="1:2" ht="15.75" customHeight="1">
      <c r="A33" s="13" t="s">
        <v>211</v>
      </c>
      <c r="B33" s="15" t="s">
        <v>103342</v>
      </c>
    </row>
    <row r="34" spans="1:2" ht="15.75" customHeight="1">
      <c r="A34" s="13" t="s">
        <v>215</v>
      </c>
      <c r="B34" s="15" t="s">
        <v>220</v>
      </c>
    </row>
    <row r="35" spans="1:2" ht="15.75" customHeight="1">
      <c r="A35" s="13" t="s">
        <v>223</v>
      </c>
      <c r="B35" s="15" t="s">
        <v>226</v>
      </c>
    </row>
    <row r="36" spans="1:2" ht="15.75" customHeight="1">
      <c r="A36" s="13" t="s">
        <v>228</v>
      </c>
      <c r="B36" s="15" t="s">
        <v>229</v>
      </c>
    </row>
    <row r="37" spans="1:2" ht="15.75" customHeight="1">
      <c r="A37" s="13" t="s">
        <v>232</v>
      </c>
      <c r="B37" s="15" t="s">
        <v>238</v>
      </c>
    </row>
    <row r="38" spans="1:2" ht="15.75" customHeight="1">
      <c r="A38" s="13" t="s">
        <v>242</v>
      </c>
      <c r="B38" s="15" t="s">
        <v>244</v>
      </c>
    </row>
    <row r="39" spans="1:2" ht="15.75" customHeight="1">
      <c r="A39" s="13" t="s">
        <v>246</v>
      </c>
      <c r="B39" s="15" t="s">
        <v>103346</v>
      </c>
    </row>
    <row r="40" spans="1:2" ht="15.75" customHeight="1">
      <c r="A40" s="13" t="s">
        <v>251</v>
      </c>
      <c r="B40" s="15" t="s">
        <v>253</v>
      </c>
    </row>
    <row r="41" spans="1:2" ht="15.75" customHeight="1">
      <c r="A41" s="13" t="s">
        <v>255</v>
      </c>
      <c r="B41" s="15" t="s">
        <v>258</v>
      </c>
    </row>
    <row r="42" spans="1:2" ht="15.75" customHeight="1">
      <c r="A42" s="13" t="s">
        <v>261</v>
      </c>
      <c r="B42" s="15" t="s">
        <v>268</v>
      </c>
    </row>
    <row r="43" spans="1:2" ht="15.75" customHeight="1">
      <c r="A43" s="13" t="s">
        <v>270</v>
      </c>
      <c r="B43" s="15" t="s">
        <v>273</v>
      </c>
    </row>
    <row r="44" spans="1:2" ht="15.75" customHeight="1">
      <c r="A44" s="13" t="s">
        <v>275</v>
      </c>
      <c r="B44" s="15" t="s">
        <v>278</v>
      </c>
    </row>
    <row r="45" spans="1:2" ht="15.75" customHeight="1">
      <c r="A45" s="13" t="s">
        <v>282</v>
      </c>
      <c r="B45" s="15" t="s">
        <v>286</v>
      </c>
    </row>
    <row r="46" spans="1:2" ht="15.75" customHeight="1">
      <c r="A46" s="13" t="s">
        <v>290</v>
      </c>
      <c r="B46" s="15" t="s">
        <v>293</v>
      </c>
    </row>
    <row r="47" spans="1:2" ht="15.75" customHeight="1">
      <c r="A47" s="13" t="s">
        <v>296</v>
      </c>
      <c r="B47" s="15" t="s">
        <v>299</v>
      </c>
    </row>
    <row r="48" spans="1:2" ht="15.75" customHeight="1">
      <c r="A48" s="13" t="s">
        <v>301</v>
      </c>
      <c r="B48" s="15" t="s">
        <v>308</v>
      </c>
    </row>
    <row r="49" spans="1:2" ht="15.75" customHeight="1">
      <c r="A49" s="13" t="s">
        <v>311</v>
      </c>
      <c r="B49" s="15" t="s">
        <v>313</v>
      </c>
    </row>
    <row r="50" spans="1:2" ht="15.75" customHeight="1">
      <c r="A50" s="13" t="s">
        <v>316</v>
      </c>
      <c r="B50" s="15" t="s">
        <v>318</v>
      </c>
    </row>
    <row r="51" spans="1:2" ht="15.75" customHeight="1">
      <c r="A51" s="13" t="s">
        <v>321</v>
      </c>
      <c r="B51" s="15" t="s">
        <v>325</v>
      </c>
    </row>
    <row r="52" spans="1:2" ht="15.75" customHeight="1">
      <c r="A52" s="13" t="s">
        <v>327</v>
      </c>
      <c r="B52" s="15" t="s">
        <v>329</v>
      </c>
    </row>
    <row r="53" spans="1:2" ht="15.75" customHeight="1">
      <c r="A53" s="13" t="s">
        <v>330</v>
      </c>
      <c r="B53" s="15" t="s">
        <v>331</v>
      </c>
    </row>
    <row r="54" spans="1:2" ht="15.75" customHeight="1">
      <c r="A54" s="13" t="s">
        <v>333</v>
      </c>
      <c r="B54" s="15" t="s">
        <v>335</v>
      </c>
    </row>
    <row r="55" spans="1:2" ht="15.75" customHeight="1">
      <c r="A55" s="13" t="s">
        <v>339</v>
      </c>
      <c r="B55" s="15" t="s">
        <v>342</v>
      </c>
    </row>
    <row r="56" spans="1:2" ht="15.75" customHeight="1">
      <c r="A56" s="13" t="s">
        <v>345</v>
      </c>
      <c r="B56" s="15" t="s">
        <v>350</v>
      </c>
    </row>
    <row r="57" spans="1:2" ht="15.75" customHeight="1">
      <c r="A57" s="13" t="s">
        <v>352</v>
      </c>
      <c r="B57" s="15" t="s">
        <v>355</v>
      </c>
    </row>
    <row r="58" spans="1:2" ht="15.75" customHeight="1">
      <c r="A58" s="13" t="s">
        <v>359</v>
      </c>
      <c r="B58" s="15" t="s">
        <v>365</v>
      </c>
    </row>
    <row r="59" spans="1:2" ht="15.75" customHeight="1">
      <c r="A59" s="13" t="s">
        <v>367</v>
      </c>
      <c r="B59" s="24" t="s">
        <v>369</v>
      </c>
    </row>
    <row r="60" spans="1:2" ht="15.75" customHeight="1"/>
    <row r="61" spans="1:2" ht="15.75" customHeight="1"/>
    <row r="62" spans="1:2" ht="15.75" customHeight="1"/>
    <row r="63" spans="1:2" ht="15.75" customHeight="1"/>
    <row r="64" spans="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V59" xr:uid="{00000000-0009-0000-0000-000000000000}"/>
  <hyperlinks>
    <hyperlink ref="A6" location="ST_1.1!A1" display="ST_1.1" xr:uid="{00000000-0004-0000-0000-000000000000}"/>
    <hyperlink ref="A7" location="ST_2.1!A1" display="ST_2.1" xr:uid="{00000000-0004-0000-0000-000001000000}"/>
    <hyperlink ref="A8" location="ST_3.1!A1" display="ST_3.1" xr:uid="{00000000-0004-0000-0000-000002000000}"/>
    <hyperlink ref="A9" location="ST_4.1!A1" display="ST_4.1" xr:uid="{00000000-0004-0000-0000-000003000000}"/>
    <hyperlink ref="A10" location="ST_6.1!A1" display="ST_6.1" xr:uid="{00000000-0004-0000-0000-000004000000}"/>
    <hyperlink ref="A11" location="ST_6.2!A1" display="ST_6.2" xr:uid="{00000000-0004-0000-0000-000005000000}"/>
    <hyperlink ref="A12" location="ST_6.3!A1" display="ST_6.3" xr:uid="{00000000-0004-0000-0000-000006000000}"/>
    <hyperlink ref="A13" location="ST_6.4!A1" display="ST_6.4" xr:uid="{00000000-0004-0000-0000-000007000000}"/>
    <hyperlink ref="A14" location="ST_8.1!A1" display="ST_8.1" xr:uid="{00000000-0004-0000-0000-000008000000}"/>
    <hyperlink ref="A15" location="ST_9.1!A1" display="ST_9.1" xr:uid="{00000000-0004-0000-0000-000009000000}"/>
    <hyperlink ref="A16" location="ST_9.2!A1" display="ST_9.2" xr:uid="{00000000-0004-0000-0000-00000A000000}"/>
    <hyperlink ref="A17" location="ST_9.3!A1" display="ST_9.3" xr:uid="{00000000-0004-0000-0000-00000B000000}"/>
    <hyperlink ref="A18" location="ST_9.4!A1" display="ST_9.4" xr:uid="{00000000-0004-0000-0000-00000C000000}"/>
    <hyperlink ref="A19" location="ST_10.1!A1" display="ST_10.1" xr:uid="{00000000-0004-0000-0000-00000D000000}"/>
    <hyperlink ref="A20" location="ST_11.1!A1" display="ST_11.1" xr:uid="{00000000-0004-0000-0000-00000E000000}"/>
    <hyperlink ref="A21" location="ST_11.2!A1" display="ST_11.2" xr:uid="{00000000-0004-0000-0000-00000F000000}"/>
    <hyperlink ref="A22" location="ST_12.1!A1" display="ST_12.1" xr:uid="{00000000-0004-0000-0000-000010000000}"/>
    <hyperlink ref="A23" location="ST_12.2!A1" display="ST_12.2" xr:uid="{00000000-0004-0000-0000-000011000000}"/>
    <hyperlink ref="A24" location="ST_12.3!A1" display="ST_12.3" xr:uid="{00000000-0004-0000-0000-000012000000}"/>
    <hyperlink ref="A25" location="ST_12.4!A1" display="ST_12.4" xr:uid="{00000000-0004-0000-0000-000013000000}"/>
    <hyperlink ref="A26" location="ST_12.5!A1" display="ST_12.5" xr:uid="{00000000-0004-0000-0000-000014000000}"/>
    <hyperlink ref="A27" location="ST_13.1!A1" display="ST_13.1" xr:uid="{00000000-0004-0000-0000-000015000000}"/>
    <hyperlink ref="A28" location="ST_14.1!A1" display="ST_14.1" xr:uid="{00000000-0004-0000-0000-000016000000}"/>
    <hyperlink ref="A29" location="ST_14.2!A1" display="ST_14.2" xr:uid="{00000000-0004-0000-0000-000017000000}"/>
    <hyperlink ref="A30" location="ST_15.1!A1" display="ST_15.1" xr:uid="{00000000-0004-0000-0000-000018000000}"/>
    <hyperlink ref="A31" location="ST_15.2!A1" display="ST_15.2" xr:uid="{00000000-0004-0000-0000-000019000000}"/>
    <hyperlink ref="A32" location="ST_15.3!A1" display="ST_15.3" xr:uid="{00000000-0004-0000-0000-00001A000000}"/>
    <hyperlink ref="A33" location="ST_15.4!A1" display="ST_15.4" xr:uid="{00000000-0004-0000-0000-00001B000000}"/>
    <hyperlink ref="A34" location="ST_15.5!A1" display="ST_15.5" xr:uid="{00000000-0004-0000-0000-00001C000000}"/>
    <hyperlink ref="A35" location="ST_15.6!A1" display="ST_15.6" xr:uid="{00000000-0004-0000-0000-00001D000000}"/>
    <hyperlink ref="A36" location="ST_15.7!A1" display="ST_15.7" xr:uid="{00000000-0004-0000-0000-00001E000000}"/>
    <hyperlink ref="A37" location="ST_16.1!A1" display="ST_16.1" xr:uid="{00000000-0004-0000-0000-00001F000000}"/>
    <hyperlink ref="A38" location="ST_16.2!A1" display="ST_16.2" xr:uid="{00000000-0004-0000-0000-000020000000}"/>
    <hyperlink ref="A39" location="ST_16.3!A1" display="ST_16.3" xr:uid="{00000000-0004-0000-0000-000021000000}"/>
    <hyperlink ref="A40" location="ST_16.4!A1" display="ST_16.4" xr:uid="{00000000-0004-0000-0000-000022000000}"/>
    <hyperlink ref="A41" location="ST_16.5!A1" display="ST_16.5" xr:uid="{00000000-0004-0000-0000-000023000000}"/>
    <hyperlink ref="A42" location="ST_16.6!A1" display="ST_16.6" xr:uid="{00000000-0004-0000-0000-000024000000}"/>
    <hyperlink ref="A43" location="ST_16.7!A1" display="ST_16.7" xr:uid="{00000000-0004-0000-0000-000025000000}"/>
    <hyperlink ref="A44" location="ST_16.8!A1" display="ST_16.8" xr:uid="{00000000-0004-0000-0000-000026000000}"/>
    <hyperlink ref="A45" location="ST_16.9!A1" display="ST_16.9" xr:uid="{00000000-0004-0000-0000-000027000000}"/>
    <hyperlink ref="A46" location="ST_16.10!A1" display="ST_16.10" xr:uid="{00000000-0004-0000-0000-000028000000}"/>
    <hyperlink ref="A47" location="ST_16.11!A1" display="ST_16.11" xr:uid="{00000000-0004-0000-0000-000029000000}"/>
    <hyperlink ref="A48" location="ST_16.12!A1" display="ST_16.12" xr:uid="{00000000-0004-0000-0000-00002A000000}"/>
    <hyperlink ref="A49" location="ST_16.13!A1" display="ST_16.13" xr:uid="{00000000-0004-0000-0000-00002B000000}"/>
    <hyperlink ref="A50" location="ST_17.1!A1" display="ST_17.1" xr:uid="{00000000-0004-0000-0000-00002C000000}"/>
    <hyperlink ref="A51" location="ST_17.2!A1" display="ST_17.2" xr:uid="{00000000-0004-0000-0000-00002D000000}"/>
    <hyperlink ref="A52" location="ST_17.3!A1" display="ST_17.3" xr:uid="{00000000-0004-0000-0000-00002E000000}"/>
    <hyperlink ref="A53" location="ST_17.4!A1" display="ST_17.4" xr:uid="{00000000-0004-0000-0000-00002F000000}"/>
    <hyperlink ref="A54" location="ST_17.5!A1" display="ST_17.5" xr:uid="{00000000-0004-0000-0000-000030000000}"/>
    <hyperlink ref="A55" location="ST_18.1!A1" display="ST_18.1" xr:uid="{00000000-0004-0000-0000-000031000000}"/>
    <hyperlink ref="A56" location="ST_18.2!A1" display="ST_18.2" xr:uid="{00000000-0004-0000-0000-000032000000}"/>
    <hyperlink ref="A57" location="ST_18.3!A1" display="ST_18.3" xr:uid="{00000000-0004-0000-0000-000033000000}"/>
    <hyperlink ref="A58" location="ST_18.4!A1" display="ST_18.4" xr:uid="{00000000-0004-0000-0000-000034000000}"/>
    <hyperlink ref="A59" location="ST_18.5!A1" display="ST_18.5" xr:uid="{00000000-0004-0000-0000-000035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sheetViews>
  <sheetFormatPr baseColWidth="10" defaultColWidth="12.6640625" defaultRowHeight="15" customHeight="1"/>
  <cols>
    <col min="1" max="1" width="26.1640625" customWidth="1"/>
    <col min="2" max="2" width="24.1640625" customWidth="1"/>
    <col min="3" max="3" width="18.33203125" customWidth="1"/>
    <col min="4" max="4" width="31.1640625" customWidth="1"/>
    <col min="5" max="5" width="52.5" customWidth="1"/>
    <col min="6" max="6" width="41.6640625" customWidth="1"/>
    <col min="7" max="7" width="30.5" customWidth="1"/>
    <col min="8" max="8" width="52.33203125" customWidth="1"/>
    <col min="9" max="9" width="35.5" customWidth="1"/>
    <col min="12" max="12" width="28.33203125" customWidth="1"/>
    <col min="13" max="14" width="53.33203125" customWidth="1"/>
    <col min="15" max="15" width="144.1640625" customWidth="1"/>
  </cols>
  <sheetData>
    <row r="1" spans="1:23" ht="15.75" customHeight="1">
      <c r="A1" s="4" t="s">
        <v>0</v>
      </c>
      <c r="B1" s="5"/>
      <c r="C1" s="3"/>
    </row>
    <row r="2" spans="1:23" ht="15.75" customHeight="1">
      <c r="A2" s="5" t="s">
        <v>4</v>
      </c>
      <c r="B2" s="7" t="s">
        <v>7</v>
      </c>
    </row>
    <row r="3" spans="1:23" ht="15.75" customHeight="1"/>
    <row r="4" spans="1:23" ht="15.75" customHeight="1">
      <c r="A4" s="9" t="s">
        <v>11</v>
      </c>
      <c r="B4" s="9" t="s">
        <v>15</v>
      </c>
      <c r="C4" s="9" t="s">
        <v>20</v>
      </c>
      <c r="D4" s="9" t="s">
        <v>24</v>
      </c>
      <c r="E4" s="9" t="s">
        <v>27</v>
      </c>
      <c r="F4" s="9" t="s">
        <v>31</v>
      </c>
      <c r="G4" s="9" t="s">
        <v>33</v>
      </c>
      <c r="H4" s="9" t="s">
        <v>36</v>
      </c>
      <c r="I4" s="9" t="s">
        <v>37</v>
      </c>
      <c r="J4" s="9" t="s">
        <v>40</v>
      </c>
      <c r="K4" s="9" t="s">
        <v>43</v>
      </c>
      <c r="L4" s="9" t="s">
        <v>44</v>
      </c>
      <c r="M4" s="9" t="s">
        <v>47</v>
      </c>
      <c r="N4" s="9" t="s">
        <v>49</v>
      </c>
      <c r="O4" s="9" t="s">
        <v>58</v>
      </c>
    </row>
    <row r="5" spans="1:23" ht="15.75" customHeight="1">
      <c r="A5" s="16" t="s">
        <v>61</v>
      </c>
      <c r="B5" s="17" t="s">
        <v>65</v>
      </c>
      <c r="C5" s="18" t="s">
        <v>67</v>
      </c>
      <c r="D5" s="19" t="s">
        <v>70</v>
      </c>
      <c r="E5" s="18" t="s">
        <v>83</v>
      </c>
      <c r="F5" s="18" t="s">
        <v>85</v>
      </c>
      <c r="G5" s="18" t="s">
        <v>86</v>
      </c>
      <c r="H5" s="18" t="s">
        <v>88</v>
      </c>
      <c r="I5" s="18" t="s">
        <v>90</v>
      </c>
      <c r="J5" s="18" t="s">
        <v>93</v>
      </c>
      <c r="K5" s="18" t="s">
        <v>95</v>
      </c>
      <c r="L5" s="20">
        <v>44927</v>
      </c>
      <c r="M5" s="18" t="s">
        <v>99</v>
      </c>
      <c r="N5" s="18" t="s">
        <v>99</v>
      </c>
      <c r="O5" s="18" t="s">
        <v>103</v>
      </c>
      <c r="P5" s="21"/>
      <c r="Q5" s="21"/>
      <c r="R5" s="21"/>
      <c r="S5" s="21"/>
      <c r="T5" s="21"/>
      <c r="U5" s="21"/>
      <c r="V5" s="21"/>
      <c r="W5" s="21"/>
    </row>
    <row r="6" spans="1:23" ht="15.75" customHeight="1">
      <c r="A6" s="16" t="s">
        <v>111</v>
      </c>
      <c r="B6" s="17" t="s">
        <v>69</v>
      </c>
      <c r="C6" s="18" t="s">
        <v>114</v>
      </c>
      <c r="D6" s="18" t="s">
        <v>115</v>
      </c>
      <c r="E6" s="18" t="s">
        <v>117</v>
      </c>
      <c r="F6" s="18" t="s">
        <v>119</v>
      </c>
      <c r="G6" s="18" t="s">
        <v>86</v>
      </c>
      <c r="H6" s="22" t="s">
        <v>121</v>
      </c>
      <c r="I6" s="18" t="s">
        <v>90</v>
      </c>
      <c r="J6" s="18" t="s">
        <v>124</v>
      </c>
      <c r="K6" s="18" t="s">
        <v>125</v>
      </c>
      <c r="L6" s="20">
        <v>43678</v>
      </c>
      <c r="M6" s="18" t="s">
        <v>128</v>
      </c>
      <c r="N6" s="18" t="s">
        <v>128</v>
      </c>
      <c r="O6" s="18" t="s">
        <v>132</v>
      </c>
      <c r="P6" s="21"/>
      <c r="Q6" s="21"/>
      <c r="R6" s="21"/>
      <c r="S6" s="21"/>
      <c r="T6" s="21"/>
      <c r="U6" s="21"/>
      <c r="V6" s="21"/>
      <c r="W6" s="21"/>
    </row>
    <row r="7" spans="1:23" ht="15.75" customHeight="1">
      <c r="A7" s="16" t="s">
        <v>137</v>
      </c>
      <c r="B7" s="17" t="s">
        <v>138</v>
      </c>
      <c r="C7" s="18" t="s">
        <v>140</v>
      </c>
      <c r="D7" s="21" t="s">
        <v>141</v>
      </c>
      <c r="E7" s="18" t="s">
        <v>144</v>
      </c>
      <c r="F7" s="18" t="s">
        <v>145</v>
      </c>
      <c r="G7" s="18" t="s">
        <v>103</v>
      </c>
      <c r="H7" s="18" t="s">
        <v>147</v>
      </c>
      <c r="I7" s="18" t="s">
        <v>103</v>
      </c>
      <c r="J7" s="18" t="s">
        <v>103</v>
      </c>
      <c r="K7" s="18" t="s">
        <v>125</v>
      </c>
      <c r="L7" s="18" t="s">
        <v>103</v>
      </c>
      <c r="M7" s="18" t="s">
        <v>103</v>
      </c>
      <c r="N7" s="18" t="s">
        <v>103</v>
      </c>
      <c r="O7" s="18" t="s">
        <v>103</v>
      </c>
      <c r="P7" s="21"/>
      <c r="Q7" s="21"/>
      <c r="R7" s="21"/>
      <c r="S7" s="21"/>
      <c r="T7" s="21"/>
      <c r="U7" s="21"/>
      <c r="V7" s="21"/>
      <c r="W7" s="21"/>
    </row>
    <row r="8" spans="1:23" ht="15.75" customHeight="1">
      <c r="A8" s="16" t="s">
        <v>137</v>
      </c>
      <c r="B8" s="17" t="s">
        <v>153</v>
      </c>
      <c r="C8" s="18" t="s">
        <v>154</v>
      </c>
      <c r="D8" s="19" t="s">
        <v>155</v>
      </c>
      <c r="E8" s="18" t="s">
        <v>164</v>
      </c>
      <c r="F8" s="18" t="s">
        <v>165</v>
      </c>
      <c r="G8" s="18" t="s">
        <v>103</v>
      </c>
      <c r="H8" s="18" t="s">
        <v>167</v>
      </c>
      <c r="I8" s="18" t="s">
        <v>103</v>
      </c>
      <c r="J8" s="18" t="s">
        <v>103</v>
      </c>
      <c r="K8" s="18" t="s">
        <v>125</v>
      </c>
      <c r="L8" s="18" t="s">
        <v>103</v>
      </c>
      <c r="M8" s="18" t="s">
        <v>103</v>
      </c>
      <c r="N8" s="18" t="s">
        <v>103</v>
      </c>
      <c r="O8" s="18" t="s">
        <v>103</v>
      </c>
      <c r="P8" s="21"/>
      <c r="Q8" s="21"/>
      <c r="R8" s="21"/>
      <c r="S8" s="21"/>
      <c r="T8" s="21"/>
      <c r="U8" s="21"/>
      <c r="V8" s="21"/>
      <c r="W8" s="21"/>
    </row>
    <row r="9" spans="1:23" ht="15.75" customHeight="1">
      <c r="A9" s="16" t="s">
        <v>137</v>
      </c>
      <c r="B9" s="17" t="s">
        <v>173</v>
      </c>
      <c r="C9" s="18" t="s">
        <v>175</v>
      </c>
      <c r="D9" s="19" t="s">
        <v>176</v>
      </c>
      <c r="E9" s="18" t="s">
        <v>183</v>
      </c>
      <c r="F9" s="18" t="s">
        <v>145</v>
      </c>
      <c r="G9" s="18" t="s">
        <v>86</v>
      </c>
      <c r="H9" s="18" t="s">
        <v>147</v>
      </c>
      <c r="I9" s="18" t="s">
        <v>103</v>
      </c>
      <c r="J9" s="18" t="s">
        <v>103</v>
      </c>
      <c r="K9" s="18" t="s">
        <v>125</v>
      </c>
      <c r="L9" s="18" t="s">
        <v>103</v>
      </c>
      <c r="M9" s="18" t="s">
        <v>103</v>
      </c>
      <c r="N9" s="18" t="s">
        <v>103</v>
      </c>
      <c r="O9" s="18" t="s">
        <v>103</v>
      </c>
      <c r="P9" s="21"/>
      <c r="Q9" s="21"/>
      <c r="R9" s="21"/>
      <c r="S9" s="21"/>
      <c r="T9" s="21"/>
      <c r="U9" s="21"/>
      <c r="V9" s="21"/>
      <c r="W9" s="21"/>
    </row>
    <row r="10" spans="1:23" ht="15.75" customHeight="1">
      <c r="A10" s="16" t="s">
        <v>137</v>
      </c>
      <c r="B10" s="17" t="s">
        <v>192</v>
      </c>
      <c r="C10" s="18" t="s">
        <v>195</v>
      </c>
      <c r="D10" s="18" t="s">
        <v>196</v>
      </c>
      <c r="E10" s="18" t="s">
        <v>198</v>
      </c>
      <c r="F10" s="18" t="s">
        <v>199</v>
      </c>
      <c r="G10" s="18" t="s">
        <v>103</v>
      </c>
      <c r="H10" s="18" t="s">
        <v>201</v>
      </c>
      <c r="I10" s="18" t="s">
        <v>103</v>
      </c>
      <c r="J10" s="18" t="s">
        <v>103</v>
      </c>
      <c r="K10" s="18" t="s">
        <v>125</v>
      </c>
      <c r="L10" s="18" t="s">
        <v>103</v>
      </c>
      <c r="M10" s="18" t="s">
        <v>103</v>
      </c>
      <c r="N10" s="18" t="s">
        <v>103</v>
      </c>
      <c r="O10" s="18" t="s">
        <v>103</v>
      </c>
      <c r="P10" s="21"/>
      <c r="Q10" s="21"/>
      <c r="R10" s="21"/>
      <c r="S10" s="21"/>
      <c r="T10" s="21"/>
      <c r="U10" s="21"/>
      <c r="V10" s="21"/>
      <c r="W10" s="21"/>
    </row>
    <row r="11" spans="1:23" ht="15.75" customHeight="1">
      <c r="A11" s="16" t="s">
        <v>210</v>
      </c>
      <c r="B11" s="17" t="s">
        <v>108</v>
      </c>
      <c r="C11" s="18" t="s">
        <v>213</v>
      </c>
      <c r="D11" s="18" t="s">
        <v>115</v>
      </c>
      <c r="E11" s="18" t="s">
        <v>216</v>
      </c>
      <c r="F11" s="18" t="s">
        <v>165</v>
      </c>
      <c r="G11" s="18" t="s">
        <v>86</v>
      </c>
      <c r="H11" s="18" t="s">
        <v>167</v>
      </c>
      <c r="I11" s="18" t="s">
        <v>90</v>
      </c>
      <c r="J11" s="18" t="s">
        <v>222</v>
      </c>
      <c r="K11" s="18" t="s">
        <v>125</v>
      </c>
      <c r="L11" s="20">
        <v>38749</v>
      </c>
      <c r="M11" s="18" t="s">
        <v>99</v>
      </c>
      <c r="N11" s="18" t="s">
        <v>99</v>
      </c>
      <c r="O11" s="18" t="s">
        <v>227</v>
      </c>
      <c r="P11" s="21"/>
      <c r="Q11" s="21"/>
      <c r="R11" s="21"/>
      <c r="S11" s="21"/>
      <c r="T11" s="21"/>
      <c r="U11" s="21"/>
      <c r="V11" s="21"/>
      <c r="W11" s="21"/>
    </row>
    <row r="12" spans="1:23" ht="15.75" customHeight="1">
      <c r="A12" s="16" t="s">
        <v>231</v>
      </c>
      <c r="B12" s="17" t="s">
        <v>233</v>
      </c>
      <c r="C12" s="18" t="s">
        <v>234</v>
      </c>
      <c r="D12" s="18" t="s">
        <v>236</v>
      </c>
      <c r="E12" s="18" t="s">
        <v>237</v>
      </c>
      <c r="F12" s="18" t="s">
        <v>165</v>
      </c>
      <c r="G12" s="18" t="s">
        <v>103</v>
      </c>
      <c r="H12" s="18" t="s">
        <v>201</v>
      </c>
      <c r="I12" s="18" t="s">
        <v>103</v>
      </c>
      <c r="J12" s="18" t="s">
        <v>103</v>
      </c>
      <c r="K12" s="18" t="s">
        <v>125</v>
      </c>
      <c r="L12" s="18" t="s">
        <v>103</v>
      </c>
      <c r="M12" s="18" t="s">
        <v>103</v>
      </c>
      <c r="N12" s="18" t="s">
        <v>103</v>
      </c>
      <c r="O12" s="18" t="s">
        <v>103</v>
      </c>
      <c r="P12" s="21"/>
      <c r="Q12" s="21"/>
      <c r="R12" s="21"/>
      <c r="S12" s="21"/>
      <c r="T12" s="21"/>
      <c r="U12" s="21"/>
      <c r="V12" s="21"/>
      <c r="W12" s="21"/>
    </row>
    <row r="13" spans="1:23" ht="15.75" customHeight="1">
      <c r="A13" s="16" t="s">
        <v>231</v>
      </c>
      <c r="B13" s="17" t="s">
        <v>259</v>
      </c>
      <c r="C13" s="18" t="s">
        <v>260</v>
      </c>
      <c r="D13" s="18" t="s">
        <v>236</v>
      </c>
      <c r="E13" s="18" t="s">
        <v>262</v>
      </c>
      <c r="F13" s="18" t="s">
        <v>264</v>
      </c>
      <c r="G13" s="18" t="s">
        <v>103</v>
      </c>
      <c r="H13" s="18" t="s">
        <v>267</v>
      </c>
      <c r="I13" s="18" t="s">
        <v>103</v>
      </c>
      <c r="J13" s="18" t="s">
        <v>103</v>
      </c>
      <c r="K13" s="18" t="s">
        <v>95</v>
      </c>
      <c r="L13" s="18" t="s">
        <v>103</v>
      </c>
      <c r="M13" s="18" t="s">
        <v>103</v>
      </c>
      <c r="N13" s="18" t="s">
        <v>103</v>
      </c>
      <c r="O13" s="18" t="s">
        <v>103</v>
      </c>
      <c r="P13" s="21"/>
      <c r="Q13" s="21"/>
      <c r="R13" s="21"/>
      <c r="S13" s="21"/>
      <c r="T13" s="21"/>
      <c r="U13" s="21"/>
      <c r="V13" s="21"/>
      <c r="W13" s="21"/>
    </row>
    <row r="14" spans="1:23" ht="15.75" customHeight="1">
      <c r="A14" s="16" t="s">
        <v>231</v>
      </c>
      <c r="B14" s="17" t="s">
        <v>279</v>
      </c>
      <c r="C14" s="18" t="s">
        <v>281</v>
      </c>
      <c r="D14" s="18" t="s">
        <v>115</v>
      </c>
      <c r="E14" s="18" t="s">
        <v>284</v>
      </c>
      <c r="F14" s="18" t="s">
        <v>285</v>
      </c>
      <c r="G14" s="18" t="s">
        <v>86</v>
      </c>
      <c r="H14" s="18" t="s">
        <v>287</v>
      </c>
      <c r="I14" s="18" t="s">
        <v>288</v>
      </c>
      <c r="J14" s="18" t="s">
        <v>291</v>
      </c>
      <c r="K14" s="18" t="s">
        <v>95</v>
      </c>
      <c r="L14" s="20">
        <v>45078</v>
      </c>
      <c r="M14" s="18" t="s">
        <v>292</v>
      </c>
      <c r="N14" s="18" t="s">
        <v>128</v>
      </c>
      <c r="O14" s="18" t="s">
        <v>294</v>
      </c>
      <c r="P14" s="21"/>
      <c r="Q14" s="21"/>
      <c r="R14" s="21"/>
      <c r="S14" s="21"/>
      <c r="T14" s="21"/>
      <c r="U14" s="21"/>
      <c r="V14" s="21"/>
      <c r="W14" s="21"/>
    </row>
    <row r="15" spans="1:23" ht="15.75" customHeight="1">
      <c r="A15" s="16" t="s">
        <v>231</v>
      </c>
      <c r="B15" s="17" t="s">
        <v>303</v>
      </c>
      <c r="C15" s="18" t="s">
        <v>304</v>
      </c>
      <c r="D15" s="18" t="s">
        <v>306</v>
      </c>
      <c r="E15" s="18" t="s">
        <v>309</v>
      </c>
      <c r="F15" s="18" t="s">
        <v>310</v>
      </c>
      <c r="G15" s="18" t="s">
        <v>103</v>
      </c>
      <c r="H15" s="18" t="s">
        <v>201</v>
      </c>
      <c r="I15" s="18" t="s">
        <v>103</v>
      </c>
      <c r="J15" s="18" t="s">
        <v>103</v>
      </c>
      <c r="K15" s="18" t="s">
        <v>95</v>
      </c>
      <c r="L15" s="20">
        <v>42370</v>
      </c>
      <c r="M15" s="18" t="s">
        <v>103</v>
      </c>
      <c r="N15" s="18" t="s">
        <v>103</v>
      </c>
      <c r="O15" s="18" t="s">
        <v>103</v>
      </c>
      <c r="P15" s="21"/>
      <c r="Q15" s="21"/>
      <c r="R15" s="21"/>
      <c r="S15" s="21"/>
      <c r="T15" s="21"/>
      <c r="U15" s="21"/>
      <c r="V15" s="21"/>
      <c r="W15" s="21"/>
    </row>
    <row r="16" spans="1:23" ht="15.75" customHeight="1">
      <c r="A16" s="16" t="s">
        <v>231</v>
      </c>
      <c r="B16" s="17" t="s">
        <v>320</v>
      </c>
      <c r="C16" s="18" t="s">
        <v>322</v>
      </c>
      <c r="D16" s="18" t="s">
        <v>115</v>
      </c>
      <c r="E16" s="18" t="s">
        <v>324</v>
      </c>
      <c r="F16" s="18" t="s">
        <v>285</v>
      </c>
      <c r="G16" s="18" t="s">
        <v>86</v>
      </c>
      <c r="H16" s="18" t="s">
        <v>287</v>
      </c>
      <c r="I16" s="18" t="s">
        <v>288</v>
      </c>
      <c r="J16" s="18" t="s">
        <v>291</v>
      </c>
      <c r="K16" s="18" t="s">
        <v>95</v>
      </c>
      <c r="L16" s="20">
        <v>45078</v>
      </c>
      <c r="M16" s="18" t="s">
        <v>292</v>
      </c>
      <c r="N16" s="18" t="s">
        <v>128</v>
      </c>
      <c r="O16" s="18" t="s">
        <v>294</v>
      </c>
      <c r="P16" s="21"/>
      <c r="Q16" s="21"/>
      <c r="R16" s="21"/>
      <c r="S16" s="21"/>
      <c r="T16" s="21"/>
      <c r="U16" s="21"/>
      <c r="V16" s="21"/>
      <c r="W16" s="21"/>
    </row>
    <row r="17" spans="1:23" ht="15.75" customHeight="1">
      <c r="A17" s="16" t="s">
        <v>231</v>
      </c>
      <c r="B17" s="17" t="s">
        <v>320</v>
      </c>
      <c r="C17" s="18" t="s">
        <v>336</v>
      </c>
      <c r="D17" s="18" t="s">
        <v>115</v>
      </c>
      <c r="E17" s="18" t="s">
        <v>338</v>
      </c>
      <c r="F17" s="18" t="s">
        <v>285</v>
      </c>
      <c r="G17" s="18" t="s">
        <v>86</v>
      </c>
      <c r="H17" s="18" t="s">
        <v>287</v>
      </c>
      <c r="I17" s="18" t="s">
        <v>288</v>
      </c>
      <c r="J17" s="18" t="s">
        <v>291</v>
      </c>
      <c r="K17" s="18" t="s">
        <v>95</v>
      </c>
      <c r="L17" s="20">
        <v>45078</v>
      </c>
      <c r="M17" s="18" t="s">
        <v>292</v>
      </c>
      <c r="N17" s="18" t="s">
        <v>128</v>
      </c>
      <c r="O17" s="18" t="s">
        <v>294</v>
      </c>
      <c r="P17" s="21"/>
      <c r="Q17" s="21"/>
      <c r="R17" s="21"/>
      <c r="S17" s="21"/>
      <c r="T17" s="21"/>
      <c r="U17" s="21"/>
      <c r="V17" s="21"/>
      <c r="W17" s="21"/>
    </row>
    <row r="18" spans="1:23" ht="15.75" customHeight="1">
      <c r="A18" s="16" t="s">
        <v>231</v>
      </c>
      <c r="B18" s="17" t="s">
        <v>349</v>
      </c>
      <c r="C18" s="18" t="s">
        <v>357</v>
      </c>
      <c r="D18" s="18" t="s">
        <v>115</v>
      </c>
      <c r="E18" s="18" t="s">
        <v>361</v>
      </c>
      <c r="F18" s="18" t="s">
        <v>285</v>
      </c>
      <c r="G18" s="18" t="s">
        <v>86</v>
      </c>
      <c r="H18" s="18" t="s">
        <v>287</v>
      </c>
      <c r="I18" s="18" t="s">
        <v>288</v>
      </c>
      <c r="J18" s="18" t="s">
        <v>291</v>
      </c>
      <c r="K18" s="18" t="s">
        <v>95</v>
      </c>
      <c r="L18" s="20">
        <v>45078</v>
      </c>
      <c r="M18" s="18" t="s">
        <v>292</v>
      </c>
      <c r="N18" s="18" t="s">
        <v>128</v>
      </c>
      <c r="O18" s="18" t="s">
        <v>294</v>
      </c>
      <c r="P18" s="21"/>
      <c r="Q18" s="21"/>
      <c r="R18" s="21"/>
      <c r="S18" s="21"/>
      <c r="T18" s="21"/>
      <c r="U18" s="21"/>
      <c r="V18" s="21"/>
      <c r="W18" s="21"/>
    </row>
    <row r="19" spans="1:23" ht="15.75" customHeight="1">
      <c r="A19" s="16" t="s">
        <v>231</v>
      </c>
      <c r="B19" s="17" t="s">
        <v>374</v>
      </c>
      <c r="C19" s="18" t="s">
        <v>375</v>
      </c>
      <c r="D19" s="18" t="s">
        <v>236</v>
      </c>
      <c r="E19" s="18" t="s">
        <v>378</v>
      </c>
      <c r="F19" s="18" t="s">
        <v>165</v>
      </c>
      <c r="G19" s="18" t="s">
        <v>103</v>
      </c>
      <c r="H19" s="18" t="s">
        <v>201</v>
      </c>
      <c r="I19" s="18" t="s">
        <v>103</v>
      </c>
      <c r="J19" s="18" t="s">
        <v>103</v>
      </c>
      <c r="K19" s="18" t="s">
        <v>125</v>
      </c>
      <c r="L19" s="18" t="s">
        <v>103</v>
      </c>
      <c r="M19" s="18" t="s">
        <v>103</v>
      </c>
      <c r="N19" s="18" t="s">
        <v>103</v>
      </c>
      <c r="O19" s="18" t="s">
        <v>103</v>
      </c>
      <c r="P19" s="21"/>
      <c r="Q19" s="21"/>
      <c r="R19" s="21"/>
      <c r="S19" s="21"/>
      <c r="T19" s="21"/>
      <c r="U19" s="21"/>
      <c r="V19" s="21"/>
      <c r="W19" s="21"/>
    </row>
    <row r="20" spans="1:23" ht="15.75" customHeight="1">
      <c r="A20" s="16" t="s">
        <v>231</v>
      </c>
      <c r="B20" s="17" t="s">
        <v>385</v>
      </c>
      <c r="C20" s="18" t="s">
        <v>386</v>
      </c>
      <c r="D20" s="18" t="s">
        <v>306</v>
      </c>
      <c r="E20" s="18" t="s">
        <v>388</v>
      </c>
      <c r="F20" s="18" t="s">
        <v>389</v>
      </c>
      <c r="G20" s="18" t="s">
        <v>103</v>
      </c>
      <c r="H20" s="18" t="s">
        <v>201</v>
      </c>
      <c r="I20" s="18" t="s">
        <v>103</v>
      </c>
      <c r="J20" s="18" t="s">
        <v>103</v>
      </c>
      <c r="K20" s="18" t="s">
        <v>95</v>
      </c>
      <c r="L20" s="18" t="s">
        <v>103</v>
      </c>
      <c r="M20" s="18" t="s">
        <v>103</v>
      </c>
      <c r="N20" s="18" t="s">
        <v>103</v>
      </c>
      <c r="O20" s="18" t="s">
        <v>103</v>
      </c>
      <c r="P20" s="21"/>
      <c r="Q20" s="21"/>
      <c r="R20" s="21"/>
      <c r="S20" s="21"/>
      <c r="T20" s="21"/>
      <c r="U20" s="21"/>
      <c r="V20" s="21"/>
      <c r="W20" s="21"/>
    </row>
    <row r="21" spans="1:23" ht="15.75" customHeight="1">
      <c r="A21" s="16" t="s">
        <v>393</v>
      </c>
      <c r="B21" s="17" t="s">
        <v>395</v>
      </c>
      <c r="C21" s="18" t="s">
        <v>396</v>
      </c>
      <c r="D21" s="18" t="s">
        <v>236</v>
      </c>
      <c r="E21" s="18" t="s">
        <v>397</v>
      </c>
      <c r="F21" s="18" t="s">
        <v>165</v>
      </c>
      <c r="G21" s="18" t="s">
        <v>103</v>
      </c>
      <c r="H21" s="18" t="s">
        <v>400</v>
      </c>
      <c r="I21" s="18" t="s">
        <v>103</v>
      </c>
      <c r="J21" s="18" t="s">
        <v>103</v>
      </c>
      <c r="K21" s="18" t="s">
        <v>125</v>
      </c>
      <c r="L21" s="18" t="s">
        <v>103</v>
      </c>
      <c r="M21" s="18" t="s">
        <v>103</v>
      </c>
      <c r="N21" s="18" t="s">
        <v>103</v>
      </c>
      <c r="O21" s="18" t="s">
        <v>103</v>
      </c>
      <c r="P21" s="21"/>
      <c r="Q21" s="21"/>
      <c r="R21" s="21"/>
      <c r="S21" s="21"/>
      <c r="T21" s="21"/>
      <c r="U21" s="21"/>
      <c r="V21" s="21"/>
      <c r="W21" s="21"/>
    </row>
    <row r="22" spans="1:23" ht="15.75" customHeight="1">
      <c r="A22" s="16" t="s">
        <v>404</v>
      </c>
      <c r="B22" s="17" t="s">
        <v>202</v>
      </c>
      <c r="C22" s="18" t="s">
        <v>406</v>
      </c>
      <c r="D22" s="18" t="s">
        <v>115</v>
      </c>
      <c r="E22" s="18" t="s">
        <v>408</v>
      </c>
      <c r="F22" s="18" t="s">
        <v>165</v>
      </c>
      <c r="G22" s="18" t="s">
        <v>86</v>
      </c>
      <c r="H22" s="18" t="s">
        <v>411</v>
      </c>
      <c r="I22" s="18" t="s">
        <v>412</v>
      </c>
      <c r="J22" s="18" t="s">
        <v>413</v>
      </c>
      <c r="K22" s="18" t="s">
        <v>125</v>
      </c>
      <c r="L22" s="20">
        <v>41426</v>
      </c>
      <c r="M22" s="18" t="s">
        <v>99</v>
      </c>
      <c r="N22" s="18" t="s">
        <v>99</v>
      </c>
      <c r="O22" s="18" t="s">
        <v>415</v>
      </c>
      <c r="P22" s="21"/>
      <c r="Q22" s="21"/>
      <c r="R22" s="21"/>
      <c r="S22" s="21"/>
      <c r="T22" s="21"/>
      <c r="U22" s="21"/>
      <c r="V22" s="21"/>
      <c r="W22" s="21"/>
    </row>
    <row r="23" spans="1:23" ht="15.75" customHeight="1">
      <c r="A23" s="16" t="s">
        <v>404</v>
      </c>
      <c r="B23" s="17" t="s">
        <v>417</v>
      </c>
      <c r="C23" s="18" t="s">
        <v>418</v>
      </c>
      <c r="D23" s="25" t="s">
        <v>419</v>
      </c>
      <c r="E23" s="18" t="s">
        <v>424</v>
      </c>
      <c r="F23" s="18" t="s">
        <v>425</v>
      </c>
      <c r="G23" s="18" t="s">
        <v>86</v>
      </c>
      <c r="H23" s="18" t="s">
        <v>427</v>
      </c>
      <c r="I23" s="18" t="s">
        <v>428</v>
      </c>
      <c r="J23" s="26" t="s">
        <v>430</v>
      </c>
      <c r="K23" s="18" t="s">
        <v>95</v>
      </c>
      <c r="L23" s="27">
        <v>44652</v>
      </c>
      <c r="M23" s="18" t="s">
        <v>432</v>
      </c>
      <c r="N23" s="18" t="s">
        <v>433</v>
      </c>
      <c r="O23" s="18" t="s">
        <v>434</v>
      </c>
      <c r="P23" s="21"/>
      <c r="Q23" s="21"/>
      <c r="R23" s="21"/>
      <c r="S23" s="21"/>
      <c r="T23" s="21"/>
      <c r="U23" s="21"/>
      <c r="V23" s="21"/>
      <c r="W23" s="21"/>
    </row>
    <row r="24" spans="1:23" ht="15.75" customHeight="1">
      <c r="A24" s="16" t="s">
        <v>404</v>
      </c>
      <c r="B24" s="17" t="s">
        <v>437</v>
      </c>
      <c r="C24" s="18" t="s">
        <v>438</v>
      </c>
      <c r="D24" s="19" t="s">
        <v>439</v>
      </c>
      <c r="E24" s="18" t="s">
        <v>445</v>
      </c>
      <c r="F24" s="18" t="s">
        <v>448</v>
      </c>
      <c r="G24" s="18" t="s">
        <v>86</v>
      </c>
      <c r="H24" s="28" t="s">
        <v>449</v>
      </c>
      <c r="I24" s="28" t="s">
        <v>451</v>
      </c>
      <c r="J24" s="28" t="s">
        <v>452</v>
      </c>
      <c r="K24" s="18" t="s">
        <v>125</v>
      </c>
      <c r="L24" s="20">
        <v>44896</v>
      </c>
      <c r="M24" s="18" t="s">
        <v>453</v>
      </c>
      <c r="N24" s="18" t="s">
        <v>453</v>
      </c>
      <c r="O24" s="18" t="s">
        <v>103</v>
      </c>
      <c r="P24" s="21"/>
      <c r="Q24" s="21"/>
      <c r="R24" s="21"/>
      <c r="S24" s="21"/>
      <c r="T24" s="21"/>
      <c r="U24" s="21"/>
      <c r="V24" s="21"/>
      <c r="W24" s="21"/>
    </row>
    <row r="25" spans="1:23" ht="15.75" customHeight="1">
      <c r="A25" s="16" t="s">
        <v>456</v>
      </c>
      <c r="B25" s="17" t="s">
        <v>457</v>
      </c>
      <c r="C25" s="18" t="s">
        <v>458</v>
      </c>
      <c r="D25" s="18" t="s">
        <v>115</v>
      </c>
      <c r="E25" s="18" t="s">
        <v>460</v>
      </c>
      <c r="F25" s="18" t="s">
        <v>461</v>
      </c>
      <c r="G25" s="18" t="s">
        <v>86</v>
      </c>
      <c r="H25" s="18" t="s">
        <v>462</v>
      </c>
      <c r="I25" s="18" t="s">
        <v>464</v>
      </c>
      <c r="J25" s="18" t="s">
        <v>465</v>
      </c>
      <c r="K25" s="18" t="s">
        <v>95</v>
      </c>
      <c r="L25" s="20">
        <v>44682</v>
      </c>
      <c r="M25" s="18" t="s">
        <v>432</v>
      </c>
      <c r="N25" s="18" t="s">
        <v>433</v>
      </c>
      <c r="O25" s="18" t="s">
        <v>466</v>
      </c>
      <c r="P25" s="21"/>
      <c r="Q25" s="21"/>
      <c r="R25" s="21"/>
      <c r="S25" s="21"/>
      <c r="T25" s="21"/>
      <c r="U25" s="21"/>
      <c r="V25" s="21"/>
      <c r="W25" s="21"/>
    </row>
    <row r="26" spans="1:23" ht="15.75" customHeight="1">
      <c r="A26" s="16" t="s">
        <v>456</v>
      </c>
      <c r="B26" s="17" t="s">
        <v>467</v>
      </c>
      <c r="C26" s="18" t="s">
        <v>468</v>
      </c>
      <c r="D26" s="18" t="s">
        <v>469</v>
      </c>
      <c r="E26" s="18" t="s">
        <v>470</v>
      </c>
      <c r="F26" s="18" t="s">
        <v>461</v>
      </c>
      <c r="G26" s="18" t="s">
        <v>103</v>
      </c>
      <c r="H26" s="18" t="s">
        <v>462</v>
      </c>
      <c r="I26" s="18" t="s">
        <v>103</v>
      </c>
      <c r="J26" s="18" t="s">
        <v>103</v>
      </c>
      <c r="K26" s="18" t="s">
        <v>95</v>
      </c>
      <c r="L26" s="18" t="s">
        <v>103</v>
      </c>
      <c r="M26" s="18" t="s">
        <v>103</v>
      </c>
      <c r="N26" s="18" t="s">
        <v>103</v>
      </c>
      <c r="O26" s="18" t="s">
        <v>103</v>
      </c>
      <c r="P26" s="21"/>
      <c r="Q26" s="21"/>
      <c r="R26" s="21"/>
      <c r="S26" s="21"/>
      <c r="T26" s="21"/>
      <c r="U26" s="21"/>
      <c r="V26" s="21"/>
      <c r="W26" s="21"/>
    </row>
    <row r="27" spans="1:23" ht="15.75" customHeight="1">
      <c r="A27" s="16" t="s">
        <v>456</v>
      </c>
      <c r="B27" s="17" t="s">
        <v>476</v>
      </c>
      <c r="C27" s="18" t="s">
        <v>477</v>
      </c>
      <c r="D27" s="18" t="s">
        <v>478</v>
      </c>
      <c r="E27" s="18" t="s">
        <v>479</v>
      </c>
      <c r="F27" s="18" t="s">
        <v>480</v>
      </c>
      <c r="G27" s="18" t="s">
        <v>103</v>
      </c>
      <c r="H27" s="18" t="s">
        <v>147</v>
      </c>
      <c r="I27" s="18" t="s">
        <v>103</v>
      </c>
      <c r="J27" s="18" t="s">
        <v>103</v>
      </c>
      <c r="K27" s="18" t="s">
        <v>125</v>
      </c>
      <c r="L27" s="18" t="s">
        <v>103</v>
      </c>
      <c r="M27" s="18" t="s">
        <v>103</v>
      </c>
      <c r="N27" s="18" t="s">
        <v>103</v>
      </c>
      <c r="O27" s="18" t="s">
        <v>103</v>
      </c>
      <c r="P27" s="21"/>
      <c r="Q27" s="21"/>
      <c r="R27" s="21"/>
      <c r="S27" s="21"/>
      <c r="T27" s="21"/>
      <c r="U27" s="21"/>
      <c r="V27" s="21"/>
      <c r="W27" s="21"/>
    </row>
    <row r="28" spans="1:23" ht="15.75" customHeight="1">
      <c r="A28" s="16" t="s">
        <v>456</v>
      </c>
      <c r="B28" s="17" t="s">
        <v>485</v>
      </c>
      <c r="C28" s="18" t="s">
        <v>486</v>
      </c>
      <c r="D28" s="18" t="s">
        <v>487</v>
      </c>
      <c r="E28" s="18" t="s">
        <v>489</v>
      </c>
      <c r="F28" s="18" t="s">
        <v>461</v>
      </c>
      <c r="G28" s="18" t="s">
        <v>103</v>
      </c>
      <c r="H28" s="18" t="s">
        <v>462</v>
      </c>
      <c r="I28" s="18" t="s">
        <v>103</v>
      </c>
      <c r="J28" s="18" t="s">
        <v>103</v>
      </c>
      <c r="K28" s="18" t="s">
        <v>125</v>
      </c>
      <c r="L28" s="18" t="s">
        <v>103</v>
      </c>
      <c r="M28" s="18" t="s">
        <v>103</v>
      </c>
      <c r="N28" s="18" t="s">
        <v>103</v>
      </c>
      <c r="O28" s="18" t="s">
        <v>103</v>
      </c>
      <c r="P28" s="21"/>
      <c r="Q28" s="21"/>
      <c r="R28" s="21"/>
      <c r="S28" s="21"/>
      <c r="T28" s="21"/>
      <c r="U28" s="21"/>
      <c r="V28" s="21"/>
      <c r="W28" s="21"/>
    </row>
    <row r="29" spans="1:23" ht="15.75" customHeight="1">
      <c r="A29" s="16" t="s">
        <v>456</v>
      </c>
      <c r="B29" s="17" t="s">
        <v>494</v>
      </c>
      <c r="C29" s="18" t="s">
        <v>496</v>
      </c>
      <c r="D29" s="18" t="s">
        <v>497</v>
      </c>
      <c r="E29" s="18" t="s">
        <v>498</v>
      </c>
      <c r="F29" s="18" t="s">
        <v>500</v>
      </c>
      <c r="G29" s="18" t="s">
        <v>103</v>
      </c>
      <c r="H29" s="18" t="s">
        <v>501</v>
      </c>
      <c r="I29" s="18" t="s">
        <v>103</v>
      </c>
      <c r="J29" s="18" t="s">
        <v>103</v>
      </c>
      <c r="K29" s="18" t="s">
        <v>95</v>
      </c>
      <c r="L29" s="18" t="s">
        <v>103</v>
      </c>
      <c r="M29" s="18" t="s">
        <v>103</v>
      </c>
      <c r="N29" s="18" t="s">
        <v>103</v>
      </c>
      <c r="O29" s="18" t="s">
        <v>103</v>
      </c>
      <c r="P29" s="21"/>
      <c r="Q29" s="21"/>
      <c r="R29" s="21"/>
      <c r="S29" s="21"/>
      <c r="T29" s="21"/>
      <c r="U29" s="21"/>
      <c r="V29" s="21"/>
      <c r="W29" s="21"/>
    </row>
    <row r="30" spans="1:23" ht="15.75" customHeight="1">
      <c r="A30" s="16" t="s">
        <v>456</v>
      </c>
      <c r="B30" s="17" t="s">
        <v>505</v>
      </c>
      <c r="C30" s="18" t="s">
        <v>506</v>
      </c>
      <c r="D30" s="18" t="s">
        <v>508</v>
      </c>
      <c r="E30" s="18" t="s">
        <v>509</v>
      </c>
      <c r="F30" s="18" t="s">
        <v>510</v>
      </c>
      <c r="G30" s="18" t="s">
        <v>103</v>
      </c>
      <c r="H30" s="18" t="s">
        <v>512</v>
      </c>
      <c r="I30" s="18" t="s">
        <v>103</v>
      </c>
      <c r="J30" s="18" t="s">
        <v>103</v>
      </c>
      <c r="K30" s="18" t="s">
        <v>125</v>
      </c>
      <c r="L30" s="18" t="s">
        <v>103</v>
      </c>
      <c r="M30" s="18" t="s">
        <v>103</v>
      </c>
      <c r="N30" s="18" t="s">
        <v>103</v>
      </c>
      <c r="O30" s="18" t="s">
        <v>103</v>
      </c>
      <c r="P30" s="21"/>
      <c r="Q30" s="21"/>
      <c r="R30" s="21"/>
      <c r="S30" s="21"/>
      <c r="T30" s="21"/>
      <c r="U30" s="21"/>
      <c r="V30" s="21"/>
      <c r="W30" s="21"/>
    </row>
    <row r="31" spans="1:23" ht="15.75" customHeight="1">
      <c r="A31" s="16" t="s">
        <v>514</v>
      </c>
      <c r="B31" s="17" t="s">
        <v>217</v>
      </c>
      <c r="C31" s="18" t="s">
        <v>515</v>
      </c>
      <c r="D31" s="18" t="s">
        <v>115</v>
      </c>
      <c r="E31" s="18" t="s">
        <v>516</v>
      </c>
      <c r="F31" s="18" t="s">
        <v>517</v>
      </c>
      <c r="G31" s="18" t="s">
        <v>86</v>
      </c>
      <c r="H31" s="18" t="s">
        <v>518</v>
      </c>
      <c r="I31" s="18" t="s">
        <v>90</v>
      </c>
      <c r="J31" s="18" t="s">
        <v>520</v>
      </c>
      <c r="K31" s="18" t="s">
        <v>125</v>
      </c>
      <c r="L31" s="20">
        <v>43009</v>
      </c>
      <c r="M31" s="18" t="s">
        <v>99</v>
      </c>
      <c r="N31" s="18" t="s">
        <v>99</v>
      </c>
      <c r="O31" s="18" t="s">
        <v>523</v>
      </c>
      <c r="P31" s="21"/>
      <c r="Q31" s="21"/>
      <c r="R31" s="21"/>
      <c r="S31" s="21"/>
      <c r="T31" s="21"/>
      <c r="U31" s="21"/>
      <c r="V31" s="21"/>
      <c r="W31" s="21"/>
    </row>
    <row r="32" spans="1:23" ht="15.75" customHeight="1">
      <c r="A32" s="16" t="s">
        <v>524</v>
      </c>
      <c r="B32" s="17" t="s">
        <v>519</v>
      </c>
      <c r="C32" s="18" t="s">
        <v>525</v>
      </c>
      <c r="D32" s="18" t="s">
        <v>115</v>
      </c>
      <c r="E32" s="18" t="s">
        <v>526</v>
      </c>
      <c r="F32" s="18" t="s">
        <v>527</v>
      </c>
      <c r="G32" s="18" t="s">
        <v>86</v>
      </c>
      <c r="H32" s="18" t="s">
        <v>528</v>
      </c>
      <c r="I32" s="18" t="s">
        <v>529</v>
      </c>
      <c r="J32" s="18" t="s">
        <v>530</v>
      </c>
      <c r="K32" s="18" t="s">
        <v>125</v>
      </c>
      <c r="L32" s="20">
        <v>35855</v>
      </c>
      <c r="M32" s="18" t="s">
        <v>531</v>
      </c>
      <c r="N32" s="18" t="s">
        <v>99</v>
      </c>
      <c r="O32" s="18" t="s">
        <v>532</v>
      </c>
      <c r="P32" s="21"/>
      <c r="Q32" s="21"/>
      <c r="R32" s="21"/>
      <c r="S32" s="21"/>
      <c r="T32" s="21"/>
      <c r="U32" s="21"/>
      <c r="V32" s="21"/>
      <c r="W32" s="21"/>
    </row>
    <row r="33" spans="1:23" ht="15.75" customHeight="1">
      <c r="A33" s="16" t="s">
        <v>538</v>
      </c>
      <c r="B33" s="17" t="s">
        <v>277</v>
      </c>
      <c r="C33" s="18" t="s">
        <v>539</v>
      </c>
      <c r="D33" s="18" t="s">
        <v>115</v>
      </c>
      <c r="E33" s="18" t="s">
        <v>541</v>
      </c>
      <c r="F33" s="18" t="s">
        <v>542</v>
      </c>
      <c r="G33" s="18" t="s">
        <v>86</v>
      </c>
      <c r="H33" s="18" t="s">
        <v>543</v>
      </c>
      <c r="I33" s="18" t="s">
        <v>544</v>
      </c>
      <c r="J33" s="18" t="s">
        <v>545</v>
      </c>
      <c r="K33" s="18" t="s">
        <v>95</v>
      </c>
      <c r="L33" s="20">
        <v>43831</v>
      </c>
      <c r="M33" s="18" t="s">
        <v>99</v>
      </c>
      <c r="N33" s="18" t="s">
        <v>99</v>
      </c>
      <c r="O33" s="18" t="s">
        <v>547</v>
      </c>
      <c r="P33" s="21"/>
      <c r="Q33" s="21"/>
      <c r="R33" s="21"/>
      <c r="S33" s="21"/>
      <c r="T33" s="21"/>
      <c r="U33" s="21"/>
      <c r="V33" s="21"/>
      <c r="W33" s="21"/>
    </row>
    <row r="34" spans="1:23" ht="15.75" customHeight="1">
      <c r="A34" s="16" t="s">
        <v>551</v>
      </c>
      <c r="B34" s="17" t="s">
        <v>295</v>
      </c>
      <c r="C34" s="18" t="s">
        <v>554</v>
      </c>
      <c r="D34" s="18" t="s">
        <v>115</v>
      </c>
      <c r="E34" s="18" t="s">
        <v>556</v>
      </c>
      <c r="F34" s="18" t="s">
        <v>165</v>
      </c>
      <c r="G34" s="18" t="s">
        <v>86</v>
      </c>
      <c r="H34" s="18" t="s">
        <v>558</v>
      </c>
      <c r="I34" s="18" t="s">
        <v>560</v>
      </c>
      <c r="J34" s="18" t="s">
        <v>90</v>
      </c>
      <c r="K34" s="18" t="s">
        <v>125</v>
      </c>
      <c r="L34" s="20">
        <v>42095</v>
      </c>
      <c r="M34" s="18" t="s">
        <v>99</v>
      </c>
      <c r="N34" s="18" t="s">
        <v>99</v>
      </c>
      <c r="O34" s="18" t="s">
        <v>564</v>
      </c>
      <c r="P34" s="21"/>
      <c r="Q34" s="21"/>
      <c r="R34" s="21"/>
      <c r="S34" s="21"/>
      <c r="T34" s="21"/>
      <c r="U34" s="21"/>
      <c r="V34" s="21"/>
      <c r="W34" s="21"/>
    </row>
    <row r="35" spans="1:23" ht="15.75" customHeight="1">
      <c r="A35" s="16" t="s">
        <v>569</v>
      </c>
      <c r="B35" s="17" t="s">
        <v>317</v>
      </c>
      <c r="C35" s="18" t="s">
        <v>573</v>
      </c>
      <c r="D35" s="18" t="s">
        <v>115</v>
      </c>
      <c r="E35" s="18" t="s">
        <v>575</v>
      </c>
      <c r="F35" s="18" t="s">
        <v>165</v>
      </c>
      <c r="G35" s="18" t="s">
        <v>86</v>
      </c>
      <c r="H35" s="18" t="s">
        <v>577</v>
      </c>
      <c r="I35" s="18" t="s">
        <v>90</v>
      </c>
      <c r="J35" s="18" t="s">
        <v>579</v>
      </c>
      <c r="K35" s="18" t="s">
        <v>125</v>
      </c>
      <c r="L35" s="20">
        <v>42461</v>
      </c>
      <c r="M35" s="18" t="s">
        <v>99</v>
      </c>
      <c r="N35" s="18" t="s">
        <v>99</v>
      </c>
      <c r="O35" s="18" t="s">
        <v>581</v>
      </c>
      <c r="P35" s="21"/>
      <c r="Q35" s="21"/>
      <c r="R35" s="21"/>
      <c r="S35" s="21"/>
      <c r="T35" s="21"/>
      <c r="U35" s="21"/>
      <c r="V35" s="21"/>
      <c r="W35" s="21"/>
    </row>
    <row r="36" spans="1:23" ht="15.75" customHeight="1">
      <c r="A36" s="16" t="s">
        <v>588</v>
      </c>
      <c r="B36" s="17" t="s">
        <v>337</v>
      </c>
      <c r="C36" s="18" t="s">
        <v>590</v>
      </c>
      <c r="D36" s="18" t="s">
        <v>115</v>
      </c>
      <c r="E36" s="18" t="s">
        <v>592</v>
      </c>
      <c r="F36" s="18" t="s">
        <v>594</v>
      </c>
      <c r="G36" s="18" t="s">
        <v>86</v>
      </c>
      <c r="H36" s="18" t="s">
        <v>597</v>
      </c>
      <c r="I36" s="18" t="s">
        <v>90</v>
      </c>
      <c r="J36" s="18" t="s">
        <v>600</v>
      </c>
      <c r="K36" s="18" t="s">
        <v>125</v>
      </c>
      <c r="L36" s="20">
        <v>43891</v>
      </c>
      <c r="M36" s="18" t="s">
        <v>99</v>
      </c>
      <c r="N36" s="18" t="s">
        <v>99</v>
      </c>
      <c r="O36" s="18" t="s">
        <v>605</v>
      </c>
      <c r="P36" s="21"/>
      <c r="Q36" s="21"/>
      <c r="R36" s="21"/>
      <c r="S36" s="21"/>
      <c r="T36" s="21"/>
      <c r="U36" s="21"/>
      <c r="V36" s="21"/>
      <c r="W36" s="21"/>
    </row>
    <row r="37" spans="1:23" ht="15.75" customHeight="1">
      <c r="A37" s="16" t="s">
        <v>611</v>
      </c>
      <c r="B37" s="17" t="s">
        <v>614</v>
      </c>
      <c r="C37" s="18" t="s">
        <v>615</v>
      </c>
      <c r="D37" s="46" t="s">
        <v>618</v>
      </c>
      <c r="E37" s="18" t="s">
        <v>623</v>
      </c>
      <c r="F37" s="18" t="s">
        <v>461</v>
      </c>
      <c r="G37" s="18" t="s">
        <v>103</v>
      </c>
      <c r="H37" s="18" t="s">
        <v>462</v>
      </c>
      <c r="I37" s="18" t="s">
        <v>103</v>
      </c>
      <c r="J37" s="18" t="s">
        <v>103</v>
      </c>
      <c r="K37" s="18" t="s">
        <v>125</v>
      </c>
      <c r="L37" s="18" t="s">
        <v>103</v>
      </c>
      <c r="M37" s="18" t="s">
        <v>103</v>
      </c>
      <c r="N37" s="18" t="s">
        <v>103</v>
      </c>
      <c r="O37" s="18" t="s">
        <v>103</v>
      </c>
      <c r="P37" s="21"/>
      <c r="Q37" s="21"/>
      <c r="R37" s="21"/>
      <c r="S37" s="21"/>
      <c r="T37" s="21"/>
      <c r="U37" s="21"/>
      <c r="V37" s="21"/>
      <c r="W37" s="21"/>
    </row>
    <row r="38" spans="1:23" ht="15.75" customHeight="1">
      <c r="A38" s="16" t="s">
        <v>611</v>
      </c>
      <c r="B38" s="17" t="s">
        <v>632</v>
      </c>
      <c r="C38" s="18" t="s">
        <v>634</v>
      </c>
      <c r="D38" s="46" t="s">
        <v>637</v>
      </c>
      <c r="E38" s="18" t="s">
        <v>638</v>
      </c>
      <c r="F38" s="18" t="s">
        <v>461</v>
      </c>
      <c r="G38" s="18" t="s">
        <v>103</v>
      </c>
      <c r="H38" s="18" t="s">
        <v>462</v>
      </c>
      <c r="I38" s="26" t="s">
        <v>103</v>
      </c>
      <c r="J38" s="26" t="s">
        <v>103</v>
      </c>
      <c r="K38" s="18" t="s">
        <v>125</v>
      </c>
      <c r="L38" s="18" t="s">
        <v>103</v>
      </c>
      <c r="M38" s="18" t="s">
        <v>103</v>
      </c>
      <c r="N38" s="18" t="s">
        <v>103</v>
      </c>
      <c r="O38" s="18" t="s">
        <v>103</v>
      </c>
      <c r="P38" s="21"/>
      <c r="Q38" s="21"/>
      <c r="R38" s="21"/>
      <c r="S38" s="21"/>
      <c r="T38" s="21"/>
      <c r="U38" s="21"/>
      <c r="V38" s="21"/>
      <c r="W38" s="21"/>
    </row>
    <row r="39" spans="1:23" ht="15.75" customHeight="1">
      <c r="A39" s="16" t="s">
        <v>611</v>
      </c>
      <c r="B39" s="17" t="s">
        <v>14</v>
      </c>
      <c r="C39" s="18" t="s">
        <v>652</v>
      </c>
      <c r="D39" s="18" t="s">
        <v>115</v>
      </c>
      <c r="E39" s="18" t="s">
        <v>654</v>
      </c>
      <c r="F39" s="18" t="s">
        <v>655</v>
      </c>
      <c r="G39" s="18" t="s">
        <v>86</v>
      </c>
      <c r="H39" s="18" t="s">
        <v>577</v>
      </c>
      <c r="I39" s="18" t="s">
        <v>658</v>
      </c>
      <c r="J39" s="18" t="s">
        <v>659</v>
      </c>
      <c r="K39" s="18" t="s">
        <v>125</v>
      </c>
      <c r="L39" s="20">
        <v>42461</v>
      </c>
      <c r="M39" s="18" t="s">
        <v>99</v>
      </c>
      <c r="N39" s="18" t="s">
        <v>99</v>
      </c>
      <c r="O39" s="18" t="s">
        <v>581</v>
      </c>
      <c r="P39" s="21"/>
      <c r="Q39" s="21"/>
      <c r="R39" s="21"/>
      <c r="S39" s="21"/>
      <c r="T39" s="21"/>
      <c r="U39" s="21"/>
      <c r="V39" s="21"/>
      <c r="W39" s="21"/>
    </row>
    <row r="40" spans="1:23" ht="15.75" customHeight="1">
      <c r="A40" s="16" t="s">
        <v>611</v>
      </c>
      <c r="B40" s="17" t="s">
        <v>669</v>
      </c>
      <c r="C40" s="18" t="s">
        <v>671</v>
      </c>
      <c r="D40" s="55" t="s">
        <v>673</v>
      </c>
      <c r="E40" s="18" t="s">
        <v>675</v>
      </c>
      <c r="F40" s="18" t="s">
        <v>676</v>
      </c>
      <c r="G40" s="18" t="s">
        <v>103</v>
      </c>
      <c r="H40" s="18" t="s">
        <v>678</v>
      </c>
      <c r="I40" s="18" t="s">
        <v>103</v>
      </c>
      <c r="J40" s="18" t="s">
        <v>103</v>
      </c>
      <c r="K40" s="18" t="s">
        <v>125</v>
      </c>
      <c r="L40" s="18" t="s">
        <v>103</v>
      </c>
      <c r="M40" s="18" t="s">
        <v>103</v>
      </c>
      <c r="N40" s="18" t="s">
        <v>103</v>
      </c>
      <c r="O40" s="18" t="s">
        <v>103</v>
      </c>
      <c r="P40" s="21"/>
      <c r="Q40" s="21"/>
      <c r="R40" s="21"/>
      <c r="S40" s="21"/>
      <c r="T40" s="21"/>
      <c r="U40" s="21"/>
      <c r="V40" s="21"/>
      <c r="W40" s="21"/>
    </row>
    <row r="41" spans="1:23" ht="15.75" customHeight="1">
      <c r="A41" s="16" t="s">
        <v>611</v>
      </c>
      <c r="B41" s="17" t="s">
        <v>483</v>
      </c>
      <c r="C41" s="18" t="s">
        <v>687</v>
      </c>
      <c r="D41" s="18" t="s">
        <v>115</v>
      </c>
      <c r="E41" s="18" t="s">
        <v>688</v>
      </c>
      <c r="F41" s="18" t="s">
        <v>461</v>
      </c>
      <c r="G41" s="18" t="s">
        <v>86</v>
      </c>
      <c r="H41" s="18" t="s">
        <v>462</v>
      </c>
      <c r="I41" s="18" t="s">
        <v>464</v>
      </c>
      <c r="J41" s="18" t="s">
        <v>692</v>
      </c>
      <c r="K41" s="18" t="s">
        <v>95</v>
      </c>
      <c r="L41" s="18" t="s">
        <v>695</v>
      </c>
      <c r="M41" s="18" t="s">
        <v>432</v>
      </c>
      <c r="N41" s="18" t="s">
        <v>433</v>
      </c>
      <c r="O41" s="18" t="s">
        <v>466</v>
      </c>
      <c r="P41" s="21"/>
      <c r="Q41" s="21"/>
      <c r="R41" s="21"/>
      <c r="S41" s="21"/>
      <c r="T41" s="21"/>
      <c r="U41" s="21"/>
      <c r="V41" s="21"/>
      <c r="W41" s="21"/>
    </row>
    <row r="42" spans="1:23" ht="15.75" customHeight="1">
      <c r="A42" s="16" t="s">
        <v>611</v>
      </c>
      <c r="B42" s="17" t="s">
        <v>21</v>
      </c>
      <c r="C42" s="18" t="s">
        <v>701</v>
      </c>
      <c r="D42" s="18" t="s">
        <v>115</v>
      </c>
      <c r="E42" s="18" t="s">
        <v>703</v>
      </c>
      <c r="F42" s="18" t="s">
        <v>705</v>
      </c>
      <c r="G42" s="18" t="s">
        <v>86</v>
      </c>
      <c r="H42" s="18" t="s">
        <v>707</v>
      </c>
      <c r="I42" s="18" t="s">
        <v>708</v>
      </c>
      <c r="J42" s="18" t="s">
        <v>710</v>
      </c>
      <c r="K42" s="18" t="s">
        <v>125</v>
      </c>
      <c r="L42" s="20">
        <v>35521</v>
      </c>
      <c r="M42" s="18" t="s">
        <v>99</v>
      </c>
      <c r="N42" s="18" t="s">
        <v>99</v>
      </c>
      <c r="O42" s="18" t="s">
        <v>712</v>
      </c>
      <c r="P42" s="21"/>
      <c r="Q42" s="21"/>
      <c r="R42" s="21"/>
      <c r="S42" s="21"/>
      <c r="T42" s="21"/>
      <c r="U42" s="21"/>
      <c r="V42" s="21"/>
      <c r="W42" s="21"/>
    </row>
    <row r="43" spans="1:23" ht="15.75" customHeight="1">
      <c r="A43" s="16" t="s">
        <v>611</v>
      </c>
      <c r="B43" s="17" t="s">
        <v>720</v>
      </c>
      <c r="C43" s="18" t="s">
        <v>721</v>
      </c>
      <c r="D43" s="55" t="s">
        <v>673</v>
      </c>
      <c r="E43" s="18" t="s">
        <v>723</v>
      </c>
      <c r="F43" s="18" t="s">
        <v>165</v>
      </c>
      <c r="G43" s="18" t="s">
        <v>103</v>
      </c>
      <c r="H43" s="18" t="s">
        <v>167</v>
      </c>
      <c r="I43" s="18" t="s">
        <v>103</v>
      </c>
      <c r="J43" s="18" t="s">
        <v>103</v>
      </c>
      <c r="K43" s="18" t="s">
        <v>125</v>
      </c>
      <c r="L43" s="18" t="s">
        <v>103</v>
      </c>
      <c r="M43" s="18" t="s">
        <v>103</v>
      </c>
      <c r="N43" s="18" t="s">
        <v>103</v>
      </c>
      <c r="O43" s="18" t="s">
        <v>103</v>
      </c>
      <c r="P43" s="21"/>
      <c r="Q43" s="21"/>
      <c r="R43" s="21"/>
      <c r="S43" s="21"/>
      <c r="T43" s="21"/>
      <c r="U43" s="21"/>
      <c r="V43" s="21"/>
      <c r="W43" s="21"/>
    </row>
    <row r="44" spans="1:23" ht="15.75" customHeight="1">
      <c r="A44" s="16" t="s">
        <v>611</v>
      </c>
      <c r="B44" s="17" t="s">
        <v>737</v>
      </c>
      <c r="C44" s="18" t="s">
        <v>739</v>
      </c>
      <c r="D44" s="55" t="s">
        <v>673</v>
      </c>
      <c r="E44" s="18" t="s">
        <v>741</v>
      </c>
      <c r="F44" s="18" t="s">
        <v>165</v>
      </c>
      <c r="G44" s="18" t="s">
        <v>103</v>
      </c>
      <c r="H44" s="18" t="s">
        <v>707</v>
      </c>
      <c r="I44" s="18" t="s">
        <v>103</v>
      </c>
      <c r="J44" s="18" t="s">
        <v>103</v>
      </c>
      <c r="K44" s="18" t="s">
        <v>125</v>
      </c>
      <c r="L44" s="18" t="s">
        <v>103</v>
      </c>
      <c r="M44" s="18" t="s">
        <v>103</v>
      </c>
      <c r="N44" s="18" t="s">
        <v>103</v>
      </c>
      <c r="O44" s="18" t="s">
        <v>103</v>
      </c>
      <c r="P44" s="21"/>
      <c r="Q44" s="21"/>
      <c r="R44" s="21"/>
      <c r="S44" s="21"/>
      <c r="T44" s="21"/>
      <c r="U44" s="21"/>
      <c r="V44" s="21"/>
      <c r="W44" s="21"/>
    </row>
    <row r="45" spans="1:23" ht="15.75" customHeight="1">
      <c r="A45" s="16" t="s">
        <v>611</v>
      </c>
      <c r="B45" s="17" t="s">
        <v>753</v>
      </c>
      <c r="C45" s="18" t="s">
        <v>754</v>
      </c>
      <c r="D45" s="55" t="s">
        <v>673</v>
      </c>
      <c r="E45" s="18" t="s">
        <v>757</v>
      </c>
      <c r="F45" s="18" t="s">
        <v>165</v>
      </c>
      <c r="G45" s="18" t="s">
        <v>103</v>
      </c>
      <c r="H45" s="18" t="s">
        <v>760</v>
      </c>
      <c r="I45" s="18" t="s">
        <v>103</v>
      </c>
      <c r="J45" s="18" t="s">
        <v>103</v>
      </c>
      <c r="K45" s="18" t="s">
        <v>125</v>
      </c>
      <c r="L45" s="18" t="s">
        <v>103</v>
      </c>
      <c r="M45" s="18" t="s">
        <v>103</v>
      </c>
      <c r="N45" s="18" t="s">
        <v>103</v>
      </c>
      <c r="O45" s="18" t="s">
        <v>103</v>
      </c>
      <c r="P45" s="21"/>
      <c r="Q45" s="21"/>
      <c r="R45" s="21"/>
      <c r="S45" s="21"/>
      <c r="T45" s="21"/>
      <c r="U45" s="21"/>
      <c r="V45" s="21"/>
      <c r="W45" s="21"/>
    </row>
    <row r="46" spans="1:23" ht="15.75" customHeight="1">
      <c r="A46" s="16" t="s">
        <v>611</v>
      </c>
      <c r="B46" s="17" t="s">
        <v>51</v>
      </c>
      <c r="C46" s="18" t="s">
        <v>773</v>
      </c>
      <c r="D46" s="18" t="s">
        <v>115</v>
      </c>
      <c r="E46" s="18" t="s">
        <v>774</v>
      </c>
      <c r="F46" s="18" t="s">
        <v>775</v>
      </c>
      <c r="G46" s="18" t="s">
        <v>86</v>
      </c>
      <c r="H46" s="18" t="s">
        <v>777</v>
      </c>
      <c r="I46" s="18" t="s">
        <v>90</v>
      </c>
      <c r="J46" s="18" t="s">
        <v>778</v>
      </c>
      <c r="K46" s="18" t="s">
        <v>125</v>
      </c>
      <c r="L46" s="20">
        <v>43983</v>
      </c>
      <c r="M46" s="18" t="s">
        <v>780</v>
      </c>
      <c r="N46" s="18" t="s">
        <v>128</v>
      </c>
      <c r="O46" s="18" t="s">
        <v>783</v>
      </c>
      <c r="P46" s="21"/>
      <c r="Q46" s="21"/>
      <c r="R46" s="21"/>
      <c r="S46" s="21"/>
      <c r="T46" s="21"/>
      <c r="U46" s="21"/>
      <c r="V46" s="21"/>
      <c r="W46" s="21"/>
    </row>
    <row r="47" spans="1:23" ht="15.75" customHeight="1">
      <c r="A47" s="16" t="s">
        <v>611</v>
      </c>
      <c r="B47" s="17" t="s">
        <v>89</v>
      </c>
      <c r="C47" s="18" t="s">
        <v>789</v>
      </c>
      <c r="D47" s="18" t="s">
        <v>115</v>
      </c>
      <c r="E47" s="18" t="s">
        <v>790</v>
      </c>
      <c r="F47" s="18" t="s">
        <v>791</v>
      </c>
      <c r="G47" s="18" t="s">
        <v>86</v>
      </c>
      <c r="H47" s="18" t="s">
        <v>794</v>
      </c>
      <c r="I47" s="18" t="s">
        <v>795</v>
      </c>
      <c r="J47" s="18" t="s">
        <v>796</v>
      </c>
      <c r="K47" s="18" t="s">
        <v>125</v>
      </c>
      <c r="L47" s="20">
        <v>42005</v>
      </c>
      <c r="M47" s="18" t="s">
        <v>99</v>
      </c>
      <c r="N47" s="18" t="s">
        <v>99</v>
      </c>
      <c r="O47" s="18" t="s">
        <v>800</v>
      </c>
      <c r="P47" s="21"/>
      <c r="Q47" s="21"/>
      <c r="R47" s="21"/>
      <c r="S47" s="21"/>
      <c r="T47" s="21"/>
      <c r="U47" s="21"/>
      <c r="V47" s="21"/>
      <c r="W47" s="21"/>
    </row>
    <row r="48" spans="1:23" ht="15.75" customHeight="1">
      <c r="A48" s="16" t="s">
        <v>611</v>
      </c>
      <c r="B48" s="17" t="s">
        <v>805</v>
      </c>
      <c r="C48" s="18" t="s">
        <v>806</v>
      </c>
      <c r="D48" s="18" t="s">
        <v>807</v>
      </c>
      <c r="E48" s="18" t="s">
        <v>809</v>
      </c>
      <c r="F48" s="18" t="s">
        <v>461</v>
      </c>
      <c r="G48" s="18" t="s">
        <v>103</v>
      </c>
      <c r="H48" s="18" t="s">
        <v>462</v>
      </c>
      <c r="I48" s="18" t="s">
        <v>103</v>
      </c>
      <c r="J48" s="18" t="s">
        <v>103</v>
      </c>
      <c r="K48" s="18" t="s">
        <v>95</v>
      </c>
      <c r="L48" s="18" t="s">
        <v>103</v>
      </c>
      <c r="M48" s="18" t="s">
        <v>103</v>
      </c>
      <c r="N48" s="18" t="s">
        <v>103</v>
      </c>
      <c r="O48" s="18" t="s">
        <v>103</v>
      </c>
      <c r="P48" s="21"/>
      <c r="Q48" s="21"/>
      <c r="R48" s="21"/>
      <c r="S48" s="21"/>
      <c r="T48" s="21"/>
      <c r="U48" s="21"/>
      <c r="V48" s="21"/>
      <c r="W48" s="21"/>
    </row>
    <row r="49" spans="1:23" ht="15.75" customHeight="1">
      <c r="A49" s="16" t="s">
        <v>611</v>
      </c>
      <c r="B49" s="17" t="s">
        <v>817</v>
      </c>
      <c r="C49" s="18" t="s">
        <v>818</v>
      </c>
      <c r="D49" s="55" t="s">
        <v>673</v>
      </c>
      <c r="E49" s="18" t="s">
        <v>819</v>
      </c>
      <c r="F49" s="18" t="s">
        <v>822</v>
      </c>
      <c r="G49" s="18" t="s">
        <v>103</v>
      </c>
      <c r="H49" s="18" t="s">
        <v>824</v>
      </c>
      <c r="I49" s="18" t="s">
        <v>103</v>
      </c>
      <c r="J49" s="18" t="s">
        <v>103</v>
      </c>
      <c r="K49" s="18" t="s">
        <v>125</v>
      </c>
      <c r="L49" s="18" t="s">
        <v>103</v>
      </c>
      <c r="M49" s="18" t="s">
        <v>103</v>
      </c>
      <c r="N49" s="18" t="s">
        <v>103</v>
      </c>
      <c r="O49" s="18" t="s">
        <v>103</v>
      </c>
      <c r="P49" s="21"/>
      <c r="Q49" s="21"/>
      <c r="R49" s="21"/>
      <c r="S49" s="21"/>
      <c r="T49" s="21"/>
      <c r="U49" s="21"/>
      <c r="V49" s="21"/>
      <c r="W49" s="21"/>
    </row>
    <row r="50" spans="1:23" ht="15.75" customHeight="1">
      <c r="A50" s="16" t="s">
        <v>611</v>
      </c>
      <c r="B50" s="17" t="s">
        <v>91</v>
      </c>
      <c r="C50" s="18" t="s">
        <v>831</v>
      </c>
      <c r="D50" s="18" t="s">
        <v>115</v>
      </c>
      <c r="E50" s="18" t="s">
        <v>834</v>
      </c>
      <c r="F50" s="18" t="s">
        <v>835</v>
      </c>
      <c r="G50" s="18" t="s">
        <v>86</v>
      </c>
      <c r="H50" s="18" t="s">
        <v>707</v>
      </c>
      <c r="I50" s="18" t="s">
        <v>708</v>
      </c>
      <c r="J50" s="18" t="s">
        <v>838</v>
      </c>
      <c r="K50" s="18" t="s">
        <v>125</v>
      </c>
      <c r="L50" s="27">
        <v>37377</v>
      </c>
      <c r="M50" s="18" t="s">
        <v>99</v>
      </c>
      <c r="N50" s="18" t="s">
        <v>99</v>
      </c>
      <c r="O50" s="18" t="s">
        <v>842</v>
      </c>
      <c r="P50" s="21"/>
      <c r="Q50" s="21"/>
      <c r="R50" s="21"/>
      <c r="S50" s="21"/>
      <c r="T50" s="21"/>
      <c r="U50" s="21"/>
      <c r="V50" s="21"/>
      <c r="W50" s="21"/>
    </row>
    <row r="51" spans="1:23" ht="15.75" customHeight="1">
      <c r="A51" s="16" t="s">
        <v>611</v>
      </c>
      <c r="B51" s="17" t="s">
        <v>71</v>
      </c>
      <c r="C51" s="18" t="s">
        <v>850</v>
      </c>
      <c r="D51" s="18" t="s">
        <v>115</v>
      </c>
      <c r="E51" s="18" t="s">
        <v>851</v>
      </c>
      <c r="F51" s="18" t="s">
        <v>852</v>
      </c>
      <c r="G51" s="18" t="s">
        <v>854</v>
      </c>
      <c r="H51" s="18" t="s">
        <v>855</v>
      </c>
      <c r="I51" s="18" t="s">
        <v>90</v>
      </c>
      <c r="J51" s="18" t="s">
        <v>90</v>
      </c>
      <c r="K51" s="18" t="s">
        <v>125</v>
      </c>
      <c r="L51" s="20">
        <v>44531</v>
      </c>
      <c r="M51" s="18" t="s">
        <v>128</v>
      </c>
      <c r="N51" s="18" t="s">
        <v>128</v>
      </c>
      <c r="O51" s="18" t="s">
        <v>861</v>
      </c>
      <c r="P51" s="21"/>
      <c r="Q51" s="21"/>
      <c r="R51" s="21"/>
      <c r="S51" s="21"/>
      <c r="T51" s="21"/>
      <c r="U51" s="21"/>
      <c r="V51" s="21"/>
      <c r="W51" s="21"/>
    </row>
    <row r="52" spans="1:23" ht="15.75" customHeight="1">
      <c r="A52" s="16" t="s">
        <v>611</v>
      </c>
      <c r="B52" s="17" t="s">
        <v>156</v>
      </c>
      <c r="C52" s="18" t="s">
        <v>865</v>
      </c>
      <c r="D52" s="18" t="s">
        <v>115</v>
      </c>
      <c r="E52" s="18" t="s">
        <v>867</v>
      </c>
      <c r="F52" s="18" t="s">
        <v>869</v>
      </c>
      <c r="G52" s="18" t="s">
        <v>86</v>
      </c>
      <c r="H52" s="18" t="s">
        <v>167</v>
      </c>
      <c r="I52" s="18" t="s">
        <v>872</v>
      </c>
      <c r="J52" s="18" t="s">
        <v>873</v>
      </c>
      <c r="K52" s="18" t="s">
        <v>125</v>
      </c>
      <c r="L52" s="20">
        <v>39995</v>
      </c>
      <c r="M52" s="18" t="s">
        <v>99</v>
      </c>
      <c r="N52" s="18" t="s">
        <v>99</v>
      </c>
      <c r="O52" s="18" t="s">
        <v>875</v>
      </c>
      <c r="P52" s="21"/>
      <c r="Q52" s="21"/>
      <c r="R52" s="21"/>
      <c r="S52" s="21"/>
      <c r="T52" s="21"/>
      <c r="U52" s="21"/>
      <c r="V52" s="21"/>
      <c r="W52" s="21"/>
    </row>
    <row r="53" spans="1:23" ht="15.75" customHeight="1">
      <c r="A53" s="16" t="s">
        <v>611</v>
      </c>
      <c r="B53" s="17" t="s">
        <v>129</v>
      </c>
      <c r="C53" s="18" t="s">
        <v>884</v>
      </c>
      <c r="D53" s="18" t="s">
        <v>115</v>
      </c>
      <c r="E53" s="18" t="s">
        <v>887</v>
      </c>
      <c r="F53" s="18" t="s">
        <v>888</v>
      </c>
      <c r="G53" s="18" t="s">
        <v>86</v>
      </c>
      <c r="H53" s="18" t="s">
        <v>167</v>
      </c>
      <c r="I53" s="18" t="s">
        <v>872</v>
      </c>
      <c r="J53" s="18" t="s">
        <v>890</v>
      </c>
      <c r="K53" s="18" t="s">
        <v>125</v>
      </c>
      <c r="L53" s="20">
        <v>40422</v>
      </c>
      <c r="M53" s="18" t="s">
        <v>99</v>
      </c>
      <c r="N53" s="18" t="s">
        <v>99</v>
      </c>
      <c r="O53" s="18" t="s">
        <v>894</v>
      </c>
      <c r="P53" s="21"/>
      <c r="Q53" s="21"/>
      <c r="R53" s="21"/>
      <c r="S53" s="21"/>
      <c r="T53" s="21"/>
      <c r="U53" s="21"/>
      <c r="V53" s="21"/>
      <c r="W53" s="21"/>
    </row>
    <row r="54" spans="1:23" ht="15.75" customHeight="1">
      <c r="A54" s="16" t="s">
        <v>611</v>
      </c>
      <c r="B54" s="17" t="s">
        <v>179</v>
      </c>
      <c r="C54" s="18" t="s">
        <v>900</v>
      </c>
      <c r="D54" s="18" t="s">
        <v>115</v>
      </c>
      <c r="E54" s="18" t="s">
        <v>901</v>
      </c>
      <c r="F54" s="18" t="s">
        <v>835</v>
      </c>
      <c r="G54" s="18" t="s">
        <v>86</v>
      </c>
      <c r="H54" s="18" t="s">
        <v>707</v>
      </c>
      <c r="I54" s="18" t="s">
        <v>708</v>
      </c>
      <c r="J54" s="18" t="s">
        <v>838</v>
      </c>
      <c r="K54" s="18" t="s">
        <v>125</v>
      </c>
      <c r="L54" s="20">
        <v>37377</v>
      </c>
      <c r="M54" s="18" t="s">
        <v>99</v>
      </c>
      <c r="N54" s="18" t="s">
        <v>99</v>
      </c>
      <c r="O54" s="18" t="s">
        <v>842</v>
      </c>
      <c r="P54" s="21"/>
      <c r="Q54" s="21"/>
      <c r="R54" s="21"/>
      <c r="S54" s="21"/>
      <c r="T54" s="21"/>
      <c r="U54" s="21"/>
      <c r="V54" s="21"/>
      <c r="W54" s="21"/>
    </row>
    <row r="55" spans="1:23" ht="15.75" customHeight="1">
      <c r="A55" s="16" t="s">
        <v>611</v>
      </c>
      <c r="B55" s="17" t="s">
        <v>97</v>
      </c>
      <c r="C55" s="18" t="s">
        <v>908</v>
      </c>
      <c r="D55" s="18" t="s">
        <v>115</v>
      </c>
      <c r="E55" s="18" t="s">
        <v>910</v>
      </c>
      <c r="F55" s="18" t="s">
        <v>791</v>
      </c>
      <c r="G55" s="18" t="s">
        <v>86</v>
      </c>
      <c r="H55" s="18" t="s">
        <v>794</v>
      </c>
      <c r="I55" s="18" t="s">
        <v>912</v>
      </c>
      <c r="J55" s="18" t="s">
        <v>913</v>
      </c>
      <c r="K55" s="18" t="s">
        <v>125</v>
      </c>
      <c r="L55" s="20">
        <v>42036</v>
      </c>
      <c r="M55" s="18" t="s">
        <v>99</v>
      </c>
      <c r="N55" s="18" t="s">
        <v>99</v>
      </c>
      <c r="O55" s="18" t="s">
        <v>800</v>
      </c>
      <c r="P55" s="21"/>
      <c r="Q55" s="21"/>
      <c r="R55" s="21"/>
      <c r="S55" s="21"/>
      <c r="T55" s="21"/>
      <c r="U55" s="21"/>
      <c r="V55" s="21"/>
      <c r="W55" s="21"/>
    </row>
    <row r="56" spans="1:23" ht="15.75" customHeight="1">
      <c r="A56" s="16" t="s">
        <v>611</v>
      </c>
      <c r="B56" s="17" t="s">
        <v>919</v>
      </c>
      <c r="C56" s="18" t="s">
        <v>920</v>
      </c>
      <c r="D56" s="55" t="s">
        <v>673</v>
      </c>
      <c r="E56" s="18" t="s">
        <v>922</v>
      </c>
      <c r="F56" s="18" t="s">
        <v>923</v>
      </c>
      <c r="G56" s="18" t="s">
        <v>103</v>
      </c>
      <c r="H56" s="18" t="s">
        <v>925</v>
      </c>
      <c r="I56" s="18" t="s">
        <v>103</v>
      </c>
      <c r="J56" s="18" t="s">
        <v>103</v>
      </c>
      <c r="K56" s="18" t="s">
        <v>125</v>
      </c>
      <c r="L56" s="18" t="s">
        <v>103</v>
      </c>
      <c r="M56" s="18" t="s">
        <v>103</v>
      </c>
      <c r="N56" s="18" t="s">
        <v>103</v>
      </c>
      <c r="O56" s="18" t="s">
        <v>103</v>
      </c>
      <c r="P56" s="21"/>
      <c r="Q56" s="21"/>
      <c r="R56" s="21"/>
      <c r="S56" s="21"/>
      <c r="T56" s="21"/>
      <c r="U56" s="21"/>
      <c r="V56" s="21"/>
      <c r="W56" s="21"/>
    </row>
    <row r="57" spans="1:23" ht="15.75" customHeight="1">
      <c r="A57" s="16" t="s">
        <v>611</v>
      </c>
      <c r="B57" s="17" t="s">
        <v>929</v>
      </c>
      <c r="C57" s="18" t="s">
        <v>931</v>
      </c>
      <c r="D57" s="18" t="s">
        <v>478</v>
      </c>
      <c r="E57" s="18" t="s">
        <v>932</v>
      </c>
      <c r="F57" s="18" t="s">
        <v>103</v>
      </c>
      <c r="G57" s="18" t="s">
        <v>103</v>
      </c>
      <c r="H57" s="18" t="s">
        <v>933</v>
      </c>
      <c r="I57" s="18" t="s">
        <v>103</v>
      </c>
      <c r="J57" s="18" t="s">
        <v>103</v>
      </c>
      <c r="K57" s="18" t="s">
        <v>125</v>
      </c>
      <c r="L57" s="18" t="s">
        <v>103</v>
      </c>
      <c r="M57" s="18" t="s">
        <v>103</v>
      </c>
      <c r="N57" s="18" t="s">
        <v>103</v>
      </c>
      <c r="O57" s="18" t="s">
        <v>103</v>
      </c>
      <c r="P57" s="21"/>
      <c r="Q57" s="21"/>
      <c r="R57" s="21"/>
      <c r="S57" s="21"/>
      <c r="T57" s="21"/>
      <c r="U57" s="21"/>
      <c r="V57" s="21"/>
      <c r="W57" s="21"/>
    </row>
    <row r="58" spans="1:23" ht="15.75" customHeight="1">
      <c r="A58" s="16" t="s">
        <v>611</v>
      </c>
      <c r="B58" s="17" t="s">
        <v>353</v>
      </c>
      <c r="C58" s="18" t="s">
        <v>937</v>
      </c>
      <c r="D58" s="18" t="s">
        <v>115</v>
      </c>
      <c r="E58" s="18" t="s">
        <v>938</v>
      </c>
      <c r="F58" s="18" t="s">
        <v>145</v>
      </c>
      <c r="G58" s="18" t="s">
        <v>86</v>
      </c>
      <c r="H58" s="18" t="s">
        <v>147</v>
      </c>
      <c r="I58" s="18" t="s">
        <v>941</v>
      </c>
      <c r="J58" s="18" t="s">
        <v>90</v>
      </c>
      <c r="K58" s="18" t="s">
        <v>125</v>
      </c>
      <c r="L58" s="27">
        <v>43525</v>
      </c>
      <c r="M58" s="18" t="s">
        <v>99</v>
      </c>
      <c r="N58" s="18" t="s">
        <v>99</v>
      </c>
      <c r="O58" s="18" t="s">
        <v>944</v>
      </c>
      <c r="P58" s="21"/>
      <c r="Q58" s="21"/>
      <c r="R58" s="21"/>
      <c r="S58" s="21"/>
      <c r="T58" s="21"/>
      <c r="U58" s="21"/>
      <c r="V58" s="21"/>
      <c r="W58" s="21"/>
    </row>
    <row r="59" spans="1:23" ht="15.75" customHeight="1">
      <c r="A59" s="16" t="s">
        <v>611</v>
      </c>
      <c r="B59" s="17" t="s">
        <v>377</v>
      </c>
      <c r="C59" s="18" t="s">
        <v>948</v>
      </c>
      <c r="D59" s="18" t="s">
        <v>115</v>
      </c>
      <c r="E59" s="18" t="s">
        <v>949</v>
      </c>
      <c r="F59" s="18" t="s">
        <v>165</v>
      </c>
      <c r="G59" s="18" t="s">
        <v>86</v>
      </c>
      <c r="H59" s="18" t="s">
        <v>167</v>
      </c>
      <c r="I59" s="18" t="s">
        <v>872</v>
      </c>
      <c r="J59" s="18" t="s">
        <v>951</v>
      </c>
      <c r="K59" s="18" t="s">
        <v>125</v>
      </c>
      <c r="L59" s="27">
        <v>40848</v>
      </c>
      <c r="M59" s="18" t="s">
        <v>99</v>
      </c>
      <c r="N59" s="18" t="s">
        <v>99</v>
      </c>
      <c r="O59" s="18" t="s">
        <v>953</v>
      </c>
      <c r="P59" s="21"/>
      <c r="Q59" s="21"/>
      <c r="R59" s="21"/>
      <c r="S59" s="21"/>
      <c r="T59" s="21"/>
      <c r="U59" s="21"/>
      <c r="V59" s="21"/>
      <c r="W59" s="21"/>
    </row>
    <row r="60" spans="1:23" ht="15.75" customHeight="1">
      <c r="A60" s="16" t="s">
        <v>611</v>
      </c>
      <c r="B60" s="17" t="s">
        <v>370</v>
      </c>
      <c r="C60" s="18" t="s">
        <v>958</v>
      </c>
      <c r="D60" s="18" t="s">
        <v>115</v>
      </c>
      <c r="E60" s="18" t="s">
        <v>959</v>
      </c>
      <c r="F60" s="18" t="s">
        <v>960</v>
      </c>
      <c r="G60" s="18" t="s">
        <v>86</v>
      </c>
      <c r="H60" s="18" t="s">
        <v>167</v>
      </c>
      <c r="I60" s="18" t="s">
        <v>872</v>
      </c>
      <c r="J60" s="18" t="s">
        <v>962</v>
      </c>
      <c r="K60" s="18" t="s">
        <v>125</v>
      </c>
      <c r="L60" s="27">
        <v>40848</v>
      </c>
      <c r="M60" s="18" t="s">
        <v>99</v>
      </c>
      <c r="N60" s="18" t="s">
        <v>99</v>
      </c>
      <c r="O60" s="18" t="s">
        <v>953</v>
      </c>
      <c r="P60" s="21"/>
      <c r="Q60" s="21"/>
      <c r="R60" s="21"/>
      <c r="S60" s="21"/>
      <c r="T60" s="21"/>
      <c r="U60" s="21"/>
      <c r="V60" s="21"/>
      <c r="W60" s="21"/>
    </row>
    <row r="61" spans="1:23" ht="15.75" customHeight="1">
      <c r="A61" s="16" t="s">
        <v>611</v>
      </c>
      <c r="B61" s="17" t="s">
        <v>373</v>
      </c>
      <c r="C61" s="18" t="s">
        <v>968</v>
      </c>
      <c r="D61" s="18" t="s">
        <v>115</v>
      </c>
      <c r="E61" s="18" t="s">
        <v>970</v>
      </c>
      <c r="F61" s="18" t="s">
        <v>960</v>
      </c>
      <c r="G61" s="18" t="s">
        <v>86</v>
      </c>
      <c r="H61" s="18" t="s">
        <v>167</v>
      </c>
      <c r="I61" s="18" t="s">
        <v>971</v>
      </c>
      <c r="J61" s="18" t="s">
        <v>962</v>
      </c>
      <c r="K61" s="18" t="s">
        <v>125</v>
      </c>
      <c r="L61" s="20">
        <v>40848</v>
      </c>
      <c r="M61" s="18" t="s">
        <v>99</v>
      </c>
      <c r="N61" s="18" t="s">
        <v>99</v>
      </c>
      <c r="O61" s="18" t="s">
        <v>953</v>
      </c>
      <c r="P61" s="21"/>
      <c r="Q61" s="21"/>
      <c r="R61" s="21"/>
      <c r="S61" s="21"/>
      <c r="T61" s="21"/>
      <c r="U61" s="21"/>
      <c r="V61" s="21"/>
      <c r="W61" s="21"/>
    </row>
    <row r="62" spans="1:23" ht="15.75" customHeight="1">
      <c r="A62" s="16" t="s">
        <v>611</v>
      </c>
      <c r="B62" s="17" t="s">
        <v>214</v>
      </c>
      <c r="C62" s="18" t="s">
        <v>978</v>
      </c>
      <c r="D62" s="18" t="s">
        <v>115</v>
      </c>
      <c r="E62" s="18" t="s">
        <v>980</v>
      </c>
      <c r="F62" s="18" t="s">
        <v>165</v>
      </c>
      <c r="G62" s="18" t="s">
        <v>86</v>
      </c>
      <c r="H62" s="18" t="s">
        <v>167</v>
      </c>
      <c r="I62" s="18" t="s">
        <v>90</v>
      </c>
      <c r="J62" s="18" t="s">
        <v>90</v>
      </c>
      <c r="K62" s="18" t="s">
        <v>125</v>
      </c>
      <c r="L62" s="20">
        <v>39995</v>
      </c>
      <c r="M62" s="18" t="s">
        <v>99</v>
      </c>
      <c r="N62" s="18" t="s">
        <v>99</v>
      </c>
      <c r="O62" s="18" t="s">
        <v>875</v>
      </c>
      <c r="P62" s="21"/>
      <c r="Q62" s="21"/>
      <c r="R62" s="21"/>
      <c r="S62" s="21"/>
      <c r="T62" s="21"/>
      <c r="U62" s="21"/>
      <c r="V62" s="21"/>
      <c r="W62" s="21"/>
    </row>
    <row r="63" spans="1:23" ht="15.75" customHeight="1">
      <c r="A63" s="16" t="s">
        <v>611</v>
      </c>
      <c r="B63" s="17" t="s">
        <v>441</v>
      </c>
      <c r="C63" s="18" t="s">
        <v>988</v>
      </c>
      <c r="D63" s="18" t="s">
        <v>115</v>
      </c>
      <c r="E63" s="18" t="s">
        <v>989</v>
      </c>
      <c r="F63" s="18" t="s">
        <v>990</v>
      </c>
      <c r="G63" s="18" t="s">
        <v>86</v>
      </c>
      <c r="H63" s="18" t="s">
        <v>147</v>
      </c>
      <c r="I63" s="18" t="s">
        <v>993</v>
      </c>
      <c r="J63" s="18" t="s">
        <v>994</v>
      </c>
      <c r="K63" s="18" t="s">
        <v>125</v>
      </c>
      <c r="L63" s="20">
        <v>43101</v>
      </c>
      <c r="M63" s="18" t="s">
        <v>99</v>
      </c>
      <c r="N63" s="18" t="s">
        <v>99</v>
      </c>
      <c r="O63" s="18" t="s">
        <v>996</v>
      </c>
      <c r="P63" s="21"/>
      <c r="Q63" s="21"/>
      <c r="R63" s="21"/>
      <c r="S63" s="21"/>
      <c r="T63" s="21"/>
      <c r="U63" s="21"/>
      <c r="V63" s="21"/>
      <c r="W63" s="21"/>
    </row>
    <row r="64" spans="1:23" ht="15.75" customHeight="1">
      <c r="A64" s="16" t="s">
        <v>611</v>
      </c>
      <c r="B64" s="17" t="s">
        <v>376</v>
      </c>
      <c r="C64" s="18" t="s">
        <v>1000</v>
      </c>
      <c r="D64" s="18" t="s">
        <v>115</v>
      </c>
      <c r="E64" s="18" t="s">
        <v>1001</v>
      </c>
      <c r="F64" s="18" t="s">
        <v>1002</v>
      </c>
      <c r="G64" s="18" t="s">
        <v>86</v>
      </c>
      <c r="H64" s="18" t="s">
        <v>167</v>
      </c>
      <c r="I64" s="18" t="s">
        <v>872</v>
      </c>
      <c r="J64" s="18" t="s">
        <v>1003</v>
      </c>
      <c r="K64" s="18" t="s">
        <v>125</v>
      </c>
      <c r="L64" s="20">
        <v>38718</v>
      </c>
      <c r="M64" s="18" t="s">
        <v>99</v>
      </c>
      <c r="N64" s="18" t="s">
        <v>99</v>
      </c>
      <c r="O64" s="18" t="s">
        <v>1005</v>
      </c>
      <c r="P64" s="21"/>
      <c r="Q64" s="21"/>
      <c r="R64" s="21"/>
      <c r="S64" s="21"/>
      <c r="T64" s="21"/>
      <c r="U64" s="21"/>
      <c r="V64" s="21"/>
      <c r="W64" s="21"/>
    </row>
    <row r="65" spans="1:23" ht="15.75" customHeight="1">
      <c r="A65" s="16" t="s">
        <v>883</v>
      </c>
      <c r="B65" s="17" t="s">
        <v>885</v>
      </c>
      <c r="C65" s="18" t="s">
        <v>881</v>
      </c>
      <c r="D65" s="18" t="s">
        <v>1013</v>
      </c>
      <c r="E65" s="18" t="s">
        <v>1014</v>
      </c>
      <c r="F65" s="18" t="s">
        <v>103</v>
      </c>
      <c r="G65" s="18" t="s">
        <v>103</v>
      </c>
      <c r="H65" s="18" t="s">
        <v>1016</v>
      </c>
      <c r="I65" s="18" t="s">
        <v>103</v>
      </c>
      <c r="J65" s="18" t="s">
        <v>103</v>
      </c>
      <c r="K65" s="18" t="s">
        <v>1016</v>
      </c>
      <c r="L65" s="18" t="s">
        <v>103</v>
      </c>
      <c r="M65" s="18" t="s">
        <v>103</v>
      </c>
      <c r="N65" s="18" t="s">
        <v>103</v>
      </c>
      <c r="O65" s="18" t="s">
        <v>103</v>
      </c>
      <c r="P65" s="21"/>
      <c r="Q65" s="21"/>
      <c r="R65" s="21"/>
      <c r="S65" s="21"/>
      <c r="T65" s="21"/>
      <c r="U65" s="21"/>
      <c r="V65" s="21"/>
      <c r="W65" s="21"/>
    </row>
    <row r="66" spans="1:23" ht="15.75" customHeight="1">
      <c r="A66" s="16" t="s">
        <v>883</v>
      </c>
      <c r="B66" s="17" t="s">
        <v>240</v>
      </c>
      <c r="C66" s="18" t="s">
        <v>992</v>
      </c>
      <c r="D66" s="18" t="s">
        <v>115</v>
      </c>
      <c r="E66" s="18" t="s">
        <v>1024</v>
      </c>
      <c r="F66" s="18" t="s">
        <v>1027</v>
      </c>
      <c r="G66" s="18" t="s">
        <v>1029</v>
      </c>
      <c r="H66" s="18" t="s">
        <v>1030</v>
      </c>
      <c r="I66" s="18" t="s">
        <v>90</v>
      </c>
      <c r="J66" s="18" t="s">
        <v>1033</v>
      </c>
      <c r="K66" s="18" t="s">
        <v>125</v>
      </c>
      <c r="L66" s="20">
        <v>44197</v>
      </c>
      <c r="M66" s="18" t="s">
        <v>1036</v>
      </c>
      <c r="N66" s="18" t="s">
        <v>99</v>
      </c>
      <c r="O66" s="18" t="s">
        <v>1040</v>
      </c>
      <c r="P66" s="21"/>
      <c r="Q66" s="21"/>
      <c r="R66" s="21"/>
      <c r="S66" s="21"/>
      <c r="T66" s="21"/>
      <c r="U66" s="21"/>
      <c r="V66" s="21"/>
      <c r="W66" s="21"/>
    </row>
    <row r="67" spans="1:23" ht="15.75" customHeight="1">
      <c r="A67" s="16" t="s">
        <v>883</v>
      </c>
      <c r="B67" s="17" t="s">
        <v>492</v>
      </c>
      <c r="C67" s="18" t="s">
        <v>1046</v>
      </c>
      <c r="D67" s="18" t="s">
        <v>115</v>
      </c>
      <c r="E67" s="18" t="s">
        <v>1048</v>
      </c>
      <c r="F67" s="18" t="s">
        <v>1049</v>
      </c>
      <c r="G67" s="18" t="s">
        <v>86</v>
      </c>
      <c r="H67" s="18" t="s">
        <v>1051</v>
      </c>
      <c r="I67" s="18" t="s">
        <v>90</v>
      </c>
      <c r="J67" s="18" t="s">
        <v>90</v>
      </c>
      <c r="K67" s="18" t="s">
        <v>125</v>
      </c>
      <c r="L67" s="27">
        <v>42856</v>
      </c>
      <c r="M67" s="18" t="s">
        <v>1056</v>
      </c>
      <c r="N67" s="18" t="s">
        <v>99</v>
      </c>
      <c r="O67" s="18" t="s">
        <v>1058</v>
      </c>
      <c r="P67" s="21"/>
      <c r="Q67" s="21"/>
      <c r="R67" s="21"/>
      <c r="S67" s="21"/>
      <c r="T67" s="21"/>
      <c r="U67" s="21"/>
      <c r="V67" s="21"/>
      <c r="W67" s="21"/>
    </row>
    <row r="68" spans="1:23" ht="15.75" customHeight="1">
      <c r="A68" s="16" t="s">
        <v>883</v>
      </c>
      <c r="B68" s="17" t="s">
        <v>492</v>
      </c>
      <c r="C68" s="18" t="s">
        <v>1046</v>
      </c>
      <c r="D68" s="18" t="s">
        <v>115</v>
      </c>
      <c r="E68" s="18" t="s">
        <v>1048</v>
      </c>
      <c r="F68" s="18" t="s">
        <v>1063</v>
      </c>
      <c r="G68" s="18" t="s">
        <v>86</v>
      </c>
      <c r="H68" s="18" t="s">
        <v>1064</v>
      </c>
      <c r="I68" s="18" t="s">
        <v>90</v>
      </c>
      <c r="J68" s="18" t="s">
        <v>90</v>
      </c>
      <c r="K68" s="18" t="s">
        <v>90</v>
      </c>
      <c r="L68" s="27">
        <v>39753</v>
      </c>
      <c r="M68" s="18" t="s">
        <v>1056</v>
      </c>
      <c r="N68" s="18" t="s">
        <v>99</v>
      </c>
      <c r="O68" s="18" t="s">
        <v>1058</v>
      </c>
      <c r="P68" s="21"/>
      <c r="Q68" s="21"/>
      <c r="R68" s="21"/>
      <c r="S68" s="21"/>
      <c r="T68" s="21"/>
      <c r="U68" s="21"/>
      <c r="V68" s="21"/>
      <c r="W68" s="21"/>
    </row>
    <row r="69" spans="1:23" ht="15.75" customHeight="1">
      <c r="A69" s="16" t="s">
        <v>883</v>
      </c>
      <c r="B69" s="17" t="s">
        <v>1065</v>
      </c>
      <c r="C69" s="18" t="s">
        <v>1075</v>
      </c>
      <c r="D69" s="18" t="s">
        <v>478</v>
      </c>
      <c r="E69" s="18" t="s">
        <v>1076</v>
      </c>
      <c r="F69" s="18" t="s">
        <v>103</v>
      </c>
      <c r="G69" s="18" t="s">
        <v>103</v>
      </c>
      <c r="H69" s="18" t="s">
        <v>1078</v>
      </c>
      <c r="I69" s="18" t="s">
        <v>103</v>
      </c>
      <c r="J69" s="18" t="s">
        <v>103</v>
      </c>
      <c r="K69" s="18" t="s">
        <v>125</v>
      </c>
      <c r="L69" s="18" t="s">
        <v>103</v>
      </c>
      <c r="M69" s="18" t="s">
        <v>103</v>
      </c>
      <c r="N69" s="18" t="s">
        <v>103</v>
      </c>
      <c r="O69" s="18" t="s">
        <v>103</v>
      </c>
      <c r="P69" s="21"/>
      <c r="Q69" s="21"/>
      <c r="R69" s="21"/>
      <c r="S69" s="21"/>
      <c r="T69" s="21"/>
      <c r="U69" s="21"/>
      <c r="V69" s="21"/>
      <c r="W69" s="21"/>
    </row>
    <row r="70" spans="1:23" ht="15.75" customHeight="1">
      <c r="A70" s="16" t="s">
        <v>1082</v>
      </c>
      <c r="B70" s="17" t="s">
        <v>1086</v>
      </c>
      <c r="C70" s="18" t="s">
        <v>1087</v>
      </c>
      <c r="D70" s="18" t="s">
        <v>497</v>
      </c>
      <c r="E70" s="18" t="s">
        <v>1088</v>
      </c>
      <c r="F70" s="18" t="s">
        <v>165</v>
      </c>
      <c r="G70" s="18" t="s">
        <v>103</v>
      </c>
      <c r="H70" s="18" t="s">
        <v>201</v>
      </c>
      <c r="I70" s="18" t="s">
        <v>103</v>
      </c>
      <c r="J70" s="18" t="s">
        <v>103</v>
      </c>
      <c r="K70" s="18" t="s">
        <v>125</v>
      </c>
      <c r="L70" s="18" t="s">
        <v>103</v>
      </c>
      <c r="M70" s="18" t="s">
        <v>103</v>
      </c>
      <c r="N70" s="18" t="s">
        <v>103</v>
      </c>
      <c r="O70" s="18" t="s">
        <v>103</v>
      </c>
      <c r="P70" s="21"/>
      <c r="Q70" s="21"/>
      <c r="R70" s="21"/>
      <c r="S70" s="21"/>
      <c r="T70" s="21"/>
      <c r="U70" s="21"/>
      <c r="V70" s="21"/>
      <c r="W70" s="21"/>
    </row>
    <row r="71" spans="1:23" ht="15.75" customHeight="1">
      <c r="A71" s="16" t="s">
        <v>1082</v>
      </c>
      <c r="B71" s="17" t="s">
        <v>1094</v>
      </c>
      <c r="C71" s="18" t="s">
        <v>1095</v>
      </c>
      <c r="D71" s="18" t="s">
        <v>478</v>
      </c>
      <c r="E71" s="18" t="s">
        <v>1096</v>
      </c>
      <c r="F71" s="18" t="s">
        <v>103</v>
      </c>
      <c r="G71" s="18" t="s">
        <v>103</v>
      </c>
      <c r="H71" s="18" t="s">
        <v>1100</v>
      </c>
      <c r="I71" s="18" t="s">
        <v>103</v>
      </c>
      <c r="J71" s="18" t="s">
        <v>103</v>
      </c>
      <c r="K71" s="18" t="s">
        <v>95</v>
      </c>
      <c r="L71" s="18" t="s">
        <v>103</v>
      </c>
      <c r="M71" s="18" t="s">
        <v>103</v>
      </c>
      <c r="N71" s="18" t="s">
        <v>103</v>
      </c>
      <c r="O71" s="18" t="s">
        <v>103</v>
      </c>
      <c r="P71" s="21"/>
      <c r="Q71" s="21"/>
      <c r="R71" s="21"/>
      <c r="S71" s="21"/>
      <c r="T71" s="21"/>
      <c r="U71" s="21"/>
      <c r="V71" s="21"/>
      <c r="W71" s="21"/>
    </row>
    <row r="72" spans="1:23" ht="15.75" customHeight="1">
      <c r="A72" s="16" t="s">
        <v>1082</v>
      </c>
      <c r="B72" s="17" t="s">
        <v>381</v>
      </c>
      <c r="C72" s="18" t="s">
        <v>1107</v>
      </c>
      <c r="D72" s="18" t="s">
        <v>115</v>
      </c>
      <c r="E72" s="18" t="s">
        <v>1109</v>
      </c>
      <c r="F72" s="18" t="s">
        <v>165</v>
      </c>
      <c r="G72" s="18" t="s">
        <v>86</v>
      </c>
      <c r="H72" s="18" t="s">
        <v>411</v>
      </c>
      <c r="I72" s="18" t="s">
        <v>90</v>
      </c>
      <c r="J72" s="18" t="s">
        <v>413</v>
      </c>
      <c r="K72" s="18" t="s">
        <v>125</v>
      </c>
      <c r="L72" s="20">
        <v>41395</v>
      </c>
      <c r="M72" s="18" t="s">
        <v>99</v>
      </c>
      <c r="N72" s="18" t="s">
        <v>99</v>
      </c>
      <c r="O72" s="18" t="s">
        <v>415</v>
      </c>
      <c r="P72" s="21"/>
      <c r="Q72" s="21"/>
      <c r="R72" s="21"/>
      <c r="S72" s="21"/>
      <c r="T72" s="21"/>
      <c r="U72" s="21"/>
      <c r="V72" s="21"/>
      <c r="W72" s="21"/>
    </row>
    <row r="73" spans="1:23" ht="15.75" customHeight="1">
      <c r="A73" s="16" t="s">
        <v>1082</v>
      </c>
      <c r="B73" s="17" t="s">
        <v>1115</v>
      </c>
      <c r="C73" s="18" t="s">
        <v>1116</v>
      </c>
      <c r="D73" s="19" t="s">
        <v>1117</v>
      </c>
      <c r="E73" s="18" t="s">
        <v>1121</v>
      </c>
      <c r="F73" s="18" t="s">
        <v>448</v>
      </c>
      <c r="G73" s="18" t="s">
        <v>86</v>
      </c>
      <c r="H73" s="18" t="s">
        <v>449</v>
      </c>
      <c r="I73" s="18" t="s">
        <v>103</v>
      </c>
      <c r="J73" s="18" t="s">
        <v>103</v>
      </c>
      <c r="K73" s="18" t="s">
        <v>125</v>
      </c>
      <c r="L73" s="18" t="s">
        <v>103</v>
      </c>
      <c r="M73" s="18" t="s">
        <v>103</v>
      </c>
      <c r="N73" s="18" t="s">
        <v>103</v>
      </c>
      <c r="O73" s="18" t="s">
        <v>103</v>
      </c>
      <c r="P73" s="21"/>
      <c r="Q73" s="21"/>
      <c r="R73" s="21"/>
      <c r="S73" s="21"/>
      <c r="T73" s="21"/>
      <c r="U73" s="21"/>
      <c r="V73" s="21"/>
      <c r="W73" s="21"/>
    </row>
    <row r="74" spans="1:23" ht="15.75" customHeight="1">
      <c r="A74" s="16" t="s">
        <v>1082</v>
      </c>
      <c r="B74" s="17" t="s">
        <v>1132</v>
      </c>
      <c r="C74" s="18" t="s">
        <v>1133</v>
      </c>
      <c r="D74" s="18" t="s">
        <v>1134</v>
      </c>
      <c r="E74" s="19" t="s">
        <v>1136</v>
      </c>
      <c r="F74" s="18" t="s">
        <v>1146</v>
      </c>
      <c r="G74" s="18" t="s">
        <v>103</v>
      </c>
      <c r="H74" s="18" t="s">
        <v>201</v>
      </c>
      <c r="I74" s="18" t="s">
        <v>103</v>
      </c>
      <c r="J74" s="18" t="s">
        <v>103</v>
      </c>
      <c r="K74" s="18" t="s">
        <v>95</v>
      </c>
      <c r="L74" s="18" t="s">
        <v>103</v>
      </c>
      <c r="M74" s="18" t="s">
        <v>103</v>
      </c>
      <c r="N74" s="18" t="s">
        <v>103</v>
      </c>
      <c r="O74" s="18" t="s">
        <v>103</v>
      </c>
      <c r="P74" s="21"/>
      <c r="Q74" s="21"/>
      <c r="R74" s="21"/>
      <c r="S74" s="21"/>
      <c r="T74" s="21"/>
      <c r="U74" s="21"/>
      <c r="V74" s="21"/>
      <c r="W74" s="21"/>
    </row>
    <row r="75" spans="1:23" ht="15.75" customHeight="1">
      <c r="A75" s="16" t="s">
        <v>1082</v>
      </c>
      <c r="B75" s="17" t="s">
        <v>1103</v>
      </c>
      <c r="C75" s="18" t="s">
        <v>1164</v>
      </c>
      <c r="D75" s="18" t="s">
        <v>497</v>
      </c>
      <c r="E75" s="18" t="s">
        <v>1166</v>
      </c>
      <c r="F75" s="18" t="s">
        <v>165</v>
      </c>
      <c r="G75" s="18" t="s">
        <v>103</v>
      </c>
      <c r="H75" s="18" t="s">
        <v>201</v>
      </c>
      <c r="I75" s="18" t="s">
        <v>103</v>
      </c>
      <c r="J75" s="18" t="s">
        <v>103</v>
      </c>
      <c r="K75" s="18" t="s">
        <v>125</v>
      </c>
      <c r="L75" s="18" t="s">
        <v>103</v>
      </c>
      <c r="M75" s="18" t="s">
        <v>103</v>
      </c>
      <c r="N75" s="18" t="s">
        <v>103</v>
      </c>
      <c r="O75" s="18" t="s">
        <v>103</v>
      </c>
      <c r="P75" s="21"/>
      <c r="Q75" s="21"/>
      <c r="R75" s="21"/>
      <c r="S75" s="21"/>
      <c r="T75" s="21"/>
      <c r="U75" s="21"/>
      <c r="V75" s="21"/>
      <c r="W75" s="21"/>
    </row>
    <row r="76" spans="1:23" ht="15.75" customHeight="1">
      <c r="A76" s="16" t="s">
        <v>1082</v>
      </c>
      <c r="B76" s="17" t="s">
        <v>1126</v>
      </c>
      <c r="C76" s="18" t="s">
        <v>1181</v>
      </c>
      <c r="D76" s="18" t="s">
        <v>1134</v>
      </c>
      <c r="E76" s="19" t="s">
        <v>1183</v>
      </c>
      <c r="F76" s="18" t="s">
        <v>310</v>
      </c>
      <c r="G76" s="18" t="s">
        <v>103</v>
      </c>
      <c r="H76" s="18" t="s">
        <v>201</v>
      </c>
      <c r="I76" s="18" t="s">
        <v>103</v>
      </c>
      <c r="J76" s="18" t="s">
        <v>103</v>
      </c>
      <c r="K76" s="18" t="s">
        <v>95</v>
      </c>
      <c r="L76" s="18" t="s">
        <v>103</v>
      </c>
      <c r="M76" s="18" t="s">
        <v>103</v>
      </c>
      <c r="N76" s="18" t="s">
        <v>103</v>
      </c>
      <c r="O76" s="18" t="s">
        <v>103</v>
      </c>
      <c r="P76" s="21"/>
      <c r="Q76" s="21"/>
      <c r="R76" s="21"/>
      <c r="S76" s="21"/>
      <c r="T76" s="21"/>
      <c r="U76" s="21"/>
      <c r="V76" s="21"/>
      <c r="W76" s="21"/>
    </row>
    <row r="77" spans="1:23" ht="15.75" customHeight="1">
      <c r="A77" s="16" t="s">
        <v>1082</v>
      </c>
      <c r="B77" s="17" t="s">
        <v>1083</v>
      </c>
      <c r="C77" s="18" t="s">
        <v>1201</v>
      </c>
      <c r="D77" s="18" t="s">
        <v>497</v>
      </c>
      <c r="E77" s="18" t="s">
        <v>1202</v>
      </c>
      <c r="F77" s="18" t="s">
        <v>165</v>
      </c>
      <c r="G77" s="18" t="s">
        <v>103</v>
      </c>
      <c r="H77" s="18" t="s">
        <v>411</v>
      </c>
      <c r="I77" s="18" t="s">
        <v>103</v>
      </c>
      <c r="J77" s="18" t="s">
        <v>103</v>
      </c>
      <c r="K77" s="18" t="s">
        <v>125</v>
      </c>
      <c r="L77" s="18" t="s">
        <v>103</v>
      </c>
      <c r="M77" s="18" t="s">
        <v>103</v>
      </c>
      <c r="N77" s="18" t="s">
        <v>103</v>
      </c>
      <c r="O77" s="18" t="s">
        <v>103</v>
      </c>
      <c r="P77" s="21"/>
      <c r="Q77" s="21"/>
      <c r="R77" s="21"/>
      <c r="S77" s="21"/>
      <c r="T77" s="21"/>
      <c r="U77" s="21"/>
      <c r="V77" s="21"/>
      <c r="W77" s="21"/>
    </row>
    <row r="78" spans="1:23" ht="15.75" customHeight="1">
      <c r="A78" s="16" t="s">
        <v>1082</v>
      </c>
      <c r="B78" s="17" t="s">
        <v>1097</v>
      </c>
      <c r="C78" s="18" t="s">
        <v>1212</v>
      </c>
      <c r="D78" s="18" t="s">
        <v>497</v>
      </c>
      <c r="E78" s="18" t="s">
        <v>1214</v>
      </c>
      <c r="F78" s="18" t="s">
        <v>103</v>
      </c>
      <c r="G78" s="18" t="s">
        <v>103</v>
      </c>
      <c r="H78" s="18" t="s">
        <v>411</v>
      </c>
      <c r="I78" s="18" t="s">
        <v>103</v>
      </c>
      <c r="J78" s="18" t="s">
        <v>103</v>
      </c>
      <c r="K78" s="18" t="s">
        <v>95</v>
      </c>
      <c r="L78" s="18" t="s">
        <v>103</v>
      </c>
      <c r="M78" s="18" t="s">
        <v>103</v>
      </c>
      <c r="N78" s="18" t="s">
        <v>103</v>
      </c>
      <c r="O78" s="18" t="s">
        <v>103</v>
      </c>
      <c r="P78" s="21"/>
      <c r="Q78" s="21"/>
      <c r="R78" s="21"/>
      <c r="S78" s="21"/>
      <c r="T78" s="21"/>
      <c r="U78" s="21"/>
      <c r="V78" s="21"/>
      <c r="W78" s="21"/>
    </row>
    <row r="79" spans="1:23" ht="15.75" customHeight="1">
      <c r="A79" s="16" t="s">
        <v>1124</v>
      </c>
      <c r="B79" s="17" t="s">
        <v>194</v>
      </c>
      <c r="C79" s="18" t="s">
        <v>1228</v>
      </c>
      <c r="D79" s="18" t="s">
        <v>115</v>
      </c>
      <c r="E79" s="18" t="s">
        <v>1232</v>
      </c>
      <c r="F79" s="18" t="s">
        <v>594</v>
      </c>
      <c r="G79" s="18" t="s">
        <v>86</v>
      </c>
      <c r="H79" s="18" t="s">
        <v>597</v>
      </c>
      <c r="I79" s="18" t="s">
        <v>90</v>
      </c>
      <c r="J79" s="18" t="s">
        <v>600</v>
      </c>
      <c r="K79" s="18" t="s">
        <v>95</v>
      </c>
      <c r="L79" s="20">
        <v>43891</v>
      </c>
      <c r="M79" s="18" t="s">
        <v>99</v>
      </c>
      <c r="N79" s="18" t="s">
        <v>99</v>
      </c>
      <c r="O79" s="18" t="s">
        <v>605</v>
      </c>
      <c r="P79" s="21"/>
      <c r="Q79" s="21"/>
      <c r="R79" s="21"/>
      <c r="S79" s="21"/>
      <c r="T79" s="21"/>
      <c r="U79" s="21"/>
      <c r="V79" s="21"/>
      <c r="W79" s="21"/>
    </row>
    <row r="80" spans="1:23" ht="15.75" customHeight="1">
      <c r="A80" s="16" t="s">
        <v>1142</v>
      </c>
      <c r="B80" s="17" t="s">
        <v>1147</v>
      </c>
      <c r="C80" s="18" t="s">
        <v>1248</v>
      </c>
      <c r="D80" s="18" t="s">
        <v>497</v>
      </c>
      <c r="E80" s="18" t="s">
        <v>1250</v>
      </c>
      <c r="F80" s="18" t="s">
        <v>1252</v>
      </c>
      <c r="G80" s="18" t="s">
        <v>103</v>
      </c>
      <c r="H80" s="18" t="s">
        <v>1253</v>
      </c>
      <c r="I80" s="18" t="s">
        <v>103</v>
      </c>
      <c r="J80" s="18" t="s">
        <v>103</v>
      </c>
      <c r="K80" s="18" t="s">
        <v>125</v>
      </c>
      <c r="L80" s="18" t="s">
        <v>103</v>
      </c>
      <c r="M80" s="18" t="s">
        <v>103</v>
      </c>
      <c r="N80" s="18" t="s">
        <v>103</v>
      </c>
      <c r="O80" s="18" t="s">
        <v>103</v>
      </c>
      <c r="P80" s="21"/>
      <c r="Q80" s="21"/>
      <c r="R80" s="21"/>
      <c r="S80" s="21"/>
      <c r="T80" s="21"/>
      <c r="U80" s="21"/>
      <c r="V80" s="21"/>
      <c r="W80" s="21"/>
    </row>
    <row r="81" spans="1:23" ht="15.75" customHeight="1">
      <c r="A81" s="16" t="s">
        <v>1142</v>
      </c>
      <c r="B81" s="17" t="s">
        <v>399</v>
      </c>
      <c r="C81" s="18" t="s">
        <v>1262</v>
      </c>
      <c r="D81" s="18" t="s">
        <v>115</v>
      </c>
      <c r="E81" s="18" t="s">
        <v>1263</v>
      </c>
      <c r="F81" s="18" t="s">
        <v>594</v>
      </c>
      <c r="G81" s="18" t="s">
        <v>86</v>
      </c>
      <c r="H81" s="18" t="s">
        <v>597</v>
      </c>
      <c r="I81" s="18" t="s">
        <v>1265</v>
      </c>
      <c r="J81" s="18" t="s">
        <v>90</v>
      </c>
      <c r="K81" s="18" t="s">
        <v>125</v>
      </c>
      <c r="L81" s="20">
        <v>43770</v>
      </c>
      <c r="M81" s="18" t="s">
        <v>99</v>
      </c>
      <c r="N81" s="18" t="s">
        <v>99</v>
      </c>
      <c r="O81" s="18" t="s">
        <v>605</v>
      </c>
      <c r="P81" s="21"/>
      <c r="Q81" s="21"/>
      <c r="R81" s="21"/>
      <c r="S81" s="21"/>
      <c r="T81" s="21"/>
      <c r="U81" s="21"/>
      <c r="V81" s="21"/>
      <c r="W81" s="21"/>
    </row>
    <row r="82" spans="1:23" ht="15.75" customHeight="1">
      <c r="A82" s="16" t="s">
        <v>1270</v>
      </c>
      <c r="B82" s="17" t="s">
        <v>405</v>
      </c>
      <c r="C82" s="18" t="s">
        <v>1271</v>
      </c>
      <c r="D82" s="18" t="s">
        <v>115</v>
      </c>
      <c r="E82" s="18" t="s">
        <v>1272</v>
      </c>
      <c r="F82" s="18" t="s">
        <v>145</v>
      </c>
      <c r="G82" s="18" t="s">
        <v>86</v>
      </c>
      <c r="H82" s="18" t="s">
        <v>147</v>
      </c>
      <c r="I82" s="18" t="s">
        <v>993</v>
      </c>
      <c r="J82" s="18" t="s">
        <v>90</v>
      </c>
      <c r="K82" s="18" t="s">
        <v>125</v>
      </c>
      <c r="L82" s="20">
        <v>43525</v>
      </c>
      <c r="M82" s="18" t="s">
        <v>99</v>
      </c>
      <c r="N82" s="18" t="s">
        <v>99</v>
      </c>
      <c r="O82" s="18" t="s">
        <v>1274</v>
      </c>
      <c r="P82" s="21"/>
      <c r="Q82" s="21"/>
      <c r="R82" s="21"/>
      <c r="S82" s="21"/>
      <c r="T82" s="21"/>
      <c r="U82" s="21"/>
      <c r="V82" s="21"/>
      <c r="W82" s="21"/>
    </row>
    <row r="83" spans="1:23" ht="15.75" customHeight="1">
      <c r="A83" s="16" t="s">
        <v>619</v>
      </c>
      <c r="B83" s="17" t="s">
        <v>621</v>
      </c>
      <c r="C83" s="18" t="s">
        <v>617</v>
      </c>
      <c r="D83" s="18" t="s">
        <v>1279</v>
      </c>
      <c r="E83" s="18" t="s">
        <v>1280</v>
      </c>
      <c r="F83" s="18" t="s">
        <v>1281</v>
      </c>
      <c r="G83" s="18" t="s">
        <v>103</v>
      </c>
      <c r="H83" s="18" t="s">
        <v>512</v>
      </c>
      <c r="I83" s="18" t="s">
        <v>103</v>
      </c>
      <c r="J83" s="18" t="s">
        <v>103</v>
      </c>
      <c r="K83" s="18" t="s">
        <v>125</v>
      </c>
      <c r="L83" s="18" t="s">
        <v>103</v>
      </c>
      <c r="M83" s="18" t="s">
        <v>103</v>
      </c>
      <c r="N83" s="18" t="s">
        <v>103</v>
      </c>
      <c r="O83" s="18" t="s">
        <v>103</v>
      </c>
      <c r="P83" s="21"/>
      <c r="Q83" s="21"/>
      <c r="R83" s="21"/>
      <c r="S83" s="21"/>
      <c r="T83" s="21"/>
      <c r="U83" s="21"/>
      <c r="V83" s="21"/>
      <c r="W83" s="21"/>
    </row>
    <row r="84" spans="1:23" ht="15.75" customHeight="1">
      <c r="A84" s="16" t="s">
        <v>619</v>
      </c>
      <c r="B84" s="17" t="s">
        <v>52</v>
      </c>
      <c r="C84" s="18" t="s">
        <v>823</v>
      </c>
      <c r="D84" s="18" t="s">
        <v>115</v>
      </c>
      <c r="E84" s="18" t="s">
        <v>1288</v>
      </c>
      <c r="F84" s="18" t="s">
        <v>1290</v>
      </c>
      <c r="G84" s="18"/>
      <c r="H84" s="18" t="s">
        <v>1291</v>
      </c>
      <c r="I84" s="18" t="s">
        <v>1292</v>
      </c>
      <c r="J84" s="18" t="s">
        <v>1294</v>
      </c>
      <c r="K84" s="18" t="s">
        <v>125</v>
      </c>
      <c r="L84" s="20">
        <v>44317</v>
      </c>
      <c r="M84" s="18" t="s">
        <v>99</v>
      </c>
      <c r="N84" s="18" t="s">
        <v>99</v>
      </c>
      <c r="O84" s="18" t="s">
        <v>1296</v>
      </c>
      <c r="P84" s="21"/>
      <c r="Q84" s="21"/>
      <c r="R84" s="21"/>
      <c r="S84" s="21"/>
      <c r="T84" s="21"/>
      <c r="U84" s="21"/>
      <c r="V84" s="21"/>
      <c r="W84" s="21"/>
    </row>
    <row r="85" spans="1:23" ht="15.75" customHeight="1">
      <c r="A85" s="16" t="s">
        <v>619</v>
      </c>
      <c r="B85" s="17" t="s">
        <v>841</v>
      </c>
      <c r="C85" s="18" t="s">
        <v>839</v>
      </c>
      <c r="D85" s="18" t="s">
        <v>1302</v>
      </c>
      <c r="E85" s="18" t="s">
        <v>1303</v>
      </c>
      <c r="F85" s="18" t="s">
        <v>103</v>
      </c>
      <c r="G85" s="18" t="s">
        <v>103</v>
      </c>
      <c r="H85" s="18" t="s">
        <v>512</v>
      </c>
      <c r="I85" s="18" t="s">
        <v>103</v>
      </c>
      <c r="J85" s="18" t="s">
        <v>103</v>
      </c>
      <c r="K85" s="18" t="s">
        <v>125</v>
      </c>
      <c r="L85" s="18" t="s">
        <v>103</v>
      </c>
      <c r="M85" s="18" t="s">
        <v>103</v>
      </c>
      <c r="N85" s="18" t="s">
        <v>103</v>
      </c>
      <c r="O85" s="18" t="s">
        <v>103</v>
      </c>
      <c r="P85" s="21"/>
      <c r="Q85" s="21"/>
      <c r="R85" s="21"/>
      <c r="S85" s="21"/>
      <c r="T85" s="21"/>
      <c r="U85" s="21"/>
      <c r="V85" s="21"/>
      <c r="W85" s="21"/>
    </row>
    <row r="86" spans="1:23" ht="15.75" customHeight="1">
      <c r="A86" s="16" t="s">
        <v>619</v>
      </c>
      <c r="B86" s="17" t="s">
        <v>1015</v>
      </c>
      <c r="C86" s="18" t="s">
        <v>1012</v>
      </c>
      <c r="D86" s="18" t="s">
        <v>1279</v>
      </c>
      <c r="E86" s="18" t="s">
        <v>1310</v>
      </c>
      <c r="F86" s="18" t="s">
        <v>1311</v>
      </c>
      <c r="G86" s="18" t="s">
        <v>103</v>
      </c>
      <c r="H86" s="18" t="s">
        <v>512</v>
      </c>
      <c r="I86" s="18" t="s">
        <v>103</v>
      </c>
      <c r="J86" s="18" t="s">
        <v>103</v>
      </c>
      <c r="K86" s="18" t="s">
        <v>125</v>
      </c>
      <c r="L86" s="18" t="s">
        <v>103</v>
      </c>
      <c r="M86" s="18" t="s">
        <v>103</v>
      </c>
      <c r="N86" s="18" t="s">
        <v>103</v>
      </c>
      <c r="O86" s="18" t="s">
        <v>103</v>
      </c>
      <c r="P86" s="21"/>
      <c r="Q86" s="21"/>
      <c r="R86" s="21"/>
      <c r="S86" s="21"/>
      <c r="T86" s="21"/>
      <c r="U86" s="21"/>
      <c r="V86" s="21"/>
      <c r="W86" s="21"/>
    </row>
    <row r="87" spans="1:23" ht="15.75" customHeight="1">
      <c r="A87" s="16" t="s">
        <v>619</v>
      </c>
      <c r="B87" s="17" t="s">
        <v>1044</v>
      </c>
      <c r="C87" s="18" t="s">
        <v>1043</v>
      </c>
      <c r="D87" s="18" t="s">
        <v>1317</v>
      </c>
      <c r="E87" s="18" t="s">
        <v>1318</v>
      </c>
      <c r="F87" s="18" t="s">
        <v>1319</v>
      </c>
      <c r="G87" s="18" t="s">
        <v>103</v>
      </c>
      <c r="H87" s="18" t="s">
        <v>1322</v>
      </c>
      <c r="I87" s="18" t="s">
        <v>103</v>
      </c>
      <c r="J87" s="18" t="s">
        <v>103</v>
      </c>
      <c r="K87" s="18" t="s">
        <v>125</v>
      </c>
      <c r="L87" s="18" t="s">
        <v>103</v>
      </c>
      <c r="M87" s="18" t="s">
        <v>103</v>
      </c>
      <c r="N87" s="18" t="s">
        <v>103</v>
      </c>
      <c r="O87" s="18" t="s">
        <v>103</v>
      </c>
      <c r="P87" s="21"/>
      <c r="Q87" s="21"/>
      <c r="R87" s="21"/>
      <c r="S87" s="21"/>
      <c r="T87" s="21"/>
      <c r="U87" s="21"/>
      <c r="V87" s="21"/>
      <c r="W87" s="21"/>
    </row>
    <row r="88" spans="1:23" ht="15.75" customHeight="1">
      <c r="A88" s="16" t="s">
        <v>619</v>
      </c>
      <c r="B88" s="17" t="s">
        <v>490</v>
      </c>
      <c r="C88" s="18" t="s">
        <v>1327</v>
      </c>
      <c r="D88" s="18" t="s">
        <v>115</v>
      </c>
      <c r="E88" s="18" t="s">
        <v>1328</v>
      </c>
      <c r="F88" s="18" t="s">
        <v>461</v>
      </c>
      <c r="G88" s="18" t="s">
        <v>86</v>
      </c>
      <c r="H88" s="18" t="s">
        <v>462</v>
      </c>
      <c r="I88" s="18" t="s">
        <v>464</v>
      </c>
      <c r="J88" s="18" t="s">
        <v>1329</v>
      </c>
      <c r="K88" s="18" t="s">
        <v>95</v>
      </c>
      <c r="L88" s="27">
        <v>44501</v>
      </c>
      <c r="M88" s="18" t="s">
        <v>432</v>
      </c>
      <c r="N88" s="18" t="s">
        <v>433</v>
      </c>
      <c r="O88" s="18" t="s">
        <v>466</v>
      </c>
      <c r="P88" s="21"/>
      <c r="Q88" s="21"/>
      <c r="R88" s="21"/>
      <c r="S88" s="21"/>
      <c r="T88" s="21"/>
      <c r="U88" s="21"/>
      <c r="V88" s="21"/>
      <c r="W88" s="21"/>
    </row>
    <row r="89" spans="1:23" ht="15.75" customHeight="1">
      <c r="A89" s="16" t="s">
        <v>619</v>
      </c>
      <c r="B89" s="17" t="s">
        <v>1219</v>
      </c>
      <c r="C89" s="18" t="s">
        <v>1335</v>
      </c>
      <c r="D89" s="18" t="s">
        <v>1336</v>
      </c>
      <c r="E89" s="18" t="s">
        <v>1337</v>
      </c>
      <c r="F89" s="18" t="s">
        <v>1338</v>
      </c>
      <c r="G89" s="18" t="s">
        <v>103</v>
      </c>
      <c r="H89" s="18" t="s">
        <v>512</v>
      </c>
      <c r="I89" s="18" t="s">
        <v>103</v>
      </c>
      <c r="J89" s="18" t="s">
        <v>103</v>
      </c>
      <c r="K89" s="18" t="s">
        <v>125</v>
      </c>
      <c r="L89" s="18" t="s">
        <v>103</v>
      </c>
      <c r="M89" s="18" t="s">
        <v>103</v>
      </c>
      <c r="N89" s="18" t="s">
        <v>103</v>
      </c>
      <c r="O89" s="18" t="s">
        <v>103</v>
      </c>
      <c r="P89" s="21"/>
      <c r="Q89" s="21"/>
      <c r="R89" s="21"/>
      <c r="S89" s="21"/>
      <c r="T89" s="21"/>
      <c r="U89" s="21"/>
      <c r="V89" s="21"/>
      <c r="W89" s="21"/>
    </row>
    <row r="90" spans="1:23" ht="15.75" customHeight="1">
      <c r="A90" s="16" t="s">
        <v>619</v>
      </c>
      <c r="B90" s="17" t="s">
        <v>1225</v>
      </c>
      <c r="C90" s="18" t="s">
        <v>1343</v>
      </c>
      <c r="D90" s="18" t="s">
        <v>1336</v>
      </c>
      <c r="E90" s="18" t="s">
        <v>1337</v>
      </c>
      <c r="F90" s="18" t="s">
        <v>1345</v>
      </c>
      <c r="G90" s="18" t="s">
        <v>103</v>
      </c>
      <c r="H90" s="18" t="s">
        <v>512</v>
      </c>
      <c r="I90" s="18" t="s">
        <v>103</v>
      </c>
      <c r="J90" s="18" t="s">
        <v>103</v>
      </c>
      <c r="K90" s="18" t="s">
        <v>95</v>
      </c>
      <c r="L90" s="18" t="s">
        <v>103</v>
      </c>
      <c r="M90" s="18" t="s">
        <v>103</v>
      </c>
      <c r="N90" s="18" t="s">
        <v>103</v>
      </c>
      <c r="O90" s="18" t="s">
        <v>103</v>
      </c>
      <c r="P90" s="21"/>
      <c r="Q90" s="21"/>
      <c r="R90" s="21"/>
      <c r="S90" s="21"/>
      <c r="T90" s="21"/>
      <c r="U90" s="21"/>
      <c r="V90" s="21"/>
      <c r="W90" s="21"/>
    </row>
    <row r="91" spans="1:23" ht="15.75" customHeight="1">
      <c r="A91" s="16" t="s">
        <v>619</v>
      </c>
      <c r="B91" s="17" t="s">
        <v>1210</v>
      </c>
      <c r="C91" s="18" t="s">
        <v>1348</v>
      </c>
      <c r="D91" s="18" t="s">
        <v>1349</v>
      </c>
      <c r="E91" s="18" t="s">
        <v>1351</v>
      </c>
      <c r="F91" s="18" t="s">
        <v>103</v>
      </c>
      <c r="G91" s="18" t="s">
        <v>103</v>
      </c>
      <c r="H91" s="18" t="s">
        <v>1352</v>
      </c>
      <c r="I91" s="18" t="s">
        <v>103</v>
      </c>
      <c r="J91" s="18" t="s">
        <v>103</v>
      </c>
      <c r="K91" s="18" t="s">
        <v>125</v>
      </c>
      <c r="L91" s="18" t="s">
        <v>103</v>
      </c>
      <c r="M91" s="18" t="s">
        <v>103</v>
      </c>
      <c r="N91" s="18" t="s">
        <v>103</v>
      </c>
      <c r="O91" s="18" t="s">
        <v>103</v>
      </c>
      <c r="P91" s="21"/>
      <c r="Q91" s="21"/>
      <c r="R91" s="21"/>
      <c r="S91" s="21"/>
      <c r="T91" s="21"/>
      <c r="U91" s="21"/>
      <c r="V91" s="21"/>
      <c r="W91" s="21"/>
    </row>
    <row r="92" spans="1:23" ht="15.75" customHeight="1">
      <c r="A92" s="16" t="s">
        <v>619</v>
      </c>
      <c r="B92" s="17" t="s">
        <v>1231</v>
      </c>
      <c r="C92" s="18" t="s">
        <v>1356</v>
      </c>
      <c r="D92" s="18" t="s">
        <v>1336</v>
      </c>
      <c r="E92" s="18" t="s">
        <v>1337</v>
      </c>
      <c r="F92" s="18" t="s">
        <v>1358</v>
      </c>
      <c r="G92" s="18" t="s">
        <v>103</v>
      </c>
      <c r="H92" s="18" t="s">
        <v>512</v>
      </c>
      <c r="I92" s="18" t="s">
        <v>103</v>
      </c>
      <c r="J92" s="18" t="s">
        <v>103</v>
      </c>
      <c r="K92" s="18" t="s">
        <v>125</v>
      </c>
      <c r="L92" s="18" t="s">
        <v>103</v>
      </c>
      <c r="M92" s="18" t="s">
        <v>103</v>
      </c>
      <c r="N92" s="18" t="s">
        <v>103</v>
      </c>
      <c r="O92" s="18" t="s">
        <v>103</v>
      </c>
      <c r="P92" s="21"/>
      <c r="Q92" s="21"/>
      <c r="R92" s="21"/>
      <c r="S92" s="21"/>
      <c r="T92" s="21"/>
      <c r="U92" s="21"/>
      <c r="V92" s="21"/>
      <c r="W92" s="21"/>
    </row>
    <row r="93" spans="1:23" ht="15.75" customHeight="1">
      <c r="A93" s="16" t="s">
        <v>619</v>
      </c>
      <c r="B93" s="17" t="s">
        <v>1223</v>
      </c>
      <c r="C93" s="18" t="s">
        <v>1363</v>
      </c>
      <c r="D93" s="18" t="s">
        <v>1336</v>
      </c>
      <c r="E93" s="18" t="s">
        <v>1366</v>
      </c>
      <c r="F93" s="18" t="s">
        <v>1367</v>
      </c>
      <c r="G93" s="18" t="s">
        <v>103</v>
      </c>
      <c r="H93" s="18" t="s">
        <v>512</v>
      </c>
      <c r="I93" s="18" t="s">
        <v>103</v>
      </c>
      <c r="J93" s="18" t="s">
        <v>103</v>
      </c>
      <c r="K93" s="18" t="s">
        <v>95</v>
      </c>
      <c r="L93" s="18" t="s">
        <v>103</v>
      </c>
      <c r="M93" s="18" t="s">
        <v>103</v>
      </c>
      <c r="N93" s="18" t="s">
        <v>103</v>
      </c>
      <c r="O93" s="18" t="s">
        <v>103</v>
      </c>
      <c r="P93" s="21"/>
      <c r="Q93" s="21"/>
      <c r="R93" s="21"/>
      <c r="S93" s="21"/>
      <c r="T93" s="21"/>
      <c r="U93" s="21"/>
      <c r="V93" s="21"/>
      <c r="W93" s="21"/>
    </row>
    <row r="94" spans="1:23" ht="15.75" customHeight="1">
      <c r="A94" s="16" t="s">
        <v>619</v>
      </c>
      <c r="B94" s="17" t="s">
        <v>1239</v>
      </c>
      <c r="C94" s="18" t="s">
        <v>1370</v>
      </c>
      <c r="D94" s="18" t="s">
        <v>478</v>
      </c>
      <c r="E94" s="18" t="s">
        <v>1371</v>
      </c>
      <c r="F94" s="18" t="s">
        <v>103</v>
      </c>
      <c r="G94" s="18" t="s">
        <v>103</v>
      </c>
      <c r="H94" s="18" t="s">
        <v>1372</v>
      </c>
      <c r="I94" s="18" t="s">
        <v>103</v>
      </c>
      <c r="J94" s="18" t="s">
        <v>103</v>
      </c>
      <c r="K94" s="18" t="s">
        <v>95</v>
      </c>
      <c r="L94" s="18" t="s">
        <v>103</v>
      </c>
      <c r="M94" s="18" t="s">
        <v>103</v>
      </c>
      <c r="N94" s="18" t="s">
        <v>103</v>
      </c>
      <c r="O94" s="18" t="s">
        <v>103</v>
      </c>
      <c r="P94" s="21"/>
      <c r="Q94" s="21"/>
      <c r="R94" s="21"/>
      <c r="S94" s="21"/>
      <c r="T94" s="21"/>
      <c r="U94" s="21"/>
      <c r="V94" s="21"/>
      <c r="W94" s="21"/>
    </row>
    <row r="95" spans="1:23" ht="15.75" customHeight="1">
      <c r="A95" s="16" t="s">
        <v>619</v>
      </c>
      <c r="B95" s="17" t="s">
        <v>1249</v>
      </c>
      <c r="C95" s="18" t="s">
        <v>1377</v>
      </c>
      <c r="D95" s="18" t="s">
        <v>1378</v>
      </c>
      <c r="E95" s="18" t="s">
        <v>1379</v>
      </c>
      <c r="F95" s="18" t="s">
        <v>103</v>
      </c>
      <c r="G95" s="18" t="s">
        <v>103</v>
      </c>
      <c r="H95" s="18" t="s">
        <v>1380</v>
      </c>
      <c r="I95" s="18" t="s">
        <v>103</v>
      </c>
      <c r="J95" s="18" t="s">
        <v>103</v>
      </c>
      <c r="K95" s="18" t="s">
        <v>125</v>
      </c>
      <c r="L95" s="18" t="s">
        <v>103</v>
      </c>
      <c r="M95" s="18" t="s">
        <v>103</v>
      </c>
      <c r="N95" s="18" t="s">
        <v>103</v>
      </c>
      <c r="O95" s="18" t="s">
        <v>103</v>
      </c>
      <c r="P95" s="21"/>
      <c r="Q95" s="21"/>
      <c r="R95" s="21"/>
      <c r="S95" s="21"/>
      <c r="T95" s="21"/>
      <c r="U95" s="21"/>
      <c r="V95" s="21"/>
      <c r="W95" s="21"/>
    </row>
    <row r="96" spans="1:23" ht="15.75" customHeight="1">
      <c r="A96" s="16" t="s">
        <v>619</v>
      </c>
      <c r="B96" s="17" t="s">
        <v>243</v>
      </c>
      <c r="C96" s="18" t="s">
        <v>1386</v>
      </c>
      <c r="D96" s="18" t="s">
        <v>115</v>
      </c>
      <c r="E96" s="18" t="s">
        <v>1388</v>
      </c>
      <c r="F96" s="18" t="s">
        <v>145</v>
      </c>
      <c r="G96" s="18" t="s">
        <v>86</v>
      </c>
      <c r="H96" s="18" t="s">
        <v>147</v>
      </c>
      <c r="I96" s="18" t="s">
        <v>993</v>
      </c>
      <c r="J96" s="18" t="s">
        <v>90</v>
      </c>
      <c r="K96" s="18" t="s">
        <v>125</v>
      </c>
      <c r="L96" s="27">
        <v>43525</v>
      </c>
      <c r="M96" s="18" t="s">
        <v>99</v>
      </c>
      <c r="N96" s="18" t="s">
        <v>99</v>
      </c>
      <c r="O96" s="18" t="s">
        <v>944</v>
      </c>
      <c r="P96" s="21"/>
      <c r="Q96" s="21"/>
      <c r="R96" s="21"/>
      <c r="S96" s="21"/>
      <c r="T96" s="21"/>
      <c r="U96" s="21"/>
      <c r="V96" s="21"/>
      <c r="W96" s="21"/>
    </row>
    <row r="97" spans="1:23" ht="15.75" customHeight="1">
      <c r="A97" s="16" t="s">
        <v>619</v>
      </c>
      <c r="B97" s="17" t="s">
        <v>1215</v>
      </c>
      <c r="C97" s="18" t="s">
        <v>1394</v>
      </c>
      <c r="D97" s="18" t="s">
        <v>1336</v>
      </c>
      <c r="E97" s="18" t="s">
        <v>1337</v>
      </c>
      <c r="F97" s="18" t="s">
        <v>1395</v>
      </c>
      <c r="G97" s="18" t="s">
        <v>103</v>
      </c>
      <c r="H97" s="18" t="s">
        <v>512</v>
      </c>
      <c r="I97" s="18" t="s">
        <v>103</v>
      </c>
      <c r="J97" s="18" t="s">
        <v>103</v>
      </c>
      <c r="K97" s="18" t="s">
        <v>125</v>
      </c>
      <c r="L97" s="27">
        <v>44470</v>
      </c>
      <c r="M97" s="18" t="s">
        <v>103</v>
      </c>
      <c r="N97" s="18" t="s">
        <v>103</v>
      </c>
      <c r="O97" s="18" t="s">
        <v>103</v>
      </c>
      <c r="P97" s="21"/>
      <c r="Q97" s="21"/>
      <c r="R97" s="21"/>
      <c r="S97" s="21"/>
      <c r="T97" s="21"/>
      <c r="U97" s="21"/>
      <c r="V97" s="21"/>
      <c r="W97" s="21"/>
    </row>
    <row r="98" spans="1:23" ht="15.75" customHeight="1">
      <c r="A98" s="16" t="s">
        <v>619</v>
      </c>
      <c r="B98" s="17" t="s">
        <v>1152</v>
      </c>
      <c r="C98" s="18" t="s">
        <v>1400</v>
      </c>
      <c r="D98" s="64" t="s">
        <v>1401</v>
      </c>
      <c r="E98" s="18" t="s">
        <v>1405</v>
      </c>
      <c r="F98" s="18" t="s">
        <v>1146</v>
      </c>
      <c r="G98" s="18" t="s">
        <v>103</v>
      </c>
      <c r="H98" s="18" t="s">
        <v>201</v>
      </c>
      <c r="I98" s="18" t="s">
        <v>103</v>
      </c>
      <c r="J98" s="18" t="s">
        <v>103</v>
      </c>
      <c r="K98" s="18" t="s">
        <v>95</v>
      </c>
      <c r="L98" s="18" t="s">
        <v>103</v>
      </c>
      <c r="M98" s="18" t="s">
        <v>103</v>
      </c>
      <c r="N98" s="18" t="s">
        <v>103</v>
      </c>
      <c r="O98" s="18" t="s">
        <v>103</v>
      </c>
      <c r="P98" s="21"/>
      <c r="Q98" s="21"/>
      <c r="R98" s="21"/>
      <c r="S98" s="21"/>
      <c r="T98" s="21"/>
      <c r="U98" s="21"/>
      <c r="V98" s="21"/>
      <c r="W98" s="21"/>
    </row>
    <row r="99" spans="1:23" ht="15.75" customHeight="1">
      <c r="A99" s="16" t="s">
        <v>619</v>
      </c>
      <c r="B99" s="17" t="s">
        <v>1237</v>
      </c>
      <c r="C99" s="18" t="s">
        <v>1414</v>
      </c>
      <c r="D99" s="18" t="s">
        <v>1336</v>
      </c>
      <c r="E99" s="18" t="s">
        <v>1337</v>
      </c>
      <c r="F99" s="18" t="s">
        <v>1358</v>
      </c>
      <c r="G99" s="18" t="s">
        <v>103</v>
      </c>
      <c r="H99" s="18" t="s">
        <v>512</v>
      </c>
      <c r="I99" s="18" t="s">
        <v>103</v>
      </c>
      <c r="J99" s="18" t="s">
        <v>103</v>
      </c>
      <c r="K99" s="18" t="s">
        <v>125</v>
      </c>
      <c r="L99" s="18" t="s">
        <v>103</v>
      </c>
      <c r="M99" s="18" t="s">
        <v>103</v>
      </c>
      <c r="N99" s="18" t="s">
        <v>103</v>
      </c>
      <c r="O99" s="18" t="s">
        <v>103</v>
      </c>
      <c r="P99" s="21"/>
      <c r="Q99" s="21"/>
      <c r="R99" s="21"/>
      <c r="S99" s="21"/>
      <c r="T99" s="21"/>
      <c r="U99" s="21"/>
      <c r="V99" s="21"/>
      <c r="W99" s="21"/>
    </row>
    <row r="100" spans="1:23" ht="15.75" customHeight="1">
      <c r="A100" s="16" t="s">
        <v>619</v>
      </c>
      <c r="B100" s="17" t="s">
        <v>1198</v>
      </c>
      <c r="C100" s="18" t="s">
        <v>1423</v>
      </c>
      <c r="D100" s="18" t="s">
        <v>1336</v>
      </c>
      <c r="E100" s="18" t="s">
        <v>1337</v>
      </c>
      <c r="F100" s="18" t="s">
        <v>1424</v>
      </c>
      <c r="G100" s="18" t="s">
        <v>103</v>
      </c>
      <c r="H100" s="18" t="s">
        <v>512</v>
      </c>
      <c r="I100" s="18" t="s">
        <v>103</v>
      </c>
      <c r="J100" s="18" t="s">
        <v>103</v>
      </c>
      <c r="K100" s="18" t="s">
        <v>125</v>
      </c>
      <c r="L100" s="18" t="s">
        <v>103</v>
      </c>
      <c r="M100" s="18" t="s">
        <v>103</v>
      </c>
      <c r="N100" s="18" t="s">
        <v>103</v>
      </c>
      <c r="O100" s="18" t="s">
        <v>103</v>
      </c>
      <c r="P100" s="21"/>
      <c r="Q100" s="21"/>
      <c r="R100" s="21"/>
      <c r="S100" s="21"/>
      <c r="T100" s="21"/>
      <c r="U100" s="21"/>
      <c r="V100" s="21"/>
      <c r="W100" s="21"/>
    </row>
    <row r="101" spans="1:23" ht="15.75" customHeight="1">
      <c r="A101" s="16" t="s">
        <v>619</v>
      </c>
      <c r="B101" s="17" t="s">
        <v>263</v>
      </c>
      <c r="C101" s="18" t="s">
        <v>1433</v>
      </c>
      <c r="D101" s="18" t="s">
        <v>115</v>
      </c>
      <c r="E101" s="18" t="s">
        <v>1434</v>
      </c>
      <c r="F101" s="18" t="s">
        <v>1290</v>
      </c>
      <c r="G101" s="18" t="s">
        <v>86</v>
      </c>
      <c r="H101" s="28" t="s">
        <v>1291</v>
      </c>
      <c r="I101" s="18" t="s">
        <v>90</v>
      </c>
      <c r="J101" s="18" t="s">
        <v>1435</v>
      </c>
      <c r="K101" s="18" t="s">
        <v>95</v>
      </c>
      <c r="L101" s="20">
        <v>44378</v>
      </c>
      <c r="M101" s="18" t="s">
        <v>99</v>
      </c>
      <c r="N101" s="18" t="s">
        <v>99</v>
      </c>
      <c r="O101" s="18" t="s">
        <v>1436</v>
      </c>
      <c r="P101" s="21"/>
      <c r="Q101" s="21"/>
      <c r="R101" s="21"/>
      <c r="S101" s="21"/>
      <c r="T101" s="21"/>
      <c r="U101" s="21"/>
      <c r="V101" s="21"/>
      <c r="W101" s="21"/>
    </row>
    <row r="102" spans="1:23" ht="15.75" customHeight="1">
      <c r="A102" s="16" t="s">
        <v>619</v>
      </c>
      <c r="B102" s="17" t="s">
        <v>1255</v>
      </c>
      <c r="C102" s="18" t="s">
        <v>1437</v>
      </c>
      <c r="D102" s="18" t="s">
        <v>1336</v>
      </c>
      <c r="E102" s="18" t="s">
        <v>1337</v>
      </c>
      <c r="F102" s="18" t="s">
        <v>1438</v>
      </c>
      <c r="G102" s="18" t="s">
        <v>103</v>
      </c>
      <c r="H102" s="18" t="s">
        <v>512</v>
      </c>
      <c r="I102" s="18" t="s">
        <v>103</v>
      </c>
      <c r="J102" s="18" t="s">
        <v>103</v>
      </c>
      <c r="K102" s="18" t="s">
        <v>125</v>
      </c>
      <c r="L102" s="18" t="s">
        <v>103</v>
      </c>
      <c r="M102" s="18" t="s">
        <v>103</v>
      </c>
      <c r="N102" s="18" t="s">
        <v>103</v>
      </c>
      <c r="O102" s="18" t="s">
        <v>103</v>
      </c>
      <c r="P102" s="21"/>
      <c r="Q102" s="21"/>
      <c r="R102" s="21"/>
      <c r="S102" s="21"/>
      <c r="T102" s="21"/>
      <c r="U102" s="21"/>
      <c r="V102" s="21"/>
      <c r="W102" s="21"/>
    </row>
    <row r="103" spans="1:23" ht="15.75" customHeight="1">
      <c r="A103" s="16" t="s">
        <v>619</v>
      </c>
      <c r="B103" s="17" t="s">
        <v>1187</v>
      </c>
      <c r="C103" s="18" t="s">
        <v>1443</v>
      </c>
      <c r="D103" s="18" t="s">
        <v>1444</v>
      </c>
      <c r="E103" s="18" t="s">
        <v>1445</v>
      </c>
      <c r="F103" s="18" t="s">
        <v>103</v>
      </c>
      <c r="G103" s="18" t="s">
        <v>103</v>
      </c>
      <c r="H103" s="18" t="s">
        <v>512</v>
      </c>
      <c r="I103" s="18" t="s">
        <v>103</v>
      </c>
      <c r="J103" s="18" t="s">
        <v>103</v>
      </c>
      <c r="K103" s="18" t="s">
        <v>125</v>
      </c>
      <c r="L103" s="18" t="s">
        <v>103</v>
      </c>
      <c r="M103" s="18" t="s">
        <v>103</v>
      </c>
      <c r="N103" s="18" t="s">
        <v>103</v>
      </c>
      <c r="O103" s="18" t="s">
        <v>103</v>
      </c>
      <c r="P103" s="21"/>
      <c r="Q103" s="21"/>
      <c r="R103" s="21"/>
      <c r="S103" s="21"/>
      <c r="T103" s="21"/>
      <c r="U103" s="21"/>
      <c r="V103" s="21"/>
      <c r="W103" s="21"/>
    </row>
    <row r="104" spans="1:23" ht="15.75" customHeight="1">
      <c r="A104" s="16" t="s">
        <v>619</v>
      </c>
      <c r="B104" s="17" t="s">
        <v>1167</v>
      </c>
      <c r="C104" s="18" t="s">
        <v>1450</v>
      </c>
      <c r="D104" s="18" t="s">
        <v>1452</v>
      </c>
      <c r="E104" s="18" t="s">
        <v>1453</v>
      </c>
      <c r="F104" s="18" t="s">
        <v>103</v>
      </c>
      <c r="G104" s="18" t="s">
        <v>103</v>
      </c>
      <c r="H104" s="18" t="s">
        <v>201</v>
      </c>
      <c r="I104" s="18" t="s">
        <v>103</v>
      </c>
      <c r="J104" s="18" t="s">
        <v>103</v>
      </c>
      <c r="K104" s="18" t="s">
        <v>95</v>
      </c>
      <c r="L104" s="18" t="s">
        <v>103</v>
      </c>
      <c r="M104" s="18" t="s">
        <v>103</v>
      </c>
      <c r="N104" s="18" t="s">
        <v>103</v>
      </c>
      <c r="O104" s="18" t="s">
        <v>103</v>
      </c>
      <c r="P104" s="21"/>
      <c r="Q104" s="21"/>
      <c r="R104" s="21"/>
      <c r="S104" s="21"/>
      <c r="T104" s="21"/>
      <c r="U104" s="21"/>
      <c r="V104" s="21"/>
      <c r="W104" s="21"/>
    </row>
    <row r="105" spans="1:23" ht="15.75" customHeight="1">
      <c r="A105" s="16" t="s">
        <v>619</v>
      </c>
      <c r="B105" s="17" t="s">
        <v>1156</v>
      </c>
      <c r="C105" s="18" t="s">
        <v>1459</v>
      </c>
      <c r="D105" s="18" t="s">
        <v>478</v>
      </c>
      <c r="E105" s="18" t="s">
        <v>1460</v>
      </c>
      <c r="F105" s="18" t="s">
        <v>103</v>
      </c>
      <c r="G105" s="18" t="s">
        <v>103</v>
      </c>
      <c r="H105" s="18" t="s">
        <v>1462</v>
      </c>
      <c r="I105" s="18" t="s">
        <v>103</v>
      </c>
      <c r="J105" s="18" t="s">
        <v>103</v>
      </c>
      <c r="K105" s="18" t="s">
        <v>125</v>
      </c>
      <c r="L105" s="18" t="s">
        <v>103</v>
      </c>
      <c r="M105" s="18" t="s">
        <v>103</v>
      </c>
      <c r="N105" s="18" t="s">
        <v>103</v>
      </c>
      <c r="O105" s="18" t="s">
        <v>103</v>
      </c>
      <c r="P105" s="21"/>
      <c r="Q105" s="21"/>
      <c r="R105" s="21"/>
      <c r="S105" s="21"/>
      <c r="T105" s="21"/>
      <c r="U105" s="21"/>
      <c r="V105" s="21"/>
      <c r="W105" s="21"/>
    </row>
    <row r="106" spans="1:23" ht="15.75" customHeight="1">
      <c r="A106" s="16" t="s">
        <v>619</v>
      </c>
      <c r="B106" s="17" t="s">
        <v>1171</v>
      </c>
      <c r="C106" s="18" t="s">
        <v>1465</v>
      </c>
      <c r="D106" s="18" t="s">
        <v>1466</v>
      </c>
      <c r="E106" s="18" t="s">
        <v>1467</v>
      </c>
      <c r="F106" s="18" t="s">
        <v>1468</v>
      </c>
      <c r="G106" s="18" t="s">
        <v>103</v>
      </c>
      <c r="H106" s="18" t="s">
        <v>1469</v>
      </c>
      <c r="I106" s="18" t="s">
        <v>103</v>
      </c>
      <c r="J106" s="18" t="s">
        <v>103</v>
      </c>
      <c r="K106" s="18" t="s">
        <v>125</v>
      </c>
      <c r="L106" s="18" t="s">
        <v>103</v>
      </c>
      <c r="M106" s="18" t="s">
        <v>103</v>
      </c>
      <c r="N106" s="18" t="s">
        <v>103</v>
      </c>
      <c r="O106" s="18" t="s">
        <v>103</v>
      </c>
      <c r="P106" s="21"/>
      <c r="Q106" s="21"/>
      <c r="R106" s="21"/>
      <c r="S106" s="21"/>
      <c r="T106" s="21"/>
      <c r="U106" s="21"/>
      <c r="V106" s="21"/>
      <c r="W106" s="21"/>
    </row>
    <row r="107" spans="1:23" ht="15.75" customHeight="1">
      <c r="A107" s="16" t="s">
        <v>619</v>
      </c>
      <c r="B107" s="17" t="s">
        <v>1160</v>
      </c>
      <c r="C107" s="18" t="s">
        <v>1473</v>
      </c>
      <c r="D107" s="18" t="s">
        <v>1475</v>
      </c>
      <c r="E107" s="18" t="s">
        <v>1476</v>
      </c>
      <c r="F107" s="18" t="s">
        <v>1478</v>
      </c>
      <c r="G107" s="18" t="s">
        <v>103</v>
      </c>
      <c r="H107" s="18" t="s">
        <v>1352</v>
      </c>
      <c r="I107" s="18" t="s">
        <v>103</v>
      </c>
      <c r="J107" s="18" t="s">
        <v>103</v>
      </c>
      <c r="K107" s="18" t="s">
        <v>125</v>
      </c>
      <c r="L107" s="18" t="s">
        <v>103</v>
      </c>
      <c r="M107" s="18" t="s">
        <v>103</v>
      </c>
      <c r="N107" s="18" t="s">
        <v>103</v>
      </c>
      <c r="O107" s="18" t="s">
        <v>103</v>
      </c>
      <c r="P107" s="21"/>
      <c r="Q107" s="21"/>
      <c r="R107" s="21"/>
      <c r="S107" s="21"/>
      <c r="T107" s="21"/>
      <c r="U107" s="21"/>
      <c r="V107" s="21"/>
      <c r="W107" s="21"/>
    </row>
    <row r="108" spans="1:23" ht="15.75" customHeight="1">
      <c r="A108" s="16" t="s">
        <v>619</v>
      </c>
      <c r="B108" s="17" t="s">
        <v>1243</v>
      </c>
      <c r="C108" s="18" t="s">
        <v>1482</v>
      </c>
      <c r="D108" s="18" t="s">
        <v>1483</v>
      </c>
      <c r="E108" s="18" t="s">
        <v>1484</v>
      </c>
      <c r="F108" s="18" t="s">
        <v>1486</v>
      </c>
      <c r="G108" s="18" t="s">
        <v>103</v>
      </c>
      <c r="H108" s="18" t="s">
        <v>1100</v>
      </c>
      <c r="I108" s="18" t="s">
        <v>103</v>
      </c>
      <c r="J108" s="18" t="s">
        <v>103</v>
      </c>
      <c r="K108" s="18" t="s">
        <v>95</v>
      </c>
      <c r="L108" s="18" t="s">
        <v>103</v>
      </c>
      <c r="M108" s="18" t="s">
        <v>103</v>
      </c>
      <c r="N108" s="18" t="s">
        <v>103</v>
      </c>
      <c r="O108" s="18" t="s">
        <v>103</v>
      </c>
      <c r="P108" s="21"/>
      <c r="Q108" s="21"/>
      <c r="R108" s="21"/>
      <c r="S108" s="21"/>
      <c r="T108" s="21"/>
      <c r="U108" s="21"/>
      <c r="V108" s="21"/>
      <c r="W108" s="21"/>
    </row>
    <row r="109" spans="1:23" ht="15.75" customHeight="1">
      <c r="A109" s="65" t="s">
        <v>619</v>
      </c>
      <c r="B109" s="10" t="s">
        <v>1177</v>
      </c>
      <c r="C109" s="3" t="s">
        <v>1493</v>
      </c>
      <c r="D109" s="3" t="s">
        <v>1495</v>
      </c>
      <c r="E109" s="3" t="s">
        <v>1496</v>
      </c>
      <c r="F109" s="3" t="s">
        <v>1497</v>
      </c>
      <c r="G109" s="3" t="s">
        <v>103</v>
      </c>
      <c r="H109" s="3" t="s">
        <v>1498</v>
      </c>
      <c r="I109" s="3" t="s">
        <v>103</v>
      </c>
      <c r="J109" s="3" t="s">
        <v>103</v>
      </c>
      <c r="K109" s="3" t="s">
        <v>125</v>
      </c>
      <c r="L109" s="3" t="s">
        <v>103</v>
      </c>
      <c r="M109" s="3" t="s">
        <v>103</v>
      </c>
      <c r="N109" s="3" t="s">
        <v>103</v>
      </c>
      <c r="O109" s="3" t="s">
        <v>103</v>
      </c>
    </row>
    <row r="110" spans="1:23" ht="15.75" customHeight="1"/>
    <row r="111" spans="1:23" ht="15.75" customHeight="1"/>
    <row r="112" spans="1:2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100-000000000000}"/>
    <hyperlink ref="D5" r:id="rId1" xr:uid="{00000000-0004-0000-0100-000001000000}"/>
    <hyperlink ref="D8" r:id="rId2" xr:uid="{00000000-0004-0000-0100-000002000000}"/>
    <hyperlink ref="D9" r:id="rId3" xr:uid="{00000000-0004-0000-0100-000003000000}"/>
    <hyperlink ref="D23" r:id="rId4" xr:uid="{00000000-0004-0000-0100-000004000000}"/>
    <hyperlink ref="D24" r:id="rId5" xr:uid="{00000000-0004-0000-0100-000005000000}"/>
    <hyperlink ref="D73" r:id="rId6" xr:uid="{00000000-0004-0000-0100-000006000000}"/>
    <hyperlink ref="E74" r:id="rId7" xr:uid="{00000000-0004-0000-0100-000007000000}"/>
    <hyperlink ref="E76" r:id="rId8" xr:uid="{00000000-0004-0000-0100-000008000000}"/>
    <hyperlink ref="D98" r:id="rId9" xr:uid="{00000000-0004-0000-0100-000009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994"/>
  <sheetViews>
    <sheetView workbookViewId="0"/>
  </sheetViews>
  <sheetFormatPr baseColWidth="10" defaultColWidth="12.6640625" defaultRowHeight="15" customHeight="1"/>
  <cols>
    <col min="1" max="1" width="27.6640625" customWidth="1"/>
    <col min="2" max="2" width="53" customWidth="1"/>
    <col min="3" max="3" width="287.5" customWidth="1"/>
  </cols>
  <sheetData>
    <row r="1" spans="1:3" ht="15.75" customHeight="1">
      <c r="A1" s="4" t="s">
        <v>0</v>
      </c>
      <c r="B1" s="5"/>
      <c r="C1" s="3"/>
    </row>
    <row r="2" spans="1:3" ht="15.75" customHeight="1">
      <c r="A2" s="5" t="s">
        <v>2</v>
      </c>
      <c r="B2" s="6" t="s">
        <v>3</v>
      </c>
    </row>
    <row r="3" spans="1:3" ht="15.75" customHeight="1">
      <c r="A3" s="3"/>
      <c r="B3" s="3"/>
      <c r="C3" s="3"/>
    </row>
    <row r="4" spans="1:3" ht="15.75" customHeight="1">
      <c r="A4" s="3" t="s">
        <v>8</v>
      </c>
      <c r="B4" s="3"/>
      <c r="C4" s="3"/>
    </row>
    <row r="5" spans="1:3" ht="15.75" customHeight="1">
      <c r="A5" s="3" t="s">
        <v>10</v>
      </c>
      <c r="B5" s="3"/>
      <c r="C5" s="3"/>
    </row>
    <row r="6" spans="1:3" ht="15.75" customHeight="1">
      <c r="A6" s="3"/>
      <c r="B6" s="3"/>
      <c r="C6" s="3"/>
    </row>
    <row r="7" spans="1:3" ht="15.75" customHeight="1">
      <c r="A7" s="8" t="s">
        <v>9</v>
      </c>
      <c r="B7" s="8" t="s">
        <v>12</v>
      </c>
      <c r="C7" s="8" t="s">
        <v>13</v>
      </c>
    </row>
    <row r="8" spans="1:3" ht="15.75" customHeight="1">
      <c r="A8" s="10" t="s">
        <v>14</v>
      </c>
      <c r="B8" s="3" t="s">
        <v>17</v>
      </c>
      <c r="C8" s="3" t="s">
        <v>19</v>
      </c>
    </row>
    <row r="9" spans="1:3" ht="15.75" customHeight="1">
      <c r="A9" s="10"/>
      <c r="B9" s="3"/>
      <c r="C9" s="3" t="s">
        <v>23</v>
      </c>
    </row>
    <row r="10" spans="1:3" ht="15.75" customHeight="1">
      <c r="A10" s="10"/>
      <c r="B10" s="3"/>
      <c r="C10" s="3" t="s">
        <v>26</v>
      </c>
    </row>
    <row r="11" spans="1:3" ht="15.75" customHeight="1">
      <c r="A11" s="10"/>
      <c r="B11" s="3"/>
      <c r="C11" s="3" t="s">
        <v>30</v>
      </c>
    </row>
    <row r="12" spans="1:3" ht="15.75" customHeight="1">
      <c r="A12" s="10"/>
      <c r="B12" s="3"/>
      <c r="C12" s="3" t="s">
        <v>34</v>
      </c>
    </row>
    <row r="13" spans="1:3" ht="15.75" customHeight="1">
      <c r="A13" s="10"/>
      <c r="B13" s="3"/>
      <c r="C13" s="3"/>
    </row>
    <row r="14" spans="1:3" ht="15.75" customHeight="1">
      <c r="A14" s="10" t="s">
        <v>21</v>
      </c>
      <c r="B14" s="3" t="s">
        <v>17</v>
      </c>
      <c r="C14" s="3" t="s">
        <v>19</v>
      </c>
    </row>
    <row r="15" spans="1:3" ht="15.75" customHeight="1">
      <c r="A15" s="10"/>
      <c r="B15" s="3"/>
      <c r="C15" s="3" t="s">
        <v>41</v>
      </c>
    </row>
    <row r="16" spans="1:3" ht="15.75" customHeight="1">
      <c r="A16" s="10"/>
      <c r="B16" s="3"/>
      <c r="C16" s="3" t="s">
        <v>26</v>
      </c>
    </row>
    <row r="17" spans="1:3" ht="15.75" customHeight="1">
      <c r="A17" s="10"/>
      <c r="B17" s="3"/>
      <c r="C17" s="3" t="s">
        <v>48</v>
      </c>
    </row>
    <row r="18" spans="1:3" ht="15.75" customHeight="1">
      <c r="A18" s="10"/>
      <c r="B18" s="3"/>
      <c r="C18" s="3" t="s">
        <v>34</v>
      </c>
    </row>
    <row r="19" spans="1:3" ht="15.75" customHeight="1">
      <c r="A19" s="10"/>
      <c r="B19" s="3"/>
      <c r="C19" s="3"/>
    </row>
    <row r="20" spans="1:3" ht="15.75" customHeight="1">
      <c r="A20" s="10" t="s">
        <v>52</v>
      </c>
      <c r="B20" s="3" t="s">
        <v>17</v>
      </c>
      <c r="C20" s="3" t="s">
        <v>19</v>
      </c>
    </row>
    <row r="21" spans="1:3" ht="15.75" customHeight="1">
      <c r="A21" s="10"/>
      <c r="B21" s="3"/>
      <c r="C21" s="3" t="s">
        <v>57</v>
      </c>
    </row>
    <row r="22" spans="1:3" ht="15.75" customHeight="1">
      <c r="A22" s="10"/>
      <c r="B22" s="3"/>
      <c r="C22" s="3" t="s">
        <v>26</v>
      </c>
    </row>
    <row r="23" spans="1:3" ht="15.75" customHeight="1">
      <c r="A23" s="10"/>
      <c r="B23" s="3"/>
      <c r="C23" s="3" t="s">
        <v>63</v>
      </c>
    </row>
    <row r="24" spans="1:3" ht="15.75" customHeight="1">
      <c r="A24" s="10"/>
      <c r="B24" s="3"/>
      <c r="C24" s="3" t="s">
        <v>34</v>
      </c>
    </row>
    <row r="25" spans="1:3" ht="15.75" customHeight="1">
      <c r="A25" s="10"/>
      <c r="B25" s="3"/>
      <c r="C25" s="3"/>
    </row>
    <row r="26" spans="1:3" ht="15.75" customHeight="1">
      <c r="A26" s="10" t="s">
        <v>69</v>
      </c>
      <c r="B26" s="3" t="s">
        <v>17</v>
      </c>
      <c r="C26" s="3" t="s">
        <v>73</v>
      </c>
    </row>
    <row r="27" spans="1:3" ht="15.75" customHeight="1">
      <c r="A27" s="10"/>
      <c r="B27" s="3"/>
      <c r="C27" s="3" t="s">
        <v>77</v>
      </c>
    </row>
    <row r="28" spans="1:3" ht="15.75" customHeight="1">
      <c r="A28" s="10"/>
      <c r="B28" s="3"/>
      <c r="C28" s="3" t="s">
        <v>79</v>
      </c>
    </row>
    <row r="29" spans="1:3" ht="15.75" customHeight="1">
      <c r="A29" s="10"/>
      <c r="B29" s="3"/>
      <c r="C29" s="3" t="s">
        <v>81</v>
      </c>
    </row>
    <row r="30" spans="1:3" ht="15.75" customHeight="1">
      <c r="A30" s="10"/>
      <c r="B30" s="3"/>
      <c r="C30" s="3" t="s">
        <v>84</v>
      </c>
    </row>
    <row r="31" spans="1:3" ht="15.75" customHeight="1">
      <c r="A31" s="10"/>
      <c r="B31" s="3"/>
      <c r="C31" s="3"/>
    </row>
    <row r="32" spans="1:3" ht="15.75" customHeight="1">
      <c r="A32" s="10" t="s">
        <v>89</v>
      </c>
      <c r="B32" s="3" t="s">
        <v>17</v>
      </c>
      <c r="C32" s="3" t="s">
        <v>19</v>
      </c>
    </row>
    <row r="33" spans="1:3" ht="15.75" customHeight="1">
      <c r="A33" s="10"/>
      <c r="B33" s="3"/>
      <c r="C33" s="3" t="s">
        <v>96</v>
      </c>
    </row>
    <row r="34" spans="1:3" ht="15.75" customHeight="1">
      <c r="A34" s="10"/>
      <c r="B34" s="3"/>
      <c r="C34" s="3" t="s">
        <v>101</v>
      </c>
    </row>
    <row r="35" spans="1:3" ht="15.75" customHeight="1">
      <c r="A35" s="10"/>
      <c r="B35" s="3"/>
      <c r="C35" s="3" t="s">
        <v>104</v>
      </c>
    </row>
    <row r="36" spans="1:3" ht="15.75" customHeight="1">
      <c r="A36" s="10"/>
      <c r="B36" s="3"/>
      <c r="C36" s="3" t="s">
        <v>34</v>
      </c>
    </row>
    <row r="37" spans="1:3" ht="15.75" customHeight="1">
      <c r="A37" s="10"/>
      <c r="B37" s="3"/>
      <c r="C37" s="3"/>
    </row>
    <row r="38" spans="1:3" ht="15.75" customHeight="1">
      <c r="A38" s="10" t="s">
        <v>108</v>
      </c>
      <c r="B38" s="3" t="s">
        <v>17</v>
      </c>
      <c r="C38" s="3" t="s">
        <v>109</v>
      </c>
    </row>
    <row r="39" spans="1:3" ht="15.75" customHeight="1">
      <c r="A39" s="10"/>
      <c r="B39" s="3"/>
      <c r="C39" s="3" t="s">
        <v>112</v>
      </c>
    </row>
    <row r="40" spans="1:3" ht="15.75" customHeight="1">
      <c r="A40" s="10"/>
      <c r="B40" s="3"/>
      <c r="C40" s="3" t="s">
        <v>116</v>
      </c>
    </row>
    <row r="41" spans="1:3" ht="15.75" customHeight="1">
      <c r="A41" s="10"/>
      <c r="B41" s="3"/>
      <c r="C41" s="3" t="s">
        <v>120</v>
      </c>
    </row>
    <row r="42" spans="1:3" ht="15.75" customHeight="1">
      <c r="A42" s="10"/>
      <c r="B42" s="3"/>
      <c r="C42" s="3" t="s">
        <v>123</v>
      </c>
    </row>
    <row r="43" spans="1:3" ht="15.75" customHeight="1">
      <c r="A43" s="10"/>
      <c r="B43" s="3"/>
      <c r="C43" s="3"/>
    </row>
    <row r="44" spans="1:3" ht="15.75" customHeight="1">
      <c r="A44" s="10" t="s">
        <v>91</v>
      </c>
      <c r="B44" s="3" t="s">
        <v>17</v>
      </c>
      <c r="C44" s="3" t="s">
        <v>127</v>
      </c>
    </row>
    <row r="45" spans="1:3" ht="15.75" customHeight="1">
      <c r="A45" s="10"/>
      <c r="B45" s="3"/>
      <c r="C45" s="3" t="s">
        <v>131</v>
      </c>
    </row>
    <row r="46" spans="1:3" ht="15.75" customHeight="1">
      <c r="A46" s="10"/>
      <c r="B46" s="3"/>
      <c r="C46" s="3" t="s">
        <v>26</v>
      </c>
    </row>
    <row r="47" spans="1:3" ht="15.75" customHeight="1">
      <c r="A47" s="10"/>
      <c r="B47" s="3"/>
      <c r="C47" s="3" t="s">
        <v>135</v>
      </c>
    </row>
    <row r="48" spans="1:3" ht="15.75" customHeight="1">
      <c r="A48" s="10"/>
      <c r="B48" s="3"/>
      <c r="C48" s="3" t="s">
        <v>34</v>
      </c>
    </row>
    <row r="49" spans="1:3" ht="15.75" customHeight="1">
      <c r="A49" s="10"/>
      <c r="B49" s="3"/>
      <c r="C49" s="3"/>
    </row>
    <row r="50" spans="1:3" ht="15.75" customHeight="1">
      <c r="A50" s="10" t="s">
        <v>71</v>
      </c>
      <c r="B50" s="3" t="s">
        <v>17</v>
      </c>
      <c r="C50" s="3" t="s">
        <v>142</v>
      </c>
    </row>
    <row r="51" spans="1:3" ht="15.75" customHeight="1">
      <c r="A51" s="10"/>
      <c r="B51" s="3"/>
      <c r="C51" s="3" t="s">
        <v>146</v>
      </c>
    </row>
    <row r="52" spans="1:3" ht="15.75" customHeight="1">
      <c r="A52" s="10"/>
      <c r="B52" s="3"/>
      <c r="C52" s="3" t="s">
        <v>101</v>
      </c>
    </row>
    <row r="53" spans="1:3" ht="15.75" customHeight="1">
      <c r="A53" s="10"/>
      <c r="B53" s="3"/>
      <c r="C53" s="3" t="s">
        <v>148</v>
      </c>
    </row>
    <row r="54" spans="1:3" ht="15.75" customHeight="1">
      <c r="A54" s="10"/>
      <c r="B54" s="3"/>
      <c r="C54" s="3" t="s">
        <v>149</v>
      </c>
    </row>
    <row r="55" spans="1:3" ht="15.75" customHeight="1">
      <c r="A55" s="10"/>
      <c r="B55" s="3"/>
      <c r="C55" s="3"/>
    </row>
    <row r="56" spans="1:3" ht="15.75" customHeight="1">
      <c r="A56" s="10" t="s">
        <v>156</v>
      </c>
      <c r="B56" s="3" t="s">
        <v>17</v>
      </c>
      <c r="C56" s="3" t="s">
        <v>127</v>
      </c>
    </row>
    <row r="57" spans="1:3" ht="15.75" customHeight="1">
      <c r="A57" s="10"/>
      <c r="B57" s="3"/>
      <c r="C57" s="3" t="s">
        <v>159</v>
      </c>
    </row>
    <row r="58" spans="1:3" ht="15.75" customHeight="1">
      <c r="A58" s="10"/>
      <c r="B58" s="3"/>
      <c r="C58" s="3" t="s">
        <v>26</v>
      </c>
    </row>
    <row r="59" spans="1:3" ht="15.75" customHeight="1">
      <c r="A59" s="10"/>
      <c r="B59" s="3"/>
      <c r="C59" s="3" t="s">
        <v>162</v>
      </c>
    </row>
    <row r="60" spans="1:3" ht="15.75" customHeight="1">
      <c r="A60" s="10"/>
      <c r="B60" s="3"/>
      <c r="C60" s="3" t="s">
        <v>34</v>
      </c>
    </row>
    <row r="61" spans="1:3" ht="15.75" customHeight="1">
      <c r="A61" s="10"/>
      <c r="B61" s="3"/>
      <c r="C61" s="3"/>
    </row>
    <row r="62" spans="1:3" ht="15.75" customHeight="1">
      <c r="A62" s="10" t="s">
        <v>129</v>
      </c>
      <c r="B62" s="3" t="s">
        <v>17</v>
      </c>
      <c r="C62" s="3" t="s">
        <v>127</v>
      </c>
    </row>
    <row r="63" spans="1:3" ht="15.75" customHeight="1">
      <c r="A63" s="10"/>
      <c r="B63" s="3"/>
      <c r="C63" s="3" t="s">
        <v>170</v>
      </c>
    </row>
    <row r="64" spans="1:3" ht="15.75" customHeight="1">
      <c r="A64" s="10"/>
      <c r="B64" s="3"/>
      <c r="C64" s="3" t="s">
        <v>26</v>
      </c>
    </row>
    <row r="65" spans="1:3" ht="15.75" customHeight="1">
      <c r="A65" s="10"/>
      <c r="B65" s="3"/>
      <c r="C65" s="3" t="s">
        <v>174</v>
      </c>
    </row>
    <row r="66" spans="1:3" ht="15.75" customHeight="1">
      <c r="A66" s="10"/>
      <c r="B66" s="3"/>
      <c r="C66" s="3" t="s">
        <v>34</v>
      </c>
    </row>
    <row r="67" spans="1:3" ht="15.75" customHeight="1">
      <c r="A67" s="10"/>
      <c r="B67" s="3"/>
      <c r="C67" s="3"/>
    </row>
    <row r="68" spans="1:3" ht="15.75" customHeight="1">
      <c r="A68" s="10" t="s">
        <v>179</v>
      </c>
      <c r="B68" s="3" t="s">
        <v>17</v>
      </c>
      <c r="C68" s="3" t="s">
        <v>127</v>
      </c>
    </row>
    <row r="69" spans="1:3" ht="15.75" customHeight="1">
      <c r="A69" s="10"/>
      <c r="B69" s="3"/>
      <c r="C69" s="3" t="s">
        <v>181</v>
      </c>
    </row>
    <row r="70" spans="1:3" ht="15.75" customHeight="1">
      <c r="A70" s="10"/>
      <c r="B70" s="3"/>
      <c r="C70" s="3" t="s">
        <v>26</v>
      </c>
    </row>
    <row r="71" spans="1:3" ht="15.75" customHeight="1">
      <c r="A71" s="10"/>
      <c r="B71" s="3"/>
      <c r="C71" s="3" t="s">
        <v>185</v>
      </c>
    </row>
    <row r="72" spans="1:3" ht="15.75" customHeight="1">
      <c r="A72" s="10"/>
      <c r="B72" s="3"/>
      <c r="C72" s="3" t="s">
        <v>34</v>
      </c>
    </row>
    <row r="73" spans="1:3" ht="15.75" customHeight="1">
      <c r="A73" s="10"/>
      <c r="B73" s="3"/>
      <c r="C73" s="3"/>
    </row>
    <row r="74" spans="1:3" ht="15.75" customHeight="1">
      <c r="A74" s="10" t="s">
        <v>97</v>
      </c>
      <c r="B74" s="3" t="s">
        <v>17</v>
      </c>
      <c r="C74" s="3" t="s">
        <v>127</v>
      </c>
    </row>
    <row r="75" spans="1:3" ht="15.75" customHeight="1">
      <c r="A75" s="10"/>
      <c r="B75" s="3"/>
      <c r="C75" s="3" t="s">
        <v>189</v>
      </c>
    </row>
    <row r="76" spans="1:3" ht="15.75" customHeight="1">
      <c r="A76" s="10"/>
      <c r="B76" s="3"/>
      <c r="C76" s="3" t="s">
        <v>26</v>
      </c>
    </row>
    <row r="77" spans="1:3" ht="15.75" customHeight="1">
      <c r="A77" s="10"/>
      <c r="B77" s="3"/>
      <c r="C77" s="3" t="s">
        <v>174</v>
      </c>
    </row>
    <row r="78" spans="1:3" ht="15.75" customHeight="1">
      <c r="A78" s="10"/>
      <c r="B78" s="3"/>
      <c r="C78" s="3" t="s">
        <v>34</v>
      </c>
    </row>
    <row r="79" spans="1:3" ht="15.75" customHeight="1">
      <c r="A79" s="10"/>
      <c r="B79" s="3"/>
      <c r="C79" s="3"/>
    </row>
    <row r="80" spans="1:3" ht="15.75" customHeight="1">
      <c r="A80" s="10" t="s">
        <v>202</v>
      </c>
      <c r="B80" s="3" t="s">
        <v>203</v>
      </c>
      <c r="C80" s="3" t="s">
        <v>109</v>
      </c>
    </row>
    <row r="81" spans="1:3" ht="15.75" customHeight="1">
      <c r="A81" s="10"/>
      <c r="B81" s="3"/>
      <c r="C81" s="3" t="s">
        <v>205</v>
      </c>
    </row>
    <row r="82" spans="1:3" ht="15.75" customHeight="1">
      <c r="A82" s="10"/>
      <c r="B82" s="3"/>
      <c r="C82" s="3" t="s">
        <v>206</v>
      </c>
    </row>
    <row r="83" spans="1:3" ht="15.75" customHeight="1">
      <c r="A83" s="10"/>
      <c r="B83" s="3"/>
      <c r="C83" s="3" t="s">
        <v>208</v>
      </c>
    </row>
    <row r="84" spans="1:3" ht="15.75" customHeight="1">
      <c r="A84" s="10"/>
      <c r="B84" s="3"/>
      <c r="C84" s="3" t="s">
        <v>123</v>
      </c>
    </row>
    <row r="85" spans="1:3" ht="15.75" customHeight="1">
      <c r="A85" s="10"/>
      <c r="B85" s="3"/>
      <c r="C85" s="3" t="s">
        <v>212</v>
      </c>
    </row>
    <row r="86" spans="1:3" ht="15.75" customHeight="1">
      <c r="A86" s="10"/>
      <c r="B86" s="3"/>
      <c r="C86" s="3" t="s">
        <v>123</v>
      </c>
    </row>
    <row r="87" spans="1:3" ht="15.75" customHeight="1">
      <c r="A87" s="10"/>
      <c r="B87" s="3"/>
      <c r="C87" s="3"/>
    </row>
    <row r="88" spans="1:3" ht="15.75" customHeight="1">
      <c r="A88" s="10" t="s">
        <v>217</v>
      </c>
      <c r="B88" s="3" t="s">
        <v>218</v>
      </c>
      <c r="C88" s="3" t="s">
        <v>219</v>
      </c>
    </row>
    <row r="89" spans="1:3" ht="15.75" customHeight="1">
      <c r="A89" s="10"/>
      <c r="B89" s="3"/>
      <c r="C89" s="3" t="s">
        <v>221</v>
      </c>
    </row>
    <row r="90" spans="1:3" ht="15.75" customHeight="1">
      <c r="A90" s="10"/>
      <c r="B90" s="3"/>
      <c r="C90" s="3" t="s">
        <v>224</v>
      </c>
    </row>
    <row r="91" spans="1:3" ht="15.75" customHeight="1">
      <c r="A91" s="10"/>
      <c r="B91" s="3"/>
      <c r="C91" s="3" t="s">
        <v>225</v>
      </c>
    </row>
    <row r="92" spans="1:3" ht="15.75" customHeight="1">
      <c r="A92" s="10"/>
      <c r="B92" s="3"/>
      <c r="C92" s="3" t="s">
        <v>34</v>
      </c>
    </row>
    <row r="93" spans="1:3" ht="15.75" customHeight="1">
      <c r="A93" s="10"/>
      <c r="B93" s="3"/>
      <c r="C93" s="3" t="s">
        <v>212</v>
      </c>
    </row>
    <row r="94" spans="1:3" ht="15.75" customHeight="1">
      <c r="A94" s="10"/>
      <c r="B94" s="3"/>
      <c r="C94" s="3" t="s">
        <v>230</v>
      </c>
    </row>
    <row r="95" spans="1:3" ht="15.75" customHeight="1">
      <c r="A95" s="10"/>
      <c r="B95" s="3"/>
      <c r="C95" s="3" t="s">
        <v>235</v>
      </c>
    </row>
    <row r="96" spans="1:3" ht="15.75" customHeight="1">
      <c r="A96" s="10"/>
      <c r="B96" s="3"/>
      <c r="C96" s="3" t="s">
        <v>239</v>
      </c>
    </row>
    <row r="97" spans="1:3" ht="15.75" customHeight="1">
      <c r="A97" s="10"/>
      <c r="B97" s="3"/>
      <c r="C97" s="3"/>
    </row>
    <row r="98" spans="1:3" ht="15.75" customHeight="1">
      <c r="A98" s="10" t="s">
        <v>243</v>
      </c>
      <c r="B98" s="3" t="s">
        <v>218</v>
      </c>
      <c r="C98" s="3" t="s">
        <v>245</v>
      </c>
    </row>
    <row r="99" spans="1:3" ht="15.75" customHeight="1">
      <c r="A99" s="10"/>
      <c r="B99" s="3"/>
      <c r="C99" s="3" t="s">
        <v>247</v>
      </c>
    </row>
    <row r="100" spans="1:3" ht="15.75" customHeight="1">
      <c r="A100" s="10"/>
      <c r="B100" s="3"/>
      <c r="C100" s="3" t="s">
        <v>248</v>
      </c>
    </row>
    <row r="101" spans="1:3" ht="15.75" customHeight="1">
      <c r="A101" s="10"/>
      <c r="B101" s="3"/>
      <c r="C101" s="3" t="s">
        <v>250</v>
      </c>
    </row>
    <row r="102" spans="1:3" ht="15.75" customHeight="1">
      <c r="A102" s="10"/>
      <c r="B102" s="3"/>
      <c r="C102" s="3" t="s">
        <v>123</v>
      </c>
    </row>
    <row r="103" spans="1:3" ht="15.75" customHeight="1">
      <c r="A103" s="10"/>
      <c r="B103" s="3"/>
      <c r="C103" s="3" t="s">
        <v>254</v>
      </c>
    </row>
    <row r="104" spans="1:3" ht="15.75" customHeight="1">
      <c r="A104" s="10"/>
      <c r="B104" s="3"/>
      <c r="C104" s="3" t="s">
        <v>123</v>
      </c>
    </row>
    <row r="105" spans="1:3" ht="15.75" customHeight="1">
      <c r="A105" s="10"/>
      <c r="B105" s="3"/>
      <c r="C105" s="3" t="s">
        <v>256</v>
      </c>
    </row>
    <row r="106" spans="1:3" ht="15.75" customHeight="1">
      <c r="A106" s="10"/>
      <c r="B106" s="3"/>
      <c r="C106" s="3" t="s">
        <v>239</v>
      </c>
    </row>
    <row r="107" spans="1:3" ht="15.75" customHeight="1">
      <c r="A107" s="10"/>
      <c r="B107" s="3"/>
      <c r="C107" s="3"/>
    </row>
    <row r="108" spans="1:3" ht="15.75" customHeight="1">
      <c r="A108" s="10" t="s">
        <v>263</v>
      </c>
      <c r="B108" s="3" t="s">
        <v>17</v>
      </c>
      <c r="C108" s="3" t="s">
        <v>266</v>
      </c>
    </row>
    <row r="109" spans="1:3" ht="15.75" customHeight="1">
      <c r="A109" s="10"/>
      <c r="B109" s="3"/>
      <c r="C109" s="3" t="s">
        <v>269</v>
      </c>
    </row>
    <row r="110" spans="1:3" ht="15.75" customHeight="1">
      <c r="A110" s="10"/>
      <c r="B110" s="3"/>
      <c r="C110" s="3" t="s">
        <v>116</v>
      </c>
    </row>
    <row r="111" spans="1:3" ht="15.75" customHeight="1">
      <c r="A111" s="10"/>
      <c r="B111" s="3"/>
      <c r="C111" s="3" t="s">
        <v>272</v>
      </c>
    </row>
    <row r="112" spans="1:3" ht="15.75" customHeight="1">
      <c r="A112" s="10"/>
      <c r="B112" s="3"/>
      <c r="C112" s="3" t="s">
        <v>34</v>
      </c>
    </row>
    <row r="113" spans="1:3" ht="15.75" customHeight="1">
      <c r="A113" s="10"/>
      <c r="B113" s="3"/>
      <c r="C113" s="3"/>
    </row>
    <row r="114" spans="1:3" ht="15.75" customHeight="1">
      <c r="A114" s="10" t="s">
        <v>277</v>
      </c>
      <c r="B114" s="3" t="s">
        <v>17</v>
      </c>
      <c r="C114" s="3" t="s">
        <v>280</v>
      </c>
    </row>
    <row r="115" spans="1:3" ht="15.75" customHeight="1">
      <c r="A115" s="10"/>
      <c r="B115" s="3"/>
      <c r="C115" s="3" t="s">
        <v>283</v>
      </c>
    </row>
    <row r="116" spans="1:3" ht="15.75" customHeight="1">
      <c r="A116" s="10"/>
      <c r="B116" s="3"/>
      <c r="C116" s="3" t="s">
        <v>116</v>
      </c>
    </row>
    <row r="117" spans="1:3" ht="15.75" customHeight="1">
      <c r="A117" s="10"/>
      <c r="B117" s="3"/>
      <c r="C117" s="3" t="s">
        <v>289</v>
      </c>
    </row>
    <row r="118" spans="1:3" ht="15.75" customHeight="1">
      <c r="A118" s="10"/>
      <c r="B118" s="3"/>
      <c r="C118" s="3" t="s">
        <v>123</v>
      </c>
    </row>
    <row r="119" spans="1:3" ht="15.75" customHeight="1">
      <c r="A119" s="10"/>
      <c r="B119" s="3"/>
      <c r="C119" s="3"/>
    </row>
    <row r="120" spans="1:3" ht="15.75" customHeight="1">
      <c r="A120" s="10" t="s">
        <v>295</v>
      </c>
      <c r="B120" s="3" t="s">
        <v>218</v>
      </c>
      <c r="C120" s="3" t="s">
        <v>298</v>
      </c>
    </row>
    <row r="121" spans="1:3" ht="15.75" customHeight="1">
      <c r="A121" s="10"/>
      <c r="B121" s="3"/>
      <c r="C121" s="3" t="s">
        <v>300</v>
      </c>
    </row>
    <row r="122" spans="1:3" ht="15.75" customHeight="1">
      <c r="A122" s="10"/>
      <c r="B122" s="3"/>
      <c r="C122" s="3" t="s">
        <v>302</v>
      </c>
    </row>
    <row r="123" spans="1:3" ht="15.75" customHeight="1">
      <c r="A123" s="10"/>
      <c r="B123" s="3"/>
      <c r="C123" s="3" t="s">
        <v>305</v>
      </c>
    </row>
    <row r="124" spans="1:3" ht="15.75" customHeight="1">
      <c r="A124" s="10"/>
      <c r="B124" s="3"/>
      <c r="C124" s="3" t="s">
        <v>123</v>
      </c>
    </row>
    <row r="125" spans="1:3" ht="15.75" customHeight="1">
      <c r="A125" s="10"/>
      <c r="B125" s="3"/>
      <c r="C125" s="3" t="s">
        <v>312</v>
      </c>
    </row>
    <row r="126" spans="1:3" ht="15.75" customHeight="1">
      <c r="A126" s="10"/>
      <c r="B126" s="3"/>
      <c r="C126" s="3" t="s">
        <v>230</v>
      </c>
    </row>
    <row r="127" spans="1:3" ht="15.75" customHeight="1">
      <c r="A127" s="10"/>
      <c r="B127" s="3"/>
      <c r="C127" s="3" t="s">
        <v>314</v>
      </c>
    </row>
    <row r="128" spans="1:3" ht="15.75" customHeight="1">
      <c r="A128" s="10"/>
      <c r="B128" s="3"/>
      <c r="C128" s="3" t="s">
        <v>315</v>
      </c>
    </row>
    <row r="129" spans="1:3" ht="15.75" customHeight="1">
      <c r="A129" s="10"/>
      <c r="B129" s="3"/>
      <c r="C129" s="3"/>
    </row>
    <row r="130" spans="1:3" ht="15.75" customHeight="1">
      <c r="A130" s="10" t="s">
        <v>317</v>
      </c>
      <c r="B130" s="3" t="s">
        <v>218</v>
      </c>
      <c r="C130" s="3" t="s">
        <v>319</v>
      </c>
    </row>
    <row r="131" spans="1:3" ht="15.75" customHeight="1">
      <c r="A131" s="10"/>
      <c r="B131" s="3"/>
      <c r="C131" s="3" t="s">
        <v>323</v>
      </c>
    </row>
    <row r="132" spans="1:3" ht="15.75" customHeight="1">
      <c r="A132" s="10"/>
      <c r="B132" s="3"/>
      <c r="C132" s="3" t="s">
        <v>248</v>
      </c>
    </row>
    <row r="133" spans="1:3" ht="15.75" customHeight="1">
      <c r="A133" s="10"/>
      <c r="B133" s="3"/>
      <c r="C133" s="3" t="s">
        <v>326</v>
      </c>
    </row>
    <row r="134" spans="1:3" ht="15.75" customHeight="1">
      <c r="A134" s="10"/>
      <c r="B134" s="3"/>
      <c r="C134" s="3" t="s">
        <v>328</v>
      </c>
    </row>
    <row r="135" spans="1:3" ht="15.75" customHeight="1">
      <c r="A135" s="10"/>
      <c r="B135" s="3"/>
      <c r="C135" s="3" t="s">
        <v>312</v>
      </c>
    </row>
    <row r="136" spans="1:3" ht="15.75" customHeight="1">
      <c r="A136" s="10"/>
      <c r="B136" s="3"/>
      <c r="C136" s="3" t="s">
        <v>123</v>
      </c>
    </row>
    <row r="137" spans="1:3" ht="15.75" customHeight="1">
      <c r="A137" s="10"/>
      <c r="B137" s="3"/>
      <c r="C137" s="3" t="s">
        <v>332</v>
      </c>
    </row>
    <row r="138" spans="1:3" ht="15.75" customHeight="1">
      <c r="A138" s="10"/>
      <c r="B138" s="3"/>
      <c r="C138" s="3" t="s">
        <v>334</v>
      </c>
    </row>
    <row r="139" spans="1:3" ht="15.75" customHeight="1">
      <c r="A139" s="10"/>
      <c r="B139" s="3"/>
      <c r="C139" s="3"/>
    </row>
    <row r="140" spans="1:3" ht="15.75" customHeight="1">
      <c r="A140" s="10" t="s">
        <v>337</v>
      </c>
      <c r="B140" s="3" t="s">
        <v>17</v>
      </c>
      <c r="C140" s="3" t="s">
        <v>340</v>
      </c>
    </row>
    <row r="141" spans="1:3" ht="15.75" customHeight="1">
      <c r="A141" s="10"/>
      <c r="B141" s="3"/>
      <c r="C141" s="3" t="s">
        <v>344</v>
      </c>
    </row>
    <row r="142" spans="1:3" ht="15.75" customHeight="1">
      <c r="A142" s="10"/>
      <c r="B142" s="3"/>
      <c r="C142" s="3" t="s">
        <v>346</v>
      </c>
    </row>
    <row r="143" spans="1:3" ht="15.75" customHeight="1">
      <c r="A143" s="10"/>
      <c r="B143" s="3"/>
      <c r="C143" s="3" t="s">
        <v>348</v>
      </c>
    </row>
    <row r="144" spans="1:3" ht="15.75" customHeight="1">
      <c r="A144" s="10"/>
      <c r="B144" s="3"/>
      <c r="C144" s="3" t="s">
        <v>123</v>
      </c>
    </row>
    <row r="145" spans="1:3" ht="15.75" customHeight="1">
      <c r="A145" s="10"/>
      <c r="B145" s="3"/>
      <c r="C145" s="3"/>
    </row>
    <row r="146" spans="1:3" ht="15.75" customHeight="1">
      <c r="A146" s="10" t="s">
        <v>353</v>
      </c>
      <c r="B146" s="3" t="s">
        <v>218</v>
      </c>
      <c r="C146" s="3" t="s">
        <v>354</v>
      </c>
    </row>
    <row r="147" spans="1:3" ht="15.75" customHeight="1">
      <c r="A147" s="10"/>
      <c r="B147" s="3"/>
      <c r="C147" s="3" t="s">
        <v>358</v>
      </c>
    </row>
    <row r="148" spans="1:3" ht="15.75" customHeight="1">
      <c r="A148" s="10"/>
      <c r="B148" s="3"/>
      <c r="C148" s="3" t="s">
        <v>362</v>
      </c>
    </row>
    <row r="149" spans="1:3" ht="15.75" customHeight="1">
      <c r="A149" s="10"/>
      <c r="B149" s="3"/>
      <c r="C149" s="3" t="s">
        <v>364</v>
      </c>
    </row>
    <row r="150" spans="1:3" ht="15.75" customHeight="1">
      <c r="A150" s="10"/>
      <c r="B150" s="3"/>
      <c r="C150" s="3" t="s">
        <v>123</v>
      </c>
    </row>
    <row r="151" spans="1:3" ht="15.75" customHeight="1">
      <c r="A151" s="10"/>
      <c r="B151" s="3"/>
      <c r="C151" s="3" t="s">
        <v>368</v>
      </c>
    </row>
    <row r="152" spans="1:3" ht="15.75" customHeight="1">
      <c r="A152" s="10"/>
      <c r="B152" s="3"/>
      <c r="C152" s="3" t="s">
        <v>123</v>
      </c>
    </row>
    <row r="153" spans="1:3" ht="15.75" customHeight="1">
      <c r="A153" s="10"/>
      <c r="B153" s="3"/>
      <c r="C153" s="3" t="s">
        <v>371</v>
      </c>
    </row>
    <row r="154" spans="1:3" ht="15.75" customHeight="1">
      <c r="A154" s="10"/>
      <c r="B154" s="3"/>
      <c r="C154" s="3" t="s">
        <v>334</v>
      </c>
    </row>
    <row r="155" spans="1:3" ht="15.75" customHeight="1">
      <c r="A155" s="10"/>
      <c r="B155" s="3"/>
      <c r="C155" s="3"/>
    </row>
    <row r="156" spans="1:3" ht="15.75" customHeight="1">
      <c r="A156" s="10" t="s">
        <v>377</v>
      </c>
      <c r="B156" s="3" t="s">
        <v>17</v>
      </c>
      <c r="C156" s="3" t="s">
        <v>127</v>
      </c>
    </row>
    <row r="157" spans="1:3" ht="15.75" customHeight="1">
      <c r="A157" s="10"/>
      <c r="B157" s="3"/>
      <c r="C157" s="3" t="s">
        <v>379</v>
      </c>
    </row>
    <row r="158" spans="1:3" ht="15.75" customHeight="1">
      <c r="A158" s="10"/>
      <c r="B158" s="3"/>
      <c r="C158" s="3" t="s">
        <v>101</v>
      </c>
    </row>
    <row r="159" spans="1:3" ht="15.75" customHeight="1">
      <c r="A159" s="10"/>
      <c r="B159" s="3"/>
      <c r="C159" s="3" t="s">
        <v>380</v>
      </c>
    </row>
    <row r="160" spans="1:3" ht="15.75" customHeight="1">
      <c r="A160" s="10"/>
      <c r="B160" s="3"/>
      <c r="C160" s="3" t="s">
        <v>34</v>
      </c>
    </row>
    <row r="161" spans="1:3" ht="15.75" customHeight="1">
      <c r="A161" s="10"/>
      <c r="B161" s="3"/>
      <c r="C161" s="3"/>
    </row>
    <row r="162" spans="1:3" ht="15.75" customHeight="1">
      <c r="A162" s="10" t="s">
        <v>381</v>
      </c>
      <c r="B162" s="3" t="s">
        <v>382</v>
      </c>
      <c r="C162" s="3" t="s">
        <v>383</v>
      </c>
    </row>
    <row r="163" spans="1:3" ht="15.75" customHeight="1">
      <c r="A163" s="10"/>
      <c r="B163" s="3"/>
      <c r="C163" s="3" t="s">
        <v>384</v>
      </c>
    </row>
    <row r="164" spans="1:3" ht="15.75" customHeight="1">
      <c r="A164" s="10"/>
      <c r="B164" s="3"/>
      <c r="C164" s="3" t="s">
        <v>116</v>
      </c>
    </row>
    <row r="165" spans="1:3" ht="15.75" customHeight="1">
      <c r="A165" s="10"/>
      <c r="B165" s="3"/>
      <c r="C165" s="3" t="s">
        <v>387</v>
      </c>
    </row>
    <row r="166" spans="1:3" ht="15.75" customHeight="1">
      <c r="A166" s="10"/>
      <c r="B166" s="3"/>
      <c r="C166" s="3" t="s">
        <v>123</v>
      </c>
    </row>
    <row r="167" spans="1:3" ht="15.75" customHeight="1">
      <c r="A167" s="10"/>
      <c r="B167" s="3"/>
      <c r="C167" s="3" t="s">
        <v>391</v>
      </c>
    </row>
    <row r="168" spans="1:3" ht="15.75" customHeight="1">
      <c r="A168" s="10"/>
      <c r="B168" s="3"/>
      <c r="C168" s="3"/>
    </row>
    <row r="169" spans="1:3" ht="15.75" customHeight="1">
      <c r="A169" s="10" t="s">
        <v>370</v>
      </c>
      <c r="B169" s="3" t="s">
        <v>17</v>
      </c>
      <c r="C169" s="3" t="s">
        <v>127</v>
      </c>
    </row>
    <row r="170" spans="1:3" ht="15.75" customHeight="1">
      <c r="A170" s="10"/>
      <c r="B170" s="3"/>
      <c r="C170" s="3" t="s">
        <v>181</v>
      </c>
    </row>
    <row r="171" spans="1:3" ht="15.75" customHeight="1">
      <c r="A171" s="10"/>
      <c r="B171" s="3"/>
      <c r="C171" s="3" t="s">
        <v>26</v>
      </c>
    </row>
    <row r="172" spans="1:3" ht="15.75" customHeight="1">
      <c r="A172" s="10"/>
      <c r="B172" s="3"/>
      <c r="C172" s="3" t="s">
        <v>394</v>
      </c>
    </row>
    <row r="173" spans="1:3" ht="15.75" customHeight="1">
      <c r="A173" s="10"/>
      <c r="B173" s="3"/>
      <c r="C173" s="3" t="s">
        <v>34</v>
      </c>
    </row>
    <row r="174" spans="1:3" ht="15.75" customHeight="1">
      <c r="A174" s="10"/>
      <c r="B174" s="3"/>
      <c r="C174" s="3"/>
    </row>
    <row r="175" spans="1:3" ht="15.75" customHeight="1">
      <c r="A175" s="10" t="s">
        <v>399</v>
      </c>
      <c r="B175" s="3" t="s">
        <v>17</v>
      </c>
      <c r="C175" s="3" t="s">
        <v>340</v>
      </c>
    </row>
    <row r="176" spans="1:3" ht="15.75" customHeight="1">
      <c r="A176" s="10"/>
      <c r="B176" s="3"/>
      <c r="C176" s="3" t="s">
        <v>401</v>
      </c>
    </row>
    <row r="177" spans="1:3" ht="15.75" customHeight="1">
      <c r="A177" s="10"/>
      <c r="B177" s="3"/>
      <c r="C177" s="3" t="s">
        <v>116</v>
      </c>
    </row>
    <row r="178" spans="1:3" ht="15.75" customHeight="1">
      <c r="A178" s="10"/>
      <c r="B178" s="3"/>
      <c r="C178" s="3" t="s">
        <v>403</v>
      </c>
    </row>
    <row r="179" spans="1:3" ht="15.75" customHeight="1">
      <c r="A179" s="10"/>
      <c r="B179" s="3"/>
      <c r="C179" s="3" t="s">
        <v>123</v>
      </c>
    </row>
    <row r="180" spans="1:3" ht="15.75" customHeight="1">
      <c r="A180" s="10"/>
      <c r="B180" s="3"/>
      <c r="C180" s="3"/>
    </row>
    <row r="181" spans="1:3" ht="15.75" customHeight="1">
      <c r="A181" s="10" t="s">
        <v>405</v>
      </c>
      <c r="B181" s="3" t="s">
        <v>218</v>
      </c>
      <c r="C181" s="3" t="s">
        <v>407</v>
      </c>
    </row>
    <row r="182" spans="1:3" ht="15.75" customHeight="1">
      <c r="A182" s="10"/>
      <c r="B182" s="3"/>
      <c r="C182" s="3" t="s">
        <v>409</v>
      </c>
    </row>
    <row r="183" spans="1:3" ht="15.75" customHeight="1">
      <c r="A183" s="10"/>
      <c r="B183" s="3"/>
      <c r="C183" s="3" t="s">
        <v>362</v>
      </c>
    </row>
    <row r="184" spans="1:3" ht="15.75" customHeight="1">
      <c r="A184" s="10"/>
      <c r="B184" s="3"/>
      <c r="C184" s="3" t="s">
        <v>414</v>
      </c>
    </row>
    <row r="185" spans="1:3" ht="15.75" customHeight="1">
      <c r="A185" s="10"/>
      <c r="B185" s="3"/>
      <c r="C185" s="3" t="s">
        <v>123</v>
      </c>
    </row>
    <row r="186" spans="1:3" ht="15.75" customHeight="1">
      <c r="A186" s="10"/>
      <c r="B186" s="3"/>
      <c r="C186" s="3" t="s">
        <v>312</v>
      </c>
    </row>
    <row r="187" spans="1:3" ht="15.75" customHeight="1">
      <c r="A187" s="10"/>
      <c r="B187" s="3"/>
      <c r="C187" s="3" t="s">
        <v>123</v>
      </c>
    </row>
    <row r="188" spans="1:3" ht="15.75" customHeight="1">
      <c r="A188" s="10"/>
      <c r="B188" s="3"/>
      <c r="C188" s="3" t="s">
        <v>416</v>
      </c>
    </row>
    <row r="189" spans="1:3" ht="15.75" customHeight="1">
      <c r="A189" s="10"/>
      <c r="B189" s="3"/>
      <c r="C189" s="3" t="s">
        <v>334</v>
      </c>
    </row>
    <row r="190" spans="1:3" ht="15.75" customHeight="1">
      <c r="A190" s="10"/>
      <c r="B190" s="3"/>
      <c r="C190" s="3"/>
    </row>
    <row r="191" spans="1:3" ht="15.75" customHeight="1">
      <c r="A191" s="10" t="s">
        <v>373</v>
      </c>
      <c r="B191" s="3" t="s">
        <v>17</v>
      </c>
      <c r="C191" s="3" t="s">
        <v>127</v>
      </c>
    </row>
    <row r="192" spans="1:3" ht="15.75" customHeight="1">
      <c r="A192" s="10"/>
      <c r="B192" s="3"/>
      <c r="C192" s="3" t="s">
        <v>421</v>
      </c>
    </row>
    <row r="193" spans="1:3" ht="15.75" customHeight="1">
      <c r="A193" s="10"/>
      <c r="B193" s="3"/>
      <c r="C193" s="3" t="s">
        <v>26</v>
      </c>
    </row>
    <row r="194" spans="1:3" ht="15.75" customHeight="1">
      <c r="A194" s="10"/>
      <c r="B194" s="3"/>
      <c r="C194" s="3" t="s">
        <v>422</v>
      </c>
    </row>
    <row r="195" spans="1:3" ht="15.75" customHeight="1">
      <c r="A195" s="10"/>
      <c r="B195" s="3"/>
      <c r="C195" s="3" t="s">
        <v>34</v>
      </c>
    </row>
    <row r="196" spans="1:3" ht="15.75" customHeight="1">
      <c r="A196" s="10"/>
      <c r="B196" s="3"/>
      <c r="C196" s="3"/>
    </row>
    <row r="197" spans="1:3" ht="15.75" customHeight="1">
      <c r="A197" s="10" t="s">
        <v>194</v>
      </c>
      <c r="B197" s="3" t="s">
        <v>17</v>
      </c>
      <c r="C197" s="3" t="s">
        <v>426</v>
      </c>
    </row>
    <row r="198" spans="1:3" ht="15.75" customHeight="1">
      <c r="A198" s="10"/>
      <c r="B198" s="3"/>
      <c r="C198" s="3" t="s">
        <v>429</v>
      </c>
    </row>
    <row r="199" spans="1:3" ht="15.75" customHeight="1">
      <c r="A199" s="10"/>
      <c r="B199" s="3"/>
      <c r="C199" s="3" t="s">
        <v>26</v>
      </c>
    </row>
    <row r="200" spans="1:3" ht="15.75" customHeight="1">
      <c r="A200" s="10"/>
      <c r="B200" s="3"/>
      <c r="C200" s="3" t="s">
        <v>431</v>
      </c>
    </row>
    <row r="201" spans="1:3" ht="15.75" customHeight="1">
      <c r="A201" s="10"/>
      <c r="B201" s="3"/>
      <c r="C201" s="3" t="s">
        <v>123</v>
      </c>
    </row>
    <row r="202" spans="1:3" ht="15.75" customHeight="1">
      <c r="A202" s="10"/>
      <c r="B202" s="3"/>
      <c r="C202" s="3"/>
    </row>
    <row r="203" spans="1:3" ht="15.75" customHeight="1">
      <c r="A203" s="10" t="s">
        <v>214</v>
      </c>
      <c r="B203" s="3" t="s">
        <v>435</v>
      </c>
      <c r="C203" s="3" t="s">
        <v>127</v>
      </c>
    </row>
    <row r="204" spans="1:3" ht="15.75" customHeight="1">
      <c r="A204" s="10"/>
      <c r="B204" s="3"/>
      <c r="C204" s="3" t="s">
        <v>436</v>
      </c>
    </row>
    <row r="205" spans="1:3" ht="15.75" customHeight="1">
      <c r="A205" s="10"/>
      <c r="B205" s="3"/>
      <c r="C205" s="3" t="s">
        <v>26</v>
      </c>
    </row>
    <row r="206" spans="1:3" ht="15.75" customHeight="1">
      <c r="A206" s="10"/>
      <c r="B206" s="3"/>
      <c r="C206" s="3" t="s">
        <v>30</v>
      </c>
    </row>
    <row r="207" spans="1:3" ht="15.75" customHeight="1">
      <c r="A207" s="10"/>
      <c r="B207" s="3"/>
      <c r="C207" s="3" t="s">
        <v>34</v>
      </c>
    </row>
    <row r="208" spans="1:3" ht="15.75" customHeight="1">
      <c r="A208" s="10"/>
      <c r="B208" s="3"/>
      <c r="C208" s="3"/>
    </row>
    <row r="209" spans="1:3" ht="15.75" customHeight="1">
      <c r="A209" s="10" t="s">
        <v>441</v>
      </c>
      <c r="B209" s="3" t="s">
        <v>218</v>
      </c>
      <c r="C209" s="3" t="s">
        <v>442</v>
      </c>
    </row>
    <row r="210" spans="1:3" ht="15.75" customHeight="1">
      <c r="A210" s="10"/>
      <c r="B210" s="3"/>
      <c r="C210" s="3" t="s">
        <v>444</v>
      </c>
    </row>
    <row r="211" spans="1:3" ht="15.75" customHeight="1">
      <c r="A211" s="10"/>
      <c r="B211" s="3"/>
      <c r="C211" s="3" t="s">
        <v>447</v>
      </c>
    </row>
    <row r="212" spans="1:3" ht="15.75" customHeight="1">
      <c r="A212" s="10"/>
      <c r="B212" s="3"/>
      <c r="C212" s="3" t="s">
        <v>450</v>
      </c>
    </row>
    <row r="213" spans="1:3" ht="15.75" customHeight="1">
      <c r="A213" s="10"/>
      <c r="B213" s="3"/>
      <c r="C213" s="3" t="s">
        <v>328</v>
      </c>
    </row>
    <row r="214" spans="1:3" ht="15.75" customHeight="1">
      <c r="A214" s="10"/>
      <c r="B214" s="3"/>
      <c r="C214" s="3" t="s">
        <v>312</v>
      </c>
    </row>
    <row r="215" spans="1:3" ht="15.75" customHeight="1">
      <c r="A215" s="10"/>
      <c r="B215" s="3"/>
      <c r="C215" s="3" t="s">
        <v>230</v>
      </c>
    </row>
    <row r="216" spans="1:3" ht="15.75" customHeight="1">
      <c r="A216" s="10"/>
      <c r="B216" s="3"/>
      <c r="C216" s="3" t="s">
        <v>416</v>
      </c>
    </row>
    <row r="217" spans="1:3" ht="15.75" customHeight="1">
      <c r="A217" s="10"/>
      <c r="B217" s="3"/>
      <c r="C217" s="3" t="s">
        <v>315</v>
      </c>
    </row>
    <row r="218" spans="1:3" ht="15.75" customHeight="1">
      <c r="A218" s="10"/>
      <c r="B218" s="3"/>
      <c r="C218" s="3"/>
    </row>
    <row r="219" spans="1:3" ht="15.75" customHeight="1">
      <c r="A219" s="10" t="s">
        <v>376</v>
      </c>
      <c r="B219" s="3" t="s">
        <v>17</v>
      </c>
      <c r="C219" s="3" t="s">
        <v>127</v>
      </c>
    </row>
    <row r="220" spans="1:3" ht="15.75" customHeight="1">
      <c r="A220" s="3"/>
      <c r="B220" s="3"/>
      <c r="C220" s="3" t="s">
        <v>459</v>
      </c>
    </row>
    <row r="221" spans="1:3" ht="15.75" customHeight="1">
      <c r="A221" s="3"/>
      <c r="B221" s="3"/>
      <c r="C221" s="3" t="s">
        <v>26</v>
      </c>
    </row>
    <row r="222" spans="1:3" ht="15.75" customHeight="1">
      <c r="A222" s="3"/>
      <c r="B222" s="3"/>
      <c r="C222" s="3" t="s">
        <v>463</v>
      </c>
    </row>
    <row r="223" spans="1:3" ht="15.75" customHeight="1">
      <c r="A223" s="3"/>
      <c r="B223" s="3"/>
      <c r="C223" s="3" t="s">
        <v>34</v>
      </c>
    </row>
    <row r="224" spans="1: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autoFilter ref="A7:B223" xr:uid="{00000000-0009-0000-0000-000002000000}"/>
  <hyperlinks>
    <hyperlink ref="A1" location="'_index'!A1" display="Go to ––&gt;  _listAllTables"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992"/>
  <sheetViews>
    <sheetView workbookViewId="0"/>
  </sheetViews>
  <sheetFormatPr baseColWidth="10" defaultColWidth="12.6640625" defaultRowHeight="15" customHeight="1"/>
  <cols>
    <col min="1" max="1" width="27.6640625" customWidth="1"/>
    <col min="2" max="2" width="37.6640625" customWidth="1"/>
    <col min="3" max="3" width="530.6640625" customWidth="1"/>
  </cols>
  <sheetData>
    <row r="1" spans="1:3" ht="15.75" customHeight="1">
      <c r="A1" s="4" t="s">
        <v>0</v>
      </c>
      <c r="B1" s="5"/>
      <c r="C1" s="3"/>
    </row>
    <row r="2" spans="1:3" ht="15.75" customHeight="1">
      <c r="A2" s="5" t="s">
        <v>5</v>
      </c>
      <c r="B2" s="6" t="s">
        <v>6</v>
      </c>
    </row>
    <row r="3" spans="1:3" ht="15.75" customHeight="1"/>
    <row r="4" spans="1:3" ht="15.75" customHeight="1">
      <c r="A4" s="8" t="s">
        <v>9</v>
      </c>
      <c r="B4" s="8" t="s">
        <v>12</v>
      </c>
      <c r="C4" s="8" t="s">
        <v>13</v>
      </c>
    </row>
    <row r="5" spans="1:3" ht="15.75" customHeight="1">
      <c r="A5" s="10" t="s">
        <v>14</v>
      </c>
      <c r="B5" s="3" t="s">
        <v>16</v>
      </c>
      <c r="C5" s="3" t="s">
        <v>18</v>
      </c>
    </row>
    <row r="6" spans="1:3" ht="15.75" customHeight="1">
      <c r="A6" s="10" t="s">
        <v>21</v>
      </c>
      <c r="B6" s="3" t="s">
        <v>16</v>
      </c>
      <c r="C6" s="3" t="s">
        <v>25</v>
      </c>
    </row>
    <row r="7" spans="1:3" ht="15.75" customHeight="1">
      <c r="A7" s="10"/>
      <c r="B7" s="3"/>
      <c r="C7" s="3" t="s">
        <v>28</v>
      </c>
    </row>
    <row r="8" spans="1:3" ht="15.75" customHeight="1">
      <c r="A8" s="10"/>
      <c r="B8" s="3"/>
      <c r="C8" s="3" t="s">
        <v>32</v>
      </c>
    </row>
    <row r="9" spans="1:3" ht="15.75" customHeight="1">
      <c r="A9" s="10"/>
      <c r="B9" s="3"/>
      <c r="C9" s="3" t="s">
        <v>35</v>
      </c>
    </row>
    <row r="10" spans="1:3" ht="15.75" customHeight="1">
      <c r="A10" s="10"/>
      <c r="B10" s="3"/>
      <c r="C10" s="3" t="s">
        <v>38</v>
      </c>
    </row>
    <row r="11" spans="1:3" ht="15.75" customHeight="1">
      <c r="A11" s="10"/>
      <c r="B11" s="3"/>
      <c r="C11" s="3" t="s">
        <v>42</v>
      </c>
    </row>
    <row r="12" spans="1:3" ht="15.75" customHeight="1">
      <c r="A12" s="10"/>
      <c r="B12" s="3"/>
      <c r="C12" s="3" t="s">
        <v>45</v>
      </c>
    </row>
    <row r="13" spans="1:3" ht="15.75" customHeight="1">
      <c r="A13" s="10"/>
      <c r="B13" s="3"/>
      <c r="C13" s="3" t="s">
        <v>50</v>
      </c>
    </row>
    <row r="14" spans="1:3" ht="15.75" customHeight="1">
      <c r="A14" s="10"/>
      <c r="B14" s="3"/>
      <c r="C14" s="3"/>
    </row>
    <row r="15" spans="1:3" ht="15.75" customHeight="1">
      <c r="A15" s="10" t="s">
        <v>51</v>
      </c>
      <c r="B15" s="3" t="s">
        <v>16</v>
      </c>
      <c r="C15" s="3" t="s">
        <v>54</v>
      </c>
    </row>
    <row r="16" spans="1:3" ht="15.75" customHeight="1">
      <c r="A16" s="10"/>
      <c r="B16" s="3"/>
      <c r="C16" s="3" t="s">
        <v>55</v>
      </c>
    </row>
    <row r="17" spans="1:3" ht="15.75" customHeight="1">
      <c r="A17" s="10"/>
      <c r="B17" s="3"/>
      <c r="C17" s="3" t="s">
        <v>59</v>
      </c>
    </row>
    <row r="18" spans="1:3" ht="15.75" customHeight="1">
      <c r="A18" s="10"/>
      <c r="B18" s="3"/>
      <c r="C18" s="3" t="s">
        <v>62</v>
      </c>
    </row>
    <row r="19" spans="1:3" ht="15.75" customHeight="1">
      <c r="A19" s="10"/>
      <c r="B19" s="3"/>
      <c r="C19" s="3" t="s">
        <v>66</v>
      </c>
    </row>
    <row r="20" spans="1:3" ht="15.75" customHeight="1">
      <c r="A20" s="10"/>
      <c r="B20" s="3"/>
      <c r="C20" s="3"/>
    </row>
    <row r="21" spans="1:3" ht="15.75" customHeight="1">
      <c r="A21" s="10" t="s">
        <v>71</v>
      </c>
      <c r="B21" s="3" t="s">
        <v>16</v>
      </c>
      <c r="C21" s="3" t="s">
        <v>74</v>
      </c>
    </row>
    <row r="22" spans="1:3" ht="15.75" customHeight="1">
      <c r="A22" s="10"/>
      <c r="B22" s="3"/>
      <c r="C22" s="3" t="s">
        <v>55</v>
      </c>
    </row>
    <row r="23" spans="1:3" ht="15.75" customHeight="1">
      <c r="A23" s="10"/>
      <c r="B23" s="3"/>
      <c r="C23" s="3" t="s">
        <v>78</v>
      </c>
    </row>
    <row r="24" spans="1:3" ht="15.75" customHeight="1">
      <c r="A24" s="10"/>
      <c r="B24" s="3"/>
      <c r="C24" s="3" t="s">
        <v>62</v>
      </c>
    </row>
    <row r="25" spans="1:3" ht="15.75" customHeight="1">
      <c r="A25" s="10"/>
      <c r="B25" s="3"/>
      <c r="C25" s="3" t="s">
        <v>66</v>
      </c>
    </row>
    <row r="26" spans="1:3" ht="15.75" customHeight="1">
      <c r="A26" s="10"/>
      <c r="B26" s="3"/>
      <c r="C26" s="3"/>
    </row>
    <row r="27" spans="1:3" ht="15.75" customHeight="1">
      <c r="A27" s="10" t="s">
        <v>91</v>
      </c>
      <c r="B27" s="3" t="s">
        <v>16</v>
      </c>
      <c r="C27" s="3" t="s">
        <v>94</v>
      </c>
    </row>
    <row r="28" spans="1:3" ht="15.75" customHeight="1">
      <c r="A28" s="10" t="s">
        <v>97</v>
      </c>
      <c r="B28" s="3" t="s">
        <v>16</v>
      </c>
      <c r="C28" s="3" t="s">
        <v>100</v>
      </c>
    </row>
    <row r="29" spans="1:3" ht="15.75" customHeight="1">
      <c r="A29" s="10"/>
      <c r="B29" s="3"/>
      <c r="C29" s="3" t="s">
        <v>28</v>
      </c>
    </row>
    <row r="30" spans="1:3" ht="15.75" customHeight="1">
      <c r="A30" s="10"/>
      <c r="B30" s="3"/>
      <c r="C30" s="3" t="s">
        <v>106</v>
      </c>
    </row>
    <row r="31" spans="1:3" ht="15.75" customHeight="1">
      <c r="A31" s="10"/>
      <c r="B31" s="3"/>
      <c r="C31" s="3" t="s">
        <v>35</v>
      </c>
    </row>
    <row r="32" spans="1:3" ht="15.75" customHeight="1">
      <c r="A32" s="10"/>
      <c r="B32" s="3"/>
      <c r="C32" s="3" t="s">
        <v>38</v>
      </c>
    </row>
    <row r="33" spans="1:3" ht="15.75" customHeight="1">
      <c r="A33" s="10"/>
      <c r="B33" s="3"/>
      <c r="C33" s="3" t="s">
        <v>42</v>
      </c>
    </row>
    <row r="34" spans="1:3" ht="15.75" customHeight="1">
      <c r="A34" s="10"/>
      <c r="B34" s="3"/>
      <c r="C34" s="3" t="s">
        <v>45</v>
      </c>
    </row>
    <row r="35" spans="1:3" ht="15.75" customHeight="1">
      <c r="A35" s="10"/>
      <c r="B35" s="3"/>
      <c r="C35" s="3" t="s">
        <v>50</v>
      </c>
    </row>
    <row r="36" spans="1:3" ht="15.75" customHeight="1">
      <c r="A36" s="10"/>
      <c r="B36" s="3"/>
      <c r="C36" s="3"/>
    </row>
    <row r="37" spans="1:3" ht="15.75" customHeight="1">
      <c r="A37" s="10" t="s">
        <v>129</v>
      </c>
      <c r="B37" s="3" t="s">
        <v>16</v>
      </c>
      <c r="C37" s="3" t="s">
        <v>133</v>
      </c>
    </row>
    <row r="38" spans="1:3" ht="15.75" customHeight="1">
      <c r="A38" s="10"/>
      <c r="B38" s="3"/>
      <c r="C38" s="3" t="s">
        <v>28</v>
      </c>
    </row>
    <row r="39" spans="1:3" ht="15.75" customHeight="1">
      <c r="A39" s="10"/>
      <c r="B39" s="3"/>
      <c r="C39" s="3" t="s">
        <v>32</v>
      </c>
    </row>
    <row r="40" spans="1:3" ht="15.75" customHeight="1">
      <c r="A40" s="10"/>
      <c r="B40" s="3"/>
      <c r="C40" s="3" t="s">
        <v>35</v>
      </c>
    </row>
    <row r="41" spans="1:3" ht="15.75" customHeight="1">
      <c r="A41" s="10"/>
      <c r="B41" s="3"/>
      <c r="C41" s="3" t="s">
        <v>38</v>
      </c>
    </row>
    <row r="42" spans="1:3" ht="15.75" customHeight="1">
      <c r="A42" s="10"/>
      <c r="B42" s="3"/>
      <c r="C42" s="3" t="s">
        <v>42</v>
      </c>
    </row>
    <row r="43" spans="1:3" ht="15.75" customHeight="1">
      <c r="A43" s="10"/>
      <c r="B43" s="3"/>
      <c r="C43" s="3" t="s">
        <v>45</v>
      </c>
    </row>
    <row r="44" spans="1:3" ht="15.75" customHeight="1">
      <c r="A44" s="10"/>
      <c r="B44" s="3"/>
      <c r="C44" s="3" t="s">
        <v>50</v>
      </c>
    </row>
    <row r="45" spans="1:3" ht="15.75" customHeight="1">
      <c r="A45" s="10"/>
      <c r="B45" s="3"/>
      <c r="C45" s="3"/>
    </row>
    <row r="46" spans="1:3" ht="15.75" customHeight="1">
      <c r="A46" s="10" t="s">
        <v>69</v>
      </c>
      <c r="B46" s="3" t="s">
        <v>16</v>
      </c>
      <c r="C46" s="3" t="s">
        <v>133</v>
      </c>
    </row>
    <row r="47" spans="1:3" ht="15.75" customHeight="1">
      <c r="A47" s="10"/>
      <c r="B47" s="3"/>
      <c r="C47" s="3" t="s">
        <v>158</v>
      </c>
    </row>
    <row r="48" spans="1:3" ht="15.75" customHeight="1">
      <c r="A48" s="10"/>
      <c r="B48" s="3"/>
      <c r="C48" s="3" t="s">
        <v>160</v>
      </c>
    </row>
    <row r="49" spans="1:3" ht="15.75" customHeight="1">
      <c r="A49" s="10"/>
      <c r="B49" s="3"/>
      <c r="C49" s="3" t="s">
        <v>59</v>
      </c>
    </row>
    <row r="50" spans="1:3" ht="15.75" customHeight="1">
      <c r="A50" s="10"/>
      <c r="B50" s="3"/>
      <c r="C50" s="3" t="s">
        <v>62</v>
      </c>
    </row>
    <row r="51" spans="1:3" ht="15.75" customHeight="1">
      <c r="A51" s="10"/>
      <c r="B51" s="3"/>
      <c r="C51" s="3" t="s">
        <v>169</v>
      </c>
    </row>
    <row r="52" spans="1:3" ht="15.75" customHeight="1">
      <c r="A52" s="10"/>
      <c r="B52" s="3"/>
      <c r="C52" s="3" t="s">
        <v>50</v>
      </c>
    </row>
    <row r="53" spans="1:3" ht="15.75" customHeight="1">
      <c r="A53" s="10"/>
      <c r="B53" s="3"/>
      <c r="C53" s="3"/>
    </row>
    <row r="54" spans="1:3" ht="15.75" customHeight="1">
      <c r="A54" s="10" t="s">
        <v>156</v>
      </c>
      <c r="B54" s="3" t="s">
        <v>16</v>
      </c>
      <c r="C54" s="3" t="s">
        <v>133</v>
      </c>
    </row>
    <row r="55" spans="1:3" ht="15.75" customHeight="1">
      <c r="A55" s="10"/>
      <c r="B55" s="3"/>
      <c r="C55" s="3" t="s">
        <v>28</v>
      </c>
    </row>
    <row r="56" spans="1:3" ht="15.75" customHeight="1">
      <c r="A56" s="10"/>
      <c r="B56" s="3"/>
      <c r="C56" s="3" t="s">
        <v>160</v>
      </c>
    </row>
    <row r="57" spans="1:3" ht="15.75" customHeight="1">
      <c r="A57" s="10"/>
      <c r="B57" s="3"/>
      <c r="C57" s="3" t="s">
        <v>35</v>
      </c>
    </row>
    <row r="58" spans="1:3" ht="15.75" customHeight="1">
      <c r="A58" s="10"/>
      <c r="B58" s="3"/>
      <c r="C58" s="3" t="s">
        <v>38</v>
      </c>
    </row>
    <row r="59" spans="1:3" ht="15.75" customHeight="1">
      <c r="A59" s="10"/>
      <c r="B59" s="3"/>
      <c r="C59" s="3" t="s">
        <v>42</v>
      </c>
    </row>
    <row r="60" spans="1:3" ht="15.75" customHeight="1">
      <c r="A60" s="10"/>
      <c r="B60" s="3"/>
      <c r="C60" s="3" t="s">
        <v>45</v>
      </c>
    </row>
    <row r="61" spans="1:3" ht="15.75" customHeight="1">
      <c r="A61" s="10"/>
      <c r="B61" s="3"/>
      <c r="C61" s="3" t="s">
        <v>50</v>
      </c>
    </row>
    <row r="62" spans="1:3" ht="15.75" customHeight="1">
      <c r="A62" s="10"/>
      <c r="B62" s="3"/>
      <c r="C62" s="3"/>
    </row>
    <row r="63" spans="1:3" ht="15.75" customHeight="1">
      <c r="A63" s="10" t="s">
        <v>179</v>
      </c>
      <c r="B63" s="3" t="s">
        <v>16</v>
      </c>
      <c r="C63" s="3" t="s">
        <v>191</v>
      </c>
    </row>
    <row r="64" spans="1:3" ht="15.75" customHeight="1">
      <c r="A64" s="10" t="s">
        <v>194</v>
      </c>
      <c r="B64" s="3" t="s">
        <v>16</v>
      </c>
      <c r="C64" s="3" t="s">
        <v>197</v>
      </c>
    </row>
    <row r="65" spans="1:3" ht="15.75" customHeight="1">
      <c r="A65" s="10"/>
      <c r="B65" s="3"/>
      <c r="C65" s="3" t="s">
        <v>28</v>
      </c>
    </row>
    <row r="66" spans="1:3" ht="15.75" customHeight="1">
      <c r="A66" s="10"/>
      <c r="B66" s="3"/>
      <c r="C66" s="3" t="s">
        <v>106</v>
      </c>
    </row>
    <row r="67" spans="1:3" ht="15.75" customHeight="1">
      <c r="A67" s="10"/>
      <c r="B67" s="3"/>
      <c r="C67" s="3" t="s">
        <v>35</v>
      </c>
    </row>
    <row r="68" spans="1:3" ht="15.75" customHeight="1">
      <c r="A68" s="10"/>
      <c r="B68" s="3"/>
      <c r="C68" s="3" t="s">
        <v>38</v>
      </c>
    </row>
    <row r="69" spans="1:3" ht="15.75" customHeight="1">
      <c r="A69" s="10"/>
      <c r="B69" s="3"/>
      <c r="C69" s="3" t="s">
        <v>42</v>
      </c>
    </row>
    <row r="70" spans="1:3" ht="15.75" customHeight="1">
      <c r="A70" s="10"/>
      <c r="B70" s="3"/>
      <c r="C70" s="3" t="s">
        <v>45</v>
      </c>
    </row>
    <row r="71" spans="1:3" ht="15.75" customHeight="1">
      <c r="A71" s="10"/>
      <c r="B71" s="3"/>
      <c r="C71" s="3" t="s">
        <v>50</v>
      </c>
    </row>
    <row r="72" spans="1:3" ht="15.75" customHeight="1">
      <c r="A72" s="10"/>
      <c r="B72" s="3"/>
      <c r="C72" s="3"/>
    </row>
    <row r="73" spans="1:3" ht="15.75" customHeight="1">
      <c r="A73" s="10" t="s">
        <v>214</v>
      </c>
      <c r="B73" s="3" t="s">
        <v>16</v>
      </c>
      <c r="C73" s="3" t="s">
        <v>197</v>
      </c>
    </row>
    <row r="74" spans="1:3" ht="15.75" customHeight="1">
      <c r="A74" s="10"/>
      <c r="B74" s="3"/>
      <c r="C74" s="3" t="s">
        <v>28</v>
      </c>
    </row>
    <row r="75" spans="1:3" ht="15.75" customHeight="1">
      <c r="A75" s="10"/>
      <c r="B75" s="3"/>
      <c r="C75" s="3" t="s">
        <v>160</v>
      </c>
    </row>
    <row r="76" spans="1:3" ht="15.75" customHeight="1">
      <c r="A76" s="10"/>
      <c r="B76" s="3"/>
      <c r="C76" s="3" t="s">
        <v>35</v>
      </c>
    </row>
    <row r="77" spans="1:3" ht="15.75" customHeight="1">
      <c r="A77" s="10"/>
      <c r="B77" s="3"/>
      <c r="C77" s="3" t="s">
        <v>38</v>
      </c>
    </row>
    <row r="78" spans="1:3" ht="15.75" customHeight="1">
      <c r="A78" s="10"/>
      <c r="B78" s="3"/>
      <c r="C78" s="3" t="s">
        <v>42</v>
      </c>
    </row>
    <row r="79" spans="1:3" ht="15.75" customHeight="1">
      <c r="A79" s="10"/>
      <c r="B79" s="3"/>
      <c r="C79" s="3" t="s">
        <v>45</v>
      </c>
    </row>
    <row r="80" spans="1:3" ht="15.75" customHeight="1">
      <c r="A80" s="10"/>
      <c r="B80" s="3"/>
      <c r="C80" s="3" t="s">
        <v>50</v>
      </c>
    </row>
    <row r="81" spans="1:3" ht="15.75" customHeight="1">
      <c r="A81" s="10"/>
      <c r="B81" s="3"/>
      <c r="C81" s="3"/>
    </row>
    <row r="82" spans="1:3" ht="15.75" customHeight="1">
      <c r="A82" s="10" t="s">
        <v>240</v>
      </c>
      <c r="B82" s="3" t="s">
        <v>16</v>
      </c>
      <c r="C82" s="3" t="s">
        <v>241</v>
      </c>
    </row>
    <row r="83" spans="1:3" ht="15.75" customHeight="1">
      <c r="A83" s="10"/>
      <c r="B83" s="3"/>
      <c r="C83" s="23" t="s">
        <v>28</v>
      </c>
    </row>
    <row r="84" spans="1:3" ht="15.75" customHeight="1">
      <c r="A84" s="10"/>
      <c r="B84" s="3"/>
      <c r="C84" s="3" t="s">
        <v>249</v>
      </c>
    </row>
    <row r="85" spans="1:3" ht="15.75" customHeight="1">
      <c r="A85" s="10"/>
      <c r="B85" s="3"/>
      <c r="C85" s="3" t="s">
        <v>35</v>
      </c>
    </row>
    <row r="86" spans="1:3" ht="15.75" customHeight="1">
      <c r="A86" s="10"/>
      <c r="B86" s="3"/>
      <c r="C86" s="3" t="s">
        <v>252</v>
      </c>
    </row>
    <row r="87" spans="1:3" ht="15.75" customHeight="1">
      <c r="A87" s="10"/>
      <c r="B87" s="3"/>
      <c r="C87" s="3" t="s">
        <v>42</v>
      </c>
    </row>
    <row r="88" spans="1:3" ht="15.75" customHeight="1">
      <c r="A88" s="10"/>
      <c r="B88" s="3"/>
      <c r="C88" s="3" t="s">
        <v>257</v>
      </c>
    </row>
    <row r="89" spans="1:3" ht="15.75" customHeight="1">
      <c r="A89" s="10"/>
      <c r="B89" s="3"/>
      <c r="C89" s="3" t="s">
        <v>45</v>
      </c>
    </row>
    <row r="90" spans="1:3" ht="15.75" customHeight="1">
      <c r="A90" s="10"/>
      <c r="B90" s="3"/>
      <c r="C90" s="3" t="s">
        <v>265</v>
      </c>
    </row>
    <row r="91" spans="1:3" ht="15.75" customHeight="1">
      <c r="A91" s="10"/>
      <c r="B91" s="3"/>
      <c r="C91" s="3"/>
    </row>
    <row r="92" spans="1:3" ht="15.75" customHeight="1">
      <c r="A92" s="10" t="s">
        <v>202</v>
      </c>
      <c r="B92" s="3" t="s">
        <v>271</v>
      </c>
      <c r="C92" s="3" t="s">
        <v>241</v>
      </c>
    </row>
    <row r="93" spans="1:3" ht="15.75" customHeight="1">
      <c r="A93" s="10"/>
      <c r="B93" s="3"/>
      <c r="C93" s="3" t="s">
        <v>28</v>
      </c>
    </row>
    <row r="94" spans="1:3" ht="15.75" customHeight="1">
      <c r="A94" s="10"/>
      <c r="B94" s="3"/>
      <c r="C94" s="3" t="s">
        <v>274</v>
      </c>
    </row>
    <row r="95" spans="1:3" ht="15.75" customHeight="1">
      <c r="A95" s="10"/>
      <c r="B95" s="3"/>
      <c r="C95" s="3" t="s">
        <v>276</v>
      </c>
    </row>
    <row r="96" spans="1:3" ht="15.75" customHeight="1">
      <c r="A96" s="10"/>
      <c r="B96" s="3"/>
      <c r="C96" s="3" t="s">
        <v>252</v>
      </c>
    </row>
    <row r="97" spans="1:3" ht="15.75" customHeight="1">
      <c r="A97" s="10"/>
      <c r="B97" s="3"/>
      <c r="C97" s="3" t="s">
        <v>42</v>
      </c>
    </row>
    <row r="98" spans="1:3" ht="15.75" customHeight="1">
      <c r="A98" s="10"/>
      <c r="B98" s="3"/>
      <c r="C98" s="3" t="s">
        <v>257</v>
      </c>
    </row>
    <row r="99" spans="1:3" ht="15.75" customHeight="1">
      <c r="A99" s="10"/>
      <c r="B99" s="3"/>
      <c r="C99" s="3" t="s">
        <v>45</v>
      </c>
    </row>
    <row r="100" spans="1:3" ht="15.75" customHeight="1">
      <c r="A100" s="10"/>
      <c r="B100" s="3"/>
      <c r="C100" s="3" t="s">
        <v>297</v>
      </c>
    </row>
    <row r="101" spans="1:3" ht="15.75" customHeight="1">
      <c r="A101" s="10"/>
      <c r="B101" s="3"/>
      <c r="C101" s="3"/>
    </row>
    <row r="102" spans="1:3" ht="15.75" customHeight="1">
      <c r="A102" s="10" t="s">
        <v>108</v>
      </c>
      <c r="B102" s="3" t="s">
        <v>271</v>
      </c>
      <c r="C102" s="3" t="s">
        <v>241</v>
      </c>
    </row>
    <row r="103" spans="1:3" ht="15.75" customHeight="1">
      <c r="A103" s="10"/>
      <c r="B103" s="3"/>
      <c r="C103" s="3" t="s">
        <v>307</v>
      </c>
    </row>
    <row r="104" spans="1:3" ht="15.75" customHeight="1">
      <c r="A104" s="10"/>
      <c r="B104" s="3"/>
      <c r="C104" s="3" t="s">
        <v>35</v>
      </c>
    </row>
    <row r="105" spans="1:3" ht="15.75" customHeight="1">
      <c r="A105" s="10"/>
      <c r="B105" s="3"/>
      <c r="C105" s="3" t="s">
        <v>252</v>
      </c>
    </row>
    <row r="106" spans="1:3" ht="15.75" customHeight="1">
      <c r="A106" s="10"/>
      <c r="B106" s="3"/>
      <c r="C106" s="3" t="s">
        <v>42</v>
      </c>
    </row>
    <row r="107" spans="1:3" ht="15.75" customHeight="1">
      <c r="A107" s="10"/>
      <c r="B107" s="3"/>
      <c r="C107" s="3" t="s">
        <v>257</v>
      </c>
    </row>
    <row r="108" spans="1:3" ht="15.75" customHeight="1">
      <c r="A108" s="10"/>
      <c r="B108" s="3"/>
      <c r="C108" s="3" t="s">
        <v>45</v>
      </c>
    </row>
    <row r="109" spans="1:3" ht="15.75" customHeight="1">
      <c r="A109" s="10"/>
      <c r="B109" s="3"/>
      <c r="C109" s="3"/>
    </row>
    <row r="110" spans="1:3" ht="15.75" customHeight="1">
      <c r="A110" s="10" t="s">
        <v>277</v>
      </c>
      <c r="B110" s="3" t="s">
        <v>271</v>
      </c>
      <c r="C110" s="3" t="s">
        <v>241</v>
      </c>
    </row>
    <row r="111" spans="1:3" ht="15.75" customHeight="1">
      <c r="A111" s="10"/>
      <c r="B111" s="3"/>
      <c r="C111" s="3" t="s">
        <v>307</v>
      </c>
    </row>
    <row r="112" spans="1:3" ht="15.75" customHeight="1">
      <c r="A112" s="10"/>
      <c r="B112" s="3"/>
      <c r="C112" s="3" t="s">
        <v>276</v>
      </c>
    </row>
    <row r="113" spans="1:3" ht="15.75" customHeight="1">
      <c r="A113" s="10"/>
      <c r="B113" s="3"/>
      <c r="C113" s="3" t="s">
        <v>252</v>
      </c>
    </row>
    <row r="114" spans="1:3" ht="15.75" customHeight="1">
      <c r="A114" s="10"/>
      <c r="B114" s="3"/>
      <c r="C114" s="3" t="s">
        <v>42</v>
      </c>
    </row>
    <row r="115" spans="1:3" ht="15.75" customHeight="1">
      <c r="A115" s="10"/>
      <c r="B115" s="3"/>
      <c r="C115" s="3" t="s">
        <v>257</v>
      </c>
    </row>
    <row r="116" spans="1:3" ht="15.75" customHeight="1">
      <c r="A116" s="10"/>
      <c r="B116" s="3"/>
      <c r="C116" s="3" t="s">
        <v>45</v>
      </c>
    </row>
    <row r="117" spans="1:3" ht="15.75" customHeight="1">
      <c r="A117" s="10"/>
      <c r="B117" s="3"/>
      <c r="C117" s="3"/>
    </row>
    <row r="118" spans="1:3" ht="15.75" customHeight="1">
      <c r="A118" s="10" t="s">
        <v>279</v>
      </c>
      <c r="B118" s="3" t="s">
        <v>16</v>
      </c>
      <c r="C118" s="3" t="s">
        <v>341</v>
      </c>
    </row>
    <row r="119" spans="1:3" ht="15.75" customHeight="1">
      <c r="A119" s="10" t="s">
        <v>343</v>
      </c>
      <c r="B119" s="3" t="s">
        <v>16</v>
      </c>
      <c r="C119" s="3" t="s">
        <v>341</v>
      </c>
    </row>
    <row r="120" spans="1:3" ht="15.75" customHeight="1">
      <c r="A120" s="10" t="s">
        <v>347</v>
      </c>
      <c r="B120" s="3" t="s">
        <v>16</v>
      </c>
      <c r="C120" s="3" t="s">
        <v>341</v>
      </c>
    </row>
    <row r="121" spans="1:3" ht="15.75" customHeight="1">
      <c r="A121" s="10" t="s">
        <v>349</v>
      </c>
      <c r="B121" s="3" t="s">
        <v>16</v>
      </c>
      <c r="C121" s="3" t="s">
        <v>351</v>
      </c>
    </row>
    <row r="122" spans="1:3" ht="15.75" customHeight="1">
      <c r="A122" s="10"/>
      <c r="B122" s="3"/>
      <c r="C122" s="3" t="s">
        <v>158</v>
      </c>
    </row>
    <row r="123" spans="1:3" ht="15.75" customHeight="1">
      <c r="A123" s="10"/>
      <c r="B123" s="3"/>
      <c r="C123" s="3" t="s">
        <v>356</v>
      </c>
    </row>
    <row r="124" spans="1:3" ht="15.75" customHeight="1">
      <c r="A124" s="10"/>
      <c r="B124" s="3"/>
      <c r="C124" s="3" t="s">
        <v>360</v>
      </c>
    </row>
    <row r="125" spans="1:3" ht="15.75" customHeight="1">
      <c r="A125" s="10"/>
      <c r="B125" s="3"/>
      <c r="C125" s="3" t="s">
        <v>363</v>
      </c>
    </row>
    <row r="126" spans="1:3" ht="15.75" customHeight="1">
      <c r="A126" s="10"/>
      <c r="B126" s="3"/>
      <c r="C126" s="3" t="s">
        <v>366</v>
      </c>
    </row>
    <row r="127" spans="1:3" ht="15.75" customHeight="1">
      <c r="A127" s="10"/>
      <c r="B127" s="3"/>
      <c r="C127" s="3" t="s">
        <v>50</v>
      </c>
    </row>
    <row r="128" spans="1:3" ht="15.75" customHeight="1">
      <c r="A128" s="10"/>
      <c r="B128" s="3"/>
      <c r="C128" s="3"/>
    </row>
    <row r="129" spans="1:3" ht="15.75" customHeight="1">
      <c r="A129" s="10" t="s">
        <v>370</v>
      </c>
      <c r="B129" s="3" t="s">
        <v>16</v>
      </c>
      <c r="C129" s="3" t="s">
        <v>372</v>
      </c>
    </row>
    <row r="130" spans="1:3" ht="15.75" customHeight="1">
      <c r="A130" s="10" t="s">
        <v>373</v>
      </c>
      <c r="B130" s="3" t="s">
        <v>16</v>
      </c>
      <c r="C130" s="3" t="s">
        <v>372</v>
      </c>
    </row>
    <row r="131" spans="1:3" ht="15.75" customHeight="1">
      <c r="A131" s="10" t="s">
        <v>376</v>
      </c>
      <c r="B131" s="3" t="s">
        <v>16</v>
      </c>
      <c r="C131" s="3" t="s">
        <v>351</v>
      </c>
    </row>
    <row r="132" spans="1:3" ht="15.75" customHeight="1">
      <c r="A132" s="10"/>
      <c r="B132" s="3"/>
      <c r="C132" s="3" t="s">
        <v>158</v>
      </c>
    </row>
    <row r="133" spans="1:3" ht="15.75" customHeight="1">
      <c r="A133" s="10"/>
      <c r="B133" s="3"/>
      <c r="C133" s="3" t="s">
        <v>356</v>
      </c>
    </row>
    <row r="134" spans="1:3" ht="15.75" customHeight="1">
      <c r="A134" s="10"/>
      <c r="B134" s="3"/>
      <c r="C134" s="3" t="s">
        <v>390</v>
      </c>
    </row>
    <row r="135" spans="1:3" ht="15.75" customHeight="1">
      <c r="A135" s="10"/>
      <c r="B135" s="3"/>
      <c r="C135" s="3" t="s">
        <v>392</v>
      </c>
    </row>
    <row r="136" spans="1:3" ht="15.75" customHeight="1">
      <c r="A136" s="10"/>
      <c r="B136" s="3"/>
      <c r="C136" s="3" t="s">
        <v>366</v>
      </c>
    </row>
    <row r="137" spans="1:3" ht="15.75" customHeight="1">
      <c r="A137" s="10"/>
      <c r="B137" s="3"/>
      <c r="C137" s="3" t="s">
        <v>50</v>
      </c>
    </row>
    <row r="138" spans="1:3" ht="15.75" customHeight="1">
      <c r="A138" s="10"/>
      <c r="B138" s="3"/>
      <c r="C138" s="3"/>
    </row>
    <row r="139" spans="1:3" ht="15.75" customHeight="1">
      <c r="A139" s="10" t="s">
        <v>89</v>
      </c>
      <c r="B139" s="3" t="s">
        <v>16</v>
      </c>
      <c r="C139" s="3" t="s">
        <v>398</v>
      </c>
    </row>
    <row r="140" spans="1:3" ht="15.75" customHeight="1">
      <c r="A140" s="10" t="s">
        <v>377</v>
      </c>
      <c r="B140" s="3" t="s">
        <v>16</v>
      </c>
      <c r="C140" s="3" t="s">
        <v>351</v>
      </c>
    </row>
    <row r="141" spans="1:3" ht="15.75" customHeight="1">
      <c r="A141" s="10"/>
      <c r="B141" s="3"/>
      <c r="C141" s="3" t="s">
        <v>158</v>
      </c>
    </row>
    <row r="142" spans="1:3" ht="15.75" customHeight="1">
      <c r="A142" s="10"/>
      <c r="B142" s="3"/>
      <c r="C142" s="3" t="s">
        <v>402</v>
      </c>
    </row>
    <row r="143" spans="1:3" ht="15.75" customHeight="1">
      <c r="A143" s="10"/>
      <c r="B143" s="3"/>
      <c r="C143" s="3" t="s">
        <v>390</v>
      </c>
    </row>
    <row r="144" spans="1:3" ht="15.75" customHeight="1">
      <c r="A144" s="10"/>
      <c r="B144" s="3"/>
      <c r="C144" s="3" t="s">
        <v>392</v>
      </c>
    </row>
    <row r="145" spans="1:3" ht="15.75" customHeight="1">
      <c r="A145" s="10"/>
      <c r="B145" s="3"/>
      <c r="C145" s="3" t="s">
        <v>410</v>
      </c>
    </row>
    <row r="146" spans="1:3" ht="15.75" customHeight="1">
      <c r="A146" s="10"/>
      <c r="B146" s="3"/>
      <c r="C146" s="3" t="s">
        <v>50</v>
      </c>
    </row>
    <row r="147" spans="1:3" ht="15.75" customHeight="1">
      <c r="A147" s="10"/>
      <c r="B147" s="3"/>
      <c r="C147" s="3"/>
    </row>
    <row r="148" spans="1:3" ht="15.75" customHeight="1">
      <c r="A148" s="10" t="s">
        <v>52</v>
      </c>
      <c r="B148" s="3" t="s">
        <v>271</v>
      </c>
      <c r="C148" s="3" t="s">
        <v>351</v>
      </c>
    </row>
    <row r="149" spans="1:3" ht="15.75" customHeight="1">
      <c r="A149" s="10"/>
      <c r="B149" s="3"/>
      <c r="C149" s="3" t="s">
        <v>158</v>
      </c>
    </row>
    <row r="150" spans="1:3" ht="15.75" customHeight="1">
      <c r="A150" s="10"/>
      <c r="B150" s="3"/>
      <c r="C150" s="3" t="s">
        <v>420</v>
      </c>
    </row>
    <row r="151" spans="1:3" ht="15.75" customHeight="1">
      <c r="A151" s="10"/>
      <c r="B151" s="3"/>
      <c r="C151" s="3" t="s">
        <v>390</v>
      </c>
    </row>
    <row r="152" spans="1:3" ht="15.75" customHeight="1">
      <c r="A152" s="10"/>
      <c r="B152" s="3"/>
      <c r="C152" s="3" t="s">
        <v>423</v>
      </c>
    </row>
    <row r="153" spans="1:3" ht="15.75" customHeight="1">
      <c r="A153" s="10"/>
      <c r="B153" s="3"/>
      <c r="C153" s="3" t="s">
        <v>366</v>
      </c>
    </row>
    <row r="154" spans="1:3" ht="15.75" customHeight="1">
      <c r="A154" s="10"/>
      <c r="B154" s="3"/>
      <c r="C154" s="3" t="s">
        <v>50</v>
      </c>
    </row>
    <row r="155" spans="1:3" ht="15.75" customHeight="1">
      <c r="A155" s="10"/>
      <c r="B155" s="3"/>
      <c r="C155" s="3"/>
    </row>
    <row r="156" spans="1:3" ht="15.75" customHeight="1">
      <c r="A156" s="10" t="s">
        <v>263</v>
      </c>
      <c r="B156" s="3" t="s">
        <v>271</v>
      </c>
      <c r="C156" s="3" t="s">
        <v>351</v>
      </c>
    </row>
    <row r="157" spans="1:3" ht="15.75" customHeight="1">
      <c r="A157" s="10"/>
      <c r="B157" s="3"/>
      <c r="C157" s="3" t="s">
        <v>158</v>
      </c>
    </row>
    <row r="158" spans="1:3" ht="15.75" customHeight="1">
      <c r="A158" s="10"/>
      <c r="B158" s="3"/>
      <c r="C158" s="3" t="s">
        <v>420</v>
      </c>
    </row>
    <row r="159" spans="1:3" ht="15.75" customHeight="1">
      <c r="A159" s="10"/>
      <c r="B159" s="3"/>
      <c r="C159" s="3" t="s">
        <v>440</v>
      </c>
    </row>
    <row r="160" spans="1:3" ht="15.75" customHeight="1">
      <c r="A160" s="10"/>
      <c r="B160" s="3"/>
      <c r="C160" s="3" t="s">
        <v>443</v>
      </c>
    </row>
    <row r="161" spans="1:3" ht="15.75" customHeight="1">
      <c r="A161" s="10"/>
      <c r="B161" s="3"/>
      <c r="C161" s="3" t="s">
        <v>446</v>
      </c>
    </row>
    <row r="162" spans="1:3" ht="15.75" customHeight="1">
      <c r="A162" s="10"/>
      <c r="B162" s="3"/>
      <c r="C162" s="3" t="s">
        <v>50</v>
      </c>
    </row>
    <row r="163" spans="1:3" ht="15.75" customHeight="1">
      <c r="A163" s="10"/>
      <c r="B163" s="3"/>
      <c r="C163" s="3"/>
    </row>
    <row r="164" spans="1:3" ht="15.75" customHeight="1">
      <c r="A164" s="10" t="s">
        <v>337</v>
      </c>
      <c r="B164" s="3" t="s">
        <v>16</v>
      </c>
      <c r="C164" s="3" t="s">
        <v>454</v>
      </c>
    </row>
    <row r="165" spans="1:3" ht="15.75" customHeight="1">
      <c r="A165" s="10"/>
      <c r="B165" s="3"/>
      <c r="C165" s="3" t="s">
        <v>28</v>
      </c>
    </row>
    <row r="166" spans="1:3" ht="15.75" customHeight="1">
      <c r="A166" s="10"/>
      <c r="B166" s="3"/>
      <c r="C166" s="3" t="s">
        <v>455</v>
      </c>
    </row>
    <row r="167" spans="1:3" ht="15.75" customHeight="1">
      <c r="A167" s="10"/>
      <c r="B167" s="3"/>
      <c r="C167" s="3" t="s">
        <v>35</v>
      </c>
    </row>
    <row r="168" spans="1:3" ht="15.75" customHeight="1">
      <c r="A168" s="10"/>
      <c r="B168" s="3"/>
      <c r="C168" s="3" t="s">
        <v>38</v>
      </c>
    </row>
    <row r="169" spans="1:3" ht="15.75" customHeight="1">
      <c r="A169" s="10"/>
      <c r="B169" s="3"/>
      <c r="C169" s="3" t="s">
        <v>42</v>
      </c>
    </row>
    <row r="170" spans="1:3" ht="15.75" customHeight="1">
      <c r="A170" s="10"/>
      <c r="B170" s="3"/>
      <c r="C170" s="3" t="s">
        <v>45</v>
      </c>
    </row>
    <row r="171" spans="1:3" ht="15.75" customHeight="1">
      <c r="A171" s="10"/>
      <c r="B171" s="3"/>
      <c r="C171" s="3" t="s">
        <v>50</v>
      </c>
    </row>
    <row r="172" spans="1:3" ht="15.75" customHeight="1">
      <c r="A172" s="10"/>
      <c r="B172" s="3"/>
      <c r="C172" s="3"/>
    </row>
    <row r="173" spans="1:3" ht="15.75" customHeight="1">
      <c r="A173" s="10" t="s">
        <v>399</v>
      </c>
      <c r="B173" s="3" t="s">
        <v>271</v>
      </c>
      <c r="C173" s="3" t="s">
        <v>454</v>
      </c>
    </row>
    <row r="174" spans="1:3" ht="15.75" customHeight="1">
      <c r="A174" s="10"/>
      <c r="B174" s="3"/>
      <c r="C174" s="3" t="s">
        <v>28</v>
      </c>
    </row>
    <row r="175" spans="1:3" ht="15.75" customHeight="1">
      <c r="A175" s="10"/>
      <c r="B175" s="3"/>
      <c r="C175" s="3" t="s">
        <v>471</v>
      </c>
    </row>
    <row r="176" spans="1:3" ht="15.75" customHeight="1">
      <c r="A176" s="10"/>
      <c r="B176" s="3"/>
      <c r="C176" s="3" t="s">
        <v>472</v>
      </c>
    </row>
    <row r="177" spans="1:3" ht="15.75" customHeight="1">
      <c r="A177" s="10"/>
      <c r="B177" s="3"/>
      <c r="C177" s="3" t="s">
        <v>38</v>
      </c>
    </row>
    <row r="178" spans="1:3" ht="15.75" customHeight="1">
      <c r="A178" s="10"/>
      <c r="B178" s="3"/>
      <c r="C178" s="3" t="s">
        <v>42</v>
      </c>
    </row>
    <row r="179" spans="1:3" ht="15.75" customHeight="1">
      <c r="A179" s="10"/>
      <c r="B179" s="3"/>
      <c r="C179" s="3" t="s">
        <v>45</v>
      </c>
    </row>
    <row r="180" spans="1:3" ht="15.75" customHeight="1">
      <c r="A180" s="10"/>
      <c r="B180" s="3"/>
      <c r="C180" s="3" t="s">
        <v>50</v>
      </c>
    </row>
    <row r="181" spans="1:3" ht="15.75" customHeight="1">
      <c r="A181" s="10"/>
      <c r="B181" s="3"/>
      <c r="C181" s="3"/>
    </row>
    <row r="182" spans="1:3" ht="15.75" customHeight="1">
      <c r="A182" s="10" t="s">
        <v>473</v>
      </c>
      <c r="B182" s="3" t="s">
        <v>271</v>
      </c>
      <c r="C182" s="3" t="s">
        <v>474</v>
      </c>
    </row>
    <row r="183" spans="1:3" ht="15.75" customHeight="1">
      <c r="A183" s="10"/>
      <c r="B183" s="3"/>
      <c r="C183" s="3" t="s">
        <v>475</v>
      </c>
    </row>
    <row r="184" spans="1:3" ht="15.75" customHeight="1">
      <c r="A184" s="10"/>
      <c r="B184" s="3"/>
      <c r="C184" s="3" t="s">
        <v>276</v>
      </c>
    </row>
    <row r="185" spans="1:3" ht="15.75" customHeight="1">
      <c r="A185" s="10"/>
      <c r="B185" s="3"/>
      <c r="C185" s="3" t="s">
        <v>481</v>
      </c>
    </row>
    <row r="186" spans="1:3" ht="15.75" customHeight="1">
      <c r="A186" s="10"/>
      <c r="B186" s="3"/>
      <c r="C186" s="3" t="s">
        <v>42</v>
      </c>
    </row>
    <row r="187" spans="1:3" ht="15.75" customHeight="1">
      <c r="A187" s="10"/>
      <c r="B187" s="3"/>
      <c r="C187" s="3" t="s">
        <v>45</v>
      </c>
    </row>
    <row r="188" spans="1:3" ht="15.75" customHeight="1">
      <c r="A188" s="10"/>
      <c r="B188" s="3"/>
      <c r="C188" s="3" t="s">
        <v>482</v>
      </c>
    </row>
    <row r="189" spans="1:3" ht="15.75" customHeight="1">
      <c r="A189" s="10"/>
      <c r="B189" s="3"/>
      <c r="C189" s="3"/>
    </row>
    <row r="190" spans="1:3" ht="15.75" customHeight="1">
      <c r="A190" s="29" t="s">
        <v>483</v>
      </c>
      <c r="B190" s="30" t="s">
        <v>16</v>
      </c>
      <c r="C190" s="3" t="s">
        <v>484</v>
      </c>
    </row>
    <row r="191" spans="1:3" ht="15.75" customHeight="1">
      <c r="A191" s="31" t="s">
        <v>457</v>
      </c>
      <c r="B191" s="30" t="s">
        <v>16</v>
      </c>
      <c r="C191" s="3" t="s">
        <v>488</v>
      </c>
    </row>
    <row r="192" spans="1:3" ht="15.75" customHeight="1">
      <c r="A192" s="29" t="s">
        <v>490</v>
      </c>
      <c r="B192" s="30" t="s">
        <v>16</v>
      </c>
      <c r="C192" s="3" t="s">
        <v>491</v>
      </c>
    </row>
    <row r="193" spans="1:3" ht="15.75" customHeight="1">
      <c r="A193" s="10"/>
      <c r="B193" s="30"/>
      <c r="C193" s="3"/>
    </row>
    <row r="194" spans="1:3" ht="15.75" customHeight="1">
      <c r="A194" s="31" t="s">
        <v>492</v>
      </c>
      <c r="B194" s="30" t="s">
        <v>218</v>
      </c>
      <c r="C194" s="3" t="s">
        <v>493</v>
      </c>
    </row>
    <row r="195" spans="1:3" ht="15.75" customHeight="1">
      <c r="A195" s="31" t="s">
        <v>217</v>
      </c>
      <c r="B195" s="30" t="s">
        <v>218</v>
      </c>
      <c r="C195" s="3" t="s">
        <v>493</v>
      </c>
    </row>
    <row r="196" spans="1:3" ht="15.75" customHeight="1">
      <c r="A196" s="31" t="s">
        <v>243</v>
      </c>
      <c r="B196" s="30" t="s">
        <v>218</v>
      </c>
      <c r="C196" s="3" t="s">
        <v>493</v>
      </c>
    </row>
    <row r="197" spans="1:3" ht="15.75" customHeight="1">
      <c r="A197" s="31" t="s">
        <v>353</v>
      </c>
      <c r="B197" s="30" t="s">
        <v>218</v>
      </c>
      <c r="C197" s="3" t="s">
        <v>493</v>
      </c>
    </row>
    <row r="198" spans="1:3" ht="15.75" customHeight="1">
      <c r="A198" s="31" t="s">
        <v>405</v>
      </c>
      <c r="B198" s="30" t="s">
        <v>218</v>
      </c>
      <c r="C198" s="3" t="s">
        <v>493</v>
      </c>
    </row>
    <row r="199" spans="1:3" ht="15.75" customHeight="1">
      <c r="A199" s="31" t="s">
        <v>441</v>
      </c>
      <c r="B199" s="30" t="s">
        <v>218</v>
      </c>
      <c r="C199" s="3" t="s">
        <v>495</v>
      </c>
    </row>
    <row r="200" spans="1:3" ht="15.75" customHeight="1">
      <c r="A200" s="10"/>
      <c r="B200" s="3"/>
      <c r="C200" s="3" t="s">
        <v>276</v>
      </c>
    </row>
    <row r="201" spans="1:3" ht="15.75" customHeight="1">
      <c r="A201" s="10"/>
      <c r="B201" s="3"/>
      <c r="C201" s="3" t="s">
        <v>499</v>
      </c>
    </row>
    <row r="202" spans="1:3" ht="15.75" customHeight="1">
      <c r="A202" s="10"/>
      <c r="B202" s="3"/>
      <c r="C202" s="3" t="s">
        <v>502</v>
      </c>
    </row>
    <row r="203" spans="1:3" ht="15.75" customHeight="1">
      <c r="A203" s="10"/>
      <c r="B203" s="3"/>
      <c r="C203" s="3" t="s">
        <v>252</v>
      </c>
    </row>
    <row r="204" spans="1:3" ht="15.75" customHeight="1">
      <c r="A204" s="10"/>
      <c r="B204" s="3"/>
      <c r="C204" s="3" t="s">
        <v>42</v>
      </c>
    </row>
    <row r="205" spans="1:3" ht="15.75" customHeight="1">
      <c r="A205" s="10"/>
      <c r="B205" s="3"/>
      <c r="C205" s="3" t="s">
        <v>257</v>
      </c>
    </row>
    <row r="206" spans="1:3" ht="15.75" customHeight="1">
      <c r="A206" s="10"/>
      <c r="B206" s="3"/>
      <c r="C206" s="3" t="s">
        <v>503</v>
      </c>
    </row>
    <row r="207" spans="1:3" ht="15.75" customHeight="1">
      <c r="A207" s="10"/>
      <c r="B207" s="3"/>
      <c r="C207" s="3" t="s">
        <v>504</v>
      </c>
    </row>
    <row r="208" spans="1:3" ht="15.75" customHeight="1">
      <c r="A208" s="10"/>
      <c r="B208" s="3"/>
      <c r="C208" s="3"/>
    </row>
    <row r="209" spans="1:3" ht="15.75" customHeight="1">
      <c r="A209" s="31" t="s">
        <v>295</v>
      </c>
      <c r="B209" s="30" t="s">
        <v>218</v>
      </c>
      <c r="C209" s="3" t="s">
        <v>507</v>
      </c>
    </row>
    <row r="210" spans="1:3" ht="15.75" customHeight="1">
      <c r="A210" s="31" t="s">
        <v>317</v>
      </c>
      <c r="B210" s="30" t="s">
        <v>218</v>
      </c>
      <c r="C210" s="3" t="s">
        <v>511</v>
      </c>
    </row>
    <row r="211" spans="1:3" ht="15.75" customHeight="1">
      <c r="A211" s="10"/>
      <c r="B211" s="3"/>
      <c r="C211" s="3" t="s">
        <v>276</v>
      </c>
    </row>
    <row r="212" spans="1:3" ht="15.75" customHeight="1">
      <c r="A212" s="10"/>
      <c r="B212" s="3"/>
      <c r="C212" s="3" t="s">
        <v>499</v>
      </c>
    </row>
    <row r="213" spans="1:3" ht="15.75" customHeight="1">
      <c r="A213" s="10"/>
      <c r="B213" s="3"/>
      <c r="C213" s="3" t="s">
        <v>502</v>
      </c>
    </row>
    <row r="214" spans="1:3" ht="15.75" customHeight="1">
      <c r="A214" s="10"/>
      <c r="B214" s="3"/>
      <c r="C214" s="3" t="s">
        <v>513</v>
      </c>
    </row>
    <row r="215" spans="1:3" ht="15.75" customHeight="1">
      <c r="A215" s="10"/>
      <c r="B215" s="3"/>
      <c r="C215" s="3" t="s">
        <v>42</v>
      </c>
    </row>
    <row r="216" spans="1:3" ht="15.75" customHeight="1">
      <c r="A216" s="10"/>
      <c r="B216" s="3"/>
      <c r="C216" s="3" t="s">
        <v>257</v>
      </c>
    </row>
    <row r="217" spans="1:3" ht="15.75" customHeight="1">
      <c r="A217" s="10"/>
      <c r="B217" s="3"/>
      <c r="C217" s="3" t="s">
        <v>503</v>
      </c>
    </row>
    <row r="218" spans="1:3" ht="15.75" customHeight="1">
      <c r="A218" s="10"/>
      <c r="B218" s="3"/>
      <c r="C218" s="3" t="s">
        <v>504</v>
      </c>
    </row>
    <row r="219" spans="1:3" ht="15.75" customHeight="1">
      <c r="A219" s="10"/>
      <c r="B219" s="3"/>
      <c r="C219" s="3"/>
    </row>
    <row r="220" spans="1:3" ht="15.75" customHeight="1">
      <c r="A220" s="31" t="s">
        <v>519</v>
      </c>
      <c r="B220" s="32" t="s">
        <v>521</v>
      </c>
      <c r="C220" s="3" t="s">
        <v>522</v>
      </c>
    </row>
    <row r="221" spans="1:3" ht="15.75" customHeight="1"/>
    <row r="222" spans="1:3" ht="15.75" customHeight="1"/>
    <row r="223" spans="1:3" ht="15.75" customHeight="1"/>
    <row r="224" spans="1: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hyperlinks>
    <hyperlink ref="A1" location="'_index'!A1" display="Go to ––&gt;  _listAllTables"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2.6640625" defaultRowHeight="15" customHeight="1"/>
  <cols>
    <col min="1" max="1" width="26.1640625" customWidth="1"/>
    <col min="2" max="2" width="32.5" customWidth="1"/>
    <col min="3" max="3" width="14.83203125" customWidth="1"/>
    <col min="4" max="4" width="25.5" customWidth="1"/>
    <col min="5" max="5" width="20.83203125" customWidth="1"/>
    <col min="6" max="6" width="23" customWidth="1"/>
    <col min="7" max="8" width="19.5" customWidth="1"/>
    <col min="9" max="10" width="24.6640625" customWidth="1"/>
    <col min="12" max="12" width="13.33203125" customWidth="1"/>
    <col min="13" max="13" width="16.1640625" customWidth="1"/>
  </cols>
  <sheetData>
    <row r="1" spans="1:26" ht="15.75" customHeight="1">
      <c r="A1" s="4" t="s">
        <v>0</v>
      </c>
      <c r="B1" s="5"/>
      <c r="C1" s="3"/>
      <c r="D1" s="21"/>
      <c r="E1" s="21"/>
      <c r="F1" s="21"/>
      <c r="G1" s="21"/>
      <c r="H1" s="21"/>
      <c r="I1" s="21"/>
      <c r="J1" s="21"/>
      <c r="K1" s="21"/>
      <c r="L1" s="21"/>
      <c r="M1" s="21"/>
      <c r="N1" s="21"/>
      <c r="O1" s="21"/>
      <c r="P1" s="21"/>
      <c r="Q1" s="21"/>
      <c r="R1" s="21"/>
      <c r="S1" s="21"/>
      <c r="T1" s="21"/>
      <c r="U1" s="21"/>
      <c r="V1" s="21"/>
      <c r="W1" s="21"/>
      <c r="X1" s="21"/>
      <c r="Y1" s="21"/>
      <c r="Z1" s="21"/>
    </row>
    <row r="2" spans="1:26" ht="15.75" customHeight="1">
      <c r="A2" s="33" t="s">
        <v>534</v>
      </c>
      <c r="B2" s="34" t="s">
        <v>536</v>
      </c>
      <c r="C2" s="21"/>
      <c r="D2" s="21"/>
      <c r="E2" s="21"/>
      <c r="F2" s="21"/>
      <c r="G2" s="21"/>
      <c r="H2" s="21"/>
      <c r="I2" s="21"/>
      <c r="J2" s="21"/>
      <c r="K2" s="21"/>
      <c r="L2" s="21"/>
      <c r="M2" s="21"/>
      <c r="N2" s="21"/>
      <c r="O2" s="21"/>
      <c r="P2" s="21"/>
      <c r="Q2" s="21"/>
      <c r="R2" s="21"/>
      <c r="S2" s="21"/>
      <c r="T2" s="21"/>
      <c r="U2" s="21"/>
      <c r="V2" s="21"/>
      <c r="W2" s="21"/>
      <c r="X2" s="21"/>
      <c r="Y2" s="21"/>
      <c r="Z2" s="21"/>
    </row>
    <row r="3" spans="1:26" ht="15.75" customHeight="1">
      <c r="A3" s="21"/>
      <c r="B3" s="21"/>
      <c r="C3" s="21"/>
      <c r="D3" s="21"/>
      <c r="E3" s="21"/>
      <c r="F3" s="21"/>
      <c r="G3" s="21"/>
      <c r="H3" s="21"/>
      <c r="I3" s="21"/>
      <c r="J3" s="21"/>
      <c r="K3" s="21"/>
      <c r="L3" s="21"/>
      <c r="M3" s="21"/>
      <c r="N3" s="21"/>
      <c r="O3" s="21"/>
      <c r="P3" s="21"/>
      <c r="Q3" s="21"/>
      <c r="R3" s="21"/>
      <c r="S3" s="21"/>
      <c r="T3" s="21"/>
      <c r="U3" s="21"/>
      <c r="V3" s="21"/>
      <c r="W3" s="21"/>
      <c r="X3" s="21"/>
      <c r="Y3" s="21"/>
      <c r="Z3" s="21"/>
    </row>
    <row r="4" spans="1:26" ht="15.75" customHeight="1">
      <c r="A4" s="18"/>
      <c r="B4" s="18"/>
      <c r="C4" s="18"/>
      <c r="D4" s="18"/>
      <c r="E4" s="18"/>
      <c r="F4" s="18"/>
      <c r="G4" s="37"/>
      <c r="H4" s="164" t="s">
        <v>571</v>
      </c>
      <c r="I4" s="165"/>
      <c r="J4" s="37"/>
      <c r="K4" s="38"/>
      <c r="L4" s="40" t="s">
        <v>580</v>
      </c>
      <c r="M4" s="38"/>
      <c r="N4" s="166" t="s">
        <v>586</v>
      </c>
      <c r="O4" s="165"/>
      <c r="P4" s="42"/>
      <c r="Q4" s="42"/>
      <c r="R4" s="42"/>
      <c r="S4" s="42"/>
      <c r="T4" s="42"/>
      <c r="U4" s="42"/>
      <c r="V4" s="42"/>
      <c r="W4" s="42"/>
      <c r="X4" s="42"/>
      <c r="Y4" s="21"/>
      <c r="Z4" s="21"/>
    </row>
    <row r="5" spans="1:26" ht="15.75" customHeight="1">
      <c r="A5" s="36" t="s">
        <v>612</v>
      </c>
      <c r="B5" s="36" t="s">
        <v>616</v>
      </c>
      <c r="C5" s="36" t="s">
        <v>11</v>
      </c>
      <c r="D5" s="36" t="s">
        <v>622</v>
      </c>
      <c r="E5" s="9" t="s">
        <v>540</v>
      </c>
      <c r="F5" s="36" t="s">
        <v>546</v>
      </c>
      <c r="G5" s="49" t="s">
        <v>624</v>
      </c>
      <c r="H5" s="49" t="s">
        <v>626</v>
      </c>
      <c r="I5" s="50" t="s">
        <v>627</v>
      </c>
      <c r="J5" s="50" t="s">
        <v>629</v>
      </c>
      <c r="K5" s="50" t="s">
        <v>630</v>
      </c>
      <c r="L5" s="50" t="s">
        <v>631</v>
      </c>
      <c r="M5" s="50" t="s">
        <v>633</v>
      </c>
      <c r="N5" s="36" t="s">
        <v>636</v>
      </c>
      <c r="O5" s="36" t="s">
        <v>639</v>
      </c>
      <c r="P5" s="36" t="s">
        <v>640</v>
      </c>
      <c r="Q5" s="36" t="s">
        <v>641</v>
      </c>
      <c r="R5" s="36" t="s">
        <v>643</v>
      </c>
      <c r="S5" s="36" t="s">
        <v>644</v>
      </c>
      <c r="T5" s="36" t="s">
        <v>645</v>
      </c>
      <c r="U5" s="36" t="s">
        <v>646</v>
      </c>
      <c r="V5" s="36" t="s">
        <v>647</v>
      </c>
      <c r="W5" s="36" t="s">
        <v>649</v>
      </c>
      <c r="X5" s="36" t="s">
        <v>650</v>
      </c>
      <c r="Y5" s="21"/>
      <c r="Z5" s="21"/>
    </row>
    <row r="6" spans="1:26" ht="15.75" customHeight="1">
      <c r="A6" s="53"/>
      <c r="B6" s="18" t="s">
        <v>651</v>
      </c>
      <c r="C6" s="18" t="s">
        <v>61</v>
      </c>
      <c r="D6" s="18" t="s">
        <v>653</v>
      </c>
      <c r="E6" s="18" t="s">
        <v>67</v>
      </c>
      <c r="F6" s="17" t="s">
        <v>65</v>
      </c>
      <c r="G6" s="54"/>
      <c r="H6" s="54">
        <v>285</v>
      </c>
      <c r="I6" s="18" t="s">
        <v>656</v>
      </c>
      <c r="J6" s="18" t="s">
        <v>657</v>
      </c>
      <c r="K6" s="18">
        <v>17165</v>
      </c>
      <c r="L6" s="18">
        <v>1089</v>
      </c>
      <c r="M6" s="18">
        <v>176</v>
      </c>
      <c r="N6" s="18" t="s">
        <v>660</v>
      </c>
      <c r="O6" s="18">
        <v>12097</v>
      </c>
      <c r="P6" s="18" t="s">
        <v>661</v>
      </c>
      <c r="Q6" s="18">
        <v>93</v>
      </c>
      <c r="R6" s="18" t="s">
        <v>662</v>
      </c>
      <c r="S6" s="18">
        <v>25</v>
      </c>
      <c r="T6" s="18" t="s">
        <v>663</v>
      </c>
      <c r="U6" s="18">
        <v>0</v>
      </c>
      <c r="V6" s="18" t="s">
        <v>664</v>
      </c>
      <c r="W6" s="18">
        <v>62</v>
      </c>
      <c r="X6" s="18" t="s">
        <v>665</v>
      </c>
      <c r="Y6" s="21"/>
      <c r="Z6" s="21"/>
    </row>
    <row r="7" spans="1:26" ht="15.75" customHeight="1">
      <c r="A7" s="53" t="s">
        <v>666</v>
      </c>
      <c r="B7" s="18" t="s">
        <v>651</v>
      </c>
      <c r="C7" s="18" t="s">
        <v>111</v>
      </c>
      <c r="D7" s="18" t="s">
        <v>667</v>
      </c>
      <c r="E7" s="18" t="s">
        <v>114</v>
      </c>
      <c r="F7" s="17" t="s">
        <v>69</v>
      </c>
      <c r="G7" s="54">
        <v>66.400000000000006</v>
      </c>
      <c r="H7" s="54">
        <v>865</v>
      </c>
      <c r="I7" s="18" t="s">
        <v>668</v>
      </c>
      <c r="J7" s="18" t="s">
        <v>670</v>
      </c>
      <c r="K7" s="18">
        <v>17097</v>
      </c>
      <c r="L7" s="18">
        <v>1211</v>
      </c>
      <c r="M7" s="18">
        <v>122</v>
      </c>
      <c r="N7" s="18" t="s">
        <v>672</v>
      </c>
      <c r="O7" s="18">
        <v>12097</v>
      </c>
      <c r="P7" s="18" t="s">
        <v>661</v>
      </c>
      <c r="Q7" s="18">
        <v>98</v>
      </c>
      <c r="R7" s="18" t="s">
        <v>674</v>
      </c>
      <c r="S7" s="18">
        <v>20</v>
      </c>
      <c r="T7" s="18" t="s">
        <v>677</v>
      </c>
      <c r="U7" s="18">
        <v>0</v>
      </c>
      <c r="V7" s="18" t="s">
        <v>664</v>
      </c>
      <c r="W7" s="18">
        <v>62</v>
      </c>
      <c r="X7" s="18" t="s">
        <v>665</v>
      </c>
      <c r="Y7" s="21"/>
      <c r="Z7" s="21"/>
    </row>
    <row r="8" spans="1:26" ht="15.75" customHeight="1">
      <c r="A8" s="53"/>
      <c r="B8" s="18" t="s">
        <v>651</v>
      </c>
      <c r="C8" s="18" t="s">
        <v>137</v>
      </c>
      <c r="D8" s="18" t="s">
        <v>679</v>
      </c>
      <c r="E8" s="18" t="s">
        <v>140</v>
      </c>
      <c r="F8" s="17" t="s">
        <v>138</v>
      </c>
      <c r="G8" s="54"/>
      <c r="H8" s="54">
        <v>109</v>
      </c>
      <c r="I8" s="18" t="s">
        <v>680</v>
      </c>
      <c r="J8" s="18" t="s">
        <v>681</v>
      </c>
      <c r="K8" s="18">
        <v>16988</v>
      </c>
      <c r="L8" s="18">
        <v>1279</v>
      </c>
      <c r="M8" s="18">
        <v>163</v>
      </c>
      <c r="N8" s="18" t="s">
        <v>682</v>
      </c>
      <c r="O8" s="18">
        <v>12148</v>
      </c>
      <c r="P8" s="18" t="s">
        <v>683</v>
      </c>
      <c r="Q8" s="18">
        <v>49</v>
      </c>
      <c r="R8" s="18" t="s">
        <v>684</v>
      </c>
      <c r="S8" s="18">
        <v>26</v>
      </c>
      <c r="T8" s="18" t="s">
        <v>685</v>
      </c>
      <c r="U8" s="18">
        <v>0</v>
      </c>
      <c r="V8" s="18" t="s">
        <v>664</v>
      </c>
      <c r="W8" s="18">
        <v>54</v>
      </c>
      <c r="X8" s="18" t="s">
        <v>686</v>
      </c>
      <c r="Y8" s="21"/>
      <c r="Z8" s="21"/>
    </row>
    <row r="9" spans="1:26" ht="15.75" customHeight="1">
      <c r="A9" s="53"/>
      <c r="B9" s="18" t="s">
        <v>651</v>
      </c>
      <c r="C9" s="18" t="s">
        <v>137</v>
      </c>
      <c r="D9" s="18" t="s">
        <v>689</v>
      </c>
      <c r="E9" s="18" t="s">
        <v>154</v>
      </c>
      <c r="F9" s="17" t="s">
        <v>153</v>
      </c>
      <c r="G9" s="54"/>
      <c r="H9" s="54">
        <v>810</v>
      </c>
      <c r="I9" s="18" t="s">
        <v>690</v>
      </c>
      <c r="J9" s="18" t="s">
        <v>691</v>
      </c>
      <c r="K9" s="18">
        <v>17165</v>
      </c>
      <c r="L9" s="18">
        <v>1167</v>
      </c>
      <c r="M9" s="18">
        <v>98</v>
      </c>
      <c r="N9" s="18" t="s">
        <v>693</v>
      </c>
      <c r="O9" s="18">
        <v>12077</v>
      </c>
      <c r="P9" s="18" t="s">
        <v>694</v>
      </c>
      <c r="Q9" s="18">
        <v>123</v>
      </c>
      <c r="R9" s="18" t="s">
        <v>696</v>
      </c>
      <c r="S9" s="18">
        <v>27</v>
      </c>
      <c r="T9" s="18" t="s">
        <v>685</v>
      </c>
      <c r="U9" s="18">
        <v>0</v>
      </c>
      <c r="V9" s="18" t="s">
        <v>664</v>
      </c>
      <c r="W9" s="18">
        <v>50</v>
      </c>
      <c r="X9" s="18" t="s">
        <v>697</v>
      </c>
      <c r="Y9" s="21"/>
      <c r="Z9" s="21"/>
    </row>
    <row r="10" spans="1:26" ht="15.75" customHeight="1">
      <c r="A10" s="53"/>
      <c r="B10" s="18" t="s">
        <v>651</v>
      </c>
      <c r="C10" s="18" t="s">
        <v>137</v>
      </c>
      <c r="D10" s="18" t="s">
        <v>698</v>
      </c>
      <c r="E10" s="18" t="s">
        <v>175</v>
      </c>
      <c r="F10" s="17" t="s">
        <v>173</v>
      </c>
      <c r="G10" s="54"/>
      <c r="H10" s="54">
        <v>729</v>
      </c>
      <c r="I10" s="18" t="s">
        <v>699</v>
      </c>
      <c r="J10" s="18" t="s">
        <v>700</v>
      </c>
      <c r="K10" s="18">
        <v>17129</v>
      </c>
      <c r="L10" s="18">
        <v>1163</v>
      </c>
      <c r="M10" s="18">
        <v>138</v>
      </c>
      <c r="N10" s="18" t="s">
        <v>702</v>
      </c>
      <c r="O10" s="18">
        <v>12077</v>
      </c>
      <c r="P10" s="18" t="s">
        <v>694</v>
      </c>
      <c r="Q10" s="18">
        <v>116</v>
      </c>
      <c r="R10" s="18" t="s">
        <v>704</v>
      </c>
      <c r="S10" s="18">
        <v>28</v>
      </c>
      <c r="T10" s="18" t="s">
        <v>706</v>
      </c>
      <c r="U10" s="18">
        <v>0</v>
      </c>
      <c r="V10" s="18" t="s">
        <v>664</v>
      </c>
      <c r="W10" s="18">
        <v>56</v>
      </c>
      <c r="X10" s="18" t="s">
        <v>709</v>
      </c>
      <c r="Y10" s="21"/>
      <c r="Z10" s="21"/>
    </row>
    <row r="11" spans="1:26" ht="15.75" customHeight="1">
      <c r="A11" s="53"/>
      <c r="B11" s="18" t="s">
        <v>651</v>
      </c>
      <c r="C11" s="18" t="s">
        <v>137</v>
      </c>
      <c r="D11" s="18" t="s">
        <v>711</v>
      </c>
      <c r="E11" s="18" t="s">
        <v>195</v>
      </c>
      <c r="F11" s="17" t="s">
        <v>192</v>
      </c>
      <c r="G11" s="54"/>
      <c r="H11" s="54">
        <v>183</v>
      </c>
      <c r="I11" s="18" t="s">
        <v>713</v>
      </c>
      <c r="J11" s="18" t="s">
        <v>714</v>
      </c>
      <c r="K11" s="18">
        <v>16760</v>
      </c>
      <c r="L11" s="18">
        <v>1561</v>
      </c>
      <c r="M11" s="18">
        <v>109</v>
      </c>
      <c r="N11" s="18" t="s">
        <v>715</v>
      </c>
      <c r="O11" s="18">
        <v>12156</v>
      </c>
      <c r="P11" s="18" t="s">
        <v>716</v>
      </c>
      <c r="Q11" s="18">
        <v>36</v>
      </c>
      <c r="R11" s="18" t="s">
        <v>717</v>
      </c>
      <c r="S11" s="18">
        <v>38</v>
      </c>
      <c r="T11" s="18" t="s">
        <v>718</v>
      </c>
      <c r="U11" s="18">
        <v>0</v>
      </c>
      <c r="V11" s="18" t="s">
        <v>664</v>
      </c>
      <c r="W11" s="18">
        <v>47</v>
      </c>
      <c r="X11" s="18" t="s">
        <v>719</v>
      </c>
      <c r="Y11" s="21"/>
      <c r="Z11" s="21"/>
    </row>
    <row r="12" spans="1:26" ht="15.75" customHeight="1">
      <c r="A12" s="53" t="s">
        <v>666</v>
      </c>
      <c r="B12" s="18" t="s">
        <v>651</v>
      </c>
      <c r="C12" s="18" t="s">
        <v>210</v>
      </c>
      <c r="D12" s="18" t="s">
        <v>722</v>
      </c>
      <c r="E12" s="18" t="s">
        <v>213</v>
      </c>
      <c r="F12" s="17" t="s">
        <v>108</v>
      </c>
      <c r="G12" s="54">
        <v>68.260000000000005</v>
      </c>
      <c r="H12" s="54">
        <v>146</v>
      </c>
      <c r="I12" s="18" t="s">
        <v>724</v>
      </c>
      <c r="J12" s="18" t="s">
        <v>725</v>
      </c>
      <c r="K12" s="18">
        <v>17117</v>
      </c>
      <c r="L12" s="18">
        <v>1177</v>
      </c>
      <c r="M12" s="18">
        <v>136</v>
      </c>
      <c r="N12" s="18" t="s">
        <v>726</v>
      </c>
      <c r="O12" s="18">
        <v>11970</v>
      </c>
      <c r="P12" s="18" t="s">
        <v>727</v>
      </c>
      <c r="Q12" s="18">
        <v>240</v>
      </c>
      <c r="R12" s="18" t="s">
        <v>728</v>
      </c>
      <c r="S12" s="18">
        <v>24</v>
      </c>
      <c r="T12" s="18" t="s">
        <v>729</v>
      </c>
      <c r="U12" s="18">
        <v>0</v>
      </c>
      <c r="V12" s="18" t="s">
        <v>664</v>
      </c>
      <c r="W12" s="18">
        <v>43</v>
      </c>
      <c r="X12" s="18" t="s">
        <v>732</v>
      </c>
      <c r="Y12" s="21"/>
      <c r="Z12" s="21"/>
    </row>
    <row r="13" spans="1:26" ht="15.75" customHeight="1">
      <c r="A13" s="53"/>
      <c r="B13" s="18" t="s">
        <v>651</v>
      </c>
      <c r="C13" s="18" t="s">
        <v>231</v>
      </c>
      <c r="D13" s="18" t="s">
        <v>735</v>
      </c>
      <c r="E13" s="18" t="s">
        <v>234</v>
      </c>
      <c r="F13" s="17" t="s">
        <v>233</v>
      </c>
      <c r="G13" s="54"/>
      <c r="H13" s="54">
        <v>158</v>
      </c>
      <c r="I13" s="18" t="s">
        <v>743</v>
      </c>
      <c r="J13" s="18" t="s">
        <v>745</v>
      </c>
      <c r="K13" s="18">
        <v>17292</v>
      </c>
      <c r="L13" s="18">
        <v>1048</v>
      </c>
      <c r="M13" s="18">
        <v>90</v>
      </c>
      <c r="N13" s="18" t="s">
        <v>746</v>
      </c>
      <c r="O13" s="18">
        <v>12125</v>
      </c>
      <c r="P13" s="18" t="s">
        <v>747</v>
      </c>
      <c r="Q13" s="18">
        <v>101</v>
      </c>
      <c r="R13" s="18" t="s">
        <v>748</v>
      </c>
      <c r="S13" s="18">
        <v>28</v>
      </c>
      <c r="T13" s="18" t="s">
        <v>706</v>
      </c>
      <c r="U13" s="18">
        <v>0</v>
      </c>
      <c r="V13" s="18" t="s">
        <v>664</v>
      </c>
      <c r="W13" s="18">
        <v>23</v>
      </c>
      <c r="X13" s="18" t="s">
        <v>750</v>
      </c>
      <c r="Y13" s="21"/>
      <c r="Z13" s="21"/>
    </row>
    <row r="14" spans="1:26" ht="15.75" customHeight="1">
      <c r="A14" s="53"/>
      <c r="B14" s="18" t="s">
        <v>651</v>
      </c>
      <c r="C14" s="18" t="s">
        <v>231</v>
      </c>
      <c r="D14" s="18" t="s">
        <v>751</v>
      </c>
      <c r="E14" s="18" t="s">
        <v>260</v>
      </c>
      <c r="F14" s="17" t="s">
        <v>259</v>
      </c>
      <c r="G14" s="54"/>
      <c r="H14" s="54">
        <v>400</v>
      </c>
      <c r="I14" s="18" t="s">
        <v>755</v>
      </c>
      <c r="J14" s="18" t="s">
        <v>756</v>
      </c>
      <c r="K14" s="18">
        <v>17256</v>
      </c>
      <c r="L14" s="18">
        <v>1026</v>
      </c>
      <c r="M14" s="18">
        <v>148</v>
      </c>
      <c r="N14" s="18" t="s">
        <v>758</v>
      </c>
      <c r="O14" s="18">
        <v>12132</v>
      </c>
      <c r="P14" s="18" t="s">
        <v>759</v>
      </c>
      <c r="Q14" s="18">
        <v>96</v>
      </c>
      <c r="R14" s="18" t="s">
        <v>762</v>
      </c>
      <c r="S14" s="18">
        <v>22</v>
      </c>
      <c r="T14" s="18" t="s">
        <v>763</v>
      </c>
      <c r="U14" s="18">
        <v>0</v>
      </c>
      <c r="V14" s="18" t="s">
        <v>664</v>
      </c>
      <c r="W14" s="18">
        <v>27</v>
      </c>
      <c r="X14" s="18" t="s">
        <v>764</v>
      </c>
      <c r="Y14" s="21"/>
      <c r="Z14" s="21"/>
    </row>
    <row r="15" spans="1:26" ht="15.75" customHeight="1">
      <c r="A15" s="53" t="s">
        <v>666</v>
      </c>
      <c r="B15" s="18" t="s">
        <v>651</v>
      </c>
      <c r="C15" s="18" t="s">
        <v>231</v>
      </c>
      <c r="D15" s="18" t="s">
        <v>766</v>
      </c>
      <c r="E15" s="18" t="s">
        <v>281</v>
      </c>
      <c r="F15" s="17" t="s">
        <v>279</v>
      </c>
      <c r="G15" s="57">
        <v>59.45</v>
      </c>
      <c r="H15" s="57">
        <v>2229</v>
      </c>
      <c r="I15" s="18" t="s">
        <v>767</v>
      </c>
      <c r="J15" s="18" t="s">
        <v>768</v>
      </c>
      <c r="K15" s="18">
        <v>17181</v>
      </c>
      <c r="L15" s="18">
        <v>995</v>
      </c>
      <c r="M15" s="18">
        <v>254</v>
      </c>
      <c r="N15" s="18" t="s">
        <v>769</v>
      </c>
      <c r="O15" s="18">
        <v>11819</v>
      </c>
      <c r="P15" s="18" t="s">
        <v>771</v>
      </c>
      <c r="Q15" s="18">
        <v>320</v>
      </c>
      <c r="R15" s="18" t="s">
        <v>772</v>
      </c>
      <c r="S15" s="18">
        <v>38</v>
      </c>
      <c r="T15" s="18" t="s">
        <v>718</v>
      </c>
      <c r="U15" s="18">
        <v>0</v>
      </c>
      <c r="V15" s="18" t="s">
        <v>664</v>
      </c>
      <c r="W15" s="18">
        <v>100</v>
      </c>
      <c r="X15" s="18" t="s">
        <v>776</v>
      </c>
      <c r="Y15" s="21"/>
      <c r="Z15" s="21"/>
    </row>
    <row r="16" spans="1:26" ht="15.75" customHeight="1">
      <c r="A16" s="53"/>
      <c r="B16" s="18" t="s">
        <v>651</v>
      </c>
      <c r="C16" s="18" t="s">
        <v>231</v>
      </c>
      <c r="D16" s="18" t="s">
        <v>779</v>
      </c>
      <c r="E16" s="18" t="s">
        <v>304</v>
      </c>
      <c r="F16" s="17" t="s">
        <v>303</v>
      </c>
      <c r="G16" s="54"/>
      <c r="H16" s="54">
        <v>265</v>
      </c>
      <c r="I16" s="18" t="s">
        <v>781</v>
      </c>
      <c r="J16" s="18" t="s">
        <v>782</v>
      </c>
      <c r="K16" s="18">
        <v>17294</v>
      </c>
      <c r="L16" s="18">
        <v>1037</v>
      </c>
      <c r="M16" s="18">
        <v>99</v>
      </c>
      <c r="N16" s="18" t="s">
        <v>784</v>
      </c>
      <c r="O16" s="18">
        <v>12151</v>
      </c>
      <c r="P16" s="18" t="s">
        <v>785</v>
      </c>
      <c r="Q16" s="18">
        <v>74</v>
      </c>
      <c r="R16" s="18" t="s">
        <v>787</v>
      </c>
      <c r="S16" s="18">
        <v>28</v>
      </c>
      <c r="T16" s="18" t="s">
        <v>706</v>
      </c>
      <c r="U16" s="18">
        <v>0</v>
      </c>
      <c r="V16" s="18" t="s">
        <v>664</v>
      </c>
      <c r="W16" s="18">
        <v>24</v>
      </c>
      <c r="X16" s="18" t="s">
        <v>788</v>
      </c>
      <c r="Y16" s="21"/>
      <c r="Z16" s="21"/>
    </row>
    <row r="17" spans="1:26" ht="15.75" customHeight="1">
      <c r="A17" s="53" t="s">
        <v>666</v>
      </c>
      <c r="B17" s="18" t="s">
        <v>651</v>
      </c>
      <c r="C17" s="18" t="s">
        <v>231</v>
      </c>
      <c r="D17" s="18" t="s">
        <v>792</v>
      </c>
      <c r="E17" s="18" t="s">
        <v>336</v>
      </c>
      <c r="F17" s="17" t="s">
        <v>320</v>
      </c>
      <c r="G17" s="54">
        <v>63.9</v>
      </c>
      <c r="H17" s="54">
        <v>898</v>
      </c>
      <c r="I17" s="18" t="s">
        <v>797</v>
      </c>
      <c r="J17" s="18" t="s">
        <v>798</v>
      </c>
      <c r="K17" s="18">
        <v>17215</v>
      </c>
      <c r="L17" s="18">
        <v>929</v>
      </c>
      <c r="M17" s="18">
        <v>286</v>
      </c>
      <c r="N17" s="18" t="s">
        <v>799</v>
      </c>
      <c r="O17" s="18">
        <v>11897</v>
      </c>
      <c r="P17" s="18" t="s">
        <v>801</v>
      </c>
      <c r="Q17" s="18">
        <v>215</v>
      </c>
      <c r="R17" s="18" t="s">
        <v>802</v>
      </c>
      <c r="S17" s="18">
        <v>31</v>
      </c>
      <c r="T17" s="18" t="s">
        <v>803</v>
      </c>
      <c r="U17" s="18">
        <v>0</v>
      </c>
      <c r="V17" s="18" t="s">
        <v>664</v>
      </c>
      <c r="W17" s="18">
        <v>134</v>
      </c>
      <c r="X17" s="18" t="s">
        <v>804</v>
      </c>
      <c r="Y17" s="21"/>
      <c r="Z17" s="21"/>
    </row>
    <row r="18" spans="1:26" ht="15.75" customHeight="1">
      <c r="A18" s="53" t="s">
        <v>666</v>
      </c>
      <c r="B18" s="18" t="s">
        <v>651</v>
      </c>
      <c r="C18" s="18" t="s">
        <v>231</v>
      </c>
      <c r="D18" s="18" t="s">
        <v>808</v>
      </c>
      <c r="E18" s="18" t="s">
        <v>357</v>
      </c>
      <c r="F18" s="17" t="s">
        <v>349</v>
      </c>
      <c r="G18" s="57">
        <v>59.85</v>
      </c>
      <c r="H18" s="57">
        <v>1156</v>
      </c>
      <c r="I18" s="18" t="s">
        <v>810</v>
      </c>
      <c r="J18" s="18" t="s">
        <v>811</v>
      </c>
      <c r="K18" s="18">
        <v>17390</v>
      </c>
      <c r="L18" s="18">
        <v>920</v>
      </c>
      <c r="M18" s="18">
        <v>120</v>
      </c>
      <c r="N18" s="18" t="s">
        <v>812</v>
      </c>
      <c r="O18" s="18">
        <v>12026</v>
      </c>
      <c r="P18" s="18" t="s">
        <v>813</v>
      </c>
      <c r="Q18" s="18">
        <v>206</v>
      </c>
      <c r="R18" s="18" t="s">
        <v>814</v>
      </c>
      <c r="S18" s="18">
        <v>20</v>
      </c>
      <c r="T18" s="18" t="s">
        <v>677</v>
      </c>
      <c r="U18" s="18">
        <v>0</v>
      </c>
      <c r="V18" s="18" t="s">
        <v>664</v>
      </c>
      <c r="W18" s="18">
        <v>25</v>
      </c>
      <c r="X18" s="18" t="s">
        <v>815</v>
      </c>
      <c r="Y18" s="21"/>
      <c r="Z18" s="21"/>
    </row>
    <row r="19" spans="1:26" ht="15.75" customHeight="1">
      <c r="A19" s="53"/>
      <c r="B19" s="18" t="s">
        <v>651</v>
      </c>
      <c r="C19" s="18" t="s">
        <v>231</v>
      </c>
      <c r="D19" s="18" t="s">
        <v>816</v>
      </c>
      <c r="E19" s="18" t="s">
        <v>375</v>
      </c>
      <c r="F19" s="17" t="s">
        <v>374</v>
      </c>
      <c r="G19" s="54"/>
      <c r="H19" s="54">
        <v>439</v>
      </c>
      <c r="I19" s="18" t="s">
        <v>820</v>
      </c>
      <c r="J19" s="18" t="s">
        <v>821</v>
      </c>
      <c r="K19" s="18">
        <v>17535</v>
      </c>
      <c r="L19" s="18">
        <v>809</v>
      </c>
      <c r="M19" s="18">
        <v>86</v>
      </c>
      <c r="N19" s="18" t="s">
        <v>825</v>
      </c>
      <c r="O19" s="18">
        <v>12164</v>
      </c>
      <c r="P19" s="18" t="s">
        <v>826</v>
      </c>
      <c r="Q19" s="18">
        <v>84</v>
      </c>
      <c r="R19" s="18" t="s">
        <v>827</v>
      </c>
      <c r="S19" s="18">
        <v>15</v>
      </c>
      <c r="T19" s="18" t="s">
        <v>828</v>
      </c>
      <c r="U19" s="18">
        <v>0</v>
      </c>
      <c r="V19" s="18" t="s">
        <v>664</v>
      </c>
      <c r="W19" s="18">
        <v>14</v>
      </c>
      <c r="X19" s="18" t="s">
        <v>829</v>
      </c>
      <c r="Y19" s="21"/>
      <c r="Z19" s="21"/>
    </row>
    <row r="20" spans="1:26" ht="15.75" customHeight="1">
      <c r="A20" s="53"/>
      <c r="B20" s="18" t="s">
        <v>651</v>
      </c>
      <c r="C20" s="18" t="s">
        <v>231</v>
      </c>
      <c r="D20" s="18" t="s">
        <v>830</v>
      </c>
      <c r="E20" s="18" t="s">
        <v>386</v>
      </c>
      <c r="F20" s="17" t="s">
        <v>385</v>
      </c>
      <c r="G20" s="54"/>
      <c r="H20" s="54">
        <v>271</v>
      </c>
      <c r="I20" s="18" t="s">
        <v>832</v>
      </c>
      <c r="J20" s="18" t="s">
        <v>833</v>
      </c>
      <c r="K20" s="18">
        <v>17293</v>
      </c>
      <c r="L20" s="18">
        <v>1046</v>
      </c>
      <c r="M20" s="18">
        <v>91</v>
      </c>
      <c r="N20" s="18" t="s">
        <v>812</v>
      </c>
      <c r="O20" s="18">
        <v>12149</v>
      </c>
      <c r="P20" s="18" t="s">
        <v>836</v>
      </c>
      <c r="Q20" s="18">
        <v>83</v>
      </c>
      <c r="R20" s="18" t="s">
        <v>837</v>
      </c>
      <c r="S20" s="18">
        <v>24</v>
      </c>
      <c r="T20" s="18" t="s">
        <v>729</v>
      </c>
      <c r="U20" s="18">
        <v>0</v>
      </c>
      <c r="V20" s="18" t="s">
        <v>664</v>
      </c>
      <c r="W20" s="18">
        <v>21</v>
      </c>
      <c r="X20" s="18" t="s">
        <v>840</v>
      </c>
      <c r="Y20" s="21"/>
      <c r="Z20" s="21"/>
    </row>
    <row r="21" spans="1:26" ht="15.75" customHeight="1">
      <c r="A21" s="53"/>
      <c r="B21" s="18" t="s">
        <v>651</v>
      </c>
      <c r="C21" s="18" t="s">
        <v>393</v>
      </c>
      <c r="D21" s="18" t="s">
        <v>843</v>
      </c>
      <c r="E21" s="18" t="s">
        <v>396</v>
      </c>
      <c r="F21" s="17" t="s">
        <v>395</v>
      </c>
      <c r="G21" s="57"/>
      <c r="H21" s="57">
        <v>1083</v>
      </c>
      <c r="I21" s="18" t="s">
        <v>844</v>
      </c>
      <c r="J21" s="18" t="s">
        <v>845</v>
      </c>
      <c r="K21" s="18">
        <v>16843</v>
      </c>
      <c r="L21" s="18">
        <v>1428</v>
      </c>
      <c r="M21" s="18">
        <v>159</v>
      </c>
      <c r="N21" s="18" t="s">
        <v>846</v>
      </c>
      <c r="O21" s="18">
        <v>12185</v>
      </c>
      <c r="P21" s="18" t="s">
        <v>847</v>
      </c>
      <c r="Q21" s="18">
        <v>52</v>
      </c>
      <c r="R21" s="18" t="s">
        <v>848</v>
      </c>
      <c r="S21" s="18">
        <v>19</v>
      </c>
      <c r="T21" s="18" t="s">
        <v>849</v>
      </c>
      <c r="U21" s="18">
        <v>0</v>
      </c>
      <c r="V21" s="18" t="s">
        <v>664</v>
      </c>
      <c r="W21" s="18">
        <v>21</v>
      </c>
      <c r="X21" s="18" t="s">
        <v>840</v>
      </c>
      <c r="Y21" s="21"/>
      <c r="Z21" s="21"/>
    </row>
    <row r="22" spans="1:26" ht="15.75" customHeight="1">
      <c r="A22" s="53" t="s">
        <v>666</v>
      </c>
      <c r="B22" s="18" t="s">
        <v>651</v>
      </c>
      <c r="C22" s="18" t="s">
        <v>404</v>
      </c>
      <c r="D22" s="18" t="s">
        <v>853</v>
      </c>
      <c r="E22" s="18" t="s">
        <v>406</v>
      </c>
      <c r="F22" s="17" t="s">
        <v>202</v>
      </c>
      <c r="G22" s="54">
        <v>59.3</v>
      </c>
      <c r="H22" s="54">
        <v>264</v>
      </c>
      <c r="I22" s="18" t="s">
        <v>856</v>
      </c>
      <c r="J22" s="18" t="s">
        <v>857</v>
      </c>
      <c r="K22" s="18">
        <v>17263</v>
      </c>
      <c r="L22" s="18">
        <v>1039</v>
      </c>
      <c r="M22" s="18">
        <v>128</v>
      </c>
      <c r="N22" s="18" t="s">
        <v>858</v>
      </c>
      <c r="O22" s="18">
        <v>12207</v>
      </c>
      <c r="P22" s="18" t="s">
        <v>859</v>
      </c>
      <c r="Q22" s="18">
        <v>28</v>
      </c>
      <c r="R22" s="18" t="s">
        <v>860</v>
      </c>
      <c r="S22" s="18">
        <v>21</v>
      </c>
      <c r="T22" s="18" t="s">
        <v>763</v>
      </c>
      <c r="U22" s="18">
        <v>0</v>
      </c>
      <c r="V22" s="18" t="s">
        <v>664</v>
      </c>
      <c r="W22" s="18">
        <v>21</v>
      </c>
      <c r="X22" s="18" t="s">
        <v>840</v>
      </c>
      <c r="Y22" s="21"/>
      <c r="Z22" s="21"/>
    </row>
    <row r="23" spans="1:26" ht="15.75" customHeight="1">
      <c r="A23" s="53"/>
      <c r="B23" s="18" t="s">
        <v>651</v>
      </c>
      <c r="C23" s="18" t="s">
        <v>404</v>
      </c>
      <c r="D23" s="18" t="s">
        <v>862</v>
      </c>
      <c r="E23" s="18" t="s">
        <v>418</v>
      </c>
      <c r="F23" s="17" t="s">
        <v>417</v>
      </c>
      <c r="G23" s="54"/>
      <c r="H23" s="54">
        <v>220</v>
      </c>
      <c r="I23" s="18" t="s">
        <v>863</v>
      </c>
      <c r="J23" s="18" t="s">
        <v>864</v>
      </c>
      <c r="K23" s="18">
        <v>17278</v>
      </c>
      <c r="L23" s="18">
        <v>1021</v>
      </c>
      <c r="M23" s="18">
        <v>131</v>
      </c>
      <c r="N23" s="18" t="s">
        <v>866</v>
      </c>
      <c r="O23" s="18">
        <v>12205</v>
      </c>
      <c r="P23" s="18" t="s">
        <v>868</v>
      </c>
      <c r="Q23" s="18">
        <v>25</v>
      </c>
      <c r="R23" s="18" t="s">
        <v>870</v>
      </c>
      <c r="S23" s="18">
        <v>23</v>
      </c>
      <c r="T23" s="18" t="s">
        <v>871</v>
      </c>
      <c r="U23" s="18">
        <v>0</v>
      </c>
      <c r="V23" s="18" t="s">
        <v>664</v>
      </c>
      <c r="W23" s="18">
        <v>24</v>
      </c>
      <c r="X23" s="18" t="s">
        <v>788</v>
      </c>
      <c r="Y23" s="21"/>
      <c r="Z23" s="21"/>
    </row>
    <row r="24" spans="1:26" ht="15.75" customHeight="1">
      <c r="A24" s="53"/>
      <c r="B24" s="18" t="s">
        <v>651</v>
      </c>
      <c r="C24" s="18" t="s">
        <v>404</v>
      </c>
      <c r="D24" s="18" t="s">
        <v>874</v>
      </c>
      <c r="E24" s="18" t="s">
        <v>438</v>
      </c>
      <c r="F24" s="17" t="s">
        <v>437</v>
      </c>
      <c r="G24" s="57"/>
      <c r="H24" s="57">
        <v>1587</v>
      </c>
      <c r="I24" s="18" t="s">
        <v>876</v>
      </c>
      <c r="J24" s="18" t="s">
        <v>877</v>
      </c>
      <c r="K24" s="18">
        <v>17238</v>
      </c>
      <c r="L24" s="18">
        <v>1012</v>
      </c>
      <c r="M24" s="18">
        <v>180</v>
      </c>
      <c r="N24" s="18" t="s">
        <v>878</v>
      </c>
      <c r="O24" s="18">
        <v>12182</v>
      </c>
      <c r="P24" s="18" t="s">
        <v>879</v>
      </c>
      <c r="Q24" s="18">
        <v>31</v>
      </c>
      <c r="R24" s="18" t="s">
        <v>880</v>
      </c>
      <c r="S24" s="18">
        <v>32</v>
      </c>
      <c r="T24" s="18" t="s">
        <v>882</v>
      </c>
      <c r="U24" s="18">
        <v>0</v>
      </c>
      <c r="V24" s="18" t="s">
        <v>664</v>
      </c>
      <c r="W24" s="18">
        <v>32</v>
      </c>
      <c r="X24" s="18" t="s">
        <v>886</v>
      </c>
      <c r="Y24" s="21"/>
      <c r="Z24" s="21"/>
    </row>
    <row r="25" spans="1:26" ht="15.75" customHeight="1">
      <c r="A25" s="53" t="s">
        <v>666</v>
      </c>
      <c r="B25" s="18" t="s">
        <v>651</v>
      </c>
      <c r="C25" s="18" t="s">
        <v>456</v>
      </c>
      <c r="D25" s="18" t="s">
        <v>889</v>
      </c>
      <c r="E25" s="18" t="s">
        <v>458</v>
      </c>
      <c r="F25" s="17" t="s">
        <v>457</v>
      </c>
      <c r="G25" s="54">
        <v>69.5</v>
      </c>
      <c r="H25" s="54">
        <v>249</v>
      </c>
      <c r="I25" s="18" t="s">
        <v>891</v>
      </c>
      <c r="J25" s="18" t="s">
        <v>892</v>
      </c>
      <c r="K25" s="18">
        <v>17223</v>
      </c>
      <c r="L25" s="18">
        <v>1048</v>
      </c>
      <c r="M25" s="18">
        <v>159</v>
      </c>
      <c r="N25" s="18" t="s">
        <v>672</v>
      </c>
      <c r="O25" s="18">
        <v>11961</v>
      </c>
      <c r="P25" s="18" t="s">
        <v>893</v>
      </c>
      <c r="Q25" s="18">
        <v>234</v>
      </c>
      <c r="R25" s="18" t="s">
        <v>896</v>
      </c>
      <c r="S25" s="18">
        <v>17</v>
      </c>
      <c r="T25" s="18" t="s">
        <v>898</v>
      </c>
      <c r="U25" s="18">
        <v>0</v>
      </c>
      <c r="V25" s="18" t="s">
        <v>664</v>
      </c>
      <c r="W25" s="18">
        <v>65</v>
      </c>
      <c r="X25" s="18" t="s">
        <v>899</v>
      </c>
      <c r="Y25" s="21"/>
      <c r="Z25" s="21"/>
    </row>
    <row r="26" spans="1:26" ht="15.75" customHeight="1">
      <c r="A26" s="53"/>
      <c r="B26" s="18" t="s">
        <v>651</v>
      </c>
      <c r="C26" s="18" t="s">
        <v>456</v>
      </c>
      <c r="D26" s="18" t="s">
        <v>903</v>
      </c>
      <c r="E26" s="18" t="s">
        <v>468</v>
      </c>
      <c r="F26" s="17" t="s">
        <v>467</v>
      </c>
      <c r="G26" s="54"/>
      <c r="H26" s="54">
        <v>406</v>
      </c>
      <c r="I26" s="18" t="s">
        <v>904</v>
      </c>
      <c r="J26" s="18" t="s">
        <v>905</v>
      </c>
      <c r="K26" s="18">
        <v>17296</v>
      </c>
      <c r="L26" s="18">
        <v>1014</v>
      </c>
      <c r="M26" s="18">
        <v>120</v>
      </c>
      <c r="N26" s="18" t="s">
        <v>784</v>
      </c>
      <c r="O26" s="18">
        <v>12153</v>
      </c>
      <c r="P26" s="18" t="s">
        <v>907</v>
      </c>
      <c r="Q26" s="18">
        <v>73</v>
      </c>
      <c r="R26" s="18" t="s">
        <v>909</v>
      </c>
      <c r="S26" s="18">
        <v>28</v>
      </c>
      <c r="T26" s="18" t="s">
        <v>706</v>
      </c>
      <c r="U26" s="18">
        <v>0</v>
      </c>
      <c r="V26" s="18" t="s">
        <v>664</v>
      </c>
      <c r="W26" s="18">
        <v>23</v>
      </c>
      <c r="X26" s="18" t="s">
        <v>750</v>
      </c>
      <c r="Y26" s="21"/>
      <c r="Z26" s="21"/>
    </row>
    <row r="27" spans="1:26" ht="15.75" customHeight="1">
      <c r="A27" s="53"/>
      <c r="B27" s="18" t="s">
        <v>651</v>
      </c>
      <c r="C27" s="18" t="s">
        <v>456</v>
      </c>
      <c r="D27" s="18" t="s">
        <v>914</v>
      </c>
      <c r="E27" s="18" t="s">
        <v>477</v>
      </c>
      <c r="F27" s="17" t="s">
        <v>476</v>
      </c>
      <c r="G27" s="54"/>
      <c r="H27" s="54">
        <v>409</v>
      </c>
      <c r="I27" s="18" t="s">
        <v>915</v>
      </c>
      <c r="J27" s="18" t="s">
        <v>916</v>
      </c>
      <c r="K27" s="18">
        <v>17230</v>
      </c>
      <c r="L27" s="18">
        <v>1085</v>
      </c>
      <c r="M27" s="18">
        <v>115</v>
      </c>
      <c r="N27" s="18" t="s">
        <v>918</v>
      </c>
      <c r="O27" s="18">
        <v>12156</v>
      </c>
      <c r="P27" s="18" t="s">
        <v>716</v>
      </c>
      <c r="Q27" s="18">
        <v>59</v>
      </c>
      <c r="R27" s="18" t="s">
        <v>921</v>
      </c>
      <c r="S27" s="18">
        <v>28</v>
      </c>
      <c r="T27" s="18" t="s">
        <v>706</v>
      </c>
      <c r="U27" s="18">
        <v>0</v>
      </c>
      <c r="V27" s="18" t="s">
        <v>664</v>
      </c>
      <c r="W27" s="18">
        <v>34</v>
      </c>
      <c r="X27" s="18" t="s">
        <v>926</v>
      </c>
      <c r="Y27" s="21"/>
      <c r="Z27" s="21"/>
    </row>
    <row r="28" spans="1:26" ht="15.75" customHeight="1">
      <c r="A28" s="53"/>
      <c r="B28" s="18" t="s">
        <v>651</v>
      </c>
      <c r="C28" s="18" t="s">
        <v>456</v>
      </c>
      <c r="D28" s="18" t="s">
        <v>927</v>
      </c>
      <c r="E28" s="18" t="s">
        <v>486</v>
      </c>
      <c r="F28" s="17" t="s">
        <v>485</v>
      </c>
      <c r="G28" s="54"/>
      <c r="H28" s="54">
        <v>479</v>
      </c>
      <c r="I28" s="18" t="s">
        <v>928</v>
      </c>
      <c r="J28" s="18" t="s">
        <v>930</v>
      </c>
      <c r="K28" s="18">
        <v>17302</v>
      </c>
      <c r="L28" s="18">
        <v>1017</v>
      </c>
      <c r="M28" s="18">
        <v>111</v>
      </c>
      <c r="N28" s="18" t="s">
        <v>758</v>
      </c>
      <c r="O28" s="18">
        <v>12166</v>
      </c>
      <c r="P28" s="18" t="s">
        <v>934</v>
      </c>
      <c r="Q28" s="18">
        <v>62</v>
      </c>
      <c r="R28" s="18" t="s">
        <v>935</v>
      </c>
      <c r="S28" s="18">
        <v>25</v>
      </c>
      <c r="T28" s="18" t="s">
        <v>663</v>
      </c>
      <c r="U28" s="18">
        <v>0</v>
      </c>
      <c r="V28" s="18" t="s">
        <v>664</v>
      </c>
      <c r="W28" s="18">
        <v>24</v>
      </c>
      <c r="X28" s="18" t="s">
        <v>788</v>
      </c>
      <c r="Y28" s="21"/>
      <c r="Z28" s="21"/>
    </row>
    <row r="29" spans="1:26" ht="15.75" customHeight="1">
      <c r="A29" s="53"/>
      <c r="B29" s="18" t="s">
        <v>651</v>
      </c>
      <c r="C29" s="18" t="s">
        <v>456</v>
      </c>
      <c r="D29" s="18" t="s">
        <v>936</v>
      </c>
      <c r="E29" s="18" t="s">
        <v>496</v>
      </c>
      <c r="F29" s="17" t="s">
        <v>494</v>
      </c>
      <c r="G29" s="54"/>
      <c r="H29" s="54">
        <v>126</v>
      </c>
      <c r="I29" s="18" t="s">
        <v>939</v>
      </c>
      <c r="J29" s="18" t="s">
        <v>940</v>
      </c>
      <c r="K29" s="18">
        <v>17153</v>
      </c>
      <c r="L29" s="18">
        <v>1001</v>
      </c>
      <c r="M29" s="18">
        <v>276</v>
      </c>
      <c r="N29" s="18" t="s">
        <v>942</v>
      </c>
      <c r="O29" s="18">
        <v>12040</v>
      </c>
      <c r="P29" s="18" t="s">
        <v>943</v>
      </c>
      <c r="Q29" s="18">
        <v>63</v>
      </c>
      <c r="R29" s="18" t="s">
        <v>945</v>
      </c>
      <c r="S29" s="18">
        <v>30</v>
      </c>
      <c r="T29" s="18" t="s">
        <v>946</v>
      </c>
      <c r="U29" s="18">
        <v>0</v>
      </c>
      <c r="V29" s="18" t="s">
        <v>664</v>
      </c>
      <c r="W29" s="18">
        <v>144</v>
      </c>
      <c r="X29" s="18" t="s">
        <v>947</v>
      </c>
      <c r="Y29" s="21"/>
      <c r="Z29" s="21"/>
    </row>
    <row r="30" spans="1:26" ht="15.75" customHeight="1">
      <c r="A30" s="53"/>
      <c r="B30" s="18" t="s">
        <v>651</v>
      </c>
      <c r="C30" s="18" t="s">
        <v>456</v>
      </c>
      <c r="D30" s="18" t="s">
        <v>950</v>
      </c>
      <c r="E30" s="18" t="s">
        <v>506</v>
      </c>
      <c r="F30" s="17" t="s">
        <v>505</v>
      </c>
      <c r="G30" s="54"/>
      <c r="H30" s="54">
        <v>168</v>
      </c>
      <c r="I30" s="18" t="s">
        <v>952</v>
      </c>
      <c r="J30" s="18" t="s">
        <v>954</v>
      </c>
      <c r="K30" s="18">
        <v>17371</v>
      </c>
      <c r="L30" s="18">
        <v>932</v>
      </c>
      <c r="M30" s="18">
        <v>127</v>
      </c>
      <c r="N30" s="18" t="s">
        <v>955</v>
      </c>
      <c r="O30" s="18">
        <v>12165</v>
      </c>
      <c r="P30" s="18" t="s">
        <v>956</v>
      </c>
      <c r="Q30" s="18">
        <v>75</v>
      </c>
      <c r="R30" s="18" t="s">
        <v>957</v>
      </c>
      <c r="S30" s="18">
        <v>20</v>
      </c>
      <c r="T30" s="18" t="s">
        <v>677</v>
      </c>
      <c r="U30" s="18">
        <v>0</v>
      </c>
      <c r="V30" s="18" t="s">
        <v>664</v>
      </c>
      <c r="W30" s="18">
        <v>17</v>
      </c>
      <c r="X30" s="18" t="s">
        <v>961</v>
      </c>
      <c r="Y30" s="21"/>
      <c r="Z30" s="21"/>
    </row>
    <row r="31" spans="1:26" ht="15.75" customHeight="1">
      <c r="A31" s="53" t="s">
        <v>666</v>
      </c>
      <c r="B31" s="18" t="s">
        <v>651</v>
      </c>
      <c r="C31" s="18" t="s">
        <v>514</v>
      </c>
      <c r="D31" s="18" t="s">
        <v>963</v>
      </c>
      <c r="E31" s="18" t="s">
        <v>515</v>
      </c>
      <c r="F31" s="17" t="s">
        <v>217</v>
      </c>
      <c r="G31" s="54">
        <v>49.61</v>
      </c>
      <c r="H31" s="54">
        <v>155</v>
      </c>
      <c r="I31" s="18" t="s">
        <v>964</v>
      </c>
      <c r="J31" s="18" t="s">
        <v>965</v>
      </c>
      <c r="K31" s="18">
        <v>16598</v>
      </c>
      <c r="L31" s="18">
        <v>1180</v>
      </c>
      <c r="M31" s="18">
        <v>652</v>
      </c>
      <c r="N31" s="18" t="s">
        <v>966</v>
      </c>
      <c r="O31" s="18">
        <v>11830</v>
      </c>
      <c r="P31" s="18" t="s">
        <v>967</v>
      </c>
      <c r="Q31" s="18">
        <v>15</v>
      </c>
      <c r="R31" s="18" t="s">
        <v>969</v>
      </c>
      <c r="S31" s="18">
        <v>28</v>
      </c>
      <c r="T31" s="18" t="s">
        <v>706</v>
      </c>
      <c r="U31" s="18">
        <v>0</v>
      </c>
      <c r="V31" s="18" t="s">
        <v>664</v>
      </c>
      <c r="W31" s="18">
        <v>404</v>
      </c>
      <c r="X31" s="18" t="s">
        <v>972</v>
      </c>
      <c r="Y31" s="21"/>
      <c r="Z31" s="21"/>
    </row>
    <row r="32" spans="1:26" ht="15.75" customHeight="1">
      <c r="A32" s="53" t="s">
        <v>666</v>
      </c>
      <c r="B32" s="18" t="s">
        <v>651</v>
      </c>
      <c r="C32" s="18" t="s">
        <v>524</v>
      </c>
      <c r="D32" s="18" t="s">
        <v>973</v>
      </c>
      <c r="E32" s="18" t="s">
        <v>525</v>
      </c>
      <c r="F32" s="17" t="s">
        <v>519</v>
      </c>
      <c r="G32" s="54">
        <v>41</v>
      </c>
      <c r="H32" s="54">
        <v>696</v>
      </c>
      <c r="I32" s="18" t="s">
        <v>974</v>
      </c>
      <c r="J32" s="18" t="s">
        <v>975</v>
      </c>
      <c r="K32" s="18">
        <v>17016</v>
      </c>
      <c r="L32" s="18">
        <v>1149</v>
      </c>
      <c r="M32" s="18">
        <v>265</v>
      </c>
      <c r="N32" s="18" t="s">
        <v>976</v>
      </c>
      <c r="O32" s="18">
        <v>11984</v>
      </c>
      <c r="P32" s="18" t="s">
        <v>977</v>
      </c>
      <c r="Q32" s="18">
        <v>106</v>
      </c>
      <c r="R32" s="18" t="s">
        <v>979</v>
      </c>
      <c r="S32" s="18">
        <v>31</v>
      </c>
      <c r="T32" s="18" t="s">
        <v>803</v>
      </c>
      <c r="U32" s="18">
        <v>0</v>
      </c>
      <c r="V32" s="18" t="s">
        <v>664</v>
      </c>
      <c r="W32" s="18">
        <v>156</v>
      </c>
      <c r="X32" s="18" t="s">
        <v>981</v>
      </c>
      <c r="Y32" s="21"/>
      <c r="Z32" s="21"/>
    </row>
    <row r="33" spans="1:26" ht="15.75" customHeight="1">
      <c r="A33" s="53" t="s">
        <v>666</v>
      </c>
      <c r="B33" s="18" t="s">
        <v>651</v>
      </c>
      <c r="C33" s="18" t="s">
        <v>538</v>
      </c>
      <c r="D33" s="18" t="s">
        <v>982</v>
      </c>
      <c r="E33" s="18" t="s">
        <v>539</v>
      </c>
      <c r="F33" s="17" t="s">
        <v>277</v>
      </c>
      <c r="G33" s="54">
        <v>67.78</v>
      </c>
      <c r="H33" s="54">
        <v>362</v>
      </c>
      <c r="I33" s="18" t="s">
        <v>983</v>
      </c>
      <c r="J33" s="18" t="s">
        <v>984</v>
      </c>
      <c r="K33" s="18">
        <v>17037</v>
      </c>
      <c r="L33" s="18">
        <v>1250</v>
      </c>
      <c r="M33" s="18">
        <v>143</v>
      </c>
      <c r="N33" s="18" t="s">
        <v>985</v>
      </c>
      <c r="O33" s="18">
        <v>12171</v>
      </c>
      <c r="P33" s="18" t="s">
        <v>986</v>
      </c>
      <c r="Q33" s="18">
        <v>43</v>
      </c>
      <c r="R33" s="18" t="s">
        <v>987</v>
      </c>
      <c r="S33" s="18">
        <v>23</v>
      </c>
      <c r="T33" s="18" t="s">
        <v>871</v>
      </c>
      <c r="U33" s="18">
        <v>0</v>
      </c>
      <c r="V33" s="18" t="s">
        <v>664</v>
      </c>
      <c r="W33" s="18">
        <v>40</v>
      </c>
      <c r="X33" s="18" t="s">
        <v>991</v>
      </c>
      <c r="Y33" s="21"/>
      <c r="Z33" s="21"/>
    </row>
    <row r="34" spans="1:26" ht="15.75" customHeight="1">
      <c r="A34" s="53" t="s">
        <v>666</v>
      </c>
      <c r="B34" s="18" t="s">
        <v>651</v>
      </c>
      <c r="C34" s="18" t="s">
        <v>551</v>
      </c>
      <c r="D34" s="18" t="s">
        <v>995</v>
      </c>
      <c r="E34" s="18" t="s">
        <v>554</v>
      </c>
      <c r="F34" s="17" t="s">
        <v>295</v>
      </c>
      <c r="G34" s="54">
        <v>51.84</v>
      </c>
      <c r="H34" s="54">
        <v>271</v>
      </c>
      <c r="I34" s="18" t="s">
        <v>997</v>
      </c>
      <c r="J34" s="18" t="s">
        <v>998</v>
      </c>
      <c r="K34" s="18">
        <v>17421</v>
      </c>
      <c r="L34" s="18">
        <v>908</v>
      </c>
      <c r="M34" s="18">
        <v>101</v>
      </c>
      <c r="N34" s="18" t="s">
        <v>746</v>
      </c>
      <c r="O34" s="18">
        <v>12134</v>
      </c>
      <c r="P34" s="18" t="s">
        <v>999</v>
      </c>
      <c r="Q34" s="18">
        <v>93</v>
      </c>
      <c r="R34" s="18" t="s">
        <v>662</v>
      </c>
      <c r="S34" s="18">
        <v>25</v>
      </c>
      <c r="T34" s="18" t="s">
        <v>663</v>
      </c>
      <c r="U34" s="18">
        <v>0</v>
      </c>
      <c r="V34" s="18" t="s">
        <v>664</v>
      </c>
      <c r="W34" s="18">
        <v>25</v>
      </c>
      <c r="X34" s="18" t="s">
        <v>815</v>
      </c>
      <c r="Y34" s="21"/>
      <c r="Z34" s="21"/>
    </row>
    <row r="35" spans="1:26" ht="15.75" customHeight="1">
      <c r="A35" s="53" t="s">
        <v>666</v>
      </c>
      <c r="B35" s="18" t="s">
        <v>651</v>
      </c>
      <c r="C35" s="18" t="s">
        <v>569</v>
      </c>
      <c r="D35" s="18" t="s">
        <v>1004</v>
      </c>
      <c r="E35" s="18" t="s">
        <v>573</v>
      </c>
      <c r="F35" s="17" t="s">
        <v>317</v>
      </c>
      <c r="G35" s="54">
        <v>48.34</v>
      </c>
      <c r="H35" s="54">
        <v>317</v>
      </c>
      <c r="I35" s="18" t="s">
        <v>1006</v>
      </c>
      <c r="J35" s="18" t="s">
        <v>1007</v>
      </c>
      <c r="K35" s="18">
        <v>17103</v>
      </c>
      <c r="L35" s="18">
        <v>1216</v>
      </c>
      <c r="M35" s="18">
        <v>111</v>
      </c>
      <c r="N35" s="18" t="s">
        <v>1008</v>
      </c>
      <c r="O35" s="18">
        <v>12065</v>
      </c>
      <c r="P35" s="18" t="s">
        <v>1009</v>
      </c>
      <c r="Q35" s="18">
        <v>115</v>
      </c>
      <c r="R35" s="18" t="s">
        <v>1010</v>
      </c>
      <c r="S35" s="18">
        <v>30</v>
      </c>
      <c r="T35" s="18" t="s">
        <v>946</v>
      </c>
      <c r="U35" s="18">
        <v>0</v>
      </c>
      <c r="V35" s="18" t="s">
        <v>664</v>
      </c>
      <c r="W35" s="18">
        <v>67</v>
      </c>
      <c r="X35" s="18" t="s">
        <v>1011</v>
      </c>
      <c r="Y35" s="21"/>
      <c r="Z35" s="21"/>
    </row>
    <row r="36" spans="1:26" ht="15.75" customHeight="1">
      <c r="A36" s="53" t="s">
        <v>666</v>
      </c>
      <c r="B36" s="18" t="s">
        <v>651</v>
      </c>
      <c r="C36" s="18" t="s">
        <v>588</v>
      </c>
      <c r="D36" s="18" t="s">
        <v>1017</v>
      </c>
      <c r="E36" s="18" t="s">
        <v>590</v>
      </c>
      <c r="F36" s="17" t="s">
        <v>337</v>
      </c>
      <c r="G36" s="54">
        <v>59.69</v>
      </c>
      <c r="H36" s="54">
        <v>362</v>
      </c>
      <c r="I36" s="18" t="s">
        <v>1018</v>
      </c>
      <c r="J36" s="18" t="s">
        <v>1019</v>
      </c>
      <c r="K36" s="18">
        <v>16983</v>
      </c>
      <c r="L36" s="18">
        <v>1271</v>
      </c>
      <c r="M36" s="18">
        <v>176</v>
      </c>
      <c r="N36" s="18" t="s">
        <v>1020</v>
      </c>
      <c r="O36" s="18">
        <v>12096</v>
      </c>
      <c r="P36" s="18" t="s">
        <v>1021</v>
      </c>
      <c r="Q36" s="18">
        <v>104</v>
      </c>
      <c r="R36" s="18" t="s">
        <v>1022</v>
      </c>
      <c r="S36" s="18">
        <v>22</v>
      </c>
      <c r="T36" s="18" t="s">
        <v>763</v>
      </c>
      <c r="U36" s="18">
        <v>0</v>
      </c>
      <c r="V36" s="18" t="s">
        <v>664</v>
      </c>
      <c r="W36" s="18">
        <v>55</v>
      </c>
      <c r="X36" s="18" t="s">
        <v>1023</v>
      </c>
      <c r="Y36" s="21"/>
      <c r="Z36" s="21"/>
    </row>
    <row r="37" spans="1:26" ht="15.75" customHeight="1">
      <c r="A37" s="53"/>
      <c r="B37" s="18" t="s">
        <v>651</v>
      </c>
      <c r="C37" s="18" t="s">
        <v>611</v>
      </c>
      <c r="D37" s="18" t="s">
        <v>1026</v>
      </c>
      <c r="E37" s="18" t="s">
        <v>615</v>
      </c>
      <c r="F37" s="17" t="s">
        <v>614</v>
      </c>
      <c r="G37" s="54"/>
      <c r="H37" s="54">
        <v>500</v>
      </c>
      <c r="I37" s="18" t="s">
        <v>1032</v>
      </c>
      <c r="J37" s="18" t="s">
        <v>1034</v>
      </c>
      <c r="K37" s="18">
        <v>17059</v>
      </c>
      <c r="L37" s="18">
        <v>1208</v>
      </c>
      <c r="M37" s="18">
        <v>163</v>
      </c>
      <c r="N37" s="18" t="s">
        <v>1038</v>
      </c>
      <c r="O37" s="18">
        <v>11979</v>
      </c>
      <c r="P37" s="18" t="s">
        <v>1039</v>
      </c>
      <c r="Q37" s="18">
        <v>191</v>
      </c>
      <c r="R37" s="18" t="s">
        <v>1041</v>
      </c>
      <c r="S37" s="18">
        <v>19</v>
      </c>
      <c r="T37" s="18" t="s">
        <v>849</v>
      </c>
      <c r="U37" s="18">
        <v>0</v>
      </c>
      <c r="V37" s="18" t="s">
        <v>664</v>
      </c>
      <c r="W37" s="18">
        <v>88</v>
      </c>
      <c r="X37" s="18" t="s">
        <v>1042</v>
      </c>
      <c r="Y37" s="21"/>
      <c r="Z37" s="21"/>
    </row>
    <row r="38" spans="1:26" ht="15.75" customHeight="1">
      <c r="A38" s="53"/>
      <c r="B38" s="18" t="s">
        <v>651</v>
      </c>
      <c r="C38" s="18" t="s">
        <v>611</v>
      </c>
      <c r="D38" s="18" t="s">
        <v>1045</v>
      </c>
      <c r="E38" s="18" t="s">
        <v>634</v>
      </c>
      <c r="F38" s="17" t="s">
        <v>632</v>
      </c>
      <c r="G38" s="54"/>
      <c r="H38" s="54">
        <v>532</v>
      </c>
      <c r="I38" s="18" t="s">
        <v>1052</v>
      </c>
      <c r="J38" s="18" t="s">
        <v>1054</v>
      </c>
      <c r="K38" s="18">
        <v>17135</v>
      </c>
      <c r="L38" s="18">
        <v>1165</v>
      </c>
      <c r="M38" s="18">
        <v>130</v>
      </c>
      <c r="N38" s="18" t="s">
        <v>985</v>
      </c>
      <c r="O38" s="18">
        <v>12025</v>
      </c>
      <c r="P38" s="18" t="s">
        <v>1059</v>
      </c>
      <c r="Q38" s="18">
        <v>190</v>
      </c>
      <c r="R38" s="18" t="s">
        <v>1060</v>
      </c>
      <c r="S38" s="18">
        <v>19</v>
      </c>
      <c r="T38" s="18" t="s">
        <v>849</v>
      </c>
      <c r="U38" s="18">
        <v>0</v>
      </c>
      <c r="V38" s="18" t="s">
        <v>664</v>
      </c>
      <c r="W38" s="18">
        <v>43</v>
      </c>
      <c r="X38" s="18" t="s">
        <v>732</v>
      </c>
      <c r="Y38" s="21"/>
      <c r="Z38" s="21"/>
    </row>
    <row r="39" spans="1:26" ht="15.75" customHeight="1">
      <c r="A39" s="53" t="s">
        <v>666</v>
      </c>
      <c r="B39" s="18" t="s">
        <v>651</v>
      </c>
      <c r="C39" s="18" t="s">
        <v>611</v>
      </c>
      <c r="D39" s="18" t="s">
        <v>1062</v>
      </c>
      <c r="E39" s="18" t="s">
        <v>652</v>
      </c>
      <c r="F39" s="17" t="s">
        <v>14</v>
      </c>
      <c r="G39" s="54">
        <v>73.569999999999993</v>
      </c>
      <c r="H39" s="54">
        <v>84</v>
      </c>
      <c r="I39" s="18" t="s">
        <v>1067</v>
      </c>
      <c r="J39" s="18" t="s">
        <v>1068</v>
      </c>
      <c r="K39" s="18">
        <v>17175</v>
      </c>
      <c r="L39" s="18">
        <v>1139</v>
      </c>
      <c r="M39" s="18">
        <v>116</v>
      </c>
      <c r="N39" s="18" t="s">
        <v>1069</v>
      </c>
      <c r="O39" s="18">
        <v>12192</v>
      </c>
      <c r="P39" s="18" t="s">
        <v>1070</v>
      </c>
      <c r="Q39" s="18">
        <v>29</v>
      </c>
      <c r="R39" s="18" t="s">
        <v>1072</v>
      </c>
      <c r="S39" s="18">
        <v>27</v>
      </c>
      <c r="T39" s="18" t="s">
        <v>685</v>
      </c>
      <c r="U39" s="18">
        <v>0</v>
      </c>
      <c r="V39" s="18" t="s">
        <v>664</v>
      </c>
      <c r="W39" s="18">
        <v>29</v>
      </c>
      <c r="X39" s="18" t="s">
        <v>1074</v>
      </c>
      <c r="Y39" s="21"/>
      <c r="Z39" s="21"/>
    </row>
    <row r="40" spans="1:26" ht="15.75" customHeight="1">
      <c r="A40" s="53"/>
      <c r="B40" s="18" t="s">
        <v>651</v>
      </c>
      <c r="C40" s="18" t="s">
        <v>611</v>
      </c>
      <c r="D40" s="18" t="s">
        <v>1077</v>
      </c>
      <c r="E40" s="18" t="s">
        <v>671</v>
      </c>
      <c r="F40" s="17" t="s">
        <v>669</v>
      </c>
      <c r="G40" s="54"/>
      <c r="H40" s="54">
        <v>208</v>
      </c>
      <c r="I40" s="18" t="s">
        <v>1079</v>
      </c>
      <c r="J40" s="18" t="s">
        <v>1080</v>
      </c>
      <c r="K40" s="18">
        <v>17150</v>
      </c>
      <c r="L40" s="18">
        <v>1122</v>
      </c>
      <c r="M40" s="18">
        <v>158</v>
      </c>
      <c r="N40" s="18" t="s">
        <v>1081</v>
      </c>
      <c r="O40" s="18">
        <v>12205</v>
      </c>
      <c r="P40" s="18" t="s">
        <v>868</v>
      </c>
      <c r="Q40" s="18">
        <v>16</v>
      </c>
      <c r="R40" s="18" t="s">
        <v>1085</v>
      </c>
      <c r="S40" s="18">
        <v>23</v>
      </c>
      <c r="T40" s="18" t="s">
        <v>871</v>
      </c>
      <c r="U40" s="18">
        <v>0</v>
      </c>
      <c r="V40" s="18" t="s">
        <v>664</v>
      </c>
      <c r="W40" s="18">
        <v>33</v>
      </c>
      <c r="X40" s="18" t="s">
        <v>886</v>
      </c>
      <c r="Y40" s="21"/>
      <c r="Z40" s="21"/>
    </row>
    <row r="41" spans="1:26" ht="15.75" customHeight="1">
      <c r="A41" s="53" t="s">
        <v>666</v>
      </c>
      <c r="B41" s="18" t="s">
        <v>651</v>
      </c>
      <c r="C41" s="18" t="s">
        <v>611</v>
      </c>
      <c r="D41" s="18" t="s">
        <v>1089</v>
      </c>
      <c r="E41" s="18" t="s">
        <v>687</v>
      </c>
      <c r="F41" s="17" t="s">
        <v>483</v>
      </c>
      <c r="G41" s="54">
        <v>73.42</v>
      </c>
      <c r="H41" s="54">
        <v>896</v>
      </c>
      <c r="I41" s="18" t="s">
        <v>1090</v>
      </c>
      <c r="J41" s="18" t="s">
        <v>1091</v>
      </c>
      <c r="K41" s="18">
        <v>17051</v>
      </c>
      <c r="L41" s="18">
        <v>1234</v>
      </c>
      <c r="M41" s="18">
        <v>145</v>
      </c>
      <c r="N41" s="18" t="s">
        <v>693</v>
      </c>
      <c r="O41" s="18">
        <v>12148</v>
      </c>
      <c r="P41" s="18" t="s">
        <v>683</v>
      </c>
      <c r="Q41" s="18">
        <v>53</v>
      </c>
      <c r="R41" s="18" t="s">
        <v>1092</v>
      </c>
      <c r="S41" s="18">
        <v>22</v>
      </c>
      <c r="T41" s="18" t="s">
        <v>763</v>
      </c>
      <c r="U41" s="18">
        <v>0</v>
      </c>
      <c r="V41" s="18" t="s">
        <v>664</v>
      </c>
      <c r="W41" s="18">
        <v>54</v>
      </c>
      <c r="X41" s="18" t="s">
        <v>686</v>
      </c>
      <c r="Y41" s="21"/>
      <c r="Z41" s="21"/>
    </row>
    <row r="42" spans="1:26" ht="15.75" customHeight="1">
      <c r="A42" s="53" t="s">
        <v>666</v>
      </c>
      <c r="B42" s="18" t="s">
        <v>651</v>
      </c>
      <c r="C42" s="18" t="s">
        <v>611</v>
      </c>
      <c r="D42" s="18" t="s">
        <v>1098</v>
      </c>
      <c r="E42" s="18" t="s">
        <v>701</v>
      </c>
      <c r="F42" s="17" t="s">
        <v>21</v>
      </c>
      <c r="G42" s="54">
        <v>70.59</v>
      </c>
      <c r="H42" s="54">
        <v>814</v>
      </c>
      <c r="I42" s="18" t="s">
        <v>1101</v>
      </c>
      <c r="J42" s="18" t="s">
        <v>1102</v>
      </c>
      <c r="K42" s="18">
        <v>17068</v>
      </c>
      <c r="L42" s="18">
        <v>1206</v>
      </c>
      <c r="M42" s="18">
        <v>156</v>
      </c>
      <c r="N42" s="18" t="s">
        <v>878</v>
      </c>
      <c r="O42" s="18">
        <v>12142</v>
      </c>
      <c r="P42" s="18" t="s">
        <v>1105</v>
      </c>
      <c r="Q42" s="18">
        <v>70</v>
      </c>
      <c r="R42" s="18" t="s">
        <v>1106</v>
      </c>
      <c r="S42" s="18">
        <v>24</v>
      </c>
      <c r="T42" s="18" t="s">
        <v>729</v>
      </c>
      <c r="U42" s="18">
        <v>0</v>
      </c>
      <c r="V42" s="18" t="s">
        <v>664</v>
      </c>
      <c r="W42" s="18">
        <v>41</v>
      </c>
      <c r="X42" s="18" t="s">
        <v>1108</v>
      </c>
      <c r="Y42" s="21"/>
      <c r="Z42" s="21"/>
    </row>
    <row r="43" spans="1:26" ht="15.75" customHeight="1">
      <c r="A43" s="53"/>
      <c r="B43" s="18" t="s">
        <v>651</v>
      </c>
      <c r="C43" s="18" t="s">
        <v>611</v>
      </c>
      <c r="D43" s="18" t="s">
        <v>1110</v>
      </c>
      <c r="E43" s="18" t="s">
        <v>721</v>
      </c>
      <c r="F43" s="17" t="s">
        <v>720</v>
      </c>
      <c r="G43" s="54"/>
      <c r="H43" s="54">
        <v>973</v>
      </c>
      <c r="I43" s="18" t="s">
        <v>1111</v>
      </c>
      <c r="J43" s="18" t="s">
        <v>1112</v>
      </c>
      <c r="K43" s="18">
        <v>17196</v>
      </c>
      <c r="L43" s="18">
        <v>1108</v>
      </c>
      <c r="M43" s="18">
        <v>126</v>
      </c>
      <c r="N43" s="18" t="s">
        <v>1113</v>
      </c>
      <c r="O43" s="18">
        <v>12158</v>
      </c>
      <c r="P43" s="18" t="s">
        <v>1114</v>
      </c>
      <c r="Q43" s="18">
        <v>52</v>
      </c>
      <c r="R43" s="18" t="s">
        <v>848</v>
      </c>
      <c r="S43" s="18">
        <v>20</v>
      </c>
      <c r="T43" s="18" t="s">
        <v>677</v>
      </c>
      <c r="U43" s="18">
        <v>0</v>
      </c>
      <c r="V43" s="18" t="s">
        <v>664</v>
      </c>
      <c r="W43" s="18">
        <v>47</v>
      </c>
      <c r="X43" s="18" t="s">
        <v>719</v>
      </c>
      <c r="Y43" s="21"/>
      <c r="Z43" s="21"/>
    </row>
    <row r="44" spans="1:26" ht="15.75" customHeight="1">
      <c r="A44" s="53"/>
      <c r="B44" s="18" t="s">
        <v>651</v>
      </c>
      <c r="C44" s="18" t="s">
        <v>611</v>
      </c>
      <c r="D44" s="18" t="s">
        <v>1118</v>
      </c>
      <c r="E44" s="18" t="s">
        <v>739</v>
      </c>
      <c r="F44" s="17" t="s">
        <v>737</v>
      </c>
      <c r="G44" s="54"/>
      <c r="H44" s="54">
        <v>869</v>
      </c>
      <c r="I44" s="18" t="s">
        <v>1119</v>
      </c>
      <c r="J44" s="18" t="s">
        <v>1120</v>
      </c>
      <c r="K44" s="18">
        <v>17230</v>
      </c>
      <c r="L44" s="18">
        <v>1086</v>
      </c>
      <c r="M44" s="18">
        <v>114</v>
      </c>
      <c r="N44" s="18" t="s">
        <v>784</v>
      </c>
      <c r="O44" s="18">
        <v>12182</v>
      </c>
      <c r="P44" s="18" t="s">
        <v>879</v>
      </c>
      <c r="Q44" s="18">
        <v>43</v>
      </c>
      <c r="R44" s="18" t="s">
        <v>987</v>
      </c>
      <c r="S44" s="18">
        <v>21</v>
      </c>
      <c r="T44" s="18" t="s">
        <v>763</v>
      </c>
      <c r="U44" s="18">
        <v>0</v>
      </c>
      <c r="V44" s="18" t="s">
        <v>664</v>
      </c>
      <c r="W44" s="18">
        <v>31</v>
      </c>
      <c r="X44" s="18" t="s">
        <v>1123</v>
      </c>
      <c r="Y44" s="21"/>
      <c r="Z44" s="21"/>
    </row>
    <row r="45" spans="1:26" ht="15.75" customHeight="1">
      <c r="A45" s="53"/>
      <c r="B45" s="18" t="s">
        <v>651</v>
      </c>
      <c r="C45" s="18" t="s">
        <v>611</v>
      </c>
      <c r="D45" s="18" t="s">
        <v>1128</v>
      </c>
      <c r="E45" s="18" t="s">
        <v>754</v>
      </c>
      <c r="F45" s="17" t="s">
        <v>753</v>
      </c>
      <c r="G45" s="54"/>
      <c r="H45" s="54">
        <v>376</v>
      </c>
      <c r="I45" s="18" t="s">
        <v>1129</v>
      </c>
      <c r="J45" s="18" t="s">
        <v>1130</v>
      </c>
      <c r="K45" s="18">
        <v>17156</v>
      </c>
      <c r="L45" s="18">
        <v>1144</v>
      </c>
      <c r="M45" s="18">
        <v>130</v>
      </c>
      <c r="N45" s="18" t="s">
        <v>918</v>
      </c>
      <c r="O45" s="18">
        <v>12157</v>
      </c>
      <c r="P45" s="18" t="s">
        <v>1135</v>
      </c>
      <c r="Q45" s="18">
        <v>58</v>
      </c>
      <c r="R45" s="18" t="s">
        <v>1137</v>
      </c>
      <c r="S45" s="18">
        <v>26</v>
      </c>
      <c r="T45" s="18" t="s">
        <v>685</v>
      </c>
      <c r="U45" s="18">
        <v>0</v>
      </c>
      <c r="V45" s="18" t="s">
        <v>664</v>
      </c>
      <c r="W45" s="18">
        <v>36</v>
      </c>
      <c r="X45" s="18" t="s">
        <v>1139</v>
      </c>
      <c r="Y45" s="21"/>
      <c r="Z45" s="21"/>
    </row>
    <row r="46" spans="1:26" ht="15.75" customHeight="1">
      <c r="A46" s="53" t="s">
        <v>666</v>
      </c>
      <c r="B46" s="18" t="s">
        <v>651</v>
      </c>
      <c r="C46" s="18" t="s">
        <v>611</v>
      </c>
      <c r="D46" s="18" t="s">
        <v>1141</v>
      </c>
      <c r="E46" s="18" t="s">
        <v>773</v>
      </c>
      <c r="F46" s="17" t="s">
        <v>51</v>
      </c>
      <c r="G46" s="54">
        <v>68.37</v>
      </c>
      <c r="H46" s="54">
        <v>647</v>
      </c>
      <c r="I46" s="18" t="s">
        <v>1144</v>
      </c>
      <c r="J46" s="18" t="s">
        <v>1145</v>
      </c>
      <c r="K46" s="18">
        <v>16980</v>
      </c>
      <c r="L46" s="18">
        <v>1295</v>
      </c>
      <c r="M46" s="18">
        <v>155</v>
      </c>
      <c r="N46" s="18" t="s">
        <v>693</v>
      </c>
      <c r="O46" s="18">
        <v>12150</v>
      </c>
      <c r="P46" s="18" t="s">
        <v>1149</v>
      </c>
      <c r="Q46" s="18">
        <v>51</v>
      </c>
      <c r="R46" s="18" t="s">
        <v>1150</v>
      </c>
      <c r="S46" s="18">
        <v>27</v>
      </c>
      <c r="T46" s="18" t="s">
        <v>685</v>
      </c>
      <c r="U46" s="18">
        <v>0</v>
      </c>
      <c r="V46" s="18" t="s">
        <v>664</v>
      </c>
      <c r="W46" s="18">
        <v>49</v>
      </c>
      <c r="X46" s="18" t="s">
        <v>1153</v>
      </c>
      <c r="Y46" s="21"/>
      <c r="Z46" s="21"/>
    </row>
    <row r="47" spans="1:26" ht="15.75" customHeight="1">
      <c r="A47" s="53" t="s">
        <v>666</v>
      </c>
      <c r="B47" s="18" t="s">
        <v>651</v>
      </c>
      <c r="C47" s="18" t="s">
        <v>611</v>
      </c>
      <c r="D47" s="18" t="s">
        <v>1155</v>
      </c>
      <c r="E47" s="18" t="s">
        <v>789</v>
      </c>
      <c r="F47" s="17" t="s">
        <v>89</v>
      </c>
      <c r="G47" s="54">
        <v>69.16</v>
      </c>
      <c r="H47" s="54">
        <v>220</v>
      </c>
      <c r="I47" s="18" t="s">
        <v>1158</v>
      </c>
      <c r="J47" s="18" t="s">
        <v>1159</v>
      </c>
      <c r="K47" s="18">
        <v>17173</v>
      </c>
      <c r="L47" s="18">
        <v>1104</v>
      </c>
      <c r="M47" s="18">
        <v>153</v>
      </c>
      <c r="N47" s="18" t="s">
        <v>1161</v>
      </c>
      <c r="O47" s="18">
        <v>12175</v>
      </c>
      <c r="P47" s="18" t="s">
        <v>1163</v>
      </c>
      <c r="Q47" s="18">
        <v>45</v>
      </c>
      <c r="R47" s="18" t="s">
        <v>1165</v>
      </c>
      <c r="S47" s="18">
        <v>19</v>
      </c>
      <c r="T47" s="18" t="s">
        <v>849</v>
      </c>
      <c r="U47" s="18">
        <v>0</v>
      </c>
      <c r="V47" s="18" t="s">
        <v>664</v>
      </c>
      <c r="W47" s="18">
        <v>38</v>
      </c>
      <c r="X47" s="18" t="s">
        <v>1168</v>
      </c>
      <c r="Y47" s="21"/>
      <c r="Z47" s="21"/>
    </row>
    <row r="48" spans="1:26" ht="15.75" customHeight="1">
      <c r="A48" s="53"/>
      <c r="B48" s="18" t="s">
        <v>651</v>
      </c>
      <c r="C48" s="18" t="s">
        <v>611</v>
      </c>
      <c r="D48" s="18" t="s">
        <v>1170</v>
      </c>
      <c r="E48" s="18" t="s">
        <v>806</v>
      </c>
      <c r="F48" s="17" t="s">
        <v>805</v>
      </c>
      <c r="G48" s="54"/>
      <c r="H48" s="54">
        <v>129</v>
      </c>
      <c r="I48" s="18" t="s">
        <v>1173</v>
      </c>
      <c r="J48" s="18" t="s">
        <v>1174</v>
      </c>
      <c r="K48" s="18">
        <v>17202</v>
      </c>
      <c r="L48" s="18">
        <v>1103</v>
      </c>
      <c r="M48" s="18">
        <v>125</v>
      </c>
      <c r="N48" s="18" t="s">
        <v>1175</v>
      </c>
      <c r="O48" s="18">
        <v>12187</v>
      </c>
      <c r="P48" s="18" t="s">
        <v>1176</v>
      </c>
      <c r="Q48" s="18">
        <v>38</v>
      </c>
      <c r="R48" s="18" t="s">
        <v>1179</v>
      </c>
      <c r="S48" s="18">
        <v>25</v>
      </c>
      <c r="T48" s="18" t="s">
        <v>663</v>
      </c>
      <c r="U48" s="18">
        <v>0</v>
      </c>
      <c r="V48" s="18" t="s">
        <v>664</v>
      </c>
      <c r="W48" s="18">
        <v>27</v>
      </c>
      <c r="X48" s="18" t="s">
        <v>764</v>
      </c>
      <c r="Y48" s="21"/>
      <c r="Z48" s="21"/>
    </row>
    <row r="49" spans="1:26" ht="15.75" customHeight="1">
      <c r="A49" s="53"/>
      <c r="B49" s="18" t="s">
        <v>651</v>
      </c>
      <c r="C49" s="18" t="s">
        <v>611</v>
      </c>
      <c r="D49" s="18" t="s">
        <v>1182</v>
      </c>
      <c r="E49" s="18" t="s">
        <v>818</v>
      </c>
      <c r="F49" s="17" t="s">
        <v>817</v>
      </c>
      <c r="G49" s="54"/>
      <c r="H49" s="54">
        <v>216</v>
      </c>
      <c r="I49" s="18" t="s">
        <v>1185</v>
      </c>
      <c r="J49" s="18" t="s">
        <v>1186</v>
      </c>
      <c r="K49" s="18">
        <v>17143</v>
      </c>
      <c r="L49" s="18">
        <v>1136</v>
      </c>
      <c r="M49" s="18">
        <v>151</v>
      </c>
      <c r="N49" s="18" t="s">
        <v>784</v>
      </c>
      <c r="O49" s="18">
        <v>12189</v>
      </c>
      <c r="P49" s="18" t="s">
        <v>1189</v>
      </c>
      <c r="Q49" s="18">
        <v>36</v>
      </c>
      <c r="R49" s="18" t="s">
        <v>717</v>
      </c>
      <c r="S49" s="18">
        <v>24</v>
      </c>
      <c r="T49" s="18" t="s">
        <v>729</v>
      </c>
      <c r="U49" s="18">
        <v>0</v>
      </c>
      <c r="V49" s="18" t="s">
        <v>664</v>
      </c>
      <c r="W49" s="18">
        <v>28</v>
      </c>
      <c r="X49" s="18" t="s">
        <v>1191</v>
      </c>
      <c r="Y49" s="21"/>
      <c r="Z49" s="21"/>
    </row>
    <row r="50" spans="1:26" ht="15.75" customHeight="1">
      <c r="A50" s="53" t="s">
        <v>666</v>
      </c>
      <c r="B50" s="18" t="s">
        <v>651</v>
      </c>
      <c r="C50" s="18" t="s">
        <v>611</v>
      </c>
      <c r="D50" s="18" t="s">
        <v>1192</v>
      </c>
      <c r="E50" s="18" t="s">
        <v>831</v>
      </c>
      <c r="F50" s="17" t="s">
        <v>91</v>
      </c>
      <c r="G50" s="54">
        <v>77.19</v>
      </c>
      <c r="H50" s="54">
        <v>118</v>
      </c>
      <c r="I50" s="18" t="s">
        <v>1194</v>
      </c>
      <c r="J50" s="18" t="s">
        <v>1195</v>
      </c>
      <c r="K50" s="18">
        <v>17214</v>
      </c>
      <c r="L50" s="18">
        <v>1104</v>
      </c>
      <c r="M50" s="18">
        <v>112</v>
      </c>
      <c r="N50" s="18" t="s">
        <v>878</v>
      </c>
      <c r="O50" s="18">
        <v>12179</v>
      </c>
      <c r="P50" s="18" t="s">
        <v>1197</v>
      </c>
      <c r="Q50" s="18">
        <v>34</v>
      </c>
      <c r="R50" s="18" t="s">
        <v>1200</v>
      </c>
      <c r="S50" s="18">
        <v>26</v>
      </c>
      <c r="T50" s="18" t="s">
        <v>685</v>
      </c>
      <c r="U50" s="18">
        <v>0</v>
      </c>
      <c r="V50" s="18" t="s">
        <v>664</v>
      </c>
      <c r="W50" s="18">
        <v>38</v>
      </c>
      <c r="X50" s="18" t="s">
        <v>1168</v>
      </c>
      <c r="Y50" s="21"/>
      <c r="Z50" s="21"/>
    </row>
    <row r="51" spans="1:26" ht="15.75" customHeight="1">
      <c r="A51" s="53" t="s">
        <v>666</v>
      </c>
      <c r="B51" s="18" t="s">
        <v>651</v>
      </c>
      <c r="C51" s="18" t="s">
        <v>611</v>
      </c>
      <c r="D51" s="18" t="s">
        <v>1204</v>
      </c>
      <c r="E51" s="18" t="s">
        <v>850</v>
      </c>
      <c r="F51" s="17" t="s">
        <v>71</v>
      </c>
      <c r="G51" s="54">
        <v>68.510000000000005</v>
      </c>
      <c r="H51" s="54">
        <v>430</v>
      </c>
      <c r="I51" s="18" t="s">
        <v>1206</v>
      </c>
      <c r="J51" s="18" t="s">
        <v>1207</v>
      </c>
      <c r="K51" s="18">
        <v>17183</v>
      </c>
      <c r="L51" s="18">
        <v>1112</v>
      </c>
      <c r="M51" s="18">
        <v>135</v>
      </c>
      <c r="N51" s="18" t="s">
        <v>1209</v>
      </c>
      <c r="O51" s="18">
        <v>12179</v>
      </c>
      <c r="P51" s="18" t="s">
        <v>1197</v>
      </c>
      <c r="Q51" s="18">
        <v>37</v>
      </c>
      <c r="R51" s="18" t="s">
        <v>1179</v>
      </c>
      <c r="S51" s="18">
        <v>27</v>
      </c>
      <c r="T51" s="18" t="s">
        <v>685</v>
      </c>
      <c r="U51" s="18">
        <v>0</v>
      </c>
      <c r="V51" s="18" t="s">
        <v>664</v>
      </c>
      <c r="W51" s="18">
        <v>34</v>
      </c>
      <c r="X51" s="18" t="s">
        <v>926</v>
      </c>
      <c r="Y51" s="21"/>
      <c r="Z51" s="21"/>
    </row>
    <row r="52" spans="1:26" ht="15.75" customHeight="1">
      <c r="A52" s="53" t="s">
        <v>666</v>
      </c>
      <c r="B52" s="18" t="s">
        <v>651</v>
      </c>
      <c r="C52" s="18" t="s">
        <v>611</v>
      </c>
      <c r="D52" s="18" t="s">
        <v>1213</v>
      </c>
      <c r="E52" s="18" t="s">
        <v>865</v>
      </c>
      <c r="F52" s="17" t="s">
        <v>156</v>
      </c>
      <c r="G52" s="54">
        <v>75.47</v>
      </c>
      <c r="H52" s="54">
        <v>88</v>
      </c>
      <c r="I52" s="18" t="s">
        <v>1217</v>
      </c>
      <c r="J52" s="18" t="s">
        <v>1218</v>
      </c>
      <c r="K52" s="18">
        <v>17157</v>
      </c>
      <c r="L52" s="18">
        <v>1168</v>
      </c>
      <c r="M52" s="18">
        <v>105</v>
      </c>
      <c r="N52" s="18" t="s">
        <v>784</v>
      </c>
      <c r="O52" s="18">
        <v>12183</v>
      </c>
      <c r="P52" s="18" t="s">
        <v>1221</v>
      </c>
      <c r="Q52" s="18">
        <v>42</v>
      </c>
      <c r="R52" s="18" t="s">
        <v>1222</v>
      </c>
      <c r="S52" s="18">
        <v>20</v>
      </c>
      <c r="T52" s="18" t="s">
        <v>677</v>
      </c>
      <c r="U52" s="18">
        <v>0</v>
      </c>
      <c r="V52" s="18" t="s">
        <v>664</v>
      </c>
      <c r="W52" s="18">
        <v>32</v>
      </c>
      <c r="X52" s="18" t="s">
        <v>886</v>
      </c>
      <c r="Y52" s="21"/>
      <c r="Z52" s="21"/>
    </row>
    <row r="53" spans="1:26" ht="15.75" customHeight="1">
      <c r="A53" s="53" t="s">
        <v>666</v>
      </c>
      <c r="B53" s="18" t="s">
        <v>651</v>
      </c>
      <c r="C53" s="18" t="s">
        <v>611</v>
      </c>
      <c r="D53" s="18" t="s">
        <v>1226</v>
      </c>
      <c r="E53" s="18" t="s">
        <v>884</v>
      </c>
      <c r="F53" s="17" t="s">
        <v>129</v>
      </c>
      <c r="G53" s="54">
        <v>72.23</v>
      </c>
      <c r="H53" s="54">
        <v>168</v>
      </c>
      <c r="I53" s="18" t="s">
        <v>1229</v>
      </c>
      <c r="J53" s="18" t="s">
        <v>1230</v>
      </c>
      <c r="K53" s="18">
        <v>17113</v>
      </c>
      <c r="L53" s="18">
        <v>1192</v>
      </c>
      <c r="M53" s="18">
        <v>125</v>
      </c>
      <c r="N53" s="18" t="s">
        <v>1234</v>
      </c>
      <c r="O53" s="18">
        <v>12173</v>
      </c>
      <c r="P53" s="18" t="s">
        <v>1235</v>
      </c>
      <c r="Q53" s="18">
        <v>33</v>
      </c>
      <c r="R53" s="18" t="s">
        <v>1236</v>
      </c>
      <c r="S53" s="18">
        <v>22</v>
      </c>
      <c r="T53" s="18" t="s">
        <v>763</v>
      </c>
      <c r="U53" s="18">
        <v>0</v>
      </c>
      <c r="V53" s="18" t="s">
        <v>664</v>
      </c>
      <c r="W53" s="18">
        <v>49</v>
      </c>
      <c r="X53" s="18" t="s">
        <v>1153</v>
      </c>
      <c r="Y53" s="21"/>
      <c r="Z53" s="21"/>
    </row>
    <row r="54" spans="1:26" ht="15.75" customHeight="1">
      <c r="A54" s="53" t="s">
        <v>666</v>
      </c>
      <c r="B54" s="18" t="s">
        <v>651</v>
      </c>
      <c r="C54" s="18" t="s">
        <v>611</v>
      </c>
      <c r="D54" s="18" t="s">
        <v>1241</v>
      </c>
      <c r="E54" s="18" t="s">
        <v>900</v>
      </c>
      <c r="F54" s="17" t="s">
        <v>179</v>
      </c>
      <c r="G54" s="54">
        <v>77.569999999999993</v>
      </c>
      <c r="H54" s="54">
        <v>264</v>
      </c>
      <c r="I54" s="18" t="s">
        <v>1242</v>
      </c>
      <c r="J54" s="18" t="s">
        <v>1244</v>
      </c>
      <c r="K54" s="18">
        <v>17175</v>
      </c>
      <c r="L54" s="18">
        <v>1142</v>
      </c>
      <c r="M54" s="18">
        <v>113</v>
      </c>
      <c r="N54" s="18" t="s">
        <v>1209</v>
      </c>
      <c r="O54" s="18">
        <v>12198</v>
      </c>
      <c r="P54" s="18" t="s">
        <v>1246</v>
      </c>
      <c r="Q54" s="18">
        <v>19</v>
      </c>
      <c r="R54" s="18" t="s">
        <v>1247</v>
      </c>
      <c r="S54" s="18">
        <v>19</v>
      </c>
      <c r="T54" s="18" t="s">
        <v>849</v>
      </c>
      <c r="U54" s="18">
        <v>0</v>
      </c>
      <c r="V54" s="18" t="s">
        <v>664</v>
      </c>
      <c r="W54" s="18">
        <v>41</v>
      </c>
      <c r="X54" s="18" t="s">
        <v>1108</v>
      </c>
      <c r="Y54" s="21"/>
      <c r="Z54" s="21"/>
    </row>
    <row r="55" spans="1:26" ht="15.75" customHeight="1">
      <c r="A55" s="53" t="s">
        <v>666</v>
      </c>
      <c r="B55" s="18" t="s">
        <v>651</v>
      </c>
      <c r="C55" s="18" t="s">
        <v>611</v>
      </c>
      <c r="D55" s="18" t="s">
        <v>1254</v>
      </c>
      <c r="E55" s="18" t="s">
        <v>908</v>
      </c>
      <c r="F55" s="17" t="s">
        <v>97</v>
      </c>
      <c r="G55" s="54">
        <v>73.22</v>
      </c>
      <c r="H55" s="54">
        <v>233</v>
      </c>
      <c r="I55" s="18" t="s">
        <v>1257</v>
      </c>
      <c r="J55" s="18" t="s">
        <v>1258</v>
      </c>
      <c r="K55" s="18">
        <v>17229</v>
      </c>
      <c r="L55" s="18">
        <v>1093</v>
      </c>
      <c r="M55" s="18">
        <v>108</v>
      </c>
      <c r="N55" s="18" t="s">
        <v>1259</v>
      </c>
      <c r="O55" s="18">
        <v>12094</v>
      </c>
      <c r="P55" s="18" t="s">
        <v>1260</v>
      </c>
      <c r="Q55" s="18">
        <v>142</v>
      </c>
      <c r="R55" s="18" t="s">
        <v>1261</v>
      </c>
      <c r="S55" s="18">
        <v>20</v>
      </c>
      <c r="T55" s="18" t="s">
        <v>677</v>
      </c>
      <c r="U55" s="18">
        <v>0</v>
      </c>
      <c r="V55" s="18" t="s">
        <v>664</v>
      </c>
      <c r="W55" s="18">
        <v>21</v>
      </c>
      <c r="X55" s="18" t="s">
        <v>840</v>
      </c>
      <c r="Y55" s="21"/>
      <c r="Z55" s="21"/>
    </row>
    <row r="56" spans="1:26" ht="15.75" customHeight="1">
      <c r="A56" s="53"/>
      <c r="B56" s="18" t="s">
        <v>651</v>
      </c>
      <c r="C56" s="18" t="s">
        <v>611</v>
      </c>
      <c r="D56" s="18" t="s">
        <v>1264</v>
      </c>
      <c r="E56" s="18" t="s">
        <v>920</v>
      </c>
      <c r="F56" s="17" t="s">
        <v>919</v>
      </c>
      <c r="G56" s="54"/>
      <c r="H56" s="54">
        <v>82</v>
      </c>
      <c r="I56" s="18" t="s">
        <v>1266</v>
      </c>
      <c r="J56" s="18" t="s">
        <v>1267</v>
      </c>
      <c r="K56" s="18">
        <v>17160</v>
      </c>
      <c r="L56" s="18">
        <v>1160</v>
      </c>
      <c r="M56" s="18">
        <v>110</v>
      </c>
      <c r="N56" s="18" t="s">
        <v>1161</v>
      </c>
      <c r="O56" s="18">
        <v>12160</v>
      </c>
      <c r="P56" s="18" t="s">
        <v>1269</v>
      </c>
      <c r="Q56" s="18">
        <v>59</v>
      </c>
      <c r="R56" s="18" t="s">
        <v>921</v>
      </c>
      <c r="S56" s="18">
        <v>27</v>
      </c>
      <c r="T56" s="18" t="s">
        <v>685</v>
      </c>
      <c r="U56" s="18">
        <v>0</v>
      </c>
      <c r="V56" s="18" t="s">
        <v>664</v>
      </c>
      <c r="W56" s="18">
        <v>31</v>
      </c>
      <c r="X56" s="18" t="s">
        <v>1123</v>
      </c>
      <c r="Y56" s="21"/>
      <c r="Z56" s="21"/>
    </row>
    <row r="57" spans="1:26" ht="15.75" customHeight="1">
      <c r="A57" s="53"/>
      <c r="B57" s="18" t="s">
        <v>651</v>
      </c>
      <c r="C57" s="18" t="s">
        <v>611</v>
      </c>
      <c r="D57" s="18" t="s">
        <v>1273</v>
      </c>
      <c r="E57" s="18" t="s">
        <v>931</v>
      </c>
      <c r="F57" s="17" t="s">
        <v>929</v>
      </c>
      <c r="G57" s="54"/>
      <c r="H57" s="54">
        <v>450</v>
      </c>
      <c r="I57" s="18" t="s">
        <v>1275</v>
      </c>
      <c r="J57" s="18" t="s">
        <v>1276</v>
      </c>
      <c r="K57" s="18">
        <v>17195</v>
      </c>
      <c r="L57" s="18">
        <v>1072</v>
      </c>
      <c r="M57" s="18">
        <v>163</v>
      </c>
      <c r="N57" s="18" t="s">
        <v>1277</v>
      </c>
      <c r="O57" s="18">
        <v>12186</v>
      </c>
      <c r="P57" s="18" t="s">
        <v>847</v>
      </c>
      <c r="Q57" s="18">
        <v>22</v>
      </c>
      <c r="R57" s="18" t="s">
        <v>1278</v>
      </c>
      <c r="S57" s="18">
        <v>26</v>
      </c>
      <c r="T57" s="18" t="s">
        <v>685</v>
      </c>
      <c r="U57" s="18">
        <v>0</v>
      </c>
      <c r="V57" s="18" t="s">
        <v>664</v>
      </c>
      <c r="W57" s="18">
        <v>43</v>
      </c>
      <c r="X57" s="18" t="s">
        <v>732</v>
      </c>
      <c r="Y57" s="21"/>
      <c r="Z57" s="21"/>
    </row>
    <row r="58" spans="1:26" ht="15.75" customHeight="1">
      <c r="A58" s="53" t="s">
        <v>666</v>
      </c>
      <c r="B58" s="18" t="s">
        <v>651</v>
      </c>
      <c r="C58" s="18" t="s">
        <v>611</v>
      </c>
      <c r="D58" s="18" t="s">
        <v>1282</v>
      </c>
      <c r="E58" s="18" t="s">
        <v>937</v>
      </c>
      <c r="F58" s="17" t="s">
        <v>353</v>
      </c>
      <c r="G58" s="54">
        <v>46.28</v>
      </c>
      <c r="H58" s="54">
        <v>163</v>
      </c>
      <c r="I58" s="18" t="s">
        <v>1283</v>
      </c>
      <c r="J58" s="18" t="s">
        <v>1284</v>
      </c>
      <c r="K58" s="18">
        <v>17166</v>
      </c>
      <c r="L58" s="18">
        <v>1082</v>
      </c>
      <c r="M58" s="18">
        <v>182</v>
      </c>
      <c r="N58" s="18" t="s">
        <v>1285</v>
      </c>
      <c r="O58" s="18">
        <v>12133</v>
      </c>
      <c r="P58" s="18" t="s">
        <v>1286</v>
      </c>
      <c r="Q58" s="18">
        <v>27</v>
      </c>
      <c r="R58" s="18" t="s">
        <v>1287</v>
      </c>
      <c r="S58" s="18">
        <v>18</v>
      </c>
      <c r="T58" s="18" t="s">
        <v>1289</v>
      </c>
      <c r="U58" s="18">
        <v>0</v>
      </c>
      <c r="V58" s="18" t="s">
        <v>664</v>
      </c>
      <c r="W58" s="18">
        <v>99</v>
      </c>
      <c r="X58" s="18" t="s">
        <v>1293</v>
      </c>
      <c r="Y58" s="21"/>
      <c r="Z58" s="21"/>
    </row>
    <row r="59" spans="1:26" ht="15.75" customHeight="1">
      <c r="A59" s="53" t="s">
        <v>666</v>
      </c>
      <c r="B59" s="18" t="s">
        <v>651</v>
      </c>
      <c r="C59" s="18" t="s">
        <v>611</v>
      </c>
      <c r="D59" s="18" t="s">
        <v>1295</v>
      </c>
      <c r="E59" s="18" t="s">
        <v>948</v>
      </c>
      <c r="F59" s="17" t="s">
        <v>377</v>
      </c>
      <c r="G59" s="54">
        <v>73.81</v>
      </c>
      <c r="H59" s="54">
        <v>270</v>
      </c>
      <c r="I59" s="18" t="s">
        <v>1297</v>
      </c>
      <c r="J59" s="18" t="s">
        <v>1298</v>
      </c>
      <c r="K59" s="18">
        <v>17093</v>
      </c>
      <c r="L59" s="18">
        <v>1196</v>
      </c>
      <c r="M59" s="18">
        <v>141</v>
      </c>
      <c r="N59" s="18" t="s">
        <v>1209</v>
      </c>
      <c r="O59" s="18">
        <v>12042</v>
      </c>
      <c r="P59" s="18" t="s">
        <v>1299</v>
      </c>
      <c r="Q59" s="18">
        <v>175</v>
      </c>
      <c r="R59" s="18" t="s">
        <v>1300</v>
      </c>
      <c r="S59" s="18">
        <v>23</v>
      </c>
      <c r="T59" s="18" t="s">
        <v>871</v>
      </c>
      <c r="U59" s="18">
        <v>0</v>
      </c>
      <c r="V59" s="18" t="s">
        <v>664</v>
      </c>
      <c r="W59" s="18">
        <v>37</v>
      </c>
      <c r="X59" s="18" t="s">
        <v>1168</v>
      </c>
      <c r="Y59" s="21"/>
      <c r="Z59" s="21"/>
    </row>
    <row r="60" spans="1:26" ht="15.75" customHeight="1">
      <c r="A60" s="53" t="s">
        <v>666</v>
      </c>
      <c r="B60" s="18" t="s">
        <v>651</v>
      </c>
      <c r="C60" s="18" t="s">
        <v>611</v>
      </c>
      <c r="D60" s="18" t="s">
        <v>1304</v>
      </c>
      <c r="E60" s="18" t="s">
        <v>958</v>
      </c>
      <c r="F60" s="17" t="s">
        <v>370</v>
      </c>
      <c r="G60" s="54">
        <v>72.95</v>
      </c>
      <c r="H60" s="54">
        <v>239</v>
      </c>
      <c r="I60" s="18" t="s">
        <v>1306</v>
      </c>
      <c r="J60" s="18" t="s">
        <v>1307</v>
      </c>
      <c r="K60" s="18">
        <v>17065</v>
      </c>
      <c r="L60" s="18">
        <v>1232</v>
      </c>
      <c r="M60" s="18">
        <v>133</v>
      </c>
      <c r="N60" s="18" t="s">
        <v>1308</v>
      </c>
      <c r="O60" s="18">
        <v>12164</v>
      </c>
      <c r="P60" s="18" t="s">
        <v>826</v>
      </c>
      <c r="Q60" s="18">
        <v>41</v>
      </c>
      <c r="R60" s="18" t="s">
        <v>1309</v>
      </c>
      <c r="S60" s="18">
        <v>25</v>
      </c>
      <c r="T60" s="18" t="s">
        <v>663</v>
      </c>
      <c r="U60" s="18">
        <v>0</v>
      </c>
      <c r="V60" s="18" t="s">
        <v>664</v>
      </c>
      <c r="W60" s="18">
        <v>47</v>
      </c>
      <c r="X60" s="18" t="s">
        <v>719</v>
      </c>
      <c r="Y60" s="21"/>
      <c r="Z60" s="21"/>
    </row>
    <row r="61" spans="1:26" ht="15.75" customHeight="1">
      <c r="A61" s="53" t="s">
        <v>666</v>
      </c>
      <c r="B61" s="18" t="s">
        <v>651</v>
      </c>
      <c r="C61" s="18" t="s">
        <v>611</v>
      </c>
      <c r="D61" s="18" t="s">
        <v>1312</v>
      </c>
      <c r="E61" s="18" t="s">
        <v>968</v>
      </c>
      <c r="F61" s="17" t="s">
        <v>373</v>
      </c>
      <c r="G61" s="54">
        <v>71.819999999999993</v>
      </c>
      <c r="H61" s="54">
        <v>296</v>
      </c>
      <c r="I61" s="18" t="s">
        <v>1313</v>
      </c>
      <c r="J61" s="18" t="s">
        <v>1314</v>
      </c>
      <c r="K61" s="18">
        <v>17237</v>
      </c>
      <c r="L61" s="18">
        <v>1078</v>
      </c>
      <c r="M61" s="18">
        <v>115</v>
      </c>
      <c r="N61" s="18" t="s">
        <v>1315</v>
      </c>
      <c r="O61" s="18">
        <v>12197</v>
      </c>
      <c r="P61" s="18" t="s">
        <v>1316</v>
      </c>
      <c r="Q61" s="18">
        <v>27</v>
      </c>
      <c r="R61" s="18" t="s">
        <v>1287</v>
      </c>
      <c r="S61" s="18">
        <v>23</v>
      </c>
      <c r="T61" s="18" t="s">
        <v>871</v>
      </c>
      <c r="U61" s="18">
        <v>0</v>
      </c>
      <c r="V61" s="18" t="s">
        <v>664</v>
      </c>
      <c r="W61" s="18">
        <v>30</v>
      </c>
      <c r="X61" s="18" t="s">
        <v>1321</v>
      </c>
      <c r="Y61" s="21"/>
      <c r="Z61" s="21"/>
    </row>
    <row r="62" spans="1:26" ht="15.75" customHeight="1">
      <c r="A62" s="53" t="s">
        <v>666</v>
      </c>
      <c r="B62" s="18" t="s">
        <v>651</v>
      </c>
      <c r="C62" s="18" t="s">
        <v>611</v>
      </c>
      <c r="D62" s="18" t="s">
        <v>1323</v>
      </c>
      <c r="E62" s="18" t="s">
        <v>978</v>
      </c>
      <c r="F62" s="17" t="s">
        <v>214</v>
      </c>
      <c r="G62" s="54">
        <v>70.069999999999993</v>
      </c>
      <c r="H62" s="54">
        <v>70</v>
      </c>
      <c r="I62" s="18" t="s">
        <v>1324</v>
      </c>
      <c r="J62" s="18" t="s">
        <v>1325</v>
      </c>
      <c r="K62" s="18">
        <v>17205</v>
      </c>
      <c r="L62" s="18">
        <v>1097</v>
      </c>
      <c r="M62" s="18">
        <v>128</v>
      </c>
      <c r="N62" s="18" t="s">
        <v>1326</v>
      </c>
      <c r="O62" s="18">
        <v>12192</v>
      </c>
      <c r="P62" s="18" t="s">
        <v>1070</v>
      </c>
      <c r="Q62" s="18">
        <v>27</v>
      </c>
      <c r="R62" s="18" t="s">
        <v>1287</v>
      </c>
      <c r="S62" s="18">
        <v>20</v>
      </c>
      <c r="T62" s="18" t="s">
        <v>677</v>
      </c>
      <c r="U62" s="18">
        <v>0</v>
      </c>
      <c r="V62" s="18" t="s">
        <v>664</v>
      </c>
      <c r="W62" s="18">
        <v>38</v>
      </c>
      <c r="X62" s="18" t="s">
        <v>1168</v>
      </c>
      <c r="Y62" s="21"/>
      <c r="Z62" s="21"/>
    </row>
    <row r="63" spans="1:26" ht="15.75" customHeight="1">
      <c r="A63" s="53" t="s">
        <v>666</v>
      </c>
      <c r="B63" s="18" t="s">
        <v>651</v>
      </c>
      <c r="C63" s="18" t="s">
        <v>611</v>
      </c>
      <c r="D63" s="18" t="s">
        <v>1320</v>
      </c>
      <c r="E63" s="18" t="s">
        <v>988</v>
      </c>
      <c r="F63" s="17" t="s">
        <v>441</v>
      </c>
      <c r="G63" s="54">
        <v>40.83</v>
      </c>
      <c r="H63" s="54">
        <v>349</v>
      </c>
      <c r="I63" s="18" t="s">
        <v>1330</v>
      </c>
      <c r="J63" s="18" t="s">
        <v>1331</v>
      </c>
      <c r="K63" s="18">
        <v>17002</v>
      </c>
      <c r="L63" s="18">
        <v>1241</v>
      </c>
      <c r="M63" s="18">
        <v>187</v>
      </c>
      <c r="N63" s="18" t="s">
        <v>1332</v>
      </c>
      <c r="O63" s="18">
        <v>12082</v>
      </c>
      <c r="P63" s="18" t="s">
        <v>1333</v>
      </c>
      <c r="Q63" s="18">
        <v>39</v>
      </c>
      <c r="R63" s="18" t="s">
        <v>1334</v>
      </c>
      <c r="S63" s="18">
        <v>26</v>
      </c>
      <c r="T63" s="18" t="s">
        <v>685</v>
      </c>
      <c r="U63" s="18">
        <v>0</v>
      </c>
      <c r="V63" s="18" t="s">
        <v>664</v>
      </c>
      <c r="W63" s="18">
        <v>130</v>
      </c>
      <c r="X63" s="18" t="s">
        <v>1339</v>
      </c>
      <c r="Y63" s="21"/>
      <c r="Z63" s="21"/>
    </row>
    <row r="64" spans="1:26" ht="15.75" customHeight="1">
      <c r="A64" s="53" t="s">
        <v>666</v>
      </c>
      <c r="B64" s="18" t="s">
        <v>651</v>
      </c>
      <c r="C64" s="18" t="s">
        <v>611</v>
      </c>
      <c r="D64" s="18" t="s">
        <v>1340</v>
      </c>
      <c r="E64" s="18" t="s">
        <v>1000</v>
      </c>
      <c r="F64" s="17" t="s">
        <v>376</v>
      </c>
      <c r="G64" s="54">
        <v>67.62</v>
      </c>
      <c r="H64" s="54">
        <v>682</v>
      </c>
      <c r="I64" s="18" t="s">
        <v>1341</v>
      </c>
      <c r="J64" s="18" t="s">
        <v>1342</v>
      </c>
      <c r="K64" s="18">
        <v>17103</v>
      </c>
      <c r="L64" s="18">
        <v>1167</v>
      </c>
      <c r="M64" s="18">
        <v>160</v>
      </c>
      <c r="N64" s="18" t="s">
        <v>1326</v>
      </c>
      <c r="O64" s="18">
        <v>12040</v>
      </c>
      <c r="P64" s="18" t="s">
        <v>943</v>
      </c>
      <c r="Q64" s="18">
        <v>179</v>
      </c>
      <c r="R64" s="18" t="s">
        <v>1344</v>
      </c>
      <c r="S64" s="18">
        <v>23</v>
      </c>
      <c r="T64" s="18" t="s">
        <v>871</v>
      </c>
      <c r="U64" s="18">
        <v>0</v>
      </c>
      <c r="V64" s="18" t="s">
        <v>664</v>
      </c>
      <c r="W64" s="18">
        <v>35</v>
      </c>
      <c r="X64" s="18" t="s">
        <v>1346</v>
      </c>
      <c r="Y64" s="21"/>
      <c r="Z64" s="21"/>
    </row>
    <row r="65" spans="1:26" ht="15.75" customHeight="1">
      <c r="A65" s="53"/>
      <c r="B65" s="18" t="s">
        <v>651</v>
      </c>
      <c r="C65" s="18" t="s">
        <v>883</v>
      </c>
      <c r="D65" s="18" t="s">
        <v>1057</v>
      </c>
      <c r="E65" s="18" t="s">
        <v>881</v>
      </c>
      <c r="F65" s="17" t="s">
        <v>885</v>
      </c>
      <c r="G65" s="54"/>
      <c r="H65" s="54">
        <v>207</v>
      </c>
      <c r="I65" s="18" t="s">
        <v>1347</v>
      </c>
      <c r="J65" s="18" t="s">
        <v>1350</v>
      </c>
      <c r="K65" s="18">
        <v>17206</v>
      </c>
      <c r="L65" s="18">
        <v>1124</v>
      </c>
      <c r="M65" s="18">
        <v>100</v>
      </c>
      <c r="N65" s="18" t="s">
        <v>1353</v>
      </c>
      <c r="O65" s="18">
        <v>12145</v>
      </c>
      <c r="P65" s="18" t="s">
        <v>1354</v>
      </c>
      <c r="Q65" s="18">
        <v>40</v>
      </c>
      <c r="R65" s="18" t="s">
        <v>1355</v>
      </c>
      <c r="S65" s="18">
        <v>27</v>
      </c>
      <c r="T65" s="18" t="s">
        <v>685</v>
      </c>
      <c r="U65" s="18">
        <v>0</v>
      </c>
      <c r="V65" s="18" t="s">
        <v>664</v>
      </c>
      <c r="W65" s="18">
        <v>65</v>
      </c>
      <c r="X65" s="18" t="s">
        <v>899</v>
      </c>
      <c r="Y65" s="21"/>
      <c r="Z65" s="21"/>
    </row>
    <row r="66" spans="1:26" ht="15.75" customHeight="1">
      <c r="A66" s="53" t="s">
        <v>666</v>
      </c>
      <c r="B66" s="18" t="s">
        <v>651</v>
      </c>
      <c r="C66" s="18" t="s">
        <v>883</v>
      </c>
      <c r="D66" s="18" t="s">
        <v>1071</v>
      </c>
      <c r="E66" s="18" t="s">
        <v>992</v>
      </c>
      <c r="F66" s="17" t="s">
        <v>240</v>
      </c>
      <c r="G66" s="54">
        <v>63.62</v>
      </c>
      <c r="H66" s="54">
        <v>370</v>
      </c>
      <c r="I66" s="18" t="s">
        <v>1357</v>
      </c>
      <c r="J66" s="18" t="s">
        <v>1359</v>
      </c>
      <c r="K66" s="18">
        <v>17455</v>
      </c>
      <c r="L66" s="18">
        <v>880</v>
      </c>
      <c r="M66" s="18">
        <v>95</v>
      </c>
      <c r="N66" s="18" t="s">
        <v>1360</v>
      </c>
      <c r="O66" s="18">
        <v>12213</v>
      </c>
      <c r="P66" s="18" t="s">
        <v>1361</v>
      </c>
      <c r="Q66" s="18">
        <v>16</v>
      </c>
      <c r="R66" s="18" t="s">
        <v>1085</v>
      </c>
      <c r="S66" s="18">
        <v>17</v>
      </c>
      <c r="T66" s="18" t="s">
        <v>898</v>
      </c>
      <c r="U66" s="18">
        <v>0</v>
      </c>
      <c r="V66" s="18" t="s">
        <v>664</v>
      </c>
      <c r="W66" s="18">
        <v>31</v>
      </c>
      <c r="X66" s="18" t="s">
        <v>1123</v>
      </c>
      <c r="Y66" s="21"/>
      <c r="Z66" s="21"/>
    </row>
    <row r="67" spans="1:26" ht="15.75" customHeight="1">
      <c r="A67" s="53" t="s">
        <v>666</v>
      </c>
      <c r="B67" s="18" t="s">
        <v>651</v>
      </c>
      <c r="C67" s="18" t="s">
        <v>883</v>
      </c>
      <c r="D67" s="18" t="s">
        <v>1061</v>
      </c>
      <c r="E67" s="18" t="s">
        <v>1046</v>
      </c>
      <c r="F67" s="17" t="s">
        <v>492</v>
      </c>
      <c r="G67" s="54" t="s">
        <v>1362</v>
      </c>
      <c r="H67" s="54">
        <v>209</v>
      </c>
      <c r="I67" s="18" t="s">
        <v>1364</v>
      </c>
      <c r="J67" s="18" t="s">
        <v>1365</v>
      </c>
      <c r="K67" s="18">
        <v>17105</v>
      </c>
      <c r="L67" s="18">
        <v>1204</v>
      </c>
      <c r="M67" s="18">
        <v>121</v>
      </c>
      <c r="N67" s="18" t="s">
        <v>1234</v>
      </c>
      <c r="O67" s="18">
        <v>12169</v>
      </c>
      <c r="P67" s="18" t="s">
        <v>1368</v>
      </c>
      <c r="Q67" s="18">
        <v>36</v>
      </c>
      <c r="R67" s="18" t="s">
        <v>717</v>
      </c>
      <c r="S67" s="18">
        <v>20</v>
      </c>
      <c r="T67" s="18" t="s">
        <v>677</v>
      </c>
      <c r="U67" s="18">
        <v>0</v>
      </c>
      <c r="V67" s="18" t="s">
        <v>664</v>
      </c>
      <c r="W67" s="18">
        <v>52</v>
      </c>
      <c r="X67" s="18" t="s">
        <v>1369</v>
      </c>
      <c r="Y67" s="21"/>
      <c r="Z67" s="21"/>
    </row>
    <row r="68" spans="1:26" ht="15.75" customHeight="1">
      <c r="A68" s="53"/>
      <c r="B68" s="18" t="s">
        <v>651</v>
      </c>
      <c r="C68" s="18" t="s">
        <v>883</v>
      </c>
      <c r="D68" s="18" t="s">
        <v>1066</v>
      </c>
      <c r="E68" s="18" t="s">
        <v>1075</v>
      </c>
      <c r="F68" s="17" t="s">
        <v>1065</v>
      </c>
      <c r="G68" s="54"/>
      <c r="H68" s="54">
        <v>271</v>
      </c>
      <c r="I68" s="18" t="s">
        <v>1373</v>
      </c>
      <c r="J68" s="18" t="s">
        <v>1374</v>
      </c>
      <c r="K68" s="18">
        <v>17350</v>
      </c>
      <c r="L68" s="18">
        <v>975</v>
      </c>
      <c r="M68" s="18">
        <v>105</v>
      </c>
      <c r="N68" s="18" t="s">
        <v>1175</v>
      </c>
      <c r="O68" s="18">
        <v>12218</v>
      </c>
      <c r="P68" s="18" t="s">
        <v>1375</v>
      </c>
      <c r="Q68" s="18">
        <v>7</v>
      </c>
      <c r="R68" s="18" t="s">
        <v>1376</v>
      </c>
      <c r="S68" s="18">
        <v>19</v>
      </c>
      <c r="T68" s="18" t="s">
        <v>849</v>
      </c>
      <c r="U68" s="18">
        <v>0</v>
      </c>
      <c r="V68" s="18" t="s">
        <v>664</v>
      </c>
      <c r="W68" s="18">
        <v>33</v>
      </c>
      <c r="X68" s="18" t="s">
        <v>886</v>
      </c>
      <c r="Y68" s="21"/>
      <c r="Z68" s="21"/>
    </row>
    <row r="69" spans="1:26" ht="15.75" customHeight="1">
      <c r="A69" s="53"/>
      <c r="B69" s="18" t="s">
        <v>651</v>
      </c>
      <c r="C69" s="18" t="s">
        <v>1082</v>
      </c>
      <c r="D69" s="18" t="s">
        <v>1131</v>
      </c>
      <c r="E69" s="18" t="s">
        <v>1087</v>
      </c>
      <c r="F69" s="17" t="s">
        <v>1086</v>
      </c>
      <c r="G69" s="57"/>
      <c r="H69" s="57">
        <v>2230</v>
      </c>
      <c r="I69" s="18" t="s">
        <v>1381</v>
      </c>
      <c r="J69" s="18" t="s">
        <v>1382</v>
      </c>
      <c r="K69" s="18">
        <v>17513</v>
      </c>
      <c r="L69" s="18">
        <v>829</v>
      </c>
      <c r="M69" s="18">
        <v>88</v>
      </c>
      <c r="N69" s="18" t="s">
        <v>1383</v>
      </c>
      <c r="O69" s="18">
        <v>12191</v>
      </c>
      <c r="P69" s="18" t="s">
        <v>1384</v>
      </c>
      <c r="Q69" s="18">
        <v>46</v>
      </c>
      <c r="R69" s="18" t="s">
        <v>1385</v>
      </c>
      <c r="S69" s="18">
        <v>21</v>
      </c>
      <c r="T69" s="18" t="s">
        <v>763</v>
      </c>
      <c r="U69" s="18">
        <v>0</v>
      </c>
      <c r="V69" s="18" t="s">
        <v>664</v>
      </c>
      <c r="W69" s="18">
        <v>19</v>
      </c>
      <c r="X69" s="18" t="s">
        <v>1387</v>
      </c>
      <c r="Y69" s="21"/>
      <c r="Z69" s="21"/>
    </row>
    <row r="70" spans="1:26" ht="15.75" customHeight="1">
      <c r="A70" s="53"/>
      <c r="B70" s="18" t="s">
        <v>651</v>
      </c>
      <c r="C70" s="18" t="s">
        <v>1082</v>
      </c>
      <c r="D70" s="18" t="s">
        <v>1140</v>
      </c>
      <c r="E70" s="18" t="s">
        <v>1095</v>
      </c>
      <c r="F70" s="17" t="s">
        <v>1094</v>
      </c>
      <c r="G70" s="54"/>
      <c r="H70" s="54">
        <v>342</v>
      </c>
      <c r="I70" s="18" t="s">
        <v>1389</v>
      </c>
      <c r="J70" s="18" t="s">
        <v>1390</v>
      </c>
      <c r="K70" s="18">
        <v>17324</v>
      </c>
      <c r="L70" s="18">
        <v>896</v>
      </c>
      <c r="M70" s="18">
        <v>210</v>
      </c>
      <c r="N70" s="18" t="s">
        <v>1391</v>
      </c>
      <c r="O70" s="18">
        <v>12090</v>
      </c>
      <c r="P70" s="18" t="s">
        <v>1392</v>
      </c>
      <c r="Q70" s="18">
        <v>73</v>
      </c>
      <c r="R70" s="18" t="s">
        <v>909</v>
      </c>
      <c r="S70" s="18">
        <v>26</v>
      </c>
      <c r="T70" s="18" t="s">
        <v>685</v>
      </c>
      <c r="U70" s="18">
        <v>0</v>
      </c>
      <c r="V70" s="18" t="s">
        <v>664</v>
      </c>
      <c r="W70" s="18">
        <v>88</v>
      </c>
      <c r="X70" s="18" t="s">
        <v>1042</v>
      </c>
      <c r="Y70" s="21"/>
      <c r="Z70" s="21"/>
    </row>
    <row r="71" spans="1:26" ht="15.75" customHeight="1">
      <c r="A71" s="53" t="s">
        <v>666</v>
      </c>
      <c r="B71" s="18" t="s">
        <v>651</v>
      </c>
      <c r="C71" s="18" t="s">
        <v>1082</v>
      </c>
      <c r="D71" s="18" t="s">
        <v>1093</v>
      </c>
      <c r="E71" s="18" t="s">
        <v>1107</v>
      </c>
      <c r="F71" s="17" t="s">
        <v>381</v>
      </c>
      <c r="G71" s="54">
        <v>68.28</v>
      </c>
      <c r="H71" s="54">
        <v>267</v>
      </c>
      <c r="I71" s="18" t="s">
        <v>1396</v>
      </c>
      <c r="J71" s="18" t="s">
        <v>1397</v>
      </c>
      <c r="K71" s="18">
        <v>17303</v>
      </c>
      <c r="L71" s="18">
        <v>996</v>
      </c>
      <c r="M71" s="18">
        <v>131</v>
      </c>
      <c r="N71" s="18" t="s">
        <v>693</v>
      </c>
      <c r="O71" s="18">
        <v>12079</v>
      </c>
      <c r="P71" s="18" t="s">
        <v>1398</v>
      </c>
      <c r="Q71" s="18">
        <v>122</v>
      </c>
      <c r="R71" s="18" t="s">
        <v>1399</v>
      </c>
      <c r="S71" s="18">
        <v>24</v>
      </c>
      <c r="T71" s="18" t="s">
        <v>729</v>
      </c>
      <c r="U71" s="18">
        <v>0</v>
      </c>
      <c r="V71" s="18" t="s">
        <v>664</v>
      </c>
      <c r="W71" s="18">
        <v>52</v>
      </c>
      <c r="X71" s="18" t="s">
        <v>1369</v>
      </c>
      <c r="Y71" s="21"/>
      <c r="Z71" s="21"/>
    </row>
    <row r="72" spans="1:26" ht="15.75" customHeight="1">
      <c r="A72" s="53"/>
      <c r="B72" s="18" t="s">
        <v>651</v>
      </c>
      <c r="C72" s="18" t="s">
        <v>1082</v>
      </c>
      <c r="D72" s="18" t="s">
        <v>1122</v>
      </c>
      <c r="E72" s="18" t="s">
        <v>1116</v>
      </c>
      <c r="F72" s="17" t="s">
        <v>1115</v>
      </c>
      <c r="G72" s="57"/>
      <c r="H72" s="57">
        <v>2350</v>
      </c>
      <c r="I72" s="18" t="s">
        <v>1402</v>
      </c>
      <c r="J72" s="18" t="s">
        <v>1403</v>
      </c>
      <c r="K72" s="18">
        <v>17279</v>
      </c>
      <c r="L72" s="18">
        <v>941</v>
      </c>
      <c r="M72" s="18">
        <v>210</v>
      </c>
      <c r="N72" s="18" t="s">
        <v>918</v>
      </c>
      <c r="O72" s="18">
        <v>12119</v>
      </c>
      <c r="P72" s="18" t="s">
        <v>1404</v>
      </c>
      <c r="Q72" s="18">
        <v>96</v>
      </c>
      <c r="R72" s="18" t="s">
        <v>762</v>
      </c>
      <c r="S72" s="18">
        <v>29</v>
      </c>
      <c r="T72" s="18" t="s">
        <v>1407</v>
      </c>
      <c r="U72" s="18">
        <v>0</v>
      </c>
      <c r="V72" s="18" t="s">
        <v>664</v>
      </c>
      <c r="W72" s="18">
        <v>33</v>
      </c>
      <c r="X72" s="18" t="s">
        <v>886</v>
      </c>
      <c r="Y72" s="21"/>
      <c r="Z72" s="21"/>
    </row>
    <row r="73" spans="1:26" ht="15.75" customHeight="1">
      <c r="A73" s="53"/>
      <c r="B73" s="18" t="s">
        <v>651</v>
      </c>
      <c r="C73" s="18" t="s">
        <v>1082</v>
      </c>
      <c r="D73" s="18" t="s">
        <v>1138</v>
      </c>
      <c r="E73" s="18" t="s">
        <v>1133</v>
      </c>
      <c r="F73" s="17" t="s">
        <v>1132</v>
      </c>
      <c r="G73" s="54"/>
      <c r="H73" s="54">
        <v>176</v>
      </c>
      <c r="I73" s="18" t="s">
        <v>1412</v>
      </c>
      <c r="J73" s="18" t="s">
        <v>1413</v>
      </c>
      <c r="K73" s="18">
        <v>17173</v>
      </c>
      <c r="L73" s="18">
        <v>1159</v>
      </c>
      <c r="M73" s="18">
        <v>98</v>
      </c>
      <c r="N73" s="18" t="s">
        <v>1315</v>
      </c>
      <c r="O73" s="18">
        <v>12189</v>
      </c>
      <c r="P73" s="18" t="s">
        <v>1189</v>
      </c>
      <c r="Q73" s="18">
        <v>34</v>
      </c>
      <c r="R73" s="18" t="s">
        <v>1200</v>
      </c>
      <c r="S73" s="18">
        <v>31</v>
      </c>
      <c r="T73" s="18" t="s">
        <v>803</v>
      </c>
      <c r="U73" s="18">
        <v>0</v>
      </c>
      <c r="V73" s="18" t="s">
        <v>664</v>
      </c>
      <c r="W73" s="18">
        <v>23</v>
      </c>
      <c r="X73" s="18" t="s">
        <v>750</v>
      </c>
      <c r="Y73" s="21"/>
      <c r="Z73" s="21"/>
    </row>
    <row r="74" spans="1:26" ht="15.75" customHeight="1">
      <c r="A74" s="53"/>
      <c r="B74" s="18" t="s">
        <v>651</v>
      </c>
      <c r="C74" s="18" t="s">
        <v>1082</v>
      </c>
      <c r="D74" s="18" t="s">
        <v>1104</v>
      </c>
      <c r="E74" s="18" t="s">
        <v>1164</v>
      </c>
      <c r="F74" s="17" t="s">
        <v>1103</v>
      </c>
      <c r="G74" s="54"/>
      <c r="H74" s="54">
        <v>129</v>
      </c>
      <c r="I74" s="18" t="s">
        <v>1419</v>
      </c>
      <c r="J74" s="18" t="s">
        <v>1420</v>
      </c>
      <c r="K74" s="18">
        <v>17391</v>
      </c>
      <c r="L74" s="18">
        <v>926</v>
      </c>
      <c r="M74" s="18">
        <v>113</v>
      </c>
      <c r="N74" s="18" t="s">
        <v>812</v>
      </c>
      <c r="O74" s="18">
        <v>12118</v>
      </c>
      <c r="P74" s="18" t="s">
        <v>1425</v>
      </c>
      <c r="Q74" s="18">
        <v>113</v>
      </c>
      <c r="R74" s="18" t="s">
        <v>1426</v>
      </c>
      <c r="S74" s="18">
        <v>18</v>
      </c>
      <c r="T74" s="18" t="s">
        <v>1289</v>
      </c>
      <c r="U74" s="18">
        <v>0</v>
      </c>
      <c r="V74" s="18" t="s">
        <v>664</v>
      </c>
      <c r="W74" s="18">
        <v>28</v>
      </c>
      <c r="X74" s="18" t="s">
        <v>1191</v>
      </c>
      <c r="Y74" s="21"/>
      <c r="Z74" s="21"/>
    </row>
    <row r="75" spans="1:26" ht="15.75" customHeight="1">
      <c r="A75" s="53"/>
      <c r="B75" s="18" t="s">
        <v>651</v>
      </c>
      <c r="C75" s="18" t="s">
        <v>1082</v>
      </c>
      <c r="D75" s="18" t="s">
        <v>1127</v>
      </c>
      <c r="E75" s="18" t="s">
        <v>1181</v>
      </c>
      <c r="F75" s="17" t="s">
        <v>1126</v>
      </c>
      <c r="G75" s="54"/>
      <c r="H75" s="54">
        <v>104</v>
      </c>
      <c r="I75" s="18" t="s">
        <v>1431</v>
      </c>
      <c r="J75" s="18" t="s">
        <v>1432</v>
      </c>
      <c r="K75" s="18">
        <v>17335</v>
      </c>
      <c r="L75" s="18">
        <v>991</v>
      </c>
      <c r="M75" s="18">
        <v>104</v>
      </c>
      <c r="N75" s="18" t="s">
        <v>1360</v>
      </c>
      <c r="O75" s="18">
        <v>12198</v>
      </c>
      <c r="P75" s="18" t="s">
        <v>1246</v>
      </c>
      <c r="Q75" s="18">
        <v>31</v>
      </c>
      <c r="R75" s="18" t="s">
        <v>880</v>
      </c>
      <c r="S75" s="18">
        <v>22</v>
      </c>
      <c r="T75" s="18" t="s">
        <v>763</v>
      </c>
      <c r="U75" s="18">
        <v>0</v>
      </c>
      <c r="V75" s="18" t="s">
        <v>664</v>
      </c>
      <c r="W75" s="18">
        <v>26</v>
      </c>
      <c r="X75" s="18" t="s">
        <v>764</v>
      </c>
      <c r="Y75" s="21"/>
      <c r="Z75" s="21"/>
    </row>
    <row r="76" spans="1:26" ht="15.75" customHeight="1">
      <c r="A76" s="53"/>
      <c r="B76" s="18" t="s">
        <v>651</v>
      </c>
      <c r="C76" s="18" t="s">
        <v>1082</v>
      </c>
      <c r="D76" s="18" t="s">
        <v>1084</v>
      </c>
      <c r="E76" s="18" t="s">
        <v>1201</v>
      </c>
      <c r="F76" s="17" t="s">
        <v>1083</v>
      </c>
      <c r="G76" s="54"/>
      <c r="H76" s="54">
        <v>522</v>
      </c>
      <c r="I76" s="18" t="s">
        <v>1439</v>
      </c>
      <c r="J76" s="18" t="s">
        <v>1440</v>
      </c>
      <c r="K76" s="18">
        <v>17224</v>
      </c>
      <c r="L76" s="18">
        <v>1041</v>
      </c>
      <c r="M76" s="18">
        <v>165</v>
      </c>
      <c r="N76" s="18" t="s">
        <v>1441</v>
      </c>
      <c r="O76" s="18">
        <v>12043</v>
      </c>
      <c r="P76" s="18" t="s">
        <v>1442</v>
      </c>
      <c r="Q76" s="18">
        <v>123</v>
      </c>
      <c r="R76" s="18" t="s">
        <v>696</v>
      </c>
      <c r="S76" s="18">
        <v>23</v>
      </c>
      <c r="T76" s="18" t="s">
        <v>871</v>
      </c>
      <c r="U76" s="18">
        <v>0</v>
      </c>
      <c r="V76" s="18" t="s">
        <v>664</v>
      </c>
      <c r="W76" s="18">
        <v>88</v>
      </c>
      <c r="X76" s="18" t="s">
        <v>1042</v>
      </c>
      <c r="Y76" s="21"/>
      <c r="Z76" s="21"/>
    </row>
    <row r="77" spans="1:26" ht="15.75" customHeight="1">
      <c r="A77" s="53"/>
      <c r="B77" s="18" t="s">
        <v>651</v>
      </c>
      <c r="C77" s="18" t="s">
        <v>1082</v>
      </c>
      <c r="D77" s="18" t="s">
        <v>1099</v>
      </c>
      <c r="E77" s="18" t="s">
        <v>1212</v>
      </c>
      <c r="F77" s="17" t="s">
        <v>1097</v>
      </c>
      <c r="G77" s="57"/>
      <c r="H77" s="57">
        <v>1683</v>
      </c>
      <c r="I77" s="18" t="s">
        <v>1446</v>
      </c>
      <c r="J77" s="18" t="s">
        <v>1447</v>
      </c>
      <c r="K77" s="18">
        <v>17313</v>
      </c>
      <c r="L77" s="18">
        <v>1015</v>
      </c>
      <c r="M77" s="18">
        <v>102</v>
      </c>
      <c r="N77" s="18" t="s">
        <v>1326</v>
      </c>
      <c r="O77" s="18">
        <v>12158</v>
      </c>
      <c r="P77" s="18" t="s">
        <v>1114</v>
      </c>
      <c r="Q77" s="18">
        <v>59</v>
      </c>
      <c r="R77" s="18" t="s">
        <v>921</v>
      </c>
      <c r="S77" s="18">
        <v>25</v>
      </c>
      <c r="T77" s="18" t="s">
        <v>663</v>
      </c>
      <c r="U77" s="18">
        <v>0</v>
      </c>
      <c r="V77" s="18" t="s">
        <v>664</v>
      </c>
      <c r="W77" s="18">
        <v>35</v>
      </c>
      <c r="X77" s="18" t="s">
        <v>1346</v>
      </c>
      <c r="Y77" s="21"/>
      <c r="Z77" s="21"/>
    </row>
    <row r="78" spans="1:26" ht="15.75" customHeight="1">
      <c r="A78" s="53" t="s">
        <v>666</v>
      </c>
      <c r="B78" s="18" t="s">
        <v>651</v>
      </c>
      <c r="C78" s="18" t="s">
        <v>1124</v>
      </c>
      <c r="D78" s="18" t="s">
        <v>1125</v>
      </c>
      <c r="E78" s="18" t="s">
        <v>1228</v>
      </c>
      <c r="F78" s="17" t="s">
        <v>194</v>
      </c>
      <c r="G78" s="54">
        <v>61.76</v>
      </c>
      <c r="H78" s="54">
        <v>244</v>
      </c>
      <c r="I78" s="18" t="s">
        <v>1448</v>
      </c>
      <c r="J78" s="18" t="s">
        <v>1449</v>
      </c>
      <c r="K78" s="18">
        <v>17293</v>
      </c>
      <c r="L78" s="18">
        <v>1013</v>
      </c>
      <c r="M78" s="18">
        <v>124</v>
      </c>
      <c r="N78" s="18" t="s">
        <v>1175</v>
      </c>
      <c r="O78" s="18">
        <v>12206</v>
      </c>
      <c r="P78" s="18" t="s">
        <v>859</v>
      </c>
      <c r="Q78" s="18">
        <v>18</v>
      </c>
      <c r="R78" s="18" t="s">
        <v>1451</v>
      </c>
      <c r="S78" s="18">
        <v>22</v>
      </c>
      <c r="T78" s="18" t="s">
        <v>763</v>
      </c>
      <c r="U78" s="18">
        <v>0</v>
      </c>
      <c r="V78" s="18" t="s">
        <v>664</v>
      </c>
      <c r="W78" s="18">
        <v>31</v>
      </c>
      <c r="X78" s="18" t="s">
        <v>1123</v>
      </c>
      <c r="Y78" s="21"/>
      <c r="Z78" s="21"/>
    </row>
    <row r="79" spans="1:26" ht="15.75" customHeight="1">
      <c r="A79" s="53"/>
      <c r="B79" s="18" t="s">
        <v>651</v>
      </c>
      <c r="C79" s="18" t="s">
        <v>1142</v>
      </c>
      <c r="D79" s="18" t="s">
        <v>1148</v>
      </c>
      <c r="E79" s="18" t="s">
        <v>1248</v>
      </c>
      <c r="F79" s="17" t="s">
        <v>1147</v>
      </c>
      <c r="G79" s="54"/>
      <c r="H79" s="54">
        <v>257</v>
      </c>
      <c r="I79" s="18" t="s">
        <v>1454</v>
      </c>
      <c r="J79" s="18" t="s">
        <v>1455</v>
      </c>
      <c r="K79" s="18">
        <v>17490</v>
      </c>
      <c r="L79" s="18">
        <v>839</v>
      </c>
      <c r="M79" s="18">
        <v>101</v>
      </c>
      <c r="N79" s="18" t="s">
        <v>1456</v>
      </c>
      <c r="O79" s="18">
        <v>12216</v>
      </c>
      <c r="P79" s="18" t="s">
        <v>1457</v>
      </c>
      <c r="Q79" s="18">
        <v>30</v>
      </c>
      <c r="R79" s="18" t="s">
        <v>1458</v>
      </c>
      <c r="S79" s="18">
        <v>19</v>
      </c>
      <c r="T79" s="18" t="s">
        <v>849</v>
      </c>
      <c r="U79" s="18">
        <v>0</v>
      </c>
      <c r="V79" s="18" t="s">
        <v>664</v>
      </c>
      <c r="W79" s="18">
        <v>12</v>
      </c>
      <c r="X79" s="18" t="s">
        <v>1461</v>
      </c>
      <c r="Y79" s="21"/>
      <c r="Z79" s="21"/>
    </row>
    <row r="80" spans="1:26" ht="15.75" customHeight="1">
      <c r="A80" s="53" t="s">
        <v>666</v>
      </c>
      <c r="B80" s="18" t="s">
        <v>651</v>
      </c>
      <c r="C80" s="18" t="s">
        <v>1142</v>
      </c>
      <c r="D80" s="18" t="s">
        <v>1143</v>
      </c>
      <c r="E80" s="18" t="s">
        <v>1262</v>
      </c>
      <c r="F80" s="17" t="s">
        <v>399</v>
      </c>
      <c r="G80" s="54">
        <v>57.45</v>
      </c>
      <c r="H80" s="54">
        <v>487</v>
      </c>
      <c r="I80" s="18" t="s">
        <v>1463</v>
      </c>
      <c r="J80" s="18" t="s">
        <v>1464</v>
      </c>
      <c r="K80" s="18">
        <v>17405</v>
      </c>
      <c r="L80" s="18">
        <v>921</v>
      </c>
      <c r="M80" s="18">
        <v>104</v>
      </c>
      <c r="N80" s="18" t="s">
        <v>1259</v>
      </c>
      <c r="O80" s="18">
        <v>12165</v>
      </c>
      <c r="P80" s="18" t="s">
        <v>956</v>
      </c>
      <c r="Q80" s="18">
        <v>71</v>
      </c>
      <c r="R80" s="18" t="s">
        <v>1106</v>
      </c>
      <c r="S80" s="18">
        <v>21</v>
      </c>
      <c r="T80" s="18" t="s">
        <v>763</v>
      </c>
      <c r="U80" s="18">
        <v>0</v>
      </c>
      <c r="V80" s="18" t="s">
        <v>664</v>
      </c>
      <c r="W80" s="18">
        <v>20</v>
      </c>
      <c r="X80" s="18" t="s">
        <v>1470</v>
      </c>
      <c r="Y80" s="21"/>
      <c r="Z80" s="21"/>
    </row>
    <row r="81" spans="1:26" ht="15.75" customHeight="1">
      <c r="A81" s="53" t="s">
        <v>666</v>
      </c>
      <c r="B81" s="18" t="s">
        <v>651</v>
      </c>
      <c r="C81" s="18" t="s">
        <v>1270</v>
      </c>
      <c r="D81" s="18" t="s">
        <v>1305</v>
      </c>
      <c r="E81" s="18" t="s">
        <v>1271</v>
      </c>
      <c r="F81" s="17" t="s">
        <v>405</v>
      </c>
      <c r="G81" s="54">
        <v>43.1</v>
      </c>
      <c r="H81" s="54">
        <v>297</v>
      </c>
      <c r="I81" s="18" t="s">
        <v>1471</v>
      </c>
      <c r="J81" s="18" t="s">
        <v>1472</v>
      </c>
      <c r="K81" s="18">
        <v>16849</v>
      </c>
      <c r="L81" s="18">
        <v>1319</v>
      </c>
      <c r="M81" s="18">
        <v>262</v>
      </c>
      <c r="N81" s="18" t="s">
        <v>1474</v>
      </c>
      <c r="O81" s="18">
        <v>11579</v>
      </c>
      <c r="P81" s="18" t="s">
        <v>1477</v>
      </c>
      <c r="Q81" s="18">
        <v>579</v>
      </c>
      <c r="R81" s="18" t="s">
        <v>1479</v>
      </c>
      <c r="S81" s="18">
        <v>19</v>
      </c>
      <c r="T81" s="18" t="s">
        <v>849</v>
      </c>
      <c r="U81" s="18">
        <v>0</v>
      </c>
      <c r="V81" s="18" t="s">
        <v>664</v>
      </c>
      <c r="W81" s="18">
        <v>100</v>
      </c>
      <c r="X81" s="18" t="s">
        <v>776</v>
      </c>
      <c r="Y81" s="21"/>
      <c r="Z81" s="21"/>
    </row>
    <row r="82" spans="1:26" ht="15.75" customHeight="1">
      <c r="A82" s="53"/>
      <c r="B82" s="18" t="s">
        <v>651</v>
      </c>
      <c r="C82" s="18" t="s">
        <v>619</v>
      </c>
      <c r="D82" s="18" t="s">
        <v>1184</v>
      </c>
      <c r="E82" s="18" t="s">
        <v>617</v>
      </c>
      <c r="F82" s="17" t="s">
        <v>621</v>
      </c>
      <c r="G82" s="54"/>
      <c r="H82" s="54">
        <v>349</v>
      </c>
      <c r="I82" s="18" t="s">
        <v>1480</v>
      </c>
      <c r="J82" s="18" t="s">
        <v>1481</v>
      </c>
      <c r="K82" s="18">
        <v>16742</v>
      </c>
      <c r="L82" s="18">
        <v>1474</v>
      </c>
      <c r="M82" s="18">
        <v>214</v>
      </c>
      <c r="N82" s="18" t="s">
        <v>1285</v>
      </c>
      <c r="O82" s="18">
        <v>11968</v>
      </c>
      <c r="P82" s="18" t="s">
        <v>1485</v>
      </c>
      <c r="Q82" s="18">
        <v>191</v>
      </c>
      <c r="R82" s="18" t="s">
        <v>1041</v>
      </c>
      <c r="S82" s="18">
        <v>22</v>
      </c>
      <c r="T82" s="18" t="s">
        <v>763</v>
      </c>
      <c r="U82" s="18">
        <v>0</v>
      </c>
      <c r="V82" s="18" t="s">
        <v>664</v>
      </c>
      <c r="W82" s="18">
        <v>96</v>
      </c>
      <c r="X82" s="18" t="s">
        <v>1487</v>
      </c>
      <c r="Y82" s="21"/>
      <c r="Z82" s="21"/>
    </row>
    <row r="83" spans="1:26" ht="15.75" customHeight="1">
      <c r="A83" s="53"/>
      <c r="B83" s="18" t="s">
        <v>651</v>
      </c>
      <c r="C83" s="18" t="s">
        <v>619</v>
      </c>
      <c r="D83" s="18" t="s">
        <v>1205</v>
      </c>
      <c r="E83" s="18" t="s">
        <v>1043</v>
      </c>
      <c r="F83" s="17" t="s">
        <v>1488</v>
      </c>
      <c r="G83" s="57"/>
      <c r="H83" s="57">
        <v>1630</v>
      </c>
      <c r="I83" s="18" t="s">
        <v>1489</v>
      </c>
      <c r="J83" s="18" t="s">
        <v>1490</v>
      </c>
      <c r="K83" s="18">
        <v>17110</v>
      </c>
      <c r="L83" s="18">
        <v>1058</v>
      </c>
      <c r="M83" s="18">
        <v>262</v>
      </c>
      <c r="N83" s="18" t="s">
        <v>1491</v>
      </c>
      <c r="O83" s="18">
        <v>12132</v>
      </c>
      <c r="P83" s="18" t="s">
        <v>759</v>
      </c>
      <c r="Q83" s="18">
        <v>47</v>
      </c>
      <c r="R83" s="18" t="s">
        <v>1492</v>
      </c>
      <c r="S83" s="18">
        <v>36</v>
      </c>
      <c r="T83" s="18" t="s">
        <v>1494</v>
      </c>
      <c r="U83" s="18">
        <v>0</v>
      </c>
      <c r="V83" s="18" t="s">
        <v>664</v>
      </c>
      <c r="W83" s="18">
        <v>62</v>
      </c>
      <c r="X83" s="18" t="s">
        <v>665</v>
      </c>
      <c r="Y83" s="21"/>
      <c r="Z83" s="21"/>
    </row>
    <row r="84" spans="1:26" ht="15.75" customHeight="1">
      <c r="A84" s="53" t="s">
        <v>666</v>
      </c>
      <c r="B84" s="18" t="s">
        <v>651</v>
      </c>
      <c r="C84" s="18" t="s">
        <v>619</v>
      </c>
      <c r="D84" s="18" t="s">
        <v>1203</v>
      </c>
      <c r="E84" s="18" t="s">
        <v>823</v>
      </c>
      <c r="F84" s="17" t="s">
        <v>52</v>
      </c>
      <c r="G84" s="57">
        <v>62.8</v>
      </c>
      <c r="H84" s="57">
        <v>1696</v>
      </c>
      <c r="I84" s="18" t="s">
        <v>1499</v>
      </c>
      <c r="J84" s="18" t="s">
        <v>1500</v>
      </c>
      <c r="K84" s="18">
        <v>17137</v>
      </c>
      <c r="L84" s="18">
        <v>1060</v>
      </c>
      <c r="M84" s="18">
        <v>233</v>
      </c>
      <c r="N84" s="18" t="s">
        <v>1501</v>
      </c>
      <c r="O84" s="18">
        <v>11845</v>
      </c>
      <c r="P84" s="18" t="s">
        <v>1502</v>
      </c>
      <c r="Q84" s="18">
        <v>332</v>
      </c>
      <c r="R84" s="18" t="s">
        <v>1503</v>
      </c>
      <c r="S84" s="18">
        <v>31</v>
      </c>
      <c r="T84" s="18" t="s">
        <v>803</v>
      </c>
      <c r="U84" s="18">
        <v>0</v>
      </c>
      <c r="V84" s="18" t="s">
        <v>664</v>
      </c>
      <c r="W84" s="18">
        <v>69</v>
      </c>
      <c r="X84" s="18" t="s">
        <v>1504</v>
      </c>
      <c r="Y84" s="21"/>
      <c r="Z84" s="21"/>
    </row>
    <row r="85" spans="1:26" ht="15.75" customHeight="1">
      <c r="A85" s="53"/>
      <c r="B85" s="18" t="s">
        <v>651</v>
      </c>
      <c r="C85" s="18" t="s">
        <v>619</v>
      </c>
      <c r="D85" s="18" t="s">
        <v>1193</v>
      </c>
      <c r="E85" s="18" t="s">
        <v>839</v>
      </c>
      <c r="F85" s="17" t="s">
        <v>841</v>
      </c>
      <c r="G85" s="54"/>
      <c r="H85" s="54">
        <v>610</v>
      </c>
      <c r="I85" s="18" t="s">
        <v>1505</v>
      </c>
      <c r="J85" s="18" t="s">
        <v>1506</v>
      </c>
      <c r="K85" s="18">
        <v>17078</v>
      </c>
      <c r="L85" s="18">
        <v>1145</v>
      </c>
      <c r="M85" s="18">
        <v>207</v>
      </c>
      <c r="N85" s="18" t="s">
        <v>1491</v>
      </c>
      <c r="O85" s="18">
        <v>11999</v>
      </c>
      <c r="P85" s="18" t="s">
        <v>1507</v>
      </c>
      <c r="Q85" s="18">
        <v>180</v>
      </c>
      <c r="R85" s="18" t="s">
        <v>1508</v>
      </c>
      <c r="S85" s="18">
        <v>23</v>
      </c>
      <c r="T85" s="18" t="s">
        <v>871</v>
      </c>
      <c r="U85" s="18">
        <v>0</v>
      </c>
      <c r="V85" s="18" t="s">
        <v>664</v>
      </c>
      <c r="W85" s="18">
        <v>75</v>
      </c>
      <c r="X85" s="18" t="s">
        <v>1509</v>
      </c>
      <c r="Y85" s="21"/>
      <c r="Z85" s="21"/>
    </row>
    <row r="86" spans="1:26" ht="15.75" customHeight="1">
      <c r="A86" s="53" t="s">
        <v>666</v>
      </c>
      <c r="B86" s="18" t="s">
        <v>651</v>
      </c>
      <c r="C86" s="18" t="s">
        <v>619</v>
      </c>
      <c r="D86" s="18" t="s">
        <v>1180</v>
      </c>
      <c r="E86" s="18" t="s">
        <v>1327</v>
      </c>
      <c r="F86" s="17" t="s">
        <v>1510</v>
      </c>
      <c r="G86" s="57">
        <v>67.040000000000006</v>
      </c>
      <c r="H86" s="57">
        <v>1221</v>
      </c>
      <c r="I86" s="18" t="s">
        <v>1511</v>
      </c>
      <c r="J86" s="18" t="s">
        <v>1512</v>
      </c>
      <c r="K86" s="18">
        <v>16769</v>
      </c>
      <c r="L86" s="18">
        <v>1426</v>
      </c>
      <c r="M86" s="18">
        <v>235</v>
      </c>
      <c r="N86" s="18" t="s">
        <v>1513</v>
      </c>
      <c r="O86" s="18">
        <v>12060</v>
      </c>
      <c r="P86" s="18" t="s">
        <v>1514</v>
      </c>
      <c r="Q86" s="18">
        <v>95</v>
      </c>
      <c r="R86" s="18" t="s">
        <v>1515</v>
      </c>
      <c r="S86" s="18">
        <v>32</v>
      </c>
      <c r="T86" s="18" t="s">
        <v>882</v>
      </c>
      <c r="U86" s="18">
        <v>0</v>
      </c>
      <c r="V86" s="18" t="s">
        <v>664</v>
      </c>
      <c r="W86" s="18">
        <v>90</v>
      </c>
      <c r="X86" s="18" t="s">
        <v>1516</v>
      </c>
      <c r="Y86" s="21"/>
      <c r="Z86" s="21"/>
    </row>
    <row r="87" spans="1:26" ht="15.75" customHeight="1">
      <c r="A87" s="53"/>
      <c r="B87" s="18" t="s">
        <v>651</v>
      </c>
      <c r="C87" s="18" t="s">
        <v>619</v>
      </c>
      <c r="D87" s="18" t="s">
        <v>1208</v>
      </c>
      <c r="E87" s="18" t="s">
        <v>1012</v>
      </c>
      <c r="F87" s="17" t="s">
        <v>1015</v>
      </c>
      <c r="G87" s="54"/>
      <c r="H87" s="54">
        <v>123</v>
      </c>
      <c r="I87" s="18" t="s">
        <v>1517</v>
      </c>
      <c r="J87" s="18" t="s">
        <v>1518</v>
      </c>
      <c r="K87" s="18">
        <v>17286</v>
      </c>
      <c r="L87" s="18">
        <v>1010</v>
      </c>
      <c r="M87" s="18">
        <v>134</v>
      </c>
      <c r="N87" s="18" t="s">
        <v>1315</v>
      </c>
      <c r="O87" s="18">
        <v>12167</v>
      </c>
      <c r="P87" s="18" t="s">
        <v>1519</v>
      </c>
      <c r="Q87" s="18">
        <v>56</v>
      </c>
      <c r="R87" s="18" t="s">
        <v>1520</v>
      </c>
      <c r="S87" s="18">
        <v>21</v>
      </c>
      <c r="T87" s="18" t="s">
        <v>763</v>
      </c>
      <c r="U87" s="18">
        <v>0</v>
      </c>
      <c r="V87" s="18" t="s">
        <v>664</v>
      </c>
      <c r="W87" s="18">
        <v>33</v>
      </c>
      <c r="X87" s="18" t="s">
        <v>886</v>
      </c>
      <c r="Y87" s="21"/>
      <c r="Z87" s="21"/>
    </row>
    <row r="88" spans="1:26" ht="15.75" customHeight="1">
      <c r="A88" s="53"/>
      <c r="B88" s="18" t="s">
        <v>651</v>
      </c>
      <c r="C88" s="18" t="s">
        <v>619</v>
      </c>
      <c r="D88" s="21" t="s">
        <v>1220</v>
      </c>
      <c r="E88" s="18" t="s">
        <v>1335</v>
      </c>
      <c r="F88" s="17" t="s">
        <v>1219</v>
      </c>
      <c r="G88" s="54"/>
      <c r="H88" s="54">
        <v>162</v>
      </c>
      <c r="I88" s="18" t="s">
        <v>1521</v>
      </c>
      <c r="J88" s="18" t="s">
        <v>1522</v>
      </c>
      <c r="K88" s="18">
        <v>17309</v>
      </c>
      <c r="L88" s="18">
        <v>985</v>
      </c>
      <c r="M88" s="18">
        <v>136</v>
      </c>
      <c r="N88" s="18" t="s">
        <v>1069</v>
      </c>
      <c r="O88" s="18">
        <v>12009</v>
      </c>
      <c r="P88" s="18" t="s">
        <v>1523</v>
      </c>
      <c r="Q88" s="18">
        <v>212</v>
      </c>
      <c r="R88" s="18" t="s">
        <v>1524</v>
      </c>
      <c r="S88" s="18">
        <v>18</v>
      </c>
      <c r="T88" s="18" t="s">
        <v>1289</v>
      </c>
      <c r="U88" s="18">
        <v>0</v>
      </c>
      <c r="V88" s="18" t="s">
        <v>664</v>
      </c>
      <c r="W88" s="18">
        <v>38</v>
      </c>
      <c r="X88" s="18" t="s">
        <v>1168</v>
      </c>
      <c r="Y88" s="21"/>
      <c r="Z88" s="21"/>
    </row>
    <row r="89" spans="1:26" ht="15.75" customHeight="1">
      <c r="A89" s="53"/>
      <c r="B89" s="18" t="s">
        <v>651</v>
      </c>
      <c r="C89" s="18" t="s">
        <v>619</v>
      </c>
      <c r="D89" s="18" t="s">
        <v>1227</v>
      </c>
      <c r="E89" s="18" t="s">
        <v>1525</v>
      </c>
      <c r="F89" s="17" t="s">
        <v>1225</v>
      </c>
      <c r="G89" s="54"/>
      <c r="H89" s="54">
        <v>93</v>
      </c>
      <c r="I89" s="18" t="s">
        <v>1526</v>
      </c>
      <c r="J89" s="18" t="s">
        <v>1527</v>
      </c>
      <c r="K89" s="18">
        <v>17313</v>
      </c>
      <c r="L89" s="18">
        <v>974</v>
      </c>
      <c r="M89" s="18">
        <v>143</v>
      </c>
      <c r="N89" s="18" t="s">
        <v>1069</v>
      </c>
      <c r="O89" s="18">
        <v>12034</v>
      </c>
      <c r="P89" s="18" t="s">
        <v>1528</v>
      </c>
      <c r="Q89" s="18">
        <v>186</v>
      </c>
      <c r="R89" s="18" t="s">
        <v>1529</v>
      </c>
      <c r="S89" s="18">
        <v>20</v>
      </c>
      <c r="T89" s="18" t="s">
        <v>677</v>
      </c>
      <c r="U89" s="18">
        <v>0</v>
      </c>
      <c r="V89" s="18" t="s">
        <v>664</v>
      </c>
      <c r="W89" s="18">
        <v>37</v>
      </c>
      <c r="X89" s="18" t="s">
        <v>1168</v>
      </c>
      <c r="Y89" s="21"/>
      <c r="Z89" s="21"/>
    </row>
    <row r="90" spans="1:26" ht="15.75" customHeight="1">
      <c r="A90" s="53"/>
      <c r="B90" s="18" t="s">
        <v>651</v>
      </c>
      <c r="C90" s="18" t="s">
        <v>619</v>
      </c>
      <c r="D90" s="18" t="s">
        <v>1211</v>
      </c>
      <c r="E90" s="18" t="s">
        <v>1348</v>
      </c>
      <c r="F90" s="17" t="s">
        <v>1210</v>
      </c>
      <c r="G90" s="57"/>
      <c r="H90" s="57">
        <v>1220</v>
      </c>
      <c r="I90" s="18" t="s">
        <v>1530</v>
      </c>
      <c r="J90" s="18" t="s">
        <v>1531</v>
      </c>
      <c r="K90" s="18">
        <v>17116</v>
      </c>
      <c r="L90" s="18">
        <v>1085</v>
      </c>
      <c r="M90" s="18">
        <v>229</v>
      </c>
      <c r="N90" s="18" t="s">
        <v>1277</v>
      </c>
      <c r="O90" s="18">
        <v>12046</v>
      </c>
      <c r="P90" s="18" t="s">
        <v>1532</v>
      </c>
      <c r="Q90" s="18">
        <v>161</v>
      </c>
      <c r="R90" s="18" t="s">
        <v>1533</v>
      </c>
      <c r="S90" s="18">
        <v>21</v>
      </c>
      <c r="T90" s="18" t="s">
        <v>763</v>
      </c>
      <c r="U90" s="18">
        <v>0</v>
      </c>
      <c r="V90" s="18" t="s">
        <v>664</v>
      </c>
      <c r="W90" s="18">
        <v>49</v>
      </c>
      <c r="X90" s="18" t="s">
        <v>1153</v>
      </c>
      <c r="Y90" s="21"/>
      <c r="Z90" s="21"/>
    </row>
    <row r="91" spans="1:26" ht="15.75" customHeight="1">
      <c r="A91" s="53"/>
      <c r="B91" s="18" t="s">
        <v>651</v>
      </c>
      <c r="C91" s="18" t="s">
        <v>619</v>
      </c>
      <c r="D91" s="18" t="s">
        <v>1233</v>
      </c>
      <c r="E91" s="18" t="s">
        <v>1534</v>
      </c>
      <c r="F91" s="17" t="s">
        <v>1231</v>
      </c>
      <c r="G91" s="54"/>
      <c r="H91" s="54">
        <v>121</v>
      </c>
      <c r="I91" s="18" t="s">
        <v>1535</v>
      </c>
      <c r="J91" s="18" t="s">
        <v>1536</v>
      </c>
      <c r="K91" s="18">
        <v>17329</v>
      </c>
      <c r="L91" s="18">
        <v>973</v>
      </c>
      <c r="M91" s="18">
        <v>128</v>
      </c>
      <c r="N91" s="18" t="s">
        <v>1175</v>
      </c>
      <c r="O91" s="18">
        <v>11994</v>
      </c>
      <c r="P91" s="18" t="s">
        <v>1537</v>
      </c>
      <c r="Q91" s="18">
        <v>230</v>
      </c>
      <c r="R91" s="18" t="s">
        <v>1538</v>
      </c>
      <c r="S91" s="18">
        <v>18</v>
      </c>
      <c r="T91" s="18" t="s">
        <v>1289</v>
      </c>
      <c r="U91" s="18">
        <v>0</v>
      </c>
      <c r="V91" s="18" t="s">
        <v>664</v>
      </c>
      <c r="W91" s="18">
        <v>35</v>
      </c>
      <c r="X91" s="18" t="s">
        <v>1346</v>
      </c>
      <c r="Y91" s="21"/>
      <c r="Z91" s="21"/>
    </row>
    <row r="92" spans="1:26" ht="15.75" customHeight="1">
      <c r="A92" s="53"/>
      <c r="B92" s="18" t="s">
        <v>651</v>
      </c>
      <c r="C92" s="18" t="s">
        <v>619</v>
      </c>
      <c r="D92" s="18" t="s">
        <v>1224</v>
      </c>
      <c r="E92" s="18" t="s">
        <v>1363</v>
      </c>
      <c r="F92" s="17" t="s">
        <v>1223</v>
      </c>
      <c r="G92" s="54"/>
      <c r="H92" s="54">
        <v>277</v>
      </c>
      <c r="I92" s="18" t="s">
        <v>1539</v>
      </c>
      <c r="J92" s="18" t="s">
        <v>1540</v>
      </c>
      <c r="K92" s="18">
        <v>17288</v>
      </c>
      <c r="L92" s="18">
        <v>983</v>
      </c>
      <c r="M92" s="18">
        <v>159</v>
      </c>
      <c r="N92" s="18" t="s">
        <v>746</v>
      </c>
      <c r="O92" s="18">
        <v>11973</v>
      </c>
      <c r="P92" s="18" t="s">
        <v>1541</v>
      </c>
      <c r="Q92" s="18">
        <v>253</v>
      </c>
      <c r="R92" s="18" t="s">
        <v>1542</v>
      </c>
      <c r="S92" s="18">
        <v>18</v>
      </c>
      <c r="T92" s="18" t="s">
        <v>1289</v>
      </c>
      <c r="U92" s="18">
        <v>0</v>
      </c>
      <c r="V92" s="18" t="s">
        <v>664</v>
      </c>
      <c r="W92" s="18">
        <v>33</v>
      </c>
      <c r="X92" s="18" t="s">
        <v>886</v>
      </c>
      <c r="Y92" s="21"/>
      <c r="Z92" s="21"/>
    </row>
    <row r="93" spans="1:26" ht="15.75" customHeight="1">
      <c r="A93" s="53"/>
      <c r="B93" s="18" t="s">
        <v>651</v>
      </c>
      <c r="C93" s="18" t="s">
        <v>619</v>
      </c>
      <c r="D93" s="18" t="s">
        <v>1240</v>
      </c>
      <c r="E93" s="18" t="s">
        <v>1370</v>
      </c>
      <c r="F93" s="17" t="s">
        <v>1239</v>
      </c>
      <c r="G93" s="54"/>
      <c r="H93" s="54">
        <v>630</v>
      </c>
      <c r="I93" s="18" t="s">
        <v>1543</v>
      </c>
      <c r="J93" s="18" t="s">
        <v>1544</v>
      </c>
      <c r="K93" s="18">
        <v>17079</v>
      </c>
      <c r="L93" s="18">
        <v>1135</v>
      </c>
      <c r="M93" s="18">
        <v>216</v>
      </c>
      <c r="N93" s="18" t="s">
        <v>1545</v>
      </c>
      <c r="O93" s="18">
        <v>12075</v>
      </c>
      <c r="P93" s="18" t="s">
        <v>1546</v>
      </c>
      <c r="Q93" s="18">
        <v>133</v>
      </c>
      <c r="R93" s="18" t="s">
        <v>1547</v>
      </c>
      <c r="S93" s="18">
        <v>25</v>
      </c>
      <c r="T93" s="18" t="s">
        <v>663</v>
      </c>
      <c r="U93" s="18">
        <v>0</v>
      </c>
      <c r="V93" s="18" t="s">
        <v>664</v>
      </c>
      <c r="W93" s="18">
        <v>44</v>
      </c>
      <c r="X93" s="18" t="s">
        <v>732</v>
      </c>
      <c r="Y93" s="21"/>
      <c r="Z93" s="21"/>
    </row>
    <row r="94" spans="1:26" ht="15.75" customHeight="1">
      <c r="A94" s="53"/>
      <c r="B94" s="18" t="s">
        <v>651</v>
      </c>
      <c r="C94" s="18" t="s">
        <v>619</v>
      </c>
      <c r="D94" s="18" t="s">
        <v>1251</v>
      </c>
      <c r="E94" s="18" t="s">
        <v>1377</v>
      </c>
      <c r="F94" s="17" t="s">
        <v>1249</v>
      </c>
      <c r="G94" s="57"/>
      <c r="H94" s="57">
        <v>2092</v>
      </c>
      <c r="I94" s="18" t="s">
        <v>1548</v>
      </c>
      <c r="J94" s="18" t="s">
        <v>1549</v>
      </c>
      <c r="K94" s="18">
        <v>17216</v>
      </c>
      <c r="L94" s="18">
        <v>986</v>
      </c>
      <c r="M94" s="18">
        <v>228</v>
      </c>
      <c r="N94" s="18" t="s">
        <v>1020</v>
      </c>
      <c r="O94" s="18">
        <v>11994</v>
      </c>
      <c r="P94" s="18" t="s">
        <v>1537</v>
      </c>
      <c r="Q94" s="18">
        <v>206</v>
      </c>
      <c r="R94" s="18" t="s">
        <v>814</v>
      </c>
      <c r="S94" s="18">
        <v>25</v>
      </c>
      <c r="T94" s="18" t="s">
        <v>663</v>
      </c>
      <c r="U94" s="18">
        <v>0</v>
      </c>
      <c r="V94" s="18" t="s">
        <v>664</v>
      </c>
      <c r="W94" s="18">
        <v>52</v>
      </c>
      <c r="X94" s="18" t="s">
        <v>1369</v>
      </c>
      <c r="Y94" s="21"/>
      <c r="Z94" s="21"/>
    </row>
    <row r="95" spans="1:26" ht="15.75" customHeight="1">
      <c r="A95" s="53" t="s">
        <v>666</v>
      </c>
      <c r="B95" s="18" t="s">
        <v>651</v>
      </c>
      <c r="C95" s="18" t="s">
        <v>619</v>
      </c>
      <c r="D95" s="18" t="s">
        <v>1196</v>
      </c>
      <c r="E95" s="18" t="s">
        <v>1386</v>
      </c>
      <c r="F95" s="17" t="s">
        <v>243</v>
      </c>
      <c r="G95" s="54">
        <v>40.18</v>
      </c>
      <c r="H95" s="54">
        <v>192</v>
      </c>
      <c r="I95" s="18" t="s">
        <v>1551</v>
      </c>
      <c r="J95" s="18" t="s">
        <v>1552</v>
      </c>
      <c r="K95" s="18">
        <v>17227</v>
      </c>
      <c r="L95" s="18">
        <v>1059</v>
      </c>
      <c r="M95" s="18">
        <v>144</v>
      </c>
      <c r="N95" s="18" t="s">
        <v>1081</v>
      </c>
      <c r="O95" s="18">
        <v>12045</v>
      </c>
      <c r="P95" s="18" t="s">
        <v>1532</v>
      </c>
      <c r="Q95" s="18">
        <v>176</v>
      </c>
      <c r="R95" s="18" t="s">
        <v>1553</v>
      </c>
      <c r="S95" s="18">
        <v>18</v>
      </c>
      <c r="T95" s="18" t="s">
        <v>1289</v>
      </c>
      <c r="U95" s="18">
        <v>0</v>
      </c>
      <c r="V95" s="18" t="s">
        <v>664</v>
      </c>
      <c r="W95" s="18">
        <v>38</v>
      </c>
      <c r="X95" s="18" t="s">
        <v>1168</v>
      </c>
      <c r="Y95" s="21"/>
      <c r="Z95" s="21"/>
    </row>
    <row r="96" spans="1:26" ht="15.75" customHeight="1">
      <c r="A96" s="53"/>
      <c r="B96" s="18" t="s">
        <v>651</v>
      </c>
      <c r="C96" s="18" t="s">
        <v>619</v>
      </c>
      <c r="D96" s="18" t="s">
        <v>1216</v>
      </c>
      <c r="E96" s="18" t="s">
        <v>1394</v>
      </c>
      <c r="F96" s="17" t="s">
        <v>1215</v>
      </c>
      <c r="G96" s="54"/>
      <c r="H96" s="54">
        <v>96</v>
      </c>
      <c r="I96" s="18" t="s">
        <v>1554</v>
      </c>
      <c r="J96" s="18" t="s">
        <v>1555</v>
      </c>
      <c r="K96" s="18">
        <v>17307</v>
      </c>
      <c r="L96" s="18">
        <v>981</v>
      </c>
      <c r="M96" s="18">
        <v>142</v>
      </c>
      <c r="N96" s="18" t="s">
        <v>1315</v>
      </c>
      <c r="O96" s="18">
        <v>11994</v>
      </c>
      <c r="P96" s="18" t="s">
        <v>1537</v>
      </c>
      <c r="Q96" s="18">
        <v>229</v>
      </c>
      <c r="R96" s="18" t="s">
        <v>1556</v>
      </c>
      <c r="S96" s="18">
        <v>17</v>
      </c>
      <c r="T96" s="18" t="s">
        <v>898</v>
      </c>
      <c r="U96" s="18">
        <v>0</v>
      </c>
      <c r="V96" s="18" t="s">
        <v>664</v>
      </c>
      <c r="W96" s="18">
        <v>37</v>
      </c>
      <c r="X96" s="18" t="s">
        <v>1168</v>
      </c>
      <c r="Y96" s="21"/>
      <c r="Z96" s="21"/>
    </row>
    <row r="97" spans="1:26" ht="15.75" customHeight="1">
      <c r="A97" s="53"/>
      <c r="B97" s="18" t="s">
        <v>651</v>
      </c>
      <c r="C97" s="18" t="s">
        <v>619</v>
      </c>
      <c r="D97" s="18" t="s">
        <v>1154</v>
      </c>
      <c r="E97" s="18" t="s">
        <v>1557</v>
      </c>
      <c r="F97" s="17" t="s">
        <v>1558</v>
      </c>
      <c r="G97" s="54"/>
      <c r="H97" s="54">
        <v>154</v>
      </c>
      <c r="I97" s="18" t="s">
        <v>1559</v>
      </c>
      <c r="J97" s="18" t="s">
        <v>1560</v>
      </c>
      <c r="K97" s="18">
        <v>16708</v>
      </c>
      <c r="L97" s="18">
        <v>1585</v>
      </c>
      <c r="M97" s="18">
        <v>137</v>
      </c>
      <c r="N97" s="18" t="s">
        <v>1501</v>
      </c>
      <c r="O97" s="18">
        <v>12084</v>
      </c>
      <c r="P97" s="18" t="s">
        <v>1561</v>
      </c>
      <c r="Q97" s="18">
        <v>94</v>
      </c>
      <c r="R97" s="18" t="s">
        <v>1562</v>
      </c>
      <c r="S97" s="18">
        <v>31</v>
      </c>
      <c r="T97" s="18" t="s">
        <v>803</v>
      </c>
      <c r="U97" s="18">
        <v>0</v>
      </c>
      <c r="V97" s="18" t="s">
        <v>664</v>
      </c>
      <c r="W97" s="18">
        <v>68</v>
      </c>
      <c r="X97" s="18" t="s">
        <v>1563</v>
      </c>
      <c r="Y97" s="21"/>
      <c r="Z97" s="21"/>
    </row>
    <row r="98" spans="1:26" ht="15.75" customHeight="1">
      <c r="A98" s="53"/>
      <c r="B98" s="18" t="s">
        <v>651</v>
      </c>
      <c r="C98" s="18" t="s">
        <v>619</v>
      </c>
      <c r="D98" s="18" t="s">
        <v>1238</v>
      </c>
      <c r="E98" s="18" t="s">
        <v>1564</v>
      </c>
      <c r="F98" s="17" t="s">
        <v>1237</v>
      </c>
      <c r="G98" s="54"/>
      <c r="H98" s="54">
        <v>93</v>
      </c>
      <c r="I98" s="18" t="s">
        <v>1565</v>
      </c>
      <c r="J98" s="18" t="s">
        <v>1566</v>
      </c>
      <c r="K98" s="18">
        <v>17275</v>
      </c>
      <c r="L98" s="18">
        <v>992</v>
      </c>
      <c r="M98" s="18">
        <v>163</v>
      </c>
      <c r="N98" s="18" t="s">
        <v>1175</v>
      </c>
      <c r="O98" s="18">
        <v>11935</v>
      </c>
      <c r="P98" s="18" t="s">
        <v>1567</v>
      </c>
      <c r="Q98" s="18">
        <v>289</v>
      </c>
      <c r="R98" s="18" t="s">
        <v>1568</v>
      </c>
      <c r="S98" s="18">
        <v>18</v>
      </c>
      <c r="T98" s="18" t="s">
        <v>1289</v>
      </c>
      <c r="U98" s="18">
        <v>0</v>
      </c>
      <c r="V98" s="18" t="s">
        <v>664</v>
      </c>
      <c r="W98" s="18">
        <v>35</v>
      </c>
      <c r="X98" s="18" t="s">
        <v>1346</v>
      </c>
      <c r="Y98" s="21"/>
      <c r="Z98" s="21"/>
    </row>
    <row r="99" spans="1:26" ht="15.75" customHeight="1">
      <c r="A99" s="53"/>
      <c r="B99" s="18" t="s">
        <v>651</v>
      </c>
      <c r="C99" s="18" t="s">
        <v>619</v>
      </c>
      <c r="D99" s="18" t="s">
        <v>1199</v>
      </c>
      <c r="E99" s="18" t="s">
        <v>1423</v>
      </c>
      <c r="F99" s="17" t="s">
        <v>1198</v>
      </c>
      <c r="G99" s="54"/>
      <c r="H99" s="54">
        <v>188</v>
      </c>
      <c r="I99" s="18" t="s">
        <v>1569</v>
      </c>
      <c r="J99" s="18" t="s">
        <v>1570</v>
      </c>
      <c r="K99" s="18">
        <v>17159</v>
      </c>
      <c r="L99" s="18">
        <v>1141</v>
      </c>
      <c r="M99" s="18">
        <v>130</v>
      </c>
      <c r="N99" s="18" t="s">
        <v>1069</v>
      </c>
      <c r="O99" s="18">
        <v>12051</v>
      </c>
      <c r="P99" s="18" t="s">
        <v>1573</v>
      </c>
      <c r="Q99" s="18">
        <v>170</v>
      </c>
      <c r="R99" s="18" t="s">
        <v>1574</v>
      </c>
      <c r="S99" s="18">
        <v>19</v>
      </c>
      <c r="T99" s="18" t="s">
        <v>849</v>
      </c>
      <c r="U99" s="18">
        <v>0</v>
      </c>
      <c r="V99" s="18" t="s">
        <v>664</v>
      </c>
      <c r="W99" s="18">
        <v>37</v>
      </c>
      <c r="X99" s="18" t="s">
        <v>1168</v>
      </c>
      <c r="Y99" s="21"/>
      <c r="Z99" s="21"/>
    </row>
    <row r="100" spans="1:26" ht="15.75" customHeight="1">
      <c r="A100" s="53" t="s">
        <v>666</v>
      </c>
      <c r="B100" s="18" t="s">
        <v>651</v>
      </c>
      <c r="C100" s="18" t="s">
        <v>619</v>
      </c>
      <c r="D100" s="18" t="s">
        <v>1190</v>
      </c>
      <c r="E100" s="18" t="s">
        <v>1433</v>
      </c>
      <c r="F100" s="17" t="s">
        <v>263</v>
      </c>
      <c r="G100" s="57">
        <v>60.5</v>
      </c>
      <c r="H100" s="57">
        <v>1124</v>
      </c>
      <c r="I100" s="18" t="s">
        <v>1578</v>
      </c>
      <c r="J100" s="18" t="s">
        <v>1579</v>
      </c>
      <c r="K100" s="18">
        <v>16996</v>
      </c>
      <c r="L100" s="18">
        <v>1212</v>
      </c>
      <c r="M100" s="18">
        <v>222</v>
      </c>
      <c r="N100" s="18" t="s">
        <v>1491</v>
      </c>
      <c r="O100" s="18">
        <v>11761</v>
      </c>
      <c r="P100" s="18" t="s">
        <v>1582</v>
      </c>
      <c r="Q100" s="18">
        <v>418</v>
      </c>
      <c r="R100" s="18" t="s">
        <v>1583</v>
      </c>
      <c r="S100" s="18">
        <v>26</v>
      </c>
      <c r="T100" s="18" t="s">
        <v>685</v>
      </c>
      <c r="U100" s="18">
        <v>0</v>
      </c>
      <c r="V100" s="18" t="s">
        <v>664</v>
      </c>
      <c r="W100" s="18">
        <v>72</v>
      </c>
      <c r="X100" s="18" t="s">
        <v>1586</v>
      </c>
      <c r="Y100" s="21"/>
      <c r="Z100" s="21"/>
    </row>
    <row r="101" spans="1:26" ht="15.75" customHeight="1">
      <c r="A101" s="53"/>
      <c r="B101" s="18" t="s">
        <v>651</v>
      </c>
      <c r="C101" s="18" t="s">
        <v>619</v>
      </c>
      <c r="D101" s="18" t="s">
        <v>1256</v>
      </c>
      <c r="E101" s="18" t="s">
        <v>1589</v>
      </c>
      <c r="F101" s="17" t="s">
        <v>1255</v>
      </c>
      <c r="G101" s="54"/>
      <c r="H101" s="54">
        <v>85</v>
      </c>
      <c r="I101" s="18" t="s">
        <v>1590</v>
      </c>
      <c r="J101" s="18" t="s">
        <v>1592</v>
      </c>
      <c r="K101" s="18">
        <v>17281</v>
      </c>
      <c r="L101" s="18">
        <v>983</v>
      </c>
      <c r="M101" s="18">
        <v>166</v>
      </c>
      <c r="N101" s="18" t="s">
        <v>985</v>
      </c>
      <c r="O101" s="18">
        <v>11955</v>
      </c>
      <c r="P101" s="18" t="s">
        <v>1594</v>
      </c>
      <c r="Q101" s="18">
        <v>260</v>
      </c>
      <c r="R101" s="18" t="s">
        <v>1595</v>
      </c>
      <c r="S101" s="18">
        <v>16</v>
      </c>
      <c r="T101" s="18" t="s">
        <v>898</v>
      </c>
      <c r="U101" s="18">
        <v>0</v>
      </c>
      <c r="V101" s="18" t="s">
        <v>664</v>
      </c>
      <c r="W101" s="18">
        <v>46</v>
      </c>
      <c r="X101" s="18" t="s">
        <v>1597</v>
      </c>
      <c r="Y101" s="21"/>
      <c r="Z101" s="21"/>
    </row>
    <row r="102" spans="1:26" ht="15.75" customHeight="1">
      <c r="A102" s="53"/>
      <c r="B102" s="18" t="s">
        <v>651</v>
      </c>
      <c r="C102" s="18" t="s">
        <v>619</v>
      </c>
      <c r="D102" s="18" t="s">
        <v>1188</v>
      </c>
      <c r="E102" s="18" t="s">
        <v>1443</v>
      </c>
      <c r="F102" s="17" t="s">
        <v>1187</v>
      </c>
      <c r="G102" s="54"/>
      <c r="H102" s="54">
        <v>465</v>
      </c>
      <c r="I102" s="18" t="s">
        <v>1600</v>
      </c>
      <c r="J102" s="18" t="s">
        <v>1601</v>
      </c>
      <c r="K102" s="18">
        <v>16970</v>
      </c>
      <c r="L102" s="18">
        <v>1311</v>
      </c>
      <c r="M102" s="18">
        <v>149</v>
      </c>
      <c r="N102" s="18" t="s">
        <v>1602</v>
      </c>
      <c r="O102" s="18">
        <v>12016</v>
      </c>
      <c r="P102" s="18" t="s">
        <v>1604</v>
      </c>
      <c r="Q102" s="18">
        <v>175</v>
      </c>
      <c r="R102" s="18" t="s">
        <v>1300</v>
      </c>
      <c r="S102" s="18">
        <v>24</v>
      </c>
      <c r="T102" s="18" t="s">
        <v>729</v>
      </c>
      <c r="U102" s="18">
        <v>0</v>
      </c>
      <c r="V102" s="18" t="s">
        <v>664</v>
      </c>
      <c r="W102" s="18">
        <v>62</v>
      </c>
      <c r="X102" s="18" t="s">
        <v>665</v>
      </c>
      <c r="Y102" s="21"/>
      <c r="Z102" s="21"/>
    </row>
    <row r="103" spans="1:26" ht="15.75" customHeight="1">
      <c r="A103" s="53"/>
      <c r="B103" s="18" t="s">
        <v>651</v>
      </c>
      <c r="C103" s="18" t="s">
        <v>619</v>
      </c>
      <c r="D103" s="18" t="s">
        <v>1169</v>
      </c>
      <c r="E103" s="18" t="s">
        <v>1450</v>
      </c>
      <c r="F103" s="17" t="s">
        <v>1167</v>
      </c>
      <c r="G103" s="54"/>
      <c r="H103" s="54">
        <v>337</v>
      </c>
      <c r="I103" s="18" t="s">
        <v>1607</v>
      </c>
      <c r="J103" s="18" t="s">
        <v>1609</v>
      </c>
      <c r="K103" s="18">
        <v>17017</v>
      </c>
      <c r="L103" s="18">
        <v>1205</v>
      </c>
      <c r="M103" s="18">
        <v>208</v>
      </c>
      <c r="N103" s="18" t="s">
        <v>1610</v>
      </c>
      <c r="O103" s="18">
        <v>12097</v>
      </c>
      <c r="P103" s="18" t="s">
        <v>661</v>
      </c>
      <c r="Q103" s="18">
        <v>68</v>
      </c>
      <c r="R103" s="18" t="s">
        <v>1612</v>
      </c>
      <c r="S103" s="18">
        <v>19</v>
      </c>
      <c r="T103" s="18" t="s">
        <v>849</v>
      </c>
      <c r="U103" s="18">
        <v>0</v>
      </c>
      <c r="V103" s="18" t="s">
        <v>664</v>
      </c>
      <c r="W103" s="18">
        <v>93</v>
      </c>
      <c r="X103" s="18" t="s">
        <v>1613</v>
      </c>
      <c r="Y103" s="21"/>
      <c r="Z103" s="21"/>
    </row>
    <row r="104" spans="1:26" ht="15.75" customHeight="1">
      <c r="A104" s="53"/>
      <c r="B104" s="18" t="s">
        <v>651</v>
      </c>
      <c r="C104" s="18" t="s">
        <v>619</v>
      </c>
      <c r="D104" s="18" t="s">
        <v>1157</v>
      </c>
      <c r="E104" s="18" t="s">
        <v>1459</v>
      </c>
      <c r="F104" s="17" t="s">
        <v>1156</v>
      </c>
      <c r="G104" s="54"/>
      <c r="H104" s="54">
        <v>596</v>
      </c>
      <c r="I104" s="18" t="s">
        <v>1616</v>
      </c>
      <c r="J104" s="18" t="s">
        <v>1617</v>
      </c>
      <c r="K104" s="18">
        <v>16995</v>
      </c>
      <c r="L104" s="18">
        <v>1206</v>
      </c>
      <c r="M104" s="18">
        <v>229</v>
      </c>
      <c r="N104" s="18" t="s">
        <v>1619</v>
      </c>
      <c r="O104" s="18">
        <v>12069</v>
      </c>
      <c r="P104" s="18" t="s">
        <v>1620</v>
      </c>
      <c r="Q104" s="18">
        <v>68</v>
      </c>
      <c r="R104" s="18" t="s">
        <v>1612</v>
      </c>
      <c r="S104" s="18">
        <v>28</v>
      </c>
      <c r="T104" s="18" t="s">
        <v>706</v>
      </c>
      <c r="U104" s="18">
        <v>1</v>
      </c>
      <c r="V104" s="18" t="s">
        <v>664</v>
      </c>
      <c r="W104" s="18">
        <v>111</v>
      </c>
      <c r="X104" s="18" t="s">
        <v>1623</v>
      </c>
      <c r="Y104" s="21"/>
      <c r="Z104" s="21"/>
    </row>
    <row r="105" spans="1:26" ht="15.75" customHeight="1">
      <c r="A105" s="53"/>
      <c r="B105" s="18" t="s">
        <v>651</v>
      </c>
      <c r="C105" s="18" t="s">
        <v>619</v>
      </c>
      <c r="D105" s="18" t="s">
        <v>1172</v>
      </c>
      <c r="E105" s="18" t="s">
        <v>1465</v>
      </c>
      <c r="F105" s="17" t="s">
        <v>1171</v>
      </c>
      <c r="G105" s="54"/>
      <c r="H105" s="54">
        <v>415</v>
      </c>
      <c r="I105" s="18" t="s">
        <v>1625</v>
      </c>
      <c r="J105" s="18" t="s">
        <v>1626</v>
      </c>
      <c r="K105" s="18">
        <v>17059</v>
      </c>
      <c r="L105" s="18">
        <v>1167</v>
      </c>
      <c r="M105" s="18">
        <v>204</v>
      </c>
      <c r="N105" s="18" t="s">
        <v>1610</v>
      </c>
      <c r="O105" s="18">
        <v>12116</v>
      </c>
      <c r="P105" s="18" t="s">
        <v>1628</v>
      </c>
      <c r="Q105" s="18">
        <v>50</v>
      </c>
      <c r="R105" s="18" t="s">
        <v>1630</v>
      </c>
      <c r="S105" s="18">
        <v>22</v>
      </c>
      <c r="T105" s="18" t="s">
        <v>763</v>
      </c>
      <c r="U105" s="18">
        <v>0</v>
      </c>
      <c r="V105" s="18" t="s">
        <v>664</v>
      </c>
      <c r="W105" s="18">
        <v>89</v>
      </c>
      <c r="X105" s="18" t="s">
        <v>1632</v>
      </c>
      <c r="Y105" s="21"/>
      <c r="Z105" s="21"/>
    </row>
    <row r="106" spans="1:26" ht="15.75" customHeight="1">
      <c r="A106" s="53"/>
      <c r="B106" s="18" t="s">
        <v>651</v>
      </c>
      <c r="C106" s="18" t="s">
        <v>619</v>
      </c>
      <c r="D106" s="18" t="s">
        <v>1162</v>
      </c>
      <c r="E106" s="18" t="s">
        <v>1473</v>
      </c>
      <c r="F106" s="17" t="s">
        <v>1160</v>
      </c>
      <c r="G106" s="54"/>
      <c r="H106" s="54">
        <v>404</v>
      </c>
      <c r="I106" s="18" t="s">
        <v>1634</v>
      </c>
      <c r="J106" s="18" t="s">
        <v>1635</v>
      </c>
      <c r="K106" s="18">
        <v>17000</v>
      </c>
      <c r="L106" s="18">
        <v>1193</v>
      </c>
      <c r="M106" s="18">
        <v>237</v>
      </c>
      <c r="N106" s="18" t="s">
        <v>1637</v>
      </c>
      <c r="O106" s="18">
        <v>12125</v>
      </c>
      <c r="P106" s="18" t="s">
        <v>747</v>
      </c>
      <c r="Q106" s="18">
        <v>48</v>
      </c>
      <c r="R106" s="18" t="s">
        <v>684</v>
      </c>
      <c r="S106" s="18">
        <v>20</v>
      </c>
      <c r="T106" s="18" t="s">
        <v>677</v>
      </c>
      <c r="U106" s="18">
        <v>0</v>
      </c>
      <c r="V106" s="18" t="s">
        <v>664</v>
      </c>
      <c r="W106" s="18">
        <v>84</v>
      </c>
      <c r="X106" s="18" t="s">
        <v>1639</v>
      </c>
      <c r="Y106" s="21"/>
      <c r="Z106" s="21"/>
    </row>
    <row r="107" spans="1:26" ht="15.75" customHeight="1">
      <c r="A107" s="53"/>
      <c r="B107" s="18" t="s">
        <v>651</v>
      </c>
      <c r="C107" s="18" t="s">
        <v>619</v>
      </c>
      <c r="D107" s="18" t="s">
        <v>1245</v>
      </c>
      <c r="E107" s="18" t="s">
        <v>1482</v>
      </c>
      <c r="F107" s="17" t="s">
        <v>1243</v>
      </c>
      <c r="G107" s="57"/>
      <c r="H107" s="57">
        <v>1302</v>
      </c>
      <c r="I107" s="18" t="s">
        <v>1640</v>
      </c>
      <c r="J107" s="18" t="s">
        <v>1641</v>
      </c>
      <c r="K107" s="18">
        <v>16991</v>
      </c>
      <c r="L107" s="18">
        <v>1065</v>
      </c>
      <c r="M107" s="18">
        <v>374</v>
      </c>
      <c r="N107" s="18" t="s">
        <v>1069</v>
      </c>
      <c r="O107" s="18">
        <v>12130</v>
      </c>
      <c r="P107" s="18" t="s">
        <v>1642</v>
      </c>
      <c r="Q107" s="18">
        <v>90</v>
      </c>
      <c r="R107" s="18" t="s">
        <v>1643</v>
      </c>
      <c r="S107" s="18">
        <v>27</v>
      </c>
      <c r="T107" s="18" t="s">
        <v>685</v>
      </c>
      <c r="U107" s="18">
        <v>0</v>
      </c>
      <c r="V107" s="18" t="s">
        <v>664</v>
      </c>
      <c r="W107" s="18">
        <v>30</v>
      </c>
      <c r="X107" s="18" t="s">
        <v>1321</v>
      </c>
      <c r="Y107" s="21"/>
      <c r="Z107" s="21"/>
    </row>
    <row r="108" spans="1:26" ht="15.75" customHeight="1">
      <c r="A108" s="53"/>
      <c r="B108" s="18" t="s">
        <v>651</v>
      </c>
      <c r="C108" s="18" t="s">
        <v>619</v>
      </c>
      <c r="D108" s="18" t="s">
        <v>1178</v>
      </c>
      <c r="E108" s="18" t="s">
        <v>1493</v>
      </c>
      <c r="F108" s="17" t="s">
        <v>1177</v>
      </c>
      <c r="G108" s="57"/>
      <c r="H108" s="57">
        <v>1158</v>
      </c>
      <c r="I108" s="18" t="s">
        <v>1644</v>
      </c>
      <c r="J108" s="18" t="s">
        <v>1645</v>
      </c>
      <c r="K108" s="18">
        <v>16899</v>
      </c>
      <c r="L108" s="18">
        <v>1272</v>
      </c>
      <c r="M108" s="18">
        <v>259</v>
      </c>
      <c r="N108" s="18" t="s">
        <v>1646</v>
      </c>
      <c r="O108" s="18">
        <v>12078</v>
      </c>
      <c r="P108" s="18" t="s">
        <v>694</v>
      </c>
      <c r="Q108" s="18">
        <v>73</v>
      </c>
      <c r="R108" s="18" t="s">
        <v>909</v>
      </c>
      <c r="S108" s="18">
        <v>29</v>
      </c>
      <c r="T108" s="18" t="s">
        <v>1407</v>
      </c>
      <c r="U108" s="18">
        <v>0</v>
      </c>
      <c r="V108" s="18"/>
      <c r="W108" s="18">
        <v>97</v>
      </c>
      <c r="X108" s="18" t="s">
        <v>1647</v>
      </c>
      <c r="Y108" s="21"/>
      <c r="Z108" s="21"/>
    </row>
    <row r="109" spans="1:26" ht="15.75" customHeight="1">
      <c r="A109" s="53" t="s">
        <v>666</v>
      </c>
      <c r="B109" s="18" t="s">
        <v>1648</v>
      </c>
      <c r="C109" s="18" t="s">
        <v>61</v>
      </c>
      <c r="D109" s="18" t="s">
        <v>1649</v>
      </c>
      <c r="E109" s="18" t="s">
        <v>1650</v>
      </c>
      <c r="F109" s="17" t="s">
        <v>65</v>
      </c>
      <c r="G109" s="54"/>
      <c r="H109" s="54">
        <v>230</v>
      </c>
      <c r="I109" s="18" t="s">
        <v>1651</v>
      </c>
      <c r="J109" s="18" t="s">
        <v>1652</v>
      </c>
      <c r="K109" s="18">
        <v>17136</v>
      </c>
      <c r="L109" s="18">
        <v>1126</v>
      </c>
      <c r="M109" s="18">
        <v>168</v>
      </c>
      <c r="N109" s="18" t="s">
        <v>1653</v>
      </c>
      <c r="O109" s="18">
        <v>12110</v>
      </c>
      <c r="P109" s="18" t="s">
        <v>1654</v>
      </c>
      <c r="Q109" s="18">
        <v>93</v>
      </c>
      <c r="R109" s="18" t="s">
        <v>662</v>
      </c>
      <c r="S109" s="18">
        <v>26</v>
      </c>
      <c r="T109" s="18" t="s">
        <v>685</v>
      </c>
      <c r="U109" s="18">
        <v>0</v>
      </c>
      <c r="V109" s="18" t="s">
        <v>664</v>
      </c>
      <c r="W109" s="18">
        <v>48</v>
      </c>
      <c r="X109" s="18" t="s">
        <v>1153</v>
      </c>
      <c r="Y109" s="21"/>
      <c r="Z109" s="21"/>
    </row>
    <row r="110" spans="1:26" ht="15.75" customHeight="1">
      <c r="A110" s="53" t="s">
        <v>666</v>
      </c>
      <c r="B110" s="18" t="s">
        <v>1648</v>
      </c>
      <c r="C110" s="18" t="s">
        <v>111</v>
      </c>
      <c r="D110" s="18" t="s">
        <v>1655</v>
      </c>
      <c r="E110" s="18" t="s">
        <v>1656</v>
      </c>
      <c r="F110" s="17" t="s">
        <v>69</v>
      </c>
      <c r="G110" s="54">
        <v>66.900000000000006</v>
      </c>
      <c r="H110" s="54">
        <v>682</v>
      </c>
      <c r="I110" s="18" t="s">
        <v>1657</v>
      </c>
      <c r="J110" s="18" t="s">
        <v>1658</v>
      </c>
      <c r="K110" s="18">
        <v>16469</v>
      </c>
      <c r="L110" s="18">
        <v>1223</v>
      </c>
      <c r="M110" s="18">
        <v>738</v>
      </c>
      <c r="N110" s="18" t="s">
        <v>1659</v>
      </c>
      <c r="O110" s="18">
        <v>11836</v>
      </c>
      <c r="P110" s="18" t="s">
        <v>1660</v>
      </c>
      <c r="Q110" s="18">
        <v>93</v>
      </c>
      <c r="R110" s="18" t="s">
        <v>662</v>
      </c>
      <c r="S110" s="18">
        <v>29</v>
      </c>
      <c r="T110" s="18" t="s">
        <v>1407</v>
      </c>
      <c r="U110" s="18">
        <v>0</v>
      </c>
      <c r="V110" s="18" t="s">
        <v>664</v>
      </c>
      <c r="W110" s="18">
        <v>319</v>
      </c>
      <c r="X110" s="18" t="s">
        <v>1661</v>
      </c>
      <c r="Y110" s="21"/>
      <c r="Z110" s="21"/>
    </row>
    <row r="111" spans="1:26" ht="15.75" customHeight="1">
      <c r="A111" s="53"/>
      <c r="B111" s="18" t="s">
        <v>1648</v>
      </c>
      <c r="C111" s="18" t="s">
        <v>137</v>
      </c>
      <c r="D111" s="18" t="s">
        <v>1662</v>
      </c>
      <c r="E111" s="18" t="s">
        <v>1663</v>
      </c>
      <c r="F111" s="17" t="s">
        <v>138</v>
      </c>
      <c r="G111" s="54"/>
      <c r="H111" s="54">
        <v>77</v>
      </c>
      <c r="I111" s="18" t="s">
        <v>1664</v>
      </c>
      <c r="J111" s="18" t="s">
        <v>1665</v>
      </c>
      <c r="K111" s="18">
        <v>16311</v>
      </c>
      <c r="L111" s="18">
        <v>1233</v>
      </c>
      <c r="M111" s="18">
        <v>886</v>
      </c>
      <c r="N111" s="18" t="s">
        <v>1666</v>
      </c>
      <c r="O111" s="18">
        <v>11860</v>
      </c>
      <c r="P111" s="18" t="s">
        <v>1667</v>
      </c>
      <c r="Q111" s="18">
        <v>54</v>
      </c>
      <c r="R111" s="18" t="s">
        <v>1092</v>
      </c>
      <c r="S111" s="18">
        <v>32</v>
      </c>
      <c r="T111" s="18" t="s">
        <v>882</v>
      </c>
      <c r="U111" s="18">
        <v>0</v>
      </c>
      <c r="V111" s="18" t="s">
        <v>664</v>
      </c>
      <c r="W111" s="18">
        <v>331</v>
      </c>
      <c r="X111" s="18" t="s">
        <v>1668</v>
      </c>
      <c r="Y111" s="21"/>
      <c r="Z111" s="21"/>
    </row>
    <row r="112" spans="1:26" ht="15.75" customHeight="1">
      <c r="A112" s="53" t="s">
        <v>666</v>
      </c>
      <c r="B112" s="18" t="s">
        <v>1648</v>
      </c>
      <c r="C112" s="18" t="s">
        <v>231</v>
      </c>
      <c r="D112" s="18" t="s">
        <v>1669</v>
      </c>
      <c r="E112" s="18" t="s">
        <v>1671</v>
      </c>
      <c r="F112" s="17" t="s">
        <v>279</v>
      </c>
      <c r="G112" s="57">
        <v>59.43</v>
      </c>
      <c r="H112" s="57">
        <v>2325</v>
      </c>
      <c r="I112" s="18" t="s">
        <v>1672</v>
      </c>
      <c r="J112" s="18" t="s">
        <v>1673</v>
      </c>
      <c r="K112" s="18">
        <v>16694</v>
      </c>
      <c r="L112" s="18">
        <v>1059</v>
      </c>
      <c r="M112" s="18">
        <v>677</v>
      </c>
      <c r="N112" s="18" t="s">
        <v>1674</v>
      </c>
      <c r="O112" s="18">
        <v>11468</v>
      </c>
      <c r="P112" s="18" t="s">
        <v>1675</v>
      </c>
      <c r="Q112" s="18">
        <v>319</v>
      </c>
      <c r="R112" s="18" t="s">
        <v>1676</v>
      </c>
      <c r="S112" s="18">
        <v>63</v>
      </c>
      <c r="T112" s="18" t="s">
        <v>1677</v>
      </c>
      <c r="U112" s="18">
        <v>0</v>
      </c>
      <c r="V112" s="18" t="s">
        <v>664</v>
      </c>
      <c r="W112" s="18">
        <v>427</v>
      </c>
      <c r="X112" s="18" t="s">
        <v>1678</v>
      </c>
      <c r="Y112" s="21"/>
      <c r="Z112" s="21"/>
    </row>
    <row r="113" spans="1:26" ht="15.75" customHeight="1">
      <c r="A113" s="53" t="s">
        <v>666</v>
      </c>
      <c r="B113" s="18" t="s">
        <v>1648</v>
      </c>
      <c r="C113" s="18" t="s">
        <v>231</v>
      </c>
      <c r="D113" s="18" t="s">
        <v>1679</v>
      </c>
      <c r="E113" s="18" t="s">
        <v>1680</v>
      </c>
      <c r="F113" s="17" t="s">
        <v>320</v>
      </c>
      <c r="G113" s="57">
        <v>63.8</v>
      </c>
      <c r="H113" s="57">
        <v>1362</v>
      </c>
      <c r="I113" s="18" t="s">
        <v>1681</v>
      </c>
      <c r="J113" s="18" t="s">
        <v>1682</v>
      </c>
      <c r="K113" s="18">
        <v>17363</v>
      </c>
      <c r="L113" s="18">
        <v>902</v>
      </c>
      <c r="M113" s="18">
        <v>165</v>
      </c>
      <c r="N113" s="18" t="s">
        <v>1008</v>
      </c>
      <c r="O113" s="18">
        <v>11978</v>
      </c>
      <c r="P113" s="18" t="s">
        <v>1683</v>
      </c>
      <c r="Q113" s="18">
        <v>202</v>
      </c>
      <c r="R113" s="18" t="s">
        <v>1684</v>
      </c>
      <c r="S113" s="18">
        <v>25</v>
      </c>
      <c r="T113" s="18" t="s">
        <v>663</v>
      </c>
      <c r="U113" s="18">
        <v>0</v>
      </c>
      <c r="V113" s="18" t="s">
        <v>664</v>
      </c>
      <c r="W113" s="18">
        <v>72</v>
      </c>
      <c r="X113" s="18" t="s">
        <v>1586</v>
      </c>
      <c r="Y113" s="21"/>
      <c r="Z113" s="21"/>
    </row>
    <row r="114" spans="1:26" ht="15.75" customHeight="1">
      <c r="A114" s="53" t="s">
        <v>666</v>
      </c>
      <c r="B114" s="18" t="s">
        <v>1648</v>
      </c>
      <c r="C114" s="18" t="s">
        <v>231</v>
      </c>
      <c r="D114" s="18" t="s">
        <v>1685</v>
      </c>
      <c r="E114" s="18" t="s">
        <v>1686</v>
      </c>
      <c r="F114" s="17" t="s">
        <v>349</v>
      </c>
      <c r="G114" s="54">
        <v>59.82</v>
      </c>
      <c r="H114" s="54">
        <v>970</v>
      </c>
      <c r="I114" s="18" t="s">
        <v>1687</v>
      </c>
      <c r="J114" s="18" t="s">
        <v>1688</v>
      </c>
      <c r="K114" s="18">
        <v>16425</v>
      </c>
      <c r="L114" s="18">
        <v>1036</v>
      </c>
      <c r="M114" s="18">
        <v>969</v>
      </c>
      <c r="N114" s="18" t="s">
        <v>1689</v>
      </c>
      <c r="O114" s="18">
        <v>11374</v>
      </c>
      <c r="P114" s="18" t="s">
        <v>1690</v>
      </c>
      <c r="Q114" s="18">
        <v>216</v>
      </c>
      <c r="R114" s="18" t="s">
        <v>802</v>
      </c>
      <c r="S114" s="18">
        <v>53</v>
      </c>
      <c r="T114" s="18" t="s">
        <v>1691</v>
      </c>
      <c r="U114" s="18">
        <v>0</v>
      </c>
      <c r="V114" s="18" t="s">
        <v>664</v>
      </c>
      <c r="W114" s="18">
        <v>634</v>
      </c>
      <c r="X114" s="18" t="s">
        <v>1692</v>
      </c>
      <c r="Y114" s="21"/>
      <c r="Z114" s="21"/>
    </row>
    <row r="115" spans="1:26" ht="15.75" customHeight="1">
      <c r="A115" s="53"/>
      <c r="B115" s="18" t="s">
        <v>1648</v>
      </c>
      <c r="C115" s="18" t="s">
        <v>404</v>
      </c>
      <c r="D115" s="18" t="s">
        <v>1693</v>
      </c>
      <c r="E115" s="18" t="s">
        <v>1694</v>
      </c>
      <c r="F115" s="17" t="s">
        <v>417</v>
      </c>
      <c r="G115" s="54"/>
      <c r="H115" s="54">
        <v>248</v>
      </c>
      <c r="I115" s="18" t="s">
        <v>1695</v>
      </c>
      <c r="J115" s="18" t="s">
        <v>1696</v>
      </c>
      <c r="K115" s="18">
        <v>17245</v>
      </c>
      <c r="L115" s="18">
        <v>1045</v>
      </c>
      <c r="M115" s="18">
        <v>140</v>
      </c>
      <c r="N115" s="18" t="s">
        <v>1081</v>
      </c>
      <c r="O115" s="18">
        <v>12193</v>
      </c>
      <c r="P115" s="18" t="s">
        <v>1697</v>
      </c>
      <c r="Q115" s="18">
        <v>27</v>
      </c>
      <c r="R115" s="18" t="s">
        <v>860</v>
      </c>
      <c r="S115" s="18">
        <v>22</v>
      </c>
      <c r="T115" s="18" t="s">
        <v>871</v>
      </c>
      <c r="U115" s="18">
        <v>0</v>
      </c>
      <c r="V115" s="18" t="s">
        <v>664</v>
      </c>
      <c r="W115" s="18">
        <v>35</v>
      </c>
      <c r="X115" s="18" t="s">
        <v>1139</v>
      </c>
      <c r="Y115" s="21"/>
      <c r="Z115" s="21"/>
    </row>
    <row r="116" spans="1:26" ht="15.75" customHeight="1">
      <c r="A116" s="53"/>
      <c r="B116" s="18" t="s">
        <v>1648</v>
      </c>
      <c r="C116" s="18" t="s">
        <v>404</v>
      </c>
      <c r="D116" s="18" t="s">
        <v>1698</v>
      </c>
      <c r="E116" s="18" t="s">
        <v>1699</v>
      </c>
      <c r="F116" s="17" t="s">
        <v>437</v>
      </c>
      <c r="G116" s="57"/>
      <c r="H116" s="57">
        <v>1305</v>
      </c>
      <c r="I116" s="18" t="s">
        <v>1700</v>
      </c>
      <c r="J116" s="18" t="s">
        <v>1701</v>
      </c>
      <c r="K116" s="18">
        <v>16513</v>
      </c>
      <c r="L116" s="18">
        <v>1026</v>
      </c>
      <c r="M116" s="18">
        <v>891</v>
      </c>
      <c r="N116" s="18" t="s">
        <v>1702</v>
      </c>
      <c r="O116" s="18">
        <v>11912</v>
      </c>
      <c r="P116" s="18" t="s">
        <v>1703</v>
      </c>
      <c r="Q116" s="18">
        <v>27</v>
      </c>
      <c r="R116" s="18" t="s">
        <v>1287</v>
      </c>
      <c r="S116" s="18">
        <v>34</v>
      </c>
      <c r="T116" s="18" t="s">
        <v>1704</v>
      </c>
      <c r="U116" s="18">
        <v>0</v>
      </c>
      <c r="V116" s="18" t="s">
        <v>664</v>
      </c>
      <c r="W116" s="18">
        <v>304</v>
      </c>
      <c r="X116" s="18" t="s">
        <v>1705</v>
      </c>
      <c r="Y116" s="21"/>
      <c r="Z116" s="21"/>
    </row>
    <row r="117" spans="1:26" ht="15.75" customHeight="1">
      <c r="A117" s="53" t="s">
        <v>666</v>
      </c>
      <c r="B117" s="18" t="s">
        <v>1648</v>
      </c>
      <c r="C117" s="18" t="s">
        <v>456</v>
      </c>
      <c r="D117" s="18" t="s">
        <v>1706</v>
      </c>
      <c r="E117" s="18" t="s">
        <v>1707</v>
      </c>
      <c r="F117" s="17" t="s">
        <v>457</v>
      </c>
      <c r="G117" s="54">
        <v>69.12</v>
      </c>
      <c r="H117" s="54">
        <v>226</v>
      </c>
      <c r="I117" s="18" t="s">
        <v>1708</v>
      </c>
      <c r="J117" s="18" t="s">
        <v>1709</v>
      </c>
      <c r="K117" s="18">
        <v>17139</v>
      </c>
      <c r="L117" s="18">
        <v>1124</v>
      </c>
      <c r="M117" s="18">
        <v>167</v>
      </c>
      <c r="N117" s="18" t="s">
        <v>1491</v>
      </c>
      <c r="O117" s="18">
        <v>11941</v>
      </c>
      <c r="P117" s="18" t="s">
        <v>1710</v>
      </c>
      <c r="Q117" s="18">
        <v>238</v>
      </c>
      <c r="R117" s="18" t="s">
        <v>1712</v>
      </c>
      <c r="S117" s="18">
        <v>19</v>
      </c>
      <c r="T117" s="18" t="s">
        <v>849</v>
      </c>
      <c r="U117" s="18">
        <v>0</v>
      </c>
      <c r="V117" s="18" t="s">
        <v>664</v>
      </c>
      <c r="W117" s="18">
        <v>79</v>
      </c>
      <c r="X117" s="18" t="s">
        <v>1713</v>
      </c>
      <c r="Y117" s="21"/>
      <c r="Z117" s="21"/>
    </row>
    <row r="118" spans="1:26" ht="15.75" customHeight="1">
      <c r="A118" s="53"/>
      <c r="B118" s="18" t="s">
        <v>1648</v>
      </c>
      <c r="C118" s="18" t="s">
        <v>456</v>
      </c>
      <c r="D118" s="18" t="s">
        <v>1715</v>
      </c>
      <c r="E118" s="21" t="s">
        <v>1716</v>
      </c>
      <c r="F118" s="17" t="s">
        <v>467</v>
      </c>
      <c r="G118" s="54"/>
      <c r="H118" s="54">
        <v>362</v>
      </c>
      <c r="I118" s="18" t="s">
        <v>1717</v>
      </c>
      <c r="J118" s="18" t="s">
        <v>1718</v>
      </c>
      <c r="K118" s="18">
        <v>17291</v>
      </c>
      <c r="L118" s="18">
        <v>1007</v>
      </c>
      <c r="M118" s="18">
        <v>132</v>
      </c>
      <c r="N118" s="18" t="s">
        <v>1081</v>
      </c>
      <c r="O118" s="18">
        <v>12145</v>
      </c>
      <c r="P118" s="18" t="s">
        <v>1354</v>
      </c>
      <c r="Q118" s="18">
        <v>77</v>
      </c>
      <c r="R118" s="18" t="s">
        <v>1719</v>
      </c>
      <c r="S118" s="18">
        <v>30</v>
      </c>
      <c r="T118" s="18" t="s">
        <v>946</v>
      </c>
      <c r="U118" s="18">
        <v>0</v>
      </c>
      <c r="V118" s="18" t="s">
        <v>664</v>
      </c>
      <c r="W118" s="18">
        <v>25</v>
      </c>
      <c r="X118" s="18" t="s">
        <v>815</v>
      </c>
      <c r="Y118" s="21"/>
      <c r="Z118" s="21"/>
    </row>
    <row r="119" spans="1:26" ht="15.75" customHeight="1">
      <c r="A119" s="53"/>
      <c r="B119" s="18" t="s">
        <v>1648</v>
      </c>
      <c r="C119" s="18" t="s">
        <v>456</v>
      </c>
      <c r="D119" s="18" t="s">
        <v>1720</v>
      </c>
      <c r="E119" s="18" t="s">
        <v>1721</v>
      </c>
      <c r="F119" s="17" t="s">
        <v>485</v>
      </c>
      <c r="G119" s="54"/>
      <c r="H119" s="54">
        <v>362</v>
      </c>
      <c r="I119" s="18" t="s">
        <v>1722</v>
      </c>
      <c r="J119" s="18" t="s">
        <v>1723</v>
      </c>
      <c r="K119" s="18">
        <v>16641</v>
      </c>
      <c r="L119" s="18">
        <v>985</v>
      </c>
      <c r="M119" s="18">
        <v>804</v>
      </c>
      <c r="N119" s="18" t="s">
        <v>1724</v>
      </c>
      <c r="O119" s="18">
        <v>11891</v>
      </c>
      <c r="P119" s="18" t="s">
        <v>1725</v>
      </c>
      <c r="Q119" s="18">
        <v>67</v>
      </c>
      <c r="R119" s="18" t="s">
        <v>1726</v>
      </c>
      <c r="S119" s="18">
        <v>30</v>
      </c>
      <c r="T119" s="18" t="s">
        <v>946</v>
      </c>
      <c r="U119" s="18">
        <v>0</v>
      </c>
      <c r="V119" s="18" t="s">
        <v>664</v>
      </c>
      <c r="W119" s="18">
        <v>289</v>
      </c>
      <c r="X119" s="18" t="s">
        <v>1727</v>
      </c>
      <c r="Y119" s="21"/>
      <c r="Z119" s="21"/>
    </row>
    <row r="120" spans="1:26" ht="15.75" customHeight="1">
      <c r="A120" s="53" t="s">
        <v>666</v>
      </c>
      <c r="B120" s="18" t="s">
        <v>1648</v>
      </c>
      <c r="C120" s="18" t="s">
        <v>588</v>
      </c>
      <c r="D120" s="18" t="s">
        <v>1728</v>
      </c>
      <c r="E120" s="18" t="s">
        <v>1729</v>
      </c>
      <c r="F120" s="17" t="s">
        <v>337</v>
      </c>
      <c r="G120" s="54">
        <v>59.89</v>
      </c>
      <c r="H120" s="54">
        <v>347</v>
      </c>
      <c r="I120" s="18" t="s">
        <v>1730</v>
      </c>
      <c r="J120" s="18" t="s">
        <v>1731</v>
      </c>
      <c r="K120" s="18">
        <v>16349</v>
      </c>
      <c r="L120" s="18">
        <v>1323</v>
      </c>
      <c r="M120" s="18">
        <v>758</v>
      </c>
      <c r="N120" s="18" t="s">
        <v>1732</v>
      </c>
      <c r="O120" s="18">
        <v>11837</v>
      </c>
      <c r="P120" s="18" t="s">
        <v>1733</v>
      </c>
      <c r="Q120" s="18">
        <v>108</v>
      </c>
      <c r="R120" s="18" t="s">
        <v>1734</v>
      </c>
      <c r="S120" s="18">
        <v>27</v>
      </c>
      <c r="T120" s="18" t="s">
        <v>685</v>
      </c>
      <c r="U120" s="18">
        <v>0</v>
      </c>
      <c r="V120" s="18" t="s">
        <v>664</v>
      </c>
      <c r="W120" s="18">
        <v>305</v>
      </c>
      <c r="X120" s="18" t="s">
        <v>1735</v>
      </c>
      <c r="Y120" s="21"/>
      <c r="Z120" s="21"/>
    </row>
    <row r="121" spans="1:26" ht="15.75" customHeight="1">
      <c r="A121" s="53"/>
      <c r="B121" s="18" t="s">
        <v>1648</v>
      </c>
      <c r="C121" s="18" t="s">
        <v>611</v>
      </c>
      <c r="D121" s="18" t="s">
        <v>1736</v>
      </c>
      <c r="E121" s="18" t="s">
        <v>1737</v>
      </c>
      <c r="F121" s="17" t="s">
        <v>614</v>
      </c>
      <c r="G121" s="54"/>
      <c r="H121" s="54">
        <v>243</v>
      </c>
      <c r="I121" s="18" t="s">
        <v>1738</v>
      </c>
      <c r="J121" s="18" t="s">
        <v>1739</v>
      </c>
      <c r="K121" s="18">
        <v>16258</v>
      </c>
      <c r="L121" s="18">
        <v>1194</v>
      </c>
      <c r="M121" s="18">
        <v>978</v>
      </c>
      <c r="N121" s="18" t="s">
        <v>1740</v>
      </c>
      <c r="O121" s="18">
        <v>11716</v>
      </c>
      <c r="P121" s="18" t="s">
        <v>1741</v>
      </c>
      <c r="Q121" s="18">
        <v>103</v>
      </c>
      <c r="R121" s="18" t="s">
        <v>1742</v>
      </c>
      <c r="S121" s="18">
        <v>31</v>
      </c>
      <c r="T121" s="18" t="s">
        <v>803</v>
      </c>
      <c r="U121" s="18">
        <v>0</v>
      </c>
      <c r="V121" s="18" t="s">
        <v>664</v>
      </c>
      <c r="W121" s="18">
        <v>427</v>
      </c>
      <c r="X121" s="18" t="s">
        <v>1678</v>
      </c>
      <c r="Y121" s="21"/>
      <c r="Z121" s="21"/>
    </row>
    <row r="122" spans="1:26" ht="15.75" customHeight="1">
      <c r="A122" s="53"/>
      <c r="B122" s="18" t="s">
        <v>1648</v>
      </c>
      <c r="C122" s="18" t="s">
        <v>611</v>
      </c>
      <c r="D122" s="18" t="s">
        <v>1743</v>
      </c>
      <c r="E122" s="18" t="s">
        <v>1744</v>
      </c>
      <c r="F122" s="17" t="s">
        <v>632</v>
      </c>
      <c r="G122" s="54"/>
      <c r="H122" s="54">
        <v>366</v>
      </c>
      <c r="I122" s="18" t="s">
        <v>1745</v>
      </c>
      <c r="J122" s="18" t="s">
        <v>1746</v>
      </c>
      <c r="K122" s="18">
        <v>16290</v>
      </c>
      <c r="L122" s="18">
        <v>1151</v>
      </c>
      <c r="M122" s="18">
        <v>989</v>
      </c>
      <c r="N122" s="18" t="s">
        <v>1747</v>
      </c>
      <c r="O122" s="18">
        <v>11779</v>
      </c>
      <c r="P122" s="18" t="s">
        <v>1748</v>
      </c>
      <c r="Q122" s="18">
        <v>43</v>
      </c>
      <c r="R122" s="18" t="s">
        <v>987</v>
      </c>
      <c r="S122" s="18">
        <v>28</v>
      </c>
      <c r="T122" s="18" t="s">
        <v>706</v>
      </c>
      <c r="U122" s="18">
        <v>0</v>
      </c>
      <c r="V122" s="18" t="s">
        <v>664</v>
      </c>
      <c r="W122" s="18">
        <v>427</v>
      </c>
      <c r="X122" s="18" t="s">
        <v>1678</v>
      </c>
      <c r="Y122" s="21"/>
      <c r="Z122" s="21"/>
    </row>
    <row r="123" spans="1:26" ht="15.75" customHeight="1">
      <c r="A123" s="53" t="s">
        <v>666</v>
      </c>
      <c r="B123" s="18" t="s">
        <v>1648</v>
      </c>
      <c r="C123" s="18" t="s">
        <v>611</v>
      </c>
      <c r="D123" s="18" t="s">
        <v>1749</v>
      </c>
      <c r="E123" s="18" t="s">
        <v>1750</v>
      </c>
      <c r="F123" s="17" t="s">
        <v>14</v>
      </c>
      <c r="G123" s="54">
        <v>74.599999999999994</v>
      </c>
      <c r="H123" s="54">
        <v>70</v>
      </c>
      <c r="I123" s="18" t="s">
        <v>1752</v>
      </c>
      <c r="J123" s="18" t="s">
        <v>1754</v>
      </c>
      <c r="K123" s="18">
        <v>16593</v>
      </c>
      <c r="L123" s="18">
        <v>1090</v>
      </c>
      <c r="M123" s="18">
        <v>747</v>
      </c>
      <c r="N123" s="18" t="s">
        <v>1755</v>
      </c>
      <c r="O123" s="18">
        <v>11927</v>
      </c>
      <c r="P123" s="18" t="s">
        <v>1756</v>
      </c>
      <c r="Q123" s="18">
        <v>28</v>
      </c>
      <c r="R123" s="18" t="s">
        <v>860</v>
      </c>
      <c r="S123" s="18">
        <v>30</v>
      </c>
      <c r="T123" s="18" t="s">
        <v>946</v>
      </c>
      <c r="U123" s="18">
        <v>0</v>
      </c>
      <c r="V123" s="18" t="s">
        <v>664</v>
      </c>
      <c r="W123" s="18">
        <v>292</v>
      </c>
      <c r="X123" s="18" t="s">
        <v>1757</v>
      </c>
      <c r="Y123" s="21"/>
      <c r="Z123" s="21"/>
    </row>
    <row r="124" spans="1:26" ht="15.75" customHeight="1">
      <c r="A124" s="53" t="s">
        <v>666</v>
      </c>
      <c r="B124" s="18" t="s">
        <v>1648</v>
      </c>
      <c r="C124" s="18" t="s">
        <v>611</v>
      </c>
      <c r="D124" s="28" t="s">
        <v>1758</v>
      </c>
      <c r="E124" s="18" t="s">
        <v>1759</v>
      </c>
      <c r="F124" s="17" t="s">
        <v>483</v>
      </c>
      <c r="G124" s="54">
        <v>73.680000000000007</v>
      </c>
      <c r="H124" s="54">
        <v>734</v>
      </c>
      <c r="I124" s="18" t="s">
        <v>1760</v>
      </c>
      <c r="J124" s="18" t="s">
        <v>1761</v>
      </c>
      <c r="K124" s="18">
        <v>17048</v>
      </c>
      <c r="L124" s="18">
        <v>1233</v>
      </c>
      <c r="M124" s="18">
        <v>149</v>
      </c>
      <c r="N124" s="18" t="s">
        <v>702</v>
      </c>
      <c r="O124" s="18">
        <v>12154</v>
      </c>
      <c r="P124" s="18" t="s">
        <v>1762</v>
      </c>
      <c r="Q124" s="18">
        <v>40</v>
      </c>
      <c r="R124" s="18" t="s">
        <v>1355</v>
      </c>
      <c r="S124" s="18">
        <v>29</v>
      </c>
      <c r="T124" s="18" t="s">
        <v>1407</v>
      </c>
      <c r="U124" s="18">
        <v>0</v>
      </c>
      <c r="V124" s="18" t="s">
        <v>664</v>
      </c>
      <c r="W124" s="18">
        <v>54</v>
      </c>
      <c r="X124" s="18" t="s">
        <v>686</v>
      </c>
      <c r="Y124" s="21"/>
      <c r="Z124" s="21"/>
    </row>
    <row r="125" spans="1:26" ht="15.75" customHeight="1">
      <c r="A125" s="53" t="s">
        <v>666</v>
      </c>
      <c r="B125" s="18" t="s">
        <v>1648</v>
      </c>
      <c r="C125" s="18" t="s">
        <v>611</v>
      </c>
      <c r="D125" s="18" t="s">
        <v>1763</v>
      </c>
      <c r="E125" s="18" t="s">
        <v>1764</v>
      </c>
      <c r="F125" s="17" t="s">
        <v>21</v>
      </c>
      <c r="G125" s="54">
        <v>69.510000000000005</v>
      </c>
      <c r="H125" s="54">
        <v>686</v>
      </c>
      <c r="I125" s="18" t="s">
        <v>1765</v>
      </c>
      <c r="J125" s="18" t="s">
        <v>1766</v>
      </c>
      <c r="K125" s="18">
        <v>16322</v>
      </c>
      <c r="L125" s="18">
        <v>1331</v>
      </c>
      <c r="M125" s="18">
        <v>777</v>
      </c>
      <c r="N125" s="18" t="s">
        <v>878</v>
      </c>
      <c r="O125" s="18">
        <v>12142</v>
      </c>
      <c r="P125" s="18" t="s">
        <v>1105</v>
      </c>
      <c r="Q125" s="18">
        <v>70</v>
      </c>
      <c r="R125" s="18" t="s">
        <v>1106</v>
      </c>
      <c r="S125" s="18">
        <v>24</v>
      </c>
      <c r="T125" s="18" t="s">
        <v>729</v>
      </c>
      <c r="U125" s="18">
        <v>0</v>
      </c>
      <c r="V125" s="18" t="s">
        <v>664</v>
      </c>
      <c r="W125" s="18">
        <v>41</v>
      </c>
      <c r="X125" s="18" t="s">
        <v>1108</v>
      </c>
      <c r="Y125" s="21"/>
      <c r="Z125" s="21"/>
    </row>
    <row r="126" spans="1:26" ht="15.75" customHeight="1">
      <c r="A126" s="53" t="s">
        <v>666</v>
      </c>
      <c r="B126" s="18" t="s">
        <v>1648</v>
      </c>
      <c r="C126" s="18" t="s">
        <v>611</v>
      </c>
      <c r="D126" s="18" t="s">
        <v>1763</v>
      </c>
      <c r="E126" s="18" t="s">
        <v>1764</v>
      </c>
      <c r="F126" s="17" t="s">
        <v>21</v>
      </c>
      <c r="G126" s="54">
        <v>69.510000000000005</v>
      </c>
      <c r="H126" s="54">
        <v>686</v>
      </c>
      <c r="I126" s="18" t="s">
        <v>1765</v>
      </c>
      <c r="J126" s="18" t="s">
        <v>1766</v>
      </c>
      <c r="K126" s="18">
        <v>16322</v>
      </c>
      <c r="L126" s="18">
        <v>1331</v>
      </c>
      <c r="M126" s="18">
        <v>777</v>
      </c>
      <c r="N126" s="18" t="s">
        <v>878</v>
      </c>
      <c r="O126" s="18">
        <v>12142</v>
      </c>
      <c r="P126" s="18" t="s">
        <v>1105</v>
      </c>
      <c r="Q126" s="18">
        <v>70</v>
      </c>
      <c r="R126" s="18" t="s">
        <v>1106</v>
      </c>
      <c r="S126" s="18">
        <v>24</v>
      </c>
      <c r="T126" s="18" t="s">
        <v>729</v>
      </c>
      <c r="U126" s="18">
        <v>0</v>
      </c>
      <c r="V126" s="18" t="s">
        <v>664</v>
      </c>
      <c r="W126" s="18">
        <v>41</v>
      </c>
      <c r="X126" s="18" t="s">
        <v>1108</v>
      </c>
      <c r="Y126" s="21"/>
      <c r="Z126" s="21"/>
    </row>
    <row r="127" spans="1:26" ht="15.75" customHeight="1">
      <c r="A127" s="53"/>
      <c r="B127" s="18" t="s">
        <v>1648</v>
      </c>
      <c r="C127" s="18" t="s">
        <v>611</v>
      </c>
      <c r="D127" s="18" t="s">
        <v>1767</v>
      </c>
      <c r="E127" s="18" t="s">
        <v>1768</v>
      </c>
      <c r="F127" s="17" t="s">
        <v>737</v>
      </c>
      <c r="G127" s="54"/>
      <c r="H127" s="54">
        <v>773</v>
      </c>
      <c r="I127" s="18" t="s">
        <v>1769</v>
      </c>
      <c r="J127" s="18" t="s">
        <v>1770</v>
      </c>
      <c r="K127" s="18">
        <v>16577</v>
      </c>
      <c r="L127" s="18">
        <v>1055</v>
      </c>
      <c r="M127" s="18">
        <v>798</v>
      </c>
      <c r="N127" s="18" t="s">
        <v>1771</v>
      </c>
      <c r="O127" s="18">
        <v>11915</v>
      </c>
      <c r="P127" s="18" t="s">
        <v>1772</v>
      </c>
      <c r="Q127" s="18">
        <v>48</v>
      </c>
      <c r="R127" s="18" t="s">
        <v>684</v>
      </c>
      <c r="S127" s="18">
        <v>29</v>
      </c>
      <c r="T127" s="18" t="s">
        <v>1407</v>
      </c>
      <c r="U127" s="18">
        <v>0</v>
      </c>
      <c r="V127" s="18" t="s">
        <v>664</v>
      </c>
      <c r="W127" s="18">
        <v>285</v>
      </c>
      <c r="X127" s="18" t="s">
        <v>1773</v>
      </c>
      <c r="Y127" s="21"/>
      <c r="Z127" s="21"/>
    </row>
    <row r="128" spans="1:26" ht="15.75" customHeight="1">
      <c r="A128" s="53"/>
      <c r="B128" s="18" t="s">
        <v>1648</v>
      </c>
      <c r="C128" s="18" t="s">
        <v>611</v>
      </c>
      <c r="D128" s="18" t="s">
        <v>1774</v>
      </c>
      <c r="E128" s="18" t="s">
        <v>1775</v>
      </c>
      <c r="F128" s="17" t="s">
        <v>753</v>
      </c>
      <c r="G128" s="54"/>
      <c r="H128" s="54">
        <v>260</v>
      </c>
      <c r="I128" s="18" t="s">
        <v>1776</v>
      </c>
      <c r="J128" s="18" t="s">
        <v>1777</v>
      </c>
      <c r="K128" s="18">
        <v>16557</v>
      </c>
      <c r="L128" s="18">
        <v>1087</v>
      </c>
      <c r="M128" s="18">
        <v>786</v>
      </c>
      <c r="N128" s="18" t="s">
        <v>1778</v>
      </c>
      <c r="O128" s="18">
        <v>11871</v>
      </c>
      <c r="P128" s="18" t="s">
        <v>1779</v>
      </c>
      <c r="Q128" s="18">
        <v>74</v>
      </c>
      <c r="R128" s="18" t="s">
        <v>787</v>
      </c>
      <c r="S128" s="18">
        <v>30</v>
      </c>
      <c r="T128" s="18" t="s">
        <v>946</v>
      </c>
      <c r="U128" s="18">
        <v>0</v>
      </c>
      <c r="V128" s="18" t="s">
        <v>664</v>
      </c>
      <c r="W128" s="18">
        <v>302</v>
      </c>
      <c r="X128" s="18" t="s">
        <v>1780</v>
      </c>
      <c r="Y128" s="21"/>
      <c r="Z128" s="21"/>
    </row>
    <row r="129" spans="1:26" ht="15.75" customHeight="1">
      <c r="A129" s="53" t="s">
        <v>666</v>
      </c>
      <c r="B129" s="18" t="s">
        <v>1648</v>
      </c>
      <c r="C129" s="18" t="s">
        <v>611</v>
      </c>
      <c r="D129" s="18" t="s">
        <v>1781</v>
      </c>
      <c r="E129" s="18" t="s">
        <v>1782</v>
      </c>
      <c r="F129" s="17" t="s">
        <v>51</v>
      </c>
      <c r="G129" s="54">
        <v>68.25</v>
      </c>
      <c r="H129" s="54">
        <v>615</v>
      </c>
      <c r="I129" s="18" t="s">
        <v>1783</v>
      </c>
      <c r="J129" s="18" t="s">
        <v>1785</v>
      </c>
      <c r="K129" s="18">
        <v>16390</v>
      </c>
      <c r="L129" s="18">
        <v>1242</v>
      </c>
      <c r="M129" s="18">
        <v>798</v>
      </c>
      <c r="N129" s="18" t="s">
        <v>1786</v>
      </c>
      <c r="O129" s="18">
        <v>11899</v>
      </c>
      <c r="P129" s="18" t="s">
        <v>1787</v>
      </c>
      <c r="Q129" s="18">
        <v>37</v>
      </c>
      <c r="R129" s="18" t="s">
        <v>1179</v>
      </c>
      <c r="S129" s="18">
        <v>35</v>
      </c>
      <c r="T129" s="18" t="s">
        <v>1788</v>
      </c>
      <c r="U129" s="18">
        <v>0</v>
      </c>
      <c r="V129" s="18" t="s">
        <v>664</v>
      </c>
      <c r="W129" s="18">
        <v>306</v>
      </c>
      <c r="X129" s="18" t="s">
        <v>1789</v>
      </c>
      <c r="Y129" s="21"/>
      <c r="Z129" s="21"/>
    </row>
    <row r="130" spans="1:26" ht="15.75" customHeight="1">
      <c r="A130" s="53" t="s">
        <v>666</v>
      </c>
      <c r="B130" s="18" t="s">
        <v>1648</v>
      </c>
      <c r="C130" s="18" t="s">
        <v>611</v>
      </c>
      <c r="D130" s="18" t="s">
        <v>1790</v>
      </c>
      <c r="E130" s="18" t="s">
        <v>1791</v>
      </c>
      <c r="F130" s="17" t="s">
        <v>89</v>
      </c>
      <c r="G130" s="54">
        <v>70.14</v>
      </c>
      <c r="H130" s="54">
        <v>286</v>
      </c>
      <c r="I130" s="18" t="s">
        <v>1792</v>
      </c>
      <c r="J130" s="18" t="s">
        <v>1793</v>
      </c>
      <c r="K130" s="18">
        <v>16613</v>
      </c>
      <c r="L130" s="18">
        <v>1076</v>
      </c>
      <c r="M130" s="18">
        <v>741</v>
      </c>
      <c r="N130" s="18" t="s">
        <v>1771</v>
      </c>
      <c r="O130" s="18">
        <v>11920</v>
      </c>
      <c r="P130" s="18" t="s">
        <v>1794</v>
      </c>
      <c r="Q130" s="18">
        <v>43</v>
      </c>
      <c r="R130" s="18" t="s">
        <v>987</v>
      </c>
      <c r="S130" s="18">
        <v>26</v>
      </c>
      <c r="T130" s="18" t="s">
        <v>685</v>
      </c>
      <c r="U130" s="18">
        <v>0</v>
      </c>
      <c r="V130" s="18" t="s">
        <v>664</v>
      </c>
      <c r="W130" s="18">
        <v>288</v>
      </c>
      <c r="X130" s="18" t="s">
        <v>1795</v>
      </c>
      <c r="Y130" s="21"/>
      <c r="Z130" s="21"/>
    </row>
    <row r="131" spans="1:26" ht="15.75" customHeight="1">
      <c r="A131" s="53"/>
      <c r="B131" s="18" t="s">
        <v>1648</v>
      </c>
      <c r="C131" s="18" t="s">
        <v>611</v>
      </c>
      <c r="D131" s="18" t="s">
        <v>1796</v>
      </c>
      <c r="E131" s="18" t="s">
        <v>1797</v>
      </c>
      <c r="F131" s="17" t="s">
        <v>805</v>
      </c>
      <c r="G131" s="54"/>
      <c r="H131" s="54">
        <v>116</v>
      </c>
      <c r="I131" s="18" t="s">
        <v>1798</v>
      </c>
      <c r="J131" s="18" t="s">
        <v>1799</v>
      </c>
      <c r="K131" s="18">
        <v>17199</v>
      </c>
      <c r="L131" s="18">
        <v>1101</v>
      </c>
      <c r="M131" s="18">
        <v>130</v>
      </c>
      <c r="N131" s="18" t="s">
        <v>1175</v>
      </c>
      <c r="O131" s="18">
        <v>12189</v>
      </c>
      <c r="P131" s="18" t="s">
        <v>1189</v>
      </c>
      <c r="Q131" s="18">
        <v>35</v>
      </c>
      <c r="R131" s="18" t="s">
        <v>1800</v>
      </c>
      <c r="S131" s="18">
        <v>25</v>
      </c>
      <c r="T131" s="18" t="s">
        <v>663</v>
      </c>
      <c r="U131" s="18">
        <v>0</v>
      </c>
      <c r="V131" s="18" t="s">
        <v>664</v>
      </c>
      <c r="W131" s="18">
        <v>28</v>
      </c>
      <c r="X131" s="18" t="s">
        <v>1191</v>
      </c>
      <c r="Y131" s="21"/>
      <c r="Z131" s="21"/>
    </row>
    <row r="132" spans="1:26" ht="15.75" customHeight="1">
      <c r="A132" s="53" t="s">
        <v>666</v>
      </c>
      <c r="B132" s="18" t="s">
        <v>1648</v>
      </c>
      <c r="C132" s="18" t="s">
        <v>611</v>
      </c>
      <c r="D132" s="18" t="s">
        <v>1801</v>
      </c>
      <c r="E132" s="18" t="s">
        <v>1802</v>
      </c>
      <c r="F132" s="17" t="s">
        <v>91</v>
      </c>
      <c r="G132" s="54">
        <v>77.27</v>
      </c>
      <c r="H132" s="54">
        <v>109</v>
      </c>
      <c r="I132" s="18" t="s">
        <v>1803</v>
      </c>
      <c r="J132" s="18" t="s">
        <v>1804</v>
      </c>
      <c r="K132" s="18">
        <v>16635</v>
      </c>
      <c r="L132" s="18">
        <v>1022</v>
      </c>
      <c r="M132" s="18">
        <v>773</v>
      </c>
      <c r="N132" s="18" t="s">
        <v>1805</v>
      </c>
      <c r="O132" s="18">
        <v>11907</v>
      </c>
      <c r="P132" s="18" t="s">
        <v>1806</v>
      </c>
      <c r="Q132" s="18">
        <v>32</v>
      </c>
      <c r="R132" s="18" t="s">
        <v>1236</v>
      </c>
      <c r="S132" s="18">
        <v>32</v>
      </c>
      <c r="T132" s="18" t="s">
        <v>882</v>
      </c>
      <c r="U132" s="18">
        <v>0</v>
      </c>
      <c r="V132" s="18" t="s">
        <v>664</v>
      </c>
      <c r="W132" s="18">
        <v>306</v>
      </c>
      <c r="X132" s="18" t="s">
        <v>1789</v>
      </c>
      <c r="Y132" s="21"/>
      <c r="Z132" s="21"/>
    </row>
    <row r="133" spans="1:26" ht="15.75" customHeight="1">
      <c r="A133" s="53" t="s">
        <v>666</v>
      </c>
      <c r="B133" s="18" t="s">
        <v>1648</v>
      </c>
      <c r="C133" s="18" t="s">
        <v>611</v>
      </c>
      <c r="D133" s="18" t="s">
        <v>1807</v>
      </c>
      <c r="E133" s="18" t="s">
        <v>1808</v>
      </c>
      <c r="F133" s="17" t="s">
        <v>71</v>
      </c>
      <c r="G133" s="54">
        <v>68.58</v>
      </c>
      <c r="H133" s="54">
        <v>489</v>
      </c>
      <c r="I133" s="18" t="s">
        <v>1809</v>
      </c>
      <c r="J133" s="18" t="s">
        <v>1810</v>
      </c>
      <c r="K133" s="18">
        <v>16643</v>
      </c>
      <c r="L133" s="18">
        <v>971</v>
      </c>
      <c r="M133" s="18">
        <v>816</v>
      </c>
      <c r="N133" s="18" t="s">
        <v>1811</v>
      </c>
      <c r="O133" s="18">
        <v>11897</v>
      </c>
      <c r="P133" s="18" t="s">
        <v>801</v>
      </c>
      <c r="Q133" s="18">
        <v>43</v>
      </c>
      <c r="R133" s="18" t="s">
        <v>987</v>
      </c>
      <c r="S133" s="18">
        <v>30</v>
      </c>
      <c r="T133" s="18" t="s">
        <v>946</v>
      </c>
      <c r="U133" s="18">
        <v>0</v>
      </c>
      <c r="V133" s="18" t="s">
        <v>664</v>
      </c>
      <c r="W133" s="18">
        <v>307</v>
      </c>
      <c r="X133" s="18" t="s">
        <v>1812</v>
      </c>
      <c r="Y133" s="21"/>
      <c r="Z133" s="21"/>
    </row>
    <row r="134" spans="1:26" ht="15.75" customHeight="1">
      <c r="A134" s="53" t="s">
        <v>666</v>
      </c>
      <c r="B134" s="18" t="s">
        <v>1648</v>
      </c>
      <c r="C134" s="18" t="s">
        <v>611</v>
      </c>
      <c r="D134" s="18" t="s">
        <v>1813</v>
      </c>
      <c r="E134" s="18" t="s">
        <v>1814</v>
      </c>
      <c r="F134" s="17" t="s">
        <v>156</v>
      </c>
      <c r="G134" s="54">
        <v>76.12</v>
      </c>
      <c r="H134" s="54">
        <v>97</v>
      </c>
      <c r="I134" s="18" t="s">
        <v>1815</v>
      </c>
      <c r="J134" s="18" t="s">
        <v>1816</v>
      </c>
      <c r="K134" s="18">
        <v>16588</v>
      </c>
      <c r="L134" s="18">
        <v>1113</v>
      </c>
      <c r="M134" s="18">
        <v>729</v>
      </c>
      <c r="N134" s="18" t="s">
        <v>1817</v>
      </c>
      <c r="O134" s="18">
        <v>11927</v>
      </c>
      <c r="P134" s="18" t="s">
        <v>1756</v>
      </c>
      <c r="Q134" s="18">
        <v>52</v>
      </c>
      <c r="R134" s="18" t="s">
        <v>848</v>
      </c>
      <c r="S134" s="18">
        <v>26</v>
      </c>
      <c r="T134" s="18" t="s">
        <v>685</v>
      </c>
      <c r="U134" s="18">
        <v>0</v>
      </c>
      <c r="V134" s="18" t="s">
        <v>664</v>
      </c>
      <c r="W134" s="18">
        <v>272</v>
      </c>
      <c r="X134" s="18" t="s">
        <v>1818</v>
      </c>
      <c r="Y134" s="21"/>
      <c r="Z134" s="21"/>
    </row>
    <row r="135" spans="1:26" ht="15.75" customHeight="1">
      <c r="A135" s="53" t="s">
        <v>666</v>
      </c>
      <c r="B135" s="18" t="s">
        <v>1648</v>
      </c>
      <c r="C135" s="18" t="s">
        <v>611</v>
      </c>
      <c r="D135" s="18" t="s">
        <v>1820</v>
      </c>
      <c r="E135" s="18" t="s">
        <v>1821</v>
      </c>
      <c r="F135" s="17" t="s">
        <v>129</v>
      </c>
      <c r="G135" s="54">
        <v>71.459999999999994</v>
      </c>
      <c r="H135" s="54">
        <v>169</v>
      </c>
      <c r="I135" s="18" t="s">
        <v>1822</v>
      </c>
      <c r="J135" s="18" t="s">
        <v>1823</v>
      </c>
      <c r="K135" s="18">
        <v>16595</v>
      </c>
      <c r="L135" s="18">
        <v>1057</v>
      </c>
      <c r="M135" s="18">
        <v>778</v>
      </c>
      <c r="N135" s="18" t="s">
        <v>1824</v>
      </c>
      <c r="O135" s="18">
        <v>11921</v>
      </c>
      <c r="P135" s="18" t="s">
        <v>1825</v>
      </c>
      <c r="Q135" s="18">
        <v>34</v>
      </c>
      <c r="R135" s="18" t="s">
        <v>1826</v>
      </c>
      <c r="S135" s="18">
        <v>31</v>
      </c>
      <c r="T135" s="18" t="s">
        <v>803</v>
      </c>
      <c r="U135" s="18">
        <v>0</v>
      </c>
      <c r="V135" s="18" t="s">
        <v>664</v>
      </c>
      <c r="W135" s="18">
        <v>291</v>
      </c>
      <c r="X135" s="18" t="s">
        <v>1757</v>
      </c>
      <c r="Y135" s="21"/>
      <c r="Z135" s="21"/>
    </row>
    <row r="136" spans="1:26" ht="15.75" customHeight="1">
      <c r="A136" s="53" t="s">
        <v>666</v>
      </c>
      <c r="B136" s="18" t="s">
        <v>1648</v>
      </c>
      <c r="C136" s="18" t="s">
        <v>611</v>
      </c>
      <c r="D136" s="18" t="s">
        <v>1827</v>
      </c>
      <c r="E136" s="18" t="s">
        <v>1828</v>
      </c>
      <c r="F136" s="17" t="s">
        <v>179</v>
      </c>
      <c r="G136" s="54">
        <v>77.2</v>
      </c>
      <c r="H136" s="54">
        <v>243</v>
      </c>
      <c r="I136" s="18" t="s">
        <v>1829</v>
      </c>
      <c r="J136" s="18" t="s">
        <v>1830</v>
      </c>
      <c r="K136" s="18">
        <v>16501</v>
      </c>
      <c r="L136" s="18">
        <v>1093</v>
      </c>
      <c r="M136" s="18">
        <v>836</v>
      </c>
      <c r="N136" s="18" t="s">
        <v>1732</v>
      </c>
      <c r="O136" s="18">
        <v>11922</v>
      </c>
      <c r="P136" s="18" t="s">
        <v>1825</v>
      </c>
      <c r="Q136" s="18">
        <v>23</v>
      </c>
      <c r="R136" s="18" t="s">
        <v>1831</v>
      </c>
      <c r="S136" s="18">
        <v>28</v>
      </c>
      <c r="T136" s="18" t="s">
        <v>706</v>
      </c>
      <c r="U136" s="18">
        <v>0</v>
      </c>
      <c r="V136" s="18" t="s">
        <v>664</v>
      </c>
      <c r="W136" s="18">
        <v>304</v>
      </c>
      <c r="X136" s="18" t="s">
        <v>1705</v>
      </c>
      <c r="Y136" s="21"/>
      <c r="Z136" s="21"/>
    </row>
    <row r="137" spans="1:26" ht="15.75" customHeight="1">
      <c r="A137" s="53" t="s">
        <v>666</v>
      </c>
      <c r="B137" s="18" t="s">
        <v>1648</v>
      </c>
      <c r="C137" s="18" t="s">
        <v>611</v>
      </c>
      <c r="D137" s="18" t="s">
        <v>1832</v>
      </c>
      <c r="E137" s="18" t="s">
        <v>1833</v>
      </c>
      <c r="F137" s="17" t="s">
        <v>97</v>
      </c>
      <c r="G137" s="54">
        <v>73.319999999999993</v>
      </c>
      <c r="H137" s="54">
        <v>273</v>
      </c>
      <c r="I137" s="18" t="s">
        <v>1834</v>
      </c>
      <c r="J137" s="18" t="s">
        <v>1835</v>
      </c>
      <c r="K137" s="18">
        <v>16632</v>
      </c>
      <c r="L137" s="18">
        <v>1031</v>
      </c>
      <c r="M137" s="18">
        <v>767</v>
      </c>
      <c r="N137" s="18" t="s">
        <v>1771</v>
      </c>
      <c r="O137" s="18">
        <v>11829</v>
      </c>
      <c r="P137" s="18" t="s">
        <v>967</v>
      </c>
      <c r="Q137" s="18">
        <v>135</v>
      </c>
      <c r="R137" s="18" t="s">
        <v>1836</v>
      </c>
      <c r="S137" s="18">
        <v>28</v>
      </c>
      <c r="T137" s="18" t="s">
        <v>706</v>
      </c>
      <c r="U137" s="18">
        <v>0</v>
      </c>
      <c r="V137" s="18" t="s">
        <v>664</v>
      </c>
      <c r="W137" s="18">
        <v>285</v>
      </c>
      <c r="X137" s="18" t="s">
        <v>1773</v>
      </c>
      <c r="Y137" s="21"/>
      <c r="Z137" s="21"/>
    </row>
    <row r="138" spans="1:26" ht="15.75" customHeight="1">
      <c r="A138" s="53" t="s">
        <v>666</v>
      </c>
      <c r="B138" s="18" t="s">
        <v>1648</v>
      </c>
      <c r="C138" s="18" t="s">
        <v>611</v>
      </c>
      <c r="D138" s="18" t="s">
        <v>1837</v>
      </c>
      <c r="E138" s="18" t="s">
        <v>1838</v>
      </c>
      <c r="F138" s="17" t="s">
        <v>377</v>
      </c>
      <c r="G138" s="54">
        <v>71.760000000000005</v>
      </c>
      <c r="H138" s="54">
        <v>307</v>
      </c>
      <c r="I138" s="18" t="s">
        <v>1839</v>
      </c>
      <c r="J138" s="18" t="s">
        <v>1840</v>
      </c>
      <c r="K138" s="18">
        <v>16241</v>
      </c>
      <c r="L138" s="18">
        <v>1216</v>
      </c>
      <c r="M138" s="18">
        <v>973</v>
      </c>
      <c r="N138" s="18" t="s">
        <v>1841</v>
      </c>
      <c r="O138" s="18">
        <v>11781</v>
      </c>
      <c r="P138" s="18" t="s">
        <v>1842</v>
      </c>
      <c r="Q138" s="18">
        <v>28</v>
      </c>
      <c r="R138" s="18" t="s">
        <v>860</v>
      </c>
      <c r="S138" s="18">
        <v>36</v>
      </c>
      <c r="T138" s="18" t="s">
        <v>1494</v>
      </c>
      <c r="U138" s="18">
        <v>0</v>
      </c>
      <c r="V138" s="18" t="s">
        <v>664</v>
      </c>
      <c r="W138" s="18">
        <v>432</v>
      </c>
      <c r="X138" s="18" t="s">
        <v>1843</v>
      </c>
      <c r="Y138" s="21"/>
      <c r="Z138" s="21"/>
    </row>
    <row r="139" spans="1:26" ht="15.75" customHeight="1">
      <c r="A139" s="53" t="s">
        <v>666</v>
      </c>
      <c r="B139" s="18" t="s">
        <v>1648</v>
      </c>
      <c r="C139" s="18" t="s">
        <v>611</v>
      </c>
      <c r="D139" s="18" t="s">
        <v>1844</v>
      </c>
      <c r="E139" s="18" t="s">
        <v>1845</v>
      </c>
      <c r="F139" s="17" t="s">
        <v>370</v>
      </c>
      <c r="G139" s="54">
        <v>72.92</v>
      </c>
      <c r="H139" s="54">
        <v>166</v>
      </c>
      <c r="I139" s="18" t="s">
        <v>1846</v>
      </c>
      <c r="J139" s="18" t="s">
        <v>1847</v>
      </c>
      <c r="K139" s="18">
        <v>16464</v>
      </c>
      <c r="L139" s="18">
        <v>1092</v>
      </c>
      <c r="M139" s="18">
        <v>874</v>
      </c>
      <c r="N139" s="18" t="s">
        <v>1848</v>
      </c>
      <c r="O139" s="18">
        <v>11896</v>
      </c>
      <c r="P139" s="18" t="s">
        <v>1849</v>
      </c>
      <c r="Q139" s="18">
        <v>40</v>
      </c>
      <c r="R139" s="18" t="s">
        <v>1355</v>
      </c>
      <c r="S139" s="18">
        <v>30</v>
      </c>
      <c r="T139" s="18" t="s">
        <v>946</v>
      </c>
      <c r="U139" s="18">
        <v>0</v>
      </c>
      <c r="V139" s="18" t="s">
        <v>664</v>
      </c>
      <c r="W139" s="18">
        <v>311</v>
      </c>
      <c r="X139" s="18" t="s">
        <v>1850</v>
      </c>
      <c r="Y139" s="21"/>
      <c r="Z139" s="21"/>
    </row>
    <row r="140" spans="1:26" ht="15.75" customHeight="1">
      <c r="A140" s="53" t="s">
        <v>666</v>
      </c>
      <c r="B140" s="18" t="s">
        <v>1648</v>
      </c>
      <c r="C140" s="18" t="s">
        <v>611</v>
      </c>
      <c r="D140" s="18" t="s">
        <v>1851</v>
      </c>
      <c r="E140" s="18" t="s">
        <v>1852</v>
      </c>
      <c r="F140" s="17" t="s">
        <v>373</v>
      </c>
      <c r="G140" s="54">
        <v>73.73</v>
      </c>
      <c r="H140" s="54">
        <v>234</v>
      </c>
      <c r="I140" s="18" t="s">
        <v>1853</v>
      </c>
      <c r="J140" s="18" t="s">
        <v>1854</v>
      </c>
      <c r="K140" s="18">
        <v>16624</v>
      </c>
      <c r="L140" s="18">
        <v>984</v>
      </c>
      <c r="M140" s="18">
        <v>822</v>
      </c>
      <c r="N140" s="18" t="s">
        <v>1755</v>
      </c>
      <c r="O140" s="18">
        <v>11922</v>
      </c>
      <c r="P140" s="18" t="s">
        <v>1825</v>
      </c>
      <c r="Q140" s="18">
        <v>32</v>
      </c>
      <c r="R140" s="18" t="s">
        <v>1236</v>
      </c>
      <c r="S140" s="18">
        <v>30</v>
      </c>
      <c r="T140" s="18" t="s">
        <v>946</v>
      </c>
      <c r="U140" s="18">
        <v>0</v>
      </c>
      <c r="V140" s="18" t="s">
        <v>664</v>
      </c>
      <c r="W140" s="18">
        <v>293</v>
      </c>
      <c r="X140" s="18" t="s">
        <v>1855</v>
      </c>
      <c r="Y140" s="21"/>
      <c r="Z140" s="21"/>
    </row>
    <row r="141" spans="1:26" ht="15.75" customHeight="1">
      <c r="A141" s="53" t="s">
        <v>666</v>
      </c>
      <c r="B141" s="18" t="s">
        <v>1648</v>
      </c>
      <c r="C141" s="18" t="s">
        <v>611</v>
      </c>
      <c r="D141" s="18" t="s">
        <v>1856</v>
      </c>
      <c r="E141" s="18" t="s">
        <v>1857</v>
      </c>
      <c r="F141" s="17" t="s">
        <v>214</v>
      </c>
      <c r="G141" s="54">
        <v>69.099999999999994</v>
      </c>
      <c r="H141" s="54">
        <v>95</v>
      </c>
      <c r="I141" s="18" t="s">
        <v>1858</v>
      </c>
      <c r="J141" s="18" t="s">
        <v>1859</v>
      </c>
      <c r="K141" s="18">
        <v>16519</v>
      </c>
      <c r="L141" s="18">
        <v>1073</v>
      </c>
      <c r="M141" s="18">
        <v>838</v>
      </c>
      <c r="N141" s="18" t="s">
        <v>1860</v>
      </c>
      <c r="O141" s="18">
        <v>11850</v>
      </c>
      <c r="P141" s="18" t="s">
        <v>1861</v>
      </c>
      <c r="Q141" s="18">
        <v>34</v>
      </c>
      <c r="R141" s="18" t="s">
        <v>1200</v>
      </c>
      <c r="S141" s="18">
        <v>31</v>
      </c>
      <c r="T141" s="18" t="s">
        <v>803</v>
      </c>
      <c r="U141" s="18">
        <v>0</v>
      </c>
      <c r="V141" s="18" t="s">
        <v>664</v>
      </c>
      <c r="W141" s="18">
        <v>362</v>
      </c>
      <c r="X141" s="18" t="s">
        <v>1862</v>
      </c>
      <c r="Y141" s="21"/>
      <c r="Z141" s="21"/>
    </row>
    <row r="142" spans="1:26" ht="15.75" customHeight="1">
      <c r="A142" s="53" t="s">
        <v>666</v>
      </c>
      <c r="B142" s="18" t="s">
        <v>1648</v>
      </c>
      <c r="C142" s="18" t="s">
        <v>611</v>
      </c>
      <c r="D142" s="18" t="s">
        <v>1863</v>
      </c>
      <c r="E142" s="18" t="s">
        <v>1864</v>
      </c>
      <c r="F142" s="17" t="s">
        <v>376</v>
      </c>
      <c r="G142" s="54">
        <v>68.010000000000005</v>
      </c>
      <c r="H142" s="54">
        <v>616</v>
      </c>
      <c r="I142" s="18" t="s">
        <v>1865</v>
      </c>
      <c r="J142" s="18" t="s">
        <v>1866</v>
      </c>
      <c r="K142" s="18">
        <v>16270</v>
      </c>
      <c r="L142" s="18">
        <v>1127</v>
      </c>
      <c r="M142" s="18">
        <v>1033</v>
      </c>
      <c r="N142" s="18" t="s">
        <v>1867</v>
      </c>
      <c r="O142" s="18">
        <v>11765</v>
      </c>
      <c r="P142" s="18" t="s">
        <v>1868</v>
      </c>
      <c r="Q142" s="18">
        <v>45</v>
      </c>
      <c r="R142" s="18" t="s">
        <v>1165</v>
      </c>
      <c r="S142" s="18">
        <v>38</v>
      </c>
      <c r="T142" s="18" t="s">
        <v>718</v>
      </c>
      <c r="U142" s="18">
        <v>0</v>
      </c>
      <c r="V142" s="18" t="s">
        <v>664</v>
      </c>
      <c r="W142" s="18">
        <v>429</v>
      </c>
      <c r="X142" s="18" t="s">
        <v>1869</v>
      </c>
      <c r="Y142" s="21"/>
      <c r="Z142" s="21"/>
    </row>
    <row r="143" spans="1:26" ht="15.75" customHeight="1">
      <c r="A143" s="53" t="s">
        <v>666</v>
      </c>
      <c r="B143" s="18" t="s">
        <v>1648</v>
      </c>
      <c r="C143" s="18" t="s">
        <v>883</v>
      </c>
      <c r="D143" s="18" t="s">
        <v>1870</v>
      </c>
      <c r="E143" s="18" t="s">
        <v>1871</v>
      </c>
      <c r="F143" s="17" t="s">
        <v>240</v>
      </c>
      <c r="G143" s="54">
        <v>63.83</v>
      </c>
      <c r="H143" s="54">
        <v>581</v>
      </c>
      <c r="I143" s="18" t="s">
        <v>1872</v>
      </c>
      <c r="J143" s="18" t="s">
        <v>1873</v>
      </c>
      <c r="K143" s="18">
        <v>16798</v>
      </c>
      <c r="L143" s="18">
        <v>943</v>
      </c>
      <c r="M143" s="18">
        <v>689</v>
      </c>
      <c r="N143" s="18" t="s">
        <v>1824</v>
      </c>
      <c r="O143" s="18">
        <v>11938</v>
      </c>
      <c r="P143" s="18" t="s">
        <v>1874</v>
      </c>
      <c r="Q143" s="18">
        <v>18</v>
      </c>
      <c r="R143" s="18" t="s">
        <v>1451</v>
      </c>
      <c r="S143" s="18">
        <v>21</v>
      </c>
      <c r="T143" s="18" t="s">
        <v>763</v>
      </c>
      <c r="U143" s="18">
        <v>0</v>
      </c>
      <c r="V143" s="18" t="s">
        <v>664</v>
      </c>
      <c r="W143" s="18">
        <v>300</v>
      </c>
      <c r="X143" s="18" t="s">
        <v>1875</v>
      </c>
      <c r="Y143" s="21"/>
      <c r="Z143" s="21"/>
    </row>
    <row r="144" spans="1:26" ht="15.75" customHeight="1">
      <c r="A144" s="53"/>
      <c r="B144" s="18" t="s">
        <v>1648</v>
      </c>
      <c r="C144" s="18" t="s">
        <v>1082</v>
      </c>
      <c r="D144" s="18" t="s">
        <v>1876</v>
      </c>
      <c r="E144" s="18" t="s">
        <v>1877</v>
      </c>
      <c r="F144" s="17" t="s">
        <v>1115</v>
      </c>
      <c r="G144" s="57"/>
      <c r="H144" s="57">
        <v>2727</v>
      </c>
      <c r="I144" s="18" t="s">
        <v>1878</v>
      </c>
      <c r="J144" s="18" t="s">
        <v>1879</v>
      </c>
      <c r="K144" s="18">
        <v>17304</v>
      </c>
      <c r="L144" s="18">
        <v>917</v>
      </c>
      <c r="M144" s="18">
        <v>209</v>
      </c>
      <c r="N144" s="18" t="s">
        <v>1234</v>
      </c>
      <c r="O144" s="18">
        <v>12116</v>
      </c>
      <c r="P144" s="18" t="s">
        <v>1628</v>
      </c>
      <c r="Q144" s="18">
        <v>90</v>
      </c>
      <c r="R144" s="18" t="s">
        <v>1643</v>
      </c>
      <c r="S144" s="18">
        <v>33</v>
      </c>
      <c r="T144" s="18" t="s">
        <v>882</v>
      </c>
      <c r="U144" s="18">
        <v>0</v>
      </c>
      <c r="V144" s="18" t="s">
        <v>664</v>
      </c>
      <c r="W144" s="18">
        <v>38</v>
      </c>
      <c r="X144" s="18" t="s">
        <v>1168</v>
      </c>
      <c r="Y144" s="21"/>
      <c r="Z144" s="21"/>
    </row>
    <row r="145" spans="1:26" ht="15.75" customHeight="1">
      <c r="A145" s="53" t="s">
        <v>666</v>
      </c>
      <c r="B145" s="18" t="s">
        <v>1648</v>
      </c>
      <c r="C145" s="18" t="s">
        <v>1124</v>
      </c>
      <c r="D145" s="18" t="s">
        <v>1880</v>
      </c>
      <c r="E145" s="18" t="s">
        <v>1881</v>
      </c>
      <c r="F145" s="17" t="s">
        <v>194</v>
      </c>
      <c r="G145" s="54">
        <v>59.16</v>
      </c>
      <c r="H145" s="54">
        <v>174</v>
      </c>
      <c r="I145" s="18" t="s">
        <v>1882</v>
      </c>
      <c r="J145" s="18" t="s">
        <v>1883</v>
      </c>
      <c r="K145" s="18">
        <v>17223</v>
      </c>
      <c r="L145" s="18">
        <v>1029</v>
      </c>
      <c r="M145" s="18">
        <v>178</v>
      </c>
      <c r="N145" s="18" t="s">
        <v>1884</v>
      </c>
      <c r="O145" s="18">
        <v>12169</v>
      </c>
      <c r="P145" s="18" t="s">
        <v>1368</v>
      </c>
      <c r="Q145" s="18">
        <v>19</v>
      </c>
      <c r="R145" s="18" t="s">
        <v>1247</v>
      </c>
      <c r="S145" s="18">
        <v>27</v>
      </c>
      <c r="T145" s="18" t="s">
        <v>685</v>
      </c>
      <c r="U145" s="18">
        <v>0</v>
      </c>
      <c r="V145" s="18" t="s">
        <v>664</v>
      </c>
      <c r="W145" s="18">
        <v>62</v>
      </c>
      <c r="X145" s="18" t="s">
        <v>665</v>
      </c>
      <c r="Y145" s="21"/>
      <c r="Z145" s="21"/>
    </row>
    <row r="146" spans="1:26" ht="15.75" customHeight="1">
      <c r="A146" s="53"/>
      <c r="B146" s="18" t="s">
        <v>1648</v>
      </c>
      <c r="C146" s="18" t="s">
        <v>619</v>
      </c>
      <c r="D146" s="18" t="s">
        <v>1889</v>
      </c>
      <c r="E146" s="18" t="s">
        <v>1890</v>
      </c>
      <c r="F146" s="17" t="s">
        <v>841</v>
      </c>
      <c r="G146" s="54"/>
      <c r="H146" s="54">
        <v>399</v>
      </c>
      <c r="I146" s="18" t="s">
        <v>1892</v>
      </c>
      <c r="J146" s="18" t="s">
        <v>1893</v>
      </c>
      <c r="K146" s="18">
        <v>16441</v>
      </c>
      <c r="L146" s="18">
        <v>1151</v>
      </c>
      <c r="M146" s="18">
        <v>838</v>
      </c>
      <c r="N146" s="18" t="s">
        <v>1894</v>
      </c>
      <c r="O146" s="18">
        <v>11759</v>
      </c>
      <c r="P146" s="18" t="s">
        <v>1896</v>
      </c>
      <c r="Q146" s="18">
        <v>192</v>
      </c>
      <c r="R146" s="18" t="s">
        <v>1897</v>
      </c>
      <c r="S146" s="18">
        <v>27</v>
      </c>
      <c r="T146" s="18" t="s">
        <v>685</v>
      </c>
      <c r="U146" s="18">
        <v>0</v>
      </c>
      <c r="V146" s="18" t="s">
        <v>664</v>
      </c>
      <c r="W146" s="18">
        <v>299</v>
      </c>
      <c r="X146" s="18" t="s">
        <v>1899</v>
      </c>
      <c r="Y146" s="21"/>
      <c r="Z146" s="21"/>
    </row>
    <row r="147" spans="1:26" ht="15.75" customHeight="1">
      <c r="A147" s="53" t="s">
        <v>666</v>
      </c>
      <c r="B147" s="18" t="s">
        <v>1648</v>
      </c>
      <c r="C147" s="18" t="s">
        <v>619</v>
      </c>
      <c r="D147" s="18" t="s">
        <v>1901</v>
      </c>
      <c r="E147" s="18" t="s">
        <v>1902</v>
      </c>
      <c r="F147" s="17" t="s">
        <v>1510</v>
      </c>
      <c r="G147" s="54">
        <v>67.92</v>
      </c>
      <c r="H147" s="54">
        <v>910</v>
      </c>
      <c r="I147" s="18" t="s">
        <v>1904</v>
      </c>
      <c r="J147" s="18" t="s">
        <v>1905</v>
      </c>
      <c r="K147" s="18">
        <v>16038</v>
      </c>
      <c r="L147" s="18">
        <v>1415</v>
      </c>
      <c r="M147" s="18">
        <v>977</v>
      </c>
      <c r="N147" s="18" t="s">
        <v>1906</v>
      </c>
      <c r="O147" s="18">
        <v>11749</v>
      </c>
      <c r="P147" s="18" t="s">
        <v>1908</v>
      </c>
      <c r="Q147" s="18">
        <v>87</v>
      </c>
      <c r="R147" s="18" t="s">
        <v>1909</v>
      </c>
      <c r="S147" s="18">
        <v>36</v>
      </c>
      <c r="T147" s="18" t="s">
        <v>1494</v>
      </c>
      <c r="U147" s="18">
        <v>0</v>
      </c>
      <c r="V147" s="18" t="s">
        <v>664</v>
      </c>
      <c r="W147" s="18">
        <v>405</v>
      </c>
      <c r="X147" s="18" t="s">
        <v>972</v>
      </c>
      <c r="Y147" s="21"/>
      <c r="Z147" s="21"/>
    </row>
    <row r="148" spans="1:26" ht="15.75" customHeight="1">
      <c r="A148" s="53"/>
      <c r="B148" s="18" t="s">
        <v>1648</v>
      </c>
      <c r="C148" s="18" t="s">
        <v>619</v>
      </c>
      <c r="D148" s="18" t="s">
        <v>1912</v>
      </c>
      <c r="E148" s="18" t="s">
        <v>1913</v>
      </c>
      <c r="F148" s="17" t="s">
        <v>1249</v>
      </c>
      <c r="G148" s="57"/>
      <c r="H148" s="57">
        <v>1741</v>
      </c>
      <c r="I148" s="18" t="s">
        <v>1914</v>
      </c>
      <c r="J148" s="18" t="s">
        <v>1916</v>
      </c>
      <c r="K148" s="18">
        <v>16527</v>
      </c>
      <c r="L148" s="18">
        <v>989</v>
      </c>
      <c r="M148" s="18">
        <v>914</v>
      </c>
      <c r="N148" s="18" t="s">
        <v>1811</v>
      </c>
      <c r="O148" s="18">
        <v>11727</v>
      </c>
      <c r="P148" s="18" t="s">
        <v>1917</v>
      </c>
      <c r="Q148" s="18">
        <v>213</v>
      </c>
      <c r="R148" s="18" t="s">
        <v>1919</v>
      </c>
      <c r="S148" s="18">
        <v>32</v>
      </c>
      <c r="T148" s="18" t="s">
        <v>882</v>
      </c>
      <c r="U148" s="18">
        <v>0</v>
      </c>
      <c r="V148" s="18" t="s">
        <v>664</v>
      </c>
      <c r="W148" s="18">
        <v>305</v>
      </c>
      <c r="X148" s="18" t="s">
        <v>1735</v>
      </c>
      <c r="Y148" s="21"/>
      <c r="Z148" s="21"/>
    </row>
    <row r="149" spans="1:26" ht="15.75" customHeight="1">
      <c r="A149" s="53"/>
      <c r="B149" s="18" t="s">
        <v>1648</v>
      </c>
      <c r="C149" s="18" t="s">
        <v>619</v>
      </c>
      <c r="D149" s="18" t="s">
        <v>1921</v>
      </c>
      <c r="E149" s="18" t="s">
        <v>1923</v>
      </c>
      <c r="F149" s="17" t="s">
        <v>1187</v>
      </c>
      <c r="G149" s="54"/>
      <c r="H149" s="54">
        <v>685</v>
      </c>
      <c r="I149" s="18" t="s">
        <v>1924</v>
      </c>
      <c r="J149" s="18" t="s">
        <v>1925</v>
      </c>
      <c r="K149" s="18">
        <v>16308</v>
      </c>
      <c r="L149" s="18">
        <v>1295</v>
      </c>
      <c r="M149" s="18">
        <v>827</v>
      </c>
      <c r="N149" s="18" t="s">
        <v>1927</v>
      </c>
      <c r="O149" s="18">
        <v>11708</v>
      </c>
      <c r="P149" s="18" t="s">
        <v>1928</v>
      </c>
      <c r="Q149" s="18">
        <v>227</v>
      </c>
      <c r="R149" s="18" t="s">
        <v>1930</v>
      </c>
      <c r="S149" s="18">
        <v>20</v>
      </c>
      <c r="T149" s="18" t="s">
        <v>677</v>
      </c>
      <c r="U149" s="18">
        <v>0</v>
      </c>
      <c r="V149" s="18" t="s">
        <v>664</v>
      </c>
      <c r="W149" s="18">
        <v>322</v>
      </c>
      <c r="X149" s="18" t="s">
        <v>1931</v>
      </c>
      <c r="Y149" s="21"/>
      <c r="Z149" s="21"/>
    </row>
    <row r="150" spans="1:26" ht="15.75" customHeight="1">
      <c r="A150" s="53"/>
      <c r="B150" s="18" t="s">
        <v>1648</v>
      </c>
      <c r="C150" s="18" t="s">
        <v>619</v>
      </c>
      <c r="D150" s="18" t="s">
        <v>1933</v>
      </c>
      <c r="E150" s="18" t="s">
        <v>1934</v>
      </c>
      <c r="F150" s="17" t="s">
        <v>1171</v>
      </c>
      <c r="G150" s="54"/>
      <c r="H150" s="54">
        <v>418</v>
      </c>
      <c r="I150" s="18" t="s">
        <v>1935</v>
      </c>
      <c r="J150" s="18" t="s">
        <v>1937</v>
      </c>
      <c r="K150" s="18">
        <v>16327</v>
      </c>
      <c r="L150" s="18">
        <v>1172</v>
      </c>
      <c r="M150" s="18">
        <v>931</v>
      </c>
      <c r="N150" s="18" t="s">
        <v>1860</v>
      </c>
      <c r="O150" s="18">
        <v>11836</v>
      </c>
      <c r="P150" s="18" t="s">
        <v>1660</v>
      </c>
      <c r="Q150" s="18">
        <v>48</v>
      </c>
      <c r="R150" s="18" t="s">
        <v>684</v>
      </c>
      <c r="S150" s="18">
        <v>32</v>
      </c>
      <c r="T150" s="18" t="s">
        <v>882</v>
      </c>
      <c r="U150" s="18">
        <v>0</v>
      </c>
      <c r="V150" s="18" t="s">
        <v>664</v>
      </c>
      <c r="W150" s="18">
        <v>361</v>
      </c>
      <c r="X150" s="18" t="s">
        <v>1862</v>
      </c>
      <c r="Y150" s="21"/>
      <c r="Z150" s="21"/>
    </row>
    <row r="151" spans="1:26" ht="15.75" customHeight="1">
      <c r="A151" s="53" t="s">
        <v>666</v>
      </c>
      <c r="B151" s="18" t="s">
        <v>1940</v>
      </c>
      <c r="C151" s="18" t="s">
        <v>231</v>
      </c>
      <c r="D151" s="18" t="s">
        <v>1941</v>
      </c>
      <c r="E151" s="18" t="s">
        <v>322</v>
      </c>
      <c r="F151" s="17" t="s">
        <v>320</v>
      </c>
      <c r="G151" s="57">
        <v>61.19</v>
      </c>
      <c r="H151" s="57">
        <v>1217</v>
      </c>
      <c r="I151" s="18" t="s">
        <v>1943</v>
      </c>
      <c r="J151" s="18" t="s">
        <v>1944</v>
      </c>
      <c r="K151" s="18">
        <v>16183</v>
      </c>
      <c r="L151" s="18">
        <v>1056</v>
      </c>
      <c r="M151" s="18">
        <v>1191</v>
      </c>
      <c r="N151" s="18" t="s">
        <v>1946</v>
      </c>
      <c r="O151" s="18">
        <v>11316</v>
      </c>
      <c r="P151" s="18" t="s">
        <v>1947</v>
      </c>
      <c r="Q151" s="18">
        <v>259</v>
      </c>
      <c r="R151" s="18" t="s">
        <v>1948</v>
      </c>
      <c r="S151" s="18">
        <v>54</v>
      </c>
      <c r="T151" s="18" t="s">
        <v>1691</v>
      </c>
      <c r="U151" s="18">
        <v>0</v>
      </c>
      <c r="V151" s="18" t="s">
        <v>664</v>
      </c>
      <c r="W151" s="18">
        <v>648</v>
      </c>
      <c r="X151" s="18" t="s">
        <v>1949</v>
      </c>
      <c r="Y151" s="21"/>
      <c r="Z151" s="21"/>
    </row>
    <row r="152" spans="1:26" ht="15.75" customHeight="1">
      <c r="A152" s="53" t="s">
        <v>666</v>
      </c>
      <c r="B152" s="71" t="s">
        <v>1950</v>
      </c>
      <c r="C152" s="71" t="s">
        <v>231</v>
      </c>
      <c r="D152" s="71" t="s">
        <v>1951</v>
      </c>
      <c r="E152" s="71" t="s">
        <v>1952</v>
      </c>
      <c r="F152" s="72" t="s">
        <v>320</v>
      </c>
      <c r="G152" s="73">
        <v>61.46</v>
      </c>
      <c r="H152" s="73">
        <v>1137</v>
      </c>
      <c r="I152" s="71" t="s">
        <v>1953</v>
      </c>
      <c r="J152" s="71" t="s">
        <v>1954</v>
      </c>
      <c r="K152" s="71">
        <v>16091</v>
      </c>
      <c r="L152" s="71">
        <v>1204</v>
      </c>
      <c r="M152" s="71">
        <v>1135</v>
      </c>
      <c r="N152" s="71" t="s">
        <v>1955</v>
      </c>
      <c r="O152" s="71">
        <v>10653</v>
      </c>
      <c r="P152" s="71" t="s">
        <v>1956</v>
      </c>
      <c r="Q152" s="71">
        <v>752</v>
      </c>
      <c r="R152" s="71" t="s">
        <v>1957</v>
      </c>
      <c r="S152" s="71">
        <v>60</v>
      </c>
      <c r="T152" s="71" t="s">
        <v>1958</v>
      </c>
      <c r="U152" s="71">
        <v>0</v>
      </c>
      <c r="V152" s="71" t="s">
        <v>664</v>
      </c>
      <c r="W152" s="71">
        <v>812</v>
      </c>
      <c r="X152" s="71" t="s">
        <v>1959</v>
      </c>
      <c r="Y152" s="21"/>
      <c r="Z152" s="21"/>
    </row>
    <row r="153" spans="1:26"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customHeight="1">
      <c r="A154" s="21" t="s">
        <v>1960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customHeight="1">
      <c r="A155" s="21" t="s">
        <v>1961</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row r="357" spans="1:26" ht="15.75" customHeight="1"/>
    <row r="358" spans="1:26" ht="15.75" customHeight="1"/>
    <row r="359" spans="1:26" ht="15.75" customHeight="1"/>
    <row r="360" spans="1:26" ht="15.75" customHeight="1"/>
    <row r="361" spans="1:26" ht="15.75" customHeight="1"/>
    <row r="362" spans="1:26" ht="15.75" customHeight="1"/>
    <row r="363" spans="1:26" ht="15.75" customHeight="1"/>
    <row r="364" spans="1:26" ht="15.75" customHeight="1"/>
    <row r="365" spans="1:26" ht="15.75" customHeight="1"/>
    <row r="366" spans="1:26" ht="15.75" customHeight="1"/>
    <row r="367" spans="1:26" ht="15.75" customHeight="1"/>
    <row r="368" spans="1:26"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Z151" xr:uid="{00000000-0009-0000-0000-000004000000}"/>
  <mergeCells count="2">
    <mergeCell ref="H4:I4"/>
    <mergeCell ref="N4:O4"/>
  </mergeCells>
  <hyperlinks>
    <hyperlink ref="A1" location="'_index'!A1" display="Go to ––&gt;  _listAllTables"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J1000"/>
  <sheetViews>
    <sheetView workbookViewId="0"/>
  </sheetViews>
  <sheetFormatPr baseColWidth="10" defaultColWidth="12.6640625" defaultRowHeight="15" customHeight="1"/>
  <cols>
    <col min="1" max="1" width="26.1640625" customWidth="1"/>
    <col min="2" max="2" width="19.6640625" customWidth="1"/>
    <col min="3" max="3" width="25.1640625" customWidth="1"/>
    <col min="4" max="4" width="11.1640625" customWidth="1"/>
    <col min="5" max="5" width="13" customWidth="1"/>
    <col min="6" max="6" width="13.6640625" customWidth="1"/>
    <col min="7" max="7" width="26.6640625" customWidth="1"/>
    <col min="8" max="8" width="14.83203125" customWidth="1"/>
    <col min="9" max="9" width="11.1640625" customWidth="1"/>
    <col min="10" max="10" width="13.1640625" customWidth="1"/>
    <col min="11" max="11" width="13.6640625" customWidth="1"/>
    <col min="12" max="12" width="26.83203125" customWidth="1"/>
    <col min="13" max="13" width="15" customWidth="1"/>
    <col min="14" max="14" width="10.33203125" customWidth="1"/>
    <col min="15" max="15" width="12.1640625" customWidth="1"/>
    <col min="16" max="16" width="12.83203125" customWidth="1"/>
    <col min="17" max="17" width="26" customWidth="1"/>
    <col min="18" max="18" width="14.1640625" customWidth="1"/>
    <col min="19" max="19" width="11" customWidth="1"/>
    <col min="21" max="21" width="13.33203125" customWidth="1"/>
    <col min="22" max="22" width="26.5" customWidth="1"/>
    <col min="23" max="23" width="14.6640625" customWidth="1"/>
    <col min="24" max="24" width="9.6640625" customWidth="1"/>
    <col min="25" max="25" width="11.5" customWidth="1"/>
    <col min="26" max="26" width="12.1640625" customWidth="1"/>
    <col min="27" max="27" width="25.1640625" customWidth="1"/>
    <col min="28" max="28" width="13.33203125" customWidth="1"/>
    <col min="29" max="29" width="15.1640625" customWidth="1"/>
    <col min="30" max="30" width="30.83203125" customWidth="1"/>
    <col min="31" max="31" width="14" customWidth="1"/>
    <col min="32" max="32" width="19.6640625" customWidth="1"/>
    <col min="33" max="33" width="16.6640625" customWidth="1"/>
    <col min="34" max="34" width="17.1640625" customWidth="1"/>
    <col min="35" max="35" width="10.6640625" customWidth="1"/>
    <col min="36" max="36" width="18.5" customWidth="1"/>
  </cols>
  <sheetData>
    <row r="1" spans="1:36" ht="15.75" customHeight="1">
      <c r="A1" s="4" t="s">
        <v>0</v>
      </c>
      <c r="B1" s="5"/>
      <c r="C1" s="3"/>
    </row>
    <row r="2" spans="1:36" ht="15.75" customHeight="1">
      <c r="A2" s="5" t="s">
        <v>533</v>
      </c>
      <c r="B2" s="6" t="s">
        <v>535</v>
      </c>
    </row>
    <row r="3" spans="1:36" ht="15.75" customHeight="1">
      <c r="B3" s="3" t="s">
        <v>537</v>
      </c>
    </row>
    <row r="4" spans="1:36" ht="15.75" customHeight="1">
      <c r="A4" s="9" t="s">
        <v>540</v>
      </c>
      <c r="B4" s="35" t="s">
        <v>11</v>
      </c>
      <c r="C4" s="36" t="s">
        <v>546</v>
      </c>
      <c r="D4" s="35" t="s">
        <v>548</v>
      </c>
      <c r="E4" s="35" t="s">
        <v>549</v>
      </c>
      <c r="F4" s="35" t="s">
        <v>550</v>
      </c>
      <c r="G4" s="35" t="s">
        <v>552</v>
      </c>
      <c r="H4" s="35" t="s">
        <v>553</v>
      </c>
      <c r="I4" s="35" t="s">
        <v>555</v>
      </c>
      <c r="J4" s="35" t="s">
        <v>557</v>
      </c>
      <c r="K4" s="35" t="s">
        <v>559</v>
      </c>
      <c r="L4" s="35" t="s">
        <v>561</v>
      </c>
      <c r="M4" s="35" t="s">
        <v>562</v>
      </c>
      <c r="N4" s="35" t="s">
        <v>563</v>
      </c>
      <c r="O4" s="35" t="s">
        <v>565</v>
      </c>
      <c r="P4" s="35" t="s">
        <v>566</v>
      </c>
      <c r="Q4" s="35" t="s">
        <v>567</v>
      </c>
      <c r="R4" s="35" t="s">
        <v>568</v>
      </c>
      <c r="S4" s="35" t="s">
        <v>570</v>
      </c>
      <c r="T4" s="35" t="s">
        <v>572</v>
      </c>
      <c r="U4" s="35" t="s">
        <v>574</v>
      </c>
      <c r="V4" s="35" t="s">
        <v>576</v>
      </c>
      <c r="W4" s="39" t="s">
        <v>578</v>
      </c>
      <c r="X4" s="35" t="s">
        <v>584</v>
      </c>
      <c r="Y4" s="35" t="s">
        <v>585</v>
      </c>
      <c r="Z4" s="35" t="s">
        <v>589</v>
      </c>
      <c r="AA4" s="35" t="s">
        <v>591</v>
      </c>
      <c r="AB4" s="35" t="s">
        <v>595</v>
      </c>
      <c r="AC4" s="35" t="s">
        <v>598</v>
      </c>
      <c r="AD4" s="35" t="s">
        <v>601</v>
      </c>
      <c r="AE4" s="35" t="s">
        <v>602</v>
      </c>
      <c r="AF4" s="35" t="s">
        <v>604</v>
      </c>
      <c r="AG4" s="35" t="s">
        <v>607</v>
      </c>
      <c r="AH4" s="35" t="s">
        <v>609</v>
      </c>
      <c r="AI4" s="35" t="s">
        <v>610</v>
      </c>
      <c r="AJ4" s="35" t="s">
        <v>613</v>
      </c>
    </row>
    <row r="5" spans="1:36" ht="15.75" customHeight="1">
      <c r="A5" s="3" t="s">
        <v>617</v>
      </c>
      <c r="B5" s="3" t="s">
        <v>619</v>
      </c>
      <c r="C5" s="10" t="s">
        <v>621</v>
      </c>
      <c r="D5" s="47">
        <v>22.22</v>
      </c>
      <c r="E5" s="47">
        <v>6.16</v>
      </c>
      <c r="F5" s="47">
        <v>16.14</v>
      </c>
      <c r="G5" s="47">
        <v>-9.5999999999999905E-2</v>
      </c>
      <c r="H5" s="48">
        <v>0</v>
      </c>
      <c r="I5" s="47">
        <v>6.17</v>
      </c>
      <c r="J5" s="47">
        <v>0.81</v>
      </c>
      <c r="K5" s="47">
        <v>4.4400000000000004</v>
      </c>
      <c r="L5" s="47">
        <v>6.8000000000000005E-2</v>
      </c>
      <c r="M5" s="48">
        <v>0.83424999999999905</v>
      </c>
      <c r="N5" s="47">
        <v>8.0500000000000007</v>
      </c>
      <c r="O5" s="47">
        <v>2.14</v>
      </c>
      <c r="P5" s="47">
        <v>4.21</v>
      </c>
      <c r="Q5" s="47">
        <v>-3.2000000000000001E-2</v>
      </c>
      <c r="R5" s="48">
        <v>-2.5682884615384598</v>
      </c>
      <c r="S5" s="47">
        <v>7.37</v>
      </c>
      <c r="T5" s="47">
        <v>1.77</v>
      </c>
      <c r="U5" s="47">
        <v>4.37</v>
      </c>
      <c r="V5" s="47">
        <v>-1E-3</v>
      </c>
      <c r="W5" s="48">
        <v>-0.228459677419354</v>
      </c>
      <c r="X5" s="47">
        <v>13.1</v>
      </c>
      <c r="Y5" s="47">
        <v>2.86</v>
      </c>
      <c r="Z5" s="47">
        <v>9.77</v>
      </c>
      <c r="AA5" s="47">
        <v>7.3999999999999996E-2</v>
      </c>
      <c r="AB5" s="51">
        <v>9.0382999999999996</v>
      </c>
      <c r="AC5" s="52">
        <v>0.52</v>
      </c>
      <c r="AD5" s="47">
        <v>5.0000000000000001E-3</v>
      </c>
      <c r="AE5" s="47">
        <v>0</v>
      </c>
      <c r="AF5" s="47">
        <v>0.95</v>
      </c>
      <c r="AG5" s="48">
        <v>1.5465535218677799</v>
      </c>
      <c r="AH5" s="48">
        <v>1.56573855082375</v>
      </c>
      <c r="AI5" s="48">
        <f t="shared" ref="AI5:AI107" si="0">AH5-AG5</f>
        <v>1.9185028955970074E-2</v>
      </c>
      <c r="AJ5" s="48">
        <v>-0.71600769230769201</v>
      </c>
    </row>
    <row r="6" spans="1:36" ht="15.75" customHeight="1">
      <c r="A6" s="3" t="s">
        <v>615</v>
      </c>
      <c r="B6" s="3" t="s">
        <v>611</v>
      </c>
      <c r="C6" s="10" t="s">
        <v>614</v>
      </c>
      <c r="D6" s="47">
        <v>26.42</v>
      </c>
      <c r="E6" s="47">
        <v>5.88</v>
      </c>
      <c r="F6" s="47">
        <v>20.64</v>
      </c>
      <c r="G6" s="47">
        <v>-0.16600000000000001</v>
      </c>
      <c r="H6" s="48">
        <v>-0.53653409090909099</v>
      </c>
      <c r="I6" s="47">
        <v>4.41</v>
      </c>
      <c r="J6" s="47">
        <v>0.67</v>
      </c>
      <c r="K6" s="47">
        <v>2.66</v>
      </c>
      <c r="L6" s="47">
        <v>1.6999999999999901E-2</v>
      </c>
      <c r="M6" s="48">
        <v>-7.0999999999999897E-2</v>
      </c>
      <c r="N6" s="47">
        <v>7.48</v>
      </c>
      <c r="O6" s="47">
        <v>0.96</v>
      </c>
      <c r="P6" s="47">
        <v>4.18</v>
      </c>
      <c r="Q6" s="47">
        <v>3.7999999999999999E-2</v>
      </c>
      <c r="R6" s="48">
        <v>-0.75232692307692295</v>
      </c>
      <c r="S6" s="47">
        <v>5.35</v>
      </c>
      <c r="T6" s="47">
        <v>0.25</v>
      </c>
      <c r="U6" s="47">
        <v>3.67</v>
      </c>
      <c r="V6" s="47">
        <v>0.108</v>
      </c>
      <c r="W6" s="48">
        <v>0.95735483870967697</v>
      </c>
      <c r="X6" s="47">
        <v>0.46</v>
      </c>
      <c r="Y6" s="47">
        <v>0</v>
      </c>
      <c r="Z6" s="47">
        <v>0.2</v>
      </c>
      <c r="AA6" s="47">
        <v>8.0000000000000002E-3</v>
      </c>
      <c r="AB6" s="48">
        <v>0.13489999999999999</v>
      </c>
      <c r="AC6" s="47">
        <v>0.17</v>
      </c>
      <c r="AD6" s="47">
        <v>3.0000000000000001E-3</v>
      </c>
      <c r="AE6" s="47">
        <v>0</v>
      </c>
      <c r="AF6" s="47">
        <v>0.42</v>
      </c>
      <c r="AG6" s="48">
        <v>1.2418708186199401</v>
      </c>
      <c r="AH6" s="48">
        <v>1.3600747074445201</v>
      </c>
      <c r="AI6" s="48">
        <f t="shared" si="0"/>
        <v>0.11820388882457999</v>
      </c>
      <c r="AJ6" s="48">
        <v>0.31130769230769201</v>
      </c>
    </row>
    <row r="7" spans="1:36" ht="15.75" customHeight="1">
      <c r="A7" s="3" t="s">
        <v>634</v>
      </c>
      <c r="B7" s="3" t="s">
        <v>611</v>
      </c>
      <c r="C7" s="10" t="s">
        <v>632</v>
      </c>
      <c r="D7" s="47">
        <v>26.24</v>
      </c>
      <c r="E7" s="47">
        <v>5.83</v>
      </c>
      <c r="F7" s="47">
        <v>20.5</v>
      </c>
      <c r="G7" s="47">
        <v>-0.16600000000000001</v>
      </c>
      <c r="H7" s="48">
        <v>-0.53653409090909099</v>
      </c>
      <c r="I7" s="47">
        <v>4.3899999999999997</v>
      </c>
      <c r="J7" s="47">
        <v>0.67</v>
      </c>
      <c r="K7" s="47">
        <v>2.65</v>
      </c>
      <c r="L7" s="47">
        <v>1.6E-2</v>
      </c>
      <c r="M7" s="48">
        <v>-8.8749999999999996E-2</v>
      </c>
      <c r="N7" s="47">
        <v>7.41</v>
      </c>
      <c r="O7" s="47">
        <v>0.94</v>
      </c>
      <c r="P7" s="47">
        <v>4.16</v>
      </c>
      <c r="Q7" s="47">
        <v>0.04</v>
      </c>
      <c r="R7" s="48">
        <v>-0.70044230769230698</v>
      </c>
      <c r="S7" s="47">
        <v>5.33</v>
      </c>
      <c r="T7" s="47">
        <v>0.25</v>
      </c>
      <c r="U7" s="47">
        <v>3.65</v>
      </c>
      <c r="V7" s="47">
        <v>0.108</v>
      </c>
      <c r="W7" s="48">
        <v>0.95735483870967697</v>
      </c>
      <c r="X7" s="47">
        <v>0.46</v>
      </c>
      <c r="Y7" s="47">
        <v>0</v>
      </c>
      <c r="Z7" s="47">
        <v>0.19</v>
      </c>
      <c r="AA7" s="47">
        <v>7.0000000000000001E-3</v>
      </c>
      <c r="AB7" s="48">
        <v>0</v>
      </c>
      <c r="AC7" s="47">
        <v>0.16</v>
      </c>
      <c r="AD7" s="47">
        <v>3.0000000000000001E-3</v>
      </c>
      <c r="AE7" s="47">
        <v>0</v>
      </c>
      <c r="AF7" s="47">
        <v>0.42</v>
      </c>
      <c r="AG7" s="48">
        <v>1.13113429817069</v>
      </c>
      <c r="AH7" s="48">
        <v>1.4008547550710799</v>
      </c>
      <c r="AI7" s="48">
        <f t="shared" si="0"/>
        <v>0.26972045690038993</v>
      </c>
      <c r="AJ7" s="48">
        <v>1.8886000000000001</v>
      </c>
    </row>
    <row r="8" spans="1:36" ht="15.75" customHeight="1">
      <c r="A8" s="3" t="s">
        <v>234</v>
      </c>
      <c r="B8" s="3" t="s">
        <v>231</v>
      </c>
      <c r="C8" s="10" t="s">
        <v>233</v>
      </c>
      <c r="D8" s="47">
        <v>25.31</v>
      </c>
      <c r="E8" s="47">
        <v>6.32</v>
      </c>
      <c r="F8" s="47">
        <v>19.07</v>
      </c>
      <c r="G8" s="47">
        <v>-4.4999999999999998E-2</v>
      </c>
      <c r="H8" s="48">
        <v>0.39090340909090898</v>
      </c>
      <c r="I8" s="47">
        <v>4.18</v>
      </c>
      <c r="J8" s="47">
        <v>1.1499999999999999</v>
      </c>
      <c r="K8" s="47">
        <v>1.59</v>
      </c>
      <c r="L8" s="47">
        <v>-4.5999999999999999E-2</v>
      </c>
      <c r="M8" s="48">
        <v>-1.1892499999999999</v>
      </c>
      <c r="N8" s="47">
        <v>7.23</v>
      </c>
      <c r="O8" s="47">
        <v>0.67</v>
      </c>
      <c r="P8" s="47">
        <v>4.1900000000000004</v>
      </c>
      <c r="Q8" s="47">
        <v>0.108999999999999</v>
      </c>
      <c r="R8" s="48">
        <v>1.0895769230769199</v>
      </c>
      <c r="S8" s="47">
        <v>6.83</v>
      </c>
      <c r="T8" s="47">
        <v>1.65</v>
      </c>
      <c r="U8" s="47">
        <v>3.88</v>
      </c>
      <c r="V8" s="47">
        <v>0</v>
      </c>
      <c r="W8" s="48">
        <v>-0.21758064516129</v>
      </c>
      <c r="X8" s="47">
        <v>0.14000000000000001</v>
      </c>
      <c r="Y8" s="47">
        <v>0.01</v>
      </c>
      <c r="Z8" s="47">
        <v>0.1</v>
      </c>
      <c r="AA8" s="47">
        <v>3.0000000000000001E-3</v>
      </c>
      <c r="AB8" s="48">
        <v>-0.53959999999999997</v>
      </c>
      <c r="AC8" s="47">
        <v>0.31</v>
      </c>
      <c r="AD8" s="47">
        <v>0</v>
      </c>
      <c r="AE8" s="47">
        <v>0.05</v>
      </c>
      <c r="AF8" s="47">
        <v>0.73</v>
      </c>
      <c r="AG8" s="48">
        <v>1.5514019103224701</v>
      </c>
      <c r="AH8" s="48">
        <v>1.57040082399009</v>
      </c>
      <c r="AI8" s="48">
        <f t="shared" si="0"/>
        <v>1.8998913667619854E-2</v>
      </c>
      <c r="AJ8" s="48">
        <v>-0.71600769230769201</v>
      </c>
    </row>
    <row r="9" spans="1:36" ht="15.75" customHeight="1">
      <c r="A9" s="3" t="s">
        <v>652</v>
      </c>
      <c r="B9" s="3" t="s">
        <v>611</v>
      </c>
      <c r="C9" s="10" t="s">
        <v>14</v>
      </c>
      <c r="D9" s="47">
        <v>28.28</v>
      </c>
      <c r="E9" s="47">
        <v>7.16</v>
      </c>
      <c r="F9" s="47">
        <v>21.25</v>
      </c>
      <c r="G9" s="47">
        <v>-0.187</v>
      </c>
      <c r="H9" s="48">
        <v>-0.69749431818181795</v>
      </c>
      <c r="I9" s="47">
        <v>4.5</v>
      </c>
      <c r="J9" s="47">
        <v>0.69</v>
      </c>
      <c r="K9" s="47">
        <v>2.57</v>
      </c>
      <c r="L9" s="47">
        <v>2.1999999999999999E-2</v>
      </c>
      <c r="M9" s="48">
        <v>1.7749999999999901E-2</v>
      </c>
      <c r="N9" s="47">
        <v>6.92</v>
      </c>
      <c r="O9" s="47">
        <v>0.68</v>
      </c>
      <c r="P9" s="47">
        <v>3.95</v>
      </c>
      <c r="Q9" s="47">
        <v>7.5999999999999998E-2</v>
      </c>
      <c r="R9" s="48">
        <v>0.23348076923076899</v>
      </c>
      <c r="S9" s="47">
        <v>5.69</v>
      </c>
      <c r="T9" s="47">
        <v>0.55000000000000004</v>
      </c>
      <c r="U9" s="47">
        <v>3.74</v>
      </c>
      <c r="V9" s="47">
        <v>8.1999999999999906E-2</v>
      </c>
      <c r="W9" s="48">
        <v>0.67449999999999999</v>
      </c>
      <c r="X9" s="47">
        <v>0.45</v>
      </c>
      <c r="Y9" s="47">
        <v>0</v>
      </c>
      <c r="Z9" s="47">
        <v>0.22</v>
      </c>
      <c r="AA9" s="47">
        <v>8.0000000000000002E-3</v>
      </c>
      <c r="AB9" s="48">
        <v>0.13489999999999999</v>
      </c>
      <c r="AC9" s="47">
        <v>0.18</v>
      </c>
      <c r="AD9" s="47">
        <v>4.0000000000000001E-3</v>
      </c>
      <c r="AE9" s="47">
        <v>0</v>
      </c>
      <c r="AF9" s="47">
        <v>0.4</v>
      </c>
      <c r="AG9" s="48">
        <v>1.54704601682413</v>
      </c>
      <c r="AH9" s="48">
        <v>1.57027584518761</v>
      </c>
      <c r="AI9" s="48">
        <f t="shared" si="0"/>
        <v>2.3229828363479976E-2</v>
      </c>
      <c r="AJ9" s="48">
        <v>-0.67449999999999999</v>
      </c>
    </row>
    <row r="10" spans="1:36" ht="15.75" customHeight="1">
      <c r="A10" s="3" t="s">
        <v>671</v>
      </c>
      <c r="B10" s="3" t="s">
        <v>611</v>
      </c>
      <c r="C10" s="10" t="s">
        <v>669</v>
      </c>
      <c r="D10" s="47">
        <v>25.64</v>
      </c>
      <c r="E10" s="47">
        <v>4.5</v>
      </c>
      <c r="F10" s="47">
        <v>21.25</v>
      </c>
      <c r="G10" s="47">
        <v>-0.14099999999999999</v>
      </c>
      <c r="H10" s="48">
        <v>-0.344914772727272</v>
      </c>
      <c r="I10" s="47">
        <v>4.55</v>
      </c>
      <c r="J10" s="47">
        <v>0.57999999999999996</v>
      </c>
      <c r="K10" s="47">
        <v>2.74</v>
      </c>
      <c r="L10" s="47">
        <v>9.9999999999999898E-3</v>
      </c>
      <c r="M10" s="48">
        <v>-0.19524999999999901</v>
      </c>
      <c r="N10" s="47">
        <v>7.13</v>
      </c>
      <c r="O10" s="47">
        <v>0.7</v>
      </c>
      <c r="P10" s="47">
        <v>4.03</v>
      </c>
      <c r="Q10" s="47">
        <v>3.9999999999999897E-2</v>
      </c>
      <c r="R10" s="48">
        <v>-0.70044230769230698</v>
      </c>
      <c r="S10" s="47">
        <v>5.78</v>
      </c>
      <c r="T10" s="47">
        <v>0.38</v>
      </c>
      <c r="U10" s="47">
        <v>3.91</v>
      </c>
      <c r="V10" s="47">
        <v>8.5999999999999993E-2</v>
      </c>
      <c r="W10" s="48">
        <v>0.71801612903225798</v>
      </c>
      <c r="X10" s="47">
        <v>0.46</v>
      </c>
      <c r="Y10" s="47">
        <v>0</v>
      </c>
      <c r="Z10" s="47">
        <v>0.21</v>
      </c>
      <c r="AA10" s="47">
        <v>8.0000000000000002E-3</v>
      </c>
      <c r="AB10" s="48">
        <v>0.13489999999999999</v>
      </c>
      <c r="AC10" s="47">
        <v>0.18</v>
      </c>
      <c r="AD10" s="47">
        <v>2E-3</v>
      </c>
      <c r="AE10" s="47">
        <v>0</v>
      </c>
      <c r="AF10" s="47">
        <v>0.39</v>
      </c>
      <c r="AG10" s="48">
        <v>1.25027951377505</v>
      </c>
      <c r="AH10" s="48">
        <v>1.44346106961117</v>
      </c>
      <c r="AI10" s="48">
        <f t="shared" si="0"/>
        <v>0.19318155583612007</v>
      </c>
      <c r="AJ10" s="48">
        <v>1.0895769230769199</v>
      </c>
    </row>
    <row r="11" spans="1:36" ht="15.75" customHeight="1">
      <c r="A11" s="3" t="s">
        <v>687</v>
      </c>
      <c r="B11" s="3" t="s">
        <v>611</v>
      </c>
      <c r="C11" s="10" t="s">
        <v>483</v>
      </c>
      <c r="D11" s="47">
        <v>23.36</v>
      </c>
      <c r="E11" s="47">
        <v>4.5</v>
      </c>
      <c r="F11" s="47">
        <v>18.93</v>
      </c>
      <c r="G11" s="47">
        <v>-0.188999999999999</v>
      </c>
      <c r="H11" s="48">
        <v>-0.71282386363636296</v>
      </c>
      <c r="I11" s="47">
        <v>4.58</v>
      </c>
      <c r="J11" s="47">
        <v>0.98</v>
      </c>
      <c r="K11" s="47">
        <v>2.65</v>
      </c>
      <c r="L11" s="47">
        <v>-5.4999999999999903E-2</v>
      </c>
      <c r="M11" s="48">
        <v>-1.34899999999999</v>
      </c>
      <c r="N11" s="47">
        <v>6.87</v>
      </c>
      <c r="O11" s="47">
        <v>0.75</v>
      </c>
      <c r="P11" s="47">
        <v>3.84</v>
      </c>
      <c r="Q11" s="47">
        <v>2.5000000000000001E-2</v>
      </c>
      <c r="R11" s="48">
        <v>-1.0895769230769199</v>
      </c>
      <c r="S11" s="47">
        <v>5.57</v>
      </c>
      <c r="T11" s="47">
        <v>0.16</v>
      </c>
      <c r="U11" s="47">
        <v>3.77</v>
      </c>
      <c r="V11" s="47">
        <v>0.112</v>
      </c>
      <c r="W11" s="48">
        <v>1.0008709677419301</v>
      </c>
      <c r="X11" s="47">
        <v>0.55000000000000004</v>
      </c>
      <c r="Y11" s="47">
        <v>0</v>
      </c>
      <c r="Z11" s="47">
        <v>0.21</v>
      </c>
      <c r="AA11" s="47">
        <v>8.0000000000000002E-3</v>
      </c>
      <c r="AB11" s="48">
        <v>0.13489999999999999</v>
      </c>
      <c r="AC11" s="47">
        <v>0.16</v>
      </c>
      <c r="AD11" s="47">
        <v>4.0000000000000001E-3</v>
      </c>
      <c r="AE11" s="47">
        <v>0.44</v>
      </c>
      <c r="AF11" s="47">
        <v>3</v>
      </c>
      <c r="AG11" s="48">
        <v>1.26849235653828</v>
      </c>
      <c r="AH11" s="48">
        <v>1.3610626304789699</v>
      </c>
      <c r="AI11" s="48">
        <f t="shared" si="0"/>
        <v>9.2570273940689951E-2</v>
      </c>
      <c r="AJ11" s="48">
        <v>5.1884615384615397E-2</v>
      </c>
    </row>
    <row r="12" spans="1:36" ht="15.75" customHeight="1">
      <c r="A12" s="3" t="s">
        <v>701</v>
      </c>
      <c r="B12" s="3" t="s">
        <v>611</v>
      </c>
      <c r="C12" s="10" t="s">
        <v>21</v>
      </c>
      <c r="D12" s="47">
        <v>27.27</v>
      </c>
      <c r="E12" s="47">
        <v>6.5</v>
      </c>
      <c r="F12" s="47">
        <v>20.89</v>
      </c>
      <c r="G12" s="47">
        <v>-0.185999999999999</v>
      </c>
      <c r="H12" s="48">
        <v>-0.689829545454545</v>
      </c>
      <c r="I12" s="47">
        <v>4.12</v>
      </c>
      <c r="J12" s="47">
        <v>0.4</v>
      </c>
      <c r="K12" s="47">
        <v>2.61</v>
      </c>
      <c r="L12" s="47">
        <v>4.8000000000000001E-2</v>
      </c>
      <c r="M12" s="48">
        <v>0.47924999999999901</v>
      </c>
      <c r="N12" s="47">
        <v>7.33</v>
      </c>
      <c r="O12" s="47">
        <v>0.49</v>
      </c>
      <c r="P12" s="47">
        <v>4.43</v>
      </c>
      <c r="Q12" s="47">
        <v>0.10199999999999999</v>
      </c>
      <c r="R12" s="48">
        <v>0.90798076923076898</v>
      </c>
      <c r="S12" s="47">
        <v>5.28</v>
      </c>
      <c r="T12" s="47">
        <v>0.28000000000000003</v>
      </c>
      <c r="U12" s="47">
        <v>3.62</v>
      </c>
      <c r="V12" s="47">
        <v>9.6000000000000002E-2</v>
      </c>
      <c r="W12" s="48">
        <v>0.826806451612903</v>
      </c>
      <c r="X12" s="47">
        <v>0.43</v>
      </c>
      <c r="Y12" s="47">
        <v>0</v>
      </c>
      <c r="Z12" s="47">
        <v>0.19</v>
      </c>
      <c r="AA12" s="47">
        <v>7.0000000000000001E-3</v>
      </c>
      <c r="AB12" s="48">
        <v>0</v>
      </c>
      <c r="AC12" s="47">
        <v>0.17</v>
      </c>
      <c r="AD12" s="47">
        <v>3.0000000000000001E-3</v>
      </c>
      <c r="AE12" s="47">
        <v>1.75</v>
      </c>
      <c r="AF12" s="47">
        <v>1.22</v>
      </c>
      <c r="AG12" s="48">
        <v>1.22280919905929</v>
      </c>
      <c r="AH12" s="48">
        <v>1.35673635538754</v>
      </c>
      <c r="AI12" s="48">
        <f t="shared" si="0"/>
        <v>0.13392715632825003</v>
      </c>
      <c r="AJ12" s="48">
        <v>0.47733846153846099</v>
      </c>
    </row>
    <row r="13" spans="1:36" ht="15.75" customHeight="1">
      <c r="A13" s="3" t="s">
        <v>67</v>
      </c>
      <c r="B13" s="3" t="s">
        <v>61</v>
      </c>
      <c r="C13" s="10" t="s">
        <v>65</v>
      </c>
      <c r="D13" s="47">
        <v>19.54</v>
      </c>
      <c r="E13" s="47">
        <v>0.7</v>
      </c>
      <c r="F13" s="47">
        <v>18.87</v>
      </c>
      <c r="G13" s="47">
        <v>0.27299999999999902</v>
      </c>
      <c r="H13" s="48">
        <v>2.8283011363636299</v>
      </c>
      <c r="I13" s="47">
        <v>10.38</v>
      </c>
      <c r="J13" s="47">
        <v>3.15</v>
      </c>
      <c r="K13" s="47">
        <v>6.08</v>
      </c>
      <c r="L13" s="59">
        <v>-0.41299999999999998</v>
      </c>
      <c r="M13" s="60">
        <v>-7.7034999999999902</v>
      </c>
      <c r="N13" s="47">
        <v>7.93</v>
      </c>
      <c r="O13" s="47">
        <v>0.13</v>
      </c>
      <c r="P13" s="47">
        <v>5.44</v>
      </c>
      <c r="Q13" s="47">
        <v>0.14299999999999999</v>
      </c>
      <c r="R13" s="48">
        <v>1.9716153846153801</v>
      </c>
      <c r="S13" s="47">
        <v>6.73</v>
      </c>
      <c r="T13" s="47">
        <v>0.93</v>
      </c>
      <c r="U13" s="47">
        <v>4.3099999999999996</v>
      </c>
      <c r="V13" s="47">
        <v>-4.39999999999999E-2</v>
      </c>
      <c r="W13" s="48">
        <v>-0.69625806451612904</v>
      </c>
      <c r="X13" s="47">
        <v>3.21</v>
      </c>
      <c r="Y13" s="47">
        <v>0.03</v>
      </c>
      <c r="Z13" s="47">
        <v>2.76</v>
      </c>
      <c r="AA13" s="47">
        <v>7.9000000000000001E-2</v>
      </c>
      <c r="AB13" s="51">
        <v>9.7127999999999997</v>
      </c>
      <c r="AC13" s="52">
        <v>0.3</v>
      </c>
      <c r="AD13" s="47">
        <v>2E-3</v>
      </c>
      <c r="AE13" s="47">
        <v>0</v>
      </c>
      <c r="AF13" s="47">
        <v>0.83</v>
      </c>
      <c r="AG13" s="48">
        <v>1.28174531697015</v>
      </c>
      <c r="AH13" s="48">
        <v>1.3453657378557899</v>
      </c>
      <c r="AI13" s="48">
        <f t="shared" si="0"/>
        <v>6.3620420885639906E-2</v>
      </c>
      <c r="AJ13" s="48">
        <v>-0.249046153846153</v>
      </c>
    </row>
    <row r="14" spans="1:36" ht="15.75" customHeight="1">
      <c r="A14" s="3" t="s">
        <v>823</v>
      </c>
      <c r="B14" s="3" t="s">
        <v>619</v>
      </c>
      <c r="C14" s="10" t="s">
        <v>52</v>
      </c>
      <c r="D14" s="47">
        <v>24.09</v>
      </c>
      <c r="E14" s="47">
        <v>8.42</v>
      </c>
      <c r="F14" s="47">
        <v>15.75</v>
      </c>
      <c r="G14" s="47">
        <v>-0.19600000000000001</v>
      </c>
      <c r="H14" s="48">
        <v>-0.76647727272727195</v>
      </c>
      <c r="I14" s="47">
        <v>6.15</v>
      </c>
      <c r="J14" s="47">
        <v>0.78</v>
      </c>
      <c r="K14" s="47">
        <v>4.34</v>
      </c>
      <c r="L14" s="47">
        <v>8.5999999999999993E-2</v>
      </c>
      <c r="M14" s="48">
        <v>1.1537499999999901</v>
      </c>
      <c r="N14" s="47">
        <v>7.6</v>
      </c>
      <c r="O14" s="47">
        <v>1.33</v>
      </c>
      <c r="P14" s="47">
        <v>4.42</v>
      </c>
      <c r="Q14" s="47">
        <v>5.1999999999999998E-2</v>
      </c>
      <c r="R14" s="48">
        <v>-0.38913461538461502</v>
      </c>
      <c r="S14" s="47">
        <v>6.45</v>
      </c>
      <c r="T14" s="47">
        <v>1.26</v>
      </c>
      <c r="U14" s="47">
        <v>3.97</v>
      </c>
      <c r="V14" s="47">
        <v>4.2999999999999997E-2</v>
      </c>
      <c r="W14" s="48">
        <v>0.25021774193548302</v>
      </c>
      <c r="X14" s="47">
        <v>9.2799999999999994</v>
      </c>
      <c r="Y14" s="47">
        <v>2.21</v>
      </c>
      <c r="Z14" s="47">
        <v>6.81</v>
      </c>
      <c r="AA14" s="47">
        <v>7.0000000000000007E-2</v>
      </c>
      <c r="AB14" s="51">
        <v>8.4986999999999995</v>
      </c>
      <c r="AC14" s="52">
        <v>0.47</v>
      </c>
      <c r="AD14" s="47">
        <v>1.9999999999999901E-3</v>
      </c>
      <c r="AE14" s="47">
        <v>0</v>
      </c>
      <c r="AF14" s="47">
        <v>1.52</v>
      </c>
      <c r="AG14" s="48">
        <v>1.2788267886425899</v>
      </c>
      <c r="AH14" s="48">
        <v>1.31701675259809</v>
      </c>
      <c r="AI14" s="48">
        <f t="shared" si="0"/>
        <v>3.8189963955500117E-2</v>
      </c>
      <c r="AJ14" s="48">
        <v>-0.51884615384615296</v>
      </c>
    </row>
    <row r="15" spans="1:36" ht="15.75" customHeight="1">
      <c r="A15" s="3" t="s">
        <v>839</v>
      </c>
      <c r="B15" s="3" t="s">
        <v>619</v>
      </c>
      <c r="C15" s="10" t="s">
        <v>841</v>
      </c>
      <c r="D15" s="47">
        <v>24.21</v>
      </c>
      <c r="E15" s="47">
        <v>8.4</v>
      </c>
      <c r="F15" s="47">
        <v>15.89</v>
      </c>
      <c r="G15" s="47">
        <v>-0.221999999999999</v>
      </c>
      <c r="H15" s="48">
        <v>-0.965761363636363</v>
      </c>
      <c r="I15" s="47">
        <v>6.21</v>
      </c>
      <c r="J15" s="47">
        <v>0.8</v>
      </c>
      <c r="K15" s="47">
        <v>4.37</v>
      </c>
      <c r="L15" s="47">
        <v>8.2000000000000003E-2</v>
      </c>
      <c r="M15" s="48">
        <v>1.0827499999999901</v>
      </c>
      <c r="N15" s="47">
        <v>7.5</v>
      </c>
      <c r="O15" s="47">
        <v>1.26</v>
      </c>
      <c r="P15" s="47">
        <v>4.4000000000000004</v>
      </c>
      <c r="Q15" s="47">
        <v>5.0999999999999997E-2</v>
      </c>
      <c r="R15" s="48">
        <v>-0.41507692307692301</v>
      </c>
      <c r="S15" s="47">
        <v>6.44</v>
      </c>
      <c r="T15" s="47">
        <v>1.28</v>
      </c>
      <c r="U15" s="47">
        <v>3.93</v>
      </c>
      <c r="V15" s="47">
        <v>3.5000000000000003E-2</v>
      </c>
      <c r="W15" s="48">
        <v>0.16318548387096701</v>
      </c>
      <c r="X15" s="47">
        <v>9.41</v>
      </c>
      <c r="Y15" s="47">
        <v>2.27</v>
      </c>
      <c r="Z15" s="47">
        <v>6.87</v>
      </c>
      <c r="AA15" s="47">
        <v>5.8999999999999997E-2</v>
      </c>
      <c r="AB15" s="51">
        <v>7.0148000000000001</v>
      </c>
      <c r="AC15" s="52">
        <v>0.47</v>
      </c>
      <c r="AD15" s="47">
        <v>9.9999999999999894E-4</v>
      </c>
      <c r="AE15" s="47">
        <v>0</v>
      </c>
      <c r="AF15" s="47">
        <v>0.69</v>
      </c>
      <c r="AG15" s="48">
        <v>1.5181799230294899</v>
      </c>
      <c r="AH15" s="48">
        <v>1.57005124156239</v>
      </c>
      <c r="AI15" s="48">
        <f t="shared" si="0"/>
        <v>5.1871318532900057E-2</v>
      </c>
      <c r="AJ15" s="48">
        <v>-0.37356923076922999</v>
      </c>
    </row>
    <row r="16" spans="1:36" ht="15.75" customHeight="1">
      <c r="A16" s="3" t="s">
        <v>114</v>
      </c>
      <c r="B16" s="3" t="s">
        <v>111</v>
      </c>
      <c r="C16" s="10" t="s">
        <v>69</v>
      </c>
      <c r="D16" s="47">
        <v>19.899999999999999</v>
      </c>
      <c r="E16" s="47">
        <v>4.6100000000000003</v>
      </c>
      <c r="F16" s="47">
        <v>15.32</v>
      </c>
      <c r="G16" s="47">
        <v>-0.13100000000000001</v>
      </c>
      <c r="H16" s="48">
        <v>-0.26826704545454499</v>
      </c>
      <c r="I16" s="47">
        <v>4.75</v>
      </c>
      <c r="J16" s="47">
        <v>0.44</v>
      </c>
      <c r="K16" s="47">
        <v>3.09</v>
      </c>
      <c r="L16" s="47">
        <v>7.5999999999999998E-2</v>
      </c>
      <c r="M16" s="48">
        <v>0.97624999999999895</v>
      </c>
      <c r="N16" s="47">
        <v>5.16</v>
      </c>
      <c r="O16" s="47">
        <v>0.06</v>
      </c>
      <c r="P16" s="47">
        <v>2.76</v>
      </c>
      <c r="Q16" s="47">
        <v>0.108</v>
      </c>
      <c r="R16" s="48">
        <v>1.0636346153846099</v>
      </c>
      <c r="S16" s="47">
        <v>13.76</v>
      </c>
      <c r="T16" s="47">
        <v>2.79</v>
      </c>
      <c r="U16" s="47">
        <v>7.44</v>
      </c>
      <c r="V16" s="47">
        <v>-2.7E-2</v>
      </c>
      <c r="W16" s="48">
        <v>-0.511314516129032</v>
      </c>
      <c r="X16" s="47">
        <v>0.18</v>
      </c>
      <c r="Y16" s="47">
        <v>0</v>
      </c>
      <c r="Z16" s="47">
        <v>0.12</v>
      </c>
      <c r="AA16" s="47">
        <v>5.0000000000000001E-3</v>
      </c>
      <c r="AB16" s="48">
        <v>-0.26979999999999998</v>
      </c>
      <c r="AC16" s="47">
        <v>0.14000000000000001</v>
      </c>
      <c r="AD16" s="47">
        <v>4.0000000000000001E-3</v>
      </c>
      <c r="AE16" s="47">
        <v>0</v>
      </c>
      <c r="AF16" s="47">
        <v>0.78</v>
      </c>
      <c r="AG16" s="48">
        <v>1.5205876347776499</v>
      </c>
      <c r="AH16" s="48">
        <v>1.5687512064026801</v>
      </c>
      <c r="AI16" s="48">
        <f t="shared" si="0"/>
        <v>4.8163571625030155E-2</v>
      </c>
      <c r="AJ16" s="48">
        <v>-0.41507692307692301</v>
      </c>
    </row>
    <row r="17" spans="1:36" ht="15.75" customHeight="1">
      <c r="A17" s="3" t="s">
        <v>881</v>
      </c>
      <c r="B17" s="3" t="s">
        <v>883</v>
      </c>
      <c r="C17" s="10" t="s">
        <v>885</v>
      </c>
      <c r="D17" s="47">
        <v>19.350000000000001</v>
      </c>
      <c r="E17" s="47">
        <v>0.99</v>
      </c>
      <c r="F17" s="47">
        <v>18.41</v>
      </c>
      <c r="G17" s="47">
        <v>-1.2E-2</v>
      </c>
      <c r="H17" s="48">
        <v>0.64384090909090896</v>
      </c>
      <c r="I17" s="47">
        <v>2.25</v>
      </c>
      <c r="J17" s="47">
        <v>0.08</v>
      </c>
      <c r="K17" s="47">
        <v>0.7</v>
      </c>
      <c r="L17" s="47">
        <v>-1.4999999999999999E-2</v>
      </c>
      <c r="M17" s="48">
        <v>-0.63899999999999901</v>
      </c>
      <c r="N17" s="47">
        <v>6.8</v>
      </c>
      <c r="O17" s="47">
        <v>0.13</v>
      </c>
      <c r="P17" s="47">
        <v>3.67</v>
      </c>
      <c r="Q17" s="47">
        <v>0.107</v>
      </c>
      <c r="R17" s="48">
        <v>1.0376923076922999</v>
      </c>
      <c r="S17" s="47">
        <v>4.08</v>
      </c>
      <c r="T17" s="47">
        <v>0.03</v>
      </c>
      <c r="U17" s="47">
        <v>2.54</v>
      </c>
      <c r="V17" s="47">
        <v>0.112</v>
      </c>
      <c r="W17" s="48">
        <v>1.0008709677419301</v>
      </c>
      <c r="X17" s="47">
        <v>7.0000000000000007E-2</v>
      </c>
      <c r="Y17" s="47">
        <v>0</v>
      </c>
      <c r="Z17" s="47">
        <v>0.03</v>
      </c>
      <c r="AA17" s="47">
        <v>2E-3</v>
      </c>
      <c r="AB17" s="48">
        <v>-0.67449999999999999</v>
      </c>
      <c r="AC17" s="47">
        <v>0.11</v>
      </c>
      <c r="AD17" s="47">
        <v>3.0000000000000001E-3</v>
      </c>
      <c r="AE17" s="47">
        <v>0.01</v>
      </c>
      <c r="AF17" s="47">
        <v>0.92</v>
      </c>
      <c r="AG17" s="48">
        <v>1.5482478690574599</v>
      </c>
      <c r="AH17" s="48">
        <v>1.57164642021357</v>
      </c>
      <c r="AI17" s="48">
        <f t="shared" si="0"/>
        <v>2.3398551156110114E-2</v>
      </c>
      <c r="AJ17" s="48">
        <v>-0.67449999999999999</v>
      </c>
    </row>
    <row r="18" spans="1:36" ht="15.75" customHeight="1">
      <c r="A18" s="3" t="s">
        <v>721</v>
      </c>
      <c r="B18" s="3" t="s">
        <v>611</v>
      </c>
      <c r="C18" s="10" t="s">
        <v>720</v>
      </c>
      <c r="D18" s="47">
        <v>24.58</v>
      </c>
      <c r="E18" s="47">
        <v>5.71</v>
      </c>
      <c r="F18" s="47">
        <v>18.98</v>
      </c>
      <c r="G18" s="47">
        <v>-0.223</v>
      </c>
      <c r="H18" s="48">
        <v>-0.97342613636363595</v>
      </c>
      <c r="I18" s="47">
        <v>3.99</v>
      </c>
      <c r="J18" s="47">
        <v>0.26</v>
      </c>
      <c r="K18" s="47">
        <v>2.4900000000000002</v>
      </c>
      <c r="L18" s="47">
        <v>6.8000000000000005E-2</v>
      </c>
      <c r="M18" s="48">
        <v>0.83424999999999905</v>
      </c>
      <c r="N18" s="47">
        <v>7.18</v>
      </c>
      <c r="O18" s="47">
        <v>0.62</v>
      </c>
      <c r="P18" s="47">
        <v>3.77</v>
      </c>
      <c r="Q18" s="47">
        <v>7.2999999999999995E-2</v>
      </c>
      <c r="R18" s="48">
        <v>0.155653846153845</v>
      </c>
      <c r="S18" s="47">
        <v>5.62</v>
      </c>
      <c r="T18" s="47">
        <v>0.56000000000000005</v>
      </c>
      <c r="U18" s="47">
        <v>3.63</v>
      </c>
      <c r="V18" s="47">
        <v>7.4999999999999997E-2</v>
      </c>
      <c r="W18" s="48">
        <v>0.59834677419354798</v>
      </c>
      <c r="X18" s="47">
        <v>0.38</v>
      </c>
      <c r="Y18" s="47">
        <v>0</v>
      </c>
      <c r="Z18" s="47">
        <v>0.2</v>
      </c>
      <c r="AA18" s="47">
        <v>8.0000000000000002E-3</v>
      </c>
      <c r="AB18" s="48">
        <v>0.13489999999999999</v>
      </c>
      <c r="AC18" s="47">
        <v>0.17</v>
      </c>
      <c r="AD18" s="47">
        <v>4.0000000000000001E-3</v>
      </c>
      <c r="AE18" s="47">
        <v>0</v>
      </c>
      <c r="AF18" s="47">
        <v>0.42</v>
      </c>
      <c r="AG18" s="48">
        <v>1.5602333692974999</v>
      </c>
      <c r="AH18" s="48">
        <v>1.5719466424867301</v>
      </c>
      <c r="AI18" s="48">
        <f t="shared" si="0"/>
        <v>1.1713273189230211E-2</v>
      </c>
      <c r="AJ18" s="48">
        <v>-0.788646153846153</v>
      </c>
    </row>
    <row r="19" spans="1:36" ht="15.75" customHeight="1">
      <c r="A19" s="3" t="s">
        <v>739</v>
      </c>
      <c r="B19" s="3" t="s">
        <v>611</v>
      </c>
      <c r="C19" s="10" t="s">
        <v>737</v>
      </c>
      <c r="D19" s="47">
        <v>24.88</v>
      </c>
      <c r="E19" s="47">
        <v>6.15</v>
      </c>
      <c r="F19" s="47">
        <v>18.850000000000001</v>
      </c>
      <c r="G19" s="47">
        <v>-0.23200000000000001</v>
      </c>
      <c r="H19" s="48">
        <v>-1.04240909090909</v>
      </c>
      <c r="I19" s="47">
        <v>3.95</v>
      </c>
      <c r="J19" s="47">
        <v>0.27</v>
      </c>
      <c r="K19" s="47">
        <v>2.46</v>
      </c>
      <c r="L19" s="47">
        <v>6.8999999999999895E-2</v>
      </c>
      <c r="M19" s="48">
        <v>0.85199999999999898</v>
      </c>
      <c r="N19" s="47">
        <v>8.08</v>
      </c>
      <c r="O19" s="47">
        <v>0.63</v>
      </c>
      <c r="P19" s="47">
        <v>3.68</v>
      </c>
      <c r="Q19" s="47">
        <v>7.2999999999999995E-2</v>
      </c>
      <c r="R19" s="48">
        <v>0.155653846153845</v>
      </c>
      <c r="S19" s="47">
        <v>5.72</v>
      </c>
      <c r="T19" s="47">
        <v>0.6</v>
      </c>
      <c r="U19" s="47">
        <v>3.69</v>
      </c>
      <c r="V19" s="47">
        <v>7.8E-2</v>
      </c>
      <c r="W19" s="48">
        <v>0.630983870967741</v>
      </c>
      <c r="X19" s="47">
        <v>0.36</v>
      </c>
      <c r="Y19" s="47">
        <v>0</v>
      </c>
      <c r="Z19" s="47">
        <v>0.19</v>
      </c>
      <c r="AA19" s="47">
        <v>8.0000000000000002E-3</v>
      </c>
      <c r="AB19" s="48">
        <v>0.13489999999999999</v>
      </c>
      <c r="AC19" s="47">
        <v>0.17</v>
      </c>
      <c r="AD19" s="47">
        <v>3.0000000000000001E-3</v>
      </c>
      <c r="AE19" s="47">
        <v>0</v>
      </c>
      <c r="AF19" s="47">
        <v>0.39</v>
      </c>
      <c r="AG19" s="48">
        <v>1.22975639646813</v>
      </c>
      <c r="AH19" s="48">
        <v>1.35840902262041</v>
      </c>
      <c r="AI19" s="48">
        <f t="shared" si="0"/>
        <v>0.12865262615228001</v>
      </c>
      <c r="AJ19" s="48">
        <v>0.42545384615384602</v>
      </c>
    </row>
    <row r="20" spans="1:36" ht="15.75" customHeight="1">
      <c r="A20" s="3" t="s">
        <v>754</v>
      </c>
      <c r="B20" s="3" t="s">
        <v>611</v>
      </c>
      <c r="C20" s="10" t="s">
        <v>753</v>
      </c>
      <c r="D20" s="47">
        <v>25.42</v>
      </c>
      <c r="E20" s="47">
        <v>5.68</v>
      </c>
      <c r="F20" s="47">
        <v>19.850000000000001</v>
      </c>
      <c r="G20" s="47">
        <v>-0.22800000000000001</v>
      </c>
      <c r="H20" s="48">
        <v>-1.0117499999999999</v>
      </c>
      <c r="I20" s="47">
        <v>4.07</v>
      </c>
      <c r="J20" s="47">
        <v>0.26</v>
      </c>
      <c r="K20" s="47">
        <v>2.57</v>
      </c>
      <c r="L20" s="47">
        <v>6.7000000000000004E-2</v>
      </c>
      <c r="M20" s="48">
        <v>0.816499999999999</v>
      </c>
      <c r="N20" s="47">
        <v>6.65</v>
      </c>
      <c r="O20" s="47">
        <v>0.53</v>
      </c>
      <c r="P20" s="47">
        <v>3.85</v>
      </c>
      <c r="Q20" s="47">
        <v>0.08</v>
      </c>
      <c r="R20" s="48">
        <v>0.33724999999999999</v>
      </c>
      <c r="S20" s="47">
        <v>6.33</v>
      </c>
      <c r="T20" s="47">
        <v>0.5</v>
      </c>
      <c r="U20" s="47">
        <v>3.82</v>
      </c>
      <c r="V20" s="47">
        <v>8.2999999999999893E-2</v>
      </c>
      <c r="W20" s="48">
        <v>0.68537903225806396</v>
      </c>
      <c r="X20" s="47">
        <v>0.38</v>
      </c>
      <c r="Y20" s="47">
        <v>0</v>
      </c>
      <c r="Z20" s="47">
        <v>0.19</v>
      </c>
      <c r="AA20" s="47">
        <v>8.0000000000000002E-3</v>
      </c>
      <c r="AB20" s="48">
        <v>0.13489999999999999</v>
      </c>
      <c r="AC20" s="47">
        <v>0.18</v>
      </c>
      <c r="AD20" s="47">
        <v>1E-3</v>
      </c>
      <c r="AE20" s="47">
        <v>0</v>
      </c>
      <c r="AF20" s="47">
        <v>0.44</v>
      </c>
      <c r="AG20" s="48">
        <v>1.2682134405758101</v>
      </c>
      <c r="AH20" s="48">
        <v>1.3160532159442</v>
      </c>
      <c r="AI20" s="48">
        <f t="shared" si="0"/>
        <v>4.7839775368389903E-2</v>
      </c>
      <c r="AJ20" s="48">
        <v>-0.41507692307692301</v>
      </c>
    </row>
    <row r="21" spans="1:36" ht="15.75" customHeight="1">
      <c r="A21" s="3" t="s">
        <v>260</v>
      </c>
      <c r="B21" s="3" t="s">
        <v>231</v>
      </c>
      <c r="C21" s="10" t="s">
        <v>259</v>
      </c>
      <c r="D21" s="47">
        <v>24.36</v>
      </c>
      <c r="E21" s="47">
        <v>5.51</v>
      </c>
      <c r="F21" s="47">
        <v>18.899999999999999</v>
      </c>
      <c r="G21" s="47">
        <v>0.124</v>
      </c>
      <c r="H21" s="48">
        <v>1.68625</v>
      </c>
      <c r="I21" s="47">
        <v>5.31</v>
      </c>
      <c r="J21" s="47">
        <v>1.62</v>
      </c>
      <c r="K21" s="47">
        <v>2.4</v>
      </c>
      <c r="L21" s="47">
        <v>-2.5999999999999902E-2</v>
      </c>
      <c r="M21" s="48">
        <v>-0.83424999999999905</v>
      </c>
      <c r="N21" s="47">
        <v>9.5399999999999991</v>
      </c>
      <c r="O21" s="47">
        <v>2.67</v>
      </c>
      <c r="P21" s="47">
        <v>4.59</v>
      </c>
      <c r="Q21" s="47">
        <v>-1.9E-2</v>
      </c>
      <c r="R21" s="48">
        <v>-2.2310384615384602</v>
      </c>
      <c r="S21" s="47">
        <v>7.78</v>
      </c>
      <c r="T21" s="47">
        <v>2.23</v>
      </c>
      <c r="U21" s="47">
        <v>4.01</v>
      </c>
      <c r="V21" s="47">
        <v>-8.9999999999999993E-3</v>
      </c>
      <c r="W21" s="48">
        <v>-0.31549193548387</v>
      </c>
      <c r="X21" s="47">
        <v>0.17</v>
      </c>
      <c r="Y21" s="47">
        <v>0.01</v>
      </c>
      <c r="Z21" s="47">
        <v>0.13</v>
      </c>
      <c r="AA21" s="47">
        <v>4.0000000000000001E-3</v>
      </c>
      <c r="AB21" s="48">
        <v>-0.4047</v>
      </c>
      <c r="AC21" s="47">
        <v>1.4</v>
      </c>
      <c r="AD21" s="47">
        <v>-6.6000000000000003E-2</v>
      </c>
      <c r="AE21" s="47">
        <v>0.01</v>
      </c>
      <c r="AF21" s="47">
        <v>0.74</v>
      </c>
      <c r="AG21" s="48">
        <v>1.2576133068306401</v>
      </c>
      <c r="AH21" s="48">
        <v>1.3136244015857801</v>
      </c>
      <c r="AI21" s="48">
        <f t="shared" si="0"/>
        <v>5.601109475513999E-2</v>
      </c>
      <c r="AJ21" s="48">
        <v>-0.33206153846153802</v>
      </c>
    </row>
    <row r="22" spans="1:36" ht="15.75" customHeight="1">
      <c r="A22" s="3" t="s">
        <v>773</v>
      </c>
      <c r="B22" s="3" t="s">
        <v>611</v>
      </c>
      <c r="C22" s="10" t="s">
        <v>51</v>
      </c>
      <c r="D22" s="47">
        <v>26.83</v>
      </c>
      <c r="E22" s="47">
        <v>5.8</v>
      </c>
      <c r="F22" s="47">
        <v>21.13</v>
      </c>
      <c r="G22" s="47">
        <v>-0.16</v>
      </c>
      <c r="H22" s="48">
        <v>-0.49054545454545401</v>
      </c>
      <c r="I22" s="47">
        <v>4.71</v>
      </c>
      <c r="J22" s="47">
        <v>0.91</v>
      </c>
      <c r="K22" s="47">
        <v>2.74</v>
      </c>
      <c r="L22" s="47">
        <v>-1.4999999999999999E-2</v>
      </c>
      <c r="M22" s="48">
        <v>-0.63899999999999901</v>
      </c>
      <c r="N22" s="47">
        <v>6.95</v>
      </c>
      <c r="O22" s="47">
        <v>0.68</v>
      </c>
      <c r="P22" s="47">
        <v>4.01</v>
      </c>
      <c r="Q22" s="47">
        <v>6.2E-2</v>
      </c>
      <c r="R22" s="48">
        <v>-0.12971153846153799</v>
      </c>
      <c r="S22" s="47">
        <v>5.49</v>
      </c>
      <c r="T22" s="47">
        <v>0.23</v>
      </c>
      <c r="U22" s="47">
        <v>3.77</v>
      </c>
      <c r="V22" s="47">
        <v>0.110999999999999</v>
      </c>
      <c r="W22" s="48">
        <v>0.98999193548386999</v>
      </c>
      <c r="X22" s="47">
        <v>0.52</v>
      </c>
      <c r="Y22" s="47">
        <v>0</v>
      </c>
      <c r="Z22" s="47">
        <v>0.21</v>
      </c>
      <c r="AA22" s="47">
        <v>8.0000000000000002E-3</v>
      </c>
      <c r="AB22" s="48">
        <v>0.13489999999999999</v>
      </c>
      <c r="AC22" s="47">
        <v>0.17</v>
      </c>
      <c r="AD22" s="47">
        <v>3.0000000000000001E-3</v>
      </c>
      <c r="AE22" s="47">
        <v>0</v>
      </c>
      <c r="AF22" s="47">
        <v>0.45</v>
      </c>
      <c r="AG22" s="48">
        <v>1.1775093964991199</v>
      </c>
      <c r="AH22" s="48">
        <v>1.34023056556328</v>
      </c>
      <c r="AI22" s="48">
        <f t="shared" si="0"/>
        <v>0.16272116906416012</v>
      </c>
      <c r="AJ22" s="48">
        <v>0.77826923076923005</v>
      </c>
    </row>
    <row r="23" spans="1:36" ht="15.75" customHeight="1">
      <c r="A23" s="3" t="s">
        <v>992</v>
      </c>
      <c r="B23" s="3" t="s">
        <v>883</v>
      </c>
      <c r="C23" s="10" t="s">
        <v>240</v>
      </c>
      <c r="D23" s="47">
        <v>19.66</v>
      </c>
      <c r="E23" s="47">
        <v>1.62</v>
      </c>
      <c r="F23" s="47">
        <v>18.09</v>
      </c>
      <c r="G23" s="47">
        <v>-7.4999999999999997E-2</v>
      </c>
      <c r="H23" s="48">
        <v>0.16096022727272699</v>
      </c>
      <c r="I23" s="47">
        <v>2.2999999999999998</v>
      </c>
      <c r="J23" s="47">
        <v>0.1</v>
      </c>
      <c r="K23" s="47">
        <v>0.7</v>
      </c>
      <c r="L23" s="47">
        <v>-6.0000000000000001E-3</v>
      </c>
      <c r="M23" s="48">
        <v>-0.47924999999999901</v>
      </c>
      <c r="N23" s="47">
        <v>6.91</v>
      </c>
      <c r="O23" s="47">
        <v>0.36</v>
      </c>
      <c r="P23" s="47">
        <v>3.66</v>
      </c>
      <c r="Q23" s="47">
        <v>3.7999999999999999E-2</v>
      </c>
      <c r="R23" s="48">
        <v>-0.75232692307692295</v>
      </c>
      <c r="S23" s="47">
        <v>4.29</v>
      </c>
      <c r="T23" s="47">
        <v>0.05</v>
      </c>
      <c r="U23" s="47">
        <v>2.57</v>
      </c>
      <c r="V23" s="47">
        <v>0.111</v>
      </c>
      <c r="W23" s="48">
        <v>0.98999193548386999</v>
      </c>
      <c r="X23" s="47">
        <v>0.08</v>
      </c>
      <c r="Y23" s="47">
        <v>0</v>
      </c>
      <c r="Z23" s="47">
        <v>0.04</v>
      </c>
      <c r="AA23" s="47">
        <v>2E-3</v>
      </c>
      <c r="AB23" s="48">
        <v>-0.67449999999999999</v>
      </c>
      <c r="AC23" s="47">
        <v>0.11</v>
      </c>
      <c r="AD23" s="47">
        <v>3.0000000000000001E-3</v>
      </c>
      <c r="AE23" s="47">
        <v>0.01</v>
      </c>
      <c r="AF23" s="47">
        <v>2.4</v>
      </c>
      <c r="AG23" s="48">
        <v>1.24102443969233</v>
      </c>
      <c r="AH23" s="48">
        <v>1.4335002772463601</v>
      </c>
      <c r="AI23" s="48">
        <f t="shared" si="0"/>
        <v>0.19247583755403008</v>
      </c>
      <c r="AJ23" s="48">
        <v>1.0791999999999999</v>
      </c>
    </row>
    <row r="24" spans="1:36" ht="15.75" customHeight="1">
      <c r="A24" s="3" t="s">
        <v>1012</v>
      </c>
      <c r="B24" s="3" t="s">
        <v>619</v>
      </c>
      <c r="C24" s="10" t="s">
        <v>1015</v>
      </c>
      <c r="D24" s="47">
        <v>21.57</v>
      </c>
      <c r="E24" s="47">
        <v>5.55</v>
      </c>
      <c r="F24" s="47">
        <v>16.09</v>
      </c>
      <c r="G24" s="47">
        <v>-2.5000000000000001E-2</v>
      </c>
      <c r="H24" s="48">
        <v>0.54419886363636305</v>
      </c>
      <c r="I24" s="47">
        <v>6.58</v>
      </c>
      <c r="J24" s="47">
        <v>1.25</v>
      </c>
      <c r="K24" s="47">
        <v>4.2300000000000004</v>
      </c>
      <c r="L24" s="47">
        <v>4.4999999999999998E-2</v>
      </c>
      <c r="M24" s="48">
        <v>0.42599999999999899</v>
      </c>
      <c r="N24" s="47">
        <v>7.39</v>
      </c>
      <c r="O24" s="47">
        <v>1.26</v>
      </c>
      <c r="P24" s="47">
        <v>4.3099999999999996</v>
      </c>
      <c r="Q24" s="47">
        <v>4.8000000000000001E-2</v>
      </c>
      <c r="R24" s="48">
        <v>-0.49290384615384603</v>
      </c>
      <c r="S24" s="47">
        <v>7.16</v>
      </c>
      <c r="T24" s="47">
        <v>1.8</v>
      </c>
      <c r="U24" s="47">
        <v>4.09</v>
      </c>
      <c r="V24" s="47">
        <v>3.0000000000000001E-3</v>
      </c>
      <c r="W24" s="48">
        <v>-0.18494354838709601</v>
      </c>
      <c r="X24" s="47">
        <v>11.13</v>
      </c>
      <c r="Y24" s="47">
        <v>3.92</v>
      </c>
      <c r="Z24" s="47">
        <v>6.96</v>
      </c>
      <c r="AA24" s="47">
        <v>-5.6000000000000001E-2</v>
      </c>
      <c r="AB24" s="60">
        <v>-8.4986999999999995</v>
      </c>
      <c r="AC24" s="59">
        <v>0.49</v>
      </c>
      <c r="AD24" s="47">
        <v>-1E-3</v>
      </c>
      <c r="AE24" s="47">
        <v>0</v>
      </c>
      <c r="AF24" s="47">
        <v>0.73</v>
      </c>
      <c r="AG24" s="48">
        <v>1.28879152581163</v>
      </c>
      <c r="AH24" s="48">
        <v>1.3284940277231101</v>
      </c>
      <c r="AI24" s="48">
        <f t="shared" si="0"/>
        <v>3.9702501911480059E-2</v>
      </c>
      <c r="AJ24" s="48">
        <v>-0.498092307692307</v>
      </c>
    </row>
    <row r="25" spans="1:36" ht="15.75" customHeight="1">
      <c r="A25" s="3" t="s">
        <v>1043</v>
      </c>
      <c r="B25" s="3" t="s">
        <v>619</v>
      </c>
      <c r="C25" s="10" t="s">
        <v>1044</v>
      </c>
      <c r="D25" s="47">
        <v>20.38</v>
      </c>
      <c r="E25" s="47">
        <v>4.79</v>
      </c>
      <c r="F25" s="47">
        <v>15.65</v>
      </c>
      <c r="G25" s="47">
        <v>1E-3</v>
      </c>
      <c r="H25" s="48">
        <v>0.74348295454545399</v>
      </c>
      <c r="I25" s="47">
        <v>6.4</v>
      </c>
      <c r="J25" s="47">
        <v>1.21</v>
      </c>
      <c r="K25" s="47">
        <v>4.1100000000000003</v>
      </c>
      <c r="L25" s="47">
        <v>4.1000000000000002E-2</v>
      </c>
      <c r="M25" s="48">
        <v>0.35499999999999898</v>
      </c>
      <c r="N25" s="47">
        <v>7.33</v>
      </c>
      <c r="O25" s="47">
        <v>1.26</v>
      </c>
      <c r="P25" s="47">
        <v>4.29</v>
      </c>
      <c r="Q25" s="47">
        <v>4.2999999999999997E-2</v>
      </c>
      <c r="R25" s="48">
        <v>-0.62261538461538402</v>
      </c>
      <c r="S25" s="47">
        <v>7.07</v>
      </c>
      <c r="T25" s="47">
        <v>1.7</v>
      </c>
      <c r="U25" s="47">
        <v>4.13</v>
      </c>
      <c r="V25" s="47">
        <v>5.0000000000000001E-3</v>
      </c>
      <c r="W25" s="48">
        <v>-0.16318548387096701</v>
      </c>
      <c r="X25" s="47">
        <v>11.07</v>
      </c>
      <c r="Y25" s="47">
        <v>3.92</v>
      </c>
      <c r="Z25" s="47">
        <v>6.9</v>
      </c>
      <c r="AA25" s="47">
        <v>-7.2999999999999898E-2</v>
      </c>
      <c r="AB25" s="60">
        <v>-10.792</v>
      </c>
      <c r="AC25" s="59">
        <v>0.49</v>
      </c>
      <c r="AD25" s="47">
        <v>-1E-3</v>
      </c>
      <c r="AE25" s="47">
        <v>0</v>
      </c>
      <c r="AF25" s="47">
        <v>0.71</v>
      </c>
      <c r="AG25" s="48">
        <v>1.2339445500484301</v>
      </c>
      <c r="AH25" s="48">
        <v>1.3371783368524099</v>
      </c>
      <c r="AI25" s="48">
        <f t="shared" si="0"/>
        <v>0.10323378680397988</v>
      </c>
      <c r="AJ25" s="48">
        <v>0.155653846153846</v>
      </c>
    </row>
    <row r="26" spans="1:36" ht="15.75" customHeight="1">
      <c r="A26" s="3" t="s">
        <v>789</v>
      </c>
      <c r="B26" s="3" t="s">
        <v>611</v>
      </c>
      <c r="C26" s="10" t="s">
        <v>89</v>
      </c>
      <c r="D26" s="47">
        <v>27.51</v>
      </c>
      <c r="E26" s="47">
        <v>6.35</v>
      </c>
      <c r="F26" s="47">
        <v>21.29</v>
      </c>
      <c r="G26" s="47">
        <v>-0.19900000000000001</v>
      </c>
      <c r="H26" s="48">
        <v>-0.78947159090909103</v>
      </c>
      <c r="I26" s="47">
        <v>4.25</v>
      </c>
      <c r="J26" s="47">
        <v>0.46</v>
      </c>
      <c r="K26" s="47">
        <v>2.57</v>
      </c>
      <c r="L26" s="47">
        <v>0.04</v>
      </c>
      <c r="M26" s="48">
        <v>0.337249999999999</v>
      </c>
      <c r="N26" s="47">
        <v>6.89</v>
      </c>
      <c r="O26" s="47">
        <v>0.63</v>
      </c>
      <c r="P26" s="47">
        <v>3.95</v>
      </c>
      <c r="Q26" s="47">
        <v>6.9999999999999896E-2</v>
      </c>
      <c r="R26" s="48">
        <v>7.7826923076923099E-2</v>
      </c>
      <c r="S26" s="47">
        <v>5.64</v>
      </c>
      <c r="T26" s="47">
        <v>0.47</v>
      </c>
      <c r="U26" s="47">
        <v>3.72</v>
      </c>
      <c r="V26" s="47">
        <v>8.1999999999999906E-2</v>
      </c>
      <c r="W26" s="48">
        <v>0.67449999999999999</v>
      </c>
      <c r="X26" s="47">
        <v>0.42</v>
      </c>
      <c r="Y26" s="47">
        <v>0</v>
      </c>
      <c r="Z26" s="47">
        <v>0.21</v>
      </c>
      <c r="AA26" s="47">
        <v>8.0000000000000002E-3</v>
      </c>
      <c r="AB26" s="48">
        <v>0.13489999999999999</v>
      </c>
      <c r="AC26" s="47">
        <v>0.17</v>
      </c>
      <c r="AD26" s="47">
        <v>3.0000000000000001E-3</v>
      </c>
      <c r="AE26" s="47">
        <v>0</v>
      </c>
      <c r="AF26" s="47">
        <v>0.4</v>
      </c>
      <c r="AG26" s="48">
        <v>1.27646470565365</v>
      </c>
      <c r="AH26" s="48">
        <v>1.32245274130282</v>
      </c>
      <c r="AI26" s="48">
        <f t="shared" si="0"/>
        <v>4.5988035649169978E-2</v>
      </c>
      <c r="AJ26" s="48">
        <v>-0.43583076923076902</v>
      </c>
    </row>
    <row r="27" spans="1:36" ht="15.75" customHeight="1">
      <c r="A27" s="3" t="s">
        <v>458</v>
      </c>
      <c r="B27" s="3" t="s">
        <v>456</v>
      </c>
      <c r="C27" s="10" t="s">
        <v>457</v>
      </c>
      <c r="D27" s="47">
        <v>31.54</v>
      </c>
      <c r="E27" s="47">
        <v>12.06</v>
      </c>
      <c r="F27" s="47">
        <v>19.57</v>
      </c>
      <c r="G27" s="47">
        <v>-0.28799999999999998</v>
      </c>
      <c r="H27" s="48">
        <v>-1.4716363636363601</v>
      </c>
      <c r="I27" s="47">
        <v>9.2200000000000006</v>
      </c>
      <c r="J27" s="47">
        <v>2.37</v>
      </c>
      <c r="K27" s="47">
        <v>5.68</v>
      </c>
      <c r="L27" s="47">
        <v>4.5999999999999999E-2</v>
      </c>
      <c r="M27" s="48">
        <v>0.44374999999999898</v>
      </c>
      <c r="N27" s="47">
        <v>6.4</v>
      </c>
      <c r="O27" s="47">
        <v>0.36</v>
      </c>
      <c r="P27" s="47">
        <v>3.73</v>
      </c>
      <c r="Q27" s="47">
        <v>0.106</v>
      </c>
      <c r="R27" s="48">
        <v>1.0117499999999999</v>
      </c>
      <c r="S27" s="47">
        <v>5.38</v>
      </c>
      <c r="T27" s="47">
        <v>0.5</v>
      </c>
      <c r="U27" s="47">
        <v>3.36</v>
      </c>
      <c r="V27" s="47">
        <v>8.5000000000000006E-2</v>
      </c>
      <c r="W27" s="48">
        <v>0.70713709677419301</v>
      </c>
      <c r="X27" s="47">
        <v>2.56</v>
      </c>
      <c r="Y27" s="47">
        <v>0.01</v>
      </c>
      <c r="Z27" s="47">
        <v>1.59</v>
      </c>
      <c r="AA27" s="47">
        <v>5.3999999999999999E-2</v>
      </c>
      <c r="AB27" s="51">
        <v>6.3403</v>
      </c>
      <c r="AC27" s="52">
        <v>0.25</v>
      </c>
      <c r="AD27" s="47">
        <v>4.0000000000000001E-3</v>
      </c>
      <c r="AE27" s="47">
        <v>0</v>
      </c>
      <c r="AF27" s="47">
        <v>1.1499999999999999</v>
      </c>
      <c r="AG27" s="48">
        <v>1.24583013062157</v>
      </c>
      <c r="AH27" s="48">
        <v>1.35869322410222</v>
      </c>
      <c r="AI27" s="48">
        <f t="shared" si="0"/>
        <v>0.11286309348065005</v>
      </c>
      <c r="AJ27" s="48">
        <v>0.25942307692307698</v>
      </c>
    </row>
    <row r="28" spans="1:36" ht="15.75" customHeight="1">
      <c r="A28" s="3" t="s">
        <v>213</v>
      </c>
      <c r="B28" s="3" t="s">
        <v>210</v>
      </c>
      <c r="C28" s="10" t="s">
        <v>108</v>
      </c>
      <c r="D28" s="47">
        <v>28.55</v>
      </c>
      <c r="E28" s="47">
        <v>9.08</v>
      </c>
      <c r="F28" s="47">
        <v>19.600000000000001</v>
      </c>
      <c r="G28" s="47">
        <v>-0.186</v>
      </c>
      <c r="H28" s="48">
        <v>-0.689829545454545</v>
      </c>
      <c r="I28" s="47">
        <v>3.77</v>
      </c>
      <c r="J28" s="47">
        <v>0.28999999999999998</v>
      </c>
      <c r="K28" s="47">
        <v>2.2999999999999998</v>
      </c>
      <c r="L28" s="47">
        <v>7.0000000000000007E-2</v>
      </c>
      <c r="M28" s="48">
        <v>0.86974999999999902</v>
      </c>
      <c r="N28" s="47">
        <v>6.74</v>
      </c>
      <c r="O28" s="47">
        <v>0.64</v>
      </c>
      <c r="P28" s="47">
        <v>3.8</v>
      </c>
      <c r="Q28" s="47">
        <v>0.10199999999999999</v>
      </c>
      <c r="R28" s="48">
        <v>0.90798076923076898</v>
      </c>
      <c r="S28" s="47">
        <v>6.12</v>
      </c>
      <c r="T28" s="47">
        <v>1.55</v>
      </c>
      <c r="U28" s="47">
        <v>3.32</v>
      </c>
      <c r="V28" s="47">
        <v>4.0000000000000001E-3</v>
      </c>
      <c r="W28" s="48">
        <v>-0.17406451612903201</v>
      </c>
      <c r="X28" s="47">
        <v>0.34</v>
      </c>
      <c r="Y28" s="47">
        <v>0.01</v>
      </c>
      <c r="Z28" s="47">
        <v>0.17</v>
      </c>
      <c r="AA28" s="47">
        <v>6.0000000000000001E-3</v>
      </c>
      <c r="AB28" s="48">
        <v>-0.13489999999999999</v>
      </c>
      <c r="AC28" s="47">
        <v>0.17</v>
      </c>
      <c r="AD28" s="47">
        <v>4.0000000000000001E-3</v>
      </c>
      <c r="AE28" s="47">
        <v>0</v>
      </c>
      <c r="AF28" s="47">
        <v>0.45</v>
      </c>
      <c r="AG28" s="48">
        <v>1.3103480295959</v>
      </c>
      <c r="AH28" s="48">
        <v>1.40593568063955</v>
      </c>
      <c r="AI28" s="48">
        <f t="shared" si="0"/>
        <v>9.5587651043649968E-2</v>
      </c>
      <c r="AJ28" s="48">
        <v>8.3015384615384602E-2</v>
      </c>
    </row>
    <row r="29" spans="1:36" ht="15.75" customHeight="1">
      <c r="A29" s="3" t="s">
        <v>806</v>
      </c>
      <c r="B29" s="3" t="s">
        <v>611</v>
      </c>
      <c r="C29" s="10" t="s">
        <v>805</v>
      </c>
      <c r="D29" s="47">
        <v>27.84</v>
      </c>
      <c r="E29" s="47">
        <v>7.15</v>
      </c>
      <c r="F29" s="47">
        <v>20.82</v>
      </c>
      <c r="G29" s="47">
        <v>-0.17299999999999999</v>
      </c>
      <c r="H29" s="48">
        <v>-0.59018749999999898</v>
      </c>
      <c r="I29" s="47">
        <v>4.4000000000000004</v>
      </c>
      <c r="J29" s="47">
        <v>0.62</v>
      </c>
      <c r="K29" s="47">
        <v>2.57</v>
      </c>
      <c r="L29" s="47">
        <v>3.3000000000000002E-2</v>
      </c>
      <c r="M29" s="48">
        <v>0.212999999999999</v>
      </c>
      <c r="N29" s="47">
        <v>7.46</v>
      </c>
      <c r="O29" s="47">
        <v>1.1200000000000001</v>
      </c>
      <c r="P29" s="47">
        <v>4.0199999999999996</v>
      </c>
      <c r="Q29" s="47">
        <v>3.5999999999999997E-2</v>
      </c>
      <c r="R29" s="48">
        <v>-0.80421153846153803</v>
      </c>
      <c r="S29" s="47">
        <v>5.71</v>
      </c>
      <c r="T29" s="47">
        <v>0.45</v>
      </c>
      <c r="U29" s="47">
        <v>3.76</v>
      </c>
      <c r="V29" s="47">
        <v>9.5999999999999905E-2</v>
      </c>
      <c r="W29" s="48">
        <v>0.826806451612903</v>
      </c>
      <c r="X29" s="47">
        <v>0.43</v>
      </c>
      <c r="Y29" s="47">
        <v>0</v>
      </c>
      <c r="Z29" s="47">
        <v>0.21</v>
      </c>
      <c r="AA29" s="47">
        <v>8.0000000000000002E-3</v>
      </c>
      <c r="AB29" s="48">
        <v>0.13489999999999999</v>
      </c>
      <c r="AC29" s="47">
        <v>0.17</v>
      </c>
      <c r="AD29" s="47">
        <v>3.0000000000000001E-3</v>
      </c>
      <c r="AE29" s="47">
        <v>0</v>
      </c>
      <c r="AF29" s="47">
        <v>0.4</v>
      </c>
      <c r="AG29" s="48">
        <v>1.00213971921344</v>
      </c>
      <c r="AH29" s="48">
        <v>1.30254578588449</v>
      </c>
      <c r="AI29" s="48">
        <f t="shared" si="0"/>
        <v>0.30040606667104996</v>
      </c>
      <c r="AJ29" s="48">
        <v>2.1999076923076899</v>
      </c>
    </row>
    <row r="30" spans="1:36" ht="15.75" customHeight="1">
      <c r="A30" s="3" t="s">
        <v>818</v>
      </c>
      <c r="B30" s="3" t="s">
        <v>611</v>
      </c>
      <c r="C30" s="10" t="s">
        <v>817</v>
      </c>
      <c r="D30" s="47">
        <v>27.68</v>
      </c>
      <c r="E30" s="47">
        <v>6.97</v>
      </c>
      <c r="F30" s="47">
        <v>20.83</v>
      </c>
      <c r="G30" s="47">
        <v>-0.182</v>
      </c>
      <c r="H30" s="48">
        <v>-0.65917045454545398</v>
      </c>
      <c r="I30" s="47">
        <v>4.46</v>
      </c>
      <c r="J30" s="47">
        <v>0.64</v>
      </c>
      <c r="K30" s="47">
        <v>2.59</v>
      </c>
      <c r="L30" s="47">
        <v>2.9000000000000001E-2</v>
      </c>
      <c r="M30" s="48">
        <v>0.14199999999999899</v>
      </c>
      <c r="N30" s="47">
        <v>7</v>
      </c>
      <c r="O30" s="47">
        <v>0.91</v>
      </c>
      <c r="P30" s="47">
        <v>3.83</v>
      </c>
      <c r="Q30" s="47">
        <v>4.7999999999999897E-2</v>
      </c>
      <c r="R30" s="48">
        <v>-0.49290384615384603</v>
      </c>
      <c r="S30" s="47">
        <v>5.62</v>
      </c>
      <c r="T30" s="47">
        <v>0.45</v>
      </c>
      <c r="U30" s="47">
        <v>3.76</v>
      </c>
      <c r="V30" s="47">
        <v>9.4999999999999904E-2</v>
      </c>
      <c r="W30" s="48">
        <v>0.81592741935483803</v>
      </c>
      <c r="X30" s="47">
        <v>0.43</v>
      </c>
      <c r="Y30" s="47">
        <v>0</v>
      </c>
      <c r="Z30" s="47">
        <v>0.22</v>
      </c>
      <c r="AA30" s="47">
        <v>8.9999999999999993E-3</v>
      </c>
      <c r="AB30" s="48">
        <v>0.26979999999999899</v>
      </c>
      <c r="AC30" s="47">
        <v>0.17</v>
      </c>
      <c r="AD30" s="47">
        <v>3.0000000000000001E-3</v>
      </c>
      <c r="AE30" s="47">
        <v>0</v>
      </c>
      <c r="AF30" s="47">
        <v>0.39</v>
      </c>
      <c r="AG30" s="48">
        <v>1.20633342814941</v>
      </c>
      <c r="AH30" s="48">
        <v>1.36389330731578</v>
      </c>
      <c r="AI30" s="48">
        <f t="shared" si="0"/>
        <v>0.15755987916636993</v>
      </c>
      <c r="AJ30" s="48">
        <v>0.72638461538461496</v>
      </c>
    </row>
    <row r="31" spans="1:36" ht="15.75" customHeight="1">
      <c r="A31" s="3" t="s">
        <v>831</v>
      </c>
      <c r="B31" s="3" t="s">
        <v>611</v>
      </c>
      <c r="C31" s="10" t="s">
        <v>91</v>
      </c>
      <c r="D31" s="47">
        <v>26.35</v>
      </c>
      <c r="E31" s="47">
        <v>5.32</v>
      </c>
      <c r="F31" s="47">
        <v>21.13</v>
      </c>
      <c r="G31" s="47">
        <v>-0.125</v>
      </c>
      <c r="H31" s="48">
        <v>-0.22227840909090901</v>
      </c>
      <c r="I31" s="47">
        <v>4.91</v>
      </c>
      <c r="J31" s="47">
        <v>1</v>
      </c>
      <c r="K31" s="47">
        <v>2.71</v>
      </c>
      <c r="L31" s="47">
        <v>-3.1E-2</v>
      </c>
      <c r="M31" s="48">
        <v>-0.92299999999999904</v>
      </c>
      <c r="N31" s="47">
        <v>7.34</v>
      </c>
      <c r="O31" s="47">
        <v>0.74</v>
      </c>
      <c r="P31" s="47">
        <v>4.26</v>
      </c>
      <c r="Q31" s="47">
        <v>6.2E-2</v>
      </c>
      <c r="R31" s="48">
        <v>-0.12971153846153799</v>
      </c>
      <c r="S31" s="47">
        <v>5.83</v>
      </c>
      <c r="T31" s="47">
        <v>0.45</v>
      </c>
      <c r="U31" s="47">
        <v>3.89</v>
      </c>
      <c r="V31" s="47">
        <v>8.5999999999999993E-2</v>
      </c>
      <c r="W31" s="48">
        <v>0.71801612903225798</v>
      </c>
      <c r="X31" s="47">
        <v>0.52</v>
      </c>
      <c r="Y31" s="47">
        <v>0</v>
      </c>
      <c r="Z31" s="47">
        <v>0.24</v>
      </c>
      <c r="AA31" s="47">
        <v>8.9999999999999993E-3</v>
      </c>
      <c r="AB31" s="48">
        <v>0.26979999999999899</v>
      </c>
      <c r="AC31" s="47">
        <v>0.17</v>
      </c>
      <c r="AD31" s="47">
        <v>3.0000000000000001E-3</v>
      </c>
      <c r="AE31" s="47">
        <v>0</v>
      </c>
      <c r="AF31" s="47">
        <v>0.36</v>
      </c>
      <c r="AG31" s="48">
        <v>0.95205265933154104</v>
      </c>
      <c r="AH31" s="48">
        <v>1.34019190461241</v>
      </c>
      <c r="AI31" s="48">
        <f t="shared" si="0"/>
        <v>0.38813924528086896</v>
      </c>
      <c r="AJ31" s="48">
        <v>3.1130769230769202</v>
      </c>
    </row>
    <row r="32" spans="1:36" ht="15.75" customHeight="1">
      <c r="A32" s="3" t="s">
        <v>281</v>
      </c>
      <c r="B32" s="3" t="s">
        <v>231</v>
      </c>
      <c r="C32" s="10" t="s">
        <v>279</v>
      </c>
      <c r="D32" s="47">
        <v>23.34</v>
      </c>
      <c r="E32" s="47">
        <v>5.12</v>
      </c>
      <c r="F32" s="47">
        <v>18.29</v>
      </c>
      <c r="G32" s="47">
        <v>0.128</v>
      </c>
      <c r="H32" s="48">
        <v>1.7169090909090901</v>
      </c>
      <c r="I32" s="47">
        <v>3.7</v>
      </c>
      <c r="J32" s="47">
        <v>0.8</v>
      </c>
      <c r="K32" s="47">
        <v>1.53</v>
      </c>
      <c r="L32" s="47">
        <v>0</v>
      </c>
      <c r="M32" s="48">
        <v>-0.37274999999999903</v>
      </c>
      <c r="N32" s="47">
        <v>8.31</v>
      </c>
      <c r="O32" s="47">
        <v>1.8</v>
      </c>
      <c r="P32" s="47">
        <v>4.22</v>
      </c>
      <c r="Q32" s="47">
        <v>3.5000000000000003E-2</v>
      </c>
      <c r="R32" s="48">
        <v>-0.83015384615384602</v>
      </c>
      <c r="S32" s="47">
        <v>8.0399999999999991</v>
      </c>
      <c r="T32" s="47">
        <v>3.15</v>
      </c>
      <c r="U32" s="47">
        <v>3.58</v>
      </c>
      <c r="V32" s="47">
        <v>-0.107</v>
      </c>
      <c r="W32" s="48">
        <v>-1.38163709677419</v>
      </c>
      <c r="X32" s="47">
        <v>0.43</v>
      </c>
      <c r="Y32" s="47">
        <v>0.27</v>
      </c>
      <c r="Z32" s="47">
        <v>0.13</v>
      </c>
      <c r="AA32" s="47">
        <v>-1.7000000000000001E-2</v>
      </c>
      <c r="AB32" s="48">
        <v>-3.2376</v>
      </c>
      <c r="AC32" s="47">
        <v>0.63</v>
      </c>
      <c r="AD32" s="47">
        <v>-2.7E-2</v>
      </c>
      <c r="AE32" s="47">
        <v>0.01</v>
      </c>
      <c r="AF32" s="47">
        <v>0.63</v>
      </c>
      <c r="AG32" s="48">
        <v>1.55479043964371</v>
      </c>
      <c r="AH32" s="48">
        <v>1.5737162751443701</v>
      </c>
      <c r="AI32" s="48">
        <f t="shared" si="0"/>
        <v>1.8925835500660071E-2</v>
      </c>
      <c r="AJ32" s="48">
        <v>-0.71600769230769201</v>
      </c>
    </row>
    <row r="33" spans="1:36" ht="15.75" customHeight="1">
      <c r="A33" s="3" t="s">
        <v>304</v>
      </c>
      <c r="B33" s="3" t="s">
        <v>231</v>
      </c>
      <c r="C33" s="10" t="s">
        <v>303</v>
      </c>
      <c r="D33" s="47">
        <v>22.23</v>
      </c>
      <c r="E33" s="47">
        <v>3.83</v>
      </c>
      <c r="F33" s="47">
        <v>18.47</v>
      </c>
      <c r="G33" s="47">
        <v>0.14399999999999899</v>
      </c>
      <c r="H33" s="48">
        <v>1.8395454545454499</v>
      </c>
      <c r="I33" s="47">
        <v>3.71</v>
      </c>
      <c r="J33" s="47">
        <v>0.76</v>
      </c>
      <c r="K33" s="47">
        <v>1.41</v>
      </c>
      <c r="L33" s="47">
        <v>-2.1999999999999902E-2</v>
      </c>
      <c r="M33" s="48">
        <v>-0.76324999999999898</v>
      </c>
      <c r="N33" s="47">
        <v>7.48</v>
      </c>
      <c r="O33" s="47">
        <v>0.97</v>
      </c>
      <c r="P33" s="47">
        <v>4.08</v>
      </c>
      <c r="Q33" s="47">
        <v>7.5999999999999998E-2</v>
      </c>
      <c r="R33" s="48">
        <v>0.23348076923076899</v>
      </c>
      <c r="S33" s="47">
        <v>6.87</v>
      </c>
      <c r="T33" s="47">
        <v>2.3199999999999998</v>
      </c>
      <c r="U33" s="47">
        <v>3.2</v>
      </c>
      <c r="V33" s="47">
        <v>-0.11799999999999999</v>
      </c>
      <c r="W33" s="48">
        <v>-1.5013064516129</v>
      </c>
      <c r="X33" s="47">
        <v>0.26</v>
      </c>
      <c r="Y33" s="47">
        <v>0.16</v>
      </c>
      <c r="Z33" s="47">
        <v>7.0000000000000007E-2</v>
      </c>
      <c r="AA33" s="47">
        <v>-1.4999999999999999E-2</v>
      </c>
      <c r="AB33" s="48">
        <v>-2.9677999999999898</v>
      </c>
      <c r="AC33" s="47">
        <v>0.63</v>
      </c>
      <c r="AD33" s="47">
        <v>-4.9000000000000002E-2</v>
      </c>
      <c r="AE33" s="47">
        <v>0.01</v>
      </c>
      <c r="AF33" s="47">
        <v>0.57999999999999996</v>
      </c>
      <c r="AG33" s="48">
        <v>1.19658632796353</v>
      </c>
      <c r="AH33" s="48">
        <v>1.3648951212337599</v>
      </c>
      <c r="AI33" s="48">
        <f t="shared" si="0"/>
        <v>0.16830879327022985</v>
      </c>
      <c r="AJ33" s="48">
        <v>0.83015384615384602</v>
      </c>
    </row>
    <row r="34" spans="1:36" ht="15.75" customHeight="1">
      <c r="A34" s="3" t="s">
        <v>336</v>
      </c>
      <c r="B34" s="3" t="s">
        <v>231</v>
      </c>
      <c r="C34" s="10" t="s">
        <v>320</v>
      </c>
      <c r="D34" s="47">
        <v>22.78</v>
      </c>
      <c r="E34" s="47">
        <v>4.8499999999999996</v>
      </c>
      <c r="F34" s="47">
        <v>17.989999999999998</v>
      </c>
      <c r="G34" s="47">
        <v>0.118999999999999</v>
      </c>
      <c r="H34" s="48">
        <v>1.6479261363636299</v>
      </c>
      <c r="I34" s="47">
        <v>3.7</v>
      </c>
      <c r="J34" s="47">
        <v>0.76</v>
      </c>
      <c r="K34" s="47">
        <v>1.52</v>
      </c>
      <c r="L34" s="47">
        <v>-1E-3</v>
      </c>
      <c r="M34" s="48">
        <v>-0.39049999999999901</v>
      </c>
      <c r="N34" s="47">
        <v>7.73</v>
      </c>
      <c r="O34" s="47">
        <v>1.35</v>
      </c>
      <c r="P34" s="47">
        <v>4.0599999999999996</v>
      </c>
      <c r="Q34" s="47">
        <v>5.8999999999999997E-2</v>
      </c>
      <c r="R34" s="48">
        <v>-0.20753846153846101</v>
      </c>
      <c r="S34" s="47">
        <v>8.15</v>
      </c>
      <c r="T34" s="47">
        <v>3.04</v>
      </c>
      <c r="U34" s="47">
        <v>3.55</v>
      </c>
      <c r="V34" s="47">
        <v>-0.11899999999999999</v>
      </c>
      <c r="W34" s="48">
        <v>-1.5121854838709601</v>
      </c>
      <c r="X34" s="47">
        <v>0.39</v>
      </c>
      <c r="Y34" s="47">
        <v>0.24</v>
      </c>
      <c r="Z34" s="47">
        <v>0.12</v>
      </c>
      <c r="AA34" s="47">
        <v>-1.6999999999999901E-2</v>
      </c>
      <c r="AB34" s="48">
        <v>-3.2376</v>
      </c>
      <c r="AC34" s="47">
        <v>0.62</v>
      </c>
      <c r="AD34" s="47">
        <v>-0.03</v>
      </c>
      <c r="AE34" s="47">
        <v>0.01</v>
      </c>
      <c r="AF34" s="47">
        <v>0.57999999999999996</v>
      </c>
      <c r="AG34" s="48">
        <v>1.07048245961527</v>
      </c>
      <c r="AH34" s="48">
        <v>1.35603000634413</v>
      </c>
      <c r="AI34" s="48">
        <f t="shared" si="0"/>
        <v>0.28554754672885996</v>
      </c>
      <c r="AJ34" s="48">
        <v>2.0546307692307599</v>
      </c>
    </row>
    <row r="35" spans="1:36" ht="15.75" customHeight="1">
      <c r="A35" s="3" t="s">
        <v>357</v>
      </c>
      <c r="B35" s="3" t="s">
        <v>231</v>
      </c>
      <c r="C35" s="10" t="s">
        <v>349</v>
      </c>
      <c r="D35" s="47">
        <v>22.62</v>
      </c>
      <c r="E35" s="47">
        <v>5.58</v>
      </c>
      <c r="F35" s="47">
        <v>17.100000000000001</v>
      </c>
      <c r="G35" s="47">
        <v>4.4999999999999998E-2</v>
      </c>
      <c r="H35" s="48">
        <v>1.08073295454545</v>
      </c>
      <c r="I35" s="47">
        <v>3.45</v>
      </c>
      <c r="J35" s="47">
        <v>0.65</v>
      </c>
      <c r="K35" s="47">
        <v>1.47</v>
      </c>
      <c r="L35" s="47">
        <v>8.9999999999999993E-3</v>
      </c>
      <c r="M35" s="48">
        <v>-0.212999999999999</v>
      </c>
      <c r="N35" s="47">
        <v>7.51</v>
      </c>
      <c r="O35" s="47">
        <v>0.93</v>
      </c>
      <c r="P35" s="47">
        <v>4.28</v>
      </c>
      <c r="Q35" s="47">
        <v>0.11600000000000001</v>
      </c>
      <c r="R35" s="48">
        <v>1.27117307692307</v>
      </c>
      <c r="S35" s="47">
        <v>7.89</v>
      </c>
      <c r="T35" s="47">
        <v>2.7</v>
      </c>
      <c r="U35" s="47">
        <v>3.12</v>
      </c>
      <c r="V35" s="47">
        <v>-0.10199999999999999</v>
      </c>
      <c r="W35" s="48">
        <v>-1.32724193548387</v>
      </c>
      <c r="X35" s="47">
        <v>0.35</v>
      </c>
      <c r="Y35" s="47">
        <v>0.22</v>
      </c>
      <c r="Z35" s="47">
        <v>0.11</v>
      </c>
      <c r="AA35" s="47">
        <v>-1.4999999999999999E-2</v>
      </c>
      <c r="AB35" s="48">
        <v>-2.9677999999999898</v>
      </c>
      <c r="AC35" s="47">
        <v>0.57999999999999996</v>
      </c>
      <c r="AD35" s="47">
        <v>-0.03</v>
      </c>
      <c r="AE35" s="47">
        <v>0.01</v>
      </c>
      <c r="AF35" s="47">
        <v>0.71</v>
      </c>
      <c r="AG35" s="48">
        <v>1.14075981639482</v>
      </c>
      <c r="AH35" s="48">
        <v>1.3628028743204399</v>
      </c>
      <c r="AI35" s="48">
        <f t="shared" si="0"/>
        <v>0.22204305792561985</v>
      </c>
      <c r="AJ35" s="48">
        <v>1.39050769230769</v>
      </c>
    </row>
    <row r="36" spans="1:36" ht="15.75" customHeight="1">
      <c r="A36" s="3" t="s">
        <v>375</v>
      </c>
      <c r="B36" s="3" t="s">
        <v>231</v>
      </c>
      <c r="C36" s="10" t="s">
        <v>374</v>
      </c>
      <c r="D36" s="47">
        <v>20.98</v>
      </c>
      <c r="E36" s="47">
        <v>3.65</v>
      </c>
      <c r="F36" s="47">
        <v>17.39</v>
      </c>
      <c r="G36" s="47">
        <v>8.2000000000000003E-2</v>
      </c>
      <c r="H36" s="48">
        <v>1.3643295454545401</v>
      </c>
      <c r="I36" s="47">
        <v>3.43</v>
      </c>
      <c r="J36" s="47">
        <v>0.71</v>
      </c>
      <c r="K36" s="47">
        <v>1.31</v>
      </c>
      <c r="L36" s="47">
        <v>-2.8000000000000001E-2</v>
      </c>
      <c r="M36" s="48">
        <v>-0.86974999999999902</v>
      </c>
      <c r="N36" s="47">
        <v>8.34</v>
      </c>
      <c r="O36" s="47">
        <v>0.93</v>
      </c>
      <c r="P36" s="47">
        <v>4.84</v>
      </c>
      <c r="Q36" s="47">
        <v>9.8999999999999894E-2</v>
      </c>
      <c r="R36" s="48">
        <v>0.83015384615384602</v>
      </c>
      <c r="S36" s="47">
        <v>8</v>
      </c>
      <c r="T36" s="47">
        <v>2.12</v>
      </c>
      <c r="U36" s="47">
        <v>3.24</v>
      </c>
      <c r="V36" s="47">
        <v>-0.113999999999999</v>
      </c>
      <c r="W36" s="48">
        <v>-1.4577903225806399</v>
      </c>
      <c r="X36" s="47">
        <v>0.23</v>
      </c>
      <c r="Y36" s="47">
        <v>0.14000000000000001</v>
      </c>
      <c r="Z36" s="47">
        <v>0.06</v>
      </c>
      <c r="AA36" s="47">
        <v>-1.4E-2</v>
      </c>
      <c r="AB36" s="48">
        <v>-2.8329</v>
      </c>
      <c r="AC36" s="47">
        <v>0.59</v>
      </c>
      <c r="AD36" s="47">
        <v>-4.9000000000000002E-2</v>
      </c>
      <c r="AE36" s="47">
        <v>0.01</v>
      </c>
      <c r="AF36" s="47">
        <v>2.0099999999999998</v>
      </c>
      <c r="AG36" s="48">
        <v>1.2366904455618399</v>
      </c>
      <c r="AH36" s="48">
        <v>1.3591410467601099</v>
      </c>
      <c r="AI36" s="48">
        <f t="shared" si="0"/>
        <v>0.12245060119827</v>
      </c>
      <c r="AJ36" s="48">
        <v>0.35281538461538398</v>
      </c>
    </row>
    <row r="37" spans="1:36" ht="15.75" customHeight="1">
      <c r="A37" s="3" t="s">
        <v>386</v>
      </c>
      <c r="B37" s="3" t="s">
        <v>231</v>
      </c>
      <c r="C37" s="10" t="s">
        <v>385</v>
      </c>
      <c r="D37" s="47">
        <v>22.27</v>
      </c>
      <c r="E37" s="47">
        <v>3.91</v>
      </c>
      <c r="F37" s="47">
        <v>18.420000000000002</v>
      </c>
      <c r="G37" s="47">
        <v>0.14399999999999899</v>
      </c>
      <c r="H37" s="48">
        <v>1.8395454545454499</v>
      </c>
      <c r="I37" s="47">
        <v>3.72</v>
      </c>
      <c r="J37" s="47">
        <v>0.79</v>
      </c>
      <c r="K37" s="47">
        <v>1.39</v>
      </c>
      <c r="L37" s="47">
        <v>-2.39999999999999E-2</v>
      </c>
      <c r="M37" s="48">
        <v>-0.79874999999999896</v>
      </c>
      <c r="N37" s="47">
        <v>7.53</v>
      </c>
      <c r="O37" s="47">
        <v>0.96</v>
      </c>
      <c r="P37" s="47">
        <v>4.12</v>
      </c>
      <c r="Q37" s="47">
        <v>8.1000000000000003E-2</v>
      </c>
      <c r="R37" s="48">
        <v>0.36319230769230698</v>
      </c>
      <c r="S37" s="47">
        <v>6.9</v>
      </c>
      <c r="T37" s="47">
        <v>2.35</v>
      </c>
      <c r="U37" s="47">
        <v>3.19</v>
      </c>
      <c r="V37" s="47">
        <v>-0.11700000000000001</v>
      </c>
      <c r="W37" s="48">
        <v>-1.4904274193548299</v>
      </c>
      <c r="X37" s="47">
        <v>0.28000000000000003</v>
      </c>
      <c r="Y37" s="47">
        <v>0.18</v>
      </c>
      <c r="Z37" s="47">
        <v>7.0000000000000007E-2</v>
      </c>
      <c r="AA37" s="47">
        <v>-1.7000000000000001E-2</v>
      </c>
      <c r="AB37" s="48">
        <v>-3.2376</v>
      </c>
      <c r="AC37" s="47">
        <v>0.63</v>
      </c>
      <c r="AD37" s="47">
        <v>-4.9000000000000002E-2</v>
      </c>
      <c r="AE37" s="47">
        <v>0.01</v>
      </c>
      <c r="AF37" s="47">
        <v>0.59</v>
      </c>
      <c r="AG37" s="48">
        <v>1.2395181649879701</v>
      </c>
      <c r="AH37" s="48">
        <v>1.3552733015518901</v>
      </c>
      <c r="AI37" s="48">
        <f t="shared" si="0"/>
        <v>0.11575513656392</v>
      </c>
      <c r="AJ37" s="48">
        <v>0.290553846153846</v>
      </c>
    </row>
    <row r="38" spans="1:36" ht="15.75" customHeight="1">
      <c r="A38" s="3" t="s">
        <v>1046</v>
      </c>
      <c r="B38" s="3" t="s">
        <v>883</v>
      </c>
      <c r="C38" s="10" t="s">
        <v>492</v>
      </c>
      <c r="D38" s="47">
        <v>19.829999999999998</v>
      </c>
      <c r="E38" s="47">
        <v>1.36</v>
      </c>
      <c r="F38" s="47">
        <v>18.52</v>
      </c>
      <c r="G38" s="47">
        <v>1.2E-2</v>
      </c>
      <c r="H38" s="48">
        <v>0.827795454545454</v>
      </c>
      <c r="I38" s="47">
        <v>2.37</v>
      </c>
      <c r="J38" s="47">
        <v>0.09</v>
      </c>
      <c r="K38" s="47">
        <v>0.73</v>
      </c>
      <c r="L38" s="47">
        <v>-2E-3</v>
      </c>
      <c r="M38" s="48">
        <v>-0.408249999999999</v>
      </c>
      <c r="N38" s="47">
        <v>6.97</v>
      </c>
      <c r="O38" s="47">
        <v>0.56999999999999995</v>
      </c>
      <c r="P38" s="47">
        <v>3.62</v>
      </c>
      <c r="Q38" s="47">
        <v>-6.7000000000000004E-2</v>
      </c>
      <c r="R38" s="48">
        <v>-3.4762692307692298</v>
      </c>
      <c r="S38" s="47">
        <v>4.12</v>
      </c>
      <c r="T38" s="47">
        <v>0.04</v>
      </c>
      <c r="U38" s="47">
        <v>2.6</v>
      </c>
      <c r="V38" s="47">
        <v>0.11700000000000001</v>
      </c>
      <c r="W38" s="48">
        <v>1.05526612903225</v>
      </c>
      <c r="X38" s="47">
        <v>0.08</v>
      </c>
      <c r="Y38" s="47">
        <v>0</v>
      </c>
      <c r="Z38" s="47">
        <v>0.04</v>
      </c>
      <c r="AA38" s="47">
        <v>2E-3</v>
      </c>
      <c r="AB38" s="48">
        <v>-0.67449999999999999</v>
      </c>
      <c r="AC38" s="47">
        <v>0.11</v>
      </c>
      <c r="AD38" s="47">
        <v>3.0000000000000001E-3</v>
      </c>
      <c r="AE38" s="47">
        <v>0.01</v>
      </c>
      <c r="AF38" s="47">
        <v>0.64</v>
      </c>
      <c r="AG38" s="48">
        <v>1.2381767398983801</v>
      </c>
      <c r="AH38" s="48">
        <v>1.35497515318641</v>
      </c>
      <c r="AI38" s="48">
        <f t="shared" si="0"/>
        <v>0.11679841328802998</v>
      </c>
      <c r="AJ38" s="48">
        <v>0.300930769230769</v>
      </c>
    </row>
    <row r="39" spans="1:36" ht="15.75" customHeight="1">
      <c r="A39" s="3" t="s">
        <v>1327</v>
      </c>
      <c r="B39" s="3" t="s">
        <v>619</v>
      </c>
      <c r="C39" s="10" t="s">
        <v>490</v>
      </c>
      <c r="D39" s="47">
        <v>25.77</v>
      </c>
      <c r="E39" s="47">
        <v>9.31</v>
      </c>
      <c r="F39" s="47">
        <v>16.600000000000001</v>
      </c>
      <c r="G39" s="47">
        <v>-0.248</v>
      </c>
      <c r="H39" s="48">
        <v>-1.1650454545454501</v>
      </c>
      <c r="I39" s="47">
        <v>6.79</v>
      </c>
      <c r="J39" s="47">
        <v>1.38</v>
      </c>
      <c r="K39" s="47">
        <v>4.57</v>
      </c>
      <c r="L39" s="47">
        <v>0.04</v>
      </c>
      <c r="M39" s="48">
        <v>0.337249999999999</v>
      </c>
      <c r="N39" s="47">
        <v>7</v>
      </c>
      <c r="O39" s="47">
        <v>0.85</v>
      </c>
      <c r="P39" s="47">
        <v>4.3600000000000003</v>
      </c>
      <c r="Q39" s="47">
        <v>6.9000000000000006E-2</v>
      </c>
      <c r="R39" s="48">
        <v>5.1884615384615397E-2</v>
      </c>
      <c r="S39" s="47">
        <v>7.02</v>
      </c>
      <c r="T39" s="47">
        <v>1.78</v>
      </c>
      <c r="U39" s="47">
        <v>4.05</v>
      </c>
      <c r="V39" s="47">
        <v>-1E-3</v>
      </c>
      <c r="W39" s="48">
        <v>-0.228459677419354</v>
      </c>
      <c r="X39" s="47">
        <v>10.09</v>
      </c>
      <c r="Y39" s="47">
        <v>1.2</v>
      </c>
      <c r="Z39" s="47">
        <v>8.3800000000000008</v>
      </c>
      <c r="AA39" s="47">
        <v>0.159999999999999</v>
      </c>
      <c r="AB39" s="51">
        <v>20.639699999999898</v>
      </c>
      <c r="AC39" s="52">
        <v>0.48</v>
      </c>
      <c r="AD39" s="47">
        <v>3.9999999999999897E-3</v>
      </c>
      <c r="AE39" s="47">
        <v>0</v>
      </c>
      <c r="AF39" s="47">
        <v>1.81</v>
      </c>
      <c r="AG39" s="48">
        <v>1.1829576267684601</v>
      </c>
      <c r="AH39" s="48">
        <v>1.3712698685393401</v>
      </c>
      <c r="AI39" s="48">
        <f t="shared" si="0"/>
        <v>0.18831224177088002</v>
      </c>
      <c r="AJ39" s="48">
        <v>1.0376923076922999</v>
      </c>
    </row>
    <row r="40" spans="1:36" ht="15.75" customHeight="1">
      <c r="A40" s="3" t="s">
        <v>850</v>
      </c>
      <c r="B40" s="3" t="s">
        <v>611</v>
      </c>
      <c r="C40" s="10" t="s">
        <v>71</v>
      </c>
      <c r="D40" s="47">
        <v>26.82</v>
      </c>
      <c r="E40" s="47">
        <v>6.68</v>
      </c>
      <c r="F40" s="47">
        <v>20.27</v>
      </c>
      <c r="G40" s="47">
        <v>-0.19600000000000001</v>
      </c>
      <c r="H40" s="48">
        <v>-0.76647727272727195</v>
      </c>
      <c r="I40" s="47">
        <v>4.1500000000000004</v>
      </c>
      <c r="J40" s="47">
        <v>0.34</v>
      </c>
      <c r="K40" s="47">
        <v>2.57</v>
      </c>
      <c r="L40" s="47">
        <v>6.2E-2</v>
      </c>
      <c r="M40" s="48">
        <v>0.72774999999999901</v>
      </c>
      <c r="N40" s="47">
        <v>7.35</v>
      </c>
      <c r="O40" s="47">
        <v>0.99</v>
      </c>
      <c r="P40" s="47">
        <v>4.03</v>
      </c>
      <c r="Q40" s="47">
        <v>4.3999999999999997E-2</v>
      </c>
      <c r="R40" s="48">
        <v>-0.59667307692307703</v>
      </c>
      <c r="S40" s="47">
        <v>5.63</v>
      </c>
      <c r="T40" s="47">
        <v>0.52</v>
      </c>
      <c r="U40" s="47">
        <v>3.71</v>
      </c>
      <c r="V40" s="47">
        <v>8.5999999999999993E-2</v>
      </c>
      <c r="W40" s="48">
        <v>0.71801612903225798</v>
      </c>
      <c r="X40" s="47">
        <v>0.39</v>
      </c>
      <c r="Y40" s="47">
        <v>0</v>
      </c>
      <c r="Z40" s="47">
        <v>0.19</v>
      </c>
      <c r="AA40" s="47">
        <v>7.0000000000000001E-3</v>
      </c>
      <c r="AB40" s="48">
        <v>0</v>
      </c>
      <c r="AC40" s="47">
        <v>0.17</v>
      </c>
      <c r="AD40" s="47">
        <v>3.0000000000000001E-3</v>
      </c>
      <c r="AE40" s="47">
        <v>0</v>
      </c>
      <c r="AF40" s="47">
        <v>0.43</v>
      </c>
      <c r="AG40" s="48">
        <v>1.21928798964046</v>
      </c>
      <c r="AH40" s="48">
        <v>1.3639512115083401</v>
      </c>
      <c r="AI40" s="48">
        <f t="shared" si="0"/>
        <v>0.14466322186788005</v>
      </c>
      <c r="AJ40" s="48">
        <v>0.59148461538461505</v>
      </c>
    </row>
    <row r="41" spans="1:36" ht="15.75" customHeight="1">
      <c r="A41" s="3" t="s">
        <v>865</v>
      </c>
      <c r="B41" s="3" t="s">
        <v>611</v>
      </c>
      <c r="C41" s="10" t="s">
        <v>156</v>
      </c>
      <c r="D41" s="47">
        <v>28.77</v>
      </c>
      <c r="E41" s="47">
        <v>6.1</v>
      </c>
      <c r="F41" s="47">
        <v>22.8</v>
      </c>
      <c r="G41" s="47">
        <v>-0.121</v>
      </c>
      <c r="H41" s="48">
        <v>-0.19161931818181799</v>
      </c>
      <c r="I41" s="47">
        <v>5.22</v>
      </c>
      <c r="J41" s="47">
        <v>1.39</v>
      </c>
      <c r="K41" s="47">
        <v>2.69</v>
      </c>
      <c r="L41" s="47">
        <v>-7.0999999999999994E-2</v>
      </c>
      <c r="M41" s="48">
        <v>-1.63299999999999</v>
      </c>
      <c r="N41" s="47">
        <v>6.94</v>
      </c>
      <c r="O41" s="47">
        <v>0.37</v>
      </c>
      <c r="P41" s="47">
        <v>4.22</v>
      </c>
      <c r="Q41" s="47">
        <v>0.104</v>
      </c>
      <c r="R41" s="48">
        <v>0.95986538461538395</v>
      </c>
      <c r="S41" s="47">
        <v>5.68</v>
      </c>
      <c r="T41" s="47">
        <v>0.41</v>
      </c>
      <c r="U41" s="47">
        <v>3.83</v>
      </c>
      <c r="V41" s="47">
        <v>8.5000000000000006E-2</v>
      </c>
      <c r="W41" s="48">
        <v>0.70713709677419301</v>
      </c>
      <c r="X41" s="47">
        <v>0.56999999999999995</v>
      </c>
      <c r="Y41" s="47">
        <v>0</v>
      </c>
      <c r="Z41" s="47">
        <v>0.25</v>
      </c>
      <c r="AA41" s="47">
        <v>8.9999999999999993E-3</v>
      </c>
      <c r="AB41" s="48">
        <v>0.26979999999999899</v>
      </c>
      <c r="AC41" s="47">
        <v>0.18</v>
      </c>
      <c r="AD41" s="47">
        <v>3.0000000000000001E-3</v>
      </c>
      <c r="AE41" s="47">
        <v>0</v>
      </c>
      <c r="AF41" s="47">
        <v>0.41</v>
      </c>
      <c r="AG41" s="48">
        <v>1.5541090174446199</v>
      </c>
      <c r="AH41" s="48">
        <v>1.5729854328519199</v>
      </c>
      <c r="AI41" s="48">
        <f t="shared" si="0"/>
        <v>1.8876415407300007E-2</v>
      </c>
      <c r="AJ41" s="48">
        <v>-0.71600769230769201</v>
      </c>
    </row>
    <row r="42" spans="1:36" ht="15.75" customHeight="1">
      <c r="A42" s="3" t="s">
        <v>884</v>
      </c>
      <c r="B42" s="3" t="s">
        <v>611</v>
      </c>
      <c r="C42" s="10" t="s">
        <v>129</v>
      </c>
      <c r="D42" s="47">
        <v>25.93</v>
      </c>
      <c r="E42" s="47">
        <v>3.38</v>
      </c>
      <c r="F42" s="47">
        <v>22.65</v>
      </c>
      <c r="G42" s="47">
        <v>-8.1000000000000003E-2</v>
      </c>
      <c r="H42" s="48">
        <v>0.11497159090909</v>
      </c>
      <c r="I42" s="47">
        <v>4.67</v>
      </c>
      <c r="J42" s="47">
        <v>0.72</v>
      </c>
      <c r="K42" s="47">
        <v>2.72</v>
      </c>
      <c r="L42" s="47">
        <v>-4.6999999999999903E-2</v>
      </c>
      <c r="M42" s="48">
        <v>-1.2069999999999901</v>
      </c>
      <c r="N42" s="47">
        <v>7.11</v>
      </c>
      <c r="O42" s="47">
        <v>0.42</v>
      </c>
      <c r="P42" s="47">
        <v>4.21</v>
      </c>
      <c r="Q42" s="47">
        <v>6.5999999999999906E-2</v>
      </c>
      <c r="R42" s="48">
        <v>-2.5942307692307699E-2</v>
      </c>
      <c r="S42" s="47">
        <v>5.82</v>
      </c>
      <c r="T42" s="47">
        <v>0.38</v>
      </c>
      <c r="U42" s="47">
        <v>3.94</v>
      </c>
      <c r="V42" s="47">
        <v>6.4000000000000001E-2</v>
      </c>
      <c r="W42" s="48">
        <v>0.47867741935483799</v>
      </c>
      <c r="X42" s="47">
        <v>0.48</v>
      </c>
      <c r="Y42" s="47">
        <v>0</v>
      </c>
      <c r="Z42" s="47">
        <v>0.21</v>
      </c>
      <c r="AA42" s="47">
        <v>7.0000000000000001E-3</v>
      </c>
      <c r="AB42" s="48">
        <v>0</v>
      </c>
      <c r="AC42" s="47">
        <v>0.18</v>
      </c>
      <c r="AD42" s="47">
        <v>2E-3</v>
      </c>
      <c r="AE42" s="47">
        <v>0</v>
      </c>
      <c r="AF42" s="47">
        <v>0.38</v>
      </c>
      <c r="AG42" s="48">
        <v>1.1984056699143999</v>
      </c>
      <c r="AH42" s="48">
        <v>1.3556388199437499</v>
      </c>
      <c r="AI42" s="48">
        <f t="shared" si="0"/>
        <v>0.15723315002935001</v>
      </c>
      <c r="AJ42" s="48">
        <v>0.71600769230769201</v>
      </c>
    </row>
    <row r="43" spans="1:36" ht="15.75" customHeight="1">
      <c r="A43" s="3" t="s">
        <v>900</v>
      </c>
      <c r="B43" s="3" t="s">
        <v>611</v>
      </c>
      <c r="C43" s="10" t="s">
        <v>179</v>
      </c>
      <c r="D43" s="47">
        <v>25.69</v>
      </c>
      <c r="E43" s="47">
        <v>4.49</v>
      </c>
      <c r="F43" s="47">
        <v>21.32</v>
      </c>
      <c r="G43" s="47">
        <v>-0.20100000000000001</v>
      </c>
      <c r="H43" s="48">
        <v>-0.80480113636363604</v>
      </c>
      <c r="I43" s="47">
        <v>4.0599999999999996</v>
      </c>
      <c r="J43" s="47">
        <v>0.31</v>
      </c>
      <c r="K43" s="47">
        <v>2.58</v>
      </c>
      <c r="L43" s="47">
        <v>4.2000000000000003E-2</v>
      </c>
      <c r="M43" s="48">
        <v>0.37274999999999903</v>
      </c>
      <c r="N43" s="47">
        <v>6.87</v>
      </c>
      <c r="O43" s="47">
        <v>0.39</v>
      </c>
      <c r="P43" s="47">
        <v>4.1100000000000003</v>
      </c>
      <c r="Q43" s="47">
        <v>8.4999999999999895E-2</v>
      </c>
      <c r="R43" s="48">
        <v>0.46696153846153798</v>
      </c>
      <c r="S43" s="47">
        <v>5.43</v>
      </c>
      <c r="T43" s="47">
        <v>0.28999999999999998</v>
      </c>
      <c r="U43" s="47">
        <v>3.72</v>
      </c>
      <c r="V43" s="47">
        <v>8.7999999999999995E-2</v>
      </c>
      <c r="W43" s="48">
        <v>0.73977419354838603</v>
      </c>
      <c r="X43" s="47">
        <v>0.39</v>
      </c>
      <c r="Y43" s="47">
        <v>0</v>
      </c>
      <c r="Z43" s="47">
        <v>0.18</v>
      </c>
      <c r="AA43" s="47">
        <v>7.0000000000000001E-3</v>
      </c>
      <c r="AB43" s="48">
        <v>0</v>
      </c>
      <c r="AC43" s="47">
        <v>0.17</v>
      </c>
      <c r="AD43" s="47">
        <v>3.0000000000000001E-3</v>
      </c>
      <c r="AE43" s="47">
        <v>0</v>
      </c>
      <c r="AF43" s="47">
        <v>0.64</v>
      </c>
      <c r="AG43" s="48">
        <v>1.55359588653295</v>
      </c>
      <c r="AH43" s="48">
        <v>1.57108916860184</v>
      </c>
      <c r="AI43" s="48">
        <f t="shared" si="0"/>
        <v>1.7493282068890004E-2</v>
      </c>
      <c r="AJ43" s="48">
        <v>-0.73676153846153802</v>
      </c>
    </row>
    <row r="44" spans="1:36" ht="15.75" customHeight="1">
      <c r="A44" s="3" t="s">
        <v>908</v>
      </c>
      <c r="B44" s="3" t="s">
        <v>611</v>
      </c>
      <c r="C44" s="10" t="s">
        <v>97</v>
      </c>
      <c r="D44" s="47">
        <v>25.47</v>
      </c>
      <c r="E44" s="47">
        <v>6.2</v>
      </c>
      <c r="F44" s="47">
        <v>19.399999999999999</v>
      </c>
      <c r="G44" s="47">
        <v>-0.24299999999999999</v>
      </c>
      <c r="H44" s="48">
        <v>-1.12672159090909</v>
      </c>
      <c r="I44" s="47">
        <v>4</v>
      </c>
      <c r="J44" s="47">
        <v>0.32</v>
      </c>
      <c r="K44" s="47">
        <v>2.46</v>
      </c>
      <c r="L44" s="47">
        <v>5.8999999999999997E-2</v>
      </c>
      <c r="M44" s="48">
        <v>0.67449999999999899</v>
      </c>
      <c r="N44" s="47">
        <v>6.41</v>
      </c>
      <c r="O44" s="47">
        <v>0.33</v>
      </c>
      <c r="P44" s="47">
        <v>3.81</v>
      </c>
      <c r="Q44" s="47">
        <v>0.114</v>
      </c>
      <c r="R44" s="48">
        <v>1.21928846153846</v>
      </c>
      <c r="S44" s="47">
        <v>5.48</v>
      </c>
      <c r="T44" s="47">
        <v>0.59</v>
      </c>
      <c r="U44" s="47">
        <v>3.49</v>
      </c>
      <c r="V44" s="47">
        <v>6.4999999999999905E-2</v>
      </c>
      <c r="W44" s="48">
        <v>0.48955645161290301</v>
      </c>
      <c r="X44" s="47">
        <v>0.49</v>
      </c>
      <c r="Y44" s="47">
        <v>0</v>
      </c>
      <c r="Z44" s="47">
        <v>0.2</v>
      </c>
      <c r="AA44" s="47">
        <v>8.0000000000000002E-3</v>
      </c>
      <c r="AB44" s="48">
        <v>0.13489999999999999</v>
      </c>
      <c r="AC44" s="47">
        <v>0.17</v>
      </c>
      <c r="AD44" s="47">
        <v>2E-3</v>
      </c>
      <c r="AE44" s="47">
        <v>0</v>
      </c>
      <c r="AF44" s="47">
        <v>0.66</v>
      </c>
      <c r="AG44" s="48">
        <v>1.2495487407150101</v>
      </c>
      <c r="AH44" s="48">
        <v>1.4442828424191401</v>
      </c>
      <c r="AI44" s="48">
        <f t="shared" si="0"/>
        <v>0.19473410170412997</v>
      </c>
      <c r="AJ44" s="48">
        <v>1.11033076923076</v>
      </c>
    </row>
    <row r="45" spans="1:36" ht="15.75" customHeight="1">
      <c r="A45" s="3" t="s">
        <v>396</v>
      </c>
      <c r="B45" s="3" t="s">
        <v>393</v>
      </c>
      <c r="C45" s="10" t="s">
        <v>395</v>
      </c>
      <c r="D45" s="47">
        <v>21.73</v>
      </c>
      <c r="E45" s="47">
        <v>4.96</v>
      </c>
      <c r="F45" s="47">
        <v>16.82</v>
      </c>
      <c r="G45" s="47">
        <v>-0.13400000000000001</v>
      </c>
      <c r="H45" s="48">
        <v>-0.29126136363636301</v>
      </c>
      <c r="I45" s="47">
        <v>2.48</v>
      </c>
      <c r="J45" s="47">
        <v>0.46</v>
      </c>
      <c r="K45" s="47">
        <v>0.83</v>
      </c>
      <c r="L45" s="47">
        <v>-2.3E-2</v>
      </c>
      <c r="M45" s="48">
        <v>-0.78099999999999903</v>
      </c>
      <c r="N45" s="47">
        <v>7.05</v>
      </c>
      <c r="O45" s="47">
        <v>0.64</v>
      </c>
      <c r="P45" s="47">
        <v>4.05</v>
      </c>
      <c r="Q45" s="47">
        <v>0.10099999999999899</v>
      </c>
      <c r="R45" s="48">
        <v>0.88203846153846099</v>
      </c>
      <c r="S45" s="47">
        <v>7.26</v>
      </c>
      <c r="T45" s="47">
        <v>1.2</v>
      </c>
      <c r="U45" s="47">
        <v>4.8</v>
      </c>
      <c r="V45" s="47">
        <v>6.0999999999999999E-2</v>
      </c>
      <c r="W45" s="48">
        <v>0.44604032258064502</v>
      </c>
      <c r="X45" s="47">
        <v>0.18</v>
      </c>
      <c r="Y45" s="47">
        <v>0</v>
      </c>
      <c r="Z45" s="47">
        <v>0.08</v>
      </c>
      <c r="AA45" s="47">
        <v>4.0000000000000001E-3</v>
      </c>
      <c r="AB45" s="48">
        <v>-0.4047</v>
      </c>
      <c r="AC45" s="47">
        <v>0.14000000000000001</v>
      </c>
      <c r="AD45" s="47">
        <v>0</v>
      </c>
      <c r="AE45" s="47">
        <v>7.0000000000000007E-2</v>
      </c>
      <c r="AF45" s="47">
        <v>0.74</v>
      </c>
      <c r="AG45" s="48">
        <v>1.10079102377727</v>
      </c>
      <c r="AH45" s="48">
        <v>1.4577279878025799</v>
      </c>
      <c r="AI45" s="48">
        <f t="shared" si="0"/>
        <v>0.35693696402530994</v>
      </c>
      <c r="AJ45" s="48">
        <v>2.7913923076923002</v>
      </c>
    </row>
    <row r="46" spans="1:36" ht="15.75" customHeight="1">
      <c r="A46" s="3" t="s">
        <v>920</v>
      </c>
      <c r="B46" s="3" t="s">
        <v>611</v>
      </c>
      <c r="C46" s="10" t="s">
        <v>919</v>
      </c>
      <c r="D46" s="47">
        <v>26.1</v>
      </c>
      <c r="E46" s="47">
        <v>5.81</v>
      </c>
      <c r="F46" s="47">
        <v>20.41</v>
      </c>
      <c r="G46" s="47">
        <v>-0.113999999999999</v>
      </c>
      <c r="H46" s="48">
        <v>-0.137965909090909</v>
      </c>
      <c r="I46" s="47">
        <v>5.17</v>
      </c>
      <c r="J46" s="47">
        <v>1.23</v>
      </c>
      <c r="K46" s="47">
        <v>2.72</v>
      </c>
      <c r="L46" s="47">
        <v>-3.8999999999999903E-2</v>
      </c>
      <c r="M46" s="48">
        <v>-1.06499999999999</v>
      </c>
      <c r="N46" s="47">
        <v>7.27</v>
      </c>
      <c r="O46" s="47">
        <v>0.7</v>
      </c>
      <c r="P46" s="47">
        <v>4.16</v>
      </c>
      <c r="Q46" s="47">
        <v>7.8E-2</v>
      </c>
      <c r="R46" s="48">
        <v>0.28536538461538402</v>
      </c>
      <c r="S46" s="47">
        <v>6.2</v>
      </c>
      <c r="T46" s="47">
        <v>0.76</v>
      </c>
      <c r="U46" s="47">
        <v>3.99</v>
      </c>
      <c r="V46" s="47">
        <v>6.4000000000000001E-2</v>
      </c>
      <c r="W46" s="48">
        <v>0.47867741935483799</v>
      </c>
      <c r="X46" s="47">
        <v>0.56000000000000005</v>
      </c>
      <c r="Y46" s="47">
        <v>0</v>
      </c>
      <c r="Z46" s="47">
        <v>0.31</v>
      </c>
      <c r="AA46" s="47">
        <v>1.2E-2</v>
      </c>
      <c r="AB46" s="48">
        <v>0.67449999999999999</v>
      </c>
      <c r="AC46" s="47">
        <v>0.18</v>
      </c>
      <c r="AD46" s="47">
        <v>4.0000000000000001E-3</v>
      </c>
      <c r="AE46" s="47">
        <v>0</v>
      </c>
      <c r="AF46" s="47">
        <v>0.4</v>
      </c>
      <c r="AG46" s="48">
        <v>1.41801409595475</v>
      </c>
      <c r="AH46" s="48">
        <v>1.36196666089652</v>
      </c>
      <c r="AI46" s="48">
        <f t="shared" si="0"/>
        <v>-5.6047435058230066E-2</v>
      </c>
      <c r="AJ46" s="48">
        <v>-1.4942769230769199</v>
      </c>
    </row>
    <row r="47" spans="1:36" ht="15.75" customHeight="1">
      <c r="A47" s="3" t="s">
        <v>406</v>
      </c>
      <c r="B47" s="3" t="s">
        <v>404</v>
      </c>
      <c r="C47" s="10" t="s">
        <v>202</v>
      </c>
      <c r="D47" s="47">
        <v>19.79</v>
      </c>
      <c r="E47" s="47">
        <v>2.4900000000000002</v>
      </c>
      <c r="F47" s="47">
        <v>17.350000000000001</v>
      </c>
      <c r="G47" s="47">
        <v>-0.16599999999999901</v>
      </c>
      <c r="H47" s="48">
        <v>-0.53653409090909099</v>
      </c>
      <c r="I47" s="47">
        <v>5.98</v>
      </c>
      <c r="J47" s="47">
        <v>0.84</v>
      </c>
      <c r="K47" s="47">
        <v>3.74</v>
      </c>
      <c r="L47" s="47">
        <v>-6.5000000000000002E-2</v>
      </c>
      <c r="M47" s="48">
        <v>-1.52649999999999</v>
      </c>
      <c r="N47" s="47">
        <v>6.33</v>
      </c>
      <c r="O47" s="47">
        <v>0.16</v>
      </c>
      <c r="P47" s="47">
        <v>3.77</v>
      </c>
      <c r="Q47" s="47">
        <v>0.102999999999999</v>
      </c>
      <c r="R47" s="48">
        <v>0.93392307692307597</v>
      </c>
      <c r="S47" s="47">
        <v>8.81</v>
      </c>
      <c r="T47" s="47">
        <v>0.25</v>
      </c>
      <c r="U47" s="47">
        <v>6.11</v>
      </c>
      <c r="V47" s="47">
        <v>0.16900000000000001</v>
      </c>
      <c r="W47" s="48">
        <v>1.62097580645161</v>
      </c>
      <c r="X47" s="47">
        <v>0.96</v>
      </c>
      <c r="Y47" s="47">
        <v>0.01</v>
      </c>
      <c r="Z47" s="47">
        <v>0.75</v>
      </c>
      <c r="AA47" s="47">
        <v>2.5999999999999999E-2</v>
      </c>
      <c r="AB47" s="48">
        <v>2.5630999999999902</v>
      </c>
      <c r="AC47" s="47">
        <v>0.23</v>
      </c>
      <c r="AD47" s="47">
        <v>0</v>
      </c>
      <c r="AE47" s="47">
        <v>0</v>
      </c>
      <c r="AF47" s="47">
        <v>0.68</v>
      </c>
      <c r="AG47" s="48">
        <v>1.5497747101485</v>
      </c>
      <c r="AH47" s="48">
        <v>1.5726883238507801</v>
      </c>
      <c r="AI47" s="48">
        <f t="shared" si="0"/>
        <v>2.2913613702280067E-2</v>
      </c>
      <c r="AJ47" s="48">
        <v>-0.67449999999999999</v>
      </c>
    </row>
    <row r="48" spans="1:36" ht="15.75" customHeight="1">
      <c r="A48" s="3" t="s">
        <v>418</v>
      </c>
      <c r="B48" s="3" t="s">
        <v>404</v>
      </c>
      <c r="C48" s="10" t="s">
        <v>1268</v>
      </c>
      <c r="D48" s="47">
        <v>19.97</v>
      </c>
      <c r="E48" s="47">
        <v>2.5299999999999998</v>
      </c>
      <c r="F48" s="47">
        <v>17.489999999999998</v>
      </c>
      <c r="G48" s="47">
        <v>-0.11699999999999899</v>
      </c>
      <c r="H48" s="48">
        <v>-0.16096022727272699</v>
      </c>
      <c r="I48" s="47">
        <v>6.08</v>
      </c>
      <c r="J48" s="47">
        <v>0.86</v>
      </c>
      <c r="K48" s="47">
        <v>3.8</v>
      </c>
      <c r="L48" s="47">
        <v>-4.9000000000000002E-2</v>
      </c>
      <c r="M48" s="48">
        <v>-1.2424999999999999</v>
      </c>
      <c r="N48" s="47">
        <v>6.2</v>
      </c>
      <c r="O48" s="47">
        <v>0.16</v>
      </c>
      <c r="P48" s="47">
        <v>3.81</v>
      </c>
      <c r="Q48" s="47">
        <v>0.113999999999999</v>
      </c>
      <c r="R48" s="48">
        <v>1.21928846153846</v>
      </c>
      <c r="S48" s="47">
        <v>7.18</v>
      </c>
      <c r="T48" s="47">
        <v>0.25</v>
      </c>
      <c r="U48" s="47">
        <v>4.49</v>
      </c>
      <c r="V48" s="47">
        <v>0.12</v>
      </c>
      <c r="W48" s="48">
        <v>1.08790322580645</v>
      </c>
      <c r="X48" s="47">
        <v>0.98</v>
      </c>
      <c r="Y48" s="47">
        <v>0.01</v>
      </c>
      <c r="Z48" s="47">
        <v>0.77</v>
      </c>
      <c r="AA48" s="47">
        <v>2.8999999999999901E-2</v>
      </c>
      <c r="AB48" s="48">
        <v>2.9678</v>
      </c>
      <c r="AC48" s="47">
        <v>0.24</v>
      </c>
      <c r="AD48" s="47">
        <v>1E-3</v>
      </c>
      <c r="AE48" s="47">
        <v>0</v>
      </c>
      <c r="AF48" s="47">
        <v>0.86</v>
      </c>
      <c r="AG48" s="48">
        <v>1.27653807515027</v>
      </c>
      <c r="AH48" s="48">
        <v>1.32703283741197</v>
      </c>
      <c r="AI48" s="48">
        <f t="shared" si="0"/>
        <v>5.0494762261700021E-2</v>
      </c>
      <c r="AJ48" s="48">
        <v>-0.394323076923076</v>
      </c>
    </row>
    <row r="49" spans="1:36" ht="15.75" customHeight="1">
      <c r="A49" s="3" t="s">
        <v>438</v>
      </c>
      <c r="B49" s="3" t="s">
        <v>404</v>
      </c>
      <c r="C49" s="10" t="s">
        <v>437</v>
      </c>
      <c r="D49" s="47">
        <v>19.79</v>
      </c>
      <c r="E49" s="47">
        <v>2.56</v>
      </c>
      <c r="F49" s="47">
        <v>17.29</v>
      </c>
      <c r="G49" s="47">
        <v>-0.152999999999999</v>
      </c>
      <c r="H49" s="48">
        <v>-0.43689204545454502</v>
      </c>
      <c r="I49" s="47">
        <v>5.99</v>
      </c>
      <c r="J49" s="47">
        <v>0.88</v>
      </c>
      <c r="K49" s="47">
        <v>3.72</v>
      </c>
      <c r="L49" s="47">
        <v>-6.4000000000000001E-2</v>
      </c>
      <c r="M49" s="48">
        <v>-1.50874999999999</v>
      </c>
      <c r="N49" s="47">
        <v>6.17</v>
      </c>
      <c r="O49" s="47">
        <v>0.17</v>
      </c>
      <c r="P49" s="47">
        <v>3.78</v>
      </c>
      <c r="Q49" s="47">
        <v>0.102999999999999</v>
      </c>
      <c r="R49" s="48">
        <v>0.93392307692307597</v>
      </c>
      <c r="S49" s="47">
        <v>7.79</v>
      </c>
      <c r="T49" s="47">
        <v>0.26</v>
      </c>
      <c r="U49" s="47">
        <v>6.04</v>
      </c>
      <c r="V49" s="47">
        <v>0.16700000000000001</v>
      </c>
      <c r="W49" s="48">
        <v>1.5992177419354801</v>
      </c>
      <c r="X49" s="47">
        <v>0.97</v>
      </c>
      <c r="Y49" s="47">
        <v>0.01</v>
      </c>
      <c r="Z49" s="47">
        <v>0.76</v>
      </c>
      <c r="AA49" s="47">
        <v>2.7E-2</v>
      </c>
      <c r="AB49" s="48">
        <v>2.698</v>
      </c>
      <c r="AC49" s="47">
        <v>0.23</v>
      </c>
      <c r="AD49" s="47">
        <v>1E-3</v>
      </c>
      <c r="AE49" s="47">
        <v>0</v>
      </c>
      <c r="AF49" s="47">
        <v>0.76</v>
      </c>
      <c r="AG49" s="48">
        <v>1.53797655967128</v>
      </c>
      <c r="AH49" s="48">
        <v>1.56783278857479</v>
      </c>
      <c r="AI49" s="48">
        <f t="shared" si="0"/>
        <v>2.9856228903510029E-2</v>
      </c>
      <c r="AJ49" s="48">
        <v>-0.601861538461538</v>
      </c>
    </row>
    <row r="50" spans="1:36" ht="15.75" customHeight="1">
      <c r="A50" s="3" t="s">
        <v>468</v>
      </c>
      <c r="B50" s="3" t="s">
        <v>456</v>
      </c>
      <c r="C50" s="10" t="s">
        <v>467</v>
      </c>
      <c r="D50" s="47">
        <v>30.87</v>
      </c>
      <c r="E50" s="47">
        <v>9.7799999999999994</v>
      </c>
      <c r="F50" s="47">
        <v>21.21</v>
      </c>
      <c r="G50" s="47">
        <v>-0.249</v>
      </c>
      <c r="H50" s="48">
        <v>-1.1727102272727199</v>
      </c>
      <c r="I50" s="47">
        <v>9.1300000000000008</v>
      </c>
      <c r="J50" s="47">
        <v>1.98</v>
      </c>
      <c r="K50" s="47">
        <v>6.05</v>
      </c>
      <c r="L50" s="47">
        <v>4.2000000000000003E-2</v>
      </c>
      <c r="M50" s="48">
        <v>0.37274999999999903</v>
      </c>
      <c r="N50" s="47">
        <v>6.37</v>
      </c>
      <c r="O50" s="47">
        <v>0.39</v>
      </c>
      <c r="P50" s="47">
        <v>3.79</v>
      </c>
      <c r="Q50" s="47">
        <v>9.2999999999999999E-2</v>
      </c>
      <c r="R50" s="48">
        <v>0.67449999999999999</v>
      </c>
      <c r="S50" s="47">
        <v>5.33</v>
      </c>
      <c r="T50" s="47">
        <v>0.48</v>
      </c>
      <c r="U50" s="47">
        <v>3.34</v>
      </c>
      <c r="V50" s="47">
        <v>7.0999999999999994E-2</v>
      </c>
      <c r="W50" s="48">
        <v>0.55483064516128999</v>
      </c>
      <c r="X50" s="47">
        <v>2.48</v>
      </c>
      <c r="Y50" s="47">
        <v>0.01</v>
      </c>
      <c r="Z50" s="47">
        <v>1.51</v>
      </c>
      <c r="AA50" s="47">
        <v>4.8000000000000001E-2</v>
      </c>
      <c r="AB50" s="51">
        <v>5.5308999999999999</v>
      </c>
      <c r="AC50" s="52">
        <v>0.25</v>
      </c>
      <c r="AD50" s="47">
        <v>3.0000000000000001E-3</v>
      </c>
      <c r="AE50" s="47">
        <v>0</v>
      </c>
      <c r="AF50" s="47">
        <v>0.56999999999999995</v>
      </c>
      <c r="AG50" s="48">
        <v>1.1292145870679999</v>
      </c>
      <c r="AH50" s="48">
        <v>1.3368148850421799</v>
      </c>
      <c r="AI50" s="48">
        <f t="shared" si="0"/>
        <v>0.20760029797418</v>
      </c>
      <c r="AJ50" s="48">
        <v>1.24523076923076</v>
      </c>
    </row>
    <row r="51" spans="1:36" ht="15.75" customHeight="1">
      <c r="A51" s="3" t="s">
        <v>477</v>
      </c>
      <c r="B51" s="3" t="s">
        <v>456</v>
      </c>
      <c r="C51" s="10" t="s">
        <v>476</v>
      </c>
      <c r="D51" s="47">
        <v>30.34</v>
      </c>
      <c r="E51" s="47">
        <v>9.15</v>
      </c>
      <c r="F51" s="47">
        <v>21.32</v>
      </c>
      <c r="G51" s="47">
        <v>-0.23099999999999901</v>
      </c>
      <c r="H51" s="48">
        <v>-1.0347443181818099</v>
      </c>
      <c r="I51" s="47">
        <v>9.8000000000000007</v>
      </c>
      <c r="J51" s="47">
        <v>2.2400000000000002</v>
      </c>
      <c r="K51" s="47">
        <v>6.4</v>
      </c>
      <c r="L51" s="47">
        <v>2.5000000000000001E-2</v>
      </c>
      <c r="M51" s="48">
        <v>7.0999999999999897E-2</v>
      </c>
      <c r="N51" s="47">
        <v>6.38</v>
      </c>
      <c r="O51" s="47">
        <v>0.39</v>
      </c>
      <c r="P51" s="47">
        <v>3.76</v>
      </c>
      <c r="Q51" s="47">
        <v>8.7999999999999995E-2</v>
      </c>
      <c r="R51" s="48">
        <v>0.54478846153846106</v>
      </c>
      <c r="S51" s="47">
        <v>5.68</v>
      </c>
      <c r="T51" s="47">
        <v>0.52</v>
      </c>
      <c r="U51" s="47">
        <v>3.55</v>
      </c>
      <c r="V51" s="47">
        <v>7.1999999999999995E-2</v>
      </c>
      <c r="W51" s="48">
        <v>0.56570967741935396</v>
      </c>
      <c r="X51" s="47">
        <v>2.7</v>
      </c>
      <c r="Y51" s="47">
        <v>0.01</v>
      </c>
      <c r="Z51" s="47">
        <v>1.65</v>
      </c>
      <c r="AA51" s="47">
        <v>5.0999999999999997E-2</v>
      </c>
      <c r="AB51" s="51">
        <v>5.9355999999999902</v>
      </c>
      <c r="AC51" s="52">
        <v>0.27</v>
      </c>
      <c r="AD51" s="47">
        <v>4.0000000000000001E-3</v>
      </c>
      <c r="AE51" s="47">
        <v>0</v>
      </c>
      <c r="AF51" s="47">
        <v>0.57999999999999996</v>
      </c>
      <c r="AG51" s="48">
        <v>1.38116863361085</v>
      </c>
      <c r="AH51" s="48">
        <v>1.3492235472746601</v>
      </c>
      <c r="AI51" s="48">
        <f t="shared" si="0"/>
        <v>-3.1945086336189865E-2</v>
      </c>
      <c r="AJ51" s="48">
        <v>-1.24523076923076</v>
      </c>
    </row>
    <row r="52" spans="1:36" ht="15.75" customHeight="1">
      <c r="A52" s="3" t="s">
        <v>486</v>
      </c>
      <c r="B52" s="3" t="s">
        <v>456</v>
      </c>
      <c r="C52" s="10" t="s">
        <v>485</v>
      </c>
      <c r="D52" s="47">
        <v>30.2</v>
      </c>
      <c r="E52" s="47">
        <v>9.0399999999999991</v>
      </c>
      <c r="F52" s="47">
        <v>21.29</v>
      </c>
      <c r="G52" s="47">
        <v>-0.23099999999999901</v>
      </c>
      <c r="H52" s="48">
        <v>-1.0347443181818099</v>
      </c>
      <c r="I52" s="47">
        <v>8.99</v>
      </c>
      <c r="J52" s="47">
        <v>1.97</v>
      </c>
      <c r="K52" s="47">
        <v>5.94</v>
      </c>
      <c r="L52" s="47">
        <v>2.8999999999999901E-2</v>
      </c>
      <c r="M52" s="48">
        <v>0.14199999999999899</v>
      </c>
      <c r="N52" s="47">
        <v>6.76</v>
      </c>
      <c r="O52" s="47">
        <v>0.41</v>
      </c>
      <c r="P52" s="47">
        <v>4.03</v>
      </c>
      <c r="Q52" s="47">
        <v>9.6000000000000002E-2</v>
      </c>
      <c r="R52" s="48">
        <v>0.75232692307692295</v>
      </c>
      <c r="S52" s="47">
        <v>5.25</v>
      </c>
      <c r="T52" s="47">
        <v>0.51</v>
      </c>
      <c r="U52" s="47">
        <v>3.26</v>
      </c>
      <c r="V52" s="47">
        <v>6.3E-2</v>
      </c>
      <c r="W52" s="48">
        <v>0.46779838709677402</v>
      </c>
      <c r="X52" s="47">
        <v>2.46</v>
      </c>
      <c r="Y52" s="47">
        <v>0.01</v>
      </c>
      <c r="Z52" s="47">
        <v>1.49</v>
      </c>
      <c r="AA52" s="47">
        <v>4.7E-2</v>
      </c>
      <c r="AB52" s="51">
        <v>5.3959999999999999</v>
      </c>
      <c r="AC52" s="52">
        <v>0.25</v>
      </c>
      <c r="AD52" s="47">
        <v>3.0000000000000001E-3</v>
      </c>
      <c r="AE52" s="47">
        <v>0</v>
      </c>
      <c r="AF52" s="47">
        <v>0.67</v>
      </c>
      <c r="AG52" s="48">
        <v>1.21944248630806</v>
      </c>
      <c r="AH52" s="48">
        <v>1.3553213525599801</v>
      </c>
      <c r="AI52" s="48">
        <f t="shared" si="0"/>
        <v>0.13587886625192014</v>
      </c>
      <c r="AJ52" s="48">
        <v>0.498092307692307</v>
      </c>
    </row>
    <row r="53" spans="1:36" ht="15.75" customHeight="1">
      <c r="A53" s="3" t="s">
        <v>496</v>
      </c>
      <c r="B53" s="3" t="s">
        <v>456</v>
      </c>
      <c r="C53" s="10" t="s">
        <v>494</v>
      </c>
      <c r="D53" s="47">
        <v>28.28</v>
      </c>
      <c r="E53" s="47">
        <v>7.95</v>
      </c>
      <c r="F53" s="47">
        <v>20.43</v>
      </c>
      <c r="G53" s="47">
        <v>-0.23199999999999901</v>
      </c>
      <c r="H53" s="48">
        <v>-1.04240909090909</v>
      </c>
      <c r="I53" s="47">
        <v>9.0500000000000007</v>
      </c>
      <c r="J53" s="47">
        <v>1.64</v>
      </c>
      <c r="K53" s="47">
        <v>6.22</v>
      </c>
      <c r="L53" s="47">
        <v>5.6999999999999898E-2</v>
      </c>
      <c r="M53" s="48">
        <v>0.63899999999999901</v>
      </c>
      <c r="N53" s="47">
        <v>6.52</v>
      </c>
      <c r="O53" s="47">
        <v>0.44</v>
      </c>
      <c r="P53" s="47">
        <v>3.86</v>
      </c>
      <c r="Q53" s="47">
        <v>8.6999999999999994E-2</v>
      </c>
      <c r="R53" s="48">
        <v>0.51884615384615296</v>
      </c>
      <c r="S53" s="47">
        <v>5.84</v>
      </c>
      <c r="T53" s="47">
        <v>0.68</v>
      </c>
      <c r="U53" s="47">
        <v>3.54</v>
      </c>
      <c r="V53" s="47">
        <v>5.6000000000000001E-2</v>
      </c>
      <c r="W53" s="48">
        <v>0.39164516129032201</v>
      </c>
      <c r="X53" s="47">
        <v>2.35</v>
      </c>
      <c r="Y53" s="47">
        <v>0.01</v>
      </c>
      <c r="Z53" s="47">
        <v>1.47</v>
      </c>
      <c r="AA53" s="47">
        <v>4.8000000000000001E-2</v>
      </c>
      <c r="AB53" s="51">
        <v>5.5308999999999999</v>
      </c>
      <c r="AC53" s="52">
        <v>0.26</v>
      </c>
      <c r="AD53" s="47">
        <v>4.0000000000000001E-3</v>
      </c>
      <c r="AE53" s="47">
        <v>0</v>
      </c>
      <c r="AF53" s="47">
        <v>0.8</v>
      </c>
      <c r="AG53" s="48">
        <v>1.53107492845888</v>
      </c>
      <c r="AH53" s="48">
        <v>1.5701368175293799</v>
      </c>
      <c r="AI53" s="48">
        <f t="shared" si="0"/>
        <v>3.90618890704999E-2</v>
      </c>
      <c r="AJ53" s="48">
        <v>-0.50846923076923001</v>
      </c>
    </row>
    <row r="54" spans="1:36" ht="15.75" customHeight="1">
      <c r="A54" s="3" t="s">
        <v>515</v>
      </c>
      <c r="B54" s="3" t="s">
        <v>514</v>
      </c>
      <c r="C54" s="10" t="s">
        <v>217</v>
      </c>
      <c r="D54" s="47">
        <v>23.51</v>
      </c>
      <c r="E54" s="47">
        <v>2.58</v>
      </c>
      <c r="F54" s="47">
        <v>21.04</v>
      </c>
      <c r="G54" s="47">
        <v>-0.109</v>
      </c>
      <c r="H54" s="48">
        <v>-9.96420454545454E-2</v>
      </c>
      <c r="I54" s="47">
        <v>4.3</v>
      </c>
      <c r="J54" s="47">
        <v>0.24</v>
      </c>
      <c r="K54" s="47">
        <v>2.65</v>
      </c>
      <c r="L54" s="47">
        <v>3.8999999999999903E-2</v>
      </c>
      <c r="M54" s="48">
        <v>0.31949999999999901</v>
      </c>
      <c r="N54" s="47">
        <v>6.74</v>
      </c>
      <c r="O54" s="47">
        <v>0.33</v>
      </c>
      <c r="P54" s="47">
        <v>3.92</v>
      </c>
      <c r="Q54" s="47">
        <v>6.4000000000000001E-2</v>
      </c>
      <c r="R54" s="48">
        <v>-7.7826923076923099E-2</v>
      </c>
      <c r="S54" s="47">
        <v>5.85</v>
      </c>
      <c r="T54" s="47">
        <v>0.5</v>
      </c>
      <c r="U54" s="47">
        <v>3.87</v>
      </c>
      <c r="V54" s="47">
        <v>1.6999999999999901E-2</v>
      </c>
      <c r="W54" s="48">
        <v>-3.2637096774193498E-2</v>
      </c>
      <c r="X54" s="47">
        <v>0.37</v>
      </c>
      <c r="Y54" s="47">
        <v>0</v>
      </c>
      <c r="Z54" s="47">
        <v>0.19</v>
      </c>
      <c r="AA54" s="47">
        <v>7.0000000000000001E-3</v>
      </c>
      <c r="AB54" s="48">
        <v>0</v>
      </c>
      <c r="AC54" s="47">
        <v>0.18</v>
      </c>
      <c r="AD54" s="47">
        <v>2E-3</v>
      </c>
      <c r="AE54" s="47">
        <v>0</v>
      </c>
      <c r="AF54" s="47">
        <v>0.41</v>
      </c>
      <c r="AG54" s="48">
        <v>1.27784139339959</v>
      </c>
      <c r="AH54" s="48">
        <v>1.3681392890689399</v>
      </c>
      <c r="AI54" s="48">
        <f t="shared" si="0"/>
        <v>9.029789566934987E-2</v>
      </c>
      <c r="AJ54" s="48">
        <v>2.0753846153846098E-2</v>
      </c>
    </row>
    <row r="55" spans="1:36" ht="15.75" customHeight="1">
      <c r="A55" s="3" t="s">
        <v>1335</v>
      </c>
      <c r="B55" s="3" t="s">
        <v>619</v>
      </c>
      <c r="C55" s="10" t="s">
        <v>1219</v>
      </c>
      <c r="D55" s="47">
        <v>20.45</v>
      </c>
      <c r="E55" s="47">
        <v>5.18</v>
      </c>
      <c r="F55" s="47">
        <v>15.33</v>
      </c>
      <c r="G55" s="47">
        <v>-8.0000000000000002E-3</v>
      </c>
      <c r="H55" s="48">
        <v>0.67449999999999999</v>
      </c>
      <c r="I55" s="47">
        <v>6.63</v>
      </c>
      <c r="J55" s="47">
        <v>1.33</v>
      </c>
      <c r="K55" s="47">
        <v>4.2300000000000004</v>
      </c>
      <c r="L55" s="47">
        <v>4.4999999999999998E-2</v>
      </c>
      <c r="M55" s="48">
        <v>0.42599999999999899</v>
      </c>
      <c r="N55" s="47">
        <v>8.27</v>
      </c>
      <c r="O55" s="47">
        <v>1.41</v>
      </c>
      <c r="P55" s="47">
        <v>5.0199999999999996</v>
      </c>
      <c r="Q55" s="47">
        <v>6.5000000000000002E-2</v>
      </c>
      <c r="R55" s="48">
        <v>-5.1884615384615397E-2</v>
      </c>
      <c r="S55" s="47">
        <v>7.64</v>
      </c>
      <c r="T55" s="47">
        <v>2.14</v>
      </c>
      <c r="U55" s="47">
        <v>4.0199999999999996</v>
      </c>
      <c r="V55" s="47">
        <v>-1.8999999999999899E-2</v>
      </c>
      <c r="W55" s="48">
        <v>-0.42428225806451603</v>
      </c>
      <c r="X55" s="47">
        <v>10</v>
      </c>
      <c r="Y55" s="47">
        <v>3.76</v>
      </c>
      <c r="Z55" s="47">
        <v>6.01</v>
      </c>
      <c r="AA55" s="47">
        <v>-6.7000000000000004E-2</v>
      </c>
      <c r="AB55" s="60">
        <v>-9.9825999999999997</v>
      </c>
      <c r="AC55" s="59">
        <v>0.5</v>
      </c>
      <c r="AD55" s="47">
        <v>-4.0000000000000001E-3</v>
      </c>
      <c r="AE55" s="47">
        <v>0</v>
      </c>
      <c r="AF55" s="47">
        <v>0.68</v>
      </c>
      <c r="AG55" s="48">
        <v>1.28894021738525</v>
      </c>
      <c r="AH55" s="48">
        <v>1.36269111857715</v>
      </c>
      <c r="AI55" s="48">
        <f t="shared" si="0"/>
        <v>7.3750901191899976E-2</v>
      </c>
      <c r="AJ55" s="48">
        <v>-0.145276923076923</v>
      </c>
    </row>
    <row r="56" spans="1:36" ht="15.75" customHeight="1">
      <c r="A56" s="3" t="s">
        <v>1525</v>
      </c>
      <c r="B56" s="3" t="s">
        <v>619</v>
      </c>
      <c r="C56" s="10" t="s">
        <v>1225</v>
      </c>
      <c r="D56" s="47">
        <v>20.420000000000002</v>
      </c>
      <c r="E56" s="47">
        <v>5.12</v>
      </c>
      <c r="F56" s="47">
        <v>15.35</v>
      </c>
      <c r="G56" s="47">
        <v>-1E-3</v>
      </c>
      <c r="H56" s="48">
        <v>0.72815340909090898</v>
      </c>
      <c r="I56" s="47">
        <v>6.73</v>
      </c>
      <c r="J56" s="47">
        <v>1.36</v>
      </c>
      <c r="K56" s="47">
        <v>4.3</v>
      </c>
      <c r="L56" s="47">
        <v>4.5999999999999999E-2</v>
      </c>
      <c r="M56" s="48">
        <v>0.44374999999999898</v>
      </c>
      <c r="N56" s="47">
        <v>7.87</v>
      </c>
      <c r="O56" s="47">
        <v>1.3</v>
      </c>
      <c r="P56" s="47">
        <v>4.74</v>
      </c>
      <c r="Q56" s="47">
        <v>6.4000000000000001E-2</v>
      </c>
      <c r="R56" s="48">
        <v>-7.7826923076923099E-2</v>
      </c>
      <c r="S56" s="47">
        <v>7.42</v>
      </c>
      <c r="T56" s="47">
        <v>2.15</v>
      </c>
      <c r="U56" s="47">
        <v>4</v>
      </c>
      <c r="V56" s="47">
        <v>-1.8999999999999899E-2</v>
      </c>
      <c r="W56" s="48">
        <v>-0.42428225806451603</v>
      </c>
      <c r="X56" s="47">
        <v>10.51</v>
      </c>
      <c r="Y56" s="47">
        <v>3.99</v>
      </c>
      <c r="Z56" s="47">
        <v>6.29</v>
      </c>
      <c r="AA56" s="47">
        <v>-7.2999999999999995E-2</v>
      </c>
      <c r="AB56" s="60">
        <v>-10.792</v>
      </c>
      <c r="AC56" s="59">
        <v>0.5</v>
      </c>
      <c r="AD56" s="47">
        <v>-3.0000000000000001E-3</v>
      </c>
      <c r="AE56" s="47">
        <v>0</v>
      </c>
      <c r="AF56" s="47">
        <v>0.73</v>
      </c>
      <c r="AG56" s="48">
        <v>1.26228489117385</v>
      </c>
      <c r="AH56" s="48">
        <v>1.35534891785973</v>
      </c>
      <c r="AI56" s="48">
        <f t="shared" si="0"/>
        <v>9.3064026685879986E-2</v>
      </c>
      <c r="AJ56" s="48">
        <v>5.1884615384615397E-2</v>
      </c>
    </row>
    <row r="57" spans="1:36" ht="15.75" customHeight="1">
      <c r="A57" s="3" t="s">
        <v>1348</v>
      </c>
      <c r="B57" s="3" t="s">
        <v>619</v>
      </c>
      <c r="C57" s="10" t="s">
        <v>1210</v>
      </c>
      <c r="D57" s="47">
        <v>20.350000000000001</v>
      </c>
      <c r="E57" s="47">
        <v>5.38</v>
      </c>
      <c r="F57" s="47">
        <v>15.03</v>
      </c>
      <c r="G57" s="47">
        <v>0</v>
      </c>
      <c r="H57" s="48">
        <v>0.73581818181818104</v>
      </c>
      <c r="I57" s="47">
        <v>6.3</v>
      </c>
      <c r="J57" s="47">
        <v>1.1100000000000001</v>
      </c>
      <c r="K57" s="47">
        <v>4.1500000000000004</v>
      </c>
      <c r="L57" s="47">
        <v>6.5000000000000002E-2</v>
      </c>
      <c r="M57" s="48">
        <v>0.78099999999999903</v>
      </c>
      <c r="N57" s="47">
        <v>7.82</v>
      </c>
      <c r="O57" s="47">
        <v>1.7</v>
      </c>
      <c r="P57" s="47">
        <v>4.32</v>
      </c>
      <c r="Q57" s="47">
        <v>3.1999999999999897E-2</v>
      </c>
      <c r="R57" s="48">
        <v>-0.90798076923076898</v>
      </c>
      <c r="S57" s="47">
        <v>7.03</v>
      </c>
      <c r="T57" s="47">
        <v>2</v>
      </c>
      <c r="U57" s="47">
        <v>3.8</v>
      </c>
      <c r="V57" s="47">
        <v>-6.0000000000000001E-3</v>
      </c>
      <c r="W57" s="48">
        <v>-0.28285483870967698</v>
      </c>
      <c r="X57" s="47">
        <v>10.57</v>
      </c>
      <c r="Y57" s="47">
        <v>4.18</v>
      </c>
      <c r="Z57" s="47">
        <v>6.09</v>
      </c>
      <c r="AA57" s="47">
        <v>-7.4999999999999997E-2</v>
      </c>
      <c r="AB57" s="60">
        <v>-11.0618</v>
      </c>
      <c r="AC57" s="59">
        <v>0.49</v>
      </c>
      <c r="AD57" s="47">
        <v>-1E-3</v>
      </c>
      <c r="AE57" s="47">
        <v>0</v>
      </c>
      <c r="AF57" s="47">
        <v>0.72</v>
      </c>
      <c r="AG57" s="48">
        <v>1.3578081681865699</v>
      </c>
      <c r="AH57" s="48">
        <v>1.3985057414936599</v>
      </c>
      <c r="AI57" s="48">
        <f t="shared" si="0"/>
        <v>4.0697573307090007E-2</v>
      </c>
      <c r="AJ57" s="48">
        <v>-0.487715384615384</v>
      </c>
    </row>
    <row r="58" spans="1:36" ht="15.75" customHeight="1">
      <c r="A58" s="3" t="s">
        <v>1534</v>
      </c>
      <c r="B58" s="3" t="s">
        <v>619</v>
      </c>
      <c r="C58" s="10" t="s">
        <v>1231</v>
      </c>
      <c r="D58" s="47">
        <v>20.74</v>
      </c>
      <c r="E58" s="47">
        <v>5.4</v>
      </c>
      <c r="F58" s="47">
        <v>15.4</v>
      </c>
      <c r="G58" s="47">
        <v>-4.0000000000000001E-3</v>
      </c>
      <c r="H58" s="48">
        <v>0.70515909090909001</v>
      </c>
      <c r="I58" s="47">
        <v>6.67</v>
      </c>
      <c r="J58" s="47">
        <v>1.36</v>
      </c>
      <c r="K58" s="47">
        <v>4.22</v>
      </c>
      <c r="L58" s="47">
        <v>4.7E-2</v>
      </c>
      <c r="M58" s="48">
        <v>0.46149999999999902</v>
      </c>
      <c r="N58" s="47">
        <v>8.1300000000000008</v>
      </c>
      <c r="O58" s="47">
        <v>1.41</v>
      </c>
      <c r="P58" s="47">
        <v>4.87</v>
      </c>
      <c r="Q58" s="47">
        <v>6.5000000000000002E-2</v>
      </c>
      <c r="R58" s="48">
        <v>-5.1884615384615397E-2</v>
      </c>
      <c r="S58" s="47">
        <v>7.49</v>
      </c>
      <c r="T58" s="47">
        <v>2.23</v>
      </c>
      <c r="U58" s="47">
        <v>3.98</v>
      </c>
      <c r="V58" s="47">
        <v>-1.8999999999999899E-2</v>
      </c>
      <c r="W58" s="48">
        <v>-0.42428225806451603</v>
      </c>
      <c r="X58" s="47">
        <v>10.11</v>
      </c>
      <c r="Y58" s="47">
        <v>3.98</v>
      </c>
      <c r="Z58" s="47">
        <v>5.91</v>
      </c>
      <c r="AA58" s="47">
        <v>-7.3999999999999996E-2</v>
      </c>
      <c r="AB58" s="60">
        <v>-10.9269</v>
      </c>
      <c r="AC58" s="59">
        <v>0.5</v>
      </c>
      <c r="AD58" s="47">
        <v>-2.9999999999999901E-3</v>
      </c>
      <c r="AE58" s="47">
        <v>0</v>
      </c>
      <c r="AF58" s="47">
        <v>0.7</v>
      </c>
      <c r="AG58" s="48">
        <v>1.25199769537951</v>
      </c>
      <c r="AH58" s="48">
        <v>1.4444756422754399</v>
      </c>
      <c r="AI58" s="48">
        <f t="shared" si="0"/>
        <v>0.1924779468959299</v>
      </c>
      <c r="AJ58" s="48">
        <v>1.0791999999999999</v>
      </c>
    </row>
    <row r="59" spans="1:36" ht="15.75" customHeight="1">
      <c r="A59" s="3" t="s">
        <v>1363</v>
      </c>
      <c r="B59" s="3" t="s">
        <v>619</v>
      </c>
      <c r="C59" s="10" t="s">
        <v>1223</v>
      </c>
      <c r="D59" s="47">
        <v>20.059999999999999</v>
      </c>
      <c r="E59" s="47">
        <v>4.66</v>
      </c>
      <c r="F59" s="47">
        <v>15.46</v>
      </c>
      <c r="G59" s="47">
        <v>1.9E-2</v>
      </c>
      <c r="H59" s="48">
        <v>0.88144886363636299</v>
      </c>
      <c r="I59" s="47">
        <v>6.62</v>
      </c>
      <c r="J59" s="47">
        <v>1.29</v>
      </c>
      <c r="K59" s="47">
        <v>4.22</v>
      </c>
      <c r="L59" s="47">
        <v>4.4999999999999901E-2</v>
      </c>
      <c r="M59" s="48">
        <v>0.42599999999999899</v>
      </c>
      <c r="N59" s="47">
        <v>7.7</v>
      </c>
      <c r="O59" s="47">
        <v>1.28</v>
      </c>
      <c r="P59" s="47">
        <v>4.53</v>
      </c>
      <c r="Q59" s="47">
        <v>5.5999999999999897E-2</v>
      </c>
      <c r="R59" s="48">
        <v>-0.28536538461538402</v>
      </c>
      <c r="S59" s="47">
        <v>7.52</v>
      </c>
      <c r="T59" s="47">
        <v>2.19</v>
      </c>
      <c r="U59" s="47">
        <v>3.98</v>
      </c>
      <c r="V59" s="47">
        <v>-2.8999999999999901E-2</v>
      </c>
      <c r="W59" s="48">
        <v>-0.53307258064516105</v>
      </c>
      <c r="X59" s="47">
        <v>9.5500000000000007</v>
      </c>
      <c r="Y59" s="47">
        <v>3.55</v>
      </c>
      <c r="Z59" s="47">
        <v>5.77</v>
      </c>
      <c r="AA59" s="47">
        <v>-7.0999999999999994E-2</v>
      </c>
      <c r="AB59" s="60">
        <v>-10.5222</v>
      </c>
      <c r="AC59" s="59">
        <v>0.49</v>
      </c>
      <c r="AD59" s="47">
        <v>-4.9999999999999897E-3</v>
      </c>
      <c r="AE59" s="47">
        <v>0</v>
      </c>
      <c r="AF59" s="47">
        <v>0.74</v>
      </c>
      <c r="AG59" s="48">
        <v>1.53867637231569</v>
      </c>
      <c r="AH59" s="48">
        <v>1.56822269208641</v>
      </c>
      <c r="AI59" s="48">
        <f t="shared" si="0"/>
        <v>2.9546319770719975E-2</v>
      </c>
      <c r="AJ59" s="48">
        <v>-0.601861538461538</v>
      </c>
    </row>
    <row r="60" spans="1:36" ht="15.75" customHeight="1">
      <c r="A60" s="3" t="s">
        <v>1370</v>
      </c>
      <c r="B60" s="3" t="s">
        <v>619</v>
      </c>
      <c r="C60" s="10" t="s">
        <v>1239</v>
      </c>
      <c r="D60" s="47">
        <v>21.07</v>
      </c>
      <c r="E60" s="47">
        <v>5.53</v>
      </c>
      <c r="F60" s="47">
        <v>15.59</v>
      </c>
      <c r="G60" s="47">
        <v>-8.0000000000000002E-3</v>
      </c>
      <c r="H60" s="48">
        <v>0.67449999999999999</v>
      </c>
      <c r="I60" s="47">
        <v>6.66</v>
      </c>
      <c r="J60" s="47">
        <v>1.22</v>
      </c>
      <c r="K60" s="47">
        <v>4.33</v>
      </c>
      <c r="L60" s="47">
        <v>6.0999999999999902E-2</v>
      </c>
      <c r="M60" s="48">
        <v>0.70999999999999897</v>
      </c>
      <c r="N60" s="47">
        <v>7.49</v>
      </c>
      <c r="O60" s="47">
        <v>1.55</v>
      </c>
      <c r="P60" s="47">
        <v>4.1100000000000003</v>
      </c>
      <c r="Q60" s="47">
        <v>3.2000000000000001E-2</v>
      </c>
      <c r="R60" s="48">
        <v>-0.90798076923076898</v>
      </c>
      <c r="S60" s="47">
        <v>7.35</v>
      </c>
      <c r="T60" s="47">
        <v>2.12</v>
      </c>
      <c r="U60" s="47">
        <v>3.96</v>
      </c>
      <c r="V60" s="47">
        <v>-1.19999999999999E-2</v>
      </c>
      <c r="W60" s="48">
        <v>-0.34812903225806402</v>
      </c>
      <c r="X60" s="47">
        <v>10.07</v>
      </c>
      <c r="Y60" s="47">
        <v>3.8</v>
      </c>
      <c r="Z60" s="47">
        <v>6.03</v>
      </c>
      <c r="AA60" s="47">
        <v>-5.6999999999999898E-2</v>
      </c>
      <c r="AB60" s="60">
        <v>-8.6335999999999995</v>
      </c>
      <c r="AC60" s="59">
        <v>0.49</v>
      </c>
      <c r="AD60" s="47">
        <v>-2E-3</v>
      </c>
      <c r="AE60" s="47">
        <v>0</v>
      </c>
      <c r="AF60" s="47">
        <v>0.71</v>
      </c>
      <c r="AG60" s="48">
        <v>1.5495941834982201</v>
      </c>
      <c r="AH60" s="48">
        <v>1.5704421723473301</v>
      </c>
      <c r="AI60" s="48">
        <f t="shared" si="0"/>
        <v>2.0847988849109989E-2</v>
      </c>
      <c r="AJ60" s="48">
        <v>-0.695253846153846</v>
      </c>
    </row>
    <row r="61" spans="1:36" ht="15.75" customHeight="1">
      <c r="A61" s="3" t="s">
        <v>1377</v>
      </c>
      <c r="B61" s="3" t="s">
        <v>619</v>
      </c>
      <c r="C61" s="10" t="s">
        <v>1249</v>
      </c>
      <c r="D61" s="47">
        <v>20.85</v>
      </c>
      <c r="E61" s="47">
        <v>5.57</v>
      </c>
      <c r="F61" s="47">
        <v>15.33</v>
      </c>
      <c r="G61" s="47">
        <v>-1.4999999999999999E-2</v>
      </c>
      <c r="H61" s="48">
        <v>0.620846590909091</v>
      </c>
      <c r="I61" s="47">
        <v>6.47</v>
      </c>
      <c r="J61" s="47">
        <v>1.23</v>
      </c>
      <c r="K61" s="47">
        <v>4.16</v>
      </c>
      <c r="L61" s="47">
        <v>5.5E-2</v>
      </c>
      <c r="M61" s="48">
        <v>0.60349999999999904</v>
      </c>
      <c r="N61" s="47">
        <v>7.63</v>
      </c>
      <c r="O61" s="47">
        <v>1.31</v>
      </c>
      <c r="P61" s="47">
        <v>4.47</v>
      </c>
      <c r="Q61" s="47">
        <v>6.0999999999999999E-2</v>
      </c>
      <c r="R61" s="48">
        <v>-0.155653846153846</v>
      </c>
      <c r="S61" s="47">
        <v>7.25</v>
      </c>
      <c r="T61" s="47">
        <v>2.14</v>
      </c>
      <c r="U61" s="47">
        <v>3.88</v>
      </c>
      <c r="V61" s="47">
        <v>-1.59999999999999E-2</v>
      </c>
      <c r="W61" s="48">
        <v>-0.39164516129032201</v>
      </c>
      <c r="X61" s="47">
        <v>10.01</v>
      </c>
      <c r="Y61" s="47">
        <v>3.93</v>
      </c>
      <c r="Z61" s="47">
        <v>5.86</v>
      </c>
      <c r="AA61" s="47">
        <v>-7.1999999999999995E-2</v>
      </c>
      <c r="AB61" s="60">
        <v>-10.6571</v>
      </c>
      <c r="AC61" s="59">
        <v>0.55000000000000004</v>
      </c>
      <c r="AD61" s="47">
        <v>-4.0000000000000001E-3</v>
      </c>
      <c r="AE61" s="47">
        <v>0</v>
      </c>
      <c r="AF61" s="47">
        <v>0.65</v>
      </c>
      <c r="AG61" s="48">
        <v>1.5369642976171001</v>
      </c>
      <c r="AH61" s="48">
        <v>1.56967060512163</v>
      </c>
      <c r="AI61" s="48">
        <f t="shared" si="0"/>
        <v>3.2706307504529963E-2</v>
      </c>
      <c r="AJ61" s="48">
        <v>-0.57073076923076904</v>
      </c>
    </row>
    <row r="62" spans="1:36" ht="15.75" customHeight="1">
      <c r="A62" s="3" t="s">
        <v>1386</v>
      </c>
      <c r="B62" s="3" t="s">
        <v>619</v>
      </c>
      <c r="C62" s="10" t="s">
        <v>243</v>
      </c>
      <c r="D62" s="47">
        <v>21.11</v>
      </c>
      <c r="E62" s="47">
        <v>5.43</v>
      </c>
      <c r="F62" s="47">
        <v>15.74</v>
      </c>
      <c r="G62" s="47">
        <v>-1.7999999999999999E-2</v>
      </c>
      <c r="H62" s="48">
        <v>0.59785227272727204</v>
      </c>
      <c r="I62" s="47">
        <v>6.9</v>
      </c>
      <c r="J62" s="47">
        <v>1.4</v>
      </c>
      <c r="K62" s="47">
        <v>4.4000000000000004</v>
      </c>
      <c r="L62" s="47">
        <v>4.39999999999999E-2</v>
      </c>
      <c r="M62" s="48">
        <v>0.408249999999999</v>
      </c>
      <c r="N62" s="47">
        <v>7.69</v>
      </c>
      <c r="O62" s="47">
        <v>1.39</v>
      </c>
      <c r="P62" s="47">
        <v>4.45</v>
      </c>
      <c r="Q62" s="47">
        <v>4.6999999999999903E-2</v>
      </c>
      <c r="R62" s="48">
        <v>-0.51884615384615396</v>
      </c>
      <c r="S62" s="47">
        <v>7.49</v>
      </c>
      <c r="T62" s="47">
        <v>2.12</v>
      </c>
      <c r="U62" s="47">
        <v>4.09</v>
      </c>
      <c r="V62" s="47">
        <v>-1.59999999999999E-2</v>
      </c>
      <c r="W62" s="48">
        <v>-0.39164516129032201</v>
      </c>
      <c r="X62" s="47">
        <v>10</v>
      </c>
      <c r="Y62" s="47">
        <v>3.55</v>
      </c>
      <c r="Z62" s="47">
        <v>6.21</v>
      </c>
      <c r="AA62" s="47">
        <v>-4.6999999999999903E-2</v>
      </c>
      <c r="AB62" s="60">
        <v>-7.2845999999999904</v>
      </c>
      <c r="AC62" s="59">
        <v>0.51</v>
      </c>
      <c r="AD62" s="47">
        <v>-4.0000000000000001E-3</v>
      </c>
      <c r="AE62" s="47">
        <v>0</v>
      </c>
      <c r="AF62" s="47">
        <v>0.63</v>
      </c>
      <c r="AG62" s="48">
        <v>1.1549651566722099</v>
      </c>
      <c r="AH62" s="48">
        <v>1.3621936653286599</v>
      </c>
      <c r="AI62" s="48">
        <f t="shared" si="0"/>
        <v>0.20722850865645004</v>
      </c>
      <c r="AJ62" s="48">
        <v>1.2348538461538401</v>
      </c>
    </row>
    <row r="63" spans="1:36" ht="15.75" customHeight="1">
      <c r="A63" s="3" t="s">
        <v>1394</v>
      </c>
      <c r="B63" s="3" t="s">
        <v>619</v>
      </c>
      <c r="C63" s="10" t="s">
        <v>1215</v>
      </c>
      <c r="D63" s="47">
        <v>20.25</v>
      </c>
      <c r="E63" s="47">
        <v>4.76</v>
      </c>
      <c r="F63" s="47">
        <v>15.55</v>
      </c>
      <c r="G63" s="47">
        <v>1.4999999999999999E-2</v>
      </c>
      <c r="H63" s="48">
        <v>0.85078977272727196</v>
      </c>
      <c r="I63" s="47">
        <v>6.65</v>
      </c>
      <c r="J63" s="47">
        <v>1.3</v>
      </c>
      <c r="K63" s="47">
        <v>4.24</v>
      </c>
      <c r="L63" s="47">
        <v>4.4999999999999901E-2</v>
      </c>
      <c r="M63" s="48">
        <v>0.42599999999999899</v>
      </c>
      <c r="N63" s="47">
        <v>7.78</v>
      </c>
      <c r="O63" s="47">
        <v>1.31</v>
      </c>
      <c r="P63" s="47">
        <v>4.55</v>
      </c>
      <c r="Q63" s="47">
        <v>5.4999999999999903E-2</v>
      </c>
      <c r="R63" s="48">
        <v>-0.31130769230769201</v>
      </c>
      <c r="S63" s="47">
        <v>7.49</v>
      </c>
      <c r="T63" s="47">
        <v>2.19</v>
      </c>
      <c r="U63" s="47">
        <v>3.99</v>
      </c>
      <c r="V63" s="47">
        <v>-2.79999999999999E-2</v>
      </c>
      <c r="W63" s="48">
        <v>-0.52219354838709597</v>
      </c>
      <c r="X63" s="47">
        <v>9.51</v>
      </c>
      <c r="Y63" s="47">
        <v>3.53</v>
      </c>
      <c r="Z63" s="47">
        <v>5.75</v>
      </c>
      <c r="AA63" s="47">
        <v>-6.9000000000000006E-2</v>
      </c>
      <c r="AB63" s="60">
        <v>-10.2524</v>
      </c>
      <c r="AC63" s="59">
        <v>0.49</v>
      </c>
      <c r="AD63" s="47">
        <v>-4.9999999999999897E-3</v>
      </c>
      <c r="AE63" s="47">
        <v>0</v>
      </c>
      <c r="AF63" s="47">
        <v>0.72</v>
      </c>
      <c r="AG63" s="48">
        <v>1.1686454662311201</v>
      </c>
      <c r="AH63" s="48">
        <v>1.36248624241799</v>
      </c>
      <c r="AI63" s="48">
        <f t="shared" si="0"/>
        <v>0.1938407761868699</v>
      </c>
      <c r="AJ63" s="48">
        <v>1.0999538461538401</v>
      </c>
    </row>
    <row r="64" spans="1:36" ht="15.75" customHeight="1">
      <c r="A64" s="3" t="s">
        <v>1557</v>
      </c>
      <c r="B64" s="3" t="s">
        <v>619</v>
      </c>
      <c r="C64" s="10" t="s">
        <v>1152</v>
      </c>
      <c r="D64" s="47">
        <v>20.3</v>
      </c>
      <c r="E64" s="47">
        <v>4.75</v>
      </c>
      <c r="F64" s="47">
        <v>15.61</v>
      </c>
      <c r="G64" s="47">
        <v>1.0999999999999999E-2</v>
      </c>
      <c r="H64" s="48">
        <v>0.82013068181818105</v>
      </c>
      <c r="I64" s="47">
        <v>6.63</v>
      </c>
      <c r="J64" s="47">
        <v>1.1000000000000001</v>
      </c>
      <c r="K64" s="47">
        <v>4.4400000000000004</v>
      </c>
      <c r="L64" s="47">
        <v>6.3999999999999904E-2</v>
      </c>
      <c r="M64" s="48">
        <v>0.76324999999999898</v>
      </c>
      <c r="N64" s="47">
        <v>7.8</v>
      </c>
      <c r="O64" s="47">
        <v>1.62</v>
      </c>
      <c r="P64" s="47">
        <v>4.34</v>
      </c>
      <c r="Q64" s="47">
        <v>2.1999999999999902E-2</v>
      </c>
      <c r="R64" s="48">
        <v>-1.1674038461538401</v>
      </c>
      <c r="S64" s="47">
        <v>7.52</v>
      </c>
      <c r="T64" s="47">
        <v>2.25</v>
      </c>
      <c r="U64" s="47">
        <v>3.98</v>
      </c>
      <c r="V64" s="47">
        <v>-3.5999999999999997E-2</v>
      </c>
      <c r="W64" s="48">
        <v>-0.60922580645161195</v>
      </c>
      <c r="X64" s="47">
        <v>10.01</v>
      </c>
      <c r="Y64" s="47">
        <v>3.46</v>
      </c>
      <c r="Z64" s="47">
        <v>6.3</v>
      </c>
      <c r="AA64" s="47">
        <v>-0.05</v>
      </c>
      <c r="AB64" s="60">
        <v>-7.6893000000000002</v>
      </c>
      <c r="AC64" s="59">
        <v>0.49</v>
      </c>
      <c r="AD64" s="47">
        <v>-2E-3</v>
      </c>
      <c r="AE64" s="47">
        <v>0</v>
      </c>
      <c r="AF64" s="47">
        <v>0.6</v>
      </c>
      <c r="AG64" s="48">
        <v>1.53627783152178</v>
      </c>
      <c r="AH64" s="48">
        <v>1.5728887658007</v>
      </c>
      <c r="AI64" s="48">
        <f t="shared" si="0"/>
        <v>3.6610934278920038E-2</v>
      </c>
      <c r="AJ64" s="48">
        <v>-0.52922307692307602</v>
      </c>
    </row>
    <row r="65" spans="1:36" ht="15.75" customHeight="1">
      <c r="A65" s="3" t="s">
        <v>1564</v>
      </c>
      <c r="B65" s="3" t="s">
        <v>619</v>
      </c>
      <c r="C65" s="10" t="s">
        <v>1237</v>
      </c>
      <c r="D65" s="47">
        <v>20.83</v>
      </c>
      <c r="E65" s="47">
        <v>5.47</v>
      </c>
      <c r="F65" s="47">
        <v>15.4</v>
      </c>
      <c r="G65" s="47">
        <v>-8.0000000000000002E-3</v>
      </c>
      <c r="H65" s="48">
        <v>0.67449999999999999</v>
      </c>
      <c r="I65" s="47">
        <v>6.64</v>
      </c>
      <c r="J65" s="47">
        <v>1.36</v>
      </c>
      <c r="K65" s="47">
        <v>4.2</v>
      </c>
      <c r="L65" s="47">
        <v>4.5999999999999999E-2</v>
      </c>
      <c r="M65" s="48">
        <v>0.44374999999999898</v>
      </c>
      <c r="N65" s="47">
        <v>8.3699999999999992</v>
      </c>
      <c r="O65" s="47">
        <v>1.42</v>
      </c>
      <c r="P65" s="47">
        <v>5.0999999999999996</v>
      </c>
      <c r="Q65" s="47">
        <v>7.0999999999999994E-2</v>
      </c>
      <c r="R65" s="48">
        <v>0.10376923076923</v>
      </c>
      <c r="S65" s="47">
        <v>7.47</v>
      </c>
      <c r="T65" s="47">
        <v>2.23</v>
      </c>
      <c r="U65" s="47">
        <v>3.97</v>
      </c>
      <c r="V65" s="47">
        <v>-1.99999999999999E-2</v>
      </c>
      <c r="W65" s="48">
        <v>-0.43516129032258</v>
      </c>
      <c r="X65" s="47">
        <v>10.1</v>
      </c>
      <c r="Y65" s="47">
        <v>3.98</v>
      </c>
      <c r="Z65" s="47">
        <v>5.9</v>
      </c>
      <c r="AA65" s="47">
        <v>-7.3999999999999996E-2</v>
      </c>
      <c r="AB65" s="60">
        <v>-10.9269</v>
      </c>
      <c r="AC65" s="59">
        <v>0.5</v>
      </c>
      <c r="AD65" s="47">
        <v>-2.9999999999999901E-3</v>
      </c>
      <c r="AE65" s="47">
        <v>0</v>
      </c>
      <c r="AF65" s="47">
        <v>0.69</v>
      </c>
      <c r="AG65" s="48">
        <v>1.14020397080394</v>
      </c>
      <c r="AH65" s="48">
        <v>1.3609604026789099</v>
      </c>
      <c r="AI65" s="48">
        <f t="shared" si="0"/>
        <v>0.22075643187496996</v>
      </c>
      <c r="AJ65" s="48">
        <v>1.3801307692307601</v>
      </c>
    </row>
    <row r="66" spans="1:36" ht="15.75" customHeight="1">
      <c r="A66" s="3" t="s">
        <v>1423</v>
      </c>
      <c r="B66" s="3" t="s">
        <v>619</v>
      </c>
      <c r="C66" s="10" t="s">
        <v>1198</v>
      </c>
      <c r="D66" s="47">
        <v>20.28</v>
      </c>
      <c r="E66" s="47">
        <v>4.97</v>
      </c>
      <c r="F66" s="47">
        <v>15.36</v>
      </c>
      <c r="G66" s="47">
        <v>-8.0000000000000002E-3</v>
      </c>
      <c r="H66" s="48">
        <v>0.67449999999999999</v>
      </c>
      <c r="I66" s="47">
        <v>6.57</v>
      </c>
      <c r="J66" s="47">
        <v>1.23</v>
      </c>
      <c r="K66" s="47">
        <v>4.26</v>
      </c>
      <c r="L66" s="47">
        <v>4.8999999999999898E-2</v>
      </c>
      <c r="M66" s="48">
        <v>0.496999999999999</v>
      </c>
      <c r="N66" s="47">
        <v>7.6</v>
      </c>
      <c r="O66" s="47">
        <v>1.3</v>
      </c>
      <c r="P66" s="47">
        <v>4.43</v>
      </c>
      <c r="Q66" s="47">
        <v>4.9999999999999899E-2</v>
      </c>
      <c r="R66" s="48">
        <v>-0.44101923076923</v>
      </c>
      <c r="S66" s="47">
        <v>7.37</v>
      </c>
      <c r="T66" s="47">
        <v>2.09</v>
      </c>
      <c r="U66" s="47">
        <v>4.01</v>
      </c>
      <c r="V66" s="47">
        <v>-2.2999999999999899E-2</v>
      </c>
      <c r="W66" s="48">
        <v>-0.46779838709677402</v>
      </c>
      <c r="X66" s="47">
        <v>9.66</v>
      </c>
      <c r="Y66" s="47">
        <v>3.45</v>
      </c>
      <c r="Z66" s="47">
        <v>5.97</v>
      </c>
      <c r="AA66" s="47">
        <v>-5.8999999999999997E-2</v>
      </c>
      <c r="AB66" s="60">
        <v>-8.9033999999999995</v>
      </c>
      <c r="AC66" s="59">
        <v>0.5</v>
      </c>
      <c r="AD66" s="47">
        <v>-4.0000000000000001E-3</v>
      </c>
      <c r="AE66" s="47">
        <v>0</v>
      </c>
      <c r="AF66" s="47">
        <v>0.63</v>
      </c>
      <c r="AG66" s="48">
        <v>1.5504719438269401</v>
      </c>
      <c r="AH66" s="48">
        <v>1.57158525322652</v>
      </c>
      <c r="AI66" s="48">
        <f t="shared" si="0"/>
        <v>2.1113309399579894E-2</v>
      </c>
      <c r="AJ66" s="48">
        <v>-0.695253846153846</v>
      </c>
    </row>
    <row r="67" spans="1:36" ht="15.75" customHeight="1">
      <c r="A67" s="3" t="s">
        <v>1433</v>
      </c>
      <c r="B67" s="3" t="s">
        <v>619</v>
      </c>
      <c r="C67" s="10" t="s">
        <v>263</v>
      </c>
      <c r="D67" s="47">
        <v>23.64</v>
      </c>
      <c r="E67" s="47">
        <v>8.5299999999999994</v>
      </c>
      <c r="F67" s="47">
        <v>15.17</v>
      </c>
      <c r="G67" s="47">
        <v>-0.14599999999999999</v>
      </c>
      <c r="H67" s="48">
        <v>-0.38323863636363598</v>
      </c>
      <c r="I67" s="47">
        <v>6.66</v>
      </c>
      <c r="J67" s="47">
        <v>1.32</v>
      </c>
      <c r="K67" s="47">
        <v>4.2699999999999996</v>
      </c>
      <c r="L67" s="47">
        <v>6.4999999999999905E-2</v>
      </c>
      <c r="M67" s="48">
        <v>0.78099999999999903</v>
      </c>
      <c r="N67" s="47">
        <v>7.11</v>
      </c>
      <c r="O67" s="47">
        <v>1.0900000000000001</v>
      </c>
      <c r="P67" s="47">
        <v>4.22</v>
      </c>
      <c r="Q67" s="47">
        <v>7.6999999999999902E-2</v>
      </c>
      <c r="R67" s="48">
        <v>0.25942307692307598</v>
      </c>
      <c r="S67" s="47">
        <v>7.25</v>
      </c>
      <c r="T67" s="47">
        <v>2.0699999999999998</v>
      </c>
      <c r="U67" s="47">
        <v>3.89</v>
      </c>
      <c r="V67" s="47">
        <v>7.0000000000000001E-3</v>
      </c>
      <c r="W67" s="48">
        <v>-0.14142741935483799</v>
      </c>
      <c r="X67" s="47">
        <v>9.4</v>
      </c>
      <c r="Y67" s="47">
        <v>3.26</v>
      </c>
      <c r="Z67" s="47">
        <v>5.9</v>
      </c>
      <c r="AA67" s="47">
        <v>4.0000000000000001E-3</v>
      </c>
      <c r="AB67" s="60">
        <v>-0.4047</v>
      </c>
      <c r="AC67" s="59">
        <v>0.49</v>
      </c>
      <c r="AD67" s="47">
        <v>-1E-3</v>
      </c>
      <c r="AE67" s="47">
        <v>0</v>
      </c>
      <c r="AF67" s="47">
        <v>0.65</v>
      </c>
      <c r="AG67" s="48">
        <v>1.5497972601782399</v>
      </c>
      <c r="AH67" s="48">
        <v>1.57208066013077</v>
      </c>
      <c r="AI67" s="48">
        <f t="shared" si="0"/>
        <v>2.2283399952530036E-2</v>
      </c>
      <c r="AJ67" s="48">
        <v>-0.68487692307692305</v>
      </c>
    </row>
    <row r="68" spans="1:36" ht="15.75" customHeight="1">
      <c r="A68" s="3" t="s">
        <v>1589</v>
      </c>
      <c r="B68" s="3" t="s">
        <v>619</v>
      </c>
      <c r="C68" s="10" t="s">
        <v>1255</v>
      </c>
      <c r="D68" s="47">
        <v>20.440000000000001</v>
      </c>
      <c r="E68" s="47">
        <v>5.04</v>
      </c>
      <c r="F68" s="47">
        <v>15.46</v>
      </c>
      <c r="G68" s="47">
        <v>2.1000000000000001E-2</v>
      </c>
      <c r="H68" s="48">
        <v>0.896778409090909</v>
      </c>
      <c r="I68" s="47">
        <v>6.53</v>
      </c>
      <c r="J68" s="47">
        <v>1.28</v>
      </c>
      <c r="K68" s="47">
        <v>4.17</v>
      </c>
      <c r="L68" s="47">
        <v>5.0999999999999997E-2</v>
      </c>
      <c r="M68" s="48">
        <v>0.53249999999999897</v>
      </c>
      <c r="N68" s="47">
        <v>7.89</v>
      </c>
      <c r="O68" s="47">
        <v>1.39</v>
      </c>
      <c r="P68" s="47">
        <v>4.63</v>
      </c>
      <c r="Q68" s="47">
        <v>5.7999999999999899E-2</v>
      </c>
      <c r="R68" s="48">
        <v>-0.23348076923076899</v>
      </c>
      <c r="S68" s="47">
        <v>7.49</v>
      </c>
      <c r="T68" s="47">
        <v>2.29</v>
      </c>
      <c r="U68" s="47">
        <v>3.91</v>
      </c>
      <c r="V68" s="47">
        <v>-2.5999999999999902E-2</v>
      </c>
      <c r="W68" s="48">
        <v>-0.50043548387096704</v>
      </c>
      <c r="X68" s="47">
        <v>10.28</v>
      </c>
      <c r="Y68" s="47">
        <v>4.17</v>
      </c>
      <c r="Z68" s="47">
        <v>5.89</v>
      </c>
      <c r="AA68" s="47">
        <v>-8.99999999999999E-2</v>
      </c>
      <c r="AB68" s="60">
        <v>-13.0853</v>
      </c>
      <c r="AC68" s="59">
        <v>0.5</v>
      </c>
      <c r="AD68" s="47">
        <v>-4.0000000000000001E-3</v>
      </c>
      <c r="AE68" s="47">
        <v>0</v>
      </c>
      <c r="AF68" s="47">
        <v>0.71</v>
      </c>
      <c r="AG68" s="48">
        <v>1.1064646823639801</v>
      </c>
      <c r="AH68" s="48">
        <v>1.3792421858633199</v>
      </c>
      <c r="AI68" s="48">
        <f t="shared" si="0"/>
        <v>0.27277750349933982</v>
      </c>
      <c r="AJ68" s="48">
        <v>1.9197307692307599</v>
      </c>
    </row>
    <row r="69" spans="1:36" ht="15.75" customHeight="1">
      <c r="A69" s="3" t="s">
        <v>1443</v>
      </c>
      <c r="B69" s="3" t="s">
        <v>619</v>
      </c>
      <c r="C69" s="10" t="s">
        <v>1187</v>
      </c>
      <c r="D69" s="47">
        <v>20.53</v>
      </c>
      <c r="E69" s="47">
        <v>5.18</v>
      </c>
      <c r="F69" s="47">
        <v>15.41</v>
      </c>
      <c r="G69" s="47">
        <v>-1.4E-2</v>
      </c>
      <c r="H69" s="48">
        <v>0.62851136363636295</v>
      </c>
      <c r="I69" s="47">
        <v>6.61</v>
      </c>
      <c r="J69" s="47">
        <v>1.25</v>
      </c>
      <c r="K69" s="47">
        <v>4.2699999999999996</v>
      </c>
      <c r="L69" s="47">
        <v>5.09999999999999E-2</v>
      </c>
      <c r="M69" s="48">
        <v>0.53249999999999897</v>
      </c>
      <c r="N69" s="47">
        <v>7.49</v>
      </c>
      <c r="O69" s="47">
        <v>1.27</v>
      </c>
      <c r="P69" s="47">
        <v>4.3600000000000003</v>
      </c>
      <c r="Q69" s="47">
        <v>5.19999999999999E-2</v>
      </c>
      <c r="R69" s="48">
        <v>-0.38913461538461502</v>
      </c>
      <c r="S69" s="47">
        <v>7.46</v>
      </c>
      <c r="T69" s="47">
        <v>2.12</v>
      </c>
      <c r="U69" s="47">
        <v>4.0599999999999996</v>
      </c>
      <c r="V69" s="47">
        <v>-1.8999999999999899E-2</v>
      </c>
      <c r="W69" s="48">
        <v>-0.42428225806451603</v>
      </c>
      <c r="X69" s="47">
        <v>9.86</v>
      </c>
      <c r="Y69" s="47">
        <v>3.61</v>
      </c>
      <c r="Z69" s="47">
        <v>6.03</v>
      </c>
      <c r="AA69" s="47">
        <v>-6.2E-2</v>
      </c>
      <c r="AB69" s="60">
        <v>-9.3080999999999996</v>
      </c>
      <c r="AC69" s="59">
        <v>0.51</v>
      </c>
      <c r="AD69" s="47">
        <v>-4.9999999999999897E-3</v>
      </c>
      <c r="AE69" s="47">
        <v>0</v>
      </c>
      <c r="AF69" s="47">
        <v>0.67</v>
      </c>
      <c r="AG69" s="48">
        <v>1.5513315686099201</v>
      </c>
      <c r="AH69" s="48">
        <v>1.56939200350752</v>
      </c>
      <c r="AI69" s="48">
        <f t="shared" si="0"/>
        <v>1.8060434897599897E-2</v>
      </c>
      <c r="AJ69" s="48">
        <v>-0.72638461538461496</v>
      </c>
    </row>
    <row r="70" spans="1:36" ht="15.75" customHeight="1">
      <c r="A70" s="3" t="s">
        <v>525</v>
      </c>
      <c r="B70" s="3" t="s">
        <v>524</v>
      </c>
      <c r="C70" s="10" t="s">
        <v>519</v>
      </c>
      <c r="D70" s="47">
        <v>21.77</v>
      </c>
      <c r="E70" s="47">
        <v>3.23</v>
      </c>
      <c r="F70" s="47">
        <v>18.62</v>
      </c>
      <c r="G70" s="47">
        <v>-0.13500000000000001</v>
      </c>
      <c r="H70" s="48">
        <v>-0.29892613636363602</v>
      </c>
      <c r="I70" s="47">
        <v>4.5199999999999996</v>
      </c>
      <c r="J70" s="47">
        <v>0.3</v>
      </c>
      <c r="K70" s="47">
        <v>2.85</v>
      </c>
      <c r="L70" s="47">
        <v>5.5E-2</v>
      </c>
      <c r="M70" s="48">
        <v>0.60349999999999904</v>
      </c>
      <c r="N70" s="47">
        <v>6.17</v>
      </c>
      <c r="O70" s="47">
        <v>0.12</v>
      </c>
      <c r="P70" s="47">
        <v>3.71</v>
      </c>
      <c r="Q70" s="47">
        <v>0.128</v>
      </c>
      <c r="R70" s="48">
        <v>1.5824807692307601</v>
      </c>
      <c r="S70" s="47">
        <v>6.62</v>
      </c>
      <c r="T70" s="47">
        <v>1.02</v>
      </c>
      <c r="U70" s="47">
        <v>4.18</v>
      </c>
      <c r="V70" s="47">
        <v>-3.6999999999999998E-2</v>
      </c>
      <c r="W70" s="48">
        <v>-0.62010483870967703</v>
      </c>
      <c r="X70" s="47">
        <v>0.48</v>
      </c>
      <c r="Y70" s="47">
        <v>0.01</v>
      </c>
      <c r="Z70" s="47">
        <v>0.3</v>
      </c>
      <c r="AA70" s="47">
        <v>0.01</v>
      </c>
      <c r="AB70" s="48">
        <v>0.4047</v>
      </c>
      <c r="AC70" s="47">
        <v>0.28000000000000003</v>
      </c>
      <c r="AD70" s="47">
        <v>-1.6E-2</v>
      </c>
      <c r="AE70" s="47">
        <v>0</v>
      </c>
      <c r="AF70" s="47">
        <v>0.52</v>
      </c>
      <c r="AG70" s="48">
        <v>1.20766439645556</v>
      </c>
      <c r="AH70" s="48">
        <v>1.2816173324051101</v>
      </c>
      <c r="AI70" s="48">
        <f t="shared" si="0"/>
        <v>7.3952935949550103E-2</v>
      </c>
      <c r="AJ70" s="48">
        <v>-0.145276923076923</v>
      </c>
    </row>
    <row r="71" spans="1:36" ht="15.75" customHeight="1">
      <c r="A71" s="3" t="s">
        <v>539</v>
      </c>
      <c r="B71" s="3" t="s">
        <v>538</v>
      </c>
      <c r="C71" s="10" t="s">
        <v>277</v>
      </c>
      <c r="D71" s="47">
        <v>27.95</v>
      </c>
      <c r="E71" s="47">
        <v>5.3</v>
      </c>
      <c r="F71" s="47">
        <v>22.74</v>
      </c>
      <c r="G71" s="47">
        <v>-0.213999999999999</v>
      </c>
      <c r="H71" s="48">
        <v>-0.90444318181818095</v>
      </c>
      <c r="I71" s="47">
        <v>6.76</v>
      </c>
      <c r="J71" s="47">
        <v>0.4</v>
      </c>
      <c r="K71" s="47">
        <v>5.14</v>
      </c>
      <c r="L71" s="47">
        <v>0.111</v>
      </c>
      <c r="M71" s="48">
        <v>1.5974999999999899</v>
      </c>
      <c r="N71" s="47">
        <v>6.13</v>
      </c>
      <c r="O71" s="47">
        <v>0.08</v>
      </c>
      <c r="P71" s="47">
        <v>3.1</v>
      </c>
      <c r="Q71" s="47">
        <v>8.8999999999999996E-2</v>
      </c>
      <c r="R71" s="48">
        <v>0.57073076923076904</v>
      </c>
      <c r="S71" s="47">
        <v>6.76</v>
      </c>
      <c r="T71" s="47">
        <v>0.4</v>
      </c>
      <c r="U71" s="47">
        <v>4.37</v>
      </c>
      <c r="V71" s="47">
        <v>8.5999999999999993E-2</v>
      </c>
      <c r="W71" s="48">
        <v>0.71801612903225798</v>
      </c>
      <c r="X71" s="47">
        <v>1.47</v>
      </c>
      <c r="Y71" s="47">
        <v>0.02</v>
      </c>
      <c r="Z71" s="47">
        <v>0.71</v>
      </c>
      <c r="AA71" s="47">
        <v>0.02</v>
      </c>
      <c r="AB71" s="48">
        <v>1.7537</v>
      </c>
      <c r="AC71" s="47">
        <v>0.21</v>
      </c>
      <c r="AD71" s="47">
        <v>5.0000000000000001E-3</v>
      </c>
      <c r="AE71" s="47">
        <v>0</v>
      </c>
      <c r="AF71" s="47">
        <v>2.0299999999999998</v>
      </c>
      <c r="AG71" s="48">
        <v>1.5516161790315599</v>
      </c>
      <c r="AH71" s="48">
        <v>1.57213922177518</v>
      </c>
      <c r="AI71" s="48">
        <f t="shared" si="0"/>
        <v>2.0523042743620046E-2</v>
      </c>
      <c r="AJ71" s="48">
        <v>-0.695253846153846</v>
      </c>
    </row>
    <row r="72" spans="1:36" ht="15.75" customHeight="1">
      <c r="A72" s="3" t="s">
        <v>554</v>
      </c>
      <c r="B72" s="3" t="s">
        <v>551</v>
      </c>
      <c r="C72" s="10" t="s">
        <v>295</v>
      </c>
      <c r="D72" s="47">
        <v>26.28</v>
      </c>
      <c r="E72" s="47">
        <v>5.98</v>
      </c>
      <c r="F72" s="47">
        <v>20.38</v>
      </c>
      <c r="G72" s="47">
        <v>-0.188999999999999</v>
      </c>
      <c r="H72" s="48">
        <v>-0.71282386363636296</v>
      </c>
      <c r="I72" s="47">
        <v>6.23</v>
      </c>
      <c r="J72" s="47">
        <v>0.49</v>
      </c>
      <c r="K72" s="47">
        <v>4.24</v>
      </c>
      <c r="L72" s="47">
        <v>9.6000000000000002E-2</v>
      </c>
      <c r="M72" s="48">
        <v>1.3312499999999901</v>
      </c>
      <c r="N72" s="47">
        <v>8.08</v>
      </c>
      <c r="O72" s="47">
        <v>1.21</v>
      </c>
      <c r="P72" s="47">
        <v>4.4000000000000004</v>
      </c>
      <c r="Q72" s="47">
        <v>1.7999999999999999E-2</v>
      </c>
      <c r="R72" s="48">
        <v>-1.27117307692307</v>
      </c>
      <c r="S72" s="47">
        <v>5.59</v>
      </c>
      <c r="T72" s="47">
        <v>0.65</v>
      </c>
      <c r="U72" s="47">
        <v>3.48</v>
      </c>
      <c r="V72" s="47">
        <v>5.0999999999999997E-2</v>
      </c>
      <c r="W72" s="48">
        <v>0.337249999999999</v>
      </c>
      <c r="X72" s="47">
        <v>0.98</v>
      </c>
      <c r="Y72" s="47">
        <v>0.01</v>
      </c>
      <c r="Z72" s="47">
        <v>0.78</v>
      </c>
      <c r="AA72" s="47">
        <v>2.7E-2</v>
      </c>
      <c r="AB72" s="48">
        <v>2.698</v>
      </c>
      <c r="AC72" s="47">
        <v>0.28000000000000003</v>
      </c>
      <c r="AD72" s="47">
        <v>-1E-3</v>
      </c>
      <c r="AE72" s="47">
        <v>0</v>
      </c>
      <c r="AF72" s="47">
        <v>0.45</v>
      </c>
      <c r="AG72" s="48">
        <v>1.5297806154108999</v>
      </c>
      <c r="AH72" s="48">
        <v>1.56967506464688</v>
      </c>
      <c r="AI72" s="48">
        <f t="shared" si="0"/>
        <v>3.9894449235980067E-2</v>
      </c>
      <c r="AJ72" s="48">
        <v>-0.498092307692307</v>
      </c>
    </row>
    <row r="73" spans="1:36" ht="15.75" customHeight="1">
      <c r="A73" s="3" t="s">
        <v>573</v>
      </c>
      <c r="B73" s="3" t="s">
        <v>569</v>
      </c>
      <c r="C73" s="10" t="s">
        <v>317</v>
      </c>
      <c r="D73" s="47">
        <v>29.14</v>
      </c>
      <c r="E73" s="47">
        <v>7.25</v>
      </c>
      <c r="F73" s="47">
        <v>21.97</v>
      </c>
      <c r="G73" s="47">
        <v>-0.14299999999999999</v>
      </c>
      <c r="H73" s="48">
        <v>-0.36024431818181801</v>
      </c>
      <c r="I73" s="47">
        <v>6.58</v>
      </c>
      <c r="J73" s="47">
        <v>1.67</v>
      </c>
      <c r="K73" s="47">
        <v>3.77</v>
      </c>
      <c r="L73" s="47">
        <v>-3.5000000000000003E-2</v>
      </c>
      <c r="M73" s="48">
        <v>-0.99399999999999999</v>
      </c>
      <c r="N73" s="47">
        <v>5.89</v>
      </c>
      <c r="O73" s="47">
        <v>0.15</v>
      </c>
      <c r="P73" s="47">
        <v>3.5</v>
      </c>
      <c r="Q73" s="47">
        <v>0.108</v>
      </c>
      <c r="R73" s="48">
        <v>1.0636346153846099</v>
      </c>
      <c r="S73" s="47">
        <v>6.51</v>
      </c>
      <c r="T73" s="47">
        <v>0.84</v>
      </c>
      <c r="U73" s="47">
        <v>4.1500000000000004</v>
      </c>
      <c r="V73" s="47">
        <v>6.1999999999999902E-2</v>
      </c>
      <c r="W73" s="48">
        <v>0.45691935483870899</v>
      </c>
      <c r="X73" s="47">
        <v>0.82</v>
      </c>
      <c r="Y73" s="47">
        <v>0</v>
      </c>
      <c r="Z73" s="47">
        <v>0.2</v>
      </c>
      <c r="AA73" s="47">
        <v>7.0000000000000001E-3</v>
      </c>
      <c r="AB73" s="48">
        <v>0</v>
      </c>
      <c r="AC73" s="47">
        <v>0.19</v>
      </c>
      <c r="AD73" s="47">
        <v>4.0000000000000001E-3</v>
      </c>
      <c r="AE73" s="47">
        <v>0</v>
      </c>
      <c r="AF73" s="47">
        <v>0.4</v>
      </c>
      <c r="AG73" s="48">
        <v>1.2248867071893099</v>
      </c>
      <c r="AH73" s="48">
        <v>1.2841277722872799</v>
      </c>
      <c r="AI73" s="48">
        <f t="shared" si="0"/>
        <v>5.9241065097970003E-2</v>
      </c>
      <c r="AJ73" s="48">
        <v>-0.300930769230769</v>
      </c>
    </row>
    <row r="74" spans="1:36" ht="15.75" customHeight="1">
      <c r="A74" s="3" t="s">
        <v>1450</v>
      </c>
      <c r="B74" s="3" t="s">
        <v>619</v>
      </c>
      <c r="C74" s="10" t="s">
        <v>1167</v>
      </c>
      <c r="D74" s="47">
        <v>18.739999999999998</v>
      </c>
      <c r="E74" s="47">
        <v>3.08</v>
      </c>
      <c r="F74" s="47">
        <v>15.71</v>
      </c>
      <c r="G74" s="47">
        <v>-7.9999999999999499E-3</v>
      </c>
      <c r="H74" s="48">
        <v>0.67449999999999999</v>
      </c>
      <c r="I74" s="47">
        <v>7.7</v>
      </c>
      <c r="J74" s="47">
        <v>1.61</v>
      </c>
      <c r="K74" s="47">
        <v>5.0599999999999996</v>
      </c>
      <c r="L74" s="47">
        <v>-2.79999999999999E-2</v>
      </c>
      <c r="M74" s="48">
        <v>-0.86974999999999902</v>
      </c>
      <c r="N74" s="47">
        <v>6.73</v>
      </c>
      <c r="O74" s="47">
        <v>0.86</v>
      </c>
      <c r="P74" s="47">
        <v>4.05</v>
      </c>
      <c r="Q74" s="47">
        <v>2.5999999999999902E-2</v>
      </c>
      <c r="R74" s="48">
        <v>-1.0636346153846099</v>
      </c>
      <c r="S74" s="47">
        <v>7.28</v>
      </c>
      <c r="T74" s="47">
        <v>1.55</v>
      </c>
      <c r="U74" s="47">
        <v>4.38</v>
      </c>
      <c r="V74" s="47">
        <v>-4.0999999999999898E-2</v>
      </c>
      <c r="W74" s="48">
        <v>-0.66362096774193502</v>
      </c>
      <c r="X74" s="47">
        <v>9.65</v>
      </c>
      <c r="Y74" s="47">
        <v>1.36</v>
      </c>
      <c r="Z74" s="47">
        <v>7.83</v>
      </c>
      <c r="AA74" s="47">
        <v>8.2999999999999893E-2</v>
      </c>
      <c r="AB74" s="51">
        <v>10.2523999999999</v>
      </c>
      <c r="AC74" s="52">
        <v>0.49</v>
      </c>
      <c r="AD74" s="47">
        <v>-3.0000000000000001E-3</v>
      </c>
      <c r="AE74" s="47">
        <v>0</v>
      </c>
      <c r="AF74" s="47">
        <v>0.94</v>
      </c>
      <c r="AG74" s="48">
        <v>1.2977966191166801</v>
      </c>
      <c r="AH74" s="48">
        <v>1.4173540515993901</v>
      </c>
      <c r="AI74" s="48">
        <f t="shared" si="0"/>
        <v>0.11955743248271</v>
      </c>
      <c r="AJ74" s="48">
        <v>0.33206153846153802</v>
      </c>
    </row>
    <row r="75" spans="1:36" ht="15.75" customHeight="1">
      <c r="A75" s="3" t="s">
        <v>590</v>
      </c>
      <c r="B75" s="3" t="s">
        <v>588</v>
      </c>
      <c r="C75" s="10" t="s">
        <v>337</v>
      </c>
      <c r="D75" s="47">
        <v>25.51</v>
      </c>
      <c r="E75" s="47">
        <v>3.52</v>
      </c>
      <c r="F75" s="47">
        <v>22.03</v>
      </c>
      <c r="G75" s="47">
        <v>-0.26400000000000001</v>
      </c>
      <c r="H75" s="48">
        <v>-1.2876818181818099</v>
      </c>
      <c r="I75" s="47">
        <v>8.75</v>
      </c>
      <c r="J75" s="47">
        <v>0.06</v>
      </c>
      <c r="K75" s="47">
        <v>6.56</v>
      </c>
      <c r="L75" s="69">
        <v>0.22</v>
      </c>
      <c r="M75" s="70">
        <v>3.5322499999999901</v>
      </c>
      <c r="N75" s="47">
        <v>6.87</v>
      </c>
      <c r="O75" s="47">
        <v>0.02</v>
      </c>
      <c r="P75" s="47">
        <v>3.4</v>
      </c>
      <c r="Q75" s="47">
        <v>0.11599999999999901</v>
      </c>
      <c r="R75" s="48">
        <v>1.27117307692307</v>
      </c>
      <c r="S75" s="47">
        <v>3.97</v>
      </c>
      <c r="T75" s="47">
        <v>0.36</v>
      </c>
      <c r="U75" s="47">
        <v>2.34</v>
      </c>
      <c r="V75" s="47">
        <v>1E-3</v>
      </c>
      <c r="W75" s="48">
        <v>-0.206701612903225</v>
      </c>
      <c r="X75" s="47">
        <v>0.2</v>
      </c>
      <c r="Y75" s="47">
        <v>0</v>
      </c>
      <c r="Z75" s="47">
        <v>0.13</v>
      </c>
      <c r="AA75" s="47">
        <v>5.0000000000000001E-3</v>
      </c>
      <c r="AB75" s="48">
        <v>-0.26979999999999998</v>
      </c>
      <c r="AC75" s="47">
        <v>0.33</v>
      </c>
      <c r="AD75" s="47">
        <v>6.0000000000000001E-3</v>
      </c>
      <c r="AE75" s="47">
        <v>0</v>
      </c>
      <c r="AF75" s="47">
        <v>0.79</v>
      </c>
      <c r="AG75" s="48">
        <v>1.2708720463588199</v>
      </c>
      <c r="AH75" s="48">
        <v>1.3300375821710499</v>
      </c>
      <c r="AI75" s="48">
        <f t="shared" si="0"/>
        <v>5.9165535812230052E-2</v>
      </c>
      <c r="AJ75" s="48">
        <v>-0.300930769230769</v>
      </c>
    </row>
    <row r="76" spans="1:36" ht="15.75" customHeight="1">
      <c r="A76" s="3" t="s">
        <v>931</v>
      </c>
      <c r="B76" s="3" t="s">
        <v>611</v>
      </c>
      <c r="C76" s="10" t="s">
        <v>929</v>
      </c>
      <c r="D76" s="47">
        <v>25.54</v>
      </c>
      <c r="E76" s="47">
        <v>4.05</v>
      </c>
      <c r="F76" s="47">
        <v>21.6</v>
      </c>
      <c r="G76" s="47">
        <v>-6.3E-2</v>
      </c>
      <c r="H76" s="48">
        <v>0.25293749999999998</v>
      </c>
      <c r="I76" s="47">
        <v>4.9000000000000004</v>
      </c>
      <c r="J76" s="47">
        <v>0.92</v>
      </c>
      <c r="K76" s="47">
        <v>2.75</v>
      </c>
      <c r="L76" s="47">
        <v>-4.4999999999999901E-2</v>
      </c>
      <c r="M76" s="48">
        <v>-1.17149999999999</v>
      </c>
      <c r="N76" s="47">
        <v>7.27</v>
      </c>
      <c r="O76" s="47">
        <v>0.85</v>
      </c>
      <c r="P76" s="47">
        <v>4.05</v>
      </c>
      <c r="Q76" s="47">
        <v>1.39999999999999E-2</v>
      </c>
      <c r="R76" s="48">
        <v>-1.3749423076923</v>
      </c>
      <c r="S76" s="47">
        <v>5.86</v>
      </c>
      <c r="T76" s="47">
        <v>0.39</v>
      </c>
      <c r="U76" s="47">
        <v>4</v>
      </c>
      <c r="V76" s="47">
        <v>8.4999999999999895E-2</v>
      </c>
      <c r="W76" s="48">
        <v>0.70713709677419301</v>
      </c>
      <c r="X76" s="47">
        <v>0.51</v>
      </c>
      <c r="Y76" s="47">
        <v>0</v>
      </c>
      <c r="Z76" s="47">
        <v>0.27</v>
      </c>
      <c r="AA76" s="47">
        <v>0.01</v>
      </c>
      <c r="AB76" s="48">
        <v>0.4047</v>
      </c>
      <c r="AC76" s="47">
        <v>0.18</v>
      </c>
      <c r="AD76" s="47">
        <v>2E-3</v>
      </c>
      <c r="AE76" s="47">
        <v>0</v>
      </c>
      <c r="AF76" s="47">
        <v>0.41</v>
      </c>
      <c r="AG76" s="48">
        <v>1.36951794700818</v>
      </c>
      <c r="AH76" s="48">
        <v>1.37040928745227</v>
      </c>
      <c r="AI76" s="48">
        <f t="shared" si="0"/>
        <v>8.9134044409000524E-4</v>
      </c>
      <c r="AJ76" s="48">
        <v>-0.90279230769230701</v>
      </c>
    </row>
    <row r="77" spans="1:36" ht="15.75" customHeight="1">
      <c r="A77" s="3" t="s">
        <v>937</v>
      </c>
      <c r="B77" s="3" t="s">
        <v>611</v>
      </c>
      <c r="C77" s="10" t="s">
        <v>353</v>
      </c>
      <c r="D77" s="47">
        <v>25.22</v>
      </c>
      <c r="E77" s="47">
        <v>3.79</v>
      </c>
      <c r="F77" s="47">
        <v>21.54</v>
      </c>
      <c r="G77" s="47">
        <v>-3.1E-2</v>
      </c>
      <c r="H77" s="48">
        <v>0.49821022727272701</v>
      </c>
      <c r="I77" s="47">
        <v>4.75</v>
      </c>
      <c r="J77" s="47">
        <v>0.81</v>
      </c>
      <c r="K77" s="47">
        <v>2.72</v>
      </c>
      <c r="L77" s="47">
        <v>-0.03</v>
      </c>
      <c r="M77" s="48">
        <v>-0.905249999999999</v>
      </c>
      <c r="N77" s="47">
        <v>7.83</v>
      </c>
      <c r="O77" s="47">
        <v>1.1100000000000001</v>
      </c>
      <c r="P77" s="47">
        <v>4.26</v>
      </c>
      <c r="Q77" s="47">
        <v>-2.1999999999999902E-2</v>
      </c>
      <c r="R77" s="48">
        <v>-2.3088653846153799</v>
      </c>
      <c r="S77" s="47">
        <v>5.84</v>
      </c>
      <c r="T77" s="47">
        <v>0.4</v>
      </c>
      <c r="U77" s="47">
        <v>3.97</v>
      </c>
      <c r="V77" s="47">
        <v>8.1999999999999906E-2</v>
      </c>
      <c r="W77" s="48">
        <v>0.67449999999999999</v>
      </c>
      <c r="X77" s="47">
        <v>0.49</v>
      </c>
      <c r="Y77" s="47">
        <v>0</v>
      </c>
      <c r="Z77" s="47">
        <v>0.26</v>
      </c>
      <c r="AA77" s="47">
        <v>0.01</v>
      </c>
      <c r="AB77" s="48">
        <v>0.4047</v>
      </c>
      <c r="AC77" s="47">
        <v>0.18</v>
      </c>
      <c r="AD77" s="47">
        <v>2E-3</v>
      </c>
      <c r="AE77" s="47">
        <v>0</v>
      </c>
      <c r="AF77" s="47">
        <v>0.45</v>
      </c>
      <c r="AG77" s="48">
        <v>1.5529147902125999</v>
      </c>
      <c r="AH77" s="48">
        <v>1.56977356069066</v>
      </c>
      <c r="AI77" s="48">
        <f t="shared" si="0"/>
        <v>1.6858770478060059E-2</v>
      </c>
      <c r="AJ77" s="48">
        <v>-0.73676153846153802</v>
      </c>
    </row>
    <row r="78" spans="1:36" ht="15.75" customHeight="1">
      <c r="A78" s="3" t="s">
        <v>1459</v>
      </c>
      <c r="B78" s="3" t="s">
        <v>619</v>
      </c>
      <c r="C78" s="10" t="s">
        <v>1156</v>
      </c>
      <c r="D78" s="47">
        <v>18.329999999999998</v>
      </c>
      <c r="E78" s="47">
        <v>2.9</v>
      </c>
      <c r="F78" s="47">
        <v>15.49</v>
      </c>
      <c r="G78" s="47">
        <v>0.03</v>
      </c>
      <c r="H78" s="48">
        <v>0.965761363636363</v>
      </c>
      <c r="I78" s="47">
        <v>7.55</v>
      </c>
      <c r="J78" s="47">
        <v>1.49</v>
      </c>
      <c r="K78" s="47">
        <v>5.03</v>
      </c>
      <c r="L78" s="47">
        <v>-4.0000000000000001E-3</v>
      </c>
      <c r="M78" s="48">
        <v>-0.44374999999999898</v>
      </c>
      <c r="N78" s="47">
        <v>6.54</v>
      </c>
      <c r="O78" s="47">
        <v>0.78</v>
      </c>
      <c r="P78" s="47">
        <v>3.96</v>
      </c>
      <c r="Q78" s="47">
        <v>3.8999999999999903E-2</v>
      </c>
      <c r="R78" s="48">
        <v>-0.72638461538461496</v>
      </c>
      <c r="S78" s="47">
        <v>7.91</v>
      </c>
      <c r="T78" s="47">
        <v>2.12</v>
      </c>
      <c r="U78" s="47">
        <v>4.4400000000000004</v>
      </c>
      <c r="V78" s="47">
        <v>-8.8999999999999996E-2</v>
      </c>
      <c r="W78" s="48">
        <v>-1.1858145161290301</v>
      </c>
      <c r="X78" s="47">
        <v>9.77</v>
      </c>
      <c r="Y78" s="47">
        <v>1.63</v>
      </c>
      <c r="Z78" s="47">
        <v>7.71</v>
      </c>
      <c r="AA78" s="47">
        <v>6.3E-2</v>
      </c>
      <c r="AB78" s="51">
        <v>7.5544000000000002</v>
      </c>
      <c r="AC78" s="52">
        <v>0.48</v>
      </c>
      <c r="AD78" s="47">
        <v>-2E-3</v>
      </c>
      <c r="AE78" s="47">
        <v>0</v>
      </c>
      <c r="AF78" s="47">
        <v>0.95</v>
      </c>
      <c r="AG78" s="48">
        <v>1.1981711877193799</v>
      </c>
      <c r="AH78" s="48">
        <v>1.46378722091979</v>
      </c>
      <c r="AI78" s="48">
        <f t="shared" si="0"/>
        <v>0.26561603320041005</v>
      </c>
      <c r="AJ78" s="48">
        <v>1.8470923076923</v>
      </c>
    </row>
    <row r="79" spans="1:36" ht="15.75" customHeight="1">
      <c r="A79" s="3" t="s">
        <v>1465</v>
      </c>
      <c r="B79" s="3" t="s">
        <v>619</v>
      </c>
      <c r="C79" s="10" t="s">
        <v>1171</v>
      </c>
      <c r="D79" s="47">
        <v>18.809999999999999</v>
      </c>
      <c r="E79" s="47">
        <v>3.24</v>
      </c>
      <c r="F79" s="47">
        <v>15.62</v>
      </c>
      <c r="G79" s="47">
        <v>-1.6999999999999901E-2</v>
      </c>
      <c r="H79" s="48">
        <v>0.60551704545454499</v>
      </c>
      <c r="I79" s="47">
        <v>7.54</v>
      </c>
      <c r="J79" s="47">
        <v>1.51</v>
      </c>
      <c r="K79" s="47">
        <v>5.0199999999999996</v>
      </c>
      <c r="L79" s="47">
        <v>-1.4E-2</v>
      </c>
      <c r="M79" s="48">
        <v>-0.62124999999999997</v>
      </c>
      <c r="N79" s="47">
        <v>6.67</v>
      </c>
      <c r="O79" s="47">
        <v>0.87</v>
      </c>
      <c r="P79" s="47">
        <v>4.01</v>
      </c>
      <c r="Q79" s="47">
        <v>2.6999999999999899E-2</v>
      </c>
      <c r="R79" s="48">
        <v>-1.0376923076922999</v>
      </c>
      <c r="S79" s="47">
        <v>7.29</v>
      </c>
      <c r="T79" s="47">
        <v>1.63</v>
      </c>
      <c r="U79" s="47">
        <v>4.32</v>
      </c>
      <c r="V79" s="47">
        <v>-4.7999999999999897E-2</v>
      </c>
      <c r="W79" s="48">
        <v>-0.73977419354838703</v>
      </c>
      <c r="X79" s="47">
        <v>9.4499999999999993</v>
      </c>
      <c r="Y79" s="47">
        <v>1.24</v>
      </c>
      <c r="Z79" s="47">
        <v>7.74</v>
      </c>
      <c r="AA79" s="47">
        <v>9.8999999999999894E-2</v>
      </c>
      <c r="AB79" s="51">
        <v>12.4108</v>
      </c>
      <c r="AC79" s="52">
        <v>0.49</v>
      </c>
      <c r="AD79" s="47">
        <v>-2E-3</v>
      </c>
      <c r="AE79" s="47">
        <v>0</v>
      </c>
      <c r="AF79" s="47">
        <v>1.05</v>
      </c>
      <c r="AG79" s="48">
        <v>1.2715205093819799</v>
      </c>
      <c r="AH79" s="48">
        <v>1.3594074547331201</v>
      </c>
      <c r="AI79" s="48">
        <f t="shared" si="0"/>
        <v>8.7886945351140167E-2</v>
      </c>
      <c r="AJ79" s="48">
        <v>0</v>
      </c>
    </row>
    <row r="80" spans="1:36" ht="15.75" customHeight="1">
      <c r="A80" s="3" t="s">
        <v>1473</v>
      </c>
      <c r="B80" s="3" t="s">
        <v>619</v>
      </c>
      <c r="C80" s="10" t="s">
        <v>1160</v>
      </c>
      <c r="D80" s="47">
        <v>17.73</v>
      </c>
      <c r="E80" s="47">
        <v>2.95</v>
      </c>
      <c r="F80" s="47">
        <v>14.84</v>
      </c>
      <c r="G80" s="47">
        <v>1.2E-2</v>
      </c>
      <c r="H80" s="48">
        <v>0.827795454545454</v>
      </c>
      <c r="I80" s="47">
        <v>7.15</v>
      </c>
      <c r="J80" s="47">
        <v>1.47</v>
      </c>
      <c r="K80" s="47">
        <v>4.7</v>
      </c>
      <c r="L80" s="47">
        <v>-1.2999999999999999E-2</v>
      </c>
      <c r="M80" s="48">
        <v>-0.60349999999999904</v>
      </c>
      <c r="N80" s="47">
        <v>6.42</v>
      </c>
      <c r="O80" s="47">
        <v>0.74</v>
      </c>
      <c r="P80" s="47">
        <v>3.94</v>
      </c>
      <c r="Q80" s="47">
        <v>4.3999999999999997E-2</v>
      </c>
      <c r="R80" s="48">
        <v>-0.59667307692307703</v>
      </c>
      <c r="S80" s="47">
        <v>7.35</v>
      </c>
      <c r="T80" s="47">
        <v>1.83</v>
      </c>
      <c r="U80" s="47">
        <v>4.25</v>
      </c>
      <c r="V80" s="47">
        <v>-6.6000000000000003E-2</v>
      </c>
      <c r="W80" s="48">
        <v>-0.93559677419354803</v>
      </c>
      <c r="X80" s="47">
        <v>9.24</v>
      </c>
      <c r="Y80" s="47">
        <v>1.55</v>
      </c>
      <c r="Z80" s="47">
        <v>7.29</v>
      </c>
      <c r="AA80" s="47">
        <v>6.0999999999999999E-2</v>
      </c>
      <c r="AB80" s="51">
        <v>7.2845999999999904</v>
      </c>
      <c r="AC80" s="52">
        <v>0.46</v>
      </c>
      <c r="AD80" s="47">
        <v>-2E-3</v>
      </c>
      <c r="AE80" s="47">
        <v>0</v>
      </c>
      <c r="AF80" s="47">
        <v>0.96</v>
      </c>
      <c r="AG80" s="48">
        <v>1.2702603565572499</v>
      </c>
      <c r="AH80" s="48">
        <v>1.3129640925530099</v>
      </c>
      <c r="AI80" s="48">
        <f t="shared" si="0"/>
        <v>4.270373599576005E-2</v>
      </c>
      <c r="AJ80" s="48">
        <v>-0.46696153846153798</v>
      </c>
    </row>
    <row r="81" spans="1:36" ht="15.75" customHeight="1">
      <c r="A81" s="3" t="s">
        <v>948</v>
      </c>
      <c r="B81" s="3" t="s">
        <v>611</v>
      </c>
      <c r="C81" s="10" t="s">
        <v>377</v>
      </c>
      <c r="D81" s="47">
        <v>27.14</v>
      </c>
      <c r="E81" s="47">
        <v>5.52</v>
      </c>
      <c r="F81" s="47">
        <v>21.72</v>
      </c>
      <c r="G81" s="47">
        <v>-0.15</v>
      </c>
      <c r="H81" s="48">
        <v>-0.413897727272727</v>
      </c>
      <c r="I81" s="47">
        <v>4.83</v>
      </c>
      <c r="J81" s="47">
        <v>0.97</v>
      </c>
      <c r="K81" s="47">
        <v>2.75</v>
      </c>
      <c r="L81" s="47">
        <v>-2.5999999999999902E-2</v>
      </c>
      <c r="M81" s="48">
        <v>-0.83424999999999905</v>
      </c>
      <c r="N81" s="47">
        <v>7.33</v>
      </c>
      <c r="O81" s="47">
        <v>0.87</v>
      </c>
      <c r="P81" s="47">
        <v>4.18</v>
      </c>
      <c r="Q81" s="47">
        <v>3.7999999999999902E-2</v>
      </c>
      <c r="R81" s="48">
        <v>-0.75232692307692295</v>
      </c>
      <c r="S81" s="47">
        <v>6.37</v>
      </c>
      <c r="T81" s="47">
        <v>0.27</v>
      </c>
      <c r="U81" s="47">
        <v>4.6500000000000004</v>
      </c>
      <c r="V81" s="47">
        <v>0.13200000000000001</v>
      </c>
      <c r="W81" s="48">
        <v>1.2184516129032199</v>
      </c>
      <c r="X81" s="47">
        <v>0.54</v>
      </c>
      <c r="Y81" s="47">
        <v>0</v>
      </c>
      <c r="Z81" s="47">
        <v>0.23</v>
      </c>
      <c r="AA81" s="47">
        <v>8.0000000000000002E-3</v>
      </c>
      <c r="AB81" s="48">
        <v>0.13489999999999999</v>
      </c>
      <c r="AC81" s="47">
        <v>0.18</v>
      </c>
      <c r="AD81" s="47">
        <v>3.0000000000000001E-3</v>
      </c>
      <c r="AE81" s="47">
        <v>0</v>
      </c>
      <c r="AF81" s="47">
        <v>0.47</v>
      </c>
      <c r="AG81" s="48">
        <v>1.3141523134926401</v>
      </c>
      <c r="AH81" s="48">
        <v>1.3688497517673399</v>
      </c>
      <c r="AI81" s="48">
        <f t="shared" si="0"/>
        <v>5.4697438274699861E-2</v>
      </c>
      <c r="AJ81" s="48">
        <v>-0.34243846153846103</v>
      </c>
    </row>
    <row r="82" spans="1:36" ht="15.75" customHeight="1">
      <c r="A82" s="3" t="s">
        <v>1482</v>
      </c>
      <c r="B82" s="3" t="s">
        <v>619</v>
      </c>
      <c r="C82" s="10" t="s">
        <v>1243</v>
      </c>
      <c r="D82" s="47">
        <v>24</v>
      </c>
      <c r="E82" s="47">
        <v>8.3800000000000008</v>
      </c>
      <c r="F82" s="47">
        <v>15.69</v>
      </c>
      <c r="G82" s="47">
        <v>-0.113999999999999</v>
      </c>
      <c r="H82" s="48">
        <v>-0.137965909090909</v>
      </c>
      <c r="I82" s="47">
        <v>6.42</v>
      </c>
      <c r="J82" s="47">
        <v>1.26</v>
      </c>
      <c r="K82" s="47">
        <v>4.12</v>
      </c>
      <c r="L82" s="47">
        <v>0.06</v>
      </c>
      <c r="M82" s="48">
        <v>0.69224999999999903</v>
      </c>
      <c r="N82" s="47">
        <v>7.68</v>
      </c>
      <c r="O82" s="47">
        <v>1.36</v>
      </c>
      <c r="P82" s="47">
        <v>4.45</v>
      </c>
      <c r="Q82" s="47">
        <v>6.3999999999999904E-2</v>
      </c>
      <c r="R82" s="48">
        <v>-7.7826923076923099E-2</v>
      </c>
      <c r="S82" s="47">
        <v>7.47</v>
      </c>
      <c r="T82" s="47">
        <v>2.2599999999999998</v>
      </c>
      <c r="U82" s="47">
        <v>4.0199999999999996</v>
      </c>
      <c r="V82" s="47">
        <v>0</v>
      </c>
      <c r="W82" s="48">
        <v>-0.21758064516129</v>
      </c>
      <c r="X82" s="47">
        <v>11.06</v>
      </c>
      <c r="Y82" s="47">
        <v>3.93</v>
      </c>
      <c r="Z82" s="47">
        <v>6.89</v>
      </c>
      <c r="AA82" s="47">
        <v>-4.0000000000000001E-3</v>
      </c>
      <c r="AB82" s="48">
        <v>-1.48389999999999</v>
      </c>
      <c r="AC82" s="47">
        <v>0.5</v>
      </c>
      <c r="AD82" s="47">
        <v>0</v>
      </c>
      <c r="AE82" s="47">
        <v>0</v>
      </c>
      <c r="AF82" s="47">
        <v>0.75</v>
      </c>
      <c r="AG82" s="48">
        <v>1.07659867233591</v>
      </c>
      <c r="AH82" s="48">
        <v>1.5322846826023</v>
      </c>
      <c r="AI82" s="51">
        <f t="shared" si="0"/>
        <v>0.45568601026639</v>
      </c>
      <c r="AJ82" s="51">
        <v>3.8187076923076901</v>
      </c>
    </row>
    <row r="83" spans="1:36" ht="15.75" customHeight="1">
      <c r="A83" s="3" t="s">
        <v>1087</v>
      </c>
      <c r="B83" s="3" t="s">
        <v>1082</v>
      </c>
      <c r="C83" s="10" t="s">
        <v>1086</v>
      </c>
      <c r="D83" s="47">
        <v>21.07</v>
      </c>
      <c r="E83" s="47">
        <v>4.3499999999999996</v>
      </c>
      <c r="F83" s="47">
        <v>16.78</v>
      </c>
      <c r="G83" s="47">
        <v>0.14199999999999999</v>
      </c>
      <c r="H83" s="48">
        <v>1.8242159090909</v>
      </c>
      <c r="I83" s="47">
        <v>2.8</v>
      </c>
      <c r="J83" s="47">
        <v>0.46</v>
      </c>
      <c r="K83" s="47">
        <v>0.96</v>
      </c>
      <c r="L83" s="47">
        <v>4.9999999999999897E-3</v>
      </c>
      <c r="M83" s="48">
        <v>-0.28399999999999898</v>
      </c>
      <c r="N83" s="47">
        <v>7.05</v>
      </c>
      <c r="O83" s="47">
        <v>1.03</v>
      </c>
      <c r="P83" s="47">
        <v>3.78</v>
      </c>
      <c r="Q83" s="47">
        <v>8.4000000000000005E-2</v>
      </c>
      <c r="R83" s="48">
        <v>0.44101923076923</v>
      </c>
      <c r="S83" s="47">
        <v>5.63</v>
      </c>
      <c r="T83" s="47">
        <v>1.38</v>
      </c>
      <c r="U83" s="47">
        <v>3.03</v>
      </c>
      <c r="V83" s="47">
        <v>0.02</v>
      </c>
      <c r="W83" s="48">
        <v>0</v>
      </c>
      <c r="X83" s="47">
        <v>7.0000000000000007E-2</v>
      </c>
      <c r="Y83" s="47">
        <v>0</v>
      </c>
      <c r="Z83" s="47">
        <v>0.04</v>
      </c>
      <c r="AA83" s="47">
        <v>2E-3</v>
      </c>
      <c r="AB83" s="48">
        <v>-0.67449999999999999</v>
      </c>
      <c r="AC83" s="47">
        <v>0.14000000000000001</v>
      </c>
      <c r="AD83" s="47">
        <v>1E-3</v>
      </c>
      <c r="AE83" s="47">
        <v>0</v>
      </c>
      <c r="AF83" s="47">
        <v>7.56</v>
      </c>
      <c r="AG83" s="48">
        <v>1.5528694728632799</v>
      </c>
      <c r="AH83" s="48">
        <v>1.5721137392556901</v>
      </c>
      <c r="AI83" s="48">
        <f t="shared" si="0"/>
        <v>1.924426639241017E-2</v>
      </c>
      <c r="AJ83" s="48">
        <v>-0.71600769230769201</v>
      </c>
    </row>
    <row r="84" spans="1:36" ht="15.75" customHeight="1">
      <c r="A84" s="3" t="s">
        <v>1095</v>
      </c>
      <c r="B84" s="3" t="s">
        <v>1082</v>
      </c>
      <c r="C84" s="10" t="s">
        <v>1094</v>
      </c>
      <c r="D84" s="47">
        <v>22.86</v>
      </c>
      <c r="E84" s="47">
        <v>4.59</v>
      </c>
      <c r="F84" s="47">
        <v>18.34</v>
      </c>
      <c r="G84" s="47">
        <v>1E-3</v>
      </c>
      <c r="H84" s="48">
        <v>0.74348295454545399</v>
      </c>
      <c r="I84" s="47">
        <v>3.07</v>
      </c>
      <c r="J84" s="47">
        <v>0.46</v>
      </c>
      <c r="K84" s="47">
        <v>1.06</v>
      </c>
      <c r="L84" s="47">
        <v>-8.0000000000000002E-3</v>
      </c>
      <c r="M84" s="48">
        <v>-0.51474999999999904</v>
      </c>
      <c r="N84" s="47">
        <v>7.26</v>
      </c>
      <c r="O84" s="47">
        <v>0.79</v>
      </c>
      <c r="P84" s="47">
        <v>4.01</v>
      </c>
      <c r="Q84" s="47">
        <v>0.09</v>
      </c>
      <c r="R84" s="48">
        <v>0.59667307692307603</v>
      </c>
      <c r="S84" s="47">
        <v>6.03</v>
      </c>
      <c r="T84" s="47">
        <v>1.61</v>
      </c>
      <c r="U84" s="47">
        <v>3.08</v>
      </c>
      <c r="V84" s="47">
        <v>-0.06</v>
      </c>
      <c r="W84" s="48">
        <v>-0.87032258064516099</v>
      </c>
      <c r="X84" s="47">
        <v>0.08</v>
      </c>
      <c r="Y84" s="47">
        <v>0</v>
      </c>
      <c r="Z84" s="47">
        <v>0.04</v>
      </c>
      <c r="AA84" s="47">
        <v>2E-3</v>
      </c>
      <c r="AB84" s="48">
        <v>-0.67449999999999999</v>
      </c>
      <c r="AC84" s="47">
        <v>0.16</v>
      </c>
      <c r="AD84" s="47">
        <v>-1E-3</v>
      </c>
      <c r="AE84" s="47">
        <v>0</v>
      </c>
      <c r="AF84" s="47">
        <v>0.61</v>
      </c>
      <c r="AG84" s="48">
        <v>1.23292288996418</v>
      </c>
      <c r="AH84" s="48">
        <v>1.3615948099028301</v>
      </c>
      <c r="AI84" s="48">
        <f t="shared" si="0"/>
        <v>0.12867191993865013</v>
      </c>
      <c r="AJ84" s="48">
        <v>0.42545384615384602</v>
      </c>
    </row>
    <row r="85" spans="1:36" ht="15.75" customHeight="1">
      <c r="A85" s="3" t="s">
        <v>1107</v>
      </c>
      <c r="B85" s="3" t="s">
        <v>1082</v>
      </c>
      <c r="C85" s="10" t="s">
        <v>381</v>
      </c>
      <c r="D85" s="47">
        <v>25.56</v>
      </c>
      <c r="E85" s="47">
        <v>7.74</v>
      </c>
      <c r="F85" s="47">
        <v>17.87</v>
      </c>
      <c r="G85" s="47">
        <v>-8.5999999999999993E-2</v>
      </c>
      <c r="H85" s="48">
        <v>7.6647727272727298E-2</v>
      </c>
      <c r="I85" s="47">
        <v>3.42</v>
      </c>
      <c r="J85" s="47">
        <v>0.94</v>
      </c>
      <c r="K85" s="47">
        <v>1.1299999999999999</v>
      </c>
      <c r="L85" s="47">
        <v>-2.7E-2</v>
      </c>
      <c r="M85" s="48">
        <v>-0.85199999999999898</v>
      </c>
      <c r="N85" s="47">
        <v>7.46</v>
      </c>
      <c r="O85" s="47">
        <v>1.34</v>
      </c>
      <c r="P85" s="47">
        <v>3.87</v>
      </c>
      <c r="Q85" s="47">
        <v>6.8999999999999895E-2</v>
      </c>
      <c r="R85" s="48">
        <v>5.1884615384615397E-2</v>
      </c>
      <c r="S85" s="47">
        <v>5.92</v>
      </c>
      <c r="T85" s="47">
        <v>1.22</v>
      </c>
      <c r="U85" s="47">
        <v>3.33</v>
      </c>
      <c r="V85" s="47">
        <v>5.2999999999999999E-2</v>
      </c>
      <c r="W85" s="48">
        <v>0.35900806451612899</v>
      </c>
      <c r="X85" s="47">
        <v>0.09</v>
      </c>
      <c r="Y85" s="47">
        <v>0</v>
      </c>
      <c r="Z85" s="47">
        <v>0.04</v>
      </c>
      <c r="AA85" s="47">
        <v>2E-3</v>
      </c>
      <c r="AB85" s="48">
        <v>-0.67449999999999999</v>
      </c>
      <c r="AC85" s="47">
        <v>0.15</v>
      </c>
      <c r="AD85" s="47">
        <v>2E-3</v>
      </c>
      <c r="AE85" s="47">
        <v>0</v>
      </c>
      <c r="AF85" s="47">
        <v>0.68</v>
      </c>
      <c r="AG85" s="48">
        <v>1.2077078146275999</v>
      </c>
      <c r="AH85" s="48">
        <v>1.3865465216059401</v>
      </c>
      <c r="AI85" s="48">
        <f t="shared" si="0"/>
        <v>0.17883870697834015</v>
      </c>
      <c r="AJ85" s="48">
        <v>0.94429999999999903</v>
      </c>
    </row>
    <row r="86" spans="1:36" ht="15.75" customHeight="1">
      <c r="A86" s="3" t="s">
        <v>1116</v>
      </c>
      <c r="B86" s="3" t="s">
        <v>1082</v>
      </c>
      <c r="C86" s="10" t="s">
        <v>1115</v>
      </c>
      <c r="D86" s="47">
        <v>23.25</v>
      </c>
      <c r="E86" s="47">
        <v>5.57</v>
      </c>
      <c r="F86" s="47">
        <v>17.75</v>
      </c>
      <c r="G86" s="47">
        <v>-2.3E-2</v>
      </c>
      <c r="H86" s="48">
        <v>0.55952840909090895</v>
      </c>
      <c r="I86" s="47">
        <v>2.94</v>
      </c>
      <c r="J86" s="47">
        <v>0.47</v>
      </c>
      <c r="K86" s="47">
        <v>1.03</v>
      </c>
      <c r="L86" s="47">
        <v>-1E-3</v>
      </c>
      <c r="M86" s="48">
        <v>-0.39049999999999901</v>
      </c>
      <c r="N86" s="47">
        <v>7.29</v>
      </c>
      <c r="O86" s="47">
        <v>0.82</v>
      </c>
      <c r="P86" s="47">
        <v>4.03</v>
      </c>
      <c r="Q86" s="47">
        <v>0.105</v>
      </c>
      <c r="R86" s="48">
        <v>0.98580769230769205</v>
      </c>
      <c r="S86" s="47">
        <v>6.88</v>
      </c>
      <c r="T86" s="47">
        <v>1.4</v>
      </c>
      <c r="U86" s="47">
        <v>3.14</v>
      </c>
      <c r="V86" s="47">
        <v>0</v>
      </c>
      <c r="W86" s="48">
        <v>-0.21758064516129</v>
      </c>
      <c r="X86" s="47">
        <v>7.0000000000000007E-2</v>
      </c>
      <c r="Y86" s="47">
        <v>0</v>
      </c>
      <c r="Z86" s="47">
        <v>0.04</v>
      </c>
      <c r="AA86" s="47">
        <v>2E-3</v>
      </c>
      <c r="AB86" s="48">
        <v>-0.67449999999999999</v>
      </c>
      <c r="AC86" s="47">
        <v>0.15</v>
      </c>
      <c r="AD86" s="47">
        <v>1E-3</v>
      </c>
      <c r="AE86" s="47">
        <v>0</v>
      </c>
      <c r="AF86" s="47">
        <v>1.75</v>
      </c>
      <c r="AG86" s="48">
        <v>1.2673194380663799</v>
      </c>
      <c r="AH86" s="48">
        <v>1.36682544524497</v>
      </c>
      <c r="AI86" s="48">
        <f t="shared" si="0"/>
        <v>9.9506007178590039E-2</v>
      </c>
      <c r="AJ86" s="48">
        <v>0.124523076923077</v>
      </c>
    </row>
    <row r="87" spans="1:36" ht="15.75" customHeight="1">
      <c r="A87" s="3" t="s">
        <v>1248</v>
      </c>
      <c r="B87" s="3" t="s">
        <v>1142</v>
      </c>
      <c r="C87" s="10" t="s">
        <v>1147</v>
      </c>
      <c r="D87" s="47">
        <v>24.84</v>
      </c>
      <c r="E87" s="47">
        <v>6.14</v>
      </c>
      <c r="F87" s="47">
        <v>18.8</v>
      </c>
      <c r="G87" s="47">
        <v>0.123</v>
      </c>
      <c r="H87" s="48">
        <v>1.67858522727272</v>
      </c>
      <c r="I87" s="47">
        <v>2.78</v>
      </c>
      <c r="J87" s="47">
        <v>0.12</v>
      </c>
      <c r="K87" s="47">
        <v>1.24</v>
      </c>
      <c r="L87" s="47">
        <v>0.04</v>
      </c>
      <c r="M87" s="48">
        <v>0.337249999999999</v>
      </c>
      <c r="N87" s="47">
        <v>7.01</v>
      </c>
      <c r="O87" s="47">
        <v>0.57999999999999996</v>
      </c>
      <c r="P87" s="47">
        <v>4.13</v>
      </c>
      <c r="Q87" s="47">
        <v>0.12</v>
      </c>
      <c r="R87" s="48">
        <v>1.3749423076923</v>
      </c>
      <c r="S87" s="47">
        <v>13.86</v>
      </c>
      <c r="T87" s="47">
        <v>7.65</v>
      </c>
      <c r="U87" s="47">
        <v>5.13</v>
      </c>
      <c r="V87" s="59">
        <v>-0.316</v>
      </c>
      <c r="W87" s="60">
        <v>-3.6553548387096702</v>
      </c>
      <c r="X87" s="47">
        <v>0.27</v>
      </c>
      <c r="Y87" s="47">
        <v>0.1</v>
      </c>
      <c r="Z87" s="47">
        <v>0.13</v>
      </c>
      <c r="AA87" s="47">
        <v>-2E-3</v>
      </c>
      <c r="AB87" s="48">
        <v>-1.2141</v>
      </c>
      <c r="AC87" s="47">
        <v>0.14000000000000001</v>
      </c>
      <c r="AD87" s="47">
        <v>1E-3</v>
      </c>
      <c r="AE87" s="47">
        <v>0.86</v>
      </c>
      <c r="AF87" s="47">
        <v>0.9</v>
      </c>
      <c r="AG87" s="48">
        <v>1.20202892774534</v>
      </c>
      <c r="AH87" s="48">
        <v>1.3569927767551799</v>
      </c>
      <c r="AI87" s="48">
        <f t="shared" si="0"/>
        <v>0.15496384900983995</v>
      </c>
      <c r="AJ87" s="48">
        <v>0.695253846153846</v>
      </c>
    </row>
    <row r="88" spans="1:36" ht="15.75" customHeight="1">
      <c r="A88" s="3" t="s">
        <v>1262</v>
      </c>
      <c r="B88" s="3" t="s">
        <v>1142</v>
      </c>
      <c r="C88" s="10" t="s">
        <v>399</v>
      </c>
      <c r="D88" s="47">
        <v>26.2</v>
      </c>
      <c r="E88" s="47">
        <v>7.51</v>
      </c>
      <c r="F88" s="47">
        <v>18.8</v>
      </c>
      <c r="G88" s="47">
        <v>0.113</v>
      </c>
      <c r="H88" s="48">
        <v>1.6019375</v>
      </c>
      <c r="I88" s="47">
        <v>2.76</v>
      </c>
      <c r="J88" s="47">
        <v>0.12</v>
      </c>
      <c r="K88" s="47">
        <v>1.26</v>
      </c>
      <c r="L88" s="47">
        <v>4.2999999999999997E-2</v>
      </c>
      <c r="M88" s="48">
        <v>0.39049999999999901</v>
      </c>
      <c r="N88" s="47">
        <v>6.94</v>
      </c>
      <c r="O88" s="47">
        <v>0.78</v>
      </c>
      <c r="P88" s="47">
        <v>4.04</v>
      </c>
      <c r="Q88" s="47">
        <v>0.114</v>
      </c>
      <c r="R88" s="48">
        <v>1.21928846153846</v>
      </c>
      <c r="S88" s="47">
        <v>14.98</v>
      </c>
      <c r="T88" s="47">
        <v>8.36</v>
      </c>
      <c r="U88" s="47">
        <v>5.54</v>
      </c>
      <c r="V88" s="47">
        <v>-0.26900000000000002</v>
      </c>
      <c r="W88" s="48">
        <v>-3.1440403225806399</v>
      </c>
      <c r="X88" s="47">
        <v>0.34</v>
      </c>
      <c r="Y88" s="47">
        <v>0.15</v>
      </c>
      <c r="Z88" s="47">
        <v>0.15</v>
      </c>
      <c r="AA88" s="47">
        <v>-2.9999999999999901E-3</v>
      </c>
      <c r="AB88" s="48">
        <v>-1.349</v>
      </c>
      <c r="AC88" s="47">
        <v>0.14000000000000001</v>
      </c>
      <c r="AD88" s="47">
        <v>1E-3</v>
      </c>
      <c r="AE88" s="47">
        <v>0.16</v>
      </c>
      <c r="AF88" s="47">
        <v>0.55000000000000004</v>
      </c>
      <c r="AG88" s="48">
        <v>1.2091941621585101</v>
      </c>
      <c r="AH88" s="48">
        <v>1.28665734985226</v>
      </c>
      <c r="AI88" s="48">
        <f t="shared" si="0"/>
        <v>7.7463187693749935E-2</v>
      </c>
      <c r="AJ88" s="48">
        <v>-0.114146153846153</v>
      </c>
    </row>
    <row r="89" spans="1:36" ht="15.75" customHeight="1">
      <c r="A89" s="3" t="s">
        <v>1133</v>
      </c>
      <c r="B89" s="3" t="s">
        <v>1082</v>
      </c>
      <c r="C89" s="10" t="s">
        <v>1132</v>
      </c>
      <c r="D89" s="47">
        <v>23.18</v>
      </c>
      <c r="E89" s="47">
        <v>4.87</v>
      </c>
      <c r="F89" s="47">
        <v>18.38</v>
      </c>
      <c r="G89" s="47">
        <v>-2.4E-2</v>
      </c>
      <c r="H89" s="48">
        <v>0.551863636363636</v>
      </c>
      <c r="I89" s="47">
        <v>3.19</v>
      </c>
      <c r="J89" s="47">
        <v>0.55000000000000004</v>
      </c>
      <c r="K89" s="47">
        <v>1.1000000000000001</v>
      </c>
      <c r="L89" s="47">
        <v>-1.7000000000000001E-2</v>
      </c>
      <c r="M89" s="48">
        <v>-0.67449999999999999</v>
      </c>
      <c r="N89" s="47">
        <v>7.34</v>
      </c>
      <c r="O89" s="47">
        <v>0.78</v>
      </c>
      <c r="P89" s="47">
        <v>4.12</v>
      </c>
      <c r="Q89" s="47">
        <v>9.7000000000000003E-2</v>
      </c>
      <c r="R89" s="48">
        <v>0.77826923076923005</v>
      </c>
      <c r="S89" s="47">
        <v>5.95</v>
      </c>
      <c r="T89" s="47">
        <v>1.52</v>
      </c>
      <c r="U89" s="47">
        <v>3.1</v>
      </c>
      <c r="V89" s="47">
        <v>-4.3999999999999997E-2</v>
      </c>
      <c r="W89" s="48">
        <v>-0.69625806451612904</v>
      </c>
      <c r="X89" s="47">
        <v>0.08</v>
      </c>
      <c r="Y89" s="47">
        <v>0</v>
      </c>
      <c r="Z89" s="47">
        <v>0.04</v>
      </c>
      <c r="AA89" s="47">
        <v>2E-3</v>
      </c>
      <c r="AB89" s="48">
        <v>-0.67449999999999999</v>
      </c>
      <c r="AC89" s="47">
        <v>0.16</v>
      </c>
      <c r="AD89" s="47">
        <v>0</v>
      </c>
      <c r="AE89" s="47">
        <v>0</v>
      </c>
      <c r="AF89" s="47">
        <v>0.54</v>
      </c>
      <c r="AG89" s="48">
        <v>1.5543728991296</v>
      </c>
      <c r="AH89" s="48">
        <v>1.5723865856777099</v>
      </c>
      <c r="AI89" s="48">
        <f t="shared" si="0"/>
        <v>1.8013686548109975E-2</v>
      </c>
      <c r="AJ89" s="48">
        <v>-0.72638461538461496</v>
      </c>
    </row>
    <row r="90" spans="1:36" ht="15.75" customHeight="1">
      <c r="A90" s="3" t="s">
        <v>1164</v>
      </c>
      <c r="B90" s="3" t="s">
        <v>1082</v>
      </c>
      <c r="C90" s="10" t="s">
        <v>1103</v>
      </c>
      <c r="D90" s="47">
        <v>24.49</v>
      </c>
      <c r="E90" s="47">
        <v>6.56</v>
      </c>
      <c r="F90" s="47">
        <v>17.989999999999998</v>
      </c>
      <c r="G90" s="47">
        <v>-6.0999999999999999E-2</v>
      </c>
      <c r="H90" s="48">
        <v>0.26826704545454499</v>
      </c>
      <c r="I90" s="47">
        <v>3.5</v>
      </c>
      <c r="J90" s="47">
        <v>0.92</v>
      </c>
      <c r="K90" s="47">
        <v>1.17</v>
      </c>
      <c r="L90" s="47">
        <v>-3.3999999999999898E-2</v>
      </c>
      <c r="M90" s="48">
        <v>-0.97624999999999995</v>
      </c>
      <c r="N90" s="47">
        <v>7.58</v>
      </c>
      <c r="O90" s="47">
        <v>1.08</v>
      </c>
      <c r="P90" s="47">
        <v>4.1500000000000004</v>
      </c>
      <c r="Q90" s="47">
        <v>0.09</v>
      </c>
      <c r="R90" s="48">
        <v>0.59667307692307603</v>
      </c>
      <c r="S90" s="47">
        <v>5.93</v>
      </c>
      <c r="T90" s="47">
        <v>1.31</v>
      </c>
      <c r="U90" s="47">
        <v>3.25</v>
      </c>
      <c r="V90" s="47">
        <v>2.5999999999999902E-2</v>
      </c>
      <c r="W90" s="48">
        <v>6.5274193548386997E-2</v>
      </c>
      <c r="X90" s="47">
        <v>0.11</v>
      </c>
      <c r="Y90" s="47">
        <v>0</v>
      </c>
      <c r="Z90" s="47">
        <v>0.05</v>
      </c>
      <c r="AA90" s="47">
        <v>2E-3</v>
      </c>
      <c r="AB90" s="48">
        <v>-0.67449999999999999</v>
      </c>
      <c r="AC90" s="47">
        <v>0.16</v>
      </c>
      <c r="AD90" s="47">
        <v>2E-3</v>
      </c>
      <c r="AE90" s="47">
        <v>0</v>
      </c>
      <c r="AF90" s="47">
        <v>0.78</v>
      </c>
      <c r="AG90" s="48">
        <v>1.31111398565396</v>
      </c>
      <c r="AH90" s="48">
        <v>1.4038462242170799</v>
      </c>
      <c r="AI90" s="48">
        <f t="shared" si="0"/>
        <v>9.2732238563119962E-2</v>
      </c>
      <c r="AJ90" s="48">
        <v>5.1884615384615397E-2</v>
      </c>
    </row>
    <row r="91" spans="1:36" ht="15.75" customHeight="1">
      <c r="A91" s="3" t="s">
        <v>958</v>
      </c>
      <c r="B91" s="3" t="s">
        <v>611</v>
      </c>
      <c r="C91" s="10" t="s">
        <v>370</v>
      </c>
      <c r="D91" s="47">
        <v>28.16</v>
      </c>
      <c r="E91" s="47">
        <v>4.8899999999999997</v>
      </c>
      <c r="F91" s="47">
        <v>23.39</v>
      </c>
      <c r="G91" s="47">
        <v>0.02</v>
      </c>
      <c r="H91" s="48">
        <v>0.88911363636363605</v>
      </c>
      <c r="I91" s="47">
        <v>5.9</v>
      </c>
      <c r="J91" s="47">
        <v>1.82</v>
      </c>
      <c r="K91" s="47">
        <v>3.01</v>
      </c>
      <c r="L91" s="47">
        <v>-0.111999999999999</v>
      </c>
      <c r="M91" s="48">
        <v>-2.3607499999999901</v>
      </c>
      <c r="N91" s="47">
        <v>8.7899999999999991</v>
      </c>
      <c r="O91" s="47">
        <v>1.46</v>
      </c>
      <c r="P91" s="47">
        <v>4.7699999999999996</v>
      </c>
      <c r="Q91" s="47">
        <v>-1.2E-2</v>
      </c>
      <c r="R91" s="48">
        <v>-2.0494423076923001</v>
      </c>
      <c r="S91" s="47">
        <v>5.92</v>
      </c>
      <c r="T91" s="47">
        <v>0.28999999999999998</v>
      </c>
      <c r="U91" s="47">
        <v>4.05</v>
      </c>
      <c r="V91" s="47">
        <v>0.1</v>
      </c>
      <c r="W91" s="48">
        <v>0.87032258064516099</v>
      </c>
      <c r="X91" s="47">
        <v>0.7</v>
      </c>
      <c r="Y91" s="47">
        <v>0</v>
      </c>
      <c r="Z91" s="47">
        <v>0.3</v>
      </c>
      <c r="AA91" s="47">
        <v>0.01</v>
      </c>
      <c r="AB91" s="48">
        <v>0.4047</v>
      </c>
      <c r="AC91" s="47">
        <v>0.18</v>
      </c>
      <c r="AD91" s="47">
        <v>3.0000000000000001E-3</v>
      </c>
      <c r="AE91" s="47">
        <v>0</v>
      </c>
      <c r="AF91" s="47">
        <v>0.39</v>
      </c>
      <c r="AG91" s="48">
        <v>1.1415129610931201</v>
      </c>
      <c r="AH91" s="48">
        <v>1.4498937783256001</v>
      </c>
      <c r="AI91" s="48">
        <f t="shared" si="0"/>
        <v>0.30838081723248001</v>
      </c>
      <c r="AJ91" s="48">
        <v>2.2829230769230699</v>
      </c>
    </row>
    <row r="92" spans="1:36" ht="15.75" customHeight="1">
      <c r="A92" s="3" t="s">
        <v>1181</v>
      </c>
      <c r="B92" s="3" t="s">
        <v>1082</v>
      </c>
      <c r="C92" s="10" t="s">
        <v>1126</v>
      </c>
      <c r="D92" s="47">
        <v>22.72</v>
      </c>
      <c r="E92" s="47">
        <v>4.55</v>
      </c>
      <c r="F92" s="47">
        <v>18.239999999999998</v>
      </c>
      <c r="G92" s="47">
        <v>6.0000000000000001E-3</v>
      </c>
      <c r="H92" s="48">
        <v>0.78180681818181796</v>
      </c>
      <c r="I92" s="47">
        <v>3.12</v>
      </c>
      <c r="J92" s="47">
        <v>0.5</v>
      </c>
      <c r="K92" s="47">
        <v>1.08</v>
      </c>
      <c r="L92" s="47">
        <v>-1.2E-2</v>
      </c>
      <c r="M92" s="48">
        <v>-0.58574999999999899</v>
      </c>
      <c r="N92" s="47">
        <v>7.42</v>
      </c>
      <c r="O92" s="47">
        <v>0.87</v>
      </c>
      <c r="P92" s="47">
        <v>4.1100000000000003</v>
      </c>
      <c r="Q92" s="47">
        <v>8.5999999999999993E-2</v>
      </c>
      <c r="R92" s="48">
        <v>0.49290384615384503</v>
      </c>
      <c r="S92" s="47">
        <v>5.97</v>
      </c>
      <c r="T92" s="47">
        <v>1.57</v>
      </c>
      <c r="U92" s="47">
        <v>3.07</v>
      </c>
      <c r="V92" s="47">
        <v>-5.3999999999999999E-2</v>
      </c>
      <c r="W92" s="48">
        <v>-0.80504838709677395</v>
      </c>
      <c r="X92" s="47">
        <v>7.0000000000000007E-2</v>
      </c>
      <c r="Y92" s="47">
        <v>0</v>
      </c>
      <c r="Z92" s="47">
        <v>0.04</v>
      </c>
      <c r="AA92" s="47">
        <v>2E-3</v>
      </c>
      <c r="AB92" s="48">
        <v>-0.67449999999999999</v>
      </c>
      <c r="AC92" s="47">
        <v>0.16</v>
      </c>
      <c r="AD92" s="47">
        <v>0</v>
      </c>
      <c r="AE92" s="47">
        <v>0</v>
      </c>
      <c r="AF92" s="47">
        <v>0.64</v>
      </c>
      <c r="AG92" s="48">
        <v>1.53993205192604</v>
      </c>
      <c r="AH92" s="48">
        <v>1.56790670531858</v>
      </c>
      <c r="AI92" s="48">
        <f t="shared" si="0"/>
        <v>2.7974653392540016E-2</v>
      </c>
      <c r="AJ92" s="48">
        <v>-0.62261538461538402</v>
      </c>
    </row>
    <row r="93" spans="1:36" ht="15.75" customHeight="1">
      <c r="A93" s="3" t="s">
        <v>1201</v>
      </c>
      <c r="B93" s="3" t="s">
        <v>1082</v>
      </c>
      <c r="C93" s="10" t="s">
        <v>1083</v>
      </c>
      <c r="D93" s="47">
        <v>25.78</v>
      </c>
      <c r="E93" s="47">
        <v>7.79</v>
      </c>
      <c r="F93" s="47">
        <v>18.059999999999999</v>
      </c>
      <c r="G93" s="47">
        <v>-8.1000000000000003E-2</v>
      </c>
      <c r="H93" s="48">
        <v>0.11497159090909</v>
      </c>
      <c r="I93" s="47">
        <v>3.47</v>
      </c>
      <c r="J93" s="47">
        <v>0.93</v>
      </c>
      <c r="K93" s="47">
        <v>1.17</v>
      </c>
      <c r="L93" s="47">
        <v>-2.4E-2</v>
      </c>
      <c r="M93" s="48">
        <v>-0.79874999999999896</v>
      </c>
      <c r="N93" s="47">
        <v>7.47</v>
      </c>
      <c r="O93" s="47">
        <v>1.24</v>
      </c>
      <c r="P93" s="47">
        <v>3.95</v>
      </c>
      <c r="Q93" s="47">
        <v>8.2000000000000003E-2</v>
      </c>
      <c r="R93" s="48">
        <v>0.38913461538461502</v>
      </c>
      <c r="S93" s="47">
        <v>5.89</v>
      </c>
      <c r="T93" s="47">
        <v>1.24</v>
      </c>
      <c r="U93" s="47">
        <v>3.21</v>
      </c>
      <c r="V93" s="47">
        <v>4.7E-2</v>
      </c>
      <c r="W93" s="48">
        <v>0.29373387096774101</v>
      </c>
      <c r="X93" s="47">
        <v>0.09</v>
      </c>
      <c r="Y93" s="47">
        <v>0</v>
      </c>
      <c r="Z93" s="47">
        <v>0.05</v>
      </c>
      <c r="AA93" s="47">
        <v>2E-3</v>
      </c>
      <c r="AB93" s="48">
        <v>-0.67449999999999999</v>
      </c>
      <c r="AC93" s="47">
        <v>0.16</v>
      </c>
      <c r="AD93" s="47">
        <v>2E-3</v>
      </c>
      <c r="AE93" s="47">
        <v>0</v>
      </c>
      <c r="AF93" s="47">
        <v>0.84</v>
      </c>
      <c r="AG93" s="48">
        <v>1.27613382521393</v>
      </c>
      <c r="AH93" s="48">
        <v>1.37456844465378</v>
      </c>
      <c r="AI93" s="48">
        <f t="shared" si="0"/>
        <v>9.8434619439849991E-2</v>
      </c>
      <c r="AJ93" s="48">
        <v>0.10376923076923</v>
      </c>
    </row>
    <row r="94" spans="1:36" ht="15.75" customHeight="1">
      <c r="A94" s="3" t="s">
        <v>1212</v>
      </c>
      <c r="B94" s="3" t="s">
        <v>1082</v>
      </c>
      <c r="C94" s="10" t="s">
        <v>1097</v>
      </c>
      <c r="D94" s="47">
        <v>22.84</v>
      </c>
      <c r="E94" s="47">
        <v>6.43</v>
      </c>
      <c r="F94" s="47">
        <v>16.46</v>
      </c>
      <c r="G94" s="47">
        <v>-0.2</v>
      </c>
      <c r="H94" s="48">
        <v>-0.79713636363636298</v>
      </c>
      <c r="I94" s="47">
        <v>3.22</v>
      </c>
      <c r="J94" s="47">
        <v>0.83</v>
      </c>
      <c r="K94" s="47">
        <v>1.08</v>
      </c>
      <c r="L94" s="47">
        <v>-0.04</v>
      </c>
      <c r="M94" s="48">
        <v>-1.0827499999999901</v>
      </c>
      <c r="N94" s="47">
        <v>8.59</v>
      </c>
      <c r="O94" s="47">
        <v>0.98</v>
      </c>
      <c r="P94" s="47">
        <v>5.42</v>
      </c>
      <c r="Q94" s="47">
        <v>0.11699999999999899</v>
      </c>
      <c r="R94" s="48">
        <v>1.29711538461538</v>
      </c>
      <c r="S94" s="47">
        <v>5.64</v>
      </c>
      <c r="T94" s="47">
        <v>1.1599999999999999</v>
      </c>
      <c r="U94" s="47">
        <v>3.07</v>
      </c>
      <c r="V94" s="47">
        <v>5.9999999999999897E-3</v>
      </c>
      <c r="W94" s="48">
        <v>-0.15230645161290299</v>
      </c>
      <c r="X94" s="47">
        <v>7.0000000000000007E-2</v>
      </c>
      <c r="Y94" s="47">
        <v>0</v>
      </c>
      <c r="Z94" s="47">
        <v>0.04</v>
      </c>
      <c r="AA94" s="47">
        <v>2E-3</v>
      </c>
      <c r="AB94" s="48">
        <v>-0.67449999999999999</v>
      </c>
      <c r="AC94" s="47">
        <v>0.14000000000000001</v>
      </c>
      <c r="AD94" s="47">
        <v>2E-3</v>
      </c>
      <c r="AE94" s="47">
        <v>0</v>
      </c>
      <c r="AF94" s="47">
        <v>5.37</v>
      </c>
      <c r="AG94" s="48">
        <v>1.0564210620564201</v>
      </c>
      <c r="AH94" s="48">
        <v>1.3552856383954801</v>
      </c>
      <c r="AI94" s="48">
        <f t="shared" si="0"/>
        <v>0.29886457633906005</v>
      </c>
      <c r="AJ94" s="48">
        <v>2.18953076923076</v>
      </c>
    </row>
    <row r="95" spans="1:36" ht="15.75" customHeight="1">
      <c r="A95" s="3" t="s">
        <v>140</v>
      </c>
      <c r="B95" s="3" t="s">
        <v>137</v>
      </c>
      <c r="C95" s="10" t="s">
        <v>138</v>
      </c>
      <c r="D95" s="47">
        <v>24.86</v>
      </c>
      <c r="E95" s="47">
        <v>9.6999999999999993</v>
      </c>
      <c r="F95" s="47">
        <v>15.23</v>
      </c>
      <c r="G95" s="47">
        <v>-0.22699999999999901</v>
      </c>
      <c r="H95" s="48">
        <v>-1.0040852272727201</v>
      </c>
      <c r="I95" s="47">
        <v>10.119999999999999</v>
      </c>
      <c r="J95" s="47">
        <v>0.98</v>
      </c>
      <c r="K95" s="47">
        <v>7.69</v>
      </c>
      <c r="L95" s="47">
        <v>0.21299999999999999</v>
      </c>
      <c r="M95" s="48">
        <v>3.4079999999999901</v>
      </c>
      <c r="N95" s="47">
        <v>8.6999999999999993</v>
      </c>
      <c r="O95" s="47">
        <v>1.52</v>
      </c>
      <c r="P95" s="47">
        <v>5.14</v>
      </c>
      <c r="Q95" s="47">
        <v>8.7999999999999995E-2</v>
      </c>
      <c r="R95" s="48">
        <v>0.54478846153846106</v>
      </c>
      <c r="S95" s="47">
        <v>9.08</v>
      </c>
      <c r="T95" s="47">
        <v>3.56</v>
      </c>
      <c r="U95" s="47">
        <v>3.94</v>
      </c>
      <c r="V95" s="47">
        <v>-8.1999999999999906E-2</v>
      </c>
      <c r="W95" s="48">
        <v>-1.10966129032258</v>
      </c>
      <c r="X95" s="47">
        <v>0.49</v>
      </c>
      <c r="Y95" s="47">
        <v>0.06</v>
      </c>
      <c r="Z95" s="47">
        <v>0.28000000000000003</v>
      </c>
      <c r="AA95" s="47">
        <v>6.0000000000000001E-3</v>
      </c>
      <c r="AB95" s="48">
        <v>-0.13489999999999999</v>
      </c>
      <c r="AC95" s="47">
        <v>0.26</v>
      </c>
      <c r="AD95" s="47">
        <v>6.0000000000000001E-3</v>
      </c>
      <c r="AE95" s="47">
        <v>0</v>
      </c>
      <c r="AF95" s="47">
        <v>0.56000000000000005</v>
      </c>
      <c r="AG95" s="48">
        <v>1.2350241344830399</v>
      </c>
      <c r="AH95" s="48">
        <v>1.4507126253785401</v>
      </c>
      <c r="AI95" s="48">
        <f t="shared" si="0"/>
        <v>0.21568849089550013</v>
      </c>
      <c r="AJ95" s="48">
        <v>1.3282461538461501</v>
      </c>
    </row>
    <row r="96" spans="1:36" ht="15.75" customHeight="1">
      <c r="A96" s="3" t="s">
        <v>1075</v>
      </c>
      <c r="B96" s="3" t="s">
        <v>883</v>
      </c>
      <c r="C96" s="10" t="s">
        <v>1065</v>
      </c>
      <c r="D96" s="47">
        <v>19.989999999999998</v>
      </c>
      <c r="E96" s="47">
        <v>1.55</v>
      </c>
      <c r="F96" s="47">
        <v>18.489999999999998</v>
      </c>
      <c r="G96" s="47">
        <v>-8.6999999999999897E-2</v>
      </c>
      <c r="H96" s="48">
        <v>6.8982954545454597E-2</v>
      </c>
      <c r="I96" s="47">
        <v>2.4</v>
      </c>
      <c r="J96" s="47">
        <v>0.1</v>
      </c>
      <c r="K96" s="47">
        <v>0.73</v>
      </c>
      <c r="L96" s="47">
        <v>-6.9999999999999897E-3</v>
      </c>
      <c r="M96" s="48">
        <v>-0.496999999999999</v>
      </c>
      <c r="N96" s="47">
        <v>6.71</v>
      </c>
      <c r="O96" s="47">
        <v>0.31</v>
      </c>
      <c r="P96" s="47">
        <v>3.6</v>
      </c>
      <c r="Q96" s="47">
        <v>4.5999999999999999E-2</v>
      </c>
      <c r="R96" s="48">
        <v>-0.54478846153846106</v>
      </c>
      <c r="S96" s="47">
        <v>4.1500000000000004</v>
      </c>
      <c r="T96" s="47">
        <v>0.05</v>
      </c>
      <c r="U96" s="47">
        <v>2.62</v>
      </c>
      <c r="V96" s="47">
        <v>0.113</v>
      </c>
      <c r="W96" s="48">
        <v>1.0117499999999999</v>
      </c>
      <c r="X96" s="47">
        <v>7.0000000000000007E-2</v>
      </c>
      <c r="Y96" s="47">
        <v>0</v>
      </c>
      <c r="Z96" s="47">
        <v>0.04</v>
      </c>
      <c r="AA96" s="47">
        <v>2E-3</v>
      </c>
      <c r="AB96" s="48">
        <v>-0.67449999999999999</v>
      </c>
      <c r="AC96" s="47">
        <v>0.11</v>
      </c>
      <c r="AD96" s="47">
        <v>3.0000000000000001E-3</v>
      </c>
      <c r="AE96" s="47">
        <v>0.01</v>
      </c>
      <c r="AF96" s="47">
        <v>0.64</v>
      </c>
      <c r="AG96" s="48">
        <v>1.4013465847886799</v>
      </c>
      <c r="AH96" s="48">
        <v>1.3619022084478101</v>
      </c>
      <c r="AI96" s="48">
        <f t="shared" si="0"/>
        <v>-3.9444376340869836E-2</v>
      </c>
      <c r="AJ96" s="48">
        <v>-1.3178692307692299</v>
      </c>
    </row>
    <row r="97" spans="1:36" ht="15.75" customHeight="1">
      <c r="A97" s="3" t="s">
        <v>154</v>
      </c>
      <c r="B97" s="3" t="s">
        <v>137</v>
      </c>
      <c r="C97" s="10" t="s">
        <v>153</v>
      </c>
      <c r="D97" s="47">
        <v>27.1</v>
      </c>
      <c r="E97" s="47">
        <v>11.98</v>
      </c>
      <c r="F97" s="47">
        <v>15.19</v>
      </c>
      <c r="G97" s="47">
        <v>-0.15</v>
      </c>
      <c r="H97" s="48">
        <v>-0.413897727272727</v>
      </c>
      <c r="I97" s="47">
        <v>10.45</v>
      </c>
      <c r="J97" s="47">
        <v>1.32</v>
      </c>
      <c r="K97" s="47">
        <v>7.7</v>
      </c>
      <c r="L97" s="69">
        <v>0.221999999999999</v>
      </c>
      <c r="M97" s="70">
        <v>3.56774999999999</v>
      </c>
      <c r="N97" s="47">
        <v>8.49</v>
      </c>
      <c r="O97" s="47">
        <v>2.46</v>
      </c>
      <c r="P97" s="47">
        <v>4.07</v>
      </c>
      <c r="Q97" s="47">
        <v>3.7999999999999902E-2</v>
      </c>
      <c r="R97" s="48">
        <v>-0.75232692307692295</v>
      </c>
      <c r="S97" s="47">
        <v>11.51</v>
      </c>
      <c r="T97" s="47">
        <v>6.09</v>
      </c>
      <c r="U97" s="47">
        <v>4.0599999999999996</v>
      </c>
      <c r="V97" s="47">
        <v>-0.126</v>
      </c>
      <c r="W97" s="48">
        <v>-1.58833870967741</v>
      </c>
      <c r="X97" s="47">
        <v>0.63</v>
      </c>
      <c r="Y97" s="47">
        <v>0.06</v>
      </c>
      <c r="Z97" s="47">
        <v>0.39</v>
      </c>
      <c r="AA97" s="47">
        <v>1.0999999999999999E-2</v>
      </c>
      <c r="AB97" s="48">
        <v>0.53959999999999897</v>
      </c>
      <c r="AC97" s="47">
        <v>0.25</v>
      </c>
      <c r="AD97" s="47">
        <v>6.0000000000000001E-3</v>
      </c>
      <c r="AE97" s="47">
        <v>0</v>
      </c>
      <c r="AF97" s="47">
        <v>0.56000000000000005</v>
      </c>
      <c r="AG97" s="48">
        <v>1.1184019928744799</v>
      </c>
      <c r="AH97" s="48">
        <v>1.4498105874760301</v>
      </c>
      <c r="AI97" s="48">
        <f t="shared" si="0"/>
        <v>0.33140859460155014</v>
      </c>
      <c r="AJ97" s="48">
        <v>2.5215923076923001</v>
      </c>
    </row>
    <row r="98" spans="1:36" ht="15.75" customHeight="1">
      <c r="A98" s="3" t="s">
        <v>175</v>
      </c>
      <c r="B98" s="3" t="s">
        <v>137</v>
      </c>
      <c r="C98" s="10" t="s">
        <v>173</v>
      </c>
      <c r="D98" s="47">
        <v>25.43</v>
      </c>
      <c r="E98" s="47">
        <v>10.06</v>
      </c>
      <c r="F98" s="47">
        <v>15.43</v>
      </c>
      <c r="G98" s="47">
        <v>-9.9999999999999895E-2</v>
      </c>
      <c r="H98" s="48">
        <v>-3.06590909090909E-2</v>
      </c>
      <c r="I98" s="47">
        <v>10.48</v>
      </c>
      <c r="J98" s="47">
        <v>1.25</v>
      </c>
      <c r="K98" s="47">
        <v>7.77</v>
      </c>
      <c r="L98" s="47">
        <v>0.218</v>
      </c>
      <c r="M98" s="48">
        <v>3.4967499999999898</v>
      </c>
      <c r="N98" s="47">
        <v>9.07</v>
      </c>
      <c r="O98" s="47">
        <v>2.71</v>
      </c>
      <c r="P98" s="47">
        <v>4.33</v>
      </c>
      <c r="Q98" s="47">
        <v>2.2999999999999899E-2</v>
      </c>
      <c r="R98" s="48">
        <v>-1.1414615384615301</v>
      </c>
      <c r="S98" s="47">
        <v>11.66</v>
      </c>
      <c r="T98" s="47">
        <v>6.19</v>
      </c>
      <c r="U98" s="47">
        <v>4.08</v>
      </c>
      <c r="V98" s="47">
        <v>-0.155</v>
      </c>
      <c r="W98" s="48">
        <v>-1.9038306451612901</v>
      </c>
      <c r="X98" s="47">
        <v>0.63</v>
      </c>
      <c r="Y98" s="47">
        <v>7.0000000000000007E-2</v>
      </c>
      <c r="Z98" s="47">
        <v>0.38</v>
      </c>
      <c r="AA98" s="47">
        <v>1.0999999999999999E-2</v>
      </c>
      <c r="AB98" s="48">
        <v>0.53959999999999897</v>
      </c>
      <c r="AC98" s="47">
        <v>0.26</v>
      </c>
      <c r="AD98" s="47">
        <v>7.0000000000000001E-3</v>
      </c>
      <c r="AE98" s="47">
        <v>0</v>
      </c>
      <c r="AF98" s="47">
        <v>0.61</v>
      </c>
      <c r="AG98" s="48">
        <v>1.22166917418489</v>
      </c>
      <c r="AH98" s="48">
        <v>1.34271327326422</v>
      </c>
      <c r="AI98" s="48">
        <f t="shared" si="0"/>
        <v>0.12104409907933</v>
      </c>
      <c r="AJ98" s="48">
        <v>0.34243846153846103</v>
      </c>
    </row>
    <row r="99" spans="1:36" ht="15.75" customHeight="1">
      <c r="A99" s="3" t="s">
        <v>506</v>
      </c>
      <c r="B99" s="3" t="s">
        <v>456</v>
      </c>
      <c r="C99" s="10" t="s">
        <v>505</v>
      </c>
      <c r="D99" s="47">
        <v>27.22</v>
      </c>
      <c r="E99" s="47">
        <v>7.23</v>
      </c>
      <c r="F99" s="47">
        <v>20.07</v>
      </c>
      <c r="G99" s="47">
        <v>-0.15</v>
      </c>
      <c r="H99" s="48">
        <v>-0.413897727272727</v>
      </c>
      <c r="I99" s="47">
        <v>8.84</v>
      </c>
      <c r="J99" s="47">
        <v>2.33</v>
      </c>
      <c r="K99" s="47">
        <v>5.26</v>
      </c>
      <c r="L99" s="47">
        <v>-2.6999999999999899E-2</v>
      </c>
      <c r="M99" s="48">
        <v>-0.85199999999999898</v>
      </c>
      <c r="N99" s="47">
        <v>7.19</v>
      </c>
      <c r="O99" s="47">
        <v>0.7</v>
      </c>
      <c r="P99" s="47">
        <v>4.21</v>
      </c>
      <c r="Q99" s="47">
        <v>8.0999999999999905E-2</v>
      </c>
      <c r="R99" s="48">
        <v>0.36319230769230698</v>
      </c>
      <c r="S99" s="47">
        <v>5.83</v>
      </c>
      <c r="T99" s="47">
        <v>0.74</v>
      </c>
      <c r="U99" s="47">
        <v>3.62</v>
      </c>
      <c r="V99" s="47">
        <v>5.7999999999999899E-2</v>
      </c>
      <c r="W99" s="48">
        <v>0.413403225806451</v>
      </c>
      <c r="X99" s="47">
        <v>2.12</v>
      </c>
      <c r="Y99" s="47">
        <v>0.01</v>
      </c>
      <c r="Z99" s="47">
        <v>1.55</v>
      </c>
      <c r="AA99" s="47">
        <v>5.1999999999999998E-2</v>
      </c>
      <c r="AB99" s="51">
        <v>6.0704999999999902</v>
      </c>
      <c r="AC99" s="52">
        <v>0.27</v>
      </c>
      <c r="AD99" s="47">
        <v>2E-3</v>
      </c>
      <c r="AE99" s="47">
        <v>0</v>
      </c>
      <c r="AF99" s="47">
        <v>0.68</v>
      </c>
      <c r="AG99" s="48">
        <v>1.33372527987625</v>
      </c>
      <c r="AH99" s="48">
        <v>1.3596052688142699</v>
      </c>
      <c r="AI99" s="48">
        <f t="shared" si="0"/>
        <v>2.5879988938019904E-2</v>
      </c>
      <c r="AJ99" s="48">
        <v>-0.64336923076923003</v>
      </c>
    </row>
    <row r="100" spans="1:36" ht="15.75" customHeight="1">
      <c r="A100" s="3" t="s">
        <v>195</v>
      </c>
      <c r="B100" s="3" t="s">
        <v>137</v>
      </c>
      <c r="C100" s="10" t="s">
        <v>192</v>
      </c>
      <c r="D100" s="47">
        <v>23.22</v>
      </c>
      <c r="E100" s="47">
        <v>5.01</v>
      </c>
      <c r="F100" s="47">
        <v>18.27</v>
      </c>
      <c r="G100" s="47">
        <v>-4.8999999999999898E-2</v>
      </c>
      <c r="H100" s="48">
        <v>0.36024431818181801</v>
      </c>
      <c r="I100" s="47">
        <v>11.05</v>
      </c>
      <c r="J100" s="47">
        <v>3.23</v>
      </c>
      <c r="K100" s="47">
        <v>6.26</v>
      </c>
      <c r="L100" s="47">
        <v>-9.7000000000000003E-2</v>
      </c>
      <c r="M100" s="48">
        <v>-2.0945</v>
      </c>
      <c r="N100" s="47">
        <v>6.76</v>
      </c>
      <c r="O100" s="47">
        <v>0.16</v>
      </c>
      <c r="P100" s="47">
        <v>4.1100000000000003</v>
      </c>
      <c r="Q100" s="47">
        <v>0.13700000000000001</v>
      </c>
      <c r="R100" s="48">
        <v>1.81596153846153</v>
      </c>
      <c r="S100" s="47">
        <v>6.16</v>
      </c>
      <c r="T100" s="47">
        <v>1.24</v>
      </c>
      <c r="U100" s="47">
        <v>3.28</v>
      </c>
      <c r="V100" s="47">
        <v>-5.0000000000000001E-3</v>
      </c>
      <c r="W100" s="48">
        <v>-0.27197580645161201</v>
      </c>
      <c r="X100" s="47">
        <v>0.52</v>
      </c>
      <c r="Y100" s="47">
        <v>0.02</v>
      </c>
      <c r="Z100" s="47">
        <v>0.35</v>
      </c>
      <c r="AA100" s="47">
        <v>1.0999999999999999E-2</v>
      </c>
      <c r="AB100" s="48">
        <v>0.53959999999999897</v>
      </c>
      <c r="AC100" s="47">
        <v>0.31</v>
      </c>
      <c r="AD100" s="47">
        <v>5.0000000000000001E-3</v>
      </c>
      <c r="AE100" s="47">
        <v>0</v>
      </c>
      <c r="AF100" s="47">
        <v>0.45</v>
      </c>
      <c r="AG100" s="48">
        <v>1.0721218325995301</v>
      </c>
      <c r="AH100" s="48">
        <v>1.35381695489013</v>
      </c>
      <c r="AI100" s="48">
        <f t="shared" si="0"/>
        <v>0.2816951222905999</v>
      </c>
      <c r="AJ100" s="48">
        <v>2.0131230769230699</v>
      </c>
    </row>
    <row r="101" spans="1:36" ht="15.75" customHeight="1">
      <c r="A101" s="3" t="s">
        <v>1271</v>
      </c>
      <c r="B101" s="3" t="s">
        <v>1270</v>
      </c>
      <c r="C101" s="10" t="s">
        <v>405</v>
      </c>
      <c r="D101" s="47">
        <v>33.44</v>
      </c>
      <c r="E101" s="47">
        <v>7.67</v>
      </c>
      <c r="F101" s="47">
        <v>25.87</v>
      </c>
      <c r="G101" s="47">
        <v>-1.6E-2</v>
      </c>
      <c r="H101" s="48">
        <v>0.61318181818181805</v>
      </c>
      <c r="I101" s="47">
        <v>10.11</v>
      </c>
      <c r="J101" s="47">
        <v>3.59</v>
      </c>
      <c r="K101" s="47">
        <v>5.58</v>
      </c>
      <c r="L101" s="47">
        <v>-0.11899999999999999</v>
      </c>
      <c r="M101" s="48">
        <v>-2.4849999999999901</v>
      </c>
      <c r="N101" s="47">
        <v>7.26</v>
      </c>
      <c r="O101" s="47">
        <v>1.21</v>
      </c>
      <c r="P101" s="47">
        <v>3.46</v>
      </c>
      <c r="Q101" s="47">
        <v>5.0000000000000001E-3</v>
      </c>
      <c r="R101" s="48">
        <v>-1.6084230769230701</v>
      </c>
      <c r="S101" s="47">
        <v>6.78</v>
      </c>
      <c r="T101" s="47">
        <v>0.22</v>
      </c>
      <c r="U101" s="47">
        <v>5.09</v>
      </c>
      <c r="V101" s="47">
        <v>0.128</v>
      </c>
      <c r="W101" s="48">
        <v>1.17493548387096</v>
      </c>
      <c r="X101" s="47">
        <v>1.2</v>
      </c>
      <c r="Y101" s="47">
        <v>0</v>
      </c>
      <c r="Z101" s="47">
        <v>0.42</v>
      </c>
      <c r="AA101" s="47">
        <v>1.2E-2</v>
      </c>
      <c r="AB101" s="48">
        <v>0.67449999999999999</v>
      </c>
      <c r="AC101" s="47">
        <v>0.18</v>
      </c>
      <c r="AD101" s="47">
        <v>4.0000000000000001E-3</v>
      </c>
      <c r="AE101" s="47">
        <v>0</v>
      </c>
      <c r="AF101" s="47">
        <v>0.47</v>
      </c>
      <c r="AG101" s="48">
        <v>1.3857821463740501</v>
      </c>
      <c r="AH101" s="48">
        <v>1.3496462458524601</v>
      </c>
      <c r="AI101" s="48">
        <f t="shared" si="0"/>
        <v>-3.6135900521589992E-2</v>
      </c>
      <c r="AJ101" s="48">
        <v>-1.2867384615384601</v>
      </c>
    </row>
    <row r="102" spans="1:36" ht="15.75" customHeight="1">
      <c r="A102" s="3" t="s">
        <v>968</v>
      </c>
      <c r="B102" s="3" t="s">
        <v>611</v>
      </c>
      <c r="C102" s="10" t="s">
        <v>373</v>
      </c>
      <c r="D102" s="47">
        <v>25.87</v>
      </c>
      <c r="E102" s="47">
        <v>5.69</v>
      </c>
      <c r="F102" s="47">
        <v>20.3</v>
      </c>
      <c r="G102" s="47">
        <v>-0.24399999999999999</v>
      </c>
      <c r="H102" s="48">
        <v>-1.13438636363636</v>
      </c>
      <c r="I102" s="47">
        <v>4.1100000000000003</v>
      </c>
      <c r="J102" s="47">
        <v>0.39</v>
      </c>
      <c r="K102" s="47">
        <v>2.5099999999999998</v>
      </c>
      <c r="L102" s="47">
        <v>3.9E-2</v>
      </c>
      <c r="M102" s="48">
        <v>0.31949999999999901</v>
      </c>
      <c r="N102" s="47">
        <v>7.01</v>
      </c>
      <c r="O102" s="47">
        <v>0.47</v>
      </c>
      <c r="P102" s="47">
        <v>4.07</v>
      </c>
      <c r="Q102" s="47">
        <v>8.6999999999999994E-2</v>
      </c>
      <c r="R102" s="48">
        <v>0.51884615384615296</v>
      </c>
      <c r="S102" s="47">
        <v>6.47</v>
      </c>
      <c r="T102" s="47">
        <v>0.47</v>
      </c>
      <c r="U102" s="47">
        <v>4.57</v>
      </c>
      <c r="V102" s="47">
        <v>0.105</v>
      </c>
      <c r="W102" s="48">
        <v>0.92471774193548295</v>
      </c>
      <c r="X102" s="47">
        <v>0.41</v>
      </c>
      <c r="Y102" s="47">
        <v>0</v>
      </c>
      <c r="Z102" s="47">
        <v>0.21</v>
      </c>
      <c r="AA102" s="47">
        <v>8.0000000000000002E-3</v>
      </c>
      <c r="AB102" s="48">
        <v>0.13489999999999999</v>
      </c>
      <c r="AC102" s="47">
        <v>0.17</v>
      </c>
      <c r="AD102" s="47">
        <v>3.0000000000000001E-3</v>
      </c>
      <c r="AE102" s="47">
        <v>0</v>
      </c>
      <c r="AF102" s="47">
        <v>0.61</v>
      </c>
      <c r="AG102" s="48">
        <v>1.54890995946578</v>
      </c>
      <c r="AH102" s="48">
        <v>1.57146297341897</v>
      </c>
      <c r="AI102" s="48">
        <f t="shared" si="0"/>
        <v>2.2553013953189982E-2</v>
      </c>
      <c r="AJ102" s="48">
        <v>-0.67449999999999999</v>
      </c>
    </row>
    <row r="103" spans="1:36" ht="15.75" customHeight="1">
      <c r="A103" s="3" t="s">
        <v>978</v>
      </c>
      <c r="B103" s="3" t="s">
        <v>611</v>
      </c>
      <c r="C103" s="10" t="s">
        <v>214</v>
      </c>
      <c r="D103" s="47">
        <v>26.1</v>
      </c>
      <c r="E103" s="47">
        <v>4.66</v>
      </c>
      <c r="F103" s="47">
        <v>21.54</v>
      </c>
      <c r="G103" s="47">
        <v>-0.108</v>
      </c>
      <c r="H103" s="48">
        <v>-9.1977272727272699E-2</v>
      </c>
      <c r="I103" s="47">
        <v>4.99</v>
      </c>
      <c r="J103" s="47">
        <v>1</v>
      </c>
      <c r="K103" s="47">
        <v>2.78</v>
      </c>
      <c r="L103" s="47">
        <v>-4.4999999999999901E-2</v>
      </c>
      <c r="M103" s="48">
        <v>-1.17149999999999</v>
      </c>
      <c r="N103" s="47">
        <v>7.56</v>
      </c>
      <c r="O103" s="47">
        <v>0.65</v>
      </c>
      <c r="P103" s="47">
        <v>4.45</v>
      </c>
      <c r="Q103" s="47">
        <v>6.7000000000000004E-2</v>
      </c>
      <c r="R103" s="48">
        <v>0</v>
      </c>
      <c r="S103" s="47">
        <v>5.87</v>
      </c>
      <c r="T103" s="47">
        <v>0.44</v>
      </c>
      <c r="U103" s="47">
        <v>3.94</v>
      </c>
      <c r="V103" s="47">
        <v>7.9999999999999905E-2</v>
      </c>
      <c r="W103" s="48">
        <v>0.65274193548387005</v>
      </c>
      <c r="X103" s="47">
        <v>0.54</v>
      </c>
      <c r="Y103" s="47">
        <v>0</v>
      </c>
      <c r="Z103" s="47">
        <v>0.24</v>
      </c>
      <c r="AA103" s="47">
        <v>8.9999999999999993E-3</v>
      </c>
      <c r="AB103" s="48">
        <v>0.26979999999999899</v>
      </c>
      <c r="AC103" s="47">
        <v>0.18</v>
      </c>
      <c r="AD103" s="47">
        <v>3.0000000000000001E-3</v>
      </c>
      <c r="AE103" s="47">
        <v>0</v>
      </c>
      <c r="AF103" s="47">
        <v>0.37</v>
      </c>
      <c r="AG103" s="48">
        <v>1.2790712246691001</v>
      </c>
      <c r="AH103" s="48">
        <v>1.3160900122497901</v>
      </c>
      <c r="AI103" s="48">
        <f t="shared" si="0"/>
        <v>3.7018787580689994E-2</v>
      </c>
      <c r="AJ103" s="48">
        <v>-0.52922307692307602</v>
      </c>
    </row>
    <row r="104" spans="1:36" ht="15.75" customHeight="1">
      <c r="A104" s="3" t="s">
        <v>1228</v>
      </c>
      <c r="B104" s="3" t="s">
        <v>1124</v>
      </c>
      <c r="C104" s="10" t="s">
        <v>194</v>
      </c>
      <c r="D104" s="47">
        <v>19.72</v>
      </c>
      <c r="E104" s="47">
        <v>0.59</v>
      </c>
      <c r="F104" s="47">
        <v>19.149999999999999</v>
      </c>
      <c r="G104" s="47">
        <v>0.27299999999999902</v>
      </c>
      <c r="H104" s="48">
        <v>2.8283011363636299</v>
      </c>
      <c r="I104" s="47">
        <v>2.56</v>
      </c>
      <c r="J104" s="47">
        <v>0.13</v>
      </c>
      <c r="K104" s="47">
        <v>1.07</v>
      </c>
      <c r="L104" s="47">
        <v>-2.1000000000000001E-2</v>
      </c>
      <c r="M104" s="48">
        <v>-0.74549999999999905</v>
      </c>
      <c r="N104" s="47">
        <v>6.99</v>
      </c>
      <c r="O104" s="47">
        <v>0.11</v>
      </c>
      <c r="P104" s="47">
        <v>3.89</v>
      </c>
      <c r="Q104" s="47">
        <v>0.11699999999999899</v>
      </c>
      <c r="R104" s="48">
        <v>1.29711538461538</v>
      </c>
      <c r="S104" s="47">
        <v>5.88</v>
      </c>
      <c r="T104" s="47">
        <v>0.79</v>
      </c>
      <c r="U104" s="47">
        <v>3.7</v>
      </c>
      <c r="V104" s="47">
        <v>-0.25900000000000001</v>
      </c>
      <c r="W104" s="48">
        <v>-3.03525</v>
      </c>
      <c r="X104" s="47">
        <v>0.06</v>
      </c>
      <c r="Y104" s="47">
        <v>0</v>
      </c>
      <c r="Z104" s="47">
        <v>0.03</v>
      </c>
      <c r="AA104" s="47">
        <v>1E-3</v>
      </c>
      <c r="AB104" s="48">
        <v>-0.80940000000000001</v>
      </c>
      <c r="AC104" s="47">
        <v>0.14000000000000001</v>
      </c>
      <c r="AD104" s="47">
        <v>4.0000000000000001E-3</v>
      </c>
      <c r="AE104" s="47">
        <v>0</v>
      </c>
      <c r="AF104" s="47">
        <v>0.56000000000000005</v>
      </c>
      <c r="AG104" s="48">
        <v>1.20307864492189</v>
      </c>
      <c r="AH104" s="48">
        <v>1.2878127386764899</v>
      </c>
      <c r="AI104" s="48">
        <f t="shared" si="0"/>
        <v>8.4734093754599948E-2</v>
      </c>
      <c r="AJ104" s="48">
        <v>-3.1130769230769101E-2</v>
      </c>
    </row>
    <row r="105" spans="1:36" ht="15.75" customHeight="1">
      <c r="A105" s="3" t="s">
        <v>988</v>
      </c>
      <c r="B105" s="3" t="s">
        <v>611</v>
      </c>
      <c r="C105" s="10" t="s">
        <v>441</v>
      </c>
      <c r="D105" s="47">
        <v>26.86</v>
      </c>
      <c r="E105" s="47">
        <v>5.59</v>
      </c>
      <c r="F105" s="47">
        <v>21.37</v>
      </c>
      <c r="G105" s="47">
        <v>-0.15</v>
      </c>
      <c r="H105" s="48">
        <v>-0.413897727272727</v>
      </c>
      <c r="I105" s="47">
        <v>4.8899999999999997</v>
      </c>
      <c r="J105" s="47">
        <v>0.93</v>
      </c>
      <c r="K105" s="47">
        <v>2.83</v>
      </c>
      <c r="L105" s="47">
        <v>-1.7000000000000001E-2</v>
      </c>
      <c r="M105" s="48">
        <v>-0.67449999999999999</v>
      </c>
      <c r="N105" s="47">
        <v>7.43</v>
      </c>
      <c r="O105" s="47">
        <v>0.82</v>
      </c>
      <c r="P105" s="47">
        <v>4.26</v>
      </c>
      <c r="Q105" s="47">
        <v>0.05</v>
      </c>
      <c r="R105" s="48">
        <v>-0.44101923076923</v>
      </c>
      <c r="S105" s="47">
        <v>5.63</v>
      </c>
      <c r="T105" s="47">
        <v>0.27</v>
      </c>
      <c r="U105" s="47">
        <v>3.89</v>
      </c>
      <c r="V105" s="47">
        <v>0.107999999999999</v>
      </c>
      <c r="W105" s="48">
        <v>0.95735483870967697</v>
      </c>
      <c r="X105" s="47">
        <v>0.53</v>
      </c>
      <c r="Y105" s="47">
        <v>0</v>
      </c>
      <c r="Z105" s="47">
        <v>0.22</v>
      </c>
      <c r="AA105" s="47">
        <v>8.0000000000000002E-3</v>
      </c>
      <c r="AB105" s="48">
        <v>0.13489999999999999</v>
      </c>
      <c r="AC105" s="47">
        <v>0.17</v>
      </c>
      <c r="AD105" s="47">
        <v>3.0000000000000001E-3</v>
      </c>
      <c r="AE105" s="47">
        <v>0</v>
      </c>
      <c r="AF105" s="47">
        <v>0.35</v>
      </c>
      <c r="AG105" s="48">
        <v>1.3965450422733501</v>
      </c>
      <c r="AH105" s="48">
        <v>1.35481259417801</v>
      </c>
      <c r="AI105" s="48">
        <f t="shared" si="0"/>
        <v>-4.1732448095340047E-2</v>
      </c>
      <c r="AJ105" s="48">
        <v>-1.349</v>
      </c>
    </row>
    <row r="106" spans="1:36" ht="15.75" customHeight="1">
      <c r="A106" s="3" t="s">
        <v>1000</v>
      </c>
      <c r="B106" s="3" t="s">
        <v>611</v>
      </c>
      <c r="C106" s="10" t="s">
        <v>376</v>
      </c>
      <c r="D106" s="47">
        <v>28.26</v>
      </c>
      <c r="E106" s="47">
        <v>5.67</v>
      </c>
      <c r="F106" s="47">
        <v>22.7</v>
      </c>
      <c r="G106" s="47">
        <v>-0.13299999999999901</v>
      </c>
      <c r="H106" s="48">
        <v>-0.28359659090909001</v>
      </c>
      <c r="I106" s="47">
        <v>4.9000000000000004</v>
      </c>
      <c r="J106" s="47">
        <v>1.1399999999999999</v>
      </c>
      <c r="K106" s="47">
        <v>2.73</v>
      </c>
      <c r="L106" s="47">
        <v>-4.4999999999999998E-2</v>
      </c>
      <c r="M106" s="48">
        <v>-1.17149999999999</v>
      </c>
      <c r="N106" s="47">
        <v>7.65</v>
      </c>
      <c r="O106" s="47">
        <v>0.97</v>
      </c>
      <c r="P106" s="47">
        <v>4.4000000000000004</v>
      </c>
      <c r="Q106" s="47">
        <v>3.4000000000000002E-2</v>
      </c>
      <c r="R106" s="48">
        <v>-0.85609615384615401</v>
      </c>
      <c r="S106" s="47">
        <v>5.76</v>
      </c>
      <c r="T106" s="47">
        <v>0.25</v>
      </c>
      <c r="U106" s="47">
        <v>3.94</v>
      </c>
      <c r="V106" s="47">
        <v>0.106</v>
      </c>
      <c r="W106" s="48">
        <v>0.93559677419354803</v>
      </c>
      <c r="X106" s="47">
        <v>0.56000000000000005</v>
      </c>
      <c r="Y106" s="47">
        <v>0</v>
      </c>
      <c r="Z106" s="47">
        <v>0.25</v>
      </c>
      <c r="AA106" s="47">
        <v>8.9999999999999993E-3</v>
      </c>
      <c r="AB106" s="48">
        <v>0.26979999999999899</v>
      </c>
      <c r="AC106" s="47">
        <v>0.22</v>
      </c>
      <c r="AD106" s="47">
        <v>4.0000000000000001E-3</v>
      </c>
      <c r="AE106" s="47">
        <v>0.18</v>
      </c>
      <c r="AF106" s="47">
        <v>1.25</v>
      </c>
      <c r="AG106" s="48">
        <v>1.1167790406740401</v>
      </c>
      <c r="AH106" s="48">
        <v>1.4471891725382</v>
      </c>
      <c r="AI106" s="48">
        <f t="shared" si="0"/>
        <v>0.33041013186415991</v>
      </c>
      <c r="AJ106" s="48">
        <v>2.51121538461538</v>
      </c>
    </row>
    <row r="107" spans="1:36" ht="15.75" customHeight="1">
      <c r="A107" s="3" t="s">
        <v>1493</v>
      </c>
      <c r="B107" s="3" t="s">
        <v>619</v>
      </c>
      <c r="C107" s="10" t="s">
        <v>1177</v>
      </c>
      <c r="D107" s="47">
        <v>19.46</v>
      </c>
      <c r="E107" s="47">
        <v>3.79</v>
      </c>
      <c r="F107" s="47">
        <v>15.74</v>
      </c>
      <c r="G107" s="47">
        <v>-2.1999999999999902E-2</v>
      </c>
      <c r="H107" s="48">
        <v>0.56719318181818101</v>
      </c>
      <c r="I107" s="47">
        <v>7.21</v>
      </c>
      <c r="J107" s="47">
        <v>1.32</v>
      </c>
      <c r="K107" s="47">
        <v>4.92</v>
      </c>
      <c r="L107" s="47">
        <v>2.0999999999999901E-2</v>
      </c>
      <c r="M107" s="48">
        <v>0</v>
      </c>
      <c r="N107" s="47">
        <v>6.66</v>
      </c>
      <c r="O107" s="47">
        <v>0.75</v>
      </c>
      <c r="P107" s="47">
        <v>4.1500000000000004</v>
      </c>
      <c r="Q107" s="47">
        <v>5.1999999999999998E-2</v>
      </c>
      <c r="R107" s="48">
        <v>-0.38913461538461502</v>
      </c>
      <c r="S107" s="47">
        <v>8.25</v>
      </c>
      <c r="T107" s="47">
        <v>2.44</v>
      </c>
      <c r="U107" s="47">
        <v>4.51</v>
      </c>
      <c r="V107" s="47">
        <v>-9.8000000000000004E-2</v>
      </c>
      <c r="W107" s="48">
        <v>-1.2837258064516099</v>
      </c>
      <c r="X107" s="47">
        <v>9.8800000000000008</v>
      </c>
      <c r="Y107" s="47">
        <v>1.66</v>
      </c>
      <c r="Z107" s="47">
        <v>7.75</v>
      </c>
      <c r="AA107" s="47">
        <v>7.2999999999999995E-2</v>
      </c>
      <c r="AB107" s="51">
        <v>8.9033999999999907</v>
      </c>
      <c r="AC107" s="52">
        <v>0.44</v>
      </c>
      <c r="AD107" s="47">
        <v>1.9999999999999901E-3</v>
      </c>
      <c r="AE107" s="47">
        <v>0</v>
      </c>
      <c r="AF107" s="47">
        <v>0.89</v>
      </c>
      <c r="AG107" s="48">
        <v>1.2045442499019701</v>
      </c>
      <c r="AH107" s="48">
        <v>1.36111915919894</v>
      </c>
      <c r="AI107" s="48">
        <f t="shared" si="0"/>
        <v>0.15657490929696993</v>
      </c>
      <c r="AJ107" s="48">
        <v>0.71600769230769201</v>
      </c>
    </row>
    <row r="108" spans="1:36" ht="15.75" customHeight="1"/>
    <row r="109" spans="1:36" ht="15.75" customHeight="1"/>
    <row r="110" spans="1:36" ht="15.75" customHeight="1"/>
    <row r="111" spans="1:36" ht="15.75" customHeight="1"/>
    <row r="112" spans="1:3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1000"/>
  <sheetViews>
    <sheetView workbookViewId="0"/>
  </sheetViews>
  <sheetFormatPr baseColWidth="10" defaultColWidth="12.6640625" defaultRowHeight="15" customHeight="1"/>
  <cols>
    <col min="1" max="1" width="36.6640625" customWidth="1"/>
    <col min="2" max="2" width="31.83203125" customWidth="1"/>
    <col min="4" max="4" width="4.6640625" customWidth="1"/>
    <col min="5" max="5" width="13.5" customWidth="1"/>
    <col min="6" max="6" width="13.6640625" customWidth="1"/>
  </cols>
  <sheetData>
    <row r="1" spans="1:6" ht="15.75" customHeight="1">
      <c r="A1" s="4" t="s">
        <v>0</v>
      </c>
      <c r="B1" s="5"/>
      <c r="C1" s="3"/>
    </row>
    <row r="2" spans="1:6" ht="15.75" customHeight="1">
      <c r="A2" s="5" t="s">
        <v>582</v>
      </c>
      <c r="B2" s="7" t="s">
        <v>583</v>
      </c>
    </row>
    <row r="3" spans="1:6" ht="15.75" customHeight="1">
      <c r="B3" s="7"/>
    </row>
    <row r="4" spans="1:6" ht="15.75" customHeight="1">
      <c r="A4" s="41" t="s">
        <v>587</v>
      </c>
      <c r="B4" s="41" t="s">
        <v>593</v>
      </c>
      <c r="C4" s="41" t="s">
        <v>596</v>
      </c>
      <c r="D4" s="43" t="s">
        <v>599</v>
      </c>
      <c r="E4" s="43" t="s">
        <v>603</v>
      </c>
      <c r="F4" s="43" t="s">
        <v>606</v>
      </c>
    </row>
    <row r="5" spans="1:6" ht="15.75" customHeight="1">
      <c r="A5" s="44" t="s">
        <v>608</v>
      </c>
      <c r="B5" s="45">
        <v>0</v>
      </c>
      <c r="C5" s="45">
        <v>0</v>
      </c>
      <c r="D5" s="45">
        <v>0.88</v>
      </c>
      <c r="E5" s="45">
        <v>0.81</v>
      </c>
      <c r="F5" s="45">
        <v>0.95</v>
      </c>
    </row>
    <row r="6" spans="1:6" ht="15.75" customHeight="1">
      <c r="A6" s="44" t="s">
        <v>620</v>
      </c>
      <c r="B6" s="45">
        <v>-1.5</v>
      </c>
      <c r="C6" s="45">
        <v>0.8</v>
      </c>
      <c r="D6" s="45">
        <v>0.87</v>
      </c>
      <c r="E6" s="45">
        <v>0.8</v>
      </c>
      <c r="F6" s="45">
        <v>0.94</v>
      </c>
    </row>
    <row r="7" spans="1:6" ht="15.75" customHeight="1">
      <c r="A7" s="44" t="s">
        <v>625</v>
      </c>
      <c r="B7" s="45">
        <v>-2.2000000000000002</v>
      </c>
      <c r="C7" s="45">
        <v>1</v>
      </c>
      <c r="D7" s="45">
        <v>0.88</v>
      </c>
      <c r="E7" s="45">
        <v>0.79</v>
      </c>
      <c r="F7" s="45">
        <v>0.95</v>
      </c>
    </row>
    <row r="8" spans="1:6" ht="15.75" customHeight="1">
      <c r="A8" s="44" t="s">
        <v>628</v>
      </c>
      <c r="B8" s="45">
        <v>-2.2999999999999998</v>
      </c>
      <c r="C8" s="45">
        <v>0.8</v>
      </c>
      <c r="D8" s="45">
        <v>0.88</v>
      </c>
      <c r="E8" s="45">
        <v>0.8</v>
      </c>
      <c r="F8" s="45">
        <v>0.94</v>
      </c>
    </row>
    <row r="9" spans="1:6" ht="15.75" customHeight="1">
      <c r="A9" s="44" t="s">
        <v>635</v>
      </c>
      <c r="B9" s="45">
        <v>-2.8</v>
      </c>
      <c r="C9" s="45">
        <v>1.2</v>
      </c>
      <c r="D9" s="45">
        <v>0.87</v>
      </c>
      <c r="E9" s="45">
        <v>0.79</v>
      </c>
      <c r="F9" s="45">
        <v>0.94</v>
      </c>
    </row>
    <row r="10" spans="1:6" ht="15.75" customHeight="1">
      <c r="A10" s="44" t="s">
        <v>642</v>
      </c>
      <c r="B10" s="45">
        <v>-4.4000000000000004</v>
      </c>
      <c r="C10" s="45">
        <v>1.5</v>
      </c>
      <c r="D10" s="45">
        <v>0.87</v>
      </c>
      <c r="E10" s="45">
        <v>0.78</v>
      </c>
      <c r="F10" s="45">
        <v>0.94</v>
      </c>
    </row>
    <row r="11" spans="1:6" ht="15.75" customHeight="1">
      <c r="A11" s="44" t="s">
        <v>648</v>
      </c>
      <c r="B11" s="45">
        <v>-4.5999999999999996</v>
      </c>
      <c r="C11" s="45">
        <v>2</v>
      </c>
      <c r="D11" s="45">
        <v>0.86</v>
      </c>
      <c r="E11" s="45">
        <v>0.78</v>
      </c>
      <c r="F11" s="45">
        <v>0.94</v>
      </c>
    </row>
    <row r="12" spans="1:6" ht="15.75" customHeight="1"/>
    <row r="13" spans="1:6" ht="15.75" customHeight="1"/>
    <row r="14" spans="1:6" ht="15.75" customHeight="1"/>
    <row r="15" spans="1:6" ht="15.75" customHeight="1"/>
    <row r="16" spans="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F1000"/>
  <sheetViews>
    <sheetView workbookViewId="0"/>
  </sheetViews>
  <sheetFormatPr baseColWidth="10" defaultColWidth="12.6640625" defaultRowHeight="15" customHeight="1"/>
  <cols>
    <col min="1" max="1" width="27.6640625" customWidth="1"/>
    <col min="2" max="2" width="16.6640625" customWidth="1"/>
    <col min="3" max="3" width="18.5" customWidth="1"/>
    <col min="4" max="4" width="10.6640625" customWidth="1"/>
    <col min="5" max="5" width="5.83203125" customWidth="1"/>
    <col min="6" max="6" width="7.1640625" customWidth="1"/>
  </cols>
  <sheetData>
    <row r="1" spans="1:6" ht="15.75" customHeight="1">
      <c r="A1" s="4" t="s">
        <v>0</v>
      </c>
      <c r="B1" s="5"/>
      <c r="C1" s="3"/>
    </row>
    <row r="2" spans="1:6" ht="15.75" customHeight="1">
      <c r="A2" s="5" t="s">
        <v>730</v>
      </c>
      <c r="B2" s="7" t="s">
        <v>731</v>
      </c>
    </row>
    <row r="3" spans="1:6" ht="15.75" customHeight="1"/>
    <row r="4" spans="1:6" ht="15.75" customHeight="1">
      <c r="A4" s="56" t="s">
        <v>733</v>
      </c>
      <c r="B4" s="56" t="s">
        <v>734</v>
      </c>
      <c r="C4" s="56" t="s">
        <v>736</v>
      </c>
      <c r="D4" s="56" t="s">
        <v>738</v>
      </c>
      <c r="E4" s="56" t="s">
        <v>740</v>
      </c>
      <c r="F4" s="56" t="s">
        <v>742</v>
      </c>
    </row>
    <row r="5" spans="1:6" ht="15.75" customHeight="1">
      <c r="A5" s="44" t="s">
        <v>744</v>
      </c>
      <c r="B5" s="45">
        <v>6.04</v>
      </c>
      <c r="C5" s="45">
        <v>5.95</v>
      </c>
      <c r="D5" s="45">
        <v>6.12</v>
      </c>
      <c r="E5" s="45">
        <v>1</v>
      </c>
      <c r="F5" s="45">
        <v>1432</v>
      </c>
    </row>
    <row r="6" spans="1:6" ht="15.75" customHeight="1">
      <c r="A6" s="44" t="s">
        <v>749</v>
      </c>
      <c r="B6" s="45">
        <v>-0.53</v>
      </c>
      <c r="C6" s="45">
        <v>-0.6</v>
      </c>
      <c r="D6" s="45">
        <v>-0.46</v>
      </c>
      <c r="E6" s="45">
        <v>1</v>
      </c>
      <c r="F6" s="45">
        <v>1345</v>
      </c>
    </row>
    <row r="7" spans="1:6" ht="15.75" customHeight="1">
      <c r="A7" s="44" t="s">
        <v>752</v>
      </c>
      <c r="B7" s="45">
        <v>0.81</v>
      </c>
      <c r="C7" s="45">
        <v>0.59</v>
      </c>
      <c r="D7" s="45">
        <v>1.02</v>
      </c>
      <c r="E7" s="45">
        <v>1</v>
      </c>
      <c r="F7" s="45">
        <v>1461</v>
      </c>
    </row>
    <row r="8" spans="1:6" ht="15.75" customHeight="1">
      <c r="A8" s="44" t="s">
        <v>761</v>
      </c>
      <c r="B8" s="45">
        <v>0.01</v>
      </c>
      <c r="C8" s="45">
        <v>0.01</v>
      </c>
      <c r="D8" s="45">
        <v>0.02</v>
      </c>
      <c r="E8" s="45">
        <v>1</v>
      </c>
      <c r="F8" s="45">
        <v>777</v>
      </c>
    </row>
    <row r="9" spans="1:6" ht="15.75" customHeight="1">
      <c r="A9" s="44" t="s">
        <v>765</v>
      </c>
      <c r="B9" s="45">
        <v>1254.79</v>
      </c>
      <c r="C9" s="45">
        <v>796.75</v>
      </c>
      <c r="D9" s="45">
        <v>1857.29</v>
      </c>
      <c r="E9" s="45">
        <v>1</v>
      </c>
      <c r="F9" s="45">
        <v>1424</v>
      </c>
    </row>
    <row r="10" spans="1:6" ht="15.75" customHeight="1">
      <c r="A10" s="56" t="s">
        <v>770</v>
      </c>
      <c r="B10" s="58"/>
      <c r="C10" s="58"/>
      <c r="D10" s="58"/>
      <c r="E10" s="58"/>
      <c r="F10" s="58"/>
    </row>
    <row r="11" spans="1:6" ht="15.75" customHeight="1">
      <c r="A11" s="44" t="s">
        <v>786</v>
      </c>
      <c r="B11" s="45">
        <v>0.03</v>
      </c>
      <c r="C11" s="45">
        <v>0.02</v>
      </c>
      <c r="D11" s="45">
        <v>0.04</v>
      </c>
      <c r="E11" s="45">
        <v>1</v>
      </c>
      <c r="F11" s="45">
        <v>881</v>
      </c>
    </row>
    <row r="12" spans="1:6" ht="15.75" customHeight="1">
      <c r="A12" s="44" t="s">
        <v>793</v>
      </c>
      <c r="B12" s="45">
        <v>0.14000000000000001</v>
      </c>
      <c r="C12" s="45">
        <v>0.12</v>
      </c>
      <c r="D12" s="45">
        <v>0.17</v>
      </c>
      <c r="E12" s="45">
        <v>1</v>
      </c>
      <c r="F12" s="45">
        <v>1371</v>
      </c>
    </row>
    <row r="13" spans="1:6" ht="15.75" customHeight="1"/>
    <row r="14" spans="1:6" ht="15.75" customHeight="1"/>
    <row r="15" spans="1:6" ht="15.75" customHeight="1"/>
    <row r="16" spans="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7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F1000"/>
  <sheetViews>
    <sheetView workbookViewId="0"/>
  </sheetViews>
  <sheetFormatPr baseColWidth="10" defaultColWidth="12.6640625" defaultRowHeight="15" customHeight="1"/>
  <cols>
    <col min="1" max="1" width="27.6640625" customWidth="1"/>
    <col min="2" max="2" width="27.5" customWidth="1"/>
  </cols>
  <sheetData>
    <row r="1" spans="1:6" ht="15.75" customHeight="1">
      <c r="A1" s="4" t="s">
        <v>0</v>
      </c>
      <c r="B1" s="5"/>
      <c r="C1" s="3"/>
    </row>
    <row r="2" spans="1:6" ht="15.75" customHeight="1">
      <c r="A2" s="5" t="s">
        <v>895</v>
      </c>
      <c r="B2" s="7" t="s">
        <v>897</v>
      </c>
    </row>
    <row r="3" spans="1:6" ht="15.75" customHeight="1"/>
    <row r="4" spans="1:6" ht="15.75" customHeight="1">
      <c r="A4" s="61" t="s">
        <v>733</v>
      </c>
      <c r="B4" s="61" t="s">
        <v>734</v>
      </c>
      <c r="C4" s="61" t="s">
        <v>736</v>
      </c>
      <c r="D4" s="61" t="s">
        <v>738</v>
      </c>
      <c r="E4" s="61" t="s">
        <v>740</v>
      </c>
      <c r="F4" s="61" t="s">
        <v>742</v>
      </c>
    </row>
    <row r="5" spans="1:6" ht="15.75" customHeight="1">
      <c r="A5" s="44" t="s">
        <v>902</v>
      </c>
      <c r="B5" s="62">
        <v>21.46</v>
      </c>
      <c r="C5" s="62">
        <v>21.4</v>
      </c>
      <c r="D5" s="62">
        <v>21.53</v>
      </c>
      <c r="E5" s="62">
        <v>1</v>
      </c>
      <c r="F5" s="62">
        <v>1061</v>
      </c>
    </row>
    <row r="6" spans="1:6" ht="15.75" customHeight="1">
      <c r="A6" s="44" t="s">
        <v>906</v>
      </c>
      <c r="B6" s="62">
        <v>21.53</v>
      </c>
      <c r="C6" s="62">
        <v>21.48</v>
      </c>
      <c r="D6" s="62">
        <v>21.58</v>
      </c>
      <c r="E6" s="62">
        <v>1</v>
      </c>
      <c r="F6" s="62">
        <v>1001</v>
      </c>
    </row>
    <row r="7" spans="1:6" ht="15.75" customHeight="1">
      <c r="A7" s="44" t="s">
        <v>911</v>
      </c>
      <c r="B7" s="62">
        <v>21.33</v>
      </c>
      <c r="C7" s="62">
        <v>21.17</v>
      </c>
      <c r="D7" s="62">
        <v>21.5</v>
      </c>
      <c r="E7" s="62">
        <v>1</v>
      </c>
      <c r="F7" s="62">
        <v>1083</v>
      </c>
    </row>
    <row r="8" spans="1:6" ht="15.75" customHeight="1">
      <c r="A8" s="44" t="s">
        <v>917</v>
      </c>
      <c r="B8" s="62">
        <v>282.25</v>
      </c>
      <c r="C8" s="62">
        <v>113.37</v>
      </c>
      <c r="D8" s="62">
        <v>596.38</v>
      </c>
      <c r="E8" s="62">
        <v>1</v>
      </c>
      <c r="F8" s="62">
        <v>851</v>
      </c>
    </row>
    <row r="9" spans="1:6" ht="15.75" customHeight="1">
      <c r="A9" s="41" t="s">
        <v>924</v>
      </c>
      <c r="B9" s="63"/>
      <c r="C9" s="63"/>
      <c r="D9" s="63"/>
      <c r="E9" s="63"/>
      <c r="F9" s="63"/>
    </row>
    <row r="10" spans="1:6" ht="15.75" customHeight="1">
      <c r="A10" s="44" t="s">
        <v>786</v>
      </c>
      <c r="B10" s="62">
        <v>7.0000000000000007E-2</v>
      </c>
      <c r="C10" s="62">
        <v>0.01</v>
      </c>
      <c r="D10" s="62">
        <v>0.12</v>
      </c>
      <c r="E10" s="62">
        <v>1</v>
      </c>
      <c r="F10" s="62">
        <v>795</v>
      </c>
    </row>
    <row r="11" spans="1:6" ht="15.75" customHeight="1"/>
    <row r="12" spans="1:6" ht="15.75" customHeight="1"/>
    <row r="13" spans="1:6" ht="15.75" customHeight="1"/>
    <row r="14" spans="1:6" ht="15.75" customHeight="1"/>
    <row r="15" spans="1:6" ht="15.75" customHeight="1"/>
    <row r="16" spans="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800-000000000000}"/>
  </hyperlink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H1000"/>
  <sheetViews>
    <sheetView workbookViewId="0"/>
  </sheetViews>
  <sheetFormatPr baseColWidth="10" defaultColWidth="12.6640625" defaultRowHeight="15" customHeight="1"/>
  <cols>
    <col min="1" max="1" width="27.6640625" customWidth="1"/>
    <col min="2" max="2" width="42.6640625" customWidth="1"/>
    <col min="4" max="4" width="15" customWidth="1"/>
    <col min="5" max="5" width="25" customWidth="1"/>
    <col min="6" max="6" width="23" customWidth="1"/>
    <col min="7" max="7" width="34.6640625" customWidth="1"/>
    <col min="8" max="8" width="32.6640625" customWidth="1"/>
  </cols>
  <sheetData>
    <row r="1" spans="1:8" ht="15.75" customHeight="1">
      <c r="A1" s="4" t="s">
        <v>0</v>
      </c>
      <c r="B1" s="5"/>
      <c r="C1" s="3"/>
    </row>
    <row r="2" spans="1:8" ht="15.75" customHeight="1">
      <c r="A2" s="5" t="s">
        <v>1025</v>
      </c>
      <c r="B2" s="6" t="s">
        <v>1028</v>
      </c>
    </row>
    <row r="3" spans="1:8" ht="15.75" customHeight="1"/>
    <row r="4" spans="1:8" ht="15.75" customHeight="1">
      <c r="A4" s="35" t="s">
        <v>1031</v>
      </c>
      <c r="B4" s="35" t="s">
        <v>1035</v>
      </c>
      <c r="C4" s="35" t="s">
        <v>1037</v>
      </c>
      <c r="D4" s="35" t="s">
        <v>11</v>
      </c>
      <c r="E4" s="35" t="s">
        <v>546</v>
      </c>
      <c r="F4" s="36" t="s">
        <v>622</v>
      </c>
      <c r="G4" s="35" t="s">
        <v>1047</v>
      </c>
      <c r="H4" s="35" t="s">
        <v>1050</v>
      </c>
    </row>
    <row r="5" spans="1:8" ht="15.75" customHeight="1">
      <c r="A5" s="3" t="s">
        <v>1053</v>
      </c>
      <c r="B5" s="3" t="s">
        <v>1055</v>
      </c>
      <c r="C5" s="3" t="s">
        <v>883</v>
      </c>
      <c r="D5" s="3" t="s">
        <v>883</v>
      </c>
      <c r="E5" s="10" t="s">
        <v>885</v>
      </c>
      <c r="F5" s="3" t="s">
        <v>1057</v>
      </c>
      <c r="G5" s="47">
        <v>0.40174528999999998</v>
      </c>
      <c r="H5" s="47">
        <v>1</v>
      </c>
    </row>
    <row r="6" spans="1:8" ht="15.75" customHeight="1">
      <c r="A6" s="3" t="s">
        <v>1053</v>
      </c>
      <c r="B6" s="3" t="s">
        <v>1055</v>
      </c>
      <c r="C6" s="3" t="s">
        <v>883</v>
      </c>
      <c r="D6" s="3" t="s">
        <v>883</v>
      </c>
      <c r="E6" s="10" t="s">
        <v>492</v>
      </c>
      <c r="F6" s="3" t="s">
        <v>1061</v>
      </c>
      <c r="G6" s="47">
        <v>0.41477079</v>
      </c>
      <c r="H6" s="47">
        <v>2</v>
      </c>
    </row>
    <row r="7" spans="1:8" ht="15.75" customHeight="1">
      <c r="A7" s="3" t="s">
        <v>1053</v>
      </c>
      <c r="B7" s="3" t="s">
        <v>1055</v>
      </c>
      <c r="C7" s="3" t="s">
        <v>883</v>
      </c>
      <c r="D7" s="3" t="s">
        <v>883</v>
      </c>
      <c r="E7" s="10" t="s">
        <v>1065</v>
      </c>
      <c r="F7" s="3" t="s">
        <v>1066</v>
      </c>
      <c r="G7" s="47">
        <v>0.41933879000000002</v>
      </c>
      <c r="H7" s="47">
        <v>3</v>
      </c>
    </row>
    <row r="8" spans="1:8" ht="15.75" customHeight="1">
      <c r="A8" s="3" t="s">
        <v>1053</v>
      </c>
      <c r="B8" s="3" t="s">
        <v>1055</v>
      </c>
      <c r="C8" s="3" t="s">
        <v>883</v>
      </c>
      <c r="D8" s="3" t="s">
        <v>883</v>
      </c>
      <c r="E8" s="10" t="s">
        <v>240</v>
      </c>
      <c r="F8" s="3" t="s">
        <v>1071</v>
      </c>
      <c r="G8" s="47">
        <v>0.42383707999999998</v>
      </c>
      <c r="H8" s="47">
        <v>4</v>
      </c>
    </row>
    <row r="9" spans="1:8" ht="15.75" customHeight="1">
      <c r="A9" s="3" t="s">
        <v>1053</v>
      </c>
      <c r="B9" s="3" t="s">
        <v>1055</v>
      </c>
      <c r="C9" s="3" t="s">
        <v>1073</v>
      </c>
      <c r="D9" s="3" t="s">
        <v>111</v>
      </c>
      <c r="E9" s="10" t="s">
        <v>69</v>
      </c>
      <c r="F9" s="3" t="s">
        <v>667</v>
      </c>
      <c r="G9" s="47">
        <v>0.37473929</v>
      </c>
      <c r="H9" s="47">
        <v>5</v>
      </c>
    </row>
    <row r="10" spans="1:8" ht="15.75" customHeight="1">
      <c r="A10" s="3" t="s">
        <v>1053</v>
      </c>
      <c r="B10" s="3" t="s">
        <v>1055</v>
      </c>
      <c r="C10" s="3" t="s">
        <v>1073</v>
      </c>
      <c r="D10" s="3" t="s">
        <v>393</v>
      </c>
      <c r="E10" s="10" t="s">
        <v>395</v>
      </c>
      <c r="F10" s="3" t="s">
        <v>843</v>
      </c>
      <c r="G10" s="47">
        <v>0.39160379000000001</v>
      </c>
      <c r="H10" s="47">
        <v>6</v>
      </c>
    </row>
    <row r="11" spans="1:8" ht="15.75" customHeight="1">
      <c r="A11" s="3" t="s">
        <v>1053</v>
      </c>
      <c r="B11" s="3" t="s">
        <v>1055</v>
      </c>
      <c r="C11" s="3" t="s">
        <v>1073</v>
      </c>
      <c r="D11" s="3" t="s">
        <v>1082</v>
      </c>
      <c r="E11" s="10" t="s">
        <v>1083</v>
      </c>
      <c r="F11" s="3" t="s">
        <v>1084</v>
      </c>
      <c r="G11" s="47">
        <v>0.43030858</v>
      </c>
      <c r="H11" s="47">
        <v>7</v>
      </c>
    </row>
    <row r="12" spans="1:8" ht="15.75" customHeight="1">
      <c r="A12" s="3" t="s">
        <v>1053</v>
      </c>
      <c r="B12" s="3" t="s">
        <v>1055</v>
      </c>
      <c r="C12" s="3" t="s">
        <v>1073</v>
      </c>
      <c r="D12" s="3" t="s">
        <v>231</v>
      </c>
      <c r="E12" s="10" t="s">
        <v>279</v>
      </c>
      <c r="F12" s="3" t="s">
        <v>766</v>
      </c>
      <c r="G12" s="47">
        <v>0.43442987999999999</v>
      </c>
      <c r="H12" s="47">
        <v>8</v>
      </c>
    </row>
    <row r="13" spans="1:8" ht="15.75" customHeight="1">
      <c r="A13" s="3" t="s">
        <v>1053</v>
      </c>
      <c r="B13" s="3" t="s">
        <v>1055</v>
      </c>
      <c r="C13" s="3" t="s">
        <v>1073</v>
      </c>
      <c r="D13" s="3" t="s">
        <v>231</v>
      </c>
      <c r="E13" s="10" t="s">
        <v>320</v>
      </c>
      <c r="F13" s="3" t="s">
        <v>792</v>
      </c>
      <c r="G13" s="47">
        <v>0.43449528999999998</v>
      </c>
      <c r="H13" s="47">
        <v>9</v>
      </c>
    </row>
    <row r="14" spans="1:8" ht="15.75" customHeight="1">
      <c r="A14" s="3" t="s">
        <v>1053</v>
      </c>
      <c r="B14" s="3" t="s">
        <v>1055</v>
      </c>
      <c r="C14" s="3" t="s">
        <v>1073</v>
      </c>
      <c r="D14" s="3" t="s">
        <v>231</v>
      </c>
      <c r="E14" s="10" t="s">
        <v>259</v>
      </c>
      <c r="F14" s="3" t="s">
        <v>751</v>
      </c>
      <c r="G14" s="47">
        <v>0.42504178999999997</v>
      </c>
      <c r="H14" s="47">
        <v>10</v>
      </c>
    </row>
    <row r="15" spans="1:8" ht="15.75" customHeight="1">
      <c r="A15" s="3" t="s">
        <v>1053</v>
      </c>
      <c r="B15" s="3" t="s">
        <v>1055</v>
      </c>
      <c r="C15" s="3" t="s">
        <v>1073</v>
      </c>
      <c r="D15" s="3" t="s">
        <v>1082</v>
      </c>
      <c r="E15" s="10" t="s">
        <v>381</v>
      </c>
      <c r="F15" s="3" t="s">
        <v>1093</v>
      </c>
      <c r="G15" s="47">
        <v>0.43182942000000002</v>
      </c>
      <c r="H15" s="47">
        <v>11</v>
      </c>
    </row>
    <row r="16" spans="1:8" ht="15.75" customHeight="1">
      <c r="A16" s="3" t="s">
        <v>1053</v>
      </c>
      <c r="B16" s="3" t="s">
        <v>1055</v>
      </c>
      <c r="C16" s="3" t="s">
        <v>1073</v>
      </c>
      <c r="D16" s="3" t="s">
        <v>1082</v>
      </c>
      <c r="E16" s="10" t="s">
        <v>1097</v>
      </c>
      <c r="F16" s="3" t="s">
        <v>1099</v>
      </c>
      <c r="G16" s="47">
        <v>0.43118353999999998</v>
      </c>
      <c r="H16" s="47">
        <v>12</v>
      </c>
    </row>
    <row r="17" spans="1:8" ht="15.75" customHeight="1">
      <c r="A17" s="3" t="s">
        <v>1053</v>
      </c>
      <c r="B17" s="3" t="s">
        <v>1055</v>
      </c>
      <c r="C17" s="3" t="s">
        <v>1073</v>
      </c>
      <c r="D17" s="3" t="s">
        <v>1082</v>
      </c>
      <c r="E17" s="10" t="s">
        <v>1103</v>
      </c>
      <c r="F17" s="3" t="s">
        <v>1104</v>
      </c>
      <c r="G17" s="47">
        <v>0.43234892000000003</v>
      </c>
      <c r="H17" s="47">
        <v>13</v>
      </c>
    </row>
    <row r="18" spans="1:8" ht="15.75" customHeight="1">
      <c r="A18" s="3" t="s">
        <v>1053</v>
      </c>
      <c r="B18" s="3" t="s">
        <v>1055</v>
      </c>
      <c r="C18" s="3" t="s">
        <v>1073</v>
      </c>
      <c r="D18" s="3" t="s">
        <v>231</v>
      </c>
      <c r="E18" s="10" t="s">
        <v>349</v>
      </c>
      <c r="F18" s="3" t="s">
        <v>808</v>
      </c>
      <c r="G18" s="47">
        <v>0.43719587999999998</v>
      </c>
      <c r="H18" s="47">
        <v>14</v>
      </c>
    </row>
    <row r="19" spans="1:8" ht="15.75" customHeight="1">
      <c r="A19" s="3" t="s">
        <v>1053</v>
      </c>
      <c r="B19" s="3" t="s">
        <v>1055</v>
      </c>
      <c r="C19" s="3" t="s">
        <v>1073</v>
      </c>
      <c r="D19" s="3" t="s">
        <v>231</v>
      </c>
      <c r="E19" s="10" t="s">
        <v>233</v>
      </c>
      <c r="F19" s="3" t="s">
        <v>735</v>
      </c>
      <c r="G19" s="47">
        <v>0.43460149999999997</v>
      </c>
      <c r="H19" s="47">
        <v>15</v>
      </c>
    </row>
    <row r="20" spans="1:8" ht="15.75" customHeight="1">
      <c r="A20" s="3" t="s">
        <v>1053</v>
      </c>
      <c r="B20" s="3" t="s">
        <v>1055</v>
      </c>
      <c r="C20" s="3" t="s">
        <v>1073</v>
      </c>
      <c r="D20" s="3" t="s">
        <v>231</v>
      </c>
      <c r="E20" s="10" t="s">
        <v>303</v>
      </c>
      <c r="F20" s="3" t="s">
        <v>779</v>
      </c>
      <c r="G20" s="47">
        <v>0.44060038000000001</v>
      </c>
      <c r="H20" s="47">
        <v>16</v>
      </c>
    </row>
    <row r="21" spans="1:8" ht="15.75" customHeight="1">
      <c r="A21" s="3" t="s">
        <v>1053</v>
      </c>
      <c r="B21" s="3" t="s">
        <v>1055</v>
      </c>
      <c r="C21" s="3" t="s">
        <v>1073</v>
      </c>
      <c r="D21" s="3" t="s">
        <v>231</v>
      </c>
      <c r="E21" s="10" t="s">
        <v>385</v>
      </c>
      <c r="F21" s="3" t="s">
        <v>830</v>
      </c>
      <c r="G21" s="47">
        <v>0.44127474999999999</v>
      </c>
      <c r="H21" s="47">
        <v>17</v>
      </c>
    </row>
    <row r="22" spans="1:8" ht="15.75" customHeight="1">
      <c r="A22" s="3" t="s">
        <v>1053</v>
      </c>
      <c r="B22" s="3" t="s">
        <v>1055</v>
      </c>
      <c r="C22" s="3" t="s">
        <v>1073</v>
      </c>
      <c r="D22" s="3" t="s">
        <v>231</v>
      </c>
      <c r="E22" s="10" t="s">
        <v>374</v>
      </c>
      <c r="F22" s="3" t="s">
        <v>816</v>
      </c>
      <c r="G22" s="47">
        <v>0.44190854000000002</v>
      </c>
      <c r="H22" s="47">
        <v>18</v>
      </c>
    </row>
    <row r="23" spans="1:8" ht="15.75" customHeight="1">
      <c r="A23" s="3" t="s">
        <v>1053</v>
      </c>
      <c r="B23" s="3" t="s">
        <v>1055</v>
      </c>
      <c r="C23" s="3" t="s">
        <v>1073</v>
      </c>
      <c r="D23" s="3" t="s">
        <v>1082</v>
      </c>
      <c r="E23" s="10" t="s">
        <v>1115</v>
      </c>
      <c r="F23" s="3" t="s">
        <v>1122</v>
      </c>
      <c r="G23" s="47">
        <v>0.43652446</v>
      </c>
      <c r="H23" s="47">
        <v>19</v>
      </c>
    </row>
    <row r="24" spans="1:8" ht="15.75" customHeight="1">
      <c r="A24" s="3" t="s">
        <v>1053</v>
      </c>
      <c r="B24" s="3" t="s">
        <v>1055</v>
      </c>
      <c r="C24" s="3" t="s">
        <v>1073</v>
      </c>
      <c r="D24" s="3" t="s">
        <v>1124</v>
      </c>
      <c r="E24" s="10" t="s">
        <v>194</v>
      </c>
      <c r="F24" s="3" t="s">
        <v>1125</v>
      </c>
      <c r="G24" s="47">
        <v>0.42649991999999998</v>
      </c>
      <c r="H24" s="47">
        <v>20</v>
      </c>
    </row>
    <row r="25" spans="1:8" ht="15.75" customHeight="1">
      <c r="A25" s="3" t="s">
        <v>1053</v>
      </c>
      <c r="B25" s="3" t="s">
        <v>1055</v>
      </c>
      <c r="C25" s="3" t="s">
        <v>1073</v>
      </c>
      <c r="D25" s="3" t="s">
        <v>1082</v>
      </c>
      <c r="E25" s="10" t="s">
        <v>1126</v>
      </c>
      <c r="F25" s="3" t="s">
        <v>1127</v>
      </c>
      <c r="G25" s="47">
        <v>0.44057524999999997</v>
      </c>
      <c r="H25" s="47">
        <v>21</v>
      </c>
    </row>
    <row r="26" spans="1:8" ht="15.75" customHeight="1">
      <c r="A26" s="3" t="s">
        <v>1053</v>
      </c>
      <c r="B26" s="3" t="s">
        <v>1055</v>
      </c>
      <c r="C26" s="3" t="s">
        <v>1073</v>
      </c>
      <c r="D26" s="3" t="s">
        <v>1082</v>
      </c>
      <c r="E26" s="10" t="s">
        <v>1086</v>
      </c>
      <c r="F26" s="3" t="s">
        <v>1131</v>
      </c>
      <c r="G26" s="47">
        <v>0.44244821000000001</v>
      </c>
      <c r="H26" s="47">
        <v>22</v>
      </c>
    </row>
    <row r="27" spans="1:8" ht="15.75" customHeight="1">
      <c r="A27" s="3" t="s">
        <v>1053</v>
      </c>
      <c r="B27" s="3" t="s">
        <v>1055</v>
      </c>
      <c r="C27" s="3" t="s">
        <v>1073</v>
      </c>
      <c r="D27" s="3" t="s">
        <v>1082</v>
      </c>
      <c r="E27" s="10" t="s">
        <v>1132</v>
      </c>
      <c r="F27" s="3" t="s">
        <v>1138</v>
      </c>
      <c r="G27" s="47">
        <v>0.44157395999999999</v>
      </c>
      <c r="H27" s="47">
        <v>23</v>
      </c>
    </row>
    <row r="28" spans="1:8" ht="15.75" customHeight="1">
      <c r="A28" s="3" t="s">
        <v>1053</v>
      </c>
      <c r="B28" s="3" t="s">
        <v>1055</v>
      </c>
      <c r="C28" s="3" t="s">
        <v>1073</v>
      </c>
      <c r="D28" s="3" t="s">
        <v>1082</v>
      </c>
      <c r="E28" s="10" t="s">
        <v>1094</v>
      </c>
      <c r="F28" s="3" t="s">
        <v>1140</v>
      </c>
      <c r="G28" s="47">
        <v>0.44211713000000002</v>
      </c>
      <c r="H28" s="47">
        <v>24</v>
      </c>
    </row>
    <row r="29" spans="1:8" ht="15.75" customHeight="1">
      <c r="A29" s="3" t="s">
        <v>1053</v>
      </c>
      <c r="B29" s="3" t="s">
        <v>1055</v>
      </c>
      <c r="C29" s="3" t="s">
        <v>1073</v>
      </c>
      <c r="D29" s="3" t="s">
        <v>1142</v>
      </c>
      <c r="E29" s="10" t="s">
        <v>399</v>
      </c>
      <c r="F29" s="3" t="s">
        <v>1143</v>
      </c>
      <c r="G29" s="47">
        <v>0.44646978999999998</v>
      </c>
      <c r="H29" s="47">
        <v>25</v>
      </c>
    </row>
    <row r="30" spans="1:8" ht="15.75" customHeight="1">
      <c r="A30" s="3" t="s">
        <v>1053</v>
      </c>
      <c r="B30" s="3" t="s">
        <v>1055</v>
      </c>
      <c r="C30" s="3" t="s">
        <v>1073</v>
      </c>
      <c r="D30" s="3" t="s">
        <v>1142</v>
      </c>
      <c r="E30" s="10" t="s">
        <v>1147</v>
      </c>
      <c r="F30" s="3" t="s">
        <v>1148</v>
      </c>
      <c r="G30" s="47">
        <v>0.44816087999999998</v>
      </c>
      <c r="H30" s="47">
        <v>26</v>
      </c>
    </row>
    <row r="31" spans="1:8" ht="15.75" customHeight="1">
      <c r="A31" s="3" t="s">
        <v>1053</v>
      </c>
      <c r="B31" s="3" t="s">
        <v>1055</v>
      </c>
      <c r="C31" s="3" t="s">
        <v>1151</v>
      </c>
      <c r="D31" s="3" t="s">
        <v>619</v>
      </c>
      <c r="E31" s="10" t="s">
        <v>1152</v>
      </c>
      <c r="F31" s="3" t="s">
        <v>1154</v>
      </c>
      <c r="G31" s="47">
        <v>0.350858</v>
      </c>
      <c r="H31" s="47">
        <v>27</v>
      </c>
    </row>
    <row r="32" spans="1:8" ht="15.75" customHeight="1">
      <c r="A32" s="3" t="s">
        <v>1053</v>
      </c>
      <c r="B32" s="3" t="s">
        <v>1055</v>
      </c>
      <c r="C32" s="3" t="s">
        <v>1151</v>
      </c>
      <c r="D32" s="3" t="s">
        <v>619</v>
      </c>
      <c r="E32" s="10" t="s">
        <v>1156</v>
      </c>
      <c r="F32" s="3" t="s">
        <v>1157</v>
      </c>
      <c r="G32" s="47">
        <v>0.31665928999999998</v>
      </c>
      <c r="H32" s="47">
        <v>28</v>
      </c>
    </row>
    <row r="33" spans="1:8" ht="15.75" customHeight="1">
      <c r="A33" s="3" t="s">
        <v>1053</v>
      </c>
      <c r="B33" s="3" t="s">
        <v>1055</v>
      </c>
      <c r="C33" s="3" t="s">
        <v>1151</v>
      </c>
      <c r="D33" s="3" t="s">
        <v>619</v>
      </c>
      <c r="E33" s="10" t="s">
        <v>1160</v>
      </c>
      <c r="F33" s="3" t="s">
        <v>1162</v>
      </c>
      <c r="G33" s="47">
        <v>0.31913142</v>
      </c>
      <c r="H33" s="47">
        <v>29</v>
      </c>
    </row>
    <row r="34" spans="1:8" ht="15.75" customHeight="1">
      <c r="A34" s="3" t="s">
        <v>1053</v>
      </c>
      <c r="B34" s="3" t="s">
        <v>1055</v>
      </c>
      <c r="C34" s="3" t="s">
        <v>1151</v>
      </c>
      <c r="D34" s="3" t="s">
        <v>619</v>
      </c>
      <c r="E34" s="10" t="s">
        <v>1167</v>
      </c>
      <c r="F34" s="3" t="s">
        <v>1169</v>
      </c>
      <c r="G34" s="47">
        <v>0.31882217000000002</v>
      </c>
      <c r="H34" s="47">
        <v>30</v>
      </c>
    </row>
    <row r="35" spans="1:8" ht="15.75" customHeight="1">
      <c r="A35" s="3" t="s">
        <v>1053</v>
      </c>
      <c r="B35" s="3" t="s">
        <v>1055</v>
      </c>
      <c r="C35" s="3" t="s">
        <v>1151</v>
      </c>
      <c r="D35" s="3" t="s">
        <v>619</v>
      </c>
      <c r="E35" s="10" t="s">
        <v>1171</v>
      </c>
      <c r="F35" s="3" t="s">
        <v>1172</v>
      </c>
      <c r="G35" s="47">
        <v>0.31755692000000002</v>
      </c>
      <c r="H35" s="47">
        <v>31</v>
      </c>
    </row>
    <row r="36" spans="1:8" ht="15.75" customHeight="1">
      <c r="A36" s="3" t="s">
        <v>1053</v>
      </c>
      <c r="B36" s="3" t="s">
        <v>1055</v>
      </c>
      <c r="C36" s="3" t="s">
        <v>1151</v>
      </c>
      <c r="D36" s="3" t="s">
        <v>619</v>
      </c>
      <c r="E36" s="10" t="s">
        <v>1177</v>
      </c>
      <c r="F36" s="3" t="s">
        <v>1178</v>
      </c>
      <c r="G36" s="47">
        <v>0.31676046000000002</v>
      </c>
      <c r="H36" s="47">
        <v>32</v>
      </c>
    </row>
    <row r="37" spans="1:8" ht="15.75" customHeight="1">
      <c r="A37" s="3" t="s">
        <v>1053</v>
      </c>
      <c r="B37" s="3" t="s">
        <v>1055</v>
      </c>
      <c r="C37" s="3" t="s">
        <v>1151</v>
      </c>
      <c r="D37" s="3" t="s">
        <v>619</v>
      </c>
      <c r="E37" s="10" t="s">
        <v>490</v>
      </c>
      <c r="F37" s="3" t="s">
        <v>1180</v>
      </c>
      <c r="G37" s="47">
        <v>0.33261167000000003</v>
      </c>
      <c r="H37" s="47">
        <v>33</v>
      </c>
    </row>
    <row r="38" spans="1:8" ht="15.75" customHeight="1">
      <c r="A38" s="3" t="s">
        <v>1053</v>
      </c>
      <c r="B38" s="3" t="s">
        <v>1055</v>
      </c>
      <c r="C38" s="3" t="s">
        <v>1151</v>
      </c>
      <c r="D38" s="3" t="s">
        <v>619</v>
      </c>
      <c r="E38" s="10" t="s">
        <v>621</v>
      </c>
      <c r="F38" s="3" t="s">
        <v>1184</v>
      </c>
      <c r="G38" s="47">
        <v>0.33175133000000001</v>
      </c>
      <c r="H38" s="47">
        <v>34</v>
      </c>
    </row>
    <row r="39" spans="1:8" ht="15.75" customHeight="1">
      <c r="A39" s="3" t="s">
        <v>1053</v>
      </c>
      <c r="B39" s="3" t="s">
        <v>1055</v>
      </c>
      <c r="C39" s="3" t="s">
        <v>1151</v>
      </c>
      <c r="D39" s="3" t="s">
        <v>619</v>
      </c>
      <c r="E39" s="10" t="s">
        <v>1187</v>
      </c>
      <c r="F39" s="3" t="s">
        <v>1188</v>
      </c>
      <c r="G39" s="47">
        <v>0.35499916999999998</v>
      </c>
      <c r="H39" s="47">
        <v>35</v>
      </c>
    </row>
    <row r="40" spans="1:8" ht="15.75" customHeight="1">
      <c r="A40" s="3" t="s">
        <v>1053</v>
      </c>
      <c r="B40" s="3" t="s">
        <v>1055</v>
      </c>
      <c r="C40" s="3" t="s">
        <v>1151</v>
      </c>
      <c r="D40" s="3" t="s">
        <v>619</v>
      </c>
      <c r="E40" s="10" t="s">
        <v>263</v>
      </c>
      <c r="F40" s="3" t="s">
        <v>1190</v>
      </c>
      <c r="G40" s="47">
        <v>0.35457642</v>
      </c>
      <c r="H40" s="47">
        <v>36</v>
      </c>
    </row>
    <row r="41" spans="1:8" ht="15.75" customHeight="1">
      <c r="A41" s="3" t="s">
        <v>1053</v>
      </c>
      <c r="B41" s="3" t="s">
        <v>1055</v>
      </c>
      <c r="C41" s="3" t="s">
        <v>1151</v>
      </c>
      <c r="D41" s="3" t="s">
        <v>619</v>
      </c>
      <c r="E41" s="10" t="s">
        <v>841</v>
      </c>
      <c r="F41" s="3" t="s">
        <v>1193</v>
      </c>
      <c r="G41" s="47">
        <v>0.35541149999999999</v>
      </c>
      <c r="H41" s="47">
        <v>37</v>
      </c>
    </row>
    <row r="42" spans="1:8" ht="15.75" customHeight="1">
      <c r="A42" s="3" t="s">
        <v>1053</v>
      </c>
      <c r="B42" s="3" t="s">
        <v>1055</v>
      </c>
      <c r="C42" s="3" t="s">
        <v>1151</v>
      </c>
      <c r="D42" s="3" t="s">
        <v>619</v>
      </c>
      <c r="E42" s="10" t="s">
        <v>243</v>
      </c>
      <c r="F42" s="3" t="s">
        <v>1196</v>
      </c>
      <c r="G42" s="47">
        <v>0.35462479000000002</v>
      </c>
      <c r="H42" s="47">
        <v>38</v>
      </c>
    </row>
    <row r="43" spans="1:8" ht="15.75" customHeight="1">
      <c r="A43" s="3" t="s">
        <v>1053</v>
      </c>
      <c r="B43" s="3" t="s">
        <v>1055</v>
      </c>
      <c r="C43" s="3" t="s">
        <v>1151</v>
      </c>
      <c r="D43" s="3" t="s">
        <v>619</v>
      </c>
      <c r="E43" s="10" t="s">
        <v>1198</v>
      </c>
      <c r="F43" s="3" t="s">
        <v>1199</v>
      </c>
      <c r="G43" s="47">
        <v>0.35566778999999998</v>
      </c>
      <c r="H43" s="47">
        <v>39</v>
      </c>
    </row>
    <row r="44" spans="1:8" ht="15.75" customHeight="1">
      <c r="A44" s="3" t="s">
        <v>1053</v>
      </c>
      <c r="B44" s="3" t="s">
        <v>1055</v>
      </c>
      <c r="C44" s="3" t="s">
        <v>1151</v>
      </c>
      <c r="D44" s="3" t="s">
        <v>619</v>
      </c>
      <c r="E44" s="10" t="s">
        <v>52</v>
      </c>
      <c r="F44" s="3" t="s">
        <v>1203</v>
      </c>
      <c r="G44" s="47">
        <v>0.35569600000000001</v>
      </c>
      <c r="H44" s="47">
        <v>40</v>
      </c>
    </row>
    <row r="45" spans="1:8" ht="15.75" customHeight="1">
      <c r="A45" s="3" t="s">
        <v>1053</v>
      </c>
      <c r="B45" s="3" t="s">
        <v>1055</v>
      </c>
      <c r="C45" s="3" t="s">
        <v>1151</v>
      </c>
      <c r="D45" s="3" t="s">
        <v>619</v>
      </c>
      <c r="E45" s="10" t="s">
        <v>1044</v>
      </c>
      <c r="F45" s="3" t="s">
        <v>1205</v>
      </c>
      <c r="G45" s="47">
        <v>0.35486753999999998</v>
      </c>
      <c r="H45" s="47">
        <v>41</v>
      </c>
    </row>
    <row r="46" spans="1:8" ht="15.75" customHeight="1">
      <c r="A46" s="3" t="s">
        <v>1053</v>
      </c>
      <c r="B46" s="3" t="s">
        <v>1055</v>
      </c>
      <c r="C46" s="3" t="s">
        <v>1151</v>
      </c>
      <c r="D46" s="3" t="s">
        <v>619</v>
      </c>
      <c r="E46" s="10" t="s">
        <v>1015</v>
      </c>
      <c r="F46" s="3" t="s">
        <v>1208</v>
      </c>
      <c r="G46" s="47">
        <v>0.35463283000000001</v>
      </c>
      <c r="H46" s="47">
        <v>42</v>
      </c>
    </row>
    <row r="47" spans="1:8" ht="15.75" customHeight="1">
      <c r="A47" s="3" t="s">
        <v>1053</v>
      </c>
      <c r="B47" s="3" t="s">
        <v>1055</v>
      </c>
      <c r="C47" s="3" t="s">
        <v>1151</v>
      </c>
      <c r="D47" s="3" t="s">
        <v>619</v>
      </c>
      <c r="E47" s="10" t="s">
        <v>1210</v>
      </c>
      <c r="F47" s="3" t="s">
        <v>1211</v>
      </c>
      <c r="G47" s="47">
        <v>0.35372363000000001</v>
      </c>
      <c r="H47" s="47">
        <v>43</v>
      </c>
    </row>
    <row r="48" spans="1:8" ht="15.75" customHeight="1">
      <c r="A48" s="3" t="s">
        <v>1053</v>
      </c>
      <c r="B48" s="3" t="s">
        <v>1055</v>
      </c>
      <c r="C48" s="3" t="s">
        <v>1151</v>
      </c>
      <c r="D48" s="3" t="s">
        <v>619</v>
      </c>
      <c r="E48" s="10" t="s">
        <v>1215</v>
      </c>
      <c r="F48" s="3" t="s">
        <v>1216</v>
      </c>
      <c r="G48" s="47">
        <v>0.35666438</v>
      </c>
      <c r="H48" s="47">
        <v>44</v>
      </c>
    </row>
    <row r="49" spans="1:8" ht="15.75" customHeight="1">
      <c r="A49" s="3" t="s">
        <v>1053</v>
      </c>
      <c r="B49" s="3" t="s">
        <v>1055</v>
      </c>
      <c r="C49" s="3" t="s">
        <v>1151</v>
      </c>
      <c r="D49" s="3" t="s">
        <v>619</v>
      </c>
      <c r="E49" s="10" t="s">
        <v>1219</v>
      </c>
      <c r="F49" s="3" t="s">
        <v>1220</v>
      </c>
      <c r="G49" s="47">
        <v>0.35487213000000001</v>
      </c>
      <c r="H49" s="47">
        <v>45</v>
      </c>
    </row>
    <row r="50" spans="1:8" ht="15.75" customHeight="1">
      <c r="A50" s="3" t="s">
        <v>1053</v>
      </c>
      <c r="B50" s="3" t="s">
        <v>1055</v>
      </c>
      <c r="C50" s="3" t="s">
        <v>1151</v>
      </c>
      <c r="D50" s="3" t="s">
        <v>619</v>
      </c>
      <c r="E50" s="10" t="s">
        <v>1223</v>
      </c>
      <c r="F50" s="3" t="s">
        <v>1224</v>
      </c>
      <c r="G50" s="47">
        <v>0.35683808</v>
      </c>
      <c r="H50" s="47">
        <v>46</v>
      </c>
    </row>
    <row r="51" spans="1:8" ht="15.75" customHeight="1">
      <c r="A51" s="3" t="s">
        <v>1053</v>
      </c>
      <c r="B51" s="3" t="s">
        <v>1055</v>
      </c>
      <c r="C51" s="3" t="s">
        <v>1151</v>
      </c>
      <c r="D51" s="3" t="s">
        <v>619</v>
      </c>
      <c r="E51" s="10" t="s">
        <v>1225</v>
      </c>
      <c r="F51" s="3" t="s">
        <v>1227</v>
      </c>
      <c r="G51" s="47">
        <v>0.35478700000000002</v>
      </c>
      <c r="H51" s="47">
        <v>47</v>
      </c>
    </row>
    <row r="52" spans="1:8" ht="15.75" customHeight="1">
      <c r="A52" s="3" t="s">
        <v>1053</v>
      </c>
      <c r="B52" s="3" t="s">
        <v>1055</v>
      </c>
      <c r="C52" s="3" t="s">
        <v>1151</v>
      </c>
      <c r="D52" s="3" t="s">
        <v>619</v>
      </c>
      <c r="E52" s="10" t="s">
        <v>1231</v>
      </c>
      <c r="F52" s="3" t="s">
        <v>1233</v>
      </c>
      <c r="G52" s="47">
        <v>0.35652813</v>
      </c>
      <c r="H52" s="47">
        <v>48</v>
      </c>
    </row>
    <row r="53" spans="1:8" ht="15.75" customHeight="1">
      <c r="A53" s="3" t="s">
        <v>1053</v>
      </c>
      <c r="B53" s="3" t="s">
        <v>1055</v>
      </c>
      <c r="C53" s="3" t="s">
        <v>1151</v>
      </c>
      <c r="D53" s="3" t="s">
        <v>619</v>
      </c>
      <c r="E53" s="10" t="s">
        <v>1237</v>
      </c>
      <c r="F53" s="3" t="s">
        <v>1238</v>
      </c>
      <c r="G53" s="47">
        <v>0.35644745999999999</v>
      </c>
      <c r="H53" s="47">
        <v>49</v>
      </c>
    </row>
    <row r="54" spans="1:8" ht="15.75" customHeight="1">
      <c r="A54" s="3" t="s">
        <v>1053</v>
      </c>
      <c r="B54" s="3" t="s">
        <v>1055</v>
      </c>
      <c r="C54" s="3" t="s">
        <v>1151</v>
      </c>
      <c r="D54" s="3" t="s">
        <v>619</v>
      </c>
      <c r="E54" s="10" t="s">
        <v>1239</v>
      </c>
      <c r="F54" s="3" t="s">
        <v>1240</v>
      </c>
      <c r="G54" s="47">
        <v>0.35413570999999999</v>
      </c>
      <c r="H54" s="47">
        <v>50</v>
      </c>
    </row>
    <row r="55" spans="1:8" ht="15.75" customHeight="1">
      <c r="A55" s="3" t="s">
        <v>1053</v>
      </c>
      <c r="B55" s="3" t="s">
        <v>1055</v>
      </c>
      <c r="C55" s="3" t="s">
        <v>1151</v>
      </c>
      <c r="D55" s="3" t="s">
        <v>619</v>
      </c>
      <c r="E55" s="10" t="s">
        <v>1243</v>
      </c>
      <c r="F55" s="3" t="s">
        <v>1245</v>
      </c>
      <c r="G55" s="47">
        <v>0.35697595999999998</v>
      </c>
      <c r="H55" s="47">
        <v>51</v>
      </c>
    </row>
    <row r="56" spans="1:8" ht="15.75" customHeight="1">
      <c r="A56" s="3" t="s">
        <v>1053</v>
      </c>
      <c r="B56" s="3" t="s">
        <v>1055</v>
      </c>
      <c r="C56" s="3" t="s">
        <v>1151</v>
      </c>
      <c r="D56" s="3" t="s">
        <v>619</v>
      </c>
      <c r="E56" s="10" t="s">
        <v>1249</v>
      </c>
      <c r="F56" s="3" t="s">
        <v>1251</v>
      </c>
      <c r="G56" s="47">
        <v>0.35681745999999998</v>
      </c>
      <c r="H56" s="47">
        <v>52</v>
      </c>
    </row>
    <row r="57" spans="1:8" ht="15.75" customHeight="1">
      <c r="A57" s="3" t="s">
        <v>1053</v>
      </c>
      <c r="B57" s="3" t="s">
        <v>1055</v>
      </c>
      <c r="C57" s="3" t="s">
        <v>1151</v>
      </c>
      <c r="D57" s="3" t="s">
        <v>619</v>
      </c>
      <c r="E57" s="10" t="s">
        <v>1255</v>
      </c>
      <c r="F57" s="3" t="s">
        <v>1256</v>
      </c>
      <c r="G57" s="47">
        <v>0.35774642000000001</v>
      </c>
      <c r="H57" s="47">
        <v>53</v>
      </c>
    </row>
    <row r="58" spans="1:8" ht="15.75" customHeight="1">
      <c r="A58" s="3" t="s">
        <v>1053</v>
      </c>
      <c r="B58" s="3" t="s">
        <v>1055</v>
      </c>
      <c r="C58" s="3" t="s">
        <v>1151</v>
      </c>
      <c r="D58" s="3" t="s">
        <v>61</v>
      </c>
      <c r="E58" s="10" t="s">
        <v>65</v>
      </c>
      <c r="F58" s="3" t="s">
        <v>653</v>
      </c>
      <c r="G58" s="47">
        <v>0.35035158</v>
      </c>
      <c r="H58" s="47">
        <v>54</v>
      </c>
    </row>
    <row r="59" spans="1:8" ht="15.75" customHeight="1">
      <c r="A59" s="3" t="s">
        <v>1053</v>
      </c>
      <c r="B59" s="3" t="s">
        <v>1055</v>
      </c>
      <c r="C59" s="3" t="s">
        <v>1151</v>
      </c>
      <c r="D59" s="3" t="s">
        <v>404</v>
      </c>
      <c r="E59" s="10" t="s">
        <v>437</v>
      </c>
      <c r="F59" s="3" t="s">
        <v>874</v>
      </c>
      <c r="G59" s="47">
        <v>0.37586545999999998</v>
      </c>
      <c r="H59" s="47">
        <v>55</v>
      </c>
    </row>
    <row r="60" spans="1:8" ht="15.75" customHeight="1">
      <c r="A60" s="3" t="s">
        <v>1053</v>
      </c>
      <c r="B60" s="3" t="s">
        <v>1055</v>
      </c>
      <c r="C60" s="3" t="s">
        <v>1151</v>
      </c>
      <c r="D60" s="3" t="s">
        <v>404</v>
      </c>
      <c r="E60" s="10" t="s">
        <v>202</v>
      </c>
      <c r="F60" s="3" t="s">
        <v>853</v>
      </c>
      <c r="G60" s="47">
        <v>0.37561612999999999</v>
      </c>
      <c r="H60" s="47">
        <v>56</v>
      </c>
    </row>
    <row r="61" spans="1:8" ht="15.75" customHeight="1">
      <c r="A61" s="3" t="s">
        <v>1053</v>
      </c>
      <c r="B61" s="3" t="s">
        <v>1055</v>
      </c>
      <c r="C61" s="3" t="s">
        <v>1151</v>
      </c>
      <c r="D61" s="3" t="s">
        <v>404</v>
      </c>
      <c r="E61" s="10" t="s">
        <v>1268</v>
      </c>
      <c r="F61" s="3" t="s">
        <v>862</v>
      </c>
      <c r="G61" s="47">
        <v>0.37616203999999998</v>
      </c>
      <c r="H61" s="47">
        <v>57</v>
      </c>
    </row>
    <row r="62" spans="1:8" ht="15.75" customHeight="1">
      <c r="A62" s="3" t="s">
        <v>1053</v>
      </c>
      <c r="B62" s="3" t="s">
        <v>1055</v>
      </c>
      <c r="C62" s="3" t="s">
        <v>1151</v>
      </c>
      <c r="D62" s="3" t="s">
        <v>456</v>
      </c>
      <c r="E62" s="10" t="s">
        <v>494</v>
      </c>
      <c r="F62" s="3" t="s">
        <v>936</v>
      </c>
      <c r="G62" s="47">
        <v>0.39544717000000001</v>
      </c>
      <c r="H62" s="47">
        <v>58</v>
      </c>
    </row>
    <row r="63" spans="1:8" ht="15.75" customHeight="1">
      <c r="A63" s="3" t="s">
        <v>1053</v>
      </c>
      <c r="B63" s="3" t="s">
        <v>1055</v>
      </c>
      <c r="C63" s="3" t="s">
        <v>1151</v>
      </c>
      <c r="D63" s="3" t="s">
        <v>456</v>
      </c>
      <c r="E63" s="10" t="s">
        <v>476</v>
      </c>
      <c r="F63" s="3" t="s">
        <v>914</v>
      </c>
      <c r="G63" s="47">
        <v>0.39860891999999998</v>
      </c>
      <c r="H63" s="47">
        <v>59</v>
      </c>
    </row>
    <row r="64" spans="1:8" ht="15.75" customHeight="1">
      <c r="A64" s="3" t="s">
        <v>1053</v>
      </c>
      <c r="B64" s="3" t="s">
        <v>1055</v>
      </c>
      <c r="C64" s="3" t="s">
        <v>1151</v>
      </c>
      <c r="D64" s="3" t="s">
        <v>456</v>
      </c>
      <c r="E64" s="10" t="s">
        <v>485</v>
      </c>
      <c r="F64" s="3" t="s">
        <v>927</v>
      </c>
      <c r="G64" s="47">
        <v>0.39971299999999998</v>
      </c>
      <c r="H64" s="47">
        <v>60</v>
      </c>
    </row>
    <row r="65" spans="1:8" ht="15.75" customHeight="1">
      <c r="A65" s="3" t="s">
        <v>1053</v>
      </c>
      <c r="B65" s="3" t="s">
        <v>1055</v>
      </c>
      <c r="C65" s="3" t="s">
        <v>1151</v>
      </c>
      <c r="D65" s="3" t="s">
        <v>456</v>
      </c>
      <c r="E65" s="10" t="s">
        <v>467</v>
      </c>
      <c r="F65" s="3" t="s">
        <v>903</v>
      </c>
      <c r="G65" s="47">
        <v>0.40003341999999997</v>
      </c>
      <c r="H65" s="47">
        <v>61</v>
      </c>
    </row>
    <row r="66" spans="1:8" ht="15.75" customHeight="1">
      <c r="A66" s="3" t="s">
        <v>1053</v>
      </c>
      <c r="B66" s="3" t="s">
        <v>1055</v>
      </c>
      <c r="C66" s="3" t="s">
        <v>1151</v>
      </c>
      <c r="D66" s="3" t="s">
        <v>456</v>
      </c>
      <c r="E66" s="10" t="s">
        <v>457</v>
      </c>
      <c r="F66" s="3" t="s">
        <v>889</v>
      </c>
      <c r="G66" s="47">
        <v>0.39895578999999998</v>
      </c>
      <c r="H66" s="47">
        <v>62</v>
      </c>
    </row>
    <row r="67" spans="1:8" ht="15.75" customHeight="1">
      <c r="A67" s="3" t="s">
        <v>1053</v>
      </c>
      <c r="B67" s="3" t="s">
        <v>1055</v>
      </c>
      <c r="C67" s="3" t="s">
        <v>1151</v>
      </c>
      <c r="D67" s="3" t="s">
        <v>456</v>
      </c>
      <c r="E67" s="10" t="s">
        <v>505</v>
      </c>
      <c r="F67" s="3" t="s">
        <v>950</v>
      </c>
      <c r="G67" s="47">
        <v>0.41009828999999998</v>
      </c>
      <c r="H67" s="47">
        <v>63</v>
      </c>
    </row>
    <row r="68" spans="1:8" ht="15.75" customHeight="1">
      <c r="A68" s="3" t="s">
        <v>1053</v>
      </c>
      <c r="B68" s="3" t="s">
        <v>1055</v>
      </c>
      <c r="C68" s="3" t="s">
        <v>1151</v>
      </c>
      <c r="D68" s="3" t="s">
        <v>538</v>
      </c>
      <c r="E68" s="10" t="s">
        <v>277</v>
      </c>
      <c r="F68" s="3" t="s">
        <v>982</v>
      </c>
      <c r="G68" s="47">
        <v>0.39113441999999998</v>
      </c>
      <c r="H68" s="47">
        <v>64</v>
      </c>
    </row>
    <row r="69" spans="1:8" ht="15.75" customHeight="1">
      <c r="A69" s="3" t="s">
        <v>1053</v>
      </c>
      <c r="B69" s="3" t="s">
        <v>1055</v>
      </c>
      <c r="C69" s="3" t="s">
        <v>1151</v>
      </c>
      <c r="D69" s="3" t="s">
        <v>551</v>
      </c>
      <c r="E69" s="10" t="s">
        <v>295</v>
      </c>
      <c r="F69" s="3" t="s">
        <v>995</v>
      </c>
      <c r="G69" s="47">
        <v>0.44306774999999998</v>
      </c>
      <c r="H69" s="47">
        <v>65</v>
      </c>
    </row>
    <row r="70" spans="1:8" ht="15.75" customHeight="1">
      <c r="A70" s="3" t="s">
        <v>1053</v>
      </c>
      <c r="B70" s="3" t="s">
        <v>1055</v>
      </c>
      <c r="C70" s="3" t="s">
        <v>1301</v>
      </c>
      <c r="D70" s="3" t="s">
        <v>569</v>
      </c>
      <c r="E70" s="10" t="s">
        <v>317</v>
      </c>
      <c r="F70" s="3" t="s">
        <v>1004</v>
      </c>
      <c r="G70" s="47">
        <v>0.36413813</v>
      </c>
      <c r="H70" s="47">
        <v>66</v>
      </c>
    </row>
    <row r="71" spans="1:8" ht="15.75" customHeight="1">
      <c r="A71" s="3" t="s">
        <v>1053</v>
      </c>
      <c r="B71" s="3" t="s">
        <v>1055</v>
      </c>
      <c r="C71" s="3" t="s">
        <v>1301</v>
      </c>
      <c r="D71" s="3" t="s">
        <v>1270</v>
      </c>
      <c r="E71" s="10" t="s">
        <v>405</v>
      </c>
      <c r="F71" s="3" t="s">
        <v>1305</v>
      </c>
      <c r="G71" s="47">
        <v>0.36456258000000002</v>
      </c>
      <c r="H71" s="47">
        <v>67</v>
      </c>
    </row>
    <row r="72" spans="1:8" ht="15.75" customHeight="1">
      <c r="A72" s="3" t="s">
        <v>1053</v>
      </c>
      <c r="B72" s="3" t="s">
        <v>1055</v>
      </c>
      <c r="C72" s="3" t="s">
        <v>1301</v>
      </c>
      <c r="D72" s="3" t="s">
        <v>611</v>
      </c>
      <c r="E72" s="10" t="s">
        <v>483</v>
      </c>
      <c r="F72" s="3" t="s">
        <v>1089</v>
      </c>
      <c r="G72" s="47">
        <v>0.37994513000000002</v>
      </c>
      <c r="H72" s="47">
        <v>68</v>
      </c>
    </row>
    <row r="73" spans="1:8" ht="15.75" customHeight="1">
      <c r="A73" s="3" t="s">
        <v>1053</v>
      </c>
      <c r="B73" s="3" t="s">
        <v>1055</v>
      </c>
      <c r="C73" s="3" t="s">
        <v>1301</v>
      </c>
      <c r="D73" s="3" t="s">
        <v>611</v>
      </c>
      <c r="E73" s="10" t="s">
        <v>21</v>
      </c>
      <c r="F73" s="3" t="s">
        <v>1098</v>
      </c>
      <c r="G73" s="47">
        <v>0.39845174999999999</v>
      </c>
      <c r="H73" s="47">
        <v>69</v>
      </c>
    </row>
    <row r="74" spans="1:8" ht="15.75" customHeight="1">
      <c r="A74" s="3" t="s">
        <v>1053</v>
      </c>
      <c r="B74" s="3" t="s">
        <v>1055</v>
      </c>
      <c r="C74" s="3" t="s">
        <v>1301</v>
      </c>
      <c r="D74" s="3" t="s">
        <v>611</v>
      </c>
      <c r="E74" s="10" t="s">
        <v>373</v>
      </c>
      <c r="F74" s="3" t="s">
        <v>1312</v>
      </c>
      <c r="G74" s="47">
        <v>0.40200379000000003</v>
      </c>
      <c r="H74" s="47">
        <v>70</v>
      </c>
    </row>
    <row r="75" spans="1:8" ht="15.75" customHeight="1">
      <c r="A75" s="3" t="s">
        <v>1053</v>
      </c>
      <c r="B75" s="3" t="s">
        <v>1055</v>
      </c>
      <c r="C75" s="3" t="s">
        <v>1301</v>
      </c>
      <c r="D75" s="3" t="s">
        <v>611</v>
      </c>
      <c r="E75" s="10" t="s">
        <v>441</v>
      </c>
      <c r="F75" s="3" t="s">
        <v>1320</v>
      </c>
      <c r="G75" s="47">
        <v>0.39020149999999998</v>
      </c>
      <c r="H75" s="47">
        <v>71</v>
      </c>
    </row>
    <row r="76" spans="1:8" ht="15.75" customHeight="1">
      <c r="A76" s="3" t="s">
        <v>1053</v>
      </c>
      <c r="B76" s="3" t="s">
        <v>1055</v>
      </c>
      <c r="C76" s="3" t="s">
        <v>1301</v>
      </c>
      <c r="D76" s="3" t="s">
        <v>611</v>
      </c>
      <c r="E76" s="10" t="s">
        <v>614</v>
      </c>
      <c r="F76" s="3" t="s">
        <v>1026</v>
      </c>
      <c r="G76" s="47">
        <v>0.39198516999999999</v>
      </c>
      <c r="H76" s="47">
        <v>72</v>
      </c>
    </row>
    <row r="77" spans="1:8" ht="15.75" customHeight="1">
      <c r="A77" s="3" t="s">
        <v>1053</v>
      </c>
      <c r="B77" s="3" t="s">
        <v>1055</v>
      </c>
      <c r="C77" s="3" t="s">
        <v>1301</v>
      </c>
      <c r="D77" s="3" t="s">
        <v>611</v>
      </c>
      <c r="E77" s="10" t="s">
        <v>51</v>
      </c>
      <c r="F77" s="3" t="s">
        <v>1141</v>
      </c>
      <c r="G77" s="47">
        <v>0.38948121000000002</v>
      </c>
      <c r="H77" s="47">
        <v>73</v>
      </c>
    </row>
    <row r="78" spans="1:8" ht="15.75" customHeight="1">
      <c r="A78" s="3" t="s">
        <v>1053</v>
      </c>
      <c r="B78" s="3" t="s">
        <v>1055</v>
      </c>
      <c r="C78" s="3" t="s">
        <v>1301</v>
      </c>
      <c r="D78" s="3" t="s">
        <v>611</v>
      </c>
      <c r="E78" s="10" t="s">
        <v>632</v>
      </c>
      <c r="F78" s="3" t="s">
        <v>1045</v>
      </c>
      <c r="G78" s="47">
        <v>0.39323596</v>
      </c>
      <c r="H78" s="47">
        <v>74</v>
      </c>
    </row>
    <row r="79" spans="1:8" ht="15.75" customHeight="1">
      <c r="A79" s="3" t="s">
        <v>1053</v>
      </c>
      <c r="B79" s="3" t="s">
        <v>1055</v>
      </c>
      <c r="C79" s="3" t="s">
        <v>1301</v>
      </c>
      <c r="D79" s="3" t="s">
        <v>210</v>
      </c>
      <c r="E79" s="10" t="s">
        <v>108</v>
      </c>
      <c r="F79" s="3" t="s">
        <v>722</v>
      </c>
      <c r="G79" s="47">
        <v>0.38969967</v>
      </c>
      <c r="H79" s="47">
        <v>75</v>
      </c>
    </row>
    <row r="80" spans="1:8" ht="15.75" customHeight="1">
      <c r="A80" s="3" t="s">
        <v>1053</v>
      </c>
      <c r="B80" s="3" t="s">
        <v>1055</v>
      </c>
      <c r="C80" s="3" t="s">
        <v>1301</v>
      </c>
      <c r="D80" s="3" t="s">
        <v>611</v>
      </c>
      <c r="E80" s="10" t="s">
        <v>370</v>
      </c>
      <c r="F80" s="3" t="s">
        <v>1304</v>
      </c>
      <c r="G80" s="47">
        <v>0.38892775000000002</v>
      </c>
      <c r="H80" s="47">
        <v>76</v>
      </c>
    </row>
    <row r="81" spans="1:8" ht="15.75" customHeight="1">
      <c r="A81" s="3" t="s">
        <v>1053</v>
      </c>
      <c r="B81" s="3" t="s">
        <v>1055</v>
      </c>
      <c r="C81" s="3" t="s">
        <v>1301</v>
      </c>
      <c r="D81" s="3" t="s">
        <v>611</v>
      </c>
      <c r="E81" s="10" t="s">
        <v>377</v>
      </c>
      <c r="F81" s="3" t="s">
        <v>1295</v>
      </c>
      <c r="G81" s="47">
        <v>0.39428550000000001</v>
      </c>
      <c r="H81" s="47">
        <v>77</v>
      </c>
    </row>
    <row r="82" spans="1:8" ht="15.75" customHeight="1">
      <c r="A82" s="3" t="s">
        <v>1053</v>
      </c>
      <c r="B82" s="3" t="s">
        <v>1055</v>
      </c>
      <c r="C82" s="3" t="s">
        <v>1301</v>
      </c>
      <c r="D82" s="3" t="s">
        <v>611</v>
      </c>
      <c r="E82" s="10" t="s">
        <v>376</v>
      </c>
      <c r="F82" s="3" t="s">
        <v>1340</v>
      </c>
      <c r="G82" s="47">
        <v>0.39396175</v>
      </c>
      <c r="H82" s="47">
        <v>78</v>
      </c>
    </row>
    <row r="83" spans="1:8" ht="15.75" customHeight="1">
      <c r="A83" s="3" t="s">
        <v>1053</v>
      </c>
      <c r="B83" s="3" t="s">
        <v>1055</v>
      </c>
      <c r="C83" s="3" t="s">
        <v>1301</v>
      </c>
      <c r="D83" s="3" t="s">
        <v>524</v>
      </c>
      <c r="E83" s="10" t="s">
        <v>519</v>
      </c>
      <c r="F83" s="3" t="s">
        <v>973</v>
      </c>
      <c r="G83" s="47">
        <v>0.37679508</v>
      </c>
      <c r="H83" s="47">
        <v>79</v>
      </c>
    </row>
    <row r="84" spans="1:8" ht="15.75" customHeight="1">
      <c r="A84" s="3" t="s">
        <v>1053</v>
      </c>
      <c r="B84" s="3" t="s">
        <v>1055</v>
      </c>
      <c r="C84" s="3" t="s">
        <v>1301</v>
      </c>
      <c r="D84" s="3" t="s">
        <v>611</v>
      </c>
      <c r="E84" s="10" t="s">
        <v>214</v>
      </c>
      <c r="F84" s="3" t="s">
        <v>1323</v>
      </c>
      <c r="G84" s="47">
        <v>0.39574383000000002</v>
      </c>
      <c r="H84" s="47">
        <v>80</v>
      </c>
    </row>
    <row r="85" spans="1:8" ht="15.75" customHeight="1">
      <c r="A85" s="3" t="s">
        <v>1053</v>
      </c>
      <c r="B85" s="3" t="s">
        <v>1055</v>
      </c>
      <c r="C85" s="3" t="s">
        <v>1301</v>
      </c>
      <c r="D85" s="3" t="s">
        <v>611</v>
      </c>
      <c r="E85" s="10" t="s">
        <v>156</v>
      </c>
      <c r="F85" s="3" t="s">
        <v>1213</v>
      </c>
      <c r="G85" s="47">
        <v>0.39391329000000003</v>
      </c>
      <c r="H85" s="47">
        <v>81</v>
      </c>
    </row>
    <row r="86" spans="1:8" ht="15.75" customHeight="1">
      <c r="A86" s="3" t="s">
        <v>1053</v>
      </c>
      <c r="B86" s="3" t="s">
        <v>1055</v>
      </c>
      <c r="C86" s="3" t="s">
        <v>1301</v>
      </c>
      <c r="D86" s="3" t="s">
        <v>611</v>
      </c>
      <c r="E86" s="10" t="s">
        <v>179</v>
      </c>
      <c r="F86" s="3" t="s">
        <v>1241</v>
      </c>
      <c r="G86" s="47">
        <v>0.39394941999999999</v>
      </c>
      <c r="H86" s="47">
        <v>82</v>
      </c>
    </row>
    <row r="87" spans="1:8" ht="15.75" customHeight="1">
      <c r="A87" s="3" t="s">
        <v>1053</v>
      </c>
      <c r="B87" s="3" t="s">
        <v>1055</v>
      </c>
      <c r="C87" s="3" t="s">
        <v>1301</v>
      </c>
      <c r="D87" s="3" t="s">
        <v>611</v>
      </c>
      <c r="E87" s="10" t="s">
        <v>353</v>
      </c>
      <c r="F87" s="3" t="s">
        <v>1282</v>
      </c>
      <c r="G87" s="47">
        <v>0.39813617000000001</v>
      </c>
      <c r="H87" s="47">
        <v>83</v>
      </c>
    </row>
    <row r="88" spans="1:8" ht="15.75" customHeight="1">
      <c r="A88" s="3" t="s">
        <v>1053</v>
      </c>
      <c r="B88" s="3" t="s">
        <v>1055</v>
      </c>
      <c r="C88" s="3" t="s">
        <v>1301</v>
      </c>
      <c r="D88" s="3" t="s">
        <v>611</v>
      </c>
      <c r="E88" s="10" t="s">
        <v>91</v>
      </c>
      <c r="F88" s="3" t="s">
        <v>1192</v>
      </c>
      <c r="G88" s="47">
        <v>0.39934646000000001</v>
      </c>
      <c r="H88" s="47">
        <v>84</v>
      </c>
    </row>
    <row r="89" spans="1:8" ht="15.75" customHeight="1">
      <c r="A89" s="3" t="s">
        <v>1053</v>
      </c>
      <c r="B89" s="3" t="s">
        <v>1055</v>
      </c>
      <c r="C89" s="3" t="s">
        <v>1301</v>
      </c>
      <c r="D89" s="3" t="s">
        <v>611</v>
      </c>
      <c r="E89" s="10" t="s">
        <v>817</v>
      </c>
      <c r="F89" s="3" t="s">
        <v>1182</v>
      </c>
      <c r="G89" s="47">
        <v>0.39964570999999999</v>
      </c>
      <c r="H89" s="47">
        <v>85</v>
      </c>
    </row>
    <row r="90" spans="1:8" ht="15.75" customHeight="1">
      <c r="A90" s="3" t="s">
        <v>1053</v>
      </c>
      <c r="B90" s="3" t="s">
        <v>1055</v>
      </c>
      <c r="C90" s="3" t="s">
        <v>1301</v>
      </c>
      <c r="D90" s="3" t="s">
        <v>611</v>
      </c>
      <c r="E90" s="10" t="s">
        <v>805</v>
      </c>
      <c r="F90" s="3" t="s">
        <v>1170</v>
      </c>
      <c r="G90" s="47">
        <v>0.39978628999999999</v>
      </c>
      <c r="H90" s="47">
        <v>86</v>
      </c>
    </row>
    <row r="91" spans="1:8" ht="15.75" customHeight="1">
      <c r="A91" s="3" t="s">
        <v>1053</v>
      </c>
      <c r="B91" s="3" t="s">
        <v>1055</v>
      </c>
      <c r="C91" s="3" t="s">
        <v>1301</v>
      </c>
      <c r="D91" s="3" t="s">
        <v>611</v>
      </c>
      <c r="E91" s="10" t="s">
        <v>669</v>
      </c>
      <c r="F91" s="3" t="s">
        <v>1077</v>
      </c>
      <c r="G91" s="47">
        <v>0.39968067000000002</v>
      </c>
      <c r="H91" s="47">
        <v>87</v>
      </c>
    </row>
    <row r="92" spans="1:8" ht="15.75" customHeight="1">
      <c r="A92" s="3" t="s">
        <v>1053</v>
      </c>
      <c r="B92" s="3" t="s">
        <v>1055</v>
      </c>
      <c r="C92" s="3" t="s">
        <v>1301</v>
      </c>
      <c r="D92" s="3" t="s">
        <v>611</v>
      </c>
      <c r="E92" s="10" t="s">
        <v>929</v>
      </c>
      <c r="F92" s="3" t="s">
        <v>1273</v>
      </c>
      <c r="G92" s="47">
        <v>0.39771525000000002</v>
      </c>
      <c r="H92" s="47">
        <v>88</v>
      </c>
    </row>
    <row r="93" spans="1:8" ht="15.75" customHeight="1">
      <c r="A93" s="3" t="s">
        <v>1053</v>
      </c>
      <c r="B93" s="3" t="s">
        <v>1055</v>
      </c>
      <c r="C93" s="3" t="s">
        <v>1301</v>
      </c>
      <c r="D93" s="3" t="s">
        <v>611</v>
      </c>
      <c r="E93" s="10" t="s">
        <v>71</v>
      </c>
      <c r="F93" s="3" t="s">
        <v>1204</v>
      </c>
      <c r="G93" s="47">
        <v>0.40245392000000002</v>
      </c>
      <c r="H93" s="47">
        <v>89</v>
      </c>
    </row>
    <row r="94" spans="1:8" ht="15.75" customHeight="1">
      <c r="A94" s="3" t="s">
        <v>1053</v>
      </c>
      <c r="B94" s="3" t="s">
        <v>1055</v>
      </c>
      <c r="C94" s="3" t="s">
        <v>1301</v>
      </c>
      <c r="D94" s="3" t="s">
        <v>611</v>
      </c>
      <c r="E94" s="10" t="s">
        <v>89</v>
      </c>
      <c r="F94" s="3" t="s">
        <v>1155</v>
      </c>
      <c r="G94" s="47">
        <v>0.40338992000000001</v>
      </c>
      <c r="H94" s="47">
        <v>90</v>
      </c>
    </row>
    <row r="95" spans="1:8" ht="15.75" customHeight="1">
      <c r="A95" s="3" t="s">
        <v>1053</v>
      </c>
      <c r="B95" s="3" t="s">
        <v>1055</v>
      </c>
      <c r="C95" s="3" t="s">
        <v>1301</v>
      </c>
      <c r="D95" s="3" t="s">
        <v>611</v>
      </c>
      <c r="E95" s="10" t="s">
        <v>129</v>
      </c>
      <c r="F95" s="3" t="s">
        <v>1226</v>
      </c>
      <c r="G95" s="47">
        <v>0.39898717</v>
      </c>
      <c r="H95" s="47">
        <v>91</v>
      </c>
    </row>
    <row r="96" spans="1:8" ht="15.75" customHeight="1">
      <c r="A96" s="3" t="s">
        <v>1053</v>
      </c>
      <c r="B96" s="3" t="s">
        <v>1055</v>
      </c>
      <c r="C96" s="3" t="s">
        <v>1301</v>
      </c>
      <c r="D96" s="3" t="s">
        <v>611</v>
      </c>
      <c r="E96" s="10" t="s">
        <v>720</v>
      </c>
      <c r="F96" s="3" t="s">
        <v>1110</v>
      </c>
      <c r="G96" s="47">
        <v>0.40135137999999998</v>
      </c>
      <c r="H96" s="47">
        <v>92</v>
      </c>
    </row>
    <row r="97" spans="1:8" ht="15.75" customHeight="1">
      <c r="A97" s="3" t="s">
        <v>1053</v>
      </c>
      <c r="B97" s="3" t="s">
        <v>1055</v>
      </c>
      <c r="C97" s="3" t="s">
        <v>1301</v>
      </c>
      <c r="D97" s="3" t="s">
        <v>611</v>
      </c>
      <c r="E97" s="10" t="s">
        <v>753</v>
      </c>
      <c r="F97" s="3" t="s">
        <v>1128</v>
      </c>
      <c r="G97" s="47">
        <v>0.40064842000000001</v>
      </c>
      <c r="H97" s="47">
        <v>93</v>
      </c>
    </row>
    <row r="98" spans="1:8" ht="15.75" customHeight="1">
      <c r="A98" s="3" t="s">
        <v>1053</v>
      </c>
      <c r="B98" s="3" t="s">
        <v>1055</v>
      </c>
      <c r="C98" s="3" t="s">
        <v>1301</v>
      </c>
      <c r="D98" s="3" t="s">
        <v>514</v>
      </c>
      <c r="E98" s="10" t="s">
        <v>217</v>
      </c>
      <c r="F98" s="3" t="s">
        <v>963</v>
      </c>
      <c r="G98" s="47">
        <v>0.40177395999999999</v>
      </c>
      <c r="H98" s="47">
        <v>94</v>
      </c>
    </row>
    <row r="99" spans="1:8" ht="15.75" customHeight="1">
      <c r="A99" s="3" t="s">
        <v>1053</v>
      </c>
      <c r="B99" s="3" t="s">
        <v>1055</v>
      </c>
      <c r="C99" s="3" t="s">
        <v>1301</v>
      </c>
      <c r="D99" s="3" t="s">
        <v>611</v>
      </c>
      <c r="E99" s="10" t="s">
        <v>14</v>
      </c>
      <c r="F99" s="3" t="s">
        <v>1062</v>
      </c>
      <c r="G99" s="47">
        <v>0.40515213</v>
      </c>
      <c r="H99" s="47">
        <v>95</v>
      </c>
    </row>
    <row r="100" spans="1:8" ht="15.75" customHeight="1">
      <c r="A100" s="3" t="s">
        <v>1053</v>
      </c>
      <c r="B100" s="3" t="s">
        <v>1055</v>
      </c>
      <c r="C100" s="3" t="s">
        <v>1301</v>
      </c>
      <c r="D100" s="3" t="s">
        <v>611</v>
      </c>
      <c r="E100" s="10" t="s">
        <v>737</v>
      </c>
      <c r="F100" s="3" t="s">
        <v>1118</v>
      </c>
      <c r="G100" s="47">
        <v>0.40247083</v>
      </c>
      <c r="H100" s="47">
        <v>96</v>
      </c>
    </row>
    <row r="101" spans="1:8" ht="15.75" customHeight="1">
      <c r="A101" s="3" t="s">
        <v>1053</v>
      </c>
      <c r="B101" s="3" t="s">
        <v>1055</v>
      </c>
      <c r="C101" s="3" t="s">
        <v>1301</v>
      </c>
      <c r="D101" s="3" t="s">
        <v>611</v>
      </c>
      <c r="E101" s="10" t="s">
        <v>919</v>
      </c>
      <c r="F101" s="3" t="s">
        <v>1264</v>
      </c>
      <c r="G101" s="47">
        <v>0.39998167000000001</v>
      </c>
      <c r="H101" s="47">
        <v>97</v>
      </c>
    </row>
    <row r="102" spans="1:8" ht="15.75" customHeight="1">
      <c r="A102" s="3" t="s">
        <v>1053</v>
      </c>
      <c r="B102" s="3" t="s">
        <v>1055</v>
      </c>
      <c r="C102" s="3" t="s">
        <v>1301</v>
      </c>
      <c r="D102" s="3" t="s">
        <v>611</v>
      </c>
      <c r="E102" s="10" t="s">
        <v>97</v>
      </c>
      <c r="F102" s="3" t="s">
        <v>1254</v>
      </c>
      <c r="G102" s="47">
        <v>0.40429137999999998</v>
      </c>
      <c r="H102" s="47">
        <v>98</v>
      </c>
    </row>
    <row r="103" spans="1:8" ht="15.75" customHeight="1">
      <c r="A103" s="3" t="s">
        <v>1053</v>
      </c>
      <c r="B103" s="3" t="s">
        <v>1055</v>
      </c>
      <c r="C103" s="3" t="s">
        <v>1393</v>
      </c>
      <c r="D103" s="3" t="s">
        <v>137</v>
      </c>
      <c r="E103" s="10" t="s">
        <v>138</v>
      </c>
      <c r="F103" s="3" t="s">
        <v>679</v>
      </c>
      <c r="G103" s="47">
        <v>0.38924438</v>
      </c>
      <c r="H103" s="47">
        <v>99</v>
      </c>
    </row>
    <row r="104" spans="1:8" ht="15.75" customHeight="1">
      <c r="A104" s="3" t="s">
        <v>1053</v>
      </c>
      <c r="B104" s="3" t="s">
        <v>1055</v>
      </c>
      <c r="C104" s="3" t="s">
        <v>1393</v>
      </c>
      <c r="D104" s="3" t="s">
        <v>137</v>
      </c>
      <c r="E104" s="10" t="s">
        <v>153</v>
      </c>
      <c r="F104" s="3" t="s">
        <v>689</v>
      </c>
      <c r="G104" s="47">
        <v>0.39286103999999999</v>
      </c>
      <c r="H104" s="47">
        <v>100</v>
      </c>
    </row>
    <row r="105" spans="1:8" ht="15.75" customHeight="1">
      <c r="A105" s="3" t="s">
        <v>1053</v>
      </c>
      <c r="B105" s="3" t="s">
        <v>1055</v>
      </c>
      <c r="C105" s="3" t="s">
        <v>1393</v>
      </c>
      <c r="D105" s="3" t="s">
        <v>137</v>
      </c>
      <c r="E105" s="10" t="s">
        <v>173</v>
      </c>
      <c r="F105" s="3" t="s">
        <v>698</v>
      </c>
      <c r="G105" s="47">
        <v>0.39290733</v>
      </c>
      <c r="H105" s="47">
        <v>101</v>
      </c>
    </row>
    <row r="106" spans="1:8" ht="15.75" customHeight="1">
      <c r="A106" s="3" t="s">
        <v>1053</v>
      </c>
      <c r="B106" s="3" t="s">
        <v>1055</v>
      </c>
      <c r="C106" s="3" t="s">
        <v>1393</v>
      </c>
      <c r="D106" s="3" t="s">
        <v>588</v>
      </c>
      <c r="E106" s="10" t="s">
        <v>337</v>
      </c>
      <c r="F106" s="3" t="s">
        <v>1017</v>
      </c>
      <c r="G106" s="47">
        <v>0.39488138</v>
      </c>
      <c r="H106" s="47">
        <v>102</v>
      </c>
    </row>
    <row r="107" spans="1:8" ht="15.75" customHeight="1">
      <c r="A107" s="3" t="s">
        <v>1053</v>
      </c>
      <c r="B107" s="3" t="s">
        <v>1055</v>
      </c>
      <c r="C107" s="3" t="s">
        <v>1393</v>
      </c>
      <c r="D107" s="3" t="s">
        <v>137</v>
      </c>
      <c r="E107" s="10" t="s">
        <v>192</v>
      </c>
      <c r="F107" s="3" t="s">
        <v>711</v>
      </c>
      <c r="G107" s="47">
        <v>0.42028674999999999</v>
      </c>
      <c r="H107" s="47">
        <v>103</v>
      </c>
    </row>
    <row r="108" spans="1:8" ht="15.75" customHeight="1">
      <c r="A108" s="3" t="s">
        <v>1053</v>
      </c>
      <c r="B108" s="3" t="s">
        <v>1055</v>
      </c>
      <c r="C108" s="3" t="s">
        <v>1406</v>
      </c>
      <c r="D108" s="3" t="s">
        <v>1406</v>
      </c>
      <c r="E108" s="10" t="s">
        <v>1408</v>
      </c>
      <c r="F108" s="3" t="s">
        <v>1409</v>
      </c>
      <c r="G108" s="47">
        <v>0.30189728999999998</v>
      </c>
      <c r="H108" s="47">
        <v>104</v>
      </c>
    </row>
    <row r="109" spans="1:8" ht="15.75" customHeight="1">
      <c r="A109" s="3" t="s">
        <v>1053</v>
      </c>
      <c r="B109" s="3" t="s">
        <v>1055</v>
      </c>
      <c r="C109" s="3" t="s">
        <v>1406</v>
      </c>
      <c r="D109" s="3" t="s">
        <v>1406</v>
      </c>
      <c r="E109" s="10" t="s">
        <v>1410</v>
      </c>
      <c r="F109" s="3" t="s">
        <v>1411</v>
      </c>
      <c r="G109" s="47">
        <v>0.24752750000000001</v>
      </c>
      <c r="H109" s="47">
        <v>105</v>
      </c>
    </row>
    <row r="110" spans="1:8" ht="15.75" customHeight="1">
      <c r="A110" s="3" t="s">
        <v>1053</v>
      </c>
      <c r="B110" s="3" t="s">
        <v>1055</v>
      </c>
      <c r="C110" s="3" t="s">
        <v>1406</v>
      </c>
      <c r="D110" s="3" t="s">
        <v>1406</v>
      </c>
      <c r="E110" s="10" t="s">
        <v>1415</v>
      </c>
      <c r="F110" s="3" t="s">
        <v>1416</v>
      </c>
      <c r="G110" s="47">
        <v>0.41462763000000002</v>
      </c>
      <c r="H110" s="47">
        <v>107</v>
      </c>
    </row>
    <row r="111" spans="1:8" ht="15.75" customHeight="1">
      <c r="A111" s="3" t="s">
        <v>1053</v>
      </c>
      <c r="B111" s="3" t="s">
        <v>1055</v>
      </c>
      <c r="C111" s="3" t="s">
        <v>1406</v>
      </c>
      <c r="D111" s="3" t="s">
        <v>1406</v>
      </c>
      <c r="E111" s="10" t="s">
        <v>1417</v>
      </c>
      <c r="F111" s="3" t="s">
        <v>1418</v>
      </c>
      <c r="G111" s="47">
        <v>0.41623220999999999</v>
      </c>
      <c r="H111" s="47">
        <v>108</v>
      </c>
    </row>
    <row r="112" spans="1:8" ht="15.75" customHeight="1">
      <c r="A112" s="3" t="s">
        <v>1053</v>
      </c>
      <c r="B112" s="3" t="s">
        <v>1055</v>
      </c>
      <c r="C112" s="3" t="s">
        <v>1406</v>
      </c>
      <c r="D112" s="3" t="s">
        <v>1406</v>
      </c>
      <c r="E112" s="10" t="s">
        <v>1421</v>
      </c>
      <c r="F112" s="3" t="s">
        <v>1422</v>
      </c>
      <c r="G112" s="47">
        <v>0.44998100000000002</v>
      </c>
      <c r="H112" s="47">
        <v>109</v>
      </c>
    </row>
    <row r="113" spans="1:8" ht="15.75" customHeight="1">
      <c r="A113" s="3" t="s">
        <v>1053</v>
      </c>
      <c r="B113" s="3" t="s">
        <v>1055</v>
      </c>
      <c r="C113" s="3" t="s">
        <v>1406</v>
      </c>
      <c r="D113" s="3" t="s">
        <v>1406</v>
      </c>
      <c r="E113" s="10" t="s">
        <v>1427</v>
      </c>
      <c r="F113" s="3" t="s">
        <v>1428</v>
      </c>
      <c r="G113" s="47">
        <v>0.45515158</v>
      </c>
      <c r="H113" s="47">
        <v>110</v>
      </c>
    </row>
    <row r="114" spans="1:8" ht="15.75" customHeight="1">
      <c r="A114" s="3" t="s">
        <v>1053</v>
      </c>
      <c r="B114" s="3" t="s">
        <v>1055</v>
      </c>
      <c r="C114" s="3" t="s">
        <v>1406</v>
      </c>
      <c r="D114" s="3" t="s">
        <v>1406</v>
      </c>
      <c r="E114" s="10" t="s">
        <v>1429</v>
      </c>
      <c r="F114" s="3" t="s">
        <v>1430</v>
      </c>
      <c r="G114" s="47">
        <v>0.50222367000000001</v>
      </c>
      <c r="H114" s="47">
        <v>111</v>
      </c>
    </row>
    <row r="115" spans="1:8" ht="15.75" customHeight="1">
      <c r="A115" s="3" t="s">
        <v>1053</v>
      </c>
      <c r="B115" s="3" t="s">
        <v>1240</v>
      </c>
      <c r="C115" s="3" t="s">
        <v>883</v>
      </c>
      <c r="D115" s="3" t="s">
        <v>883</v>
      </c>
      <c r="E115" s="10" t="s">
        <v>885</v>
      </c>
      <c r="F115" s="3" t="s">
        <v>1057</v>
      </c>
      <c r="G115" s="47">
        <v>0.46134684999999998</v>
      </c>
      <c r="H115" s="47">
        <v>1</v>
      </c>
    </row>
    <row r="116" spans="1:8" ht="15.75" customHeight="1">
      <c r="A116" s="3" t="s">
        <v>1053</v>
      </c>
      <c r="B116" s="3" t="s">
        <v>1240</v>
      </c>
      <c r="C116" s="3" t="s">
        <v>883</v>
      </c>
      <c r="D116" s="3" t="s">
        <v>883</v>
      </c>
      <c r="E116" s="10" t="s">
        <v>492</v>
      </c>
      <c r="F116" s="3" t="s">
        <v>1061</v>
      </c>
      <c r="G116" s="47">
        <v>0.48567490000000002</v>
      </c>
      <c r="H116" s="47">
        <v>2</v>
      </c>
    </row>
    <row r="117" spans="1:8" ht="15.75" customHeight="1">
      <c r="A117" s="3" t="s">
        <v>1053</v>
      </c>
      <c r="B117" s="3" t="s">
        <v>1240</v>
      </c>
      <c r="C117" s="3" t="s">
        <v>883</v>
      </c>
      <c r="D117" s="3" t="s">
        <v>883</v>
      </c>
      <c r="E117" s="10" t="s">
        <v>1065</v>
      </c>
      <c r="F117" s="3" t="s">
        <v>1066</v>
      </c>
      <c r="G117" s="47">
        <v>0.48565981000000003</v>
      </c>
      <c r="H117" s="47">
        <v>3</v>
      </c>
    </row>
    <row r="118" spans="1:8" ht="15.75" customHeight="1">
      <c r="A118" s="3" t="s">
        <v>1053</v>
      </c>
      <c r="B118" s="3" t="s">
        <v>1240</v>
      </c>
      <c r="C118" s="3" t="s">
        <v>883</v>
      </c>
      <c r="D118" s="3" t="s">
        <v>883</v>
      </c>
      <c r="E118" s="10" t="s">
        <v>240</v>
      </c>
      <c r="F118" s="3" t="s">
        <v>1071</v>
      </c>
      <c r="G118" s="47">
        <v>0.49891753</v>
      </c>
      <c r="H118" s="47">
        <v>4</v>
      </c>
    </row>
    <row r="119" spans="1:8" ht="15.75" customHeight="1">
      <c r="A119" s="3" t="s">
        <v>1053</v>
      </c>
      <c r="B119" s="3" t="s">
        <v>1240</v>
      </c>
      <c r="C119" s="3" t="s">
        <v>1073</v>
      </c>
      <c r="D119" s="3" t="s">
        <v>111</v>
      </c>
      <c r="E119" s="10" t="s">
        <v>69</v>
      </c>
      <c r="F119" s="3" t="s">
        <v>667</v>
      </c>
      <c r="G119" s="47">
        <v>0.43600294000000001</v>
      </c>
      <c r="H119" s="47">
        <v>5</v>
      </c>
    </row>
    <row r="120" spans="1:8" ht="15.75" customHeight="1">
      <c r="A120" s="3" t="s">
        <v>1053</v>
      </c>
      <c r="B120" s="3" t="s">
        <v>1240</v>
      </c>
      <c r="C120" s="3" t="s">
        <v>1073</v>
      </c>
      <c r="D120" s="3" t="s">
        <v>393</v>
      </c>
      <c r="E120" s="10" t="s">
        <v>395</v>
      </c>
      <c r="F120" s="3" t="s">
        <v>843</v>
      </c>
      <c r="G120" s="47">
        <v>0.45502973000000002</v>
      </c>
      <c r="H120" s="47">
        <v>6</v>
      </c>
    </row>
    <row r="121" spans="1:8" ht="15.75" customHeight="1">
      <c r="A121" s="3" t="s">
        <v>1053</v>
      </c>
      <c r="B121" s="3" t="s">
        <v>1240</v>
      </c>
      <c r="C121" s="3" t="s">
        <v>1073</v>
      </c>
      <c r="D121" s="3" t="s">
        <v>1082</v>
      </c>
      <c r="E121" s="10" t="s">
        <v>1083</v>
      </c>
      <c r="F121" s="3" t="s">
        <v>1084</v>
      </c>
      <c r="G121" s="47">
        <v>0.51009634000000004</v>
      </c>
      <c r="H121" s="47">
        <v>7</v>
      </c>
    </row>
    <row r="122" spans="1:8" ht="15.75" customHeight="1">
      <c r="A122" s="3" t="s">
        <v>1053</v>
      </c>
      <c r="B122" s="3" t="s">
        <v>1240</v>
      </c>
      <c r="C122" s="3" t="s">
        <v>1073</v>
      </c>
      <c r="D122" s="3" t="s">
        <v>231</v>
      </c>
      <c r="E122" s="10" t="s">
        <v>279</v>
      </c>
      <c r="F122" s="3" t="s">
        <v>766</v>
      </c>
      <c r="G122" s="47">
        <v>0.51599254999999999</v>
      </c>
      <c r="H122" s="47">
        <v>8</v>
      </c>
    </row>
    <row r="123" spans="1:8" ht="15.75" customHeight="1">
      <c r="A123" s="3" t="s">
        <v>1053</v>
      </c>
      <c r="B123" s="3" t="s">
        <v>1240</v>
      </c>
      <c r="C123" s="3" t="s">
        <v>1073</v>
      </c>
      <c r="D123" s="3" t="s">
        <v>231</v>
      </c>
      <c r="E123" s="10" t="s">
        <v>320</v>
      </c>
      <c r="F123" s="3" t="s">
        <v>792</v>
      </c>
      <c r="G123" s="47">
        <v>0.51942268999999996</v>
      </c>
      <c r="H123" s="47">
        <v>9</v>
      </c>
    </row>
    <row r="124" spans="1:8" ht="15.75" customHeight="1">
      <c r="A124" s="3" t="s">
        <v>1053</v>
      </c>
      <c r="B124" s="3" t="s">
        <v>1240</v>
      </c>
      <c r="C124" s="3" t="s">
        <v>1073</v>
      </c>
      <c r="D124" s="3" t="s">
        <v>231</v>
      </c>
      <c r="E124" s="10" t="s">
        <v>259</v>
      </c>
      <c r="F124" s="3" t="s">
        <v>751</v>
      </c>
      <c r="G124" s="47">
        <v>0.50690617999999998</v>
      </c>
      <c r="H124" s="47">
        <v>10</v>
      </c>
    </row>
    <row r="125" spans="1:8" ht="15.75" customHeight="1">
      <c r="A125" s="3" t="s">
        <v>1053</v>
      </c>
      <c r="B125" s="3" t="s">
        <v>1240</v>
      </c>
      <c r="C125" s="3" t="s">
        <v>1073</v>
      </c>
      <c r="D125" s="3" t="s">
        <v>1082</v>
      </c>
      <c r="E125" s="10" t="s">
        <v>381</v>
      </c>
      <c r="F125" s="3" t="s">
        <v>1093</v>
      </c>
      <c r="G125" s="47">
        <v>0.50482229999999995</v>
      </c>
      <c r="H125" s="47">
        <v>11</v>
      </c>
    </row>
    <row r="126" spans="1:8" ht="15.75" customHeight="1">
      <c r="A126" s="3" t="s">
        <v>1053</v>
      </c>
      <c r="B126" s="3" t="s">
        <v>1240</v>
      </c>
      <c r="C126" s="3" t="s">
        <v>1073</v>
      </c>
      <c r="D126" s="3" t="s">
        <v>1082</v>
      </c>
      <c r="E126" s="10" t="s">
        <v>1097</v>
      </c>
      <c r="F126" s="3" t="s">
        <v>1099</v>
      </c>
      <c r="G126" s="47">
        <v>0.51119685999999998</v>
      </c>
      <c r="H126" s="47">
        <v>12</v>
      </c>
    </row>
    <row r="127" spans="1:8" ht="15.75" customHeight="1">
      <c r="A127" s="3" t="s">
        <v>1053</v>
      </c>
      <c r="B127" s="3" t="s">
        <v>1240</v>
      </c>
      <c r="C127" s="3" t="s">
        <v>1073</v>
      </c>
      <c r="D127" s="3" t="s">
        <v>1082</v>
      </c>
      <c r="E127" s="10" t="s">
        <v>1103</v>
      </c>
      <c r="F127" s="3" t="s">
        <v>1104</v>
      </c>
      <c r="G127" s="47">
        <v>0.51396633999999997</v>
      </c>
      <c r="H127" s="47">
        <v>13</v>
      </c>
    </row>
    <row r="128" spans="1:8" ht="15.75" customHeight="1">
      <c r="A128" s="3" t="s">
        <v>1053</v>
      </c>
      <c r="B128" s="3" t="s">
        <v>1240</v>
      </c>
      <c r="C128" s="3" t="s">
        <v>1073</v>
      </c>
      <c r="D128" s="3" t="s">
        <v>231</v>
      </c>
      <c r="E128" s="10" t="s">
        <v>349</v>
      </c>
      <c r="F128" s="3" t="s">
        <v>808</v>
      </c>
      <c r="G128" s="47">
        <v>0.52415917999999995</v>
      </c>
      <c r="H128" s="47">
        <v>14</v>
      </c>
    </row>
    <row r="129" spans="1:8" ht="15.75" customHeight="1">
      <c r="A129" s="3" t="s">
        <v>1053</v>
      </c>
      <c r="B129" s="3" t="s">
        <v>1240</v>
      </c>
      <c r="C129" s="3" t="s">
        <v>1073</v>
      </c>
      <c r="D129" s="3" t="s">
        <v>231</v>
      </c>
      <c r="E129" s="10" t="s">
        <v>233</v>
      </c>
      <c r="F129" s="3" t="s">
        <v>735</v>
      </c>
      <c r="G129" s="47">
        <v>0.51865220999999995</v>
      </c>
      <c r="H129" s="47">
        <v>15</v>
      </c>
    </row>
    <row r="130" spans="1:8" ht="15.75" customHeight="1">
      <c r="A130" s="3" t="s">
        <v>1053</v>
      </c>
      <c r="B130" s="3" t="s">
        <v>1240</v>
      </c>
      <c r="C130" s="3" t="s">
        <v>1073</v>
      </c>
      <c r="D130" s="3" t="s">
        <v>231</v>
      </c>
      <c r="E130" s="10" t="s">
        <v>303</v>
      </c>
      <c r="F130" s="3" t="s">
        <v>779</v>
      </c>
      <c r="G130" s="47">
        <v>0.52743158000000001</v>
      </c>
      <c r="H130" s="47">
        <v>16</v>
      </c>
    </row>
    <row r="131" spans="1:8" ht="15.75" customHeight="1">
      <c r="A131" s="3" t="s">
        <v>1053</v>
      </c>
      <c r="B131" s="3" t="s">
        <v>1240</v>
      </c>
      <c r="C131" s="3" t="s">
        <v>1073</v>
      </c>
      <c r="D131" s="3" t="s">
        <v>231</v>
      </c>
      <c r="E131" s="10" t="s">
        <v>385</v>
      </c>
      <c r="F131" s="3" t="s">
        <v>830</v>
      </c>
      <c r="G131" s="47">
        <v>0.53121194999999999</v>
      </c>
      <c r="H131" s="47">
        <v>17</v>
      </c>
    </row>
    <row r="132" spans="1:8" ht="15.75" customHeight="1">
      <c r="A132" s="3" t="s">
        <v>1053</v>
      </c>
      <c r="B132" s="3" t="s">
        <v>1240</v>
      </c>
      <c r="C132" s="3" t="s">
        <v>1073</v>
      </c>
      <c r="D132" s="3" t="s">
        <v>231</v>
      </c>
      <c r="E132" s="10" t="s">
        <v>374</v>
      </c>
      <c r="F132" s="3" t="s">
        <v>816</v>
      </c>
      <c r="G132" s="47">
        <v>0.52976676</v>
      </c>
      <c r="H132" s="47">
        <v>18</v>
      </c>
    </row>
    <row r="133" spans="1:8" ht="15.75" customHeight="1">
      <c r="A133" s="3" t="s">
        <v>1053</v>
      </c>
      <c r="B133" s="3" t="s">
        <v>1240</v>
      </c>
      <c r="C133" s="3" t="s">
        <v>1073</v>
      </c>
      <c r="D133" s="3" t="s">
        <v>1082</v>
      </c>
      <c r="E133" s="10" t="s">
        <v>1115</v>
      </c>
      <c r="F133" s="3" t="s">
        <v>1122</v>
      </c>
      <c r="G133" s="47">
        <v>0.51996140999999996</v>
      </c>
      <c r="H133" s="47">
        <v>19</v>
      </c>
    </row>
    <row r="134" spans="1:8" ht="15.75" customHeight="1">
      <c r="A134" s="3" t="s">
        <v>1053</v>
      </c>
      <c r="B134" s="3" t="s">
        <v>1240</v>
      </c>
      <c r="C134" s="3" t="s">
        <v>1073</v>
      </c>
      <c r="D134" s="3" t="s">
        <v>1124</v>
      </c>
      <c r="E134" s="10" t="s">
        <v>194</v>
      </c>
      <c r="F134" s="3" t="s">
        <v>1125</v>
      </c>
      <c r="G134" s="47">
        <v>0.50230602999999996</v>
      </c>
      <c r="H134" s="47">
        <v>20</v>
      </c>
    </row>
    <row r="135" spans="1:8" ht="15.75" customHeight="1">
      <c r="A135" s="3" t="s">
        <v>1053</v>
      </c>
      <c r="B135" s="3" t="s">
        <v>1240</v>
      </c>
      <c r="C135" s="3" t="s">
        <v>1073</v>
      </c>
      <c r="D135" s="3" t="s">
        <v>1082</v>
      </c>
      <c r="E135" s="10" t="s">
        <v>1126</v>
      </c>
      <c r="F135" s="3" t="s">
        <v>1127</v>
      </c>
      <c r="G135" s="47">
        <v>0.52728987999999999</v>
      </c>
      <c r="H135" s="47">
        <v>21</v>
      </c>
    </row>
    <row r="136" spans="1:8" ht="15.75" customHeight="1">
      <c r="A136" s="3" t="s">
        <v>1053</v>
      </c>
      <c r="B136" s="3" t="s">
        <v>1240</v>
      </c>
      <c r="C136" s="3" t="s">
        <v>1073</v>
      </c>
      <c r="D136" s="3" t="s">
        <v>1082</v>
      </c>
      <c r="E136" s="10" t="s">
        <v>1086</v>
      </c>
      <c r="F136" s="3" t="s">
        <v>1131</v>
      </c>
      <c r="G136" s="47">
        <v>0.52710597999999997</v>
      </c>
      <c r="H136" s="47">
        <v>22</v>
      </c>
    </row>
    <row r="137" spans="1:8" ht="15.75" customHeight="1">
      <c r="A137" s="3" t="s">
        <v>1053</v>
      </c>
      <c r="B137" s="3" t="s">
        <v>1240</v>
      </c>
      <c r="C137" s="3" t="s">
        <v>1073</v>
      </c>
      <c r="D137" s="3" t="s">
        <v>1082</v>
      </c>
      <c r="E137" s="10" t="s">
        <v>1132</v>
      </c>
      <c r="F137" s="3" t="s">
        <v>1138</v>
      </c>
      <c r="G137" s="47">
        <v>0.52332042999999995</v>
      </c>
      <c r="H137" s="47">
        <v>23</v>
      </c>
    </row>
    <row r="138" spans="1:8" ht="15.75" customHeight="1">
      <c r="A138" s="3" t="s">
        <v>1053</v>
      </c>
      <c r="B138" s="3" t="s">
        <v>1240</v>
      </c>
      <c r="C138" s="3" t="s">
        <v>1073</v>
      </c>
      <c r="D138" s="3" t="s">
        <v>1082</v>
      </c>
      <c r="E138" s="10" t="s">
        <v>1094</v>
      </c>
      <c r="F138" s="3" t="s">
        <v>1140</v>
      </c>
      <c r="G138" s="47">
        <v>0.51933521000000005</v>
      </c>
      <c r="H138" s="47">
        <v>24</v>
      </c>
    </row>
    <row r="139" spans="1:8" ht="15.75" customHeight="1">
      <c r="A139" s="3" t="s">
        <v>1053</v>
      </c>
      <c r="B139" s="3" t="s">
        <v>1240</v>
      </c>
      <c r="C139" s="3" t="s">
        <v>1073</v>
      </c>
      <c r="D139" s="3" t="s">
        <v>1142</v>
      </c>
      <c r="E139" s="10" t="s">
        <v>399</v>
      </c>
      <c r="F139" s="3" t="s">
        <v>1143</v>
      </c>
      <c r="G139" s="47">
        <v>0.53487490000000004</v>
      </c>
      <c r="H139" s="47">
        <v>25</v>
      </c>
    </row>
    <row r="140" spans="1:8" ht="15.75" customHeight="1">
      <c r="A140" s="3" t="s">
        <v>1053</v>
      </c>
      <c r="B140" s="3" t="s">
        <v>1240</v>
      </c>
      <c r="C140" s="3" t="s">
        <v>1073</v>
      </c>
      <c r="D140" s="3" t="s">
        <v>1142</v>
      </c>
      <c r="E140" s="10" t="s">
        <v>1147</v>
      </c>
      <c r="F140" s="3" t="s">
        <v>1148</v>
      </c>
      <c r="G140" s="47">
        <v>0.53568512999999995</v>
      </c>
      <c r="H140" s="47">
        <v>26</v>
      </c>
    </row>
    <row r="141" spans="1:8" ht="15.75" customHeight="1">
      <c r="A141" s="3" t="s">
        <v>1053</v>
      </c>
      <c r="B141" s="3" t="s">
        <v>1240</v>
      </c>
      <c r="C141" s="3" t="s">
        <v>1151</v>
      </c>
      <c r="D141" s="3" t="s">
        <v>619</v>
      </c>
      <c r="E141" s="10" t="s">
        <v>1152</v>
      </c>
      <c r="F141" s="3" t="s">
        <v>1154</v>
      </c>
      <c r="G141" s="47">
        <v>0.8308065</v>
      </c>
      <c r="H141" s="47">
        <v>27</v>
      </c>
    </row>
    <row r="142" spans="1:8" ht="15.75" customHeight="1">
      <c r="A142" s="3" t="s">
        <v>1053</v>
      </c>
      <c r="B142" s="3" t="s">
        <v>1240</v>
      </c>
      <c r="C142" s="3" t="s">
        <v>1151</v>
      </c>
      <c r="D142" s="3" t="s">
        <v>619</v>
      </c>
      <c r="E142" s="10" t="s">
        <v>1156</v>
      </c>
      <c r="F142" s="3" t="s">
        <v>1157</v>
      </c>
      <c r="G142" s="47">
        <v>0.58907140999999996</v>
      </c>
      <c r="H142" s="47">
        <v>28</v>
      </c>
    </row>
    <row r="143" spans="1:8" ht="15.75" customHeight="1">
      <c r="A143" s="3" t="s">
        <v>1053</v>
      </c>
      <c r="B143" s="3" t="s">
        <v>1240</v>
      </c>
      <c r="C143" s="3" t="s">
        <v>1151</v>
      </c>
      <c r="D143" s="3" t="s">
        <v>619</v>
      </c>
      <c r="E143" s="10" t="s">
        <v>1160</v>
      </c>
      <c r="F143" s="3" t="s">
        <v>1162</v>
      </c>
      <c r="G143" s="47">
        <v>0.60224155999999995</v>
      </c>
      <c r="H143" s="47">
        <v>29</v>
      </c>
    </row>
    <row r="144" spans="1:8" ht="15.75" customHeight="1">
      <c r="A144" s="3" t="s">
        <v>1053</v>
      </c>
      <c r="B144" s="3" t="s">
        <v>1240</v>
      </c>
      <c r="C144" s="3" t="s">
        <v>1151</v>
      </c>
      <c r="D144" s="3" t="s">
        <v>619</v>
      </c>
      <c r="E144" s="10" t="s">
        <v>1167</v>
      </c>
      <c r="F144" s="3" t="s">
        <v>1169</v>
      </c>
      <c r="G144" s="47">
        <v>0.60186200999999995</v>
      </c>
      <c r="H144" s="47">
        <v>30</v>
      </c>
    </row>
    <row r="145" spans="1:8" ht="15.75" customHeight="1">
      <c r="A145" s="3" t="s">
        <v>1053</v>
      </c>
      <c r="B145" s="3" t="s">
        <v>1240</v>
      </c>
      <c r="C145" s="3" t="s">
        <v>1151</v>
      </c>
      <c r="D145" s="3" t="s">
        <v>619</v>
      </c>
      <c r="E145" s="10" t="s">
        <v>1171</v>
      </c>
      <c r="F145" s="3" t="s">
        <v>1172</v>
      </c>
      <c r="G145" s="47">
        <v>0.59863805000000003</v>
      </c>
      <c r="H145" s="47">
        <v>31</v>
      </c>
    </row>
    <row r="146" spans="1:8" ht="15.75" customHeight="1">
      <c r="A146" s="3" t="s">
        <v>1053</v>
      </c>
      <c r="B146" s="3" t="s">
        <v>1240</v>
      </c>
      <c r="C146" s="3" t="s">
        <v>1151</v>
      </c>
      <c r="D146" s="3" t="s">
        <v>619</v>
      </c>
      <c r="E146" s="10" t="s">
        <v>1177</v>
      </c>
      <c r="F146" s="3" t="s">
        <v>1178</v>
      </c>
      <c r="G146" s="47">
        <v>0.59217553999999994</v>
      </c>
      <c r="H146" s="47">
        <v>32</v>
      </c>
    </row>
    <row r="147" spans="1:8" ht="15.75" customHeight="1">
      <c r="A147" s="3" t="s">
        <v>1053</v>
      </c>
      <c r="B147" s="3" t="s">
        <v>1240</v>
      </c>
      <c r="C147" s="3" t="s">
        <v>1151</v>
      </c>
      <c r="D147" s="3" t="s">
        <v>619</v>
      </c>
      <c r="E147" s="10" t="s">
        <v>490</v>
      </c>
      <c r="F147" s="3" t="s">
        <v>1180</v>
      </c>
      <c r="G147" s="47">
        <v>0.65108277999999997</v>
      </c>
      <c r="H147" s="47">
        <v>33</v>
      </c>
    </row>
    <row r="148" spans="1:8" ht="15.75" customHeight="1">
      <c r="A148" s="3" t="s">
        <v>1053</v>
      </c>
      <c r="B148" s="3" t="s">
        <v>1240</v>
      </c>
      <c r="C148" s="3" t="s">
        <v>1151</v>
      </c>
      <c r="D148" s="3" t="s">
        <v>619</v>
      </c>
      <c r="E148" s="10" t="s">
        <v>621</v>
      </c>
      <c r="F148" s="3" t="s">
        <v>1184</v>
      </c>
      <c r="G148" s="47">
        <v>0.64969922999999996</v>
      </c>
      <c r="H148" s="47">
        <v>34</v>
      </c>
    </row>
    <row r="149" spans="1:8" ht="15.75" customHeight="1">
      <c r="A149" s="3" t="s">
        <v>1053</v>
      </c>
      <c r="B149" s="3" t="s">
        <v>1240</v>
      </c>
      <c r="C149" s="3" t="s">
        <v>1151</v>
      </c>
      <c r="D149" s="3" t="s">
        <v>619</v>
      </c>
      <c r="E149" s="10" t="s">
        <v>1187</v>
      </c>
      <c r="F149" s="3" t="s">
        <v>1188</v>
      </c>
      <c r="G149" s="47">
        <v>0.80696835</v>
      </c>
      <c r="H149" s="47">
        <v>35</v>
      </c>
    </row>
    <row r="150" spans="1:8" ht="15.75" customHeight="1">
      <c r="A150" s="3" t="s">
        <v>1053</v>
      </c>
      <c r="B150" s="3" t="s">
        <v>1240</v>
      </c>
      <c r="C150" s="3" t="s">
        <v>1151</v>
      </c>
      <c r="D150" s="3" t="s">
        <v>619</v>
      </c>
      <c r="E150" s="10" t="s">
        <v>263</v>
      </c>
      <c r="F150" s="3" t="s">
        <v>1190</v>
      </c>
      <c r="G150" s="47">
        <v>0.80729324999999996</v>
      </c>
      <c r="H150" s="47">
        <v>36</v>
      </c>
    </row>
    <row r="151" spans="1:8" ht="15.75" customHeight="1">
      <c r="A151" s="3" t="s">
        <v>1053</v>
      </c>
      <c r="B151" s="3" t="s">
        <v>1240</v>
      </c>
      <c r="C151" s="3" t="s">
        <v>1151</v>
      </c>
      <c r="D151" s="3" t="s">
        <v>619</v>
      </c>
      <c r="E151" s="10" t="s">
        <v>841</v>
      </c>
      <c r="F151" s="3" t="s">
        <v>1193</v>
      </c>
      <c r="G151" s="47">
        <v>0.71968684000000005</v>
      </c>
      <c r="H151" s="47">
        <v>37</v>
      </c>
    </row>
    <row r="152" spans="1:8" ht="15.75" customHeight="1">
      <c r="A152" s="3" t="s">
        <v>1053</v>
      </c>
      <c r="B152" s="3" t="s">
        <v>1240</v>
      </c>
      <c r="C152" s="3" t="s">
        <v>1151</v>
      </c>
      <c r="D152" s="3" t="s">
        <v>619</v>
      </c>
      <c r="E152" s="10" t="s">
        <v>243</v>
      </c>
      <c r="F152" s="3" t="s">
        <v>1196</v>
      </c>
      <c r="G152" s="47">
        <v>0.80559628999999999</v>
      </c>
      <c r="H152" s="47">
        <v>38</v>
      </c>
    </row>
    <row r="153" spans="1:8" ht="15.75" customHeight="1">
      <c r="A153" s="3" t="s">
        <v>1053</v>
      </c>
      <c r="B153" s="3" t="s">
        <v>1240</v>
      </c>
      <c r="C153" s="3" t="s">
        <v>1151</v>
      </c>
      <c r="D153" s="3" t="s">
        <v>619</v>
      </c>
      <c r="E153" s="10" t="s">
        <v>1198</v>
      </c>
      <c r="F153" s="3" t="s">
        <v>1199</v>
      </c>
      <c r="G153" s="47">
        <v>0.80844718000000004</v>
      </c>
      <c r="H153" s="47">
        <v>39</v>
      </c>
    </row>
    <row r="154" spans="1:8" ht="15.75" customHeight="1">
      <c r="A154" s="3" t="s">
        <v>1053</v>
      </c>
      <c r="B154" s="3" t="s">
        <v>1240</v>
      </c>
      <c r="C154" s="3" t="s">
        <v>1151</v>
      </c>
      <c r="D154" s="3" t="s">
        <v>619</v>
      </c>
      <c r="E154" s="10" t="s">
        <v>52</v>
      </c>
      <c r="F154" s="3" t="s">
        <v>1203</v>
      </c>
      <c r="G154" s="47">
        <v>0.7186034</v>
      </c>
      <c r="H154" s="47">
        <v>40</v>
      </c>
    </row>
    <row r="155" spans="1:8" ht="15.75" customHeight="1">
      <c r="A155" s="3" t="s">
        <v>1053</v>
      </c>
      <c r="B155" s="3" t="s">
        <v>1240</v>
      </c>
      <c r="C155" s="3" t="s">
        <v>1151</v>
      </c>
      <c r="D155" s="3" t="s">
        <v>619</v>
      </c>
      <c r="E155" s="10" t="s">
        <v>1044</v>
      </c>
      <c r="F155" s="3" t="s">
        <v>1205</v>
      </c>
      <c r="G155" s="47">
        <v>0.70515620000000001</v>
      </c>
      <c r="H155" s="47">
        <v>41</v>
      </c>
    </row>
    <row r="156" spans="1:8" ht="15.75" customHeight="1">
      <c r="A156" s="3" t="s">
        <v>1053</v>
      </c>
      <c r="B156" s="3" t="s">
        <v>1240</v>
      </c>
      <c r="C156" s="3" t="s">
        <v>1151</v>
      </c>
      <c r="D156" s="3" t="s">
        <v>619</v>
      </c>
      <c r="E156" s="10" t="s">
        <v>1015</v>
      </c>
      <c r="F156" s="3" t="s">
        <v>1208</v>
      </c>
      <c r="G156" s="47">
        <v>0.70988158999999995</v>
      </c>
      <c r="H156" s="47">
        <v>42</v>
      </c>
    </row>
    <row r="157" spans="1:8" ht="15.75" customHeight="1">
      <c r="A157" s="3" t="s">
        <v>1053</v>
      </c>
      <c r="B157" s="3" t="s">
        <v>1240</v>
      </c>
      <c r="C157" s="3" t="s">
        <v>1151</v>
      </c>
      <c r="D157" s="3" t="s">
        <v>619</v>
      </c>
      <c r="E157" s="10" t="s">
        <v>1210</v>
      </c>
      <c r="F157" s="3" t="s">
        <v>1211</v>
      </c>
      <c r="G157" s="47">
        <v>0.85272440000000005</v>
      </c>
      <c r="H157" s="47">
        <v>43</v>
      </c>
    </row>
    <row r="158" spans="1:8" ht="15.75" customHeight="1">
      <c r="A158" s="3" t="s">
        <v>1053</v>
      </c>
      <c r="B158" s="3" t="s">
        <v>1240</v>
      </c>
      <c r="C158" s="3" t="s">
        <v>1151</v>
      </c>
      <c r="D158" s="3" t="s">
        <v>619</v>
      </c>
      <c r="E158" s="10" t="s">
        <v>1215</v>
      </c>
      <c r="F158" s="3" t="s">
        <v>1216</v>
      </c>
      <c r="G158" s="47">
        <v>0.81863737999999997</v>
      </c>
      <c r="H158" s="47">
        <v>44</v>
      </c>
    </row>
    <row r="159" spans="1:8" ht="15.75" customHeight="1">
      <c r="A159" s="3" t="s">
        <v>1053</v>
      </c>
      <c r="B159" s="3" t="s">
        <v>1240</v>
      </c>
      <c r="C159" s="3" t="s">
        <v>1151</v>
      </c>
      <c r="D159" s="3" t="s">
        <v>619</v>
      </c>
      <c r="E159" s="10" t="s">
        <v>1219</v>
      </c>
      <c r="F159" s="3" t="s">
        <v>1220</v>
      </c>
      <c r="G159" s="47">
        <v>0.80764537999999997</v>
      </c>
      <c r="H159" s="47">
        <v>45</v>
      </c>
    </row>
    <row r="160" spans="1:8" ht="15.75" customHeight="1">
      <c r="A160" s="3" t="s">
        <v>1053</v>
      </c>
      <c r="B160" s="3" t="s">
        <v>1240</v>
      </c>
      <c r="C160" s="3" t="s">
        <v>1151</v>
      </c>
      <c r="D160" s="3" t="s">
        <v>619</v>
      </c>
      <c r="E160" s="10" t="s">
        <v>1223</v>
      </c>
      <c r="F160" s="3" t="s">
        <v>1224</v>
      </c>
      <c r="G160" s="47">
        <v>0.82054640000000001</v>
      </c>
      <c r="H160" s="47">
        <v>46</v>
      </c>
    </row>
    <row r="161" spans="1:8" ht="15.75" customHeight="1">
      <c r="A161" s="3" t="s">
        <v>1053</v>
      </c>
      <c r="B161" s="3" t="s">
        <v>1240</v>
      </c>
      <c r="C161" s="3" t="s">
        <v>1151</v>
      </c>
      <c r="D161" s="3" t="s">
        <v>619</v>
      </c>
      <c r="E161" s="10" t="s">
        <v>1225</v>
      </c>
      <c r="F161" s="3" t="s">
        <v>1227</v>
      </c>
      <c r="G161" s="47">
        <v>0.81061274999999999</v>
      </c>
      <c r="H161" s="47">
        <v>47</v>
      </c>
    </row>
    <row r="162" spans="1:8" ht="15.75" customHeight="1">
      <c r="A162" s="3" t="s">
        <v>1053</v>
      </c>
      <c r="B162" s="3" t="s">
        <v>1240</v>
      </c>
      <c r="C162" s="3" t="s">
        <v>1151</v>
      </c>
      <c r="D162" s="3" t="s">
        <v>619</v>
      </c>
      <c r="E162" s="10" t="s">
        <v>1231</v>
      </c>
      <c r="F162" s="3" t="s">
        <v>1233</v>
      </c>
      <c r="G162" s="47">
        <v>0.81099390999999998</v>
      </c>
      <c r="H162" s="47">
        <v>48</v>
      </c>
    </row>
    <row r="163" spans="1:8" ht="15.75" customHeight="1">
      <c r="A163" s="3" t="s">
        <v>1053</v>
      </c>
      <c r="B163" s="3" t="s">
        <v>1240</v>
      </c>
      <c r="C163" s="3" t="s">
        <v>1151</v>
      </c>
      <c r="D163" s="3" t="s">
        <v>619</v>
      </c>
      <c r="E163" s="10" t="s">
        <v>1237</v>
      </c>
      <c r="F163" s="3" t="s">
        <v>1238</v>
      </c>
      <c r="G163" s="47">
        <v>0.81802686000000002</v>
      </c>
      <c r="H163" s="47">
        <v>49</v>
      </c>
    </row>
    <row r="164" spans="1:8" ht="15.75" customHeight="1">
      <c r="A164" s="3" t="s">
        <v>1053</v>
      </c>
      <c r="B164" s="3" t="s">
        <v>1240</v>
      </c>
      <c r="C164" s="3" t="s">
        <v>1151</v>
      </c>
      <c r="D164" s="3" t="s">
        <v>619</v>
      </c>
      <c r="E164" s="10" t="s">
        <v>1239</v>
      </c>
      <c r="F164" s="3" t="s">
        <v>1240</v>
      </c>
      <c r="G164" s="10" t="s">
        <v>1550</v>
      </c>
      <c r="H164" s="47">
        <v>50</v>
      </c>
    </row>
    <row r="165" spans="1:8" ht="15.75" customHeight="1">
      <c r="A165" s="3" t="s">
        <v>1053</v>
      </c>
      <c r="B165" s="3" t="s">
        <v>1240</v>
      </c>
      <c r="C165" s="3" t="s">
        <v>1151</v>
      </c>
      <c r="D165" s="3" t="s">
        <v>619</v>
      </c>
      <c r="E165" s="10" t="s">
        <v>1243</v>
      </c>
      <c r="F165" s="3" t="s">
        <v>1245</v>
      </c>
      <c r="G165" s="47">
        <v>0.72599780000000003</v>
      </c>
      <c r="H165" s="47">
        <v>51</v>
      </c>
    </row>
    <row r="166" spans="1:8" ht="15.75" customHeight="1">
      <c r="A166" s="3" t="s">
        <v>1053</v>
      </c>
      <c r="B166" s="3" t="s">
        <v>1240</v>
      </c>
      <c r="C166" s="3" t="s">
        <v>1151</v>
      </c>
      <c r="D166" s="3" t="s">
        <v>619</v>
      </c>
      <c r="E166" s="10" t="s">
        <v>1249</v>
      </c>
      <c r="F166" s="3" t="s">
        <v>1251</v>
      </c>
      <c r="G166" s="47">
        <v>0.82172833999999995</v>
      </c>
      <c r="H166" s="47">
        <v>52</v>
      </c>
    </row>
    <row r="167" spans="1:8" ht="15.75" customHeight="1">
      <c r="A167" s="3" t="s">
        <v>1053</v>
      </c>
      <c r="B167" s="3" t="s">
        <v>1240</v>
      </c>
      <c r="C167" s="3" t="s">
        <v>1151</v>
      </c>
      <c r="D167" s="3" t="s">
        <v>619</v>
      </c>
      <c r="E167" s="10" t="s">
        <v>1255</v>
      </c>
      <c r="F167" s="3" t="s">
        <v>1256</v>
      </c>
      <c r="G167" s="47">
        <v>0.81335873000000003</v>
      </c>
      <c r="H167" s="47">
        <v>53</v>
      </c>
    </row>
    <row r="168" spans="1:8" ht="15.75" customHeight="1">
      <c r="A168" s="3" t="s">
        <v>1053</v>
      </c>
      <c r="B168" s="3" t="s">
        <v>1240</v>
      </c>
      <c r="C168" s="3" t="s">
        <v>1151</v>
      </c>
      <c r="D168" s="3" t="s">
        <v>61</v>
      </c>
      <c r="E168" s="10" t="s">
        <v>65</v>
      </c>
      <c r="F168" s="3" t="s">
        <v>653</v>
      </c>
      <c r="G168" s="47">
        <v>0.56605514999999995</v>
      </c>
      <c r="H168" s="47">
        <v>54</v>
      </c>
    </row>
    <row r="169" spans="1:8" ht="15.75" customHeight="1">
      <c r="A169" s="3" t="s">
        <v>1053</v>
      </c>
      <c r="B169" s="3" t="s">
        <v>1240</v>
      </c>
      <c r="C169" s="3" t="s">
        <v>1151</v>
      </c>
      <c r="D169" s="3" t="s">
        <v>404</v>
      </c>
      <c r="E169" s="10" t="s">
        <v>437</v>
      </c>
      <c r="F169" s="3" t="s">
        <v>874</v>
      </c>
      <c r="G169" s="47">
        <v>0.56425044000000002</v>
      </c>
      <c r="H169" s="47">
        <v>55</v>
      </c>
    </row>
    <row r="170" spans="1:8" ht="15.75" customHeight="1">
      <c r="A170" s="3" t="s">
        <v>1053</v>
      </c>
      <c r="B170" s="3" t="s">
        <v>1240</v>
      </c>
      <c r="C170" s="3" t="s">
        <v>1151</v>
      </c>
      <c r="D170" s="3" t="s">
        <v>404</v>
      </c>
      <c r="E170" s="10" t="s">
        <v>202</v>
      </c>
      <c r="F170" s="3" t="s">
        <v>853</v>
      </c>
      <c r="G170" s="47">
        <v>0.56492383000000002</v>
      </c>
      <c r="H170" s="47">
        <v>56</v>
      </c>
    </row>
    <row r="171" spans="1:8" ht="15.75" customHeight="1">
      <c r="A171" s="3" t="s">
        <v>1053</v>
      </c>
      <c r="B171" s="3" t="s">
        <v>1240</v>
      </c>
      <c r="C171" s="3" t="s">
        <v>1151</v>
      </c>
      <c r="D171" s="3" t="s">
        <v>404</v>
      </c>
      <c r="E171" s="10" t="s">
        <v>1268</v>
      </c>
      <c r="F171" s="3" t="s">
        <v>862</v>
      </c>
      <c r="G171" s="47">
        <v>0.56341701</v>
      </c>
      <c r="H171" s="47">
        <v>57</v>
      </c>
    </row>
    <row r="172" spans="1:8" ht="15.75" customHeight="1">
      <c r="A172" s="3" t="s">
        <v>1053</v>
      </c>
      <c r="B172" s="3" t="s">
        <v>1240</v>
      </c>
      <c r="C172" s="3" t="s">
        <v>1151</v>
      </c>
      <c r="D172" s="3" t="s">
        <v>456</v>
      </c>
      <c r="E172" s="10" t="s">
        <v>494</v>
      </c>
      <c r="F172" s="3" t="s">
        <v>936</v>
      </c>
      <c r="G172" s="47">
        <v>0.57118343000000005</v>
      </c>
      <c r="H172" s="47">
        <v>58</v>
      </c>
    </row>
    <row r="173" spans="1:8" ht="15.75" customHeight="1">
      <c r="A173" s="3" t="s">
        <v>1053</v>
      </c>
      <c r="B173" s="3" t="s">
        <v>1240</v>
      </c>
      <c r="C173" s="3" t="s">
        <v>1151</v>
      </c>
      <c r="D173" s="3" t="s">
        <v>456</v>
      </c>
      <c r="E173" s="10" t="s">
        <v>476</v>
      </c>
      <c r="F173" s="3" t="s">
        <v>914</v>
      </c>
      <c r="G173" s="47">
        <v>0.56788830000000001</v>
      </c>
      <c r="H173" s="47">
        <v>59</v>
      </c>
    </row>
    <row r="174" spans="1:8" ht="15.75" customHeight="1">
      <c r="A174" s="3" t="s">
        <v>1053</v>
      </c>
      <c r="B174" s="3" t="s">
        <v>1240</v>
      </c>
      <c r="C174" s="3" t="s">
        <v>1151</v>
      </c>
      <c r="D174" s="3" t="s">
        <v>456</v>
      </c>
      <c r="E174" s="10" t="s">
        <v>485</v>
      </c>
      <c r="F174" s="3" t="s">
        <v>927</v>
      </c>
      <c r="G174" s="47">
        <v>0.57971817999999997</v>
      </c>
      <c r="H174" s="47">
        <v>60</v>
      </c>
    </row>
    <row r="175" spans="1:8" ht="15.75" customHeight="1">
      <c r="A175" s="3" t="s">
        <v>1053</v>
      </c>
      <c r="B175" s="3" t="s">
        <v>1240</v>
      </c>
      <c r="C175" s="3" t="s">
        <v>1151</v>
      </c>
      <c r="D175" s="3" t="s">
        <v>456</v>
      </c>
      <c r="E175" s="10" t="s">
        <v>467</v>
      </c>
      <c r="F175" s="3" t="s">
        <v>903</v>
      </c>
      <c r="G175" s="47">
        <v>0.57580403000000002</v>
      </c>
      <c r="H175" s="47">
        <v>61</v>
      </c>
    </row>
    <row r="176" spans="1:8" ht="15.75" customHeight="1">
      <c r="A176" s="3" t="s">
        <v>1053</v>
      </c>
      <c r="B176" s="3" t="s">
        <v>1240</v>
      </c>
      <c r="C176" s="3" t="s">
        <v>1151</v>
      </c>
      <c r="D176" s="3" t="s">
        <v>456</v>
      </c>
      <c r="E176" s="10" t="s">
        <v>457</v>
      </c>
      <c r="F176" s="3" t="s">
        <v>889</v>
      </c>
      <c r="G176" s="47">
        <v>0.57361260000000003</v>
      </c>
      <c r="H176" s="47">
        <v>62</v>
      </c>
    </row>
    <row r="177" spans="1:8" ht="15.75" customHeight="1">
      <c r="A177" s="3" t="s">
        <v>1053</v>
      </c>
      <c r="B177" s="3" t="s">
        <v>1240</v>
      </c>
      <c r="C177" s="3" t="s">
        <v>1151</v>
      </c>
      <c r="D177" s="3" t="s">
        <v>456</v>
      </c>
      <c r="E177" s="10" t="s">
        <v>505</v>
      </c>
      <c r="F177" s="3" t="s">
        <v>950</v>
      </c>
      <c r="G177" s="47">
        <v>0.58996320999999996</v>
      </c>
      <c r="H177" s="47">
        <v>63</v>
      </c>
    </row>
    <row r="178" spans="1:8" ht="15.75" customHeight="1">
      <c r="A178" s="3" t="s">
        <v>1053</v>
      </c>
      <c r="B178" s="3" t="s">
        <v>1240</v>
      </c>
      <c r="C178" s="3" t="s">
        <v>1151</v>
      </c>
      <c r="D178" s="3" t="s">
        <v>538</v>
      </c>
      <c r="E178" s="10" t="s">
        <v>277</v>
      </c>
      <c r="F178" s="3" t="s">
        <v>982</v>
      </c>
      <c r="G178" s="47">
        <v>0.54266915000000004</v>
      </c>
      <c r="H178" s="47">
        <v>64</v>
      </c>
    </row>
    <row r="179" spans="1:8" ht="15.75" customHeight="1">
      <c r="A179" s="3" t="s">
        <v>1053</v>
      </c>
      <c r="B179" s="3" t="s">
        <v>1240</v>
      </c>
      <c r="C179" s="3" t="s">
        <v>1151</v>
      </c>
      <c r="D179" s="3" t="s">
        <v>551</v>
      </c>
      <c r="E179" s="10" t="s">
        <v>295</v>
      </c>
      <c r="F179" s="3" t="s">
        <v>995</v>
      </c>
      <c r="G179" s="47">
        <v>0.63043830000000001</v>
      </c>
      <c r="H179" s="47">
        <v>65</v>
      </c>
    </row>
    <row r="180" spans="1:8" ht="15.75" customHeight="1">
      <c r="A180" s="3" t="s">
        <v>1053</v>
      </c>
      <c r="B180" s="3" t="s">
        <v>1240</v>
      </c>
      <c r="C180" s="3" t="s">
        <v>1301</v>
      </c>
      <c r="D180" s="3" t="s">
        <v>569</v>
      </c>
      <c r="E180" s="10" t="s">
        <v>317</v>
      </c>
      <c r="F180" s="3" t="s">
        <v>1004</v>
      </c>
      <c r="G180" s="47">
        <v>0.4896277</v>
      </c>
      <c r="H180" s="47">
        <v>66</v>
      </c>
    </row>
    <row r="181" spans="1:8" ht="15.75" customHeight="1">
      <c r="A181" s="3" t="s">
        <v>1053</v>
      </c>
      <c r="B181" s="3" t="s">
        <v>1240</v>
      </c>
      <c r="C181" s="3" t="s">
        <v>1301</v>
      </c>
      <c r="D181" s="3" t="s">
        <v>1270</v>
      </c>
      <c r="E181" s="10" t="s">
        <v>405</v>
      </c>
      <c r="F181" s="3" t="s">
        <v>1305</v>
      </c>
      <c r="G181" s="47">
        <v>0.50793642999999999</v>
      </c>
      <c r="H181" s="47">
        <v>67</v>
      </c>
    </row>
    <row r="182" spans="1:8" ht="15.75" customHeight="1">
      <c r="A182" s="3" t="s">
        <v>1053</v>
      </c>
      <c r="B182" s="3" t="s">
        <v>1240</v>
      </c>
      <c r="C182" s="3" t="s">
        <v>1301</v>
      </c>
      <c r="D182" s="3" t="s">
        <v>611</v>
      </c>
      <c r="E182" s="10" t="s">
        <v>483</v>
      </c>
      <c r="F182" s="3" t="s">
        <v>1089</v>
      </c>
      <c r="G182" s="47">
        <v>0.51347429</v>
      </c>
      <c r="H182" s="47">
        <v>68</v>
      </c>
    </row>
    <row r="183" spans="1:8" ht="15.75" customHeight="1">
      <c r="A183" s="3" t="s">
        <v>1053</v>
      </c>
      <c r="B183" s="3" t="s">
        <v>1240</v>
      </c>
      <c r="C183" s="3" t="s">
        <v>1301</v>
      </c>
      <c r="D183" s="3" t="s">
        <v>611</v>
      </c>
      <c r="E183" s="10" t="s">
        <v>21</v>
      </c>
      <c r="F183" s="3" t="s">
        <v>1098</v>
      </c>
      <c r="G183" s="47">
        <v>0.54094538000000003</v>
      </c>
      <c r="H183" s="47">
        <v>69</v>
      </c>
    </row>
    <row r="184" spans="1:8" ht="15.75" customHeight="1">
      <c r="A184" s="3" t="s">
        <v>1053</v>
      </c>
      <c r="B184" s="3" t="s">
        <v>1240</v>
      </c>
      <c r="C184" s="3" t="s">
        <v>1301</v>
      </c>
      <c r="D184" s="3" t="s">
        <v>611</v>
      </c>
      <c r="E184" s="10" t="s">
        <v>373</v>
      </c>
      <c r="F184" s="3" t="s">
        <v>1312</v>
      </c>
      <c r="G184" s="47">
        <v>0.54711772999999997</v>
      </c>
      <c r="H184" s="47">
        <v>70</v>
      </c>
    </row>
    <row r="185" spans="1:8" ht="15.75" customHeight="1">
      <c r="A185" s="3" t="s">
        <v>1053</v>
      </c>
      <c r="B185" s="3" t="s">
        <v>1240</v>
      </c>
      <c r="C185" s="3" t="s">
        <v>1301</v>
      </c>
      <c r="D185" s="3" t="s">
        <v>611</v>
      </c>
      <c r="E185" s="10" t="s">
        <v>441</v>
      </c>
      <c r="F185" s="3" t="s">
        <v>1320</v>
      </c>
      <c r="G185" s="47">
        <v>0.53644692999999999</v>
      </c>
      <c r="H185" s="47">
        <v>71</v>
      </c>
    </row>
    <row r="186" spans="1:8" ht="15.75" customHeight="1">
      <c r="A186" s="3" t="s">
        <v>1053</v>
      </c>
      <c r="B186" s="3" t="s">
        <v>1240</v>
      </c>
      <c r="C186" s="3" t="s">
        <v>1301</v>
      </c>
      <c r="D186" s="3" t="s">
        <v>611</v>
      </c>
      <c r="E186" s="10" t="s">
        <v>614</v>
      </c>
      <c r="F186" s="3" t="s">
        <v>1026</v>
      </c>
      <c r="G186" s="47">
        <v>0.53567708000000003</v>
      </c>
      <c r="H186" s="47">
        <v>72</v>
      </c>
    </row>
    <row r="187" spans="1:8" ht="15.75" customHeight="1">
      <c r="A187" s="3" t="s">
        <v>1053</v>
      </c>
      <c r="B187" s="3" t="s">
        <v>1240</v>
      </c>
      <c r="C187" s="3" t="s">
        <v>1301</v>
      </c>
      <c r="D187" s="3" t="s">
        <v>611</v>
      </c>
      <c r="E187" s="10" t="s">
        <v>51</v>
      </c>
      <c r="F187" s="3" t="s">
        <v>1141</v>
      </c>
      <c r="G187" s="47">
        <v>0.53087344999999997</v>
      </c>
      <c r="H187" s="47">
        <v>73</v>
      </c>
    </row>
    <row r="188" spans="1:8" ht="15.75" customHeight="1">
      <c r="A188" s="3" t="s">
        <v>1053</v>
      </c>
      <c r="B188" s="3" t="s">
        <v>1240</v>
      </c>
      <c r="C188" s="3" t="s">
        <v>1301</v>
      </c>
      <c r="D188" s="3" t="s">
        <v>611</v>
      </c>
      <c r="E188" s="10" t="s">
        <v>632</v>
      </c>
      <c r="F188" s="3" t="s">
        <v>1045</v>
      </c>
      <c r="G188" s="47">
        <v>0.53653720999999999</v>
      </c>
      <c r="H188" s="47">
        <v>74</v>
      </c>
    </row>
    <row r="189" spans="1:8" ht="15.75" customHeight="1">
      <c r="A189" s="3" t="s">
        <v>1053</v>
      </c>
      <c r="B189" s="3" t="s">
        <v>1240</v>
      </c>
      <c r="C189" s="3" t="s">
        <v>1301</v>
      </c>
      <c r="D189" s="3" t="s">
        <v>210</v>
      </c>
      <c r="E189" s="10" t="s">
        <v>108</v>
      </c>
      <c r="F189" s="3" t="s">
        <v>722</v>
      </c>
      <c r="G189" s="47">
        <v>0.52322053999999996</v>
      </c>
      <c r="H189" s="47">
        <v>75</v>
      </c>
    </row>
    <row r="190" spans="1:8" ht="15.75" customHeight="1">
      <c r="A190" s="3" t="s">
        <v>1053</v>
      </c>
      <c r="B190" s="3" t="s">
        <v>1240</v>
      </c>
      <c r="C190" s="3" t="s">
        <v>1301</v>
      </c>
      <c r="D190" s="3" t="s">
        <v>611</v>
      </c>
      <c r="E190" s="10" t="s">
        <v>370</v>
      </c>
      <c r="F190" s="3" t="s">
        <v>1304</v>
      </c>
      <c r="G190" s="47">
        <v>0.52952188</v>
      </c>
      <c r="H190" s="47">
        <v>76</v>
      </c>
    </row>
    <row r="191" spans="1:8" ht="15.75" customHeight="1">
      <c r="A191" s="3" t="s">
        <v>1053</v>
      </c>
      <c r="B191" s="3" t="s">
        <v>1240</v>
      </c>
      <c r="C191" s="3" t="s">
        <v>1301</v>
      </c>
      <c r="D191" s="3" t="s">
        <v>611</v>
      </c>
      <c r="E191" s="10" t="s">
        <v>377</v>
      </c>
      <c r="F191" s="3" t="s">
        <v>1295</v>
      </c>
      <c r="G191" s="47">
        <v>0.53992435000000005</v>
      </c>
      <c r="H191" s="47">
        <v>77</v>
      </c>
    </row>
    <row r="192" spans="1:8" ht="15.75" customHeight="1">
      <c r="A192" s="3" t="s">
        <v>1053</v>
      </c>
      <c r="B192" s="3" t="s">
        <v>1240</v>
      </c>
      <c r="C192" s="3" t="s">
        <v>1301</v>
      </c>
      <c r="D192" s="3" t="s">
        <v>611</v>
      </c>
      <c r="E192" s="10" t="s">
        <v>376</v>
      </c>
      <c r="F192" s="3" t="s">
        <v>1340</v>
      </c>
      <c r="G192" s="47">
        <v>0.53744835999999996</v>
      </c>
      <c r="H192" s="47">
        <v>78</v>
      </c>
    </row>
    <row r="193" spans="1:8" ht="15.75" customHeight="1">
      <c r="A193" s="3" t="s">
        <v>1053</v>
      </c>
      <c r="B193" s="3" t="s">
        <v>1240</v>
      </c>
      <c r="C193" s="3" t="s">
        <v>1301</v>
      </c>
      <c r="D193" s="3" t="s">
        <v>524</v>
      </c>
      <c r="E193" s="10" t="s">
        <v>519</v>
      </c>
      <c r="F193" s="3" t="s">
        <v>973</v>
      </c>
      <c r="G193" s="47">
        <v>0.51157193000000001</v>
      </c>
      <c r="H193" s="47">
        <v>79</v>
      </c>
    </row>
    <row r="194" spans="1:8" ht="15.75" customHeight="1">
      <c r="A194" s="3" t="s">
        <v>1053</v>
      </c>
      <c r="B194" s="3" t="s">
        <v>1240</v>
      </c>
      <c r="C194" s="3" t="s">
        <v>1301</v>
      </c>
      <c r="D194" s="3" t="s">
        <v>611</v>
      </c>
      <c r="E194" s="10" t="s">
        <v>214</v>
      </c>
      <c r="F194" s="3" t="s">
        <v>1323</v>
      </c>
      <c r="G194" s="47">
        <v>0.53957515</v>
      </c>
      <c r="H194" s="47">
        <v>80</v>
      </c>
    </row>
    <row r="195" spans="1:8" ht="15.75" customHeight="1">
      <c r="A195" s="3" t="s">
        <v>1053</v>
      </c>
      <c r="B195" s="3" t="s">
        <v>1240</v>
      </c>
      <c r="C195" s="3" t="s">
        <v>1301</v>
      </c>
      <c r="D195" s="3" t="s">
        <v>611</v>
      </c>
      <c r="E195" s="10" t="s">
        <v>156</v>
      </c>
      <c r="F195" s="3" t="s">
        <v>1213</v>
      </c>
      <c r="G195" s="47">
        <v>0.53895227999999995</v>
      </c>
      <c r="H195" s="47">
        <v>81</v>
      </c>
    </row>
    <row r="196" spans="1:8" ht="15.75" customHeight="1">
      <c r="A196" s="3" t="s">
        <v>1053</v>
      </c>
      <c r="B196" s="3" t="s">
        <v>1240</v>
      </c>
      <c r="C196" s="3" t="s">
        <v>1301</v>
      </c>
      <c r="D196" s="3" t="s">
        <v>611</v>
      </c>
      <c r="E196" s="10" t="s">
        <v>179</v>
      </c>
      <c r="F196" s="3" t="s">
        <v>1241</v>
      </c>
      <c r="G196" s="47">
        <v>0.53272434999999996</v>
      </c>
      <c r="H196" s="47">
        <v>82</v>
      </c>
    </row>
    <row r="197" spans="1:8" ht="15.75" customHeight="1">
      <c r="A197" s="3" t="s">
        <v>1053</v>
      </c>
      <c r="B197" s="3" t="s">
        <v>1240</v>
      </c>
      <c r="C197" s="3" t="s">
        <v>1301</v>
      </c>
      <c r="D197" s="3" t="s">
        <v>611</v>
      </c>
      <c r="E197" s="10" t="s">
        <v>353</v>
      </c>
      <c r="F197" s="3" t="s">
        <v>1282</v>
      </c>
      <c r="G197" s="47">
        <v>0.54156563999999996</v>
      </c>
      <c r="H197" s="47">
        <v>83</v>
      </c>
    </row>
    <row r="198" spans="1:8" ht="15.75" customHeight="1">
      <c r="A198" s="3" t="s">
        <v>1053</v>
      </c>
      <c r="B198" s="3" t="s">
        <v>1240</v>
      </c>
      <c r="C198" s="3" t="s">
        <v>1301</v>
      </c>
      <c r="D198" s="3" t="s">
        <v>611</v>
      </c>
      <c r="E198" s="10" t="s">
        <v>91</v>
      </c>
      <c r="F198" s="3" t="s">
        <v>1192</v>
      </c>
      <c r="G198" s="47">
        <v>0.54015961000000001</v>
      </c>
      <c r="H198" s="47">
        <v>84</v>
      </c>
    </row>
    <row r="199" spans="1:8" ht="15.75" customHeight="1">
      <c r="A199" s="3" t="s">
        <v>1053</v>
      </c>
      <c r="B199" s="3" t="s">
        <v>1240</v>
      </c>
      <c r="C199" s="3" t="s">
        <v>1301</v>
      </c>
      <c r="D199" s="3" t="s">
        <v>611</v>
      </c>
      <c r="E199" s="10" t="s">
        <v>817</v>
      </c>
      <c r="F199" s="3" t="s">
        <v>1182</v>
      </c>
      <c r="G199" s="47">
        <v>0.53876142999999999</v>
      </c>
      <c r="H199" s="47">
        <v>85</v>
      </c>
    </row>
    <row r="200" spans="1:8" ht="15.75" customHeight="1">
      <c r="A200" s="3" t="s">
        <v>1053</v>
      </c>
      <c r="B200" s="3" t="s">
        <v>1240</v>
      </c>
      <c r="C200" s="3" t="s">
        <v>1301</v>
      </c>
      <c r="D200" s="3" t="s">
        <v>611</v>
      </c>
      <c r="E200" s="10" t="s">
        <v>805</v>
      </c>
      <c r="F200" s="3" t="s">
        <v>1170</v>
      </c>
      <c r="G200" s="47">
        <v>0.54259069999999998</v>
      </c>
      <c r="H200" s="47">
        <v>86</v>
      </c>
    </row>
    <row r="201" spans="1:8" ht="15.75" customHeight="1">
      <c r="A201" s="3" t="s">
        <v>1053</v>
      </c>
      <c r="B201" s="3" t="s">
        <v>1240</v>
      </c>
      <c r="C201" s="3" t="s">
        <v>1301</v>
      </c>
      <c r="D201" s="3" t="s">
        <v>611</v>
      </c>
      <c r="E201" s="10" t="s">
        <v>669</v>
      </c>
      <c r="F201" s="3" t="s">
        <v>1077</v>
      </c>
      <c r="G201" s="47">
        <v>0.53222811000000003</v>
      </c>
      <c r="H201" s="47">
        <v>87</v>
      </c>
    </row>
    <row r="202" spans="1:8" ht="15.75" customHeight="1">
      <c r="A202" s="3" t="s">
        <v>1053</v>
      </c>
      <c r="B202" s="3" t="s">
        <v>1240</v>
      </c>
      <c r="C202" s="3" t="s">
        <v>1301</v>
      </c>
      <c r="D202" s="3" t="s">
        <v>611</v>
      </c>
      <c r="E202" s="10" t="s">
        <v>929</v>
      </c>
      <c r="F202" s="3" t="s">
        <v>1273</v>
      </c>
      <c r="G202" s="47">
        <v>0.53401803000000003</v>
      </c>
      <c r="H202" s="47">
        <v>88</v>
      </c>
    </row>
    <row r="203" spans="1:8" ht="15.75" customHeight="1">
      <c r="A203" s="3" t="s">
        <v>1053</v>
      </c>
      <c r="B203" s="3" t="s">
        <v>1240</v>
      </c>
      <c r="C203" s="3" t="s">
        <v>1301</v>
      </c>
      <c r="D203" s="3" t="s">
        <v>611</v>
      </c>
      <c r="E203" s="10" t="s">
        <v>71</v>
      </c>
      <c r="F203" s="3" t="s">
        <v>1204</v>
      </c>
      <c r="G203" s="47">
        <v>0.54546742999999998</v>
      </c>
      <c r="H203" s="47">
        <v>89</v>
      </c>
    </row>
    <row r="204" spans="1:8" ht="15.75" customHeight="1">
      <c r="A204" s="3" t="s">
        <v>1053</v>
      </c>
      <c r="B204" s="3" t="s">
        <v>1240</v>
      </c>
      <c r="C204" s="3" t="s">
        <v>1301</v>
      </c>
      <c r="D204" s="3" t="s">
        <v>611</v>
      </c>
      <c r="E204" s="10" t="s">
        <v>89</v>
      </c>
      <c r="F204" s="3" t="s">
        <v>1155</v>
      </c>
      <c r="G204" s="47">
        <v>0.54624857999999998</v>
      </c>
      <c r="H204" s="47">
        <v>90</v>
      </c>
    </row>
    <row r="205" spans="1:8" ht="15.75" customHeight="1">
      <c r="A205" s="3" t="s">
        <v>1053</v>
      </c>
      <c r="B205" s="3" t="s">
        <v>1240</v>
      </c>
      <c r="C205" s="3" t="s">
        <v>1301</v>
      </c>
      <c r="D205" s="3" t="s">
        <v>611</v>
      </c>
      <c r="E205" s="10" t="s">
        <v>129</v>
      </c>
      <c r="F205" s="3" t="s">
        <v>1226</v>
      </c>
      <c r="G205" s="47">
        <v>0.54410133999999999</v>
      </c>
      <c r="H205" s="47">
        <v>91</v>
      </c>
    </row>
    <row r="206" spans="1:8" ht="15.75" customHeight="1">
      <c r="A206" s="3" t="s">
        <v>1053</v>
      </c>
      <c r="B206" s="3" t="s">
        <v>1240</v>
      </c>
      <c r="C206" s="3" t="s">
        <v>1301</v>
      </c>
      <c r="D206" s="3" t="s">
        <v>611</v>
      </c>
      <c r="E206" s="10" t="s">
        <v>720</v>
      </c>
      <c r="F206" s="3" t="s">
        <v>1110</v>
      </c>
      <c r="G206" s="47">
        <v>0.54481453000000002</v>
      </c>
      <c r="H206" s="47">
        <v>92</v>
      </c>
    </row>
    <row r="207" spans="1:8" ht="15.75" customHeight="1">
      <c r="A207" s="3" t="s">
        <v>1053</v>
      </c>
      <c r="B207" s="3" t="s">
        <v>1240</v>
      </c>
      <c r="C207" s="3" t="s">
        <v>1301</v>
      </c>
      <c r="D207" s="3" t="s">
        <v>611</v>
      </c>
      <c r="E207" s="10" t="s">
        <v>753</v>
      </c>
      <c r="F207" s="3" t="s">
        <v>1128</v>
      </c>
      <c r="G207" s="47">
        <v>0.54349091000000005</v>
      </c>
      <c r="H207" s="47">
        <v>93</v>
      </c>
    </row>
    <row r="208" spans="1:8" ht="15.75" customHeight="1">
      <c r="A208" s="3" t="s">
        <v>1053</v>
      </c>
      <c r="B208" s="3" t="s">
        <v>1240</v>
      </c>
      <c r="C208" s="3" t="s">
        <v>1301</v>
      </c>
      <c r="D208" s="3" t="s">
        <v>514</v>
      </c>
      <c r="E208" s="10" t="s">
        <v>217</v>
      </c>
      <c r="F208" s="3" t="s">
        <v>963</v>
      </c>
      <c r="G208" s="47">
        <v>0.54383616000000001</v>
      </c>
      <c r="H208" s="47">
        <v>94</v>
      </c>
    </row>
    <row r="209" spans="1:8" ht="15.75" customHeight="1">
      <c r="A209" s="3" t="s">
        <v>1053</v>
      </c>
      <c r="B209" s="3" t="s">
        <v>1240</v>
      </c>
      <c r="C209" s="3" t="s">
        <v>1301</v>
      </c>
      <c r="D209" s="3" t="s">
        <v>611</v>
      </c>
      <c r="E209" s="10" t="s">
        <v>14</v>
      </c>
      <c r="F209" s="3" t="s">
        <v>1062</v>
      </c>
      <c r="G209" s="47">
        <v>0.55285510000000004</v>
      </c>
      <c r="H209" s="47">
        <v>95</v>
      </c>
    </row>
    <row r="210" spans="1:8" ht="15.75" customHeight="1">
      <c r="A210" s="3" t="s">
        <v>1053</v>
      </c>
      <c r="B210" s="3" t="s">
        <v>1240</v>
      </c>
      <c r="C210" s="3" t="s">
        <v>1301</v>
      </c>
      <c r="D210" s="3" t="s">
        <v>611</v>
      </c>
      <c r="E210" s="10" t="s">
        <v>737</v>
      </c>
      <c r="F210" s="3" t="s">
        <v>1118</v>
      </c>
      <c r="G210" s="47">
        <v>0.54681508000000001</v>
      </c>
      <c r="H210" s="47">
        <v>96</v>
      </c>
    </row>
    <row r="211" spans="1:8" ht="15.75" customHeight="1">
      <c r="A211" s="3" t="s">
        <v>1053</v>
      </c>
      <c r="B211" s="3" t="s">
        <v>1240</v>
      </c>
      <c r="C211" s="3" t="s">
        <v>1301</v>
      </c>
      <c r="D211" s="3" t="s">
        <v>611</v>
      </c>
      <c r="E211" s="10" t="s">
        <v>919</v>
      </c>
      <c r="F211" s="3" t="s">
        <v>1264</v>
      </c>
      <c r="G211" s="47">
        <v>0.54695468999999997</v>
      </c>
      <c r="H211" s="47">
        <v>97</v>
      </c>
    </row>
    <row r="212" spans="1:8" ht="15.75" customHeight="1">
      <c r="A212" s="3" t="s">
        <v>1053</v>
      </c>
      <c r="B212" s="3" t="s">
        <v>1240</v>
      </c>
      <c r="C212" s="3" t="s">
        <v>1301</v>
      </c>
      <c r="D212" s="3" t="s">
        <v>611</v>
      </c>
      <c r="E212" s="10" t="s">
        <v>97</v>
      </c>
      <c r="F212" s="3" t="s">
        <v>1254</v>
      </c>
      <c r="G212" s="47">
        <v>0.54263474</v>
      </c>
      <c r="H212" s="47">
        <v>98</v>
      </c>
    </row>
    <row r="213" spans="1:8" ht="15.75" customHeight="1">
      <c r="A213" s="3" t="s">
        <v>1053</v>
      </c>
      <c r="B213" s="3" t="s">
        <v>1240</v>
      </c>
      <c r="C213" s="3" t="s">
        <v>1393</v>
      </c>
      <c r="D213" s="3" t="s">
        <v>137</v>
      </c>
      <c r="E213" s="10" t="s">
        <v>138</v>
      </c>
      <c r="F213" s="3" t="s">
        <v>679</v>
      </c>
      <c r="G213" s="47">
        <v>0.52112422999999997</v>
      </c>
      <c r="H213" s="47">
        <v>99</v>
      </c>
    </row>
    <row r="214" spans="1:8" ht="15.75" customHeight="1">
      <c r="A214" s="3" t="s">
        <v>1053</v>
      </c>
      <c r="B214" s="3" t="s">
        <v>1240</v>
      </c>
      <c r="C214" s="3" t="s">
        <v>1393</v>
      </c>
      <c r="D214" s="3" t="s">
        <v>137</v>
      </c>
      <c r="E214" s="10" t="s">
        <v>153</v>
      </c>
      <c r="F214" s="3" t="s">
        <v>689</v>
      </c>
      <c r="G214" s="47">
        <v>0.52750859000000005</v>
      </c>
      <c r="H214" s="47">
        <v>100</v>
      </c>
    </row>
    <row r="215" spans="1:8" ht="15.75" customHeight="1">
      <c r="A215" s="3" t="s">
        <v>1053</v>
      </c>
      <c r="B215" s="3" t="s">
        <v>1240</v>
      </c>
      <c r="C215" s="3" t="s">
        <v>1393</v>
      </c>
      <c r="D215" s="3" t="s">
        <v>137</v>
      </c>
      <c r="E215" s="10" t="s">
        <v>173</v>
      </c>
      <c r="F215" s="3" t="s">
        <v>698</v>
      </c>
      <c r="G215" s="47">
        <v>0.52738898999999995</v>
      </c>
      <c r="H215" s="47">
        <v>101</v>
      </c>
    </row>
    <row r="216" spans="1:8" ht="15.75" customHeight="1">
      <c r="A216" s="3" t="s">
        <v>1053</v>
      </c>
      <c r="B216" s="3" t="s">
        <v>1240</v>
      </c>
      <c r="C216" s="3" t="s">
        <v>1393</v>
      </c>
      <c r="D216" s="3" t="s">
        <v>588</v>
      </c>
      <c r="E216" s="10" t="s">
        <v>337</v>
      </c>
      <c r="F216" s="3" t="s">
        <v>1017</v>
      </c>
      <c r="G216" s="47">
        <v>0.52494985999999999</v>
      </c>
      <c r="H216" s="47">
        <v>102</v>
      </c>
    </row>
    <row r="217" spans="1:8" ht="15.75" customHeight="1">
      <c r="A217" s="3" t="s">
        <v>1053</v>
      </c>
      <c r="B217" s="3" t="s">
        <v>1240</v>
      </c>
      <c r="C217" s="3" t="s">
        <v>1393</v>
      </c>
      <c r="D217" s="3" t="s">
        <v>137</v>
      </c>
      <c r="E217" s="10" t="s">
        <v>192</v>
      </c>
      <c r="F217" s="3" t="s">
        <v>711</v>
      </c>
      <c r="G217" s="47">
        <v>0.56594960000000005</v>
      </c>
      <c r="H217" s="47">
        <v>103</v>
      </c>
    </row>
    <row r="218" spans="1:8" ht="15.75" customHeight="1">
      <c r="A218" s="3" t="s">
        <v>1053</v>
      </c>
      <c r="B218" s="3" t="s">
        <v>1240</v>
      </c>
      <c r="C218" s="3" t="s">
        <v>1406</v>
      </c>
      <c r="D218" s="3" t="s">
        <v>1406</v>
      </c>
      <c r="E218" s="10" t="s">
        <v>1408</v>
      </c>
      <c r="F218" s="3" t="s">
        <v>1409</v>
      </c>
      <c r="G218" s="47">
        <v>0.22648371</v>
      </c>
      <c r="H218" s="47">
        <v>104</v>
      </c>
    </row>
    <row r="219" spans="1:8" ht="15.75" customHeight="1">
      <c r="A219" s="3" t="s">
        <v>1053</v>
      </c>
      <c r="B219" s="3" t="s">
        <v>1240</v>
      </c>
      <c r="C219" s="3" t="s">
        <v>1406</v>
      </c>
      <c r="D219" s="3" t="s">
        <v>1406</v>
      </c>
      <c r="E219" s="10" t="s">
        <v>1410</v>
      </c>
      <c r="F219" s="3" t="s">
        <v>1411</v>
      </c>
      <c r="G219" s="47">
        <v>0.23599780000000001</v>
      </c>
      <c r="H219" s="47">
        <v>105</v>
      </c>
    </row>
    <row r="220" spans="1:8" ht="15.75" customHeight="1">
      <c r="A220" s="3" t="s">
        <v>1053</v>
      </c>
      <c r="B220" s="3" t="s">
        <v>1240</v>
      </c>
      <c r="C220" s="3" t="s">
        <v>1406</v>
      </c>
      <c r="D220" s="3" t="s">
        <v>1406</v>
      </c>
      <c r="E220" s="10" t="s">
        <v>1714</v>
      </c>
      <c r="F220" s="3" t="s">
        <v>1055</v>
      </c>
      <c r="G220" s="47">
        <v>0.45179265000000002</v>
      </c>
      <c r="H220" s="47">
        <v>106</v>
      </c>
    </row>
    <row r="221" spans="1:8" ht="15.75" customHeight="1">
      <c r="A221" s="3" t="s">
        <v>1053</v>
      </c>
      <c r="B221" s="3" t="s">
        <v>1240</v>
      </c>
      <c r="C221" s="3" t="s">
        <v>1406</v>
      </c>
      <c r="D221" s="3" t="s">
        <v>1406</v>
      </c>
      <c r="E221" s="10" t="s">
        <v>1415</v>
      </c>
      <c r="F221" s="3" t="s">
        <v>1416</v>
      </c>
      <c r="G221" s="47">
        <v>0.43345389000000001</v>
      </c>
      <c r="H221" s="47">
        <v>107</v>
      </c>
    </row>
    <row r="222" spans="1:8" ht="15.75" customHeight="1">
      <c r="A222" s="3" t="s">
        <v>1053</v>
      </c>
      <c r="B222" s="3" t="s">
        <v>1240</v>
      </c>
      <c r="C222" s="3" t="s">
        <v>1406</v>
      </c>
      <c r="D222" s="3" t="s">
        <v>1406</v>
      </c>
      <c r="E222" s="10" t="s">
        <v>1417</v>
      </c>
      <c r="F222" s="3" t="s">
        <v>1418</v>
      </c>
      <c r="G222" s="47">
        <v>0.39492725000000001</v>
      </c>
      <c r="H222" s="47">
        <v>108</v>
      </c>
    </row>
    <row r="223" spans="1:8" ht="15.75" customHeight="1">
      <c r="A223" s="3" t="s">
        <v>1053</v>
      </c>
      <c r="B223" s="3" t="s">
        <v>1240</v>
      </c>
      <c r="C223" s="3" t="s">
        <v>1406</v>
      </c>
      <c r="D223" s="3" t="s">
        <v>1406</v>
      </c>
      <c r="E223" s="10" t="s">
        <v>1421</v>
      </c>
      <c r="F223" s="3" t="s">
        <v>1422</v>
      </c>
      <c r="G223" s="47">
        <v>0.46625253999999999</v>
      </c>
      <c r="H223" s="47">
        <v>109</v>
      </c>
    </row>
    <row r="224" spans="1:8" ht="15.75" customHeight="1">
      <c r="A224" s="3" t="s">
        <v>1053</v>
      </c>
      <c r="B224" s="3" t="s">
        <v>1240</v>
      </c>
      <c r="C224" s="3" t="s">
        <v>1406</v>
      </c>
      <c r="D224" s="3" t="s">
        <v>1406</v>
      </c>
      <c r="E224" s="10" t="s">
        <v>1427</v>
      </c>
      <c r="F224" s="3" t="s">
        <v>1428</v>
      </c>
      <c r="G224" s="47">
        <v>0.4669123</v>
      </c>
      <c r="H224" s="47">
        <v>110</v>
      </c>
    </row>
    <row r="225" spans="1:8" ht="15.75" customHeight="1">
      <c r="A225" s="3" t="s">
        <v>1053</v>
      </c>
      <c r="B225" s="3" t="s">
        <v>1240</v>
      </c>
      <c r="C225" s="3" t="s">
        <v>1406</v>
      </c>
      <c r="D225" s="3" t="s">
        <v>1406</v>
      </c>
      <c r="E225" s="10" t="s">
        <v>1429</v>
      </c>
      <c r="F225" s="3" t="s">
        <v>1430</v>
      </c>
      <c r="G225" s="47">
        <v>0.52734966000000005</v>
      </c>
      <c r="H225" s="47">
        <v>111</v>
      </c>
    </row>
    <row r="226" spans="1:8" ht="15.75" customHeight="1">
      <c r="A226" s="3" t="s">
        <v>1053</v>
      </c>
      <c r="B226" s="3" t="s">
        <v>1140</v>
      </c>
      <c r="C226" s="3" t="s">
        <v>883</v>
      </c>
      <c r="D226" s="3" t="s">
        <v>883</v>
      </c>
      <c r="E226" s="10" t="s">
        <v>885</v>
      </c>
      <c r="F226" s="3" t="s">
        <v>1057</v>
      </c>
      <c r="G226" s="47">
        <v>0.65819178</v>
      </c>
      <c r="H226" s="47">
        <v>1</v>
      </c>
    </row>
    <row r="227" spans="1:8" ht="15.75" customHeight="1">
      <c r="A227" s="3" t="s">
        <v>1053</v>
      </c>
      <c r="B227" s="3" t="s">
        <v>1140</v>
      </c>
      <c r="C227" s="3" t="s">
        <v>883</v>
      </c>
      <c r="D227" s="3" t="s">
        <v>883</v>
      </c>
      <c r="E227" s="10" t="s">
        <v>492</v>
      </c>
      <c r="F227" s="3" t="s">
        <v>1061</v>
      </c>
      <c r="G227" s="47">
        <v>0.68567654</v>
      </c>
      <c r="H227" s="47">
        <v>2</v>
      </c>
    </row>
    <row r="228" spans="1:8" ht="15.75" customHeight="1">
      <c r="A228" s="3" t="s">
        <v>1053</v>
      </c>
      <c r="B228" s="3" t="s">
        <v>1140</v>
      </c>
      <c r="C228" s="3" t="s">
        <v>883</v>
      </c>
      <c r="D228" s="3" t="s">
        <v>883</v>
      </c>
      <c r="E228" s="10" t="s">
        <v>1065</v>
      </c>
      <c r="F228" s="3" t="s">
        <v>1066</v>
      </c>
      <c r="G228" s="47">
        <v>0.70103976000000001</v>
      </c>
      <c r="H228" s="47">
        <v>3</v>
      </c>
    </row>
    <row r="229" spans="1:8" ht="15.75" customHeight="1">
      <c r="A229" s="3" t="s">
        <v>1053</v>
      </c>
      <c r="B229" s="3" t="s">
        <v>1140</v>
      </c>
      <c r="C229" s="3" t="s">
        <v>883</v>
      </c>
      <c r="D229" s="3" t="s">
        <v>883</v>
      </c>
      <c r="E229" s="10" t="s">
        <v>240</v>
      </c>
      <c r="F229" s="3" t="s">
        <v>1071</v>
      </c>
      <c r="G229" s="47">
        <v>0.71594500000000005</v>
      </c>
      <c r="H229" s="47">
        <v>4</v>
      </c>
    </row>
    <row r="230" spans="1:8" ht="15.75" customHeight="1">
      <c r="A230" s="3" t="s">
        <v>1053</v>
      </c>
      <c r="B230" s="3" t="s">
        <v>1140</v>
      </c>
      <c r="C230" s="3" t="s">
        <v>1073</v>
      </c>
      <c r="D230" s="3" t="s">
        <v>111</v>
      </c>
      <c r="E230" s="10" t="s">
        <v>69</v>
      </c>
      <c r="F230" s="3" t="s">
        <v>667</v>
      </c>
      <c r="G230" s="47">
        <v>0.64883643999999996</v>
      </c>
      <c r="H230" s="47">
        <v>5</v>
      </c>
    </row>
    <row r="231" spans="1:8" ht="15.75" customHeight="1">
      <c r="A231" s="3" t="s">
        <v>1053</v>
      </c>
      <c r="B231" s="3" t="s">
        <v>1140</v>
      </c>
      <c r="C231" s="3" t="s">
        <v>1073</v>
      </c>
      <c r="D231" s="3" t="s">
        <v>393</v>
      </c>
      <c r="E231" s="10" t="s">
        <v>395</v>
      </c>
      <c r="F231" s="3" t="s">
        <v>843</v>
      </c>
      <c r="G231" s="47">
        <v>0.68884595000000004</v>
      </c>
      <c r="H231" s="47">
        <v>6</v>
      </c>
    </row>
    <row r="232" spans="1:8" ht="15.75" customHeight="1">
      <c r="A232" s="3" t="s">
        <v>1053</v>
      </c>
      <c r="B232" s="3" t="s">
        <v>1140</v>
      </c>
      <c r="C232" s="3" t="s">
        <v>1073</v>
      </c>
      <c r="D232" s="3" t="s">
        <v>1082</v>
      </c>
      <c r="E232" s="10" t="s">
        <v>1083</v>
      </c>
      <c r="F232" s="3" t="s">
        <v>1084</v>
      </c>
      <c r="G232" s="47">
        <v>0.88711432000000001</v>
      </c>
      <c r="H232" s="47">
        <v>7</v>
      </c>
    </row>
    <row r="233" spans="1:8" ht="15.75" customHeight="1">
      <c r="A233" s="3" t="s">
        <v>1053</v>
      </c>
      <c r="B233" s="3" t="s">
        <v>1140</v>
      </c>
      <c r="C233" s="3" t="s">
        <v>1073</v>
      </c>
      <c r="D233" s="3" t="s">
        <v>231</v>
      </c>
      <c r="E233" s="10" t="s">
        <v>279</v>
      </c>
      <c r="F233" s="3" t="s">
        <v>766</v>
      </c>
      <c r="G233" s="47">
        <v>0.82833221999999995</v>
      </c>
      <c r="H233" s="47">
        <v>8</v>
      </c>
    </row>
    <row r="234" spans="1:8" ht="15.75" customHeight="1">
      <c r="A234" s="3" t="s">
        <v>1053</v>
      </c>
      <c r="B234" s="3" t="s">
        <v>1140</v>
      </c>
      <c r="C234" s="3" t="s">
        <v>1073</v>
      </c>
      <c r="D234" s="3" t="s">
        <v>231</v>
      </c>
      <c r="E234" s="10" t="s">
        <v>320</v>
      </c>
      <c r="F234" s="3" t="s">
        <v>792</v>
      </c>
      <c r="G234" s="47">
        <v>0.82234719999999994</v>
      </c>
      <c r="H234" s="47">
        <v>9</v>
      </c>
    </row>
    <row r="235" spans="1:8" ht="15.75" customHeight="1">
      <c r="A235" s="3" t="s">
        <v>1053</v>
      </c>
      <c r="B235" s="3" t="s">
        <v>1140</v>
      </c>
      <c r="C235" s="3" t="s">
        <v>1073</v>
      </c>
      <c r="D235" s="3" t="s">
        <v>231</v>
      </c>
      <c r="E235" s="10" t="s">
        <v>259</v>
      </c>
      <c r="F235" s="3" t="s">
        <v>751</v>
      </c>
      <c r="G235" s="47">
        <v>0.80899014999999996</v>
      </c>
      <c r="H235" s="47">
        <v>10</v>
      </c>
    </row>
    <row r="236" spans="1:8" ht="15.75" customHeight="1">
      <c r="A236" s="3" t="s">
        <v>1053</v>
      </c>
      <c r="B236" s="3" t="s">
        <v>1140</v>
      </c>
      <c r="C236" s="3" t="s">
        <v>1073</v>
      </c>
      <c r="D236" s="3" t="s">
        <v>1082</v>
      </c>
      <c r="E236" s="10" t="s">
        <v>381</v>
      </c>
      <c r="F236" s="3" t="s">
        <v>1093</v>
      </c>
      <c r="G236" s="47">
        <v>0.87411888000000004</v>
      </c>
      <c r="H236" s="47">
        <v>11</v>
      </c>
    </row>
    <row r="237" spans="1:8" ht="15.75" customHeight="1">
      <c r="A237" s="3" t="s">
        <v>1053</v>
      </c>
      <c r="B237" s="3" t="s">
        <v>1140</v>
      </c>
      <c r="C237" s="3" t="s">
        <v>1073</v>
      </c>
      <c r="D237" s="3" t="s">
        <v>1082</v>
      </c>
      <c r="E237" s="10" t="s">
        <v>1097</v>
      </c>
      <c r="F237" s="3" t="s">
        <v>1099</v>
      </c>
      <c r="G237" s="47">
        <v>0.88766858999999998</v>
      </c>
      <c r="H237" s="47">
        <v>12</v>
      </c>
    </row>
    <row r="238" spans="1:8" ht="15.75" customHeight="1">
      <c r="A238" s="3" t="s">
        <v>1053</v>
      </c>
      <c r="B238" s="3" t="s">
        <v>1140</v>
      </c>
      <c r="C238" s="3" t="s">
        <v>1073</v>
      </c>
      <c r="D238" s="3" t="s">
        <v>1082</v>
      </c>
      <c r="E238" s="10" t="s">
        <v>1103</v>
      </c>
      <c r="F238" s="3" t="s">
        <v>1104</v>
      </c>
      <c r="G238" s="47">
        <v>0.89196712</v>
      </c>
      <c r="H238" s="47">
        <v>13</v>
      </c>
    </row>
    <row r="239" spans="1:8" ht="15.75" customHeight="1">
      <c r="A239" s="3" t="s">
        <v>1053</v>
      </c>
      <c r="B239" s="3" t="s">
        <v>1140</v>
      </c>
      <c r="C239" s="3" t="s">
        <v>1073</v>
      </c>
      <c r="D239" s="3" t="s">
        <v>231</v>
      </c>
      <c r="E239" s="10" t="s">
        <v>349</v>
      </c>
      <c r="F239" s="3" t="s">
        <v>808</v>
      </c>
      <c r="G239" s="47">
        <v>0.83600414999999995</v>
      </c>
      <c r="H239" s="47">
        <v>14</v>
      </c>
    </row>
    <row r="240" spans="1:8" ht="15.75" customHeight="1">
      <c r="A240" s="3" t="s">
        <v>1053</v>
      </c>
      <c r="B240" s="3" t="s">
        <v>1140</v>
      </c>
      <c r="C240" s="3" t="s">
        <v>1073</v>
      </c>
      <c r="D240" s="3" t="s">
        <v>231</v>
      </c>
      <c r="E240" s="10" t="s">
        <v>233</v>
      </c>
      <c r="F240" s="3" t="s">
        <v>735</v>
      </c>
      <c r="G240" s="47">
        <v>0.82837614999999998</v>
      </c>
      <c r="H240" s="47">
        <v>15</v>
      </c>
    </row>
    <row r="241" spans="1:8" ht="15.75" customHeight="1">
      <c r="A241" s="3" t="s">
        <v>1053</v>
      </c>
      <c r="B241" s="3" t="s">
        <v>1140</v>
      </c>
      <c r="C241" s="3" t="s">
        <v>1073</v>
      </c>
      <c r="D241" s="3" t="s">
        <v>231</v>
      </c>
      <c r="E241" s="10" t="s">
        <v>303</v>
      </c>
      <c r="F241" s="3" t="s">
        <v>779</v>
      </c>
      <c r="G241" s="47">
        <v>0.84304137000000001</v>
      </c>
      <c r="H241" s="47">
        <v>16</v>
      </c>
    </row>
    <row r="242" spans="1:8" ht="15.75" customHeight="1">
      <c r="A242" s="3" t="s">
        <v>1053</v>
      </c>
      <c r="B242" s="3" t="s">
        <v>1140</v>
      </c>
      <c r="C242" s="3" t="s">
        <v>1073</v>
      </c>
      <c r="D242" s="3" t="s">
        <v>231</v>
      </c>
      <c r="E242" s="10" t="s">
        <v>385</v>
      </c>
      <c r="F242" s="3" t="s">
        <v>830</v>
      </c>
      <c r="G242" s="47">
        <v>0.84365243999999995</v>
      </c>
      <c r="H242" s="47">
        <v>17</v>
      </c>
    </row>
    <row r="243" spans="1:8" ht="15.75" customHeight="1">
      <c r="A243" s="3" t="s">
        <v>1053</v>
      </c>
      <c r="B243" s="3" t="s">
        <v>1140</v>
      </c>
      <c r="C243" s="3" t="s">
        <v>1073</v>
      </c>
      <c r="D243" s="3" t="s">
        <v>231</v>
      </c>
      <c r="E243" s="10" t="s">
        <v>374</v>
      </c>
      <c r="F243" s="3" t="s">
        <v>816</v>
      </c>
      <c r="G243" s="47">
        <v>0.84405293000000003</v>
      </c>
      <c r="H243" s="47">
        <v>18</v>
      </c>
    </row>
    <row r="244" spans="1:8" ht="15.75" customHeight="1">
      <c r="A244" s="3" t="s">
        <v>1053</v>
      </c>
      <c r="B244" s="3" t="s">
        <v>1140</v>
      </c>
      <c r="C244" s="3" t="s">
        <v>1073</v>
      </c>
      <c r="D244" s="3" t="s">
        <v>1082</v>
      </c>
      <c r="E244" s="10" t="s">
        <v>1115</v>
      </c>
      <c r="F244" s="3" t="s">
        <v>1122</v>
      </c>
      <c r="G244" s="47">
        <v>0.91026766000000003</v>
      </c>
      <c r="H244" s="47">
        <v>19</v>
      </c>
    </row>
    <row r="245" spans="1:8" ht="15.75" customHeight="1">
      <c r="A245" s="3" t="s">
        <v>1053</v>
      </c>
      <c r="B245" s="3" t="s">
        <v>1140</v>
      </c>
      <c r="C245" s="3" t="s">
        <v>1073</v>
      </c>
      <c r="D245" s="3" t="s">
        <v>1124</v>
      </c>
      <c r="E245" s="10" t="s">
        <v>194</v>
      </c>
      <c r="F245" s="3" t="s">
        <v>1125</v>
      </c>
      <c r="G245" s="47">
        <v>0.81051978000000002</v>
      </c>
      <c r="H245" s="47">
        <v>20</v>
      </c>
    </row>
    <row r="246" spans="1:8" ht="15.75" customHeight="1">
      <c r="A246" s="3" t="s">
        <v>1053</v>
      </c>
      <c r="B246" s="3" t="s">
        <v>1140</v>
      </c>
      <c r="C246" s="3" t="s">
        <v>1073</v>
      </c>
      <c r="D246" s="3" t="s">
        <v>1082</v>
      </c>
      <c r="E246" s="10" t="s">
        <v>1126</v>
      </c>
      <c r="F246" s="3" t="s">
        <v>1127</v>
      </c>
      <c r="G246" s="47">
        <v>0.91760660999999999</v>
      </c>
      <c r="H246" s="47">
        <v>21</v>
      </c>
    </row>
    <row r="247" spans="1:8" ht="15.75" customHeight="1">
      <c r="A247" s="3" t="s">
        <v>1053</v>
      </c>
      <c r="B247" s="3" t="s">
        <v>1140</v>
      </c>
      <c r="C247" s="3" t="s">
        <v>1073</v>
      </c>
      <c r="D247" s="3" t="s">
        <v>1082</v>
      </c>
      <c r="E247" s="10" t="s">
        <v>1086</v>
      </c>
      <c r="F247" s="3" t="s">
        <v>1131</v>
      </c>
      <c r="G247" s="47">
        <v>0.92149232000000003</v>
      </c>
      <c r="H247" s="47">
        <v>22</v>
      </c>
    </row>
    <row r="248" spans="1:8" ht="15.75" customHeight="1">
      <c r="A248" s="3" t="s">
        <v>1053</v>
      </c>
      <c r="B248" s="3" t="s">
        <v>1140</v>
      </c>
      <c r="C248" s="3" t="s">
        <v>1073</v>
      </c>
      <c r="D248" s="3" t="s">
        <v>1082</v>
      </c>
      <c r="E248" s="10" t="s">
        <v>1132</v>
      </c>
      <c r="F248" s="3" t="s">
        <v>1138</v>
      </c>
      <c r="G248" s="47">
        <v>0.91785298000000004</v>
      </c>
      <c r="H248" s="47">
        <v>23</v>
      </c>
    </row>
    <row r="249" spans="1:8" ht="15.75" customHeight="1">
      <c r="A249" s="3" t="s">
        <v>1053</v>
      </c>
      <c r="B249" s="3" t="s">
        <v>1140</v>
      </c>
      <c r="C249" s="3" t="s">
        <v>1073</v>
      </c>
      <c r="D249" s="3" t="s">
        <v>1142</v>
      </c>
      <c r="E249" s="10" t="s">
        <v>399</v>
      </c>
      <c r="F249" s="3" t="s">
        <v>1143</v>
      </c>
      <c r="G249" s="47">
        <v>0.79929360999999999</v>
      </c>
      <c r="H249" s="47">
        <v>25</v>
      </c>
    </row>
    <row r="250" spans="1:8" ht="15.75" customHeight="1">
      <c r="A250" s="3" t="s">
        <v>1053</v>
      </c>
      <c r="B250" s="3" t="s">
        <v>1140</v>
      </c>
      <c r="C250" s="3" t="s">
        <v>1073</v>
      </c>
      <c r="D250" s="3" t="s">
        <v>1142</v>
      </c>
      <c r="E250" s="10" t="s">
        <v>1147</v>
      </c>
      <c r="F250" s="3" t="s">
        <v>1148</v>
      </c>
      <c r="G250" s="47">
        <v>0.80074553999999998</v>
      </c>
      <c r="H250" s="47">
        <v>26</v>
      </c>
    </row>
    <row r="251" spans="1:8" ht="15.75" customHeight="1">
      <c r="A251" s="3" t="s">
        <v>1053</v>
      </c>
      <c r="B251" s="3" t="s">
        <v>1140</v>
      </c>
      <c r="C251" s="3" t="s">
        <v>1151</v>
      </c>
      <c r="D251" s="3" t="s">
        <v>619</v>
      </c>
      <c r="E251" s="10" t="s">
        <v>1152</v>
      </c>
      <c r="F251" s="3" t="s">
        <v>1154</v>
      </c>
      <c r="G251" s="47">
        <v>0.57328751</v>
      </c>
      <c r="H251" s="47">
        <v>27</v>
      </c>
    </row>
    <row r="252" spans="1:8" ht="15.75" customHeight="1">
      <c r="A252" s="3" t="s">
        <v>1053</v>
      </c>
      <c r="B252" s="3" t="s">
        <v>1140</v>
      </c>
      <c r="C252" s="3" t="s">
        <v>1151</v>
      </c>
      <c r="D252" s="3" t="s">
        <v>619</v>
      </c>
      <c r="E252" s="10" t="s">
        <v>1156</v>
      </c>
      <c r="F252" s="3" t="s">
        <v>1157</v>
      </c>
      <c r="G252" s="47">
        <v>0.51711077999999999</v>
      </c>
      <c r="H252" s="47">
        <v>28</v>
      </c>
    </row>
    <row r="253" spans="1:8" ht="15.75" customHeight="1">
      <c r="A253" s="3" t="s">
        <v>1053</v>
      </c>
      <c r="B253" s="3" t="s">
        <v>1140</v>
      </c>
      <c r="C253" s="3" t="s">
        <v>1151</v>
      </c>
      <c r="D253" s="3" t="s">
        <v>619</v>
      </c>
      <c r="E253" s="10" t="s">
        <v>1160</v>
      </c>
      <c r="F253" s="3" t="s">
        <v>1162</v>
      </c>
      <c r="G253" s="47">
        <v>0.52022690000000005</v>
      </c>
      <c r="H253" s="47">
        <v>29</v>
      </c>
    </row>
    <row r="254" spans="1:8" ht="15.75" customHeight="1">
      <c r="A254" s="3" t="s">
        <v>1053</v>
      </c>
      <c r="B254" s="3" t="s">
        <v>1140</v>
      </c>
      <c r="C254" s="3" t="s">
        <v>1151</v>
      </c>
      <c r="D254" s="3" t="s">
        <v>619</v>
      </c>
      <c r="E254" s="10" t="s">
        <v>1167</v>
      </c>
      <c r="F254" s="3" t="s">
        <v>1169</v>
      </c>
      <c r="G254" s="47">
        <v>0.51915822</v>
      </c>
      <c r="H254" s="47">
        <v>30</v>
      </c>
    </row>
    <row r="255" spans="1:8" ht="15.75" customHeight="1">
      <c r="A255" s="3" t="s">
        <v>1053</v>
      </c>
      <c r="B255" s="3" t="s">
        <v>1140</v>
      </c>
      <c r="C255" s="3" t="s">
        <v>1151</v>
      </c>
      <c r="D255" s="3" t="s">
        <v>619</v>
      </c>
      <c r="E255" s="10" t="s">
        <v>1171</v>
      </c>
      <c r="F255" s="3" t="s">
        <v>1172</v>
      </c>
      <c r="G255" s="47">
        <v>0.51703093</v>
      </c>
      <c r="H255" s="47">
        <v>31</v>
      </c>
    </row>
    <row r="256" spans="1:8" ht="15.75" customHeight="1">
      <c r="A256" s="3" t="s">
        <v>1053</v>
      </c>
      <c r="B256" s="3" t="s">
        <v>1140</v>
      </c>
      <c r="C256" s="3" t="s">
        <v>1151</v>
      </c>
      <c r="D256" s="3" t="s">
        <v>619</v>
      </c>
      <c r="E256" s="10" t="s">
        <v>1177</v>
      </c>
      <c r="F256" s="3" t="s">
        <v>1178</v>
      </c>
      <c r="G256" s="47">
        <v>0.51729890000000001</v>
      </c>
      <c r="H256" s="47">
        <v>32</v>
      </c>
    </row>
    <row r="257" spans="1:8" ht="15.75" customHeight="1">
      <c r="A257" s="3" t="s">
        <v>1053</v>
      </c>
      <c r="B257" s="3" t="s">
        <v>1140</v>
      </c>
      <c r="C257" s="3" t="s">
        <v>1151</v>
      </c>
      <c r="D257" s="3" t="s">
        <v>619</v>
      </c>
      <c r="E257" s="10" t="s">
        <v>490</v>
      </c>
      <c r="F257" s="3" t="s">
        <v>1180</v>
      </c>
      <c r="G257" s="47">
        <v>0.54264721999999999</v>
      </c>
      <c r="H257" s="47">
        <v>33</v>
      </c>
    </row>
    <row r="258" spans="1:8" ht="15.75" customHeight="1">
      <c r="A258" s="3" t="s">
        <v>1053</v>
      </c>
      <c r="B258" s="3" t="s">
        <v>1140</v>
      </c>
      <c r="C258" s="3" t="s">
        <v>1151</v>
      </c>
      <c r="D258" s="3" t="s">
        <v>619</v>
      </c>
      <c r="E258" s="10" t="s">
        <v>621</v>
      </c>
      <c r="F258" s="3" t="s">
        <v>1184</v>
      </c>
      <c r="G258" s="47">
        <v>0.54391729</v>
      </c>
      <c r="H258" s="47">
        <v>34</v>
      </c>
    </row>
    <row r="259" spans="1:8" ht="15.75" customHeight="1">
      <c r="A259" s="3" t="s">
        <v>1053</v>
      </c>
      <c r="B259" s="3" t="s">
        <v>1140</v>
      </c>
      <c r="C259" s="3" t="s">
        <v>1151</v>
      </c>
      <c r="D259" s="3" t="s">
        <v>619</v>
      </c>
      <c r="E259" s="10" t="s">
        <v>1187</v>
      </c>
      <c r="F259" s="3" t="s">
        <v>1188</v>
      </c>
      <c r="G259" s="47">
        <v>0.57773211999999996</v>
      </c>
      <c r="H259" s="47">
        <v>35</v>
      </c>
    </row>
    <row r="260" spans="1:8" ht="15.75" customHeight="1">
      <c r="A260" s="3" t="s">
        <v>1053</v>
      </c>
      <c r="B260" s="3" t="s">
        <v>1140</v>
      </c>
      <c r="C260" s="3" t="s">
        <v>1151</v>
      </c>
      <c r="D260" s="3" t="s">
        <v>619</v>
      </c>
      <c r="E260" s="10" t="s">
        <v>263</v>
      </c>
      <c r="F260" s="3" t="s">
        <v>1190</v>
      </c>
      <c r="G260" s="47">
        <v>0.57746151000000001</v>
      </c>
      <c r="H260" s="47">
        <v>36</v>
      </c>
    </row>
    <row r="261" spans="1:8" ht="15.75" customHeight="1">
      <c r="A261" s="3" t="s">
        <v>1053</v>
      </c>
      <c r="B261" s="3" t="s">
        <v>1140</v>
      </c>
      <c r="C261" s="3" t="s">
        <v>1151</v>
      </c>
      <c r="D261" s="3" t="s">
        <v>619</v>
      </c>
      <c r="E261" s="10" t="s">
        <v>841</v>
      </c>
      <c r="F261" s="3" t="s">
        <v>1193</v>
      </c>
      <c r="G261" s="47">
        <v>0.58121853999999995</v>
      </c>
      <c r="H261" s="47">
        <v>37</v>
      </c>
    </row>
    <row r="262" spans="1:8" ht="15.75" customHeight="1">
      <c r="A262" s="3" t="s">
        <v>1053</v>
      </c>
      <c r="B262" s="3" t="s">
        <v>1140</v>
      </c>
      <c r="C262" s="3" t="s">
        <v>1151</v>
      </c>
      <c r="D262" s="3" t="s">
        <v>619</v>
      </c>
      <c r="E262" s="10" t="s">
        <v>243</v>
      </c>
      <c r="F262" s="3" t="s">
        <v>1196</v>
      </c>
      <c r="G262" s="47">
        <v>0.57963138999999997</v>
      </c>
      <c r="H262" s="47">
        <v>38</v>
      </c>
    </row>
    <row r="263" spans="1:8" ht="15.75" customHeight="1">
      <c r="A263" s="3" t="s">
        <v>1053</v>
      </c>
      <c r="B263" s="3" t="s">
        <v>1140</v>
      </c>
      <c r="C263" s="3" t="s">
        <v>1151</v>
      </c>
      <c r="D263" s="3" t="s">
        <v>619</v>
      </c>
      <c r="E263" s="10" t="s">
        <v>1198</v>
      </c>
      <c r="F263" s="3" t="s">
        <v>1199</v>
      </c>
      <c r="G263" s="47">
        <v>0.58106798000000004</v>
      </c>
      <c r="H263" s="47">
        <v>39</v>
      </c>
    </row>
    <row r="264" spans="1:8" ht="15.75" customHeight="1">
      <c r="A264" s="3" t="s">
        <v>1053</v>
      </c>
      <c r="B264" s="3" t="s">
        <v>1140</v>
      </c>
      <c r="C264" s="3" t="s">
        <v>1151</v>
      </c>
      <c r="D264" s="3" t="s">
        <v>619</v>
      </c>
      <c r="E264" s="10" t="s">
        <v>52</v>
      </c>
      <c r="F264" s="3" t="s">
        <v>1203</v>
      </c>
      <c r="G264" s="47">
        <v>0.58138126999999995</v>
      </c>
      <c r="H264" s="47">
        <v>40</v>
      </c>
    </row>
    <row r="265" spans="1:8" ht="15.75" customHeight="1">
      <c r="A265" s="3" t="s">
        <v>1053</v>
      </c>
      <c r="B265" s="3" t="s">
        <v>1140</v>
      </c>
      <c r="C265" s="3" t="s">
        <v>1151</v>
      </c>
      <c r="D265" s="3" t="s">
        <v>619</v>
      </c>
      <c r="E265" s="10" t="s">
        <v>1044</v>
      </c>
      <c r="F265" s="3" t="s">
        <v>1205</v>
      </c>
      <c r="G265" s="47">
        <v>0.58018592999999996</v>
      </c>
      <c r="H265" s="47">
        <v>41</v>
      </c>
    </row>
    <row r="266" spans="1:8" ht="15.75" customHeight="1">
      <c r="A266" s="3" t="s">
        <v>1053</v>
      </c>
      <c r="B266" s="3" t="s">
        <v>1140</v>
      </c>
      <c r="C266" s="3" t="s">
        <v>1151</v>
      </c>
      <c r="D266" s="3" t="s">
        <v>619</v>
      </c>
      <c r="E266" s="10" t="s">
        <v>1015</v>
      </c>
      <c r="F266" s="3" t="s">
        <v>1208</v>
      </c>
      <c r="G266" s="47">
        <v>0.58005063000000001</v>
      </c>
      <c r="H266" s="47">
        <v>42</v>
      </c>
    </row>
    <row r="267" spans="1:8" ht="15.75" customHeight="1">
      <c r="A267" s="3" t="s">
        <v>1053</v>
      </c>
      <c r="B267" s="3" t="s">
        <v>1140</v>
      </c>
      <c r="C267" s="3" t="s">
        <v>1151</v>
      </c>
      <c r="D267" s="3" t="s">
        <v>619</v>
      </c>
      <c r="E267" s="10" t="s">
        <v>1210</v>
      </c>
      <c r="F267" s="3" t="s">
        <v>1211</v>
      </c>
      <c r="G267" s="47">
        <v>0.57773010000000002</v>
      </c>
      <c r="H267" s="47">
        <v>43</v>
      </c>
    </row>
    <row r="268" spans="1:8" ht="15.75" customHeight="1">
      <c r="A268" s="3" t="s">
        <v>1053</v>
      </c>
      <c r="B268" s="3" t="s">
        <v>1140</v>
      </c>
      <c r="C268" s="3" t="s">
        <v>1151</v>
      </c>
      <c r="D268" s="3" t="s">
        <v>619</v>
      </c>
      <c r="E268" s="10" t="s">
        <v>1215</v>
      </c>
      <c r="F268" s="3" t="s">
        <v>1216</v>
      </c>
      <c r="G268" s="47">
        <v>0.58242645999999998</v>
      </c>
      <c r="H268" s="47">
        <v>44</v>
      </c>
    </row>
    <row r="269" spans="1:8" ht="15.75" customHeight="1">
      <c r="A269" s="3" t="s">
        <v>1053</v>
      </c>
      <c r="B269" s="3" t="s">
        <v>1140</v>
      </c>
      <c r="C269" s="3" t="s">
        <v>1151</v>
      </c>
      <c r="D269" s="3" t="s">
        <v>619</v>
      </c>
      <c r="E269" s="10" t="s">
        <v>1219</v>
      </c>
      <c r="F269" s="3" t="s">
        <v>1220</v>
      </c>
      <c r="G269" s="47">
        <v>0.57980399999999999</v>
      </c>
      <c r="H269" s="47">
        <v>45</v>
      </c>
    </row>
    <row r="270" spans="1:8" ht="15.75" customHeight="1">
      <c r="A270" s="3" t="s">
        <v>1053</v>
      </c>
      <c r="B270" s="3" t="s">
        <v>1140</v>
      </c>
      <c r="C270" s="3" t="s">
        <v>1151</v>
      </c>
      <c r="D270" s="3" t="s">
        <v>619</v>
      </c>
      <c r="E270" s="10" t="s">
        <v>1223</v>
      </c>
      <c r="F270" s="3" t="s">
        <v>1224</v>
      </c>
      <c r="G270" s="47">
        <v>0.58263034000000002</v>
      </c>
      <c r="H270" s="47">
        <v>46</v>
      </c>
    </row>
    <row r="271" spans="1:8" ht="15.75" customHeight="1">
      <c r="A271" s="3" t="s">
        <v>1053</v>
      </c>
      <c r="B271" s="3" t="s">
        <v>1140</v>
      </c>
      <c r="C271" s="3" t="s">
        <v>1151</v>
      </c>
      <c r="D271" s="3" t="s">
        <v>619</v>
      </c>
      <c r="E271" s="10" t="s">
        <v>1225</v>
      </c>
      <c r="F271" s="3" t="s">
        <v>1227</v>
      </c>
      <c r="G271" s="47">
        <v>0.57800415000000005</v>
      </c>
      <c r="H271" s="47">
        <v>47</v>
      </c>
    </row>
    <row r="272" spans="1:8" ht="15.75" customHeight="1">
      <c r="A272" s="3" t="s">
        <v>1053</v>
      </c>
      <c r="B272" s="3" t="s">
        <v>1140</v>
      </c>
      <c r="C272" s="3" t="s">
        <v>1151</v>
      </c>
      <c r="D272" s="3" t="s">
        <v>619</v>
      </c>
      <c r="E272" s="10" t="s">
        <v>1231</v>
      </c>
      <c r="F272" s="3" t="s">
        <v>1233</v>
      </c>
      <c r="G272" s="47">
        <v>0.58202807000000001</v>
      </c>
      <c r="H272" s="47">
        <v>48</v>
      </c>
    </row>
    <row r="273" spans="1:8" ht="15.75" customHeight="1">
      <c r="A273" s="3" t="s">
        <v>1053</v>
      </c>
      <c r="B273" s="3" t="s">
        <v>1140</v>
      </c>
      <c r="C273" s="3" t="s">
        <v>1151</v>
      </c>
      <c r="D273" s="3" t="s">
        <v>619</v>
      </c>
      <c r="E273" s="10" t="s">
        <v>1237</v>
      </c>
      <c r="F273" s="3" t="s">
        <v>1238</v>
      </c>
      <c r="G273" s="47">
        <v>0.58212929000000002</v>
      </c>
      <c r="H273" s="47">
        <v>49</v>
      </c>
    </row>
    <row r="274" spans="1:8" ht="15.75" customHeight="1">
      <c r="A274" s="3" t="s">
        <v>1053</v>
      </c>
      <c r="B274" s="3" t="s">
        <v>1140</v>
      </c>
      <c r="C274" s="3" t="s">
        <v>1151</v>
      </c>
      <c r="D274" s="3" t="s">
        <v>619</v>
      </c>
      <c r="E274" s="10" t="s">
        <v>1239</v>
      </c>
      <c r="F274" s="3" t="s">
        <v>1240</v>
      </c>
      <c r="G274" s="47">
        <v>0.57966810000000002</v>
      </c>
      <c r="H274" s="47">
        <v>50</v>
      </c>
    </row>
    <row r="275" spans="1:8" ht="15.75" customHeight="1">
      <c r="A275" s="3" t="s">
        <v>1053</v>
      </c>
      <c r="B275" s="3" t="s">
        <v>1140</v>
      </c>
      <c r="C275" s="3" t="s">
        <v>1151</v>
      </c>
      <c r="D275" s="3" t="s">
        <v>619</v>
      </c>
      <c r="E275" s="10" t="s">
        <v>1243</v>
      </c>
      <c r="F275" s="3" t="s">
        <v>1245</v>
      </c>
      <c r="G275" s="47">
        <v>0.58689058999999999</v>
      </c>
      <c r="H275" s="47">
        <v>51</v>
      </c>
    </row>
    <row r="276" spans="1:8" ht="15.75" customHeight="1">
      <c r="A276" s="3" t="s">
        <v>1053</v>
      </c>
      <c r="B276" s="3" t="s">
        <v>1140</v>
      </c>
      <c r="C276" s="3" t="s">
        <v>1151</v>
      </c>
      <c r="D276" s="3" t="s">
        <v>619</v>
      </c>
      <c r="E276" s="10" t="s">
        <v>1249</v>
      </c>
      <c r="F276" s="3" t="s">
        <v>1251</v>
      </c>
      <c r="G276" s="47">
        <v>0.57989758999999996</v>
      </c>
      <c r="H276" s="47">
        <v>52</v>
      </c>
    </row>
    <row r="277" spans="1:8" ht="15.75" customHeight="1">
      <c r="A277" s="3" t="s">
        <v>1053</v>
      </c>
      <c r="B277" s="3" t="s">
        <v>1140</v>
      </c>
      <c r="C277" s="3" t="s">
        <v>1151</v>
      </c>
      <c r="D277" s="3" t="s">
        <v>619</v>
      </c>
      <c r="E277" s="10" t="s">
        <v>1255</v>
      </c>
      <c r="F277" s="3" t="s">
        <v>1256</v>
      </c>
      <c r="G277" s="47">
        <v>0.58320863000000001</v>
      </c>
      <c r="H277" s="47">
        <v>53</v>
      </c>
    </row>
    <row r="278" spans="1:8" ht="15.75" customHeight="1">
      <c r="A278" s="3" t="s">
        <v>1053</v>
      </c>
      <c r="B278" s="3" t="s">
        <v>1140</v>
      </c>
      <c r="C278" s="3" t="s">
        <v>1151</v>
      </c>
      <c r="D278" s="3" t="s">
        <v>61</v>
      </c>
      <c r="E278" s="10" t="s">
        <v>65</v>
      </c>
      <c r="F278" s="3" t="s">
        <v>653</v>
      </c>
      <c r="G278" s="47">
        <v>0.57574641000000004</v>
      </c>
      <c r="H278" s="47">
        <v>54</v>
      </c>
    </row>
    <row r="279" spans="1:8" ht="15.75" customHeight="1">
      <c r="A279" s="3" t="s">
        <v>1053</v>
      </c>
      <c r="B279" s="3" t="s">
        <v>1140</v>
      </c>
      <c r="C279" s="3" t="s">
        <v>1151</v>
      </c>
      <c r="D279" s="3" t="s">
        <v>404</v>
      </c>
      <c r="E279" s="10" t="s">
        <v>437</v>
      </c>
      <c r="F279" s="3" t="s">
        <v>874</v>
      </c>
      <c r="G279" s="47">
        <v>0.62107517000000001</v>
      </c>
      <c r="H279" s="47">
        <v>55</v>
      </c>
    </row>
    <row r="280" spans="1:8" ht="15.75" customHeight="1">
      <c r="A280" s="3" t="s">
        <v>1053</v>
      </c>
      <c r="B280" s="3" t="s">
        <v>1140</v>
      </c>
      <c r="C280" s="3" t="s">
        <v>1151</v>
      </c>
      <c r="D280" s="3" t="s">
        <v>404</v>
      </c>
      <c r="E280" s="10" t="s">
        <v>202</v>
      </c>
      <c r="F280" s="3" t="s">
        <v>853</v>
      </c>
      <c r="G280" s="47">
        <v>0.62043661000000006</v>
      </c>
      <c r="H280" s="47">
        <v>56</v>
      </c>
    </row>
    <row r="281" spans="1:8" ht="15.75" customHeight="1">
      <c r="A281" s="3" t="s">
        <v>1053</v>
      </c>
      <c r="B281" s="3" t="s">
        <v>1140</v>
      </c>
      <c r="C281" s="3" t="s">
        <v>1151</v>
      </c>
      <c r="D281" s="3" t="s">
        <v>404</v>
      </c>
      <c r="E281" s="10" t="s">
        <v>1268</v>
      </c>
      <c r="F281" s="3" t="s">
        <v>862</v>
      </c>
      <c r="G281" s="47">
        <v>0.6214208</v>
      </c>
      <c r="H281" s="47">
        <v>57</v>
      </c>
    </row>
    <row r="282" spans="1:8" ht="15.75" customHeight="1">
      <c r="A282" s="3" t="s">
        <v>1053</v>
      </c>
      <c r="B282" s="3" t="s">
        <v>1140</v>
      </c>
      <c r="C282" s="3" t="s">
        <v>1151</v>
      </c>
      <c r="D282" s="3" t="s">
        <v>456</v>
      </c>
      <c r="E282" s="10" t="s">
        <v>494</v>
      </c>
      <c r="F282" s="3" t="s">
        <v>936</v>
      </c>
      <c r="G282" s="47">
        <v>0.64395334000000004</v>
      </c>
      <c r="H282" s="47">
        <v>58</v>
      </c>
    </row>
    <row r="283" spans="1:8" ht="15.75" customHeight="1">
      <c r="A283" s="3" t="s">
        <v>1053</v>
      </c>
      <c r="B283" s="3" t="s">
        <v>1140</v>
      </c>
      <c r="C283" s="3" t="s">
        <v>1151</v>
      </c>
      <c r="D283" s="3" t="s">
        <v>456</v>
      </c>
      <c r="E283" s="10" t="s">
        <v>476</v>
      </c>
      <c r="F283" s="3" t="s">
        <v>914</v>
      </c>
      <c r="G283" s="47">
        <v>0.66247672999999996</v>
      </c>
      <c r="H283" s="47">
        <v>59</v>
      </c>
    </row>
    <row r="284" spans="1:8" ht="15.75" customHeight="1">
      <c r="A284" s="3" t="s">
        <v>1053</v>
      </c>
      <c r="B284" s="3" t="s">
        <v>1140</v>
      </c>
      <c r="C284" s="3" t="s">
        <v>1151</v>
      </c>
      <c r="D284" s="3" t="s">
        <v>456</v>
      </c>
      <c r="E284" s="10" t="s">
        <v>485</v>
      </c>
      <c r="F284" s="3" t="s">
        <v>927</v>
      </c>
      <c r="G284" s="47">
        <v>0.66365189999999996</v>
      </c>
      <c r="H284" s="47">
        <v>60</v>
      </c>
    </row>
    <row r="285" spans="1:8" ht="15.75" customHeight="1">
      <c r="A285" s="3" t="s">
        <v>1053</v>
      </c>
      <c r="B285" s="3" t="s">
        <v>1140</v>
      </c>
      <c r="C285" s="3" t="s">
        <v>1151</v>
      </c>
      <c r="D285" s="3" t="s">
        <v>456</v>
      </c>
      <c r="E285" s="10" t="s">
        <v>467</v>
      </c>
      <c r="F285" s="3" t="s">
        <v>903</v>
      </c>
      <c r="G285" s="47">
        <v>0.66407715</v>
      </c>
      <c r="H285" s="47">
        <v>61</v>
      </c>
    </row>
    <row r="286" spans="1:8" ht="15.75" customHeight="1">
      <c r="A286" s="3" t="s">
        <v>1053</v>
      </c>
      <c r="B286" s="3" t="s">
        <v>1140</v>
      </c>
      <c r="C286" s="3" t="s">
        <v>1151</v>
      </c>
      <c r="D286" s="3" t="s">
        <v>456</v>
      </c>
      <c r="E286" s="10" t="s">
        <v>457</v>
      </c>
      <c r="F286" s="3" t="s">
        <v>889</v>
      </c>
      <c r="G286" s="47">
        <v>0.64777419999999997</v>
      </c>
      <c r="H286" s="47">
        <v>62</v>
      </c>
    </row>
    <row r="287" spans="1:8" ht="15.75" customHeight="1">
      <c r="A287" s="3" t="s">
        <v>1053</v>
      </c>
      <c r="B287" s="3" t="s">
        <v>1140</v>
      </c>
      <c r="C287" s="3" t="s">
        <v>1151</v>
      </c>
      <c r="D287" s="3" t="s">
        <v>456</v>
      </c>
      <c r="E287" s="10" t="s">
        <v>505</v>
      </c>
      <c r="F287" s="3" t="s">
        <v>950</v>
      </c>
      <c r="G287" s="47">
        <v>0.67733061000000006</v>
      </c>
      <c r="H287" s="47">
        <v>63</v>
      </c>
    </row>
    <row r="288" spans="1:8" ht="15.75" customHeight="1">
      <c r="A288" s="3" t="s">
        <v>1053</v>
      </c>
      <c r="B288" s="3" t="s">
        <v>1140</v>
      </c>
      <c r="C288" s="3" t="s">
        <v>1151</v>
      </c>
      <c r="D288" s="3" t="s">
        <v>538</v>
      </c>
      <c r="E288" s="10" t="s">
        <v>277</v>
      </c>
      <c r="F288" s="3" t="s">
        <v>982</v>
      </c>
      <c r="G288" s="47">
        <v>0.65520005000000003</v>
      </c>
      <c r="H288" s="47">
        <v>64</v>
      </c>
    </row>
    <row r="289" spans="1:8" ht="15.75" customHeight="1">
      <c r="A289" s="3" t="s">
        <v>1053</v>
      </c>
      <c r="B289" s="3" t="s">
        <v>1140</v>
      </c>
      <c r="C289" s="3" t="s">
        <v>1151</v>
      </c>
      <c r="D289" s="3" t="s">
        <v>551</v>
      </c>
      <c r="E289" s="10" t="s">
        <v>295</v>
      </c>
      <c r="F289" s="3" t="s">
        <v>995</v>
      </c>
      <c r="G289" s="47">
        <v>0.73511258999999995</v>
      </c>
      <c r="H289" s="47">
        <v>65</v>
      </c>
    </row>
    <row r="290" spans="1:8" ht="15.75" customHeight="1">
      <c r="A290" s="3" t="s">
        <v>1053</v>
      </c>
      <c r="B290" s="3" t="s">
        <v>1140</v>
      </c>
      <c r="C290" s="3" t="s">
        <v>1301</v>
      </c>
      <c r="D290" s="3" t="s">
        <v>569</v>
      </c>
      <c r="E290" s="10" t="s">
        <v>317</v>
      </c>
      <c r="F290" s="3" t="s">
        <v>1004</v>
      </c>
      <c r="G290" s="47">
        <v>0.59553232</v>
      </c>
      <c r="H290" s="47">
        <v>66</v>
      </c>
    </row>
    <row r="291" spans="1:8" ht="15.75" customHeight="1">
      <c r="A291" s="3" t="s">
        <v>1053</v>
      </c>
      <c r="B291" s="3" t="s">
        <v>1140</v>
      </c>
      <c r="C291" s="3" t="s">
        <v>1301</v>
      </c>
      <c r="D291" s="3" t="s">
        <v>1270</v>
      </c>
      <c r="E291" s="10" t="s">
        <v>405</v>
      </c>
      <c r="F291" s="3" t="s">
        <v>1305</v>
      </c>
      <c r="G291" s="47">
        <v>0.60763666000000005</v>
      </c>
      <c r="H291" s="47">
        <v>67</v>
      </c>
    </row>
    <row r="292" spans="1:8" ht="15.75" customHeight="1">
      <c r="A292" s="3" t="s">
        <v>1053</v>
      </c>
      <c r="B292" s="3" t="s">
        <v>1140</v>
      </c>
      <c r="C292" s="3" t="s">
        <v>1301</v>
      </c>
      <c r="D292" s="3" t="s">
        <v>611</v>
      </c>
      <c r="E292" s="10" t="s">
        <v>483</v>
      </c>
      <c r="F292" s="3" t="s">
        <v>1089</v>
      </c>
      <c r="G292" s="47">
        <v>0.62801119999999999</v>
      </c>
      <c r="H292" s="47">
        <v>68</v>
      </c>
    </row>
    <row r="293" spans="1:8" ht="15.75" customHeight="1">
      <c r="A293" s="3" t="s">
        <v>1053</v>
      </c>
      <c r="B293" s="3" t="s">
        <v>1140</v>
      </c>
      <c r="C293" s="3" t="s">
        <v>1301</v>
      </c>
      <c r="D293" s="3" t="s">
        <v>611</v>
      </c>
      <c r="E293" s="10" t="s">
        <v>21</v>
      </c>
      <c r="F293" s="3" t="s">
        <v>1098</v>
      </c>
      <c r="G293" s="47">
        <v>0.65764639000000003</v>
      </c>
      <c r="H293" s="47">
        <v>69</v>
      </c>
    </row>
    <row r="294" spans="1:8" ht="15.75" customHeight="1">
      <c r="A294" s="3" t="s">
        <v>1053</v>
      </c>
      <c r="B294" s="3" t="s">
        <v>1140</v>
      </c>
      <c r="C294" s="3" t="s">
        <v>1301</v>
      </c>
      <c r="D294" s="3" t="s">
        <v>611</v>
      </c>
      <c r="E294" s="10" t="s">
        <v>373</v>
      </c>
      <c r="F294" s="3" t="s">
        <v>1312</v>
      </c>
      <c r="G294" s="47">
        <v>0.66281902000000004</v>
      </c>
      <c r="H294" s="47">
        <v>70</v>
      </c>
    </row>
    <row r="295" spans="1:8" ht="15.75" customHeight="1">
      <c r="A295" s="3" t="s">
        <v>1053</v>
      </c>
      <c r="B295" s="3" t="s">
        <v>1140</v>
      </c>
      <c r="C295" s="3" t="s">
        <v>1301</v>
      </c>
      <c r="D295" s="3" t="s">
        <v>611</v>
      </c>
      <c r="E295" s="10" t="s">
        <v>441</v>
      </c>
      <c r="F295" s="3" t="s">
        <v>1320</v>
      </c>
      <c r="G295" s="47">
        <v>0.64911353999999999</v>
      </c>
      <c r="H295" s="47">
        <v>71</v>
      </c>
    </row>
    <row r="296" spans="1:8" ht="15.75" customHeight="1">
      <c r="A296" s="3" t="s">
        <v>1053</v>
      </c>
      <c r="B296" s="3" t="s">
        <v>1140</v>
      </c>
      <c r="C296" s="3" t="s">
        <v>1301</v>
      </c>
      <c r="D296" s="3" t="s">
        <v>611</v>
      </c>
      <c r="E296" s="10" t="s">
        <v>614</v>
      </c>
      <c r="F296" s="3" t="s">
        <v>1026</v>
      </c>
      <c r="G296" s="47">
        <v>0.64984288000000001</v>
      </c>
      <c r="H296" s="47">
        <v>72</v>
      </c>
    </row>
    <row r="297" spans="1:8" ht="15.75" customHeight="1">
      <c r="A297" s="3" t="s">
        <v>1053</v>
      </c>
      <c r="B297" s="3" t="s">
        <v>1140</v>
      </c>
      <c r="C297" s="3" t="s">
        <v>1301</v>
      </c>
      <c r="D297" s="3" t="s">
        <v>611</v>
      </c>
      <c r="E297" s="10" t="s">
        <v>51</v>
      </c>
      <c r="F297" s="3" t="s">
        <v>1141</v>
      </c>
      <c r="G297" s="47">
        <v>0.64343220000000001</v>
      </c>
      <c r="H297" s="47">
        <v>73</v>
      </c>
    </row>
    <row r="298" spans="1:8" ht="15.75" customHeight="1">
      <c r="A298" s="3" t="s">
        <v>1053</v>
      </c>
      <c r="B298" s="3" t="s">
        <v>1140</v>
      </c>
      <c r="C298" s="3" t="s">
        <v>1301</v>
      </c>
      <c r="D298" s="3" t="s">
        <v>611</v>
      </c>
      <c r="E298" s="10" t="s">
        <v>632</v>
      </c>
      <c r="F298" s="3" t="s">
        <v>1045</v>
      </c>
      <c r="G298" s="47">
        <v>0.65041346</v>
      </c>
      <c r="H298" s="47">
        <v>74</v>
      </c>
    </row>
    <row r="299" spans="1:8" ht="15.75" customHeight="1">
      <c r="A299" s="3" t="s">
        <v>1053</v>
      </c>
      <c r="B299" s="3" t="s">
        <v>1140</v>
      </c>
      <c r="C299" s="3" t="s">
        <v>1301</v>
      </c>
      <c r="D299" s="3" t="s">
        <v>210</v>
      </c>
      <c r="E299" s="10" t="s">
        <v>108</v>
      </c>
      <c r="F299" s="3" t="s">
        <v>722</v>
      </c>
      <c r="G299" s="47">
        <v>0.63956016999999998</v>
      </c>
      <c r="H299" s="47">
        <v>75</v>
      </c>
    </row>
    <row r="300" spans="1:8" ht="15.75" customHeight="1">
      <c r="A300" s="3" t="s">
        <v>1053</v>
      </c>
      <c r="B300" s="3" t="s">
        <v>1140</v>
      </c>
      <c r="C300" s="3" t="s">
        <v>1301</v>
      </c>
      <c r="D300" s="3" t="s">
        <v>611</v>
      </c>
      <c r="E300" s="10" t="s">
        <v>370</v>
      </c>
      <c r="F300" s="3" t="s">
        <v>1304</v>
      </c>
      <c r="G300" s="47">
        <v>0.64356667999999995</v>
      </c>
      <c r="H300" s="47">
        <v>76</v>
      </c>
    </row>
    <row r="301" spans="1:8" ht="15.75" customHeight="1">
      <c r="A301" s="3" t="s">
        <v>1053</v>
      </c>
      <c r="B301" s="3" t="s">
        <v>1140</v>
      </c>
      <c r="C301" s="3" t="s">
        <v>1301</v>
      </c>
      <c r="D301" s="3" t="s">
        <v>611</v>
      </c>
      <c r="E301" s="10" t="s">
        <v>377</v>
      </c>
      <c r="F301" s="3" t="s">
        <v>1295</v>
      </c>
      <c r="G301" s="47">
        <v>0.65411859000000006</v>
      </c>
      <c r="H301" s="47">
        <v>77</v>
      </c>
    </row>
    <row r="302" spans="1:8" ht="15.75" customHeight="1">
      <c r="A302" s="3" t="s">
        <v>1053</v>
      </c>
      <c r="B302" s="3" t="s">
        <v>1140</v>
      </c>
      <c r="C302" s="3" t="s">
        <v>1301</v>
      </c>
      <c r="D302" s="3" t="s">
        <v>611</v>
      </c>
      <c r="E302" s="10" t="s">
        <v>376</v>
      </c>
      <c r="F302" s="3" t="s">
        <v>1340</v>
      </c>
      <c r="G302" s="47">
        <v>0.65313485000000004</v>
      </c>
      <c r="H302" s="47">
        <v>78</v>
      </c>
    </row>
    <row r="303" spans="1:8" ht="15.75" customHeight="1">
      <c r="A303" s="3" t="s">
        <v>1053</v>
      </c>
      <c r="B303" s="3" t="s">
        <v>1140</v>
      </c>
      <c r="C303" s="3" t="s">
        <v>1301</v>
      </c>
      <c r="D303" s="3" t="s">
        <v>524</v>
      </c>
      <c r="E303" s="10" t="s">
        <v>519</v>
      </c>
      <c r="F303" s="3" t="s">
        <v>973</v>
      </c>
      <c r="G303" s="47">
        <v>0.62043163000000001</v>
      </c>
      <c r="H303" s="47">
        <v>79</v>
      </c>
    </row>
    <row r="304" spans="1:8" ht="15.75" customHeight="1">
      <c r="A304" s="3" t="s">
        <v>1053</v>
      </c>
      <c r="B304" s="3" t="s">
        <v>1140</v>
      </c>
      <c r="C304" s="3" t="s">
        <v>1301</v>
      </c>
      <c r="D304" s="3" t="s">
        <v>611</v>
      </c>
      <c r="E304" s="10" t="s">
        <v>214</v>
      </c>
      <c r="F304" s="3" t="s">
        <v>1323</v>
      </c>
      <c r="G304" s="47">
        <v>0.65244972999999995</v>
      </c>
      <c r="H304" s="47">
        <v>80</v>
      </c>
    </row>
    <row r="305" spans="1:8" ht="15.75" customHeight="1">
      <c r="A305" s="3" t="s">
        <v>1053</v>
      </c>
      <c r="B305" s="3" t="s">
        <v>1140</v>
      </c>
      <c r="C305" s="3" t="s">
        <v>1301</v>
      </c>
      <c r="D305" s="3" t="s">
        <v>611</v>
      </c>
      <c r="E305" s="10" t="s">
        <v>156</v>
      </c>
      <c r="F305" s="3" t="s">
        <v>1213</v>
      </c>
      <c r="G305" s="47">
        <v>0.64982998000000003</v>
      </c>
      <c r="H305" s="47">
        <v>81</v>
      </c>
    </row>
    <row r="306" spans="1:8" ht="15.75" customHeight="1">
      <c r="A306" s="3" t="s">
        <v>1053</v>
      </c>
      <c r="B306" s="3" t="s">
        <v>1140</v>
      </c>
      <c r="C306" s="3" t="s">
        <v>1301</v>
      </c>
      <c r="D306" s="3" t="s">
        <v>611</v>
      </c>
      <c r="E306" s="10" t="s">
        <v>179</v>
      </c>
      <c r="F306" s="3" t="s">
        <v>1241</v>
      </c>
      <c r="G306" s="47">
        <v>0.65266548999999996</v>
      </c>
      <c r="H306" s="47">
        <v>82</v>
      </c>
    </row>
    <row r="307" spans="1:8" ht="15.75" customHeight="1">
      <c r="A307" s="3" t="s">
        <v>1053</v>
      </c>
      <c r="B307" s="3" t="s">
        <v>1140</v>
      </c>
      <c r="C307" s="3" t="s">
        <v>1301</v>
      </c>
      <c r="D307" s="3" t="s">
        <v>611</v>
      </c>
      <c r="E307" s="10" t="s">
        <v>353</v>
      </c>
      <c r="F307" s="3" t="s">
        <v>1282</v>
      </c>
      <c r="G307" s="47">
        <v>0.65823178000000004</v>
      </c>
      <c r="H307" s="47">
        <v>83</v>
      </c>
    </row>
    <row r="308" spans="1:8" ht="15.75" customHeight="1">
      <c r="A308" s="3" t="s">
        <v>1053</v>
      </c>
      <c r="B308" s="3" t="s">
        <v>1140</v>
      </c>
      <c r="C308" s="3" t="s">
        <v>1301</v>
      </c>
      <c r="D308" s="3" t="s">
        <v>611</v>
      </c>
      <c r="E308" s="10" t="s">
        <v>91</v>
      </c>
      <c r="F308" s="3" t="s">
        <v>1192</v>
      </c>
      <c r="G308" s="47">
        <v>0.65961093000000004</v>
      </c>
      <c r="H308" s="47">
        <v>84</v>
      </c>
    </row>
    <row r="309" spans="1:8" ht="15.75" customHeight="1">
      <c r="A309" s="3" t="s">
        <v>1053</v>
      </c>
      <c r="B309" s="3" t="s">
        <v>1140</v>
      </c>
      <c r="C309" s="3" t="s">
        <v>1301</v>
      </c>
      <c r="D309" s="3" t="s">
        <v>611</v>
      </c>
      <c r="E309" s="10" t="s">
        <v>817</v>
      </c>
      <c r="F309" s="3" t="s">
        <v>1182</v>
      </c>
      <c r="G309" s="47">
        <v>0.65924234000000004</v>
      </c>
      <c r="H309" s="47">
        <v>85</v>
      </c>
    </row>
    <row r="310" spans="1:8" ht="15.75" customHeight="1">
      <c r="A310" s="3" t="s">
        <v>1053</v>
      </c>
      <c r="B310" s="3" t="s">
        <v>1140</v>
      </c>
      <c r="C310" s="3" t="s">
        <v>1301</v>
      </c>
      <c r="D310" s="3" t="s">
        <v>611</v>
      </c>
      <c r="E310" s="10" t="s">
        <v>805</v>
      </c>
      <c r="F310" s="3" t="s">
        <v>1170</v>
      </c>
      <c r="G310" s="47">
        <v>0.65933361000000001</v>
      </c>
      <c r="H310" s="47">
        <v>86</v>
      </c>
    </row>
    <row r="311" spans="1:8" ht="15.75" customHeight="1">
      <c r="A311" s="3" t="s">
        <v>1053</v>
      </c>
      <c r="B311" s="3" t="s">
        <v>1140</v>
      </c>
      <c r="C311" s="3" t="s">
        <v>1301</v>
      </c>
      <c r="D311" s="3" t="s">
        <v>611</v>
      </c>
      <c r="E311" s="10" t="s">
        <v>669</v>
      </c>
      <c r="F311" s="3" t="s">
        <v>1077</v>
      </c>
      <c r="G311" s="47">
        <v>0.66051760999999998</v>
      </c>
      <c r="H311" s="47">
        <v>87</v>
      </c>
    </row>
    <row r="312" spans="1:8" ht="15.75" customHeight="1">
      <c r="A312" s="3" t="s">
        <v>1053</v>
      </c>
      <c r="B312" s="3" t="s">
        <v>1140</v>
      </c>
      <c r="C312" s="3" t="s">
        <v>1301</v>
      </c>
      <c r="D312" s="3" t="s">
        <v>611</v>
      </c>
      <c r="E312" s="10" t="s">
        <v>929</v>
      </c>
      <c r="F312" s="3" t="s">
        <v>1273</v>
      </c>
      <c r="G312" s="47">
        <v>0.65699472999999997</v>
      </c>
      <c r="H312" s="47">
        <v>88</v>
      </c>
    </row>
    <row r="313" spans="1:8" ht="15.75" customHeight="1">
      <c r="A313" s="3" t="s">
        <v>1053</v>
      </c>
      <c r="B313" s="3" t="s">
        <v>1140</v>
      </c>
      <c r="C313" s="3" t="s">
        <v>1301</v>
      </c>
      <c r="D313" s="3" t="s">
        <v>611</v>
      </c>
      <c r="E313" s="10" t="s">
        <v>71</v>
      </c>
      <c r="F313" s="3" t="s">
        <v>1204</v>
      </c>
      <c r="G313" s="47">
        <v>0.66175021999999994</v>
      </c>
      <c r="H313" s="47">
        <v>89</v>
      </c>
    </row>
    <row r="314" spans="1:8" ht="15.75" customHeight="1">
      <c r="A314" s="3" t="s">
        <v>1053</v>
      </c>
      <c r="B314" s="3" t="s">
        <v>1140</v>
      </c>
      <c r="C314" s="3" t="s">
        <v>1301</v>
      </c>
      <c r="D314" s="3" t="s">
        <v>611</v>
      </c>
      <c r="E314" s="10" t="s">
        <v>89</v>
      </c>
      <c r="F314" s="3" t="s">
        <v>1155</v>
      </c>
      <c r="G314" s="47">
        <v>0.66708334000000002</v>
      </c>
      <c r="H314" s="47">
        <v>90</v>
      </c>
    </row>
    <row r="315" spans="1:8" ht="15.75" customHeight="1">
      <c r="A315" s="3" t="s">
        <v>1053</v>
      </c>
      <c r="B315" s="3" t="s">
        <v>1140</v>
      </c>
      <c r="C315" s="3" t="s">
        <v>1301</v>
      </c>
      <c r="D315" s="3" t="s">
        <v>611</v>
      </c>
      <c r="E315" s="10" t="s">
        <v>129</v>
      </c>
      <c r="F315" s="3" t="s">
        <v>1226</v>
      </c>
      <c r="G315" s="47">
        <v>0.66125248999999997</v>
      </c>
      <c r="H315" s="47">
        <v>91</v>
      </c>
    </row>
    <row r="316" spans="1:8" ht="15.75" customHeight="1">
      <c r="A316" s="3" t="s">
        <v>1053</v>
      </c>
      <c r="B316" s="3" t="s">
        <v>1140</v>
      </c>
      <c r="C316" s="3" t="s">
        <v>1301</v>
      </c>
      <c r="D316" s="3" t="s">
        <v>611</v>
      </c>
      <c r="E316" s="10" t="s">
        <v>720</v>
      </c>
      <c r="F316" s="3" t="s">
        <v>1110</v>
      </c>
      <c r="G316" s="47">
        <v>0.66511810000000005</v>
      </c>
      <c r="H316" s="47">
        <v>92</v>
      </c>
    </row>
    <row r="317" spans="1:8" ht="15.75" customHeight="1">
      <c r="A317" s="3" t="s">
        <v>1053</v>
      </c>
      <c r="B317" s="3" t="s">
        <v>1140</v>
      </c>
      <c r="C317" s="3" t="s">
        <v>1301</v>
      </c>
      <c r="D317" s="3" t="s">
        <v>611</v>
      </c>
      <c r="E317" s="10" t="s">
        <v>753</v>
      </c>
      <c r="F317" s="3" t="s">
        <v>1128</v>
      </c>
      <c r="G317" s="47">
        <v>0.66325634</v>
      </c>
      <c r="H317" s="47">
        <v>93</v>
      </c>
    </row>
    <row r="318" spans="1:8" ht="15.75" customHeight="1">
      <c r="A318" s="3" t="s">
        <v>1053</v>
      </c>
      <c r="B318" s="3" t="s">
        <v>1140</v>
      </c>
      <c r="C318" s="3" t="s">
        <v>1301</v>
      </c>
      <c r="D318" s="3" t="s">
        <v>514</v>
      </c>
      <c r="E318" s="10" t="s">
        <v>217</v>
      </c>
      <c r="F318" s="3" t="s">
        <v>963</v>
      </c>
      <c r="G318" s="47">
        <v>0.66993694999999998</v>
      </c>
      <c r="H318" s="47">
        <v>94</v>
      </c>
    </row>
    <row r="319" spans="1:8" ht="15.75" customHeight="1">
      <c r="A319" s="3" t="s">
        <v>1053</v>
      </c>
      <c r="B319" s="3" t="s">
        <v>1140</v>
      </c>
      <c r="C319" s="3" t="s">
        <v>1301</v>
      </c>
      <c r="D319" s="3" t="s">
        <v>611</v>
      </c>
      <c r="E319" s="10" t="s">
        <v>14</v>
      </c>
      <c r="F319" s="3" t="s">
        <v>1062</v>
      </c>
      <c r="G319" s="47">
        <v>0.66931724000000004</v>
      </c>
      <c r="H319" s="47">
        <v>95</v>
      </c>
    </row>
    <row r="320" spans="1:8" ht="15.75" customHeight="1">
      <c r="A320" s="3" t="s">
        <v>1053</v>
      </c>
      <c r="B320" s="3" t="s">
        <v>1140</v>
      </c>
      <c r="C320" s="3" t="s">
        <v>1301</v>
      </c>
      <c r="D320" s="3" t="s">
        <v>611</v>
      </c>
      <c r="E320" s="10" t="s">
        <v>737</v>
      </c>
      <c r="F320" s="3" t="s">
        <v>1118</v>
      </c>
      <c r="G320" s="47">
        <v>0.66705499999999995</v>
      </c>
      <c r="H320" s="47">
        <v>96</v>
      </c>
    </row>
    <row r="321" spans="1:8" ht="15.75" customHeight="1">
      <c r="A321" s="3" t="s">
        <v>1053</v>
      </c>
      <c r="B321" s="3" t="s">
        <v>1140</v>
      </c>
      <c r="C321" s="3" t="s">
        <v>1301</v>
      </c>
      <c r="D321" s="3" t="s">
        <v>611</v>
      </c>
      <c r="E321" s="10" t="s">
        <v>919</v>
      </c>
      <c r="F321" s="3" t="s">
        <v>1264</v>
      </c>
      <c r="G321" s="47">
        <v>0.66073941000000003</v>
      </c>
      <c r="H321" s="47">
        <v>97</v>
      </c>
    </row>
    <row r="322" spans="1:8" ht="15.75" customHeight="1">
      <c r="A322" s="3" t="s">
        <v>1053</v>
      </c>
      <c r="B322" s="3" t="s">
        <v>1140</v>
      </c>
      <c r="C322" s="3" t="s">
        <v>1301</v>
      </c>
      <c r="D322" s="3" t="s">
        <v>611</v>
      </c>
      <c r="E322" s="10" t="s">
        <v>97</v>
      </c>
      <c r="F322" s="3" t="s">
        <v>1254</v>
      </c>
      <c r="G322" s="47">
        <v>0.67016173000000001</v>
      </c>
      <c r="H322" s="47">
        <v>98</v>
      </c>
    </row>
    <row r="323" spans="1:8" ht="15.75" customHeight="1">
      <c r="A323" s="3" t="s">
        <v>1053</v>
      </c>
      <c r="B323" s="3" t="s">
        <v>1140</v>
      </c>
      <c r="C323" s="3" t="s">
        <v>1393</v>
      </c>
      <c r="D323" s="3" t="s">
        <v>137</v>
      </c>
      <c r="E323" s="10" t="s">
        <v>138</v>
      </c>
      <c r="F323" s="3" t="s">
        <v>679</v>
      </c>
      <c r="G323" s="47">
        <v>0.64365559000000006</v>
      </c>
      <c r="H323" s="47">
        <v>99</v>
      </c>
    </row>
    <row r="324" spans="1:8" ht="15.75" customHeight="1">
      <c r="A324" s="3" t="s">
        <v>1053</v>
      </c>
      <c r="B324" s="3" t="s">
        <v>1140</v>
      </c>
      <c r="C324" s="3" t="s">
        <v>1393</v>
      </c>
      <c r="D324" s="3" t="s">
        <v>137</v>
      </c>
      <c r="E324" s="10" t="s">
        <v>153</v>
      </c>
      <c r="F324" s="3" t="s">
        <v>689</v>
      </c>
      <c r="G324" s="47">
        <v>0.65008014999999997</v>
      </c>
      <c r="H324" s="47">
        <v>100</v>
      </c>
    </row>
    <row r="325" spans="1:8" ht="15.75" customHeight="1">
      <c r="A325" s="3" t="s">
        <v>1053</v>
      </c>
      <c r="B325" s="3" t="s">
        <v>1140</v>
      </c>
      <c r="C325" s="3" t="s">
        <v>1393</v>
      </c>
      <c r="D325" s="3" t="s">
        <v>137</v>
      </c>
      <c r="E325" s="10" t="s">
        <v>173</v>
      </c>
      <c r="F325" s="3" t="s">
        <v>698</v>
      </c>
      <c r="G325" s="47">
        <v>0.65080053999999998</v>
      </c>
      <c r="H325" s="47">
        <v>101</v>
      </c>
    </row>
    <row r="326" spans="1:8" ht="15.75" customHeight="1">
      <c r="A326" s="3" t="s">
        <v>1053</v>
      </c>
      <c r="B326" s="3" t="s">
        <v>1140</v>
      </c>
      <c r="C326" s="3" t="s">
        <v>1393</v>
      </c>
      <c r="D326" s="3" t="s">
        <v>588</v>
      </c>
      <c r="E326" s="10" t="s">
        <v>337</v>
      </c>
      <c r="F326" s="3" t="s">
        <v>1017</v>
      </c>
      <c r="G326" s="47">
        <v>0.66072450999999999</v>
      </c>
      <c r="H326" s="47">
        <v>102</v>
      </c>
    </row>
    <row r="327" spans="1:8" ht="15.75" customHeight="1">
      <c r="A327" s="3" t="s">
        <v>1053</v>
      </c>
      <c r="B327" s="3" t="s">
        <v>1140</v>
      </c>
      <c r="C327" s="3" t="s">
        <v>1393</v>
      </c>
      <c r="D327" s="3" t="s">
        <v>137</v>
      </c>
      <c r="E327" s="10" t="s">
        <v>192</v>
      </c>
      <c r="F327" s="3" t="s">
        <v>711</v>
      </c>
      <c r="G327" s="47">
        <v>0.69765558999999999</v>
      </c>
      <c r="H327" s="47">
        <v>103</v>
      </c>
    </row>
    <row r="328" spans="1:8" ht="15.75" customHeight="1">
      <c r="A328" s="3" t="s">
        <v>1053</v>
      </c>
      <c r="B328" s="3" t="s">
        <v>1140</v>
      </c>
      <c r="C328" s="3" t="s">
        <v>1406</v>
      </c>
      <c r="D328" s="3" t="s">
        <v>1406</v>
      </c>
      <c r="E328" s="10" t="s">
        <v>1408</v>
      </c>
      <c r="F328" s="3" t="s">
        <v>1409</v>
      </c>
      <c r="G328" s="47">
        <v>0.36566411999999998</v>
      </c>
      <c r="H328" s="47">
        <v>104</v>
      </c>
    </row>
    <row r="329" spans="1:8" ht="15.75" customHeight="1">
      <c r="A329" s="3" t="s">
        <v>1053</v>
      </c>
      <c r="B329" s="3" t="s">
        <v>1140</v>
      </c>
      <c r="C329" s="3" t="s">
        <v>1406</v>
      </c>
      <c r="D329" s="3" t="s">
        <v>1406</v>
      </c>
      <c r="E329" s="10" t="s">
        <v>1410</v>
      </c>
      <c r="F329" s="3" t="s">
        <v>1411</v>
      </c>
      <c r="G329" s="47">
        <v>0.34965634000000001</v>
      </c>
      <c r="H329" s="47">
        <v>105</v>
      </c>
    </row>
    <row r="330" spans="1:8" ht="15.75" customHeight="1">
      <c r="A330" s="3" t="s">
        <v>1053</v>
      </c>
      <c r="B330" s="3" t="s">
        <v>1140</v>
      </c>
      <c r="C330" s="3" t="s">
        <v>1406</v>
      </c>
      <c r="D330" s="3" t="s">
        <v>1406</v>
      </c>
      <c r="E330" s="10" t="s">
        <v>1714</v>
      </c>
      <c r="F330" s="3" t="s">
        <v>1055</v>
      </c>
      <c r="G330" s="47">
        <v>0.65493159000000001</v>
      </c>
      <c r="H330" s="47">
        <v>106</v>
      </c>
    </row>
    <row r="331" spans="1:8" ht="15.75" customHeight="1">
      <c r="A331" s="3" t="s">
        <v>1053</v>
      </c>
      <c r="B331" s="3" t="s">
        <v>1140</v>
      </c>
      <c r="C331" s="3" t="s">
        <v>1406</v>
      </c>
      <c r="D331" s="3" t="s">
        <v>1406</v>
      </c>
      <c r="E331" s="10" t="s">
        <v>1415</v>
      </c>
      <c r="F331" s="3" t="s">
        <v>1416</v>
      </c>
      <c r="G331" s="47">
        <v>0.62216676000000004</v>
      </c>
      <c r="H331" s="47">
        <v>107</v>
      </c>
    </row>
    <row r="332" spans="1:8" ht="15.75" customHeight="1">
      <c r="A332" s="3" t="s">
        <v>1053</v>
      </c>
      <c r="B332" s="3" t="s">
        <v>1140</v>
      </c>
      <c r="C332" s="3" t="s">
        <v>1406</v>
      </c>
      <c r="D332" s="3" t="s">
        <v>1406</v>
      </c>
      <c r="E332" s="10" t="s">
        <v>1417</v>
      </c>
      <c r="F332" s="3" t="s">
        <v>1418</v>
      </c>
      <c r="G332" s="47">
        <v>0.57279272999999997</v>
      </c>
      <c r="H332" s="47">
        <v>108</v>
      </c>
    </row>
    <row r="333" spans="1:8" ht="15.75" customHeight="1">
      <c r="A333" s="3" t="s">
        <v>1053</v>
      </c>
      <c r="B333" s="3" t="s">
        <v>1140</v>
      </c>
      <c r="C333" s="3" t="s">
        <v>1406</v>
      </c>
      <c r="D333" s="3" t="s">
        <v>1406</v>
      </c>
      <c r="E333" s="10" t="s">
        <v>1421</v>
      </c>
      <c r="F333" s="3" t="s">
        <v>1422</v>
      </c>
      <c r="G333" s="47">
        <v>0.67385256000000004</v>
      </c>
      <c r="H333" s="47">
        <v>109</v>
      </c>
    </row>
    <row r="334" spans="1:8" ht="15.75" customHeight="1">
      <c r="A334" s="3" t="s">
        <v>1053</v>
      </c>
      <c r="B334" s="3" t="s">
        <v>1140</v>
      </c>
      <c r="C334" s="3" t="s">
        <v>1406</v>
      </c>
      <c r="D334" s="3" t="s">
        <v>1406</v>
      </c>
      <c r="E334" s="10" t="s">
        <v>1427</v>
      </c>
      <c r="F334" s="3" t="s">
        <v>1428</v>
      </c>
      <c r="G334" s="47">
        <v>0.67716262999999999</v>
      </c>
      <c r="H334" s="47">
        <v>110</v>
      </c>
    </row>
    <row r="335" spans="1:8" ht="15.75" customHeight="1">
      <c r="A335" s="3" t="s">
        <v>1053</v>
      </c>
      <c r="B335" s="3" t="s">
        <v>1140</v>
      </c>
      <c r="C335" s="3" t="s">
        <v>1406</v>
      </c>
      <c r="D335" s="3" t="s">
        <v>1406</v>
      </c>
      <c r="E335" s="10" t="s">
        <v>1429</v>
      </c>
      <c r="F335" s="3" t="s">
        <v>1430</v>
      </c>
      <c r="G335" s="47">
        <v>0.75453371000000002</v>
      </c>
      <c r="H335" s="47">
        <v>111</v>
      </c>
    </row>
    <row r="336" spans="1:8" ht="15.75" customHeight="1">
      <c r="A336" s="3" t="s">
        <v>1963</v>
      </c>
      <c r="B336" s="3" t="s">
        <v>1055</v>
      </c>
      <c r="C336" s="3" t="s">
        <v>883</v>
      </c>
      <c r="D336" s="3" t="s">
        <v>883</v>
      </c>
      <c r="E336" s="10" t="s">
        <v>885</v>
      </c>
      <c r="F336" s="3" t="s">
        <v>1057</v>
      </c>
      <c r="G336" s="47">
        <v>0.30415308299999999</v>
      </c>
      <c r="H336" s="47">
        <v>1</v>
      </c>
    </row>
    <row r="337" spans="1:8" ht="15.75" customHeight="1">
      <c r="A337" s="3" t="s">
        <v>1963</v>
      </c>
      <c r="B337" s="3" t="s">
        <v>1055</v>
      </c>
      <c r="C337" s="3" t="s">
        <v>883</v>
      </c>
      <c r="D337" s="3" t="s">
        <v>883</v>
      </c>
      <c r="E337" s="10" t="s">
        <v>492</v>
      </c>
      <c r="F337" s="3" t="s">
        <v>1061</v>
      </c>
      <c r="G337" s="47">
        <v>0.308008958</v>
      </c>
      <c r="H337" s="47">
        <v>2</v>
      </c>
    </row>
    <row r="338" spans="1:8" ht="15.75" customHeight="1">
      <c r="A338" s="3" t="s">
        <v>1963</v>
      </c>
      <c r="B338" s="3" t="s">
        <v>1055</v>
      </c>
      <c r="C338" s="3" t="s">
        <v>883</v>
      </c>
      <c r="D338" s="3" t="s">
        <v>883</v>
      </c>
      <c r="E338" s="10" t="s">
        <v>1065</v>
      </c>
      <c r="F338" s="3" t="s">
        <v>1066</v>
      </c>
      <c r="G338" s="47">
        <v>0.310412042</v>
      </c>
      <c r="H338" s="47">
        <v>3</v>
      </c>
    </row>
    <row r="339" spans="1:8" ht="15.75" customHeight="1">
      <c r="A339" s="3" t="s">
        <v>1963</v>
      </c>
      <c r="B339" s="3" t="s">
        <v>1055</v>
      </c>
      <c r="C339" s="3" t="s">
        <v>883</v>
      </c>
      <c r="D339" s="3" t="s">
        <v>883</v>
      </c>
      <c r="E339" s="10" t="s">
        <v>240</v>
      </c>
      <c r="F339" s="3" t="s">
        <v>1071</v>
      </c>
      <c r="G339" s="47">
        <v>0.31306699999999998</v>
      </c>
      <c r="H339" s="47">
        <v>4</v>
      </c>
    </row>
    <row r="340" spans="1:8" ht="15.75" customHeight="1">
      <c r="A340" s="3" t="s">
        <v>1963</v>
      </c>
      <c r="B340" s="3" t="s">
        <v>1055</v>
      </c>
      <c r="C340" s="3" t="s">
        <v>1073</v>
      </c>
      <c r="D340" s="3" t="s">
        <v>111</v>
      </c>
      <c r="E340" s="10" t="s">
        <v>69</v>
      </c>
      <c r="F340" s="3" t="s">
        <v>667</v>
      </c>
      <c r="G340" s="47">
        <v>0.28492416700000001</v>
      </c>
      <c r="H340" s="47">
        <v>5</v>
      </c>
    </row>
    <row r="341" spans="1:8" ht="15.75" customHeight="1">
      <c r="A341" s="3" t="s">
        <v>1963</v>
      </c>
      <c r="B341" s="3" t="s">
        <v>1055</v>
      </c>
      <c r="C341" s="3" t="s">
        <v>1073</v>
      </c>
      <c r="D341" s="3" t="s">
        <v>393</v>
      </c>
      <c r="E341" s="10" t="s">
        <v>395</v>
      </c>
      <c r="F341" s="3" t="s">
        <v>843</v>
      </c>
      <c r="G341" s="47">
        <v>0.29361825000000003</v>
      </c>
      <c r="H341" s="47">
        <v>6</v>
      </c>
    </row>
    <row r="342" spans="1:8" ht="15.75" customHeight="1">
      <c r="A342" s="3" t="s">
        <v>1963</v>
      </c>
      <c r="B342" s="3" t="s">
        <v>1055</v>
      </c>
      <c r="C342" s="3" t="s">
        <v>1073</v>
      </c>
      <c r="D342" s="3" t="s">
        <v>1082</v>
      </c>
      <c r="E342" s="10" t="s">
        <v>1083</v>
      </c>
      <c r="F342" s="3" t="s">
        <v>1084</v>
      </c>
      <c r="G342" s="47">
        <v>0.31023879199999999</v>
      </c>
      <c r="H342" s="47">
        <v>7</v>
      </c>
    </row>
    <row r="343" spans="1:8" ht="15.75" customHeight="1">
      <c r="A343" s="3" t="s">
        <v>1963</v>
      </c>
      <c r="B343" s="3" t="s">
        <v>1055</v>
      </c>
      <c r="C343" s="3" t="s">
        <v>1073</v>
      </c>
      <c r="D343" s="3" t="s">
        <v>231</v>
      </c>
      <c r="E343" s="10" t="s">
        <v>279</v>
      </c>
      <c r="F343" s="3" t="s">
        <v>766</v>
      </c>
      <c r="G343" s="47">
        <v>0.31071237499999999</v>
      </c>
      <c r="H343" s="47">
        <v>8</v>
      </c>
    </row>
    <row r="344" spans="1:8" ht="15.75" customHeight="1">
      <c r="A344" s="3" t="s">
        <v>1963</v>
      </c>
      <c r="B344" s="3" t="s">
        <v>1055</v>
      </c>
      <c r="C344" s="3" t="s">
        <v>1073</v>
      </c>
      <c r="D344" s="3" t="s">
        <v>231</v>
      </c>
      <c r="E344" s="10" t="s">
        <v>320</v>
      </c>
      <c r="F344" s="3" t="s">
        <v>792</v>
      </c>
      <c r="G344" s="47">
        <v>0.31083254199999999</v>
      </c>
      <c r="H344" s="47">
        <v>9</v>
      </c>
    </row>
    <row r="345" spans="1:8" ht="15.75" customHeight="1">
      <c r="A345" s="3" t="s">
        <v>1963</v>
      </c>
      <c r="B345" s="3" t="s">
        <v>1055</v>
      </c>
      <c r="C345" s="3" t="s">
        <v>1073</v>
      </c>
      <c r="D345" s="3" t="s">
        <v>231</v>
      </c>
      <c r="E345" s="10" t="s">
        <v>259</v>
      </c>
      <c r="F345" s="3" t="s">
        <v>751</v>
      </c>
      <c r="G345" s="47">
        <v>0.31083604199999998</v>
      </c>
      <c r="H345" s="47">
        <v>10</v>
      </c>
    </row>
    <row r="346" spans="1:8" ht="15.75" customHeight="1">
      <c r="A346" s="3" t="s">
        <v>1963</v>
      </c>
      <c r="B346" s="3" t="s">
        <v>1055</v>
      </c>
      <c r="C346" s="3" t="s">
        <v>1073</v>
      </c>
      <c r="D346" s="3" t="s">
        <v>1082</v>
      </c>
      <c r="E346" s="10" t="s">
        <v>381</v>
      </c>
      <c r="F346" s="3" t="s">
        <v>1093</v>
      </c>
      <c r="G346" s="47">
        <v>0.31123237500000001</v>
      </c>
      <c r="H346" s="47">
        <v>11</v>
      </c>
    </row>
    <row r="347" spans="1:8" ht="15.75" customHeight="1">
      <c r="A347" s="3" t="s">
        <v>1963</v>
      </c>
      <c r="B347" s="3" t="s">
        <v>1055</v>
      </c>
      <c r="C347" s="3" t="s">
        <v>1073</v>
      </c>
      <c r="D347" s="3" t="s">
        <v>1082</v>
      </c>
      <c r="E347" s="10" t="s">
        <v>1097</v>
      </c>
      <c r="F347" s="3" t="s">
        <v>1099</v>
      </c>
      <c r="G347" s="47">
        <v>0.31160520800000002</v>
      </c>
      <c r="H347" s="47">
        <v>12</v>
      </c>
    </row>
    <row r="348" spans="1:8" ht="15.75" customHeight="1">
      <c r="A348" s="3" t="s">
        <v>1963</v>
      </c>
      <c r="B348" s="3" t="s">
        <v>1055</v>
      </c>
      <c r="C348" s="3" t="s">
        <v>1073</v>
      </c>
      <c r="D348" s="3" t="s">
        <v>1082</v>
      </c>
      <c r="E348" s="10" t="s">
        <v>1103</v>
      </c>
      <c r="F348" s="3" t="s">
        <v>1104</v>
      </c>
      <c r="G348" s="47">
        <v>0.31208845800000001</v>
      </c>
      <c r="H348" s="47">
        <v>13</v>
      </c>
    </row>
    <row r="349" spans="1:8" ht="15.75" customHeight="1">
      <c r="A349" s="3" t="s">
        <v>1963</v>
      </c>
      <c r="B349" s="3" t="s">
        <v>1055</v>
      </c>
      <c r="C349" s="3" t="s">
        <v>1073</v>
      </c>
      <c r="D349" s="3" t="s">
        <v>231</v>
      </c>
      <c r="E349" s="10" t="s">
        <v>349</v>
      </c>
      <c r="F349" s="3" t="s">
        <v>808</v>
      </c>
      <c r="G349" s="47">
        <v>0.312239875</v>
      </c>
      <c r="H349" s="47">
        <v>14</v>
      </c>
    </row>
    <row r="350" spans="1:8" ht="15.75" customHeight="1">
      <c r="A350" s="3" t="s">
        <v>1963</v>
      </c>
      <c r="B350" s="3" t="s">
        <v>1055</v>
      </c>
      <c r="C350" s="3" t="s">
        <v>1073</v>
      </c>
      <c r="D350" s="3" t="s">
        <v>231</v>
      </c>
      <c r="E350" s="10" t="s">
        <v>233</v>
      </c>
      <c r="F350" s="3" t="s">
        <v>735</v>
      </c>
      <c r="G350" s="47">
        <v>0.31251316699999998</v>
      </c>
      <c r="H350" s="47">
        <v>15</v>
      </c>
    </row>
    <row r="351" spans="1:8" ht="15.75" customHeight="1">
      <c r="A351" s="3" t="s">
        <v>1963</v>
      </c>
      <c r="B351" s="3" t="s">
        <v>1055</v>
      </c>
      <c r="C351" s="3" t="s">
        <v>1073</v>
      </c>
      <c r="D351" s="3" t="s">
        <v>231</v>
      </c>
      <c r="E351" s="10" t="s">
        <v>303</v>
      </c>
      <c r="F351" s="3" t="s">
        <v>779</v>
      </c>
      <c r="G351" s="47">
        <v>0.313742625</v>
      </c>
      <c r="H351" s="47">
        <v>16</v>
      </c>
    </row>
    <row r="352" spans="1:8" ht="15.75" customHeight="1">
      <c r="A352" s="3" t="s">
        <v>1963</v>
      </c>
      <c r="B352" s="3" t="s">
        <v>1055</v>
      </c>
      <c r="C352" s="3" t="s">
        <v>1073</v>
      </c>
      <c r="D352" s="3" t="s">
        <v>231</v>
      </c>
      <c r="E352" s="10" t="s">
        <v>385</v>
      </c>
      <c r="F352" s="3" t="s">
        <v>830</v>
      </c>
      <c r="G352" s="47">
        <v>0.31396870799999999</v>
      </c>
      <c r="H352" s="47">
        <v>17</v>
      </c>
    </row>
    <row r="353" spans="1:8" ht="15.75" customHeight="1">
      <c r="A353" s="3" t="s">
        <v>1963</v>
      </c>
      <c r="B353" s="3" t="s">
        <v>1055</v>
      </c>
      <c r="C353" s="3" t="s">
        <v>1073</v>
      </c>
      <c r="D353" s="3" t="s">
        <v>231</v>
      </c>
      <c r="E353" s="10" t="s">
        <v>374</v>
      </c>
      <c r="F353" s="3" t="s">
        <v>816</v>
      </c>
      <c r="G353" s="47">
        <v>0.31461708300000002</v>
      </c>
      <c r="H353" s="47">
        <v>18</v>
      </c>
    </row>
    <row r="354" spans="1:8" ht="15.75" customHeight="1">
      <c r="A354" s="3" t="s">
        <v>1963</v>
      </c>
      <c r="B354" s="3" t="s">
        <v>1055</v>
      </c>
      <c r="C354" s="3" t="s">
        <v>1073</v>
      </c>
      <c r="D354" s="3" t="s">
        <v>1082</v>
      </c>
      <c r="E354" s="10" t="s">
        <v>1115</v>
      </c>
      <c r="F354" s="3" t="s">
        <v>1122</v>
      </c>
      <c r="G354" s="47">
        <v>0.31483470800000002</v>
      </c>
      <c r="H354" s="47">
        <v>19</v>
      </c>
    </row>
    <row r="355" spans="1:8" ht="15.75" customHeight="1">
      <c r="A355" s="3" t="s">
        <v>1963</v>
      </c>
      <c r="B355" s="3" t="s">
        <v>1055</v>
      </c>
      <c r="C355" s="3" t="s">
        <v>1073</v>
      </c>
      <c r="D355" s="3" t="s">
        <v>1124</v>
      </c>
      <c r="E355" s="10" t="s">
        <v>194</v>
      </c>
      <c r="F355" s="3" t="s">
        <v>1125</v>
      </c>
      <c r="G355" s="47">
        <v>0.31552783299999998</v>
      </c>
      <c r="H355" s="47">
        <v>20</v>
      </c>
    </row>
    <row r="356" spans="1:8" ht="15.75" customHeight="1">
      <c r="A356" s="3" t="s">
        <v>1963</v>
      </c>
      <c r="B356" s="3" t="s">
        <v>1055</v>
      </c>
      <c r="C356" s="3" t="s">
        <v>1073</v>
      </c>
      <c r="D356" s="3" t="s">
        <v>1082</v>
      </c>
      <c r="E356" s="10" t="s">
        <v>1126</v>
      </c>
      <c r="F356" s="3" t="s">
        <v>1127</v>
      </c>
      <c r="G356" s="47">
        <v>0.31624212499999999</v>
      </c>
      <c r="H356" s="47">
        <v>21</v>
      </c>
    </row>
    <row r="357" spans="1:8" ht="15.75" customHeight="1">
      <c r="A357" s="3" t="s">
        <v>1963</v>
      </c>
      <c r="B357" s="3" t="s">
        <v>1055</v>
      </c>
      <c r="C357" s="3" t="s">
        <v>1073</v>
      </c>
      <c r="D357" s="3" t="s">
        <v>1082</v>
      </c>
      <c r="E357" s="10" t="s">
        <v>1086</v>
      </c>
      <c r="F357" s="3" t="s">
        <v>1131</v>
      </c>
      <c r="G357" s="47">
        <v>0.316772208</v>
      </c>
      <c r="H357" s="47">
        <v>22</v>
      </c>
    </row>
    <row r="358" spans="1:8" ht="15.75" customHeight="1">
      <c r="A358" s="3" t="s">
        <v>1963</v>
      </c>
      <c r="B358" s="3" t="s">
        <v>1055</v>
      </c>
      <c r="C358" s="3" t="s">
        <v>1073</v>
      </c>
      <c r="D358" s="3" t="s">
        <v>1082</v>
      </c>
      <c r="E358" s="10" t="s">
        <v>1132</v>
      </c>
      <c r="F358" s="3" t="s">
        <v>1138</v>
      </c>
      <c r="G358" s="47">
        <v>0.31681295799999998</v>
      </c>
      <c r="H358" s="47">
        <v>23</v>
      </c>
    </row>
    <row r="359" spans="1:8" ht="15.75" customHeight="1">
      <c r="A359" s="3" t="s">
        <v>1963</v>
      </c>
      <c r="B359" s="3" t="s">
        <v>1055</v>
      </c>
      <c r="C359" s="3" t="s">
        <v>1073</v>
      </c>
      <c r="D359" s="3" t="s">
        <v>1082</v>
      </c>
      <c r="E359" s="10" t="s">
        <v>1094</v>
      </c>
      <c r="F359" s="3" t="s">
        <v>1140</v>
      </c>
      <c r="G359" s="47">
        <v>0.31728558299999998</v>
      </c>
      <c r="H359" s="47">
        <v>24</v>
      </c>
    </row>
    <row r="360" spans="1:8" ht="15.75" customHeight="1">
      <c r="A360" s="3" t="s">
        <v>1963</v>
      </c>
      <c r="B360" s="3" t="s">
        <v>1055</v>
      </c>
      <c r="C360" s="3" t="s">
        <v>1073</v>
      </c>
      <c r="D360" s="3" t="s">
        <v>1142</v>
      </c>
      <c r="E360" s="10" t="s">
        <v>399</v>
      </c>
      <c r="F360" s="3" t="s">
        <v>1143</v>
      </c>
      <c r="G360" s="47">
        <v>0.31865604199999997</v>
      </c>
      <c r="H360" s="47">
        <v>25</v>
      </c>
    </row>
    <row r="361" spans="1:8" ht="15.75" customHeight="1">
      <c r="A361" s="3" t="s">
        <v>1963</v>
      </c>
      <c r="B361" s="3" t="s">
        <v>1055</v>
      </c>
      <c r="C361" s="3" t="s">
        <v>1073</v>
      </c>
      <c r="D361" s="3" t="s">
        <v>1142</v>
      </c>
      <c r="E361" s="10" t="s">
        <v>1147</v>
      </c>
      <c r="F361" s="3" t="s">
        <v>1148</v>
      </c>
      <c r="G361" s="47">
        <v>0.31924620799999998</v>
      </c>
      <c r="H361" s="47">
        <v>26</v>
      </c>
    </row>
    <row r="362" spans="1:8" ht="15.75" customHeight="1">
      <c r="A362" s="3" t="s">
        <v>1963</v>
      </c>
      <c r="B362" s="3" t="s">
        <v>1055</v>
      </c>
      <c r="C362" s="3" t="s">
        <v>1151</v>
      </c>
      <c r="D362" s="3" t="s">
        <v>619</v>
      </c>
      <c r="E362" s="10" t="s">
        <v>1152</v>
      </c>
      <c r="F362" s="3" t="s">
        <v>1154</v>
      </c>
      <c r="G362" s="47">
        <v>0.23116408299999999</v>
      </c>
      <c r="H362" s="47">
        <v>27</v>
      </c>
    </row>
    <row r="363" spans="1:8" ht="15.75" customHeight="1">
      <c r="A363" s="3" t="s">
        <v>1963</v>
      </c>
      <c r="B363" s="3" t="s">
        <v>1055</v>
      </c>
      <c r="C363" s="3" t="s">
        <v>1151</v>
      </c>
      <c r="D363" s="3" t="s">
        <v>619</v>
      </c>
      <c r="E363" s="10" t="s">
        <v>1156</v>
      </c>
      <c r="F363" s="3" t="s">
        <v>1157</v>
      </c>
      <c r="G363" s="47">
        <v>0.24323979200000001</v>
      </c>
      <c r="H363" s="47">
        <v>28</v>
      </c>
    </row>
    <row r="364" spans="1:8" ht="15.75" customHeight="1">
      <c r="A364" s="3" t="s">
        <v>1963</v>
      </c>
      <c r="B364" s="3" t="s">
        <v>1055</v>
      </c>
      <c r="C364" s="3" t="s">
        <v>1151</v>
      </c>
      <c r="D364" s="3" t="s">
        <v>619</v>
      </c>
      <c r="E364" s="10" t="s">
        <v>1160</v>
      </c>
      <c r="F364" s="3" t="s">
        <v>1162</v>
      </c>
      <c r="G364" s="47">
        <v>0.244012167</v>
      </c>
      <c r="H364" s="47">
        <v>29</v>
      </c>
    </row>
    <row r="365" spans="1:8" ht="15.75" customHeight="1">
      <c r="A365" s="3" t="s">
        <v>1963</v>
      </c>
      <c r="B365" s="3" t="s">
        <v>1055</v>
      </c>
      <c r="C365" s="3" t="s">
        <v>1151</v>
      </c>
      <c r="D365" s="3" t="s">
        <v>619</v>
      </c>
      <c r="E365" s="10" t="s">
        <v>1167</v>
      </c>
      <c r="F365" s="3" t="s">
        <v>1169</v>
      </c>
      <c r="G365" s="47">
        <v>0.244160083</v>
      </c>
      <c r="H365" s="47">
        <v>30</v>
      </c>
    </row>
    <row r="366" spans="1:8" ht="15.75" customHeight="1">
      <c r="A366" s="3" t="s">
        <v>1963</v>
      </c>
      <c r="B366" s="3" t="s">
        <v>1055</v>
      </c>
      <c r="C366" s="3" t="s">
        <v>1151</v>
      </c>
      <c r="D366" s="3" t="s">
        <v>619</v>
      </c>
      <c r="E366" s="10" t="s">
        <v>1171</v>
      </c>
      <c r="F366" s="3" t="s">
        <v>1172</v>
      </c>
      <c r="G366" s="47">
        <v>0.244375958</v>
      </c>
      <c r="H366" s="47">
        <v>31</v>
      </c>
    </row>
    <row r="367" spans="1:8" ht="15.75" customHeight="1">
      <c r="A367" s="3" t="s">
        <v>1963</v>
      </c>
      <c r="B367" s="3" t="s">
        <v>1055</v>
      </c>
      <c r="C367" s="3" t="s">
        <v>1151</v>
      </c>
      <c r="D367" s="3" t="s">
        <v>619</v>
      </c>
      <c r="E367" s="10" t="s">
        <v>1177</v>
      </c>
      <c r="F367" s="3" t="s">
        <v>1178</v>
      </c>
      <c r="G367" s="47">
        <v>0.24522516699999999</v>
      </c>
      <c r="H367" s="47">
        <v>32</v>
      </c>
    </row>
    <row r="368" spans="1:8" ht="15.75" customHeight="1">
      <c r="A368" s="3" t="s">
        <v>1963</v>
      </c>
      <c r="B368" s="3" t="s">
        <v>1055</v>
      </c>
      <c r="C368" s="3" t="s">
        <v>1151</v>
      </c>
      <c r="D368" s="3" t="s">
        <v>619</v>
      </c>
      <c r="E368" s="10" t="s">
        <v>490</v>
      </c>
      <c r="F368" s="3" t="s">
        <v>1180</v>
      </c>
      <c r="G368" s="47">
        <v>0.25443824999999998</v>
      </c>
      <c r="H368" s="47">
        <v>33</v>
      </c>
    </row>
    <row r="369" spans="1:8" ht="15.75" customHeight="1">
      <c r="A369" s="3" t="s">
        <v>1963</v>
      </c>
      <c r="B369" s="3" t="s">
        <v>1055</v>
      </c>
      <c r="C369" s="3" t="s">
        <v>1151</v>
      </c>
      <c r="D369" s="3" t="s">
        <v>619</v>
      </c>
      <c r="E369" s="10" t="s">
        <v>621</v>
      </c>
      <c r="F369" s="3" t="s">
        <v>1184</v>
      </c>
      <c r="G369" s="47">
        <v>0.254596667</v>
      </c>
      <c r="H369" s="47">
        <v>34</v>
      </c>
    </row>
    <row r="370" spans="1:8" ht="15.75" customHeight="1">
      <c r="A370" s="3" t="s">
        <v>1963</v>
      </c>
      <c r="B370" s="3" t="s">
        <v>1055</v>
      </c>
      <c r="C370" s="3" t="s">
        <v>1151</v>
      </c>
      <c r="D370" s="3" t="s">
        <v>619</v>
      </c>
      <c r="E370" s="10" t="s">
        <v>1187</v>
      </c>
      <c r="F370" s="3" t="s">
        <v>1188</v>
      </c>
      <c r="G370" s="47">
        <v>0.26256104200000002</v>
      </c>
      <c r="H370" s="47">
        <v>35</v>
      </c>
    </row>
    <row r="371" spans="1:8" ht="15.75" customHeight="1">
      <c r="A371" s="3" t="s">
        <v>1963</v>
      </c>
      <c r="B371" s="3" t="s">
        <v>1055</v>
      </c>
      <c r="C371" s="3" t="s">
        <v>1151</v>
      </c>
      <c r="D371" s="3" t="s">
        <v>619</v>
      </c>
      <c r="E371" s="10" t="s">
        <v>263</v>
      </c>
      <c r="F371" s="3" t="s">
        <v>1190</v>
      </c>
      <c r="G371" s="47">
        <v>0.26262554199999999</v>
      </c>
      <c r="H371" s="47">
        <v>36</v>
      </c>
    </row>
    <row r="372" spans="1:8" ht="15.75" customHeight="1">
      <c r="A372" s="3" t="s">
        <v>1963</v>
      </c>
      <c r="B372" s="3" t="s">
        <v>1055</v>
      </c>
      <c r="C372" s="3" t="s">
        <v>1151</v>
      </c>
      <c r="D372" s="3" t="s">
        <v>619</v>
      </c>
      <c r="E372" s="10" t="s">
        <v>841</v>
      </c>
      <c r="F372" s="3" t="s">
        <v>1193</v>
      </c>
      <c r="G372" s="47">
        <v>0.26271620800000001</v>
      </c>
      <c r="H372" s="47">
        <v>37</v>
      </c>
    </row>
    <row r="373" spans="1:8" ht="15.75" customHeight="1">
      <c r="A373" s="3" t="s">
        <v>1963</v>
      </c>
      <c r="B373" s="3" t="s">
        <v>1055</v>
      </c>
      <c r="C373" s="3" t="s">
        <v>1151</v>
      </c>
      <c r="D373" s="3" t="s">
        <v>619</v>
      </c>
      <c r="E373" s="10" t="s">
        <v>243</v>
      </c>
      <c r="F373" s="3" t="s">
        <v>1196</v>
      </c>
      <c r="G373" s="47">
        <v>0.26275700000000002</v>
      </c>
      <c r="H373" s="47">
        <v>38</v>
      </c>
    </row>
    <row r="374" spans="1:8" ht="15.75" customHeight="1">
      <c r="A374" s="3" t="s">
        <v>1963</v>
      </c>
      <c r="B374" s="3" t="s">
        <v>1055</v>
      </c>
      <c r="C374" s="3" t="s">
        <v>1151</v>
      </c>
      <c r="D374" s="3" t="s">
        <v>619</v>
      </c>
      <c r="E374" s="10" t="s">
        <v>1198</v>
      </c>
      <c r="F374" s="3" t="s">
        <v>1199</v>
      </c>
      <c r="G374" s="47">
        <v>0.26292929199999998</v>
      </c>
      <c r="H374" s="47">
        <v>39</v>
      </c>
    </row>
    <row r="375" spans="1:8" ht="15.75" customHeight="1">
      <c r="A375" s="3" t="s">
        <v>1963</v>
      </c>
      <c r="B375" s="3" t="s">
        <v>1055</v>
      </c>
      <c r="C375" s="3" t="s">
        <v>1151</v>
      </c>
      <c r="D375" s="3" t="s">
        <v>619</v>
      </c>
      <c r="E375" s="10" t="s">
        <v>52</v>
      </c>
      <c r="F375" s="3" t="s">
        <v>1203</v>
      </c>
      <c r="G375" s="47">
        <v>0.26318379200000003</v>
      </c>
      <c r="H375" s="47">
        <v>40</v>
      </c>
    </row>
    <row r="376" spans="1:8" ht="15.75" customHeight="1">
      <c r="A376" s="3" t="s">
        <v>1963</v>
      </c>
      <c r="B376" s="3" t="s">
        <v>1055</v>
      </c>
      <c r="C376" s="3" t="s">
        <v>1151</v>
      </c>
      <c r="D376" s="3" t="s">
        <v>619</v>
      </c>
      <c r="E376" s="10" t="s">
        <v>1044</v>
      </c>
      <c r="F376" s="3" t="s">
        <v>1205</v>
      </c>
      <c r="G376" s="47">
        <v>0.26324454200000003</v>
      </c>
      <c r="H376" s="47">
        <v>41</v>
      </c>
    </row>
    <row r="377" spans="1:8" ht="15.75" customHeight="1">
      <c r="A377" s="3" t="s">
        <v>1963</v>
      </c>
      <c r="B377" s="3" t="s">
        <v>1055</v>
      </c>
      <c r="C377" s="3" t="s">
        <v>1151</v>
      </c>
      <c r="D377" s="3" t="s">
        <v>619</v>
      </c>
      <c r="E377" s="10" t="s">
        <v>1015</v>
      </c>
      <c r="F377" s="3" t="s">
        <v>1208</v>
      </c>
      <c r="G377" s="47">
        <v>0.26343754200000002</v>
      </c>
      <c r="H377" s="47">
        <v>42</v>
      </c>
    </row>
    <row r="378" spans="1:8" ht="15.75" customHeight="1">
      <c r="A378" s="3" t="s">
        <v>1963</v>
      </c>
      <c r="B378" s="3" t="s">
        <v>1055</v>
      </c>
      <c r="C378" s="3" t="s">
        <v>1151</v>
      </c>
      <c r="D378" s="3" t="s">
        <v>619</v>
      </c>
      <c r="E378" s="10" t="s">
        <v>1210</v>
      </c>
      <c r="F378" s="3" t="s">
        <v>1211</v>
      </c>
      <c r="G378" s="47">
        <v>0.26357712500000002</v>
      </c>
      <c r="H378" s="47">
        <v>43</v>
      </c>
    </row>
    <row r="379" spans="1:8" ht="15.75" customHeight="1">
      <c r="A379" s="3" t="s">
        <v>1963</v>
      </c>
      <c r="B379" s="3" t="s">
        <v>1055</v>
      </c>
      <c r="C379" s="3" t="s">
        <v>1151</v>
      </c>
      <c r="D379" s="3" t="s">
        <v>619</v>
      </c>
      <c r="E379" s="10" t="s">
        <v>1215</v>
      </c>
      <c r="F379" s="3" t="s">
        <v>1216</v>
      </c>
      <c r="G379" s="47">
        <v>0.26361391699999998</v>
      </c>
      <c r="H379" s="47">
        <v>44</v>
      </c>
    </row>
    <row r="380" spans="1:8" ht="15.75" customHeight="1">
      <c r="A380" s="3" t="s">
        <v>1963</v>
      </c>
      <c r="B380" s="3" t="s">
        <v>1055</v>
      </c>
      <c r="C380" s="3" t="s">
        <v>1151</v>
      </c>
      <c r="D380" s="3" t="s">
        <v>619</v>
      </c>
      <c r="E380" s="10" t="s">
        <v>1219</v>
      </c>
      <c r="F380" s="3" t="s">
        <v>1220</v>
      </c>
      <c r="G380" s="47">
        <v>0.26365300000000003</v>
      </c>
      <c r="H380" s="47">
        <v>45</v>
      </c>
    </row>
    <row r="381" spans="1:8" ht="15.75" customHeight="1">
      <c r="A381" s="3" t="s">
        <v>1963</v>
      </c>
      <c r="B381" s="3" t="s">
        <v>1055</v>
      </c>
      <c r="C381" s="3" t="s">
        <v>1151</v>
      </c>
      <c r="D381" s="3" t="s">
        <v>619</v>
      </c>
      <c r="E381" s="10" t="s">
        <v>1223</v>
      </c>
      <c r="F381" s="3" t="s">
        <v>1224</v>
      </c>
      <c r="G381" s="47">
        <v>0.263774958</v>
      </c>
      <c r="H381" s="47">
        <v>46</v>
      </c>
    </row>
    <row r="382" spans="1:8" ht="15.75" customHeight="1">
      <c r="A382" s="3" t="s">
        <v>1963</v>
      </c>
      <c r="B382" s="3" t="s">
        <v>1055</v>
      </c>
      <c r="C382" s="3" t="s">
        <v>1151</v>
      </c>
      <c r="D382" s="3" t="s">
        <v>619</v>
      </c>
      <c r="E382" s="10" t="s">
        <v>1225</v>
      </c>
      <c r="F382" s="3" t="s">
        <v>1227</v>
      </c>
      <c r="G382" s="47">
        <v>0.26386120800000001</v>
      </c>
      <c r="H382" s="47">
        <v>47</v>
      </c>
    </row>
    <row r="383" spans="1:8" ht="15.75" customHeight="1">
      <c r="A383" s="3" t="s">
        <v>1963</v>
      </c>
      <c r="B383" s="3" t="s">
        <v>1055</v>
      </c>
      <c r="C383" s="3" t="s">
        <v>1151</v>
      </c>
      <c r="D383" s="3" t="s">
        <v>619</v>
      </c>
      <c r="E383" s="10" t="s">
        <v>1231</v>
      </c>
      <c r="F383" s="3" t="s">
        <v>1233</v>
      </c>
      <c r="G383" s="47">
        <v>0.26407166700000001</v>
      </c>
      <c r="H383" s="47">
        <v>48</v>
      </c>
    </row>
    <row r="384" spans="1:8" ht="15.75" customHeight="1">
      <c r="A384" s="3" t="s">
        <v>1963</v>
      </c>
      <c r="B384" s="3" t="s">
        <v>1055</v>
      </c>
      <c r="C384" s="3" t="s">
        <v>1151</v>
      </c>
      <c r="D384" s="3" t="s">
        <v>619</v>
      </c>
      <c r="E384" s="10" t="s">
        <v>1237</v>
      </c>
      <c r="F384" s="3" t="s">
        <v>1238</v>
      </c>
      <c r="G384" s="47">
        <v>0.264082708</v>
      </c>
      <c r="H384" s="47">
        <v>49</v>
      </c>
    </row>
    <row r="385" spans="1:8" ht="15.75" customHeight="1">
      <c r="A385" s="3" t="s">
        <v>1963</v>
      </c>
      <c r="B385" s="3" t="s">
        <v>1055</v>
      </c>
      <c r="C385" s="3" t="s">
        <v>1151</v>
      </c>
      <c r="D385" s="3" t="s">
        <v>619</v>
      </c>
      <c r="E385" s="10" t="s">
        <v>1239</v>
      </c>
      <c r="F385" s="3" t="s">
        <v>1240</v>
      </c>
      <c r="G385" s="47">
        <v>0.26411908299999998</v>
      </c>
      <c r="H385" s="47">
        <v>50</v>
      </c>
    </row>
    <row r="386" spans="1:8" ht="15.75" customHeight="1">
      <c r="A386" s="3" t="s">
        <v>1963</v>
      </c>
      <c r="B386" s="3" t="s">
        <v>1055</v>
      </c>
      <c r="C386" s="3" t="s">
        <v>1151</v>
      </c>
      <c r="D386" s="3" t="s">
        <v>619</v>
      </c>
      <c r="E386" s="10" t="s">
        <v>1243</v>
      </c>
      <c r="F386" s="3" t="s">
        <v>1245</v>
      </c>
      <c r="G386" s="47">
        <v>0.26492137500000001</v>
      </c>
      <c r="H386" s="47">
        <v>51</v>
      </c>
    </row>
    <row r="387" spans="1:8" ht="15.75" customHeight="1">
      <c r="A387" s="3" t="s">
        <v>1963</v>
      </c>
      <c r="B387" s="3" t="s">
        <v>1055</v>
      </c>
      <c r="C387" s="3" t="s">
        <v>1151</v>
      </c>
      <c r="D387" s="3" t="s">
        <v>619</v>
      </c>
      <c r="E387" s="10" t="s">
        <v>1249</v>
      </c>
      <c r="F387" s="3" t="s">
        <v>1251</v>
      </c>
      <c r="G387" s="47">
        <v>0.26551704199999998</v>
      </c>
      <c r="H387" s="47">
        <v>52</v>
      </c>
    </row>
    <row r="388" spans="1:8" ht="15.75" customHeight="1">
      <c r="A388" s="3" t="s">
        <v>1963</v>
      </c>
      <c r="B388" s="3" t="s">
        <v>1055</v>
      </c>
      <c r="C388" s="3" t="s">
        <v>1151</v>
      </c>
      <c r="D388" s="3" t="s">
        <v>619</v>
      </c>
      <c r="E388" s="10" t="s">
        <v>1255</v>
      </c>
      <c r="F388" s="3" t="s">
        <v>1256</v>
      </c>
      <c r="G388" s="47">
        <v>0.26555066700000002</v>
      </c>
      <c r="H388" s="47">
        <v>53</v>
      </c>
    </row>
    <row r="389" spans="1:8" ht="15.75" customHeight="1">
      <c r="A389" s="3" t="s">
        <v>1963</v>
      </c>
      <c r="B389" s="3" t="s">
        <v>1055</v>
      </c>
      <c r="C389" s="3" t="s">
        <v>1151</v>
      </c>
      <c r="D389" s="3" t="s">
        <v>61</v>
      </c>
      <c r="E389" s="10" t="s">
        <v>65</v>
      </c>
      <c r="F389" s="3" t="s">
        <v>653</v>
      </c>
      <c r="G389" s="47">
        <v>0.26633675000000001</v>
      </c>
      <c r="H389" s="47">
        <v>54</v>
      </c>
    </row>
    <row r="390" spans="1:8" ht="15.75" customHeight="1">
      <c r="A390" s="3" t="s">
        <v>1963</v>
      </c>
      <c r="B390" s="3" t="s">
        <v>1055</v>
      </c>
      <c r="C390" s="3" t="s">
        <v>1151</v>
      </c>
      <c r="D390" s="3" t="s">
        <v>404</v>
      </c>
      <c r="E390" s="10" t="s">
        <v>437</v>
      </c>
      <c r="F390" s="3" t="s">
        <v>874</v>
      </c>
      <c r="G390" s="47">
        <v>0.278658458</v>
      </c>
      <c r="H390" s="47">
        <v>55</v>
      </c>
    </row>
    <row r="391" spans="1:8" ht="15.75" customHeight="1">
      <c r="A391" s="3" t="s">
        <v>1963</v>
      </c>
      <c r="B391" s="3" t="s">
        <v>1055</v>
      </c>
      <c r="C391" s="3" t="s">
        <v>1151</v>
      </c>
      <c r="D391" s="3" t="s">
        <v>404</v>
      </c>
      <c r="E391" s="10" t="s">
        <v>202</v>
      </c>
      <c r="F391" s="3" t="s">
        <v>853</v>
      </c>
      <c r="G391" s="47">
        <v>0.27878866699999999</v>
      </c>
      <c r="H391" s="47">
        <v>56</v>
      </c>
    </row>
    <row r="392" spans="1:8" ht="15.75" customHeight="1">
      <c r="A392" s="3" t="s">
        <v>1963</v>
      </c>
      <c r="B392" s="3" t="s">
        <v>1055</v>
      </c>
      <c r="C392" s="3" t="s">
        <v>1151</v>
      </c>
      <c r="D392" s="3" t="s">
        <v>404</v>
      </c>
      <c r="E392" s="10" t="s">
        <v>1268</v>
      </c>
      <c r="F392" s="3" t="s">
        <v>862</v>
      </c>
      <c r="G392" s="47">
        <v>0.27882725000000003</v>
      </c>
      <c r="H392" s="47">
        <v>57</v>
      </c>
    </row>
    <row r="393" spans="1:8" ht="15.75" customHeight="1">
      <c r="A393" s="3" t="s">
        <v>1963</v>
      </c>
      <c r="B393" s="3" t="s">
        <v>1055</v>
      </c>
      <c r="C393" s="3" t="s">
        <v>1151</v>
      </c>
      <c r="D393" s="3" t="s">
        <v>456</v>
      </c>
      <c r="E393" s="10" t="s">
        <v>494</v>
      </c>
      <c r="F393" s="3" t="s">
        <v>936</v>
      </c>
      <c r="G393" s="47">
        <v>0.28883120800000001</v>
      </c>
      <c r="H393" s="47">
        <v>58</v>
      </c>
    </row>
    <row r="394" spans="1:8" ht="15.75" customHeight="1">
      <c r="A394" s="3" t="s">
        <v>1963</v>
      </c>
      <c r="B394" s="3" t="s">
        <v>1055</v>
      </c>
      <c r="C394" s="3" t="s">
        <v>1151</v>
      </c>
      <c r="D394" s="3" t="s">
        <v>456</v>
      </c>
      <c r="E394" s="10" t="s">
        <v>476</v>
      </c>
      <c r="F394" s="3" t="s">
        <v>914</v>
      </c>
      <c r="G394" s="47">
        <v>0.28945254199999998</v>
      </c>
      <c r="H394" s="47">
        <v>59</v>
      </c>
    </row>
    <row r="395" spans="1:8" ht="15.75" customHeight="1">
      <c r="A395" s="3" t="s">
        <v>1963</v>
      </c>
      <c r="B395" s="3" t="s">
        <v>1055</v>
      </c>
      <c r="C395" s="3" t="s">
        <v>1151</v>
      </c>
      <c r="D395" s="3" t="s">
        <v>456</v>
      </c>
      <c r="E395" s="10" t="s">
        <v>485</v>
      </c>
      <c r="F395" s="3" t="s">
        <v>927</v>
      </c>
      <c r="G395" s="47">
        <v>0.29002362500000001</v>
      </c>
      <c r="H395" s="47">
        <v>60</v>
      </c>
    </row>
    <row r="396" spans="1:8" ht="15.75" customHeight="1">
      <c r="A396" s="3" t="s">
        <v>1963</v>
      </c>
      <c r="B396" s="3" t="s">
        <v>1055</v>
      </c>
      <c r="C396" s="3" t="s">
        <v>1151</v>
      </c>
      <c r="D396" s="3" t="s">
        <v>456</v>
      </c>
      <c r="E396" s="10" t="s">
        <v>467</v>
      </c>
      <c r="F396" s="3" t="s">
        <v>903</v>
      </c>
      <c r="G396" s="47">
        <v>0.29034637499999999</v>
      </c>
      <c r="H396" s="47">
        <v>61</v>
      </c>
    </row>
    <row r="397" spans="1:8" ht="15.75" customHeight="1">
      <c r="A397" s="3" t="s">
        <v>1963</v>
      </c>
      <c r="B397" s="3" t="s">
        <v>1055</v>
      </c>
      <c r="C397" s="3" t="s">
        <v>1151</v>
      </c>
      <c r="D397" s="3" t="s">
        <v>456</v>
      </c>
      <c r="E397" s="10" t="s">
        <v>457</v>
      </c>
      <c r="F397" s="3" t="s">
        <v>889</v>
      </c>
      <c r="G397" s="47">
        <v>0.29131741700000002</v>
      </c>
      <c r="H397" s="47">
        <v>62</v>
      </c>
    </row>
    <row r="398" spans="1:8" ht="15.75" customHeight="1">
      <c r="A398" s="3" t="s">
        <v>1963</v>
      </c>
      <c r="B398" s="3" t="s">
        <v>1055</v>
      </c>
      <c r="C398" s="3" t="s">
        <v>1151</v>
      </c>
      <c r="D398" s="3" t="s">
        <v>456</v>
      </c>
      <c r="E398" s="10" t="s">
        <v>505</v>
      </c>
      <c r="F398" s="3" t="s">
        <v>950</v>
      </c>
      <c r="G398" s="47">
        <v>0.29522616699999998</v>
      </c>
      <c r="H398" s="47">
        <v>63</v>
      </c>
    </row>
    <row r="399" spans="1:8" ht="15.75" customHeight="1">
      <c r="A399" s="3" t="s">
        <v>1963</v>
      </c>
      <c r="B399" s="3" t="s">
        <v>1055</v>
      </c>
      <c r="C399" s="3" t="s">
        <v>1151</v>
      </c>
      <c r="D399" s="3" t="s">
        <v>538</v>
      </c>
      <c r="E399" s="10" t="s">
        <v>277</v>
      </c>
      <c r="F399" s="3" t="s">
        <v>982</v>
      </c>
      <c r="G399" s="47">
        <v>0.298989958</v>
      </c>
      <c r="H399" s="47">
        <v>64</v>
      </c>
    </row>
    <row r="400" spans="1:8" ht="15.75" customHeight="1">
      <c r="A400" s="3" t="s">
        <v>1963</v>
      </c>
      <c r="B400" s="3" t="s">
        <v>1055</v>
      </c>
      <c r="C400" s="3" t="s">
        <v>1151</v>
      </c>
      <c r="D400" s="3" t="s">
        <v>551</v>
      </c>
      <c r="E400" s="10" t="s">
        <v>295</v>
      </c>
      <c r="F400" s="3" t="s">
        <v>995</v>
      </c>
      <c r="G400" s="47">
        <v>0.31546545799999998</v>
      </c>
      <c r="H400" s="47">
        <v>65</v>
      </c>
    </row>
    <row r="401" spans="1:8" ht="15.75" customHeight="1">
      <c r="A401" s="3" t="s">
        <v>1963</v>
      </c>
      <c r="B401" s="3" t="s">
        <v>1055</v>
      </c>
      <c r="C401" s="3" t="s">
        <v>1301</v>
      </c>
      <c r="D401" s="3" t="s">
        <v>569</v>
      </c>
      <c r="E401" s="10" t="s">
        <v>317</v>
      </c>
      <c r="F401" s="3" t="s">
        <v>1004</v>
      </c>
      <c r="G401" s="47">
        <v>0.273199625</v>
      </c>
      <c r="H401" s="47">
        <v>66</v>
      </c>
    </row>
    <row r="402" spans="1:8" ht="15.75" customHeight="1">
      <c r="A402" s="3" t="s">
        <v>1963</v>
      </c>
      <c r="B402" s="3" t="s">
        <v>1055</v>
      </c>
      <c r="C402" s="3" t="s">
        <v>1301</v>
      </c>
      <c r="D402" s="3" t="s">
        <v>1270</v>
      </c>
      <c r="E402" s="10" t="s">
        <v>405</v>
      </c>
      <c r="F402" s="3" t="s">
        <v>1305</v>
      </c>
      <c r="G402" s="47">
        <v>0.27767733300000003</v>
      </c>
      <c r="H402" s="47">
        <v>67</v>
      </c>
    </row>
    <row r="403" spans="1:8" ht="15.75" customHeight="1">
      <c r="A403" s="3" t="s">
        <v>1963</v>
      </c>
      <c r="B403" s="3" t="s">
        <v>1055</v>
      </c>
      <c r="C403" s="3" t="s">
        <v>1301</v>
      </c>
      <c r="D403" s="3" t="s">
        <v>611</v>
      </c>
      <c r="E403" s="10" t="s">
        <v>483</v>
      </c>
      <c r="F403" s="3" t="s">
        <v>1089</v>
      </c>
      <c r="G403" s="47">
        <v>0.27794416700000002</v>
      </c>
      <c r="H403" s="47">
        <v>68</v>
      </c>
    </row>
    <row r="404" spans="1:8" ht="15.75" customHeight="1">
      <c r="A404" s="3" t="s">
        <v>1963</v>
      </c>
      <c r="B404" s="3" t="s">
        <v>1055</v>
      </c>
      <c r="C404" s="3" t="s">
        <v>1301</v>
      </c>
      <c r="D404" s="3" t="s">
        <v>611</v>
      </c>
      <c r="E404" s="10" t="s">
        <v>21</v>
      </c>
      <c r="F404" s="3" t="s">
        <v>1098</v>
      </c>
      <c r="G404" s="47">
        <v>0.27918999999999999</v>
      </c>
      <c r="H404" s="47">
        <v>69</v>
      </c>
    </row>
    <row r="405" spans="1:8" ht="15.75" customHeight="1">
      <c r="A405" s="3" t="s">
        <v>1963</v>
      </c>
      <c r="B405" s="3" t="s">
        <v>1055</v>
      </c>
      <c r="C405" s="3" t="s">
        <v>1301</v>
      </c>
      <c r="D405" s="3" t="s">
        <v>611</v>
      </c>
      <c r="E405" s="10" t="s">
        <v>373</v>
      </c>
      <c r="F405" s="3" t="s">
        <v>1312</v>
      </c>
      <c r="G405" s="47">
        <v>0.28150466699999999</v>
      </c>
      <c r="H405" s="47">
        <v>70</v>
      </c>
    </row>
    <row r="406" spans="1:8" ht="15.75" customHeight="1">
      <c r="A406" s="3" t="s">
        <v>1963</v>
      </c>
      <c r="B406" s="3" t="s">
        <v>1055</v>
      </c>
      <c r="C406" s="3" t="s">
        <v>1301</v>
      </c>
      <c r="D406" s="3" t="s">
        <v>611</v>
      </c>
      <c r="E406" s="10" t="s">
        <v>441</v>
      </c>
      <c r="F406" s="3" t="s">
        <v>1320</v>
      </c>
      <c r="G406" s="47">
        <v>0.28296070800000001</v>
      </c>
      <c r="H406" s="47">
        <v>71</v>
      </c>
    </row>
    <row r="407" spans="1:8" ht="15.75" customHeight="1">
      <c r="A407" s="3" t="s">
        <v>1963</v>
      </c>
      <c r="B407" s="3" t="s">
        <v>1055</v>
      </c>
      <c r="C407" s="3" t="s">
        <v>1301</v>
      </c>
      <c r="D407" s="3" t="s">
        <v>611</v>
      </c>
      <c r="E407" s="10" t="s">
        <v>614</v>
      </c>
      <c r="F407" s="3" t="s">
        <v>1026</v>
      </c>
      <c r="G407" s="47">
        <v>0.28297708300000002</v>
      </c>
      <c r="H407" s="47">
        <v>72</v>
      </c>
    </row>
    <row r="408" spans="1:8" ht="15.75" customHeight="1">
      <c r="A408" s="3" t="s">
        <v>1963</v>
      </c>
      <c r="B408" s="3" t="s">
        <v>1055</v>
      </c>
      <c r="C408" s="3" t="s">
        <v>1301</v>
      </c>
      <c r="D408" s="3" t="s">
        <v>611</v>
      </c>
      <c r="E408" s="10" t="s">
        <v>51</v>
      </c>
      <c r="F408" s="3" t="s">
        <v>1141</v>
      </c>
      <c r="G408" s="47">
        <v>0.28322429199999999</v>
      </c>
      <c r="H408" s="47">
        <v>73</v>
      </c>
    </row>
    <row r="409" spans="1:8" ht="15.75" customHeight="1">
      <c r="A409" s="3" t="s">
        <v>1963</v>
      </c>
      <c r="B409" s="3" t="s">
        <v>1055</v>
      </c>
      <c r="C409" s="3" t="s">
        <v>1301</v>
      </c>
      <c r="D409" s="3" t="s">
        <v>611</v>
      </c>
      <c r="E409" s="10" t="s">
        <v>632</v>
      </c>
      <c r="F409" s="3" t="s">
        <v>1045</v>
      </c>
      <c r="G409" s="47">
        <v>0.28389666699999999</v>
      </c>
      <c r="H409" s="47">
        <v>74</v>
      </c>
    </row>
    <row r="410" spans="1:8" ht="15.75" customHeight="1">
      <c r="A410" s="3" t="s">
        <v>1963</v>
      </c>
      <c r="B410" s="3" t="s">
        <v>1055</v>
      </c>
      <c r="C410" s="3" t="s">
        <v>1301</v>
      </c>
      <c r="D410" s="3" t="s">
        <v>210</v>
      </c>
      <c r="E410" s="10" t="s">
        <v>108</v>
      </c>
      <c r="F410" s="3" t="s">
        <v>722</v>
      </c>
      <c r="G410" s="47">
        <v>0.28408166699999998</v>
      </c>
      <c r="H410" s="47">
        <v>75</v>
      </c>
    </row>
    <row r="411" spans="1:8" ht="15.75" customHeight="1">
      <c r="A411" s="3" t="s">
        <v>1963</v>
      </c>
      <c r="B411" s="3" t="s">
        <v>1055</v>
      </c>
      <c r="C411" s="3" t="s">
        <v>1301</v>
      </c>
      <c r="D411" s="3" t="s">
        <v>611</v>
      </c>
      <c r="E411" s="10" t="s">
        <v>370</v>
      </c>
      <c r="F411" s="3" t="s">
        <v>1304</v>
      </c>
      <c r="G411" s="47">
        <v>0.28441841699999998</v>
      </c>
      <c r="H411" s="47">
        <v>76</v>
      </c>
    </row>
    <row r="412" spans="1:8" ht="15.75" customHeight="1">
      <c r="A412" s="3" t="s">
        <v>1963</v>
      </c>
      <c r="B412" s="3" t="s">
        <v>1055</v>
      </c>
      <c r="C412" s="3" t="s">
        <v>1301</v>
      </c>
      <c r="D412" s="3" t="s">
        <v>611</v>
      </c>
      <c r="E412" s="10" t="s">
        <v>377</v>
      </c>
      <c r="F412" s="3" t="s">
        <v>1295</v>
      </c>
      <c r="G412" s="47">
        <v>0.28509191699999997</v>
      </c>
      <c r="H412" s="47">
        <v>77</v>
      </c>
    </row>
    <row r="413" spans="1:8" ht="15.75" customHeight="1">
      <c r="A413" s="3" t="s">
        <v>1963</v>
      </c>
      <c r="B413" s="3" t="s">
        <v>1055</v>
      </c>
      <c r="C413" s="3" t="s">
        <v>1301</v>
      </c>
      <c r="D413" s="3" t="s">
        <v>611</v>
      </c>
      <c r="E413" s="10" t="s">
        <v>376</v>
      </c>
      <c r="F413" s="3" t="s">
        <v>1340</v>
      </c>
      <c r="G413" s="47">
        <v>0.28513975000000003</v>
      </c>
      <c r="H413" s="47">
        <v>78</v>
      </c>
    </row>
    <row r="414" spans="1:8" ht="15.75" customHeight="1">
      <c r="A414" s="3" t="s">
        <v>1963</v>
      </c>
      <c r="B414" s="3" t="s">
        <v>1055</v>
      </c>
      <c r="C414" s="3" t="s">
        <v>1301</v>
      </c>
      <c r="D414" s="3" t="s">
        <v>524</v>
      </c>
      <c r="E414" s="10" t="s">
        <v>519</v>
      </c>
      <c r="F414" s="3" t="s">
        <v>973</v>
      </c>
      <c r="G414" s="47">
        <v>0.28680612500000002</v>
      </c>
      <c r="H414" s="47">
        <v>79</v>
      </c>
    </row>
    <row r="415" spans="1:8" ht="15.75" customHeight="1">
      <c r="A415" s="3" t="s">
        <v>1963</v>
      </c>
      <c r="B415" s="3" t="s">
        <v>1055</v>
      </c>
      <c r="C415" s="3" t="s">
        <v>1301</v>
      </c>
      <c r="D415" s="3" t="s">
        <v>611</v>
      </c>
      <c r="E415" s="10" t="s">
        <v>214</v>
      </c>
      <c r="F415" s="3" t="s">
        <v>1323</v>
      </c>
      <c r="G415" s="47">
        <v>0.28687541700000002</v>
      </c>
      <c r="H415" s="47">
        <v>80</v>
      </c>
    </row>
    <row r="416" spans="1:8" ht="15.75" customHeight="1">
      <c r="A416" s="3" t="s">
        <v>1963</v>
      </c>
      <c r="B416" s="3" t="s">
        <v>1055</v>
      </c>
      <c r="C416" s="3" t="s">
        <v>1301</v>
      </c>
      <c r="D416" s="3" t="s">
        <v>611</v>
      </c>
      <c r="E416" s="10" t="s">
        <v>156</v>
      </c>
      <c r="F416" s="3" t="s">
        <v>1213</v>
      </c>
      <c r="G416" s="47">
        <v>0.287311708</v>
      </c>
      <c r="H416" s="47">
        <v>81</v>
      </c>
    </row>
    <row r="417" spans="1:8" ht="15.75" customHeight="1">
      <c r="A417" s="3" t="s">
        <v>1963</v>
      </c>
      <c r="B417" s="3" t="s">
        <v>1055</v>
      </c>
      <c r="C417" s="3" t="s">
        <v>1301</v>
      </c>
      <c r="D417" s="3" t="s">
        <v>611</v>
      </c>
      <c r="E417" s="10" t="s">
        <v>179</v>
      </c>
      <c r="F417" s="3" t="s">
        <v>1241</v>
      </c>
      <c r="G417" s="47">
        <v>0.28744666699999999</v>
      </c>
      <c r="H417" s="47">
        <v>82</v>
      </c>
    </row>
    <row r="418" spans="1:8" ht="15.75" customHeight="1">
      <c r="A418" s="3" t="s">
        <v>1963</v>
      </c>
      <c r="B418" s="3" t="s">
        <v>1055</v>
      </c>
      <c r="C418" s="3" t="s">
        <v>1301</v>
      </c>
      <c r="D418" s="3" t="s">
        <v>611</v>
      </c>
      <c r="E418" s="10" t="s">
        <v>353</v>
      </c>
      <c r="F418" s="3" t="s">
        <v>1282</v>
      </c>
      <c r="G418" s="47">
        <v>0.28841479199999998</v>
      </c>
      <c r="H418" s="47">
        <v>83</v>
      </c>
    </row>
    <row r="419" spans="1:8" ht="15.75" customHeight="1">
      <c r="A419" s="3" t="s">
        <v>1963</v>
      </c>
      <c r="B419" s="3" t="s">
        <v>1055</v>
      </c>
      <c r="C419" s="3" t="s">
        <v>1301</v>
      </c>
      <c r="D419" s="3" t="s">
        <v>611</v>
      </c>
      <c r="E419" s="10" t="s">
        <v>91</v>
      </c>
      <c r="F419" s="3" t="s">
        <v>1192</v>
      </c>
      <c r="G419" s="47">
        <v>0.28844958300000001</v>
      </c>
      <c r="H419" s="47">
        <v>84</v>
      </c>
    </row>
    <row r="420" spans="1:8" ht="15.75" customHeight="1">
      <c r="A420" s="3" t="s">
        <v>1963</v>
      </c>
      <c r="B420" s="3" t="s">
        <v>1055</v>
      </c>
      <c r="C420" s="3" t="s">
        <v>1301</v>
      </c>
      <c r="D420" s="3" t="s">
        <v>611</v>
      </c>
      <c r="E420" s="10" t="s">
        <v>817</v>
      </c>
      <c r="F420" s="3" t="s">
        <v>1182</v>
      </c>
      <c r="G420" s="47">
        <v>0.28878854199999998</v>
      </c>
      <c r="H420" s="47">
        <v>85</v>
      </c>
    </row>
    <row r="421" spans="1:8" ht="15.75" customHeight="1">
      <c r="A421" s="3" t="s">
        <v>1963</v>
      </c>
      <c r="B421" s="3" t="s">
        <v>1055</v>
      </c>
      <c r="C421" s="3" t="s">
        <v>1301</v>
      </c>
      <c r="D421" s="3" t="s">
        <v>611</v>
      </c>
      <c r="E421" s="10" t="s">
        <v>805</v>
      </c>
      <c r="F421" s="3" t="s">
        <v>1170</v>
      </c>
      <c r="G421" s="47">
        <v>0.28881204199999999</v>
      </c>
      <c r="H421" s="47">
        <v>86</v>
      </c>
    </row>
    <row r="422" spans="1:8" ht="15.75" customHeight="1">
      <c r="A422" s="3" t="s">
        <v>1963</v>
      </c>
      <c r="B422" s="3" t="s">
        <v>1055</v>
      </c>
      <c r="C422" s="3" t="s">
        <v>1301</v>
      </c>
      <c r="D422" s="3" t="s">
        <v>611</v>
      </c>
      <c r="E422" s="10" t="s">
        <v>669</v>
      </c>
      <c r="F422" s="3" t="s">
        <v>1077</v>
      </c>
      <c r="G422" s="47">
        <v>0.28890954200000002</v>
      </c>
      <c r="H422" s="47">
        <v>87</v>
      </c>
    </row>
    <row r="423" spans="1:8" ht="15.75" customHeight="1">
      <c r="A423" s="3" t="s">
        <v>1963</v>
      </c>
      <c r="B423" s="3" t="s">
        <v>1055</v>
      </c>
      <c r="C423" s="3" t="s">
        <v>1301</v>
      </c>
      <c r="D423" s="3" t="s">
        <v>611</v>
      </c>
      <c r="E423" s="10" t="s">
        <v>929</v>
      </c>
      <c r="F423" s="3" t="s">
        <v>1273</v>
      </c>
      <c r="G423" s="47">
        <v>0.28896287500000001</v>
      </c>
      <c r="H423" s="47">
        <v>88</v>
      </c>
    </row>
    <row r="424" spans="1:8" ht="15.75" customHeight="1">
      <c r="A424" s="3" t="s">
        <v>1963</v>
      </c>
      <c r="B424" s="3" t="s">
        <v>1055</v>
      </c>
      <c r="C424" s="3" t="s">
        <v>1301</v>
      </c>
      <c r="D424" s="3" t="s">
        <v>611</v>
      </c>
      <c r="E424" s="10" t="s">
        <v>71</v>
      </c>
      <c r="F424" s="3" t="s">
        <v>1204</v>
      </c>
      <c r="G424" s="47">
        <v>0.28968729199999999</v>
      </c>
      <c r="H424" s="47">
        <v>89</v>
      </c>
    </row>
    <row r="425" spans="1:8" ht="15.75" customHeight="1">
      <c r="A425" s="3" t="s">
        <v>1963</v>
      </c>
      <c r="B425" s="3" t="s">
        <v>1055</v>
      </c>
      <c r="C425" s="3" t="s">
        <v>1301</v>
      </c>
      <c r="D425" s="3" t="s">
        <v>611</v>
      </c>
      <c r="E425" s="10" t="s">
        <v>89</v>
      </c>
      <c r="F425" s="3" t="s">
        <v>1155</v>
      </c>
      <c r="G425" s="47">
        <v>0.29021904199999998</v>
      </c>
      <c r="H425" s="47">
        <v>90</v>
      </c>
    </row>
    <row r="426" spans="1:8" ht="15.75" customHeight="1">
      <c r="A426" s="3" t="s">
        <v>1963</v>
      </c>
      <c r="B426" s="3" t="s">
        <v>1055</v>
      </c>
      <c r="C426" s="3" t="s">
        <v>1301</v>
      </c>
      <c r="D426" s="3" t="s">
        <v>611</v>
      </c>
      <c r="E426" s="10" t="s">
        <v>129</v>
      </c>
      <c r="F426" s="3" t="s">
        <v>1226</v>
      </c>
      <c r="G426" s="47">
        <v>0.29022620799999999</v>
      </c>
      <c r="H426" s="47">
        <v>91</v>
      </c>
    </row>
    <row r="427" spans="1:8" ht="15.75" customHeight="1">
      <c r="A427" s="3" t="s">
        <v>1963</v>
      </c>
      <c r="B427" s="3" t="s">
        <v>1055</v>
      </c>
      <c r="C427" s="3" t="s">
        <v>1301</v>
      </c>
      <c r="D427" s="3" t="s">
        <v>611</v>
      </c>
      <c r="E427" s="10" t="s">
        <v>720</v>
      </c>
      <c r="F427" s="3" t="s">
        <v>1110</v>
      </c>
      <c r="G427" s="47">
        <v>0.29038804200000001</v>
      </c>
      <c r="H427" s="47">
        <v>92</v>
      </c>
    </row>
    <row r="428" spans="1:8" ht="15.75" customHeight="1">
      <c r="A428" s="3" t="s">
        <v>1963</v>
      </c>
      <c r="B428" s="3" t="s">
        <v>1055</v>
      </c>
      <c r="C428" s="3" t="s">
        <v>1301</v>
      </c>
      <c r="D428" s="3" t="s">
        <v>611</v>
      </c>
      <c r="E428" s="10" t="s">
        <v>753</v>
      </c>
      <c r="F428" s="3" t="s">
        <v>1128</v>
      </c>
      <c r="G428" s="47">
        <v>0.29071941699999998</v>
      </c>
      <c r="H428" s="47">
        <v>93</v>
      </c>
    </row>
    <row r="429" spans="1:8" ht="15.75" customHeight="1">
      <c r="A429" s="3" t="s">
        <v>1963</v>
      </c>
      <c r="B429" s="3" t="s">
        <v>1055</v>
      </c>
      <c r="C429" s="3" t="s">
        <v>1301</v>
      </c>
      <c r="D429" s="3" t="s">
        <v>514</v>
      </c>
      <c r="E429" s="10" t="s">
        <v>217</v>
      </c>
      <c r="F429" s="3" t="s">
        <v>963</v>
      </c>
      <c r="G429" s="47">
        <v>0.29076724999999998</v>
      </c>
      <c r="H429" s="47">
        <v>94</v>
      </c>
    </row>
    <row r="430" spans="1:8" ht="15.75" customHeight="1">
      <c r="A430" s="3" t="s">
        <v>1963</v>
      </c>
      <c r="B430" s="3" t="s">
        <v>1055</v>
      </c>
      <c r="C430" s="3" t="s">
        <v>1301</v>
      </c>
      <c r="D430" s="3" t="s">
        <v>611</v>
      </c>
      <c r="E430" s="10" t="s">
        <v>14</v>
      </c>
      <c r="F430" s="3" t="s">
        <v>1062</v>
      </c>
      <c r="G430" s="47">
        <v>0.29082329200000001</v>
      </c>
      <c r="H430" s="47">
        <v>95</v>
      </c>
    </row>
    <row r="431" spans="1:8" ht="15.75" customHeight="1">
      <c r="A431" s="3" t="s">
        <v>1963</v>
      </c>
      <c r="B431" s="3" t="s">
        <v>1055</v>
      </c>
      <c r="C431" s="3" t="s">
        <v>1301</v>
      </c>
      <c r="D431" s="3" t="s">
        <v>611</v>
      </c>
      <c r="E431" s="10" t="s">
        <v>737</v>
      </c>
      <c r="F431" s="3" t="s">
        <v>1118</v>
      </c>
      <c r="G431" s="47">
        <v>0.290957458</v>
      </c>
      <c r="H431" s="47">
        <v>96</v>
      </c>
    </row>
    <row r="432" spans="1:8" ht="15.75" customHeight="1">
      <c r="A432" s="3" t="s">
        <v>1963</v>
      </c>
      <c r="B432" s="3" t="s">
        <v>1055</v>
      </c>
      <c r="C432" s="3" t="s">
        <v>1301</v>
      </c>
      <c r="D432" s="3" t="s">
        <v>611</v>
      </c>
      <c r="E432" s="10" t="s">
        <v>919</v>
      </c>
      <c r="F432" s="3" t="s">
        <v>1264</v>
      </c>
      <c r="G432" s="47">
        <v>0.29211783299999999</v>
      </c>
      <c r="H432" s="47">
        <v>97</v>
      </c>
    </row>
    <row r="433" spans="1:8" ht="15.75" customHeight="1">
      <c r="A433" s="3" t="s">
        <v>1963</v>
      </c>
      <c r="B433" s="3" t="s">
        <v>1055</v>
      </c>
      <c r="C433" s="3" t="s">
        <v>1301</v>
      </c>
      <c r="D433" s="3" t="s">
        <v>611</v>
      </c>
      <c r="E433" s="10" t="s">
        <v>97</v>
      </c>
      <c r="F433" s="3" t="s">
        <v>1254</v>
      </c>
      <c r="G433" s="47">
        <v>0.29463462499999998</v>
      </c>
      <c r="H433" s="47">
        <v>98</v>
      </c>
    </row>
    <row r="434" spans="1:8" ht="15.75" customHeight="1">
      <c r="A434" s="3" t="s">
        <v>1963</v>
      </c>
      <c r="B434" s="3" t="s">
        <v>1055</v>
      </c>
      <c r="C434" s="3" t="s">
        <v>1393</v>
      </c>
      <c r="D434" s="3" t="s">
        <v>137</v>
      </c>
      <c r="E434" s="10" t="s">
        <v>138</v>
      </c>
      <c r="F434" s="3" t="s">
        <v>679</v>
      </c>
      <c r="G434" s="47">
        <v>0.29074274999999999</v>
      </c>
      <c r="H434" s="47">
        <v>99</v>
      </c>
    </row>
    <row r="435" spans="1:8" ht="15.75" customHeight="1">
      <c r="A435" s="3" t="s">
        <v>1963</v>
      </c>
      <c r="B435" s="3" t="s">
        <v>1055</v>
      </c>
      <c r="C435" s="3" t="s">
        <v>1393</v>
      </c>
      <c r="D435" s="3" t="s">
        <v>137</v>
      </c>
      <c r="E435" s="10" t="s">
        <v>153</v>
      </c>
      <c r="F435" s="3" t="s">
        <v>689</v>
      </c>
      <c r="G435" s="47">
        <v>0.29170933300000002</v>
      </c>
      <c r="H435" s="47">
        <v>100</v>
      </c>
    </row>
    <row r="436" spans="1:8" ht="15.75" customHeight="1">
      <c r="A436" s="3" t="s">
        <v>1963</v>
      </c>
      <c r="B436" s="3" t="s">
        <v>1055</v>
      </c>
      <c r="C436" s="3" t="s">
        <v>1393</v>
      </c>
      <c r="D436" s="3" t="s">
        <v>137</v>
      </c>
      <c r="E436" s="10" t="s">
        <v>173</v>
      </c>
      <c r="F436" s="3" t="s">
        <v>698</v>
      </c>
      <c r="G436" s="47">
        <v>0.29181254200000001</v>
      </c>
      <c r="H436" s="47">
        <v>101</v>
      </c>
    </row>
    <row r="437" spans="1:8" ht="15.75" customHeight="1">
      <c r="A437" s="3" t="s">
        <v>1963</v>
      </c>
      <c r="B437" s="3" t="s">
        <v>1055</v>
      </c>
      <c r="C437" s="3" t="s">
        <v>1393</v>
      </c>
      <c r="D437" s="3" t="s">
        <v>588</v>
      </c>
      <c r="E437" s="10" t="s">
        <v>337</v>
      </c>
      <c r="F437" s="3" t="s">
        <v>1017</v>
      </c>
      <c r="G437" s="47">
        <v>0.29924420800000001</v>
      </c>
      <c r="H437" s="47">
        <v>102</v>
      </c>
    </row>
    <row r="438" spans="1:8" ht="15.75" customHeight="1">
      <c r="A438" s="3" t="s">
        <v>1963</v>
      </c>
      <c r="B438" s="3" t="s">
        <v>1055</v>
      </c>
      <c r="C438" s="3" t="s">
        <v>1393</v>
      </c>
      <c r="D438" s="3" t="s">
        <v>137</v>
      </c>
      <c r="E438" s="10" t="s">
        <v>192</v>
      </c>
      <c r="F438" s="3" t="s">
        <v>711</v>
      </c>
      <c r="G438" s="47">
        <v>0.30472533299999999</v>
      </c>
      <c r="H438" s="47">
        <v>103</v>
      </c>
    </row>
    <row r="439" spans="1:8" ht="15.75" customHeight="1">
      <c r="A439" s="3" t="s">
        <v>1963</v>
      </c>
      <c r="B439" s="3" t="s">
        <v>1055</v>
      </c>
      <c r="C439" s="3" t="s">
        <v>1406</v>
      </c>
      <c r="D439" s="3" t="s">
        <v>1406</v>
      </c>
      <c r="E439" s="10" t="s">
        <v>1408</v>
      </c>
      <c r="F439" s="3" t="s">
        <v>1409</v>
      </c>
      <c r="G439" s="47">
        <v>0.30821895799999999</v>
      </c>
      <c r="H439" s="47">
        <v>104</v>
      </c>
    </row>
    <row r="440" spans="1:8" ht="15.75" customHeight="1">
      <c r="A440" s="3" t="s">
        <v>1963</v>
      </c>
      <c r="B440" s="3" t="s">
        <v>1055</v>
      </c>
      <c r="C440" s="3" t="s">
        <v>1406</v>
      </c>
      <c r="D440" s="3" t="s">
        <v>1406</v>
      </c>
      <c r="E440" s="10" t="s">
        <v>1410</v>
      </c>
      <c r="F440" s="3" t="s">
        <v>1411</v>
      </c>
      <c r="G440" s="47">
        <v>0.24740641699999999</v>
      </c>
      <c r="H440" s="47">
        <v>105</v>
      </c>
    </row>
    <row r="441" spans="1:8" ht="15.75" customHeight="1">
      <c r="A441" s="3" t="s">
        <v>1963</v>
      </c>
      <c r="B441" s="3" t="s">
        <v>1055</v>
      </c>
      <c r="C441" s="3" t="s">
        <v>1406</v>
      </c>
      <c r="D441" s="3" t="s">
        <v>1406</v>
      </c>
      <c r="E441" s="10" t="s">
        <v>1714</v>
      </c>
      <c r="F441" s="3" t="s">
        <v>1055</v>
      </c>
      <c r="G441" s="10" t="s">
        <v>1550</v>
      </c>
      <c r="H441" s="47">
        <v>106</v>
      </c>
    </row>
    <row r="442" spans="1:8" ht="15.75" customHeight="1">
      <c r="A442" s="3" t="s">
        <v>1963</v>
      </c>
      <c r="B442" s="3" t="s">
        <v>1055</v>
      </c>
      <c r="C442" s="3" t="s">
        <v>1406</v>
      </c>
      <c r="D442" s="3" t="s">
        <v>1406</v>
      </c>
      <c r="E442" s="10" t="s">
        <v>1415</v>
      </c>
      <c r="F442" s="3" t="s">
        <v>1416</v>
      </c>
      <c r="G442" s="47">
        <v>0.31616133299999999</v>
      </c>
      <c r="H442" s="47">
        <v>107</v>
      </c>
    </row>
    <row r="443" spans="1:8" ht="15.75" customHeight="1">
      <c r="A443" s="3" t="s">
        <v>1963</v>
      </c>
      <c r="B443" s="3" t="s">
        <v>1055</v>
      </c>
      <c r="C443" s="3" t="s">
        <v>1406</v>
      </c>
      <c r="D443" s="3" t="s">
        <v>1406</v>
      </c>
      <c r="E443" s="10" t="s">
        <v>1417</v>
      </c>
      <c r="F443" s="3" t="s">
        <v>1418</v>
      </c>
      <c r="G443" s="47">
        <v>0.37957324999999997</v>
      </c>
      <c r="H443" s="47">
        <v>108</v>
      </c>
    </row>
    <row r="444" spans="1:8" ht="15.75" customHeight="1">
      <c r="A444" s="3" t="s">
        <v>1963</v>
      </c>
      <c r="B444" s="3" t="s">
        <v>1055</v>
      </c>
      <c r="C444" s="3" t="s">
        <v>1406</v>
      </c>
      <c r="D444" s="3" t="s">
        <v>1406</v>
      </c>
      <c r="E444" s="10" t="s">
        <v>1421</v>
      </c>
      <c r="F444" s="3" t="s">
        <v>1422</v>
      </c>
      <c r="G444" s="47">
        <v>0.32357045800000001</v>
      </c>
      <c r="H444" s="47">
        <v>109</v>
      </c>
    </row>
    <row r="445" spans="1:8" ht="15.75" customHeight="1">
      <c r="A445" s="3" t="s">
        <v>1963</v>
      </c>
      <c r="B445" s="3" t="s">
        <v>1055</v>
      </c>
      <c r="C445" s="3" t="s">
        <v>1406</v>
      </c>
      <c r="D445" s="3" t="s">
        <v>1406</v>
      </c>
      <c r="E445" s="10" t="s">
        <v>1427</v>
      </c>
      <c r="F445" s="3" t="s">
        <v>1428</v>
      </c>
      <c r="G445" s="47">
        <v>0.32599070800000002</v>
      </c>
      <c r="H445" s="47">
        <v>110</v>
      </c>
    </row>
    <row r="446" spans="1:8" ht="15.75" customHeight="1">
      <c r="A446" s="3" t="s">
        <v>1963</v>
      </c>
      <c r="B446" s="3" t="s">
        <v>1055</v>
      </c>
      <c r="C446" s="3" t="s">
        <v>1406</v>
      </c>
      <c r="D446" s="3" t="s">
        <v>1406</v>
      </c>
      <c r="E446" s="10" t="s">
        <v>1429</v>
      </c>
      <c r="F446" s="3" t="s">
        <v>1430</v>
      </c>
      <c r="G446" s="47">
        <v>0.35396741700000001</v>
      </c>
      <c r="H446" s="47">
        <v>111</v>
      </c>
    </row>
    <row r="447" spans="1:8" ht="15.75" customHeight="1">
      <c r="A447" s="3" t="s">
        <v>1963</v>
      </c>
      <c r="B447" s="3" t="s">
        <v>1240</v>
      </c>
      <c r="C447" s="3" t="s">
        <v>883</v>
      </c>
      <c r="D447" s="3" t="s">
        <v>883</v>
      </c>
      <c r="E447" s="10" t="s">
        <v>885</v>
      </c>
      <c r="F447" s="3" t="s">
        <v>1057</v>
      </c>
      <c r="G447" s="47">
        <v>0.40252146300000002</v>
      </c>
      <c r="H447" s="47">
        <v>1</v>
      </c>
    </row>
    <row r="448" spans="1:8" ht="15.75" customHeight="1">
      <c r="A448" s="3" t="s">
        <v>1963</v>
      </c>
      <c r="B448" s="3" t="s">
        <v>1240</v>
      </c>
      <c r="C448" s="3" t="s">
        <v>883</v>
      </c>
      <c r="D448" s="3" t="s">
        <v>883</v>
      </c>
      <c r="E448" s="10" t="s">
        <v>492</v>
      </c>
      <c r="F448" s="3" t="s">
        <v>1061</v>
      </c>
      <c r="G448" s="47">
        <v>0.40941762500000001</v>
      </c>
      <c r="H448" s="47">
        <v>2</v>
      </c>
    </row>
    <row r="449" spans="1:8" ht="15.75" customHeight="1">
      <c r="A449" s="3" t="s">
        <v>1963</v>
      </c>
      <c r="B449" s="3" t="s">
        <v>1240</v>
      </c>
      <c r="C449" s="3" t="s">
        <v>883</v>
      </c>
      <c r="D449" s="3" t="s">
        <v>883</v>
      </c>
      <c r="E449" s="10" t="s">
        <v>1065</v>
      </c>
      <c r="F449" s="3" t="s">
        <v>1066</v>
      </c>
      <c r="G449" s="47">
        <v>0.41678878800000002</v>
      </c>
      <c r="H449" s="47">
        <v>3</v>
      </c>
    </row>
    <row r="450" spans="1:8" ht="15.75" customHeight="1">
      <c r="A450" s="3" t="s">
        <v>1963</v>
      </c>
      <c r="B450" s="3" t="s">
        <v>1240</v>
      </c>
      <c r="C450" s="3" t="s">
        <v>883</v>
      </c>
      <c r="D450" s="3" t="s">
        <v>883</v>
      </c>
      <c r="E450" s="10" t="s">
        <v>240</v>
      </c>
      <c r="F450" s="3" t="s">
        <v>1071</v>
      </c>
      <c r="G450" s="47">
        <v>0.42152628800000003</v>
      </c>
      <c r="H450" s="47">
        <v>4</v>
      </c>
    </row>
    <row r="451" spans="1:8" ht="15.75" customHeight="1">
      <c r="A451" s="3" t="s">
        <v>1963</v>
      </c>
      <c r="B451" s="3" t="s">
        <v>1240</v>
      </c>
      <c r="C451" s="3" t="s">
        <v>1073</v>
      </c>
      <c r="D451" s="3" t="s">
        <v>111</v>
      </c>
      <c r="E451" s="10" t="s">
        <v>69</v>
      </c>
      <c r="F451" s="3" t="s">
        <v>667</v>
      </c>
      <c r="G451" s="47">
        <v>0.36932068800000001</v>
      </c>
      <c r="H451" s="47">
        <v>5</v>
      </c>
    </row>
    <row r="452" spans="1:8" ht="15.75" customHeight="1">
      <c r="A452" s="3" t="s">
        <v>1963</v>
      </c>
      <c r="B452" s="3" t="s">
        <v>1240</v>
      </c>
      <c r="C452" s="3" t="s">
        <v>1073</v>
      </c>
      <c r="D452" s="3" t="s">
        <v>393</v>
      </c>
      <c r="E452" s="10" t="s">
        <v>395</v>
      </c>
      <c r="F452" s="3" t="s">
        <v>843</v>
      </c>
      <c r="G452" s="47">
        <v>0.38685277499999998</v>
      </c>
      <c r="H452" s="47">
        <v>6</v>
      </c>
    </row>
    <row r="453" spans="1:8" ht="15.75" customHeight="1">
      <c r="A453" s="3" t="s">
        <v>1963</v>
      </c>
      <c r="B453" s="3" t="s">
        <v>1240</v>
      </c>
      <c r="C453" s="3" t="s">
        <v>1073</v>
      </c>
      <c r="D453" s="3" t="s">
        <v>1082</v>
      </c>
      <c r="E453" s="10" t="s">
        <v>1083</v>
      </c>
      <c r="F453" s="3" t="s">
        <v>1084</v>
      </c>
      <c r="G453" s="47">
        <v>0.42092782499999998</v>
      </c>
      <c r="H453" s="47">
        <v>7</v>
      </c>
    </row>
    <row r="454" spans="1:8" ht="15.75" customHeight="1">
      <c r="A454" s="3" t="s">
        <v>1963</v>
      </c>
      <c r="B454" s="3" t="s">
        <v>1240</v>
      </c>
      <c r="C454" s="3" t="s">
        <v>1073</v>
      </c>
      <c r="D454" s="3" t="s">
        <v>231</v>
      </c>
      <c r="E454" s="10" t="s">
        <v>279</v>
      </c>
      <c r="F454" s="3" t="s">
        <v>766</v>
      </c>
      <c r="G454" s="47">
        <v>0.41985476300000002</v>
      </c>
      <c r="H454" s="47">
        <v>8</v>
      </c>
    </row>
    <row r="455" spans="1:8" ht="15.75" customHeight="1">
      <c r="A455" s="3" t="s">
        <v>1963</v>
      </c>
      <c r="B455" s="3" t="s">
        <v>1240</v>
      </c>
      <c r="C455" s="3" t="s">
        <v>1073</v>
      </c>
      <c r="D455" s="3" t="s">
        <v>231</v>
      </c>
      <c r="E455" s="10" t="s">
        <v>320</v>
      </c>
      <c r="F455" s="3" t="s">
        <v>792</v>
      </c>
      <c r="G455" s="47">
        <v>0.41978678800000002</v>
      </c>
      <c r="H455" s="47">
        <v>9</v>
      </c>
    </row>
    <row r="456" spans="1:8" ht="15.75" customHeight="1">
      <c r="A456" s="3" t="s">
        <v>1963</v>
      </c>
      <c r="B456" s="3" t="s">
        <v>1240</v>
      </c>
      <c r="C456" s="3" t="s">
        <v>1073</v>
      </c>
      <c r="D456" s="3" t="s">
        <v>231</v>
      </c>
      <c r="E456" s="10" t="s">
        <v>259</v>
      </c>
      <c r="F456" s="3" t="s">
        <v>751</v>
      </c>
      <c r="G456" s="47">
        <v>0.421573688</v>
      </c>
      <c r="H456" s="47">
        <v>10</v>
      </c>
    </row>
    <row r="457" spans="1:8" ht="15.75" customHeight="1">
      <c r="A457" s="3" t="s">
        <v>1963</v>
      </c>
      <c r="B457" s="3" t="s">
        <v>1240</v>
      </c>
      <c r="C457" s="3" t="s">
        <v>1073</v>
      </c>
      <c r="D457" s="3" t="s">
        <v>1082</v>
      </c>
      <c r="E457" s="10" t="s">
        <v>381</v>
      </c>
      <c r="F457" s="3" t="s">
        <v>1093</v>
      </c>
      <c r="G457" s="47">
        <v>0.42159682500000001</v>
      </c>
      <c r="H457" s="47">
        <v>11</v>
      </c>
    </row>
    <row r="458" spans="1:8" ht="15.75" customHeight="1">
      <c r="A458" s="3" t="s">
        <v>1963</v>
      </c>
      <c r="B458" s="3" t="s">
        <v>1240</v>
      </c>
      <c r="C458" s="3" t="s">
        <v>1073</v>
      </c>
      <c r="D458" s="3" t="s">
        <v>1082</v>
      </c>
      <c r="E458" s="10" t="s">
        <v>1097</v>
      </c>
      <c r="F458" s="3" t="s">
        <v>1099</v>
      </c>
      <c r="G458" s="47">
        <v>0.42266161299999999</v>
      </c>
      <c r="H458" s="47">
        <v>12</v>
      </c>
    </row>
    <row r="459" spans="1:8" ht="15.75" customHeight="1">
      <c r="A459" s="3" t="s">
        <v>1963</v>
      </c>
      <c r="B459" s="3" t="s">
        <v>1240</v>
      </c>
      <c r="C459" s="3" t="s">
        <v>1073</v>
      </c>
      <c r="D459" s="3" t="s">
        <v>1082</v>
      </c>
      <c r="E459" s="10" t="s">
        <v>1103</v>
      </c>
      <c r="F459" s="3" t="s">
        <v>1104</v>
      </c>
      <c r="G459" s="47">
        <v>0.42446331300000001</v>
      </c>
      <c r="H459" s="47">
        <v>13</v>
      </c>
    </row>
    <row r="460" spans="1:8" ht="15.75" customHeight="1">
      <c r="A460" s="3" t="s">
        <v>1963</v>
      </c>
      <c r="B460" s="3" t="s">
        <v>1240</v>
      </c>
      <c r="C460" s="3" t="s">
        <v>1073</v>
      </c>
      <c r="D460" s="3" t="s">
        <v>231</v>
      </c>
      <c r="E460" s="10" t="s">
        <v>349</v>
      </c>
      <c r="F460" s="3" t="s">
        <v>808</v>
      </c>
      <c r="G460" s="47">
        <v>0.42446689999999998</v>
      </c>
      <c r="H460" s="47">
        <v>14</v>
      </c>
    </row>
    <row r="461" spans="1:8" ht="15.75" customHeight="1">
      <c r="A461" s="3" t="s">
        <v>1963</v>
      </c>
      <c r="B461" s="3" t="s">
        <v>1240</v>
      </c>
      <c r="C461" s="3" t="s">
        <v>1073</v>
      </c>
      <c r="D461" s="3" t="s">
        <v>231</v>
      </c>
      <c r="E461" s="10" t="s">
        <v>233</v>
      </c>
      <c r="F461" s="3" t="s">
        <v>735</v>
      </c>
      <c r="G461" s="47">
        <v>0.42395418800000001</v>
      </c>
      <c r="H461" s="47">
        <v>15</v>
      </c>
    </row>
    <row r="462" spans="1:8" ht="15.75" customHeight="1">
      <c r="A462" s="3" t="s">
        <v>1963</v>
      </c>
      <c r="B462" s="3" t="s">
        <v>1240</v>
      </c>
      <c r="C462" s="3" t="s">
        <v>1073</v>
      </c>
      <c r="D462" s="3" t="s">
        <v>231</v>
      </c>
      <c r="E462" s="10" t="s">
        <v>303</v>
      </c>
      <c r="F462" s="3" t="s">
        <v>779</v>
      </c>
      <c r="G462" s="47">
        <v>0.42669325000000002</v>
      </c>
      <c r="H462" s="47">
        <v>16</v>
      </c>
    </row>
    <row r="463" spans="1:8" ht="15.75" customHeight="1">
      <c r="A463" s="3" t="s">
        <v>1963</v>
      </c>
      <c r="B463" s="3" t="s">
        <v>1240</v>
      </c>
      <c r="C463" s="3" t="s">
        <v>1073</v>
      </c>
      <c r="D463" s="3" t="s">
        <v>231</v>
      </c>
      <c r="E463" s="10" t="s">
        <v>385</v>
      </c>
      <c r="F463" s="3" t="s">
        <v>830</v>
      </c>
      <c r="G463" s="47">
        <v>0.427019125</v>
      </c>
      <c r="H463" s="47">
        <v>17</v>
      </c>
    </row>
    <row r="464" spans="1:8" ht="15.75" customHeight="1">
      <c r="A464" s="3" t="s">
        <v>1963</v>
      </c>
      <c r="B464" s="3" t="s">
        <v>1240</v>
      </c>
      <c r="C464" s="3" t="s">
        <v>1073</v>
      </c>
      <c r="D464" s="3" t="s">
        <v>231</v>
      </c>
      <c r="E464" s="10" t="s">
        <v>374</v>
      </c>
      <c r="F464" s="3" t="s">
        <v>816</v>
      </c>
      <c r="G464" s="47">
        <v>0.42785883800000002</v>
      </c>
      <c r="H464" s="47">
        <v>18</v>
      </c>
    </row>
    <row r="465" spans="1:8" ht="15.75" customHeight="1">
      <c r="A465" s="3" t="s">
        <v>1963</v>
      </c>
      <c r="B465" s="3" t="s">
        <v>1240</v>
      </c>
      <c r="C465" s="3" t="s">
        <v>1073</v>
      </c>
      <c r="D465" s="3" t="s">
        <v>1082</v>
      </c>
      <c r="E465" s="10" t="s">
        <v>1115</v>
      </c>
      <c r="F465" s="3" t="s">
        <v>1122</v>
      </c>
      <c r="G465" s="47">
        <v>0.42952268799999999</v>
      </c>
      <c r="H465" s="47">
        <v>19</v>
      </c>
    </row>
    <row r="466" spans="1:8" ht="15.75" customHeight="1">
      <c r="A466" s="3" t="s">
        <v>1963</v>
      </c>
      <c r="B466" s="3" t="s">
        <v>1240</v>
      </c>
      <c r="C466" s="3" t="s">
        <v>1073</v>
      </c>
      <c r="D466" s="3" t="s">
        <v>1124</v>
      </c>
      <c r="E466" s="10" t="s">
        <v>194</v>
      </c>
      <c r="F466" s="3" t="s">
        <v>1125</v>
      </c>
      <c r="G466" s="47">
        <v>0.4288981</v>
      </c>
      <c r="H466" s="47">
        <v>20</v>
      </c>
    </row>
    <row r="467" spans="1:8" ht="15.75" customHeight="1">
      <c r="A467" s="3" t="s">
        <v>1963</v>
      </c>
      <c r="B467" s="3" t="s">
        <v>1240</v>
      </c>
      <c r="C467" s="3" t="s">
        <v>1073</v>
      </c>
      <c r="D467" s="3" t="s">
        <v>1082</v>
      </c>
      <c r="E467" s="10" t="s">
        <v>1126</v>
      </c>
      <c r="F467" s="3" t="s">
        <v>1127</v>
      </c>
      <c r="G467" s="47">
        <v>0.43142348800000002</v>
      </c>
      <c r="H467" s="47">
        <v>21</v>
      </c>
    </row>
    <row r="468" spans="1:8" ht="15.75" customHeight="1">
      <c r="A468" s="3" t="s">
        <v>1963</v>
      </c>
      <c r="B468" s="3" t="s">
        <v>1240</v>
      </c>
      <c r="C468" s="3" t="s">
        <v>1073</v>
      </c>
      <c r="D468" s="3" t="s">
        <v>1082</v>
      </c>
      <c r="E468" s="10" t="s">
        <v>1086</v>
      </c>
      <c r="F468" s="3" t="s">
        <v>1131</v>
      </c>
      <c r="G468" s="47">
        <v>0.43252533799999998</v>
      </c>
      <c r="H468" s="47">
        <v>22</v>
      </c>
    </row>
    <row r="469" spans="1:8" ht="15.75" customHeight="1">
      <c r="A469" s="3" t="s">
        <v>1963</v>
      </c>
      <c r="B469" s="3" t="s">
        <v>1240</v>
      </c>
      <c r="C469" s="3" t="s">
        <v>1073</v>
      </c>
      <c r="D469" s="3" t="s">
        <v>1082</v>
      </c>
      <c r="E469" s="10" t="s">
        <v>1132</v>
      </c>
      <c r="F469" s="3" t="s">
        <v>1138</v>
      </c>
      <c r="G469" s="47">
        <v>0.43188207499999998</v>
      </c>
      <c r="H469" s="47">
        <v>23</v>
      </c>
    </row>
    <row r="470" spans="1:8" ht="15.75" customHeight="1">
      <c r="A470" s="3" t="s">
        <v>1963</v>
      </c>
      <c r="B470" s="3" t="s">
        <v>1240</v>
      </c>
      <c r="C470" s="3" t="s">
        <v>1073</v>
      </c>
      <c r="D470" s="3" t="s">
        <v>1082</v>
      </c>
      <c r="E470" s="10" t="s">
        <v>1094</v>
      </c>
      <c r="F470" s="3" t="s">
        <v>1140</v>
      </c>
      <c r="G470" s="47">
        <v>0.43039040000000001</v>
      </c>
      <c r="H470" s="47">
        <v>24</v>
      </c>
    </row>
    <row r="471" spans="1:8" ht="15.75" customHeight="1">
      <c r="A471" s="3" t="s">
        <v>1963</v>
      </c>
      <c r="B471" s="3" t="s">
        <v>1240</v>
      </c>
      <c r="C471" s="3" t="s">
        <v>1073</v>
      </c>
      <c r="D471" s="3" t="s">
        <v>1142</v>
      </c>
      <c r="E471" s="10" t="s">
        <v>399</v>
      </c>
      <c r="F471" s="3" t="s">
        <v>1143</v>
      </c>
      <c r="G471" s="47">
        <v>0.43164045000000001</v>
      </c>
      <c r="H471" s="47">
        <v>25</v>
      </c>
    </row>
    <row r="472" spans="1:8" ht="15.75" customHeight="1">
      <c r="A472" s="3" t="s">
        <v>1963</v>
      </c>
      <c r="B472" s="3" t="s">
        <v>1240</v>
      </c>
      <c r="C472" s="3" t="s">
        <v>1073</v>
      </c>
      <c r="D472" s="3" t="s">
        <v>1142</v>
      </c>
      <c r="E472" s="10" t="s">
        <v>1147</v>
      </c>
      <c r="F472" s="3" t="s">
        <v>1148</v>
      </c>
      <c r="G472" s="47">
        <v>0.43282631300000002</v>
      </c>
      <c r="H472" s="47">
        <v>26</v>
      </c>
    </row>
    <row r="473" spans="1:8" ht="15.75" customHeight="1">
      <c r="A473" s="3" t="s">
        <v>1963</v>
      </c>
      <c r="B473" s="3" t="s">
        <v>1240</v>
      </c>
      <c r="C473" s="3" t="s">
        <v>1151</v>
      </c>
      <c r="D473" s="3" t="s">
        <v>619</v>
      </c>
      <c r="E473" s="10" t="s">
        <v>1152</v>
      </c>
      <c r="F473" s="3" t="s">
        <v>1154</v>
      </c>
      <c r="G473" s="47">
        <v>0.69586583800000001</v>
      </c>
      <c r="H473" s="47">
        <v>27</v>
      </c>
    </row>
    <row r="474" spans="1:8" ht="15.75" customHeight="1">
      <c r="A474" s="3" t="s">
        <v>1963</v>
      </c>
      <c r="B474" s="3" t="s">
        <v>1240</v>
      </c>
      <c r="C474" s="3" t="s">
        <v>1151</v>
      </c>
      <c r="D474" s="3" t="s">
        <v>619</v>
      </c>
      <c r="E474" s="10" t="s">
        <v>1156</v>
      </c>
      <c r="F474" s="3" t="s">
        <v>1157</v>
      </c>
      <c r="G474" s="47">
        <v>0.51075796299999998</v>
      </c>
      <c r="H474" s="47">
        <v>28</v>
      </c>
    </row>
    <row r="475" spans="1:8" ht="15.75" customHeight="1">
      <c r="A475" s="3" t="s">
        <v>1963</v>
      </c>
      <c r="B475" s="3" t="s">
        <v>1240</v>
      </c>
      <c r="C475" s="3" t="s">
        <v>1151</v>
      </c>
      <c r="D475" s="3" t="s">
        <v>619</v>
      </c>
      <c r="E475" s="10" t="s">
        <v>1160</v>
      </c>
      <c r="F475" s="3" t="s">
        <v>1162</v>
      </c>
      <c r="G475" s="47">
        <v>0.52065542499999995</v>
      </c>
      <c r="H475" s="47">
        <v>29</v>
      </c>
    </row>
    <row r="476" spans="1:8" ht="15.75" customHeight="1">
      <c r="A476" s="3" t="s">
        <v>1963</v>
      </c>
      <c r="B476" s="3" t="s">
        <v>1240</v>
      </c>
      <c r="C476" s="3" t="s">
        <v>1151</v>
      </c>
      <c r="D476" s="3" t="s">
        <v>619</v>
      </c>
      <c r="E476" s="10" t="s">
        <v>1167</v>
      </c>
      <c r="F476" s="3" t="s">
        <v>1169</v>
      </c>
      <c r="G476" s="47">
        <v>0.52180147499999996</v>
      </c>
      <c r="H476" s="47">
        <v>30</v>
      </c>
    </row>
    <row r="477" spans="1:8" ht="15.75" customHeight="1">
      <c r="A477" s="3" t="s">
        <v>1963</v>
      </c>
      <c r="B477" s="3" t="s">
        <v>1240</v>
      </c>
      <c r="C477" s="3" t="s">
        <v>1151</v>
      </c>
      <c r="D477" s="3" t="s">
        <v>619</v>
      </c>
      <c r="E477" s="10" t="s">
        <v>1171</v>
      </c>
      <c r="F477" s="3" t="s">
        <v>1172</v>
      </c>
      <c r="G477" s="47">
        <v>0.52645620000000004</v>
      </c>
      <c r="H477" s="47">
        <v>31</v>
      </c>
    </row>
    <row r="478" spans="1:8" ht="15.75" customHeight="1">
      <c r="A478" s="3" t="s">
        <v>1963</v>
      </c>
      <c r="B478" s="3" t="s">
        <v>1240</v>
      </c>
      <c r="C478" s="3" t="s">
        <v>1151</v>
      </c>
      <c r="D478" s="3" t="s">
        <v>619</v>
      </c>
      <c r="E478" s="10" t="s">
        <v>1177</v>
      </c>
      <c r="F478" s="3" t="s">
        <v>1178</v>
      </c>
      <c r="G478" s="47">
        <v>0.52587467499999996</v>
      </c>
      <c r="H478" s="47">
        <v>32</v>
      </c>
    </row>
    <row r="479" spans="1:8" ht="15.75" customHeight="1">
      <c r="A479" s="3" t="s">
        <v>1963</v>
      </c>
      <c r="B479" s="3" t="s">
        <v>1240</v>
      </c>
      <c r="C479" s="3" t="s">
        <v>1151</v>
      </c>
      <c r="D479" s="3" t="s">
        <v>619</v>
      </c>
      <c r="E479" s="10" t="s">
        <v>490</v>
      </c>
      <c r="F479" s="3" t="s">
        <v>1180</v>
      </c>
      <c r="G479" s="47">
        <v>0.59843763800000005</v>
      </c>
      <c r="H479" s="47">
        <v>33</v>
      </c>
    </row>
    <row r="480" spans="1:8" ht="15.75" customHeight="1">
      <c r="A480" s="3" t="s">
        <v>1963</v>
      </c>
      <c r="B480" s="3" t="s">
        <v>1240</v>
      </c>
      <c r="C480" s="3" t="s">
        <v>1151</v>
      </c>
      <c r="D480" s="3" t="s">
        <v>619</v>
      </c>
      <c r="E480" s="10" t="s">
        <v>621</v>
      </c>
      <c r="F480" s="3" t="s">
        <v>1184</v>
      </c>
      <c r="G480" s="47">
        <v>0.59445086300000005</v>
      </c>
      <c r="H480" s="47">
        <v>34</v>
      </c>
    </row>
    <row r="481" spans="1:8" ht="15.75" customHeight="1">
      <c r="A481" s="3" t="s">
        <v>1963</v>
      </c>
      <c r="B481" s="3" t="s">
        <v>1240</v>
      </c>
      <c r="C481" s="3" t="s">
        <v>1151</v>
      </c>
      <c r="D481" s="3" t="s">
        <v>619</v>
      </c>
      <c r="E481" s="10" t="s">
        <v>1187</v>
      </c>
      <c r="F481" s="3" t="s">
        <v>1188</v>
      </c>
      <c r="G481" s="47">
        <v>0.73674761300000002</v>
      </c>
      <c r="H481" s="47">
        <v>35</v>
      </c>
    </row>
    <row r="482" spans="1:8" ht="15.75" customHeight="1">
      <c r="A482" s="3" t="s">
        <v>1963</v>
      </c>
      <c r="B482" s="3" t="s">
        <v>1240</v>
      </c>
      <c r="C482" s="3" t="s">
        <v>1151</v>
      </c>
      <c r="D482" s="3" t="s">
        <v>619</v>
      </c>
      <c r="E482" s="10" t="s">
        <v>263</v>
      </c>
      <c r="F482" s="3" t="s">
        <v>1190</v>
      </c>
      <c r="G482" s="47">
        <v>0.74475656300000004</v>
      </c>
      <c r="H482" s="47">
        <v>36</v>
      </c>
    </row>
    <row r="483" spans="1:8" ht="15.75" customHeight="1">
      <c r="A483" s="3" t="s">
        <v>1963</v>
      </c>
      <c r="B483" s="3" t="s">
        <v>1240</v>
      </c>
      <c r="C483" s="3" t="s">
        <v>1151</v>
      </c>
      <c r="D483" s="3" t="s">
        <v>619</v>
      </c>
      <c r="E483" s="10" t="s">
        <v>841</v>
      </c>
      <c r="F483" s="3" t="s">
        <v>1193</v>
      </c>
      <c r="G483" s="47">
        <v>0.63722751300000002</v>
      </c>
      <c r="H483" s="47">
        <v>37</v>
      </c>
    </row>
    <row r="484" spans="1:8" ht="15.75" customHeight="1">
      <c r="A484" s="3" t="s">
        <v>1963</v>
      </c>
      <c r="B484" s="3" t="s">
        <v>1240</v>
      </c>
      <c r="C484" s="3" t="s">
        <v>1151</v>
      </c>
      <c r="D484" s="3" t="s">
        <v>619</v>
      </c>
      <c r="E484" s="10" t="s">
        <v>243</v>
      </c>
      <c r="F484" s="3" t="s">
        <v>1196</v>
      </c>
      <c r="G484" s="47">
        <v>0.742100125</v>
      </c>
      <c r="H484" s="47">
        <v>38</v>
      </c>
    </row>
    <row r="485" spans="1:8" ht="15.75" customHeight="1">
      <c r="A485" s="3" t="s">
        <v>1963</v>
      </c>
      <c r="B485" s="3" t="s">
        <v>1240</v>
      </c>
      <c r="C485" s="3" t="s">
        <v>1151</v>
      </c>
      <c r="D485" s="3" t="s">
        <v>619</v>
      </c>
      <c r="E485" s="10" t="s">
        <v>1198</v>
      </c>
      <c r="F485" s="3" t="s">
        <v>1199</v>
      </c>
      <c r="G485" s="47">
        <v>0.74332197499999997</v>
      </c>
      <c r="H485" s="47">
        <v>39</v>
      </c>
    </row>
    <row r="486" spans="1:8" ht="15.75" customHeight="1">
      <c r="A486" s="3" t="s">
        <v>1963</v>
      </c>
      <c r="B486" s="3" t="s">
        <v>1240</v>
      </c>
      <c r="C486" s="3" t="s">
        <v>1151</v>
      </c>
      <c r="D486" s="3" t="s">
        <v>619</v>
      </c>
      <c r="E486" s="10" t="s">
        <v>52</v>
      </c>
      <c r="F486" s="3" t="s">
        <v>1203</v>
      </c>
      <c r="G486" s="47">
        <v>0.63725288800000002</v>
      </c>
      <c r="H486" s="47">
        <v>40</v>
      </c>
    </row>
    <row r="487" spans="1:8" ht="15.75" customHeight="1">
      <c r="A487" s="3" t="s">
        <v>1963</v>
      </c>
      <c r="B487" s="3" t="s">
        <v>1240</v>
      </c>
      <c r="C487" s="3" t="s">
        <v>1151</v>
      </c>
      <c r="D487" s="3" t="s">
        <v>619</v>
      </c>
      <c r="E487" s="10" t="s">
        <v>1044</v>
      </c>
      <c r="F487" s="3" t="s">
        <v>1205</v>
      </c>
      <c r="G487" s="47">
        <v>0.62725695000000004</v>
      </c>
      <c r="H487" s="47">
        <v>41</v>
      </c>
    </row>
    <row r="488" spans="1:8" ht="15.75" customHeight="1">
      <c r="A488" s="3" t="s">
        <v>1963</v>
      </c>
      <c r="B488" s="3" t="s">
        <v>1240</v>
      </c>
      <c r="C488" s="3" t="s">
        <v>1151</v>
      </c>
      <c r="D488" s="3" t="s">
        <v>619</v>
      </c>
      <c r="E488" s="10" t="s">
        <v>1015</v>
      </c>
      <c r="F488" s="3" t="s">
        <v>1208</v>
      </c>
      <c r="G488" s="47">
        <v>0.63078437499999995</v>
      </c>
      <c r="H488" s="47">
        <v>42</v>
      </c>
    </row>
    <row r="489" spans="1:8" ht="15.75" customHeight="1">
      <c r="A489" s="3" t="s">
        <v>1963</v>
      </c>
      <c r="B489" s="3" t="s">
        <v>1240</v>
      </c>
      <c r="C489" s="3" t="s">
        <v>1151</v>
      </c>
      <c r="D489" s="3" t="s">
        <v>619</v>
      </c>
      <c r="E489" s="10" t="s">
        <v>1210</v>
      </c>
      <c r="F489" s="3" t="s">
        <v>1211</v>
      </c>
      <c r="G489" s="47">
        <v>0.85855016299999998</v>
      </c>
      <c r="H489" s="47">
        <v>43</v>
      </c>
    </row>
    <row r="490" spans="1:8" ht="15.75" customHeight="1">
      <c r="A490" s="3" t="s">
        <v>1963</v>
      </c>
      <c r="B490" s="3" t="s">
        <v>1240</v>
      </c>
      <c r="C490" s="3" t="s">
        <v>1151</v>
      </c>
      <c r="D490" s="3" t="s">
        <v>619</v>
      </c>
      <c r="E490" s="10" t="s">
        <v>1215</v>
      </c>
      <c r="F490" s="3" t="s">
        <v>1216</v>
      </c>
      <c r="G490" s="47">
        <v>0.74834563799999998</v>
      </c>
      <c r="H490" s="47">
        <v>44</v>
      </c>
    </row>
    <row r="491" spans="1:8" ht="15.75" customHeight="1">
      <c r="A491" s="3" t="s">
        <v>1963</v>
      </c>
      <c r="B491" s="3" t="s">
        <v>1240</v>
      </c>
      <c r="C491" s="3" t="s">
        <v>1151</v>
      </c>
      <c r="D491" s="3" t="s">
        <v>619</v>
      </c>
      <c r="E491" s="10" t="s">
        <v>1219</v>
      </c>
      <c r="F491" s="3" t="s">
        <v>1220</v>
      </c>
      <c r="G491" s="47">
        <v>0.74661561300000001</v>
      </c>
      <c r="H491" s="47">
        <v>45</v>
      </c>
    </row>
    <row r="492" spans="1:8" ht="15.75" customHeight="1">
      <c r="A492" s="3" t="s">
        <v>1963</v>
      </c>
      <c r="B492" s="3" t="s">
        <v>1240</v>
      </c>
      <c r="C492" s="3" t="s">
        <v>1151</v>
      </c>
      <c r="D492" s="3" t="s">
        <v>619</v>
      </c>
      <c r="E492" s="10" t="s">
        <v>1223</v>
      </c>
      <c r="F492" s="3" t="s">
        <v>1224</v>
      </c>
      <c r="G492" s="47">
        <v>0.74969854999999996</v>
      </c>
      <c r="H492" s="47">
        <v>46</v>
      </c>
    </row>
    <row r="493" spans="1:8" ht="15.75" customHeight="1">
      <c r="A493" s="3" t="s">
        <v>1963</v>
      </c>
      <c r="B493" s="3" t="s">
        <v>1240</v>
      </c>
      <c r="C493" s="3" t="s">
        <v>1151</v>
      </c>
      <c r="D493" s="3" t="s">
        <v>619</v>
      </c>
      <c r="E493" s="10" t="s">
        <v>1225</v>
      </c>
      <c r="F493" s="3" t="s">
        <v>1227</v>
      </c>
      <c r="G493" s="47">
        <v>0.75294038799999996</v>
      </c>
      <c r="H493" s="47">
        <v>47</v>
      </c>
    </row>
    <row r="494" spans="1:8" ht="15.75" customHeight="1">
      <c r="A494" s="3" t="s">
        <v>1963</v>
      </c>
      <c r="B494" s="3" t="s">
        <v>1240</v>
      </c>
      <c r="C494" s="3" t="s">
        <v>1151</v>
      </c>
      <c r="D494" s="3" t="s">
        <v>619</v>
      </c>
      <c r="E494" s="10" t="s">
        <v>1231</v>
      </c>
      <c r="F494" s="3" t="s">
        <v>1233</v>
      </c>
      <c r="G494" s="47">
        <v>0.75053606299999998</v>
      </c>
      <c r="H494" s="47">
        <v>48</v>
      </c>
    </row>
    <row r="495" spans="1:8" ht="15.75" customHeight="1">
      <c r="A495" s="3" t="s">
        <v>1963</v>
      </c>
      <c r="B495" s="3" t="s">
        <v>1240</v>
      </c>
      <c r="C495" s="3" t="s">
        <v>1151</v>
      </c>
      <c r="D495" s="3" t="s">
        <v>619</v>
      </c>
      <c r="E495" s="10" t="s">
        <v>1237</v>
      </c>
      <c r="F495" s="3" t="s">
        <v>1238</v>
      </c>
      <c r="G495" s="47">
        <v>0.75010907500000001</v>
      </c>
      <c r="H495" s="47">
        <v>49</v>
      </c>
    </row>
    <row r="496" spans="1:8" ht="15.75" customHeight="1">
      <c r="A496" s="3" t="s">
        <v>1963</v>
      </c>
      <c r="B496" s="3" t="s">
        <v>1240</v>
      </c>
      <c r="C496" s="3" t="s">
        <v>1151</v>
      </c>
      <c r="D496" s="3" t="s">
        <v>619</v>
      </c>
      <c r="E496" s="10" t="s">
        <v>1243</v>
      </c>
      <c r="F496" s="3" t="s">
        <v>1245</v>
      </c>
      <c r="G496" s="47">
        <v>0.64665787500000005</v>
      </c>
      <c r="H496" s="47">
        <v>51</v>
      </c>
    </row>
    <row r="497" spans="1:8" ht="15.75" customHeight="1">
      <c r="A497" s="3" t="s">
        <v>1963</v>
      </c>
      <c r="B497" s="3" t="s">
        <v>1240</v>
      </c>
      <c r="C497" s="3" t="s">
        <v>1151</v>
      </c>
      <c r="D497" s="3" t="s">
        <v>619</v>
      </c>
      <c r="E497" s="10" t="s">
        <v>1249</v>
      </c>
      <c r="F497" s="3" t="s">
        <v>1251</v>
      </c>
      <c r="G497" s="47">
        <v>0.79422729999999997</v>
      </c>
      <c r="H497" s="47">
        <v>52</v>
      </c>
    </row>
    <row r="498" spans="1:8" ht="15.75" customHeight="1">
      <c r="A498" s="3" t="s">
        <v>1963</v>
      </c>
      <c r="B498" s="3" t="s">
        <v>1240</v>
      </c>
      <c r="C498" s="3" t="s">
        <v>1151</v>
      </c>
      <c r="D498" s="3" t="s">
        <v>619</v>
      </c>
      <c r="E498" s="10" t="s">
        <v>1255</v>
      </c>
      <c r="F498" s="3" t="s">
        <v>1256</v>
      </c>
      <c r="G498" s="47">
        <v>0.77160074999999995</v>
      </c>
      <c r="H498" s="47">
        <v>53</v>
      </c>
    </row>
    <row r="499" spans="1:8" ht="15.75" customHeight="1">
      <c r="A499" s="3" t="s">
        <v>1963</v>
      </c>
      <c r="B499" s="3" t="s">
        <v>1240</v>
      </c>
      <c r="C499" s="3" t="s">
        <v>1151</v>
      </c>
      <c r="D499" s="3" t="s">
        <v>61</v>
      </c>
      <c r="E499" s="10" t="s">
        <v>65</v>
      </c>
      <c r="F499" s="3" t="s">
        <v>653</v>
      </c>
      <c r="G499" s="47">
        <v>0.51209970000000005</v>
      </c>
      <c r="H499" s="47">
        <v>54</v>
      </c>
    </row>
    <row r="500" spans="1:8" ht="15.75" customHeight="1">
      <c r="A500" s="3" t="s">
        <v>1963</v>
      </c>
      <c r="B500" s="3" t="s">
        <v>1240</v>
      </c>
      <c r="C500" s="3" t="s">
        <v>1151</v>
      </c>
      <c r="D500" s="3" t="s">
        <v>404</v>
      </c>
      <c r="E500" s="10" t="s">
        <v>437</v>
      </c>
      <c r="F500" s="3" t="s">
        <v>874</v>
      </c>
      <c r="G500" s="47">
        <v>0.48867287500000001</v>
      </c>
      <c r="H500" s="47">
        <v>55</v>
      </c>
    </row>
    <row r="501" spans="1:8" ht="15.75" customHeight="1">
      <c r="A501" s="3" t="s">
        <v>1963</v>
      </c>
      <c r="B501" s="3" t="s">
        <v>1240</v>
      </c>
      <c r="C501" s="3" t="s">
        <v>1151</v>
      </c>
      <c r="D501" s="3" t="s">
        <v>404</v>
      </c>
      <c r="E501" s="10" t="s">
        <v>202</v>
      </c>
      <c r="F501" s="3" t="s">
        <v>853</v>
      </c>
      <c r="G501" s="47">
        <v>0.48900195000000002</v>
      </c>
      <c r="H501" s="47">
        <v>56</v>
      </c>
    </row>
    <row r="502" spans="1:8" ht="15.75" customHeight="1">
      <c r="A502" s="3" t="s">
        <v>1963</v>
      </c>
      <c r="B502" s="3" t="s">
        <v>1240</v>
      </c>
      <c r="C502" s="3" t="s">
        <v>1151</v>
      </c>
      <c r="D502" s="3" t="s">
        <v>404</v>
      </c>
      <c r="E502" s="10" t="s">
        <v>1268</v>
      </c>
      <c r="F502" s="3" t="s">
        <v>862</v>
      </c>
      <c r="G502" s="47">
        <v>0.488747763</v>
      </c>
      <c r="H502" s="47">
        <v>57</v>
      </c>
    </row>
    <row r="503" spans="1:8" ht="15.75" customHeight="1">
      <c r="A503" s="3" t="s">
        <v>1963</v>
      </c>
      <c r="B503" s="3" t="s">
        <v>1240</v>
      </c>
      <c r="C503" s="3" t="s">
        <v>1151</v>
      </c>
      <c r="D503" s="3" t="s">
        <v>456</v>
      </c>
      <c r="E503" s="10" t="s">
        <v>494</v>
      </c>
      <c r="F503" s="3" t="s">
        <v>936</v>
      </c>
      <c r="G503" s="47">
        <v>0.47920760000000001</v>
      </c>
      <c r="H503" s="47">
        <v>58</v>
      </c>
    </row>
    <row r="504" spans="1:8" ht="15.75" customHeight="1">
      <c r="A504" s="3" t="s">
        <v>1963</v>
      </c>
      <c r="B504" s="3" t="s">
        <v>1240</v>
      </c>
      <c r="C504" s="3" t="s">
        <v>1151</v>
      </c>
      <c r="D504" s="3" t="s">
        <v>456</v>
      </c>
      <c r="E504" s="10" t="s">
        <v>476</v>
      </c>
      <c r="F504" s="3" t="s">
        <v>914</v>
      </c>
      <c r="G504" s="47">
        <v>0.47756521299999999</v>
      </c>
      <c r="H504" s="47">
        <v>59</v>
      </c>
    </row>
    <row r="505" spans="1:8" ht="15.75" customHeight="1">
      <c r="A505" s="3" t="s">
        <v>1963</v>
      </c>
      <c r="B505" s="3" t="s">
        <v>1240</v>
      </c>
      <c r="C505" s="3" t="s">
        <v>1151</v>
      </c>
      <c r="D505" s="3" t="s">
        <v>456</v>
      </c>
      <c r="E505" s="10" t="s">
        <v>485</v>
      </c>
      <c r="F505" s="3" t="s">
        <v>927</v>
      </c>
      <c r="G505" s="47">
        <v>0.48329274999999999</v>
      </c>
      <c r="H505" s="47">
        <v>60</v>
      </c>
    </row>
    <row r="506" spans="1:8" ht="15.75" customHeight="1">
      <c r="A506" s="3" t="s">
        <v>1963</v>
      </c>
      <c r="B506" s="3" t="s">
        <v>1240</v>
      </c>
      <c r="C506" s="3" t="s">
        <v>1151</v>
      </c>
      <c r="D506" s="3" t="s">
        <v>456</v>
      </c>
      <c r="E506" s="10" t="s">
        <v>467</v>
      </c>
      <c r="F506" s="3" t="s">
        <v>903</v>
      </c>
      <c r="G506" s="47">
        <v>0.48377775000000001</v>
      </c>
      <c r="H506" s="47">
        <v>61</v>
      </c>
    </row>
    <row r="507" spans="1:8" ht="15.75" customHeight="1">
      <c r="A507" s="3" t="s">
        <v>1963</v>
      </c>
      <c r="B507" s="3" t="s">
        <v>1240</v>
      </c>
      <c r="C507" s="3" t="s">
        <v>1151</v>
      </c>
      <c r="D507" s="3" t="s">
        <v>456</v>
      </c>
      <c r="E507" s="10" t="s">
        <v>457</v>
      </c>
      <c r="F507" s="3" t="s">
        <v>889</v>
      </c>
      <c r="G507" s="47">
        <v>0.48183805000000002</v>
      </c>
      <c r="H507" s="47">
        <v>62</v>
      </c>
    </row>
    <row r="508" spans="1:8" ht="15.75" customHeight="1">
      <c r="A508" s="3" t="s">
        <v>1963</v>
      </c>
      <c r="B508" s="3" t="s">
        <v>1240</v>
      </c>
      <c r="C508" s="3" t="s">
        <v>1151</v>
      </c>
      <c r="D508" s="3" t="s">
        <v>456</v>
      </c>
      <c r="E508" s="10" t="s">
        <v>505</v>
      </c>
      <c r="F508" s="3" t="s">
        <v>950</v>
      </c>
      <c r="G508" s="47">
        <v>0.49319039999999997</v>
      </c>
      <c r="H508" s="47">
        <v>63</v>
      </c>
    </row>
    <row r="509" spans="1:8" ht="15.75" customHeight="1">
      <c r="A509" s="3" t="s">
        <v>1963</v>
      </c>
      <c r="B509" s="3" t="s">
        <v>1240</v>
      </c>
      <c r="C509" s="3" t="s">
        <v>1151</v>
      </c>
      <c r="D509" s="3" t="s">
        <v>538</v>
      </c>
      <c r="E509" s="10" t="s">
        <v>277</v>
      </c>
      <c r="F509" s="3" t="s">
        <v>982</v>
      </c>
      <c r="G509" s="47">
        <v>0.461615363</v>
      </c>
      <c r="H509" s="47">
        <v>64</v>
      </c>
    </row>
    <row r="510" spans="1:8" ht="15.75" customHeight="1">
      <c r="A510" s="3" t="s">
        <v>1963</v>
      </c>
      <c r="B510" s="3" t="s">
        <v>1240</v>
      </c>
      <c r="C510" s="3" t="s">
        <v>1151</v>
      </c>
      <c r="D510" s="3" t="s">
        <v>551</v>
      </c>
      <c r="E510" s="10" t="s">
        <v>295</v>
      </c>
      <c r="F510" s="3" t="s">
        <v>995</v>
      </c>
      <c r="G510" s="47">
        <v>0.54335737500000003</v>
      </c>
      <c r="H510" s="47">
        <v>65</v>
      </c>
    </row>
    <row r="511" spans="1:8" ht="15.75" customHeight="1">
      <c r="A511" s="3" t="s">
        <v>1963</v>
      </c>
      <c r="B511" s="3" t="s">
        <v>1240</v>
      </c>
      <c r="C511" s="3" t="s">
        <v>1301</v>
      </c>
      <c r="D511" s="3" t="s">
        <v>569</v>
      </c>
      <c r="E511" s="10" t="s">
        <v>317</v>
      </c>
      <c r="F511" s="3" t="s">
        <v>1004</v>
      </c>
      <c r="G511" s="47">
        <v>0.40081186299999999</v>
      </c>
      <c r="H511" s="47">
        <v>66</v>
      </c>
    </row>
    <row r="512" spans="1:8" ht="15.75" customHeight="1">
      <c r="A512" s="3" t="s">
        <v>1963</v>
      </c>
      <c r="B512" s="3" t="s">
        <v>1240</v>
      </c>
      <c r="C512" s="3" t="s">
        <v>1301</v>
      </c>
      <c r="D512" s="3" t="s">
        <v>1270</v>
      </c>
      <c r="E512" s="10" t="s">
        <v>405</v>
      </c>
      <c r="F512" s="3" t="s">
        <v>1305</v>
      </c>
      <c r="G512" s="47">
        <v>0.42087411299999999</v>
      </c>
      <c r="H512" s="47">
        <v>67</v>
      </c>
    </row>
    <row r="513" spans="1:8" ht="15.75" customHeight="1">
      <c r="A513" s="3" t="s">
        <v>1963</v>
      </c>
      <c r="B513" s="3" t="s">
        <v>1240</v>
      </c>
      <c r="C513" s="3" t="s">
        <v>1301</v>
      </c>
      <c r="D513" s="3" t="s">
        <v>611</v>
      </c>
      <c r="E513" s="10" t="s">
        <v>483</v>
      </c>
      <c r="F513" s="3" t="s">
        <v>1089</v>
      </c>
      <c r="G513" s="47">
        <v>0.41254398799999997</v>
      </c>
      <c r="H513" s="47">
        <v>68</v>
      </c>
    </row>
    <row r="514" spans="1:8" ht="15.75" customHeight="1">
      <c r="A514" s="3" t="s">
        <v>1963</v>
      </c>
      <c r="B514" s="3" t="s">
        <v>1240</v>
      </c>
      <c r="C514" s="3" t="s">
        <v>1301</v>
      </c>
      <c r="D514" s="3" t="s">
        <v>611</v>
      </c>
      <c r="E514" s="10" t="s">
        <v>21</v>
      </c>
      <c r="F514" s="3" t="s">
        <v>1098</v>
      </c>
      <c r="G514" s="47">
        <v>0.42994332499999999</v>
      </c>
      <c r="H514" s="47">
        <v>69</v>
      </c>
    </row>
    <row r="515" spans="1:8" ht="15.75" customHeight="1">
      <c r="A515" s="3" t="s">
        <v>1963</v>
      </c>
      <c r="B515" s="3" t="s">
        <v>1240</v>
      </c>
      <c r="C515" s="3" t="s">
        <v>1301</v>
      </c>
      <c r="D515" s="3" t="s">
        <v>611</v>
      </c>
      <c r="E515" s="10" t="s">
        <v>373</v>
      </c>
      <c r="F515" s="3" t="s">
        <v>1312</v>
      </c>
      <c r="G515" s="47">
        <v>0.42896266300000002</v>
      </c>
      <c r="H515" s="47">
        <v>70</v>
      </c>
    </row>
    <row r="516" spans="1:8" ht="15.75" customHeight="1">
      <c r="A516" s="3" t="s">
        <v>1963</v>
      </c>
      <c r="B516" s="3" t="s">
        <v>1240</v>
      </c>
      <c r="C516" s="3" t="s">
        <v>1301</v>
      </c>
      <c r="D516" s="3" t="s">
        <v>611</v>
      </c>
      <c r="E516" s="10" t="s">
        <v>441</v>
      </c>
      <c r="F516" s="3" t="s">
        <v>1320</v>
      </c>
      <c r="G516" s="47">
        <v>0.42647832499999999</v>
      </c>
      <c r="H516" s="47">
        <v>71</v>
      </c>
    </row>
    <row r="517" spans="1:8" ht="15.75" customHeight="1">
      <c r="A517" s="3" t="s">
        <v>1963</v>
      </c>
      <c r="B517" s="3" t="s">
        <v>1240</v>
      </c>
      <c r="C517" s="3" t="s">
        <v>1301</v>
      </c>
      <c r="D517" s="3" t="s">
        <v>611</v>
      </c>
      <c r="E517" s="10" t="s">
        <v>614</v>
      </c>
      <c r="F517" s="3" t="s">
        <v>1026</v>
      </c>
      <c r="G517" s="47">
        <v>0.42362499999999997</v>
      </c>
      <c r="H517" s="47">
        <v>72</v>
      </c>
    </row>
    <row r="518" spans="1:8" ht="15.75" customHeight="1">
      <c r="A518" s="3" t="s">
        <v>1963</v>
      </c>
      <c r="B518" s="3" t="s">
        <v>1240</v>
      </c>
      <c r="C518" s="3" t="s">
        <v>1301</v>
      </c>
      <c r="D518" s="3" t="s">
        <v>611</v>
      </c>
      <c r="E518" s="10" t="s">
        <v>51</v>
      </c>
      <c r="F518" s="3" t="s">
        <v>1141</v>
      </c>
      <c r="G518" s="47">
        <v>0.42247918800000001</v>
      </c>
      <c r="H518" s="47">
        <v>73</v>
      </c>
    </row>
    <row r="519" spans="1:8" ht="15.75" customHeight="1">
      <c r="A519" s="3" t="s">
        <v>1963</v>
      </c>
      <c r="B519" s="3" t="s">
        <v>1240</v>
      </c>
      <c r="C519" s="3" t="s">
        <v>1301</v>
      </c>
      <c r="D519" s="3" t="s">
        <v>611</v>
      </c>
      <c r="E519" s="10" t="s">
        <v>632</v>
      </c>
      <c r="F519" s="3" t="s">
        <v>1045</v>
      </c>
      <c r="G519" s="47">
        <v>0.42363371300000002</v>
      </c>
      <c r="H519" s="47">
        <v>74</v>
      </c>
    </row>
    <row r="520" spans="1:8" ht="15.75" customHeight="1">
      <c r="A520" s="3" t="s">
        <v>1963</v>
      </c>
      <c r="B520" s="3" t="s">
        <v>1240</v>
      </c>
      <c r="C520" s="3" t="s">
        <v>1301</v>
      </c>
      <c r="D520" s="3" t="s">
        <v>210</v>
      </c>
      <c r="E520" s="10" t="s">
        <v>108</v>
      </c>
      <c r="F520" s="3" t="s">
        <v>722</v>
      </c>
      <c r="G520" s="47">
        <v>0.42312593799999998</v>
      </c>
      <c r="H520" s="47">
        <v>75</v>
      </c>
    </row>
    <row r="521" spans="1:8" ht="15.75" customHeight="1">
      <c r="A521" s="3" t="s">
        <v>1963</v>
      </c>
      <c r="B521" s="3" t="s">
        <v>1240</v>
      </c>
      <c r="C521" s="3" t="s">
        <v>1301</v>
      </c>
      <c r="D521" s="3" t="s">
        <v>611</v>
      </c>
      <c r="E521" s="10" t="s">
        <v>370</v>
      </c>
      <c r="F521" s="3" t="s">
        <v>1304</v>
      </c>
      <c r="G521" s="47">
        <v>0.42445392500000001</v>
      </c>
      <c r="H521" s="47">
        <v>76</v>
      </c>
    </row>
    <row r="522" spans="1:8" ht="15.75" customHeight="1">
      <c r="A522" s="3" t="s">
        <v>1963</v>
      </c>
      <c r="B522" s="3" t="s">
        <v>1240</v>
      </c>
      <c r="C522" s="3" t="s">
        <v>1301</v>
      </c>
      <c r="D522" s="3" t="s">
        <v>611</v>
      </c>
      <c r="E522" s="10" t="s">
        <v>377</v>
      </c>
      <c r="F522" s="3" t="s">
        <v>1295</v>
      </c>
      <c r="G522" s="47">
        <v>0.42670131300000003</v>
      </c>
      <c r="H522" s="47">
        <v>77</v>
      </c>
    </row>
    <row r="523" spans="1:8" ht="15.75" customHeight="1">
      <c r="A523" s="3" t="s">
        <v>1963</v>
      </c>
      <c r="B523" s="3" t="s">
        <v>1240</v>
      </c>
      <c r="C523" s="3" t="s">
        <v>1301</v>
      </c>
      <c r="D523" s="3" t="s">
        <v>611</v>
      </c>
      <c r="E523" s="10" t="s">
        <v>376</v>
      </c>
      <c r="F523" s="3" t="s">
        <v>1340</v>
      </c>
      <c r="G523" s="47">
        <v>0.42653537499999999</v>
      </c>
      <c r="H523" s="47">
        <v>78</v>
      </c>
    </row>
    <row r="524" spans="1:8" ht="15.75" customHeight="1">
      <c r="A524" s="3" t="s">
        <v>1963</v>
      </c>
      <c r="B524" s="3" t="s">
        <v>1240</v>
      </c>
      <c r="C524" s="3" t="s">
        <v>1301</v>
      </c>
      <c r="D524" s="3" t="s">
        <v>524</v>
      </c>
      <c r="E524" s="10" t="s">
        <v>519</v>
      </c>
      <c r="F524" s="3" t="s">
        <v>973</v>
      </c>
      <c r="G524" s="47">
        <v>0.43405421300000002</v>
      </c>
      <c r="H524" s="47">
        <v>79</v>
      </c>
    </row>
    <row r="525" spans="1:8" ht="15.75" customHeight="1">
      <c r="A525" s="3" t="s">
        <v>1963</v>
      </c>
      <c r="B525" s="3" t="s">
        <v>1240</v>
      </c>
      <c r="C525" s="3" t="s">
        <v>1301</v>
      </c>
      <c r="D525" s="3" t="s">
        <v>611</v>
      </c>
      <c r="E525" s="10" t="s">
        <v>214</v>
      </c>
      <c r="F525" s="3" t="s">
        <v>1323</v>
      </c>
      <c r="G525" s="47">
        <v>0.42927081299999997</v>
      </c>
      <c r="H525" s="47">
        <v>80</v>
      </c>
    </row>
    <row r="526" spans="1:8" ht="15.75" customHeight="1">
      <c r="A526" s="3" t="s">
        <v>1963</v>
      </c>
      <c r="B526" s="3" t="s">
        <v>1240</v>
      </c>
      <c r="C526" s="3" t="s">
        <v>1301</v>
      </c>
      <c r="D526" s="3" t="s">
        <v>611</v>
      </c>
      <c r="E526" s="10" t="s">
        <v>156</v>
      </c>
      <c r="F526" s="3" t="s">
        <v>1213</v>
      </c>
      <c r="G526" s="47">
        <v>0.43187538800000003</v>
      </c>
      <c r="H526" s="47">
        <v>81</v>
      </c>
    </row>
    <row r="527" spans="1:8" ht="15.75" customHeight="1">
      <c r="A527" s="3" t="s">
        <v>1963</v>
      </c>
      <c r="B527" s="3" t="s">
        <v>1240</v>
      </c>
      <c r="C527" s="3" t="s">
        <v>1301</v>
      </c>
      <c r="D527" s="3" t="s">
        <v>611</v>
      </c>
      <c r="E527" s="10" t="s">
        <v>179</v>
      </c>
      <c r="F527" s="3" t="s">
        <v>1241</v>
      </c>
      <c r="G527" s="47">
        <v>0.43274732500000002</v>
      </c>
      <c r="H527" s="47">
        <v>82</v>
      </c>
    </row>
    <row r="528" spans="1:8" ht="15.75" customHeight="1">
      <c r="A528" s="3" t="s">
        <v>1963</v>
      </c>
      <c r="B528" s="3" t="s">
        <v>1240</v>
      </c>
      <c r="C528" s="3" t="s">
        <v>1301</v>
      </c>
      <c r="D528" s="3" t="s">
        <v>611</v>
      </c>
      <c r="E528" s="10" t="s">
        <v>353</v>
      </c>
      <c r="F528" s="3" t="s">
        <v>1282</v>
      </c>
      <c r="G528" s="47">
        <v>0.43452058799999999</v>
      </c>
      <c r="H528" s="47">
        <v>83</v>
      </c>
    </row>
    <row r="529" spans="1:8" ht="15.75" customHeight="1">
      <c r="A529" s="3" t="s">
        <v>1963</v>
      </c>
      <c r="B529" s="3" t="s">
        <v>1240</v>
      </c>
      <c r="C529" s="3" t="s">
        <v>1301</v>
      </c>
      <c r="D529" s="3" t="s">
        <v>611</v>
      </c>
      <c r="E529" s="10" t="s">
        <v>91</v>
      </c>
      <c r="F529" s="3" t="s">
        <v>1192</v>
      </c>
      <c r="G529" s="47">
        <v>0.43097892500000001</v>
      </c>
      <c r="H529" s="47">
        <v>84</v>
      </c>
    </row>
    <row r="530" spans="1:8" ht="15.75" customHeight="1">
      <c r="A530" s="3" t="s">
        <v>1963</v>
      </c>
      <c r="B530" s="3" t="s">
        <v>1240</v>
      </c>
      <c r="C530" s="3" t="s">
        <v>1301</v>
      </c>
      <c r="D530" s="3" t="s">
        <v>611</v>
      </c>
      <c r="E530" s="10" t="s">
        <v>817</v>
      </c>
      <c r="F530" s="3" t="s">
        <v>1182</v>
      </c>
      <c r="G530" s="47">
        <v>0.43260147500000001</v>
      </c>
      <c r="H530" s="47">
        <v>85</v>
      </c>
    </row>
    <row r="531" spans="1:8" ht="15.75" customHeight="1">
      <c r="A531" s="3" t="s">
        <v>1963</v>
      </c>
      <c r="B531" s="3" t="s">
        <v>1240</v>
      </c>
      <c r="C531" s="3" t="s">
        <v>1301</v>
      </c>
      <c r="D531" s="3" t="s">
        <v>611</v>
      </c>
      <c r="E531" s="10" t="s">
        <v>805</v>
      </c>
      <c r="F531" s="3" t="s">
        <v>1170</v>
      </c>
      <c r="G531" s="47">
        <v>0.43290093800000001</v>
      </c>
      <c r="H531" s="47">
        <v>86</v>
      </c>
    </row>
    <row r="532" spans="1:8" ht="15.75" customHeight="1">
      <c r="A532" s="3" t="s">
        <v>1963</v>
      </c>
      <c r="B532" s="3" t="s">
        <v>1240</v>
      </c>
      <c r="C532" s="3" t="s">
        <v>1301</v>
      </c>
      <c r="D532" s="3" t="s">
        <v>611</v>
      </c>
      <c r="E532" s="10" t="s">
        <v>669</v>
      </c>
      <c r="F532" s="3" t="s">
        <v>1077</v>
      </c>
      <c r="G532" s="47">
        <v>0.42652457500000002</v>
      </c>
      <c r="H532" s="47">
        <v>87</v>
      </c>
    </row>
    <row r="533" spans="1:8" ht="15.75" customHeight="1">
      <c r="A533" s="3" t="s">
        <v>1963</v>
      </c>
      <c r="B533" s="3" t="s">
        <v>1240</v>
      </c>
      <c r="C533" s="3" t="s">
        <v>1301</v>
      </c>
      <c r="D533" s="3" t="s">
        <v>611</v>
      </c>
      <c r="E533" s="10" t="s">
        <v>929</v>
      </c>
      <c r="F533" s="3" t="s">
        <v>1273</v>
      </c>
      <c r="G533" s="47">
        <v>0.43366801300000002</v>
      </c>
      <c r="H533" s="47">
        <v>88</v>
      </c>
    </row>
    <row r="534" spans="1:8" ht="15.75" customHeight="1">
      <c r="A534" s="3" t="s">
        <v>1963</v>
      </c>
      <c r="B534" s="3" t="s">
        <v>1240</v>
      </c>
      <c r="C534" s="3" t="s">
        <v>1301</v>
      </c>
      <c r="D534" s="3" t="s">
        <v>611</v>
      </c>
      <c r="E534" s="10" t="s">
        <v>71</v>
      </c>
      <c r="F534" s="3" t="s">
        <v>1204</v>
      </c>
      <c r="G534" s="47">
        <v>0.434812588</v>
      </c>
      <c r="H534" s="47">
        <v>89</v>
      </c>
    </row>
    <row r="535" spans="1:8" ht="15.75" customHeight="1">
      <c r="A535" s="3" t="s">
        <v>1963</v>
      </c>
      <c r="B535" s="3" t="s">
        <v>1240</v>
      </c>
      <c r="C535" s="3" t="s">
        <v>1301</v>
      </c>
      <c r="D535" s="3" t="s">
        <v>611</v>
      </c>
      <c r="E535" s="10" t="s">
        <v>89</v>
      </c>
      <c r="F535" s="3" t="s">
        <v>1155</v>
      </c>
      <c r="G535" s="47">
        <v>0.43562602499999997</v>
      </c>
      <c r="H535" s="47">
        <v>90</v>
      </c>
    </row>
    <row r="536" spans="1:8" ht="15.75" customHeight="1">
      <c r="A536" s="3" t="s">
        <v>1963</v>
      </c>
      <c r="B536" s="3" t="s">
        <v>1240</v>
      </c>
      <c r="C536" s="3" t="s">
        <v>1301</v>
      </c>
      <c r="D536" s="3" t="s">
        <v>611</v>
      </c>
      <c r="E536" s="10" t="s">
        <v>129</v>
      </c>
      <c r="F536" s="3" t="s">
        <v>1226</v>
      </c>
      <c r="G536" s="47">
        <v>0.437410613</v>
      </c>
      <c r="H536" s="47">
        <v>91</v>
      </c>
    </row>
    <row r="537" spans="1:8" ht="15.75" customHeight="1">
      <c r="A537" s="3" t="s">
        <v>1963</v>
      </c>
      <c r="B537" s="3" t="s">
        <v>1240</v>
      </c>
      <c r="C537" s="3" t="s">
        <v>1301</v>
      </c>
      <c r="D537" s="3" t="s">
        <v>611</v>
      </c>
      <c r="E537" s="10" t="s">
        <v>720</v>
      </c>
      <c r="F537" s="3" t="s">
        <v>1110</v>
      </c>
      <c r="G537" s="47">
        <v>0.43834402500000003</v>
      </c>
      <c r="H537" s="47">
        <v>92</v>
      </c>
    </row>
    <row r="538" spans="1:8" ht="15.75" customHeight="1">
      <c r="A538" s="3" t="s">
        <v>1963</v>
      </c>
      <c r="B538" s="3" t="s">
        <v>1240</v>
      </c>
      <c r="C538" s="3" t="s">
        <v>1301</v>
      </c>
      <c r="D538" s="3" t="s">
        <v>611</v>
      </c>
      <c r="E538" s="10" t="s">
        <v>753</v>
      </c>
      <c r="F538" s="3" t="s">
        <v>1128</v>
      </c>
      <c r="G538" s="47">
        <v>0.43957154999999998</v>
      </c>
      <c r="H538" s="47">
        <v>93</v>
      </c>
    </row>
    <row r="539" spans="1:8" ht="15.75" customHeight="1">
      <c r="A539" s="3" t="s">
        <v>1963</v>
      </c>
      <c r="B539" s="3" t="s">
        <v>1240</v>
      </c>
      <c r="C539" s="3" t="s">
        <v>1301</v>
      </c>
      <c r="D539" s="3" t="s">
        <v>514</v>
      </c>
      <c r="E539" s="10" t="s">
        <v>217</v>
      </c>
      <c r="F539" s="3" t="s">
        <v>963</v>
      </c>
      <c r="G539" s="47">
        <v>0.448913375</v>
      </c>
      <c r="H539" s="47">
        <v>94</v>
      </c>
    </row>
    <row r="540" spans="1:8" ht="15.75" customHeight="1">
      <c r="A540" s="3" t="s">
        <v>1963</v>
      </c>
      <c r="B540" s="3" t="s">
        <v>1240</v>
      </c>
      <c r="C540" s="3" t="s">
        <v>1301</v>
      </c>
      <c r="D540" s="3" t="s">
        <v>611</v>
      </c>
      <c r="E540" s="10" t="s">
        <v>14</v>
      </c>
      <c r="F540" s="3" t="s">
        <v>1062</v>
      </c>
      <c r="G540" s="47">
        <v>0.43772955000000002</v>
      </c>
      <c r="H540" s="47">
        <v>95</v>
      </c>
    </row>
    <row r="541" spans="1:8" ht="15.75" customHeight="1">
      <c r="A541" s="3" t="s">
        <v>1963</v>
      </c>
      <c r="B541" s="3" t="s">
        <v>1240</v>
      </c>
      <c r="C541" s="3" t="s">
        <v>1301</v>
      </c>
      <c r="D541" s="3" t="s">
        <v>611</v>
      </c>
      <c r="E541" s="10" t="s">
        <v>737</v>
      </c>
      <c r="F541" s="3" t="s">
        <v>1118</v>
      </c>
      <c r="G541" s="47">
        <v>0.43890378800000002</v>
      </c>
      <c r="H541" s="47">
        <v>96</v>
      </c>
    </row>
    <row r="542" spans="1:8" ht="15.75" customHeight="1">
      <c r="A542" s="3" t="s">
        <v>1963</v>
      </c>
      <c r="B542" s="3" t="s">
        <v>1240</v>
      </c>
      <c r="C542" s="3" t="s">
        <v>1301</v>
      </c>
      <c r="D542" s="3" t="s">
        <v>611</v>
      </c>
      <c r="E542" s="10" t="s">
        <v>919</v>
      </c>
      <c r="F542" s="3" t="s">
        <v>1264</v>
      </c>
      <c r="G542" s="47">
        <v>0.44295667500000002</v>
      </c>
      <c r="H542" s="47">
        <v>97</v>
      </c>
    </row>
    <row r="543" spans="1:8" ht="15.75" customHeight="1">
      <c r="A543" s="3" t="s">
        <v>1963</v>
      </c>
      <c r="B543" s="3" t="s">
        <v>1240</v>
      </c>
      <c r="C543" s="3" t="s">
        <v>1301</v>
      </c>
      <c r="D543" s="3" t="s">
        <v>611</v>
      </c>
      <c r="E543" s="10" t="s">
        <v>97</v>
      </c>
      <c r="F543" s="3" t="s">
        <v>1254</v>
      </c>
      <c r="G543" s="47">
        <v>0.44608510000000001</v>
      </c>
      <c r="H543" s="47">
        <v>98</v>
      </c>
    </row>
    <row r="544" spans="1:8" ht="15.75" customHeight="1">
      <c r="A544" s="3" t="s">
        <v>1963</v>
      </c>
      <c r="B544" s="3" t="s">
        <v>1240</v>
      </c>
      <c r="C544" s="3" t="s">
        <v>1393</v>
      </c>
      <c r="D544" s="3" t="s">
        <v>137</v>
      </c>
      <c r="E544" s="10" t="s">
        <v>138</v>
      </c>
      <c r="F544" s="3" t="s">
        <v>679</v>
      </c>
      <c r="G544" s="47">
        <v>0.436768188</v>
      </c>
      <c r="H544" s="47">
        <v>99</v>
      </c>
    </row>
    <row r="545" spans="1:8" ht="15.75" customHeight="1">
      <c r="A545" s="3" t="s">
        <v>1963</v>
      </c>
      <c r="B545" s="3" t="s">
        <v>1240</v>
      </c>
      <c r="C545" s="3" t="s">
        <v>1393</v>
      </c>
      <c r="D545" s="3" t="s">
        <v>137</v>
      </c>
      <c r="E545" s="10" t="s">
        <v>153</v>
      </c>
      <c r="F545" s="3" t="s">
        <v>689</v>
      </c>
      <c r="G545" s="47">
        <v>0.4381022</v>
      </c>
      <c r="H545" s="47">
        <v>100</v>
      </c>
    </row>
    <row r="546" spans="1:8" ht="15.75" customHeight="1">
      <c r="A546" s="3" t="s">
        <v>1963</v>
      </c>
      <c r="B546" s="3" t="s">
        <v>1240</v>
      </c>
      <c r="C546" s="3" t="s">
        <v>1393</v>
      </c>
      <c r="D546" s="3" t="s">
        <v>137</v>
      </c>
      <c r="E546" s="10" t="s">
        <v>173</v>
      </c>
      <c r="F546" s="3" t="s">
        <v>698</v>
      </c>
      <c r="G546" s="47">
        <v>0.43841049999999998</v>
      </c>
      <c r="H546" s="47">
        <v>101</v>
      </c>
    </row>
    <row r="547" spans="1:8" ht="15.75" customHeight="1">
      <c r="A547" s="3" t="s">
        <v>1963</v>
      </c>
      <c r="B547" s="3" t="s">
        <v>1240</v>
      </c>
      <c r="C547" s="3" t="s">
        <v>1393</v>
      </c>
      <c r="D547" s="3" t="s">
        <v>588</v>
      </c>
      <c r="E547" s="10" t="s">
        <v>337</v>
      </c>
      <c r="F547" s="3" t="s">
        <v>1017</v>
      </c>
      <c r="G547" s="47">
        <v>0.45544269999999998</v>
      </c>
      <c r="H547" s="47">
        <v>102</v>
      </c>
    </row>
    <row r="548" spans="1:8" ht="15.75" customHeight="1">
      <c r="A548" s="3" t="s">
        <v>1963</v>
      </c>
      <c r="B548" s="3" t="s">
        <v>1240</v>
      </c>
      <c r="C548" s="3" t="s">
        <v>1393</v>
      </c>
      <c r="D548" s="3" t="s">
        <v>137</v>
      </c>
      <c r="E548" s="10" t="s">
        <v>192</v>
      </c>
      <c r="F548" s="3" t="s">
        <v>711</v>
      </c>
      <c r="G548" s="47">
        <v>0.46450873799999998</v>
      </c>
      <c r="H548" s="47">
        <v>103</v>
      </c>
    </row>
    <row r="549" spans="1:8" ht="15.75" customHeight="1">
      <c r="A549" s="3" t="s">
        <v>1963</v>
      </c>
      <c r="B549" s="3" t="s">
        <v>1240</v>
      </c>
      <c r="C549" s="3" t="s">
        <v>1406</v>
      </c>
      <c r="D549" s="3" t="s">
        <v>1406</v>
      </c>
      <c r="E549" s="10" t="s">
        <v>1408</v>
      </c>
      <c r="F549" s="3" t="s">
        <v>1409</v>
      </c>
      <c r="G549" s="47">
        <v>0.22425521300000001</v>
      </c>
      <c r="H549" s="47">
        <v>104</v>
      </c>
    </row>
    <row r="550" spans="1:8" ht="15.75" customHeight="1">
      <c r="A550" s="3" t="s">
        <v>1963</v>
      </c>
      <c r="B550" s="3" t="s">
        <v>1240</v>
      </c>
      <c r="C550" s="3" t="s">
        <v>1406</v>
      </c>
      <c r="D550" s="3" t="s">
        <v>1406</v>
      </c>
      <c r="E550" s="10" t="s">
        <v>1410</v>
      </c>
      <c r="F550" s="3" t="s">
        <v>1411</v>
      </c>
      <c r="G550" s="47">
        <v>0.24554860000000001</v>
      </c>
      <c r="H550" s="47">
        <v>105</v>
      </c>
    </row>
    <row r="551" spans="1:8" ht="15.75" customHeight="1">
      <c r="A551" s="3" t="s">
        <v>1963</v>
      </c>
      <c r="B551" s="3" t="s">
        <v>1240</v>
      </c>
      <c r="C551" s="3" t="s">
        <v>1406</v>
      </c>
      <c r="D551" s="3" t="s">
        <v>1406</v>
      </c>
      <c r="E551" s="10" t="s">
        <v>1714</v>
      </c>
      <c r="F551" s="3" t="s">
        <v>1055</v>
      </c>
      <c r="G551" s="47">
        <v>0.29838267499999999</v>
      </c>
      <c r="H551" s="47">
        <v>106</v>
      </c>
    </row>
    <row r="552" spans="1:8" ht="15.75" customHeight="1">
      <c r="A552" s="3" t="s">
        <v>1963</v>
      </c>
      <c r="B552" s="3" t="s">
        <v>1240</v>
      </c>
      <c r="C552" s="3" t="s">
        <v>1406</v>
      </c>
      <c r="D552" s="3" t="s">
        <v>1406</v>
      </c>
      <c r="E552" s="10" t="s">
        <v>1415</v>
      </c>
      <c r="F552" s="3" t="s">
        <v>1416</v>
      </c>
      <c r="G552" s="47">
        <v>0.36605262500000002</v>
      </c>
      <c r="H552" s="47">
        <v>107</v>
      </c>
    </row>
    <row r="553" spans="1:8" ht="15.75" customHeight="1">
      <c r="A553" s="3" t="s">
        <v>1963</v>
      </c>
      <c r="B553" s="3" t="s">
        <v>1240</v>
      </c>
      <c r="C553" s="3" t="s">
        <v>1406</v>
      </c>
      <c r="D553" s="3" t="s">
        <v>1406</v>
      </c>
      <c r="E553" s="10" t="s">
        <v>1417</v>
      </c>
      <c r="F553" s="3" t="s">
        <v>1418</v>
      </c>
      <c r="G553" s="47">
        <v>0.31657221299999999</v>
      </c>
      <c r="H553" s="47">
        <v>108</v>
      </c>
    </row>
    <row r="554" spans="1:8" ht="15.75" customHeight="1">
      <c r="A554" s="3" t="s">
        <v>1963</v>
      </c>
      <c r="B554" s="3" t="s">
        <v>1240</v>
      </c>
      <c r="C554" s="3" t="s">
        <v>1406</v>
      </c>
      <c r="D554" s="3" t="s">
        <v>1406</v>
      </c>
      <c r="E554" s="10" t="s">
        <v>1421</v>
      </c>
      <c r="F554" s="3" t="s">
        <v>1422</v>
      </c>
      <c r="G554" s="47">
        <v>0.36780245</v>
      </c>
      <c r="H554" s="47">
        <v>109</v>
      </c>
    </row>
    <row r="555" spans="1:8" ht="15.75" customHeight="1">
      <c r="A555" s="3" t="s">
        <v>1963</v>
      </c>
      <c r="B555" s="3" t="s">
        <v>1240</v>
      </c>
      <c r="C555" s="3" t="s">
        <v>1406</v>
      </c>
      <c r="D555" s="3" t="s">
        <v>1406</v>
      </c>
      <c r="E555" s="10" t="s">
        <v>1427</v>
      </c>
      <c r="F555" s="3" t="s">
        <v>1428</v>
      </c>
      <c r="G555" s="47">
        <v>0.369700113</v>
      </c>
      <c r="H555" s="47">
        <v>110</v>
      </c>
    </row>
    <row r="556" spans="1:8" ht="15.75" customHeight="1">
      <c r="A556" s="3" t="s">
        <v>1963</v>
      </c>
      <c r="B556" s="3" t="s">
        <v>1240</v>
      </c>
      <c r="C556" s="3" t="s">
        <v>1406</v>
      </c>
      <c r="D556" s="3" t="s">
        <v>1406</v>
      </c>
      <c r="E556" s="10" t="s">
        <v>1429</v>
      </c>
      <c r="F556" s="3" t="s">
        <v>1430</v>
      </c>
      <c r="G556" s="47">
        <v>0.4150181</v>
      </c>
      <c r="H556" s="47">
        <v>111</v>
      </c>
    </row>
    <row r="557" spans="1:8" ht="15.75" customHeight="1">
      <c r="A557" s="3" t="s">
        <v>1963</v>
      </c>
      <c r="B557" s="3" t="s">
        <v>1140</v>
      </c>
      <c r="C557" s="3" t="s">
        <v>883</v>
      </c>
      <c r="D557" s="3" t="s">
        <v>883</v>
      </c>
      <c r="E557" s="10" t="s">
        <v>885</v>
      </c>
      <c r="F557" s="3" t="s">
        <v>1057</v>
      </c>
      <c r="G557" s="47">
        <v>0.63707824400000002</v>
      </c>
      <c r="H557" s="47">
        <v>1</v>
      </c>
    </row>
    <row r="558" spans="1:8" ht="15.75" customHeight="1">
      <c r="A558" s="3" t="s">
        <v>1963</v>
      </c>
      <c r="B558" s="3" t="s">
        <v>1140</v>
      </c>
      <c r="C558" s="3" t="s">
        <v>883</v>
      </c>
      <c r="D558" s="3" t="s">
        <v>883</v>
      </c>
      <c r="E558" s="10" t="s">
        <v>492</v>
      </c>
      <c r="F558" s="3" t="s">
        <v>1061</v>
      </c>
      <c r="G558" s="47">
        <v>0.64903717100000002</v>
      </c>
      <c r="H558" s="47">
        <v>2</v>
      </c>
    </row>
    <row r="559" spans="1:8" ht="15.75" customHeight="1">
      <c r="A559" s="3" t="s">
        <v>1963</v>
      </c>
      <c r="B559" s="3" t="s">
        <v>1140</v>
      </c>
      <c r="C559" s="3" t="s">
        <v>883</v>
      </c>
      <c r="D559" s="3" t="s">
        <v>883</v>
      </c>
      <c r="E559" s="10" t="s">
        <v>1065</v>
      </c>
      <c r="F559" s="3" t="s">
        <v>1066</v>
      </c>
      <c r="G559" s="47">
        <v>0.66037953699999996</v>
      </c>
      <c r="H559" s="47">
        <v>3</v>
      </c>
    </row>
    <row r="560" spans="1:8" ht="15.75" customHeight="1">
      <c r="A560" s="3" t="s">
        <v>1963</v>
      </c>
      <c r="B560" s="3" t="s">
        <v>1140</v>
      </c>
      <c r="C560" s="3" t="s">
        <v>883</v>
      </c>
      <c r="D560" s="3" t="s">
        <v>883</v>
      </c>
      <c r="E560" s="10" t="s">
        <v>240</v>
      </c>
      <c r="F560" s="3" t="s">
        <v>1071</v>
      </c>
      <c r="G560" s="47">
        <v>0.67489361000000003</v>
      </c>
      <c r="H560" s="47">
        <v>4</v>
      </c>
    </row>
    <row r="561" spans="1:8" ht="15.75" customHeight="1">
      <c r="A561" s="3" t="s">
        <v>1963</v>
      </c>
      <c r="B561" s="3" t="s">
        <v>1140</v>
      </c>
      <c r="C561" s="3" t="s">
        <v>1073</v>
      </c>
      <c r="D561" s="3" t="s">
        <v>111</v>
      </c>
      <c r="E561" s="10" t="s">
        <v>69</v>
      </c>
      <c r="F561" s="3" t="s">
        <v>667</v>
      </c>
      <c r="G561" s="47">
        <v>0.63340722000000005</v>
      </c>
      <c r="H561" s="47">
        <v>5</v>
      </c>
    </row>
    <row r="562" spans="1:8" ht="15.75" customHeight="1">
      <c r="A562" s="3" t="s">
        <v>1963</v>
      </c>
      <c r="B562" s="3" t="s">
        <v>1140</v>
      </c>
      <c r="C562" s="3" t="s">
        <v>1073</v>
      </c>
      <c r="D562" s="3" t="s">
        <v>393</v>
      </c>
      <c r="E562" s="10" t="s">
        <v>395</v>
      </c>
      <c r="F562" s="3" t="s">
        <v>843</v>
      </c>
      <c r="G562" s="47">
        <v>0.667480293</v>
      </c>
      <c r="H562" s="47">
        <v>6</v>
      </c>
    </row>
    <row r="563" spans="1:8" ht="15.75" customHeight="1">
      <c r="A563" s="3" t="s">
        <v>1963</v>
      </c>
      <c r="B563" s="3" t="s">
        <v>1140</v>
      </c>
      <c r="C563" s="3" t="s">
        <v>1073</v>
      </c>
      <c r="D563" s="3" t="s">
        <v>1082</v>
      </c>
      <c r="E563" s="10" t="s">
        <v>1083</v>
      </c>
      <c r="F563" s="3" t="s">
        <v>1084</v>
      </c>
      <c r="G563" s="47">
        <v>0.89235943900000003</v>
      </c>
      <c r="H563" s="47">
        <v>7</v>
      </c>
    </row>
    <row r="564" spans="1:8" ht="15.75" customHeight="1">
      <c r="A564" s="3" t="s">
        <v>1963</v>
      </c>
      <c r="B564" s="3" t="s">
        <v>1140</v>
      </c>
      <c r="C564" s="3" t="s">
        <v>1073</v>
      </c>
      <c r="D564" s="3" t="s">
        <v>231</v>
      </c>
      <c r="E564" s="10" t="s">
        <v>279</v>
      </c>
      <c r="F564" s="3" t="s">
        <v>766</v>
      </c>
      <c r="G564" s="47">
        <v>0.78234387800000005</v>
      </c>
      <c r="H564" s="47">
        <v>8</v>
      </c>
    </row>
    <row r="565" spans="1:8" ht="15.75" customHeight="1">
      <c r="A565" s="3" t="s">
        <v>1963</v>
      </c>
      <c r="B565" s="3" t="s">
        <v>1140</v>
      </c>
      <c r="C565" s="3" t="s">
        <v>1073</v>
      </c>
      <c r="D565" s="3" t="s">
        <v>231</v>
      </c>
      <c r="E565" s="10" t="s">
        <v>320</v>
      </c>
      <c r="F565" s="3" t="s">
        <v>792</v>
      </c>
      <c r="G565" s="47">
        <v>0.77714338999999999</v>
      </c>
      <c r="H565" s="47">
        <v>9</v>
      </c>
    </row>
    <row r="566" spans="1:8" ht="15.75" customHeight="1">
      <c r="A566" s="3" t="s">
        <v>1963</v>
      </c>
      <c r="B566" s="3" t="s">
        <v>1140</v>
      </c>
      <c r="C566" s="3" t="s">
        <v>1073</v>
      </c>
      <c r="D566" s="3" t="s">
        <v>231</v>
      </c>
      <c r="E566" s="10" t="s">
        <v>259</v>
      </c>
      <c r="F566" s="3" t="s">
        <v>751</v>
      </c>
      <c r="G566" s="47">
        <v>0.78652080499999999</v>
      </c>
      <c r="H566" s="47">
        <v>10</v>
      </c>
    </row>
    <row r="567" spans="1:8" ht="15.75" customHeight="1">
      <c r="A567" s="3" t="s">
        <v>1963</v>
      </c>
      <c r="B567" s="3" t="s">
        <v>1140</v>
      </c>
      <c r="C567" s="3" t="s">
        <v>1073</v>
      </c>
      <c r="D567" s="3" t="s">
        <v>1082</v>
      </c>
      <c r="E567" s="10" t="s">
        <v>381</v>
      </c>
      <c r="F567" s="3" t="s">
        <v>1093</v>
      </c>
      <c r="G567" s="47">
        <v>0.88020995099999999</v>
      </c>
      <c r="H567" s="47">
        <v>11</v>
      </c>
    </row>
    <row r="568" spans="1:8" ht="15.75" customHeight="1">
      <c r="A568" s="3" t="s">
        <v>1963</v>
      </c>
      <c r="B568" s="3" t="s">
        <v>1140</v>
      </c>
      <c r="C568" s="3" t="s">
        <v>1073</v>
      </c>
      <c r="D568" s="3" t="s">
        <v>1082</v>
      </c>
      <c r="E568" s="10" t="s">
        <v>1097</v>
      </c>
      <c r="F568" s="3" t="s">
        <v>1099</v>
      </c>
      <c r="G568" s="47">
        <v>0.89729992700000005</v>
      </c>
      <c r="H568" s="47">
        <v>12</v>
      </c>
    </row>
    <row r="569" spans="1:8" ht="15.75" customHeight="1">
      <c r="A569" s="3" t="s">
        <v>1963</v>
      </c>
      <c r="B569" s="3" t="s">
        <v>1140</v>
      </c>
      <c r="C569" s="3" t="s">
        <v>1073</v>
      </c>
      <c r="D569" s="3" t="s">
        <v>1082</v>
      </c>
      <c r="E569" s="10" t="s">
        <v>1103</v>
      </c>
      <c r="F569" s="3" t="s">
        <v>1104</v>
      </c>
      <c r="G569" s="47">
        <v>0.90065673199999996</v>
      </c>
      <c r="H569" s="47">
        <v>13</v>
      </c>
    </row>
    <row r="570" spans="1:8" ht="15.75" customHeight="1">
      <c r="A570" s="3" t="s">
        <v>1963</v>
      </c>
      <c r="B570" s="3" t="s">
        <v>1140</v>
      </c>
      <c r="C570" s="3" t="s">
        <v>1073</v>
      </c>
      <c r="D570" s="3" t="s">
        <v>231</v>
      </c>
      <c r="E570" s="10" t="s">
        <v>349</v>
      </c>
      <c r="F570" s="3" t="s">
        <v>808</v>
      </c>
      <c r="G570" s="47">
        <v>0.79134041499999996</v>
      </c>
      <c r="H570" s="47">
        <v>14</v>
      </c>
    </row>
    <row r="571" spans="1:8" ht="15.75" customHeight="1">
      <c r="A571" s="3" t="s">
        <v>1963</v>
      </c>
      <c r="B571" s="3" t="s">
        <v>1140</v>
      </c>
      <c r="C571" s="3" t="s">
        <v>1073</v>
      </c>
      <c r="D571" s="3" t="s">
        <v>231</v>
      </c>
      <c r="E571" s="10" t="s">
        <v>233</v>
      </c>
      <c r="F571" s="3" t="s">
        <v>735</v>
      </c>
      <c r="G571" s="47">
        <v>0.793557976</v>
      </c>
      <c r="H571" s="47">
        <v>15</v>
      </c>
    </row>
    <row r="572" spans="1:8" ht="15.75" customHeight="1">
      <c r="A572" s="3" t="s">
        <v>1963</v>
      </c>
      <c r="B572" s="3" t="s">
        <v>1140</v>
      </c>
      <c r="C572" s="3" t="s">
        <v>1073</v>
      </c>
      <c r="D572" s="3" t="s">
        <v>231</v>
      </c>
      <c r="E572" s="10" t="s">
        <v>303</v>
      </c>
      <c r="F572" s="3" t="s">
        <v>779</v>
      </c>
      <c r="G572" s="47">
        <v>0.79821895099999995</v>
      </c>
      <c r="H572" s="47">
        <v>16</v>
      </c>
    </row>
    <row r="573" spans="1:8" ht="15.75" customHeight="1">
      <c r="A573" s="3" t="s">
        <v>1963</v>
      </c>
      <c r="B573" s="3" t="s">
        <v>1140</v>
      </c>
      <c r="C573" s="3" t="s">
        <v>1073</v>
      </c>
      <c r="D573" s="3" t="s">
        <v>231</v>
      </c>
      <c r="E573" s="10" t="s">
        <v>385</v>
      </c>
      <c r="F573" s="3" t="s">
        <v>830</v>
      </c>
      <c r="G573" s="47">
        <v>0.79901953699999995</v>
      </c>
      <c r="H573" s="47">
        <v>17</v>
      </c>
    </row>
    <row r="574" spans="1:8" ht="15.75" customHeight="1">
      <c r="A574" s="3" t="s">
        <v>1963</v>
      </c>
      <c r="B574" s="3" t="s">
        <v>1140</v>
      </c>
      <c r="C574" s="3" t="s">
        <v>1073</v>
      </c>
      <c r="D574" s="3" t="s">
        <v>231</v>
      </c>
      <c r="E574" s="10" t="s">
        <v>374</v>
      </c>
      <c r="F574" s="3" t="s">
        <v>816</v>
      </c>
      <c r="G574" s="47">
        <v>0.80108924400000003</v>
      </c>
      <c r="H574" s="47">
        <v>18</v>
      </c>
    </row>
    <row r="575" spans="1:8" ht="15.75" customHeight="1">
      <c r="A575" s="3" t="s">
        <v>1963</v>
      </c>
      <c r="B575" s="3" t="s">
        <v>1140</v>
      </c>
      <c r="C575" s="3" t="s">
        <v>1073</v>
      </c>
      <c r="D575" s="3" t="s">
        <v>1082</v>
      </c>
      <c r="E575" s="10" t="s">
        <v>1115</v>
      </c>
      <c r="F575" s="3" t="s">
        <v>1122</v>
      </c>
      <c r="G575" s="47">
        <v>0.92709965900000002</v>
      </c>
      <c r="H575" s="47">
        <v>19</v>
      </c>
    </row>
    <row r="576" spans="1:8" ht="15.75" customHeight="1">
      <c r="A576" s="3" t="s">
        <v>1963</v>
      </c>
      <c r="B576" s="3" t="s">
        <v>1140</v>
      </c>
      <c r="C576" s="3" t="s">
        <v>1073</v>
      </c>
      <c r="D576" s="3" t="s">
        <v>1124</v>
      </c>
      <c r="E576" s="10" t="s">
        <v>194</v>
      </c>
      <c r="F576" s="3" t="s">
        <v>1125</v>
      </c>
      <c r="G576" s="47">
        <v>0.81118458500000001</v>
      </c>
      <c r="H576" s="47">
        <v>20</v>
      </c>
    </row>
    <row r="577" spans="1:8" ht="15.75" customHeight="1">
      <c r="A577" s="3" t="s">
        <v>1963</v>
      </c>
      <c r="B577" s="3" t="s">
        <v>1140</v>
      </c>
      <c r="C577" s="3" t="s">
        <v>1073</v>
      </c>
      <c r="D577" s="3" t="s">
        <v>1082</v>
      </c>
      <c r="E577" s="10" t="s">
        <v>1126</v>
      </c>
      <c r="F577" s="3" t="s">
        <v>1127</v>
      </c>
      <c r="G577" s="47">
        <v>0.927651585</v>
      </c>
      <c r="H577" s="47">
        <v>21</v>
      </c>
    </row>
    <row r="578" spans="1:8" ht="15.75" customHeight="1">
      <c r="A578" s="3" t="s">
        <v>1963</v>
      </c>
      <c r="B578" s="3" t="s">
        <v>1140</v>
      </c>
      <c r="C578" s="3" t="s">
        <v>1073</v>
      </c>
      <c r="D578" s="3" t="s">
        <v>1082</v>
      </c>
      <c r="E578" s="10" t="s">
        <v>1086</v>
      </c>
      <c r="F578" s="3" t="s">
        <v>1131</v>
      </c>
      <c r="G578" s="47">
        <v>0.93079265899999997</v>
      </c>
      <c r="H578" s="47">
        <v>22</v>
      </c>
    </row>
    <row r="579" spans="1:8" ht="15.75" customHeight="1">
      <c r="A579" s="3" t="s">
        <v>1963</v>
      </c>
      <c r="B579" s="3" t="s">
        <v>1140</v>
      </c>
      <c r="C579" s="3" t="s">
        <v>1073</v>
      </c>
      <c r="D579" s="3" t="s">
        <v>1082</v>
      </c>
      <c r="E579" s="10" t="s">
        <v>1132</v>
      </c>
      <c r="F579" s="3" t="s">
        <v>1138</v>
      </c>
      <c r="G579" s="47">
        <v>0.931978415</v>
      </c>
      <c r="H579" s="47">
        <v>23</v>
      </c>
    </row>
    <row r="580" spans="1:8" ht="15.75" customHeight="1">
      <c r="A580" s="3" t="s">
        <v>1963</v>
      </c>
      <c r="B580" s="3" t="s">
        <v>1140</v>
      </c>
      <c r="C580" s="3" t="s">
        <v>1073</v>
      </c>
      <c r="D580" s="3" t="s">
        <v>1082</v>
      </c>
      <c r="E580" s="10" t="s">
        <v>1094</v>
      </c>
      <c r="F580" s="3" t="s">
        <v>1140</v>
      </c>
      <c r="G580" s="10" t="s">
        <v>1550</v>
      </c>
      <c r="H580" s="47">
        <v>24</v>
      </c>
    </row>
    <row r="581" spans="1:8" ht="15.75" customHeight="1">
      <c r="A581" s="3" t="s">
        <v>1963</v>
      </c>
      <c r="B581" s="3" t="s">
        <v>1140</v>
      </c>
      <c r="C581" s="3" t="s">
        <v>1073</v>
      </c>
      <c r="D581" s="3" t="s">
        <v>1142</v>
      </c>
      <c r="E581" s="10" t="s">
        <v>399</v>
      </c>
      <c r="F581" s="3" t="s">
        <v>1143</v>
      </c>
      <c r="G581" s="47">
        <v>0.76344575599999998</v>
      </c>
      <c r="H581" s="47">
        <v>25</v>
      </c>
    </row>
    <row r="582" spans="1:8" ht="15.75" customHeight="1">
      <c r="A582" s="3" t="s">
        <v>1963</v>
      </c>
      <c r="B582" s="3" t="s">
        <v>1140</v>
      </c>
      <c r="C582" s="3" t="s">
        <v>1073</v>
      </c>
      <c r="D582" s="3" t="s">
        <v>1142</v>
      </c>
      <c r="E582" s="10" t="s">
        <v>1147</v>
      </c>
      <c r="F582" s="3" t="s">
        <v>1148</v>
      </c>
      <c r="G582" s="47">
        <v>0.76506163400000005</v>
      </c>
      <c r="H582" s="47">
        <v>26</v>
      </c>
    </row>
    <row r="583" spans="1:8" ht="15.75" customHeight="1">
      <c r="A583" s="3" t="s">
        <v>1963</v>
      </c>
      <c r="B583" s="3" t="s">
        <v>1140</v>
      </c>
      <c r="C583" s="3" t="s">
        <v>1151</v>
      </c>
      <c r="D583" s="3" t="s">
        <v>619</v>
      </c>
      <c r="E583" s="10" t="s">
        <v>1152</v>
      </c>
      <c r="F583" s="3" t="s">
        <v>1154</v>
      </c>
      <c r="G583" s="47">
        <v>0.44827985399999998</v>
      </c>
      <c r="H583" s="47">
        <v>27</v>
      </c>
    </row>
    <row r="584" spans="1:8" ht="15.75" customHeight="1">
      <c r="A584" s="3" t="s">
        <v>1963</v>
      </c>
      <c r="B584" s="3" t="s">
        <v>1140</v>
      </c>
      <c r="C584" s="3" t="s">
        <v>1151</v>
      </c>
      <c r="D584" s="3" t="s">
        <v>619</v>
      </c>
      <c r="E584" s="10" t="s">
        <v>1156</v>
      </c>
      <c r="F584" s="3" t="s">
        <v>1157</v>
      </c>
      <c r="G584" s="47">
        <v>0.46355982899999998</v>
      </c>
      <c r="H584" s="47">
        <v>28</v>
      </c>
    </row>
    <row r="585" spans="1:8" ht="15.75" customHeight="1">
      <c r="A585" s="3" t="s">
        <v>1963</v>
      </c>
      <c r="B585" s="3" t="s">
        <v>1140</v>
      </c>
      <c r="C585" s="3" t="s">
        <v>1151</v>
      </c>
      <c r="D585" s="3" t="s">
        <v>619</v>
      </c>
      <c r="E585" s="10" t="s">
        <v>1160</v>
      </c>
      <c r="F585" s="3" t="s">
        <v>1162</v>
      </c>
      <c r="G585" s="47">
        <v>0.465393683</v>
      </c>
      <c r="H585" s="47">
        <v>29</v>
      </c>
    </row>
    <row r="586" spans="1:8" ht="15.75" customHeight="1">
      <c r="A586" s="3" t="s">
        <v>1963</v>
      </c>
      <c r="B586" s="3" t="s">
        <v>1140</v>
      </c>
      <c r="C586" s="3" t="s">
        <v>1151</v>
      </c>
      <c r="D586" s="3" t="s">
        <v>619</v>
      </c>
      <c r="E586" s="10" t="s">
        <v>1167</v>
      </c>
      <c r="F586" s="3" t="s">
        <v>1169</v>
      </c>
      <c r="G586" s="47">
        <v>0.46576277999999999</v>
      </c>
      <c r="H586" s="47">
        <v>30</v>
      </c>
    </row>
    <row r="587" spans="1:8" ht="15.75" customHeight="1">
      <c r="A587" s="3" t="s">
        <v>1963</v>
      </c>
      <c r="B587" s="3" t="s">
        <v>1140</v>
      </c>
      <c r="C587" s="3" t="s">
        <v>1151</v>
      </c>
      <c r="D587" s="3" t="s">
        <v>619</v>
      </c>
      <c r="E587" s="10" t="s">
        <v>1171</v>
      </c>
      <c r="F587" s="3" t="s">
        <v>1172</v>
      </c>
      <c r="G587" s="47">
        <v>0.46650526799999997</v>
      </c>
      <c r="H587" s="47">
        <v>31</v>
      </c>
    </row>
    <row r="588" spans="1:8" ht="15.75" customHeight="1">
      <c r="A588" s="3" t="s">
        <v>1963</v>
      </c>
      <c r="B588" s="3" t="s">
        <v>1140</v>
      </c>
      <c r="C588" s="3" t="s">
        <v>1151</v>
      </c>
      <c r="D588" s="3" t="s">
        <v>619</v>
      </c>
      <c r="E588" s="10" t="s">
        <v>1177</v>
      </c>
      <c r="F588" s="3" t="s">
        <v>1178</v>
      </c>
      <c r="G588" s="47">
        <v>0.46923765899999997</v>
      </c>
      <c r="H588" s="47">
        <v>32</v>
      </c>
    </row>
    <row r="589" spans="1:8" ht="15.75" customHeight="1">
      <c r="A589" s="3" t="s">
        <v>1963</v>
      </c>
      <c r="B589" s="3" t="s">
        <v>1140</v>
      </c>
      <c r="C589" s="3" t="s">
        <v>1151</v>
      </c>
      <c r="D589" s="3" t="s">
        <v>619</v>
      </c>
      <c r="E589" s="10" t="s">
        <v>490</v>
      </c>
      <c r="F589" s="3" t="s">
        <v>1180</v>
      </c>
      <c r="G589" s="47">
        <v>0.49157924400000003</v>
      </c>
      <c r="H589" s="47">
        <v>33</v>
      </c>
    </row>
    <row r="590" spans="1:8" ht="15.75" customHeight="1">
      <c r="A590" s="3" t="s">
        <v>1963</v>
      </c>
      <c r="B590" s="3" t="s">
        <v>1140</v>
      </c>
      <c r="C590" s="3" t="s">
        <v>1151</v>
      </c>
      <c r="D590" s="3" t="s">
        <v>619</v>
      </c>
      <c r="E590" s="10" t="s">
        <v>621</v>
      </c>
      <c r="F590" s="3" t="s">
        <v>1184</v>
      </c>
      <c r="G590" s="47">
        <v>0.49328575600000002</v>
      </c>
      <c r="H590" s="47">
        <v>34</v>
      </c>
    </row>
    <row r="591" spans="1:8" ht="15.75" customHeight="1">
      <c r="A591" s="3" t="s">
        <v>1963</v>
      </c>
      <c r="B591" s="3" t="s">
        <v>1140</v>
      </c>
      <c r="C591" s="3" t="s">
        <v>1151</v>
      </c>
      <c r="D591" s="3" t="s">
        <v>619</v>
      </c>
      <c r="E591" s="10" t="s">
        <v>1187</v>
      </c>
      <c r="F591" s="3" t="s">
        <v>1188</v>
      </c>
      <c r="G591" s="47">
        <v>0.50185790200000002</v>
      </c>
      <c r="H591" s="47">
        <v>35</v>
      </c>
    </row>
    <row r="592" spans="1:8" ht="15.75" customHeight="1">
      <c r="A592" s="3" t="s">
        <v>1963</v>
      </c>
      <c r="B592" s="3" t="s">
        <v>1140</v>
      </c>
      <c r="C592" s="3" t="s">
        <v>1151</v>
      </c>
      <c r="D592" s="3" t="s">
        <v>619</v>
      </c>
      <c r="E592" s="10" t="s">
        <v>263</v>
      </c>
      <c r="F592" s="3" t="s">
        <v>1190</v>
      </c>
      <c r="G592" s="47">
        <v>0.50314029299999996</v>
      </c>
      <c r="H592" s="47">
        <v>36</v>
      </c>
    </row>
    <row r="593" spans="1:8" ht="15.75" customHeight="1">
      <c r="A593" s="3" t="s">
        <v>1963</v>
      </c>
      <c r="B593" s="3" t="s">
        <v>1140</v>
      </c>
      <c r="C593" s="3" t="s">
        <v>1151</v>
      </c>
      <c r="D593" s="3" t="s">
        <v>619</v>
      </c>
      <c r="E593" s="10" t="s">
        <v>841</v>
      </c>
      <c r="F593" s="3" t="s">
        <v>1193</v>
      </c>
      <c r="G593" s="47">
        <v>0.51221161000000004</v>
      </c>
      <c r="H593" s="47">
        <v>37</v>
      </c>
    </row>
    <row r="594" spans="1:8" ht="15.75" customHeight="1">
      <c r="A594" s="3" t="s">
        <v>1963</v>
      </c>
      <c r="B594" s="3" t="s">
        <v>1140</v>
      </c>
      <c r="C594" s="3" t="s">
        <v>1151</v>
      </c>
      <c r="D594" s="3" t="s">
        <v>619</v>
      </c>
      <c r="E594" s="10" t="s">
        <v>243</v>
      </c>
      <c r="F594" s="3" t="s">
        <v>1196</v>
      </c>
      <c r="G594" s="47">
        <v>0.50470573200000002</v>
      </c>
      <c r="H594" s="47">
        <v>38</v>
      </c>
    </row>
    <row r="595" spans="1:8" ht="15.75" customHeight="1">
      <c r="A595" s="3" t="s">
        <v>1963</v>
      </c>
      <c r="B595" s="3" t="s">
        <v>1140</v>
      </c>
      <c r="C595" s="3" t="s">
        <v>1151</v>
      </c>
      <c r="D595" s="3" t="s">
        <v>619</v>
      </c>
      <c r="E595" s="10" t="s">
        <v>1198</v>
      </c>
      <c r="F595" s="3" t="s">
        <v>1199</v>
      </c>
      <c r="G595" s="47">
        <v>0.50446109800000005</v>
      </c>
      <c r="H595" s="47">
        <v>39</v>
      </c>
    </row>
    <row r="596" spans="1:8" ht="15.75" customHeight="1">
      <c r="A596" s="3" t="s">
        <v>1963</v>
      </c>
      <c r="B596" s="3" t="s">
        <v>1140</v>
      </c>
      <c r="C596" s="3" t="s">
        <v>1151</v>
      </c>
      <c r="D596" s="3" t="s">
        <v>619</v>
      </c>
      <c r="E596" s="10" t="s">
        <v>52</v>
      </c>
      <c r="F596" s="3" t="s">
        <v>1203</v>
      </c>
      <c r="G596" s="47">
        <v>0.51234429299999995</v>
      </c>
      <c r="H596" s="47">
        <v>40</v>
      </c>
    </row>
    <row r="597" spans="1:8" ht="15.75" customHeight="1">
      <c r="A597" s="3" t="s">
        <v>1963</v>
      </c>
      <c r="B597" s="3" t="s">
        <v>1140</v>
      </c>
      <c r="C597" s="3" t="s">
        <v>1151</v>
      </c>
      <c r="D597" s="3" t="s">
        <v>619</v>
      </c>
      <c r="E597" s="10" t="s">
        <v>1044</v>
      </c>
      <c r="F597" s="3" t="s">
        <v>1205</v>
      </c>
      <c r="G597" s="47">
        <v>0.51244221999999995</v>
      </c>
      <c r="H597" s="47">
        <v>41</v>
      </c>
    </row>
    <row r="598" spans="1:8" ht="15.75" customHeight="1">
      <c r="A598" s="3" t="s">
        <v>1963</v>
      </c>
      <c r="B598" s="3" t="s">
        <v>1140</v>
      </c>
      <c r="C598" s="3" t="s">
        <v>1151</v>
      </c>
      <c r="D598" s="3" t="s">
        <v>619</v>
      </c>
      <c r="E598" s="10" t="s">
        <v>1015</v>
      </c>
      <c r="F598" s="3" t="s">
        <v>1208</v>
      </c>
      <c r="G598" s="47">
        <v>0.512744902</v>
      </c>
      <c r="H598" s="47">
        <v>42</v>
      </c>
    </row>
    <row r="599" spans="1:8" ht="15.75" customHeight="1">
      <c r="A599" s="3" t="s">
        <v>1963</v>
      </c>
      <c r="B599" s="3" t="s">
        <v>1140</v>
      </c>
      <c r="C599" s="3" t="s">
        <v>1151</v>
      </c>
      <c r="D599" s="3" t="s">
        <v>619</v>
      </c>
      <c r="E599" s="10" t="s">
        <v>1210</v>
      </c>
      <c r="F599" s="3" t="s">
        <v>1211</v>
      </c>
      <c r="G599" s="47">
        <v>0.512932049</v>
      </c>
      <c r="H599" s="47">
        <v>43</v>
      </c>
    </row>
    <row r="600" spans="1:8" ht="15.75" customHeight="1">
      <c r="A600" s="3" t="s">
        <v>1963</v>
      </c>
      <c r="B600" s="3" t="s">
        <v>1140</v>
      </c>
      <c r="C600" s="3" t="s">
        <v>1151</v>
      </c>
      <c r="D600" s="3" t="s">
        <v>619</v>
      </c>
      <c r="E600" s="10" t="s">
        <v>1215</v>
      </c>
      <c r="F600" s="3" t="s">
        <v>1216</v>
      </c>
      <c r="G600" s="47">
        <v>0.50631092700000002</v>
      </c>
      <c r="H600" s="47">
        <v>44</v>
      </c>
    </row>
    <row r="601" spans="1:8" ht="15.75" customHeight="1">
      <c r="A601" s="3" t="s">
        <v>1963</v>
      </c>
      <c r="B601" s="3" t="s">
        <v>1140</v>
      </c>
      <c r="C601" s="3" t="s">
        <v>1151</v>
      </c>
      <c r="D601" s="3" t="s">
        <v>619</v>
      </c>
      <c r="E601" s="10" t="s">
        <v>1219</v>
      </c>
      <c r="F601" s="3" t="s">
        <v>1220</v>
      </c>
      <c r="G601" s="47">
        <v>0.50632636600000003</v>
      </c>
      <c r="H601" s="47">
        <v>45</v>
      </c>
    </row>
    <row r="602" spans="1:8" ht="15.75" customHeight="1">
      <c r="A602" s="3" t="s">
        <v>1963</v>
      </c>
      <c r="B602" s="3" t="s">
        <v>1140</v>
      </c>
      <c r="C602" s="3" t="s">
        <v>1151</v>
      </c>
      <c r="D602" s="3" t="s">
        <v>619</v>
      </c>
      <c r="E602" s="10" t="s">
        <v>1223</v>
      </c>
      <c r="F602" s="3" t="s">
        <v>1224</v>
      </c>
      <c r="G602" s="47">
        <v>0.50654051200000005</v>
      </c>
      <c r="H602" s="47">
        <v>46</v>
      </c>
    </row>
    <row r="603" spans="1:8" ht="15.75" customHeight="1">
      <c r="A603" s="3" t="s">
        <v>1963</v>
      </c>
      <c r="B603" s="3" t="s">
        <v>1140</v>
      </c>
      <c r="C603" s="3" t="s">
        <v>1151</v>
      </c>
      <c r="D603" s="3" t="s">
        <v>619</v>
      </c>
      <c r="E603" s="10" t="s">
        <v>1225</v>
      </c>
      <c r="F603" s="3" t="s">
        <v>1227</v>
      </c>
      <c r="G603" s="47">
        <v>0.50573180500000003</v>
      </c>
      <c r="H603" s="47">
        <v>47</v>
      </c>
    </row>
    <row r="604" spans="1:8" ht="15.75" customHeight="1">
      <c r="A604" s="3" t="s">
        <v>1963</v>
      </c>
      <c r="B604" s="3" t="s">
        <v>1140</v>
      </c>
      <c r="C604" s="3" t="s">
        <v>1151</v>
      </c>
      <c r="D604" s="3" t="s">
        <v>619</v>
      </c>
      <c r="E604" s="10" t="s">
        <v>1231</v>
      </c>
      <c r="F604" s="3" t="s">
        <v>1233</v>
      </c>
      <c r="G604" s="47">
        <v>0.50721899999999998</v>
      </c>
      <c r="H604" s="47">
        <v>48</v>
      </c>
    </row>
    <row r="605" spans="1:8" ht="15.75" customHeight="1">
      <c r="A605" s="3" t="s">
        <v>1963</v>
      </c>
      <c r="B605" s="3" t="s">
        <v>1140</v>
      </c>
      <c r="C605" s="3" t="s">
        <v>1151</v>
      </c>
      <c r="D605" s="3" t="s">
        <v>619</v>
      </c>
      <c r="E605" s="10" t="s">
        <v>1237</v>
      </c>
      <c r="F605" s="3" t="s">
        <v>1238</v>
      </c>
      <c r="G605" s="47">
        <v>0.50728226799999998</v>
      </c>
      <c r="H605" s="47">
        <v>49</v>
      </c>
    </row>
    <row r="606" spans="1:8" ht="15.75" customHeight="1">
      <c r="A606" s="3" t="s">
        <v>1963</v>
      </c>
      <c r="B606" s="3" t="s">
        <v>1140</v>
      </c>
      <c r="C606" s="3" t="s">
        <v>1151</v>
      </c>
      <c r="D606" s="3" t="s">
        <v>619</v>
      </c>
      <c r="E606" s="10" t="s">
        <v>1239</v>
      </c>
      <c r="F606" s="3" t="s">
        <v>1240</v>
      </c>
      <c r="G606" s="47">
        <v>0.514047268</v>
      </c>
      <c r="H606" s="47">
        <v>50</v>
      </c>
    </row>
    <row r="607" spans="1:8" ht="15.75" customHeight="1">
      <c r="A607" s="3" t="s">
        <v>1963</v>
      </c>
      <c r="B607" s="3" t="s">
        <v>1140</v>
      </c>
      <c r="C607" s="3" t="s">
        <v>1151</v>
      </c>
      <c r="D607" s="3" t="s">
        <v>619</v>
      </c>
      <c r="E607" s="10" t="s">
        <v>1243</v>
      </c>
      <c r="F607" s="3" t="s">
        <v>1245</v>
      </c>
      <c r="G607" s="47">
        <v>0.51689602400000001</v>
      </c>
      <c r="H607" s="47">
        <v>51</v>
      </c>
    </row>
    <row r="608" spans="1:8" ht="15.75" customHeight="1">
      <c r="A608" s="3" t="s">
        <v>1963</v>
      </c>
      <c r="B608" s="3" t="s">
        <v>1140</v>
      </c>
      <c r="C608" s="3" t="s">
        <v>1151</v>
      </c>
      <c r="D608" s="3" t="s">
        <v>619</v>
      </c>
      <c r="E608" s="10" t="s">
        <v>1249</v>
      </c>
      <c r="F608" s="3" t="s">
        <v>1251</v>
      </c>
      <c r="G608" s="47">
        <v>0.51572543900000001</v>
      </c>
      <c r="H608" s="47">
        <v>52</v>
      </c>
    </row>
    <row r="609" spans="1:8" ht="15.75" customHeight="1">
      <c r="A609" s="3" t="s">
        <v>1963</v>
      </c>
      <c r="B609" s="3" t="s">
        <v>1140</v>
      </c>
      <c r="C609" s="3" t="s">
        <v>1151</v>
      </c>
      <c r="D609" s="3" t="s">
        <v>619</v>
      </c>
      <c r="E609" s="10" t="s">
        <v>1255</v>
      </c>
      <c r="F609" s="3" t="s">
        <v>1256</v>
      </c>
      <c r="G609" s="47">
        <v>0.51643895100000003</v>
      </c>
      <c r="H609" s="47">
        <v>53</v>
      </c>
    </row>
    <row r="610" spans="1:8" ht="15.75" customHeight="1">
      <c r="A610" s="3" t="s">
        <v>1963</v>
      </c>
      <c r="B610" s="3" t="s">
        <v>1140</v>
      </c>
      <c r="C610" s="3" t="s">
        <v>1151</v>
      </c>
      <c r="D610" s="3" t="s">
        <v>61</v>
      </c>
      <c r="E610" s="10" t="s">
        <v>65</v>
      </c>
      <c r="F610" s="3" t="s">
        <v>653</v>
      </c>
      <c r="G610" s="47">
        <v>0.52443251199999996</v>
      </c>
      <c r="H610" s="47">
        <v>54</v>
      </c>
    </row>
    <row r="611" spans="1:8" ht="15.75" customHeight="1">
      <c r="A611" s="3" t="s">
        <v>1963</v>
      </c>
      <c r="B611" s="3" t="s">
        <v>1140</v>
      </c>
      <c r="C611" s="3" t="s">
        <v>1151</v>
      </c>
      <c r="D611" s="3" t="s">
        <v>404</v>
      </c>
      <c r="E611" s="10" t="s">
        <v>437</v>
      </c>
      <c r="F611" s="3" t="s">
        <v>874</v>
      </c>
      <c r="G611" s="47">
        <v>0.55877829300000004</v>
      </c>
      <c r="H611" s="47">
        <v>55</v>
      </c>
    </row>
    <row r="612" spans="1:8" ht="15.75" customHeight="1">
      <c r="A612" s="3" t="s">
        <v>1963</v>
      </c>
      <c r="B612" s="3" t="s">
        <v>1140</v>
      </c>
      <c r="C612" s="3" t="s">
        <v>1151</v>
      </c>
      <c r="D612" s="3" t="s">
        <v>404</v>
      </c>
      <c r="E612" s="10" t="s">
        <v>202</v>
      </c>
      <c r="F612" s="3" t="s">
        <v>853</v>
      </c>
      <c r="G612" s="47">
        <v>0.55892685399999997</v>
      </c>
      <c r="H612" s="47">
        <v>56</v>
      </c>
    </row>
    <row r="613" spans="1:8" ht="15.75" customHeight="1">
      <c r="A613" s="3" t="s">
        <v>1963</v>
      </c>
      <c r="B613" s="3" t="s">
        <v>1140</v>
      </c>
      <c r="C613" s="3" t="s">
        <v>1151</v>
      </c>
      <c r="D613" s="3" t="s">
        <v>404</v>
      </c>
      <c r="E613" s="10" t="s">
        <v>1268</v>
      </c>
      <c r="F613" s="3" t="s">
        <v>862</v>
      </c>
      <c r="G613" s="47">
        <v>0.55894543900000004</v>
      </c>
      <c r="H613" s="47">
        <v>57</v>
      </c>
    </row>
    <row r="614" spans="1:8" ht="15.75" customHeight="1">
      <c r="A614" s="3" t="s">
        <v>1963</v>
      </c>
      <c r="B614" s="3" t="s">
        <v>1140</v>
      </c>
      <c r="C614" s="3" t="s">
        <v>1151</v>
      </c>
      <c r="D614" s="3" t="s">
        <v>456</v>
      </c>
      <c r="E614" s="10" t="s">
        <v>494</v>
      </c>
      <c r="F614" s="3" t="s">
        <v>936</v>
      </c>
      <c r="G614" s="47">
        <v>0.57631592700000001</v>
      </c>
      <c r="H614" s="47">
        <v>58</v>
      </c>
    </row>
    <row r="615" spans="1:8" ht="15.75" customHeight="1">
      <c r="A615" s="3" t="s">
        <v>1963</v>
      </c>
      <c r="B615" s="3" t="s">
        <v>1140</v>
      </c>
      <c r="C615" s="3" t="s">
        <v>1151</v>
      </c>
      <c r="D615" s="3" t="s">
        <v>456</v>
      </c>
      <c r="E615" s="10" t="s">
        <v>476</v>
      </c>
      <c r="F615" s="3" t="s">
        <v>914</v>
      </c>
      <c r="G615" s="47">
        <v>0.58717007300000001</v>
      </c>
      <c r="H615" s="47">
        <v>59</v>
      </c>
    </row>
    <row r="616" spans="1:8" ht="15.75" customHeight="1">
      <c r="A616" s="3" t="s">
        <v>1963</v>
      </c>
      <c r="B616" s="3" t="s">
        <v>1140</v>
      </c>
      <c r="C616" s="3" t="s">
        <v>1151</v>
      </c>
      <c r="D616" s="3" t="s">
        <v>456</v>
      </c>
      <c r="E616" s="10" t="s">
        <v>485</v>
      </c>
      <c r="F616" s="3" t="s">
        <v>927</v>
      </c>
      <c r="G616" s="47">
        <v>0.58859641500000004</v>
      </c>
      <c r="H616" s="47">
        <v>60</v>
      </c>
    </row>
    <row r="617" spans="1:8" ht="15.75" customHeight="1">
      <c r="A617" s="3" t="s">
        <v>1963</v>
      </c>
      <c r="B617" s="3" t="s">
        <v>1140</v>
      </c>
      <c r="C617" s="3" t="s">
        <v>1151</v>
      </c>
      <c r="D617" s="3" t="s">
        <v>456</v>
      </c>
      <c r="E617" s="10" t="s">
        <v>467</v>
      </c>
      <c r="F617" s="3" t="s">
        <v>903</v>
      </c>
      <c r="G617" s="47">
        <v>0.58947836600000003</v>
      </c>
      <c r="H617" s="47">
        <v>61</v>
      </c>
    </row>
    <row r="618" spans="1:8" ht="15.75" customHeight="1">
      <c r="A618" s="3" t="s">
        <v>1963</v>
      </c>
      <c r="B618" s="3" t="s">
        <v>1140</v>
      </c>
      <c r="C618" s="3" t="s">
        <v>1151</v>
      </c>
      <c r="D618" s="3" t="s">
        <v>456</v>
      </c>
      <c r="E618" s="10" t="s">
        <v>457</v>
      </c>
      <c r="F618" s="3" t="s">
        <v>889</v>
      </c>
      <c r="G618" s="47">
        <v>0.58042734100000004</v>
      </c>
      <c r="H618" s="47">
        <v>62</v>
      </c>
    </row>
    <row r="619" spans="1:8" ht="15.75" customHeight="1">
      <c r="A619" s="3" t="s">
        <v>1963</v>
      </c>
      <c r="B619" s="3" t="s">
        <v>1140</v>
      </c>
      <c r="C619" s="3" t="s">
        <v>1151</v>
      </c>
      <c r="D619" s="3" t="s">
        <v>456</v>
      </c>
      <c r="E619" s="10" t="s">
        <v>505</v>
      </c>
      <c r="F619" s="3" t="s">
        <v>950</v>
      </c>
      <c r="G619" s="47">
        <v>0.59933943899999997</v>
      </c>
      <c r="H619" s="47">
        <v>63</v>
      </c>
    </row>
    <row r="620" spans="1:8" ht="15.75" customHeight="1">
      <c r="A620" s="3" t="s">
        <v>1963</v>
      </c>
      <c r="B620" s="3" t="s">
        <v>1140</v>
      </c>
      <c r="C620" s="3" t="s">
        <v>1151</v>
      </c>
      <c r="D620" s="3" t="s">
        <v>538</v>
      </c>
      <c r="E620" s="10" t="s">
        <v>277</v>
      </c>
      <c r="F620" s="3" t="s">
        <v>982</v>
      </c>
      <c r="G620" s="47">
        <v>0.61866407300000004</v>
      </c>
      <c r="H620" s="47">
        <v>64</v>
      </c>
    </row>
    <row r="621" spans="1:8" ht="15.75" customHeight="1">
      <c r="A621" s="3" t="s">
        <v>1963</v>
      </c>
      <c r="B621" s="3" t="s">
        <v>1140</v>
      </c>
      <c r="C621" s="3" t="s">
        <v>1151</v>
      </c>
      <c r="D621" s="3" t="s">
        <v>551</v>
      </c>
      <c r="E621" s="10" t="s">
        <v>295</v>
      </c>
      <c r="F621" s="3" t="s">
        <v>995</v>
      </c>
      <c r="G621" s="47">
        <v>0.66076314599999997</v>
      </c>
      <c r="H621" s="47">
        <v>65</v>
      </c>
    </row>
    <row r="622" spans="1:8" ht="15.75" customHeight="1">
      <c r="A622" s="3" t="s">
        <v>1963</v>
      </c>
      <c r="B622" s="3" t="s">
        <v>1140</v>
      </c>
      <c r="C622" s="3" t="s">
        <v>1301</v>
      </c>
      <c r="D622" s="3" t="s">
        <v>569</v>
      </c>
      <c r="E622" s="10" t="s">
        <v>317</v>
      </c>
      <c r="F622" s="3" t="s">
        <v>1004</v>
      </c>
      <c r="G622" s="47">
        <v>0.53986853700000004</v>
      </c>
      <c r="H622" s="47">
        <v>66</v>
      </c>
    </row>
    <row r="623" spans="1:8" ht="15.75" customHeight="1">
      <c r="A623" s="3" t="s">
        <v>1963</v>
      </c>
      <c r="B623" s="3" t="s">
        <v>1140</v>
      </c>
      <c r="C623" s="3" t="s">
        <v>1301</v>
      </c>
      <c r="D623" s="3" t="s">
        <v>1270</v>
      </c>
      <c r="E623" s="10" t="s">
        <v>405</v>
      </c>
      <c r="F623" s="3" t="s">
        <v>1305</v>
      </c>
      <c r="G623" s="47">
        <v>0.55820782899999999</v>
      </c>
      <c r="H623" s="47">
        <v>67</v>
      </c>
    </row>
    <row r="624" spans="1:8" ht="15.75" customHeight="1">
      <c r="A624" s="3" t="s">
        <v>1963</v>
      </c>
      <c r="B624" s="3" t="s">
        <v>1140</v>
      </c>
      <c r="C624" s="3" t="s">
        <v>1301</v>
      </c>
      <c r="D624" s="3" t="s">
        <v>611</v>
      </c>
      <c r="E624" s="10" t="s">
        <v>483</v>
      </c>
      <c r="F624" s="3" t="s">
        <v>1089</v>
      </c>
      <c r="G624" s="47">
        <v>0.55253365899999995</v>
      </c>
      <c r="H624" s="47">
        <v>68</v>
      </c>
    </row>
    <row r="625" spans="1:8" ht="15.75" customHeight="1">
      <c r="A625" s="3" t="s">
        <v>1963</v>
      </c>
      <c r="B625" s="3" t="s">
        <v>1140</v>
      </c>
      <c r="C625" s="3" t="s">
        <v>1301</v>
      </c>
      <c r="D625" s="3" t="s">
        <v>611</v>
      </c>
      <c r="E625" s="10" t="s">
        <v>21</v>
      </c>
      <c r="F625" s="3" t="s">
        <v>1098</v>
      </c>
      <c r="G625" s="47">
        <v>0.57282697599999999</v>
      </c>
      <c r="H625" s="47">
        <v>69</v>
      </c>
    </row>
    <row r="626" spans="1:8" ht="15.75" customHeight="1">
      <c r="A626" s="3" t="s">
        <v>1963</v>
      </c>
      <c r="B626" s="3" t="s">
        <v>1140</v>
      </c>
      <c r="C626" s="3" t="s">
        <v>1301</v>
      </c>
      <c r="D626" s="3" t="s">
        <v>611</v>
      </c>
      <c r="E626" s="10" t="s">
        <v>373</v>
      </c>
      <c r="F626" s="3" t="s">
        <v>1312</v>
      </c>
      <c r="G626" s="47">
        <v>0.56490685399999996</v>
      </c>
      <c r="H626" s="47">
        <v>70</v>
      </c>
    </row>
    <row r="627" spans="1:8" ht="15.75" customHeight="1">
      <c r="A627" s="3" t="s">
        <v>1963</v>
      </c>
      <c r="B627" s="3" t="s">
        <v>1140</v>
      </c>
      <c r="C627" s="3" t="s">
        <v>1301</v>
      </c>
      <c r="D627" s="3" t="s">
        <v>611</v>
      </c>
      <c r="E627" s="10" t="s">
        <v>441</v>
      </c>
      <c r="F627" s="3" t="s">
        <v>1320</v>
      </c>
      <c r="G627" s="47">
        <v>0.56949129300000001</v>
      </c>
      <c r="H627" s="47">
        <v>71</v>
      </c>
    </row>
    <row r="628" spans="1:8" ht="15.75" customHeight="1">
      <c r="A628" s="3" t="s">
        <v>1963</v>
      </c>
      <c r="B628" s="3" t="s">
        <v>1140</v>
      </c>
      <c r="C628" s="3" t="s">
        <v>1301</v>
      </c>
      <c r="D628" s="3" t="s">
        <v>611</v>
      </c>
      <c r="E628" s="10" t="s">
        <v>614</v>
      </c>
      <c r="F628" s="3" t="s">
        <v>1026</v>
      </c>
      <c r="G628" s="47">
        <v>0.56664034100000005</v>
      </c>
      <c r="H628" s="47">
        <v>72</v>
      </c>
    </row>
    <row r="629" spans="1:8" ht="15.75" customHeight="1">
      <c r="A629" s="3" t="s">
        <v>1963</v>
      </c>
      <c r="B629" s="3" t="s">
        <v>1140</v>
      </c>
      <c r="C629" s="3" t="s">
        <v>1301</v>
      </c>
      <c r="D629" s="3" t="s">
        <v>611</v>
      </c>
      <c r="E629" s="10" t="s">
        <v>51</v>
      </c>
      <c r="F629" s="3" t="s">
        <v>1141</v>
      </c>
      <c r="G629" s="47">
        <v>0.56575468299999998</v>
      </c>
      <c r="H629" s="47">
        <v>73</v>
      </c>
    </row>
    <row r="630" spans="1:8" ht="15.75" customHeight="1">
      <c r="A630" s="3" t="s">
        <v>1963</v>
      </c>
      <c r="B630" s="3" t="s">
        <v>1140</v>
      </c>
      <c r="C630" s="3" t="s">
        <v>1301</v>
      </c>
      <c r="D630" s="3" t="s">
        <v>611</v>
      </c>
      <c r="E630" s="10" t="s">
        <v>632</v>
      </c>
      <c r="F630" s="3" t="s">
        <v>1045</v>
      </c>
      <c r="G630" s="47">
        <v>0.56755422</v>
      </c>
      <c r="H630" s="47">
        <v>74</v>
      </c>
    </row>
    <row r="631" spans="1:8" ht="15.75" customHeight="1">
      <c r="A631" s="3" t="s">
        <v>1963</v>
      </c>
      <c r="B631" s="3" t="s">
        <v>1140</v>
      </c>
      <c r="C631" s="3" t="s">
        <v>1301</v>
      </c>
      <c r="D631" s="3" t="s">
        <v>210</v>
      </c>
      <c r="E631" s="10" t="s">
        <v>108</v>
      </c>
      <c r="F631" s="3" t="s">
        <v>722</v>
      </c>
      <c r="G631" s="47">
        <v>0.56769119499999998</v>
      </c>
      <c r="H631" s="47">
        <v>75</v>
      </c>
    </row>
    <row r="632" spans="1:8" ht="15.75" customHeight="1">
      <c r="A632" s="3" t="s">
        <v>1963</v>
      </c>
      <c r="B632" s="3" t="s">
        <v>1140</v>
      </c>
      <c r="C632" s="3" t="s">
        <v>1301</v>
      </c>
      <c r="D632" s="3" t="s">
        <v>611</v>
      </c>
      <c r="E632" s="10" t="s">
        <v>370</v>
      </c>
      <c r="F632" s="3" t="s">
        <v>1304</v>
      </c>
      <c r="G632" s="47">
        <v>0.56830565899999996</v>
      </c>
      <c r="H632" s="47">
        <v>76</v>
      </c>
    </row>
    <row r="633" spans="1:8" ht="15.75" customHeight="1">
      <c r="A633" s="3" t="s">
        <v>1963</v>
      </c>
      <c r="B633" s="3" t="s">
        <v>1140</v>
      </c>
      <c r="C633" s="3" t="s">
        <v>1301</v>
      </c>
      <c r="D633" s="3" t="s">
        <v>611</v>
      </c>
      <c r="E633" s="10" t="s">
        <v>377</v>
      </c>
      <c r="F633" s="3" t="s">
        <v>1295</v>
      </c>
      <c r="G633" s="47">
        <v>0.57160919499999996</v>
      </c>
      <c r="H633" s="47">
        <v>77</v>
      </c>
    </row>
    <row r="634" spans="1:8" ht="15.75" customHeight="1">
      <c r="A634" s="3" t="s">
        <v>1963</v>
      </c>
      <c r="B634" s="3" t="s">
        <v>1140</v>
      </c>
      <c r="C634" s="3" t="s">
        <v>1301</v>
      </c>
      <c r="D634" s="3" t="s">
        <v>611</v>
      </c>
      <c r="E634" s="10" t="s">
        <v>376</v>
      </c>
      <c r="F634" s="3" t="s">
        <v>1340</v>
      </c>
      <c r="G634" s="47">
        <v>0.571385488</v>
      </c>
      <c r="H634" s="47">
        <v>78</v>
      </c>
    </row>
    <row r="635" spans="1:8" ht="15.75" customHeight="1">
      <c r="A635" s="3" t="s">
        <v>1963</v>
      </c>
      <c r="B635" s="3" t="s">
        <v>1140</v>
      </c>
      <c r="C635" s="3" t="s">
        <v>1301</v>
      </c>
      <c r="D635" s="3" t="s">
        <v>524</v>
      </c>
      <c r="E635" s="10" t="s">
        <v>519</v>
      </c>
      <c r="F635" s="3" t="s">
        <v>973</v>
      </c>
      <c r="G635" s="47">
        <v>0.58071636599999998</v>
      </c>
      <c r="H635" s="47">
        <v>79</v>
      </c>
    </row>
    <row r="636" spans="1:8" ht="15.75" customHeight="1">
      <c r="A636" s="3" t="s">
        <v>1963</v>
      </c>
      <c r="B636" s="3" t="s">
        <v>1140</v>
      </c>
      <c r="C636" s="3" t="s">
        <v>1301</v>
      </c>
      <c r="D636" s="3" t="s">
        <v>611</v>
      </c>
      <c r="E636" s="10" t="s">
        <v>214</v>
      </c>
      <c r="F636" s="3" t="s">
        <v>1323</v>
      </c>
      <c r="G636" s="47">
        <v>0.57467639000000004</v>
      </c>
      <c r="H636" s="47">
        <v>80</v>
      </c>
    </row>
    <row r="637" spans="1:8" ht="15.75" customHeight="1">
      <c r="A637" s="3" t="s">
        <v>1963</v>
      </c>
      <c r="B637" s="3" t="s">
        <v>1140</v>
      </c>
      <c r="C637" s="3" t="s">
        <v>1301</v>
      </c>
      <c r="D637" s="3" t="s">
        <v>611</v>
      </c>
      <c r="E637" s="10" t="s">
        <v>156</v>
      </c>
      <c r="F637" s="3" t="s">
        <v>1213</v>
      </c>
      <c r="G637" s="47">
        <v>0.57655507299999997</v>
      </c>
      <c r="H637" s="47">
        <v>81</v>
      </c>
    </row>
    <row r="638" spans="1:8" ht="15.75" customHeight="1">
      <c r="A638" s="3" t="s">
        <v>1963</v>
      </c>
      <c r="B638" s="3" t="s">
        <v>1140</v>
      </c>
      <c r="C638" s="3" t="s">
        <v>1301</v>
      </c>
      <c r="D638" s="3" t="s">
        <v>611</v>
      </c>
      <c r="E638" s="10" t="s">
        <v>179</v>
      </c>
      <c r="F638" s="3" t="s">
        <v>1241</v>
      </c>
      <c r="G638" s="47">
        <v>0.57829356099999996</v>
      </c>
      <c r="H638" s="47">
        <v>82</v>
      </c>
    </row>
    <row r="639" spans="1:8" ht="15.75" customHeight="1">
      <c r="A639" s="3" t="s">
        <v>1963</v>
      </c>
      <c r="B639" s="3" t="s">
        <v>1140</v>
      </c>
      <c r="C639" s="3" t="s">
        <v>1301</v>
      </c>
      <c r="D639" s="3" t="s">
        <v>611</v>
      </c>
      <c r="E639" s="10" t="s">
        <v>353</v>
      </c>
      <c r="F639" s="3" t="s">
        <v>1282</v>
      </c>
      <c r="G639" s="47">
        <v>0.57999551199999999</v>
      </c>
      <c r="H639" s="47">
        <v>83</v>
      </c>
    </row>
    <row r="640" spans="1:8" ht="15.75" customHeight="1">
      <c r="A640" s="3" t="s">
        <v>1963</v>
      </c>
      <c r="B640" s="3" t="s">
        <v>1140</v>
      </c>
      <c r="C640" s="3" t="s">
        <v>1301</v>
      </c>
      <c r="D640" s="3" t="s">
        <v>611</v>
      </c>
      <c r="E640" s="10" t="s">
        <v>91</v>
      </c>
      <c r="F640" s="3" t="s">
        <v>1192</v>
      </c>
      <c r="G640" s="47">
        <v>0.57867019500000005</v>
      </c>
      <c r="H640" s="47">
        <v>84</v>
      </c>
    </row>
    <row r="641" spans="1:8" ht="15.75" customHeight="1">
      <c r="A641" s="3" t="s">
        <v>1963</v>
      </c>
      <c r="B641" s="3" t="s">
        <v>1140</v>
      </c>
      <c r="C641" s="3" t="s">
        <v>1301</v>
      </c>
      <c r="D641" s="3" t="s">
        <v>611</v>
      </c>
      <c r="E641" s="10" t="s">
        <v>817</v>
      </c>
      <c r="F641" s="3" t="s">
        <v>1182</v>
      </c>
      <c r="G641" s="47">
        <v>0.57956107300000004</v>
      </c>
      <c r="H641" s="47">
        <v>85</v>
      </c>
    </row>
    <row r="642" spans="1:8" ht="15.75" customHeight="1">
      <c r="A642" s="3" t="s">
        <v>1963</v>
      </c>
      <c r="B642" s="3" t="s">
        <v>1140</v>
      </c>
      <c r="C642" s="3" t="s">
        <v>1301</v>
      </c>
      <c r="D642" s="3" t="s">
        <v>611</v>
      </c>
      <c r="E642" s="10" t="s">
        <v>805</v>
      </c>
      <c r="F642" s="3" t="s">
        <v>1170</v>
      </c>
      <c r="G642" s="47">
        <v>0.57964439000000001</v>
      </c>
      <c r="H642" s="47">
        <v>86</v>
      </c>
    </row>
    <row r="643" spans="1:8" ht="15.75" customHeight="1">
      <c r="A643" s="3" t="s">
        <v>1963</v>
      </c>
      <c r="B643" s="3" t="s">
        <v>1140</v>
      </c>
      <c r="C643" s="3" t="s">
        <v>1301</v>
      </c>
      <c r="D643" s="3" t="s">
        <v>611</v>
      </c>
      <c r="E643" s="10" t="s">
        <v>669</v>
      </c>
      <c r="F643" s="3" t="s">
        <v>1077</v>
      </c>
      <c r="G643" s="47">
        <v>0.58020597600000001</v>
      </c>
      <c r="H643" s="47">
        <v>87</v>
      </c>
    </row>
    <row r="644" spans="1:8" ht="15.75" customHeight="1">
      <c r="A644" s="3" t="s">
        <v>1963</v>
      </c>
      <c r="B644" s="3" t="s">
        <v>1140</v>
      </c>
      <c r="C644" s="3" t="s">
        <v>1301</v>
      </c>
      <c r="D644" s="3" t="s">
        <v>611</v>
      </c>
      <c r="E644" s="10" t="s">
        <v>929</v>
      </c>
      <c r="F644" s="3" t="s">
        <v>1273</v>
      </c>
      <c r="G644" s="47">
        <v>0.57957534099999997</v>
      </c>
      <c r="H644" s="47">
        <v>88</v>
      </c>
    </row>
    <row r="645" spans="1:8" ht="15.75" customHeight="1">
      <c r="A645" s="3" t="s">
        <v>1963</v>
      </c>
      <c r="B645" s="3" t="s">
        <v>1140</v>
      </c>
      <c r="C645" s="3" t="s">
        <v>1301</v>
      </c>
      <c r="D645" s="3" t="s">
        <v>611</v>
      </c>
      <c r="E645" s="10" t="s">
        <v>71</v>
      </c>
      <c r="F645" s="3" t="s">
        <v>1204</v>
      </c>
      <c r="G645" s="47">
        <v>0.58072556099999995</v>
      </c>
      <c r="H645" s="47">
        <v>89</v>
      </c>
    </row>
    <row r="646" spans="1:8" ht="15.75" customHeight="1">
      <c r="A646" s="3" t="s">
        <v>1963</v>
      </c>
      <c r="B646" s="3" t="s">
        <v>1140</v>
      </c>
      <c r="C646" s="3" t="s">
        <v>1301</v>
      </c>
      <c r="D646" s="3" t="s">
        <v>611</v>
      </c>
      <c r="E646" s="10" t="s">
        <v>89</v>
      </c>
      <c r="F646" s="3" t="s">
        <v>1155</v>
      </c>
      <c r="G646" s="47">
        <v>0.58446239</v>
      </c>
      <c r="H646" s="47">
        <v>90</v>
      </c>
    </row>
    <row r="647" spans="1:8" ht="15.75" customHeight="1">
      <c r="A647" s="3" t="s">
        <v>1963</v>
      </c>
      <c r="B647" s="3" t="s">
        <v>1140</v>
      </c>
      <c r="C647" s="3" t="s">
        <v>1301</v>
      </c>
      <c r="D647" s="3" t="s">
        <v>611</v>
      </c>
      <c r="E647" s="10" t="s">
        <v>129</v>
      </c>
      <c r="F647" s="3" t="s">
        <v>1226</v>
      </c>
      <c r="G647" s="47">
        <v>0.58495885400000003</v>
      </c>
      <c r="H647" s="47">
        <v>91</v>
      </c>
    </row>
    <row r="648" spans="1:8" ht="15.75" customHeight="1">
      <c r="A648" s="3" t="s">
        <v>1963</v>
      </c>
      <c r="B648" s="3" t="s">
        <v>1140</v>
      </c>
      <c r="C648" s="3" t="s">
        <v>1301</v>
      </c>
      <c r="D648" s="3" t="s">
        <v>611</v>
      </c>
      <c r="E648" s="10" t="s">
        <v>720</v>
      </c>
      <c r="F648" s="3" t="s">
        <v>1110</v>
      </c>
      <c r="G648" s="47">
        <v>0.58704992700000003</v>
      </c>
      <c r="H648" s="47">
        <v>92</v>
      </c>
    </row>
    <row r="649" spans="1:8" ht="15.75" customHeight="1">
      <c r="A649" s="3" t="s">
        <v>1963</v>
      </c>
      <c r="B649" s="3" t="s">
        <v>1140</v>
      </c>
      <c r="C649" s="3" t="s">
        <v>1301</v>
      </c>
      <c r="D649" s="3" t="s">
        <v>611</v>
      </c>
      <c r="E649" s="10" t="s">
        <v>753</v>
      </c>
      <c r="F649" s="3" t="s">
        <v>1128</v>
      </c>
      <c r="G649" s="47">
        <v>0.58748863399999995</v>
      </c>
      <c r="H649" s="47">
        <v>93</v>
      </c>
    </row>
    <row r="650" spans="1:8" ht="15.75" customHeight="1">
      <c r="A650" s="3" t="s">
        <v>1963</v>
      </c>
      <c r="B650" s="3" t="s">
        <v>1140</v>
      </c>
      <c r="C650" s="3" t="s">
        <v>1301</v>
      </c>
      <c r="D650" s="3" t="s">
        <v>514</v>
      </c>
      <c r="E650" s="10" t="s">
        <v>217</v>
      </c>
      <c r="F650" s="3" t="s">
        <v>963</v>
      </c>
      <c r="G650" s="47">
        <v>0.59821382899999997</v>
      </c>
      <c r="H650" s="47">
        <v>94</v>
      </c>
    </row>
    <row r="651" spans="1:8" ht="15.75" customHeight="1">
      <c r="A651" s="3" t="s">
        <v>1963</v>
      </c>
      <c r="B651" s="3" t="s">
        <v>1140</v>
      </c>
      <c r="C651" s="3" t="s">
        <v>1301</v>
      </c>
      <c r="D651" s="3" t="s">
        <v>611</v>
      </c>
      <c r="E651" s="10" t="s">
        <v>14</v>
      </c>
      <c r="F651" s="3" t="s">
        <v>1062</v>
      </c>
      <c r="G651" s="47">
        <v>0.58615656100000002</v>
      </c>
      <c r="H651" s="47">
        <v>95</v>
      </c>
    </row>
    <row r="652" spans="1:8" ht="15.75" customHeight="1">
      <c r="A652" s="3" t="s">
        <v>1963</v>
      </c>
      <c r="B652" s="3" t="s">
        <v>1140</v>
      </c>
      <c r="C652" s="3" t="s">
        <v>1301</v>
      </c>
      <c r="D652" s="3" t="s">
        <v>611</v>
      </c>
      <c r="E652" s="10" t="s">
        <v>737</v>
      </c>
      <c r="F652" s="3" t="s">
        <v>1118</v>
      </c>
      <c r="G652" s="47">
        <v>0.58852251200000005</v>
      </c>
      <c r="H652" s="47">
        <v>96</v>
      </c>
    </row>
    <row r="653" spans="1:8" ht="15.75" customHeight="1">
      <c r="A653" s="3" t="s">
        <v>1963</v>
      </c>
      <c r="B653" s="3" t="s">
        <v>1140</v>
      </c>
      <c r="C653" s="3" t="s">
        <v>1301</v>
      </c>
      <c r="D653" s="3" t="s">
        <v>611</v>
      </c>
      <c r="E653" s="10" t="s">
        <v>919</v>
      </c>
      <c r="F653" s="3" t="s">
        <v>1264</v>
      </c>
      <c r="G653" s="47">
        <v>0.59048356099999999</v>
      </c>
      <c r="H653" s="47">
        <v>97</v>
      </c>
    </row>
    <row r="654" spans="1:8" ht="15.75" customHeight="1">
      <c r="A654" s="3" t="s">
        <v>1963</v>
      </c>
      <c r="B654" s="3" t="s">
        <v>1140</v>
      </c>
      <c r="C654" s="3" t="s">
        <v>1301</v>
      </c>
      <c r="D654" s="3" t="s">
        <v>611</v>
      </c>
      <c r="E654" s="10" t="s">
        <v>97</v>
      </c>
      <c r="F654" s="3" t="s">
        <v>1254</v>
      </c>
      <c r="G654" s="47">
        <v>0.59787858500000002</v>
      </c>
      <c r="H654" s="47">
        <v>98</v>
      </c>
    </row>
    <row r="655" spans="1:8" ht="15.75" customHeight="1">
      <c r="A655" s="3" t="s">
        <v>1963</v>
      </c>
      <c r="B655" s="3" t="s">
        <v>1140</v>
      </c>
      <c r="C655" s="3" t="s">
        <v>1393</v>
      </c>
      <c r="D655" s="3" t="s">
        <v>137</v>
      </c>
      <c r="E655" s="10" t="s">
        <v>138</v>
      </c>
      <c r="F655" s="3" t="s">
        <v>679</v>
      </c>
      <c r="G655" s="47">
        <v>0.59189463399999998</v>
      </c>
      <c r="H655" s="47">
        <v>99</v>
      </c>
    </row>
    <row r="656" spans="1:8" ht="15.75" customHeight="1">
      <c r="A656" s="3" t="s">
        <v>1963</v>
      </c>
      <c r="B656" s="3" t="s">
        <v>1140</v>
      </c>
      <c r="C656" s="3" t="s">
        <v>1393</v>
      </c>
      <c r="D656" s="3" t="s">
        <v>137</v>
      </c>
      <c r="E656" s="10" t="s">
        <v>153</v>
      </c>
      <c r="F656" s="3" t="s">
        <v>689</v>
      </c>
      <c r="G656" s="47">
        <v>0.59403265900000002</v>
      </c>
      <c r="H656" s="47">
        <v>100</v>
      </c>
    </row>
    <row r="657" spans="1:8" ht="15.75" customHeight="1">
      <c r="A657" s="3" t="s">
        <v>1963</v>
      </c>
      <c r="B657" s="3" t="s">
        <v>1140</v>
      </c>
      <c r="C657" s="3" t="s">
        <v>1393</v>
      </c>
      <c r="D657" s="3" t="s">
        <v>137</v>
      </c>
      <c r="E657" s="10" t="s">
        <v>173</v>
      </c>
      <c r="F657" s="3" t="s">
        <v>698</v>
      </c>
      <c r="G657" s="47">
        <v>0.59320573200000004</v>
      </c>
      <c r="H657" s="47">
        <v>101</v>
      </c>
    </row>
    <row r="658" spans="1:8" ht="15.75" customHeight="1">
      <c r="A658" s="3" t="s">
        <v>1963</v>
      </c>
      <c r="B658" s="3" t="s">
        <v>1140</v>
      </c>
      <c r="C658" s="3" t="s">
        <v>1393</v>
      </c>
      <c r="D658" s="3" t="s">
        <v>588</v>
      </c>
      <c r="E658" s="10" t="s">
        <v>337</v>
      </c>
      <c r="F658" s="3" t="s">
        <v>1017</v>
      </c>
      <c r="G658" s="47">
        <v>0.62188795100000005</v>
      </c>
      <c r="H658" s="47">
        <v>102</v>
      </c>
    </row>
    <row r="659" spans="1:8" ht="15.75" customHeight="1">
      <c r="A659" s="3" t="s">
        <v>1963</v>
      </c>
      <c r="B659" s="3" t="s">
        <v>1140</v>
      </c>
      <c r="C659" s="3" t="s">
        <v>1393</v>
      </c>
      <c r="D659" s="3" t="s">
        <v>137</v>
      </c>
      <c r="E659" s="10" t="s">
        <v>192</v>
      </c>
      <c r="F659" s="3" t="s">
        <v>711</v>
      </c>
      <c r="G659" s="47">
        <v>0.63235592699999998</v>
      </c>
      <c r="H659" s="47">
        <v>103</v>
      </c>
    </row>
    <row r="660" spans="1:8" ht="15.75" customHeight="1">
      <c r="A660" s="3" t="s">
        <v>1963</v>
      </c>
      <c r="B660" s="3" t="s">
        <v>1140</v>
      </c>
      <c r="C660" s="3" t="s">
        <v>1406</v>
      </c>
      <c r="D660" s="3" t="s">
        <v>1406</v>
      </c>
      <c r="E660" s="10" t="s">
        <v>1408</v>
      </c>
      <c r="F660" s="3" t="s">
        <v>1409</v>
      </c>
      <c r="G660" s="47">
        <v>0.33252575600000001</v>
      </c>
      <c r="H660" s="47">
        <v>104</v>
      </c>
    </row>
    <row r="661" spans="1:8" ht="15.75" customHeight="1">
      <c r="A661" s="3" t="s">
        <v>1963</v>
      </c>
      <c r="B661" s="3" t="s">
        <v>1140</v>
      </c>
      <c r="C661" s="3" t="s">
        <v>1406</v>
      </c>
      <c r="D661" s="3" t="s">
        <v>1406</v>
      </c>
      <c r="E661" s="10" t="s">
        <v>1410</v>
      </c>
      <c r="F661" s="3" t="s">
        <v>1411</v>
      </c>
      <c r="G661" s="47">
        <v>0.36400602399999998</v>
      </c>
      <c r="H661" s="47">
        <v>105</v>
      </c>
    </row>
    <row r="662" spans="1:8" ht="15.75" customHeight="1">
      <c r="A662" s="3" t="s">
        <v>1963</v>
      </c>
      <c r="B662" s="3" t="s">
        <v>1140</v>
      </c>
      <c r="C662" s="3" t="s">
        <v>1406</v>
      </c>
      <c r="D662" s="3" t="s">
        <v>1406</v>
      </c>
      <c r="E662" s="10" t="s">
        <v>1714</v>
      </c>
      <c r="F662" s="3" t="s">
        <v>1055</v>
      </c>
      <c r="G662" s="47">
        <v>0.442902146</v>
      </c>
      <c r="H662" s="47">
        <v>106</v>
      </c>
    </row>
    <row r="663" spans="1:8" ht="15.75" customHeight="1">
      <c r="A663" s="3" t="s">
        <v>1963</v>
      </c>
      <c r="B663" s="3" t="s">
        <v>1140</v>
      </c>
      <c r="C663" s="3" t="s">
        <v>1406</v>
      </c>
      <c r="D663" s="3" t="s">
        <v>1406</v>
      </c>
      <c r="E663" s="10" t="s">
        <v>1415</v>
      </c>
      <c r="F663" s="3" t="s">
        <v>1416</v>
      </c>
      <c r="G663" s="47">
        <v>0.55614826799999995</v>
      </c>
      <c r="H663" s="47">
        <v>107</v>
      </c>
    </row>
    <row r="664" spans="1:8" ht="15.75" customHeight="1">
      <c r="A664" s="3" t="s">
        <v>1963</v>
      </c>
      <c r="B664" s="3" t="s">
        <v>1140</v>
      </c>
      <c r="C664" s="3" t="s">
        <v>1406</v>
      </c>
      <c r="D664" s="3" t="s">
        <v>1406</v>
      </c>
      <c r="E664" s="10" t="s">
        <v>1417</v>
      </c>
      <c r="F664" s="3" t="s">
        <v>1418</v>
      </c>
      <c r="G664" s="47">
        <v>0.47271917099999999</v>
      </c>
      <c r="H664" s="47">
        <v>108</v>
      </c>
    </row>
    <row r="665" spans="1:8" ht="15.75" customHeight="1">
      <c r="A665" s="3" t="s">
        <v>1963</v>
      </c>
      <c r="B665" s="3" t="s">
        <v>1140</v>
      </c>
      <c r="C665" s="3" t="s">
        <v>1406</v>
      </c>
      <c r="D665" s="3" t="s">
        <v>1406</v>
      </c>
      <c r="E665" s="10" t="s">
        <v>1421</v>
      </c>
      <c r="F665" s="3" t="s">
        <v>1422</v>
      </c>
      <c r="G665" s="47">
        <v>0.56872036599999998</v>
      </c>
      <c r="H665" s="47">
        <v>109</v>
      </c>
    </row>
    <row r="666" spans="1:8" ht="15.75" customHeight="1">
      <c r="A666" s="3" t="s">
        <v>1963</v>
      </c>
      <c r="B666" s="3" t="s">
        <v>1140</v>
      </c>
      <c r="C666" s="3" t="s">
        <v>1406</v>
      </c>
      <c r="D666" s="3" t="s">
        <v>1406</v>
      </c>
      <c r="E666" s="10" t="s">
        <v>1427</v>
      </c>
      <c r="F666" s="3" t="s">
        <v>1428</v>
      </c>
      <c r="G666" s="47">
        <v>0.57166119500000001</v>
      </c>
      <c r="H666" s="47">
        <v>110</v>
      </c>
    </row>
    <row r="667" spans="1:8" ht="15.75" customHeight="1">
      <c r="A667" s="3" t="s">
        <v>1963</v>
      </c>
      <c r="B667" s="3" t="s">
        <v>1140</v>
      </c>
      <c r="C667" s="3" t="s">
        <v>1406</v>
      </c>
      <c r="D667" s="3" t="s">
        <v>1406</v>
      </c>
      <c r="E667" s="10" t="s">
        <v>1429</v>
      </c>
      <c r="F667" s="3" t="s">
        <v>1430</v>
      </c>
      <c r="G667" s="47">
        <v>0.64724531699999999</v>
      </c>
      <c r="H667" s="47">
        <v>111</v>
      </c>
    </row>
    <row r="668" spans="1:8" ht="15.75" customHeight="1"/>
    <row r="669" spans="1:8" ht="15.75" customHeight="1"/>
    <row r="670" spans="1:8" ht="15.75" customHeight="1"/>
    <row r="671" spans="1:8" ht="15.75" customHeight="1"/>
    <row r="672" spans="1:8"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4:Z667" xr:uid="{00000000-0009-0000-0000-000009000000}"/>
  <hyperlinks>
    <hyperlink ref="A1" location="'_index'!A1" display="Go to ––&gt;  _listAllTables" xr:uid="{00000000-0004-0000-0900-000000000000}"/>
  </hyperlink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E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2.6640625" defaultRowHeight="15" customHeight="1"/>
  <cols>
    <col min="1" max="1" width="27.6640625" customWidth="1"/>
    <col min="2" max="2" width="26.1640625" customWidth="1"/>
    <col min="3" max="3" width="20.6640625" customWidth="1"/>
    <col min="4" max="4" width="14.6640625" customWidth="1"/>
    <col min="5" max="5" width="29.33203125" customWidth="1"/>
  </cols>
  <sheetData>
    <row r="1" spans="1:5" ht="15.75" customHeight="1">
      <c r="A1" s="4" t="s">
        <v>0</v>
      </c>
      <c r="B1" s="5"/>
      <c r="C1" s="3"/>
    </row>
    <row r="2" spans="1:5" ht="15.75" customHeight="1">
      <c r="A2" s="5" t="s">
        <v>1571</v>
      </c>
      <c r="B2" s="6" t="s">
        <v>1572</v>
      </c>
    </row>
    <row r="3" spans="1:5" ht="15.75" customHeight="1"/>
    <row r="4" spans="1:5" ht="15.75" customHeight="1">
      <c r="A4" s="66" t="s">
        <v>1575</v>
      </c>
      <c r="B4" s="66" t="s">
        <v>1576</v>
      </c>
      <c r="C4" s="66" t="s">
        <v>1577</v>
      </c>
      <c r="D4" s="66" t="s">
        <v>1580</v>
      </c>
      <c r="E4" s="66" t="s">
        <v>1581</v>
      </c>
    </row>
    <row r="5" spans="1:5" ht="15.75" customHeight="1">
      <c r="A5" s="67" t="s">
        <v>1055</v>
      </c>
      <c r="B5" s="67" t="s">
        <v>1584</v>
      </c>
      <c r="C5" s="67" t="s">
        <v>1585</v>
      </c>
      <c r="D5" s="68">
        <v>55</v>
      </c>
      <c r="E5" s="67" t="s">
        <v>1587</v>
      </c>
    </row>
    <row r="6" spans="1:5" ht="15.75" customHeight="1">
      <c r="A6" s="67" t="s">
        <v>1055</v>
      </c>
      <c r="B6" s="67" t="s">
        <v>1588</v>
      </c>
      <c r="C6" s="67" t="s">
        <v>1585</v>
      </c>
      <c r="D6" s="68">
        <v>105</v>
      </c>
      <c r="E6" s="67" t="s">
        <v>1587</v>
      </c>
    </row>
    <row r="7" spans="1:5" ht="15.75" customHeight="1">
      <c r="A7" s="67" t="s">
        <v>1055</v>
      </c>
      <c r="B7" s="67" t="s">
        <v>1591</v>
      </c>
      <c r="C7" s="67" t="s">
        <v>1585</v>
      </c>
      <c r="D7" s="68">
        <v>74</v>
      </c>
      <c r="E7" s="67" t="s">
        <v>1587</v>
      </c>
    </row>
    <row r="8" spans="1:5" ht="15.75" customHeight="1">
      <c r="A8" s="67" t="s">
        <v>1055</v>
      </c>
      <c r="B8" s="67" t="s">
        <v>1593</v>
      </c>
      <c r="C8" s="67" t="s">
        <v>1585</v>
      </c>
      <c r="D8" s="68">
        <v>84</v>
      </c>
      <c r="E8" s="67" t="s">
        <v>1587</v>
      </c>
    </row>
    <row r="9" spans="1:5" ht="15.75" customHeight="1">
      <c r="A9" s="67" t="s">
        <v>1055</v>
      </c>
      <c r="B9" s="67" t="s">
        <v>1596</v>
      </c>
      <c r="C9" s="67" t="s">
        <v>1585</v>
      </c>
      <c r="D9" s="68">
        <v>88</v>
      </c>
      <c r="E9" s="67" t="s">
        <v>1587</v>
      </c>
    </row>
    <row r="10" spans="1:5" ht="15.75" customHeight="1">
      <c r="A10" s="67" t="s">
        <v>1055</v>
      </c>
      <c r="B10" s="67" t="s">
        <v>1598</v>
      </c>
      <c r="C10" s="67" t="s">
        <v>1585</v>
      </c>
      <c r="D10" s="68">
        <v>78</v>
      </c>
      <c r="E10" s="67" t="s">
        <v>1587</v>
      </c>
    </row>
    <row r="11" spans="1:5" ht="15.75" customHeight="1">
      <c r="A11" s="67" t="s">
        <v>1055</v>
      </c>
      <c r="B11" s="67" t="s">
        <v>1599</v>
      </c>
      <c r="C11" s="67" t="s">
        <v>1585</v>
      </c>
      <c r="D11" s="68">
        <v>55</v>
      </c>
      <c r="E11" s="67" t="s">
        <v>1587</v>
      </c>
    </row>
    <row r="12" spans="1:5" ht="15.75" customHeight="1">
      <c r="A12" s="67" t="s">
        <v>1055</v>
      </c>
      <c r="B12" s="67" t="s">
        <v>1603</v>
      </c>
      <c r="C12" s="67" t="s">
        <v>1585</v>
      </c>
      <c r="D12" s="68">
        <v>51</v>
      </c>
      <c r="E12" s="67" t="s">
        <v>1587</v>
      </c>
    </row>
    <row r="13" spans="1:5" ht="15.75" customHeight="1">
      <c r="A13" s="67" t="s">
        <v>1055</v>
      </c>
      <c r="B13" s="67" t="s">
        <v>1605</v>
      </c>
      <c r="C13" s="67" t="s">
        <v>1585</v>
      </c>
      <c r="D13" s="68">
        <v>50</v>
      </c>
      <c r="E13" s="67" t="s">
        <v>1587</v>
      </c>
    </row>
    <row r="14" spans="1:5" ht="15.75" customHeight="1">
      <c r="A14" s="67" t="s">
        <v>1055</v>
      </c>
      <c r="B14" s="67" t="s">
        <v>1606</v>
      </c>
      <c r="C14" s="67" t="s">
        <v>1585</v>
      </c>
      <c r="D14" s="68">
        <v>40</v>
      </c>
      <c r="E14" s="67" t="s">
        <v>1587</v>
      </c>
    </row>
    <row r="15" spans="1:5" ht="15.75" customHeight="1">
      <c r="A15" s="67" t="s">
        <v>1055</v>
      </c>
      <c r="B15" s="67" t="s">
        <v>1608</v>
      </c>
      <c r="C15" s="67" t="s">
        <v>1585</v>
      </c>
      <c r="D15" s="68">
        <v>55</v>
      </c>
      <c r="E15" s="67" t="s">
        <v>1587</v>
      </c>
    </row>
    <row r="16" spans="1:5" ht="15.75" customHeight="1">
      <c r="A16" s="67" t="s">
        <v>1055</v>
      </c>
      <c r="B16" s="67" t="s">
        <v>1611</v>
      </c>
      <c r="C16" s="67" t="s">
        <v>1585</v>
      </c>
      <c r="D16" s="68">
        <v>53</v>
      </c>
      <c r="E16" s="67" t="s">
        <v>1587</v>
      </c>
    </row>
    <row r="17" spans="1:5" ht="15.75" customHeight="1">
      <c r="A17" s="67" t="s">
        <v>1055</v>
      </c>
      <c r="B17" s="67" t="s">
        <v>1614</v>
      </c>
      <c r="C17" s="67" t="s">
        <v>1585</v>
      </c>
      <c r="D17" s="68">
        <v>52</v>
      </c>
      <c r="E17" s="67" t="s">
        <v>1587</v>
      </c>
    </row>
    <row r="18" spans="1:5" ht="15.75" customHeight="1">
      <c r="A18" s="67" t="s">
        <v>1055</v>
      </c>
      <c r="B18" s="67" t="s">
        <v>1615</v>
      </c>
      <c r="C18" s="67" t="s">
        <v>1585</v>
      </c>
      <c r="D18" s="68">
        <v>42</v>
      </c>
      <c r="E18" s="67" t="s">
        <v>1587</v>
      </c>
    </row>
    <row r="19" spans="1:5" ht="15.75" customHeight="1">
      <c r="A19" s="67" t="s">
        <v>1055</v>
      </c>
      <c r="B19" s="67" t="s">
        <v>1618</v>
      </c>
      <c r="C19" s="67" t="s">
        <v>1585</v>
      </c>
      <c r="D19" s="68">
        <v>45</v>
      </c>
      <c r="E19" s="67" t="s">
        <v>1587</v>
      </c>
    </row>
    <row r="20" spans="1:5" ht="15.75" customHeight="1">
      <c r="A20" s="67" t="s">
        <v>1055</v>
      </c>
      <c r="B20" s="67" t="s">
        <v>1621</v>
      </c>
      <c r="C20" s="67" t="s">
        <v>1585</v>
      </c>
      <c r="D20" s="68">
        <v>24</v>
      </c>
      <c r="E20" s="67" t="s">
        <v>1587</v>
      </c>
    </row>
    <row r="21" spans="1:5" ht="15.75" customHeight="1">
      <c r="A21" s="67" t="s">
        <v>1055</v>
      </c>
      <c r="B21" s="67" t="s">
        <v>1622</v>
      </c>
      <c r="C21" s="67" t="s">
        <v>1585</v>
      </c>
      <c r="D21" s="68">
        <v>20</v>
      </c>
      <c r="E21" s="67" t="s">
        <v>1587</v>
      </c>
    </row>
    <row r="22" spans="1:5" ht="15.75" customHeight="1">
      <c r="A22" s="67" t="s">
        <v>1055</v>
      </c>
      <c r="B22" s="67" t="s">
        <v>1624</v>
      </c>
      <c r="C22" s="67" t="s">
        <v>1585</v>
      </c>
      <c r="D22" s="68">
        <v>38</v>
      </c>
      <c r="E22" s="67" t="s">
        <v>1587</v>
      </c>
    </row>
    <row r="23" spans="1:5" ht="15.75" customHeight="1">
      <c r="A23" s="67" t="s">
        <v>1055</v>
      </c>
      <c r="B23" s="67" t="s">
        <v>1627</v>
      </c>
      <c r="C23" s="67" t="s">
        <v>1585</v>
      </c>
      <c r="D23" s="68">
        <v>11</v>
      </c>
      <c r="E23" s="67" t="s">
        <v>1587</v>
      </c>
    </row>
    <row r="24" spans="1:5" ht="15.75" customHeight="1">
      <c r="A24" s="67" t="s">
        <v>1055</v>
      </c>
      <c r="B24" s="67" t="s">
        <v>1629</v>
      </c>
      <c r="C24" s="67" t="s">
        <v>1585</v>
      </c>
      <c r="D24" s="68">
        <v>21</v>
      </c>
      <c r="E24" s="67" t="s">
        <v>1587</v>
      </c>
    </row>
    <row r="25" spans="1:5" ht="15.75" customHeight="1">
      <c r="A25" s="67" t="s">
        <v>1055</v>
      </c>
      <c r="B25" s="67" t="s">
        <v>1631</v>
      </c>
      <c r="C25" s="67" t="s">
        <v>1585</v>
      </c>
      <c r="D25" s="68">
        <v>4</v>
      </c>
      <c r="E25" s="67" t="s">
        <v>1587</v>
      </c>
    </row>
    <row r="26" spans="1:5" ht="15.75" customHeight="1">
      <c r="A26" s="67" t="s">
        <v>1055</v>
      </c>
      <c r="B26" s="67" t="s">
        <v>1633</v>
      </c>
      <c r="C26" s="67" t="s">
        <v>1585</v>
      </c>
      <c r="D26" s="68">
        <v>11</v>
      </c>
      <c r="E26" s="67" t="s">
        <v>1587</v>
      </c>
    </row>
    <row r="27" spans="1:5" ht="15.75" customHeight="1">
      <c r="A27" s="67" t="s">
        <v>1055</v>
      </c>
      <c r="B27" s="67" t="s">
        <v>1636</v>
      </c>
      <c r="C27" s="67" t="s">
        <v>1585</v>
      </c>
      <c r="D27" s="68">
        <v>58</v>
      </c>
      <c r="E27" s="67" t="s">
        <v>1587</v>
      </c>
    </row>
    <row r="28" spans="1:5" ht="15.75" customHeight="1">
      <c r="A28" s="67" t="s">
        <v>1055</v>
      </c>
      <c r="B28" s="67" t="s">
        <v>1584</v>
      </c>
      <c r="C28" s="67" t="s">
        <v>1638</v>
      </c>
      <c r="D28" s="68">
        <v>86</v>
      </c>
      <c r="E28" s="67" t="s">
        <v>1587</v>
      </c>
    </row>
    <row r="29" spans="1:5" ht="15.75" customHeight="1">
      <c r="A29" s="67" t="s">
        <v>1055</v>
      </c>
      <c r="B29" s="67" t="s">
        <v>1588</v>
      </c>
      <c r="C29" s="67" t="s">
        <v>1638</v>
      </c>
      <c r="D29" s="68">
        <v>59</v>
      </c>
      <c r="E29" s="67" t="s">
        <v>1587</v>
      </c>
    </row>
    <row r="30" spans="1:5" ht="15.75" customHeight="1">
      <c r="A30" s="67" t="s">
        <v>1055</v>
      </c>
      <c r="B30" s="67" t="s">
        <v>1591</v>
      </c>
      <c r="C30" s="67" t="s">
        <v>1638</v>
      </c>
      <c r="D30" s="68">
        <v>102</v>
      </c>
      <c r="E30" s="67" t="s">
        <v>1587</v>
      </c>
    </row>
    <row r="31" spans="1:5" ht="15.75" customHeight="1">
      <c r="A31" s="67" t="s">
        <v>1055</v>
      </c>
      <c r="B31" s="67" t="s">
        <v>1593</v>
      </c>
      <c r="C31" s="67" t="s">
        <v>1638</v>
      </c>
      <c r="D31" s="68">
        <v>139</v>
      </c>
      <c r="E31" s="67" t="s">
        <v>1587</v>
      </c>
    </row>
    <row r="32" spans="1:5" ht="15.75" customHeight="1">
      <c r="A32" s="67" t="s">
        <v>1055</v>
      </c>
      <c r="B32" s="67" t="s">
        <v>1596</v>
      </c>
      <c r="C32" s="67" t="s">
        <v>1638</v>
      </c>
      <c r="D32" s="68">
        <v>84</v>
      </c>
      <c r="E32" s="67" t="s">
        <v>1587</v>
      </c>
    </row>
    <row r="33" spans="1:5" ht="15.75" customHeight="1">
      <c r="A33" s="67" t="s">
        <v>1055</v>
      </c>
      <c r="B33" s="67" t="s">
        <v>1598</v>
      </c>
      <c r="C33" s="67" t="s">
        <v>1638</v>
      </c>
      <c r="D33" s="68">
        <v>94</v>
      </c>
      <c r="E33" s="67" t="s">
        <v>1587</v>
      </c>
    </row>
    <row r="34" spans="1:5" ht="15.75" customHeight="1">
      <c r="A34" s="67" t="s">
        <v>1055</v>
      </c>
      <c r="B34" s="67" t="s">
        <v>1599</v>
      </c>
      <c r="C34" s="67" t="s">
        <v>1638</v>
      </c>
      <c r="D34" s="68">
        <v>91</v>
      </c>
      <c r="E34" s="67" t="s">
        <v>1587</v>
      </c>
    </row>
    <row r="35" spans="1:5" ht="15.75" customHeight="1">
      <c r="A35" s="67" t="s">
        <v>1055</v>
      </c>
      <c r="B35" s="67" t="s">
        <v>1603</v>
      </c>
      <c r="C35" s="67" t="s">
        <v>1638</v>
      </c>
      <c r="D35" s="68">
        <v>49</v>
      </c>
      <c r="E35" s="67" t="s">
        <v>1587</v>
      </c>
    </row>
    <row r="36" spans="1:5" ht="15.75" customHeight="1">
      <c r="A36" s="67" t="s">
        <v>1055</v>
      </c>
      <c r="B36" s="67" t="s">
        <v>1605</v>
      </c>
      <c r="C36" s="67" t="s">
        <v>1638</v>
      </c>
      <c r="D36" s="68">
        <v>60</v>
      </c>
      <c r="E36" s="67" t="s">
        <v>1587</v>
      </c>
    </row>
    <row r="37" spans="1:5" ht="15.75" customHeight="1">
      <c r="A37" s="67" t="s">
        <v>1055</v>
      </c>
      <c r="B37" s="67" t="s">
        <v>1606</v>
      </c>
      <c r="C37" s="67" t="s">
        <v>1638</v>
      </c>
      <c r="D37" s="68">
        <v>48</v>
      </c>
      <c r="E37" s="67" t="s">
        <v>1587</v>
      </c>
    </row>
    <row r="38" spans="1:5" ht="15.75" customHeight="1">
      <c r="A38" s="67" t="s">
        <v>1055</v>
      </c>
      <c r="B38" s="67" t="s">
        <v>1608</v>
      </c>
      <c r="C38" s="67" t="s">
        <v>1638</v>
      </c>
      <c r="D38" s="68">
        <v>72</v>
      </c>
      <c r="E38" s="67" t="s">
        <v>1587</v>
      </c>
    </row>
    <row r="39" spans="1:5" ht="15.75" customHeight="1">
      <c r="A39" s="67" t="s">
        <v>1055</v>
      </c>
      <c r="B39" s="67" t="s">
        <v>1611</v>
      </c>
      <c r="C39" s="67" t="s">
        <v>1638</v>
      </c>
      <c r="D39" s="68">
        <v>51</v>
      </c>
      <c r="E39" s="67" t="s">
        <v>1587</v>
      </c>
    </row>
    <row r="40" spans="1:5" ht="15.75" customHeight="1">
      <c r="A40" s="67" t="s">
        <v>1055</v>
      </c>
      <c r="B40" s="67" t="s">
        <v>1614</v>
      </c>
      <c r="C40" s="67" t="s">
        <v>1638</v>
      </c>
      <c r="D40" s="68">
        <v>47</v>
      </c>
      <c r="E40" s="67" t="s">
        <v>1587</v>
      </c>
    </row>
    <row r="41" spans="1:5" ht="15.75" customHeight="1">
      <c r="A41" s="67" t="s">
        <v>1055</v>
      </c>
      <c r="B41" s="67" t="s">
        <v>1615</v>
      </c>
      <c r="C41" s="67" t="s">
        <v>1638</v>
      </c>
      <c r="D41" s="68">
        <v>44</v>
      </c>
      <c r="E41" s="67" t="s">
        <v>1587</v>
      </c>
    </row>
    <row r="42" spans="1:5" ht="15.75" customHeight="1">
      <c r="A42" s="67" t="s">
        <v>1055</v>
      </c>
      <c r="B42" s="67" t="s">
        <v>1618</v>
      </c>
      <c r="C42" s="67" t="s">
        <v>1638</v>
      </c>
      <c r="D42" s="68">
        <v>29</v>
      </c>
      <c r="E42" s="67" t="s">
        <v>1587</v>
      </c>
    </row>
    <row r="43" spans="1:5" ht="15.75" customHeight="1">
      <c r="A43" s="67" t="s">
        <v>1055</v>
      </c>
      <c r="B43" s="67" t="s">
        <v>1621</v>
      </c>
      <c r="C43" s="67" t="s">
        <v>1638</v>
      </c>
      <c r="D43" s="68">
        <v>19</v>
      </c>
      <c r="E43" s="67" t="s">
        <v>1587</v>
      </c>
    </row>
    <row r="44" spans="1:5" ht="15.75" customHeight="1">
      <c r="A44" s="67" t="s">
        <v>1055</v>
      </c>
      <c r="B44" s="67" t="s">
        <v>1622</v>
      </c>
      <c r="C44" s="67" t="s">
        <v>1638</v>
      </c>
      <c r="D44" s="68">
        <v>21</v>
      </c>
      <c r="E44" s="67" t="s">
        <v>1587</v>
      </c>
    </row>
    <row r="45" spans="1:5" ht="15.75" customHeight="1">
      <c r="A45" s="67" t="s">
        <v>1055</v>
      </c>
      <c r="B45" s="67" t="s">
        <v>1624</v>
      </c>
      <c r="C45" s="67" t="s">
        <v>1638</v>
      </c>
      <c r="D45" s="68">
        <v>82</v>
      </c>
      <c r="E45" s="67" t="s">
        <v>1587</v>
      </c>
    </row>
    <row r="46" spans="1:5" ht="15.75" customHeight="1">
      <c r="A46" s="67" t="s">
        <v>1055</v>
      </c>
      <c r="B46" s="67" t="s">
        <v>1627</v>
      </c>
      <c r="C46" s="67" t="s">
        <v>1638</v>
      </c>
      <c r="D46" s="68">
        <v>6</v>
      </c>
      <c r="E46" s="67" t="s">
        <v>1587</v>
      </c>
    </row>
    <row r="47" spans="1:5" ht="15.75" customHeight="1">
      <c r="A47" s="67" t="s">
        <v>1055</v>
      </c>
      <c r="B47" s="67" t="s">
        <v>1629</v>
      </c>
      <c r="C47" s="67" t="s">
        <v>1638</v>
      </c>
      <c r="D47" s="68">
        <v>35</v>
      </c>
      <c r="E47" s="67" t="s">
        <v>1587</v>
      </c>
    </row>
    <row r="48" spans="1:5" ht="15.75" customHeight="1">
      <c r="A48" s="67" t="s">
        <v>1055</v>
      </c>
      <c r="B48" s="67" t="s">
        <v>1631</v>
      </c>
      <c r="C48" s="67" t="s">
        <v>1638</v>
      </c>
      <c r="D48" s="68">
        <v>12</v>
      </c>
      <c r="E48" s="67" t="s">
        <v>1587</v>
      </c>
    </row>
    <row r="49" spans="1:5" ht="15.75" customHeight="1">
      <c r="A49" s="67" t="s">
        <v>1055</v>
      </c>
      <c r="B49" s="67" t="s">
        <v>1633</v>
      </c>
      <c r="C49" s="67" t="s">
        <v>1638</v>
      </c>
      <c r="D49" s="68">
        <v>6</v>
      </c>
      <c r="E49" s="67" t="s">
        <v>1587</v>
      </c>
    </row>
    <row r="50" spans="1:5" ht="15.75" customHeight="1">
      <c r="A50" s="67" t="s">
        <v>1055</v>
      </c>
      <c r="B50" s="67" t="s">
        <v>1636</v>
      </c>
      <c r="C50" s="67" t="s">
        <v>1638</v>
      </c>
      <c r="D50" s="68">
        <v>21</v>
      </c>
      <c r="E50" s="67" t="s">
        <v>1587</v>
      </c>
    </row>
    <row r="51" spans="1:5" ht="15.75" customHeight="1">
      <c r="A51" s="67" t="s">
        <v>1055</v>
      </c>
      <c r="B51" s="67" t="s">
        <v>1584</v>
      </c>
      <c r="C51" s="67" t="s">
        <v>1670</v>
      </c>
      <c r="D51" s="68">
        <v>1361</v>
      </c>
      <c r="E51" s="67" t="s">
        <v>1587</v>
      </c>
    </row>
    <row r="52" spans="1:5" ht="15.75" customHeight="1">
      <c r="A52" s="67" t="s">
        <v>1055</v>
      </c>
      <c r="B52" s="67" t="s">
        <v>1588</v>
      </c>
      <c r="C52" s="67" t="s">
        <v>1670</v>
      </c>
      <c r="D52" s="68">
        <v>1720</v>
      </c>
      <c r="E52" s="67" t="s">
        <v>1587</v>
      </c>
    </row>
    <row r="53" spans="1:5" ht="15.75" customHeight="1">
      <c r="A53" s="67" t="s">
        <v>1055</v>
      </c>
      <c r="B53" s="67" t="s">
        <v>1591</v>
      </c>
      <c r="C53" s="67" t="s">
        <v>1670</v>
      </c>
      <c r="D53" s="68">
        <v>1539</v>
      </c>
      <c r="E53" s="67" t="s">
        <v>1587</v>
      </c>
    </row>
    <row r="54" spans="1:5" ht="15.75" customHeight="1">
      <c r="A54" s="67" t="s">
        <v>1055</v>
      </c>
      <c r="B54" s="67" t="s">
        <v>1593</v>
      </c>
      <c r="C54" s="67" t="s">
        <v>1670</v>
      </c>
      <c r="D54" s="68">
        <v>1232</v>
      </c>
      <c r="E54" s="67" t="s">
        <v>1587</v>
      </c>
    </row>
    <row r="55" spans="1:5" ht="15.75" customHeight="1">
      <c r="A55" s="67" t="s">
        <v>1055</v>
      </c>
      <c r="B55" s="67" t="s">
        <v>1596</v>
      </c>
      <c r="C55" s="67" t="s">
        <v>1670</v>
      </c>
      <c r="D55" s="68">
        <v>1240</v>
      </c>
      <c r="E55" s="67" t="s">
        <v>1587</v>
      </c>
    </row>
    <row r="56" spans="1:5" ht="15.75" customHeight="1">
      <c r="A56" s="67" t="s">
        <v>1055</v>
      </c>
      <c r="B56" s="67" t="s">
        <v>1598</v>
      </c>
      <c r="C56" s="67" t="s">
        <v>1670</v>
      </c>
      <c r="D56" s="68">
        <v>1289</v>
      </c>
      <c r="E56" s="67" t="s">
        <v>1587</v>
      </c>
    </row>
    <row r="57" spans="1:5" ht="15.75" customHeight="1">
      <c r="A57" s="67" t="s">
        <v>1055</v>
      </c>
      <c r="B57" s="67" t="s">
        <v>1599</v>
      </c>
      <c r="C57" s="67" t="s">
        <v>1670</v>
      </c>
      <c r="D57" s="68">
        <v>1047</v>
      </c>
      <c r="E57" s="67" t="s">
        <v>1587</v>
      </c>
    </row>
    <row r="58" spans="1:5" ht="15.75" customHeight="1">
      <c r="A58" s="67" t="s">
        <v>1055</v>
      </c>
      <c r="B58" s="67" t="s">
        <v>1603</v>
      </c>
      <c r="C58" s="67" t="s">
        <v>1670</v>
      </c>
      <c r="D58" s="68">
        <v>947</v>
      </c>
      <c r="E58" s="67" t="s">
        <v>1587</v>
      </c>
    </row>
    <row r="59" spans="1:5" ht="15.75" customHeight="1">
      <c r="A59" s="67" t="s">
        <v>1055</v>
      </c>
      <c r="B59" s="67" t="s">
        <v>1605</v>
      </c>
      <c r="C59" s="67" t="s">
        <v>1670</v>
      </c>
      <c r="D59" s="68">
        <v>912</v>
      </c>
      <c r="E59" s="67" t="s">
        <v>1587</v>
      </c>
    </row>
    <row r="60" spans="1:5" ht="15.75" customHeight="1">
      <c r="A60" s="67" t="s">
        <v>1055</v>
      </c>
      <c r="B60" s="67" t="s">
        <v>1606</v>
      </c>
      <c r="C60" s="67" t="s">
        <v>1670</v>
      </c>
      <c r="D60" s="68">
        <v>1004</v>
      </c>
      <c r="E60" s="67" t="s">
        <v>1587</v>
      </c>
    </row>
    <row r="61" spans="1:5" ht="15.75" customHeight="1">
      <c r="A61" s="67" t="s">
        <v>1055</v>
      </c>
      <c r="B61" s="67" t="s">
        <v>1608</v>
      </c>
      <c r="C61" s="67" t="s">
        <v>1670</v>
      </c>
      <c r="D61" s="68">
        <v>920</v>
      </c>
      <c r="E61" s="67" t="s">
        <v>1587</v>
      </c>
    </row>
    <row r="62" spans="1:5" ht="15.75" customHeight="1">
      <c r="A62" s="67" t="s">
        <v>1055</v>
      </c>
      <c r="B62" s="67" t="s">
        <v>1611</v>
      </c>
      <c r="C62" s="67" t="s">
        <v>1670</v>
      </c>
      <c r="D62" s="68">
        <v>962</v>
      </c>
      <c r="E62" s="67" t="s">
        <v>1587</v>
      </c>
    </row>
    <row r="63" spans="1:5" ht="15.75" customHeight="1">
      <c r="A63" s="67" t="s">
        <v>1055</v>
      </c>
      <c r="B63" s="67" t="s">
        <v>1614</v>
      </c>
      <c r="C63" s="67" t="s">
        <v>1670</v>
      </c>
      <c r="D63" s="68">
        <v>736</v>
      </c>
      <c r="E63" s="67" t="s">
        <v>1587</v>
      </c>
    </row>
    <row r="64" spans="1:5" ht="15.75" customHeight="1">
      <c r="A64" s="67" t="s">
        <v>1055</v>
      </c>
      <c r="B64" s="67" t="s">
        <v>1615</v>
      </c>
      <c r="C64" s="67" t="s">
        <v>1670</v>
      </c>
      <c r="D64" s="68">
        <v>686</v>
      </c>
      <c r="E64" s="67" t="s">
        <v>1587</v>
      </c>
    </row>
    <row r="65" spans="1:5" ht="15.75" customHeight="1">
      <c r="A65" s="67" t="s">
        <v>1055</v>
      </c>
      <c r="B65" s="67" t="s">
        <v>1618</v>
      </c>
      <c r="C65" s="67" t="s">
        <v>1670</v>
      </c>
      <c r="D65" s="68">
        <v>490</v>
      </c>
      <c r="E65" s="67" t="s">
        <v>1587</v>
      </c>
    </row>
    <row r="66" spans="1:5" ht="15.75" customHeight="1">
      <c r="A66" s="67" t="s">
        <v>1055</v>
      </c>
      <c r="B66" s="67" t="s">
        <v>1621</v>
      </c>
      <c r="C66" s="67" t="s">
        <v>1670</v>
      </c>
      <c r="D66" s="68">
        <v>550</v>
      </c>
      <c r="E66" s="67" t="s">
        <v>1587</v>
      </c>
    </row>
    <row r="67" spans="1:5" ht="15.75" customHeight="1">
      <c r="A67" s="67" t="s">
        <v>1055</v>
      </c>
      <c r="B67" s="67" t="s">
        <v>1622</v>
      </c>
      <c r="C67" s="67" t="s">
        <v>1670</v>
      </c>
      <c r="D67" s="68">
        <v>622</v>
      </c>
      <c r="E67" s="67" t="s">
        <v>1587</v>
      </c>
    </row>
    <row r="68" spans="1:5" ht="15.75" customHeight="1">
      <c r="A68" s="67" t="s">
        <v>1055</v>
      </c>
      <c r="B68" s="67" t="s">
        <v>1624</v>
      </c>
      <c r="C68" s="67" t="s">
        <v>1670</v>
      </c>
      <c r="D68" s="68">
        <v>524</v>
      </c>
      <c r="E68" s="67" t="s">
        <v>1587</v>
      </c>
    </row>
    <row r="69" spans="1:5" ht="15.75" customHeight="1">
      <c r="A69" s="67" t="s">
        <v>1055</v>
      </c>
      <c r="B69" s="67" t="s">
        <v>1627</v>
      </c>
      <c r="C69" s="67" t="s">
        <v>1670</v>
      </c>
      <c r="D69" s="68">
        <v>301</v>
      </c>
      <c r="E69" s="67" t="s">
        <v>1587</v>
      </c>
    </row>
    <row r="70" spans="1:5" ht="15.75" customHeight="1">
      <c r="A70" s="67" t="s">
        <v>1055</v>
      </c>
      <c r="B70" s="67" t="s">
        <v>1629</v>
      </c>
      <c r="C70" s="67" t="s">
        <v>1670</v>
      </c>
      <c r="D70" s="68">
        <v>474</v>
      </c>
      <c r="E70" s="67" t="s">
        <v>1587</v>
      </c>
    </row>
    <row r="71" spans="1:5" ht="15.75" customHeight="1">
      <c r="A71" s="67" t="s">
        <v>1055</v>
      </c>
      <c r="B71" s="67" t="s">
        <v>1631</v>
      </c>
      <c r="C71" s="67" t="s">
        <v>1670</v>
      </c>
      <c r="D71" s="68">
        <v>253</v>
      </c>
      <c r="E71" s="67" t="s">
        <v>1587</v>
      </c>
    </row>
    <row r="72" spans="1:5" ht="15.75" customHeight="1">
      <c r="A72" s="67" t="s">
        <v>1055</v>
      </c>
      <c r="B72" s="67" t="s">
        <v>1633</v>
      </c>
      <c r="C72" s="67" t="s">
        <v>1670</v>
      </c>
      <c r="D72" s="68">
        <v>244</v>
      </c>
      <c r="E72" s="67" t="s">
        <v>1587</v>
      </c>
    </row>
    <row r="73" spans="1:5" ht="15.75" customHeight="1">
      <c r="A73" s="67" t="s">
        <v>1055</v>
      </c>
      <c r="B73" s="67" t="s">
        <v>1636</v>
      </c>
      <c r="C73" s="67" t="s">
        <v>1670</v>
      </c>
      <c r="D73" s="68">
        <v>711</v>
      </c>
      <c r="E73" s="67" t="s">
        <v>1587</v>
      </c>
    </row>
    <row r="74" spans="1:5" ht="15.75" customHeight="1">
      <c r="A74" s="67" t="s">
        <v>1055</v>
      </c>
      <c r="B74" s="67" t="s">
        <v>1584</v>
      </c>
      <c r="C74" s="67" t="s">
        <v>1711</v>
      </c>
      <c r="D74" s="68">
        <v>533</v>
      </c>
      <c r="E74" s="67" t="s">
        <v>1587</v>
      </c>
    </row>
    <row r="75" spans="1:5" ht="15.75" customHeight="1">
      <c r="A75" s="67" t="s">
        <v>1055</v>
      </c>
      <c r="B75" s="67" t="s">
        <v>1606</v>
      </c>
      <c r="C75" s="67" t="s">
        <v>1711</v>
      </c>
      <c r="D75" s="68">
        <v>197</v>
      </c>
      <c r="E75" s="67" t="s">
        <v>1587</v>
      </c>
    </row>
    <row r="76" spans="1:5" ht="15.75" customHeight="1">
      <c r="A76" s="67" t="s">
        <v>1055</v>
      </c>
      <c r="B76" s="67" t="s">
        <v>1608</v>
      </c>
      <c r="C76" s="67" t="s">
        <v>1711</v>
      </c>
      <c r="D76" s="68">
        <v>251</v>
      </c>
      <c r="E76" s="67" t="s">
        <v>1587</v>
      </c>
    </row>
    <row r="77" spans="1:5" ht="15.75" customHeight="1">
      <c r="A77" s="67" t="s">
        <v>1055</v>
      </c>
      <c r="B77" s="67" t="s">
        <v>1611</v>
      </c>
      <c r="C77" s="67" t="s">
        <v>1711</v>
      </c>
      <c r="D77" s="68">
        <v>180</v>
      </c>
      <c r="E77" s="67" t="s">
        <v>1587</v>
      </c>
    </row>
    <row r="78" spans="1:5" ht="15.75" customHeight="1">
      <c r="A78" s="67" t="s">
        <v>1055</v>
      </c>
      <c r="B78" s="67" t="s">
        <v>1614</v>
      </c>
      <c r="C78" s="67" t="s">
        <v>1711</v>
      </c>
      <c r="D78" s="68">
        <v>156</v>
      </c>
      <c r="E78" s="67" t="s">
        <v>1587</v>
      </c>
    </row>
    <row r="79" spans="1:5" ht="15.75" customHeight="1">
      <c r="A79" s="67" t="s">
        <v>1055</v>
      </c>
      <c r="B79" s="67" t="s">
        <v>1615</v>
      </c>
      <c r="C79" s="67" t="s">
        <v>1711</v>
      </c>
      <c r="D79" s="68">
        <v>116</v>
      </c>
      <c r="E79" s="67" t="s">
        <v>1587</v>
      </c>
    </row>
    <row r="80" spans="1:5" ht="15.75" customHeight="1">
      <c r="A80" s="67" t="s">
        <v>1055</v>
      </c>
      <c r="B80" s="67" t="s">
        <v>1618</v>
      </c>
      <c r="C80" s="67" t="s">
        <v>1711</v>
      </c>
      <c r="D80" s="68">
        <v>134</v>
      </c>
      <c r="E80" s="67" t="s">
        <v>1587</v>
      </c>
    </row>
    <row r="81" spans="1:5" ht="15.75" customHeight="1">
      <c r="A81" s="67" t="s">
        <v>1055</v>
      </c>
      <c r="B81" s="67" t="s">
        <v>1621</v>
      </c>
      <c r="C81" s="67" t="s">
        <v>1711</v>
      </c>
      <c r="D81" s="68">
        <v>189</v>
      </c>
      <c r="E81" s="67" t="s">
        <v>1587</v>
      </c>
    </row>
    <row r="82" spans="1:5" ht="15.75" customHeight="1">
      <c r="A82" s="67" t="s">
        <v>1055</v>
      </c>
      <c r="B82" s="67" t="s">
        <v>1622</v>
      </c>
      <c r="C82" s="67" t="s">
        <v>1711</v>
      </c>
      <c r="D82" s="68">
        <v>99</v>
      </c>
      <c r="E82" s="67" t="s">
        <v>1587</v>
      </c>
    </row>
    <row r="83" spans="1:5" ht="15.75" customHeight="1">
      <c r="A83" s="67" t="s">
        <v>1055</v>
      </c>
      <c r="B83" s="67" t="s">
        <v>1624</v>
      </c>
      <c r="C83" s="67" t="s">
        <v>1711</v>
      </c>
      <c r="D83" s="68">
        <v>100</v>
      </c>
      <c r="E83" s="67" t="s">
        <v>1587</v>
      </c>
    </row>
    <row r="84" spans="1:5" ht="15.75" customHeight="1">
      <c r="A84" s="67" t="s">
        <v>1055</v>
      </c>
      <c r="B84" s="67" t="s">
        <v>1627</v>
      </c>
      <c r="C84" s="67" t="s">
        <v>1711</v>
      </c>
      <c r="D84" s="68">
        <v>70</v>
      </c>
      <c r="E84" s="67" t="s">
        <v>1587</v>
      </c>
    </row>
    <row r="85" spans="1:5" ht="15.75" customHeight="1">
      <c r="A85" s="67" t="s">
        <v>1055</v>
      </c>
      <c r="B85" s="67" t="s">
        <v>1588</v>
      </c>
      <c r="C85" s="67" t="s">
        <v>1711</v>
      </c>
      <c r="D85" s="68">
        <v>463</v>
      </c>
      <c r="E85" s="67" t="s">
        <v>1587</v>
      </c>
    </row>
    <row r="86" spans="1:5" ht="15.75" customHeight="1">
      <c r="A86" s="67" t="s">
        <v>1055</v>
      </c>
      <c r="B86" s="67" t="s">
        <v>1629</v>
      </c>
      <c r="C86" s="67" t="s">
        <v>1711</v>
      </c>
      <c r="D86" s="68">
        <v>78</v>
      </c>
      <c r="E86" s="67" t="s">
        <v>1587</v>
      </c>
    </row>
    <row r="87" spans="1:5" ht="15.75" customHeight="1">
      <c r="A87" s="67" t="s">
        <v>1055</v>
      </c>
      <c r="B87" s="67" t="s">
        <v>1631</v>
      </c>
      <c r="C87" s="67" t="s">
        <v>1711</v>
      </c>
      <c r="D87" s="68">
        <v>84</v>
      </c>
      <c r="E87" s="67" t="s">
        <v>1587</v>
      </c>
    </row>
    <row r="88" spans="1:5" ht="15.75" customHeight="1">
      <c r="A88" s="67" t="s">
        <v>1055</v>
      </c>
      <c r="B88" s="67" t="s">
        <v>1633</v>
      </c>
      <c r="C88" s="67" t="s">
        <v>1711</v>
      </c>
      <c r="D88" s="68">
        <v>60</v>
      </c>
      <c r="E88" s="67" t="s">
        <v>1587</v>
      </c>
    </row>
    <row r="89" spans="1:5" ht="15.75" customHeight="1">
      <c r="A89" s="67" t="s">
        <v>1055</v>
      </c>
      <c r="B89" s="67" t="s">
        <v>1591</v>
      </c>
      <c r="C89" s="67" t="s">
        <v>1711</v>
      </c>
      <c r="D89" s="68">
        <v>294</v>
      </c>
      <c r="E89" s="67" t="s">
        <v>1587</v>
      </c>
    </row>
    <row r="90" spans="1:5" ht="15.75" customHeight="1">
      <c r="A90" s="67" t="s">
        <v>1055</v>
      </c>
      <c r="B90" s="67" t="s">
        <v>1593</v>
      </c>
      <c r="C90" s="67" t="s">
        <v>1711</v>
      </c>
      <c r="D90" s="68">
        <v>327</v>
      </c>
      <c r="E90" s="67" t="s">
        <v>1587</v>
      </c>
    </row>
    <row r="91" spans="1:5" ht="15.75" customHeight="1">
      <c r="A91" s="67" t="s">
        <v>1055</v>
      </c>
      <c r="B91" s="67" t="s">
        <v>1596</v>
      </c>
      <c r="C91" s="67" t="s">
        <v>1711</v>
      </c>
      <c r="D91" s="68">
        <v>386</v>
      </c>
      <c r="E91" s="67" t="s">
        <v>1587</v>
      </c>
    </row>
    <row r="92" spans="1:5" ht="15.75" customHeight="1">
      <c r="A92" s="67" t="s">
        <v>1055</v>
      </c>
      <c r="B92" s="67" t="s">
        <v>1598</v>
      </c>
      <c r="C92" s="67" t="s">
        <v>1711</v>
      </c>
      <c r="D92" s="68">
        <v>217</v>
      </c>
      <c r="E92" s="67" t="s">
        <v>1587</v>
      </c>
    </row>
    <row r="93" spans="1:5" ht="15.75" customHeight="1">
      <c r="A93" s="67" t="s">
        <v>1055</v>
      </c>
      <c r="B93" s="67" t="s">
        <v>1599</v>
      </c>
      <c r="C93" s="67" t="s">
        <v>1711</v>
      </c>
      <c r="D93" s="68">
        <v>153</v>
      </c>
      <c r="E93" s="67" t="s">
        <v>1587</v>
      </c>
    </row>
    <row r="94" spans="1:5" ht="15.75" customHeight="1">
      <c r="A94" s="67" t="s">
        <v>1055</v>
      </c>
      <c r="B94" s="67" t="s">
        <v>1603</v>
      </c>
      <c r="C94" s="67" t="s">
        <v>1711</v>
      </c>
      <c r="D94" s="68">
        <v>218</v>
      </c>
      <c r="E94" s="67" t="s">
        <v>1587</v>
      </c>
    </row>
    <row r="95" spans="1:5" ht="15.75" customHeight="1">
      <c r="A95" s="67" t="s">
        <v>1055</v>
      </c>
      <c r="B95" s="67" t="s">
        <v>1605</v>
      </c>
      <c r="C95" s="67" t="s">
        <v>1711</v>
      </c>
      <c r="D95" s="68">
        <v>138</v>
      </c>
      <c r="E95" s="67" t="s">
        <v>1587</v>
      </c>
    </row>
    <row r="96" spans="1:5" ht="15.75" customHeight="1">
      <c r="A96" s="67" t="s">
        <v>1055</v>
      </c>
      <c r="B96" s="67" t="s">
        <v>1636</v>
      </c>
      <c r="C96" s="67" t="s">
        <v>1711</v>
      </c>
      <c r="D96" s="68">
        <v>336</v>
      </c>
      <c r="E96" s="67" t="s">
        <v>1587</v>
      </c>
    </row>
    <row r="97" spans="1:5" ht="15.75" customHeight="1">
      <c r="A97" s="67" t="s">
        <v>1055</v>
      </c>
      <c r="B97" s="67" t="s">
        <v>1584</v>
      </c>
      <c r="C97" s="67" t="s">
        <v>1751</v>
      </c>
      <c r="D97" s="68">
        <v>503</v>
      </c>
      <c r="E97" s="67" t="s">
        <v>1753</v>
      </c>
    </row>
    <row r="98" spans="1:5" ht="15.75" customHeight="1">
      <c r="A98" s="67" t="s">
        <v>1055</v>
      </c>
      <c r="B98" s="67" t="s">
        <v>1588</v>
      </c>
      <c r="C98" s="67" t="s">
        <v>1751</v>
      </c>
      <c r="D98" s="68">
        <v>328</v>
      </c>
      <c r="E98" s="67" t="s">
        <v>1753</v>
      </c>
    </row>
    <row r="99" spans="1:5" ht="15.75" customHeight="1">
      <c r="A99" s="67" t="s">
        <v>1055</v>
      </c>
      <c r="B99" s="67" t="s">
        <v>1591</v>
      </c>
      <c r="C99" s="67" t="s">
        <v>1751</v>
      </c>
      <c r="D99" s="68">
        <v>492</v>
      </c>
      <c r="E99" s="67" t="s">
        <v>1753</v>
      </c>
    </row>
    <row r="100" spans="1:5" ht="15.75" customHeight="1">
      <c r="A100" s="67" t="s">
        <v>1055</v>
      </c>
      <c r="B100" s="67" t="s">
        <v>1593</v>
      </c>
      <c r="C100" s="67" t="s">
        <v>1751</v>
      </c>
      <c r="D100" s="68">
        <v>492</v>
      </c>
      <c r="E100" s="67" t="s">
        <v>1753</v>
      </c>
    </row>
    <row r="101" spans="1:5" ht="15.75" customHeight="1">
      <c r="A101" s="67" t="s">
        <v>1055</v>
      </c>
      <c r="B101" s="67" t="s">
        <v>1596</v>
      </c>
      <c r="C101" s="67" t="s">
        <v>1751</v>
      </c>
      <c r="D101" s="68">
        <v>466</v>
      </c>
      <c r="E101" s="67" t="s">
        <v>1753</v>
      </c>
    </row>
    <row r="102" spans="1:5" ht="15.75" customHeight="1">
      <c r="A102" s="67" t="s">
        <v>1055</v>
      </c>
      <c r="B102" s="67" t="s">
        <v>1598</v>
      </c>
      <c r="C102" s="67" t="s">
        <v>1751</v>
      </c>
      <c r="D102" s="68">
        <v>436</v>
      </c>
      <c r="E102" s="67" t="s">
        <v>1753</v>
      </c>
    </row>
    <row r="103" spans="1:5" ht="15.75" customHeight="1">
      <c r="A103" s="67" t="s">
        <v>1055</v>
      </c>
      <c r="B103" s="67" t="s">
        <v>1599</v>
      </c>
      <c r="C103" s="67" t="s">
        <v>1751</v>
      </c>
      <c r="D103" s="68">
        <v>331</v>
      </c>
      <c r="E103" s="67" t="s">
        <v>1753</v>
      </c>
    </row>
    <row r="104" spans="1:5" ht="15.75" customHeight="1">
      <c r="A104" s="67" t="s">
        <v>1055</v>
      </c>
      <c r="B104" s="67" t="s">
        <v>1603</v>
      </c>
      <c r="C104" s="67" t="s">
        <v>1751</v>
      </c>
      <c r="D104" s="68">
        <v>335</v>
      </c>
      <c r="E104" s="67" t="s">
        <v>1753</v>
      </c>
    </row>
    <row r="105" spans="1:5" ht="15.75" customHeight="1">
      <c r="A105" s="67" t="s">
        <v>1055</v>
      </c>
      <c r="B105" s="67" t="s">
        <v>1605</v>
      </c>
      <c r="C105" s="67" t="s">
        <v>1751</v>
      </c>
      <c r="D105" s="68">
        <v>282</v>
      </c>
      <c r="E105" s="67" t="s">
        <v>1753</v>
      </c>
    </row>
    <row r="106" spans="1:5" ht="15.75" customHeight="1">
      <c r="A106" s="67" t="s">
        <v>1055</v>
      </c>
      <c r="B106" s="67" t="s">
        <v>1606</v>
      </c>
      <c r="C106" s="67" t="s">
        <v>1751</v>
      </c>
      <c r="D106" s="68">
        <v>331</v>
      </c>
      <c r="E106" s="67" t="s">
        <v>1753</v>
      </c>
    </row>
    <row r="107" spans="1:5" ht="15.75" customHeight="1">
      <c r="A107" s="67" t="s">
        <v>1055</v>
      </c>
      <c r="B107" s="67" t="s">
        <v>1608</v>
      </c>
      <c r="C107" s="67" t="s">
        <v>1751</v>
      </c>
      <c r="D107" s="68">
        <v>292</v>
      </c>
      <c r="E107" s="67" t="s">
        <v>1753</v>
      </c>
    </row>
    <row r="108" spans="1:5" ht="15.75" customHeight="1">
      <c r="A108" s="67" t="s">
        <v>1055</v>
      </c>
      <c r="B108" s="67" t="s">
        <v>1611</v>
      </c>
      <c r="C108" s="67" t="s">
        <v>1751</v>
      </c>
      <c r="D108" s="68">
        <v>287</v>
      </c>
      <c r="E108" s="67" t="s">
        <v>1753</v>
      </c>
    </row>
    <row r="109" spans="1:5" ht="15.75" customHeight="1">
      <c r="A109" s="67" t="s">
        <v>1055</v>
      </c>
      <c r="B109" s="67" t="s">
        <v>1614</v>
      </c>
      <c r="C109" s="67" t="s">
        <v>1751</v>
      </c>
      <c r="D109" s="68">
        <v>251</v>
      </c>
      <c r="E109" s="67" t="s">
        <v>1753</v>
      </c>
    </row>
    <row r="110" spans="1:5" ht="15.75" customHeight="1">
      <c r="A110" s="67" t="s">
        <v>1055</v>
      </c>
      <c r="B110" s="67" t="s">
        <v>1615</v>
      </c>
      <c r="C110" s="67" t="s">
        <v>1751</v>
      </c>
      <c r="D110" s="68">
        <v>205</v>
      </c>
      <c r="E110" s="67" t="s">
        <v>1753</v>
      </c>
    </row>
    <row r="111" spans="1:5" ht="15.75" customHeight="1">
      <c r="A111" s="67" t="s">
        <v>1055</v>
      </c>
      <c r="B111" s="67" t="s">
        <v>1618</v>
      </c>
      <c r="C111" s="67" t="s">
        <v>1751</v>
      </c>
      <c r="D111" s="68">
        <v>142</v>
      </c>
      <c r="E111" s="67" t="s">
        <v>1753</v>
      </c>
    </row>
    <row r="112" spans="1:5" ht="15.75" customHeight="1">
      <c r="A112" s="67" t="s">
        <v>1055</v>
      </c>
      <c r="B112" s="67" t="s">
        <v>1621</v>
      </c>
      <c r="C112" s="67" t="s">
        <v>1751</v>
      </c>
      <c r="D112" s="68">
        <v>234</v>
      </c>
      <c r="E112" s="67" t="s">
        <v>1753</v>
      </c>
    </row>
    <row r="113" spans="1:5" ht="15.75" customHeight="1">
      <c r="A113" s="67" t="s">
        <v>1055</v>
      </c>
      <c r="B113" s="67" t="s">
        <v>1622</v>
      </c>
      <c r="C113" s="67" t="s">
        <v>1751</v>
      </c>
      <c r="D113" s="68">
        <v>152</v>
      </c>
      <c r="E113" s="67" t="s">
        <v>1753</v>
      </c>
    </row>
    <row r="114" spans="1:5" ht="15.75" customHeight="1">
      <c r="A114" s="67" t="s">
        <v>1055</v>
      </c>
      <c r="B114" s="67" t="s">
        <v>1624</v>
      </c>
      <c r="C114" s="67" t="s">
        <v>1751</v>
      </c>
      <c r="D114" s="68">
        <v>189</v>
      </c>
      <c r="E114" s="67" t="s">
        <v>1753</v>
      </c>
    </row>
    <row r="115" spans="1:5" ht="15.75" customHeight="1">
      <c r="A115" s="67" t="s">
        <v>1055</v>
      </c>
      <c r="B115" s="67" t="s">
        <v>1627</v>
      </c>
      <c r="C115" s="67" t="s">
        <v>1751</v>
      </c>
      <c r="D115" s="68">
        <v>101</v>
      </c>
      <c r="E115" s="67" t="s">
        <v>1753</v>
      </c>
    </row>
    <row r="116" spans="1:5" ht="15.75" customHeight="1">
      <c r="A116" s="67" t="s">
        <v>1055</v>
      </c>
      <c r="B116" s="67" t="s">
        <v>1629</v>
      </c>
      <c r="C116" s="67" t="s">
        <v>1751</v>
      </c>
      <c r="D116" s="68">
        <v>152</v>
      </c>
      <c r="E116" s="67" t="s">
        <v>1753</v>
      </c>
    </row>
    <row r="117" spans="1:5" ht="15.75" customHeight="1">
      <c r="A117" s="67" t="s">
        <v>1055</v>
      </c>
      <c r="B117" s="67" t="s">
        <v>1631</v>
      </c>
      <c r="C117" s="67" t="s">
        <v>1751</v>
      </c>
      <c r="D117" s="68">
        <v>69</v>
      </c>
      <c r="E117" s="67" t="s">
        <v>1753</v>
      </c>
    </row>
    <row r="118" spans="1:5" ht="15.75" customHeight="1">
      <c r="A118" s="67" t="s">
        <v>1055</v>
      </c>
      <c r="B118" s="67" t="s">
        <v>1633</v>
      </c>
      <c r="C118" s="67" t="s">
        <v>1751</v>
      </c>
      <c r="D118" s="68">
        <v>63</v>
      </c>
      <c r="E118" s="67" t="s">
        <v>1753</v>
      </c>
    </row>
    <row r="119" spans="1:5" ht="15.75" customHeight="1">
      <c r="A119" s="67" t="s">
        <v>1055</v>
      </c>
      <c r="B119" s="67" t="s">
        <v>1636</v>
      </c>
      <c r="C119" s="67" t="s">
        <v>1751</v>
      </c>
      <c r="D119" s="68">
        <v>164</v>
      </c>
      <c r="E119" s="67" t="s">
        <v>1753</v>
      </c>
    </row>
    <row r="120" spans="1:5" ht="15.75" customHeight="1">
      <c r="A120" s="67" t="s">
        <v>1055</v>
      </c>
      <c r="B120" s="67" t="s">
        <v>1584</v>
      </c>
      <c r="C120" s="67" t="s">
        <v>1784</v>
      </c>
      <c r="D120" s="68">
        <v>364</v>
      </c>
      <c r="E120" s="67" t="s">
        <v>1753</v>
      </c>
    </row>
    <row r="121" spans="1:5" ht="15.75" customHeight="1">
      <c r="A121" s="67" t="s">
        <v>1055</v>
      </c>
      <c r="B121" s="67" t="s">
        <v>1588</v>
      </c>
      <c r="C121" s="67" t="s">
        <v>1784</v>
      </c>
      <c r="D121" s="68">
        <v>687</v>
      </c>
      <c r="E121" s="67" t="s">
        <v>1753</v>
      </c>
    </row>
    <row r="122" spans="1:5" ht="15.75" customHeight="1">
      <c r="A122" s="67" t="s">
        <v>1055</v>
      </c>
      <c r="B122" s="67" t="s">
        <v>1591</v>
      </c>
      <c r="C122" s="67" t="s">
        <v>1784</v>
      </c>
      <c r="D122" s="68">
        <v>570</v>
      </c>
      <c r="E122" s="67" t="s">
        <v>1753</v>
      </c>
    </row>
    <row r="123" spans="1:5" ht="15.75" customHeight="1">
      <c r="A123" s="67" t="s">
        <v>1055</v>
      </c>
      <c r="B123" s="67" t="s">
        <v>1593</v>
      </c>
      <c r="C123" s="67" t="s">
        <v>1784</v>
      </c>
      <c r="D123" s="68">
        <v>443</v>
      </c>
      <c r="E123" s="67" t="s">
        <v>1753</v>
      </c>
    </row>
    <row r="124" spans="1:5" ht="15.75" customHeight="1">
      <c r="A124" s="67" t="s">
        <v>1055</v>
      </c>
      <c r="B124" s="67" t="s">
        <v>1596</v>
      </c>
      <c r="C124" s="67" t="s">
        <v>1784</v>
      </c>
      <c r="D124" s="68">
        <v>458</v>
      </c>
      <c r="E124" s="67" t="s">
        <v>1753</v>
      </c>
    </row>
    <row r="125" spans="1:5" ht="15.75" customHeight="1">
      <c r="A125" s="67" t="s">
        <v>1055</v>
      </c>
      <c r="B125" s="67" t="s">
        <v>1598</v>
      </c>
      <c r="C125" s="67" t="s">
        <v>1784</v>
      </c>
      <c r="D125" s="68">
        <v>537</v>
      </c>
      <c r="E125" s="67" t="s">
        <v>1753</v>
      </c>
    </row>
    <row r="126" spans="1:5" ht="15.75" customHeight="1">
      <c r="A126" s="67" t="s">
        <v>1055</v>
      </c>
      <c r="B126" s="67" t="s">
        <v>1599</v>
      </c>
      <c r="C126" s="67" t="s">
        <v>1784</v>
      </c>
      <c r="D126" s="68">
        <v>382</v>
      </c>
      <c r="E126" s="67" t="s">
        <v>1753</v>
      </c>
    </row>
    <row r="127" spans="1:5" ht="15.75" customHeight="1">
      <c r="A127" s="67" t="s">
        <v>1055</v>
      </c>
      <c r="B127" s="67" t="s">
        <v>1603</v>
      </c>
      <c r="C127" s="67" t="s">
        <v>1784</v>
      </c>
      <c r="D127" s="68">
        <v>348</v>
      </c>
      <c r="E127" s="67" t="s">
        <v>1753</v>
      </c>
    </row>
    <row r="128" spans="1:5" ht="15.75" customHeight="1">
      <c r="A128" s="67" t="s">
        <v>1055</v>
      </c>
      <c r="B128" s="67" t="s">
        <v>1605</v>
      </c>
      <c r="C128" s="67" t="s">
        <v>1784</v>
      </c>
      <c r="D128" s="68">
        <v>354</v>
      </c>
      <c r="E128" s="67" t="s">
        <v>1753</v>
      </c>
    </row>
    <row r="129" spans="1:5" ht="15.75" customHeight="1">
      <c r="A129" s="67" t="s">
        <v>1055</v>
      </c>
      <c r="B129" s="67" t="s">
        <v>1606</v>
      </c>
      <c r="C129" s="67" t="s">
        <v>1784</v>
      </c>
      <c r="D129" s="68">
        <v>384</v>
      </c>
      <c r="E129" s="67" t="s">
        <v>1753</v>
      </c>
    </row>
    <row r="130" spans="1:5" ht="15.75" customHeight="1">
      <c r="A130" s="67" t="s">
        <v>1055</v>
      </c>
      <c r="B130" s="67" t="s">
        <v>1608</v>
      </c>
      <c r="C130" s="67" t="s">
        <v>1784</v>
      </c>
      <c r="D130" s="68">
        <v>340</v>
      </c>
      <c r="E130" s="67" t="s">
        <v>1753</v>
      </c>
    </row>
    <row r="131" spans="1:5" ht="15.75" customHeight="1">
      <c r="A131" s="67" t="s">
        <v>1055</v>
      </c>
      <c r="B131" s="67" t="s">
        <v>1611</v>
      </c>
      <c r="C131" s="67" t="s">
        <v>1784</v>
      </c>
      <c r="D131" s="68">
        <v>354</v>
      </c>
      <c r="E131" s="67" t="s">
        <v>1753</v>
      </c>
    </row>
    <row r="132" spans="1:5" ht="15.75" customHeight="1">
      <c r="A132" s="67" t="s">
        <v>1055</v>
      </c>
      <c r="B132" s="67" t="s">
        <v>1614</v>
      </c>
      <c r="C132" s="67" t="s">
        <v>1784</v>
      </c>
      <c r="D132" s="68">
        <v>252</v>
      </c>
      <c r="E132" s="67" t="s">
        <v>1753</v>
      </c>
    </row>
    <row r="133" spans="1:5" ht="15.75" customHeight="1">
      <c r="A133" s="67" t="s">
        <v>1055</v>
      </c>
      <c r="B133" s="67" t="s">
        <v>1615</v>
      </c>
      <c r="C133" s="67" t="s">
        <v>1784</v>
      </c>
      <c r="D133" s="68">
        <v>257</v>
      </c>
      <c r="E133" s="67" t="s">
        <v>1753</v>
      </c>
    </row>
    <row r="134" spans="1:5" ht="15.75" customHeight="1">
      <c r="A134" s="67" t="s">
        <v>1055</v>
      </c>
      <c r="B134" s="67" t="s">
        <v>1618</v>
      </c>
      <c r="C134" s="67" t="s">
        <v>1784</v>
      </c>
      <c r="D134" s="68">
        <v>183</v>
      </c>
      <c r="E134" s="67" t="s">
        <v>1753</v>
      </c>
    </row>
    <row r="135" spans="1:5" ht="15.75" customHeight="1">
      <c r="A135" s="67" t="s">
        <v>1055</v>
      </c>
      <c r="B135" s="67" t="s">
        <v>1621</v>
      </c>
      <c r="C135" s="67" t="s">
        <v>1784</v>
      </c>
      <c r="D135" s="68">
        <v>180</v>
      </c>
      <c r="E135" s="67" t="s">
        <v>1753</v>
      </c>
    </row>
    <row r="136" spans="1:5" ht="15.75" customHeight="1">
      <c r="A136" s="67" t="s">
        <v>1055</v>
      </c>
      <c r="B136" s="67" t="s">
        <v>1622</v>
      </c>
      <c r="C136" s="67" t="s">
        <v>1784</v>
      </c>
      <c r="D136" s="68">
        <v>219</v>
      </c>
      <c r="E136" s="67" t="s">
        <v>1753</v>
      </c>
    </row>
    <row r="137" spans="1:5" ht="15.75" customHeight="1">
      <c r="A137" s="67" t="s">
        <v>1055</v>
      </c>
      <c r="B137" s="67" t="s">
        <v>1624</v>
      </c>
      <c r="C137" s="67" t="s">
        <v>1784</v>
      </c>
      <c r="D137" s="68">
        <v>205</v>
      </c>
      <c r="E137" s="67" t="s">
        <v>1753</v>
      </c>
    </row>
    <row r="138" spans="1:5" ht="15.75" customHeight="1">
      <c r="A138" s="67" t="s">
        <v>1055</v>
      </c>
      <c r="B138" s="67" t="s">
        <v>1627</v>
      </c>
      <c r="C138" s="67" t="s">
        <v>1784</v>
      </c>
      <c r="D138" s="68">
        <v>117</v>
      </c>
      <c r="E138" s="67" t="s">
        <v>1753</v>
      </c>
    </row>
    <row r="139" spans="1:5" ht="15.75" customHeight="1">
      <c r="A139" s="67" t="s">
        <v>1055</v>
      </c>
      <c r="B139" s="67" t="s">
        <v>1629</v>
      </c>
      <c r="C139" s="67" t="s">
        <v>1784</v>
      </c>
      <c r="D139" s="68">
        <v>208</v>
      </c>
      <c r="E139" s="67" t="s">
        <v>1753</v>
      </c>
    </row>
    <row r="140" spans="1:5" ht="15.75" customHeight="1">
      <c r="A140" s="67" t="s">
        <v>1055</v>
      </c>
      <c r="B140" s="67" t="s">
        <v>1631</v>
      </c>
      <c r="C140" s="67" t="s">
        <v>1784</v>
      </c>
      <c r="D140" s="68">
        <v>85</v>
      </c>
      <c r="E140" s="67" t="s">
        <v>1753</v>
      </c>
    </row>
    <row r="141" spans="1:5" ht="15.75" customHeight="1">
      <c r="A141" s="67" t="s">
        <v>1055</v>
      </c>
      <c r="B141" s="67" t="s">
        <v>1633</v>
      </c>
      <c r="C141" s="67" t="s">
        <v>1784</v>
      </c>
      <c r="D141" s="68">
        <v>57</v>
      </c>
      <c r="E141" s="67" t="s">
        <v>1753</v>
      </c>
    </row>
    <row r="142" spans="1:5" ht="15.75" customHeight="1">
      <c r="A142" s="67" t="s">
        <v>1055</v>
      </c>
      <c r="B142" s="67" t="s">
        <v>1636</v>
      </c>
      <c r="C142" s="67" t="s">
        <v>1784</v>
      </c>
      <c r="D142" s="68">
        <v>341</v>
      </c>
      <c r="E142" s="67" t="s">
        <v>1753</v>
      </c>
    </row>
    <row r="143" spans="1:5" ht="15.75" customHeight="1">
      <c r="A143" s="67" t="s">
        <v>1055</v>
      </c>
      <c r="B143" s="67" t="s">
        <v>1584</v>
      </c>
      <c r="C143" s="67" t="s">
        <v>1819</v>
      </c>
      <c r="D143" s="68">
        <v>713</v>
      </c>
      <c r="E143" s="67" t="s">
        <v>1753</v>
      </c>
    </row>
    <row r="144" spans="1:5" ht="15.75" customHeight="1">
      <c r="A144" s="67" t="s">
        <v>1055</v>
      </c>
      <c r="B144" s="67" t="s">
        <v>1588</v>
      </c>
      <c r="C144" s="67" t="s">
        <v>1819</v>
      </c>
      <c r="D144" s="68">
        <v>428</v>
      </c>
      <c r="E144" s="67" t="s">
        <v>1753</v>
      </c>
    </row>
    <row r="145" spans="1:5" ht="15.75" customHeight="1">
      <c r="A145" s="67" t="s">
        <v>1055</v>
      </c>
      <c r="B145" s="67" t="s">
        <v>1591</v>
      </c>
      <c r="C145" s="67" t="s">
        <v>1819</v>
      </c>
      <c r="D145" s="68">
        <v>626</v>
      </c>
      <c r="E145" s="67" t="s">
        <v>1753</v>
      </c>
    </row>
    <row r="146" spans="1:5" ht="15.75" customHeight="1">
      <c r="A146" s="67" t="s">
        <v>1055</v>
      </c>
      <c r="B146" s="67" t="s">
        <v>1593</v>
      </c>
      <c r="C146" s="67" t="s">
        <v>1819</v>
      </c>
      <c r="D146" s="68">
        <v>528</v>
      </c>
      <c r="E146" s="67" t="s">
        <v>1753</v>
      </c>
    </row>
    <row r="147" spans="1:5" ht="15.75" customHeight="1">
      <c r="A147" s="67" t="s">
        <v>1055</v>
      </c>
      <c r="B147" s="67" t="s">
        <v>1596</v>
      </c>
      <c r="C147" s="67" t="s">
        <v>1819</v>
      </c>
      <c r="D147" s="68">
        <v>518</v>
      </c>
      <c r="E147" s="67" t="s">
        <v>1753</v>
      </c>
    </row>
    <row r="148" spans="1:5" ht="15.75" customHeight="1">
      <c r="A148" s="67" t="s">
        <v>1055</v>
      </c>
      <c r="B148" s="67" t="s">
        <v>1598</v>
      </c>
      <c r="C148" s="67" t="s">
        <v>1819</v>
      </c>
      <c r="D148" s="68">
        <v>489</v>
      </c>
      <c r="E148" s="67" t="s">
        <v>1753</v>
      </c>
    </row>
    <row r="149" spans="1:5" ht="15.75" customHeight="1">
      <c r="A149" s="67" t="s">
        <v>1055</v>
      </c>
      <c r="B149" s="67" t="s">
        <v>1599</v>
      </c>
      <c r="C149" s="67" t="s">
        <v>1819</v>
      </c>
      <c r="D149" s="68">
        <v>437</v>
      </c>
      <c r="E149" s="67" t="s">
        <v>1753</v>
      </c>
    </row>
    <row r="150" spans="1:5" ht="15.75" customHeight="1">
      <c r="A150" s="67" t="s">
        <v>1055</v>
      </c>
      <c r="B150" s="67" t="s">
        <v>1603</v>
      </c>
      <c r="C150" s="67" t="s">
        <v>1819</v>
      </c>
      <c r="D150" s="68">
        <v>371</v>
      </c>
      <c r="E150" s="67" t="s">
        <v>1753</v>
      </c>
    </row>
    <row r="151" spans="1:5" ht="15.75" customHeight="1">
      <c r="A151" s="67" t="s">
        <v>1055</v>
      </c>
      <c r="B151" s="67" t="s">
        <v>1605</v>
      </c>
      <c r="C151" s="67" t="s">
        <v>1819</v>
      </c>
      <c r="D151" s="68">
        <v>342</v>
      </c>
      <c r="E151" s="67" t="s">
        <v>1753</v>
      </c>
    </row>
    <row r="152" spans="1:5" ht="15.75" customHeight="1">
      <c r="A152" s="67" t="s">
        <v>1055</v>
      </c>
      <c r="B152" s="67" t="s">
        <v>1606</v>
      </c>
      <c r="C152" s="67" t="s">
        <v>1819</v>
      </c>
      <c r="D152" s="68">
        <v>354</v>
      </c>
      <c r="E152" s="67" t="s">
        <v>1753</v>
      </c>
    </row>
    <row r="153" spans="1:5" ht="15.75" customHeight="1">
      <c r="A153" s="67" t="s">
        <v>1055</v>
      </c>
      <c r="B153" s="67" t="s">
        <v>1608</v>
      </c>
      <c r="C153" s="67" t="s">
        <v>1819</v>
      </c>
      <c r="D153" s="68">
        <v>416</v>
      </c>
      <c r="E153" s="67" t="s">
        <v>1753</v>
      </c>
    </row>
    <row r="154" spans="1:5" ht="15.75" customHeight="1">
      <c r="A154" s="67" t="s">
        <v>1055</v>
      </c>
      <c r="B154" s="67" t="s">
        <v>1611</v>
      </c>
      <c r="C154" s="67" t="s">
        <v>1819</v>
      </c>
      <c r="D154" s="68">
        <v>384</v>
      </c>
      <c r="E154" s="67" t="s">
        <v>1753</v>
      </c>
    </row>
    <row r="155" spans="1:5" ht="15.75" customHeight="1">
      <c r="A155" s="67" t="s">
        <v>1055</v>
      </c>
      <c r="B155" s="67" t="s">
        <v>1614</v>
      </c>
      <c r="C155" s="67" t="s">
        <v>1819</v>
      </c>
      <c r="D155" s="68">
        <v>258</v>
      </c>
      <c r="E155" s="67" t="s">
        <v>1753</v>
      </c>
    </row>
    <row r="156" spans="1:5" ht="15.75" customHeight="1">
      <c r="A156" s="67" t="s">
        <v>1055</v>
      </c>
      <c r="B156" s="67" t="s">
        <v>1615</v>
      </c>
      <c r="C156" s="67" t="s">
        <v>1819</v>
      </c>
      <c r="D156" s="68">
        <v>262</v>
      </c>
      <c r="E156" s="67" t="s">
        <v>1753</v>
      </c>
    </row>
    <row r="157" spans="1:5" ht="15.75" customHeight="1">
      <c r="A157" s="67" t="s">
        <v>1055</v>
      </c>
      <c r="B157" s="67" t="s">
        <v>1618</v>
      </c>
      <c r="C157" s="67" t="s">
        <v>1819</v>
      </c>
      <c r="D157" s="68">
        <v>193</v>
      </c>
      <c r="E157" s="67" t="s">
        <v>1753</v>
      </c>
    </row>
    <row r="158" spans="1:5" ht="15.75" customHeight="1">
      <c r="A158" s="67" t="s">
        <v>1055</v>
      </c>
      <c r="B158" s="67" t="s">
        <v>1621</v>
      </c>
      <c r="C158" s="67" t="s">
        <v>1819</v>
      </c>
      <c r="D158" s="68">
        <v>214</v>
      </c>
      <c r="E158" s="67" t="s">
        <v>1753</v>
      </c>
    </row>
    <row r="159" spans="1:5" ht="15.75" customHeight="1">
      <c r="A159" s="67" t="s">
        <v>1055</v>
      </c>
      <c r="B159" s="67" t="s">
        <v>1622</v>
      </c>
      <c r="C159" s="67" t="s">
        <v>1819</v>
      </c>
      <c r="D159" s="68">
        <v>276</v>
      </c>
      <c r="E159" s="67" t="s">
        <v>1753</v>
      </c>
    </row>
    <row r="160" spans="1:5" ht="15.75" customHeight="1">
      <c r="A160" s="67" t="s">
        <v>1055</v>
      </c>
      <c r="B160" s="67" t="s">
        <v>1624</v>
      </c>
      <c r="C160" s="67" t="s">
        <v>1819</v>
      </c>
      <c r="D160" s="68">
        <v>188</v>
      </c>
      <c r="E160" s="67" t="s">
        <v>1753</v>
      </c>
    </row>
    <row r="161" spans="1:5" ht="15.75" customHeight="1">
      <c r="A161" s="67" t="s">
        <v>1055</v>
      </c>
      <c r="B161" s="67" t="s">
        <v>1627</v>
      </c>
      <c r="C161" s="67" t="s">
        <v>1819</v>
      </c>
      <c r="D161" s="68">
        <v>99</v>
      </c>
      <c r="E161" s="67" t="s">
        <v>1753</v>
      </c>
    </row>
    <row r="162" spans="1:5" ht="15.75" customHeight="1">
      <c r="A162" s="67" t="s">
        <v>1055</v>
      </c>
      <c r="B162" s="67" t="s">
        <v>1629</v>
      </c>
      <c r="C162" s="67" t="s">
        <v>1819</v>
      </c>
      <c r="D162" s="68">
        <v>161</v>
      </c>
      <c r="E162" s="67" t="s">
        <v>1753</v>
      </c>
    </row>
    <row r="163" spans="1:5" ht="15.75" customHeight="1">
      <c r="A163" s="67" t="s">
        <v>1055</v>
      </c>
      <c r="B163" s="67" t="s">
        <v>1631</v>
      </c>
      <c r="C163" s="67" t="s">
        <v>1819</v>
      </c>
      <c r="D163" s="68">
        <v>134</v>
      </c>
      <c r="E163" s="67" t="s">
        <v>1753</v>
      </c>
    </row>
    <row r="164" spans="1:5" ht="15.75" customHeight="1">
      <c r="A164" s="67" t="s">
        <v>1055</v>
      </c>
      <c r="B164" s="67" t="s">
        <v>1633</v>
      </c>
      <c r="C164" s="67" t="s">
        <v>1819</v>
      </c>
      <c r="D164" s="68">
        <v>132</v>
      </c>
      <c r="E164" s="67" t="s">
        <v>1753</v>
      </c>
    </row>
    <row r="165" spans="1:5" ht="15.75" customHeight="1">
      <c r="A165" s="67" t="s">
        <v>1055</v>
      </c>
      <c r="B165" s="67" t="s">
        <v>1636</v>
      </c>
      <c r="C165" s="67" t="s">
        <v>1819</v>
      </c>
      <c r="D165" s="68">
        <v>137</v>
      </c>
      <c r="E165" s="67" t="s">
        <v>1753</v>
      </c>
    </row>
    <row r="166" spans="1:5" ht="15.75" customHeight="1">
      <c r="A166" s="67" t="s">
        <v>1055</v>
      </c>
      <c r="B166" s="67" t="s">
        <v>1584</v>
      </c>
      <c r="C166" s="67" t="s">
        <v>1711</v>
      </c>
      <c r="D166" s="68">
        <v>455</v>
      </c>
      <c r="E166" s="67" t="s">
        <v>1753</v>
      </c>
    </row>
    <row r="167" spans="1:5" ht="15.75" customHeight="1">
      <c r="A167" s="67" t="s">
        <v>1055</v>
      </c>
      <c r="B167" s="67" t="s">
        <v>1606</v>
      </c>
      <c r="C167" s="67" t="s">
        <v>1711</v>
      </c>
      <c r="D167" s="68">
        <v>220</v>
      </c>
      <c r="E167" s="67" t="s">
        <v>1753</v>
      </c>
    </row>
    <row r="168" spans="1:5" ht="15.75" customHeight="1">
      <c r="A168" s="67" t="s">
        <v>1055</v>
      </c>
      <c r="B168" s="67" t="s">
        <v>1608</v>
      </c>
      <c r="C168" s="67" t="s">
        <v>1711</v>
      </c>
      <c r="D168" s="68">
        <v>250</v>
      </c>
      <c r="E168" s="67" t="s">
        <v>1753</v>
      </c>
    </row>
    <row r="169" spans="1:5" ht="15.75" customHeight="1">
      <c r="A169" s="67" t="s">
        <v>1055</v>
      </c>
      <c r="B169" s="67" t="s">
        <v>1611</v>
      </c>
      <c r="C169" s="67" t="s">
        <v>1711</v>
      </c>
      <c r="D169" s="68">
        <v>221</v>
      </c>
      <c r="E169" s="67" t="s">
        <v>1753</v>
      </c>
    </row>
    <row r="170" spans="1:5" ht="15.75" customHeight="1">
      <c r="A170" s="67" t="s">
        <v>1055</v>
      </c>
      <c r="B170" s="67" t="s">
        <v>1614</v>
      </c>
      <c r="C170" s="67" t="s">
        <v>1711</v>
      </c>
      <c r="D170" s="68">
        <v>230</v>
      </c>
      <c r="E170" s="67" t="s">
        <v>1753</v>
      </c>
    </row>
    <row r="171" spans="1:5" ht="15.75" customHeight="1">
      <c r="A171" s="67" t="s">
        <v>1055</v>
      </c>
      <c r="B171" s="67" t="s">
        <v>1615</v>
      </c>
      <c r="C171" s="67" t="s">
        <v>1711</v>
      </c>
      <c r="D171" s="68">
        <v>164</v>
      </c>
      <c r="E171" s="67" t="s">
        <v>1753</v>
      </c>
    </row>
    <row r="172" spans="1:5" ht="15.75" customHeight="1">
      <c r="A172" s="67" t="s">
        <v>1055</v>
      </c>
      <c r="B172" s="67" t="s">
        <v>1618</v>
      </c>
      <c r="C172" s="67" t="s">
        <v>1711</v>
      </c>
      <c r="D172" s="68">
        <v>180</v>
      </c>
      <c r="E172" s="67" t="s">
        <v>1753</v>
      </c>
    </row>
    <row r="173" spans="1:5" ht="15.75" customHeight="1">
      <c r="A173" s="67" t="s">
        <v>1055</v>
      </c>
      <c r="B173" s="67" t="s">
        <v>1621</v>
      </c>
      <c r="C173" s="67" t="s">
        <v>1711</v>
      </c>
      <c r="D173" s="68">
        <v>154</v>
      </c>
      <c r="E173" s="67" t="s">
        <v>1753</v>
      </c>
    </row>
    <row r="174" spans="1:5" ht="15.75" customHeight="1">
      <c r="A174" s="67" t="s">
        <v>1055</v>
      </c>
      <c r="B174" s="67" t="s">
        <v>1622</v>
      </c>
      <c r="C174" s="67" t="s">
        <v>1711</v>
      </c>
      <c r="D174" s="68">
        <v>115</v>
      </c>
      <c r="E174" s="67" t="s">
        <v>1753</v>
      </c>
    </row>
    <row r="175" spans="1:5" ht="15.75" customHeight="1">
      <c r="A175" s="67" t="s">
        <v>1055</v>
      </c>
      <c r="B175" s="67" t="s">
        <v>1624</v>
      </c>
      <c r="C175" s="67" t="s">
        <v>1711</v>
      </c>
      <c r="D175" s="68">
        <v>162</v>
      </c>
      <c r="E175" s="67" t="s">
        <v>1753</v>
      </c>
    </row>
    <row r="176" spans="1:5" ht="15.75" customHeight="1">
      <c r="A176" s="67" t="s">
        <v>1055</v>
      </c>
      <c r="B176" s="67" t="s">
        <v>1627</v>
      </c>
      <c r="C176" s="67" t="s">
        <v>1711</v>
      </c>
      <c r="D176" s="68">
        <v>71</v>
      </c>
      <c r="E176" s="67" t="s">
        <v>1753</v>
      </c>
    </row>
    <row r="177" spans="1:5" ht="15.75" customHeight="1">
      <c r="A177" s="67" t="s">
        <v>1055</v>
      </c>
      <c r="B177" s="67" t="s">
        <v>1588</v>
      </c>
      <c r="C177" s="67" t="s">
        <v>1711</v>
      </c>
      <c r="D177" s="68">
        <v>904</v>
      </c>
      <c r="E177" s="67" t="s">
        <v>1753</v>
      </c>
    </row>
    <row r="178" spans="1:5" ht="15.75" customHeight="1">
      <c r="A178" s="67" t="s">
        <v>1055</v>
      </c>
      <c r="B178" s="67" t="s">
        <v>1629</v>
      </c>
      <c r="C178" s="67" t="s">
        <v>1711</v>
      </c>
      <c r="D178" s="68">
        <v>87</v>
      </c>
      <c r="E178" s="67" t="s">
        <v>1753</v>
      </c>
    </row>
    <row r="179" spans="1:5" ht="15.75" customHeight="1">
      <c r="A179" s="67" t="s">
        <v>1055</v>
      </c>
      <c r="B179" s="67" t="s">
        <v>1631</v>
      </c>
      <c r="C179" s="67" t="s">
        <v>1711</v>
      </c>
      <c r="D179" s="68">
        <v>65</v>
      </c>
      <c r="E179" s="67" t="s">
        <v>1753</v>
      </c>
    </row>
    <row r="180" spans="1:5" ht="15.75" customHeight="1">
      <c r="A180" s="67" t="s">
        <v>1055</v>
      </c>
      <c r="B180" s="67" t="s">
        <v>1633</v>
      </c>
      <c r="C180" s="67" t="s">
        <v>1711</v>
      </c>
      <c r="D180" s="68">
        <v>69</v>
      </c>
      <c r="E180" s="67" t="s">
        <v>1753</v>
      </c>
    </row>
    <row r="181" spans="1:5" ht="15.75" customHeight="1">
      <c r="A181" s="67" t="s">
        <v>1055</v>
      </c>
      <c r="B181" s="67" t="s">
        <v>1591</v>
      </c>
      <c r="C181" s="67" t="s">
        <v>1711</v>
      </c>
      <c r="D181" s="68">
        <v>321</v>
      </c>
      <c r="E181" s="67" t="s">
        <v>1753</v>
      </c>
    </row>
    <row r="182" spans="1:5" ht="15.75" customHeight="1">
      <c r="A182" s="67" t="s">
        <v>1055</v>
      </c>
      <c r="B182" s="67" t="s">
        <v>1593</v>
      </c>
      <c r="C182" s="67" t="s">
        <v>1711</v>
      </c>
      <c r="D182" s="68">
        <v>319</v>
      </c>
      <c r="E182" s="67" t="s">
        <v>1753</v>
      </c>
    </row>
    <row r="183" spans="1:5" ht="15.75" customHeight="1">
      <c r="A183" s="67" t="s">
        <v>1055</v>
      </c>
      <c r="B183" s="67" t="s">
        <v>1596</v>
      </c>
      <c r="C183" s="67" t="s">
        <v>1711</v>
      </c>
      <c r="D183" s="68">
        <v>356</v>
      </c>
      <c r="E183" s="67" t="s">
        <v>1753</v>
      </c>
    </row>
    <row r="184" spans="1:5" ht="15.75" customHeight="1">
      <c r="A184" s="67" t="s">
        <v>1055</v>
      </c>
      <c r="B184" s="67" t="s">
        <v>1598</v>
      </c>
      <c r="C184" s="67" t="s">
        <v>1711</v>
      </c>
      <c r="D184" s="68">
        <v>216</v>
      </c>
      <c r="E184" s="67" t="s">
        <v>1753</v>
      </c>
    </row>
    <row r="185" spans="1:5" ht="15.75" customHeight="1">
      <c r="A185" s="67" t="s">
        <v>1055</v>
      </c>
      <c r="B185" s="67" t="s">
        <v>1599</v>
      </c>
      <c r="C185" s="67" t="s">
        <v>1711</v>
      </c>
      <c r="D185" s="68">
        <v>196</v>
      </c>
      <c r="E185" s="67" t="s">
        <v>1753</v>
      </c>
    </row>
    <row r="186" spans="1:5" ht="15.75" customHeight="1">
      <c r="A186" s="67" t="s">
        <v>1055</v>
      </c>
      <c r="B186" s="67" t="s">
        <v>1603</v>
      </c>
      <c r="C186" s="67" t="s">
        <v>1711</v>
      </c>
      <c r="D186" s="68">
        <v>211</v>
      </c>
      <c r="E186" s="67" t="s">
        <v>1753</v>
      </c>
    </row>
    <row r="187" spans="1:5" ht="15.75" customHeight="1">
      <c r="A187" s="67" t="s">
        <v>1055</v>
      </c>
      <c r="B187" s="67" t="s">
        <v>1605</v>
      </c>
      <c r="C187" s="67" t="s">
        <v>1711</v>
      </c>
      <c r="D187" s="68">
        <v>182</v>
      </c>
      <c r="E187" s="67" t="s">
        <v>1753</v>
      </c>
    </row>
    <row r="188" spans="1:5" ht="15.75" customHeight="1">
      <c r="A188" s="67" t="s">
        <v>1055</v>
      </c>
      <c r="B188" s="67" t="s">
        <v>1636</v>
      </c>
      <c r="C188" s="67" t="s">
        <v>1711</v>
      </c>
      <c r="D188" s="68">
        <v>484</v>
      </c>
      <c r="E188" s="67" t="s">
        <v>1753</v>
      </c>
    </row>
    <row r="189" spans="1:5" ht="15.75" customHeight="1">
      <c r="A189" s="67" t="s">
        <v>1240</v>
      </c>
      <c r="B189" s="67" t="s">
        <v>1885</v>
      </c>
      <c r="C189" s="67" t="s">
        <v>1585</v>
      </c>
      <c r="D189" s="68">
        <v>78</v>
      </c>
      <c r="E189" s="67" t="s">
        <v>1886</v>
      </c>
    </row>
    <row r="190" spans="1:5" ht="15.75" customHeight="1">
      <c r="A190" s="67" t="s">
        <v>1240</v>
      </c>
      <c r="B190" s="67" t="s">
        <v>1887</v>
      </c>
      <c r="C190" s="67" t="s">
        <v>1585</v>
      </c>
      <c r="D190" s="68">
        <v>80</v>
      </c>
      <c r="E190" s="67" t="s">
        <v>1886</v>
      </c>
    </row>
    <row r="191" spans="1:5" ht="15.75" customHeight="1">
      <c r="A191" s="67" t="s">
        <v>1240</v>
      </c>
      <c r="B191" s="67" t="s">
        <v>1888</v>
      </c>
      <c r="C191" s="67" t="s">
        <v>1585</v>
      </c>
      <c r="D191" s="68">
        <v>63</v>
      </c>
      <c r="E191" s="67" t="s">
        <v>1886</v>
      </c>
    </row>
    <row r="192" spans="1:5" ht="15.75" customHeight="1">
      <c r="A192" s="67" t="s">
        <v>1240</v>
      </c>
      <c r="B192" s="67" t="s">
        <v>1891</v>
      </c>
      <c r="C192" s="67" t="s">
        <v>1585</v>
      </c>
      <c r="D192" s="68">
        <v>43</v>
      </c>
      <c r="E192" s="67" t="s">
        <v>1886</v>
      </c>
    </row>
    <row r="193" spans="1:5" ht="15.75" customHeight="1">
      <c r="A193" s="67" t="s">
        <v>1240</v>
      </c>
      <c r="B193" s="67" t="s">
        <v>1895</v>
      </c>
      <c r="C193" s="67" t="s">
        <v>1585</v>
      </c>
      <c r="D193" s="68">
        <v>18</v>
      </c>
      <c r="E193" s="67" t="s">
        <v>1886</v>
      </c>
    </row>
    <row r="194" spans="1:5" ht="15.75" customHeight="1">
      <c r="A194" s="67" t="s">
        <v>1240</v>
      </c>
      <c r="B194" s="67" t="s">
        <v>1898</v>
      </c>
      <c r="C194" s="67" t="s">
        <v>1585</v>
      </c>
      <c r="D194" s="68">
        <v>16</v>
      </c>
      <c r="E194" s="67" t="s">
        <v>1886</v>
      </c>
    </row>
    <row r="195" spans="1:5" ht="15.75" customHeight="1">
      <c r="A195" s="67" t="s">
        <v>1240</v>
      </c>
      <c r="B195" s="67" t="s">
        <v>1900</v>
      </c>
      <c r="C195" s="67" t="s">
        <v>1585</v>
      </c>
      <c r="D195" s="68">
        <v>34</v>
      </c>
      <c r="E195" s="67" t="s">
        <v>1886</v>
      </c>
    </row>
    <row r="196" spans="1:5" ht="15.75" customHeight="1">
      <c r="A196" s="67" t="s">
        <v>1240</v>
      </c>
      <c r="B196" s="67" t="s">
        <v>1903</v>
      </c>
      <c r="C196" s="67" t="s">
        <v>1585</v>
      </c>
      <c r="D196" s="68">
        <v>28</v>
      </c>
      <c r="E196" s="67" t="s">
        <v>1886</v>
      </c>
    </row>
    <row r="197" spans="1:5" ht="15.75" customHeight="1">
      <c r="A197" s="67" t="s">
        <v>1240</v>
      </c>
      <c r="B197" s="67" t="s">
        <v>1907</v>
      </c>
      <c r="C197" s="67" t="s">
        <v>1585</v>
      </c>
      <c r="D197" s="68">
        <v>22</v>
      </c>
      <c r="E197" s="67" t="s">
        <v>1886</v>
      </c>
    </row>
    <row r="198" spans="1:5" ht="15.75" customHeight="1">
      <c r="A198" s="67" t="s">
        <v>1240</v>
      </c>
      <c r="B198" s="67" t="s">
        <v>1910</v>
      </c>
      <c r="C198" s="67" t="s">
        <v>1585</v>
      </c>
      <c r="D198" s="68">
        <v>25</v>
      </c>
      <c r="E198" s="67" t="s">
        <v>1886</v>
      </c>
    </row>
    <row r="199" spans="1:5" ht="15.75" customHeight="1">
      <c r="A199" s="67" t="s">
        <v>1240</v>
      </c>
      <c r="B199" s="67" t="s">
        <v>1911</v>
      </c>
      <c r="C199" s="67" t="s">
        <v>1585</v>
      </c>
      <c r="D199" s="68">
        <v>23</v>
      </c>
      <c r="E199" s="67" t="s">
        <v>1886</v>
      </c>
    </row>
    <row r="200" spans="1:5" ht="15.75" customHeight="1">
      <c r="A200" s="67" t="s">
        <v>1240</v>
      </c>
      <c r="B200" s="67" t="s">
        <v>1915</v>
      </c>
      <c r="C200" s="67" t="s">
        <v>1585</v>
      </c>
      <c r="D200" s="68">
        <v>14</v>
      </c>
      <c r="E200" s="67" t="s">
        <v>1886</v>
      </c>
    </row>
    <row r="201" spans="1:5" ht="15.75" customHeight="1">
      <c r="A201" s="67" t="s">
        <v>1240</v>
      </c>
      <c r="B201" s="67" t="s">
        <v>1918</v>
      </c>
      <c r="C201" s="67" t="s">
        <v>1585</v>
      </c>
      <c r="D201" s="68">
        <v>10</v>
      </c>
      <c r="E201" s="67" t="s">
        <v>1886</v>
      </c>
    </row>
    <row r="202" spans="1:5" ht="15.75" customHeight="1">
      <c r="A202" s="67" t="s">
        <v>1240</v>
      </c>
      <c r="B202" s="67" t="s">
        <v>1920</v>
      </c>
      <c r="C202" s="67" t="s">
        <v>1585</v>
      </c>
      <c r="D202" s="68">
        <v>4</v>
      </c>
      <c r="E202" s="67" t="s">
        <v>1886</v>
      </c>
    </row>
    <row r="203" spans="1:5" ht="15.75" customHeight="1">
      <c r="A203" s="67" t="s">
        <v>1240</v>
      </c>
      <c r="B203" s="67" t="s">
        <v>1922</v>
      </c>
      <c r="C203" s="67" t="s">
        <v>1585</v>
      </c>
      <c r="D203" s="68">
        <v>6</v>
      </c>
      <c r="E203" s="67" t="s">
        <v>1886</v>
      </c>
    </row>
    <row r="204" spans="1:5" ht="15.75" customHeight="1">
      <c r="A204" s="67" t="s">
        <v>1240</v>
      </c>
      <c r="B204" s="67" t="s">
        <v>1926</v>
      </c>
      <c r="C204" s="67" t="s">
        <v>1585</v>
      </c>
      <c r="D204" s="68">
        <v>14</v>
      </c>
      <c r="E204" s="67" t="s">
        <v>1886</v>
      </c>
    </row>
    <row r="205" spans="1:5" ht="15.75" customHeight="1">
      <c r="A205" s="67" t="s">
        <v>1240</v>
      </c>
      <c r="B205" s="67" t="s">
        <v>1929</v>
      </c>
      <c r="C205" s="67" t="s">
        <v>1585</v>
      </c>
      <c r="D205" s="68">
        <v>5</v>
      </c>
      <c r="E205" s="67" t="s">
        <v>1886</v>
      </c>
    </row>
    <row r="206" spans="1:5" ht="15.75" customHeight="1">
      <c r="A206" s="67" t="s">
        <v>1240</v>
      </c>
      <c r="B206" s="67" t="s">
        <v>1932</v>
      </c>
      <c r="C206" s="67" t="s">
        <v>1585</v>
      </c>
      <c r="D206" s="68">
        <v>4</v>
      </c>
      <c r="E206" s="67" t="s">
        <v>1886</v>
      </c>
    </row>
    <row r="207" spans="1:5" ht="15.75" customHeight="1">
      <c r="A207" s="67" t="s">
        <v>1240</v>
      </c>
      <c r="B207" s="67" t="s">
        <v>1936</v>
      </c>
      <c r="C207" s="67" t="s">
        <v>1585</v>
      </c>
      <c r="D207" s="68">
        <v>4</v>
      </c>
      <c r="E207" s="67" t="s">
        <v>1886</v>
      </c>
    </row>
    <row r="208" spans="1:5" ht="15.75" customHeight="1">
      <c r="A208" s="67" t="s">
        <v>1240</v>
      </c>
      <c r="B208" s="67" t="s">
        <v>1938</v>
      </c>
      <c r="C208" s="67" t="s">
        <v>1585</v>
      </c>
      <c r="D208" s="68">
        <v>1</v>
      </c>
      <c r="E208" s="67" t="s">
        <v>1886</v>
      </c>
    </row>
    <row r="209" spans="1:5" ht="15.75" customHeight="1">
      <c r="A209" s="67" t="s">
        <v>1240</v>
      </c>
      <c r="B209" s="67" t="s">
        <v>1939</v>
      </c>
      <c r="C209" s="67" t="s">
        <v>1585</v>
      </c>
      <c r="D209" s="68">
        <v>0</v>
      </c>
      <c r="E209" s="67" t="s">
        <v>1886</v>
      </c>
    </row>
    <row r="210" spans="1:5" ht="15.75" customHeight="1">
      <c r="A210" s="67" t="s">
        <v>1240</v>
      </c>
      <c r="B210" s="67" t="s">
        <v>1942</v>
      </c>
      <c r="C210" s="67" t="s">
        <v>1585</v>
      </c>
      <c r="D210" s="68">
        <v>4</v>
      </c>
      <c r="E210" s="67" t="s">
        <v>1886</v>
      </c>
    </row>
    <row r="211" spans="1:5" ht="15.75" customHeight="1">
      <c r="A211" s="67" t="s">
        <v>1240</v>
      </c>
      <c r="B211" s="67" t="s">
        <v>1945</v>
      </c>
      <c r="C211" s="67" t="s">
        <v>1585</v>
      </c>
      <c r="D211" s="68">
        <v>0</v>
      </c>
      <c r="E211" s="67" t="s">
        <v>1886</v>
      </c>
    </row>
    <row r="212" spans="1:5" ht="15.75" customHeight="1">
      <c r="A212" s="67" t="s">
        <v>1240</v>
      </c>
      <c r="B212" s="67" t="s">
        <v>1885</v>
      </c>
      <c r="C212" s="67" t="s">
        <v>1638</v>
      </c>
      <c r="D212" s="68">
        <v>51</v>
      </c>
      <c r="E212" s="67" t="s">
        <v>1886</v>
      </c>
    </row>
    <row r="213" spans="1:5" ht="15.75" customHeight="1">
      <c r="A213" s="67" t="s">
        <v>1240</v>
      </c>
      <c r="B213" s="67" t="s">
        <v>1887</v>
      </c>
      <c r="C213" s="67" t="s">
        <v>1638</v>
      </c>
      <c r="D213" s="68">
        <v>78</v>
      </c>
      <c r="E213" s="67" t="s">
        <v>1886</v>
      </c>
    </row>
    <row r="214" spans="1:5" ht="15.75" customHeight="1">
      <c r="A214" s="67" t="s">
        <v>1240</v>
      </c>
      <c r="B214" s="67" t="s">
        <v>1888</v>
      </c>
      <c r="C214" s="67" t="s">
        <v>1638</v>
      </c>
      <c r="D214" s="68">
        <v>77</v>
      </c>
      <c r="E214" s="67" t="s">
        <v>1886</v>
      </c>
    </row>
    <row r="215" spans="1:5" ht="15.75" customHeight="1">
      <c r="A215" s="67" t="s">
        <v>1240</v>
      </c>
      <c r="B215" s="67" t="s">
        <v>1891</v>
      </c>
      <c r="C215" s="67" t="s">
        <v>1638</v>
      </c>
      <c r="D215" s="68">
        <v>32</v>
      </c>
      <c r="E215" s="67" t="s">
        <v>1886</v>
      </c>
    </row>
    <row r="216" spans="1:5" ht="15.75" customHeight="1">
      <c r="A216" s="67" t="s">
        <v>1240</v>
      </c>
      <c r="B216" s="67" t="s">
        <v>1895</v>
      </c>
      <c r="C216" s="67" t="s">
        <v>1638</v>
      </c>
      <c r="D216" s="68">
        <v>28</v>
      </c>
      <c r="E216" s="67" t="s">
        <v>1886</v>
      </c>
    </row>
    <row r="217" spans="1:5" ht="15.75" customHeight="1">
      <c r="A217" s="67" t="s">
        <v>1240</v>
      </c>
      <c r="B217" s="67" t="s">
        <v>1898</v>
      </c>
      <c r="C217" s="67" t="s">
        <v>1638</v>
      </c>
      <c r="D217" s="68">
        <v>29</v>
      </c>
      <c r="E217" s="67" t="s">
        <v>1886</v>
      </c>
    </row>
    <row r="218" spans="1:5" ht="15.75" customHeight="1">
      <c r="A218" s="67" t="s">
        <v>1240</v>
      </c>
      <c r="B218" s="67" t="s">
        <v>1900</v>
      </c>
      <c r="C218" s="67" t="s">
        <v>1638</v>
      </c>
      <c r="D218" s="68">
        <v>33</v>
      </c>
      <c r="E218" s="67" t="s">
        <v>1886</v>
      </c>
    </row>
    <row r="219" spans="1:5" ht="15.75" customHeight="1">
      <c r="A219" s="67" t="s">
        <v>1240</v>
      </c>
      <c r="B219" s="67" t="s">
        <v>1903</v>
      </c>
      <c r="C219" s="67" t="s">
        <v>1638</v>
      </c>
      <c r="D219" s="68">
        <v>8</v>
      </c>
      <c r="E219" s="67" t="s">
        <v>1886</v>
      </c>
    </row>
    <row r="220" spans="1:5" ht="15.75" customHeight="1">
      <c r="A220" s="67" t="s">
        <v>1240</v>
      </c>
      <c r="B220" s="67" t="s">
        <v>1907</v>
      </c>
      <c r="C220" s="67" t="s">
        <v>1638</v>
      </c>
      <c r="D220" s="68">
        <v>29</v>
      </c>
      <c r="E220" s="67" t="s">
        <v>1886</v>
      </c>
    </row>
    <row r="221" spans="1:5" ht="15.75" customHeight="1">
      <c r="A221" s="67" t="s">
        <v>1240</v>
      </c>
      <c r="B221" s="67" t="s">
        <v>1910</v>
      </c>
      <c r="C221" s="67" t="s">
        <v>1638</v>
      </c>
      <c r="D221" s="68">
        <v>22</v>
      </c>
      <c r="E221" s="67" t="s">
        <v>1886</v>
      </c>
    </row>
    <row r="222" spans="1:5" ht="15.75" customHeight="1">
      <c r="A222" s="67" t="s">
        <v>1240</v>
      </c>
      <c r="B222" s="67" t="s">
        <v>1911</v>
      </c>
      <c r="C222" s="67" t="s">
        <v>1638</v>
      </c>
      <c r="D222" s="68">
        <v>25</v>
      </c>
      <c r="E222" s="67" t="s">
        <v>1886</v>
      </c>
    </row>
    <row r="223" spans="1:5" ht="15.75" customHeight="1">
      <c r="A223" s="67" t="s">
        <v>1240</v>
      </c>
      <c r="B223" s="67" t="s">
        <v>1915</v>
      </c>
      <c r="C223" s="67" t="s">
        <v>1638</v>
      </c>
      <c r="D223" s="68">
        <v>20</v>
      </c>
      <c r="E223" s="67" t="s">
        <v>1886</v>
      </c>
    </row>
    <row r="224" spans="1:5" ht="15.75" customHeight="1">
      <c r="A224" s="67" t="s">
        <v>1240</v>
      </c>
      <c r="B224" s="67" t="s">
        <v>1918</v>
      </c>
      <c r="C224" s="67" t="s">
        <v>1638</v>
      </c>
      <c r="D224" s="68">
        <v>11</v>
      </c>
      <c r="E224" s="67" t="s">
        <v>1886</v>
      </c>
    </row>
    <row r="225" spans="1:5" ht="15.75" customHeight="1">
      <c r="A225" s="67" t="s">
        <v>1240</v>
      </c>
      <c r="B225" s="67" t="s">
        <v>1920</v>
      </c>
      <c r="C225" s="67" t="s">
        <v>1638</v>
      </c>
      <c r="D225" s="68">
        <v>9</v>
      </c>
      <c r="E225" s="67" t="s">
        <v>1886</v>
      </c>
    </row>
    <row r="226" spans="1:5" ht="15.75" customHeight="1">
      <c r="A226" s="67" t="s">
        <v>1240</v>
      </c>
      <c r="B226" s="67" t="s">
        <v>1922</v>
      </c>
      <c r="C226" s="67" t="s">
        <v>1638</v>
      </c>
      <c r="D226" s="68">
        <v>7</v>
      </c>
      <c r="E226" s="67" t="s">
        <v>1886</v>
      </c>
    </row>
    <row r="227" spans="1:5" ht="15.75" customHeight="1">
      <c r="A227" s="67" t="s">
        <v>1240</v>
      </c>
      <c r="B227" s="67" t="s">
        <v>1926</v>
      </c>
      <c r="C227" s="67" t="s">
        <v>1638</v>
      </c>
      <c r="D227" s="68">
        <v>9</v>
      </c>
      <c r="E227" s="67" t="s">
        <v>1886</v>
      </c>
    </row>
    <row r="228" spans="1:5" ht="15.75" customHeight="1">
      <c r="A228" s="67" t="s">
        <v>1240</v>
      </c>
      <c r="B228" s="67" t="s">
        <v>1929</v>
      </c>
      <c r="C228" s="67" t="s">
        <v>1638</v>
      </c>
      <c r="D228" s="68">
        <v>8</v>
      </c>
      <c r="E228" s="67" t="s">
        <v>1886</v>
      </c>
    </row>
    <row r="229" spans="1:5" ht="15.75" customHeight="1">
      <c r="A229" s="67" t="s">
        <v>1240</v>
      </c>
      <c r="B229" s="67" t="s">
        <v>1932</v>
      </c>
      <c r="C229" s="67" t="s">
        <v>1638</v>
      </c>
      <c r="D229" s="68">
        <v>4</v>
      </c>
      <c r="E229" s="67" t="s">
        <v>1886</v>
      </c>
    </row>
    <row r="230" spans="1:5" ht="15.75" customHeight="1">
      <c r="A230" s="67" t="s">
        <v>1240</v>
      </c>
      <c r="B230" s="67" t="s">
        <v>1936</v>
      </c>
      <c r="C230" s="67" t="s">
        <v>1638</v>
      </c>
      <c r="D230" s="68">
        <v>5</v>
      </c>
      <c r="E230" s="67" t="s">
        <v>1886</v>
      </c>
    </row>
    <row r="231" spans="1:5" ht="15.75" customHeight="1">
      <c r="A231" s="67" t="s">
        <v>1240</v>
      </c>
      <c r="B231" s="67" t="s">
        <v>1938</v>
      </c>
      <c r="C231" s="67" t="s">
        <v>1638</v>
      </c>
      <c r="D231" s="68">
        <v>1</v>
      </c>
      <c r="E231" s="67" t="s">
        <v>1886</v>
      </c>
    </row>
    <row r="232" spans="1:5" ht="15.75" customHeight="1">
      <c r="A232" s="67" t="s">
        <v>1240</v>
      </c>
      <c r="B232" s="67" t="s">
        <v>1939</v>
      </c>
      <c r="C232" s="67" t="s">
        <v>1638</v>
      </c>
      <c r="D232" s="68">
        <v>0</v>
      </c>
      <c r="E232" s="67" t="s">
        <v>1886</v>
      </c>
    </row>
    <row r="233" spans="1:5" ht="15.75" customHeight="1">
      <c r="A233" s="67" t="s">
        <v>1240</v>
      </c>
      <c r="B233" s="67" t="s">
        <v>1942</v>
      </c>
      <c r="C233" s="67" t="s">
        <v>1638</v>
      </c>
      <c r="D233" s="68">
        <v>0</v>
      </c>
      <c r="E233" s="67" t="s">
        <v>1886</v>
      </c>
    </row>
    <row r="234" spans="1:5" ht="15.75" customHeight="1">
      <c r="A234" s="67" t="s">
        <v>1240</v>
      </c>
      <c r="B234" s="67" t="s">
        <v>1945</v>
      </c>
      <c r="C234" s="67" t="s">
        <v>1638</v>
      </c>
      <c r="D234" s="68">
        <v>0</v>
      </c>
      <c r="E234" s="67" t="s">
        <v>1886</v>
      </c>
    </row>
    <row r="235" spans="1:5" ht="15.75" customHeight="1">
      <c r="A235" s="67" t="s">
        <v>1240</v>
      </c>
      <c r="B235" s="67" t="s">
        <v>1885</v>
      </c>
      <c r="C235" s="67" t="s">
        <v>1670</v>
      </c>
      <c r="D235" s="68">
        <v>1365</v>
      </c>
      <c r="E235" s="67" t="s">
        <v>1886</v>
      </c>
    </row>
    <row r="236" spans="1:5" ht="15.75" customHeight="1">
      <c r="A236" s="67" t="s">
        <v>1240</v>
      </c>
      <c r="B236" s="67" t="s">
        <v>1887</v>
      </c>
      <c r="C236" s="67" t="s">
        <v>1670</v>
      </c>
      <c r="D236" s="68">
        <v>1279</v>
      </c>
      <c r="E236" s="67" t="s">
        <v>1886</v>
      </c>
    </row>
    <row r="237" spans="1:5" ht="15.75" customHeight="1">
      <c r="A237" s="67" t="s">
        <v>1240</v>
      </c>
      <c r="B237" s="67" t="s">
        <v>1888</v>
      </c>
      <c r="C237" s="67" t="s">
        <v>1670</v>
      </c>
      <c r="D237" s="68">
        <v>1256</v>
      </c>
      <c r="E237" s="67" t="s">
        <v>1886</v>
      </c>
    </row>
    <row r="238" spans="1:5" ht="15.75" customHeight="1">
      <c r="A238" s="67" t="s">
        <v>1240</v>
      </c>
      <c r="B238" s="67" t="s">
        <v>1891</v>
      </c>
      <c r="C238" s="67" t="s">
        <v>1670</v>
      </c>
      <c r="D238" s="68">
        <v>563</v>
      </c>
      <c r="E238" s="67" t="s">
        <v>1886</v>
      </c>
    </row>
    <row r="239" spans="1:5" ht="15.75" customHeight="1">
      <c r="A239" s="67" t="s">
        <v>1240</v>
      </c>
      <c r="B239" s="67" t="s">
        <v>1895</v>
      </c>
      <c r="C239" s="67" t="s">
        <v>1670</v>
      </c>
      <c r="D239" s="68">
        <v>577</v>
      </c>
      <c r="E239" s="67" t="s">
        <v>1886</v>
      </c>
    </row>
    <row r="240" spans="1:5" ht="15.75" customHeight="1">
      <c r="A240" s="67" t="s">
        <v>1240</v>
      </c>
      <c r="B240" s="67" t="s">
        <v>1898</v>
      </c>
      <c r="C240" s="67" t="s">
        <v>1670</v>
      </c>
      <c r="D240" s="68">
        <v>504</v>
      </c>
      <c r="E240" s="67" t="s">
        <v>1886</v>
      </c>
    </row>
    <row r="241" spans="1:5" ht="15.75" customHeight="1">
      <c r="A241" s="67" t="s">
        <v>1240</v>
      </c>
      <c r="B241" s="67" t="s">
        <v>1900</v>
      </c>
      <c r="C241" s="67" t="s">
        <v>1670</v>
      </c>
      <c r="D241" s="68">
        <v>529</v>
      </c>
      <c r="E241" s="67" t="s">
        <v>1886</v>
      </c>
    </row>
    <row r="242" spans="1:5" ht="15.75" customHeight="1">
      <c r="A242" s="67" t="s">
        <v>1240</v>
      </c>
      <c r="B242" s="67" t="s">
        <v>1903</v>
      </c>
      <c r="C242" s="67" t="s">
        <v>1670</v>
      </c>
      <c r="D242" s="68">
        <v>490</v>
      </c>
      <c r="E242" s="67" t="s">
        <v>1886</v>
      </c>
    </row>
    <row r="243" spans="1:5" ht="15.75" customHeight="1">
      <c r="A243" s="67" t="s">
        <v>1240</v>
      </c>
      <c r="B243" s="67" t="s">
        <v>1907</v>
      </c>
      <c r="C243" s="67" t="s">
        <v>1670</v>
      </c>
      <c r="D243" s="68">
        <v>483</v>
      </c>
      <c r="E243" s="67" t="s">
        <v>1886</v>
      </c>
    </row>
    <row r="244" spans="1:5" ht="15.75" customHeight="1">
      <c r="A244" s="67" t="s">
        <v>1240</v>
      </c>
      <c r="B244" s="67" t="s">
        <v>1910</v>
      </c>
      <c r="C244" s="67" t="s">
        <v>1670</v>
      </c>
      <c r="D244" s="68">
        <v>405</v>
      </c>
      <c r="E244" s="67" t="s">
        <v>1886</v>
      </c>
    </row>
    <row r="245" spans="1:5" ht="15.75" customHeight="1">
      <c r="A245" s="67" t="s">
        <v>1240</v>
      </c>
      <c r="B245" s="67" t="s">
        <v>1911</v>
      </c>
      <c r="C245" s="67" t="s">
        <v>1670</v>
      </c>
      <c r="D245" s="68">
        <v>411</v>
      </c>
      <c r="E245" s="67" t="s">
        <v>1886</v>
      </c>
    </row>
    <row r="246" spans="1:5" ht="15.75" customHeight="1">
      <c r="A246" s="67" t="s">
        <v>1240</v>
      </c>
      <c r="B246" s="67" t="s">
        <v>1915</v>
      </c>
      <c r="C246" s="67" t="s">
        <v>1670</v>
      </c>
      <c r="D246" s="68">
        <v>386</v>
      </c>
      <c r="E246" s="67" t="s">
        <v>1886</v>
      </c>
    </row>
    <row r="247" spans="1:5" ht="15.75" customHeight="1">
      <c r="A247" s="67" t="s">
        <v>1240</v>
      </c>
      <c r="B247" s="67" t="s">
        <v>1918</v>
      </c>
      <c r="C247" s="67" t="s">
        <v>1670</v>
      </c>
      <c r="D247" s="68">
        <v>287</v>
      </c>
      <c r="E247" s="67" t="s">
        <v>1886</v>
      </c>
    </row>
    <row r="248" spans="1:5" ht="15.75" customHeight="1">
      <c r="A248" s="67" t="s">
        <v>1240</v>
      </c>
      <c r="B248" s="67" t="s">
        <v>1920</v>
      </c>
      <c r="C248" s="67" t="s">
        <v>1670</v>
      </c>
      <c r="D248" s="68">
        <v>276</v>
      </c>
      <c r="E248" s="67" t="s">
        <v>1886</v>
      </c>
    </row>
    <row r="249" spans="1:5" ht="15.75" customHeight="1">
      <c r="A249" s="67" t="s">
        <v>1240</v>
      </c>
      <c r="B249" s="67" t="s">
        <v>1922</v>
      </c>
      <c r="C249" s="67" t="s">
        <v>1670</v>
      </c>
      <c r="D249" s="68">
        <v>231</v>
      </c>
      <c r="E249" s="67" t="s">
        <v>1886</v>
      </c>
    </row>
    <row r="250" spans="1:5" ht="15.75" customHeight="1">
      <c r="A250" s="67" t="s">
        <v>1240</v>
      </c>
      <c r="B250" s="67" t="s">
        <v>1926</v>
      </c>
      <c r="C250" s="67" t="s">
        <v>1670</v>
      </c>
      <c r="D250" s="68">
        <v>252</v>
      </c>
      <c r="E250" s="67" t="s">
        <v>1886</v>
      </c>
    </row>
    <row r="251" spans="1:5" ht="15.75" customHeight="1">
      <c r="A251" s="67" t="s">
        <v>1240</v>
      </c>
      <c r="B251" s="67" t="s">
        <v>1929</v>
      </c>
      <c r="C251" s="67" t="s">
        <v>1670</v>
      </c>
      <c r="D251" s="68">
        <v>176</v>
      </c>
      <c r="E251" s="67" t="s">
        <v>1886</v>
      </c>
    </row>
    <row r="252" spans="1:5" ht="15.75" customHeight="1">
      <c r="A252" s="67" t="s">
        <v>1240</v>
      </c>
      <c r="B252" s="67" t="s">
        <v>1932</v>
      </c>
      <c r="C252" s="67" t="s">
        <v>1670</v>
      </c>
      <c r="D252" s="68">
        <v>144</v>
      </c>
      <c r="E252" s="67" t="s">
        <v>1886</v>
      </c>
    </row>
    <row r="253" spans="1:5" ht="15.75" customHeight="1">
      <c r="A253" s="67" t="s">
        <v>1240</v>
      </c>
      <c r="B253" s="67" t="s">
        <v>1936</v>
      </c>
      <c r="C253" s="67" t="s">
        <v>1670</v>
      </c>
      <c r="D253" s="68">
        <v>142</v>
      </c>
      <c r="E253" s="67" t="s">
        <v>1886</v>
      </c>
    </row>
    <row r="254" spans="1:5" ht="15.75" customHeight="1">
      <c r="A254" s="67" t="s">
        <v>1240</v>
      </c>
      <c r="B254" s="67" t="s">
        <v>1938</v>
      </c>
      <c r="C254" s="67" t="s">
        <v>1670</v>
      </c>
      <c r="D254" s="68">
        <v>55</v>
      </c>
      <c r="E254" s="67" t="s">
        <v>1886</v>
      </c>
    </row>
    <row r="255" spans="1:5" ht="15.75" customHeight="1">
      <c r="A255" s="67" t="s">
        <v>1240</v>
      </c>
      <c r="B255" s="67" t="s">
        <v>1939</v>
      </c>
      <c r="C255" s="67" t="s">
        <v>1670</v>
      </c>
      <c r="D255" s="68">
        <v>33</v>
      </c>
      <c r="E255" s="67" t="s">
        <v>1886</v>
      </c>
    </row>
    <row r="256" spans="1:5" ht="15.75" customHeight="1">
      <c r="A256" s="67" t="s">
        <v>1240</v>
      </c>
      <c r="B256" s="67" t="s">
        <v>1942</v>
      </c>
      <c r="C256" s="67" t="s">
        <v>1670</v>
      </c>
      <c r="D256" s="68">
        <v>26</v>
      </c>
      <c r="E256" s="67" t="s">
        <v>1886</v>
      </c>
    </row>
    <row r="257" spans="1:5" ht="15.75" customHeight="1">
      <c r="A257" s="67" t="s">
        <v>1240</v>
      </c>
      <c r="B257" s="67" t="s">
        <v>1945</v>
      </c>
      <c r="C257" s="67" t="s">
        <v>1670</v>
      </c>
      <c r="D257" s="68">
        <v>6</v>
      </c>
      <c r="E257" s="67" t="s">
        <v>1886</v>
      </c>
    </row>
    <row r="258" spans="1:5" ht="15.75" customHeight="1">
      <c r="A258" s="67" t="s">
        <v>1240</v>
      </c>
      <c r="B258" s="67" t="s">
        <v>1962</v>
      </c>
      <c r="C258" s="67" t="s">
        <v>1670</v>
      </c>
      <c r="D258" s="68">
        <v>36</v>
      </c>
      <c r="E258" s="67" t="s">
        <v>1886</v>
      </c>
    </row>
    <row r="259" spans="1:5" ht="15.75" customHeight="1">
      <c r="A259" s="67" t="s">
        <v>1240</v>
      </c>
      <c r="B259" s="67" t="s">
        <v>1885</v>
      </c>
      <c r="C259" s="67" t="s">
        <v>1711</v>
      </c>
      <c r="D259" s="68">
        <v>232</v>
      </c>
      <c r="E259" s="67" t="s">
        <v>1886</v>
      </c>
    </row>
    <row r="260" spans="1:5" ht="15.75" customHeight="1">
      <c r="A260" s="67" t="s">
        <v>1240</v>
      </c>
      <c r="B260" s="67" t="s">
        <v>1887</v>
      </c>
      <c r="C260" s="67" t="s">
        <v>1711</v>
      </c>
      <c r="D260" s="68">
        <v>299</v>
      </c>
      <c r="E260" s="67" t="s">
        <v>1886</v>
      </c>
    </row>
    <row r="261" spans="1:5" ht="15.75" customHeight="1">
      <c r="A261" s="67" t="s">
        <v>1240</v>
      </c>
      <c r="B261" s="67" t="s">
        <v>1888</v>
      </c>
      <c r="C261" s="67" t="s">
        <v>1711</v>
      </c>
      <c r="D261" s="68">
        <v>324</v>
      </c>
      <c r="E261" s="67" t="s">
        <v>1886</v>
      </c>
    </row>
    <row r="262" spans="1:5" ht="15.75" customHeight="1">
      <c r="A262" s="67" t="s">
        <v>1240</v>
      </c>
      <c r="B262" s="67" t="s">
        <v>1891</v>
      </c>
      <c r="C262" s="67" t="s">
        <v>1711</v>
      </c>
      <c r="D262" s="68">
        <v>291</v>
      </c>
      <c r="E262" s="67" t="s">
        <v>1886</v>
      </c>
    </row>
    <row r="263" spans="1:5" ht="15.75" customHeight="1">
      <c r="A263" s="67" t="s">
        <v>1240</v>
      </c>
      <c r="B263" s="67" t="s">
        <v>1895</v>
      </c>
      <c r="C263" s="67" t="s">
        <v>1711</v>
      </c>
      <c r="D263" s="68">
        <v>138</v>
      </c>
      <c r="E263" s="67" t="s">
        <v>1886</v>
      </c>
    </row>
    <row r="264" spans="1:5" ht="15.75" customHeight="1">
      <c r="A264" s="67" t="s">
        <v>1240</v>
      </c>
      <c r="B264" s="67" t="s">
        <v>1898</v>
      </c>
      <c r="C264" s="67" t="s">
        <v>1711</v>
      </c>
      <c r="D264" s="68">
        <v>99</v>
      </c>
      <c r="E264" s="67" t="s">
        <v>1886</v>
      </c>
    </row>
    <row r="265" spans="1:5" ht="15.75" customHeight="1">
      <c r="A265" s="67" t="s">
        <v>1240</v>
      </c>
      <c r="B265" s="67" t="s">
        <v>1900</v>
      </c>
      <c r="C265" s="67" t="s">
        <v>1711</v>
      </c>
      <c r="D265" s="68">
        <v>72</v>
      </c>
      <c r="E265" s="67" t="s">
        <v>1886</v>
      </c>
    </row>
    <row r="266" spans="1:5" ht="15.75" customHeight="1">
      <c r="A266" s="67" t="s">
        <v>1240</v>
      </c>
      <c r="B266" s="67" t="s">
        <v>1903</v>
      </c>
      <c r="C266" s="67" t="s">
        <v>1711</v>
      </c>
      <c r="D266" s="68">
        <v>140</v>
      </c>
      <c r="E266" s="67" t="s">
        <v>1886</v>
      </c>
    </row>
    <row r="267" spans="1:5" ht="15.75" customHeight="1">
      <c r="A267" s="67" t="s">
        <v>1240</v>
      </c>
      <c r="B267" s="67" t="s">
        <v>1907</v>
      </c>
      <c r="C267" s="67" t="s">
        <v>1711</v>
      </c>
      <c r="D267" s="68">
        <v>70</v>
      </c>
      <c r="E267" s="67" t="s">
        <v>1886</v>
      </c>
    </row>
    <row r="268" spans="1:5" ht="15.75" customHeight="1">
      <c r="A268" s="67" t="s">
        <v>1240</v>
      </c>
      <c r="B268" s="67" t="s">
        <v>1910</v>
      </c>
      <c r="C268" s="67" t="s">
        <v>1711</v>
      </c>
      <c r="D268" s="68">
        <v>91</v>
      </c>
      <c r="E268" s="67" t="s">
        <v>1886</v>
      </c>
    </row>
    <row r="269" spans="1:5" ht="15.75" customHeight="1">
      <c r="A269" s="67" t="s">
        <v>1240</v>
      </c>
      <c r="B269" s="67" t="s">
        <v>1911</v>
      </c>
      <c r="C269" s="67" t="s">
        <v>1711</v>
      </c>
      <c r="D269" s="68">
        <v>56</v>
      </c>
      <c r="E269" s="67" t="s">
        <v>1886</v>
      </c>
    </row>
    <row r="270" spans="1:5" ht="15.75" customHeight="1">
      <c r="A270" s="67" t="s">
        <v>1240</v>
      </c>
      <c r="B270" s="67" t="s">
        <v>1915</v>
      </c>
      <c r="C270" s="67" t="s">
        <v>1711</v>
      </c>
      <c r="D270" s="68">
        <v>67</v>
      </c>
      <c r="E270" s="67" t="s">
        <v>1886</v>
      </c>
    </row>
    <row r="271" spans="1:5" ht="15.75" customHeight="1">
      <c r="A271" s="67" t="s">
        <v>1240</v>
      </c>
      <c r="B271" s="67" t="s">
        <v>1918</v>
      </c>
      <c r="C271" s="67" t="s">
        <v>1711</v>
      </c>
      <c r="D271" s="68">
        <v>32</v>
      </c>
      <c r="E271" s="67" t="s">
        <v>1886</v>
      </c>
    </row>
    <row r="272" spans="1:5" ht="15.75" customHeight="1">
      <c r="A272" s="67" t="s">
        <v>1240</v>
      </c>
      <c r="B272" s="67" t="s">
        <v>1920</v>
      </c>
      <c r="C272" s="67" t="s">
        <v>1711</v>
      </c>
      <c r="D272" s="68">
        <v>52</v>
      </c>
      <c r="E272" s="67" t="s">
        <v>1886</v>
      </c>
    </row>
    <row r="273" spans="1:5" ht="15.75" customHeight="1">
      <c r="A273" s="67" t="s">
        <v>1240</v>
      </c>
      <c r="B273" s="67" t="s">
        <v>1922</v>
      </c>
      <c r="C273" s="67" t="s">
        <v>1711</v>
      </c>
      <c r="D273" s="68">
        <v>32</v>
      </c>
      <c r="E273" s="67" t="s">
        <v>1886</v>
      </c>
    </row>
    <row r="274" spans="1:5" ht="15.75" customHeight="1">
      <c r="A274" s="67" t="s">
        <v>1240</v>
      </c>
      <c r="B274" s="67" t="s">
        <v>1926</v>
      </c>
      <c r="C274" s="67" t="s">
        <v>1711</v>
      </c>
      <c r="D274" s="68">
        <v>39</v>
      </c>
      <c r="E274" s="67" t="s">
        <v>1886</v>
      </c>
    </row>
    <row r="275" spans="1:5" ht="15.75" customHeight="1">
      <c r="A275" s="67" t="s">
        <v>1240</v>
      </c>
      <c r="B275" s="67" t="s">
        <v>1929</v>
      </c>
      <c r="C275" s="67" t="s">
        <v>1711</v>
      </c>
      <c r="D275" s="68">
        <v>36</v>
      </c>
      <c r="E275" s="67" t="s">
        <v>1886</v>
      </c>
    </row>
    <row r="276" spans="1:5" ht="15.75" customHeight="1">
      <c r="A276" s="67" t="s">
        <v>1240</v>
      </c>
      <c r="B276" s="67" t="s">
        <v>1932</v>
      </c>
      <c r="C276" s="67" t="s">
        <v>1711</v>
      </c>
      <c r="D276" s="68">
        <v>43</v>
      </c>
      <c r="E276" s="67" t="s">
        <v>1886</v>
      </c>
    </row>
    <row r="277" spans="1:5" ht="15.75" customHeight="1">
      <c r="A277" s="67" t="s">
        <v>1240</v>
      </c>
      <c r="B277" s="67" t="s">
        <v>1936</v>
      </c>
      <c r="C277" s="67" t="s">
        <v>1711</v>
      </c>
      <c r="D277" s="68">
        <v>39</v>
      </c>
      <c r="E277" s="67" t="s">
        <v>1886</v>
      </c>
    </row>
    <row r="278" spans="1:5" ht="15.75" customHeight="1">
      <c r="A278" s="67" t="s">
        <v>1240</v>
      </c>
      <c r="B278" s="67" t="s">
        <v>1938</v>
      </c>
      <c r="C278" s="67" t="s">
        <v>1711</v>
      </c>
      <c r="D278" s="68">
        <v>15</v>
      </c>
      <c r="E278" s="67" t="s">
        <v>1886</v>
      </c>
    </row>
    <row r="279" spans="1:5" ht="15.75" customHeight="1">
      <c r="A279" s="67" t="s">
        <v>1240</v>
      </c>
      <c r="B279" s="67" t="s">
        <v>1939</v>
      </c>
      <c r="C279" s="67" t="s">
        <v>1711</v>
      </c>
      <c r="D279" s="68">
        <v>16</v>
      </c>
      <c r="E279" s="67" t="s">
        <v>1886</v>
      </c>
    </row>
    <row r="280" spans="1:5" ht="15.75" customHeight="1">
      <c r="A280" s="67" t="s">
        <v>1240</v>
      </c>
      <c r="B280" s="67" t="s">
        <v>1942</v>
      </c>
      <c r="C280" s="67" t="s">
        <v>1711</v>
      </c>
      <c r="D280" s="68">
        <v>29</v>
      </c>
      <c r="E280" s="67" t="s">
        <v>1886</v>
      </c>
    </row>
    <row r="281" spans="1:5" ht="15.75" customHeight="1">
      <c r="A281" s="67" t="s">
        <v>1240</v>
      </c>
      <c r="B281" s="67" t="s">
        <v>1945</v>
      </c>
      <c r="C281" s="67" t="s">
        <v>1711</v>
      </c>
      <c r="D281" s="68">
        <v>3</v>
      </c>
      <c r="E281" s="67" t="s">
        <v>1886</v>
      </c>
    </row>
    <row r="282" spans="1:5" ht="15.75" customHeight="1">
      <c r="A282" s="67" t="s">
        <v>1240</v>
      </c>
      <c r="B282" s="67" t="s">
        <v>1885</v>
      </c>
      <c r="C282" s="67" t="s">
        <v>1751</v>
      </c>
      <c r="D282" s="68">
        <v>549</v>
      </c>
      <c r="E282" s="67" t="s">
        <v>1964</v>
      </c>
    </row>
    <row r="283" spans="1:5" ht="15.75" customHeight="1">
      <c r="A283" s="67" t="s">
        <v>1240</v>
      </c>
      <c r="B283" s="67" t="s">
        <v>1887</v>
      </c>
      <c r="C283" s="67" t="s">
        <v>1751</v>
      </c>
      <c r="D283" s="68">
        <v>439</v>
      </c>
      <c r="E283" s="67" t="s">
        <v>1964</v>
      </c>
    </row>
    <row r="284" spans="1:5" ht="15.75" customHeight="1">
      <c r="A284" s="67" t="s">
        <v>1240</v>
      </c>
      <c r="B284" s="67" t="s">
        <v>1888</v>
      </c>
      <c r="C284" s="67" t="s">
        <v>1751</v>
      </c>
      <c r="D284" s="68">
        <v>453</v>
      </c>
      <c r="E284" s="67" t="s">
        <v>1964</v>
      </c>
    </row>
    <row r="285" spans="1:5" ht="15.75" customHeight="1">
      <c r="A285" s="67" t="s">
        <v>1240</v>
      </c>
      <c r="B285" s="67" t="s">
        <v>1891</v>
      </c>
      <c r="C285" s="67" t="s">
        <v>1751</v>
      </c>
      <c r="D285" s="68">
        <v>123</v>
      </c>
      <c r="E285" s="67" t="s">
        <v>1964</v>
      </c>
    </row>
    <row r="286" spans="1:5" ht="15.75" customHeight="1">
      <c r="A286" s="67" t="s">
        <v>1240</v>
      </c>
      <c r="B286" s="67" t="s">
        <v>1895</v>
      </c>
      <c r="C286" s="67" t="s">
        <v>1751</v>
      </c>
      <c r="D286" s="68">
        <v>223</v>
      </c>
      <c r="E286" s="67" t="s">
        <v>1964</v>
      </c>
    </row>
    <row r="287" spans="1:5" ht="15.75" customHeight="1">
      <c r="A287" s="67" t="s">
        <v>1240</v>
      </c>
      <c r="B287" s="67" t="s">
        <v>1898</v>
      </c>
      <c r="C287" s="67" t="s">
        <v>1751</v>
      </c>
      <c r="D287" s="68">
        <v>211</v>
      </c>
      <c r="E287" s="67" t="s">
        <v>1964</v>
      </c>
    </row>
    <row r="288" spans="1:5" ht="15.75" customHeight="1">
      <c r="A288" s="67" t="s">
        <v>1240</v>
      </c>
      <c r="B288" s="67" t="s">
        <v>1900</v>
      </c>
      <c r="C288" s="67" t="s">
        <v>1751</v>
      </c>
      <c r="D288" s="68">
        <v>206</v>
      </c>
      <c r="E288" s="67" t="s">
        <v>1964</v>
      </c>
    </row>
    <row r="289" spans="1:5" ht="15.75" customHeight="1">
      <c r="A289" s="67" t="s">
        <v>1240</v>
      </c>
      <c r="B289" s="67" t="s">
        <v>1903</v>
      </c>
      <c r="C289" s="67" t="s">
        <v>1751</v>
      </c>
      <c r="D289" s="68">
        <v>61</v>
      </c>
      <c r="E289" s="67" t="s">
        <v>1964</v>
      </c>
    </row>
    <row r="290" spans="1:5" ht="15.75" customHeight="1">
      <c r="A290" s="67" t="s">
        <v>1240</v>
      </c>
      <c r="B290" s="67" t="s">
        <v>1907</v>
      </c>
      <c r="C290" s="67" t="s">
        <v>1751</v>
      </c>
      <c r="D290" s="68">
        <v>154</v>
      </c>
      <c r="E290" s="67" t="s">
        <v>1964</v>
      </c>
    </row>
    <row r="291" spans="1:5" ht="15.75" customHeight="1">
      <c r="A291" s="67" t="s">
        <v>1240</v>
      </c>
      <c r="B291" s="67" t="s">
        <v>1910</v>
      </c>
      <c r="C291" s="67" t="s">
        <v>1751</v>
      </c>
      <c r="D291" s="68">
        <v>149</v>
      </c>
      <c r="E291" s="67" t="s">
        <v>1964</v>
      </c>
    </row>
    <row r="292" spans="1:5" ht="15.75" customHeight="1">
      <c r="A292" s="67" t="s">
        <v>1240</v>
      </c>
      <c r="B292" s="67" t="s">
        <v>1911</v>
      </c>
      <c r="C292" s="67" t="s">
        <v>1751</v>
      </c>
      <c r="D292" s="68">
        <v>166</v>
      </c>
      <c r="E292" s="67" t="s">
        <v>1964</v>
      </c>
    </row>
    <row r="293" spans="1:5" ht="15.75" customHeight="1">
      <c r="A293" s="67" t="s">
        <v>1240</v>
      </c>
      <c r="B293" s="67" t="s">
        <v>1915</v>
      </c>
      <c r="C293" s="67" t="s">
        <v>1751</v>
      </c>
      <c r="D293" s="68">
        <v>130</v>
      </c>
      <c r="E293" s="67" t="s">
        <v>1964</v>
      </c>
    </row>
    <row r="294" spans="1:5" ht="15.75" customHeight="1">
      <c r="A294" s="67" t="s">
        <v>1240</v>
      </c>
      <c r="B294" s="67" t="s">
        <v>1918</v>
      </c>
      <c r="C294" s="67" t="s">
        <v>1751</v>
      </c>
      <c r="D294" s="68">
        <v>96</v>
      </c>
      <c r="E294" s="67" t="s">
        <v>1964</v>
      </c>
    </row>
    <row r="295" spans="1:5" ht="15.75" customHeight="1">
      <c r="A295" s="67" t="s">
        <v>1240</v>
      </c>
      <c r="B295" s="67" t="s">
        <v>1920</v>
      </c>
      <c r="C295" s="67" t="s">
        <v>1751</v>
      </c>
      <c r="D295" s="68">
        <v>91</v>
      </c>
      <c r="E295" s="67" t="s">
        <v>1964</v>
      </c>
    </row>
    <row r="296" spans="1:5" ht="15.75" customHeight="1">
      <c r="A296" s="67" t="s">
        <v>1240</v>
      </c>
      <c r="B296" s="67" t="s">
        <v>1922</v>
      </c>
      <c r="C296" s="67" t="s">
        <v>1751</v>
      </c>
      <c r="D296" s="68">
        <v>62</v>
      </c>
      <c r="E296" s="67" t="s">
        <v>1964</v>
      </c>
    </row>
    <row r="297" spans="1:5" ht="15.75" customHeight="1">
      <c r="A297" s="67" t="s">
        <v>1240</v>
      </c>
      <c r="B297" s="67" t="s">
        <v>1926</v>
      </c>
      <c r="C297" s="67" t="s">
        <v>1751</v>
      </c>
      <c r="D297" s="68">
        <v>93</v>
      </c>
      <c r="E297" s="67" t="s">
        <v>1964</v>
      </c>
    </row>
    <row r="298" spans="1:5" ht="15.75" customHeight="1">
      <c r="A298" s="67" t="s">
        <v>1240</v>
      </c>
      <c r="B298" s="67" t="s">
        <v>1929</v>
      </c>
      <c r="C298" s="67" t="s">
        <v>1751</v>
      </c>
      <c r="D298" s="68">
        <v>35</v>
      </c>
      <c r="E298" s="67" t="s">
        <v>1964</v>
      </c>
    </row>
    <row r="299" spans="1:5" ht="15.75" customHeight="1">
      <c r="A299" s="67" t="s">
        <v>1240</v>
      </c>
      <c r="B299" s="67" t="s">
        <v>1932</v>
      </c>
      <c r="C299" s="67" t="s">
        <v>1751</v>
      </c>
      <c r="D299" s="68">
        <v>54</v>
      </c>
      <c r="E299" s="67" t="s">
        <v>1964</v>
      </c>
    </row>
    <row r="300" spans="1:5" ht="15.75" customHeight="1">
      <c r="A300" s="67" t="s">
        <v>1240</v>
      </c>
      <c r="B300" s="67" t="s">
        <v>1936</v>
      </c>
      <c r="C300" s="67" t="s">
        <v>1751</v>
      </c>
      <c r="D300" s="68">
        <v>47</v>
      </c>
      <c r="E300" s="67" t="s">
        <v>1964</v>
      </c>
    </row>
    <row r="301" spans="1:5" ht="15.75" customHeight="1">
      <c r="A301" s="67" t="s">
        <v>1240</v>
      </c>
      <c r="B301" s="67" t="s">
        <v>1938</v>
      </c>
      <c r="C301" s="67" t="s">
        <v>1751</v>
      </c>
      <c r="D301" s="68">
        <v>11</v>
      </c>
      <c r="E301" s="67" t="s">
        <v>1964</v>
      </c>
    </row>
    <row r="302" spans="1:5" ht="15.75" customHeight="1">
      <c r="A302" s="67" t="s">
        <v>1240</v>
      </c>
      <c r="B302" s="67" t="s">
        <v>1939</v>
      </c>
      <c r="C302" s="67" t="s">
        <v>1751</v>
      </c>
      <c r="D302" s="68">
        <v>4</v>
      </c>
      <c r="E302" s="67" t="s">
        <v>1964</v>
      </c>
    </row>
    <row r="303" spans="1:5" ht="15.75" customHeight="1">
      <c r="A303" s="67" t="s">
        <v>1240</v>
      </c>
      <c r="B303" s="67" t="s">
        <v>1942</v>
      </c>
      <c r="C303" s="67" t="s">
        <v>1751</v>
      </c>
      <c r="D303" s="68">
        <v>7</v>
      </c>
      <c r="E303" s="67" t="s">
        <v>1964</v>
      </c>
    </row>
    <row r="304" spans="1:5" ht="15.75" customHeight="1">
      <c r="A304" s="67" t="s">
        <v>1240</v>
      </c>
      <c r="B304" s="67" t="s">
        <v>1945</v>
      </c>
      <c r="C304" s="67" t="s">
        <v>1751</v>
      </c>
      <c r="D304" s="68">
        <v>0</v>
      </c>
      <c r="E304" s="67" t="s">
        <v>1964</v>
      </c>
    </row>
    <row r="305" spans="1:5" ht="15.75" customHeight="1">
      <c r="A305" s="67" t="s">
        <v>1240</v>
      </c>
      <c r="B305" s="67" t="s">
        <v>1885</v>
      </c>
      <c r="C305" s="67" t="s">
        <v>1784</v>
      </c>
      <c r="D305" s="68">
        <v>499</v>
      </c>
      <c r="E305" s="67" t="s">
        <v>1964</v>
      </c>
    </row>
    <row r="306" spans="1:5" ht="15.75" customHeight="1">
      <c r="A306" s="67" t="s">
        <v>1240</v>
      </c>
      <c r="B306" s="67" t="s">
        <v>1887</v>
      </c>
      <c r="C306" s="67" t="s">
        <v>1784</v>
      </c>
      <c r="D306" s="68">
        <v>448</v>
      </c>
      <c r="E306" s="67" t="s">
        <v>1964</v>
      </c>
    </row>
    <row r="307" spans="1:5" ht="15.75" customHeight="1">
      <c r="A307" s="67" t="s">
        <v>1240</v>
      </c>
      <c r="B307" s="67" t="s">
        <v>1888</v>
      </c>
      <c r="C307" s="67" t="s">
        <v>1784</v>
      </c>
      <c r="D307" s="68">
        <v>418</v>
      </c>
      <c r="E307" s="67" t="s">
        <v>1964</v>
      </c>
    </row>
    <row r="308" spans="1:5" ht="15.75" customHeight="1">
      <c r="A308" s="67" t="s">
        <v>1240</v>
      </c>
      <c r="B308" s="67" t="s">
        <v>1891</v>
      </c>
      <c r="C308" s="67" t="s">
        <v>1784</v>
      </c>
      <c r="D308" s="68">
        <v>264</v>
      </c>
      <c r="E308" s="67" t="s">
        <v>1964</v>
      </c>
    </row>
    <row r="309" spans="1:5" ht="15.75" customHeight="1">
      <c r="A309" s="67" t="s">
        <v>1240</v>
      </c>
      <c r="B309" s="67" t="s">
        <v>1895</v>
      </c>
      <c r="C309" s="67" t="s">
        <v>1784</v>
      </c>
      <c r="D309" s="68">
        <v>189</v>
      </c>
      <c r="E309" s="67" t="s">
        <v>1964</v>
      </c>
    </row>
    <row r="310" spans="1:5" ht="15.75" customHeight="1">
      <c r="A310" s="67" t="s">
        <v>1240</v>
      </c>
      <c r="B310" s="67" t="s">
        <v>1898</v>
      </c>
      <c r="C310" s="67" t="s">
        <v>1784</v>
      </c>
      <c r="D310" s="68">
        <v>158</v>
      </c>
      <c r="E310" s="67" t="s">
        <v>1964</v>
      </c>
    </row>
    <row r="311" spans="1:5" ht="15.75" customHeight="1">
      <c r="A311" s="67" t="s">
        <v>1240</v>
      </c>
      <c r="B311" s="67" t="s">
        <v>1900</v>
      </c>
      <c r="C311" s="67" t="s">
        <v>1784</v>
      </c>
      <c r="D311" s="68">
        <v>193</v>
      </c>
      <c r="E311" s="67" t="s">
        <v>1964</v>
      </c>
    </row>
    <row r="312" spans="1:5" ht="15.75" customHeight="1">
      <c r="A312" s="67" t="s">
        <v>1240</v>
      </c>
      <c r="B312" s="67" t="s">
        <v>1903</v>
      </c>
      <c r="C312" s="67" t="s">
        <v>1784</v>
      </c>
      <c r="D312" s="68">
        <v>220</v>
      </c>
      <c r="E312" s="67" t="s">
        <v>1964</v>
      </c>
    </row>
    <row r="313" spans="1:5" ht="15.75" customHeight="1">
      <c r="A313" s="67" t="s">
        <v>1240</v>
      </c>
      <c r="B313" s="67" t="s">
        <v>1907</v>
      </c>
      <c r="C313" s="67" t="s">
        <v>1784</v>
      </c>
      <c r="D313" s="68">
        <v>188</v>
      </c>
      <c r="E313" s="67" t="s">
        <v>1964</v>
      </c>
    </row>
    <row r="314" spans="1:5" ht="15.75" customHeight="1">
      <c r="A314" s="67" t="s">
        <v>1240</v>
      </c>
      <c r="B314" s="67" t="s">
        <v>1910</v>
      </c>
      <c r="C314" s="67" t="s">
        <v>1784</v>
      </c>
      <c r="D314" s="68">
        <v>141</v>
      </c>
      <c r="E314" s="67" t="s">
        <v>1964</v>
      </c>
    </row>
    <row r="315" spans="1:5" ht="15.75" customHeight="1">
      <c r="A315" s="67" t="s">
        <v>1240</v>
      </c>
      <c r="B315" s="67" t="s">
        <v>1911</v>
      </c>
      <c r="C315" s="67" t="s">
        <v>1784</v>
      </c>
      <c r="D315" s="68">
        <v>128</v>
      </c>
      <c r="E315" s="67" t="s">
        <v>1964</v>
      </c>
    </row>
    <row r="316" spans="1:5" ht="15.75" customHeight="1">
      <c r="A316" s="67" t="s">
        <v>1240</v>
      </c>
      <c r="B316" s="67" t="s">
        <v>1915</v>
      </c>
      <c r="C316" s="67" t="s">
        <v>1784</v>
      </c>
      <c r="D316" s="68">
        <v>143</v>
      </c>
      <c r="E316" s="67" t="s">
        <v>1964</v>
      </c>
    </row>
    <row r="317" spans="1:5" ht="15.75" customHeight="1">
      <c r="A317" s="67" t="s">
        <v>1240</v>
      </c>
      <c r="B317" s="67" t="s">
        <v>1918</v>
      </c>
      <c r="C317" s="67" t="s">
        <v>1784</v>
      </c>
      <c r="D317" s="68">
        <v>121</v>
      </c>
      <c r="E317" s="67" t="s">
        <v>1964</v>
      </c>
    </row>
    <row r="318" spans="1:5" ht="15.75" customHeight="1">
      <c r="A318" s="67" t="s">
        <v>1240</v>
      </c>
      <c r="B318" s="67" t="s">
        <v>1920</v>
      </c>
      <c r="C318" s="67" t="s">
        <v>1784</v>
      </c>
      <c r="D318" s="68">
        <v>83</v>
      </c>
      <c r="E318" s="67" t="s">
        <v>1964</v>
      </c>
    </row>
    <row r="319" spans="1:5" ht="15.75" customHeight="1">
      <c r="A319" s="67" t="s">
        <v>1240</v>
      </c>
      <c r="B319" s="67" t="s">
        <v>1922</v>
      </c>
      <c r="C319" s="67" t="s">
        <v>1784</v>
      </c>
      <c r="D319" s="68">
        <v>84</v>
      </c>
      <c r="E319" s="67" t="s">
        <v>1964</v>
      </c>
    </row>
    <row r="320" spans="1:5" ht="15.75" customHeight="1">
      <c r="A320" s="67" t="s">
        <v>1240</v>
      </c>
      <c r="B320" s="67" t="s">
        <v>1926</v>
      </c>
      <c r="C320" s="67" t="s">
        <v>1784</v>
      </c>
      <c r="D320" s="68">
        <v>99</v>
      </c>
      <c r="E320" s="67" t="s">
        <v>1964</v>
      </c>
    </row>
    <row r="321" spans="1:5" ht="15.75" customHeight="1">
      <c r="A321" s="67" t="s">
        <v>1240</v>
      </c>
      <c r="B321" s="67" t="s">
        <v>1929</v>
      </c>
      <c r="C321" s="67" t="s">
        <v>1784</v>
      </c>
      <c r="D321" s="68">
        <v>76</v>
      </c>
      <c r="E321" s="67" t="s">
        <v>1964</v>
      </c>
    </row>
    <row r="322" spans="1:5" ht="15.75" customHeight="1">
      <c r="A322" s="67" t="s">
        <v>1240</v>
      </c>
      <c r="B322" s="67" t="s">
        <v>1932</v>
      </c>
      <c r="C322" s="67" t="s">
        <v>1784</v>
      </c>
      <c r="D322" s="68">
        <v>25</v>
      </c>
      <c r="E322" s="67" t="s">
        <v>1964</v>
      </c>
    </row>
    <row r="323" spans="1:5" ht="15.75" customHeight="1">
      <c r="A323" s="67" t="s">
        <v>1240</v>
      </c>
      <c r="B323" s="67" t="s">
        <v>1936</v>
      </c>
      <c r="C323" s="67" t="s">
        <v>1784</v>
      </c>
      <c r="D323" s="68">
        <v>45</v>
      </c>
      <c r="E323" s="67" t="s">
        <v>1964</v>
      </c>
    </row>
    <row r="324" spans="1:5" ht="15.75" customHeight="1">
      <c r="A324" s="67" t="s">
        <v>1240</v>
      </c>
      <c r="B324" s="67" t="s">
        <v>1938</v>
      </c>
      <c r="C324" s="67" t="s">
        <v>1784</v>
      </c>
      <c r="D324" s="68">
        <v>13</v>
      </c>
      <c r="E324" s="67" t="s">
        <v>1964</v>
      </c>
    </row>
    <row r="325" spans="1:5" ht="15.75" customHeight="1">
      <c r="A325" s="67" t="s">
        <v>1240</v>
      </c>
      <c r="B325" s="67" t="s">
        <v>1939</v>
      </c>
      <c r="C325" s="67" t="s">
        <v>1784</v>
      </c>
      <c r="D325" s="68">
        <v>2</v>
      </c>
      <c r="E325" s="67" t="s">
        <v>1964</v>
      </c>
    </row>
    <row r="326" spans="1:5" ht="15.75" customHeight="1">
      <c r="A326" s="67" t="s">
        <v>1240</v>
      </c>
      <c r="B326" s="67" t="s">
        <v>1942</v>
      </c>
      <c r="C326" s="67" t="s">
        <v>1784</v>
      </c>
      <c r="D326" s="68">
        <v>8</v>
      </c>
      <c r="E326" s="67" t="s">
        <v>1964</v>
      </c>
    </row>
    <row r="327" spans="1:5" ht="15.75" customHeight="1">
      <c r="A327" s="67" t="s">
        <v>1240</v>
      </c>
      <c r="B327" s="67" t="s">
        <v>1945</v>
      </c>
      <c r="C327" s="67" t="s">
        <v>1784</v>
      </c>
      <c r="D327" s="68">
        <v>3</v>
      </c>
      <c r="E327" s="67" t="s">
        <v>1964</v>
      </c>
    </row>
    <row r="328" spans="1:5" ht="15.75" customHeight="1">
      <c r="A328" s="67" t="s">
        <v>1240</v>
      </c>
      <c r="B328" s="67" t="s">
        <v>1885</v>
      </c>
      <c r="C328" s="67" t="s">
        <v>1819</v>
      </c>
      <c r="D328" s="68">
        <v>426</v>
      </c>
      <c r="E328" s="67" t="s">
        <v>1964</v>
      </c>
    </row>
    <row r="329" spans="1:5" ht="15.75" customHeight="1">
      <c r="A329" s="67" t="s">
        <v>1240</v>
      </c>
      <c r="B329" s="67" t="s">
        <v>1887</v>
      </c>
      <c r="C329" s="67" t="s">
        <v>1819</v>
      </c>
      <c r="D329" s="68">
        <v>533</v>
      </c>
      <c r="E329" s="67" t="s">
        <v>1964</v>
      </c>
    </row>
    <row r="330" spans="1:5" ht="15.75" customHeight="1">
      <c r="A330" s="67" t="s">
        <v>1240</v>
      </c>
      <c r="B330" s="67" t="s">
        <v>1888</v>
      </c>
      <c r="C330" s="67" t="s">
        <v>1819</v>
      </c>
      <c r="D330" s="68">
        <v>460</v>
      </c>
      <c r="E330" s="67" t="s">
        <v>1964</v>
      </c>
    </row>
    <row r="331" spans="1:5" ht="15.75" customHeight="1">
      <c r="A331" s="67" t="s">
        <v>1240</v>
      </c>
      <c r="B331" s="67" t="s">
        <v>1891</v>
      </c>
      <c r="C331" s="67" t="s">
        <v>1819</v>
      </c>
      <c r="D331" s="68">
        <v>112</v>
      </c>
      <c r="E331" s="67" t="s">
        <v>1964</v>
      </c>
    </row>
    <row r="332" spans="1:5" ht="15.75" customHeight="1">
      <c r="A332" s="67" t="s">
        <v>1240</v>
      </c>
      <c r="B332" s="67" t="s">
        <v>1895</v>
      </c>
      <c r="C332" s="67" t="s">
        <v>1819</v>
      </c>
      <c r="D332" s="68">
        <v>232</v>
      </c>
      <c r="E332" s="67" t="s">
        <v>1964</v>
      </c>
    </row>
    <row r="333" spans="1:5" ht="15.75" customHeight="1">
      <c r="A333" s="67" t="s">
        <v>1240</v>
      </c>
      <c r="B333" s="67" t="s">
        <v>1898</v>
      </c>
      <c r="C333" s="67" t="s">
        <v>1819</v>
      </c>
      <c r="D333" s="68">
        <v>175</v>
      </c>
      <c r="E333" s="67" t="s">
        <v>1964</v>
      </c>
    </row>
    <row r="334" spans="1:5" ht="15.75" customHeight="1">
      <c r="A334" s="67" t="s">
        <v>1240</v>
      </c>
      <c r="B334" s="67" t="s">
        <v>1900</v>
      </c>
      <c r="C334" s="67" t="s">
        <v>1819</v>
      </c>
      <c r="D334" s="68">
        <v>184</v>
      </c>
      <c r="E334" s="67" t="s">
        <v>1964</v>
      </c>
    </row>
    <row r="335" spans="1:5" ht="15.75" customHeight="1">
      <c r="A335" s="67" t="s">
        <v>1240</v>
      </c>
      <c r="B335" s="67" t="s">
        <v>1903</v>
      </c>
      <c r="C335" s="67" t="s">
        <v>1819</v>
      </c>
      <c r="D335" s="68">
        <v>45</v>
      </c>
      <c r="E335" s="67" t="s">
        <v>1964</v>
      </c>
    </row>
    <row r="336" spans="1:5" ht="15.75" customHeight="1">
      <c r="A336" s="67" t="s">
        <v>1240</v>
      </c>
      <c r="B336" s="67" t="s">
        <v>1907</v>
      </c>
      <c r="C336" s="67" t="s">
        <v>1819</v>
      </c>
      <c r="D336" s="68">
        <v>170</v>
      </c>
      <c r="E336" s="67" t="s">
        <v>1964</v>
      </c>
    </row>
    <row r="337" spans="1:5" ht="15.75" customHeight="1">
      <c r="A337" s="67" t="s">
        <v>1240</v>
      </c>
      <c r="B337" s="67" t="s">
        <v>1910</v>
      </c>
      <c r="C337" s="67" t="s">
        <v>1819</v>
      </c>
      <c r="D337" s="68">
        <v>159</v>
      </c>
      <c r="E337" s="67" t="s">
        <v>1964</v>
      </c>
    </row>
    <row r="338" spans="1:5" ht="15.75" customHeight="1">
      <c r="A338" s="67" t="s">
        <v>1240</v>
      </c>
      <c r="B338" s="67" t="s">
        <v>1911</v>
      </c>
      <c r="C338" s="67" t="s">
        <v>1819</v>
      </c>
      <c r="D338" s="68">
        <v>151</v>
      </c>
      <c r="E338" s="67" t="s">
        <v>1964</v>
      </c>
    </row>
    <row r="339" spans="1:5" ht="15.75" customHeight="1">
      <c r="A339" s="67" t="s">
        <v>1240</v>
      </c>
      <c r="B339" s="67" t="s">
        <v>1915</v>
      </c>
      <c r="C339" s="67" t="s">
        <v>1819</v>
      </c>
      <c r="D339" s="68">
        <v>136</v>
      </c>
      <c r="E339" s="67" t="s">
        <v>1964</v>
      </c>
    </row>
    <row r="340" spans="1:5" ht="15.75" customHeight="1">
      <c r="A340" s="67" t="s">
        <v>1240</v>
      </c>
      <c r="B340" s="67" t="s">
        <v>1918</v>
      </c>
      <c r="C340" s="67" t="s">
        <v>1819</v>
      </c>
      <c r="D340" s="68">
        <v>87</v>
      </c>
      <c r="E340" s="67" t="s">
        <v>1964</v>
      </c>
    </row>
    <row r="341" spans="1:5" ht="15.75" customHeight="1">
      <c r="A341" s="67" t="s">
        <v>1240</v>
      </c>
      <c r="B341" s="67" t="s">
        <v>1920</v>
      </c>
      <c r="C341" s="67" t="s">
        <v>1819</v>
      </c>
      <c r="D341" s="68">
        <v>129</v>
      </c>
      <c r="E341" s="67" t="s">
        <v>1964</v>
      </c>
    </row>
    <row r="342" spans="1:5" ht="15.75" customHeight="1">
      <c r="A342" s="67" t="s">
        <v>1240</v>
      </c>
      <c r="B342" s="67" t="s">
        <v>1922</v>
      </c>
      <c r="C342" s="67" t="s">
        <v>1819</v>
      </c>
      <c r="D342" s="68">
        <v>97</v>
      </c>
      <c r="E342" s="67" t="s">
        <v>1964</v>
      </c>
    </row>
    <row r="343" spans="1:5" ht="15.75" customHeight="1">
      <c r="A343" s="67" t="s">
        <v>1240</v>
      </c>
      <c r="B343" s="67" t="s">
        <v>1926</v>
      </c>
      <c r="C343" s="67" t="s">
        <v>1819</v>
      </c>
      <c r="D343" s="68">
        <v>81</v>
      </c>
      <c r="E343" s="67" t="s">
        <v>1964</v>
      </c>
    </row>
    <row r="344" spans="1:5" ht="15.75" customHeight="1">
      <c r="A344" s="67" t="s">
        <v>1240</v>
      </c>
      <c r="B344" s="67" t="s">
        <v>1929</v>
      </c>
      <c r="C344" s="67" t="s">
        <v>1819</v>
      </c>
      <c r="D344" s="68">
        <v>83</v>
      </c>
      <c r="E344" s="67" t="s">
        <v>1964</v>
      </c>
    </row>
    <row r="345" spans="1:5" ht="15.75" customHeight="1">
      <c r="A345" s="67" t="s">
        <v>1240</v>
      </c>
      <c r="B345" s="67" t="s">
        <v>1932</v>
      </c>
      <c r="C345" s="67" t="s">
        <v>1819</v>
      </c>
      <c r="D345" s="68">
        <v>56</v>
      </c>
      <c r="E345" s="67" t="s">
        <v>1964</v>
      </c>
    </row>
    <row r="346" spans="1:5" ht="15.75" customHeight="1">
      <c r="A346" s="67" t="s">
        <v>1240</v>
      </c>
      <c r="B346" s="67" t="s">
        <v>1936</v>
      </c>
      <c r="C346" s="67" t="s">
        <v>1819</v>
      </c>
      <c r="D346" s="68">
        <v>64</v>
      </c>
      <c r="E346" s="67" t="s">
        <v>1964</v>
      </c>
    </row>
    <row r="347" spans="1:5" ht="15.75" customHeight="1">
      <c r="A347" s="67" t="s">
        <v>1240</v>
      </c>
      <c r="B347" s="67" t="s">
        <v>1938</v>
      </c>
      <c r="C347" s="67" t="s">
        <v>1819</v>
      </c>
      <c r="D347" s="68">
        <v>35</v>
      </c>
      <c r="E347" s="67" t="s">
        <v>1964</v>
      </c>
    </row>
    <row r="348" spans="1:5" ht="15.75" customHeight="1">
      <c r="A348" s="67" t="s">
        <v>1240</v>
      </c>
      <c r="B348" s="67" t="s">
        <v>1939</v>
      </c>
      <c r="C348" s="67" t="s">
        <v>1819</v>
      </c>
      <c r="D348" s="68">
        <v>32</v>
      </c>
      <c r="E348" s="67" t="s">
        <v>1964</v>
      </c>
    </row>
    <row r="349" spans="1:5" ht="15.75" customHeight="1">
      <c r="A349" s="67" t="s">
        <v>1240</v>
      </c>
      <c r="B349" s="67" t="s">
        <v>1942</v>
      </c>
      <c r="C349" s="67" t="s">
        <v>1819</v>
      </c>
      <c r="D349" s="68">
        <v>7</v>
      </c>
      <c r="E349" s="67" t="s">
        <v>1964</v>
      </c>
    </row>
    <row r="350" spans="1:5" ht="15.75" customHeight="1">
      <c r="A350" s="67" t="s">
        <v>1240</v>
      </c>
      <c r="B350" s="67" t="s">
        <v>1945</v>
      </c>
      <c r="C350" s="67" t="s">
        <v>1819</v>
      </c>
      <c r="D350" s="68">
        <v>3</v>
      </c>
      <c r="E350" s="67" t="s">
        <v>1964</v>
      </c>
    </row>
    <row r="351" spans="1:5" ht="15.75" customHeight="1">
      <c r="A351" s="67" t="s">
        <v>1240</v>
      </c>
      <c r="B351" s="67" t="s">
        <v>1885</v>
      </c>
      <c r="C351" s="67" t="s">
        <v>1711</v>
      </c>
      <c r="D351" s="68">
        <v>252</v>
      </c>
      <c r="E351" s="67" t="s">
        <v>1964</v>
      </c>
    </row>
    <row r="352" spans="1:5" ht="15.75" customHeight="1">
      <c r="A352" s="67" t="s">
        <v>1240</v>
      </c>
      <c r="B352" s="67" t="s">
        <v>1887</v>
      </c>
      <c r="C352" s="67" t="s">
        <v>1711</v>
      </c>
      <c r="D352" s="68">
        <v>316</v>
      </c>
      <c r="E352" s="67" t="s">
        <v>1964</v>
      </c>
    </row>
    <row r="353" spans="1:5" ht="15.75" customHeight="1">
      <c r="A353" s="67" t="s">
        <v>1240</v>
      </c>
      <c r="B353" s="67" t="s">
        <v>1888</v>
      </c>
      <c r="C353" s="67" t="s">
        <v>1711</v>
      </c>
      <c r="D353" s="68">
        <v>389</v>
      </c>
      <c r="E353" s="67" t="s">
        <v>1964</v>
      </c>
    </row>
    <row r="354" spans="1:5" ht="15.75" customHeight="1">
      <c r="A354" s="67" t="s">
        <v>1240</v>
      </c>
      <c r="B354" s="67" t="s">
        <v>1891</v>
      </c>
      <c r="C354" s="67" t="s">
        <v>1711</v>
      </c>
      <c r="D354" s="68">
        <v>430</v>
      </c>
      <c r="E354" s="67" t="s">
        <v>1964</v>
      </c>
    </row>
    <row r="355" spans="1:5" ht="15.75" customHeight="1">
      <c r="A355" s="67" t="s">
        <v>1240</v>
      </c>
      <c r="B355" s="67" t="s">
        <v>1895</v>
      </c>
      <c r="C355" s="67" t="s">
        <v>1711</v>
      </c>
      <c r="D355" s="68">
        <v>117</v>
      </c>
      <c r="E355" s="67" t="s">
        <v>1964</v>
      </c>
    </row>
    <row r="356" spans="1:5" ht="15.75" customHeight="1">
      <c r="A356" s="67" t="s">
        <v>1240</v>
      </c>
      <c r="B356" s="67" t="s">
        <v>1898</v>
      </c>
      <c r="C356" s="67" t="s">
        <v>1711</v>
      </c>
      <c r="D356" s="68">
        <v>104</v>
      </c>
      <c r="E356" s="67" t="s">
        <v>1964</v>
      </c>
    </row>
    <row r="357" spans="1:5" ht="15.75" customHeight="1">
      <c r="A357" s="67" t="s">
        <v>1240</v>
      </c>
      <c r="B357" s="67" t="s">
        <v>1900</v>
      </c>
      <c r="C357" s="67" t="s">
        <v>1711</v>
      </c>
      <c r="D357" s="68">
        <v>85</v>
      </c>
      <c r="E357" s="67" t="s">
        <v>1964</v>
      </c>
    </row>
    <row r="358" spans="1:5" ht="15.75" customHeight="1">
      <c r="A358" s="67" t="s">
        <v>1240</v>
      </c>
      <c r="B358" s="67" t="s">
        <v>1903</v>
      </c>
      <c r="C358" s="67" t="s">
        <v>1711</v>
      </c>
      <c r="D358" s="68">
        <v>340</v>
      </c>
      <c r="E358" s="67" t="s">
        <v>1964</v>
      </c>
    </row>
    <row r="359" spans="1:5" ht="15.75" customHeight="1">
      <c r="A359" s="67" t="s">
        <v>1240</v>
      </c>
      <c r="B359" s="67" t="s">
        <v>1907</v>
      </c>
      <c r="C359" s="67" t="s">
        <v>1711</v>
      </c>
      <c r="D359" s="68">
        <v>92</v>
      </c>
      <c r="E359" s="67" t="s">
        <v>1964</v>
      </c>
    </row>
    <row r="360" spans="1:5" ht="15.75" customHeight="1">
      <c r="A360" s="67" t="s">
        <v>1240</v>
      </c>
      <c r="B360" s="67" t="s">
        <v>1910</v>
      </c>
      <c r="C360" s="67" t="s">
        <v>1711</v>
      </c>
      <c r="D360" s="68">
        <v>94</v>
      </c>
      <c r="E360" s="67" t="s">
        <v>1964</v>
      </c>
    </row>
    <row r="361" spans="1:5" ht="15.75" customHeight="1">
      <c r="A361" s="67" t="s">
        <v>1240</v>
      </c>
      <c r="B361" s="67" t="s">
        <v>1911</v>
      </c>
      <c r="C361" s="67" t="s">
        <v>1711</v>
      </c>
      <c r="D361" s="68">
        <v>70</v>
      </c>
      <c r="E361" s="67" t="s">
        <v>1964</v>
      </c>
    </row>
    <row r="362" spans="1:5" ht="15.75" customHeight="1">
      <c r="A362" s="67" t="s">
        <v>1240</v>
      </c>
      <c r="B362" s="67" t="s">
        <v>1915</v>
      </c>
      <c r="C362" s="67" t="s">
        <v>1711</v>
      </c>
      <c r="D362" s="68">
        <v>78</v>
      </c>
      <c r="E362" s="67" t="s">
        <v>1964</v>
      </c>
    </row>
    <row r="363" spans="1:5" ht="15.75" customHeight="1">
      <c r="A363" s="67" t="s">
        <v>1240</v>
      </c>
      <c r="B363" s="67" t="s">
        <v>1918</v>
      </c>
      <c r="C363" s="67" t="s">
        <v>1711</v>
      </c>
      <c r="D363" s="68">
        <v>36</v>
      </c>
      <c r="E363" s="67" t="s">
        <v>1964</v>
      </c>
    </row>
    <row r="364" spans="1:5" ht="15.75" customHeight="1">
      <c r="A364" s="67" t="s">
        <v>1240</v>
      </c>
      <c r="B364" s="67" t="s">
        <v>1920</v>
      </c>
      <c r="C364" s="67" t="s">
        <v>1711</v>
      </c>
      <c r="D364" s="68">
        <v>38</v>
      </c>
      <c r="E364" s="67" t="s">
        <v>1964</v>
      </c>
    </row>
    <row r="365" spans="1:5" ht="15.75" customHeight="1">
      <c r="A365" s="67" t="s">
        <v>1240</v>
      </c>
      <c r="B365" s="67" t="s">
        <v>1922</v>
      </c>
      <c r="C365" s="67" t="s">
        <v>1711</v>
      </c>
      <c r="D365" s="68">
        <v>33</v>
      </c>
      <c r="E365" s="67" t="s">
        <v>1964</v>
      </c>
    </row>
    <row r="366" spans="1:5" ht="15.75" customHeight="1">
      <c r="A366" s="67" t="s">
        <v>1240</v>
      </c>
      <c r="B366" s="67" t="s">
        <v>1926</v>
      </c>
      <c r="C366" s="67" t="s">
        <v>1711</v>
      </c>
      <c r="D366" s="68">
        <v>41</v>
      </c>
      <c r="E366" s="67" t="s">
        <v>1964</v>
      </c>
    </row>
    <row r="367" spans="1:5" ht="15.75" customHeight="1">
      <c r="A367" s="67" t="s">
        <v>1240</v>
      </c>
      <c r="B367" s="67" t="s">
        <v>1929</v>
      </c>
      <c r="C367" s="67" t="s">
        <v>1711</v>
      </c>
      <c r="D367" s="68">
        <v>31</v>
      </c>
      <c r="E367" s="67" t="s">
        <v>1964</v>
      </c>
    </row>
    <row r="368" spans="1:5" ht="15.75" customHeight="1">
      <c r="A368" s="67" t="s">
        <v>1240</v>
      </c>
      <c r="B368" s="67" t="s">
        <v>1932</v>
      </c>
      <c r="C368" s="67" t="s">
        <v>1711</v>
      </c>
      <c r="D368" s="68">
        <v>60</v>
      </c>
      <c r="E368" s="67" t="s">
        <v>1964</v>
      </c>
    </row>
    <row r="369" spans="1:5" ht="15.75" customHeight="1">
      <c r="A369" s="67" t="s">
        <v>1240</v>
      </c>
      <c r="B369" s="67" t="s">
        <v>1936</v>
      </c>
      <c r="C369" s="67" t="s">
        <v>1711</v>
      </c>
      <c r="D369" s="68">
        <v>34</v>
      </c>
      <c r="E369" s="67" t="s">
        <v>1964</v>
      </c>
    </row>
    <row r="370" spans="1:5" ht="15.75" customHeight="1">
      <c r="A370" s="67" t="s">
        <v>1240</v>
      </c>
      <c r="B370" s="67" t="s">
        <v>1938</v>
      </c>
      <c r="C370" s="67" t="s">
        <v>1711</v>
      </c>
      <c r="D370" s="68">
        <v>13</v>
      </c>
      <c r="E370" s="67" t="s">
        <v>1964</v>
      </c>
    </row>
    <row r="371" spans="1:5" ht="15.75" customHeight="1">
      <c r="A371" s="67" t="s">
        <v>1240</v>
      </c>
      <c r="B371" s="67" t="s">
        <v>1939</v>
      </c>
      <c r="C371" s="67" t="s">
        <v>1711</v>
      </c>
      <c r="D371" s="68">
        <v>11</v>
      </c>
      <c r="E371" s="67" t="s">
        <v>1964</v>
      </c>
    </row>
    <row r="372" spans="1:5" ht="15.75" customHeight="1">
      <c r="A372" s="67" t="s">
        <v>1240</v>
      </c>
      <c r="B372" s="67" t="s">
        <v>1942</v>
      </c>
      <c r="C372" s="67" t="s">
        <v>1711</v>
      </c>
      <c r="D372" s="68">
        <v>37</v>
      </c>
      <c r="E372" s="67" t="s">
        <v>1964</v>
      </c>
    </row>
    <row r="373" spans="1:5" ht="15.75" customHeight="1">
      <c r="A373" s="67" t="s">
        <v>1240</v>
      </c>
      <c r="B373" s="67" t="s">
        <v>1945</v>
      </c>
      <c r="C373" s="67" t="s">
        <v>1711</v>
      </c>
      <c r="D373" s="68">
        <v>3</v>
      </c>
      <c r="E373" s="67" t="s">
        <v>1964</v>
      </c>
    </row>
    <row r="374" spans="1:5" ht="15.75" customHeight="1">
      <c r="A374" s="67" t="s">
        <v>1140</v>
      </c>
      <c r="B374" s="67" t="s">
        <v>1965</v>
      </c>
      <c r="C374" s="67" t="s">
        <v>1585</v>
      </c>
      <c r="D374" s="68">
        <v>32</v>
      </c>
      <c r="E374" s="67" t="s">
        <v>1966</v>
      </c>
    </row>
    <row r="375" spans="1:5" ht="15.75" customHeight="1">
      <c r="A375" s="67" t="s">
        <v>1140</v>
      </c>
      <c r="B375" s="67" t="s">
        <v>1967</v>
      </c>
      <c r="C375" s="67" t="s">
        <v>1585</v>
      </c>
      <c r="D375" s="68">
        <v>4</v>
      </c>
      <c r="E375" s="67" t="s">
        <v>1966</v>
      </c>
    </row>
    <row r="376" spans="1:5" ht="15.75" customHeight="1">
      <c r="A376" s="67" t="s">
        <v>1140</v>
      </c>
      <c r="B376" s="67" t="s">
        <v>1968</v>
      </c>
      <c r="C376" s="67" t="s">
        <v>1585</v>
      </c>
      <c r="D376" s="68">
        <v>5</v>
      </c>
      <c r="E376" s="67" t="s">
        <v>1966</v>
      </c>
    </row>
    <row r="377" spans="1:5" ht="15.75" customHeight="1">
      <c r="A377" s="67" t="s">
        <v>1140</v>
      </c>
      <c r="B377" s="67" t="s">
        <v>1969</v>
      </c>
      <c r="C377" s="67" t="s">
        <v>1585</v>
      </c>
      <c r="D377" s="68">
        <v>2</v>
      </c>
      <c r="E377" s="67" t="s">
        <v>1966</v>
      </c>
    </row>
    <row r="378" spans="1:5" ht="15.75" customHeight="1">
      <c r="A378" s="67" t="s">
        <v>1140</v>
      </c>
      <c r="B378" s="67" t="s">
        <v>1970</v>
      </c>
      <c r="C378" s="67" t="s">
        <v>1585</v>
      </c>
      <c r="D378" s="68">
        <v>4</v>
      </c>
      <c r="E378" s="67" t="s">
        <v>1966</v>
      </c>
    </row>
    <row r="379" spans="1:5" ht="15.75" customHeight="1">
      <c r="A379" s="67" t="s">
        <v>1140</v>
      </c>
      <c r="B379" s="67" t="s">
        <v>1971</v>
      </c>
      <c r="C379" s="67" t="s">
        <v>1585</v>
      </c>
      <c r="D379" s="68">
        <v>6</v>
      </c>
      <c r="E379" s="67" t="s">
        <v>1966</v>
      </c>
    </row>
    <row r="380" spans="1:5" ht="15.75" customHeight="1">
      <c r="A380" s="67" t="s">
        <v>1140</v>
      </c>
      <c r="B380" s="67" t="s">
        <v>1972</v>
      </c>
      <c r="C380" s="67" t="s">
        <v>1585</v>
      </c>
      <c r="D380" s="68">
        <v>6</v>
      </c>
      <c r="E380" s="67" t="s">
        <v>1966</v>
      </c>
    </row>
    <row r="381" spans="1:5" ht="15.75" customHeight="1">
      <c r="A381" s="67" t="s">
        <v>1140</v>
      </c>
      <c r="B381" s="67" t="s">
        <v>1973</v>
      </c>
      <c r="C381" s="67" t="s">
        <v>1585</v>
      </c>
      <c r="D381" s="68">
        <v>8</v>
      </c>
      <c r="E381" s="67" t="s">
        <v>1966</v>
      </c>
    </row>
    <row r="382" spans="1:5" ht="15.75" customHeight="1">
      <c r="A382" s="67" t="s">
        <v>1140</v>
      </c>
      <c r="B382" s="67" t="s">
        <v>1974</v>
      </c>
      <c r="C382" s="67" t="s">
        <v>1585</v>
      </c>
      <c r="D382" s="68">
        <v>6</v>
      </c>
      <c r="E382" s="67" t="s">
        <v>1966</v>
      </c>
    </row>
    <row r="383" spans="1:5" ht="15.75" customHeight="1">
      <c r="A383" s="67" t="s">
        <v>1140</v>
      </c>
      <c r="B383" s="67" t="s">
        <v>1975</v>
      </c>
      <c r="C383" s="67" t="s">
        <v>1585</v>
      </c>
      <c r="D383" s="68">
        <v>2</v>
      </c>
      <c r="E383" s="67" t="s">
        <v>1966</v>
      </c>
    </row>
    <row r="384" spans="1:5" ht="15.75" customHeight="1">
      <c r="A384" s="67" t="s">
        <v>1140</v>
      </c>
      <c r="B384" s="67" t="s">
        <v>1976</v>
      </c>
      <c r="C384" s="67" t="s">
        <v>1585</v>
      </c>
      <c r="D384" s="68">
        <v>3</v>
      </c>
      <c r="E384" s="67" t="s">
        <v>1966</v>
      </c>
    </row>
    <row r="385" spans="1:5" ht="15.75" customHeight="1">
      <c r="A385" s="67" t="s">
        <v>1140</v>
      </c>
      <c r="B385" s="67" t="s">
        <v>1977</v>
      </c>
      <c r="C385" s="67" t="s">
        <v>1585</v>
      </c>
      <c r="D385" s="68">
        <v>6</v>
      </c>
      <c r="E385" s="67" t="s">
        <v>1966</v>
      </c>
    </row>
    <row r="386" spans="1:5" ht="15.75" customHeight="1">
      <c r="A386" s="67" t="s">
        <v>1140</v>
      </c>
      <c r="B386" s="67" t="s">
        <v>1978</v>
      </c>
      <c r="C386" s="67" t="s">
        <v>1585</v>
      </c>
      <c r="D386" s="68">
        <v>4</v>
      </c>
      <c r="E386" s="67" t="s">
        <v>1966</v>
      </c>
    </row>
    <row r="387" spans="1:5" ht="15.75" customHeight="1">
      <c r="A387" s="67" t="s">
        <v>1140</v>
      </c>
      <c r="B387" s="67" t="s">
        <v>1979</v>
      </c>
      <c r="C387" s="67" t="s">
        <v>1585</v>
      </c>
      <c r="D387" s="68">
        <v>2</v>
      </c>
      <c r="E387" s="67" t="s">
        <v>1966</v>
      </c>
    </row>
    <row r="388" spans="1:5" ht="15.75" customHeight="1">
      <c r="A388" s="67" t="s">
        <v>1140</v>
      </c>
      <c r="B388" s="67" t="s">
        <v>1980</v>
      </c>
      <c r="C388" s="67" t="s">
        <v>1585</v>
      </c>
      <c r="D388" s="68">
        <v>2</v>
      </c>
      <c r="E388" s="67" t="s">
        <v>1966</v>
      </c>
    </row>
    <row r="389" spans="1:5" ht="15.75" customHeight="1">
      <c r="A389" s="67" t="s">
        <v>1140</v>
      </c>
      <c r="B389" s="67" t="s">
        <v>1981</v>
      </c>
      <c r="C389" s="67" t="s">
        <v>1585</v>
      </c>
      <c r="D389" s="68">
        <v>1</v>
      </c>
      <c r="E389" s="67" t="s">
        <v>1966</v>
      </c>
    </row>
    <row r="390" spans="1:5" ht="15.75" customHeight="1">
      <c r="A390" s="67" t="s">
        <v>1140</v>
      </c>
      <c r="B390" s="67" t="s">
        <v>1982</v>
      </c>
      <c r="C390" s="67" t="s">
        <v>1585</v>
      </c>
      <c r="D390" s="68">
        <v>0</v>
      </c>
      <c r="E390" s="67" t="s">
        <v>1966</v>
      </c>
    </row>
    <row r="391" spans="1:5" ht="15.75" customHeight="1">
      <c r="A391" s="67" t="s">
        <v>1140</v>
      </c>
      <c r="B391" s="67" t="s">
        <v>1983</v>
      </c>
      <c r="C391" s="67" t="s">
        <v>1585</v>
      </c>
      <c r="D391" s="68">
        <v>3</v>
      </c>
      <c r="E391" s="67" t="s">
        <v>1966</v>
      </c>
    </row>
    <row r="392" spans="1:5" ht="15.75" customHeight="1">
      <c r="A392" s="67" t="s">
        <v>1140</v>
      </c>
      <c r="B392" s="67" t="s">
        <v>1984</v>
      </c>
      <c r="C392" s="67" t="s">
        <v>1585</v>
      </c>
      <c r="D392" s="68">
        <v>2</v>
      </c>
      <c r="E392" s="67" t="s">
        <v>1966</v>
      </c>
    </row>
    <row r="393" spans="1:5" ht="15.75" customHeight="1">
      <c r="A393" s="67" t="s">
        <v>1140</v>
      </c>
      <c r="B393" s="67" t="s">
        <v>1985</v>
      </c>
      <c r="C393" s="67" t="s">
        <v>1585</v>
      </c>
      <c r="D393" s="68">
        <v>2</v>
      </c>
      <c r="E393" s="67" t="s">
        <v>1966</v>
      </c>
    </row>
    <row r="394" spans="1:5" ht="15.75" customHeight="1">
      <c r="A394" s="67" t="s">
        <v>1140</v>
      </c>
      <c r="B394" s="67" t="s">
        <v>1986</v>
      </c>
      <c r="C394" s="67" t="s">
        <v>1585</v>
      </c>
      <c r="D394" s="68">
        <v>0</v>
      </c>
      <c r="E394" s="67" t="s">
        <v>1966</v>
      </c>
    </row>
    <row r="395" spans="1:5" ht="15.75" customHeight="1">
      <c r="A395" s="67" t="s">
        <v>1140</v>
      </c>
      <c r="B395" s="67" t="s">
        <v>1987</v>
      </c>
      <c r="C395" s="67" t="s">
        <v>1585</v>
      </c>
      <c r="D395" s="68">
        <v>3</v>
      </c>
      <c r="E395" s="67" t="s">
        <v>1966</v>
      </c>
    </row>
    <row r="396" spans="1:5" ht="15.75" customHeight="1">
      <c r="A396" s="67" t="s">
        <v>1140</v>
      </c>
      <c r="B396" s="67" t="s">
        <v>1988</v>
      </c>
      <c r="C396" s="67" t="s">
        <v>1585</v>
      </c>
      <c r="D396" s="68">
        <v>0</v>
      </c>
      <c r="E396" s="67" t="s">
        <v>1966</v>
      </c>
    </row>
    <row r="397" spans="1:5" ht="15.75" customHeight="1">
      <c r="A397" s="67" t="s">
        <v>1140</v>
      </c>
      <c r="B397" s="67" t="s">
        <v>1965</v>
      </c>
      <c r="C397" s="67" t="s">
        <v>1638</v>
      </c>
      <c r="D397" s="68">
        <v>16</v>
      </c>
      <c r="E397" s="67" t="s">
        <v>1966</v>
      </c>
    </row>
    <row r="398" spans="1:5" ht="15.75" customHeight="1">
      <c r="A398" s="67" t="s">
        <v>1140</v>
      </c>
      <c r="B398" s="67" t="s">
        <v>1967</v>
      </c>
      <c r="C398" s="67" t="s">
        <v>1638</v>
      </c>
      <c r="D398" s="68">
        <v>2</v>
      </c>
      <c r="E398" s="67" t="s">
        <v>1966</v>
      </c>
    </row>
    <row r="399" spans="1:5" ht="15.75" customHeight="1">
      <c r="A399" s="67" t="s">
        <v>1140</v>
      </c>
      <c r="B399" s="67" t="s">
        <v>1968</v>
      </c>
      <c r="C399" s="67" t="s">
        <v>1638</v>
      </c>
      <c r="D399" s="68">
        <v>7</v>
      </c>
      <c r="E399" s="67" t="s">
        <v>1966</v>
      </c>
    </row>
    <row r="400" spans="1:5" ht="15.75" customHeight="1">
      <c r="A400" s="67" t="s">
        <v>1140</v>
      </c>
      <c r="B400" s="67" t="s">
        <v>1969</v>
      </c>
      <c r="C400" s="67" t="s">
        <v>1638</v>
      </c>
      <c r="D400" s="68">
        <v>3</v>
      </c>
      <c r="E400" s="67" t="s">
        <v>1966</v>
      </c>
    </row>
    <row r="401" spans="1:5" ht="15.75" customHeight="1">
      <c r="A401" s="67" t="s">
        <v>1140</v>
      </c>
      <c r="B401" s="67" t="s">
        <v>1970</v>
      </c>
      <c r="C401" s="67" t="s">
        <v>1638</v>
      </c>
      <c r="D401" s="68">
        <v>9</v>
      </c>
      <c r="E401" s="67" t="s">
        <v>1966</v>
      </c>
    </row>
    <row r="402" spans="1:5" ht="15.75" customHeight="1">
      <c r="A402" s="67" t="s">
        <v>1140</v>
      </c>
      <c r="B402" s="67" t="s">
        <v>1971</v>
      </c>
      <c r="C402" s="67" t="s">
        <v>1638</v>
      </c>
      <c r="D402" s="68">
        <v>2</v>
      </c>
      <c r="E402" s="67" t="s">
        <v>1966</v>
      </c>
    </row>
    <row r="403" spans="1:5" ht="15.75" customHeight="1">
      <c r="A403" s="67" t="s">
        <v>1140</v>
      </c>
      <c r="B403" s="67" t="s">
        <v>1972</v>
      </c>
      <c r="C403" s="67" t="s">
        <v>1638</v>
      </c>
      <c r="D403" s="68">
        <v>6</v>
      </c>
      <c r="E403" s="67" t="s">
        <v>1966</v>
      </c>
    </row>
    <row r="404" spans="1:5" ht="15.75" customHeight="1">
      <c r="A404" s="67" t="s">
        <v>1140</v>
      </c>
      <c r="B404" s="67" t="s">
        <v>1973</v>
      </c>
      <c r="C404" s="67" t="s">
        <v>1638</v>
      </c>
      <c r="D404" s="68">
        <v>3</v>
      </c>
      <c r="E404" s="67" t="s">
        <v>1966</v>
      </c>
    </row>
    <row r="405" spans="1:5" ht="15.75" customHeight="1">
      <c r="A405" s="67" t="s">
        <v>1140</v>
      </c>
      <c r="B405" s="67" t="s">
        <v>1974</v>
      </c>
      <c r="C405" s="67" t="s">
        <v>1638</v>
      </c>
      <c r="D405" s="68">
        <v>2</v>
      </c>
      <c r="E405" s="67" t="s">
        <v>1966</v>
      </c>
    </row>
    <row r="406" spans="1:5" ht="15.75" customHeight="1">
      <c r="A406" s="67" t="s">
        <v>1140</v>
      </c>
      <c r="B406" s="67" t="s">
        <v>1975</v>
      </c>
      <c r="C406" s="67" t="s">
        <v>1638</v>
      </c>
      <c r="D406" s="68">
        <v>3</v>
      </c>
      <c r="E406" s="67" t="s">
        <v>1966</v>
      </c>
    </row>
    <row r="407" spans="1:5" ht="15.75" customHeight="1">
      <c r="A407" s="67" t="s">
        <v>1140</v>
      </c>
      <c r="B407" s="67" t="s">
        <v>1976</v>
      </c>
      <c r="C407" s="67" t="s">
        <v>1638</v>
      </c>
      <c r="D407" s="68">
        <v>9</v>
      </c>
      <c r="E407" s="67" t="s">
        <v>1966</v>
      </c>
    </row>
    <row r="408" spans="1:5" ht="15.75" customHeight="1">
      <c r="A408" s="67" t="s">
        <v>1140</v>
      </c>
      <c r="B408" s="67" t="s">
        <v>1977</v>
      </c>
      <c r="C408" s="67" t="s">
        <v>1638</v>
      </c>
      <c r="D408" s="68">
        <v>6</v>
      </c>
      <c r="E408" s="67" t="s">
        <v>1966</v>
      </c>
    </row>
    <row r="409" spans="1:5" ht="15.75" customHeight="1">
      <c r="A409" s="67" t="s">
        <v>1140</v>
      </c>
      <c r="B409" s="67" t="s">
        <v>1978</v>
      </c>
      <c r="C409" s="67" t="s">
        <v>1638</v>
      </c>
      <c r="D409" s="68">
        <v>4</v>
      </c>
      <c r="E409" s="67" t="s">
        <v>1966</v>
      </c>
    </row>
    <row r="410" spans="1:5" ht="15.75" customHeight="1">
      <c r="A410" s="67" t="s">
        <v>1140</v>
      </c>
      <c r="B410" s="67" t="s">
        <v>1979</v>
      </c>
      <c r="C410" s="67" t="s">
        <v>1638</v>
      </c>
      <c r="D410" s="68">
        <v>5</v>
      </c>
      <c r="E410" s="67" t="s">
        <v>1966</v>
      </c>
    </row>
    <row r="411" spans="1:5" ht="15.75" customHeight="1">
      <c r="A411" s="67" t="s">
        <v>1140</v>
      </c>
      <c r="B411" s="67" t="s">
        <v>1980</v>
      </c>
      <c r="C411" s="67" t="s">
        <v>1638</v>
      </c>
      <c r="D411" s="68">
        <v>1</v>
      </c>
      <c r="E411" s="67" t="s">
        <v>1966</v>
      </c>
    </row>
    <row r="412" spans="1:5" ht="15.75" customHeight="1">
      <c r="A412" s="67" t="s">
        <v>1140</v>
      </c>
      <c r="B412" s="67" t="s">
        <v>1981</v>
      </c>
      <c r="C412" s="67" t="s">
        <v>1638</v>
      </c>
      <c r="D412" s="68">
        <v>3</v>
      </c>
      <c r="E412" s="67" t="s">
        <v>1966</v>
      </c>
    </row>
    <row r="413" spans="1:5" ht="15.75" customHeight="1">
      <c r="A413" s="67" t="s">
        <v>1140</v>
      </c>
      <c r="B413" s="67" t="s">
        <v>1982</v>
      </c>
      <c r="C413" s="67" t="s">
        <v>1638</v>
      </c>
      <c r="D413" s="68">
        <v>3</v>
      </c>
      <c r="E413" s="67" t="s">
        <v>1966</v>
      </c>
    </row>
    <row r="414" spans="1:5" ht="15.75" customHeight="1">
      <c r="A414" s="67" t="s">
        <v>1140</v>
      </c>
      <c r="B414" s="67" t="s">
        <v>1983</v>
      </c>
      <c r="C414" s="67" t="s">
        <v>1638</v>
      </c>
      <c r="D414" s="68">
        <v>7</v>
      </c>
      <c r="E414" s="67" t="s">
        <v>1966</v>
      </c>
    </row>
    <row r="415" spans="1:5" ht="15.75" customHeight="1">
      <c r="A415" s="67" t="s">
        <v>1140</v>
      </c>
      <c r="B415" s="67" t="s">
        <v>1984</v>
      </c>
      <c r="C415" s="67" t="s">
        <v>1638</v>
      </c>
      <c r="D415" s="68">
        <v>3</v>
      </c>
      <c r="E415" s="67" t="s">
        <v>1966</v>
      </c>
    </row>
    <row r="416" spans="1:5" ht="15.75" customHeight="1">
      <c r="A416" s="67" t="s">
        <v>1140</v>
      </c>
      <c r="B416" s="67" t="s">
        <v>1985</v>
      </c>
      <c r="C416" s="67" t="s">
        <v>1638</v>
      </c>
      <c r="D416" s="68">
        <v>4</v>
      </c>
      <c r="E416" s="67" t="s">
        <v>1966</v>
      </c>
    </row>
    <row r="417" spans="1:5" ht="15.75" customHeight="1">
      <c r="A417" s="67" t="s">
        <v>1140</v>
      </c>
      <c r="B417" s="67" t="s">
        <v>1986</v>
      </c>
      <c r="C417" s="67" t="s">
        <v>1638</v>
      </c>
      <c r="D417" s="68">
        <v>0</v>
      </c>
      <c r="E417" s="67" t="s">
        <v>1966</v>
      </c>
    </row>
    <row r="418" spans="1:5" ht="15.75" customHeight="1">
      <c r="A418" s="67" t="s">
        <v>1140</v>
      </c>
      <c r="B418" s="67" t="s">
        <v>1987</v>
      </c>
      <c r="C418" s="67" t="s">
        <v>1638</v>
      </c>
      <c r="D418" s="68">
        <v>3</v>
      </c>
      <c r="E418" s="67" t="s">
        <v>1966</v>
      </c>
    </row>
    <row r="419" spans="1:5" ht="15.75" customHeight="1">
      <c r="A419" s="67" t="s">
        <v>1140</v>
      </c>
      <c r="B419" s="67" t="s">
        <v>1988</v>
      </c>
      <c r="C419" s="67" t="s">
        <v>1638</v>
      </c>
      <c r="D419" s="68">
        <v>0</v>
      </c>
      <c r="E419" s="67" t="s">
        <v>1966</v>
      </c>
    </row>
    <row r="420" spans="1:5" ht="15.75" customHeight="1">
      <c r="A420" s="67" t="s">
        <v>1140</v>
      </c>
      <c r="B420" s="67" t="s">
        <v>1965</v>
      </c>
      <c r="C420" s="67" t="s">
        <v>1670</v>
      </c>
      <c r="D420" s="68">
        <v>363</v>
      </c>
      <c r="E420" s="67" t="s">
        <v>1966</v>
      </c>
    </row>
    <row r="421" spans="1:5" ht="15.75" customHeight="1">
      <c r="A421" s="67" t="s">
        <v>1140</v>
      </c>
      <c r="B421" s="67" t="s">
        <v>1967</v>
      </c>
      <c r="C421" s="67" t="s">
        <v>1670</v>
      </c>
      <c r="D421" s="68">
        <v>231</v>
      </c>
      <c r="E421" s="67" t="s">
        <v>1966</v>
      </c>
    </row>
    <row r="422" spans="1:5" ht="15.75" customHeight="1">
      <c r="A422" s="67" t="s">
        <v>1140</v>
      </c>
      <c r="B422" s="67" t="s">
        <v>1968</v>
      </c>
      <c r="C422" s="67" t="s">
        <v>1670</v>
      </c>
      <c r="D422" s="68">
        <v>230</v>
      </c>
      <c r="E422" s="67" t="s">
        <v>1966</v>
      </c>
    </row>
    <row r="423" spans="1:5" ht="15.75" customHeight="1">
      <c r="A423" s="67" t="s">
        <v>1140</v>
      </c>
      <c r="B423" s="67" t="s">
        <v>1969</v>
      </c>
      <c r="C423" s="67" t="s">
        <v>1670</v>
      </c>
      <c r="D423" s="68">
        <v>243</v>
      </c>
      <c r="E423" s="67" t="s">
        <v>1966</v>
      </c>
    </row>
    <row r="424" spans="1:5" ht="15.75" customHeight="1">
      <c r="A424" s="67" t="s">
        <v>1140</v>
      </c>
      <c r="B424" s="67" t="s">
        <v>1970</v>
      </c>
      <c r="C424" s="67" t="s">
        <v>1670</v>
      </c>
      <c r="D424" s="68">
        <v>252</v>
      </c>
      <c r="E424" s="67" t="s">
        <v>1966</v>
      </c>
    </row>
    <row r="425" spans="1:5" ht="15.75" customHeight="1">
      <c r="A425" s="67" t="s">
        <v>1140</v>
      </c>
      <c r="B425" s="67" t="s">
        <v>1971</v>
      </c>
      <c r="C425" s="67" t="s">
        <v>1670</v>
      </c>
      <c r="D425" s="68">
        <v>187</v>
      </c>
      <c r="E425" s="67" t="s">
        <v>1966</v>
      </c>
    </row>
    <row r="426" spans="1:5" ht="15.75" customHeight="1">
      <c r="A426" s="67" t="s">
        <v>1140</v>
      </c>
      <c r="B426" s="67" t="s">
        <v>1972</v>
      </c>
      <c r="C426" s="67" t="s">
        <v>1670</v>
      </c>
      <c r="D426" s="68">
        <v>215</v>
      </c>
      <c r="E426" s="67" t="s">
        <v>1966</v>
      </c>
    </row>
    <row r="427" spans="1:5" ht="15.75" customHeight="1">
      <c r="A427" s="67" t="s">
        <v>1140</v>
      </c>
      <c r="B427" s="67" t="s">
        <v>1973</v>
      </c>
      <c r="C427" s="67" t="s">
        <v>1670</v>
      </c>
      <c r="D427" s="68">
        <v>212</v>
      </c>
      <c r="E427" s="67" t="s">
        <v>1966</v>
      </c>
    </row>
    <row r="428" spans="1:5" ht="15.75" customHeight="1">
      <c r="A428" s="67" t="s">
        <v>1140</v>
      </c>
      <c r="B428" s="67" t="s">
        <v>1974</v>
      </c>
      <c r="C428" s="67" t="s">
        <v>1670</v>
      </c>
      <c r="D428" s="68">
        <v>195</v>
      </c>
      <c r="E428" s="67" t="s">
        <v>1966</v>
      </c>
    </row>
    <row r="429" spans="1:5" ht="15.75" customHeight="1">
      <c r="A429" s="67" t="s">
        <v>1140</v>
      </c>
      <c r="B429" s="67" t="s">
        <v>1975</v>
      </c>
      <c r="C429" s="67" t="s">
        <v>1670</v>
      </c>
      <c r="D429" s="68">
        <v>180</v>
      </c>
      <c r="E429" s="67" t="s">
        <v>1966</v>
      </c>
    </row>
    <row r="430" spans="1:5" ht="15.75" customHeight="1">
      <c r="A430" s="67" t="s">
        <v>1140</v>
      </c>
      <c r="B430" s="67" t="s">
        <v>1976</v>
      </c>
      <c r="C430" s="67" t="s">
        <v>1670</v>
      </c>
      <c r="D430" s="68">
        <v>179</v>
      </c>
      <c r="E430" s="67" t="s">
        <v>1966</v>
      </c>
    </row>
    <row r="431" spans="1:5" ht="15.75" customHeight="1">
      <c r="A431" s="67" t="s">
        <v>1140</v>
      </c>
      <c r="B431" s="67" t="s">
        <v>1977</v>
      </c>
      <c r="C431" s="67" t="s">
        <v>1670</v>
      </c>
      <c r="D431" s="68">
        <v>204</v>
      </c>
      <c r="E431" s="67" t="s">
        <v>1966</v>
      </c>
    </row>
    <row r="432" spans="1:5" ht="15.75" customHeight="1">
      <c r="A432" s="67" t="s">
        <v>1140</v>
      </c>
      <c r="B432" s="67" t="s">
        <v>1978</v>
      </c>
      <c r="C432" s="67" t="s">
        <v>1670</v>
      </c>
      <c r="D432" s="68">
        <v>171</v>
      </c>
      <c r="E432" s="67" t="s">
        <v>1966</v>
      </c>
    </row>
    <row r="433" spans="1:5" ht="15.75" customHeight="1">
      <c r="A433" s="67" t="s">
        <v>1140</v>
      </c>
      <c r="B433" s="67" t="s">
        <v>1979</v>
      </c>
      <c r="C433" s="67" t="s">
        <v>1670</v>
      </c>
      <c r="D433" s="68">
        <v>143</v>
      </c>
      <c r="E433" s="67" t="s">
        <v>1966</v>
      </c>
    </row>
    <row r="434" spans="1:5" ht="15.75" customHeight="1">
      <c r="A434" s="67" t="s">
        <v>1140</v>
      </c>
      <c r="B434" s="67" t="s">
        <v>1980</v>
      </c>
      <c r="C434" s="67" t="s">
        <v>1670</v>
      </c>
      <c r="D434" s="68">
        <v>144</v>
      </c>
      <c r="E434" s="67" t="s">
        <v>1966</v>
      </c>
    </row>
    <row r="435" spans="1:5" ht="15.75" customHeight="1">
      <c r="A435" s="67" t="s">
        <v>1140</v>
      </c>
      <c r="B435" s="67" t="s">
        <v>1981</v>
      </c>
      <c r="C435" s="67" t="s">
        <v>1670</v>
      </c>
      <c r="D435" s="68">
        <v>135</v>
      </c>
      <c r="E435" s="67" t="s">
        <v>1966</v>
      </c>
    </row>
    <row r="436" spans="1:5" ht="15.75" customHeight="1">
      <c r="A436" s="67" t="s">
        <v>1140</v>
      </c>
      <c r="B436" s="67" t="s">
        <v>1982</v>
      </c>
      <c r="C436" s="67" t="s">
        <v>1670</v>
      </c>
      <c r="D436" s="68">
        <v>119</v>
      </c>
      <c r="E436" s="67" t="s">
        <v>1966</v>
      </c>
    </row>
    <row r="437" spans="1:5" ht="15.75" customHeight="1">
      <c r="A437" s="67" t="s">
        <v>1140</v>
      </c>
      <c r="B437" s="67" t="s">
        <v>1983</v>
      </c>
      <c r="C437" s="67" t="s">
        <v>1670</v>
      </c>
      <c r="D437" s="68">
        <v>127</v>
      </c>
      <c r="E437" s="67" t="s">
        <v>1966</v>
      </c>
    </row>
    <row r="438" spans="1:5" ht="15.75" customHeight="1">
      <c r="A438" s="67" t="s">
        <v>1140</v>
      </c>
      <c r="B438" s="67" t="s">
        <v>1984</v>
      </c>
      <c r="C438" s="67" t="s">
        <v>1670</v>
      </c>
      <c r="D438" s="68">
        <v>132</v>
      </c>
      <c r="E438" s="67" t="s">
        <v>1966</v>
      </c>
    </row>
    <row r="439" spans="1:5" ht="15.75" customHeight="1">
      <c r="A439" s="67" t="s">
        <v>1140</v>
      </c>
      <c r="B439" s="67" t="s">
        <v>1985</v>
      </c>
      <c r="C439" s="67" t="s">
        <v>1670</v>
      </c>
      <c r="D439" s="68">
        <v>117</v>
      </c>
      <c r="E439" s="67" t="s">
        <v>1966</v>
      </c>
    </row>
    <row r="440" spans="1:5" ht="15.75" customHeight="1">
      <c r="A440" s="67" t="s">
        <v>1140</v>
      </c>
      <c r="B440" s="67" t="s">
        <v>1986</v>
      </c>
      <c r="C440" s="67" t="s">
        <v>1670</v>
      </c>
      <c r="D440" s="68">
        <v>115</v>
      </c>
      <c r="E440" s="67" t="s">
        <v>1966</v>
      </c>
    </row>
    <row r="441" spans="1:5" ht="15.75" customHeight="1">
      <c r="A441" s="67" t="s">
        <v>1140</v>
      </c>
      <c r="B441" s="67" t="s">
        <v>1987</v>
      </c>
      <c r="C441" s="67" t="s">
        <v>1670</v>
      </c>
      <c r="D441" s="68">
        <v>91</v>
      </c>
      <c r="E441" s="67" t="s">
        <v>1966</v>
      </c>
    </row>
    <row r="442" spans="1:5" ht="15.75" customHeight="1">
      <c r="A442" s="67" t="s">
        <v>1140</v>
      </c>
      <c r="B442" s="67" t="s">
        <v>1988</v>
      </c>
      <c r="C442" s="67" t="s">
        <v>1670</v>
      </c>
      <c r="D442" s="68">
        <v>103</v>
      </c>
      <c r="E442" s="67" t="s">
        <v>1966</v>
      </c>
    </row>
    <row r="443" spans="1:5" ht="15.75" customHeight="1">
      <c r="A443" s="67" t="s">
        <v>1140</v>
      </c>
      <c r="B443" s="67" t="s">
        <v>1965</v>
      </c>
      <c r="C443" s="67" t="s">
        <v>1711</v>
      </c>
      <c r="D443" s="68">
        <v>173</v>
      </c>
      <c r="E443" s="67" t="s">
        <v>1966</v>
      </c>
    </row>
    <row r="444" spans="1:5" ht="15.75" customHeight="1">
      <c r="A444" s="67" t="s">
        <v>1140</v>
      </c>
      <c r="B444" s="67" t="s">
        <v>1967</v>
      </c>
      <c r="C444" s="67" t="s">
        <v>1711</v>
      </c>
      <c r="D444" s="68">
        <v>28</v>
      </c>
      <c r="E444" s="67" t="s">
        <v>1966</v>
      </c>
    </row>
    <row r="445" spans="1:5" ht="15.75" customHeight="1">
      <c r="A445" s="67" t="s">
        <v>1140</v>
      </c>
      <c r="B445" s="67" t="s">
        <v>1968</v>
      </c>
      <c r="C445" s="67" t="s">
        <v>1711</v>
      </c>
      <c r="D445" s="68">
        <v>43</v>
      </c>
      <c r="E445" s="67" t="s">
        <v>1966</v>
      </c>
    </row>
    <row r="446" spans="1:5" ht="15.75" customHeight="1">
      <c r="A446" s="67" t="s">
        <v>1140</v>
      </c>
      <c r="B446" s="67" t="s">
        <v>1969</v>
      </c>
      <c r="C446" s="67" t="s">
        <v>1711</v>
      </c>
      <c r="D446" s="68">
        <v>20</v>
      </c>
      <c r="E446" s="67" t="s">
        <v>1966</v>
      </c>
    </row>
    <row r="447" spans="1:5" ht="15.75" customHeight="1">
      <c r="A447" s="67" t="s">
        <v>1140</v>
      </c>
      <c r="B447" s="67" t="s">
        <v>1970</v>
      </c>
      <c r="C447" s="67" t="s">
        <v>1711</v>
      </c>
      <c r="D447" s="68">
        <v>17</v>
      </c>
      <c r="E447" s="67" t="s">
        <v>1966</v>
      </c>
    </row>
    <row r="448" spans="1:5" ht="15.75" customHeight="1">
      <c r="A448" s="67" t="s">
        <v>1140</v>
      </c>
      <c r="B448" s="67" t="s">
        <v>1971</v>
      </c>
      <c r="C448" s="67" t="s">
        <v>1711</v>
      </c>
      <c r="D448" s="68">
        <v>26</v>
      </c>
      <c r="E448" s="67" t="s">
        <v>1966</v>
      </c>
    </row>
    <row r="449" spans="1:5" ht="15.75" customHeight="1">
      <c r="A449" s="67" t="s">
        <v>1140</v>
      </c>
      <c r="B449" s="67" t="s">
        <v>1972</v>
      </c>
      <c r="C449" s="67" t="s">
        <v>1711</v>
      </c>
      <c r="D449" s="68">
        <v>32</v>
      </c>
      <c r="E449" s="67" t="s">
        <v>1966</v>
      </c>
    </row>
    <row r="450" spans="1:5" ht="15.75" customHeight="1">
      <c r="A450" s="67" t="s">
        <v>1140</v>
      </c>
      <c r="B450" s="67" t="s">
        <v>1973</v>
      </c>
      <c r="C450" s="67" t="s">
        <v>1711</v>
      </c>
      <c r="D450" s="68">
        <v>21</v>
      </c>
      <c r="E450" s="67" t="s">
        <v>1966</v>
      </c>
    </row>
    <row r="451" spans="1:5" ht="15.75" customHeight="1">
      <c r="A451" s="67" t="s">
        <v>1140</v>
      </c>
      <c r="B451" s="67" t="s">
        <v>1974</v>
      </c>
      <c r="C451" s="67" t="s">
        <v>1711</v>
      </c>
      <c r="D451" s="68">
        <v>25</v>
      </c>
      <c r="E451" s="67" t="s">
        <v>1966</v>
      </c>
    </row>
    <row r="452" spans="1:5" ht="15.75" customHeight="1">
      <c r="A452" s="67" t="s">
        <v>1140</v>
      </c>
      <c r="B452" s="67" t="s">
        <v>1975</v>
      </c>
      <c r="C452" s="67" t="s">
        <v>1711</v>
      </c>
      <c r="D452" s="68">
        <v>20</v>
      </c>
      <c r="E452" s="67" t="s">
        <v>1966</v>
      </c>
    </row>
    <row r="453" spans="1:5" ht="15.75" customHeight="1">
      <c r="A453" s="67" t="s">
        <v>1140</v>
      </c>
      <c r="B453" s="67" t="s">
        <v>1976</v>
      </c>
      <c r="C453" s="67" t="s">
        <v>1711</v>
      </c>
      <c r="D453" s="68">
        <v>22</v>
      </c>
      <c r="E453" s="67" t="s">
        <v>1966</v>
      </c>
    </row>
    <row r="454" spans="1:5" ht="15.75" customHeight="1">
      <c r="A454" s="67" t="s">
        <v>1140</v>
      </c>
      <c r="B454" s="67" t="s">
        <v>1977</v>
      </c>
      <c r="C454" s="67" t="s">
        <v>1711</v>
      </c>
      <c r="D454" s="68">
        <v>18</v>
      </c>
      <c r="E454" s="67" t="s">
        <v>1966</v>
      </c>
    </row>
    <row r="455" spans="1:5" ht="15.75" customHeight="1">
      <c r="A455" s="67" t="s">
        <v>1140</v>
      </c>
      <c r="B455" s="67" t="s">
        <v>1978</v>
      </c>
      <c r="C455" s="67" t="s">
        <v>1711</v>
      </c>
      <c r="D455" s="68">
        <v>13</v>
      </c>
      <c r="E455" s="67" t="s">
        <v>1966</v>
      </c>
    </row>
    <row r="456" spans="1:5" ht="15.75" customHeight="1">
      <c r="A456" s="67" t="s">
        <v>1140</v>
      </c>
      <c r="B456" s="67" t="s">
        <v>1979</v>
      </c>
      <c r="C456" s="67" t="s">
        <v>1711</v>
      </c>
      <c r="D456" s="68">
        <v>17</v>
      </c>
      <c r="E456" s="67" t="s">
        <v>1966</v>
      </c>
    </row>
    <row r="457" spans="1:5" ht="15.75" customHeight="1">
      <c r="A457" s="67" t="s">
        <v>1140</v>
      </c>
      <c r="B457" s="67" t="s">
        <v>1980</v>
      </c>
      <c r="C457" s="67" t="s">
        <v>1711</v>
      </c>
      <c r="D457" s="68">
        <v>13</v>
      </c>
      <c r="E457" s="67" t="s">
        <v>1966</v>
      </c>
    </row>
    <row r="458" spans="1:5" ht="15.75" customHeight="1">
      <c r="A458" s="67" t="s">
        <v>1140</v>
      </c>
      <c r="B458" s="67" t="s">
        <v>1981</v>
      </c>
      <c r="C458" s="67" t="s">
        <v>1711</v>
      </c>
      <c r="D458" s="68">
        <v>13</v>
      </c>
      <c r="E458" s="67" t="s">
        <v>1966</v>
      </c>
    </row>
    <row r="459" spans="1:5" ht="15.75" customHeight="1">
      <c r="A459" s="67" t="s">
        <v>1140</v>
      </c>
      <c r="B459" s="67" t="s">
        <v>1982</v>
      </c>
      <c r="C459" s="67" t="s">
        <v>1711</v>
      </c>
      <c r="D459" s="68">
        <v>9</v>
      </c>
      <c r="E459" s="67" t="s">
        <v>1966</v>
      </c>
    </row>
    <row r="460" spans="1:5" ht="15.75" customHeight="1">
      <c r="A460" s="67" t="s">
        <v>1140</v>
      </c>
      <c r="B460" s="67" t="s">
        <v>1983</v>
      </c>
      <c r="C460" s="67" t="s">
        <v>1711</v>
      </c>
      <c r="D460" s="68">
        <v>7</v>
      </c>
      <c r="E460" s="67" t="s">
        <v>1966</v>
      </c>
    </row>
    <row r="461" spans="1:5" ht="15.75" customHeight="1">
      <c r="A461" s="67" t="s">
        <v>1140</v>
      </c>
      <c r="B461" s="67" t="s">
        <v>1984</v>
      </c>
      <c r="C461" s="67" t="s">
        <v>1711</v>
      </c>
      <c r="D461" s="68">
        <v>18</v>
      </c>
      <c r="E461" s="67" t="s">
        <v>1966</v>
      </c>
    </row>
    <row r="462" spans="1:5" ht="15.75" customHeight="1">
      <c r="A462" s="67" t="s">
        <v>1140</v>
      </c>
      <c r="B462" s="67" t="s">
        <v>1985</v>
      </c>
      <c r="C462" s="67" t="s">
        <v>1711</v>
      </c>
      <c r="D462" s="68">
        <v>24</v>
      </c>
      <c r="E462" s="67" t="s">
        <v>1966</v>
      </c>
    </row>
    <row r="463" spans="1:5" ht="15.75" customHeight="1">
      <c r="A463" s="67" t="s">
        <v>1140</v>
      </c>
      <c r="B463" s="67" t="s">
        <v>1986</v>
      </c>
      <c r="C463" s="67" t="s">
        <v>1711</v>
      </c>
      <c r="D463" s="68">
        <v>24</v>
      </c>
      <c r="E463" s="67" t="s">
        <v>1966</v>
      </c>
    </row>
    <row r="464" spans="1:5" ht="15.75" customHeight="1">
      <c r="A464" s="67" t="s">
        <v>1140</v>
      </c>
      <c r="B464" s="67" t="s">
        <v>1987</v>
      </c>
      <c r="C464" s="67" t="s">
        <v>1711</v>
      </c>
      <c r="D464" s="68">
        <v>22</v>
      </c>
      <c r="E464" s="67" t="s">
        <v>1966</v>
      </c>
    </row>
    <row r="465" spans="1:5" ht="15.75" customHeight="1">
      <c r="A465" s="67" t="s">
        <v>1140</v>
      </c>
      <c r="B465" s="67" t="s">
        <v>1988</v>
      </c>
      <c r="C465" s="67" t="s">
        <v>1711</v>
      </c>
      <c r="D465" s="68">
        <v>5</v>
      </c>
      <c r="E465" s="67" t="s">
        <v>1966</v>
      </c>
    </row>
    <row r="466" spans="1:5" ht="15.75" customHeight="1">
      <c r="A466" s="67" t="s">
        <v>1140</v>
      </c>
      <c r="B466" s="67" t="s">
        <v>1965</v>
      </c>
      <c r="C466" s="67" t="s">
        <v>1751</v>
      </c>
      <c r="D466" s="68">
        <v>84</v>
      </c>
      <c r="E466" s="67" t="s">
        <v>1993</v>
      </c>
    </row>
    <row r="467" spans="1:5" ht="15.75" customHeight="1">
      <c r="A467" s="67" t="s">
        <v>1140</v>
      </c>
      <c r="B467" s="67" t="s">
        <v>1967</v>
      </c>
      <c r="C467" s="67" t="s">
        <v>1751</v>
      </c>
      <c r="D467" s="68">
        <v>65</v>
      </c>
      <c r="E467" s="67" t="s">
        <v>1993</v>
      </c>
    </row>
    <row r="468" spans="1:5" ht="15.75" customHeight="1">
      <c r="A468" s="67" t="s">
        <v>1140</v>
      </c>
      <c r="B468" s="67" t="s">
        <v>1968</v>
      </c>
      <c r="C468" s="67" t="s">
        <v>1751</v>
      </c>
      <c r="D468" s="68">
        <v>68</v>
      </c>
      <c r="E468" s="67" t="s">
        <v>1993</v>
      </c>
    </row>
    <row r="469" spans="1:5" ht="15.75" customHeight="1">
      <c r="A469" s="67" t="s">
        <v>1140</v>
      </c>
      <c r="B469" s="67" t="s">
        <v>1969</v>
      </c>
      <c r="C469" s="67" t="s">
        <v>1751</v>
      </c>
      <c r="D469" s="68">
        <v>80</v>
      </c>
      <c r="E469" s="67" t="s">
        <v>1993</v>
      </c>
    </row>
    <row r="470" spans="1:5" ht="15.75" customHeight="1">
      <c r="A470" s="67" t="s">
        <v>1140</v>
      </c>
      <c r="B470" s="67" t="s">
        <v>1970</v>
      </c>
      <c r="C470" s="67" t="s">
        <v>1751</v>
      </c>
      <c r="D470" s="68">
        <v>71</v>
      </c>
      <c r="E470" s="67" t="s">
        <v>1993</v>
      </c>
    </row>
    <row r="471" spans="1:5" ht="15.75" customHeight="1">
      <c r="A471" s="67" t="s">
        <v>1140</v>
      </c>
      <c r="B471" s="67" t="s">
        <v>1971</v>
      </c>
      <c r="C471" s="67" t="s">
        <v>1751</v>
      </c>
      <c r="D471" s="68">
        <v>18</v>
      </c>
      <c r="E471" s="67" t="s">
        <v>1993</v>
      </c>
    </row>
    <row r="472" spans="1:5" ht="15.75" customHeight="1">
      <c r="A472" s="67" t="s">
        <v>1140</v>
      </c>
      <c r="B472" s="67" t="s">
        <v>1972</v>
      </c>
      <c r="C472" s="67" t="s">
        <v>1751</v>
      </c>
      <c r="D472" s="68">
        <v>59</v>
      </c>
      <c r="E472" s="67" t="s">
        <v>1993</v>
      </c>
    </row>
    <row r="473" spans="1:5" ht="15.75" customHeight="1">
      <c r="A473" s="67" t="s">
        <v>1140</v>
      </c>
      <c r="B473" s="67" t="s">
        <v>1973</v>
      </c>
      <c r="C473" s="67" t="s">
        <v>1751</v>
      </c>
      <c r="D473" s="68">
        <v>51</v>
      </c>
      <c r="E473" s="67" t="s">
        <v>1993</v>
      </c>
    </row>
    <row r="474" spans="1:5" ht="15.75" customHeight="1">
      <c r="A474" s="67" t="s">
        <v>1140</v>
      </c>
      <c r="B474" s="67" t="s">
        <v>1974</v>
      </c>
      <c r="C474" s="67" t="s">
        <v>1751</v>
      </c>
      <c r="D474" s="68">
        <v>50</v>
      </c>
      <c r="E474" s="67" t="s">
        <v>1993</v>
      </c>
    </row>
    <row r="475" spans="1:5" ht="15.75" customHeight="1">
      <c r="A475" s="67" t="s">
        <v>1140</v>
      </c>
      <c r="B475" s="67" t="s">
        <v>1975</v>
      </c>
      <c r="C475" s="67" t="s">
        <v>1751</v>
      </c>
      <c r="D475" s="68">
        <v>55</v>
      </c>
      <c r="E475" s="67" t="s">
        <v>1993</v>
      </c>
    </row>
    <row r="476" spans="1:5" ht="15.75" customHeight="1">
      <c r="A476" s="67" t="s">
        <v>1140</v>
      </c>
      <c r="B476" s="67" t="s">
        <v>1976</v>
      </c>
      <c r="C476" s="67" t="s">
        <v>1751</v>
      </c>
      <c r="D476" s="68">
        <v>51</v>
      </c>
      <c r="E476" s="67" t="s">
        <v>1993</v>
      </c>
    </row>
    <row r="477" spans="1:5" ht="15.75" customHeight="1">
      <c r="A477" s="67" t="s">
        <v>1140</v>
      </c>
      <c r="B477" s="67" t="s">
        <v>1977</v>
      </c>
      <c r="C477" s="67" t="s">
        <v>1751</v>
      </c>
      <c r="D477" s="68">
        <v>56</v>
      </c>
      <c r="E477" s="67" t="s">
        <v>1993</v>
      </c>
    </row>
    <row r="478" spans="1:5" ht="15.75" customHeight="1">
      <c r="A478" s="67" t="s">
        <v>1140</v>
      </c>
      <c r="B478" s="67" t="s">
        <v>1978</v>
      </c>
      <c r="C478" s="67" t="s">
        <v>1751</v>
      </c>
      <c r="D478" s="68">
        <v>50</v>
      </c>
      <c r="E478" s="67" t="s">
        <v>1993</v>
      </c>
    </row>
    <row r="479" spans="1:5" ht="15.75" customHeight="1">
      <c r="A479" s="67" t="s">
        <v>1140</v>
      </c>
      <c r="B479" s="67" t="s">
        <v>1979</v>
      </c>
      <c r="C479" s="67" t="s">
        <v>1751</v>
      </c>
      <c r="D479" s="68">
        <v>30</v>
      </c>
      <c r="E479" s="67" t="s">
        <v>1993</v>
      </c>
    </row>
    <row r="480" spans="1:5" ht="15.75" customHeight="1">
      <c r="A480" s="67" t="s">
        <v>1140</v>
      </c>
      <c r="B480" s="67" t="s">
        <v>1980</v>
      </c>
      <c r="C480" s="67" t="s">
        <v>1751</v>
      </c>
      <c r="D480" s="68">
        <v>28</v>
      </c>
      <c r="E480" s="67" t="s">
        <v>1993</v>
      </c>
    </row>
    <row r="481" spans="1:5" ht="15.75" customHeight="1">
      <c r="A481" s="67" t="s">
        <v>1140</v>
      </c>
      <c r="B481" s="67" t="s">
        <v>1981</v>
      </c>
      <c r="C481" s="67" t="s">
        <v>1751</v>
      </c>
      <c r="D481" s="68">
        <v>33</v>
      </c>
      <c r="E481" s="67" t="s">
        <v>1993</v>
      </c>
    </row>
    <row r="482" spans="1:5" ht="15.75" customHeight="1">
      <c r="A482" s="67" t="s">
        <v>1140</v>
      </c>
      <c r="B482" s="67" t="s">
        <v>1982</v>
      </c>
      <c r="C482" s="67" t="s">
        <v>1751</v>
      </c>
      <c r="D482" s="68">
        <v>42</v>
      </c>
      <c r="E482" s="67" t="s">
        <v>1993</v>
      </c>
    </row>
    <row r="483" spans="1:5" ht="15.75" customHeight="1">
      <c r="A483" s="67" t="s">
        <v>1140</v>
      </c>
      <c r="B483" s="67" t="s">
        <v>1983</v>
      </c>
      <c r="C483" s="67" t="s">
        <v>1751</v>
      </c>
      <c r="D483" s="68">
        <v>36</v>
      </c>
      <c r="E483" s="67" t="s">
        <v>1993</v>
      </c>
    </row>
    <row r="484" spans="1:5" ht="15.75" customHeight="1">
      <c r="A484" s="67" t="s">
        <v>1140</v>
      </c>
      <c r="B484" s="67" t="s">
        <v>1984</v>
      </c>
      <c r="C484" s="67" t="s">
        <v>1751</v>
      </c>
      <c r="D484" s="68">
        <v>29</v>
      </c>
      <c r="E484" s="67" t="s">
        <v>1993</v>
      </c>
    </row>
    <row r="485" spans="1:5" ht="15.75" customHeight="1">
      <c r="A485" s="67" t="s">
        <v>1140</v>
      </c>
      <c r="B485" s="67" t="s">
        <v>1985</v>
      </c>
      <c r="C485" s="67" t="s">
        <v>1751</v>
      </c>
      <c r="D485" s="68">
        <v>26</v>
      </c>
      <c r="E485" s="67" t="s">
        <v>1993</v>
      </c>
    </row>
    <row r="486" spans="1:5" ht="15.75" customHeight="1">
      <c r="A486" s="67" t="s">
        <v>1140</v>
      </c>
      <c r="B486" s="67" t="s">
        <v>1986</v>
      </c>
      <c r="C486" s="67" t="s">
        <v>1751</v>
      </c>
      <c r="D486" s="68">
        <v>31</v>
      </c>
      <c r="E486" s="67" t="s">
        <v>1993</v>
      </c>
    </row>
    <row r="487" spans="1:5" ht="15.75" customHeight="1">
      <c r="A487" s="67" t="s">
        <v>1140</v>
      </c>
      <c r="B487" s="67" t="s">
        <v>1987</v>
      </c>
      <c r="C487" s="67" t="s">
        <v>1751</v>
      </c>
      <c r="D487" s="68">
        <v>25</v>
      </c>
      <c r="E487" s="67" t="s">
        <v>1993</v>
      </c>
    </row>
    <row r="488" spans="1:5" ht="15.75" customHeight="1">
      <c r="A488" s="67" t="s">
        <v>1140</v>
      </c>
      <c r="B488" s="67" t="s">
        <v>1988</v>
      </c>
      <c r="C488" s="67" t="s">
        <v>1751</v>
      </c>
      <c r="D488" s="68">
        <v>25</v>
      </c>
      <c r="E488" s="67" t="s">
        <v>1993</v>
      </c>
    </row>
    <row r="489" spans="1:5" ht="15.75" customHeight="1">
      <c r="A489" s="67" t="s">
        <v>1140</v>
      </c>
      <c r="B489" s="67" t="s">
        <v>1965</v>
      </c>
      <c r="C489" s="67" t="s">
        <v>1784</v>
      </c>
      <c r="D489" s="68">
        <v>205</v>
      </c>
      <c r="E489" s="67" t="s">
        <v>1993</v>
      </c>
    </row>
    <row r="490" spans="1:5" ht="15.75" customHeight="1">
      <c r="A490" s="67" t="s">
        <v>1140</v>
      </c>
      <c r="B490" s="67" t="s">
        <v>1967</v>
      </c>
      <c r="C490" s="67" t="s">
        <v>1784</v>
      </c>
      <c r="D490" s="68">
        <v>65</v>
      </c>
      <c r="E490" s="67" t="s">
        <v>1993</v>
      </c>
    </row>
    <row r="491" spans="1:5" ht="15.75" customHeight="1">
      <c r="A491" s="67" t="s">
        <v>1140</v>
      </c>
      <c r="B491" s="67" t="s">
        <v>1968</v>
      </c>
      <c r="C491" s="67" t="s">
        <v>1784</v>
      </c>
      <c r="D491" s="68">
        <v>64</v>
      </c>
      <c r="E491" s="67" t="s">
        <v>1993</v>
      </c>
    </row>
    <row r="492" spans="1:5" ht="15.75" customHeight="1">
      <c r="A492" s="67" t="s">
        <v>1140</v>
      </c>
      <c r="B492" s="67" t="s">
        <v>1969</v>
      </c>
      <c r="C492" s="67" t="s">
        <v>1784</v>
      </c>
      <c r="D492" s="68">
        <v>98</v>
      </c>
      <c r="E492" s="67" t="s">
        <v>1993</v>
      </c>
    </row>
    <row r="493" spans="1:5" ht="15.75" customHeight="1">
      <c r="A493" s="67" t="s">
        <v>1140</v>
      </c>
      <c r="B493" s="67" t="s">
        <v>1970</v>
      </c>
      <c r="C493" s="67" t="s">
        <v>1784</v>
      </c>
      <c r="D493" s="68">
        <v>99</v>
      </c>
      <c r="E493" s="67" t="s">
        <v>1993</v>
      </c>
    </row>
    <row r="494" spans="1:5" ht="15.75" customHeight="1">
      <c r="A494" s="67" t="s">
        <v>1140</v>
      </c>
      <c r="B494" s="67" t="s">
        <v>1971</v>
      </c>
      <c r="C494" s="67" t="s">
        <v>1784</v>
      </c>
      <c r="D494" s="68">
        <v>74</v>
      </c>
      <c r="E494" s="67" t="s">
        <v>1993</v>
      </c>
    </row>
    <row r="495" spans="1:5" ht="15.75" customHeight="1">
      <c r="A495" s="67" t="s">
        <v>1140</v>
      </c>
      <c r="B495" s="67" t="s">
        <v>1972</v>
      </c>
      <c r="C495" s="67" t="s">
        <v>1784</v>
      </c>
      <c r="D495" s="68">
        <v>78</v>
      </c>
      <c r="E495" s="67" t="s">
        <v>1993</v>
      </c>
    </row>
    <row r="496" spans="1:5" ht="15.75" customHeight="1">
      <c r="A496" s="67" t="s">
        <v>1140</v>
      </c>
      <c r="B496" s="67" t="s">
        <v>1973</v>
      </c>
      <c r="C496" s="67" t="s">
        <v>1784</v>
      </c>
      <c r="D496" s="68">
        <v>78</v>
      </c>
      <c r="E496" s="67" t="s">
        <v>1993</v>
      </c>
    </row>
    <row r="497" spans="1:5" ht="15.75" customHeight="1">
      <c r="A497" s="67" t="s">
        <v>1140</v>
      </c>
      <c r="B497" s="67" t="s">
        <v>1974</v>
      </c>
      <c r="C497" s="67" t="s">
        <v>1784</v>
      </c>
      <c r="D497" s="68">
        <v>62</v>
      </c>
      <c r="E497" s="67" t="s">
        <v>1993</v>
      </c>
    </row>
    <row r="498" spans="1:5" ht="15.75" customHeight="1">
      <c r="A498" s="67" t="s">
        <v>1140</v>
      </c>
      <c r="B498" s="67" t="s">
        <v>1975</v>
      </c>
      <c r="C498" s="67" t="s">
        <v>1784</v>
      </c>
      <c r="D498" s="68">
        <v>57</v>
      </c>
      <c r="E498" s="67" t="s">
        <v>1993</v>
      </c>
    </row>
    <row r="499" spans="1:5" ht="15.75" customHeight="1">
      <c r="A499" s="67" t="s">
        <v>1140</v>
      </c>
      <c r="B499" s="67" t="s">
        <v>1976</v>
      </c>
      <c r="C499" s="67" t="s">
        <v>1784</v>
      </c>
      <c r="D499" s="68">
        <v>54</v>
      </c>
      <c r="E499" s="67" t="s">
        <v>1993</v>
      </c>
    </row>
    <row r="500" spans="1:5" ht="15.75" customHeight="1">
      <c r="A500" s="67" t="s">
        <v>1140</v>
      </c>
      <c r="B500" s="67" t="s">
        <v>1977</v>
      </c>
      <c r="C500" s="67" t="s">
        <v>1784</v>
      </c>
      <c r="D500" s="68">
        <v>68</v>
      </c>
      <c r="E500" s="67" t="s">
        <v>1993</v>
      </c>
    </row>
    <row r="501" spans="1:5" ht="15.75" customHeight="1">
      <c r="A501" s="67" t="s">
        <v>1140</v>
      </c>
      <c r="B501" s="67" t="s">
        <v>1978</v>
      </c>
      <c r="C501" s="67" t="s">
        <v>1784</v>
      </c>
      <c r="D501" s="68">
        <v>61</v>
      </c>
      <c r="E501" s="67" t="s">
        <v>1993</v>
      </c>
    </row>
    <row r="502" spans="1:5" ht="15.75" customHeight="1">
      <c r="A502" s="67" t="s">
        <v>1140</v>
      </c>
      <c r="B502" s="67" t="s">
        <v>1979</v>
      </c>
      <c r="C502" s="67" t="s">
        <v>1784</v>
      </c>
      <c r="D502" s="68">
        <v>48</v>
      </c>
      <c r="E502" s="67" t="s">
        <v>1993</v>
      </c>
    </row>
    <row r="503" spans="1:5" ht="15.75" customHeight="1">
      <c r="A503" s="67" t="s">
        <v>1140</v>
      </c>
      <c r="B503" s="67" t="s">
        <v>1980</v>
      </c>
      <c r="C503" s="67" t="s">
        <v>1784</v>
      </c>
      <c r="D503" s="68">
        <v>61</v>
      </c>
      <c r="E503" s="67" t="s">
        <v>1993</v>
      </c>
    </row>
    <row r="504" spans="1:5" ht="15.75" customHeight="1">
      <c r="A504" s="67" t="s">
        <v>1140</v>
      </c>
      <c r="B504" s="67" t="s">
        <v>1981</v>
      </c>
      <c r="C504" s="67" t="s">
        <v>1784</v>
      </c>
      <c r="D504" s="68">
        <v>55</v>
      </c>
      <c r="E504" s="67" t="s">
        <v>1993</v>
      </c>
    </row>
    <row r="505" spans="1:5" ht="15.75" customHeight="1">
      <c r="A505" s="67" t="s">
        <v>1140</v>
      </c>
      <c r="B505" s="67" t="s">
        <v>1982</v>
      </c>
      <c r="C505" s="67" t="s">
        <v>1784</v>
      </c>
      <c r="D505" s="68">
        <v>35</v>
      </c>
      <c r="E505" s="67" t="s">
        <v>1993</v>
      </c>
    </row>
    <row r="506" spans="1:5" ht="15.75" customHeight="1">
      <c r="A506" s="67" t="s">
        <v>1140</v>
      </c>
      <c r="B506" s="67" t="s">
        <v>1983</v>
      </c>
      <c r="C506" s="67" t="s">
        <v>1784</v>
      </c>
      <c r="D506" s="68">
        <v>52</v>
      </c>
      <c r="E506" s="67" t="s">
        <v>1993</v>
      </c>
    </row>
    <row r="507" spans="1:5" ht="15.75" customHeight="1">
      <c r="A507" s="67" t="s">
        <v>1140</v>
      </c>
      <c r="B507" s="67" t="s">
        <v>1984</v>
      </c>
      <c r="C507" s="67" t="s">
        <v>1784</v>
      </c>
      <c r="D507" s="68">
        <v>47</v>
      </c>
      <c r="E507" s="67" t="s">
        <v>1993</v>
      </c>
    </row>
    <row r="508" spans="1:5" ht="15.75" customHeight="1">
      <c r="A508" s="67" t="s">
        <v>1140</v>
      </c>
      <c r="B508" s="67" t="s">
        <v>1985</v>
      </c>
      <c r="C508" s="67" t="s">
        <v>1784</v>
      </c>
      <c r="D508" s="68">
        <v>46</v>
      </c>
      <c r="E508" s="67" t="s">
        <v>1993</v>
      </c>
    </row>
    <row r="509" spans="1:5" ht="15.75" customHeight="1">
      <c r="A509" s="67" t="s">
        <v>1140</v>
      </c>
      <c r="B509" s="67" t="s">
        <v>1986</v>
      </c>
      <c r="C509" s="67" t="s">
        <v>1784</v>
      </c>
      <c r="D509" s="68">
        <v>18</v>
      </c>
      <c r="E509" s="67" t="s">
        <v>1993</v>
      </c>
    </row>
    <row r="510" spans="1:5" ht="15.75" customHeight="1">
      <c r="A510" s="67" t="s">
        <v>1140</v>
      </c>
      <c r="B510" s="67" t="s">
        <v>1987</v>
      </c>
      <c r="C510" s="67" t="s">
        <v>1784</v>
      </c>
      <c r="D510" s="68">
        <v>22</v>
      </c>
      <c r="E510" s="67" t="s">
        <v>1993</v>
      </c>
    </row>
    <row r="511" spans="1:5" ht="15.75" customHeight="1">
      <c r="A511" s="67" t="s">
        <v>1140</v>
      </c>
      <c r="B511" s="67" t="s">
        <v>1988</v>
      </c>
      <c r="C511" s="67" t="s">
        <v>1784</v>
      </c>
      <c r="D511" s="68">
        <v>49</v>
      </c>
      <c r="E511" s="67" t="s">
        <v>1993</v>
      </c>
    </row>
    <row r="512" spans="1:5" ht="15.75" customHeight="1">
      <c r="A512" s="67" t="s">
        <v>1140</v>
      </c>
      <c r="B512" s="67" t="s">
        <v>1965</v>
      </c>
      <c r="C512" s="67" t="s">
        <v>1819</v>
      </c>
      <c r="D512" s="68">
        <v>78</v>
      </c>
      <c r="E512" s="67" t="s">
        <v>1993</v>
      </c>
    </row>
    <row r="513" spans="1:5" ht="15.75" customHeight="1">
      <c r="A513" s="67" t="s">
        <v>1140</v>
      </c>
      <c r="B513" s="67" t="s">
        <v>1967</v>
      </c>
      <c r="C513" s="67" t="s">
        <v>1819</v>
      </c>
      <c r="D513" s="68">
        <v>113</v>
      </c>
      <c r="E513" s="67" t="s">
        <v>1993</v>
      </c>
    </row>
    <row r="514" spans="1:5" ht="15.75" customHeight="1">
      <c r="A514" s="67" t="s">
        <v>1140</v>
      </c>
      <c r="B514" s="67" t="s">
        <v>1968</v>
      </c>
      <c r="C514" s="67" t="s">
        <v>1819</v>
      </c>
      <c r="D514" s="68">
        <v>100</v>
      </c>
      <c r="E514" s="67" t="s">
        <v>1993</v>
      </c>
    </row>
    <row r="515" spans="1:5" ht="15.75" customHeight="1">
      <c r="A515" s="67" t="s">
        <v>1140</v>
      </c>
      <c r="B515" s="67" t="s">
        <v>1969</v>
      </c>
      <c r="C515" s="67" t="s">
        <v>1819</v>
      </c>
      <c r="D515" s="68">
        <v>72</v>
      </c>
      <c r="E515" s="67" t="s">
        <v>1993</v>
      </c>
    </row>
    <row r="516" spans="1:5" ht="15.75" customHeight="1">
      <c r="A516" s="67" t="s">
        <v>1140</v>
      </c>
      <c r="B516" s="67" t="s">
        <v>1970</v>
      </c>
      <c r="C516" s="67" t="s">
        <v>1819</v>
      </c>
      <c r="D516" s="68">
        <v>94</v>
      </c>
      <c r="E516" s="67" t="s">
        <v>1993</v>
      </c>
    </row>
    <row r="517" spans="1:5" ht="15.75" customHeight="1">
      <c r="A517" s="67" t="s">
        <v>1140</v>
      </c>
      <c r="B517" s="67" t="s">
        <v>1971</v>
      </c>
      <c r="C517" s="67" t="s">
        <v>1819</v>
      </c>
      <c r="D517" s="68">
        <v>30</v>
      </c>
      <c r="E517" s="67" t="s">
        <v>1993</v>
      </c>
    </row>
    <row r="518" spans="1:5" ht="15.75" customHeight="1">
      <c r="A518" s="67" t="s">
        <v>1140</v>
      </c>
      <c r="B518" s="67" t="s">
        <v>1972</v>
      </c>
      <c r="C518" s="67" t="s">
        <v>1819</v>
      </c>
      <c r="D518" s="68">
        <v>95</v>
      </c>
      <c r="E518" s="67" t="s">
        <v>1993</v>
      </c>
    </row>
    <row r="519" spans="1:5" ht="15.75" customHeight="1">
      <c r="A519" s="67" t="s">
        <v>1140</v>
      </c>
      <c r="B519" s="67" t="s">
        <v>1973</v>
      </c>
      <c r="C519" s="67" t="s">
        <v>1819</v>
      </c>
      <c r="D519" s="68">
        <v>91</v>
      </c>
      <c r="E519" s="67" t="s">
        <v>1993</v>
      </c>
    </row>
    <row r="520" spans="1:5" ht="15.75" customHeight="1">
      <c r="A520" s="67" t="s">
        <v>1140</v>
      </c>
      <c r="B520" s="67" t="s">
        <v>1974</v>
      </c>
      <c r="C520" s="67" t="s">
        <v>1819</v>
      </c>
      <c r="D520" s="68">
        <v>87</v>
      </c>
      <c r="E520" s="67" t="s">
        <v>1993</v>
      </c>
    </row>
    <row r="521" spans="1:5" ht="15.75" customHeight="1">
      <c r="A521" s="67" t="s">
        <v>1140</v>
      </c>
      <c r="B521" s="67" t="s">
        <v>1975</v>
      </c>
      <c r="C521" s="67" t="s">
        <v>1819</v>
      </c>
      <c r="D521" s="68">
        <v>75</v>
      </c>
      <c r="E521" s="67" t="s">
        <v>1993</v>
      </c>
    </row>
    <row r="522" spans="1:5" ht="15.75" customHeight="1">
      <c r="A522" s="67" t="s">
        <v>1140</v>
      </c>
      <c r="B522" s="67" t="s">
        <v>1976</v>
      </c>
      <c r="C522" s="67" t="s">
        <v>1819</v>
      </c>
      <c r="D522" s="68">
        <v>84</v>
      </c>
      <c r="E522" s="67" t="s">
        <v>1993</v>
      </c>
    </row>
    <row r="523" spans="1:5" ht="15.75" customHeight="1">
      <c r="A523" s="67" t="s">
        <v>1140</v>
      </c>
      <c r="B523" s="67" t="s">
        <v>1977</v>
      </c>
      <c r="C523" s="67" t="s">
        <v>1819</v>
      </c>
      <c r="D523" s="68">
        <v>88</v>
      </c>
      <c r="E523" s="67" t="s">
        <v>1993</v>
      </c>
    </row>
    <row r="524" spans="1:5" ht="15.75" customHeight="1">
      <c r="A524" s="67" t="s">
        <v>1140</v>
      </c>
      <c r="B524" s="67" t="s">
        <v>1978</v>
      </c>
      <c r="C524" s="67" t="s">
        <v>1819</v>
      </c>
      <c r="D524" s="68">
        <v>61</v>
      </c>
      <c r="E524" s="67" t="s">
        <v>1993</v>
      </c>
    </row>
    <row r="525" spans="1:5" ht="15.75" customHeight="1">
      <c r="A525" s="67" t="s">
        <v>1140</v>
      </c>
      <c r="B525" s="67" t="s">
        <v>1979</v>
      </c>
      <c r="C525" s="67" t="s">
        <v>1819</v>
      </c>
      <c r="D525" s="68">
        <v>72</v>
      </c>
      <c r="E525" s="67" t="s">
        <v>1993</v>
      </c>
    </row>
    <row r="526" spans="1:5" ht="15.75" customHeight="1">
      <c r="A526" s="67" t="s">
        <v>1140</v>
      </c>
      <c r="B526" s="67" t="s">
        <v>1980</v>
      </c>
      <c r="C526" s="67" t="s">
        <v>1819</v>
      </c>
      <c r="D526" s="68">
        <v>60</v>
      </c>
      <c r="E526" s="67" t="s">
        <v>1993</v>
      </c>
    </row>
    <row r="527" spans="1:5" ht="15.75" customHeight="1">
      <c r="A527" s="67" t="s">
        <v>1140</v>
      </c>
      <c r="B527" s="67" t="s">
        <v>1981</v>
      </c>
      <c r="C527" s="67" t="s">
        <v>1819</v>
      </c>
      <c r="D527" s="68">
        <v>56</v>
      </c>
      <c r="E527" s="67" t="s">
        <v>1993</v>
      </c>
    </row>
    <row r="528" spans="1:5" ht="15.75" customHeight="1">
      <c r="A528" s="67" t="s">
        <v>1140</v>
      </c>
      <c r="B528" s="67" t="s">
        <v>1982</v>
      </c>
      <c r="C528" s="67" t="s">
        <v>1819</v>
      </c>
      <c r="D528" s="68">
        <v>43</v>
      </c>
      <c r="E528" s="67" t="s">
        <v>1993</v>
      </c>
    </row>
    <row r="529" spans="1:5" ht="15.75" customHeight="1">
      <c r="A529" s="67" t="s">
        <v>1140</v>
      </c>
      <c r="B529" s="67" t="s">
        <v>1983</v>
      </c>
      <c r="C529" s="67" t="s">
        <v>1819</v>
      </c>
      <c r="D529" s="68">
        <v>44</v>
      </c>
      <c r="E529" s="67" t="s">
        <v>1993</v>
      </c>
    </row>
    <row r="530" spans="1:5" ht="15.75" customHeight="1">
      <c r="A530" s="67" t="s">
        <v>1140</v>
      </c>
      <c r="B530" s="67" t="s">
        <v>1984</v>
      </c>
      <c r="C530" s="67" t="s">
        <v>1819</v>
      </c>
      <c r="D530" s="68">
        <v>65</v>
      </c>
      <c r="E530" s="67" t="s">
        <v>1993</v>
      </c>
    </row>
    <row r="531" spans="1:5" ht="15.75" customHeight="1">
      <c r="A531" s="67" t="s">
        <v>1140</v>
      </c>
      <c r="B531" s="67" t="s">
        <v>1985</v>
      </c>
      <c r="C531" s="67" t="s">
        <v>1819</v>
      </c>
      <c r="D531" s="68">
        <v>52</v>
      </c>
      <c r="E531" s="67" t="s">
        <v>1993</v>
      </c>
    </row>
    <row r="532" spans="1:5" ht="15.75" customHeight="1">
      <c r="A532" s="67" t="s">
        <v>1140</v>
      </c>
      <c r="B532" s="67" t="s">
        <v>1986</v>
      </c>
      <c r="C532" s="67" t="s">
        <v>1819</v>
      </c>
      <c r="D532" s="68">
        <v>67</v>
      </c>
      <c r="E532" s="67" t="s">
        <v>1993</v>
      </c>
    </row>
    <row r="533" spans="1:5" ht="15.75" customHeight="1">
      <c r="A533" s="67" t="s">
        <v>1140</v>
      </c>
      <c r="B533" s="67" t="s">
        <v>1987</v>
      </c>
      <c r="C533" s="67" t="s">
        <v>1819</v>
      </c>
      <c r="D533" s="68">
        <v>44</v>
      </c>
      <c r="E533" s="67" t="s">
        <v>1993</v>
      </c>
    </row>
    <row r="534" spans="1:5" ht="15.75" customHeight="1">
      <c r="A534" s="67" t="s">
        <v>1140</v>
      </c>
      <c r="B534" s="67" t="s">
        <v>1988</v>
      </c>
      <c r="C534" s="67" t="s">
        <v>1819</v>
      </c>
      <c r="D534" s="68">
        <v>30</v>
      </c>
      <c r="E534" s="67" t="s">
        <v>1993</v>
      </c>
    </row>
    <row r="535" spans="1:5" ht="15.75" customHeight="1">
      <c r="A535" s="67" t="s">
        <v>1140</v>
      </c>
      <c r="B535" s="67" t="s">
        <v>1965</v>
      </c>
      <c r="C535" s="67" t="s">
        <v>1711</v>
      </c>
      <c r="D535" s="68">
        <v>217</v>
      </c>
      <c r="E535" s="67" t="s">
        <v>1993</v>
      </c>
    </row>
    <row r="536" spans="1:5" ht="15.75" customHeight="1">
      <c r="A536" s="67" t="s">
        <v>1140</v>
      </c>
      <c r="B536" s="67" t="s">
        <v>1967</v>
      </c>
      <c r="C536" s="67" t="s">
        <v>1711</v>
      </c>
      <c r="D536" s="68">
        <v>22</v>
      </c>
      <c r="E536" s="67" t="s">
        <v>1993</v>
      </c>
    </row>
    <row r="537" spans="1:5" ht="15.75" customHeight="1">
      <c r="A537" s="67" t="s">
        <v>1140</v>
      </c>
      <c r="B537" s="67" t="s">
        <v>1968</v>
      </c>
      <c r="C537" s="67" t="s">
        <v>1711</v>
      </c>
      <c r="D537" s="68">
        <v>53</v>
      </c>
      <c r="E537" s="67" t="s">
        <v>1993</v>
      </c>
    </row>
    <row r="538" spans="1:5" ht="15.75" customHeight="1">
      <c r="A538" s="67" t="s">
        <v>1140</v>
      </c>
      <c r="B538" s="67" t="s">
        <v>1969</v>
      </c>
      <c r="C538" s="67" t="s">
        <v>1711</v>
      </c>
      <c r="D538" s="68">
        <v>18</v>
      </c>
      <c r="E538" s="67" t="s">
        <v>1993</v>
      </c>
    </row>
    <row r="539" spans="1:5" ht="15.75" customHeight="1">
      <c r="A539" s="67" t="s">
        <v>1140</v>
      </c>
      <c r="B539" s="67" t="s">
        <v>1970</v>
      </c>
      <c r="C539" s="67" t="s">
        <v>1711</v>
      </c>
      <c r="D539" s="68">
        <v>18</v>
      </c>
      <c r="E539" s="67" t="s">
        <v>1993</v>
      </c>
    </row>
    <row r="540" spans="1:5" ht="15.75" customHeight="1">
      <c r="A540" s="67" t="s">
        <v>1140</v>
      </c>
      <c r="B540" s="67" t="s">
        <v>1971</v>
      </c>
      <c r="C540" s="67" t="s">
        <v>1711</v>
      </c>
      <c r="D540" s="68">
        <v>99</v>
      </c>
      <c r="E540" s="67" t="s">
        <v>1993</v>
      </c>
    </row>
    <row r="541" spans="1:5" ht="15.75" customHeight="1">
      <c r="A541" s="67" t="s">
        <v>1140</v>
      </c>
      <c r="B541" s="67" t="s">
        <v>1972</v>
      </c>
      <c r="C541" s="67" t="s">
        <v>1711</v>
      </c>
      <c r="D541" s="68">
        <v>27</v>
      </c>
      <c r="E541" s="67" t="s">
        <v>1993</v>
      </c>
    </row>
    <row r="542" spans="1:5" ht="15.75" customHeight="1">
      <c r="A542" s="67" t="s">
        <v>1140</v>
      </c>
      <c r="B542" s="67" t="s">
        <v>1973</v>
      </c>
      <c r="C542" s="67" t="s">
        <v>1711</v>
      </c>
      <c r="D542" s="68">
        <v>24</v>
      </c>
      <c r="E542" s="67" t="s">
        <v>1993</v>
      </c>
    </row>
    <row r="543" spans="1:5" ht="15.75" customHeight="1">
      <c r="A543" s="67" t="s">
        <v>1140</v>
      </c>
      <c r="B543" s="67" t="s">
        <v>1974</v>
      </c>
      <c r="C543" s="67" t="s">
        <v>1711</v>
      </c>
      <c r="D543" s="68">
        <v>29</v>
      </c>
      <c r="E543" s="67" t="s">
        <v>1993</v>
      </c>
    </row>
    <row r="544" spans="1:5" ht="15.75" customHeight="1">
      <c r="A544" s="67" t="s">
        <v>1140</v>
      </c>
      <c r="B544" s="67" t="s">
        <v>1975</v>
      </c>
      <c r="C544" s="67" t="s">
        <v>1711</v>
      </c>
      <c r="D544" s="68">
        <v>18</v>
      </c>
      <c r="E544" s="67" t="s">
        <v>1993</v>
      </c>
    </row>
    <row r="545" spans="1:5" ht="15.75" customHeight="1">
      <c r="A545" s="67" t="s">
        <v>1140</v>
      </c>
      <c r="B545" s="67" t="s">
        <v>1976</v>
      </c>
      <c r="C545" s="67" t="s">
        <v>1711</v>
      </c>
      <c r="D545" s="68">
        <v>24</v>
      </c>
      <c r="E545" s="67" t="s">
        <v>1993</v>
      </c>
    </row>
    <row r="546" spans="1:5" ht="15.75" customHeight="1">
      <c r="A546" s="67" t="s">
        <v>1140</v>
      </c>
      <c r="B546" s="67" t="s">
        <v>1977</v>
      </c>
      <c r="C546" s="67" t="s">
        <v>1711</v>
      </c>
      <c r="D546" s="68">
        <v>22</v>
      </c>
      <c r="E546" s="67" t="s">
        <v>1993</v>
      </c>
    </row>
    <row r="547" spans="1:5" ht="15.75" customHeight="1">
      <c r="A547" s="67" t="s">
        <v>1140</v>
      </c>
      <c r="B547" s="67" t="s">
        <v>1978</v>
      </c>
      <c r="C547" s="67" t="s">
        <v>1711</v>
      </c>
      <c r="D547" s="68">
        <v>20</v>
      </c>
      <c r="E547" s="67" t="s">
        <v>1993</v>
      </c>
    </row>
    <row r="548" spans="1:5" ht="15.75" customHeight="1">
      <c r="A548" s="67" t="s">
        <v>1140</v>
      </c>
      <c r="B548" s="67" t="s">
        <v>1979</v>
      </c>
      <c r="C548" s="67" t="s">
        <v>1711</v>
      </c>
      <c r="D548" s="68">
        <v>17</v>
      </c>
      <c r="E548" s="67" t="s">
        <v>1993</v>
      </c>
    </row>
    <row r="549" spans="1:5" ht="15.75" customHeight="1">
      <c r="A549" s="67" t="s">
        <v>1140</v>
      </c>
      <c r="B549" s="67" t="s">
        <v>1980</v>
      </c>
      <c r="C549" s="67" t="s">
        <v>1711</v>
      </c>
      <c r="D549" s="68">
        <v>11</v>
      </c>
      <c r="E549" s="67" t="s">
        <v>1993</v>
      </c>
    </row>
    <row r="550" spans="1:5" ht="15.75" customHeight="1">
      <c r="A550" s="67" t="s">
        <v>1140</v>
      </c>
      <c r="B550" s="67" t="s">
        <v>1981</v>
      </c>
      <c r="C550" s="67" t="s">
        <v>1711</v>
      </c>
      <c r="D550" s="68">
        <v>8</v>
      </c>
      <c r="E550" s="67" t="s">
        <v>1993</v>
      </c>
    </row>
    <row r="551" spans="1:5" ht="15.75" customHeight="1">
      <c r="A551" s="67" t="s">
        <v>1140</v>
      </c>
      <c r="B551" s="67" t="s">
        <v>1982</v>
      </c>
      <c r="C551" s="67" t="s">
        <v>1711</v>
      </c>
      <c r="D551" s="68">
        <v>11</v>
      </c>
      <c r="E551" s="67" t="s">
        <v>1993</v>
      </c>
    </row>
    <row r="552" spans="1:5" ht="15.75" customHeight="1">
      <c r="A552" s="67" t="s">
        <v>1140</v>
      </c>
      <c r="B552" s="67" t="s">
        <v>1983</v>
      </c>
      <c r="C552" s="67" t="s">
        <v>1711</v>
      </c>
      <c r="D552" s="68">
        <v>12</v>
      </c>
      <c r="E552" s="67" t="s">
        <v>1993</v>
      </c>
    </row>
    <row r="553" spans="1:5" ht="15.75" customHeight="1">
      <c r="A553" s="67" t="s">
        <v>1140</v>
      </c>
      <c r="B553" s="67" t="s">
        <v>1984</v>
      </c>
      <c r="C553" s="67" t="s">
        <v>1711</v>
      </c>
      <c r="D553" s="68">
        <v>14</v>
      </c>
      <c r="E553" s="67" t="s">
        <v>1993</v>
      </c>
    </row>
    <row r="554" spans="1:5" ht="15.75" customHeight="1">
      <c r="A554" s="67" t="s">
        <v>1140</v>
      </c>
      <c r="B554" s="67" t="s">
        <v>1985</v>
      </c>
      <c r="C554" s="67" t="s">
        <v>1711</v>
      </c>
      <c r="D554" s="68">
        <v>23</v>
      </c>
      <c r="E554" s="67" t="s">
        <v>1993</v>
      </c>
    </row>
    <row r="555" spans="1:5" ht="15.75" customHeight="1">
      <c r="A555" s="67" t="s">
        <v>1140</v>
      </c>
      <c r="B555" s="67" t="s">
        <v>1986</v>
      </c>
      <c r="C555" s="67" t="s">
        <v>1711</v>
      </c>
      <c r="D555" s="68">
        <v>23</v>
      </c>
      <c r="E555" s="67" t="s">
        <v>1993</v>
      </c>
    </row>
    <row r="556" spans="1:5" ht="15.75" customHeight="1">
      <c r="A556" s="67" t="s">
        <v>1140</v>
      </c>
      <c r="B556" s="67" t="s">
        <v>1987</v>
      </c>
      <c r="C556" s="67" t="s">
        <v>1711</v>
      </c>
      <c r="D556" s="68">
        <v>28</v>
      </c>
      <c r="E556" s="67" t="s">
        <v>1993</v>
      </c>
    </row>
    <row r="557" spans="1:5" ht="15.75" customHeight="1">
      <c r="A557" s="67" t="s">
        <v>1140</v>
      </c>
      <c r="B557" s="67" t="s">
        <v>1988</v>
      </c>
      <c r="C557" s="67" t="s">
        <v>1711</v>
      </c>
      <c r="D557" s="68">
        <v>4</v>
      </c>
      <c r="E557" s="67" t="s">
        <v>1993</v>
      </c>
    </row>
    <row r="558" spans="1:5" ht="15.75" customHeight="1"/>
    <row r="559" spans="1:5" ht="15.75" customHeight="1"/>
    <row r="560" spans="1:5"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E1000"/>
  <sheetViews>
    <sheetView workbookViewId="0"/>
  </sheetViews>
  <sheetFormatPr baseColWidth="10" defaultColWidth="12.6640625" defaultRowHeight="15" customHeight="1"/>
  <cols>
    <col min="1" max="1" width="27.6640625" customWidth="1"/>
    <col min="2" max="2" width="24.1640625" customWidth="1"/>
    <col min="3" max="3" width="19.33203125" customWidth="1"/>
    <col min="4" max="4" width="14.6640625" customWidth="1"/>
    <col min="5" max="5" width="29.33203125" customWidth="1"/>
  </cols>
  <sheetData>
    <row r="1" spans="1:5" ht="15.75" customHeight="1">
      <c r="A1" s="4" t="s">
        <v>0</v>
      </c>
      <c r="B1" s="5"/>
      <c r="C1" s="3"/>
    </row>
    <row r="2" spans="1:5" ht="15.75" customHeight="1">
      <c r="A2" s="5" t="s">
        <v>1989</v>
      </c>
      <c r="B2" s="67" t="s">
        <v>1990</v>
      </c>
    </row>
    <row r="3" spans="1:5" ht="15.75" customHeight="1"/>
    <row r="4" spans="1:5" ht="15.75" customHeight="1">
      <c r="A4" s="66" t="s">
        <v>1575</v>
      </c>
      <c r="B4" s="66" t="s">
        <v>1576</v>
      </c>
      <c r="C4" s="66" t="s">
        <v>1577</v>
      </c>
      <c r="D4" s="66" t="s">
        <v>1580</v>
      </c>
      <c r="E4" s="66" t="s">
        <v>1991</v>
      </c>
    </row>
    <row r="5" spans="1:5" ht="15.75" customHeight="1">
      <c r="A5" s="67" t="s">
        <v>1055</v>
      </c>
      <c r="B5" s="67" t="s">
        <v>1584</v>
      </c>
      <c r="C5" s="67" t="s">
        <v>1992</v>
      </c>
      <c r="D5" s="68">
        <v>320</v>
      </c>
      <c r="E5" s="67" t="s">
        <v>1753</v>
      </c>
    </row>
    <row r="6" spans="1:5" ht="15.75" customHeight="1">
      <c r="A6" s="67" t="s">
        <v>1055</v>
      </c>
      <c r="B6" s="67" t="s">
        <v>1588</v>
      </c>
      <c r="C6" s="67" t="s">
        <v>1992</v>
      </c>
      <c r="D6" s="68">
        <v>367</v>
      </c>
      <c r="E6" s="67" t="s">
        <v>1753</v>
      </c>
    </row>
    <row r="7" spans="1:5" ht="15.75" customHeight="1">
      <c r="A7" s="67" t="s">
        <v>1055</v>
      </c>
      <c r="B7" s="67" t="s">
        <v>1591</v>
      </c>
      <c r="C7" s="67" t="s">
        <v>1992</v>
      </c>
      <c r="D7" s="68">
        <v>353</v>
      </c>
      <c r="E7" s="67" t="s">
        <v>1753</v>
      </c>
    </row>
    <row r="8" spans="1:5" ht="15.75" customHeight="1">
      <c r="A8" s="67" t="s">
        <v>1055</v>
      </c>
      <c r="B8" s="67" t="s">
        <v>1593</v>
      </c>
      <c r="C8" s="67" t="s">
        <v>1992</v>
      </c>
      <c r="D8" s="68">
        <v>300</v>
      </c>
      <c r="E8" s="67" t="s">
        <v>1753</v>
      </c>
    </row>
    <row r="9" spans="1:5" ht="15.75" customHeight="1">
      <c r="A9" s="67" t="s">
        <v>1055</v>
      </c>
      <c r="B9" s="67" t="s">
        <v>1596</v>
      </c>
      <c r="C9" s="67" t="s">
        <v>1992</v>
      </c>
      <c r="D9" s="68">
        <v>317</v>
      </c>
      <c r="E9" s="67" t="s">
        <v>1753</v>
      </c>
    </row>
    <row r="10" spans="1:5" ht="15.75" customHeight="1">
      <c r="A10" s="67" t="s">
        <v>1055</v>
      </c>
      <c r="B10" s="67" t="s">
        <v>1598</v>
      </c>
      <c r="C10" s="67" t="s">
        <v>1992</v>
      </c>
      <c r="D10" s="68">
        <v>303</v>
      </c>
      <c r="E10" s="67" t="s">
        <v>1753</v>
      </c>
    </row>
    <row r="11" spans="1:5" ht="15.75" customHeight="1">
      <c r="A11" s="67" t="s">
        <v>1055</v>
      </c>
      <c r="B11" s="67" t="s">
        <v>1599</v>
      </c>
      <c r="C11" s="67" t="s">
        <v>1992</v>
      </c>
      <c r="D11" s="68">
        <v>225</v>
      </c>
      <c r="E11" s="67" t="s">
        <v>1753</v>
      </c>
    </row>
    <row r="12" spans="1:5" ht="15.75" customHeight="1">
      <c r="A12" s="67" t="s">
        <v>1055</v>
      </c>
      <c r="B12" s="67" t="s">
        <v>1603</v>
      </c>
      <c r="C12" s="67" t="s">
        <v>1992</v>
      </c>
      <c r="D12" s="68">
        <v>213</v>
      </c>
      <c r="E12" s="67" t="s">
        <v>1753</v>
      </c>
    </row>
    <row r="13" spans="1:5" ht="15.75" customHeight="1">
      <c r="A13" s="67" t="s">
        <v>1055</v>
      </c>
      <c r="B13" s="67" t="s">
        <v>1605</v>
      </c>
      <c r="C13" s="67" t="s">
        <v>1992</v>
      </c>
      <c r="D13" s="68">
        <v>185</v>
      </c>
      <c r="E13" s="67" t="s">
        <v>1753</v>
      </c>
    </row>
    <row r="14" spans="1:5" ht="15.75" customHeight="1">
      <c r="A14" s="67" t="s">
        <v>1055</v>
      </c>
      <c r="B14" s="67" t="s">
        <v>1606</v>
      </c>
      <c r="C14" s="67" t="s">
        <v>1992</v>
      </c>
      <c r="D14" s="68">
        <v>219</v>
      </c>
      <c r="E14" s="67" t="s">
        <v>1753</v>
      </c>
    </row>
    <row r="15" spans="1:5" ht="15.75" customHeight="1">
      <c r="A15" s="67" t="s">
        <v>1055</v>
      </c>
      <c r="B15" s="67" t="s">
        <v>1608</v>
      </c>
      <c r="C15" s="67" t="s">
        <v>1992</v>
      </c>
      <c r="D15" s="68">
        <v>212</v>
      </c>
      <c r="E15" s="67" t="s">
        <v>1753</v>
      </c>
    </row>
    <row r="16" spans="1:5" ht="15.75" customHeight="1">
      <c r="A16" s="67" t="s">
        <v>1055</v>
      </c>
      <c r="B16" s="67" t="s">
        <v>1611</v>
      </c>
      <c r="C16" s="67" t="s">
        <v>1992</v>
      </c>
      <c r="D16" s="68">
        <v>181</v>
      </c>
      <c r="E16" s="67" t="s">
        <v>1753</v>
      </c>
    </row>
    <row r="17" spans="1:5" ht="15.75" customHeight="1">
      <c r="A17" s="67" t="s">
        <v>1055</v>
      </c>
      <c r="B17" s="67" t="s">
        <v>1614</v>
      </c>
      <c r="C17" s="67" t="s">
        <v>1992</v>
      </c>
      <c r="D17" s="68">
        <v>134</v>
      </c>
      <c r="E17" s="67" t="s">
        <v>1753</v>
      </c>
    </row>
    <row r="18" spans="1:5" ht="15.75" customHeight="1">
      <c r="A18" s="67" t="s">
        <v>1055</v>
      </c>
      <c r="B18" s="67" t="s">
        <v>1615</v>
      </c>
      <c r="C18" s="67" t="s">
        <v>1992</v>
      </c>
      <c r="D18" s="68">
        <v>168</v>
      </c>
      <c r="E18" s="67" t="s">
        <v>1753</v>
      </c>
    </row>
    <row r="19" spans="1:5" ht="15.75" customHeight="1">
      <c r="A19" s="67" t="s">
        <v>1055</v>
      </c>
      <c r="B19" s="67" t="s">
        <v>1618</v>
      </c>
      <c r="C19" s="67" t="s">
        <v>1992</v>
      </c>
      <c r="D19" s="68">
        <v>107</v>
      </c>
      <c r="E19" s="67" t="s">
        <v>1753</v>
      </c>
    </row>
    <row r="20" spans="1:5" ht="15.75" customHeight="1">
      <c r="A20" s="67" t="s">
        <v>1055</v>
      </c>
      <c r="B20" s="67" t="s">
        <v>1621</v>
      </c>
      <c r="C20" s="67" t="s">
        <v>1992</v>
      </c>
      <c r="D20" s="68">
        <v>91</v>
      </c>
      <c r="E20" s="67" t="s">
        <v>1753</v>
      </c>
    </row>
    <row r="21" spans="1:5" ht="15.75" customHeight="1">
      <c r="A21" s="67" t="s">
        <v>1055</v>
      </c>
      <c r="B21" s="67" t="s">
        <v>1622</v>
      </c>
      <c r="C21" s="67" t="s">
        <v>1992</v>
      </c>
      <c r="D21" s="68">
        <v>115</v>
      </c>
      <c r="E21" s="67" t="s">
        <v>1753</v>
      </c>
    </row>
    <row r="22" spans="1:5" ht="15.75" customHeight="1">
      <c r="A22" s="67" t="s">
        <v>1055</v>
      </c>
      <c r="B22" s="67" t="s">
        <v>1624</v>
      </c>
      <c r="C22" s="67" t="s">
        <v>1992</v>
      </c>
      <c r="D22" s="68">
        <v>113</v>
      </c>
      <c r="E22" s="67" t="s">
        <v>1753</v>
      </c>
    </row>
    <row r="23" spans="1:5" ht="15.75" customHeight="1">
      <c r="A23" s="67" t="s">
        <v>1055</v>
      </c>
      <c r="B23" s="67" t="s">
        <v>1627</v>
      </c>
      <c r="C23" s="67" t="s">
        <v>1992</v>
      </c>
      <c r="D23" s="68">
        <v>37</v>
      </c>
      <c r="E23" s="67" t="s">
        <v>1753</v>
      </c>
    </row>
    <row r="24" spans="1:5" ht="15.75" customHeight="1">
      <c r="A24" s="67" t="s">
        <v>1055</v>
      </c>
      <c r="B24" s="67" t="s">
        <v>1629</v>
      </c>
      <c r="C24" s="67" t="s">
        <v>1992</v>
      </c>
      <c r="D24" s="68">
        <v>93</v>
      </c>
      <c r="E24" s="67" t="s">
        <v>1753</v>
      </c>
    </row>
    <row r="25" spans="1:5" ht="15.75" customHeight="1">
      <c r="A25" s="67" t="s">
        <v>1055</v>
      </c>
      <c r="B25" s="67" t="s">
        <v>1631</v>
      </c>
      <c r="C25" s="67" t="s">
        <v>1992</v>
      </c>
      <c r="D25" s="68">
        <v>56</v>
      </c>
      <c r="E25" s="67" t="s">
        <v>1753</v>
      </c>
    </row>
    <row r="26" spans="1:5" ht="15.75" customHeight="1">
      <c r="A26" s="67" t="s">
        <v>1055</v>
      </c>
      <c r="B26" s="67" t="s">
        <v>1633</v>
      </c>
      <c r="C26" s="67" t="s">
        <v>1992</v>
      </c>
      <c r="D26" s="68">
        <v>60</v>
      </c>
      <c r="E26" s="67" t="s">
        <v>1753</v>
      </c>
    </row>
    <row r="27" spans="1:5" ht="15.75" customHeight="1">
      <c r="A27" s="67" t="s">
        <v>1055</v>
      </c>
      <c r="B27" s="67" t="s">
        <v>1636</v>
      </c>
      <c r="C27" s="67" t="s">
        <v>1992</v>
      </c>
      <c r="D27" s="68">
        <v>110</v>
      </c>
      <c r="E27" s="67" t="s">
        <v>1753</v>
      </c>
    </row>
    <row r="28" spans="1:5" ht="15.75" customHeight="1">
      <c r="A28" s="67" t="s">
        <v>1055</v>
      </c>
      <c r="B28" s="67" t="s">
        <v>1584</v>
      </c>
      <c r="C28" s="67" t="s">
        <v>1994</v>
      </c>
      <c r="D28" s="68">
        <v>1188</v>
      </c>
      <c r="E28" s="67" t="s">
        <v>1753</v>
      </c>
    </row>
    <row r="29" spans="1:5" ht="15.75" customHeight="1">
      <c r="A29" s="67" t="s">
        <v>1055</v>
      </c>
      <c r="B29" s="67" t="s">
        <v>1588</v>
      </c>
      <c r="C29" s="67" t="s">
        <v>1994</v>
      </c>
      <c r="D29" s="68">
        <v>1287</v>
      </c>
      <c r="E29" s="67" t="s">
        <v>1753</v>
      </c>
    </row>
    <row r="30" spans="1:5" ht="15.75" customHeight="1">
      <c r="A30" s="67" t="s">
        <v>1055</v>
      </c>
      <c r="B30" s="67" t="s">
        <v>1591</v>
      </c>
      <c r="C30" s="67" t="s">
        <v>1994</v>
      </c>
      <c r="D30" s="68">
        <v>1085</v>
      </c>
      <c r="E30" s="67" t="s">
        <v>1753</v>
      </c>
    </row>
    <row r="31" spans="1:5" ht="15.75" customHeight="1">
      <c r="A31" s="67" t="s">
        <v>1055</v>
      </c>
      <c r="B31" s="67" t="s">
        <v>1593</v>
      </c>
      <c r="C31" s="67" t="s">
        <v>1994</v>
      </c>
      <c r="D31" s="68">
        <v>1018</v>
      </c>
      <c r="E31" s="67" t="s">
        <v>1753</v>
      </c>
    </row>
    <row r="32" spans="1:5" ht="15.75" customHeight="1">
      <c r="A32" s="67" t="s">
        <v>1055</v>
      </c>
      <c r="B32" s="67" t="s">
        <v>1596</v>
      </c>
      <c r="C32" s="67" t="s">
        <v>1994</v>
      </c>
      <c r="D32" s="68">
        <v>991</v>
      </c>
      <c r="E32" s="67" t="s">
        <v>1753</v>
      </c>
    </row>
    <row r="33" spans="1:5" ht="15.75" customHeight="1">
      <c r="A33" s="67" t="s">
        <v>1055</v>
      </c>
      <c r="B33" s="67" t="s">
        <v>1598</v>
      </c>
      <c r="C33" s="67" t="s">
        <v>1994</v>
      </c>
      <c r="D33" s="68">
        <v>881</v>
      </c>
      <c r="E33" s="67" t="s">
        <v>1753</v>
      </c>
    </row>
    <row r="34" spans="1:5" ht="15.75" customHeight="1">
      <c r="A34" s="67" t="s">
        <v>1055</v>
      </c>
      <c r="B34" s="67" t="s">
        <v>1599</v>
      </c>
      <c r="C34" s="67" t="s">
        <v>1994</v>
      </c>
      <c r="D34" s="68">
        <v>739</v>
      </c>
      <c r="E34" s="67" t="s">
        <v>1753</v>
      </c>
    </row>
    <row r="35" spans="1:5" ht="15.75" customHeight="1">
      <c r="A35" s="67" t="s">
        <v>1055</v>
      </c>
      <c r="B35" s="67" t="s">
        <v>1603</v>
      </c>
      <c r="C35" s="67" t="s">
        <v>1994</v>
      </c>
      <c r="D35" s="68">
        <v>696</v>
      </c>
      <c r="E35" s="67" t="s">
        <v>1753</v>
      </c>
    </row>
    <row r="36" spans="1:5" ht="15.75" customHeight="1">
      <c r="A36" s="67" t="s">
        <v>1055</v>
      </c>
      <c r="B36" s="67" t="s">
        <v>1605</v>
      </c>
      <c r="C36" s="67" t="s">
        <v>1994</v>
      </c>
      <c r="D36" s="68">
        <v>615</v>
      </c>
      <c r="E36" s="67" t="s">
        <v>1753</v>
      </c>
    </row>
    <row r="37" spans="1:5" ht="15.75" customHeight="1">
      <c r="A37" s="67" t="s">
        <v>1055</v>
      </c>
      <c r="B37" s="67" t="s">
        <v>1606</v>
      </c>
      <c r="C37" s="67" t="s">
        <v>1994</v>
      </c>
      <c r="D37" s="68">
        <v>675</v>
      </c>
      <c r="E37" s="67" t="s">
        <v>1753</v>
      </c>
    </row>
    <row r="38" spans="1:5" ht="15.75" customHeight="1">
      <c r="A38" s="67" t="s">
        <v>1055</v>
      </c>
      <c r="B38" s="67" t="s">
        <v>1608</v>
      </c>
      <c r="C38" s="67" t="s">
        <v>1994</v>
      </c>
      <c r="D38" s="68">
        <v>660</v>
      </c>
      <c r="E38" s="67" t="s">
        <v>1753</v>
      </c>
    </row>
    <row r="39" spans="1:5" ht="15.75" customHeight="1">
      <c r="A39" s="67" t="s">
        <v>1055</v>
      </c>
      <c r="B39" s="67" t="s">
        <v>1611</v>
      </c>
      <c r="C39" s="67" t="s">
        <v>1994</v>
      </c>
      <c r="D39" s="68">
        <v>679</v>
      </c>
      <c r="E39" s="67" t="s">
        <v>1753</v>
      </c>
    </row>
    <row r="40" spans="1:5" ht="15.75" customHeight="1">
      <c r="A40" s="67" t="s">
        <v>1055</v>
      </c>
      <c r="B40" s="67" t="s">
        <v>1614</v>
      </c>
      <c r="C40" s="67" t="s">
        <v>1994</v>
      </c>
      <c r="D40" s="68">
        <v>553</v>
      </c>
      <c r="E40" s="67" t="s">
        <v>1753</v>
      </c>
    </row>
    <row r="41" spans="1:5" ht="15.75" customHeight="1">
      <c r="A41" s="67" t="s">
        <v>1055</v>
      </c>
      <c r="B41" s="67" t="s">
        <v>1615</v>
      </c>
      <c r="C41" s="67" t="s">
        <v>1994</v>
      </c>
      <c r="D41" s="68">
        <v>437</v>
      </c>
      <c r="E41" s="67" t="s">
        <v>1753</v>
      </c>
    </row>
    <row r="42" spans="1:5" ht="15.75" customHeight="1">
      <c r="A42" s="67" t="s">
        <v>1055</v>
      </c>
      <c r="B42" s="67" t="s">
        <v>1618</v>
      </c>
      <c r="C42" s="67" t="s">
        <v>1994</v>
      </c>
      <c r="D42" s="68">
        <v>368</v>
      </c>
      <c r="E42" s="67" t="s">
        <v>1753</v>
      </c>
    </row>
    <row r="43" spans="1:5" ht="15.75" customHeight="1">
      <c r="A43" s="67" t="s">
        <v>1055</v>
      </c>
      <c r="B43" s="67" t="s">
        <v>1621</v>
      </c>
      <c r="C43" s="67" t="s">
        <v>1994</v>
      </c>
      <c r="D43" s="68">
        <v>451</v>
      </c>
      <c r="E43" s="67" t="s">
        <v>1753</v>
      </c>
    </row>
    <row r="44" spans="1:5" ht="15.75" customHeight="1">
      <c r="A44" s="67" t="s">
        <v>1055</v>
      </c>
      <c r="B44" s="67" t="s">
        <v>1622</v>
      </c>
      <c r="C44" s="67" t="s">
        <v>1994</v>
      </c>
      <c r="D44" s="68">
        <v>438</v>
      </c>
      <c r="E44" s="67" t="s">
        <v>1753</v>
      </c>
    </row>
    <row r="45" spans="1:5" ht="15.75" customHeight="1">
      <c r="A45" s="67" t="s">
        <v>1055</v>
      </c>
      <c r="B45" s="67" t="s">
        <v>1624</v>
      </c>
      <c r="C45" s="67" t="s">
        <v>1994</v>
      </c>
      <c r="D45" s="68">
        <v>457</v>
      </c>
      <c r="E45" s="67" t="s">
        <v>1753</v>
      </c>
    </row>
    <row r="46" spans="1:5" ht="15.75" customHeight="1">
      <c r="A46" s="67" t="s">
        <v>1055</v>
      </c>
      <c r="B46" s="67" t="s">
        <v>1627</v>
      </c>
      <c r="C46" s="67" t="s">
        <v>1994</v>
      </c>
      <c r="D46" s="68">
        <v>198</v>
      </c>
      <c r="E46" s="67" t="s">
        <v>1753</v>
      </c>
    </row>
    <row r="47" spans="1:5" ht="15.75" customHeight="1">
      <c r="A47" s="67" t="s">
        <v>1055</v>
      </c>
      <c r="B47" s="67" t="s">
        <v>1629</v>
      </c>
      <c r="C47" s="67" t="s">
        <v>1994</v>
      </c>
      <c r="D47" s="68">
        <v>376</v>
      </c>
      <c r="E47" s="67" t="s">
        <v>1753</v>
      </c>
    </row>
    <row r="48" spans="1:5" ht="15.75" customHeight="1">
      <c r="A48" s="67" t="s">
        <v>1055</v>
      </c>
      <c r="B48" s="67" t="s">
        <v>1631</v>
      </c>
      <c r="C48" s="67" t="s">
        <v>1994</v>
      </c>
      <c r="D48" s="68">
        <v>183</v>
      </c>
      <c r="E48" s="67" t="s">
        <v>1753</v>
      </c>
    </row>
    <row r="49" spans="1:5" ht="15.75" customHeight="1">
      <c r="A49" s="67" t="s">
        <v>1055</v>
      </c>
      <c r="B49" s="67" t="s">
        <v>1633</v>
      </c>
      <c r="C49" s="67" t="s">
        <v>1994</v>
      </c>
      <c r="D49" s="68">
        <v>188</v>
      </c>
      <c r="E49" s="67" t="s">
        <v>1753</v>
      </c>
    </row>
    <row r="50" spans="1:5" ht="15.75" customHeight="1">
      <c r="A50" s="67" t="s">
        <v>1055</v>
      </c>
      <c r="B50" s="67" t="s">
        <v>1636</v>
      </c>
      <c r="C50" s="67" t="s">
        <v>1994</v>
      </c>
      <c r="D50" s="68">
        <v>429</v>
      </c>
      <c r="E50" s="67" t="s">
        <v>1753</v>
      </c>
    </row>
    <row r="51" spans="1:5" ht="15.75" customHeight="1">
      <c r="A51" s="67" t="s">
        <v>1055</v>
      </c>
      <c r="B51" s="67" t="s">
        <v>1584</v>
      </c>
      <c r="C51" s="67" t="s">
        <v>1995</v>
      </c>
      <c r="D51" s="68">
        <v>145</v>
      </c>
      <c r="E51" s="67" t="s">
        <v>1753</v>
      </c>
    </row>
    <row r="52" spans="1:5" ht="15.75" customHeight="1">
      <c r="A52" s="67" t="s">
        <v>1055</v>
      </c>
      <c r="B52" s="67" t="s">
        <v>1588</v>
      </c>
      <c r="C52" s="67" t="s">
        <v>1995</v>
      </c>
      <c r="D52" s="68">
        <v>157</v>
      </c>
      <c r="E52" s="67" t="s">
        <v>1753</v>
      </c>
    </row>
    <row r="53" spans="1:5" ht="15.75" customHeight="1">
      <c r="A53" s="67" t="s">
        <v>1055</v>
      </c>
      <c r="B53" s="67" t="s">
        <v>1591</v>
      </c>
      <c r="C53" s="67" t="s">
        <v>1995</v>
      </c>
      <c r="D53" s="68">
        <v>147</v>
      </c>
      <c r="E53" s="67" t="s">
        <v>1753</v>
      </c>
    </row>
    <row r="54" spans="1:5" ht="15.75" customHeight="1">
      <c r="A54" s="67" t="s">
        <v>1055</v>
      </c>
      <c r="B54" s="67" t="s">
        <v>1593</v>
      </c>
      <c r="C54" s="67" t="s">
        <v>1995</v>
      </c>
      <c r="D54" s="68">
        <v>137</v>
      </c>
      <c r="E54" s="67" t="s">
        <v>1753</v>
      </c>
    </row>
    <row r="55" spans="1:5" ht="15.75" customHeight="1">
      <c r="A55" s="67" t="s">
        <v>1055</v>
      </c>
      <c r="B55" s="67" t="s">
        <v>1596</v>
      </c>
      <c r="C55" s="67" t="s">
        <v>1995</v>
      </c>
      <c r="D55" s="68">
        <v>127</v>
      </c>
      <c r="E55" s="67" t="s">
        <v>1753</v>
      </c>
    </row>
    <row r="56" spans="1:5" ht="15.75" customHeight="1">
      <c r="A56" s="67" t="s">
        <v>1055</v>
      </c>
      <c r="B56" s="67" t="s">
        <v>1598</v>
      </c>
      <c r="C56" s="67" t="s">
        <v>1995</v>
      </c>
      <c r="D56" s="68">
        <v>108</v>
      </c>
      <c r="E56" s="67" t="s">
        <v>1753</v>
      </c>
    </row>
    <row r="57" spans="1:5" ht="15.75" customHeight="1">
      <c r="A57" s="67" t="s">
        <v>1055</v>
      </c>
      <c r="B57" s="67" t="s">
        <v>1599</v>
      </c>
      <c r="C57" s="67" t="s">
        <v>1995</v>
      </c>
      <c r="D57" s="68">
        <v>89</v>
      </c>
      <c r="E57" s="67" t="s">
        <v>1753</v>
      </c>
    </row>
    <row r="58" spans="1:5" ht="15.75" customHeight="1">
      <c r="A58" s="67" t="s">
        <v>1055</v>
      </c>
      <c r="B58" s="67" t="s">
        <v>1603</v>
      </c>
      <c r="C58" s="67" t="s">
        <v>1995</v>
      </c>
      <c r="D58" s="68">
        <v>60</v>
      </c>
      <c r="E58" s="67" t="s">
        <v>1753</v>
      </c>
    </row>
    <row r="59" spans="1:5" ht="15.75" customHeight="1">
      <c r="A59" s="67" t="s">
        <v>1055</v>
      </c>
      <c r="B59" s="67" t="s">
        <v>1605</v>
      </c>
      <c r="C59" s="67" t="s">
        <v>1995</v>
      </c>
      <c r="D59" s="68">
        <v>85</v>
      </c>
      <c r="E59" s="67" t="s">
        <v>1753</v>
      </c>
    </row>
    <row r="60" spans="1:5" ht="15.75" customHeight="1">
      <c r="A60" s="67" t="s">
        <v>1055</v>
      </c>
      <c r="B60" s="67" t="s">
        <v>1606</v>
      </c>
      <c r="C60" s="67" t="s">
        <v>1995</v>
      </c>
      <c r="D60" s="68">
        <v>79</v>
      </c>
      <c r="E60" s="67" t="s">
        <v>1753</v>
      </c>
    </row>
    <row r="61" spans="1:5" ht="15.75" customHeight="1">
      <c r="A61" s="67" t="s">
        <v>1055</v>
      </c>
      <c r="B61" s="67" t="s">
        <v>1608</v>
      </c>
      <c r="C61" s="67" t="s">
        <v>1995</v>
      </c>
      <c r="D61" s="68">
        <v>83</v>
      </c>
      <c r="E61" s="67" t="s">
        <v>1753</v>
      </c>
    </row>
    <row r="62" spans="1:5" ht="15.75" customHeight="1">
      <c r="A62" s="67" t="s">
        <v>1055</v>
      </c>
      <c r="B62" s="67" t="s">
        <v>1611</v>
      </c>
      <c r="C62" s="67" t="s">
        <v>1995</v>
      </c>
      <c r="D62" s="68">
        <v>68</v>
      </c>
      <c r="E62" s="67" t="s">
        <v>1753</v>
      </c>
    </row>
    <row r="63" spans="1:5" ht="15.75" customHeight="1">
      <c r="A63" s="67" t="s">
        <v>1055</v>
      </c>
      <c r="B63" s="67" t="s">
        <v>1614</v>
      </c>
      <c r="C63" s="67" t="s">
        <v>1995</v>
      </c>
      <c r="D63" s="68">
        <v>76</v>
      </c>
      <c r="E63" s="67" t="s">
        <v>1753</v>
      </c>
    </row>
    <row r="64" spans="1:5" ht="15.75" customHeight="1">
      <c r="A64" s="67" t="s">
        <v>1055</v>
      </c>
      <c r="B64" s="67" t="s">
        <v>1615</v>
      </c>
      <c r="C64" s="67" t="s">
        <v>1995</v>
      </c>
      <c r="D64" s="68">
        <v>62</v>
      </c>
      <c r="E64" s="67" t="s">
        <v>1753</v>
      </c>
    </row>
    <row r="65" spans="1:5" ht="15.75" customHeight="1">
      <c r="A65" s="67" t="s">
        <v>1055</v>
      </c>
      <c r="B65" s="67" t="s">
        <v>1618</v>
      </c>
      <c r="C65" s="67" t="s">
        <v>1995</v>
      </c>
      <c r="D65" s="68">
        <v>37</v>
      </c>
      <c r="E65" s="67" t="s">
        <v>1753</v>
      </c>
    </row>
    <row r="66" spans="1:5" ht="15.75" customHeight="1">
      <c r="A66" s="67" t="s">
        <v>1055</v>
      </c>
      <c r="B66" s="67" t="s">
        <v>1621</v>
      </c>
      <c r="C66" s="67" t="s">
        <v>1995</v>
      </c>
      <c r="D66" s="68">
        <v>52</v>
      </c>
      <c r="E66" s="67" t="s">
        <v>1753</v>
      </c>
    </row>
    <row r="67" spans="1:5" ht="15.75" customHeight="1">
      <c r="A67" s="67" t="s">
        <v>1055</v>
      </c>
      <c r="B67" s="67" t="s">
        <v>1622</v>
      </c>
      <c r="C67" s="67" t="s">
        <v>1995</v>
      </c>
      <c r="D67" s="68">
        <v>43</v>
      </c>
      <c r="E67" s="67" t="s">
        <v>1753</v>
      </c>
    </row>
    <row r="68" spans="1:5" ht="15.75" customHeight="1">
      <c r="A68" s="67" t="s">
        <v>1055</v>
      </c>
      <c r="B68" s="67" t="s">
        <v>1624</v>
      </c>
      <c r="C68" s="67" t="s">
        <v>1995</v>
      </c>
      <c r="D68" s="68">
        <v>49</v>
      </c>
      <c r="E68" s="67" t="s">
        <v>1753</v>
      </c>
    </row>
    <row r="69" spans="1:5" ht="15.75" customHeight="1">
      <c r="A69" s="67" t="s">
        <v>1055</v>
      </c>
      <c r="B69" s="67" t="s">
        <v>1627</v>
      </c>
      <c r="C69" s="67" t="s">
        <v>1995</v>
      </c>
      <c r="D69" s="68">
        <v>23</v>
      </c>
      <c r="E69" s="67" t="s">
        <v>1753</v>
      </c>
    </row>
    <row r="70" spans="1:5" ht="15.75" customHeight="1">
      <c r="A70" s="67" t="s">
        <v>1055</v>
      </c>
      <c r="B70" s="67" t="s">
        <v>1629</v>
      </c>
      <c r="C70" s="67" t="s">
        <v>1995</v>
      </c>
      <c r="D70" s="68">
        <v>42</v>
      </c>
      <c r="E70" s="67" t="s">
        <v>1753</v>
      </c>
    </row>
    <row r="71" spans="1:5" ht="15.75" customHeight="1">
      <c r="A71" s="67" t="s">
        <v>1055</v>
      </c>
      <c r="B71" s="67" t="s">
        <v>1631</v>
      </c>
      <c r="C71" s="67" t="s">
        <v>1995</v>
      </c>
      <c r="D71" s="68">
        <v>19</v>
      </c>
      <c r="E71" s="67" t="s">
        <v>1753</v>
      </c>
    </row>
    <row r="72" spans="1:5" ht="15.75" customHeight="1">
      <c r="A72" s="67" t="s">
        <v>1055</v>
      </c>
      <c r="B72" s="67" t="s">
        <v>1633</v>
      </c>
      <c r="C72" s="67" t="s">
        <v>1995</v>
      </c>
      <c r="D72" s="68">
        <v>14</v>
      </c>
      <c r="E72" s="67" t="s">
        <v>1753</v>
      </c>
    </row>
    <row r="73" spans="1:5" ht="15.75" customHeight="1">
      <c r="A73" s="67" t="s">
        <v>1055</v>
      </c>
      <c r="B73" s="67" t="s">
        <v>1636</v>
      </c>
      <c r="C73" s="67" t="s">
        <v>1995</v>
      </c>
      <c r="D73" s="68">
        <v>69</v>
      </c>
      <c r="E73" s="67" t="s">
        <v>1753</v>
      </c>
    </row>
    <row r="74" spans="1:5" ht="15.75" customHeight="1">
      <c r="A74" s="67" t="s">
        <v>1055</v>
      </c>
      <c r="B74" s="67" t="s">
        <v>1584</v>
      </c>
      <c r="C74" s="67" t="s">
        <v>1711</v>
      </c>
      <c r="D74" s="68">
        <v>382</v>
      </c>
      <c r="E74" s="67" t="s">
        <v>1753</v>
      </c>
    </row>
    <row r="75" spans="1:5" ht="15.75" customHeight="1">
      <c r="A75" s="67" t="s">
        <v>1055</v>
      </c>
      <c r="B75" s="67" t="s">
        <v>1606</v>
      </c>
      <c r="C75" s="67" t="s">
        <v>1711</v>
      </c>
      <c r="D75" s="68">
        <v>316</v>
      </c>
      <c r="E75" s="67" t="s">
        <v>1753</v>
      </c>
    </row>
    <row r="76" spans="1:5" ht="15.75" customHeight="1">
      <c r="A76" s="67" t="s">
        <v>1055</v>
      </c>
      <c r="B76" s="67" t="s">
        <v>1608</v>
      </c>
      <c r="C76" s="67" t="s">
        <v>1711</v>
      </c>
      <c r="D76" s="68">
        <v>343</v>
      </c>
      <c r="E76" s="67" t="s">
        <v>1753</v>
      </c>
    </row>
    <row r="77" spans="1:5" ht="15.75" customHeight="1">
      <c r="A77" s="67" t="s">
        <v>1055</v>
      </c>
      <c r="B77" s="67" t="s">
        <v>1611</v>
      </c>
      <c r="C77" s="67" t="s">
        <v>1711</v>
      </c>
      <c r="D77" s="68">
        <v>318</v>
      </c>
      <c r="E77" s="67" t="s">
        <v>1753</v>
      </c>
    </row>
    <row r="78" spans="1:5" ht="15.75" customHeight="1">
      <c r="A78" s="67" t="s">
        <v>1055</v>
      </c>
      <c r="B78" s="67" t="s">
        <v>1614</v>
      </c>
      <c r="C78" s="67" t="s">
        <v>1711</v>
      </c>
      <c r="D78" s="68">
        <v>228</v>
      </c>
      <c r="E78" s="67" t="s">
        <v>1753</v>
      </c>
    </row>
    <row r="79" spans="1:5" ht="15.75" customHeight="1">
      <c r="A79" s="67" t="s">
        <v>1055</v>
      </c>
      <c r="B79" s="67" t="s">
        <v>1615</v>
      </c>
      <c r="C79" s="67" t="s">
        <v>1711</v>
      </c>
      <c r="D79" s="68">
        <v>221</v>
      </c>
      <c r="E79" s="67" t="s">
        <v>1753</v>
      </c>
    </row>
    <row r="80" spans="1:5" ht="15.75" customHeight="1">
      <c r="A80" s="67" t="s">
        <v>1055</v>
      </c>
      <c r="B80" s="67" t="s">
        <v>1618</v>
      </c>
      <c r="C80" s="67" t="s">
        <v>1711</v>
      </c>
      <c r="D80" s="68">
        <v>186</v>
      </c>
      <c r="E80" s="67" t="s">
        <v>1753</v>
      </c>
    </row>
    <row r="81" spans="1:5" ht="15.75" customHeight="1">
      <c r="A81" s="67" t="s">
        <v>1055</v>
      </c>
      <c r="B81" s="67" t="s">
        <v>1621</v>
      </c>
      <c r="C81" s="67" t="s">
        <v>1711</v>
      </c>
      <c r="D81" s="68">
        <v>188</v>
      </c>
      <c r="E81" s="67" t="s">
        <v>1753</v>
      </c>
    </row>
    <row r="82" spans="1:5" ht="15.75" customHeight="1">
      <c r="A82" s="67" t="s">
        <v>1055</v>
      </c>
      <c r="B82" s="67" t="s">
        <v>1622</v>
      </c>
      <c r="C82" s="67" t="s">
        <v>1711</v>
      </c>
      <c r="D82" s="68">
        <v>166</v>
      </c>
      <c r="E82" s="67" t="s">
        <v>1753</v>
      </c>
    </row>
    <row r="83" spans="1:5" ht="15.75" customHeight="1">
      <c r="A83" s="67" t="s">
        <v>1055</v>
      </c>
      <c r="B83" s="67" t="s">
        <v>1624</v>
      </c>
      <c r="C83" s="67" t="s">
        <v>1711</v>
      </c>
      <c r="D83" s="68">
        <v>125</v>
      </c>
      <c r="E83" s="67" t="s">
        <v>1753</v>
      </c>
    </row>
    <row r="84" spans="1:5" ht="15.75" customHeight="1">
      <c r="A84" s="67" t="s">
        <v>1055</v>
      </c>
      <c r="B84" s="67" t="s">
        <v>1627</v>
      </c>
      <c r="C84" s="67" t="s">
        <v>1711</v>
      </c>
      <c r="D84" s="68">
        <v>130</v>
      </c>
      <c r="E84" s="67" t="s">
        <v>1753</v>
      </c>
    </row>
    <row r="85" spans="1:5" ht="15.75" customHeight="1">
      <c r="A85" s="67" t="s">
        <v>1055</v>
      </c>
      <c r="B85" s="67" t="s">
        <v>1588</v>
      </c>
      <c r="C85" s="67" t="s">
        <v>1711</v>
      </c>
      <c r="D85" s="68">
        <v>536</v>
      </c>
      <c r="E85" s="67" t="s">
        <v>1753</v>
      </c>
    </row>
    <row r="86" spans="1:5" ht="15.75" customHeight="1">
      <c r="A86" s="67" t="s">
        <v>1055</v>
      </c>
      <c r="B86" s="67" t="s">
        <v>1629</v>
      </c>
      <c r="C86" s="67" t="s">
        <v>1711</v>
      </c>
      <c r="D86" s="68">
        <v>97</v>
      </c>
      <c r="E86" s="67" t="s">
        <v>1753</v>
      </c>
    </row>
    <row r="87" spans="1:5" ht="15.75" customHeight="1">
      <c r="A87" s="67" t="s">
        <v>1055</v>
      </c>
      <c r="B87" s="67" t="s">
        <v>1631</v>
      </c>
      <c r="C87" s="67" t="s">
        <v>1711</v>
      </c>
      <c r="D87" s="68">
        <v>95</v>
      </c>
      <c r="E87" s="67" t="s">
        <v>1753</v>
      </c>
    </row>
    <row r="88" spans="1:5" ht="15.75" customHeight="1">
      <c r="A88" s="67" t="s">
        <v>1055</v>
      </c>
      <c r="B88" s="67" t="s">
        <v>1633</v>
      </c>
      <c r="C88" s="67" t="s">
        <v>1711</v>
      </c>
      <c r="D88" s="68">
        <v>59</v>
      </c>
      <c r="E88" s="67" t="s">
        <v>1753</v>
      </c>
    </row>
    <row r="89" spans="1:5" ht="15.75" customHeight="1">
      <c r="A89" s="67" t="s">
        <v>1055</v>
      </c>
      <c r="B89" s="67" t="s">
        <v>1591</v>
      </c>
      <c r="C89" s="67" t="s">
        <v>1711</v>
      </c>
      <c r="D89" s="68">
        <v>424</v>
      </c>
      <c r="E89" s="67" t="s">
        <v>1753</v>
      </c>
    </row>
    <row r="90" spans="1:5" ht="15.75" customHeight="1">
      <c r="A90" s="67" t="s">
        <v>1055</v>
      </c>
      <c r="B90" s="67" t="s">
        <v>1593</v>
      </c>
      <c r="C90" s="67" t="s">
        <v>1711</v>
      </c>
      <c r="D90" s="68">
        <v>327</v>
      </c>
      <c r="E90" s="67" t="s">
        <v>1753</v>
      </c>
    </row>
    <row r="91" spans="1:5" ht="15.75" customHeight="1">
      <c r="A91" s="67" t="s">
        <v>1055</v>
      </c>
      <c r="B91" s="67" t="s">
        <v>1596</v>
      </c>
      <c r="C91" s="67" t="s">
        <v>1711</v>
      </c>
      <c r="D91" s="68">
        <v>363</v>
      </c>
      <c r="E91" s="67" t="s">
        <v>1753</v>
      </c>
    </row>
    <row r="92" spans="1:5" ht="15.75" customHeight="1">
      <c r="A92" s="67" t="s">
        <v>1055</v>
      </c>
      <c r="B92" s="67" t="s">
        <v>1598</v>
      </c>
      <c r="C92" s="67" t="s">
        <v>1711</v>
      </c>
      <c r="D92" s="68">
        <v>386</v>
      </c>
      <c r="E92" s="67" t="s">
        <v>1753</v>
      </c>
    </row>
    <row r="93" spans="1:5" ht="15.75" customHeight="1">
      <c r="A93" s="67" t="s">
        <v>1055</v>
      </c>
      <c r="B93" s="67" t="s">
        <v>1599</v>
      </c>
      <c r="C93" s="67" t="s">
        <v>1711</v>
      </c>
      <c r="D93" s="68">
        <v>293</v>
      </c>
      <c r="E93" s="67" t="s">
        <v>1753</v>
      </c>
    </row>
    <row r="94" spans="1:5" ht="15.75" customHeight="1">
      <c r="A94" s="67" t="s">
        <v>1055</v>
      </c>
      <c r="B94" s="67" t="s">
        <v>1603</v>
      </c>
      <c r="C94" s="67" t="s">
        <v>1711</v>
      </c>
      <c r="D94" s="68">
        <v>296</v>
      </c>
      <c r="E94" s="67" t="s">
        <v>1753</v>
      </c>
    </row>
    <row r="95" spans="1:5" ht="15.75" customHeight="1">
      <c r="A95" s="67" t="s">
        <v>1055</v>
      </c>
      <c r="B95" s="67" t="s">
        <v>1605</v>
      </c>
      <c r="C95" s="67" t="s">
        <v>1711</v>
      </c>
      <c r="D95" s="68">
        <v>275</v>
      </c>
      <c r="E95" s="67" t="s">
        <v>1753</v>
      </c>
    </row>
    <row r="96" spans="1:5" ht="15.75" customHeight="1">
      <c r="A96" s="67" t="s">
        <v>1055</v>
      </c>
      <c r="B96" s="67" t="s">
        <v>1636</v>
      </c>
      <c r="C96" s="67" t="s">
        <v>1711</v>
      </c>
      <c r="D96" s="68">
        <v>518</v>
      </c>
      <c r="E96" s="67" t="s">
        <v>1753</v>
      </c>
    </row>
    <row r="97" spans="1:5" ht="15.75" customHeight="1">
      <c r="A97" s="67" t="s">
        <v>1055</v>
      </c>
      <c r="B97" s="67" t="s">
        <v>1584</v>
      </c>
      <c r="C97" s="67" t="s">
        <v>1996</v>
      </c>
      <c r="D97" s="68">
        <v>447</v>
      </c>
      <c r="E97" s="67" t="s">
        <v>1997</v>
      </c>
    </row>
    <row r="98" spans="1:5" ht="15.75" customHeight="1">
      <c r="A98" s="67" t="s">
        <v>1055</v>
      </c>
      <c r="B98" s="67" t="s">
        <v>1588</v>
      </c>
      <c r="C98" s="67" t="s">
        <v>1996</v>
      </c>
      <c r="D98" s="68">
        <v>505</v>
      </c>
      <c r="E98" s="67" t="s">
        <v>1997</v>
      </c>
    </row>
    <row r="99" spans="1:5" ht="15.75" customHeight="1">
      <c r="A99" s="67" t="s">
        <v>1055</v>
      </c>
      <c r="B99" s="67" t="s">
        <v>1591</v>
      </c>
      <c r="C99" s="67" t="s">
        <v>1996</v>
      </c>
      <c r="D99" s="68">
        <v>410</v>
      </c>
      <c r="E99" s="67" t="s">
        <v>1997</v>
      </c>
    </row>
    <row r="100" spans="1:5" ht="15.75" customHeight="1">
      <c r="A100" s="67" t="s">
        <v>1055</v>
      </c>
      <c r="B100" s="67" t="s">
        <v>1593</v>
      </c>
      <c r="C100" s="67" t="s">
        <v>1996</v>
      </c>
      <c r="D100" s="68">
        <v>435</v>
      </c>
      <c r="E100" s="67" t="s">
        <v>1997</v>
      </c>
    </row>
    <row r="101" spans="1:5" ht="15.75" customHeight="1">
      <c r="A101" s="67" t="s">
        <v>1055</v>
      </c>
      <c r="B101" s="67" t="s">
        <v>1596</v>
      </c>
      <c r="C101" s="67" t="s">
        <v>1996</v>
      </c>
      <c r="D101" s="68">
        <v>374</v>
      </c>
      <c r="E101" s="67" t="s">
        <v>1997</v>
      </c>
    </row>
    <row r="102" spans="1:5" ht="15.75" customHeight="1">
      <c r="A102" s="67" t="s">
        <v>1055</v>
      </c>
      <c r="B102" s="67" t="s">
        <v>1598</v>
      </c>
      <c r="C102" s="67" t="s">
        <v>1996</v>
      </c>
      <c r="D102" s="68">
        <v>364</v>
      </c>
      <c r="E102" s="67" t="s">
        <v>1997</v>
      </c>
    </row>
    <row r="103" spans="1:5" ht="15.75" customHeight="1">
      <c r="A103" s="67" t="s">
        <v>1055</v>
      </c>
      <c r="B103" s="67" t="s">
        <v>1599</v>
      </c>
      <c r="C103" s="67" t="s">
        <v>1996</v>
      </c>
      <c r="D103" s="68">
        <v>260</v>
      </c>
      <c r="E103" s="67" t="s">
        <v>1997</v>
      </c>
    </row>
    <row r="104" spans="1:5" ht="15.75" customHeight="1">
      <c r="A104" s="67" t="s">
        <v>1055</v>
      </c>
      <c r="B104" s="67" t="s">
        <v>1603</v>
      </c>
      <c r="C104" s="67" t="s">
        <v>1996</v>
      </c>
      <c r="D104" s="68">
        <v>257</v>
      </c>
      <c r="E104" s="67" t="s">
        <v>1997</v>
      </c>
    </row>
    <row r="105" spans="1:5" ht="15.75" customHeight="1">
      <c r="A105" s="67" t="s">
        <v>1055</v>
      </c>
      <c r="B105" s="67" t="s">
        <v>1605</v>
      </c>
      <c r="C105" s="67" t="s">
        <v>1996</v>
      </c>
      <c r="D105" s="68">
        <v>226</v>
      </c>
      <c r="E105" s="67" t="s">
        <v>1997</v>
      </c>
    </row>
    <row r="106" spans="1:5" ht="15.75" customHeight="1">
      <c r="A106" s="67" t="s">
        <v>1055</v>
      </c>
      <c r="B106" s="67" t="s">
        <v>1606</v>
      </c>
      <c r="C106" s="67" t="s">
        <v>1996</v>
      </c>
      <c r="D106" s="68">
        <v>250</v>
      </c>
      <c r="E106" s="67" t="s">
        <v>1997</v>
      </c>
    </row>
    <row r="107" spans="1:5" ht="15.75" customHeight="1">
      <c r="A107" s="67" t="s">
        <v>1055</v>
      </c>
      <c r="B107" s="67" t="s">
        <v>1608</v>
      </c>
      <c r="C107" s="67" t="s">
        <v>1996</v>
      </c>
      <c r="D107" s="68">
        <v>226</v>
      </c>
      <c r="E107" s="67" t="s">
        <v>1997</v>
      </c>
    </row>
    <row r="108" spans="1:5" ht="15.75" customHeight="1">
      <c r="A108" s="67" t="s">
        <v>1055</v>
      </c>
      <c r="B108" s="67" t="s">
        <v>1611</v>
      </c>
      <c r="C108" s="67" t="s">
        <v>1996</v>
      </c>
      <c r="D108" s="68">
        <v>280</v>
      </c>
      <c r="E108" s="67" t="s">
        <v>1997</v>
      </c>
    </row>
    <row r="109" spans="1:5" ht="15.75" customHeight="1">
      <c r="A109" s="67" t="s">
        <v>1055</v>
      </c>
      <c r="B109" s="67" t="s">
        <v>1614</v>
      </c>
      <c r="C109" s="67" t="s">
        <v>1996</v>
      </c>
      <c r="D109" s="68">
        <v>264</v>
      </c>
      <c r="E109" s="67" t="s">
        <v>1997</v>
      </c>
    </row>
    <row r="110" spans="1:5" ht="15.75" customHeight="1">
      <c r="A110" s="67" t="s">
        <v>1055</v>
      </c>
      <c r="B110" s="67" t="s">
        <v>1615</v>
      </c>
      <c r="C110" s="67" t="s">
        <v>1996</v>
      </c>
      <c r="D110" s="68">
        <v>172</v>
      </c>
      <c r="E110" s="67" t="s">
        <v>1997</v>
      </c>
    </row>
    <row r="111" spans="1:5" ht="15.75" customHeight="1">
      <c r="A111" s="67" t="s">
        <v>1055</v>
      </c>
      <c r="B111" s="67" t="s">
        <v>1618</v>
      </c>
      <c r="C111" s="67" t="s">
        <v>1996</v>
      </c>
      <c r="D111" s="68">
        <v>140</v>
      </c>
      <c r="E111" s="67" t="s">
        <v>1997</v>
      </c>
    </row>
    <row r="112" spans="1:5" ht="15.75" customHeight="1">
      <c r="A112" s="67" t="s">
        <v>1055</v>
      </c>
      <c r="B112" s="67" t="s">
        <v>1621</v>
      </c>
      <c r="C112" s="67" t="s">
        <v>1996</v>
      </c>
      <c r="D112" s="68">
        <v>170</v>
      </c>
      <c r="E112" s="67" t="s">
        <v>1997</v>
      </c>
    </row>
    <row r="113" spans="1:5" ht="15.75" customHeight="1">
      <c r="A113" s="67" t="s">
        <v>1055</v>
      </c>
      <c r="B113" s="67" t="s">
        <v>1622</v>
      </c>
      <c r="C113" s="67" t="s">
        <v>1996</v>
      </c>
      <c r="D113" s="68">
        <v>156</v>
      </c>
      <c r="E113" s="67" t="s">
        <v>1997</v>
      </c>
    </row>
    <row r="114" spans="1:5" ht="15.75" customHeight="1">
      <c r="A114" s="67" t="s">
        <v>1055</v>
      </c>
      <c r="B114" s="67" t="s">
        <v>1624</v>
      </c>
      <c r="C114" s="67" t="s">
        <v>1996</v>
      </c>
      <c r="D114" s="68">
        <v>181</v>
      </c>
      <c r="E114" s="67" t="s">
        <v>1997</v>
      </c>
    </row>
    <row r="115" spans="1:5" ht="15.75" customHeight="1">
      <c r="A115" s="67" t="s">
        <v>1055</v>
      </c>
      <c r="B115" s="67" t="s">
        <v>1627</v>
      </c>
      <c r="C115" s="67" t="s">
        <v>1996</v>
      </c>
      <c r="D115" s="68">
        <v>82</v>
      </c>
      <c r="E115" s="67" t="s">
        <v>1997</v>
      </c>
    </row>
    <row r="116" spans="1:5" ht="15.75" customHeight="1">
      <c r="A116" s="67" t="s">
        <v>1055</v>
      </c>
      <c r="B116" s="67" t="s">
        <v>1629</v>
      </c>
      <c r="C116" s="67" t="s">
        <v>1996</v>
      </c>
      <c r="D116" s="68">
        <v>139</v>
      </c>
      <c r="E116" s="67" t="s">
        <v>1997</v>
      </c>
    </row>
    <row r="117" spans="1:5" ht="15.75" customHeight="1">
      <c r="A117" s="67" t="s">
        <v>1055</v>
      </c>
      <c r="B117" s="67" t="s">
        <v>1631</v>
      </c>
      <c r="C117" s="67" t="s">
        <v>1996</v>
      </c>
      <c r="D117" s="68">
        <v>76</v>
      </c>
      <c r="E117" s="67" t="s">
        <v>1997</v>
      </c>
    </row>
    <row r="118" spans="1:5" ht="15.75" customHeight="1">
      <c r="A118" s="67" t="s">
        <v>1055</v>
      </c>
      <c r="B118" s="67" t="s">
        <v>1633</v>
      </c>
      <c r="C118" s="67" t="s">
        <v>1996</v>
      </c>
      <c r="D118" s="68">
        <v>53</v>
      </c>
      <c r="E118" s="67" t="s">
        <v>1997</v>
      </c>
    </row>
    <row r="119" spans="1:5" ht="15.75" customHeight="1">
      <c r="A119" s="67" t="s">
        <v>1055</v>
      </c>
      <c r="B119" s="67" t="s">
        <v>1636</v>
      </c>
      <c r="C119" s="67" t="s">
        <v>1996</v>
      </c>
      <c r="D119" s="68">
        <v>162</v>
      </c>
      <c r="E119" s="67" t="s">
        <v>1997</v>
      </c>
    </row>
    <row r="120" spans="1:5" ht="15.75" customHeight="1">
      <c r="A120" s="67" t="s">
        <v>1055</v>
      </c>
      <c r="B120" s="67" t="s">
        <v>1584</v>
      </c>
      <c r="C120" s="67" t="s">
        <v>1998</v>
      </c>
      <c r="D120" s="68">
        <v>931</v>
      </c>
      <c r="E120" s="67" t="s">
        <v>1997</v>
      </c>
    </row>
    <row r="121" spans="1:5" ht="15.75" customHeight="1">
      <c r="A121" s="67" t="s">
        <v>1055</v>
      </c>
      <c r="B121" s="67" t="s">
        <v>1588</v>
      </c>
      <c r="C121" s="67" t="s">
        <v>1998</v>
      </c>
      <c r="D121" s="68">
        <v>1049</v>
      </c>
      <c r="E121" s="67" t="s">
        <v>1997</v>
      </c>
    </row>
    <row r="122" spans="1:5" ht="15.75" customHeight="1">
      <c r="A122" s="67" t="s">
        <v>1055</v>
      </c>
      <c r="B122" s="67" t="s">
        <v>1591</v>
      </c>
      <c r="C122" s="67" t="s">
        <v>1998</v>
      </c>
      <c r="D122" s="68">
        <v>895</v>
      </c>
      <c r="E122" s="67" t="s">
        <v>1997</v>
      </c>
    </row>
    <row r="123" spans="1:5" ht="15.75" customHeight="1">
      <c r="A123" s="67" t="s">
        <v>1055</v>
      </c>
      <c r="B123" s="67" t="s">
        <v>1593</v>
      </c>
      <c r="C123" s="67" t="s">
        <v>1998</v>
      </c>
      <c r="D123" s="68">
        <v>796</v>
      </c>
      <c r="E123" s="67" t="s">
        <v>1997</v>
      </c>
    </row>
    <row r="124" spans="1:5" ht="15.75" customHeight="1">
      <c r="A124" s="67" t="s">
        <v>1055</v>
      </c>
      <c r="B124" s="67" t="s">
        <v>1596</v>
      </c>
      <c r="C124" s="67" t="s">
        <v>1998</v>
      </c>
      <c r="D124" s="68">
        <v>860</v>
      </c>
      <c r="E124" s="67" t="s">
        <v>1997</v>
      </c>
    </row>
    <row r="125" spans="1:5" ht="15.75" customHeight="1">
      <c r="A125" s="67" t="s">
        <v>1055</v>
      </c>
      <c r="B125" s="67" t="s">
        <v>1598</v>
      </c>
      <c r="C125" s="67" t="s">
        <v>1998</v>
      </c>
      <c r="D125" s="68">
        <v>744</v>
      </c>
      <c r="E125" s="67" t="s">
        <v>1997</v>
      </c>
    </row>
    <row r="126" spans="1:5" ht="15.75" customHeight="1">
      <c r="A126" s="67" t="s">
        <v>1055</v>
      </c>
      <c r="B126" s="67" t="s">
        <v>1599</v>
      </c>
      <c r="C126" s="67" t="s">
        <v>1998</v>
      </c>
      <c r="D126" s="68">
        <v>648</v>
      </c>
      <c r="E126" s="67" t="s">
        <v>1997</v>
      </c>
    </row>
    <row r="127" spans="1:5" ht="15.75" customHeight="1">
      <c r="A127" s="67" t="s">
        <v>1055</v>
      </c>
      <c r="B127" s="67" t="s">
        <v>1603</v>
      </c>
      <c r="C127" s="67" t="s">
        <v>1998</v>
      </c>
      <c r="D127" s="68">
        <v>564</v>
      </c>
      <c r="E127" s="67" t="s">
        <v>1997</v>
      </c>
    </row>
    <row r="128" spans="1:5" ht="15.75" customHeight="1">
      <c r="A128" s="67" t="s">
        <v>1055</v>
      </c>
      <c r="B128" s="67" t="s">
        <v>1605</v>
      </c>
      <c r="C128" s="67" t="s">
        <v>1998</v>
      </c>
      <c r="D128" s="68">
        <v>524</v>
      </c>
      <c r="E128" s="67" t="s">
        <v>1997</v>
      </c>
    </row>
    <row r="129" spans="1:5" ht="15.75" customHeight="1">
      <c r="A129" s="67" t="s">
        <v>1055</v>
      </c>
      <c r="B129" s="67" t="s">
        <v>1606</v>
      </c>
      <c r="C129" s="67" t="s">
        <v>1998</v>
      </c>
      <c r="D129" s="68">
        <v>598</v>
      </c>
      <c r="E129" s="67" t="s">
        <v>1997</v>
      </c>
    </row>
    <row r="130" spans="1:5" ht="15.75" customHeight="1">
      <c r="A130" s="67" t="s">
        <v>1055</v>
      </c>
      <c r="B130" s="67" t="s">
        <v>1608</v>
      </c>
      <c r="C130" s="67" t="s">
        <v>1998</v>
      </c>
      <c r="D130" s="68">
        <v>574</v>
      </c>
      <c r="E130" s="67" t="s">
        <v>1997</v>
      </c>
    </row>
    <row r="131" spans="1:5" ht="15.75" customHeight="1">
      <c r="A131" s="67" t="s">
        <v>1055</v>
      </c>
      <c r="B131" s="67" t="s">
        <v>1611</v>
      </c>
      <c r="C131" s="67" t="s">
        <v>1998</v>
      </c>
      <c r="D131" s="68">
        <v>521</v>
      </c>
      <c r="E131" s="67" t="s">
        <v>1997</v>
      </c>
    </row>
    <row r="132" spans="1:5" ht="15.75" customHeight="1">
      <c r="A132" s="67" t="s">
        <v>1055</v>
      </c>
      <c r="B132" s="67" t="s">
        <v>1614</v>
      </c>
      <c r="C132" s="67" t="s">
        <v>1998</v>
      </c>
      <c r="D132" s="68">
        <v>360</v>
      </c>
      <c r="E132" s="67" t="s">
        <v>1997</v>
      </c>
    </row>
    <row r="133" spans="1:5" ht="15.75" customHeight="1">
      <c r="A133" s="67" t="s">
        <v>1055</v>
      </c>
      <c r="B133" s="67" t="s">
        <v>1615</v>
      </c>
      <c r="C133" s="67" t="s">
        <v>1998</v>
      </c>
      <c r="D133" s="68">
        <v>383</v>
      </c>
      <c r="E133" s="67" t="s">
        <v>1997</v>
      </c>
    </row>
    <row r="134" spans="1:5" ht="15.75" customHeight="1">
      <c r="A134" s="67" t="s">
        <v>1055</v>
      </c>
      <c r="B134" s="67" t="s">
        <v>1618</v>
      </c>
      <c r="C134" s="67" t="s">
        <v>1998</v>
      </c>
      <c r="D134" s="68">
        <v>304</v>
      </c>
      <c r="E134" s="67" t="s">
        <v>1997</v>
      </c>
    </row>
    <row r="135" spans="1:5" ht="15.75" customHeight="1">
      <c r="A135" s="67" t="s">
        <v>1055</v>
      </c>
      <c r="B135" s="67" t="s">
        <v>1621</v>
      </c>
      <c r="C135" s="67" t="s">
        <v>1998</v>
      </c>
      <c r="D135" s="68">
        <v>327</v>
      </c>
      <c r="E135" s="67" t="s">
        <v>1997</v>
      </c>
    </row>
    <row r="136" spans="1:5" ht="15.75" customHeight="1">
      <c r="A136" s="67" t="s">
        <v>1055</v>
      </c>
      <c r="B136" s="67" t="s">
        <v>1622</v>
      </c>
      <c r="C136" s="67" t="s">
        <v>1998</v>
      </c>
      <c r="D136" s="68">
        <v>326</v>
      </c>
      <c r="E136" s="67" t="s">
        <v>1997</v>
      </c>
    </row>
    <row r="137" spans="1:5" ht="15.75" customHeight="1">
      <c r="A137" s="67" t="s">
        <v>1055</v>
      </c>
      <c r="B137" s="67" t="s">
        <v>1624</v>
      </c>
      <c r="C137" s="67" t="s">
        <v>1998</v>
      </c>
      <c r="D137" s="68">
        <v>323</v>
      </c>
      <c r="E137" s="67" t="s">
        <v>1997</v>
      </c>
    </row>
    <row r="138" spans="1:5" ht="15.75" customHeight="1">
      <c r="A138" s="67" t="s">
        <v>1055</v>
      </c>
      <c r="B138" s="67" t="s">
        <v>1627</v>
      </c>
      <c r="C138" s="67" t="s">
        <v>1998</v>
      </c>
      <c r="D138" s="68">
        <v>119</v>
      </c>
      <c r="E138" s="67" t="s">
        <v>1997</v>
      </c>
    </row>
    <row r="139" spans="1:5" ht="15.75" customHeight="1">
      <c r="A139" s="67" t="s">
        <v>1055</v>
      </c>
      <c r="B139" s="67" t="s">
        <v>1629</v>
      </c>
      <c r="C139" s="67" t="s">
        <v>1998</v>
      </c>
      <c r="D139" s="68">
        <v>279</v>
      </c>
      <c r="E139" s="67" t="s">
        <v>1997</v>
      </c>
    </row>
    <row r="140" spans="1:5" ht="15.75" customHeight="1">
      <c r="A140" s="67" t="s">
        <v>1055</v>
      </c>
      <c r="B140" s="67" t="s">
        <v>1631</v>
      </c>
      <c r="C140" s="67" t="s">
        <v>1998</v>
      </c>
      <c r="D140" s="68">
        <v>155</v>
      </c>
      <c r="E140" s="67" t="s">
        <v>1997</v>
      </c>
    </row>
    <row r="141" spans="1:5" ht="15.75" customHeight="1">
      <c r="A141" s="67" t="s">
        <v>1055</v>
      </c>
      <c r="B141" s="67" t="s">
        <v>1633</v>
      </c>
      <c r="C141" s="67" t="s">
        <v>1998</v>
      </c>
      <c r="D141" s="68">
        <v>161</v>
      </c>
      <c r="E141" s="67" t="s">
        <v>1997</v>
      </c>
    </row>
    <row r="142" spans="1:5" ht="15.75" customHeight="1">
      <c r="A142" s="67" t="s">
        <v>1055</v>
      </c>
      <c r="B142" s="67" t="s">
        <v>1636</v>
      </c>
      <c r="C142" s="67" t="s">
        <v>1998</v>
      </c>
      <c r="D142" s="68">
        <v>269</v>
      </c>
      <c r="E142" s="67" t="s">
        <v>1997</v>
      </c>
    </row>
    <row r="143" spans="1:5" ht="15.75" customHeight="1">
      <c r="A143" s="67" t="s">
        <v>1055</v>
      </c>
      <c r="B143" s="67" t="s">
        <v>1584</v>
      </c>
      <c r="C143" s="67" t="s">
        <v>1711</v>
      </c>
      <c r="D143" s="68">
        <v>657</v>
      </c>
      <c r="E143" s="67" t="s">
        <v>1997</v>
      </c>
    </row>
    <row r="144" spans="1:5" ht="15.75" customHeight="1">
      <c r="A144" s="67" t="s">
        <v>1055</v>
      </c>
      <c r="B144" s="67" t="s">
        <v>1606</v>
      </c>
      <c r="C144" s="67" t="s">
        <v>1711</v>
      </c>
      <c r="D144" s="68">
        <v>441</v>
      </c>
      <c r="E144" s="67" t="s">
        <v>1997</v>
      </c>
    </row>
    <row r="145" spans="1:5" ht="15.75" customHeight="1">
      <c r="A145" s="67" t="s">
        <v>1055</v>
      </c>
      <c r="B145" s="67" t="s">
        <v>1608</v>
      </c>
      <c r="C145" s="67" t="s">
        <v>1711</v>
      </c>
      <c r="D145" s="68">
        <v>498</v>
      </c>
      <c r="E145" s="67" t="s">
        <v>1997</v>
      </c>
    </row>
    <row r="146" spans="1:5" ht="15.75" customHeight="1">
      <c r="A146" s="67" t="s">
        <v>1055</v>
      </c>
      <c r="B146" s="67" t="s">
        <v>1611</v>
      </c>
      <c r="C146" s="67" t="s">
        <v>1711</v>
      </c>
      <c r="D146" s="68">
        <v>445</v>
      </c>
      <c r="E146" s="67" t="s">
        <v>1997</v>
      </c>
    </row>
    <row r="147" spans="1:5" ht="15.75" customHeight="1">
      <c r="A147" s="67" t="s">
        <v>1055</v>
      </c>
      <c r="B147" s="67" t="s">
        <v>1614</v>
      </c>
      <c r="C147" s="67" t="s">
        <v>1711</v>
      </c>
      <c r="D147" s="68">
        <v>367</v>
      </c>
      <c r="E147" s="67" t="s">
        <v>1997</v>
      </c>
    </row>
    <row r="148" spans="1:5" ht="15.75" customHeight="1">
      <c r="A148" s="67" t="s">
        <v>1055</v>
      </c>
      <c r="B148" s="67" t="s">
        <v>1615</v>
      </c>
      <c r="C148" s="67" t="s">
        <v>1711</v>
      </c>
      <c r="D148" s="68">
        <v>333</v>
      </c>
      <c r="E148" s="67" t="s">
        <v>1997</v>
      </c>
    </row>
    <row r="149" spans="1:5" ht="15.75" customHeight="1">
      <c r="A149" s="67" t="s">
        <v>1055</v>
      </c>
      <c r="B149" s="67" t="s">
        <v>1618</v>
      </c>
      <c r="C149" s="67" t="s">
        <v>1711</v>
      </c>
      <c r="D149" s="68">
        <v>254</v>
      </c>
      <c r="E149" s="67" t="s">
        <v>1997</v>
      </c>
    </row>
    <row r="150" spans="1:5" ht="15.75" customHeight="1">
      <c r="A150" s="67" t="s">
        <v>1055</v>
      </c>
      <c r="B150" s="67" t="s">
        <v>1621</v>
      </c>
      <c r="C150" s="67" t="s">
        <v>1711</v>
      </c>
      <c r="D150" s="68">
        <v>285</v>
      </c>
      <c r="E150" s="67" t="s">
        <v>1997</v>
      </c>
    </row>
    <row r="151" spans="1:5" ht="15.75" customHeight="1">
      <c r="A151" s="67" t="s">
        <v>1055</v>
      </c>
      <c r="B151" s="67" t="s">
        <v>1622</v>
      </c>
      <c r="C151" s="67" t="s">
        <v>1711</v>
      </c>
      <c r="D151" s="68">
        <v>280</v>
      </c>
      <c r="E151" s="67" t="s">
        <v>1997</v>
      </c>
    </row>
    <row r="152" spans="1:5" ht="15.75" customHeight="1">
      <c r="A152" s="67" t="s">
        <v>1055</v>
      </c>
      <c r="B152" s="67" t="s">
        <v>1624</v>
      </c>
      <c r="C152" s="67" t="s">
        <v>1711</v>
      </c>
      <c r="D152" s="68">
        <v>240</v>
      </c>
      <c r="E152" s="67" t="s">
        <v>1997</v>
      </c>
    </row>
    <row r="153" spans="1:5" ht="15.75" customHeight="1">
      <c r="A153" s="67" t="s">
        <v>1055</v>
      </c>
      <c r="B153" s="67" t="s">
        <v>1627</v>
      </c>
      <c r="C153" s="67" t="s">
        <v>1711</v>
      </c>
      <c r="D153" s="68">
        <v>187</v>
      </c>
      <c r="E153" s="67" t="s">
        <v>1997</v>
      </c>
    </row>
    <row r="154" spans="1:5" ht="15.75" customHeight="1">
      <c r="A154" s="67" t="s">
        <v>1055</v>
      </c>
      <c r="B154" s="67" t="s">
        <v>1588</v>
      </c>
      <c r="C154" s="67" t="s">
        <v>1711</v>
      </c>
      <c r="D154" s="68">
        <v>793</v>
      </c>
      <c r="E154" s="67" t="s">
        <v>1997</v>
      </c>
    </row>
    <row r="155" spans="1:5" ht="15.75" customHeight="1">
      <c r="A155" s="67" t="s">
        <v>1055</v>
      </c>
      <c r="B155" s="67" t="s">
        <v>1629</v>
      </c>
      <c r="C155" s="67" t="s">
        <v>1711</v>
      </c>
      <c r="D155" s="68">
        <v>190</v>
      </c>
      <c r="E155" s="67" t="s">
        <v>1997</v>
      </c>
    </row>
    <row r="156" spans="1:5" ht="15.75" customHeight="1">
      <c r="A156" s="67" t="s">
        <v>1055</v>
      </c>
      <c r="B156" s="67" t="s">
        <v>1631</v>
      </c>
      <c r="C156" s="67" t="s">
        <v>1711</v>
      </c>
      <c r="D156" s="68">
        <v>122</v>
      </c>
      <c r="E156" s="67" t="s">
        <v>1997</v>
      </c>
    </row>
    <row r="157" spans="1:5" ht="15.75" customHeight="1">
      <c r="A157" s="67" t="s">
        <v>1055</v>
      </c>
      <c r="B157" s="67" t="s">
        <v>1633</v>
      </c>
      <c r="C157" s="67" t="s">
        <v>1711</v>
      </c>
      <c r="D157" s="68">
        <v>107</v>
      </c>
      <c r="E157" s="67" t="s">
        <v>1997</v>
      </c>
    </row>
    <row r="158" spans="1:5" ht="15.75" customHeight="1">
      <c r="A158" s="67" t="s">
        <v>1055</v>
      </c>
      <c r="B158" s="67" t="s">
        <v>1591</v>
      </c>
      <c r="C158" s="67" t="s">
        <v>1711</v>
      </c>
      <c r="D158" s="68">
        <v>704</v>
      </c>
      <c r="E158" s="67" t="s">
        <v>1997</v>
      </c>
    </row>
    <row r="159" spans="1:5" ht="15.75" customHeight="1">
      <c r="A159" s="67" t="s">
        <v>1055</v>
      </c>
      <c r="B159" s="67" t="s">
        <v>1593</v>
      </c>
      <c r="C159" s="67" t="s">
        <v>1711</v>
      </c>
      <c r="D159" s="68">
        <v>551</v>
      </c>
      <c r="E159" s="67" t="s">
        <v>1997</v>
      </c>
    </row>
    <row r="160" spans="1:5" ht="15.75" customHeight="1">
      <c r="A160" s="67" t="s">
        <v>1055</v>
      </c>
      <c r="B160" s="67" t="s">
        <v>1596</v>
      </c>
      <c r="C160" s="67" t="s">
        <v>1711</v>
      </c>
      <c r="D160" s="68">
        <v>564</v>
      </c>
      <c r="E160" s="67" t="s">
        <v>1997</v>
      </c>
    </row>
    <row r="161" spans="1:5" ht="15.75" customHeight="1">
      <c r="A161" s="67" t="s">
        <v>1055</v>
      </c>
      <c r="B161" s="67" t="s">
        <v>1598</v>
      </c>
      <c r="C161" s="67" t="s">
        <v>1711</v>
      </c>
      <c r="D161" s="68">
        <v>570</v>
      </c>
      <c r="E161" s="67" t="s">
        <v>1997</v>
      </c>
    </row>
    <row r="162" spans="1:5" ht="15.75" customHeight="1">
      <c r="A162" s="67" t="s">
        <v>1055</v>
      </c>
      <c r="B162" s="67" t="s">
        <v>1599</v>
      </c>
      <c r="C162" s="67" t="s">
        <v>1711</v>
      </c>
      <c r="D162" s="68">
        <v>438</v>
      </c>
      <c r="E162" s="67" t="s">
        <v>1997</v>
      </c>
    </row>
    <row r="163" spans="1:5" ht="15.75" customHeight="1">
      <c r="A163" s="67" t="s">
        <v>1055</v>
      </c>
      <c r="B163" s="67" t="s">
        <v>1603</v>
      </c>
      <c r="C163" s="67" t="s">
        <v>1711</v>
      </c>
      <c r="D163" s="68">
        <v>444</v>
      </c>
      <c r="E163" s="67" t="s">
        <v>1997</v>
      </c>
    </row>
    <row r="164" spans="1:5" ht="15.75" customHeight="1">
      <c r="A164" s="67" t="s">
        <v>1055</v>
      </c>
      <c r="B164" s="67" t="s">
        <v>1605</v>
      </c>
      <c r="C164" s="67" t="s">
        <v>1711</v>
      </c>
      <c r="D164" s="68">
        <v>410</v>
      </c>
      <c r="E164" s="67" t="s">
        <v>1997</v>
      </c>
    </row>
    <row r="165" spans="1:5" ht="15.75" customHeight="1">
      <c r="A165" s="67" t="s">
        <v>1055</v>
      </c>
      <c r="B165" s="67" t="s">
        <v>1636</v>
      </c>
      <c r="C165" s="67" t="s">
        <v>1711</v>
      </c>
      <c r="D165" s="68">
        <v>695</v>
      </c>
      <c r="E165" s="67" t="s">
        <v>1997</v>
      </c>
    </row>
    <row r="166" spans="1:5" ht="15.75" customHeight="1"/>
    <row r="167" spans="1:5" ht="15.75" customHeight="1"/>
    <row r="168" spans="1:5" ht="15.75" customHeight="1"/>
    <row r="169" spans="1:5" ht="15.75" customHeight="1"/>
    <row r="170" spans="1:5" ht="15.75" customHeight="1"/>
    <row r="171" spans="1:5" ht="15.75" customHeight="1"/>
    <row r="172" spans="1:5" ht="15.75" customHeight="1"/>
    <row r="173" spans="1:5" ht="15.75" customHeight="1"/>
    <row r="174" spans="1:5" ht="15.75" customHeight="1"/>
    <row r="175" spans="1:5" ht="15.75" customHeight="1"/>
    <row r="176" spans="1:5"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B00-000000000000}"/>
  </hyperlink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E1000"/>
  <sheetViews>
    <sheetView workbookViewId="0"/>
  </sheetViews>
  <sheetFormatPr baseColWidth="10" defaultColWidth="12.6640625" defaultRowHeight="15" customHeight="1"/>
  <cols>
    <col min="1" max="1" width="27.6640625" customWidth="1"/>
    <col min="2" max="2" width="27.5" customWidth="1"/>
    <col min="3" max="3" width="20.33203125" customWidth="1"/>
    <col min="4" max="4" width="14.6640625" customWidth="1"/>
    <col min="5" max="5" width="29.33203125" customWidth="1"/>
  </cols>
  <sheetData>
    <row r="1" spans="1:5" ht="15.75" customHeight="1">
      <c r="A1" s="4" t="s">
        <v>0</v>
      </c>
      <c r="B1" s="5"/>
      <c r="C1" s="3"/>
    </row>
    <row r="2" spans="1:5" ht="15.75" customHeight="1">
      <c r="A2" s="5" t="s">
        <v>1999</v>
      </c>
      <c r="B2" s="67" t="s">
        <v>2000</v>
      </c>
    </row>
    <row r="3" spans="1:5" ht="15.75" customHeight="1"/>
    <row r="4" spans="1:5" ht="15.75" customHeight="1">
      <c r="A4" s="66" t="s">
        <v>1575</v>
      </c>
      <c r="B4" s="66" t="s">
        <v>1576</v>
      </c>
      <c r="C4" s="66" t="s">
        <v>1577</v>
      </c>
      <c r="D4" s="66" t="s">
        <v>1580</v>
      </c>
      <c r="E4" s="66" t="s">
        <v>2001</v>
      </c>
    </row>
    <row r="5" spans="1:5" ht="15.75" customHeight="1">
      <c r="A5" s="67" t="s">
        <v>1055</v>
      </c>
      <c r="B5" s="67" t="s">
        <v>1584</v>
      </c>
      <c r="C5" s="67" t="s">
        <v>2002</v>
      </c>
      <c r="D5" s="68">
        <v>648</v>
      </c>
      <c r="E5" s="67" t="s">
        <v>1753</v>
      </c>
    </row>
    <row r="6" spans="1:5" ht="15.75" customHeight="1">
      <c r="A6" s="67" t="s">
        <v>1055</v>
      </c>
      <c r="B6" s="67" t="s">
        <v>1588</v>
      </c>
      <c r="C6" s="67" t="s">
        <v>2002</v>
      </c>
      <c r="D6" s="68">
        <v>667</v>
      </c>
      <c r="E6" s="67" t="s">
        <v>1753</v>
      </c>
    </row>
    <row r="7" spans="1:5" ht="15.75" customHeight="1">
      <c r="A7" s="67" t="s">
        <v>1055</v>
      </c>
      <c r="B7" s="67" t="s">
        <v>1591</v>
      </c>
      <c r="C7" s="67" t="s">
        <v>2002</v>
      </c>
      <c r="D7" s="68">
        <v>544</v>
      </c>
      <c r="E7" s="67" t="s">
        <v>1753</v>
      </c>
    </row>
    <row r="8" spans="1:5" ht="15.75" customHeight="1">
      <c r="A8" s="67" t="s">
        <v>1055</v>
      </c>
      <c r="B8" s="67" t="s">
        <v>1593</v>
      </c>
      <c r="C8" s="67" t="s">
        <v>2002</v>
      </c>
      <c r="D8" s="68">
        <v>486</v>
      </c>
      <c r="E8" s="67" t="s">
        <v>1753</v>
      </c>
    </row>
    <row r="9" spans="1:5" ht="15.75" customHeight="1">
      <c r="A9" s="67" t="s">
        <v>1055</v>
      </c>
      <c r="B9" s="67" t="s">
        <v>1596</v>
      </c>
      <c r="C9" s="67" t="s">
        <v>2002</v>
      </c>
      <c r="D9" s="68">
        <v>457</v>
      </c>
      <c r="E9" s="67" t="s">
        <v>1753</v>
      </c>
    </row>
    <row r="10" spans="1:5" ht="15.75" customHeight="1">
      <c r="A10" s="67" t="s">
        <v>1055</v>
      </c>
      <c r="B10" s="67" t="s">
        <v>1598</v>
      </c>
      <c r="C10" s="67" t="s">
        <v>2002</v>
      </c>
      <c r="D10" s="68">
        <v>443</v>
      </c>
      <c r="E10" s="67" t="s">
        <v>1753</v>
      </c>
    </row>
    <row r="11" spans="1:5" ht="15.75" customHeight="1">
      <c r="A11" s="67" t="s">
        <v>1055</v>
      </c>
      <c r="B11" s="67" t="s">
        <v>1599</v>
      </c>
      <c r="C11" s="67" t="s">
        <v>2002</v>
      </c>
      <c r="D11" s="68">
        <v>399</v>
      </c>
      <c r="E11" s="67" t="s">
        <v>1753</v>
      </c>
    </row>
    <row r="12" spans="1:5" ht="15.75" customHeight="1">
      <c r="A12" s="67" t="s">
        <v>1055</v>
      </c>
      <c r="B12" s="67" t="s">
        <v>1603</v>
      </c>
      <c r="C12" s="67" t="s">
        <v>2002</v>
      </c>
      <c r="D12" s="68">
        <v>346</v>
      </c>
      <c r="E12" s="67" t="s">
        <v>1753</v>
      </c>
    </row>
    <row r="13" spans="1:5" ht="15.75" customHeight="1">
      <c r="A13" s="67" t="s">
        <v>1055</v>
      </c>
      <c r="B13" s="67" t="s">
        <v>1605</v>
      </c>
      <c r="C13" s="67" t="s">
        <v>2002</v>
      </c>
      <c r="D13" s="68">
        <v>319</v>
      </c>
      <c r="E13" s="67" t="s">
        <v>1753</v>
      </c>
    </row>
    <row r="14" spans="1:5" ht="15.75" customHeight="1">
      <c r="A14" s="67" t="s">
        <v>1055</v>
      </c>
      <c r="B14" s="67" t="s">
        <v>1606</v>
      </c>
      <c r="C14" s="67" t="s">
        <v>2002</v>
      </c>
      <c r="D14" s="68">
        <v>335</v>
      </c>
      <c r="E14" s="67" t="s">
        <v>1753</v>
      </c>
    </row>
    <row r="15" spans="1:5" ht="15.75" customHeight="1">
      <c r="A15" s="67" t="s">
        <v>1055</v>
      </c>
      <c r="B15" s="67" t="s">
        <v>1608</v>
      </c>
      <c r="C15" s="67" t="s">
        <v>2002</v>
      </c>
      <c r="D15" s="68">
        <v>366</v>
      </c>
      <c r="E15" s="67" t="s">
        <v>1753</v>
      </c>
    </row>
    <row r="16" spans="1:5" ht="15.75" customHeight="1">
      <c r="A16" s="67" t="s">
        <v>1055</v>
      </c>
      <c r="B16" s="67" t="s">
        <v>1611</v>
      </c>
      <c r="C16" s="67" t="s">
        <v>2002</v>
      </c>
      <c r="D16" s="68">
        <v>337</v>
      </c>
      <c r="E16" s="67" t="s">
        <v>1753</v>
      </c>
    </row>
    <row r="17" spans="1:5" ht="15.75" customHeight="1">
      <c r="A17" s="67" t="s">
        <v>1055</v>
      </c>
      <c r="B17" s="67" t="s">
        <v>1614</v>
      </c>
      <c r="C17" s="67" t="s">
        <v>2002</v>
      </c>
      <c r="D17" s="68">
        <v>250</v>
      </c>
      <c r="E17" s="67" t="s">
        <v>1753</v>
      </c>
    </row>
    <row r="18" spans="1:5" ht="15.75" customHeight="1">
      <c r="A18" s="67" t="s">
        <v>1055</v>
      </c>
      <c r="B18" s="67" t="s">
        <v>1615</v>
      </c>
      <c r="C18" s="67" t="s">
        <v>2002</v>
      </c>
      <c r="D18" s="68">
        <v>212</v>
      </c>
      <c r="E18" s="67" t="s">
        <v>1753</v>
      </c>
    </row>
    <row r="19" spans="1:5" ht="15.75" customHeight="1">
      <c r="A19" s="67" t="s">
        <v>1055</v>
      </c>
      <c r="B19" s="67" t="s">
        <v>1618</v>
      </c>
      <c r="C19" s="67" t="s">
        <v>2002</v>
      </c>
      <c r="D19" s="68">
        <v>202</v>
      </c>
      <c r="E19" s="67" t="s">
        <v>1753</v>
      </c>
    </row>
    <row r="20" spans="1:5" ht="15.75" customHeight="1">
      <c r="A20" s="67" t="s">
        <v>1055</v>
      </c>
      <c r="B20" s="67" t="s">
        <v>1621</v>
      </c>
      <c r="C20" s="67" t="s">
        <v>2002</v>
      </c>
      <c r="D20" s="68">
        <v>253</v>
      </c>
      <c r="E20" s="67" t="s">
        <v>1753</v>
      </c>
    </row>
    <row r="21" spans="1:5" ht="15.75" customHeight="1">
      <c r="A21" s="67" t="s">
        <v>1055</v>
      </c>
      <c r="B21" s="67" t="s">
        <v>1622</v>
      </c>
      <c r="C21" s="67" t="s">
        <v>2002</v>
      </c>
      <c r="D21" s="68">
        <v>291</v>
      </c>
      <c r="E21" s="67" t="s">
        <v>1753</v>
      </c>
    </row>
    <row r="22" spans="1:5" ht="15.75" customHeight="1">
      <c r="A22" s="67" t="s">
        <v>1055</v>
      </c>
      <c r="B22" s="67" t="s">
        <v>1624</v>
      </c>
      <c r="C22" s="67" t="s">
        <v>2002</v>
      </c>
      <c r="D22" s="68">
        <v>207</v>
      </c>
      <c r="E22" s="67" t="s">
        <v>1753</v>
      </c>
    </row>
    <row r="23" spans="1:5" ht="15.75" customHeight="1">
      <c r="A23" s="67" t="s">
        <v>1055</v>
      </c>
      <c r="B23" s="67" t="s">
        <v>1627</v>
      </c>
      <c r="C23" s="67" t="s">
        <v>2002</v>
      </c>
      <c r="D23" s="68">
        <v>153</v>
      </c>
      <c r="E23" s="67" t="s">
        <v>1753</v>
      </c>
    </row>
    <row r="24" spans="1:5" ht="15.75" customHeight="1">
      <c r="A24" s="67" t="s">
        <v>1055</v>
      </c>
      <c r="B24" s="67" t="s">
        <v>1629</v>
      </c>
      <c r="C24" s="67" t="s">
        <v>2002</v>
      </c>
      <c r="D24" s="68">
        <v>172</v>
      </c>
      <c r="E24" s="67" t="s">
        <v>1753</v>
      </c>
    </row>
    <row r="25" spans="1:5" ht="15.75" customHeight="1">
      <c r="A25" s="67" t="s">
        <v>1055</v>
      </c>
      <c r="B25" s="67" t="s">
        <v>1631</v>
      </c>
      <c r="C25" s="67" t="s">
        <v>2002</v>
      </c>
      <c r="D25" s="68">
        <v>128</v>
      </c>
      <c r="E25" s="67" t="s">
        <v>1753</v>
      </c>
    </row>
    <row r="26" spans="1:5" ht="15.75" customHeight="1">
      <c r="A26" s="67" t="s">
        <v>1055</v>
      </c>
      <c r="B26" s="67" t="s">
        <v>1633</v>
      </c>
      <c r="C26" s="67" t="s">
        <v>2002</v>
      </c>
      <c r="D26" s="68">
        <v>157</v>
      </c>
      <c r="E26" s="67" t="s">
        <v>1753</v>
      </c>
    </row>
    <row r="27" spans="1:5" ht="15.75" customHeight="1">
      <c r="A27" s="67" t="s">
        <v>1055</v>
      </c>
      <c r="B27" s="67" t="s">
        <v>1636</v>
      </c>
      <c r="C27" s="67" t="s">
        <v>2002</v>
      </c>
      <c r="D27" s="68">
        <v>241</v>
      </c>
      <c r="E27" s="67" t="s">
        <v>1753</v>
      </c>
    </row>
    <row r="28" spans="1:5" ht="15.75" customHeight="1">
      <c r="A28" s="67" t="s">
        <v>1055</v>
      </c>
      <c r="B28" s="67" t="s">
        <v>1584</v>
      </c>
      <c r="C28" s="67" t="s">
        <v>2003</v>
      </c>
      <c r="D28" s="68">
        <v>1076</v>
      </c>
      <c r="E28" s="67" t="s">
        <v>1753</v>
      </c>
    </row>
    <row r="29" spans="1:5" ht="15.75" customHeight="1">
      <c r="A29" s="67" t="s">
        <v>1055</v>
      </c>
      <c r="B29" s="67" t="s">
        <v>1588</v>
      </c>
      <c r="C29" s="67" t="s">
        <v>2003</v>
      </c>
      <c r="D29" s="68">
        <v>1334</v>
      </c>
      <c r="E29" s="67" t="s">
        <v>1753</v>
      </c>
    </row>
    <row r="30" spans="1:5" ht="15.75" customHeight="1">
      <c r="A30" s="67" t="s">
        <v>1055</v>
      </c>
      <c r="B30" s="67" t="s">
        <v>1591</v>
      </c>
      <c r="C30" s="67" t="s">
        <v>2003</v>
      </c>
      <c r="D30" s="68">
        <v>1157</v>
      </c>
      <c r="E30" s="67" t="s">
        <v>1753</v>
      </c>
    </row>
    <row r="31" spans="1:5" ht="15.75" customHeight="1">
      <c r="A31" s="67" t="s">
        <v>1055</v>
      </c>
      <c r="B31" s="67" t="s">
        <v>1593</v>
      </c>
      <c r="C31" s="67" t="s">
        <v>2003</v>
      </c>
      <c r="D31" s="68">
        <v>992</v>
      </c>
      <c r="E31" s="67" t="s">
        <v>1753</v>
      </c>
    </row>
    <row r="32" spans="1:5" ht="15.75" customHeight="1">
      <c r="A32" s="67" t="s">
        <v>1055</v>
      </c>
      <c r="B32" s="67" t="s">
        <v>1596</v>
      </c>
      <c r="C32" s="67" t="s">
        <v>2003</v>
      </c>
      <c r="D32" s="68">
        <v>1078</v>
      </c>
      <c r="E32" s="67" t="s">
        <v>1753</v>
      </c>
    </row>
    <row r="33" spans="1:5" ht="15.75" customHeight="1">
      <c r="A33" s="67" t="s">
        <v>1055</v>
      </c>
      <c r="B33" s="67" t="s">
        <v>1598</v>
      </c>
      <c r="C33" s="67" t="s">
        <v>2003</v>
      </c>
      <c r="D33" s="68">
        <v>1024</v>
      </c>
      <c r="E33" s="67" t="s">
        <v>1753</v>
      </c>
    </row>
    <row r="34" spans="1:5" ht="15.75" customHeight="1">
      <c r="A34" s="67" t="s">
        <v>1055</v>
      </c>
      <c r="B34" s="67" t="s">
        <v>1599</v>
      </c>
      <c r="C34" s="67" t="s">
        <v>2003</v>
      </c>
      <c r="D34" s="68">
        <v>773</v>
      </c>
      <c r="E34" s="67" t="s">
        <v>1753</v>
      </c>
    </row>
    <row r="35" spans="1:5" ht="15.75" customHeight="1">
      <c r="A35" s="67" t="s">
        <v>1055</v>
      </c>
      <c r="B35" s="67" t="s">
        <v>1603</v>
      </c>
      <c r="C35" s="67" t="s">
        <v>2003</v>
      </c>
      <c r="D35" s="68">
        <v>707</v>
      </c>
      <c r="E35" s="67" t="s">
        <v>1753</v>
      </c>
    </row>
    <row r="36" spans="1:5" ht="15.75" customHeight="1">
      <c r="A36" s="67" t="s">
        <v>1055</v>
      </c>
      <c r="B36" s="67" t="s">
        <v>1605</v>
      </c>
      <c r="C36" s="67" t="s">
        <v>2003</v>
      </c>
      <c r="D36" s="68">
        <v>690</v>
      </c>
      <c r="E36" s="67" t="s">
        <v>1753</v>
      </c>
    </row>
    <row r="37" spans="1:5" ht="15.75" customHeight="1">
      <c r="A37" s="67" t="s">
        <v>1055</v>
      </c>
      <c r="B37" s="67" t="s">
        <v>1606</v>
      </c>
      <c r="C37" s="67" t="s">
        <v>2003</v>
      </c>
      <c r="D37" s="68">
        <v>765</v>
      </c>
      <c r="E37" s="67" t="s">
        <v>1753</v>
      </c>
    </row>
    <row r="38" spans="1:5" ht="15.75" customHeight="1">
      <c r="A38" s="67" t="s">
        <v>1055</v>
      </c>
      <c r="B38" s="67" t="s">
        <v>1608</v>
      </c>
      <c r="C38" s="67" t="s">
        <v>2003</v>
      </c>
      <c r="D38" s="68">
        <v>714</v>
      </c>
      <c r="E38" s="67" t="s">
        <v>1753</v>
      </c>
    </row>
    <row r="39" spans="1:5" ht="15.75" customHeight="1">
      <c r="A39" s="67" t="s">
        <v>1055</v>
      </c>
      <c r="B39" s="67" t="s">
        <v>1611</v>
      </c>
      <c r="C39" s="67" t="s">
        <v>2003</v>
      </c>
      <c r="D39" s="68">
        <v>702</v>
      </c>
      <c r="E39" s="67" t="s">
        <v>1753</v>
      </c>
    </row>
    <row r="40" spans="1:5" ht="15.75" customHeight="1">
      <c r="A40" s="67" t="s">
        <v>1055</v>
      </c>
      <c r="B40" s="67" t="s">
        <v>1614</v>
      </c>
      <c r="C40" s="67" t="s">
        <v>2003</v>
      </c>
      <c r="D40" s="68">
        <v>566</v>
      </c>
      <c r="E40" s="67" t="s">
        <v>1753</v>
      </c>
    </row>
    <row r="41" spans="1:5" ht="15.75" customHeight="1">
      <c r="A41" s="67" t="s">
        <v>1055</v>
      </c>
      <c r="B41" s="67" t="s">
        <v>1615</v>
      </c>
      <c r="C41" s="67" t="s">
        <v>2003</v>
      </c>
      <c r="D41" s="68">
        <v>568</v>
      </c>
      <c r="E41" s="67" t="s">
        <v>1753</v>
      </c>
    </row>
    <row r="42" spans="1:5" ht="15.75" customHeight="1">
      <c r="A42" s="67" t="s">
        <v>1055</v>
      </c>
      <c r="B42" s="67" t="s">
        <v>1618</v>
      </c>
      <c r="C42" s="67" t="s">
        <v>2003</v>
      </c>
      <c r="D42" s="68">
        <v>406</v>
      </c>
      <c r="E42" s="67" t="s">
        <v>1753</v>
      </c>
    </row>
    <row r="43" spans="1:5" ht="15.75" customHeight="1">
      <c r="A43" s="67" t="s">
        <v>1055</v>
      </c>
      <c r="B43" s="67" t="s">
        <v>1621</v>
      </c>
      <c r="C43" s="67" t="s">
        <v>2003</v>
      </c>
      <c r="D43" s="68">
        <v>425</v>
      </c>
      <c r="E43" s="67" t="s">
        <v>1753</v>
      </c>
    </row>
    <row r="44" spans="1:5" ht="15.75" customHeight="1">
      <c r="A44" s="67" t="s">
        <v>1055</v>
      </c>
      <c r="B44" s="67" t="s">
        <v>1622</v>
      </c>
      <c r="C44" s="67" t="s">
        <v>2003</v>
      </c>
      <c r="D44" s="68">
        <v>368</v>
      </c>
      <c r="E44" s="67" t="s">
        <v>1753</v>
      </c>
    </row>
    <row r="45" spans="1:5" ht="15.75" customHeight="1">
      <c r="A45" s="67" t="s">
        <v>1055</v>
      </c>
      <c r="B45" s="67" t="s">
        <v>1624</v>
      </c>
      <c r="C45" s="67" t="s">
        <v>2003</v>
      </c>
      <c r="D45" s="68">
        <v>431</v>
      </c>
      <c r="E45" s="67" t="s">
        <v>1753</v>
      </c>
    </row>
    <row r="46" spans="1:5" ht="15.75" customHeight="1">
      <c r="A46" s="67" t="s">
        <v>1055</v>
      </c>
      <c r="B46" s="67" t="s">
        <v>1627</v>
      </c>
      <c r="C46" s="67" t="s">
        <v>2003</v>
      </c>
      <c r="D46" s="68">
        <v>157</v>
      </c>
      <c r="E46" s="67" t="s">
        <v>1753</v>
      </c>
    </row>
    <row r="47" spans="1:5" ht="15.75" customHeight="1">
      <c r="A47" s="67" t="s">
        <v>1055</v>
      </c>
      <c r="B47" s="67" t="s">
        <v>1629</v>
      </c>
      <c r="C47" s="67" t="s">
        <v>2003</v>
      </c>
      <c r="D47" s="68">
        <v>357</v>
      </c>
      <c r="E47" s="67" t="s">
        <v>1753</v>
      </c>
    </row>
    <row r="48" spans="1:5" ht="15.75" customHeight="1">
      <c r="A48" s="67" t="s">
        <v>1055</v>
      </c>
      <c r="B48" s="67" t="s">
        <v>1631</v>
      </c>
      <c r="C48" s="67" t="s">
        <v>2003</v>
      </c>
      <c r="D48" s="68">
        <v>151</v>
      </c>
      <c r="E48" s="67" t="s">
        <v>1753</v>
      </c>
    </row>
    <row r="49" spans="1:5" ht="15.75" customHeight="1">
      <c r="A49" s="67" t="s">
        <v>1055</v>
      </c>
      <c r="B49" s="67" t="s">
        <v>1633</v>
      </c>
      <c r="C49" s="67" t="s">
        <v>2003</v>
      </c>
      <c r="D49" s="68">
        <v>119</v>
      </c>
      <c r="E49" s="67" t="s">
        <v>1753</v>
      </c>
    </row>
    <row r="50" spans="1:5" ht="15.75" customHeight="1">
      <c r="A50" s="67" t="s">
        <v>1055</v>
      </c>
      <c r="B50" s="67" t="s">
        <v>1636</v>
      </c>
      <c r="C50" s="67" t="s">
        <v>2003</v>
      </c>
      <c r="D50" s="68">
        <v>717</v>
      </c>
      <c r="E50" s="67" t="s">
        <v>1753</v>
      </c>
    </row>
    <row r="51" spans="1:5" ht="15.75" customHeight="1">
      <c r="A51" s="67" t="s">
        <v>1055</v>
      </c>
      <c r="B51" s="67" t="s">
        <v>1584</v>
      </c>
      <c r="C51" s="67" t="s">
        <v>1711</v>
      </c>
      <c r="D51" s="68">
        <v>311</v>
      </c>
      <c r="E51" s="67" t="s">
        <v>1753</v>
      </c>
    </row>
    <row r="52" spans="1:5" ht="15.75" customHeight="1">
      <c r="A52" s="67" t="s">
        <v>1055</v>
      </c>
      <c r="B52" s="67" t="s">
        <v>1606</v>
      </c>
      <c r="C52" s="67" t="s">
        <v>1711</v>
      </c>
      <c r="D52" s="68">
        <v>189</v>
      </c>
      <c r="E52" s="67" t="s">
        <v>1753</v>
      </c>
    </row>
    <row r="53" spans="1:5" ht="15.75" customHeight="1">
      <c r="A53" s="67" t="s">
        <v>1055</v>
      </c>
      <c r="B53" s="67" t="s">
        <v>1608</v>
      </c>
      <c r="C53" s="67" t="s">
        <v>1711</v>
      </c>
      <c r="D53" s="68">
        <v>218</v>
      </c>
      <c r="E53" s="67" t="s">
        <v>1753</v>
      </c>
    </row>
    <row r="54" spans="1:5" ht="15.75" customHeight="1">
      <c r="A54" s="67" t="s">
        <v>1055</v>
      </c>
      <c r="B54" s="67" t="s">
        <v>1611</v>
      </c>
      <c r="C54" s="67" t="s">
        <v>1711</v>
      </c>
      <c r="D54" s="68">
        <v>207</v>
      </c>
      <c r="E54" s="67" t="s">
        <v>1753</v>
      </c>
    </row>
    <row r="55" spans="1:5" ht="15.75" customHeight="1">
      <c r="A55" s="67" t="s">
        <v>1055</v>
      </c>
      <c r="B55" s="67" t="s">
        <v>1614</v>
      </c>
      <c r="C55" s="67" t="s">
        <v>1711</v>
      </c>
      <c r="D55" s="68">
        <v>175</v>
      </c>
      <c r="E55" s="67" t="s">
        <v>1753</v>
      </c>
    </row>
    <row r="56" spans="1:5" ht="15.75" customHeight="1">
      <c r="A56" s="67" t="s">
        <v>1055</v>
      </c>
      <c r="B56" s="67" t="s">
        <v>1615</v>
      </c>
      <c r="C56" s="67" t="s">
        <v>1711</v>
      </c>
      <c r="D56" s="68">
        <v>108</v>
      </c>
      <c r="E56" s="67" t="s">
        <v>1753</v>
      </c>
    </row>
    <row r="57" spans="1:5" ht="15.75" customHeight="1">
      <c r="A57" s="67" t="s">
        <v>1055</v>
      </c>
      <c r="B57" s="67" t="s">
        <v>1618</v>
      </c>
      <c r="C57" s="67" t="s">
        <v>1711</v>
      </c>
      <c r="D57" s="68">
        <v>90</v>
      </c>
      <c r="E57" s="67" t="s">
        <v>1753</v>
      </c>
    </row>
    <row r="58" spans="1:5" ht="15.75" customHeight="1">
      <c r="A58" s="67" t="s">
        <v>1055</v>
      </c>
      <c r="B58" s="67" t="s">
        <v>1621</v>
      </c>
      <c r="C58" s="67" t="s">
        <v>1711</v>
      </c>
      <c r="D58" s="68">
        <v>104</v>
      </c>
      <c r="E58" s="67" t="s">
        <v>1753</v>
      </c>
    </row>
    <row r="59" spans="1:5" ht="15.75" customHeight="1">
      <c r="A59" s="67" t="s">
        <v>1055</v>
      </c>
      <c r="B59" s="67" t="s">
        <v>1622</v>
      </c>
      <c r="C59" s="67" t="s">
        <v>1711</v>
      </c>
      <c r="D59" s="68">
        <v>103</v>
      </c>
      <c r="E59" s="67" t="s">
        <v>1753</v>
      </c>
    </row>
    <row r="60" spans="1:5" ht="15.75" customHeight="1">
      <c r="A60" s="67" t="s">
        <v>1055</v>
      </c>
      <c r="B60" s="67" t="s">
        <v>1624</v>
      </c>
      <c r="C60" s="67" t="s">
        <v>1711</v>
      </c>
      <c r="D60" s="68">
        <v>106</v>
      </c>
      <c r="E60" s="67" t="s">
        <v>1753</v>
      </c>
    </row>
    <row r="61" spans="1:5" ht="15.75" customHeight="1">
      <c r="A61" s="67" t="s">
        <v>1055</v>
      </c>
      <c r="B61" s="67" t="s">
        <v>1627</v>
      </c>
      <c r="C61" s="67" t="s">
        <v>1711</v>
      </c>
      <c r="D61" s="68">
        <v>78</v>
      </c>
      <c r="E61" s="67" t="s">
        <v>1753</v>
      </c>
    </row>
    <row r="62" spans="1:5" ht="15.75" customHeight="1">
      <c r="A62" s="67" t="s">
        <v>1055</v>
      </c>
      <c r="B62" s="67" t="s">
        <v>1588</v>
      </c>
      <c r="C62" s="67" t="s">
        <v>1711</v>
      </c>
      <c r="D62" s="68">
        <v>346</v>
      </c>
      <c r="E62" s="67" t="s">
        <v>1753</v>
      </c>
    </row>
    <row r="63" spans="1:5" ht="15.75" customHeight="1">
      <c r="A63" s="67" t="s">
        <v>1055</v>
      </c>
      <c r="B63" s="67" t="s">
        <v>1629</v>
      </c>
      <c r="C63" s="67" t="s">
        <v>1711</v>
      </c>
      <c r="D63" s="68">
        <v>79</v>
      </c>
      <c r="E63" s="67" t="s">
        <v>1753</v>
      </c>
    </row>
    <row r="64" spans="1:5" ht="15.75" customHeight="1">
      <c r="A64" s="67" t="s">
        <v>1055</v>
      </c>
      <c r="B64" s="67" t="s">
        <v>1631</v>
      </c>
      <c r="C64" s="67" t="s">
        <v>1711</v>
      </c>
      <c r="D64" s="68">
        <v>74</v>
      </c>
      <c r="E64" s="67" t="s">
        <v>1753</v>
      </c>
    </row>
    <row r="65" spans="1:5" ht="15.75" customHeight="1">
      <c r="A65" s="67" t="s">
        <v>1055</v>
      </c>
      <c r="B65" s="67" t="s">
        <v>1633</v>
      </c>
      <c r="C65" s="67" t="s">
        <v>1711</v>
      </c>
      <c r="D65" s="68">
        <v>45</v>
      </c>
      <c r="E65" s="67" t="s">
        <v>1753</v>
      </c>
    </row>
    <row r="66" spans="1:5" ht="15.75" customHeight="1">
      <c r="A66" s="67" t="s">
        <v>1055</v>
      </c>
      <c r="B66" s="67" t="s">
        <v>1591</v>
      </c>
      <c r="C66" s="67" t="s">
        <v>1711</v>
      </c>
      <c r="D66" s="68">
        <v>308</v>
      </c>
      <c r="E66" s="67" t="s">
        <v>1753</v>
      </c>
    </row>
    <row r="67" spans="1:5" ht="15.75" customHeight="1">
      <c r="A67" s="67" t="s">
        <v>1055</v>
      </c>
      <c r="B67" s="67" t="s">
        <v>1593</v>
      </c>
      <c r="C67" s="67" t="s">
        <v>1711</v>
      </c>
      <c r="D67" s="68">
        <v>304</v>
      </c>
      <c r="E67" s="67" t="s">
        <v>1753</v>
      </c>
    </row>
    <row r="68" spans="1:5" ht="15.75" customHeight="1">
      <c r="A68" s="67" t="s">
        <v>1055</v>
      </c>
      <c r="B68" s="67" t="s">
        <v>1596</v>
      </c>
      <c r="C68" s="67" t="s">
        <v>1711</v>
      </c>
      <c r="D68" s="68">
        <v>263</v>
      </c>
      <c r="E68" s="67" t="s">
        <v>1753</v>
      </c>
    </row>
    <row r="69" spans="1:5" ht="15.75" customHeight="1">
      <c r="A69" s="67" t="s">
        <v>1055</v>
      </c>
      <c r="B69" s="67" t="s">
        <v>1598</v>
      </c>
      <c r="C69" s="67" t="s">
        <v>1711</v>
      </c>
      <c r="D69" s="68">
        <v>211</v>
      </c>
      <c r="E69" s="67" t="s">
        <v>1753</v>
      </c>
    </row>
    <row r="70" spans="1:5" ht="15.75" customHeight="1">
      <c r="A70" s="67" t="s">
        <v>1055</v>
      </c>
      <c r="B70" s="67" t="s">
        <v>1599</v>
      </c>
      <c r="C70" s="67" t="s">
        <v>1711</v>
      </c>
      <c r="D70" s="68">
        <v>174</v>
      </c>
      <c r="E70" s="67" t="s">
        <v>1753</v>
      </c>
    </row>
    <row r="71" spans="1:5" ht="15.75" customHeight="1">
      <c r="A71" s="67" t="s">
        <v>1055</v>
      </c>
      <c r="B71" s="67" t="s">
        <v>1603</v>
      </c>
      <c r="C71" s="67" t="s">
        <v>1711</v>
      </c>
      <c r="D71" s="68">
        <v>212</v>
      </c>
      <c r="E71" s="67" t="s">
        <v>1753</v>
      </c>
    </row>
    <row r="72" spans="1:5" ht="15.75" customHeight="1">
      <c r="A72" s="67" t="s">
        <v>1055</v>
      </c>
      <c r="B72" s="67" t="s">
        <v>1605</v>
      </c>
      <c r="C72" s="67" t="s">
        <v>1711</v>
      </c>
      <c r="D72" s="68">
        <v>151</v>
      </c>
      <c r="E72" s="67" t="s">
        <v>1753</v>
      </c>
    </row>
    <row r="73" spans="1:5" ht="15.75" customHeight="1">
      <c r="A73" s="67" t="s">
        <v>1055</v>
      </c>
      <c r="B73" s="67" t="s">
        <v>1636</v>
      </c>
      <c r="C73" s="67" t="s">
        <v>1711</v>
      </c>
      <c r="D73" s="68">
        <v>168</v>
      </c>
      <c r="E73" s="67" t="s">
        <v>1753</v>
      </c>
    </row>
    <row r="74" spans="1:5" ht="15.75" customHeight="1"/>
    <row r="75" spans="1:5" ht="15.75" customHeight="1"/>
    <row r="76" spans="1:5" ht="15.75" customHeight="1"/>
    <row r="77" spans="1:5" ht="15.75" customHeight="1"/>
    <row r="78" spans="1:5" ht="15.75" customHeight="1"/>
    <row r="79" spans="1:5" ht="15.75" customHeight="1"/>
    <row r="80" spans="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C00-000000000000}"/>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E1000"/>
  <sheetViews>
    <sheetView workbookViewId="0"/>
  </sheetViews>
  <sheetFormatPr baseColWidth="10" defaultColWidth="12.6640625" defaultRowHeight="15" customHeight="1"/>
  <cols>
    <col min="1" max="1" width="27.6640625" customWidth="1"/>
    <col min="2" max="2" width="25.6640625" customWidth="1"/>
    <col min="3" max="3" width="31.1640625" customWidth="1"/>
    <col min="4" max="4" width="14.6640625" customWidth="1"/>
    <col min="5" max="5" width="27" customWidth="1"/>
  </cols>
  <sheetData>
    <row r="1" spans="1:5" ht="15.75" customHeight="1">
      <c r="A1" s="4" t="s">
        <v>0</v>
      </c>
      <c r="B1" s="5"/>
      <c r="C1" s="3"/>
    </row>
    <row r="2" spans="1:5" ht="15.75" customHeight="1">
      <c r="A2" s="5" t="s">
        <v>2004</v>
      </c>
      <c r="B2" s="6" t="s">
        <v>2005</v>
      </c>
    </row>
    <row r="3" spans="1:5" ht="15.75" customHeight="1"/>
    <row r="4" spans="1:5" ht="15.75" customHeight="1">
      <c r="A4" s="66" t="s">
        <v>1575</v>
      </c>
      <c r="B4" s="66" t="s">
        <v>1576</v>
      </c>
      <c r="C4" s="66" t="s">
        <v>1577</v>
      </c>
      <c r="D4" s="66" t="s">
        <v>1580</v>
      </c>
      <c r="E4" s="66" t="s">
        <v>2006</v>
      </c>
    </row>
    <row r="5" spans="1:5" ht="15.75" customHeight="1">
      <c r="A5" s="67" t="s">
        <v>1055</v>
      </c>
      <c r="B5" s="67" t="s">
        <v>1584</v>
      </c>
      <c r="C5" s="67" t="s">
        <v>2007</v>
      </c>
      <c r="D5" s="68">
        <v>39</v>
      </c>
      <c r="E5" s="67" t="s">
        <v>1753</v>
      </c>
    </row>
    <row r="6" spans="1:5" ht="15.75" customHeight="1">
      <c r="A6" s="67" t="s">
        <v>1055</v>
      </c>
      <c r="B6" s="67" t="s">
        <v>1588</v>
      </c>
      <c r="C6" s="67" t="s">
        <v>2007</v>
      </c>
      <c r="D6" s="68">
        <v>10</v>
      </c>
      <c r="E6" s="67" t="s">
        <v>1753</v>
      </c>
    </row>
    <row r="7" spans="1:5" ht="15.75" customHeight="1">
      <c r="A7" s="67" t="s">
        <v>1055</v>
      </c>
      <c r="B7" s="67" t="s">
        <v>1591</v>
      </c>
      <c r="C7" s="67" t="s">
        <v>2007</v>
      </c>
      <c r="D7" s="68">
        <v>11</v>
      </c>
      <c r="E7" s="67" t="s">
        <v>1753</v>
      </c>
    </row>
    <row r="8" spans="1:5" ht="15.75" customHeight="1">
      <c r="A8" s="67" t="s">
        <v>1055</v>
      </c>
      <c r="B8" s="67" t="s">
        <v>1593</v>
      </c>
      <c r="C8" s="67" t="s">
        <v>2007</v>
      </c>
      <c r="D8" s="68">
        <v>32</v>
      </c>
      <c r="E8" s="67" t="s">
        <v>1753</v>
      </c>
    </row>
    <row r="9" spans="1:5" ht="15.75" customHeight="1">
      <c r="A9" s="67" t="s">
        <v>1055</v>
      </c>
      <c r="B9" s="67" t="s">
        <v>1596</v>
      </c>
      <c r="C9" s="67" t="s">
        <v>2007</v>
      </c>
      <c r="D9" s="68">
        <v>27</v>
      </c>
      <c r="E9" s="67" t="s">
        <v>1753</v>
      </c>
    </row>
    <row r="10" spans="1:5" ht="15.75" customHeight="1">
      <c r="A10" s="67" t="s">
        <v>1055</v>
      </c>
      <c r="B10" s="67" t="s">
        <v>1598</v>
      </c>
      <c r="C10" s="67" t="s">
        <v>2007</v>
      </c>
      <c r="D10" s="68">
        <v>11</v>
      </c>
      <c r="E10" s="67" t="s">
        <v>1753</v>
      </c>
    </row>
    <row r="11" spans="1:5" ht="15.75" customHeight="1">
      <c r="A11" s="67" t="s">
        <v>1055</v>
      </c>
      <c r="B11" s="67" t="s">
        <v>1599</v>
      </c>
      <c r="C11" s="67" t="s">
        <v>2007</v>
      </c>
      <c r="D11" s="68">
        <v>22</v>
      </c>
      <c r="E11" s="67" t="s">
        <v>1753</v>
      </c>
    </row>
    <row r="12" spans="1:5" ht="15.75" customHeight="1">
      <c r="A12" s="67" t="s">
        <v>1055</v>
      </c>
      <c r="B12" s="67" t="s">
        <v>1603</v>
      </c>
      <c r="C12" s="67" t="s">
        <v>2007</v>
      </c>
      <c r="D12" s="68">
        <v>14</v>
      </c>
      <c r="E12" s="67" t="s">
        <v>1753</v>
      </c>
    </row>
    <row r="13" spans="1:5" ht="15.75" customHeight="1">
      <c r="A13" s="67" t="s">
        <v>1055</v>
      </c>
      <c r="B13" s="67" t="s">
        <v>1605</v>
      </c>
      <c r="C13" s="67" t="s">
        <v>2007</v>
      </c>
      <c r="D13" s="68">
        <v>18</v>
      </c>
      <c r="E13" s="67" t="s">
        <v>1753</v>
      </c>
    </row>
    <row r="14" spans="1:5" ht="15.75" customHeight="1">
      <c r="A14" s="67" t="s">
        <v>1055</v>
      </c>
      <c r="B14" s="67" t="s">
        <v>1606</v>
      </c>
      <c r="C14" s="67" t="s">
        <v>2007</v>
      </c>
      <c r="D14" s="68">
        <v>20</v>
      </c>
      <c r="E14" s="67" t="s">
        <v>1753</v>
      </c>
    </row>
    <row r="15" spans="1:5" ht="15.75" customHeight="1">
      <c r="A15" s="67" t="s">
        <v>1055</v>
      </c>
      <c r="B15" s="67" t="s">
        <v>1608</v>
      </c>
      <c r="C15" s="67" t="s">
        <v>2007</v>
      </c>
      <c r="D15" s="68">
        <v>28</v>
      </c>
      <c r="E15" s="67" t="s">
        <v>1753</v>
      </c>
    </row>
    <row r="16" spans="1:5" ht="15.75" customHeight="1">
      <c r="A16" s="67" t="s">
        <v>1055</v>
      </c>
      <c r="B16" s="67" t="s">
        <v>1611</v>
      </c>
      <c r="C16" s="67" t="s">
        <v>2007</v>
      </c>
      <c r="D16" s="68">
        <v>22</v>
      </c>
      <c r="E16" s="67" t="s">
        <v>1753</v>
      </c>
    </row>
    <row r="17" spans="1:5" ht="15.75" customHeight="1">
      <c r="A17" s="67" t="s">
        <v>1055</v>
      </c>
      <c r="B17" s="67" t="s">
        <v>1614</v>
      </c>
      <c r="C17" s="67" t="s">
        <v>2007</v>
      </c>
      <c r="D17" s="68">
        <v>14</v>
      </c>
      <c r="E17" s="67" t="s">
        <v>1753</v>
      </c>
    </row>
    <row r="18" spans="1:5" ht="15.75" customHeight="1">
      <c r="A18" s="67" t="s">
        <v>1055</v>
      </c>
      <c r="B18" s="67" t="s">
        <v>1615</v>
      </c>
      <c r="C18" s="67" t="s">
        <v>2007</v>
      </c>
      <c r="D18" s="68">
        <v>8</v>
      </c>
      <c r="E18" s="67" t="s">
        <v>1753</v>
      </c>
    </row>
    <row r="19" spans="1:5" ht="15.75" customHeight="1">
      <c r="A19" s="67" t="s">
        <v>1055</v>
      </c>
      <c r="B19" s="67" t="s">
        <v>1618</v>
      </c>
      <c r="C19" s="67" t="s">
        <v>2007</v>
      </c>
      <c r="D19" s="68">
        <v>12</v>
      </c>
      <c r="E19" s="67" t="s">
        <v>1753</v>
      </c>
    </row>
    <row r="20" spans="1:5" ht="15.75" customHeight="1">
      <c r="A20" s="67" t="s">
        <v>1055</v>
      </c>
      <c r="B20" s="67" t="s">
        <v>1621</v>
      </c>
      <c r="C20" s="67" t="s">
        <v>2007</v>
      </c>
      <c r="D20" s="68">
        <v>12</v>
      </c>
      <c r="E20" s="67" t="s">
        <v>1753</v>
      </c>
    </row>
    <row r="21" spans="1:5" ht="15.75" customHeight="1">
      <c r="A21" s="67" t="s">
        <v>1055</v>
      </c>
      <c r="B21" s="67" t="s">
        <v>1622</v>
      </c>
      <c r="C21" s="67" t="s">
        <v>2007</v>
      </c>
      <c r="D21" s="68">
        <v>2</v>
      </c>
      <c r="E21" s="67" t="s">
        <v>1753</v>
      </c>
    </row>
    <row r="22" spans="1:5" ht="15.75" customHeight="1">
      <c r="A22" s="67" t="s">
        <v>1055</v>
      </c>
      <c r="B22" s="67" t="s">
        <v>1624</v>
      </c>
      <c r="C22" s="67" t="s">
        <v>2007</v>
      </c>
      <c r="D22" s="68">
        <v>9</v>
      </c>
      <c r="E22" s="67" t="s">
        <v>1753</v>
      </c>
    </row>
    <row r="23" spans="1:5" ht="15.75" customHeight="1">
      <c r="A23" s="67" t="s">
        <v>1055</v>
      </c>
      <c r="B23" s="67" t="s">
        <v>1627</v>
      </c>
      <c r="C23" s="67" t="s">
        <v>2007</v>
      </c>
      <c r="D23" s="68">
        <v>52</v>
      </c>
      <c r="E23" s="67" t="s">
        <v>1753</v>
      </c>
    </row>
    <row r="24" spans="1:5" ht="15.75" customHeight="1">
      <c r="A24" s="67" t="s">
        <v>1055</v>
      </c>
      <c r="B24" s="67" t="s">
        <v>1629</v>
      </c>
      <c r="C24" s="67" t="s">
        <v>2007</v>
      </c>
      <c r="D24" s="68">
        <v>13</v>
      </c>
      <c r="E24" s="67" t="s">
        <v>1753</v>
      </c>
    </row>
    <row r="25" spans="1:5" ht="15.75" customHeight="1">
      <c r="A25" s="67" t="s">
        <v>1055</v>
      </c>
      <c r="B25" s="67" t="s">
        <v>1631</v>
      </c>
      <c r="C25" s="67" t="s">
        <v>2007</v>
      </c>
      <c r="D25" s="68">
        <v>17</v>
      </c>
      <c r="E25" s="67" t="s">
        <v>1753</v>
      </c>
    </row>
    <row r="26" spans="1:5" ht="15.75" customHeight="1">
      <c r="A26" s="67" t="s">
        <v>1055</v>
      </c>
      <c r="B26" s="67" t="s">
        <v>1633</v>
      </c>
      <c r="C26" s="67" t="s">
        <v>2007</v>
      </c>
      <c r="D26" s="68">
        <v>6</v>
      </c>
      <c r="E26" s="67" t="s">
        <v>1753</v>
      </c>
    </row>
    <row r="27" spans="1:5" ht="15.75" customHeight="1">
      <c r="A27" s="67" t="s">
        <v>1055</v>
      </c>
      <c r="B27" s="67" t="s">
        <v>1636</v>
      </c>
      <c r="C27" s="67" t="s">
        <v>2007</v>
      </c>
      <c r="D27" s="68">
        <v>14</v>
      </c>
      <c r="E27" s="67" t="s">
        <v>1753</v>
      </c>
    </row>
    <row r="28" spans="1:5" ht="15.75" customHeight="1">
      <c r="A28" s="67" t="s">
        <v>1055</v>
      </c>
      <c r="B28" s="67" t="s">
        <v>1584</v>
      </c>
      <c r="C28" s="67" t="s">
        <v>2008</v>
      </c>
      <c r="D28" s="68">
        <v>1532</v>
      </c>
      <c r="E28" s="67" t="s">
        <v>1753</v>
      </c>
    </row>
    <row r="29" spans="1:5" ht="15.75" customHeight="1">
      <c r="A29" s="67" t="s">
        <v>1055</v>
      </c>
      <c r="B29" s="67" t="s">
        <v>1588</v>
      </c>
      <c r="C29" s="67" t="s">
        <v>2008</v>
      </c>
      <c r="D29" s="68">
        <v>1575</v>
      </c>
      <c r="E29" s="67" t="s">
        <v>1753</v>
      </c>
    </row>
    <row r="30" spans="1:5" ht="15.75" customHeight="1">
      <c r="A30" s="67" t="s">
        <v>1055</v>
      </c>
      <c r="B30" s="67" t="s">
        <v>1591</v>
      </c>
      <c r="C30" s="67" t="s">
        <v>2008</v>
      </c>
      <c r="D30" s="68">
        <v>1999</v>
      </c>
      <c r="E30" s="67" t="s">
        <v>1753</v>
      </c>
    </row>
    <row r="31" spans="1:5" ht="15.75" customHeight="1">
      <c r="A31" s="67" t="s">
        <v>1055</v>
      </c>
      <c r="B31" s="67" t="s">
        <v>1593</v>
      </c>
      <c r="C31" s="67" t="s">
        <v>2008</v>
      </c>
      <c r="D31" s="68">
        <v>1843</v>
      </c>
      <c r="E31" s="67" t="s">
        <v>1753</v>
      </c>
    </row>
    <row r="32" spans="1:5" ht="15.75" customHeight="1">
      <c r="A32" s="67" t="s">
        <v>1055</v>
      </c>
      <c r="B32" s="67" t="s">
        <v>1596</v>
      </c>
      <c r="C32" s="67" t="s">
        <v>2008</v>
      </c>
      <c r="D32" s="68">
        <v>1817</v>
      </c>
      <c r="E32" s="67" t="s">
        <v>1753</v>
      </c>
    </row>
    <row r="33" spans="1:5" ht="15.75" customHeight="1">
      <c r="A33" s="67" t="s">
        <v>1055</v>
      </c>
      <c r="B33" s="67" t="s">
        <v>1598</v>
      </c>
      <c r="C33" s="67" t="s">
        <v>2008</v>
      </c>
      <c r="D33" s="68">
        <v>1561</v>
      </c>
      <c r="E33" s="67" t="s">
        <v>1753</v>
      </c>
    </row>
    <row r="34" spans="1:5" ht="15.75" customHeight="1">
      <c r="A34" s="67" t="s">
        <v>1055</v>
      </c>
      <c r="B34" s="67" t="s">
        <v>1599</v>
      </c>
      <c r="C34" s="67" t="s">
        <v>2008</v>
      </c>
      <c r="D34" s="68">
        <v>1554</v>
      </c>
      <c r="E34" s="67" t="s">
        <v>1753</v>
      </c>
    </row>
    <row r="35" spans="1:5" ht="15.75" customHeight="1">
      <c r="A35" s="67" t="s">
        <v>1055</v>
      </c>
      <c r="B35" s="67" t="s">
        <v>1603</v>
      </c>
      <c r="C35" s="67" t="s">
        <v>2008</v>
      </c>
      <c r="D35" s="68">
        <v>1394</v>
      </c>
      <c r="E35" s="67" t="s">
        <v>1753</v>
      </c>
    </row>
    <row r="36" spans="1:5" ht="15.75" customHeight="1">
      <c r="A36" s="67" t="s">
        <v>1055</v>
      </c>
      <c r="B36" s="67" t="s">
        <v>1605</v>
      </c>
      <c r="C36" s="67" t="s">
        <v>2008</v>
      </c>
      <c r="D36" s="68">
        <v>1218</v>
      </c>
      <c r="E36" s="67" t="s">
        <v>1753</v>
      </c>
    </row>
    <row r="37" spans="1:5" ht="15.75" customHeight="1">
      <c r="A37" s="67" t="s">
        <v>1055</v>
      </c>
      <c r="B37" s="67" t="s">
        <v>1606</v>
      </c>
      <c r="C37" s="67" t="s">
        <v>2008</v>
      </c>
      <c r="D37" s="68">
        <v>1313</v>
      </c>
      <c r="E37" s="67" t="s">
        <v>1753</v>
      </c>
    </row>
    <row r="38" spans="1:5" ht="15.75" customHeight="1">
      <c r="A38" s="67" t="s">
        <v>1055</v>
      </c>
      <c r="B38" s="67" t="s">
        <v>1608</v>
      </c>
      <c r="C38" s="67" t="s">
        <v>2008</v>
      </c>
      <c r="D38" s="68">
        <v>1321</v>
      </c>
      <c r="E38" s="67" t="s">
        <v>1753</v>
      </c>
    </row>
    <row r="39" spans="1:5" ht="15.75" customHeight="1">
      <c r="A39" s="67" t="s">
        <v>1055</v>
      </c>
      <c r="B39" s="67" t="s">
        <v>1611</v>
      </c>
      <c r="C39" s="67" t="s">
        <v>2008</v>
      </c>
      <c r="D39" s="68">
        <v>1245</v>
      </c>
      <c r="E39" s="67" t="s">
        <v>1753</v>
      </c>
    </row>
    <row r="40" spans="1:5" ht="15.75" customHeight="1">
      <c r="A40" s="67" t="s">
        <v>1055</v>
      </c>
      <c r="B40" s="67" t="s">
        <v>1614</v>
      </c>
      <c r="C40" s="67" t="s">
        <v>2008</v>
      </c>
      <c r="D40" s="68">
        <v>962</v>
      </c>
      <c r="E40" s="67" t="s">
        <v>1753</v>
      </c>
    </row>
    <row r="41" spans="1:5" ht="15.75" customHeight="1">
      <c r="A41" s="67" t="s">
        <v>1055</v>
      </c>
      <c r="B41" s="67" t="s">
        <v>1615</v>
      </c>
      <c r="C41" s="67" t="s">
        <v>2008</v>
      </c>
      <c r="D41" s="68">
        <v>854</v>
      </c>
      <c r="E41" s="67" t="s">
        <v>1753</v>
      </c>
    </row>
    <row r="42" spans="1:5" ht="15.75" customHeight="1">
      <c r="A42" s="67" t="s">
        <v>1055</v>
      </c>
      <c r="B42" s="67" t="s">
        <v>1618</v>
      </c>
      <c r="C42" s="67" t="s">
        <v>2008</v>
      </c>
      <c r="D42" s="68">
        <v>726</v>
      </c>
      <c r="E42" s="67" t="s">
        <v>1753</v>
      </c>
    </row>
    <row r="43" spans="1:5" ht="15.75" customHeight="1">
      <c r="A43" s="67" t="s">
        <v>1055</v>
      </c>
      <c r="B43" s="67" t="s">
        <v>1621</v>
      </c>
      <c r="C43" s="67" t="s">
        <v>2008</v>
      </c>
      <c r="D43" s="68">
        <v>739</v>
      </c>
      <c r="E43" s="67" t="s">
        <v>1753</v>
      </c>
    </row>
    <row r="44" spans="1:5" ht="15.75" customHeight="1">
      <c r="A44" s="67" t="s">
        <v>1055</v>
      </c>
      <c r="B44" s="67" t="s">
        <v>1622</v>
      </c>
      <c r="C44" s="67" t="s">
        <v>2008</v>
      </c>
      <c r="D44" s="68">
        <v>764</v>
      </c>
      <c r="E44" s="67" t="s">
        <v>1753</v>
      </c>
    </row>
    <row r="45" spans="1:5" ht="15.75" customHeight="1">
      <c r="A45" s="67" t="s">
        <v>1055</v>
      </c>
      <c r="B45" s="67" t="s">
        <v>1624</v>
      </c>
      <c r="C45" s="67" t="s">
        <v>2008</v>
      </c>
      <c r="D45" s="68">
        <v>786</v>
      </c>
      <c r="E45" s="67" t="s">
        <v>1753</v>
      </c>
    </row>
    <row r="46" spans="1:5" ht="15.75" customHeight="1">
      <c r="A46" s="67" t="s">
        <v>1055</v>
      </c>
      <c r="B46" s="67" t="s">
        <v>1627</v>
      </c>
      <c r="C46" s="67" t="s">
        <v>2008</v>
      </c>
      <c r="D46" s="68">
        <v>426</v>
      </c>
      <c r="E46" s="67" t="s">
        <v>1753</v>
      </c>
    </row>
    <row r="47" spans="1:5" ht="15.75" customHeight="1">
      <c r="A47" s="67" t="s">
        <v>1055</v>
      </c>
      <c r="B47" s="67" t="s">
        <v>1629</v>
      </c>
      <c r="C47" s="67" t="s">
        <v>2008</v>
      </c>
      <c r="D47" s="68">
        <v>624</v>
      </c>
      <c r="E47" s="67" t="s">
        <v>1753</v>
      </c>
    </row>
    <row r="48" spans="1:5" ht="15.75" customHeight="1">
      <c r="A48" s="67" t="s">
        <v>1055</v>
      </c>
      <c r="B48" s="67" t="s">
        <v>1631</v>
      </c>
      <c r="C48" s="67" t="s">
        <v>2008</v>
      </c>
      <c r="D48" s="68">
        <v>387</v>
      </c>
      <c r="E48" s="67" t="s">
        <v>1753</v>
      </c>
    </row>
    <row r="49" spans="1:5" ht="15.75" customHeight="1">
      <c r="A49" s="67" t="s">
        <v>1055</v>
      </c>
      <c r="B49" s="67" t="s">
        <v>1633</v>
      </c>
      <c r="C49" s="67" t="s">
        <v>2008</v>
      </c>
      <c r="D49" s="68">
        <v>357</v>
      </c>
      <c r="E49" s="67" t="s">
        <v>1753</v>
      </c>
    </row>
    <row r="50" spans="1:5" ht="15.75" customHeight="1">
      <c r="A50" s="67" t="s">
        <v>1055</v>
      </c>
      <c r="B50" s="67" t="s">
        <v>1636</v>
      </c>
      <c r="C50" s="67" t="s">
        <v>2008</v>
      </c>
      <c r="D50" s="68">
        <v>392</v>
      </c>
      <c r="E50" s="67" t="s">
        <v>1753</v>
      </c>
    </row>
    <row r="51" spans="1:5" ht="15.75" customHeight="1">
      <c r="A51" s="67" t="s">
        <v>1055</v>
      </c>
      <c r="B51" s="67" t="s">
        <v>1584</v>
      </c>
      <c r="C51" s="67" t="s">
        <v>1711</v>
      </c>
      <c r="D51" s="68">
        <v>1143</v>
      </c>
      <c r="E51" s="67" t="s">
        <v>1753</v>
      </c>
    </row>
    <row r="52" spans="1:5" ht="15.75" customHeight="1">
      <c r="A52" s="67" t="s">
        <v>1055</v>
      </c>
      <c r="B52" s="67" t="s">
        <v>1606</v>
      </c>
      <c r="C52" s="67" t="s">
        <v>1711</v>
      </c>
      <c r="D52" s="68">
        <v>113</v>
      </c>
      <c r="E52" s="67" t="s">
        <v>1753</v>
      </c>
    </row>
    <row r="53" spans="1:5" ht="15.75" customHeight="1">
      <c r="A53" s="67" t="s">
        <v>1055</v>
      </c>
      <c r="B53" s="67" t="s">
        <v>1608</v>
      </c>
      <c r="C53" s="67" t="s">
        <v>1711</v>
      </c>
      <c r="D53" s="68">
        <v>140</v>
      </c>
      <c r="E53" s="67" t="s">
        <v>1753</v>
      </c>
    </row>
    <row r="54" spans="1:5" ht="15.75" customHeight="1">
      <c r="A54" s="67" t="s">
        <v>1055</v>
      </c>
      <c r="B54" s="67" t="s">
        <v>1611</v>
      </c>
      <c r="C54" s="67" t="s">
        <v>1711</v>
      </c>
      <c r="D54" s="68">
        <v>183</v>
      </c>
      <c r="E54" s="67" t="s">
        <v>1753</v>
      </c>
    </row>
    <row r="55" spans="1:5" ht="15.75" customHeight="1">
      <c r="A55" s="67" t="s">
        <v>1055</v>
      </c>
      <c r="B55" s="67" t="s">
        <v>1614</v>
      </c>
      <c r="C55" s="67" t="s">
        <v>1711</v>
      </c>
      <c r="D55" s="68">
        <v>272</v>
      </c>
      <c r="E55" s="67" t="s">
        <v>1753</v>
      </c>
    </row>
    <row r="56" spans="1:5" ht="15.75" customHeight="1">
      <c r="A56" s="67" t="s">
        <v>1055</v>
      </c>
      <c r="B56" s="67" t="s">
        <v>1615</v>
      </c>
      <c r="C56" s="67" t="s">
        <v>1711</v>
      </c>
      <c r="D56" s="68">
        <v>302</v>
      </c>
      <c r="E56" s="67" t="s">
        <v>1753</v>
      </c>
    </row>
    <row r="57" spans="1:5" ht="15.75" customHeight="1">
      <c r="A57" s="67" t="s">
        <v>1055</v>
      </c>
      <c r="B57" s="67" t="s">
        <v>1618</v>
      </c>
      <c r="C57" s="67" t="s">
        <v>1711</v>
      </c>
      <c r="D57" s="68">
        <v>355</v>
      </c>
      <c r="E57" s="67" t="s">
        <v>1753</v>
      </c>
    </row>
    <row r="58" spans="1:5" ht="15.75" customHeight="1">
      <c r="A58" s="67" t="s">
        <v>1055</v>
      </c>
      <c r="B58" s="67" t="s">
        <v>1621</v>
      </c>
      <c r="C58" s="67" t="s">
        <v>1711</v>
      </c>
      <c r="D58" s="68">
        <v>217</v>
      </c>
      <c r="E58" s="67" t="s">
        <v>1753</v>
      </c>
    </row>
    <row r="59" spans="1:5" ht="15.75" customHeight="1">
      <c r="A59" s="67" t="s">
        <v>1055</v>
      </c>
      <c r="B59" s="67" t="s">
        <v>1622</v>
      </c>
      <c r="C59" s="67" t="s">
        <v>1711</v>
      </c>
      <c r="D59" s="68">
        <v>123</v>
      </c>
      <c r="E59" s="67" t="s">
        <v>1753</v>
      </c>
    </row>
    <row r="60" spans="1:5" ht="15.75" customHeight="1">
      <c r="A60" s="67" t="s">
        <v>1055</v>
      </c>
      <c r="B60" s="67" t="s">
        <v>1624</v>
      </c>
      <c r="C60" s="67" t="s">
        <v>1711</v>
      </c>
      <c r="D60" s="68">
        <v>83</v>
      </c>
      <c r="E60" s="67" t="s">
        <v>1753</v>
      </c>
    </row>
    <row r="61" spans="1:5" ht="15.75" customHeight="1">
      <c r="A61" s="67" t="s">
        <v>1055</v>
      </c>
      <c r="B61" s="67" t="s">
        <v>1627</v>
      </c>
      <c r="C61" s="67" t="s">
        <v>1711</v>
      </c>
      <c r="D61" s="68">
        <v>166</v>
      </c>
      <c r="E61" s="67" t="s">
        <v>1753</v>
      </c>
    </row>
    <row r="62" spans="1:5" ht="15.75" customHeight="1">
      <c r="A62" s="67" t="s">
        <v>1055</v>
      </c>
      <c r="B62" s="67" t="s">
        <v>1588</v>
      </c>
      <c r="C62" s="67" t="s">
        <v>1711</v>
      </c>
      <c r="D62" s="68">
        <v>1062</v>
      </c>
      <c r="E62" s="67" t="s">
        <v>1753</v>
      </c>
    </row>
    <row r="63" spans="1:5" ht="15.75" customHeight="1">
      <c r="A63" s="67" t="s">
        <v>1055</v>
      </c>
      <c r="B63" s="67" t="s">
        <v>1629</v>
      </c>
      <c r="C63" s="67" t="s">
        <v>1711</v>
      </c>
      <c r="D63" s="68">
        <v>68</v>
      </c>
      <c r="E63" s="67" t="s">
        <v>1753</v>
      </c>
    </row>
    <row r="64" spans="1:5" ht="15.75" customHeight="1">
      <c r="A64" s="67" t="s">
        <v>1055</v>
      </c>
      <c r="B64" s="67" t="s">
        <v>1631</v>
      </c>
      <c r="C64" s="67" t="s">
        <v>1711</v>
      </c>
      <c r="D64" s="68">
        <v>109</v>
      </c>
      <c r="E64" s="67" t="s">
        <v>1753</v>
      </c>
    </row>
    <row r="65" spans="1:5" ht="15.75" customHeight="1">
      <c r="A65" s="67" t="s">
        <v>1055</v>
      </c>
      <c r="B65" s="67" t="s">
        <v>1633</v>
      </c>
      <c r="C65" s="67" t="s">
        <v>1711</v>
      </c>
      <c r="D65" s="68">
        <v>193</v>
      </c>
      <c r="E65" s="67" t="s">
        <v>1753</v>
      </c>
    </row>
    <row r="66" spans="1:5" ht="15.75" customHeight="1">
      <c r="A66" s="67" t="s">
        <v>1055</v>
      </c>
      <c r="B66" s="67" t="s">
        <v>1591</v>
      </c>
      <c r="C66" s="67" t="s">
        <v>1711</v>
      </c>
      <c r="D66" s="68">
        <v>169</v>
      </c>
      <c r="E66" s="67" t="s">
        <v>1753</v>
      </c>
    </row>
    <row r="67" spans="1:5" ht="15.75" customHeight="1">
      <c r="A67" s="67" t="s">
        <v>1055</v>
      </c>
      <c r="B67" s="67" t="s">
        <v>1593</v>
      </c>
      <c r="C67" s="67" t="s">
        <v>1711</v>
      </c>
      <c r="D67" s="68">
        <v>227</v>
      </c>
      <c r="E67" s="67" t="s">
        <v>1753</v>
      </c>
    </row>
    <row r="68" spans="1:5" ht="15.75" customHeight="1">
      <c r="A68" s="67" t="s">
        <v>1055</v>
      </c>
      <c r="B68" s="67" t="s">
        <v>1596</v>
      </c>
      <c r="C68" s="67" t="s">
        <v>1711</v>
      </c>
      <c r="D68" s="68">
        <v>150</v>
      </c>
      <c r="E68" s="67" t="s">
        <v>1753</v>
      </c>
    </row>
    <row r="69" spans="1:5" ht="15.75" customHeight="1">
      <c r="A69" s="67" t="s">
        <v>1055</v>
      </c>
      <c r="B69" s="67" t="s">
        <v>1598</v>
      </c>
      <c r="C69" s="67" t="s">
        <v>1711</v>
      </c>
      <c r="D69" s="68">
        <v>297</v>
      </c>
      <c r="E69" s="67" t="s">
        <v>1753</v>
      </c>
    </row>
    <row r="70" spans="1:5" ht="15.75" customHeight="1">
      <c r="A70" s="67" t="s">
        <v>1055</v>
      </c>
      <c r="B70" s="67" t="s">
        <v>1599</v>
      </c>
      <c r="C70" s="67" t="s">
        <v>1711</v>
      </c>
      <c r="D70" s="68">
        <v>172</v>
      </c>
      <c r="E70" s="67" t="s">
        <v>1753</v>
      </c>
    </row>
    <row r="71" spans="1:5" ht="15.75" customHeight="1">
      <c r="A71" s="67" t="s">
        <v>1055</v>
      </c>
      <c r="B71" s="67" t="s">
        <v>1603</v>
      </c>
      <c r="C71" s="67" t="s">
        <v>1711</v>
      </c>
      <c r="D71" s="68">
        <v>189</v>
      </c>
      <c r="E71" s="67" t="s">
        <v>1753</v>
      </c>
    </row>
    <row r="72" spans="1:5" ht="15.75" customHeight="1">
      <c r="A72" s="67" t="s">
        <v>1055</v>
      </c>
      <c r="B72" s="67" t="s">
        <v>1605</v>
      </c>
      <c r="C72" s="67" t="s">
        <v>1711</v>
      </c>
      <c r="D72" s="68">
        <v>273</v>
      </c>
      <c r="E72" s="67" t="s">
        <v>1753</v>
      </c>
    </row>
    <row r="73" spans="1:5" ht="15.75" customHeight="1">
      <c r="A73" s="67" t="s">
        <v>1055</v>
      </c>
      <c r="B73" s="67" t="s">
        <v>1636</v>
      </c>
      <c r="C73" s="67" t="s">
        <v>1711</v>
      </c>
      <c r="D73" s="68">
        <v>1371</v>
      </c>
      <c r="E73" s="67" t="s">
        <v>1753</v>
      </c>
    </row>
    <row r="74" spans="1:5" ht="15.75" customHeight="1"/>
    <row r="75" spans="1:5" ht="15.75" customHeight="1"/>
    <row r="76" spans="1:5" ht="15.75" customHeight="1"/>
    <row r="77" spans="1:5" ht="15.75" customHeight="1"/>
    <row r="78" spans="1:5" ht="15.75" customHeight="1"/>
    <row r="79" spans="1:5" ht="15.75" customHeight="1"/>
    <row r="80" spans="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0D00-000000000000}"/>
  </hyperlink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D17454"/>
  <sheetViews>
    <sheetView workbookViewId="0"/>
  </sheetViews>
  <sheetFormatPr baseColWidth="10" defaultColWidth="12.6640625" defaultRowHeight="15" customHeight="1"/>
  <cols>
    <col min="1" max="1" width="27.6640625" customWidth="1"/>
    <col min="2" max="2" width="24" customWidth="1"/>
    <col min="3" max="3" width="26.1640625" customWidth="1"/>
    <col min="4" max="4" width="73" customWidth="1"/>
  </cols>
  <sheetData>
    <row r="1" spans="1:4" ht="15.75" customHeight="1">
      <c r="A1" s="4" t="s">
        <v>0</v>
      </c>
      <c r="B1" s="5"/>
      <c r="C1" s="3"/>
    </row>
    <row r="2" spans="1:4" ht="15.75" customHeight="1">
      <c r="A2" s="5" t="s">
        <v>2009</v>
      </c>
      <c r="B2" s="6" t="s">
        <v>2010</v>
      </c>
    </row>
    <row r="3" spans="1:4" ht="15.75" customHeight="1"/>
    <row r="4" spans="1:4" ht="15.75" customHeight="1">
      <c r="A4" s="36" t="s">
        <v>2011</v>
      </c>
      <c r="B4" s="36" t="s">
        <v>2012</v>
      </c>
      <c r="C4" s="36" t="s">
        <v>2013</v>
      </c>
      <c r="D4" s="36" t="s">
        <v>2014</v>
      </c>
    </row>
    <row r="5" spans="1:4" ht="15.75" customHeight="1">
      <c r="A5" s="18" t="s">
        <v>2015</v>
      </c>
      <c r="B5" s="18" t="s">
        <v>2016</v>
      </c>
      <c r="C5" s="18" t="s">
        <v>2017</v>
      </c>
      <c r="D5" s="18" t="s">
        <v>2018</v>
      </c>
    </row>
    <row r="6" spans="1:4" ht="15.75" customHeight="1">
      <c r="A6" s="18" t="s">
        <v>2019</v>
      </c>
      <c r="B6" s="18" t="s">
        <v>2020</v>
      </c>
      <c r="C6" s="18" t="s">
        <v>2021</v>
      </c>
      <c r="D6" s="18"/>
    </row>
    <row r="7" spans="1:4" ht="15.75" customHeight="1">
      <c r="A7" s="18" t="s">
        <v>2022</v>
      </c>
      <c r="B7" s="18" t="s">
        <v>2023</v>
      </c>
      <c r="C7" s="18" t="s">
        <v>2024</v>
      </c>
      <c r="D7" s="18"/>
    </row>
    <row r="8" spans="1:4" ht="15.75" customHeight="1">
      <c r="A8" s="18" t="s">
        <v>2025</v>
      </c>
      <c r="B8" s="18" t="s">
        <v>2026</v>
      </c>
      <c r="C8" s="18" t="s">
        <v>2027</v>
      </c>
      <c r="D8" s="18"/>
    </row>
    <row r="9" spans="1:4" ht="15.75" customHeight="1">
      <c r="A9" s="18" t="s">
        <v>2028</v>
      </c>
      <c r="B9" s="18" t="s">
        <v>2029</v>
      </c>
      <c r="C9" s="18" t="s">
        <v>2030</v>
      </c>
      <c r="D9" s="36" t="s">
        <v>2031</v>
      </c>
    </row>
    <row r="10" spans="1:4" ht="15.75" customHeight="1">
      <c r="A10" s="18" t="s">
        <v>2032</v>
      </c>
      <c r="B10" s="18" t="s">
        <v>2033</v>
      </c>
      <c r="C10" s="18" t="s">
        <v>2034</v>
      </c>
      <c r="D10" s="18" t="s">
        <v>2035</v>
      </c>
    </row>
    <row r="11" spans="1:4" ht="15.75" customHeight="1">
      <c r="A11" s="18" t="s">
        <v>2036</v>
      </c>
      <c r="B11" s="18" t="s">
        <v>2037</v>
      </c>
      <c r="C11" s="18" t="s">
        <v>2038</v>
      </c>
      <c r="D11" s="18"/>
    </row>
    <row r="12" spans="1:4" ht="15.75" customHeight="1">
      <c r="A12" s="18" t="s">
        <v>2039</v>
      </c>
      <c r="B12" s="18" t="s">
        <v>2040</v>
      </c>
      <c r="C12" s="18" t="s">
        <v>2041</v>
      </c>
      <c r="D12" s="18"/>
    </row>
    <row r="13" spans="1:4" ht="15.75" customHeight="1">
      <c r="A13" s="18" t="s">
        <v>2042</v>
      </c>
      <c r="B13" s="18" t="s">
        <v>2043</v>
      </c>
      <c r="C13" s="18" t="s">
        <v>2044</v>
      </c>
      <c r="D13" s="36" t="s">
        <v>2045</v>
      </c>
    </row>
    <row r="14" spans="1:4" ht="15.75" customHeight="1">
      <c r="A14" s="18" t="s">
        <v>2046</v>
      </c>
      <c r="B14" s="18" t="s">
        <v>2047</v>
      </c>
      <c r="C14" s="18" t="s">
        <v>2048</v>
      </c>
      <c r="D14" s="18" t="s">
        <v>2049</v>
      </c>
    </row>
    <row r="15" spans="1:4" ht="15.75" customHeight="1">
      <c r="A15" s="18" t="s">
        <v>2050</v>
      </c>
      <c r="B15" s="18" t="s">
        <v>2051</v>
      </c>
      <c r="C15" s="18" t="s">
        <v>2021</v>
      </c>
      <c r="D15" s="18"/>
    </row>
    <row r="16" spans="1:4" ht="15.75" customHeight="1">
      <c r="A16" s="18" t="s">
        <v>2052</v>
      </c>
      <c r="B16" s="18" t="s">
        <v>2053</v>
      </c>
      <c r="C16" s="18" t="s">
        <v>2054</v>
      </c>
      <c r="D16" s="18"/>
    </row>
    <row r="17" spans="1:4" ht="15.75" customHeight="1">
      <c r="A17" s="18" t="s">
        <v>2055</v>
      </c>
      <c r="B17" s="18" t="s">
        <v>2056</v>
      </c>
      <c r="C17" s="18" t="s">
        <v>2057</v>
      </c>
      <c r="D17" s="18"/>
    </row>
    <row r="18" spans="1:4" ht="15.75" customHeight="1">
      <c r="A18" s="18" t="s">
        <v>2058</v>
      </c>
      <c r="B18" s="18" t="s">
        <v>2059</v>
      </c>
      <c r="C18" s="18" t="s">
        <v>2060</v>
      </c>
      <c r="D18" s="18"/>
    </row>
    <row r="19" spans="1:4" ht="15.75" customHeight="1">
      <c r="A19" s="18" t="s">
        <v>2061</v>
      </c>
      <c r="B19" s="18" t="s">
        <v>2062</v>
      </c>
      <c r="C19" s="18" t="s">
        <v>2063</v>
      </c>
      <c r="D19" s="18"/>
    </row>
    <row r="20" spans="1:4" ht="15.75" customHeight="1">
      <c r="A20" s="18" t="s">
        <v>2064</v>
      </c>
      <c r="B20" s="18" t="s">
        <v>2065</v>
      </c>
      <c r="C20" s="18" t="s">
        <v>2066</v>
      </c>
      <c r="D20" s="18"/>
    </row>
    <row r="21" spans="1:4" ht="15.75" customHeight="1">
      <c r="A21" s="18" t="s">
        <v>2067</v>
      </c>
      <c r="B21" s="18" t="s">
        <v>2068</v>
      </c>
      <c r="C21" s="18" t="s">
        <v>2044</v>
      </c>
      <c r="D21" s="18"/>
    </row>
    <row r="22" spans="1:4" ht="15.75" customHeight="1">
      <c r="A22" s="18" t="s">
        <v>2069</v>
      </c>
      <c r="B22" s="18" t="s">
        <v>2070</v>
      </c>
      <c r="C22" s="18" t="s">
        <v>2054</v>
      </c>
      <c r="D22" s="18"/>
    </row>
    <row r="23" spans="1:4" ht="15.75" customHeight="1">
      <c r="A23" s="18" t="s">
        <v>2071</v>
      </c>
      <c r="B23" s="18" t="s">
        <v>2072</v>
      </c>
      <c r="C23" s="18" t="s">
        <v>2073</v>
      </c>
      <c r="D23" s="18"/>
    </row>
    <row r="24" spans="1:4" ht="15.75" customHeight="1">
      <c r="A24" s="18" t="s">
        <v>2074</v>
      </c>
      <c r="B24" s="18" t="s">
        <v>2075</v>
      </c>
      <c r="C24" s="18" t="s">
        <v>2041</v>
      </c>
      <c r="D24" s="18"/>
    </row>
    <row r="25" spans="1:4" ht="15.75" customHeight="1">
      <c r="A25" s="18" t="s">
        <v>2076</v>
      </c>
      <c r="B25" s="18" t="s">
        <v>2077</v>
      </c>
      <c r="C25" s="18" t="s">
        <v>2078</v>
      </c>
      <c r="D25" s="18"/>
    </row>
    <row r="26" spans="1:4" ht="15.75" customHeight="1">
      <c r="A26" s="18" t="s">
        <v>2079</v>
      </c>
      <c r="B26" s="18" t="s">
        <v>2080</v>
      </c>
      <c r="C26" s="18" t="s">
        <v>2081</v>
      </c>
      <c r="D26" s="18"/>
    </row>
    <row r="27" spans="1:4" ht="15.75" customHeight="1">
      <c r="A27" s="18" t="s">
        <v>2082</v>
      </c>
      <c r="B27" s="18" t="s">
        <v>2083</v>
      </c>
      <c r="C27" s="18" t="s">
        <v>2066</v>
      </c>
      <c r="D27" s="18"/>
    </row>
    <row r="28" spans="1:4" ht="15.75" customHeight="1">
      <c r="A28" s="18" t="s">
        <v>2084</v>
      </c>
      <c r="B28" s="18" t="s">
        <v>2085</v>
      </c>
      <c r="C28" s="18" t="s">
        <v>2086</v>
      </c>
      <c r="D28" s="18"/>
    </row>
    <row r="29" spans="1:4" ht="15.75" customHeight="1">
      <c r="A29" s="18" t="s">
        <v>2087</v>
      </c>
      <c r="B29" s="18" t="s">
        <v>2088</v>
      </c>
      <c r="C29" s="18" t="s">
        <v>2089</v>
      </c>
      <c r="D29" s="18"/>
    </row>
    <row r="30" spans="1:4" ht="15.75" customHeight="1">
      <c r="A30" s="18" t="s">
        <v>2090</v>
      </c>
      <c r="B30" s="18" t="s">
        <v>2091</v>
      </c>
      <c r="C30" s="18" t="s">
        <v>2092</v>
      </c>
      <c r="D30" s="18"/>
    </row>
    <row r="31" spans="1:4" ht="15.75" customHeight="1">
      <c r="A31" s="18" t="s">
        <v>2093</v>
      </c>
      <c r="B31" s="18" t="s">
        <v>2094</v>
      </c>
      <c r="C31" s="18" t="s">
        <v>2095</v>
      </c>
      <c r="D31" s="18"/>
    </row>
    <row r="32" spans="1:4" ht="15.75" customHeight="1">
      <c r="A32" s="18" t="s">
        <v>2096</v>
      </c>
      <c r="B32" s="18" t="s">
        <v>2097</v>
      </c>
      <c r="C32" s="18" t="s">
        <v>2044</v>
      </c>
      <c r="D32" s="18"/>
    </row>
    <row r="33" spans="1:4" ht="15.75" customHeight="1">
      <c r="A33" s="18" t="s">
        <v>2098</v>
      </c>
      <c r="B33" s="18" t="s">
        <v>2099</v>
      </c>
      <c r="C33" s="18" t="s">
        <v>2054</v>
      </c>
      <c r="D33" s="18"/>
    </row>
    <row r="34" spans="1:4" ht="15.75" customHeight="1">
      <c r="A34" s="18" t="s">
        <v>2100</v>
      </c>
      <c r="B34" s="18" t="s">
        <v>2101</v>
      </c>
      <c r="C34" s="18" t="s">
        <v>2078</v>
      </c>
      <c r="D34" s="18"/>
    </row>
    <row r="35" spans="1:4" ht="15.75" customHeight="1">
      <c r="A35" s="18" t="s">
        <v>2102</v>
      </c>
      <c r="B35" s="18" t="s">
        <v>2103</v>
      </c>
      <c r="C35" s="18" t="s">
        <v>2104</v>
      </c>
      <c r="D35" s="18"/>
    </row>
    <row r="36" spans="1:4" ht="15.75" customHeight="1">
      <c r="A36" s="18" t="s">
        <v>2105</v>
      </c>
      <c r="B36" s="18" t="s">
        <v>2106</v>
      </c>
      <c r="C36" s="18" t="s">
        <v>2034</v>
      </c>
      <c r="D36" s="18"/>
    </row>
    <row r="37" spans="1:4" ht="15.75" customHeight="1">
      <c r="A37" s="18" t="s">
        <v>2107</v>
      </c>
      <c r="B37" s="18" t="s">
        <v>2108</v>
      </c>
      <c r="C37" s="18" t="s">
        <v>2104</v>
      </c>
      <c r="D37" s="18"/>
    </row>
    <row r="38" spans="1:4" ht="15.75" customHeight="1">
      <c r="A38" s="18" t="s">
        <v>2109</v>
      </c>
      <c r="B38" s="18" t="s">
        <v>2110</v>
      </c>
      <c r="C38" s="18" t="s">
        <v>2038</v>
      </c>
      <c r="D38" s="18"/>
    </row>
    <row r="39" spans="1:4" ht="15.75" customHeight="1">
      <c r="A39" s="18" t="s">
        <v>2111</v>
      </c>
      <c r="B39" s="18" t="s">
        <v>2112</v>
      </c>
      <c r="C39" s="18" t="s">
        <v>2113</v>
      </c>
      <c r="D39" s="18"/>
    </row>
    <row r="40" spans="1:4" ht="15.75" customHeight="1">
      <c r="A40" s="18" t="s">
        <v>2114</v>
      </c>
      <c r="B40" s="18" t="s">
        <v>2115</v>
      </c>
      <c r="C40" s="18" t="s">
        <v>2116</v>
      </c>
      <c r="D40" s="18"/>
    </row>
    <row r="41" spans="1:4" ht="15.75" customHeight="1">
      <c r="A41" s="18" t="s">
        <v>2117</v>
      </c>
      <c r="B41" s="18" t="s">
        <v>2118</v>
      </c>
      <c r="C41" s="18" t="s">
        <v>2021</v>
      </c>
      <c r="D41" s="18"/>
    </row>
    <row r="42" spans="1:4" ht="15.75" customHeight="1">
      <c r="A42" s="18" t="s">
        <v>2119</v>
      </c>
      <c r="B42" s="18" t="s">
        <v>2120</v>
      </c>
      <c r="C42" s="18" t="s">
        <v>2089</v>
      </c>
      <c r="D42" s="18"/>
    </row>
    <row r="43" spans="1:4" ht="15.75" customHeight="1">
      <c r="A43" s="18" t="s">
        <v>2121</v>
      </c>
      <c r="B43" s="18" t="s">
        <v>2122</v>
      </c>
      <c r="C43" s="18" t="s">
        <v>2123</v>
      </c>
      <c r="D43" s="18"/>
    </row>
    <row r="44" spans="1:4" ht="15.75" customHeight="1">
      <c r="A44" s="18" t="s">
        <v>2124</v>
      </c>
      <c r="B44" s="18" t="s">
        <v>2125</v>
      </c>
      <c r="C44" s="18" t="s">
        <v>2048</v>
      </c>
      <c r="D44" s="18"/>
    </row>
    <row r="45" spans="1:4" ht="15.75" customHeight="1">
      <c r="A45" s="18" t="s">
        <v>2126</v>
      </c>
      <c r="B45" s="18" t="s">
        <v>2127</v>
      </c>
      <c r="C45" s="18" t="s">
        <v>2128</v>
      </c>
      <c r="D45" s="18"/>
    </row>
    <row r="46" spans="1:4" ht="15.75" customHeight="1">
      <c r="A46" s="18" t="s">
        <v>2129</v>
      </c>
      <c r="B46" s="18" t="s">
        <v>2130</v>
      </c>
      <c r="C46" s="18" t="s">
        <v>2048</v>
      </c>
      <c r="D46" s="18"/>
    </row>
    <row r="47" spans="1:4" ht="15.75" customHeight="1">
      <c r="A47" s="18" t="s">
        <v>2133</v>
      </c>
      <c r="B47" s="18" t="s">
        <v>2134</v>
      </c>
      <c r="C47" s="18" t="s">
        <v>2021</v>
      </c>
      <c r="D47" s="18"/>
    </row>
    <row r="48" spans="1:4" ht="15.75" customHeight="1">
      <c r="A48" s="18" t="s">
        <v>2136</v>
      </c>
      <c r="B48" s="18" t="s">
        <v>2137</v>
      </c>
      <c r="C48" s="18" t="s">
        <v>2038</v>
      </c>
      <c r="D48" s="18"/>
    </row>
    <row r="49" spans="1:4" ht="15.75" customHeight="1">
      <c r="A49" s="18" t="s">
        <v>2139</v>
      </c>
      <c r="B49" s="18" t="s">
        <v>2140</v>
      </c>
      <c r="C49" s="18" t="s">
        <v>2038</v>
      </c>
      <c r="D49" s="18"/>
    </row>
    <row r="50" spans="1:4" ht="15.75" customHeight="1">
      <c r="A50" s="18" t="s">
        <v>2142</v>
      </c>
      <c r="B50" s="18" t="s">
        <v>2143</v>
      </c>
      <c r="C50" s="18" t="s">
        <v>2044</v>
      </c>
      <c r="D50" s="18"/>
    </row>
    <row r="51" spans="1:4" ht="15.75" customHeight="1">
      <c r="A51" s="18" t="s">
        <v>2144</v>
      </c>
      <c r="B51" s="18" t="s">
        <v>2146</v>
      </c>
      <c r="C51" s="18" t="s">
        <v>2041</v>
      </c>
      <c r="D51" s="18"/>
    </row>
    <row r="52" spans="1:4" ht="15.75" customHeight="1">
      <c r="A52" s="18" t="s">
        <v>2147</v>
      </c>
      <c r="B52" s="18" t="s">
        <v>2149</v>
      </c>
      <c r="C52" s="18" t="s">
        <v>2034</v>
      </c>
      <c r="D52" s="18"/>
    </row>
    <row r="53" spans="1:4" ht="15.75" customHeight="1">
      <c r="A53" s="18" t="s">
        <v>2150</v>
      </c>
      <c r="B53" s="18" t="s">
        <v>2152</v>
      </c>
      <c r="C53" s="18" t="s">
        <v>2153</v>
      </c>
      <c r="D53" s="18"/>
    </row>
    <row r="54" spans="1:4" ht="15.75" customHeight="1">
      <c r="A54" s="18" t="s">
        <v>2154</v>
      </c>
      <c r="B54" s="18" t="s">
        <v>2156</v>
      </c>
      <c r="C54" s="18" t="s">
        <v>2123</v>
      </c>
      <c r="D54" s="18"/>
    </row>
    <row r="55" spans="1:4" ht="15.75" customHeight="1">
      <c r="A55" s="18" t="s">
        <v>2157</v>
      </c>
      <c r="B55" s="18" t="s">
        <v>2158</v>
      </c>
      <c r="C55" s="18" t="s">
        <v>2044</v>
      </c>
      <c r="D55" s="18"/>
    </row>
    <row r="56" spans="1:4" ht="15.75" customHeight="1">
      <c r="A56" s="18" t="s">
        <v>2160</v>
      </c>
      <c r="B56" s="18" t="s">
        <v>2161</v>
      </c>
      <c r="C56" s="18" t="s">
        <v>2048</v>
      </c>
      <c r="D56" s="18"/>
    </row>
    <row r="57" spans="1:4" ht="15.75" customHeight="1">
      <c r="A57" s="18" t="s">
        <v>2162</v>
      </c>
      <c r="B57" s="18" t="s">
        <v>2163</v>
      </c>
      <c r="C57" s="18" t="s">
        <v>2081</v>
      </c>
      <c r="D57" s="18"/>
    </row>
    <row r="58" spans="1:4" ht="15.75" customHeight="1">
      <c r="A58" s="18" t="s">
        <v>2164</v>
      </c>
      <c r="B58" s="18" t="s">
        <v>2165</v>
      </c>
      <c r="C58" s="18" t="s">
        <v>2081</v>
      </c>
      <c r="D58" s="18"/>
    </row>
    <row r="59" spans="1:4" ht="15.75" customHeight="1">
      <c r="A59" s="18" t="s">
        <v>2166</v>
      </c>
      <c r="B59" s="18" t="s">
        <v>2167</v>
      </c>
      <c r="C59" s="18" t="s">
        <v>2123</v>
      </c>
      <c r="D59" s="18"/>
    </row>
    <row r="60" spans="1:4" ht="15.75" customHeight="1">
      <c r="A60" s="18" t="s">
        <v>2168</v>
      </c>
      <c r="B60" s="18" t="s">
        <v>2169</v>
      </c>
      <c r="C60" s="18" t="s">
        <v>2086</v>
      </c>
      <c r="D60" s="18"/>
    </row>
    <row r="61" spans="1:4" ht="15.75" customHeight="1">
      <c r="A61" s="18" t="s">
        <v>2170</v>
      </c>
      <c r="B61" s="18" t="s">
        <v>2172</v>
      </c>
      <c r="C61" s="18" t="s">
        <v>2078</v>
      </c>
      <c r="D61" s="18"/>
    </row>
    <row r="62" spans="1:4" ht="15.75" customHeight="1">
      <c r="A62" s="18" t="s">
        <v>2173</v>
      </c>
      <c r="B62" s="18" t="s">
        <v>2174</v>
      </c>
      <c r="C62" s="18" t="s">
        <v>2175</v>
      </c>
      <c r="D62" s="18"/>
    </row>
    <row r="63" spans="1:4" ht="15.75" customHeight="1">
      <c r="A63" s="18" t="s">
        <v>2176</v>
      </c>
      <c r="B63" s="18" t="s">
        <v>2177</v>
      </c>
      <c r="C63" s="18" t="s">
        <v>2038</v>
      </c>
      <c r="D63" s="18"/>
    </row>
    <row r="64" spans="1:4" ht="15.75" customHeight="1">
      <c r="A64" s="18" t="s">
        <v>2178</v>
      </c>
      <c r="B64" s="18" t="s">
        <v>2179</v>
      </c>
      <c r="C64" s="18" t="s">
        <v>2038</v>
      </c>
      <c r="D64" s="18"/>
    </row>
    <row r="65" spans="1:4" ht="15.75" customHeight="1">
      <c r="A65" s="18" t="s">
        <v>2180</v>
      </c>
      <c r="B65" s="18" t="s">
        <v>2181</v>
      </c>
      <c r="C65" s="18" t="s">
        <v>2182</v>
      </c>
      <c r="D65" s="18"/>
    </row>
    <row r="66" spans="1:4" ht="15.75" customHeight="1">
      <c r="A66" s="18" t="s">
        <v>2183</v>
      </c>
      <c r="B66" s="18" t="s">
        <v>2184</v>
      </c>
      <c r="C66" s="18" t="s">
        <v>2063</v>
      </c>
      <c r="D66" s="18"/>
    </row>
    <row r="67" spans="1:4" ht="15.75" customHeight="1">
      <c r="A67" s="18" t="s">
        <v>2185</v>
      </c>
      <c r="B67" s="18" t="s">
        <v>2186</v>
      </c>
      <c r="C67" s="18" t="s">
        <v>2034</v>
      </c>
      <c r="D67" s="18"/>
    </row>
    <row r="68" spans="1:4" ht="15.75" customHeight="1">
      <c r="A68" s="18" t="s">
        <v>2188</v>
      </c>
      <c r="B68" s="18" t="s">
        <v>2189</v>
      </c>
      <c r="C68" s="18" t="s">
        <v>2190</v>
      </c>
      <c r="D68" s="18"/>
    </row>
    <row r="69" spans="1:4" ht="15.75" customHeight="1">
      <c r="A69" s="18" t="s">
        <v>2191</v>
      </c>
      <c r="B69" s="18" t="s">
        <v>2192</v>
      </c>
      <c r="C69" s="18" t="s">
        <v>2041</v>
      </c>
      <c r="D69" s="18"/>
    </row>
    <row r="70" spans="1:4" ht="15.75" customHeight="1">
      <c r="A70" s="18" t="s">
        <v>2193</v>
      </c>
      <c r="B70" s="18" t="s">
        <v>2194</v>
      </c>
      <c r="C70" s="18" t="s">
        <v>2196</v>
      </c>
      <c r="D70" s="18"/>
    </row>
    <row r="71" spans="1:4" ht="15.75" customHeight="1">
      <c r="A71" s="18" t="s">
        <v>2197</v>
      </c>
      <c r="B71" s="18" t="s">
        <v>2198</v>
      </c>
      <c r="C71" s="18" t="s">
        <v>2054</v>
      </c>
      <c r="D71" s="18"/>
    </row>
    <row r="72" spans="1:4" ht="15.75" customHeight="1">
      <c r="A72" s="18" t="s">
        <v>2199</v>
      </c>
      <c r="B72" s="18" t="s">
        <v>2200</v>
      </c>
      <c r="C72" s="18" t="s">
        <v>2201</v>
      </c>
      <c r="D72" s="18"/>
    </row>
    <row r="73" spans="1:4" ht="15.75" customHeight="1">
      <c r="A73" s="18" t="s">
        <v>2203</v>
      </c>
      <c r="B73" s="18" t="s">
        <v>2204</v>
      </c>
      <c r="C73" s="18" t="s">
        <v>2205</v>
      </c>
      <c r="D73" s="18"/>
    </row>
    <row r="74" spans="1:4" ht="15.75" customHeight="1">
      <c r="A74" s="18" t="s">
        <v>2207</v>
      </c>
      <c r="B74" s="18" t="s">
        <v>2208</v>
      </c>
      <c r="C74" s="18" t="s">
        <v>2044</v>
      </c>
      <c r="D74" s="18"/>
    </row>
    <row r="75" spans="1:4" ht="15.75" customHeight="1">
      <c r="A75" s="18" t="s">
        <v>2210</v>
      </c>
      <c r="B75" s="18" t="s">
        <v>2211</v>
      </c>
      <c r="C75" s="18" t="s">
        <v>2196</v>
      </c>
      <c r="D75" s="18"/>
    </row>
    <row r="76" spans="1:4" ht="15.75" customHeight="1">
      <c r="A76" s="18" t="s">
        <v>2213</v>
      </c>
      <c r="B76" s="18" t="s">
        <v>2215</v>
      </c>
      <c r="C76" s="18" t="s">
        <v>2216</v>
      </c>
      <c r="D76" s="18"/>
    </row>
    <row r="77" spans="1:4" ht="15.75" customHeight="1">
      <c r="A77" s="18" t="s">
        <v>2218</v>
      </c>
      <c r="B77" s="18" t="s">
        <v>2219</v>
      </c>
      <c r="C77" s="18" t="s">
        <v>2220</v>
      </c>
      <c r="D77" s="18"/>
    </row>
    <row r="78" spans="1:4" ht="15.75" customHeight="1">
      <c r="A78" s="18" t="s">
        <v>2222</v>
      </c>
      <c r="B78" s="18" t="s">
        <v>2224</v>
      </c>
      <c r="C78" s="18" t="s">
        <v>2030</v>
      </c>
      <c r="D78" s="18"/>
    </row>
    <row r="79" spans="1:4" ht="15.75" customHeight="1">
      <c r="A79" s="18" t="s">
        <v>2226</v>
      </c>
      <c r="B79" s="18" t="s">
        <v>2227</v>
      </c>
      <c r="C79" s="18" t="s">
        <v>2201</v>
      </c>
      <c r="D79" s="18"/>
    </row>
    <row r="80" spans="1:4" ht="15.75" customHeight="1">
      <c r="A80" s="18" t="s">
        <v>2229</v>
      </c>
      <c r="B80" s="18" t="s">
        <v>2230</v>
      </c>
      <c r="C80" s="18" t="s">
        <v>2044</v>
      </c>
      <c r="D80" s="18"/>
    </row>
    <row r="81" spans="1:4" ht="15.75" customHeight="1">
      <c r="A81" s="18" t="s">
        <v>2233</v>
      </c>
      <c r="B81" s="18" t="s">
        <v>2234</v>
      </c>
      <c r="C81" s="18" t="s">
        <v>2086</v>
      </c>
      <c r="D81" s="18"/>
    </row>
    <row r="82" spans="1:4" ht="15.75" customHeight="1">
      <c r="A82" s="18" t="s">
        <v>2237</v>
      </c>
      <c r="B82" s="18" t="s">
        <v>2239</v>
      </c>
      <c r="C82" s="18" t="s">
        <v>2240</v>
      </c>
      <c r="D82" s="18"/>
    </row>
    <row r="83" spans="1:4" ht="15.75" customHeight="1">
      <c r="A83" s="18" t="s">
        <v>2242</v>
      </c>
      <c r="B83" s="18" t="s">
        <v>2243</v>
      </c>
      <c r="C83" s="18" t="s">
        <v>2054</v>
      </c>
      <c r="D83" s="18"/>
    </row>
    <row r="84" spans="1:4" ht="15.75" customHeight="1">
      <c r="A84" s="18" t="s">
        <v>2244</v>
      </c>
      <c r="B84" s="18" t="s">
        <v>2245</v>
      </c>
      <c r="C84" s="18" t="s">
        <v>2041</v>
      </c>
      <c r="D84" s="18"/>
    </row>
    <row r="85" spans="1:4" ht="15.75" customHeight="1">
      <c r="A85" s="18" t="s">
        <v>2246</v>
      </c>
      <c r="B85" s="18" t="s">
        <v>2247</v>
      </c>
      <c r="C85" s="18" t="s">
        <v>2086</v>
      </c>
      <c r="D85" s="18"/>
    </row>
    <row r="86" spans="1:4" ht="15.75" customHeight="1">
      <c r="A86" s="18" t="s">
        <v>2248</v>
      </c>
      <c r="B86" s="18" t="s">
        <v>2249</v>
      </c>
      <c r="C86" s="18" t="s">
        <v>2063</v>
      </c>
      <c r="D86" s="18"/>
    </row>
    <row r="87" spans="1:4" ht="15.75" customHeight="1">
      <c r="A87" s="18" t="s">
        <v>2250</v>
      </c>
      <c r="B87" s="18" t="s">
        <v>2251</v>
      </c>
      <c r="C87" s="18" t="s">
        <v>2021</v>
      </c>
      <c r="D87" s="18"/>
    </row>
    <row r="88" spans="1:4" ht="15.75" customHeight="1">
      <c r="A88" s="18" t="s">
        <v>2252</v>
      </c>
      <c r="B88" s="18" t="s">
        <v>2253</v>
      </c>
      <c r="C88" s="18" t="s">
        <v>2254</v>
      </c>
      <c r="D88" s="18"/>
    </row>
    <row r="89" spans="1:4" ht="15.75" customHeight="1">
      <c r="A89" s="18" t="s">
        <v>2255</v>
      </c>
      <c r="B89" s="18" t="s">
        <v>2256</v>
      </c>
      <c r="C89" s="18" t="s">
        <v>2066</v>
      </c>
      <c r="D89" s="18"/>
    </row>
    <row r="90" spans="1:4" ht="15.75" customHeight="1">
      <c r="A90" s="18" t="s">
        <v>2257</v>
      </c>
      <c r="B90" s="18" t="s">
        <v>2258</v>
      </c>
      <c r="C90" s="18" t="s">
        <v>2240</v>
      </c>
      <c r="D90" s="18"/>
    </row>
    <row r="91" spans="1:4" ht="15.75" customHeight="1">
      <c r="A91" s="18" t="s">
        <v>2259</v>
      </c>
      <c r="B91" s="18" t="s">
        <v>2260</v>
      </c>
      <c r="C91" s="18" t="s">
        <v>2044</v>
      </c>
      <c r="D91" s="18"/>
    </row>
    <row r="92" spans="1:4" ht="15.75" customHeight="1">
      <c r="A92" s="18" t="s">
        <v>2261</v>
      </c>
      <c r="B92" s="18" t="s">
        <v>2262</v>
      </c>
      <c r="C92" s="18" t="s">
        <v>2182</v>
      </c>
      <c r="D92" s="18"/>
    </row>
    <row r="93" spans="1:4" ht="15.75" customHeight="1">
      <c r="A93" s="18" t="s">
        <v>2263</v>
      </c>
      <c r="B93" s="18" t="s">
        <v>2264</v>
      </c>
      <c r="C93" s="18" t="s">
        <v>2265</v>
      </c>
      <c r="D93" s="18"/>
    </row>
    <row r="94" spans="1:4" ht="15.75" customHeight="1">
      <c r="A94" s="18" t="s">
        <v>2266</v>
      </c>
      <c r="B94" s="18" t="s">
        <v>2267</v>
      </c>
      <c r="C94" s="18" t="s">
        <v>2201</v>
      </c>
      <c r="D94" s="18"/>
    </row>
    <row r="95" spans="1:4" ht="15.75" customHeight="1">
      <c r="A95" s="18" t="s">
        <v>2268</v>
      </c>
      <c r="B95" s="18" t="s">
        <v>2269</v>
      </c>
      <c r="C95" s="18" t="s">
        <v>2030</v>
      </c>
      <c r="D95" s="18"/>
    </row>
    <row r="96" spans="1:4" ht="15.75" customHeight="1">
      <c r="A96" s="18" t="s">
        <v>2270</v>
      </c>
      <c r="B96" s="18" t="s">
        <v>2271</v>
      </c>
      <c r="C96" s="18" t="s">
        <v>2182</v>
      </c>
      <c r="D96" s="18"/>
    </row>
    <row r="97" spans="1:4" ht="15.75" customHeight="1">
      <c r="A97" s="18" t="s">
        <v>2272</v>
      </c>
      <c r="B97" s="18" t="s">
        <v>2273</v>
      </c>
      <c r="C97" s="18" t="s">
        <v>2274</v>
      </c>
      <c r="D97" s="18"/>
    </row>
    <row r="98" spans="1:4" ht="15.75" customHeight="1">
      <c r="A98" s="18" t="s">
        <v>2275</v>
      </c>
      <c r="B98" s="18" t="s">
        <v>2276</v>
      </c>
      <c r="C98" s="18" t="s">
        <v>2277</v>
      </c>
      <c r="D98" s="18"/>
    </row>
    <row r="99" spans="1:4" ht="15.75" customHeight="1">
      <c r="A99" s="18" t="s">
        <v>2278</v>
      </c>
      <c r="B99" s="18" t="s">
        <v>2279</v>
      </c>
      <c r="C99" s="18" t="s">
        <v>2196</v>
      </c>
      <c r="D99" s="18"/>
    </row>
    <row r="100" spans="1:4" ht="15.75" customHeight="1">
      <c r="A100" s="18" t="s">
        <v>2280</v>
      </c>
      <c r="B100" s="18" t="s">
        <v>2281</v>
      </c>
      <c r="C100" s="18" t="s">
        <v>2078</v>
      </c>
      <c r="D100" s="18"/>
    </row>
    <row r="101" spans="1:4" ht="15.75" customHeight="1">
      <c r="A101" s="18" t="s">
        <v>2282</v>
      </c>
      <c r="B101" s="18" t="s">
        <v>2283</v>
      </c>
      <c r="C101" s="18" t="s">
        <v>2048</v>
      </c>
      <c r="D101" s="18"/>
    </row>
    <row r="102" spans="1:4" ht="15.75" customHeight="1">
      <c r="A102" s="18" t="s">
        <v>2284</v>
      </c>
      <c r="B102" s="18" t="s">
        <v>2285</v>
      </c>
      <c r="C102" s="18" t="s">
        <v>2038</v>
      </c>
      <c r="D102" s="18"/>
    </row>
    <row r="103" spans="1:4" ht="15.75" customHeight="1">
      <c r="A103" s="18" t="s">
        <v>2286</v>
      </c>
      <c r="B103" s="18" t="s">
        <v>2287</v>
      </c>
      <c r="C103" s="18" t="s">
        <v>2288</v>
      </c>
      <c r="D103" s="18"/>
    </row>
    <row r="104" spans="1:4" ht="15.75" customHeight="1">
      <c r="A104" s="18" t="s">
        <v>2289</v>
      </c>
      <c r="B104" s="18" t="s">
        <v>2290</v>
      </c>
      <c r="C104" s="18" t="s">
        <v>2128</v>
      </c>
      <c r="D104" s="18"/>
    </row>
    <row r="105" spans="1:4" ht="15.75" customHeight="1">
      <c r="A105" s="18" t="s">
        <v>2291</v>
      </c>
      <c r="B105" s="18" t="s">
        <v>2292</v>
      </c>
      <c r="C105" s="18" t="s">
        <v>2048</v>
      </c>
      <c r="D105" s="18"/>
    </row>
    <row r="106" spans="1:4" ht="15.75" customHeight="1">
      <c r="A106" s="18" t="s">
        <v>2293</v>
      </c>
      <c r="B106" s="18" t="s">
        <v>2294</v>
      </c>
      <c r="C106" s="18" t="s">
        <v>2182</v>
      </c>
      <c r="D106" s="18"/>
    </row>
    <row r="107" spans="1:4" ht="15.75" customHeight="1">
      <c r="A107" s="18" t="s">
        <v>2295</v>
      </c>
      <c r="B107" s="18" t="s">
        <v>2296</v>
      </c>
      <c r="C107" s="18" t="s">
        <v>2196</v>
      </c>
      <c r="D107" s="18"/>
    </row>
    <row r="108" spans="1:4" ht="15.75" customHeight="1">
      <c r="A108" s="18" t="s">
        <v>2297</v>
      </c>
      <c r="B108" s="18" t="s">
        <v>2298</v>
      </c>
      <c r="C108" s="18" t="s">
        <v>2240</v>
      </c>
      <c r="D108" s="18"/>
    </row>
    <row r="109" spans="1:4" ht="15.75" customHeight="1">
      <c r="A109" s="18" t="s">
        <v>2299</v>
      </c>
      <c r="B109" s="18" t="s">
        <v>2300</v>
      </c>
      <c r="C109" s="18" t="s">
        <v>2301</v>
      </c>
      <c r="D109" s="18"/>
    </row>
    <row r="110" spans="1:4" ht="15.75" customHeight="1">
      <c r="A110" s="18" t="s">
        <v>2302</v>
      </c>
      <c r="B110" s="18" t="s">
        <v>2303</v>
      </c>
      <c r="C110" s="18" t="s">
        <v>2086</v>
      </c>
      <c r="D110" s="18"/>
    </row>
    <row r="111" spans="1:4" ht="15.75" customHeight="1">
      <c r="A111" s="18" t="s">
        <v>2304</v>
      </c>
      <c r="B111" s="18" t="s">
        <v>2305</v>
      </c>
      <c r="C111" s="18" t="s">
        <v>2089</v>
      </c>
      <c r="D111" s="18"/>
    </row>
    <row r="112" spans="1:4" ht="15.75" customHeight="1">
      <c r="A112" s="18" t="s">
        <v>2306</v>
      </c>
      <c r="B112" s="18" t="s">
        <v>2307</v>
      </c>
      <c r="C112" s="18" t="s">
        <v>2073</v>
      </c>
      <c r="D112" s="18"/>
    </row>
    <row r="113" spans="1:4" ht="15.75" customHeight="1">
      <c r="A113" s="18" t="s">
        <v>2308</v>
      </c>
      <c r="B113" s="18" t="s">
        <v>2309</v>
      </c>
      <c r="C113" s="18" t="s">
        <v>2196</v>
      </c>
      <c r="D113" s="18"/>
    </row>
    <row r="114" spans="1:4" ht="15.75" customHeight="1">
      <c r="A114" s="18" t="s">
        <v>2310</v>
      </c>
      <c r="B114" s="18" t="s">
        <v>2311</v>
      </c>
      <c r="C114" s="18" t="s">
        <v>2038</v>
      </c>
      <c r="D114" s="18"/>
    </row>
    <row r="115" spans="1:4" ht="15.75" customHeight="1">
      <c r="A115" s="18" t="s">
        <v>2312</v>
      </c>
      <c r="B115" s="18" t="s">
        <v>2313</v>
      </c>
      <c r="C115" s="18" t="s">
        <v>2182</v>
      </c>
      <c r="D115" s="18"/>
    </row>
    <row r="116" spans="1:4" ht="15.75" customHeight="1">
      <c r="A116" s="18" t="s">
        <v>2314</v>
      </c>
      <c r="B116" s="18" t="s">
        <v>2315</v>
      </c>
      <c r="C116" s="18" t="s">
        <v>2044</v>
      </c>
      <c r="D116" s="18"/>
    </row>
    <row r="117" spans="1:4" ht="15.75" customHeight="1">
      <c r="A117" s="18" t="s">
        <v>2316</v>
      </c>
      <c r="B117" s="18" t="s">
        <v>2317</v>
      </c>
      <c r="C117" s="18" t="s">
        <v>2034</v>
      </c>
      <c r="D117" s="18"/>
    </row>
    <row r="118" spans="1:4" ht="15.75" customHeight="1">
      <c r="A118" s="18" t="s">
        <v>2318</v>
      </c>
      <c r="B118" s="18" t="s">
        <v>2319</v>
      </c>
      <c r="C118" s="18" t="s">
        <v>2030</v>
      </c>
      <c r="D118" s="18"/>
    </row>
    <row r="119" spans="1:4" ht="15.75" customHeight="1">
      <c r="A119" s="18" t="s">
        <v>2320</v>
      </c>
      <c r="B119" s="18" t="s">
        <v>2321</v>
      </c>
      <c r="C119" s="18" t="s">
        <v>2073</v>
      </c>
      <c r="D119" s="18"/>
    </row>
    <row r="120" spans="1:4" ht="15.75" customHeight="1">
      <c r="A120" s="18" t="s">
        <v>2322</v>
      </c>
      <c r="B120" s="18" t="s">
        <v>2323</v>
      </c>
      <c r="C120" s="18" t="s">
        <v>2123</v>
      </c>
      <c r="D120" s="18"/>
    </row>
    <row r="121" spans="1:4" ht="15.75" customHeight="1">
      <c r="A121" s="18" t="s">
        <v>2324</v>
      </c>
      <c r="B121" s="18" t="s">
        <v>2325</v>
      </c>
      <c r="C121" s="18" t="s">
        <v>2048</v>
      </c>
      <c r="D121" s="18"/>
    </row>
    <row r="122" spans="1:4" ht="15.75" customHeight="1">
      <c r="A122" s="18" t="s">
        <v>2326</v>
      </c>
      <c r="B122" s="18" t="s">
        <v>2327</v>
      </c>
      <c r="C122" s="18" t="s">
        <v>2153</v>
      </c>
      <c r="D122" s="18"/>
    </row>
    <row r="123" spans="1:4" ht="15.75" customHeight="1">
      <c r="A123" s="18" t="s">
        <v>2328</v>
      </c>
      <c r="B123" s="18" t="s">
        <v>2329</v>
      </c>
      <c r="C123" s="18" t="s">
        <v>2288</v>
      </c>
      <c r="D123" s="18"/>
    </row>
    <row r="124" spans="1:4" ht="15.75" customHeight="1">
      <c r="A124" s="18" t="s">
        <v>2330</v>
      </c>
      <c r="B124" s="18" t="s">
        <v>2331</v>
      </c>
      <c r="C124" s="18" t="s">
        <v>2277</v>
      </c>
      <c r="D124" s="18"/>
    </row>
    <row r="125" spans="1:4" ht="15.75" customHeight="1">
      <c r="A125" s="18" t="s">
        <v>2332</v>
      </c>
      <c r="B125" s="18" t="s">
        <v>2333</v>
      </c>
      <c r="C125" s="18" t="s">
        <v>2038</v>
      </c>
      <c r="D125" s="18"/>
    </row>
    <row r="126" spans="1:4" ht="15.75" customHeight="1">
      <c r="A126" s="18" t="s">
        <v>2334</v>
      </c>
      <c r="B126" s="18" t="s">
        <v>2335</v>
      </c>
      <c r="C126" s="18" t="s">
        <v>2041</v>
      </c>
      <c r="D126" s="18"/>
    </row>
    <row r="127" spans="1:4" ht="15.75" customHeight="1">
      <c r="A127" s="18" t="s">
        <v>2336</v>
      </c>
      <c r="B127" s="18" t="s">
        <v>2337</v>
      </c>
      <c r="C127" s="18" t="s">
        <v>2034</v>
      </c>
      <c r="D127" s="18"/>
    </row>
    <row r="128" spans="1:4" ht="15.75" customHeight="1">
      <c r="A128" s="18" t="s">
        <v>2338</v>
      </c>
      <c r="B128" s="18" t="s">
        <v>2339</v>
      </c>
      <c r="C128" s="18" t="s">
        <v>2044</v>
      </c>
      <c r="D128" s="18"/>
    </row>
    <row r="129" spans="1:4" ht="15.75" customHeight="1">
      <c r="A129" s="18" t="s">
        <v>2340</v>
      </c>
      <c r="B129" s="18" t="s">
        <v>2341</v>
      </c>
      <c r="C129" s="18" t="s">
        <v>2342</v>
      </c>
      <c r="D129" s="18"/>
    </row>
    <row r="130" spans="1:4" ht="15.75" customHeight="1">
      <c r="A130" s="18" t="s">
        <v>2343</v>
      </c>
      <c r="B130" s="18" t="s">
        <v>2344</v>
      </c>
      <c r="C130" s="18" t="s">
        <v>2190</v>
      </c>
      <c r="D130" s="18"/>
    </row>
    <row r="131" spans="1:4" ht="15.75" customHeight="1">
      <c r="A131" s="18" t="s">
        <v>2345</v>
      </c>
      <c r="B131" s="18" t="s">
        <v>2346</v>
      </c>
      <c r="C131" s="18" t="s">
        <v>2254</v>
      </c>
      <c r="D131" s="18"/>
    </row>
    <row r="132" spans="1:4" ht="15.75" customHeight="1">
      <c r="A132" s="18" t="s">
        <v>2347</v>
      </c>
      <c r="B132" s="18" t="s">
        <v>2348</v>
      </c>
      <c r="C132" s="18" t="s">
        <v>2027</v>
      </c>
      <c r="D132" s="18"/>
    </row>
    <row r="133" spans="1:4" ht="15.75" customHeight="1">
      <c r="A133" s="18" t="s">
        <v>2349</v>
      </c>
      <c r="B133" s="18" t="s">
        <v>2350</v>
      </c>
      <c r="C133" s="18" t="s">
        <v>2044</v>
      </c>
      <c r="D133" s="18"/>
    </row>
    <row r="134" spans="1:4" ht="15.75" customHeight="1">
      <c r="A134" s="18" t="s">
        <v>2351</v>
      </c>
      <c r="B134" s="18" t="s">
        <v>2352</v>
      </c>
      <c r="C134" s="18" t="s">
        <v>2353</v>
      </c>
      <c r="D134" s="18"/>
    </row>
    <row r="135" spans="1:4" ht="15.75" customHeight="1">
      <c r="A135" s="18" t="s">
        <v>2354</v>
      </c>
      <c r="B135" s="18" t="s">
        <v>2355</v>
      </c>
      <c r="C135" s="18" t="s">
        <v>2254</v>
      </c>
      <c r="D135" s="18"/>
    </row>
    <row r="136" spans="1:4" ht="15.75" customHeight="1">
      <c r="A136" s="18" t="s">
        <v>2356</v>
      </c>
      <c r="B136" s="18" t="s">
        <v>2357</v>
      </c>
      <c r="C136" s="18" t="s">
        <v>2030</v>
      </c>
      <c r="D136" s="18"/>
    </row>
    <row r="137" spans="1:4" ht="15.75" customHeight="1">
      <c r="A137" s="18" t="s">
        <v>2358</v>
      </c>
      <c r="B137" s="18" t="s">
        <v>2359</v>
      </c>
      <c r="C137" s="18" t="s">
        <v>2041</v>
      </c>
      <c r="D137" s="18"/>
    </row>
    <row r="138" spans="1:4" ht="15.75" customHeight="1">
      <c r="A138" s="18" t="s">
        <v>2360</v>
      </c>
      <c r="B138" s="18" t="s">
        <v>2361</v>
      </c>
      <c r="C138" s="18" t="s">
        <v>2038</v>
      </c>
      <c r="D138" s="18"/>
    </row>
    <row r="139" spans="1:4" ht="15.75" customHeight="1">
      <c r="A139" s="18" t="s">
        <v>2362</v>
      </c>
      <c r="B139" s="18" t="s">
        <v>2363</v>
      </c>
      <c r="C139" s="18" t="s">
        <v>2201</v>
      </c>
      <c r="D139" s="18"/>
    </row>
    <row r="140" spans="1:4" ht="15.75" customHeight="1">
      <c r="A140" s="18" t="s">
        <v>2364</v>
      </c>
      <c r="B140" s="18" t="s">
        <v>2365</v>
      </c>
      <c r="C140" s="18" t="s">
        <v>2196</v>
      </c>
      <c r="D140" s="18"/>
    </row>
    <row r="141" spans="1:4" ht="15.75" customHeight="1">
      <c r="A141" s="18" t="s">
        <v>2366</v>
      </c>
      <c r="B141" s="18" t="s">
        <v>2367</v>
      </c>
      <c r="C141" s="18" t="s">
        <v>2116</v>
      </c>
      <c r="D141" s="18"/>
    </row>
    <row r="142" spans="1:4" ht="15.75" customHeight="1">
      <c r="A142" s="18" t="s">
        <v>2368</v>
      </c>
      <c r="B142" s="18" t="s">
        <v>2369</v>
      </c>
      <c r="C142" s="18" t="s">
        <v>2175</v>
      </c>
      <c r="D142" s="18"/>
    </row>
    <row r="143" spans="1:4" ht="15.75" customHeight="1">
      <c r="A143" s="18" t="s">
        <v>2370</v>
      </c>
      <c r="B143" s="18" t="s">
        <v>2371</v>
      </c>
      <c r="C143" s="18" t="s">
        <v>2038</v>
      </c>
      <c r="D143" s="18"/>
    </row>
    <row r="144" spans="1:4" ht="15.75" customHeight="1">
      <c r="A144" s="18" t="s">
        <v>2372</v>
      </c>
      <c r="B144" s="18" t="s">
        <v>2373</v>
      </c>
      <c r="C144" s="18" t="s">
        <v>2034</v>
      </c>
      <c r="D144" s="18"/>
    </row>
    <row r="145" spans="1:4" ht="15.75" customHeight="1">
      <c r="A145" s="18" t="s">
        <v>2374</v>
      </c>
      <c r="B145" s="18" t="s">
        <v>2375</v>
      </c>
      <c r="C145" s="18" t="s">
        <v>2376</v>
      </c>
      <c r="D145" s="18"/>
    </row>
    <row r="146" spans="1:4" ht="15.75" customHeight="1">
      <c r="A146" s="18" t="s">
        <v>2377</v>
      </c>
      <c r="B146" s="18" t="s">
        <v>2378</v>
      </c>
      <c r="C146" s="18" t="s">
        <v>2044</v>
      </c>
      <c r="D146" s="18"/>
    </row>
    <row r="147" spans="1:4" ht="15.75" customHeight="1">
      <c r="A147" s="18" t="s">
        <v>2379</v>
      </c>
      <c r="B147" s="18" t="s">
        <v>2380</v>
      </c>
      <c r="C147" s="18" t="s">
        <v>2182</v>
      </c>
      <c r="D147" s="18"/>
    </row>
    <row r="148" spans="1:4" ht="15.75" customHeight="1">
      <c r="A148" s="18" t="s">
        <v>2381</v>
      </c>
      <c r="B148" s="18" t="s">
        <v>2382</v>
      </c>
      <c r="C148" s="18" t="s">
        <v>2383</v>
      </c>
      <c r="D148" s="18"/>
    </row>
    <row r="149" spans="1:4" ht="15.75" customHeight="1">
      <c r="A149" s="18" t="s">
        <v>2384</v>
      </c>
      <c r="B149" s="18" t="s">
        <v>2385</v>
      </c>
      <c r="C149" s="18" t="s">
        <v>2024</v>
      </c>
      <c r="D149" s="18"/>
    </row>
    <row r="150" spans="1:4" ht="15.75" customHeight="1">
      <c r="A150" s="18" t="s">
        <v>2386</v>
      </c>
      <c r="B150" s="18" t="s">
        <v>2387</v>
      </c>
      <c r="C150" s="18" t="s">
        <v>2353</v>
      </c>
      <c r="D150" s="18"/>
    </row>
    <row r="151" spans="1:4" ht="15.75" customHeight="1">
      <c r="A151" s="18" t="s">
        <v>2388</v>
      </c>
      <c r="B151" s="18" t="s">
        <v>2389</v>
      </c>
      <c r="C151" s="18" t="s">
        <v>2240</v>
      </c>
      <c r="D151" s="18"/>
    </row>
    <row r="152" spans="1:4" ht="15.75" customHeight="1">
      <c r="A152" s="18" t="s">
        <v>2390</v>
      </c>
      <c r="B152" s="18" t="s">
        <v>2391</v>
      </c>
      <c r="C152" s="18" t="s">
        <v>2044</v>
      </c>
      <c r="D152" s="18"/>
    </row>
    <row r="153" spans="1:4" ht="15.75" customHeight="1">
      <c r="A153" s="18" t="s">
        <v>2392</v>
      </c>
      <c r="B153" s="18" t="s">
        <v>2393</v>
      </c>
      <c r="C153" s="18" t="s">
        <v>2044</v>
      </c>
      <c r="D153" s="18"/>
    </row>
    <row r="154" spans="1:4" ht="15.75" customHeight="1">
      <c r="A154" s="18" t="s">
        <v>2394</v>
      </c>
      <c r="B154" s="18" t="s">
        <v>2395</v>
      </c>
      <c r="C154" s="18" t="s">
        <v>2044</v>
      </c>
      <c r="D154" s="18"/>
    </row>
    <row r="155" spans="1:4" ht="15.75" customHeight="1">
      <c r="A155" s="18" t="s">
        <v>2396</v>
      </c>
      <c r="B155" s="18" t="s">
        <v>2397</v>
      </c>
      <c r="C155" s="18" t="s">
        <v>2027</v>
      </c>
      <c r="D155" s="18"/>
    </row>
    <row r="156" spans="1:4" ht="15.75" customHeight="1">
      <c r="A156" s="18" t="s">
        <v>2398</v>
      </c>
      <c r="B156" s="18" t="s">
        <v>2399</v>
      </c>
      <c r="C156" s="18" t="s">
        <v>2128</v>
      </c>
      <c r="D156" s="18"/>
    </row>
    <row r="157" spans="1:4" ht="15.75" customHeight="1">
      <c r="A157" s="18" t="s">
        <v>2400</v>
      </c>
      <c r="B157" s="18" t="s">
        <v>2401</v>
      </c>
      <c r="C157" s="18" t="s">
        <v>2027</v>
      </c>
      <c r="D157" s="18"/>
    </row>
    <row r="158" spans="1:4" ht="15.75" customHeight="1">
      <c r="A158" s="18" t="s">
        <v>2402</v>
      </c>
      <c r="B158" s="18" t="s">
        <v>2403</v>
      </c>
      <c r="C158" s="18" t="s">
        <v>2089</v>
      </c>
      <c r="D158" s="18"/>
    </row>
    <row r="159" spans="1:4" ht="15.75" customHeight="1">
      <c r="A159" s="18" t="s">
        <v>2404</v>
      </c>
      <c r="B159" s="18" t="s">
        <v>2405</v>
      </c>
      <c r="C159" s="18" t="s">
        <v>2116</v>
      </c>
      <c r="D159" s="18"/>
    </row>
    <row r="160" spans="1:4" ht="15.75" customHeight="1">
      <c r="A160" s="18" t="s">
        <v>2406</v>
      </c>
      <c r="B160" s="18" t="s">
        <v>2407</v>
      </c>
      <c r="C160" s="18" t="s">
        <v>2196</v>
      </c>
      <c r="D160" s="18"/>
    </row>
    <row r="161" spans="1:4" ht="15.75" customHeight="1">
      <c r="A161" s="18" t="s">
        <v>2408</v>
      </c>
      <c r="B161" s="18" t="s">
        <v>2409</v>
      </c>
      <c r="C161" s="18" t="s">
        <v>2410</v>
      </c>
      <c r="D161" s="18"/>
    </row>
    <row r="162" spans="1:4" ht="15.75" customHeight="1">
      <c r="A162" s="18" t="s">
        <v>2411</v>
      </c>
      <c r="B162" s="18" t="s">
        <v>2412</v>
      </c>
      <c r="C162" s="18" t="s">
        <v>2410</v>
      </c>
      <c r="D162" s="18"/>
    </row>
    <row r="163" spans="1:4" ht="15.75" customHeight="1">
      <c r="A163" s="18" t="s">
        <v>2413</v>
      </c>
      <c r="B163" s="18" t="s">
        <v>2414</v>
      </c>
      <c r="C163" s="18" t="s">
        <v>2044</v>
      </c>
      <c r="D163" s="18"/>
    </row>
    <row r="164" spans="1:4" ht="15.75" customHeight="1">
      <c r="A164" s="18" t="s">
        <v>2415</v>
      </c>
      <c r="B164" s="18" t="s">
        <v>2416</v>
      </c>
      <c r="C164" s="18" t="s">
        <v>2417</v>
      </c>
      <c r="D164" s="18"/>
    </row>
    <row r="165" spans="1:4" ht="15.75" customHeight="1">
      <c r="A165" s="18" t="s">
        <v>2418</v>
      </c>
      <c r="B165" s="18" t="s">
        <v>2419</v>
      </c>
      <c r="C165" s="18" t="s">
        <v>2201</v>
      </c>
      <c r="D165" s="18"/>
    </row>
    <row r="166" spans="1:4" ht="15.75" customHeight="1">
      <c r="A166" s="18" t="s">
        <v>2420</v>
      </c>
      <c r="B166" s="18" t="s">
        <v>2421</v>
      </c>
      <c r="C166" s="18" t="s">
        <v>2078</v>
      </c>
      <c r="D166" s="18"/>
    </row>
    <row r="167" spans="1:4" ht="15.75" customHeight="1">
      <c r="A167" s="18" t="s">
        <v>2422</v>
      </c>
      <c r="B167" s="18" t="s">
        <v>2423</v>
      </c>
      <c r="C167" s="18" t="s">
        <v>2066</v>
      </c>
      <c r="D167" s="18"/>
    </row>
    <row r="168" spans="1:4" ht="15.75" customHeight="1">
      <c r="A168" s="18" t="s">
        <v>2424</v>
      </c>
      <c r="B168" s="18" t="s">
        <v>2425</v>
      </c>
      <c r="C168" s="18" t="s">
        <v>2038</v>
      </c>
      <c r="D168" s="18"/>
    </row>
    <row r="169" spans="1:4" ht="15.75" customHeight="1">
      <c r="A169" s="18" t="s">
        <v>2426</v>
      </c>
      <c r="B169" s="18" t="s">
        <v>2427</v>
      </c>
      <c r="C169" s="18" t="s">
        <v>2030</v>
      </c>
      <c r="D169" s="18"/>
    </row>
    <row r="170" spans="1:4" ht="15.75" customHeight="1">
      <c r="A170" s="18" t="s">
        <v>2428</v>
      </c>
      <c r="B170" s="18" t="s">
        <v>2429</v>
      </c>
      <c r="C170" s="18" t="s">
        <v>2030</v>
      </c>
      <c r="D170" s="18"/>
    </row>
    <row r="171" spans="1:4" ht="15.75" customHeight="1">
      <c r="A171" s="18" t="s">
        <v>2430</v>
      </c>
      <c r="B171" s="18" t="s">
        <v>2431</v>
      </c>
      <c r="C171" s="18" t="s">
        <v>2066</v>
      </c>
      <c r="D171" s="18"/>
    </row>
    <row r="172" spans="1:4" ht="15.75" customHeight="1">
      <c r="A172" s="18" t="s">
        <v>2432</v>
      </c>
      <c r="B172" s="18" t="s">
        <v>2433</v>
      </c>
      <c r="C172" s="18" t="s">
        <v>2044</v>
      </c>
      <c r="D172" s="18"/>
    </row>
    <row r="173" spans="1:4" ht="15.75" customHeight="1">
      <c r="A173" s="18" t="s">
        <v>2434</v>
      </c>
      <c r="B173" s="18" t="s">
        <v>2435</v>
      </c>
      <c r="C173" s="18" t="s">
        <v>2240</v>
      </c>
      <c r="D173" s="18"/>
    </row>
    <row r="174" spans="1:4" ht="15.75" customHeight="1">
      <c r="A174" s="18" t="s">
        <v>2436</v>
      </c>
      <c r="B174" s="18" t="s">
        <v>2437</v>
      </c>
      <c r="C174" s="18" t="s">
        <v>2044</v>
      </c>
      <c r="D174" s="18"/>
    </row>
    <row r="175" spans="1:4" ht="15.75" customHeight="1">
      <c r="A175" s="18" t="s">
        <v>2438</v>
      </c>
      <c r="B175" s="18" t="s">
        <v>2439</v>
      </c>
      <c r="C175" s="18" t="s">
        <v>2440</v>
      </c>
      <c r="D175" s="18"/>
    </row>
    <row r="176" spans="1:4" ht="15.75" customHeight="1">
      <c r="A176" s="18" t="s">
        <v>2441</v>
      </c>
      <c r="B176" s="18" t="s">
        <v>2442</v>
      </c>
      <c r="C176" s="18" t="s">
        <v>2089</v>
      </c>
      <c r="D176" s="18"/>
    </row>
    <row r="177" spans="1:4" ht="15.75" customHeight="1">
      <c r="A177" s="18" t="s">
        <v>2443</v>
      </c>
      <c r="B177" s="18" t="s">
        <v>2444</v>
      </c>
      <c r="C177" s="18" t="s">
        <v>2081</v>
      </c>
      <c r="D177" s="18"/>
    </row>
    <row r="178" spans="1:4" ht="15.75" customHeight="1">
      <c r="A178" s="18" t="s">
        <v>2445</v>
      </c>
      <c r="B178" s="18" t="s">
        <v>2446</v>
      </c>
      <c r="C178" s="18" t="s">
        <v>2017</v>
      </c>
      <c r="D178" s="18"/>
    </row>
    <row r="179" spans="1:4" ht="15.75" customHeight="1">
      <c r="A179" s="18" t="s">
        <v>2447</v>
      </c>
      <c r="B179" s="18" t="s">
        <v>2448</v>
      </c>
      <c r="C179" s="18" t="s">
        <v>2038</v>
      </c>
      <c r="D179" s="18"/>
    </row>
    <row r="180" spans="1:4" ht="15.75" customHeight="1">
      <c r="A180" s="18" t="s">
        <v>2449</v>
      </c>
      <c r="B180" s="18" t="s">
        <v>2450</v>
      </c>
      <c r="C180" s="18" t="s">
        <v>2024</v>
      </c>
      <c r="D180" s="18"/>
    </row>
    <row r="181" spans="1:4" ht="15.75" customHeight="1">
      <c r="A181" s="18" t="s">
        <v>2451</v>
      </c>
      <c r="B181" s="18" t="s">
        <v>2452</v>
      </c>
      <c r="C181" s="18" t="s">
        <v>2048</v>
      </c>
      <c r="D181" s="18"/>
    </row>
    <row r="182" spans="1:4" ht="15.75" customHeight="1">
      <c r="A182" s="18" t="s">
        <v>2453</v>
      </c>
      <c r="B182" s="18" t="s">
        <v>2454</v>
      </c>
      <c r="C182" s="18" t="s">
        <v>2081</v>
      </c>
      <c r="D182" s="18"/>
    </row>
    <row r="183" spans="1:4" ht="15.75" customHeight="1">
      <c r="A183" s="18" t="s">
        <v>2455</v>
      </c>
      <c r="B183" s="18" t="s">
        <v>2456</v>
      </c>
      <c r="C183" s="18" t="s">
        <v>2457</v>
      </c>
      <c r="D183" s="18"/>
    </row>
    <row r="184" spans="1:4" ht="15.75" customHeight="1">
      <c r="A184" s="18" t="s">
        <v>2458</v>
      </c>
      <c r="B184" s="18" t="s">
        <v>2459</v>
      </c>
      <c r="C184" s="18" t="s">
        <v>2066</v>
      </c>
      <c r="D184" s="18"/>
    </row>
    <row r="185" spans="1:4" ht="15.75" customHeight="1">
      <c r="A185" s="18" t="s">
        <v>2460</v>
      </c>
      <c r="B185" s="18" t="s">
        <v>2461</v>
      </c>
      <c r="C185" s="18" t="s">
        <v>2078</v>
      </c>
      <c r="D185" s="18"/>
    </row>
    <row r="186" spans="1:4" ht="15.75" customHeight="1">
      <c r="A186" s="18" t="s">
        <v>2462</v>
      </c>
      <c r="B186" s="18" t="s">
        <v>2463</v>
      </c>
      <c r="C186" s="18" t="s">
        <v>2044</v>
      </c>
      <c r="D186" s="18"/>
    </row>
    <row r="187" spans="1:4" ht="15.75" customHeight="1">
      <c r="A187" s="18" t="s">
        <v>2464</v>
      </c>
      <c r="B187" s="18" t="s">
        <v>2465</v>
      </c>
      <c r="C187" s="18" t="s">
        <v>2128</v>
      </c>
      <c r="D187" s="18"/>
    </row>
    <row r="188" spans="1:4" ht="15.75" customHeight="1">
      <c r="A188" s="18" t="s">
        <v>2466</v>
      </c>
      <c r="B188" s="18" t="s">
        <v>2467</v>
      </c>
      <c r="C188" s="18" t="s">
        <v>2044</v>
      </c>
      <c r="D188" s="18"/>
    </row>
    <row r="189" spans="1:4" ht="15.75" customHeight="1">
      <c r="A189" s="18" t="s">
        <v>2469</v>
      </c>
      <c r="B189" s="18" t="s">
        <v>2471</v>
      </c>
      <c r="C189" s="18" t="s">
        <v>2030</v>
      </c>
      <c r="D189" s="18"/>
    </row>
    <row r="190" spans="1:4" ht="15.75" customHeight="1">
      <c r="A190" s="18" t="s">
        <v>2472</v>
      </c>
      <c r="B190" s="18" t="s">
        <v>2473</v>
      </c>
      <c r="C190" s="18" t="s">
        <v>2038</v>
      </c>
      <c r="D190" s="18"/>
    </row>
    <row r="191" spans="1:4" ht="15.75" customHeight="1">
      <c r="A191" s="18" t="s">
        <v>2474</v>
      </c>
      <c r="B191" s="18" t="s">
        <v>2475</v>
      </c>
      <c r="C191" s="18" t="s">
        <v>2030</v>
      </c>
      <c r="D191" s="18"/>
    </row>
    <row r="192" spans="1:4" ht="15.75" customHeight="1">
      <c r="A192" s="18" t="s">
        <v>2477</v>
      </c>
      <c r="B192" s="18" t="s">
        <v>2478</v>
      </c>
      <c r="C192" s="18" t="s">
        <v>2041</v>
      </c>
      <c r="D192" s="18"/>
    </row>
    <row r="193" spans="1:4" ht="15.75" customHeight="1">
      <c r="A193" s="18" t="s">
        <v>2479</v>
      </c>
      <c r="B193" s="18" t="s">
        <v>2480</v>
      </c>
      <c r="C193" s="18" t="s">
        <v>2038</v>
      </c>
      <c r="D193" s="18"/>
    </row>
    <row r="194" spans="1:4" ht="15.75" customHeight="1">
      <c r="A194" s="18" t="s">
        <v>2481</v>
      </c>
      <c r="B194" s="18" t="s">
        <v>2482</v>
      </c>
      <c r="C194" s="18" t="s">
        <v>2483</v>
      </c>
      <c r="D194" s="18"/>
    </row>
    <row r="195" spans="1:4" ht="15.75" customHeight="1">
      <c r="A195" s="18" t="s">
        <v>2484</v>
      </c>
      <c r="B195" s="18" t="s">
        <v>2485</v>
      </c>
      <c r="C195" s="18" t="s">
        <v>2104</v>
      </c>
      <c r="D195" s="18"/>
    </row>
    <row r="196" spans="1:4" ht="15.75" customHeight="1">
      <c r="A196" s="18" t="s">
        <v>2486</v>
      </c>
      <c r="B196" s="18" t="s">
        <v>2487</v>
      </c>
      <c r="C196" s="18" t="s">
        <v>2123</v>
      </c>
      <c r="D196" s="18"/>
    </row>
    <row r="197" spans="1:4" ht="15.75" customHeight="1">
      <c r="A197" s="18" t="s">
        <v>2488</v>
      </c>
      <c r="B197" s="18" t="s">
        <v>2489</v>
      </c>
      <c r="C197" s="18" t="s">
        <v>2240</v>
      </c>
      <c r="D197" s="18"/>
    </row>
    <row r="198" spans="1:4" ht="15.75" customHeight="1">
      <c r="A198" s="18" t="s">
        <v>2490</v>
      </c>
      <c r="B198" s="18" t="s">
        <v>2491</v>
      </c>
      <c r="C198" s="18" t="s">
        <v>2044</v>
      </c>
      <c r="D198" s="18"/>
    </row>
    <row r="199" spans="1:4" ht="15.75" customHeight="1">
      <c r="A199" s="18" t="s">
        <v>2492</v>
      </c>
      <c r="B199" s="18" t="s">
        <v>2493</v>
      </c>
      <c r="C199" s="18" t="s">
        <v>2030</v>
      </c>
      <c r="D199" s="18"/>
    </row>
    <row r="200" spans="1:4" ht="15.75" customHeight="1">
      <c r="A200" s="18" t="s">
        <v>2494</v>
      </c>
      <c r="B200" s="18" t="s">
        <v>2495</v>
      </c>
      <c r="C200" s="18" t="s">
        <v>2038</v>
      </c>
      <c r="D200" s="18"/>
    </row>
    <row r="201" spans="1:4" ht="15.75" customHeight="1">
      <c r="A201" s="18" t="s">
        <v>2496</v>
      </c>
      <c r="B201" s="18" t="s">
        <v>2497</v>
      </c>
      <c r="C201" s="18" t="s">
        <v>2498</v>
      </c>
      <c r="D201" s="18"/>
    </row>
    <row r="202" spans="1:4" ht="15.75" customHeight="1">
      <c r="A202" s="18" t="s">
        <v>2499</v>
      </c>
      <c r="B202" s="18" t="s">
        <v>2500</v>
      </c>
      <c r="C202" s="18" t="s">
        <v>2116</v>
      </c>
      <c r="D202" s="18"/>
    </row>
    <row r="203" spans="1:4" ht="15.75" customHeight="1">
      <c r="A203" s="18" t="s">
        <v>2501</v>
      </c>
      <c r="B203" s="18" t="s">
        <v>2502</v>
      </c>
      <c r="C203" s="18" t="s">
        <v>2057</v>
      </c>
      <c r="D203" s="18"/>
    </row>
    <row r="204" spans="1:4" ht="15.75" customHeight="1">
      <c r="A204" s="18" t="s">
        <v>2503</v>
      </c>
      <c r="B204" s="18" t="s">
        <v>2504</v>
      </c>
      <c r="C204" s="18" t="s">
        <v>2030</v>
      </c>
      <c r="D204" s="18"/>
    </row>
    <row r="205" spans="1:4" ht="15.75" customHeight="1">
      <c r="A205" s="18" t="s">
        <v>2505</v>
      </c>
      <c r="B205" s="18" t="s">
        <v>2506</v>
      </c>
      <c r="C205" s="18" t="s">
        <v>2044</v>
      </c>
      <c r="D205" s="18"/>
    </row>
    <row r="206" spans="1:4" ht="15.75" customHeight="1">
      <c r="A206" s="18" t="s">
        <v>2507</v>
      </c>
      <c r="B206" s="18" t="s">
        <v>2508</v>
      </c>
      <c r="C206" s="18" t="s">
        <v>2030</v>
      </c>
      <c r="D206" s="18"/>
    </row>
    <row r="207" spans="1:4" ht="15.75" customHeight="1">
      <c r="A207" s="18" t="s">
        <v>2509</v>
      </c>
      <c r="B207" s="18" t="s">
        <v>2510</v>
      </c>
      <c r="C207" s="18" t="s">
        <v>2511</v>
      </c>
      <c r="D207" s="18"/>
    </row>
    <row r="208" spans="1:4" ht="15.75" customHeight="1">
      <c r="A208" s="18" t="s">
        <v>2512</v>
      </c>
      <c r="B208" s="18" t="s">
        <v>2513</v>
      </c>
      <c r="C208" s="18" t="s">
        <v>2514</v>
      </c>
      <c r="D208" s="18"/>
    </row>
    <row r="209" spans="1:4" ht="15.75" customHeight="1">
      <c r="A209" s="18" t="s">
        <v>2515</v>
      </c>
      <c r="B209" s="18" t="s">
        <v>2516</v>
      </c>
      <c r="C209" s="18" t="s">
        <v>2021</v>
      </c>
      <c r="D209" s="18"/>
    </row>
    <row r="210" spans="1:4" ht="15.75" customHeight="1">
      <c r="A210" s="18" t="s">
        <v>2517</v>
      </c>
      <c r="B210" s="18" t="s">
        <v>2518</v>
      </c>
      <c r="C210" s="18" t="s">
        <v>2128</v>
      </c>
      <c r="D210" s="18"/>
    </row>
    <row r="211" spans="1:4" ht="15.75" customHeight="1">
      <c r="A211" s="18" t="s">
        <v>2519</v>
      </c>
      <c r="B211" s="18" t="s">
        <v>2520</v>
      </c>
      <c r="C211" s="18" t="s">
        <v>2044</v>
      </c>
      <c r="D211" s="18"/>
    </row>
    <row r="212" spans="1:4" ht="15.75" customHeight="1">
      <c r="A212" s="18" t="s">
        <v>2521</v>
      </c>
      <c r="B212" s="18" t="s">
        <v>2522</v>
      </c>
      <c r="C212" s="18" t="s">
        <v>2440</v>
      </c>
      <c r="D212" s="18"/>
    </row>
    <row r="213" spans="1:4" ht="15.75" customHeight="1">
      <c r="A213" s="18" t="s">
        <v>2523</v>
      </c>
      <c r="B213" s="18" t="s">
        <v>2524</v>
      </c>
      <c r="C213" s="18" t="s">
        <v>2123</v>
      </c>
      <c r="D213" s="18"/>
    </row>
    <row r="214" spans="1:4" ht="15.75" customHeight="1">
      <c r="A214" s="18" t="s">
        <v>2525</v>
      </c>
      <c r="B214" s="18" t="s">
        <v>2526</v>
      </c>
      <c r="C214" s="18" t="s">
        <v>2024</v>
      </c>
      <c r="D214" s="18"/>
    </row>
    <row r="215" spans="1:4" ht="15.75" customHeight="1">
      <c r="A215" s="18" t="s">
        <v>2527</v>
      </c>
      <c r="B215" s="18" t="s">
        <v>2528</v>
      </c>
      <c r="C215" s="18" t="s">
        <v>2044</v>
      </c>
      <c r="D215" s="18"/>
    </row>
    <row r="216" spans="1:4" ht="15.75" customHeight="1">
      <c r="A216" s="18" t="s">
        <v>2529</v>
      </c>
      <c r="B216" s="18" t="s">
        <v>2530</v>
      </c>
      <c r="C216" s="18" t="s">
        <v>2038</v>
      </c>
      <c r="D216" s="18"/>
    </row>
    <row r="217" spans="1:4" ht="15.75" customHeight="1">
      <c r="A217" s="18" t="s">
        <v>2531</v>
      </c>
      <c r="B217" s="18" t="s">
        <v>2532</v>
      </c>
      <c r="C217" s="18" t="s">
        <v>2044</v>
      </c>
      <c r="D217" s="18"/>
    </row>
    <row r="218" spans="1:4" ht="15.75" customHeight="1">
      <c r="A218" s="18" t="s">
        <v>2533</v>
      </c>
      <c r="B218" s="18" t="s">
        <v>2534</v>
      </c>
      <c r="C218" s="18" t="s">
        <v>2301</v>
      </c>
      <c r="D218" s="18"/>
    </row>
    <row r="219" spans="1:4" ht="15.75" customHeight="1">
      <c r="A219" s="18" t="s">
        <v>2535</v>
      </c>
      <c r="B219" s="18" t="s">
        <v>2536</v>
      </c>
      <c r="C219" s="18" t="s">
        <v>2113</v>
      </c>
      <c r="D219" s="18"/>
    </row>
    <row r="220" spans="1:4" ht="15.75" customHeight="1">
      <c r="A220" s="18" t="s">
        <v>2537</v>
      </c>
      <c r="B220" s="18" t="s">
        <v>2538</v>
      </c>
      <c r="C220" s="18" t="s">
        <v>2201</v>
      </c>
      <c r="D220" s="18"/>
    </row>
    <row r="221" spans="1:4" ht="15.75" customHeight="1">
      <c r="A221" s="18" t="s">
        <v>2539</v>
      </c>
      <c r="B221" s="18" t="s">
        <v>2540</v>
      </c>
      <c r="C221" s="18" t="s">
        <v>2041</v>
      </c>
      <c r="D221" s="18"/>
    </row>
    <row r="222" spans="1:4" ht="15.75" customHeight="1">
      <c r="A222" s="18" t="s">
        <v>2541</v>
      </c>
      <c r="B222" s="18" t="s">
        <v>2542</v>
      </c>
      <c r="C222" s="18" t="s">
        <v>2034</v>
      </c>
      <c r="D222" s="18"/>
    </row>
    <row r="223" spans="1:4" ht="15.75" customHeight="1">
      <c r="A223" s="18" t="s">
        <v>2543</v>
      </c>
      <c r="B223" s="18" t="s">
        <v>2544</v>
      </c>
      <c r="C223" s="18" t="s">
        <v>2182</v>
      </c>
      <c r="D223" s="18"/>
    </row>
    <row r="224" spans="1:4" ht="15.75" customHeight="1">
      <c r="A224" s="18" t="s">
        <v>2545</v>
      </c>
      <c r="B224" s="18" t="s">
        <v>2546</v>
      </c>
      <c r="C224" s="18" t="s">
        <v>2128</v>
      </c>
      <c r="D224" s="18"/>
    </row>
    <row r="225" spans="1:4" ht="15.75" customHeight="1">
      <c r="A225" s="18" t="s">
        <v>2547</v>
      </c>
      <c r="B225" s="18" t="s">
        <v>2548</v>
      </c>
      <c r="C225" s="18" t="s">
        <v>2277</v>
      </c>
      <c r="D225" s="18"/>
    </row>
    <row r="226" spans="1:4" ht="15.75" customHeight="1">
      <c r="A226" s="18" t="s">
        <v>2549</v>
      </c>
      <c r="B226" s="18" t="s">
        <v>2550</v>
      </c>
      <c r="C226" s="18" t="s">
        <v>2021</v>
      </c>
      <c r="D226" s="18"/>
    </row>
    <row r="227" spans="1:4" ht="15.75" customHeight="1">
      <c r="A227" s="18" t="s">
        <v>2551</v>
      </c>
      <c r="B227" s="18" t="s">
        <v>2552</v>
      </c>
      <c r="C227" s="18" t="s">
        <v>2048</v>
      </c>
      <c r="D227" s="18"/>
    </row>
    <row r="228" spans="1:4" ht="15.75" customHeight="1">
      <c r="A228" s="18" t="s">
        <v>2553</v>
      </c>
      <c r="B228" s="18" t="s">
        <v>2554</v>
      </c>
      <c r="C228" s="18" t="s">
        <v>2220</v>
      </c>
      <c r="D228" s="18"/>
    </row>
    <row r="229" spans="1:4" ht="15.75" customHeight="1">
      <c r="A229" s="18" t="s">
        <v>2555</v>
      </c>
      <c r="B229" s="18" t="s">
        <v>2556</v>
      </c>
      <c r="C229" s="18" t="s">
        <v>2216</v>
      </c>
      <c r="D229" s="18"/>
    </row>
    <row r="230" spans="1:4" ht="15.75" customHeight="1">
      <c r="A230" s="18" t="s">
        <v>2557</v>
      </c>
      <c r="B230" s="18" t="s">
        <v>2558</v>
      </c>
      <c r="C230" s="18" t="s">
        <v>2086</v>
      </c>
      <c r="D230" s="18"/>
    </row>
    <row r="231" spans="1:4" ht="15.75" customHeight="1">
      <c r="A231" s="18" t="s">
        <v>2559</v>
      </c>
      <c r="B231" s="18" t="s">
        <v>2560</v>
      </c>
      <c r="C231" s="18" t="s">
        <v>2081</v>
      </c>
      <c r="D231" s="18"/>
    </row>
    <row r="232" spans="1:4" ht="15.75" customHeight="1">
      <c r="A232" s="18" t="s">
        <v>2561</v>
      </c>
      <c r="B232" s="18" t="s">
        <v>2562</v>
      </c>
      <c r="C232" s="18" t="s">
        <v>2563</v>
      </c>
      <c r="D232" s="18"/>
    </row>
    <row r="233" spans="1:4" ht="15.75" customHeight="1">
      <c r="A233" s="18" t="s">
        <v>2564</v>
      </c>
      <c r="B233" s="18" t="s">
        <v>2565</v>
      </c>
      <c r="C233" s="18" t="s">
        <v>2353</v>
      </c>
      <c r="D233" s="18"/>
    </row>
    <row r="234" spans="1:4" ht="15.75" customHeight="1">
      <c r="A234" s="18" t="s">
        <v>2566</v>
      </c>
      <c r="B234" s="18" t="s">
        <v>2567</v>
      </c>
      <c r="C234" s="18" t="s">
        <v>2240</v>
      </c>
      <c r="D234" s="18"/>
    </row>
    <row r="235" spans="1:4" ht="15.75" customHeight="1">
      <c r="A235" s="18" t="s">
        <v>2568</v>
      </c>
      <c r="B235" s="18" t="s">
        <v>2569</v>
      </c>
      <c r="C235" s="18" t="s">
        <v>2041</v>
      </c>
      <c r="D235" s="18"/>
    </row>
    <row r="236" spans="1:4" ht="15.75" customHeight="1">
      <c r="A236" s="18" t="s">
        <v>2570</v>
      </c>
      <c r="B236" s="18" t="s">
        <v>2571</v>
      </c>
      <c r="C236" s="18" t="s">
        <v>2563</v>
      </c>
      <c r="D236" s="18"/>
    </row>
    <row r="237" spans="1:4" ht="15.75" customHeight="1">
      <c r="A237" s="18" t="s">
        <v>2572</v>
      </c>
      <c r="B237" s="18" t="s">
        <v>2573</v>
      </c>
      <c r="C237" s="18" t="s">
        <v>2574</v>
      </c>
      <c r="D237" s="18"/>
    </row>
    <row r="238" spans="1:4" ht="15.75" customHeight="1">
      <c r="A238" s="18" t="s">
        <v>2575</v>
      </c>
      <c r="B238" s="18" t="s">
        <v>2576</v>
      </c>
      <c r="C238" s="18" t="s">
        <v>2201</v>
      </c>
      <c r="D238" s="18"/>
    </row>
    <row r="239" spans="1:4" ht="15.75" customHeight="1">
      <c r="A239" s="18" t="s">
        <v>2577</v>
      </c>
      <c r="B239" s="18" t="s">
        <v>2578</v>
      </c>
      <c r="C239" s="18" t="s">
        <v>2073</v>
      </c>
      <c r="D239" s="18"/>
    </row>
    <row r="240" spans="1:4" ht="15.75" customHeight="1">
      <c r="A240" s="18" t="s">
        <v>2579</v>
      </c>
      <c r="B240" s="18" t="s">
        <v>2580</v>
      </c>
      <c r="C240" s="18" t="s">
        <v>2254</v>
      </c>
      <c r="D240" s="18"/>
    </row>
    <row r="241" spans="1:4" ht="15.75" customHeight="1">
      <c r="A241" s="18" t="s">
        <v>2581</v>
      </c>
      <c r="B241" s="18" t="s">
        <v>2582</v>
      </c>
      <c r="C241" s="18" t="s">
        <v>2288</v>
      </c>
      <c r="D241" s="18"/>
    </row>
    <row r="242" spans="1:4" ht="15.75" customHeight="1">
      <c r="A242" s="18" t="s">
        <v>2583</v>
      </c>
      <c r="B242" s="18" t="s">
        <v>2584</v>
      </c>
      <c r="C242" s="18" t="s">
        <v>2027</v>
      </c>
      <c r="D242" s="18"/>
    </row>
    <row r="243" spans="1:4" ht="15.75" customHeight="1">
      <c r="A243" s="18" t="s">
        <v>2585</v>
      </c>
      <c r="B243" s="18" t="s">
        <v>2586</v>
      </c>
      <c r="C243" s="18" t="s">
        <v>2073</v>
      </c>
      <c r="D243" s="18"/>
    </row>
    <row r="244" spans="1:4" ht="15.75" customHeight="1">
      <c r="A244" s="18" t="s">
        <v>2587</v>
      </c>
      <c r="B244" s="18" t="s">
        <v>2588</v>
      </c>
      <c r="C244" s="18" t="s">
        <v>2240</v>
      </c>
      <c r="D244" s="18"/>
    </row>
    <row r="245" spans="1:4" ht="15.75" customHeight="1">
      <c r="A245" s="18" t="s">
        <v>2589</v>
      </c>
      <c r="B245" s="18" t="s">
        <v>2590</v>
      </c>
      <c r="C245" s="18" t="s">
        <v>2034</v>
      </c>
      <c r="D245" s="18"/>
    </row>
    <row r="246" spans="1:4" ht="15.75" customHeight="1">
      <c r="A246" s="18" t="s">
        <v>2591</v>
      </c>
      <c r="B246" s="18" t="s">
        <v>2592</v>
      </c>
      <c r="C246" s="18" t="s">
        <v>2095</v>
      </c>
      <c r="D246" s="18"/>
    </row>
    <row r="247" spans="1:4" ht="15.75" customHeight="1">
      <c r="A247" s="18" t="s">
        <v>2593</v>
      </c>
      <c r="B247" s="18" t="s">
        <v>2594</v>
      </c>
      <c r="C247" s="18" t="s">
        <v>2021</v>
      </c>
      <c r="D247" s="18"/>
    </row>
    <row r="248" spans="1:4" ht="15.75" customHeight="1">
      <c r="A248" s="18" t="s">
        <v>2595</v>
      </c>
      <c r="B248" s="18" t="s">
        <v>2596</v>
      </c>
      <c r="C248" s="18" t="s">
        <v>2044</v>
      </c>
      <c r="D248" s="18"/>
    </row>
    <row r="249" spans="1:4" ht="15.75" customHeight="1">
      <c r="A249" s="18" t="s">
        <v>2597</v>
      </c>
      <c r="B249" s="18" t="s">
        <v>2598</v>
      </c>
      <c r="C249" s="18" t="s">
        <v>2265</v>
      </c>
      <c r="D249" s="18"/>
    </row>
    <row r="250" spans="1:4" ht="15.75" customHeight="1">
      <c r="A250" s="18" t="s">
        <v>2599</v>
      </c>
      <c r="B250" s="18" t="s">
        <v>2600</v>
      </c>
      <c r="C250" s="18" t="s">
        <v>2417</v>
      </c>
      <c r="D250" s="18"/>
    </row>
    <row r="251" spans="1:4" ht="15.75" customHeight="1">
      <c r="A251" s="18" t="s">
        <v>2601</v>
      </c>
      <c r="B251" s="18" t="s">
        <v>2602</v>
      </c>
      <c r="C251" s="18" t="s">
        <v>2057</v>
      </c>
      <c r="D251" s="18"/>
    </row>
    <row r="252" spans="1:4" ht="15.75" customHeight="1">
      <c r="A252" s="18" t="s">
        <v>2603</v>
      </c>
      <c r="B252" s="18" t="s">
        <v>2604</v>
      </c>
      <c r="C252" s="18" t="s">
        <v>2605</v>
      </c>
      <c r="D252" s="18"/>
    </row>
    <row r="253" spans="1:4" ht="15.75" customHeight="1">
      <c r="A253" s="18" t="s">
        <v>2606</v>
      </c>
      <c r="B253" s="18" t="s">
        <v>2607</v>
      </c>
      <c r="C253" s="18" t="s">
        <v>2104</v>
      </c>
      <c r="D253" s="18"/>
    </row>
    <row r="254" spans="1:4" ht="15.75" customHeight="1">
      <c r="A254" s="18" t="s">
        <v>2608</v>
      </c>
      <c r="B254" s="18" t="s">
        <v>2609</v>
      </c>
      <c r="C254" s="18" t="s">
        <v>2017</v>
      </c>
      <c r="D254" s="18"/>
    </row>
    <row r="255" spans="1:4" ht="15.75" customHeight="1">
      <c r="A255" s="18" t="s">
        <v>2610</v>
      </c>
      <c r="B255" s="18" t="s">
        <v>2611</v>
      </c>
      <c r="C255" s="18" t="s">
        <v>2044</v>
      </c>
      <c r="D255" s="18"/>
    </row>
    <row r="256" spans="1:4" ht="15.75" customHeight="1">
      <c r="A256" s="18" t="s">
        <v>2612</v>
      </c>
      <c r="B256" s="18" t="s">
        <v>2613</v>
      </c>
      <c r="C256" s="18" t="s">
        <v>2034</v>
      </c>
      <c r="D256" s="18"/>
    </row>
    <row r="257" spans="1:4" ht="15.75" customHeight="1">
      <c r="A257" s="18" t="s">
        <v>2614</v>
      </c>
      <c r="B257" s="18" t="s">
        <v>2615</v>
      </c>
      <c r="C257" s="18" t="s">
        <v>2196</v>
      </c>
      <c r="D257" s="18"/>
    </row>
    <row r="258" spans="1:4" ht="15.75" customHeight="1">
      <c r="A258" s="18" t="s">
        <v>2616</v>
      </c>
      <c r="B258" s="18" t="s">
        <v>2617</v>
      </c>
      <c r="C258" s="18" t="s">
        <v>2066</v>
      </c>
      <c r="D258" s="18"/>
    </row>
    <row r="259" spans="1:4" ht="15.75" customHeight="1">
      <c r="A259" s="18" t="s">
        <v>2618</v>
      </c>
      <c r="B259" s="18" t="s">
        <v>2619</v>
      </c>
      <c r="C259" s="18" t="s">
        <v>2182</v>
      </c>
      <c r="D259" s="18"/>
    </row>
    <row r="260" spans="1:4" ht="15.75" customHeight="1">
      <c r="A260" s="18" t="s">
        <v>2620</v>
      </c>
      <c r="B260" s="18" t="s">
        <v>2621</v>
      </c>
      <c r="C260" s="18" t="s">
        <v>2030</v>
      </c>
      <c r="D260" s="18"/>
    </row>
    <row r="261" spans="1:4" ht="15.75" customHeight="1">
      <c r="A261" s="18" t="s">
        <v>2622</v>
      </c>
      <c r="B261" s="18" t="s">
        <v>2623</v>
      </c>
      <c r="C261" s="18" t="s">
        <v>2095</v>
      </c>
      <c r="D261" s="18"/>
    </row>
    <row r="262" spans="1:4" ht="15.75" customHeight="1">
      <c r="A262" s="18" t="s">
        <v>2624</v>
      </c>
      <c r="B262" s="18" t="s">
        <v>2625</v>
      </c>
      <c r="C262" s="18" t="s">
        <v>2021</v>
      </c>
      <c r="D262" s="18"/>
    </row>
    <row r="263" spans="1:4" ht="15.75" customHeight="1">
      <c r="A263" s="18" t="s">
        <v>2626</v>
      </c>
      <c r="B263" s="18" t="s">
        <v>2627</v>
      </c>
      <c r="C263" s="18" t="s">
        <v>2063</v>
      </c>
      <c r="D263" s="18"/>
    </row>
    <row r="264" spans="1:4" ht="15.75" customHeight="1">
      <c r="A264" s="18" t="s">
        <v>2628</v>
      </c>
      <c r="B264" s="18" t="s">
        <v>2629</v>
      </c>
      <c r="C264" s="18" t="s">
        <v>2086</v>
      </c>
      <c r="D264" s="18"/>
    </row>
    <row r="265" spans="1:4" ht="15.75" customHeight="1">
      <c r="A265" s="18" t="s">
        <v>2630</v>
      </c>
      <c r="B265" s="18" t="s">
        <v>2631</v>
      </c>
      <c r="C265" s="18" t="s">
        <v>2376</v>
      </c>
      <c r="D265" s="18"/>
    </row>
    <row r="266" spans="1:4" ht="15.75" customHeight="1">
      <c r="A266" s="18" t="s">
        <v>2632</v>
      </c>
      <c r="B266" s="18" t="s">
        <v>2633</v>
      </c>
      <c r="C266" s="18" t="s">
        <v>2410</v>
      </c>
      <c r="D266" s="18"/>
    </row>
    <row r="267" spans="1:4" ht="15.75" customHeight="1">
      <c r="A267" s="18" t="s">
        <v>2634</v>
      </c>
      <c r="B267" s="18" t="s">
        <v>2635</v>
      </c>
      <c r="C267" s="18" t="s">
        <v>2066</v>
      </c>
      <c r="D267" s="18"/>
    </row>
    <row r="268" spans="1:4" ht="15.75" customHeight="1">
      <c r="A268" s="18" t="s">
        <v>2636</v>
      </c>
      <c r="B268" s="18" t="s">
        <v>2637</v>
      </c>
      <c r="C268" s="18" t="s">
        <v>2063</v>
      </c>
      <c r="D268" s="18"/>
    </row>
    <row r="269" spans="1:4" ht="15.75" customHeight="1">
      <c r="A269" s="18" t="s">
        <v>2638</v>
      </c>
      <c r="B269" s="18" t="s">
        <v>2639</v>
      </c>
      <c r="C269" s="18" t="s">
        <v>2563</v>
      </c>
      <c r="D269" s="18"/>
    </row>
    <row r="270" spans="1:4" ht="15.75" customHeight="1">
      <c r="A270" s="18" t="s">
        <v>2640</v>
      </c>
      <c r="B270" s="18" t="s">
        <v>2641</v>
      </c>
      <c r="C270" s="18" t="s">
        <v>2113</v>
      </c>
      <c r="D270" s="18"/>
    </row>
    <row r="271" spans="1:4" ht="15.75" customHeight="1">
      <c r="A271" s="18" t="s">
        <v>2642</v>
      </c>
      <c r="B271" s="18" t="s">
        <v>2643</v>
      </c>
      <c r="C271" s="18" t="s">
        <v>2030</v>
      </c>
      <c r="D271" s="18"/>
    </row>
    <row r="272" spans="1:4" ht="15.75" customHeight="1">
      <c r="A272" s="18" t="s">
        <v>2644</v>
      </c>
      <c r="B272" s="18" t="s">
        <v>2645</v>
      </c>
      <c r="C272" s="18" t="s">
        <v>2017</v>
      </c>
      <c r="D272" s="18"/>
    </row>
    <row r="273" spans="1:4" ht="15.75" customHeight="1">
      <c r="A273" s="18" t="s">
        <v>2646</v>
      </c>
      <c r="B273" s="18" t="s">
        <v>2647</v>
      </c>
      <c r="C273" s="18" t="s">
        <v>2048</v>
      </c>
      <c r="D273" s="18"/>
    </row>
    <row r="274" spans="1:4" ht="15.75" customHeight="1">
      <c r="A274" s="18" t="s">
        <v>2648</v>
      </c>
      <c r="B274" s="18" t="s">
        <v>2649</v>
      </c>
      <c r="C274" s="18" t="s">
        <v>2182</v>
      </c>
      <c r="D274" s="18"/>
    </row>
    <row r="275" spans="1:4" ht="15.75" customHeight="1">
      <c r="A275" s="18" t="s">
        <v>2650</v>
      </c>
      <c r="B275" s="18" t="s">
        <v>2651</v>
      </c>
      <c r="C275" s="18" t="s">
        <v>2652</v>
      </c>
      <c r="D275" s="18"/>
    </row>
    <row r="276" spans="1:4" ht="15.75" customHeight="1">
      <c r="A276" s="18" t="s">
        <v>2653</v>
      </c>
      <c r="B276" s="18" t="s">
        <v>2654</v>
      </c>
      <c r="C276" s="18" t="s">
        <v>2113</v>
      </c>
      <c r="D276" s="18"/>
    </row>
    <row r="277" spans="1:4" ht="15.75" customHeight="1">
      <c r="A277" s="18" t="s">
        <v>2655</v>
      </c>
      <c r="B277" s="18" t="s">
        <v>2656</v>
      </c>
      <c r="C277" s="18" t="s">
        <v>2220</v>
      </c>
      <c r="D277" s="18"/>
    </row>
    <row r="278" spans="1:4" ht="15.75" customHeight="1">
      <c r="A278" s="18" t="s">
        <v>2657</v>
      </c>
      <c r="B278" s="18" t="s">
        <v>2658</v>
      </c>
      <c r="C278" s="18" t="s">
        <v>2175</v>
      </c>
      <c r="D278" s="18"/>
    </row>
    <row r="279" spans="1:4" ht="15.75" customHeight="1">
      <c r="A279" s="18" t="s">
        <v>2659</v>
      </c>
      <c r="B279" s="18" t="s">
        <v>2660</v>
      </c>
      <c r="C279" s="18" t="s">
        <v>2175</v>
      </c>
      <c r="D279" s="18"/>
    </row>
    <row r="280" spans="1:4" ht="15.75" customHeight="1">
      <c r="A280" s="18" t="s">
        <v>2661</v>
      </c>
      <c r="B280" s="18" t="s">
        <v>2662</v>
      </c>
      <c r="C280" s="18" t="s">
        <v>2057</v>
      </c>
      <c r="D280" s="18"/>
    </row>
    <row r="281" spans="1:4" ht="15.75" customHeight="1">
      <c r="A281" s="18" t="s">
        <v>2663</v>
      </c>
      <c r="B281" s="18" t="s">
        <v>2664</v>
      </c>
      <c r="C281" s="18" t="s">
        <v>2220</v>
      </c>
      <c r="D281" s="18"/>
    </row>
    <row r="282" spans="1:4" ht="15.75" customHeight="1">
      <c r="A282" s="18" t="s">
        <v>2665</v>
      </c>
      <c r="B282" s="18" t="s">
        <v>2666</v>
      </c>
      <c r="C282" s="18" t="s">
        <v>2086</v>
      </c>
      <c r="D282" s="18"/>
    </row>
    <row r="283" spans="1:4" ht="15.75" customHeight="1">
      <c r="A283" s="18" t="s">
        <v>2667</v>
      </c>
      <c r="B283" s="18" t="s">
        <v>2668</v>
      </c>
      <c r="C283" s="18" t="s">
        <v>2605</v>
      </c>
      <c r="D283" s="18"/>
    </row>
    <row r="284" spans="1:4" ht="15.75" customHeight="1">
      <c r="A284" s="18" t="s">
        <v>2669</v>
      </c>
      <c r="B284" s="18" t="s">
        <v>2670</v>
      </c>
      <c r="C284" s="18" t="s">
        <v>2044</v>
      </c>
      <c r="D284" s="18"/>
    </row>
    <row r="285" spans="1:4" ht="15.75" customHeight="1">
      <c r="A285" s="18" t="s">
        <v>2671</v>
      </c>
      <c r="B285" s="18" t="s">
        <v>2672</v>
      </c>
      <c r="C285" s="18" t="s">
        <v>2123</v>
      </c>
      <c r="D285" s="18"/>
    </row>
    <row r="286" spans="1:4" ht="15.75" customHeight="1">
      <c r="A286" s="18" t="s">
        <v>2673</v>
      </c>
      <c r="B286" s="18" t="s">
        <v>2674</v>
      </c>
      <c r="C286" s="18" t="s">
        <v>2038</v>
      </c>
      <c r="D286" s="18"/>
    </row>
    <row r="287" spans="1:4" ht="15.75" customHeight="1">
      <c r="A287" s="18" t="s">
        <v>2675</v>
      </c>
      <c r="B287" s="18" t="s">
        <v>2676</v>
      </c>
      <c r="C287" s="18" t="s">
        <v>2254</v>
      </c>
      <c r="D287" s="18"/>
    </row>
    <row r="288" spans="1:4" ht="15.75" customHeight="1">
      <c r="A288" s="18" t="s">
        <v>2677</v>
      </c>
      <c r="B288" s="18" t="s">
        <v>2678</v>
      </c>
      <c r="C288" s="18" t="s">
        <v>2679</v>
      </c>
      <c r="D288" s="18"/>
    </row>
    <row r="289" spans="1:4" ht="15.75" customHeight="1">
      <c r="A289" s="18" t="s">
        <v>2680</v>
      </c>
      <c r="B289" s="18" t="s">
        <v>2681</v>
      </c>
      <c r="C289" s="18" t="s">
        <v>2175</v>
      </c>
      <c r="D289" s="18"/>
    </row>
    <row r="290" spans="1:4" ht="15.75" customHeight="1">
      <c r="A290" s="18" t="s">
        <v>2682</v>
      </c>
      <c r="B290" s="18" t="s">
        <v>2683</v>
      </c>
      <c r="C290" s="18" t="s">
        <v>2254</v>
      </c>
      <c r="D290" s="18"/>
    </row>
    <row r="291" spans="1:4" ht="15.75" customHeight="1">
      <c r="A291" s="18" t="s">
        <v>2684</v>
      </c>
      <c r="B291" s="18" t="s">
        <v>2685</v>
      </c>
      <c r="C291" s="18" t="s">
        <v>2686</v>
      </c>
      <c r="D291" s="18"/>
    </row>
    <row r="292" spans="1:4" ht="15.75" customHeight="1">
      <c r="A292" s="18" t="s">
        <v>2687</v>
      </c>
      <c r="B292" s="18" t="s">
        <v>2688</v>
      </c>
      <c r="C292" s="18" t="s">
        <v>2054</v>
      </c>
      <c r="D292" s="18"/>
    </row>
    <row r="293" spans="1:4" ht="15.75" customHeight="1">
      <c r="A293" s="18" t="s">
        <v>2689</v>
      </c>
      <c r="B293" s="18" t="s">
        <v>2690</v>
      </c>
      <c r="C293" s="18" t="s">
        <v>2113</v>
      </c>
      <c r="D293" s="18"/>
    </row>
    <row r="294" spans="1:4" ht="15.75" customHeight="1">
      <c r="A294" s="18" t="s">
        <v>2691</v>
      </c>
      <c r="B294" s="18" t="s">
        <v>2692</v>
      </c>
      <c r="C294" s="18" t="s">
        <v>2060</v>
      </c>
      <c r="D294" s="18"/>
    </row>
    <row r="295" spans="1:4" ht="15.75" customHeight="1">
      <c r="A295" s="18" t="s">
        <v>2693</v>
      </c>
      <c r="B295" s="18" t="s">
        <v>2694</v>
      </c>
      <c r="C295" s="18" t="s">
        <v>2574</v>
      </c>
      <c r="D295" s="18"/>
    </row>
    <row r="296" spans="1:4" ht="15.75" customHeight="1">
      <c r="A296" s="18" t="s">
        <v>2695</v>
      </c>
      <c r="B296" s="18" t="s">
        <v>2696</v>
      </c>
      <c r="C296" s="18" t="s">
        <v>2254</v>
      </c>
      <c r="D296" s="18"/>
    </row>
    <row r="297" spans="1:4" ht="15.75" customHeight="1">
      <c r="A297" s="18" t="s">
        <v>2697</v>
      </c>
      <c r="B297" s="18" t="s">
        <v>2698</v>
      </c>
      <c r="C297" s="18" t="s">
        <v>2123</v>
      </c>
      <c r="D297" s="18"/>
    </row>
    <row r="298" spans="1:4" ht="15.75" customHeight="1">
      <c r="A298" s="18" t="s">
        <v>2699</v>
      </c>
      <c r="B298" s="18" t="s">
        <v>2700</v>
      </c>
      <c r="C298" s="18" t="s">
        <v>2511</v>
      </c>
      <c r="D298" s="18"/>
    </row>
    <row r="299" spans="1:4" ht="15.75" customHeight="1">
      <c r="A299" s="18" t="s">
        <v>2701</v>
      </c>
      <c r="B299" s="18" t="s">
        <v>2702</v>
      </c>
      <c r="C299" s="18" t="s">
        <v>2196</v>
      </c>
      <c r="D299" s="18"/>
    </row>
    <row r="300" spans="1:4" ht="15.75" customHeight="1">
      <c r="A300" s="18" t="s">
        <v>2703</v>
      </c>
      <c r="B300" s="18" t="s">
        <v>2704</v>
      </c>
      <c r="C300" s="18" t="s">
        <v>2705</v>
      </c>
      <c r="D300" s="18"/>
    </row>
    <row r="301" spans="1:4" ht="15.75" customHeight="1">
      <c r="A301" s="18" t="s">
        <v>2706</v>
      </c>
      <c r="B301" s="18" t="s">
        <v>2707</v>
      </c>
      <c r="C301" s="18" t="s">
        <v>2196</v>
      </c>
      <c r="D301" s="18"/>
    </row>
    <row r="302" spans="1:4" ht="15.75" customHeight="1">
      <c r="A302" s="18" t="s">
        <v>2708</v>
      </c>
      <c r="B302" s="18" t="s">
        <v>2709</v>
      </c>
      <c r="C302" s="18" t="s">
        <v>2044</v>
      </c>
      <c r="D302" s="18"/>
    </row>
    <row r="303" spans="1:4" ht="15.75" customHeight="1">
      <c r="A303" s="18" t="s">
        <v>2710</v>
      </c>
      <c r="B303" s="18" t="s">
        <v>2711</v>
      </c>
      <c r="C303" s="18" t="s">
        <v>2240</v>
      </c>
      <c r="D303" s="18"/>
    </row>
    <row r="304" spans="1:4" ht="15.75" customHeight="1">
      <c r="A304" s="18" t="s">
        <v>2712</v>
      </c>
      <c r="B304" s="18" t="s">
        <v>2713</v>
      </c>
      <c r="C304" s="18" t="s">
        <v>2123</v>
      </c>
      <c r="D304" s="18"/>
    </row>
    <row r="305" spans="1:4" ht="15.75" customHeight="1">
      <c r="A305" s="18" t="s">
        <v>2714</v>
      </c>
      <c r="B305" s="18" t="s">
        <v>2715</v>
      </c>
      <c r="C305" s="18" t="s">
        <v>2182</v>
      </c>
      <c r="D305" s="18"/>
    </row>
    <row r="306" spans="1:4" ht="15.75" customHeight="1">
      <c r="A306" s="18" t="s">
        <v>2716</v>
      </c>
      <c r="B306" s="18" t="s">
        <v>2717</v>
      </c>
      <c r="C306" s="18" t="s">
        <v>2086</v>
      </c>
      <c r="D306" s="18"/>
    </row>
    <row r="307" spans="1:4" ht="15.75" customHeight="1">
      <c r="A307" s="18" t="s">
        <v>2718</v>
      </c>
      <c r="B307" s="18" t="s">
        <v>2719</v>
      </c>
      <c r="C307" s="18" t="s">
        <v>2376</v>
      </c>
      <c r="D307" s="18"/>
    </row>
    <row r="308" spans="1:4" ht="15.75" customHeight="1">
      <c r="A308" s="18" t="s">
        <v>2720</v>
      </c>
      <c r="B308" s="18" t="s">
        <v>2721</v>
      </c>
      <c r="C308" s="18" t="s">
        <v>2066</v>
      </c>
      <c r="D308" s="18"/>
    </row>
    <row r="309" spans="1:4" ht="15.75" customHeight="1">
      <c r="A309" s="18" t="s">
        <v>2722</v>
      </c>
      <c r="B309" s="18" t="s">
        <v>2723</v>
      </c>
      <c r="C309" s="18" t="s">
        <v>2057</v>
      </c>
      <c r="D309" s="18"/>
    </row>
    <row r="310" spans="1:4" ht="15.75" customHeight="1">
      <c r="A310" s="18" t="s">
        <v>2724</v>
      </c>
      <c r="B310" s="18" t="s">
        <v>2725</v>
      </c>
      <c r="C310" s="18" t="s">
        <v>2220</v>
      </c>
      <c r="D310" s="18"/>
    </row>
    <row r="311" spans="1:4" ht="15.75" customHeight="1">
      <c r="A311" s="18" t="s">
        <v>2726</v>
      </c>
      <c r="B311" s="18" t="s">
        <v>2727</v>
      </c>
      <c r="C311" s="18" t="s">
        <v>2089</v>
      </c>
      <c r="D311" s="18"/>
    </row>
    <row r="312" spans="1:4" ht="15.75" customHeight="1">
      <c r="A312" s="18" t="s">
        <v>2728</v>
      </c>
      <c r="B312" s="18" t="s">
        <v>2729</v>
      </c>
      <c r="C312" s="18" t="s">
        <v>2240</v>
      </c>
      <c r="D312" s="18"/>
    </row>
    <row r="313" spans="1:4" ht="15.75" customHeight="1">
      <c r="A313" s="18" t="s">
        <v>2730</v>
      </c>
      <c r="B313" s="18" t="s">
        <v>2731</v>
      </c>
      <c r="C313" s="18" t="s">
        <v>2066</v>
      </c>
      <c r="D313" s="18"/>
    </row>
    <row r="314" spans="1:4" ht="15.75" customHeight="1">
      <c r="A314" s="18" t="s">
        <v>2732</v>
      </c>
      <c r="B314" s="18" t="s">
        <v>2733</v>
      </c>
      <c r="C314" s="18" t="s">
        <v>2182</v>
      </c>
      <c r="D314" s="18"/>
    </row>
    <row r="315" spans="1:4" ht="15.75" customHeight="1">
      <c r="A315" s="18" t="s">
        <v>2734</v>
      </c>
      <c r="B315" s="18" t="s">
        <v>2735</v>
      </c>
      <c r="C315" s="18" t="s">
        <v>2086</v>
      </c>
      <c r="D315" s="18"/>
    </row>
    <row r="316" spans="1:4" ht="15.75" customHeight="1">
      <c r="A316" s="18" t="s">
        <v>2736</v>
      </c>
      <c r="B316" s="18" t="s">
        <v>2737</v>
      </c>
      <c r="C316" s="18" t="s">
        <v>2066</v>
      </c>
      <c r="D316" s="18"/>
    </row>
    <row r="317" spans="1:4" ht="15.75" customHeight="1">
      <c r="A317" s="18" t="s">
        <v>2738</v>
      </c>
      <c r="B317" s="18" t="s">
        <v>2739</v>
      </c>
      <c r="C317" s="18" t="s">
        <v>2044</v>
      </c>
      <c r="D317" s="18"/>
    </row>
    <row r="318" spans="1:4" ht="15.75" customHeight="1">
      <c r="A318" s="18" t="s">
        <v>2740</v>
      </c>
      <c r="B318" s="18" t="s">
        <v>2741</v>
      </c>
      <c r="C318" s="18" t="s">
        <v>2742</v>
      </c>
      <c r="D318" s="18"/>
    </row>
    <row r="319" spans="1:4" ht="15.75" customHeight="1">
      <c r="A319" s="18" t="s">
        <v>2743</v>
      </c>
      <c r="B319" s="18" t="s">
        <v>2744</v>
      </c>
      <c r="C319" s="18" t="s">
        <v>2044</v>
      </c>
      <c r="D319" s="18"/>
    </row>
    <row r="320" spans="1:4" ht="15.75" customHeight="1">
      <c r="A320" s="18" t="s">
        <v>2745</v>
      </c>
      <c r="B320" s="18" t="s">
        <v>2746</v>
      </c>
      <c r="C320" s="18" t="s">
        <v>2511</v>
      </c>
      <c r="D320" s="18"/>
    </row>
    <row r="321" spans="1:4" ht="15.75" customHeight="1">
      <c r="A321" s="18" t="s">
        <v>2747</v>
      </c>
      <c r="B321" s="18" t="s">
        <v>2748</v>
      </c>
      <c r="C321" s="18" t="s">
        <v>2044</v>
      </c>
      <c r="D321" s="18"/>
    </row>
    <row r="322" spans="1:4" ht="15.75" customHeight="1">
      <c r="A322" s="18" t="s">
        <v>2749</v>
      </c>
      <c r="B322" s="18" t="s">
        <v>2750</v>
      </c>
      <c r="C322" s="18" t="s">
        <v>2751</v>
      </c>
      <c r="D322" s="18"/>
    </row>
    <row r="323" spans="1:4" ht="15.75" customHeight="1">
      <c r="A323" s="18" t="s">
        <v>2752</v>
      </c>
      <c r="B323" s="18" t="s">
        <v>2753</v>
      </c>
      <c r="C323" s="18" t="s">
        <v>2123</v>
      </c>
      <c r="D323" s="18"/>
    </row>
    <row r="324" spans="1:4" ht="15.75" customHeight="1">
      <c r="A324" s="18" t="s">
        <v>2754</v>
      </c>
      <c r="B324" s="18" t="s">
        <v>2755</v>
      </c>
      <c r="C324" s="18" t="s">
        <v>2220</v>
      </c>
      <c r="D324" s="18"/>
    </row>
    <row r="325" spans="1:4" ht="15.75" customHeight="1">
      <c r="A325" s="18" t="s">
        <v>2756</v>
      </c>
      <c r="B325" s="18" t="s">
        <v>2757</v>
      </c>
      <c r="C325" s="18" t="s">
        <v>2027</v>
      </c>
      <c r="D325" s="18"/>
    </row>
    <row r="326" spans="1:4" ht="15.75" customHeight="1">
      <c r="A326" s="18" t="s">
        <v>2758</v>
      </c>
      <c r="B326" s="18" t="s">
        <v>2759</v>
      </c>
      <c r="C326" s="18" t="s">
        <v>2044</v>
      </c>
      <c r="D326" s="18"/>
    </row>
    <row r="327" spans="1:4" ht="15.75" customHeight="1">
      <c r="A327" s="18" t="s">
        <v>2760</v>
      </c>
      <c r="B327" s="18" t="s">
        <v>2761</v>
      </c>
      <c r="C327" s="18" t="s">
        <v>2182</v>
      </c>
      <c r="D327" s="18"/>
    </row>
    <row r="328" spans="1:4" ht="15.75" customHeight="1">
      <c r="A328" s="18" t="s">
        <v>2762</v>
      </c>
      <c r="B328" s="18" t="s">
        <v>2763</v>
      </c>
      <c r="C328" s="18" t="s">
        <v>2027</v>
      </c>
      <c r="D328" s="18"/>
    </row>
    <row r="329" spans="1:4" ht="15.75" customHeight="1">
      <c r="A329" s="18" t="s">
        <v>2764</v>
      </c>
      <c r="B329" s="18" t="s">
        <v>2765</v>
      </c>
      <c r="C329" s="18" t="s">
        <v>2095</v>
      </c>
      <c r="D329" s="18"/>
    </row>
    <row r="330" spans="1:4" ht="15.75" customHeight="1">
      <c r="A330" s="18" t="s">
        <v>2766</v>
      </c>
      <c r="B330" s="18" t="s">
        <v>2767</v>
      </c>
      <c r="C330" s="18" t="s">
        <v>2073</v>
      </c>
      <c r="D330" s="18"/>
    </row>
    <row r="331" spans="1:4" ht="15.75" customHeight="1">
      <c r="A331" s="18" t="s">
        <v>2768</v>
      </c>
      <c r="B331" s="18" t="s">
        <v>2769</v>
      </c>
      <c r="C331" s="18" t="s">
        <v>2048</v>
      </c>
      <c r="D331" s="18"/>
    </row>
    <row r="332" spans="1:4" ht="15.75" customHeight="1">
      <c r="A332" s="18" t="s">
        <v>2770</v>
      </c>
      <c r="B332" s="18" t="s">
        <v>2771</v>
      </c>
      <c r="C332" s="18" t="s">
        <v>2182</v>
      </c>
      <c r="D332" s="18"/>
    </row>
    <row r="333" spans="1:4" ht="15.75" customHeight="1">
      <c r="A333" s="18" t="s">
        <v>2772</v>
      </c>
      <c r="B333" s="18" t="s">
        <v>2773</v>
      </c>
      <c r="C333" s="18" t="s">
        <v>2605</v>
      </c>
      <c r="D333" s="18"/>
    </row>
    <row r="334" spans="1:4" ht="15.75" customHeight="1">
      <c r="A334" s="18" t="s">
        <v>2774</v>
      </c>
      <c r="B334" s="18" t="s">
        <v>2775</v>
      </c>
      <c r="C334" s="18" t="s">
        <v>2123</v>
      </c>
      <c r="D334" s="18"/>
    </row>
    <row r="335" spans="1:4" ht="15.75" customHeight="1">
      <c r="A335" s="18" t="s">
        <v>2776</v>
      </c>
      <c r="B335" s="18" t="s">
        <v>2777</v>
      </c>
      <c r="C335" s="18" t="s">
        <v>2089</v>
      </c>
      <c r="D335" s="18"/>
    </row>
    <row r="336" spans="1:4" ht="15.75" customHeight="1">
      <c r="A336" s="18" t="s">
        <v>2778</v>
      </c>
      <c r="B336" s="18" t="s">
        <v>2779</v>
      </c>
      <c r="C336" s="18" t="s">
        <v>2128</v>
      </c>
      <c r="D336" s="18"/>
    </row>
    <row r="337" spans="1:4" ht="15.75" customHeight="1">
      <c r="A337" s="18" t="s">
        <v>2780</v>
      </c>
      <c r="B337" s="18" t="s">
        <v>2781</v>
      </c>
      <c r="C337" s="18" t="s">
        <v>2182</v>
      </c>
      <c r="D337" s="18"/>
    </row>
    <row r="338" spans="1:4" ht="15.75" customHeight="1">
      <c r="A338" s="18" t="s">
        <v>2782</v>
      </c>
      <c r="B338" s="18" t="s">
        <v>2783</v>
      </c>
      <c r="C338" s="18" t="s">
        <v>2376</v>
      </c>
      <c r="D338" s="18"/>
    </row>
    <row r="339" spans="1:4" ht="15.75" customHeight="1">
      <c r="A339" s="18" t="s">
        <v>2784</v>
      </c>
      <c r="B339" s="18" t="s">
        <v>2785</v>
      </c>
      <c r="C339" s="18" t="s">
        <v>2742</v>
      </c>
      <c r="D339" s="18"/>
    </row>
    <row r="340" spans="1:4" ht="15.75" customHeight="1">
      <c r="A340" s="18" t="s">
        <v>2786</v>
      </c>
      <c r="B340" s="18" t="s">
        <v>2787</v>
      </c>
      <c r="C340" s="18" t="s">
        <v>2044</v>
      </c>
      <c r="D340" s="18"/>
    </row>
    <row r="341" spans="1:4" ht="15.75" customHeight="1">
      <c r="A341" s="18" t="s">
        <v>2788</v>
      </c>
      <c r="B341" s="18" t="s">
        <v>2789</v>
      </c>
      <c r="C341" s="18" t="s">
        <v>2220</v>
      </c>
      <c r="D341" s="18"/>
    </row>
    <row r="342" spans="1:4" ht="15.75" customHeight="1">
      <c r="A342" s="18" t="s">
        <v>2790</v>
      </c>
      <c r="B342" s="18" t="s">
        <v>2791</v>
      </c>
      <c r="C342" s="18" t="s">
        <v>2563</v>
      </c>
      <c r="D342" s="18"/>
    </row>
    <row r="343" spans="1:4" ht="15.75" customHeight="1">
      <c r="A343" s="18" t="s">
        <v>2792</v>
      </c>
      <c r="B343" s="18" t="s">
        <v>2793</v>
      </c>
      <c r="C343" s="18" t="s">
        <v>2057</v>
      </c>
      <c r="D343" s="18"/>
    </row>
    <row r="344" spans="1:4" ht="15.75" customHeight="1">
      <c r="A344" s="18" t="s">
        <v>2794</v>
      </c>
      <c r="B344" s="18" t="s">
        <v>2795</v>
      </c>
      <c r="C344" s="18" t="s">
        <v>2027</v>
      </c>
      <c r="D344" s="18"/>
    </row>
    <row r="345" spans="1:4" ht="15.75" customHeight="1">
      <c r="A345" s="18" t="s">
        <v>2796</v>
      </c>
      <c r="B345" s="18" t="s">
        <v>2797</v>
      </c>
      <c r="C345" s="18" t="s">
        <v>2038</v>
      </c>
      <c r="D345" s="18"/>
    </row>
    <row r="346" spans="1:4" ht="15.75" customHeight="1">
      <c r="A346" s="18" t="s">
        <v>2798</v>
      </c>
      <c r="B346" s="18" t="s">
        <v>2799</v>
      </c>
      <c r="C346" s="18" t="s">
        <v>2060</v>
      </c>
      <c r="D346" s="18"/>
    </row>
    <row r="347" spans="1:4" ht="15.75" customHeight="1">
      <c r="A347" s="18" t="s">
        <v>2800</v>
      </c>
      <c r="B347" s="18" t="s">
        <v>2801</v>
      </c>
      <c r="C347" s="18" t="s">
        <v>2128</v>
      </c>
      <c r="D347" s="18"/>
    </row>
    <row r="348" spans="1:4" ht="15.75" customHeight="1">
      <c r="A348" s="18" t="s">
        <v>2802</v>
      </c>
      <c r="B348" s="18" t="s">
        <v>2803</v>
      </c>
      <c r="C348" s="18" t="s">
        <v>2044</v>
      </c>
      <c r="D348" s="18"/>
    </row>
    <row r="349" spans="1:4" ht="15.75" customHeight="1">
      <c r="A349" s="18" t="s">
        <v>2804</v>
      </c>
      <c r="B349" s="18" t="s">
        <v>2805</v>
      </c>
      <c r="C349" s="18" t="s">
        <v>2041</v>
      </c>
      <c r="D349" s="18"/>
    </row>
    <row r="350" spans="1:4" ht="15.75" customHeight="1">
      <c r="A350" s="18" t="s">
        <v>2806</v>
      </c>
      <c r="B350" s="18" t="s">
        <v>2807</v>
      </c>
      <c r="C350" s="18" t="s">
        <v>2254</v>
      </c>
      <c r="D350" s="18"/>
    </row>
    <row r="351" spans="1:4" ht="15.75" customHeight="1">
      <c r="A351" s="18" t="s">
        <v>2808</v>
      </c>
      <c r="B351" s="18" t="s">
        <v>2809</v>
      </c>
      <c r="C351" s="18" t="s">
        <v>2034</v>
      </c>
      <c r="D351" s="18"/>
    </row>
    <row r="352" spans="1:4" ht="15.75" customHeight="1">
      <c r="A352" s="18" t="s">
        <v>2810</v>
      </c>
      <c r="B352" s="18" t="s">
        <v>2811</v>
      </c>
      <c r="C352" s="18" t="s">
        <v>2021</v>
      </c>
      <c r="D352" s="18"/>
    </row>
    <row r="353" spans="1:4" ht="15.75" customHeight="1">
      <c r="A353" s="18" t="s">
        <v>2812</v>
      </c>
      <c r="B353" s="18" t="s">
        <v>2813</v>
      </c>
      <c r="C353" s="18" t="s">
        <v>2086</v>
      </c>
      <c r="D353" s="18"/>
    </row>
    <row r="354" spans="1:4" ht="15.75" customHeight="1">
      <c r="A354" s="18" t="s">
        <v>2814</v>
      </c>
      <c r="B354" s="18" t="s">
        <v>2815</v>
      </c>
      <c r="C354" s="18" t="s">
        <v>2078</v>
      </c>
      <c r="D354" s="18"/>
    </row>
    <row r="355" spans="1:4" ht="15.75" customHeight="1">
      <c r="A355" s="18" t="s">
        <v>2816</v>
      </c>
      <c r="B355" s="18" t="s">
        <v>2817</v>
      </c>
      <c r="C355" s="18" t="s">
        <v>2818</v>
      </c>
      <c r="D355" s="18"/>
    </row>
    <row r="356" spans="1:4" ht="15.75" customHeight="1">
      <c r="A356" s="18" t="s">
        <v>2819</v>
      </c>
      <c r="B356" s="18" t="s">
        <v>2820</v>
      </c>
      <c r="C356" s="18" t="s">
        <v>2024</v>
      </c>
      <c r="D356" s="18"/>
    </row>
    <row r="357" spans="1:4" ht="15.75" customHeight="1">
      <c r="A357" s="18" t="s">
        <v>2821</v>
      </c>
      <c r="B357" s="18" t="s">
        <v>2822</v>
      </c>
      <c r="C357" s="18" t="s">
        <v>2044</v>
      </c>
      <c r="D357" s="18"/>
    </row>
    <row r="358" spans="1:4" ht="15.75" customHeight="1">
      <c r="A358" s="18" t="s">
        <v>2823</v>
      </c>
      <c r="B358" s="18" t="s">
        <v>2824</v>
      </c>
      <c r="C358" s="18" t="s">
        <v>2081</v>
      </c>
      <c r="D358" s="18"/>
    </row>
    <row r="359" spans="1:4" ht="15.75" customHeight="1">
      <c r="A359" s="18" t="s">
        <v>2825</v>
      </c>
      <c r="B359" s="18" t="s">
        <v>2826</v>
      </c>
      <c r="C359" s="18" t="s">
        <v>2153</v>
      </c>
      <c r="D359" s="18"/>
    </row>
    <row r="360" spans="1:4" ht="15.75" customHeight="1">
      <c r="A360" s="18" t="s">
        <v>2827</v>
      </c>
      <c r="B360" s="18" t="s">
        <v>2828</v>
      </c>
      <c r="C360" s="18" t="s">
        <v>2063</v>
      </c>
      <c r="D360" s="18"/>
    </row>
    <row r="361" spans="1:4" ht="15.75" customHeight="1">
      <c r="A361" s="18" t="s">
        <v>2829</v>
      </c>
      <c r="B361" s="18" t="s">
        <v>2830</v>
      </c>
      <c r="C361" s="18" t="s">
        <v>2066</v>
      </c>
      <c r="D361" s="18"/>
    </row>
    <row r="362" spans="1:4" ht="15.75" customHeight="1">
      <c r="A362" s="18" t="s">
        <v>2831</v>
      </c>
      <c r="B362" s="18" t="s">
        <v>2832</v>
      </c>
      <c r="C362" s="18" t="s">
        <v>2048</v>
      </c>
      <c r="D362" s="18"/>
    </row>
    <row r="363" spans="1:4" ht="15.75" customHeight="1">
      <c r="A363" s="18" t="s">
        <v>2833</v>
      </c>
      <c r="B363" s="18" t="s">
        <v>2834</v>
      </c>
      <c r="C363" s="18" t="s">
        <v>2128</v>
      </c>
      <c r="D363" s="18"/>
    </row>
    <row r="364" spans="1:4" ht="15.75" customHeight="1">
      <c r="A364" s="18" t="s">
        <v>2835</v>
      </c>
      <c r="B364" s="18" t="s">
        <v>2836</v>
      </c>
      <c r="C364" s="18" t="s">
        <v>2063</v>
      </c>
      <c r="D364" s="18"/>
    </row>
    <row r="365" spans="1:4" ht="15.75" customHeight="1">
      <c r="A365" s="18" t="s">
        <v>2837</v>
      </c>
      <c r="B365" s="18" t="s">
        <v>2838</v>
      </c>
      <c r="C365" s="18" t="s">
        <v>2240</v>
      </c>
      <c r="D365" s="18"/>
    </row>
    <row r="366" spans="1:4" ht="15.75" customHeight="1">
      <c r="A366" s="18" t="s">
        <v>2839</v>
      </c>
      <c r="B366" s="18" t="s">
        <v>2840</v>
      </c>
      <c r="C366" s="18" t="s">
        <v>2066</v>
      </c>
      <c r="D366" s="18"/>
    </row>
    <row r="367" spans="1:4" ht="15.75" customHeight="1">
      <c r="A367" s="18" t="s">
        <v>2841</v>
      </c>
      <c r="B367" s="18" t="s">
        <v>2842</v>
      </c>
      <c r="C367" s="18" t="s">
        <v>2086</v>
      </c>
      <c r="D367" s="18"/>
    </row>
    <row r="368" spans="1:4" ht="15.75" customHeight="1">
      <c r="A368" s="18" t="s">
        <v>2843</v>
      </c>
      <c r="B368" s="18" t="s">
        <v>2844</v>
      </c>
      <c r="C368" s="18" t="s">
        <v>2044</v>
      </c>
      <c r="D368" s="18"/>
    </row>
    <row r="369" spans="1:4" ht="15.75" customHeight="1">
      <c r="A369" s="18" t="s">
        <v>2845</v>
      </c>
      <c r="B369" s="18" t="s">
        <v>2846</v>
      </c>
      <c r="C369" s="18" t="s">
        <v>2078</v>
      </c>
      <c r="D369" s="18"/>
    </row>
    <row r="370" spans="1:4" ht="15.75" customHeight="1">
      <c r="A370" s="18" t="s">
        <v>2847</v>
      </c>
      <c r="B370" s="18" t="s">
        <v>2848</v>
      </c>
      <c r="C370" s="18" t="s">
        <v>2063</v>
      </c>
      <c r="D370" s="18"/>
    </row>
    <row r="371" spans="1:4" ht="15.75" customHeight="1">
      <c r="A371" s="18" t="s">
        <v>2849</v>
      </c>
      <c r="B371" s="18" t="s">
        <v>2850</v>
      </c>
      <c r="C371" s="18" t="s">
        <v>2742</v>
      </c>
      <c r="D371" s="18"/>
    </row>
    <row r="372" spans="1:4" ht="15.75" customHeight="1">
      <c r="A372" s="18" t="s">
        <v>2851</v>
      </c>
      <c r="B372" s="18" t="s">
        <v>2852</v>
      </c>
      <c r="C372" s="18" t="s">
        <v>2081</v>
      </c>
      <c r="D372" s="18"/>
    </row>
    <row r="373" spans="1:4" ht="15.75" customHeight="1">
      <c r="A373" s="18" t="s">
        <v>2853</v>
      </c>
      <c r="B373" s="18" t="s">
        <v>2854</v>
      </c>
      <c r="C373" s="18" t="s">
        <v>2044</v>
      </c>
      <c r="D373" s="18"/>
    </row>
    <row r="374" spans="1:4" ht="15.75" customHeight="1">
      <c r="A374" s="18" t="s">
        <v>2855</v>
      </c>
      <c r="B374" s="18" t="s">
        <v>2856</v>
      </c>
      <c r="C374" s="18" t="s">
        <v>2679</v>
      </c>
      <c r="D374" s="18"/>
    </row>
    <row r="375" spans="1:4" ht="15.75" customHeight="1">
      <c r="A375" s="18" t="s">
        <v>2857</v>
      </c>
      <c r="B375" s="18" t="s">
        <v>2858</v>
      </c>
      <c r="C375" s="18" t="s">
        <v>2457</v>
      </c>
      <c r="D375" s="18"/>
    </row>
    <row r="376" spans="1:4" ht="15.75" customHeight="1">
      <c r="A376" s="18" t="s">
        <v>2859</v>
      </c>
      <c r="B376" s="18" t="s">
        <v>2860</v>
      </c>
      <c r="C376" s="18" t="s">
        <v>2128</v>
      </c>
      <c r="D376" s="18"/>
    </row>
    <row r="377" spans="1:4" ht="15.75" customHeight="1">
      <c r="A377" s="18" t="s">
        <v>2861</v>
      </c>
      <c r="B377" s="18" t="s">
        <v>2862</v>
      </c>
      <c r="C377" s="18" t="s">
        <v>2190</v>
      </c>
      <c r="D377" s="18"/>
    </row>
    <row r="378" spans="1:4" ht="15.75" customHeight="1">
      <c r="A378" s="18" t="s">
        <v>2863</v>
      </c>
      <c r="B378" s="18" t="s">
        <v>2864</v>
      </c>
      <c r="C378" s="18" t="s">
        <v>2123</v>
      </c>
      <c r="D378" s="18"/>
    </row>
    <row r="379" spans="1:4" ht="15.75" customHeight="1">
      <c r="A379" s="18" t="s">
        <v>2866</v>
      </c>
      <c r="B379" s="18" t="s">
        <v>2868</v>
      </c>
      <c r="C379" s="18" t="s">
        <v>2066</v>
      </c>
      <c r="D379" s="18"/>
    </row>
    <row r="380" spans="1:4" ht="15.75" customHeight="1">
      <c r="A380" s="18" t="s">
        <v>2869</v>
      </c>
      <c r="B380" s="18" t="s">
        <v>2870</v>
      </c>
      <c r="C380" s="18" t="s">
        <v>2182</v>
      </c>
      <c r="D380" s="18"/>
    </row>
    <row r="381" spans="1:4" ht="15.75" customHeight="1">
      <c r="A381" s="18" t="s">
        <v>2871</v>
      </c>
      <c r="B381" s="18" t="s">
        <v>2872</v>
      </c>
      <c r="C381" s="18" t="s">
        <v>2038</v>
      </c>
      <c r="D381" s="18"/>
    </row>
    <row r="382" spans="1:4" ht="15.75" customHeight="1">
      <c r="A382" s="18" t="s">
        <v>2873</v>
      </c>
      <c r="B382" s="18" t="s">
        <v>2874</v>
      </c>
      <c r="C382" s="18" t="s">
        <v>2216</v>
      </c>
      <c r="D382" s="18"/>
    </row>
    <row r="383" spans="1:4" ht="15.75" customHeight="1">
      <c r="A383" s="18" t="s">
        <v>2875</v>
      </c>
      <c r="B383" s="18" t="s">
        <v>2876</v>
      </c>
      <c r="C383" s="18" t="s">
        <v>2376</v>
      </c>
      <c r="D383" s="18"/>
    </row>
    <row r="384" spans="1:4" ht="15.75" customHeight="1">
      <c r="A384" s="18" t="s">
        <v>2877</v>
      </c>
      <c r="B384" s="18" t="s">
        <v>2878</v>
      </c>
      <c r="C384" s="18" t="s">
        <v>2057</v>
      </c>
      <c r="D384" s="18"/>
    </row>
    <row r="385" spans="1:4" ht="15.75" customHeight="1">
      <c r="A385" s="18" t="s">
        <v>2879</v>
      </c>
      <c r="B385" s="18" t="s">
        <v>2880</v>
      </c>
      <c r="C385" s="18" t="s">
        <v>2182</v>
      </c>
      <c r="D385" s="18"/>
    </row>
    <row r="386" spans="1:4" ht="15.75" customHeight="1">
      <c r="A386" s="18" t="s">
        <v>2882</v>
      </c>
      <c r="B386" s="18" t="s">
        <v>2883</v>
      </c>
      <c r="C386" s="18" t="s">
        <v>2024</v>
      </c>
      <c r="D386" s="18"/>
    </row>
    <row r="387" spans="1:4" ht="15.75" customHeight="1">
      <c r="A387" s="18" t="s">
        <v>2884</v>
      </c>
      <c r="B387" s="18" t="s">
        <v>2885</v>
      </c>
      <c r="C387" s="18" t="s">
        <v>2038</v>
      </c>
      <c r="D387" s="18"/>
    </row>
    <row r="388" spans="1:4" ht="15.75" customHeight="1">
      <c r="A388" s="18" t="s">
        <v>2886</v>
      </c>
      <c r="B388" s="18" t="s">
        <v>2888</v>
      </c>
      <c r="C388" s="18" t="s">
        <v>2044</v>
      </c>
      <c r="D388" s="18"/>
    </row>
    <row r="389" spans="1:4" ht="15.75" customHeight="1">
      <c r="A389" s="18" t="s">
        <v>2891</v>
      </c>
      <c r="B389" s="18" t="s">
        <v>2892</v>
      </c>
      <c r="C389" s="18" t="s">
        <v>2128</v>
      </c>
      <c r="D389" s="18"/>
    </row>
    <row r="390" spans="1:4" ht="15.75" customHeight="1">
      <c r="A390" s="18" t="s">
        <v>2895</v>
      </c>
      <c r="B390" s="18" t="s">
        <v>2896</v>
      </c>
      <c r="C390" s="18" t="s">
        <v>2095</v>
      </c>
      <c r="D390" s="18"/>
    </row>
    <row r="391" spans="1:4" ht="15.75" customHeight="1">
      <c r="A391" s="18" t="s">
        <v>2897</v>
      </c>
      <c r="B391" s="18" t="s">
        <v>2898</v>
      </c>
      <c r="C391" s="18" t="s">
        <v>2044</v>
      </c>
      <c r="D391" s="18"/>
    </row>
    <row r="392" spans="1:4" ht="15.75" customHeight="1">
      <c r="A392" s="18" t="s">
        <v>2899</v>
      </c>
      <c r="B392" s="18" t="s">
        <v>2900</v>
      </c>
      <c r="C392" s="18" t="s">
        <v>2254</v>
      </c>
      <c r="D392" s="18"/>
    </row>
    <row r="393" spans="1:4" ht="15.75" customHeight="1">
      <c r="A393" s="18" t="s">
        <v>2901</v>
      </c>
      <c r="B393" s="18" t="s">
        <v>2903</v>
      </c>
      <c r="C393" s="18" t="s">
        <v>2123</v>
      </c>
      <c r="D393" s="18"/>
    </row>
    <row r="394" spans="1:4" ht="15.75" customHeight="1">
      <c r="A394" s="18" t="s">
        <v>2907</v>
      </c>
      <c r="B394" s="18" t="s">
        <v>2909</v>
      </c>
      <c r="C394" s="18" t="s">
        <v>2044</v>
      </c>
      <c r="D394" s="18"/>
    </row>
    <row r="395" spans="1:4" ht="15.75" customHeight="1">
      <c r="A395" s="18" t="s">
        <v>2912</v>
      </c>
      <c r="B395" s="18" t="s">
        <v>2913</v>
      </c>
      <c r="C395" s="18" t="s">
        <v>2182</v>
      </c>
      <c r="D395" s="18"/>
    </row>
    <row r="396" spans="1:4" ht="15.75" customHeight="1">
      <c r="A396" s="18" t="s">
        <v>2914</v>
      </c>
      <c r="B396" s="18" t="s">
        <v>2915</v>
      </c>
      <c r="C396" s="18" t="s">
        <v>2086</v>
      </c>
      <c r="D396" s="18"/>
    </row>
    <row r="397" spans="1:4" ht="15.75" customHeight="1">
      <c r="A397" s="18" t="s">
        <v>2916</v>
      </c>
      <c r="B397" s="18" t="s">
        <v>2917</v>
      </c>
      <c r="C397" s="18" t="s">
        <v>2182</v>
      </c>
      <c r="D397" s="18"/>
    </row>
    <row r="398" spans="1:4" ht="15.75" customHeight="1">
      <c r="A398" s="18" t="s">
        <v>2922</v>
      </c>
      <c r="B398" s="18" t="s">
        <v>2924</v>
      </c>
      <c r="C398" s="18" t="s">
        <v>2128</v>
      </c>
      <c r="D398" s="18"/>
    </row>
    <row r="399" spans="1:4" ht="15.75" customHeight="1">
      <c r="A399" s="18" t="s">
        <v>2927</v>
      </c>
      <c r="B399" s="18" t="s">
        <v>2928</v>
      </c>
      <c r="C399" s="18" t="s">
        <v>2196</v>
      </c>
      <c r="D399" s="18"/>
    </row>
    <row r="400" spans="1:4" ht="15.75" customHeight="1">
      <c r="A400" s="18" t="s">
        <v>2929</v>
      </c>
      <c r="B400" s="18" t="s">
        <v>2930</v>
      </c>
      <c r="C400" s="18" t="s">
        <v>2044</v>
      </c>
      <c r="D400" s="18"/>
    </row>
    <row r="401" spans="1:4" ht="15.75" customHeight="1">
      <c r="A401" s="18" t="s">
        <v>2931</v>
      </c>
      <c r="B401" s="18" t="s">
        <v>2932</v>
      </c>
      <c r="C401" s="18" t="s">
        <v>2605</v>
      </c>
      <c r="D401" s="18"/>
    </row>
    <row r="402" spans="1:4" ht="15.75" customHeight="1">
      <c r="A402" s="18" t="s">
        <v>2936</v>
      </c>
      <c r="B402" s="18" t="s">
        <v>2939</v>
      </c>
      <c r="C402" s="18" t="s">
        <v>2742</v>
      </c>
      <c r="D402" s="18"/>
    </row>
    <row r="403" spans="1:4" ht="15.75" customHeight="1">
      <c r="A403" s="18" t="s">
        <v>2942</v>
      </c>
      <c r="B403" s="18" t="s">
        <v>2943</v>
      </c>
      <c r="C403" s="18" t="s">
        <v>2274</v>
      </c>
      <c r="D403" s="18"/>
    </row>
    <row r="404" spans="1:4" ht="15.75" customHeight="1">
      <c r="A404" s="18" t="s">
        <v>2944</v>
      </c>
      <c r="B404" s="18" t="s">
        <v>2945</v>
      </c>
      <c r="C404" s="18" t="s">
        <v>2086</v>
      </c>
      <c r="D404" s="18"/>
    </row>
    <row r="405" spans="1:4" ht="15.75" customHeight="1">
      <c r="A405" s="18" t="s">
        <v>2946</v>
      </c>
      <c r="B405" s="18" t="s">
        <v>2947</v>
      </c>
      <c r="C405" s="18" t="s">
        <v>2078</v>
      </c>
      <c r="D405" s="18"/>
    </row>
    <row r="406" spans="1:4" ht="15.75" customHeight="1">
      <c r="A406" s="18" t="s">
        <v>2948</v>
      </c>
      <c r="B406" s="18" t="s">
        <v>2949</v>
      </c>
      <c r="C406" s="18" t="s">
        <v>2078</v>
      </c>
      <c r="D406" s="18"/>
    </row>
    <row r="407" spans="1:4" ht="15.75" customHeight="1">
      <c r="A407" s="18" t="s">
        <v>2950</v>
      </c>
      <c r="B407" s="18" t="s">
        <v>2951</v>
      </c>
      <c r="C407" s="18" t="s">
        <v>2030</v>
      </c>
      <c r="D407" s="18"/>
    </row>
    <row r="408" spans="1:4" ht="15.75" customHeight="1">
      <c r="A408" s="18" t="s">
        <v>2952</v>
      </c>
      <c r="B408" s="18" t="s">
        <v>2953</v>
      </c>
      <c r="C408" s="18" t="s">
        <v>2048</v>
      </c>
      <c r="D408" s="18"/>
    </row>
    <row r="409" spans="1:4" ht="15.75" customHeight="1">
      <c r="A409" s="18" t="s">
        <v>2954</v>
      </c>
      <c r="B409" s="18" t="s">
        <v>2955</v>
      </c>
      <c r="C409" s="18" t="s">
        <v>2196</v>
      </c>
      <c r="D409" s="18"/>
    </row>
    <row r="410" spans="1:4" ht="15.75" customHeight="1">
      <c r="A410" s="18" t="s">
        <v>2956</v>
      </c>
      <c r="B410" s="18" t="s">
        <v>2957</v>
      </c>
      <c r="C410" s="18" t="s">
        <v>2652</v>
      </c>
      <c r="D410" s="18"/>
    </row>
    <row r="411" spans="1:4" ht="15.75" customHeight="1">
      <c r="A411" s="18" t="s">
        <v>2958</v>
      </c>
      <c r="B411" s="18" t="s">
        <v>2959</v>
      </c>
      <c r="C411" s="18" t="s">
        <v>2104</v>
      </c>
      <c r="D411" s="18"/>
    </row>
    <row r="412" spans="1:4" ht="15.75" customHeight="1">
      <c r="A412" s="18" t="s">
        <v>2960</v>
      </c>
      <c r="B412" s="18" t="s">
        <v>2961</v>
      </c>
      <c r="C412" s="18" t="s">
        <v>2048</v>
      </c>
      <c r="D412" s="18"/>
    </row>
    <row r="413" spans="1:4" ht="15.75" customHeight="1">
      <c r="A413" s="18" t="s">
        <v>2962</v>
      </c>
      <c r="B413" s="18" t="s">
        <v>2963</v>
      </c>
      <c r="C413" s="18" t="s">
        <v>2274</v>
      </c>
      <c r="D413" s="18"/>
    </row>
    <row r="414" spans="1:4" ht="15.75" customHeight="1">
      <c r="A414" s="18" t="s">
        <v>2964</v>
      </c>
      <c r="B414" s="18" t="s">
        <v>2965</v>
      </c>
      <c r="C414" s="18" t="s">
        <v>2966</v>
      </c>
      <c r="D414" s="18"/>
    </row>
    <row r="415" spans="1:4" ht="15.75" customHeight="1">
      <c r="A415" s="18" t="s">
        <v>2967</v>
      </c>
      <c r="B415" s="18" t="s">
        <v>2968</v>
      </c>
      <c r="C415" s="18" t="s">
        <v>2277</v>
      </c>
      <c r="D415" s="18"/>
    </row>
    <row r="416" spans="1:4" ht="15.75" customHeight="1">
      <c r="A416" s="18" t="s">
        <v>2969</v>
      </c>
      <c r="B416" s="18" t="s">
        <v>2970</v>
      </c>
      <c r="C416" s="18" t="s">
        <v>2254</v>
      </c>
      <c r="D416" s="18"/>
    </row>
    <row r="417" spans="1:4" ht="15.75" customHeight="1">
      <c r="A417" s="18" t="s">
        <v>2971</v>
      </c>
      <c r="B417" s="18" t="s">
        <v>2972</v>
      </c>
      <c r="C417" s="18" t="s">
        <v>2383</v>
      </c>
      <c r="D417" s="18"/>
    </row>
    <row r="418" spans="1:4" ht="15.75" customHeight="1">
      <c r="A418" s="18" t="s">
        <v>2973</v>
      </c>
      <c r="B418" s="18" t="s">
        <v>2974</v>
      </c>
      <c r="C418" s="18" t="s">
        <v>2240</v>
      </c>
      <c r="D418" s="18"/>
    </row>
    <row r="419" spans="1:4" ht="15.75" customHeight="1">
      <c r="A419" s="18" t="s">
        <v>2975</v>
      </c>
      <c r="B419" s="18" t="s">
        <v>2976</v>
      </c>
      <c r="C419" s="18" t="s">
        <v>2818</v>
      </c>
      <c r="D419" s="18"/>
    </row>
    <row r="420" spans="1:4" ht="15.75" customHeight="1">
      <c r="A420" s="18" t="s">
        <v>2977</v>
      </c>
      <c r="B420" s="18" t="s">
        <v>2978</v>
      </c>
      <c r="C420" s="18" t="s">
        <v>2113</v>
      </c>
      <c r="D420" s="18"/>
    </row>
    <row r="421" spans="1:4" ht="15.75" customHeight="1">
      <c r="A421" s="18" t="s">
        <v>2979</v>
      </c>
      <c r="B421" s="18" t="s">
        <v>2980</v>
      </c>
      <c r="C421" s="18" t="s">
        <v>2041</v>
      </c>
      <c r="D421" s="18"/>
    </row>
    <row r="422" spans="1:4" ht="15.75" customHeight="1">
      <c r="A422" s="18" t="s">
        <v>2981</v>
      </c>
      <c r="B422" s="18" t="s">
        <v>2982</v>
      </c>
      <c r="C422" s="18" t="s">
        <v>2017</v>
      </c>
      <c r="D422" s="18"/>
    </row>
    <row r="423" spans="1:4" ht="15.75" customHeight="1">
      <c r="A423" s="18" t="s">
        <v>2983</v>
      </c>
      <c r="B423" s="18" t="s">
        <v>2984</v>
      </c>
      <c r="C423" s="18" t="s">
        <v>2383</v>
      </c>
      <c r="D423" s="18"/>
    </row>
    <row r="424" spans="1:4" ht="15.75" customHeight="1">
      <c r="A424" s="18" t="s">
        <v>2985</v>
      </c>
      <c r="B424" s="18" t="s">
        <v>2986</v>
      </c>
      <c r="C424" s="18" t="s">
        <v>2060</v>
      </c>
      <c r="D424" s="18"/>
    </row>
    <row r="425" spans="1:4" ht="15.75" customHeight="1">
      <c r="A425" s="18" t="s">
        <v>2987</v>
      </c>
      <c r="B425" s="18" t="s">
        <v>2988</v>
      </c>
      <c r="C425" s="18" t="s">
        <v>2353</v>
      </c>
      <c r="D425" s="18"/>
    </row>
    <row r="426" spans="1:4" ht="15.75" customHeight="1">
      <c r="A426" s="18" t="s">
        <v>2989</v>
      </c>
      <c r="B426" s="18" t="s">
        <v>2990</v>
      </c>
      <c r="C426" s="18" t="s">
        <v>2034</v>
      </c>
      <c r="D426" s="18"/>
    </row>
    <row r="427" spans="1:4" ht="15.75" customHeight="1">
      <c r="A427" s="18" t="s">
        <v>2991</v>
      </c>
      <c r="B427" s="18" t="s">
        <v>2992</v>
      </c>
      <c r="C427" s="18" t="s">
        <v>2128</v>
      </c>
      <c r="D427" s="18"/>
    </row>
    <row r="428" spans="1:4" ht="15.75" customHeight="1">
      <c r="A428" s="18" t="s">
        <v>2993</v>
      </c>
      <c r="B428" s="18" t="s">
        <v>2994</v>
      </c>
      <c r="C428" s="18" t="s">
        <v>2024</v>
      </c>
      <c r="D428" s="18"/>
    </row>
    <row r="429" spans="1:4" ht="15.75" customHeight="1">
      <c r="A429" s="18" t="s">
        <v>2995</v>
      </c>
      <c r="B429" s="18" t="s">
        <v>2996</v>
      </c>
      <c r="C429" s="18" t="s">
        <v>2997</v>
      </c>
      <c r="D429" s="18"/>
    </row>
    <row r="430" spans="1:4" ht="15.75" customHeight="1">
      <c r="A430" s="18" t="s">
        <v>2998</v>
      </c>
      <c r="B430" s="18" t="s">
        <v>2999</v>
      </c>
      <c r="C430" s="18" t="s">
        <v>2288</v>
      </c>
      <c r="D430" s="18"/>
    </row>
    <row r="431" spans="1:4" ht="15.75" customHeight="1">
      <c r="A431" s="18" t="s">
        <v>3000</v>
      </c>
      <c r="B431" s="18" t="s">
        <v>3001</v>
      </c>
      <c r="C431" s="18" t="s">
        <v>2038</v>
      </c>
      <c r="D431" s="18"/>
    </row>
    <row r="432" spans="1:4" ht="15.75" customHeight="1">
      <c r="A432" s="18" t="s">
        <v>3002</v>
      </c>
      <c r="B432" s="18" t="s">
        <v>3003</v>
      </c>
      <c r="C432" s="18" t="s">
        <v>2220</v>
      </c>
      <c r="D432" s="18"/>
    </row>
    <row r="433" spans="1:4" ht="15.75" customHeight="1">
      <c r="A433" s="18" t="s">
        <v>3004</v>
      </c>
      <c r="B433" s="18" t="s">
        <v>3005</v>
      </c>
      <c r="C433" s="18" t="s">
        <v>2457</v>
      </c>
      <c r="D433" s="18"/>
    </row>
    <row r="434" spans="1:4" ht="15.75" customHeight="1">
      <c r="A434" s="18" t="s">
        <v>3006</v>
      </c>
      <c r="B434" s="18" t="s">
        <v>3007</v>
      </c>
      <c r="C434" s="18" t="s">
        <v>2048</v>
      </c>
      <c r="D434" s="18"/>
    </row>
    <row r="435" spans="1:4" ht="15.75" customHeight="1">
      <c r="A435" s="18" t="s">
        <v>3008</v>
      </c>
      <c r="B435" s="18" t="s">
        <v>3009</v>
      </c>
      <c r="C435" s="18" t="s">
        <v>2030</v>
      </c>
      <c r="D435" s="18"/>
    </row>
    <row r="436" spans="1:4" ht="15.75" customHeight="1">
      <c r="A436" s="18" t="s">
        <v>3010</v>
      </c>
      <c r="B436" s="18" t="s">
        <v>3011</v>
      </c>
      <c r="C436" s="18" t="s">
        <v>2030</v>
      </c>
      <c r="D436" s="18"/>
    </row>
    <row r="437" spans="1:4" ht="15.75" customHeight="1">
      <c r="A437" s="18" t="s">
        <v>3012</v>
      </c>
      <c r="B437" s="18" t="s">
        <v>3013</v>
      </c>
      <c r="C437" s="18" t="s">
        <v>2966</v>
      </c>
      <c r="D437" s="18"/>
    </row>
    <row r="438" spans="1:4" ht="15.75" customHeight="1">
      <c r="A438" s="18" t="s">
        <v>3014</v>
      </c>
      <c r="B438" s="18" t="s">
        <v>3015</v>
      </c>
      <c r="C438" s="18" t="s">
        <v>2128</v>
      </c>
      <c r="D438" s="18"/>
    </row>
    <row r="439" spans="1:4" ht="15.75" customHeight="1">
      <c r="A439" s="18" t="s">
        <v>3016</v>
      </c>
      <c r="B439" s="18" t="s">
        <v>3017</v>
      </c>
      <c r="C439" s="18" t="s">
        <v>2997</v>
      </c>
      <c r="D439" s="18"/>
    </row>
    <row r="440" spans="1:4" ht="15.75" customHeight="1">
      <c r="A440" s="18" t="s">
        <v>3018</v>
      </c>
      <c r="B440" s="18" t="s">
        <v>3019</v>
      </c>
      <c r="C440" s="18" t="s">
        <v>2240</v>
      </c>
      <c r="D440" s="18"/>
    </row>
    <row r="441" spans="1:4" ht="15.75" customHeight="1">
      <c r="A441" s="18" t="s">
        <v>3020</v>
      </c>
      <c r="B441" s="18" t="s">
        <v>3021</v>
      </c>
      <c r="C441" s="18" t="s">
        <v>2966</v>
      </c>
      <c r="D441" s="18"/>
    </row>
    <row r="442" spans="1:4" ht="15.75" customHeight="1">
      <c r="A442" s="18" t="s">
        <v>3022</v>
      </c>
      <c r="B442" s="18" t="s">
        <v>3023</v>
      </c>
      <c r="C442" s="18" t="s">
        <v>2095</v>
      </c>
      <c r="D442" s="18"/>
    </row>
    <row r="443" spans="1:4" ht="15.75" customHeight="1">
      <c r="A443" s="18" t="s">
        <v>3024</v>
      </c>
      <c r="B443" s="18" t="s">
        <v>3025</v>
      </c>
      <c r="C443" s="18" t="s">
        <v>2113</v>
      </c>
      <c r="D443" s="18"/>
    </row>
    <row r="444" spans="1:4" ht="15.75" customHeight="1">
      <c r="A444" s="18" t="s">
        <v>3026</v>
      </c>
      <c r="B444" s="18" t="s">
        <v>3027</v>
      </c>
      <c r="C444" s="18" t="s">
        <v>2605</v>
      </c>
      <c r="D444" s="18"/>
    </row>
    <row r="445" spans="1:4" ht="15.75" customHeight="1">
      <c r="A445" s="18" t="s">
        <v>3028</v>
      </c>
      <c r="B445" s="18" t="s">
        <v>3029</v>
      </c>
      <c r="C445" s="18" t="s">
        <v>2182</v>
      </c>
      <c r="D445" s="18"/>
    </row>
    <row r="446" spans="1:4" ht="15.75" customHeight="1">
      <c r="A446" s="18" t="s">
        <v>3030</v>
      </c>
      <c r="B446" s="18" t="s">
        <v>3031</v>
      </c>
      <c r="C446" s="18" t="s">
        <v>2652</v>
      </c>
      <c r="D446" s="18"/>
    </row>
    <row r="447" spans="1:4" ht="15.75" customHeight="1">
      <c r="A447" s="18" t="s">
        <v>3032</v>
      </c>
      <c r="B447" s="18" t="s">
        <v>3033</v>
      </c>
      <c r="C447" s="18" t="s">
        <v>2041</v>
      </c>
      <c r="D447" s="18"/>
    </row>
    <row r="448" spans="1:4" ht="15.75" customHeight="1">
      <c r="A448" s="18" t="s">
        <v>3034</v>
      </c>
      <c r="B448" s="18" t="s">
        <v>3035</v>
      </c>
      <c r="C448" s="18" t="s">
        <v>2240</v>
      </c>
      <c r="D448" s="18"/>
    </row>
    <row r="449" spans="1:4" ht="15.75" customHeight="1">
      <c r="A449" s="18" t="s">
        <v>3036</v>
      </c>
      <c r="B449" s="18" t="s">
        <v>3037</v>
      </c>
      <c r="C449" s="18" t="s">
        <v>2057</v>
      </c>
      <c r="D449" s="18"/>
    </row>
    <row r="450" spans="1:4" ht="15.75" customHeight="1">
      <c r="A450" s="18" t="s">
        <v>3038</v>
      </c>
      <c r="B450" s="18" t="s">
        <v>3039</v>
      </c>
      <c r="C450" s="18" t="s">
        <v>2182</v>
      </c>
      <c r="D450" s="18"/>
    </row>
    <row r="451" spans="1:4" ht="15.75" customHeight="1">
      <c r="A451" s="18" t="s">
        <v>3040</v>
      </c>
      <c r="B451" s="18" t="s">
        <v>3041</v>
      </c>
      <c r="C451" s="18" t="s">
        <v>2030</v>
      </c>
      <c r="D451" s="18"/>
    </row>
    <row r="452" spans="1:4" ht="15.75" customHeight="1">
      <c r="A452" s="18" t="s">
        <v>3042</v>
      </c>
      <c r="B452" s="18" t="s">
        <v>3043</v>
      </c>
      <c r="C452" s="18" t="s">
        <v>2376</v>
      </c>
      <c r="D452" s="18"/>
    </row>
    <row r="453" spans="1:4" ht="15.75" customHeight="1">
      <c r="A453" s="18" t="s">
        <v>3044</v>
      </c>
      <c r="B453" s="18" t="s">
        <v>3045</v>
      </c>
      <c r="C453" s="18" t="s">
        <v>2116</v>
      </c>
      <c r="D453" s="18"/>
    </row>
    <row r="454" spans="1:4" ht="15.75" customHeight="1">
      <c r="A454" s="18" t="s">
        <v>3046</v>
      </c>
      <c r="B454" s="18" t="s">
        <v>3047</v>
      </c>
      <c r="C454" s="18" t="s">
        <v>2123</v>
      </c>
      <c r="D454" s="18"/>
    </row>
    <row r="455" spans="1:4" ht="15.75" customHeight="1">
      <c r="A455" s="18" t="s">
        <v>3048</v>
      </c>
      <c r="B455" s="18" t="s">
        <v>3049</v>
      </c>
      <c r="C455" s="18" t="s">
        <v>2274</v>
      </c>
      <c r="D455" s="18"/>
    </row>
    <row r="456" spans="1:4" ht="15.75" customHeight="1">
      <c r="A456" s="18" t="s">
        <v>3050</v>
      </c>
      <c r="B456" s="18" t="s">
        <v>3051</v>
      </c>
      <c r="C456" s="18" t="s">
        <v>2182</v>
      </c>
      <c r="D456" s="18"/>
    </row>
    <row r="457" spans="1:4" ht="15.75" customHeight="1">
      <c r="A457" s="18" t="s">
        <v>3052</v>
      </c>
      <c r="B457" s="18" t="s">
        <v>3053</v>
      </c>
      <c r="C457" s="18" t="s">
        <v>2514</v>
      </c>
      <c r="D457" s="18"/>
    </row>
    <row r="458" spans="1:4" ht="15.75" customHeight="1">
      <c r="A458" s="18" t="s">
        <v>3054</v>
      </c>
      <c r="B458" s="18" t="s">
        <v>3055</v>
      </c>
      <c r="C458" s="18" t="s">
        <v>2128</v>
      </c>
      <c r="D458" s="18"/>
    </row>
    <row r="459" spans="1:4" ht="15.75" customHeight="1">
      <c r="A459" s="18" t="s">
        <v>3056</v>
      </c>
      <c r="B459" s="18" t="s">
        <v>3057</v>
      </c>
      <c r="C459" s="18" t="s">
        <v>2277</v>
      </c>
      <c r="D459" s="18"/>
    </row>
    <row r="460" spans="1:4" ht="15.75" customHeight="1">
      <c r="A460" s="18" t="s">
        <v>3058</v>
      </c>
      <c r="B460" s="18" t="s">
        <v>3059</v>
      </c>
      <c r="C460" s="18" t="s">
        <v>2044</v>
      </c>
      <c r="D460" s="18"/>
    </row>
    <row r="461" spans="1:4" ht="15.75" customHeight="1">
      <c r="A461" s="18" t="s">
        <v>3060</v>
      </c>
      <c r="B461" s="18" t="s">
        <v>3061</v>
      </c>
      <c r="C461" s="18" t="s">
        <v>2054</v>
      </c>
      <c r="D461" s="18"/>
    </row>
    <row r="462" spans="1:4" ht="15.75" customHeight="1">
      <c r="A462" s="18" t="s">
        <v>3062</v>
      </c>
      <c r="B462" s="18" t="s">
        <v>3063</v>
      </c>
      <c r="C462" s="18" t="s">
        <v>2116</v>
      </c>
      <c r="D462" s="18"/>
    </row>
    <row r="463" spans="1:4" ht="15.75" customHeight="1">
      <c r="A463" s="18" t="s">
        <v>3064</v>
      </c>
      <c r="B463" s="18" t="s">
        <v>3065</v>
      </c>
      <c r="C463" s="18" t="s">
        <v>2182</v>
      </c>
      <c r="D463" s="18"/>
    </row>
    <row r="464" spans="1:4" ht="15.75" customHeight="1">
      <c r="A464" s="18" t="s">
        <v>3066</v>
      </c>
      <c r="B464" s="18" t="s">
        <v>3067</v>
      </c>
      <c r="C464" s="18" t="s">
        <v>2044</v>
      </c>
      <c r="D464" s="18"/>
    </row>
    <row r="465" spans="1:4" ht="15.75" customHeight="1">
      <c r="A465" s="18" t="s">
        <v>3068</v>
      </c>
      <c r="B465" s="18" t="s">
        <v>3069</v>
      </c>
      <c r="C465" s="18" t="s">
        <v>2457</v>
      </c>
      <c r="D465" s="18"/>
    </row>
    <row r="466" spans="1:4" ht="15.75" customHeight="1">
      <c r="A466" s="18" t="s">
        <v>3070</v>
      </c>
      <c r="B466" s="18" t="s">
        <v>3071</v>
      </c>
      <c r="C466" s="18" t="s">
        <v>2086</v>
      </c>
      <c r="D466" s="18"/>
    </row>
    <row r="467" spans="1:4" ht="15.75" customHeight="1">
      <c r="A467" s="18" t="s">
        <v>3072</v>
      </c>
      <c r="B467" s="18" t="s">
        <v>3073</v>
      </c>
      <c r="C467" s="18" t="s">
        <v>2104</v>
      </c>
      <c r="D467" s="18"/>
    </row>
    <row r="468" spans="1:4" ht="15.75" customHeight="1">
      <c r="A468" s="18" t="s">
        <v>3074</v>
      </c>
      <c r="B468" s="18" t="s">
        <v>3075</v>
      </c>
      <c r="C468" s="18" t="s">
        <v>2175</v>
      </c>
      <c r="D468" s="18"/>
    </row>
    <row r="469" spans="1:4" ht="15.75" customHeight="1">
      <c r="A469" s="18" t="s">
        <v>3076</v>
      </c>
      <c r="B469" s="18" t="s">
        <v>3077</v>
      </c>
      <c r="C469" s="18" t="s">
        <v>2274</v>
      </c>
      <c r="D469" s="18"/>
    </row>
    <row r="470" spans="1:4" ht="15.75" customHeight="1">
      <c r="A470" s="18" t="s">
        <v>3078</v>
      </c>
      <c r="B470" s="18" t="s">
        <v>3079</v>
      </c>
      <c r="C470" s="18" t="s">
        <v>2081</v>
      </c>
      <c r="D470" s="18"/>
    </row>
    <row r="471" spans="1:4" ht="15.75" customHeight="1">
      <c r="A471" s="18" t="s">
        <v>3080</v>
      </c>
      <c r="B471" s="18" t="s">
        <v>3081</v>
      </c>
      <c r="C471" s="18" t="s">
        <v>2104</v>
      </c>
      <c r="D471" s="18"/>
    </row>
    <row r="472" spans="1:4" ht="15.75" customHeight="1">
      <c r="A472" s="18" t="s">
        <v>3082</v>
      </c>
      <c r="B472" s="18" t="s">
        <v>3083</v>
      </c>
      <c r="C472" s="18" t="s">
        <v>2301</v>
      </c>
      <c r="D472" s="18"/>
    </row>
    <row r="473" spans="1:4" ht="15.75" customHeight="1">
      <c r="A473" s="18" t="s">
        <v>3084</v>
      </c>
      <c r="B473" s="18" t="s">
        <v>3085</v>
      </c>
      <c r="C473" s="18" t="s">
        <v>2288</v>
      </c>
      <c r="D473" s="18"/>
    </row>
    <row r="474" spans="1:4" ht="15.75" customHeight="1">
      <c r="A474" s="18" t="s">
        <v>3086</v>
      </c>
      <c r="B474" s="18" t="s">
        <v>3087</v>
      </c>
      <c r="C474" s="18" t="s">
        <v>2044</v>
      </c>
      <c r="D474" s="18"/>
    </row>
    <row r="475" spans="1:4" ht="15.75" customHeight="1">
      <c r="A475" s="18" t="s">
        <v>3088</v>
      </c>
      <c r="B475" s="18" t="s">
        <v>3089</v>
      </c>
      <c r="C475" s="18" t="s">
        <v>2086</v>
      </c>
      <c r="D475" s="18"/>
    </row>
    <row r="476" spans="1:4" ht="15.75" customHeight="1">
      <c r="A476" s="18" t="s">
        <v>3090</v>
      </c>
      <c r="B476" s="18" t="s">
        <v>3091</v>
      </c>
      <c r="C476" s="18" t="s">
        <v>2190</v>
      </c>
      <c r="D476" s="18"/>
    </row>
    <row r="477" spans="1:4" ht="15.75" customHeight="1">
      <c r="A477" s="18" t="s">
        <v>3092</v>
      </c>
      <c r="B477" s="18" t="s">
        <v>3093</v>
      </c>
      <c r="C477" s="18" t="s">
        <v>2511</v>
      </c>
      <c r="D477" s="18"/>
    </row>
    <row r="478" spans="1:4" ht="15.75" customHeight="1">
      <c r="A478" s="18" t="s">
        <v>3094</v>
      </c>
      <c r="B478" s="18" t="s">
        <v>3095</v>
      </c>
      <c r="C478" s="18" t="s">
        <v>2054</v>
      </c>
      <c r="D478" s="18"/>
    </row>
    <row r="479" spans="1:4" ht="15.75" customHeight="1">
      <c r="A479" s="18" t="s">
        <v>3096</v>
      </c>
      <c r="B479" s="18" t="s">
        <v>3097</v>
      </c>
      <c r="C479" s="18" t="s">
        <v>2063</v>
      </c>
      <c r="D479" s="18"/>
    </row>
    <row r="480" spans="1:4" ht="15.75" customHeight="1">
      <c r="A480" s="18" t="s">
        <v>3098</v>
      </c>
      <c r="B480" s="18" t="s">
        <v>3099</v>
      </c>
      <c r="C480" s="18" t="s">
        <v>2128</v>
      </c>
      <c r="D480" s="18"/>
    </row>
    <row r="481" spans="1:4" ht="15.75" customHeight="1">
      <c r="A481" s="18" t="s">
        <v>3100</v>
      </c>
      <c r="B481" s="18" t="s">
        <v>3101</v>
      </c>
      <c r="C481" s="18" t="s">
        <v>3102</v>
      </c>
      <c r="D481" s="18"/>
    </row>
    <row r="482" spans="1:4" ht="15.75" customHeight="1">
      <c r="A482" s="18" t="s">
        <v>3103</v>
      </c>
      <c r="B482" s="18" t="s">
        <v>3104</v>
      </c>
      <c r="C482" s="18" t="s">
        <v>2038</v>
      </c>
      <c r="D482" s="18"/>
    </row>
    <row r="483" spans="1:4" ht="15.75" customHeight="1">
      <c r="A483" s="18" t="s">
        <v>3105</v>
      </c>
      <c r="B483" s="18" t="s">
        <v>3106</v>
      </c>
      <c r="C483" s="18" t="s">
        <v>2044</v>
      </c>
      <c r="D483" s="18"/>
    </row>
    <row r="484" spans="1:4" ht="15.75" customHeight="1">
      <c r="A484" s="18" t="s">
        <v>3107</v>
      </c>
      <c r="B484" s="18" t="s">
        <v>3108</v>
      </c>
      <c r="C484" s="18" t="s">
        <v>2038</v>
      </c>
      <c r="D484" s="18"/>
    </row>
    <row r="485" spans="1:4" ht="15.75" customHeight="1">
      <c r="A485" s="18" t="s">
        <v>3109</v>
      </c>
      <c r="B485" s="18" t="s">
        <v>3110</v>
      </c>
      <c r="C485" s="18" t="s">
        <v>2511</v>
      </c>
      <c r="D485" s="18"/>
    </row>
    <row r="486" spans="1:4" ht="15.75" customHeight="1">
      <c r="A486" s="18" t="s">
        <v>3111</v>
      </c>
      <c r="B486" s="18" t="s">
        <v>3112</v>
      </c>
      <c r="C486" s="18" t="s">
        <v>2073</v>
      </c>
      <c r="D486" s="18"/>
    </row>
    <row r="487" spans="1:4" ht="15.75" customHeight="1">
      <c r="A487" s="18" t="s">
        <v>3113</v>
      </c>
      <c r="B487" s="18" t="s">
        <v>3114</v>
      </c>
      <c r="C487" s="18" t="s">
        <v>2044</v>
      </c>
      <c r="D487" s="18"/>
    </row>
    <row r="488" spans="1:4" ht="15.75" customHeight="1">
      <c r="A488" s="18" t="s">
        <v>3115</v>
      </c>
      <c r="B488" s="18" t="s">
        <v>3116</v>
      </c>
      <c r="C488" s="18" t="s">
        <v>2038</v>
      </c>
      <c r="D488" s="18"/>
    </row>
    <row r="489" spans="1:4" ht="15.75" customHeight="1">
      <c r="A489" s="18" t="s">
        <v>3117</v>
      </c>
      <c r="B489" s="18" t="s">
        <v>3118</v>
      </c>
      <c r="C489" s="18" t="s">
        <v>2048</v>
      </c>
      <c r="D489" s="18"/>
    </row>
    <row r="490" spans="1:4" ht="15.75" customHeight="1">
      <c r="A490" s="18" t="s">
        <v>3119</v>
      </c>
      <c r="B490" s="18" t="s">
        <v>3120</v>
      </c>
      <c r="C490" s="18" t="s">
        <v>2220</v>
      </c>
      <c r="D490" s="18"/>
    </row>
    <row r="491" spans="1:4" ht="15.75" customHeight="1">
      <c r="A491" s="18" t="s">
        <v>3121</v>
      </c>
      <c r="B491" s="18" t="s">
        <v>3122</v>
      </c>
      <c r="C491" s="18" t="s">
        <v>2030</v>
      </c>
      <c r="D491" s="18"/>
    </row>
    <row r="492" spans="1:4" ht="15.75" customHeight="1">
      <c r="A492" s="18" t="s">
        <v>3123</v>
      </c>
      <c r="B492" s="18" t="s">
        <v>3124</v>
      </c>
      <c r="C492" s="18" t="s">
        <v>2742</v>
      </c>
      <c r="D492" s="18"/>
    </row>
    <row r="493" spans="1:4" ht="15.75" customHeight="1">
      <c r="A493" s="18" t="s">
        <v>3127</v>
      </c>
      <c r="B493" s="18" t="s">
        <v>3128</v>
      </c>
      <c r="C493" s="18" t="s">
        <v>2041</v>
      </c>
      <c r="D493" s="18"/>
    </row>
    <row r="494" spans="1:4" ht="15.75" customHeight="1">
      <c r="A494" s="18" t="s">
        <v>3131</v>
      </c>
      <c r="B494" s="18" t="s">
        <v>3132</v>
      </c>
      <c r="C494" s="18" t="s">
        <v>3134</v>
      </c>
      <c r="D494" s="18"/>
    </row>
    <row r="495" spans="1:4" ht="15.75" customHeight="1">
      <c r="A495" s="18" t="s">
        <v>3136</v>
      </c>
      <c r="B495" s="18" t="s">
        <v>3137</v>
      </c>
      <c r="C495" s="18" t="s">
        <v>2054</v>
      </c>
      <c r="D495" s="18"/>
    </row>
    <row r="496" spans="1:4" ht="15.75" customHeight="1">
      <c r="A496" s="18" t="s">
        <v>3140</v>
      </c>
      <c r="B496" s="18" t="s">
        <v>3141</v>
      </c>
      <c r="C496" s="18" t="s">
        <v>2078</v>
      </c>
      <c r="D496" s="18"/>
    </row>
    <row r="497" spans="1:4" ht="15.75" customHeight="1">
      <c r="A497" s="18" t="s">
        <v>3143</v>
      </c>
      <c r="B497" s="18" t="s">
        <v>3144</v>
      </c>
      <c r="C497" s="18" t="s">
        <v>2742</v>
      </c>
      <c r="D497" s="18"/>
    </row>
    <row r="498" spans="1:4" ht="15.75" customHeight="1">
      <c r="A498" s="18" t="s">
        <v>3145</v>
      </c>
      <c r="B498" s="18" t="s">
        <v>3146</v>
      </c>
      <c r="C498" s="18" t="s">
        <v>2563</v>
      </c>
      <c r="D498" s="18"/>
    </row>
    <row r="499" spans="1:4" ht="15.75" customHeight="1">
      <c r="A499" s="18" t="s">
        <v>3147</v>
      </c>
      <c r="B499" s="18" t="s">
        <v>3148</v>
      </c>
      <c r="C499" s="18" t="s">
        <v>2030</v>
      </c>
      <c r="D499" s="18"/>
    </row>
    <row r="500" spans="1:4" ht="15.75" customHeight="1">
      <c r="A500" s="18" t="s">
        <v>3150</v>
      </c>
      <c r="B500" s="18" t="s">
        <v>3151</v>
      </c>
      <c r="C500" s="18" t="s">
        <v>2201</v>
      </c>
      <c r="D500" s="18"/>
    </row>
    <row r="501" spans="1:4" ht="15.75" customHeight="1">
      <c r="A501" s="18" t="s">
        <v>3152</v>
      </c>
      <c r="B501" s="18" t="s">
        <v>3154</v>
      </c>
      <c r="C501" s="18" t="s">
        <v>2182</v>
      </c>
      <c r="D501" s="18"/>
    </row>
    <row r="502" spans="1:4" ht="15.75" customHeight="1">
      <c r="A502" s="18" t="s">
        <v>3155</v>
      </c>
      <c r="B502" s="18" t="s">
        <v>3156</v>
      </c>
      <c r="C502" s="18" t="s">
        <v>2044</v>
      </c>
      <c r="D502" s="18"/>
    </row>
    <row r="503" spans="1:4" ht="15.75" customHeight="1">
      <c r="A503" s="18" t="s">
        <v>3158</v>
      </c>
      <c r="B503" s="18" t="s">
        <v>3159</v>
      </c>
      <c r="C503" s="18" t="s">
        <v>2073</v>
      </c>
      <c r="D503" s="18"/>
    </row>
    <row r="504" spans="1:4" ht="15.75" customHeight="1">
      <c r="A504" s="18" t="s">
        <v>3160</v>
      </c>
      <c r="B504" s="18" t="s">
        <v>3161</v>
      </c>
      <c r="C504" s="18" t="s">
        <v>2196</v>
      </c>
      <c r="D504" s="18"/>
    </row>
    <row r="505" spans="1:4" ht="15.75" customHeight="1">
      <c r="A505" s="18" t="s">
        <v>3163</v>
      </c>
      <c r="B505" s="18" t="s">
        <v>3164</v>
      </c>
      <c r="C505" s="18" t="s">
        <v>2030</v>
      </c>
      <c r="D505" s="18"/>
    </row>
    <row r="506" spans="1:4" ht="15.75" customHeight="1">
      <c r="A506" s="18" t="s">
        <v>3165</v>
      </c>
      <c r="B506" s="18" t="s">
        <v>3166</v>
      </c>
      <c r="C506" s="18" t="s">
        <v>2044</v>
      </c>
      <c r="D506" s="18"/>
    </row>
    <row r="507" spans="1:4" ht="15.75" customHeight="1">
      <c r="A507" s="18" t="s">
        <v>3167</v>
      </c>
      <c r="B507" s="18" t="s">
        <v>3168</v>
      </c>
      <c r="C507" s="18" t="s">
        <v>2240</v>
      </c>
      <c r="D507" s="18"/>
    </row>
    <row r="508" spans="1:4" ht="15.75" customHeight="1">
      <c r="A508" s="18" t="s">
        <v>3169</v>
      </c>
      <c r="B508" s="18" t="s">
        <v>3170</v>
      </c>
      <c r="C508" s="18" t="s">
        <v>2030</v>
      </c>
      <c r="D508" s="18"/>
    </row>
    <row r="509" spans="1:4" ht="15.75" customHeight="1">
      <c r="A509" s="18" t="s">
        <v>3171</v>
      </c>
      <c r="B509" s="18" t="s">
        <v>3172</v>
      </c>
      <c r="C509" s="18" t="s">
        <v>2030</v>
      </c>
      <c r="D509" s="18"/>
    </row>
    <row r="510" spans="1:4" ht="15.75" customHeight="1">
      <c r="A510" s="18" t="s">
        <v>3173</v>
      </c>
      <c r="B510" s="18" t="s">
        <v>3174</v>
      </c>
      <c r="C510" s="18" t="s">
        <v>2078</v>
      </c>
      <c r="D510" s="18"/>
    </row>
    <row r="511" spans="1:4" ht="15.75" customHeight="1">
      <c r="A511" s="18" t="s">
        <v>3175</v>
      </c>
      <c r="B511" s="18" t="s">
        <v>3176</v>
      </c>
      <c r="C511" s="18" t="s">
        <v>3177</v>
      </c>
      <c r="D511" s="18"/>
    </row>
    <row r="512" spans="1:4" ht="15.75" customHeight="1">
      <c r="A512" s="18" t="s">
        <v>3178</v>
      </c>
      <c r="B512" s="18" t="s">
        <v>3179</v>
      </c>
      <c r="C512" s="18" t="s">
        <v>2066</v>
      </c>
      <c r="D512" s="18"/>
    </row>
    <row r="513" spans="1:4" ht="15.75" customHeight="1">
      <c r="A513" s="18" t="s">
        <v>3180</v>
      </c>
      <c r="B513" s="18" t="s">
        <v>3181</v>
      </c>
      <c r="C513" s="18" t="s">
        <v>2182</v>
      </c>
      <c r="D513" s="18"/>
    </row>
    <row r="514" spans="1:4" ht="15.75" customHeight="1">
      <c r="A514" s="18" t="s">
        <v>3182</v>
      </c>
      <c r="B514" s="18" t="s">
        <v>3183</v>
      </c>
      <c r="C514" s="18" t="s">
        <v>2277</v>
      </c>
      <c r="D514" s="18"/>
    </row>
    <row r="515" spans="1:4" ht="15.75" customHeight="1">
      <c r="A515" s="18" t="s">
        <v>3184</v>
      </c>
      <c r="B515" s="18" t="s">
        <v>3185</v>
      </c>
      <c r="C515" s="18" t="s">
        <v>2086</v>
      </c>
      <c r="D515" s="18"/>
    </row>
    <row r="516" spans="1:4" ht="15.75" customHeight="1">
      <c r="A516" s="18" t="s">
        <v>3186</v>
      </c>
      <c r="B516" s="18" t="s">
        <v>3187</v>
      </c>
      <c r="C516" s="18" t="s">
        <v>2265</v>
      </c>
      <c r="D516" s="18"/>
    </row>
    <row r="517" spans="1:4" ht="15.75" customHeight="1">
      <c r="A517" s="18" t="s">
        <v>3188</v>
      </c>
      <c r="B517" s="18" t="s">
        <v>3189</v>
      </c>
      <c r="C517" s="18" t="s">
        <v>2240</v>
      </c>
      <c r="D517" s="18"/>
    </row>
    <row r="518" spans="1:4" ht="15.75" customHeight="1">
      <c r="A518" s="18" t="s">
        <v>3190</v>
      </c>
      <c r="B518" s="18" t="s">
        <v>3191</v>
      </c>
      <c r="C518" s="18" t="s">
        <v>2044</v>
      </c>
      <c r="D518" s="18"/>
    </row>
    <row r="519" spans="1:4" ht="15.75" customHeight="1">
      <c r="A519" s="18" t="s">
        <v>3192</v>
      </c>
      <c r="B519" s="18" t="s">
        <v>3193</v>
      </c>
      <c r="C519" s="18" t="s">
        <v>2048</v>
      </c>
      <c r="D519" s="18"/>
    </row>
    <row r="520" spans="1:4" ht="15.75" customHeight="1">
      <c r="A520" s="18" t="s">
        <v>3194</v>
      </c>
      <c r="B520" s="18" t="s">
        <v>3195</v>
      </c>
      <c r="C520" s="18" t="s">
        <v>2060</v>
      </c>
      <c r="D520" s="18"/>
    </row>
    <row r="521" spans="1:4" ht="15.75" customHeight="1">
      <c r="A521" s="18" t="s">
        <v>3196</v>
      </c>
      <c r="B521" s="18" t="s">
        <v>3197</v>
      </c>
      <c r="C521" s="18" t="s">
        <v>2086</v>
      </c>
      <c r="D521" s="18"/>
    </row>
    <row r="522" spans="1:4" ht="15.75" customHeight="1">
      <c r="A522" s="18" t="s">
        <v>3198</v>
      </c>
      <c r="B522" s="18" t="s">
        <v>3199</v>
      </c>
      <c r="C522" s="18" t="s">
        <v>3200</v>
      </c>
      <c r="D522" s="18"/>
    </row>
    <row r="523" spans="1:4" ht="15.75" customHeight="1">
      <c r="A523" s="18" t="s">
        <v>3201</v>
      </c>
      <c r="B523" s="18" t="s">
        <v>3202</v>
      </c>
      <c r="C523" s="18" t="s">
        <v>2027</v>
      </c>
      <c r="D523" s="18"/>
    </row>
    <row r="524" spans="1:4" ht="15.75" customHeight="1">
      <c r="A524" s="18" t="s">
        <v>3203</v>
      </c>
      <c r="B524" s="18" t="s">
        <v>3204</v>
      </c>
      <c r="C524" s="18" t="s">
        <v>2652</v>
      </c>
      <c r="D524" s="18"/>
    </row>
    <row r="525" spans="1:4" ht="15.75" customHeight="1">
      <c r="A525" s="18" t="s">
        <v>3205</v>
      </c>
      <c r="B525" s="18" t="s">
        <v>3206</v>
      </c>
      <c r="C525" s="18" t="s">
        <v>2605</v>
      </c>
      <c r="D525" s="18"/>
    </row>
    <row r="526" spans="1:4" ht="15.75" customHeight="1">
      <c r="A526" s="18" t="s">
        <v>3207</v>
      </c>
      <c r="B526" s="18" t="s">
        <v>3208</v>
      </c>
      <c r="C526" s="18" t="s">
        <v>2030</v>
      </c>
      <c r="D526" s="18"/>
    </row>
    <row r="527" spans="1:4" ht="15.75" customHeight="1">
      <c r="A527" s="18" t="s">
        <v>3209</v>
      </c>
      <c r="B527" s="18" t="s">
        <v>3210</v>
      </c>
      <c r="C527" s="18" t="s">
        <v>2048</v>
      </c>
      <c r="D527" s="18"/>
    </row>
    <row r="528" spans="1:4" ht="15.75" customHeight="1">
      <c r="A528" s="18" t="s">
        <v>3211</v>
      </c>
      <c r="B528" s="18" t="s">
        <v>3212</v>
      </c>
      <c r="C528" s="18" t="s">
        <v>2089</v>
      </c>
      <c r="D528" s="18"/>
    </row>
    <row r="529" spans="1:4" ht="15.75" customHeight="1">
      <c r="A529" s="18" t="s">
        <v>3213</v>
      </c>
      <c r="B529" s="18" t="s">
        <v>3214</v>
      </c>
      <c r="C529" s="18" t="s">
        <v>2190</v>
      </c>
      <c r="D529" s="18"/>
    </row>
    <row r="530" spans="1:4" ht="15.75" customHeight="1">
      <c r="A530" s="18" t="s">
        <v>3215</v>
      </c>
      <c r="B530" s="18" t="s">
        <v>3216</v>
      </c>
      <c r="C530" s="18" t="s">
        <v>3217</v>
      </c>
      <c r="D530" s="18"/>
    </row>
    <row r="531" spans="1:4" ht="15.75" customHeight="1">
      <c r="A531" s="18" t="s">
        <v>3218</v>
      </c>
      <c r="B531" s="18" t="s">
        <v>3219</v>
      </c>
      <c r="C531" s="18" t="s">
        <v>2054</v>
      </c>
      <c r="D531" s="18"/>
    </row>
    <row r="532" spans="1:4" ht="15.75" customHeight="1">
      <c r="A532" s="18" t="s">
        <v>3220</v>
      </c>
      <c r="B532" s="18" t="s">
        <v>3221</v>
      </c>
      <c r="C532" s="18" t="s">
        <v>3222</v>
      </c>
      <c r="D532" s="18"/>
    </row>
    <row r="533" spans="1:4" ht="15.75" customHeight="1">
      <c r="A533" s="18" t="s">
        <v>3223</v>
      </c>
      <c r="B533" s="18" t="s">
        <v>3224</v>
      </c>
      <c r="C533" s="18" t="s">
        <v>2041</v>
      </c>
      <c r="D533" s="18"/>
    </row>
    <row r="534" spans="1:4" ht="15.75" customHeight="1">
      <c r="A534" s="18" t="s">
        <v>3225</v>
      </c>
      <c r="B534" s="18" t="s">
        <v>3226</v>
      </c>
      <c r="C534" s="18" t="s">
        <v>2116</v>
      </c>
      <c r="D534" s="18"/>
    </row>
    <row r="535" spans="1:4" ht="15.75" customHeight="1">
      <c r="A535" s="18" t="s">
        <v>3227</v>
      </c>
      <c r="B535" s="18" t="s">
        <v>3228</v>
      </c>
      <c r="C535" s="18" t="s">
        <v>3229</v>
      </c>
      <c r="D535" s="18"/>
    </row>
    <row r="536" spans="1:4" ht="15.75" customHeight="1">
      <c r="A536" s="18" t="s">
        <v>3230</v>
      </c>
      <c r="B536" s="18" t="s">
        <v>3231</v>
      </c>
      <c r="C536" s="18" t="s">
        <v>2254</v>
      </c>
      <c r="D536" s="18"/>
    </row>
    <row r="537" spans="1:4" ht="15.75" customHeight="1">
      <c r="A537" s="18" t="s">
        <v>3232</v>
      </c>
      <c r="B537" s="18" t="s">
        <v>3233</v>
      </c>
      <c r="C537" s="18" t="s">
        <v>2818</v>
      </c>
      <c r="D537" s="18"/>
    </row>
    <row r="538" spans="1:4" ht="15.75" customHeight="1">
      <c r="A538" s="18" t="s">
        <v>3234</v>
      </c>
      <c r="B538" s="18" t="s">
        <v>3235</v>
      </c>
      <c r="C538" s="18" t="s">
        <v>2254</v>
      </c>
      <c r="D538" s="18"/>
    </row>
    <row r="539" spans="1:4" ht="15.75" customHeight="1">
      <c r="A539" s="18" t="s">
        <v>3236</v>
      </c>
      <c r="B539" s="18" t="s">
        <v>3237</v>
      </c>
      <c r="C539" s="18" t="s">
        <v>2054</v>
      </c>
      <c r="D539" s="18"/>
    </row>
    <row r="540" spans="1:4" ht="15.75" customHeight="1">
      <c r="A540" s="18" t="s">
        <v>3238</v>
      </c>
      <c r="B540" s="18" t="s">
        <v>3239</v>
      </c>
      <c r="C540" s="18" t="s">
        <v>2113</v>
      </c>
      <c r="D540" s="18"/>
    </row>
    <row r="541" spans="1:4" ht="15.75" customHeight="1">
      <c r="A541" s="18" t="s">
        <v>3240</v>
      </c>
      <c r="B541" s="18" t="s">
        <v>3241</v>
      </c>
      <c r="C541" s="18" t="s">
        <v>2182</v>
      </c>
      <c r="D541" s="18"/>
    </row>
    <row r="542" spans="1:4" ht="15.75" customHeight="1">
      <c r="A542" s="18" t="s">
        <v>3242</v>
      </c>
      <c r="B542" s="18" t="s">
        <v>3243</v>
      </c>
      <c r="C542" s="18" t="s">
        <v>2041</v>
      </c>
      <c r="D542" s="18"/>
    </row>
    <row r="543" spans="1:4" ht="15.75" customHeight="1">
      <c r="A543" s="18" t="s">
        <v>3244</v>
      </c>
      <c r="B543" s="18" t="s">
        <v>3245</v>
      </c>
      <c r="C543" s="18" t="s">
        <v>2048</v>
      </c>
      <c r="D543" s="18"/>
    </row>
    <row r="544" spans="1:4" ht="15.75" customHeight="1">
      <c r="A544" s="18" t="s">
        <v>3247</v>
      </c>
      <c r="B544" s="18" t="s">
        <v>3249</v>
      </c>
      <c r="C544" s="18" t="s">
        <v>3250</v>
      </c>
      <c r="D544" s="18"/>
    </row>
    <row r="545" spans="1:4" ht="15.75" customHeight="1">
      <c r="A545" s="18" t="s">
        <v>3251</v>
      </c>
      <c r="B545" s="18" t="s">
        <v>3252</v>
      </c>
      <c r="C545" s="18" t="s">
        <v>2123</v>
      </c>
      <c r="D545" s="18"/>
    </row>
    <row r="546" spans="1:4" ht="15.75" customHeight="1">
      <c r="A546" s="18" t="s">
        <v>3254</v>
      </c>
      <c r="B546" s="18" t="s">
        <v>3255</v>
      </c>
      <c r="C546" s="18" t="s">
        <v>2417</v>
      </c>
      <c r="D546" s="18"/>
    </row>
    <row r="547" spans="1:4" ht="15.75" customHeight="1">
      <c r="A547" s="18" t="s">
        <v>3256</v>
      </c>
      <c r="B547" s="18" t="s">
        <v>3258</v>
      </c>
      <c r="C547" s="18" t="s">
        <v>2095</v>
      </c>
      <c r="D547" s="18"/>
    </row>
    <row r="548" spans="1:4" ht="15.75" customHeight="1">
      <c r="A548" s="18" t="s">
        <v>3259</v>
      </c>
      <c r="B548" s="18" t="s">
        <v>3260</v>
      </c>
      <c r="C548" s="18" t="s">
        <v>2054</v>
      </c>
      <c r="D548" s="18"/>
    </row>
    <row r="549" spans="1:4" ht="15.75" customHeight="1">
      <c r="A549" s="18" t="s">
        <v>3262</v>
      </c>
      <c r="B549" s="18" t="s">
        <v>3263</v>
      </c>
      <c r="C549" s="18" t="s">
        <v>2301</v>
      </c>
      <c r="D549" s="18"/>
    </row>
    <row r="550" spans="1:4" ht="15.75" customHeight="1">
      <c r="A550" s="18" t="s">
        <v>3265</v>
      </c>
      <c r="B550" s="18" t="s">
        <v>3266</v>
      </c>
      <c r="C550" s="18" t="s">
        <v>2044</v>
      </c>
      <c r="D550" s="18"/>
    </row>
    <row r="551" spans="1:4" ht="15.75" customHeight="1">
      <c r="A551" s="18" t="s">
        <v>3270</v>
      </c>
      <c r="B551" s="18" t="s">
        <v>3271</v>
      </c>
      <c r="C551" s="18" t="s">
        <v>2089</v>
      </c>
      <c r="D551" s="18"/>
    </row>
    <row r="552" spans="1:4" ht="15.75" customHeight="1">
      <c r="A552" s="18" t="s">
        <v>3272</v>
      </c>
      <c r="B552" s="18" t="s">
        <v>3273</v>
      </c>
      <c r="C552" s="18" t="s">
        <v>2086</v>
      </c>
      <c r="D552" s="18"/>
    </row>
    <row r="553" spans="1:4" ht="15.75" customHeight="1">
      <c r="A553" s="18" t="s">
        <v>3274</v>
      </c>
      <c r="B553" s="18" t="s">
        <v>3275</v>
      </c>
      <c r="C553" s="18" t="s">
        <v>2089</v>
      </c>
      <c r="D553" s="18"/>
    </row>
    <row r="554" spans="1:4" ht="15.75" customHeight="1">
      <c r="A554" s="18" t="s">
        <v>3277</v>
      </c>
      <c r="B554" s="18" t="s">
        <v>3278</v>
      </c>
      <c r="C554" s="18" t="s">
        <v>2057</v>
      </c>
      <c r="D554" s="18"/>
    </row>
    <row r="555" spans="1:4" ht="15.75" customHeight="1">
      <c r="A555" s="18" t="s">
        <v>3279</v>
      </c>
      <c r="B555" s="18" t="s">
        <v>3280</v>
      </c>
      <c r="C555" s="18" t="s">
        <v>2030</v>
      </c>
      <c r="D555" s="18"/>
    </row>
    <row r="556" spans="1:4" ht="15.75" customHeight="1">
      <c r="A556" s="18" t="s">
        <v>3281</v>
      </c>
      <c r="B556" s="18" t="s">
        <v>3282</v>
      </c>
      <c r="C556" s="18" t="s">
        <v>2095</v>
      </c>
      <c r="D556" s="18"/>
    </row>
    <row r="557" spans="1:4" ht="15.75" customHeight="1">
      <c r="A557" s="18" t="s">
        <v>3283</v>
      </c>
      <c r="B557" s="18" t="s">
        <v>3284</v>
      </c>
      <c r="C557" s="18" t="s">
        <v>2123</v>
      </c>
      <c r="D557" s="18"/>
    </row>
    <row r="558" spans="1:4" ht="15.75" customHeight="1">
      <c r="A558" s="18" t="s">
        <v>3285</v>
      </c>
      <c r="B558" s="18" t="s">
        <v>3286</v>
      </c>
      <c r="C558" s="18" t="s">
        <v>2116</v>
      </c>
      <c r="D558" s="18"/>
    </row>
    <row r="559" spans="1:4" ht="15.75" customHeight="1">
      <c r="A559" s="18" t="s">
        <v>3287</v>
      </c>
      <c r="B559" s="18" t="s">
        <v>3288</v>
      </c>
      <c r="C559" s="18" t="s">
        <v>2066</v>
      </c>
      <c r="D559" s="18"/>
    </row>
    <row r="560" spans="1:4" ht="15.75" customHeight="1">
      <c r="A560" s="18" t="s">
        <v>3289</v>
      </c>
      <c r="B560" s="18" t="s">
        <v>3290</v>
      </c>
      <c r="C560" s="18" t="s">
        <v>2089</v>
      </c>
      <c r="D560" s="18"/>
    </row>
    <row r="561" spans="1:4" ht="15.75" customHeight="1">
      <c r="A561" s="18" t="s">
        <v>3291</v>
      </c>
      <c r="B561" s="18" t="s">
        <v>3292</v>
      </c>
      <c r="C561" s="18" t="s">
        <v>2044</v>
      </c>
      <c r="D561" s="18"/>
    </row>
    <row r="562" spans="1:4" ht="15.75" customHeight="1">
      <c r="A562" s="18" t="s">
        <v>3293</v>
      </c>
      <c r="B562" s="18" t="s">
        <v>3294</v>
      </c>
      <c r="C562" s="18" t="s">
        <v>2511</v>
      </c>
      <c r="D562" s="18"/>
    </row>
    <row r="563" spans="1:4" ht="15.75" customHeight="1">
      <c r="A563" s="18" t="s">
        <v>3295</v>
      </c>
      <c r="B563" s="18" t="s">
        <v>3296</v>
      </c>
      <c r="C563" s="18" t="s">
        <v>3177</v>
      </c>
      <c r="D563" s="18"/>
    </row>
    <row r="564" spans="1:4" ht="15.75" customHeight="1">
      <c r="A564" s="18" t="s">
        <v>3297</v>
      </c>
      <c r="B564" s="18" t="s">
        <v>3298</v>
      </c>
      <c r="C564" s="18" t="s">
        <v>2123</v>
      </c>
      <c r="D564" s="18"/>
    </row>
    <row r="565" spans="1:4" ht="15.75" customHeight="1">
      <c r="A565" s="18" t="s">
        <v>3299</v>
      </c>
      <c r="B565" s="18" t="s">
        <v>3300</v>
      </c>
      <c r="C565" s="18" t="s">
        <v>2175</v>
      </c>
      <c r="D565" s="18"/>
    </row>
    <row r="566" spans="1:4" ht="15.75" customHeight="1">
      <c r="A566" s="18" t="s">
        <v>3301</v>
      </c>
      <c r="B566" s="18" t="s">
        <v>3302</v>
      </c>
      <c r="C566" s="18" t="s">
        <v>2274</v>
      </c>
      <c r="D566" s="18"/>
    </row>
    <row r="567" spans="1:4" ht="15.75" customHeight="1">
      <c r="A567" s="18" t="s">
        <v>3303</v>
      </c>
      <c r="B567" s="18" t="s">
        <v>3304</v>
      </c>
      <c r="C567" s="18" t="s">
        <v>2182</v>
      </c>
      <c r="D567" s="18"/>
    </row>
    <row r="568" spans="1:4" ht="15.75" customHeight="1">
      <c r="A568" s="18" t="s">
        <v>3305</v>
      </c>
      <c r="B568" s="18" t="s">
        <v>3306</v>
      </c>
      <c r="C568" s="18" t="s">
        <v>2190</v>
      </c>
      <c r="D568" s="18"/>
    </row>
    <row r="569" spans="1:4" ht="15.75" customHeight="1">
      <c r="A569" s="18" t="s">
        <v>3307</v>
      </c>
      <c r="B569" s="18" t="s">
        <v>3308</v>
      </c>
      <c r="C569" s="18" t="s">
        <v>2073</v>
      </c>
      <c r="D569" s="18"/>
    </row>
    <row r="570" spans="1:4" ht="15.75" customHeight="1">
      <c r="A570" s="18" t="s">
        <v>3309</v>
      </c>
      <c r="B570" s="18" t="s">
        <v>3310</v>
      </c>
      <c r="C570" s="18" t="s">
        <v>2190</v>
      </c>
      <c r="D570" s="18"/>
    </row>
    <row r="571" spans="1:4" ht="15.75" customHeight="1">
      <c r="A571" s="18" t="s">
        <v>3311</v>
      </c>
      <c r="B571" s="18" t="s">
        <v>3312</v>
      </c>
      <c r="C571" s="18" t="s">
        <v>2089</v>
      </c>
      <c r="D571" s="18"/>
    </row>
    <row r="572" spans="1:4" ht="15.75" customHeight="1">
      <c r="A572" s="18" t="s">
        <v>3313</v>
      </c>
      <c r="B572" s="18" t="s">
        <v>3314</v>
      </c>
      <c r="C572" s="18" t="s">
        <v>2086</v>
      </c>
      <c r="D572" s="18"/>
    </row>
    <row r="573" spans="1:4" ht="15.75" customHeight="1">
      <c r="A573" s="18" t="s">
        <v>3315</v>
      </c>
      <c r="B573" s="18" t="s">
        <v>3316</v>
      </c>
      <c r="C573" s="18" t="s">
        <v>2116</v>
      </c>
      <c r="D573" s="18"/>
    </row>
    <row r="574" spans="1:4" ht="15.75" customHeight="1">
      <c r="A574" s="18" t="s">
        <v>3317</v>
      </c>
      <c r="B574" s="18" t="s">
        <v>3318</v>
      </c>
      <c r="C574" s="18" t="s">
        <v>2089</v>
      </c>
      <c r="D574" s="18"/>
    </row>
    <row r="575" spans="1:4" ht="15.75" customHeight="1">
      <c r="A575" s="18" t="s">
        <v>3319</v>
      </c>
      <c r="B575" s="18" t="s">
        <v>3320</v>
      </c>
      <c r="C575" s="18" t="s">
        <v>2038</v>
      </c>
      <c r="D575" s="18"/>
    </row>
    <row r="576" spans="1:4" ht="15.75" customHeight="1">
      <c r="A576" s="18" t="s">
        <v>3321</v>
      </c>
      <c r="B576" s="18" t="s">
        <v>3322</v>
      </c>
      <c r="C576" s="18" t="s">
        <v>2417</v>
      </c>
      <c r="D576" s="18"/>
    </row>
    <row r="577" spans="1:4" ht="15.75" customHeight="1">
      <c r="A577" s="18" t="s">
        <v>3323</v>
      </c>
      <c r="B577" s="18" t="s">
        <v>3324</v>
      </c>
      <c r="C577" s="18" t="s">
        <v>2410</v>
      </c>
      <c r="D577" s="18"/>
    </row>
    <row r="578" spans="1:4" ht="15.75" customHeight="1">
      <c r="A578" s="18" t="s">
        <v>3325</v>
      </c>
      <c r="B578" s="18" t="s">
        <v>3326</v>
      </c>
      <c r="C578" s="18" t="s">
        <v>2041</v>
      </c>
      <c r="D578" s="18"/>
    </row>
    <row r="579" spans="1:4" ht="15.75" customHeight="1">
      <c r="A579" s="18" t="s">
        <v>3327</v>
      </c>
      <c r="B579" s="18" t="s">
        <v>3328</v>
      </c>
      <c r="C579" s="18" t="s">
        <v>2190</v>
      </c>
      <c r="D579" s="18"/>
    </row>
    <row r="580" spans="1:4" ht="15.75" customHeight="1">
      <c r="A580" s="18" t="s">
        <v>3329</v>
      </c>
      <c r="B580" s="18" t="s">
        <v>3330</v>
      </c>
      <c r="C580" s="18" t="s">
        <v>2078</v>
      </c>
      <c r="D580" s="18"/>
    </row>
    <row r="581" spans="1:4" ht="15.75" customHeight="1">
      <c r="A581" s="18" t="s">
        <v>3331</v>
      </c>
      <c r="B581" s="18" t="s">
        <v>3332</v>
      </c>
      <c r="C581" s="18" t="s">
        <v>2073</v>
      </c>
      <c r="D581" s="18"/>
    </row>
    <row r="582" spans="1:4" ht="15.75" customHeight="1">
      <c r="A582" s="18" t="s">
        <v>3333</v>
      </c>
      <c r="B582" s="18" t="s">
        <v>3334</v>
      </c>
      <c r="C582" s="18" t="s">
        <v>2113</v>
      </c>
      <c r="D582" s="18"/>
    </row>
    <row r="583" spans="1:4" ht="15.75" customHeight="1">
      <c r="A583" s="18" t="s">
        <v>3335</v>
      </c>
      <c r="B583" s="18" t="s">
        <v>3336</v>
      </c>
      <c r="C583" s="18" t="s">
        <v>2997</v>
      </c>
      <c r="D583" s="18"/>
    </row>
    <row r="584" spans="1:4" ht="15.75" customHeight="1">
      <c r="A584" s="18" t="s">
        <v>3337</v>
      </c>
      <c r="B584" s="18" t="s">
        <v>3338</v>
      </c>
      <c r="C584" s="18" t="s">
        <v>2044</v>
      </c>
      <c r="D584" s="18"/>
    </row>
    <row r="585" spans="1:4" ht="15.75" customHeight="1">
      <c r="A585" s="18" t="s">
        <v>3339</v>
      </c>
      <c r="B585" s="18" t="s">
        <v>3340</v>
      </c>
      <c r="C585" s="18" t="s">
        <v>2095</v>
      </c>
      <c r="D585" s="18"/>
    </row>
    <row r="586" spans="1:4" ht="15.75" customHeight="1">
      <c r="A586" s="18" t="s">
        <v>3341</v>
      </c>
      <c r="B586" s="18" t="s">
        <v>3342</v>
      </c>
      <c r="C586" s="18" t="s">
        <v>2034</v>
      </c>
      <c r="D586" s="18"/>
    </row>
    <row r="587" spans="1:4" ht="15.75" customHeight="1">
      <c r="A587" s="18" t="s">
        <v>3343</v>
      </c>
      <c r="B587" s="18" t="s">
        <v>3344</v>
      </c>
      <c r="C587" s="18" t="s">
        <v>2078</v>
      </c>
      <c r="D587" s="18"/>
    </row>
    <row r="588" spans="1:4" ht="15.75" customHeight="1">
      <c r="A588" s="18" t="s">
        <v>3345</v>
      </c>
      <c r="B588" s="18" t="s">
        <v>3346</v>
      </c>
      <c r="C588" s="18" t="s">
        <v>2652</v>
      </c>
      <c r="D588" s="18"/>
    </row>
    <row r="589" spans="1:4" ht="15.75" customHeight="1">
      <c r="A589" s="18" t="s">
        <v>3347</v>
      </c>
      <c r="B589" s="18" t="s">
        <v>3348</v>
      </c>
      <c r="C589" s="18" t="s">
        <v>2044</v>
      </c>
      <c r="D589" s="18"/>
    </row>
    <row r="590" spans="1:4" ht="15.75" customHeight="1">
      <c r="A590" s="18" t="s">
        <v>3349</v>
      </c>
      <c r="B590" s="18" t="s">
        <v>3350</v>
      </c>
      <c r="C590" s="18" t="s">
        <v>2034</v>
      </c>
      <c r="D590" s="18"/>
    </row>
    <row r="591" spans="1:4" ht="15.75" customHeight="1">
      <c r="A591" s="18" t="s">
        <v>3351</v>
      </c>
      <c r="B591" s="18" t="s">
        <v>3352</v>
      </c>
      <c r="C591" s="18" t="s">
        <v>2030</v>
      </c>
      <c r="D591" s="18"/>
    </row>
    <row r="592" spans="1:4" ht="15.75" customHeight="1">
      <c r="A592" s="18" t="s">
        <v>3353</v>
      </c>
      <c r="B592" s="18" t="s">
        <v>3354</v>
      </c>
      <c r="C592" s="18" t="s">
        <v>2153</v>
      </c>
      <c r="D592" s="18"/>
    </row>
    <row r="593" spans="1:4" ht="15.75" customHeight="1">
      <c r="A593" s="18" t="s">
        <v>3355</v>
      </c>
      <c r="B593" s="18" t="s">
        <v>3356</v>
      </c>
      <c r="C593" s="18" t="s">
        <v>2240</v>
      </c>
      <c r="D593" s="18"/>
    </row>
    <row r="594" spans="1:4" ht="15.75" customHeight="1">
      <c r="A594" s="18" t="s">
        <v>3357</v>
      </c>
      <c r="B594" s="18" t="s">
        <v>3358</v>
      </c>
      <c r="C594" s="18" t="s">
        <v>2030</v>
      </c>
      <c r="D594" s="18"/>
    </row>
    <row r="595" spans="1:4" ht="15.75" customHeight="1">
      <c r="A595" s="18" t="s">
        <v>3359</v>
      </c>
      <c r="B595" s="18" t="s">
        <v>3360</v>
      </c>
      <c r="C595" s="18" t="s">
        <v>2021</v>
      </c>
      <c r="D595" s="18"/>
    </row>
    <row r="596" spans="1:4" ht="15.75" customHeight="1">
      <c r="A596" s="18" t="s">
        <v>3361</v>
      </c>
      <c r="B596" s="18" t="s">
        <v>3362</v>
      </c>
      <c r="C596" s="18" t="s">
        <v>3200</v>
      </c>
      <c r="D596" s="18"/>
    </row>
    <row r="597" spans="1:4" ht="15.75" customHeight="1">
      <c r="A597" s="18" t="s">
        <v>3365</v>
      </c>
      <c r="B597" s="18" t="s">
        <v>3366</v>
      </c>
      <c r="C597" s="18" t="s">
        <v>2030</v>
      </c>
      <c r="D597" s="18"/>
    </row>
    <row r="598" spans="1:4" ht="15.75" customHeight="1">
      <c r="A598" s="18" t="s">
        <v>3369</v>
      </c>
      <c r="B598" s="18" t="s">
        <v>3370</v>
      </c>
      <c r="C598" s="18" t="s">
        <v>3372</v>
      </c>
      <c r="D598" s="18"/>
    </row>
    <row r="599" spans="1:4" ht="15.75" customHeight="1">
      <c r="A599" s="18" t="s">
        <v>3373</v>
      </c>
      <c r="B599" s="18" t="s">
        <v>3374</v>
      </c>
      <c r="C599" s="18" t="s">
        <v>2054</v>
      </c>
      <c r="D599" s="18"/>
    </row>
    <row r="600" spans="1:4" ht="15.75" customHeight="1">
      <c r="A600" s="18" t="s">
        <v>3375</v>
      </c>
      <c r="B600" s="18" t="s">
        <v>3376</v>
      </c>
      <c r="C600" s="18" t="s">
        <v>2081</v>
      </c>
      <c r="D600" s="18"/>
    </row>
    <row r="601" spans="1:4" ht="15.75" customHeight="1">
      <c r="A601" s="18" t="s">
        <v>3377</v>
      </c>
      <c r="B601" s="18" t="s">
        <v>3378</v>
      </c>
      <c r="C601" s="18" t="s">
        <v>2128</v>
      </c>
      <c r="D601" s="18"/>
    </row>
    <row r="602" spans="1:4" ht="15.75" customHeight="1">
      <c r="A602" s="18" t="s">
        <v>3379</v>
      </c>
      <c r="B602" s="18" t="s">
        <v>3380</v>
      </c>
      <c r="C602" s="18" t="s">
        <v>2095</v>
      </c>
      <c r="D602" s="18"/>
    </row>
    <row r="603" spans="1:4" ht="15.75" customHeight="1">
      <c r="A603" s="18" t="s">
        <v>3381</v>
      </c>
      <c r="B603" s="18" t="s">
        <v>3382</v>
      </c>
      <c r="C603" s="18" t="s">
        <v>2274</v>
      </c>
      <c r="D603" s="18"/>
    </row>
    <row r="604" spans="1:4" ht="15.75" customHeight="1">
      <c r="A604" s="18" t="s">
        <v>3383</v>
      </c>
      <c r="B604" s="18" t="s">
        <v>3384</v>
      </c>
      <c r="C604" s="18" t="s">
        <v>3385</v>
      </c>
      <c r="D604" s="18"/>
    </row>
    <row r="605" spans="1:4" ht="15.75" customHeight="1">
      <c r="A605" s="18" t="s">
        <v>3386</v>
      </c>
      <c r="B605" s="18" t="s">
        <v>3387</v>
      </c>
      <c r="C605" s="18" t="s">
        <v>2182</v>
      </c>
      <c r="D605" s="18"/>
    </row>
    <row r="606" spans="1:4" ht="15.75" customHeight="1">
      <c r="A606" s="18" t="s">
        <v>3388</v>
      </c>
      <c r="B606" s="18" t="s">
        <v>3389</v>
      </c>
      <c r="C606" s="18" t="s">
        <v>2057</v>
      </c>
      <c r="D606" s="18"/>
    </row>
    <row r="607" spans="1:4" ht="15.75" customHeight="1">
      <c r="A607" s="18" t="s">
        <v>3390</v>
      </c>
      <c r="B607" s="18" t="s">
        <v>3391</v>
      </c>
      <c r="C607" s="18" t="s">
        <v>3385</v>
      </c>
      <c r="D607" s="18"/>
    </row>
    <row r="608" spans="1:4" ht="15.75" customHeight="1">
      <c r="A608" s="18" t="s">
        <v>3392</v>
      </c>
      <c r="B608" s="18" t="s">
        <v>3393</v>
      </c>
      <c r="C608" s="18" t="s">
        <v>2089</v>
      </c>
      <c r="D608" s="18"/>
    </row>
    <row r="609" spans="1:4" ht="15.75" customHeight="1">
      <c r="A609" s="18" t="s">
        <v>3394</v>
      </c>
      <c r="B609" s="18" t="s">
        <v>3395</v>
      </c>
      <c r="C609" s="18" t="s">
        <v>2038</v>
      </c>
      <c r="D609" s="18"/>
    </row>
    <row r="610" spans="1:4" ht="15.75" customHeight="1">
      <c r="A610" s="18" t="s">
        <v>3396</v>
      </c>
      <c r="B610" s="18" t="s">
        <v>3397</v>
      </c>
      <c r="C610" s="18" t="s">
        <v>2044</v>
      </c>
      <c r="D610" s="18"/>
    </row>
    <row r="611" spans="1:4" ht="15.75" customHeight="1">
      <c r="A611" s="18" t="s">
        <v>3398</v>
      </c>
      <c r="B611" s="18" t="s">
        <v>3399</v>
      </c>
      <c r="C611" s="18" t="s">
        <v>3400</v>
      </c>
      <c r="D611" s="18"/>
    </row>
    <row r="612" spans="1:4" ht="15.75" customHeight="1">
      <c r="A612" s="18" t="s">
        <v>3401</v>
      </c>
      <c r="B612" s="18" t="s">
        <v>3402</v>
      </c>
      <c r="C612" s="18" t="s">
        <v>2034</v>
      </c>
      <c r="D612" s="18"/>
    </row>
    <row r="613" spans="1:4" ht="15.75" customHeight="1">
      <c r="A613" s="18" t="s">
        <v>3403</v>
      </c>
      <c r="B613" s="18" t="s">
        <v>3404</v>
      </c>
      <c r="C613" s="18" t="s">
        <v>2054</v>
      </c>
      <c r="D613" s="18"/>
    </row>
    <row r="614" spans="1:4" ht="15.75" customHeight="1">
      <c r="A614" s="18" t="s">
        <v>3405</v>
      </c>
      <c r="B614" s="18" t="s">
        <v>3406</v>
      </c>
      <c r="C614" s="18" t="s">
        <v>2017</v>
      </c>
      <c r="D614" s="18"/>
    </row>
    <row r="615" spans="1:4" ht="15.75" customHeight="1">
      <c r="A615" s="18" t="s">
        <v>3407</v>
      </c>
      <c r="B615" s="18" t="s">
        <v>3409</v>
      </c>
      <c r="C615" s="18" t="s">
        <v>2017</v>
      </c>
      <c r="D615" s="18"/>
    </row>
    <row r="616" spans="1:4" ht="15.75" customHeight="1">
      <c r="A616" s="18" t="s">
        <v>3410</v>
      </c>
      <c r="B616" s="18" t="s">
        <v>3412</v>
      </c>
      <c r="C616" s="18" t="s">
        <v>2044</v>
      </c>
      <c r="D616" s="18"/>
    </row>
    <row r="617" spans="1:4" ht="15.75" customHeight="1">
      <c r="A617" s="18" t="s">
        <v>3413</v>
      </c>
      <c r="B617" s="18" t="s">
        <v>3414</v>
      </c>
      <c r="C617" s="18" t="s">
        <v>2153</v>
      </c>
      <c r="D617" s="18"/>
    </row>
    <row r="618" spans="1:4" ht="15.75" customHeight="1">
      <c r="A618" s="18" t="s">
        <v>3415</v>
      </c>
      <c r="B618" s="18" t="s">
        <v>3416</v>
      </c>
      <c r="C618" s="18" t="s">
        <v>2818</v>
      </c>
      <c r="D618" s="18"/>
    </row>
    <row r="619" spans="1:4" ht="15.75" customHeight="1">
      <c r="A619" s="18" t="s">
        <v>3417</v>
      </c>
      <c r="B619" s="18" t="s">
        <v>3418</v>
      </c>
      <c r="C619" s="18" t="s">
        <v>2057</v>
      </c>
      <c r="D619" s="18"/>
    </row>
    <row r="620" spans="1:4" ht="15.75" customHeight="1">
      <c r="A620" s="18" t="s">
        <v>3419</v>
      </c>
      <c r="B620" s="18" t="s">
        <v>3420</v>
      </c>
      <c r="C620" s="18" t="s">
        <v>2060</v>
      </c>
      <c r="D620" s="18"/>
    </row>
    <row r="621" spans="1:4" ht="15.75" customHeight="1">
      <c r="A621" s="18" t="s">
        <v>3421</v>
      </c>
      <c r="B621" s="18" t="s">
        <v>3422</v>
      </c>
      <c r="C621" s="18" t="s">
        <v>2175</v>
      </c>
      <c r="D621" s="18"/>
    </row>
    <row r="622" spans="1:4" ht="15.75" customHeight="1">
      <c r="A622" s="18" t="s">
        <v>3423</v>
      </c>
      <c r="B622" s="18" t="s">
        <v>3424</v>
      </c>
      <c r="C622" s="18" t="s">
        <v>2017</v>
      </c>
      <c r="D622" s="18"/>
    </row>
    <row r="623" spans="1:4" ht="15.75" customHeight="1">
      <c r="A623" s="18" t="s">
        <v>3425</v>
      </c>
      <c r="B623" s="18" t="s">
        <v>3426</v>
      </c>
      <c r="C623" s="18" t="s">
        <v>2078</v>
      </c>
      <c r="D623" s="18"/>
    </row>
    <row r="624" spans="1:4" ht="15.75" customHeight="1">
      <c r="A624" s="18" t="s">
        <v>3427</v>
      </c>
      <c r="B624" s="18" t="s">
        <v>3428</v>
      </c>
      <c r="C624" s="18" t="s">
        <v>2182</v>
      </c>
      <c r="D624" s="18"/>
    </row>
    <row r="625" spans="1:4" ht="15.75" customHeight="1">
      <c r="A625" s="18" t="s">
        <v>3429</v>
      </c>
      <c r="B625" s="18" t="s">
        <v>3430</v>
      </c>
      <c r="C625" s="18" t="s">
        <v>2095</v>
      </c>
      <c r="D625" s="18"/>
    </row>
    <row r="626" spans="1:4" ht="15.75" customHeight="1">
      <c r="A626" s="18" t="s">
        <v>3431</v>
      </c>
      <c r="B626" s="18" t="s">
        <v>3432</v>
      </c>
      <c r="C626" s="18" t="s">
        <v>2034</v>
      </c>
      <c r="D626" s="18"/>
    </row>
    <row r="627" spans="1:4" ht="15.75" customHeight="1">
      <c r="A627" s="18" t="s">
        <v>3433</v>
      </c>
      <c r="B627" s="18" t="s">
        <v>3434</v>
      </c>
      <c r="C627" s="18" t="s">
        <v>3435</v>
      </c>
      <c r="D627" s="18"/>
    </row>
    <row r="628" spans="1:4" ht="15.75" customHeight="1">
      <c r="A628" s="18" t="s">
        <v>3436</v>
      </c>
      <c r="B628" s="18" t="s">
        <v>3437</v>
      </c>
      <c r="C628" s="18" t="s">
        <v>2410</v>
      </c>
      <c r="D628" s="18"/>
    </row>
    <row r="629" spans="1:4" ht="15.75" customHeight="1">
      <c r="A629" s="18" t="s">
        <v>3438</v>
      </c>
      <c r="B629" s="18" t="s">
        <v>3439</v>
      </c>
      <c r="C629" s="18" t="s">
        <v>2190</v>
      </c>
      <c r="D629" s="18"/>
    </row>
    <row r="630" spans="1:4" ht="15.75" customHeight="1">
      <c r="A630" s="18" t="s">
        <v>3440</v>
      </c>
      <c r="B630" s="18" t="s">
        <v>3441</v>
      </c>
      <c r="C630" s="18" t="s">
        <v>3177</v>
      </c>
      <c r="D630" s="18"/>
    </row>
    <row r="631" spans="1:4" ht="15.75" customHeight="1">
      <c r="A631" s="18" t="s">
        <v>3442</v>
      </c>
      <c r="B631" s="18" t="s">
        <v>3443</v>
      </c>
      <c r="C631" s="18" t="s">
        <v>2563</v>
      </c>
      <c r="D631" s="18"/>
    </row>
    <row r="632" spans="1:4" ht="15.75" customHeight="1">
      <c r="A632" s="18" t="s">
        <v>3444</v>
      </c>
      <c r="B632" s="18" t="s">
        <v>3445</v>
      </c>
      <c r="C632" s="18" t="s">
        <v>2113</v>
      </c>
      <c r="D632" s="18"/>
    </row>
    <row r="633" spans="1:4" ht="15.75" customHeight="1">
      <c r="A633" s="18" t="s">
        <v>3446</v>
      </c>
      <c r="B633" s="18" t="s">
        <v>3447</v>
      </c>
      <c r="C633" s="18" t="s">
        <v>2277</v>
      </c>
      <c r="D633" s="18"/>
    </row>
    <row r="634" spans="1:4" ht="15.75" customHeight="1">
      <c r="A634" s="18" t="s">
        <v>3448</v>
      </c>
      <c r="B634" s="18" t="s">
        <v>3449</v>
      </c>
      <c r="C634" s="18" t="s">
        <v>2086</v>
      </c>
      <c r="D634" s="18"/>
    </row>
    <row r="635" spans="1:4" ht="15.75" customHeight="1">
      <c r="A635" s="18" t="s">
        <v>3450</v>
      </c>
      <c r="B635" s="18" t="s">
        <v>3451</v>
      </c>
      <c r="C635" s="18" t="s">
        <v>2086</v>
      </c>
      <c r="D635" s="18"/>
    </row>
    <row r="636" spans="1:4" ht="15.75" customHeight="1">
      <c r="A636" s="18" t="s">
        <v>3452</v>
      </c>
      <c r="B636" s="18" t="s">
        <v>3453</v>
      </c>
      <c r="C636" s="18" t="s">
        <v>2220</v>
      </c>
      <c r="D636" s="18"/>
    </row>
    <row r="637" spans="1:4" ht="15.75" customHeight="1">
      <c r="A637" s="18" t="s">
        <v>3454</v>
      </c>
      <c r="B637" s="18" t="s">
        <v>3455</v>
      </c>
      <c r="C637" s="18" t="s">
        <v>2113</v>
      </c>
      <c r="D637" s="18"/>
    </row>
    <row r="638" spans="1:4" ht="15.75" customHeight="1">
      <c r="A638" s="18" t="s">
        <v>3456</v>
      </c>
      <c r="B638" s="18" t="s">
        <v>3457</v>
      </c>
      <c r="C638" s="18" t="s">
        <v>2274</v>
      </c>
      <c r="D638" s="18"/>
    </row>
    <row r="639" spans="1:4" ht="15.75" customHeight="1">
      <c r="A639" s="18" t="s">
        <v>3458</v>
      </c>
      <c r="B639" s="18" t="s">
        <v>3459</v>
      </c>
      <c r="C639" s="18" t="s">
        <v>2041</v>
      </c>
      <c r="D639" s="18"/>
    </row>
    <row r="640" spans="1:4" ht="15.75" customHeight="1">
      <c r="A640" s="18" t="s">
        <v>3460</v>
      </c>
      <c r="B640" s="18" t="s">
        <v>3461</v>
      </c>
      <c r="C640" s="18" t="s">
        <v>2021</v>
      </c>
      <c r="D640" s="18"/>
    </row>
    <row r="641" spans="1:4" ht="15.75" customHeight="1">
      <c r="A641" s="18" t="s">
        <v>3464</v>
      </c>
      <c r="B641" s="18" t="s">
        <v>3466</v>
      </c>
      <c r="C641" s="18" t="s">
        <v>2511</v>
      </c>
      <c r="D641" s="18"/>
    </row>
    <row r="642" spans="1:4" ht="15.75" customHeight="1">
      <c r="A642" s="18" t="s">
        <v>3469</v>
      </c>
      <c r="B642" s="18" t="s">
        <v>3470</v>
      </c>
      <c r="C642" s="18" t="s">
        <v>2457</v>
      </c>
      <c r="D642" s="18"/>
    </row>
    <row r="643" spans="1:4" ht="15.75" customHeight="1">
      <c r="A643" s="18" t="s">
        <v>3473</v>
      </c>
      <c r="B643" s="18" t="s">
        <v>3475</v>
      </c>
      <c r="C643" s="18" t="s">
        <v>2066</v>
      </c>
      <c r="D643" s="18"/>
    </row>
    <row r="644" spans="1:4" ht="15.75" customHeight="1">
      <c r="A644" s="18" t="s">
        <v>3477</v>
      </c>
      <c r="B644" s="18" t="s">
        <v>3478</v>
      </c>
      <c r="C644" s="18" t="s">
        <v>2220</v>
      </c>
      <c r="D644" s="18"/>
    </row>
    <row r="645" spans="1:4" ht="15.75" customHeight="1">
      <c r="A645" s="18" t="s">
        <v>3480</v>
      </c>
      <c r="B645" s="18" t="s">
        <v>3481</v>
      </c>
      <c r="C645" s="18" t="s">
        <v>2288</v>
      </c>
      <c r="D645" s="18"/>
    </row>
    <row r="646" spans="1:4" ht="15.75" customHeight="1">
      <c r="A646" s="18" t="s">
        <v>3483</v>
      </c>
      <c r="B646" s="18" t="s">
        <v>3484</v>
      </c>
      <c r="C646" s="18" t="s">
        <v>2440</v>
      </c>
      <c r="D646" s="18"/>
    </row>
    <row r="647" spans="1:4" ht="15.75" customHeight="1">
      <c r="A647" s="18" t="s">
        <v>3486</v>
      </c>
      <c r="B647" s="18" t="s">
        <v>3487</v>
      </c>
      <c r="C647" s="18" t="s">
        <v>2044</v>
      </c>
      <c r="D647" s="18"/>
    </row>
    <row r="648" spans="1:4" ht="15.75" customHeight="1">
      <c r="A648" s="18" t="s">
        <v>3489</v>
      </c>
      <c r="B648" s="18" t="s">
        <v>3490</v>
      </c>
      <c r="C648" s="18" t="s">
        <v>2081</v>
      </c>
      <c r="D648" s="18"/>
    </row>
    <row r="649" spans="1:4" ht="15.75" customHeight="1">
      <c r="A649" s="18" t="s">
        <v>3492</v>
      </c>
      <c r="B649" s="18" t="s">
        <v>3494</v>
      </c>
      <c r="C649" s="18" t="s">
        <v>2220</v>
      </c>
      <c r="D649" s="18"/>
    </row>
    <row r="650" spans="1:4" ht="15.75" customHeight="1">
      <c r="A650" s="18" t="s">
        <v>3496</v>
      </c>
      <c r="B650" s="18" t="s">
        <v>3497</v>
      </c>
      <c r="C650" s="18" t="s">
        <v>2113</v>
      </c>
      <c r="D650" s="18"/>
    </row>
    <row r="651" spans="1:4" ht="15.75" customHeight="1">
      <c r="A651" s="18" t="s">
        <v>3499</v>
      </c>
      <c r="B651" s="18" t="s">
        <v>3500</v>
      </c>
      <c r="C651" s="18" t="s">
        <v>2054</v>
      </c>
      <c r="D651" s="18"/>
    </row>
    <row r="652" spans="1:4" ht="15.75" customHeight="1">
      <c r="A652" s="18" t="s">
        <v>3502</v>
      </c>
      <c r="B652" s="18" t="s">
        <v>3503</v>
      </c>
      <c r="C652" s="18" t="s">
        <v>2113</v>
      </c>
      <c r="D652" s="18"/>
    </row>
    <row r="653" spans="1:4" ht="15.75" customHeight="1">
      <c r="A653" s="18" t="s">
        <v>3505</v>
      </c>
      <c r="B653" s="18" t="s">
        <v>3507</v>
      </c>
      <c r="C653" s="18" t="s">
        <v>2220</v>
      </c>
      <c r="D653" s="18"/>
    </row>
    <row r="654" spans="1:4" ht="15.75" customHeight="1">
      <c r="A654" s="18" t="s">
        <v>3509</v>
      </c>
      <c r="B654" s="18" t="s">
        <v>3510</v>
      </c>
      <c r="C654" s="18" t="s">
        <v>2078</v>
      </c>
      <c r="D654" s="18"/>
    </row>
    <row r="655" spans="1:4" ht="15.75" customHeight="1">
      <c r="A655" s="18" t="s">
        <v>3512</v>
      </c>
      <c r="B655" s="18" t="s">
        <v>3513</v>
      </c>
      <c r="C655" s="18" t="s">
        <v>2417</v>
      </c>
      <c r="D655" s="18"/>
    </row>
    <row r="656" spans="1:4" ht="15.75" customHeight="1">
      <c r="A656" s="18" t="s">
        <v>3515</v>
      </c>
      <c r="B656" s="18" t="s">
        <v>3516</v>
      </c>
      <c r="C656" s="18" t="s">
        <v>2038</v>
      </c>
      <c r="D656" s="18"/>
    </row>
    <row r="657" spans="1:4" ht="15.75" customHeight="1">
      <c r="A657" s="18" t="s">
        <v>3518</v>
      </c>
      <c r="B657" s="18" t="s">
        <v>3519</v>
      </c>
      <c r="C657" s="18" t="s">
        <v>2081</v>
      </c>
      <c r="D657" s="18"/>
    </row>
    <row r="658" spans="1:4" ht="15.75" customHeight="1">
      <c r="A658" s="18" t="s">
        <v>3521</v>
      </c>
      <c r="B658" s="18" t="s">
        <v>3523</v>
      </c>
      <c r="C658" s="18" t="s">
        <v>2021</v>
      </c>
      <c r="D658" s="18"/>
    </row>
    <row r="659" spans="1:4" ht="15.75" customHeight="1">
      <c r="A659" s="18" t="s">
        <v>3529</v>
      </c>
      <c r="B659" s="18" t="s">
        <v>3531</v>
      </c>
      <c r="C659" s="18" t="s">
        <v>2081</v>
      </c>
      <c r="D659" s="18"/>
    </row>
    <row r="660" spans="1:4" ht="15.75" customHeight="1">
      <c r="A660" s="18" t="s">
        <v>3533</v>
      </c>
      <c r="B660" s="18" t="s">
        <v>3534</v>
      </c>
      <c r="C660" s="18" t="s">
        <v>2113</v>
      </c>
      <c r="D660" s="18"/>
    </row>
    <row r="661" spans="1:4" ht="15.75" customHeight="1">
      <c r="A661" s="18" t="s">
        <v>3535</v>
      </c>
      <c r="B661" s="18" t="s">
        <v>3537</v>
      </c>
      <c r="C661" s="18" t="s">
        <v>2652</v>
      </c>
      <c r="D661" s="18"/>
    </row>
    <row r="662" spans="1:4" ht="15.75" customHeight="1">
      <c r="A662" s="18" t="s">
        <v>3538</v>
      </c>
      <c r="B662" s="18" t="s">
        <v>3539</v>
      </c>
      <c r="C662" s="18" t="s">
        <v>2086</v>
      </c>
      <c r="D662" s="18"/>
    </row>
    <row r="663" spans="1:4" ht="15.75" customHeight="1">
      <c r="A663" s="18" t="s">
        <v>3541</v>
      </c>
      <c r="B663" s="18" t="s">
        <v>3543</v>
      </c>
      <c r="C663" s="18" t="s">
        <v>2410</v>
      </c>
      <c r="D663" s="18"/>
    </row>
    <row r="664" spans="1:4" ht="15.75" customHeight="1">
      <c r="A664" s="18" t="s">
        <v>3545</v>
      </c>
      <c r="B664" s="18" t="s">
        <v>3546</v>
      </c>
      <c r="C664" s="18" t="s">
        <v>2220</v>
      </c>
      <c r="D664" s="18"/>
    </row>
    <row r="665" spans="1:4" ht="15.75" customHeight="1">
      <c r="A665" s="18" t="s">
        <v>3548</v>
      </c>
      <c r="B665" s="18" t="s">
        <v>3549</v>
      </c>
      <c r="C665" s="18" t="s">
        <v>2030</v>
      </c>
      <c r="D665" s="18"/>
    </row>
    <row r="666" spans="1:4" ht="15.75" customHeight="1">
      <c r="A666" s="18" t="s">
        <v>3551</v>
      </c>
      <c r="B666" s="18" t="s">
        <v>3552</v>
      </c>
      <c r="C666" s="18" t="s">
        <v>2190</v>
      </c>
      <c r="D666" s="18"/>
    </row>
    <row r="667" spans="1:4" ht="15.75" customHeight="1">
      <c r="A667" s="18" t="s">
        <v>3554</v>
      </c>
      <c r="B667" s="18" t="s">
        <v>3555</v>
      </c>
      <c r="C667" s="18" t="s">
        <v>2086</v>
      </c>
      <c r="D667" s="18"/>
    </row>
    <row r="668" spans="1:4" ht="15.75" customHeight="1">
      <c r="A668" s="18" t="s">
        <v>3557</v>
      </c>
      <c r="B668" s="18" t="s">
        <v>3559</v>
      </c>
      <c r="C668" s="18" t="s">
        <v>2376</v>
      </c>
      <c r="D668" s="18"/>
    </row>
    <row r="669" spans="1:4" ht="15.75" customHeight="1">
      <c r="A669" s="18" t="s">
        <v>3561</v>
      </c>
      <c r="B669" s="18" t="s">
        <v>3562</v>
      </c>
      <c r="C669" s="18" t="s">
        <v>3385</v>
      </c>
      <c r="D669" s="18"/>
    </row>
    <row r="670" spans="1:4" ht="15.75" customHeight="1">
      <c r="A670" s="18" t="s">
        <v>3564</v>
      </c>
      <c r="B670" s="18" t="s">
        <v>3565</v>
      </c>
      <c r="C670" s="18" t="s">
        <v>2511</v>
      </c>
      <c r="D670" s="18"/>
    </row>
    <row r="671" spans="1:4" ht="15.75" customHeight="1">
      <c r="A671" s="18" t="s">
        <v>3567</v>
      </c>
      <c r="B671" s="18" t="s">
        <v>3568</v>
      </c>
      <c r="C671" s="18" t="s">
        <v>2220</v>
      </c>
      <c r="D671" s="18"/>
    </row>
    <row r="672" spans="1:4" ht="15.75" customHeight="1">
      <c r="A672" s="18" t="s">
        <v>3569</v>
      </c>
      <c r="B672" s="18" t="s">
        <v>3571</v>
      </c>
      <c r="C672" s="18" t="s">
        <v>2054</v>
      </c>
      <c r="D672" s="18"/>
    </row>
    <row r="673" spans="1:4" ht="15.75" customHeight="1">
      <c r="A673" s="18" t="s">
        <v>3572</v>
      </c>
      <c r="B673" s="18" t="s">
        <v>3573</v>
      </c>
      <c r="C673" s="18" t="s">
        <v>2041</v>
      </c>
      <c r="D673" s="18"/>
    </row>
    <row r="674" spans="1:4" ht="15.75" customHeight="1">
      <c r="A674" s="18" t="s">
        <v>3575</v>
      </c>
      <c r="B674" s="18" t="s">
        <v>3577</v>
      </c>
      <c r="C674" s="18" t="s">
        <v>2057</v>
      </c>
      <c r="D674" s="18"/>
    </row>
    <row r="675" spans="1:4" ht="15.75" customHeight="1">
      <c r="A675" s="18" t="s">
        <v>3578</v>
      </c>
      <c r="B675" s="18" t="s">
        <v>3580</v>
      </c>
      <c r="C675" s="18" t="s">
        <v>2574</v>
      </c>
      <c r="D675" s="18"/>
    </row>
    <row r="676" spans="1:4" ht="15.75" customHeight="1">
      <c r="A676" s="18" t="s">
        <v>3582</v>
      </c>
      <c r="B676" s="18" t="s">
        <v>3583</v>
      </c>
      <c r="C676" s="18" t="s">
        <v>2078</v>
      </c>
      <c r="D676" s="18"/>
    </row>
    <row r="677" spans="1:4" ht="15.75" customHeight="1">
      <c r="A677" s="18" t="s">
        <v>3585</v>
      </c>
      <c r="B677" s="18" t="s">
        <v>3587</v>
      </c>
      <c r="C677" s="18" t="s">
        <v>2123</v>
      </c>
      <c r="D677" s="18"/>
    </row>
    <row r="678" spans="1:4" ht="15.75" customHeight="1">
      <c r="A678" s="18" t="s">
        <v>3589</v>
      </c>
      <c r="B678" s="18" t="s">
        <v>3590</v>
      </c>
      <c r="C678" s="18" t="s">
        <v>2063</v>
      </c>
      <c r="D678" s="18"/>
    </row>
    <row r="679" spans="1:4" ht="15.75" customHeight="1">
      <c r="A679" s="18" t="s">
        <v>3592</v>
      </c>
      <c r="B679" s="18" t="s">
        <v>3594</v>
      </c>
      <c r="C679" s="18" t="s">
        <v>2017</v>
      </c>
      <c r="D679" s="18"/>
    </row>
    <row r="680" spans="1:4" ht="15.75" customHeight="1">
      <c r="A680" s="18" t="s">
        <v>3596</v>
      </c>
      <c r="B680" s="18" t="s">
        <v>3597</v>
      </c>
      <c r="C680" s="18" t="s">
        <v>2024</v>
      </c>
      <c r="D680" s="18"/>
    </row>
    <row r="681" spans="1:4" ht="15.75" customHeight="1">
      <c r="A681" s="18" t="s">
        <v>3599</v>
      </c>
      <c r="B681" s="18" t="s">
        <v>3600</v>
      </c>
      <c r="C681" s="18" t="s">
        <v>2057</v>
      </c>
      <c r="D681" s="18"/>
    </row>
    <row r="682" spans="1:4" ht="15.75" customHeight="1">
      <c r="A682" s="18" t="s">
        <v>3602</v>
      </c>
      <c r="B682" s="18" t="s">
        <v>3603</v>
      </c>
      <c r="C682" s="18" t="s">
        <v>2060</v>
      </c>
      <c r="D682" s="18"/>
    </row>
    <row r="683" spans="1:4" ht="15.75" customHeight="1">
      <c r="A683" s="18" t="s">
        <v>3605</v>
      </c>
      <c r="B683" s="18" t="s">
        <v>3606</v>
      </c>
      <c r="C683" s="18" t="s">
        <v>2483</v>
      </c>
      <c r="D683" s="18"/>
    </row>
    <row r="684" spans="1:4" ht="15.75" customHeight="1">
      <c r="A684" s="18" t="s">
        <v>3608</v>
      </c>
      <c r="B684" s="18" t="s">
        <v>3609</v>
      </c>
      <c r="C684" s="18" t="s">
        <v>2027</v>
      </c>
      <c r="D684" s="18"/>
    </row>
    <row r="685" spans="1:4" ht="15.75" customHeight="1">
      <c r="A685" s="18" t="s">
        <v>3611</v>
      </c>
      <c r="B685" s="18" t="s">
        <v>3612</v>
      </c>
      <c r="C685" s="18" t="s">
        <v>2113</v>
      </c>
      <c r="D685" s="18"/>
    </row>
    <row r="686" spans="1:4" ht="15.75" customHeight="1">
      <c r="A686" s="18" t="s">
        <v>3613</v>
      </c>
      <c r="B686" s="18" t="s">
        <v>3614</v>
      </c>
      <c r="C686" s="18" t="s">
        <v>2078</v>
      </c>
      <c r="D686" s="18"/>
    </row>
    <row r="687" spans="1:4" ht="15.75" customHeight="1">
      <c r="A687" s="18" t="s">
        <v>3615</v>
      </c>
      <c r="B687" s="18" t="s">
        <v>3616</v>
      </c>
      <c r="C687" s="18" t="s">
        <v>3177</v>
      </c>
      <c r="D687" s="18"/>
    </row>
    <row r="688" spans="1:4" ht="15.75" customHeight="1">
      <c r="A688" s="18" t="s">
        <v>3617</v>
      </c>
      <c r="B688" s="18" t="s">
        <v>3618</v>
      </c>
      <c r="C688" s="18" t="s">
        <v>2240</v>
      </c>
      <c r="D688" s="18"/>
    </row>
    <row r="689" spans="1:4" ht="15.75" customHeight="1">
      <c r="A689" s="18" t="s">
        <v>3619</v>
      </c>
      <c r="B689" s="18" t="s">
        <v>3620</v>
      </c>
      <c r="C689" s="18" t="s">
        <v>2751</v>
      </c>
      <c r="D689" s="18"/>
    </row>
    <row r="690" spans="1:4" ht="15.75" customHeight="1">
      <c r="A690" s="18" t="s">
        <v>3621</v>
      </c>
      <c r="B690" s="18" t="s">
        <v>3622</v>
      </c>
      <c r="C690" s="18" t="s">
        <v>2240</v>
      </c>
      <c r="D690" s="18"/>
    </row>
    <row r="691" spans="1:4" ht="15.75" customHeight="1">
      <c r="A691" s="18" t="s">
        <v>3623</v>
      </c>
      <c r="B691" s="18" t="s">
        <v>3624</v>
      </c>
      <c r="C691" s="18" t="s">
        <v>2123</v>
      </c>
      <c r="D691" s="18"/>
    </row>
    <row r="692" spans="1:4" ht="15.75" customHeight="1">
      <c r="A692" s="18" t="s">
        <v>3625</v>
      </c>
      <c r="B692" s="18" t="s">
        <v>3626</v>
      </c>
      <c r="C692" s="18" t="s">
        <v>2498</v>
      </c>
      <c r="D692" s="18"/>
    </row>
    <row r="693" spans="1:4" ht="15.75" customHeight="1">
      <c r="A693" s="18" t="s">
        <v>3627</v>
      </c>
      <c r="B693" s="18" t="s">
        <v>3628</v>
      </c>
      <c r="C693" s="18" t="s">
        <v>2044</v>
      </c>
      <c r="D693" s="18"/>
    </row>
    <row r="694" spans="1:4" ht="15.75" customHeight="1">
      <c r="A694" s="18" t="s">
        <v>3629</v>
      </c>
      <c r="B694" s="18" t="s">
        <v>3630</v>
      </c>
      <c r="C694" s="18" t="s">
        <v>2254</v>
      </c>
      <c r="D694" s="18"/>
    </row>
    <row r="695" spans="1:4" ht="15.75" customHeight="1">
      <c r="A695" s="18" t="s">
        <v>3631</v>
      </c>
      <c r="B695" s="18" t="s">
        <v>3632</v>
      </c>
      <c r="C695" s="18" t="s">
        <v>2742</v>
      </c>
      <c r="D695" s="18"/>
    </row>
    <row r="696" spans="1:4" ht="15.75" customHeight="1">
      <c r="A696" s="18" t="s">
        <v>3633</v>
      </c>
      <c r="B696" s="18" t="s">
        <v>3634</v>
      </c>
      <c r="C696" s="18" t="s">
        <v>2044</v>
      </c>
      <c r="D696" s="18"/>
    </row>
    <row r="697" spans="1:4" ht="15.75" customHeight="1">
      <c r="A697" s="18" t="s">
        <v>3635</v>
      </c>
      <c r="B697" s="18" t="s">
        <v>3636</v>
      </c>
      <c r="C697" s="18" t="s">
        <v>3637</v>
      </c>
      <c r="D697" s="18"/>
    </row>
    <row r="698" spans="1:4" ht="15.75" customHeight="1">
      <c r="A698" s="18" t="s">
        <v>3638</v>
      </c>
      <c r="B698" s="18" t="s">
        <v>3639</v>
      </c>
      <c r="C698" s="18" t="s">
        <v>2440</v>
      </c>
      <c r="D698" s="18"/>
    </row>
    <row r="699" spans="1:4" ht="15.75" customHeight="1">
      <c r="A699" s="18" t="s">
        <v>3640</v>
      </c>
      <c r="B699" s="18" t="s">
        <v>3641</v>
      </c>
      <c r="C699" s="18" t="s">
        <v>2086</v>
      </c>
      <c r="D699" s="18"/>
    </row>
    <row r="700" spans="1:4" ht="15.75" customHeight="1">
      <c r="A700" s="18" t="s">
        <v>3642</v>
      </c>
      <c r="B700" s="18" t="s">
        <v>3643</v>
      </c>
      <c r="C700" s="18" t="s">
        <v>3644</v>
      </c>
      <c r="D700" s="18"/>
    </row>
    <row r="701" spans="1:4" ht="15.75" customHeight="1">
      <c r="A701" s="18" t="s">
        <v>3645</v>
      </c>
      <c r="B701" s="18" t="s">
        <v>3646</v>
      </c>
      <c r="C701" s="18" t="s">
        <v>2038</v>
      </c>
      <c r="D701" s="18"/>
    </row>
    <row r="702" spans="1:4" ht="15.75" customHeight="1">
      <c r="A702" s="18" t="s">
        <v>3647</v>
      </c>
      <c r="B702" s="18" t="s">
        <v>3648</v>
      </c>
      <c r="C702" s="18" t="s">
        <v>2054</v>
      </c>
      <c r="D702" s="18"/>
    </row>
    <row r="703" spans="1:4" ht="15.75" customHeight="1">
      <c r="A703" s="18" t="s">
        <v>3649</v>
      </c>
      <c r="B703" s="18" t="s">
        <v>3650</v>
      </c>
      <c r="C703" s="18" t="s">
        <v>2095</v>
      </c>
      <c r="D703" s="18"/>
    </row>
    <row r="704" spans="1:4" ht="15.75" customHeight="1">
      <c r="A704" s="18" t="s">
        <v>3651</v>
      </c>
      <c r="B704" s="18" t="s">
        <v>3652</v>
      </c>
      <c r="C704" s="18" t="s">
        <v>2030</v>
      </c>
      <c r="D704" s="18"/>
    </row>
    <row r="705" spans="1:4" ht="15.75" customHeight="1">
      <c r="A705" s="18" t="s">
        <v>3653</v>
      </c>
      <c r="B705" s="18" t="s">
        <v>3654</v>
      </c>
      <c r="C705" s="18" t="s">
        <v>2563</v>
      </c>
      <c r="D705" s="18"/>
    </row>
    <row r="706" spans="1:4" ht="15.75" customHeight="1">
      <c r="A706" s="18" t="s">
        <v>3655</v>
      </c>
      <c r="B706" s="18" t="s">
        <v>3656</v>
      </c>
      <c r="C706" s="18" t="s">
        <v>2048</v>
      </c>
      <c r="D706" s="18"/>
    </row>
    <row r="707" spans="1:4" ht="15.75" customHeight="1">
      <c r="A707" s="18" t="s">
        <v>3657</v>
      </c>
      <c r="B707" s="18" t="s">
        <v>3658</v>
      </c>
      <c r="C707" s="18" t="s">
        <v>2024</v>
      </c>
      <c r="D707" s="18"/>
    </row>
    <row r="708" spans="1:4" ht="15.75" customHeight="1">
      <c r="A708" s="18" t="s">
        <v>3659</v>
      </c>
      <c r="B708" s="18" t="s">
        <v>3660</v>
      </c>
      <c r="C708" s="18" t="s">
        <v>2182</v>
      </c>
      <c r="D708" s="18"/>
    </row>
    <row r="709" spans="1:4" ht="15.75" customHeight="1">
      <c r="A709" s="18" t="s">
        <v>3661</v>
      </c>
      <c r="B709" s="18" t="s">
        <v>3662</v>
      </c>
      <c r="C709" s="18" t="s">
        <v>2054</v>
      </c>
      <c r="D709" s="18"/>
    </row>
    <row r="710" spans="1:4" ht="15.75" customHeight="1">
      <c r="A710" s="18" t="s">
        <v>3663</v>
      </c>
      <c r="B710" s="18" t="s">
        <v>3664</v>
      </c>
      <c r="C710" s="18" t="s">
        <v>2044</v>
      </c>
      <c r="D710" s="18"/>
    </row>
    <row r="711" spans="1:4" ht="15.75" customHeight="1">
      <c r="A711" s="18" t="s">
        <v>3665</v>
      </c>
      <c r="B711" s="18" t="s">
        <v>3666</v>
      </c>
      <c r="C711" s="18" t="s">
        <v>2182</v>
      </c>
      <c r="D711" s="18"/>
    </row>
    <row r="712" spans="1:4" ht="15.75" customHeight="1">
      <c r="A712" s="18" t="s">
        <v>3667</v>
      </c>
      <c r="B712" s="18" t="s">
        <v>3668</v>
      </c>
      <c r="C712" s="18" t="s">
        <v>2751</v>
      </c>
      <c r="D712" s="18"/>
    </row>
    <row r="713" spans="1:4" ht="15.75" customHeight="1">
      <c r="A713" s="18" t="s">
        <v>3671</v>
      </c>
      <c r="B713" s="18" t="s">
        <v>3672</v>
      </c>
      <c r="C713" s="18" t="s">
        <v>2041</v>
      </c>
      <c r="D713" s="18"/>
    </row>
    <row r="714" spans="1:4" ht="15.75" customHeight="1">
      <c r="A714" s="18" t="s">
        <v>3673</v>
      </c>
      <c r="B714" s="18" t="s">
        <v>3674</v>
      </c>
      <c r="C714" s="18" t="s">
        <v>2044</v>
      </c>
      <c r="D714" s="18"/>
    </row>
    <row r="715" spans="1:4" ht="15.75" customHeight="1">
      <c r="A715" s="18" t="s">
        <v>3677</v>
      </c>
      <c r="B715" s="18" t="s">
        <v>3678</v>
      </c>
      <c r="C715" s="18" t="s">
        <v>2030</v>
      </c>
      <c r="D715" s="18"/>
    </row>
    <row r="716" spans="1:4" ht="15.75" customHeight="1">
      <c r="A716" s="18" t="s">
        <v>3681</v>
      </c>
      <c r="B716" s="18" t="s">
        <v>3683</v>
      </c>
      <c r="C716" s="18" t="s">
        <v>2054</v>
      </c>
      <c r="D716" s="18"/>
    </row>
    <row r="717" spans="1:4" ht="15.75" customHeight="1">
      <c r="A717" s="18" t="s">
        <v>3686</v>
      </c>
      <c r="B717" s="18" t="s">
        <v>3688</v>
      </c>
      <c r="C717" s="18" t="s">
        <v>3400</v>
      </c>
      <c r="D717" s="18"/>
    </row>
    <row r="718" spans="1:4" ht="15.75" customHeight="1">
      <c r="A718" s="18" t="s">
        <v>3689</v>
      </c>
      <c r="B718" s="18" t="s">
        <v>3692</v>
      </c>
      <c r="C718" s="18" t="s">
        <v>2030</v>
      </c>
      <c r="D718" s="18"/>
    </row>
    <row r="719" spans="1:4" ht="15.75" customHeight="1">
      <c r="A719" s="18" t="s">
        <v>3693</v>
      </c>
      <c r="B719" s="18" t="s">
        <v>3694</v>
      </c>
      <c r="C719" s="18" t="s">
        <v>2066</v>
      </c>
      <c r="D719" s="18"/>
    </row>
    <row r="720" spans="1:4" ht="15.75" customHeight="1">
      <c r="A720" s="18" t="s">
        <v>3696</v>
      </c>
      <c r="B720" s="18" t="s">
        <v>3697</v>
      </c>
      <c r="C720" s="18" t="s">
        <v>2274</v>
      </c>
      <c r="D720" s="18"/>
    </row>
    <row r="721" spans="1:4" ht="15.75" customHeight="1">
      <c r="A721" s="18" t="s">
        <v>3698</v>
      </c>
      <c r="B721" s="18" t="s">
        <v>3699</v>
      </c>
      <c r="C721" s="18" t="s">
        <v>2044</v>
      </c>
      <c r="D721" s="18"/>
    </row>
    <row r="722" spans="1:4" ht="15.75" customHeight="1">
      <c r="A722" s="18" t="s">
        <v>3701</v>
      </c>
      <c r="B722" s="18" t="s">
        <v>3702</v>
      </c>
      <c r="C722" s="18" t="s">
        <v>2240</v>
      </c>
      <c r="D722" s="18"/>
    </row>
    <row r="723" spans="1:4" ht="15.75" customHeight="1">
      <c r="A723" s="18" t="s">
        <v>3703</v>
      </c>
      <c r="B723" s="18" t="s">
        <v>3704</v>
      </c>
      <c r="C723" s="18" t="s">
        <v>2182</v>
      </c>
      <c r="D723" s="18"/>
    </row>
    <row r="724" spans="1:4" ht="15.75" customHeight="1">
      <c r="A724" s="18" t="s">
        <v>3705</v>
      </c>
      <c r="B724" s="18" t="s">
        <v>3706</v>
      </c>
      <c r="C724" s="18" t="s">
        <v>2153</v>
      </c>
      <c r="D724" s="18"/>
    </row>
    <row r="725" spans="1:4" ht="15.75" customHeight="1">
      <c r="A725" s="18" t="s">
        <v>3707</v>
      </c>
      <c r="B725" s="18" t="s">
        <v>3708</v>
      </c>
      <c r="C725" s="18" t="s">
        <v>2220</v>
      </c>
      <c r="D725" s="18"/>
    </row>
    <row r="726" spans="1:4" ht="15.75" customHeight="1">
      <c r="A726" s="18" t="s">
        <v>3709</v>
      </c>
      <c r="B726" s="18" t="s">
        <v>3711</v>
      </c>
      <c r="C726" s="18" t="s">
        <v>2030</v>
      </c>
      <c r="D726" s="18"/>
    </row>
    <row r="727" spans="1:4" ht="15.75" customHeight="1">
      <c r="A727" s="18" t="s">
        <v>3712</v>
      </c>
      <c r="B727" s="18" t="s">
        <v>3713</v>
      </c>
      <c r="C727" s="18" t="s">
        <v>2078</v>
      </c>
      <c r="D727" s="18"/>
    </row>
    <row r="728" spans="1:4" ht="15.75" customHeight="1">
      <c r="A728" s="18" t="s">
        <v>3715</v>
      </c>
      <c r="B728" s="18" t="s">
        <v>3717</v>
      </c>
      <c r="C728" s="18" t="s">
        <v>2030</v>
      </c>
      <c r="D728" s="18"/>
    </row>
    <row r="729" spans="1:4" ht="15.75" customHeight="1">
      <c r="A729" s="18" t="s">
        <v>3718</v>
      </c>
      <c r="B729" s="18" t="s">
        <v>3719</v>
      </c>
      <c r="C729" s="18" t="s">
        <v>2044</v>
      </c>
      <c r="D729" s="18"/>
    </row>
    <row r="730" spans="1:4" ht="15.75" customHeight="1">
      <c r="A730" s="18" t="s">
        <v>3720</v>
      </c>
      <c r="B730" s="18" t="s">
        <v>3721</v>
      </c>
      <c r="C730" s="18" t="s">
        <v>2605</v>
      </c>
      <c r="D730" s="18"/>
    </row>
    <row r="731" spans="1:4" ht="15.75" customHeight="1">
      <c r="A731" s="18" t="s">
        <v>3723</v>
      </c>
      <c r="B731" s="18" t="s">
        <v>3724</v>
      </c>
      <c r="C731" s="18" t="s">
        <v>2123</v>
      </c>
      <c r="D731" s="18"/>
    </row>
    <row r="732" spans="1:4" ht="15.75" customHeight="1">
      <c r="A732" s="18" t="s">
        <v>3725</v>
      </c>
      <c r="B732" s="18" t="s">
        <v>3726</v>
      </c>
      <c r="C732" s="18" t="s">
        <v>2030</v>
      </c>
      <c r="D732" s="18"/>
    </row>
    <row r="733" spans="1:4" ht="15.75" customHeight="1">
      <c r="A733" s="18" t="s">
        <v>3727</v>
      </c>
      <c r="B733" s="18" t="s">
        <v>3728</v>
      </c>
      <c r="C733" s="18" t="s">
        <v>2081</v>
      </c>
      <c r="D733" s="18"/>
    </row>
    <row r="734" spans="1:4" ht="15.75" customHeight="1">
      <c r="A734" s="18" t="s">
        <v>3730</v>
      </c>
      <c r="B734" s="18" t="s">
        <v>3731</v>
      </c>
      <c r="C734" s="18" t="s">
        <v>2044</v>
      </c>
      <c r="D734" s="18"/>
    </row>
    <row r="735" spans="1:4" ht="15.75" customHeight="1">
      <c r="A735" s="18" t="s">
        <v>3732</v>
      </c>
      <c r="B735" s="18" t="s">
        <v>3733</v>
      </c>
      <c r="C735" s="18" t="s">
        <v>2095</v>
      </c>
      <c r="D735" s="18"/>
    </row>
    <row r="736" spans="1:4" ht="15.75" customHeight="1">
      <c r="A736" s="18" t="s">
        <v>3735</v>
      </c>
      <c r="B736" s="18" t="s">
        <v>3736</v>
      </c>
      <c r="C736" s="18" t="s">
        <v>2044</v>
      </c>
      <c r="D736" s="18"/>
    </row>
    <row r="737" spans="1:4" ht="15.75" customHeight="1">
      <c r="A737" s="18" t="s">
        <v>3737</v>
      </c>
      <c r="B737" s="18" t="s">
        <v>3738</v>
      </c>
      <c r="C737" s="18" t="s">
        <v>2030</v>
      </c>
      <c r="D737" s="18"/>
    </row>
    <row r="738" spans="1:4" ht="15.75" customHeight="1">
      <c r="A738" s="18" t="s">
        <v>3739</v>
      </c>
      <c r="B738" s="18" t="s">
        <v>3740</v>
      </c>
      <c r="C738" s="18" t="s">
        <v>2038</v>
      </c>
      <c r="D738" s="18"/>
    </row>
    <row r="739" spans="1:4" ht="15.75" customHeight="1">
      <c r="A739" s="18" t="s">
        <v>3741</v>
      </c>
      <c r="B739" s="18" t="s">
        <v>3742</v>
      </c>
      <c r="C739" s="18" t="s">
        <v>2128</v>
      </c>
      <c r="D739" s="18"/>
    </row>
    <row r="740" spans="1:4" ht="15.75" customHeight="1">
      <c r="A740" s="18" t="s">
        <v>3743</v>
      </c>
      <c r="B740" s="18" t="s">
        <v>3744</v>
      </c>
      <c r="C740" s="18" t="s">
        <v>2457</v>
      </c>
      <c r="D740" s="18"/>
    </row>
    <row r="741" spans="1:4" ht="15.75" customHeight="1">
      <c r="A741" s="18" t="s">
        <v>3745</v>
      </c>
      <c r="B741" s="18" t="s">
        <v>3746</v>
      </c>
      <c r="C741" s="18" t="s">
        <v>2030</v>
      </c>
      <c r="D741" s="18"/>
    </row>
    <row r="742" spans="1:4" ht="15.75" customHeight="1">
      <c r="A742" s="18" t="s">
        <v>3747</v>
      </c>
      <c r="B742" s="18" t="s">
        <v>3748</v>
      </c>
      <c r="C742" s="18" t="s">
        <v>2128</v>
      </c>
      <c r="D742" s="18"/>
    </row>
    <row r="743" spans="1:4" ht="15.75" customHeight="1">
      <c r="A743" s="18" t="s">
        <v>3749</v>
      </c>
      <c r="B743" s="18" t="s">
        <v>3750</v>
      </c>
      <c r="C743" s="18" t="s">
        <v>2376</v>
      </c>
      <c r="D743" s="18"/>
    </row>
    <row r="744" spans="1:4" ht="15.75" customHeight="1">
      <c r="A744" s="18" t="s">
        <v>3751</v>
      </c>
      <c r="B744" s="18" t="s">
        <v>3752</v>
      </c>
      <c r="C744" s="18" t="s">
        <v>2066</v>
      </c>
      <c r="D744" s="18"/>
    </row>
    <row r="745" spans="1:4" ht="15.75" customHeight="1">
      <c r="A745" s="18" t="s">
        <v>3753</v>
      </c>
      <c r="B745" s="18" t="s">
        <v>3754</v>
      </c>
      <c r="C745" s="18" t="s">
        <v>2024</v>
      </c>
      <c r="D745" s="18"/>
    </row>
    <row r="746" spans="1:4" ht="15.75" customHeight="1">
      <c r="A746" s="18" t="s">
        <v>3755</v>
      </c>
      <c r="B746" s="18" t="s">
        <v>3756</v>
      </c>
      <c r="C746" s="18" t="s">
        <v>2041</v>
      </c>
      <c r="D746" s="18"/>
    </row>
    <row r="747" spans="1:4" ht="15.75" customHeight="1">
      <c r="A747" s="18" t="s">
        <v>3757</v>
      </c>
      <c r="B747" s="18" t="s">
        <v>3758</v>
      </c>
      <c r="C747" s="18" t="s">
        <v>2511</v>
      </c>
      <c r="D747" s="18"/>
    </row>
    <row r="748" spans="1:4" ht="15.75" customHeight="1">
      <c r="A748" s="18" t="s">
        <v>3759</v>
      </c>
      <c r="B748" s="18" t="s">
        <v>3760</v>
      </c>
      <c r="C748" s="18" t="s">
        <v>2060</v>
      </c>
      <c r="D748" s="18"/>
    </row>
    <row r="749" spans="1:4" ht="15.75" customHeight="1">
      <c r="A749" s="18" t="s">
        <v>3761</v>
      </c>
      <c r="B749" s="18" t="s">
        <v>3762</v>
      </c>
      <c r="C749" s="18" t="s">
        <v>3385</v>
      </c>
      <c r="D749" s="18"/>
    </row>
    <row r="750" spans="1:4" ht="15.75" customHeight="1">
      <c r="A750" s="18" t="s">
        <v>3763</v>
      </c>
      <c r="B750" s="18" t="s">
        <v>3764</v>
      </c>
      <c r="C750" s="18" t="s">
        <v>2060</v>
      </c>
      <c r="D750" s="18"/>
    </row>
    <row r="751" spans="1:4" ht="15.75" customHeight="1">
      <c r="A751" s="18" t="s">
        <v>3765</v>
      </c>
      <c r="B751" s="18" t="s">
        <v>3766</v>
      </c>
      <c r="C751" s="18" t="s">
        <v>2063</v>
      </c>
      <c r="D751" s="18"/>
    </row>
    <row r="752" spans="1:4" ht="15.75" customHeight="1">
      <c r="A752" s="18" t="s">
        <v>3767</v>
      </c>
      <c r="B752" s="18" t="s">
        <v>3768</v>
      </c>
      <c r="C752" s="18" t="s">
        <v>2277</v>
      </c>
      <c r="D752" s="18"/>
    </row>
    <row r="753" spans="1:4" ht="15.75" customHeight="1">
      <c r="A753" s="18" t="s">
        <v>3769</v>
      </c>
      <c r="B753" s="18" t="s">
        <v>3770</v>
      </c>
      <c r="C753" s="18" t="s">
        <v>2073</v>
      </c>
      <c r="D753" s="18"/>
    </row>
    <row r="754" spans="1:4" ht="15.75" customHeight="1">
      <c r="A754" s="18" t="s">
        <v>3771</v>
      </c>
      <c r="B754" s="18" t="s">
        <v>3772</v>
      </c>
      <c r="C754" s="18" t="s">
        <v>2086</v>
      </c>
      <c r="D754" s="18"/>
    </row>
    <row r="755" spans="1:4" ht="15.75" customHeight="1">
      <c r="A755" s="18" t="s">
        <v>3773</v>
      </c>
      <c r="B755" s="18" t="s">
        <v>3774</v>
      </c>
      <c r="C755" s="18" t="s">
        <v>2044</v>
      </c>
      <c r="D755" s="18"/>
    </row>
    <row r="756" spans="1:4" ht="15.75" customHeight="1">
      <c r="A756" s="18" t="s">
        <v>3775</v>
      </c>
      <c r="B756" s="18" t="s">
        <v>3776</v>
      </c>
      <c r="C756" s="18" t="s">
        <v>2182</v>
      </c>
      <c r="D756" s="18"/>
    </row>
    <row r="757" spans="1:4" ht="15.75" customHeight="1">
      <c r="A757" s="18" t="s">
        <v>3777</v>
      </c>
      <c r="B757" s="18" t="s">
        <v>3778</v>
      </c>
      <c r="C757" s="18" t="s">
        <v>2024</v>
      </c>
      <c r="D757" s="18"/>
    </row>
    <row r="758" spans="1:4" ht="15.75" customHeight="1">
      <c r="A758" s="18" t="s">
        <v>3779</v>
      </c>
      <c r="B758" s="18" t="s">
        <v>3780</v>
      </c>
      <c r="C758" s="18" t="s">
        <v>2196</v>
      </c>
      <c r="D758" s="18"/>
    </row>
    <row r="759" spans="1:4" ht="15.75" customHeight="1">
      <c r="A759" s="18" t="s">
        <v>3781</v>
      </c>
      <c r="B759" s="18" t="s">
        <v>3782</v>
      </c>
      <c r="C759" s="18" t="s">
        <v>2078</v>
      </c>
      <c r="D759" s="18"/>
    </row>
    <row r="760" spans="1:4" ht="15.75" customHeight="1">
      <c r="A760" s="18" t="s">
        <v>3783</v>
      </c>
      <c r="B760" s="18" t="s">
        <v>3784</v>
      </c>
      <c r="C760" s="18" t="s">
        <v>2353</v>
      </c>
      <c r="D760" s="18"/>
    </row>
    <row r="761" spans="1:4" ht="15.75" customHeight="1">
      <c r="A761" s="18" t="s">
        <v>3785</v>
      </c>
      <c r="B761" s="18" t="s">
        <v>3786</v>
      </c>
      <c r="C761" s="18" t="s">
        <v>2030</v>
      </c>
      <c r="D761" s="18"/>
    </row>
    <row r="762" spans="1:4" ht="15.75" customHeight="1">
      <c r="A762" s="18" t="s">
        <v>3787</v>
      </c>
      <c r="B762" s="18" t="s">
        <v>3788</v>
      </c>
      <c r="C762" s="18" t="s">
        <v>2563</v>
      </c>
      <c r="D762" s="18"/>
    </row>
    <row r="763" spans="1:4" ht="15.75" customHeight="1">
      <c r="A763" s="18" t="s">
        <v>3789</v>
      </c>
      <c r="B763" s="18" t="s">
        <v>3790</v>
      </c>
      <c r="C763" s="18" t="s">
        <v>2182</v>
      </c>
      <c r="D763" s="18"/>
    </row>
    <row r="764" spans="1:4" ht="15.75" customHeight="1">
      <c r="A764" s="18" t="s">
        <v>3791</v>
      </c>
      <c r="B764" s="18" t="s">
        <v>3792</v>
      </c>
      <c r="C764" s="18" t="s">
        <v>2104</v>
      </c>
      <c r="D764" s="18"/>
    </row>
    <row r="765" spans="1:4" ht="15.75" customHeight="1">
      <c r="A765" s="18" t="s">
        <v>3793</v>
      </c>
      <c r="B765" s="18" t="s">
        <v>3794</v>
      </c>
      <c r="C765" s="18" t="s">
        <v>2175</v>
      </c>
      <c r="D765" s="18"/>
    </row>
    <row r="766" spans="1:4" ht="15.75" customHeight="1">
      <c r="A766" s="18" t="s">
        <v>3795</v>
      </c>
      <c r="B766" s="18" t="s">
        <v>3796</v>
      </c>
      <c r="C766" s="18" t="s">
        <v>2182</v>
      </c>
      <c r="D766" s="18"/>
    </row>
    <row r="767" spans="1:4" ht="15.75" customHeight="1">
      <c r="A767" s="18" t="s">
        <v>3797</v>
      </c>
      <c r="B767" s="18" t="s">
        <v>3798</v>
      </c>
      <c r="C767" s="18" t="s">
        <v>2030</v>
      </c>
      <c r="D767" s="18"/>
    </row>
    <row r="768" spans="1:4" ht="15.75" customHeight="1">
      <c r="A768" s="18" t="s">
        <v>3799</v>
      </c>
      <c r="B768" s="18" t="s">
        <v>3800</v>
      </c>
      <c r="C768" s="18" t="s">
        <v>2081</v>
      </c>
      <c r="D768" s="18"/>
    </row>
    <row r="769" spans="1:4" ht="15.75" customHeight="1">
      <c r="A769" s="18" t="s">
        <v>3801</v>
      </c>
      <c r="B769" s="18" t="s">
        <v>3802</v>
      </c>
      <c r="C769" s="18" t="s">
        <v>2024</v>
      </c>
      <c r="D769" s="18"/>
    </row>
    <row r="770" spans="1:4" ht="15.75" customHeight="1">
      <c r="A770" s="18" t="s">
        <v>3803</v>
      </c>
      <c r="B770" s="18" t="s">
        <v>3804</v>
      </c>
      <c r="C770" s="18" t="s">
        <v>2288</v>
      </c>
      <c r="D770" s="18"/>
    </row>
    <row r="771" spans="1:4" ht="15.75" customHeight="1">
      <c r="A771" s="18" t="s">
        <v>3805</v>
      </c>
      <c r="B771" s="18" t="s">
        <v>3806</v>
      </c>
      <c r="C771" s="18" t="s">
        <v>2240</v>
      </c>
      <c r="D771" s="18"/>
    </row>
    <row r="772" spans="1:4" ht="15.75" customHeight="1">
      <c r="A772" s="18" t="s">
        <v>3807</v>
      </c>
      <c r="B772" s="18" t="s">
        <v>3808</v>
      </c>
      <c r="C772" s="18" t="s">
        <v>2024</v>
      </c>
      <c r="D772" s="18"/>
    </row>
    <row r="773" spans="1:4" ht="15.75" customHeight="1">
      <c r="A773" s="18" t="s">
        <v>3810</v>
      </c>
      <c r="B773" s="18" t="s">
        <v>3812</v>
      </c>
      <c r="C773" s="18" t="s">
        <v>3200</v>
      </c>
      <c r="D773" s="18"/>
    </row>
    <row r="774" spans="1:4" ht="15.75" customHeight="1">
      <c r="A774" s="18" t="s">
        <v>3813</v>
      </c>
      <c r="B774" s="18" t="s">
        <v>3814</v>
      </c>
      <c r="C774" s="18" t="s">
        <v>2030</v>
      </c>
      <c r="D774" s="18"/>
    </row>
    <row r="775" spans="1:4" ht="15.75" customHeight="1">
      <c r="A775" s="18" t="s">
        <v>3818</v>
      </c>
      <c r="B775" s="18" t="s">
        <v>3820</v>
      </c>
      <c r="C775" s="18" t="s">
        <v>2220</v>
      </c>
      <c r="D775" s="18"/>
    </row>
    <row r="776" spans="1:4" ht="15.75" customHeight="1">
      <c r="A776" s="18" t="s">
        <v>3822</v>
      </c>
      <c r="B776" s="18" t="s">
        <v>3823</v>
      </c>
      <c r="C776" s="18" t="s">
        <v>2030</v>
      </c>
      <c r="D776" s="18"/>
    </row>
    <row r="777" spans="1:4" ht="15.75" customHeight="1">
      <c r="A777" s="18" t="s">
        <v>3828</v>
      </c>
      <c r="B777" s="18" t="s">
        <v>3829</v>
      </c>
      <c r="C777" s="18" t="s">
        <v>2038</v>
      </c>
      <c r="D777" s="18"/>
    </row>
    <row r="778" spans="1:4" ht="15.75" customHeight="1">
      <c r="A778" s="18" t="s">
        <v>3832</v>
      </c>
      <c r="B778" s="18" t="s">
        <v>3834</v>
      </c>
      <c r="C778" s="18" t="s">
        <v>2089</v>
      </c>
      <c r="D778" s="18"/>
    </row>
    <row r="779" spans="1:4" ht="15.75" customHeight="1">
      <c r="A779" s="18" t="s">
        <v>3836</v>
      </c>
      <c r="B779" s="18" t="s">
        <v>3838</v>
      </c>
      <c r="C779" s="18" t="s">
        <v>2060</v>
      </c>
      <c r="D779" s="18"/>
    </row>
    <row r="780" spans="1:4" ht="15.75" customHeight="1">
      <c r="A780" s="18" t="s">
        <v>3841</v>
      </c>
      <c r="B780" s="18" t="s">
        <v>3842</v>
      </c>
      <c r="C780" s="18" t="s">
        <v>2060</v>
      </c>
      <c r="D780" s="18"/>
    </row>
    <row r="781" spans="1:4" ht="15.75" customHeight="1">
      <c r="A781" s="18" t="s">
        <v>3845</v>
      </c>
      <c r="B781" s="18" t="s">
        <v>3847</v>
      </c>
      <c r="C781" s="18" t="s">
        <v>2383</v>
      </c>
      <c r="D781" s="18"/>
    </row>
    <row r="782" spans="1:4" ht="15.75" customHeight="1">
      <c r="A782" s="18" t="s">
        <v>3850</v>
      </c>
      <c r="B782" s="18" t="s">
        <v>3851</v>
      </c>
      <c r="C782" s="18" t="s">
        <v>2030</v>
      </c>
      <c r="D782" s="18"/>
    </row>
    <row r="783" spans="1:4" ht="15.75" customHeight="1">
      <c r="A783" s="18" t="s">
        <v>3856</v>
      </c>
      <c r="B783" s="18" t="s">
        <v>3858</v>
      </c>
      <c r="C783" s="18" t="s">
        <v>2742</v>
      </c>
      <c r="D783" s="18"/>
    </row>
    <row r="784" spans="1:4" ht="15.75" customHeight="1">
      <c r="A784" s="18" t="s">
        <v>3860</v>
      </c>
      <c r="B784" s="18" t="s">
        <v>3861</v>
      </c>
      <c r="C784" s="18" t="s">
        <v>2038</v>
      </c>
      <c r="D784" s="18"/>
    </row>
    <row r="785" spans="1:4" ht="15.75" customHeight="1">
      <c r="A785" s="18" t="s">
        <v>3865</v>
      </c>
      <c r="B785" s="18" t="s">
        <v>3866</v>
      </c>
      <c r="C785" s="18" t="s">
        <v>3867</v>
      </c>
      <c r="D785" s="18"/>
    </row>
    <row r="786" spans="1:4" ht="15.75" customHeight="1">
      <c r="A786" s="18" t="s">
        <v>3869</v>
      </c>
      <c r="B786" s="18" t="s">
        <v>3870</v>
      </c>
      <c r="C786" s="18" t="s">
        <v>2240</v>
      </c>
      <c r="D786" s="18"/>
    </row>
    <row r="787" spans="1:4" ht="15.75" customHeight="1">
      <c r="A787" s="18" t="s">
        <v>3872</v>
      </c>
      <c r="B787" s="18" t="s">
        <v>3874</v>
      </c>
      <c r="C787" s="18" t="s">
        <v>2128</v>
      </c>
      <c r="D787" s="18"/>
    </row>
    <row r="788" spans="1:4" ht="15.75" customHeight="1">
      <c r="A788" s="18" t="s">
        <v>3877</v>
      </c>
      <c r="B788" s="18" t="s">
        <v>3880</v>
      </c>
      <c r="C788" s="18" t="s">
        <v>2078</v>
      </c>
      <c r="D788" s="18"/>
    </row>
    <row r="789" spans="1:4" ht="15.75" customHeight="1">
      <c r="A789" s="18" t="s">
        <v>3883</v>
      </c>
      <c r="B789" s="18" t="s">
        <v>3884</v>
      </c>
      <c r="C789" s="18" t="s">
        <v>2057</v>
      </c>
      <c r="D789" s="18"/>
    </row>
    <row r="790" spans="1:4" ht="15.75" customHeight="1">
      <c r="A790" s="18" t="s">
        <v>3885</v>
      </c>
      <c r="B790" s="18" t="s">
        <v>3886</v>
      </c>
      <c r="C790" s="18" t="s">
        <v>2511</v>
      </c>
      <c r="D790" s="18"/>
    </row>
    <row r="791" spans="1:4" ht="15.75" customHeight="1">
      <c r="A791" s="18" t="s">
        <v>3887</v>
      </c>
      <c r="B791" s="18" t="s">
        <v>3888</v>
      </c>
      <c r="C791" s="18" t="s">
        <v>2089</v>
      </c>
      <c r="D791" s="18"/>
    </row>
    <row r="792" spans="1:4" ht="15.75" customHeight="1">
      <c r="A792" s="18" t="s">
        <v>3889</v>
      </c>
      <c r="B792" s="18" t="s">
        <v>3890</v>
      </c>
      <c r="C792" s="18" t="s">
        <v>2113</v>
      </c>
      <c r="D792" s="18"/>
    </row>
    <row r="793" spans="1:4" ht="15.75" customHeight="1">
      <c r="A793" s="18" t="s">
        <v>3891</v>
      </c>
      <c r="B793" s="18" t="s">
        <v>3892</v>
      </c>
      <c r="C793" s="18" t="s">
        <v>2021</v>
      </c>
      <c r="D793" s="18"/>
    </row>
    <row r="794" spans="1:4" ht="15.75" customHeight="1">
      <c r="A794" s="18" t="s">
        <v>3893</v>
      </c>
      <c r="B794" s="18" t="s">
        <v>3894</v>
      </c>
      <c r="C794" s="18" t="s">
        <v>2123</v>
      </c>
      <c r="D794" s="18"/>
    </row>
    <row r="795" spans="1:4" ht="15.75" customHeight="1">
      <c r="A795" s="18" t="s">
        <v>3895</v>
      </c>
      <c r="B795" s="18" t="s">
        <v>3896</v>
      </c>
      <c r="C795" s="18" t="s">
        <v>2123</v>
      </c>
      <c r="D795" s="18"/>
    </row>
    <row r="796" spans="1:4" ht="15.75" customHeight="1">
      <c r="A796" s="18" t="s">
        <v>3897</v>
      </c>
      <c r="B796" s="18" t="s">
        <v>3898</v>
      </c>
      <c r="C796" s="18" t="s">
        <v>2277</v>
      </c>
      <c r="D796" s="18"/>
    </row>
    <row r="797" spans="1:4" ht="15.75" customHeight="1">
      <c r="A797" s="18" t="s">
        <v>3899</v>
      </c>
      <c r="B797" s="18" t="s">
        <v>3900</v>
      </c>
      <c r="C797" s="18" t="s">
        <v>2048</v>
      </c>
      <c r="D797" s="18"/>
    </row>
    <row r="798" spans="1:4" ht="15.75" customHeight="1">
      <c r="A798" s="18" t="s">
        <v>3901</v>
      </c>
      <c r="B798" s="18" t="s">
        <v>3902</v>
      </c>
      <c r="C798" s="18" t="s">
        <v>2021</v>
      </c>
      <c r="D798" s="18"/>
    </row>
    <row r="799" spans="1:4" ht="15.75" customHeight="1">
      <c r="A799" s="18" t="s">
        <v>3903</v>
      </c>
      <c r="B799" s="18" t="s">
        <v>3904</v>
      </c>
      <c r="C799" s="18" t="s">
        <v>2277</v>
      </c>
      <c r="D799" s="18"/>
    </row>
    <row r="800" spans="1:4" ht="15.75" customHeight="1">
      <c r="A800" s="18" t="s">
        <v>3905</v>
      </c>
      <c r="B800" s="18" t="s">
        <v>3906</v>
      </c>
      <c r="C800" s="18" t="s">
        <v>2021</v>
      </c>
      <c r="D800" s="18"/>
    </row>
    <row r="801" spans="1:4" ht="15.75" customHeight="1">
      <c r="A801" s="18" t="s">
        <v>3907</v>
      </c>
      <c r="B801" s="18" t="s">
        <v>3908</v>
      </c>
      <c r="C801" s="18" t="s">
        <v>2483</v>
      </c>
      <c r="D801" s="18"/>
    </row>
    <row r="802" spans="1:4" ht="15.75" customHeight="1">
      <c r="A802" s="18" t="s">
        <v>3909</v>
      </c>
      <c r="B802" s="18" t="s">
        <v>3910</v>
      </c>
      <c r="C802" s="18" t="s">
        <v>2457</v>
      </c>
      <c r="D802" s="18"/>
    </row>
    <row r="803" spans="1:4" ht="15.75" customHeight="1">
      <c r="A803" s="18" t="s">
        <v>3911</v>
      </c>
      <c r="B803" s="18" t="s">
        <v>3912</v>
      </c>
      <c r="C803" s="18" t="s">
        <v>2060</v>
      </c>
      <c r="D803" s="18"/>
    </row>
    <row r="804" spans="1:4" ht="15.75" customHeight="1">
      <c r="A804" s="18" t="s">
        <v>3913</v>
      </c>
      <c r="B804" s="18" t="s">
        <v>3914</v>
      </c>
      <c r="C804" s="18" t="s">
        <v>2116</v>
      </c>
      <c r="D804" s="18"/>
    </row>
    <row r="805" spans="1:4" ht="15.75" customHeight="1">
      <c r="A805" s="18" t="s">
        <v>3915</v>
      </c>
      <c r="B805" s="18" t="s">
        <v>3916</v>
      </c>
      <c r="C805" s="18" t="s">
        <v>3917</v>
      </c>
      <c r="D805" s="18"/>
    </row>
    <row r="806" spans="1:4" ht="15.75" customHeight="1">
      <c r="A806" s="18" t="s">
        <v>3918</v>
      </c>
      <c r="B806" s="18" t="s">
        <v>3919</v>
      </c>
      <c r="C806" s="18" t="s">
        <v>3400</v>
      </c>
      <c r="D806" s="18"/>
    </row>
    <row r="807" spans="1:4" ht="15.75" customHeight="1">
      <c r="A807" s="18" t="s">
        <v>3920</v>
      </c>
      <c r="B807" s="18" t="s">
        <v>3921</v>
      </c>
      <c r="C807" s="18" t="s">
        <v>3385</v>
      </c>
      <c r="D807" s="18"/>
    </row>
    <row r="808" spans="1:4" ht="15.75" customHeight="1">
      <c r="A808" s="18" t="s">
        <v>3922</v>
      </c>
      <c r="B808" s="18" t="s">
        <v>3923</v>
      </c>
      <c r="C808" s="18" t="s">
        <v>2044</v>
      </c>
      <c r="D808" s="18"/>
    </row>
    <row r="809" spans="1:4" ht="15.75" customHeight="1">
      <c r="A809" s="18" t="s">
        <v>3924</v>
      </c>
      <c r="B809" s="18" t="s">
        <v>3925</v>
      </c>
      <c r="C809" s="18" t="s">
        <v>2066</v>
      </c>
      <c r="D809" s="18"/>
    </row>
    <row r="810" spans="1:4" ht="15.75" customHeight="1">
      <c r="A810" s="18" t="s">
        <v>3926</v>
      </c>
      <c r="B810" s="18" t="s">
        <v>3927</v>
      </c>
      <c r="C810" s="18" t="s">
        <v>2410</v>
      </c>
      <c r="D810" s="18"/>
    </row>
    <row r="811" spans="1:4" ht="15.75" customHeight="1">
      <c r="A811" s="18" t="s">
        <v>3930</v>
      </c>
      <c r="B811" s="18" t="s">
        <v>3931</v>
      </c>
      <c r="C811" s="18" t="s">
        <v>2030</v>
      </c>
      <c r="D811" s="18"/>
    </row>
    <row r="812" spans="1:4" ht="15.75" customHeight="1">
      <c r="A812" s="18" t="s">
        <v>3932</v>
      </c>
      <c r="B812" s="18" t="s">
        <v>3933</v>
      </c>
      <c r="C812" s="18" t="s">
        <v>2044</v>
      </c>
      <c r="D812" s="18"/>
    </row>
    <row r="813" spans="1:4" ht="15.75" customHeight="1">
      <c r="A813" s="18" t="s">
        <v>3934</v>
      </c>
      <c r="B813" s="18" t="s">
        <v>3936</v>
      </c>
      <c r="C813" s="18" t="s">
        <v>2048</v>
      </c>
      <c r="D813" s="18"/>
    </row>
    <row r="814" spans="1:4" ht="15.75" customHeight="1">
      <c r="A814" s="18" t="s">
        <v>3938</v>
      </c>
      <c r="B814" s="18" t="s">
        <v>3940</v>
      </c>
      <c r="C814" s="18" t="s">
        <v>2153</v>
      </c>
      <c r="D814" s="18"/>
    </row>
    <row r="815" spans="1:4" ht="15.75" customHeight="1">
      <c r="A815" s="18" t="s">
        <v>3943</v>
      </c>
      <c r="B815" s="18" t="s">
        <v>3944</v>
      </c>
      <c r="C815" s="18" t="s">
        <v>2044</v>
      </c>
      <c r="D815" s="18"/>
    </row>
    <row r="816" spans="1:4" ht="15.75" customHeight="1">
      <c r="A816" s="18" t="s">
        <v>3947</v>
      </c>
      <c r="B816" s="18" t="s">
        <v>3948</v>
      </c>
      <c r="C816" s="18" t="s">
        <v>3200</v>
      </c>
      <c r="D816" s="18"/>
    </row>
    <row r="817" spans="1:4" ht="15.75" customHeight="1">
      <c r="A817" s="18" t="s">
        <v>3951</v>
      </c>
      <c r="B817" s="18" t="s">
        <v>3953</v>
      </c>
      <c r="C817" s="18" t="s">
        <v>2048</v>
      </c>
      <c r="D817" s="18"/>
    </row>
    <row r="818" spans="1:4" ht="15.75" customHeight="1">
      <c r="A818" s="18" t="s">
        <v>3955</v>
      </c>
      <c r="B818" s="18" t="s">
        <v>3957</v>
      </c>
      <c r="C818" s="18" t="s">
        <v>3958</v>
      </c>
      <c r="D818" s="18"/>
    </row>
    <row r="819" spans="1:4" ht="15.75" customHeight="1">
      <c r="A819" s="18" t="s">
        <v>3960</v>
      </c>
      <c r="B819" s="18" t="s">
        <v>3962</v>
      </c>
      <c r="C819" s="18" t="s">
        <v>2274</v>
      </c>
      <c r="D819" s="18"/>
    </row>
    <row r="820" spans="1:4" ht="15.75" customHeight="1">
      <c r="A820" s="18" t="s">
        <v>3965</v>
      </c>
      <c r="B820" s="18" t="s">
        <v>3966</v>
      </c>
      <c r="C820" s="18" t="s">
        <v>2030</v>
      </c>
      <c r="D820" s="18"/>
    </row>
    <row r="821" spans="1:4" ht="15.75" customHeight="1">
      <c r="A821" s="18" t="s">
        <v>3969</v>
      </c>
      <c r="B821" s="18" t="s">
        <v>3970</v>
      </c>
      <c r="C821" s="18" t="s">
        <v>2044</v>
      </c>
      <c r="D821" s="18"/>
    </row>
    <row r="822" spans="1:4" ht="15.75" customHeight="1">
      <c r="A822" s="18" t="s">
        <v>3973</v>
      </c>
      <c r="B822" s="18" t="s">
        <v>3974</v>
      </c>
      <c r="C822" s="18" t="s">
        <v>2128</v>
      </c>
      <c r="D822" s="18"/>
    </row>
    <row r="823" spans="1:4" ht="15.75" customHeight="1">
      <c r="A823" s="18" t="s">
        <v>3977</v>
      </c>
      <c r="B823" s="18" t="s">
        <v>3979</v>
      </c>
      <c r="C823" s="18" t="s">
        <v>2060</v>
      </c>
      <c r="D823" s="18"/>
    </row>
    <row r="824" spans="1:4" ht="15.75" customHeight="1">
      <c r="A824" s="18" t="s">
        <v>3981</v>
      </c>
      <c r="B824" s="18" t="s">
        <v>3983</v>
      </c>
      <c r="C824" s="18" t="s">
        <v>2057</v>
      </c>
      <c r="D824" s="18"/>
    </row>
    <row r="825" spans="1:4" ht="15.75" customHeight="1">
      <c r="A825" s="18" t="s">
        <v>3985</v>
      </c>
      <c r="B825" s="18" t="s">
        <v>3987</v>
      </c>
      <c r="C825" s="18" t="s">
        <v>2123</v>
      </c>
      <c r="D825" s="18"/>
    </row>
    <row r="826" spans="1:4" ht="15.75" customHeight="1">
      <c r="A826" s="18" t="s">
        <v>3989</v>
      </c>
      <c r="B826" s="18" t="s">
        <v>3991</v>
      </c>
      <c r="C826" s="18" t="s">
        <v>2057</v>
      </c>
      <c r="D826" s="18"/>
    </row>
    <row r="827" spans="1:4" ht="15.75" customHeight="1">
      <c r="A827" s="18" t="s">
        <v>3993</v>
      </c>
      <c r="B827" s="18" t="s">
        <v>3995</v>
      </c>
      <c r="C827" s="18" t="s">
        <v>2078</v>
      </c>
      <c r="D827" s="18"/>
    </row>
    <row r="828" spans="1:4" ht="15.75" customHeight="1">
      <c r="A828" s="18" t="s">
        <v>3997</v>
      </c>
      <c r="B828" s="18" t="s">
        <v>3999</v>
      </c>
      <c r="C828" s="18" t="s">
        <v>2044</v>
      </c>
      <c r="D828" s="18"/>
    </row>
    <row r="829" spans="1:4" ht="15.75" customHeight="1">
      <c r="A829" s="18" t="s">
        <v>4001</v>
      </c>
      <c r="B829" s="18" t="s">
        <v>4003</v>
      </c>
      <c r="C829" s="18" t="s">
        <v>2044</v>
      </c>
      <c r="D829" s="18"/>
    </row>
    <row r="830" spans="1:4" ht="15.75" customHeight="1">
      <c r="A830" s="18" t="s">
        <v>4006</v>
      </c>
      <c r="B830" s="18" t="s">
        <v>4007</v>
      </c>
      <c r="C830" s="18" t="s">
        <v>2086</v>
      </c>
      <c r="D830" s="18"/>
    </row>
    <row r="831" spans="1:4" ht="15.75" customHeight="1">
      <c r="A831" s="18" t="s">
        <v>4008</v>
      </c>
      <c r="B831" s="18" t="s">
        <v>4009</v>
      </c>
      <c r="C831" s="18" t="s">
        <v>2054</v>
      </c>
      <c r="D831" s="18"/>
    </row>
    <row r="832" spans="1:4" ht="15.75" customHeight="1">
      <c r="A832" s="18" t="s">
        <v>4010</v>
      </c>
      <c r="B832" s="18" t="s">
        <v>4011</v>
      </c>
      <c r="C832" s="18" t="s">
        <v>2128</v>
      </c>
      <c r="D832" s="18"/>
    </row>
    <row r="833" spans="1:4" ht="15.75" customHeight="1">
      <c r="A833" s="18" t="s">
        <v>4012</v>
      </c>
      <c r="B833" s="18" t="s">
        <v>4013</v>
      </c>
      <c r="C833" s="18" t="s">
        <v>2044</v>
      </c>
      <c r="D833" s="18"/>
    </row>
    <row r="834" spans="1:4" ht="15.75" customHeight="1">
      <c r="A834" s="18" t="s">
        <v>4014</v>
      </c>
      <c r="B834" s="18" t="s">
        <v>4015</v>
      </c>
      <c r="C834" s="18" t="s">
        <v>2038</v>
      </c>
      <c r="D834" s="18"/>
    </row>
    <row r="835" spans="1:4" ht="15.75" customHeight="1">
      <c r="A835" s="18" t="s">
        <v>4016</v>
      </c>
      <c r="B835" s="18" t="s">
        <v>4017</v>
      </c>
      <c r="C835" s="18" t="s">
        <v>2030</v>
      </c>
      <c r="D835" s="18"/>
    </row>
    <row r="836" spans="1:4" ht="15.75" customHeight="1">
      <c r="A836" s="18" t="s">
        <v>4018</v>
      </c>
      <c r="B836" s="18" t="s">
        <v>4019</v>
      </c>
      <c r="C836" s="18" t="s">
        <v>2457</v>
      </c>
      <c r="D836" s="18"/>
    </row>
    <row r="837" spans="1:4" ht="15.75" customHeight="1">
      <c r="A837" s="18" t="s">
        <v>4020</v>
      </c>
      <c r="B837" s="18" t="s">
        <v>4021</v>
      </c>
      <c r="C837" s="18" t="s">
        <v>2041</v>
      </c>
      <c r="D837" s="18"/>
    </row>
    <row r="838" spans="1:4" ht="15.75" customHeight="1">
      <c r="A838" s="18" t="s">
        <v>4022</v>
      </c>
      <c r="B838" s="18" t="s">
        <v>4023</v>
      </c>
      <c r="C838" s="18" t="s">
        <v>2044</v>
      </c>
      <c r="D838" s="18"/>
    </row>
    <row r="839" spans="1:4" ht="15.75" customHeight="1">
      <c r="A839" s="18" t="s">
        <v>4024</v>
      </c>
      <c r="B839" s="18" t="s">
        <v>4025</v>
      </c>
      <c r="C839" s="18" t="s">
        <v>2034</v>
      </c>
      <c r="D839" s="18"/>
    </row>
    <row r="840" spans="1:4" ht="15.75" customHeight="1">
      <c r="A840" s="18" t="s">
        <v>4026</v>
      </c>
      <c r="B840" s="18" t="s">
        <v>4027</v>
      </c>
      <c r="C840" s="18" t="s">
        <v>2182</v>
      </c>
      <c r="D840" s="18"/>
    </row>
    <row r="841" spans="1:4" ht="15.75" customHeight="1">
      <c r="A841" s="18" t="s">
        <v>4028</v>
      </c>
      <c r="B841" s="18" t="s">
        <v>4029</v>
      </c>
      <c r="C841" s="18" t="s">
        <v>2021</v>
      </c>
      <c r="D841" s="18"/>
    </row>
    <row r="842" spans="1:4" ht="15.75" customHeight="1">
      <c r="A842" s="18" t="s">
        <v>4030</v>
      </c>
      <c r="B842" s="18" t="s">
        <v>4031</v>
      </c>
      <c r="C842" s="18" t="s">
        <v>2078</v>
      </c>
      <c r="D842" s="18"/>
    </row>
    <row r="843" spans="1:4" ht="15.75" customHeight="1">
      <c r="A843" s="18" t="s">
        <v>4032</v>
      </c>
      <c r="B843" s="18" t="s">
        <v>4033</v>
      </c>
      <c r="C843" s="18" t="s">
        <v>2048</v>
      </c>
      <c r="D843" s="18"/>
    </row>
    <row r="844" spans="1:4" ht="15.75" customHeight="1">
      <c r="A844" s="18" t="s">
        <v>4034</v>
      </c>
      <c r="B844" s="18" t="s">
        <v>4035</v>
      </c>
      <c r="C844" s="18" t="s">
        <v>2301</v>
      </c>
      <c r="D844" s="18"/>
    </row>
    <row r="845" spans="1:4" ht="15.75" customHeight="1">
      <c r="A845" s="18" t="s">
        <v>4036</v>
      </c>
      <c r="B845" s="18" t="s">
        <v>4037</v>
      </c>
      <c r="C845" s="18" t="s">
        <v>2182</v>
      </c>
      <c r="D845" s="18"/>
    </row>
    <row r="846" spans="1:4" ht="15.75" customHeight="1">
      <c r="A846" s="18" t="s">
        <v>4038</v>
      </c>
      <c r="B846" s="18" t="s">
        <v>4039</v>
      </c>
      <c r="C846" s="18" t="s">
        <v>2034</v>
      </c>
      <c r="D846" s="18"/>
    </row>
    <row r="847" spans="1:4" ht="15.75" customHeight="1">
      <c r="A847" s="18" t="s">
        <v>4040</v>
      </c>
      <c r="B847" s="18" t="s">
        <v>4041</v>
      </c>
      <c r="C847" s="18" t="s">
        <v>2048</v>
      </c>
      <c r="D847" s="18"/>
    </row>
    <row r="848" spans="1:4" ht="15.75" customHeight="1">
      <c r="A848" s="18" t="s">
        <v>4042</v>
      </c>
      <c r="B848" s="18" t="s">
        <v>4043</v>
      </c>
      <c r="C848" s="18" t="s">
        <v>2086</v>
      </c>
      <c r="D848" s="18"/>
    </row>
    <row r="849" spans="1:4" ht="15.75" customHeight="1">
      <c r="A849" s="18" t="s">
        <v>4044</v>
      </c>
      <c r="B849" s="18" t="s">
        <v>4045</v>
      </c>
      <c r="C849" s="18" t="s">
        <v>2038</v>
      </c>
      <c r="D849" s="18"/>
    </row>
    <row r="850" spans="1:4" ht="15.75" customHeight="1">
      <c r="A850" s="18" t="s">
        <v>4046</v>
      </c>
      <c r="B850" s="18" t="s">
        <v>4047</v>
      </c>
      <c r="C850" s="18" t="s">
        <v>2044</v>
      </c>
      <c r="D850" s="18"/>
    </row>
    <row r="851" spans="1:4" ht="15.75" customHeight="1">
      <c r="A851" s="18" t="s">
        <v>4048</v>
      </c>
      <c r="B851" s="18" t="s">
        <v>4049</v>
      </c>
      <c r="C851" s="18" t="s">
        <v>2044</v>
      </c>
      <c r="D851" s="18"/>
    </row>
    <row r="852" spans="1:4" ht="15.75" customHeight="1">
      <c r="A852" s="18" t="s">
        <v>4050</v>
      </c>
      <c r="B852" s="18" t="s">
        <v>4051</v>
      </c>
      <c r="C852" s="18" t="s">
        <v>2044</v>
      </c>
      <c r="D852" s="18"/>
    </row>
    <row r="853" spans="1:4" ht="15.75" customHeight="1">
      <c r="A853" s="18" t="s">
        <v>4052</v>
      </c>
      <c r="B853" s="18" t="s">
        <v>4053</v>
      </c>
      <c r="C853" s="18" t="s">
        <v>2128</v>
      </c>
      <c r="D853" s="18"/>
    </row>
    <row r="854" spans="1:4" ht="15.75" customHeight="1">
      <c r="A854" s="18" t="s">
        <v>4054</v>
      </c>
      <c r="B854" s="18" t="s">
        <v>4055</v>
      </c>
      <c r="C854" s="18" t="s">
        <v>2060</v>
      </c>
      <c r="D854" s="18"/>
    </row>
    <row r="855" spans="1:4" ht="15.75" customHeight="1">
      <c r="A855" s="18" t="s">
        <v>4056</v>
      </c>
      <c r="B855" s="18" t="s">
        <v>4057</v>
      </c>
      <c r="C855" s="18" t="s">
        <v>2196</v>
      </c>
      <c r="D855" s="18"/>
    </row>
    <row r="856" spans="1:4" ht="15.75" customHeight="1">
      <c r="A856" s="18" t="s">
        <v>4058</v>
      </c>
      <c r="B856" s="18" t="s">
        <v>4059</v>
      </c>
      <c r="C856" s="18" t="s">
        <v>2021</v>
      </c>
      <c r="D856" s="18"/>
    </row>
    <row r="857" spans="1:4" ht="15.75" customHeight="1">
      <c r="A857" s="18" t="s">
        <v>4060</v>
      </c>
      <c r="B857" s="18" t="s">
        <v>4061</v>
      </c>
      <c r="C857" s="18" t="s">
        <v>2034</v>
      </c>
      <c r="D857" s="18"/>
    </row>
    <row r="858" spans="1:4" ht="15.75" customHeight="1">
      <c r="A858" s="18" t="s">
        <v>4062</v>
      </c>
      <c r="B858" s="18" t="s">
        <v>4063</v>
      </c>
      <c r="C858" s="18" t="s">
        <v>2044</v>
      </c>
      <c r="D858" s="18"/>
    </row>
    <row r="859" spans="1:4" ht="15.75" customHeight="1">
      <c r="A859" s="18" t="s">
        <v>4064</v>
      </c>
      <c r="B859" s="18" t="s">
        <v>4065</v>
      </c>
      <c r="C859" s="18" t="s">
        <v>2220</v>
      </c>
      <c r="D859" s="18"/>
    </row>
    <row r="860" spans="1:4" ht="15.75" customHeight="1">
      <c r="A860" s="18" t="s">
        <v>4066</v>
      </c>
      <c r="B860" s="18" t="s">
        <v>4067</v>
      </c>
      <c r="C860" s="18" t="s">
        <v>3200</v>
      </c>
      <c r="D860" s="18"/>
    </row>
    <row r="861" spans="1:4" ht="15.75" customHeight="1">
      <c r="A861" s="18" t="s">
        <v>4068</v>
      </c>
      <c r="B861" s="18" t="s">
        <v>4069</v>
      </c>
      <c r="C861" s="18" t="s">
        <v>3385</v>
      </c>
      <c r="D861" s="18"/>
    </row>
    <row r="862" spans="1:4" ht="15.75" customHeight="1">
      <c r="A862" s="18" t="s">
        <v>4070</v>
      </c>
      <c r="B862" s="18" t="s">
        <v>4071</v>
      </c>
      <c r="C862" s="18" t="s">
        <v>2041</v>
      </c>
      <c r="D862" s="18"/>
    </row>
    <row r="863" spans="1:4" ht="15.75" customHeight="1">
      <c r="A863" s="18" t="s">
        <v>4072</v>
      </c>
      <c r="B863" s="18" t="s">
        <v>4073</v>
      </c>
      <c r="C863" s="18" t="s">
        <v>2216</v>
      </c>
      <c r="D863" s="18"/>
    </row>
    <row r="864" spans="1:4" ht="15.75" customHeight="1">
      <c r="A864" s="18" t="s">
        <v>4074</v>
      </c>
      <c r="B864" s="18" t="s">
        <v>4075</v>
      </c>
      <c r="C864" s="18" t="s">
        <v>2240</v>
      </c>
      <c r="D864" s="18"/>
    </row>
    <row r="865" spans="1:4" ht="15.75" customHeight="1">
      <c r="A865" s="18" t="s">
        <v>4076</v>
      </c>
      <c r="B865" s="18" t="s">
        <v>4077</v>
      </c>
      <c r="C865" s="18" t="s">
        <v>2066</v>
      </c>
      <c r="D865" s="18"/>
    </row>
    <row r="866" spans="1:4" ht="15.75" customHeight="1">
      <c r="A866" s="18" t="s">
        <v>4078</v>
      </c>
      <c r="B866" s="18" t="s">
        <v>4079</v>
      </c>
      <c r="C866" s="18" t="s">
        <v>2030</v>
      </c>
      <c r="D866" s="18"/>
    </row>
    <row r="867" spans="1:4" ht="15.75" customHeight="1">
      <c r="A867" s="18" t="s">
        <v>4080</v>
      </c>
      <c r="B867" s="18" t="s">
        <v>4081</v>
      </c>
      <c r="C867" s="18" t="s">
        <v>2196</v>
      </c>
      <c r="D867" s="18"/>
    </row>
    <row r="868" spans="1:4" ht="15.75" customHeight="1">
      <c r="A868" s="18" t="s">
        <v>4082</v>
      </c>
      <c r="B868" s="18" t="s">
        <v>4083</v>
      </c>
      <c r="C868" s="18" t="s">
        <v>2182</v>
      </c>
      <c r="D868" s="18"/>
    </row>
    <row r="869" spans="1:4" ht="15.75" customHeight="1">
      <c r="A869" s="18" t="s">
        <v>4084</v>
      </c>
      <c r="B869" s="18" t="s">
        <v>4085</v>
      </c>
      <c r="C869" s="18" t="s">
        <v>2048</v>
      </c>
      <c r="D869" s="18"/>
    </row>
    <row r="870" spans="1:4" ht="15.75" customHeight="1">
      <c r="A870" s="18" t="s">
        <v>4086</v>
      </c>
      <c r="B870" s="18" t="s">
        <v>4087</v>
      </c>
      <c r="C870" s="18" t="s">
        <v>2038</v>
      </c>
      <c r="D870" s="18"/>
    </row>
    <row r="871" spans="1:4" ht="15.75" customHeight="1">
      <c r="A871" s="18" t="s">
        <v>4088</v>
      </c>
      <c r="B871" s="18" t="s">
        <v>4089</v>
      </c>
      <c r="C871" s="18" t="s">
        <v>2089</v>
      </c>
      <c r="D871" s="18"/>
    </row>
    <row r="872" spans="1:4" ht="15.75" customHeight="1">
      <c r="A872" s="18" t="s">
        <v>4090</v>
      </c>
      <c r="B872" s="18" t="s">
        <v>4091</v>
      </c>
      <c r="C872" s="18" t="s">
        <v>2041</v>
      </c>
      <c r="D872" s="18"/>
    </row>
    <row r="873" spans="1:4" ht="15.75" customHeight="1">
      <c r="A873" s="18" t="s">
        <v>4092</v>
      </c>
      <c r="B873" s="18" t="s">
        <v>4093</v>
      </c>
      <c r="C873" s="18" t="s">
        <v>2030</v>
      </c>
      <c r="D873" s="18"/>
    </row>
    <row r="874" spans="1:4" ht="15.75" customHeight="1">
      <c r="A874" s="18" t="s">
        <v>4094</v>
      </c>
      <c r="B874" s="18" t="s">
        <v>4095</v>
      </c>
      <c r="C874" s="18" t="s">
        <v>2196</v>
      </c>
      <c r="D874" s="18"/>
    </row>
    <row r="875" spans="1:4" ht="15.75" customHeight="1">
      <c r="A875" s="18" t="s">
        <v>4096</v>
      </c>
      <c r="B875" s="18" t="s">
        <v>4097</v>
      </c>
      <c r="C875" s="18" t="s">
        <v>2057</v>
      </c>
      <c r="D875" s="18"/>
    </row>
    <row r="876" spans="1:4" ht="15.75" customHeight="1">
      <c r="A876" s="18" t="s">
        <v>4098</v>
      </c>
      <c r="B876" s="18" t="s">
        <v>4099</v>
      </c>
      <c r="C876" s="18" t="s">
        <v>2024</v>
      </c>
      <c r="D876" s="18"/>
    </row>
    <row r="877" spans="1:4" ht="15.75" customHeight="1">
      <c r="A877" s="18" t="s">
        <v>4100</v>
      </c>
      <c r="B877" s="18" t="s">
        <v>4101</v>
      </c>
      <c r="C877" s="18" t="s">
        <v>2182</v>
      </c>
      <c r="D877" s="18"/>
    </row>
    <row r="878" spans="1:4" ht="15.75" customHeight="1">
      <c r="A878" s="18" t="s">
        <v>4102</v>
      </c>
      <c r="B878" s="18" t="s">
        <v>4103</v>
      </c>
      <c r="C878" s="18" t="s">
        <v>2024</v>
      </c>
      <c r="D878" s="18"/>
    </row>
    <row r="879" spans="1:4" ht="15.75" customHeight="1">
      <c r="A879" s="18" t="s">
        <v>4104</v>
      </c>
      <c r="B879" s="18" t="s">
        <v>4105</v>
      </c>
      <c r="C879" s="18" t="s">
        <v>2095</v>
      </c>
      <c r="D879" s="18"/>
    </row>
    <row r="880" spans="1:4" ht="15.75" customHeight="1">
      <c r="A880" s="18" t="s">
        <v>4106</v>
      </c>
      <c r="B880" s="18" t="s">
        <v>4107</v>
      </c>
      <c r="C880" s="18" t="s">
        <v>2301</v>
      </c>
      <c r="D880" s="18"/>
    </row>
    <row r="881" spans="1:4" ht="15.75" customHeight="1">
      <c r="A881" s="18" t="s">
        <v>4108</v>
      </c>
      <c r="B881" s="18" t="s">
        <v>4109</v>
      </c>
      <c r="C881" s="18" t="s">
        <v>2113</v>
      </c>
      <c r="D881" s="18"/>
    </row>
    <row r="882" spans="1:4" ht="15.75" customHeight="1">
      <c r="A882" s="18" t="s">
        <v>4110</v>
      </c>
      <c r="B882" s="18" t="s">
        <v>4111</v>
      </c>
      <c r="C882" s="18" t="s">
        <v>2511</v>
      </c>
      <c r="D882" s="18"/>
    </row>
    <row r="883" spans="1:4" ht="15.75" customHeight="1">
      <c r="A883" s="18" t="s">
        <v>4112</v>
      </c>
      <c r="B883" s="18" t="s">
        <v>4113</v>
      </c>
      <c r="C883" s="18" t="s">
        <v>2288</v>
      </c>
      <c r="D883" s="18"/>
    </row>
    <row r="884" spans="1:4" ht="15.75" customHeight="1">
      <c r="A884" s="18" t="s">
        <v>4114</v>
      </c>
      <c r="B884" s="18" t="s">
        <v>4115</v>
      </c>
      <c r="C884" s="18" t="s">
        <v>2044</v>
      </c>
      <c r="D884" s="18"/>
    </row>
    <row r="885" spans="1:4" ht="15.75" customHeight="1">
      <c r="A885" s="18" t="s">
        <v>4116</v>
      </c>
      <c r="B885" s="18" t="s">
        <v>4117</v>
      </c>
      <c r="C885" s="18" t="s">
        <v>2030</v>
      </c>
      <c r="D885" s="18"/>
    </row>
    <row r="886" spans="1:4" ht="15.75" customHeight="1">
      <c r="A886" s="18" t="s">
        <v>4118</v>
      </c>
      <c r="B886" s="18" t="s">
        <v>4119</v>
      </c>
      <c r="C886" s="18" t="s">
        <v>2440</v>
      </c>
      <c r="D886" s="18"/>
    </row>
    <row r="887" spans="1:4" ht="15.75" customHeight="1">
      <c r="A887" s="18" t="s">
        <v>4120</v>
      </c>
      <c r="B887" s="18" t="s">
        <v>4121</v>
      </c>
      <c r="C887" s="18" t="s">
        <v>2041</v>
      </c>
      <c r="D887" s="18"/>
    </row>
    <row r="888" spans="1:4" ht="15.75" customHeight="1">
      <c r="A888" s="18" t="s">
        <v>4122</v>
      </c>
      <c r="B888" s="18" t="s">
        <v>4123</v>
      </c>
      <c r="C888" s="18" t="s">
        <v>2086</v>
      </c>
      <c r="D888" s="18"/>
    </row>
    <row r="889" spans="1:4" ht="15.75" customHeight="1">
      <c r="A889" s="18" t="s">
        <v>4124</v>
      </c>
      <c r="B889" s="18" t="s">
        <v>4125</v>
      </c>
      <c r="C889" s="18" t="s">
        <v>2410</v>
      </c>
      <c r="D889" s="18"/>
    </row>
    <row r="890" spans="1:4" ht="15.75" customHeight="1">
      <c r="A890" s="18" t="s">
        <v>4126</v>
      </c>
      <c r="B890" s="18" t="s">
        <v>4127</v>
      </c>
      <c r="C890" s="18" t="s">
        <v>2220</v>
      </c>
      <c r="D890" s="18"/>
    </row>
    <row r="891" spans="1:4" ht="15.75" customHeight="1">
      <c r="A891" s="18" t="s">
        <v>4128</v>
      </c>
      <c r="B891" s="18" t="s">
        <v>4129</v>
      </c>
      <c r="C891" s="18" t="s">
        <v>2288</v>
      </c>
      <c r="D891" s="18"/>
    </row>
    <row r="892" spans="1:4" ht="15.75" customHeight="1">
      <c r="A892" s="18" t="s">
        <v>4130</v>
      </c>
      <c r="B892" s="18" t="s">
        <v>4131</v>
      </c>
      <c r="C892" s="18" t="s">
        <v>2274</v>
      </c>
      <c r="D892" s="18"/>
    </row>
    <row r="893" spans="1:4" ht="15.75" customHeight="1">
      <c r="A893" s="18" t="s">
        <v>4132</v>
      </c>
      <c r="B893" s="18" t="s">
        <v>4133</v>
      </c>
      <c r="C893" s="18" t="s">
        <v>2078</v>
      </c>
      <c r="D893" s="18"/>
    </row>
    <row r="894" spans="1:4" ht="15.75" customHeight="1">
      <c r="A894" s="18" t="s">
        <v>4134</v>
      </c>
      <c r="B894" s="18" t="s">
        <v>4135</v>
      </c>
      <c r="C894" s="18" t="s">
        <v>2182</v>
      </c>
      <c r="D894" s="18"/>
    </row>
    <row r="895" spans="1:4" ht="15.75" customHeight="1">
      <c r="A895" s="18" t="s">
        <v>4136</v>
      </c>
      <c r="B895" s="18" t="s">
        <v>4137</v>
      </c>
      <c r="C895" s="18" t="s">
        <v>2410</v>
      </c>
      <c r="D895" s="18"/>
    </row>
    <row r="896" spans="1:4" ht="15.75" customHeight="1">
      <c r="A896" s="18" t="s">
        <v>4138</v>
      </c>
      <c r="B896" s="18" t="s">
        <v>4139</v>
      </c>
      <c r="C896" s="18" t="s">
        <v>2030</v>
      </c>
      <c r="D896" s="18"/>
    </row>
    <row r="897" spans="1:4" ht="15.75" customHeight="1">
      <c r="A897" s="18" t="s">
        <v>4140</v>
      </c>
      <c r="B897" s="18" t="s">
        <v>4141</v>
      </c>
      <c r="C897" s="18" t="s">
        <v>2060</v>
      </c>
      <c r="D897" s="18"/>
    </row>
    <row r="898" spans="1:4" ht="15.75" customHeight="1">
      <c r="A898" s="18" t="s">
        <v>4142</v>
      </c>
      <c r="B898" s="18" t="s">
        <v>4143</v>
      </c>
      <c r="C898" s="18" t="s">
        <v>4144</v>
      </c>
      <c r="D898" s="18"/>
    </row>
    <row r="899" spans="1:4" ht="15.75" customHeight="1">
      <c r="A899" s="18" t="s">
        <v>4145</v>
      </c>
      <c r="B899" s="18" t="s">
        <v>4146</v>
      </c>
      <c r="C899" s="18" t="s">
        <v>2113</v>
      </c>
      <c r="D899" s="18"/>
    </row>
    <row r="900" spans="1:4" ht="15.75" customHeight="1">
      <c r="A900" s="18" t="s">
        <v>4147</v>
      </c>
      <c r="B900" s="18" t="s">
        <v>4148</v>
      </c>
      <c r="C900" s="18" t="s">
        <v>3229</v>
      </c>
      <c r="D900" s="18"/>
    </row>
    <row r="901" spans="1:4" ht="15.75" customHeight="1">
      <c r="A901" s="18" t="s">
        <v>4149</v>
      </c>
      <c r="B901" s="18" t="s">
        <v>4150</v>
      </c>
      <c r="C901" s="18" t="s">
        <v>2060</v>
      </c>
      <c r="D901" s="18"/>
    </row>
    <row r="902" spans="1:4" ht="15.75" customHeight="1">
      <c r="A902" s="18" t="s">
        <v>4151</v>
      </c>
      <c r="B902" s="18" t="s">
        <v>4152</v>
      </c>
      <c r="C902" s="18" t="s">
        <v>2128</v>
      </c>
      <c r="D902" s="18"/>
    </row>
    <row r="903" spans="1:4" ht="15.75" customHeight="1">
      <c r="A903" s="18" t="s">
        <v>4153</v>
      </c>
      <c r="B903" s="18" t="s">
        <v>4154</v>
      </c>
      <c r="C903" s="18" t="s">
        <v>2041</v>
      </c>
      <c r="D903" s="18"/>
    </row>
    <row r="904" spans="1:4" ht="15.75" customHeight="1">
      <c r="A904" s="18" t="s">
        <v>4155</v>
      </c>
      <c r="B904" s="18" t="s">
        <v>4156</v>
      </c>
      <c r="C904" s="18" t="s">
        <v>4157</v>
      </c>
      <c r="D904" s="18"/>
    </row>
    <row r="905" spans="1:4" ht="15.75" customHeight="1">
      <c r="A905" s="18" t="s">
        <v>4158</v>
      </c>
      <c r="B905" s="18" t="s">
        <v>4159</v>
      </c>
      <c r="C905" s="18" t="s">
        <v>2113</v>
      </c>
      <c r="D905" s="18"/>
    </row>
    <row r="906" spans="1:4" ht="15.75" customHeight="1">
      <c r="A906" s="18" t="s">
        <v>4160</v>
      </c>
      <c r="B906" s="18" t="s">
        <v>4161</v>
      </c>
      <c r="C906" s="18" t="s">
        <v>2113</v>
      </c>
      <c r="D906" s="18"/>
    </row>
    <row r="907" spans="1:4" ht="15.75" customHeight="1">
      <c r="A907" s="18" t="s">
        <v>4162</v>
      </c>
      <c r="B907" s="18" t="s">
        <v>4163</v>
      </c>
      <c r="C907" s="18" t="s">
        <v>2066</v>
      </c>
      <c r="D907" s="18"/>
    </row>
    <row r="908" spans="1:4" ht="15.75" customHeight="1">
      <c r="A908" s="18" t="s">
        <v>4164</v>
      </c>
      <c r="B908" s="18" t="s">
        <v>4165</v>
      </c>
      <c r="C908" s="18" t="s">
        <v>2196</v>
      </c>
      <c r="D908" s="18"/>
    </row>
    <row r="909" spans="1:4" ht="15.75" customHeight="1">
      <c r="A909" s="18" t="s">
        <v>4166</v>
      </c>
      <c r="B909" s="18" t="s">
        <v>4167</v>
      </c>
      <c r="C909" s="18" t="s">
        <v>2030</v>
      </c>
      <c r="D909" s="18"/>
    </row>
    <row r="910" spans="1:4" ht="15.75" customHeight="1">
      <c r="A910" s="18" t="s">
        <v>4168</v>
      </c>
      <c r="B910" s="18" t="s">
        <v>4169</v>
      </c>
      <c r="C910" s="18" t="s">
        <v>2196</v>
      </c>
      <c r="D910" s="18"/>
    </row>
    <row r="911" spans="1:4" ht="15.75" customHeight="1">
      <c r="A911" s="18" t="s">
        <v>4170</v>
      </c>
      <c r="B911" s="18" t="s">
        <v>4171</v>
      </c>
      <c r="C911" s="18" t="s">
        <v>2060</v>
      </c>
      <c r="D911" s="18"/>
    </row>
    <row r="912" spans="1:4" ht="15.75" customHeight="1">
      <c r="A912" s="18" t="s">
        <v>4172</v>
      </c>
      <c r="B912" s="18" t="s">
        <v>4173</v>
      </c>
      <c r="C912" s="18" t="s">
        <v>2301</v>
      </c>
      <c r="D912" s="18"/>
    </row>
    <row r="913" spans="1:4" ht="15.75" customHeight="1">
      <c r="A913" s="18" t="s">
        <v>4174</v>
      </c>
      <c r="B913" s="18" t="s">
        <v>4175</v>
      </c>
      <c r="C913" s="18" t="s">
        <v>2196</v>
      </c>
      <c r="D913" s="18"/>
    </row>
    <row r="914" spans="1:4" ht="15.75" customHeight="1">
      <c r="A914" s="18" t="s">
        <v>4176</v>
      </c>
      <c r="B914" s="18" t="s">
        <v>4177</v>
      </c>
      <c r="C914" s="18" t="s">
        <v>2048</v>
      </c>
      <c r="D914" s="18"/>
    </row>
    <row r="915" spans="1:4" ht="15.75" customHeight="1">
      <c r="A915" s="18" t="s">
        <v>4178</v>
      </c>
      <c r="B915" s="18" t="s">
        <v>4179</v>
      </c>
      <c r="C915" s="18" t="s">
        <v>2274</v>
      </c>
      <c r="D915" s="18"/>
    </row>
    <row r="916" spans="1:4" ht="15.75" customHeight="1">
      <c r="A916" s="18" t="s">
        <v>4180</v>
      </c>
      <c r="B916" s="18" t="s">
        <v>4181</v>
      </c>
      <c r="C916" s="18" t="s">
        <v>2376</v>
      </c>
      <c r="D916" s="18"/>
    </row>
    <row r="917" spans="1:4" ht="15.75" customHeight="1">
      <c r="A917" s="18" t="s">
        <v>4182</v>
      </c>
      <c r="B917" s="18" t="s">
        <v>4183</v>
      </c>
      <c r="C917" s="18" t="s">
        <v>2376</v>
      </c>
      <c r="D917" s="18"/>
    </row>
    <row r="918" spans="1:4" ht="15.75" customHeight="1">
      <c r="A918" s="18" t="s">
        <v>4184</v>
      </c>
      <c r="B918" s="18" t="s">
        <v>4185</v>
      </c>
      <c r="C918" s="18" t="s">
        <v>2021</v>
      </c>
      <c r="D918" s="18"/>
    </row>
    <row r="919" spans="1:4" ht="15.75" customHeight="1">
      <c r="A919" s="18" t="s">
        <v>4186</v>
      </c>
      <c r="B919" s="18" t="s">
        <v>4187</v>
      </c>
      <c r="C919" s="18" t="s">
        <v>2417</v>
      </c>
      <c r="D919" s="18"/>
    </row>
    <row r="920" spans="1:4" ht="15.75" customHeight="1">
      <c r="A920" s="18" t="s">
        <v>4188</v>
      </c>
      <c r="B920" s="18" t="s">
        <v>4189</v>
      </c>
      <c r="C920" s="18" t="s">
        <v>2123</v>
      </c>
      <c r="D920" s="18"/>
    </row>
    <row r="921" spans="1:4" ht="15.75" customHeight="1">
      <c r="A921" s="18" t="s">
        <v>4190</v>
      </c>
      <c r="B921" s="18" t="s">
        <v>4191</v>
      </c>
      <c r="C921" s="18" t="s">
        <v>2057</v>
      </c>
      <c r="D921" s="18"/>
    </row>
    <row r="922" spans="1:4" ht="15.75" customHeight="1">
      <c r="A922" s="18" t="s">
        <v>4192</v>
      </c>
      <c r="B922" s="18" t="s">
        <v>4193</v>
      </c>
      <c r="C922" s="18" t="s">
        <v>2054</v>
      </c>
      <c r="D922" s="18"/>
    </row>
    <row r="923" spans="1:4" ht="15.75" customHeight="1">
      <c r="A923" s="18" t="s">
        <v>4194</v>
      </c>
      <c r="B923" s="18" t="s">
        <v>4195</v>
      </c>
      <c r="C923" s="18" t="s">
        <v>2044</v>
      </c>
      <c r="D923" s="18"/>
    </row>
    <row r="924" spans="1:4" ht="15.75" customHeight="1">
      <c r="A924" s="18" t="s">
        <v>4196</v>
      </c>
      <c r="B924" s="18" t="s">
        <v>4197</v>
      </c>
      <c r="C924" s="18" t="s">
        <v>2041</v>
      </c>
      <c r="D924" s="18"/>
    </row>
    <row r="925" spans="1:4" ht="15.75" customHeight="1">
      <c r="A925" s="18" t="s">
        <v>4198</v>
      </c>
      <c r="B925" s="18" t="s">
        <v>4199</v>
      </c>
      <c r="C925" s="18" t="s">
        <v>2081</v>
      </c>
      <c r="D925" s="18"/>
    </row>
    <row r="926" spans="1:4" ht="15.75" customHeight="1">
      <c r="A926" s="18" t="s">
        <v>4200</v>
      </c>
      <c r="B926" s="18" t="s">
        <v>4201</v>
      </c>
      <c r="C926" s="18" t="s">
        <v>2038</v>
      </c>
      <c r="D926" s="18"/>
    </row>
    <row r="927" spans="1:4" ht="15.75" customHeight="1">
      <c r="A927" s="18" t="s">
        <v>4202</v>
      </c>
      <c r="B927" s="18" t="s">
        <v>4203</v>
      </c>
      <c r="C927" s="18" t="s">
        <v>2021</v>
      </c>
      <c r="D927" s="18"/>
    </row>
    <row r="928" spans="1:4" ht="15.75" customHeight="1">
      <c r="A928" s="18" t="s">
        <v>4204</v>
      </c>
      <c r="B928" s="18" t="s">
        <v>4205</v>
      </c>
      <c r="C928" s="18" t="s">
        <v>2030</v>
      </c>
      <c r="D928" s="18"/>
    </row>
    <row r="929" spans="1:4" ht="15.75" customHeight="1">
      <c r="A929" s="18" t="s">
        <v>4206</v>
      </c>
      <c r="B929" s="18" t="s">
        <v>4207</v>
      </c>
      <c r="C929" s="18" t="s">
        <v>2216</v>
      </c>
      <c r="D929" s="18"/>
    </row>
    <row r="930" spans="1:4" ht="15.75" customHeight="1">
      <c r="A930" s="18" t="s">
        <v>4208</v>
      </c>
      <c r="B930" s="18" t="s">
        <v>4209</v>
      </c>
      <c r="C930" s="18" t="s">
        <v>2182</v>
      </c>
      <c r="D930" s="18"/>
    </row>
    <row r="931" spans="1:4" ht="15.75" customHeight="1">
      <c r="A931" s="18" t="s">
        <v>4210</v>
      </c>
      <c r="B931" s="18" t="s">
        <v>4211</v>
      </c>
      <c r="C931" s="18" t="s">
        <v>2182</v>
      </c>
      <c r="D931" s="18"/>
    </row>
    <row r="932" spans="1:4" ht="15.75" customHeight="1">
      <c r="A932" s="18" t="s">
        <v>4212</v>
      </c>
      <c r="B932" s="18" t="s">
        <v>4213</v>
      </c>
      <c r="C932" s="18" t="s">
        <v>2153</v>
      </c>
      <c r="D932" s="18"/>
    </row>
    <row r="933" spans="1:4" ht="15.75" customHeight="1">
      <c r="A933" s="18" t="s">
        <v>4214</v>
      </c>
      <c r="B933" s="18" t="s">
        <v>4215</v>
      </c>
      <c r="C933" s="18" t="s">
        <v>2081</v>
      </c>
      <c r="D933" s="18"/>
    </row>
    <row r="934" spans="1:4" ht="15.75" customHeight="1">
      <c r="A934" s="18" t="s">
        <v>4216</v>
      </c>
      <c r="B934" s="18" t="s">
        <v>4217</v>
      </c>
      <c r="C934" s="18" t="s">
        <v>2063</v>
      </c>
      <c r="D934" s="18"/>
    </row>
    <row r="935" spans="1:4" ht="15.75" customHeight="1">
      <c r="A935" s="18" t="s">
        <v>4218</v>
      </c>
      <c r="B935" s="18" t="s">
        <v>4219</v>
      </c>
      <c r="C935" s="18" t="s">
        <v>2440</v>
      </c>
      <c r="D935" s="18"/>
    </row>
    <row r="936" spans="1:4" ht="15.75" customHeight="1">
      <c r="A936" s="18" t="s">
        <v>4220</v>
      </c>
      <c r="B936" s="18" t="s">
        <v>4221</v>
      </c>
      <c r="C936" s="18" t="s">
        <v>2089</v>
      </c>
      <c r="D936" s="18"/>
    </row>
    <row r="937" spans="1:4" ht="15.75" customHeight="1">
      <c r="A937" s="18" t="s">
        <v>4222</v>
      </c>
      <c r="B937" s="18" t="s">
        <v>4223</v>
      </c>
      <c r="C937" s="18" t="s">
        <v>2044</v>
      </c>
      <c r="D937" s="18"/>
    </row>
    <row r="938" spans="1:4" ht="15.75" customHeight="1">
      <c r="A938" s="18" t="s">
        <v>4224</v>
      </c>
      <c r="B938" s="18" t="s">
        <v>4225</v>
      </c>
      <c r="C938" s="18" t="s">
        <v>2196</v>
      </c>
      <c r="D938" s="18"/>
    </row>
    <row r="939" spans="1:4" ht="15.75" customHeight="1">
      <c r="A939" s="18" t="s">
        <v>4226</v>
      </c>
      <c r="B939" s="18" t="s">
        <v>4227</v>
      </c>
      <c r="C939" s="18" t="s">
        <v>2220</v>
      </c>
      <c r="D939" s="18"/>
    </row>
    <row r="940" spans="1:4" ht="15.75" customHeight="1">
      <c r="A940" s="18" t="s">
        <v>4228</v>
      </c>
      <c r="B940" s="18" t="s">
        <v>4229</v>
      </c>
      <c r="C940" s="18" t="s">
        <v>2027</v>
      </c>
      <c r="D940" s="18"/>
    </row>
    <row r="941" spans="1:4" ht="15.75" customHeight="1">
      <c r="A941" s="18" t="s">
        <v>4230</v>
      </c>
      <c r="B941" s="18" t="s">
        <v>4231</v>
      </c>
      <c r="C941" s="18" t="s">
        <v>2057</v>
      </c>
      <c r="D941" s="18"/>
    </row>
    <row r="942" spans="1:4" ht="15.75" customHeight="1">
      <c r="A942" s="18" t="s">
        <v>4232</v>
      </c>
      <c r="B942" s="18" t="s">
        <v>4233</v>
      </c>
      <c r="C942" s="18" t="s">
        <v>2086</v>
      </c>
      <c r="D942" s="18"/>
    </row>
    <row r="943" spans="1:4" ht="15.75" customHeight="1">
      <c r="A943" s="18" t="s">
        <v>4234</v>
      </c>
      <c r="B943" s="18" t="s">
        <v>4235</v>
      </c>
      <c r="C943" s="18" t="s">
        <v>2081</v>
      </c>
      <c r="D943" s="18"/>
    </row>
    <row r="944" spans="1:4" ht="15.75" customHeight="1">
      <c r="A944" s="18" t="s">
        <v>4236</v>
      </c>
      <c r="B944" s="18" t="s">
        <v>4237</v>
      </c>
      <c r="C944" s="18" t="s">
        <v>2044</v>
      </c>
      <c r="D944" s="18"/>
    </row>
    <row r="945" spans="1:4" ht="15.75" customHeight="1">
      <c r="A945" s="18" t="s">
        <v>4238</v>
      </c>
      <c r="B945" s="18" t="s">
        <v>4239</v>
      </c>
      <c r="C945" s="18" t="s">
        <v>2081</v>
      </c>
      <c r="D945" s="18"/>
    </row>
    <row r="946" spans="1:4" ht="15.75" customHeight="1">
      <c r="A946" s="18" t="s">
        <v>4240</v>
      </c>
      <c r="B946" s="18" t="s">
        <v>4241</v>
      </c>
      <c r="C946" s="18" t="s">
        <v>2182</v>
      </c>
      <c r="D946" s="18"/>
    </row>
    <row r="947" spans="1:4" ht="15.75" customHeight="1">
      <c r="A947" s="18" t="s">
        <v>4242</v>
      </c>
      <c r="B947" s="18" t="s">
        <v>4243</v>
      </c>
      <c r="C947" s="18" t="s">
        <v>2017</v>
      </c>
      <c r="D947" s="18"/>
    </row>
    <row r="948" spans="1:4" ht="15.75" customHeight="1">
      <c r="A948" s="18" t="s">
        <v>4244</v>
      </c>
      <c r="B948" s="18" t="s">
        <v>4245</v>
      </c>
      <c r="C948" s="18" t="s">
        <v>3200</v>
      </c>
      <c r="D948" s="18"/>
    </row>
    <row r="949" spans="1:4" ht="15.75" customHeight="1">
      <c r="A949" s="18" t="s">
        <v>4246</v>
      </c>
      <c r="B949" s="18" t="s">
        <v>4247</v>
      </c>
      <c r="C949" s="18" t="s">
        <v>2274</v>
      </c>
      <c r="D949" s="18"/>
    </row>
    <row r="950" spans="1:4" ht="15.75" customHeight="1">
      <c r="A950" s="18" t="s">
        <v>4248</v>
      </c>
      <c r="B950" s="18" t="s">
        <v>4249</v>
      </c>
      <c r="C950" s="18" t="s">
        <v>2153</v>
      </c>
      <c r="D950" s="18"/>
    </row>
    <row r="951" spans="1:4" ht="15.75" customHeight="1">
      <c r="A951" s="18" t="s">
        <v>4250</v>
      </c>
      <c r="B951" s="18" t="s">
        <v>4251</v>
      </c>
      <c r="C951" s="18" t="s">
        <v>2066</v>
      </c>
      <c r="D951" s="18"/>
    </row>
    <row r="952" spans="1:4" ht="15.75" customHeight="1">
      <c r="A952" s="18" t="s">
        <v>4252</v>
      </c>
      <c r="B952" s="18" t="s">
        <v>4253</v>
      </c>
      <c r="C952" s="18" t="s">
        <v>2196</v>
      </c>
      <c r="D952" s="18"/>
    </row>
    <row r="953" spans="1:4" ht="15.75" customHeight="1">
      <c r="A953" s="18" t="s">
        <v>4254</v>
      </c>
      <c r="B953" s="18" t="s">
        <v>4255</v>
      </c>
      <c r="C953" s="18" t="s">
        <v>2113</v>
      </c>
      <c r="D953" s="18"/>
    </row>
    <row r="954" spans="1:4" ht="15.75" customHeight="1">
      <c r="A954" s="18" t="s">
        <v>4256</v>
      </c>
      <c r="B954" s="18" t="s">
        <v>4257</v>
      </c>
      <c r="C954" s="18" t="s">
        <v>2041</v>
      </c>
      <c r="D954" s="18"/>
    </row>
    <row r="955" spans="1:4" ht="15.75" customHeight="1">
      <c r="A955" s="18" t="s">
        <v>4258</v>
      </c>
      <c r="B955" s="18" t="s">
        <v>4259</v>
      </c>
      <c r="C955" s="18" t="s">
        <v>2021</v>
      </c>
      <c r="D955" s="18"/>
    </row>
    <row r="956" spans="1:4" ht="15.75" customHeight="1">
      <c r="A956" s="18" t="s">
        <v>4260</v>
      </c>
      <c r="B956" s="18" t="s">
        <v>4261</v>
      </c>
      <c r="C956" s="18" t="s">
        <v>2038</v>
      </c>
      <c r="D956" s="18"/>
    </row>
    <row r="957" spans="1:4" ht="15.75" customHeight="1">
      <c r="A957" s="18" t="s">
        <v>4262</v>
      </c>
      <c r="B957" s="18" t="s">
        <v>4263</v>
      </c>
      <c r="C957" s="18" t="s">
        <v>2066</v>
      </c>
      <c r="D957" s="18"/>
    </row>
    <row r="958" spans="1:4" ht="15.75" customHeight="1">
      <c r="A958" s="18" t="s">
        <v>4264</v>
      </c>
      <c r="B958" s="18" t="s">
        <v>4265</v>
      </c>
      <c r="C958" s="18" t="s">
        <v>2086</v>
      </c>
      <c r="D958" s="18"/>
    </row>
    <row r="959" spans="1:4" ht="15.75" customHeight="1">
      <c r="A959" s="18" t="s">
        <v>4266</v>
      </c>
      <c r="B959" s="18" t="s">
        <v>4267</v>
      </c>
      <c r="C959" s="18" t="s">
        <v>2041</v>
      </c>
      <c r="D959" s="18"/>
    </row>
    <row r="960" spans="1:4" ht="15.75" customHeight="1">
      <c r="A960" s="18" t="s">
        <v>4268</v>
      </c>
      <c r="B960" s="18" t="s">
        <v>4269</v>
      </c>
      <c r="C960" s="18" t="s">
        <v>2073</v>
      </c>
      <c r="D960" s="18"/>
    </row>
    <row r="961" spans="1:4" ht="15.75" customHeight="1">
      <c r="A961" s="18" t="s">
        <v>4270</v>
      </c>
      <c r="B961" s="18" t="s">
        <v>4271</v>
      </c>
      <c r="C961" s="18" t="s">
        <v>2265</v>
      </c>
      <c r="D961" s="18"/>
    </row>
    <row r="962" spans="1:4" ht="15.75" customHeight="1">
      <c r="A962" s="18" t="s">
        <v>4272</v>
      </c>
      <c r="B962" s="18" t="s">
        <v>4273</v>
      </c>
      <c r="C962" s="18" t="s">
        <v>2066</v>
      </c>
      <c r="D962" s="18"/>
    </row>
    <row r="963" spans="1:4" ht="15.75" customHeight="1">
      <c r="A963" s="18" t="s">
        <v>4274</v>
      </c>
      <c r="B963" s="18" t="s">
        <v>4275</v>
      </c>
      <c r="C963" s="18" t="s">
        <v>2081</v>
      </c>
      <c r="D963" s="18"/>
    </row>
    <row r="964" spans="1:4" ht="15.75" customHeight="1">
      <c r="A964" s="18" t="s">
        <v>4276</v>
      </c>
      <c r="B964" s="18" t="s">
        <v>4277</v>
      </c>
      <c r="C964" s="18" t="s">
        <v>2277</v>
      </c>
      <c r="D964" s="18"/>
    </row>
    <row r="965" spans="1:4" ht="15.75" customHeight="1">
      <c r="A965" s="18" t="s">
        <v>4278</v>
      </c>
      <c r="B965" s="18" t="s">
        <v>4279</v>
      </c>
      <c r="C965" s="18" t="s">
        <v>2073</v>
      </c>
      <c r="D965" s="18"/>
    </row>
    <row r="966" spans="1:4" ht="15.75" customHeight="1">
      <c r="A966" s="18" t="s">
        <v>4280</v>
      </c>
      <c r="B966" s="18" t="s">
        <v>4281</v>
      </c>
      <c r="C966" s="18" t="s">
        <v>2153</v>
      </c>
      <c r="D966" s="18"/>
    </row>
    <row r="967" spans="1:4" ht="15.75" customHeight="1">
      <c r="A967" s="18" t="s">
        <v>4282</v>
      </c>
      <c r="B967" s="18" t="s">
        <v>4283</v>
      </c>
      <c r="C967" s="18" t="s">
        <v>4284</v>
      </c>
      <c r="D967" s="18"/>
    </row>
    <row r="968" spans="1:4" ht="15.75" customHeight="1">
      <c r="A968" s="18" t="s">
        <v>4285</v>
      </c>
      <c r="B968" s="18" t="s">
        <v>4286</v>
      </c>
      <c r="C968" s="18" t="s">
        <v>2041</v>
      </c>
      <c r="D968" s="18"/>
    </row>
    <row r="969" spans="1:4" ht="15.75" customHeight="1">
      <c r="A969" s="18" t="s">
        <v>4287</v>
      </c>
      <c r="B969" s="18" t="s">
        <v>4288</v>
      </c>
      <c r="C969" s="18" t="s">
        <v>2060</v>
      </c>
      <c r="D969" s="18"/>
    </row>
    <row r="970" spans="1:4" ht="15.75" customHeight="1">
      <c r="A970" s="18" t="s">
        <v>4289</v>
      </c>
      <c r="B970" s="18" t="s">
        <v>4290</v>
      </c>
      <c r="C970" s="18" t="s">
        <v>2240</v>
      </c>
      <c r="D970" s="18"/>
    </row>
    <row r="971" spans="1:4" ht="15.75" customHeight="1">
      <c r="A971" s="18" t="s">
        <v>4291</v>
      </c>
      <c r="B971" s="18" t="s">
        <v>4292</v>
      </c>
      <c r="C971" s="18" t="s">
        <v>4293</v>
      </c>
      <c r="D971" s="18"/>
    </row>
    <row r="972" spans="1:4" ht="15.75" customHeight="1">
      <c r="A972" s="18" t="s">
        <v>4294</v>
      </c>
      <c r="B972" s="18" t="s">
        <v>4295</v>
      </c>
      <c r="C972" s="18" t="s">
        <v>2030</v>
      </c>
      <c r="D972" s="18"/>
    </row>
    <row r="973" spans="1:4" ht="15.75" customHeight="1">
      <c r="A973" s="18" t="s">
        <v>4296</v>
      </c>
      <c r="B973" s="18" t="s">
        <v>4297</v>
      </c>
      <c r="C973" s="18" t="s">
        <v>2078</v>
      </c>
      <c r="D973" s="18"/>
    </row>
    <row r="974" spans="1:4" ht="15.75" customHeight="1">
      <c r="A974" s="18" t="s">
        <v>4298</v>
      </c>
      <c r="B974" s="18" t="s">
        <v>4299</v>
      </c>
      <c r="C974" s="18" t="s">
        <v>2034</v>
      </c>
      <c r="D974" s="18"/>
    </row>
    <row r="975" spans="1:4" ht="15.75" customHeight="1">
      <c r="A975" s="18" t="s">
        <v>4300</v>
      </c>
      <c r="B975" s="18" t="s">
        <v>4301</v>
      </c>
      <c r="C975" s="18" t="s">
        <v>2081</v>
      </c>
      <c r="D975" s="18"/>
    </row>
    <row r="976" spans="1:4" ht="15.75" customHeight="1">
      <c r="A976" s="18" t="s">
        <v>4302</v>
      </c>
      <c r="B976" s="18" t="s">
        <v>4303</v>
      </c>
      <c r="C976" s="18" t="s">
        <v>2277</v>
      </c>
      <c r="D976" s="18"/>
    </row>
    <row r="977" spans="1:4" ht="15.75" customHeight="1">
      <c r="A977" s="18" t="s">
        <v>4304</v>
      </c>
      <c r="B977" s="18" t="s">
        <v>4305</v>
      </c>
      <c r="C977" s="18" t="s">
        <v>2030</v>
      </c>
      <c r="D977" s="18"/>
    </row>
    <row r="978" spans="1:4" ht="15.75" customHeight="1">
      <c r="A978" s="18" t="s">
        <v>4306</v>
      </c>
      <c r="B978" s="18" t="s">
        <v>4307</v>
      </c>
      <c r="C978" s="18" t="s">
        <v>2048</v>
      </c>
      <c r="D978" s="18"/>
    </row>
    <row r="979" spans="1:4" ht="15.75" customHeight="1">
      <c r="A979" s="18" t="s">
        <v>4308</v>
      </c>
      <c r="B979" s="18" t="s">
        <v>4309</v>
      </c>
      <c r="C979" s="18" t="s">
        <v>2034</v>
      </c>
      <c r="D979" s="18"/>
    </row>
    <row r="980" spans="1:4" ht="15.75" customHeight="1">
      <c r="A980" s="18" t="s">
        <v>4310</v>
      </c>
      <c r="B980" s="18" t="s">
        <v>4311</v>
      </c>
      <c r="C980" s="18" t="s">
        <v>2182</v>
      </c>
      <c r="D980" s="18"/>
    </row>
    <row r="981" spans="1:4" ht="15.75" customHeight="1">
      <c r="A981" s="18" t="s">
        <v>4312</v>
      </c>
      <c r="B981" s="18" t="s">
        <v>4313</v>
      </c>
      <c r="C981" s="18" t="s">
        <v>2054</v>
      </c>
      <c r="D981" s="18"/>
    </row>
    <row r="982" spans="1:4" ht="15.75" customHeight="1">
      <c r="A982" s="18" t="s">
        <v>4314</v>
      </c>
      <c r="B982" s="18" t="s">
        <v>4315</v>
      </c>
      <c r="C982" s="18" t="s">
        <v>2024</v>
      </c>
      <c r="D982" s="18"/>
    </row>
    <row r="983" spans="1:4" ht="15.75" customHeight="1">
      <c r="A983" s="18" t="s">
        <v>4316</v>
      </c>
      <c r="B983" s="18" t="s">
        <v>4317</v>
      </c>
      <c r="C983" s="18" t="s">
        <v>2175</v>
      </c>
      <c r="D983" s="18"/>
    </row>
    <row r="984" spans="1:4" ht="15.75" customHeight="1">
      <c r="A984" s="18" t="s">
        <v>4318</v>
      </c>
      <c r="B984" s="18" t="s">
        <v>4319</v>
      </c>
      <c r="C984" s="18" t="s">
        <v>2041</v>
      </c>
      <c r="D984" s="18"/>
    </row>
    <row r="985" spans="1:4" ht="15.75" customHeight="1">
      <c r="A985" s="18" t="s">
        <v>4320</v>
      </c>
      <c r="B985" s="18" t="s">
        <v>4321</v>
      </c>
      <c r="C985" s="18" t="s">
        <v>2078</v>
      </c>
      <c r="D985" s="18"/>
    </row>
    <row r="986" spans="1:4" ht="15.75" customHeight="1">
      <c r="A986" s="18" t="s">
        <v>4322</v>
      </c>
      <c r="B986" s="18" t="s">
        <v>4323</v>
      </c>
      <c r="C986" s="18" t="s">
        <v>2182</v>
      </c>
      <c r="D986" s="18"/>
    </row>
    <row r="987" spans="1:4" ht="15.75" customHeight="1">
      <c r="A987" s="18" t="s">
        <v>4324</v>
      </c>
      <c r="B987" s="18" t="s">
        <v>4325</v>
      </c>
      <c r="C987" s="18" t="s">
        <v>2483</v>
      </c>
      <c r="D987" s="18"/>
    </row>
    <row r="988" spans="1:4" ht="15.75" customHeight="1">
      <c r="A988" s="18" t="s">
        <v>4326</v>
      </c>
      <c r="B988" s="18" t="s">
        <v>4327</v>
      </c>
      <c r="C988" s="18" t="s">
        <v>2054</v>
      </c>
      <c r="D988" s="18"/>
    </row>
    <row r="989" spans="1:4" ht="15.75" customHeight="1">
      <c r="A989" s="18" t="s">
        <v>4328</v>
      </c>
      <c r="B989" s="18" t="s">
        <v>4329</v>
      </c>
      <c r="C989" s="18" t="s">
        <v>2182</v>
      </c>
      <c r="D989" s="18"/>
    </row>
    <row r="990" spans="1:4" ht="15.75" customHeight="1">
      <c r="A990" s="18" t="s">
        <v>4330</v>
      </c>
      <c r="B990" s="18" t="s">
        <v>4331</v>
      </c>
      <c r="C990" s="18" t="s">
        <v>2081</v>
      </c>
      <c r="D990" s="18"/>
    </row>
    <row r="991" spans="1:4" ht="15.75" customHeight="1">
      <c r="A991" s="18" t="s">
        <v>4332</v>
      </c>
      <c r="B991" s="18" t="s">
        <v>4333</v>
      </c>
      <c r="C991" s="18" t="s">
        <v>3644</v>
      </c>
      <c r="D991" s="18"/>
    </row>
    <row r="992" spans="1:4" ht="15.75" customHeight="1">
      <c r="A992" s="18" t="s">
        <v>4334</v>
      </c>
      <c r="B992" s="18" t="s">
        <v>4335</v>
      </c>
      <c r="C992" s="18" t="s">
        <v>2024</v>
      </c>
      <c r="D992" s="18"/>
    </row>
    <row r="993" spans="1:4" ht="15.75" customHeight="1">
      <c r="A993" s="18" t="s">
        <v>4336</v>
      </c>
      <c r="B993" s="18" t="s">
        <v>4337</v>
      </c>
      <c r="C993" s="18" t="s">
        <v>2220</v>
      </c>
      <c r="D993" s="18"/>
    </row>
    <row r="994" spans="1:4" ht="15.75" customHeight="1">
      <c r="A994" s="18" t="s">
        <v>4338</v>
      </c>
      <c r="B994" s="18" t="s">
        <v>4339</v>
      </c>
      <c r="C994" s="18" t="s">
        <v>2240</v>
      </c>
      <c r="D994" s="18"/>
    </row>
    <row r="995" spans="1:4" ht="15.75" customHeight="1">
      <c r="A995" s="18" t="s">
        <v>4340</v>
      </c>
      <c r="B995" s="18" t="s">
        <v>4341</v>
      </c>
      <c r="C995" s="18" t="s">
        <v>3385</v>
      </c>
      <c r="D995" s="18"/>
    </row>
    <row r="996" spans="1:4" ht="15.75" customHeight="1">
      <c r="A996" s="18" t="s">
        <v>4342</v>
      </c>
      <c r="B996" s="18" t="s">
        <v>4343</v>
      </c>
      <c r="C996" s="18" t="s">
        <v>2044</v>
      </c>
      <c r="D996" s="18"/>
    </row>
    <row r="997" spans="1:4" ht="15.75" customHeight="1">
      <c r="A997" s="18" t="s">
        <v>4344</v>
      </c>
      <c r="B997" s="18" t="s">
        <v>4345</v>
      </c>
      <c r="C997" s="18" t="s">
        <v>2044</v>
      </c>
      <c r="D997" s="18"/>
    </row>
    <row r="998" spans="1:4" ht="15.75" customHeight="1">
      <c r="A998" s="18" t="s">
        <v>4346</v>
      </c>
      <c r="B998" s="18" t="s">
        <v>4347</v>
      </c>
      <c r="C998" s="18" t="s">
        <v>2240</v>
      </c>
      <c r="D998" s="18"/>
    </row>
    <row r="999" spans="1:4" ht="15.75" customHeight="1">
      <c r="A999" s="18" t="s">
        <v>4348</v>
      </c>
      <c r="B999" s="18" t="s">
        <v>4349</v>
      </c>
      <c r="C999" s="18" t="s">
        <v>2030</v>
      </c>
      <c r="D999" s="18"/>
    </row>
    <row r="1000" spans="1:4" ht="15.75" customHeight="1">
      <c r="A1000" s="18" t="s">
        <v>4350</v>
      </c>
      <c r="B1000" s="18" t="s">
        <v>4351</v>
      </c>
      <c r="C1000" s="18" t="s">
        <v>2175</v>
      </c>
      <c r="D1000" s="18"/>
    </row>
    <row r="1001" spans="1:4" ht="15.75" customHeight="1">
      <c r="A1001" s="18" t="s">
        <v>4352</v>
      </c>
      <c r="B1001" s="18" t="s">
        <v>4353</v>
      </c>
      <c r="C1001" s="18" t="s">
        <v>2038</v>
      </c>
      <c r="D1001" s="18"/>
    </row>
    <row r="1002" spans="1:4" ht="15.75" customHeight="1">
      <c r="A1002" s="18" t="s">
        <v>4354</v>
      </c>
      <c r="B1002" s="18" t="s">
        <v>4355</v>
      </c>
      <c r="C1002" s="18" t="s">
        <v>3958</v>
      </c>
      <c r="D1002" s="18"/>
    </row>
    <row r="1003" spans="1:4" ht="15.75" customHeight="1">
      <c r="A1003" s="18" t="s">
        <v>4356</v>
      </c>
      <c r="B1003" s="18" t="s">
        <v>4357</v>
      </c>
      <c r="C1003" s="18" t="s">
        <v>2044</v>
      </c>
      <c r="D1003" s="18"/>
    </row>
    <row r="1004" spans="1:4" ht="15.75" customHeight="1">
      <c r="A1004" s="18" t="s">
        <v>4358</v>
      </c>
      <c r="B1004" s="18" t="s">
        <v>4359</v>
      </c>
      <c r="C1004" s="18" t="s">
        <v>4360</v>
      </c>
      <c r="D1004" s="18"/>
    </row>
    <row r="1005" spans="1:4" ht="15.75" customHeight="1">
      <c r="A1005" s="18" t="s">
        <v>4361</v>
      </c>
      <c r="B1005" s="18" t="s">
        <v>4362</v>
      </c>
      <c r="C1005" s="18" t="s">
        <v>2175</v>
      </c>
      <c r="D1005" s="18"/>
    </row>
    <row r="1006" spans="1:4" ht="15.75" customHeight="1">
      <c r="A1006" s="18" t="s">
        <v>4363</v>
      </c>
      <c r="B1006" s="18" t="s">
        <v>4364</v>
      </c>
      <c r="C1006" s="18" t="s">
        <v>2153</v>
      </c>
      <c r="D1006" s="18"/>
    </row>
    <row r="1007" spans="1:4" ht="15.75" customHeight="1">
      <c r="A1007" s="18" t="s">
        <v>4365</v>
      </c>
      <c r="B1007" s="18" t="s">
        <v>4366</v>
      </c>
      <c r="C1007" s="18" t="s">
        <v>2153</v>
      </c>
      <c r="D1007" s="18"/>
    </row>
    <row r="1008" spans="1:4" ht="15.75" customHeight="1">
      <c r="A1008" s="18" t="s">
        <v>4367</v>
      </c>
      <c r="B1008" s="18" t="s">
        <v>4368</v>
      </c>
      <c r="C1008" s="18" t="s">
        <v>2057</v>
      </c>
      <c r="D1008" s="18"/>
    </row>
    <row r="1009" spans="1:4" ht="15.75" customHeight="1">
      <c r="A1009" s="18" t="s">
        <v>4369</v>
      </c>
      <c r="B1009" s="18" t="s">
        <v>4370</v>
      </c>
      <c r="C1009" s="18" t="s">
        <v>2353</v>
      </c>
      <c r="D1009" s="18"/>
    </row>
    <row r="1010" spans="1:4" ht="15.75" customHeight="1">
      <c r="A1010" s="18" t="s">
        <v>4371</v>
      </c>
      <c r="B1010" s="18" t="s">
        <v>4372</v>
      </c>
      <c r="C1010" s="18" t="s">
        <v>2078</v>
      </c>
      <c r="D1010" s="18"/>
    </row>
    <row r="1011" spans="1:4" ht="15.75" customHeight="1">
      <c r="A1011" s="18" t="s">
        <v>4373</v>
      </c>
      <c r="B1011" s="18" t="s">
        <v>4374</v>
      </c>
      <c r="C1011" s="18" t="s">
        <v>2044</v>
      </c>
      <c r="D1011" s="18"/>
    </row>
    <row r="1012" spans="1:4" ht="15.75" customHeight="1">
      <c r="A1012" s="18" t="s">
        <v>4375</v>
      </c>
      <c r="B1012" s="18" t="s">
        <v>4376</v>
      </c>
      <c r="C1012" s="18" t="s">
        <v>2277</v>
      </c>
      <c r="D1012" s="18"/>
    </row>
    <row r="1013" spans="1:4" ht="15.75" customHeight="1">
      <c r="A1013" s="18" t="s">
        <v>4377</v>
      </c>
      <c r="B1013" s="18" t="s">
        <v>4378</v>
      </c>
      <c r="C1013" s="18" t="s">
        <v>2038</v>
      </c>
      <c r="D1013" s="18"/>
    </row>
    <row r="1014" spans="1:4" ht="15.75" customHeight="1">
      <c r="A1014" s="18" t="s">
        <v>4379</v>
      </c>
      <c r="B1014" s="18" t="s">
        <v>4380</v>
      </c>
      <c r="C1014" s="18" t="s">
        <v>3400</v>
      </c>
      <c r="D1014" s="18"/>
    </row>
    <row r="1015" spans="1:4" ht="15.75" customHeight="1">
      <c r="A1015" s="18" t="s">
        <v>4381</v>
      </c>
      <c r="B1015" s="18" t="s">
        <v>4382</v>
      </c>
      <c r="C1015" s="18" t="s">
        <v>2057</v>
      </c>
      <c r="D1015" s="18"/>
    </row>
    <row r="1016" spans="1:4" ht="15.75" customHeight="1">
      <c r="A1016" s="18" t="s">
        <v>4383</v>
      </c>
      <c r="B1016" s="18" t="s">
        <v>4384</v>
      </c>
      <c r="C1016" s="18" t="s">
        <v>2104</v>
      </c>
      <c r="D1016" s="18"/>
    </row>
    <row r="1017" spans="1:4" ht="15.75" customHeight="1">
      <c r="A1017" s="18" t="s">
        <v>4385</v>
      </c>
      <c r="B1017" s="18" t="s">
        <v>4386</v>
      </c>
      <c r="C1017" s="18" t="s">
        <v>2030</v>
      </c>
      <c r="D1017" s="18"/>
    </row>
    <row r="1018" spans="1:4" ht="15.75" customHeight="1">
      <c r="A1018" s="18" t="s">
        <v>4387</v>
      </c>
      <c r="B1018" s="18" t="s">
        <v>4388</v>
      </c>
      <c r="C1018" s="18" t="s">
        <v>2153</v>
      </c>
      <c r="D1018" s="18"/>
    </row>
    <row r="1019" spans="1:4" ht="15.75" customHeight="1">
      <c r="A1019" s="18" t="s">
        <v>4389</v>
      </c>
      <c r="B1019" s="18" t="s">
        <v>4390</v>
      </c>
      <c r="C1019" s="18" t="s">
        <v>2220</v>
      </c>
      <c r="D1019" s="18"/>
    </row>
    <row r="1020" spans="1:4" ht="15.75" customHeight="1">
      <c r="A1020" s="18" t="s">
        <v>4391</v>
      </c>
      <c r="B1020" s="18" t="s">
        <v>4392</v>
      </c>
      <c r="C1020" s="18" t="s">
        <v>2175</v>
      </c>
      <c r="D1020" s="18"/>
    </row>
    <row r="1021" spans="1:4" ht="15.75" customHeight="1">
      <c r="A1021" s="18" t="s">
        <v>4393</v>
      </c>
      <c r="B1021" s="18" t="s">
        <v>4394</v>
      </c>
      <c r="C1021" s="18" t="s">
        <v>2078</v>
      </c>
      <c r="D1021" s="18"/>
    </row>
    <row r="1022" spans="1:4" ht="15.75" customHeight="1">
      <c r="A1022" s="18" t="s">
        <v>4395</v>
      </c>
      <c r="B1022" s="18" t="s">
        <v>4396</v>
      </c>
      <c r="C1022" s="18" t="s">
        <v>2652</v>
      </c>
      <c r="D1022" s="18"/>
    </row>
    <row r="1023" spans="1:4" ht="15.75" customHeight="1">
      <c r="A1023" s="18" t="s">
        <v>4397</v>
      </c>
      <c r="B1023" s="18" t="s">
        <v>4398</v>
      </c>
      <c r="C1023" s="18" t="s">
        <v>2254</v>
      </c>
      <c r="D1023" s="18"/>
    </row>
    <row r="1024" spans="1:4" ht="15.75" customHeight="1">
      <c r="A1024" s="18" t="s">
        <v>4399</v>
      </c>
      <c r="B1024" s="18" t="s">
        <v>4400</v>
      </c>
      <c r="C1024" s="18" t="s">
        <v>2240</v>
      </c>
      <c r="D1024" s="18"/>
    </row>
    <row r="1025" spans="1:4" ht="15.75" customHeight="1">
      <c r="A1025" s="18" t="s">
        <v>4401</v>
      </c>
      <c r="B1025" s="18" t="s">
        <v>4402</v>
      </c>
      <c r="C1025" s="18" t="s">
        <v>2038</v>
      </c>
      <c r="D1025" s="18"/>
    </row>
    <row r="1026" spans="1:4" ht="15.75" customHeight="1">
      <c r="A1026" s="18" t="s">
        <v>4403</v>
      </c>
      <c r="B1026" s="18" t="s">
        <v>4404</v>
      </c>
      <c r="C1026" s="18" t="s">
        <v>4405</v>
      </c>
      <c r="D1026" s="18"/>
    </row>
    <row r="1027" spans="1:4" ht="15.75" customHeight="1">
      <c r="A1027" s="18" t="s">
        <v>4406</v>
      </c>
      <c r="B1027" s="18" t="s">
        <v>4407</v>
      </c>
      <c r="C1027" s="18" t="s">
        <v>2038</v>
      </c>
      <c r="D1027" s="18"/>
    </row>
    <row r="1028" spans="1:4" ht="15.75" customHeight="1">
      <c r="A1028" s="18" t="s">
        <v>4408</v>
      </c>
      <c r="B1028" s="18" t="s">
        <v>4409</v>
      </c>
      <c r="C1028" s="18" t="s">
        <v>2044</v>
      </c>
      <c r="D1028" s="18"/>
    </row>
    <row r="1029" spans="1:4" ht="15.75" customHeight="1">
      <c r="A1029" s="18" t="s">
        <v>4410</v>
      </c>
      <c r="B1029" s="18" t="s">
        <v>4411</v>
      </c>
      <c r="C1029" s="18" t="s">
        <v>2038</v>
      </c>
      <c r="D1029" s="18"/>
    </row>
    <row r="1030" spans="1:4" ht="15.75" customHeight="1">
      <c r="A1030" s="18" t="s">
        <v>4412</v>
      </c>
      <c r="B1030" s="18" t="s">
        <v>4413</v>
      </c>
      <c r="C1030" s="18" t="s">
        <v>2041</v>
      </c>
      <c r="D1030" s="18"/>
    </row>
    <row r="1031" spans="1:4" ht="15.75" customHeight="1">
      <c r="A1031" s="18" t="s">
        <v>4414</v>
      </c>
      <c r="B1031" s="18" t="s">
        <v>4415</v>
      </c>
      <c r="C1031" s="18" t="s">
        <v>2216</v>
      </c>
      <c r="D1031" s="18"/>
    </row>
    <row r="1032" spans="1:4" ht="15.75" customHeight="1">
      <c r="A1032" s="18" t="s">
        <v>4416</v>
      </c>
      <c r="B1032" s="18" t="s">
        <v>4417</v>
      </c>
      <c r="C1032" s="18" t="s">
        <v>2038</v>
      </c>
      <c r="D1032" s="18"/>
    </row>
    <row r="1033" spans="1:4" ht="15.75" customHeight="1">
      <c r="A1033" s="18" t="s">
        <v>4418</v>
      </c>
      <c r="B1033" s="18" t="s">
        <v>4419</v>
      </c>
      <c r="C1033" s="18" t="s">
        <v>2153</v>
      </c>
      <c r="D1033" s="18"/>
    </row>
    <row r="1034" spans="1:4" ht="15.75" customHeight="1">
      <c r="A1034" s="18" t="s">
        <v>4420</v>
      </c>
      <c r="B1034" s="18" t="s">
        <v>4421</v>
      </c>
      <c r="C1034" s="18" t="s">
        <v>2153</v>
      </c>
      <c r="D1034" s="18"/>
    </row>
    <row r="1035" spans="1:4" ht="15.75" customHeight="1">
      <c r="A1035" s="18" t="s">
        <v>4422</v>
      </c>
      <c r="B1035" s="18" t="s">
        <v>4423</v>
      </c>
      <c r="C1035" s="18" t="s">
        <v>2066</v>
      </c>
      <c r="D1035" s="18"/>
    </row>
    <row r="1036" spans="1:4" ht="15.75" customHeight="1">
      <c r="A1036" s="18" t="s">
        <v>4424</v>
      </c>
      <c r="B1036" s="18" t="s">
        <v>4425</v>
      </c>
      <c r="C1036" s="18" t="s">
        <v>2128</v>
      </c>
      <c r="D1036" s="18"/>
    </row>
    <row r="1037" spans="1:4" ht="15.75" customHeight="1">
      <c r="A1037" s="18" t="s">
        <v>4426</v>
      </c>
      <c r="B1037" s="18" t="s">
        <v>4427</v>
      </c>
      <c r="C1037" s="18" t="s">
        <v>2410</v>
      </c>
      <c r="D1037" s="18"/>
    </row>
    <row r="1038" spans="1:4" ht="15.75" customHeight="1">
      <c r="A1038" s="18" t="s">
        <v>4428</v>
      </c>
      <c r="B1038" s="18" t="s">
        <v>4429</v>
      </c>
      <c r="C1038" s="18" t="s">
        <v>2030</v>
      </c>
      <c r="D1038" s="18"/>
    </row>
    <row r="1039" spans="1:4" ht="15.75" customHeight="1">
      <c r="A1039" s="18" t="s">
        <v>4430</v>
      </c>
      <c r="B1039" s="18" t="s">
        <v>4431</v>
      </c>
      <c r="C1039" s="18" t="s">
        <v>2078</v>
      </c>
      <c r="D1039" s="18"/>
    </row>
    <row r="1040" spans="1:4" ht="15.75" customHeight="1">
      <c r="A1040" s="18" t="s">
        <v>4432</v>
      </c>
      <c r="B1040" s="18" t="s">
        <v>4433</v>
      </c>
      <c r="C1040" s="18" t="s">
        <v>2021</v>
      </c>
      <c r="D1040" s="18"/>
    </row>
    <row r="1041" spans="1:4" ht="15.75" customHeight="1">
      <c r="A1041" s="18" t="s">
        <v>4434</v>
      </c>
      <c r="B1041" s="18" t="s">
        <v>4435</v>
      </c>
      <c r="C1041" s="18" t="s">
        <v>2240</v>
      </c>
      <c r="D1041" s="18"/>
    </row>
    <row r="1042" spans="1:4" ht="15.75" customHeight="1">
      <c r="A1042" s="18" t="s">
        <v>4436</v>
      </c>
      <c r="B1042" s="18" t="s">
        <v>4437</v>
      </c>
      <c r="C1042" s="18" t="s">
        <v>2175</v>
      </c>
      <c r="D1042" s="18"/>
    </row>
    <row r="1043" spans="1:4" ht="15.75" customHeight="1">
      <c r="A1043" s="18" t="s">
        <v>4438</v>
      </c>
      <c r="B1043" s="18" t="s">
        <v>4439</v>
      </c>
      <c r="C1043" s="18" t="s">
        <v>2104</v>
      </c>
      <c r="D1043" s="18"/>
    </row>
    <row r="1044" spans="1:4" ht="15.75" customHeight="1">
      <c r="A1044" s="18" t="s">
        <v>4440</v>
      </c>
      <c r="B1044" s="18" t="s">
        <v>4441</v>
      </c>
      <c r="C1044" s="18" t="s">
        <v>2089</v>
      </c>
      <c r="D1044" s="18"/>
    </row>
    <row r="1045" spans="1:4" ht="15.75" customHeight="1">
      <c r="A1045" s="18" t="s">
        <v>4442</v>
      </c>
      <c r="B1045" s="18" t="s">
        <v>4443</v>
      </c>
      <c r="C1045" s="18" t="s">
        <v>2063</v>
      </c>
      <c r="D1045" s="18"/>
    </row>
    <row r="1046" spans="1:4" ht="15.75" customHeight="1">
      <c r="A1046" s="18" t="s">
        <v>4444</v>
      </c>
      <c r="B1046" s="18" t="s">
        <v>4445</v>
      </c>
      <c r="C1046" s="18" t="s">
        <v>2057</v>
      </c>
      <c r="D1046" s="18"/>
    </row>
    <row r="1047" spans="1:4" ht="15.75" customHeight="1">
      <c r="A1047" s="18" t="s">
        <v>4446</v>
      </c>
      <c r="B1047" s="18" t="s">
        <v>4447</v>
      </c>
      <c r="C1047" s="18" t="s">
        <v>2089</v>
      </c>
      <c r="D1047" s="18"/>
    </row>
    <row r="1048" spans="1:4" ht="15.75" customHeight="1">
      <c r="A1048" s="18" t="s">
        <v>4448</v>
      </c>
      <c r="B1048" s="18" t="s">
        <v>4449</v>
      </c>
      <c r="C1048" s="18" t="s">
        <v>2086</v>
      </c>
      <c r="D1048" s="18"/>
    </row>
    <row r="1049" spans="1:4" ht="15.75" customHeight="1">
      <c r="A1049" s="18" t="s">
        <v>4450</v>
      </c>
      <c r="B1049" s="18" t="s">
        <v>4451</v>
      </c>
      <c r="C1049" s="18" t="s">
        <v>2240</v>
      </c>
      <c r="D1049" s="18"/>
    </row>
    <row r="1050" spans="1:4" ht="15.75" customHeight="1">
      <c r="A1050" s="18" t="s">
        <v>4452</v>
      </c>
      <c r="B1050" s="18" t="s">
        <v>4453</v>
      </c>
      <c r="C1050" s="18" t="s">
        <v>2182</v>
      </c>
      <c r="D1050" s="18"/>
    </row>
    <row r="1051" spans="1:4" ht="15.75" customHeight="1">
      <c r="A1051" s="18" t="s">
        <v>4454</v>
      </c>
      <c r="B1051" s="18" t="s">
        <v>4455</v>
      </c>
      <c r="C1051" s="18" t="s">
        <v>2353</v>
      </c>
      <c r="D1051" s="18"/>
    </row>
    <row r="1052" spans="1:4" ht="15.75" customHeight="1">
      <c r="A1052" s="18" t="s">
        <v>4456</v>
      </c>
      <c r="B1052" s="18" t="s">
        <v>4457</v>
      </c>
      <c r="C1052" s="18" t="s">
        <v>2030</v>
      </c>
      <c r="D1052" s="18"/>
    </row>
    <row r="1053" spans="1:4" ht="15.75" customHeight="1">
      <c r="A1053" s="18" t="s">
        <v>4458</v>
      </c>
      <c r="B1053" s="18" t="s">
        <v>4459</v>
      </c>
      <c r="C1053" s="18" t="s">
        <v>2073</v>
      </c>
      <c r="D1053" s="18"/>
    </row>
    <row r="1054" spans="1:4" ht="15.75" customHeight="1">
      <c r="A1054" s="18" t="s">
        <v>4460</v>
      </c>
      <c r="B1054" s="18" t="s">
        <v>4461</v>
      </c>
      <c r="C1054" s="18" t="s">
        <v>2030</v>
      </c>
      <c r="D1054" s="18"/>
    </row>
    <row r="1055" spans="1:4" ht="15.75" customHeight="1">
      <c r="A1055" s="18" t="s">
        <v>4462</v>
      </c>
      <c r="B1055" s="18" t="s">
        <v>4463</v>
      </c>
      <c r="C1055" s="18" t="s">
        <v>2081</v>
      </c>
      <c r="D1055" s="18"/>
    </row>
    <row r="1056" spans="1:4" ht="15.75" customHeight="1">
      <c r="A1056" s="18" t="s">
        <v>4464</v>
      </c>
      <c r="B1056" s="18" t="s">
        <v>4465</v>
      </c>
      <c r="C1056" s="18" t="s">
        <v>2030</v>
      </c>
      <c r="D1056" s="18"/>
    </row>
    <row r="1057" spans="1:4" ht="15.75" customHeight="1">
      <c r="A1057" s="18" t="s">
        <v>4466</v>
      </c>
      <c r="B1057" s="18" t="s">
        <v>4467</v>
      </c>
      <c r="C1057" s="18" t="s">
        <v>2104</v>
      </c>
      <c r="D1057" s="18"/>
    </row>
    <row r="1058" spans="1:4" ht="15.75" customHeight="1">
      <c r="A1058" s="18" t="s">
        <v>4468</v>
      </c>
      <c r="B1058" s="18" t="s">
        <v>4469</v>
      </c>
      <c r="C1058" s="18" t="s">
        <v>2041</v>
      </c>
      <c r="D1058" s="18"/>
    </row>
    <row r="1059" spans="1:4" ht="15.75" customHeight="1">
      <c r="A1059" s="18" t="s">
        <v>4470</v>
      </c>
      <c r="B1059" s="18" t="s">
        <v>4471</v>
      </c>
      <c r="C1059" s="18" t="s">
        <v>2060</v>
      </c>
      <c r="D1059" s="18"/>
    </row>
    <row r="1060" spans="1:4" ht="15.75" customHeight="1">
      <c r="A1060" s="18" t="s">
        <v>4472</v>
      </c>
      <c r="B1060" s="18" t="s">
        <v>4473</v>
      </c>
      <c r="C1060" s="18" t="s">
        <v>2277</v>
      </c>
      <c r="D1060" s="18"/>
    </row>
    <row r="1061" spans="1:4" ht="15.75" customHeight="1">
      <c r="A1061" s="18" t="s">
        <v>4474</v>
      </c>
      <c r="B1061" s="18" t="s">
        <v>4475</v>
      </c>
      <c r="C1061" s="18" t="s">
        <v>2044</v>
      </c>
      <c r="D1061" s="18"/>
    </row>
    <row r="1062" spans="1:4" ht="15.75" customHeight="1">
      <c r="A1062" s="18" t="s">
        <v>4476</v>
      </c>
      <c r="B1062" s="18" t="s">
        <v>4477</v>
      </c>
      <c r="C1062" s="18" t="s">
        <v>2113</v>
      </c>
      <c r="D1062" s="18"/>
    </row>
    <row r="1063" spans="1:4" ht="15.75" customHeight="1">
      <c r="A1063" s="18" t="s">
        <v>4478</v>
      </c>
      <c r="B1063" s="18" t="s">
        <v>4479</v>
      </c>
      <c r="C1063" s="18" t="s">
        <v>2182</v>
      </c>
      <c r="D1063" s="18"/>
    </row>
    <row r="1064" spans="1:4" ht="15.75" customHeight="1">
      <c r="A1064" s="18" t="s">
        <v>4480</v>
      </c>
      <c r="B1064" s="18" t="s">
        <v>4481</v>
      </c>
      <c r="C1064" s="18" t="s">
        <v>2376</v>
      </c>
      <c r="D1064" s="18"/>
    </row>
    <row r="1065" spans="1:4" ht="15.75" customHeight="1">
      <c r="A1065" s="18" t="s">
        <v>4482</v>
      </c>
      <c r="B1065" s="18" t="s">
        <v>4483</v>
      </c>
      <c r="C1065" s="18" t="s">
        <v>2563</v>
      </c>
      <c r="D1065" s="18"/>
    </row>
    <row r="1066" spans="1:4" ht="15.75" customHeight="1">
      <c r="A1066" s="18" t="s">
        <v>4484</v>
      </c>
      <c r="B1066" s="18" t="s">
        <v>4485</v>
      </c>
      <c r="C1066" s="18" t="s">
        <v>2254</v>
      </c>
      <c r="D1066" s="18"/>
    </row>
    <row r="1067" spans="1:4" ht="15.75" customHeight="1">
      <c r="A1067" s="18" t="s">
        <v>4486</v>
      </c>
      <c r="B1067" s="18" t="s">
        <v>4487</v>
      </c>
      <c r="C1067" s="18" t="s">
        <v>2113</v>
      </c>
      <c r="D1067" s="18"/>
    </row>
    <row r="1068" spans="1:4" ht="15.75" customHeight="1">
      <c r="A1068" s="18" t="s">
        <v>4488</v>
      </c>
      <c r="B1068" s="18" t="s">
        <v>4489</v>
      </c>
      <c r="C1068" s="18" t="s">
        <v>2041</v>
      </c>
      <c r="D1068" s="18"/>
    </row>
    <row r="1069" spans="1:4" ht="15.75" customHeight="1">
      <c r="A1069" s="18" t="s">
        <v>4490</v>
      </c>
      <c r="B1069" s="18" t="s">
        <v>4491</v>
      </c>
      <c r="C1069" s="18" t="s">
        <v>2274</v>
      </c>
      <c r="D1069" s="18"/>
    </row>
    <row r="1070" spans="1:4" ht="15.75" customHeight="1">
      <c r="A1070" s="18" t="s">
        <v>4492</v>
      </c>
      <c r="B1070" s="18" t="s">
        <v>4493</v>
      </c>
      <c r="C1070" s="18" t="s">
        <v>2078</v>
      </c>
      <c r="D1070" s="18"/>
    </row>
    <row r="1071" spans="1:4" ht="15.75" customHeight="1">
      <c r="A1071" s="18" t="s">
        <v>4494</v>
      </c>
      <c r="B1071" s="18" t="s">
        <v>4495</v>
      </c>
      <c r="C1071" s="18" t="s">
        <v>2128</v>
      </c>
      <c r="D1071" s="18"/>
    </row>
    <row r="1072" spans="1:4" ht="15.75" customHeight="1">
      <c r="A1072" s="18" t="s">
        <v>4496</v>
      </c>
      <c r="B1072" s="18" t="s">
        <v>4497</v>
      </c>
      <c r="C1072" s="18" t="s">
        <v>2041</v>
      </c>
      <c r="D1072" s="18"/>
    </row>
    <row r="1073" spans="1:4" ht="15.75" customHeight="1">
      <c r="A1073" s="18" t="s">
        <v>4498</v>
      </c>
      <c r="B1073" s="18" t="s">
        <v>4499</v>
      </c>
      <c r="C1073" s="18" t="s">
        <v>2044</v>
      </c>
      <c r="D1073" s="18"/>
    </row>
    <row r="1074" spans="1:4" ht="15.75" customHeight="1">
      <c r="A1074" s="18" t="s">
        <v>4500</v>
      </c>
      <c r="B1074" s="18" t="s">
        <v>4501</v>
      </c>
      <c r="C1074" s="18" t="s">
        <v>2182</v>
      </c>
      <c r="D1074" s="18"/>
    </row>
    <row r="1075" spans="1:4" ht="15.75" customHeight="1">
      <c r="A1075" s="18" t="s">
        <v>4502</v>
      </c>
      <c r="B1075" s="18" t="s">
        <v>4503</v>
      </c>
      <c r="C1075" s="18" t="s">
        <v>2044</v>
      </c>
      <c r="D1075" s="18"/>
    </row>
    <row r="1076" spans="1:4" ht="15.75" customHeight="1">
      <c r="A1076" s="18" t="s">
        <v>4504</v>
      </c>
      <c r="B1076" s="18" t="s">
        <v>4505</v>
      </c>
      <c r="C1076" s="18" t="s">
        <v>2021</v>
      </c>
      <c r="D1076" s="18"/>
    </row>
    <row r="1077" spans="1:4" ht="15.75" customHeight="1">
      <c r="A1077" s="18" t="s">
        <v>4506</v>
      </c>
      <c r="B1077" s="18" t="s">
        <v>4507</v>
      </c>
      <c r="C1077" s="18" t="s">
        <v>2254</v>
      </c>
      <c r="D1077" s="18"/>
    </row>
    <row r="1078" spans="1:4" ht="15.75" customHeight="1">
      <c r="A1078" s="18" t="s">
        <v>4508</v>
      </c>
      <c r="B1078" s="18" t="s">
        <v>4509</v>
      </c>
      <c r="C1078" s="18" t="s">
        <v>2457</v>
      </c>
      <c r="D1078" s="18"/>
    </row>
    <row r="1079" spans="1:4" ht="15.75" customHeight="1">
      <c r="A1079" s="18" t="s">
        <v>4510</v>
      </c>
      <c r="B1079" s="18" t="s">
        <v>4511</v>
      </c>
      <c r="C1079" s="18" t="s">
        <v>2128</v>
      </c>
      <c r="D1079" s="18"/>
    </row>
    <row r="1080" spans="1:4" ht="15.75" customHeight="1">
      <c r="A1080" s="18" t="s">
        <v>4512</v>
      </c>
      <c r="B1080" s="18" t="s">
        <v>4513</v>
      </c>
      <c r="C1080" s="18" t="s">
        <v>2030</v>
      </c>
      <c r="D1080" s="18"/>
    </row>
    <row r="1081" spans="1:4" ht="15.75" customHeight="1">
      <c r="A1081" s="18" t="s">
        <v>4514</v>
      </c>
      <c r="B1081" s="18" t="s">
        <v>4515</v>
      </c>
      <c r="C1081" s="18" t="s">
        <v>2041</v>
      </c>
      <c r="D1081" s="18"/>
    </row>
    <row r="1082" spans="1:4" ht="15.75" customHeight="1">
      <c r="A1082" s="18" t="s">
        <v>4516</v>
      </c>
      <c r="B1082" s="18" t="s">
        <v>4517</v>
      </c>
      <c r="C1082" s="18" t="s">
        <v>2054</v>
      </c>
      <c r="D1082" s="18"/>
    </row>
    <row r="1083" spans="1:4" ht="15.75" customHeight="1">
      <c r="A1083" s="18" t="s">
        <v>4518</v>
      </c>
      <c r="B1083" s="18" t="s">
        <v>4519</v>
      </c>
      <c r="C1083" s="18" t="s">
        <v>2081</v>
      </c>
      <c r="D1083" s="18"/>
    </row>
    <row r="1084" spans="1:4" ht="15.75" customHeight="1">
      <c r="A1084" s="18" t="s">
        <v>4520</v>
      </c>
      <c r="B1084" s="18" t="s">
        <v>4521</v>
      </c>
      <c r="C1084" s="18" t="s">
        <v>2078</v>
      </c>
      <c r="D1084" s="18"/>
    </row>
    <row r="1085" spans="1:4" ht="15.75" customHeight="1">
      <c r="A1085" s="18" t="s">
        <v>4522</v>
      </c>
      <c r="B1085" s="18" t="s">
        <v>4523</v>
      </c>
      <c r="C1085" s="18" t="s">
        <v>2182</v>
      </c>
      <c r="D1085" s="18"/>
    </row>
    <row r="1086" spans="1:4" ht="15.75" customHeight="1">
      <c r="A1086" s="18" t="s">
        <v>4524</v>
      </c>
      <c r="B1086" s="18" t="s">
        <v>4525</v>
      </c>
      <c r="C1086" s="18" t="s">
        <v>2240</v>
      </c>
      <c r="D1086" s="18"/>
    </row>
    <row r="1087" spans="1:4" ht="15.75" customHeight="1">
      <c r="A1087" s="18" t="s">
        <v>4526</v>
      </c>
      <c r="B1087" s="18" t="s">
        <v>4527</v>
      </c>
      <c r="C1087" s="18" t="s">
        <v>2220</v>
      </c>
      <c r="D1087" s="18"/>
    </row>
    <row r="1088" spans="1:4" ht="15.75" customHeight="1">
      <c r="A1088" s="18" t="s">
        <v>4528</v>
      </c>
      <c r="B1088" s="18" t="s">
        <v>4529</v>
      </c>
      <c r="C1088" s="18" t="s">
        <v>2440</v>
      </c>
      <c r="D1088" s="18"/>
    </row>
    <row r="1089" spans="1:4" ht="15.75" customHeight="1">
      <c r="A1089" s="18" t="s">
        <v>4530</v>
      </c>
      <c r="B1089" s="18" t="s">
        <v>4531</v>
      </c>
      <c r="C1089" s="18" t="s">
        <v>2021</v>
      </c>
      <c r="D1089" s="18"/>
    </row>
    <row r="1090" spans="1:4" ht="15.75" customHeight="1">
      <c r="A1090" s="18" t="s">
        <v>4532</v>
      </c>
      <c r="B1090" s="18" t="s">
        <v>4533</v>
      </c>
      <c r="C1090" s="18" t="s">
        <v>2511</v>
      </c>
      <c r="D1090" s="18"/>
    </row>
    <row r="1091" spans="1:4" ht="15.75" customHeight="1">
      <c r="A1091" s="18" t="s">
        <v>4534</v>
      </c>
      <c r="B1091" s="18" t="s">
        <v>4535</v>
      </c>
      <c r="C1091" s="18" t="s">
        <v>2057</v>
      </c>
      <c r="D1091" s="18"/>
    </row>
    <row r="1092" spans="1:4" ht="15.75" customHeight="1">
      <c r="A1092" s="18" t="s">
        <v>4536</v>
      </c>
      <c r="B1092" s="18" t="s">
        <v>4537</v>
      </c>
      <c r="C1092" s="18" t="s">
        <v>2021</v>
      </c>
      <c r="D1092" s="18"/>
    </row>
    <row r="1093" spans="1:4" ht="15.75" customHeight="1">
      <c r="A1093" s="18" t="s">
        <v>4538</v>
      </c>
      <c r="B1093" s="18" t="s">
        <v>4539</v>
      </c>
      <c r="C1093" s="18" t="s">
        <v>2044</v>
      </c>
      <c r="D1093" s="18"/>
    </row>
    <row r="1094" spans="1:4" ht="15.75" customHeight="1">
      <c r="A1094" s="18" t="s">
        <v>4540</v>
      </c>
      <c r="B1094" s="18" t="s">
        <v>4541</v>
      </c>
      <c r="C1094" s="18" t="s">
        <v>2123</v>
      </c>
      <c r="D1094" s="18"/>
    </row>
    <row r="1095" spans="1:4" ht="15.75" customHeight="1">
      <c r="A1095" s="18" t="s">
        <v>4542</v>
      </c>
      <c r="B1095" s="18" t="s">
        <v>4543</v>
      </c>
      <c r="C1095" s="18" t="s">
        <v>2182</v>
      </c>
      <c r="D1095" s="18"/>
    </row>
    <row r="1096" spans="1:4" ht="15.75" customHeight="1">
      <c r="A1096" s="18" t="s">
        <v>4544</v>
      </c>
      <c r="B1096" s="18" t="s">
        <v>4545</v>
      </c>
      <c r="C1096" s="18" t="s">
        <v>2410</v>
      </c>
      <c r="D1096" s="18"/>
    </row>
    <row r="1097" spans="1:4" ht="15.75" customHeight="1">
      <c r="A1097" s="18" t="s">
        <v>4546</v>
      </c>
      <c r="B1097" s="18" t="s">
        <v>4547</v>
      </c>
      <c r="C1097" s="18" t="s">
        <v>2078</v>
      </c>
      <c r="D1097" s="18"/>
    </row>
    <row r="1098" spans="1:4" ht="15.75" customHeight="1">
      <c r="A1098" s="18" t="s">
        <v>4548</v>
      </c>
      <c r="B1098" s="18" t="s">
        <v>4549</v>
      </c>
      <c r="C1098" s="18" t="s">
        <v>2153</v>
      </c>
      <c r="D1098" s="18"/>
    </row>
    <row r="1099" spans="1:4" ht="15.75" customHeight="1">
      <c r="A1099" s="18" t="s">
        <v>4550</v>
      </c>
      <c r="B1099" s="18" t="s">
        <v>4551</v>
      </c>
      <c r="C1099" s="18" t="s">
        <v>4552</v>
      </c>
      <c r="D1099" s="18"/>
    </row>
    <row r="1100" spans="1:4" ht="15.75" customHeight="1">
      <c r="A1100" s="18" t="s">
        <v>4553</v>
      </c>
      <c r="B1100" s="18" t="s">
        <v>4554</v>
      </c>
      <c r="C1100" s="18" t="s">
        <v>2066</v>
      </c>
      <c r="D1100" s="18"/>
    </row>
    <row r="1101" spans="1:4" ht="15.75" customHeight="1">
      <c r="A1101" s="18" t="s">
        <v>4555</v>
      </c>
      <c r="B1101" s="18" t="s">
        <v>4556</v>
      </c>
      <c r="C1101" s="18" t="s">
        <v>2288</v>
      </c>
      <c r="D1101" s="18"/>
    </row>
    <row r="1102" spans="1:4" ht="15.75" customHeight="1">
      <c r="A1102" s="18" t="s">
        <v>4557</v>
      </c>
      <c r="B1102" s="18" t="s">
        <v>4558</v>
      </c>
      <c r="C1102" s="18" t="s">
        <v>4559</v>
      </c>
      <c r="D1102" s="18"/>
    </row>
    <row r="1103" spans="1:4" ht="15.75" customHeight="1">
      <c r="A1103" s="18" t="s">
        <v>4560</v>
      </c>
      <c r="B1103" s="18" t="s">
        <v>4561</v>
      </c>
      <c r="C1103" s="18" t="s">
        <v>2457</v>
      </c>
      <c r="D1103" s="18"/>
    </row>
    <row r="1104" spans="1:4" ht="15.75" customHeight="1">
      <c r="A1104" s="18" t="s">
        <v>4562</v>
      </c>
      <c r="B1104" s="18" t="s">
        <v>4563</v>
      </c>
      <c r="C1104" s="18" t="s">
        <v>2044</v>
      </c>
      <c r="D1104" s="18"/>
    </row>
    <row r="1105" spans="1:4" ht="15.75" customHeight="1">
      <c r="A1105" s="18" t="s">
        <v>4564</v>
      </c>
      <c r="B1105" s="18" t="s">
        <v>4565</v>
      </c>
      <c r="C1105" s="18" t="s">
        <v>2041</v>
      </c>
      <c r="D1105" s="18"/>
    </row>
    <row r="1106" spans="1:4" ht="15.75" customHeight="1">
      <c r="A1106" s="18" t="s">
        <v>4566</v>
      </c>
      <c r="B1106" s="18" t="s">
        <v>4567</v>
      </c>
      <c r="C1106" s="18" t="s">
        <v>2410</v>
      </c>
      <c r="D1106" s="18"/>
    </row>
    <row r="1107" spans="1:4" ht="15.75" customHeight="1">
      <c r="A1107" s="18" t="s">
        <v>4568</v>
      </c>
      <c r="B1107" s="18" t="s">
        <v>4569</v>
      </c>
      <c r="C1107" s="18" t="s">
        <v>2057</v>
      </c>
      <c r="D1107" s="18"/>
    </row>
    <row r="1108" spans="1:4" ht="15.75" customHeight="1">
      <c r="A1108" s="18" t="s">
        <v>4570</v>
      </c>
      <c r="B1108" s="18" t="s">
        <v>4571</v>
      </c>
      <c r="C1108" s="18" t="s">
        <v>2104</v>
      </c>
      <c r="D1108" s="18"/>
    </row>
    <row r="1109" spans="1:4" ht="15.75" customHeight="1">
      <c r="A1109" s="18" t="s">
        <v>4572</v>
      </c>
      <c r="B1109" s="18" t="s">
        <v>4573</v>
      </c>
      <c r="C1109" s="18" t="s">
        <v>2086</v>
      </c>
      <c r="D1109" s="18"/>
    </row>
    <row r="1110" spans="1:4" ht="15.75" customHeight="1">
      <c r="A1110" s="18" t="s">
        <v>4574</v>
      </c>
      <c r="B1110" s="18" t="s">
        <v>4575</v>
      </c>
      <c r="C1110" s="18" t="s">
        <v>2044</v>
      </c>
      <c r="D1110" s="18"/>
    </row>
    <row r="1111" spans="1:4" ht="15.75" customHeight="1">
      <c r="A1111" s="18" t="s">
        <v>4578</v>
      </c>
      <c r="B1111" s="18" t="s">
        <v>4579</v>
      </c>
      <c r="C1111" s="18" t="s">
        <v>2440</v>
      </c>
      <c r="D1111" s="18"/>
    </row>
    <row r="1112" spans="1:4" ht="15.75" customHeight="1">
      <c r="A1112" s="18" t="s">
        <v>4580</v>
      </c>
      <c r="B1112" s="18" t="s">
        <v>4581</v>
      </c>
      <c r="C1112" s="18" t="s">
        <v>2376</v>
      </c>
      <c r="D1112" s="18"/>
    </row>
    <row r="1113" spans="1:4" ht="15.75" customHeight="1">
      <c r="A1113" s="18" t="s">
        <v>4583</v>
      </c>
      <c r="B1113" s="18" t="s">
        <v>4584</v>
      </c>
      <c r="C1113" s="18" t="s">
        <v>2274</v>
      </c>
      <c r="D1113" s="18"/>
    </row>
    <row r="1114" spans="1:4" ht="15.75" customHeight="1">
      <c r="A1114" s="18" t="s">
        <v>4585</v>
      </c>
      <c r="B1114" s="18" t="s">
        <v>4586</v>
      </c>
      <c r="C1114" s="18" t="s">
        <v>2254</v>
      </c>
      <c r="D1114" s="18"/>
    </row>
    <row r="1115" spans="1:4" ht="15.75" customHeight="1">
      <c r="A1115" s="18" t="s">
        <v>4588</v>
      </c>
      <c r="B1115" s="18" t="s">
        <v>4590</v>
      </c>
      <c r="C1115" s="18" t="s">
        <v>2044</v>
      </c>
      <c r="D1115" s="18"/>
    </row>
    <row r="1116" spans="1:4" ht="15.75" customHeight="1">
      <c r="A1116" s="18" t="s">
        <v>4592</v>
      </c>
      <c r="B1116" s="18" t="s">
        <v>4593</v>
      </c>
      <c r="C1116" s="18" t="s">
        <v>2057</v>
      </c>
      <c r="D1116" s="18"/>
    </row>
    <row r="1117" spans="1:4" ht="15.75" customHeight="1">
      <c r="A1117" s="18" t="s">
        <v>4595</v>
      </c>
      <c r="B1117" s="18" t="s">
        <v>4596</v>
      </c>
      <c r="C1117" s="18" t="s">
        <v>2081</v>
      </c>
      <c r="D1117" s="18"/>
    </row>
    <row r="1118" spans="1:4" ht="15.75" customHeight="1">
      <c r="A1118" s="18" t="s">
        <v>4597</v>
      </c>
      <c r="B1118" s="18" t="s">
        <v>4599</v>
      </c>
      <c r="C1118" s="18" t="s">
        <v>2060</v>
      </c>
      <c r="D1118" s="18"/>
    </row>
    <row r="1119" spans="1:4" ht="15.75" customHeight="1">
      <c r="A1119" s="18" t="s">
        <v>4600</v>
      </c>
      <c r="B1119" s="18" t="s">
        <v>4601</v>
      </c>
      <c r="C1119" s="18" t="s">
        <v>2113</v>
      </c>
      <c r="D1119" s="18"/>
    </row>
    <row r="1120" spans="1:4" ht="15.75" customHeight="1">
      <c r="A1120" s="18" t="s">
        <v>4602</v>
      </c>
      <c r="B1120" s="18" t="s">
        <v>4604</v>
      </c>
      <c r="C1120" s="18" t="s">
        <v>2063</v>
      </c>
      <c r="D1120" s="18"/>
    </row>
    <row r="1121" spans="1:4" ht="15.75" customHeight="1">
      <c r="A1121" s="18" t="s">
        <v>4606</v>
      </c>
      <c r="B1121" s="18" t="s">
        <v>4608</v>
      </c>
      <c r="C1121" s="18" t="s">
        <v>2376</v>
      </c>
      <c r="D1121" s="18"/>
    </row>
    <row r="1122" spans="1:4" ht="15.75" customHeight="1">
      <c r="A1122" s="18" t="s">
        <v>4610</v>
      </c>
      <c r="B1122" s="18" t="s">
        <v>4611</v>
      </c>
      <c r="C1122" s="18" t="s">
        <v>2182</v>
      </c>
      <c r="D1122" s="18"/>
    </row>
    <row r="1123" spans="1:4" ht="15.75" customHeight="1">
      <c r="A1123" s="18" t="s">
        <v>4613</v>
      </c>
      <c r="B1123" s="18" t="s">
        <v>4614</v>
      </c>
      <c r="C1123" s="18" t="s">
        <v>2057</v>
      </c>
      <c r="D1123" s="18"/>
    </row>
    <row r="1124" spans="1:4" ht="15.75" customHeight="1">
      <c r="A1124" s="18" t="s">
        <v>4616</v>
      </c>
      <c r="B1124" s="18" t="s">
        <v>4617</v>
      </c>
      <c r="C1124" s="18" t="s">
        <v>2254</v>
      </c>
      <c r="D1124" s="18"/>
    </row>
    <row r="1125" spans="1:4" ht="15.75" customHeight="1">
      <c r="A1125" s="18" t="s">
        <v>4619</v>
      </c>
      <c r="B1125" s="18" t="s">
        <v>4620</v>
      </c>
      <c r="C1125" s="18" t="s">
        <v>2048</v>
      </c>
      <c r="D1125" s="18"/>
    </row>
    <row r="1126" spans="1:4" ht="15.75" customHeight="1">
      <c r="A1126" s="18" t="s">
        <v>4621</v>
      </c>
      <c r="B1126" s="18" t="s">
        <v>4622</v>
      </c>
      <c r="C1126" s="18" t="s">
        <v>2078</v>
      </c>
      <c r="D1126" s="18"/>
    </row>
    <row r="1127" spans="1:4" ht="15.75" customHeight="1">
      <c r="A1127" s="18" t="s">
        <v>4623</v>
      </c>
      <c r="B1127" s="18" t="s">
        <v>4624</v>
      </c>
      <c r="C1127" s="18" t="s">
        <v>2034</v>
      </c>
      <c r="D1127" s="18"/>
    </row>
    <row r="1128" spans="1:4" ht="15.75" customHeight="1">
      <c r="A1128" s="18" t="s">
        <v>4625</v>
      </c>
      <c r="B1128" s="18" t="s">
        <v>4626</v>
      </c>
      <c r="C1128" s="18" t="s">
        <v>2073</v>
      </c>
      <c r="D1128" s="18"/>
    </row>
    <row r="1129" spans="1:4" ht="15.75" customHeight="1">
      <c r="A1129" s="18" t="s">
        <v>4627</v>
      </c>
      <c r="B1129" s="18" t="s">
        <v>4628</v>
      </c>
      <c r="C1129" s="18" t="s">
        <v>2044</v>
      </c>
      <c r="D1129" s="18"/>
    </row>
    <row r="1130" spans="1:4" ht="15.75" customHeight="1">
      <c r="A1130" s="18" t="s">
        <v>4629</v>
      </c>
      <c r="B1130" s="18" t="s">
        <v>4630</v>
      </c>
      <c r="C1130" s="18" t="s">
        <v>2265</v>
      </c>
      <c r="D1130" s="18"/>
    </row>
    <row r="1131" spans="1:4" ht="15.75" customHeight="1">
      <c r="A1131" s="18" t="s">
        <v>4631</v>
      </c>
      <c r="B1131" s="18" t="s">
        <v>4632</v>
      </c>
      <c r="C1131" s="18" t="s">
        <v>2044</v>
      </c>
      <c r="D1131" s="18"/>
    </row>
    <row r="1132" spans="1:4" ht="15.75" customHeight="1">
      <c r="A1132" s="18" t="s">
        <v>4633</v>
      </c>
      <c r="B1132" s="18" t="s">
        <v>4634</v>
      </c>
      <c r="C1132" s="18" t="s">
        <v>2044</v>
      </c>
      <c r="D1132" s="18"/>
    </row>
    <row r="1133" spans="1:4" ht="15.75" customHeight="1">
      <c r="A1133" s="18" t="s">
        <v>4635</v>
      </c>
      <c r="B1133" s="18" t="s">
        <v>4636</v>
      </c>
      <c r="C1133" s="18" t="s">
        <v>2116</v>
      </c>
      <c r="D1133" s="18"/>
    </row>
    <row r="1134" spans="1:4" ht="15.75" customHeight="1">
      <c r="A1134" s="18" t="s">
        <v>4637</v>
      </c>
      <c r="B1134" s="18" t="s">
        <v>4638</v>
      </c>
      <c r="C1134" s="18" t="s">
        <v>2057</v>
      </c>
      <c r="D1134" s="18"/>
    </row>
    <row r="1135" spans="1:4" ht="15.75" customHeight="1">
      <c r="A1135" s="18" t="s">
        <v>4639</v>
      </c>
      <c r="B1135" s="18" t="s">
        <v>4640</v>
      </c>
      <c r="C1135" s="18" t="s">
        <v>3867</v>
      </c>
      <c r="D1135" s="18"/>
    </row>
    <row r="1136" spans="1:4" ht="15.75" customHeight="1">
      <c r="A1136" s="18" t="s">
        <v>4641</v>
      </c>
      <c r="B1136" s="18" t="s">
        <v>4642</v>
      </c>
      <c r="C1136" s="18" t="s">
        <v>2060</v>
      </c>
      <c r="D1136" s="18"/>
    </row>
    <row r="1137" spans="1:4" ht="15.75" customHeight="1">
      <c r="A1137" s="18" t="s">
        <v>4643</v>
      </c>
      <c r="B1137" s="18" t="s">
        <v>4644</v>
      </c>
      <c r="C1137" s="18" t="s">
        <v>2041</v>
      </c>
      <c r="D1137" s="18"/>
    </row>
    <row r="1138" spans="1:4" ht="15.75" customHeight="1">
      <c r="A1138" s="18" t="s">
        <v>4645</v>
      </c>
      <c r="B1138" s="18" t="s">
        <v>4646</v>
      </c>
      <c r="C1138" s="18" t="s">
        <v>2116</v>
      </c>
      <c r="D1138" s="18"/>
    </row>
    <row r="1139" spans="1:4" ht="15.75" customHeight="1">
      <c r="A1139" s="18" t="s">
        <v>4647</v>
      </c>
      <c r="B1139" s="18" t="s">
        <v>4648</v>
      </c>
      <c r="C1139" s="18" t="s">
        <v>3385</v>
      </c>
      <c r="D1139" s="18"/>
    </row>
    <row r="1140" spans="1:4" ht="15.75" customHeight="1">
      <c r="A1140" s="18" t="s">
        <v>4649</v>
      </c>
      <c r="B1140" s="18" t="s">
        <v>4650</v>
      </c>
      <c r="C1140" s="18" t="s">
        <v>2153</v>
      </c>
      <c r="D1140" s="18"/>
    </row>
    <row r="1141" spans="1:4" ht="15.75" customHeight="1">
      <c r="A1141" s="18" t="s">
        <v>4651</v>
      </c>
      <c r="B1141" s="18" t="s">
        <v>4652</v>
      </c>
      <c r="C1141" s="18" t="s">
        <v>2044</v>
      </c>
      <c r="D1141" s="18"/>
    </row>
    <row r="1142" spans="1:4" ht="15.75" customHeight="1">
      <c r="A1142" s="18" t="s">
        <v>4653</v>
      </c>
      <c r="B1142" s="18" t="s">
        <v>4654</v>
      </c>
      <c r="C1142" s="18" t="s">
        <v>2038</v>
      </c>
      <c r="D1142" s="18"/>
    </row>
    <row r="1143" spans="1:4" ht="15.75" customHeight="1">
      <c r="A1143" s="18" t="s">
        <v>4655</v>
      </c>
      <c r="B1143" s="18" t="s">
        <v>4656</v>
      </c>
      <c r="C1143" s="18" t="s">
        <v>2024</v>
      </c>
      <c r="D1143" s="18"/>
    </row>
    <row r="1144" spans="1:4" ht="15.75" customHeight="1">
      <c r="A1144" s="18" t="s">
        <v>4657</v>
      </c>
      <c r="B1144" s="18" t="s">
        <v>4658</v>
      </c>
      <c r="C1144" s="18" t="s">
        <v>2128</v>
      </c>
      <c r="D1144" s="18"/>
    </row>
    <row r="1145" spans="1:4" ht="15.75" customHeight="1">
      <c r="A1145" s="18" t="s">
        <v>4659</v>
      </c>
      <c r="B1145" s="18" t="s">
        <v>4660</v>
      </c>
      <c r="C1145" s="18" t="s">
        <v>2196</v>
      </c>
      <c r="D1145" s="18"/>
    </row>
    <row r="1146" spans="1:4" ht="15.75" customHeight="1">
      <c r="A1146" s="18" t="s">
        <v>4661</v>
      </c>
      <c r="B1146" s="18" t="s">
        <v>4662</v>
      </c>
      <c r="C1146" s="18" t="s">
        <v>2182</v>
      </c>
      <c r="D1146" s="18"/>
    </row>
    <row r="1147" spans="1:4" ht="15.75" customHeight="1">
      <c r="A1147" s="18" t="s">
        <v>4663</v>
      </c>
      <c r="B1147" s="18" t="s">
        <v>4664</v>
      </c>
      <c r="C1147" s="18" t="s">
        <v>2410</v>
      </c>
      <c r="D1147" s="18"/>
    </row>
    <row r="1148" spans="1:4" ht="15.75" customHeight="1">
      <c r="A1148" s="18" t="s">
        <v>4665</v>
      </c>
      <c r="B1148" s="18" t="s">
        <v>4666</v>
      </c>
      <c r="C1148" s="18" t="s">
        <v>2044</v>
      </c>
      <c r="D1148" s="18"/>
    </row>
    <row r="1149" spans="1:4" ht="15.75" customHeight="1">
      <c r="A1149" s="18" t="s">
        <v>4667</v>
      </c>
      <c r="B1149" s="18" t="s">
        <v>4668</v>
      </c>
      <c r="C1149" s="18" t="s">
        <v>2086</v>
      </c>
      <c r="D1149" s="18"/>
    </row>
    <row r="1150" spans="1:4" ht="15.75" customHeight="1">
      <c r="A1150" s="18" t="s">
        <v>4669</v>
      </c>
      <c r="B1150" s="18" t="s">
        <v>4670</v>
      </c>
      <c r="C1150" s="18" t="s">
        <v>2044</v>
      </c>
      <c r="D1150" s="18"/>
    </row>
    <row r="1151" spans="1:4" ht="15.75" customHeight="1">
      <c r="A1151" s="18" t="s">
        <v>4671</v>
      </c>
      <c r="B1151" s="18" t="s">
        <v>4672</v>
      </c>
      <c r="C1151" s="18" t="s">
        <v>2254</v>
      </c>
      <c r="D1151" s="18"/>
    </row>
    <row r="1152" spans="1:4" ht="15.75" customHeight="1">
      <c r="A1152" s="18" t="s">
        <v>4673</v>
      </c>
      <c r="B1152" s="18" t="s">
        <v>4674</v>
      </c>
      <c r="C1152" s="18" t="s">
        <v>2301</v>
      </c>
      <c r="D1152" s="18"/>
    </row>
    <row r="1153" spans="1:4" ht="15.75" customHeight="1">
      <c r="A1153" s="18" t="s">
        <v>4675</v>
      </c>
      <c r="B1153" s="18" t="s">
        <v>4676</v>
      </c>
      <c r="C1153" s="18" t="s">
        <v>2182</v>
      </c>
      <c r="D1153" s="18"/>
    </row>
    <row r="1154" spans="1:4" ht="15.75" customHeight="1">
      <c r="A1154" s="18" t="s">
        <v>4677</v>
      </c>
      <c r="B1154" s="18" t="s">
        <v>4678</v>
      </c>
      <c r="C1154" s="18" t="s">
        <v>2021</v>
      </c>
      <c r="D1154" s="18"/>
    </row>
    <row r="1155" spans="1:4" ht="15.75" customHeight="1">
      <c r="A1155" s="18" t="s">
        <v>4679</v>
      </c>
      <c r="B1155" s="18" t="s">
        <v>4680</v>
      </c>
      <c r="C1155" s="18" t="s">
        <v>2078</v>
      </c>
      <c r="D1155" s="18"/>
    </row>
    <row r="1156" spans="1:4" ht="15.75" customHeight="1">
      <c r="A1156" s="18" t="s">
        <v>4681</v>
      </c>
      <c r="B1156" s="18" t="s">
        <v>4682</v>
      </c>
      <c r="C1156" s="18" t="s">
        <v>2044</v>
      </c>
      <c r="D1156" s="18"/>
    </row>
    <row r="1157" spans="1:4" ht="15.75" customHeight="1">
      <c r="A1157" s="18" t="s">
        <v>4683</v>
      </c>
      <c r="B1157" s="18" t="s">
        <v>4684</v>
      </c>
      <c r="C1157" s="18" t="s">
        <v>2044</v>
      </c>
      <c r="D1157" s="18"/>
    </row>
    <row r="1158" spans="1:4" ht="15.75" customHeight="1">
      <c r="A1158" s="18" t="s">
        <v>4685</v>
      </c>
      <c r="B1158" s="18" t="s">
        <v>4686</v>
      </c>
      <c r="C1158" s="18" t="s">
        <v>2511</v>
      </c>
      <c r="D1158" s="18"/>
    </row>
    <row r="1159" spans="1:4" ht="15.75" customHeight="1">
      <c r="A1159" s="18" t="s">
        <v>4687</v>
      </c>
      <c r="B1159" s="18" t="s">
        <v>4688</v>
      </c>
      <c r="C1159" s="18" t="s">
        <v>2254</v>
      </c>
      <c r="D1159" s="18"/>
    </row>
    <row r="1160" spans="1:4" ht="15.75" customHeight="1">
      <c r="A1160" s="18" t="s">
        <v>4689</v>
      </c>
      <c r="B1160" s="18" t="s">
        <v>4690</v>
      </c>
      <c r="C1160" s="18" t="s">
        <v>2254</v>
      </c>
      <c r="D1160" s="18"/>
    </row>
    <row r="1161" spans="1:4" ht="15.75" customHeight="1">
      <c r="A1161" s="18" t="s">
        <v>4691</v>
      </c>
      <c r="B1161" s="18" t="s">
        <v>4692</v>
      </c>
      <c r="C1161" s="18" t="s">
        <v>2182</v>
      </c>
      <c r="D1161" s="18"/>
    </row>
    <row r="1162" spans="1:4" ht="15.75" customHeight="1">
      <c r="A1162" s="18" t="s">
        <v>4693</v>
      </c>
      <c r="B1162" s="18" t="s">
        <v>4694</v>
      </c>
      <c r="C1162" s="18" t="s">
        <v>2440</v>
      </c>
      <c r="D1162" s="18"/>
    </row>
    <row r="1163" spans="1:4" ht="15.75" customHeight="1">
      <c r="A1163" s="18" t="s">
        <v>4695</v>
      </c>
      <c r="B1163" s="18" t="s">
        <v>4696</v>
      </c>
      <c r="C1163" s="18" t="s">
        <v>2024</v>
      </c>
      <c r="D1163" s="18"/>
    </row>
    <row r="1164" spans="1:4" ht="15.75" customHeight="1">
      <c r="A1164" s="18" t="s">
        <v>4697</v>
      </c>
      <c r="B1164" s="18" t="s">
        <v>4698</v>
      </c>
      <c r="C1164" s="18" t="s">
        <v>2078</v>
      </c>
      <c r="D1164" s="18"/>
    </row>
    <row r="1165" spans="1:4" ht="15.75" customHeight="1">
      <c r="A1165" s="18" t="s">
        <v>4700</v>
      </c>
      <c r="B1165" s="18" t="s">
        <v>4702</v>
      </c>
      <c r="C1165" s="18" t="s">
        <v>2254</v>
      </c>
      <c r="D1165" s="18"/>
    </row>
    <row r="1166" spans="1:4" ht="15.75" customHeight="1">
      <c r="A1166" s="18" t="s">
        <v>4703</v>
      </c>
      <c r="B1166" s="18" t="s">
        <v>4704</v>
      </c>
      <c r="C1166" s="18" t="s">
        <v>3229</v>
      </c>
      <c r="D1166" s="18"/>
    </row>
    <row r="1167" spans="1:4" ht="15.75" customHeight="1">
      <c r="A1167" s="18" t="s">
        <v>4705</v>
      </c>
      <c r="B1167" s="18" t="s">
        <v>4706</v>
      </c>
      <c r="C1167" s="18" t="s">
        <v>2060</v>
      </c>
      <c r="D1167" s="18"/>
    </row>
    <row r="1168" spans="1:4" ht="15.75" customHeight="1">
      <c r="A1168" s="18" t="s">
        <v>4711</v>
      </c>
      <c r="B1168" s="18" t="s">
        <v>4713</v>
      </c>
      <c r="C1168" s="18" t="s">
        <v>2190</v>
      </c>
      <c r="D1168" s="18"/>
    </row>
    <row r="1169" spans="1:4" ht="15.75" customHeight="1">
      <c r="A1169" s="18" t="s">
        <v>4715</v>
      </c>
      <c r="B1169" s="18" t="s">
        <v>4716</v>
      </c>
      <c r="C1169" s="18" t="s">
        <v>2073</v>
      </c>
      <c r="D1169" s="18"/>
    </row>
    <row r="1170" spans="1:4" ht="15.75" customHeight="1">
      <c r="A1170" s="18" t="s">
        <v>4717</v>
      </c>
      <c r="B1170" s="18" t="s">
        <v>4718</v>
      </c>
      <c r="C1170" s="18" t="s">
        <v>2277</v>
      </c>
      <c r="D1170" s="18"/>
    </row>
    <row r="1171" spans="1:4" ht="15.75" customHeight="1">
      <c r="A1171" s="18" t="s">
        <v>4720</v>
      </c>
      <c r="B1171" s="18" t="s">
        <v>4721</v>
      </c>
      <c r="C1171" s="18" t="s">
        <v>2041</v>
      </c>
      <c r="D1171" s="18"/>
    </row>
    <row r="1172" spans="1:4" ht="15.75" customHeight="1">
      <c r="A1172" s="18" t="s">
        <v>4722</v>
      </c>
      <c r="B1172" s="18" t="s">
        <v>4723</v>
      </c>
      <c r="C1172" s="18" t="s">
        <v>2182</v>
      </c>
      <c r="D1172" s="18"/>
    </row>
    <row r="1173" spans="1:4" ht="15.75" customHeight="1">
      <c r="A1173" s="18" t="s">
        <v>4725</v>
      </c>
      <c r="B1173" s="18" t="s">
        <v>4726</v>
      </c>
      <c r="C1173" s="18" t="s">
        <v>2030</v>
      </c>
      <c r="D1173" s="18"/>
    </row>
    <row r="1174" spans="1:4" ht="15.75" customHeight="1">
      <c r="A1174" s="18" t="s">
        <v>4729</v>
      </c>
      <c r="B1174" s="18" t="s">
        <v>4730</v>
      </c>
      <c r="C1174" s="18" t="s">
        <v>2048</v>
      </c>
      <c r="D1174" s="18"/>
    </row>
    <row r="1175" spans="1:4" ht="15.75" customHeight="1">
      <c r="A1175" s="18" t="s">
        <v>4731</v>
      </c>
      <c r="B1175" s="18" t="s">
        <v>4733</v>
      </c>
      <c r="C1175" s="18" t="s">
        <v>2104</v>
      </c>
      <c r="D1175" s="18"/>
    </row>
    <row r="1176" spans="1:4" ht="15.75" customHeight="1">
      <c r="A1176" s="18" t="s">
        <v>4735</v>
      </c>
      <c r="B1176" s="18" t="s">
        <v>4736</v>
      </c>
      <c r="C1176" s="18" t="s">
        <v>2024</v>
      </c>
      <c r="D1176" s="18"/>
    </row>
    <row r="1177" spans="1:4" ht="15.75" customHeight="1">
      <c r="A1177" s="18" t="s">
        <v>4738</v>
      </c>
      <c r="B1177" s="18" t="s">
        <v>4739</v>
      </c>
      <c r="C1177" s="18" t="s">
        <v>2182</v>
      </c>
      <c r="D1177" s="18"/>
    </row>
    <row r="1178" spans="1:4" ht="15.75" customHeight="1">
      <c r="A1178" s="18" t="s">
        <v>4744</v>
      </c>
      <c r="B1178" s="18" t="s">
        <v>4746</v>
      </c>
      <c r="C1178" s="18" t="s">
        <v>2563</v>
      </c>
      <c r="D1178" s="18"/>
    </row>
    <row r="1179" spans="1:4" ht="15.75" customHeight="1">
      <c r="A1179" s="18" t="s">
        <v>4747</v>
      </c>
      <c r="B1179" s="18" t="s">
        <v>4749</v>
      </c>
      <c r="C1179" s="18" t="s">
        <v>2652</v>
      </c>
      <c r="D1179" s="18"/>
    </row>
    <row r="1180" spans="1:4" ht="15.75" customHeight="1">
      <c r="A1180" s="18" t="s">
        <v>4751</v>
      </c>
      <c r="B1180" s="18" t="s">
        <v>4753</v>
      </c>
      <c r="C1180" s="18" t="s">
        <v>2044</v>
      </c>
      <c r="D1180" s="18"/>
    </row>
    <row r="1181" spans="1:4" ht="15.75" customHeight="1">
      <c r="A1181" s="18" t="s">
        <v>4754</v>
      </c>
      <c r="B1181" s="18" t="s">
        <v>4755</v>
      </c>
      <c r="C1181" s="18" t="s">
        <v>2066</v>
      </c>
      <c r="D1181" s="18"/>
    </row>
    <row r="1182" spans="1:4" ht="15.75" customHeight="1">
      <c r="A1182" s="18" t="s">
        <v>4758</v>
      </c>
      <c r="B1182" s="18" t="s">
        <v>4759</v>
      </c>
      <c r="C1182" s="18" t="s">
        <v>2153</v>
      </c>
      <c r="D1182" s="18"/>
    </row>
    <row r="1183" spans="1:4" ht="15.75" customHeight="1">
      <c r="A1183" s="18" t="s">
        <v>4762</v>
      </c>
      <c r="B1183" s="18" t="s">
        <v>4763</v>
      </c>
      <c r="C1183" s="18" t="s">
        <v>2123</v>
      </c>
      <c r="D1183" s="18"/>
    </row>
    <row r="1184" spans="1:4" ht="15.75" customHeight="1">
      <c r="A1184" s="18" t="s">
        <v>4764</v>
      </c>
      <c r="B1184" s="18" t="s">
        <v>4767</v>
      </c>
      <c r="C1184" s="18" t="s">
        <v>2044</v>
      </c>
      <c r="D1184" s="18"/>
    </row>
    <row r="1185" spans="1:4" ht="15.75" customHeight="1">
      <c r="A1185" s="18" t="s">
        <v>4768</v>
      </c>
      <c r="B1185" s="18" t="s">
        <v>4769</v>
      </c>
      <c r="C1185" s="18" t="s">
        <v>2081</v>
      </c>
      <c r="D1185" s="18"/>
    </row>
    <row r="1186" spans="1:4" ht="15.75" customHeight="1">
      <c r="A1186" s="18" t="s">
        <v>4771</v>
      </c>
      <c r="B1186" s="18" t="s">
        <v>4772</v>
      </c>
      <c r="C1186" s="18" t="s">
        <v>2044</v>
      </c>
      <c r="D1186" s="18"/>
    </row>
    <row r="1187" spans="1:4" ht="15.75" customHeight="1">
      <c r="A1187" s="18" t="s">
        <v>4774</v>
      </c>
      <c r="B1187" s="18" t="s">
        <v>4775</v>
      </c>
      <c r="C1187" s="18" t="s">
        <v>2113</v>
      </c>
      <c r="D1187" s="18"/>
    </row>
    <row r="1188" spans="1:4" ht="15.75" customHeight="1">
      <c r="A1188" s="18" t="s">
        <v>4778</v>
      </c>
      <c r="B1188" s="18" t="s">
        <v>4779</v>
      </c>
      <c r="C1188" s="18" t="s">
        <v>4157</v>
      </c>
      <c r="D1188" s="18"/>
    </row>
    <row r="1189" spans="1:4" ht="15.75" customHeight="1">
      <c r="A1189" s="18" t="s">
        <v>4781</v>
      </c>
      <c r="B1189" s="18" t="s">
        <v>4783</v>
      </c>
      <c r="C1189" s="18" t="s">
        <v>2089</v>
      </c>
      <c r="D1189" s="18"/>
    </row>
    <row r="1190" spans="1:4" ht="15.75" customHeight="1">
      <c r="A1190" s="18" t="s">
        <v>4785</v>
      </c>
      <c r="B1190" s="18" t="s">
        <v>4787</v>
      </c>
      <c r="C1190" s="18" t="s">
        <v>2128</v>
      </c>
      <c r="D1190" s="18"/>
    </row>
    <row r="1191" spans="1:4" ht="15.75" customHeight="1">
      <c r="A1191" s="18" t="s">
        <v>4789</v>
      </c>
      <c r="B1191" s="18" t="s">
        <v>4790</v>
      </c>
      <c r="C1191" s="18" t="s">
        <v>2041</v>
      </c>
      <c r="D1191" s="18"/>
    </row>
    <row r="1192" spans="1:4" ht="15.75" customHeight="1">
      <c r="A1192" s="18" t="s">
        <v>4792</v>
      </c>
      <c r="B1192" s="18" t="s">
        <v>4793</v>
      </c>
      <c r="C1192" s="18" t="s">
        <v>2175</v>
      </c>
      <c r="D1192" s="18"/>
    </row>
    <row r="1193" spans="1:4" ht="15.75" customHeight="1">
      <c r="A1193" s="18" t="s">
        <v>4795</v>
      </c>
      <c r="B1193" s="18" t="s">
        <v>4796</v>
      </c>
      <c r="C1193" s="18" t="s">
        <v>2196</v>
      </c>
      <c r="D1193" s="18"/>
    </row>
    <row r="1194" spans="1:4" ht="15.75" customHeight="1">
      <c r="A1194" s="18" t="s">
        <v>4797</v>
      </c>
      <c r="B1194" s="18" t="s">
        <v>4799</v>
      </c>
      <c r="C1194" s="18" t="s">
        <v>2128</v>
      </c>
      <c r="D1194" s="18"/>
    </row>
    <row r="1195" spans="1:4" ht="15.75" customHeight="1">
      <c r="A1195" s="18" t="s">
        <v>4801</v>
      </c>
      <c r="B1195" s="18" t="s">
        <v>4802</v>
      </c>
      <c r="C1195" s="18" t="s">
        <v>2044</v>
      </c>
      <c r="D1195" s="18"/>
    </row>
    <row r="1196" spans="1:4" ht="15.75" customHeight="1">
      <c r="A1196" s="18" t="s">
        <v>4805</v>
      </c>
      <c r="B1196" s="18" t="s">
        <v>4807</v>
      </c>
      <c r="C1196" s="18" t="s">
        <v>2153</v>
      </c>
      <c r="D1196" s="18"/>
    </row>
    <row r="1197" spans="1:4" ht="15.75" customHeight="1">
      <c r="A1197" s="18" t="s">
        <v>4810</v>
      </c>
      <c r="B1197" s="18" t="s">
        <v>4811</v>
      </c>
      <c r="C1197" s="18" t="s">
        <v>2086</v>
      </c>
      <c r="D1197" s="18"/>
    </row>
    <row r="1198" spans="1:4" ht="15.75" customHeight="1">
      <c r="A1198" s="18" t="s">
        <v>4814</v>
      </c>
      <c r="B1198" s="18" t="s">
        <v>4815</v>
      </c>
      <c r="C1198" s="18" t="s">
        <v>4816</v>
      </c>
      <c r="D1198" s="18"/>
    </row>
    <row r="1199" spans="1:4" ht="15.75" customHeight="1">
      <c r="A1199" s="18" t="s">
        <v>4819</v>
      </c>
      <c r="B1199" s="18" t="s">
        <v>4820</v>
      </c>
      <c r="C1199" s="18" t="s">
        <v>2030</v>
      </c>
      <c r="D1199" s="18"/>
    </row>
    <row r="1200" spans="1:4" ht="15.75" customHeight="1">
      <c r="A1200" s="18" t="s">
        <v>4822</v>
      </c>
      <c r="B1200" s="18" t="s">
        <v>4824</v>
      </c>
      <c r="C1200" s="18" t="s">
        <v>2024</v>
      </c>
      <c r="D1200" s="18"/>
    </row>
    <row r="1201" spans="1:4" ht="15.75" customHeight="1">
      <c r="A1201" s="18" t="s">
        <v>4825</v>
      </c>
      <c r="B1201" s="18" t="s">
        <v>4827</v>
      </c>
      <c r="C1201" s="18" t="s">
        <v>2024</v>
      </c>
      <c r="D1201" s="18"/>
    </row>
    <row r="1202" spans="1:4" ht="15.75" customHeight="1">
      <c r="A1202" s="18" t="s">
        <v>4828</v>
      </c>
      <c r="B1202" s="18" t="s">
        <v>4830</v>
      </c>
      <c r="C1202" s="18" t="s">
        <v>4816</v>
      </c>
      <c r="D1202" s="18"/>
    </row>
    <row r="1203" spans="1:4" ht="15.75" customHeight="1">
      <c r="A1203" s="18" t="s">
        <v>4833</v>
      </c>
      <c r="B1203" s="18" t="s">
        <v>4834</v>
      </c>
      <c r="C1203" s="18" t="s">
        <v>2113</v>
      </c>
      <c r="D1203" s="18"/>
    </row>
    <row r="1204" spans="1:4" ht="15.75" customHeight="1">
      <c r="A1204" s="18" t="s">
        <v>4835</v>
      </c>
      <c r="B1204" s="18" t="s">
        <v>4838</v>
      </c>
      <c r="C1204" s="18" t="s">
        <v>2277</v>
      </c>
      <c r="D1204" s="18"/>
    </row>
    <row r="1205" spans="1:4" ht="15.75" customHeight="1">
      <c r="A1205" s="18" t="s">
        <v>4839</v>
      </c>
      <c r="B1205" s="18" t="s">
        <v>4840</v>
      </c>
      <c r="C1205" s="18" t="s">
        <v>2254</v>
      </c>
      <c r="D1205" s="18"/>
    </row>
    <row r="1206" spans="1:4" ht="15.75" customHeight="1">
      <c r="A1206" s="18" t="s">
        <v>4843</v>
      </c>
      <c r="B1206" s="18" t="s">
        <v>4844</v>
      </c>
      <c r="C1206" s="18" t="s">
        <v>2383</v>
      </c>
      <c r="D1206" s="18"/>
    </row>
    <row r="1207" spans="1:4" ht="15.75" customHeight="1">
      <c r="A1207" s="18" t="s">
        <v>4845</v>
      </c>
      <c r="B1207" s="18" t="s">
        <v>4847</v>
      </c>
      <c r="C1207" s="18" t="s">
        <v>2220</v>
      </c>
      <c r="D1207" s="18"/>
    </row>
    <row r="1208" spans="1:4" ht="15.75" customHeight="1">
      <c r="A1208" s="18" t="s">
        <v>4848</v>
      </c>
      <c r="B1208" s="18" t="s">
        <v>4849</v>
      </c>
      <c r="C1208" s="18" t="s">
        <v>2054</v>
      </c>
      <c r="D1208" s="18"/>
    </row>
    <row r="1209" spans="1:4" ht="15.75" customHeight="1">
      <c r="A1209" s="18" t="s">
        <v>4852</v>
      </c>
      <c r="B1209" s="18" t="s">
        <v>4853</v>
      </c>
      <c r="C1209" s="18" t="s">
        <v>2196</v>
      </c>
      <c r="D1209" s="18"/>
    </row>
    <row r="1210" spans="1:4" ht="15.75" customHeight="1">
      <c r="A1210" s="18" t="s">
        <v>4855</v>
      </c>
      <c r="B1210" s="18" t="s">
        <v>4856</v>
      </c>
      <c r="C1210" s="18" t="s">
        <v>2044</v>
      </c>
      <c r="D1210" s="18"/>
    </row>
    <row r="1211" spans="1:4" ht="15.75" customHeight="1">
      <c r="A1211" s="18" t="s">
        <v>4859</v>
      </c>
      <c r="B1211" s="18" t="s">
        <v>4861</v>
      </c>
      <c r="C1211" s="18" t="s">
        <v>2027</v>
      </c>
      <c r="D1211" s="18"/>
    </row>
    <row r="1212" spans="1:4" ht="15.75" customHeight="1">
      <c r="A1212" s="18" t="s">
        <v>4863</v>
      </c>
      <c r="B1212" s="18" t="s">
        <v>4864</v>
      </c>
      <c r="C1212" s="18" t="s">
        <v>2240</v>
      </c>
      <c r="D1212" s="18"/>
    </row>
    <row r="1213" spans="1:4" ht="15.75" customHeight="1">
      <c r="A1213" s="18" t="s">
        <v>4866</v>
      </c>
      <c r="B1213" s="18" t="s">
        <v>4868</v>
      </c>
      <c r="C1213" s="18" t="s">
        <v>2104</v>
      </c>
      <c r="D1213" s="18"/>
    </row>
    <row r="1214" spans="1:4" ht="15.75" customHeight="1">
      <c r="A1214" s="18" t="s">
        <v>4869</v>
      </c>
      <c r="B1214" s="18" t="s">
        <v>4871</v>
      </c>
      <c r="C1214" s="18" t="s">
        <v>2104</v>
      </c>
      <c r="D1214" s="18"/>
    </row>
    <row r="1215" spans="1:4" ht="15.75" customHeight="1">
      <c r="A1215" s="18" t="s">
        <v>4873</v>
      </c>
      <c r="B1215" s="18" t="s">
        <v>4874</v>
      </c>
      <c r="C1215" s="18" t="s">
        <v>2128</v>
      </c>
      <c r="D1215" s="18"/>
    </row>
    <row r="1216" spans="1:4" ht="15.75" customHeight="1">
      <c r="A1216" s="18" t="s">
        <v>4877</v>
      </c>
      <c r="B1216" s="18" t="s">
        <v>4878</v>
      </c>
      <c r="C1216" s="18" t="s">
        <v>2196</v>
      </c>
      <c r="D1216" s="18"/>
    </row>
    <row r="1217" spans="1:4" ht="15.75" customHeight="1">
      <c r="A1217" s="18" t="s">
        <v>4880</v>
      </c>
      <c r="B1217" s="18" t="s">
        <v>4881</v>
      </c>
      <c r="C1217" s="18" t="s">
        <v>2113</v>
      </c>
      <c r="D1217" s="18"/>
    </row>
    <row r="1218" spans="1:4" ht="15.75" customHeight="1">
      <c r="A1218" s="18" t="s">
        <v>4884</v>
      </c>
      <c r="B1218" s="18" t="s">
        <v>4885</v>
      </c>
      <c r="C1218" s="18" t="s">
        <v>2353</v>
      </c>
      <c r="D1218" s="18"/>
    </row>
    <row r="1219" spans="1:4" ht="15.75" customHeight="1">
      <c r="A1219" s="18" t="s">
        <v>4887</v>
      </c>
      <c r="B1219" s="18" t="s">
        <v>4888</v>
      </c>
      <c r="C1219" s="18" t="s">
        <v>2514</v>
      </c>
      <c r="D1219" s="18"/>
    </row>
    <row r="1220" spans="1:4" ht="15.75" customHeight="1">
      <c r="A1220" s="18" t="s">
        <v>4890</v>
      </c>
      <c r="B1220" s="18" t="s">
        <v>4892</v>
      </c>
      <c r="C1220" s="18" t="s">
        <v>2073</v>
      </c>
      <c r="D1220" s="18"/>
    </row>
    <row r="1221" spans="1:4" ht="15.75" customHeight="1">
      <c r="A1221" s="18" t="s">
        <v>4894</v>
      </c>
      <c r="B1221" s="18" t="s">
        <v>4895</v>
      </c>
      <c r="C1221" s="18" t="s">
        <v>2190</v>
      </c>
      <c r="D1221" s="18"/>
    </row>
    <row r="1222" spans="1:4" ht="15.75" customHeight="1">
      <c r="A1222" s="18" t="s">
        <v>4897</v>
      </c>
      <c r="B1222" s="18" t="s">
        <v>4899</v>
      </c>
      <c r="C1222" s="18" t="s">
        <v>2153</v>
      </c>
      <c r="D1222" s="18"/>
    </row>
    <row r="1223" spans="1:4" ht="15.75" customHeight="1">
      <c r="A1223" s="18" t="s">
        <v>4901</v>
      </c>
      <c r="B1223" s="18" t="s">
        <v>4902</v>
      </c>
      <c r="C1223" s="18" t="s">
        <v>2128</v>
      </c>
      <c r="D1223" s="18"/>
    </row>
    <row r="1224" spans="1:4" ht="15.75" customHeight="1">
      <c r="A1224" s="18" t="s">
        <v>4904</v>
      </c>
      <c r="B1224" s="18" t="s">
        <v>4905</v>
      </c>
      <c r="C1224" s="18" t="s">
        <v>2057</v>
      </c>
      <c r="D1224" s="18"/>
    </row>
    <row r="1225" spans="1:4" ht="15.75" customHeight="1">
      <c r="A1225" s="18" t="s">
        <v>4907</v>
      </c>
      <c r="B1225" s="18" t="s">
        <v>4908</v>
      </c>
      <c r="C1225" s="18" t="s">
        <v>2038</v>
      </c>
      <c r="D1225" s="18"/>
    </row>
    <row r="1226" spans="1:4" ht="15.75" customHeight="1">
      <c r="A1226" s="18" t="s">
        <v>4911</v>
      </c>
      <c r="B1226" s="18" t="s">
        <v>4912</v>
      </c>
      <c r="C1226" s="18" t="s">
        <v>2089</v>
      </c>
      <c r="D1226" s="18"/>
    </row>
    <row r="1227" spans="1:4" ht="15.75" customHeight="1">
      <c r="A1227" s="18" t="s">
        <v>4913</v>
      </c>
      <c r="B1227" s="18" t="s">
        <v>4914</v>
      </c>
      <c r="C1227" s="18" t="s">
        <v>2376</v>
      </c>
      <c r="D1227" s="18"/>
    </row>
    <row r="1228" spans="1:4" ht="15.75" customHeight="1">
      <c r="A1228" s="18" t="s">
        <v>4915</v>
      </c>
      <c r="B1228" s="18" t="s">
        <v>4916</v>
      </c>
      <c r="C1228" s="18" t="s">
        <v>2041</v>
      </c>
      <c r="D1228" s="18"/>
    </row>
    <row r="1229" spans="1:4" ht="15.75" customHeight="1">
      <c r="A1229" s="18" t="s">
        <v>4918</v>
      </c>
      <c r="B1229" s="18" t="s">
        <v>4919</v>
      </c>
      <c r="C1229" s="18" t="s">
        <v>2254</v>
      </c>
      <c r="D1229" s="18"/>
    </row>
    <row r="1230" spans="1:4" ht="15.75" customHeight="1">
      <c r="A1230" s="18" t="s">
        <v>4920</v>
      </c>
      <c r="B1230" s="18" t="s">
        <v>4922</v>
      </c>
      <c r="C1230" s="18" t="s">
        <v>2376</v>
      </c>
      <c r="D1230" s="18"/>
    </row>
    <row r="1231" spans="1:4" ht="15.75" customHeight="1">
      <c r="A1231" s="18" t="s">
        <v>4923</v>
      </c>
      <c r="B1231" s="18" t="s">
        <v>4924</v>
      </c>
      <c r="C1231" s="18" t="s">
        <v>2089</v>
      </c>
      <c r="D1231" s="18"/>
    </row>
    <row r="1232" spans="1:4" ht="15.75" customHeight="1">
      <c r="A1232" s="18" t="s">
        <v>4926</v>
      </c>
      <c r="B1232" s="18" t="s">
        <v>4927</v>
      </c>
      <c r="C1232" s="18" t="s">
        <v>2190</v>
      </c>
      <c r="D1232" s="18"/>
    </row>
    <row r="1233" spans="1:4" ht="15.75" customHeight="1">
      <c r="A1233" s="18" t="s">
        <v>4928</v>
      </c>
      <c r="B1233" s="18" t="s">
        <v>4930</v>
      </c>
      <c r="C1233" s="18" t="s">
        <v>2089</v>
      </c>
      <c r="D1233" s="18"/>
    </row>
    <row r="1234" spans="1:4" ht="15.75" customHeight="1">
      <c r="A1234" s="18" t="s">
        <v>4931</v>
      </c>
      <c r="B1234" s="18" t="s">
        <v>4932</v>
      </c>
      <c r="C1234" s="18" t="s">
        <v>2563</v>
      </c>
      <c r="D1234" s="18"/>
    </row>
    <row r="1235" spans="1:4" ht="15.75" customHeight="1">
      <c r="A1235" s="18" t="s">
        <v>4933</v>
      </c>
      <c r="B1235" s="18" t="s">
        <v>4934</v>
      </c>
      <c r="C1235" s="18" t="s">
        <v>2060</v>
      </c>
      <c r="D1235" s="18"/>
    </row>
    <row r="1236" spans="1:4" ht="15.75" customHeight="1">
      <c r="A1236" s="18" t="s">
        <v>4936</v>
      </c>
      <c r="B1236" s="18" t="s">
        <v>4937</v>
      </c>
      <c r="C1236" s="18" t="s">
        <v>2116</v>
      </c>
      <c r="D1236" s="18"/>
    </row>
    <row r="1237" spans="1:4" ht="15.75" customHeight="1">
      <c r="A1237" s="18" t="s">
        <v>4939</v>
      </c>
      <c r="B1237" s="18" t="s">
        <v>4940</v>
      </c>
      <c r="C1237" s="18" t="s">
        <v>3385</v>
      </c>
      <c r="D1237" s="18"/>
    </row>
    <row r="1238" spans="1:4" ht="15.75" customHeight="1">
      <c r="A1238" s="18" t="s">
        <v>4942</v>
      </c>
      <c r="B1238" s="18" t="s">
        <v>4943</v>
      </c>
      <c r="C1238" s="18" t="s">
        <v>2073</v>
      </c>
      <c r="D1238" s="18"/>
    </row>
    <row r="1239" spans="1:4" ht="15.75" customHeight="1">
      <c r="A1239" s="18" t="s">
        <v>4944</v>
      </c>
      <c r="B1239" s="18" t="s">
        <v>4945</v>
      </c>
      <c r="C1239" s="18" t="s">
        <v>2024</v>
      </c>
      <c r="D1239" s="18"/>
    </row>
    <row r="1240" spans="1:4" ht="15.75" customHeight="1">
      <c r="A1240" s="18" t="s">
        <v>4947</v>
      </c>
      <c r="B1240" s="18" t="s">
        <v>4948</v>
      </c>
      <c r="C1240" s="18" t="s">
        <v>3644</v>
      </c>
      <c r="D1240" s="18"/>
    </row>
    <row r="1241" spans="1:4" ht="15.75" customHeight="1">
      <c r="A1241" s="18" t="s">
        <v>4949</v>
      </c>
      <c r="B1241" s="18" t="s">
        <v>4950</v>
      </c>
      <c r="C1241" s="18" t="s">
        <v>2563</v>
      </c>
      <c r="D1241" s="18"/>
    </row>
    <row r="1242" spans="1:4" ht="15.75" customHeight="1">
      <c r="A1242" s="18" t="s">
        <v>4951</v>
      </c>
      <c r="B1242" s="18" t="s">
        <v>4952</v>
      </c>
      <c r="C1242" s="18" t="s">
        <v>2574</v>
      </c>
      <c r="D1242" s="18"/>
    </row>
    <row r="1243" spans="1:4" ht="15.75" customHeight="1">
      <c r="A1243" s="18" t="s">
        <v>4954</v>
      </c>
      <c r="B1243" s="18" t="s">
        <v>4955</v>
      </c>
      <c r="C1243" s="18" t="s">
        <v>2044</v>
      </c>
      <c r="D1243" s="18"/>
    </row>
    <row r="1244" spans="1:4" ht="15.75" customHeight="1">
      <c r="A1244" s="18" t="s">
        <v>4957</v>
      </c>
      <c r="B1244" s="18" t="s">
        <v>4958</v>
      </c>
      <c r="C1244" s="18" t="s">
        <v>2063</v>
      </c>
      <c r="D1244" s="18"/>
    </row>
    <row r="1245" spans="1:4" ht="15.75" customHeight="1">
      <c r="A1245" s="18" t="s">
        <v>4960</v>
      </c>
      <c r="B1245" s="18" t="s">
        <v>4961</v>
      </c>
      <c r="C1245" s="18" t="s">
        <v>2044</v>
      </c>
      <c r="D1245" s="18"/>
    </row>
    <row r="1246" spans="1:4" ht="15.75" customHeight="1">
      <c r="A1246" s="18" t="s">
        <v>4962</v>
      </c>
      <c r="B1246" s="18" t="s">
        <v>4963</v>
      </c>
      <c r="C1246" s="18" t="s">
        <v>2128</v>
      </c>
      <c r="D1246" s="18"/>
    </row>
    <row r="1247" spans="1:4" ht="15.75" customHeight="1">
      <c r="A1247" s="18" t="s">
        <v>4965</v>
      </c>
      <c r="B1247" s="18" t="s">
        <v>4966</v>
      </c>
      <c r="C1247" s="18" t="s">
        <v>2030</v>
      </c>
      <c r="D1247" s="18"/>
    </row>
    <row r="1248" spans="1:4" ht="15.75" customHeight="1">
      <c r="A1248" s="18" t="s">
        <v>4968</v>
      </c>
      <c r="B1248" s="18" t="s">
        <v>4969</v>
      </c>
      <c r="C1248" s="18" t="s">
        <v>2457</v>
      </c>
      <c r="D1248" s="18"/>
    </row>
    <row r="1249" spans="1:4" ht="15.75" customHeight="1">
      <c r="A1249" s="18" t="s">
        <v>4970</v>
      </c>
      <c r="B1249" s="18" t="s">
        <v>4971</v>
      </c>
      <c r="C1249" s="18" t="s">
        <v>2063</v>
      </c>
      <c r="D1249" s="18"/>
    </row>
    <row r="1250" spans="1:4" ht="15.75" customHeight="1">
      <c r="A1250" s="18" t="s">
        <v>4972</v>
      </c>
      <c r="B1250" s="18" t="s">
        <v>4973</v>
      </c>
      <c r="C1250" s="18" t="s">
        <v>2081</v>
      </c>
      <c r="D1250" s="18"/>
    </row>
    <row r="1251" spans="1:4" ht="15.75" customHeight="1">
      <c r="A1251" s="18" t="s">
        <v>4975</v>
      </c>
      <c r="B1251" s="18" t="s">
        <v>4976</v>
      </c>
      <c r="C1251" s="18" t="s">
        <v>2095</v>
      </c>
      <c r="D1251" s="18"/>
    </row>
    <row r="1252" spans="1:4" ht="15.75" customHeight="1">
      <c r="A1252" s="18" t="s">
        <v>4977</v>
      </c>
      <c r="B1252" s="18" t="s">
        <v>4978</v>
      </c>
      <c r="C1252" s="18" t="s">
        <v>4816</v>
      </c>
      <c r="D1252" s="18"/>
    </row>
    <row r="1253" spans="1:4" ht="15.75" customHeight="1">
      <c r="A1253" s="18" t="s">
        <v>4980</v>
      </c>
      <c r="B1253" s="18" t="s">
        <v>4981</v>
      </c>
      <c r="C1253" s="18" t="s">
        <v>2220</v>
      </c>
      <c r="D1253" s="18"/>
    </row>
    <row r="1254" spans="1:4" ht="15.75" customHeight="1">
      <c r="A1254" s="18" t="s">
        <v>4983</v>
      </c>
      <c r="B1254" s="18" t="s">
        <v>4984</v>
      </c>
      <c r="C1254" s="18" t="s">
        <v>2041</v>
      </c>
      <c r="D1254" s="18"/>
    </row>
    <row r="1255" spans="1:4" ht="15.75" customHeight="1">
      <c r="A1255" s="18" t="s">
        <v>4986</v>
      </c>
      <c r="B1255" s="18" t="s">
        <v>4988</v>
      </c>
      <c r="C1255" s="18" t="s">
        <v>2997</v>
      </c>
      <c r="D1255" s="18"/>
    </row>
    <row r="1256" spans="1:4" ht="15.75" customHeight="1">
      <c r="A1256" s="18" t="s">
        <v>4989</v>
      </c>
      <c r="B1256" s="18" t="s">
        <v>4990</v>
      </c>
      <c r="C1256" s="18" t="s">
        <v>2034</v>
      </c>
      <c r="D1256" s="18"/>
    </row>
    <row r="1257" spans="1:4" ht="15.75" customHeight="1">
      <c r="A1257" s="18" t="s">
        <v>4992</v>
      </c>
      <c r="B1257" s="18" t="s">
        <v>4993</v>
      </c>
      <c r="C1257" s="18" t="s">
        <v>2128</v>
      </c>
      <c r="D1257" s="18"/>
    </row>
    <row r="1258" spans="1:4" ht="15.75" customHeight="1">
      <c r="A1258" s="18" t="s">
        <v>4995</v>
      </c>
      <c r="B1258" s="18" t="s">
        <v>4997</v>
      </c>
      <c r="C1258" s="18" t="s">
        <v>2182</v>
      </c>
      <c r="D1258" s="18"/>
    </row>
    <row r="1259" spans="1:4" ht="15.75" customHeight="1">
      <c r="A1259" s="18" t="s">
        <v>4998</v>
      </c>
      <c r="B1259" s="18" t="s">
        <v>5000</v>
      </c>
      <c r="C1259" s="18" t="s">
        <v>2240</v>
      </c>
      <c r="D1259" s="18"/>
    </row>
    <row r="1260" spans="1:4" ht="15.75" customHeight="1">
      <c r="A1260" s="18" t="s">
        <v>5002</v>
      </c>
      <c r="B1260" s="18" t="s">
        <v>5003</v>
      </c>
      <c r="C1260" s="18" t="s">
        <v>2182</v>
      </c>
      <c r="D1260" s="18"/>
    </row>
    <row r="1261" spans="1:4" ht="15.75" customHeight="1">
      <c r="A1261" s="18" t="s">
        <v>5005</v>
      </c>
      <c r="B1261" s="18" t="s">
        <v>5006</v>
      </c>
      <c r="C1261" s="18" t="s">
        <v>2605</v>
      </c>
      <c r="D1261" s="18"/>
    </row>
    <row r="1262" spans="1:4" ht="15.75" customHeight="1">
      <c r="A1262" s="18" t="s">
        <v>5008</v>
      </c>
      <c r="B1262" s="18" t="s">
        <v>5010</v>
      </c>
      <c r="C1262" s="18" t="s">
        <v>2742</v>
      </c>
      <c r="D1262" s="18"/>
    </row>
    <row r="1263" spans="1:4" ht="15.75" customHeight="1">
      <c r="A1263" s="18" t="s">
        <v>5011</v>
      </c>
      <c r="B1263" s="18" t="s">
        <v>5012</v>
      </c>
      <c r="C1263" s="18" t="s">
        <v>2220</v>
      </c>
      <c r="D1263" s="18"/>
    </row>
    <row r="1264" spans="1:4" ht="15.75" customHeight="1">
      <c r="A1264" s="18" t="s">
        <v>5013</v>
      </c>
      <c r="B1264" s="18" t="s">
        <v>5015</v>
      </c>
      <c r="C1264" s="18" t="s">
        <v>2048</v>
      </c>
      <c r="D1264" s="18"/>
    </row>
    <row r="1265" spans="1:4" ht="15.75" customHeight="1">
      <c r="A1265" s="18" t="s">
        <v>5016</v>
      </c>
      <c r="B1265" s="18" t="s">
        <v>5017</v>
      </c>
      <c r="C1265" s="18" t="s">
        <v>2044</v>
      </c>
      <c r="D1265" s="18"/>
    </row>
    <row r="1266" spans="1:4" ht="15.75" customHeight="1">
      <c r="A1266" s="18" t="s">
        <v>5020</v>
      </c>
      <c r="B1266" s="18" t="s">
        <v>5021</v>
      </c>
      <c r="C1266" s="18" t="s">
        <v>2457</v>
      </c>
      <c r="D1266" s="18"/>
    </row>
    <row r="1267" spans="1:4" ht="15.75" customHeight="1">
      <c r="A1267" s="18" t="s">
        <v>5022</v>
      </c>
      <c r="B1267" s="18" t="s">
        <v>5025</v>
      </c>
      <c r="C1267" s="18" t="s">
        <v>2054</v>
      </c>
      <c r="D1267" s="18"/>
    </row>
    <row r="1268" spans="1:4" ht="15.75" customHeight="1">
      <c r="A1268" s="18" t="s">
        <v>5026</v>
      </c>
      <c r="B1268" s="18" t="s">
        <v>5027</v>
      </c>
      <c r="C1268" s="18" t="s">
        <v>2376</v>
      </c>
      <c r="D1268" s="18"/>
    </row>
    <row r="1269" spans="1:4" ht="15.75" customHeight="1">
      <c r="A1269" s="18" t="s">
        <v>5028</v>
      </c>
      <c r="B1269" s="18" t="s">
        <v>5029</v>
      </c>
      <c r="C1269" s="18" t="s">
        <v>2044</v>
      </c>
      <c r="D1269" s="18"/>
    </row>
    <row r="1270" spans="1:4" ht="15.75" customHeight="1">
      <c r="A1270" s="18" t="s">
        <v>5032</v>
      </c>
      <c r="B1270" s="18" t="s">
        <v>5033</v>
      </c>
      <c r="C1270" s="18" t="s">
        <v>2123</v>
      </c>
      <c r="D1270" s="18"/>
    </row>
    <row r="1271" spans="1:4" ht="15.75" customHeight="1">
      <c r="A1271" s="18" t="s">
        <v>5035</v>
      </c>
      <c r="B1271" s="18" t="s">
        <v>5037</v>
      </c>
      <c r="C1271" s="18" t="s">
        <v>2116</v>
      </c>
      <c r="D1271" s="18"/>
    </row>
    <row r="1272" spans="1:4" ht="15.75" customHeight="1">
      <c r="A1272" s="18" t="s">
        <v>5039</v>
      </c>
      <c r="B1272" s="18" t="s">
        <v>5041</v>
      </c>
      <c r="C1272" s="18" t="s">
        <v>2605</v>
      </c>
      <c r="D1272" s="18"/>
    </row>
    <row r="1273" spans="1:4" ht="15.75" customHeight="1">
      <c r="A1273" s="18" t="s">
        <v>5042</v>
      </c>
      <c r="B1273" s="18" t="s">
        <v>5043</v>
      </c>
      <c r="C1273" s="18" t="s">
        <v>2057</v>
      </c>
      <c r="D1273" s="18"/>
    </row>
    <row r="1274" spans="1:4" ht="15.75" customHeight="1">
      <c r="A1274" s="18" t="s">
        <v>5046</v>
      </c>
      <c r="B1274" s="18" t="s">
        <v>5048</v>
      </c>
      <c r="C1274" s="18" t="s">
        <v>2078</v>
      </c>
      <c r="D1274" s="18"/>
    </row>
    <row r="1275" spans="1:4" ht="15.75" customHeight="1">
      <c r="A1275" s="18" t="s">
        <v>5049</v>
      </c>
      <c r="B1275" s="18" t="s">
        <v>5050</v>
      </c>
      <c r="C1275" s="18" t="s">
        <v>2563</v>
      </c>
      <c r="D1275" s="18"/>
    </row>
    <row r="1276" spans="1:4" ht="15.75" customHeight="1">
      <c r="A1276" s="18" t="s">
        <v>5053</v>
      </c>
      <c r="B1276" s="18" t="s">
        <v>5054</v>
      </c>
      <c r="C1276" s="18" t="s">
        <v>2254</v>
      </c>
      <c r="D1276" s="18"/>
    </row>
    <row r="1277" spans="1:4" ht="15.75" customHeight="1">
      <c r="A1277" s="18" t="s">
        <v>5056</v>
      </c>
      <c r="B1277" s="18" t="s">
        <v>5058</v>
      </c>
      <c r="C1277" s="18" t="s">
        <v>2030</v>
      </c>
      <c r="D1277" s="18"/>
    </row>
    <row r="1278" spans="1:4" ht="15.75" customHeight="1">
      <c r="A1278" s="18" t="s">
        <v>5059</v>
      </c>
      <c r="B1278" s="18" t="s">
        <v>5060</v>
      </c>
      <c r="C1278" s="18" t="s">
        <v>2190</v>
      </c>
      <c r="D1278" s="18"/>
    </row>
    <row r="1279" spans="1:4" ht="15.75" customHeight="1">
      <c r="A1279" s="18" t="s">
        <v>5062</v>
      </c>
      <c r="B1279" s="18" t="s">
        <v>5063</v>
      </c>
      <c r="C1279" s="18" t="s">
        <v>2277</v>
      </c>
      <c r="D1279" s="18"/>
    </row>
    <row r="1280" spans="1:4" ht="15.75" customHeight="1">
      <c r="A1280" s="18" t="s">
        <v>5064</v>
      </c>
      <c r="B1280" s="18" t="s">
        <v>5065</v>
      </c>
      <c r="C1280" s="18" t="s">
        <v>4144</v>
      </c>
      <c r="D1280" s="18"/>
    </row>
    <row r="1281" spans="1:4" ht="15.75" customHeight="1">
      <c r="A1281" s="18" t="s">
        <v>5066</v>
      </c>
      <c r="B1281" s="18" t="s">
        <v>5067</v>
      </c>
      <c r="C1281" s="18" t="s">
        <v>2563</v>
      </c>
      <c r="D1281" s="18"/>
    </row>
    <row r="1282" spans="1:4" ht="15.75" customHeight="1">
      <c r="A1282" s="18" t="s">
        <v>5069</v>
      </c>
      <c r="B1282" s="18" t="s">
        <v>5070</v>
      </c>
      <c r="C1282" s="18" t="s">
        <v>2220</v>
      </c>
      <c r="D1282" s="18"/>
    </row>
    <row r="1283" spans="1:4" ht="15.75" customHeight="1">
      <c r="A1283" s="18" t="s">
        <v>5073</v>
      </c>
      <c r="B1283" s="18" t="s">
        <v>5074</v>
      </c>
      <c r="C1283" s="18" t="s">
        <v>2044</v>
      </c>
      <c r="D1283" s="18"/>
    </row>
    <row r="1284" spans="1:4" ht="15.75" customHeight="1">
      <c r="A1284" s="18" t="s">
        <v>5075</v>
      </c>
      <c r="B1284" s="18" t="s">
        <v>5077</v>
      </c>
      <c r="C1284" s="18" t="s">
        <v>2205</v>
      </c>
      <c r="D1284" s="18"/>
    </row>
    <row r="1285" spans="1:4" ht="15.75" customHeight="1">
      <c r="A1285" s="18" t="s">
        <v>5079</v>
      </c>
      <c r="B1285" s="18" t="s">
        <v>5080</v>
      </c>
      <c r="C1285" s="18" t="s">
        <v>3435</v>
      </c>
      <c r="D1285" s="18"/>
    </row>
    <row r="1286" spans="1:4" ht="15.75" customHeight="1">
      <c r="A1286" s="18" t="s">
        <v>5082</v>
      </c>
      <c r="B1286" s="18" t="s">
        <v>5083</v>
      </c>
      <c r="C1286" s="18" t="s">
        <v>2024</v>
      </c>
      <c r="D1286" s="18"/>
    </row>
    <row r="1287" spans="1:4" ht="15.75" customHeight="1">
      <c r="A1287" s="18" t="s">
        <v>5085</v>
      </c>
      <c r="B1287" s="18" t="s">
        <v>5086</v>
      </c>
      <c r="C1287" s="18" t="s">
        <v>2063</v>
      </c>
      <c r="D1287" s="18"/>
    </row>
    <row r="1288" spans="1:4" ht="15.75" customHeight="1">
      <c r="A1288" s="18" t="s">
        <v>5088</v>
      </c>
      <c r="B1288" s="18" t="s">
        <v>5090</v>
      </c>
      <c r="C1288" s="18" t="s">
        <v>2048</v>
      </c>
      <c r="D1288" s="18"/>
    </row>
    <row r="1289" spans="1:4" ht="15.75" customHeight="1">
      <c r="A1289" s="18" t="s">
        <v>5091</v>
      </c>
      <c r="B1289" s="18" t="s">
        <v>5092</v>
      </c>
      <c r="C1289" s="18" t="s">
        <v>2034</v>
      </c>
      <c r="D1289" s="18"/>
    </row>
    <row r="1290" spans="1:4" ht="15.75" customHeight="1">
      <c r="A1290" s="18" t="s">
        <v>5094</v>
      </c>
      <c r="B1290" s="18" t="s">
        <v>5095</v>
      </c>
      <c r="C1290" s="18" t="s">
        <v>2417</v>
      </c>
      <c r="D1290" s="18"/>
    </row>
    <row r="1291" spans="1:4" ht="15.75" customHeight="1">
      <c r="A1291" s="18" t="s">
        <v>5097</v>
      </c>
      <c r="B1291" s="18" t="s">
        <v>5098</v>
      </c>
      <c r="C1291" s="18" t="s">
        <v>2440</v>
      </c>
      <c r="D1291" s="18"/>
    </row>
    <row r="1292" spans="1:4" ht="15.75" customHeight="1">
      <c r="A1292" s="18" t="s">
        <v>5101</v>
      </c>
      <c r="B1292" s="18" t="s">
        <v>5102</v>
      </c>
      <c r="C1292" s="18" t="s">
        <v>2041</v>
      </c>
      <c r="D1292" s="18"/>
    </row>
    <row r="1293" spans="1:4" ht="15.75" customHeight="1">
      <c r="A1293" s="18" t="s">
        <v>5104</v>
      </c>
      <c r="B1293" s="18" t="s">
        <v>5106</v>
      </c>
      <c r="C1293" s="18" t="s">
        <v>2301</v>
      </c>
      <c r="D1293" s="18"/>
    </row>
    <row r="1294" spans="1:4" ht="15.75" customHeight="1">
      <c r="A1294" s="18" t="s">
        <v>5108</v>
      </c>
      <c r="B1294" s="18" t="s">
        <v>5109</v>
      </c>
      <c r="C1294" s="18" t="s">
        <v>2027</v>
      </c>
      <c r="D1294" s="18"/>
    </row>
    <row r="1295" spans="1:4" ht="15.75" customHeight="1">
      <c r="A1295" s="18" t="s">
        <v>5111</v>
      </c>
      <c r="B1295" s="18" t="s">
        <v>5113</v>
      </c>
      <c r="C1295" s="18" t="s">
        <v>2123</v>
      </c>
      <c r="D1295" s="18"/>
    </row>
    <row r="1296" spans="1:4" ht="15.75" customHeight="1">
      <c r="A1296" s="18" t="s">
        <v>5114</v>
      </c>
      <c r="B1296" s="18" t="s">
        <v>5115</v>
      </c>
      <c r="C1296" s="18" t="s">
        <v>2041</v>
      </c>
      <c r="D1296" s="18"/>
    </row>
    <row r="1297" spans="1:4" ht="15.75" customHeight="1">
      <c r="A1297" s="18" t="s">
        <v>5117</v>
      </c>
      <c r="B1297" s="18" t="s">
        <v>5118</v>
      </c>
      <c r="C1297" s="18" t="s">
        <v>2274</v>
      </c>
      <c r="D1297" s="18"/>
    </row>
    <row r="1298" spans="1:4" ht="15.75" customHeight="1">
      <c r="A1298" s="18" t="s">
        <v>5120</v>
      </c>
      <c r="B1298" s="18" t="s">
        <v>5122</v>
      </c>
      <c r="C1298" s="18" t="s">
        <v>2511</v>
      </c>
      <c r="D1298" s="18"/>
    </row>
    <row r="1299" spans="1:4" ht="15.75" customHeight="1">
      <c r="A1299" s="18" t="s">
        <v>5124</v>
      </c>
      <c r="B1299" s="18" t="s">
        <v>5125</v>
      </c>
      <c r="C1299" s="18" t="s">
        <v>3385</v>
      </c>
      <c r="D1299" s="18"/>
    </row>
    <row r="1300" spans="1:4" ht="15.75" customHeight="1">
      <c r="A1300" s="18" t="s">
        <v>5126</v>
      </c>
      <c r="B1300" s="18" t="s">
        <v>5128</v>
      </c>
      <c r="C1300" s="18" t="s">
        <v>2196</v>
      </c>
      <c r="D1300" s="18"/>
    </row>
    <row r="1301" spans="1:4" ht="15.75" customHeight="1">
      <c r="A1301" s="18" t="s">
        <v>5129</v>
      </c>
      <c r="B1301" s="18" t="s">
        <v>5130</v>
      </c>
      <c r="C1301" s="18" t="s">
        <v>2038</v>
      </c>
      <c r="D1301" s="18"/>
    </row>
    <row r="1302" spans="1:4" ht="15.75" customHeight="1">
      <c r="A1302" s="18" t="s">
        <v>5131</v>
      </c>
      <c r="B1302" s="18" t="s">
        <v>5132</v>
      </c>
      <c r="C1302" s="18" t="s">
        <v>2044</v>
      </c>
      <c r="D1302" s="18"/>
    </row>
    <row r="1303" spans="1:4" ht="15.75" customHeight="1">
      <c r="A1303" s="18" t="s">
        <v>5134</v>
      </c>
      <c r="B1303" s="18" t="s">
        <v>5135</v>
      </c>
      <c r="C1303" s="18" t="s">
        <v>2182</v>
      </c>
      <c r="D1303" s="18"/>
    </row>
    <row r="1304" spans="1:4" ht="15.75" customHeight="1">
      <c r="A1304" s="18" t="s">
        <v>5137</v>
      </c>
      <c r="B1304" s="18" t="s">
        <v>5138</v>
      </c>
      <c r="C1304" s="18" t="s">
        <v>2353</v>
      </c>
      <c r="D1304" s="18"/>
    </row>
    <row r="1305" spans="1:4" ht="15.75" customHeight="1">
      <c r="A1305" s="18" t="s">
        <v>5139</v>
      </c>
      <c r="B1305" s="18" t="s">
        <v>5140</v>
      </c>
      <c r="C1305" s="18" t="s">
        <v>2274</v>
      </c>
      <c r="D1305" s="18"/>
    </row>
    <row r="1306" spans="1:4" ht="15.75" customHeight="1">
      <c r="A1306" s="18" t="s">
        <v>5141</v>
      </c>
      <c r="B1306" s="18" t="s">
        <v>5143</v>
      </c>
      <c r="C1306" s="18" t="s">
        <v>2175</v>
      </c>
      <c r="D1306" s="18"/>
    </row>
    <row r="1307" spans="1:4" ht="15.75" customHeight="1">
      <c r="A1307" s="18" t="s">
        <v>5144</v>
      </c>
      <c r="B1307" s="18" t="s">
        <v>5145</v>
      </c>
      <c r="C1307" s="18" t="s">
        <v>3200</v>
      </c>
      <c r="D1307" s="18"/>
    </row>
    <row r="1308" spans="1:4" ht="15.75" customHeight="1">
      <c r="A1308" s="18" t="s">
        <v>5147</v>
      </c>
      <c r="B1308" s="18" t="s">
        <v>5148</v>
      </c>
      <c r="C1308" s="18" t="s">
        <v>2057</v>
      </c>
      <c r="D1308" s="18"/>
    </row>
    <row r="1309" spans="1:4" ht="15.75" customHeight="1">
      <c r="A1309" s="18" t="s">
        <v>5149</v>
      </c>
      <c r="B1309" s="18" t="s">
        <v>5150</v>
      </c>
      <c r="C1309" s="18" t="s">
        <v>2078</v>
      </c>
      <c r="D1309" s="18"/>
    </row>
    <row r="1310" spans="1:4" ht="15.75" customHeight="1">
      <c r="A1310" s="18" t="s">
        <v>5151</v>
      </c>
      <c r="B1310" s="18" t="s">
        <v>5152</v>
      </c>
      <c r="C1310" s="18" t="s">
        <v>2044</v>
      </c>
      <c r="D1310" s="18"/>
    </row>
    <row r="1311" spans="1:4" ht="15.75" customHeight="1">
      <c r="A1311" s="18" t="s">
        <v>5153</v>
      </c>
      <c r="B1311" s="18" t="s">
        <v>5154</v>
      </c>
      <c r="C1311" s="18" t="s">
        <v>2034</v>
      </c>
      <c r="D1311" s="18"/>
    </row>
    <row r="1312" spans="1:4" ht="15.75" customHeight="1">
      <c r="A1312" s="18" t="s">
        <v>5155</v>
      </c>
      <c r="B1312" s="18" t="s">
        <v>5156</v>
      </c>
      <c r="C1312" s="18" t="s">
        <v>2182</v>
      </c>
      <c r="D1312" s="18"/>
    </row>
    <row r="1313" spans="1:4" ht="15.75" customHeight="1">
      <c r="A1313" s="18" t="s">
        <v>5157</v>
      </c>
      <c r="B1313" s="18" t="s">
        <v>5158</v>
      </c>
      <c r="C1313" s="18" t="s">
        <v>2041</v>
      </c>
      <c r="D1313" s="18"/>
    </row>
    <row r="1314" spans="1:4" ht="15.75" customHeight="1">
      <c r="A1314" s="18" t="s">
        <v>5159</v>
      </c>
      <c r="B1314" s="18" t="s">
        <v>5160</v>
      </c>
      <c r="C1314" s="18" t="s">
        <v>2038</v>
      </c>
      <c r="D1314" s="18"/>
    </row>
    <row r="1315" spans="1:4" ht="15.75" customHeight="1">
      <c r="A1315" s="18" t="s">
        <v>5161</v>
      </c>
      <c r="B1315" s="18" t="s">
        <v>5162</v>
      </c>
      <c r="C1315" s="18" t="s">
        <v>2057</v>
      </c>
      <c r="D1315" s="18"/>
    </row>
    <row r="1316" spans="1:4" ht="15.75" customHeight="1">
      <c r="A1316" s="18" t="s">
        <v>5163</v>
      </c>
      <c r="B1316" s="18" t="s">
        <v>5164</v>
      </c>
      <c r="C1316" s="18" t="s">
        <v>2104</v>
      </c>
      <c r="D1316" s="18"/>
    </row>
    <row r="1317" spans="1:4" ht="15.75" customHeight="1">
      <c r="A1317" s="18" t="s">
        <v>5165</v>
      </c>
      <c r="B1317" s="18" t="s">
        <v>5167</v>
      </c>
      <c r="C1317" s="18" t="s">
        <v>2220</v>
      </c>
      <c r="D1317" s="18"/>
    </row>
    <row r="1318" spans="1:4" ht="15.75" customHeight="1">
      <c r="A1318" s="18" t="s">
        <v>5169</v>
      </c>
      <c r="B1318" s="18" t="s">
        <v>5170</v>
      </c>
      <c r="C1318" s="18" t="s">
        <v>2054</v>
      </c>
      <c r="D1318" s="18"/>
    </row>
    <row r="1319" spans="1:4" ht="15.75" customHeight="1">
      <c r="A1319" s="18" t="s">
        <v>5171</v>
      </c>
      <c r="B1319" s="18" t="s">
        <v>5172</v>
      </c>
      <c r="C1319" s="18" t="s">
        <v>2024</v>
      </c>
      <c r="D1319" s="18"/>
    </row>
    <row r="1320" spans="1:4" ht="15.75" customHeight="1">
      <c r="A1320" s="18" t="s">
        <v>5173</v>
      </c>
      <c r="B1320" s="18" t="s">
        <v>5174</v>
      </c>
      <c r="C1320" s="18" t="s">
        <v>2078</v>
      </c>
      <c r="D1320" s="18"/>
    </row>
    <row r="1321" spans="1:4" ht="15.75" customHeight="1">
      <c r="A1321" s="18" t="s">
        <v>5175</v>
      </c>
      <c r="B1321" s="18" t="s">
        <v>5176</v>
      </c>
      <c r="C1321" s="18" t="s">
        <v>2078</v>
      </c>
      <c r="D1321" s="18"/>
    </row>
    <row r="1322" spans="1:4" ht="15.75" customHeight="1">
      <c r="A1322" s="18" t="s">
        <v>5177</v>
      </c>
      <c r="B1322" s="18" t="s">
        <v>5178</v>
      </c>
      <c r="C1322" s="18" t="s">
        <v>2288</v>
      </c>
      <c r="D1322" s="18"/>
    </row>
    <row r="1323" spans="1:4" ht="15.75" customHeight="1">
      <c r="A1323" s="18" t="s">
        <v>5179</v>
      </c>
      <c r="B1323" s="18" t="s">
        <v>5180</v>
      </c>
      <c r="C1323" s="18" t="s">
        <v>2044</v>
      </c>
      <c r="D1323" s="18"/>
    </row>
    <row r="1324" spans="1:4" ht="15.75" customHeight="1">
      <c r="A1324" s="18" t="s">
        <v>5181</v>
      </c>
      <c r="B1324" s="18" t="s">
        <v>5182</v>
      </c>
      <c r="C1324" s="18" t="s">
        <v>2196</v>
      </c>
      <c r="D1324" s="18"/>
    </row>
    <row r="1325" spans="1:4" ht="15.75" customHeight="1">
      <c r="A1325" s="18" t="s">
        <v>5183</v>
      </c>
      <c r="B1325" s="18" t="s">
        <v>5184</v>
      </c>
      <c r="C1325" s="18" t="s">
        <v>2063</v>
      </c>
      <c r="D1325" s="18"/>
    </row>
    <row r="1326" spans="1:4" ht="15.75" customHeight="1">
      <c r="A1326" s="18" t="s">
        <v>5185</v>
      </c>
      <c r="B1326" s="18" t="s">
        <v>5186</v>
      </c>
      <c r="C1326" s="18" t="s">
        <v>2044</v>
      </c>
      <c r="D1326" s="18"/>
    </row>
    <row r="1327" spans="1:4" ht="15.75" customHeight="1">
      <c r="A1327" s="18" t="s">
        <v>5187</v>
      </c>
      <c r="B1327" s="18" t="s">
        <v>5188</v>
      </c>
      <c r="C1327" s="18" t="s">
        <v>2086</v>
      </c>
      <c r="D1327" s="18"/>
    </row>
    <row r="1328" spans="1:4" ht="15.75" customHeight="1">
      <c r="A1328" s="18" t="s">
        <v>5189</v>
      </c>
      <c r="B1328" s="18" t="s">
        <v>5190</v>
      </c>
      <c r="C1328" s="18" t="s">
        <v>2196</v>
      </c>
      <c r="D1328" s="18"/>
    </row>
    <row r="1329" spans="1:4" ht="15.75" customHeight="1">
      <c r="A1329" s="18" t="s">
        <v>5191</v>
      </c>
      <c r="B1329" s="18" t="s">
        <v>5192</v>
      </c>
      <c r="C1329" s="18" t="s">
        <v>2057</v>
      </c>
      <c r="D1329" s="18"/>
    </row>
    <row r="1330" spans="1:4" ht="15.75" customHeight="1">
      <c r="A1330" s="18" t="s">
        <v>5193</v>
      </c>
      <c r="B1330" s="18" t="s">
        <v>5194</v>
      </c>
      <c r="C1330" s="18" t="s">
        <v>2086</v>
      </c>
      <c r="D1330" s="18"/>
    </row>
    <row r="1331" spans="1:4" ht="15.75" customHeight="1">
      <c r="A1331" s="18" t="s">
        <v>5195</v>
      </c>
      <c r="B1331" s="18" t="s">
        <v>5196</v>
      </c>
      <c r="C1331" s="18" t="s">
        <v>2057</v>
      </c>
      <c r="D1331" s="18"/>
    </row>
    <row r="1332" spans="1:4" ht="15.75" customHeight="1">
      <c r="A1332" s="18" t="s">
        <v>5197</v>
      </c>
      <c r="B1332" s="18" t="s">
        <v>5198</v>
      </c>
      <c r="C1332" s="18" t="s">
        <v>2048</v>
      </c>
      <c r="D1332" s="18"/>
    </row>
    <row r="1333" spans="1:4" ht="15.75" customHeight="1">
      <c r="A1333" s="18" t="s">
        <v>5199</v>
      </c>
      <c r="B1333" s="18" t="s">
        <v>5200</v>
      </c>
      <c r="C1333" s="18" t="s">
        <v>3400</v>
      </c>
      <c r="D1333" s="18"/>
    </row>
    <row r="1334" spans="1:4" ht="15.75" customHeight="1">
      <c r="A1334" s="18" t="s">
        <v>5201</v>
      </c>
      <c r="B1334" s="18" t="s">
        <v>5202</v>
      </c>
      <c r="C1334" s="18" t="s">
        <v>2057</v>
      </c>
      <c r="D1334" s="18"/>
    </row>
    <row r="1335" spans="1:4" ht="15.75" customHeight="1">
      <c r="A1335" s="18" t="s">
        <v>5203</v>
      </c>
      <c r="B1335" s="18" t="s">
        <v>5204</v>
      </c>
      <c r="C1335" s="18" t="s">
        <v>2457</v>
      </c>
      <c r="D1335" s="18"/>
    </row>
    <row r="1336" spans="1:4" ht="15.75" customHeight="1">
      <c r="A1336" s="18" t="s">
        <v>5206</v>
      </c>
      <c r="B1336" s="18" t="s">
        <v>5207</v>
      </c>
      <c r="C1336" s="18" t="s">
        <v>5209</v>
      </c>
      <c r="D1336" s="18"/>
    </row>
    <row r="1337" spans="1:4" ht="15.75" customHeight="1">
      <c r="A1337" s="18" t="s">
        <v>5210</v>
      </c>
      <c r="B1337" s="18" t="s">
        <v>5211</v>
      </c>
      <c r="C1337" s="18" t="s">
        <v>2044</v>
      </c>
      <c r="D1337" s="18"/>
    </row>
    <row r="1338" spans="1:4" ht="15.75" customHeight="1">
      <c r="A1338" s="18" t="s">
        <v>5212</v>
      </c>
      <c r="B1338" s="18" t="s">
        <v>5213</v>
      </c>
      <c r="C1338" s="18" t="s">
        <v>2095</v>
      </c>
      <c r="D1338" s="18"/>
    </row>
    <row r="1339" spans="1:4" ht="15.75" customHeight="1">
      <c r="A1339" s="18" t="s">
        <v>5214</v>
      </c>
      <c r="B1339" s="18" t="s">
        <v>5215</v>
      </c>
      <c r="C1339" s="18" t="s">
        <v>2030</v>
      </c>
      <c r="D1339" s="18"/>
    </row>
    <row r="1340" spans="1:4" ht="15.75" customHeight="1">
      <c r="A1340" s="18" t="s">
        <v>5216</v>
      </c>
      <c r="B1340" s="18" t="s">
        <v>5217</v>
      </c>
      <c r="C1340" s="18" t="s">
        <v>2044</v>
      </c>
      <c r="D1340" s="18"/>
    </row>
    <row r="1341" spans="1:4" ht="15.75" customHeight="1">
      <c r="A1341" s="18" t="s">
        <v>5218</v>
      </c>
      <c r="B1341" s="18" t="s">
        <v>5219</v>
      </c>
      <c r="C1341" s="18" t="s">
        <v>2066</v>
      </c>
      <c r="D1341" s="18"/>
    </row>
    <row r="1342" spans="1:4" ht="15.75" customHeight="1">
      <c r="A1342" s="18" t="s">
        <v>5220</v>
      </c>
      <c r="B1342" s="18" t="s">
        <v>5222</v>
      </c>
      <c r="C1342" s="18" t="s">
        <v>2024</v>
      </c>
      <c r="D1342" s="18"/>
    </row>
    <row r="1343" spans="1:4" ht="15.75" customHeight="1">
      <c r="A1343" s="18" t="s">
        <v>5223</v>
      </c>
      <c r="B1343" s="18" t="s">
        <v>5224</v>
      </c>
      <c r="C1343" s="18" t="s">
        <v>2066</v>
      </c>
      <c r="D1343" s="18"/>
    </row>
    <row r="1344" spans="1:4" ht="15.75" customHeight="1">
      <c r="A1344" s="18" t="s">
        <v>5226</v>
      </c>
      <c r="B1344" s="18" t="s">
        <v>5227</v>
      </c>
      <c r="C1344" s="18" t="s">
        <v>3917</v>
      </c>
      <c r="D1344" s="18"/>
    </row>
    <row r="1345" spans="1:4" ht="15.75" customHeight="1">
      <c r="A1345" s="18" t="s">
        <v>5228</v>
      </c>
      <c r="B1345" s="18" t="s">
        <v>5229</v>
      </c>
      <c r="C1345" s="18" t="s">
        <v>2116</v>
      </c>
      <c r="D1345" s="18"/>
    </row>
    <row r="1346" spans="1:4" ht="15.75" customHeight="1">
      <c r="A1346" s="18" t="s">
        <v>5231</v>
      </c>
      <c r="B1346" s="18" t="s">
        <v>5232</v>
      </c>
      <c r="C1346" s="18" t="s">
        <v>2048</v>
      </c>
      <c r="D1346" s="18"/>
    </row>
    <row r="1347" spans="1:4" ht="15.75" customHeight="1">
      <c r="A1347" s="18" t="s">
        <v>5233</v>
      </c>
      <c r="B1347" s="18" t="s">
        <v>5234</v>
      </c>
      <c r="C1347" s="18" t="s">
        <v>2220</v>
      </c>
      <c r="D1347" s="18"/>
    </row>
    <row r="1348" spans="1:4" ht="15.75" customHeight="1">
      <c r="A1348" s="18" t="s">
        <v>5235</v>
      </c>
      <c r="B1348" s="18" t="s">
        <v>5236</v>
      </c>
      <c r="C1348" s="18" t="s">
        <v>2066</v>
      </c>
      <c r="D1348" s="18"/>
    </row>
    <row r="1349" spans="1:4" ht="15.75" customHeight="1">
      <c r="A1349" s="18" t="s">
        <v>5238</v>
      </c>
      <c r="B1349" s="18" t="s">
        <v>5239</v>
      </c>
      <c r="C1349" s="18" t="s">
        <v>2078</v>
      </c>
      <c r="D1349" s="18"/>
    </row>
    <row r="1350" spans="1:4" ht="15.75" customHeight="1">
      <c r="A1350" s="18" t="s">
        <v>5241</v>
      </c>
      <c r="B1350" s="18" t="s">
        <v>5242</v>
      </c>
      <c r="C1350" s="18" t="s">
        <v>2196</v>
      </c>
      <c r="D1350" s="18"/>
    </row>
    <row r="1351" spans="1:4" ht="15.75" customHeight="1">
      <c r="A1351" s="18" t="s">
        <v>5243</v>
      </c>
      <c r="B1351" s="18" t="s">
        <v>5244</v>
      </c>
      <c r="C1351" s="18" t="s">
        <v>2104</v>
      </c>
      <c r="D1351" s="18"/>
    </row>
    <row r="1352" spans="1:4" ht="15.75" customHeight="1">
      <c r="A1352" s="18" t="s">
        <v>5247</v>
      </c>
      <c r="B1352" s="18" t="s">
        <v>5248</v>
      </c>
      <c r="C1352" s="18" t="s">
        <v>2153</v>
      </c>
      <c r="D1352" s="18"/>
    </row>
    <row r="1353" spans="1:4" ht="15.75" customHeight="1">
      <c r="A1353" s="18" t="s">
        <v>5250</v>
      </c>
      <c r="B1353" s="18" t="s">
        <v>5251</v>
      </c>
      <c r="C1353" s="18" t="s">
        <v>2563</v>
      </c>
      <c r="D1353" s="18"/>
    </row>
    <row r="1354" spans="1:4" ht="15.75" customHeight="1">
      <c r="A1354" s="18" t="s">
        <v>5252</v>
      </c>
      <c r="B1354" s="18" t="s">
        <v>5253</v>
      </c>
      <c r="C1354" s="18" t="s">
        <v>2054</v>
      </c>
      <c r="D1354" s="18"/>
    </row>
    <row r="1355" spans="1:4" ht="15.75" customHeight="1">
      <c r="A1355" s="18" t="s">
        <v>5255</v>
      </c>
      <c r="B1355" s="18" t="s">
        <v>5258</v>
      </c>
      <c r="C1355" s="18" t="s">
        <v>2342</v>
      </c>
      <c r="D1355" s="18"/>
    </row>
    <row r="1356" spans="1:4" ht="15.75" customHeight="1">
      <c r="A1356" s="18" t="s">
        <v>5260</v>
      </c>
      <c r="B1356" s="18" t="s">
        <v>5261</v>
      </c>
      <c r="C1356" s="18" t="s">
        <v>2073</v>
      </c>
      <c r="D1356" s="18"/>
    </row>
    <row r="1357" spans="1:4" ht="15.75" customHeight="1">
      <c r="A1357" s="18" t="s">
        <v>5263</v>
      </c>
      <c r="B1357" s="18" t="s">
        <v>5265</v>
      </c>
      <c r="C1357" s="18" t="s">
        <v>2021</v>
      </c>
      <c r="D1357" s="18"/>
    </row>
    <row r="1358" spans="1:4" ht="15.75" customHeight="1">
      <c r="A1358" s="18" t="s">
        <v>5266</v>
      </c>
      <c r="B1358" s="18" t="s">
        <v>5267</v>
      </c>
      <c r="C1358" s="18" t="s">
        <v>2030</v>
      </c>
      <c r="D1358" s="18"/>
    </row>
    <row r="1359" spans="1:4" ht="15.75" customHeight="1">
      <c r="A1359" s="18" t="s">
        <v>5269</v>
      </c>
      <c r="B1359" s="18" t="s">
        <v>5271</v>
      </c>
      <c r="C1359" s="18" t="s">
        <v>2457</v>
      </c>
      <c r="D1359" s="18"/>
    </row>
    <row r="1360" spans="1:4" ht="15.75" customHeight="1">
      <c r="A1360" s="18" t="s">
        <v>5273</v>
      </c>
      <c r="B1360" s="18" t="s">
        <v>5275</v>
      </c>
      <c r="C1360" s="18" t="s">
        <v>2041</v>
      </c>
      <c r="D1360" s="18"/>
    </row>
    <row r="1361" spans="1:4" ht="15.75" customHeight="1">
      <c r="A1361" s="18" t="s">
        <v>5276</v>
      </c>
      <c r="B1361" s="18" t="s">
        <v>5277</v>
      </c>
      <c r="C1361" s="18" t="s">
        <v>2078</v>
      </c>
      <c r="D1361" s="18"/>
    </row>
    <row r="1362" spans="1:4" ht="15.75" customHeight="1">
      <c r="A1362" s="18" t="s">
        <v>5278</v>
      </c>
      <c r="B1362" s="18" t="s">
        <v>5279</v>
      </c>
      <c r="C1362" s="18" t="s">
        <v>2063</v>
      </c>
      <c r="D1362" s="18"/>
    </row>
    <row r="1363" spans="1:4" ht="15.75" customHeight="1">
      <c r="A1363" s="18" t="s">
        <v>5280</v>
      </c>
      <c r="B1363" s="18" t="s">
        <v>5281</v>
      </c>
      <c r="C1363" s="18" t="s">
        <v>2034</v>
      </c>
      <c r="D1363" s="18"/>
    </row>
    <row r="1364" spans="1:4" ht="15.75" customHeight="1">
      <c r="A1364" s="18" t="s">
        <v>5283</v>
      </c>
      <c r="B1364" s="18" t="s">
        <v>5284</v>
      </c>
      <c r="C1364" s="18" t="s">
        <v>2024</v>
      </c>
      <c r="D1364" s="18"/>
    </row>
    <row r="1365" spans="1:4" ht="15.75" customHeight="1">
      <c r="A1365" s="18" t="s">
        <v>5285</v>
      </c>
      <c r="B1365" s="18" t="s">
        <v>5286</v>
      </c>
      <c r="C1365" s="18" t="s">
        <v>2652</v>
      </c>
      <c r="D1365" s="18"/>
    </row>
    <row r="1366" spans="1:4" ht="15.75" customHeight="1">
      <c r="A1366" s="18" t="s">
        <v>5287</v>
      </c>
      <c r="B1366" s="18" t="s">
        <v>5288</v>
      </c>
      <c r="C1366" s="18" t="s">
        <v>2044</v>
      </c>
      <c r="D1366" s="18"/>
    </row>
    <row r="1367" spans="1:4" ht="15.75" customHeight="1">
      <c r="A1367" s="18" t="s">
        <v>5289</v>
      </c>
      <c r="B1367" s="18" t="s">
        <v>5290</v>
      </c>
      <c r="C1367" s="18" t="s">
        <v>2041</v>
      </c>
      <c r="D1367" s="18"/>
    </row>
    <row r="1368" spans="1:4" ht="15.75" customHeight="1">
      <c r="A1368" s="18" t="s">
        <v>5291</v>
      </c>
      <c r="B1368" s="18" t="s">
        <v>5292</v>
      </c>
      <c r="C1368" s="18" t="s">
        <v>2274</v>
      </c>
      <c r="D1368" s="18"/>
    </row>
    <row r="1369" spans="1:4" ht="15.75" customHeight="1">
      <c r="A1369" s="18" t="s">
        <v>5293</v>
      </c>
      <c r="B1369" s="18" t="s">
        <v>5294</v>
      </c>
      <c r="C1369" s="18" t="s">
        <v>2153</v>
      </c>
      <c r="D1369" s="18"/>
    </row>
    <row r="1370" spans="1:4" ht="15.75" customHeight="1">
      <c r="A1370" s="18" t="s">
        <v>5295</v>
      </c>
      <c r="B1370" s="18" t="s">
        <v>5296</v>
      </c>
      <c r="C1370" s="18" t="s">
        <v>2054</v>
      </c>
      <c r="D1370" s="18"/>
    </row>
    <row r="1371" spans="1:4" ht="15.75" customHeight="1">
      <c r="A1371" s="18" t="s">
        <v>5297</v>
      </c>
      <c r="B1371" s="18" t="s">
        <v>5298</v>
      </c>
      <c r="C1371" s="18" t="s">
        <v>2086</v>
      </c>
      <c r="D1371" s="18"/>
    </row>
    <row r="1372" spans="1:4" ht="15.75" customHeight="1">
      <c r="A1372" s="18" t="s">
        <v>5300</v>
      </c>
      <c r="B1372" s="18" t="s">
        <v>5301</v>
      </c>
      <c r="C1372" s="18" t="s">
        <v>2128</v>
      </c>
      <c r="D1372" s="18"/>
    </row>
    <row r="1373" spans="1:4" ht="15.75" customHeight="1">
      <c r="A1373" s="18" t="s">
        <v>5303</v>
      </c>
      <c r="B1373" s="18" t="s">
        <v>5304</v>
      </c>
      <c r="C1373" s="18" t="s">
        <v>2044</v>
      </c>
      <c r="D1373" s="18"/>
    </row>
    <row r="1374" spans="1:4" ht="15.75" customHeight="1">
      <c r="A1374" s="18" t="s">
        <v>5305</v>
      </c>
      <c r="B1374" s="18" t="s">
        <v>5306</v>
      </c>
      <c r="C1374" s="18" t="s">
        <v>2030</v>
      </c>
      <c r="D1374" s="18"/>
    </row>
    <row r="1375" spans="1:4" ht="15.75" customHeight="1">
      <c r="A1375" s="18" t="s">
        <v>5307</v>
      </c>
      <c r="B1375" s="18" t="s">
        <v>5308</v>
      </c>
      <c r="C1375" s="18" t="s">
        <v>2113</v>
      </c>
      <c r="D1375" s="18"/>
    </row>
    <row r="1376" spans="1:4" ht="15.75" customHeight="1">
      <c r="A1376" s="18" t="s">
        <v>5310</v>
      </c>
      <c r="B1376" s="18" t="s">
        <v>5311</v>
      </c>
      <c r="C1376" s="18" t="s">
        <v>2044</v>
      </c>
      <c r="D1376" s="18"/>
    </row>
    <row r="1377" spans="1:4" ht="15.75" customHeight="1">
      <c r="A1377" s="18" t="s">
        <v>5312</v>
      </c>
      <c r="B1377" s="18" t="s">
        <v>5313</v>
      </c>
      <c r="C1377" s="18" t="s">
        <v>2044</v>
      </c>
      <c r="D1377" s="18"/>
    </row>
    <row r="1378" spans="1:4" ht="15.75" customHeight="1">
      <c r="A1378" s="18" t="s">
        <v>5314</v>
      </c>
      <c r="B1378" s="18" t="s">
        <v>5315</v>
      </c>
      <c r="C1378" s="18" t="s">
        <v>2182</v>
      </c>
      <c r="D1378" s="18"/>
    </row>
    <row r="1379" spans="1:4" ht="15.75" customHeight="1">
      <c r="A1379" s="18" t="s">
        <v>5316</v>
      </c>
      <c r="B1379" s="18" t="s">
        <v>5317</v>
      </c>
      <c r="C1379" s="18" t="s">
        <v>2254</v>
      </c>
      <c r="D1379" s="18"/>
    </row>
    <row r="1380" spans="1:4" ht="15.75" customHeight="1">
      <c r="A1380" s="18" t="s">
        <v>5318</v>
      </c>
      <c r="B1380" s="18" t="s">
        <v>5319</v>
      </c>
      <c r="C1380" s="18" t="s">
        <v>2128</v>
      </c>
      <c r="D1380" s="18"/>
    </row>
    <row r="1381" spans="1:4" ht="15.75" customHeight="1">
      <c r="A1381" s="18" t="s">
        <v>5321</v>
      </c>
      <c r="B1381" s="18" t="s">
        <v>5322</v>
      </c>
      <c r="C1381" s="18" t="s">
        <v>2376</v>
      </c>
      <c r="D1381" s="18"/>
    </row>
    <row r="1382" spans="1:4" ht="15.75" customHeight="1">
      <c r="A1382" s="18" t="s">
        <v>5323</v>
      </c>
      <c r="B1382" s="18" t="s">
        <v>5324</v>
      </c>
      <c r="C1382" s="18" t="s">
        <v>2679</v>
      </c>
      <c r="D1382" s="18"/>
    </row>
    <row r="1383" spans="1:4" ht="15.75" customHeight="1">
      <c r="A1383" s="18" t="s">
        <v>5325</v>
      </c>
      <c r="B1383" s="18" t="s">
        <v>5326</v>
      </c>
      <c r="C1383" s="18" t="s">
        <v>2041</v>
      </c>
      <c r="D1383" s="18"/>
    </row>
    <row r="1384" spans="1:4" ht="15.75" customHeight="1">
      <c r="A1384" s="18" t="s">
        <v>5327</v>
      </c>
      <c r="B1384" s="18" t="s">
        <v>5328</v>
      </c>
      <c r="C1384" s="18" t="s">
        <v>2021</v>
      </c>
      <c r="D1384" s="18"/>
    </row>
    <row r="1385" spans="1:4" ht="15.75" customHeight="1">
      <c r="A1385" s="18" t="s">
        <v>5329</v>
      </c>
      <c r="B1385" s="18" t="s">
        <v>5330</v>
      </c>
      <c r="C1385" s="18" t="s">
        <v>2113</v>
      </c>
      <c r="D1385" s="18"/>
    </row>
    <row r="1386" spans="1:4" ht="15.75" customHeight="1">
      <c r="A1386" s="18" t="s">
        <v>5331</v>
      </c>
      <c r="B1386" s="18" t="s">
        <v>5332</v>
      </c>
      <c r="C1386" s="18" t="s">
        <v>2216</v>
      </c>
      <c r="D1386" s="18"/>
    </row>
    <row r="1387" spans="1:4" ht="15.75" customHeight="1">
      <c r="A1387" s="18" t="s">
        <v>5333</v>
      </c>
      <c r="B1387" s="18" t="s">
        <v>5334</v>
      </c>
      <c r="C1387" s="18" t="s">
        <v>2457</v>
      </c>
      <c r="D1387" s="18"/>
    </row>
    <row r="1388" spans="1:4" ht="15.75" customHeight="1">
      <c r="A1388" s="18" t="s">
        <v>5335</v>
      </c>
      <c r="B1388" s="18" t="s">
        <v>5336</v>
      </c>
      <c r="C1388" s="18" t="s">
        <v>2030</v>
      </c>
      <c r="D1388" s="18"/>
    </row>
    <row r="1389" spans="1:4" ht="15.75" customHeight="1">
      <c r="A1389" s="18" t="s">
        <v>5337</v>
      </c>
      <c r="B1389" s="18" t="s">
        <v>5338</v>
      </c>
      <c r="C1389" s="18" t="s">
        <v>2277</v>
      </c>
      <c r="D1389" s="18"/>
    </row>
    <row r="1390" spans="1:4" ht="15.75" customHeight="1">
      <c r="A1390" s="18" t="s">
        <v>5340</v>
      </c>
      <c r="B1390" s="18" t="s">
        <v>5341</v>
      </c>
      <c r="C1390" s="18" t="s">
        <v>2353</v>
      </c>
      <c r="D1390" s="18"/>
    </row>
    <row r="1391" spans="1:4" ht="15.75" customHeight="1">
      <c r="A1391" s="18" t="s">
        <v>5342</v>
      </c>
      <c r="B1391" s="18" t="s">
        <v>5343</v>
      </c>
      <c r="C1391" s="18" t="s">
        <v>2041</v>
      </c>
      <c r="D1391" s="18"/>
    </row>
    <row r="1392" spans="1:4" ht="15.75" customHeight="1">
      <c r="A1392" s="18" t="s">
        <v>5344</v>
      </c>
      <c r="B1392" s="18" t="s">
        <v>5345</v>
      </c>
      <c r="C1392" s="18" t="s">
        <v>2288</v>
      </c>
      <c r="D1392" s="18"/>
    </row>
    <row r="1393" spans="1:4" ht="15.75" customHeight="1">
      <c r="A1393" s="18" t="s">
        <v>5346</v>
      </c>
      <c r="B1393" s="18" t="s">
        <v>5348</v>
      </c>
      <c r="C1393" s="18" t="s">
        <v>2048</v>
      </c>
      <c r="D1393" s="18"/>
    </row>
    <row r="1394" spans="1:4" ht="15.75" customHeight="1">
      <c r="A1394" s="18" t="s">
        <v>5349</v>
      </c>
      <c r="B1394" s="18" t="s">
        <v>5350</v>
      </c>
      <c r="C1394" s="18" t="s">
        <v>2021</v>
      </c>
      <c r="D1394" s="18"/>
    </row>
    <row r="1395" spans="1:4" ht="15.75" customHeight="1">
      <c r="A1395" s="18" t="s">
        <v>5351</v>
      </c>
      <c r="B1395" s="18" t="s">
        <v>5352</v>
      </c>
      <c r="C1395" s="18" t="s">
        <v>2153</v>
      </c>
      <c r="D1395" s="18"/>
    </row>
    <row r="1396" spans="1:4" ht="15.75" customHeight="1">
      <c r="A1396" s="18" t="s">
        <v>5354</v>
      </c>
      <c r="B1396" s="18" t="s">
        <v>5355</v>
      </c>
      <c r="C1396" s="18" t="s">
        <v>2038</v>
      </c>
      <c r="D1396" s="18"/>
    </row>
    <row r="1397" spans="1:4" ht="15.75" customHeight="1">
      <c r="A1397" s="18" t="s">
        <v>5356</v>
      </c>
      <c r="B1397" s="18" t="s">
        <v>5358</v>
      </c>
      <c r="C1397" s="18" t="s">
        <v>2063</v>
      </c>
      <c r="D1397" s="18"/>
    </row>
    <row r="1398" spans="1:4" ht="15.75" customHeight="1">
      <c r="A1398" s="18" t="s">
        <v>5359</v>
      </c>
      <c r="B1398" s="18" t="s">
        <v>5361</v>
      </c>
      <c r="C1398" s="18" t="s">
        <v>2190</v>
      </c>
      <c r="D1398" s="18"/>
    </row>
    <row r="1399" spans="1:4" ht="15.75" customHeight="1">
      <c r="A1399" s="18" t="s">
        <v>5362</v>
      </c>
      <c r="B1399" s="18" t="s">
        <v>5363</v>
      </c>
      <c r="C1399" s="18" t="s">
        <v>2240</v>
      </c>
      <c r="D1399" s="18"/>
    </row>
    <row r="1400" spans="1:4" ht="15.75" customHeight="1">
      <c r="A1400" s="18" t="s">
        <v>5365</v>
      </c>
      <c r="B1400" s="18" t="s">
        <v>5366</v>
      </c>
      <c r="C1400" s="18" t="s">
        <v>2563</v>
      </c>
      <c r="D1400" s="18"/>
    </row>
    <row r="1401" spans="1:4" ht="15.75" customHeight="1">
      <c r="A1401" s="18" t="s">
        <v>5367</v>
      </c>
      <c r="B1401" s="18" t="s">
        <v>5368</v>
      </c>
      <c r="C1401" s="18" t="s">
        <v>5369</v>
      </c>
      <c r="D1401" s="18"/>
    </row>
    <row r="1402" spans="1:4" ht="15.75" customHeight="1">
      <c r="A1402" s="18" t="s">
        <v>5371</v>
      </c>
      <c r="B1402" s="18" t="s">
        <v>5372</v>
      </c>
      <c r="C1402" s="18" t="s">
        <v>2089</v>
      </c>
      <c r="D1402" s="18"/>
    </row>
    <row r="1403" spans="1:4" ht="15.75" customHeight="1">
      <c r="A1403" s="18" t="s">
        <v>5373</v>
      </c>
      <c r="B1403" s="18" t="s">
        <v>5374</v>
      </c>
      <c r="C1403" s="18" t="s">
        <v>2440</v>
      </c>
      <c r="D1403" s="18"/>
    </row>
    <row r="1404" spans="1:4" ht="15.75" customHeight="1">
      <c r="A1404" s="18" t="s">
        <v>5376</v>
      </c>
      <c r="B1404" s="18" t="s">
        <v>5377</v>
      </c>
      <c r="C1404" s="18" t="s">
        <v>2511</v>
      </c>
      <c r="D1404" s="18"/>
    </row>
    <row r="1405" spans="1:4" ht="15.75" customHeight="1">
      <c r="A1405" s="18" t="s">
        <v>5380</v>
      </c>
      <c r="B1405" s="18" t="s">
        <v>5381</v>
      </c>
      <c r="C1405" s="18" t="s">
        <v>2030</v>
      </c>
      <c r="D1405" s="18"/>
    </row>
    <row r="1406" spans="1:4" ht="15.75" customHeight="1">
      <c r="A1406" s="18" t="s">
        <v>5382</v>
      </c>
      <c r="B1406" s="18" t="s">
        <v>5383</v>
      </c>
      <c r="C1406" s="18" t="s">
        <v>2044</v>
      </c>
      <c r="D1406" s="18"/>
    </row>
    <row r="1407" spans="1:4" ht="15.75" customHeight="1">
      <c r="A1407" s="18" t="s">
        <v>5385</v>
      </c>
      <c r="B1407" s="18" t="s">
        <v>5386</v>
      </c>
      <c r="C1407" s="18" t="s">
        <v>2054</v>
      </c>
      <c r="D1407" s="18"/>
    </row>
    <row r="1408" spans="1:4" ht="15.75" customHeight="1">
      <c r="A1408" s="18" t="s">
        <v>5387</v>
      </c>
      <c r="B1408" s="18" t="s">
        <v>5389</v>
      </c>
      <c r="C1408" s="18" t="s">
        <v>2353</v>
      </c>
      <c r="D1408" s="18"/>
    </row>
    <row r="1409" spans="1:4" ht="15.75" customHeight="1">
      <c r="A1409" s="18" t="s">
        <v>5391</v>
      </c>
      <c r="B1409" s="18" t="s">
        <v>5392</v>
      </c>
      <c r="C1409" s="18" t="s">
        <v>2818</v>
      </c>
      <c r="D1409" s="18"/>
    </row>
    <row r="1410" spans="1:4" ht="15.75" customHeight="1">
      <c r="A1410" s="18" t="s">
        <v>5394</v>
      </c>
      <c r="B1410" s="18" t="s">
        <v>5395</v>
      </c>
      <c r="C1410" s="18" t="s">
        <v>2254</v>
      </c>
      <c r="D1410" s="18"/>
    </row>
    <row r="1411" spans="1:4" ht="15.75" customHeight="1">
      <c r="A1411" s="18" t="s">
        <v>5398</v>
      </c>
      <c r="B1411" s="18" t="s">
        <v>5399</v>
      </c>
      <c r="C1411" s="18" t="s">
        <v>2254</v>
      </c>
      <c r="D1411" s="18"/>
    </row>
    <row r="1412" spans="1:4" ht="15.75" customHeight="1">
      <c r="A1412" s="18" t="s">
        <v>5402</v>
      </c>
      <c r="B1412" s="18" t="s">
        <v>5403</v>
      </c>
      <c r="C1412" s="18" t="s">
        <v>2511</v>
      </c>
      <c r="D1412" s="18"/>
    </row>
    <row r="1413" spans="1:4" ht="15.75" customHeight="1">
      <c r="A1413" s="18" t="s">
        <v>5406</v>
      </c>
      <c r="B1413" s="18" t="s">
        <v>5407</v>
      </c>
      <c r="C1413" s="18" t="s">
        <v>2060</v>
      </c>
      <c r="D1413" s="18"/>
    </row>
    <row r="1414" spans="1:4" ht="15.75" customHeight="1">
      <c r="A1414" s="18" t="s">
        <v>5410</v>
      </c>
      <c r="B1414" s="18" t="s">
        <v>5411</v>
      </c>
      <c r="C1414" s="18" t="s">
        <v>2044</v>
      </c>
      <c r="D1414" s="18"/>
    </row>
    <row r="1415" spans="1:4" ht="15.75" customHeight="1">
      <c r="A1415" s="18" t="s">
        <v>5412</v>
      </c>
      <c r="B1415" s="18" t="s">
        <v>5414</v>
      </c>
      <c r="C1415" s="18" t="s">
        <v>2511</v>
      </c>
      <c r="D1415" s="18"/>
    </row>
    <row r="1416" spans="1:4" ht="15.75" customHeight="1">
      <c r="A1416" s="18" t="s">
        <v>5417</v>
      </c>
      <c r="B1416" s="18" t="s">
        <v>5419</v>
      </c>
      <c r="C1416" s="18" t="s">
        <v>2038</v>
      </c>
      <c r="D1416" s="18"/>
    </row>
    <row r="1417" spans="1:4" ht="15.75" customHeight="1">
      <c r="A1417" s="18" t="s">
        <v>5420</v>
      </c>
      <c r="B1417" s="18" t="s">
        <v>5422</v>
      </c>
      <c r="C1417" s="18" t="s">
        <v>2044</v>
      </c>
      <c r="D1417" s="18"/>
    </row>
    <row r="1418" spans="1:4" ht="15.75" customHeight="1">
      <c r="A1418" s="18" t="s">
        <v>5425</v>
      </c>
      <c r="B1418" s="18" t="s">
        <v>5426</v>
      </c>
      <c r="C1418" s="18" t="s">
        <v>2030</v>
      </c>
      <c r="D1418" s="18"/>
    </row>
    <row r="1419" spans="1:4" ht="15.75" customHeight="1">
      <c r="A1419" s="18" t="s">
        <v>5428</v>
      </c>
      <c r="B1419" s="18" t="s">
        <v>5430</v>
      </c>
      <c r="C1419" s="18" t="s">
        <v>2044</v>
      </c>
      <c r="D1419" s="18"/>
    </row>
    <row r="1420" spans="1:4" ht="15.75" customHeight="1">
      <c r="A1420" s="18" t="s">
        <v>5432</v>
      </c>
      <c r="B1420" s="18" t="s">
        <v>5433</v>
      </c>
      <c r="C1420" s="18" t="s">
        <v>2353</v>
      </c>
      <c r="D1420" s="18"/>
    </row>
    <row r="1421" spans="1:4" ht="15.75" customHeight="1">
      <c r="A1421" s="18" t="s">
        <v>5436</v>
      </c>
      <c r="B1421" s="18" t="s">
        <v>5437</v>
      </c>
      <c r="C1421" s="18" t="s">
        <v>2605</v>
      </c>
      <c r="D1421" s="18"/>
    </row>
    <row r="1422" spans="1:4" ht="15.75" customHeight="1">
      <c r="A1422" s="18" t="s">
        <v>5438</v>
      </c>
      <c r="B1422" s="18" t="s">
        <v>5440</v>
      </c>
      <c r="C1422" s="18" t="s">
        <v>2044</v>
      </c>
      <c r="D1422" s="18"/>
    </row>
    <row r="1423" spans="1:4" ht="15.75" customHeight="1">
      <c r="A1423" s="18" t="s">
        <v>5443</v>
      </c>
      <c r="B1423" s="18" t="s">
        <v>5444</v>
      </c>
      <c r="C1423" s="18" t="s">
        <v>2563</v>
      </c>
      <c r="D1423" s="18"/>
    </row>
    <row r="1424" spans="1:4" ht="15.75" customHeight="1">
      <c r="A1424" s="18" t="s">
        <v>5446</v>
      </c>
      <c r="B1424" s="18" t="s">
        <v>5447</v>
      </c>
      <c r="C1424" s="18" t="s">
        <v>2274</v>
      </c>
      <c r="D1424" s="18"/>
    </row>
    <row r="1425" spans="1:4" ht="15.75" customHeight="1">
      <c r="A1425" s="18" t="s">
        <v>5450</v>
      </c>
      <c r="B1425" s="18" t="s">
        <v>5451</v>
      </c>
      <c r="C1425" s="18" t="s">
        <v>2220</v>
      </c>
      <c r="D1425" s="18"/>
    </row>
    <row r="1426" spans="1:4" ht="15.75" customHeight="1">
      <c r="A1426" s="18" t="s">
        <v>5455</v>
      </c>
      <c r="B1426" s="18" t="s">
        <v>5456</v>
      </c>
      <c r="C1426" s="18" t="s">
        <v>2044</v>
      </c>
      <c r="D1426" s="18"/>
    </row>
    <row r="1427" spans="1:4" ht="15.75" customHeight="1">
      <c r="A1427" s="18" t="s">
        <v>5459</v>
      </c>
      <c r="B1427" s="18" t="s">
        <v>5460</v>
      </c>
      <c r="C1427" s="18" t="s">
        <v>2123</v>
      </c>
      <c r="D1427" s="18"/>
    </row>
    <row r="1428" spans="1:4" ht="15.75" customHeight="1">
      <c r="A1428" s="18" t="s">
        <v>5463</v>
      </c>
      <c r="B1428" s="18" t="s">
        <v>5465</v>
      </c>
      <c r="C1428" s="18" t="s">
        <v>3385</v>
      </c>
      <c r="D1428" s="18"/>
    </row>
    <row r="1429" spans="1:4" ht="15.75" customHeight="1">
      <c r="A1429" s="18" t="s">
        <v>5467</v>
      </c>
      <c r="B1429" s="18" t="s">
        <v>5469</v>
      </c>
      <c r="C1429" s="18" t="s">
        <v>2498</v>
      </c>
      <c r="D1429" s="18"/>
    </row>
    <row r="1430" spans="1:4" ht="15.75" customHeight="1">
      <c r="A1430" s="18" t="s">
        <v>5472</v>
      </c>
      <c r="B1430" s="18" t="s">
        <v>5473</v>
      </c>
      <c r="C1430" s="18" t="s">
        <v>2301</v>
      </c>
      <c r="D1430" s="18"/>
    </row>
    <row r="1431" spans="1:4" ht="15.75" customHeight="1">
      <c r="A1431" s="18" t="s">
        <v>5476</v>
      </c>
      <c r="B1431" s="18" t="s">
        <v>5477</v>
      </c>
      <c r="C1431" s="18" t="s">
        <v>2153</v>
      </c>
      <c r="D1431" s="18"/>
    </row>
    <row r="1432" spans="1:4" ht="15.75" customHeight="1">
      <c r="A1432" s="18" t="s">
        <v>5479</v>
      </c>
      <c r="B1432" s="18" t="s">
        <v>5482</v>
      </c>
      <c r="C1432" s="18" t="s">
        <v>2078</v>
      </c>
      <c r="D1432" s="18"/>
    </row>
    <row r="1433" spans="1:4" ht="15.75" customHeight="1">
      <c r="A1433" s="18" t="s">
        <v>5486</v>
      </c>
      <c r="B1433" s="18" t="s">
        <v>5487</v>
      </c>
      <c r="C1433" s="18" t="s">
        <v>2196</v>
      </c>
      <c r="D1433" s="18"/>
    </row>
    <row r="1434" spans="1:4" ht="15.75" customHeight="1">
      <c r="A1434" s="18" t="s">
        <v>5488</v>
      </c>
      <c r="B1434" s="18" t="s">
        <v>5490</v>
      </c>
      <c r="C1434" s="18" t="s">
        <v>2041</v>
      </c>
      <c r="D1434" s="18"/>
    </row>
    <row r="1435" spans="1:4" ht="15.75" customHeight="1">
      <c r="A1435" s="18" t="s">
        <v>5494</v>
      </c>
      <c r="B1435" s="18" t="s">
        <v>5495</v>
      </c>
      <c r="C1435" s="18" t="s">
        <v>2044</v>
      </c>
      <c r="D1435" s="18"/>
    </row>
    <row r="1436" spans="1:4" ht="15.75" customHeight="1">
      <c r="A1436" s="18" t="s">
        <v>5497</v>
      </c>
      <c r="B1436" s="18" t="s">
        <v>5498</v>
      </c>
      <c r="C1436" s="18" t="s">
        <v>2066</v>
      </c>
      <c r="D1436" s="18"/>
    </row>
    <row r="1437" spans="1:4" ht="15.75" customHeight="1">
      <c r="A1437" s="18" t="s">
        <v>5500</v>
      </c>
      <c r="B1437" s="18" t="s">
        <v>5501</v>
      </c>
      <c r="C1437" s="18" t="s">
        <v>2044</v>
      </c>
      <c r="D1437" s="18"/>
    </row>
    <row r="1438" spans="1:4" ht="15.75" customHeight="1">
      <c r="A1438" s="18" t="s">
        <v>5502</v>
      </c>
      <c r="B1438" s="18" t="s">
        <v>5504</v>
      </c>
      <c r="C1438" s="18" t="s">
        <v>2997</v>
      </c>
      <c r="D1438" s="18"/>
    </row>
    <row r="1439" spans="1:4" ht="15.75" customHeight="1">
      <c r="A1439" s="18" t="s">
        <v>5507</v>
      </c>
      <c r="B1439" s="18" t="s">
        <v>5509</v>
      </c>
      <c r="C1439" s="18" t="s">
        <v>2196</v>
      </c>
      <c r="D1439" s="18"/>
    </row>
    <row r="1440" spans="1:4" ht="15.75" customHeight="1">
      <c r="A1440" s="18" t="s">
        <v>5511</v>
      </c>
      <c r="B1440" s="18" t="s">
        <v>5512</v>
      </c>
      <c r="C1440" s="18" t="s">
        <v>2044</v>
      </c>
      <c r="D1440" s="18"/>
    </row>
    <row r="1441" spans="1:4" ht="15.75" customHeight="1">
      <c r="A1441" s="18" t="s">
        <v>5513</v>
      </c>
      <c r="B1441" s="18" t="s">
        <v>5515</v>
      </c>
      <c r="C1441" s="18" t="s">
        <v>2220</v>
      </c>
      <c r="D1441" s="18"/>
    </row>
    <row r="1442" spans="1:4" ht="15.75" customHeight="1">
      <c r="A1442" s="18" t="s">
        <v>5518</v>
      </c>
      <c r="B1442" s="18" t="s">
        <v>5519</v>
      </c>
      <c r="C1442" s="18" t="s">
        <v>2044</v>
      </c>
      <c r="D1442" s="18"/>
    </row>
    <row r="1443" spans="1:4" ht="15.75" customHeight="1">
      <c r="A1443" s="18" t="s">
        <v>5520</v>
      </c>
      <c r="B1443" s="18" t="s">
        <v>5522</v>
      </c>
      <c r="C1443" s="18" t="s">
        <v>2742</v>
      </c>
      <c r="D1443" s="18"/>
    </row>
    <row r="1444" spans="1:4" ht="15.75" customHeight="1">
      <c r="A1444" s="18" t="s">
        <v>5524</v>
      </c>
      <c r="B1444" s="18" t="s">
        <v>5525</v>
      </c>
      <c r="C1444" s="18" t="s">
        <v>2044</v>
      </c>
      <c r="D1444" s="18"/>
    </row>
    <row r="1445" spans="1:4" ht="15.75" customHeight="1">
      <c r="A1445" s="18" t="s">
        <v>5528</v>
      </c>
      <c r="B1445" s="18" t="s">
        <v>5530</v>
      </c>
      <c r="C1445" s="18" t="s">
        <v>2123</v>
      </c>
      <c r="D1445" s="18"/>
    </row>
    <row r="1446" spans="1:4" ht="15.75" customHeight="1">
      <c r="A1446" s="18" t="s">
        <v>5532</v>
      </c>
      <c r="B1446" s="18" t="s">
        <v>5533</v>
      </c>
      <c r="C1446" s="18" t="s">
        <v>2044</v>
      </c>
      <c r="D1446" s="18"/>
    </row>
    <row r="1447" spans="1:4" ht="15.75" customHeight="1">
      <c r="A1447" s="18" t="s">
        <v>5534</v>
      </c>
      <c r="B1447" s="18" t="s">
        <v>5535</v>
      </c>
      <c r="C1447" s="18" t="s">
        <v>2997</v>
      </c>
      <c r="D1447" s="18"/>
    </row>
    <row r="1448" spans="1:4" ht="15.75" customHeight="1">
      <c r="A1448" s="18" t="s">
        <v>5537</v>
      </c>
      <c r="B1448" s="18" t="s">
        <v>5538</v>
      </c>
      <c r="C1448" s="18" t="s">
        <v>2089</v>
      </c>
      <c r="D1448" s="18"/>
    </row>
    <row r="1449" spans="1:4" ht="15.75" customHeight="1">
      <c r="A1449" s="18" t="s">
        <v>5539</v>
      </c>
      <c r="B1449" s="18" t="s">
        <v>5540</v>
      </c>
      <c r="C1449" s="18" t="s">
        <v>3637</v>
      </c>
      <c r="D1449" s="18"/>
    </row>
    <row r="1450" spans="1:4" ht="15.75" customHeight="1">
      <c r="A1450" s="18" t="s">
        <v>5541</v>
      </c>
      <c r="B1450" s="18" t="s">
        <v>5542</v>
      </c>
      <c r="C1450" s="18" t="s">
        <v>3917</v>
      </c>
      <c r="D1450" s="18"/>
    </row>
    <row r="1451" spans="1:4" ht="15.75" customHeight="1">
      <c r="A1451" s="18" t="s">
        <v>5543</v>
      </c>
      <c r="B1451" s="18" t="s">
        <v>5544</v>
      </c>
      <c r="C1451" s="18" t="s">
        <v>2254</v>
      </c>
      <c r="D1451" s="18"/>
    </row>
    <row r="1452" spans="1:4" ht="15.75" customHeight="1">
      <c r="A1452" s="18" t="s">
        <v>5545</v>
      </c>
      <c r="B1452" s="18" t="s">
        <v>5546</v>
      </c>
      <c r="C1452" s="18" t="s">
        <v>2066</v>
      </c>
      <c r="D1452" s="18"/>
    </row>
    <row r="1453" spans="1:4" ht="15.75" customHeight="1">
      <c r="A1453" s="18" t="s">
        <v>5547</v>
      </c>
      <c r="B1453" s="18" t="s">
        <v>5548</v>
      </c>
      <c r="C1453" s="18" t="s">
        <v>2254</v>
      </c>
      <c r="D1453" s="18"/>
    </row>
    <row r="1454" spans="1:4" ht="15.75" customHeight="1">
      <c r="A1454" s="18" t="s">
        <v>5549</v>
      </c>
      <c r="B1454" s="18" t="s">
        <v>5550</v>
      </c>
      <c r="C1454" s="18" t="s">
        <v>2498</v>
      </c>
      <c r="D1454" s="18"/>
    </row>
    <row r="1455" spans="1:4" ht="15.75" customHeight="1">
      <c r="A1455" s="18" t="s">
        <v>5551</v>
      </c>
      <c r="B1455" s="18" t="s">
        <v>5552</v>
      </c>
      <c r="C1455" s="18" t="s">
        <v>2563</v>
      </c>
      <c r="D1455" s="18"/>
    </row>
    <row r="1456" spans="1:4" ht="15.75" customHeight="1">
      <c r="A1456" s="18" t="s">
        <v>5553</v>
      </c>
      <c r="B1456" s="18" t="s">
        <v>5554</v>
      </c>
      <c r="C1456" s="18" t="s">
        <v>2196</v>
      </c>
      <c r="D1456" s="18"/>
    </row>
    <row r="1457" spans="1:4" ht="15.75" customHeight="1">
      <c r="A1457" s="18" t="s">
        <v>5555</v>
      </c>
      <c r="B1457" s="18" t="s">
        <v>5556</v>
      </c>
      <c r="C1457" s="18" t="s">
        <v>2216</v>
      </c>
      <c r="D1457" s="18"/>
    </row>
    <row r="1458" spans="1:4" ht="15.75" customHeight="1">
      <c r="A1458" s="18" t="s">
        <v>5557</v>
      </c>
      <c r="B1458" s="18" t="s">
        <v>5558</v>
      </c>
      <c r="C1458" s="18" t="s">
        <v>2041</v>
      </c>
      <c r="D1458" s="18"/>
    </row>
    <row r="1459" spans="1:4" ht="15.75" customHeight="1">
      <c r="A1459" s="18" t="s">
        <v>5559</v>
      </c>
      <c r="B1459" s="18" t="s">
        <v>5560</v>
      </c>
      <c r="C1459" s="18" t="s">
        <v>2086</v>
      </c>
      <c r="D1459" s="18"/>
    </row>
    <row r="1460" spans="1:4" ht="15.75" customHeight="1">
      <c r="A1460" s="18" t="s">
        <v>5561</v>
      </c>
      <c r="B1460" s="18" t="s">
        <v>5562</v>
      </c>
      <c r="C1460" s="18" t="s">
        <v>2966</v>
      </c>
      <c r="D1460" s="18"/>
    </row>
    <row r="1461" spans="1:4" ht="15.75" customHeight="1">
      <c r="A1461" s="18" t="s">
        <v>5563</v>
      </c>
      <c r="B1461" s="18" t="s">
        <v>5564</v>
      </c>
      <c r="C1461" s="18" t="s">
        <v>2089</v>
      </c>
      <c r="D1461" s="18"/>
    </row>
    <row r="1462" spans="1:4" ht="15.75" customHeight="1">
      <c r="A1462" s="18" t="s">
        <v>5565</v>
      </c>
      <c r="B1462" s="18" t="s">
        <v>5566</v>
      </c>
      <c r="C1462" s="18" t="s">
        <v>2440</v>
      </c>
      <c r="D1462" s="18"/>
    </row>
    <row r="1463" spans="1:4" ht="15.75" customHeight="1">
      <c r="A1463" s="18" t="s">
        <v>5567</v>
      </c>
      <c r="B1463" s="18" t="s">
        <v>5568</v>
      </c>
      <c r="C1463" s="18" t="s">
        <v>2353</v>
      </c>
      <c r="D1463" s="18"/>
    </row>
    <row r="1464" spans="1:4" ht="15.75" customHeight="1">
      <c r="A1464" s="18" t="s">
        <v>5569</v>
      </c>
      <c r="B1464" s="18" t="s">
        <v>5570</v>
      </c>
      <c r="C1464" s="18" t="s">
        <v>2104</v>
      </c>
      <c r="D1464" s="18"/>
    </row>
    <row r="1465" spans="1:4" ht="15.75" customHeight="1">
      <c r="A1465" s="18" t="s">
        <v>5571</v>
      </c>
      <c r="B1465" s="18" t="s">
        <v>5572</v>
      </c>
      <c r="C1465" s="18" t="s">
        <v>2498</v>
      </c>
      <c r="D1465" s="18"/>
    </row>
    <row r="1466" spans="1:4" ht="15.75" customHeight="1">
      <c r="A1466" s="18" t="s">
        <v>5573</v>
      </c>
      <c r="B1466" s="18" t="s">
        <v>5574</v>
      </c>
      <c r="C1466" s="18" t="s">
        <v>2182</v>
      </c>
      <c r="D1466" s="18"/>
    </row>
    <row r="1467" spans="1:4" ht="15.75" customHeight="1">
      <c r="A1467" s="18" t="s">
        <v>5575</v>
      </c>
      <c r="B1467" s="18" t="s">
        <v>5576</v>
      </c>
      <c r="C1467" s="18" t="s">
        <v>2742</v>
      </c>
      <c r="D1467" s="18"/>
    </row>
    <row r="1468" spans="1:4" ht="15.75" customHeight="1">
      <c r="A1468" s="18" t="s">
        <v>5577</v>
      </c>
      <c r="B1468" s="18" t="s">
        <v>5578</v>
      </c>
      <c r="C1468" s="18" t="s">
        <v>2034</v>
      </c>
      <c r="D1468" s="18"/>
    </row>
    <row r="1469" spans="1:4" ht="15.75" customHeight="1">
      <c r="A1469" s="18" t="s">
        <v>5579</v>
      </c>
      <c r="B1469" s="18" t="s">
        <v>5580</v>
      </c>
      <c r="C1469" s="18" t="s">
        <v>2041</v>
      </c>
      <c r="D1469" s="18"/>
    </row>
    <row r="1470" spans="1:4" ht="15.75" customHeight="1">
      <c r="A1470" s="18" t="s">
        <v>5581</v>
      </c>
      <c r="B1470" s="18" t="s">
        <v>5582</v>
      </c>
      <c r="C1470" s="18" t="s">
        <v>2021</v>
      </c>
      <c r="D1470" s="18"/>
    </row>
    <row r="1471" spans="1:4" ht="15.75" customHeight="1">
      <c r="A1471" s="18" t="s">
        <v>5583</v>
      </c>
      <c r="B1471" s="18" t="s">
        <v>5584</v>
      </c>
      <c r="C1471" s="18" t="s">
        <v>2078</v>
      </c>
      <c r="D1471" s="18"/>
    </row>
    <row r="1472" spans="1:4" ht="15.75" customHeight="1">
      <c r="A1472" s="18" t="s">
        <v>5585</v>
      </c>
      <c r="B1472" s="18" t="s">
        <v>5586</v>
      </c>
      <c r="C1472" s="18" t="s">
        <v>2048</v>
      </c>
      <c r="D1472" s="18"/>
    </row>
    <row r="1473" spans="1:4" ht="15.75" customHeight="1">
      <c r="A1473" s="18" t="s">
        <v>5587</v>
      </c>
      <c r="B1473" s="18" t="s">
        <v>5588</v>
      </c>
      <c r="C1473" s="18" t="s">
        <v>2060</v>
      </c>
      <c r="D1473" s="18"/>
    </row>
    <row r="1474" spans="1:4" ht="15.75" customHeight="1">
      <c r="A1474" s="18" t="s">
        <v>5589</v>
      </c>
      <c r="B1474" s="18" t="s">
        <v>5590</v>
      </c>
      <c r="C1474" s="18" t="s">
        <v>2182</v>
      </c>
      <c r="D1474" s="18"/>
    </row>
    <row r="1475" spans="1:4" ht="15.75" customHeight="1">
      <c r="A1475" s="18" t="s">
        <v>5591</v>
      </c>
      <c r="B1475" s="18" t="s">
        <v>5592</v>
      </c>
      <c r="C1475" s="18" t="s">
        <v>2277</v>
      </c>
      <c r="D1475" s="18"/>
    </row>
    <row r="1476" spans="1:4" ht="15.75" customHeight="1">
      <c r="A1476" s="18" t="s">
        <v>5593</v>
      </c>
      <c r="B1476" s="18" t="s">
        <v>5594</v>
      </c>
      <c r="C1476" s="18" t="s">
        <v>2113</v>
      </c>
      <c r="D1476" s="18"/>
    </row>
    <row r="1477" spans="1:4" ht="15.75" customHeight="1">
      <c r="A1477" s="18" t="s">
        <v>5595</v>
      </c>
      <c r="B1477" s="18" t="s">
        <v>5596</v>
      </c>
      <c r="C1477" s="18" t="s">
        <v>2220</v>
      </c>
      <c r="D1477" s="18"/>
    </row>
    <row r="1478" spans="1:4" ht="15.75" customHeight="1">
      <c r="A1478" s="18" t="s">
        <v>5597</v>
      </c>
      <c r="B1478" s="18" t="s">
        <v>5598</v>
      </c>
      <c r="C1478" s="18" t="s">
        <v>2060</v>
      </c>
      <c r="D1478" s="18"/>
    </row>
    <row r="1479" spans="1:4" ht="15.75" customHeight="1">
      <c r="A1479" s="18" t="s">
        <v>5599</v>
      </c>
      <c r="B1479" s="18" t="s">
        <v>5600</v>
      </c>
      <c r="C1479" s="18" t="s">
        <v>2240</v>
      </c>
      <c r="D1479" s="18"/>
    </row>
    <row r="1480" spans="1:4" ht="15.75" customHeight="1">
      <c r="A1480" s="18" t="s">
        <v>5603</v>
      </c>
      <c r="B1480" s="18" t="s">
        <v>5604</v>
      </c>
      <c r="C1480" s="18" t="s">
        <v>2081</v>
      </c>
      <c r="D1480" s="18"/>
    </row>
    <row r="1481" spans="1:4" ht="15.75" customHeight="1">
      <c r="A1481" s="18" t="s">
        <v>5605</v>
      </c>
      <c r="B1481" s="18" t="s">
        <v>5606</v>
      </c>
      <c r="C1481" s="18" t="s">
        <v>2563</v>
      </c>
      <c r="D1481" s="18"/>
    </row>
    <row r="1482" spans="1:4" ht="15.75" customHeight="1">
      <c r="A1482" s="18" t="s">
        <v>5607</v>
      </c>
      <c r="B1482" s="18" t="s">
        <v>5608</v>
      </c>
      <c r="C1482" s="18" t="s">
        <v>2044</v>
      </c>
      <c r="D1482" s="18"/>
    </row>
    <row r="1483" spans="1:4" ht="15.75" customHeight="1">
      <c r="A1483" s="18" t="s">
        <v>5611</v>
      </c>
      <c r="B1483" s="18" t="s">
        <v>5613</v>
      </c>
      <c r="C1483" s="18" t="s">
        <v>2038</v>
      </c>
      <c r="D1483" s="18"/>
    </row>
    <row r="1484" spans="1:4" ht="15.75" customHeight="1">
      <c r="A1484" s="18" t="s">
        <v>5615</v>
      </c>
      <c r="B1484" s="18" t="s">
        <v>5617</v>
      </c>
      <c r="C1484" s="18" t="s">
        <v>2044</v>
      </c>
      <c r="D1484" s="18"/>
    </row>
    <row r="1485" spans="1:4" ht="15.75" customHeight="1">
      <c r="A1485" s="18" t="s">
        <v>5620</v>
      </c>
      <c r="B1485" s="18" t="s">
        <v>5621</v>
      </c>
      <c r="C1485" s="18" t="s">
        <v>2128</v>
      </c>
      <c r="D1485" s="18"/>
    </row>
    <row r="1486" spans="1:4" ht="15.75" customHeight="1">
      <c r="A1486" s="18" t="s">
        <v>5624</v>
      </c>
      <c r="B1486" s="18" t="s">
        <v>5626</v>
      </c>
      <c r="C1486" s="18" t="s">
        <v>2060</v>
      </c>
      <c r="D1486" s="18"/>
    </row>
    <row r="1487" spans="1:4" ht="15.75" customHeight="1">
      <c r="A1487" s="18" t="s">
        <v>5628</v>
      </c>
      <c r="B1487" s="18" t="s">
        <v>5630</v>
      </c>
      <c r="C1487" s="18" t="s">
        <v>2216</v>
      </c>
      <c r="D1487" s="18"/>
    </row>
    <row r="1488" spans="1:4" ht="15.75" customHeight="1">
      <c r="A1488" s="18" t="s">
        <v>5632</v>
      </c>
      <c r="B1488" s="18" t="s">
        <v>5634</v>
      </c>
      <c r="C1488" s="18" t="s">
        <v>2196</v>
      </c>
      <c r="D1488" s="18"/>
    </row>
    <row r="1489" spans="1:4" ht="15.75" customHeight="1">
      <c r="A1489" s="18" t="s">
        <v>5635</v>
      </c>
      <c r="B1489" s="18" t="s">
        <v>5636</v>
      </c>
      <c r="C1489" s="18" t="s">
        <v>2044</v>
      </c>
      <c r="D1489" s="18"/>
    </row>
    <row r="1490" spans="1:4" ht="15.75" customHeight="1">
      <c r="A1490" s="18" t="s">
        <v>5639</v>
      </c>
      <c r="B1490" s="18" t="s">
        <v>5640</v>
      </c>
      <c r="C1490" s="18" t="s">
        <v>2116</v>
      </c>
      <c r="D1490" s="18"/>
    </row>
    <row r="1491" spans="1:4" ht="15.75" customHeight="1">
      <c r="A1491" s="18" t="s">
        <v>5644</v>
      </c>
      <c r="B1491" s="18" t="s">
        <v>5647</v>
      </c>
      <c r="C1491" s="18" t="s">
        <v>2190</v>
      </c>
      <c r="D1491" s="18"/>
    </row>
    <row r="1492" spans="1:4" ht="15.75" customHeight="1">
      <c r="A1492" s="18" t="s">
        <v>5651</v>
      </c>
      <c r="B1492" s="18" t="s">
        <v>5653</v>
      </c>
      <c r="C1492" s="18" t="s">
        <v>2041</v>
      </c>
      <c r="D1492" s="18"/>
    </row>
    <row r="1493" spans="1:4" ht="15.75" customHeight="1">
      <c r="A1493" s="18" t="s">
        <v>5656</v>
      </c>
      <c r="B1493" s="18" t="s">
        <v>5657</v>
      </c>
      <c r="C1493" s="18" t="s">
        <v>2057</v>
      </c>
      <c r="D1493" s="18"/>
    </row>
    <row r="1494" spans="1:4" ht="15.75" customHeight="1">
      <c r="A1494" s="18" t="s">
        <v>5660</v>
      </c>
      <c r="B1494" s="18" t="s">
        <v>5661</v>
      </c>
      <c r="C1494" s="18" t="s">
        <v>2044</v>
      </c>
      <c r="D1494" s="18"/>
    </row>
    <row r="1495" spans="1:4" ht="15.75" customHeight="1">
      <c r="A1495" s="18" t="s">
        <v>5663</v>
      </c>
      <c r="B1495" s="18" t="s">
        <v>5664</v>
      </c>
      <c r="C1495" s="18" t="s">
        <v>2128</v>
      </c>
      <c r="D1495" s="18"/>
    </row>
    <row r="1496" spans="1:4" ht="15.75" customHeight="1">
      <c r="A1496" s="18" t="s">
        <v>5668</v>
      </c>
      <c r="B1496" s="18" t="s">
        <v>5669</v>
      </c>
      <c r="C1496" s="18" t="s">
        <v>2679</v>
      </c>
      <c r="D1496" s="18"/>
    </row>
    <row r="1497" spans="1:4" ht="15.75" customHeight="1">
      <c r="A1497" s="18" t="s">
        <v>5671</v>
      </c>
      <c r="B1497" s="18" t="s">
        <v>5673</v>
      </c>
      <c r="C1497" s="18" t="s">
        <v>2041</v>
      </c>
      <c r="D1497" s="18"/>
    </row>
    <row r="1498" spans="1:4" ht="15.75" customHeight="1">
      <c r="A1498" s="18" t="s">
        <v>5675</v>
      </c>
      <c r="B1498" s="18" t="s">
        <v>5677</v>
      </c>
      <c r="C1498" s="18" t="s">
        <v>2041</v>
      </c>
      <c r="D1498" s="18"/>
    </row>
    <row r="1499" spans="1:4" ht="15.75" customHeight="1">
      <c r="A1499" s="18" t="s">
        <v>5680</v>
      </c>
      <c r="B1499" s="18" t="s">
        <v>5683</v>
      </c>
      <c r="C1499" s="18" t="s">
        <v>2089</v>
      </c>
      <c r="D1499" s="18"/>
    </row>
    <row r="1500" spans="1:4" ht="15.75" customHeight="1">
      <c r="A1500" s="18" t="s">
        <v>5686</v>
      </c>
      <c r="B1500" s="18" t="s">
        <v>5687</v>
      </c>
      <c r="C1500" s="18" t="s">
        <v>2254</v>
      </c>
      <c r="D1500" s="18"/>
    </row>
    <row r="1501" spans="1:4" ht="15.75" customHeight="1">
      <c r="A1501" s="18" t="s">
        <v>5691</v>
      </c>
      <c r="B1501" s="18" t="s">
        <v>5693</v>
      </c>
      <c r="C1501" s="18" t="s">
        <v>2511</v>
      </c>
      <c r="D1501" s="18"/>
    </row>
    <row r="1502" spans="1:4" ht="15.75" customHeight="1">
      <c r="A1502" s="18" t="s">
        <v>5696</v>
      </c>
      <c r="B1502" s="18" t="s">
        <v>5698</v>
      </c>
      <c r="C1502" s="18" t="s">
        <v>2027</v>
      </c>
      <c r="D1502" s="18"/>
    </row>
    <row r="1503" spans="1:4" ht="15.75" customHeight="1">
      <c r="A1503" s="18" t="s">
        <v>5701</v>
      </c>
      <c r="B1503" s="18" t="s">
        <v>5703</v>
      </c>
      <c r="C1503" s="18" t="s">
        <v>2966</v>
      </c>
      <c r="D1503" s="18"/>
    </row>
    <row r="1504" spans="1:4" ht="15.75" customHeight="1">
      <c r="A1504" s="18" t="s">
        <v>5705</v>
      </c>
      <c r="B1504" s="18" t="s">
        <v>5707</v>
      </c>
      <c r="C1504" s="18" t="s">
        <v>2086</v>
      </c>
      <c r="D1504" s="18"/>
    </row>
    <row r="1505" spans="1:4" ht="15.75" customHeight="1">
      <c r="A1505" s="18" t="s">
        <v>5710</v>
      </c>
      <c r="B1505" s="18" t="s">
        <v>5711</v>
      </c>
      <c r="C1505" s="18" t="s">
        <v>2024</v>
      </c>
      <c r="D1505" s="18"/>
    </row>
    <row r="1506" spans="1:4" ht="15.75" customHeight="1">
      <c r="A1506" s="18" t="s">
        <v>5716</v>
      </c>
      <c r="B1506" s="18" t="s">
        <v>5717</v>
      </c>
      <c r="C1506" s="18" t="s">
        <v>2128</v>
      </c>
      <c r="D1506" s="18"/>
    </row>
    <row r="1507" spans="1:4" ht="15.75" customHeight="1">
      <c r="A1507" s="18" t="s">
        <v>5723</v>
      </c>
      <c r="B1507" s="18" t="s">
        <v>5724</v>
      </c>
      <c r="C1507" s="18" t="s">
        <v>2113</v>
      </c>
      <c r="D1507" s="18"/>
    </row>
    <row r="1508" spans="1:4" ht="15.75" customHeight="1">
      <c r="A1508" s="18" t="s">
        <v>5726</v>
      </c>
      <c r="B1508" s="18" t="s">
        <v>5727</v>
      </c>
      <c r="C1508" s="18" t="s">
        <v>2182</v>
      </c>
      <c r="D1508" s="18"/>
    </row>
    <row r="1509" spans="1:4" ht="15.75" customHeight="1">
      <c r="A1509" s="18" t="s">
        <v>5730</v>
      </c>
      <c r="B1509" s="18" t="s">
        <v>5731</v>
      </c>
      <c r="C1509" s="18" t="s">
        <v>2182</v>
      </c>
      <c r="D1509" s="18"/>
    </row>
    <row r="1510" spans="1:4" ht="15.75" customHeight="1">
      <c r="A1510" s="18" t="s">
        <v>5733</v>
      </c>
      <c r="B1510" s="18" t="s">
        <v>5734</v>
      </c>
      <c r="C1510" s="18" t="s">
        <v>2574</v>
      </c>
      <c r="D1510" s="18"/>
    </row>
    <row r="1511" spans="1:4" ht="15.75" customHeight="1">
      <c r="A1511" s="18" t="s">
        <v>5737</v>
      </c>
      <c r="B1511" s="18" t="s">
        <v>5739</v>
      </c>
      <c r="C1511" s="18" t="s">
        <v>2060</v>
      </c>
      <c r="D1511" s="18"/>
    </row>
    <row r="1512" spans="1:4" ht="15.75" customHeight="1">
      <c r="A1512" s="18" t="s">
        <v>5742</v>
      </c>
      <c r="B1512" s="18" t="s">
        <v>5743</v>
      </c>
      <c r="C1512" s="18" t="s">
        <v>2021</v>
      </c>
      <c r="D1512" s="18"/>
    </row>
    <row r="1513" spans="1:4" ht="15.75" customHeight="1">
      <c r="A1513" s="18" t="s">
        <v>5747</v>
      </c>
      <c r="B1513" s="18" t="s">
        <v>5748</v>
      </c>
      <c r="C1513" s="18" t="s">
        <v>2153</v>
      </c>
      <c r="D1513" s="18"/>
    </row>
    <row r="1514" spans="1:4" ht="15.75" customHeight="1">
      <c r="A1514" s="18" t="s">
        <v>5753</v>
      </c>
      <c r="B1514" s="18" t="s">
        <v>5755</v>
      </c>
      <c r="C1514" s="18" t="s">
        <v>2030</v>
      </c>
      <c r="D1514" s="18"/>
    </row>
    <row r="1515" spans="1:4" ht="15.75" customHeight="1">
      <c r="A1515" s="18" t="s">
        <v>5758</v>
      </c>
      <c r="B1515" s="18" t="s">
        <v>5760</v>
      </c>
      <c r="C1515" s="18" t="s">
        <v>2376</v>
      </c>
      <c r="D1515" s="18"/>
    </row>
    <row r="1516" spans="1:4" ht="15.75" customHeight="1">
      <c r="A1516" s="18" t="s">
        <v>5762</v>
      </c>
      <c r="B1516" s="18" t="s">
        <v>5764</v>
      </c>
      <c r="C1516" s="18" t="s">
        <v>2563</v>
      </c>
      <c r="D1516" s="18"/>
    </row>
    <row r="1517" spans="1:4" ht="15.75" customHeight="1">
      <c r="A1517" s="18" t="s">
        <v>5766</v>
      </c>
      <c r="B1517" s="18" t="s">
        <v>5770</v>
      </c>
      <c r="C1517" s="18" t="s">
        <v>2086</v>
      </c>
      <c r="D1517" s="18"/>
    </row>
    <row r="1518" spans="1:4" ht="15.75" customHeight="1">
      <c r="A1518" s="18" t="s">
        <v>5772</v>
      </c>
      <c r="B1518" s="18" t="s">
        <v>5775</v>
      </c>
      <c r="C1518" s="18" t="s">
        <v>2966</v>
      </c>
      <c r="D1518" s="18"/>
    </row>
    <row r="1519" spans="1:4" ht="15.75" customHeight="1">
      <c r="A1519" s="18" t="s">
        <v>5778</v>
      </c>
      <c r="B1519" s="18" t="s">
        <v>5780</v>
      </c>
      <c r="C1519" s="18" t="s">
        <v>2034</v>
      </c>
      <c r="D1519" s="18"/>
    </row>
    <row r="1520" spans="1:4" ht="15.75" customHeight="1">
      <c r="A1520" s="18" t="s">
        <v>5783</v>
      </c>
      <c r="B1520" s="18" t="s">
        <v>5785</v>
      </c>
      <c r="C1520" s="18" t="s">
        <v>2044</v>
      </c>
      <c r="D1520" s="18"/>
    </row>
    <row r="1521" spans="1:4" ht="15.75" customHeight="1">
      <c r="A1521" s="18" t="s">
        <v>5786</v>
      </c>
      <c r="B1521" s="18" t="s">
        <v>5789</v>
      </c>
      <c r="C1521" s="18" t="s">
        <v>2201</v>
      </c>
      <c r="D1521" s="18"/>
    </row>
    <row r="1522" spans="1:4" ht="15.75" customHeight="1">
      <c r="A1522" s="18" t="s">
        <v>5791</v>
      </c>
      <c r="B1522" s="18" t="s">
        <v>5793</v>
      </c>
      <c r="C1522" s="18" t="s">
        <v>2153</v>
      </c>
      <c r="D1522" s="18"/>
    </row>
    <row r="1523" spans="1:4" ht="15.75" customHeight="1">
      <c r="A1523" s="18" t="s">
        <v>5795</v>
      </c>
      <c r="B1523" s="18" t="s">
        <v>5797</v>
      </c>
      <c r="C1523" s="18" t="s">
        <v>2038</v>
      </c>
      <c r="D1523" s="18"/>
    </row>
    <row r="1524" spans="1:4" ht="15.75" customHeight="1">
      <c r="A1524" s="18" t="s">
        <v>5800</v>
      </c>
      <c r="B1524" s="18" t="s">
        <v>5802</v>
      </c>
      <c r="C1524" s="18" t="s">
        <v>2054</v>
      </c>
      <c r="D1524" s="18"/>
    </row>
    <row r="1525" spans="1:4" ht="15.75" customHeight="1">
      <c r="A1525" s="18" t="s">
        <v>5804</v>
      </c>
      <c r="B1525" s="18" t="s">
        <v>5806</v>
      </c>
      <c r="C1525" s="18" t="s">
        <v>2044</v>
      </c>
      <c r="D1525" s="18"/>
    </row>
    <row r="1526" spans="1:4" ht="15.75" customHeight="1">
      <c r="A1526" s="18" t="s">
        <v>5810</v>
      </c>
      <c r="B1526" s="18" t="s">
        <v>5811</v>
      </c>
      <c r="C1526" s="18" t="s">
        <v>2288</v>
      </c>
      <c r="D1526" s="18"/>
    </row>
    <row r="1527" spans="1:4" ht="15.75" customHeight="1">
      <c r="A1527" s="18" t="s">
        <v>5813</v>
      </c>
      <c r="B1527" s="18" t="s">
        <v>5814</v>
      </c>
      <c r="C1527" s="18" t="s">
        <v>2030</v>
      </c>
      <c r="D1527" s="18"/>
    </row>
    <row r="1528" spans="1:4" ht="15.75" customHeight="1">
      <c r="A1528" s="18" t="s">
        <v>5816</v>
      </c>
      <c r="B1528" s="18" t="s">
        <v>5818</v>
      </c>
      <c r="C1528" s="18" t="s">
        <v>5820</v>
      </c>
      <c r="D1528" s="18"/>
    </row>
    <row r="1529" spans="1:4" ht="15.75" customHeight="1">
      <c r="A1529" s="18" t="s">
        <v>5822</v>
      </c>
      <c r="B1529" s="18" t="s">
        <v>5823</v>
      </c>
      <c r="C1529" s="18" t="s">
        <v>2044</v>
      </c>
      <c r="D1529" s="18"/>
    </row>
    <row r="1530" spans="1:4" ht="15.75" customHeight="1">
      <c r="A1530" s="18" t="s">
        <v>5826</v>
      </c>
      <c r="B1530" s="18" t="s">
        <v>5827</v>
      </c>
      <c r="C1530" s="18" t="s">
        <v>2030</v>
      </c>
      <c r="D1530" s="18"/>
    </row>
    <row r="1531" spans="1:4" ht="15.75" customHeight="1">
      <c r="A1531" s="18" t="s">
        <v>5829</v>
      </c>
      <c r="B1531" s="18" t="s">
        <v>5831</v>
      </c>
      <c r="C1531" s="18" t="s">
        <v>2182</v>
      </c>
      <c r="D1531" s="18"/>
    </row>
    <row r="1532" spans="1:4" ht="15.75" customHeight="1">
      <c r="A1532" s="18" t="s">
        <v>5834</v>
      </c>
      <c r="B1532" s="18" t="s">
        <v>5835</v>
      </c>
      <c r="C1532" s="18" t="s">
        <v>2041</v>
      </c>
      <c r="D1532" s="18"/>
    </row>
    <row r="1533" spans="1:4" ht="15.75" customHeight="1">
      <c r="A1533" s="18" t="s">
        <v>5840</v>
      </c>
      <c r="B1533" s="18" t="s">
        <v>5842</v>
      </c>
      <c r="C1533" s="18" t="s">
        <v>2066</v>
      </c>
      <c r="D1533" s="18"/>
    </row>
    <row r="1534" spans="1:4" ht="15.75" customHeight="1">
      <c r="A1534" s="18" t="s">
        <v>5844</v>
      </c>
      <c r="B1534" s="18" t="s">
        <v>5846</v>
      </c>
      <c r="C1534" s="18" t="s">
        <v>2044</v>
      </c>
      <c r="D1534" s="18"/>
    </row>
    <row r="1535" spans="1:4" ht="15.75" customHeight="1">
      <c r="A1535" s="18" t="s">
        <v>5849</v>
      </c>
      <c r="B1535" s="18" t="s">
        <v>5850</v>
      </c>
      <c r="C1535" s="18" t="s">
        <v>2044</v>
      </c>
      <c r="D1535" s="18"/>
    </row>
    <row r="1536" spans="1:4" ht="15.75" customHeight="1">
      <c r="A1536" s="18" t="s">
        <v>5853</v>
      </c>
      <c r="B1536" s="18" t="s">
        <v>5854</v>
      </c>
      <c r="C1536" s="18" t="s">
        <v>2021</v>
      </c>
      <c r="D1536" s="18"/>
    </row>
    <row r="1537" spans="1:4" ht="15.75" customHeight="1">
      <c r="A1537" s="18" t="s">
        <v>5857</v>
      </c>
      <c r="B1537" s="18" t="s">
        <v>5858</v>
      </c>
      <c r="C1537" s="18" t="s">
        <v>2078</v>
      </c>
      <c r="D1537" s="18"/>
    </row>
    <row r="1538" spans="1:4" ht="15.75" customHeight="1">
      <c r="A1538" s="18" t="s">
        <v>5860</v>
      </c>
      <c r="B1538" s="18" t="s">
        <v>5862</v>
      </c>
      <c r="C1538" s="18" t="s">
        <v>2196</v>
      </c>
      <c r="D1538" s="18"/>
    </row>
    <row r="1539" spans="1:4" ht="15.75" customHeight="1">
      <c r="A1539" s="18" t="s">
        <v>5865</v>
      </c>
      <c r="B1539" s="18" t="s">
        <v>5867</v>
      </c>
      <c r="C1539" s="18" t="s">
        <v>2030</v>
      </c>
      <c r="D1539" s="18"/>
    </row>
    <row r="1540" spans="1:4" ht="15.75" customHeight="1">
      <c r="A1540" s="18" t="s">
        <v>5871</v>
      </c>
      <c r="B1540" s="18" t="s">
        <v>5873</v>
      </c>
      <c r="C1540" s="18" t="s">
        <v>2113</v>
      </c>
      <c r="D1540" s="18"/>
    </row>
    <row r="1541" spans="1:4" ht="15.75" customHeight="1">
      <c r="A1541" s="18" t="s">
        <v>5874</v>
      </c>
      <c r="B1541" s="18" t="s">
        <v>5877</v>
      </c>
      <c r="C1541" s="18" t="s">
        <v>2182</v>
      </c>
      <c r="D1541" s="18"/>
    </row>
    <row r="1542" spans="1:4" ht="15.75" customHeight="1">
      <c r="A1542" s="18" t="s">
        <v>5882</v>
      </c>
      <c r="B1542" s="18" t="s">
        <v>5884</v>
      </c>
      <c r="C1542" s="18" t="s">
        <v>2063</v>
      </c>
      <c r="D1542" s="18"/>
    </row>
    <row r="1543" spans="1:4" ht="15.75" customHeight="1">
      <c r="A1543" s="18" t="s">
        <v>5886</v>
      </c>
      <c r="B1543" s="18" t="s">
        <v>5888</v>
      </c>
      <c r="C1543" s="18" t="s">
        <v>2048</v>
      </c>
      <c r="D1543" s="18"/>
    </row>
    <row r="1544" spans="1:4" ht="15.75" customHeight="1">
      <c r="A1544" s="18" t="s">
        <v>5893</v>
      </c>
      <c r="B1544" s="18" t="s">
        <v>5895</v>
      </c>
      <c r="C1544" s="18" t="s">
        <v>2078</v>
      </c>
      <c r="D1544" s="18"/>
    </row>
    <row r="1545" spans="1:4" ht="15.75" customHeight="1">
      <c r="A1545" s="18" t="s">
        <v>5897</v>
      </c>
      <c r="B1545" s="18" t="s">
        <v>5898</v>
      </c>
      <c r="C1545" s="18" t="s">
        <v>2652</v>
      </c>
      <c r="D1545" s="18"/>
    </row>
    <row r="1546" spans="1:4" ht="15.75" customHeight="1">
      <c r="A1546" s="18" t="s">
        <v>5901</v>
      </c>
      <c r="B1546" s="18" t="s">
        <v>5903</v>
      </c>
      <c r="C1546" s="18" t="s">
        <v>2563</v>
      </c>
      <c r="D1546" s="18"/>
    </row>
    <row r="1547" spans="1:4" ht="15.75" customHeight="1">
      <c r="A1547" s="18" t="s">
        <v>5907</v>
      </c>
      <c r="B1547" s="18" t="s">
        <v>5909</v>
      </c>
      <c r="C1547" s="18" t="s">
        <v>2417</v>
      </c>
      <c r="D1547" s="18"/>
    </row>
    <row r="1548" spans="1:4" ht="15.75" customHeight="1">
      <c r="A1548" s="18" t="s">
        <v>5912</v>
      </c>
      <c r="B1548" s="18" t="s">
        <v>5915</v>
      </c>
      <c r="C1548" s="18" t="s">
        <v>2060</v>
      </c>
      <c r="D1548" s="18"/>
    </row>
    <row r="1549" spans="1:4" ht="15.75" customHeight="1">
      <c r="A1549" s="18" t="s">
        <v>5916</v>
      </c>
      <c r="B1549" s="18" t="s">
        <v>5919</v>
      </c>
      <c r="C1549" s="18" t="s">
        <v>2044</v>
      </c>
      <c r="D1549" s="18"/>
    </row>
    <row r="1550" spans="1:4" ht="15.75" customHeight="1">
      <c r="A1550" s="18" t="s">
        <v>5921</v>
      </c>
      <c r="B1550" s="18" t="s">
        <v>5924</v>
      </c>
      <c r="C1550" s="18" t="s">
        <v>2605</v>
      </c>
      <c r="D1550" s="18"/>
    </row>
    <row r="1551" spans="1:4" ht="15.75" customHeight="1">
      <c r="A1551" s="18" t="s">
        <v>5925</v>
      </c>
      <c r="B1551" s="18" t="s">
        <v>5928</v>
      </c>
      <c r="C1551" s="18" t="s">
        <v>2190</v>
      </c>
      <c r="D1551" s="18"/>
    </row>
    <row r="1552" spans="1:4" ht="15.75" customHeight="1">
      <c r="A1552" s="18" t="s">
        <v>5930</v>
      </c>
      <c r="B1552" s="18" t="s">
        <v>5932</v>
      </c>
      <c r="C1552" s="18" t="s">
        <v>3200</v>
      </c>
      <c r="D1552" s="18"/>
    </row>
    <row r="1553" spans="1:4" ht="15.75" customHeight="1">
      <c r="A1553" s="18" t="s">
        <v>5933</v>
      </c>
      <c r="B1553" s="18" t="s">
        <v>5935</v>
      </c>
      <c r="C1553" s="18" t="s">
        <v>2376</v>
      </c>
      <c r="D1553" s="18"/>
    </row>
    <row r="1554" spans="1:4" ht="15.75" customHeight="1">
      <c r="A1554" s="18" t="s">
        <v>5937</v>
      </c>
      <c r="B1554" s="18" t="s">
        <v>5938</v>
      </c>
      <c r="C1554" s="18" t="s">
        <v>2128</v>
      </c>
      <c r="D1554" s="18"/>
    </row>
    <row r="1555" spans="1:4" ht="15.75" customHeight="1">
      <c r="A1555" s="18" t="s">
        <v>5939</v>
      </c>
      <c r="B1555" s="18" t="s">
        <v>5942</v>
      </c>
      <c r="C1555" s="18" t="s">
        <v>2041</v>
      </c>
      <c r="D1555" s="18"/>
    </row>
    <row r="1556" spans="1:4" ht="15.75" customHeight="1">
      <c r="A1556" s="18" t="s">
        <v>5944</v>
      </c>
      <c r="B1556" s="18" t="s">
        <v>5945</v>
      </c>
      <c r="C1556" s="18" t="s">
        <v>5946</v>
      </c>
      <c r="D1556" s="18"/>
    </row>
    <row r="1557" spans="1:4" ht="15.75" customHeight="1">
      <c r="A1557" s="18" t="s">
        <v>5948</v>
      </c>
      <c r="B1557" s="18" t="s">
        <v>5950</v>
      </c>
      <c r="C1557" s="18" t="s">
        <v>2511</v>
      </c>
      <c r="D1557" s="18"/>
    </row>
    <row r="1558" spans="1:4" ht="15.75" customHeight="1">
      <c r="A1558" s="18" t="s">
        <v>5953</v>
      </c>
      <c r="B1558" s="18" t="s">
        <v>5954</v>
      </c>
      <c r="C1558" s="18" t="s">
        <v>2113</v>
      </c>
      <c r="D1558" s="18"/>
    </row>
    <row r="1559" spans="1:4" ht="15.75" customHeight="1">
      <c r="A1559" s="18" t="s">
        <v>5956</v>
      </c>
      <c r="B1559" s="18" t="s">
        <v>5957</v>
      </c>
      <c r="C1559" s="18" t="s">
        <v>2078</v>
      </c>
      <c r="D1559" s="18"/>
    </row>
    <row r="1560" spans="1:4" ht="15.75" customHeight="1">
      <c r="A1560" s="18" t="s">
        <v>5959</v>
      </c>
      <c r="B1560" s="18" t="s">
        <v>5960</v>
      </c>
      <c r="C1560" s="18" t="s">
        <v>2353</v>
      </c>
      <c r="D1560" s="18"/>
    </row>
    <row r="1561" spans="1:4" ht="15.75" customHeight="1">
      <c r="A1561" s="18" t="s">
        <v>5963</v>
      </c>
      <c r="B1561" s="18" t="s">
        <v>5964</v>
      </c>
      <c r="C1561" s="18" t="s">
        <v>2201</v>
      </c>
      <c r="D1561" s="18"/>
    </row>
    <row r="1562" spans="1:4" ht="15.75" customHeight="1">
      <c r="A1562" s="18" t="s">
        <v>5966</v>
      </c>
      <c r="B1562" s="18" t="s">
        <v>5967</v>
      </c>
      <c r="C1562" s="18" t="s">
        <v>2104</v>
      </c>
      <c r="D1562" s="18"/>
    </row>
    <row r="1563" spans="1:4" ht="15.75" customHeight="1">
      <c r="A1563" s="18" t="s">
        <v>5969</v>
      </c>
      <c r="B1563" s="18" t="s">
        <v>5970</v>
      </c>
      <c r="C1563" s="18" t="s">
        <v>2044</v>
      </c>
      <c r="D1563" s="18"/>
    </row>
    <row r="1564" spans="1:4" ht="15.75" customHeight="1">
      <c r="A1564" s="18" t="s">
        <v>5972</v>
      </c>
      <c r="B1564" s="18" t="s">
        <v>5973</v>
      </c>
      <c r="C1564" s="18" t="s">
        <v>3400</v>
      </c>
      <c r="D1564" s="18"/>
    </row>
    <row r="1565" spans="1:4" ht="15.75" customHeight="1">
      <c r="A1565" s="18" t="s">
        <v>5975</v>
      </c>
      <c r="B1565" s="18" t="s">
        <v>5978</v>
      </c>
      <c r="C1565" s="18" t="s">
        <v>2038</v>
      </c>
      <c r="D1565" s="18"/>
    </row>
    <row r="1566" spans="1:4" ht="15.75" customHeight="1">
      <c r="A1566" s="18" t="s">
        <v>5979</v>
      </c>
      <c r="B1566" s="18" t="s">
        <v>5981</v>
      </c>
      <c r="C1566" s="18" t="s">
        <v>2240</v>
      </c>
      <c r="D1566" s="18"/>
    </row>
    <row r="1567" spans="1:4" ht="15.75" customHeight="1">
      <c r="A1567" s="18" t="s">
        <v>5983</v>
      </c>
      <c r="B1567" s="18" t="s">
        <v>5986</v>
      </c>
      <c r="C1567" s="18" t="s">
        <v>2182</v>
      </c>
      <c r="D1567" s="18"/>
    </row>
    <row r="1568" spans="1:4" ht="15.75" customHeight="1">
      <c r="A1568" s="18" t="s">
        <v>5987</v>
      </c>
      <c r="B1568" s="18" t="s">
        <v>5989</v>
      </c>
      <c r="C1568" s="18" t="s">
        <v>2030</v>
      </c>
      <c r="D1568" s="18"/>
    </row>
    <row r="1569" spans="1:4" ht="15.75" customHeight="1">
      <c r="A1569" s="18" t="s">
        <v>5990</v>
      </c>
      <c r="B1569" s="18" t="s">
        <v>5992</v>
      </c>
      <c r="C1569" s="18" t="s">
        <v>2021</v>
      </c>
      <c r="D1569" s="18"/>
    </row>
    <row r="1570" spans="1:4" ht="15.75" customHeight="1">
      <c r="A1570" s="18" t="s">
        <v>5993</v>
      </c>
      <c r="B1570" s="18" t="s">
        <v>5995</v>
      </c>
      <c r="C1570" s="18" t="s">
        <v>2153</v>
      </c>
      <c r="D1570" s="18"/>
    </row>
    <row r="1571" spans="1:4" ht="15.75" customHeight="1">
      <c r="A1571" s="18" t="s">
        <v>5996</v>
      </c>
      <c r="B1571" s="18" t="s">
        <v>5997</v>
      </c>
      <c r="C1571" s="18" t="s">
        <v>2182</v>
      </c>
      <c r="D1571" s="18"/>
    </row>
    <row r="1572" spans="1:4" ht="15.75" customHeight="1">
      <c r="A1572" s="18" t="s">
        <v>5999</v>
      </c>
      <c r="B1572" s="18" t="s">
        <v>6000</v>
      </c>
      <c r="C1572" s="18" t="s">
        <v>2063</v>
      </c>
      <c r="D1572" s="18"/>
    </row>
    <row r="1573" spans="1:4" ht="15.75" customHeight="1">
      <c r="A1573" s="18" t="s">
        <v>6002</v>
      </c>
      <c r="B1573" s="18" t="s">
        <v>6003</v>
      </c>
      <c r="C1573" s="18" t="s">
        <v>2044</v>
      </c>
      <c r="D1573" s="18"/>
    </row>
    <row r="1574" spans="1:4" ht="15.75" customHeight="1">
      <c r="A1574" s="18" t="s">
        <v>6005</v>
      </c>
      <c r="B1574" s="18" t="s">
        <v>6006</v>
      </c>
      <c r="C1574" s="18" t="s">
        <v>2113</v>
      </c>
      <c r="D1574" s="18"/>
    </row>
    <row r="1575" spans="1:4" ht="15.75" customHeight="1">
      <c r="A1575" s="18" t="s">
        <v>6007</v>
      </c>
      <c r="B1575" s="18" t="s">
        <v>6010</v>
      </c>
      <c r="C1575" s="18" t="s">
        <v>2034</v>
      </c>
      <c r="D1575" s="18"/>
    </row>
    <row r="1576" spans="1:4" ht="15.75" customHeight="1">
      <c r="A1576" s="18" t="s">
        <v>6013</v>
      </c>
      <c r="B1576" s="18" t="s">
        <v>6014</v>
      </c>
      <c r="C1576" s="18" t="s">
        <v>2216</v>
      </c>
      <c r="D1576" s="18"/>
    </row>
    <row r="1577" spans="1:4" ht="15.75" customHeight="1">
      <c r="A1577" s="18" t="s">
        <v>6016</v>
      </c>
      <c r="B1577" s="18" t="s">
        <v>6017</v>
      </c>
      <c r="C1577" s="18" t="s">
        <v>2044</v>
      </c>
      <c r="D1577" s="18"/>
    </row>
    <row r="1578" spans="1:4" ht="15.75" customHeight="1">
      <c r="A1578" s="18" t="s">
        <v>6019</v>
      </c>
      <c r="B1578" s="18" t="s">
        <v>6020</v>
      </c>
      <c r="C1578" s="18" t="s">
        <v>2563</v>
      </c>
      <c r="D1578" s="18"/>
    </row>
    <row r="1579" spans="1:4" ht="15.75" customHeight="1">
      <c r="A1579" s="18" t="s">
        <v>6022</v>
      </c>
      <c r="B1579" s="18" t="s">
        <v>6023</v>
      </c>
      <c r="C1579" s="18" t="s">
        <v>2274</v>
      </c>
      <c r="D1579" s="18"/>
    </row>
    <row r="1580" spans="1:4" ht="15.75" customHeight="1">
      <c r="A1580" s="18" t="s">
        <v>6024</v>
      </c>
      <c r="B1580" s="18" t="s">
        <v>6026</v>
      </c>
      <c r="C1580" s="18" t="s">
        <v>2030</v>
      </c>
      <c r="D1580" s="18"/>
    </row>
    <row r="1581" spans="1:4" ht="15.75" customHeight="1">
      <c r="A1581" s="18" t="s">
        <v>6028</v>
      </c>
      <c r="B1581" s="18" t="s">
        <v>6029</v>
      </c>
      <c r="C1581" s="18" t="s">
        <v>2153</v>
      </c>
      <c r="D1581" s="18"/>
    </row>
    <row r="1582" spans="1:4" ht="15.75" customHeight="1">
      <c r="A1582" s="18" t="s">
        <v>6032</v>
      </c>
      <c r="B1582" s="18" t="s">
        <v>6033</v>
      </c>
      <c r="C1582" s="18" t="s">
        <v>2153</v>
      </c>
      <c r="D1582" s="18"/>
    </row>
    <row r="1583" spans="1:4" ht="15.75" customHeight="1">
      <c r="A1583" s="18" t="s">
        <v>6037</v>
      </c>
      <c r="B1583" s="18" t="s">
        <v>6038</v>
      </c>
      <c r="C1583" s="18" t="s">
        <v>2182</v>
      </c>
      <c r="D1583" s="18"/>
    </row>
    <row r="1584" spans="1:4" ht="15.75" customHeight="1">
      <c r="A1584" s="18" t="s">
        <v>6041</v>
      </c>
      <c r="B1584" s="18" t="s">
        <v>6042</v>
      </c>
      <c r="C1584" s="18" t="s">
        <v>2182</v>
      </c>
      <c r="D1584" s="18"/>
    </row>
    <row r="1585" spans="1:4" ht="15.75" customHeight="1">
      <c r="A1585" s="18" t="s">
        <v>6046</v>
      </c>
      <c r="B1585" s="18" t="s">
        <v>6047</v>
      </c>
      <c r="C1585" s="18" t="s">
        <v>2017</v>
      </c>
      <c r="D1585" s="18"/>
    </row>
    <row r="1586" spans="1:4" ht="15.75" customHeight="1">
      <c r="A1586" s="18" t="s">
        <v>6050</v>
      </c>
      <c r="B1586" s="18" t="s">
        <v>6051</v>
      </c>
      <c r="C1586" s="18" t="s">
        <v>2440</v>
      </c>
      <c r="D1586" s="18"/>
    </row>
    <row r="1587" spans="1:4" ht="15.75" customHeight="1">
      <c r="A1587" s="18" t="s">
        <v>6053</v>
      </c>
      <c r="B1587" s="18" t="s">
        <v>6054</v>
      </c>
      <c r="C1587" s="18" t="s">
        <v>2038</v>
      </c>
      <c r="D1587" s="18"/>
    </row>
    <row r="1588" spans="1:4" ht="15.75" customHeight="1">
      <c r="A1588" s="18" t="s">
        <v>6056</v>
      </c>
      <c r="B1588" s="18" t="s">
        <v>6057</v>
      </c>
      <c r="C1588" s="18" t="s">
        <v>2196</v>
      </c>
      <c r="D1588" s="18"/>
    </row>
    <row r="1589" spans="1:4" ht="15.75" customHeight="1">
      <c r="A1589" s="18" t="s">
        <v>6059</v>
      </c>
      <c r="B1589" s="18" t="s">
        <v>6061</v>
      </c>
      <c r="C1589" s="18" t="s">
        <v>2818</v>
      </c>
      <c r="D1589" s="18"/>
    </row>
    <row r="1590" spans="1:4" ht="15.75" customHeight="1">
      <c r="A1590" s="18" t="s">
        <v>6063</v>
      </c>
      <c r="B1590" s="18" t="s">
        <v>6065</v>
      </c>
      <c r="C1590" s="18" t="s">
        <v>3177</v>
      </c>
      <c r="D1590" s="18"/>
    </row>
    <row r="1591" spans="1:4" ht="15.75" customHeight="1">
      <c r="A1591" s="18" t="s">
        <v>6066</v>
      </c>
      <c r="B1591" s="18" t="s">
        <v>6068</v>
      </c>
      <c r="C1591" s="18" t="s">
        <v>3917</v>
      </c>
      <c r="D1591" s="18"/>
    </row>
    <row r="1592" spans="1:4" ht="15.75" customHeight="1">
      <c r="A1592" s="18" t="s">
        <v>6069</v>
      </c>
      <c r="B1592" s="18" t="s">
        <v>6071</v>
      </c>
      <c r="C1592" s="18" t="s">
        <v>2153</v>
      </c>
      <c r="D1592" s="18"/>
    </row>
    <row r="1593" spans="1:4" ht="15.75" customHeight="1">
      <c r="A1593" s="18" t="s">
        <v>6072</v>
      </c>
      <c r="B1593" s="18" t="s">
        <v>6074</v>
      </c>
      <c r="C1593" s="18" t="s">
        <v>2030</v>
      </c>
      <c r="D1593" s="18"/>
    </row>
    <row r="1594" spans="1:4" ht="15.75" customHeight="1">
      <c r="A1594" s="18" t="s">
        <v>6076</v>
      </c>
      <c r="B1594" s="18" t="s">
        <v>6078</v>
      </c>
      <c r="C1594" s="18" t="s">
        <v>2123</v>
      </c>
      <c r="D1594" s="18"/>
    </row>
    <row r="1595" spans="1:4" ht="15.75" customHeight="1">
      <c r="A1595" s="18" t="s">
        <v>6079</v>
      </c>
      <c r="B1595" s="18" t="s">
        <v>6081</v>
      </c>
      <c r="C1595" s="18" t="s">
        <v>2078</v>
      </c>
      <c r="D1595" s="18"/>
    </row>
    <row r="1596" spans="1:4" ht="15.75" customHeight="1">
      <c r="A1596" s="18" t="s">
        <v>6082</v>
      </c>
      <c r="B1596" s="18" t="s">
        <v>6084</v>
      </c>
      <c r="C1596" s="18" t="s">
        <v>2044</v>
      </c>
      <c r="D1596" s="18"/>
    </row>
    <row r="1597" spans="1:4" ht="15.75" customHeight="1">
      <c r="A1597" s="18" t="s">
        <v>6085</v>
      </c>
      <c r="B1597" s="18" t="s">
        <v>6087</v>
      </c>
      <c r="C1597" s="18" t="s">
        <v>3177</v>
      </c>
      <c r="D1597" s="18"/>
    </row>
    <row r="1598" spans="1:4" ht="15.75" customHeight="1">
      <c r="A1598" s="18" t="s">
        <v>6089</v>
      </c>
      <c r="B1598" s="18" t="s">
        <v>6091</v>
      </c>
      <c r="C1598" s="18" t="s">
        <v>2057</v>
      </c>
      <c r="D1598" s="18"/>
    </row>
    <row r="1599" spans="1:4" ht="15.75" customHeight="1">
      <c r="A1599" s="18" t="s">
        <v>6093</v>
      </c>
      <c r="B1599" s="18" t="s">
        <v>6094</v>
      </c>
      <c r="C1599" s="18" t="s">
        <v>2220</v>
      </c>
      <c r="D1599" s="18"/>
    </row>
    <row r="1600" spans="1:4" ht="15.75" customHeight="1">
      <c r="A1600" s="18" t="s">
        <v>6096</v>
      </c>
      <c r="B1600" s="18" t="s">
        <v>6097</v>
      </c>
      <c r="C1600" s="18" t="s">
        <v>2048</v>
      </c>
      <c r="D1600" s="18"/>
    </row>
    <row r="1601" spans="1:4" ht="15.75" customHeight="1">
      <c r="A1601" s="18" t="s">
        <v>6099</v>
      </c>
      <c r="B1601" s="18" t="s">
        <v>6100</v>
      </c>
      <c r="C1601" s="18" t="s">
        <v>5369</v>
      </c>
      <c r="D1601" s="18"/>
    </row>
    <row r="1602" spans="1:4" ht="15.75" customHeight="1">
      <c r="A1602" s="18" t="s">
        <v>6103</v>
      </c>
      <c r="B1602" s="18" t="s">
        <v>6104</v>
      </c>
      <c r="C1602" s="18" t="s">
        <v>2060</v>
      </c>
      <c r="D1602" s="18"/>
    </row>
    <row r="1603" spans="1:4" ht="15.75" customHeight="1">
      <c r="A1603" s="18" t="s">
        <v>6106</v>
      </c>
      <c r="B1603" s="18" t="s">
        <v>6107</v>
      </c>
      <c r="C1603" s="18" t="s">
        <v>2078</v>
      </c>
      <c r="D1603" s="18"/>
    </row>
    <row r="1604" spans="1:4" ht="15.75" customHeight="1">
      <c r="A1604" s="18" t="s">
        <v>6109</v>
      </c>
      <c r="B1604" s="18" t="s">
        <v>6110</v>
      </c>
      <c r="C1604" s="18" t="s">
        <v>2196</v>
      </c>
      <c r="D1604" s="18"/>
    </row>
    <row r="1605" spans="1:4" ht="15.75" customHeight="1">
      <c r="A1605" s="18" t="s">
        <v>6112</v>
      </c>
      <c r="B1605" s="18" t="s">
        <v>6113</v>
      </c>
      <c r="C1605" s="18" t="s">
        <v>2060</v>
      </c>
      <c r="D1605" s="18"/>
    </row>
    <row r="1606" spans="1:4" ht="15.75" customHeight="1">
      <c r="A1606" s="18" t="s">
        <v>6115</v>
      </c>
      <c r="B1606" s="18" t="s">
        <v>6116</v>
      </c>
      <c r="C1606" s="18" t="s">
        <v>3385</v>
      </c>
      <c r="D1606" s="18"/>
    </row>
    <row r="1607" spans="1:4" ht="15.75" customHeight="1">
      <c r="A1607" s="18" t="s">
        <v>6118</v>
      </c>
      <c r="B1607" s="18" t="s">
        <v>6119</v>
      </c>
      <c r="C1607" s="18" t="s">
        <v>2060</v>
      </c>
      <c r="D1607" s="18"/>
    </row>
    <row r="1608" spans="1:4" ht="15.75" customHeight="1">
      <c r="A1608" s="18" t="s">
        <v>6122</v>
      </c>
      <c r="B1608" s="18" t="s">
        <v>6123</v>
      </c>
      <c r="C1608" s="18" t="s">
        <v>2104</v>
      </c>
      <c r="D1608" s="18"/>
    </row>
    <row r="1609" spans="1:4" ht="15.75" customHeight="1">
      <c r="A1609" s="18" t="s">
        <v>6125</v>
      </c>
      <c r="B1609" s="18" t="s">
        <v>6126</v>
      </c>
      <c r="C1609" s="18" t="s">
        <v>2457</v>
      </c>
      <c r="D1609" s="18"/>
    </row>
    <row r="1610" spans="1:4" ht="15.75" customHeight="1">
      <c r="A1610" s="18" t="s">
        <v>6128</v>
      </c>
      <c r="B1610" s="18" t="s">
        <v>6129</v>
      </c>
      <c r="C1610" s="18" t="s">
        <v>2073</v>
      </c>
      <c r="D1610" s="18"/>
    </row>
    <row r="1611" spans="1:4" ht="15.75" customHeight="1">
      <c r="A1611" s="18" t="s">
        <v>6131</v>
      </c>
      <c r="B1611" s="18" t="s">
        <v>6133</v>
      </c>
      <c r="C1611" s="18" t="s">
        <v>2073</v>
      </c>
      <c r="D1611" s="18"/>
    </row>
    <row r="1612" spans="1:4" ht="15.75" customHeight="1">
      <c r="A1612" s="18" t="s">
        <v>6134</v>
      </c>
      <c r="B1612" s="18" t="s">
        <v>6136</v>
      </c>
      <c r="C1612" s="18" t="s">
        <v>2196</v>
      </c>
      <c r="D1612" s="18"/>
    </row>
    <row r="1613" spans="1:4" ht="15.75" customHeight="1">
      <c r="A1613" s="18" t="s">
        <v>6137</v>
      </c>
      <c r="B1613" s="18" t="s">
        <v>6139</v>
      </c>
      <c r="C1613" s="18" t="s">
        <v>2113</v>
      </c>
      <c r="D1613" s="18"/>
    </row>
    <row r="1614" spans="1:4" ht="15.75" customHeight="1">
      <c r="A1614" s="18" t="s">
        <v>6140</v>
      </c>
      <c r="B1614" s="18" t="s">
        <v>6141</v>
      </c>
      <c r="C1614" s="18" t="s">
        <v>2376</v>
      </c>
      <c r="D1614" s="18"/>
    </row>
    <row r="1615" spans="1:4" ht="15.75" customHeight="1">
      <c r="A1615" s="18" t="s">
        <v>6142</v>
      </c>
      <c r="B1615" s="18" t="s">
        <v>6143</v>
      </c>
      <c r="C1615" s="18" t="s">
        <v>2182</v>
      </c>
      <c r="D1615" s="18"/>
    </row>
    <row r="1616" spans="1:4" ht="15.75" customHeight="1">
      <c r="A1616" s="18" t="s">
        <v>6144</v>
      </c>
      <c r="B1616" s="18" t="s">
        <v>6146</v>
      </c>
      <c r="C1616" s="18" t="s">
        <v>2288</v>
      </c>
      <c r="D1616" s="18"/>
    </row>
    <row r="1617" spans="1:4" ht="15.75" customHeight="1">
      <c r="A1617" s="18" t="s">
        <v>6147</v>
      </c>
      <c r="B1617" s="18" t="s">
        <v>6148</v>
      </c>
      <c r="C1617" s="18" t="s">
        <v>2116</v>
      </c>
      <c r="D1617" s="18"/>
    </row>
    <row r="1618" spans="1:4" ht="15.75" customHeight="1">
      <c r="A1618" s="18" t="s">
        <v>6150</v>
      </c>
      <c r="B1618" s="18" t="s">
        <v>6151</v>
      </c>
      <c r="C1618" s="18" t="s">
        <v>2044</v>
      </c>
      <c r="D1618" s="18"/>
    </row>
    <row r="1619" spans="1:4" ht="15.75" customHeight="1">
      <c r="A1619" s="18" t="s">
        <v>6153</v>
      </c>
      <c r="B1619" s="18" t="s">
        <v>6154</v>
      </c>
      <c r="C1619" s="18" t="s">
        <v>2104</v>
      </c>
      <c r="D1619" s="18"/>
    </row>
    <row r="1620" spans="1:4" ht="15.75" customHeight="1">
      <c r="A1620" s="18" t="s">
        <v>6157</v>
      </c>
      <c r="B1620" s="18" t="s">
        <v>6159</v>
      </c>
      <c r="C1620" s="18" t="s">
        <v>2060</v>
      </c>
      <c r="D1620" s="18"/>
    </row>
    <row r="1621" spans="1:4" ht="15.75" customHeight="1">
      <c r="A1621" s="18" t="s">
        <v>6161</v>
      </c>
      <c r="B1621" s="18" t="s">
        <v>6163</v>
      </c>
      <c r="C1621" s="18" t="s">
        <v>2190</v>
      </c>
      <c r="D1621" s="18"/>
    </row>
    <row r="1622" spans="1:4" ht="15.75" customHeight="1">
      <c r="A1622" s="18" t="s">
        <v>6165</v>
      </c>
      <c r="B1622" s="18" t="s">
        <v>6167</v>
      </c>
      <c r="C1622" s="18" t="s">
        <v>2017</v>
      </c>
      <c r="D1622" s="18"/>
    </row>
    <row r="1623" spans="1:4" ht="15.75" customHeight="1">
      <c r="A1623" s="18" t="s">
        <v>6168</v>
      </c>
      <c r="B1623" s="18" t="s">
        <v>6169</v>
      </c>
      <c r="C1623" s="18" t="s">
        <v>2301</v>
      </c>
      <c r="D1623" s="18"/>
    </row>
    <row r="1624" spans="1:4" ht="15.75" customHeight="1">
      <c r="A1624" s="18" t="s">
        <v>6171</v>
      </c>
      <c r="B1624" s="18" t="s">
        <v>6172</v>
      </c>
      <c r="C1624" s="18" t="s">
        <v>2044</v>
      </c>
      <c r="D1624" s="18"/>
    </row>
    <row r="1625" spans="1:4" ht="15.75" customHeight="1">
      <c r="A1625" s="18" t="s">
        <v>6174</v>
      </c>
      <c r="B1625" s="18" t="s">
        <v>6175</v>
      </c>
      <c r="C1625" s="18" t="s">
        <v>2123</v>
      </c>
      <c r="D1625" s="18"/>
    </row>
    <row r="1626" spans="1:4" ht="15.75" customHeight="1">
      <c r="A1626" s="18" t="s">
        <v>6176</v>
      </c>
      <c r="B1626" s="18" t="s">
        <v>6177</v>
      </c>
      <c r="C1626" s="18" t="s">
        <v>2066</v>
      </c>
      <c r="D1626" s="18"/>
    </row>
    <row r="1627" spans="1:4" ht="15.75" customHeight="1">
      <c r="A1627" s="18" t="s">
        <v>6179</v>
      </c>
      <c r="B1627" s="18" t="s">
        <v>6180</v>
      </c>
      <c r="C1627" s="18" t="s">
        <v>2038</v>
      </c>
      <c r="D1627" s="18"/>
    </row>
    <row r="1628" spans="1:4" ht="15.75" customHeight="1">
      <c r="A1628" s="18" t="s">
        <v>6182</v>
      </c>
      <c r="B1628" s="18" t="s">
        <v>6183</v>
      </c>
      <c r="C1628" s="18" t="s">
        <v>2240</v>
      </c>
      <c r="D1628" s="18"/>
    </row>
    <row r="1629" spans="1:4" ht="15.75" customHeight="1">
      <c r="A1629" s="18" t="s">
        <v>6185</v>
      </c>
      <c r="B1629" s="18" t="s">
        <v>6186</v>
      </c>
      <c r="C1629" s="18" t="s">
        <v>2182</v>
      </c>
      <c r="D1629" s="18"/>
    </row>
    <row r="1630" spans="1:4" ht="15.75" customHeight="1">
      <c r="A1630" s="18" t="s">
        <v>6188</v>
      </c>
      <c r="B1630" s="18" t="s">
        <v>6189</v>
      </c>
      <c r="C1630" s="18" t="s">
        <v>2041</v>
      </c>
      <c r="D1630" s="18"/>
    </row>
    <row r="1631" spans="1:4" ht="15.75" customHeight="1">
      <c r="A1631" s="18" t="s">
        <v>6192</v>
      </c>
      <c r="B1631" s="18" t="s">
        <v>6193</v>
      </c>
      <c r="C1631" s="18" t="s">
        <v>2066</v>
      </c>
      <c r="D1631" s="18"/>
    </row>
    <row r="1632" spans="1:4" ht="15.75" customHeight="1">
      <c r="A1632" s="18" t="s">
        <v>6194</v>
      </c>
      <c r="B1632" s="18" t="s">
        <v>6195</v>
      </c>
      <c r="C1632" s="18" t="s">
        <v>2353</v>
      </c>
      <c r="D1632" s="18"/>
    </row>
    <row r="1633" spans="1:4" ht="15.75" customHeight="1">
      <c r="A1633" s="18" t="s">
        <v>6197</v>
      </c>
      <c r="B1633" s="18" t="s">
        <v>6198</v>
      </c>
      <c r="C1633" s="18" t="s">
        <v>3917</v>
      </c>
      <c r="D1633" s="18"/>
    </row>
    <row r="1634" spans="1:4" ht="15.75" customHeight="1">
      <c r="A1634" s="18" t="s">
        <v>6200</v>
      </c>
      <c r="B1634" s="18" t="s">
        <v>6201</v>
      </c>
      <c r="C1634" s="18" t="s">
        <v>2060</v>
      </c>
      <c r="D1634" s="18"/>
    </row>
    <row r="1635" spans="1:4" ht="15.75" customHeight="1">
      <c r="A1635" s="18" t="s">
        <v>6204</v>
      </c>
      <c r="B1635" s="18" t="s">
        <v>6205</v>
      </c>
      <c r="C1635" s="18" t="s">
        <v>2078</v>
      </c>
      <c r="D1635" s="18"/>
    </row>
    <row r="1636" spans="1:4" ht="15.75" customHeight="1">
      <c r="A1636" s="18" t="s">
        <v>6208</v>
      </c>
      <c r="B1636" s="18" t="s">
        <v>6210</v>
      </c>
      <c r="C1636" s="18" t="s">
        <v>2182</v>
      </c>
      <c r="D1636" s="18"/>
    </row>
    <row r="1637" spans="1:4" ht="15.75" customHeight="1">
      <c r="A1637" s="18" t="s">
        <v>6213</v>
      </c>
      <c r="B1637" s="18" t="s">
        <v>6214</v>
      </c>
      <c r="C1637" s="18" t="s">
        <v>2041</v>
      </c>
      <c r="D1637" s="18"/>
    </row>
    <row r="1638" spans="1:4" ht="15.75" customHeight="1">
      <c r="A1638" s="18" t="s">
        <v>6216</v>
      </c>
      <c r="B1638" s="18" t="s">
        <v>6217</v>
      </c>
      <c r="C1638" s="18" t="s">
        <v>2044</v>
      </c>
      <c r="D1638" s="18"/>
    </row>
    <row r="1639" spans="1:4" ht="15.75" customHeight="1">
      <c r="A1639" s="18" t="s">
        <v>6220</v>
      </c>
      <c r="B1639" s="18" t="s">
        <v>6221</v>
      </c>
      <c r="C1639" s="18" t="s">
        <v>3637</v>
      </c>
      <c r="D1639" s="18"/>
    </row>
    <row r="1640" spans="1:4" ht="15.75" customHeight="1">
      <c r="A1640" s="18" t="s">
        <v>6223</v>
      </c>
      <c r="B1640" s="18" t="s">
        <v>6224</v>
      </c>
      <c r="C1640" s="18" t="s">
        <v>2182</v>
      </c>
      <c r="D1640" s="18"/>
    </row>
    <row r="1641" spans="1:4" ht="15.75" customHeight="1">
      <c r="A1641" s="18" t="s">
        <v>6226</v>
      </c>
      <c r="B1641" s="18" t="s">
        <v>6228</v>
      </c>
      <c r="C1641" s="18" t="s">
        <v>2041</v>
      </c>
      <c r="D1641" s="18"/>
    </row>
    <row r="1642" spans="1:4" ht="15.75" customHeight="1">
      <c r="A1642" s="18" t="s">
        <v>6229</v>
      </c>
      <c r="B1642" s="18" t="s">
        <v>6230</v>
      </c>
      <c r="C1642" s="18" t="s">
        <v>2128</v>
      </c>
      <c r="D1642" s="18"/>
    </row>
    <row r="1643" spans="1:4" ht="15.75" customHeight="1">
      <c r="A1643" s="18" t="s">
        <v>6233</v>
      </c>
      <c r="B1643" s="18" t="s">
        <v>6235</v>
      </c>
      <c r="C1643" s="18" t="s">
        <v>2182</v>
      </c>
      <c r="D1643" s="18"/>
    </row>
    <row r="1644" spans="1:4" ht="15.75" customHeight="1">
      <c r="A1644" s="18" t="s">
        <v>6238</v>
      </c>
      <c r="B1644" s="18" t="s">
        <v>6240</v>
      </c>
      <c r="C1644" s="18" t="s">
        <v>2038</v>
      </c>
      <c r="D1644" s="18"/>
    </row>
    <row r="1645" spans="1:4" ht="15.75" customHeight="1">
      <c r="A1645" s="18" t="s">
        <v>6242</v>
      </c>
      <c r="B1645" s="18" t="s">
        <v>6243</v>
      </c>
      <c r="C1645" s="18" t="s">
        <v>2240</v>
      </c>
      <c r="D1645" s="18"/>
    </row>
    <row r="1646" spans="1:4" ht="15.75" customHeight="1">
      <c r="A1646" s="18" t="s">
        <v>6245</v>
      </c>
      <c r="B1646" s="18" t="s">
        <v>6248</v>
      </c>
      <c r="C1646" s="18" t="s">
        <v>2123</v>
      </c>
      <c r="D1646" s="18"/>
    </row>
    <row r="1647" spans="1:4" ht="15.75" customHeight="1">
      <c r="A1647" s="18" t="s">
        <v>6252</v>
      </c>
      <c r="B1647" s="18" t="s">
        <v>6253</v>
      </c>
      <c r="C1647" s="18" t="s">
        <v>2034</v>
      </c>
      <c r="D1647" s="18"/>
    </row>
    <row r="1648" spans="1:4" ht="15.75" customHeight="1">
      <c r="A1648" s="18" t="s">
        <v>6255</v>
      </c>
      <c r="B1648" s="18" t="s">
        <v>6257</v>
      </c>
      <c r="C1648" s="18" t="s">
        <v>3400</v>
      </c>
      <c r="D1648" s="18"/>
    </row>
    <row r="1649" spans="1:4" ht="15.75" customHeight="1">
      <c r="A1649" s="18" t="s">
        <v>6261</v>
      </c>
      <c r="B1649" s="18" t="s">
        <v>6262</v>
      </c>
      <c r="C1649" s="18" t="s">
        <v>2182</v>
      </c>
      <c r="D1649" s="18"/>
    </row>
    <row r="1650" spans="1:4" ht="15.75" customHeight="1">
      <c r="A1650" s="18" t="s">
        <v>6265</v>
      </c>
      <c r="B1650" s="18" t="s">
        <v>6266</v>
      </c>
      <c r="C1650" s="18" t="s">
        <v>2044</v>
      </c>
      <c r="D1650" s="18"/>
    </row>
    <row r="1651" spans="1:4" ht="15.75" customHeight="1">
      <c r="A1651" s="18" t="s">
        <v>6268</v>
      </c>
      <c r="B1651" s="18" t="s">
        <v>6269</v>
      </c>
      <c r="C1651" s="18" t="s">
        <v>2048</v>
      </c>
      <c r="D1651" s="18"/>
    </row>
    <row r="1652" spans="1:4" ht="15.75" customHeight="1">
      <c r="A1652" s="18" t="s">
        <v>6271</v>
      </c>
      <c r="B1652" s="18" t="s">
        <v>6274</v>
      </c>
      <c r="C1652" s="18" t="s">
        <v>3385</v>
      </c>
      <c r="D1652" s="18"/>
    </row>
    <row r="1653" spans="1:4" ht="15.75" customHeight="1">
      <c r="A1653" s="18" t="s">
        <v>6276</v>
      </c>
      <c r="B1653" s="18" t="s">
        <v>6277</v>
      </c>
      <c r="C1653" s="18" t="s">
        <v>2038</v>
      </c>
      <c r="D1653" s="18"/>
    </row>
    <row r="1654" spans="1:4" ht="15.75" customHeight="1">
      <c r="A1654" s="18" t="s">
        <v>6279</v>
      </c>
      <c r="B1654" s="18" t="s">
        <v>6281</v>
      </c>
      <c r="C1654" s="18" t="s">
        <v>2054</v>
      </c>
      <c r="D1654" s="18"/>
    </row>
    <row r="1655" spans="1:4" ht="15.75" customHeight="1">
      <c r="A1655" s="18" t="s">
        <v>6283</v>
      </c>
      <c r="B1655" s="18" t="s">
        <v>6284</v>
      </c>
      <c r="C1655" s="18" t="s">
        <v>2041</v>
      </c>
      <c r="D1655" s="18"/>
    </row>
    <row r="1656" spans="1:4" ht="15.75" customHeight="1">
      <c r="A1656" s="18" t="s">
        <v>6287</v>
      </c>
      <c r="B1656" s="18" t="s">
        <v>6288</v>
      </c>
      <c r="C1656" s="18" t="s">
        <v>2196</v>
      </c>
      <c r="D1656" s="18"/>
    </row>
    <row r="1657" spans="1:4" ht="15.75" customHeight="1">
      <c r="A1657" s="18" t="s">
        <v>6292</v>
      </c>
      <c r="B1657" s="18" t="s">
        <v>6294</v>
      </c>
      <c r="C1657" s="18" t="s">
        <v>2024</v>
      </c>
      <c r="D1657" s="18"/>
    </row>
    <row r="1658" spans="1:4" ht="15.75" customHeight="1">
      <c r="A1658" s="18" t="s">
        <v>6299</v>
      </c>
      <c r="B1658" s="18" t="s">
        <v>6300</v>
      </c>
      <c r="C1658" s="18" t="s">
        <v>2017</v>
      </c>
      <c r="D1658" s="18"/>
    </row>
    <row r="1659" spans="1:4" ht="15.75" customHeight="1">
      <c r="A1659" s="18" t="s">
        <v>6303</v>
      </c>
      <c r="B1659" s="18" t="s">
        <v>6304</v>
      </c>
      <c r="C1659" s="18" t="s">
        <v>2104</v>
      </c>
      <c r="D1659" s="18"/>
    </row>
    <row r="1660" spans="1:4" ht="15.75" customHeight="1">
      <c r="A1660" s="18" t="s">
        <v>6308</v>
      </c>
      <c r="B1660" s="18" t="s">
        <v>6310</v>
      </c>
      <c r="C1660" s="18" t="s">
        <v>2196</v>
      </c>
      <c r="D1660" s="18"/>
    </row>
    <row r="1661" spans="1:4" ht="15.75" customHeight="1">
      <c r="A1661" s="18" t="s">
        <v>6313</v>
      </c>
      <c r="B1661" s="18" t="s">
        <v>6316</v>
      </c>
      <c r="C1661" s="18" t="s">
        <v>2030</v>
      </c>
      <c r="D1661" s="18"/>
    </row>
    <row r="1662" spans="1:4" ht="15.75" customHeight="1">
      <c r="A1662" s="18" t="s">
        <v>6318</v>
      </c>
      <c r="B1662" s="18" t="s">
        <v>6319</v>
      </c>
      <c r="C1662" s="18" t="s">
        <v>2030</v>
      </c>
      <c r="D1662" s="18"/>
    </row>
    <row r="1663" spans="1:4" ht="15.75" customHeight="1">
      <c r="A1663" s="18" t="s">
        <v>6322</v>
      </c>
      <c r="B1663" s="18" t="s">
        <v>6323</v>
      </c>
      <c r="C1663" s="18" t="s">
        <v>2044</v>
      </c>
      <c r="D1663" s="18"/>
    </row>
    <row r="1664" spans="1:4" ht="15.75" customHeight="1">
      <c r="A1664" s="18" t="s">
        <v>6327</v>
      </c>
      <c r="B1664" s="18" t="s">
        <v>6328</v>
      </c>
      <c r="C1664" s="18" t="s">
        <v>2216</v>
      </c>
      <c r="D1664" s="18"/>
    </row>
    <row r="1665" spans="1:4" ht="15.75" customHeight="1">
      <c r="A1665" s="18" t="s">
        <v>6329</v>
      </c>
      <c r="B1665" s="18" t="s">
        <v>6330</v>
      </c>
      <c r="C1665" s="18" t="s">
        <v>2073</v>
      </c>
      <c r="D1665" s="18"/>
    </row>
    <row r="1666" spans="1:4" ht="15.75" customHeight="1">
      <c r="A1666" s="18" t="s">
        <v>6332</v>
      </c>
      <c r="B1666" s="18" t="s">
        <v>6333</v>
      </c>
      <c r="C1666" s="18" t="s">
        <v>2057</v>
      </c>
      <c r="D1666" s="18"/>
    </row>
    <row r="1667" spans="1:4" ht="15.75" customHeight="1">
      <c r="A1667" s="18" t="s">
        <v>6335</v>
      </c>
      <c r="B1667" s="18" t="s">
        <v>6336</v>
      </c>
      <c r="C1667" s="18" t="s">
        <v>2030</v>
      </c>
      <c r="D1667" s="18"/>
    </row>
    <row r="1668" spans="1:4" ht="15.75" customHeight="1">
      <c r="A1668" s="18" t="s">
        <v>6339</v>
      </c>
      <c r="B1668" s="18" t="s">
        <v>6341</v>
      </c>
      <c r="C1668" s="18" t="s">
        <v>2038</v>
      </c>
      <c r="D1668" s="18"/>
    </row>
    <row r="1669" spans="1:4" ht="15.75" customHeight="1">
      <c r="A1669" s="18" t="s">
        <v>6345</v>
      </c>
      <c r="B1669" s="18" t="s">
        <v>6346</v>
      </c>
      <c r="C1669" s="18" t="s">
        <v>2078</v>
      </c>
      <c r="D1669" s="18"/>
    </row>
    <row r="1670" spans="1:4" ht="15.75" customHeight="1">
      <c r="A1670" s="18" t="s">
        <v>6348</v>
      </c>
      <c r="B1670" s="18" t="s">
        <v>6349</v>
      </c>
      <c r="C1670" s="18" t="s">
        <v>2288</v>
      </c>
      <c r="D1670" s="18"/>
    </row>
    <row r="1671" spans="1:4" ht="15.75" customHeight="1">
      <c r="A1671" s="18" t="s">
        <v>6351</v>
      </c>
      <c r="B1671" s="18" t="s">
        <v>6353</v>
      </c>
      <c r="C1671" s="18" t="s">
        <v>2044</v>
      </c>
      <c r="D1671" s="18"/>
    </row>
    <row r="1672" spans="1:4" ht="15.75" customHeight="1">
      <c r="A1672" s="18" t="s">
        <v>6355</v>
      </c>
      <c r="B1672" s="18" t="s">
        <v>6356</v>
      </c>
      <c r="C1672" s="18" t="s">
        <v>2044</v>
      </c>
      <c r="D1672" s="18"/>
    </row>
    <row r="1673" spans="1:4" ht="15.75" customHeight="1">
      <c r="A1673" s="18" t="s">
        <v>6359</v>
      </c>
      <c r="B1673" s="18" t="s">
        <v>6360</v>
      </c>
      <c r="C1673" s="18" t="s">
        <v>2034</v>
      </c>
      <c r="D1673" s="18"/>
    </row>
    <row r="1674" spans="1:4" ht="15.75" customHeight="1">
      <c r="A1674" s="18" t="s">
        <v>6363</v>
      </c>
      <c r="B1674" s="18" t="s">
        <v>6364</v>
      </c>
      <c r="C1674" s="18" t="s">
        <v>2038</v>
      </c>
      <c r="D1674" s="18"/>
    </row>
    <row r="1675" spans="1:4" ht="15.75" customHeight="1">
      <c r="A1675" s="18" t="s">
        <v>6368</v>
      </c>
      <c r="B1675" s="18" t="s">
        <v>6369</v>
      </c>
      <c r="C1675" s="18" t="s">
        <v>2041</v>
      </c>
      <c r="D1675" s="18"/>
    </row>
    <row r="1676" spans="1:4" ht="15.75" customHeight="1">
      <c r="A1676" s="18" t="s">
        <v>6371</v>
      </c>
      <c r="B1676" s="18" t="s">
        <v>6372</v>
      </c>
      <c r="C1676" s="18" t="s">
        <v>2060</v>
      </c>
      <c r="D1676" s="18"/>
    </row>
    <row r="1677" spans="1:4" ht="15.75" customHeight="1">
      <c r="A1677" s="18" t="s">
        <v>6375</v>
      </c>
      <c r="B1677" s="18" t="s">
        <v>6377</v>
      </c>
      <c r="C1677" s="18" t="s">
        <v>2054</v>
      </c>
      <c r="D1677" s="18"/>
    </row>
    <row r="1678" spans="1:4" ht="15.75" customHeight="1">
      <c r="A1678" s="18" t="s">
        <v>6378</v>
      </c>
      <c r="B1678" s="18" t="s">
        <v>6380</v>
      </c>
      <c r="C1678" s="18" t="s">
        <v>2089</v>
      </c>
      <c r="D1678" s="18"/>
    </row>
    <row r="1679" spans="1:4" ht="15.75" customHeight="1">
      <c r="A1679" s="18" t="s">
        <v>6382</v>
      </c>
      <c r="B1679" s="18" t="s">
        <v>6385</v>
      </c>
      <c r="C1679" s="18" t="s">
        <v>2652</v>
      </c>
      <c r="D1679" s="18"/>
    </row>
    <row r="1680" spans="1:4" ht="15.75" customHeight="1">
      <c r="A1680" s="18" t="s">
        <v>6389</v>
      </c>
      <c r="B1680" s="18" t="s">
        <v>6390</v>
      </c>
      <c r="C1680" s="18" t="s">
        <v>2254</v>
      </c>
      <c r="D1680" s="18"/>
    </row>
    <row r="1681" spans="1:4" ht="15.75" customHeight="1">
      <c r="A1681" s="18" t="s">
        <v>6392</v>
      </c>
      <c r="B1681" s="18" t="s">
        <v>6393</v>
      </c>
      <c r="C1681" s="18" t="s">
        <v>2128</v>
      </c>
      <c r="D1681" s="18"/>
    </row>
    <row r="1682" spans="1:4" ht="15.75" customHeight="1">
      <c r="A1682" s="18" t="s">
        <v>6395</v>
      </c>
      <c r="B1682" s="18" t="s">
        <v>6397</v>
      </c>
      <c r="C1682" s="18" t="s">
        <v>2095</v>
      </c>
      <c r="D1682" s="18"/>
    </row>
    <row r="1683" spans="1:4" ht="15.75" customHeight="1">
      <c r="A1683" s="18" t="s">
        <v>6399</v>
      </c>
      <c r="B1683" s="18" t="s">
        <v>6400</v>
      </c>
      <c r="C1683" s="18" t="s">
        <v>2818</v>
      </c>
      <c r="D1683" s="18"/>
    </row>
    <row r="1684" spans="1:4" ht="15.75" customHeight="1">
      <c r="A1684" s="18" t="s">
        <v>6403</v>
      </c>
      <c r="B1684" s="18" t="s">
        <v>6404</v>
      </c>
      <c r="C1684" s="18" t="s">
        <v>2044</v>
      </c>
      <c r="D1684" s="18"/>
    </row>
    <row r="1685" spans="1:4" ht="15.75" customHeight="1">
      <c r="A1685" s="18" t="s">
        <v>6408</v>
      </c>
      <c r="B1685" s="18" t="s">
        <v>6409</v>
      </c>
      <c r="C1685" s="18" t="s">
        <v>2030</v>
      </c>
      <c r="D1685" s="18"/>
    </row>
    <row r="1686" spans="1:4" ht="15.75" customHeight="1">
      <c r="A1686" s="18" t="s">
        <v>6411</v>
      </c>
      <c r="B1686" s="18" t="s">
        <v>6412</v>
      </c>
      <c r="C1686" s="18" t="s">
        <v>3637</v>
      </c>
      <c r="D1686" s="18"/>
    </row>
    <row r="1687" spans="1:4" ht="15.75" customHeight="1">
      <c r="A1687" s="18" t="s">
        <v>6414</v>
      </c>
      <c r="B1687" s="18" t="s">
        <v>6416</v>
      </c>
      <c r="C1687" s="18" t="s">
        <v>2057</v>
      </c>
      <c r="D1687" s="18"/>
    </row>
    <row r="1688" spans="1:4" ht="15.75" customHeight="1">
      <c r="A1688" s="18" t="s">
        <v>6418</v>
      </c>
      <c r="B1688" s="18" t="s">
        <v>6419</v>
      </c>
      <c r="C1688" s="18" t="s">
        <v>2078</v>
      </c>
      <c r="D1688" s="18"/>
    </row>
    <row r="1689" spans="1:4" ht="15.75" customHeight="1">
      <c r="A1689" s="18" t="s">
        <v>6422</v>
      </c>
      <c r="B1689" s="18" t="s">
        <v>6425</v>
      </c>
      <c r="C1689" s="18" t="s">
        <v>2021</v>
      </c>
      <c r="D1689" s="18"/>
    </row>
    <row r="1690" spans="1:4" ht="15.75" customHeight="1">
      <c r="A1690" s="18" t="s">
        <v>6426</v>
      </c>
      <c r="B1690" s="18" t="s">
        <v>6428</v>
      </c>
      <c r="C1690" s="18" t="s">
        <v>2030</v>
      </c>
      <c r="D1690" s="18"/>
    </row>
    <row r="1691" spans="1:4" ht="15.75" customHeight="1">
      <c r="A1691" s="18" t="s">
        <v>6429</v>
      </c>
      <c r="B1691" s="18" t="s">
        <v>6431</v>
      </c>
      <c r="C1691" s="18" t="s">
        <v>2113</v>
      </c>
      <c r="D1691" s="18"/>
    </row>
    <row r="1692" spans="1:4" ht="15.75" customHeight="1">
      <c r="A1692" s="18" t="s">
        <v>6432</v>
      </c>
      <c r="B1692" s="18" t="s">
        <v>6434</v>
      </c>
      <c r="C1692" s="18" t="s">
        <v>2030</v>
      </c>
      <c r="D1692" s="18"/>
    </row>
    <row r="1693" spans="1:4" ht="15.75" customHeight="1">
      <c r="A1693" s="18" t="s">
        <v>6435</v>
      </c>
      <c r="B1693" s="18" t="s">
        <v>6437</v>
      </c>
      <c r="C1693" s="18" t="s">
        <v>2057</v>
      </c>
      <c r="D1693" s="18"/>
    </row>
    <row r="1694" spans="1:4" ht="15.75" customHeight="1">
      <c r="A1694" s="18" t="s">
        <v>6440</v>
      </c>
      <c r="B1694" s="18" t="s">
        <v>6442</v>
      </c>
      <c r="C1694" s="18" t="s">
        <v>2038</v>
      </c>
      <c r="D1694" s="18"/>
    </row>
    <row r="1695" spans="1:4" ht="15.75" customHeight="1">
      <c r="A1695" s="18" t="s">
        <v>6444</v>
      </c>
      <c r="B1695" s="18" t="s">
        <v>6445</v>
      </c>
      <c r="C1695" s="18" t="s">
        <v>2066</v>
      </c>
      <c r="D1695" s="18"/>
    </row>
    <row r="1696" spans="1:4" ht="15.75" customHeight="1">
      <c r="A1696" s="18" t="s">
        <v>6449</v>
      </c>
      <c r="B1696" s="18" t="s">
        <v>6450</v>
      </c>
      <c r="C1696" s="18" t="s">
        <v>2044</v>
      </c>
      <c r="D1696" s="18"/>
    </row>
    <row r="1697" spans="1:4" ht="15.75" customHeight="1">
      <c r="A1697" s="18" t="s">
        <v>6452</v>
      </c>
      <c r="B1697" s="18" t="s">
        <v>6453</v>
      </c>
      <c r="C1697" s="18" t="s">
        <v>2048</v>
      </c>
      <c r="D1697" s="18"/>
    </row>
    <row r="1698" spans="1:4" ht="15.75" customHeight="1">
      <c r="A1698" s="18" t="s">
        <v>6456</v>
      </c>
      <c r="B1698" s="18" t="s">
        <v>6457</v>
      </c>
      <c r="C1698" s="18" t="s">
        <v>2511</v>
      </c>
      <c r="D1698" s="18"/>
    </row>
    <row r="1699" spans="1:4" ht="15.75" customHeight="1">
      <c r="A1699" s="18" t="s">
        <v>6460</v>
      </c>
      <c r="B1699" s="18" t="s">
        <v>6462</v>
      </c>
      <c r="C1699" s="18" t="s">
        <v>2044</v>
      </c>
      <c r="D1699" s="18"/>
    </row>
    <row r="1700" spans="1:4" ht="15.75" customHeight="1">
      <c r="A1700" s="18" t="s">
        <v>6464</v>
      </c>
      <c r="B1700" s="18" t="s">
        <v>6465</v>
      </c>
      <c r="C1700" s="18" t="s">
        <v>2038</v>
      </c>
      <c r="D1700" s="18"/>
    </row>
    <row r="1701" spans="1:4" ht="15.75" customHeight="1">
      <c r="A1701" s="18" t="s">
        <v>6467</v>
      </c>
      <c r="B1701" s="18" t="s">
        <v>6468</v>
      </c>
      <c r="C1701" s="18" t="s">
        <v>5820</v>
      </c>
      <c r="D1701" s="18"/>
    </row>
    <row r="1702" spans="1:4" ht="15.75" customHeight="1">
      <c r="A1702" s="18" t="s">
        <v>6470</v>
      </c>
      <c r="B1702" s="18" t="s">
        <v>6472</v>
      </c>
      <c r="C1702" s="18" t="s">
        <v>2095</v>
      </c>
      <c r="D1702" s="18"/>
    </row>
    <row r="1703" spans="1:4" ht="15.75" customHeight="1">
      <c r="A1703" s="18" t="s">
        <v>6475</v>
      </c>
      <c r="B1703" s="18" t="s">
        <v>6476</v>
      </c>
      <c r="C1703" s="18" t="s">
        <v>2086</v>
      </c>
      <c r="D1703" s="18"/>
    </row>
    <row r="1704" spans="1:4" ht="15.75" customHeight="1">
      <c r="A1704" s="18" t="s">
        <v>6480</v>
      </c>
      <c r="B1704" s="18" t="s">
        <v>6481</v>
      </c>
      <c r="C1704" s="18" t="s">
        <v>2182</v>
      </c>
      <c r="D1704" s="18"/>
    </row>
    <row r="1705" spans="1:4" ht="15.75" customHeight="1">
      <c r="A1705" s="18" t="s">
        <v>6483</v>
      </c>
      <c r="B1705" s="18" t="s">
        <v>6485</v>
      </c>
      <c r="C1705" s="18" t="s">
        <v>2342</v>
      </c>
      <c r="D1705" s="18"/>
    </row>
    <row r="1706" spans="1:4" ht="15.75" customHeight="1">
      <c r="A1706" s="18" t="s">
        <v>6488</v>
      </c>
      <c r="B1706" s="18" t="s">
        <v>6489</v>
      </c>
      <c r="C1706" s="18" t="s">
        <v>2353</v>
      </c>
      <c r="D1706" s="18"/>
    </row>
    <row r="1707" spans="1:4" ht="15.75" customHeight="1">
      <c r="A1707" s="18" t="s">
        <v>6491</v>
      </c>
      <c r="B1707" s="18" t="s">
        <v>6492</v>
      </c>
      <c r="C1707" s="18" t="s">
        <v>2057</v>
      </c>
      <c r="D1707" s="18"/>
    </row>
    <row r="1708" spans="1:4" ht="15.75" customHeight="1">
      <c r="A1708" s="18" t="s">
        <v>6495</v>
      </c>
      <c r="B1708" s="18" t="s">
        <v>6496</v>
      </c>
      <c r="C1708" s="18" t="s">
        <v>2034</v>
      </c>
      <c r="D1708" s="18"/>
    </row>
    <row r="1709" spans="1:4" ht="15.75" customHeight="1">
      <c r="A1709" s="18" t="s">
        <v>6498</v>
      </c>
      <c r="B1709" s="18" t="s">
        <v>6500</v>
      </c>
      <c r="C1709" s="18" t="s">
        <v>2044</v>
      </c>
      <c r="D1709" s="18"/>
    </row>
    <row r="1710" spans="1:4" ht="15.75" customHeight="1">
      <c r="A1710" s="18" t="s">
        <v>6502</v>
      </c>
      <c r="B1710" s="18" t="s">
        <v>6503</v>
      </c>
      <c r="C1710" s="18" t="s">
        <v>2254</v>
      </c>
      <c r="D1710" s="18"/>
    </row>
    <row r="1711" spans="1:4" ht="15.75" customHeight="1">
      <c r="A1711" s="18" t="s">
        <v>6507</v>
      </c>
      <c r="B1711" s="18" t="s">
        <v>6509</v>
      </c>
      <c r="C1711" s="18" t="s">
        <v>2086</v>
      </c>
      <c r="D1711" s="18"/>
    </row>
    <row r="1712" spans="1:4" ht="15.75" customHeight="1">
      <c r="A1712" s="18" t="s">
        <v>6510</v>
      </c>
      <c r="B1712" s="18" t="s">
        <v>6512</v>
      </c>
      <c r="C1712" s="18" t="s">
        <v>2030</v>
      </c>
      <c r="D1712" s="18"/>
    </row>
    <row r="1713" spans="1:4" ht="15.75" customHeight="1">
      <c r="A1713" s="18" t="s">
        <v>6513</v>
      </c>
      <c r="B1713" s="18" t="s">
        <v>6515</v>
      </c>
      <c r="C1713" s="18" t="s">
        <v>2997</v>
      </c>
      <c r="D1713" s="18"/>
    </row>
    <row r="1714" spans="1:4" ht="15.75" customHeight="1">
      <c r="A1714" s="18" t="s">
        <v>6516</v>
      </c>
      <c r="B1714" s="18" t="s">
        <v>6519</v>
      </c>
      <c r="C1714" s="18" t="s">
        <v>2030</v>
      </c>
      <c r="D1714" s="18"/>
    </row>
    <row r="1715" spans="1:4" ht="15.75" customHeight="1">
      <c r="A1715" s="18" t="s">
        <v>6521</v>
      </c>
      <c r="B1715" s="18" t="s">
        <v>6522</v>
      </c>
      <c r="C1715" s="18" t="s">
        <v>2038</v>
      </c>
      <c r="D1715" s="18"/>
    </row>
    <row r="1716" spans="1:4" ht="15.75" customHeight="1">
      <c r="A1716" s="18" t="s">
        <v>6526</v>
      </c>
      <c r="B1716" s="18" t="s">
        <v>6528</v>
      </c>
      <c r="C1716" s="18" t="s">
        <v>2742</v>
      </c>
      <c r="D1716" s="18"/>
    </row>
    <row r="1717" spans="1:4" ht="15.75" customHeight="1">
      <c r="A1717" s="18" t="s">
        <v>6530</v>
      </c>
      <c r="B1717" s="18" t="s">
        <v>6531</v>
      </c>
      <c r="C1717" s="18" t="s">
        <v>2301</v>
      </c>
      <c r="D1717" s="18"/>
    </row>
    <row r="1718" spans="1:4" ht="15.75" customHeight="1">
      <c r="A1718" s="18" t="s">
        <v>6533</v>
      </c>
      <c r="B1718" s="18" t="s">
        <v>6535</v>
      </c>
      <c r="C1718" s="18" t="s">
        <v>2190</v>
      </c>
      <c r="D1718" s="18"/>
    </row>
    <row r="1719" spans="1:4" ht="15.75" customHeight="1">
      <c r="A1719" s="18" t="s">
        <v>6537</v>
      </c>
      <c r="B1719" s="18" t="s">
        <v>6540</v>
      </c>
      <c r="C1719" s="18" t="s">
        <v>2966</v>
      </c>
      <c r="D1719" s="18"/>
    </row>
    <row r="1720" spans="1:4" ht="15.75" customHeight="1">
      <c r="A1720" s="18" t="s">
        <v>6542</v>
      </c>
      <c r="B1720" s="18" t="s">
        <v>6544</v>
      </c>
      <c r="C1720" s="18" t="s">
        <v>2277</v>
      </c>
      <c r="D1720" s="18"/>
    </row>
    <row r="1721" spans="1:4" ht="15.75" customHeight="1">
      <c r="A1721" s="18" t="s">
        <v>6546</v>
      </c>
      <c r="B1721" s="18" t="s">
        <v>6547</v>
      </c>
      <c r="C1721" s="18" t="s">
        <v>2353</v>
      </c>
      <c r="D1721" s="18"/>
    </row>
    <row r="1722" spans="1:4" ht="15.75" customHeight="1">
      <c r="A1722" s="18" t="s">
        <v>6549</v>
      </c>
      <c r="B1722" s="18" t="s">
        <v>6550</v>
      </c>
      <c r="C1722" s="18" t="s">
        <v>2277</v>
      </c>
      <c r="D1722" s="18"/>
    </row>
    <row r="1723" spans="1:4" ht="15.75" customHeight="1">
      <c r="A1723" s="18" t="s">
        <v>6552</v>
      </c>
      <c r="B1723" s="18" t="s">
        <v>6554</v>
      </c>
      <c r="C1723" s="18" t="s">
        <v>2038</v>
      </c>
      <c r="D1723" s="18"/>
    </row>
    <row r="1724" spans="1:4" ht="15.75" customHeight="1">
      <c r="A1724" s="18" t="s">
        <v>6556</v>
      </c>
      <c r="B1724" s="18" t="s">
        <v>6558</v>
      </c>
      <c r="C1724" s="18" t="s">
        <v>2024</v>
      </c>
      <c r="D1724" s="18"/>
    </row>
    <row r="1725" spans="1:4" ht="15.75" customHeight="1">
      <c r="A1725" s="18" t="s">
        <v>6561</v>
      </c>
      <c r="B1725" s="18" t="s">
        <v>6562</v>
      </c>
      <c r="C1725" s="18" t="s">
        <v>2128</v>
      </c>
      <c r="D1725" s="18"/>
    </row>
    <row r="1726" spans="1:4" ht="15.75" customHeight="1">
      <c r="A1726" s="18" t="s">
        <v>6564</v>
      </c>
      <c r="B1726" s="18" t="s">
        <v>6565</v>
      </c>
      <c r="C1726" s="18" t="s">
        <v>2383</v>
      </c>
      <c r="D1726" s="18"/>
    </row>
    <row r="1727" spans="1:4" ht="15.75" customHeight="1">
      <c r="A1727" s="18" t="s">
        <v>6567</v>
      </c>
      <c r="B1727" s="18" t="s">
        <v>6568</v>
      </c>
      <c r="C1727" s="18" t="s">
        <v>2044</v>
      </c>
      <c r="D1727" s="18"/>
    </row>
    <row r="1728" spans="1:4" ht="15.75" customHeight="1">
      <c r="A1728" s="18" t="s">
        <v>6571</v>
      </c>
      <c r="B1728" s="18" t="s">
        <v>6572</v>
      </c>
      <c r="C1728" s="18" t="s">
        <v>2038</v>
      </c>
      <c r="D1728" s="18"/>
    </row>
    <row r="1729" spans="1:4" ht="15.75" customHeight="1">
      <c r="A1729" s="18" t="s">
        <v>6574</v>
      </c>
      <c r="B1729" s="18" t="s">
        <v>6575</v>
      </c>
      <c r="C1729" s="18" t="s">
        <v>2498</v>
      </c>
      <c r="D1729" s="18"/>
    </row>
    <row r="1730" spans="1:4" ht="15.75" customHeight="1">
      <c r="A1730" s="18" t="s">
        <v>6577</v>
      </c>
      <c r="B1730" s="18" t="s">
        <v>6579</v>
      </c>
      <c r="C1730" s="18" t="s">
        <v>2041</v>
      </c>
      <c r="D1730" s="18"/>
    </row>
    <row r="1731" spans="1:4" ht="15.75" customHeight="1">
      <c r="A1731" s="18" t="s">
        <v>6581</v>
      </c>
      <c r="B1731" s="18" t="s">
        <v>6584</v>
      </c>
      <c r="C1731" s="18" t="s">
        <v>2041</v>
      </c>
      <c r="D1731" s="18"/>
    </row>
    <row r="1732" spans="1:4" ht="15.75" customHeight="1">
      <c r="A1732" s="18" t="s">
        <v>6585</v>
      </c>
      <c r="B1732" s="18" t="s">
        <v>6587</v>
      </c>
      <c r="C1732" s="18" t="s">
        <v>2041</v>
      </c>
      <c r="D1732" s="18"/>
    </row>
    <row r="1733" spans="1:4" ht="15.75" customHeight="1">
      <c r="A1733" s="18" t="s">
        <v>6589</v>
      </c>
      <c r="B1733" s="18" t="s">
        <v>6590</v>
      </c>
      <c r="C1733" s="18" t="s">
        <v>2024</v>
      </c>
      <c r="D1733" s="18"/>
    </row>
    <row r="1734" spans="1:4" ht="15.75" customHeight="1">
      <c r="A1734" s="18" t="s">
        <v>6592</v>
      </c>
      <c r="B1734" s="18" t="s">
        <v>6593</v>
      </c>
      <c r="C1734" s="18" t="s">
        <v>2048</v>
      </c>
      <c r="D1734" s="18"/>
    </row>
    <row r="1735" spans="1:4" ht="15.75" customHeight="1">
      <c r="A1735" s="18" t="s">
        <v>6596</v>
      </c>
      <c r="B1735" s="18" t="s">
        <v>6597</v>
      </c>
      <c r="C1735" s="18" t="s">
        <v>2041</v>
      </c>
      <c r="D1735" s="18"/>
    </row>
    <row r="1736" spans="1:4" ht="15.75" customHeight="1">
      <c r="A1736" s="18" t="s">
        <v>6601</v>
      </c>
      <c r="B1736" s="18" t="s">
        <v>6603</v>
      </c>
      <c r="C1736" s="18" t="s">
        <v>2182</v>
      </c>
      <c r="D1736" s="18"/>
    </row>
    <row r="1737" spans="1:4" ht="15.75" customHeight="1">
      <c r="A1737" s="18" t="s">
        <v>6605</v>
      </c>
      <c r="B1737" s="18" t="s">
        <v>6606</v>
      </c>
      <c r="C1737" s="18" t="s">
        <v>2054</v>
      </c>
      <c r="D1737" s="18"/>
    </row>
    <row r="1738" spans="1:4" ht="15.75" customHeight="1">
      <c r="A1738" s="18" t="s">
        <v>6607</v>
      </c>
      <c r="B1738" s="18" t="s">
        <v>6610</v>
      </c>
      <c r="C1738" s="18" t="s">
        <v>2153</v>
      </c>
      <c r="D1738" s="18"/>
    </row>
    <row r="1739" spans="1:4" ht="15.75" customHeight="1">
      <c r="A1739" s="18" t="s">
        <v>6611</v>
      </c>
      <c r="B1739" s="18" t="s">
        <v>6614</v>
      </c>
      <c r="C1739" s="18" t="s">
        <v>2081</v>
      </c>
      <c r="D1739" s="18"/>
    </row>
    <row r="1740" spans="1:4" ht="15.75" customHeight="1">
      <c r="A1740" s="18" t="s">
        <v>6615</v>
      </c>
      <c r="B1740" s="18" t="s">
        <v>6617</v>
      </c>
      <c r="C1740" s="18" t="s">
        <v>2063</v>
      </c>
      <c r="D1740" s="18"/>
    </row>
    <row r="1741" spans="1:4" ht="15.75" customHeight="1">
      <c r="A1741" s="18" t="s">
        <v>6619</v>
      </c>
      <c r="B1741" s="18" t="s">
        <v>6621</v>
      </c>
      <c r="C1741" s="18" t="s">
        <v>2086</v>
      </c>
      <c r="D1741" s="18"/>
    </row>
    <row r="1742" spans="1:4" ht="15.75" customHeight="1">
      <c r="A1742" s="18" t="s">
        <v>6622</v>
      </c>
      <c r="B1742" s="18" t="s">
        <v>6624</v>
      </c>
      <c r="C1742" s="18" t="s">
        <v>2274</v>
      </c>
      <c r="D1742" s="18"/>
    </row>
    <row r="1743" spans="1:4" ht="15.75" customHeight="1">
      <c r="A1743" s="18" t="s">
        <v>6627</v>
      </c>
      <c r="B1743" s="18" t="s">
        <v>6628</v>
      </c>
      <c r="C1743" s="18" t="s">
        <v>2038</v>
      </c>
      <c r="D1743" s="18"/>
    </row>
    <row r="1744" spans="1:4" ht="15.75" customHeight="1">
      <c r="A1744" s="18" t="s">
        <v>6630</v>
      </c>
      <c r="B1744" s="18" t="s">
        <v>6632</v>
      </c>
      <c r="C1744" s="18" t="s">
        <v>2511</v>
      </c>
      <c r="D1744" s="18"/>
    </row>
    <row r="1745" spans="1:4" ht="15.75" customHeight="1">
      <c r="A1745" s="18" t="s">
        <v>6634</v>
      </c>
      <c r="B1745" s="18" t="s">
        <v>6635</v>
      </c>
      <c r="C1745" s="18" t="s">
        <v>2240</v>
      </c>
      <c r="D1745" s="18"/>
    </row>
    <row r="1746" spans="1:4" ht="15.75" customHeight="1">
      <c r="A1746" s="18" t="s">
        <v>6637</v>
      </c>
      <c r="B1746" s="18" t="s">
        <v>6638</v>
      </c>
      <c r="C1746" s="18" t="s">
        <v>2220</v>
      </c>
      <c r="D1746" s="18"/>
    </row>
    <row r="1747" spans="1:4" ht="15.75" customHeight="1">
      <c r="A1747" s="18" t="s">
        <v>6642</v>
      </c>
      <c r="B1747" s="18" t="s">
        <v>6643</v>
      </c>
      <c r="C1747" s="18" t="s">
        <v>2030</v>
      </c>
      <c r="D1747" s="18"/>
    </row>
    <row r="1748" spans="1:4" ht="15.75" customHeight="1">
      <c r="A1748" s="18" t="s">
        <v>6647</v>
      </c>
      <c r="B1748" s="18" t="s">
        <v>6649</v>
      </c>
      <c r="C1748" s="18" t="s">
        <v>2066</v>
      </c>
      <c r="D1748" s="18"/>
    </row>
    <row r="1749" spans="1:4" ht="15.75" customHeight="1">
      <c r="A1749" s="18" t="s">
        <v>6651</v>
      </c>
      <c r="B1749" s="18" t="s">
        <v>6652</v>
      </c>
      <c r="C1749" s="18" t="s">
        <v>2274</v>
      </c>
      <c r="D1749" s="18"/>
    </row>
    <row r="1750" spans="1:4" ht="15.75" customHeight="1">
      <c r="A1750" s="18" t="s">
        <v>6654</v>
      </c>
      <c r="B1750" s="18" t="s">
        <v>6656</v>
      </c>
      <c r="C1750" s="18" t="s">
        <v>2240</v>
      </c>
      <c r="D1750" s="18"/>
    </row>
    <row r="1751" spans="1:4" ht="15.75" customHeight="1">
      <c r="A1751" s="18" t="s">
        <v>6658</v>
      </c>
      <c r="B1751" s="18" t="s">
        <v>6659</v>
      </c>
      <c r="C1751" s="18" t="s">
        <v>2128</v>
      </c>
      <c r="D1751" s="18"/>
    </row>
    <row r="1752" spans="1:4" ht="15.75" customHeight="1">
      <c r="A1752" s="18" t="s">
        <v>6662</v>
      </c>
      <c r="B1752" s="18" t="s">
        <v>6663</v>
      </c>
      <c r="C1752" s="18" t="s">
        <v>2063</v>
      </c>
      <c r="D1752" s="18"/>
    </row>
    <row r="1753" spans="1:4" ht="15.75" customHeight="1">
      <c r="A1753" s="18" t="s">
        <v>6665</v>
      </c>
      <c r="B1753" s="18" t="s">
        <v>6666</v>
      </c>
      <c r="C1753" s="18" t="s">
        <v>2301</v>
      </c>
      <c r="D1753" s="18"/>
    </row>
    <row r="1754" spans="1:4" ht="15.75" customHeight="1">
      <c r="A1754" s="18" t="s">
        <v>6669</v>
      </c>
      <c r="B1754" s="18" t="s">
        <v>6671</v>
      </c>
      <c r="C1754" s="18" t="s">
        <v>2038</v>
      </c>
      <c r="D1754" s="18"/>
    </row>
    <row r="1755" spans="1:4" ht="15.75" customHeight="1">
      <c r="A1755" s="18" t="s">
        <v>6672</v>
      </c>
      <c r="B1755" s="18" t="s">
        <v>6675</v>
      </c>
      <c r="C1755" s="18" t="s">
        <v>2041</v>
      </c>
      <c r="D1755" s="18"/>
    </row>
    <row r="1756" spans="1:4" ht="15.75" customHeight="1">
      <c r="A1756" s="18" t="s">
        <v>6676</v>
      </c>
      <c r="B1756" s="18" t="s">
        <v>6678</v>
      </c>
      <c r="C1756" s="18" t="s">
        <v>2277</v>
      </c>
      <c r="D1756" s="18"/>
    </row>
    <row r="1757" spans="1:4" ht="15.75" customHeight="1">
      <c r="A1757" s="18" t="s">
        <v>6679</v>
      </c>
      <c r="B1757" s="18" t="s">
        <v>6681</v>
      </c>
      <c r="C1757" s="18" t="s">
        <v>2288</v>
      </c>
      <c r="D1757" s="18"/>
    </row>
    <row r="1758" spans="1:4" ht="15.75" customHeight="1">
      <c r="A1758" s="18" t="s">
        <v>6682</v>
      </c>
      <c r="B1758" s="18" t="s">
        <v>6684</v>
      </c>
      <c r="C1758" s="18" t="s">
        <v>2044</v>
      </c>
      <c r="D1758" s="18"/>
    </row>
    <row r="1759" spans="1:4" ht="15.75" customHeight="1">
      <c r="A1759" s="18" t="s">
        <v>6687</v>
      </c>
      <c r="B1759" s="18" t="s">
        <v>6688</v>
      </c>
      <c r="C1759" s="18" t="s">
        <v>2240</v>
      </c>
      <c r="D1759" s="18"/>
    </row>
    <row r="1760" spans="1:4" ht="15.75" customHeight="1">
      <c r="A1760" s="18" t="s">
        <v>6690</v>
      </c>
      <c r="B1760" s="18" t="s">
        <v>6691</v>
      </c>
      <c r="C1760" s="18" t="s">
        <v>2030</v>
      </c>
      <c r="D1760" s="18"/>
    </row>
    <row r="1761" spans="1:4" ht="15.75" customHeight="1">
      <c r="A1761" s="18" t="s">
        <v>6693</v>
      </c>
      <c r="B1761" s="18" t="s">
        <v>6694</v>
      </c>
      <c r="C1761" s="18" t="s">
        <v>2054</v>
      </c>
      <c r="D1761" s="18"/>
    </row>
    <row r="1762" spans="1:4" ht="15.75" customHeight="1">
      <c r="A1762" s="18" t="s">
        <v>6696</v>
      </c>
      <c r="B1762" s="18" t="s">
        <v>6698</v>
      </c>
      <c r="C1762" s="18" t="s">
        <v>2240</v>
      </c>
      <c r="D1762" s="18"/>
    </row>
    <row r="1763" spans="1:4" ht="15.75" customHeight="1">
      <c r="A1763" s="18" t="s">
        <v>6701</v>
      </c>
      <c r="B1763" s="18" t="s">
        <v>6703</v>
      </c>
      <c r="C1763" s="18" t="s">
        <v>2277</v>
      </c>
      <c r="D1763" s="18"/>
    </row>
    <row r="1764" spans="1:4" ht="15.75" customHeight="1">
      <c r="A1764" s="18" t="s">
        <v>6705</v>
      </c>
      <c r="B1764" s="18" t="s">
        <v>6706</v>
      </c>
      <c r="C1764" s="18" t="s">
        <v>2034</v>
      </c>
      <c r="D1764" s="18"/>
    </row>
    <row r="1765" spans="1:4" ht="15.75" customHeight="1">
      <c r="A1765" s="18" t="s">
        <v>6708</v>
      </c>
      <c r="B1765" s="18" t="s">
        <v>6710</v>
      </c>
      <c r="C1765" s="18" t="s">
        <v>2041</v>
      </c>
      <c r="D1765" s="18"/>
    </row>
    <row r="1766" spans="1:4" ht="15.75" customHeight="1">
      <c r="A1766" s="18" t="s">
        <v>6714</v>
      </c>
      <c r="B1766" s="18" t="s">
        <v>6716</v>
      </c>
      <c r="C1766" s="18" t="s">
        <v>2038</v>
      </c>
      <c r="D1766" s="18"/>
    </row>
    <row r="1767" spans="1:4" ht="15.75" customHeight="1">
      <c r="A1767" s="18" t="s">
        <v>6718</v>
      </c>
      <c r="B1767" s="18" t="s">
        <v>6720</v>
      </c>
      <c r="C1767" s="18" t="s">
        <v>2128</v>
      </c>
      <c r="D1767" s="18"/>
    </row>
    <row r="1768" spans="1:4" ht="15.75" customHeight="1">
      <c r="A1768" s="18" t="s">
        <v>6721</v>
      </c>
      <c r="B1768" s="18" t="s">
        <v>6723</v>
      </c>
      <c r="C1768" s="18" t="s">
        <v>2196</v>
      </c>
      <c r="D1768" s="18"/>
    </row>
    <row r="1769" spans="1:4" ht="15.75" customHeight="1">
      <c r="A1769" s="18" t="s">
        <v>6725</v>
      </c>
      <c r="B1769" s="18" t="s">
        <v>6727</v>
      </c>
      <c r="C1769" s="18" t="s">
        <v>2175</v>
      </c>
      <c r="D1769" s="18"/>
    </row>
    <row r="1770" spans="1:4" ht="15.75" customHeight="1">
      <c r="A1770" s="18" t="s">
        <v>6730</v>
      </c>
      <c r="B1770" s="18" t="s">
        <v>6732</v>
      </c>
      <c r="C1770" s="18" t="s">
        <v>2104</v>
      </c>
      <c r="D1770" s="18"/>
    </row>
    <row r="1771" spans="1:4" ht="15.75" customHeight="1">
      <c r="A1771" s="18" t="s">
        <v>6735</v>
      </c>
      <c r="B1771" s="18" t="s">
        <v>6737</v>
      </c>
      <c r="C1771" s="18" t="s">
        <v>2196</v>
      </c>
      <c r="D1771" s="18"/>
    </row>
    <row r="1772" spans="1:4" ht="15.75" customHeight="1">
      <c r="A1772" s="18" t="s">
        <v>6739</v>
      </c>
      <c r="B1772" s="18" t="s">
        <v>6740</v>
      </c>
      <c r="C1772" s="18" t="s">
        <v>2128</v>
      </c>
      <c r="D1772" s="18"/>
    </row>
    <row r="1773" spans="1:4" ht="15.75" customHeight="1">
      <c r="A1773" s="18" t="s">
        <v>6742</v>
      </c>
      <c r="B1773" s="18" t="s">
        <v>6743</v>
      </c>
      <c r="C1773" s="18" t="s">
        <v>2041</v>
      </c>
      <c r="D1773" s="18"/>
    </row>
    <row r="1774" spans="1:4" ht="15.75" customHeight="1">
      <c r="A1774" s="18" t="s">
        <v>6745</v>
      </c>
      <c r="B1774" s="18" t="s">
        <v>6746</v>
      </c>
      <c r="C1774" s="18" t="s">
        <v>2044</v>
      </c>
      <c r="D1774" s="18"/>
    </row>
    <row r="1775" spans="1:4" ht="15.75" customHeight="1">
      <c r="A1775" s="18" t="s">
        <v>6748</v>
      </c>
      <c r="B1775" s="18" t="s">
        <v>6749</v>
      </c>
      <c r="C1775" s="18" t="s">
        <v>2563</v>
      </c>
      <c r="D1775" s="18"/>
    </row>
    <row r="1776" spans="1:4" ht="15.75" customHeight="1">
      <c r="A1776" s="18" t="s">
        <v>6751</v>
      </c>
      <c r="B1776" s="18" t="s">
        <v>6752</v>
      </c>
      <c r="C1776" s="18" t="s">
        <v>2095</v>
      </c>
      <c r="D1776" s="18"/>
    </row>
    <row r="1777" spans="1:4" ht="15.75" customHeight="1">
      <c r="A1777" s="18" t="s">
        <v>6754</v>
      </c>
      <c r="B1777" s="18" t="s">
        <v>6755</v>
      </c>
      <c r="C1777" s="18" t="s">
        <v>2254</v>
      </c>
      <c r="D1777" s="18"/>
    </row>
    <row r="1778" spans="1:4" ht="15.75" customHeight="1">
      <c r="A1778" s="18" t="s">
        <v>6757</v>
      </c>
      <c r="B1778" s="18" t="s">
        <v>6758</v>
      </c>
      <c r="C1778" s="18" t="s">
        <v>2254</v>
      </c>
      <c r="D1778" s="18"/>
    </row>
    <row r="1779" spans="1:4" ht="15.75" customHeight="1">
      <c r="A1779" s="18" t="s">
        <v>6760</v>
      </c>
      <c r="B1779" s="18" t="s">
        <v>6761</v>
      </c>
      <c r="C1779" s="18" t="s">
        <v>2017</v>
      </c>
      <c r="D1779" s="18"/>
    </row>
    <row r="1780" spans="1:4" ht="15.75" customHeight="1">
      <c r="A1780" s="18" t="s">
        <v>6763</v>
      </c>
      <c r="B1780" s="18" t="s">
        <v>6765</v>
      </c>
      <c r="C1780" s="18" t="s">
        <v>2078</v>
      </c>
      <c r="D1780" s="18"/>
    </row>
    <row r="1781" spans="1:4" ht="15.75" customHeight="1">
      <c r="A1781" s="18" t="s">
        <v>6766</v>
      </c>
      <c r="B1781" s="18" t="s">
        <v>6768</v>
      </c>
      <c r="C1781" s="18" t="s">
        <v>2017</v>
      </c>
      <c r="D1781" s="18"/>
    </row>
    <row r="1782" spans="1:4" ht="15.75" customHeight="1">
      <c r="A1782" s="18" t="s">
        <v>6769</v>
      </c>
      <c r="B1782" s="18" t="s">
        <v>6771</v>
      </c>
      <c r="C1782" s="18" t="s">
        <v>2038</v>
      </c>
      <c r="D1782" s="18"/>
    </row>
    <row r="1783" spans="1:4" ht="15.75" customHeight="1">
      <c r="A1783" s="18" t="s">
        <v>6772</v>
      </c>
      <c r="B1783" s="18" t="s">
        <v>6774</v>
      </c>
      <c r="C1783" s="18" t="s">
        <v>3400</v>
      </c>
      <c r="D1783" s="18"/>
    </row>
    <row r="1784" spans="1:4" ht="15.75" customHeight="1">
      <c r="A1784" s="18" t="s">
        <v>6775</v>
      </c>
      <c r="B1784" s="18" t="s">
        <v>6777</v>
      </c>
      <c r="C1784" s="18" t="s">
        <v>3385</v>
      </c>
      <c r="D1784" s="18"/>
    </row>
    <row r="1785" spans="1:4" ht="15.75" customHeight="1">
      <c r="A1785" s="18" t="s">
        <v>6778</v>
      </c>
      <c r="B1785" s="18" t="s">
        <v>6779</v>
      </c>
      <c r="C1785" s="18" t="s">
        <v>2410</v>
      </c>
      <c r="D1785" s="18"/>
    </row>
    <row r="1786" spans="1:4" ht="15.75" customHeight="1">
      <c r="A1786" s="18" t="s">
        <v>6781</v>
      </c>
      <c r="B1786" s="18" t="s">
        <v>6782</v>
      </c>
      <c r="C1786" s="18" t="s">
        <v>2353</v>
      </c>
      <c r="D1786" s="18"/>
    </row>
    <row r="1787" spans="1:4" ht="15.75" customHeight="1">
      <c r="A1787" s="18" t="s">
        <v>6784</v>
      </c>
      <c r="B1787" s="18" t="s">
        <v>6785</v>
      </c>
      <c r="C1787" s="18" t="s">
        <v>2113</v>
      </c>
      <c r="D1787" s="18"/>
    </row>
    <row r="1788" spans="1:4" ht="15.75" customHeight="1">
      <c r="A1788" s="18" t="s">
        <v>6787</v>
      </c>
      <c r="B1788" s="18" t="s">
        <v>6788</v>
      </c>
      <c r="C1788" s="18" t="s">
        <v>2044</v>
      </c>
      <c r="D1788" s="18"/>
    </row>
    <row r="1789" spans="1:4" ht="15.75" customHeight="1">
      <c r="A1789" s="18" t="s">
        <v>6790</v>
      </c>
      <c r="B1789" s="18" t="s">
        <v>6791</v>
      </c>
      <c r="C1789" s="18" t="s">
        <v>2081</v>
      </c>
      <c r="D1789" s="18"/>
    </row>
    <row r="1790" spans="1:4" ht="15.75" customHeight="1">
      <c r="A1790" s="18" t="s">
        <v>6792</v>
      </c>
      <c r="B1790" s="18" t="s">
        <v>6794</v>
      </c>
      <c r="C1790" s="18" t="s">
        <v>2128</v>
      </c>
      <c r="D1790" s="18"/>
    </row>
    <row r="1791" spans="1:4" ht="15.75" customHeight="1">
      <c r="A1791" s="18" t="s">
        <v>6795</v>
      </c>
      <c r="B1791" s="18" t="s">
        <v>6796</v>
      </c>
      <c r="C1791" s="18" t="s">
        <v>2078</v>
      </c>
      <c r="D1791" s="18"/>
    </row>
    <row r="1792" spans="1:4" ht="15.75" customHeight="1">
      <c r="A1792" s="18" t="s">
        <v>6798</v>
      </c>
      <c r="B1792" s="18" t="s">
        <v>6799</v>
      </c>
      <c r="C1792" s="18" t="s">
        <v>2201</v>
      </c>
      <c r="D1792" s="18"/>
    </row>
    <row r="1793" spans="1:4" ht="15.75" customHeight="1">
      <c r="A1793" s="18" t="s">
        <v>6801</v>
      </c>
      <c r="B1793" s="18" t="s">
        <v>6803</v>
      </c>
      <c r="C1793" s="18" t="s">
        <v>2024</v>
      </c>
      <c r="D1793" s="18"/>
    </row>
    <row r="1794" spans="1:4" ht="15.75" customHeight="1">
      <c r="A1794" s="18" t="s">
        <v>6805</v>
      </c>
      <c r="B1794" s="18" t="s">
        <v>6806</v>
      </c>
      <c r="C1794" s="18" t="s">
        <v>2048</v>
      </c>
      <c r="D1794" s="18"/>
    </row>
    <row r="1795" spans="1:4" ht="15.75" customHeight="1">
      <c r="A1795" s="18" t="s">
        <v>6808</v>
      </c>
      <c r="B1795" s="18" t="s">
        <v>6809</v>
      </c>
      <c r="C1795" s="18" t="s">
        <v>6810</v>
      </c>
      <c r="D1795" s="18"/>
    </row>
    <row r="1796" spans="1:4" ht="15.75" customHeight="1">
      <c r="A1796" s="18" t="s">
        <v>6812</v>
      </c>
      <c r="B1796" s="18" t="s">
        <v>6813</v>
      </c>
      <c r="C1796" s="18" t="s">
        <v>2054</v>
      </c>
      <c r="D1796" s="18"/>
    </row>
    <row r="1797" spans="1:4" ht="15.75" customHeight="1">
      <c r="A1797" s="18" t="s">
        <v>6815</v>
      </c>
      <c r="B1797" s="18" t="s">
        <v>6816</v>
      </c>
      <c r="C1797" s="18" t="s">
        <v>2196</v>
      </c>
      <c r="D1797" s="18"/>
    </row>
    <row r="1798" spans="1:4" ht="15.75" customHeight="1">
      <c r="A1798" s="18" t="s">
        <v>6818</v>
      </c>
      <c r="B1798" s="18" t="s">
        <v>6819</v>
      </c>
      <c r="C1798" s="18" t="s">
        <v>2220</v>
      </c>
      <c r="D1798" s="18"/>
    </row>
    <row r="1799" spans="1:4" ht="15.75" customHeight="1">
      <c r="A1799" s="18" t="s">
        <v>6821</v>
      </c>
      <c r="B1799" s="18" t="s">
        <v>6822</v>
      </c>
      <c r="C1799" s="18" t="s">
        <v>3229</v>
      </c>
      <c r="D1799" s="18"/>
    </row>
    <row r="1800" spans="1:4" ht="15.75" customHeight="1">
      <c r="A1800" s="18" t="s">
        <v>6824</v>
      </c>
      <c r="B1800" s="18" t="s">
        <v>6825</v>
      </c>
      <c r="C1800" s="18" t="s">
        <v>2030</v>
      </c>
      <c r="D1800" s="18"/>
    </row>
    <row r="1801" spans="1:4" ht="15.75" customHeight="1">
      <c r="A1801" s="18" t="s">
        <v>6827</v>
      </c>
      <c r="B1801" s="18" t="s">
        <v>6828</v>
      </c>
      <c r="C1801" s="18" t="s">
        <v>3435</v>
      </c>
      <c r="D1801" s="18"/>
    </row>
    <row r="1802" spans="1:4" ht="15.75" customHeight="1">
      <c r="A1802" s="18" t="s">
        <v>6830</v>
      </c>
      <c r="B1802" s="18" t="s">
        <v>6831</v>
      </c>
      <c r="C1802" s="18" t="s">
        <v>2113</v>
      </c>
      <c r="D1802" s="18"/>
    </row>
    <row r="1803" spans="1:4" ht="15.75" customHeight="1">
      <c r="A1803" s="18" t="s">
        <v>6833</v>
      </c>
      <c r="B1803" s="18" t="s">
        <v>6834</v>
      </c>
      <c r="C1803" s="18" t="s">
        <v>2216</v>
      </c>
      <c r="D1803" s="18"/>
    </row>
    <row r="1804" spans="1:4" ht="15.75" customHeight="1">
      <c r="A1804" s="18" t="s">
        <v>6836</v>
      </c>
      <c r="B1804" s="18" t="s">
        <v>6837</v>
      </c>
      <c r="C1804" s="18" t="s">
        <v>2044</v>
      </c>
      <c r="D1804" s="18"/>
    </row>
    <row r="1805" spans="1:4" ht="15.75" customHeight="1">
      <c r="A1805" s="18" t="s">
        <v>6839</v>
      </c>
      <c r="B1805" s="18" t="s">
        <v>6840</v>
      </c>
      <c r="C1805" s="18" t="s">
        <v>2182</v>
      </c>
      <c r="D1805" s="18"/>
    </row>
    <row r="1806" spans="1:4" ht="15.75" customHeight="1">
      <c r="A1806" s="18" t="s">
        <v>6842</v>
      </c>
      <c r="B1806" s="18" t="s">
        <v>6843</v>
      </c>
      <c r="C1806" s="18" t="s">
        <v>2128</v>
      </c>
      <c r="D1806" s="18"/>
    </row>
    <row r="1807" spans="1:4" ht="15.75" customHeight="1">
      <c r="A1807" s="18" t="s">
        <v>6845</v>
      </c>
      <c r="B1807" s="18" t="s">
        <v>6846</v>
      </c>
      <c r="C1807" s="18" t="s">
        <v>2376</v>
      </c>
      <c r="D1807" s="18"/>
    </row>
    <row r="1808" spans="1:4" ht="15.75" customHeight="1">
      <c r="A1808" s="18" t="s">
        <v>6848</v>
      </c>
      <c r="B1808" s="18" t="s">
        <v>6849</v>
      </c>
      <c r="C1808" s="18" t="s">
        <v>2153</v>
      </c>
      <c r="D1808" s="18"/>
    </row>
    <row r="1809" spans="1:4" ht="15.75" customHeight="1">
      <c r="A1809" s="18" t="s">
        <v>6851</v>
      </c>
      <c r="B1809" s="18" t="s">
        <v>6852</v>
      </c>
      <c r="C1809" s="18" t="s">
        <v>2742</v>
      </c>
      <c r="D1809" s="18"/>
    </row>
    <row r="1810" spans="1:4" ht="15.75" customHeight="1">
      <c r="A1810" s="18" t="s">
        <v>6854</v>
      </c>
      <c r="B1810" s="18" t="s">
        <v>6855</v>
      </c>
      <c r="C1810" s="18" t="s">
        <v>2021</v>
      </c>
      <c r="D1810" s="18"/>
    </row>
    <row r="1811" spans="1:4" ht="15.75" customHeight="1">
      <c r="A1811" s="18" t="s">
        <v>6858</v>
      </c>
      <c r="B1811" s="18" t="s">
        <v>6859</v>
      </c>
      <c r="C1811" s="18" t="s">
        <v>2044</v>
      </c>
      <c r="D1811" s="18"/>
    </row>
    <row r="1812" spans="1:4" ht="15.75" customHeight="1">
      <c r="A1812" s="18" t="s">
        <v>6860</v>
      </c>
      <c r="B1812" s="18" t="s">
        <v>6861</v>
      </c>
      <c r="C1812" s="18" t="s">
        <v>2078</v>
      </c>
      <c r="D1812" s="18"/>
    </row>
    <row r="1813" spans="1:4" ht="15.75" customHeight="1">
      <c r="A1813" s="18" t="s">
        <v>6862</v>
      </c>
      <c r="B1813" s="18" t="s">
        <v>6863</v>
      </c>
      <c r="C1813" s="18" t="s">
        <v>2060</v>
      </c>
      <c r="D1813" s="18"/>
    </row>
    <row r="1814" spans="1:4" ht="15.75" customHeight="1">
      <c r="A1814" s="18" t="s">
        <v>6865</v>
      </c>
      <c r="B1814" s="18" t="s">
        <v>6866</v>
      </c>
      <c r="C1814" s="18" t="s">
        <v>5369</v>
      </c>
      <c r="D1814" s="18"/>
    </row>
    <row r="1815" spans="1:4" ht="15.75" customHeight="1">
      <c r="A1815" s="18" t="s">
        <v>6870</v>
      </c>
      <c r="B1815" s="18" t="s">
        <v>6872</v>
      </c>
      <c r="C1815" s="18" t="s">
        <v>2078</v>
      </c>
      <c r="D1815" s="18"/>
    </row>
    <row r="1816" spans="1:4" ht="15.75" customHeight="1">
      <c r="A1816" s="18" t="s">
        <v>6873</v>
      </c>
      <c r="B1816" s="18" t="s">
        <v>6874</v>
      </c>
      <c r="C1816" s="18" t="s">
        <v>2034</v>
      </c>
      <c r="D1816" s="18"/>
    </row>
    <row r="1817" spans="1:4" ht="15.75" customHeight="1">
      <c r="A1817" s="18" t="s">
        <v>6875</v>
      </c>
      <c r="B1817" s="18" t="s">
        <v>6876</v>
      </c>
      <c r="C1817" s="18" t="s">
        <v>2182</v>
      </c>
      <c r="D1817" s="18"/>
    </row>
    <row r="1818" spans="1:4" ht="15.75" customHeight="1">
      <c r="A1818" s="18" t="s">
        <v>6877</v>
      </c>
      <c r="B1818" s="18" t="s">
        <v>6879</v>
      </c>
      <c r="C1818" s="18" t="s">
        <v>2044</v>
      </c>
      <c r="D1818" s="18"/>
    </row>
    <row r="1819" spans="1:4" ht="15.75" customHeight="1">
      <c r="A1819" s="18" t="s">
        <v>6880</v>
      </c>
      <c r="B1819" s="18" t="s">
        <v>6881</v>
      </c>
      <c r="C1819" s="18" t="s">
        <v>2024</v>
      </c>
      <c r="D1819" s="18"/>
    </row>
    <row r="1820" spans="1:4" ht="15.75" customHeight="1">
      <c r="A1820" s="18" t="s">
        <v>6883</v>
      </c>
      <c r="B1820" s="18" t="s">
        <v>6884</v>
      </c>
      <c r="C1820" s="18" t="s">
        <v>2182</v>
      </c>
      <c r="D1820" s="18"/>
    </row>
    <row r="1821" spans="1:4" ht="15.75" customHeight="1">
      <c r="A1821" s="18" t="s">
        <v>6886</v>
      </c>
      <c r="B1821" s="18" t="s">
        <v>6887</v>
      </c>
      <c r="C1821" s="18" t="s">
        <v>2081</v>
      </c>
      <c r="D1821" s="18"/>
    </row>
    <row r="1822" spans="1:4" ht="15.75" customHeight="1">
      <c r="A1822" s="18" t="s">
        <v>6891</v>
      </c>
      <c r="B1822" s="18" t="s">
        <v>6892</v>
      </c>
      <c r="C1822" s="18" t="s">
        <v>2113</v>
      </c>
      <c r="D1822" s="18"/>
    </row>
    <row r="1823" spans="1:4" ht="15.75" customHeight="1">
      <c r="A1823" s="18" t="s">
        <v>6895</v>
      </c>
      <c r="B1823" s="18" t="s">
        <v>6896</v>
      </c>
      <c r="C1823" s="18" t="s">
        <v>2483</v>
      </c>
      <c r="D1823" s="18"/>
    </row>
    <row r="1824" spans="1:4" ht="15.75" customHeight="1">
      <c r="A1824" s="18" t="s">
        <v>6898</v>
      </c>
      <c r="B1824" s="18" t="s">
        <v>6899</v>
      </c>
      <c r="C1824" s="18" t="s">
        <v>2966</v>
      </c>
      <c r="D1824" s="18"/>
    </row>
    <row r="1825" spans="1:4" ht="15.75" customHeight="1">
      <c r="A1825" s="18" t="s">
        <v>6901</v>
      </c>
      <c r="B1825" s="18" t="s">
        <v>6902</v>
      </c>
      <c r="C1825" s="18" t="s">
        <v>2057</v>
      </c>
      <c r="D1825" s="18"/>
    </row>
    <row r="1826" spans="1:4" ht="15.75" customHeight="1">
      <c r="A1826" s="18" t="s">
        <v>6905</v>
      </c>
      <c r="B1826" s="18" t="s">
        <v>6906</v>
      </c>
      <c r="C1826" s="18" t="s">
        <v>2563</v>
      </c>
      <c r="D1826" s="18"/>
    </row>
    <row r="1827" spans="1:4" ht="15.75" customHeight="1">
      <c r="A1827" s="18" t="s">
        <v>6908</v>
      </c>
      <c r="B1827" s="18" t="s">
        <v>6910</v>
      </c>
      <c r="C1827" s="18" t="s">
        <v>2027</v>
      </c>
      <c r="D1827" s="18"/>
    </row>
    <row r="1828" spans="1:4" ht="15.75" customHeight="1">
      <c r="A1828" s="18" t="s">
        <v>6912</v>
      </c>
      <c r="B1828" s="18" t="s">
        <v>6913</v>
      </c>
      <c r="C1828" s="18" t="s">
        <v>2274</v>
      </c>
      <c r="D1828" s="18"/>
    </row>
    <row r="1829" spans="1:4" ht="15.75" customHeight="1">
      <c r="A1829" s="18" t="s">
        <v>6915</v>
      </c>
      <c r="B1829" s="18" t="s">
        <v>6916</v>
      </c>
      <c r="C1829" s="18" t="s">
        <v>2563</v>
      </c>
      <c r="D1829" s="18"/>
    </row>
    <row r="1830" spans="1:4" ht="15.75" customHeight="1">
      <c r="A1830" s="18" t="s">
        <v>6918</v>
      </c>
      <c r="B1830" s="18" t="s">
        <v>6920</v>
      </c>
      <c r="C1830" s="18" t="s">
        <v>2182</v>
      </c>
      <c r="D1830" s="18"/>
    </row>
    <row r="1831" spans="1:4" ht="15.75" customHeight="1">
      <c r="A1831" s="18" t="s">
        <v>6922</v>
      </c>
      <c r="B1831" s="18" t="s">
        <v>6923</v>
      </c>
      <c r="C1831" s="18" t="s">
        <v>2038</v>
      </c>
      <c r="D1831" s="18"/>
    </row>
    <row r="1832" spans="1:4" ht="15.75" customHeight="1">
      <c r="A1832" s="18" t="s">
        <v>6925</v>
      </c>
      <c r="B1832" s="18" t="s">
        <v>6926</v>
      </c>
      <c r="C1832" s="18" t="s">
        <v>2030</v>
      </c>
      <c r="D1832" s="18"/>
    </row>
    <row r="1833" spans="1:4" ht="15.75" customHeight="1">
      <c r="A1833" s="18" t="s">
        <v>6928</v>
      </c>
      <c r="B1833" s="18" t="s">
        <v>6930</v>
      </c>
      <c r="C1833" s="18" t="s">
        <v>2041</v>
      </c>
      <c r="D1833" s="18"/>
    </row>
    <row r="1834" spans="1:4" ht="15.75" customHeight="1">
      <c r="A1834" s="18" t="s">
        <v>6932</v>
      </c>
      <c r="B1834" s="18" t="s">
        <v>6933</v>
      </c>
      <c r="C1834" s="18" t="s">
        <v>2066</v>
      </c>
      <c r="D1834" s="18"/>
    </row>
    <row r="1835" spans="1:4" ht="15.75" customHeight="1">
      <c r="A1835" s="18" t="s">
        <v>6935</v>
      </c>
      <c r="B1835" s="18" t="s">
        <v>6937</v>
      </c>
      <c r="C1835" s="18" t="s">
        <v>4816</v>
      </c>
      <c r="D1835" s="18"/>
    </row>
    <row r="1836" spans="1:4" ht="15.75" customHeight="1">
      <c r="A1836" s="18" t="s">
        <v>6942</v>
      </c>
      <c r="B1836" s="18" t="s">
        <v>6944</v>
      </c>
      <c r="C1836" s="18" t="s">
        <v>2190</v>
      </c>
      <c r="D1836" s="18"/>
    </row>
    <row r="1837" spans="1:4" ht="15.75" customHeight="1">
      <c r="A1837" s="18" t="s">
        <v>6950</v>
      </c>
      <c r="B1837" s="18" t="s">
        <v>6953</v>
      </c>
      <c r="C1837" s="18" t="s">
        <v>2511</v>
      </c>
      <c r="D1837" s="18"/>
    </row>
    <row r="1838" spans="1:4" ht="15.75" customHeight="1">
      <c r="A1838" s="18" t="s">
        <v>6959</v>
      </c>
      <c r="B1838" s="18" t="s">
        <v>6961</v>
      </c>
      <c r="C1838" s="18" t="s">
        <v>2652</v>
      </c>
      <c r="D1838" s="18"/>
    </row>
    <row r="1839" spans="1:4" ht="15.75" customHeight="1">
      <c r="A1839" s="18" t="s">
        <v>6967</v>
      </c>
      <c r="B1839" s="18" t="s">
        <v>6970</v>
      </c>
      <c r="C1839" s="18" t="s">
        <v>2086</v>
      </c>
      <c r="D1839" s="18"/>
    </row>
    <row r="1840" spans="1:4" ht="15.75" customHeight="1">
      <c r="A1840" s="18" t="s">
        <v>6975</v>
      </c>
      <c r="B1840" s="18" t="s">
        <v>6977</v>
      </c>
      <c r="C1840" s="18" t="s">
        <v>2048</v>
      </c>
      <c r="D1840" s="18"/>
    </row>
    <row r="1841" spans="1:4" ht="15.75" customHeight="1">
      <c r="A1841" s="18" t="s">
        <v>6982</v>
      </c>
      <c r="B1841" s="18" t="s">
        <v>6984</v>
      </c>
      <c r="C1841" s="18" t="s">
        <v>2086</v>
      </c>
      <c r="D1841" s="18"/>
    </row>
    <row r="1842" spans="1:4" ht="15.75" customHeight="1">
      <c r="A1842" s="18" t="s">
        <v>6989</v>
      </c>
      <c r="B1842" s="18" t="s">
        <v>6991</v>
      </c>
      <c r="C1842" s="18" t="s">
        <v>2095</v>
      </c>
      <c r="D1842" s="18"/>
    </row>
    <row r="1843" spans="1:4" ht="15.75" customHeight="1">
      <c r="A1843" s="18" t="s">
        <v>6996</v>
      </c>
      <c r="B1843" s="18" t="s">
        <v>6998</v>
      </c>
      <c r="C1843" s="18" t="s">
        <v>2081</v>
      </c>
      <c r="D1843" s="18"/>
    </row>
    <row r="1844" spans="1:4" ht="15.75" customHeight="1">
      <c r="A1844" s="18" t="s">
        <v>7004</v>
      </c>
      <c r="B1844" s="18" t="s">
        <v>7008</v>
      </c>
      <c r="C1844" s="18" t="s">
        <v>3435</v>
      </c>
      <c r="D1844" s="18"/>
    </row>
    <row r="1845" spans="1:4" ht="15.75" customHeight="1">
      <c r="A1845" s="18" t="s">
        <v>7013</v>
      </c>
      <c r="B1845" s="18" t="s">
        <v>7016</v>
      </c>
      <c r="C1845" s="18" t="s">
        <v>2048</v>
      </c>
      <c r="D1845" s="18"/>
    </row>
    <row r="1846" spans="1:4" ht="15.75" customHeight="1">
      <c r="A1846" s="18" t="s">
        <v>7022</v>
      </c>
      <c r="B1846" s="18" t="s">
        <v>7024</v>
      </c>
      <c r="C1846" s="18" t="s">
        <v>2086</v>
      </c>
      <c r="D1846" s="18"/>
    </row>
    <row r="1847" spans="1:4" ht="15.75" customHeight="1">
      <c r="A1847" s="18" t="s">
        <v>7029</v>
      </c>
      <c r="B1847" s="18" t="s">
        <v>7033</v>
      </c>
      <c r="C1847" s="18" t="s">
        <v>2288</v>
      </c>
      <c r="D1847" s="18"/>
    </row>
    <row r="1848" spans="1:4" ht="15.75" customHeight="1">
      <c r="A1848" s="18" t="s">
        <v>7039</v>
      </c>
      <c r="B1848" s="18" t="s">
        <v>7041</v>
      </c>
      <c r="C1848" s="18" t="s">
        <v>3385</v>
      </c>
      <c r="D1848" s="18"/>
    </row>
    <row r="1849" spans="1:4" ht="15.75" customHeight="1">
      <c r="A1849" s="18" t="s">
        <v>7048</v>
      </c>
      <c r="B1849" s="18" t="s">
        <v>7050</v>
      </c>
      <c r="C1849" s="18" t="s">
        <v>2021</v>
      </c>
      <c r="D1849" s="18"/>
    </row>
    <row r="1850" spans="1:4" ht="15.75" customHeight="1">
      <c r="A1850" s="18" t="s">
        <v>7056</v>
      </c>
      <c r="B1850" s="18" t="s">
        <v>7058</v>
      </c>
      <c r="C1850" s="18" t="s">
        <v>2060</v>
      </c>
      <c r="D1850" s="18"/>
    </row>
    <row r="1851" spans="1:4" ht="15.75" customHeight="1">
      <c r="A1851" s="18" t="s">
        <v>7067</v>
      </c>
      <c r="B1851" s="18" t="s">
        <v>7069</v>
      </c>
      <c r="C1851" s="18" t="s">
        <v>2044</v>
      </c>
      <c r="D1851" s="18"/>
    </row>
    <row r="1852" spans="1:4" ht="15.75" customHeight="1">
      <c r="A1852" s="18" t="s">
        <v>7071</v>
      </c>
      <c r="B1852" s="18" t="s">
        <v>7072</v>
      </c>
      <c r="C1852" s="18" t="s">
        <v>2034</v>
      </c>
      <c r="D1852" s="18"/>
    </row>
    <row r="1853" spans="1:4" ht="15.75" customHeight="1">
      <c r="A1853" s="18" t="s">
        <v>7074</v>
      </c>
      <c r="B1853" s="18" t="s">
        <v>7075</v>
      </c>
      <c r="C1853" s="18" t="s">
        <v>2044</v>
      </c>
      <c r="D1853" s="18"/>
    </row>
    <row r="1854" spans="1:4" ht="15.75" customHeight="1">
      <c r="A1854" s="18" t="s">
        <v>7076</v>
      </c>
      <c r="B1854" s="18" t="s">
        <v>7078</v>
      </c>
      <c r="C1854" s="18" t="s">
        <v>2030</v>
      </c>
      <c r="D1854" s="18"/>
    </row>
    <row r="1855" spans="1:4" ht="15.75" customHeight="1">
      <c r="A1855" s="18" t="s">
        <v>7080</v>
      </c>
      <c r="B1855" s="18" t="s">
        <v>7081</v>
      </c>
      <c r="C1855" s="18" t="s">
        <v>2041</v>
      </c>
      <c r="D1855" s="18"/>
    </row>
    <row r="1856" spans="1:4" ht="15.75" customHeight="1">
      <c r="A1856" s="18" t="s">
        <v>7083</v>
      </c>
      <c r="B1856" s="18" t="s">
        <v>7084</v>
      </c>
      <c r="C1856" s="18" t="s">
        <v>2123</v>
      </c>
      <c r="D1856" s="18"/>
    </row>
    <row r="1857" spans="1:4" ht="15.75" customHeight="1">
      <c r="A1857" s="18" t="s">
        <v>7086</v>
      </c>
      <c r="B1857" s="18" t="s">
        <v>7087</v>
      </c>
      <c r="C1857" s="18" t="s">
        <v>2030</v>
      </c>
      <c r="D1857" s="18"/>
    </row>
    <row r="1858" spans="1:4" ht="15.75" customHeight="1">
      <c r="A1858" s="18" t="s">
        <v>7088</v>
      </c>
      <c r="B1858" s="18" t="s">
        <v>7089</v>
      </c>
      <c r="C1858" s="18" t="s">
        <v>2021</v>
      </c>
      <c r="D1858" s="18"/>
    </row>
    <row r="1859" spans="1:4" ht="15.75" customHeight="1">
      <c r="A1859" s="18" t="s">
        <v>7091</v>
      </c>
      <c r="B1859" s="18" t="s">
        <v>7092</v>
      </c>
      <c r="C1859" s="18" t="s">
        <v>2153</v>
      </c>
      <c r="D1859" s="18"/>
    </row>
    <row r="1860" spans="1:4" ht="15.75" customHeight="1">
      <c r="A1860" s="18" t="s">
        <v>7094</v>
      </c>
      <c r="B1860" s="18" t="s">
        <v>7095</v>
      </c>
      <c r="C1860" s="18" t="s">
        <v>2066</v>
      </c>
      <c r="D1860" s="18"/>
    </row>
    <row r="1861" spans="1:4" ht="15.75" customHeight="1">
      <c r="A1861" s="18" t="s">
        <v>7096</v>
      </c>
      <c r="B1861" s="18" t="s">
        <v>7098</v>
      </c>
      <c r="C1861" s="18" t="s">
        <v>2113</v>
      </c>
      <c r="D1861" s="18"/>
    </row>
    <row r="1862" spans="1:4" ht="15.75" customHeight="1">
      <c r="A1862" s="18" t="s">
        <v>7099</v>
      </c>
      <c r="B1862" s="18" t="s">
        <v>7100</v>
      </c>
      <c r="C1862" s="18" t="s">
        <v>2038</v>
      </c>
      <c r="D1862" s="18"/>
    </row>
    <row r="1863" spans="1:4" ht="15.75" customHeight="1">
      <c r="A1863" s="18" t="s">
        <v>7102</v>
      </c>
      <c r="B1863" s="18" t="s">
        <v>7103</v>
      </c>
      <c r="C1863" s="18" t="s">
        <v>2182</v>
      </c>
      <c r="D1863" s="18"/>
    </row>
    <row r="1864" spans="1:4" ht="15.75" customHeight="1">
      <c r="A1864" s="18" t="s">
        <v>7105</v>
      </c>
      <c r="B1864" s="18" t="s">
        <v>7106</v>
      </c>
      <c r="C1864" s="18" t="s">
        <v>2038</v>
      </c>
      <c r="D1864" s="18"/>
    </row>
    <row r="1865" spans="1:4" ht="15.75" customHeight="1">
      <c r="A1865" s="18" t="s">
        <v>7108</v>
      </c>
      <c r="B1865" s="18" t="s">
        <v>7109</v>
      </c>
      <c r="C1865" s="18" t="s">
        <v>2044</v>
      </c>
      <c r="D1865" s="18"/>
    </row>
    <row r="1866" spans="1:4" ht="15.75" customHeight="1">
      <c r="A1866" s="18" t="s">
        <v>7111</v>
      </c>
      <c r="B1866" s="18" t="s">
        <v>7112</v>
      </c>
      <c r="C1866" s="18" t="s">
        <v>2274</v>
      </c>
      <c r="D1866" s="18"/>
    </row>
    <row r="1867" spans="1:4" ht="15.75" customHeight="1">
      <c r="A1867" s="18" t="s">
        <v>7113</v>
      </c>
      <c r="B1867" s="18" t="s">
        <v>7115</v>
      </c>
      <c r="C1867" s="18" t="s">
        <v>2041</v>
      </c>
      <c r="D1867" s="18"/>
    </row>
    <row r="1868" spans="1:4" ht="15.75" customHeight="1">
      <c r="A1868" s="18" t="s">
        <v>7117</v>
      </c>
      <c r="B1868" s="18" t="s">
        <v>7118</v>
      </c>
      <c r="C1868" s="18" t="s">
        <v>2081</v>
      </c>
      <c r="D1868" s="18"/>
    </row>
    <row r="1869" spans="1:4" ht="15.75" customHeight="1">
      <c r="A1869" s="18" t="s">
        <v>7120</v>
      </c>
      <c r="B1869" s="18" t="s">
        <v>7121</v>
      </c>
      <c r="C1869" s="18" t="s">
        <v>2057</v>
      </c>
      <c r="D1869" s="18"/>
    </row>
    <row r="1870" spans="1:4" ht="15.75" customHeight="1">
      <c r="A1870" s="18" t="s">
        <v>7122</v>
      </c>
      <c r="B1870" s="18" t="s">
        <v>7124</v>
      </c>
      <c r="C1870" s="18" t="s">
        <v>2030</v>
      </c>
      <c r="D1870" s="18"/>
    </row>
    <row r="1871" spans="1:4" ht="15.75" customHeight="1">
      <c r="A1871" s="18" t="s">
        <v>7125</v>
      </c>
      <c r="B1871" s="18" t="s">
        <v>7127</v>
      </c>
      <c r="C1871" s="18" t="s">
        <v>2044</v>
      </c>
      <c r="D1871" s="18"/>
    </row>
    <row r="1872" spans="1:4" ht="15.75" customHeight="1">
      <c r="A1872" s="18" t="s">
        <v>7128</v>
      </c>
      <c r="B1872" s="18" t="s">
        <v>7130</v>
      </c>
      <c r="C1872" s="18" t="s">
        <v>2095</v>
      </c>
      <c r="D1872" s="18"/>
    </row>
    <row r="1873" spans="1:4" ht="15.75" customHeight="1">
      <c r="A1873" s="18" t="s">
        <v>7132</v>
      </c>
      <c r="B1873" s="18" t="s">
        <v>7133</v>
      </c>
      <c r="C1873" s="18" t="s">
        <v>2123</v>
      </c>
      <c r="D1873" s="18"/>
    </row>
    <row r="1874" spans="1:4" ht="15.75" customHeight="1">
      <c r="A1874" s="18" t="s">
        <v>7135</v>
      </c>
      <c r="B1874" s="18" t="s">
        <v>7136</v>
      </c>
      <c r="C1874" s="18" t="s">
        <v>2078</v>
      </c>
      <c r="D1874" s="18"/>
    </row>
    <row r="1875" spans="1:4" ht="15.75" customHeight="1">
      <c r="A1875" s="18" t="s">
        <v>7137</v>
      </c>
      <c r="B1875" s="18" t="s">
        <v>7139</v>
      </c>
      <c r="C1875" s="18" t="s">
        <v>2128</v>
      </c>
      <c r="D1875" s="18"/>
    </row>
    <row r="1876" spans="1:4" ht="15.75" customHeight="1">
      <c r="A1876" s="18" t="s">
        <v>7140</v>
      </c>
      <c r="B1876" s="18" t="s">
        <v>7142</v>
      </c>
      <c r="C1876" s="18" t="s">
        <v>2220</v>
      </c>
      <c r="D1876" s="18"/>
    </row>
    <row r="1877" spans="1:4" ht="15.75" customHeight="1">
      <c r="A1877" s="18" t="s">
        <v>7143</v>
      </c>
      <c r="B1877" s="18" t="s">
        <v>7145</v>
      </c>
      <c r="C1877" s="18" t="s">
        <v>2078</v>
      </c>
      <c r="D1877" s="18"/>
    </row>
    <row r="1878" spans="1:4" ht="15.75" customHeight="1">
      <c r="A1878" s="18" t="s">
        <v>7146</v>
      </c>
      <c r="B1878" s="18" t="s">
        <v>7147</v>
      </c>
      <c r="C1878" s="18" t="s">
        <v>2078</v>
      </c>
      <c r="D1878" s="18"/>
    </row>
    <row r="1879" spans="1:4" ht="15.75" customHeight="1">
      <c r="A1879" s="18" t="s">
        <v>7149</v>
      </c>
      <c r="B1879" s="18" t="s">
        <v>7150</v>
      </c>
      <c r="C1879" s="18" t="s">
        <v>2078</v>
      </c>
      <c r="D1879" s="18"/>
    </row>
    <row r="1880" spans="1:4" ht="15.75" customHeight="1">
      <c r="A1880" s="18" t="s">
        <v>7152</v>
      </c>
      <c r="B1880" s="18" t="s">
        <v>7153</v>
      </c>
      <c r="C1880" s="18" t="s">
        <v>2078</v>
      </c>
      <c r="D1880" s="18"/>
    </row>
    <row r="1881" spans="1:4" ht="15.75" customHeight="1">
      <c r="A1881" s="18" t="s">
        <v>7155</v>
      </c>
      <c r="B1881" s="18" t="s">
        <v>7156</v>
      </c>
      <c r="C1881" s="18" t="s">
        <v>2044</v>
      </c>
      <c r="D1881" s="18"/>
    </row>
    <row r="1882" spans="1:4" ht="15.75" customHeight="1">
      <c r="A1882" s="18" t="s">
        <v>7158</v>
      </c>
      <c r="B1882" s="18" t="s">
        <v>7159</v>
      </c>
      <c r="C1882" s="18" t="s">
        <v>2041</v>
      </c>
      <c r="D1882" s="18"/>
    </row>
    <row r="1883" spans="1:4" ht="15.75" customHeight="1">
      <c r="A1883" s="18" t="s">
        <v>7161</v>
      </c>
      <c r="B1883" s="18" t="s">
        <v>7162</v>
      </c>
      <c r="C1883" s="18" t="s">
        <v>2128</v>
      </c>
      <c r="D1883" s="18"/>
    </row>
    <row r="1884" spans="1:4" ht="15.75" customHeight="1">
      <c r="A1884" s="18" t="s">
        <v>7164</v>
      </c>
      <c r="B1884" s="18" t="s">
        <v>7165</v>
      </c>
      <c r="C1884" s="18" t="s">
        <v>2742</v>
      </c>
      <c r="D1884" s="18"/>
    </row>
    <row r="1885" spans="1:4" ht="15.75" customHeight="1">
      <c r="A1885" s="18" t="s">
        <v>7166</v>
      </c>
      <c r="B1885" s="18" t="s">
        <v>7167</v>
      </c>
      <c r="C1885" s="18" t="s">
        <v>2034</v>
      </c>
      <c r="D1885" s="18"/>
    </row>
    <row r="1886" spans="1:4" ht="15.75" customHeight="1">
      <c r="A1886" s="18" t="s">
        <v>7169</v>
      </c>
      <c r="B1886" s="18" t="s">
        <v>7170</v>
      </c>
      <c r="C1886" s="18" t="s">
        <v>2277</v>
      </c>
      <c r="D1886" s="18"/>
    </row>
    <row r="1887" spans="1:4" ht="15.75" customHeight="1">
      <c r="A1887" s="18" t="s">
        <v>7171</v>
      </c>
      <c r="B1887" s="18" t="s">
        <v>7172</v>
      </c>
      <c r="C1887" s="18" t="s">
        <v>2078</v>
      </c>
      <c r="D1887" s="18"/>
    </row>
    <row r="1888" spans="1:4" ht="15.75" customHeight="1">
      <c r="A1888" s="18" t="s">
        <v>7174</v>
      </c>
      <c r="B1888" s="18" t="s">
        <v>7175</v>
      </c>
      <c r="C1888" s="18" t="s">
        <v>2038</v>
      </c>
      <c r="D1888" s="18"/>
    </row>
    <row r="1889" spans="1:4" ht="15.75" customHeight="1">
      <c r="A1889" s="18" t="s">
        <v>7177</v>
      </c>
      <c r="B1889" s="18" t="s">
        <v>7178</v>
      </c>
      <c r="C1889" s="18" t="s">
        <v>2078</v>
      </c>
      <c r="D1889" s="18"/>
    </row>
    <row r="1890" spans="1:4" ht="15.75" customHeight="1">
      <c r="A1890" s="18" t="s">
        <v>7180</v>
      </c>
      <c r="B1890" s="18" t="s">
        <v>7181</v>
      </c>
      <c r="C1890" s="18" t="s">
        <v>2410</v>
      </c>
      <c r="D1890" s="18"/>
    </row>
    <row r="1891" spans="1:4" ht="15.75" customHeight="1">
      <c r="A1891" s="18" t="s">
        <v>7183</v>
      </c>
      <c r="B1891" s="18" t="s">
        <v>7184</v>
      </c>
      <c r="C1891" s="18" t="s">
        <v>2044</v>
      </c>
      <c r="D1891" s="18"/>
    </row>
    <row r="1892" spans="1:4" ht="15.75" customHeight="1">
      <c r="A1892" s="18" t="s">
        <v>7185</v>
      </c>
      <c r="B1892" s="18" t="s">
        <v>7187</v>
      </c>
      <c r="C1892" s="18" t="s">
        <v>2021</v>
      </c>
      <c r="D1892" s="18"/>
    </row>
    <row r="1893" spans="1:4" ht="15.75" customHeight="1">
      <c r="A1893" s="18" t="s">
        <v>7188</v>
      </c>
      <c r="B1893" s="18" t="s">
        <v>7190</v>
      </c>
      <c r="C1893" s="18" t="s">
        <v>2030</v>
      </c>
      <c r="D1893" s="18"/>
    </row>
    <row r="1894" spans="1:4" ht="15.75" customHeight="1">
      <c r="A1894" s="18" t="s">
        <v>7191</v>
      </c>
      <c r="B1894" s="18" t="s">
        <v>7192</v>
      </c>
      <c r="C1894" s="18" t="s">
        <v>2044</v>
      </c>
      <c r="D1894" s="18"/>
    </row>
    <row r="1895" spans="1:4" ht="15.75" customHeight="1">
      <c r="A1895" s="18" t="s">
        <v>7194</v>
      </c>
      <c r="B1895" s="18" t="s">
        <v>7196</v>
      </c>
      <c r="C1895" s="18" t="s">
        <v>2240</v>
      </c>
      <c r="D1895" s="18"/>
    </row>
    <row r="1896" spans="1:4" ht="15.75" customHeight="1">
      <c r="A1896" s="18" t="s">
        <v>7197</v>
      </c>
      <c r="B1896" s="18" t="s">
        <v>7199</v>
      </c>
      <c r="C1896" s="18" t="s">
        <v>2030</v>
      </c>
      <c r="D1896" s="18"/>
    </row>
    <row r="1897" spans="1:4" ht="15.75" customHeight="1">
      <c r="A1897" s="18" t="s">
        <v>7200</v>
      </c>
      <c r="B1897" s="18" t="s">
        <v>7202</v>
      </c>
      <c r="C1897" s="18" t="s">
        <v>3385</v>
      </c>
      <c r="D1897" s="18"/>
    </row>
    <row r="1898" spans="1:4" ht="15.75" customHeight="1">
      <c r="A1898" s="18" t="s">
        <v>7203</v>
      </c>
      <c r="B1898" s="18" t="s">
        <v>7205</v>
      </c>
      <c r="C1898" s="18" t="s">
        <v>2034</v>
      </c>
      <c r="D1898" s="18"/>
    </row>
    <row r="1899" spans="1:4" ht="15.75" customHeight="1">
      <c r="A1899" s="18" t="s">
        <v>7206</v>
      </c>
      <c r="B1899" s="18" t="s">
        <v>7207</v>
      </c>
      <c r="C1899" s="18" t="s">
        <v>2104</v>
      </c>
      <c r="D1899" s="18"/>
    </row>
    <row r="1900" spans="1:4" ht="15.75" customHeight="1">
      <c r="A1900" s="18" t="s">
        <v>7209</v>
      </c>
      <c r="B1900" s="18" t="s">
        <v>7210</v>
      </c>
      <c r="C1900" s="18" t="s">
        <v>2078</v>
      </c>
      <c r="D1900" s="18"/>
    </row>
    <row r="1901" spans="1:4" ht="15.75" customHeight="1">
      <c r="A1901" s="18" t="s">
        <v>7212</v>
      </c>
      <c r="B1901" s="18" t="s">
        <v>7213</v>
      </c>
      <c r="C1901" s="18" t="s">
        <v>5369</v>
      </c>
      <c r="D1901" s="18"/>
    </row>
    <row r="1902" spans="1:4" ht="15.75" customHeight="1">
      <c r="A1902" s="18" t="s">
        <v>7215</v>
      </c>
      <c r="B1902" s="18" t="s">
        <v>7216</v>
      </c>
      <c r="C1902" s="18" t="s">
        <v>2288</v>
      </c>
      <c r="D1902" s="18"/>
    </row>
    <row r="1903" spans="1:4" ht="15.75" customHeight="1">
      <c r="A1903" s="18" t="s">
        <v>7218</v>
      </c>
      <c r="B1903" s="18" t="s">
        <v>7219</v>
      </c>
      <c r="C1903" s="18" t="s">
        <v>2017</v>
      </c>
      <c r="D1903" s="18"/>
    </row>
    <row r="1904" spans="1:4" ht="15.75" customHeight="1">
      <c r="A1904" s="18" t="s">
        <v>7221</v>
      </c>
      <c r="B1904" s="18" t="s">
        <v>7222</v>
      </c>
      <c r="C1904" s="18" t="s">
        <v>2044</v>
      </c>
      <c r="D1904" s="18"/>
    </row>
    <row r="1905" spans="1:4" ht="15.75" customHeight="1">
      <c r="A1905" s="18" t="s">
        <v>7224</v>
      </c>
      <c r="B1905" s="18" t="s">
        <v>7225</v>
      </c>
      <c r="C1905" s="18" t="s">
        <v>2288</v>
      </c>
      <c r="D1905" s="18"/>
    </row>
    <row r="1906" spans="1:4" ht="15.75" customHeight="1">
      <c r="A1906" s="18" t="s">
        <v>7227</v>
      </c>
      <c r="B1906" s="18" t="s">
        <v>7228</v>
      </c>
      <c r="C1906" s="18" t="s">
        <v>2034</v>
      </c>
      <c r="D1906" s="18"/>
    </row>
    <row r="1907" spans="1:4" ht="15.75" customHeight="1">
      <c r="A1907" s="18" t="s">
        <v>7230</v>
      </c>
      <c r="B1907" s="18" t="s">
        <v>7231</v>
      </c>
      <c r="C1907" s="18" t="s">
        <v>2041</v>
      </c>
      <c r="D1907" s="18"/>
    </row>
    <row r="1908" spans="1:4" ht="15.75" customHeight="1">
      <c r="A1908" s="18" t="s">
        <v>7233</v>
      </c>
      <c r="B1908" s="18" t="s">
        <v>7234</v>
      </c>
      <c r="C1908" s="18" t="s">
        <v>2182</v>
      </c>
      <c r="D1908" s="18"/>
    </row>
    <row r="1909" spans="1:4" ht="15.75" customHeight="1">
      <c r="A1909" s="18" t="s">
        <v>7236</v>
      </c>
      <c r="B1909" s="18" t="s">
        <v>7237</v>
      </c>
      <c r="C1909" s="18" t="s">
        <v>2024</v>
      </c>
      <c r="D1909" s="18"/>
    </row>
    <row r="1910" spans="1:4" ht="15.75" customHeight="1">
      <c r="A1910" s="18" t="s">
        <v>7239</v>
      </c>
      <c r="B1910" s="18" t="s">
        <v>7240</v>
      </c>
      <c r="C1910" s="18" t="s">
        <v>3867</v>
      </c>
      <c r="D1910" s="18"/>
    </row>
    <row r="1911" spans="1:4" ht="15.75" customHeight="1">
      <c r="A1911" s="18" t="s">
        <v>7242</v>
      </c>
      <c r="B1911" s="18" t="s">
        <v>7243</v>
      </c>
      <c r="C1911" s="18" t="s">
        <v>2410</v>
      </c>
      <c r="D1911" s="18"/>
    </row>
    <row r="1912" spans="1:4" ht="15.75" customHeight="1">
      <c r="A1912" s="18" t="s">
        <v>7244</v>
      </c>
      <c r="B1912" s="18" t="s">
        <v>7245</v>
      </c>
      <c r="C1912" s="18" t="s">
        <v>2128</v>
      </c>
      <c r="D1912" s="18"/>
    </row>
    <row r="1913" spans="1:4" ht="15.75" customHeight="1">
      <c r="A1913" s="18" t="s">
        <v>7246</v>
      </c>
      <c r="B1913" s="18" t="s">
        <v>7248</v>
      </c>
      <c r="C1913" s="18" t="s">
        <v>2081</v>
      </c>
      <c r="D1913" s="18"/>
    </row>
    <row r="1914" spans="1:4" ht="15.75" customHeight="1">
      <c r="A1914" s="18" t="s">
        <v>7249</v>
      </c>
      <c r="B1914" s="18" t="s">
        <v>7250</v>
      </c>
      <c r="C1914" s="18" t="s">
        <v>2288</v>
      </c>
      <c r="D1914" s="18"/>
    </row>
    <row r="1915" spans="1:4" ht="15.75" customHeight="1">
      <c r="A1915" s="18" t="s">
        <v>7252</v>
      </c>
      <c r="B1915" s="18" t="s">
        <v>7253</v>
      </c>
      <c r="C1915" s="18" t="s">
        <v>2086</v>
      </c>
      <c r="D1915" s="18"/>
    </row>
    <row r="1916" spans="1:4" ht="15.75" customHeight="1">
      <c r="A1916" s="18" t="s">
        <v>7255</v>
      </c>
      <c r="B1916" s="18" t="s">
        <v>7256</v>
      </c>
      <c r="C1916" s="18" t="s">
        <v>7257</v>
      </c>
      <c r="D1916" s="18"/>
    </row>
    <row r="1917" spans="1:4" ht="15.75" customHeight="1">
      <c r="A1917" s="18" t="s">
        <v>7259</v>
      </c>
      <c r="B1917" s="18" t="s">
        <v>7260</v>
      </c>
      <c r="C1917" s="18" t="s">
        <v>2288</v>
      </c>
      <c r="D1917" s="18"/>
    </row>
    <row r="1918" spans="1:4" ht="15.75" customHeight="1">
      <c r="A1918" s="18" t="s">
        <v>7261</v>
      </c>
      <c r="B1918" s="18" t="s">
        <v>7263</v>
      </c>
      <c r="C1918" s="18" t="s">
        <v>2034</v>
      </c>
      <c r="D1918" s="18"/>
    </row>
    <row r="1919" spans="1:4" ht="15.75" customHeight="1">
      <c r="A1919" s="18" t="s">
        <v>7264</v>
      </c>
      <c r="B1919" s="18" t="s">
        <v>7266</v>
      </c>
      <c r="C1919" s="18" t="s">
        <v>3385</v>
      </c>
      <c r="D1919" s="18"/>
    </row>
    <row r="1920" spans="1:4" ht="15.75" customHeight="1">
      <c r="A1920" s="18" t="s">
        <v>7267</v>
      </c>
      <c r="B1920" s="18" t="s">
        <v>7268</v>
      </c>
      <c r="C1920" s="18" t="s">
        <v>2123</v>
      </c>
      <c r="D1920" s="18"/>
    </row>
    <row r="1921" spans="1:4" ht="15.75" customHeight="1">
      <c r="A1921" s="18" t="s">
        <v>7270</v>
      </c>
      <c r="B1921" s="18" t="s">
        <v>7271</v>
      </c>
      <c r="C1921" s="18" t="s">
        <v>2041</v>
      </c>
      <c r="D1921" s="18"/>
    </row>
    <row r="1922" spans="1:4" ht="15.75" customHeight="1">
      <c r="A1922" s="18" t="s">
        <v>7273</v>
      </c>
      <c r="B1922" s="18" t="s">
        <v>7274</v>
      </c>
      <c r="C1922" s="18" t="s">
        <v>2196</v>
      </c>
      <c r="D1922" s="18"/>
    </row>
    <row r="1923" spans="1:4" ht="15.75" customHeight="1">
      <c r="A1923" s="18" t="s">
        <v>7276</v>
      </c>
      <c r="B1923" s="18" t="s">
        <v>7277</v>
      </c>
      <c r="C1923" s="18" t="s">
        <v>2044</v>
      </c>
      <c r="D1923" s="18"/>
    </row>
    <row r="1924" spans="1:4" ht="15.75" customHeight="1">
      <c r="A1924" s="18" t="s">
        <v>7279</v>
      </c>
      <c r="B1924" s="18" t="s">
        <v>7280</v>
      </c>
      <c r="C1924" s="18" t="s">
        <v>2030</v>
      </c>
      <c r="D1924" s="18"/>
    </row>
    <row r="1925" spans="1:4" ht="15.75" customHeight="1">
      <c r="A1925" s="18" t="s">
        <v>7281</v>
      </c>
      <c r="B1925" s="18" t="s">
        <v>7283</v>
      </c>
      <c r="C1925" s="18" t="s">
        <v>2021</v>
      </c>
      <c r="D1925" s="18"/>
    </row>
    <row r="1926" spans="1:4" ht="15.75" customHeight="1">
      <c r="A1926" s="18" t="s">
        <v>7284</v>
      </c>
      <c r="B1926" s="18" t="s">
        <v>7286</v>
      </c>
      <c r="C1926" s="18" t="s">
        <v>2410</v>
      </c>
      <c r="D1926" s="18"/>
    </row>
    <row r="1927" spans="1:4" ht="15.75" customHeight="1">
      <c r="A1927" s="18" t="s">
        <v>7287</v>
      </c>
      <c r="B1927" s="18" t="s">
        <v>7288</v>
      </c>
      <c r="C1927" s="18" t="s">
        <v>2038</v>
      </c>
      <c r="D1927" s="18"/>
    </row>
    <row r="1928" spans="1:4" ht="15.75" customHeight="1">
      <c r="A1928" s="18" t="s">
        <v>7290</v>
      </c>
      <c r="B1928" s="18" t="s">
        <v>7291</v>
      </c>
      <c r="C1928" s="18" t="s">
        <v>3400</v>
      </c>
      <c r="D1928" s="18"/>
    </row>
    <row r="1929" spans="1:4" ht="15.75" customHeight="1">
      <c r="A1929" s="18" t="s">
        <v>7293</v>
      </c>
      <c r="B1929" s="18" t="s">
        <v>7294</v>
      </c>
      <c r="C1929" s="18" t="s">
        <v>2060</v>
      </c>
      <c r="D1929" s="18"/>
    </row>
    <row r="1930" spans="1:4" ht="15.75" customHeight="1">
      <c r="A1930" s="18" t="s">
        <v>7296</v>
      </c>
      <c r="B1930" s="18" t="s">
        <v>7297</v>
      </c>
      <c r="C1930" s="18" t="s">
        <v>2060</v>
      </c>
      <c r="D1930" s="18"/>
    </row>
    <row r="1931" spans="1:4" ht="15.75" customHeight="1">
      <c r="A1931" s="18" t="s">
        <v>7299</v>
      </c>
      <c r="B1931" s="18" t="s">
        <v>7300</v>
      </c>
      <c r="C1931" s="18" t="s">
        <v>2220</v>
      </c>
      <c r="D1931" s="18"/>
    </row>
    <row r="1932" spans="1:4" ht="15.75" customHeight="1">
      <c r="A1932" s="18" t="s">
        <v>7302</v>
      </c>
      <c r="B1932" s="18" t="s">
        <v>7303</v>
      </c>
      <c r="C1932" s="18" t="s">
        <v>2044</v>
      </c>
      <c r="D1932" s="18"/>
    </row>
    <row r="1933" spans="1:4" ht="15.75" customHeight="1">
      <c r="A1933" s="18" t="s">
        <v>7305</v>
      </c>
      <c r="B1933" s="18" t="s">
        <v>7306</v>
      </c>
      <c r="C1933" s="18" t="s">
        <v>2240</v>
      </c>
      <c r="D1933" s="18"/>
    </row>
    <row r="1934" spans="1:4" ht="15.75" customHeight="1">
      <c r="A1934" s="18" t="s">
        <v>7308</v>
      </c>
      <c r="B1934" s="18" t="s">
        <v>7309</v>
      </c>
      <c r="C1934" s="18" t="s">
        <v>3385</v>
      </c>
      <c r="D1934" s="18"/>
    </row>
    <row r="1935" spans="1:4" ht="15.75" customHeight="1">
      <c r="A1935" s="18" t="s">
        <v>7311</v>
      </c>
      <c r="B1935" s="18" t="s">
        <v>7312</v>
      </c>
      <c r="C1935" s="18" t="s">
        <v>2034</v>
      </c>
      <c r="D1935" s="18"/>
    </row>
    <row r="1936" spans="1:4" ht="15.75" customHeight="1">
      <c r="A1936" s="18" t="s">
        <v>7313</v>
      </c>
      <c r="B1936" s="18" t="s">
        <v>7315</v>
      </c>
      <c r="C1936" s="18" t="s">
        <v>2027</v>
      </c>
      <c r="D1936" s="18"/>
    </row>
    <row r="1937" spans="1:4" ht="15.75" customHeight="1">
      <c r="A1937" s="18" t="s">
        <v>7316</v>
      </c>
      <c r="B1937" s="18" t="s">
        <v>7318</v>
      </c>
      <c r="C1937" s="18" t="s">
        <v>2123</v>
      </c>
      <c r="D1937" s="18"/>
    </row>
    <row r="1938" spans="1:4" ht="15.75" customHeight="1">
      <c r="A1938" s="18" t="s">
        <v>7319</v>
      </c>
      <c r="B1938" s="18" t="s">
        <v>7320</v>
      </c>
      <c r="C1938" s="18" t="s">
        <v>2024</v>
      </c>
      <c r="D1938" s="18"/>
    </row>
    <row r="1939" spans="1:4" ht="15.75" customHeight="1">
      <c r="A1939" s="18" t="s">
        <v>7322</v>
      </c>
      <c r="B1939" s="18" t="s">
        <v>7323</v>
      </c>
      <c r="C1939" s="18" t="s">
        <v>2044</v>
      </c>
      <c r="D1939" s="18"/>
    </row>
    <row r="1940" spans="1:4" ht="15.75" customHeight="1">
      <c r="A1940" s="18" t="s">
        <v>7325</v>
      </c>
      <c r="B1940" s="18" t="s">
        <v>7326</v>
      </c>
      <c r="C1940" s="18" t="s">
        <v>2153</v>
      </c>
      <c r="D1940" s="18"/>
    </row>
    <row r="1941" spans="1:4" ht="15.75" customHeight="1">
      <c r="A1941" s="18" t="s">
        <v>7328</v>
      </c>
      <c r="B1941" s="18" t="s">
        <v>7329</v>
      </c>
      <c r="C1941" s="18" t="s">
        <v>2034</v>
      </c>
      <c r="D1941" s="18"/>
    </row>
    <row r="1942" spans="1:4" ht="15.75" customHeight="1">
      <c r="A1942" s="18" t="s">
        <v>7331</v>
      </c>
      <c r="B1942" s="18" t="s">
        <v>7332</v>
      </c>
      <c r="C1942" s="18" t="s">
        <v>2041</v>
      </c>
      <c r="D1942" s="18"/>
    </row>
    <row r="1943" spans="1:4" ht="15.75" customHeight="1">
      <c r="A1943" s="18" t="s">
        <v>7334</v>
      </c>
      <c r="B1943" s="18" t="s">
        <v>7335</v>
      </c>
      <c r="C1943" s="18" t="s">
        <v>2044</v>
      </c>
      <c r="D1943" s="18"/>
    </row>
    <row r="1944" spans="1:4" ht="15.75" customHeight="1">
      <c r="A1944" s="18" t="s">
        <v>7337</v>
      </c>
      <c r="B1944" s="18" t="s">
        <v>7338</v>
      </c>
      <c r="C1944" s="18" t="s">
        <v>2038</v>
      </c>
      <c r="D1944" s="18"/>
    </row>
    <row r="1945" spans="1:4" ht="15.75" customHeight="1">
      <c r="A1945" s="18" t="s">
        <v>7339</v>
      </c>
      <c r="B1945" s="18" t="s">
        <v>7341</v>
      </c>
      <c r="C1945" s="18" t="s">
        <v>3385</v>
      </c>
      <c r="D1945" s="18"/>
    </row>
    <row r="1946" spans="1:4" ht="15.75" customHeight="1">
      <c r="A1946" s="18" t="s">
        <v>7342</v>
      </c>
      <c r="B1946" s="18" t="s">
        <v>7343</v>
      </c>
      <c r="C1946" s="18" t="s">
        <v>2044</v>
      </c>
      <c r="D1946" s="18"/>
    </row>
    <row r="1947" spans="1:4" ht="15.75" customHeight="1">
      <c r="A1947" s="18" t="s">
        <v>7345</v>
      </c>
      <c r="B1947" s="18" t="s">
        <v>7346</v>
      </c>
      <c r="C1947" s="18" t="s">
        <v>2041</v>
      </c>
      <c r="D1947" s="18"/>
    </row>
    <row r="1948" spans="1:4" ht="15.75" customHeight="1">
      <c r="A1948" s="18" t="s">
        <v>7347</v>
      </c>
      <c r="B1948" s="18" t="s">
        <v>7349</v>
      </c>
      <c r="C1948" s="18" t="s">
        <v>2038</v>
      </c>
      <c r="D1948" s="18"/>
    </row>
    <row r="1949" spans="1:4" ht="15.75" customHeight="1">
      <c r="A1949" s="18" t="s">
        <v>7355</v>
      </c>
      <c r="B1949" s="18" t="s">
        <v>7356</v>
      </c>
      <c r="C1949" s="18" t="s">
        <v>2078</v>
      </c>
      <c r="D1949" s="18"/>
    </row>
    <row r="1950" spans="1:4" ht="15.75" customHeight="1">
      <c r="A1950" s="18" t="s">
        <v>7358</v>
      </c>
      <c r="B1950" s="18" t="s">
        <v>7359</v>
      </c>
      <c r="C1950" s="18" t="s">
        <v>2201</v>
      </c>
      <c r="D1950" s="18"/>
    </row>
    <row r="1951" spans="1:4" ht="15.75" customHeight="1">
      <c r="A1951" s="18" t="s">
        <v>7361</v>
      </c>
      <c r="B1951" s="18" t="s">
        <v>7362</v>
      </c>
      <c r="C1951" s="18" t="s">
        <v>2113</v>
      </c>
      <c r="D1951" s="18"/>
    </row>
    <row r="1952" spans="1:4" ht="15.75" customHeight="1">
      <c r="A1952" s="18" t="s">
        <v>7364</v>
      </c>
      <c r="B1952" s="18" t="s">
        <v>7365</v>
      </c>
      <c r="C1952" s="18" t="s">
        <v>2048</v>
      </c>
      <c r="D1952" s="18"/>
    </row>
    <row r="1953" spans="1:4" ht="15.75" customHeight="1">
      <c r="A1953" s="18" t="s">
        <v>7367</v>
      </c>
      <c r="B1953" s="18" t="s">
        <v>7368</v>
      </c>
      <c r="C1953" s="18" t="s">
        <v>2220</v>
      </c>
      <c r="D1953" s="18"/>
    </row>
    <row r="1954" spans="1:4" ht="15.75" customHeight="1">
      <c r="A1954" s="18" t="s">
        <v>7370</v>
      </c>
      <c r="B1954" s="18" t="s">
        <v>7371</v>
      </c>
      <c r="C1954" s="18" t="s">
        <v>2044</v>
      </c>
      <c r="D1954" s="18"/>
    </row>
    <row r="1955" spans="1:4" ht="15.75" customHeight="1">
      <c r="A1955" s="18" t="s">
        <v>7372</v>
      </c>
      <c r="B1955" s="18" t="s">
        <v>7374</v>
      </c>
      <c r="C1955" s="18" t="s">
        <v>2054</v>
      </c>
      <c r="D1955" s="18"/>
    </row>
    <row r="1956" spans="1:4" ht="15.75" customHeight="1">
      <c r="A1956" s="18" t="s">
        <v>7375</v>
      </c>
      <c r="B1956" s="18" t="s">
        <v>7377</v>
      </c>
      <c r="C1956" s="18" t="s">
        <v>2041</v>
      </c>
      <c r="D1956" s="18"/>
    </row>
    <row r="1957" spans="1:4" ht="15.75" customHeight="1">
      <c r="A1957" s="18" t="s">
        <v>7378</v>
      </c>
      <c r="B1957" s="18" t="s">
        <v>7379</v>
      </c>
      <c r="C1957" s="18" t="s">
        <v>2041</v>
      </c>
      <c r="D1957" s="18"/>
    </row>
    <row r="1958" spans="1:4" ht="15.75" customHeight="1">
      <c r="A1958" s="18" t="s">
        <v>7381</v>
      </c>
      <c r="B1958" s="18" t="s">
        <v>7382</v>
      </c>
      <c r="C1958" s="18" t="s">
        <v>3217</v>
      </c>
      <c r="D1958" s="18"/>
    </row>
    <row r="1959" spans="1:4" ht="15.75" customHeight="1">
      <c r="A1959" s="18" t="s">
        <v>7384</v>
      </c>
      <c r="B1959" s="18" t="s">
        <v>7385</v>
      </c>
      <c r="C1959" s="18" t="s">
        <v>2048</v>
      </c>
      <c r="D1959" s="18"/>
    </row>
    <row r="1960" spans="1:4" ht="15.75" customHeight="1">
      <c r="A1960" s="18" t="s">
        <v>7387</v>
      </c>
      <c r="B1960" s="18" t="s">
        <v>7388</v>
      </c>
      <c r="C1960" s="18" t="s">
        <v>2128</v>
      </c>
      <c r="D1960" s="18"/>
    </row>
    <row r="1961" spans="1:4" ht="15.75" customHeight="1">
      <c r="A1961" s="18" t="s">
        <v>7390</v>
      </c>
      <c r="B1961" s="18" t="s">
        <v>7391</v>
      </c>
      <c r="C1961" s="18" t="s">
        <v>2038</v>
      </c>
      <c r="D1961" s="18"/>
    </row>
    <row r="1962" spans="1:4" ht="15.75" customHeight="1">
      <c r="A1962" s="18" t="s">
        <v>7393</v>
      </c>
      <c r="B1962" s="18" t="s">
        <v>7394</v>
      </c>
      <c r="C1962" s="18" t="s">
        <v>2021</v>
      </c>
      <c r="D1962" s="18"/>
    </row>
    <row r="1963" spans="1:4" ht="15.75" customHeight="1">
      <c r="A1963" s="18" t="s">
        <v>7396</v>
      </c>
      <c r="B1963" s="18" t="s">
        <v>7397</v>
      </c>
      <c r="C1963" s="18" t="s">
        <v>2182</v>
      </c>
      <c r="D1963" s="18"/>
    </row>
    <row r="1964" spans="1:4" ht="15.75" customHeight="1">
      <c r="A1964" s="18" t="s">
        <v>7399</v>
      </c>
      <c r="B1964" s="18" t="s">
        <v>7400</v>
      </c>
      <c r="C1964" s="18" t="s">
        <v>2182</v>
      </c>
      <c r="D1964" s="18"/>
    </row>
    <row r="1965" spans="1:4" ht="15.75" customHeight="1">
      <c r="A1965" s="18" t="s">
        <v>7402</v>
      </c>
      <c r="B1965" s="18" t="s">
        <v>7403</v>
      </c>
      <c r="C1965" s="18" t="s">
        <v>2017</v>
      </c>
      <c r="D1965" s="18"/>
    </row>
    <row r="1966" spans="1:4" ht="15.75" customHeight="1">
      <c r="A1966" s="18" t="s">
        <v>7405</v>
      </c>
      <c r="B1966" s="18" t="s">
        <v>7406</v>
      </c>
      <c r="C1966" s="18" t="s">
        <v>2038</v>
      </c>
      <c r="D1966" s="18"/>
    </row>
    <row r="1967" spans="1:4" ht="15.75" customHeight="1">
      <c r="A1967" s="18" t="s">
        <v>7408</v>
      </c>
      <c r="B1967" s="18" t="s">
        <v>7409</v>
      </c>
      <c r="C1967" s="18" t="s">
        <v>2216</v>
      </c>
      <c r="D1967" s="18"/>
    </row>
    <row r="1968" spans="1:4" ht="15.75" customHeight="1">
      <c r="A1968" s="18" t="s">
        <v>7411</v>
      </c>
      <c r="B1968" s="18" t="s">
        <v>7412</v>
      </c>
      <c r="C1968" s="18" t="s">
        <v>2182</v>
      </c>
      <c r="D1968" s="18"/>
    </row>
    <row r="1969" spans="1:4" ht="15.75" customHeight="1">
      <c r="A1969" s="18" t="s">
        <v>7414</v>
      </c>
      <c r="B1969" s="18" t="s">
        <v>7415</v>
      </c>
      <c r="C1969" s="18" t="s">
        <v>2128</v>
      </c>
      <c r="D1969" s="18"/>
    </row>
    <row r="1970" spans="1:4" ht="15.75" customHeight="1">
      <c r="A1970" s="18" t="s">
        <v>7416</v>
      </c>
      <c r="B1970" s="18" t="s">
        <v>7417</v>
      </c>
      <c r="C1970" s="18" t="s">
        <v>2021</v>
      </c>
      <c r="D1970" s="18"/>
    </row>
    <row r="1971" spans="1:4" ht="15.75" customHeight="1">
      <c r="A1971" s="18" t="s">
        <v>7419</v>
      </c>
      <c r="B1971" s="18" t="s">
        <v>7420</v>
      </c>
      <c r="C1971" s="18" t="s">
        <v>7421</v>
      </c>
      <c r="D1971" s="18"/>
    </row>
    <row r="1972" spans="1:4" ht="15.75" customHeight="1">
      <c r="A1972" s="18" t="s">
        <v>7423</v>
      </c>
      <c r="B1972" s="18" t="s">
        <v>7424</v>
      </c>
      <c r="C1972" s="18" t="s">
        <v>2034</v>
      </c>
      <c r="D1972" s="18"/>
    </row>
    <row r="1973" spans="1:4" ht="15.75" customHeight="1">
      <c r="A1973" s="18" t="s">
        <v>7426</v>
      </c>
      <c r="B1973" s="18" t="s">
        <v>7427</v>
      </c>
      <c r="C1973" s="18" t="s">
        <v>2041</v>
      </c>
      <c r="D1973" s="18"/>
    </row>
    <row r="1974" spans="1:4" ht="15.75" customHeight="1">
      <c r="A1974" s="18" t="s">
        <v>7429</v>
      </c>
      <c r="B1974" s="18" t="s">
        <v>7430</v>
      </c>
      <c r="C1974" s="18" t="s">
        <v>2030</v>
      </c>
      <c r="D1974" s="18"/>
    </row>
    <row r="1975" spans="1:4" ht="15.75" customHeight="1">
      <c r="A1975" s="18" t="s">
        <v>7432</v>
      </c>
      <c r="B1975" s="18" t="s">
        <v>7433</v>
      </c>
      <c r="C1975" s="18" t="s">
        <v>2078</v>
      </c>
      <c r="D1975" s="18"/>
    </row>
    <row r="1976" spans="1:4" ht="15.75" customHeight="1">
      <c r="A1976" s="18" t="s">
        <v>7435</v>
      </c>
      <c r="B1976" s="18" t="s">
        <v>7436</v>
      </c>
      <c r="C1976" s="18" t="s">
        <v>2054</v>
      </c>
      <c r="D1976" s="18"/>
    </row>
    <row r="1977" spans="1:4" ht="15.75" customHeight="1">
      <c r="A1977" s="18" t="s">
        <v>7438</v>
      </c>
      <c r="B1977" s="18" t="s">
        <v>7439</v>
      </c>
      <c r="C1977" s="18" t="s">
        <v>2024</v>
      </c>
      <c r="D1977" s="18"/>
    </row>
    <row r="1978" spans="1:4" ht="15.75" customHeight="1">
      <c r="A1978" s="18" t="s">
        <v>7441</v>
      </c>
      <c r="B1978" s="18" t="s">
        <v>7442</v>
      </c>
      <c r="C1978" s="18" t="s">
        <v>2066</v>
      </c>
      <c r="D1978" s="18"/>
    </row>
    <row r="1979" spans="1:4" ht="15.75" customHeight="1">
      <c r="A1979" s="18" t="s">
        <v>7444</v>
      </c>
      <c r="B1979" s="18" t="s">
        <v>7445</v>
      </c>
      <c r="C1979" s="18" t="s">
        <v>2041</v>
      </c>
      <c r="D1979" s="18"/>
    </row>
    <row r="1980" spans="1:4" ht="15.75" customHeight="1">
      <c r="A1980" s="18" t="s">
        <v>7447</v>
      </c>
      <c r="B1980" s="18" t="s">
        <v>7448</v>
      </c>
      <c r="C1980" s="18" t="s">
        <v>2277</v>
      </c>
      <c r="D1980" s="18"/>
    </row>
    <row r="1981" spans="1:4" ht="15.75" customHeight="1">
      <c r="A1981" s="18" t="s">
        <v>7450</v>
      </c>
      <c r="B1981" s="18" t="s">
        <v>7451</v>
      </c>
      <c r="C1981" s="18" t="s">
        <v>2216</v>
      </c>
      <c r="D1981" s="18"/>
    </row>
    <row r="1982" spans="1:4" ht="15.75" customHeight="1">
      <c r="A1982" s="18" t="s">
        <v>7453</v>
      </c>
      <c r="B1982" s="18" t="s">
        <v>7454</v>
      </c>
      <c r="C1982" s="18" t="s">
        <v>2044</v>
      </c>
      <c r="D1982" s="18"/>
    </row>
    <row r="1983" spans="1:4" ht="15.75" customHeight="1">
      <c r="A1983" s="18" t="s">
        <v>7456</v>
      </c>
      <c r="B1983" s="18" t="s">
        <v>7457</v>
      </c>
      <c r="C1983" s="18" t="s">
        <v>2044</v>
      </c>
      <c r="D1983" s="18"/>
    </row>
    <row r="1984" spans="1:4" ht="15.75" customHeight="1">
      <c r="A1984" s="18" t="s">
        <v>7459</v>
      </c>
      <c r="B1984" s="18" t="s">
        <v>7460</v>
      </c>
      <c r="C1984" s="18" t="s">
        <v>2044</v>
      </c>
      <c r="D1984" s="18"/>
    </row>
    <row r="1985" spans="1:4" ht="15.75" customHeight="1">
      <c r="A1985" s="18" t="s">
        <v>7462</v>
      </c>
      <c r="B1985" s="18" t="s">
        <v>7463</v>
      </c>
      <c r="C1985" s="18" t="s">
        <v>2021</v>
      </c>
      <c r="D1985" s="18"/>
    </row>
    <row r="1986" spans="1:4" ht="15.75" customHeight="1">
      <c r="A1986" s="18" t="s">
        <v>7465</v>
      </c>
      <c r="B1986" s="18" t="s">
        <v>7466</v>
      </c>
      <c r="C1986" s="18" t="s">
        <v>2274</v>
      </c>
      <c r="D1986" s="18"/>
    </row>
    <row r="1987" spans="1:4" ht="15.75" customHeight="1">
      <c r="A1987" s="18" t="s">
        <v>7468</v>
      </c>
      <c r="B1987" s="18" t="s">
        <v>7469</v>
      </c>
      <c r="C1987" s="18" t="s">
        <v>2086</v>
      </c>
      <c r="D1987" s="18"/>
    </row>
    <row r="1988" spans="1:4" ht="15.75" customHeight="1">
      <c r="A1988" s="18" t="s">
        <v>7471</v>
      </c>
      <c r="B1988" s="18" t="s">
        <v>7472</v>
      </c>
      <c r="C1988" s="18" t="s">
        <v>2095</v>
      </c>
      <c r="D1988" s="18"/>
    </row>
    <row r="1989" spans="1:4" ht="15.75" customHeight="1">
      <c r="A1989" s="18" t="s">
        <v>7474</v>
      </c>
      <c r="B1989" s="18" t="s">
        <v>7476</v>
      </c>
      <c r="C1989" s="18" t="s">
        <v>2017</v>
      </c>
      <c r="D1989" s="18"/>
    </row>
    <row r="1990" spans="1:4" ht="15.75" customHeight="1">
      <c r="A1990" s="18" t="s">
        <v>7477</v>
      </c>
      <c r="B1990" s="18" t="s">
        <v>7478</v>
      </c>
      <c r="C1990" s="18" t="s">
        <v>2044</v>
      </c>
      <c r="D1990" s="18"/>
    </row>
    <row r="1991" spans="1:4" ht="15.75" customHeight="1">
      <c r="A1991" s="18" t="s">
        <v>7480</v>
      </c>
      <c r="B1991" s="18" t="s">
        <v>7481</v>
      </c>
      <c r="C1991" s="18" t="s">
        <v>2057</v>
      </c>
      <c r="D1991" s="18"/>
    </row>
    <row r="1992" spans="1:4" ht="15.75" customHeight="1">
      <c r="A1992" s="18" t="s">
        <v>7483</v>
      </c>
      <c r="B1992" s="18" t="s">
        <v>7484</v>
      </c>
      <c r="C1992" s="18" t="s">
        <v>2116</v>
      </c>
      <c r="D1992" s="18"/>
    </row>
    <row r="1993" spans="1:4" ht="15.75" customHeight="1">
      <c r="A1993" s="18" t="s">
        <v>7486</v>
      </c>
      <c r="B1993" s="18" t="s">
        <v>7487</v>
      </c>
      <c r="C1993" s="18" t="s">
        <v>2041</v>
      </c>
      <c r="D1993" s="18"/>
    </row>
    <row r="1994" spans="1:4" ht="15.75" customHeight="1">
      <c r="A1994" s="18" t="s">
        <v>7488</v>
      </c>
      <c r="B1994" s="18" t="s">
        <v>7490</v>
      </c>
      <c r="C1994" s="18" t="s">
        <v>2563</v>
      </c>
      <c r="D1994" s="18"/>
    </row>
    <row r="1995" spans="1:4" ht="15.75" customHeight="1">
      <c r="A1995" s="18" t="s">
        <v>7491</v>
      </c>
      <c r="B1995" s="18" t="s">
        <v>7493</v>
      </c>
      <c r="C1995" s="18" t="s">
        <v>2440</v>
      </c>
      <c r="D1995" s="18"/>
    </row>
    <row r="1996" spans="1:4" ht="15.75" customHeight="1">
      <c r="A1996" s="18" t="s">
        <v>7494</v>
      </c>
      <c r="B1996" s="18" t="s">
        <v>7496</v>
      </c>
      <c r="C1996" s="18" t="s">
        <v>2048</v>
      </c>
      <c r="D1996" s="18"/>
    </row>
    <row r="1997" spans="1:4" ht="15.75" customHeight="1">
      <c r="A1997" s="18" t="s">
        <v>7498</v>
      </c>
      <c r="B1997" s="18" t="s">
        <v>7499</v>
      </c>
      <c r="C1997" s="18" t="s">
        <v>2190</v>
      </c>
      <c r="D1997" s="18"/>
    </row>
    <row r="1998" spans="1:4" ht="15.75" customHeight="1">
      <c r="A1998" s="18" t="s">
        <v>7501</v>
      </c>
      <c r="B1998" s="18" t="s">
        <v>7502</v>
      </c>
      <c r="C1998" s="18" t="s">
        <v>2021</v>
      </c>
      <c r="D1998" s="18"/>
    </row>
    <row r="1999" spans="1:4" ht="15.75" customHeight="1">
      <c r="A1999" s="18" t="s">
        <v>7504</v>
      </c>
      <c r="B1999" s="18" t="s">
        <v>7505</v>
      </c>
      <c r="C1999" s="18" t="s">
        <v>2041</v>
      </c>
      <c r="D1999" s="18"/>
    </row>
    <row r="2000" spans="1:4" ht="15.75" customHeight="1">
      <c r="A2000" s="18" t="s">
        <v>7507</v>
      </c>
      <c r="B2000" s="18" t="s">
        <v>7508</v>
      </c>
      <c r="C2000" s="18" t="s">
        <v>3400</v>
      </c>
      <c r="D2000" s="18"/>
    </row>
    <row r="2001" spans="1:4" ht="15.75" customHeight="1">
      <c r="A2001" s="18" t="s">
        <v>7510</v>
      </c>
      <c r="B2001" s="18" t="s">
        <v>7512</v>
      </c>
      <c r="C2001" s="18" t="s">
        <v>2038</v>
      </c>
      <c r="D2001" s="18"/>
    </row>
    <row r="2002" spans="1:4" ht="15.75" customHeight="1">
      <c r="A2002" s="18" t="s">
        <v>7513</v>
      </c>
      <c r="B2002" s="18" t="s">
        <v>7515</v>
      </c>
      <c r="C2002" s="18" t="s">
        <v>2182</v>
      </c>
      <c r="D2002" s="18"/>
    </row>
    <row r="2003" spans="1:4" ht="15.75" customHeight="1">
      <c r="A2003" s="18" t="s">
        <v>7516</v>
      </c>
      <c r="B2003" s="18" t="s">
        <v>7518</v>
      </c>
      <c r="C2003" s="18" t="s">
        <v>2081</v>
      </c>
      <c r="D2003" s="18"/>
    </row>
    <row r="2004" spans="1:4" ht="15.75" customHeight="1">
      <c r="A2004" s="18" t="s">
        <v>7519</v>
      </c>
      <c r="B2004" s="18" t="s">
        <v>7521</v>
      </c>
      <c r="C2004" s="18" t="s">
        <v>2030</v>
      </c>
      <c r="D2004" s="18"/>
    </row>
    <row r="2005" spans="1:4" ht="15.75" customHeight="1">
      <c r="A2005" s="18" t="s">
        <v>7523</v>
      </c>
      <c r="B2005" s="18" t="s">
        <v>7524</v>
      </c>
      <c r="C2005" s="18" t="s">
        <v>2240</v>
      </c>
      <c r="D2005" s="18"/>
    </row>
    <row r="2006" spans="1:4" ht="15.75" customHeight="1">
      <c r="A2006" s="18" t="s">
        <v>7526</v>
      </c>
      <c r="B2006" s="18" t="s">
        <v>7527</v>
      </c>
      <c r="C2006" s="18" t="s">
        <v>2038</v>
      </c>
      <c r="D2006" s="18"/>
    </row>
    <row r="2007" spans="1:4" ht="15.75" customHeight="1">
      <c r="A2007" s="18" t="s">
        <v>7529</v>
      </c>
      <c r="B2007" s="18" t="s">
        <v>7530</v>
      </c>
      <c r="C2007" s="18" t="s">
        <v>2113</v>
      </c>
      <c r="D2007" s="18"/>
    </row>
    <row r="2008" spans="1:4" ht="15.75" customHeight="1">
      <c r="A2008" s="18" t="s">
        <v>7532</v>
      </c>
      <c r="B2008" s="18" t="s">
        <v>7533</v>
      </c>
      <c r="C2008" s="18" t="s">
        <v>3222</v>
      </c>
      <c r="D2008" s="18"/>
    </row>
    <row r="2009" spans="1:4" ht="15.75" customHeight="1">
      <c r="A2009" s="18" t="s">
        <v>7535</v>
      </c>
      <c r="B2009" s="18" t="s">
        <v>7536</v>
      </c>
      <c r="C2009" s="18" t="s">
        <v>2044</v>
      </c>
      <c r="D2009" s="18"/>
    </row>
    <row r="2010" spans="1:4" ht="15.75" customHeight="1">
      <c r="A2010" s="18" t="s">
        <v>7538</v>
      </c>
      <c r="B2010" s="18" t="s">
        <v>7539</v>
      </c>
      <c r="C2010" s="18" t="s">
        <v>2041</v>
      </c>
      <c r="D2010" s="18"/>
    </row>
    <row r="2011" spans="1:4" ht="15.75" customHeight="1">
      <c r="A2011" s="18" t="s">
        <v>7541</v>
      </c>
      <c r="B2011" s="18" t="s">
        <v>7542</v>
      </c>
      <c r="C2011" s="18" t="s">
        <v>4816</v>
      </c>
      <c r="D2011" s="18"/>
    </row>
    <row r="2012" spans="1:4" ht="15.75" customHeight="1">
      <c r="A2012" s="18" t="s">
        <v>7544</v>
      </c>
      <c r="B2012" s="18" t="s">
        <v>7545</v>
      </c>
      <c r="C2012" s="18" t="s">
        <v>2044</v>
      </c>
      <c r="D2012" s="18"/>
    </row>
    <row r="2013" spans="1:4" ht="15.75" customHeight="1">
      <c r="A2013" s="18" t="s">
        <v>7547</v>
      </c>
      <c r="B2013" s="18" t="s">
        <v>7548</v>
      </c>
      <c r="C2013" s="18" t="s">
        <v>2027</v>
      </c>
      <c r="D2013" s="18"/>
    </row>
    <row r="2014" spans="1:4" ht="15.75" customHeight="1">
      <c r="A2014" s="18" t="s">
        <v>7550</v>
      </c>
      <c r="B2014" s="18" t="s">
        <v>7551</v>
      </c>
      <c r="C2014" s="18" t="s">
        <v>2966</v>
      </c>
      <c r="D2014" s="18"/>
    </row>
    <row r="2015" spans="1:4" ht="15.75" customHeight="1">
      <c r="A2015" s="18" t="s">
        <v>7553</v>
      </c>
      <c r="B2015" s="18" t="s">
        <v>7554</v>
      </c>
      <c r="C2015" s="18" t="s">
        <v>2216</v>
      </c>
      <c r="D2015" s="18"/>
    </row>
    <row r="2016" spans="1:4" ht="15.75" customHeight="1">
      <c r="A2016" s="18" t="s">
        <v>7556</v>
      </c>
      <c r="B2016" s="18" t="s">
        <v>7557</v>
      </c>
      <c r="C2016" s="18" t="s">
        <v>2081</v>
      </c>
      <c r="D2016" s="18"/>
    </row>
    <row r="2017" spans="1:4" ht="15.75" customHeight="1">
      <c r="A2017" s="18" t="s">
        <v>7559</v>
      </c>
      <c r="B2017" s="18" t="s">
        <v>7560</v>
      </c>
      <c r="C2017" s="18" t="s">
        <v>3400</v>
      </c>
      <c r="D2017" s="18"/>
    </row>
    <row r="2018" spans="1:4" ht="15.75" customHeight="1">
      <c r="A2018" s="18" t="s">
        <v>7562</v>
      </c>
      <c r="B2018" s="18" t="s">
        <v>7563</v>
      </c>
      <c r="C2018" s="18" t="s">
        <v>2078</v>
      </c>
      <c r="D2018" s="18"/>
    </row>
    <row r="2019" spans="1:4" ht="15.75" customHeight="1">
      <c r="A2019" s="18" t="s">
        <v>7565</v>
      </c>
      <c r="B2019" s="18" t="s">
        <v>7566</v>
      </c>
      <c r="C2019" s="18" t="s">
        <v>3400</v>
      </c>
      <c r="D2019" s="18"/>
    </row>
    <row r="2020" spans="1:4" ht="15.75" customHeight="1">
      <c r="A2020" s="18" t="s">
        <v>7568</v>
      </c>
      <c r="B2020" s="18" t="s">
        <v>7569</v>
      </c>
      <c r="C2020" s="18" t="s">
        <v>2128</v>
      </c>
      <c r="D2020" s="18"/>
    </row>
    <row r="2021" spans="1:4" ht="15.75" customHeight="1">
      <c r="A2021" s="18" t="s">
        <v>7571</v>
      </c>
      <c r="B2021" s="18" t="s">
        <v>7572</v>
      </c>
      <c r="C2021" s="18" t="s">
        <v>2038</v>
      </c>
      <c r="D2021" s="18"/>
    </row>
    <row r="2022" spans="1:4" ht="15.75" customHeight="1">
      <c r="A2022" s="18" t="s">
        <v>7574</v>
      </c>
      <c r="B2022" s="18" t="s">
        <v>7575</v>
      </c>
      <c r="C2022" s="18" t="s">
        <v>2063</v>
      </c>
      <c r="D2022" s="18"/>
    </row>
    <row r="2023" spans="1:4" ht="15.75" customHeight="1">
      <c r="A2023" s="18" t="s">
        <v>7577</v>
      </c>
      <c r="B2023" s="18" t="s">
        <v>7578</v>
      </c>
      <c r="C2023" s="18" t="s">
        <v>2376</v>
      </c>
      <c r="D2023" s="18"/>
    </row>
    <row r="2024" spans="1:4" ht="15.75" customHeight="1">
      <c r="A2024" s="18" t="s">
        <v>7580</v>
      </c>
      <c r="B2024" s="18" t="s">
        <v>7581</v>
      </c>
      <c r="C2024" s="18" t="s">
        <v>2066</v>
      </c>
      <c r="D2024" s="18"/>
    </row>
    <row r="2025" spans="1:4" ht="15.75" customHeight="1">
      <c r="A2025" s="18" t="s">
        <v>7583</v>
      </c>
      <c r="B2025" s="18" t="s">
        <v>7584</v>
      </c>
      <c r="C2025" s="18" t="s">
        <v>2030</v>
      </c>
      <c r="D2025" s="18"/>
    </row>
    <row r="2026" spans="1:4" ht="15.75" customHeight="1">
      <c r="A2026" s="18" t="s">
        <v>7586</v>
      </c>
      <c r="B2026" s="18" t="s">
        <v>7587</v>
      </c>
      <c r="C2026" s="18" t="s">
        <v>2128</v>
      </c>
      <c r="D2026" s="18"/>
    </row>
    <row r="2027" spans="1:4" ht="15.75" customHeight="1">
      <c r="A2027" s="18" t="s">
        <v>7589</v>
      </c>
      <c r="B2027" s="18" t="s">
        <v>7590</v>
      </c>
      <c r="C2027" s="18" t="s">
        <v>2041</v>
      </c>
      <c r="D2027" s="18"/>
    </row>
    <row r="2028" spans="1:4" ht="15.75" customHeight="1">
      <c r="A2028" s="18" t="s">
        <v>7592</v>
      </c>
      <c r="B2028" s="18" t="s">
        <v>7594</v>
      </c>
      <c r="C2028" s="18" t="s">
        <v>2086</v>
      </c>
      <c r="D2028" s="18"/>
    </row>
    <row r="2029" spans="1:4" ht="15.75" customHeight="1">
      <c r="A2029" s="18" t="s">
        <v>7595</v>
      </c>
      <c r="B2029" s="18" t="s">
        <v>7597</v>
      </c>
      <c r="C2029" s="18" t="s">
        <v>2024</v>
      </c>
      <c r="D2029" s="18"/>
    </row>
    <row r="2030" spans="1:4" ht="15.75" customHeight="1">
      <c r="A2030" s="18" t="s">
        <v>7598</v>
      </c>
      <c r="B2030" s="18" t="s">
        <v>7600</v>
      </c>
      <c r="C2030" s="18" t="s">
        <v>2034</v>
      </c>
      <c r="D2030" s="18"/>
    </row>
    <row r="2031" spans="1:4" ht="15.75" customHeight="1">
      <c r="A2031" s="18" t="s">
        <v>7601</v>
      </c>
      <c r="B2031" s="18" t="s">
        <v>7603</v>
      </c>
      <c r="C2031" s="18" t="s">
        <v>3637</v>
      </c>
      <c r="D2031" s="18"/>
    </row>
    <row r="2032" spans="1:4" ht="15.75" customHeight="1">
      <c r="A2032" s="18" t="s">
        <v>7605</v>
      </c>
      <c r="B2032" s="18" t="s">
        <v>7606</v>
      </c>
      <c r="C2032" s="18" t="s">
        <v>2086</v>
      </c>
      <c r="D2032" s="18"/>
    </row>
    <row r="2033" spans="1:4" ht="15.75" customHeight="1">
      <c r="A2033" s="18" t="s">
        <v>7608</v>
      </c>
      <c r="B2033" s="18" t="s">
        <v>7609</v>
      </c>
      <c r="C2033" s="18" t="s">
        <v>2030</v>
      </c>
      <c r="D2033" s="18"/>
    </row>
    <row r="2034" spans="1:4" ht="15.75" customHeight="1">
      <c r="A2034" s="18" t="s">
        <v>7611</v>
      </c>
      <c r="B2034" s="18" t="s">
        <v>7612</v>
      </c>
      <c r="C2034" s="18" t="s">
        <v>2652</v>
      </c>
      <c r="D2034" s="18"/>
    </row>
    <row r="2035" spans="1:4" ht="15.75" customHeight="1">
      <c r="A2035" s="18" t="s">
        <v>7614</v>
      </c>
      <c r="B2035" s="18" t="s">
        <v>7615</v>
      </c>
      <c r="C2035" s="18" t="s">
        <v>2038</v>
      </c>
      <c r="D2035" s="18"/>
    </row>
    <row r="2036" spans="1:4" ht="15.75" customHeight="1">
      <c r="A2036" s="18" t="s">
        <v>7617</v>
      </c>
      <c r="B2036" s="18" t="s">
        <v>7618</v>
      </c>
      <c r="C2036" s="18" t="s">
        <v>2196</v>
      </c>
      <c r="D2036" s="18"/>
    </row>
    <row r="2037" spans="1:4" ht="15.75" customHeight="1">
      <c r="A2037" s="18" t="s">
        <v>7620</v>
      </c>
      <c r="B2037" s="18" t="s">
        <v>7621</v>
      </c>
      <c r="C2037" s="18" t="s">
        <v>2376</v>
      </c>
      <c r="D2037" s="18"/>
    </row>
    <row r="2038" spans="1:4" ht="15.75" customHeight="1">
      <c r="A2038" s="18" t="s">
        <v>7623</v>
      </c>
      <c r="B2038" s="18" t="s">
        <v>7624</v>
      </c>
      <c r="C2038" s="18" t="s">
        <v>2563</v>
      </c>
      <c r="D2038" s="18"/>
    </row>
    <row r="2039" spans="1:4" ht="15.75" customHeight="1">
      <c r="A2039" s="18" t="s">
        <v>7625</v>
      </c>
      <c r="B2039" s="18" t="s">
        <v>7627</v>
      </c>
      <c r="C2039" s="18" t="s">
        <v>2240</v>
      </c>
      <c r="D2039" s="18"/>
    </row>
    <row r="2040" spans="1:4" ht="15.75" customHeight="1">
      <c r="A2040" s="18" t="s">
        <v>7628</v>
      </c>
      <c r="B2040" s="18" t="s">
        <v>7629</v>
      </c>
      <c r="C2040" s="18" t="s">
        <v>6810</v>
      </c>
      <c r="D2040" s="18"/>
    </row>
    <row r="2041" spans="1:4" ht="15.75" customHeight="1">
      <c r="A2041" s="18" t="s">
        <v>7631</v>
      </c>
      <c r="B2041" s="18" t="s">
        <v>7632</v>
      </c>
      <c r="C2041" s="18" t="s">
        <v>2288</v>
      </c>
      <c r="D2041" s="18"/>
    </row>
    <row r="2042" spans="1:4" ht="15.75" customHeight="1">
      <c r="A2042" s="18" t="s">
        <v>7634</v>
      </c>
      <c r="B2042" s="18" t="s">
        <v>7635</v>
      </c>
      <c r="C2042" s="18" t="s">
        <v>2044</v>
      </c>
      <c r="D2042" s="18"/>
    </row>
    <row r="2043" spans="1:4" ht="15.75" customHeight="1">
      <c r="A2043" s="18" t="s">
        <v>7637</v>
      </c>
      <c r="B2043" s="18" t="s">
        <v>7639</v>
      </c>
      <c r="C2043" s="18" t="s">
        <v>2041</v>
      </c>
      <c r="D2043" s="18"/>
    </row>
    <row r="2044" spans="1:4" ht="15.75" customHeight="1">
      <c r="A2044" s="18" t="s">
        <v>7640</v>
      </c>
      <c r="B2044" s="18" t="s">
        <v>7641</v>
      </c>
      <c r="C2044" s="18" t="s">
        <v>2078</v>
      </c>
      <c r="D2044" s="18"/>
    </row>
    <row r="2045" spans="1:4" ht="15.75" customHeight="1">
      <c r="A2045" s="18" t="s">
        <v>7643</v>
      </c>
      <c r="B2045" s="18" t="s">
        <v>7644</v>
      </c>
      <c r="C2045" s="18" t="s">
        <v>2041</v>
      </c>
      <c r="D2045" s="18"/>
    </row>
    <row r="2046" spans="1:4" ht="15.75" customHeight="1">
      <c r="A2046" s="18" t="s">
        <v>7646</v>
      </c>
      <c r="B2046" s="18" t="s">
        <v>7647</v>
      </c>
      <c r="C2046" s="18" t="s">
        <v>2175</v>
      </c>
      <c r="D2046" s="18"/>
    </row>
    <row r="2047" spans="1:4" ht="15.75" customHeight="1">
      <c r="A2047" s="18" t="s">
        <v>7649</v>
      </c>
      <c r="B2047" s="18" t="s">
        <v>7650</v>
      </c>
      <c r="C2047" s="18" t="s">
        <v>2190</v>
      </c>
      <c r="D2047" s="18"/>
    </row>
    <row r="2048" spans="1:4" ht="15.75" customHeight="1">
      <c r="A2048" s="18" t="s">
        <v>7651</v>
      </c>
      <c r="B2048" s="18" t="s">
        <v>7653</v>
      </c>
      <c r="C2048" s="18" t="s">
        <v>2057</v>
      </c>
      <c r="D2048" s="18"/>
    </row>
    <row r="2049" spans="1:4" ht="15.75" customHeight="1">
      <c r="A2049" s="18" t="s">
        <v>7654</v>
      </c>
      <c r="B2049" s="18" t="s">
        <v>7656</v>
      </c>
      <c r="C2049" s="18" t="s">
        <v>2021</v>
      </c>
      <c r="D2049" s="18"/>
    </row>
    <row r="2050" spans="1:4" ht="15.75" customHeight="1">
      <c r="A2050" s="18" t="s">
        <v>7657</v>
      </c>
      <c r="B2050" s="18" t="s">
        <v>7658</v>
      </c>
      <c r="C2050" s="18" t="s">
        <v>2086</v>
      </c>
      <c r="D2050" s="18"/>
    </row>
    <row r="2051" spans="1:4" ht="15.75" customHeight="1">
      <c r="A2051" s="18" t="s">
        <v>7660</v>
      </c>
      <c r="B2051" s="18" t="s">
        <v>7662</v>
      </c>
      <c r="C2051" s="18" t="s">
        <v>2044</v>
      </c>
      <c r="D2051" s="18"/>
    </row>
    <row r="2052" spans="1:4" ht="15.75" customHeight="1">
      <c r="A2052" s="18" t="s">
        <v>7663</v>
      </c>
      <c r="B2052" s="18" t="s">
        <v>7665</v>
      </c>
      <c r="C2052" s="18" t="s">
        <v>2078</v>
      </c>
      <c r="D2052" s="18"/>
    </row>
    <row r="2053" spans="1:4" ht="15.75" customHeight="1">
      <c r="A2053" s="18" t="s">
        <v>7666</v>
      </c>
      <c r="B2053" s="18" t="s">
        <v>7667</v>
      </c>
      <c r="C2053" s="18" t="s">
        <v>2410</v>
      </c>
      <c r="D2053" s="18"/>
    </row>
    <row r="2054" spans="1:4" ht="15.75" customHeight="1">
      <c r="A2054" s="18" t="s">
        <v>7669</v>
      </c>
      <c r="B2054" s="18" t="s">
        <v>7670</v>
      </c>
      <c r="C2054" s="18" t="s">
        <v>2060</v>
      </c>
      <c r="D2054" s="18"/>
    </row>
    <row r="2055" spans="1:4" ht="15.75" customHeight="1">
      <c r="A2055" s="18" t="s">
        <v>7672</v>
      </c>
      <c r="B2055" s="18" t="s">
        <v>7673</v>
      </c>
      <c r="C2055" s="18" t="s">
        <v>2240</v>
      </c>
      <c r="D2055" s="18"/>
    </row>
    <row r="2056" spans="1:4" ht="15.75" customHeight="1">
      <c r="A2056" s="18" t="s">
        <v>7675</v>
      </c>
      <c r="B2056" s="18" t="s">
        <v>7676</v>
      </c>
      <c r="C2056" s="18" t="s">
        <v>2240</v>
      </c>
      <c r="D2056" s="18"/>
    </row>
    <row r="2057" spans="1:4" ht="15.75" customHeight="1">
      <c r="A2057" s="18" t="s">
        <v>7678</v>
      </c>
      <c r="B2057" s="18" t="s">
        <v>7679</v>
      </c>
      <c r="C2057" s="18" t="s">
        <v>2030</v>
      </c>
      <c r="D2057" s="18"/>
    </row>
    <row r="2058" spans="1:4" ht="15.75" customHeight="1">
      <c r="A2058" s="18" t="s">
        <v>7680</v>
      </c>
      <c r="B2058" s="18" t="s">
        <v>7681</v>
      </c>
      <c r="C2058" s="18" t="s">
        <v>2066</v>
      </c>
      <c r="D2058" s="18"/>
    </row>
    <row r="2059" spans="1:4" ht="15.75" customHeight="1">
      <c r="A2059" s="18" t="s">
        <v>7682</v>
      </c>
      <c r="B2059" s="18" t="s">
        <v>7683</v>
      </c>
      <c r="C2059" s="18" t="s">
        <v>2044</v>
      </c>
      <c r="D2059" s="18"/>
    </row>
    <row r="2060" spans="1:4" ht="15.75" customHeight="1">
      <c r="A2060" s="18" t="s">
        <v>7685</v>
      </c>
      <c r="B2060" s="18" t="s">
        <v>7686</v>
      </c>
      <c r="C2060" s="18" t="s">
        <v>2201</v>
      </c>
      <c r="D2060" s="18"/>
    </row>
    <row r="2061" spans="1:4" ht="15.75" customHeight="1">
      <c r="A2061" s="18" t="s">
        <v>7688</v>
      </c>
      <c r="B2061" s="18" t="s">
        <v>7689</v>
      </c>
      <c r="C2061" s="18" t="s">
        <v>2057</v>
      </c>
      <c r="D2061" s="18"/>
    </row>
    <row r="2062" spans="1:4" ht="15.75" customHeight="1">
      <c r="A2062" s="18" t="s">
        <v>7690</v>
      </c>
      <c r="B2062" s="18" t="s">
        <v>7692</v>
      </c>
      <c r="C2062" s="18" t="s">
        <v>2041</v>
      </c>
      <c r="D2062" s="18"/>
    </row>
    <row r="2063" spans="1:4" ht="15.75" customHeight="1">
      <c r="A2063" s="18" t="s">
        <v>7694</v>
      </c>
      <c r="B2063" s="18" t="s">
        <v>7695</v>
      </c>
      <c r="C2063" s="18" t="s">
        <v>2153</v>
      </c>
      <c r="D2063" s="18"/>
    </row>
    <row r="2064" spans="1:4" ht="15.75" customHeight="1">
      <c r="A2064" s="18" t="s">
        <v>7696</v>
      </c>
      <c r="B2064" s="18" t="s">
        <v>7698</v>
      </c>
      <c r="C2064" s="18" t="s">
        <v>2030</v>
      </c>
      <c r="D2064" s="18"/>
    </row>
    <row r="2065" spans="1:4" ht="15.75" customHeight="1">
      <c r="A2065" s="18" t="s">
        <v>7699</v>
      </c>
      <c r="B2065" s="18" t="s">
        <v>7701</v>
      </c>
      <c r="C2065" s="18" t="s">
        <v>2038</v>
      </c>
      <c r="D2065" s="18"/>
    </row>
    <row r="2066" spans="1:4" ht="15.75" customHeight="1">
      <c r="A2066" s="18" t="s">
        <v>7702</v>
      </c>
      <c r="B2066" s="18" t="s">
        <v>7704</v>
      </c>
      <c r="C2066" s="18" t="s">
        <v>2081</v>
      </c>
      <c r="D2066" s="18"/>
    </row>
    <row r="2067" spans="1:4" ht="15.75" customHeight="1">
      <c r="A2067" s="18" t="s">
        <v>7705</v>
      </c>
      <c r="B2067" s="18" t="s">
        <v>7707</v>
      </c>
      <c r="C2067" s="18" t="s">
        <v>2041</v>
      </c>
      <c r="D2067" s="18"/>
    </row>
    <row r="2068" spans="1:4" ht="15.75" customHeight="1">
      <c r="A2068" s="18" t="s">
        <v>7709</v>
      </c>
      <c r="B2068" s="18" t="s">
        <v>7710</v>
      </c>
      <c r="C2068" s="18" t="s">
        <v>2041</v>
      </c>
      <c r="D2068" s="18"/>
    </row>
    <row r="2069" spans="1:4" ht="15.75" customHeight="1">
      <c r="A2069" s="18" t="s">
        <v>7712</v>
      </c>
      <c r="B2069" s="18" t="s">
        <v>7713</v>
      </c>
      <c r="C2069" s="18" t="s">
        <v>2030</v>
      </c>
      <c r="D2069" s="18"/>
    </row>
    <row r="2070" spans="1:4" ht="15.75" customHeight="1">
      <c r="A2070" s="18" t="s">
        <v>7714</v>
      </c>
      <c r="B2070" s="18" t="s">
        <v>7715</v>
      </c>
      <c r="C2070" s="18" t="s">
        <v>2216</v>
      </c>
      <c r="D2070" s="18"/>
    </row>
    <row r="2071" spans="1:4" ht="15.75" customHeight="1">
      <c r="A2071" s="18" t="s">
        <v>7717</v>
      </c>
      <c r="B2071" s="18" t="s">
        <v>7718</v>
      </c>
      <c r="C2071" s="18" t="s">
        <v>2078</v>
      </c>
      <c r="D2071" s="18"/>
    </row>
    <row r="2072" spans="1:4" ht="15.75" customHeight="1">
      <c r="A2072" s="18" t="s">
        <v>7720</v>
      </c>
      <c r="B2072" s="18" t="s">
        <v>7721</v>
      </c>
      <c r="C2072" s="18" t="s">
        <v>2410</v>
      </c>
      <c r="D2072" s="18"/>
    </row>
    <row r="2073" spans="1:4" ht="15.75" customHeight="1">
      <c r="A2073" s="18" t="s">
        <v>7723</v>
      </c>
      <c r="B2073" s="18" t="s">
        <v>7724</v>
      </c>
      <c r="C2073" s="18" t="s">
        <v>2376</v>
      </c>
      <c r="D2073" s="18"/>
    </row>
    <row r="2074" spans="1:4" ht="15.75" customHeight="1">
      <c r="A2074" s="18" t="s">
        <v>7726</v>
      </c>
      <c r="B2074" s="18" t="s">
        <v>7727</v>
      </c>
      <c r="C2074" s="18" t="s">
        <v>2240</v>
      </c>
      <c r="D2074" s="18"/>
    </row>
    <row r="2075" spans="1:4" ht="15.75" customHeight="1">
      <c r="A2075" s="18" t="s">
        <v>7729</v>
      </c>
      <c r="B2075" s="18" t="s">
        <v>7730</v>
      </c>
      <c r="C2075" s="18" t="s">
        <v>2024</v>
      </c>
      <c r="D2075" s="18"/>
    </row>
    <row r="2076" spans="1:4" ht="15.75" customHeight="1">
      <c r="A2076" s="18" t="s">
        <v>7731</v>
      </c>
      <c r="B2076" s="18" t="s">
        <v>7733</v>
      </c>
      <c r="C2076" s="18" t="s">
        <v>2128</v>
      </c>
      <c r="D2076" s="18"/>
    </row>
    <row r="2077" spans="1:4" ht="15.75" customHeight="1">
      <c r="A2077" s="18" t="s">
        <v>7735</v>
      </c>
      <c r="B2077" s="18" t="s">
        <v>7736</v>
      </c>
      <c r="C2077" s="18" t="s">
        <v>2038</v>
      </c>
      <c r="D2077" s="18"/>
    </row>
    <row r="2078" spans="1:4" ht="15.75" customHeight="1">
      <c r="A2078" s="18" t="s">
        <v>7738</v>
      </c>
      <c r="B2078" s="18" t="s">
        <v>7739</v>
      </c>
      <c r="C2078" s="18" t="s">
        <v>2034</v>
      </c>
      <c r="D2078" s="18"/>
    </row>
    <row r="2079" spans="1:4" ht="15.75" customHeight="1">
      <c r="A2079" s="18" t="s">
        <v>7741</v>
      </c>
      <c r="B2079" s="18" t="s">
        <v>7742</v>
      </c>
      <c r="C2079" s="18" t="s">
        <v>2034</v>
      </c>
      <c r="D2079" s="18"/>
    </row>
    <row r="2080" spans="1:4" ht="15.75" customHeight="1">
      <c r="A2080" s="18" t="s">
        <v>7744</v>
      </c>
      <c r="B2080" s="18" t="s">
        <v>7745</v>
      </c>
      <c r="C2080" s="18" t="s">
        <v>2017</v>
      </c>
      <c r="D2080" s="18"/>
    </row>
    <row r="2081" spans="1:4" ht="15.75" customHeight="1">
      <c r="A2081" s="18" t="s">
        <v>7746</v>
      </c>
      <c r="B2081" s="18" t="s">
        <v>7748</v>
      </c>
      <c r="C2081" s="18" t="s">
        <v>2201</v>
      </c>
      <c r="D2081" s="18"/>
    </row>
    <row r="2082" spans="1:4" ht="15.75" customHeight="1">
      <c r="A2082" s="18" t="s">
        <v>7750</v>
      </c>
      <c r="B2082" s="18" t="s">
        <v>7751</v>
      </c>
      <c r="C2082" s="18" t="s">
        <v>2128</v>
      </c>
      <c r="D2082" s="18"/>
    </row>
    <row r="2083" spans="1:4" ht="15.75" customHeight="1">
      <c r="A2083" s="18" t="s">
        <v>7753</v>
      </c>
      <c r="B2083" s="18" t="s">
        <v>7754</v>
      </c>
      <c r="C2083" s="18" t="s">
        <v>2066</v>
      </c>
      <c r="D2083" s="18"/>
    </row>
    <row r="2084" spans="1:4" ht="15.75" customHeight="1">
      <c r="A2084" s="18" t="s">
        <v>7756</v>
      </c>
      <c r="B2084" s="18" t="s">
        <v>7757</v>
      </c>
      <c r="C2084" s="18" t="s">
        <v>2182</v>
      </c>
      <c r="D2084" s="18"/>
    </row>
    <row r="2085" spans="1:4" ht="15.75" customHeight="1">
      <c r="A2085" s="18" t="s">
        <v>7759</v>
      </c>
      <c r="B2085" s="18" t="s">
        <v>7760</v>
      </c>
      <c r="C2085" s="18" t="s">
        <v>2182</v>
      </c>
      <c r="D2085" s="18"/>
    </row>
    <row r="2086" spans="1:4" ht="15.75" customHeight="1">
      <c r="A2086" s="18" t="s">
        <v>7762</v>
      </c>
      <c r="B2086" s="18" t="s">
        <v>7763</v>
      </c>
      <c r="C2086" s="18" t="s">
        <v>2060</v>
      </c>
      <c r="D2086" s="18"/>
    </row>
    <row r="2087" spans="1:4" ht="15.75" customHeight="1">
      <c r="A2087" s="18" t="s">
        <v>7765</v>
      </c>
      <c r="B2087" s="18" t="s">
        <v>7766</v>
      </c>
      <c r="C2087" s="18" t="s">
        <v>2078</v>
      </c>
      <c r="D2087" s="18"/>
    </row>
    <row r="2088" spans="1:4" ht="15.75" customHeight="1">
      <c r="A2088" s="18" t="s">
        <v>7768</v>
      </c>
      <c r="B2088" s="18" t="s">
        <v>7769</v>
      </c>
      <c r="C2088" s="18" t="s">
        <v>2030</v>
      </c>
      <c r="D2088" s="18"/>
    </row>
    <row r="2089" spans="1:4" ht="15.75" customHeight="1">
      <c r="A2089" s="18" t="s">
        <v>7771</v>
      </c>
      <c r="B2089" s="18" t="s">
        <v>7772</v>
      </c>
      <c r="C2089" s="18" t="s">
        <v>2196</v>
      </c>
      <c r="D2089" s="18"/>
    </row>
    <row r="2090" spans="1:4" ht="15.75" customHeight="1">
      <c r="A2090" s="18" t="s">
        <v>7774</v>
      </c>
      <c r="B2090" s="18" t="s">
        <v>7775</v>
      </c>
      <c r="C2090" s="18" t="s">
        <v>2063</v>
      </c>
      <c r="D2090" s="18"/>
    </row>
    <row r="2091" spans="1:4" ht="15.75" customHeight="1">
      <c r="A2091" s="18" t="s">
        <v>7777</v>
      </c>
      <c r="B2091" s="18" t="s">
        <v>7778</v>
      </c>
      <c r="C2091" s="18" t="s">
        <v>2605</v>
      </c>
      <c r="D2091" s="18"/>
    </row>
    <row r="2092" spans="1:4" ht="15.75" customHeight="1">
      <c r="A2092" s="18" t="s">
        <v>7780</v>
      </c>
      <c r="B2092" s="18" t="s">
        <v>7781</v>
      </c>
      <c r="C2092" s="18" t="s">
        <v>2044</v>
      </c>
      <c r="D2092" s="18"/>
    </row>
    <row r="2093" spans="1:4" ht="15.75" customHeight="1">
      <c r="A2093" s="18" t="s">
        <v>7783</v>
      </c>
      <c r="B2093" s="18" t="s">
        <v>7785</v>
      </c>
      <c r="C2093" s="18" t="s">
        <v>2086</v>
      </c>
      <c r="D2093" s="18"/>
    </row>
    <row r="2094" spans="1:4" ht="15.75" customHeight="1">
      <c r="A2094" s="18" t="s">
        <v>7786</v>
      </c>
      <c r="B2094" s="18" t="s">
        <v>7787</v>
      </c>
      <c r="C2094" s="18" t="s">
        <v>2073</v>
      </c>
      <c r="D2094" s="18"/>
    </row>
    <row r="2095" spans="1:4" ht="15.75" customHeight="1">
      <c r="A2095" s="18" t="s">
        <v>7789</v>
      </c>
      <c r="B2095" s="18" t="s">
        <v>7790</v>
      </c>
      <c r="C2095" s="18" t="s">
        <v>2128</v>
      </c>
      <c r="D2095" s="18"/>
    </row>
    <row r="2096" spans="1:4" ht="15.75" customHeight="1">
      <c r="A2096" s="18" t="s">
        <v>7792</v>
      </c>
      <c r="B2096" s="18" t="s">
        <v>7793</v>
      </c>
      <c r="C2096" s="18" t="s">
        <v>2057</v>
      </c>
      <c r="D2096" s="18"/>
    </row>
    <row r="2097" spans="1:4" ht="15.75" customHeight="1">
      <c r="A2097" s="18" t="s">
        <v>7795</v>
      </c>
      <c r="B2097" s="18" t="s">
        <v>7796</v>
      </c>
      <c r="C2097" s="18" t="s">
        <v>2041</v>
      </c>
      <c r="D2097" s="18"/>
    </row>
    <row r="2098" spans="1:4" ht="15.75" customHeight="1">
      <c r="A2098" s="18" t="s">
        <v>7798</v>
      </c>
      <c r="B2098" s="18" t="s">
        <v>7799</v>
      </c>
      <c r="C2098" s="18" t="s">
        <v>4360</v>
      </c>
      <c r="D2098" s="18"/>
    </row>
    <row r="2099" spans="1:4" ht="15.75" customHeight="1">
      <c r="A2099" s="18" t="s">
        <v>7801</v>
      </c>
      <c r="B2099" s="18" t="s">
        <v>7802</v>
      </c>
      <c r="C2099" s="18" t="s">
        <v>2997</v>
      </c>
      <c r="D2099" s="18"/>
    </row>
    <row r="2100" spans="1:4" ht="15.75" customHeight="1">
      <c r="A2100" s="18" t="s">
        <v>7803</v>
      </c>
      <c r="B2100" s="18" t="s">
        <v>7805</v>
      </c>
      <c r="C2100" s="18" t="s">
        <v>2063</v>
      </c>
      <c r="D2100" s="18"/>
    </row>
    <row r="2101" spans="1:4" ht="15.75" customHeight="1">
      <c r="A2101" s="18" t="s">
        <v>7807</v>
      </c>
      <c r="B2101" s="18" t="s">
        <v>7808</v>
      </c>
      <c r="C2101" s="18" t="s">
        <v>2153</v>
      </c>
      <c r="D2101" s="18"/>
    </row>
    <row r="2102" spans="1:4" ht="15.75" customHeight="1">
      <c r="A2102" s="18" t="s">
        <v>7810</v>
      </c>
      <c r="B2102" s="18" t="s">
        <v>7811</v>
      </c>
      <c r="C2102" s="18" t="s">
        <v>2048</v>
      </c>
      <c r="D2102" s="18"/>
    </row>
    <row r="2103" spans="1:4" ht="15.75" customHeight="1">
      <c r="A2103" s="18" t="s">
        <v>7813</v>
      </c>
      <c r="B2103" s="18" t="s">
        <v>7814</v>
      </c>
      <c r="C2103" s="18" t="s">
        <v>2123</v>
      </c>
      <c r="D2103" s="18"/>
    </row>
    <row r="2104" spans="1:4" ht="15.75" customHeight="1">
      <c r="A2104" s="18" t="s">
        <v>7816</v>
      </c>
      <c r="B2104" s="18" t="s">
        <v>7817</v>
      </c>
      <c r="C2104" s="18" t="s">
        <v>2353</v>
      </c>
      <c r="D2104" s="18"/>
    </row>
    <row r="2105" spans="1:4" ht="15.75" customHeight="1">
      <c r="A2105" s="18" t="s">
        <v>7819</v>
      </c>
      <c r="B2105" s="18" t="s">
        <v>7820</v>
      </c>
      <c r="C2105" s="18" t="s">
        <v>2563</v>
      </c>
      <c r="D2105" s="18"/>
    </row>
    <row r="2106" spans="1:4" ht="15.75" customHeight="1">
      <c r="A2106" s="18" t="s">
        <v>7822</v>
      </c>
      <c r="B2106" s="18" t="s">
        <v>7823</v>
      </c>
      <c r="C2106" s="18" t="s">
        <v>2104</v>
      </c>
      <c r="D2106" s="18"/>
    </row>
    <row r="2107" spans="1:4" ht="15.75" customHeight="1">
      <c r="A2107" s="18" t="s">
        <v>7825</v>
      </c>
      <c r="B2107" s="18" t="s">
        <v>7826</v>
      </c>
      <c r="C2107" s="18" t="s">
        <v>2742</v>
      </c>
      <c r="D2107" s="18"/>
    </row>
    <row r="2108" spans="1:4" ht="15.75" customHeight="1">
      <c r="A2108" s="18" t="s">
        <v>7828</v>
      </c>
      <c r="B2108" s="18" t="s">
        <v>7829</v>
      </c>
      <c r="C2108" s="18" t="s">
        <v>2113</v>
      </c>
      <c r="D2108" s="18"/>
    </row>
    <row r="2109" spans="1:4" ht="15.75" customHeight="1">
      <c r="A2109" s="18" t="s">
        <v>7831</v>
      </c>
      <c r="B2109" s="18" t="s">
        <v>7832</v>
      </c>
      <c r="C2109" s="18" t="s">
        <v>3400</v>
      </c>
      <c r="D2109" s="18"/>
    </row>
    <row r="2110" spans="1:4" ht="15.75" customHeight="1">
      <c r="A2110" s="18" t="s">
        <v>7834</v>
      </c>
      <c r="B2110" s="18" t="s">
        <v>7835</v>
      </c>
      <c r="C2110" s="18" t="s">
        <v>2044</v>
      </c>
      <c r="D2110" s="18"/>
    </row>
    <row r="2111" spans="1:4" ht="15.75" customHeight="1">
      <c r="A2111" s="18" t="s">
        <v>7837</v>
      </c>
      <c r="B2111" s="18" t="s">
        <v>7838</v>
      </c>
      <c r="C2111" s="18" t="s">
        <v>2153</v>
      </c>
      <c r="D2111" s="18"/>
    </row>
    <row r="2112" spans="1:4" ht="15.75" customHeight="1">
      <c r="A2112" s="18" t="s">
        <v>7840</v>
      </c>
      <c r="B2112" s="18" t="s">
        <v>7841</v>
      </c>
      <c r="C2112" s="18" t="s">
        <v>2563</v>
      </c>
      <c r="D2112" s="18"/>
    </row>
    <row r="2113" spans="1:4" ht="15.75" customHeight="1">
      <c r="A2113" s="18" t="s">
        <v>7843</v>
      </c>
      <c r="B2113" s="18" t="s">
        <v>7844</v>
      </c>
      <c r="C2113" s="18" t="s">
        <v>2254</v>
      </c>
      <c r="D2113" s="18"/>
    </row>
    <row r="2114" spans="1:4" ht="15.75" customHeight="1">
      <c r="A2114" s="18" t="s">
        <v>7846</v>
      </c>
      <c r="B2114" s="18" t="s">
        <v>7847</v>
      </c>
      <c r="C2114" s="18" t="s">
        <v>2041</v>
      </c>
      <c r="D2114" s="18"/>
    </row>
    <row r="2115" spans="1:4" ht="15.75" customHeight="1">
      <c r="A2115" s="18" t="s">
        <v>7849</v>
      </c>
      <c r="B2115" s="18" t="s">
        <v>7850</v>
      </c>
      <c r="C2115" s="18" t="s">
        <v>2044</v>
      </c>
      <c r="D2115" s="18"/>
    </row>
    <row r="2116" spans="1:4" ht="15.75" customHeight="1">
      <c r="A2116" s="18" t="s">
        <v>7852</v>
      </c>
      <c r="B2116" s="18" t="s">
        <v>7854</v>
      </c>
      <c r="C2116" s="18" t="s">
        <v>2041</v>
      </c>
      <c r="D2116" s="18"/>
    </row>
    <row r="2117" spans="1:4" ht="15.75" customHeight="1">
      <c r="A2117" s="18" t="s">
        <v>7855</v>
      </c>
      <c r="B2117" s="18" t="s">
        <v>7856</v>
      </c>
      <c r="C2117" s="18" t="s">
        <v>2044</v>
      </c>
      <c r="D2117" s="18"/>
    </row>
    <row r="2118" spans="1:4" ht="15.75" customHeight="1">
      <c r="A2118" s="18" t="s">
        <v>7858</v>
      </c>
      <c r="B2118" s="18" t="s">
        <v>7859</v>
      </c>
      <c r="C2118" s="18" t="s">
        <v>2175</v>
      </c>
      <c r="D2118" s="18"/>
    </row>
    <row r="2119" spans="1:4" ht="15.75" customHeight="1">
      <c r="A2119" s="18" t="s">
        <v>7861</v>
      </c>
      <c r="B2119" s="18" t="s">
        <v>7862</v>
      </c>
      <c r="C2119" s="18" t="s">
        <v>2024</v>
      </c>
      <c r="D2119" s="18"/>
    </row>
    <row r="2120" spans="1:4" ht="15.75" customHeight="1">
      <c r="A2120" s="18" t="s">
        <v>7864</v>
      </c>
      <c r="B2120" s="18" t="s">
        <v>7865</v>
      </c>
      <c r="C2120" s="18" t="s">
        <v>2128</v>
      </c>
      <c r="D2120" s="18"/>
    </row>
    <row r="2121" spans="1:4" ht="15.75" customHeight="1">
      <c r="A2121" s="18" t="s">
        <v>7867</v>
      </c>
      <c r="B2121" s="18" t="s">
        <v>7868</v>
      </c>
      <c r="C2121" s="18" t="s">
        <v>2240</v>
      </c>
      <c r="D2121" s="18"/>
    </row>
    <row r="2122" spans="1:4" ht="15.75" customHeight="1">
      <c r="A2122" s="18" t="s">
        <v>7870</v>
      </c>
      <c r="B2122" s="18" t="s">
        <v>7871</v>
      </c>
      <c r="C2122" s="18" t="s">
        <v>2030</v>
      </c>
      <c r="D2122" s="18"/>
    </row>
    <row r="2123" spans="1:4" ht="15.75" customHeight="1">
      <c r="A2123" s="18" t="s">
        <v>7872</v>
      </c>
      <c r="B2123" s="18" t="s">
        <v>7873</v>
      </c>
      <c r="C2123" s="18" t="s">
        <v>2030</v>
      </c>
      <c r="D2123" s="18"/>
    </row>
    <row r="2124" spans="1:4" ht="15.75" customHeight="1">
      <c r="A2124" s="18" t="s">
        <v>7874</v>
      </c>
      <c r="B2124" s="18" t="s">
        <v>7876</v>
      </c>
      <c r="C2124" s="18" t="s">
        <v>2041</v>
      </c>
      <c r="D2124" s="18"/>
    </row>
    <row r="2125" spans="1:4" ht="15.75" customHeight="1">
      <c r="A2125" s="18" t="s">
        <v>7877</v>
      </c>
      <c r="B2125" s="18" t="s">
        <v>7878</v>
      </c>
      <c r="C2125" s="18" t="s">
        <v>2041</v>
      </c>
      <c r="D2125" s="18"/>
    </row>
    <row r="2126" spans="1:4" ht="15.75" customHeight="1">
      <c r="A2126" s="18" t="s">
        <v>7880</v>
      </c>
      <c r="B2126" s="18" t="s">
        <v>7881</v>
      </c>
      <c r="C2126" s="18" t="s">
        <v>2078</v>
      </c>
      <c r="D2126" s="18"/>
    </row>
    <row r="2127" spans="1:4" ht="15.75" customHeight="1">
      <c r="A2127" s="18" t="s">
        <v>7883</v>
      </c>
      <c r="B2127" s="18" t="s">
        <v>7884</v>
      </c>
      <c r="C2127" s="18" t="s">
        <v>2041</v>
      </c>
      <c r="D2127" s="18"/>
    </row>
    <row r="2128" spans="1:4" ht="15.75" customHeight="1">
      <c r="A2128" s="18" t="s">
        <v>7886</v>
      </c>
      <c r="B2128" s="18" t="s">
        <v>7887</v>
      </c>
      <c r="C2128" s="18" t="s">
        <v>2066</v>
      </c>
      <c r="D2128" s="18"/>
    </row>
    <row r="2129" spans="1:4" ht="15.75" customHeight="1">
      <c r="A2129" s="18" t="s">
        <v>7889</v>
      </c>
      <c r="B2129" s="18" t="s">
        <v>7891</v>
      </c>
      <c r="C2129" s="18" t="s">
        <v>2288</v>
      </c>
      <c r="D2129" s="18"/>
    </row>
    <row r="2130" spans="1:4" ht="15.75" customHeight="1">
      <c r="A2130" s="18" t="s">
        <v>7892</v>
      </c>
      <c r="B2130" s="18" t="s">
        <v>7894</v>
      </c>
      <c r="C2130" s="18" t="s">
        <v>2030</v>
      </c>
      <c r="D2130" s="18"/>
    </row>
    <row r="2131" spans="1:4" ht="15.75" customHeight="1">
      <c r="A2131" s="18" t="s">
        <v>7895</v>
      </c>
      <c r="B2131" s="18" t="s">
        <v>7897</v>
      </c>
      <c r="C2131" s="18" t="s">
        <v>2044</v>
      </c>
      <c r="D2131" s="18"/>
    </row>
    <row r="2132" spans="1:4" ht="15.75" customHeight="1">
      <c r="A2132" s="18" t="s">
        <v>7898</v>
      </c>
      <c r="B2132" s="18" t="s">
        <v>7900</v>
      </c>
      <c r="C2132" s="18" t="s">
        <v>2113</v>
      </c>
      <c r="D2132" s="18"/>
    </row>
    <row r="2133" spans="1:4" ht="15.75" customHeight="1">
      <c r="A2133" s="18" t="s">
        <v>7902</v>
      </c>
      <c r="B2133" s="18" t="s">
        <v>7903</v>
      </c>
      <c r="C2133" s="18" t="s">
        <v>2095</v>
      </c>
      <c r="D2133" s="18"/>
    </row>
    <row r="2134" spans="1:4" ht="15.75" customHeight="1">
      <c r="A2134" s="18" t="s">
        <v>7905</v>
      </c>
      <c r="B2134" s="18" t="s">
        <v>7906</v>
      </c>
      <c r="C2134" s="18" t="s">
        <v>2054</v>
      </c>
      <c r="D2134" s="18"/>
    </row>
    <row r="2135" spans="1:4" ht="15.75" customHeight="1">
      <c r="A2135" s="18" t="s">
        <v>7908</v>
      </c>
      <c r="B2135" s="18" t="s">
        <v>7909</v>
      </c>
      <c r="C2135" s="18" t="s">
        <v>3385</v>
      </c>
      <c r="D2135" s="18"/>
    </row>
    <row r="2136" spans="1:4" ht="15.75" customHeight="1">
      <c r="A2136" s="18" t="s">
        <v>7911</v>
      </c>
      <c r="B2136" s="18" t="s">
        <v>7912</v>
      </c>
      <c r="C2136" s="18" t="s">
        <v>2104</v>
      </c>
      <c r="D2136" s="18"/>
    </row>
    <row r="2137" spans="1:4" ht="15.75" customHeight="1">
      <c r="A2137" s="18" t="s">
        <v>7914</v>
      </c>
      <c r="B2137" s="18" t="s">
        <v>7915</v>
      </c>
      <c r="C2137" s="18" t="s">
        <v>2044</v>
      </c>
      <c r="D2137" s="18"/>
    </row>
    <row r="2138" spans="1:4" ht="15.75" customHeight="1">
      <c r="A2138" s="18" t="s">
        <v>7917</v>
      </c>
      <c r="B2138" s="18" t="s">
        <v>7918</v>
      </c>
      <c r="C2138" s="18" t="s">
        <v>2288</v>
      </c>
      <c r="D2138" s="18"/>
    </row>
    <row r="2139" spans="1:4" ht="15.75" customHeight="1">
      <c r="A2139" s="18" t="s">
        <v>7920</v>
      </c>
      <c r="B2139" s="18" t="s">
        <v>7921</v>
      </c>
      <c r="C2139" s="18" t="s">
        <v>2073</v>
      </c>
      <c r="D2139" s="18"/>
    </row>
    <row r="2140" spans="1:4" ht="15.75" customHeight="1">
      <c r="A2140" s="18" t="s">
        <v>7923</v>
      </c>
      <c r="B2140" s="18" t="s">
        <v>7924</v>
      </c>
      <c r="C2140" s="18" t="s">
        <v>2605</v>
      </c>
      <c r="D2140" s="18"/>
    </row>
    <row r="2141" spans="1:4" ht="15.75" customHeight="1">
      <c r="A2141" s="18" t="s">
        <v>7926</v>
      </c>
      <c r="B2141" s="18" t="s">
        <v>7927</v>
      </c>
      <c r="C2141" s="18" t="s">
        <v>2966</v>
      </c>
      <c r="D2141" s="18"/>
    </row>
    <row r="2142" spans="1:4" ht="15.75" customHeight="1">
      <c r="A2142" s="18" t="s">
        <v>7929</v>
      </c>
      <c r="B2142" s="18" t="s">
        <v>7930</v>
      </c>
      <c r="C2142" s="18" t="s">
        <v>2030</v>
      </c>
      <c r="D2142" s="18"/>
    </row>
    <row r="2143" spans="1:4" ht="15.75" customHeight="1">
      <c r="A2143" s="18" t="s">
        <v>7931</v>
      </c>
      <c r="B2143" s="18" t="s">
        <v>7933</v>
      </c>
      <c r="C2143" s="18" t="s">
        <v>2030</v>
      </c>
      <c r="D2143" s="18"/>
    </row>
    <row r="2144" spans="1:4" ht="15.75" customHeight="1">
      <c r="A2144" s="18" t="s">
        <v>7934</v>
      </c>
      <c r="B2144" s="18" t="s">
        <v>7936</v>
      </c>
      <c r="C2144" s="18" t="s">
        <v>2073</v>
      </c>
      <c r="D2144" s="18"/>
    </row>
    <row r="2145" spans="1:4" ht="15.75" customHeight="1">
      <c r="A2145" s="18" t="s">
        <v>7937</v>
      </c>
      <c r="B2145" s="18" t="s">
        <v>7938</v>
      </c>
      <c r="C2145" s="18" t="s">
        <v>3637</v>
      </c>
      <c r="D2145" s="18"/>
    </row>
    <row r="2146" spans="1:4" ht="15.75" customHeight="1">
      <c r="A2146" s="18" t="s">
        <v>7940</v>
      </c>
      <c r="B2146" s="18" t="s">
        <v>7941</v>
      </c>
      <c r="C2146" s="18" t="s">
        <v>2041</v>
      </c>
      <c r="D2146" s="18"/>
    </row>
    <row r="2147" spans="1:4" ht="15.75" customHeight="1">
      <c r="A2147" s="18" t="s">
        <v>7943</v>
      </c>
      <c r="B2147" s="18" t="s">
        <v>7945</v>
      </c>
      <c r="C2147" s="18" t="s">
        <v>2054</v>
      </c>
      <c r="D2147" s="18"/>
    </row>
    <row r="2148" spans="1:4" ht="15.75" customHeight="1">
      <c r="A2148" s="18" t="s">
        <v>7946</v>
      </c>
      <c r="B2148" s="18" t="s">
        <v>7948</v>
      </c>
      <c r="C2148" s="18" t="s">
        <v>2123</v>
      </c>
      <c r="D2148" s="18"/>
    </row>
    <row r="2149" spans="1:4" ht="15.75" customHeight="1">
      <c r="A2149" s="18" t="s">
        <v>7950</v>
      </c>
      <c r="B2149" s="18" t="s">
        <v>7951</v>
      </c>
      <c r="C2149" s="18" t="s">
        <v>2201</v>
      </c>
      <c r="D2149" s="18"/>
    </row>
    <row r="2150" spans="1:4" ht="15.75" customHeight="1">
      <c r="A2150" s="18" t="s">
        <v>7952</v>
      </c>
      <c r="B2150" s="18" t="s">
        <v>7954</v>
      </c>
      <c r="C2150" s="18" t="s">
        <v>2679</v>
      </c>
      <c r="D2150" s="18"/>
    </row>
    <row r="2151" spans="1:4" ht="15.75" customHeight="1">
      <c r="A2151" s="18" t="s">
        <v>7955</v>
      </c>
      <c r="B2151" s="18" t="s">
        <v>7957</v>
      </c>
      <c r="C2151" s="18" t="s">
        <v>2277</v>
      </c>
      <c r="D2151" s="18"/>
    </row>
    <row r="2152" spans="1:4" ht="15.75" customHeight="1">
      <c r="A2152" s="18" t="s">
        <v>7959</v>
      </c>
      <c r="B2152" s="18" t="s">
        <v>7960</v>
      </c>
      <c r="C2152" s="18" t="s">
        <v>2044</v>
      </c>
      <c r="D2152" s="18"/>
    </row>
    <row r="2153" spans="1:4" ht="15.75" customHeight="1">
      <c r="A2153" s="18" t="s">
        <v>7962</v>
      </c>
      <c r="B2153" s="18" t="s">
        <v>7963</v>
      </c>
      <c r="C2153" s="18" t="s">
        <v>2440</v>
      </c>
      <c r="D2153" s="18"/>
    </row>
    <row r="2154" spans="1:4" ht="15.75" customHeight="1">
      <c r="A2154" s="18" t="s">
        <v>7965</v>
      </c>
      <c r="B2154" s="18" t="s">
        <v>7966</v>
      </c>
      <c r="C2154" s="18" t="s">
        <v>2066</v>
      </c>
      <c r="D2154" s="18"/>
    </row>
    <row r="2155" spans="1:4" ht="15.75" customHeight="1">
      <c r="A2155" s="18" t="s">
        <v>7968</v>
      </c>
      <c r="B2155" s="18" t="s">
        <v>7969</v>
      </c>
      <c r="C2155" s="18" t="s">
        <v>2044</v>
      </c>
      <c r="D2155" s="18"/>
    </row>
    <row r="2156" spans="1:4" ht="15.75" customHeight="1">
      <c r="A2156" s="18" t="s">
        <v>7971</v>
      </c>
      <c r="B2156" s="18" t="s">
        <v>7972</v>
      </c>
      <c r="C2156" s="18" t="s">
        <v>2060</v>
      </c>
      <c r="D2156" s="18"/>
    </row>
    <row r="2157" spans="1:4" ht="15.75" customHeight="1">
      <c r="A2157" s="18" t="s">
        <v>7974</v>
      </c>
      <c r="B2157" s="18" t="s">
        <v>7975</v>
      </c>
      <c r="C2157" s="18" t="s">
        <v>2044</v>
      </c>
      <c r="D2157" s="18"/>
    </row>
    <row r="2158" spans="1:4" ht="15.75" customHeight="1">
      <c r="A2158" s="18" t="s">
        <v>7977</v>
      </c>
      <c r="B2158" s="18" t="s">
        <v>7978</v>
      </c>
      <c r="C2158" s="18" t="s">
        <v>2104</v>
      </c>
      <c r="D2158" s="18"/>
    </row>
    <row r="2159" spans="1:4" ht="15.75" customHeight="1">
      <c r="A2159" s="18" t="s">
        <v>7980</v>
      </c>
      <c r="B2159" s="18" t="s">
        <v>7981</v>
      </c>
      <c r="C2159" s="18" t="s">
        <v>2041</v>
      </c>
      <c r="D2159" s="18"/>
    </row>
    <row r="2160" spans="1:4" ht="15.75" customHeight="1">
      <c r="A2160" s="18" t="s">
        <v>7982</v>
      </c>
      <c r="B2160" s="18" t="s">
        <v>7984</v>
      </c>
      <c r="C2160" s="18" t="s">
        <v>2041</v>
      </c>
      <c r="D2160" s="18"/>
    </row>
    <row r="2161" spans="1:4" ht="15.75" customHeight="1">
      <c r="A2161" s="18" t="s">
        <v>7985</v>
      </c>
      <c r="B2161" s="18" t="s">
        <v>7987</v>
      </c>
      <c r="C2161" s="18" t="s">
        <v>2041</v>
      </c>
      <c r="D2161" s="18"/>
    </row>
    <row r="2162" spans="1:4" ht="15.75" customHeight="1">
      <c r="A2162" s="18" t="s">
        <v>7988</v>
      </c>
      <c r="B2162" s="18" t="s">
        <v>7990</v>
      </c>
      <c r="C2162" s="18" t="s">
        <v>2041</v>
      </c>
      <c r="D2162" s="18"/>
    </row>
    <row r="2163" spans="1:4" ht="15.75" customHeight="1">
      <c r="A2163" s="18" t="s">
        <v>7991</v>
      </c>
      <c r="B2163" s="18" t="s">
        <v>7993</v>
      </c>
      <c r="C2163" s="18" t="s">
        <v>2182</v>
      </c>
      <c r="D2163" s="18"/>
    </row>
    <row r="2164" spans="1:4" ht="15.75" customHeight="1">
      <c r="A2164" s="18" t="s">
        <v>7995</v>
      </c>
      <c r="B2164" s="18" t="s">
        <v>7996</v>
      </c>
      <c r="C2164" s="18" t="s">
        <v>2128</v>
      </c>
      <c r="D2164" s="18"/>
    </row>
    <row r="2165" spans="1:4" ht="15.75" customHeight="1">
      <c r="A2165" s="18" t="s">
        <v>7997</v>
      </c>
      <c r="B2165" s="18" t="s">
        <v>7999</v>
      </c>
      <c r="C2165" s="18" t="s">
        <v>2066</v>
      </c>
      <c r="D2165" s="18"/>
    </row>
    <row r="2166" spans="1:4" ht="15.75" customHeight="1">
      <c r="A2166" s="18" t="s">
        <v>8000</v>
      </c>
      <c r="B2166" s="18" t="s">
        <v>8001</v>
      </c>
      <c r="C2166" s="18" t="s">
        <v>2027</v>
      </c>
      <c r="D2166" s="18"/>
    </row>
    <row r="2167" spans="1:4" ht="15.75" customHeight="1">
      <c r="A2167" s="18" t="s">
        <v>8003</v>
      </c>
      <c r="B2167" s="18" t="s">
        <v>8004</v>
      </c>
      <c r="C2167" s="18" t="s">
        <v>2104</v>
      </c>
      <c r="D2167" s="18"/>
    </row>
    <row r="2168" spans="1:4" ht="15.75" customHeight="1">
      <c r="A2168" s="18" t="s">
        <v>8006</v>
      </c>
      <c r="B2168" s="18" t="s">
        <v>8007</v>
      </c>
      <c r="C2168" s="18" t="s">
        <v>2196</v>
      </c>
      <c r="D2168" s="18"/>
    </row>
    <row r="2169" spans="1:4" ht="15.75" customHeight="1">
      <c r="A2169" s="18" t="s">
        <v>8009</v>
      </c>
      <c r="B2169" s="18" t="s">
        <v>8010</v>
      </c>
      <c r="C2169" s="18" t="s">
        <v>2686</v>
      </c>
      <c r="D2169" s="18"/>
    </row>
    <row r="2170" spans="1:4" ht="15.75" customHeight="1">
      <c r="A2170" s="18" t="s">
        <v>8011</v>
      </c>
      <c r="B2170" s="18" t="s">
        <v>8013</v>
      </c>
      <c r="C2170" s="18" t="s">
        <v>2081</v>
      </c>
      <c r="D2170" s="18"/>
    </row>
    <row r="2171" spans="1:4" ht="15.75" customHeight="1">
      <c r="A2171" s="18" t="s">
        <v>8014</v>
      </c>
      <c r="B2171" s="18" t="s">
        <v>8015</v>
      </c>
      <c r="C2171" s="18" t="s">
        <v>2086</v>
      </c>
      <c r="D2171" s="18"/>
    </row>
    <row r="2172" spans="1:4" ht="15.75" customHeight="1">
      <c r="A2172" s="18" t="s">
        <v>8017</v>
      </c>
      <c r="B2172" s="18" t="s">
        <v>8018</v>
      </c>
      <c r="C2172" s="18" t="s">
        <v>2057</v>
      </c>
      <c r="D2172" s="18"/>
    </row>
    <row r="2173" spans="1:4" ht="15.75" customHeight="1">
      <c r="A2173" s="18" t="s">
        <v>8020</v>
      </c>
      <c r="B2173" s="18" t="s">
        <v>8022</v>
      </c>
      <c r="C2173" s="18" t="s">
        <v>2182</v>
      </c>
      <c r="D2173" s="18"/>
    </row>
    <row r="2174" spans="1:4" ht="15.75" customHeight="1">
      <c r="A2174" s="18" t="s">
        <v>8023</v>
      </c>
      <c r="B2174" s="18" t="s">
        <v>8025</v>
      </c>
      <c r="C2174" s="18" t="s">
        <v>2054</v>
      </c>
      <c r="D2174" s="18"/>
    </row>
    <row r="2175" spans="1:4" ht="15.75" customHeight="1">
      <c r="A2175" s="18" t="s">
        <v>8026</v>
      </c>
      <c r="B2175" s="18" t="s">
        <v>8028</v>
      </c>
      <c r="C2175" s="18" t="s">
        <v>7257</v>
      </c>
      <c r="D2175" s="18"/>
    </row>
    <row r="2176" spans="1:4" ht="15.75" customHeight="1">
      <c r="A2176" s="18" t="s">
        <v>8029</v>
      </c>
      <c r="B2176" s="18" t="s">
        <v>8031</v>
      </c>
      <c r="C2176" s="18" t="s">
        <v>2123</v>
      </c>
      <c r="D2176" s="18"/>
    </row>
    <row r="2177" spans="1:4" ht="15.75" customHeight="1">
      <c r="A2177" s="18" t="s">
        <v>8032</v>
      </c>
      <c r="B2177" s="18" t="s">
        <v>8034</v>
      </c>
      <c r="C2177" s="18" t="s">
        <v>2196</v>
      </c>
      <c r="D2177" s="18"/>
    </row>
    <row r="2178" spans="1:4" ht="15.75" customHeight="1">
      <c r="A2178" s="18" t="s">
        <v>8035</v>
      </c>
      <c r="B2178" s="18" t="s">
        <v>8037</v>
      </c>
      <c r="C2178" s="18" t="s">
        <v>2044</v>
      </c>
      <c r="D2178" s="18"/>
    </row>
    <row r="2179" spans="1:4" ht="15.75" customHeight="1">
      <c r="A2179" s="18" t="s">
        <v>8038</v>
      </c>
      <c r="B2179" s="18" t="s">
        <v>8040</v>
      </c>
      <c r="C2179" s="18" t="s">
        <v>2123</v>
      </c>
      <c r="D2179" s="18"/>
    </row>
    <row r="2180" spans="1:4" ht="15.75" customHeight="1">
      <c r="A2180" s="18" t="s">
        <v>8041</v>
      </c>
      <c r="B2180" s="18" t="s">
        <v>8043</v>
      </c>
      <c r="C2180" s="18" t="s">
        <v>2818</v>
      </c>
      <c r="D2180" s="18"/>
    </row>
    <row r="2181" spans="1:4" ht="15.75" customHeight="1">
      <c r="A2181" s="18" t="s">
        <v>8044</v>
      </c>
      <c r="B2181" s="18" t="s">
        <v>8046</v>
      </c>
      <c r="C2181" s="18" t="s">
        <v>2128</v>
      </c>
      <c r="D2181" s="18"/>
    </row>
    <row r="2182" spans="1:4" ht="15.75" customHeight="1">
      <c r="A2182" s="18" t="s">
        <v>8047</v>
      </c>
      <c r="B2182" s="18" t="s">
        <v>8049</v>
      </c>
      <c r="C2182" s="18" t="s">
        <v>2113</v>
      </c>
      <c r="D2182" s="18"/>
    </row>
    <row r="2183" spans="1:4" ht="15.75" customHeight="1">
      <c r="A2183" s="18" t="s">
        <v>8050</v>
      </c>
      <c r="B2183" s="18" t="s">
        <v>8051</v>
      </c>
      <c r="C2183" s="18" t="s">
        <v>2086</v>
      </c>
      <c r="D2183" s="18"/>
    </row>
    <row r="2184" spans="1:4" ht="15.75" customHeight="1">
      <c r="A2184" s="18" t="s">
        <v>8052</v>
      </c>
      <c r="B2184" s="18" t="s">
        <v>8053</v>
      </c>
      <c r="C2184" s="18" t="s">
        <v>2048</v>
      </c>
      <c r="D2184" s="18"/>
    </row>
    <row r="2185" spans="1:4" ht="15.75" customHeight="1">
      <c r="A2185" s="18" t="s">
        <v>8054</v>
      </c>
      <c r="B2185" s="18" t="s">
        <v>8055</v>
      </c>
      <c r="C2185" s="18" t="s">
        <v>2563</v>
      </c>
      <c r="D2185" s="18"/>
    </row>
    <row r="2186" spans="1:4" ht="15.75" customHeight="1">
      <c r="A2186" s="18" t="s">
        <v>8056</v>
      </c>
      <c r="B2186" s="18" t="s">
        <v>8057</v>
      </c>
      <c r="C2186" s="18" t="s">
        <v>2123</v>
      </c>
      <c r="D2186" s="18"/>
    </row>
    <row r="2187" spans="1:4" ht="15.75" customHeight="1">
      <c r="A2187" s="18" t="s">
        <v>8058</v>
      </c>
      <c r="B2187" s="18" t="s">
        <v>8059</v>
      </c>
      <c r="C2187" s="18" t="s">
        <v>2818</v>
      </c>
      <c r="D2187" s="18"/>
    </row>
    <row r="2188" spans="1:4" ht="15.75" customHeight="1">
      <c r="A2188" s="18" t="s">
        <v>8060</v>
      </c>
      <c r="B2188" s="18" t="s">
        <v>8061</v>
      </c>
      <c r="C2188" s="18" t="s">
        <v>2086</v>
      </c>
      <c r="D2188" s="18"/>
    </row>
    <row r="2189" spans="1:4" ht="15.75" customHeight="1">
      <c r="A2189" s="18" t="s">
        <v>8062</v>
      </c>
      <c r="B2189" s="18" t="s">
        <v>8063</v>
      </c>
      <c r="C2189" s="18" t="s">
        <v>2563</v>
      </c>
      <c r="D2189" s="18"/>
    </row>
    <row r="2190" spans="1:4" ht="15.75" customHeight="1">
      <c r="A2190" s="18" t="s">
        <v>8064</v>
      </c>
      <c r="B2190" s="18" t="s">
        <v>8065</v>
      </c>
      <c r="C2190" s="18" t="s">
        <v>2027</v>
      </c>
      <c r="D2190" s="18"/>
    </row>
    <row r="2191" spans="1:4" ht="15.75" customHeight="1">
      <c r="A2191" s="18" t="s">
        <v>8066</v>
      </c>
      <c r="B2191" s="18" t="s">
        <v>8067</v>
      </c>
      <c r="C2191" s="18" t="s">
        <v>2073</v>
      </c>
      <c r="D2191" s="18"/>
    </row>
    <row r="2192" spans="1:4" ht="15.75" customHeight="1">
      <c r="A2192" s="18" t="s">
        <v>8068</v>
      </c>
      <c r="B2192" s="18" t="s">
        <v>8069</v>
      </c>
      <c r="C2192" s="18" t="s">
        <v>2240</v>
      </c>
      <c r="D2192" s="18"/>
    </row>
    <row r="2193" spans="1:4" ht="15.75" customHeight="1">
      <c r="A2193" s="18" t="s">
        <v>8070</v>
      </c>
      <c r="B2193" s="18" t="s">
        <v>8071</v>
      </c>
      <c r="C2193" s="18" t="s">
        <v>2073</v>
      </c>
      <c r="D2193" s="18"/>
    </row>
    <row r="2194" spans="1:4" ht="15.75" customHeight="1">
      <c r="A2194" s="18" t="s">
        <v>8072</v>
      </c>
      <c r="B2194" s="18" t="s">
        <v>8073</v>
      </c>
      <c r="C2194" s="18" t="s">
        <v>2277</v>
      </c>
      <c r="D2194" s="18"/>
    </row>
    <row r="2195" spans="1:4" ht="15.75" customHeight="1">
      <c r="A2195" s="18" t="s">
        <v>8074</v>
      </c>
      <c r="B2195" s="18" t="s">
        <v>8075</v>
      </c>
      <c r="C2195" s="18" t="s">
        <v>2288</v>
      </c>
      <c r="D2195" s="18"/>
    </row>
    <row r="2196" spans="1:4" ht="15.75" customHeight="1">
      <c r="A2196" s="18" t="s">
        <v>8076</v>
      </c>
      <c r="B2196" s="18" t="s">
        <v>8077</v>
      </c>
      <c r="C2196" s="18" t="s">
        <v>2511</v>
      </c>
      <c r="D2196" s="18"/>
    </row>
    <row r="2197" spans="1:4" ht="15.75" customHeight="1">
      <c r="A2197" s="18" t="s">
        <v>8080</v>
      </c>
      <c r="B2197" s="18" t="s">
        <v>8081</v>
      </c>
      <c r="C2197" s="18" t="s">
        <v>2128</v>
      </c>
      <c r="D2197" s="18"/>
    </row>
    <row r="2198" spans="1:4" ht="15.75" customHeight="1">
      <c r="A2198" s="18" t="s">
        <v>8082</v>
      </c>
      <c r="B2198" s="18" t="s">
        <v>8083</v>
      </c>
      <c r="C2198" s="18" t="s">
        <v>2030</v>
      </c>
      <c r="D2198" s="18"/>
    </row>
    <row r="2199" spans="1:4" ht="15.75" customHeight="1">
      <c r="A2199" s="18" t="s">
        <v>8084</v>
      </c>
      <c r="B2199" s="18" t="s">
        <v>8085</v>
      </c>
      <c r="C2199" s="18" t="s">
        <v>2048</v>
      </c>
      <c r="D2199" s="18"/>
    </row>
    <row r="2200" spans="1:4" ht="15.75" customHeight="1">
      <c r="A2200" s="18" t="s">
        <v>8086</v>
      </c>
      <c r="B2200" s="18" t="s">
        <v>8087</v>
      </c>
      <c r="C2200" s="18" t="s">
        <v>2041</v>
      </c>
      <c r="D2200" s="18"/>
    </row>
    <row r="2201" spans="1:4" ht="15.75" customHeight="1">
      <c r="A2201" s="18" t="s">
        <v>8088</v>
      </c>
      <c r="B2201" s="18" t="s">
        <v>8089</v>
      </c>
      <c r="C2201" s="18" t="s">
        <v>2483</v>
      </c>
      <c r="D2201" s="18"/>
    </row>
    <row r="2202" spans="1:4" ht="15.75" customHeight="1">
      <c r="A2202" s="18" t="s">
        <v>8090</v>
      </c>
      <c r="B2202" s="18" t="s">
        <v>8091</v>
      </c>
      <c r="C2202" s="18" t="s">
        <v>2030</v>
      </c>
      <c r="D2202" s="18"/>
    </row>
    <row r="2203" spans="1:4" ht="15.75" customHeight="1">
      <c r="A2203" s="18" t="s">
        <v>8092</v>
      </c>
      <c r="B2203" s="18" t="s">
        <v>8093</v>
      </c>
      <c r="C2203" s="18" t="s">
        <v>2038</v>
      </c>
      <c r="D2203" s="18"/>
    </row>
    <row r="2204" spans="1:4" ht="15.75" customHeight="1">
      <c r="A2204" s="18" t="s">
        <v>8094</v>
      </c>
      <c r="B2204" s="18" t="s">
        <v>8095</v>
      </c>
      <c r="C2204" s="18" t="s">
        <v>3644</v>
      </c>
      <c r="D2204" s="18"/>
    </row>
    <row r="2205" spans="1:4" ht="15.75" customHeight="1">
      <c r="A2205" s="18" t="s">
        <v>8096</v>
      </c>
      <c r="B2205" s="18" t="s">
        <v>8097</v>
      </c>
      <c r="C2205" s="18" t="s">
        <v>2457</v>
      </c>
      <c r="D2205" s="18"/>
    </row>
    <row r="2206" spans="1:4" ht="15.75" customHeight="1">
      <c r="A2206" s="18" t="s">
        <v>8098</v>
      </c>
      <c r="B2206" s="18" t="s">
        <v>8099</v>
      </c>
      <c r="C2206" s="18" t="s">
        <v>2030</v>
      </c>
      <c r="D2206" s="18"/>
    </row>
    <row r="2207" spans="1:4" ht="15.75" customHeight="1">
      <c r="A2207" s="18" t="s">
        <v>8100</v>
      </c>
      <c r="B2207" s="18" t="s">
        <v>8101</v>
      </c>
      <c r="C2207" s="18" t="s">
        <v>2966</v>
      </c>
      <c r="D2207" s="18"/>
    </row>
    <row r="2208" spans="1:4" ht="15.75" customHeight="1">
      <c r="A2208" s="18" t="s">
        <v>8102</v>
      </c>
      <c r="B2208" s="18" t="s">
        <v>8103</v>
      </c>
      <c r="C2208" s="18" t="s">
        <v>3400</v>
      </c>
      <c r="D2208" s="18"/>
    </row>
    <row r="2209" spans="1:4" ht="15.75" customHeight="1">
      <c r="A2209" s="18" t="s">
        <v>8104</v>
      </c>
      <c r="B2209" s="18" t="s">
        <v>8105</v>
      </c>
      <c r="C2209" s="18" t="s">
        <v>2030</v>
      </c>
      <c r="D2209" s="18"/>
    </row>
    <row r="2210" spans="1:4" ht="15.75" customHeight="1">
      <c r="A2210" s="18" t="s">
        <v>8106</v>
      </c>
      <c r="B2210" s="18" t="s">
        <v>8107</v>
      </c>
      <c r="C2210" s="18" t="s">
        <v>2044</v>
      </c>
      <c r="D2210" s="18"/>
    </row>
    <row r="2211" spans="1:4" ht="15.75" customHeight="1">
      <c r="A2211" s="18" t="s">
        <v>8108</v>
      </c>
      <c r="B2211" s="18" t="s">
        <v>8109</v>
      </c>
      <c r="C2211" s="18" t="s">
        <v>2605</v>
      </c>
      <c r="D2211" s="18"/>
    </row>
    <row r="2212" spans="1:4" ht="15.75" customHeight="1">
      <c r="A2212" s="18" t="s">
        <v>8111</v>
      </c>
      <c r="B2212" s="18" t="s">
        <v>8112</v>
      </c>
      <c r="C2212" s="18" t="s">
        <v>2041</v>
      </c>
      <c r="D2212" s="18"/>
    </row>
    <row r="2213" spans="1:4" ht="15.75" customHeight="1">
      <c r="A2213" s="18" t="s">
        <v>8113</v>
      </c>
      <c r="B2213" s="18" t="s">
        <v>8114</v>
      </c>
      <c r="C2213" s="18" t="s">
        <v>2086</v>
      </c>
      <c r="D2213" s="18"/>
    </row>
    <row r="2214" spans="1:4" ht="15.75" customHeight="1">
      <c r="A2214" s="18" t="s">
        <v>8116</v>
      </c>
      <c r="B2214" s="18" t="s">
        <v>8117</v>
      </c>
      <c r="C2214" s="18" t="s">
        <v>2041</v>
      </c>
      <c r="D2214" s="18"/>
    </row>
    <row r="2215" spans="1:4" ht="15.75" customHeight="1">
      <c r="A2215" s="18" t="s">
        <v>8118</v>
      </c>
      <c r="B2215" s="18" t="s">
        <v>8119</v>
      </c>
      <c r="C2215" s="18" t="s">
        <v>2966</v>
      </c>
      <c r="D2215" s="18"/>
    </row>
    <row r="2216" spans="1:4" ht="15.75" customHeight="1">
      <c r="A2216" s="18" t="s">
        <v>8120</v>
      </c>
      <c r="B2216" s="18" t="s">
        <v>8121</v>
      </c>
      <c r="C2216" s="18" t="s">
        <v>2288</v>
      </c>
      <c r="D2216" s="18"/>
    </row>
    <row r="2217" spans="1:4" ht="15.75" customHeight="1">
      <c r="A2217" s="18" t="s">
        <v>8122</v>
      </c>
      <c r="B2217" s="18" t="s">
        <v>8123</v>
      </c>
      <c r="C2217" s="18" t="s">
        <v>2060</v>
      </c>
      <c r="D2217" s="18"/>
    </row>
    <row r="2218" spans="1:4" ht="15.75" customHeight="1">
      <c r="A2218" s="18" t="s">
        <v>8124</v>
      </c>
      <c r="B2218" s="18" t="s">
        <v>8125</v>
      </c>
      <c r="C2218" s="18" t="s">
        <v>2081</v>
      </c>
      <c r="D2218" s="18"/>
    </row>
    <row r="2219" spans="1:4" ht="15.75" customHeight="1">
      <c r="A2219" s="18" t="s">
        <v>8127</v>
      </c>
      <c r="B2219" s="18" t="s">
        <v>8128</v>
      </c>
      <c r="C2219" s="18" t="s">
        <v>2034</v>
      </c>
      <c r="D2219" s="18"/>
    </row>
    <row r="2220" spans="1:4" ht="15.75" customHeight="1">
      <c r="A2220" s="18" t="s">
        <v>8129</v>
      </c>
      <c r="B2220" s="18" t="s">
        <v>8130</v>
      </c>
      <c r="C2220" s="18" t="s">
        <v>2038</v>
      </c>
      <c r="D2220" s="18"/>
    </row>
    <row r="2221" spans="1:4" ht="15.75" customHeight="1">
      <c r="A2221" s="18" t="s">
        <v>8131</v>
      </c>
      <c r="B2221" s="18" t="s">
        <v>8132</v>
      </c>
      <c r="C2221" s="18" t="s">
        <v>2652</v>
      </c>
      <c r="D2221" s="18"/>
    </row>
    <row r="2222" spans="1:4" ht="15.75" customHeight="1">
      <c r="A2222" s="18" t="s">
        <v>8133</v>
      </c>
      <c r="B2222" s="18" t="s">
        <v>8134</v>
      </c>
      <c r="C2222" s="18" t="s">
        <v>2190</v>
      </c>
      <c r="D2222" s="18"/>
    </row>
    <row r="2223" spans="1:4" ht="15.75" customHeight="1">
      <c r="A2223" s="18" t="s">
        <v>8136</v>
      </c>
      <c r="B2223" s="18" t="s">
        <v>8137</v>
      </c>
      <c r="C2223" s="18" t="s">
        <v>2417</v>
      </c>
      <c r="D2223" s="18"/>
    </row>
    <row r="2224" spans="1:4" ht="15.75" customHeight="1">
      <c r="A2224" s="18" t="s">
        <v>8138</v>
      </c>
      <c r="B2224" s="18" t="s">
        <v>8139</v>
      </c>
      <c r="C2224" s="18" t="s">
        <v>2078</v>
      </c>
      <c r="D2224" s="18"/>
    </row>
    <row r="2225" spans="1:4" ht="15.75" customHeight="1">
      <c r="A2225" s="18" t="s">
        <v>8140</v>
      </c>
      <c r="B2225" s="18" t="s">
        <v>8141</v>
      </c>
      <c r="C2225" s="18" t="s">
        <v>2216</v>
      </c>
      <c r="D2225" s="18"/>
    </row>
    <row r="2226" spans="1:4" ht="15.75" customHeight="1">
      <c r="A2226" s="18" t="s">
        <v>8142</v>
      </c>
      <c r="B2226" s="18" t="s">
        <v>8143</v>
      </c>
      <c r="C2226" s="18" t="s">
        <v>2086</v>
      </c>
      <c r="D2226" s="18"/>
    </row>
    <row r="2227" spans="1:4" ht="15.75" customHeight="1">
      <c r="A2227" s="18" t="s">
        <v>8145</v>
      </c>
      <c r="B2227" s="18" t="s">
        <v>8146</v>
      </c>
      <c r="C2227" s="18" t="s">
        <v>2057</v>
      </c>
      <c r="D2227" s="18"/>
    </row>
    <row r="2228" spans="1:4" ht="15.75" customHeight="1">
      <c r="A2228" s="18" t="s">
        <v>8147</v>
      </c>
      <c r="B2228" s="18" t="s">
        <v>8148</v>
      </c>
      <c r="C2228" s="18" t="s">
        <v>2190</v>
      </c>
      <c r="D2228" s="18"/>
    </row>
    <row r="2229" spans="1:4" ht="15.75" customHeight="1">
      <c r="A2229" s="18" t="s">
        <v>8149</v>
      </c>
      <c r="B2229" s="18" t="s">
        <v>8150</v>
      </c>
      <c r="C2229" s="18" t="s">
        <v>2095</v>
      </c>
      <c r="D2229" s="18"/>
    </row>
    <row r="2230" spans="1:4" ht="15.75" customHeight="1">
      <c r="A2230" s="18" t="s">
        <v>8151</v>
      </c>
      <c r="B2230" s="18" t="s">
        <v>8152</v>
      </c>
      <c r="C2230" s="18" t="s">
        <v>2041</v>
      </c>
      <c r="D2230" s="18"/>
    </row>
    <row r="2231" spans="1:4" ht="15.75" customHeight="1">
      <c r="A2231" s="18" t="s">
        <v>8154</v>
      </c>
      <c r="B2231" s="18" t="s">
        <v>8155</v>
      </c>
      <c r="C2231" s="18" t="s">
        <v>2044</v>
      </c>
      <c r="D2231" s="18"/>
    </row>
    <row r="2232" spans="1:4" ht="15.75" customHeight="1">
      <c r="A2232" s="18" t="s">
        <v>8156</v>
      </c>
      <c r="B2232" s="18" t="s">
        <v>8157</v>
      </c>
      <c r="C2232" s="18" t="s">
        <v>2044</v>
      </c>
      <c r="D2232" s="18"/>
    </row>
    <row r="2233" spans="1:4" ht="15.75" customHeight="1">
      <c r="A2233" s="18" t="s">
        <v>8158</v>
      </c>
      <c r="B2233" s="18" t="s">
        <v>8159</v>
      </c>
      <c r="C2233" s="18" t="s">
        <v>2038</v>
      </c>
      <c r="D2233" s="18"/>
    </row>
    <row r="2234" spans="1:4" ht="15.75" customHeight="1">
      <c r="A2234" s="18" t="s">
        <v>8160</v>
      </c>
      <c r="B2234" s="18" t="s">
        <v>8161</v>
      </c>
      <c r="C2234" s="18" t="s">
        <v>2652</v>
      </c>
      <c r="D2234" s="18"/>
    </row>
    <row r="2235" spans="1:4" ht="15.75" customHeight="1">
      <c r="A2235" s="18" t="s">
        <v>8162</v>
      </c>
      <c r="B2235" s="18" t="s">
        <v>8164</v>
      </c>
      <c r="C2235" s="18" t="s">
        <v>2417</v>
      </c>
      <c r="D2235" s="18"/>
    </row>
    <row r="2236" spans="1:4" ht="15.75" customHeight="1">
      <c r="A2236" s="18" t="s">
        <v>8165</v>
      </c>
      <c r="B2236" s="18" t="s">
        <v>8166</v>
      </c>
      <c r="C2236" s="18" t="s">
        <v>2997</v>
      </c>
      <c r="D2236" s="18"/>
    </row>
    <row r="2237" spans="1:4" ht="15.75" customHeight="1">
      <c r="A2237" s="18" t="s">
        <v>8167</v>
      </c>
      <c r="B2237" s="18" t="s">
        <v>8169</v>
      </c>
      <c r="C2237" s="18" t="s">
        <v>3385</v>
      </c>
      <c r="D2237" s="18"/>
    </row>
    <row r="2238" spans="1:4" ht="15.75" customHeight="1">
      <c r="A2238" s="18" t="s">
        <v>8170</v>
      </c>
      <c r="B2238" s="18" t="s">
        <v>8171</v>
      </c>
      <c r="C2238" s="18" t="s">
        <v>2301</v>
      </c>
      <c r="D2238" s="18"/>
    </row>
    <row r="2239" spans="1:4" ht="15.75" customHeight="1">
      <c r="A2239" s="18" t="s">
        <v>8172</v>
      </c>
      <c r="B2239" s="18" t="s">
        <v>8174</v>
      </c>
      <c r="C2239" s="18" t="s">
        <v>2563</v>
      </c>
      <c r="D2239" s="18"/>
    </row>
    <row r="2240" spans="1:4" ht="15.75" customHeight="1">
      <c r="A2240" s="18" t="s">
        <v>8175</v>
      </c>
      <c r="B2240" s="18" t="s">
        <v>8176</v>
      </c>
      <c r="C2240" s="18" t="s">
        <v>2201</v>
      </c>
      <c r="D2240" s="18"/>
    </row>
    <row r="2241" spans="1:4" ht="15.75" customHeight="1">
      <c r="A2241" s="18" t="s">
        <v>8177</v>
      </c>
      <c r="B2241" s="18" t="s">
        <v>8178</v>
      </c>
      <c r="C2241" s="18" t="s">
        <v>2440</v>
      </c>
      <c r="D2241" s="18"/>
    </row>
    <row r="2242" spans="1:4" ht="15.75" customHeight="1">
      <c r="A2242" s="18" t="s">
        <v>8179</v>
      </c>
      <c r="B2242" s="18" t="s">
        <v>8180</v>
      </c>
      <c r="C2242" s="18" t="s">
        <v>2024</v>
      </c>
      <c r="D2242" s="18"/>
    </row>
    <row r="2243" spans="1:4" ht="15.75" customHeight="1">
      <c r="A2243" s="18" t="s">
        <v>8181</v>
      </c>
      <c r="B2243" s="18" t="s">
        <v>8182</v>
      </c>
      <c r="C2243" s="18" t="s">
        <v>2153</v>
      </c>
      <c r="D2243" s="18"/>
    </row>
    <row r="2244" spans="1:4" ht="15.75" customHeight="1">
      <c r="A2244" s="18" t="s">
        <v>8183</v>
      </c>
      <c r="B2244" s="18" t="s">
        <v>8185</v>
      </c>
      <c r="C2244" s="18" t="s">
        <v>2048</v>
      </c>
      <c r="D2244" s="18"/>
    </row>
    <row r="2245" spans="1:4" ht="15.75" customHeight="1">
      <c r="A2245" s="18" t="s">
        <v>8186</v>
      </c>
      <c r="B2245" s="18" t="s">
        <v>8187</v>
      </c>
      <c r="C2245" s="18" t="s">
        <v>2060</v>
      </c>
      <c r="D2245" s="18"/>
    </row>
    <row r="2246" spans="1:4" ht="15.75" customHeight="1">
      <c r="A2246" s="18" t="s">
        <v>8188</v>
      </c>
      <c r="B2246" s="18" t="s">
        <v>8189</v>
      </c>
      <c r="C2246" s="18" t="s">
        <v>2153</v>
      </c>
      <c r="D2246" s="18"/>
    </row>
    <row r="2247" spans="1:4" ht="15.75" customHeight="1">
      <c r="A2247" s="18" t="s">
        <v>8190</v>
      </c>
      <c r="B2247" s="18" t="s">
        <v>8191</v>
      </c>
      <c r="C2247" s="18" t="s">
        <v>2030</v>
      </c>
      <c r="D2247" s="18"/>
    </row>
    <row r="2248" spans="1:4" ht="15.75" customHeight="1">
      <c r="A2248" s="18" t="s">
        <v>8193</v>
      </c>
      <c r="B2248" s="18" t="s">
        <v>8195</v>
      </c>
      <c r="C2248" s="18" t="s">
        <v>2044</v>
      </c>
      <c r="D2248" s="18"/>
    </row>
    <row r="2249" spans="1:4" ht="15.75" customHeight="1">
      <c r="A2249" s="18" t="s">
        <v>8196</v>
      </c>
      <c r="B2249" s="18" t="s">
        <v>8197</v>
      </c>
      <c r="C2249" s="18" t="s">
        <v>2089</v>
      </c>
      <c r="D2249" s="18"/>
    </row>
    <row r="2250" spans="1:4" ht="15.75" customHeight="1">
      <c r="A2250" s="18" t="s">
        <v>8198</v>
      </c>
      <c r="B2250" s="18" t="s">
        <v>8199</v>
      </c>
      <c r="C2250" s="18" t="s">
        <v>2086</v>
      </c>
      <c r="D2250" s="18"/>
    </row>
    <row r="2251" spans="1:4" ht="15.75" customHeight="1">
      <c r="A2251" s="18" t="s">
        <v>8200</v>
      </c>
      <c r="B2251" s="18" t="s">
        <v>8201</v>
      </c>
      <c r="C2251" s="18" t="s">
        <v>2044</v>
      </c>
      <c r="D2251" s="18"/>
    </row>
    <row r="2252" spans="1:4" ht="15.75" customHeight="1">
      <c r="A2252" s="18" t="s">
        <v>8202</v>
      </c>
      <c r="B2252" s="18" t="s">
        <v>8204</v>
      </c>
      <c r="C2252" s="18" t="s">
        <v>2089</v>
      </c>
      <c r="D2252" s="18"/>
    </row>
    <row r="2253" spans="1:4" ht="15.75" customHeight="1">
      <c r="A2253" s="18" t="s">
        <v>8205</v>
      </c>
      <c r="B2253" s="18" t="s">
        <v>8206</v>
      </c>
      <c r="C2253" s="18" t="s">
        <v>2383</v>
      </c>
      <c r="D2253" s="18"/>
    </row>
    <row r="2254" spans="1:4" ht="15.75" customHeight="1">
      <c r="A2254" s="18" t="s">
        <v>8207</v>
      </c>
      <c r="B2254" s="18" t="s">
        <v>8208</v>
      </c>
      <c r="C2254" s="18" t="s">
        <v>2574</v>
      </c>
      <c r="D2254" s="18"/>
    </row>
    <row r="2255" spans="1:4" ht="15.75" customHeight="1">
      <c r="A2255" s="18" t="s">
        <v>8209</v>
      </c>
      <c r="B2255" s="18" t="s">
        <v>8210</v>
      </c>
      <c r="C2255" s="18" t="s">
        <v>2220</v>
      </c>
      <c r="D2255" s="18"/>
    </row>
    <row r="2256" spans="1:4" ht="15.75" customHeight="1">
      <c r="A2256" s="18" t="s">
        <v>8211</v>
      </c>
      <c r="B2256" s="18" t="s">
        <v>8212</v>
      </c>
      <c r="C2256" s="18" t="s">
        <v>2041</v>
      </c>
      <c r="D2256" s="18"/>
    </row>
    <row r="2257" spans="1:4" ht="15.75" customHeight="1">
      <c r="A2257" s="18" t="s">
        <v>8213</v>
      </c>
      <c r="B2257" s="18" t="s">
        <v>8214</v>
      </c>
      <c r="C2257" s="18" t="s">
        <v>3400</v>
      </c>
      <c r="D2257" s="18"/>
    </row>
    <row r="2258" spans="1:4" ht="15.75" customHeight="1">
      <c r="A2258" s="18" t="s">
        <v>8215</v>
      </c>
      <c r="B2258" s="18" t="s">
        <v>8216</v>
      </c>
      <c r="C2258" s="18" t="s">
        <v>2254</v>
      </c>
      <c r="D2258" s="18"/>
    </row>
    <row r="2259" spans="1:4" ht="15.75" customHeight="1">
      <c r="A2259" s="18" t="s">
        <v>8217</v>
      </c>
      <c r="B2259" s="18" t="s">
        <v>8219</v>
      </c>
      <c r="C2259" s="18" t="s">
        <v>2128</v>
      </c>
      <c r="D2259" s="18"/>
    </row>
    <row r="2260" spans="1:4" ht="15.75" customHeight="1">
      <c r="A2260" s="18" t="s">
        <v>8221</v>
      </c>
      <c r="B2260" s="18" t="s">
        <v>8222</v>
      </c>
      <c r="C2260" s="18" t="s">
        <v>2216</v>
      </c>
      <c r="D2260" s="18"/>
    </row>
    <row r="2261" spans="1:4" ht="15.75" customHeight="1">
      <c r="A2261" s="18" t="s">
        <v>8223</v>
      </c>
      <c r="B2261" s="18" t="s">
        <v>8224</v>
      </c>
      <c r="C2261" s="18" t="s">
        <v>2030</v>
      </c>
      <c r="D2261" s="18"/>
    </row>
    <row r="2262" spans="1:4" ht="15.75" customHeight="1">
      <c r="A2262" s="18" t="s">
        <v>8225</v>
      </c>
      <c r="B2262" s="18" t="s">
        <v>8226</v>
      </c>
      <c r="C2262" s="18" t="s">
        <v>2044</v>
      </c>
      <c r="D2262" s="18"/>
    </row>
    <row r="2263" spans="1:4" ht="15.75" customHeight="1">
      <c r="A2263" s="18" t="s">
        <v>8227</v>
      </c>
      <c r="B2263" s="18" t="s">
        <v>8228</v>
      </c>
      <c r="C2263" s="18" t="s">
        <v>2021</v>
      </c>
      <c r="D2263" s="18"/>
    </row>
    <row r="2264" spans="1:4" ht="15.75" customHeight="1">
      <c r="A2264" s="18" t="s">
        <v>8229</v>
      </c>
      <c r="B2264" s="18" t="s">
        <v>8230</v>
      </c>
      <c r="C2264" s="18" t="s">
        <v>2041</v>
      </c>
      <c r="D2264" s="18"/>
    </row>
    <row r="2265" spans="1:4" ht="15.75" customHeight="1">
      <c r="A2265" s="18" t="s">
        <v>8232</v>
      </c>
      <c r="B2265" s="18" t="s">
        <v>8233</v>
      </c>
      <c r="C2265" s="18" t="s">
        <v>2038</v>
      </c>
      <c r="D2265" s="18"/>
    </row>
    <row r="2266" spans="1:4" ht="15.75" customHeight="1">
      <c r="A2266" s="18" t="s">
        <v>8234</v>
      </c>
      <c r="B2266" s="18" t="s">
        <v>8235</v>
      </c>
      <c r="C2266" s="18" t="s">
        <v>2030</v>
      </c>
      <c r="D2266" s="18"/>
    </row>
    <row r="2267" spans="1:4" ht="15.75" customHeight="1">
      <c r="A2267" s="18" t="s">
        <v>8236</v>
      </c>
      <c r="B2267" s="18" t="s">
        <v>8237</v>
      </c>
      <c r="C2267" s="18" t="s">
        <v>2066</v>
      </c>
      <c r="D2267" s="18"/>
    </row>
    <row r="2268" spans="1:4" ht="15.75" customHeight="1">
      <c r="A2268" s="18" t="s">
        <v>8238</v>
      </c>
      <c r="B2268" s="18" t="s">
        <v>8239</v>
      </c>
      <c r="C2268" s="18" t="s">
        <v>2066</v>
      </c>
      <c r="D2268" s="18"/>
    </row>
    <row r="2269" spans="1:4" ht="15.75" customHeight="1">
      <c r="A2269" s="18" t="s">
        <v>8242</v>
      </c>
      <c r="B2269" s="18" t="s">
        <v>8243</v>
      </c>
      <c r="C2269" s="18" t="s">
        <v>2086</v>
      </c>
      <c r="D2269" s="18"/>
    </row>
    <row r="2270" spans="1:4" ht="15.75" customHeight="1">
      <c r="A2270" s="18" t="s">
        <v>8244</v>
      </c>
      <c r="B2270" s="18" t="s">
        <v>8245</v>
      </c>
      <c r="C2270" s="18" t="s">
        <v>3385</v>
      </c>
      <c r="D2270" s="18"/>
    </row>
    <row r="2271" spans="1:4" ht="15.75" customHeight="1">
      <c r="A2271" s="18" t="s">
        <v>8246</v>
      </c>
      <c r="B2271" s="18" t="s">
        <v>8247</v>
      </c>
      <c r="C2271" s="18" t="s">
        <v>2044</v>
      </c>
      <c r="D2271" s="18"/>
    </row>
    <row r="2272" spans="1:4" ht="15.75" customHeight="1">
      <c r="A2272" s="18" t="s">
        <v>8248</v>
      </c>
      <c r="B2272" s="18" t="s">
        <v>8249</v>
      </c>
      <c r="C2272" s="18" t="s">
        <v>2044</v>
      </c>
      <c r="D2272" s="18"/>
    </row>
    <row r="2273" spans="1:4" ht="15.75" customHeight="1">
      <c r="A2273" s="18" t="s">
        <v>8251</v>
      </c>
      <c r="B2273" s="18" t="s">
        <v>8252</v>
      </c>
      <c r="C2273" s="18" t="s">
        <v>2038</v>
      </c>
      <c r="D2273" s="18"/>
    </row>
    <row r="2274" spans="1:4" ht="15.75" customHeight="1">
      <c r="A2274" s="18" t="s">
        <v>8253</v>
      </c>
      <c r="B2274" s="18" t="s">
        <v>8254</v>
      </c>
      <c r="C2274" s="18" t="s">
        <v>2153</v>
      </c>
      <c r="D2274" s="18"/>
    </row>
    <row r="2275" spans="1:4" ht="15.75" customHeight="1">
      <c r="A2275" s="18" t="s">
        <v>8255</v>
      </c>
      <c r="B2275" s="18" t="s">
        <v>8256</v>
      </c>
      <c r="C2275" s="18" t="s">
        <v>2086</v>
      </c>
      <c r="D2275" s="18"/>
    </row>
    <row r="2276" spans="1:4" ht="15.75" customHeight="1">
      <c r="A2276" s="18" t="s">
        <v>8257</v>
      </c>
      <c r="B2276" s="18" t="s">
        <v>8258</v>
      </c>
      <c r="C2276" s="18" t="s">
        <v>2041</v>
      </c>
      <c r="D2276" s="18"/>
    </row>
    <row r="2277" spans="1:4" ht="15.75" customHeight="1">
      <c r="A2277" s="18" t="s">
        <v>8259</v>
      </c>
      <c r="B2277" s="18" t="s">
        <v>8260</v>
      </c>
      <c r="C2277" s="18" t="s">
        <v>2044</v>
      </c>
      <c r="D2277" s="18"/>
    </row>
    <row r="2278" spans="1:4" ht="15.75" customHeight="1">
      <c r="A2278" s="18" t="s">
        <v>8262</v>
      </c>
      <c r="B2278" s="18" t="s">
        <v>8263</v>
      </c>
      <c r="C2278" s="18" t="s">
        <v>2027</v>
      </c>
      <c r="D2278" s="18"/>
    </row>
    <row r="2279" spans="1:4" ht="15.75" customHeight="1">
      <c r="A2279" s="18" t="s">
        <v>8264</v>
      </c>
      <c r="B2279" s="18" t="s">
        <v>8265</v>
      </c>
      <c r="C2279" s="18" t="s">
        <v>2274</v>
      </c>
      <c r="D2279" s="18"/>
    </row>
    <row r="2280" spans="1:4" ht="15.75" customHeight="1">
      <c r="A2280" s="18" t="s">
        <v>8266</v>
      </c>
      <c r="B2280" s="18" t="s">
        <v>8267</v>
      </c>
      <c r="C2280" s="18" t="s">
        <v>2060</v>
      </c>
      <c r="D2280" s="18"/>
    </row>
    <row r="2281" spans="1:4" ht="15.75" customHeight="1">
      <c r="A2281" s="18" t="s">
        <v>8269</v>
      </c>
      <c r="B2281" s="18" t="s">
        <v>8270</v>
      </c>
      <c r="C2281" s="18" t="s">
        <v>2240</v>
      </c>
      <c r="D2281" s="18"/>
    </row>
    <row r="2282" spans="1:4" ht="15.75" customHeight="1">
      <c r="A2282" s="18" t="s">
        <v>8271</v>
      </c>
      <c r="B2282" s="18" t="s">
        <v>8272</v>
      </c>
      <c r="C2282" s="18" t="s">
        <v>2041</v>
      </c>
      <c r="D2282" s="18"/>
    </row>
    <row r="2283" spans="1:4" ht="15.75" customHeight="1">
      <c r="A2283" s="18" t="s">
        <v>8273</v>
      </c>
      <c r="B2283" s="18" t="s">
        <v>8274</v>
      </c>
      <c r="C2283" s="18" t="s">
        <v>2041</v>
      </c>
      <c r="D2283" s="18"/>
    </row>
    <row r="2284" spans="1:4" ht="15.75" customHeight="1">
      <c r="A2284" s="18" t="s">
        <v>8275</v>
      </c>
      <c r="B2284" s="18" t="s">
        <v>8276</v>
      </c>
      <c r="C2284" s="18" t="s">
        <v>2196</v>
      </c>
      <c r="D2284" s="18"/>
    </row>
    <row r="2285" spans="1:4" ht="15.75" customHeight="1">
      <c r="A2285" s="18" t="s">
        <v>8278</v>
      </c>
      <c r="B2285" s="18" t="s">
        <v>8279</v>
      </c>
      <c r="C2285" s="18" t="s">
        <v>2044</v>
      </c>
      <c r="D2285" s="18"/>
    </row>
    <row r="2286" spans="1:4" ht="15.75" customHeight="1">
      <c r="A2286" s="18" t="s">
        <v>8280</v>
      </c>
      <c r="B2286" s="18" t="s">
        <v>8281</v>
      </c>
      <c r="C2286" s="18" t="s">
        <v>2044</v>
      </c>
      <c r="D2286" s="18"/>
    </row>
    <row r="2287" spans="1:4" ht="15.75" customHeight="1">
      <c r="A2287" s="18" t="s">
        <v>8282</v>
      </c>
      <c r="B2287" s="18" t="s">
        <v>8283</v>
      </c>
      <c r="C2287" s="18" t="s">
        <v>2038</v>
      </c>
      <c r="D2287" s="18"/>
    </row>
    <row r="2288" spans="1:4" ht="15.75" customHeight="1">
      <c r="A2288" s="18" t="s">
        <v>8284</v>
      </c>
      <c r="B2288" s="18" t="s">
        <v>8285</v>
      </c>
      <c r="C2288" s="18" t="s">
        <v>3385</v>
      </c>
      <c r="D2288" s="18"/>
    </row>
    <row r="2289" spans="1:4" ht="15.75" customHeight="1">
      <c r="A2289" s="18" t="s">
        <v>8286</v>
      </c>
      <c r="B2289" s="18" t="s">
        <v>8288</v>
      </c>
      <c r="C2289" s="18" t="s">
        <v>2818</v>
      </c>
      <c r="D2289" s="18"/>
    </row>
    <row r="2290" spans="1:4" ht="15.75" customHeight="1">
      <c r="A2290" s="18" t="s">
        <v>8289</v>
      </c>
      <c r="B2290" s="18" t="s">
        <v>8290</v>
      </c>
      <c r="C2290" s="18" t="s">
        <v>2196</v>
      </c>
      <c r="D2290" s="18"/>
    </row>
    <row r="2291" spans="1:4" ht="15.75" customHeight="1">
      <c r="A2291" s="18" t="s">
        <v>8291</v>
      </c>
      <c r="B2291" s="18" t="s">
        <v>8292</v>
      </c>
      <c r="C2291" s="18" t="s">
        <v>2128</v>
      </c>
      <c r="D2291" s="18"/>
    </row>
    <row r="2292" spans="1:4" ht="15.75" customHeight="1">
      <c r="A2292" s="18" t="s">
        <v>8294</v>
      </c>
      <c r="B2292" s="18" t="s">
        <v>8295</v>
      </c>
      <c r="C2292" s="18" t="s">
        <v>2457</v>
      </c>
      <c r="D2292" s="18"/>
    </row>
    <row r="2293" spans="1:4" ht="15.75" customHeight="1">
      <c r="A2293" s="18" t="s">
        <v>8296</v>
      </c>
      <c r="B2293" s="18" t="s">
        <v>8297</v>
      </c>
      <c r="C2293" s="18" t="s">
        <v>2288</v>
      </c>
      <c r="D2293" s="18"/>
    </row>
    <row r="2294" spans="1:4" ht="15.75" customHeight="1">
      <c r="A2294" s="18" t="s">
        <v>8299</v>
      </c>
      <c r="B2294" s="18" t="s">
        <v>8300</v>
      </c>
      <c r="C2294" s="18" t="s">
        <v>3400</v>
      </c>
      <c r="D2294" s="18"/>
    </row>
    <row r="2295" spans="1:4" ht="15.75" customHeight="1">
      <c r="A2295" s="18" t="s">
        <v>8301</v>
      </c>
      <c r="B2295" s="18" t="s">
        <v>8302</v>
      </c>
      <c r="C2295" s="18" t="s">
        <v>2024</v>
      </c>
      <c r="D2295" s="18"/>
    </row>
    <row r="2296" spans="1:4" ht="15.75" customHeight="1">
      <c r="A2296" s="18" t="s">
        <v>8303</v>
      </c>
      <c r="B2296" s="18" t="s">
        <v>8304</v>
      </c>
      <c r="C2296" s="18" t="s">
        <v>2182</v>
      </c>
      <c r="D2296" s="18"/>
    </row>
    <row r="2297" spans="1:4" ht="15.75" customHeight="1">
      <c r="A2297" s="18" t="s">
        <v>8305</v>
      </c>
      <c r="B2297" s="18" t="s">
        <v>8307</v>
      </c>
      <c r="C2297" s="18" t="s">
        <v>2044</v>
      </c>
      <c r="D2297" s="18"/>
    </row>
    <row r="2298" spans="1:4" ht="15.75" customHeight="1">
      <c r="A2298" s="18" t="s">
        <v>8308</v>
      </c>
      <c r="B2298" s="18" t="s">
        <v>8309</v>
      </c>
      <c r="C2298" s="18" t="s">
        <v>2021</v>
      </c>
      <c r="D2298" s="18"/>
    </row>
    <row r="2299" spans="1:4" ht="15.75" customHeight="1">
      <c r="A2299" s="18" t="s">
        <v>8310</v>
      </c>
      <c r="B2299" s="18" t="s">
        <v>8311</v>
      </c>
      <c r="C2299" s="18" t="s">
        <v>2038</v>
      </c>
      <c r="D2299" s="18"/>
    </row>
    <row r="2300" spans="1:4" ht="15.75" customHeight="1">
      <c r="A2300" s="18" t="s">
        <v>8312</v>
      </c>
      <c r="B2300" s="18" t="s">
        <v>8313</v>
      </c>
      <c r="C2300" s="18" t="s">
        <v>2063</v>
      </c>
      <c r="D2300" s="18"/>
    </row>
    <row r="2301" spans="1:4" ht="15.75" customHeight="1">
      <c r="A2301" s="18" t="s">
        <v>8314</v>
      </c>
      <c r="B2301" s="18" t="s">
        <v>8315</v>
      </c>
      <c r="C2301" s="18" t="s">
        <v>2196</v>
      </c>
      <c r="D2301" s="18"/>
    </row>
    <row r="2302" spans="1:4" ht="15.75" customHeight="1">
      <c r="A2302" s="18" t="s">
        <v>8317</v>
      </c>
      <c r="B2302" s="18" t="s">
        <v>8318</v>
      </c>
      <c r="C2302" s="18" t="s">
        <v>2123</v>
      </c>
      <c r="D2302" s="18"/>
    </row>
    <row r="2303" spans="1:4" ht="15.75" customHeight="1">
      <c r="A2303" s="18" t="s">
        <v>8319</v>
      </c>
      <c r="B2303" s="18" t="s">
        <v>8320</v>
      </c>
      <c r="C2303" s="18" t="s">
        <v>2153</v>
      </c>
      <c r="D2303" s="18"/>
    </row>
    <row r="2304" spans="1:4" ht="15.75" customHeight="1">
      <c r="A2304" s="18" t="s">
        <v>8323</v>
      </c>
      <c r="B2304" s="18" t="s">
        <v>8324</v>
      </c>
      <c r="C2304" s="18" t="s">
        <v>2216</v>
      </c>
      <c r="D2304" s="18"/>
    </row>
    <row r="2305" spans="1:4" ht="15.75" customHeight="1">
      <c r="A2305" s="18" t="s">
        <v>8325</v>
      </c>
      <c r="B2305" s="18" t="s">
        <v>8326</v>
      </c>
      <c r="C2305" s="18" t="s">
        <v>2038</v>
      </c>
      <c r="D2305" s="18"/>
    </row>
    <row r="2306" spans="1:4" ht="15.75" customHeight="1">
      <c r="A2306" s="18" t="s">
        <v>8327</v>
      </c>
      <c r="B2306" s="18" t="s">
        <v>8328</v>
      </c>
      <c r="C2306" s="18" t="s">
        <v>2089</v>
      </c>
      <c r="D2306" s="18"/>
    </row>
    <row r="2307" spans="1:4" ht="15.75" customHeight="1">
      <c r="A2307" s="18" t="s">
        <v>8329</v>
      </c>
      <c r="B2307" s="18" t="s">
        <v>8330</v>
      </c>
      <c r="C2307" s="18" t="s">
        <v>2044</v>
      </c>
      <c r="D2307" s="18"/>
    </row>
    <row r="2308" spans="1:4" ht="15.75" customHeight="1">
      <c r="A2308" s="18" t="s">
        <v>8332</v>
      </c>
      <c r="B2308" s="18" t="s">
        <v>8333</v>
      </c>
      <c r="C2308" s="18" t="s">
        <v>2081</v>
      </c>
      <c r="D2308" s="18"/>
    </row>
    <row r="2309" spans="1:4" ht="15.75" customHeight="1">
      <c r="A2309" s="18" t="s">
        <v>8334</v>
      </c>
      <c r="B2309" s="18" t="s">
        <v>8335</v>
      </c>
      <c r="C2309" s="18" t="s">
        <v>2457</v>
      </c>
      <c r="D2309" s="18"/>
    </row>
    <row r="2310" spans="1:4" ht="15.75" customHeight="1">
      <c r="A2310" s="18" t="s">
        <v>8336</v>
      </c>
      <c r="B2310" s="18" t="s">
        <v>8337</v>
      </c>
      <c r="C2310" s="18" t="s">
        <v>2376</v>
      </c>
      <c r="D2310" s="18"/>
    </row>
    <row r="2311" spans="1:4" ht="15.75" customHeight="1">
      <c r="A2311" s="18" t="s">
        <v>8338</v>
      </c>
      <c r="B2311" s="18" t="s">
        <v>8339</v>
      </c>
      <c r="C2311" s="18" t="s">
        <v>2044</v>
      </c>
      <c r="D2311" s="18"/>
    </row>
    <row r="2312" spans="1:4" ht="15.75" customHeight="1">
      <c r="A2312" s="18" t="s">
        <v>8340</v>
      </c>
      <c r="B2312" s="18" t="s">
        <v>8341</v>
      </c>
      <c r="C2312" s="18" t="s">
        <v>2240</v>
      </c>
      <c r="D2312" s="18"/>
    </row>
    <row r="2313" spans="1:4" ht="15.75" customHeight="1">
      <c r="A2313" s="18" t="s">
        <v>8342</v>
      </c>
      <c r="B2313" s="18" t="s">
        <v>8343</v>
      </c>
      <c r="C2313" s="18" t="s">
        <v>2092</v>
      </c>
      <c r="D2313" s="18"/>
    </row>
    <row r="2314" spans="1:4" ht="15.75" customHeight="1">
      <c r="A2314" s="18" t="s">
        <v>8344</v>
      </c>
      <c r="B2314" s="18" t="s">
        <v>8346</v>
      </c>
      <c r="C2314" s="18" t="s">
        <v>3200</v>
      </c>
      <c r="D2314" s="18"/>
    </row>
    <row r="2315" spans="1:4" ht="15.75" customHeight="1">
      <c r="A2315" s="18" t="s">
        <v>8347</v>
      </c>
      <c r="B2315" s="18" t="s">
        <v>8348</v>
      </c>
      <c r="C2315" s="18" t="s">
        <v>2095</v>
      </c>
      <c r="D2315" s="18"/>
    </row>
    <row r="2316" spans="1:4" ht="15.75" customHeight="1">
      <c r="A2316" s="18" t="s">
        <v>8349</v>
      </c>
      <c r="B2316" s="18" t="s">
        <v>8350</v>
      </c>
      <c r="C2316" s="18" t="s">
        <v>2021</v>
      </c>
      <c r="D2316" s="18"/>
    </row>
    <row r="2317" spans="1:4" ht="15.75" customHeight="1">
      <c r="A2317" s="18" t="s">
        <v>8351</v>
      </c>
      <c r="B2317" s="18" t="s">
        <v>8352</v>
      </c>
      <c r="C2317" s="18" t="s">
        <v>2030</v>
      </c>
      <c r="D2317" s="18"/>
    </row>
    <row r="2318" spans="1:4" ht="15.75" customHeight="1">
      <c r="A2318" s="18" t="s">
        <v>8353</v>
      </c>
      <c r="B2318" s="18" t="s">
        <v>8354</v>
      </c>
      <c r="C2318" s="18" t="s">
        <v>2048</v>
      </c>
      <c r="D2318" s="18"/>
    </row>
    <row r="2319" spans="1:4" ht="15.75" customHeight="1">
      <c r="A2319" s="18" t="s">
        <v>8355</v>
      </c>
      <c r="B2319" s="18" t="s">
        <v>8356</v>
      </c>
      <c r="C2319" s="18" t="s">
        <v>2057</v>
      </c>
      <c r="D2319" s="18"/>
    </row>
    <row r="2320" spans="1:4" ht="15.75" customHeight="1">
      <c r="A2320" s="18" t="s">
        <v>8357</v>
      </c>
      <c r="B2320" s="18" t="s">
        <v>8359</v>
      </c>
      <c r="C2320" s="18" t="s">
        <v>2078</v>
      </c>
      <c r="D2320" s="18"/>
    </row>
    <row r="2321" spans="1:4" ht="15.75" customHeight="1">
      <c r="A2321" s="18" t="s">
        <v>8361</v>
      </c>
      <c r="B2321" s="18" t="s">
        <v>8362</v>
      </c>
      <c r="C2321" s="18" t="s">
        <v>2044</v>
      </c>
      <c r="D2321" s="18"/>
    </row>
    <row r="2322" spans="1:4" ht="15.75" customHeight="1">
      <c r="A2322" s="18" t="s">
        <v>8363</v>
      </c>
      <c r="B2322" s="18" t="s">
        <v>8364</v>
      </c>
      <c r="C2322" s="18" t="s">
        <v>2196</v>
      </c>
      <c r="D2322" s="18"/>
    </row>
    <row r="2323" spans="1:4" ht="15.75" customHeight="1">
      <c r="A2323" s="18" t="s">
        <v>8365</v>
      </c>
      <c r="B2323" s="18" t="s">
        <v>8366</v>
      </c>
      <c r="C2323" s="18" t="s">
        <v>2044</v>
      </c>
      <c r="D2323" s="18"/>
    </row>
    <row r="2324" spans="1:4" ht="15.75" customHeight="1">
      <c r="A2324" s="18" t="s">
        <v>8367</v>
      </c>
      <c r="B2324" s="18" t="s">
        <v>8368</v>
      </c>
      <c r="C2324" s="18" t="s">
        <v>2216</v>
      </c>
      <c r="D2324" s="18"/>
    </row>
    <row r="2325" spans="1:4" ht="15.75" customHeight="1">
      <c r="A2325" s="18" t="s">
        <v>8369</v>
      </c>
      <c r="B2325" s="18" t="s">
        <v>8370</v>
      </c>
      <c r="C2325" s="18" t="s">
        <v>2483</v>
      </c>
      <c r="D2325" s="18"/>
    </row>
    <row r="2326" spans="1:4" ht="15.75" customHeight="1">
      <c r="A2326" s="18" t="s">
        <v>8371</v>
      </c>
      <c r="B2326" s="18" t="s">
        <v>8372</v>
      </c>
      <c r="C2326" s="18" t="s">
        <v>2034</v>
      </c>
      <c r="D2326" s="18"/>
    </row>
    <row r="2327" spans="1:4" ht="15.75" customHeight="1">
      <c r="A2327" s="18" t="s">
        <v>8374</v>
      </c>
      <c r="B2327" s="18" t="s">
        <v>8375</v>
      </c>
      <c r="C2327" s="18" t="s">
        <v>2027</v>
      </c>
      <c r="D2327" s="18"/>
    </row>
    <row r="2328" spans="1:4" ht="15.75" customHeight="1">
      <c r="A2328" s="18" t="s">
        <v>8376</v>
      </c>
      <c r="B2328" s="18" t="s">
        <v>8377</v>
      </c>
      <c r="C2328" s="18" t="s">
        <v>2196</v>
      </c>
      <c r="D2328" s="18"/>
    </row>
    <row r="2329" spans="1:4" ht="15.75" customHeight="1">
      <c r="A2329" s="18" t="s">
        <v>8378</v>
      </c>
      <c r="B2329" s="18" t="s">
        <v>8379</v>
      </c>
      <c r="C2329" s="18" t="s">
        <v>2038</v>
      </c>
      <c r="D2329" s="18"/>
    </row>
    <row r="2330" spans="1:4" ht="15.75" customHeight="1">
      <c r="A2330" s="18" t="s">
        <v>8380</v>
      </c>
      <c r="B2330" s="18" t="s">
        <v>8381</v>
      </c>
      <c r="C2330" s="18" t="s">
        <v>2104</v>
      </c>
      <c r="D2330" s="18"/>
    </row>
    <row r="2331" spans="1:4" ht="15.75" customHeight="1">
      <c r="A2331" s="18" t="s">
        <v>8383</v>
      </c>
      <c r="B2331" s="18" t="s">
        <v>8384</v>
      </c>
      <c r="C2331" s="18" t="s">
        <v>2048</v>
      </c>
      <c r="D2331" s="18"/>
    </row>
    <row r="2332" spans="1:4" ht="15.75" customHeight="1">
      <c r="A2332" s="18" t="s">
        <v>8385</v>
      </c>
      <c r="B2332" s="18" t="s">
        <v>8386</v>
      </c>
      <c r="C2332" s="18" t="s">
        <v>3435</v>
      </c>
      <c r="D2332" s="18"/>
    </row>
    <row r="2333" spans="1:4" ht="15.75" customHeight="1">
      <c r="A2333" s="18" t="s">
        <v>8388</v>
      </c>
      <c r="B2333" s="18" t="s">
        <v>8389</v>
      </c>
      <c r="C2333" s="18" t="s">
        <v>3400</v>
      </c>
      <c r="D2333" s="18"/>
    </row>
    <row r="2334" spans="1:4" ht="15.75" customHeight="1">
      <c r="A2334" s="18" t="s">
        <v>8390</v>
      </c>
      <c r="B2334" s="18" t="s">
        <v>8391</v>
      </c>
      <c r="C2334" s="18" t="s">
        <v>2123</v>
      </c>
      <c r="D2334" s="18"/>
    </row>
    <row r="2335" spans="1:4" ht="15.75" customHeight="1">
      <c r="A2335" s="18" t="s">
        <v>8392</v>
      </c>
      <c r="B2335" s="18" t="s">
        <v>8394</v>
      </c>
      <c r="C2335" s="18" t="s">
        <v>2034</v>
      </c>
      <c r="D2335" s="18"/>
    </row>
    <row r="2336" spans="1:4" ht="15.75" customHeight="1">
      <c r="A2336" s="18" t="s">
        <v>8395</v>
      </c>
      <c r="B2336" s="18" t="s">
        <v>8396</v>
      </c>
      <c r="C2336" s="18" t="s">
        <v>2066</v>
      </c>
      <c r="D2336" s="18"/>
    </row>
    <row r="2337" spans="1:4" ht="15.75" customHeight="1">
      <c r="A2337" s="18" t="s">
        <v>8397</v>
      </c>
      <c r="B2337" s="18" t="s">
        <v>8398</v>
      </c>
      <c r="C2337" s="18" t="s">
        <v>2240</v>
      </c>
      <c r="D2337" s="18"/>
    </row>
    <row r="2338" spans="1:4" ht="15.75" customHeight="1">
      <c r="A2338" s="18" t="s">
        <v>8399</v>
      </c>
      <c r="B2338" s="18" t="s">
        <v>8400</v>
      </c>
      <c r="C2338" s="18" t="s">
        <v>2153</v>
      </c>
      <c r="D2338" s="18"/>
    </row>
    <row r="2339" spans="1:4" ht="15.75" customHeight="1">
      <c r="A2339" s="18" t="s">
        <v>8401</v>
      </c>
      <c r="B2339" s="18" t="s">
        <v>8402</v>
      </c>
      <c r="C2339" s="18" t="s">
        <v>2751</v>
      </c>
      <c r="D2339" s="18"/>
    </row>
    <row r="2340" spans="1:4" ht="15.75" customHeight="1">
      <c r="A2340" s="18" t="s">
        <v>8403</v>
      </c>
      <c r="B2340" s="18" t="s">
        <v>8404</v>
      </c>
      <c r="C2340" s="18" t="s">
        <v>3102</v>
      </c>
      <c r="D2340" s="18"/>
    </row>
    <row r="2341" spans="1:4" ht="15.75" customHeight="1">
      <c r="A2341" s="18" t="s">
        <v>8405</v>
      </c>
      <c r="B2341" s="18" t="s">
        <v>8406</v>
      </c>
      <c r="C2341" s="18" t="s">
        <v>2128</v>
      </c>
      <c r="D2341" s="18"/>
    </row>
    <row r="2342" spans="1:4" ht="15.75" customHeight="1">
      <c r="A2342" s="18" t="s">
        <v>8408</v>
      </c>
      <c r="B2342" s="18" t="s">
        <v>8409</v>
      </c>
      <c r="C2342" s="18" t="s">
        <v>2089</v>
      </c>
      <c r="D2342" s="18"/>
    </row>
    <row r="2343" spans="1:4" ht="15.75" customHeight="1">
      <c r="A2343" s="18" t="s">
        <v>8410</v>
      </c>
      <c r="B2343" s="18" t="s">
        <v>8411</v>
      </c>
      <c r="C2343" s="18" t="s">
        <v>2041</v>
      </c>
      <c r="D2343" s="18"/>
    </row>
    <row r="2344" spans="1:4" ht="15.75" customHeight="1">
      <c r="A2344" s="18" t="s">
        <v>8412</v>
      </c>
      <c r="B2344" s="18" t="s">
        <v>8413</v>
      </c>
      <c r="C2344" s="18" t="s">
        <v>2342</v>
      </c>
      <c r="D2344" s="18"/>
    </row>
    <row r="2345" spans="1:4" ht="15.75" customHeight="1">
      <c r="A2345" s="18" t="s">
        <v>8414</v>
      </c>
      <c r="B2345" s="18" t="s">
        <v>8415</v>
      </c>
      <c r="C2345" s="18" t="s">
        <v>2044</v>
      </c>
      <c r="D2345" s="18"/>
    </row>
    <row r="2346" spans="1:4" ht="15.75" customHeight="1">
      <c r="A2346" s="18" t="s">
        <v>8416</v>
      </c>
      <c r="B2346" s="18" t="s">
        <v>8417</v>
      </c>
      <c r="C2346" s="18" t="s">
        <v>2041</v>
      </c>
      <c r="D2346" s="18"/>
    </row>
    <row r="2347" spans="1:4" ht="15.75" customHeight="1">
      <c r="A2347" s="18" t="s">
        <v>8418</v>
      </c>
      <c r="B2347" s="18" t="s">
        <v>8421</v>
      </c>
      <c r="C2347" s="18" t="s">
        <v>2024</v>
      </c>
      <c r="D2347" s="18"/>
    </row>
    <row r="2348" spans="1:4" ht="15.75" customHeight="1">
      <c r="A2348" s="18" t="s">
        <v>8422</v>
      </c>
      <c r="B2348" s="18" t="s">
        <v>8423</v>
      </c>
      <c r="C2348" s="18" t="s">
        <v>2081</v>
      </c>
      <c r="D2348" s="18"/>
    </row>
    <row r="2349" spans="1:4" ht="15.75" customHeight="1">
      <c r="A2349" s="18" t="s">
        <v>8424</v>
      </c>
      <c r="B2349" s="18" t="s">
        <v>8425</v>
      </c>
      <c r="C2349" s="18" t="s">
        <v>2182</v>
      </c>
      <c r="D2349" s="18"/>
    </row>
    <row r="2350" spans="1:4" ht="15.75" customHeight="1">
      <c r="A2350" s="18" t="s">
        <v>8426</v>
      </c>
      <c r="B2350" s="18" t="s">
        <v>8427</v>
      </c>
      <c r="C2350" s="18" t="s">
        <v>8428</v>
      </c>
      <c r="D2350" s="18"/>
    </row>
    <row r="2351" spans="1:4" ht="15.75" customHeight="1">
      <c r="A2351" s="18" t="s">
        <v>8429</v>
      </c>
      <c r="B2351" s="18" t="s">
        <v>8431</v>
      </c>
      <c r="C2351" s="18" t="s">
        <v>2060</v>
      </c>
      <c r="D2351" s="18"/>
    </row>
    <row r="2352" spans="1:4" ht="15.75" customHeight="1">
      <c r="A2352" s="18" t="s">
        <v>8432</v>
      </c>
      <c r="B2352" s="18" t="s">
        <v>8433</v>
      </c>
      <c r="C2352" s="18" t="s">
        <v>2089</v>
      </c>
      <c r="D2352" s="18"/>
    </row>
    <row r="2353" spans="1:4" ht="15.75" customHeight="1">
      <c r="A2353" s="18" t="s">
        <v>8434</v>
      </c>
      <c r="B2353" s="18" t="s">
        <v>8435</v>
      </c>
      <c r="C2353" s="18" t="s">
        <v>2066</v>
      </c>
      <c r="D2353" s="18"/>
    </row>
    <row r="2354" spans="1:4" ht="15.75" customHeight="1">
      <c r="A2354" s="18" t="s">
        <v>8436</v>
      </c>
      <c r="B2354" s="18" t="s">
        <v>8437</v>
      </c>
      <c r="C2354" s="18" t="s">
        <v>2196</v>
      </c>
      <c r="D2354" s="18"/>
    </row>
    <row r="2355" spans="1:4" ht="15.75" customHeight="1">
      <c r="A2355" s="18" t="s">
        <v>8438</v>
      </c>
      <c r="B2355" s="18" t="s">
        <v>8439</v>
      </c>
      <c r="C2355" s="18" t="s">
        <v>2044</v>
      </c>
      <c r="D2355" s="18"/>
    </row>
    <row r="2356" spans="1:4" ht="15.75" customHeight="1">
      <c r="A2356" s="18" t="s">
        <v>8441</v>
      </c>
      <c r="B2356" s="18" t="s">
        <v>8442</v>
      </c>
      <c r="C2356" s="18" t="s">
        <v>2240</v>
      </c>
      <c r="D2356" s="18"/>
    </row>
    <row r="2357" spans="1:4" ht="15.75" customHeight="1">
      <c r="A2357" s="18" t="s">
        <v>8443</v>
      </c>
      <c r="B2357" s="18" t="s">
        <v>8444</v>
      </c>
      <c r="C2357" s="18" t="s">
        <v>2514</v>
      </c>
      <c r="D2357" s="18"/>
    </row>
    <row r="2358" spans="1:4" ht="15.75" customHeight="1">
      <c r="A2358" s="18" t="s">
        <v>8445</v>
      </c>
      <c r="B2358" s="18" t="s">
        <v>8446</v>
      </c>
      <c r="C2358" s="18" t="s">
        <v>6810</v>
      </c>
      <c r="D2358" s="18"/>
    </row>
    <row r="2359" spans="1:4" ht="15.75" customHeight="1">
      <c r="A2359" s="18" t="s">
        <v>8448</v>
      </c>
      <c r="B2359" s="18" t="s">
        <v>8449</v>
      </c>
      <c r="C2359" s="18" t="s">
        <v>2038</v>
      </c>
      <c r="D2359" s="18"/>
    </row>
    <row r="2360" spans="1:4" ht="15.75" customHeight="1">
      <c r="A2360" s="18" t="s">
        <v>8450</v>
      </c>
      <c r="B2360" s="18" t="s">
        <v>8452</v>
      </c>
      <c r="C2360" s="18" t="s">
        <v>2153</v>
      </c>
      <c r="D2360" s="18"/>
    </row>
    <row r="2361" spans="1:4" ht="15.75" customHeight="1">
      <c r="A2361" s="18" t="s">
        <v>8453</v>
      </c>
      <c r="B2361" s="18" t="s">
        <v>8454</v>
      </c>
      <c r="C2361" s="18" t="s">
        <v>2041</v>
      </c>
      <c r="D2361" s="18"/>
    </row>
    <row r="2362" spans="1:4" ht="15.75" customHeight="1">
      <c r="A2362" s="18" t="s">
        <v>8455</v>
      </c>
      <c r="B2362" s="18" t="s">
        <v>8456</v>
      </c>
      <c r="C2362" s="18" t="s">
        <v>2457</v>
      </c>
      <c r="D2362" s="18"/>
    </row>
    <row r="2363" spans="1:4" ht="15.75" customHeight="1">
      <c r="A2363" s="18" t="s">
        <v>8457</v>
      </c>
      <c r="B2363" s="18" t="s">
        <v>8458</v>
      </c>
      <c r="C2363" s="18" t="s">
        <v>2044</v>
      </c>
      <c r="D2363" s="18"/>
    </row>
    <row r="2364" spans="1:4" ht="15.75" customHeight="1">
      <c r="A2364" s="18" t="s">
        <v>8459</v>
      </c>
      <c r="B2364" s="18" t="s">
        <v>8460</v>
      </c>
      <c r="C2364" s="18" t="s">
        <v>2078</v>
      </c>
      <c r="D2364" s="18"/>
    </row>
    <row r="2365" spans="1:4" ht="15.75" customHeight="1">
      <c r="A2365" s="18" t="s">
        <v>8461</v>
      </c>
      <c r="B2365" s="18" t="s">
        <v>8462</v>
      </c>
      <c r="C2365" s="18" t="s">
        <v>2027</v>
      </c>
      <c r="D2365" s="18"/>
    </row>
    <row r="2366" spans="1:4" ht="15.75" customHeight="1">
      <c r="A2366" s="18" t="s">
        <v>8464</v>
      </c>
      <c r="B2366" s="18" t="s">
        <v>8465</v>
      </c>
      <c r="C2366" s="18" t="s">
        <v>2048</v>
      </c>
      <c r="D2366" s="18"/>
    </row>
    <row r="2367" spans="1:4" ht="15.75" customHeight="1">
      <c r="A2367" s="18" t="s">
        <v>8466</v>
      </c>
      <c r="B2367" s="18" t="s">
        <v>8467</v>
      </c>
      <c r="C2367" s="18" t="s">
        <v>2044</v>
      </c>
      <c r="D2367" s="18"/>
    </row>
    <row r="2368" spans="1:4" ht="15.75" customHeight="1">
      <c r="A2368" s="18" t="s">
        <v>8468</v>
      </c>
      <c r="B2368" s="18" t="s">
        <v>8469</v>
      </c>
      <c r="C2368" s="18" t="s">
        <v>2063</v>
      </c>
      <c r="D2368" s="18"/>
    </row>
    <row r="2369" spans="1:4" ht="15.75" customHeight="1">
      <c r="A2369" s="18" t="s">
        <v>8470</v>
      </c>
      <c r="B2369" s="18" t="s">
        <v>8471</v>
      </c>
      <c r="C2369" s="18" t="s">
        <v>2128</v>
      </c>
      <c r="D2369" s="18"/>
    </row>
    <row r="2370" spans="1:4" ht="15.75" customHeight="1">
      <c r="A2370" s="18" t="s">
        <v>8472</v>
      </c>
      <c r="B2370" s="18" t="s">
        <v>8473</v>
      </c>
      <c r="C2370" s="18" t="s">
        <v>2182</v>
      </c>
      <c r="D2370" s="18"/>
    </row>
    <row r="2371" spans="1:4" ht="15.75" customHeight="1">
      <c r="A2371" s="18" t="s">
        <v>8475</v>
      </c>
      <c r="B2371" s="18" t="s">
        <v>8476</v>
      </c>
      <c r="C2371" s="18" t="s">
        <v>2041</v>
      </c>
      <c r="D2371" s="18"/>
    </row>
    <row r="2372" spans="1:4" ht="15.75" customHeight="1">
      <c r="A2372" s="18" t="s">
        <v>8478</v>
      </c>
      <c r="B2372" s="18" t="s">
        <v>8479</v>
      </c>
      <c r="C2372" s="18" t="s">
        <v>2742</v>
      </c>
      <c r="D2372" s="18"/>
    </row>
    <row r="2373" spans="1:4" ht="15.75" customHeight="1">
      <c r="A2373" s="18" t="s">
        <v>8480</v>
      </c>
      <c r="B2373" s="18" t="s">
        <v>8481</v>
      </c>
      <c r="C2373" s="18" t="s">
        <v>2048</v>
      </c>
      <c r="D2373" s="18"/>
    </row>
    <row r="2374" spans="1:4" ht="15.75" customHeight="1">
      <c r="A2374" s="18" t="s">
        <v>8482</v>
      </c>
      <c r="B2374" s="18" t="s">
        <v>8483</v>
      </c>
      <c r="C2374" s="18" t="s">
        <v>2041</v>
      </c>
      <c r="D2374" s="18"/>
    </row>
    <row r="2375" spans="1:4" ht="15.75" customHeight="1">
      <c r="A2375" s="18" t="s">
        <v>8484</v>
      </c>
      <c r="B2375" s="18" t="s">
        <v>8485</v>
      </c>
      <c r="C2375" s="18" t="s">
        <v>2038</v>
      </c>
      <c r="D2375" s="18"/>
    </row>
    <row r="2376" spans="1:4" ht="15.75" customHeight="1">
      <c r="A2376" s="18" t="s">
        <v>8487</v>
      </c>
      <c r="B2376" s="18" t="s">
        <v>8488</v>
      </c>
      <c r="C2376" s="18" t="s">
        <v>2048</v>
      </c>
      <c r="D2376" s="18"/>
    </row>
    <row r="2377" spans="1:4" ht="15.75" customHeight="1">
      <c r="A2377" s="18" t="s">
        <v>8489</v>
      </c>
      <c r="B2377" s="18" t="s">
        <v>8490</v>
      </c>
      <c r="C2377" s="18" t="s">
        <v>2048</v>
      </c>
      <c r="D2377" s="18"/>
    </row>
    <row r="2378" spans="1:4" ht="15.75" customHeight="1">
      <c r="A2378" s="18" t="s">
        <v>8491</v>
      </c>
      <c r="B2378" s="18" t="s">
        <v>8492</v>
      </c>
      <c r="C2378" s="18" t="s">
        <v>2024</v>
      </c>
      <c r="D2378" s="18"/>
    </row>
    <row r="2379" spans="1:4" ht="15.75" customHeight="1">
      <c r="A2379" s="18" t="s">
        <v>8493</v>
      </c>
      <c r="B2379" s="18" t="s">
        <v>8494</v>
      </c>
      <c r="C2379" s="18" t="s">
        <v>2030</v>
      </c>
      <c r="D2379" s="18"/>
    </row>
    <row r="2380" spans="1:4" ht="15.75" customHeight="1">
      <c r="A2380" s="18" t="s">
        <v>8495</v>
      </c>
      <c r="B2380" s="18" t="s">
        <v>8496</v>
      </c>
      <c r="C2380" s="18" t="s">
        <v>2054</v>
      </c>
      <c r="D2380" s="18"/>
    </row>
    <row r="2381" spans="1:4" ht="15.75" customHeight="1">
      <c r="A2381" s="18" t="s">
        <v>8499</v>
      </c>
      <c r="B2381" s="18" t="s">
        <v>8500</v>
      </c>
      <c r="C2381" s="18" t="s">
        <v>2030</v>
      </c>
      <c r="D2381" s="18"/>
    </row>
    <row r="2382" spans="1:4" ht="15.75" customHeight="1">
      <c r="A2382" s="18" t="s">
        <v>8501</v>
      </c>
      <c r="B2382" s="18" t="s">
        <v>8502</v>
      </c>
      <c r="C2382" s="18" t="s">
        <v>2113</v>
      </c>
      <c r="D2382" s="18"/>
    </row>
    <row r="2383" spans="1:4" ht="15.75" customHeight="1">
      <c r="A2383" s="18" t="s">
        <v>8503</v>
      </c>
      <c r="B2383" s="18" t="s">
        <v>8504</v>
      </c>
      <c r="C2383" s="18" t="s">
        <v>2066</v>
      </c>
      <c r="D2383" s="18"/>
    </row>
    <row r="2384" spans="1:4" ht="15.75" customHeight="1">
      <c r="A2384" s="18" t="s">
        <v>8506</v>
      </c>
      <c r="B2384" s="18" t="s">
        <v>8507</v>
      </c>
      <c r="C2384" s="18" t="s">
        <v>2301</v>
      </c>
      <c r="D2384" s="18"/>
    </row>
    <row r="2385" spans="1:4" ht="15.75" customHeight="1">
      <c r="A2385" s="18" t="s">
        <v>8508</v>
      </c>
      <c r="B2385" s="18" t="s">
        <v>8509</v>
      </c>
      <c r="C2385" s="18" t="s">
        <v>2175</v>
      </c>
      <c r="D2385" s="18"/>
    </row>
    <row r="2386" spans="1:4" ht="15.75" customHeight="1">
      <c r="A2386" s="18" t="s">
        <v>8510</v>
      </c>
      <c r="B2386" s="18" t="s">
        <v>8511</v>
      </c>
      <c r="C2386" s="18" t="s">
        <v>2048</v>
      </c>
      <c r="D2386" s="18"/>
    </row>
    <row r="2387" spans="1:4" ht="15.75" customHeight="1">
      <c r="A2387" s="18" t="s">
        <v>8512</v>
      </c>
      <c r="B2387" s="18" t="s">
        <v>8513</v>
      </c>
      <c r="C2387" s="18" t="s">
        <v>2054</v>
      </c>
      <c r="D2387" s="18"/>
    </row>
    <row r="2388" spans="1:4" ht="15.75" customHeight="1">
      <c r="A2388" s="18" t="s">
        <v>8514</v>
      </c>
      <c r="B2388" s="18" t="s">
        <v>8515</v>
      </c>
      <c r="C2388" s="18" t="s">
        <v>2086</v>
      </c>
      <c r="D2388" s="18"/>
    </row>
    <row r="2389" spans="1:4" ht="15.75" customHeight="1">
      <c r="A2389" s="18" t="s">
        <v>8517</v>
      </c>
      <c r="B2389" s="18" t="s">
        <v>8519</v>
      </c>
      <c r="C2389" s="18" t="s">
        <v>2220</v>
      </c>
      <c r="D2389" s="18"/>
    </row>
    <row r="2390" spans="1:4" ht="15.75" customHeight="1">
      <c r="A2390" s="18" t="s">
        <v>8520</v>
      </c>
      <c r="B2390" s="18" t="s">
        <v>8521</v>
      </c>
      <c r="C2390" s="18" t="s">
        <v>2044</v>
      </c>
      <c r="D2390" s="18"/>
    </row>
    <row r="2391" spans="1:4" ht="15.75" customHeight="1">
      <c r="A2391" s="18" t="s">
        <v>8522</v>
      </c>
      <c r="B2391" s="18" t="s">
        <v>8523</v>
      </c>
      <c r="C2391" s="18" t="s">
        <v>2153</v>
      </c>
      <c r="D2391" s="18"/>
    </row>
    <row r="2392" spans="1:4" ht="15.75" customHeight="1">
      <c r="A2392" s="18" t="s">
        <v>8524</v>
      </c>
      <c r="B2392" s="18" t="s">
        <v>8525</v>
      </c>
      <c r="C2392" s="18" t="s">
        <v>2038</v>
      </c>
      <c r="D2392" s="18"/>
    </row>
    <row r="2393" spans="1:4" ht="15.75" customHeight="1">
      <c r="A2393" s="18" t="s">
        <v>8526</v>
      </c>
      <c r="B2393" s="18" t="s">
        <v>8527</v>
      </c>
      <c r="C2393" s="18" t="s">
        <v>2044</v>
      </c>
      <c r="D2393" s="18"/>
    </row>
    <row r="2394" spans="1:4" ht="15.75" customHeight="1">
      <c r="A2394" s="18" t="s">
        <v>8528</v>
      </c>
      <c r="B2394" s="18" t="s">
        <v>8530</v>
      </c>
      <c r="C2394" s="18" t="s">
        <v>2054</v>
      </c>
      <c r="D2394" s="18"/>
    </row>
    <row r="2395" spans="1:4" ht="15.75" customHeight="1">
      <c r="A2395" s="18" t="s">
        <v>8532</v>
      </c>
      <c r="B2395" s="18" t="s">
        <v>8533</v>
      </c>
      <c r="C2395" s="18" t="s">
        <v>2024</v>
      </c>
      <c r="D2395" s="18"/>
    </row>
    <row r="2396" spans="1:4" ht="15.75" customHeight="1">
      <c r="A2396" s="18" t="s">
        <v>8534</v>
      </c>
      <c r="B2396" s="18" t="s">
        <v>8535</v>
      </c>
      <c r="C2396" s="18" t="s">
        <v>2063</v>
      </c>
      <c r="D2396" s="18"/>
    </row>
    <row r="2397" spans="1:4" ht="15.75" customHeight="1">
      <c r="A2397" s="18" t="s">
        <v>8537</v>
      </c>
      <c r="B2397" s="18" t="s">
        <v>8538</v>
      </c>
      <c r="C2397" s="18" t="s">
        <v>2034</v>
      </c>
      <c r="D2397" s="18"/>
    </row>
    <row r="2398" spans="1:4" ht="15.75" customHeight="1">
      <c r="A2398" s="18" t="s">
        <v>8539</v>
      </c>
      <c r="B2398" s="18" t="s">
        <v>8540</v>
      </c>
      <c r="C2398" s="18" t="s">
        <v>2182</v>
      </c>
      <c r="D2398" s="18"/>
    </row>
    <row r="2399" spans="1:4" ht="15.75" customHeight="1">
      <c r="A2399" s="18" t="s">
        <v>8541</v>
      </c>
      <c r="B2399" s="18" t="s">
        <v>8542</v>
      </c>
      <c r="C2399" s="18" t="s">
        <v>2092</v>
      </c>
      <c r="D2399" s="18"/>
    </row>
    <row r="2400" spans="1:4" ht="15.75" customHeight="1">
      <c r="A2400" s="18" t="s">
        <v>8543</v>
      </c>
      <c r="B2400" s="18" t="s">
        <v>8544</v>
      </c>
      <c r="C2400" s="18" t="s">
        <v>2128</v>
      </c>
      <c r="D2400" s="18"/>
    </row>
    <row r="2401" spans="1:4" ht="15.75" customHeight="1">
      <c r="A2401" s="18" t="s">
        <v>8546</v>
      </c>
      <c r="B2401" s="18" t="s">
        <v>8548</v>
      </c>
      <c r="C2401" s="18" t="s">
        <v>2086</v>
      </c>
      <c r="D2401" s="18"/>
    </row>
    <row r="2402" spans="1:4" ht="15.75" customHeight="1">
      <c r="A2402" s="18" t="s">
        <v>8549</v>
      </c>
      <c r="B2402" s="18" t="s">
        <v>8550</v>
      </c>
      <c r="C2402" s="18" t="s">
        <v>2182</v>
      </c>
      <c r="D2402" s="18"/>
    </row>
    <row r="2403" spans="1:4" ht="15.75" customHeight="1">
      <c r="A2403" s="18" t="s">
        <v>8551</v>
      </c>
      <c r="B2403" s="18" t="s">
        <v>8552</v>
      </c>
      <c r="C2403" s="18" t="s">
        <v>2044</v>
      </c>
      <c r="D2403" s="18"/>
    </row>
    <row r="2404" spans="1:4" ht="15.75" customHeight="1">
      <c r="A2404" s="18" t="s">
        <v>8553</v>
      </c>
      <c r="B2404" s="18" t="s">
        <v>8554</v>
      </c>
      <c r="C2404" s="18" t="s">
        <v>2483</v>
      </c>
      <c r="D2404" s="18"/>
    </row>
    <row r="2405" spans="1:4" ht="15.75" customHeight="1">
      <c r="A2405" s="18" t="s">
        <v>8555</v>
      </c>
      <c r="B2405" s="18" t="s">
        <v>8556</v>
      </c>
      <c r="C2405" s="18" t="s">
        <v>2086</v>
      </c>
      <c r="D2405" s="18"/>
    </row>
    <row r="2406" spans="1:4" ht="15.75" customHeight="1">
      <c r="A2406" s="18" t="s">
        <v>8557</v>
      </c>
      <c r="B2406" s="18" t="s">
        <v>8558</v>
      </c>
      <c r="C2406" s="18" t="s">
        <v>2044</v>
      </c>
      <c r="D2406" s="18"/>
    </row>
    <row r="2407" spans="1:4" ht="15.75" customHeight="1">
      <c r="A2407" s="18" t="s">
        <v>8559</v>
      </c>
      <c r="B2407" s="18" t="s">
        <v>8560</v>
      </c>
      <c r="C2407" s="18" t="s">
        <v>2054</v>
      </c>
      <c r="D2407" s="18"/>
    </row>
    <row r="2408" spans="1:4" ht="15.75" customHeight="1">
      <c r="A2408" s="18" t="s">
        <v>8563</v>
      </c>
      <c r="B2408" s="18" t="s">
        <v>8564</v>
      </c>
      <c r="C2408" s="18" t="s">
        <v>2038</v>
      </c>
      <c r="D2408" s="18"/>
    </row>
    <row r="2409" spans="1:4" ht="15.75" customHeight="1">
      <c r="A2409" s="18" t="s">
        <v>8565</v>
      </c>
      <c r="B2409" s="18" t="s">
        <v>8566</v>
      </c>
      <c r="C2409" s="18" t="s">
        <v>2288</v>
      </c>
      <c r="D2409" s="18"/>
    </row>
    <row r="2410" spans="1:4" ht="15.75" customHeight="1">
      <c r="A2410" s="18" t="s">
        <v>8568</v>
      </c>
      <c r="B2410" s="18" t="s">
        <v>8569</v>
      </c>
      <c r="C2410" s="18" t="s">
        <v>2113</v>
      </c>
      <c r="D2410" s="18"/>
    </row>
    <row r="2411" spans="1:4" ht="15.75" customHeight="1">
      <c r="A2411" s="18" t="s">
        <v>8570</v>
      </c>
      <c r="B2411" s="18" t="s">
        <v>8571</v>
      </c>
      <c r="C2411" s="18" t="s">
        <v>2182</v>
      </c>
      <c r="D2411" s="18"/>
    </row>
    <row r="2412" spans="1:4" ht="15.75" customHeight="1">
      <c r="A2412" s="18" t="s">
        <v>8572</v>
      </c>
      <c r="B2412" s="18" t="s">
        <v>8573</v>
      </c>
      <c r="C2412" s="18" t="s">
        <v>2030</v>
      </c>
      <c r="D2412" s="18"/>
    </row>
    <row r="2413" spans="1:4" ht="15.75" customHeight="1">
      <c r="A2413" s="18" t="s">
        <v>8574</v>
      </c>
      <c r="B2413" s="18" t="s">
        <v>8575</v>
      </c>
      <c r="C2413" s="18" t="s">
        <v>2240</v>
      </c>
      <c r="D2413" s="18"/>
    </row>
    <row r="2414" spans="1:4" ht="15.75" customHeight="1">
      <c r="A2414" s="18" t="s">
        <v>8576</v>
      </c>
      <c r="B2414" s="18" t="s">
        <v>8577</v>
      </c>
      <c r="C2414" s="18" t="s">
        <v>2113</v>
      </c>
      <c r="D2414" s="18"/>
    </row>
    <row r="2415" spans="1:4" ht="15.75" customHeight="1">
      <c r="A2415" s="18" t="s">
        <v>8578</v>
      </c>
      <c r="B2415" s="18" t="s">
        <v>8580</v>
      </c>
      <c r="C2415" s="18" t="s">
        <v>2216</v>
      </c>
      <c r="D2415" s="18"/>
    </row>
    <row r="2416" spans="1:4" ht="15.75" customHeight="1">
      <c r="A2416" s="18" t="s">
        <v>8581</v>
      </c>
      <c r="B2416" s="18" t="s">
        <v>8582</v>
      </c>
      <c r="C2416" s="18" t="s">
        <v>2034</v>
      </c>
      <c r="D2416" s="18"/>
    </row>
    <row r="2417" spans="1:4" ht="15.75" customHeight="1">
      <c r="A2417" s="18" t="s">
        <v>8583</v>
      </c>
      <c r="B2417" s="18" t="s">
        <v>8584</v>
      </c>
      <c r="C2417" s="18" t="s">
        <v>2498</v>
      </c>
      <c r="D2417" s="18"/>
    </row>
    <row r="2418" spans="1:4" ht="15.75" customHeight="1">
      <c r="A2418" s="18" t="s">
        <v>8585</v>
      </c>
      <c r="B2418" s="18" t="s">
        <v>8586</v>
      </c>
      <c r="C2418" s="18" t="s">
        <v>2041</v>
      </c>
      <c r="D2418" s="18"/>
    </row>
    <row r="2419" spans="1:4" ht="15.75" customHeight="1">
      <c r="A2419" s="18" t="s">
        <v>8587</v>
      </c>
      <c r="B2419" s="18" t="s">
        <v>8588</v>
      </c>
      <c r="C2419" s="18" t="s">
        <v>2254</v>
      </c>
      <c r="D2419" s="18"/>
    </row>
    <row r="2420" spans="1:4" ht="15.75" customHeight="1">
      <c r="A2420" s="18" t="s">
        <v>8589</v>
      </c>
      <c r="B2420" s="18" t="s">
        <v>8590</v>
      </c>
      <c r="C2420" s="18" t="s">
        <v>2182</v>
      </c>
      <c r="D2420" s="18"/>
    </row>
    <row r="2421" spans="1:4" ht="15.75" customHeight="1">
      <c r="A2421" s="18" t="s">
        <v>8591</v>
      </c>
      <c r="B2421" s="18" t="s">
        <v>8592</v>
      </c>
      <c r="C2421" s="18" t="s">
        <v>2054</v>
      </c>
      <c r="D2421" s="18"/>
    </row>
    <row r="2422" spans="1:4" ht="15.75" customHeight="1">
      <c r="A2422" s="18" t="s">
        <v>8593</v>
      </c>
      <c r="B2422" s="18" t="s">
        <v>8594</v>
      </c>
      <c r="C2422" s="18" t="s">
        <v>2066</v>
      </c>
      <c r="D2422" s="18"/>
    </row>
    <row r="2423" spans="1:4" ht="15.75" customHeight="1">
      <c r="A2423" s="18" t="s">
        <v>8595</v>
      </c>
      <c r="B2423" s="18" t="s">
        <v>8597</v>
      </c>
      <c r="C2423" s="18" t="s">
        <v>2563</v>
      </c>
      <c r="D2423" s="18"/>
    </row>
    <row r="2424" spans="1:4" ht="15.75" customHeight="1">
      <c r="A2424" s="18" t="s">
        <v>8598</v>
      </c>
      <c r="B2424" s="18" t="s">
        <v>8599</v>
      </c>
      <c r="C2424" s="18" t="s">
        <v>2044</v>
      </c>
      <c r="D2424" s="18"/>
    </row>
    <row r="2425" spans="1:4" ht="15.75" customHeight="1">
      <c r="A2425" s="18" t="s">
        <v>8600</v>
      </c>
      <c r="B2425" s="18" t="s">
        <v>8601</v>
      </c>
      <c r="C2425" s="18" t="s">
        <v>2182</v>
      </c>
      <c r="D2425" s="18"/>
    </row>
    <row r="2426" spans="1:4" ht="15.75" customHeight="1">
      <c r="A2426" s="18" t="s">
        <v>8602</v>
      </c>
      <c r="B2426" s="18" t="s">
        <v>8603</v>
      </c>
      <c r="C2426" s="18" t="s">
        <v>2044</v>
      </c>
      <c r="D2426" s="18"/>
    </row>
    <row r="2427" spans="1:4" ht="15.75" customHeight="1">
      <c r="A2427" s="18" t="s">
        <v>8604</v>
      </c>
      <c r="B2427" s="18" t="s">
        <v>8606</v>
      </c>
      <c r="C2427" s="18" t="s">
        <v>2041</v>
      </c>
      <c r="D2427" s="18"/>
    </row>
    <row r="2428" spans="1:4" ht="15.75" customHeight="1">
      <c r="A2428" s="18" t="s">
        <v>8607</v>
      </c>
      <c r="B2428" s="18" t="s">
        <v>8608</v>
      </c>
      <c r="C2428" s="18" t="s">
        <v>2104</v>
      </c>
      <c r="D2428" s="18"/>
    </row>
    <row r="2429" spans="1:4" ht="15.75" customHeight="1">
      <c r="A2429" s="18" t="s">
        <v>8609</v>
      </c>
      <c r="B2429" s="18" t="s">
        <v>8610</v>
      </c>
      <c r="C2429" s="18" t="s">
        <v>2288</v>
      </c>
      <c r="D2429" s="18"/>
    </row>
    <row r="2430" spans="1:4" ht="15.75" customHeight="1">
      <c r="A2430" s="18" t="s">
        <v>8611</v>
      </c>
      <c r="B2430" s="18" t="s">
        <v>8612</v>
      </c>
      <c r="C2430" s="18" t="s">
        <v>2044</v>
      </c>
      <c r="D2430" s="18"/>
    </row>
    <row r="2431" spans="1:4" ht="15.75" customHeight="1">
      <c r="A2431" s="18" t="s">
        <v>8613</v>
      </c>
      <c r="B2431" s="18" t="s">
        <v>8614</v>
      </c>
      <c r="C2431" s="18" t="s">
        <v>2044</v>
      </c>
      <c r="D2431" s="18"/>
    </row>
    <row r="2432" spans="1:4" ht="15.75" customHeight="1">
      <c r="A2432" s="18" t="s">
        <v>8615</v>
      </c>
      <c r="B2432" s="18" t="s">
        <v>8617</v>
      </c>
      <c r="C2432" s="18" t="s">
        <v>3385</v>
      </c>
      <c r="D2432" s="18"/>
    </row>
    <row r="2433" spans="1:4" ht="15.75" customHeight="1">
      <c r="A2433" s="18" t="s">
        <v>8618</v>
      </c>
      <c r="B2433" s="18" t="s">
        <v>8619</v>
      </c>
      <c r="C2433" s="18" t="s">
        <v>2038</v>
      </c>
      <c r="D2433" s="18"/>
    </row>
    <row r="2434" spans="1:4" ht="15.75" customHeight="1">
      <c r="A2434" s="18" t="s">
        <v>8620</v>
      </c>
      <c r="B2434" s="18" t="s">
        <v>8621</v>
      </c>
      <c r="C2434" s="18" t="s">
        <v>2030</v>
      </c>
      <c r="D2434" s="18"/>
    </row>
    <row r="2435" spans="1:4" ht="15.75" customHeight="1">
      <c r="A2435" s="18" t="s">
        <v>8622</v>
      </c>
      <c r="B2435" s="18" t="s">
        <v>8623</v>
      </c>
      <c r="C2435" s="18" t="s">
        <v>7257</v>
      </c>
      <c r="D2435" s="18"/>
    </row>
    <row r="2436" spans="1:4" ht="15.75" customHeight="1">
      <c r="A2436" s="18" t="s">
        <v>8624</v>
      </c>
      <c r="B2436" s="18" t="s">
        <v>8625</v>
      </c>
      <c r="C2436" s="18" t="s">
        <v>2216</v>
      </c>
      <c r="D2436" s="18"/>
    </row>
    <row r="2437" spans="1:4" ht="15.75" customHeight="1">
      <c r="A2437" s="18" t="s">
        <v>8627</v>
      </c>
      <c r="B2437" s="18" t="s">
        <v>8629</v>
      </c>
      <c r="C2437" s="18" t="s">
        <v>2030</v>
      </c>
      <c r="D2437" s="18"/>
    </row>
    <row r="2438" spans="1:4" ht="15.75" customHeight="1">
      <c r="A2438" s="18" t="s">
        <v>8630</v>
      </c>
      <c r="B2438" s="18" t="s">
        <v>8631</v>
      </c>
      <c r="C2438" s="18" t="s">
        <v>2095</v>
      </c>
      <c r="D2438" s="18"/>
    </row>
    <row r="2439" spans="1:4" ht="15.75" customHeight="1">
      <c r="A2439" s="18" t="s">
        <v>8632</v>
      </c>
      <c r="B2439" s="18" t="s">
        <v>8633</v>
      </c>
      <c r="C2439" s="18" t="s">
        <v>2044</v>
      </c>
      <c r="D2439" s="18"/>
    </row>
    <row r="2440" spans="1:4" ht="15.75" customHeight="1">
      <c r="A2440" s="18" t="s">
        <v>8634</v>
      </c>
      <c r="B2440" s="18" t="s">
        <v>8635</v>
      </c>
      <c r="C2440" s="18" t="s">
        <v>2376</v>
      </c>
      <c r="D2440" s="18"/>
    </row>
    <row r="2441" spans="1:4" ht="15.75" customHeight="1">
      <c r="A2441" s="18" t="s">
        <v>8636</v>
      </c>
      <c r="B2441" s="18" t="s">
        <v>8637</v>
      </c>
      <c r="C2441" s="18" t="s">
        <v>2024</v>
      </c>
      <c r="D2441" s="18"/>
    </row>
    <row r="2442" spans="1:4" ht="15.75" customHeight="1">
      <c r="A2442" s="18" t="s">
        <v>8638</v>
      </c>
      <c r="B2442" s="18" t="s">
        <v>8639</v>
      </c>
      <c r="C2442" s="18" t="s">
        <v>3385</v>
      </c>
      <c r="D2442" s="18"/>
    </row>
    <row r="2443" spans="1:4" ht="15.75" customHeight="1">
      <c r="A2443" s="18" t="s">
        <v>8641</v>
      </c>
      <c r="B2443" s="18" t="s">
        <v>8642</v>
      </c>
      <c r="C2443" s="18" t="s">
        <v>2123</v>
      </c>
      <c r="D2443" s="18"/>
    </row>
    <row r="2444" spans="1:4" ht="15.75" customHeight="1">
      <c r="A2444" s="18" t="s">
        <v>8643</v>
      </c>
      <c r="B2444" s="18" t="s">
        <v>8644</v>
      </c>
      <c r="C2444" s="18" t="s">
        <v>2220</v>
      </c>
      <c r="D2444" s="18"/>
    </row>
    <row r="2445" spans="1:4" ht="15.75" customHeight="1">
      <c r="A2445" s="18" t="s">
        <v>8645</v>
      </c>
      <c r="B2445" s="18" t="s">
        <v>8646</v>
      </c>
      <c r="C2445" s="18" t="s">
        <v>2196</v>
      </c>
      <c r="D2445" s="18"/>
    </row>
    <row r="2446" spans="1:4" ht="15.75" customHeight="1">
      <c r="A2446" s="18" t="s">
        <v>8647</v>
      </c>
      <c r="B2446" s="18" t="s">
        <v>8648</v>
      </c>
      <c r="C2446" s="18" t="s">
        <v>2216</v>
      </c>
      <c r="D2446" s="18"/>
    </row>
    <row r="2447" spans="1:4" ht="15.75" customHeight="1">
      <c r="A2447" s="18" t="s">
        <v>8649</v>
      </c>
      <c r="B2447" s="18" t="s">
        <v>8650</v>
      </c>
      <c r="C2447" s="18" t="s">
        <v>2063</v>
      </c>
      <c r="D2447" s="18"/>
    </row>
    <row r="2448" spans="1:4" ht="15.75" customHeight="1">
      <c r="A2448" s="18" t="s">
        <v>8653</v>
      </c>
      <c r="B2448" s="18" t="s">
        <v>8654</v>
      </c>
      <c r="C2448" s="18" t="s">
        <v>2277</v>
      </c>
      <c r="D2448" s="18"/>
    </row>
    <row r="2449" spans="1:4" ht="15.75" customHeight="1">
      <c r="A2449" s="18" t="s">
        <v>8655</v>
      </c>
      <c r="B2449" s="18" t="s">
        <v>8656</v>
      </c>
      <c r="C2449" s="18" t="s">
        <v>2044</v>
      </c>
      <c r="D2449" s="18"/>
    </row>
    <row r="2450" spans="1:4" ht="15.75" customHeight="1">
      <c r="A2450" s="18" t="s">
        <v>8657</v>
      </c>
      <c r="B2450" s="18" t="s">
        <v>8658</v>
      </c>
      <c r="C2450" s="18" t="s">
        <v>2128</v>
      </c>
      <c r="D2450" s="18"/>
    </row>
    <row r="2451" spans="1:4" ht="15.75" customHeight="1">
      <c r="A2451" s="18" t="s">
        <v>8659</v>
      </c>
      <c r="B2451" s="18" t="s">
        <v>8660</v>
      </c>
      <c r="C2451" s="18" t="s">
        <v>2054</v>
      </c>
      <c r="D2451" s="18"/>
    </row>
    <row r="2452" spans="1:4" ht="15.75" customHeight="1">
      <c r="A2452" s="18" t="s">
        <v>8662</v>
      </c>
      <c r="B2452" s="18" t="s">
        <v>8663</v>
      </c>
      <c r="C2452" s="18" t="s">
        <v>2044</v>
      </c>
      <c r="D2452" s="18"/>
    </row>
    <row r="2453" spans="1:4" ht="15.75" customHeight="1">
      <c r="A2453" s="18" t="s">
        <v>8664</v>
      </c>
      <c r="B2453" s="18" t="s">
        <v>8665</v>
      </c>
      <c r="C2453" s="18" t="s">
        <v>2044</v>
      </c>
      <c r="D2453" s="18"/>
    </row>
    <row r="2454" spans="1:4" ht="15.75" customHeight="1">
      <c r="A2454" s="18" t="s">
        <v>8666</v>
      </c>
      <c r="B2454" s="18" t="s">
        <v>8667</v>
      </c>
      <c r="C2454" s="18" t="s">
        <v>2086</v>
      </c>
      <c r="D2454" s="18"/>
    </row>
    <row r="2455" spans="1:4" ht="15.75" customHeight="1">
      <c r="A2455" s="18" t="s">
        <v>8668</v>
      </c>
      <c r="B2455" s="18" t="s">
        <v>8670</v>
      </c>
      <c r="C2455" s="18" t="s">
        <v>2038</v>
      </c>
      <c r="D2455" s="18"/>
    </row>
    <row r="2456" spans="1:4" ht="15.75" customHeight="1">
      <c r="A2456" s="18" t="s">
        <v>8671</v>
      </c>
      <c r="B2456" s="18" t="s">
        <v>8672</v>
      </c>
      <c r="C2456" s="18" t="s">
        <v>2041</v>
      </c>
      <c r="D2456" s="18"/>
    </row>
    <row r="2457" spans="1:4" ht="15.75" customHeight="1">
      <c r="A2457" s="18" t="s">
        <v>8673</v>
      </c>
      <c r="B2457" s="18" t="s">
        <v>8675</v>
      </c>
      <c r="C2457" s="18" t="s">
        <v>2089</v>
      </c>
      <c r="D2457" s="18"/>
    </row>
    <row r="2458" spans="1:4" ht="15.75" customHeight="1">
      <c r="A2458" s="18" t="s">
        <v>8676</v>
      </c>
      <c r="B2458" s="18" t="s">
        <v>8677</v>
      </c>
      <c r="C2458" s="18" t="s">
        <v>2027</v>
      </c>
      <c r="D2458" s="18"/>
    </row>
    <row r="2459" spans="1:4" ht="15.75" customHeight="1">
      <c r="A2459" s="18" t="s">
        <v>8678</v>
      </c>
      <c r="B2459" s="18" t="s">
        <v>8679</v>
      </c>
      <c r="C2459" s="18" t="s">
        <v>2073</v>
      </c>
      <c r="D2459" s="18"/>
    </row>
    <row r="2460" spans="1:4" ht="15.75" customHeight="1">
      <c r="A2460" s="18" t="s">
        <v>8681</v>
      </c>
      <c r="B2460" s="18" t="s">
        <v>8682</v>
      </c>
      <c r="C2460" s="18" t="s">
        <v>2030</v>
      </c>
      <c r="D2460" s="18"/>
    </row>
    <row r="2461" spans="1:4" ht="15.75" customHeight="1">
      <c r="A2461" s="18" t="s">
        <v>8683</v>
      </c>
      <c r="B2461" s="18" t="s">
        <v>8684</v>
      </c>
      <c r="C2461" s="18" t="s">
        <v>2021</v>
      </c>
      <c r="D2461" s="18"/>
    </row>
    <row r="2462" spans="1:4" ht="15.75" customHeight="1">
      <c r="A2462" s="18" t="s">
        <v>8685</v>
      </c>
      <c r="B2462" s="18" t="s">
        <v>8686</v>
      </c>
      <c r="C2462" s="18" t="s">
        <v>2078</v>
      </c>
      <c r="D2462" s="18"/>
    </row>
    <row r="2463" spans="1:4" ht="15.75" customHeight="1">
      <c r="A2463" s="18" t="s">
        <v>8687</v>
      </c>
      <c r="B2463" s="18" t="s">
        <v>8688</v>
      </c>
      <c r="C2463" s="18" t="s">
        <v>2030</v>
      </c>
      <c r="D2463" s="18"/>
    </row>
    <row r="2464" spans="1:4" ht="15.75" customHeight="1">
      <c r="A2464" s="18" t="s">
        <v>8689</v>
      </c>
      <c r="B2464" s="18" t="s">
        <v>8690</v>
      </c>
      <c r="C2464" s="18" t="s">
        <v>2038</v>
      </c>
      <c r="D2464" s="18"/>
    </row>
    <row r="2465" spans="1:4" ht="15.75" customHeight="1">
      <c r="A2465" s="18" t="s">
        <v>8691</v>
      </c>
      <c r="B2465" s="18" t="s">
        <v>8693</v>
      </c>
      <c r="C2465" s="18" t="s">
        <v>4559</v>
      </c>
      <c r="D2465" s="18"/>
    </row>
    <row r="2466" spans="1:4" ht="15.75" customHeight="1">
      <c r="A2466" s="18" t="s">
        <v>8694</v>
      </c>
      <c r="B2466" s="18" t="s">
        <v>8695</v>
      </c>
      <c r="C2466" s="18" t="s">
        <v>2113</v>
      </c>
      <c r="D2466" s="18"/>
    </row>
    <row r="2467" spans="1:4" ht="15.75" customHeight="1">
      <c r="A2467" s="18" t="s">
        <v>8696</v>
      </c>
      <c r="B2467" s="18" t="s">
        <v>8697</v>
      </c>
      <c r="C2467" s="18" t="s">
        <v>2081</v>
      </c>
      <c r="D2467" s="18"/>
    </row>
    <row r="2468" spans="1:4" ht="15.75" customHeight="1">
      <c r="A2468" s="18" t="s">
        <v>8698</v>
      </c>
      <c r="B2468" s="18" t="s">
        <v>8699</v>
      </c>
      <c r="C2468" s="18" t="s">
        <v>2030</v>
      </c>
      <c r="D2468" s="18"/>
    </row>
    <row r="2469" spans="1:4" ht="15.75" customHeight="1">
      <c r="A2469" s="18" t="s">
        <v>8700</v>
      </c>
      <c r="B2469" s="18" t="s">
        <v>8701</v>
      </c>
      <c r="C2469" s="18" t="s">
        <v>2081</v>
      </c>
      <c r="D2469" s="18"/>
    </row>
    <row r="2470" spans="1:4" ht="15.75" customHeight="1">
      <c r="A2470" s="18" t="s">
        <v>8702</v>
      </c>
      <c r="B2470" s="18" t="s">
        <v>8704</v>
      </c>
      <c r="C2470" s="18" t="s">
        <v>2078</v>
      </c>
      <c r="D2470" s="18"/>
    </row>
    <row r="2471" spans="1:4" ht="15.75" customHeight="1">
      <c r="A2471" s="18" t="s">
        <v>8706</v>
      </c>
      <c r="B2471" s="18" t="s">
        <v>8707</v>
      </c>
      <c r="C2471" s="18" t="s">
        <v>2030</v>
      </c>
      <c r="D2471" s="18"/>
    </row>
    <row r="2472" spans="1:4" ht="15.75" customHeight="1">
      <c r="A2472" s="18" t="s">
        <v>8708</v>
      </c>
      <c r="B2472" s="18" t="s">
        <v>8709</v>
      </c>
      <c r="C2472" s="18" t="s">
        <v>2128</v>
      </c>
      <c r="D2472" s="18"/>
    </row>
    <row r="2473" spans="1:4" ht="15.75" customHeight="1">
      <c r="A2473" s="18" t="s">
        <v>8710</v>
      </c>
      <c r="B2473" s="18" t="s">
        <v>8711</v>
      </c>
      <c r="C2473" s="18" t="s">
        <v>2041</v>
      </c>
      <c r="D2473" s="18"/>
    </row>
    <row r="2474" spans="1:4" ht="15.75" customHeight="1">
      <c r="A2474" s="18" t="s">
        <v>8712</v>
      </c>
      <c r="B2474" s="18" t="s">
        <v>8713</v>
      </c>
      <c r="C2474" s="18" t="s">
        <v>2066</v>
      </c>
      <c r="D2474" s="18"/>
    </row>
    <row r="2475" spans="1:4" ht="15.75" customHeight="1">
      <c r="A2475" s="18" t="s">
        <v>8715</v>
      </c>
      <c r="B2475" s="18" t="s">
        <v>8716</v>
      </c>
      <c r="C2475" s="18" t="s">
        <v>2044</v>
      </c>
      <c r="D2475" s="18"/>
    </row>
    <row r="2476" spans="1:4" ht="15.75" customHeight="1">
      <c r="A2476" s="18" t="s">
        <v>8717</v>
      </c>
      <c r="B2476" s="18" t="s">
        <v>8718</v>
      </c>
      <c r="C2476" s="18" t="s">
        <v>2030</v>
      </c>
      <c r="D2476" s="18"/>
    </row>
    <row r="2477" spans="1:4" ht="15.75" customHeight="1">
      <c r="A2477" s="18" t="s">
        <v>8719</v>
      </c>
      <c r="B2477" s="18" t="s">
        <v>8720</v>
      </c>
      <c r="C2477" s="18" t="s">
        <v>2457</v>
      </c>
      <c r="D2477" s="18"/>
    </row>
    <row r="2478" spans="1:4" ht="15.75" customHeight="1">
      <c r="A2478" s="18" t="s">
        <v>8721</v>
      </c>
      <c r="B2478" s="18" t="s">
        <v>8722</v>
      </c>
      <c r="C2478" s="18" t="s">
        <v>2182</v>
      </c>
      <c r="D2478" s="18"/>
    </row>
    <row r="2479" spans="1:4" ht="15.75" customHeight="1">
      <c r="A2479" s="18" t="s">
        <v>8723</v>
      </c>
      <c r="B2479" s="18" t="s">
        <v>8724</v>
      </c>
      <c r="C2479" s="18" t="s">
        <v>2041</v>
      </c>
      <c r="D2479" s="18"/>
    </row>
    <row r="2480" spans="1:4" ht="15.75" customHeight="1">
      <c r="A2480" s="18" t="s">
        <v>8726</v>
      </c>
      <c r="B2480" s="18" t="s">
        <v>8727</v>
      </c>
      <c r="C2480" s="18" t="s">
        <v>2818</v>
      </c>
      <c r="D2480" s="18"/>
    </row>
    <row r="2481" spans="1:4" ht="15.75" customHeight="1">
      <c r="A2481" s="18" t="s">
        <v>8728</v>
      </c>
      <c r="B2481" s="18" t="s">
        <v>8729</v>
      </c>
      <c r="C2481" s="18" t="s">
        <v>2153</v>
      </c>
      <c r="D2481" s="18"/>
    </row>
    <row r="2482" spans="1:4" ht="15.75" customHeight="1">
      <c r="A2482" s="18" t="s">
        <v>8731</v>
      </c>
      <c r="B2482" s="18" t="s">
        <v>8732</v>
      </c>
      <c r="C2482" s="18" t="s">
        <v>2038</v>
      </c>
      <c r="D2482" s="18"/>
    </row>
    <row r="2483" spans="1:4" ht="15.75" customHeight="1">
      <c r="A2483" s="18" t="s">
        <v>8733</v>
      </c>
      <c r="B2483" s="18" t="s">
        <v>8734</v>
      </c>
      <c r="C2483" s="18" t="s">
        <v>2030</v>
      </c>
      <c r="D2483" s="18"/>
    </row>
    <row r="2484" spans="1:4" ht="15.75" customHeight="1">
      <c r="A2484" s="18" t="s">
        <v>8735</v>
      </c>
      <c r="B2484" s="18" t="s">
        <v>8736</v>
      </c>
      <c r="C2484" s="18" t="s">
        <v>2220</v>
      </c>
      <c r="D2484" s="18"/>
    </row>
    <row r="2485" spans="1:4" ht="15.75" customHeight="1">
      <c r="A2485" s="18" t="s">
        <v>8737</v>
      </c>
      <c r="B2485" s="18" t="s">
        <v>8739</v>
      </c>
      <c r="C2485" s="18" t="s">
        <v>2113</v>
      </c>
      <c r="D2485" s="18"/>
    </row>
    <row r="2486" spans="1:4" ht="15.75" customHeight="1">
      <c r="A2486" s="18" t="s">
        <v>8740</v>
      </c>
      <c r="B2486" s="18" t="s">
        <v>8741</v>
      </c>
      <c r="C2486" s="18" t="s">
        <v>2038</v>
      </c>
      <c r="D2486" s="18"/>
    </row>
    <row r="2487" spans="1:4" ht="15.75" customHeight="1">
      <c r="A2487" s="18" t="s">
        <v>8742</v>
      </c>
      <c r="B2487" s="18" t="s">
        <v>8743</v>
      </c>
      <c r="C2487" s="18" t="s">
        <v>2044</v>
      </c>
      <c r="D2487" s="18"/>
    </row>
    <row r="2488" spans="1:4" ht="15.75" customHeight="1">
      <c r="A2488" s="18" t="s">
        <v>8744</v>
      </c>
      <c r="B2488" s="18" t="s">
        <v>8745</v>
      </c>
      <c r="C2488" s="18" t="s">
        <v>2034</v>
      </c>
      <c r="D2488" s="18"/>
    </row>
    <row r="2489" spans="1:4" ht="15.75" customHeight="1">
      <c r="A2489" s="18" t="s">
        <v>8746</v>
      </c>
      <c r="B2489" s="18" t="s">
        <v>8747</v>
      </c>
      <c r="C2489" s="18" t="s">
        <v>2966</v>
      </c>
      <c r="D2489" s="18"/>
    </row>
    <row r="2490" spans="1:4" ht="15.75" customHeight="1">
      <c r="A2490" s="18" t="s">
        <v>8749</v>
      </c>
      <c r="B2490" s="18" t="s">
        <v>8750</v>
      </c>
      <c r="C2490" s="18" t="s">
        <v>2113</v>
      </c>
      <c r="D2490" s="18"/>
    </row>
    <row r="2491" spans="1:4" ht="15.75" customHeight="1">
      <c r="A2491" s="18" t="s">
        <v>8751</v>
      </c>
      <c r="B2491" s="18" t="s">
        <v>8752</v>
      </c>
      <c r="C2491" s="18" t="s">
        <v>2196</v>
      </c>
      <c r="D2491" s="18"/>
    </row>
    <row r="2492" spans="1:4" ht="15.75" customHeight="1">
      <c r="A2492" s="18" t="s">
        <v>8753</v>
      </c>
      <c r="B2492" s="18" t="s">
        <v>8754</v>
      </c>
      <c r="C2492" s="18" t="s">
        <v>2563</v>
      </c>
      <c r="D2492" s="18"/>
    </row>
    <row r="2493" spans="1:4" ht="15.75" customHeight="1">
      <c r="A2493" s="18" t="s">
        <v>8755</v>
      </c>
      <c r="B2493" s="18" t="s">
        <v>8756</v>
      </c>
      <c r="C2493" s="18" t="s">
        <v>3400</v>
      </c>
      <c r="D2493" s="18"/>
    </row>
    <row r="2494" spans="1:4" ht="15.75" customHeight="1">
      <c r="A2494" s="18" t="s">
        <v>8758</v>
      </c>
      <c r="B2494" s="18" t="s">
        <v>8759</v>
      </c>
      <c r="C2494" s="18" t="s">
        <v>2182</v>
      </c>
      <c r="D2494" s="18"/>
    </row>
    <row r="2495" spans="1:4" ht="15.75" customHeight="1">
      <c r="A2495" s="18" t="s">
        <v>8760</v>
      </c>
      <c r="B2495" s="18" t="s">
        <v>8762</v>
      </c>
      <c r="C2495" s="18" t="s">
        <v>2044</v>
      </c>
      <c r="D2495" s="18"/>
    </row>
    <row r="2496" spans="1:4" ht="15.75" customHeight="1">
      <c r="A2496" s="18" t="s">
        <v>8763</v>
      </c>
      <c r="B2496" s="18" t="s">
        <v>8764</v>
      </c>
      <c r="C2496" s="18" t="s">
        <v>2044</v>
      </c>
      <c r="D2496" s="18"/>
    </row>
    <row r="2497" spans="1:4" ht="15.75" customHeight="1">
      <c r="A2497" s="18" t="s">
        <v>8765</v>
      </c>
      <c r="B2497" s="18" t="s">
        <v>8766</v>
      </c>
      <c r="C2497" s="18" t="s">
        <v>2041</v>
      </c>
      <c r="D2497" s="18"/>
    </row>
    <row r="2498" spans="1:4" ht="15.75" customHeight="1">
      <c r="A2498" s="18" t="s">
        <v>8767</v>
      </c>
      <c r="B2498" s="18" t="s">
        <v>8768</v>
      </c>
      <c r="C2498" s="18" t="s">
        <v>2288</v>
      </c>
      <c r="D2498" s="18"/>
    </row>
    <row r="2499" spans="1:4" ht="15.75" customHeight="1">
      <c r="A2499" s="18" t="s">
        <v>8769</v>
      </c>
      <c r="B2499" s="18" t="s">
        <v>8770</v>
      </c>
      <c r="C2499" s="18" t="s">
        <v>2030</v>
      </c>
      <c r="D2499" s="18"/>
    </row>
    <row r="2500" spans="1:4" ht="15.75" customHeight="1">
      <c r="A2500" s="18" t="s">
        <v>8771</v>
      </c>
      <c r="B2500" s="18" t="s">
        <v>8773</v>
      </c>
      <c r="C2500" s="18" t="s">
        <v>2182</v>
      </c>
      <c r="D2500" s="18"/>
    </row>
    <row r="2501" spans="1:4" ht="15.75" customHeight="1">
      <c r="A2501" s="18" t="s">
        <v>8774</v>
      </c>
      <c r="B2501" s="18" t="s">
        <v>8775</v>
      </c>
      <c r="C2501" s="18" t="s">
        <v>2128</v>
      </c>
      <c r="D2501" s="18"/>
    </row>
    <row r="2502" spans="1:4" ht="15.75" customHeight="1">
      <c r="A2502" s="18" t="s">
        <v>8776</v>
      </c>
      <c r="B2502" s="18" t="s">
        <v>8777</v>
      </c>
      <c r="C2502" s="18" t="s">
        <v>2066</v>
      </c>
      <c r="D2502" s="18"/>
    </row>
    <row r="2503" spans="1:4" ht="15.75" customHeight="1">
      <c r="A2503" s="18" t="s">
        <v>8778</v>
      </c>
      <c r="B2503" s="18" t="s">
        <v>8779</v>
      </c>
      <c r="C2503" s="18" t="s">
        <v>2288</v>
      </c>
      <c r="D2503" s="18"/>
    </row>
    <row r="2504" spans="1:4" ht="15.75" customHeight="1">
      <c r="A2504" s="18" t="s">
        <v>8780</v>
      </c>
      <c r="B2504" s="18" t="s">
        <v>8781</v>
      </c>
      <c r="C2504" s="18" t="s">
        <v>2288</v>
      </c>
      <c r="D2504" s="18"/>
    </row>
    <row r="2505" spans="1:4" ht="15.75" customHeight="1">
      <c r="A2505" s="18" t="s">
        <v>8783</v>
      </c>
      <c r="B2505" s="18" t="s">
        <v>8785</v>
      </c>
      <c r="C2505" s="18" t="s">
        <v>2044</v>
      </c>
      <c r="D2505" s="18"/>
    </row>
    <row r="2506" spans="1:4" ht="15.75" customHeight="1">
      <c r="A2506" s="18" t="s">
        <v>8786</v>
      </c>
      <c r="B2506" s="18" t="s">
        <v>8787</v>
      </c>
      <c r="C2506" s="18" t="s">
        <v>2066</v>
      </c>
      <c r="D2506" s="18"/>
    </row>
    <row r="2507" spans="1:4" ht="15.75" customHeight="1">
      <c r="A2507" s="18" t="s">
        <v>8788</v>
      </c>
      <c r="B2507" s="18" t="s">
        <v>8789</v>
      </c>
      <c r="C2507" s="18" t="s">
        <v>2081</v>
      </c>
      <c r="D2507" s="18"/>
    </row>
    <row r="2508" spans="1:4" ht="15.75" customHeight="1">
      <c r="A2508" s="18" t="s">
        <v>8790</v>
      </c>
      <c r="B2508" s="18" t="s">
        <v>8791</v>
      </c>
      <c r="C2508" s="18" t="s">
        <v>2044</v>
      </c>
      <c r="D2508" s="18"/>
    </row>
    <row r="2509" spans="1:4" ht="15.75" customHeight="1">
      <c r="A2509" s="18" t="s">
        <v>8792</v>
      </c>
      <c r="B2509" s="18" t="s">
        <v>8793</v>
      </c>
      <c r="C2509" s="18" t="s">
        <v>2048</v>
      </c>
      <c r="D2509" s="18"/>
    </row>
    <row r="2510" spans="1:4" ht="15.75" customHeight="1">
      <c r="A2510" s="18" t="s">
        <v>8795</v>
      </c>
      <c r="B2510" s="18" t="s">
        <v>8796</v>
      </c>
      <c r="C2510" s="18" t="s">
        <v>2060</v>
      </c>
      <c r="D2510" s="18"/>
    </row>
    <row r="2511" spans="1:4" ht="15.75" customHeight="1">
      <c r="A2511" s="18" t="s">
        <v>8797</v>
      </c>
      <c r="B2511" s="18" t="s">
        <v>8798</v>
      </c>
      <c r="C2511" s="18" t="s">
        <v>2054</v>
      </c>
      <c r="D2511" s="18"/>
    </row>
    <row r="2512" spans="1:4" ht="15.75" customHeight="1">
      <c r="A2512" s="18" t="s">
        <v>8799</v>
      </c>
      <c r="B2512" s="18" t="s">
        <v>8800</v>
      </c>
      <c r="C2512" s="18" t="s">
        <v>2030</v>
      </c>
      <c r="D2512" s="18"/>
    </row>
    <row r="2513" spans="1:4" ht="15.75" customHeight="1">
      <c r="A2513" s="18" t="s">
        <v>8801</v>
      </c>
      <c r="B2513" s="18" t="s">
        <v>8802</v>
      </c>
      <c r="C2513" s="18" t="s">
        <v>2240</v>
      </c>
      <c r="D2513" s="18"/>
    </row>
    <row r="2514" spans="1:4" ht="15.75" customHeight="1">
      <c r="A2514" s="18" t="s">
        <v>8803</v>
      </c>
      <c r="B2514" s="18" t="s">
        <v>8804</v>
      </c>
      <c r="C2514" s="18" t="s">
        <v>2277</v>
      </c>
      <c r="D2514" s="18"/>
    </row>
    <row r="2515" spans="1:4" ht="15.75" customHeight="1">
      <c r="A2515" s="18" t="s">
        <v>8806</v>
      </c>
      <c r="B2515" s="18" t="s">
        <v>8807</v>
      </c>
      <c r="C2515" s="18" t="s">
        <v>4816</v>
      </c>
      <c r="D2515" s="18"/>
    </row>
    <row r="2516" spans="1:4" ht="15.75" customHeight="1">
      <c r="A2516" s="18" t="s">
        <v>8808</v>
      </c>
      <c r="B2516" s="18" t="s">
        <v>8809</v>
      </c>
      <c r="C2516" s="18" t="s">
        <v>2128</v>
      </c>
      <c r="D2516" s="18"/>
    </row>
    <row r="2517" spans="1:4" ht="15.75" customHeight="1">
      <c r="A2517" s="18" t="s">
        <v>8811</v>
      </c>
      <c r="B2517" s="18" t="s">
        <v>8812</v>
      </c>
      <c r="C2517" s="18" t="s">
        <v>2030</v>
      </c>
      <c r="D2517" s="18"/>
    </row>
    <row r="2518" spans="1:4" ht="15.75" customHeight="1">
      <c r="A2518" s="18" t="s">
        <v>8813</v>
      </c>
      <c r="B2518" s="18" t="s">
        <v>8814</v>
      </c>
      <c r="C2518" s="18" t="s">
        <v>2274</v>
      </c>
      <c r="D2518" s="18"/>
    </row>
    <row r="2519" spans="1:4" ht="15.75" customHeight="1">
      <c r="A2519" s="18" t="s">
        <v>8815</v>
      </c>
      <c r="B2519" s="18" t="s">
        <v>8816</v>
      </c>
      <c r="C2519" s="18" t="s">
        <v>2086</v>
      </c>
      <c r="D2519" s="18"/>
    </row>
    <row r="2520" spans="1:4" ht="15.75" customHeight="1">
      <c r="A2520" s="18" t="s">
        <v>8818</v>
      </c>
      <c r="B2520" s="18" t="s">
        <v>8819</v>
      </c>
      <c r="C2520" s="18" t="s">
        <v>2034</v>
      </c>
      <c r="D2520" s="18"/>
    </row>
    <row r="2521" spans="1:4" ht="15.75" customHeight="1">
      <c r="A2521" s="18" t="s">
        <v>8820</v>
      </c>
      <c r="B2521" s="18" t="s">
        <v>8821</v>
      </c>
      <c r="C2521" s="18" t="s">
        <v>2044</v>
      </c>
      <c r="D2521" s="18"/>
    </row>
    <row r="2522" spans="1:4" ht="15.75" customHeight="1">
      <c r="A2522" s="18" t="s">
        <v>8822</v>
      </c>
      <c r="B2522" s="18" t="s">
        <v>8823</v>
      </c>
      <c r="C2522" s="18" t="s">
        <v>2457</v>
      </c>
      <c r="D2522" s="18"/>
    </row>
    <row r="2523" spans="1:4" ht="15.75" customHeight="1">
      <c r="A2523" s="18" t="s">
        <v>8824</v>
      </c>
      <c r="B2523" s="18" t="s">
        <v>8825</v>
      </c>
      <c r="C2523" s="18" t="s">
        <v>2081</v>
      </c>
      <c r="D2523" s="18"/>
    </row>
    <row r="2524" spans="1:4" ht="15.75" customHeight="1">
      <c r="A2524" s="18" t="s">
        <v>8826</v>
      </c>
      <c r="B2524" s="18" t="s">
        <v>8827</v>
      </c>
      <c r="C2524" s="18" t="s">
        <v>2057</v>
      </c>
      <c r="D2524" s="18"/>
    </row>
    <row r="2525" spans="1:4" ht="15.75" customHeight="1">
      <c r="A2525" s="18" t="s">
        <v>8829</v>
      </c>
      <c r="B2525" s="18" t="s">
        <v>8830</v>
      </c>
      <c r="C2525" s="18" t="s">
        <v>3385</v>
      </c>
      <c r="D2525" s="18"/>
    </row>
    <row r="2526" spans="1:4" ht="15.75" customHeight="1">
      <c r="A2526" s="18" t="s">
        <v>8831</v>
      </c>
      <c r="B2526" s="18" t="s">
        <v>8832</v>
      </c>
      <c r="C2526" s="18" t="s">
        <v>2078</v>
      </c>
      <c r="D2526" s="18"/>
    </row>
    <row r="2527" spans="1:4" ht="15.75" customHeight="1">
      <c r="A2527" s="18" t="s">
        <v>8833</v>
      </c>
      <c r="B2527" s="18" t="s">
        <v>8834</v>
      </c>
      <c r="C2527" s="18" t="s">
        <v>2274</v>
      </c>
      <c r="D2527" s="18"/>
    </row>
    <row r="2528" spans="1:4" ht="15.75" customHeight="1">
      <c r="A2528" s="18" t="s">
        <v>8835</v>
      </c>
      <c r="B2528" s="18" t="s">
        <v>8836</v>
      </c>
      <c r="C2528" s="18" t="s">
        <v>2301</v>
      </c>
      <c r="D2528" s="18"/>
    </row>
    <row r="2529" spans="1:4" ht="15.75" customHeight="1">
      <c r="A2529" s="18" t="s">
        <v>8837</v>
      </c>
      <c r="B2529" s="18" t="s">
        <v>8838</v>
      </c>
      <c r="C2529" s="18" t="s">
        <v>2128</v>
      </c>
      <c r="D2529" s="18"/>
    </row>
    <row r="2530" spans="1:4" ht="15.75" customHeight="1">
      <c r="A2530" s="18" t="s">
        <v>8841</v>
      </c>
      <c r="B2530" s="18" t="s">
        <v>8842</v>
      </c>
      <c r="C2530" s="18" t="s">
        <v>2104</v>
      </c>
      <c r="D2530" s="18"/>
    </row>
    <row r="2531" spans="1:4" ht="15.75" customHeight="1">
      <c r="A2531" s="18" t="s">
        <v>8843</v>
      </c>
      <c r="B2531" s="18" t="s">
        <v>8844</v>
      </c>
      <c r="C2531" s="18" t="s">
        <v>2060</v>
      </c>
      <c r="D2531" s="18"/>
    </row>
    <row r="2532" spans="1:4" ht="15.75" customHeight="1">
      <c r="A2532" s="18" t="s">
        <v>8845</v>
      </c>
      <c r="B2532" s="18" t="s">
        <v>8846</v>
      </c>
      <c r="C2532" s="18" t="s">
        <v>2021</v>
      </c>
      <c r="D2532" s="18"/>
    </row>
    <row r="2533" spans="1:4" ht="15.75" customHeight="1">
      <c r="A2533" s="18" t="s">
        <v>8847</v>
      </c>
      <c r="B2533" s="18" t="s">
        <v>8848</v>
      </c>
      <c r="C2533" s="18" t="s">
        <v>2123</v>
      </c>
      <c r="D2533" s="18"/>
    </row>
    <row r="2534" spans="1:4" ht="15.75" customHeight="1">
      <c r="A2534" s="18" t="s">
        <v>8849</v>
      </c>
      <c r="B2534" s="18" t="s">
        <v>8850</v>
      </c>
      <c r="C2534" s="18" t="s">
        <v>2048</v>
      </c>
      <c r="D2534" s="18"/>
    </row>
    <row r="2535" spans="1:4" ht="15.75" customHeight="1">
      <c r="A2535" s="18" t="s">
        <v>8852</v>
      </c>
      <c r="B2535" s="18" t="s">
        <v>8853</v>
      </c>
      <c r="C2535" s="18" t="s">
        <v>2113</v>
      </c>
      <c r="D2535" s="18"/>
    </row>
    <row r="2536" spans="1:4" ht="15.75" customHeight="1">
      <c r="A2536" s="18" t="s">
        <v>8854</v>
      </c>
      <c r="B2536" s="18" t="s">
        <v>8855</v>
      </c>
      <c r="C2536" s="18" t="s">
        <v>2044</v>
      </c>
      <c r="D2536" s="18"/>
    </row>
    <row r="2537" spans="1:4" ht="15.75" customHeight="1">
      <c r="A2537" s="18" t="s">
        <v>8856</v>
      </c>
      <c r="B2537" s="18" t="s">
        <v>8857</v>
      </c>
      <c r="C2537" s="18" t="s">
        <v>2027</v>
      </c>
      <c r="D2537" s="18"/>
    </row>
    <row r="2538" spans="1:4" ht="15.75" customHeight="1">
      <c r="A2538" s="18" t="s">
        <v>8858</v>
      </c>
      <c r="B2538" s="18" t="s">
        <v>8859</v>
      </c>
      <c r="C2538" s="18" t="s">
        <v>2021</v>
      </c>
      <c r="D2538" s="18"/>
    </row>
    <row r="2539" spans="1:4" ht="15.75" customHeight="1">
      <c r="A2539" s="18" t="s">
        <v>8860</v>
      </c>
      <c r="B2539" s="18" t="s">
        <v>8861</v>
      </c>
      <c r="C2539" s="18" t="s">
        <v>2021</v>
      </c>
      <c r="D2539" s="18"/>
    </row>
    <row r="2540" spans="1:4" ht="15.75" customHeight="1">
      <c r="A2540" s="18" t="s">
        <v>8862</v>
      </c>
      <c r="B2540" s="18" t="s">
        <v>8864</v>
      </c>
      <c r="C2540" s="18" t="s">
        <v>2024</v>
      </c>
      <c r="D2540" s="18"/>
    </row>
    <row r="2541" spans="1:4" ht="15.75" customHeight="1">
      <c r="A2541" s="18" t="s">
        <v>8865</v>
      </c>
      <c r="B2541" s="18" t="s">
        <v>8867</v>
      </c>
      <c r="C2541" s="18" t="s">
        <v>2073</v>
      </c>
      <c r="D2541" s="18"/>
    </row>
    <row r="2542" spans="1:4" ht="15.75" customHeight="1">
      <c r="A2542" s="18" t="s">
        <v>8868</v>
      </c>
      <c r="B2542" s="18" t="s">
        <v>8869</v>
      </c>
      <c r="C2542" s="18" t="s">
        <v>2128</v>
      </c>
      <c r="D2542" s="18"/>
    </row>
    <row r="2543" spans="1:4" ht="15.75" customHeight="1">
      <c r="A2543" s="18" t="s">
        <v>8870</v>
      </c>
      <c r="B2543" s="18" t="s">
        <v>8871</v>
      </c>
      <c r="C2543" s="18" t="s">
        <v>2060</v>
      </c>
      <c r="D2543" s="18"/>
    </row>
    <row r="2544" spans="1:4" ht="15.75" customHeight="1">
      <c r="A2544" s="18" t="s">
        <v>8872</v>
      </c>
      <c r="B2544" s="18" t="s">
        <v>8873</v>
      </c>
      <c r="C2544" s="18" t="s">
        <v>3385</v>
      </c>
      <c r="D2544" s="18"/>
    </row>
    <row r="2545" spans="1:4" ht="15.75" customHeight="1">
      <c r="A2545" s="18" t="s">
        <v>8875</v>
      </c>
      <c r="B2545" s="18" t="s">
        <v>8876</v>
      </c>
      <c r="C2545" s="18" t="s">
        <v>2240</v>
      </c>
      <c r="D2545" s="18"/>
    </row>
    <row r="2546" spans="1:4" ht="15.75" customHeight="1">
      <c r="A2546" s="18" t="s">
        <v>8877</v>
      </c>
      <c r="B2546" s="18" t="s">
        <v>8878</v>
      </c>
      <c r="C2546" s="18" t="s">
        <v>2054</v>
      </c>
      <c r="D2546" s="18"/>
    </row>
    <row r="2547" spans="1:4" ht="15.75" customHeight="1">
      <c r="A2547" s="18" t="s">
        <v>8879</v>
      </c>
      <c r="B2547" s="18" t="s">
        <v>8880</v>
      </c>
      <c r="C2547" s="18" t="s">
        <v>2128</v>
      </c>
      <c r="D2547" s="18"/>
    </row>
    <row r="2548" spans="1:4" ht="15.75" customHeight="1">
      <c r="A2548" s="18" t="s">
        <v>8881</v>
      </c>
      <c r="B2548" s="18" t="s">
        <v>8882</v>
      </c>
      <c r="C2548" s="18" t="s">
        <v>2182</v>
      </c>
      <c r="D2548" s="18"/>
    </row>
    <row r="2549" spans="1:4" ht="15.75" customHeight="1">
      <c r="A2549" s="18" t="s">
        <v>8883</v>
      </c>
      <c r="B2549" s="18" t="s">
        <v>8884</v>
      </c>
      <c r="C2549" s="18" t="s">
        <v>2038</v>
      </c>
      <c r="D2549" s="18"/>
    </row>
    <row r="2550" spans="1:4" ht="15.75" customHeight="1">
      <c r="A2550" s="18" t="s">
        <v>8886</v>
      </c>
      <c r="B2550" s="18" t="s">
        <v>8887</v>
      </c>
      <c r="C2550" s="18" t="s">
        <v>2038</v>
      </c>
      <c r="D2550" s="18"/>
    </row>
    <row r="2551" spans="1:4" ht="15.75" customHeight="1">
      <c r="A2551" s="18" t="s">
        <v>8888</v>
      </c>
      <c r="B2551" s="18" t="s">
        <v>8889</v>
      </c>
      <c r="C2551" s="18" t="s">
        <v>2116</v>
      </c>
      <c r="D2551" s="18"/>
    </row>
    <row r="2552" spans="1:4" ht="15.75" customHeight="1">
      <c r="A2552" s="18" t="s">
        <v>8890</v>
      </c>
      <c r="B2552" s="18" t="s">
        <v>8891</v>
      </c>
      <c r="C2552" s="18" t="s">
        <v>2021</v>
      </c>
      <c r="D2552" s="18"/>
    </row>
    <row r="2553" spans="1:4" ht="15.75" customHeight="1">
      <c r="A2553" s="18" t="s">
        <v>8892</v>
      </c>
      <c r="B2553" s="18" t="s">
        <v>8893</v>
      </c>
      <c r="C2553" s="18" t="s">
        <v>2044</v>
      </c>
      <c r="D2553" s="18"/>
    </row>
    <row r="2554" spans="1:4" ht="15.75" customHeight="1">
      <c r="A2554" s="18" t="s">
        <v>8894</v>
      </c>
      <c r="B2554" s="18" t="s">
        <v>8895</v>
      </c>
      <c r="C2554" s="18" t="s">
        <v>2044</v>
      </c>
      <c r="D2554" s="18"/>
    </row>
    <row r="2555" spans="1:4" ht="15.75" customHeight="1">
      <c r="A2555" s="18" t="s">
        <v>8896</v>
      </c>
      <c r="B2555" s="18" t="s">
        <v>8897</v>
      </c>
      <c r="C2555" s="18" t="s">
        <v>2196</v>
      </c>
      <c r="D2555" s="18"/>
    </row>
    <row r="2556" spans="1:4" ht="15.75" customHeight="1">
      <c r="A2556" s="18" t="s">
        <v>8899</v>
      </c>
      <c r="B2556" s="18" t="s">
        <v>8900</v>
      </c>
      <c r="C2556" s="18" t="s">
        <v>2044</v>
      </c>
      <c r="D2556" s="18"/>
    </row>
    <row r="2557" spans="1:4" ht="15.75" customHeight="1">
      <c r="A2557" s="18" t="s">
        <v>8901</v>
      </c>
      <c r="B2557" s="18" t="s">
        <v>8902</v>
      </c>
      <c r="C2557" s="18" t="s">
        <v>2066</v>
      </c>
      <c r="D2557" s="18"/>
    </row>
    <row r="2558" spans="1:4" ht="15.75" customHeight="1">
      <c r="A2558" s="18" t="s">
        <v>8903</v>
      </c>
      <c r="B2558" s="18" t="s">
        <v>8904</v>
      </c>
      <c r="C2558" s="18" t="s">
        <v>2073</v>
      </c>
      <c r="D2558" s="18"/>
    </row>
    <row r="2559" spans="1:4" ht="15.75" customHeight="1">
      <c r="A2559" s="18" t="s">
        <v>8905</v>
      </c>
      <c r="B2559" s="18" t="s">
        <v>8906</v>
      </c>
      <c r="C2559" s="18" t="s">
        <v>2073</v>
      </c>
      <c r="D2559" s="18"/>
    </row>
    <row r="2560" spans="1:4" ht="15.75" customHeight="1">
      <c r="A2560" s="18" t="s">
        <v>8907</v>
      </c>
      <c r="B2560" s="18" t="s">
        <v>8908</v>
      </c>
      <c r="C2560" s="18" t="s">
        <v>2021</v>
      </c>
      <c r="D2560" s="18"/>
    </row>
    <row r="2561" spans="1:4" ht="15.75" customHeight="1">
      <c r="A2561" s="18" t="s">
        <v>8909</v>
      </c>
      <c r="B2561" s="18" t="s">
        <v>8910</v>
      </c>
      <c r="C2561" s="18" t="s">
        <v>2038</v>
      </c>
      <c r="D2561" s="18"/>
    </row>
    <row r="2562" spans="1:4" ht="15.75" customHeight="1">
      <c r="A2562" s="18" t="s">
        <v>8912</v>
      </c>
      <c r="B2562" s="18" t="s">
        <v>8913</v>
      </c>
      <c r="C2562" s="18" t="s">
        <v>2128</v>
      </c>
      <c r="D2562" s="18"/>
    </row>
    <row r="2563" spans="1:4" ht="15.75" customHeight="1">
      <c r="A2563" s="18" t="s">
        <v>8914</v>
      </c>
      <c r="B2563" s="18" t="s">
        <v>8915</v>
      </c>
      <c r="C2563" s="18" t="s">
        <v>2048</v>
      </c>
      <c r="D2563" s="18"/>
    </row>
    <row r="2564" spans="1:4" ht="15.75" customHeight="1">
      <c r="A2564" s="18" t="s">
        <v>8916</v>
      </c>
      <c r="B2564" s="18" t="s">
        <v>8917</v>
      </c>
      <c r="C2564" s="18" t="s">
        <v>2128</v>
      </c>
      <c r="D2564" s="18"/>
    </row>
    <row r="2565" spans="1:4" ht="15.75" customHeight="1">
      <c r="A2565" s="18" t="s">
        <v>8918</v>
      </c>
      <c r="B2565" s="18" t="s">
        <v>8919</v>
      </c>
      <c r="C2565" s="18" t="s">
        <v>2182</v>
      </c>
      <c r="D2565" s="18"/>
    </row>
    <row r="2566" spans="1:4" ht="15.75" customHeight="1">
      <c r="A2566" s="18" t="s">
        <v>8920</v>
      </c>
      <c r="B2566" s="18" t="s">
        <v>8921</v>
      </c>
      <c r="C2566" s="18" t="s">
        <v>2054</v>
      </c>
      <c r="D2566" s="18"/>
    </row>
    <row r="2567" spans="1:4" ht="15.75" customHeight="1">
      <c r="A2567" s="18" t="s">
        <v>8922</v>
      </c>
      <c r="B2567" s="18" t="s">
        <v>8923</v>
      </c>
      <c r="C2567" s="18" t="s">
        <v>3385</v>
      </c>
      <c r="D2567" s="18"/>
    </row>
    <row r="2568" spans="1:4" ht="15.75" customHeight="1">
      <c r="A2568" s="18" t="s">
        <v>8924</v>
      </c>
      <c r="B2568" s="18" t="s">
        <v>8925</v>
      </c>
      <c r="C2568" s="18" t="s">
        <v>2254</v>
      </c>
      <c r="D2568" s="18"/>
    </row>
    <row r="2569" spans="1:4" ht="15.75" customHeight="1">
      <c r="A2569" s="18" t="s">
        <v>8926</v>
      </c>
      <c r="B2569" s="18" t="s">
        <v>8927</v>
      </c>
      <c r="C2569" s="18" t="s">
        <v>2044</v>
      </c>
      <c r="D2569" s="18"/>
    </row>
    <row r="2570" spans="1:4" ht="15.75" customHeight="1">
      <c r="A2570" s="18" t="s">
        <v>8928</v>
      </c>
      <c r="B2570" s="18" t="s">
        <v>8929</v>
      </c>
      <c r="C2570" s="18" t="s">
        <v>2066</v>
      </c>
      <c r="D2570" s="18"/>
    </row>
    <row r="2571" spans="1:4" ht="15.75" customHeight="1">
      <c r="A2571" s="18" t="s">
        <v>8930</v>
      </c>
      <c r="B2571" s="18" t="s">
        <v>8932</v>
      </c>
      <c r="C2571" s="18" t="s">
        <v>2092</v>
      </c>
      <c r="D2571" s="18"/>
    </row>
    <row r="2572" spans="1:4" ht="15.75" customHeight="1">
      <c r="A2572" s="18" t="s">
        <v>8933</v>
      </c>
      <c r="B2572" s="18" t="s">
        <v>8934</v>
      </c>
      <c r="C2572" s="18" t="s">
        <v>2041</v>
      </c>
      <c r="D2572" s="18"/>
    </row>
    <row r="2573" spans="1:4" ht="15.75" customHeight="1">
      <c r="A2573" s="18" t="s">
        <v>8935</v>
      </c>
      <c r="B2573" s="18" t="s">
        <v>8936</v>
      </c>
      <c r="C2573" s="18" t="s">
        <v>2113</v>
      </c>
      <c r="D2573" s="18"/>
    </row>
    <row r="2574" spans="1:4" ht="15.75" customHeight="1">
      <c r="A2574" s="18" t="s">
        <v>8938</v>
      </c>
      <c r="B2574" s="18" t="s">
        <v>8939</v>
      </c>
      <c r="C2574" s="18" t="s">
        <v>2277</v>
      </c>
      <c r="D2574" s="18"/>
    </row>
    <row r="2575" spans="1:4" ht="15.75" customHeight="1">
      <c r="A2575" s="18" t="s">
        <v>8940</v>
      </c>
      <c r="B2575" s="18" t="s">
        <v>8941</v>
      </c>
      <c r="C2575" s="18" t="s">
        <v>2034</v>
      </c>
      <c r="D2575" s="18"/>
    </row>
    <row r="2576" spans="1:4" ht="15.75" customHeight="1">
      <c r="A2576" s="18" t="s">
        <v>8943</v>
      </c>
      <c r="B2576" s="18" t="s">
        <v>8944</v>
      </c>
      <c r="C2576" s="18" t="s">
        <v>2030</v>
      </c>
      <c r="D2576" s="18"/>
    </row>
    <row r="2577" spans="1:4" ht="15.75" customHeight="1">
      <c r="A2577" s="18" t="s">
        <v>8945</v>
      </c>
      <c r="B2577" s="18" t="s">
        <v>8946</v>
      </c>
      <c r="C2577" s="18" t="s">
        <v>2081</v>
      </c>
      <c r="D2577" s="18"/>
    </row>
    <row r="2578" spans="1:4" ht="15.75" customHeight="1">
      <c r="A2578" s="18" t="s">
        <v>8947</v>
      </c>
      <c r="B2578" s="18" t="s">
        <v>8948</v>
      </c>
      <c r="C2578" s="18" t="s">
        <v>2060</v>
      </c>
      <c r="D2578" s="18"/>
    </row>
    <row r="2579" spans="1:4" ht="15.75" customHeight="1">
      <c r="A2579" s="18" t="s">
        <v>8949</v>
      </c>
      <c r="B2579" s="18" t="s">
        <v>8950</v>
      </c>
      <c r="C2579" s="18" t="s">
        <v>2216</v>
      </c>
      <c r="D2579" s="18"/>
    </row>
    <row r="2580" spans="1:4" ht="15.75" customHeight="1">
      <c r="A2580" s="18" t="s">
        <v>8951</v>
      </c>
      <c r="B2580" s="18" t="s">
        <v>8952</v>
      </c>
      <c r="C2580" s="18" t="s">
        <v>2041</v>
      </c>
      <c r="D2580" s="18"/>
    </row>
    <row r="2581" spans="1:4" ht="15.75" customHeight="1">
      <c r="A2581" s="18" t="s">
        <v>8954</v>
      </c>
      <c r="B2581" s="18" t="s">
        <v>8955</v>
      </c>
      <c r="C2581" s="18" t="s">
        <v>2113</v>
      </c>
      <c r="D2581" s="18"/>
    </row>
    <row r="2582" spans="1:4" ht="15.75" customHeight="1">
      <c r="A2582" s="18" t="s">
        <v>8956</v>
      </c>
      <c r="B2582" s="18" t="s">
        <v>8957</v>
      </c>
      <c r="C2582" s="18" t="s">
        <v>2044</v>
      </c>
      <c r="D2582" s="18"/>
    </row>
    <row r="2583" spans="1:4" ht="15.75" customHeight="1">
      <c r="A2583" s="18" t="s">
        <v>8958</v>
      </c>
      <c r="B2583" s="18" t="s">
        <v>8959</v>
      </c>
      <c r="C2583" s="18" t="s">
        <v>2044</v>
      </c>
      <c r="D2583" s="18"/>
    </row>
    <row r="2584" spans="1:4" ht="15.75" customHeight="1">
      <c r="A2584" s="18" t="s">
        <v>8960</v>
      </c>
      <c r="B2584" s="18" t="s">
        <v>8961</v>
      </c>
      <c r="C2584" s="18" t="s">
        <v>2254</v>
      </c>
      <c r="D2584" s="18"/>
    </row>
    <row r="2585" spans="1:4" ht="15.75" customHeight="1">
      <c r="A2585" s="18" t="s">
        <v>8962</v>
      </c>
      <c r="B2585" s="18" t="s">
        <v>8964</v>
      </c>
      <c r="C2585" s="18" t="s">
        <v>2353</v>
      </c>
      <c r="D2585" s="18"/>
    </row>
    <row r="2586" spans="1:4" ht="15.75" customHeight="1">
      <c r="A2586" s="18" t="s">
        <v>8966</v>
      </c>
      <c r="B2586" s="18" t="s">
        <v>8967</v>
      </c>
      <c r="C2586" s="18" t="s">
        <v>2030</v>
      </c>
      <c r="D2586" s="18"/>
    </row>
    <row r="2587" spans="1:4" ht="15.75" customHeight="1">
      <c r="A2587" s="18" t="s">
        <v>8968</v>
      </c>
      <c r="B2587" s="18" t="s">
        <v>8969</v>
      </c>
      <c r="C2587" s="18" t="s">
        <v>2034</v>
      </c>
      <c r="D2587" s="18"/>
    </row>
    <row r="2588" spans="1:4" ht="15.75" customHeight="1">
      <c r="A2588" s="18" t="s">
        <v>8970</v>
      </c>
      <c r="B2588" s="18" t="s">
        <v>8971</v>
      </c>
      <c r="C2588" s="18" t="s">
        <v>2030</v>
      </c>
      <c r="D2588" s="18"/>
    </row>
    <row r="2589" spans="1:4" ht="15.75" customHeight="1">
      <c r="A2589" s="18" t="s">
        <v>8972</v>
      </c>
      <c r="B2589" s="18" t="s">
        <v>8973</v>
      </c>
      <c r="C2589" s="18" t="s">
        <v>2078</v>
      </c>
      <c r="D2589" s="18"/>
    </row>
    <row r="2590" spans="1:4" ht="15.75" customHeight="1">
      <c r="A2590" s="18" t="s">
        <v>8975</v>
      </c>
      <c r="B2590" s="18" t="s">
        <v>8976</v>
      </c>
      <c r="C2590" s="18" t="s">
        <v>2182</v>
      </c>
      <c r="D2590" s="18"/>
    </row>
    <row r="2591" spans="1:4" ht="15.75" customHeight="1">
      <c r="A2591" s="18" t="s">
        <v>8977</v>
      </c>
      <c r="B2591" s="18" t="s">
        <v>8978</v>
      </c>
      <c r="C2591" s="18" t="s">
        <v>2086</v>
      </c>
      <c r="D2591" s="18"/>
    </row>
    <row r="2592" spans="1:4" ht="15.75" customHeight="1">
      <c r="A2592" s="18" t="s">
        <v>8979</v>
      </c>
      <c r="B2592" s="18" t="s">
        <v>8980</v>
      </c>
      <c r="C2592" s="18" t="s">
        <v>3385</v>
      </c>
      <c r="D2592" s="18"/>
    </row>
    <row r="2593" spans="1:4" ht="15.75" customHeight="1">
      <c r="A2593" s="18" t="s">
        <v>8981</v>
      </c>
      <c r="B2593" s="18" t="s">
        <v>8983</v>
      </c>
      <c r="C2593" s="18" t="s">
        <v>2030</v>
      </c>
      <c r="D2593" s="18"/>
    </row>
    <row r="2594" spans="1:4" ht="15.75" customHeight="1">
      <c r="A2594" s="18" t="s">
        <v>8984</v>
      </c>
      <c r="B2594" s="18" t="s">
        <v>8985</v>
      </c>
      <c r="C2594" s="18" t="s">
        <v>2038</v>
      </c>
      <c r="D2594" s="18"/>
    </row>
    <row r="2595" spans="1:4" ht="15.75" customHeight="1">
      <c r="A2595" s="18" t="s">
        <v>8986</v>
      </c>
      <c r="B2595" s="18" t="s">
        <v>8987</v>
      </c>
      <c r="C2595" s="18" t="s">
        <v>2182</v>
      </c>
      <c r="D2595" s="18"/>
    </row>
    <row r="2596" spans="1:4" ht="15.75" customHeight="1">
      <c r="A2596" s="18" t="s">
        <v>8988</v>
      </c>
      <c r="B2596" s="18" t="s">
        <v>8989</v>
      </c>
      <c r="C2596" s="18" t="s">
        <v>2021</v>
      </c>
      <c r="D2596" s="18"/>
    </row>
    <row r="2597" spans="1:4" ht="15.75" customHeight="1">
      <c r="A2597" s="18" t="s">
        <v>8990</v>
      </c>
      <c r="B2597" s="18" t="s">
        <v>8991</v>
      </c>
      <c r="C2597" s="18" t="s">
        <v>2153</v>
      </c>
      <c r="D2597" s="18"/>
    </row>
    <row r="2598" spans="1:4" ht="15.75" customHeight="1">
      <c r="A2598" s="18" t="s">
        <v>8993</v>
      </c>
      <c r="B2598" s="18" t="s">
        <v>8994</v>
      </c>
      <c r="C2598" s="18" t="s">
        <v>2086</v>
      </c>
      <c r="D2598" s="18"/>
    </row>
    <row r="2599" spans="1:4" ht="15.75" customHeight="1">
      <c r="A2599" s="18" t="s">
        <v>8995</v>
      </c>
      <c r="B2599" s="18" t="s">
        <v>8996</v>
      </c>
      <c r="C2599" s="18" t="s">
        <v>2081</v>
      </c>
      <c r="D2599" s="18"/>
    </row>
    <row r="2600" spans="1:4" ht="15.75" customHeight="1">
      <c r="A2600" s="18" t="s">
        <v>8997</v>
      </c>
      <c r="B2600" s="18" t="s">
        <v>8998</v>
      </c>
      <c r="C2600" s="18" t="s">
        <v>6810</v>
      </c>
      <c r="D2600" s="18"/>
    </row>
    <row r="2601" spans="1:4" ht="15.75" customHeight="1">
      <c r="A2601" s="18" t="s">
        <v>8999</v>
      </c>
      <c r="B2601" s="18" t="s">
        <v>9000</v>
      </c>
      <c r="C2601" s="18" t="s">
        <v>2410</v>
      </c>
      <c r="D2601" s="18"/>
    </row>
    <row r="2602" spans="1:4" ht="15.75" customHeight="1">
      <c r="A2602" s="18" t="s">
        <v>9001</v>
      </c>
      <c r="B2602" s="18" t="s">
        <v>9002</v>
      </c>
      <c r="C2602" s="18" t="s">
        <v>2030</v>
      </c>
      <c r="D2602" s="18"/>
    </row>
    <row r="2603" spans="1:4" ht="15.75" customHeight="1">
      <c r="A2603" s="18" t="s">
        <v>9003</v>
      </c>
      <c r="B2603" s="18" t="s">
        <v>9004</v>
      </c>
      <c r="C2603" s="18" t="s">
        <v>2048</v>
      </c>
      <c r="D2603" s="18"/>
    </row>
    <row r="2604" spans="1:4" ht="15.75" customHeight="1">
      <c r="A2604" s="18" t="s">
        <v>9005</v>
      </c>
      <c r="B2604" s="18" t="s">
        <v>9006</v>
      </c>
      <c r="C2604" s="18" t="s">
        <v>2128</v>
      </c>
      <c r="D2604" s="18"/>
    </row>
    <row r="2605" spans="1:4" ht="15.75" customHeight="1">
      <c r="A2605" s="18" t="s">
        <v>9008</v>
      </c>
      <c r="B2605" s="18" t="s">
        <v>9009</v>
      </c>
      <c r="C2605" s="18" t="s">
        <v>2044</v>
      </c>
      <c r="D2605" s="18"/>
    </row>
    <row r="2606" spans="1:4" ht="15.75" customHeight="1">
      <c r="A2606" s="18" t="s">
        <v>9010</v>
      </c>
      <c r="B2606" s="18" t="s">
        <v>9011</v>
      </c>
      <c r="C2606" s="18" t="s">
        <v>2182</v>
      </c>
      <c r="D2606" s="18"/>
    </row>
    <row r="2607" spans="1:4" ht="15.75" customHeight="1">
      <c r="A2607" s="18" t="s">
        <v>9012</v>
      </c>
      <c r="B2607" s="18" t="s">
        <v>9013</v>
      </c>
      <c r="C2607" s="18" t="s">
        <v>2086</v>
      </c>
      <c r="D2607" s="18"/>
    </row>
    <row r="2608" spans="1:4" ht="15.75" customHeight="1">
      <c r="A2608" s="18" t="s">
        <v>9014</v>
      </c>
      <c r="B2608" s="18" t="s">
        <v>9015</v>
      </c>
      <c r="C2608" s="18" t="s">
        <v>2104</v>
      </c>
      <c r="D2608" s="18"/>
    </row>
    <row r="2609" spans="1:4" ht="15.75" customHeight="1">
      <c r="A2609" s="18" t="s">
        <v>9016</v>
      </c>
      <c r="B2609" s="18" t="s">
        <v>9017</v>
      </c>
      <c r="C2609" s="18" t="s">
        <v>2078</v>
      </c>
      <c r="D2609" s="18"/>
    </row>
    <row r="2610" spans="1:4" ht="15.75" customHeight="1">
      <c r="A2610" s="18" t="s">
        <v>9018</v>
      </c>
      <c r="B2610" s="18" t="s">
        <v>9020</v>
      </c>
      <c r="C2610" s="18" t="s">
        <v>2092</v>
      </c>
      <c r="D2610" s="18"/>
    </row>
    <row r="2611" spans="1:4" ht="15.75" customHeight="1">
      <c r="A2611" s="18" t="s">
        <v>9022</v>
      </c>
      <c r="B2611" s="18" t="s">
        <v>9023</v>
      </c>
      <c r="C2611" s="18" t="s">
        <v>2044</v>
      </c>
      <c r="D2611" s="18"/>
    </row>
    <row r="2612" spans="1:4" ht="15.75" customHeight="1">
      <c r="A2612" s="18" t="s">
        <v>9024</v>
      </c>
      <c r="B2612" s="18" t="s">
        <v>9025</v>
      </c>
      <c r="C2612" s="18" t="s">
        <v>2041</v>
      </c>
      <c r="D2612" s="18"/>
    </row>
    <row r="2613" spans="1:4" ht="15.75" customHeight="1">
      <c r="A2613" s="18" t="s">
        <v>9026</v>
      </c>
      <c r="B2613" s="18" t="s">
        <v>9027</v>
      </c>
      <c r="C2613" s="18" t="s">
        <v>2376</v>
      </c>
      <c r="D2613" s="18"/>
    </row>
    <row r="2614" spans="1:4" ht="15.75" customHeight="1">
      <c r="A2614" s="18" t="s">
        <v>9028</v>
      </c>
      <c r="B2614" s="18" t="s">
        <v>9029</v>
      </c>
      <c r="C2614" s="18" t="s">
        <v>2182</v>
      </c>
      <c r="D2614" s="18"/>
    </row>
    <row r="2615" spans="1:4" ht="15.75" customHeight="1">
      <c r="A2615" s="18" t="s">
        <v>9030</v>
      </c>
      <c r="B2615" s="18" t="s">
        <v>9031</v>
      </c>
      <c r="C2615" s="18" t="s">
        <v>2041</v>
      </c>
      <c r="D2615" s="18"/>
    </row>
    <row r="2616" spans="1:4" ht="15.75" customHeight="1">
      <c r="A2616" s="18" t="s">
        <v>9032</v>
      </c>
      <c r="B2616" s="18" t="s">
        <v>9033</v>
      </c>
      <c r="C2616" s="18" t="s">
        <v>2038</v>
      </c>
      <c r="D2616" s="18"/>
    </row>
    <row r="2617" spans="1:4" ht="15.75" customHeight="1">
      <c r="A2617" s="18" t="s">
        <v>9034</v>
      </c>
      <c r="B2617" s="18" t="s">
        <v>9035</v>
      </c>
      <c r="C2617" s="18" t="s">
        <v>2182</v>
      </c>
      <c r="D2617" s="18"/>
    </row>
    <row r="2618" spans="1:4" ht="15.75" customHeight="1">
      <c r="A2618" s="18" t="s">
        <v>9037</v>
      </c>
      <c r="B2618" s="18" t="s">
        <v>9038</v>
      </c>
      <c r="C2618" s="18" t="s">
        <v>2440</v>
      </c>
      <c r="D2618" s="18"/>
    </row>
    <row r="2619" spans="1:4" ht="15.75" customHeight="1">
      <c r="A2619" s="18" t="s">
        <v>9039</v>
      </c>
      <c r="B2619" s="18" t="s">
        <v>9040</v>
      </c>
      <c r="C2619" s="18" t="s">
        <v>2153</v>
      </c>
      <c r="D2619" s="18"/>
    </row>
    <row r="2620" spans="1:4" ht="15.75" customHeight="1">
      <c r="A2620" s="18" t="s">
        <v>9041</v>
      </c>
      <c r="B2620" s="18" t="s">
        <v>9042</v>
      </c>
      <c r="C2620" s="18" t="s">
        <v>2038</v>
      </c>
      <c r="D2620" s="18"/>
    </row>
    <row r="2621" spans="1:4" ht="15.75" customHeight="1">
      <c r="A2621" s="18" t="s">
        <v>9043</v>
      </c>
      <c r="B2621" s="18" t="s">
        <v>9044</v>
      </c>
      <c r="C2621" s="18" t="s">
        <v>3385</v>
      </c>
      <c r="D2621" s="18"/>
    </row>
    <row r="2622" spans="1:4" ht="15.75" customHeight="1">
      <c r="A2622" s="18" t="s">
        <v>9045</v>
      </c>
      <c r="B2622" s="18" t="s">
        <v>9046</v>
      </c>
      <c r="C2622" s="18" t="s">
        <v>2066</v>
      </c>
      <c r="D2622" s="18"/>
    </row>
    <row r="2623" spans="1:4" ht="15.75" customHeight="1">
      <c r="A2623" s="18" t="s">
        <v>9047</v>
      </c>
      <c r="B2623" s="18" t="s">
        <v>9048</v>
      </c>
      <c r="C2623" s="18" t="s">
        <v>2044</v>
      </c>
      <c r="D2623" s="18"/>
    </row>
    <row r="2624" spans="1:4" ht="15.75" customHeight="1">
      <c r="A2624" s="18" t="s">
        <v>9049</v>
      </c>
      <c r="B2624" s="18" t="s">
        <v>9050</v>
      </c>
      <c r="C2624" s="18" t="s">
        <v>2041</v>
      </c>
      <c r="D2624" s="18"/>
    </row>
    <row r="2625" spans="1:4" ht="15.75" customHeight="1">
      <c r="A2625" s="18" t="s">
        <v>9051</v>
      </c>
      <c r="B2625" s="18" t="s">
        <v>9052</v>
      </c>
      <c r="C2625" s="18" t="s">
        <v>2353</v>
      </c>
      <c r="D2625" s="18"/>
    </row>
    <row r="2626" spans="1:4" ht="15.75" customHeight="1">
      <c r="A2626" s="18" t="s">
        <v>9054</v>
      </c>
      <c r="B2626" s="18" t="s">
        <v>9055</v>
      </c>
      <c r="C2626" s="18" t="s">
        <v>2086</v>
      </c>
      <c r="D2626" s="18"/>
    </row>
    <row r="2627" spans="1:4" ht="15.75" customHeight="1">
      <c r="A2627" s="18" t="s">
        <v>9056</v>
      </c>
      <c r="B2627" s="18" t="s">
        <v>9057</v>
      </c>
      <c r="C2627" s="18" t="s">
        <v>2511</v>
      </c>
      <c r="D2627" s="18"/>
    </row>
    <row r="2628" spans="1:4" ht="15.75" customHeight="1">
      <c r="A2628" s="18" t="s">
        <v>9058</v>
      </c>
      <c r="B2628" s="18" t="s">
        <v>9059</v>
      </c>
      <c r="C2628" s="18" t="s">
        <v>2044</v>
      </c>
      <c r="D2628" s="18"/>
    </row>
    <row r="2629" spans="1:4" ht="15.75" customHeight="1">
      <c r="A2629" s="18" t="s">
        <v>9060</v>
      </c>
      <c r="B2629" s="18" t="s">
        <v>9061</v>
      </c>
      <c r="C2629" s="18" t="s">
        <v>3177</v>
      </c>
      <c r="D2629" s="18"/>
    </row>
    <row r="2630" spans="1:4" ht="15.75" customHeight="1">
      <c r="A2630" s="18" t="s">
        <v>9062</v>
      </c>
      <c r="B2630" s="18" t="s">
        <v>9063</v>
      </c>
      <c r="C2630" s="18" t="s">
        <v>2030</v>
      </c>
      <c r="D2630" s="18"/>
    </row>
    <row r="2631" spans="1:4" ht="15.75" customHeight="1">
      <c r="A2631" s="18" t="s">
        <v>9064</v>
      </c>
      <c r="B2631" s="18" t="s">
        <v>9065</v>
      </c>
      <c r="C2631" s="18" t="s">
        <v>2030</v>
      </c>
      <c r="D2631" s="18"/>
    </row>
    <row r="2632" spans="1:4" ht="15.75" customHeight="1">
      <c r="A2632" s="18" t="s">
        <v>9067</v>
      </c>
      <c r="B2632" s="18" t="s">
        <v>9068</v>
      </c>
      <c r="C2632" s="18" t="s">
        <v>2021</v>
      </c>
      <c r="D2632" s="18"/>
    </row>
    <row r="2633" spans="1:4" ht="15.75" customHeight="1">
      <c r="A2633" s="18" t="s">
        <v>9069</v>
      </c>
      <c r="B2633" s="18" t="s">
        <v>9070</v>
      </c>
      <c r="C2633" s="18" t="s">
        <v>2081</v>
      </c>
      <c r="D2633" s="18"/>
    </row>
    <row r="2634" spans="1:4" ht="15.75" customHeight="1">
      <c r="A2634" s="18" t="s">
        <v>9072</v>
      </c>
      <c r="B2634" s="18" t="s">
        <v>9073</v>
      </c>
      <c r="C2634" s="18" t="s">
        <v>2196</v>
      </c>
      <c r="D2634" s="18"/>
    </row>
    <row r="2635" spans="1:4" ht="15.75" customHeight="1">
      <c r="A2635" s="18" t="s">
        <v>9074</v>
      </c>
      <c r="B2635" s="18" t="s">
        <v>9075</v>
      </c>
      <c r="C2635" s="18" t="s">
        <v>2483</v>
      </c>
      <c r="D2635" s="18"/>
    </row>
    <row r="2636" spans="1:4" ht="15.75" customHeight="1">
      <c r="A2636" s="18" t="s">
        <v>9076</v>
      </c>
      <c r="B2636" s="18" t="s">
        <v>9077</v>
      </c>
      <c r="C2636" s="18" t="s">
        <v>2563</v>
      </c>
      <c r="D2636" s="18"/>
    </row>
    <row r="2637" spans="1:4" ht="15.75" customHeight="1">
      <c r="A2637" s="18" t="s">
        <v>9078</v>
      </c>
      <c r="B2637" s="18" t="s">
        <v>9079</v>
      </c>
      <c r="C2637" s="18" t="s">
        <v>2060</v>
      </c>
      <c r="D2637" s="18"/>
    </row>
    <row r="2638" spans="1:4" ht="15.75" customHeight="1">
      <c r="A2638" s="18" t="s">
        <v>9081</v>
      </c>
      <c r="B2638" s="18" t="s">
        <v>9082</v>
      </c>
      <c r="C2638" s="18" t="s">
        <v>2038</v>
      </c>
      <c r="D2638" s="18"/>
    </row>
    <row r="2639" spans="1:4" ht="15.75" customHeight="1">
      <c r="A2639" s="18" t="s">
        <v>9083</v>
      </c>
      <c r="B2639" s="18" t="s">
        <v>9084</v>
      </c>
      <c r="C2639" s="18" t="s">
        <v>2196</v>
      </c>
      <c r="D2639" s="18"/>
    </row>
    <row r="2640" spans="1:4" ht="15.75" customHeight="1">
      <c r="A2640" s="18" t="s">
        <v>9085</v>
      </c>
      <c r="B2640" s="18" t="s">
        <v>9086</v>
      </c>
      <c r="C2640" s="18" t="s">
        <v>2021</v>
      </c>
      <c r="D2640" s="18"/>
    </row>
    <row r="2641" spans="1:4" ht="15.75" customHeight="1">
      <c r="A2641" s="18" t="s">
        <v>9087</v>
      </c>
      <c r="B2641" s="18" t="s">
        <v>9088</v>
      </c>
      <c r="C2641" s="18" t="s">
        <v>2021</v>
      </c>
      <c r="D2641" s="18"/>
    </row>
    <row r="2642" spans="1:4" ht="15.75" customHeight="1">
      <c r="A2642" s="18" t="s">
        <v>9089</v>
      </c>
      <c r="B2642" s="18" t="s">
        <v>9090</v>
      </c>
      <c r="C2642" s="18" t="s">
        <v>2034</v>
      </c>
      <c r="D2642" s="18"/>
    </row>
    <row r="2643" spans="1:4" ht="15.75" customHeight="1">
      <c r="A2643" s="18" t="s">
        <v>9091</v>
      </c>
      <c r="B2643" s="18" t="s">
        <v>9092</v>
      </c>
      <c r="C2643" s="18" t="s">
        <v>2057</v>
      </c>
      <c r="D2643" s="18"/>
    </row>
    <row r="2644" spans="1:4" ht="15.75" customHeight="1">
      <c r="A2644" s="18" t="s">
        <v>9095</v>
      </c>
      <c r="B2644" s="18" t="s">
        <v>9096</v>
      </c>
      <c r="C2644" s="18" t="s">
        <v>2066</v>
      </c>
      <c r="D2644" s="18"/>
    </row>
    <row r="2645" spans="1:4" ht="15.75" customHeight="1">
      <c r="A2645" s="18" t="s">
        <v>9097</v>
      </c>
      <c r="B2645" s="18" t="s">
        <v>9098</v>
      </c>
      <c r="C2645" s="18" t="s">
        <v>2254</v>
      </c>
      <c r="D2645" s="18"/>
    </row>
    <row r="2646" spans="1:4" ht="15.75" customHeight="1">
      <c r="A2646" s="18" t="s">
        <v>9099</v>
      </c>
      <c r="B2646" s="18" t="s">
        <v>9100</v>
      </c>
      <c r="C2646" s="18" t="s">
        <v>2086</v>
      </c>
      <c r="D2646" s="18"/>
    </row>
    <row r="2647" spans="1:4" ht="15.75" customHeight="1">
      <c r="A2647" s="18" t="s">
        <v>9101</v>
      </c>
      <c r="B2647" s="18" t="s">
        <v>9102</v>
      </c>
      <c r="C2647" s="18" t="s">
        <v>2054</v>
      </c>
      <c r="D2647" s="18"/>
    </row>
    <row r="2648" spans="1:4" ht="15.75" customHeight="1">
      <c r="A2648" s="18" t="s">
        <v>9103</v>
      </c>
      <c r="B2648" s="18" t="s">
        <v>9104</v>
      </c>
      <c r="C2648" s="18" t="s">
        <v>2190</v>
      </c>
      <c r="D2648" s="18"/>
    </row>
    <row r="2649" spans="1:4" ht="15.75" customHeight="1">
      <c r="A2649" s="18" t="s">
        <v>9105</v>
      </c>
      <c r="B2649" s="18" t="s">
        <v>9106</v>
      </c>
      <c r="C2649" s="18" t="s">
        <v>2044</v>
      </c>
      <c r="D2649" s="18"/>
    </row>
    <row r="2650" spans="1:4" ht="15.75" customHeight="1">
      <c r="A2650" s="18" t="s">
        <v>9108</v>
      </c>
      <c r="B2650" s="18" t="s">
        <v>9109</v>
      </c>
      <c r="C2650" s="18" t="s">
        <v>2030</v>
      </c>
      <c r="D2650" s="18"/>
    </row>
    <row r="2651" spans="1:4" ht="15.75" customHeight="1">
      <c r="A2651" s="18" t="s">
        <v>9110</v>
      </c>
      <c r="B2651" s="18" t="s">
        <v>9111</v>
      </c>
      <c r="C2651" s="18" t="s">
        <v>2038</v>
      </c>
      <c r="D2651" s="18"/>
    </row>
    <row r="2652" spans="1:4" ht="15.75" customHeight="1">
      <c r="A2652" s="18" t="s">
        <v>9112</v>
      </c>
      <c r="B2652" s="18" t="s">
        <v>9113</v>
      </c>
      <c r="C2652" s="18" t="s">
        <v>2073</v>
      </c>
      <c r="D2652" s="18"/>
    </row>
    <row r="2653" spans="1:4" ht="15.75" customHeight="1">
      <c r="A2653" s="18" t="s">
        <v>9114</v>
      </c>
      <c r="B2653" s="18" t="s">
        <v>9115</v>
      </c>
      <c r="C2653" s="18" t="s">
        <v>2060</v>
      </c>
      <c r="D2653" s="18"/>
    </row>
    <row r="2654" spans="1:4" ht="15.75" customHeight="1">
      <c r="A2654" s="18" t="s">
        <v>9116</v>
      </c>
      <c r="B2654" s="18" t="s">
        <v>9117</v>
      </c>
      <c r="C2654" s="18" t="s">
        <v>3200</v>
      </c>
      <c r="D2654" s="18"/>
    </row>
    <row r="2655" spans="1:4" ht="15.75" customHeight="1">
      <c r="A2655" s="18" t="s">
        <v>9118</v>
      </c>
      <c r="B2655" s="18" t="s">
        <v>9119</v>
      </c>
      <c r="C2655" s="18" t="s">
        <v>2113</v>
      </c>
      <c r="D2655" s="18"/>
    </row>
    <row r="2656" spans="1:4" ht="15.75" customHeight="1">
      <c r="A2656" s="18" t="s">
        <v>9122</v>
      </c>
      <c r="B2656" s="18" t="s">
        <v>9123</v>
      </c>
      <c r="C2656" s="18" t="s">
        <v>2044</v>
      </c>
      <c r="D2656" s="18"/>
    </row>
    <row r="2657" spans="1:4" ht="15.75" customHeight="1">
      <c r="A2657" s="18" t="s">
        <v>9124</v>
      </c>
      <c r="B2657" s="18" t="s">
        <v>9125</v>
      </c>
      <c r="C2657" s="18" t="s">
        <v>2104</v>
      </c>
      <c r="D2657" s="18"/>
    </row>
    <row r="2658" spans="1:4" ht="15.75" customHeight="1">
      <c r="A2658" s="18" t="s">
        <v>9126</v>
      </c>
      <c r="B2658" s="18" t="s">
        <v>9127</v>
      </c>
      <c r="C2658" s="18" t="s">
        <v>2038</v>
      </c>
      <c r="D2658" s="18"/>
    </row>
    <row r="2659" spans="1:4" ht="15.75" customHeight="1">
      <c r="A2659" s="18" t="s">
        <v>9128</v>
      </c>
      <c r="B2659" s="18" t="s">
        <v>9129</v>
      </c>
      <c r="C2659" s="18" t="s">
        <v>2044</v>
      </c>
      <c r="D2659" s="18"/>
    </row>
    <row r="2660" spans="1:4" ht="15.75" customHeight="1">
      <c r="A2660" s="18" t="s">
        <v>9130</v>
      </c>
      <c r="B2660" s="18" t="s">
        <v>9131</v>
      </c>
      <c r="C2660" s="18" t="s">
        <v>2652</v>
      </c>
      <c r="D2660" s="18"/>
    </row>
    <row r="2661" spans="1:4" ht="15.75" customHeight="1">
      <c r="A2661" s="18" t="s">
        <v>9132</v>
      </c>
      <c r="B2661" s="18" t="s">
        <v>9133</v>
      </c>
      <c r="C2661" s="18" t="s">
        <v>2021</v>
      </c>
      <c r="D2661" s="18"/>
    </row>
    <row r="2662" spans="1:4" ht="15.75" customHeight="1">
      <c r="A2662" s="18" t="s">
        <v>9135</v>
      </c>
      <c r="B2662" s="18" t="s">
        <v>9136</v>
      </c>
      <c r="C2662" s="18" t="s">
        <v>3400</v>
      </c>
      <c r="D2662" s="18"/>
    </row>
    <row r="2663" spans="1:4" ht="15.75" customHeight="1">
      <c r="A2663" s="18" t="s">
        <v>9137</v>
      </c>
      <c r="B2663" s="18" t="s">
        <v>9138</v>
      </c>
      <c r="C2663" s="18" t="s">
        <v>2254</v>
      </c>
      <c r="D2663" s="18"/>
    </row>
    <row r="2664" spans="1:4" ht="15.75" customHeight="1">
      <c r="A2664" s="18" t="s">
        <v>9139</v>
      </c>
      <c r="B2664" s="18" t="s">
        <v>9140</v>
      </c>
      <c r="C2664" s="18" t="s">
        <v>2041</v>
      </c>
      <c r="D2664" s="18"/>
    </row>
    <row r="2665" spans="1:4" ht="15.75" customHeight="1">
      <c r="A2665" s="18" t="s">
        <v>9141</v>
      </c>
      <c r="B2665" s="18" t="s">
        <v>9142</v>
      </c>
      <c r="C2665" s="18" t="s">
        <v>2190</v>
      </c>
      <c r="D2665" s="18"/>
    </row>
    <row r="2666" spans="1:4" ht="15.75" customHeight="1">
      <c r="A2666" s="18" t="s">
        <v>9143</v>
      </c>
      <c r="B2666" s="18" t="s">
        <v>9144</v>
      </c>
      <c r="C2666" s="18" t="s">
        <v>2116</v>
      </c>
      <c r="D2666" s="18"/>
    </row>
    <row r="2667" spans="1:4" ht="15.75" customHeight="1">
      <c r="A2667" s="18" t="s">
        <v>9146</v>
      </c>
      <c r="B2667" s="18" t="s">
        <v>9147</v>
      </c>
      <c r="C2667" s="18" t="s">
        <v>2153</v>
      </c>
      <c r="D2667" s="18"/>
    </row>
    <row r="2668" spans="1:4" ht="15.75" customHeight="1">
      <c r="A2668" s="18" t="s">
        <v>9149</v>
      </c>
      <c r="B2668" s="18" t="s">
        <v>9150</v>
      </c>
      <c r="C2668" s="18" t="s">
        <v>2104</v>
      </c>
      <c r="D2668" s="18"/>
    </row>
    <row r="2669" spans="1:4" ht="15.75" customHeight="1">
      <c r="A2669" s="18" t="s">
        <v>9151</v>
      </c>
      <c r="B2669" s="18" t="s">
        <v>9152</v>
      </c>
      <c r="C2669" s="18" t="s">
        <v>2089</v>
      </c>
      <c r="D2669" s="18"/>
    </row>
    <row r="2670" spans="1:4" ht="15.75" customHeight="1">
      <c r="A2670" s="18" t="s">
        <v>9153</v>
      </c>
      <c r="B2670" s="18" t="s">
        <v>9154</v>
      </c>
      <c r="C2670" s="18" t="s">
        <v>2078</v>
      </c>
      <c r="D2670" s="18"/>
    </row>
    <row r="2671" spans="1:4" ht="15.75" customHeight="1">
      <c r="A2671" s="18" t="s">
        <v>9155</v>
      </c>
      <c r="B2671" s="18" t="s">
        <v>9156</v>
      </c>
      <c r="C2671" s="18" t="s">
        <v>2116</v>
      </c>
      <c r="D2671" s="18"/>
    </row>
    <row r="2672" spans="1:4" ht="15.75" customHeight="1">
      <c r="A2672" s="18" t="s">
        <v>9157</v>
      </c>
      <c r="B2672" s="18" t="s">
        <v>9158</v>
      </c>
      <c r="C2672" s="18" t="s">
        <v>2220</v>
      </c>
      <c r="D2672" s="18"/>
    </row>
    <row r="2673" spans="1:4" ht="15.75" customHeight="1">
      <c r="A2673" s="18" t="s">
        <v>9159</v>
      </c>
      <c r="B2673" s="18" t="s">
        <v>9160</v>
      </c>
      <c r="C2673" s="18" t="s">
        <v>2089</v>
      </c>
      <c r="D2673" s="18"/>
    </row>
    <row r="2674" spans="1:4" ht="15.75" customHeight="1">
      <c r="A2674" s="18" t="s">
        <v>9162</v>
      </c>
      <c r="B2674" s="18" t="s">
        <v>9163</v>
      </c>
      <c r="C2674" s="18" t="s">
        <v>2030</v>
      </c>
      <c r="D2674" s="18"/>
    </row>
    <row r="2675" spans="1:4" ht="15.75" customHeight="1">
      <c r="A2675" s="18" t="s">
        <v>9164</v>
      </c>
      <c r="B2675" s="18" t="s">
        <v>9165</v>
      </c>
      <c r="C2675" s="18" t="s">
        <v>2196</v>
      </c>
      <c r="D2675" s="18"/>
    </row>
    <row r="2676" spans="1:4" ht="15.75" customHeight="1">
      <c r="A2676" s="18" t="s">
        <v>9166</v>
      </c>
      <c r="B2676" s="18" t="s">
        <v>9167</v>
      </c>
      <c r="C2676" s="18" t="s">
        <v>2066</v>
      </c>
      <c r="D2676" s="18"/>
    </row>
    <row r="2677" spans="1:4" ht="15.75" customHeight="1">
      <c r="A2677" s="18" t="s">
        <v>9168</v>
      </c>
      <c r="B2677" s="18" t="s">
        <v>9169</v>
      </c>
      <c r="C2677" s="18" t="s">
        <v>2128</v>
      </c>
      <c r="D2677" s="18"/>
    </row>
    <row r="2678" spans="1:4" ht="15.75" customHeight="1">
      <c r="A2678" s="18" t="s">
        <v>9171</v>
      </c>
      <c r="B2678" s="18" t="s">
        <v>9172</v>
      </c>
      <c r="C2678" s="18" t="s">
        <v>2081</v>
      </c>
      <c r="D2678" s="18"/>
    </row>
    <row r="2679" spans="1:4" ht="15.75" customHeight="1">
      <c r="A2679" s="18" t="s">
        <v>9173</v>
      </c>
      <c r="B2679" s="18" t="s">
        <v>9174</v>
      </c>
      <c r="C2679" s="18" t="s">
        <v>2498</v>
      </c>
      <c r="D2679" s="18"/>
    </row>
    <row r="2680" spans="1:4" ht="15.75" customHeight="1">
      <c r="A2680" s="18" t="s">
        <v>9176</v>
      </c>
      <c r="B2680" s="18" t="s">
        <v>9177</v>
      </c>
      <c r="C2680" s="18" t="s">
        <v>2440</v>
      </c>
      <c r="D2680" s="18"/>
    </row>
    <row r="2681" spans="1:4" ht="15.75" customHeight="1">
      <c r="A2681" s="18" t="s">
        <v>9178</v>
      </c>
      <c r="B2681" s="18" t="s">
        <v>9179</v>
      </c>
      <c r="C2681" s="18" t="s">
        <v>4157</v>
      </c>
      <c r="D2681" s="18"/>
    </row>
    <row r="2682" spans="1:4" ht="15.75" customHeight="1">
      <c r="A2682" s="18" t="s">
        <v>9180</v>
      </c>
      <c r="B2682" s="18" t="s">
        <v>9181</v>
      </c>
      <c r="C2682" s="18" t="s">
        <v>2048</v>
      </c>
      <c r="D2682" s="18"/>
    </row>
    <row r="2683" spans="1:4" ht="15.75" customHeight="1">
      <c r="A2683" s="18" t="s">
        <v>9182</v>
      </c>
      <c r="B2683" s="18" t="s">
        <v>9183</v>
      </c>
      <c r="C2683" s="18" t="s">
        <v>2254</v>
      </c>
      <c r="D2683" s="18"/>
    </row>
    <row r="2684" spans="1:4" ht="15.75" customHeight="1">
      <c r="A2684" s="18" t="s">
        <v>9184</v>
      </c>
      <c r="B2684" s="18" t="s">
        <v>9185</v>
      </c>
      <c r="C2684" s="18" t="s">
        <v>2997</v>
      </c>
      <c r="D2684" s="18"/>
    </row>
    <row r="2685" spans="1:4" ht="15.75" customHeight="1">
      <c r="A2685" s="18" t="s">
        <v>9186</v>
      </c>
      <c r="B2685" s="18" t="s">
        <v>9187</v>
      </c>
      <c r="C2685" s="18" t="s">
        <v>2038</v>
      </c>
      <c r="D2685" s="18"/>
    </row>
    <row r="2686" spans="1:4" ht="15.75" customHeight="1">
      <c r="A2686" s="18" t="s">
        <v>9189</v>
      </c>
      <c r="B2686" s="18" t="s">
        <v>9190</v>
      </c>
      <c r="C2686" s="18" t="s">
        <v>2024</v>
      </c>
      <c r="D2686" s="18"/>
    </row>
    <row r="2687" spans="1:4" ht="15.75" customHeight="1">
      <c r="A2687" s="18" t="s">
        <v>9191</v>
      </c>
      <c r="B2687" s="18" t="s">
        <v>9192</v>
      </c>
      <c r="C2687" s="18" t="s">
        <v>2041</v>
      </c>
      <c r="D2687" s="18"/>
    </row>
    <row r="2688" spans="1:4" ht="15.75" customHeight="1">
      <c r="A2688" s="18" t="s">
        <v>9193</v>
      </c>
      <c r="B2688" s="18" t="s">
        <v>9195</v>
      </c>
      <c r="C2688" s="18" t="s">
        <v>2041</v>
      </c>
      <c r="D2688" s="18"/>
    </row>
    <row r="2689" spans="1:4" ht="15.75" customHeight="1">
      <c r="A2689" s="18" t="s">
        <v>9196</v>
      </c>
      <c r="B2689" s="18" t="s">
        <v>9197</v>
      </c>
      <c r="C2689" s="18" t="s">
        <v>2030</v>
      </c>
      <c r="D2689" s="18"/>
    </row>
    <row r="2690" spans="1:4" ht="15.75" customHeight="1">
      <c r="A2690" s="18" t="s">
        <v>9198</v>
      </c>
      <c r="B2690" s="18" t="s">
        <v>9199</v>
      </c>
      <c r="C2690" s="18" t="s">
        <v>2240</v>
      </c>
      <c r="D2690" s="18"/>
    </row>
    <row r="2691" spans="1:4" ht="15.75" customHeight="1">
      <c r="A2691" s="18" t="s">
        <v>9200</v>
      </c>
      <c r="B2691" s="18" t="s">
        <v>9201</v>
      </c>
      <c r="C2691" s="18" t="s">
        <v>2511</v>
      </c>
      <c r="D2691" s="18"/>
    </row>
    <row r="2692" spans="1:4" ht="15.75" customHeight="1">
      <c r="A2692" s="18" t="s">
        <v>9203</v>
      </c>
      <c r="B2692" s="18" t="s">
        <v>9204</v>
      </c>
      <c r="C2692" s="18" t="s">
        <v>2041</v>
      </c>
      <c r="D2692" s="18"/>
    </row>
    <row r="2693" spans="1:4" ht="15.75" customHeight="1">
      <c r="A2693" s="18" t="s">
        <v>9205</v>
      </c>
      <c r="B2693" s="18" t="s">
        <v>9206</v>
      </c>
      <c r="C2693" s="18" t="s">
        <v>2086</v>
      </c>
      <c r="D2693" s="18"/>
    </row>
    <row r="2694" spans="1:4" ht="15.75" customHeight="1">
      <c r="A2694" s="18" t="s">
        <v>9207</v>
      </c>
      <c r="B2694" s="18" t="s">
        <v>9208</v>
      </c>
      <c r="C2694" s="18" t="s">
        <v>2041</v>
      </c>
      <c r="D2694" s="18"/>
    </row>
    <row r="2695" spans="1:4" ht="15.75" customHeight="1">
      <c r="A2695" s="18" t="s">
        <v>9209</v>
      </c>
      <c r="B2695" s="18" t="s">
        <v>9210</v>
      </c>
      <c r="C2695" s="18" t="s">
        <v>2041</v>
      </c>
      <c r="D2695" s="18"/>
    </row>
    <row r="2696" spans="1:4" ht="15.75" customHeight="1">
      <c r="A2696" s="18" t="s">
        <v>9212</v>
      </c>
      <c r="B2696" s="18" t="s">
        <v>9213</v>
      </c>
      <c r="C2696" s="18" t="s">
        <v>2288</v>
      </c>
      <c r="D2696" s="18"/>
    </row>
    <row r="2697" spans="1:4" ht="15.75" customHeight="1">
      <c r="A2697" s="18" t="s">
        <v>9214</v>
      </c>
      <c r="B2697" s="18" t="s">
        <v>9215</v>
      </c>
      <c r="C2697" s="18" t="s">
        <v>4816</v>
      </c>
      <c r="D2697" s="18"/>
    </row>
    <row r="2698" spans="1:4" ht="15.75" customHeight="1">
      <c r="A2698" s="18" t="s">
        <v>9216</v>
      </c>
      <c r="B2698" s="18" t="s">
        <v>9217</v>
      </c>
      <c r="C2698" s="18" t="s">
        <v>2095</v>
      </c>
      <c r="D2698" s="18"/>
    </row>
    <row r="2699" spans="1:4" ht="15.75" customHeight="1">
      <c r="A2699" s="18" t="s">
        <v>9218</v>
      </c>
      <c r="B2699" s="18" t="s">
        <v>9219</v>
      </c>
      <c r="C2699" s="18" t="s">
        <v>2048</v>
      </c>
      <c r="D2699" s="18"/>
    </row>
    <row r="2700" spans="1:4" ht="15.75" customHeight="1">
      <c r="A2700" s="18" t="s">
        <v>9221</v>
      </c>
      <c r="B2700" s="18" t="s">
        <v>9222</v>
      </c>
      <c r="C2700" s="18" t="s">
        <v>2123</v>
      </c>
      <c r="D2700" s="18"/>
    </row>
    <row r="2701" spans="1:4" ht="15.75" customHeight="1">
      <c r="A2701" s="18" t="s">
        <v>9224</v>
      </c>
      <c r="B2701" s="18" t="s">
        <v>9225</v>
      </c>
      <c r="C2701" s="18" t="s">
        <v>2048</v>
      </c>
      <c r="D2701" s="18"/>
    </row>
    <row r="2702" spans="1:4" ht="15.75" customHeight="1">
      <c r="A2702" s="18" t="s">
        <v>9226</v>
      </c>
      <c r="B2702" s="18" t="s">
        <v>9227</v>
      </c>
      <c r="C2702" s="18" t="s">
        <v>2066</v>
      </c>
      <c r="D2702" s="18"/>
    </row>
    <row r="2703" spans="1:4" ht="15.75" customHeight="1">
      <c r="A2703" s="18" t="s">
        <v>9228</v>
      </c>
      <c r="B2703" s="18" t="s">
        <v>9229</v>
      </c>
      <c r="C2703" s="18" t="s">
        <v>2041</v>
      </c>
      <c r="D2703" s="18"/>
    </row>
    <row r="2704" spans="1:4" ht="15.75" customHeight="1">
      <c r="A2704" s="18" t="s">
        <v>9230</v>
      </c>
      <c r="B2704" s="18" t="s">
        <v>9231</v>
      </c>
      <c r="C2704" s="18" t="s">
        <v>2060</v>
      </c>
      <c r="D2704" s="18"/>
    </row>
    <row r="2705" spans="1:4" ht="15.75" customHeight="1">
      <c r="A2705" s="18" t="s">
        <v>9233</v>
      </c>
      <c r="B2705" s="18" t="s">
        <v>9234</v>
      </c>
      <c r="C2705" s="18" t="s">
        <v>2044</v>
      </c>
      <c r="D2705" s="18"/>
    </row>
    <row r="2706" spans="1:4" ht="15.75" customHeight="1">
      <c r="A2706" s="18" t="s">
        <v>9235</v>
      </c>
      <c r="B2706" s="18" t="s">
        <v>9236</v>
      </c>
      <c r="C2706" s="18" t="s">
        <v>2440</v>
      </c>
      <c r="D2706" s="18"/>
    </row>
    <row r="2707" spans="1:4" ht="15.75" customHeight="1">
      <c r="A2707" s="18" t="s">
        <v>9237</v>
      </c>
      <c r="B2707" s="18" t="s">
        <v>9238</v>
      </c>
      <c r="C2707" s="18" t="s">
        <v>2060</v>
      </c>
      <c r="D2707" s="18"/>
    </row>
    <row r="2708" spans="1:4" ht="15.75" customHeight="1">
      <c r="A2708" s="18" t="s">
        <v>9239</v>
      </c>
      <c r="B2708" s="18" t="s">
        <v>9240</v>
      </c>
      <c r="C2708" s="18" t="s">
        <v>2054</v>
      </c>
      <c r="D2708" s="18"/>
    </row>
    <row r="2709" spans="1:4" ht="15.75" customHeight="1">
      <c r="A2709" s="18" t="s">
        <v>9242</v>
      </c>
      <c r="B2709" s="18" t="s">
        <v>9243</v>
      </c>
      <c r="C2709" s="18" t="s">
        <v>2265</v>
      </c>
      <c r="D2709" s="18"/>
    </row>
    <row r="2710" spans="1:4" ht="15.75" customHeight="1">
      <c r="A2710" s="18" t="s">
        <v>9244</v>
      </c>
      <c r="B2710" s="18" t="s">
        <v>9245</v>
      </c>
      <c r="C2710" s="18" t="s">
        <v>2182</v>
      </c>
      <c r="D2710" s="18"/>
    </row>
    <row r="2711" spans="1:4" ht="15.75" customHeight="1">
      <c r="A2711" s="18" t="s">
        <v>9246</v>
      </c>
      <c r="B2711" s="18" t="s">
        <v>9247</v>
      </c>
      <c r="C2711" s="18" t="s">
        <v>2742</v>
      </c>
      <c r="D2711" s="18"/>
    </row>
    <row r="2712" spans="1:4" ht="15.75" customHeight="1">
      <c r="A2712" s="18" t="s">
        <v>9248</v>
      </c>
      <c r="B2712" s="18" t="s">
        <v>9249</v>
      </c>
      <c r="C2712" s="18" t="s">
        <v>2038</v>
      </c>
      <c r="D2712" s="18"/>
    </row>
    <row r="2713" spans="1:4" ht="15.75" customHeight="1">
      <c r="A2713" s="18" t="s">
        <v>9251</v>
      </c>
      <c r="B2713" s="18" t="s">
        <v>9252</v>
      </c>
      <c r="C2713" s="18" t="s">
        <v>2038</v>
      </c>
      <c r="D2713" s="18"/>
    </row>
    <row r="2714" spans="1:4" ht="15.75" customHeight="1">
      <c r="A2714" s="18" t="s">
        <v>9253</v>
      </c>
      <c r="B2714" s="18" t="s">
        <v>9254</v>
      </c>
      <c r="C2714" s="18" t="s">
        <v>2048</v>
      </c>
      <c r="D2714" s="18"/>
    </row>
    <row r="2715" spans="1:4" ht="15.75" customHeight="1">
      <c r="A2715" s="18" t="s">
        <v>9255</v>
      </c>
      <c r="B2715" s="18" t="s">
        <v>9256</v>
      </c>
      <c r="C2715" s="18" t="s">
        <v>2196</v>
      </c>
      <c r="D2715" s="18"/>
    </row>
    <row r="2716" spans="1:4" ht="15.75" customHeight="1">
      <c r="A2716" s="18" t="s">
        <v>9257</v>
      </c>
      <c r="B2716" s="18" t="s">
        <v>9258</v>
      </c>
      <c r="C2716" s="18" t="s">
        <v>2376</v>
      </c>
      <c r="D2716" s="18"/>
    </row>
    <row r="2717" spans="1:4" ht="15.75" customHeight="1">
      <c r="A2717" s="18" t="s">
        <v>9259</v>
      </c>
      <c r="B2717" s="18" t="s">
        <v>9260</v>
      </c>
      <c r="C2717" s="18" t="s">
        <v>2153</v>
      </c>
      <c r="D2717" s="18"/>
    </row>
    <row r="2718" spans="1:4" ht="15.75" customHeight="1">
      <c r="A2718" s="18" t="s">
        <v>9261</v>
      </c>
      <c r="B2718" s="18" t="s">
        <v>9263</v>
      </c>
      <c r="C2718" s="18" t="s">
        <v>2128</v>
      </c>
      <c r="D2718" s="18"/>
    </row>
    <row r="2719" spans="1:4" ht="15.75" customHeight="1">
      <c r="A2719" s="18" t="s">
        <v>9264</v>
      </c>
      <c r="B2719" s="18" t="s">
        <v>9265</v>
      </c>
      <c r="C2719" s="18" t="s">
        <v>2038</v>
      </c>
      <c r="D2719" s="18"/>
    </row>
    <row r="2720" spans="1:4" ht="15.75" customHeight="1">
      <c r="A2720" s="18" t="s">
        <v>9266</v>
      </c>
      <c r="B2720" s="18" t="s">
        <v>9267</v>
      </c>
      <c r="C2720" s="18" t="s">
        <v>2073</v>
      </c>
      <c r="D2720" s="18"/>
    </row>
    <row r="2721" spans="1:4" ht="15.75" customHeight="1">
      <c r="A2721" s="18" t="s">
        <v>9268</v>
      </c>
      <c r="B2721" s="18" t="s">
        <v>9269</v>
      </c>
      <c r="C2721" s="18" t="s">
        <v>2123</v>
      </c>
      <c r="D2721" s="18"/>
    </row>
    <row r="2722" spans="1:4" ht="15.75" customHeight="1">
      <c r="A2722" s="18" t="s">
        <v>9270</v>
      </c>
      <c r="B2722" s="18" t="s">
        <v>9271</v>
      </c>
      <c r="C2722" s="18" t="s">
        <v>2605</v>
      </c>
      <c r="D2722" s="18"/>
    </row>
    <row r="2723" spans="1:4" ht="15.75" customHeight="1">
      <c r="A2723" s="18" t="s">
        <v>9273</v>
      </c>
      <c r="B2723" s="18" t="s">
        <v>9274</v>
      </c>
      <c r="C2723" s="18" t="s">
        <v>2078</v>
      </c>
      <c r="D2723" s="18"/>
    </row>
    <row r="2724" spans="1:4" ht="15.75" customHeight="1">
      <c r="A2724" s="18" t="s">
        <v>9275</v>
      </c>
      <c r="B2724" s="18" t="s">
        <v>9276</v>
      </c>
      <c r="C2724" s="18" t="s">
        <v>2044</v>
      </c>
      <c r="D2724" s="18"/>
    </row>
    <row r="2725" spans="1:4" ht="15.75" customHeight="1">
      <c r="A2725" s="18" t="s">
        <v>9277</v>
      </c>
      <c r="B2725" s="18" t="s">
        <v>9278</v>
      </c>
      <c r="C2725" s="18" t="s">
        <v>2044</v>
      </c>
      <c r="D2725" s="18"/>
    </row>
    <row r="2726" spans="1:4" ht="15.75" customHeight="1">
      <c r="A2726" s="18" t="s">
        <v>9279</v>
      </c>
      <c r="B2726" s="18" t="s">
        <v>9280</v>
      </c>
      <c r="C2726" s="18" t="s">
        <v>2044</v>
      </c>
      <c r="D2726" s="18"/>
    </row>
    <row r="2727" spans="1:4" ht="15.75" customHeight="1">
      <c r="A2727" s="18" t="s">
        <v>9282</v>
      </c>
      <c r="B2727" s="18" t="s">
        <v>9283</v>
      </c>
      <c r="C2727" s="18" t="s">
        <v>2041</v>
      </c>
      <c r="D2727" s="18"/>
    </row>
    <row r="2728" spans="1:4" ht="15.75" customHeight="1">
      <c r="A2728" s="18" t="s">
        <v>9284</v>
      </c>
      <c r="B2728" s="18" t="s">
        <v>9285</v>
      </c>
      <c r="C2728" s="18" t="s">
        <v>2038</v>
      </c>
      <c r="D2728" s="18"/>
    </row>
    <row r="2729" spans="1:4" ht="15.75" customHeight="1">
      <c r="A2729" s="18" t="s">
        <v>9286</v>
      </c>
      <c r="B2729" s="18" t="s">
        <v>9287</v>
      </c>
      <c r="C2729" s="18" t="s">
        <v>2113</v>
      </c>
      <c r="D2729" s="18"/>
    </row>
    <row r="2730" spans="1:4" ht="15.75" customHeight="1">
      <c r="A2730" s="18" t="s">
        <v>9288</v>
      </c>
      <c r="B2730" s="18" t="s">
        <v>9289</v>
      </c>
      <c r="C2730" s="18" t="s">
        <v>2089</v>
      </c>
      <c r="D2730" s="18"/>
    </row>
    <row r="2731" spans="1:4" ht="15.75" customHeight="1">
      <c r="A2731" s="18" t="s">
        <v>9291</v>
      </c>
      <c r="B2731" s="18" t="s">
        <v>9292</v>
      </c>
      <c r="C2731" s="18" t="s">
        <v>2030</v>
      </c>
      <c r="D2731" s="18"/>
    </row>
    <row r="2732" spans="1:4" ht="15.75" customHeight="1">
      <c r="A2732" s="18" t="s">
        <v>9293</v>
      </c>
      <c r="B2732" s="18" t="s">
        <v>9294</v>
      </c>
      <c r="C2732" s="18" t="s">
        <v>2044</v>
      </c>
      <c r="D2732" s="18"/>
    </row>
    <row r="2733" spans="1:4" ht="15.75" customHeight="1">
      <c r="A2733" s="18" t="s">
        <v>9295</v>
      </c>
      <c r="B2733" s="18" t="s">
        <v>9296</v>
      </c>
      <c r="C2733" s="18" t="s">
        <v>2054</v>
      </c>
      <c r="D2733" s="18"/>
    </row>
    <row r="2734" spans="1:4" ht="15.75" customHeight="1">
      <c r="A2734" s="18" t="s">
        <v>9297</v>
      </c>
      <c r="B2734" s="18" t="s">
        <v>9298</v>
      </c>
      <c r="C2734" s="18" t="s">
        <v>2044</v>
      </c>
      <c r="D2734" s="18"/>
    </row>
    <row r="2735" spans="1:4" ht="15.75" customHeight="1">
      <c r="A2735" s="18" t="s">
        <v>9300</v>
      </c>
      <c r="B2735" s="18" t="s">
        <v>9301</v>
      </c>
      <c r="C2735" s="18" t="s">
        <v>2041</v>
      </c>
      <c r="D2735" s="18"/>
    </row>
    <row r="2736" spans="1:4" ht="15.75" customHeight="1">
      <c r="A2736" s="18" t="s">
        <v>9303</v>
      </c>
      <c r="B2736" s="18" t="s">
        <v>9304</v>
      </c>
      <c r="C2736" s="18" t="s">
        <v>2240</v>
      </c>
      <c r="D2736" s="18"/>
    </row>
    <row r="2737" spans="1:4" ht="15.75" customHeight="1">
      <c r="A2737" s="18" t="s">
        <v>9305</v>
      </c>
      <c r="B2737" s="18" t="s">
        <v>9306</v>
      </c>
      <c r="C2737" s="18" t="s">
        <v>2066</v>
      </c>
      <c r="D2737" s="18"/>
    </row>
    <row r="2738" spans="1:4" ht="15.75" customHeight="1">
      <c r="A2738" s="18" t="s">
        <v>9307</v>
      </c>
      <c r="B2738" s="18" t="s">
        <v>9308</v>
      </c>
      <c r="C2738" s="18" t="s">
        <v>2041</v>
      </c>
      <c r="D2738" s="18"/>
    </row>
    <row r="2739" spans="1:4" ht="15.75" customHeight="1">
      <c r="A2739" s="18" t="s">
        <v>9309</v>
      </c>
      <c r="B2739" s="18" t="s">
        <v>9311</v>
      </c>
      <c r="C2739" s="18" t="s">
        <v>2044</v>
      </c>
      <c r="D2739" s="18"/>
    </row>
    <row r="2740" spans="1:4" ht="15.75" customHeight="1">
      <c r="A2740" s="18" t="s">
        <v>9312</v>
      </c>
      <c r="B2740" s="18" t="s">
        <v>9313</v>
      </c>
      <c r="C2740" s="18" t="s">
        <v>2563</v>
      </c>
      <c r="D2740" s="18"/>
    </row>
    <row r="2741" spans="1:4" ht="15.75" customHeight="1">
      <c r="A2741" s="18" t="s">
        <v>9314</v>
      </c>
      <c r="B2741" s="18" t="s">
        <v>9315</v>
      </c>
      <c r="C2741" s="18" t="s">
        <v>2024</v>
      </c>
      <c r="D2741" s="18"/>
    </row>
    <row r="2742" spans="1:4" ht="15.75" customHeight="1">
      <c r="A2742" s="18" t="s">
        <v>9316</v>
      </c>
      <c r="B2742" s="18" t="s">
        <v>9317</v>
      </c>
      <c r="C2742" s="18" t="s">
        <v>2123</v>
      </c>
      <c r="D2742" s="18"/>
    </row>
    <row r="2743" spans="1:4" ht="15.75" customHeight="1">
      <c r="A2743" s="18" t="s">
        <v>9318</v>
      </c>
      <c r="B2743" s="18" t="s">
        <v>9319</v>
      </c>
      <c r="C2743" s="18" t="s">
        <v>2563</v>
      </c>
      <c r="D2743" s="18"/>
    </row>
    <row r="2744" spans="1:4" ht="15.75" customHeight="1">
      <c r="A2744" s="18" t="s">
        <v>9321</v>
      </c>
      <c r="B2744" s="18" t="s">
        <v>9322</v>
      </c>
      <c r="C2744" s="18" t="s">
        <v>2123</v>
      </c>
      <c r="D2744" s="18"/>
    </row>
    <row r="2745" spans="1:4" ht="15.75" customHeight="1">
      <c r="A2745" s="18" t="s">
        <v>9323</v>
      </c>
      <c r="B2745" s="18" t="s">
        <v>9324</v>
      </c>
      <c r="C2745" s="18" t="s">
        <v>2128</v>
      </c>
      <c r="D2745" s="18"/>
    </row>
    <row r="2746" spans="1:4" ht="15.75" customHeight="1">
      <c r="A2746" s="18" t="s">
        <v>9326</v>
      </c>
      <c r="B2746" s="18" t="s">
        <v>9327</v>
      </c>
      <c r="C2746" s="18" t="s">
        <v>2196</v>
      </c>
      <c r="D2746" s="18"/>
    </row>
    <row r="2747" spans="1:4" ht="15.75" customHeight="1">
      <c r="A2747" s="18" t="s">
        <v>9328</v>
      </c>
      <c r="B2747" s="18" t="s">
        <v>9330</v>
      </c>
      <c r="C2747" s="18" t="s">
        <v>2196</v>
      </c>
      <c r="D2747" s="18"/>
    </row>
    <row r="2748" spans="1:4" ht="15.75" customHeight="1">
      <c r="A2748" s="18" t="s">
        <v>9331</v>
      </c>
      <c r="B2748" s="18" t="s">
        <v>9332</v>
      </c>
      <c r="C2748" s="18" t="s">
        <v>2044</v>
      </c>
      <c r="D2748" s="18"/>
    </row>
    <row r="2749" spans="1:4" ht="15.75" customHeight="1">
      <c r="A2749" s="18" t="s">
        <v>9333</v>
      </c>
      <c r="B2749" s="18" t="s">
        <v>9334</v>
      </c>
      <c r="C2749" s="18" t="s">
        <v>2182</v>
      </c>
      <c r="D2749" s="18"/>
    </row>
    <row r="2750" spans="1:4" ht="15.75" customHeight="1">
      <c r="A2750" s="18" t="s">
        <v>9335</v>
      </c>
      <c r="B2750" s="18" t="s">
        <v>9336</v>
      </c>
      <c r="C2750" s="18" t="s">
        <v>2041</v>
      </c>
      <c r="D2750" s="18"/>
    </row>
    <row r="2751" spans="1:4" ht="15.75" customHeight="1">
      <c r="A2751" s="18" t="s">
        <v>9337</v>
      </c>
      <c r="B2751" s="18" t="s">
        <v>9338</v>
      </c>
      <c r="C2751" s="18" t="s">
        <v>3385</v>
      </c>
      <c r="D2751" s="18"/>
    </row>
    <row r="2752" spans="1:4" ht="15.75" customHeight="1">
      <c r="A2752" s="18" t="s">
        <v>9340</v>
      </c>
      <c r="B2752" s="18" t="s">
        <v>9341</v>
      </c>
      <c r="C2752" s="18" t="s">
        <v>2128</v>
      </c>
      <c r="D2752" s="18"/>
    </row>
    <row r="2753" spans="1:4" ht="15.75" customHeight="1">
      <c r="A2753" s="18" t="s">
        <v>9342</v>
      </c>
      <c r="B2753" s="18" t="s">
        <v>9343</v>
      </c>
      <c r="C2753" s="18" t="s">
        <v>2563</v>
      </c>
      <c r="D2753" s="18"/>
    </row>
    <row r="2754" spans="1:4" ht="15.75" customHeight="1">
      <c r="A2754" s="18" t="s">
        <v>9344</v>
      </c>
      <c r="B2754" s="18" t="s">
        <v>9345</v>
      </c>
      <c r="C2754" s="18" t="s">
        <v>2563</v>
      </c>
      <c r="D2754" s="18"/>
    </row>
    <row r="2755" spans="1:4" ht="15.75" customHeight="1">
      <c r="A2755" s="18" t="s">
        <v>9346</v>
      </c>
      <c r="B2755" s="18" t="s">
        <v>9347</v>
      </c>
      <c r="C2755" s="18" t="s">
        <v>2078</v>
      </c>
      <c r="D2755" s="18"/>
    </row>
    <row r="2756" spans="1:4" ht="15.75" customHeight="1">
      <c r="A2756" s="18" t="s">
        <v>9348</v>
      </c>
      <c r="B2756" s="18" t="s">
        <v>9350</v>
      </c>
      <c r="C2756" s="18" t="s">
        <v>2410</v>
      </c>
      <c r="D2756" s="18"/>
    </row>
    <row r="2757" spans="1:4" ht="15.75" customHeight="1">
      <c r="A2757" s="18" t="s">
        <v>9352</v>
      </c>
      <c r="B2757" s="18" t="s">
        <v>9353</v>
      </c>
      <c r="C2757" s="18" t="s">
        <v>2027</v>
      </c>
      <c r="D2757" s="18"/>
    </row>
    <row r="2758" spans="1:4" ht="15.75" customHeight="1">
      <c r="A2758" s="18" t="s">
        <v>9354</v>
      </c>
      <c r="B2758" s="18" t="s">
        <v>9355</v>
      </c>
      <c r="C2758" s="18" t="s">
        <v>2024</v>
      </c>
      <c r="D2758" s="18"/>
    </row>
    <row r="2759" spans="1:4" ht="15.75" customHeight="1">
      <c r="A2759" s="18" t="s">
        <v>9356</v>
      </c>
      <c r="B2759" s="18" t="s">
        <v>9357</v>
      </c>
      <c r="C2759" s="18" t="s">
        <v>2044</v>
      </c>
      <c r="D2759" s="18"/>
    </row>
    <row r="2760" spans="1:4" ht="15.75" customHeight="1">
      <c r="A2760" s="18" t="s">
        <v>9358</v>
      </c>
      <c r="B2760" s="18" t="s">
        <v>9360</v>
      </c>
      <c r="C2760" s="18" t="s">
        <v>2196</v>
      </c>
      <c r="D2760" s="18"/>
    </row>
    <row r="2761" spans="1:4" ht="15.75" customHeight="1">
      <c r="A2761" s="18" t="s">
        <v>9361</v>
      </c>
      <c r="B2761" s="18" t="s">
        <v>9362</v>
      </c>
      <c r="C2761" s="18" t="s">
        <v>2030</v>
      </c>
      <c r="D2761" s="18"/>
    </row>
    <row r="2762" spans="1:4" ht="15.75" customHeight="1">
      <c r="A2762" s="18" t="s">
        <v>9363</v>
      </c>
      <c r="B2762" s="18" t="s">
        <v>9364</v>
      </c>
      <c r="C2762" s="18" t="s">
        <v>2021</v>
      </c>
      <c r="D2762" s="18"/>
    </row>
    <row r="2763" spans="1:4" ht="15.75" customHeight="1">
      <c r="A2763" s="18" t="s">
        <v>9365</v>
      </c>
      <c r="B2763" s="18" t="s">
        <v>9366</v>
      </c>
      <c r="C2763" s="18" t="s">
        <v>2196</v>
      </c>
      <c r="D2763" s="18"/>
    </row>
    <row r="2764" spans="1:4" ht="15.75" customHeight="1">
      <c r="A2764" s="18" t="s">
        <v>9367</v>
      </c>
      <c r="B2764" s="18" t="s">
        <v>9368</v>
      </c>
      <c r="C2764" s="18" t="s">
        <v>2457</v>
      </c>
      <c r="D2764" s="18"/>
    </row>
    <row r="2765" spans="1:4" ht="15.75" customHeight="1">
      <c r="A2765" s="18" t="s">
        <v>9369</v>
      </c>
      <c r="B2765" s="18" t="s">
        <v>9370</v>
      </c>
      <c r="C2765" s="18" t="s">
        <v>2376</v>
      </c>
      <c r="D2765" s="18"/>
    </row>
    <row r="2766" spans="1:4" ht="15.75" customHeight="1">
      <c r="A2766" s="18" t="s">
        <v>9371</v>
      </c>
      <c r="B2766" s="18" t="s">
        <v>9372</v>
      </c>
      <c r="C2766" s="18" t="s">
        <v>2089</v>
      </c>
      <c r="D2766" s="18"/>
    </row>
    <row r="2767" spans="1:4" ht="15.75" customHeight="1">
      <c r="A2767" s="18" t="s">
        <v>9374</v>
      </c>
      <c r="B2767" s="18" t="s">
        <v>9375</v>
      </c>
      <c r="C2767" s="18" t="s">
        <v>2123</v>
      </c>
      <c r="D2767" s="18"/>
    </row>
    <row r="2768" spans="1:4" ht="15.75" customHeight="1">
      <c r="A2768" s="18" t="s">
        <v>9376</v>
      </c>
      <c r="B2768" s="18" t="s">
        <v>9377</v>
      </c>
      <c r="C2768" s="18" t="s">
        <v>2041</v>
      </c>
      <c r="D2768" s="18"/>
    </row>
    <row r="2769" spans="1:4" ht="15.75" customHeight="1">
      <c r="A2769" s="18" t="s">
        <v>9378</v>
      </c>
      <c r="B2769" s="18" t="s">
        <v>9379</v>
      </c>
      <c r="C2769" s="18" t="s">
        <v>2288</v>
      </c>
      <c r="D2769" s="18"/>
    </row>
    <row r="2770" spans="1:4" ht="15.75" customHeight="1">
      <c r="A2770" s="18" t="s">
        <v>9380</v>
      </c>
      <c r="B2770" s="18" t="s">
        <v>9381</v>
      </c>
      <c r="C2770" s="18" t="s">
        <v>2021</v>
      </c>
      <c r="D2770" s="18"/>
    </row>
    <row r="2771" spans="1:4" ht="15.75" customHeight="1">
      <c r="A2771" s="18" t="s">
        <v>9382</v>
      </c>
      <c r="B2771" s="18" t="s">
        <v>9383</v>
      </c>
      <c r="C2771" s="18" t="s">
        <v>2216</v>
      </c>
      <c r="D2771" s="18"/>
    </row>
    <row r="2772" spans="1:4" ht="15.75" customHeight="1">
      <c r="A2772" s="18" t="s">
        <v>9384</v>
      </c>
      <c r="B2772" s="18" t="s">
        <v>9385</v>
      </c>
      <c r="C2772" s="18" t="s">
        <v>2240</v>
      </c>
      <c r="D2772" s="18"/>
    </row>
    <row r="2773" spans="1:4" ht="15.75" customHeight="1">
      <c r="A2773" s="18" t="s">
        <v>9386</v>
      </c>
      <c r="B2773" s="18" t="s">
        <v>9387</v>
      </c>
      <c r="C2773" s="18" t="s">
        <v>2041</v>
      </c>
      <c r="D2773" s="18"/>
    </row>
    <row r="2774" spans="1:4" ht="15.75" customHeight="1">
      <c r="A2774" s="18" t="s">
        <v>9388</v>
      </c>
      <c r="B2774" s="18" t="s">
        <v>9389</v>
      </c>
      <c r="C2774" s="18" t="s">
        <v>2048</v>
      </c>
      <c r="D2774" s="18"/>
    </row>
    <row r="2775" spans="1:4" ht="15.75" customHeight="1">
      <c r="A2775" s="18" t="s">
        <v>9390</v>
      </c>
      <c r="B2775" s="18" t="s">
        <v>9391</v>
      </c>
      <c r="C2775" s="18" t="s">
        <v>2073</v>
      </c>
      <c r="D2775" s="18"/>
    </row>
    <row r="2776" spans="1:4" ht="15.75" customHeight="1">
      <c r="A2776" s="18" t="s">
        <v>9392</v>
      </c>
      <c r="B2776" s="18" t="s">
        <v>9393</v>
      </c>
      <c r="C2776" s="18" t="s">
        <v>2044</v>
      </c>
      <c r="D2776" s="18"/>
    </row>
    <row r="2777" spans="1:4" ht="15.75" customHeight="1">
      <c r="A2777" s="18" t="s">
        <v>9394</v>
      </c>
      <c r="B2777" s="18" t="s">
        <v>9395</v>
      </c>
      <c r="C2777" s="18" t="s">
        <v>2175</v>
      </c>
      <c r="D2777" s="18"/>
    </row>
    <row r="2778" spans="1:4" ht="15.75" customHeight="1">
      <c r="A2778" s="18" t="s">
        <v>9397</v>
      </c>
      <c r="B2778" s="18" t="s">
        <v>9398</v>
      </c>
      <c r="C2778" s="18" t="s">
        <v>2030</v>
      </c>
      <c r="D2778" s="18"/>
    </row>
    <row r="2779" spans="1:4" ht="15.75" customHeight="1">
      <c r="A2779" s="18" t="s">
        <v>9399</v>
      </c>
      <c r="B2779" s="18" t="s">
        <v>9400</v>
      </c>
      <c r="C2779" s="18" t="s">
        <v>2038</v>
      </c>
      <c r="D2779" s="18"/>
    </row>
    <row r="2780" spans="1:4" ht="15.75" customHeight="1">
      <c r="A2780" s="18" t="s">
        <v>9401</v>
      </c>
      <c r="B2780" s="18" t="s">
        <v>9402</v>
      </c>
      <c r="C2780" s="18" t="s">
        <v>2081</v>
      </c>
      <c r="D2780" s="18"/>
    </row>
    <row r="2781" spans="1:4" ht="15.75" customHeight="1">
      <c r="A2781" s="18" t="s">
        <v>9403</v>
      </c>
      <c r="B2781" s="18" t="s">
        <v>9404</v>
      </c>
      <c r="C2781" s="18" t="s">
        <v>2240</v>
      </c>
      <c r="D2781" s="18"/>
    </row>
    <row r="2782" spans="1:4" ht="15.75" customHeight="1">
      <c r="A2782" s="18" t="s">
        <v>9405</v>
      </c>
      <c r="B2782" s="18" t="s">
        <v>9406</v>
      </c>
      <c r="C2782" s="18" t="s">
        <v>2254</v>
      </c>
      <c r="D2782" s="18"/>
    </row>
    <row r="2783" spans="1:4" ht="15.75" customHeight="1">
      <c r="A2783" s="18" t="s">
        <v>9407</v>
      </c>
      <c r="B2783" s="18" t="s">
        <v>9408</v>
      </c>
      <c r="C2783" s="18" t="s">
        <v>2044</v>
      </c>
      <c r="D2783" s="18"/>
    </row>
    <row r="2784" spans="1:4" ht="15.75" customHeight="1">
      <c r="A2784" s="18" t="s">
        <v>9409</v>
      </c>
      <c r="B2784" s="18" t="s">
        <v>9410</v>
      </c>
      <c r="C2784" s="18" t="s">
        <v>2182</v>
      </c>
      <c r="D2784" s="18"/>
    </row>
    <row r="2785" spans="1:4" ht="15.75" customHeight="1">
      <c r="A2785" s="18" t="s">
        <v>9411</v>
      </c>
      <c r="B2785" s="18" t="s">
        <v>9412</v>
      </c>
      <c r="C2785" s="18" t="s">
        <v>2123</v>
      </c>
      <c r="D2785" s="18"/>
    </row>
    <row r="2786" spans="1:4" ht="15.75" customHeight="1">
      <c r="A2786" s="18" t="s">
        <v>9413</v>
      </c>
      <c r="B2786" s="18" t="s">
        <v>9414</v>
      </c>
      <c r="C2786" s="18" t="s">
        <v>2511</v>
      </c>
      <c r="D2786" s="18"/>
    </row>
    <row r="2787" spans="1:4" ht="15.75" customHeight="1">
      <c r="A2787" s="18" t="s">
        <v>9415</v>
      </c>
      <c r="B2787" s="18" t="s">
        <v>9416</v>
      </c>
      <c r="C2787" s="18" t="s">
        <v>2220</v>
      </c>
      <c r="D2787" s="18"/>
    </row>
    <row r="2788" spans="1:4" ht="15.75" customHeight="1">
      <c r="A2788" s="18" t="s">
        <v>9417</v>
      </c>
      <c r="B2788" s="18" t="s">
        <v>9418</v>
      </c>
      <c r="C2788" s="18" t="s">
        <v>2563</v>
      </c>
      <c r="D2788" s="18"/>
    </row>
    <row r="2789" spans="1:4" ht="15.75" customHeight="1">
      <c r="A2789" s="18" t="s">
        <v>9419</v>
      </c>
      <c r="B2789" s="18" t="s">
        <v>9420</v>
      </c>
      <c r="C2789" s="18" t="s">
        <v>2073</v>
      </c>
      <c r="D2789" s="18"/>
    </row>
    <row r="2790" spans="1:4" ht="15.75" customHeight="1">
      <c r="A2790" s="18" t="s">
        <v>9421</v>
      </c>
      <c r="B2790" s="18" t="s">
        <v>9422</v>
      </c>
      <c r="C2790" s="18" t="s">
        <v>2044</v>
      </c>
      <c r="D2790" s="18"/>
    </row>
    <row r="2791" spans="1:4" ht="15.75" customHeight="1">
      <c r="A2791" s="18" t="s">
        <v>9423</v>
      </c>
      <c r="B2791" s="18" t="s">
        <v>9424</v>
      </c>
      <c r="C2791" s="18" t="s">
        <v>2196</v>
      </c>
      <c r="D2791" s="18"/>
    </row>
    <row r="2792" spans="1:4" ht="15.75" customHeight="1">
      <c r="A2792" s="18" t="s">
        <v>9425</v>
      </c>
      <c r="B2792" s="18" t="s">
        <v>9426</v>
      </c>
      <c r="C2792" s="18" t="s">
        <v>2240</v>
      </c>
      <c r="D2792" s="18"/>
    </row>
    <row r="2793" spans="1:4" ht="15.75" customHeight="1">
      <c r="A2793" s="18" t="s">
        <v>9427</v>
      </c>
      <c r="B2793" s="18" t="s">
        <v>9428</v>
      </c>
      <c r="C2793" s="18" t="s">
        <v>3435</v>
      </c>
      <c r="D2793" s="18"/>
    </row>
    <row r="2794" spans="1:4" ht="15.75" customHeight="1">
      <c r="A2794" s="18" t="s">
        <v>9429</v>
      </c>
      <c r="B2794" s="18" t="s">
        <v>9430</v>
      </c>
      <c r="C2794" s="18" t="s">
        <v>2044</v>
      </c>
      <c r="D2794" s="18"/>
    </row>
    <row r="2795" spans="1:4" ht="15.75" customHeight="1">
      <c r="A2795" s="18" t="s">
        <v>9431</v>
      </c>
      <c r="B2795" s="18" t="s">
        <v>9432</v>
      </c>
      <c r="C2795" s="18" t="s">
        <v>2182</v>
      </c>
      <c r="D2795" s="18"/>
    </row>
    <row r="2796" spans="1:4" ht="15.75" customHeight="1">
      <c r="A2796" s="18" t="s">
        <v>9433</v>
      </c>
      <c r="B2796" s="18" t="s">
        <v>9434</v>
      </c>
      <c r="C2796" s="18" t="s">
        <v>2041</v>
      </c>
      <c r="D2796" s="18"/>
    </row>
    <row r="2797" spans="1:4" ht="15.75" customHeight="1">
      <c r="A2797" s="18" t="s">
        <v>9435</v>
      </c>
      <c r="B2797" s="18" t="s">
        <v>9436</v>
      </c>
      <c r="C2797" s="18" t="s">
        <v>2274</v>
      </c>
      <c r="D2797" s="18"/>
    </row>
    <row r="2798" spans="1:4" ht="15.75" customHeight="1">
      <c r="A2798" s="18" t="s">
        <v>9437</v>
      </c>
      <c r="B2798" s="18" t="s">
        <v>9438</v>
      </c>
      <c r="C2798" s="18" t="s">
        <v>2652</v>
      </c>
      <c r="D2798" s="18"/>
    </row>
    <row r="2799" spans="1:4" ht="15.75" customHeight="1">
      <c r="A2799" s="18" t="s">
        <v>9439</v>
      </c>
      <c r="B2799" s="18" t="s">
        <v>9440</v>
      </c>
      <c r="C2799" s="18" t="s">
        <v>2128</v>
      </c>
      <c r="D2799" s="18"/>
    </row>
    <row r="2800" spans="1:4" ht="15.75" customHeight="1">
      <c r="A2800" s="18" t="s">
        <v>9441</v>
      </c>
      <c r="B2800" s="18" t="s">
        <v>9442</v>
      </c>
      <c r="C2800" s="18" t="s">
        <v>2060</v>
      </c>
      <c r="D2800" s="18"/>
    </row>
    <row r="2801" spans="1:4" ht="15.75" customHeight="1">
      <c r="A2801" s="18" t="s">
        <v>9443</v>
      </c>
      <c r="B2801" s="18" t="s">
        <v>9444</v>
      </c>
      <c r="C2801" s="18" t="s">
        <v>2089</v>
      </c>
      <c r="D2801" s="18"/>
    </row>
    <row r="2802" spans="1:4" ht="15.75" customHeight="1">
      <c r="A2802" s="18" t="s">
        <v>9445</v>
      </c>
      <c r="B2802" s="18" t="s">
        <v>9446</v>
      </c>
      <c r="C2802" s="18" t="s">
        <v>2021</v>
      </c>
      <c r="D2802" s="18"/>
    </row>
    <row r="2803" spans="1:4" ht="15.75" customHeight="1">
      <c r="A2803" s="18" t="s">
        <v>9447</v>
      </c>
      <c r="B2803" s="18" t="s">
        <v>9448</v>
      </c>
      <c r="C2803" s="18" t="s">
        <v>2044</v>
      </c>
      <c r="D2803" s="18"/>
    </row>
    <row r="2804" spans="1:4" ht="15.75" customHeight="1">
      <c r="A2804" s="18" t="s">
        <v>9450</v>
      </c>
      <c r="B2804" s="18" t="s">
        <v>9451</v>
      </c>
      <c r="C2804" s="18" t="s">
        <v>2041</v>
      </c>
      <c r="D2804" s="18"/>
    </row>
    <row r="2805" spans="1:4" ht="15.75" customHeight="1">
      <c r="A2805" s="18" t="s">
        <v>9452</v>
      </c>
      <c r="B2805" s="18" t="s">
        <v>9453</v>
      </c>
      <c r="C2805" s="18" t="s">
        <v>2818</v>
      </c>
      <c r="D2805" s="18"/>
    </row>
    <row r="2806" spans="1:4" ht="15.75" customHeight="1">
      <c r="A2806" s="18" t="s">
        <v>9454</v>
      </c>
      <c r="B2806" s="18" t="s">
        <v>9455</v>
      </c>
      <c r="C2806" s="18" t="s">
        <v>2060</v>
      </c>
      <c r="D2806" s="18"/>
    </row>
    <row r="2807" spans="1:4" ht="15.75" customHeight="1">
      <c r="A2807" s="18" t="s">
        <v>9456</v>
      </c>
      <c r="B2807" s="18" t="s">
        <v>9457</v>
      </c>
      <c r="C2807" s="18" t="s">
        <v>2078</v>
      </c>
      <c r="D2807" s="18"/>
    </row>
    <row r="2808" spans="1:4" ht="15.75" customHeight="1">
      <c r="A2808" s="18" t="s">
        <v>9458</v>
      </c>
      <c r="B2808" s="18" t="s">
        <v>9459</v>
      </c>
      <c r="C2808" s="18" t="s">
        <v>2123</v>
      </c>
      <c r="D2808" s="18"/>
    </row>
    <row r="2809" spans="1:4" ht="15.75" customHeight="1">
      <c r="A2809" s="18" t="s">
        <v>9460</v>
      </c>
      <c r="B2809" s="18" t="s">
        <v>9461</v>
      </c>
      <c r="C2809" s="18" t="s">
        <v>2182</v>
      </c>
      <c r="D2809" s="18"/>
    </row>
    <row r="2810" spans="1:4" ht="15.75" customHeight="1">
      <c r="A2810" s="18" t="s">
        <v>9462</v>
      </c>
      <c r="B2810" s="18" t="s">
        <v>9463</v>
      </c>
      <c r="C2810" s="18" t="s">
        <v>2089</v>
      </c>
      <c r="D2810" s="18"/>
    </row>
    <row r="2811" spans="1:4" ht="15.75" customHeight="1">
      <c r="A2811" s="18" t="s">
        <v>9464</v>
      </c>
      <c r="B2811" s="18" t="s">
        <v>9465</v>
      </c>
      <c r="C2811" s="18" t="s">
        <v>2104</v>
      </c>
      <c r="D2811" s="18"/>
    </row>
    <row r="2812" spans="1:4" ht="15.75" customHeight="1">
      <c r="A2812" s="18" t="s">
        <v>9466</v>
      </c>
      <c r="B2812" s="18" t="s">
        <v>9467</v>
      </c>
      <c r="C2812" s="18" t="s">
        <v>2563</v>
      </c>
      <c r="D2812" s="18"/>
    </row>
    <row r="2813" spans="1:4" ht="15.75" customHeight="1">
      <c r="A2813" s="18" t="s">
        <v>9468</v>
      </c>
      <c r="B2813" s="18" t="s">
        <v>9469</v>
      </c>
      <c r="C2813" s="18" t="s">
        <v>2044</v>
      </c>
      <c r="D2813" s="18"/>
    </row>
    <row r="2814" spans="1:4" ht="15.75" customHeight="1">
      <c r="A2814" s="18" t="s">
        <v>9470</v>
      </c>
      <c r="B2814" s="18" t="s">
        <v>9471</v>
      </c>
      <c r="C2814" s="18" t="s">
        <v>2196</v>
      </c>
      <c r="D2814" s="18"/>
    </row>
    <row r="2815" spans="1:4" ht="15.75" customHeight="1">
      <c r="A2815" s="18" t="s">
        <v>9473</v>
      </c>
      <c r="B2815" s="18" t="s">
        <v>9474</v>
      </c>
      <c r="C2815" s="18" t="s">
        <v>2054</v>
      </c>
      <c r="D2815" s="18"/>
    </row>
    <row r="2816" spans="1:4" ht="15.75" customHeight="1">
      <c r="A2816" s="18" t="s">
        <v>9475</v>
      </c>
      <c r="B2816" s="18" t="s">
        <v>9476</v>
      </c>
      <c r="C2816" s="18" t="s">
        <v>2066</v>
      </c>
      <c r="D2816" s="18"/>
    </row>
    <row r="2817" spans="1:4" ht="15.75" customHeight="1">
      <c r="A2817" s="18" t="s">
        <v>9477</v>
      </c>
      <c r="B2817" s="18" t="s">
        <v>9478</v>
      </c>
      <c r="C2817" s="18" t="s">
        <v>2038</v>
      </c>
      <c r="D2817" s="18"/>
    </row>
    <row r="2818" spans="1:4" ht="15.75" customHeight="1">
      <c r="A2818" s="18" t="s">
        <v>9479</v>
      </c>
      <c r="B2818" s="18" t="s">
        <v>9480</v>
      </c>
      <c r="C2818" s="18" t="s">
        <v>2153</v>
      </c>
      <c r="D2818" s="18"/>
    </row>
    <row r="2819" spans="1:4" ht="15.75" customHeight="1">
      <c r="A2819" s="18" t="s">
        <v>9481</v>
      </c>
      <c r="B2819" s="18" t="s">
        <v>9482</v>
      </c>
      <c r="C2819" s="18" t="s">
        <v>2086</v>
      </c>
      <c r="D2819" s="18"/>
    </row>
    <row r="2820" spans="1:4" ht="15.75" customHeight="1">
      <c r="A2820" s="18" t="s">
        <v>9483</v>
      </c>
      <c r="B2820" s="18" t="s">
        <v>9484</v>
      </c>
      <c r="C2820" s="18" t="s">
        <v>2742</v>
      </c>
      <c r="D2820" s="18"/>
    </row>
    <row r="2821" spans="1:4" ht="15.75" customHeight="1">
      <c r="A2821" s="18" t="s">
        <v>9485</v>
      </c>
      <c r="B2821" s="18" t="s">
        <v>9486</v>
      </c>
      <c r="C2821" s="18" t="s">
        <v>2041</v>
      </c>
      <c r="D2821" s="18"/>
    </row>
    <row r="2822" spans="1:4" ht="15.75" customHeight="1">
      <c r="A2822" s="18" t="s">
        <v>9487</v>
      </c>
      <c r="B2822" s="18" t="s">
        <v>9488</v>
      </c>
      <c r="C2822" s="18" t="s">
        <v>2063</v>
      </c>
      <c r="D2822" s="18"/>
    </row>
    <row r="2823" spans="1:4" ht="15.75" customHeight="1">
      <c r="A2823" s="18" t="s">
        <v>9489</v>
      </c>
      <c r="B2823" s="18" t="s">
        <v>9490</v>
      </c>
      <c r="C2823" s="18" t="s">
        <v>2605</v>
      </c>
      <c r="D2823" s="18"/>
    </row>
    <row r="2824" spans="1:4" ht="15.75" customHeight="1">
      <c r="A2824" s="18" t="s">
        <v>9491</v>
      </c>
      <c r="B2824" s="18" t="s">
        <v>9492</v>
      </c>
      <c r="C2824" s="18" t="s">
        <v>2089</v>
      </c>
      <c r="D2824" s="18"/>
    </row>
    <row r="2825" spans="1:4" ht="15.75" customHeight="1">
      <c r="A2825" s="18" t="s">
        <v>9493</v>
      </c>
      <c r="B2825" s="18" t="s">
        <v>9494</v>
      </c>
      <c r="C2825" s="18" t="s">
        <v>2044</v>
      </c>
      <c r="D2825" s="18"/>
    </row>
    <row r="2826" spans="1:4" ht="15.75" customHeight="1">
      <c r="A2826" s="18" t="s">
        <v>9495</v>
      </c>
      <c r="B2826" s="18" t="s">
        <v>9496</v>
      </c>
      <c r="C2826" s="18" t="s">
        <v>2742</v>
      </c>
      <c r="D2826" s="18"/>
    </row>
    <row r="2827" spans="1:4" ht="15.75" customHeight="1">
      <c r="A2827" s="18" t="s">
        <v>9498</v>
      </c>
      <c r="B2827" s="18" t="s">
        <v>9499</v>
      </c>
      <c r="C2827" s="18" t="s">
        <v>2153</v>
      </c>
      <c r="D2827" s="18"/>
    </row>
    <row r="2828" spans="1:4" ht="15.75" customHeight="1">
      <c r="A2828" s="18" t="s">
        <v>9500</v>
      </c>
      <c r="B2828" s="18" t="s">
        <v>9501</v>
      </c>
      <c r="C2828" s="18" t="s">
        <v>8428</v>
      </c>
      <c r="D2828" s="18"/>
    </row>
    <row r="2829" spans="1:4" ht="15.75" customHeight="1">
      <c r="A2829" s="18" t="s">
        <v>9502</v>
      </c>
      <c r="B2829" s="18" t="s">
        <v>9503</v>
      </c>
      <c r="C2829" s="18" t="s">
        <v>2376</v>
      </c>
      <c r="D2829" s="18"/>
    </row>
    <row r="2830" spans="1:4" ht="15.75" customHeight="1">
      <c r="A2830" s="18" t="s">
        <v>9504</v>
      </c>
      <c r="B2830" s="18" t="s">
        <v>9505</v>
      </c>
      <c r="C2830" s="18" t="s">
        <v>2182</v>
      </c>
      <c r="D2830" s="18"/>
    </row>
    <row r="2831" spans="1:4" ht="15.75" customHeight="1">
      <c r="A2831" s="18" t="s">
        <v>9506</v>
      </c>
      <c r="B2831" s="18" t="s">
        <v>9507</v>
      </c>
      <c r="C2831" s="18" t="s">
        <v>2048</v>
      </c>
      <c r="D2831" s="18"/>
    </row>
    <row r="2832" spans="1:4" ht="15.75" customHeight="1">
      <c r="A2832" s="18" t="s">
        <v>9508</v>
      </c>
      <c r="B2832" s="18" t="s">
        <v>9509</v>
      </c>
      <c r="C2832" s="18" t="s">
        <v>2113</v>
      </c>
      <c r="D2832" s="18"/>
    </row>
    <row r="2833" spans="1:4" ht="15.75" customHeight="1">
      <c r="A2833" s="18" t="s">
        <v>9510</v>
      </c>
      <c r="B2833" s="18" t="s">
        <v>9511</v>
      </c>
      <c r="C2833" s="18" t="s">
        <v>2060</v>
      </c>
      <c r="D2833" s="18"/>
    </row>
    <row r="2834" spans="1:4" ht="15.75" customHeight="1">
      <c r="A2834" s="18" t="s">
        <v>9512</v>
      </c>
      <c r="B2834" s="18" t="s">
        <v>9513</v>
      </c>
      <c r="C2834" s="18" t="s">
        <v>2024</v>
      </c>
      <c r="D2834" s="18"/>
    </row>
    <row r="2835" spans="1:4" ht="15.75" customHeight="1">
      <c r="A2835" s="18" t="s">
        <v>9514</v>
      </c>
      <c r="B2835" s="18" t="s">
        <v>9515</v>
      </c>
      <c r="C2835" s="18" t="s">
        <v>2410</v>
      </c>
      <c r="D2835" s="18"/>
    </row>
    <row r="2836" spans="1:4" ht="15.75" customHeight="1">
      <c r="A2836" s="18" t="s">
        <v>9517</v>
      </c>
      <c r="B2836" s="18" t="s">
        <v>9518</v>
      </c>
      <c r="C2836" s="18" t="s">
        <v>2254</v>
      </c>
      <c r="D2836" s="18"/>
    </row>
    <row r="2837" spans="1:4" ht="15.75" customHeight="1">
      <c r="A2837" s="18" t="s">
        <v>9519</v>
      </c>
      <c r="B2837" s="18" t="s">
        <v>9520</v>
      </c>
      <c r="C2837" s="18" t="s">
        <v>3637</v>
      </c>
      <c r="D2837" s="18"/>
    </row>
    <row r="2838" spans="1:4" ht="15.75" customHeight="1">
      <c r="A2838" s="18" t="s">
        <v>9521</v>
      </c>
      <c r="B2838" s="18" t="s">
        <v>9522</v>
      </c>
      <c r="C2838" s="18" t="s">
        <v>9523</v>
      </c>
      <c r="D2838" s="18"/>
    </row>
    <row r="2839" spans="1:4" ht="15.75" customHeight="1">
      <c r="A2839" s="18" t="s">
        <v>9524</v>
      </c>
      <c r="B2839" s="18" t="s">
        <v>9525</v>
      </c>
      <c r="C2839" s="18" t="s">
        <v>2196</v>
      </c>
      <c r="D2839" s="18"/>
    </row>
    <row r="2840" spans="1:4" ht="15.75" customHeight="1">
      <c r="A2840" s="18" t="s">
        <v>9526</v>
      </c>
      <c r="B2840" s="18" t="s">
        <v>9527</v>
      </c>
      <c r="C2840" s="18" t="s">
        <v>2123</v>
      </c>
      <c r="D2840" s="18"/>
    </row>
    <row r="2841" spans="1:4" ht="15.75" customHeight="1">
      <c r="A2841" s="18" t="s">
        <v>9528</v>
      </c>
      <c r="B2841" s="18" t="s">
        <v>9529</v>
      </c>
      <c r="C2841" s="18" t="s">
        <v>2153</v>
      </c>
      <c r="D2841" s="18"/>
    </row>
    <row r="2842" spans="1:4" ht="15.75" customHeight="1">
      <c r="A2842" s="18" t="s">
        <v>9530</v>
      </c>
      <c r="B2842" s="18" t="s">
        <v>9531</v>
      </c>
      <c r="C2842" s="18" t="s">
        <v>2044</v>
      </c>
      <c r="D2842" s="18"/>
    </row>
    <row r="2843" spans="1:4" ht="15.75" customHeight="1">
      <c r="A2843" s="18" t="s">
        <v>9532</v>
      </c>
      <c r="B2843" s="18" t="s">
        <v>9533</v>
      </c>
      <c r="C2843" s="18" t="s">
        <v>2086</v>
      </c>
      <c r="D2843" s="18"/>
    </row>
    <row r="2844" spans="1:4" ht="15.75" customHeight="1">
      <c r="A2844" s="18" t="s">
        <v>9534</v>
      </c>
      <c r="B2844" s="18" t="s">
        <v>9535</v>
      </c>
      <c r="C2844" s="18" t="s">
        <v>2041</v>
      </c>
      <c r="D2844" s="18"/>
    </row>
    <row r="2845" spans="1:4" ht="15.75" customHeight="1">
      <c r="A2845" s="18" t="s">
        <v>9536</v>
      </c>
      <c r="B2845" s="18" t="s">
        <v>9537</v>
      </c>
      <c r="C2845" s="18" t="s">
        <v>2057</v>
      </c>
      <c r="D2845" s="18"/>
    </row>
    <row r="2846" spans="1:4" ht="15.75" customHeight="1">
      <c r="A2846" s="18" t="s">
        <v>9538</v>
      </c>
      <c r="B2846" s="18" t="s">
        <v>9539</v>
      </c>
      <c r="C2846" s="18" t="s">
        <v>2086</v>
      </c>
      <c r="D2846" s="18"/>
    </row>
    <row r="2847" spans="1:4" ht="15.75" customHeight="1">
      <c r="A2847" s="18" t="s">
        <v>9540</v>
      </c>
      <c r="B2847" s="18" t="s">
        <v>9541</v>
      </c>
      <c r="C2847" s="18" t="s">
        <v>2182</v>
      </c>
      <c r="D2847" s="18"/>
    </row>
    <row r="2848" spans="1:4" ht="15.75" customHeight="1">
      <c r="A2848" s="18" t="s">
        <v>9542</v>
      </c>
      <c r="B2848" s="18" t="s">
        <v>9543</v>
      </c>
      <c r="C2848" s="18" t="s">
        <v>2190</v>
      </c>
      <c r="D2848" s="18"/>
    </row>
    <row r="2849" spans="1:4" ht="15.75" customHeight="1">
      <c r="A2849" s="18" t="s">
        <v>9545</v>
      </c>
      <c r="B2849" s="18" t="s">
        <v>9546</v>
      </c>
      <c r="C2849" s="18" t="s">
        <v>2274</v>
      </c>
      <c r="D2849" s="18"/>
    </row>
    <row r="2850" spans="1:4" ht="15.75" customHeight="1">
      <c r="A2850" s="18" t="s">
        <v>9547</v>
      </c>
      <c r="B2850" s="18" t="s">
        <v>9548</v>
      </c>
      <c r="C2850" s="18" t="s">
        <v>2063</v>
      </c>
      <c r="D2850" s="18"/>
    </row>
    <row r="2851" spans="1:4" ht="15.75" customHeight="1">
      <c r="A2851" s="18" t="s">
        <v>9549</v>
      </c>
      <c r="B2851" s="18" t="s">
        <v>9550</v>
      </c>
      <c r="C2851" s="18" t="s">
        <v>2440</v>
      </c>
      <c r="D2851" s="18"/>
    </row>
    <row r="2852" spans="1:4" ht="15.75" customHeight="1">
      <c r="A2852" s="18" t="s">
        <v>9551</v>
      </c>
      <c r="B2852" s="18" t="s">
        <v>9552</v>
      </c>
      <c r="C2852" s="18" t="s">
        <v>2041</v>
      </c>
      <c r="D2852" s="18"/>
    </row>
    <row r="2853" spans="1:4" ht="15.75" customHeight="1">
      <c r="A2853" s="18" t="s">
        <v>9553</v>
      </c>
      <c r="B2853" s="18" t="s">
        <v>9554</v>
      </c>
      <c r="C2853" s="18" t="s">
        <v>2410</v>
      </c>
      <c r="D2853" s="18"/>
    </row>
    <row r="2854" spans="1:4" ht="15.75" customHeight="1">
      <c r="A2854" s="18" t="s">
        <v>9555</v>
      </c>
      <c r="B2854" s="18" t="s">
        <v>9556</v>
      </c>
      <c r="C2854" s="18" t="s">
        <v>2078</v>
      </c>
      <c r="D2854" s="18"/>
    </row>
    <row r="2855" spans="1:4" ht="15.75" customHeight="1">
      <c r="A2855" s="18" t="s">
        <v>9557</v>
      </c>
      <c r="B2855" s="18" t="s">
        <v>9558</v>
      </c>
      <c r="C2855" s="18" t="s">
        <v>2038</v>
      </c>
      <c r="D2855" s="18"/>
    </row>
    <row r="2856" spans="1:4" ht="15.75" customHeight="1">
      <c r="A2856" s="18" t="s">
        <v>9559</v>
      </c>
      <c r="B2856" s="18" t="s">
        <v>9560</v>
      </c>
      <c r="C2856" s="18" t="s">
        <v>2410</v>
      </c>
      <c r="D2856" s="18"/>
    </row>
    <row r="2857" spans="1:4" ht="15.75" customHeight="1">
      <c r="A2857" s="18" t="s">
        <v>9561</v>
      </c>
      <c r="B2857" s="18" t="s">
        <v>9562</v>
      </c>
      <c r="C2857" s="18" t="s">
        <v>2742</v>
      </c>
      <c r="D2857" s="18"/>
    </row>
    <row r="2858" spans="1:4" ht="15.75" customHeight="1">
      <c r="A2858" s="18" t="s">
        <v>9563</v>
      </c>
      <c r="B2858" s="18" t="s">
        <v>9564</v>
      </c>
      <c r="C2858" s="18" t="s">
        <v>2044</v>
      </c>
      <c r="D2858" s="18"/>
    </row>
    <row r="2859" spans="1:4" ht="15.75" customHeight="1">
      <c r="A2859" s="18" t="s">
        <v>9565</v>
      </c>
      <c r="B2859" s="18" t="s">
        <v>9566</v>
      </c>
      <c r="C2859" s="18" t="s">
        <v>2060</v>
      </c>
      <c r="D2859" s="18"/>
    </row>
    <row r="2860" spans="1:4" ht="15.75" customHeight="1">
      <c r="A2860" s="18" t="s">
        <v>9567</v>
      </c>
      <c r="B2860" s="18" t="s">
        <v>9568</v>
      </c>
      <c r="C2860" s="18" t="s">
        <v>2092</v>
      </c>
      <c r="D2860" s="18"/>
    </row>
    <row r="2861" spans="1:4" ht="15.75" customHeight="1">
      <c r="A2861" s="18" t="s">
        <v>9569</v>
      </c>
      <c r="B2861" s="18" t="s">
        <v>9570</v>
      </c>
      <c r="C2861" s="18" t="s">
        <v>2038</v>
      </c>
      <c r="D2861" s="18"/>
    </row>
    <row r="2862" spans="1:4" ht="15.75" customHeight="1">
      <c r="A2862" s="18" t="s">
        <v>9571</v>
      </c>
      <c r="B2862" s="18" t="s">
        <v>9572</v>
      </c>
      <c r="C2862" s="18" t="s">
        <v>2274</v>
      </c>
      <c r="D2862" s="18"/>
    </row>
    <row r="2863" spans="1:4" ht="15.75" customHeight="1">
      <c r="A2863" s="18" t="s">
        <v>9573</v>
      </c>
      <c r="B2863" s="18" t="s">
        <v>9574</v>
      </c>
      <c r="C2863" s="18" t="s">
        <v>2182</v>
      </c>
      <c r="D2863" s="18"/>
    </row>
    <row r="2864" spans="1:4" ht="15.75" customHeight="1">
      <c r="A2864" s="18" t="s">
        <v>9576</v>
      </c>
      <c r="B2864" s="18" t="s">
        <v>9577</v>
      </c>
      <c r="C2864" s="18" t="s">
        <v>2081</v>
      </c>
      <c r="D2864" s="18"/>
    </row>
    <row r="2865" spans="1:4" ht="15.75" customHeight="1">
      <c r="A2865" s="18" t="s">
        <v>9578</v>
      </c>
      <c r="B2865" s="18" t="s">
        <v>9579</v>
      </c>
      <c r="C2865" s="18" t="s">
        <v>2044</v>
      </c>
      <c r="D2865" s="18"/>
    </row>
    <row r="2866" spans="1:4" ht="15.75" customHeight="1">
      <c r="A2866" s="18" t="s">
        <v>9580</v>
      </c>
      <c r="B2866" s="18" t="s">
        <v>9581</v>
      </c>
      <c r="C2866" s="18" t="s">
        <v>2288</v>
      </c>
      <c r="D2866" s="18"/>
    </row>
    <row r="2867" spans="1:4" ht="15.75" customHeight="1">
      <c r="A2867" s="18" t="s">
        <v>9582</v>
      </c>
      <c r="B2867" s="18" t="s">
        <v>9583</v>
      </c>
      <c r="C2867" s="18" t="s">
        <v>2220</v>
      </c>
      <c r="D2867" s="18"/>
    </row>
    <row r="2868" spans="1:4" ht="15.75" customHeight="1">
      <c r="A2868" s="18" t="s">
        <v>9584</v>
      </c>
      <c r="B2868" s="18" t="s">
        <v>9585</v>
      </c>
      <c r="C2868" s="18" t="s">
        <v>2086</v>
      </c>
      <c r="D2868" s="18"/>
    </row>
    <row r="2869" spans="1:4" ht="15.75" customHeight="1">
      <c r="A2869" s="18" t="s">
        <v>9586</v>
      </c>
      <c r="B2869" s="18" t="s">
        <v>9587</v>
      </c>
      <c r="C2869" s="18" t="s">
        <v>2057</v>
      </c>
      <c r="D2869" s="18"/>
    </row>
    <row r="2870" spans="1:4" ht="15.75" customHeight="1">
      <c r="A2870" s="18" t="s">
        <v>9588</v>
      </c>
      <c r="B2870" s="18" t="s">
        <v>9589</v>
      </c>
      <c r="C2870" s="18" t="s">
        <v>2104</v>
      </c>
      <c r="D2870" s="18"/>
    </row>
    <row r="2871" spans="1:4" ht="15.75" customHeight="1">
      <c r="A2871" s="18" t="s">
        <v>9590</v>
      </c>
      <c r="B2871" s="18" t="s">
        <v>9591</v>
      </c>
      <c r="C2871" s="18" t="s">
        <v>2073</v>
      </c>
      <c r="D2871" s="18"/>
    </row>
    <row r="2872" spans="1:4" ht="15.75" customHeight="1">
      <c r="A2872" s="18" t="s">
        <v>9592</v>
      </c>
      <c r="B2872" s="18" t="s">
        <v>9593</v>
      </c>
      <c r="C2872" s="18" t="s">
        <v>2030</v>
      </c>
      <c r="D2872" s="18"/>
    </row>
    <row r="2873" spans="1:4" ht="15.75" customHeight="1">
      <c r="A2873" s="18" t="s">
        <v>9594</v>
      </c>
      <c r="B2873" s="18" t="s">
        <v>9595</v>
      </c>
      <c r="C2873" s="18" t="s">
        <v>2044</v>
      </c>
      <c r="D2873" s="18"/>
    </row>
    <row r="2874" spans="1:4" ht="15.75" customHeight="1">
      <c r="A2874" s="18" t="s">
        <v>9596</v>
      </c>
      <c r="B2874" s="18" t="s">
        <v>9597</v>
      </c>
      <c r="C2874" s="18" t="s">
        <v>2038</v>
      </c>
      <c r="D2874" s="18"/>
    </row>
    <row r="2875" spans="1:4" ht="15.75" customHeight="1">
      <c r="A2875" s="18" t="s">
        <v>9598</v>
      </c>
      <c r="B2875" s="18" t="s">
        <v>9599</v>
      </c>
      <c r="C2875" s="18" t="s">
        <v>2086</v>
      </c>
      <c r="D2875" s="18"/>
    </row>
    <row r="2876" spans="1:4" ht="15.75" customHeight="1">
      <c r="A2876" s="18" t="s">
        <v>9600</v>
      </c>
      <c r="B2876" s="18" t="s">
        <v>9601</v>
      </c>
      <c r="C2876" s="18" t="s">
        <v>2457</v>
      </c>
      <c r="D2876" s="18"/>
    </row>
    <row r="2877" spans="1:4" ht="15.75" customHeight="1">
      <c r="A2877" s="18" t="s">
        <v>9602</v>
      </c>
      <c r="B2877" s="18" t="s">
        <v>9603</v>
      </c>
      <c r="C2877" s="18" t="s">
        <v>2044</v>
      </c>
      <c r="D2877" s="18"/>
    </row>
    <row r="2878" spans="1:4" ht="15.75" customHeight="1">
      <c r="A2878" s="18" t="s">
        <v>9604</v>
      </c>
      <c r="B2878" s="18" t="s">
        <v>9605</v>
      </c>
      <c r="C2878" s="18" t="s">
        <v>2044</v>
      </c>
      <c r="D2878" s="18"/>
    </row>
    <row r="2879" spans="1:4" ht="15.75" customHeight="1">
      <c r="A2879" s="18" t="s">
        <v>9607</v>
      </c>
      <c r="B2879" s="18" t="s">
        <v>9608</v>
      </c>
      <c r="C2879" s="18" t="s">
        <v>3385</v>
      </c>
      <c r="D2879" s="18"/>
    </row>
    <row r="2880" spans="1:4" ht="15.75" customHeight="1">
      <c r="A2880" s="18" t="s">
        <v>9609</v>
      </c>
      <c r="B2880" s="18" t="s">
        <v>9610</v>
      </c>
      <c r="C2880" s="18" t="s">
        <v>2044</v>
      </c>
      <c r="D2880" s="18"/>
    </row>
    <row r="2881" spans="1:4" ht="15.75" customHeight="1">
      <c r="A2881" s="18" t="s">
        <v>9613</v>
      </c>
      <c r="B2881" s="18" t="s">
        <v>9614</v>
      </c>
      <c r="C2881" s="18" t="s">
        <v>2182</v>
      </c>
      <c r="D2881" s="18"/>
    </row>
    <row r="2882" spans="1:4" ht="15.75" customHeight="1">
      <c r="A2882" s="18" t="s">
        <v>9615</v>
      </c>
      <c r="B2882" s="18" t="s">
        <v>9616</v>
      </c>
      <c r="C2882" s="18" t="s">
        <v>2153</v>
      </c>
      <c r="D2882" s="18"/>
    </row>
    <row r="2883" spans="1:4" ht="15.75" customHeight="1">
      <c r="A2883" s="18" t="s">
        <v>9617</v>
      </c>
      <c r="B2883" s="18" t="s">
        <v>9618</v>
      </c>
      <c r="C2883" s="18" t="s">
        <v>2095</v>
      </c>
      <c r="D2883" s="18"/>
    </row>
    <row r="2884" spans="1:4" ht="15.75" customHeight="1">
      <c r="A2884" s="18" t="s">
        <v>9619</v>
      </c>
      <c r="B2884" s="18" t="s">
        <v>9620</v>
      </c>
      <c r="C2884" s="18" t="s">
        <v>2041</v>
      </c>
      <c r="D2884" s="18"/>
    </row>
    <row r="2885" spans="1:4" ht="15.75" customHeight="1">
      <c r="A2885" s="18" t="s">
        <v>9621</v>
      </c>
      <c r="B2885" s="18" t="s">
        <v>9622</v>
      </c>
      <c r="C2885" s="18" t="s">
        <v>2153</v>
      </c>
      <c r="D2885" s="18"/>
    </row>
    <row r="2886" spans="1:4" ht="15.75" customHeight="1">
      <c r="A2886" s="18" t="s">
        <v>9623</v>
      </c>
      <c r="B2886" s="18" t="s">
        <v>9624</v>
      </c>
      <c r="C2886" s="18" t="s">
        <v>2457</v>
      </c>
      <c r="D2886" s="18"/>
    </row>
    <row r="2887" spans="1:4" ht="15.75" customHeight="1">
      <c r="A2887" s="18" t="s">
        <v>9625</v>
      </c>
      <c r="B2887" s="18" t="s">
        <v>9626</v>
      </c>
      <c r="C2887" s="18" t="s">
        <v>2066</v>
      </c>
      <c r="D2887" s="18"/>
    </row>
    <row r="2888" spans="1:4" ht="15.75" customHeight="1">
      <c r="A2888" s="18" t="s">
        <v>9627</v>
      </c>
      <c r="B2888" s="18" t="s">
        <v>9628</v>
      </c>
      <c r="C2888" s="18" t="s">
        <v>2301</v>
      </c>
      <c r="D2888" s="18"/>
    </row>
    <row r="2889" spans="1:4" ht="15.75" customHeight="1">
      <c r="A2889" s="18" t="s">
        <v>9629</v>
      </c>
      <c r="B2889" s="18" t="s">
        <v>9630</v>
      </c>
      <c r="C2889" s="18" t="s">
        <v>2511</v>
      </c>
      <c r="D2889" s="18"/>
    </row>
    <row r="2890" spans="1:4" ht="15.75" customHeight="1">
      <c r="A2890" s="18" t="s">
        <v>9631</v>
      </c>
      <c r="B2890" s="18" t="s">
        <v>9632</v>
      </c>
      <c r="C2890" s="18" t="s">
        <v>2220</v>
      </c>
      <c r="D2890" s="18"/>
    </row>
    <row r="2891" spans="1:4" ht="15.75" customHeight="1">
      <c r="A2891" s="18" t="s">
        <v>9633</v>
      </c>
      <c r="B2891" s="18" t="s">
        <v>9634</v>
      </c>
      <c r="C2891" s="18" t="s">
        <v>2021</v>
      </c>
      <c r="D2891" s="18"/>
    </row>
    <row r="2892" spans="1:4" ht="15.75" customHeight="1">
      <c r="A2892" s="18" t="s">
        <v>9635</v>
      </c>
      <c r="B2892" s="18" t="s">
        <v>9636</v>
      </c>
      <c r="C2892" s="18" t="s">
        <v>2038</v>
      </c>
      <c r="D2892" s="18"/>
    </row>
    <row r="2893" spans="1:4" ht="15.75" customHeight="1">
      <c r="A2893" s="18" t="s">
        <v>9637</v>
      </c>
      <c r="B2893" s="18" t="s">
        <v>9639</v>
      </c>
      <c r="C2893" s="18" t="s">
        <v>2153</v>
      </c>
      <c r="D2893" s="18"/>
    </row>
    <row r="2894" spans="1:4" ht="15.75" customHeight="1">
      <c r="A2894" s="18" t="s">
        <v>9640</v>
      </c>
      <c r="B2894" s="18" t="s">
        <v>9641</v>
      </c>
      <c r="C2894" s="18" t="s">
        <v>2024</v>
      </c>
      <c r="D2894" s="18"/>
    </row>
    <row r="2895" spans="1:4" ht="15.75" customHeight="1">
      <c r="A2895" s="18" t="s">
        <v>9642</v>
      </c>
      <c r="B2895" s="18" t="s">
        <v>9643</v>
      </c>
      <c r="C2895" s="18" t="s">
        <v>2038</v>
      </c>
      <c r="D2895" s="18"/>
    </row>
    <row r="2896" spans="1:4" ht="15.75" customHeight="1">
      <c r="A2896" s="18" t="s">
        <v>9644</v>
      </c>
      <c r="B2896" s="18" t="s">
        <v>9645</v>
      </c>
      <c r="C2896" s="18" t="s">
        <v>2044</v>
      </c>
      <c r="D2896" s="18"/>
    </row>
    <row r="2897" spans="1:4" ht="15.75" customHeight="1">
      <c r="A2897" s="18" t="s">
        <v>9646</v>
      </c>
      <c r="B2897" s="18" t="s">
        <v>9647</v>
      </c>
      <c r="C2897" s="18" t="s">
        <v>2030</v>
      </c>
      <c r="D2897" s="18"/>
    </row>
    <row r="2898" spans="1:4" ht="15.75" customHeight="1">
      <c r="A2898" s="18" t="s">
        <v>9648</v>
      </c>
      <c r="B2898" s="18" t="s">
        <v>9649</v>
      </c>
      <c r="C2898" s="18" t="s">
        <v>2376</v>
      </c>
      <c r="D2898" s="18"/>
    </row>
    <row r="2899" spans="1:4" ht="15.75" customHeight="1">
      <c r="A2899" s="18" t="s">
        <v>9650</v>
      </c>
      <c r="B2899" s="18" t="s">
        <v>9651</v>
      </c>
      <c r="C2899" s="18" t="s">
        <v>2254</v>
      </c>
      <c r="D2899" s="18"/>
    </row>
    <row r="2900" spans="1:4" ht="15.75" customHeight="1">
      <c r="A2900" s="18" t="s">
        <v>9652</v>
      </c>
      <c r="B2900" s="18" t="s">
        <v>9653</v>
      </c>
      <c r="C2900" s="18" t="s">
        <v>2274</v>
      </c>
      <c r="D2900" s="18"/>
    </row>
    <row r="2901" spans="1:4" ht="15.75" customHeight="1">
      <c r="A2901" s="18" t="s">
        <v>9654</v>
      </c>
      <c r="B2901" s="18" t="s">
        <v>9655</v>
      </c>
      <c r="C2901" s="18" t="s">
        <v>2240</v>
      </c>
      <c r="D2901" s="18"/>
    </row>
    <row r="2902" spans="1:4" ht="15.75" customHeight="1">
      <c r="A2902" s="18" t="s">
        <v>9656</v>
      </c>
      <c r="B2902" s="18" t="s">
        <v>9657</v>
      </c>
      <c r="C2902" s="18" t="s">
        <v>2277</v>
      </c>
      <c r="D2902" s="18"/>
    </row>
    <row r="2903" spans="1:4" ht="15.75" customHeight="1">
      <c r="A2903" s="18" t="s">
        <v>9658</v>
      </c>
      <c r="B2903" s="18" t="s">
        <v>9659</v>
      </c>
      <c r="C2903" s="18" t="s">
        <v>2220</v>
      </c>
      <c r="D2903" s="18"/>
    </row>
    <row r="2904" spans="1:4" ht="15.75" customHeight="1">
      <c r="A2904" s="18" t="s">
        <v>9660</v>
      </c>
      <c r="B2904" s="18" t="s">
        <v>9661</v>
      </c>
      <c r="C2904" s="18" t="s">
        <v>3385</v>
      </c>
      <c r="D2904" s="18"/>
    </row>
    <row r="2905" spans="1:4" ht="15.75" customHeight="1">
      <c r="A2905" s="18" t="s">
        <v>9662</v>
      </c>
      <c r="B2905" s="18" t="s">
        <v>9663</v>
      </c>
      <c r="C2905" s="18" t="s">
        <v>2182</v>
      </c>
      <c r="D2905" s="18"/>
    </row>
    <row r="2906" spans="1:4" ht="15.75" customHeight="1">
      <c r="A2906" s="18" t="s">
        <v>9664</v>
      </c>
      <c r="B2906" s="18" t="s">
        <v>9665</v>
      </c>
      <c r="C2906" s="18" t="s">
        <v>2153</v>
      </c>
      <c r="D2906" s="18"/>
    </row>
    <row r="2907" spans="1:4" ht="15.75" customHeight="1">
      <c r="A2907" s="18" t="s">
        <v>9666</v>
      </c>
      <c r="B2907" s="18" t="s">
        <v>9668</v>
      </c>
      <c r="C2907" s="18" t="s">
        <v>2034</v>
      </c>
      <c r="D2907" s="18"/>
    </row>
    <row r="2908" spans="1:4" ht="15.75" customHeight="1">
      <c r="A2908" s="18" t="s">
        <v>9669</v>
      </c>
      <c r="B2908" s="18" t="s">
        <v>9670</v>
      </c>
      <c r="C2908" s="18" t="s">
        <v>2024</v>
      </c>
      <c r="D2908" s="18"/>
    </row>
    <row r="2909" spans="1:4" ht="15.75" customHeight="1">
      <c r="A2909" s="18" t="s">
        <v>9671</v>
      </c>
      <c r="B2909" s="18" t="s">
        <v>9672</v>
      </c>
      <c r="C2909" s="18" t="s">
        <v>2113</v>
      </c>
      <c r="D2909" s="18"/>
    </row>
    <row r="2910" spans="1:4" ht="15.75" customHeight="1">
      <c r="A2910" s="18" t="s">
        <v>9673</v>
      </c>
      <c r="B2910" s="18" t="s">
        <v>9674</v>
      </c>
      <c r="C2910" s="18" t="s">
        <v>2034</v>
      </c>
      <c r="D2910" s="18"/>
    </row>
    <row r="2911" spans="1:4" ht="15.75" customHeight="1">
      <c r="A2911" s="18" t="s">
        <v>9675</v>
      </c>
      <c r="B2911" s="18" t="s">
        <v>9676</v>
      </c>
      <c r="C2911" s="18" t="s">
        <v>2057</v>
      </c>
      <c r="D2911" s="18"/>
    </row>
    <row r="2912" spans="1:4" ht="15.75" customHeight="1">
      <c r="A2912" s="18" t="s">
        <v>9677</v>
      </c>
      <c r="B2912" s="18" t="s">
        <v>9678</v>
      </c>
      <c r="C2912" s="18" t="s">
        <v>2078</v>
      </c>
      <c r="D2912" s="18"/>
    </row>
    <row r="2913" spans="1:4" ht="15.75" customHeight="1">
      <c r="A2913" s="18" t="s">
        <v>9679</v>
      </c>
      <c r="B2913" s="18" t="s">
        <v>9680</v>
      </c>
      <c r="C2913" s="18" t="s">
        <v>2038</v>
      </c>
      <c r="D2913" s="18"/>
    </row>
    <row r="2914" spans="1:4" ht="15.75" customHeight="1">
      <c r="A2914" s="18" t="s">
        <v>9681</v>
      </c>
      <c r="B2914" s="18" t="s">
        <v>9682</v>
      </c>
      <c r="C2914" s="18" t="s">
        <v>3385</v>
      </c>
      <c r="D2914" s="18"/>
    </row>
    <row r="2915" spans="1:4" ht="15.75" customHeight="1">
      <c r="A2915" s="18" t="s">
        <v>9683</v>
      </c>
      <c r="B2915" s="18" t="s">
        <v>9684</v>
      </c>
      <c r="C2915" s="18" t="s">
        <v>2021</v>
      </c>
      <c r="D2915" s="18"/>
    </row>
    <row r="2916" spans="1:4" ht="15.75" customHeight="1">
      <c r="A2916" s="18" t="s">
        <v>9685</v>
      </c>
      <c r="B2916" s="18" t="s">
        <v>9686</v>
      </c>
      <c r="C2916" s="18" t="s">
        <v>6810</v>
      </c>
      <c r="D2916" s="18"/>
    </row>
    <row r="2917" spans="1:4" ht="15.75" customHeight="1">
      <c r="A2917" s="18" t="s">
        <v>9687</v>
      </c>
      <c r="B2917" s="18" t="s">
        <v>9688</v>
      </c>
      <c r="C2917" s="18" t="s">
        <v>2048</v>
      </c>
      <c r="D2917" s="18"/>
    </row>
    <row r="2918" spans="1:4" ht="15.75" customHeight="1">
      <c r="A2918" s="18" t="s">
        <v>9689</v>
      </c>
      <c r="B2918" s="18" t="s">
        <v>9690</v>
      </c>
      <c r="C2918" s="18" t="s">
        <v>2021</v>
      </c>
      <c r="D2918" s="18"/>
    </row>
    <row r="2919" spans="1:4" ht="15.75" customHeight="1">
      <c r="A2919" s="18" t="s">
        <v>9692</v>
      </c>
      <c r="B2919" s="18" t="s">
        <v>9693</v>
      </c>
      <c r="C2919" s="18" t="s">
        <v>2021</v>
      </c>
      <c r="D2919" s="18"/>
    </row>
    <row r="2920" spans="1:4" ht="15.75" customHeight="1">
      <c r="A2920" s="18" t="s">
        <v>9694</v>
      </c>
      <c r="B2920" s="18" t="s">
        <v>9695</v>
      </c>
      <c r="C2920" s="18" t="s">
        <v>2038</v>
      </c>
      <c r="D2920" s="18"/>
    </row>
    <row r="2921" spans="1:4" ht="15.75" customHeight="1">
      <c r="A2921" s="18" t="s">
        <v>9696</v>
      </c>
      <c r="B2921" s="18" t="s">
        <v>9697</v>
      </c>
      <c r="C2921" s="18" t="s">
        <v>2095</v>
      </c>
      <c r="D2921" s="18"/>
    </row>
    <row r="2922" spans="1:4" ht="15.75" customHeight="1">
      <c r="A2922" s="18" t="s">
        <v>9698</v>
      </c>
      <c r="B2922" s="18" t="s">
        <v>9699</v>
      </c>
      <c r="C2922" s="18" t="s">
        <v>2073</v>
      </c>
      <c r="D2922" s="18"/>
    </row>
    <row r="2923" spans="1:4" ht="15.75" customHeight="1">
      <c r="A2923" s="18" t="s">
        <v>9700</v>
      </c>
      <c r="B2923" s="18" t="s">
        <v>9701</v>
      </c>
      <c r="C2923" s="18" t="s">
        <v>3385</v>
      </c>
      <c r="D2923" s="18"/>
    </row>
    <row r="2924" spans="1:4" ht="15.75" customHeight="1">
      <c r="A2924" s="18" t="s">
        <v>9702</v>
      </c>
      <c r="B2924" s="18" t="s">
        <v>9703</v>
      </c>
      <c r="C2924" s="18" t="s">
        <v>2511</v>
      </c>
      <c r="D2924" s="18"/>
    </row>
    <row r="2925" spans="1:4" ht="15.75" customHeight="1">
      <c r="A2925" s="18" t="s">
        <v>9704</v>
      </c>
      <c r="B2925" s="18" t="s">
        <v>9705</v>
      </c>
      <c r="C2925" s="18" t="s">
        <v>2116</v>
      </c>
      <c r="D2925" s="18"/>
    </row>
    <row r="2926" spans="1:4" ht="15.75" customHeight="1">
      <c r="A2926" s="18" t="s">
        <v>9706</v>
      </c>
      <c r="B2926" s="18" t="s">
        <v>9707</v>
      </c>
      <c r="C2926" s="18" t="s">
        <v>2220</v>
      </c>
      <c r="D2926" s="18"/>
    </row>
    <row r="2927" spans="1:4" ht="15.75" customHeight="1">
      <c r="A2927" s="18" t="s">
        <v>9708</v>
      </c>
      <c r="B2927" s="18" t="s">
        <v>9709</v>
      </c>
      <c r="C2927" s="18" t="s">
        <v>2563</v>
      </c>
      <c r="D2927" s="18"/>
    </row>
    <row r="2928" spans="1:4" ht="15.75" customHeight="1">
      <c r="A2928" s="18" t="s">
        <v>9710</v>
      </c>
      <c r="B2928" s="18" t="s">
        <v>9711</v>
      </c>
      <c r="C2928" s="18" t="s">
        <v>2353</v>
      </c>
      <c r="D2928" s="18"/>
    </row>
    <row r="2929" spans="1:4" ht="15.75" customHeight="1">
      <c r="A2929" s="18" t="s">
        <v>9712</v>
      </c>
      <c r="B2929" s="18" t="s">
        <v>9713</v>
      </c>
      <c r="C2929" s="18" t="s">
        <v>2123</v>
      </c>
      <c r="D2929" s="18"/>
    </row>
    <row r="2930" spans="1:4" ht="15.75" customHeight="1">
      <c r="A2930" s="18" t="s">
        <v>9715</v>
      </c>
      <c r="B2930" s="18" t="s">
        <v>9716</v>
      </c>
      <c r="C2930" s="18" t="s">
        <v>2113</v>
      </c>
      <c r="D2930" s="18"/>
    </row>
    <row r="2931" spans="1:4" ht="15.75" customHeight="1">
      <c r="A2931" s="18" t="s">
        <v>9717</v>
      </c>
      <c r="B2931" s="18" t="s">
        <v>9718</v>
      </c>
      <c r="C2931" s="18" t="s">
        <v>2182</v>
      </c>
      <c r="D2931" s="18"/>
    </row>
    <row r="2932" spans="1:4" ht="15.75" customHeight="1">
      <c r="A2932" s="18" t="s">
        <v>9719</v>
      </c>
      <c r="B2932" s="18" t="s">
        <v>9720</v>
      </c>
      <c r="C2932" s="18" t="s">
        <v>2021</v>
      </c>
      <c r="D2932" s="18"/>
    </row>
    <row r="2933" spans="1:4" ht="15.75" customHeight="1">
      <c r="A2933" s="18" t="s">
        <v>9721</v>
      </c>
      <c r="B2933" s="18" t="s">
        <v>9722</v>
      </c>
      <c r="C2933" s="18" t="s">
        <v>3200</v>
      </c>
      <c r="D2933" s="18"/>
    </row>
    <row r="2934" spans="1:4" ht="15.75" customHeight="1">
      <c r="A2934" s="18" t="s">
        <v>9723</v>
      </c>
      <c r="B2934" s="18" t="s">
        <v>9724</v>
      </c>
      <c r="C2934" s="18" t="s">
        <v>2277</v>
      </c>
      <c r="D2934" s="18"/>
    </row>
    <row r="2935" spans="1:4" ht="15.75" customHeight="1">
      <c r="A2935" s="18" t="s">
        <v>9725</v>
      </c>
      <c r="B2935" s="18" t="s">
        <v>9726</v>
      </c>
      <c r="C2935" s="18" t="s">
        <v>2044</v>
      </c>
      <c r="D2935" s="18"/>
    </row>
    <row r="2936" spans="1:4" ht="15.75" customHeight="1">
      <c r="A2936" s="18" t="s">
        <v>9727</v>
      </c>
      <c r="B2936" s="18" t="s">
        <v>9728</v>
      </c>
      <c r="C2936" s="18" t="s">
        <v>2030</v>
      </c>
      <c r="D2936" s="18"/>
    </row>
    <row r="2937" spans="1:4" ht="15.75" customHeight="1">
      <c r="A2937" s="18" t="s">
        <v>9729</v>
      </c>
      <c r="B2937" s="18" t="s">
        <v>9730</v>
      </c>
      <c r="C2937" s="18" t="s">
        <v>2030</v>
      </c>
      <c r="D2937" s="18"/>
    </row>
    <row r="2938" spans="1:4" ht="15.75" customHeight="1">
      <c r="A2938" s="18" t="s">
        <v>9731</v>
      </c>
      <c r="B2938" s="18" t="s">
        <v>9732</v>
      </c>
      <c r="C2938" s="18" t="s">
        <v>4816</v>
      </c>
      <c r="D2938" s="18"/>
    </row>
    <row r="2939" spans="1:4" ht="15.75" customHeight="1">
      <c r="A2939" s="18" t="s">
        <v>9733</v>
      </c>
      <c r="B2939" s="18" t="s">
        <v>9734</v>
      </c>
      <c r="C2939" s="18" t="s">
        <v>2044</v>
      </c>
      <c r="D2939" s="18"/>
    </row>
    <row r="2940" spans="1:4" ht="15.75" customHeight="1">
      <c r="A2940" s="18" t="s">
        <v>9735</v>
      </c>
      <c r="B2940" s="18" t="s">
        <v>9736</v>
      </c>
      <c r="C2940" s="18" t="s">
        <v>2063</v>
      </c>
      <c r="D2940" s="18"/>
    </row>
    <row r="2941" spans="1:4" ht="15.75" customHeight="1">
      <c r="A2941" s="18" t="s">
        <v>9737</v>
      </c>
      <c r="B2941" s="18" t="s">
        <v>9739</v>
      </c>
      <c r="C2941" s="18" t="s">
        <v>2044</v>
      </c>
      <c r="D2941" s="18"/>
    </row>
    <row r="2942" spans="1:4" ht="15.75" customHeight="1">
      <c r="A2942" s="18" t="s">
        <v>9740</v>
      </c>
      <c r="B2942" s="18" t="s">
        <v>9741</v>
      </c>
      <c r="C2942" s="18" t="s">
        <v>2078</v>
      </c>
      <c r="D2942" s="18"/>
    </row>
    <row r="2943" spans="1:4" ht="15.75" customHeight="1">
      <c r="A2943" s="18" t="s">
        <v>9742</v>
      </c>
      <c r="B2943" s="18" t="s">
        <v>9743</v>
      </c>
      <c r="C2943" s="18" t="s">
        <v>2021</v>
      </c>
      <c r="D2943" s="18"/>
    </row>
    <row r="2944" spans="1:4" ht="15.75" customHeight="1">
      <c r="A2944" s="18" t="s">
        <v>9744</v>
      </c>
      <c r="B2944" s="18" t="s">
        <v>9745</v>
      </c>
      <c r="C2944" s="18" t="s">
        <v>2034</v>
      </c>
      <c r="D2944" s="18"/>
    </row>
    <row r="2945" spans="1:4" ht="15.75" customHeight="1">
      <c r="A2945" s="18" t="s">
        <v>9746</v>
      </c>
      <c r="B2945" s="18" t="s">
        <v>9747</v>
      </c>
      <c r="C2945" s="18" t="s">
        <v>2057</v>
      </c>
      <c r="D2945" s="18"/>
    </row>
    <row r="2946" spans="1:4" ht="15.75" customHeight="1">
      <c r="A2946" s="18" t="s">
        <v>9749</v>
      </c>
      <c r="B2946" s="18" t="s">
        <v>9750</v>
      </c>
      <c r="C2946" s="18" t="s">
        <v>2128</v>
      </c>
      <c r="D2946" s="18"/>
    </row>
    <row r="2947" spans="1:4" ht="15.75" customHeight="1">
      <c r="A2947" s="18" t="s">
        <v>9751</v>
      </c>
      <c r="B2947" s="18" t="s">
        <v>9752</v>
      </c>
      <c r="C2947" s="18" t="s">
        <v>3400</v>
      </c>
      <c r="D2947" s="18"/>
    </row>
    <row r="2948" spans="1:4" ht="15.75" customHeight="1">
      <c r="A2948" s="18" t="s">
        <v>9753</v>
      </c>
      <c r="B2948" s="18" t="s">
        <v>9754</v>
      </c>
      <c r="C2948" s="18" t="s">
        <v>2966</v>
      </c>
      <c r="D2948" s="18"/>
    </row>
    <row r="2949" spans="1:4" ht="15.75" customHeight="1">
      <c r="A2949" s="18" t="s">
        <v>9755</v>
      </c>
      <c r="B2949" s="18" t="s">
        <v>9756</v>
      </c>
      <c r="C2949" s="18" t="s">
        <v>2066</v>
      </c>
      <c r="D2949" s="18"/>
    </row>
    <row r="2950" spans="1:4" ht="15.75" customHeight="1">
      <c r="A2950" s="18" t="s">
        <v>9757</v>
      </c>
      <c r="B2950" s="18" t="s">
        <v>9758</v>
      </c>
      <c r="C2950" s="18" t="s">
        <v>2086</v>
      </c>
      <c r="D2950" s="18"/>
    </row>
    <row r="2951" spans="1:4" ht="15.75" customHeight="1">
      <c r="A2951" s="18" t="s">
        <v>9759</v>
      </c>
      <c r="B2951" s="18" t="s">
        <v>9761</v>
      </c>
      <c r="C2951" s="18" t="s">
        <v>2060</v>
      </c>
      <c r="D2951" s="18"/>
    </row>
    <row r="2952" spans="1:4" ht="15.75" customHeight="1">
      <c r="A2952" s="18" t="s">
        <v>9762</v>
      </c>
      <c r="B2952" s="18" t="s">
        <v>9763</v>
      </c>
      <c r="C2952" s="18" t="s">
        <v>2095</v>
      </c>
      <c r="D2952" s="18"/>
    </row>
    <row r="2953" spans="1:4" ht="15.75" customHeight="1">
      <c r="A2953" s="18" t="s">
        <v>9764</v>
      </c>
      <c r="B2953" s="18" t="s">
        <v>9765</v>
      </c>
      <c r="C2953" s="18" t="s">
        <v>3637</v>
      </c>
      <c r="D2953" s="18"/>
    </row>
    <row r="2954" spans="1:4" ht="15.75" customHeight="1">
      <c r="A2954" s="18" t="s">
        <v>9766</v>
      </c>
      <c r="B2954" s="18" t="s">
        <v>9767</v>
      </c>
      <c r="C2954" s="18" t="s">
        <v>2086</v>
      </c>
      <c r="D2954" s="18"/>
    </row>
    <row r="2955" spans="1:4" ht="15.75" customHeight="1">
      <c r="A2955" s="18" t="s">
        <v>9768</v>
      </c>
      <c r="B2955" s="18" t="s">
        <v>9769</v>
      </c>
      <c r="C2955" s="18" t="s">
        <v>2048</v>
      </c>
      <c r="D2955" s="18"/>
    </row>
    <row r="2956" spans="1:4" ht="15.75" customHeight="1">
      <c r="A2956" s="18" t="s">
        <v>9770</v>
      </c>
      <c r="B2956" s="18" t="s">
        <v>9771</v>
      </c>
      <c r="C2956" s="18" t="s">
        <v>2511</v>
      </c>
      <c r="D2956" s="18"/>
    </row>
    <row r="2957" spans="1:4" ht="15.75" customHeight="1">
      <c r="A2957" s="18" t="s">
        <v>9772</v>
      </c>
      <c r="B2957" s="18" t="s">
        <v>9773</v>
      </c>
      <c r="C2957" s="18" t="s">
        <v>2024</v>
      </c>
      <c r="D2957" s="18"/>
    </row>
    <row r="2958" spans="1:4" ht="15.75" customHeight="1">
      <c r="A2958" s="18" t="s">
        <v>9774</v>
      </c>
      <c r="B2958" s="18" t="s">
        <v>9775</v>
      </c>
      <c r="C2958" s="18" t="s">
        <v>2041</v>
      </c>
      <c r="D2958" s="18"/>
    </row>
    <row r="2959" spans="1:4" ht="15.75" customHeight="1">
      <c r="A2959" s="18" t="s">
        <v>9776</v>
      </c>
      <c r="B2959" s="18" t="s">
        <v>9777</v>
      </c>
      <c r="C2959" s="18" t="s">
        <v>2048</v>
      </c>
      <c r="D2959" s="18"/>
    </row>
    <row r="2960" spans="1:4" ht="15.75" customHeight="1">
      <c r="A2960" s="18" t="s">
        <v>9778</v>
      </c>
      <c r="B2960" s="18" t="s">
        <v>9779</v>
      </c>
      <c r="C2960" s="18" t="s">
        <v>2128</v>
      </c>
      <c r="D2960" s="18"/>
    </row>
    <row r="2961" spans="1:4" ht="15.75" customHeight="1">
      <c r="A2961" s="18" t="s">
        <v>9780</v>
      </c>
      <c r="B2961" s="18" t="s">
        <v>9781</v>
      </c>
      <c r="C2961" s="18" t="s">
        <v>2038</v>
      </c>
      <c r="D2961" s="18"/>
    </row>
    <row r="2962" spans="1:4" ht="15.75" customHeight="1">
      <c r="A2962" s="18" t="s">
        <v>9782</v>
      </c>
      <c r="B2962" s="18" t="s">
        <v>9783</v>
      </c>
      <c r="C2962" s="18" t="s">
        <v>2041</v>
      </c>
      <c r="D2962" s="18"/>
    </row>
    <row r="2963" spans="1:4" ht="15.75" customHeight="1">
      <c r="A2963" s="18" t="s">
        <v>9785</v>
      </c>
      <c r="B2963" s="18" t="s">
        <v>9786</v>
      </c>
      <c r="C2963" s="18" t="s">
        <v>2216</v>
      </c>
      <c r="D2963" s="18"/>
    </row>
    <row r="2964" spans="1:4" ht="15.75" customHeight="1">
      <c r="A2964" s="18" t="s">
        <v>9787</v>
      </c>
      <c r="B2964" s="18" t="s">
        <v>9788</v>
      </c>
      <c r="C2964" s="18" t="s">
        <v>2044</v>
      </c>
      <c r="D2964" s="18"/>
    </row>
    <row r="2965" spans="1:4" ht="15.75" customHeight="1">
      <c r="A2965" s="18" t="s">
        <v>9789</v>
      </c>
      <c r="B2965" s="18" t="s">
        <v>9790</v>
      </c>
      <c r="C2965" s="18" t="s">
        <v>2030</v>
      </c>
      <c r="D2965" s="18"/>
    </row>
    <row r="2966" spans="1:4" ht="15.75" customHeight="1">
      <c r="A2966" s="18" t="s">
        <v>9791</v>
      </c>
      <c r="B2966" s="18" t="s">
        <v>9792</v>
      </c>
      <c r="C2966" s="18" t="s">
        <v>2240</v>
      </c>
      <c r="D2966" s="18"/>
    </row>
    <row r="2967" spans="1:4" ht="15.75" customHeight="1">
      <c r="A2967" s="18" t="s">
        <v>9793</v>
      </c>
      <c r="B2967" s="18" t="s">
        <v>9794</v>
      </c>
      <c r="C2967" s="18" t="s">
        <v>2081</v>
      </c>
      <c r="D2967" s="18"/>
    </row>
    <row r="2968" spans="1:4" ht="15.75" customHeight="1">
      <c r="A2968" s="18" t="s">
        <v>9795</v>
      </c>
      <c r="B2968" s="18" t="s">
        <v>9796</v>
      </c>
      <c r="C2968" s="18" t="s">
        <v>2288</v>
      </c>
      <c r="D2968" s="18"/>
    </row>
    <row r="2969" spans="1:4" ht="15.75" customHeight="1">
      <c r="A2969" s="18" t="s">
        <v>9797</v>
      </c>
      <c r="B2969" s="18" t="s">
        <v>9798</v>
      </c>
      <c r="C2969" s="18" t="s">
        <v>2044</v>
      </c>
      <c r="D2969" s="18"/>
    </row>
    <row r="2970" spans="1:4" ht="15.75" customHeight="1">
      <c r="A2970" s="18" t="s">
        <v>9799</v>
      </c>
      <c r="B2970" s="18" t="s">
        <v>9800</v>
      </c>
      <c r="C2970" s="18" t="s">
        <v>2092</v>
      </c>
      <c r="D2970" s="18"/>
    </row>
    <row r="2971" spans="1:4" ht="15.75" customHeight="1">
      <c r="A2971" s="18" t="s">
        <v>9802</v>
      </c>
      <c r="B2971" s="18" t="s">
        <v>9803</v>
      </c>
      <c r="C2971" s="18" t="s">
        <v>2021</v>
      </c>
      <c r="D2971" s="18"/>
    </row>
    <row r="2972" spans="1:4" ht="15.75" customHeight="1">
      <c r="A2972" s="18" t="s">
        <v>9804</v>
      </c>
      <c r="B2972" s="18" t="s">
        <v>9805</v>
      </c>
      <c r="C2972" s="18" t="s">
        <v>2044</v>
      </c>
      <c r="D2972" s="18"/>
    </row>
    <row r="2973" spans="1:4" ht="15.75" customHeight="1">
      <c r="A2973" s="18" t="s">
        <v>9810</v>
      </c>
      <c r="B2973" s="18" t="s">
        <v>9812</v>
      </c>
      <c r="C2973" s="18" t="s">
        <v>2128</v>
      </c>
      <c r="D2973" s="18"/>
    </row>
    <row r="2974" spans="1:4" ht="15.75" customHeight="1">
      <c r="A2974" s="18" t="s">
        <v>9818</v>
      </c>
      <c r="B2974" s="18" t="s">
        <v>9820</v>
      </c>
      <c r="C2974" s="18" t="s">
        <v>2073</v>
      </c>
      <c r="D2974" s="18"/>
    </row>
    <row r="2975" spans="1:4" ht="15.75" customHeight="1">
      <c r="A2975" s="18" t="s">
        <v>9825</v>
      </c>
      <c r="B2975" s="18" t="s">
        <v>9828</v>
      </c>
      <c r="C2975" s="18" t="s">
        <v>2041</v>
      </c>
      <c r="D2975" s="18"/>
    </row>
    <row r="2976" spans="1:4" ht="15.75" customHeight="1">
      <c r="A2976" s="18" t="s">
        <v>9832</v>
      </c>
      <c r="B2976" s="18" t="s">
        <v>9835</v>
      </c>
      <c r="C2976" s="18" t="s">
        <v>2041</v>
      </c>
      <c r="D2976" s="18"/>
    </row>
    <row r="2977" spans="1:4" ht="15.75" customHeight="1">
      <c r="A2977" s="18" t="s">
        <v>9840</v>
      </c>
      <c r="B2977" s="18" t="s">
        <v>9842</v>
      </c>
      <c r="C2977" s="18" t="s">
        <v>2030</v>
      </c>
      <c r="D2977" s="18"/>
    </row>
    <row r="2978" spans="1:4" ht="15.75" customHeight="1">
      <c r="A2978" s="18" t="s">
        <v>9847</v>
      </c>
      <c r="B2978" s="18" t="s">
        <v>9849</v>
      </c>
      <c r="C2978" s="18" t="s">
        <v>2066</v>
      </c>
      <c r="D2978" s="18"/>
    </row>
    <row r="2979" spans="1:4" ht="15.75" customHeight="1">
      <c r="A2979" s="18" t="s">
        <v>9854</v>
      </c>
      <c r="B2979" s="18" t="s">
        <v>9856</v>
      </c>
      <c r="C2979" s="18" t="s">
        <v>2057</v>
      </c>
      <c r="D2979" s="18"/>
    </row>
    <row r="2980" spans="1:4" ht="15.75" customHeight="1">
      <c r="A2980" s="18" t="s">
        <v>9861</v>
      </c>
      <c r="B2980" s="18" t="s">
        <v>9863</v>
      </c>
      <c r="C2980" s="18" t="s">
        <v>2182</v>
      </c>
      <c r="D2980" s="18"/>
    </row>
    <row r="2981" spans="1:4" ht="15.75" customHeight="1">
      <c r="A2981" s="18" t="s">
        <v>9868</v>
      </c>
      <c r="B2981" s="18" t="s">
        <v>9871</v>
      </c>
      <c r="C2981" s="18" t="s">
        <v>2288</v>
      </c>
      <c r="D2981" s="18"/>
    </row>
    <row r="2982" spans="1:4" ht="15.75" customHeight="1">
      <c r="A2982" s="18" t="s">
        <v>9876</v>
      </c>
      <c r="B2982" s="18" t="s">
        <v>9878</v>
      </c>
      <c r="C2982" s="18" t="s">
        <v>2041</v>
      </c>
      <c r="D2982" s="18"/>
    </row>
    <row r="2983" spans="1:4" ht="15.75" customHeight="1">
      <c r="A2983" s="18" t="s">
        <v>9883</v>
      </c>
      <c r="B2983" s="18" t="s">
        <v>9888</v>
      </c>
      <c r="C2983" s="18" t="s">
        <v>2054</v>
      </c>
      <c r="D2983" s="18"/>
    </row>
    <row r="2984" spans="1:4" ht="15.75" customHeight="1">
      <c r="A2984" s="18" t="s">
        <v>9894</v>
      </c>
      <c r="B2984" s="18" t="s">
        <v>9896</v>
      </c>
      <c r="C2984" s="18" t="s">
        <v>2041</v>
      </c>
      <c r="D2984" s="18"/>
    </row>
    <row r="2985" spans="1:4" ht="15.75" customHeight="1">
      <c r="A2985" s="18" t="s">
        <v>9902</v>
      </c>
      <c r="B2985" s="18" t="s">
        <v>9904</v>
      </c>
      <c r="C2985" s="18" t="s">
        <v>2030</v>
      </c>
      <c r="D2985" s="18"/>
    </row>
    <row r="2986" spans="1:4" ht="15.75" customHeight="1">
      <c r="A2986" s="18" t="s">
        <v>9909</v>
      </c>
      <c r="B2986" s="18" t="s">
        <v>9910</v>
      </c>
      <c r="C2986" s="18" t="s">
        <v>2054</v>
      </c>
      <c r="D2986" s="18"/>
    </row>
    <row r="2987" spans="1:4" ht="15.75" customHeight="1">
      <c r="A2987" s="18" t="s">
        <v>9914</v>
      </c>
      <c r="B2987" s="18" t="s">
        <v>9916</v>
      </c>
      <c r="C2987" s="18" t="s">
        <v>2041</v>
      </c>
      <c r="D2987" s="18"/>
    </row>
    <row r="2988" spans="1:4" ht="15.75" customHeight="1">
      <c r="A2988" s="18" t="s">
        <v>9922</v>
      </c>
      <c r="B2988" s="18" t="s">
        <v>9924</v>
      </c>
      <c r="C2988" s="18" t="s">
        <v>2182</v>
      </c>
      <c r="D2988" s="18"/>
    </row>
    <row r="2989" spans="1:4" ht="15.75" customHeight="1">
      <c r="A2989" s="18" t="s">
        <v>9929</v>
      </c>
      <c r="B2989" s="18" t="s">
        <v>9932</v>
      </c>
      <c r="C2989" s="18" t="s">
        <v>2277</v>
      </c>
      <c r="D2989" s="18"/>
    </row>
    <row r="2990" spans="1:4" ht="15.75" customHeight="1">
      <c r="A2990" s="18" t="s">
        <v>9937</v>
      </c>
      <c r="B2990" s="18" t="s">
        <v>9939</v>
      </c>
      <c r="C2990" s="18" t="s">
        <v>2182</v>
      </c>
      <c r="D2990" s="18"/>
    </row>
    <row r="2991" spans="1:4" ht="15.75" customHeight="1">
      <c r="A2991" s="18" t="s">
        <v>9944</v>
      </c>
      <c r="B2991" s="18" t="s">
        <v>9946</v>
      </c>
      <c r="C2991" s="18" t="s">
        <v>2113</v>
      </c>
      <c r="D2991" s="18"/>
    </row>
    <row r="2992" spans="1:4" ht="15.75" customHeight="1">
      <c r="A2992" s="18" t="s">
        <v>9951</v>
      </c>
      <c r="B2992" s="18" t="s">
        <v>9954</v>
      </c>
      <c r="C2992" s="18" t="s">
        <v>2034</v>
      </c>
      <c r="D2992" s="18"/>
    </row>
    <row r="2993" spans="1:4" ht="15.75" customHeight="1">
      <c r="A2993" s="18" t="s">
        <v>9960</v>
      </c>
      <c r="B2993" s="18" t="s">
        <v>9963</v>
      </c>
      <c r="C2993" s="18" t="s">
        <v>2044</v>
      </c>
      <c r="D2993" s="18"/>
    </row>
    <row r="2994" spans="1:4" ht="15.75" customHeight="1">
      <c r="A2994" s="18" t="s">
        <v>9968</v>
      </c>
      <c r="B2994" s="18" t="s">
        <v>9970</v>
      </c>
      <c r="C2994" s="18" t="s">
        <v>2457</v>
      </c>
      <c r="D2994" s="18"/>
    </row>
    <row r="2995" spans="1:4" ht="15.75" customHeight="1">
      <c r="A2995" s="18" t="s">
        <v>9976</v>
      </c>
      <c r="B2995" s="18" t="s">
        <v>9978</v>
      </c>
      <c r="C2995" s="18" t="s">
        <v>2679</v>
      </c>
      <c r="D2995" s="18"/>
    </row>
    <row r="2996" spans="1:4" ht="15.75" customHeight="1">
      <c r="A2996" s="18" t="s">
        <v>9983</v>
      </c>
      <c r="B2996" s="18" t="s">
        <v>9986</v>
      </c>
      <c r="C2996" s="18" t="s">
        <v>2113</v>
      </c>
      <c r="D2996" s="18"/>
    </row>
    <row r="2997" spans="1:4" ht="15.75" customHeight="1">
      <c r="A2997" s="18" t="s">
        <v>9991</v>
      </c>
      <c r="B2997" s="18" t="s">
        <v>9994</v>
      </c>
      <c r="C2997" s="18" t="s">
        <v>2277</v>
      </c>
      <c r="D2997" s="18"/>
    </row>
    <row r="2998" spans="1:4" ht="15.75" customHeight="1">
      <c r="A2998" s="18" t="s">
        <v>9999</v>
      </c>
      <c r="B2998" s="18" t="s">
        <v>10002</v>
      </c>
      <c r="C2998" s="18" t="s">
        <v>2021</v>
      </c>
      <c r="D2998" s="18"/>
    </row>
    <row r="2999" spans="1:4" ht="15.75" customHeight="1">
      <c r="A2999" s="18" t="s">
        <v>10007</v>
      </c>
      <c r="B2999" s="18" t="s">
        <v>10009</v>
      </c>
      <c r="C2999" s="18" t="s">
        <v>2265</v>
      </c>
      <c r="D2999" s="18"/>
    </row>
    <row r="3000" spans="1:4" ht="15.75" customHeight="1">
      <c r="A3000" s="18" t="s">
        <v>10014</v>
      </c>
      <c r="B3000" s="18" t="s">
        <v>10015</v>
      </c>
      <c r="C3000" s="18" t="s">
        <v>2017</v>
      </c>
      <c r="D3000" s="18"/>
    </row>
    <row r="3001" spans="1:4" ht="15.75" customHeight="1">
      <c r="A3001" s="18" t="s">
        <v>10019</v>
      </c>
      <c r="B3001" s="18" t="s">
        <v>10022</v>
      </c>
      <c r="C3001" s="18" t="s">
        <v>2078</v>
      </c>
      <c r="D3001" s="18"/>
    </row>
    <row r="3002" spans="1:4" ht="15.75" customHeight="1">
      <c r="A3002" s="18" t="s">
        <v>10027</v>
      </c>
      <c r="B3002" s="18" t="s">
        <v>10029</v>
      </c>
      <c r="C3002" s="18" t="s">
        <v>2113</v>
      </c>
      <c r="D3002" s="18"/>
    </row>
    <row r="3003" spans="1:4" ht="15.75" customHeight="1">
      <c r="A3003" s="18" t="s">
        <v>10034</v>
      </c>
      <c r="B3003" s="18" t="s">
        <v>10037</v>
      </c>
      <c r="C3003" s="18" t="s">
        <v>2021</v>
      </c>
      <c r="D3003" s="18"/>
    </row>
    <row r="3004" spans="1:4" ht="15.75" customHeight="1">
      <c r="A3004" s="18" t="s">
        <v>10042</v>
      </c>
      <c r="B3004" s="18" t="s">
        <v>10044</v>
      </c>
      <c r="C3004" s="18" t="s">
        <v>2060</v>
      </c>
      <c r="D3004" s="18"/>
    </row>
    <row r="3005" spans="1:4" ht="15.75" customHeight="1">
      <c r="A3005" s="18" t="s">
        <v>10050</v>
      </c>
      <c r="B3005" s="18" t="s">
        <v>10052</v>
      </c>
      <c r="C3005" s="18" t="s">
        <v>2153</v>
      </c>
      <c r="D3005" s="18"/>
    </row>
    <row r="3006" spans="1:4" ht="15.75" customHeight="1">
      <c r="A3006" s="18" t="s">
        <v>10058</v>
      </c>
      <c r="B3006" s="18" t="s">
        <v>10061</v>
      </c>
      <c r="C3006" s="18" t="s">
        <v>2038</v>
      </c>
      <c r="D3006" s="18"/>
    </row>
    <row r="3007" spans="1:4" ht="15.75" customHeight="1">
      <c r="A3007" s="18" t="s">
        <v>10066</v>
      </c>
      <c r="B3007" s="18" t="s">
        <v>10069</v>
      </c>
      <c r="C3007" s="18" t="s">
        <v>3385</v>
      </c>
      <c r="D3007" s="18"/>
    </row>
    <row r="3008" spans="1:4" ht="15.75" customHeight="1">
      <c r="A3008" s="18" t="s">
        <v>10074</v>
      </c>
      <c r="B3008" s="18" t="s">
        <v>10077</v>
      </c>
      <c r="C3008" s="18" t="s">
        <v>10079</v>
      </c>
      <c r="D3008" s="18"/>
    </row>
    <row r="3009" spans="1:4" ht="15.75" customHeight="1">
      <c r="A3009" s="18" t="s">
        <v>10083</v>
      </c>
      <c r="B3009" s="18" t="s">
        <v>10086</v>
      </c>
      <c r="C3009" s="18" t="s">
        <v>2057</v>
      </c>
      <c r="D3009" s="18"/>
    </row>
    <row r="3010" spans="1:4" ht="15.75" customHeight="1">
      <c r="A3010" s="18" t="s">
        <v>10091</v>
      </c>
      <c r="B3010" s="18" t="s">
        <v>10093</v>
      </c>
      <c r="C3010" s="18" t="s">
        <v>2652</v>
      </c>
      <c r="D3010" s="18"/>
    </row>
    <row r="3011" spans="1:4" ht="15.75" customHeight="1">
      <c r="A3011" s="18" t="s">
        <v>10099</v>
      </c>
      <c r="B3011" s="18" t="s">
        <v>10101</v>
      </c>
      <c r="C3011" s="18" t="s">
        <v>2041</v>
      </c>
      <c r="D3011" s="18"/>
    </row>
    <row r="3012" spans="1:4" ht="15.75" customHeight="1">
      <c r="A3012" s="18" t="s">
        <v>10107</v>
      </c>
      <c r="B3012" s="18" t="s">
        <v>10109</v>
      </c>
      <c r="C3012" s="18" t="s">
        <v>2123</v>
      </c>
      <c r="D3012" s="18"/>
    </row>
    <row r="3013" spans="1:4" ht="15.75" customHeight="1">
      <c r="A3013" s="18" t="s">
        <v>10115</v>
      </c>
      <c r="B3013" s="18" t="s">
        <v>10118</v>
      </c>
      <c r="C3013" s="18" t="s">
        <v>2220</v>
      </c>
      <c r="D3013" s="18"/>
    </row>
    <row r="3014" spans="1:4" ht="15.75" customHeight="1">
      <c r="A3014" s="18" t="s">
        <v>10121</v>
      </c>
      <c r="B3014" s="18" t="s">
        <v>10124</v>
      </c>
      <c r="C3014" s="18" t="s">
        <v>2196</v>
      </c>
      <c r="D3014" s="18"/>
    </row>
    <row r="3015" spans="1:4" ht="15.75" customHeight="1">
      <c r="A3015" s="18" t="s">
        <v>10129</v>
      </c>
      <c r="B3015" s="18" t="s">
        <v>10131</v>
      </c>
      <c r="C3015" s="18" t="s">
        <v>2034</v>
      </c>
      <c r="D3015" s="18"/>
    </row>
    <row r="3016" spans="1:4" ht="15.75" customHeight="1">
      <c r="A3016" s="18" t="s">
        <v>10136</v>
      </c>
      <c r="B3016" s="18" t="s">
        <v>10139</v>
      </c>
      <c r="C3016" s="18" t="s">
        <v>2030</v>
      </c>
      <c r="D3016" s="18"/>
    </row>
    <row r="3017" spans="1:4" ht="15.75" customHeight="1">
      <c r="A3017" s="18" t="s">
        <v>10144</v>
      </c>
      <c r="B3017" s="18" t="s">
        <v>10147</v>
      </c>
      <c r="C3017" s="18" t="s">
        <v>2086</v>
      </c>
      <c r="D3017" s="18"/>
    </row>
    <row r="3018" spans="1:4" ht="15.75" customHeight="1">
      <c r="A3018" s="18" t="s">
        <v>10152</v>
      </c>
      <c r="B3018" s="18" t="s">
        <v>10154</v>
      </c>
      <c r="C3018" s="18" t="s">
        <v>2274</v>
      </c>
      <c r="D3018" s="18"/>
    </row>
    <row r="3019" spans="1:4" ht="15.75" customHeight="1">
      <c r="A3019" s="18" t="s">
        <v>10158</v>
      </c>
      <c r="B3019" s="18" t="s">
        <v>10161</v>
      </c>
      <c r="C3019" s="18" t="s">
        <v>2220</v>
      </c>
      <c r="D3019" s="18"/>
    </row>
    <row r="3020" spans="1:4" ht="15.75" customHeight="1">
      <c r="A3020" s="18" t="s">
        <v>10166</v>
      </c>
      <c r="B3020" s="18" t="s">
        <v>10168</v>
      </c>
      <c r="C3020" s="18" t="s">
        <v>2030</v>
      </c>
      <c r="D3020" s="18"/>
    </row>
    <row r="3021" spans="1:4" ht="15.75" customHeight="1">
      <c r="A3021" s="18" t="s">
        <v>10173</v>
      </c>
      <c r="B3021" s="18" t="s">
        <v>10176</v>
      </c>
      <c r="C3021" s="18" t="s">
        <v>2254</v>
      </c>
      <c r="D3021" s="18"/>
    </row>
    <row r="3022" spans="1:4" ht="15.75" customHeight="1">
      <c r="A3022" s="18" t="s">
        <v>10181</v>
      </c>
      <c r="B3022" s="18" t="s">
        <v>10183</v>
      </c>
      <c r="C3022" s="18" t="s">
        <v>2274</v>
      </c>
      <c r="D3022" s="18"/>
    </row>
    <row r="3023" spans="1:4" ht="15.75" customHeight="1">
      <c r="A3023" s="18" t="s">
        <v>10189</v>
      </c>
      <c r="B3023" s="18" t="s">
        <v>10191</v>
      </c>
      <c r="C3023" s="18" t="s">
        <v>2086</v>
      </c>
      <c r="D3023" s="18"/>
    </row>
    <row r="3024" spans="1:4" ht="15.75" customHeight="1">
      <c r="A3024" s="18" t="s">
        <v>10196</v>
      </c>
      <c r="B3024" s="18" t="s">
        <v>10199</v>
      </c>
      <c r="C3024" s="18" t="s">
        <v>2030</v>
      </c>
      <c r="D3024" s="18"/>
    </row>
    <row r="3025" spans="1:4" ht="15.75" customHeight="1">
      <c r="A3025" s="18" t="s">
        <v>10204</v>
      </c>
      <c r="B3025" s="18" t="s">
        <v>10206</v>
      </c>
      <c r="C3025" s="18" t="s">
        <v>2086</v>
      </c>
      <c r="D3025" s="18"/>
    </row>
    <row r="3026" spans="1:4" ht="15.75" customHeight="1">
      <c r="A3026" s="18" t="s">
        <v>10211</v>
      </c>
      <c r="B3026" s="18" t="s">
        <v>10214</v>
      </c>
      <c r="C3026" s="18" t="s">
        <v>2078</v>
      </c>
      <c r="D3026" s="18"/>
    </row>
    <row r="3027" spans="1:4" ht="15.75" customHeight="1">
      <c r="A3027" s="18" t="s">
        <v>10218</v>
      </c>
      <c r="B3027" s="18" t="s">
        <v>10221</v>
      </c>
      <c r="C3027" s="18" t="s">
        <v>2044</v>
      </c>
      <c r="D3027" s="18"/>
    </row>
    <row r="3028" spans="1:4" ht="15.75" customHeight="1">
      <c r="A3028" s="18" t="s">
        <v>10226</v>
      </c>
      <c r="B3028" s="18" t="s">
        <v>10227</v>
      </c>
      <c r="C3028" s="18" t="s">
        <v>2038</v>
      </c>
      <c r="D3028" s="18"/>
    </row>
    <row r="3029" spans="1:4" ht="15.75" customHeight="1">
      <c r="A3029" s="18" t="s">
        <v>10231</v>
      </c>
      <c r="B3029" s="18" t="s">
        <v>10233</v>
      </c>
      <c r="C3029" s="18" t="s">
        <v>2652</v>
      </c>
      <c r="D3029" s="18"/>
    </row>
    <row r="3030" spans="1:4" ht="15.75" customHeight="1">
      <c r="A3030" s="18" t="s">
        <v>10241</v>
      </c>
      <c r="B3030" s="18" t="s">
        <v>10243</v>
      </c>
      <c r="C3030" s="18" t="s">
        <v>2086</v>
      </c>
      <c r="D3030" s="18"/>
    </row>
    <row r="3031" spans="1:4" ht="15.75" customHeight="1">
      <c r="A3031" s="18" t="s">
        <v>10249</v>
      </c>
      <c r="B3031" s="18" t="s">
        <v>10251</v>
      </c>
      <c r="C3031" s="18" t="s">
        <v>2457</v>
      </c>
      <c r="D3031" s="18"/>
    </row>
    <row r="3032" spans="1:4" ht="15.75" customHeight="1">
      <c r="A3032" s="18" t="s">
        <v>10256</v>
      </c>
      <c r="B3032" s="18" t="s">
        <v>10258</v>
      </c>
      <c r="C3032" s="18" t="s">
        <v>2128</v>
      </c>
      <c r="D3032" s="18"/>
    </row>
    <row r="3033" spans="1:4" ht="15.75" customHeight="1">
      <c r="A3033" s="18" t="s">
        <v>10264</v>
      </c>
      <c r="B3033" s="18" t="s">
        <v>10267</v>
      </c>
      <c r="C3033" s="18" t="s">
        <v>2038</v>
      </c>
      <c r="D3033" s="18"/>
    </row>
    <row r="3034" spans="1:4" ht="15.75" customHeight="1">
      <c r="A3034" s="18" t="s">
        <v>10271</v>
      </c>
      <c r="B3034" s="18" t="s">
        <v>10273</v>
      </c>
      <c r="C3034" s="18" t="s">
        <v>2021</v>
      </c>
      <c r="D3034" s="18"/>
    </row>
    <row r="3035" spans="1:4" ht="15.75" customHeight="1">
      <c r="A3035" s="18" t="s">
        <v>10278</v>
      </c>
      <c r="B3035" s="18" t="s">
        <v>10280</v>
      </c>
      <c r="C3035" s="18" t="s">
        <v>2073</v>
      </c>
      <c r="D3035" s="18"/>
    </row>
    <row r="3036" spans="1:4" ht="15.75" customHeight="1">
      <c r="A3036" s="18" t="s">
        <v>10284</v>
      </c>
      <c r="B3036" s="18" t="s">
        <v>10286</v>
      </c>
      <c r="C3036" s="18" t="s">
        <v>2240</v>
      </c>
      <c r="D3036" s="18"/>
    </row>
    <row r="3037" spans="1:4" ht="15.75" customHeight="1">
      <c r="A3037" s="18" t="s">
        <v>10290</v>
      </c>
      <c r="B3037" s="18" t="s">
        <v>10292</v>
      </c>
      <c r="C3037" s="18" t="s">
        <v>3400</v>
      </c>
      <c r="D3037" s="18"/>
    </row>
    <row r="3038" spans="1:4" ht="15.75" customHeight="1">
      <c r="A3038" s="18" t="s">
        <v>10297</v>
      </c>
      <c r="B3038" s="18" t="s">
        <v>10299</v>
      </c>
      <c r="C3038" s="18" t="s">
        <v>2030</v>
      </c>
      <c r="D3038" s="18"/>
    </row>
    <row r="3039" spans="1:4" ht="15.75" customHeight="1">
      <c r="A3039" s="18" t="s">
        <v>10304</v>
      </c>
      <c r="B3039" s="18" t="s">
        <v>10306</v>
      </c>
      <c r="C3039" s="18" t="s">
        <v>2030</v>
      </c>
      <c r="D3039" s="18"/>
    </row>
    <row r="3040" spans="1:4" ht="15.75" customHeight="1">
      <c r="A3040" s="18" t="s">
        <v>10310</v>
      </c>
      <c r="B3040" s="18" t="s">
        <v>10313</v>
      </c>
      <c r="C3040" s="18" t="s">
        <v>2113</v>
      </c>
      <c r="D3040" s="18"/>
    </row>
    <row r="3041" spans="1:4" ht="15.75" customHeight="1">
      <c r="A3041" s="18" t="s">
        <v>10318</v>
      </c>
      <c r="B3041" s="18" t="s">
        <v>10320</v>
      </c>
      <c r="C3041" s="18" t="s">
        <v>2044</v>
      </c>
      <c r="D3041" s="18"/>
    </row>
    <row r="3042" spans="1:4" ht="15.75" customHeight="1">
      <c r="A3042" s="18" t="s">
        <v>10326</v>
      </c>
      <c r="B3042" s="18" t="s">
        <v>10328</v>
      </c>
      <c r="C3042" s="18" t="s">
        <v>2034</v>
      </c>
      <c r="D3042" s="18"/>
    </row>
    <row r="3043" spans="1:4" ht="15.75" customHeight="1">
      <c r="A3043" s="18" t="s">
        <v>10333</v>
      </c>
      <c r="B3043" s="18" t="s">
        <v>10334</v>
      </c>
      <c r="C3043" s="18" t="s">
        <v>2182</v>
      </c>
      <c r="D3043" s="18"/>
    </row>
    <row r="3044" spans="1:4" ht="15.75" customHeight="1">
      <c r="A3044" s="18" t="s">
        <v>10338</v>
      </c>
      <c r="B3044" s="18" t="s">
        <v>10340</v>
      </c>
      <c r="C3044" s="18" t="s">
        <v>2113</v>
      </c>
      <c r="D3044" s="18"/>
    </row>
    <row r="3045" spans="1:4" ht="15.75" customHeight="1">
      <c r="A3045" s="18" t="s">
        <v>10345</v>
      </c>
      <c r="B3045" s="18" t="s">
        <v>10348</v>
      </c>
      <c r="C3045" s="18" t="s">
        <v>2066</v>
      </c>
      <c r="D3045" s="18"/>
    </row>
    <row r="3046" spans="1:4" ht="15.75" customHeight="1">
      <c r="A3046" s="18" t="s">
        <v>10351</v>
      </c>
      <c r="B3046" s="18" t="s">
        <v>10353</v>
      </c>
      <c r="C3046" s="18" t="s">
        <v>2041</v>
      </c>
      <c r="D3046" s="18"/>
    </row>
    <row r="3047" spans="1:4" ht="15.75" customHeight="1">
      <c r="A3047" s="18" t="s">
        <v>10357</v>
      </c>
      <c r="B3047" s="18" t="s">
        <v>10359</v>
      </c>
      <c r="C3047" s="18" t="s">
        <v>2254</v>
      </c>
      <c r="D3047" s="18"/>
    </row>
    <row r="3048" spans="1:4" ht="15.75" customHeight="1">
      <c r="A3048" s="18" t="s">
        <v>10360</v>
      </c>
      <c r="B3048" s="18" t="s">
        <v>10362</v>
      </c>
      <c r="C3048" s="18" t="s">
        <v>2089</v>
      </c>
      <c r="D3048" s="18"/>
    </row>
    <row r="3049" spans="1:4" ht="15.75" customHeight="1">
      <c r="A3049" s="18" t="s">
        <v>10366</v>
      </c>
      <c r="B3049" s="18" t="s">
        <v>10369</v>
      </c>
      <c r="C3049" s="18" t="s">
        <v>2128</v>
      </c>
      <c r="D3049" s="18"/>
    </row>
    <row r="3050" spans="1:4" ht="15.75" customHeight="1">
      <c r="A3050" s="18" t="s">
        <v>10375</v>
      </c>
      <c r="B3050" s="18" t="s">
        <v>10377</v>
      </c>
      <c r="C3050" s="18" t="s">
        <v>2078</v>
      </c>
      <c r="D3050" s="18"/>
    </row>
    <row r="3051" spans="1:4" ht="15.75" customHeight="1">
      <c r="A3051" s="18" t="s">
        <v>10382</v>
      </c>
      <c r="B3051" s="18" t="s">
        <v>10385</v>
      </c>
      <c r="C3051" s="18" t="s">
        <v>2044</v>
      </c>
      <c r="D3051" s="18"/>
    </row>
    <row r="3052" spans="1:4" ht="15.75" customHeight="1">
      <c r="A3052" s="18" t="s">
        <v>10390</v>
      </c>
      <c r="B3052" s="18" t="s">
        <v>10393</v>
      </c>
      <c r="C3052" s="18" t="s">
        <v>2044</v>
      </c>
      <c r="D3052" s="18"/>
    </row>
    <row r="3053" spans="1:4" ht="15.75" customHeight="1">
      <c r="A3053" s="18" t="s">
        <v>10398</v>
      </c>
      <c r="B3053" s="18" t="s">
        <v>10401</v>
      </c>
      <c r="C3053" s="18" t="s">
        <v>2041</v>
      </c>
      <c r="D3053" s="18"/>
    </row>
    <row r="3054" spans="1:4" ht="15.75" customHeight="1">
      <c r="A3054" s="18" t="s">
        <v>10405</v>
      </c>
      <c r="B3054" s="18" t="s">
        <v>10407</v>
      </c>
      <c r="C3054" s="18" t="s">
        <v>2274</v>
      </c>
      <c r="D3054" s="18"/>
    </row>
    <row r="3055" spans="1:4" ht="15.75" customHeight="1">
      <c r="A3055" s="18" t="s">
        <v>10411</v>
      </c>
      <c r="B3055" s="18" t="s">
        <v>10414</v>
      </c>
      <c r="C3055" s="18" t="s">
        <v>3400</v>
      </c>
      <c r="D3055" s="18"/>
    </row>
    <row r="3056" spans="1:4" ht="15.75" customHeight="1">
      <c r="A3056" s="18" t="s">
        <v>10419</v>
      </c>
      <c r="B3056" s="18" t="s">
        <v>10423</v>
      </c>
      <c r="C3056" s="18" t="s">
        <v>7257</v>
      </c>
      <c r="D3056" s="18"/>
    </row>
    <row r="3057" spans="1:4" ht="15.75" customHeight="1">
      <c r="A3057" s="18" t="s">
        <v>10429</v>
      </c>
      <c r="B3057" s="18" t="s">
        <v>10431</v>
      </c>
      <c r="C3057" s="18" t="s">
        <v>2057</v>
      </c>
      <c r="D3057" s="18"/>
    </row>
    <row r="3058" spans="1:4" ht="15.75" customHeight="1">
      <c r="A3058" s="18" t="s">
        <v>10438</v>
      </c>
      <c r="B3058" s="18" t="s">
        <v>10440</v>
      </c>
      <c r="C3058" s="18" t="s">
        <v>3177</v>
      </c>
      <c r="D3058" s="18"/>
    </row>
    <row r="3059" spans="1:4" ht="15.75" customHeight="1">
      <c r="A3059" s="18" t="s">
        <v>10441</v>
      </c>
      <c r="B3059" s="18" t="s">
        <v>10443</v>
      </c>
      <c r="C3059" s="18" t="s">
        <v>2021</v>
      </c>
      <c r="D3059" s="18"/>
    </row>
    <row r="3060" spans="1:4" ht="15.75" customHeight="1">
      <c r="A3060" s="18" t="s">
        <v>10446</v>
      </c>
      <c r="B3060" s="18" t="s">
        <v>10447</v>
      </c>
      <c r="C3060" s="18" t="s">
        <v>2440</v>
      </c>
      <c r="D3060" s="18"/>
    </row>
    <row r="3061" spans="1:4" ht="15.75" customHeight="1">
      <c r="A3061" s="18" t="s">
        <v>10448</v>
      </c>
      <c r="B3061" s="18" t="s">
        <v>10449</v>
      </c>
      <c r="C3061" s="18" t="s">
        <v>2190</v>
      </c>
      <c r="D3061" s="18"/>
    </row>
    <row r="3062" spans="1:4" ht="15.75" customHeight="1">
      <c r="A3062" s="18" t="s">
        <v>10452</v>
      </c>
      <c r="B3062" s="18" t="s">
        <v>10455</v>
      </c>
      <c r="C3062" s="18" t="s">
        <v>2030</v>
      </c>
      <c r="D3062" s="18"/>
    </row>
    <row r="3063" spans="1:4" ht="15.75" customHeight="1">
      <c r="A3063" s="18" t="s">
        <v>10459</v>
      </c>
      <c r="B3063" s="18" t="s">
        <v>10462</v>
      </c>
      <c r="C3063" s="18" t="s">
        <v>2457</v>
      </c>
      <c r="D3063" s="18"/>
    </row>
    <row r="3064" spans="1:4" ht="15.75" customHeight="1">
      <c r="A3064" s="18" t="s">
        <v>10468</v>
      </c>
      <c r="B3064" s="18" t="s">
        <v>10470</v>
      </c>
      <c r="C3064" s="18" t="s">
        <v>2078</v>
      </c>
      <c r="D3064" s="18"/>
    </row>
    <row r="3065" spans="1:4" ht="15.75" customHeight="1">
      <c r="A3065" s="18" t="s">
        <v>10474</v>
      </c>
      <c r="B3065" s="18" t="s">
        <v>10476</v>
      </c>
      <c r="C3065" s="18" t="s">
        <v>2078</v>
      </c>
      <c r="D3065" s="18"/>
    </row>
    <row r="3066" spans="1:4" ht="15.75" customHeight="1">
      <c r="A3066" s="18" t="s">
        <v>10486</v>
      </c>
      <c r="B3066" s="18" t="s">
        <v>10488</v>
      </c>
      <c r="C3066" s="18" t="s">
        <v>3400</v>
      </c>
      <c r="D3066" s="18"/>
    </row>
    <row r="3067" spans="1:4" ht="15.75" customHeight="1">
      <c r="A3067" s="18" t="s">
        <v>10502</v>
      </c>
      <c r="B3067" s="18" t="s">
        <v>10504</v>
      </c>
      <c r="C3067" s="18" t="s">
        <v>2123</v>
      </c>
      <c r="D3067" s="18"/>
    </row>
    <row r="3068" spans="1:4" ht="15.75" customHeight="1">
      <c r="A3068" s="18" t="s">
        <v>10507</v>
      </c>
      <c r="B3068" s="18" t="s">
        <v>10509</v>
      </c>
      <c r="C3068" s="18" t="s">
        <v>2041</v>
      </c>
      <c r="D3068" s="18"/>
    </row>
    <row r="3069" spans="1:4" ht="15.75" customHeight="1">
      <c r="A3069" s="18" t="s">
        <v>10514</v>
      </c>
      <c r="B3069" s="18" t="s">
        <v>10516</v>
      </c>
      <c r="C3069" s="18" t="s">
        <v>2060</v>
      </c>
      <c r="D3069" s="18"/>
    </row>
    <row r="3070" spans="1:4" ht="15.75" customHeight="1">
      <c r="A3070" s="18" t="s">
        <v>10521</v>
      </c>
      <c r="B3070" s="18" t="s">
        <v>10523</v>
      </c>
      <c r="C3070" s="18" t="s">
        <v>2030</v>
      </c>
      <c r="D3070" s="18"/>
    </row>
    <row r="3071" spans="1:4" ht="15.75" customHeight="1">
      <c r="A3071" s="18" t="s">
        <v>10527</v>
      </c>
      <c r="B3071" s="18" t="s">
        <v>10529</v>
      </c>
      <c r="C3071" s="18" t="s">
        <v>2113</v>
      </c>
      <c r="D3071" s="18"/>
    </row>
    <row r="3072" spans="1:4" ht="15.75" customHeight="1">
      <c r="A3072" s="18" t="s">
        <v>10533</v>
      </c>
      <c r="B3072" s="18" t="s">
        <v>10535</v>
      </c>
      <c r="C3072" s="18" t="s">
        <v>2123</v>
      </c>
      <c r="D3072" s="18"/>
    </row>
    <row r="3073" spans="1:4" ht="15.75" customHeight="1">
      <c r="A3073" s="18" t="s">
        <v>10539</v>
      </c>
      <c r="B3073" s="18" t="s">
        <v>10541</v>
      </c>
      <c r="C3073" s="18" t="s">
        <v>2089</v>
      </c>
      <c r="D3073" s="18"/>
    </row>
    <row r="3074" spans="1:4" ht="15.75" customHeight="1">
      <c r="A3074" s="18" t="s">
        <v>10546</v>
      </c>
      <c r="B3074" s="18" t="s">
        <v>10548</v>
      </c>
      <c r="C3074" s="18" t="s">
        <v>2048</v>
      </c>
      <c r="D3074" s="18"/>
    </row>
    <row r="3075" spans="1:4" ht="15.75" customHeight="1">
      <c r="A3075" s="18" t="s">
        <v>10553</v>
      </c>
      <c r="B3075" s="18" t="s">
        <v>10555</v>
      </c>
      <c r="C3075" s="18" t="s">
        <v>2216</v>
      </c>
      <c r="D3075" s="18"/>
    </row>
    <row r="3076" spans="1:4" ht="15.75" customHeight="1">
      <c r="A3076" s="18" t="s">
        <v>10559</v>
      </c>
      <c r="B3076" s="18" t="s">
        <v>10561</v>
      </c>
      <c r="C3076" s="18" t="s">
        <v>2044</v>
      </c>
      <c r="D3076" s="18"/>
    </row>
    <row r="3077" spans="1:4" ht="15.75" customHeight="1">
      <c r="A3077" s="18" t="s">
        <v>10565</v>
      </c>
      <c r="B3077" s="18" t="s">
        <v>10567</v>
      </c>
      <c r="C3077" s="18" t="s">
        <v>2044</v>
      </c>
      <c r="D3077" s="18"/>
    </row>
    <row r="3078" spans="1:4" ht="15.75" customHeight="1">
      <c r="A3078" s="18" t="s">
        <v>10571</v>
      </c>
      <c r="B3078" s="18" t="s">
        <v>10573</v>
      </c>
      <c r="C3078" s="18" t="s">
        <v>2021</v>
      </c>
      <c r="D3078" s="18"/>
    </row>
    <row r="3079" spans="1:4" ht="15.75" customHeight="1">
      <c r="A3079" s="18" t="s">
        <v>10579</v>
      </c>
      <c r="B3079" s="18" t="s">
        <v>10581</v>
      </c>
      <c r="C3079" s="18" t="s">
        <v>2017</v>
      </c>
      <c r="D3079" s="18"/>
    </row>
    <row r="3080" spans="1:4" ht="15.75" customHeight="1">
      <c r="A3080" s="18" t="s">
        <v>10586</v>
      </c>
      <c r="B3080" s="18" t="s">
        <v>10589</v>
      </c>
      <c r="C3080" s="18" t="s">
        <v>3644</v>
      </c>
      <c r="D3080" s="18"/>
    </row>
    <row r="3081" spans="1:4" ht="15.75" customHeight="1">
      <c r="A3081" s="18" t="s">
        <v>10594</v>
      </c>
      <c r="B3081" s="18" t="s">
        <v>10596</v>
      </c>
      <c r="C3081" s="18" t="s">
        <v>2511</v>
      </c>
      <c r="D3081" s="18"/>
    </row>
    <row r="3082" spans="1:4" ht="15.75" customHeight="1">
      <c r="A3082" s="18" t="s">
        <v>10601</v>
      </c>
      <c r="B3082" s="18" t="s">
        <v>10603</v>
      </c>
      <c r="C3082" s="18" t="s">
        <v>2054</v>
      </c>
      <c r="D3082" s="18"/>
    </row>
    <row r="3083" spans="1:4" ht="15.75" customHeight="1">
      <c r="A3083" s="18" t="s">
        <v>10609</v>
      </c>
      <c r="B3083" s="18" t="s">
        <v>10611</v>
      </c>
      <c r="C3083" s="18" t="s">
        <v>2038</v>
      </c>
      <c r="D3083" s="18"/>
    </row>
    <row r="3084" spans="1:4" ht="15.75" customHeight="1">
      <c r="A3084" s="18" t="s">
        <v>10617</v>
      </c>
      <c r="B3084" s="18" t="s">
        <v>10620</v>
      </c>
      <c r="C3084" s="18" t="s">
        <v>10079</v>
      </c>
      <c r="D3084" s="18"/>
    </row>
    <row r="3085" spans="1:4" ht="15.75" customHeight="1">
      <c r="A3085" s="18" t="s">
        <v>10626</v>
      </c>
      <c r="B3085" s="18" t="s">
        <v>10628</v>
      </c>
      <c r="C3085" s="18" t="s">
        <v>2021</v>
      </c>
      <c r="D3085" s="18"/>
    </row>
    <row r="3086" spans="1:4" ht="15.75" customHeight="1">
      <c r="A3086" s="18" t="s">
        <v>10632</v>
      </c>
      <c r="B3086" s="18" t="s">
        <v>10634</v>
      </c>
      <c r="C3086" s="18" t="s">
        <v>2240</v>
      </c>
      <c r="D3086" s="18"/>
    </row>
    <row r="3087" spans="1:4" ht="15.75" customHeight="1">
      <c r="A3087" s="18" t="s">
        <v>10638</v>
      </c>
      <c r="B3087" s="18" t="s">
        <v>10640</v>
      </c>
      <c r="C3087" s="18" t="s">
        <v>2066</v>
      </c>
      <c r="D3087" s="18"/>
    </row>
    <row r="3088" spans="1:4" ht="15.75" customHeight="1">
      <c r="A3088" s="18" t="s">
        <v>10643</v>
      </c>
      <c r="B3088" s="18" t="s">
        <v>10645</v>
      </c>
      <c r="C3088" s="18" t="s">
        <v>2078</v>
      </c>
      <c r="D3088" s="18"/>
    </row>
    <row r="3089" spans="1:4" ht="15.75" customHeight="1">
      <c r="A3089" s="18" t="s">
        <v>10649</v>
      </c>
      <c r="B3089" s="18" t="s">
        <v>10651</v>
      </c>
      <c r="C3089" s="18" t="s">
        <v>2038</v>
      </c>
      <c r="D3089" s="18"/>
    </row>
    <row r="3090" spans="1:4" ht="15.75" customHeight="1">
      <c r="A3090" s="18" t="s">
        <v>10656</v>
      </c>
      <c r="B3090" s="18" t="s">
        <v>10658</v>
      </c>
      <c r="C3090" s="18" t="s">
        <v>2277</v>
      </c>
      <c r="D3090" s="18"/>
    </row>
    <row r="3091" spans="1:4" ht="15.75" customHeight="1">
      <c r="A3091" s="18" t="s">
        <v>10662</v>
      </c>
      <c r="B3091" s="18" t="s">
        <v>10663</v>
      </c>
      <c r="C3091" s="18" t="s">
        <v>2044</v>
      </c>
      <c r="D3091" s="18"/>
    </row>
    <row r="3092" spans="1:4" ht="15.75" customHeight="1">
      <c r="A3092" s="18" t="s">
        <v>10669</v>
      </c>
      <c r="B3092" s="18" t="s">
        <v>10670</v>
      </c>
      <c r="C3092" s="18" t="s">
        <v>2457</v>
      </c>
      <c r="D3092" s="18"/>
    </row>
    <row r="3093" spans="1:4" ht="15.75" customHeight="1">
      <c r="A3093" s="18" t="s">
        <v>10675</v>
      </c>
      <c r="B3093" s="18" t="s">
        <v>10677</v>
      </c>
      <c r="C3093" s="18" t="s">
        <v>2048</v>
      </c>
      <c r="D3093" s="18"/>
    </row>
    <row r="3094" spans="1:4" ht="15.75" customHeight="1">
      <c r="A3094" s="18" t="s">
        <v>10682</v>
      </c>
      <c r="B3094" s="18" t="s">
        <v>10685</v>
      </c>
      <c r="C3094" s="18" t="s">
        <v>2086</v>
      </c>
      <c r="D3094" s="18"/>
    </row>
    <row r="3095" spans="1:4" ht="15.75" customHeight="1">
      <c r="A3095" s="18" t="s">
        <v>10690</v>
      </c>
      <c r="B3095" s="18" t="s">
        <v>10692</v>
      </c>
      <c r="C3095" s="18" t="s">
        <v>2113</v>
      </c>
      <c r="D3095" s="18"/>
    </row>
    <row r="3096" spans="1:4" ht="15.75" customHeight="1">
      <c r="A3096" s="18" t="s">
        <v>10696</v>
      </c>
      <c r="B3096" s="18" t="s">
        <v>10698</v>
      </c>
      <c r="C3096" s="18" t="s">
        <v>2116</v>
      </c>
      <c r="D3096" s="18"/>
    </row>
    <row r="3097" spans="1:4" ht="15.75" customHeight="1">
      <c r="A3097" s="18" t="s">
        <v>10702</v>
      </c>
      <c r="B3097" s="18" t="s">
        <v>10704</v>
      </c>
      <c r="C3097" s="18" t="s">
        <v>2063</v>
      </c>
      <c r="D3097" s="18"/>
    </row>
    <row r="3098" spans="1:4" ht="15.75" customHeight="1">
      <c r="A3098" s="18" t="s">
        <v>10709</v>
      </c>
      <c r="B3098" s="18" t="s">
        <v>10711</v>
      </c>
      <c r="C3098" s="18" t="s">
        <v>2104</v>
      </c>
      <c r="D3098" s="18"/>
    </row>
    <row r="3099" spans="1:4" ht="15.75" customHeight="1">
      <c r="A3099" s="18" t="s">
        <v>10716</v>
      </c>
      <c r="B3099" s="18" t="s">
        <v>10718</v>
      </c>
      <c r="C3099" s="18" t="s">
        <v>2024</v>
      </c>
      <c r="D3099" s="18"/>
    </row>
    <row r="3100" spans="1:4" ht="15.75" customHeight="1">
      <c r="A3100" s="18" t="s">
        <v>10722</v>
      </c>
      <c r="B3100" s="18" t="s">
        <v>10725</v>
      </c>
      <c r="C3100" s="18" t="s">
        <v>2044</v>
      </c>
      <c r="D3100" s="18"/>
    </row>
    <row r="3101" spans="1:4" ht="15.75" customHeight="1">
      <c r="A3101" s="18" t="s">
        <v>10729</v>
      </c>
      <c r="B3101" s="18" t="s">
        <v>10731</v>
      </c>
      <c r="C3101" s="18" t="s">
        <v>2044</v>
      </c>
      <c r="D3101" s="18"/>
    </row>
    <row r="3102" spans="1:4" ht="15.75" customHeight="1">
      <c r="A3102" s="18" t="s">
        <v>10737</v>
      </c>
      <c r="B3102" s="18" t="s">
        <v>10739</v>
      </c>
      <c r="C3102" s="18" t="s">
        <v>2751</v>
      </c>
      <c r="D3102" s="18"/>
    </row>
    <row r="3103" spans="1:4" ht="15.75" customHeight="1">
      <c r="A3103" s="18" t="s">
        <v>10745</v>
      </c>
      <c r="B3103" s="18" t="s">
        <v>10748</v>
      </c>
      <c r="C3103" s="18" t="s">
        <v>2066</v>
      </c>
      <c r="D3103" s="18"/>
    </row>
    <row r="3104" spans="1:4" ht="15.75" customHeight="1">
      <c r="A3104" s="18" t="s">
        <v>10753</v>
      </c>
      <c r="B3104" s="18" t="s">
        <v>10755</v>
      </c>
      <c r="C3104" s="18" t="s">
        <v>2605</v>
      </c>
      <c r="D3104" s="18"/>
    </row>
    <row r="3105" spans="1:4" ht="15.75" customHeight="1">
      <c r="A3105" s="18" t="s">
        <v>10759</v>
      </c>
      <c r="B3105" s="18" t="s">
        <v>10761</v>
      </c>
      <c r="C3105" s="18" t="s">
        <v>2044</v>
      </c>
      <c r="D3105" s="18"/>
    </row>
    <row r="3106" spans="1:4" ht="15.75" customHeight="1">
      <c r="A3106" s="18" t="s">
        <v>10764</v>
      </c>
      <c r="B3106" s="18" t="s">
        <v>10766</v>
      </c>
      <c r="C3106" s="18" t="s">
        <v>3400</v>
      </c>
      <c r="D3106" s="18"/>
    </row>
    <row r="3107" spans="1:4" ht="15.75" customHeight="1">
      <c r="A3107" s="18" t="s">
        <v>10770</v>
      </c>
      <c r="B3107" s="18" t="s">
        <v>10771</v>
      </c>
      <c r="C3107" s="18" t="s">
        <v>2030</v>
      </c>
      <c r="D3107" s="18"/>
    </row>
    <row r="3108" spans="1:4" ht="15.75" customHeight="1">
      <c r="A3108" s="18" t="s">
        <v>10773</v>
      </c>
      <c r="B3108" s="18" t="s">
        <v>10774</v>
      </c>
      <c r="C3108" s="18" t="s">
        <v>10775</v>
      </c>
      <c r="D3108" s="18"/>
    </row>
    <row r="3109" spans="1:4" ht="15.75" customHeight="1">
      <c r="A3109" s="18" t="s">
        <v>10777</v>
      </c>
      <c r="B3109" s="18" t="s">
        <v>10780</v>
      </c>
      <c r="C3109" s="18" t="s">
        <v>2457</v>
      </c>
      <c r="D3109" s="18"/>
    </row>
    <row r="3110" spans="1:4" ht="15.75" customHeight="1">
      <c r="A3110" s="18" t="s">
        <v>10784</v>
      </c>
      <c r="B3110" s="18" t="s">
        <v>10787</v>
      </c>
      <c r="C3110" s="18" t="s">
        <v>2353</v>
      </c>
      <c r="D3110" s="18"/>
    </row>
    <row r="3111" spans="1:4" ht="15.75" customHeight="1">
      <c r="A3111" s="18" t="s">
        <v>10791</v>
      </c>
      <c r="B3111" s="18" t="s">
        <v>10793</v>
      </c>
      <c r="C3111" s="18" t="s">
        <v>2128</v>
      </c>
      <c r="D3111" s="18"/>
    </row>
    <row r="3112" spans="1:4" ht="15.75" customHeight="1">
      <c r="A3112" s="18" t="s">
        <v>10798</v>
      </c>
      <c r="B3112" s="18" t="s">
        <v>10800</v>
      </c>
      <c r="C3112" s="18" t="s">
        <v>3400</v>
      </c>
      <c r="D3112" s="18"/>
    </row>
    <row r="3113" spans="1:4" ht="15.75" customHeight="1">
      <c r="A3113" s="18" t="s">
        <v>10805</v>
      </c>
      <c r="B3113" s="18" t="s">
        <v>10807</v>
      </c>
      <c r="C3113" s="18" t="s">
        <v>2353</v>
      </c>
      <c r="D3113" s="18"/>
    </row>
    <row r="3114" spans="1:4" ht="15.75" customHeight="1">
      <c r="A3114" s="18" t="s">
        <v>10812</v>
      </c>
      <c r="B3114" s="18" t="s">
        <v>10814</v>
      </c>
      <c r="C3114" s="18" t="s">
        <v>3200</v>
      </c>
      <c r="D3114" s="18"/>
    </row>
    <row r="3115" spans="1:4" ht="15.75" customHeight="1">
      <c r="A3115" s="18" t="s">
        <v>10819</v>
      </c>
      <c r="B3115" s="18" t="s">
        <v>10821</v>
      </c>
      <c r="C3115" s="18" t="s">
        <v>3958</v>
      </c>
      <c r="D3115" s="18"/>
    </row>
    <row r="3116" spans="1:4" ht="15.75" customHeight="1">
      <c r="A3116" s="18" t="s">
        <v>10825</v>
      </c>
      <c r="B3116" s="18" t="s">
        <v>10827</v>
      </c>
      <c r="C3116" s="18" t="s">
        <v>2066</v>
      </c>
      <c r="D3116" s="18"/>
    </row>
    <row r="3117" spans="1:4" ht="15.75" customHeight="1">
      <c r="A3117" s="18" t="s">
        <v>10832</v>
      </c>
      <c r="B3117" s="18" t="s">
        <v>10834</v>
      </c>
      <c r="C3117" s="18" t="s">
        <v>2457</v>
      </c>
      <c r="D3117" s="18"/>
    </row>
    <row r="3118" spans="1:4" ht="15.75" customHeight="1">
      <c r="A3118" s="18" t="s">
        <v>10839</v>
      </c>
      <c r="B3118" s="18" t="s">
        <v>10841</v>
      </c>
      <c r="C3118" s="18" t="s">
        <v>2048</v>
      </c>
      <c r="D3118" s="18"/>
    </row>
    <row r="3119" spans="1:4" ht="15.75" customHeight="1">
      <c r="A3119" s="18" t="s">
        <v>10846</v>
      </c>
      <c r="B3119" s="18" t="s">
        <v>10848</v>
      </c>
      <c r="C3119" s="18" t="s">
        <v>2041</v>
      </c>
      <c r="D3119" s="18"/>
    </row>
    <row r="3120" spans="1:4" ht="15.75" customHeight="1">
      <c r="A3120" s="18" t="s">
        <v>10853</v>
      </c>
      <c r="B3120" s="18" t="s">
        <v>10855</v>
      </c>
      <c r="C3120" s="18" t="s">
        <v>2057</v>
      </c>
      <c r="D3120" s="18"/>
    </row>
    <row r="3121" spans="1:4" ht="15.75" customHeight="1">
      <c r="A3121" s="18" t="s">
        <v>10861</v>
      </c>
      <c r="B3121" s="18" t="s">
        <v>10865</v>
      </c>
      <c r="C3121" s="18" t="s">
        <v>2123</v>
      </c>
      <c r="D3121" s="18"/>
    </row>
    <row r="3122" spans="1:4" ht="15.75" customHeight="1">
      <c r="A3122" s="18" t="s">
        <v>10869</v>
      </c>
      <c r="B3122" s="18" t="s">
        <v>10872</v>
      </c>
      <c r="C3122" s="18" t="s">
        <v>2057</v>
      </c>
      <c r="D3122" s="18"/>
    </row>
    <row r="3123" spans="1:4" ht="15.75" customHeight="1">
      <c r="A3123" s="18" t="s">
        <v>10876</v>
      </c>
      <c r="B3123" s="18" t="s">
        <v>10879</v>
      </c>
      <c r="C3123" s="18" t="s">
        <v>2044</v>
      </c>
      <c r="D3123" s="18"/>
    </row>
    <row r="3124" spans="1:4" ht="15.75" customHeight="1">
      <c r="A3124" s="18" t="s">
        <v>10884</v>
      </c>
      <c r="B3124" s="18" t="s">
        <v>10885</v>
      </c>
      <c r="C3124" s="18" t="s">
        <v>2041</v>
      </c>
      <c r="D3124" s="18"/>
    </row>
    <row r="3125" spans="1:4" ht="15.75" customHeight="1">
      <c r="A3125" s="18" t="s">
        <v>10890</v>
      </c>
      <c r="B3125" s="18" t="s">
        <v>10892</v>
      </c>
      <c r="C3125" s="18" t="s">
        <v>2301</v>
      </c>
      <c r="D3125" s="18"/>
    </row>
    <row r="3126" spans="1:4" ht="15.75" customHeight="1">
      <c r="A3126" s="18" t="s">
        <v>10897</v>
      </c>
      <c r="B3126" s="18" t="s">
        <v>10899</v>
      </c>
      <c r="C3126" s="18" t="s">
        <v>2410</v>
      </c>
      <c r="D3126" s="18"/>
    </row>
    <row r="3127" spans="1:4" ht="15.75" customHeight="1">
      <c r="A3127" s="18" t="s">
        <v>10904</v>
      </c>
      <c r="B3127" s="18" t="s">
        <v>10907</v>
      </c>
      <c r="C3127" s="18" t="s">
        <v>4144</v>
      </c>
      <c r="D3127" s="18"/>
    </row>
    <row r="3128" spans="1:4" ht="15.75" customHeight="1">
      <c r="A3128" s="18" t="s">
        <v>10912</v>
      </c>
      <c r="B3128" s="18" t="s">
        <v>10914</v>
      </c>
      <c r="C3128" s="18" t="s">
        <v>2044</v>
      </c>
      <c r="D3128" s="18"/>
    </row>
    <row r="3129" spans="1:4" ht="15.75" customHeight="1">
      <c r="A3129" s="18" t="s">
        <v>10918</v>
      </c>
      <c r="B3129" s="18" t="s">
        <v>10920</v>
      </c>
      <c r="C3129" s="18" t="s">
        <v>2044</v>
      </c>
      <c r="D3129" s="18"/>
    </row>
    <row r="3130" spans="1:4" ht="15.75" customHeight="1">
      <c r="A3130" s="18" t="s">
        <v>10925</v>
      </c>
      <c r="B3130" s="18" t="s">
        <v>10927</v>
      </c>
      <c r="C3130" s="18" t="s">
        <v>2113</v>
      </c>
      <c r="D3130" s="18"/>
    </row>
    <row r="3131" spans="1:4" ht="15.75" customHeight="1">
      <c r="A3131" s="18" t="s">
        <v>10932</v>
      </c>
      <c r="B3131" s="18" t="s">
        <v>10934</v>
      </c>
      <c r="C3131" s="18" t="s">
        <v>2483</v>
      </c>
      <c r="D3131" s="18"/>
    </row>
    <row r="3132" spans="1:4" ht="15.75" customHeight="1">
      <c r="A3132" s="18" t="s">
        <v>10939</v>
      </c>
      <c r="B3132" s="18" t="s">
        <v>10941</v>
      </c>
      <c r="C3132" s="18" t="s">
        <v>3229</v>
      </c>
      <c r="D3132" s="18"/>
    </row>
    <row r="3133" spans="1:4" ht="15.75" customHeight="1">
      <c r="A3133" s="18" t="s">
        <v>10946</v>
      </c>
      <c r="B3133" s="18" t="s">
        <v>10948</v>
      </c>
      <c r="C3133" s="18" t="s">
        <v>2220</v>
      </c>
      <c r="D3133" s="18"/>
    </row>
    <row r="3134" spans="1:4" ht="15.75" customHeight="1">
      <c r="A3134" s="18" t="s">
        <v>10953</v>
      </c>
      <c r="B3134" s="18" t="s">
        <v>10955</v>
      </c>
      <c r="C3134" s="18" t="s">
        <v>2201</v>
      </c>
      <c r="D3134" s="18"/>
    </row>
    <row r="3135" spans="1:4" ht="15.75" customHeight="1">
      <c r="A3135" s="18" t="s">
        <v>10959</v>
      </c>
      <c r="B3135" s="18" t="s">
        <v>10962</v>
      </c>
      <c r="C3135" s="18" t="s">
        <v>2182</v>
      </c>
      <c r="D3135" s="18"/>
    </row>
    <row r="3136" spans="1:4" ht="15.75" customHeight="1">
      <c r="A3136" s="18" t="s">
        <v>10968</v>
      </c>
      <c r="B3136" s="18" t="s">
        <v>10970</v>
      </c>
      <c r="C3136" s="18" t="s">
        <v>2742</v>
      </c>
      <c r="D3136" s="18"/>
    </row>
    <row r="3137" spans="1:4" ht="15.75" customHeight="1">
      <c r="A3137" s="18" t="s">
        <v>10974</v>
      </c>
      <c r="B3137" s="18" t="s">
        <v>10976</v>
      </c>
      <c r="C3137" s="18" t="s">
        <v>2254</v>
      </c>
      <c r="D3137" s="18"/>
    </row>
    <row r="3138" spans="1:4" ht="15.75" customHeight="1">
      <c r="A3138" s="18" t="s">
        <v>10981</v>
      </c>
      <c r="B3138" s="18" t="s">
        <v>10983</v>
      </c>
      <c r="C3138" s="18" t="s">
        <v>2041</v>
      </c>
      <c r="D3138" s="18"/>
    </row>
    <row r="3139" spans="1:4" ht="15.75" customHeight="1">
      <c r="A3139" s="18" t="s">
        <v>10987</v>
      </c>
      <c r="B3139" s="18" t="s">
        <v>10989</v>
      </c>
      <c r="C3139" s="18" t="s">
        <v>2182</v>
      </c>
      <c r="D3139" s="18"/>
    </row>
    <row r="3140" spans="1:4" ht="15.75" customHeight="1">
      <c r="A3140" s="18" t="s">
        <v>10993</v>
      </c>
      <c r="B3140" s="18" t="s">
        <v>10995</v>
      </c>
      <c r="C3140" s="18" t="s">
        <v>2060</v>
      </c>
      <c r="D3140" s="18"/>
    </row>
    <row r="3141" spans="1:4" ht="15.75" customHeight="1">
      <c r="A3141" s="18" t="s">
        <v>10997</v>
      </c>
      <c r="B3141" s="18" t="s">
        <v>10999</v>
      </c>
      <c r="C3141" s="18" t="s">
        <v>2205</v>
      </c>
      <c r="D3141" s="18"/>
    </row>
    <row r="3142" spans="1:4" ht="15.75" customHeight="1">
      <c r="A3142" s="18" t="s">
        <v>11003</v>
      </c>
      <c r="B3142" s="18" t="s">
        <v>11005</v>
      </c>
      <c r="C3142" s="18" t="s">
        <v>2041</v>
      </c>
      <c r="D3142" s="18"/>
    </row>
    <row r="3143" spans="1:4" ht="15.75" customHeight="1">
      <c r="A3143" s="18" t="s">
        <v>11010</v>
      </c>
      <c r="B3143" s="18" t="s">
        <v>11012</v>
      </c>
      <c r="C3143" s="18" t="s">
        <v>2190</v>
      </c>
      <c r="D3143" s="18"/>
    </row>
    <row r="3144" spans="1:4" ht="15.75" customHeight="1">
      <c r="A3144" s="18" t="s">
        <v>11018</v>
      </c>
      <c r="B3144" s="18" t="s">
        <v>11021</v>
      </c>
      <c r="C3144" s="18" t="s">
        <v>2060</v>
      </c>
      <c r="D3144" s="18"/>
    </row>
    <row r="3145" spans="1:4" ht="15.75" customHeight="1">
      <c r="A3145" s="18" t="s">
        <v>11026</v>
      </c>
      <c r="B3145" s="18" t="s">
        <v>11028</v>
      </c>
      <c r="C3145" s="18" t="s">
        <v>2044</v>
      </c>
      <c r="D3145" s="18"/>
    </row>
    <row r="3146" spans="1:4" ht="15.75" customHeight="1">
      <c r="A3146" s="18" t="s">
        <v>11031</v>
      </c>
      <c r="B3146" s="18" t="s">
        <v>11034</v>
      </c>
      <c r="C3146" s="18" t="s">
        <v>5369</v>
      </c>
      <c r="D3146" s="18"/>
    </row>
    <row r="3147" spans="1:4" ht="15.75" customHeight="1">
      <c r="A3147" s="18" t="s">
        <v>11039</v>
      </c>
      <c r="B3147" s="18" t="s">
        <v>11042</v>
      </c>
      <c r="C3147" s="18" t="s">
        <v>2024</v>
      </c>
      <c r="D3147" s="18"/>
    </row>
    <row r="3148" spans="1:4" ht="15.75" customHeight="1">
      <c r="A3148" s="18" t="s">
        <v>11047</v>
      </c>
      <c r="B3148" s="18" t="s">
        <v>11050</v>
      </c>
      <c r="C3148" s="18" t="s">
        <v>2240</v>
      </c>
      <c r="D3148" s="18"/>
    </row>
    <row r="3149" spans="1:4" ht="15.75" customHeight="1">
      <c r="A3149" s="18" t="s">
        <v>11054</v>
      </c>
      <c r="B3149" s="18" t="s">
        <v>11056</v>
      </c>
      <c r="C3149" s="18" t="s">
        <v>2274</v>
      </c>
      <c r="D3149" s="18"/>
    </row>
    <row r="3150" spans="1:4" ht="15.75" customHeight="1">
      <c r="A3150" s="18" t="s">
        <v>11061</v>
      </c>
      <c r="B3150" s="18" t="s">
        <v>11063</v>
      </c>
      <c r="C3150" s="18" t="s">
        <v>2060</v>
      </c>
      <c r="D3150" s="18"/>
    </row>
    <row r="3151" spans="1:4" ht="15.75" customHeight="1">
      <c r="A3151" s="18" t="s">
        <v>11069</v>
      </c>
      <c r="B3151" s="18" t="s">
        <v>11071</v>
      </c>
      <c r="C3151" s="18" t="s">
        <v>2057</v>
      </c>
      <c r="D3151" s="18"/>
    </row>
    <row r="3152" spans="1:4" ht="15.75" customHeight="1">
      <c r="A3152" s="18" t="s">
        <v>11076</v>
      </c>
      <c r="B3152" s="18" t="s">
        <v>11079</v>
      </c>
      <c r="C3152" s="18" t="s">
        <v>2417</v>
      </c>
      <c r="D3152" s="18"/>
    </row>
    <row r="3153" spans="1:4" ht="15.75" customHeight="1">
      <c r="A3153" s="18" t="s">
        <v>11085</v>
      </c>
      <c r="B3153" s="18" t="s">
        <v>11087</v>
      </c>
      <c r="C3153" s="18" t="s">
        <v>2128</v>
      </c>
      <c r="D3153" s="18"/>
    </row>
    <row r="3154" spans="1:4" ht="15.75" customHeight="1">
      <c r="A3154" s="18" t="s">
        <v>11093</v>
      </c>
      <c r="B3154" s="18" t="s">
        <v>11095</v>
      </c>
      <c r="C3154" s="18" t="s">
        <v>2086</v>
      </c>
      <c r="D3154" s="18"/>
    </row>
    <row r="3155" spans="1:4" ht="15.75" customHeight="1">
      <c r="A3155" s="18" t="s">
        <v>11101</v>
      </c>
      <c r="B3155" s="18" t="s">
        <v>11103</v>
      </c>
      <c r="C3155" s="18" t="s">
        <v>2073</v>
      </c>
      <c r="D3155" s="18"/>
    </row>
    <row r="3156" spans="1:4" ht="15.75" customHeight="1">
      <c r="A3156" s="18" t="s">
        <v>11106</v>
      </c>
      <c r="B3156" s="18" t="s">
        <v>11108</v>
      </c>
      <c r="C3156" s="18" t="s">
        <v>2457</v>
      </c>
      <c r="D3156" s="18"/>
    </row>
    <row r="3157" spans="1:4" ht="15.75" customHeight="1">
      <c r="A3157" s="18" t="s">
        <v>11113</v>
      </c>
      <c r="B3157" s="18" t="s">
        <v>11117</v>
      </c>
      <c r="C3157" s="18" t="s">
        <v>2044</v>
      </c>
      <c r="D3157" s="18"/>
    </row>
    <row r="3158" spans="1:4" ht="15.75" customHeight="1">
      <c r="A3158" s="18" t="s">
        <v>11122</v>
      </c>
      <c r="B3158" s="18" t="s">
        <v>11125</v>
      </c>
      <c r="C3158" s="18" t="s">
        <v>2044</v>
      </c>
      <c r="D3158" s="18"/>
    </row>
    <row r="3159" spans="1:4" ht="15.75" customHeight="1">
      <c r="A3159" s="18" t="s">
        <v>11130</v>
      </c>
      <c r="B3159" s="18" t="s">
        <v>11132</v>
      </c>
      <c r="C3159" s="18" t="s">
        <v>2376</v>
      </c>
      <c r="D3159" s="18"/>
    </row>
    <row r="3160" spans="1:4" ht="15.75" customHeight="1">
      <c r="A3160" s="18" t="s">
        <v>11138</v>
      </c>
      <c r="B3160" s="18" t="s">
        <v>11141</v>
      </c>
      <c r="C3160" s="18" t="s">
        <v>2457</v>
      </c>
      <c r="D3160" s="18"/>
    </row>
    <row r="3161" spans="1:4" ht="15.75" customHeight="1">
      <c r="A3161" s="18" t="s">
        <v>11146</v>
      </c>
      <c r="B3161" s="18" t="s">
        <v>11148</v>
      </c>
      <c r="C3161" s="18" t="s">
        <v>2182</v>
      </c>
      <c r="D3161" s="18"/>
    </row>
    <row r="3162" spans="1:4" ht="15.75" customHeight="1">
      <c r="A3162" s="18" t="s">
        <v>11153</v>
      </c>
      <c r="B3162" s="18" t="s">
        <v>11155</v>
      </c>
      <c r="C3162" s="18" t="s">
        <v>2038</v>
      </c>
      <c r="D3162" s="18"/>
    </row>
    <row r="3163" spans="1:4" ht="15.75" customHeight="1">
      <c r="A3163" s="18" t="s">
        <v>11160</v>
      </c>
      <c r="B3163" s="18" t="s">
        <v>11162</v>
      </c>
      <c r="C3163" s="18" t="s">
        <v>2027</v>
      </c>
      <c r="D3163" s="18"/>
    </row>
    <row r="3164" spans="1:4" ht="15.75" customHeight="1">
      <c r="A3164" s="18" t="s">
        <v>11167</v>
      </c>
      <c r="B3164" s="18" t="s">
        <v>11170</v>
      </c>
      <c r="C3164" s="18" t="s">
        <v>2274</v>
      </c>
      <c r="D3164" s="18"/>
    </row>
    <row r="3165" spans="1:4" ht="15.75" customHeight="1">
      <c r="A3165" s="18" t="s">
        <v>11175</v>
      </c>
      <c r="B3165" s="18" t="s">
        <v>11178</v>
      </c>
      <c r="C3165" s="18" t="s">
        <v>2089</v>
      </c>
      <c r="D3165" s="18"/>
    </row>
    <row r="3166" spans="1:4" ht="15.75" customHeight="1">
      <c r="A3166" s="18" t="s">
        <v>11183</v>
      </c>
      <c r="B3166" s="18" t="s">
        <v>11186</v>
      </c>
      <c r="C3166" s="18" t="s">
        <v>2081</v>
      </c>
      <c r="D3166" s="18"/>
    </row>
    <row r="3167" spans="1:4" ht="15.75" customHeight="1">
      <c r="A3167" s="18" t="s">
        <v>11191</v>
      </c>
      <c r="B3167" s="18" t="s">
        <v>11194</v>
      </c>
      <c r="C3167" s="18" t="s">
        <v>2563</v>
      </c>
      <c r="D3167" s="18"/>
    </row>
    <row r="3168" spans="1:4" ht="15.75" customHeight="1">
      <c r="A3168" s="18" t="s">
        <v>11200</v>
      </c>
      <c r="B3168" s="18" t="s">
        <v>11202</v>
      </c>
      <c r="C3168" s="18" t="s">
        <v>2679</v>
      </c>
      <c r="D3168" s="18"/>
    </row>
    <row r="3169" spans="1:4" ht="15.75" customHeight="1">
      <c r="A3169" s="18" t="s">
        <v>11208</v>
      </c>
      <c r="B3169" s="18" t="s">
        <v>11209</v>
      </c>
      <c r="C3169" s="18" t="s">
        <v>2086</v>
      </c>
      <c r="D3169" s="18"/>
    </row>
    <row r="3170" spans="1:4" ht="15.75" customHeight="1">
      <c r="A3170" s="18" t="s">
        <v>11213</v>
      </c>
      <c r="B3170" s="18" t="s">
        <v>11215</v>
      </c>
      <c r="C3170" s="18" t="s">
        <v>2021</v>
      </c>
      <c r="D3170" s="18"/>
    </row>
    <row r="3171" spans="1:4" ht="15.75" customHeight="1">
      <c r="A3171" s="18" t="s">
        <v>11221</v>
      </c>
      <c r="B3171" s="18" t="s">
        <v>11223</v>
      </c>
      <c r="C3171" s="18" t="s">
        <v>2123</v>
      </c>
      <c r="D3171" s="18"/>
    </row>
    <row r="3172" spans="1:4" ht="15.75" customHeight="1">
      <c r="A3172" s="18" t="s">
        <v>11229</v>
      </c>
      <c r="B3172" s="18" t="s">
        <v>11232</v>
      </c>
      <c r="C3172" s="18" t="s">
        <v>2240</v>
      </c>
      <c r="D3172" s="18"/>
    </row>
    <row r="3173" spans="1:4" ht="15.75" customHeight="1">
      <c r="A3173" s="18" t="s">
        <v>11237</v>
      </c>
      <c r="B3173" s="18" t="s">
        <v>11240</v>
      </c>
      <c r="C3173" s="18" t="s">
        <v>2457</v>
      </c>
      <c r="D3173" s="18"/>
    </row>
    <row r="3174" spans="1:4" ht="15.75" customHeight="1">
      <c r="A3174" s="18" t="s">
        <v>11246</v>
      </c>
      <c r="B3174" s="18" t="s">
        <v>11250</v>
      </c>
      <c r="C3174" s="18" t="s">
        <v>2054</v>
      </c>
      <c r="D3174" s="18"/>
    </row>
    <row r="3175" spans="1:4" ht="15.75" customHeight="1">
      <c r="A3175" s="18" t="s">
        <v>11255</v>
      </c>
      <c r="B3175" s="18" t="s">
        <v>11258</v>
      </c>
      <c r="C3175" s="18" t="s">
        <v>2511</v>
      </c>
      <c r="D3175" s="18"/>
    </row>
    <row r="3176" spans="1:4" ht="15.75" customHeight="1">
      <c r="A3176" s="18" t="s">
        <v>11263</v>
      </c>
      <c r="B3176" s="18" t="s">
        <v>11265</v>
      </c>
      <c r="C3176" s="18" t="s">
        <v>2041</v>
      </c>
      <c r="D3176" s="18"/>
    </row>
    <row r="3177" spans="1:4" ht="15.75" customHeight="1">
      <c r="A3177" s="18" t="s">
        <v>11271</v>
      </c>
      <c r="B3177" s="18" t="s">
        <v>11274</v>
      </c>
      <c r="C3177" s="18" t="s">
        <v>2038</v>
      </c>
      <c r="D3177" s="18"/>
    </row>
    <row r="3178" spans="1:4" ht="15.75" customHeight="1">
      <c r="A3178" s="18" t="s">
        <v>11280</v>
      </c>
      <c r="B3178" s="18" t="s">
        <v>11282</v>
      </c>
      <c r="C3178" s="18" t="s">
        <v>2038</v>
      </c>
      <c r="D3178" s="18"/>
    </row>
    <row r="3179" spans="1:4" ht="15.75" customHeight="1">
      <c r="A3179" s="18" t="s">
        <v>11288</v>
      </c>
      <c r="B3179" s="18" t="s">
        <v>11291</v>
      </c>
      <c r="C3179" s="18" t="s">
        <v>2044</v>
      </c>
      <c r="D3179" s="18"/>
    </row>
    <row r="3180" spans="1:4" ht="15.75" customHeight="1">
      <c r="A3180" s="18" t="s">
        <v>11296</v>
      </c>
      <c r="B3180" s="18" t="s">
        <v>11299</v>
      </c>
      <c r="C3180" s="18" t="s">
        <v>2038</v>
      </c>
      <c r="D3180" s="18"/>
    </row>
    <row r="3181" spans="1:4" ht="15.75" customHeight="1">
      <c r="A3181" s="18" t="s">
        <v>11304</v>
      </c>
      <c r="B3181" s="18" t="s">
        <v>11306</v>
      </c>
      <c r="C3181" s="18" t="s">
        <v>2274</v>
      </c>
      <c r="D3181" s="18"/>
    </row>
    <row r="3182" spans="1:4" ht="15.75" customHeight="1">
      <c r="A3182" s="18" t="s">
        <v>11311</v>
      </c>
      <c r="B3182" s="18" t="s">
        <v>11312</v>
      </c>
      <c r="C3182" s="18" t="s">
        <v>2182</v>
      </c>
      <c r="D3182" s="18"/>
    </row>
    <row r="3183" spans="1:4" ht="15.75" customHeight="1">
      <c r="A3183" s="18" t="s">
        <v>11316</v>
      </c>
      <c r="B3183" s="18" t="s">
        <v>11318</v>
      </c>
      <c r="C3183" s="18" t="s">
        <v>2457</v>
      </c>
      <c r="D3183" s="18"/>
    </row>
    <row r="3184" spans="1:4" ht="15.75" customHeight="1">
      <c r="A3184" s="18" t="s">
        <v>11324</v>
      </c>
      <c r="B3184" s="18" t="s">
        <v>11326</v>
      </c>
      <c r="C3184" s="18" t="s">
        <v>2044</v>
      </c>
      <c r="D3184" s="18"/>
    </row>
    <row r="3185" spans="1:4" ht="15.75" customHeight="1">
      <c r="A3185" s="18" t="s">
        <v>11332</v>
      </c>
      <c r="B3185" s="18" t="s">
        <v>11334</v>
      </c>
      <c r="C3185" s="18" t="s">
        <v>2041</v>
      </c>
      <c r="D3185" s="18"/>
    </row>
    <row r="3186" spans="1:4" ht="15.75" customHeight="1">
      <c r="A3186" s="18" t="s">
        <v>11337</v>
      </c>
      <c r="B3186" s="18" t="s">
        <v>11339</v>
      </c>
      <c r="C3186" s="18" t="s">
        <v>2240</v>
      </c>
      <c r="D3186" s="18"/>
    </row>
    <row r="3187" spans="1:4" ht="15.75" customHeight="1">
      <c r="A3187" s="18" t="s">
        <v>11344</v>
      </c>
      <c r="B3187" s="18" t="s">
        <v>11346</v>
      </c>
      <c r="C3187" s="18" t="s">
        <v>2240</v>
      </c>
      <c r="D3187" s="18"/>
    </row>
    <row r="3188" spans="1:4" ht="15.75" customHeight="1">
      <c r="A3188" s="18" t="s">
        <v>11352</v>
      </c>
      <c r="B3188" s="18" t="s">
        <v>11354</v>
      </c>
      <c r="C3188" s="18" t="s">
        <v>2044</v>
      </c>
      <c r="D3188" s="18"/>
    </row>
    <row r="3189" spans="1:4" ht="15.75" customHeight="1">
      <c r="A3189" s="18" t="s">
        <v>11359</v>
      </c>
      <c r="B3189" s="18" t="s">
        <v>11361</v>
      </c>
      <c r="C3189" s="18" t="s">
        <v>2182</v>
      </c>
      <c r="D3189" s="18"/>
    </row>
    <row r="3190" spans="1:4" ht="15.75" customHeight="1">
      <c r="A3190" s="18" t="s">
        <v>11365</v>
      </c>
      <c r="B3190" s="18" t="s">
        <v>11367</v>
      </c>
      <c r="C3190" s="18" t="s">
        <v>2104</v>
      </c>
      <c r="D3190" s="18"/>
    </row>
    <row r="3191" spans="1:4" ht="15.75" customHeight="1">
      <c r="A3191" s="18" t="s">
        <v>11371</v>
      </c>
      <c r="B3191" s="18" t="s">
        <v>11374</v>
      </c>
      <c r="C3191" s="18" t="s">
        <v>2089</v>
      </c>
      <c r="D3191" s="18"/>
    </row>
    <row r="3192" spans="1:4" ht="15.75" customHeight="1">
      <c r="A3192" s="18" t="s">
        <v>11379</v>
      </c>
      <c r="B3192" s="18" t="s">
        <v>11381</v>
      </c>
      <c r="C3192" s="18" t="s">
        <v>2288</v>
      </c>
      <c r="D3192" s="18"/>
    </row>
    <row r="3193" spans="1:4" ht="15.75" customHeight="1">
      <c r="A3193" s="18" t="s">
        <v>11387</v>
      </c>
      <c r="B3193" s="18" t="s">
        <v>11389</v>
      </c>
      <c r="C3193" s="18" t="s">
        <v>2679</v>
      </c>
      <c r="D3193" s="18"/>
    </row>
    <row r="3194" spans="1:4" ht="15.75" customHeight="1">
      <c r="A3194" s="18" t="s">
        <v>11394</v>
      </c>
      <c r="B3194" s="18" t="s">
        <v>11396</v>
      </c>
      <c r="C3194" s="18" t="s">
        <v>2038</v>
      </c>
      <c r="D3194" s="18"/>
    </row>
    <row r="3195" spans="1:4" ht="15.75" customHeight="1">
      <c r="A3195" s="18" t="s">
        <v>11402</v>
      </c>
      <c r="B3195" s="18" t="s">
        <v>11404</v>
      </c>
      <c r="C3195" s="18" t="s">
        <v>2054</v>
      </c>
      <c r="D3195" s="18"/>
    </row>
    <row r="3196" spans="1:4" ht="15.75" customHeight="1">
      <c r="A3196" s="18" t="s">
        <v>11409</v>
      </c>
      <c r="B3196" s="18" t="s">
        <v>11411</v>
      </c>
      <c r="C3196" s="18" t="s">
        <v>2240</v>
      </c>
      <c r="D3196" s="18"/>
    </row>
    <row r="3197" spans="1:4" ht="15.75" customHeight="1">
      <c r="A3197" s="18" t="s">
        <v>11417</v>
      </c>
      <c r="B3197" s="18" t="s">
        <v>11418</v>
      </c>
      <c r="C3197" s="18" t="s">
        <v>2027</v>
      </c>
      <c r="D3197" s="18"/>
    </row>
    <row r="3198" spans="1:4" ht="15.75" customHeight="1">
      <c r="A3198" s="18" t="s">
        <v>11421</v>
      </c>
      <c r="B3198" s="18" t="s">
        <v>11424</v>
      </c>
      <c r="C3198" s="18" t="s">
        <v>2044</v>
      </c>
      <c r="D3198" s="18"/>
    </row>
    <row r="3199" spans="1:4" ht="15.75" customHeight="1">
      <c r="A3199" s="18" t="s">
        <v>11429</v>
      </c>
      <c r="B3199" s="18" t="s">
        <v>11432</v>
      </c>
      <c r="C3199" s="18" t="s">
        <v>2041</v>
      </c>
      <c r="D3199" s="18"/>
    </row>
    <row r="3200" spans="1:4" ht="15.75" customHeight="1">
      <c r="A3200" s="18" t="s">
        <v>11437</v>
      </c>
      <c r="B3200" s="18" t="s">
        <v>11439</v>
      </c>
      <c r="C3200" s="18" t="s">
        <v>2038</v>
      </c>
      <c r="D3200" s="18"/>
    </row>
    <row r="3201" spans="1:4" ht="15.75" customHeight="1">
      <c r="A3201" s="18" t="s">
        <v>11445</v>
      </c>
      <c r="B3201" s="18" t="s">
        <v>11447</v>
      </c>
      <c r="C3201" s="18" t="s">
        <v>2240</v>
      </c>
      <c r="D3201" s="18"/>
    </row>
    <row r="3202" spans="1:4" ht="15.75" customHeight="1">
      <c r="A3202" s="18" t="s">
        <v>11452</v>
      </c>
      <c r="B3202" s="18" t="s">
        <v>11455</v>
      </c>
      <c r="C3202" s="18" t="s">
        <v>2066</v>
      </c>
      <c r="D3202" s="18"/>
    </row>
    <row r="3203" spans="1:4" ht="15.75" customHeight="1">
      <c r="A3203" s="18" t="s">
        <v>11461</v>
      </c>
      <c r="B3203" s="18" t="s">
        <v>11463</v>
      </c>
      <c r="C3203" s="18" t="s">
        <v>2038</v>
      </c>
      <c r="D3203" s="18"/>
    </row>
    <row r="3204" spans="1:4" ht="15.75" customHeight="1">
      <c r="A3204" s="18" t="s">
        <v>11468</v>
      </c>
      <c r="B3204" s="18" t="s">
        <v>11471</v>
      </c>
      <c r="C3204" s="18" t="s">
        <v>2089</v>
      </c>
      <c r="D3204" s="18"/>
    </row>
    <row r="3205" spans="1:4" ht="15.75" customHeight="1">
      <c r="A3205" s="18" t="s">
        <v>11476</v>
      </c>
      <c r="B3205" s="18" t="s">
        <v>11478</v>
      </c>
      <c r="C3205" s="18" t="s">
        <v>2034</v>
      </c>
      <c r="D3205" s="18"/>
    </row>
    <row r="3206" spans="1:4" ht="15.75" customHeight="1">
      <c r="A3206" s="18" t="s">
        <v>11484</v>
      </c>
      <c r="B3206" s="18" t="s">
        <v>11486</v>
      </c>
      <c r="C3206" s="18" t="s">
        <v>2054</v>
      </c>
      <c r="D3206" s="18"/>
    </row>
    <row r="3207" spans="1:4" ht="15.75" customHeight="1">
      <c r="A3207" s="18" t="s">
        <v>11492</v>
      </c>
      <c r="B3207" s="18" t="s">
        <v>11494</v>
      </c>
      <c r="C3207" s="18" t="s">
        <v>2044</v>
      </c>
      <c r="D3207" s="18"/>
    </row>
    <row r="3208" spans="1:4" ht="15.75" customHeight="1">
      <c r="A3208" s="18" t="s">
        <v>11501</v>
      </c>
      <c r="B3208" s="18" t="s">
        <v>11504</v>
      </c>
      <c r="C3208" s="18" t="s">
        <v>2041</v>
      </c>
      <c r="D3208" s="18"/>
    </row>
    <row r="3209" spans="1:4" ht="15.75" customHeight="1">
      <c r="A3209" s="18" t="s">
        <v>11509</v>
      </c>
      <c r="B3209" s="18" t="s">
        <v>11511</v>
      </c>
      <c r="C3209" s="18" t="s">
        <v>2021</v>
      </c>
      <c r="D3209" s="18"/>
    </row>
    <row r="3210" spans="1:4" ht="15.75" customHeight="1">
      <c r="A3210" s="18" t="s">
        <v>11517</v>
      </c>
      <c r="B3210" s="18" t="s">
        <v>11519</v>
      </c>
      <c r="C3210" s="18" t="s">
        <v>2063</v>
      </c>
      <c r="D3210" s="18"/>
    </row>
    <row r="3211" spans="1:4" ht="15.75" customHeight="1">
      <c r="A3211" s="18" t="s">
        <v>11523</v>
      </c>
      <c r="B3211" s="18" t="s">
        <v>11524</v>
      </c>
      <c r="C3211" s="18" t="s">
        <v>2240</v>
      </c>
      <c r="D3211" s="18"/>
    </row>
    <row r="3212" spans="1:4" ht="15.75" customHeight="1">
      <c r="A3212" s="18" t="s">
        <v>11529</v>
      </c>
      <c r="B3212" s="18" t="s">
        <v>11532</v>
      </c>
      <c r="C3212" s="18" t="s">
        <v>2376</v>
      </c>
      <c r="D3212" s="18"/>
    </row>
    <row r="3213" spans="1:4" ht="15.75" customHeight="1">
      <c r="A3213" s="18" t="s">
        <v>11537</v>
      </c>
      <c r="B3213" s="18" t="s">
        <v>11540</v>
      </c>
      <c r="C3213" s="18" t="s">
        <v>2128</v>
      </c>
      <c r="D3213" s="18"/>
    </row>
    <row r="3214" spans="1:4" ht="15.75" customHeight="1">
      <c r="A3214" s="18" t="s">
        <v>11546</v>
      </c>
      <c r="B3214" s="18" t="s">
        <v>11554</v>
      </c>
      <c r="C3214" s="18" t="s">
        <v>2041</v>
      </c>
      <c r="D3214" s="18"/>
    </row>
    <row r="3215" spans="1:4" ht="15.75" customHeight="1">
      <c r="A3215" s="18" t="s">
        <v>11560</v>
      </c>
      <c r="B3215" s="18" t="s">
        <v>11562</v>
      </c>
      <c r="C3215" s="18" t="s">
        <v>2089</v>
      </c>
      <c r="D3215" s="18"/>
    </row>
    <row r="3216" spans="1:4" ht="15.75" customHeight="1">
      <c r="A3216" s="18" t="s">
        <v>11568</v>
      </c>
      <c r="B3216" s="18" t="s">
        <v>11571</v>
      </c>
      <c r="C3216" s="18" t="s">
        <v>2078</v>
      </c>
      <c r="D3216" s="18"/>
    </row>
    <row r="3217" spans="1:4" ht="15.75" customHeight="1">
      <c r="A3217" s="18" t="s">
        <v>11576</v>
      </c>
      <c r="B3217" s="18" t="s">
        <v>11578</v>
      </c>
      <c r="C3217" s="18" t="s">
        <v>2030</v>
      </c>
      <c r="D3217" s="18"/>
    </row>
    <row r="3218" spans="1:4" ht="15.75" customHeight="1">
      <c r="A3218" s="18" t="s">
        <v>11583</v>
      </c>
      <c r="B3218" s="18" t="s">
        <v>11586</v>
      </c>
      <c r="C3218" s="18" t="s">
        <v>2288</v>
      </c>
      <c r="D3218" s="18"/>
    </row>
    <row r="3219" spans="1:4" ht="15.75" customHeight="1">
      <c r="A3219" s="18" t="s">
        <v>11594</v>
      </c>
      <c r="B3219" s="18" t="s">
        <v>11596</v>
      </c>
      <c r="C3219" s="18" t="s">
        <v>2048</v>
      </c>
      <c r="D3219" s="18"/>
    </row>
    <row r="3220" spans="1:4" ht="15.75" customHeight="1">
      <c r="A3220" s="18" t="s">
        <v>11601</v>
      </c>
      <c r="B3220" s="18" t="s">
        <v>11604</v>
      </c>
      <c r="C3220" s="18" t="s">
        <v>2113</v>
      </c>
      <c r="D3220" s="18"/>
    </row>
    <row r="3221" spans="1:4" ht="15.75" customHeight="1">
      <c r="A3221" s="18" t="s">
        <v>11609</v>
      </c>
      <c r="B3221" s="18" t="s">
        <v>11611</v>
      </c>
      <c r="C3221" s="18" t="s">
        <v>2060</v>
      </c>
      <c r="D3221" s="18"/>
    </row>
    <row r="3222" spans="1:4" ht="15.75" customHeight="1">
      <c r="A3222" s="18" t="s">
        <v>11616</v>
      </c>
      <c r="B3222" s="18" t="s">
        <v>11619</v>
      </c>
      <c r="C3222" s="18" t="s">
        <v>2021</v>
      </c>
      <c r="D3222" s="18"/>
    </row>
    <row r="3223" spans="1:4" ht="15.75" customHeight="1">
      <c r="A3223" s="18" t="s">
        <v>11624</v>
      </c>
      <c r="B3223" s="18" t="s">
        <v>11625</v>
      </c>
      <c r="C3223" s="18" t="s">
        <v>2182</v>
      </c>
      <c r="D3223" s="18"/>
    </row>
    <row r="3224" spans="1:4" ht="15.75" customHeight="1">
      <c r="A3224" s="18" t="s">
        <v>11626</v>
      </c>
      <c r="B3224" s="18" t="s">
        <v>11627</v>
      </c>
      <c r="C3224" s="18" t="s">
        <v>2038</v>
      </c>
      <c r="D3224" s="18"/>
    </row>
    <row r="3225" spans="1:4" ht="15.75" customHeight="1">
      <c r="A3225" s="18" t="s">
        <v>11632</v>
      </c>
      <c r="B3225" s="18" t="s">
        <v>11635</v>
      </c>
      <c r="C3225" s="18" t="s">
        <v>2483</v>
      </c>
      <c r="D3225" s="18"/>
    </row>
    <row r="3226" spans="1:4" ht="15.75" customHeight="1">
      <c r="A3226" s="18" t="s">
        <v>11640</v>
      </c>
      <c r="B3226" s="18" t="s">
        <v>11642</v>
      </c>
      <c r="C3226" s="18" t="s">
        <v>2024</v>
      </c>
      <c r="D3226" s="18"/>
    </row>
    <row r="3227" spans="1:4" ht="15.75" customHeight="1">
      <c r="A3227" s="18" t="s">
        <v>11646</v>
      </c>
      <c r="B3227" s="18" t="s">
        <v>11649</v>
      </c>
      <c r="C3227" s="18" t="s">
        <v>2021</v>
      </c>
      <c r="D3227" s="18"/>
    </row>
    <row r="3228" spans="1:4" ht="15.75" customHeight="1">
      <c r="A3228" s="18" t="s">
        <v>11652</v>
      </c>
      <c r="B3228" s="18" t="s">
        <v>11654</v>
      </c>
      <c r="C3228" s="18" t="s">
        <v>2044</v>
      </c>
      <c r="D3228" s="18"/>
    </row>
    <row r="3229" spans="1:4" ht="15.75" customHeight="1">
      <c r="A3229" s="18" t="s">
        <v>11658</v>
      </c>
      <c r="B3229" s="18" t="s">
        <v>11661</v>
      </c>
      <c r="C3229" s="18" t="s">
        <v>2021</v>
      </c>
      <c r="D3229" s="18"/>
    </row>
    <row r="3230" spans="1:4" ht="15.75" customHeight="1">
      <c r="A3230" s="18" t="s">
        <v>11666</v>
      </c>
      <c r="B3230" s="18" t="s">
        <v>11668</v>
      </c>
      <c r="C3230" s="18" t="s">
        <v>2030</v>
      </c>
      <c r="D3230" s="18"/>
    </row>
    <row r="3231" spans="1:4" ht="15.75" customHeight="1">
      <c r="A3231" s="18" t="s">
        <v>11673</v>
      </c>
      <c r="B3231" s="18" t="s">
        <v>11675</v>
      </c>
      <c r="C3231" s="18" t="s">
        <v>2104</v>
      </c>
      <c r="D3231" s="18"/>
    </row>
    <row r="3232" spans="1:4" ht="15.75" customHeight="1">
      <c r="A3232" s="18" t="s">
        <v>11680</v>
      </c>
      <c r="B3232" s="18" t="s">
        <v>11682</v>
      </c>
      <c r="C3232" s="18" t="s">
        <v>2063</v>
      </c>
      <c r="D3232" s="18"/>
    </row>
    <row r="3233" spans="1:4" ht="15.75" customHeight="1">
      <c r="A3233" s="18" t="s">
        <v>11688</v>
      </c>
      <c r="B3233" s="18" t="s">
        <v>11691</v>
      </c>
      <c r="C3233" s="18" t="s">
        <v>2066</v>
      </c>
      <c r="D3233" s="18"/>
    </row>
    <row r="3234" spans="1:4" ht="15.75" customHeight="1">
      <c r="A3234" s="18" t="s">
        <v>11697</v>
      </c>
      <c r="B3234" s="18" t="s">
        <v>11699</v>
      </c>
      <c r="C3234" s="18" t="s">
        <v>2066</v>
      </c>
      <c r="D3234" s="18"/>
    </row>
    <row r="3235" spans="1:4" ht="15.75" customHeight="1">
      <c r="A3235" s="18" t="s">
        <v>11705</v>
      </c>
      <c r="B3235" s="18" t="s">
        <v>11708</v>
      </c>
      <c r="C3235" s="18" t="s">
        <v>2044</v>
      </c>
      <c r="D3235" s="18"/>
    </row>
    <row r="3236" spans="1:4" ht="15.75" customHeight="1">
      <c r="A3236" s="18" t="s">
        <v>11713</v>
      </c>
      <c r="B3236" s="18" t="s">
        <v>11716</v>
      </c>
      <c r="C3236" s="18" t="s">
        <v>2044</v>
      </c>
      <c r="D3236" s="18"/>
    </row>
    <row r="3237" spans="1:4" ht="15.75" customHeight="1">
      <c r="A3237" s="18" t="s">
        <v>11721</v>
      </c>
      <c r="B3237" s="18" t="s">
        <v>11724</v>
      </c>
      <c r="C3237" s="18" t="s">
        <v>2182</v>
      </c>
      <c r="D3237" s="18"/>
    </row>
    <row r="3238" spans="1:4" ht="15.75" customHeight="1">
      <c r="A3238" s="18" t="s">
        <v>11729</v>
      </c>
      <c r="B3238" s="18" t="s">
        <v>11732</v>
      </c>
      <c r="C3238" s="18" t="s">
        <v>2353</v>
      </c>
      <c r="D3238" s="18"/>
    </row>
    <row r="3239" spans="1:4" ht="15.75" customHeight="1">
      <c r="A3239" s="18" t="s">
        <v>11735</v>
      </c>
      <c r="B3239" s="18" t="s">
        <v>11738</v>
      </c>
      <c r="C3239" s="18" t="s">
        <v>2041</v>
      </c>
      <c r="D3239" s="18"/>
    </row>
    <row r="3240" spans="1:4" ht="15.75" customHeight="1">
      <c r="A3240" s="18" t="s">
        <v>11743</v>
      </c>
      <c r="B3240" s="18" t="s">
        <v>11745</v>
      </c>
      <c r="C3240" s="18" t="s">
        <v>2086</v>
      </c>
      <c r="D3240" s="18"/>
    </row>
    <row r="3241" spans="1:4" ht="15.75" customHeight="1">
      <c r="A3241" s="18" t="s">
        <v>11752</v>
      </c>
      <c r="B3241" s="18" t="s">
        <v>11754</v>
      </c>
      <c r="C3241" s="18" t="s">
        <v>2153</v>
      </c>
      <c r="D3241" s="18"/>
    </row>
    <row r="3242" spans="1:4" ht="15.75" customHeight="1">
      <c r="A3242" s="18" t="s">
        <v>11760</v>
      </c>
      <c r="B3242" s="18" t="s">
        <v>11762</v>
      </c>
      <c r="C3242" s="18" t="s">
        <v>2240</v>
      </c>
      <c r="D3242" s="18"/>
    </row>
    <row r="3243" spans="1:4" ht="15.75" customHeight="1">
      <c r="A3243" s="18" t="s">
        <v>11767</v>
      </c>
      <c r="B3243" s="18" t="s">
        <v>11769</v>
      </c>
      <c r="C3243" s="18" t="s">
        <v>2066</v>
      </c>
      <c r="D3243" s="18"/>
    </row>
    <row r="3244" spans="1:4" ht="15.75" customHeight="1">
      <c r="A3244" s="18" t="s">
        <v>11774</v>
      </c>
      <c r="B3244" s="18" t="s">
        <v>11777</v>
      </c>
      <c r="C3244" s="18" t="s">
        <v>2017</v>
      </c>
      <c r="D3244" s="18"/>
    </row>
    <row r="3245" spans="1:4" ht="15.75" customHeight="1">
      <c r="A3245" s="18" t="s">
        <v>11782</v>
      </c>
      <c r="B3245" s="18" t="s">
        <v>11784</v>
      </c>
      <c r="C3245" s="18" t="s">
        <v>2041</v>
      </c>
      <c r="D3245" s="18"/>
    </row>
    <row r="3246" spans="1:4" ht="15.75" customHeight="1">
      <c r="A3246" s="18" t="s">
        <v>11788</v>
      </c>
      <c r="B3246" s="18" t="s">
        <v>11791</v>
      </c>
      <c r="C3246" s="18" t="s">
        <v>2081</v>
      </c>
      <c r="D3246" s="18"/>
    </row>
    <row r="3247" spans="1:4" ht="15.75" customHeight="1">
      <c r="A3247" s="18" t="s">
        <v>11796</v>
      </c>
      <c r="B3247" s="18" t="s">
        <v>11798</v>
      </c>
      <c r="C3247" s="18" t="s">
        <v>2078</v>
      </c>
      <c r="D3247" s="18"/>
    </row>
    <row r="3248" spans="1:4" ht="15.75" customHeight="1">
      <c r="A3248" s="18" t="s">
        <v>11803</v>
      </c>
      <c r="B3248" s="18" t="s">
        <v>11806</v>
      </c>
      <c r="C3248" s="18" t="s">
        <v>2041</v>
      </c>
      <c r="D3248" s="18"/>
    </row>
    <row r="3249" spans="1:4" ht="15.75" customHeight="1">
      <c r="A3249" s="18" t="s">
        <v>11812</v>
      </c>
      <c r="B3249" s="18" t="s">
        <v>11814</v>
      </c>
      <c r="C3249" s="18" t="s">
        <v>2030</v>
      </c>
      <c r="D3249" s="18"/>
    </row>
    <row r="3250" spans="1:4" ht="15.75" customHeight="1">
      <c r="A3250" s="18" t="s">
        <v>11819</v>
      </c>
      <c r="B3250" s="18" t="s">
        <v>11822</v>
      </c>
      <c r="C3250" s="18" t="s">
        <v>2182</v>
      </c>
      <c r="D3250" s="18"/>
    </row>
    <row r="3251" spans="1:4" ht="15.75" customHeight="1">
      <c r="A3251" s="18" t="s">
        <v>11828</v>
      </c>
      <c r="B3251" s="18" t="s">
        <v>11830</v>
      </c>
      <c r="C3251" s="18" t="s">
        <v>2216</v>
      </c>
      <c r="D3251" s="18"/>
    </row>
    <row r="3252" spans="1:4" ht="15.75" customHeight="1">
      <c r="A3252" s="18" t="s">
        <v>11835</v>
      </c>
      <c r="B3252" s="18" t="s">
        <v>11838</v>
      </c>
      <c r="C3252" s="18" t="s">
        <v>2240</v>
      </c>
      <c r="D3252" s="18"/>
    </row>
    <row r="3253" spans="1:4" ht="15.75" customHeight="1">
      <c r="A3253" s="18" t="s">
        <v>11841</v>
      </c>
      <c r="B3253" s="18" t="s">
        <v>11843</v>
      </c>
      <c r="C3253" s="18" t="s">
        <v>2066</v>
      </c>
      <c r="D3253" s="18"/>
    </row>
    <row r="3254" spans="1:4" ht="15.75" customHeight="1">
      <c r="A3254" s="18" t="s">
        <v>11848</v>
      </c>
      <c r="B3254" s="18" t="s">
        <v>11851</v>
      </c>
      <c r="C3254" s="18" t="s">
        <v>2038</v>
      </c>
      <c r="D3254" s="18"/>
    </row>
    <row r="3255" spans="1:4" ht="15.75" customHeight="1">
      <c r="A3255" s="18" t="s">
        <v>11856</v>
      </c>
      <c r="B3255" s="18" t="s">
        <v>11858</v>
      </c>
      <c r="C3255" s="18" t="s">
        <v>2030</v>
      </c>
      <c r="D3255" s="18"/>
    </row>
    <row r="3256" spans="1:4" ht="15.75" customHeight="1">
      <c r="A3256" s="18" t="s">
        <v>11862</v>
      </c>
      <c r="B3256" s="18" t="s">
        <v>11865</v>
      </c>
      <c r="C3256" s="18" t="s">
        <v>2483</v>
      </c>
      <c r="D3256" s="18"/>
    </row>
    <row r="3257" spans="1:4" ht="15.75" customHeight="1">
      <c r="A3257" s="18" t="s">
        <v>11870</v>
      </c>
      <c r="B3257" s="18" t="s">
        <v>11872</v>
      </c>
      <c r="C3257" s="18" t="s">
        <v>2034</v>
      </c>
      <c r="D3257" s="18"/>
    </row>
    <row r="3258" spans="1:4" ht="15.75" customHeight="1">
      <c r="A3258" s="18" t="s">
        <v>11878</v>
      </c>
      <c r="B3258" s="18" t="s">
        <v>11880</v>
      </c>
      <c r="C3258" s="18" t="s">
        <v>2182</v>
      </c>
      <c r="D3258" s="18"/>
    </row>
    <row r="3259" spans="1:4" ht="15.75" customHeight="1">
      <c r="A3259" s="18" t="s">
        <v>11886</v>
      </c>
      <c r="B3259" s="18" t="s">
        <v>11888</v>
      </c>
      <c r="C3259" s="18" t="s">
        <v>2060</v>
      </c>
      <c r="D3259" s="18"/>
    </row>
    <row r="3260" spans="1:4" ht="15.75" customHeight="1">
      <c r="A3260" s="18" t="s">
        <v>11893</v>
      </c>
      <c r="B3260" s="18" t="s">
        <v>11897</v>
      </c>
      <c r="C3260" s="18" t="s">
        <v>2054</v>
      </c>
      <c r="D3260" s="18"/>
    </row>
    <row r="3261" spans="1:4" ht="15.75" customHeight="1">
      <c r="A3261" s="18" t="s">
        <v>11903</v>
      </c>
      <c r="B3261" s="18" t="s">
        <v>11905</v>
      </c>
      <c r="C3261" s="18" t="s">
        <v>2081</v>
      </c>
      <c r="D3261" s="18"/>
    </row>
    <row r="3262" spans="1:4" ht="15.75" customHeight="1">
      <c r="A3262" s="18" t="s">
        <v>11911</v>
      </c>
      <c r="B3262" s="18" t="s">
        <v>11913</v>
      </c>
      <c r="C3262" s="18" t="s">
        <v>2652</v>
      </c>
      <c r="D3262" s="18"/>
    </row>
    <row r="3263" spans="1:4" ht="15.75" customHeight="1">
      <c r="A3263" s="18" t="s">
        <v>11919</v>
      </c>
      <c r="B3263" s="18" t="s">
        <v>11922</v>
      </c>
      <c r="C3263" s="18" t="s">
        <v>2113</v>
      </c>
      <c r="D3263" s="18"/>
    </row>
    <row r="3264" spans="1:4" ht="15.75" customHeight="1">
      <c r="A3264" s="18" t="s">
        <v>11927</v>
      </c>
      <c r="B3264" s="18" t="s">
        <v>11930</v>
      </c>
      <c r="C3264" s="18" t="s">
        <v>2081</v>
      </c>
      <c r="D3264" s="18"/>
    </row>
    <row r="3265" spans="1:4" ht="15.75" customHeight="1">
      <c r="A3265" s="18" t="s">
        <v>11935</v>
      </c>
      <c r="B3265" s="18" t="s">
        <v>11938</v>
      </c>
      <c r="C3265" s="18" t="s">
        <v>2030</v>
      </c>
      <c r="D3265" s="18"/>
    </row>
    <row r="3266" spans="1:4" ht="15.75" customHeight="1">
      <c r="A3266" s="18" t="s">
        <v>11943</v>
      </c>
      <c r="B3266" s="18" t="s">
        <v>11946</v>
      </c>
      <c r="C3266" s="18" t="s">
        <v>3385</v>
      </c>
      <c r="D3266" s="18"/>
    </row>
    <row r="3267" spans="1:4" ht="15.75" customHeight="1">
      <c r="A3267" s="18" t="s">
        <v>11949</v>
      </c>
      <c r="B3267" s="18" t="s">
        <v>11951</v>
      </c>
      <c r="C3267" s="18" t="s">
        <v>2457</v>
      </c>
      <c r="D3267" s="18"/>
    </row>
    <row r="3268" spans="1:4" ht="15.75" customHeight="1">
      <c r="A3268" s="18" t="s">
        <v>11957</v>
      </c>
      <c r="B3268" s="18" t="s">
        <v>11960</v>
      </c>
      <c r="C3268" s="18" t="s">
        <v>2483</v>
      </c>
      <c r="D3268" s="18"/>
    </row>
    <row r="3269" spans="1:4" ht="15.75" customHeight="1">
      <c r="A3269" s="18" t="s">
        <v>11965</v>
      </c>
      <c r="B3269" s="18" t="s">
        <v>11968</v>
      </c>
      <c r="C3269" s="18" t="s">
        <v>2216</v>
      </c>
      <c r="D3269" s="18"/>
    </row>
    <row r="3270" spans="1:4" ht="15.75" customHeight="1">
      <c r="A3270" s="18" t="s">
        <v>11974</v>
      </c>
      <c r="B3270" s="18" t="s">
        <v>11976</v>
      </c>
      <c r="C3270" s="18" t="s">
        <v>7421</v>
      </c>
      <c r="D3270" s="18"/>
    </row>
    <row r="3271" spans="1:4" ht="15.75" customHeight="1">
      <c r="A3271" s="18" t="s">
        <v>11982</v>
      </c>
      <c r="B3271" s="18" t="s">
        <v>11984</v>
      </c>
      <c r="C3271" s="18" t="s">
        <v>2153</v>
      </c>
      <c r="D3271" s="18"/>
    </row>
    <row r="3272" spans="1:4" ht="15.75" customHeight="1">
      <c r="A3272" s="18" t="s">
        <v>11989</v>
      </c>
      <c r="B3272" s="18" t="s">
        <v>11992</v>
      </c>
      <c r="C3272" s="18" t="s">
        <v>2457</v>
      </c>
      <c r="D3272" s="18"/>
    </row>
    <row r="3273" spans="1:4" ht="15.75" customHeight="1">
      <c r="A3273" s="18" t="s">
        <v>11998</v>
      </c>
      <c r="B3273" s="18" t="s">
        <v>12000</v>
      </c>
      <c r="C3273" s="18" t="s">
        <v>2030</v>
      </c>
      <c r="D3273" s="18"/>
    </row>
    <row r="3274" spans="1:4" ht="15.75" customHeight="1">
      <c r="A3274" s="18" t="s">
        <v>12006</v>
      </c>
      <c r="B3274" s="18" t="s">
        <v>12008</v>
      </c>
      <c r="C3274" s="18" t="s">
        <v>2038</v>
      </c>
      <c r="D3274" s="18"/>
    </row>
    <row r="3275" spans="1:4" ht="15.75" customHeight="1">
      <c r="A3275" s="18" t="s">
        <v>12013</v>
      </c>
      <c r="B3275" s="18" t="s">
        <v>12015</v>
      </c>
      <c r="C3275" s="18" t="s">
        <v>2073</v>
      </c>
      <c r="D3275" s="18"/>
    </row>
    <row r="3276" spans="1:4" ht="15.75" customHeight="1">
      <c r="A3276" s="18" t="s">
        <v>12021</v>
      </c>
      <c r="B3276" s="18" t="s">
        <v>12023</v>
      </c>
      <c r="C3276" s="18" t="s">
        <v>2353</v>
      </c>
      <c r="D3276" s="18"/>
    </row>
    <row r="3277" spans="1:4" ht="15.75" customHeight="1">
      <c r="A3277" s="18" t="s">
        <v>12028</v>
      </c>
      <c r="B3277" s="18" t="s">
        <v>12031</v>
      </c>
      <c r="C3277" s="18" t="s">
        <v>2038</v>
      </c>
      <c r="D3277" s="18"/>
    </row>
    <row r="3278" spans="1:4" ht="15.75" customHeight="1">
      <c r="A3278" s="18" t="s">
        <v>12036</v>
      </c>
      <c r="B3278" s="18" t="s">
        <v>12039</v>
      </c>
      <c r="C3278" s="18" t="s">
        <v>2410</v>
      </c>
      <c r="D3278" s="18"/>
    </row>
    <row r="3279" spans="1:4" ht="15.75" customHeight="1">
      <c r="A3279" s="18" t="s">
        <v>12043</v>
      </c>
      <c r="B3279" s="18" t="s">
        <v>12046</v>
      </c>
      <c r="C3279" s="18" t="s">
        <v>2113</v>
      </c>
      <c r="D3279" s="18"/>
    </row>
    <row r="3280" spans="1:4" ht="15.75" customHeight="1">
      <c r="A3280" s="18" t="s">
        <v>12051</v>
      </c>
      <c r="B3280" s="18" t="s">
        <v>12052</v>
      </c>
      <c r="C3280" s="18" t="s">
        <v>2288</v>
      </c>
      <c r="D3280" s="18"/>
    </row>
    <row r="3281" spans="1:4" ht="15.75" customHeight="1">
      <c r="A3281" s="18" t="s">
        <v>12056</v>
      </c>
      <c r="B3281" s="18" t="s">
        <v>12058</v>
      </c>
      <c r="C3281" s="18" t="s">
        <v>2044</v>
      </c>
      <c r="D3281" s="18"/>
    </row>
    <row r="3282" spans="1:4" ht="15.75" customHeight="1">
      <c r="A3282" s="18" t="s">
        <v>12062</v>
      </c>
      <c r="B3282" s="18" t="s">
        <v>12064</v>
      </c>
      <c r="C3282" s="18" t="s">
        <v>2277</v>
      </c>
      <c r="D3282" s="18"/>
    </row>
    <row r="3283" spans="1:4" ht="15.75" customHeight="1">
      <c r="A3283" s="18" t="s">
        <v>12070</v>
      </c>
      <c r="B3283" s="18" t="s">
        <v>12073</v>
      </c>
      <c r="C3283" s="18" t="s">
        <v>2060</v>
      </c>
      <c r="D3283" s="18"/>
    </row>
    <row r="3284" spans="1:4" ht="15.75" customHeight="1">
      <c r="A3284" s="18" t="s">
        <v>12080</v>
      </c>
      <c r="B3284" s="18" t="s">
        <v>12083</v>
      </c>
      <c r="C3284" s="18" t="s">
        <v>2182</v>
      </c>
      <c r="D3284" s="18"/>
    </row>
    <row r="3285" spans="1:4" ht="15.75" customHeight="1">
      <c r="A3285" s="18" t="s">
        <v>12091</v>
      </c>
      <c r="B3285" s="18" t="s">
        <v>12094</v>
      </c>
      <c r="C3285" s="18" t="s">
        <v>2063</v>
      </c>
      <c r="D3285" s="18"/>
    </row>
    <row r="3286" spans="1:4" ht="15.75" customHeight="1">
      <c r="A3286" s="18" t="s">
        <v>12101</v>
      </c>
      <c r="B3286" s="18" t="s">
        <v>12105</v>
      </c>
      <c r="C3286" s="18" t="s">
        <v>2254</v>
      </c>
      <c r="D3286" s="18"/>
    </row>
    <row r="3287" spans="1:4" ht="15.75" customHeight="1">
      <c r="A3287" s="18" t="s">
        <v>12112</v>
      </c>
      <c r="B3287" s="18" t="s">
        <v>12114</v>
      </c>
      <c r="C3287" s="18" t="s">
        <v>2034</v>
      </c>
      <c r="D3287" s="18"/>
    </row>
    <row r="3288" spans="1:4" ht="15.75" customHeight="1">
      <c r="A3288" s="18" t="s">
        <v>12122</v>
      </c>
      <c r="B3288" s="18" t="s">
        <v>12125</v>
      </c>
      <c r="C3288" s="18" t="s">
        <v>2288</v>
      </c>
      <c r="D3288" s="18"/>
    </row>
    <row r="3289" spans="1:4" ht="15.75" customHeight="1">
      <c r="A3289" s="18" t="s">
        <v>12133</v>
      </c>
      <c r="B3289" s="18" t="s">
        <v>12134</v>
      </c>
      <c r="C3289" s="18" t="s">
        <v>6810</v>
      </c>
      <c r="D3289" s="18"/>
    </row>
    <row r="3290" spans="1:4" ht="15.75" customHeight="1">
      <c r="A3290" s="18" t="s">
        <v>12136</v>
      </c>
      <c r="B3290" s="18" t="s">
        <v>12139</v>
      </c>
      <c r="C3290" s="18" t="s">
        <v>2041</v>
      </c>
      <c r="D3290" s="18"/>
    </row>
    <row r="3291" spans="1:4" ht="15.75" customHeight="1">
      <c r="A3291" s="18" t="s">
        <v>12144</v>
      </c>
      <c r="B3291" s="18" t="s">
        <v>12147</v>
      </c>
      <c r="C3291" s="18" t="s">
        <v>2301</v>
      </c>
      <c r="D3291" s="18"/>
    </row>
    <row r="3292" spans="1:4" ht="15.75" customHeight="1">
      <c r="A3292" s="18" t="s">
        <v>12152</v>
      </c>
      <c r="B3292" s="18" t="s">
        <v>12153</v>
      </c>
      <c r="C3292" s="18" t="s">
        <v>3385</v>
      </c>
      <c r="D3292" s="18"/>
    </row>
    <row r="3293" spans="1:4" ht="15.75" customHeight="1">
      <c r="A3293" s="18" t="s">
        <v>12158</v>
      </c>
      <c r="B3293" s="18" t="s">
        <v>12160</v>
      </c>
      <c r="C3293" s="18" t="s">
        <v>2240</v>
      </c>
      <c r="D3293" s="18"/>
    </row>
    <row r="3294" spans="1:4" ht="15.75" customHeight="1">
      <c r="A3294" s="18" t="s">
        <v>12167</v>
      </c>
      <c r="B3294" s="18" t="s">
        <v>12169</v>
      </c>
      <c r="C3294" s="18" t="s">
        <v>2044</v>
      </c>
      <c r="D3294" s="18"/>
    </row>
    <row r="3295" spans="1:4" ht="15.75" customHeight="1">
      <c r="A3295" s="18" t="s">
        <v>12175</v>
      </c>
      <c r="B3295" s="18" t="s">
        <v>12178</v>
      </c>
      <c r="C3295" s="18" t="s">
        <v>2030</v>
      </c>
      <c r="D3295" s="18"/>
    </row>
    <row r="3296" spans="1:4" ht="15.75" customHeight="1">
      <c r="A3296" s="18" t="s">
        <v>12183</v>
      </c>
      <c r="B3296" s="18" t="s">
        <v>12185</v>
      </c>
      <c r="C3296" s="18" t="s">
        <v>2182</v>
      </c>
      <c r="D3296" s="18"/>
    </row>
    <row r="3297" spans="1:4" ht="15.75" customHeight="1">
      <c r="A3297" s="18" t="s">
        <v>12191</v>
      </c>
      <c r="B3297" s="18" t="s">
        <v>12193</v>
      </c>
      <c r="C3297" s="18" t="s">
        <v>2113</v>
      </c>
      <c r="D3297" s="18"/>
    </row>
    <row r="3298" spans="1:4" ht="15.75" customHeight="1">
      <c r="A3298" s="18" t="s">
        <v>12197</v>
      </c>
      <c r="B3298" s="18" t="s">
        <v>12199</v>
      </c>
      <c r="C3298" s="18" t="s">
        <v>2742</v>
      </c>
      <c r="D3298" s="18"/>
    </row>
    <row r="3299" spans="1:4" ht="15.75" customHeight="1">
      <c r="A3299" s="18" t="s">
        <v>12205</v>
      </c>
      <c r="B3299" s="18" t="s">
        <v>12212</v>
      </c>
      <c r="C3299" s="18" t="s">
        <v>2041</v>
      </c>
      <c r="D3299" s="18"/>
    </row>
    <row r="3300" spans="1:4" ht="15.75" customHeight="1">
      <c r="A3300" s="18" t="s">
        <v>12216</v>
      </c>
      <c r="B3300" s="18" t="s">
        <v>12218</v>
      </c>
      <c r="C3300" s="18" t="s">
        <v>2086</v>
      </c>
      <c r="D3300" s="18"/>
    </row>
    <row r="3301" spans="1:4" ht="15.75" customHeight="1">
      <c r="A3301" s="18" t="s">
        <v>12222</v>
      </c>
      <c r="B3301" s="18" t="s">
        <v>12225</v>
      </c>
      <c r="C3301" s="18" t="s">
        <v>2048</v>
      </c>
      <c r="D3301" s="18"/>
    </row>
    <row r="3302" spans="1:4" ht="15.75" customHeight="1">
      <c r="A3302" s="18" t="s">
        <v>12229</v>
      </c>
      <c r="B3302" s="18" t="s">
        <v>12231</v>
      </c>
      <c r="C3302" s="18" t="s">
        <v>2044</v>
      </c>
      <c r="D3302" s="18"/>
    </row>
    <row r="3303" spans="1:4" ht="15.75" customHeight="1">
      <c r="A3303" s="18" t="s">
        <v>12236</v>
      </c>
      <c r="B3303" s="18" t="s">
        <v>12238</v>
      </c>
      <c r="C3303" s="18" t="s">
        <v>2060</v>
      </c>
      <c r="D3303" s="18"/>
    </row>
    <row r="3304" spans="1:4" ht="15.75" customHeight="1">
      <c r="A3304" s="18" t="s">
        <v>12243</v>
      </c>
      <c r="B3304" s="18" t="s">
        <v>12245</v>
      </c>
      <c r="C3304" s="18" t="s">
        <v>2021</v>
      </c>
      <c r="D3304" s="18"/>
    </row>
    <row r="3305" spans="1:4" ht="15.75" customHeight="1">
      <c r="A3305" s="18" t="s">
        <v>12249</v>
      </c>
      <c r="B3305" s="18" t="s">
        <v>12251</v>
      </c>
      <c r="C3305" s="18" t="s">
        <v>2376</v>
      </c>
      <c r="D3305" s="18"/>
    </row>
    <row r="3306" spans="1:4" ht="15.75" customHeight="1">
      <c r="A3306" s="18" t="s">
        <v>12255</v>
      </c>
      <c r="B3306" s="18" t="s">
        <v>12257</v>
      </c>
      <c r="C3306" s="18" t="s">
        <v>2044</v>
      </c>
      <c r="D3306" s="18"/>
    </row>
    <row r="3307" spans="1:4" ht="15.75" customHeight="1">
      <c r="A3307" s="18" t="s">
        <v>12260</v>
      </c>
      <c r="B3307" s="18" t="s">
        <v>12261</v>
      </c>
      <c r="C3307" s="18" t="s">
        <v>2182</v>
      </c>
      <c r="D3307" s="18"/>
    </row>
    <row r="3308" spans="1:4" ht="15.75" customHeight="1">
      <c r="A3308" s="18" t="s">
        <v>12264</v>
      </c>
      <c r="B3308" s="18" t="s">
        <v>12266</v>
      </c>
      <c r="C3308" s="18" t="s">
        <v>2288</v>
      </c>
      <c r="D3308" s="18"/>
    </row>
    <row r="3309" spans="1:4" ht="15.75" customHeight="1">
      <c r="A3309" s="18" t="s">
        <v>12269</v>
      </c>
      <c r="B3309" s="18" t="s">
        <v>12271</v>
      </c>
      <c r="C3309" s="18" t="s">
        <v>2044</v>
      </c>
      <c r="D3309" s="18"/>
    </row>
    <row r="3310" spans="1:4" ht="15.75" customHeight="1">
      <c r="A3310" s="18" t="s">
        <v>12275</v>
      </c>
      <c r="B3310" s="18" t="s">
        <v>12277</v>
      </c>
      <c r="C3310" s="18" t="s">
        <v>2182</v>
      </c>
      <c r="D3310" s="18"/>
    </row>
    <row r="3311" spans="1:4" ht="15.75" customHeight="1">
      <c r="A3311" s="18" t="s">
        <v>12280</v>
      </c>
      <c r="B3311" s="18" t="s">
        <v>12283</v>
      </c>
      <c r="C3311" s="18" t="s">
        <v>2044</v>
      </c>
      <c r="D3311" s="18"/>
    </row>
    <row r="3312" spans="1:4" ht="15.75" customHeight="1">
      <c r="A3312" s="18" t="s">
        <v>12289</v>
      </c>
      <c r="B3312" s="18" t="s">
        <v>12291</v>
      </c>
      <c r="C3312" s="18" t="s">
        <v>2128</v>
      </c>
      <c r="D3312" s="18"/>
    </row>
    <row r="3313" spans="1:4" ht="15.75" customHeight="1">
      <c r="A3313" s="18" t="s">
        <v>12296</v>
      </c>
      <c r="B3313" s="18" t="s">
        <v>12298</v>
      </c>
      <c r="C3313" s="18" t="s">
        <v>2044</v>
      </c>
      <c r="D3313" s="18"/>
    </row>
    <row r="3314" spans="1:4" ht="15.75" customHeight="1">
      <c r="A3314" s="18" t="s">
        <v>12308</v>
      </c>
      <c r="B3314" s="18" t="s">
        <v>12311</v>
      </c>
      <c r="C3314" s="18" t="s">
        <v>2063</v>
      </c>
      <c r="D3314" s="18"/>
    </row>
    <row r="3315" spans="1:4" ht="15.75" customHeight="1">
      <c r="A3315" s="18" t="s">
        <v>12316</v>
      </c>
      <c r="B3315" s="18" t="s">
        <v>12318</v>
      </c>
      <c r="C3315" s="18" t="s">
        <v>2201</v>
      </c>
      <c r="D3315" s="18"/>
    </row>
    <row r="3316" spans="1:4" ht="15.75" customHeight="1">
      <c r="A3316" s="18" t="s">
        <v>12323</v>
      </c>
      <c r="B3316" s="18" t="s">
        <v>12326</v>
      </c>
      <c r="C3316" s="18" t="s">
        <v>2030</v>
      </c>
      <c r="D3316" s="18"/>
    </row>
    <row r="3317" spans="1:4" ht="15.75" customHeight="1">
      <c r="A3317" s="18" t="s">
        <v>12331</v>
      </c>
      <c r="B3317" s="18" t="s">
        <v>12334</v>
      </c>
      <c r="C3317" s="18" t="s">
        <v>2078</v>
      </c>
      <c r="D3317" s="18"/>
    </row>
    <row r="3318" spans="1:4" ht="15.75" customHeight="1">
      <c r="A3318" s="18" t="s">
        <v>12340</v>
      </c>
      <c r="B3318" s="18" t="s">
        <v>12342</v>
      </c>
      <c r="C3318" s="18" t="s">
        <v>2966</v>
      </c>
      <c r="D3318" s="18"/>
    </row>
    <row r="3319" spans="1:4" ht="15.75" customHeight="1">
      <c r="A3319" s="18" t="s">
        <v>12348</v>
      </c>
      <c r="B3319" s="18" t="s">
        <v>12351</v>
      </c>
      <c r="C3319" s="18" t="s">
        <v>2078</v>
      </c>
      <c r="D3319" s="18"/>
    </row>
    <row r="3320" spans="1:4" ht="15.75" customHeight="1">
      <c r="A3320" s="18" t="s">
        <v>12356</v>
      </c>
      <c r="B3320" s="18" t="s">
        <v>12358</v>
      </c>
      <c r="C3320" s="18" t="s">
        <v>2113</v>
      </c>
      <c r="D3320" s="18"/>
    </row>
    <row r="3321" spans="1:4" ht="15.75" customHeight="1">
      <c r="A3321" s="18" t="s">
        <v>12363</v>
      </c>
      <c r="B3321" s="18" t="s">
        <v>12365</v>
      </c>
      <c r="C3321" s="18" t="s">
        <v>5369</v>
      </c>
      <c r="D3321" s="18"/>
    </row>
    <row r="3322" spans="1:4" ht="15.75" customHeight="1">
      <c r="A3322" s="18" t="s">
        <v>12366</v>
      </c>
      <c r="B3322" s="18" t="s">
        <v>12368</v>
      </c>
      <c r="C3322" s="18" t="s">
        <v>2030</v>
      </c>
      <c r="D3322" s="18"/>
    </row>
    <row r="3323" spans="1:4" ht="15.75" customHeight="1">
      <c r="A3323" s="18" t="s">
        <v>12372</v>
      </c>
      <c r="B3323" s="18" t="s">
        <v>12375</v>
      </c>
      <c r="C3323" s="18" t="s">
        <v>2030</v>
      </c>
      <c r="D3323" s="18"/>
    </row>
    <row r="3324" spans="1:4" ht="15.75" customHeight="1">
      <c r="A3324" s="18" t="s">
        <v>12380</v>
      </c>
      <c r="B3324" s="18" t="s">
        <v>12382</v>
      </c>
      <c r="C3324" s="18" t="s">
        <v>2063</v>
      </c>
      <c r="D3324" s="18"/>
    </row>
    <row r="3325" spans="1:4" ht="15.75" customHeight="1">
      <c r="A3325" s="18" t="s">
        <v>12388</v>
      </c>
      <c r="B3325" s="18" t="s">
        <v>12390</v>
      </c>
      <c r="C3325" s="18" t="s">
        <v>2044</v>
      </c>
      <c r="D3325" s="18"/>
    </row>
    <row r="3326" spans="1:4" ht="15.75" customHeight="1">
      <c r="A3326" s="18" t="s">
        <v>12394</v>
      </c>
      <c r="B3326" s="18" t="s">
        <v>12396</v>
      </c>
      <c r="C3326" s="18" t="s">
        <v>2044</v>
      </c>
      <c r="D3326" s="18"/>
    </row>
    <row r="3327" spans="1:4" ht="15.75" customHeight="1">
      <c r="A3327" s="18" t="s">
        <v>12400</v>
      </c>
      <c r="B3327" s="18" t="s">
        <v>12402</v>
      </c>
      <c r="C3327" s="18" t="s">
        <v>2123</v>
      </c>
      <c r="D3327" s="18"/>
    </row>
    <row r="3328" spans="1:4" ht="15.75" customHeight="1">
      <c r="A3328" s="18" t="s">
        <v>12406</v>
      </c>
      <c r="B3328" s="18" t="s">
        <v>12409</v>
      </c>
      <c r="C3328" s="18" t="s">
        <v>2063</v>
      </c>
      <c r="D3328" s="18"/>
    </row>
    <row r="3329" spans="1:4" ht="15.75" customHeight="1">
      <c r="A3329" s="18" t="s">
        <v>12413</v>
      </c>
      <c r="B3329" s="18" t="s">
        <v>12415</v>
      </c>
      <c r="C3329" s="18" t="s">
        <v>2128</v>
      </c>
      <c r="D3329" s="18"/>
    </row>
    <row r="3330" spans="1:4" ht="15.75" customHeight="1">
      <c r="A3330" s="18" t="s">
        <v>12420</v>
      </c>
      <c r="B3330" s="18" t="s">
        <v>12422</v>
      </c>
      <c r="C3330" s="18" t="s">
        <v>2044</v>
      </c>
      <c r="D3330" s="18"/>
    </row>
    <row r="3331" spans="1:4" ht="15.75" customHeight="1">
      <c r="A3331" s="18" t="s">
        <v>12426</v>
      </c>
      <c r="B3331" s="18" t="s">
        <v>12428</v>
      </c>
      <c r="C3331" s="18" t="s">
        <v>3435</v>
      </c>
      <c r="D3331" s="18"/>
    </row>
    <row r="3332" spans="1:4" ht="15.75" customHeight="1">
      <c r="A3332" s="18" t="s">
        <v>12432</v>
      </c>
      <c r="B3332" s="18" t="s">
        <v>12434</v>
      </c>
      <c r="C3332" s="18" t="s">
        <v>2021</v>
      </c>
      <c r="D3332" s="18"/>
    </row>
    <row r="3333" spans="1:4" ht="15.75" customHeight="1">
      <c r="A3333" s="18" t="s">
        <v>12438</v>
      </c>
      <c r="B3333" s="18" t="s">
        <v>12440</v>
      </c>
      <c r="C3333" s="18" t="s">
        <v>2265</v>
      </c>
      <c r="D3333" s="18"/>
    </row>
    <row r="3334" spans="1:4" ht="15.75" customHeight="1">
      <c r="A3334" s="18" t="s">
        <v>12444</v>
      </c>
      <c r="B3334" s="18" t="s">
        <v>12446</v>
      </c>
      <c r="C3334" s="18" t="s">
        <v>2511</v>
      </c>
      <c r="D3334" s="18"/>
    </row>
    <row r="3335" spans="1:4" ht="15.75" customHeight="1">
      <c r="A3335" s="18" t="s">
        <v>12451</v>
      </c>
      <c r="B3335" s="18" t="s">
        <v>12453</v>
      </c>
      <c r="C3335" s="18" t="s">
        <v>2128</v>
      </c>
      <c r="D3335" s="18"/>
    </row>
    <row r="3336" spans="1:4" ht="15.75" customHeight="1">
      <c r="A3336" s="18" t="s">
        <v>12457</v>
      </c>
      <c r="B3336" s="18" t="s">
        <v>12459</v>
      </c>
      <c r="C3336" s="18" t="s">
        <v>2113</v>
      </c>
      <c r="D3336" s="18"/>
    </row>
    <row r="3337" spans="1:4" ht="15.75" customHeight="1">
      <c r="A3337" s="18" t="s">
        <v>12462</v>
      </c>
      <c r="B3337" s="18" t="s">
        <v>12464</v>
      </c>
      <c r="C3337" s="18" t="s">
        <v>2021</v>
      </c>
      <c r="D3337" s="18"/>
    </row>
    <row r="3338" spans="1:4" ht="15.75" customHeight="1">
      <c r="A3338" s="18" t="s">
        <v>12468</v>
      </c>
      <c r="B3338" s="18" t="s">
        <v>12470</v>
      </c>
      <c r="C3338" s="18" t="s">
        <v>2128</v>
      </c>
      <c r="D3338" s="18"/>
    </row>
    <row r="3339" spans="1:4" ht="15.75" customHeight="1">
      <c r="A3339" s="18" t="s">
        <v>12474</v>
      </c>
      <c r="B3339" s="18" t="s">
        <v>12476</v>
      </c>
      <c r="C3339" s="18" t="s">
        <v>2054</v>
      </c>
      <c r="D3339" s="18"/>
    </row>
    <row r="3340" spans="1:4" ht="15.75" customHeight="1">
      <c r="A3340" s="18" t="s">
        <v>12480</v>
      </c>
      <c r="B3340" s="18" t="s">
        <v>12481</v>
      </c>
      <c r="C3340" s="18" t="s">
        <v>2030</v>
      </c>
      <c r="D3340" s="18"/>
    </row>
    <row r="3341" spans="1:4" ht="15.75" customHeight="1">
      <c r="A3341" s="18" t="s">
        <v>12482</v>
      </c>
      <c r="B3341" s="18" t="s">
        <v>12484</v>
      </c>
      <c r="C3341" s="18" t="s">
        <v>2277</v>
      </c>
      <c r="D3341" s="18"/>
    </row>
    <row r="3342" spans="1:4" ht="15.75" customHeight="1">
      <c r="A3342" s="18" t="s">
        <v>12487</v>
      </c>
      <c r="B3342" s="18" t="s">
        <v>12489</v>
      </c>
      <c r="C3342" s="18" t="s">
        <v>2081</v>
      </c>
      <c r="D3342" s="18"/>
    </row>
    <row r="3343" spans="1:4" ht="15.75" customHeight="1">
      <c r="A3343" s="18" t="s">
        <v>12491</v>
      </c>
      <c r="B3343" s="18" t="s">
        <v>12493</v>
      </c>
      <c r="C3343" s="18" t="s">
        <v>2116</v>
      </c>
      <c r="D3343" s="18"/>
    </row>
    <row r="3344" spans="1:4" ht="15.75" customHeight="1">
      <c r="A3344" s="18" t="s">
        <v>12496</v>
      </c>
      <c r="B3344" s="18" t="s">
        <v>12498</v>
      </c>
      <c r="C3344" s="18" t="s">
        <v>2060</v>
      </c>
      <c r="D3344" s="18"/>
    </row>
    <row r="3345" spans="1:4" ht="15.75" customHeight="1">
      <c r="A3345" s="18" t="s">
        <v>12503</v>
      </c>
      <c r="B3345" s="18" t="s">
        <v>12505</v>
      </c>
      <c r="C3345" s="18" t="s">
        <v>2220</v>
      </c>
      <c r="D3345" s="18"/>
    </row>
    <row r="3346" spans="1:4" ht="15.75" customHeight="1">
      <c r="A3346" s="18" t="s">
        <v>12509</v>
      </c>
      <c r="B3346" s="18" t="s">
        <v>12512</v>
      </c>
      <c r="C3346" s="18" t="s">
        <v>2048</v>
      </c>
      <c r="D3346" s="18"/>
    </row>
    <row r="3347" spans="1:4" ht="15.75" customHeight="1">
      <c r="A3347" s="18" t="s">
        <v>12517</v>
      </c>
      <c r="B3347" s="18" t="s">
        <v>12519</v>
      </c>
      <c r="C3347" s="18" t="s">
        <v>2288</v>
      </c>
      <c r="D3347" s="18"/>
    </row>
    <row r="3348" spans="1:4" ht="15.75" customHeight="1">
      <c r="A3348" s="18" t="s">
        <v>12525</v>
      </c>
      <c r="B3348" s="18" t="s">
        <v>12528</v>
      </c>
      <c r="C3348" s="18" t="s">
        <v>2457</v>
      </c>
      <c r="D3348" s="18"/>
    </row>
    <row r="3349" spans="1:4" ht="15.75" customHeight="1">
      <c r="A3349" s="18" t="s">
        <v>12534</v>
      </c>
      <c r="B3349" s="18" t="s">
        <v>12537</v>
      </c>
      <c r="C3349" s="18" t="s">
        <v>2066</v>
      </c>
      <c r="D3349" s="18"/>
    </row>
    <row r="3350" spans="1:4" ht="15.75" customHeight="1">
      <c r="A3350" s="18" t="s">
        <v>12543</v>
      </c>
      <c r="B3350" s="18" t="s">
        <v>12545</v>
      </c>
      <c r="C3350" s="18" t="s">
        <v>2240</v>
      </c>
      <c r="D3350" s="18"/>
    </row>
    <row r="3351" spans="1:4" ht="15.75" customHeight="1">
      <c r="A3351" s="18" t="s">
        <v>12551</v>
      </c>
      <c r="B3351" s="18" t="s">
        <v>12554</v>
      </c>
      <c r="C3351" s="18" t="s">
        <v>2021</v>
      </c>
      <c r="D3351" s="18"/>
    </row>
    <row r="3352" spans="1:4" ht="15.75" customHeight="1">
      <c r="A3352" s="18" t="s">
        <v>12560</v>
      </c>
      <c r="B3352" s="18" t="s">
        <v>12562</v>
      </c>
      <c r="C3352" s="18" t="s">
        <v>2078</v>
      </c>
      <c r="D3352" s="18"/>
    </row>
    <row r="3353" spans="1:4" ht="15.75" customHeight="1">
      <c r="A3353" s="18" t="s">
        <v>12568</v>
      </c>
      <c r="B3353" s="18" t="s">
        <v>12570</v>
      </c>
      <c r="C3353" s="18" t="s">
        <v>2652</v>
      </c>
      <c r="D3353" s="18"/>
    </row>
    <row r="3354" spans="1:4" ht="15.75" customHeight="1">
      <c r="A3354" s="18" t="s">
        <v>12576</v>
      </c>
      <c r="B3354" s="18" t="s">
        <v>12579</v>
      </c>
      <c r="C3354" s="18" t="s">
        <v>2511</v>
      </c>
      <c r="D3354" s="18"/>
    </row>
    <row r="3355" spans="1:4" ht="15.75" customHeight="1">
      <c r="A3355" s="18" t="s">
        <v>12585</v>
      </c>
      <c r="B3355" s="18" t="s">
        <v>12587</v>
      </c>
      <c r="C3355" s="18" t="s">
        <v>2041</v>
      </c>
      <c r="D3355" s="18"/>
    </row>
    <row r="3356" spans="1:4" ht="15.75" customHeight="1">
      <c r="A3356" s="18" t="s">
        <v>12590</v>
      </c>
      <c r="B3356" s="18" t="s">
        <v>12593</v>
      </c>
      <c r="C3356" s="18" t="s">
        <v>2182</v>
      </c>
      <c r="D3356" s="18"/>
    </row>
    <row r="3357" spans="1:4" ht="15.75" customHeight="1">
      <c r="A3357" s="18" t="s">
        <v>12598</v>
      </c>
      <c r="B3357" s="18" t="s">
        <v>12602</v>
      </c>
      <c r="C3357" s="18" t="s">
        <v>2073</v>
      </c>
      <c r="D3357" s="18"/>
    </row>
    <row r="3358" spans="1:4" ht="15.75" customHeight="1">
      <c r="A3358" s="18" t="s">
        <v>12610</v>
      </c>
      <c r="B3358" s="18" t="s">
        <v>12613</v>
      </c>
      <c r="C3358" s="18" t="s">
        <v>2078</v>
      </c>
      <c r="D3358" s="18"/>
    </row>
    <row r="3359" spans="1:4" ht="15.75" customHeight="1">
      <c r="A3359" s="18" t="s">
        <v>12618</v>
      </c>
      <c r="B3359" s="18" t="s">
        <v>12620</v>
      </c>
      <c r="C3359" s="18" t="s">
        <v>2078</v>
      </c>
      <c r="D3359" s="18"/>
    </row>
    <row r="3360" spans="1:4" ht="15.75" customHeight="1">
      <c r="A3360" s="18" t="s">
        <v>12626</v>
      </c>
      <c r="B3360" s="18" t="s">
        <v>12628</v>
      </c>
      <c r="C3360" s="18" t="s">
        <v>2511</v>
      </c>
      <c r="D3360" s="18"/>
    </row>
    <row r="3361" spans="1:4" ht="15.75" customHeight="1">
      <c r="A3361" s="18" t="s">
        <v>12633</v>
      </c>
      <c r="B3361" s="18" t="s">
        <v>12635</v>
      </c>
      <c r="C3361" s="18" t="s">
        <v>2030</v>
      </c>
      <c r="D3361" s="18"/>
    </row>
    <row r="3362" spans="1:4" ht="15.75" customHeight="1">
      <c r="A3362" s="18" t="s">
        <v>12641</v>
      </c>
      <c r="B3362" s="18" t="s">
        <v>12643</v>
      </c>
      <c r="C3362" s="18" t="s">
        <v>2182</v>
      </c>
      <c r="D3362" s="18"/>
    </row>
    <row r="3363" spans="1:4" ht="15.75" customHeight="1">
      <c r="A3363" s="18" t="s">
        <v>12646</v>
      </c>
      <c r="B3363" s="18" t="s">
        <v>12649</v>
      </c>
      <c r="C3363" s="18" t="s">
        <v>3385</v>
      </c>
      <c r="D3363" s="18"/>
    </row>
    <row r="3364" spans="1:4" ht="15.75" customHeight="1">
      <c r="A3364" s="18" t="s">
        <v>12655</v>
      </c>
      <c r="B3364" s="18" t="s">
        <v>12657</v>
      </c>
      <c r="C3364" s="18" t="s">
        <v>2038</v>
      </c>
      <c r="D3364" s="18"/>
    </row>
    <row r="3365" spans="1:4" ht="15.75" customHeight="1">
      <c r="A3365" s="18" t="s">
        <v>12663</v>
      </c>
      <c r="B3365" s="18" t="s">
        <v>12665</v>
      </c>
      <c r="C3365" s="18" t="s">
        <v>2511</v>
      </c>
      <c r="D3365" s="18"/>
    </row>
    <row r="3366" spans="1:4" ht="15.75" customHeight="1">
      <c r="A3366" s="18" t="s">
        <v>12670</v>
      </c>
      <c r="B3366" s="18" t="s">
        <v>12672</v>
      </c>
      <c r="C3366" s="18" t="s">
        <v>2078</v>
      </c>
      <c r="D3366" s="18"/>
    </row>
    <row r="3367" spans="1:4" ht="15.75" customHeight="1">
      <c r="A3367" s="18" t="s">
        <v>12673</v>
      </c>
      <c r="B3367" s="18" t="s">
        <v>12675</v>
      </c>
      <c r="C3367" s="18" t="s">
        <v>2511</v>
      </c>
      <c r="D3367" s="18"/>
    </row>
    <row r="3368" spans="1:4" ht="15.75" customHeight="1">
      <c r="A3368" s="18" t="s">
        <v>12680</v>
      </c>
      <c r="B3368" s="18" t="s">
        <v>12682</v>
      </c>
      <c r="C3368" s="18" t="s">
        <v>2095</v>
      </c>
      <c r="D3368" s="18"/>
    </row>
    <row r="3369" spans="1:4" ht="15.75" customHeight="1">
      <c r="A3369" s="18" t="s">
        <v>12688</v>
      </c>
      <c r="B3369" s="18" t="s">
        <v>12691</v>
      </c>
      <c r="C3369" s="18" t="s">
        <v>2044</v>
      </c>
      <c r="D3369" s="18"/>
    </row>
    <row r="3370" spans="1:4" ht="15.75" customHeight="1">
      <c r="A3370" s="18" t="s">
        <v>12694</v>
      </c>
      <c r="B3370" s="18" t="s">
        <v>12695</v>
      </c>
      <c r="C3370" s="18" t="s">
        <v>2182</v>
      </c>
      <c r="D3370" s="18"/>
    </row>
    <row r="3371" spans="1:4" ht="15.75" customHeight="1">
      <c r="A3371" s="18" t="s">
        <v>12700</v>
      </c>
      <c r="B3371" s="18" t="s">
        <v>12703</v>
      </c>
      <c r="C3371" s="18" t="s">
        <v>2048</v>
      </c>
      <c r="D3371" s="18"/>
    </row>
    <row r="3372" spans="1:4" ht="15.75" customHeight="1">
      <c r="A3372" s="18" t="s">
        <v>12708</v>
      </c>
      <c r="B3372" s="18" t="s">
        <v>12710</v>
      </c>
      <c r="C3372" s="18" t="s">
        <v>2038</v>
      </c>
      <c r="D3372" s="18"/>
    </row>
    <row r="3373" spans="1:4" ht="15.75" customHeight="1">
      <c r="A3373" s="18" t="s">
        <v>12715</v>
      </c>
      <c r="B3373" s="18" t="s">
        <v>12717</v>
      </c>
      <c r="C3373" s="18" t="s">
        <v>2288</v>
      </c>
      <c r="D3373" s="18"/>
    </row>
    <row r="3374" spans="1:4" ht="15.75" customHeight="1">
      <c r="A3374" s="18" t="s">
        <v>12723</v>
      </c>
      <c r="B3374" s="18" t="s">
        <v>12725</v>
      </c>
      <c r="C3374" s="18" t="s">
        <v>2044</v>
      </c>
      <c r="D3374" s="18"/>
    </row>
    <row r="3375" spans="1:4" ht="15.75" customHeight="1">
      <c r="A3375" s="18" t="s">
        <v>12730</v>
      </c>
      <c r="B3375" s="18" t="s">
        <v>12732</v>
      </c>
      <c r="C3375" s="18" t="s">
        <v>2044</v>
      </c>
      <c r="D3375" s="18"/>
    </row>
    <row r="3376" spans="1:4" ht="15.75" customHeight="1">
      <c r="A3376" s="18" t="s">
        <v>12736</v>
      </c>
      <c r="B3376" s="18" t="s">
        <v>12738</v>
      </c>
      <c r="C3376" s="18" t="s">
        <v>4816</v>
      </c>
      <c r="D3376" s="18"/>
    </row>
    <row r="3377" spans="1:4" ht="15.75" customHeight="1">
      <c r="A3377" s="18" t="s">
        <v>12742</v>
      </c>
      <c r="B3377" s="18" t="s">
        <v>12744</v>
      </c>
      <c r="C3377" s="18" t="s">
        <v>2038</v>
      </c>
      <c r="D3377" s="18"/>
    </row>
    <row r="3378" spans="1:4" ht="15.75" customHeight="1">
      <c r="A3378" s="18" t="s">
        <v>12747</v>
      </c>
      <c r="B3378" s="18" t="s">
        <v>12748</v>
      </c>
      <c r="C3378" s="18" t="s">
        <v>2410</v>
      </c>
      <c r="D3378" s="18"/>
    </row>
    <row r="3379" spans="1:4" ht="15.75" customHeight="1">
      <c r="A3379" s="18" t="s">
        <v>12749</v>
      </c>
      <c r="B3379" s="18" t="s">
        <v>12750</v>
      </c>
      <c r="C3379" s="18" t="s">
        <v>4816</v>
      </c>
      <c r="D3379" s="18"/>
    </row>
    <row r="3380" spans="1:4" ht="15.75" customHeight="1">
      <c r="A3380" s="18" t="s">
        <v>12751</v>
      </c>
      <c r="B3380" s="18" t="s">
        <v>12752</v>
      </c>
      <c r="C3380" s="18" t="s">
        <v>2030</v>
      </c>
      <c r="D3380" s="18"/>
    </row>
    <row r="3381" spans="1:4" ht="15.75" customHeight="1">
      <c r="A3381" s="18" t="s">
        <v>12753</v>
      </c>
      <c r="B3381" s="18" t="s">
        <v>12754</v>
      </c>
      <c r="C3381" s="18" t="s">
        <v>2048</v>
      </c>
      <c r="D3381" s="18"/>
    </row>
    <row r="3382" spans="1:4" ht="15.75" customHeight="1">
      <c r="A3382" s="18" t="s">
        <v>12757</v>
      </c>
      <c r="B3382" s="18" t="s">
        <v>12759</v>
      </c>
      <c r="C3382" s="18" t="s">
        <v>2041</v>
      </c>
      <c r="D3382" s="18"/>
    </row>
    <row r="3383" spans="1:4" ht="15.75" customHeight="1">
      <c r="A3383" s="18" t="s">
        <v>12763</v>
      </c>
      <c r="B3383" s="18" t="s">
        <v>12765</v>
      </c>
      <c r="C3383" s="18" t="s">
        <v>2044</v>
      </c>
      <c r="D3383" s="18"/>
    </row>
    <row r="3384" spans="1:4" ht="15.75" customHeight="1">
      <c r="A3384" s="18" t="s">
        <v>12769</v>
      </c>
      <c r="B3384" s="18" t="s">
        <v>12771</v>
      </c>
      <c r="C3384" s="18" t="s">
        <v>2044</v>
      </c>
      <c r="D3384" s="18"/>
    </row>
    <row r="3385" spans="1:4" ht="15.75" customHeight="1">
      <c r="A3385" s="18" t="s">
        <v>12775</v>
      </c>
      <c r="B3385" s="18" t="s">
        <v>12777</v>
      </c>
      <c r="C3385" s="18" t="s">
        <v>2044</v>
      </c>
      <c r="D3385" s="18"/>
    </row>
    <row r="3386" spans="1:4" ht="15.75" customHeight="1">
      <c r="A3386" s="18" t="s">
        <v>12782</v>
      </c>
      <c r="B3386" s="18" t="s">
        <v>12785</v>
      </c>
      <c r="C3386" s="18" t="s">
        <v>2128</v>
      </c>
      <c r="D3386" s="18"/>
    </row>
    <row r="3387" spans="1:4" ht="15.75" customHeight="1">
      <c r="A3387" s="18" t="s">
        <v>12789</v>
      </c>
      <c r="B3387" s="18" t="s">
        <v>12792</v>
      </c>
      <c r="C3387" s="18" t="s">
        <v>2044</v>
      </c>
      <c r="D3387" s="18"/>
    </row>
    <row r="3388" spans="1:4" ht="15.75" customHeight="1">
      <c r="A3388" s="18" t="s">
        <v>12796</v>
      </c>
      <c r="B3388" s="18" t="s">
        <v>12798</v>
      </c>
      <c r="C3388" s="18" t="s">
        <v>2044</v>
      </c>
      <c r="D3388" s="18"/>
    </row>
    <row r="3389" spans="1:4" ht="15.75" customHeight="1">
      <c r="A3389" s="18" t="s">
        <v>12803</v>
      </c>
      <c r="B3389" s="18" t="s">
        <v>12805</v>
      </c>
      <c r="C3389" s="18" t="s">
        <v>2044</v>
      </c>
      <c r="D3389" s="18"/>
    </row>
    <row r="3390" spans="1:4" ht="15.75" customHeight="1">
      <c r="A3390" s="18" t="s">
        <v>12809</v>
      </c>
      <c r="B3390" s="18" t="s">
        <v>12811</v>
      </c>
      <c r="C3390" s="18" t="s">
        <v>3222</v>
      </c>
      <c r="D3390" s="18"/>
    </row>
    <row r="3391" spans="1:4" ht="15.75" customHeight="1">
      <c r="A3391" s="18" t="s">
        <v>12813</v>
      </c>
      <c r="B3391" s="18" t="s">
        <v>12814</v>
      </c>
      <c r="C3391" s="18" t="s">
        <v>2240</v>
      </c>
      <c r="D3391" s="18"/>
    </row>
    <row r="3392" spans="1:4" ht="15.75" customHeight="1">
      <c r="A3392" s="18" t="s">
        <v>12817</v>
      </c>
      <c r="B3392" s="18" t="s">
        <v>12819</v>
      </c>
      <c r="C3392" s="18" t="s">
        <v>2030</v>
      </c>
      <c r="D3392" s="18"/>
    </row>
    <row r="3393" spans="1:4" ht="15.75" customHeight="1">
      <c r="A3393" s="18" t="s">
        <v>12823</v>
      </c>
      <c r="B3393" s="18" t="s">
        <v>12826</v>
      </c>
      <c r="C3393" s="18" t="s">
        <v>2041</v>
      </c>
      <c r="D3393" s="18"/>
    </row>
    <row r="3394" spans="1:4" ht="15.75" customHeight="1">
      <c r="A3394" s="18" t="s">
        <v>12831</v>
      </c>
      <c r="B3394" s="18" t="s">
        <v>12834</v>
      </c>
      <c r="C3394" s="18" t="s">
        <v>3917</v>
      </c>
      <c r="D3394" s="18"/>
    </row>
    <row r="3395" spans="1:4" ht="15.75" customHeight="1">
      <c r="A3395" s="18" t="s">
        <v>12840</v>
      </c>
      <c r="B3395" s="18" t="s">
        <v>12842</v>
      </c>
      <c r="C3395" s="18" t="s">
        <v>2041</v>
      </c>
      <c r="D3395" s="18"/>
    </row>
    <row r="3396" spans="1:4" ht="15.75" customHeight="1">
      <c r="A3396" s="18" t="s">
        <v>12847</v>
      </c>
      <c r="B3396" s="18" t="s">
        <v>12850</v>
      </c>
      <c r="C3396" s="18" t="s">
        <v>2021</v>
      </c>
      <c r="D3396" s="18"/>
    </row>
    <row r="3397" spans="1:4" ht="15.75" customHeight="1">
      <c r="A3397" s="18" t="s">
        <v>12857</v>
      </c>
      <c r="B3397" s="18" t="s">
        <v>12859</v>
      </c>
      <c r="C3397" s="18" t="s">
        <v>2054</v>
      </c>
      <c r="D3397" s="18"/>
    </row>
    <row r="3398" spans="1:4" ht="15.75" customHeight="1">
      <c r="A3398" s="18" t="s">
        <v>12863</v>
      </c>
      <c r="B3398" s="18" t="s">
        <v>12864</v>
      </c>
      <c r="C3398" s="18" t="s">
        <v>2060</v>
      </c>
      <c r="D3398" s="18"/>
    </row>
    <row r="3399" spans="1:4" ht="15.75" customHeight="1">
      <c r="A3399" s="18" t="s">
        <v>12868</v>
      </c>
      <c r="B3399" s="18" t="s">
        <v>12870</v>
      </c>
      <c r="C3399" s="18" t="s">
        <v>2086</v>
      </c>
      <c r="D3399" s="18"/>
    </row>
    <row r="3400" spans="1:4" ht="15.75" customHeight="1">
      <c r="A3400" s="18" t="s">
        <v>12874</v>
      </c>
      <c r="B3400" s="18" t="s">
        <v>12876</v>
      </c>
      <c r="C3400" s="18" t="s">
        <v>2044</v>
      </c>
      <c r="D3400" s="18"/>
    </row>
    <row r="3401" spans="1:4" ht="15.75" customHeight="1">
      <c r="A3401" s="18" t="s">
        <v>12880</v>
      </c>
      <c r="B3401" s="18" t="s">
        <v>12883</v>
      </c>
      <c r="C3401" s="18" t="s">
        <v>2128</v>
      </c>
      <c r="D3401" s="18"/>
    </row>
    <row r="3402" spans="1:4" ht="15.75" customHeight="1">
      <c r="A3402" s="18" t="s">
        <v>12888</v>
      </c>
      <c r="B3402" s="18" t="s">
        <v>12891</v>
      </c>
      <c r="C3402" s="18" t="s">
        <v>2030</v>
      </c>
      <c r="D3402" s="18"/>
    </row>
    <row r="3403" spans="1:4" ht="15.75" customHeight="1">
      <c r="A3403" s="18" t="s">
        <v>12896</v>
      </c>
      <c r="B3403" s="18" t="s">
        <v>12899</v>
      </c>
      <c r="C3403" s="18" t="s">
        <v>2066</v>
      </c>
      <c r="D3403" s="18"/>
    </row>
    <row r="3404" spans="1:4" ht="15.75" customHeight="1">
      <c r="A3404" s="18" t="s">
        <v>12904</v>
      </c>
      <c r="B3404" s="18" t="s">
        <v>12906</v>
      </c>
      <c r="C3404" s="18" t="s">
        <v>2081</v>
      </c>
      <c r="D3404" s="18"/>
    </row>
    <row r="3405" spans="1:4" ht="15.75" customHeight="1">
      <c r="A3405" s="18" t="s">
        <v>12910</v>
      </c>
      <c r="B3405" s="18" t="s">
        <v>12912</v>
      </c>
      <c r="C3405" s="18" t="s">
        <v>2021</v>
      </c>
      <c r="D3405" s="18"/>
    </row>
    <row r="3406" spans="1:4" ht="15.75" customHeight="1">
      <c r="A3406" s="18" t="s">
        <v>12916</v>
      </c>
      <c r="B3406" s="18" t="s">
        <v>12918</v>
      </c>
      <c r="C3406" s="18" t="s">
        <v>2030</v>
      </c>
      <c r="D3406" s="18"/>
    </row>
    <row r="3407" spans="1:4" ht="15.75" customHeight="1">
      <c r="A3407" s="18" t="s">
        <v>12922</v>
      </c>
      <c r="B3407" s="18" t="s">
        <v>12924</v>
      </c>
      <c r="C3407" s="18" t="s">
        <v>2044</v>
      </c>
      <c r="D3407" s="18"/>
    </row>
    <row r="3408" spans="1:4" ht="15.75" customHeight="1">
      <c r="A3408" s="18" t="s">
        <v>12926</v>
      </c>
      <c r="B3408" s="18" t="s">
        <v>12928</v>
      </c>
      <c r="C3408" s="18" t="s">
        <v>2182</v>
      </c>
      <c r="D3408" s="18"/>
    </row>
    <row r="3409" spans="1:4" ht="15.75" customHeight="1">
      <c r="A3409" s="18" t="s">
        <v>12932</v>
      </c>
      <c r="B3409" s="18" t="s">
        <v>12935</v>
      </c>
      <c r="C3409" s="18" t="s">
        <v>2652</v>
      </c>
      <c r="D3409" s="18"/>
    </row>
    <row r="3410" spans="1:4" ht="15.75" customHeight="1">
      <c r="A3410" s="18" t="s">
        <v>12939</v>
      </c>
      <c r="B3410" s="18" t="s">
        <v>12941</v>
      </c>
      <c r="C3410" s="18" t="s">
        <v>2966</v>
      </c>
      <c r="D3410" s="18"/>
    </row>
    <row r="3411" spans="1:4" ht="15.75" customHeight="1">
      <c r="A3411" s="18" t="s">
        <v>12945</v>
      </c>
      <c r="B3411" s="18" t="s">
        <v>12948</v>
      </c>
      <c r="C3411" s="18" t="s">
        <v>2410</v>
      </c>
      <c r="D3411" s="18"/>
    </row>
    <row r="3412" spans="1:4" ht="15.75" customHeight="1">
      <c r="A3412" s="18" t="s">
        <v>12953</v>
      </c>
      <c r="B3412" s="18" t="s">
        <v>12955</v>
      </c>
      <c r="C3412" s="18" t="s">
        <v>2041</v>
      </c>
      <c r="D3412" s="18"/>
    </row>
    <row r="3413" spans="1:4" ht="15.75" customHeight="1">
      <c r="A3413" s="18" t="s">
        <v>12961</v>
      </c>
      <c r="B3413" s="18" t="s">
        <v>12963</v>
      </c>
      <c r="C3413" s="18" t="s">
        <v>2048</v>
      </c>
      <c r="D3413" s="18"/>
    </row>
    <row r="3414" spans="1:4" ht="15.75" customHeight="1">
      <c r="A3414" s="18" t="s">
        <v>12969</v>
      </c>
      <c r="B3414" s="18" t="s">
        <v>12972</v>
      </c>
      <c r="C3414" s="18" t="s">
        <v>2038</v>
      </c>
      <c r="D3414" s="18"/>
    </row>
    <row r="3415" spans="1:4" ht="15.75" customHeight="1">
      <c r="A3415" s="18" t="s">
        <v>12977</v>
      </c>
      <c r="B3415" s="18" t="s">
        <v>12979</v>
      </c>
      <c r="C3415" s="18" t="s">
        <v>2563</v>
      </c>
      <c r="D3415" s="18"/>
    </row>
    <row r="3416" spans="1:4" ht="15.75" customHeight="1">
      <c r="A3416" s="18" t="s">
        <v>12983</v>
      </c>
      <c r="B3416" s="18" t="s">
        <v>12986</v>
      </c>
      <c r="C3416" s="18" t="s">
        <v>2044</v>
      </c>
      <c r="D3416" s="18"/>
    </row>
    <row r="3417" spans="1:4" ht="15.75" customHeight="1">
      <c r="A3417" s="18" t="s">
        <v>12990</v>
      </c>
      <c r="B3417" s="18" t="s">
        <v>12993</v>
      </c>
      <c r="C3417" s="18" t="s">
        <v>2044</v>
      </c>
      <c r="D3417" s="18"/>
    </row>
    <row r="3418" spans="1:4" ht="15.75" customHeight="1">
      <c r="A3418" s="18" t="s">
        <v>12997</v>
      </c>
      <c r="B3418" s="18" t="s">
        <v>12999</v>
      </c>
      <c r="C3418" s="18" t="s">
        <v>2066</v>
      </c>
      <c r="D3418" s="18"/>
    </row>
    <row r="3419" spans="1:4" ht="15.75" customHeight="1">
      <c r="A3419" s="18" t="s">
        <v>13005</v>
      </c>
      <c r="B3419" s="18" t="s">
        <v>13007</v>
      </c>
      <c r="C3419" s="18" t="s">
        <v>2054</v>
      </c>
      <c r="D3419" s="18"/>
    </row>
    <row r="3420" spans="1:4" ht="15.75" customHeight="1">
      <c r="A3420" s="18" t="s">
        <v>13011</v>
      </c>
      <c r="B3420" s="18" t="s">
        <v>13013</v>
      </c>
      <c r="C3420" s="18" t="s">
        <v>2288</v>
      </c>
      <c r="D3420" s="18"/>
    </row>
    <row r="3421" spans="1:4" ht="15.75" customHeight="1">
      <c r="A3421" s="18" t="s">
        <v>13018</v>
      </c>
      <c r="B3421" s="18" t="s">
        <v>13020</v>
      </c>
      <c r="C3421" s="18" t="s">
        <v>2288</v>
      </c>
      <c r="D3421" s="18"/>
    </row>
    <row r="3422" spans="1:4" ht="15.75" customHeight="1">
      <c r="A3422" s="18" t="s">
        <v>13024</v>
      </c>
      <c r="B3422" s="18" t="s">
        <v>13026</v>
      </c>
      <c r="C3422" s="18" t="s">
        <v>2044</v>
      </c>
      <c r="D3422" s="18"/>
    </row>
    <row r="3423" spans="1:4" ht="15.75" customHeight="1">
      <c r="A3423" s="18" t="s">
        <v>13030</v>
      </c>
      <c r="B3423" s="18" t="s">
        <v>13031</v>
      </c>
      <c r="C3423" s="18" t="s">
        <v>2073</v>
      </c>
      <c r="D3423" s="18"/>
    </row>
    <row r="3424" spans="1:4" ht="15.75" customHeight="1">
      <c r="A3424" s="18" t="s">
        <v>13035</v>
      </c>
      <c r="B3424" s="18" t="s">
        <v>13037</v>
      </c>
      <c r="C3424" s="18" t="s">
        <v>2220</v>
      </c>
      <c r="D3424" s="18"/>
    </row>
    <row r="3425" spans="1:4" ht="15.75" customHeight="1">
      <c r="A3425" s="18" t="s">
        <v>13041</v>
      </c>
      <c r="B3425" s="18" t="s">
        <v>13044</v>
      </c>
      <c r="C3425" s="18" t="s">
        <v>2128</v>
      </c>
      <c r="D3425" s="18"/>
    </row>
    <row r="3426" spans="1:4" ht="15.75" customHeight="1">
      <c r="A3426" s="18" t="s">
        <v>13048</v>
      </c>
      <c r="B3426" s="18" t="s">
        <v>13050</v>
      </c>
      <c r="C3426" s="18" t="s">
        <v>2277</v>
      </c>
      <c r="D3426" s="18"/>
    </row>
    <row r="3427" spans="1:4" ht="15.75" customHeight="1">
      <c r="A3427" s="18" t="s">
        <v>13055</v>
      </c>
      <c r="B3427" s="18" t="s">
        <v>13058</v>
      </c>
      <c r="C3427" s="18" t="s">
        <v>2066</v>
      </c>
      <c r="D3427" s="18"/>
    </row>
    <row r="3428" spans="1:4" ht="15.75" customHeight="1">
      <c r="A3428" s="18" t="s">
        <v>13062</v>
      </c>
      <c r="B3428" s="18" t="s">
        <v>13064</v>
      </c>
      <c r="C3428" s="18" t="s">
        <v>2030</v>
      </c>
      <c r="D3428" s="18"/>
    </row>
    <row r="3429" spans="1:4" ht="15.75" customHeight="1">
      <c r="A3429" s="18" t="s">
        <v>13069</v>
      </c>
      <c r="B3429" s="18" t="s">
        <v>13071</v>
      </c>
      <c r="C3429" s="18" t="s">
        <v>2997</v>
      </c>
      <c r="D3429" s="18"/>
    </row>
    <row r="3430" spans="1:4" ht="15.75" customHeight="1">
      <c r="A3430" s="18" t="s">
        <v>13075</v>
      </c>
      <c r="B3430" s="18" t="s">
        <v>13077</v>
      </c>
      <c r="C3430" s="18" t="s">
        <v>2081</v>
      </c>
      <c r="D3430" s="18"/>
    </row>
    <row r="3431" spans="1:4" ht="15.75" customHeight="1">
      <c r="A3431" s="18" t="s">
        <v>13081</v>
      </c>
      <c r="B3431" s="18" t="s">
        <v>13083</v>
      </c>
      <c r="C3431" s="18" t="s">
        <v>2301</v>
      </c>
      <c r="D3431" s="18"/>
    </row>
    <row r="3432" spans="1:4" ht="15.75" customHeight="1">
      <c r="A3432" s="18" t="s">
        <v>13088</v>
      </c>
      <c r="B3432" s="18" t="s">
        <v>13090</v>
      </c>
      <c r="C3432" s="18" t="s">
        <v>2153</v>
      </c>
      <c r="D3432" s="18"/>
    </row>
    <row r="3433" spans="1:4" ht="15.75" customHeight="1">
      <c r="A3433" s="18" t="s">
        <v>13094</v>
      </c>
      <c r="B3433" s="18" t="s">
        <v>13096</v>
      </c>
      <c r="C3433" s="18" t="s">
        <v>2041</v>
      </c>
      <c r="D3433" s="18"/>
    </row>
    <row r="3434" spans="1:4" ht="15.75" customHeight="1">
      <c r="A3434" s="18" t="s">
        <v>13100</v>
      </c>
      <c r="B3434" s="18" t="s">
        <v>13103</v>
      </c>
      <c r="C3434" s="18" t="s">
        <v>2041</v>
      </c>
      <c r="D3434" s="18"/>
    </row>
    <row r="3435" spans="1:4" ht="15.75" customHeight="1">
      <c r="A3435" s="18" t="s">
        <v>13116</v>
      </c>
      <c r="B3435" s="18" t="s">
        <v>13119</v>
      </c>
      <c r="C3435" s="18" t="s">
        <v>2277</v>
      </c>
      <c r="D3435" s="18"/>
    </row>
    <row r="3436" spans="1:4" ht="15.75" customHeight="1">
      <c r="A3436" s="18" t="s">
        <v>13125</v>
      </c>
      <c r="B3436" s="18" t="s">
        <v>13128</v>
      </c>
      <c r="C3436" s="18" t="s">
        <v>2078</v>
      </c>
      <c r="D3436" s="18"/>
    </row>
    <row r="3437" spans="1:4" ht="15.75" customHeight="1">
      <c r="A3437" s="18" t="s">
        <v>13133</v>
      </c>
      <c r="B3437" s="18" t="s">
        <v>13135</v>
      </c>
      <c r="C3437" s="18" t="s">
        <v>2190</v>
      </c>
      <c r="D3437" s="18"/>
    </row>
    <row r="3438" spans="1:4" ht="15.75" customHeight="1">
      <c r="A3438" s="18" t="s">
        <v>13138</v>
      </c>
      <c r="B3438" s="18" t="s">
        <v>13140</v>
      </c>
      <c r="C3438" s="18" t="s">
        <v>2057</v>
      </c>
      <c r="D3438" s="18"/>
    </row>
    <row r="3439" spans="1:4" ht="15.75" customHeight="1">
      <c r="A3439" s="18" t="s">
        <v>13146</v>
      </c>
      <c r="B3439" s="18" t="s">
        <v>13148</v>
      </c>
      <c r="C3439" s="18" t="s">
        <v>3177</v>
      </c>
      <c r="D3439" s="18"/>
    </row>
    <row r="3440" spans="1:4" ht="15.75" customHeight="1">
      <c r="A3440" s="18" t="s">
        <v>13153</v>
      </c>
      <c r="B3440" s="18" t="s">
        <v>13156</v>
      </c>
      <c r="C3440" s="18" t="s">
        <v>2113</v>
      </c>
      <c r="D3440" s="18"/>
    </row>
    <row r="3441" spans="1:4" ht="15.75" customHeight="1">
      <c r="A3441" s="18" t="s">
        <v>13160</v>
      </c>
      <c r="B3441" s="18" t="s">
        <v>13162</v>
      </c>
      <c r="C3441" s="18" t="s">
        <v>2113</v>
      </c>
      <c r="D3441" s="18"/>
    </row>
    <row r="3442" spans="1:4" ht="15.75" customHeight="1">
      <c r="A3442" s="18" t="s">
        <v>13166</v>
      </c>
      <c r="B3442" s="18" t="s">
        <v>13168</v>
      </c>
      <c r="C3442" s="18" t="s">
        <v>2182</v>
      </c>
      <c r="D3442" s="18"/>
    </row>
    <row r="3443" spans="1:4" ht="15.75" customHeight="1">
      <c r="A3443" s="18" t="s">
        <v>13173</v>
      </c>
      <c r="B3443" s="18" t="s">
        <v>13175</v>
      </c>
      <c r="C3443" s="18" t="s">
        <v>2220</v>
      </c>
      <c r="D3443" s="18"/>
    </row>
    <row r="3444" spans="1:4" ht="15.75" customHeight="1">
      <c r="A3444" s="18" t="s">
        <v>13181</v>
      </c>
      <c r="B3444" s="18" t="s">
        <v>13183</v>
      </c>
      <c r="C3444" s="18" t="s">
        <v>2034</v>
      </c>
      <c r="D3444" s="18"/>
    </row>
    <row r="3445" spans="1:4" ht="15.75" customHeight="1">
      <c r="A3445" s="18" t="s">
        <v>13188</v>
      </c>
      <c r="B3445" s="18" t="s">
        <v>13190</v>
      </c>
      <c r="C3445" s="18" t="s">
        <v>2030</v>
      </c>
      <c r="D3445" s="18"/>
    </row>
    <row r="3446" spans="1:4" ht="15.75" customHeight="1">
      <c r="A3446" s="18" t="s">
        <v>13193</v>
      </c>
      <c r="B3446" s="18" t="s">
        <v>13195</v>
      </c>
      <c r="C3446" s="18" t="s">
        <v>2240</v>
      </c>
      <c r="D3446" s="18"/>
    </row>
    <row r="3447" spans="1:4" ht="15.75" customHeight="1">
      <c r="A3447" s="18" t="s">
        <v>13199</v>
      </c>
      <c r="B3447" s="18" t="s">
        <v>13201</v>
      </c>
      <c r="C3447" s="18" t="s">
        <v>2030</v>
      </c>
      <c r="D3447" s="18"/>
    </row>
    <row r="3448" spans="1:4" ht="15.75" customHeight="1">
      <c r="A3448" s="18" t="s">
        <v>13205</v>
      </c>
      <c r="B3448" s="18" t="s">
        <v>13208</v>
      </c>
      <c r="C3448" s="18" t="s">
        <v>2182</v>
      </c>
      <c r="D3448" s="18"/>
    </row>
    <row r="3449" spans="1:4" ht="15.75" customHeight="1">
      <c r="A3449" s="18" t="s">
        <v>13212</v>
      </c>
      <c r="B3449" s="18" t="s">
        <v>13214</v>
      </c>
      <c r="C3449" s="18" t="s">
        <v>2153</v>
      </c>
      <c r="D3449" s="18"/>
    </row>
    <row r="3450" spans="1:4" ht="15.75" customHeight="1">
      <c r="A3450" s="18" t="s">
        <v>13219</v>
      </c>
      <c r="B3450" s="18" t="s">
        <v>13221</v>
      </c>
      <c r="C3450" s="18" t="s">
        <v>2041</v>
      </c>
      <c r="D3450" s="18"/>
    </row>
    <row r="3451" spans="1:4" ht="15.75" customHeight="1">
      <c r="A3451" s="18" t="s">
        <v>13225</v>
      </c>
      <c r="B3451" s="18" t="s">
        <v>13227</v>
      </c>
      <c r="C3451" s="18" t="s">
        <v>2220</v>
      </c>
      <c r="D3451" s="18"/>
    </row>
    <row r="3452" spans="1:4" ht="15.75" customHeight="1">
      <c r="A3452" s="18" t="s">
        <v>13231</v>
      </c>
      <c r="B3452" s="18" t="s">
        <v>13235</v>
      </c>
      <c r="C3452" s="18" t="s">
        <v>2201</v>
      </c>
      <c r="D3452" s="18"/>
    </row>
    <row r="3453" spans="1:4" ht="15.75" customHeight="1">
      <c r="A3453" s="18" t="s">
        <v>13241</v>
      </c>
      <c r="B3453" s="18" t="s">
        <v>13242</v>
      </c>
      <c r="C3453" s="18" t="s">
        <v>3385</v>
      </c>
      <c r="D3453" s="18"/>
    </row>
    <row r="3454" spans="1:4" ht="15.75" customHeight="1">
      <c r="A3454" s="18" t="s">
        <v>13247</v>
      </c>
      <c r="B3454" s="18" t="s">
        <v>13248</v>
      </c>
      <c r="C3454" s="18" t="s">
        <v>2182</v>
      </c>
      <c r="D3454" s="18"/>
    </row>
    <row r="3455" spans="1:4" ht="15.75" customHeight="1">
      <c r="A3455" s="18" t="s">
        <v>13250</v>
      </c>
      <c r="B3455" s="18" t="s">
        <v>13252</v>
      </c>
      <c r="C3455" s="18" t="s">
        <v>2041</v>
      </c>
      <c r="D3455" s="18"/>
    </row>
    <row r="3456" spans="1:4" ht="15.75" customHeight="1">
      <c r="A3456" s="18" t="s">
        <v>13258</v>
      </c>
      <c r="B3456" s="18" t="s">
        <v>13260</v>
      </c>
      <c r="C3456" s="18" t="s">
        <v>2066</v>
      </c>
      <c r="D3456" s="18"/>
    </row>
    <row r="3457" spans="1:4" ht="15.75" customHeight="1">
      <c r="A3457" s="18" t="s">
        <v>13265</v>
      </c>
      <c r="B3457" s="18" t="s">
        <v>13268</v>
      </c>
      <c r="C3457" s="18" t="s">
        <v>2265</v>
      </c>
      <c r="D3457" s="18"/>
    </row>
    <row r="3458" spans="1:4" ht="15.75" customHeight="1">
      <c r="A3458" s="18" t="s">
        <v>13274</v>
      </c>
      <c r="B3458" s="18" t="s">
        <v>13277</v>
      </c>
      <c r="C3458" s="18" t="s">
        <v>2041</v>
      </c>
      <c r="D3458" s="18"/>
    </row>
    <row r="3459" spans="1:4" ht="15.75" customHeight="1">
      <c r="A3459" s="18" t="s">
        <v>13283</v>
      </c>
      <c r="B3459" s="18" t="s">
        <v>13286</v>
      </c>
      <c r="C3459" s="18" t="s">
        <v>2073</v>
      </c>
      <c r="D3459" s="18"/>
    </row>
    <row r="3460" spans="1:4" ht="15.75" customHeight="1">
      <c r="A3460" s="18" t="s">
        <v>13291</v>
      </c>
      <c r="B3460" s="18" t="s">
        <v>13293</v>
      </c>
      <c r="C3460" s="18" t="s">
        <v>2086</v>
      </c>
      <c r="D3460" s="18"/>
    </row>
    <row r="3461" spans="1:4" ht="15.75" customHeight="1">
      <c r="A3461" s="18" t="s">
        <v>13297</v>
      </c>
      <c r="B3461" s="18" t="s">
        <v>13299</v>
      </c>
      <c r="C3461" s="18" t="s">
        <v>2563</v>
      </c>
      <c r="D3461" s="18"/>
    </row>
    <row r="3462" spans="1:4" ht="15.75" customHeight="1">
      <c r="A3462" s="18" t="s">
        <v>13304</v>
      </c>
      <c r="B3462" s="18" t="s">
        <v>13307</v>
      </c>
      <c r="C3462" s="18" t="s">
        <v>2196</v>
      </c>
      <c r="D3462" s="18"/>
    </row>
    <row r="3463" spans="1:4" ht="15.75" customHeight="1">
      <c r="A3463" s="18" t="s">
        <v>13312</v>
      </c>
      <c r="B3463" s="18" t="s">
        <v>13315</v>
      </c>
      <c r="C3463" s="18" t="s">
        <v>2034</v>
      </c>
      <c r="D3463" s="18"/>
    </row>
    <row r="3464" spans="1:4" ht="15.75" customHeight="1">
      <c r="A3464" s="18" t="s">
        <v>13320</v>
      </c>
      <c r="B3464" s="18" t="s">
        <v>13322</v>
      </c>
      <c r="C3464" s="18" t="s">
        <v>2240</v>
      </c>
      <c r="D3464" s="18"/>
    </row>
    <row r="3465" spans="1:4" ht="15.75" customHeight="1">
      <c r="A3465" s="18" t="s">
        <v>13328</v>
      </c>
      <c r="B3465" s="18" t="s">
        <v>13330</v>
      </c>
      <c r="C3465" s="18" t="s">
        <v>2041</v>
      </c>
      <c r="D3465" s="18"/>
    </row>
    <row r="3466" spans="1:4" ht="15.75" customHeight="1">
      <c r="A3466" s="18" t="s">
        <v>13335</v>
      </c>
      <c r="B3466" s="18" t="s">
        <v>13337</v>
      </c>
      <c r="C3466" s="18" t="s">
        <v>2038</v>
      </c>
      <c r="D3466" s="18"/>
    </row>
    <row r="3467" spans="1:4" ht="15.75" customHeight="1">
      <c r="A3467" s="18" t="s">
        <v>13342</v>
      </c>
      <c r="B3467" s="18" t="s">
        <v>13345</v>
      </c>
      <c r="C3467" s="18" t="s">
        <v>2030</v>
      </c>
      <c r="D3467" s="18"/>
    </row>
    <row r="3468" spans="1:4" ht="15.75" customHeight="1">
      <c r="A3468" s="18" t="s">
        <v>13351</v>
      </c>
      <c r="B3468" s="18" t="s">
        <v>13354</v>
      </c>
      <c r="C3468" s="18" t="s">
        <v>2153</v>
      </c>
      <c r="D3468" s="18"/>
    </row>
    <row r="3469" spans="1:4" ht="15.75" customHeight="1">
      <c r="A3469" s="18" t="s">
        <v>13356</v>
      </c>
      <c r="B3469" s="18" t="s">
        <v>13359</v>
      </c>
      <c r="C3469" s="18" t="s">
        <v>2116</v>
      </c>
      <c r="D3469" s="18"/>
    </row>
    <row r="3470" spans="1:4" ht="15.75" customHeight="1">
      <c r="A3470" s="18" t="s">
        <v>13363</v>
      </c>
      <c r="B3470" s="18" t="s">
        <v>13366</v>
      </c>
      <c r="C3470" s="18" t="s">
        <v>2041</v>
      </c>
      <c r="D3470" s="18"/>
    </row>
    <row r="3471" spans="1:4" ht="15.75" customHeight="1">
      <c r="A3471" s="18" t="s">
        <v>13371</v>
      </c>
      <c r="B3471" s="18" t="s">
        <v>13374</v>
      </c>
      <c r="C3471" s="18" t="s">
        <v>2274</v>
      </c>
      <c r="D3471" s="18"/>
    </row>
    <row r="3472" spans="1:4" ht="15.75" customHeight="1">
      <c r="A3472" s="18" t="s">
        <v>13379</v>
      </c>
      <c r="B3472" s="18" t="s">
        <v>13383</v>
      </c>
      <c r="C3472" s="18" t="s">
        <v>2086</v>
      </c>
      <c r="D3472" s="18"/>
    </row>
    <row r="3473" spans="1:4" ht="15.75" customHeight="1">
      <c r="A3473" s="18" t="s">
        <v>13387</v>
      </c>
      <c r="B3473" s="18" t="s">
        <v>13389</v>
      </c>
      <c r="C3473" s="18" t="s">
        <v>2353</v>
      </c>
      <c r="D3473" s="18"/>
    </row>
    <row r="3474" spans="1:4" ht="15.75" customHeight="1">
      <c r="A3474" s="18" t="s">
        <v>13394</v>
      </c>
      <c r="B3474" s="18" t="s">
        <v>13397</v>
      </c>
      <c r="C3474" s="18" t="s">
        <v>2113</v>
      </c>
      <c r="D3474" s="18"/>
    </row>
    <row r="3475" spans="1:4" ht="15.75" customHeight="1">
      <c r="A3475" s="18" t="s">
        <v>13402</v>
      </c>
      <c r="B3475" s="18" t="s">
        <v>13404</v>
      </c>
      <c r="C3475" s="18" t="s">
        <v>2044</v>
      </c>
      <c r="D3475" s="18"/>
    </row>
    <row r="3476" spans="1:4" ht="15.75" customHeight="1">
      <c r="A3476" s="18" t="s">
        <v>13409</v>
      </c>
      <c r="B3476" s="18" t="s">
        <v>13412</v>
      </c>
      <c r="C3476" s="18" t="s">
        <v>2081</v>
      </c>
      <c r="D3476" s="18"/>
    </row>
    <row r="3477" spans="1:4" ht="15.75" customHeight="1">
      <c r="A3477" s="18" t="s">
        <v>13417</v>
      </c>
      <c r="B3477" s="18" t="s">
        <v>13419</v>
      </c>
      <c r="C3477" s="18" t="s">
        <v>2034</v>
      </c>
      <c r="D3477" s="18"/>
    </row>
    <row r="3478" spans="1:4" ht="15.75" customHeight="1">
      <c r="A3478" s="18" t="s">
        <v>13425</v>
      </c>
      <c r="B3478" s="18" t="s">
        <v>13428</v>
      </c>
      <c r="C3478" s="18" t="s">
        <v>2034</v>
      </c>
      <c r="D3478" s="18"/>
    </row>
    <row r="3479" spans="1:4" ht="15.75" customHeight="1">
      <c r="A3479" s="18" t="s">
        <v>13433</v>
      </c>
      <c r="B3479" s="18" t="s">
        <v>13435</v>
      </c>
      <c r="C3479" s="18" t="s">
        <v>2024</v>
      </c>
      <c r="D3479" s="18"/>
    </row>
    <row r="3480" spans="1:4" ht="15.75" customHeight="1">
      <c r="A3480" s="18" t="s">
        <v>13441</v>
      </c>
      <c r="B3480" s="18" t="s">
        <v>13443</v>
      </c>
      <c r="C3480" s="18" t="s">
        <v>2030</v>
      </c>
      <c r="D3480" s="18"/>
    </row>
    <row r="3481" spans="1:4" ht="15.75" customHeight="1">
      <c r="A3481" s="18" t="s">
        <v>13449</v>
      </c>
      <c r="B3481" s="18" t="s">
        <v>13451</v>
      </c>
      <c r="C3481" s="18" t="s">
        <v>2563</v>
      </c>
      <c r="D3481" s="18"/>
    </row>
    <row r="3482" spans="1:4" ht="15.75" customHeight="1">
      <c r="A3482" s="18" t="s">
        <v>13456</v>
      </c>
      <c r="B3482" s="18" t="s">
        <v>13459</v>
      </c>
      <c r="C3482" s="18" t="s">
        <v>2054</v>
      </c>
      <c r="D3482" s="18"/>
    </row>
    <row r="3483" spans="1:4" ht="15.75" customHeight="1">
      <c r="A3483" s="18" t="s">
        <v>13462</v>
      </c>
      <c r="B3483" s="18" t="s">
        <v>13464</v>
      </c>
      <c r="C3483" s="18" t="s">
        <v>2240</v>
      </c>
      <c r="D3483" s="18"/>
    </row>
    <row r="3484" spans="1:4" ht="15.75" customHeight="1">
      <c r="A3484" s="18" t="s">
        <v>13470</v>
      </c>
      <c r="B3484" s="18" t="s">
        <v>13472</v>
      </c>
      <c r="C3484" s="18" t="s">
        <v>2274</v>
      </c>
      <c r="D3484" s="18"/>
    </row>
    <row r="3485" spans="1:4" ht="15.75" customHeight="1">
      <c r="A3485" s="18" t="s">
        <v>13479</v>
      </c>
      <c r="B3485" s="18" t="s">
        <v>13481</v>
      </c>
      <c r="C3485" s="18" t="s">
        <v>2574</v>
      </c>
      <c r="D3485" s="18"/>
    </row>
    <row r="3486" spans="1:4" ht="15.75" customHeight="1">
      <c r="A3486" s="18" t="s">
        <v>13487</v>
      </c>
      <c r="B3486" s="18" t="s">
        <v>13490</v>
      </c>
      <c r="C3486" s="18" t="s">
        <v>2021</v>
      </c>
      <c r="D3486" s="18"/>
    </row>
    <row r="3487" spans="1:4" ht="15.75" customHeight="1">
      <c r="A3487" s="18" t="s">
        <v>13494</v>
      </c>
      <c r="B3487" s="18" t="s">
        <v>13496</v>
      </c>
      <c r="C3487" s="18" t="s">
        <v>2274</v>
      </c>
      <c r="D3487" s="18"/>
    </row>
    <row r="3488" spans="1:4" ht="15.75" customHeight="1">
      <c r="A3488" s="18" t="s">
        <v>13501</v>
      </c>
      <c r="B3488" s="18" t="s">
        <v>13502</v>
      </c>
      <c r="C3488" s="18" t="s">
        <v>2254</v>
      </c>
      <c r="D3488" s="18"/>
    </row>
    <row r="3489" spans="1:4" ht="15.75" customHeight="1">
      <c r="A3489" s="18" t="s">
        <v>13505</v>
      </c>
      <c r="B3489" s="18" t="s">
        <v>13507</v>
      </c>
      <c r="C3489" s="18" t="s">
        <v>2060</v>
      </c>
      <c r="D3489" s="18"/>
    </row>
    <row r="3490" spans="1:4" ht="15.75" customHeight="1">
      <c r="A3490" s="18" t="s">
        <v>13513</v>
      </c>
      <c r="B3490" s="18" t="s">
        <v>13514</v>
      </c>
      <c r="C3490" s="18" t="s">
        <v>2057</v>
      </c>
      <c r="D3490" s="18"/>
    </row>
    <row r="3491" spans="1:4" ht="15.75" customHeight="1">
      <c r="A3491" s="18" t="s">
        <v>13519</v>
      </c>
      <c r="B3491" s="18" t="s">
        <v>13521</v>
      </c>
      <c r="C3491" s="18" t="s">
        <v>2044</v>
      </c>
      <c r="D3491" s="18"/>
    </row>
    <row r="3492" spans="1:4" ht="15.75" customHeight="1">
      <c r="A3492" s="18" t="s">
        <v>13525</v>
      </c>
      <c r="B3492" s="18" t="s">
        <v>13527</v>
      </c>
      <c r="C3492" s="18" t="s">
        <v>2123</v>
      </c>
      <c r="D3492" s="18"/>
    </row>
    <row r="3493" spans="1:4" ht="15.75" customHeight="1">
      <c r="A3493" s="18" t="s">
        <v>13532</v>
      </c>
      <c r="B3493" s="18" t="s">
        <v>13534</v>
      </c>
      <c r="C3493" s="18" t="s">
        <v>2030</v>
      </c>
      <c r="D3493" s="18"/>
    </row>
    <row r="3494" spans="1:4" ht="15.75" customHeight="1">
      <c r="A3494" s="18" t="s">
        <v>13539</v>
      </c>
      <c r="B3494" s="18" t="s">
        <v>13541</v>
      </c>
      <c r="C3494" s="18" t="s">
        <v>2063</v>
      </c>
      <c r="D3494" s="18"/>
    </row>
    <row r="3495" spans="1:4" ht="15.75" customHeight="1">
      <c r="A3495" s="18" t="s">
        <v>13545</v>
      </c>
      <c r="B3495" s="18" t="s">
        <v>13547</v>
      </c>
      <c r="C3495" s="18" t="s">
        <v>2066</v>
      </c>
      <c r="D3495" s="18"/>
    </row>
    <row r="3496" spans="1:4" ht="15.75" customHeight="1">
      <c r="A3496" s="18" t="s">
        <v>13551</v>
      </c>
      <c r="B3496" s="18" t="s">
        <v>13553</v>
      </c>
      <c r="C3496" s="18" t="s">
        <v>2048</v>
      </c>
      <c r="D3496" s="18"/>
    </row>
    <row r="3497" spans="1:4" ht="15.75" customHeight="1">
      <c r="A3497" s="18" t="s">
        <v>13557</v>
      </c>
      <c r="B3497" s="18" t="s">
        <v>13559</v>
      </c>
      <c r="C3497" s="18" t="s">
        <v>2041</v>
      </c>
      <c r="D3497" s="18"/>
    </row>
    <row r="3498" spans="1:4" ht="15.75" customHeight="1">
      <c r="A3498" s="18" t="s">
        <v>13563</v>
      </c>
      <c r="B3498" s="18" t="s">
        <v>13566</v>
      </c>
      <c r="C3498" s="18" t="s">
        <v>2483</v>
      </c>
      <c r="D3498" s="18"/>
    </row>
    <row r="3499" spans="1:4" ht="15.75" customHeight="1">
      <c r="A3499" s="18" t="s">
        <v>13569</v>
      </c>
      <c r="B3499" s="18" t="s">
        <v>13570</v>
      </c>
      <c r="C3499" s="18" t="s">
        <v>2030</v>
      </c>
      <c r="D3499" s="18"/>
    </row>
    <row r="3500" spans="1:4" ht="15.75" customHeight="1">
      <c r="A3500" s="18" t="s">
        <v>13574</v>
      </c>
      <c r="B3500" s="18" t="s">
        <v>13576</v>
      </c>
      <c r="C3500" s="18" t="s">
        <v>2182</v>
      </c>
      <c r="D3500" s="18"/>
    </row>
    <row r="3501" spans="1:4" ht="15.75" customHeight="1">
      <c r="A3501" s="18" t="s">
        <v>13580</v>
      </c>
      <c r="B3501" s="18" t="s">
        <v>13583</v>
      </c>
      <c r="C3501" s="18" t="s">
        <v>2030</v>
      </c>
      <c r="D3501" s="18"/>
    </row>
    <row r="3502" spans="1:4" ht="15.75" customHeight="1">
      <c r="A3502" s="18" t="s">
        <v>13588</v>
      </c>
      <c r="B3502" s="18" t="s">
        <v>13591</v>
      </c>
      <c r="C3502" s="18" t="s">
        <v>2038</v>
      </c>
      <c r="D3502" s="18"/>
    </row>
    <row r="3503" spans="1:4" ht="15.75" customHeight="1">
      <c r="A3503" s="18" t="s">
        <v>13596</v>
      </c>
      <c r="B3503" s="18" t="s">
        <v>13598</v>
      </c>
      <c r="C3503" s="18" t="s">
        <v>2128</v>
      </c>
      <c r="D3503" s="18"/>
    </row>
    <row r="3504" spans="1:4" ht="15.75" customHeight="1">
      <c r="A3504" s="18" t="s">
        <v>13602</v>
      </c>
      <c r="B3504" s="18" t="s">
        <v>13604</v>
      </c>
      <c r="C3504" s="18" t="s">
        <v>2240</v>
      </c>
      <c r="D3504" s="18"/>
    </row>
    <row r="3505" spans="1:4" ht="15.75" customHeight="1">
      <c r="A3505" s="18" t="s">
        <v>13608</v>
      </c>
      <c r="B3505" s="18" t="s">
        <v>13610</v>
      </c>
      <c r="C3505" s="18" t="s">
        <v>2038</v>
      </c>
      <c r="D3505" s="18"/>
    </row>
    <row r="3506" spans="1:4" ht="15.75" customHeight="1">
      <c r="A3506" s="18" t="s">
        <v>13614</v>
      </c>
      <c r="B3506" s="18" t="s">
        <v>13615</v>
      </c>
      <c r="C3506" s="18" t="s">
        <v>2511</v>
      </c>
      <c r="D3506" s="18"/>
    </row>
    <row r="3507" spans="1:4" ht="15.75" customHeight="1">
      <c r="A3507" s="18" t="s">
        <v>13619</v>
      </c>
      <c r="B3507" s="18" t="s">
        <v>13622</v>
      </c>
      <c r="C3507" s="18" t="s">
        <v>2514</v>
      </c>
      <c r="D3507" s="18"/>
    </row>
    <row r="3508" spans="1:4" ht="15.75" customHeight="1">
      <c r="A3508" s="18" t="s">
        <v>13627</v>
      </c>
      <c r="B3508" s="18" t="s">
        <v>13628</v>
      </c>
      <c r="C3508" s="18" t="s">
        <v>2021</v>
      </c>
      <c r="D3508" s="18"/>
    </row>
    <row r="3509" spans="1:4" ht="15.75" customHeight="1">
      <c r="A3509" s="18" t="s">
        <v>13632</v>
      </c>
      <c r="B3509" s="18" t="s">
        <v>13634</v>
      </c>
      <c r="C3509" s="18" t="s">
        <v>2021</v>
      </c>
      <c r="D3509" s="18"/>
    </row>
    <row r="3510" spans="1:4" ht="15.75" customHeight="1">
      <c r="A3510" s="18" t="s">
        <v>13638</v>
      </c>
      <c r="B3510" s="18" t="s">
        <v>13640</v>
      </c>
      <c r="C3510" s="18" t="s">
        <v>2113</v>
      </c>
      <c r="D3510" s="18"/>
    </row>
    <row r="3511" spans="1:4" ht="15.75" customHeight="1">
      <c r="A3511" s="18" t="s">
        <v>13644</v>
      </c>
      <c r="B3511" s="18" t="s">
        <v>13646</v>
      </c>
      <c r="C3511" s="18" t="s">
        <v>2116</v>
      </c>
      <c r="D3511" s="18"/>
    </row>
    <row r="3512" spans="1:4" ht="15.75" customHeight="1">
      <c r="A3512" s="18" t="s">
        <v>13650</v>
      </c>
      <c r="B3512" s="18" t="s">
        <v>13652</v>
      </c>
      <c r="C3512" s="18" t="s">
        <v>2021</v>
      </c>
      <c r="D3512" s="18"/>
    </row>
    <row r="3513" spans="1:4" ht="15.75" customHeight="1">
      <c r="A3513" s="18" t="s">
        <v>13657</v>
      </c>
      <c r="B3513" s="18" t="s">
        <v>13659</v>
      </c>
      <c r="C3513" s="18" t="s">
        <v>2128</v>
      </c>
      <c r="D3513" s="18"/>
    </row>
    <row r="3514" spans="1:4" ht="15.75" customHeight="1">
      <c r="A3514" s="18" t="s">
        <v>13663</v>
      </c>
      <c r="B3514" s="18" t="s">
        <v>13665</v>
      </c>
      <c r="C3514" s="18" t="s">
        <v>2153</v>
      </c>
      <c r="D3514" s="18"/>
    </row>
    <row r="3515" spans="1:4" ht="15.75" customHeight="1">
      <c r="A3515" s="18" t="s">
        <v>13669</v>
      </c>
      <c r="B3515" s="18" t="s">
        <v>13671</v>
      </c>
      <c r="C3515" s="18" t="s">
        <v>2060</v>
      </c>
      <c r="D3515" s="18"/>
    </row>
    <row r="3516" spans="1:4" ht="15.75" customHeight="1">
      <c r="A3516" s="18" t="s">
        <v>13676</v>
      </c>
      <c r="B3516" s="18" t="s">
        <v>13678</v>
      </c>
      <c r="C3516" s="18" t="s">
        <v>2048</v>
      </c>
      <c r="D3516" s="18"/>
    </row>
    <row r="3517" spans="1:4" ht="15.75" customHeight="1">
      <c r="A3517" s="18" t="s">
        <v>13682</v>
      </c>
      <c r="B3517" s="18" t="s">
        <v>13683</v>
      </c>
      <c r="C3517" s="18" t="s">
        <v>2288</v>
      </c>
      <c r="D3517" s="18"/>
    </row>
    <row r="3518" spans="1:4" ht="15.75" customHeight="1">
      <c r="A3518" s="18" t="s">
        <v>13686</v>
      </c>
      <c r="B3518" s="18" t="s">
        <v>13688</v>
      </c>
      <c r="C3518" s="18" t="s">
        <v>2034</v>
      </c>
      <c r="D3518" s="18"/>
    </row>
    <row r="3519" spans="1:4" ht="15.75" customHeight="1">
      <c r="A3519" s="18" t="s">
        <v>13693</v>
      </c>
      <c r="B3519" s="18" t="s">
        <v>13695</v>
      </c>
      <c r="C3519" s="18" t="s">
        <v>2030</v>
      </c>
      <c r="D3519" s="18"/>
    </row>
    <row r="3520" spans="1:4" ht="15.75" customHeight="1">
      <c r="A3520" s="18" t="s">
        <v>13701</v>
      </c>
      <c r="B3520" s="18" t="s">
        <v>13703</v>
      </c>
      <c r="C3520" s="18" t="s">
        <v>2021</v>
      </c>
      <c r="D3520" s="18"/>
    </row>
    <row r="3521" spans="1:4" ht="15.75" customHeight="1">
      <c r="A3521" s="18" t="s">
        <v>13708</v>
      </c>
      <c r="B3521" s="18" t="s">
        <v>13711</v>
      </c>
      <c r="C3521" s="18" t="s">
        <v>2021</v>
      </c>
      <c r="D3521" s="18"/>
    </row>
    <row r="3522" spans="1:4" ht="15.75" customHeight="1">
      <c r="A3522" s="18" t="s">
        <v>13715</v>
      </c>
      <c r="B3522" s="18" t="s">
        <v>13718</v>
      </c>
      <c r="C3522" s="18" t="s">
        <v>2563</v>
      </c>
      <c r="D3522" s="18"/>
    </row>
    <row r="3523" spans="1:4" ht="15.75" customHeight="1">
      <c r="A3523" s="18" t="s">
        <v>13723</v>
      </c>
      <c r="B3523" s="18" t="s">
        <v>13726</v>
      </c>
      <c r="C3523" s="18" t="s">
        <v>2044</v>
      </c>
      <c r="D3523" s="18"/>
    </row>
    <row r="3524" spans="1:4" ht="15.75" customHeight="1">
      <c r="A3524" s="18" t="s">
        <v>13732</v>
      </c>
      <c r="B3524" s="18" t="s">
        <v>13735</v>
      </c>
      <c r="C3524" s="18" t="s">
        <v>2041</v>
      </c>
      <c r="D3524" s="18"/>
    </row>
    <row r="3525" spans="1:4" ht="15.75" customHeight="1">
      <c r="A3525" s="18" t="s">
        <v>13740</v>
      </c>
      <c r="B3525" s="18" t="s">
        <v>13742</v>
      </c>
      <c r="C3525" s="18" t="s">
        <v>2128</v>
      </c>
      <c r="D3525" s="18"/>
    </row>
    <row r="3526" spans="1:4" ht="15.75" customHeight="1">
      <c r="A3526" s="18" t="s">
        <v>13747</v>
      </c>
      <c r="B3526" s="18" t="s">
        <v>13750</v>
      </c>
      <c r="C3526" s="18" t="s">
        <v>2216</v>
      </c>
      <c r="D3526" s="18"/>
    </row>
    <row r="3527" spans="1:4" ht="15.75" customHeight="1">
      <c r="A3527" s="18" t="s">
        <v>13755</v>
      </c>
      <c r="B3527" s="18" t="s">
        <v>13758</v>
      </c>
      <c r="C3527" s="18" t="s">
        <v>2288</v>
      </c>
      <c r="D3527" s="18"/>
    </row>
    <row r="3528" spans="1:4" ht="15.75" customHeight="1">
      <c r="A3528" s="18" t="s">
        <v>13764</v>
      </c>
      <c r="B3528" s="18" t="s">
        <v>13767</v>
      </c>
      <c r="C3528" s="18" t="s">
        <v>2113</v>
      </c>
      <c r="D3528" s="18"/>
    </row>
    <row r="3529" spans="1:4" ht="15.75" customHeight="1">
      <c r="A3529" s="18" t="s">
        <v>13772</v>
      </c>
      <c r="B3529" s="18" t="s">
        <v>13774</v>
      </c>
      <c r="C3529" s="18" t="s">
        <v>2030</v>
      </c>
      <c r="D3529" s="18"/>
    </row>
    <row r="3530" spans="1:4" ht="15.75" customHeight="1">
      <c r="A3530" s="18" t="s">
        <v>13779</v>
      </c>
      <c r="B3530" s="18" t="s">
        <v>13782</v>
      </c>
      <c r="C3530" s="18" t="s">
        <v>2201</v>
      </c>
      <c r="D3530" s="18"/>
    </row>
    <row r="3531" spans="1:4" ht="15.75" customHeight="1">
      <c r="A3531" s="18" t="s">
        <v>13787</v>
      </c>
      <c r="B3531" s="18" t="s">
        <v>13788</v>
      </c>
      <c r="C3531" s="18" t="s">
        <v>2044</v>
      </c>
      <c r="D3531" s="18"/>
    </row>
    <row r="3532" spans="1:4" ht="15.75" customHeight="1">
      <c r="A3532" s="18" t="s">
        <v>13790</v>
      </c>
      <c r="B3532" s="18" t="s">
        <v>13793</v>
      </c>
      <c r="C3532" s="18" t="s">
        <v>2742</v>
      </c>
      <c r="D3532" s="18"/>
    </row>
    <row r="3533" spans="1:4" ht="15.75" customHeight="1">
      <c r="A3533" s="18" t="s">
        <v>13798</v>
      </c>
      <c r="B3533" s="18" t="s">
        <v>13800</v>
      </c>
      <c r="C3533" s="18" t="s">
        <v>2054</v>
      </c>
      <c r="D3533" s="18"/>
    </row>
    <row r="3534" spans="1:4" ht="15.75" customHeight="1">
      <c r="A3534" s="18" t="s">
        <v>13806</v>
      </c>
      <c r="B3534" s="18" t="s">
        <v>13808</v>
      </c>
      <c r="C3534" s="18" t="s">
        <v>2104</v>
      </c>
      <c r="D3534" s="18"/>
    </row>
    <row r="3535" spans="1:4" ht="15.75" customHeight="1">
      <c r="A3535" s="18" t="s">
        <v>13814</v>
      </c>
      <c r="B3535" s="18" t="s">
        <v>13816</v>
      </c>
      <c r="C3535" s="18" t="s">
        <v>2113</v>
      </c>
      <c r="D3535" s="18"/>
    </row>
    <row r="3536" spans="1:4" ht="15.75" customHeight="1">
      <c r="A3536" s="18" t="s">
        <v>13822</v>
      </c>
      <c r="B3536" s="18" t="s">
        <v>13824</v>
      </c>
      <c r="C3536" s="18" t="s">
        <v>2041</v>
      </c>
      <c r="D3536" s="18"/>
    </row>
    <row r="3537" spans="1:4" ht="15.75" customHeight="1">
      <c r="A3537" s="18" t="s">
        <v>13830</v>
      </c>
      <c r="B3537" s="18" t="s">
        <v>13833</v>
      </c>
      <c r="C3537" s="18" t="s">
        <v>2116</v>
      </c>
      <c r="D3537" s="18"/>
    </row>
    <row r="3538" spans="1:4" ht="15.75" customHeight="1">
      <c r="A3538" s="18" t="s">
        <v>13838</v>
      </c>
      <c r="B3538" s="18" t="s">
        <v>13840</v>
      </c>
      <c r="C3538" s="18" t="s">
        <v>2254</v>
      </c>
      <c r="D3538" s="18"/>
    </row>
    <row r="3539" spans="1:4" ht="15.75" customHeight="1">
      <c r="A3539" s="18" t="s">
        <v>13846</v>
      </c>
      <c r="B3539" s="18" t="s">
        <v>13848</v>
      </c>
      <c r="C3539" s="18" t="s">
        <v>2027</v>
      </c>
      <c r="D3539" s="18"/>
    </row>
    <row r="3540" spans="1:4" ht="15.75" customHeight="1">
      <c r="A3540" s="18" t="s">
        <v>13854</v>
      </c>
      <c r="B3540" s="18" t="s">
        <v>13856</v>
      </c>
      <c r="C3540" s="18" t="s">
        <v>2818</v>
      </c>
      <c r="D3540" s="18"/>
    </row>
    <row r="3541" spans="1:4" ht="15.75" customHeight="1">
      <c r="A3541" s="18" t="s">
        <v>13862</v>
      </c>
      <c r="B3541" s="18" t="s">
        <v>13865</v>
      </c>
      <c r="C3541" s="18" t="s">
        <v>2034</v>
      </c>
      <c r="D3541" s="18"/>
    </row>
    <row r="3542" spans="1:4" ht="15.75" customHeight="1">
      <c r="A3542" s="18" t="s">
        <v>13869</v>
      </c>
      <c r="B3542" s="18" t="s">
        <v>13871</v>
      </c>
      <c r="C3542" s="18" t="s">
        <v>2060</v>
      </c>
      <c r="D3542" s="18"/>
    </row>
    <row r="3543" spans="1:4" ht="15.75" customHeight="1">
      <c r="A3543" s="18" t="s">
        <v>13875</v>
      </c>
      <c r="B3543" s="18" t="s">
        <v>13877</v>
      </c>
      <c r="C3543" s="18" t="s">
        <v>2113</v>
      </c>
      <c r="D3543" s="18"/>
    </row>
    <row r="3544" spans="1:4" ht="15.75" customHeight="1">
      <c r="A3544" s="18" t="s">
        <v>13882</v>
      </c>
      <c r="B3544" s="18" t="s">
        <v>13885</v>
      </c>
      <c r="C3544" s="18" t="s">
        <v>2254</v>
      </c>
      <c r="D3544" s="18"/>
    </row>
    <row r="3545" spans="1:4" ht="15.75" customHeight="1">
      <c r="A3545" s="18" t="s">
        <v>13890</v>
      </c>
      <c r="B3545" s="18" t="s">
        <v>13892</v>
      </c>
      <c r="C3545" s="18" t="s">
        <v>2514</v>
      </c>
      <c r="D3545" s="18"/>
    </row>
    <row r="3546" spans="1:4" ht="15.75" customHeight="1">
      <c r="A3546" s="18" t="s">
        <v>13894</v>
      </c>
      <c r="B3546" s="18" t="s">
        <v>13895</v>
      </c>
      <c r="C3546" s="18" t="s">
        <v>13897</v>
      </c>
      <c r="D3546" s="18"/>
    </row>
    <row r="3547" spans="1:4" ht="15.75" customHeight="1">
      <c r="A3547" s="18" t="s">
        <v>13901</v>
      </c>
      <c r="B3547" s="18" t="s">
        <v>13903</v>
      </c>
      <c r="C3547" s="18" t="s">
        <v>2095</v>
      </c>
      <c r="D3547" s="18"/>
    </row>
    <row r="3548" spans="1:4" ht="15.75" customHeight="1">
      <c r="A3548" s="18" t="s">
        <v>13909</v>
      </c>
      <c r="B3548" s="18" t="s">
        <v>13911</v>
      </c>
      <c r="C3548" s="18" t="s">
        <v>2113</v>
      </c>
      <c r="D3548" s="18"/>
    </row>
    <row r="3549" spans="1:4" ht="15.75" customHeight="1">
      <c r="A3549" s="18" t="s">
        <v>13917</v>
      </c>
      <c r="B3549" s="18" t="s">
        <v>13919</v>
      </c>
      <c r="C3549" s="18" t="s">
        <v>2054</v>
      </c>
      <c r="D3549" s="18"/>
    </row>
    <row r="3550" spans="1:4" ht="15.75" customHeight="1">
      <c r="A3550" s="18" t="s">
        <v>13924</v>
      </c>
      <c r="B3550" s="18" t="s">
        <v>13927</v>
      </c>
      <c r="C3550" s="18" t="s">
        <v>2153</v>
      </c>
      <c r="D3550" s="18"/>
    </row>
    <row r="3551" spans="1:4" ht="15.75" customHeight="1">
      <c r="A3551" s="18" t="s">
        <v>13933</v>
      </c>
      <c r="B3551" s="18" t="s">
        <v>13936</v>
      </c>
      <c r="C3551" s="18" t="s">
        <v>2240</v>
      </c>
      <c r="D3551" s="18"/>
    </row>
    <row r="3552" spans="1:4" ht="15.75" customHeight="1">
      <c r="A3552" s="18" t="s">
        <v>13942</v>
      </c>
      <c r="B3552" s="18" t="s">
        <v>13945</v>
      </c>
      <c r="C3552" s="18" t="s">
        <v>2175</v>
      </c>
      <c r="D3552" s="18"/>
    </row>
    <row r="3553" spans="1:4" ht="15.75" customHeight="1">
      <c r="A3553" s="18" t="s">
        <v>13950</v>
      </c>
      <c r="B3553" s="18" t="s">
        <v>13953</v>
      </c>
      <c r="C3553" s="18" t="s">
        <v>2038</v>
      </c>
      <c r="D3553" s="18"/>
    </row>
    <row r="3554" spans="1:4" ht="15.75" customHeight="1">
      <c r="A3554" s="18" t="s">
        <v>13957</v>
      </c>
      <c r="B3554" s="18" t="s">
        <v>13960</v>
      </c>
      <c r="C3554" s="18" t="s">
        <v>2751</v>
      </c>
      <c r="D3554" s="18"/>
    </row>
    <row r="3555" spans="1:4" ht="15.75" customHeight="1">
      <c r="A3555" s="18" t="s">
        <v>13965</v>
      </c>
      <c r="B3555" s="18" t="s">
        <v>13967</v>
      </c>
      <c r="C3555" s="18" t="s">
        <v>2123</v>
      </c>
      <c r="D3555" s="18"/>
    </row>
    <row r="3556" spans="1:4" ht="15.75" customHeight="1">
      <c r="A3556" s="18" t="s">
        <v>13971</v>
      </c>
      <c r="B3556" s="18" t="s">
        <v>13974</v>
      </c>
      <c r="C3556" s="18" t="s">
        <v>2113</v>
      </c>
      <c r="D3556" s="18"/>
    </row>
    <row r="3557" spans="1:4" ht="15.75" customHeight="1">
      <c r="A3557" s="18" t="s">
        <v>13977</v>
      </c>
      <c r="B3557" s="18" t="s">
        <v>13980</v>
      </c>
      <c r="C3557" s="18" t="s">
        <v>2027</v>
      </c>
      <c r="D3557" s="18"/>
    </row>
    <row r="3558" spans="1:4" ht="15.75" customHeight="1">
      <c r="A3558" s="18" t="s">
        <v>13985</v>
      </c>
      <c r="B3558" s="18" t="s">
        <v>13988</v>
      </c>
      <c r="C3558" s="18" t="s">
        <v>2044</v>
      </c>
      <c r="D3558" s="18"/>
    </row>
    <row r="3559" spans="1:4" ht="15.75" customHeight="1">
      <c r="A3559" s="18" t="s">
        <v>13996</v>
      </c>
      <c r="B3559" s="18" t="s">
        <v>13999</v>
      </c>
      <c r="C3559" s="18" t="s">
        <v>2041</v>
      </c>
      <c r="D3559" s="18"/>
    </row>
    <row r="3560" spans="1:4" ht="15.75" customHeight="1">
      <c r="A3560" s="18" t="s">
        <v>14001</v>
      </c>
      <c r="B3560" s="18" t="s">
        <v>14003</v>
      </c>
      <c r="C3560" s="18" t="s">
        <v>2021</v>
      </c>
      <c r="D3560" s="18"/>
    </row>
    <row r="3561" spans="1:4" ht="15.75" customHeight="1">
      <c r="A3561" s="18" t="s">
        <v>14006</v>
      </c>
      <c r="B3561" s="18" t="s">
        <v>14007</v>
      </c>
      <c r="C3561" s="18" t="s">
        <v>2089</v>
      </c>
      <c r="D3561" s="18"/>
    </row>
    <row r="3562" spans="1:4" ht="15.75" customHeight="1">
      <c r="A3562" s="18" t="s">
        <v>14010</v>
      </c>
      <c r="B3562" s="18" t="s">
        <v>14013</v>
      </c>
      <c r="C3562" s="18" t="s">
        <v>2220</v>
      </c>
      <c r="D3562" s="18"/>
    </row>
    <row r="3563" spans="1:4" ht="15.75" customHeight="1">
      <c r="A3563" s="18" t="s">
        <v>14026</v>
      </c>
      <c r="B3563" s="18" t="s">
        <v>14029</v>
      </c>
      <c r="C3563" s="18" t="s">
        <v>2123</v>
      </c>
      <c r="D3563" s="18"/>
    </row>
    <row r="3564" spans="1:4" ht="15.75" customHeight="1">
      <c r="A3564" s="18" t="s">
        <v>14035</v>
      </c>
      <c r="B3564" s="18" t="s">
        <v>14037</v>
      </c>
      <c r="C3564" s="18" t="s">
        <v>2254</v>
      </c>
      <c r="D3564" s="18"/>
    </row>
    <row r="3565" spans="1:4" ht="15.75" customHeight="1">
      <c r="A3565" s="18" t="s">
        <v>14043</v>
      </c>
      <c r="B3565" s="18" t="s">
        <v>14045</v>
      </c>
      <c r="C3565" s="18" t="s">
        <v>2353</v>
      </c>
      <c r="D3565" s="18"/>
    </row>
    <row r="3566" spans="1:4" ht="15.75" customHeight="1">
      <c r="A3566" s="18" t="s">
        <v>14050</v>
      </c>
      <c r="B3566" s="18" t="s">
        <v>14052</v>
      </c>
      <c r="C3566" s="18" t="s">
        <v>2104</v>
      </c>
      <c r="D3566" s="18"/>
    </row>
    <row r="3567" spans="1:4" ht="15.75" customHeight="1">
      <c r="A3567" s="18" t="s">
        <v>14056</v>
      </c>
      <c r="B3567" s="18" t="s">
        <v>14059</v>
      </c>
      <c r="C3567" s="18" t="s">
        <v>2240</v>
      </c>
      <c r="D3567" s="18"/>
    </row>
    <row r="3568" spans="1:4" ht="15.75" customHeight="1">
      <c r="A3568" s="18" t="s">
        <v>14063</v>
      </c>
      <c r="B3568" s="18" t="s">
        <v>14065</v>
      </c>
      <c r="C3568" s="18" t="s">
        <v>2038</v>
      </c>
      <c r="D3568" s="18"/>
    </row>
    <row r="3569" spans="1:4" ht="15.75" customHeight="1">
      <c r="A3569" s="18" t="s">
        <v>14070</v>
      </c>
      <c r="B3569" s="18" t="s">
        <v>14073</v>
      </c>
      <c r="C3569" s="18" t="s">
        <v>2818</v>
      </c>
      <c r="D3569" s="18"/>
    </row>
    <row r="3570" spans="1:4" ht="15.75" customHeight="1">
      <c r="A3570" s="18" t="s">
        <v>14077</v>
      </c>
      <c r="B3570" s="18" t="s">
        <v>14080</v>
      </c>
      <c r="C3570" s="18" t="s">
        <v>2054</v>
      </c>
      <c r="D3570" s="18"/>
    </row>
    <row r="3571" spans="1:4" ht="15.75" customHeight="1">
      <c r="A3571" s="18" t="s">
        <v>14084</v>
      </c>
      <c r="B3571" s="18" t="s">
        <v>14086</v>
      </c>
      <c r="C3571" s="18" t="s">
        <v>2353</v>
      </c>
      <c r="D3571" s="18"/>
    </row>
    <row r="3572" spans="1:4" ht="15.75" customHeight="1">
      <c r="A3572" s="18" t="s">
        <v>14091</v>
      </c>
      <c r="B3572" s="18" t="s">
        <v>14093</v>
      </c>
      <c r="C3572" s="18" t="s">
        <v>2182</v>
      </c>
      <c r="D3572" s="18"/>
    </row>
    <row r="3573" spans="1:4" ht="15.75" customHeight="1">
      <c r="A3573" s="18" t="s">
        <v>14099</v>
      </c>
      <c r="B3573" s="18" t="s">
        <v>14101</v>
      </c>
      <c r="C3573" s="18" t="s">
        <v>2182</v>
      </c>
      <c r="D3573" s="18"/>
    </row>
    <row r="3574" spans="1:4" ht="15.75" customHeight="1">
      <c r="A3574" s="18" t="s">
        <v>14103</v>
      </c>
      <c r="B3574" s="18" t="s">
        <v>14106</v>
      </c>
      <c r="C3574" s="18" t="s">
        <v>2514</v>
      </c>
      <c r="D3574" s="18"/>
    </row>
    <row r="3575" spans="1:4" ht="15.75" customHeight="1">
      <c r="A3575" s="18" t="s">
        <v>14112</v>
      </c>
      <c r="B3575" s="18" t="s">
        <v>14114</v>
      </c>
      <c r="C3575" s="18" t="s">
        <v>2277</v>
      </c>
      <c r="D3575" s="18"/>
    </row>
    <row r="3576" spans="1:4" ht="15.75" customHeight="1">
      <c r="A3576" s="18" t="s">
        <v>14119</v>
      </c>
      <c r="B3576" s="18" t="s">
        <v>14120</v>
      </c>
      <c r="C3576" s="18" t="s">
        <v>2182</v>
      </c>
      <c r="D3576" s="18"/>
    </row>
    <row r="3577" spans="1:4" ht="15.75" customHeight="1">
      <c r="A3577" s="18" t="s">
        <v>14125</v>
      </c>
      <c r="B3577" s="18" t="s">
        <v>14128</v>
      </c>
      <c r="C3577" s="18" t="s">
        <v>2104</v>
      </c>
      <c r="D3577" s="18"/>
    </row>
    <row r="3578" spans="1:4" ht="15.75" customHeight="1">
      <c r="A3578" s="18" t="s">
        <v>14133</v>
      </c>
      <c r="B3578" s="18" t="s">
        <v>14135</v>
      </c>
      <c r="C3578" s="18" t="s">
        <v>2113</v>
      </c>
      <c r="D3578" s="18"/>
    </row>
    <row r="3579" spans="1:4" ht="15.75" customHeight="1">
      <c r="A3579" s="18" t="s">
        <v>14139</v>
      </c>
      <c r="B3579" s="18" t="s">
        <v>14141</v>
      </c>
      <c r="C3579" s="18" t="s">
        <v>2113</v>
      </c>
      <c r="D3579" s="18"/>
    </row>
    <row r="3580" spans="1:4" ht="15.75" customHeight="1">
      <c r="A3580" s="18" t="s">
        <v>14145</v>
      </c>
      <c r="B3580" s="18" t="s">
        <v>14148</v>
      </c>
      <c r="C3580" s="18" t="s">
        <v>2818</v>
      </c>
      <c r="D3580" s="18"/>
    </row>
    <row r="3581" spans="1:4" ht="15.75" customHeight="1">
      <c r="A3581" s="18" t="s">
        <v>14153</v>
      </c>
      <c r="B3581" s="18" t="s">
        <v>14155</v>
      </c>
      <c r="C3581" s="18" t="s">
        <v>4816</v>
      </c>
      <c r="D3581" s="18"/>
    </row>
    <row r="3582" spans="1:4" ht="15.75" customHeight="1">
      <c r="A3582" s="18" t="s">
        <v>14161</v>
      </c>
      <c r="B3582" s="18" t="s">
        <v>14163</v>
      </c>
      <c r="C3582" s="18" t="s">
        <v>2742</v>
      </c>
      <c r="D3582" s="18"/>
    </row>
    <row r="3583" spans="1:4" ht="15.75" customHeight="1">
      <c r="A3583" s="18" t="s">
        <v>14169</v>
      </c>
      <c r="B3583" s="18" t="s">
        <v>14171</v>
      </c>
      <c r="C3583" s="18" t="s">
        <v>2054</v>
      </c>
      <c r="D3583" s="18"/>
    </row>
    <row r="3584" spans="1:4" ht="15.75" customHeight="1">
      <c r="A3584" s="18" t="s">
        <v>14177</v>
      </c>
      <c r="B3584" s="18" t="s">
        <v>14180</v>
      </c>
      <c r="C3584" s="18" t="s">
        <v>2182</v>
      </c>
      <c r="D3584" s="18"/>
    </row>
    <row r="3585" spans="1:4" ht="15.75" customHeight="1">
      <c r="A3585" s="18" t="s">
        <v>14185</v>
      </c>
      <c r="B3585" s="18" t="s">
        <v>14188</v>
      </c>
      <c r="C3585" s="18" t="s">
        <v>2220</v>
      </c>
      <c r="D3585" s="18"/>
    </row>
    <row r="3586" spans="1:4" ht="15.75" customHeight="1">
      <c r="A3586" s="18" t="s">
        <v>14192</v>
      </c>
      <c r="B3586" s="18" t="s">
        <v>14194</v>
      </c>
      <c r="C3586" s="18" t="s">
        <v>2066</v>
      </c>
      <c r="D3586" s="18"/>
    </row>
    <row r="3587" spans="1:4" ht="15.75" customHeight="1">
      <c r="A3587" s="18" t="s">
        <v>14200</v>
      </c>
      <c r="B3587" s="18" t="s">
        <v>14203</v>
      </c>
      <c r="C3587" s="18" t="s">
        <v>2128</v>
      </c>
      <c r="D3587" s="18"/>
    </row>
    <row r="3588" spans="1:4" ht="15.75" customHeight="1">
      <c r="A3588" s="18" t="s">
        <v>14208</v>
      </c>
      <c r="B3588" s="18" t="s">
        <v>14209</v>
      </c>
      <c r="C3588" s="18" t="s">
        <v>3200</v>
      </c>
      <c r="D3588" s="18"/>
    </row>
    <row r="3589" spans="1:4" ht="15.75" customHeight="1">
      <c r="A3589" s="18" t="s">
        <v>14211</v>
      </c>
      <c r="B3589" s="18" t="s">
        <v>14213</v>
      </c>
      <c r="C3589" s="18" t="s">
        <v>2060</v>
      </c>
      <c r="D3589" s="18"/>
    </row>
    <row r="3590" spans="1:4" ht="15.75" customHeight="1">
      <c r="A3590" s="18" t="s">
        <v>14217</v>
      </c>
      <c r="B3590" s="18" t="s">
        <v>14219</v>
      </c>
      <c r="C3590" s="18" t="s">
        <v>2081</v>
      </c>
      <c r="D3590" s="18"/>
    </row>
    <row r="3591" spans="1:4" ht="15.75" customHeight="1">
      <c r="A3591" s="18" t="s">
        <v>14223</v>
      </c>
      <c r="B3591" s="18" t="s">
        <v>14225</v>
      </c>
      <c r="C3591" s="18" t="s">
        <v>2128</v>
      </c>
      <c r="D3591" s="18"/>
    </row>
    <row r="3592" spans="1:4" ht="15.75" customHeight="1">
      <c r="A3592" s="18" t="s">
        <v>14229</v>
      </c>
      <c r="B3592" s="18" t="s">
        <v>14232</v>
      </c>
      <c r="C3592" s="18" t="s">
        <v>2044</v>
      </c>
      <c r="D3592" s="18"/>
    </row>
    <row r="3593" spans="1:4" ht="15.75" customHeight="1">
      <c r="A3593" s="18" t="s">
        <v>14237</v>
      </c>
      <c r="B3593" s="18" t="s">
        <v>14240</v>
      </c>
      <c r="C3593" s="18" t="s">
        <v>2034</v>
      </c>
      <c r="D3593" s="18"/>
    </row>
    <row r="3594" spans="1:4" ht="15.75" customHeight="1">
      <c r="A3594" s="18" t="s">
        <v>14245</v>
      </c>
      <c r="B3594" s="18" t="s">
        <v>14248</v>
      </c>
      <c r="C3594" s="18" t="s">
        <v>2196</v>
      </c>
      <c r="D3594" s="18"/>
    </row>
    <row r="3595" spans="1:4" ht="15.75" customHeight="1">
      <c r="A3595" s="18" t="s">
        <v>14254</v>
      </c>
      <c r="B3595" s="18" t="s">
        <v>14256</v>
      </c>
      <c r="C3595" s="18" t="s">
        <v>2086</v>
      </c>
      <c r="D3595" s="18"/>
    </row>
    <row r="3596" spans="1:4" ht="15.75" customHeight="1">
      <c r="A3596" s="18" t="s">
        <v>14262</v>
      </c>
      <c r="B3596" s="18" t="s">
        <v>14264</v>
      </c>
      <c r="C3596" s="18" t="s">
        <v>2048</v>
      </c>
      <c r="D3596" s="18"/>
    </row>
    <row r="3597" spans="1:4" ht="15.75" customHeight="1">
      <c r="A3597" s="18" t="s">
        <v>14270</v>
      </c>
      <c r="B3597" s="18" t="s">
        <v>14273</v>
      </c>
      <c r="C3597" s="18" t="s">
        <v>2182</v>
      </c>
      <c r="D3597" s="18"/>
    </row>
    <row r="3598" spans="1:4" ht="15.75" customHeight="1">
      <c r="A3598" s="18" t="s">
        <v>14278</v>
      </c>
      <c r="B3598" s="18" t="s">
        <v>14281</v>
      </c>
      <c r="C3598" s="18" t="s">
        <v>2128</v>
      </c>
      <c r="D3598" s="18"/>
    </row>
    <row r="3599" spans="1:4" ht="15.75" customHeight="1">
      <c r="A3599" s="18" t="s">
        <v>14288</v>
      </c>
      <c r="B3599" s="18" t="s">
        <v>14291</v>
      </c>
      <c r="C3599" s="18" t="s">
        <v>2086</v>
      </c>
      <c r="D3599" s="18"/>
    </row>
    <row r="3600" spans="1:4" ht="15.75" customHeight="1">
      <c r="A3600" s="18" t="s">
        <v>14297</v>
      </c>
      <c r="B3600" s="18" t="s">
        <v>14299</v>
      </c>
      <c r="C3600" s="18" t="s">
        <v>2128</v>
      </c>
      <c r="D3600" s="18"/>
    </row>
    <row r="3601" spans="1:4" ht="15.75" customHeight="1">
      <c r="A3601" s="18" t="s">
        <v>14303</v>
      </c>
      <c r="B3601" s="18" t="s">
        <v>14306</v>
      </c>
      <c r="C3601" s="18" t="s">
        <v>2274</v>
      </c>
      <c r="D3601" s="18"/>
    </row>
    <row r="3602" spans="1:4" ht="15.75" customHeight="1">
      <c r="A3602" s="18" t="s">
        <v>14311</v>
      </c>
      <c r="B3602" s="18" t="s">
        <v>14313</v>
      </c>
      <c r="C3602" s="18" t="s">
        <v>2041</v>
      </c>
      <c r="D3602" s="18"/>
    </row>
    <row r="3603" spans="1:4" ht="15.75" customHeight="1">
      <c r="A3603" s="18" t="s">
        <v>14315</v>
      </c>
      <c r="B3603" s="18" t="s">
        <v>14316</v>
      </c>
      <c r="C3603" s="18" t="s">
        <v>2041</v>
      </c>
      <c r="D3603" s="18"/>
    </row>
    <row r="3604" spans="1:4" ht="15.75" customHeight="1">
      <c r="A3604" s="18" t="s">
        <v>14319</v>
      </c>
      <c r="B3604" s="18" t="s">
        <v>14321</v>
      </c>
      <c r="C3604" s="18" t="s">
        <v>2457</v>
      </c>
      <c r="D3604" s="18"/>
    </row>
    <row r="3605" spans="1:4" ht="15.75" customHeight="1">
      <c r="A3605" s="18" t="s">
        <v>14325</v>
      </c>
      <c r="B3605" s="18" t="s">
        <v>14328</v>
      </c>
      <c r="C3605" s="18" t="s">
        <v>2301</v>
      </c>
      <c r="D3605" s="18"/>
    </row>
    <row r="3606" spans="1:4" ht="15.75" customHeight="1">
      <c r="A3606" s="18" t="s">
        <v>14332</v>
      </c>
      <c r="B3606" s="18" t="s">
        <v>14335</v>
      </c>
      <c r="C3606" s="18" t="s">
        <v>2086</v>
      </c>
      <c r="D3606" s="18"/>
    </row>
    <row r="3607" spans="1:4" ht="15.75" customHeight="1">
      <c r="A3607" s="18" t="s">
        <v>14344</v>
      </c>
      <c r="B3607" s="18" t="s">
        <v>14346</v>
      </c>
      <c r="C3607" s="18" t="s">
        <v>2095</v>
      </c>
      <c r="D3607" s="18"/>
    </row>
    <row r="3608" spans="1:4" ht="15.75" customHeight="1">
      <c r="A3608" s="18" t="s">
        <v>14350</v>
      </c>
      <c r="B3608" s="18" t="s">
        <v>14352</v>
      </c>
      <c r="C3608" s="18" t="s">
        <v>14354</v>
      </c>
      <c r="D3608" s="18"/>
    </row>
    <row r="3609" spans="1:4" ht="15.75" customHeight="1">
      <c r="A3609" s="18" t="s">
        <v>14359</v>
      </c>
      <c r="B3609" s="18" t="s">
        <v>14362</v>
      </c>
      <c r="C3609" s="18" t="s">
        <v>2027</v>
      </c>
      <c r="D3609" s="18"/>
    </row>
    <row r="3610" spans="1:4" ht="15.75" customHeight="1">
      <c r="A3610" s="18" t="s">
        <v>14367</v>
      </c>
      <c r="B3610" s="18" t="s">
        <v>14369</v>
      </c>
      <c r="C3610" s="18" t="s">
        <v>2652</v>
      </c>
      <c r="D3610" s="18"/>
    </row>
    <row r="3611" spans="1:4" ht="15.75" customHeight="1">
      <c r="A3611" s="18" t="s">
        <v>14373</v>
      </c>
      <c r="B3611" s="18" t="s">
        <v>14376</v>
      </c>
      <c r="C3611" s="18" t="s">
        <v>2440</v>
      </c>
      <c r="D3611" s="18"/>
    </row>
    <row r="3612" spans="1:4" ht="15.75" customHeight="1">
      <c r="A3612" s="18" t="s">
        <v>14381</v>
      </c>
      <c r="B3612" s="18" t="s">
        <v>14383</v>
      </c>
      <c r="C3612" s="18" t="s">
        <v>2196</v>
      </c>
      <c r="D3612" s="18"/>
    </row>
    <row r="3613" spans="1:4" ht="15.75" customHeight="1">
      <c r="A3613" s="18" t="s">
        <v>14388</v>
      </c>
      <c r="B3613" s="18" t="s">
        <v>14391</v>
      </c>
      <c r="C3613" s="18" t="s">
        <v>2417</v>
      </c>
      <c r="D3613" s="18"/>
    </row>
    <row r="3614" spans="1:4" ht="15.75" customHeight="1">
      <c r="A3614" s="18" t="s">
        <v>14396</v>
      </c>
      <c r="B3614" s="18" t="s">
        <v>14399</v>
      </c>
      <c r="C3614" s="18" t="s">
        <v>2182</v>
      </c>
      <c r="D3614" s="18"/>
    </row>
    <row r="3615" spans="1:4" ht="15.75" customHeight="1">
      <c r="A3615" s="18" t="s">
        <v>14403</v>
      </c>
      <c r="B3615" s="18" t="s">
        <v>14405</v>
      </c>
      <c r="C3615" s="18" t="s">
        <v>2201</v>
      </c>
      <c r="D3615" s="18"/>
    </row>
    <row r="3616" spans="1:4" ht="15.75" customHeight="1">
      <c r="A3616" s="18" t="s">
        <v>14410</v>
      </c>
      <c r="B3616" s="18" t="s">
        <v>14413</v>
      </c>
      <c r="C3616" s="18" t="s">
        <v>2220</v>
      </c>
      <c r="D3616" s="18"/>
    </row>
    <row r="3617" spans="1:4" ht="15.75" customHeight="1">
      <c r="A3617" s="18" t="s">
        <v>14419</v>
      </c>
      <c r="B3617" s="18" t="s">
        <v>14421</v>
      </c>
      <c r="C3617" s="18" t="s">
        <v>2483</v>
      </c>
      <c r="D3617" s="18"/>
    </row>
    <row r="3618" spans="1:4" ht="15.75" customHeight="1">
      <c r="A3618" s="18" t="s">
        <v>14423</v>
      </c>
      <c r="B3618" s="18" t="s">
        <v>14425</v>
      </c>
      <c r="C3618" s="18" t="s">
        <v>2044</v>
      </c>
      <c r="D3618" s="18"/>
    </row>
    <row r="3619" spans="1:4" ht="15.75" customHeight="1">
      <c r="A3619" s="18" t="s">
        <v>14430</v>
      </c>
      <c r="B3619" s="18" t="s">
        <v>14432</v>
      </c>
      <c r="C3619" s="18" t="s">
        <v>3177</v>
      </c>
      <c r="D3619" s="18"/>
    </row>
    <row r="3620" spans="1:4" ht="15.75" customHeight="1">
      <c r="A3620" s="18" t="s">
        <v>14438</v>
      </c>
      <c r="B3620" s="18" t="s">
        <v>14440</v>
      </c>
      <c r="C3620" s="18" t="s">
        <v>2342</v>
      </c>
      <c r="D3620" s="18"/>
    </row>
    <row r="3621" spans="1:4" ht="15.75" customHeight="1">
      <c r="A3621" s="18" t="s">
        <v>14446</v>
      </c>
      <c r="B3621" s="18" t="s">
        <v>14449</v>
      </c>
      <c r="C3621" s="18" t="s">
        <v>2274</v>
      </c>
      <c r="D3621" s="18"/>
    </row>
    <row r="3622" spans="1:4" ht="15.75" customHeight="1">
      <c r="A3622" s="18" t="s">
        <v>14454</v>
      </c>
      <c r="B3622" s="18" t="s">
        <v>14457</v>
      </c>
      <c r="C3622" s="18" t="s">
        <v>2128</v>
      </c>
      <c r="D3622" s="18"/>
    </row>
    <row r="3623" spans="1:4" ht="15.75" customHeight="1">
      <c r="A3623" s="18" t="s">
        <v>14460</v>
      </c>
      <c r="B3623" s="18" t="s">
        <v>14461</v>
      </c>
      <c r="C3623" s="18" t="s">
        <v>2220</v>
      </c>
      <c r="D3623" s="18"/>
    </row>
    <row r="3624" spans="1:4" ht="15.75" customHeight="1">
      <c r="A3624" s="18" t="s">
        <v>14466</v>
      </c>
      <c r="B3624" s="18" t="s">
        <v>14469</v>
      </c>
      <c r="C3624" s="18" t="s">
        <v>2066</v>
      </c>
      <c r="D3624" s="18"/>
    </row>
    <row r="3625" spans="1:4" ht="15.75" customHeight="1">
      <c r="A3625" s="18" t="s">
        <v>14474</v>
      </c>
      <c r="B3625" s="18" t="s">
        <v>14476</v>
      </c>
      <c r="C3625" s="18" t="s">
        <v>2123</v>
      </c>
      <c r="D3625" s="18"/>
    </row>
    <row r="3626" spans="1:4" ht="15.75" customHeight="1">
      <c r="A3626" s="18" t="s">
        <v>14480</v>
      </c>
      <c r="B3626" s="18" t="s">
        <v>14482</v>
      </c>
      <c r="C3626" s="18" t="s">
        <v>2095</v>
      </c>
      <c r="D3626" s="18"/>
    </row>
    <row r="3627" spans="1:4" ht="15.75" customHeight="1">
      <c r="A3627" s="18" t="s">
        <v>14487</v>
      </c>
      <c r="B3627" s="18" t="s">
        <v>14489</v>
      </c>
      <c r="C3627" s="18" t="s">
        <v>2652</v>
      </c>
      <c r="D3627" s="18"/>
    </row>
    <row r="3628" spans="1:4" ht="15.75" customHeight="1">
      <c r="A3628" s="18" t="s">
        <v>14494</v>
      </c>
      <c r="B3628" s="18" t="s">
        <v>14496</v>
      </c>
      <c r="C3628" s="18" t="s">
        <v>3102</v>
      </c>
      <c r="D3628" s="18"/>
    </row>
    <row r="3629" spans="1:4" ht="15.75" customHeight="1">
      <c r="A3629" s="18" t="s">
        <v>14501</v>
      </c>
      <c r="B3629" s="18" t="s">
        <v>14503</v>
      </c>
      <c r="C3629" s="18" t="s">
        <v>2751</v>
      </c>
      <c r="D3629" s="18"/>
    </row>
    <row r="3630" spans="1:4" ht="15.75" customHeight="1">
      <c r="A3630" s="18" t="s">
        <v>14509</v>
      </c>
      <c r="B3630" s="18" t="s">
        <v>14511</v>
      </c>
      <c r="C3630" s="18" t="s">
        <v>5369</v>
      </c>
      <c r="D3630" s="18"/>
    </row>
    <row r="3631" spans="1:4" ht="15.75" customHeight="1">
      <c r="A3631" s="18" t="s">
        <v>14516</v>
      </c>
      <c r="B3631" s="18" t="s">
        <v>14518</v>
      </c>
      <c r="C3631" s="18" t="s">
        <v>2066</v>
      </c>
      <c r="D3631" s="18"/>
    </row>
    <row r="3632" spans="1:4" ht="15.75" customHeight="1">
      <c r="A3632" s="18" t="s">
        <v>14522</v>
      </c>
      <c r="B3632" s="18" t="s">
        <v>14524</v>
      </c>
      <c r="C3632" s="18" t="s">
        <v>2041</v>
      </c>
      <c r="D3632" s="18"/>
    </row>
    <row r="3633" spans="1:4" ht="15.75" customHeight="1">
      <c r="A3633" s="18" t="s">
        <v>14529</v>
      </c>
      <c r="B3633" s="18" t="s">
        <v>14530</v>
      </c>
      <c r="C3633" s="18" t="s">
        <v>2054</v>
      </c>
      <c r="D3633" s="18"/>
    </row>
    <row r="3634" spans="1:4" ht="15.75" customHeight="1">
      <c r="A3634" s="18" t="s">
        <v>14532</v>
      </c>
      <c r="B3634" s="18" t="s">
        <v>14534</v>
      </c>
      <c r="C3634" s="18" t="s">
        <v>2182</v>
      </c>
      <c r="D3634" s="18"/>
    </row>
    <row r="3635" spans="1:4" ht="15.75" customHeight="1">
      <c r="A3635" s="18" t="s">
        <v>14564</v>
      </c>
      <c r="B3635" s="18" t="s">
        <v>14566</v>
      </c>
      <c r="C3635" s="18" t="s">
        <v>2175</v>
      </c>
      <c r="D3635" s="18"/>
    </row>
    <row r="3636" spans="1:4" ht="15.75" customHeight="1">
      <c r="A3636" s="18" t="s">
        <v>14570</v>
      </c>
      <c r="B3636" s="18" t="s">
        <v>14573</v>
      </c>
      <c r="C3636" s="18" t="s">
        <v>2182</v>
      </c>
      <c r="D3636" s="18"/>
    </row>
    <row r="3637" spans="1:4" ht="15.75" customHeight="1">
      <c r="A3637" s="18" t="s">
        <v>14578</v>
      </c>
      <c r="B3637" s="18" t="s">
        <v>14580</v>
      </c>
      <c r="C3637" s="18" t="s">
        <v>2027</v>
      </c>
      <c r="D3637" s="18"/>
    </row>
    <row r="3638" spans="1:4" ht="15.75" customHeight="1">
      <c r="A3638" s="18" t="s">
        <v>14585</v>
      </c>
      <c r="B3638" s="18" t="s">
        <v>14588</v>
      </c>
      <c r="C3638" s="18" t="s">
        <v>2457</v>
      </c>
      <c r="D3638" s="18"/>
    </row>
    <row r="3639" spans="1:4" ht="15.75" customHeight="1">
      <c r="A3639" s="18" t="s">
        <v>14594</v>
      </c>
      <c r="B3639" s="18" t="s">
        <v>14597</v>
      </c>
      <c r="C3639" s="18" t="s">
        <v>2182</v>
      </c>
      <c r="D3639" s="18"/>
    </row>
    <row r="3640" spans="1:4" ht="15.75" customHeight="1">
      <c r="A3640" s="18" t="s">
        <v>14602</v>
      </c>
      <c r="B3640" s="18" t="s">
        <v>14605</v>
      </c>
      <c r="C3640" s="18" t="s">
        <v>2041</v>
      </c>
      <c r="D3640" s="18"/>
    </row>
    <row r="3641" spans="1:4" ht="15.75" customHeight="1">
      <c r="A3641" s="18" t="s">
        <v>14610</v>
      </c>
      <c r="B3641" s="18" t="s">
        <v>14612</v>
      </c>
      <c r="C3641" s="18" t="s">
        <v>2044</v>
      </c>
      <c r="D3641" s="18"/>
    </row>
    <row r="3642" spans="1:4" ht="15.75" customHeight="1">
      <c r="A3642" s="18" t="s">
        <v>14616</v>
      </c>
      <c r="B3642" s="18" t="s">
        <v>14618</v>
      </c>
      <c r="C3642" s="18" t="s">
        <v>2123</v>
      </c>
      <c r="D3642" s="18"/>
    </row>
    <row r="3643" spans="1:4" ht="15.75" customHeight="1">
      <c r="A3643" s="18" t="s">
        <v>14622</v>
      </c>
      <c r="B3643" s="18" t="s">
        <v>14624</v>
      </c>
      <c r="C3643" s="18" t="s">
        <v>2196</v>
      </c>
      <c r="D3643" s="18"/>
    </row>
    <row r="3644" spans="1:4" ht="15.75" customHeight="1">
      <c r="A3644" s="18" t="s">
        <v>14628</v>
      </c>
      <c r="B3644" s="18" t="s">
        <v>14630</v>
      </c>
      <c r="C3644" s="18" t="s">
        <v>2818</v>
      </c>
      <c r="D3644" s="18"/>
    </row>
    <row r="3645" spans="1:4" ht="15.75" customHeight="1">
      <c r="A3645" s="18" t="s">
        <v>14635</v>
      </c>
      <c r="B3645" s="18" t="s">
        <v>14637</v>
      </c>
      <c r="C3645" s="18" t="s">
        <v>2086</v>
      </c>
      <c r="D3645" s="18"/>
    </row>
    <row r="3646" spans="1:4" ht="15.75" customHeight="1">
      <c r="A3646" s="18" t="s">
        <v>14643</v>
      </c>
      <c r="B3646" s="18" t="s">
        <v>14645</v>
      </c>
      <c r="C3646" s="18" t="s">
        <v>2089</v>
      </c>
      <c r="D3646" s="18"/>
    </row>
    <row r="3647" spans="1:4" ht="15.75" customHeight="1">
      <c r="A3647" s="18" t="s">
        <v>14650</v>
      </c>
      <c r="B3647" s="18" t="s">
        <v>14653</v>
      </c>
      <c r="C3647" s="18" t="s">
        <v>2092</v>
      </c>
      <c r="D3647" s="18"/>
    </row>
    <row r="3648" spans="1:4" ht="15.75" customHeight="1">
      <c r="A3648" s="18" t="s">
        <v>14657</v>
      </c>
      <c r="B3648" s="18" t="s">
        <v>14659</v>
      </c>
      <c r="C3648" s="18" t="s">
        <v>2175</v>
      </c>
      <c r="D3648" s="18"/>
    </row>
    <row r="3649" spans="1:4" ht="15.75" customHeight="1">
      <c r="A3649" s="18" t="s">
        <v>14665</v>
      </c>
      <c r="B3649" s="18" t="s">
        <v>14667</v>
      </c>
      <c r="C3649" s="18" t="s">
        <v>2066</v>
      </c>
      <c r="D3649" s="18"/>
    </row>
    <row r="3650" spans="1:4" ht="15.75" customHeight="1">
      <c r="A3650" s="18" t="s">
        <v>14672</v>
      </c>
      <c r="B3650" s="18" t="s">
        <v>14674</v>
      </c>
      <c r="C3650" s="18" t="s">
        <v>2104</v>
      </c>
      <c r="D3650" s="18"/>
    </row>
    <row r="3651" spans="1:4" ht="15.75" customHeight="1">
      <c r="A3651" s="18" t="s">
        <v>14678</v>
      </c>
      <c r="B3651" s="18" t="s">
        <v>14681</v>
      </c>
      <c r="C3651" s="18" t="s">
        <v>2563</v>
      </c>
      <c r="D3651" s="18"/>
    </row>
    <row r="3652" spans="1:4" ht="15.75" customHeight="1">
      <c r="A3652" s="18" t="s">
        <v>14685</v>
      </c>
      <c r="B3652" s="18" t="s">
        <v>14687</v>
      </c>
      <c r="C3652" s="18" t="s">
        <v>2038</v>
      </c>
      <c r="D3652" s="18"/>
    </row>
    <row r="3653" spans="1:4" ht="15.75" customHeight="1">
      <c r="A3653" s="18" t="s">
        <v>14692</v>
      </c>
      <c r="B3653" s="18" t="s">
        <v>14694</v>
      </c>
      <c r="C3653" s="18" t="s">
        <v>2104</v>
      </c>
      <c r="D3653" s="18"/>
    </row>
    <row r="3654" spans="1:4" ht="15.75" customHeight="1">
      <c r="A3654" s="18" t="s">
        <v>14698</v>
      </c>
      <c r="B3654" s="18" t="s">
        <v>14700</v>
      </c>
      <c r="C3654" s="18" t="s">
        <v>2277</v>
      </c>
      <c r="D3654" s="18"/>
    </row>
    <row r="3655" spans="1:4" ht="15.75" customHeight="1">
      <c r="A3655" s="18" t="s">
        <v>14704</v>
      </c>
      <c r="B3655" s="18" t="s">
        <v>14706</v>
      </c>
      <c r="C3655" s="18" t="s">
        <v>2182</v>
      </c>
      <c r="D3655" s="18"/>
    </row>
    <row r="3656" spans="1:4" ht="15.75" customHeight="1">
      <c r="A3656" s="18" t="s">
        <v>14710</v>
      </c>
      <c r="B3656" s="18" t="s">
        <v>14712</v>
      </c>
      <c r="C3656" s="18" t="s">
        <v>2240</v>
      </c>
      <c r="D3656" s="18"/>
    </row>
    <row r="3657" spans="1:4" ht="15.75" customHeight="1">
      <c r="A3657" s="18" t="s">
        <v>14717</v>
      </c>
      <c r="B3657" s="18" t="s">
        <v>14719</v>
      </c>
      <c r="C3657" s="18" t="s">
        <v>2066</v>
      </c>
      <c r="D3657" s="18"/>
    </row>
    <row r="3658" spans="1:4" ht="15.75" customHeight="1">
      <c r="A3658" s="18" t="s">
        <v>14723</v>
      </c>
      <c r="B3658" s="18" t="s">
        <v>14726</v>
      </c>
      <c r="C3658" s="18" t="s">
        <v>2095</v>
      </c>
      <c r="D3658" s="18"/>
    </row>
    <row r="3659" spans="1:4" ht="15.75" customHeight="1">
      <c r="A3659" s="18" t="s">
        <v>14732</v>
      </c>
      <c r="B3659" s="18" t="s">
        <v>14734</v>
      </c>
      <c r="C3659" s="18" t="s">
        <v>2048</v>
      </c>
      <c r="D3659" s="18"/>
    </row>
    <row r="3660" spans="1:4" ht="15.75" customHeight="1">
      <c r="A3660" s="18" t="s">
        <v>14737</v>
      </c>
      <c r="B3660" s="18" t="s">
        <v>14738</v>
      </c>
      <c r="C3660" s="18" t="s">
        <v>2044</v>
      </c>
      <c r="D3660" s="18"/>
    </row>
    <row r="3661" spans="1:4" ht="15.75" customHeight="1">
      <c r="A3661" s="18" t="s">
        <v>14741</v>
      </c>
      <c r="B3661" s="18" t="s">
        <v>14743</v>
      </c>
      <c r="C3661" s="18" t="s">
        <v>2128</v>
      </c>
      <c r="D3661" s="18"/>
    </row>
    <row r="3662" spans="1:4" ht="15.75" customHeight="1">
      <c r="A3662" s="18" t="s">
        <v>14747</v>
      </c>
      <c r="B3662" s="18" t="s">
        <v>14749</v>
      </c>
      <c r="C3662" s="18" t="s">
        <v>2104</v>
      </c>
      <c r="D3662" s="18"/>
    </row>
    <row r="3663" spans="1:4" ht="15.75" customHeight="1">
      <c r="A3663" s="18" t="s">
        <v>14752</v>
      </c>
      <c r="B3663" s="18" t="s">
        <v>14755</v>
      </c>
      <c r="C3663" s="18" t="s">
        <v>2024</v>
      </c>
      <c r="D3663" s="18"/>
    </row>
    <row r="3664" spans="1:4" ht="15.75" customHeight="1">
      <c r="A3664" s="18" t="s">
        <v>14760</v>
      </c>
      <c r="B3664" s="18" t="s">
        <v>14762</v>
      </c>
      <c r="C3664" s="18" t="s">
        <v>2288</v>
      </c>
      <c r="D3664" s="18"/>
    </row>
    <row r="3665" spans="1:4" ht="15.75" customHeight="1">
      <c r="A3665" s="18" t="s">
        <v>14766</v>
      </c>
      <c r="B3665" s="18" t="s">
        <v>14768</v>
      </c>
      <c r="C3665" s="18" t="s">
        <v>2054</v>
      </c>
      <c r="D3665" s="18"/>
    </row>
    <row r="3666" spans="1:4" ht="15.75" customHeight="1">
      <c r="A3666" s="18" t="s">
        <v>14772</v>
      </c>
      <c r="B3666" s="18" t="s">
        <v>14774</v>
      </c>
      <c r="C3666" s="18" t="s">
        <v>2044</v>
      </c>
      <c r="D3666" s="18"/>
    </row>
    <row r="3667" spans="1:4" ht="15.75" customHeight="1">
      <c r="A3667" s="18" t="s">
        <v>14778</v>
      </c>
      <c r="B3667" s="18" t="s">
        <v>14780</v>
      </c>
      <c r="C3667" s="18" t="s">
        <v>2511</v>
      </c>
      <c r="D3667" s="18"/>
    </row>
    <row r="3668" spans="1:4" ht="15.75" customHeight="1">
      <c r="A3668" s="18" t="s">
        <v>14784</v>
      </c>
      <c r="B3668" s="18" t="s">
        <v>14785</v>
      </c>
      <c r="C3668" s="18" t="s">
        <v>2182</v>
      </c>
      <c r="D3668" s="18"/>
    </row>
    <row r="3669" spans="1:4" ht="15.75" customHeight="1">
      <c r="A3669" s="18" t="s">
        <v>14788</v>
      </c>
      <c r="B3669" s="18" t="s">
        <v>14790</v>
      </c>
      <c r="C3669" s="18" t="s">
        <v>2254</v>
      </c>
      <c r="D3669" s="18"/>
    </row>
    <row r="3670" spans="1:4" ht="15.75" customHeight="1">
      <c r="A3670" s="18" t="s">
        <v>14795</v>
      </c>
      <c r="B3670" s="18" t="s">
        <v>14797</v>
      </c>
      <c r="C3670" s="18" t="s">
        <v>2376</v>
      </c>
      <c r="D3670" s="18"/>
    </row>
    <row r="3671" spans="1:4" ht="15.75" customHeight="1">
      <c r="A3671" s="18" t="s">
        <v>14801</v>
      </c>
      <c r="B3671" s="18" t="s">
        <v>14803</v>
      </c>
      <c r="C3671" s="18" t="s">
        <v>2048</v>
      </c>
      <c r="D3671" s="18"/>
    </row>
    <row r="3672" spans="1:4" ht="15.75" customHeight="1">
      <c r="A3672" s="18" t="s">
        <v>14807</v>
      </c>
      <c r="B3672" s="18" t="s">
        <v>14810</v>
      </c>
      <c r="C3672" s="18" t="s">
        <v>2175</v>
      </c>
      <c r="D3672" s="18"/>
    </row>
    <row r="3673" spans="1:4" ht="15.75" customHeight="1">
      <c r="A3673" s="18" t="s">
        <v>14813</v>
      </c>
      <c r="B3673" s="18" t="s">
        <v>14815</v>
      </c>
      <c r="C3673" s="18" t="s">
        <v>3102</v>
      </c>
      <c r="D3673" s="18"/>
    </row>
    <row r="3674" spans="1:4" ht="15.75" customHeight="1">
      <c r="A3674" s="18" t="s">
        <v>14820</v>
      </c>
      <c r="B3674" s="18" t="s">
        <v>14822</v>
      </c>
      <c r="C3674" s="18" t="s">
        <v>2277</v>
      </c>
      <c r="D3674" s="18"/>
    </row>
    <row r="3675" spans="1:4" ht="15.75" customHeight="1">
      <c r="A3675" s="18" t="s">
        <v>14826</v>
      </c>
      <c r="B3675" s="18" t="s">
        <v>14828</v>
      </c>
      <c r="C3675" s="18" t="s">
        <v>2818</v>
      </c>
      <c r="D3675" s="18"/>
    </row>
    <row r="3676" spans="1:4" ht="15.75" customHeight="1">
      <c r="A3676" s="18" t="s">
        <v>14832</v>
      </c>
      <c r="B3676" s="18" t="s">
        <v>14834</v>
      </c>
      <c r="C3676" s="18" t="s">
        <v>2034</v>
      </c>
      <c r="D3676" s="18"/>
    </row>
    <row r="3677" spans="1:4" ht="15.75" customHeight="1">
      <c r="A3677" s="18" t="s">
        <v>14838</v>
      </c>
      <c r="B3677" s="18" t="s">
        <v>14840</v>
      </c>
      <c r="C3677" s="18" t="s">
        <v>2066</v>
      </c>
      <c r="D3677" s="18"/>
    </row>
    <row r="3678" spans="1:4" ht="15.75" customHeight="1">
      <c r="A3678" s="18" t="s">
        <v>14844</v>
      </c>
      <c r="B3678" s="18" t="s">
        <v>14846</v>
      </c>
      <c r="C3678" s="18" t="s">
        <v>2104</v>
      </c>
      <c r="D3678" s="18"/>
    </row>
    <row r="3679" spans="1:4" ht="15.75" customHeight="1">
      <c r="A3679" s="18" t="s">
        <v>14850</v>
      </c>
      <c r="B3679" s="18" t="s">
        <v>14852</v>
      </c>
      <c r="C3679" s="18" t="s">
        <v>2057</v>
      </c>
      <c r="D3679" s="18"/>
    </row>
    <row r="3680" spans="1:4" ht="15.75" customHeight="1">
      <c r="A3680" s="18" t="s">
        <v>14858</v>
      </c>
      <c r="B3680" s="18" t="s">
        <v>14860</v>
      </c>
      <c r="C3680" s="18" t="s">
        <v>2048</v>
      </c>
      <c r="D3680" s="18"/>
    </row>
    <row r="3681" spans="1:4" ht="15.75" customHeight="1">
      <c r="A3681" s="18" t="s">
        <v>14865</v>
      </c>
      <c r="B3681" s="18" t="s">
        <v>14867</v>
      </c>
      <c r="C3681" s="18" t="s">
        <v>2044</v>
      </c>
      <c r="D3681" s="18"/>
    </row>
    <row r="3682" spans="1:4" ht="15.75" customHeight="1">
      <c r="A3682" s="18" t="s">
        <v>14870</v>
      </c>
      <c r="B3682" s="18" t="s">
        <v>14871</v>
      </c>
      <c r="C3682" s="18" t="s">
        <v>2038</v>
      </c>
      <c r="D3682" s="18"/>
    </row>
    <row r="3683" spans="1:4" ht="15.75" customHeight="1">
      <c r="A3683" s="18" t="s">
        <v>14874</v>
      </c>
      <c r="B3683" s="18" t="s">
        <v>14876</v>
      </c>
      <c r="C3683" s="18" t="s">
        <v>2021</v>
      </c>
      <c r="D3683" s="18"/>
    </row>
    <row r="3684" spans="1:4" ht="15.75" customHeight="1">
      <c r="A3684" s="18" t="s">
        <v>14880</v>
      </c>
      <c r="B3684" s="18" t="s">
        <v>14882</v>
      </c>
      <c r="C3684" s="18" t="s">
        <v>2030</v>
      </c>
      <c r="D3684" s="18"/>
    </row>
    <row r="3685" spans="1:4" ht="15.75" customHeight="1">
      <c r="A3685" s="18" t="s">
        <v>14887</v>
      </c>
      <c r="B3685" s="18" t="s">
        <v>14889</v>
      </c>
      <c r="C3685" s="18" t="s">
        <v>2196</v>
      </c>
      <c r="D3685" s="18"/>
    </row>
    <row r="3686" spans="1:4" ht="15.75" customHeight="1">
      <c r="A3686" s="18" t="s">
        <v>14893</v>
      </c>
      <c r="B3686" s="18" t="s">
        <v>14895</v>
      </c>
      <c r="C3686" s="18" t="s">
        <v>2044</v>
      </c>
      <c r="D3686" s="18"/>
    </row>
    <row r="3687" spans="1:4" ht="15.75" customHeight="1">
      <c r="A3687" s="18" t="s">
        <v>14900</v>
      </c>
      <c r="B3687" s="18" t="s">
        <v>14902</v>
      </c>
      <c r="C3687" s="18" t="s">
        <v>3134</v>
      </c>
      <c r="D3687" s="18"/>
    </row>
    <row r="3688" spans="1:4" ht="15.75" customHeight="1">
      <c r="A3688" s="18" t="s">
        <v>14906</v>
      </c>
      <c r="B3688" s="18" t="s">
        <v>14908</v>
      </c>
      <c r="C3688" s="18" t="s">
        <v>2060</v>
      </c>
      <c r="D3688" s="18"/>
    </row>
    <row r="3689" spans="1:4" ht="15.75" customHeight="1">
      <c r="A3689" s="18" t="s">
        <v>14913</v>
      </c>
      <c r="B3689" s="18" t="s">
        <v>14915</v>
      </c>
      <c r="C3689" s="18" t="s">
        <v>2511</v>
      </c>
      <c r="D3689" s="18"/>
    </row>
    <row r="3690" spans="1:4" ht="15.75" customHeight="1">
      <c r="A3690" s="18" t="s">
        <v>14919</v>
      </c>
      <c r="B3690" s="18" t="s">
        <v>14921</v>
      </c>
      <c r="C3690" s="18" t="s">
        <v>2196</v>
      </c>
      <c r="D3690" s="18"/>
    </row>
    <row r="3691" spans="1:4" ht="15.75" customHeight="1">
      <c r="A3691" s="18" t="s">
        <v>14926</v>
      </c>
      <c r="B3691" s="18" t="s">
        <v>14928</v>
      </c>
      <c r="C3691" s="18" t="s">
        <v>2216</v>
      </c>
      <c r="D3691" s="18"/>
    </row>
    <row r="3692" spans="1:4" ht="15.75" customHeight="1">
      <c r="A3692" s="18" t="s">
        <v>14933</v>
      </c>
      <c r="B3692" s="18" t="s">
        <v>14935</v>
      </c>
      <c r="C3692" s="18" t="s">
        <v>2089</v>
      </c>
      <c r="D3692" s="18"/>
    </row>
    <row r="3693" spans="1:4" ht="15.75" customHeight="1">
      <c r="A3693" s="18" t="s">
        <v>14940</v>
      </c>
      <c r="B3693" s="18" t="s">
        <v>14942</v>
      </c>
      <c r="C3693" s="18" t="s">
        <v>2095</v>
      </c>
      <c r="D3693" s="18"/>
    </row>
    <row r="3694" spans="1:4" ht="15.75" customHeight="1">
      <c r="A3694" s="18" t="s">
        <v>14946</v>
      </c>
      <c r="B3694" s="18" t="s">
        <v>14949</v>
      </c>
      <c r="C3694" s="18" t="s">
        <v>2652</v>
      </c>
      <c r="D3694" s="18"/>
    </row>
    <row r="3695" spans="1:4" ht="15.75" customHeight="1">
      <c r="A3695" s="18" t="s">
        <v>14953</v>
      </c>
      <c r="B3695" s="18" t="s">
        <v>14955</v>
      </c>
      <c r="C3695" s="18" t="s">
        <v>2038</v>
      </c>
      <c r="D3695" s="18"/>
    </row>
    <row r="3696" spans="1:4" ht="15.75" customHeight="1">
      <c r="A3696" s="18" t="s">
        <v>14959</v>
      </c>
      <c r="B3696" s="18" t="s">
        <v>14962</v>
      </c>
      <c r="C3696" s="18" t="s">
        <v>2196</v>
      </c>
      <c r="D3696" s="18"/>
    </row>
    <row r="3697" spans="1:4" ht="15.75" customHeight="1">
      <c r="A3697" s="18" t="s">
        <v>14965</v>
      </c>
      <c r="B3697" s="18" t="s">
        <v>14966</v>
      </c>
      <c r="C3697" s="18" t="s">
        <v>2066</v>
      </c>
      <c r="D3697" s="18"/>
    </row>
    <row r="3698" spans="1:4" ht="15.75" customHeight="1">
      <c r="A3698" s="18" t="s">
        <v>14969</v>
      </c>
      <c r="B3698" s="18" t="s">
        <v>14971</v>
      </c>
      <c r="C3698" s="18" t="s">
        <v>2081</v>
      </c>
      <c r="D3698" s="18"/>
    </row>
    <row r="3699" spans="1:4" ht="15.75" customHeight="1">
      <c r="A3699" s="18" t="s">
        <v>14976</v>
      </c>
      <c r="B3699" s="18" t="s">
        <v>14978</v>
      </c>
      <c r="C3699" s="18" t="s">
        <v>5369</v>
      </c>
      <c r="D3699" s="18"/>
    </row>
    <row r="3700" spans="1:4" ht="15.75" customHeight="1">
      <c r="A3700" s="18" t="s">
        <v>14982</v>
      </c>
      <c r="B3700" s="18" t="s">
        <v>14983</v>
      </c>
      <c r="C3700" s="18" t="s">
        <v>2057</v>
      </c>
      <c r="D3700" s="18"/>
    </row>
    <row r="3701" spans="1:4" ht="15.75" customHeight="1">
      <c r="A3701" s="18" t="s">
        <v>14987</v>
      </c>
      <c r="B3701" s="18" t="s">
        <v>14989</v>
      </c>
      <c r="C3701" s="18" t="s">
        <v>2057</v>
      </c>
      <c r="D3701" s="18"/>
    </row>
    <row r="3702" spans="1:4" ht="15.75" customHeight="1">
      <c r="A3702" s="18" t="s">
        <v>14993</v>
      </c>
      <c r="B3702" s="18" t="s">
        <v>14995</v>
      </c>
      <c r="C3702" s="18" t="s">
        <v>5369</v>
      </c>
      <c r="D3702" s="18"/>
    </row>
    <row r="3703" spans="1:4" ht="15.75" customHeight="1">
      <c r="A3703" s="18" t="s">
        <v>14999</v>
      </c>
      <c r="B3703" s="18" t="s">
        <v>15002</v>
      </c>
      <c r="C3703" s="18" t="s">
        <v>2027</v>
      </c>
      <c r="D3703" s="18"/>
    </row>
    <row r="3704" spans="1:4" ht="15.75" customHeight="1">
      <c r="A3704" s="18" t="s">
        <v>15006</v>
      </c>
      <c r="B3704" s="18" t="s">
        <v>15008</v>
      </c>
      <c r="C3704" s="18" t="s">
        <v>2066</v>
      </c>
      <c r="D3704" s="18"/>
    </row>
    <row r="3705" spans="1:4" ht="15.75" customHeight="1">
      <c r="A3705" s="18" t="s">
        <v>15013</v>
      </c>
      <c r="B3705" s="18" t="s">
        <v>15015</v>
      </c>
      <c r="C3705" s="18" t="s">
        <v>2153</v>
      </c>
      <c r="D3705" s="18"/>
    </row>
    <row r="3706" spans="1:4" ht="15.75" customHeight="1">
      <c r="A3706" s="18" t="s">
        <v>15019</v>
      </c>
      <c r="B3706" s="18" t="s">
        <v>15021</v>
      </c>
      <c r="C3706" s="18" t="s">
        <v>2060</v>
      </c>
      <c r="D3706" s="18"/>
    </row>
    <row r="3707" spans="1:4" ht="15.75" customHeight="1">
      <c r="A3707" s="18" t="s">
        <v>15025</v>
      </c>
      <c r="B3707" s="18" t="s">
        <v>15027</v>
      </c>
      <c r="C3707" s="18" t="s">
        <v>3385</v>
      </c>
      <c r="D3707" s="18"/>
    </row>
    <row r="3708" spans="1:4" ht="15.75" customHeight="1">
      <c r="A3708" s="18" t="s">
        <v>15030</v>
      </c>
      <c r="B3708" s="18" t="s">
        <v>15032</v>
      </c>
      <c r="C3708" s="18" t="s">
        <v>2078</v>
      </c>
      <c r="D3708" s="18"/>
    </row>
    <row r="3709" spans="1:4" ht="15.75" customHeight="1">
      <c r="A3709" s="18" t="s">
        <v>15036</v>
      </c>
      <c r="B3709" s="18" t="s">
        <v>15038</v>
      </c>
      <c r="C3709" s="18" t="s">
        <v>2054</v>
      </c>
      <c r="D3709" s="18"/>
    </row>
    <row r="3710" spans="1:4" ht="15.75" customHeight="1">
      <c r="A3710" s="18" t="s">
        <v>15042</v>
      </c>
      <c r="B3710" s="18" t="s">
        <v>15045</v>
      </c>
      <c r="C3710" s="18" t="s">
        <v>2038</v>
      </c>
      <c r="D3710" s="18"/>
    </row>
    <row r="3711" spans="1:4" ht="15.75" customHeight="1">
      <c r="A3711" s="18" t="s">
        <v>15049</v>
      </c>
      <c r="B3711" s="18" t="s">
        <v>15051</v>
      </c>
      <c r="C3711" s="18" t="s">
        <v>3637</v>
      </c>
      <c r="D3711" s="18"/>
    </row>
    <row r="3712" spans="1:4" ht="15.75" customHeight="1">
      <c r="A3712" s="18" t="s">
        <v>15055</v>
      </c>
      <c r="B3712" s="18" t="s">
        <v>15058</v>
      </c>
      <c r="C3712" s="18" t="s">
        <v>2483</v>
      </c>
      <c r="D3712" s="18"/>
    </row>
    <row r="3713" spans="1:4" ht="15.75" customHeight="1">
      <c r="A3713" s="18" t="s">
        <v>15062</v>
      </c>
      <c r="B3713" s="18" t="s">
        <v>15065</v>
      </c>
      <c r="C3713" s="18" t="s">
        <v>2742</v>
      </c>
      <c r="D3713" s="18"/>
    </row>
    <row r="3714" spans="1:4" ht="15.75" customHeight="1">
      <c r="A3714" s="18" t="s">
        <v>15070</v>
      </c>
      <c r="B3714" s="18" t="s">
        <v>15072</v>
      </c>
      <c r="C3714" s="18" t="s">
        <v>2353</v>
      </c>
      <c r="D3714" s="18"/>
    </row>
    <row r="3715" spans="1:4" ht="15.75" customHeight="1">
      <c r="A3715" s="18" t="s">
        <v>15077</v>
      </c>
      <c r="B3715" s="18" t="s">
        <v>15079</v>
      </c>
      <c r="C3715" s="18" t="s">
        <v>2054</v>
      </c>
      <c r="D3715" s="18"/>
    </row>
    <row r="3716" spans="1:4" ht="15.75" customHeight="1">
      <c r="A3716" s="18" t="s">
        <v>15080</v>
      </c>
      <c r="B3716" s="18" t="s">
        <v>15083</v>
      </c>
      <c r="C3716" s="18" t="s">
        <v>2254</v>
      </c>
      <c r="D3716" s="18"/>
    </row>
    <row r="3717" spans="1:4" ht="15.75" customHeight="1">
      <c r="A3717" s="18" t="s">
        <v>15087</v>
      </c>
      <c r="B3717" s="18" t="s">
        <v>15089</v>
      </c>
      <c r="C3717" s="18" t="s">
        <v>2417</v>
      </c>
      <c r="D3717" s="18"/>
    </row>
    <row r="3718" spans="1:4" ht="15.75" customHeight="1">
      <c r="A3718" s="18" t="s">
        <v>15093</v>
      </c>
      <c r="B3718" s="18" t="s">
        <v>15095</v>
      </c>
      <c r="C3718" s="18" t="s">
        <v>2113</v>
      </c>
      <c r="D3718" s="18"/>
    </row>
    <row r="3719" spans="1:4" ht="15.75" customHeight="1">
      <c r="A3719" s="18" t="s">
        <v>15100</v>
      </c>
      <c r="B3719" s="18" t="s">
        <v>15102</v>
      </c>
      <c r="C3719" s="18" t="s">
        <v>2511</v>
      </c>
      <c r="D3719" s="18"/>
    </row>
    <row r="3720" spans="1:4" ht="15.75" customHeight="1">
      <c r="A3720" s="18" t="s">
        <v>15107</v>
      </c>
      <c r="B3720" s="18" t="s">
        <v>15109</v>
      </c>
      <c r="C3720" s="18" t="s">
        <v>2089</v>
      </c>
      <c r="D3720" s="18"/>
    </row>
    <row r="3721" spans="1:4" ht="15.75" customHeight="1">
      <c r="A3721" s="18" t="s">
        <v>15114</v>
      </c>
      <c r="B3721" s="18" t="s">
        <v>15116</v>
      </c>
      <c r="C3721" s="18" t="s">
        <v>2123</v>
      </c>
      <c r="D3721" s="18"/>
    </row>
    <row r="3722" spans="1:4" ht="15.75" customHeight="1">
      <c r="A3722" s="18" t="s">
        <v>15120</v>
      </c>
      <c r="B3722" s="18" t="s">
        <v>15122</v>
      </c>
      <c r="C3722" s="18" t="s">
        <v>2440</v>
      </c>
      <c r="D3722" s="18"/>
    </row>
    <row r="3723" spans="1:4" ht="15.75" customHeight="1">
      <c r="A3723" s="18" t="s">
        <v>15127</v>
      </c>
      <c r="B3723" s="18" t="s">
        <v>15129</v>
      </c>
      <c r="C3723" s="18" t="s">
        <v>2605</v>
      </c>
      <c r="D3723" s="18"/>
    </row>
    <row r="3724" spans="1:4" ht="15.75" customHeight="1">
      <c r="A3724" s="18" t="s">
        <v>15136</v>
      </c>
      <c r="B3724" s="18" t="s">
        <v>15138</v>
      </c>
      <c r="C3724" s="18" t="s">
        <v>2220</v>
      </c>
      <c r="D3724" s="18"/>
    </row>
    <row r="3725" spans="1:4" ht="15.75" customHeight="1">
      <c r="A3725" s="18" t="s">
        <v>15144</v>
      </c>
      <c r="B3725" s="18" t="s">
        <v>15146</v>
      </c>
      <c r="C3725" s="18" t="s">
        <v>2048</v>
      </c>
      <c r="D3725" s="18"/>
    </row>
    <row r="3726" spans="1:4" ht="15.75" customHeight="1">
      <c r="A3726" s="18" t="s">
        <v>15152</v>
      </c>
      <c r="B3726" s="18" t="s">
        <v>15155</v>
      </c>
      <c r="C3726" s="18" t="s">
        <v>2153</v>
      </c>
      <c r="D3726" s="18"/>
    </row>
    <row r="3727" spans="1:4" ht="15.75" customHeight="1">
      <c r="A3727" s="18" t="s">
        <v>15160</v>
      </c>
      <c r="B3727" s="18" t="s">
        <v>15163</v>
      </c>
      <c r="C3727" s="18" t="s">
        <v>2024</v>
      </c>
      <c r="D3727" s="18"/>
    </row>
    <row r="3728" spans="1:4" ht="15.75" customHeight="1">
      <c r="A3728" s="18" t="s">
        <v>15168</v>
      </c>
      <c r="B3728" s="18" t="s">
        <v>15171</v>
      </c>
      <c r="C3728" s="18" t="s">
        <v>4157</v>
      </c>
      <c r="D3728" s="18"/>
    </row>
    <row r="3729" spans="1:4" ht="15.75" customHeight="1">
      <c r="A3729" s="18" t="s">
        <v>15172</v>
      </c>
      <c r="B3729" s="18" t="s">
        <v>15173</v>
      </c>
      <c r="C3729" s="18" t="s">
        <v>2410</v>
      </c>
      <c r="D3729" s="18"/>
    </row>
    <row r="3730" spans="1:4" ht="15.75" customHeight="1">
      <c r="A3730" s="18" t="s">
        <v>15176</v>
      </c>
      <c r="B3730" s="18" t="s">
        <v>15178</v>
      </c>
      <c r="C3730" s="18" t="s">
        <v>2196</v>
      </c>
      <c r="D3730" s="18"/>
    </row>
    <row r="3731" spans="1:4" ht="15.75" customHeight="1">
      <c r="A3731" s="18" t="s">
        <v>15182</v>
      </c>
      <c r="B3731" s="18" t="s">
        <v>15184</v>
      </c>
      <c r="C3731" s="18" t="s">
        <v>2353</v>
      </c>
      <c r="D3731" s="18"/>
    </row>
    <row r="3732" spans="1:4" ht="15.75" customHeight="1">
      <c r="A3732" s="18" t="s">
        <v>15189</v>
      </c>
      <c r="B3732" s="18" t="s">
        <v>15191</v>
      </c>
      <c r="C3732" s="18" t="s">
        <v>2116</v>
      </c>
      <c r="D3732" s="18"/>
    </row>
    <row r="3733" spans="1:4" ht="15.75" customHeight="1">
      <c r="A3733" s="18" t="s">
        <v>15192</v>
      </c>
      <c r="B3733" s="18" t="s">
        <v>15194</v>
      </c>
      <c r="C3733" s="18" t="s">
        <v>3637</v>
      </c>
      <c r="D3733" s="18"/>
    </row>
    <row r="3734" spans="1:4" ht="15.75" customHeight="1">
      <c r="A3734" s="18" t="s">
        <v>15199</v>
      </c>
      <c r="B3734" s="18" t="s">
        <v>15201</v>
      </c>
      <c r="C3734" s="18" t="s">
        <v>2376</v>
      </c>
      <c r="D3734" s="18"/>
    </row>
    <row r="3735" spans="1:4" ht="15.75" customHeight="1">
      <c r="A3735" s="18" t="s">
        <v>15206</v>
      </c>
      <c r="B3735" s="18" t="s">
        <v>15208</v>
      </c>
      <c r="C3735" s="18" t="s">
        <v>2274</v>
      </c>
      <c r="D3735" s="18"/>
    </row>
    <row r="3736" spans="1:4" ht="15.75" customHeight="1">
      <c r="A3736" s="18" t="s">
        <v>15213</v>
      </c>
      <c r="B3736" s="18" t="s">
        <v>15215</v>
      </c>
      <c r="C3736" s="18" t="s">
        <v>2086</v>
      </c>
      <c r="D3736" s="18"/>
    </row>
    <row r="3737" spans="1:4" ht="15.75" customHeight="1">
      <c r="A3737" s="18" t="s">
        <v>15219</v>
      </c>
      <c r="B3737" s="18" t="s">
        <v>15222</v>
      </c>
      <c r="C3737" s="18" t="s">
        <v>2044</v>
      </c>
      <c r="D3737" s="18"/>
    </row>
    <row r="3738" spans="1:4" ht="15.75" customHeight="1">
      <c r="A3738" s="18" t="s">
        <v>15226</v>
      </c>
      <c r="B3738" s="18" t="s">
        <v>15228</v>
      </c>
      <c r="C3738" s="18" t="s">
        <v>2153</v>
      </c>
      <c r="D3738" s="18"/>
    </row>
    <row r="3739" spans="1:4" ht="15.75" customHeight="1">
      <c r="A3739" s="18" t="s">
        <v>15233</v>
      </c>
      <c r="B3739" s="18" t="s">
        <v>15235</v>
      </c>
      <c r="C3739" s="18" t="s">
        <v>2073</v>
      </c>
      <c r="D3739" s="18"/>
    </row>
    <row r="3740" spans="1:4" ht="15.75" customHeight="1">
      <c r="A3740" s="18" t="s">
        <v>15243</v>
      </c>
      <c r="B3740" s="18" t="s">
        <v>15245</v>
      </c>
      <c r="C3740" s="18" t="s">
        <v>2044</v>
      </c>
      <c r="D3740" s="18"/>
    </row>
    <row r="3741" spans="1:4" ht="15.75" customHeight="1">
      <c r="A3741" s="18" t="s">
        <v>15249</v>
      </c>
      <c r="B3741" s="18" t="s">
        <v>15251</v>
      </c>
      <c r="C3741" s="18" t="s">
        <v>2044</v>
      </c>
      <c r="D3741" s="18"/>
    </row>
    <row r="3742" spans="1:4" ht="15.75" customHeight="1">
      <c r="A3742" s="18" t="s">
        <v>15255</v>
      </c>
      <c r="B3742" s="18" t="s">
        <v>15258</v>
      </c>
      <c r="C3742" s="18" t="s">
        <v>2342</v>
      </c>
      <c r="D3742" s="18"/>
    </row>
    <row r="3743" spans="1:4" ht="15.75" customHeight="1">
      <c r="A3743" s="18" t="s">
        <v>15262</v>
      </c>
      <c r="B3743" s="18" t="s">
        <v>15264</v>
      </c>
      <c r="C3743" s="18" t="s">
        <v>2153</v>
      </c>
      <c r="D3743" s="18"/>
    </row>
    <row r="3744" spans="1:4" ht="15.75" customHeight="1">
      <c r="A3744" s="18" t="s">
        <v>15269</v>
      </c>
      <c r="B3744" s="18" t="s">
        <v>15271</v>
      </c>
      <c r="C3744" s="18" t="s">
        <v>2818</v>
      </c>
      <c r="D3744" s="18"/>
    </row>
    <row r="3745" spans="1:4" ht="15.75" customHeight="1">
      <c r="A3745" s="18" t="s">
        <v>15276</v>
      </c>
      <c r="B3745" s="18" t="s">
        <v>15278</v>
      </c>
      <c r="C3745" s="18" t="s">
        <v>4816</v>
      </c>
      <c r="D3745" s="18"/>
    </row>
    <row r="3746" spans="1:4" ht="15.75" customHeight="1">
      <c r="A3746" s="18" t="s">
        <v>15282</v>
      </c>
      <c r="B3746" s="18" t="s">
        <v>15284</v>
      </c>
      <c r="C3746" s="18" t="s">
        <v>2086</v>
      </c>
      <c r="D3746" s="18"/>
    </row>
    <row r="3747" spans="1:4" ht="15.75" customHeight="1">
      <c r="A3747" s="18" t="s">
        <v>15289</v>
      </c>
      <c r="B3747" s="18" t="s">
        <v>15291</v>
      </c>
      <c r="C3747" s="18" t="s">
        <v>2742</v>
      </c>
      <c r="D3747" s="18"/>
    </row>
    <row r="3748" spans="1:4" ht="15.75" customHeight="1">
      <c r="A3748" s="18" t="s">
        <v>15295</v>
      </c>
      <c r="B3748" s="18" t="s">
        <v>15297</v>
      </c>
      <c r="C3748" s="18" t="s">
        <v>2041</v>
      </c>
      <c r="D3748" s="18"/>
    </row>
    <row r="3749" spans="1:4" ht="15.75" customHeight="1">
      <c r="A3749" s="18" t="s">
        <v>15301</v>
      </c>
      <c r="B3749" s="18" t="s">
        <v>15302</v>
      </c>
      <c r="C3749" s="18" t="s">
        <v>2353</v>
      </c>
      <c r="D3749" s="18"/>
    </row>
    <row r="3750" spans="1:4" ht="15.75" customHeight="1">
      <c r="A3750" s="18" t="s">
        <v>15305</v>
      </c>
      <c r="B3750" s="18" t="s">
        <v>15307</v>
      </c>
      <c r="C3750" s="18" t="s">
        <v>2086</v>
      </c>
      <c r="D3750" s="18"/>
    </row>
    <row r="3751" spans="1:4" ht="15.75" customHeight="1">
      <c r="A3751" s="18" t="s">
        <v>15312</v>
      </c>
      <c r="B3751" s="18" t="s">
        <v>15314</v>
      </c>
      <c r="C3751" s="18" t="s">
        <v>2086</v>
      </c>
      <c r="D3751" s="18"/>
    </row>
    <row r="3752" spans="1:4" ht="15.75" customHeight="1">
      <c r="A3752" s="18" t="s">
        <v>15317</v>
      </c>
      <c r="B3752" s="18" t="s">
        <v>15320</v>
      </c>
      <c r="C3752" s="18" t="s">
        <v>2128</v>
      </c>
      <c r="D3752" s="18"/>
    </row>
    <row r="3753" spans="1:4" ht="15.75" customHeight="1">
      <c r="A3753" s="18" t="s">
        <v>15325</v>
      </c>
      <c r="B3753" s="18" t="s">
        <v>15327</v>
      </c>
      <c r="C3753" s="18" t="s">
        <v>2041</v>
      </c>
      <c r="D3753" s="18"/>
    </row>
    <row r="3754" spans="1:4" ht="15.75" customHeight="1">
      <c r="A3754" s="18" t="s">
        <v>15331</v>
      </c>
      <c r="B3754" s="18" t="s">
        <v>15333</v>
      </c>
      <c r="C3754" s="18" t="s">
        <v>2038</v>
      </c>
      <c r="D3754" s="18"/>
    </row>
    <row r="3755" spans="1:4" ht="15.75" customHeight="1">
      <c r="A3755" s="18" t="s">
        <v>15338</v>
      </c>
      <c r="B3755" s="18" t="s">
        <v>15340</v>
      </c>
      <c r="C3755" s="18" t="s">
        <v>2153</v>
      </c>
      <c r="D3755" s="18"/>
    </row>
    <row r="3756" spans="1:4" ht="15.75" customHeight="1">
      <c r="A3756" s="18" t="s">
        <v>15346</v>
      </c>
      <c r="B3756" s="18" t="s">
        <v>15348</v>
      </c>
      <c r="C3756" s="18" t="s">
        <v>2196</v>
      </c>
      <c r="D3756" s="18"/>
    </row>
    <row r="3757" spans="1:4" ht="15.75" customHeight="1">
      <c r="A3757" s="18" t="s">
        <v>15354</v>
      </c>
      <c r="B3757" s="18" t="s">
        <v>15356</v>
      </c>
      <c r="C3757" s="18" t="s">
        <v>2017</v>
      </c>
      <c r="D3757" s="18"/>
    </row>
    <row r="3758" spans="1:4" ht="15.75" customHeight="1">
      <c r="A3758" s="18" t="s">
        <v>15360</v>
      </c>
      <c r="B3758" s="18" t="s">
        <v>15362</v>
      </c>
      <c r="C3758" s="18" t="s">
        <v>2966</v>
      </c>
      <c r="D3758" s="18"/>
    </row>
    <row r="3759" spans="1:4" ht="15.75" customHeight="1">
      <c r="A3759" s="18" t="s">
        <v>15367</v>
      </c>
      <c r="B3759" s="18" t="s">
        <v>15369</v>
      </c>
      <c r="C3759" s="18" t="s">
        <v>2190</v>
      </c>
      <c r="D3759" s="18"/>
    </row>
    <row r="3760" spans="1:4" ht="15.75" customHeight="1">
      <c r="A3760" s="18" t="s">
        <v>15373</v>
      </c>
      <c r="B3760" s="18" t="s">
        <v>15375</v>
      </c>
      <c r="C3760" s="18" t="s">
        <v>4157</v>
      </c>
      <c r="D3760" s="18"/>
    </row>
    <row r="3761" spans="1:4" ht="15.75" customHeight="1">
      <c r="A3761" s="18" t="s">
        <v>15380</v>
      </c>
      <c r="B3761" s="18" t="s">
        <v>15382</v>
      </c>
      <c r="C3761" s="18" t="s">
        <v>2030</v>
      </c>
      <c r="D3761" s="18"/>
    </row>
    <row r="3762" spans="1:4" ht="15.75" customHeight="1">
      <c r="A3762" s="18" t="s">
        <v>15386</v>
      </c>
      <c r="B3762" s="18" t="s">
        <v>15388</v>
      </c>
      <c r="C3762" s="18" t="s">
        <v>2078</v>
      </c>
      <c r="D3762" s="18"/>
    </row>
    <row r="3763" spans="1:4" ht="15.75" customHeight="1">
      <c r="A3763" s="18" t="s">
        <v>15392</v>
      </c>
      <c r="B3763" s="18" t="s">
        <v>15394</v>
      </c>
      <c r="C3763" s="18" t="s">
        <v>2196</v>
      </c>
      <c r="D3763" s="18"/>
    </row>
    <row r="3764" spans="1:4" ht="15.75" customHeight="1">
      <c r="A3764" s="18" t="s">
        <v>15399</v>
      </c>
      <c r="B3764" s="18" t="s">
        <v>15401</v>
      </c>
      <c r="C3764" s="18" t="s">
        <v>2038</v>
      </c>
      <c r="D3764" s="18"/>
    </row>
    <row r="3765" spans="1:4" ht="15.75" customHeight="1">
      <c r="A3765" s="18" t="s">
        <v>15406</v>
      </c>
      <c r="B3765" s="18" t="s">
        <v>15408</v>
      </c>
      <c r="C3765" s="18" t="s">
        <v>2086</v>
      </c>
      <c r="D3765" s="18"/>
    </row>
    <row r="3766" spans="1:4" ht="15.75" customHeight="1">
      <c r="A3766" s="18" t="s">
        <v>15412</v>
      </c>
      <c r="B3766" s="18" t="s">
        <v>15413</v>
      </c>
      <c r="C3766" s="18" t="s">
        <v>2054</v>
      </c>
      <c r="D3766" s="18"/>
    </row>
    <row r="3767" spans="1:4" ht="15.75" customHeight="1">
      <c r="A3767" s="18" t="s">
        <v>15415</v>
      </c>
      <c r="B3767" s="18" t="s">
        <v>15417</v>
      </c>
      <c r="C3767" s="18" t="s">
        <v>2153</v>
      </c>
      <c r="D3767" s="18"/>
    </row>
    <row r="3768" spans="1:4" ht="15.75" customHeight="1">
      <c r="A3768" s="18" t="s">
        <v>15422</v>
      </c>
      <c r="B3768" s="18" t="s">
        <v>15424</v>
      </c>
      <c r="C3768" s="18" t="s">
        <v>2038</v>
      </c>
      <c r="D3768" s="18"/>
    </row>
    <row r="3769" spans="1:4" ht="15.75" customHeight="1">
      <c r="A3769" s="18" t="s">
        <v>15429</v>
      </c>
      <c r="B3769" s="18" t="s">
        <v>15432</v>
      </c>
      <c r="C3769" s="18" t="s">
        <v>2041</v>
      </c>
      <c r="D3769" s="18"/>
    </row>
    <row r="3770" spans="1:4" ht="15.75" customHeight="1">
      <c r="A3770" s="18" t="s">
        <v>15436</v>
      </c>
      <c r="B3770" s="18" t="s">
        <v>15438</v>
      </c>
      <c r="C3770" s="18" t="s">
        <v>2086</v>
      </c>
      <c r="D3770" s="18"/>
    </row>
    <row r="3771" spans="1:4" ht="15.75" customHeight="1">
      <c r="A3771" s="18" t="s">
        <v>15443</v>
      </c>
      <c r="B3771" s="18" t="s">
        <v>15445</v>
      </c>
      <c r="C3771" s="18" t="s">
        <v>2044</v>
      </c>
      <c r="D3771" s="18"/>
    </row>
    <row r="3772" spans="1:4" ht="15.75" customHeight="1">
      <c r="A3772" s="18" t="s">
        <v>15448</v>
      </c>
      <c r="B3772" s="18" t="s">
        <v>15450</v>
      </c>
      <c r="C3772" s="18" t="s">
        <v>2128</v>
      </c>
      <c r="D3772" s="18"/>
    </row>
    <row r="3773" spans="1:4" ht="15.75" customHeight="1">
      <c r="A3773" s="18" t="s">
        <v>15454</v>
      </c>
      <c r="B3773" s="18" t="s">
        <v>15456</v>
      </c>
      <c r="C3773" s="18" t="s">
        <v>2044</v>
      </c>
      <c r="D3773" s="18"/>
    </row>
    <row r="3774" spans="1:4" ht="15.75" customHeight="1">
      <c r="A3774" s="18" t="s">
        <v>15460</v>
      </c>
      <c r="B3774" s="18" t="s">
        <v>15462</v>
      </c>
      <c r="C3774" s="18" t="s">
        <v>2511</v>
      </c>
      <c r="D3774" s="18"/>
    </row>
    <row r="3775" spans="1:4" ht="15.75" customHeight="1">
      <c r="A3775" s="18" t="s">
        <v>15467</v>
      </c>
      <c r="B3775" s="18" t="s">
        <v>15469</v>
      </c>
      <c r="C3775" s="18" t="s">
        <v>2034</v>
      </c>
      <c r="D3775" s="18"/>
    </row>
    <row r="3776" spans="1:4" ht="15.75" customHeight="1">
      <c r="A3776" s="18" t="s">
        <v>15474</v>
      </c>
      <c r="B3776" s="18" t="s">
        <v>15476</v>
      </c>
      <c r="C3776" s="18" t="s">
        <v>2182</v>
      </c>
      <c r="D3776" s="18"/>
    </row>
    <row r="3777" spans="1:4" ht="15.75" customHeight="1">
      <c r="A3777" s="18" t="s">
        <v>15480</v>
      </c>
      <c r="B3777" s="18" t="s">
        <v>15482</v>
      </c>
      <c r="C3777" s="18" t="s">
        <v>2044</v>
      </c>
      <c r="D3777" s="18"/>
    </row>
    <row r="3778" spans="1:4" ht="15.75" customHeight="1">
      <c r="A3778" s="18" t="s">
        <v>15486</v>
      </c>
      <c r="B3778" s="18" t="s">
        <v>15489</v>
      </c>
      <c r="C3778" s="18" t="s">
        <v>2066</v>
      </c>
      <c r="D3778" s="18"/>
    </row>
    <row r="3779" spans="1:4" ht="15.75" customHeight="1">
      <c r="A3779" s="18" t="s">
        <v>15494</v>
      </c>
      <c r="B3779" s="18" t="s">
        <v>15496</v>
      </c>
      <c r="C3779" s="18" t="s">
        <v>2182</v>
      </c>
      <c r="D3779" s="18"/>
    </row>
    <row r="3780" spans="1:4" ht="15.75" customHeight="1">
      <c r="A3780" s="18" t="s">
        <v>15501</v>
      </c>
      <c r="B3780" s="18" t="s">
        <v>15503</v>
      </c>
      <c r="C3780" s="18" t="s">
        <v>2024</v>
      </c>
      <c r="D3780" s="18"/>
    </row>
    <row r="3781" spans="1:4" ht="15.75" customHeight="1">
      <c r="A3781" s="18" t="s">
        <v>15507</v>
      </c>
      <c r="B3781" s="18" t="s">
        <v>15509</v>
      </c>
      <c r="C3781" s="18" t="s">
        <v>2054</v>
      </c>
      <c r="D3781" s="18"/>
    </row>
    <row r="3782" spans="1:4" ht="15.75" customHeight="1">
      <c r="A3782" s="18" t="s">
        <v>15513</v>
      </c>
      <c r="B3782" s="18" t="s">
        <v>15515</v>
      </c>
      <c r="C3782" s="18" t="s">
        <v>2044</v>
      </c>
      <c r="D3782" s="18"/>
    </row>
    <row r="3783" spans="1:4" ht="15.75" customHeight="1">
      <c r="A3783" s="18" t="s">
        <v>15519</v>
      </c>
      <c r="B3783" s="18" t="s">
        <v>15521</v>
      </c>
      <c r="C3783" s="18" t="s">
        <v>2038</v>
      </c>
      <c r="D3783" s="18"/>
    </row>
    <row r="3784" spans="1:4" ht="15.75" customHeight="1">
      <c r="A3784" s="18" t="s">
        <v>15526</v>
      </c>
      <c r="B3784" s="18" t="s">
        <v>15527</v>
      </c>
      <c r="C3784" s="18" t="s">
        <v>5369</v>
      </c>
      <c r="D3784" s="18"/>
    </row>
    <row r="3785" spans="1:4" ht="15.75" customHeight="1">
      <c r="A3785" s="18" t="s">
        <v>15531</v>
      </c>
      <c r="B3785" s="18" t="s">
        <v>15534</v>
      </c>
      <c r="C3785" s="18" t="s">
        <v>2078</v>
      </c>
      <c r="D3785" s="18"/>
    </row>
    <row r="3786" spans="1:4" ht="15.75" customHeight="1">
      <c r="A3786" s="18" t="s">
        <v>15539</v>
      </c>
      <c r="B3786" s="18" t="s">
        <v>15541</v>
      </c>
      <c r="C3786" s="18" t="s">
        <v>2038</v>
      </c>
      <c r="D3786" s="18"/>
    </row>
    <row r="3787" spans="1:4" ht="15.75" customHeight="1">
      <c r="A3787" s="18" t="s">
        <v>15545</v>
      </c>
      <c r="B3787" s="18" t="s">
        <v>15547</v>
      </c>
      <c r="C3787" s="18" t="s">
        <v>2457</v>
      </c>
      <c r="D3787" s="18"/>
    </row>
    <row r="3788" spans="1:4" ht="15.75" customHeight="1">
      <c r="A3788" s="18" t="s">
        <v>15551</v>
      </c>
      <c r="B3788" s="18" t="s">
        <v>15553</v>
      </c>
      <c r="C3788" s="18" t="s">
        <v>2081</v>
      </c>
      <c r="D3788" s="18"/>
    </row>
    <row r="3789" spans="1:4" ht="15.75" customHeight="1">
      <c r="A3789" s="18" t="s">
        <v>15557</v>
      </c>
      <c r="B3789" s="18" t="s">
        <v>15560</v>
      </c>
      <c r="C3789" s="18" t="s">
        <v>2041</v>
      </c>
      <c r="D3789" s="18"/>
    </row>
    <row r="3790" spans="1:4" ht="15.75" customHeight="1">
      <c r="A3790" s="18" t="s">
        <v>15564</v>
      </c>
      <c r="B3790" s="18" t="s">
        <v>15566</v>
      </c>
      <c r="C3790" s="18" t="s">
        <v>2030</v>
      </c>
      <c r="D3790" s="18"/>
    </row>
    <row r="3791" spans="1:4" ht="15.75" customHeight="1">
      <c r="A3791" s="18" t="s">
        <v>15569</v>
      </c>
      <c r="B3791" s="18" t="s">
        <v>15570</v>
      </c>
      <c r="C3791" s="18" t="s">
        <v>2017</v>
      </c>
      <c r="D3791" s="18"/>
    </row>
    <row r="3792" spans="1:4" ht="15.75" customHeight="1">
      <c r="A3792" s="18" t="s">
        <v>15574</v>
      </c>
      <c r="B3792" s="18" t="s">
        <v>15577</v>
      </c>
      <c r="C3792" s="18" t="s">
        <v>2030</v>
      </c>
      <c r="D3792" s="18"/>
    </row>
    <row r="3793" spans="1:4" ht="15.75" customHeight="1">
      <c r="A3793" s="18" t="s">
        <v>15581</v>
      </c>
      <c r="B3793" s="18" t="s">
        <v>15583</v>
      </c>
      <c r="C3793" s="18" t="s">
        <v>2182</v>
      </c>
      <c r="D3793" s="18"/>
    </row>
    <row r="3794" spans="1:4" ht="15.75" customHeight="1">
      <c r="A3794" s="18" t="s">
        <v>15586</v>
      </c>
      <c r="B3794" s="18" t="s">
        <v>15588</v>
      </c>
      <c r="C3794" s="18" t="s">
        <v>2038</v>
      </c>
      <c r="D3794" s="18"/>
    </row>
    <row r="3795" spans="1:4" ht="15.75" customHeight="1">
      <c r="A3795" s="18" t="s">
        <v>15592</v>
      </c>
      <c r="B3795" s="18" t="s">
        <v>15595</v>
      </c>
      <c r="C3795" s="18" t="s">
        <v>2175</v>
      </c>
      <c r="D3795" s="18"/>
    </row>
    <row r="3796" spans="1:4" ht="15.75" customHeight="1">
      <c r="A3796" s="18" t="s">
        <v>15600</v>
      </c>
      <c r="B3796" s="18" t="s">
        <v>15602</v>
      </c>
      <c r="C3796" s="18" t="s">
        <v>2054</v>
      </c>
      <c r="D3796" s="18"/>
    </row>
    <row r="3797" spans="1:4" ht="15.75" customHeight="1">
      <c r="A3797" s="18" t="s">
        <v>15606</v>
      </c>
      <c r="B3797" s="18" t="s">
        <v>15608</v>
      </c>
      <c r="C3797" s="18" t="s">
        <v>2044</v>
      </c>
      <c r="D3797" s="18"/>
    </row>
    <row r="3798" spans="1:4" ht="15.75" customHeight="1">
      <c r="A3798" s="18" t="s">
        <v>15612</v>
      </c>
      <c r="B3798" s="18" t="s">
        <v>15614</v>
      </c>
      <c r="C3798" s="18" t="s">
        <v>3867</v>
      </c>
      <c r="D3798" s="18"/>
    </row>
    <row r="3799" spans="1:4" ht="15.75" customHeight="1">
      <c r="A3799" s="18" t="s">
        <v>15619</v>
      </c>
      <c r="B3799" s="18" t="s">
        <v>15621</v>
      </c>
      <c r="C3799" s="18" t="s">
        <v>2205</v>
      </c>
      <c r="D3799" s="18"/>
    </row>
    <row r="3800" spans="1:4" ht="15.75" customHeight="1">
      <c r="A3800" s="18" t="s">
        <v>15627</v>
      </c>
      <c r="B3800" s="18" t="s">
        <v>15629</v>
      </c>
      <c r="C3800" s="18" t="s">
        <v>2044</v>
      </c>
      <c r="D3800" s="18"/>
    </row>
    <row r="3801" spans="1:4" ht="15.75" customHeight="1">
      <c r="A3801" s="18" t="s">
        <v>15634</v>
      </c>
      <c r="B3801" s="18" t="s">
        <v>15636</v>
      </c>
      <c r="C3801" s="18" t="s">
        <v>2078</v>
      </c>
      <c r="D3801" s="18"/>
    </row>
    <row r="3802" spans="1:4" ht="15.75" customHeight="1">
      <c r="A3802" s="18" t="s">
        <v>15639</v>
      </c>
      <c r="B3802" s="18" t="s">
        <v>15640</v>
      </c>
      <c r="C3802" s="18" t="s">
        <v>2048</v>
      </c>
      <c r="D3802" s="18"/>
    </row>
    <row r="3803" spans="1:4" ht="15.75" customHeight="1">
      <c r="A3803" s="18" t="s">
        <v>15642</v>
      </c>
      <c r="B3803" s="18" t="s">
        <v>15645</v>
      </c>
      <c r="C3803" s="18" t="s">
        <v>2095</v>
      </c>
      <c r="D3803" s="18"/>
    </row>
    <row r="3804" spans="1:4" ht="15.75" customHeight="1">
      <c r="A3804" s="18" t="s">
        <v>15649</v>
      </c>
      <c r="B3804" s="18" t="s">
        <v>15651</v>
      </c>
      <c r="C3804" s="18" t="s">
        <v>2078</v>
      </c>
      <c r="D3804" s="18"/>
    </row>
    <row r="3805" spans="1:4" ht="15.75" customHeight="1">
      <c r="A3805" s="18" t="s">
        <v>15656</v>
      </c>
      <c r="B3805" s="18" t="s">
        <v>15658</v>
      </c>
      <c r="C3805" s="18" t="s">
        <v>2383</v>
      </c>
      <c r="D3805" s="18"/>
    </row>
    <row r="3806" spans="1:4" ht="15.75" customHeight="1">
      <c r="A3806" s="18" t="s">
        <v>15663</v>
      </c>
      <c r="B3806" s="18" t="s">
        <v>15665</v>
      </c>
      <c r="C3806" s="18" t="s">
        <v>2021</v>
      </c>
      <c r="D3806" s="18"/>
    </row>
    <row r="3807" spans="1:4" ht="15.75" customHeight="1">
      <c r="A3807" s="18" t="s">
        <v>15670</v>
      </c>
      <c r="B3807" s="18" t="s">
        <v>15673</v>
      </c>
      <c r="C3807" s="18" t="s">
        <v>2048</v>
      </c>
      <c r="D3807" s="18"/>
    </row>
    <row r="3808" spans="1:4" ht="15.75" customHeight="1">
      <c r="A3808" s="18" t="s">
        <v>15678</v>
      </c>
      <c r="B3808" s="18" t="s">
        <v>15680</v>
      </c>
      <c r="C3808" s="18" t="s">
        <v>2240</v>
      </c>
      <c r="D3808" s="18"/>
    </row>
    <row r="3809" spans="1:4" ht="15.75" customHeight="1">
      <c r="A3809" s="18" t="s">
        <v>15685</v>
      </c>
      <c r="B3809" s="18" t="s">
        <v>15687</v>
      </c>
      <c r="C3809" s="18" t="s">
        <v>3385</v>
      </c>
      <c r="D3809" s="18"/>
    </row>
    <row r="3810" spans="1:4" ht="15.75" customHeight="1">
      <c r="A3810" s="18" t="s">
        <v>15691</v>
      </c>
      <c r="B3810" s="18" t="s">
        <v>15693</v>
      </c>
      <c r="C3810" s="18" t="s">
        <v>3435</v>
      </c>
      <c r="D3810" s="18"/>
    </row>
    <row r="3811" spans="1:4" ht="15.75" customHeight="1">
      <c r="A3811" s="18" t="s">
        <v>15698</v>
      </c>
      <c r="B3811" s="18" t="s">
        <v>15700</v>
      </c>
      <c r="C3811" s="18" t="s">
        <v>2044</v>
      </c>
      <c r="D3811" s="18"/>
    </row>
    <row r="3812" spans="1:4" ht="15.75" customHeight="1">
      <c r="A3812" s="18" t="s">
        <v>15703</v>
      </c>
      <c r="B3812" s="18" t="s">
        <v>15705</v>
      </c>
      <c r="C3812" s="18" t="s">
        <v>2044</v>
      </c>
      <c r="D3812" s="18"/>
    </row>
    <row r="3813" spans="1:4" ht="15.75" customHeight="1">
      <c r="A3813" s="18" t="s">
        <v>15708</v>
      </c>
      <c r="B3813" s="18" t="s">
        <v>15710</v>
      </c>
      <c r="C3813" s="18" t="s">
        <v>2086</v>
      </c>
      <c r="D3813" s="18"/>
    </row>
    <row r="3814" spans="1:4" ht="15.75" customHeight="1">
      <c r="A3814" s="18" t="s">
        <v>15723</v>
      </c>
      <c r="B3814" s="18" t="s">
        <v>15726</v>
      </c>
      <c r="C3814" s="18" t="s">
        <v>2078</v>
      </c>
      <c r="D3814" s="18"/>
    </row>
    <row r="3815" spans="1:4" ht="15.75" customHeight="1">
      <c r="A3815" s="18" t="s">
        <v>15730</v>
      </c>
      <c r="B3815" s="18" t="s">
        <v>15732</v>
      </c>
      <c r="C3815" s="18" t="s">
        <v>2048</v>
      </c>
      <c r="D3815" s="18"/>
    </row>
    <row r="3816" spans="1:4" ht="15.75" customHeight="1">
      <c r="A3816" s="18" t="s">
        <v>15737</v>
      </c>
      <c r="B3816" s="18" t="s">
        <v>15739</v>
      </c>
      <c r="C3816" s="18" t="s">
        <v>2113</v>
      </c>
      <c r="D3816" s="18"/>
    </row>
    <row r="3817" spans="1:4" ht="15.75" customHeight="1">
      <c r="A3817" s="18" t="s">
        <v>15743</v>
      </c>
      <c r="B3817" s="18" t="s">
        <v>15746</v>
      </c>
      <c r="C3817" s="18" t="s">
        <v>2376</v>
      </c>
      <c r="D3817" s="18"/>
    </row>
    <row r="3818" spans="1:4" ht="15.75" customHeight="1">
      <c r="A3818" s="18" t="s">
        <v>15748</v>
      </c>
      <c r="B3818" s="18" t="s">
        <v>15749</v>
      </c>
      <c r="C3818" s="18" t="s">
        <v>2078</v>
      </c>
      <c r="D3818" s="18"/>
    </row>
    <row r="3819" spans="1:4" ht="15.75" customHeight="1">
      <c r="A3819" s="18" t="s">
        <v>15753</v>
      </c>
      <c r="B3819" s="18" t="s">
        <v>15755</v>
      </c>
      <c r="C3819" s="18" t="s">
        <v>2021</v>
      </c>
      <c r="D3819" s="18"/>
    </row>
    <row r="3820" spans="1:4" ht="15.75" customHeight="1">
      <c r="A3820" s="18" t="s">
        <v>15759</v>
      </c>
      <c r="B3820" s="18" t="s">
        <v>15761</v>
      </c>
      <c r="C3820" s="18" t="s">
        <v>3385</v>
      </c>
      <c r="D3820" s="18"/>
    </row>
    <row r="3821" spans="1:4" ht="15.75" customHeight="1">
      <c r="A3821" s="18" t="s">
        <v>15765</v>
      </c>
      <c r="B3821" s="18" t="s">
        <v>15767</v>
      </c>
      <c r="C3821" s="18" t="s">
        <v>2054</v>
      </c>
      <c r="D3821" s="18"/>
    </row>
    <row r="3822" spans="1:4" ht="15.75" customHeight="1">
      <c r="A3822" s="18" t="s">
        <v>15772</v>
      </c>
      <c r="B3822" s="18" t="s">
        <v>15774</v>
      </c>
      <c r="C3822" s="18" t="s">
        <v>2030</v>
      </c>
      <c r="D3822" s="18"/>
    </row>
    <row r="3823" spans="1:4" ht="15.75" customHeight="1">
      <c r="A3823" s="18" t="s">
        <v>15779</v>
      </c>
      <c r="B3823" s="18" t="s">
        <v>15781</v>
      </c>
      <c r="C3823" s="18" t="s">
        <v>2240</v>
      </c>
      <c r="D3823" s="18"/>
    </row>
    <row r="3824" spans="1:4" ht="15.75" customHeight="1">
      <c r="A3824" s="18" t="s">
        <v>15785</v>
      </c>
      <c r="B3824" s="18" t="s">
        <v>15788</v>
      </c>
      <c r="C3824" s="18" t="s">
        <v>2240</v>
      </c>
      <c r="D3824" s="18"/>
    </row>
    <row r="3825" spans="1:4" ht="15.75" customHeight="1">
      <c r="A3825" s="18" t="s">
        <v>15794</v>
      </c>
      <c r="B3825" s="18" t="s">
        <v>15797</v>
      </c>
      <c r="C3825" s="18" t="s">
        <v>2066</v>
      </c>
      <c r="D3825" s="18"/>
    </row>
    <row r="3826" spans="1:4" ht="15.75" customHeight="1">
      <c r="A3826" s="18" t="s">
        <v>15802</v>
      </c>
      <c r="B3826" s="18" t="s">
        <v>15805</v>
      </c>
      <c r="C3826" s="18" t="s">
        <v>2078</v>
      </c>
      <c r="D3826" s="18"/>
    </row>
    <row r="3827" spans="1:4" ht="15.75" customHeight="1">
      <c r="A3827" s="18" t="s">
        <v>15810</v>
      </c>
      <c r="B3827" s="18" t="s">
        <v>15813</v>
      </c>
      <c r="C3827" s="18" t="s">
        <v>2044</v>
      </c>
      <c r="D3827" s="18"/>
    </row>
    <row r="3828" spans="1:4" ht="15.75" customHeight="1">
      <c r="A3828" s="18" t="s">
        <v>15818</v>
      </c>
      <c r="B3828" s="18" t="s">
        <v>15821</v>
      </c>
      <c r="C3828" s="18" t="s">
        <v>2113</v>
      </c>
      <c r="D3828" s="18"/>
    </row>
    <row r="3829" spans="1:4" ht="15.75" customHeight="1">
      <c r="A3829" s="18" t="s">
        <v>15826</v>
      </c>
      <c r="B3829" s="18" t="s">
        <v>15828</v>
      </c>
      <c r="C3829" s="18" t="s">
        <v>2073</v>
      </c>
      <c r="D3829" s="18"/>
    </row>
    <row r="3830" spans="1:4" ht="15.75" customHeight="1">
      <c r="A3830" s="18" t="s">
        <v>15832</v>
      </c>
      <c r="B3830" s="18" t="s">
        <v>15835</v>
      </c>
      <c r="C3830" s="18" t="s">
        <v>2054</v>
      </c>
      <c r="D3830" s="18"/>
    </row>
    <row r="3831" spans="1:4" ht="15.75" customHeight="1">
      <c r="A3831" s="18" t="s">
        <v>15840</v>
      </c>
      <c r="B3831" s="18" t="s">
        <v>15843</v>
      </c>
      <c r="C3831" s="18" t="s">
        <v>2066</v>
      </c>
      <c r="D3831" s="18"/>
    </row>
    <row r="3832" spans="1:4" ht="15.75" customHeight="1">
      <c r="A3832" s="18" t="s">
        <v>15848</v>
      </c>
      <c r="B3832" s="18" t="s">
        <v>15850</v>
      </c>
      <c r="C3832" s="18" t="s">
        <v>2041</v>
      </c>
      <c r="D3832" s="18"/>
    </row>
    <row r="3833" spans="1:4" ht="15.75" customHeight="1">
      <c r="A3833" s="18" t="s">
        <v>15855</v>
      </c>
      <c r="B3833" s="18" t="s">
        <v>15856</v>
      </c>
      <c r="C3833" s="18" t="s">
        <v>2021</v>
      </c>
      <c r="D3833" s="18"/>
    </row>
    <row r="3834" spans="1:4" ht="15.75" customHeight="1">
      <c r="A3834" s="18" t="s">
        <v>15858</v>
      </c>
      <c r="B3834" s="18" t="s">
        <v>15860</v>
      </c>
      <c r="C3834" s="18" t="s">
        <v>2483</v>
      </c>
      <c r="D3834" s="18"/>
    </row>
    <row r="3835" spans="1:4" ht="15.75" customHeight="1">
      <c r="A3835" s="18" t="s">
        <v>15865</v>
      </c>
      <c r="B3835" s="18" t="s">
        <v>15867</v>
      </c>
      <c r="C3835" s="18" t="s">
        <v>2038</v>
      </c>
      <c r="D3835" s="18"/>
    </row>
    <row r="3836" spans="1:4" ht="15.75" customHeight="1">
      <c r="A3836" s="18" t="s">
        <v>15871</v>
      </c>
      <c r="B3836" s="18" t="s">
        <v>15873</v>
      </c>
      <c r="C3836" s="18" t="s">
        <v>2057</v>
      </c>
      <c r="D3836" s="18"/>
    </row>
    <row r="3837" spans="1:4" ht="15.75" customHeight="1">
      <c r="A3837" s="18" t="s">
        <v>15877</v>
      </c>
      <c r="B3837" s="18" t="s">
        <v>15879</v>
      </c>
      <c r="C3837" s="18" t="s">
        <v>2265</v>
      </c>
      <c r="D3837" s="18"/>
    </row>
    <row r="3838" spans="1:4" ht="15.75" customHeight="1">
      <c r="A3838" s="18" t="s">
        <v>15883</v>
      </c>
      <c r="B3838" s="18" t="s">
        <v>15885</v>
      </c>
      <c r="C3838" s="18" t="s">
        <v>2153</v>
      </c>
      <c r="D3838" s="18"/>
    </row>
    <row r="3839" spans="1:4" ht="15.75" customHeight="1">
      <c r="A3839" s="18" t="s">
        <v>15890</v>
      </c>
      <c r="B3839" s="18" t="s">
        <v>15892</v>
      </c>
      <c r="C3839" s="18" t="s">
        <v>2041</v>
      </c>
      <c r="D3839" s="18"/>
    </row>
    <row r="3840" spans="1:4" ht="15.75" customHeight="1">
      <c r="A3840" s="18" t="s">
        <v>15897</v>
      </c>
      <c r="B3840" s="18" t="s">
        <v>15899</v>
      </c>
      <c r="C3840" s="18" t="s">
        <v>2017</v>
      </c>
      <c r="D3840" s="18"/>
    </row>
    <row r="3841" spans="1:4" ht="15.75" customHeight="1">
      <c r="A3841" s="18" t="s">
        <v>15903</v>
      </c>
      <c r="B3841" s="18" t="s">
        <v>15906</v>
      </c>
      <c r="C3841" s="18" t="s">
        <v>2030</v>
      </c>
      <c r="D3841" s="18"/>
    </row>
    <row r="3842" spans="1:4" ht="15.75" customHeight="1">
      <c r="A3842" s="18" t="s">
        <v>15912</v>
      </c>
      <c r="B3842" s="18" t="s">
        <v>15914</v>
      </c>
      <c r="C3842" s="18" t="s">
        <v>2038</v>
      </c>
      <c r="D3842" s="18"/>
    </row>
    <row r="3843" spans="1:4" ht="15.75" customHeight="1">
      <c r="A3843" s="18" t="s">
        <v>15919</v>
      </c>
      <c r="B3843" s="18" t="s">
        <v>15922</v>
      </c>
      <c r="C3843" s="18" t="s">
        <v>2182</v>
      </c>
      <c r="D3843" s="18"/>
    </row>
    <row r="3844" spans="1:4" ht="15.75" customHeight="1">
      <c r="A3844" s="18" t="s">
        <v>15927</v>
      </c>
      <c r="B3844" s="18" t="s">
        <v>15929</v>
      </c>
      <c r="C3844" s="18" t="s">
        <v>2054</v>
      </c>
      <c r="D3844" s="18"/>
    </row>
    <row r="3845" spans="1:4" ht="15.75" customHeight="1">
      <c r="A3845" s="18" t="s">
        <v>15936</v>
      </c>
      <c r="B3845" s="18" t="s">
        <v>15939</v>
      </c>
      <c r="C3845" s="18" t="s">
        <v>2044</v>
      </c>
      <c r="D3845" s="18"/>
    </row>
    <row r="3846" spans="1:4" ht="15.75" customHeight="1">
      <c r="A3846" s="18" t="s">
        <v>15944</v>
      </c>
      <c r="B3846" s="18" t="s">
        <v>15947</v>
      </c>
      <c r="C3846" s="18" t="s">
        <v>2254</v>
      </c>
      <c r="D3846" s="18"/>
    </row>
    <row r="3847" spans="1:4" ht="15.75" customHeight="1">
      <c r="A3847" s="18" t="s">
        <v>15951</v>
      </c>
      <c r="B3847" s="18" t="s">
        <v>15953</v>
      </c>
      <c r="C3847" s="18" t="s">
        <v>2113</v>
      </c>
      <c r="D3847" s="18"/>
    </row>
    <row r="3848" spans="1:4" ht="15.75" customHeight="1">
      <c r="A3848" s="18" t="s">
        <v>15957</v>
      </c>
      <c r="B3848" s="18" t="s">
        <v>15959</v>
      </c>
      <c r="C3848" s="18" t="s">
        <v>2073</v>
      </c>
      <c r="D3848" s="18"/>
    </row>
    <row r="3849" spans="1:4" ht="15.75" customHeight="1">
      <c r="A3849" s="18" t="s">
        <v>15964</v>
      </c>
      <c r="B3849" s="18" t="s">
        <v>15965</v>
      </c>
      <c r="C3849" s="18" t="s">
        <v>5369</v>
      </c>
      <c r="D3849" s="18"/>
    </row>
    <row r="3850" spans="1:4" ht="15.75" customHeight="1">
      <c r="A3850" s="18" t="s">
        <v>15967</v>
      </c>
      <c r="B3850" s="18" t="s">
        <v>15969</v>
      </c>
      <c r="C3850" s="18" t="s">
        <v>2220</v>
      </c>
      <c r="D3850" s="18"/>
    </row>
    <row r="3851" spans="1:4" ht="15.75" customHeight="1">
      <c r="A3851" s="18" t="s">
        <v>15973</v>
      </c>
      <c r="B3851" s="18" t="s">
        <v>15975</v>
      </c>
      <c r="C3851" s="18" t="s">
        <v>2254</v>
      </c>
      <c r="D3851" s="18"/>
    </row>
    <row r="3852" spans="1:4" ht="15.75" customHeight="1">
      <c r="A3852" s="18" t="s">
        <v>15978</v>
      </c>
      <c r="B3852" s="18" t="s">
        <v>15980</v>
      </c>
      <c r="C3852" s="18" t="s">
        <v>2240</v>
      </c>
      <c r="D3852" s="18"/>
    </row>
    <row r="3853" spans="1:4" ht="15.75" customHeight="1">
      <c r="A3853" s="18" t="s">
        <v>15983</v>
      </c>
      <c r="B3853" s="18" t="s">
        <v>15985</v>
      </c>
      <c r="C3853" s="18" t="s">
        <v>2254</v>
      </c>
      <c r="D3853" s="18"/>
    </row>
    <row r="3854" spans="1:4" ht="15.75" customHeight="1">
      <c r="A3854" s="18" t="s">
        <v>15988</v>
      </c>
      <c r="B3854" s="18" t="s">
        <v>15990</v>
      </c>
      <c r="C3854" s="18" t="s">
        <v>2054</v>
      </c>
      <c r="D3854" s="18"/>
    </row>
    <row r="3855" spans="1:4" ht="15.75" customHeight="1">
      <c r="A3855" s="18" t="s">
        <v>15994</v>
      </c>
      <c r="B3855" s="18" t="s">
        <v>15996</v>
      </c>
      <c r="C3855" s="18" t="s">
        <v>2196</v>
      </c>
      <c r="D3855" s="18"/>
    </row>
    <row r="3856" spans="1:4" ht="15.75" customHeight="1">
      <c r="A3856" s="18" t="s">
        <v>16000</v>
      </c>
      <c r="B3856" s="18" t="s">
        <v>16001</v>
      </c>
      <c r="C3856" s="18" t="s">
        <v>2086</v>
      </c>
      <c r="D3856" s="18"/>
    </row>
    <row r="3857" spans="1:4" ht="15.75" customHeight="1">
      <c r="A3857" s="18" t="s">
        <v>16005</v>
      </c>
      <c r="B3857" s="18" t="s">
        <v>16006</v>
      </c>
      <c r="C3857" s="18" t="s">
        <v>2073</v>
      </c>
      <c r="D3857" s="18"/>
    </row>
    <row r="3858" spans="1:4" ht="15.75" customHeight="1">
      <c r="A3858" s="18" t="s">
        <v>16009</v>
      </c>
      <c r="B3858" s="18" t="s">
        <v>16011</v>
      </c>
      <c r="C3858" s="18" t="s">
        <v>2220</v>
      </c>
      <c r="D3858" s="18"/>
    </row>
    <row r="3859" spans="1:4" ht="15.75" customHeight="1">
      <c r="A3859" s="18" t="s">
        <v>16017</v>
      </c>
      <c r="B3859" s="18" t="s">
        <v>16019</v>
      </c>
      <c r="C3859" s="18" t="s">
        <v>2104</v>
      </c>
      <c r="D3859" s="18"/>
    </row>
    <row r="3860" spans="1:4" ht="15.75" customHeight="1">
      <c r="A3860" s="18" t="s">
        <v>16023</v>
      </c>
      <c r="B3860" s="18" t="s">
        <v>16025</v>
      </c>
      <c r="C3860" s="18" t="s">
        <v>16027</v>
      </c>
      <c r="D3860" s="18"/>
    </row>
    <row r="3861" spans="1:4" ht="15.75" customHeight="1">
      <c r="A3861" s="18" t="s">
        <v>16031</v>
      </c>
      <c r="B3861" s="18" t="s">
        <v>16034</v>
      </c>
      <c r="C3861" s="18" t="s">
        <v>2240</v>
      </c>
      <c r="D3861" s="18"/>
    </row>
    <row r="3862" spans="1:4" ht="15.75" customHeight="1">
      <c r="A3862" s="18" t="s">
        <v>16039</v>
      </c>
      <c r="B3862" s="18" t="s">
        <v>16042</v>
      </c>
      <c r="C3862" s="18" t="s">
        <v>2511</v>
      </c>
      <c r="D3862" s="18"/>
    </row>
    <row r="3863" spans="1:4" ht="15.75" customHeight="1">
      <c r="A3863" s="18" t="s">
        <v>16046</v>
      </c>
      <c r="B3863" s="18" t="s">
        <v>16048</v>
      </c>
      <c r="C3863" s="18" t="s">
        <v>2048</v>
      </c>
      <c r="D3863" s="18"/>
    </row>
    <row r="3864" spans="1:4" ht="15.75" customHeight="1">
      <c r="A3864" s="18" t="s">
        <v>16051</v>
      </c>
      <c r="B3864" s="18" t="s">
        <v>16053</v>
      </c>
      <c r="C3864" s="18" t="s">
        <v>2066</v>
      </c>
      <c r="D3864" s="18"/>
    </row>
    <row r="3865" spans="1:4" ht="15.75" customHeight="1">
      <c r="A3865" s="18" t="s">
        <v>16058</v>
      </c>
      <c r="B3865" s="18" t="s">
        <v>16060</v>
      </c>
      <c r="C3865" s="18" t="s">
        <v>2574</v>
      </c>
      <c r="D3865" s="18"/>
    </row>
    <row r="3866" spans="1:4" ht="15.75" customHeight="1">
      <c r="A3866" s="18" t="s">
        <v>16066</v>
      </c>
      <c r="B3866" s="18" t="s">
        <v>16069</v>
      </c>
      <c r="C3866" s="18" t="s">
        <v>2410</v>
      </c>
      <c r="D3866" s="18"/>
    </row>
    <row r="3867" spans="1:4" ht="15.75" customHeight="1">
      <c r="A3867" s="18" t="s">
        <v>16074</v>
      </c>
      <c r="B3867" s="18" t="s">
        <v>16076</v>
      </c>
      <c r="C3867" s="18" t="s">
        <v>2153</v>
      </c>
      <c r="D3867" s="18"/>
    </row>
    <row r="3868" spans="1:4" ht="15.75" customHeight="1">
      <c r="A3868" s="18" t="s">
        <v>16079</v>
      </c>
      <c r="B3868" s="18" t="s">
        <v>16080</v>
      </c>
      <c r="C3868" s="18" t="s">
        <v>2410</v>
      </c>
      <c r="D3868" s="18"/>
    </row>
    <row r="3869" spans="1:4" ht="15.75" customHeight="1">
      <c r="A3869" s="18" t="s">
        <v>16082</v>
      </c>
      <c r="B3869" s="18" t="s">
        <v>16085</v>
      </c>
      <c r="C3869" s="18" t="s">
        <v>2044</v>
      </c>
      <c r="D3869" s="18"/>
    </row>
    <row r="3870" spans="1:4" ht="15.75" customHeight="1">
      <c r="A3870" s="18" t="s">
        <v>16090</v>
      </c>
      <c r="B3870" s="18" t="s">
        <v>16093</v>
      </c>
      <c r="C3870" s="18" t="s">
        <v>2057</v>
      </c>
      <c r="D3870" s="18"/>
    </row>
    <row r="3871" spans="1:4" ht="15.75" customHeight="1">
      <c r="A3871" s="18" t="s">
        <v>16097</v>
      </c>
      <c r="B3871" s="18" t="s">
        <v>16100</v>
      </c>
      <c r="C3871" s="18" t="s">
        <v>2123</v>
      </c>
      <c r="D3871" s="18"/>
    </row>
    <row r="3872" spans="1:4" ht="15.75" customHeight="1">
      <c r="A3872" s="18" t="s">
        <v>16105</v>
      </c>
      <c r="B3872" s="18" t="s">
        <v>16107</v>
      </c>
      <c r="C3872" s="18" t="s">
        <v>2030</v>
      </c>
      <c r="D3872" s="18"/>
    </row>
    <row r="3873" spans="1:4" ht="15.75" customHeight="1">
      <c r="A3873" s="18" t="s">
        <v>16112</v>
      </c>
      <c r="B3873" s="18" t="s">
        <v>16114</v>
      </c>
      <c r="C3873" s="18" t="s">
        <v>2044</v>
      </c>
      <c r="D3873" s="18"/>
    </row>
    <row r="3874" spans="1:4" ht="15.75" customHeight="1">
      <c r="A3874" s="18" t="s">
        <v>16120</v>
      </c>
      <c r="B3874" s="18" t="s">
        <v>16123</v>
      </c>
      <c r="C3874" s="18" t="s">
        <v>2054</v>
      </c>
      <c r="D3874" s="18"/>
    </row>
    <row r="3875" spans="1:4" ht="15.75" customHeight="1">
      <c r="A3875" s="18" t="s">
        <v>16128</v>
      </c>
      <c r="B3875" s="18" t="s">
        <v>16130</v>
      </c>
      <c r="C3875" s="18" t="s">
        <v>2240</v>
      </c>
      <c r="D3875" s="18"/>
    </row>
    <row r="3876" spans="1:4" ht="15.75" customHeight="1">
      <c r="A3876" s="18" t="s">
        <v>16134</v>
      </c>
      <c r="B3876" s="18" t="s">
        <v>16136</v>
      </c>
      <c r="C3876" s="18" t="s">
        <v>2288</v>
      </c>
      <c r="D3876" s="18"/>
    </row>
    <row r="3877" spans="1:4" ht="15.75" customHeight="1">
      <c r="A3877" s="18" t="s">
        <v>16140</v>
      </c>
      <c r="B3877" s="18" t="s">
        <v>16142</v>
      </c>
      <c r="C3877" s="18" t="s">
        <v>2030</v>
      </c>
      <c r="D3877" s="18"/>
    </row>
    <row r="3878" spans="1:4" ht="15.75" customHeight="1">
      <c r="A3878" s="18" t="s">
        <v>16146</v>
      </c>
      <c r="B3878" s="18" t="s">
        <v>16149</v>
      </c>
      <c r="C3878" s="18" t="s">
        <v>2277</v>
      </c>
      <c r="D3878" s="18"/>
    </row>
    <row r="3879" spans="1:4" ht="15.75" customHeight="1">
      <c r="A3879" s="18" t="s">
        <v>16153</v>
      </c>
      <c r="B3879" s="18" t="s">
        <v>16155</v>
      </c>
      <c r="C3879" s="18" t="s">
        <v>2066</v>
      </c>
      <c r="D3879" s="18"/>
    </row>
    <row r="3880" spans="1:4" ht="15.75" customHeight="1">
      <c r="A3880" s="18" t="s">
        <v>16161</v>
      </c>
      <c r="B3880" s="18" t="s">
        <v>16164</v>
      </c>
      <c r="C3880" s="18" t="s">
        <v>2044</v>
      </c>
      <c r="D3880" s="18"/>
    </row>
    <row r="3881" spans="1:4" ht="15.75" customHeight="1">
      <c r="A3881" s="18" t="s">
        <v>16167</v>
      </c>
      <c r="B3881" s="18" t="s">
        <v>16170</v>
      </c>
      <c r="C3881" s="18" t="s">
        <v>2966</v>
      </c>
      <c r="D3881" s="18"/>
    </row>
    <row r="3882" spans="1:4" ht="15.75" customHeight="1">
      <c r="A3882" s="18" t="s">
        <v>16175</v>
      </c>
      <c r="B3882" s="18" t="s">
        <v>16178</v>
      </c>
      <c r="C3882" s="18" t="s">
        <v>2021</v>
      </c>
      <c r="D3882" s="18"/>
    </row>
    <row r="3883" spans="1:4" ht="15.75" customHeight="1">
      <c r="A3883" s="18" t="s">
        <v>16183</v>
      </c>
      <c r="B3883" s="18" t="s">
        <v>16186</v>
      </c>
      <c r="C3883" s="18" t="s">
        <v>2048</v>
      </c>
      <c r="D3883" s="18"/>
    </row>
    <row r="3884" spans="1:4" ht="15.75" customHeight="1">
      <c r="A3884" s="18" t="s">
        <v>16188</v>
      </c>
      <c r="B3884" s="18" t="s">
        <v>16191</v>
      </c>
      <c r="C3884" s="18" t="s">
        <v>2027</v>
      </c>
      <c r="D3884" s="18"/>
    </row>
    <row r="3885" spans="1:4" ht="15.75" customHeight="1">
      <c r="A3885" s="18" t="s">
        <v>16195</v>
      </c>
      <c r="B3885" s="18" t="s">
        <v>16198</v>
      </c>
      <c r="C3885" s="18" t="s">
        <v>3177</v>
      </c>
      <c r="D3885" s="18"/>
    </row>
    <row r="3886" spans="1:4" ht="15.75" customHeight="1">
      <c r="A3886" s="18" t="s">
        <v>16203</v>
      </c>
      <c r="B3886" s="18" t="s">
        <v>16204</v>
      </c>
      <c r="C3886" s="18" t="s">
        <v>2030</v>
      </c>
      <c r="D3886" s="18"/>
    </row>
    <row r="3887" spans="1:4" ht="15.75" customHeight="1">
      <c r="A3887" s="18" t="s">
        <v>16209</v>
      </c>
      <c r="B3887" s="18" t="s">
        <v>16212</v>
      </c>
      <c r="C3887" s="18" t="s">
        <v>2605</v>
      </c>
      <c r="D3887" s="18"/>
    </row>
    <row r="3888" spans="1:4" ht="15.75" customHeight="1">
      <c r="A3888" s="18" t="s">
        <v>16217</v>
      </c>
      <c r="B3888" s="18" t="s">
        <v>16218</v>
      </c>
      <c r="C3888" s="18" t="s">
        <v>2044</v>
      </c>
      <c r="D3888" s="18"/>
    </row>
    <row r="3889" spans="1:4" ht="15.75" customHeight="1">
      <c r="A3889" s="18" t="s">
        <v>16224</v>
      </c>
      <c r="B3889" s="18" t="s">
        <v>16226</v>
      </c>
      <c r="C3889" s="18" t="s">
        <v>3400</v>
      </c>
      <c r="D3889" s="18"/>
    </row>
    <row r="3890" spans="1:4" ht="15.75" customHeight="1">
      <c r="A3890" s="18" t="s">
        <v>16232</v>
      </c>
      <c r="B3890" s="18" t="s">
        <v>16234</v>
      </c>
      <c r="C3890" s="18" t="s">
        <v>2034</v>
      </c>
      <c r="D3890" s="18"/>
    </row>
    <row r="3891" spans="1:4" ht="15.75" customHeight="1">
      <c r="A3891" s="18" t="s">
        <v>16240</v>
      </c>
      <c r="B3891" s="18" t="s">
        <v>16243</v>
      </c>
      <c r="C3891" s="18" t="s">
        <v>2353</v>
      </c>
      <c r="D3891" s="18"/>
    </row>
    <row r="3892" spans="1:4" ht="15.75" customHeight="1">
      <c r="A3892" s="18" t="s">
        <v>16248</v>
      </c>
      <c r="B3892" s="18" t="s">
        <v>16251</v>
      </c>
      <c r="C3892" s="18" t="s">
        <v>2044</v>
      </c>
      <c r="D3892" s="18"/>
    </row>
    <row r="3893" spans="1:4" ht="15.75" customHeight="1">
      <c r="A3893" s="18" t="s">
        <v>16254</v>
      </c>
      <c r="B3893" s="18" t="s">
        <v>16255</v>
      </c>
      <c r="C3893" s="18" t="s">
        <v>2751</v>
      </c>
      <c r="D3893" s="18"/>
    </row>
    <row r="3894" spans="1:4" ht="15.75" customHeight="1">
      <c r="A3894" s="18" t="s">
        <v>16259</v>
      </c>
      <c r="B3894" s="18" t="s">
        <v>16262</v>
      </c>
      <c r="C3894" s="18" t="s">
        <v>2483</v>
      </c>
      <c r="D3894" s="18"/>
    </row>
    <row r="3895" spans="1:4" ht="15.75" customHeight="1">
      <c r="A3895" s="18" t="s">
        <v>16268</v>
      </c>
      <c r="B3895" s="18" t="s">
        <v>16270</v>
      </c>
      <c r="C3895" s="18" t="s">
        <v>2274</v>
      </c>
      <c r="D3895" s="18"/>
    </row>
    <row r="3896" spans="1:4" ht="15.75" customHeight="1">
      <c r="A3896" s="18" t="s">
        <v>16276</v>
      </c>
      <c r="B3896" s="18" t="s">
        <v>16279</v>
      </c>
      <c r="C3896" s="18" t="s">
        <v>2044</v>
      </c>
      <c r="D3896" s="18"/>
    </row>
    <row r="3897" spans="1:4" ht="15.75" customHeight="1">
      <c r="A3897" s="18" t="s">
        <v>16282</v>
      </c>
      <c r="B3897" s="18" t="s">
        <v>16285</v>
      </c>
      <c r="C3897" s="18" t="s">
        <v>2021</v>
      </c>
      <c r="D3897" s="18"/>
    </row>
    <row r="3898" spans="1:4" ht="15.75" customHeight="1">
      <c r="A3898" s="18" t="s">
        <v>16290</v>
      </c>
      <c r="B3898" s="18" t="s">
        <v>16292</v>
      </c>
      <c r="C3898" s="18" t="s">
        <v>2030</v>
      </c>
      <c r="D3898" s="18"/>
    </row>
    <row r="3899" spans="1:4" ht="15.75" customHeight="1">
      <c r="A3899" s="18" t="s">
        <v>16295</v>
      </c>
      <c r="B3899" s="18" t="s">
        <v>16296</v>
      </c>
      <c r="C3899" s="18" t="s">
        <v>3200</v>
      </c>
      <c r="D3899" s="18"/>
    </row>
    <row r="3900" spans="1:4" ht="15.75" customHeight="1">
      <c r="A3900" s="18" t="s">
        <v>16300</v>
      </c>
      <c r="B3900" s="18" t="s">
        <v>16302</v>
      </c>
      <c r="C3900" s="18" t="s">
        <v>2089</v>
      </c>
      <c r="D3900" s="18"/>
    </row>
    <row r="3901" spans="1:4" ht="15.75" customHeight="1">
      <c r="A3901" s="18" t="s">
        <v>16308</v>
      </c>
      <c r="B3901" s="18" t="s">
        <v>16310</v>
      </c>
      <c r="C3901" s="18" t="s">
        <v>2240</v>
      </c>
      <c r="D3901" s="18"/>
    </row>
    <row r="3902" spans="1:4" ht="15.75" customHeight="1">
      <c r="A3902" s="18" t="s">
        <v>16314</v>
      </c>
      <c r="B3902" s="18" t="s">
        <v>16316</v>
      </c>
      <c r="C3902" s="18" t="s">
        <v>2066</v>
      </c>
      <c r="D3902" s="18"/>
    </row>
    <row r="3903" spans="1:4" ht="15.75" customHeight="1">
      <c r="A3903" s="18" t="s">
        <v>16320</v>
      </c>
      <c r="B3903" s="18" t="s">
        <v>16323</v>
      </c>
      <c r="C3903" s="18" t="s">
        <v>5820</v>
      </c>
      <c r="D3903" s="18"/>
    </row>
    <row r="3904" spans="1:4" ht="15.75" customHeight="1">
      <c r="A3904" s="18" t="s">
        <v>16328</v>
      </c>
      <c r="B3904" s="18" t="s">
        <v>16331</v>
      </c>
      <c r="C3904" s="18" t="s">
        <v>2057</v>
      </c>
      <c r="D3904" s="18"/>
    </row>
    <row r="3905" spans="1:4" ht="15.75" customHeight="1">
      <c r="A3905" s="18" t="s">
        <v>16336</v>
      </c>
      <c r="B3905" s="18" t="s">
        <v>16339</v>
      </c>
      <c r="C3905" s="18" t="s">
        <v>2089</v>
      </c>
      <c r="D3905" s="18"/>
    </row>
    <row r="3906" spans="1:4" ht="15.75" customHeight="1">
      <c r="A3906" s="18" t="s">
        <v>16346</v>
      </c>
      <c r="B3906" s="18" t="s">
        <v>16349</v>
      </c>
      <c r="C3906" s="18" t="s">
        <v>2153</v>
      </c>
      <c r="D3906" s="18"/>
    </row>
    <row r="3907" spans="1:4" ht="15.75" customHeight="1">
      <c r="A3907" s="18" t="s">
        <v>16354</v>
      </c>
      <c r="B3907" s="18" t="s">
        <v>16356</v>
      </c>
      <c r="C3907" s="18" t="s">
        <v>2089</v>
      </c>
      <c r="D3907" s="18"/>
    </row>
    <row r="3908" spans="1:4" ht="15.75" customHeight="1">
      <c r="A3908" s="18" t="s">
        <v>16362</v>
      </c>
      <c r="B3908" s="18" t="s">
        <v>16364</v>
      </c>
      <c r="C3908" s="18" t="s">
        <v>2030</v>
      </c>
      <c r="D3908" s="18"/>
    </row>
    <row r="3909" spans="1:4" ht="15.75" customHeight="1">
      <c r="A3909" s="18" t="s">
        <v>16370</v>
      </c>
      <c r="B3909" s="18" t="s">
        <v>16373</v>
      </c>
      <c r="C3909" s="18" t="s">
        <v>2066</v>
      </c>
      <c r="D3909" s="18"/>
    </row>
    <row r="3910" spans="1:4" ht="15.75" customHeight="1">
      <c r="A3910" s="18" t="s">
        <v>16378</v>
      </c>
      <c r="B3910" s="18" t="s">
        <v>16380</v>
      </c>
      <c r="C3910" s="18" t="s">
        <v>2030</v>
      </c>
      <c r="D3910" s="18"/>
    </row>
    <row r="3911" spans="1:4" ht="15.75" customHeight="1">
      <c r="A3911" s="18" t="s">
        <v>16385</v>
      </c>
      <c r="B3911" s="18" t="s">
        <v>16387</v>
      </c>
      <c r="C3911" s="18" t="s">
        <v>2277</v>
      </c>
      <c r="D3911" s="18"/>
    </row>
    <row r="3912" spans="1:4" ht="15.75" customHeight="1">
      <c r="A3912" s="18" t="s">
        <v>16392</v>
      </c>
      <c r="B3912" s="18" t="s">
        <v>16393</v>
      </c>
      <c r="C3912" s="18" t="s">
        <v>2153</v>
      </c>
      <c r="D3912" s="18"/>
    </row>
    <row r="3913" spans="1:4" ht="15.75" customHeight="1">
      <c r="A3913" s="18" t="s">
        <v>16398</v>
      </c>
      <c r="B3913" s="18" t="s">
        <v>16401</v>
      </c>
      <c r="C3913" s="18" t="s">
        <v>2044</v>
      </c>
      <c r="D3913" s="18"/>
    </row>
    <row r="3914" spans="1:4" ht="15.75" customHeight="1">
      <c r="A3914" s="18" t="s">
        <v>16403</v>
      </c>
      <c r="B3914" s="18" t="s">
        <v>16405</v>
      </c>
      <c r="C3914" s="18" t="s">
        <v>2044</v>
      </c>
      <c r="D3914" s="18"/>
    </row>
    <row r="3915" spans="1:4" ht="15.75" customHeight="1">
      <c r="A3915" s="18" t="s">
        <v>16406</v>
      </c>
      <c r="B3915" s="18" t="s">
        <v>16407</v>
      </c>
      <c r="C3915" s="18" t="s">
        <v>2511</v>
      </c>
      <c r="D3915" s="18"/>
    </row>
    <row r="3916" spans="1:4" ht="15.75" customHeight="1">
      <c r="A3916" s="18" t="s">
        <v>16409</v>
      </c>
      <c r="B3916" s="18" t="s">
        <v>16410</v>
      </c>
      <c r="C3916" s="18" t="s">
        <v>2376</v>
      </c>
      <c r="D3916" s="18"/>
    </row>
    <row r="3917" spans="1:4" ht="15.75" customHeight="1">
      <c r="A3917" s="18" t="s">
        <v>16412</v>
      </c>
      <c r="B3917" s="18" t="s">
        <v>16413</v>
      </c>
      <c r="C3917" s="18" t="s">
        <v>2240</v>
      </c>
      <c r="D3917" s="18"/>
    </row>
    <row r="3918" spans="1:4" ht="15.75" customHeight="1">
      <c r="A3918" s="18" t="s">
        <v>16416</v>
      </c>
      <c r="B3918" s="18" t="s">
        <v>16418</v>
      </c>
      <c r="C3918" s="18" t="s">
        <v>2196</v>
      </c>
      <c r="D3918" s="18"/>
    </row>
    <row r="3919" spans="1:4" ht="15.75" customHeight="1">
      <c r="A3919" s="18" t="s">
        <v>16421</v>
      </c>
      <c r="B3919" s="18" t="s">
        <v>16423</v>
      </c>
      <c r="C3919" s="18" t="s">
        <v>4144</v>
      </c>
      <c r="D3919" s="18"/>
    </row>
    <row r="3920" spans="1:4" ht="15.75" customHeight="1">
      <c r="A3920" s="18" t="s">
        <v>16426</v>
      </c>
      <c r="B3920" s="18" t="s">
        <v>16428</v>
      </c>
      <c r="C3920" s="18" t="s">
        <v>2030</v>
      </c>
      <c r="D3920" s="18"/>
    </row>
    <row r="3921" spans="1:4" ht="15.75" customHeight="1">
      <c r="A3921" s="18" t="s">
        <v>16431</v>
      </c>
      <c r="B3921" s="18" t="s">
        <v>16433</v>
      </c>
      <c r="C3921" s="18" t="s">
        <v>3644</v>
      </c>
      <c r="D3921" s="18"/>
    </row>
    <row r="3922" spans="1:4" ht="15.75" customHeight="1">
      <c r="A3922" s="18" t="s">
        <v>16436</v>
      </c>
      <c r="B3922" s="18" t="s">
        <v>16438</v>
      </c>
      <c r="C3922" s="18" t="s">
        <v>2128</v>
      </c>
      <c r="D3922" s="18"/>
    </row>
    <row r="3923" spans="1:4" ht="15.75" customHeight="1">
      <c r="A3923" s="18" t="s">
        <v>16441</v>
      </c>
      <c r="B3923" s="18" t="s">
        <v>16442</v>
      </c>
      <c r="C3923" s="18" t="s">
        <v>2113</v>
      </c>
      <c r="D3923" s="18"/>
    </row>
    <row r="3924" spans="1:4" ht="15.75" customHeight="1">
      <c r="A3924" s="18" t="s">
        <v>16445</v>
      </c>
      <c r="B3924" s="18" t="s">
        <v>16446</v>
      </c>
      <c r="C3924" s="18" t="s">
        <v>2277</v>
      </c>
      <c r="D3924" s="18"/>
    </row>
    <row r="3925" spans="1:4" ht="15.75" customHeight="1">
      <c r="A3925" s="18" t="s">
        <v>16449</v>
      </c>
      <c r="B3925" s="18" t="s">
        <v>16451</v>
      </c>
      <c r="C3925" s="18" t="s">
        <v>2288</v>
      </c>
      <c r="D3925" s="18"/>
    </row>
    <row r="3926" spans="1:4" ht="15.75" customHeight="1">
      <c r="A3926" s="18" t="s">
        <v>16454</v>
      </c>
      <c r="B3926" s="18" t="s">
        <v>16456</v>
      </c>
      <c r="C3926" s="18" t="s">
        <v>2044</v>
      </c>
      <c r="D3926" s="18"/>
    </row>
    <row r="3927" spans="1:4" ht="15.75" customHeight="1">
      <c r="A3927" s="18" t="s">
        <v>16458</v>
      </c>
      <c r="B3927" s="18" t="s">
        <v>16460</v>
      </c>
      <c r="C3927" s="18" t="s">
        <v>2123</v>
      </c>
      <c r="D3927" s="18"/>
    </row>
    <row r="3928" spans="1:4" ht="15.75" customHeight="1">
      <c r="A3928" s="18" t="s">
        <v>16463</v>
      </c>
      <c r="B3928" s="18" t="s">
        <v>16465</v>
      </c>
      <c r="C3928" s="18" t="s">
        <v>2044</v>
      </c>
      <c r="D3928" s="18"/>
    </row>
    <row r="3929" spans="1:4" ht="15.75" customHeight="1">
      <c r="A3929" s="18" t="s">
        <v>16468</v>
      </c>
      <c r="B3929" s="18" t="s">
        <v>16469</v>
      </c>
      <c r="C3929" s="18" t="s">
        <v>2220</v>
      </c>
      <c r="D3929" s="18"/>
    </row>
    <row r="3930" spans="1:4" ht="15.75" customHeight="1">
      <c r="A3930" s="18" t="s">
        <v>16473</v>
      </c>
      <c r="B3930" s="18" t="s">
        <v>16474</v>
      </c>
      <c r="C3930" s="18" t="s">
        <v>2123</v>
      </c>
      <c r="D3930" s="18"/>
    </row>
    <row r="3931" spans="1:4" ht="15.75" customHeight="1">
      <c r="A3931" s="18" t="s">
        <v>16477</v>
      </c>
      <c r="B3931" s="18" t="s">
        <v>16479</v>
      </c>
      <c r="C3931" s="18" t="s">
        <v>2030</v>
      </c>
      <c r="D3931" s="18"/>
    </row>
    <row r="3932" spans="1:4" ht="15.75" customHeight="1">
      <c r="A3932" s="18" t="s">
        <v>16482</v>
      </c>
      <c r="B3932" s="18" t="s">
        <v>16484</v>
      </c>
      <c r="C3932" s="18" t="s">
        <v>2104</v>
      </c>
      <c r="D3932" s="18"/>
    </row>
    <row r="3933" spans="1:4" ht="15.75" customHeight="1">
      <c r="A3933" s="18" t="s">
        <v>16488</v>
      </c>
      <c r="B3933" s="18" t="s">
        <v>16490</v>
      </c>
      <c r="C3933" s="18" t="s">
        <v>2128</v>
      </c>
      <c r="D3933" s="18"/>
    </row>
    <row r="3934" spans="1:4" ht="15.75" customHeight="1">
      <c r="A3934" s="18" t="s">
        <v>16493</v>
      </c>
      <c r="B3934" s="18" t="s">
        <v>16495</v>
      </c>
      <c r="C3934" s="18" t="s">
        <v>2054</v>
      </c>
      <c r="D3934" s="18"/>
    </row>
    <row r="3935" spans="1:4" ht="15.75" customHeight="1">
      <c r="A3935" s="18" t="s">
        <v>16498</v>
      </c>
      <c r="B3935" s="18" t="s">
        <v>16500</v>
      </c>
      <c r="C3935" s="18" t="s">
        <v>5369</v>
      </c>
      <c r="D3935" s="18"/>
    </row>
    <row r="3936" spans="1:4" ht="15.75" customHeight="1">
      <c r="A3936" s="18" t="s">
        <v>16503</v>
      </c>
      <c r="B3936" s="18" t="s">
        <v>16505</v>
      </c>
      <c r="C3936" s="18" t="s">
        <v>2574</v>
      </c>
      <c r="D3936" s="18"/>
    </row>
    <row r="3937" spans="1:4" ht="15.75" customHeight="1">
      <c r="A3937" s="18" t="s">
        <v>16508</v>
      </c>
      <c r="B3937" s="18" t="s">
        <v>16510</v>
      </c>
      <c r="C3937" s="18" t="s">
        <v>2742</v>
      </c>
      <c r="D3937" s="18"/>
    </row>
    <row r="3938" spans="1:4" ht="15.75" customHeight="1">
      <c r="A3938" s="18" t="s">
        <v>16513</v>
      </c>
      <c r="B3938" s="18" t="s">
        <v>16515</v>
      </c>
      <c r="C3938" s="18" t="s">
        <v>2048</v>
      </c>
      <c r="D3938" s="18"/>
    </row>
    <row r="3939" spans="1:4" ht="15.75" customHeight="1">
      <c r="A3939" s="18" t="s">
        <v>16517</v>
      </c>
      <c r="B3939" s="18" t="s">
        <v>16519</v>
      </c>
      <c r="C3939" s="18" t="s">
        <v>2017</v>
      </c>
      <c r="D3939" s="18"/>
    </row>
    <row r="3940" spans="1:4" ht="15.75" customHeight="1">
      <c r="A3940" s="18" t="s">
        <v>16522</v>
      </c>
      <c r="B3940" s="18" t="s">
        <v>16524</v>
      </c>
      <c r="C3940" s="18" t="s">
        <v>4816</v>
      </c>
      <c r="D3940" s="18"/>
    </row>
    <row r="3941" spans="1:4" ht="15.75" customHeight="1">
      <c r="A3941" s="18" t="s">
        <v>16527</v>
      </c>
      <c r="B3941" s="18" t="s">
        <v>16529</v>
      </c>
      <c r="C3941" s="18" t="s">
        <v>2301</v>
      </c>
      <c r="D3941" s="18"/>
    </row>
    <row r="3942" spans="1:4" ht="15.75" customHeight="1">
      <c r="A3942" s="18" t="s">
        <v>16532</v>
      </c>
      <c r="B3942" s="18" t="s">
        <v>16534</v>
      </c>
      <c r="C3942" s="18" t="s">
        <v>2066</v>
      </c>
      <c r="D3942" s="18"/>
    </row>
    <row r="3943" spans="1:4" ht="15.75" customHeight="1">
      <c r="A3943" s="18" t="s">
        <v>16537</v>
      </c>
      <c r="B3943" s="18" t="s">
        <v>16539</v>
      </c>
      <c r="C3943" s="18" t="s">
        <v>2113</v>
      </c>
      <c r="D3943" s="18"/>
    </row>
    <row r="3944" spans="1:4" ht="15.75" customHeight="1">
      <c r="A3944" s="18" t="s">
        <v>16540</v>
      </c>
      <c r="B3944" s="18" t="s">
        <v>16541</v>
      </c>
      <c r="C3944" s="18" t="s">
        <v>2751</v>
      </c>
      <c r="D3944" s="18"/>
    </row>
    <row r="3945" spans="1:4" ht="15.75" customHeight="1">
      <c r="A3945" s="18" t="s">
        <v>16542</v>
      </c>
      <c r="B3945" s="18" t="s">
        <v>16544</v>
      </c>
      <c r="C3945" s="18" t="s">
        <v>2066</v>
      </c>
      <c r="D3945" s="18"/>
    </row>
    <row r="3946" spans="1:4" ht="15.75" customHeight="1">
      <c r="A3946" s="18" t="s">
        <v>16548</v>
      </c>
      <c r="B3946" s="18" t="s">
        <v>16550</v>
      </c>
      <c r="C3946" s="18" t="s">
        <v>2041</v>
      </c>
      <c r="D3946" s="18"/>
    </row>
    <row r="3947" spans="1:4" ht="15.75" customHeight="1">
      <c r="A3947" s="18" t="s">
        <v>16551</v>
      </c>
      <c r="B3947" s="18" t="s">
        <v>16553</v>
      </c>
      <c r="C3947" s="18" t="s">
        <v>2066</v>
      </c>
      <c r="D3947" s="18"/>
    </row>
    <row r="3948" spans="1:4" ht="15.75" customHeight="1">
      <c r="A3948" s="18" t="s">
        <v>16557</v>
      </c>
      <c r="B3948" s="18" t="s">
        <v>16559</v>
      </c>
      <c r="C3948" s="18" t="s">
        <v>2038</v>
      </c>
      <c r="D3948" s="18"/>
    </row>
    <row r="3949" spans="1:4" ht="15.75" customHeight="1">
      <c r="A3949" s="18" t="s">
        <v>16563</v>
      </c>
      <c r="B3949" s="18" t="s">
        <v>16565</v>
      </c>
      <c r="C3949" s="18" t="s">
        <v>2041</v>
      </c>
      <c r="D3949" s="18"/>
    </row>
    <row r="3950" spans="1:4" ht="15.75" customHeight="1">
      <c r="A3950" s="18" t="s">
        <v>16569</v>
      </c>
      <c r="B3950" s="18" t="s">
        <v>16571</v>
      </c>
      <c r="C3950" s="18" t="s">
        <v>2514</v>
      </c>
      <c r="D3950" s="18"/>
    </row>
    <row r="3951" spans="1:4" ht="15.75" customHeight="1">
      <c r="A3951" s="18" t="s">
        <v>16576</v>
      </c>
      <c r="B3951" s="18" t="s">
        <v>16578</v>
      </c>
      <c r="C3951" s="18" t="s">
        <v>2030</v>
      </c>
      <c r="D3951" s="18"/>
    </row>
    <row r="3952" spans="1:4" ht="15.75" customHeight="1">
      <c r="A3952" s="18" t="s">
        <v>16582</v>
      </c>
      <c r="B3952" s="18" t="s">
        <v>16584</v>
      </c>
      <c r="C3952" s="18" t="s">
        <v>2123</v>
      </c>
      <c r="D3952" s="18"/>
    </row>
    <row r="3953" spans="1:4" ht="15.75" customHeight="1">
      <c r="A3953" s="18" t="s">
        <v>16588</v>
      </c>
      <c r="B3953" s="18" t="s">
        <v>16590</v>
      </c>
      <c r="C3953" s="18" t="s">
        <v>2044</v>
      </c>
      <c r="D3953" s="18"/>
    </row>
    <row r="3954" spans="1:4" ht="15.75" customHeight="1">
      <c r="A3954" s="18" t="s">
        <v>16593</v>
      </c>
      <c r="B3954" s="18" t="s">
        <v>16596</v>
      </c>
      <c r="C3954" s="18" t="s">
        <v>2128</v>
      </c>
      <c r="D3954" s="18"/>
    </row>
    <row r="3955" spans="1:4" ht="15.75" customHeight="1">
      <c r="A3955" s="18" t="s">
        <v>16599</v>
      </c>
      <c r="B3955" s="18" t="s">
        <v>16601</v>
      </c>
      <c r="C3955" s="18" t="s">
        <v>2063</v>
      </c>
      <c r="D3955" s="18"/>
    </row>
    <row r="3956" spans="1:4" ht="15.75" customHeight="1">
      <c r="A3956" s="18" t="s">
        <v>16606</v>
      </c>
      <c r="B3956" s="18" t="s">
        <v>16608</v>
      </c>
      <c r="C3956" s="18" t="s">
        <v>2057</v>
      </c>
      <c r="D3956" s="18"/>
    </row>
    <row r="3957" spans="1:4" ht="15.75" customHeight="1">
      <c r="A3957" s="18" t="s">
        <v>16613</v>
      </c>
      <c r="B3957" s="18" t="s">
        <v>16615</v>
      </c>
      <c r="C3957" s="18" t="s">
        <v>2044</v>
      </c>
      <c r="D3957" s="18"/>
    </row>
    <row r="3958" spans="1:4" ht="15.75" customHeight="1">
      <c r="A3958" s="18" t="s">
        <v>16619</v>
      </c>
      <c r="B3958" s="18" t="s">
        <v>16621</v>
      </c>
      <c r="C3958" s="18" t="s">
        <v>2038</v>
      </c>
      <c r="D3958" s="18"/>
    </row>
    <row r="3959" spans="1:4" ht="15.75" customHeight="1">
      <c r="A3959" s="18" t="s">
        <v>16625</v>
      </c>
      <c r="B3959" s="18" t="s">
        <v>16627</v>
      </c>
      <c r="C3959" s="18" t="s">
        <v>2182</v>
      </c>
      <c r="D3959" s="18"/>
    </row>
    <row r="3960" spans="1:4" ht="15.75" customHeight="1">
      <c r="A3960" s="18" t="s">
        <v>16631</v>
      </c>
      <c r="B3960" s="18" t="s">
        <v>16633</v>
      </c>
      <c r="C3960" s="18" t="s">
        <v>2024</v>
      </c>
      <c r="D3960" s="18"/>
    </row>
    <row r="3961" spans="1:4" ht="15.75" customHeight="1">
      <c r="A3961" s="18" t="s">
        <v>16637</v>
      </c>
      <c r="B3961" s="18" t="s">
        <v>16639</v>
      </c>
      <c r="C3961" s="18" t="s">
        <v>2410</v>
      </c>
      <c r="D3961" s="18"/>
    </row>
    <row r="3962" spans="1:4" ht="15.75" customHeight="1">
      <c r="A3962" s="18" t="s">
        <v>16643</v>
      </c>
      <c r="B3962" s="18" t="s">
        <v>16645</v>
      </c>
      <c r="C3962" s="18" t="s">
        <v>2240</v>
      </c>
      <c r="D3962" s="18"/>
    </row>
    <row r="3963" spans="1:4" ht="15.75" customHeight="1">
      <c r="A3963" s="18" t="s">
        <v>16649</v>
      </c>
      <c r="B3963" s="18" t="s">
        <v>16652</v>
      </c>
      <c r="C3963" s="18" t="s">
        <v>2041</v>
      </c>
      <c r="D3963" s="18"/>
    </row>
    <row r="3964" spans="1:4" ht="15.75" customHeight="1">
      <c r="A3964" s="18" t="s">
        <v>16657</v>
      </c>
      <c r="B3964" s="18" t="s">
        <v>16659</v>
      </c>
      <c r="C3964" s="18" t="s">
        <v>2021</v>
      </c>
      <c r="D3964" s="18"/>
    </row>
    <row r="3965" spans="1:4" ht="15.75" customHeight="1">
      <c r="A3965" s="18" t="s">
        <v>16661</v>
      </c>
      <c r="B3965" s="18" t="s">
        <v>16662</v>
      </c>
      <c r="C3965" s="18" t="s">
        <v>6810</v>
      </c>
      <c r="D3965" s="18"/>
    </row>
    <row r="3966" spans="1:4" ht="15.75" customHeight="1">
      <c r="A3966" s="18" t="s">
        <v>16666</v>
      </c>
      <c r="B3966" s="18" t="s">
        <v>16668</v>
      </c>
      <c r="C3966" s="18" t="s">
        <v>2054</v>
      </c>
      <c r="D3966" s="18"/>
    </row>
    <row r="3967" spans="1:4" ht="15.75" customHeight="1">
      <c r="A3967" s="18" t="s">
        <v>16672</v>
      </c>
      <c r="B3967" s="18" t="s">
        <v>16674</v>
      </c>
      <c r="C3967" s="18" t="s">
        <v>2030</v>
      </c>
      <c r="D3967" s="18"/>
    </row>
    <row r="3968" spans="1:4" ht="15.75" customHeight="1">
      <c r="A3968" s="18" t="s">
        <v>16679</v>
      </c>
      <c r="B3968" s="18" t="s">
        <v>16681</v>
      </c>
      <c r="C3968" s="18" t="s">
        <v>2457</v>
      </c>
      <c r="D3968" s="18"/>
    </row>
    <row r="3969" spans="1:4" ht="15.75" customHeight="1">
      <c r="A3969" s="18" t="s">
        <v>16685</v>
      </c>
      <c r="B3969" s="18" t="s">
        <v>16687</v>
      </c>
      <c r="C3969" s="18" t="s">
        <v>2044</v>
      </c>
      <c r="D3969" s="18"/>
    </row>
    <row r="3970" spans="1:4" ht="15.75" customHeight="1">
      <c r="A3970" s="18" t="s">
        <v>16691</v>
      </c>
      <c r="B3970" s="18" t="s">
        <v>16693</v>
      </c>
      <c r="C3970" s="18" t="s">
        <v>2216</v>
      </c>
      <c r="D3970" s="18"/>
    </row>
    <row r="3971" spans="1:4" ht="15.75" customHeight="1">
      <c r="A3971" s="18" t="s">
        <v>16697</v>
      </c>
      <c r="B3971" s="18" t="s">
        <v>16699</v>
      </c>
      <c r="C3971" s="18" t="s">
        <v>2044</v>
      </c>
      <c r="D3971" s="18"/>
    </row>
    <row r="3972" spans="1:4" ht="15.75" customHeight="1">
      <c r="A3972" s="18" t="s">
        <v>16703</v>
      </c>
      <c r="B3972" s="18" t="s">
        <v>16705</v>
      </c>
      <c r="C3972" s="18" t="s">
        <v>2511</v>
      </c>
      <c r="D3972" s="18"/>
    </row>
    <row r="3973" spans="1:4" ht="15.75" customHeight="1">
      <c r="A3973" s="18" t="s">
        <v>16709</v>
      </c>
      <c r="B3973" s="18" t="s">
        <v>16711</v>
      </c>
      <c r="C3973" s="18" t="s">
        <v>2060</v>
      </c>
      <c r="D3973" s="18"/>
    </row>
    <row r="3974" spans="1:4" ht="15.75" customHeight="1">
      <c r="A3974" s="18" t="s">
        <v>16716</v>
      </c>
      <c r="B3974" s="18" t="s">
        <v>16718</v>
      </c>
      <c r="C3974" s="18" t="s">
        <v>2966</v>
      </c>
      <c r="D3974" s="18"/>
    </row>
    <row r="3975" spans="1:4" ht="15.75" customHeight="1">
      <c r="A3975" s="18" t="s">
        <v>16722</v>
      </c>
      <c r="B3975" s="18" t="s">
        <v>16724</v>
      </c>
      <c r="C3975" s="18" t="s">
        <v>2041</v>
      </c>
      <c r="D3975" s="18"/>
    </row>
    <row r="3976" spans="1:4" ht="15.75" customHeight="1">
      <c r="A3976" s="18" t="s">
        <v>16729</v>
      </c>
      <c r="B3976" s="18" t="s">
        <v>16731</v>
      </c>
      <c r="C3976" s="18" t="s">
        <v>2038</v>
      </c>
      <c r="D3976" s="18"/>
    </row>
    <row r="3977" spans="1:4" ht="15.75" customHeight="1">
      <c r="A3977" s="18" t="s">
        <v>16735</v>
      </c>
      <c r="B3977" s="18" t="s">
        <v>16737</v>
      </c>
      <c r="C3977" s="18" t="s">
        <v>2288</v>
      </c>
      <c r="D3977" s="18"/>
    </row>
    <row r="3978" spans="1:4" ht="15.75" customHeight="1">
      <c r="A3978" s="18" t="s">
        <v>16740</v>
      </c>
      <c r="B3978" s="18" t="s">
        <v>16741</v>
      </c>
      <c r="C3978" s="18" t="s">
        <v>2038</v>
      </c>
      <c r="D3978" s="18"/>
    </row>
    <row r="3979" spans="1:4" ht="15.75" customHeight="1">
      <c r="A3979" s="18" t="s">
        <v>16745</v>
      </c>
      <c r="B3979" s="18" t="s">
        <v>16747</v>
      </c>
      <c r="C3979" s="18" t="s">
        <v>2030</v>
      </c>
      <c r="D3979" s="18"/>
    </row>
    <row r="3980" spans="1:4" ht="15.75" customHeight="1">
      <c r="A3980" s="18" t="s">
        <v>16751</v>
      </c>
      <c r="B3980" s="18" t="s">
        <v>16753</v>
      </c>
      <c r="C3980" s="18" t="s">
        <v>2410</v>
      </c>
      <c r="D3980" s="18"/>
    </row>
    <row r="3981" spans="1:4" ht="15.75" customHeight="1">
      <c r="A3981" s="18" t="s">
        <v>16756</v>
      </c>
      <c r="B3981" s="18" t="s">
        <v>16757</v>
      </c>
      <c r="C3981" s="18" t="s">
        <v>2038</v>
      </c>
      <c r="D3981" s="18"/>
    </row>
    <row r="3982" spans="1:4" ht="15.75" customHeight="1">
      <c r="A3982" s="18" t="s">
        <v>16759</v>
      </c>
      <c r="B3982" s="18" t="s">
        <v>16761</v>
      </c>
      <c r="C3982" s="18" t="s">
        <v>2041</v>
      </c>
      <c r="D3982" s="18"/>
    </row>
    <row r="3983" spans="1:4" ht="15.75" customHeight="1">
      <c r="A3983" s="18" t="s">
        <v>16765</v>
      </c>
      <c r="B3983" s="18" t="s">
        <v>16767</v>
      </c>
      <c r="C3983" s="18" t="s">
        <v>3385</v>
      </c>
      <c r="D3983" s="18"/>
    </row>
    <row r="3984" spans="1:4" ht="15.75" customHeight="1">
      <c r="A3984" s="18" t="s">
        <v>16771</v>
      </c>
      <c r="B3984" s="18" t="s">
        <v>16773</v>
      </c>
      <c r="C3984" s="18" t="s">
        <v>2060</v>
      </c>
      <c r="D3984" s="18"/>
    </row>
    <row r="3985" spans="1:4" ht="15.75" customHeight="1">
      <c r="A3985" s="18" t="s">
        <v>16777</v>
      </c>
      <c r="B3985" s="18" t="s">
        <v>16779</v>
      </c>
      <c r="C3985" s="18" t="s">
        <v>2038</v>
      </c>
      <c r="D3985" s="18"/>
    </row>
    <row r="3986" spans="1:4" ht="15.75" customHeight="1">
      <c r="A3986" s="18" t="s">
        <v>16780</v>
      </c>
      <c r="B3986" s="18" t="s">
        <v>16782</v>
      </c>
      <c r="C3986" s="18" t="s">
        <v>2021</v>
      </c>
      <c r="D3986" s="18"/>
    </row>
    <row r="3987" spans="1:4" ht="15.75" customHeight="1">
      <c r="A3987" s="18" t="s">
        <v>16786</v>
      </c>
      <c r="B3987" s="18" t="s">
        <v>16788</v>
      </c>
      <c r="C3987" s="18" t="s">
        <v>2182</v>
      </c>
      <c r="D3987" s="18"/>
    </row>
    <row r="3988" spans="1:4" ht="15.75" customHeight="1">
      <c r="A3988" s="18" t="s">
        <v>16792</v>
      </c>
      <c r="B3988" s="18" t="s">
        <v>16794</v>
      </c>
      <c r="C3988" s="18" t="s">
        <v>3637</v>
      </c>
      <c r="D3988" s="18"/>
    </row>
    <row r="3989" spans="1:4" ht="15.75" customHeight="1">
      <c r="A3989" s="18" t="s">
        <v>16798</v>
      </c>
      <c r="B3989" s="18" t="s">
        <v>16800</v>
      </c>
      <c r="C3989" s="18" t="s">
        <v>2057</v>
      </c>
      <c r="D3989" s="18"/>
    </row>
    <row r="3990" spans="1:4" ht="15.75" customHeight="1">
      <c r="A3990" s="18" t="s">
        <v>16804</v>
      </c>
      <c r="B3990" s="18" t="s">
        <v>16806</v>
      </c>
      <c r="C3990" s="18" t="s">
        <v>2078</v>
      </c>
      <c r="D3990" s="18"/>
    </row>
    <row r="3991" spans="1:4" ht="15.75" customHeight="1">
      <c r="A3991" s="18" t="s">
        <v>16810</v>
      </c>
      <c r="B3991" s="18" t="s">
        <v>16812</v>
      </c>
      <c r="C3991" s="18" t="s">
        <v>2240</v>
      </c>
      <c r="D3991" s="18"/>
    </row>
    <row r="3992" spans="1:4" ht="15.75" customHeight="1">
      <c r="A3992" s="18" t="s">
        <v>16816</v>
      </c>
      <c r="B3992" s="18" t="s">
        <v>16818</v>
      </c>
      <c r="C3992" s="18" t="s">
        <v>2044</v>
      </c>
      <c r="D3992" s="18"/>
    </row>
    <row r="3993" spans="1:4" ht="15.75" customHeight="1">
      <c r="A3993" s="18" t="s">
        <v>16822</v>
      </c>
      <c r="B3993" s="18" t="s">
        <v>16824</v>
      </c>
      <c r="C3993" s="18" t="s">
        <v>2030</v>
      </c>
      <c r="D3993" s="18"/>
    </row>
    <row r="3994" spans="1:4" ht="15.75" customHeight="1">
      <c r="A3994" s="18" t="s">
        <v>16828</v>
      </c>
      <c r="B3994" s="18" t="s">
        <v>16830</v>
      </c>
      <c r="C3994" s="18" t="s">
        <v>2044</v>
      </c>
      <c r="D3994" s="18"/>
    </row>
    <row r="3995" spans="1:4" ht="15.75" customHeight="1">
      <c r="A3995" s="18" t="s">
        <v>16834</v>
      </c>
      <c r="B3995" s="18" t="s">
        <v>16836</v>
      </c>
      <c r="C3995" s="18" t="s">
        <v>2301</v>
      </c>
      <c r="D3995" s="18"/>
    </row>
    <row r="3996" spans="1:4" ht="15.75" customHeight="1">
      <c r="A3996" s="18" t="s">
        <v>16840</v>
      </c>
      <c r="B3996" s="18" t="s">
        <v>16842</v>
      </c>
      <c r="C3996" s="18" t="s">
        <v>2024</v>
      </c>
      <c r="D3996" s="18"/>
    </row>
    <row r="3997" spans="1:4" ht="15.75" customHeight="1">
      <c r="A3997" s="18" t="s">
        <v>16847</v>
      </c>
      <c r="B3997" s="18" t="s">
        <v>16848</v>
      </c>
      <c r="C3997" s="18" t="s">
        <v>2030</v>
      </c>
      <c r="D3997" s="18"/>
    </row>
    <row r="3998" spans="1:4" ht="15.75" customHeight="1">
      <c r="A3998" s="18" t="s">
        <v>16853</v>
      </c>
      <c r="B3998" s="18" t="s">
        <v>16855</v>
      </c>
      <c r="C3998" s="18" t="s">
        <v>2060</v>
      </c>
      <c r="D3998" s="18"/>
    </row>
    <row r="3999" spans="1:4" ht="15.75" customHeight="1">
      <c r="A3999" s="18" t="s">
        <v>16858</v>
      </c>
      <c r="B3999" s="18" t="s">
        <v>16861</v>
      </c>
      <c r="C3999" s="18" t="s">
        <v>2277</v>
      </c>
      <c r="D3999" s="18"/>
    </row>
    <row r="4000" spans="1:4" ht="15.75" customHeight="1">
      <c r="A4000" s="18" t="s">
        <v>16865</v>
      </c>
      <c r="B4000" s="18" t="s">
        <v>16866</v>
      </c>
      <c r="C4000" s="18" t="s">
        <v>3400</v>
      </c>
      <c r="D4000" s="18"/>
    </row>
    <row r="4001" spans="1:4" ht="15.75" customHeight="1">
      <c r="A4001" s="18" t="s">
        <v>16867</v>
      </c>
      <c r="B4001" s="18" t="s">
        <v>16868</v>
      </c>
      <c r="C4001" s="18" t="s">
        <v>2030</v>
      </c>
      <c r="D4001" s="18"/>
    </row>
    <row r="4002" spans="1:4" ht="15.75" customHeight="1">
      <c r="A4002" s="18" t="s">
        <v>16869</v>
      </c>
      <c r="B4002" s="18" t="s">
        <v>16870</v>
      </c>
      <c r="C4002" s="18" t="s">
        <v>2048</v>
      </c>
      <c r="D4002" s="18"/>
    </row>
    <row r="4003" spans="1:4" ht="15.75" customHeight="1">
      <c r="A4003" s="18" t="s">
        <v>16874</v>
      </c>
      <c r="B4003" s="18" t="s">
        <v>16876</v>
      </c>
      <c r="C4003" s="18" t="s">
        <v>2030</v>
      </c>
      <c r="D4003" s="18"/>
    </row>
    <row r="4004" spans="1:4" ht="15.75" customHeight="1">
      <c r="A4004" s="18" t="s">
        <v>16880</v>
      </c>
      <c r="B4004" s="18" t="s">
        <v>16882</v>
      </c>
      <c r="C4004" s="18" t="s">
        <v>2073</v>
      </c>
      <c r="D4004" s="18"/>
    </row>
    <row r="4005" spans="1:4" ht="15.75" customHeight="1">
      <c r="A4005" s="18" t="s">
        <v>16886</v>
      </c>
      <c r="B4005" s="18" t="s">
        <v>16888</v>
      </c>
      <c r="C4005" s="18" t="s">
        <v>2086</v>
      </c>
      <c r="D4005" s="18"/>
    </row>
    <row r="4006" spans="1:4" ht="15.75" customHeight="1">
      <c r="A4006" s="18" t="s">
        <v>16892</v>
      </c>
      <c r="B4006" s="18" t="s">
        <v>16894</v>
      </c>
      <c r="C4006" s="18" t="s">
        <v>2044</v>
      </c>
      <c r="D4006" s="18"/>
    </row>
    <row r="4007" spans="1:4" ht="15.75" customHeight="1">
      <c r="A4007" s="18" t="s">
        <v>16898</v>
      </c>
      <c r="B4007" s="18" t="s">
        <v>16901</v>
      </c>
      <c r="C4007" s="18" t="s">
        <v>2376</v>
      </c>
      <c r="D4007" s="18"/>
    </row>
    <row r="4008" spans="1:4" ht="15.75" customHeight="1">
      <c r="A4008" s="18" t="s">
        <v>16902</v>
      </c>
      <c r="B4008" s="18" t="s">
        <v>16904</v>
      </c>
      <c r="C4008" s="18" t="s">
        <v>2030</v>
      </c>
      <c r="D4008" s="18"/>
    </row>
    <row r="4009" spans="1:4" ht="15.75" customHeight="1">
      <c r="A4009" s="18" t="s">
        <v>16908</v>
      </c>
      <c r="B4009" s="18" t="s">
        <v>16910</v>
      </c>
      <c r="C4009" s="18" t="s">
        <v>2301</v>
      </c>
      <c r="D4009" s="18"/>
    </row>
    <row r="4010" spans="1:4" ht="15.75" customHeight="1">
      <c r="A4010" s="18" t="s">
        <v>16914</v>
      </c>
      <c r="B4010" s="18" t="s">
        <v>16918</v>
      </c>
      <c r="C4010" s="18" t="s">
        <v>2060</v>
      </c>
      <c r="D4010" s="18"/>
    </row>
    <row r="4011" spans="1:4" ht="15.75" customHeight="1">
      <c r="A4011" s="18" t="s">
        <v>16930</v>
      </c>
      <c r="B4011" s="18" t="s">
        <v>16933</v>
      </c>
      <c r="C4011" s="18" t="s">
        <v>2060</v>
      </c>
      <c r="D4011" s="18"/>
    </row>
    <row r="4012" spans="1:4" ht="15.75" customHeight="1">
      <c r="A4012" s="18" t="s">
        <v>16938</v>
      </c>
      <c r="B4012" s="18" t="s">
        <v>16940</v>
      </c>
      <c r="C4012" s="18" t="s">
        <v>2116</v>
      </c>
      <c r="D4012" s="18"/>
    </row>
    <row r="4013" spans="1:4" ht="15.75" customHeight="1">
      <c r="A4013" s="18" t="s">
        <v>16945</v>
      </c>
      <c r="B4013" s="18" t="s">
        <v>16947</v>
      </c>
      <c r="C4013" s="18" t="s">
        <v>2034</v>
      </c>
      <c r="D4013" s="18"/>
    </row>
    <row r="4014" spans="1:4" ht="15.75" customHeight="1">
      <c r="A4014" s="18" t="s">
        <v>16952</v>
      </c>
      <c r="B4014" s="18" t="s">
        <v>16954</v>
      </c>
      <c r="C4014" s="18" t="s">
        <v>2021</v>
      </c>
      <c r="D4014" s="18"/>
    </row>
    <row r="4015" spans="1:4" ht="15.75" customHeight="1">
      <c r="A4015" s="18" t="s">
        <v>16958</v>
      </c>
      <c r="B4015" s="18" t="s">
        <v>16960</v>
      </c>
      <c r="C4015" s="18" t="s">
        <v>2240</v>
      </c>
      <c r="D4015" s="18"/>
    </row>
    <row r="4016" spans="1:4" ht="15.75" customHeight="1">
      <c r="A4016" s="18" t="s">
        <v>16965</v>
      </c>
      <c r="B4016" s="18" t="s">
        <v>16970</v>
      </c>
      <c r="C4016" s="18" t="s">
        <v>2044</v>
      </c>
      <c r="D4016" s="18"/>
    </row>
    <row r="4017" spans="1:4" ht="15.75" customHeight="1">
      <c r="A4017" s="18" t="s">
        <v>16974</v>
      </c>
      <c r="B4017" s="18" t="s">
        <v>16976</v>
      </c>
      <c r="C4017" s="18" t="s">
        <v>2705</v>
      </c>
      <c r="D4017" s="18"/>
    </row>
    <row r="4018" spans="1:4" ht="15.75" customHeight="1">
      <c r="A4018" s="18" t="s">
        <v>16981</v>
      </c>
      <c r="B4018" s="18" t="s">
        <v>16983</v>
      </c>
      <c r="C4018" s="18" t="s">
        <v>2216</v>
      </c>
      <c r="D4018" s="18"/>
    </row>
    <row r="4019" spans="1:4" ht="15.75" customHeight="1">
      <c r="A4019" s="18" t="s">
        <v>16987</v>
      </c>
      <c r="B4019" s="18" t="s">
        <v>16989</v>
      </c>
      <c r="C4019" s="18" t="s">
        <v>2044</v>
      </c>
      <c r="D4019" s="18"/>
    </row>
    <row r="4020" spans="1:4" ht="15.75" customHeight="1">
      <c r="A4020" s="18" t="s">
        <v>16993</v>
      </c>
      <c r="B4020" s="18" t="s">
        <v>16995</v>
      </c>
      <c r="C4020" s="18" t="s">
        <v>2030</v>
      </c>
      <c r="D4020" s="18"/>
    </row>
    <row r="4021" spans="1:4" ht="15.75" customHeight="1">
      <c r="A4021" s="18" t="s">
        <v>16996</v>
      </c>
      <c r="B4021" s="18" t="s">
        <v>16997</v>
      </c>
      <c r="C4021" s="18" t="s">
        <v>2027</v>
      </c>
      <c r="D4021" s="18"/>
    </row>
    <row r="4022" spans="1:4" ht="15.75" customHeight="1">
      <c r="A4022" s="18" t="s">
        <v>17001</v>
      </c>
      <c r="B4022" s="18" t="s">
        <v>17003</v>
      </c>
      <c r="C4022" s="18" t="s">
        <v>2024</v>
      </c>
      <c r="D4022" s="18"/>
    </row>
    <row r="4023" spans="1:4" ht="15.75" customHeight="1">
      <c r="A4023" s="18" t="s">
        <v>17007</v>
      </c>
      <c r="B4023" s="18" t="s">
        <v>17009</v>
      </c>
      <c r="C4023" s="18" t="s">
        <v>2742</v>
      </c>
      <c r="D4023" s="18"/>
    </row>
    <row r="4024" spans="1:4" ht="15.75" customHeight="1">
      <c r="A4024" s="18" t="s">
        <v>17011</v>
      </c>
      <c r="B4024" s="18" t="s">
        <v>17012</v>
      </c>
      <c r="C4024" s="18" t="s">
        <v>2483</v>
      </c>
      <c r="D4024" s="18"/>
    </row>
    <row r="4025" spans="1:4" ht="15.75" customHeight="1">
      <c r="A4025" s="18" t="s">
        <v>17016</v>
      </c>
      <c r="B4025" s="18" t="s">
        <v>17019</v>
      </c>
      <c r="C4025" s="18" t="s">
        <v>2078</v>
      </c>
      <c r="D4025" s="18"/>
    </row>
    <row r="4026" spans="1:4" ht="15.75" customHeight="1">
      <c r="A4026" s="18" t="s">
        <v>17023</v>
      </c>
      <c r="B4026" s="18" t="s">
        <v>17025</v>
      </c>
      <c r="C4026" s="18" t="s">
        <v>2277</v>
      </c>
      <c r="D4026" s="18"/>
    </row>
    <row r="4027" spans="1:4" ht="15.75" customHeight="1">
      <c r="A4027" s="18" t="s">
        <v>17029</v>
      </c>
      <c r="B4027" s="18" t="s">
        <v>17031</v>
      </c>
      <c r="C4027" s="18" t="s">
        <v>2048</v>
      </c>
      <c r="D4027" s="18"/>
    </row>
    <row r="4028" spans="1:4" ht="15.75" customHeight="1">
      <c r="A4028" s="18" t="s">
        <v>17035</v>
      </c>
      <c r="B4028" s="18" t="s">
        <v>17037</v>
      </c>
      <c r="C4028" s="18" t="s">
        <v>2182</v>
      </c>
      <c r="D4028" s="18"/>
    </row>
    <row r="4029" spans="1:4" ht="15.75" customHeight="1">
      <c r="A4029" s="18" t="s">
        <v>17043</v>
      </c>
      <c r="B4029" s="18" t="s">
        <v>17045</v>
      </c>
      <c r="C4029" s="18" t="s">
        <v>2240</v>
      </c>
      <c r="D4029" s="18"/>
    </row>
    <row r="4030" spans="1:4" ht="15.75" customHeight="1">
      <c r="A4030" s="18" t="s">
        <v>17049</v>
      </c>
      <c r="B4030" s="18" t="s">
        <v>17051</v>
      </c>
      <c r="C4030" s="18" t="s">
        <v>2078</v>
      </c>
      <c r="D4030" s="18"/>
    </row>
    <row r="4031" spans="1:4" ht="15.75" customHeight="1">
      <c r="A4031" s="18" t="s">
        <v>17055</v>
      </c>
      <c r="B4031" s="18" t="s">
        <v>17057</v>
      </c>
      <c r="C4031" s="18" t="s">
        <v>2041</v>
      </c>
      <c r="D4031" s="18"/>
    </row>
    <row r="4032" spans="1:4" ht="15.75" customHeight="1">
      <c r="A4032" s="18" t="s">
        <v>17061</v>
      </c>
      <c r="B4032" s="18" t="s">
        <v>17064</v>
      </c>
      <c r="C4032" s="18" t="s">
        <v>2563</v>
      </c>
      <c r="D4032" s="18"/>
    </row>
    <row r="4033" spans="1:4" ht="15.75" customHeight="1">
      <c r="A4033" s="18" t="s">
        <v>17068</v>
      </c>
      <c r="B4033" s="18" t="s">
        <v>17070</v>
      </c>
      <c r="C4033" s="18" t="s">
        <v>2054</v>
      </c>
      <c r="D4033" s="18"/>
    </row>
    <row r="4034" spans="1:4" ht="15.75" customHeight="1">
      <c r="A4034" s="18" t="s">
        <v>17074</v>
      </c>
      <c r="B4034" s="18" t="s">
        <v>17076</v>
      </c>
      <c r="C4034" s="18" t="s">
        <v>2021</v>
      </c>
      <c r="D4034" s="18"/>
    </row>
    <row r="4035" spans="1:4" ht="15.75" customHeight="1">
      <c r="A4035" s="18" t="s">
        <v>17079</v>
      </c>
      <c r="B4035" s="18" t="s">
        <v>17081</v>
      </c>
      <c r="C4035" s="18" t="s">
        <v>2060</v>
      </c>
      <c r="D4035" s="18"/>
    </row>
    <row r="4036" spans="1:4" ht="15.75" customHeight="1">
      <c r="A4036" s="18" t="s">
        <v>17085</v>
      </c>
      <c r="B4036" s="18" t="s">
        <v>17087</v>
      </c>
      <c r="C4036" s="18" t="s">
        <v>2044</v>
      </c>
      <c r="D4036" s="18"/>
    </row>
    <row r="4037" spans="1:4" ht="15.75" customHeight="1">
      <c r="A4037" s="18" t="s">
        <v>17091</v>
      </c>
      <c r="B4037" s="18" t="s">
        <v>17093</v>
      </c>
      <c r="C4037" s="18" t="s">
        <v>2044</v>
      </c>
      <c r="D4037" s="18"/>
    </row>
    <row r="4038" spans="1:4" ht="15.75" customHeight="1">
      <c r="A4038" s="18" t="s">
        <v>17097</v>
      </c>
      <c r="B4038" s="18" t="s">
        <v>17099</v>
      </c>
      <c r="C4038" s="18" t="s">
        <v>2041</v>
      </c>
      <c r="D4038" s="18"/>
    </row>
    <row r="4039" spans="1:4" ht="15.75" customHeight="1">
      <c r="A4039" s="18" t="s">
        <v>17102</v>
      </c>
      <c r="B4039" s="18" t="s">
        <v>17104</v>
      </c>
      <c r="C4039" s="18" t="s">
        <v>2044</v>
      </c>
      <c r="D4039" s="18"/>
    </row>
    <row r="4040" spans="1:4" ht="15.75" customHeight="1">
      <c r="A4040" s="18" t="s">
        <v>17108</v>
      </c>
      <c r="B4040" s="18" t="s">
        <v>17110</v>
      </c>
      <c r="C4040" s="18" t="s">
        <v>2081</v>
      </c>
      <c r="D4040" s="18"/>
    </row>
    <row r="4041" spans="1:4" ht="15.75" customHeight="1">
      <c r="A4041" s="18" t="s">
        <v>17114</v>
      </c>
      <c r="B4041" s="18" t="s">
        <v>17116</v>
      </c>
      <c r="C4041" s="18" t="s">
        <v>2060</v>
      </c>
      <c r="D4041" s="18"/>
    </row>
    <row r="4042" spans="1:4" ht="15.75" customHeight="1">
      <c r="A4042" s="18" t="s">
        <v>17119</v>
      </c>
      <c r="B4042" s="18" t="s">
        <v>17121</v>
      </c>
      <c r="C4042" s="18" t="s">
        <v>2066</v>
      </c>
      <c r="D4042" s="18"/>
    </row>
    <row r="4043" spans="1:4" ht="15.75" customHeight="1">
      <c r="A4043" s="18" t="s">
        <v>17124</v>
      </c>
      <c r="B4043" s="18" t="s">
        <v>17125</v>
      </c>
      <c r="C4043" s="18" t="s">
        <v>2041</v>
      </c>
      <c r="D4043" s="18"/>
    </row>
    <row r="4044" spans="1:4" ht="15.75" customHeight="1">
      <c r="A4044" s="18" t="s">
        <v>17129</v>
      </c>
      <c r="B4044" s="18" t="s">
        <v>17131</v>
      </c>
      <c r="C4044" s="18" t="s">
        <v>2038</v>
      </c>
      <c r="D4044" s="18"/>
    </row>
    <row r="4045" spans="1:4" ht="15.75" customHeight="1">
      <c r="A4045" s="18" t="s">
        <v>17135</v>
      </c>
      <c r="B4045" s="18" t="s">
        <v>17137</v>
      </c>
      <c r="C4045" s="18" t="s">
        <v>2086</v>
      </c>
      <c r="D4045" s="18"/>
    </row>
    <row r="4046" spans="1:4" ht="15.75" customHeight="1">
      <c r="A4046" s="18" t="s">
        <v>17141</v>
      </c>
      <c r="B4046" s="18" t="s">
        <v>17143</v>
      </c>
      <c r="C4046" s="18" t="s">
        <v>2041</v>
      </c>
      <c r="D4046" s="18"/>
    </row>
    <row r="4047" spans="1:4" ht="15.75" customHeight="1">
      <c r="A4047" s="18" t="s">
        <v>17147</v>
      </c>
      <c r="B4047" s="18" t="s">
        <v>17149</v>
      </c>
      <c r="C4047" s="18" t="s">
        <v>3385</v>
      </c>
      <c r="D4047" s="18"/>
    </row>
    <row r="4048" spans="1:4" ht="15.75" customHeight="1">
      <c r="A4048" s="18" t="s">
        <v>17154</v>
      </c>
      <c r="B4048" s="18" t="s">
        <v>17156</v>
      </c>
      <c r="C4048" s="18" t="s">
        <v>2240</v>
      </c>
      <c r="D4048" s="18"/>
    </row>
    <row r="4049" spans="1:4" ht="15.75" customHeight="1">
      <c r="A4049" s="18" t="s">
        <v>17160</v>
      </c>
      <c r="B4049" s="18" t="s">
        <v>17162</v>
      </c>
      <c r="C4049" s="18" t="s">
        <v>2078</v>
      </c>
      <c r="D4049" s="18"/>
    </row>
    <row r="4050" spans="1:4" ht="15.75" customHeight="1">
      <c r="A4050" s="18" t="s">
        <v>17165</v>
      </c>
      <c r="B4050" s="18" t="s">
        <v>17167</v>
      </c>
      <c r="C4050" s="18" t="s">
        <v>2030</v>
      </c>
      <c r="D4050" s="18"/>
    </row>
    <row r="4051" spans="1:4" ht="15.75" customHeight="1">
      <c r="A4051" s="18" t="s">
        <v>17171</v>
      </c>
      <c r="B4051" s="18" t="s">
        <v>17173</v>
      </c>
      <c r="C4051" s="18" t="s">
        <v>2024</v>
      </c>
      <c r="D4051" s="18"/>
    </row>
    <row r="4052" spans="1:4" ht="15.75" customHeight="1">
      <c r="A4052" s="18" t="s">
        <v>17177</v>
      </c>
      <c r="B4052" s="18" t="s">
        <v>17179</v>
      </c>
      <c r="C4052" s="18" t="s">
        <v>2104</v>
      </c>
      <c r="D4052" s="18"/>
    </row>
    <row r="4053" spans="1:4" ht="15.75" customHeight="1">
      <c r="A4053" s="18" t="s">
        <v>17183</v>
      </c>
      <c r="B4053" s="18" t="s">
        <v>17185</v>
      </c>
      <c r="C4053" s="18" t="s">
        <v>2044</v>
      </c>
      <c r="D4053" s="18"/>
    </row>
    <row r="4054" spans="1:4" ht="15.75" customHeight="1">
      <c r="A4054" s="18" t="s">
        <v>17189</v>
      </c>
      <c r="B4054" s="18" t="s">
        <v>17192</v>
      </c>
      <c r="C4054" s="18" t="s">
        <v>2030</v>
      </c>
      <c r="D4054" s="18"/>
    </row>
    <row r="4055" spans="1:4" ht="15.75" customHeight="1">
      <c r="A4055" s="18" t="s">
        <v>17195</v>
      </c>
      <c r="B4055" s="18" t="s">
        <v>17197</v>
      </c>
      <c r="C4055" s="18" t="s">
        <v>2457</v>
      </c>
      <c r="D4055" s="18"/>
    </row>
    <row r="4056" spans="1:4" ht="15.75" customHeight="1">
      <c r="A4056" s="18" t="s">
        <v>17202</v>
      </c>
      <c r="B4056" s="18" t="s">
        <v>17204</v>
      </c>
      <c r="C4056" s="18" t="s">
        <v>4816</v>
      </c>
      <c r="D4056" s="18"/>
    </row>
    <row r="4057" spans="1:4" ht="15.75" customHeight="1">
      <c r="A4057" s="18" t="s">
        <v>17208</v>
      </c>
      <c r="B4057" s="18" t="s">
        <v>17210</v>
      </c>
      <c r="C4057" s="18" t="s">
        <v>5369</v>
      </c>
      <c r="D4057" s="18"/>
    </row>
    <row r="4058" spans="1:4" ht="15.75" customHeight="1">
      <c r="A4058" s="18" t="s">
        <v>17214</v>
      </c>
      <c r="B4058" s="18" t="s">
        <v>17216</v>
      </c>
      <c r="C4058" s="18" t="s">
        <v>2128</v>
      </c>
      <c r="D4058" s="18"/>
    </row>
    <row r="4059" spans="1:4" ht="15.75" customHeight="1">
      <c r="A4059" s="18" t="s">
        <v>17220</v>
      </c>
      <c r="B4059" s="18" t="s">
        <v>17222</v>
      </c>
      <c r="C4059" s="18" t="s">
        <v>2044</v>
      </c>
      <c r="D4059" s="18"/>
    </row>
    <row r="4060" spans="1:4" ht="15.75" customHeight="1">
      <c r="A4060" s="18" t="s">
        <v>17226</v>
      </c>
      <c r="B4060" s="18" t="s">
        <v>17228</v>
      </c>
      <c r="C4060" s="18" t="s">
        <v>2044</v>
      </c>
      <c r="D4060" s="18"/>
    </row>
    <row r="4061" spans="1:4" ht="15.75" customHeight="1">
      <c r="A4061" s="18" t="s">
        <v>17233</v>
      </c>
      <c r="B4061" s="18" t="s">
        <v>17235</v>
      </c>
      <c r="C4061" s="18" t="s">
        <v>2038</v>
      </c>
      <c r="D4061" s="18"/>
    </row>
    <row r="4062" spans="1:4" ht="15.75" customHeight="1">
      <c r="A4062" s="18" t="s">
        <v>17239</v>
      </c>
      <c r="B4062" s="18" t="s">
        <v>17240</v>
      </c>
      <c r="C4062" s="18" t="s">
        <v>2038</v>
      </c>
      <c r="D4062" s="18"/>
    </row>
    <row r="4063" spans="1:4" ht="15.75" customHeight="1">
      <c r="A4063" s="18" t="s">
        <v>17243</v>
      </c>
      <c r="B4063" s="18" t="s">
        <v>17245</v>
      </c>
      <c r="C4063" s="18" t="s">
        <v>2086</v>
      </c>
      <c r="D4063" s="18"/>
    </row>
    <row r="4064" spans="1:4" ht="15.75" customHeight="1">
      <c r="A4064" s="18" t="s">
        <v>17249</v>
      </c>
      <c r="B4064" s="18" t="s">
        <v>17250</v>
      </c>
      <c r="C4064" s="18" t="s">
        <v>2742</v>
      </c>
      <c r="D4064" s="18"/>
    </row>
    <row r="4065" spans="1:4" ht="15.75" customHeight="1">
      <c r="A4065" s="18" t="s">
        <v>17254</v>
      </c>
      <c r="B4065" s="18" t="s">
        <v>17256</v>
      </c>
      <c r="C4065" s="18" t="s">
        <v>2086</v>
      </c>
      <c r="D4065" s="18"/>
    </row>
    <row r="4066" spans="1:4" ht="15.75" customHeight="1">
      <c r="A4066" s="18" t="s">
        <v>17260</v>
      </c>
      <c r="B4066" s="18" t="s">
        <v>17263</v>
      </c>
      <c r="C4066" s="18" t="s">
        <v>2301</v>
      </c>
      <c r="D4066" s="18"/>
    </row>
    <row r="4067" spans="1:4" ht="15.75" customHeight="1">
      <c r="A4067" s="18" t="s">
        <v>17267</v>
      </c>
      <c r="B4067" s="18" t="s">
        <v>17269</v>
      </c>
      <c r="C4067" s="18" t="s">
        <v>2078</v>
      </c>
      <c r="D4067" s="18"/>
    </row>
    <row r="4068" spans="1:4" ht="15.75" customHeight="1">
      <c r="A4068" s="18" t="s">
        <v>17282</v>
      </c>
      <c r="B4068" s="18" t="s">
        <v>17284</v>
      </c>
      <c r="C4068" s="18" t="s">
        <v>2030</v>
      </c>
      <c r="D4068" s="18"/>
    </row>
    <row r="4069" spans="1:4" ht="15.75" customHeight="1">
      <c r="A4069" s="18" t="s">
        <v>17288</v>
      </c>
      <c r="B4069" s="18" t="s">
        <v>17290</v>
      </c>
      <c r="C4069" s="18" t="s">
        <v>2095</v>
      </c>
      <c r="D4069" s="18"/>
    </row>
    <row r="4070" spans="1:4" ht="15.75" customHeight="1">
      <c r="A4070" s="18" t="s">
        <v>17295</v>
      </c>
      <c r="B4070" s="18" t="s">
        <v>17297</v>
      </c>
      <c r="C4070" s="18" t="s">
        <v>2240</v>
      </c>
      <c r="D4070" s="18"/>
    </row>
    <row r="4071" spans="1:4" ht="15.75" customHeight="1">
      <c r="A4071" s="18" t="s">
        <v>17301</v>
      </c>
      <c r="B4071" s="18" t="s">
        <v>17303</v>
      </c>
      <c r="C4071" s="18" t="s">
        <v>2288</v>
      </c>
      <c r="D4071" s="18"/>
    </row>
    <row r="4072" spans="1:4" ht="15.75" customHeight="1">
      <c r="A4072" s="18" t="s">
        <v>17308</v>
      </c>
      <c r="B4072" s="18" t="s">
        <v>17310</v>
      </c>
      <c r="C4072" s="18" t="s">
        <v>2030</v>
      </c>
      <c r="D4072" s="18"/>
    </row>
    <row r="4073" spans="1:4" ht="15.75" customHeight="1">
      <c r="A4073" s="18" t="s">
        <v>17314</v>
      </c>
      <c r="B4073" s="18" t="s">
        <v>17317</v>
      </c>
      <c r="C4073" s="18" t="s">
        <v>2044</v>
      </c>
      <c r="D4073" s="18"/>
    </row>
    <row r="4074" spans="1:4" ht="15.75" customHeight="1">
      <c r="A4074" s="18" t="s">
        <v>17320</v>
      </c>
      <c r="B4074" s="18" t="s">
        <v>17322</v>
      </c>
      <c r="C4074" s="18" t="s">
        <v>2301</v>
      </c>
      <c r="D4074" s="18"/>
    </row>
    <row r="4075" spans="1:4" ht="15.75" customHeight="1">
      <c r="A4075" s="18" t="s">
        <v>17327</v>
      </c>
      <c r="B4075" s="18" t="s">
        <v>17329</v>
      </c>
      <c r="C4075" s="18" t="s">
        <v>2175</v>
      </c>
      <c r="D4075" s="18"/>
    </row>
    <row r="4076" spans="1:4" ht="15.75" customHeight="1">
      <c r="A4076" s="18" t="s">
        <v>17333</v>
      </c>
      <c r="B4076" s="18" t="s">
        <v>17335</v>
      </c>
      <c r="C4076" s="18" t="s">
        <v>2563</v>
      </c>
      <c r="D4076" s="18"/>
    </row>
    <row r="4077" spans="1:4" ht="15.75" customHeight="1">
      <c r="A4077" s="18" t="s">
        <v>17339</v>
      </c>
      <c r="B4077" s="18" t="s">
        <v>17341</v>
      </c>
      <c r="C4077" s="18" t="s">
        <v>2081</v>
      </c>
      <c r="D4077" s="18"/>
    </row>
    <row r="4078" spans="1:4" ht="15.75" customHeight="1">
      <c r="A4078" s="18" t="s">
        <v>17345</v>
      </c>
      <c r="B4078" s="18" t="s">
        <v>17348</v>
      </c>
      <c r="C4078" s="18" t="s">
        <v>2034</v>
      </c>
      <c r="D4078" s="18"/>
    </row>
    <row r="4079" spans="1:4" ht="15.75" customHeight="1">
      <c r="A4079" s="18" t="s">
        <v>17349</v>
      </c>
      <c r="B4079" s="18" t="s">
        <v>17350</v>
      </c>
      <c r="C4079" s="18" t="s">
        <v>2440</v>
      </c>
      <c r="D4079" s="18"/>
    </row>
    <row r="4080" spans="1:4" ht="15.75" customHeight="1">
      <c r="A4080" s="18" t="s">
        <v>17354</v>
      </c>
      <c r="B4080" s="18" t="s">
        <v>17356</v>
      </c>
      <c r="C4080" s="18" t="s">
        <v>2044</v>
      </c>
      <c r="D4080" s="18"/>
    </row>
    <row r="4081" spans="1:4" ht="15.75" customHeight="1">
      <c r="A4081" s="18" t="s">
        <v>17360</v>
      </c>
      <c r="B4081" s="18" t="s">
        <v>17362</v>
      </c>
      <c r="C4081" s="18" t="s">
        <v>2021</v>
      </c>
      <c r="D4081" s="18"/>
    </row>
    <row r="4082" spans="1:4" ht="15.75" customHeight="1">
      <c r="A4082" s="18" t="s">
        <v>17366</v>
      </c>
      <c r="B4082" s="18" t="s">
        <v>17369</v>
      </c>
      <c r="C4082" s="18" t="s">
        <v>2021</v>
      </c>
      <c r="D4082" s="18"/>
    </row>
    <row r="4083" spans="1:4" ht="15.75" customHeight="1">
      <c r="A4083" s="18" t="s">
        <v>17372</v>
      </c>
      <c r="B4083" s="18" t="s">
        <v>17374</v>
      </c>
      <c r="C4083" s="18" t="s">
        <v>2027</v>
      </c>
      <c r="D4083" s="18"/>
    </row>
    <row r="4084" spans="1:4" ht="15.75" customHeight="1">
      <c r="A4084" s="18" t="s">
        <v>17378</v>
      </c>
      <c r="B4084" s="18" t="s">
        <v>17380</v>
      </c>
      <c r="C4084" s="18" t="s">
        <v>2066</v>
      </c>
      <c r="D4084" s="18"/>
    </row>
    <row r="4085" spans="1:4" ht="15.75" customHeight="1">
      <c r="A4085" s="18" t="s">
        <v>17384</v>
      </c>
      <c r="B4085" s="18" t="s">
        <v>17386</v>
      </c>
      <c r="C4085" s="18" t="s">
        <v>2027</v>
      </c>
      <c r="D4085" s="18"/>
    </row>
    <row r="4086" spans="1:4" ht="15.75" customHeight="1">
      <c r="A4086" s="18" t="s">
        <v>17390</v>
      </c>
      <c r="B4086" s="18" t="s">
        <v>17392</v>
      </c>
      <c r="C4086" s="18" t="s">
        <v>2044</v>
      </c>
      <c r="D4086" s="18"/>
    </row>
    <row r="4087" spans="1:4" ht="15.75" customHeight="1">
      <c r="A4087" s="18" t="s">
        <v>17396</v>
      </c>
      <c r="B4087" s="18" t="s">
        <v>17398</v>
      </c>
      <c r="C4087" s="18" t="s">
        <v>3385</v>
      </c>
      <c r="D4087" s="18"/>
    </row>
    <row r="4088" spans="1:4" ht="15.75" customHeight="1">
      <c r="A4088" s="18" t="s">
        <v>17402</v>
      </c>
      <c r="B4088" s="18" t="s">
        <v>17404</v>
      </c>
      <c r="C4088" s="18" t="s">
        <v>2288</v>
      </c>
      <c r="D4088" s="18"/>
    </row>
    <row r="4089" spans="1:4" ht="15.75" customHeight="1">
      <c r="A4089" s="18" t="s">
        <v>17408</v>
      </c>
      <c r="B4089" s="18" t="s">
        <v>17410</v>
      </c>
      <c r="C4089" s="18" t="s">
        <v>2288</v>
      </c>
      <c r="D4089" s="18"/>
    </row>
    <row r="4090" spans="1:4" ht="15.75" customHeight="1">
      <c r="A4090" s="18" t="s">
        <v>17414</v>
      </c>
      <c r="B4090" s="18" t="s">
        <v>17416</v>
      </c>
      <c r="C4090" s="18" t="s">
        <v>2048</v>
      </c>
      <c r="D4090" s="18"/>
    </row>
    <row r="4091" spans="1:4" ht="15.75" customHeight="1">
      <c r="A4091" s="18" t="s">
        <v>17420</v>
      </c>
      <c r="B4091" s="18" t="s">
        <v>17422</v>
      </c>
      <c r="C4091" s="18" t="s">
        <v>2123</v>
      </c>
      <c r="D4091" s="18"/>
    </row>
    <row r="4092" spans="1:4" ht="15.75" customHeight="1">
      <c r="A4092" s="18" t="s">
        <v>17427</v>
      </c>
      <c r="B4092" s="18" t="s">
        <v>17429</v>
      </c>
      <c r="C4092" s="18" t="s">
        <v>2030</v>
      </c>
      <c r="D4092" s="18"/>
    </row>
    <row r="4093" spans="1:4" ht="15.75" customHeight="1">
      <c r="A4093" s="18" t="s">
        <v>17434</v>
      </c>
      <c r="B4093" s="18" t="s">
        <v>17436</v>
      </c>
      <c r="C4093" s="18" t="s">
        <v>2511</v>
      </c>
      <c r="D4093" s="18"/>
    </row>
    <row r="4094" spans="1:4" ht="15.75" customHeight="1">
      <c r="A4094" s="18" t="s">
        <v>17440</v>
      </c>
      <c r="B4094" s="18" t="s">
        <v>17442</v>
      </c>
      <c r="C4094" s="18" t="s">
        <v>2041</v>
      </c>
      <c r="D4094" s="18"/>
    </row>
    <row r="4095" spans="1:4" ht="15.75" customHeight="1">
      <c r="A4095" s="18" t="s">
        <v>17446</v>
      </c>
      <c r="B4095" s="18" t="s">
        <v>17448</v>
      </c>
      <c r="C4095" s="18" t="s">
        <v>2024</v>
      </c>
      <c r="D4095" s="18"/>
    </row>
    <row r="4096" spans="1:4" ht="15.75" customHeight="1">
      <c r="A4096" s="18" t="s">
        <v>17452</v>
      </c>
      <c r="B4096" s="18" t="s">
        <v>17454</v>
      </c>
      <c r="C4096" s="18" t="s">
        <v>2116</v>
      </c>
      <c r="D4096" s="18"/>
    </row>
    <row r="4097" spans="1:4" ht="15.75" customHeight="1">
      <c r="A4097" s="18" t="s">
        <v>17458</v>
      </c>
      <c r="B4097" s="18" t="s">
        <v>17460</v>
      </c>
      <c r="C4097" s="18" t="s">
        <v>2021</v>
      </c>
      <c r="D4097" s="18"/>
    </row>
    <row r="4098" spans="1:4" ht="15.75" customHeight="1">
      <c r="A4098" s="18" t="s">
        <v>17464</v>
      </c>
      <c r="B4098" s="18" t="s">
        <v>17465</v>
      </c>
      <c r="C4098" s="18" t="s">
        <v>2044</v>
      </c>
      <c r="D4098" s="18"/>
    </row>
    <row r="4099" spans="1:4" ht="15.75" customHeight="1">
      <c r="A4099" s="18" t="s">
        <v>17466</v>
      </c>
      <c r="B4099" s="18" t="s">
        <v>17468</v>
      </c>
      <c r="C4099" s="18" t="s">
        <v>2021</v>
      </c>
      <c r="D4099" s="18"/>
    </row>
    <row r="4100" spans="1:4" ht="15.75" customHeight="1">
      <c r="A4100" s="18" t="s">
        <v>17472</v>
      </c>
      <c r="B4100" s="18" t="s">
        <v>17474</v>
      </c>
      <c r="C4100" s="18" t="s">
        <v>2044</v>
      </c>
      <c r="D4100" s="18"/>
    </row>
    <row r="4101" spans="1:4" ht="15.75" customHeight="1">
      <c r="A4101" s="18" t="s">
        <v>17479</v>
      </c>
      <c r="B4101" s="18" t="s">
        <v>17481</v>
      </c>
      <c r="C4101" s="18" t="s">
        <v>2182</v>
      </c>
      <c r="D4101" s="18"/>
    </row>
    <row r="4102" spans="1:4" ht="15.75" customHeight="1">
      <c r="A4102" s="18" t="s">
        <v>17485</v>
      </c>
      <c r="B4102" s="18" t="s">
        <v>17487</v>
      </c>
      <c r="C4102" s="18" t="s">
        <v>2457</v>
      </c>
      <c r="D4102" s="18"/>
    </row>
    <row r="4103" spans="1:4" ht="15.75" customHeight="1">
      <c r="A4103" s="18" t="s">
        <v>17491</v>
      </c>
      <c r="B4103" s="18" t="s">
        <v>17493</v>
      </c>
      <c r="C4103" s="18" t="s">
        <v>2063</v>
      </c>
      <c r="D4103" s="18"/>
    </row>
    <row r="4104" spans="1:4" ht="15.75" customHeight="1">
      <c r="A4104" s="18" t="s">
        <v>17497</v>
      </c>
      <c r="B4104" s="18" t="s">
        <v>17499</v>
      </c>
      <c r="C4104" s="18" t="s">
        <v>2027</v>
      </c>
      <c r="D4104" s="18"/>
    </row>
    <row r="4105" spans="1:4" ht="15.75" customHeight="1">
      <c r="A4105" s="18" t="s">
        <v>17503</v>
      </c>
      <c r="B4105" s="18" t="s">
        <v>17505</v>
      </c>
      <c r="C4105" s="18" t="s">
        <v>2274</v>
      </c>
      <c r="D4105" s="18"/>
    </row>
    <row r="4106" spans="1:4" ht="15.75" customHeight="1">
      <c r="A4106" s="18" t="s">
        <v>17509</v>
      </c>
      <c r="B4106" s="18" t="s">
        <v>17511</v>
      </c>
      <c r="C4106" s="18" t="s">
        <v>2038</v>
      </c>
      <c r="D4106" s="18"/>
    </row>
    <row r="4107" spans="1:4" ht="15.75" customHeight="1">
      <c r="A4107" s="18" t="s">
        <v>17515</v>
      </c>
      <c r="B4107" s="18" t="s">
        <v>17517</v>
      </c>
      <c r="C4107" s="18" t="s">
        <v>17519</v>
      </c>
      <c r="D4107" s="18"/>
    </row>
    <row r="4108" spans="1:4" ht="15.75" customHeight="1">
      <c r="A4108" s="18" t="s">
        <v>17522</v>
      </c>
      <c r="B4108" s="18" t="s">
        <v>17524</v>
      </c>
      <c r="C4108" s="18" t="s">
        <v>3385</v>
      </c>
      <c r="D4108" s="18"/>
    </row>
    <row r="4109" spans="1:4" ht="15.75" customHeight="1">
      <c r="A4109" s="18" t="s">
        <v>17529</v>
      </c>
      <c r="B4109" s="18" t="s">
        <v>17531</v>
      </c>
      <c r="C4109" s="18" t="s">
        <v>2440</v>
      </c>
      <c r="D4109" s="18"/>
    </row>
    <row r="4110" spans="1:4" ht="15.75" customHeight="1">
      <c r="A4110" s="18" t="s">
        <v>17535</v>
      </c>
      <c r="B4110" s="18" t="s">
        <v>17537</v>
      </c>
      <c r="C4110" s="18" t="s">
        <v>2563</v>
      </c>
      <c r="D4110" s="18"/>
    </row>
    <row r="4111" spans="1:4" ht="15.75" customHeight="1">
      <c r="A4111" s="18" t="s">
        <v>17541</v>
      </c>
      <c r="B4111" s="18" t="s">
        <v>17543</v>
      </c>
      <c r="C4111" s="18" t="s">
        <v>2301</v>
      </c>
      <c r="D4111" s="18"/>
    </row>
    <row r="4112" spans="1:4" ht="15.75" customHeight="1">
      <c r="A4112" s="18" t="s">
        <v>17547</v>
      </c>
      <c r="B4112" s="18" t="s">
        <v>17549</v>
      </c>
      <c r="C4112" s="18" t="s">
        <v>2044</v>
      </c>
      <c r="D4112" s="18"/>
    </row>
    <row r="4113" spans="1:4" ht="15.75" customHeight="1">
      <c r="A4113" s="18" t="s">
        <v>17553</v>
      </c>
      <c r="B4113" s="18" t="s">
        <v>17555</v>
      </c>
      <c r="C4113" s="18" t="s">
        <v>2066</v>
      </c>
      <c r="D4113" s="18"/>
    </row>
    <row r="4114" spans="1:4" ht="15.75" customHeight="1">
      <c r="A4114" s="18" t="s">
        <v>17559</v>
      </c>
      <c r="B4114" s="18" t="s">
        <v>17561</v>
      </c>
      <c r="C4114" s="18" t="s">
        <v>2153</v>
      </c>
      <c r="D4114" s="18"/>
    </row>
    <row r="4115" spans="1:4" ht="15.75" customHeight="1">
      <c r="A4115" s="18" t="s">
        <v>17565</v>
      </c>
      <c r="B4115" s="18" t="s">
        <v>17567</v>
      </c>
      <c r="C4115" s="18" t="s">
        <v>2353</v>
      </c>
      <c r="D4115" s="18"/>
    </row>
    <row r="4116" spans="1:4" ht="15.75" customHeight="1">
      <c r="A4116" s="18" t="s">
        <v>17571</v>
      </c>
      <c r="B4116" s="18" t="s">
        <v>17573</v>
      </c>
      <c r="C4116" s="18" t="s">
        <v>2153</v>
      </c>
      <c r="D4116" s="18"/>
    </row>
    <row r="4117" spans="1:4" ht="15.75" customHeight="1">
      <c r="A4117" s="18" t="s">
        <v>17576</v>
      </c>
      <c r="B4117" s="18" t="s">
        <v>17578</v>
      </c>
      <c r="C4117" s="18" t="s">
        <v>2048</v>
      </c>
      <c r="D4117" s="18"/>
    </row>
    <row r="4118" spans="1:4" ht="15.75" customHeight="1">
      <c r="A4118" s="18" t="s">
        <v>17582</v>
      </c>
      <c r="B4118" s="18" t="s">
        <v>17583</v>
      </c>
      <c r="C4118" s="18" t="s">
        <v>2060</v>
      </c>
      <c r="D4118" s="18"/>
    </row>
    <row r="4119" spans="1:4" ht="15.75" customHeight="1">
      <c r="A4119" s="18" t="s">
        <v>17585</v>
      </c>
      <c r="B4119" s="18" t="s">
        <v>17587</v>
      </c>
      <c r="C4119" s="18" t="s">
        <v>2044</v>
      </c>
      <c r="D4119" s="18"/>
    </row>
    <row r="4120" spans="1:4" ht="15.75" customHeight="1">
      <c r="A4120" s="18" t="s">
        <v>17591</v>
      </c>
      <c r="B4120" s="18" t="s">
        <v>17593</v>
      </c>
      <c r="C4120" s="18" t="s">
        <v>2175</v>
      </c>
      <c r="D4120" s="18"/>
    </row>
    <row r="4121" spans="1:4" ht="15.75" customHeight="1">
      <c r="A4121" s="18" t="s">
        <v>17596</v>
      </c>
      <c r="B4121" s="18" t="s">
        <v>17598</v>
      </c>
      <c r="C4121" s="18" t="s">
        <v>2410</v>
      </c>
      <c r="D4121" s="18"/>
    </row>
    <row r="4122" spans="1:4" ht="15.75" customHeight="1">
      <c r="A4122" s="18" t="s">
        <v>17602</v>
      </c>
      <c r="B4122" s="18" t="s">
        <v>17604</v>
      </c>
      <c r="C4122" s="18" t="s">
        <v>2063</v>
      </c>
      <c r="D4122" s="18"/>
    </row>
    <row r="4123" spans="1:4" ht="15.75" customHeight="1">
      <c r="A4123" s="18" t="s">
        <v>17607</v>
      </c>
      <c r="B4123" s="18" t="s">
        <v>17609</v>
      </c>
      <c r="C4123" s="18" t="s">
        <v>2041</v>
      </c>
      <c r="D4123" s="18"/>
    </row>
    <row r="4124" spans="1:4" ht="15.75" customHeight="1">
      <c r="A4124" s="18" t="s">
        <v>17613</v>
      </c>
      <c r="B4124" s="18" t="s">
        <v>17616</v>
      </c>
      <c r="C4124" s="18" t="s">
        <v>2220</v>
      </c>
      <c r="D4124" s="18"/>
    </row>
    <row r="4125" spans="1:4" ht="15.75" customHeight="1">
      <c r="A4125" s="18" t="s">
        <v>17620</v>
      </c>
      <c r="B4125" s="18" t="s">
        <v>17622</v>
      </c>
      <c r="C4125" s="18" t="s">
        <v>2054</v>
      </c>
      <c r="D4125" s="18"/>
    </row>
    <row r="4126" spans="1:4" ht="15.75" customHeight="1">
      <c r="A4126" s="18" t="s">
        <v>17627</v>
      </c>
      <c r="B4126" s="18" t="s">
        <v>17629</v>
      </c>
      <c r="C4126" s="18" t="s">
        <v>2128</v>
      </c>
      <c r="D4126" s="18"/>
    </row>
    <row r="4127" spans="1:4" ht="15.75" customHeight="1">
      <c r="A4127" s="18" t="s">
        <v>17633</v>
      </c>
      <c r="B4127" s="18" t="s">
        <v>17635</v>
      </c>
      <c r="C4127" s="18" t="s">
        <v>2113</v>
      </c>
      <c r="D4127" s="18"/>
    </row>
    <row r="4128" spans="1:4" ht="15.75" customHeight="1">
      <c r="A4128" s="18" t="s">
        <v>17640</v>
      </c>
      <c r="B4128" s="18" t="s">
        <v>17642</v>
      </c>
      <c r="C4128" s="18" t="s">
        <v>2066</v>
      </c>
      <c r="D4128" s="18"/>
    </row>
    <row r="4129" spans="1:4" ht="15.75" customHeight="1">
      <c r="A4129" s="18" t="s">
        <v>17646</v>
      </c>
      <c r="B4129" s="18" t="s">
        <v>17648</v>
      </c>
      <c r="C4129" s="18" t="s">
        <v>2038</v>
      </c>
      <c r="D4129" s="18"/>
    </row>
    <row r="4130" spans="1:4" ht="15.75" customHeight="1">
      <c r="A4130" s="18" t="s">
        <v>17652</v>
      </c>
      <c r="B4130" s="18" t="s">
        <v>17654</v>
      </c>
      <c r="C4130" s="18" t="s">
        <v>3200</v>
      </c>
      <c r="D4130" s="18"/>
    </row>
    <row r="4131" spans="1:4" ht="15.75" customHeight="1">
      <c r="A4131" s="18" t="s">
        <v>17658</v>
      </c>
      <c r="B4131" s="18" t="s">
        <v>17660</v>
      </c>
      <c r="C4131" s="18" t="s">
        <v>2044</v>
      </c>
      <c r="D4131" s="18"/>
    </row>
    <row r="4132" spans="1:4" ht="15.75" customHeight="1">
      <c r="A4132" s="18" t="s">
        <v>17664</v>
      </c>
      <c r="B4132" s="18" t="s">
        <v>17666</v>
      </c>
      <c r="C4132" s="18" t="s">
        <v>2240</v>
      </c>
      <c r="D4132" s="18"/>
    </row>
    <row r="4133" spans="1:4" ht="15.75" customHeight="1">
      <c r="A4133" s="18" t="s">
        <v>17670</v>
      </c>
      <c r="B4133" s="18" t="s">
        <v>17672</v>
      </c>
      <c r="C4133" s="18" t="s">
        <v>2240</v>
      </c>
      <c r="D4133" s="18"/>
    </row>
    <row r="4134" spans="1:4" ht="15.75" customHeight="1">
      <c r="A4134" s="18" t="s">
        <v>17676</v>
      </c>
      <c r="B4134" s="18" t="s">
        <v>17678</v>
      </c>
      <c r="C4134" s="18" t="s">
        <v>2563</v>
      </c>
      <c r="D4134" s="18"/>
    </row>
    <row r="4135" spans="1:4" ht="15.75" customHeight="1">
      <c r="A4135" s="18" t="s">
        <v>17682</v>
      </c>
      <c r="B4135" s="18" t="s">
        <v>17684</v>
      </c>
      <c r="C4135" s="18" t="s">
        <v>2128</v>
      </c>
      <c r="D4135" s="18"/>
    </row>
    <row r="4136" spans="1:4" ht="15.75" customHeight="1">
      <c r="A4136" s="18" t="s">
        <v>17688</v>
      </c>
      <c r="B4136" s="18" t="s">
        <v>17690</v>
      </c>
      <c r="C4136" s="18" t="s">
        <v>2044</v>
      </c>
      <c r="D4136" s="18"/>
    </row>
    <row r="4137" spans="1:4" ht="15.75" customHeight="1">
      <c r="A4137" s="18" t="s">
        <v>17694</v>
      </c>
      <c r="B4137" s="18" t="s">
        <v>17696</v>
      </c>
      <c r="C4137" s="18" t="s">
        <v>2024</v>
      </c>
      <c r="D4137" s="18"/>
    </row>
    <row r="4138" spans="1:4" ht="15.75" customHeight="1">
      <c r="A4138" s="18" t="s">
        <v>17699</v>
      </c>
      <c r="B4138" s="18" t="s">
        <v>17700</v>
      </c>
      <c r="C4138" s="18" t="s">
        <v>2038</v>
      </c>
      <c r="D4138" s="18"/>
    </row>
    <row r="4139" spans="1:4" ht="15.75" customHeight="1">
      <c r="A4139" s="18" t="s">
        <v>17708</v>
      </c>
      <c r="B4139" s="18" t="s">
        <v>17710</v>
      </c>
      <c r="C4139" s="18" t="s">
        <v>2038</v>
      </c>
      <c r="D4139" s="18"/>
    </row>
    <row r="4140" spans="1:4" ht="15.75" customHeight="1">
      <c r="A4140" s="18" t="s">
        <v>17714</v>
      </c>
      <c r="B4140" s="18" t="s">
        <v>17716</v>
      </c>
      <c r="C4140" s="18" t="s">
        <v>2066</v>
      </c>
      <c r="D4140" s="18"/>
    </row>
    <row r="4141" spans="1:4" ht="15.75" customHeight="1">
      <c r="A4141" s="18" t="s">
        <v>17720</v>
      </c>
      <c r="B4141" s="18" t="s">
        <v>17722</v>
      </c>
      <c r="C4141" s="18" t="s">
        <v>2044</v>
      </c>
      <c r="D4141" s="18"/>
    </row>
    <row r="4142" spans="1:4" ht="15.75" customHeight="1">
      <c r="A4142" s="18" t="s">
        <v>17726</v>
      </c>
      <c r="B4142" s="18" t="s">
        <v>17728</v>
      </c>
      <c r="C4142" s="18" t="s">
        <v>3400</v>
      </c>
      <c r="D4142" s="18"/>
    </row>
    <row r="4143" spans="1:4" ht="15.75" customHeight="1">
      <c r="A4143" s="18" t="s">
        <v>17732</v>
      </c>
      <c r="B4143" s="18" t="s">
        <v>17734</v>
      </c>
      <c r="C4143" s="18" t="s">
        <v>2021</v>
      </c>
      <c r="D4143" s="18"/>
    </row>
    <row r="4144" spans="1:4" ht="15.75" customHeight="1">
      <c r="A4144" s="18" t="s">
        <v>17738</v>
      </c>
      <c r="B4144" s="18" t="s">
        <v>17740</v>
      </c>
      <c r="C4144" s="18" t="s">
        <v>2038</v>
      </c>
      <c r="D4144" s="18"/>
    </row>
    <row r="4145" spans="1:4" ht="15.75" customHeight="1">
      <c r="A4145" s="18" t="s">
        <v>17743</v>
      </c>
      <c r="B4145" s="18" t="s">
        <v>17745</v>
      </c>
      <c r="C4145" s="18" t="s">
        <v>2078</v>
      </c>
      <c r="D4145" s="18"/>
    </row>
    <row r="4146" spans="1:4" ht="15.75" customHeight="1">
      <c r="A4146" s="18" t="s">
        <v>17749</v>
      </c>
      <c r="B4146" s="18" t="s">
        <v>17751</v>
      </c>
      <c r="C4146" s="18" t="s">
        <v>2044</v>
      </c>
      <c r="D4146" s="18"/>
    </row>
    <row r="4147" spans="1:4" ht="15.75" customHeight="1">
      <c r="A4147" s="18" t="s">
        <v>17754</v>
      </c>
      <c r="B4147" s="18" t="s">
        <v>17756</v>
      </c>
      <c r="C4147" s="18" t="s">
        <v>3400</v>
      </c>
      <c r="D4147" s="18"/>
    </row>
    <row r="4148" spans="1:4" ht="15.75" customHeight="1">
      <c r="A4148" s="18" t="s">
        <v>17761</v>
      </c>
      <c r="B4148" s="18" t="s">
        <v>17763</v>
      </c>
      <c r="C4148" s="18" t="s">
        <v>2054</v>
      </c>
      <c r="D4148" s="18"/>
    </row>
    <row r="4149" spans="1:4" ht="15.75" customHeight="1">
      <c r="A4149" s="18" t="s">
        <v>17767</v>
      </c>
      <c r="B4149" s="18" t="s">
        <v>17769</v>
      </c>
      <c r="C4149" s="18" t="s">
        <v>2353</v>
      </c>
      <c r="D4149" s="18"/>
    </row>
    <row r="4150" spans="1:4" ht="15.75" customHeight="1">
      <c r="A4150" s="18" t="s">
        <v>17773</v>
      </c>
      <c r="B4150" s="18" t="s">
        <v>17775</v>
      </c>
      <c r="C4150" s="18" t="s">
        <v>2182</v>
      </c>
      <c r="D4150" s="18"/>
    </row>
    <row r="4151" spans="1:4" ht="15.75" customHeight="1">
      <c r="A4151" s="18" t="s">
        <v>17779</v>
      </c>
      <c r="B4151" s="18" t="s">
        <v>17781</v>
      </c>
      <c r="C4151" s="18" t="s">
        <v>2024</v>
      </c>
      <c r="D4151" s="18"/>
    </row>
    <row r="4152" spans="1:4" ht="15.75" customHeight="1">
      <c r="A4152" s="18" t="s">
        <v>17786</v>
      </c>
      <c r="B4152" s="18" t="s">
        <v>17789</v>
      </c>
      <c r="C4152" s="18" t="s">
        <v>2038</v>
      </c>
      <c r="D4152" s="18"/>
    </row>
    <row r="4153" spans="1:4" ht="15.75" customHeight="1">
      <c r="A4153" s="18" t="s">
        <v>17793</v>
      </c>
      <c r="B4153" s="18" t="s">
        <v>17795</v>
      </c>
      <c r="C4153" s="18" t="s">
        <v>2216</v>
      </c>
      <c r="D4153" s="18"/>
    </row>
    <row r="4154" spans="1:4" ht="15.75" customHeight="1">
      <c r="A4154" s="18" t="s">
        <v>17802</v>
      </c>
      <c r="B4154" s="18" t="s">
        <v>17804</v>
      </c>
      <c r="C4154" s="18" t="s">
        <v>2086</v>
      </c>
      <c r="D4154" s="18"/>
    </row>
    <row r="4155" spans="1:4" ht="15.75" customHeight="1">
      <c r="A4155" s="18" t="s">
        <v>17808</v>
      </c>
      <c r="B4155" s="18" t="s">
        <v>17811</v>
      </c>
      <c r="C4155" s="18" t="s">
        <v>2024</v>
      </c>
      <c r="D4155" s="18"/>
    </row>
    <row r="4156" spans="1:4" ht="15.75" customHeight="1">
      <c r="A4156" s="18" t="s">
        <v>17813</v>
      </c>
      <c r="B4156" s="18" t="s">
        <v>17814</v>
      </c>
      <c r="C4156" s="18" t="s">
        <v>3385</v>
      </c>
      <c r="D4156" s="18"/>
    </row>
    <row r="4157" spans="1:4" ht="15.75" customHeight="1">
      <c r="A4157" s="18" t="s">
        <v>17818</v>
      </c>
      <c r="B4157" s="18" t="s">
        <v>17820</v>
      </c>
      <c r="C4157" s="18" t="s">
        <v>2030</v>
      </c>
      <c r="D4157" s="18"/>
    </row>
    <row r="4158" spans="1:4" ht="15.75" customHeight="1">
      <c r="A4158" s="18" t="s">
        <v>17824</v>
      </c>
      <c r="B4158" s="18" t="s">
        <v>17826</v>
      </c>
      <c r="C4158" s="18" t="s">
        <v>2288</v>
      </c>
      <c r="D4158" s="18"/>
    </row>
    <row r="4159" spans="1:4" ht="15.75" customHeight="1">
      <c r="A4159" s="18" t="s">
        <v>17827</v>
      </c>
      <c r="B4159" s="18" t="s">
        <v>17830</v>
      </c>
      <c r="C4159" s="18" t="s">
        <v>2041</v>
      </c>
      <c r="D4159" s="18"/>
    </row>
    <row r="4160" spans="1:4" ht="15.75" customHeight="1">
      <c r="A4160" s="18" t="s">
        <v>17834</v>
      </c>
      <c r="B4160" s="18" t="s">
        <v>17836</v>
      </c>
      <c r="C4160" s="18" t="s">
        <v>2063</v>
      </c>
      <c r="D4160" s="18"/>
    </row>
    <row r="4161" spans="1:4" ht="15.75" customHeight="1">
      <c r="A4161" s="18" t="s">
        <v>17840</v>
      </c>
      <c r="B4161" s="18" t="s">
        <v>17842</v>
      </c>
      <c r="C4161" s="18" t="s">
        <v>2066</v>
      </c>
      <c r="D4161" s="18"/>
    </row>
    <row r="4162" spans="1:4" ht="15.75" customHeight="1">
      <c r="A4162" s="18" t="s">
        <v>17846</v>
      </c>
      <c r="B4162" s="18" t="s">
        <v>17848</v>
      </c>
      <c r="C4162" s="18" t="s">
        <v>2240</v>
      </c>
      <c r="D4162" s="18"/>
    </row>
    <row r="4163" spans="1:4" ht="15.75" customHeight="1">
      <c r="A4163" s="18" t="s">
        <v>17852</v>
      </c>
      <c r="B4163" s="18" t="s">
        <v>17854</v>
      </c>
      <c r="C4163" s="18" t="s">
        <v>2030</v>
      </c>
      <c r="D4163" s="18"/>
    </row>
    <row r="4164" spans="1:4" ht="15.75" customHeight="1">
      <c r="A4164" s="18" t="s">
        <v>17858</v>
      </c>
      <c r="B4164" s="18" t="s">
        <v>17860</v>
      </c>
      <c r="C4164" s="18" t="s">
        <v>2034</v>
      </c>
      <c r="D4164" s="18"/>
    </row>
    <row r="4165" spans="1:4" ht="15.75" customHeight="1">
      <c r="A4165" s="18" t="s">
        <v>17864</v>
      </c>
      <c r="B4165" s="18" t="s">
        <v>17866</v>
      </c>
      <c r="C4165" s="18" t="s">
        <v>2483</v>
      </c>
      <c r="D4165" s="18"/>
    </row>
    <row r="4166" spans="1:4" ht="15.75" customHeight="1">
      <c r="A4166" s="18" t="s">
        <v>17870</v>
      </c>
      <c r="B4166" s="18" t="s">
        <v>17872</v>
      </c>
      <c r="C4166" s="18" t="s">
        <v>2376</v>
      </c>
      <c r="D4166" s="18"/>
    </row>
    <row r="4167" spans="1:4" ht="15.75" customHeight="1">
      <c r="A4167" s="18" t="s">
        <v>17876</v>
      </c>
      <c r="B4167" s="18" t="s">
        <v>17878</v>
      </c>
      <c r="C4167" s="18" t="s">
        <v>2066</v>
      </c>
      <c r="D4167" s="18"/>
    </row>
    <row r="4168" spans="1:4" ht="15.75" customHeight="1">
      <c r="A4168" s="18" t="s">
        <v>17882</v>
      </c>
      <c r="B4168" s="18" t="s">
        <v>17883</v>
      </c>
      <c r="C4168" s="18" t="s">
        <v>2044</v>
      </c>
      <c r="D4168" s="18"/>
    </row>
    <row r="4169" spans="1:4" ht="15.75" customHeight="1">
      <c r="A4169" s="18" t="s">
        <v>17888</v>
      </c>
      <c r="B4169" s="18" t="s">
        <v>17890</v>
      </c>
      <c r="C4169" s="18" t="s">
        <v>2060</v>
      </c>
      <c r="D4169" s="18"/>
    </row>
    <row r="4170" spans="1:4" ht="15.75" customHeight="1">
      <c r="A4170" s="18" t="s">
        <v>17894</v>
      </c>
      <c r="B4170" s="18" t="s">
        <v>17896</v>
      </c>
      <c r="C4170" s="18" t="s">
        <v>2095</v>
      </c>
      <c r="D4170" s="18"/>
    </row>
    <row r="4171" spans="1:4" ht="15.75" customHeight="1">
      <c r="A4171" s="18" t="s">
        <v>17900</v>
      </c>
      <c r="B4171" s="18" t="s">
        <v>17902</v>
      </c>
      <c r="C4171" s="18" t="s">
        <v>2034</v>
      </c>
      <c r="D4171" s="18"/>
    </row>
    <row r="4172" spans="1:4" ht="15.75" customHeight="1">
      <c r="A4172" s="18" t="s">
        <v>17906</v>
      </c>
      <c r="B4172" s="18" t="s">
        <v>17908</v>
      </c>
      <c r="C4172" s="18" t="s">
        <v>2742</v>
      </c>
      <c r="D4172" s="18"/>
    </row>
    <row r="4173" spans="1:4" ht="15.75" customHeight="1">
      <c r="A4173" s="18" t="s">
        <v>17912</v>
      </c>
      <c r="B4173" s="18" t="s">
        <v>17914</v>
      </c>
      <c r="C4173" s="18" t="s">
        <v>2034</v>
      </c>
      <c r="D4173" s="18"/>
    </row>
    <row r="4174" spans="1:4" ht="15.75" customHeight="1">
      <c r="A4174" s="18" t="s">
        <v>17918</v>
      </c>
      <c r="B4174" s="18" t="s">
        <v>17920</v>
      </c>
      <c r="C4174" s="18" t="s">
        <v>2123</v>
      </c>
      <c r="D4174" s="18"/>
    </row>
    <row r="4175" spans="1:4" ht="15.75" customHeight="1">
      <c r="A4175" s="18" t="s">
        <v>17924</v>
      </c>
      <c r="B4175" s="18" t="s">
        <v>17926</v>
      </c>
      <c r="C4175" s="18" t="s">
        <v>2383</v>
      </c>
      <c r="D4175" s="18"/>
    </row>
    <row r="4176" spans="1:4" ht="15.75" customHeight="1">
      <c r="A4176" s="18" t="s">
        <v>17930</v>
      </c>
      <c r="B4176" s="18" t="s">
        <v>17931</v>
      </c>
      <c r="C4176" s="18" t="s">
        <v>2041</v>
      </c>
      <c r="D4176" s="18"/>
    </row>
    <row r="4177" spans="1:4" ht="15.75" customHeight="1">
      <c r="A4177" s="18" t="s">
        <v>17933</v>
      </c>
      <c r="B4177" s="18" t="s">
        <v>17935</v>
      </c>
      <c r="C4177" s="18" t="s">
        <v>2038</v>
      </c>
      <c r="D4177" s="18"/>
    </row>
    <row r="4178" spans="1:4" ht="15.75" customHeight="1">
      <c r="A4178" s="18" t="s">
        <v>17939</v>
      </c>
      <c r="B4178" s="18" t="s">
        <v>17941</v>
      </c>
      <c r="C4178" s="18" t="s">
        <v>2066</v>
      </c>
      <c r="D4178" s="18"/>
    </row>
    <row r="4179" spans="1:4" ht="15.75" customHeight="1">
      <c r="A4179" s="18" t="s">
        <v>17944</v>
      </c>
      <c r="B4179" s="18" t="s">
        <v>17946</v>
      </c>
      <c r="C4179" s="18" t="s">
        <v>2044</v>
      </c>
      <c r="D4179" s="18"/>
    </row>
    <row r="4180" spans="1:4" ht="15.75" customHeight="1">
      <c r="A4180" s="18" t="s">
        <v>17950</v>
      </c>
      <c r="B4180" s="18" t="s">
        <v>17952</v>
      </c>
      <c r="C4180" s="18" t="s">
        <v>2078</v>
      </c>
      <c r="D4180" s="18"/>
    </row>
    <row r="4181" spans="1:4" ht="15.75" customHeight="1">
      <c r="A4181" s="18" t="s">
        <v>17956</v>
      </c>
      <c r="B4181" s="18" t="s">
        <v>17958</v>
      </c>
      <c r="C4181" s="18" t="s">
        <v>2605</v>
      </c>
      <c r="D4181" s="18"/>
    </row>
    <row r="4182" spans="1:4" ht="15.75" customHeight="1">
      <c r="A4182" s="18" t="s">
        <v>17967</v>
      </c>
      <c r="B4182" s="18" t="s">
        <v>17969</v>
      </c>
      <c r="C4182" s="18" t="s">
        <v>2044</v>
      </c>
      <c r="D4182" s="18"/>
    </row>
    <row r="4183" spans="1:4" ht="15.75" customHeight="1">
      <c r="A4183" s="18" t="s">
        <v>17973</v>
      </c>
      <c r="B4183" s="18" t="s">
        <v>17975</v>
      </c>
      <c r="C4183" s="18" t="s">
        <v>2277</v>
      </c>
      <c r="D4183" s="18"/>
    </row>
    <row r="4184" spans="1:4" ht="15.75" customHeight="1">
      <c r="A4184" s="18" t="s">
        <v>17979</v>
      </c>
      <c r="B4184" s="18" t="s">
        <v>17981</v>
      </c>
      <c r="C4184" s="18" t="s">
        <v>2063</v>
      </c>
      <c r="D4184" s="18"/>
    </row>
    <row r="4185" spans="1:4" ht="15.75" customHeight="1">
      <c r="A4185" s="18" t="s">
        <v>17984</v>
      </c>
      <c r="B4185" s="18" t="s">
        <v>17986</v>
      </c>
      <c r="C4185" s="18" t="s">
        <v>2060</v>
      </c>
      <c r="D4185" s="18"/>
    </row>
    <row r="4186" spans="1:4" ht="15.75" customHeight="1">
      <c r="A4186" s="18" t="s">
        <v>17990</v>
      </c>
      <c r="B4186" s="18" t="s">
        <v>17992</v>
      </c>
      <c r="C4186" s="18" t="s">
        <v>2086</v>
      </c>
      <c r="D4186" s="18"/>
    </row>
    <row r="4187" spans="1:4" ht="15.75" customHeight="1">
      <c r="A4187" s="18" t="s">
        <v>17996</v>
      </c>
      <c r="B4187" s="18" t="s">
        <v>17998</v>
      </c>
      <c r="C4187" s="18" t="s">
        <v>2034</v>
      </c>
      <c r="D4187" s="18"/>
    </row>
    <row r="4188" spans="1:4" ht="15.75" customHeight="1">
      <c r="A4188" s="18" t="s">
        <v>18002</v>
      </c>
      <c r="B4188" s="18" t="s">
        <v>18004</v>
      </c>
      <c r="C4188" s="18" t="s">
        <v>2182</v>
      </c>
      <c r="D4188" s="18"/>
    </row>
    <row r="4189" spans="1:4" ht="15.75" customHeight="1">
      <c r="A4189" s="18" t="s">
        <v>18008</v>
      </c>
      <c r="B4189" s="18" t="s">
        <v>18010</v>
      </c>
      <c r="C4189" s="18" t="s">
        <v>2038</v>
      </c>
      <c r="D4189" s="18"/>
    </row>
    <row r="4190" spans="1:4" ht="15.75" customHeight="1">
      <c r="A4190" s="18" t="s">
        <v>18014</v>
      </c>
      <c r="B4190" s="18" t="s">
        <v>18016</v>
      </c>
      <c r="C4190" s="18" t="s">
        <v>3385</v>
      </c>
      <c r="D4190" s="18"/>
    </row>
    <row r="4191" spans="1:4" ht="15.75" customHeight="1">
      <c r="A4191" s="18" t="s">
        <v>18020</v>
      </c>
      <c r="B4191" s="18" t="s">
        <v>18022</v>
      </c>
      <c r="C4191" s="18" t="s">
        <v>2044</v>
      </c>
      <c r="D4191" s="18"/>
    </row>
    <row r="4192" spans="1:4" ht="15.75" customHeight="1">
      <c r="A4192" s="18" t="s">
        <v>18026</v>
      </c>
      <c r="B4192" s="18" t="s">
        <v>18028</v>
      </c>
      <c r="C4192" s="18" t="s">
        <v>2044</v>
      </c>
      <c r="D4192" s="18"/>
    </row>
    <row r="4193" spans="1:4" ht="15.75" customHeight="1">
      <c r="A4193" s="18" t="s">
        <v>18032</v>
      </c>
      <c r="B4193" s="18" t="s">
        <v>18034</v>
      </c>
      <c r="C4193" s="18" t="s">
        <v>2044</v>
      </c>
      <c r="D4193" s="18"/>
    </row>
    <row r="4194" spans="1:4" ht="15.75" customHeight="1">
      <c r="A4194" s="18" t="s">
        <v>18038</v>
      </c>
      <c r="B4194" s="18" t="s">
        <v>18040</v>
      </c>
      <c r="C4194" s="18" t="s">
        <v>2066</v>
      </c>
      <c r="D4194" s="18"/>
    </row>
    <row r="4195" spans="1:4" ht="15.75" customHeight="1">
      <c r="A4195" s="18" t="s">
        <v>18044</v>
      </c>
      <c r="B4195" s="18" t="s">
        <v>18046</v>
      </c>
      <c r="C4195" s="18" t="s">
        <v>2048</v>
      </c>
      <c r="D4195" s="18"/>
    </row>
    <row r="4196" spans="1:4" ht="15.75" customHeight="1">
      <c r="A4196" s="18" t="s">
        <v>18048</v>
      </c>
      <c r="B4196" s="18" t="s">
        <v>18049</v>
      </c>
      <c r="C4196" s="18" t="s">
        <v>2265</v>
      </c>
      <c r="D4196" s="18"/>
    </row>
    <row r="4197" spans="1:4" ht="15.75" customHeight="1">
      <c r="A4197" s="18" t="s">
        <v>18053</v>
      </c>
      <c r="B4197" s="18" t="s">
        <v>18055</v>
      </c>
      <c r="C4197" s="18" t="s">
        <v>2201</v>
      </c>
      <c r="D4197" s="18"/>
    </row>
    <row r="4198" spans="1:4" ht="15.75" customHeight="1">
      <c r="A4198" s="18" t="s">
        <v>18059</v>
      </c>
      <c r="B4198" s="18" t="s">
        <v>18061</v>
      </c>
      <c r="C4198" s="18" t="s">
        <v>2041</v>
      </c>
      <c r="D4198" s="18"/>
    </row>
    <row r="4199" spans="1:4" ht="15.75" customHeight="1">
      <c r="A4199" s="18" t="s">
        <v>18065</v>
      </c>
      <c r="B4199" s="18" t="s">
        <v>18067</v>
      </c>
      <c r="C4199" s="18" t="s">
        <v>2376</v>
      </c>
      <c r="D4199" s="18"/>
    </row>
    <row r="4200" spans="1:4" ht="15.75" customHeight="1">
      <c r="A4200" s="18" t="s">
        <v>18070</v>
      </c>
      <c r="B4200" s="18" t="s">
        <v>18072</v>
      </c>
      <c r="C4200" s="18" t="s">
        <v>5369</v>
      </c>
      <c r="D4200" s="18"/>
    </row>
    <row r="4201" spans="1:4" ht="15.75" customHeight="1">
      <c r="A4201" s="18" t="s">
        <v>18076</v>
      </c>
      <c r="B4201" s="18" t="s">
        <v>18078</v>
      </c>
      <c r="C4201" s="18" t="s">
        <v>2038</v>
      </c>
      <c r="D4201" s="18"/>
    </row>
    <row r="4202" spans="1:4" ht="15.75" customHeight="1">
      <c r="A4202" s="18" t="s">
        <v>18084</v>
      </c>
      <c r="B4202" s="18" t="s">
        <v>18086</v>
      </c>
      <c r="C4202" s="18" t="s">
        <v>2030</v>
      </c>
      <c r="D4202" s="18"/>
    </row>
    <row r="4203" spans="1:4" ht="15.75" customHeight="1">
      <c r="A4203" s="18" t="s">
        <v>18090</v>
      </c>
      <c r="B4203" s="18" t="s">
        <v>18092</v>
      </c>
      <c r="C4203" s="18" t="s">
        <v>2063</v>
      </c>
      <c r="D4203" s="18"/>
    </row>
    <row r="4204" spans="1:4" ht="15.75" customHeight="1">
      <c r="A4204" s="18" t="s">
        <v>18096</v>
      </c>
      <c r="B4204" s="18" t="s">
        <v>18098</v>
      </c>
      <c r="C4204" s="18" t="s">
        <v>2182</v>
      </c>
      <c r="D4204" s="18"/>
    </row>
    <row r="4205" spans="1:4" ht="15.75" customHeight="1">
      <c r="A4205" s="18" t="s">
        <v>18102</v>
      </c>
      <c r="B4205" s="18" t="s">
        <v>18104</v>
      </c>
      <c r="C4205" s="18" t="s">
        <v>2182</v>
      </c>
      <c r="D4205" s="18"/>
    </row>
    <row r="4206" spans="1:4" ht="15.75" customHeight="1">
      <c r="A4206" s="18" t="s">
        <v>18108</v>
      </c>
      <c r="B4206" s="18" t="s">
        <v>18110</v>
      </c>
      <c r="C4206" s="18" t="s">
        <v>2044</v>
      </c>
      <c r="D4206" s="18"/>
    </row>
    <row r="4207" spans="1:4" ht="15.75" customHeight="1">
      <c r="A4207" s="18" t="s">
        <v>18114</v>
      </c>
      <c r="B4207" s="18" t="s">
        <v>18116</v>
      </c>
      <c r="C4207" s="18" t="s">
        <v>2034</v>
      </c>
      <c r="D4207" s="18"/>
    </row>
    <row r="4208" spans="1:4" ht="15.75" customHeight="1">
      <c r="A4208" s="18" t="s">
        <v>18119</v>
      </c>
      <c r="B4208" s="18" t="s">
        <v>18121</v>
      </c>
      <c r="C4208" s="18" t="s">
        <v>2078</v>
      </c>
      <c r="D4208" s="18"/>
    </row>
    <row r="4209" spans="1:4" ht="15.75" customHeight="1">
      <c r="A4209" s="18" t="s">
        <v>18125</v>
      </c>
      <c r="B4209" s="18" t="s">
        <v>18127</v>
      </c>
      <c r="C4209" s="18" t="s">
        <v>2041</v>
      </c>
      <c r="D4209" s="18"/>
    </row>
    <row r="4210" spans="1:4" ht="15.75" customHeight="1">
      <c r="A4210" s="18" t="s">
        <v>18131</v>
      </c>
      <c r="B4210" s="18" t="s">
        <v>18133</v>
      </c>
      <c r="C4210" s="18" t="s">
        <v>2030</v>
      </c>
      <c r="D4210" s="18"/>
    </row>
    <row r="4211" spans="1:4" ht="15.75" customHeight="1">
      <c r="A4211" s="18" t="s">
        <v>18137</v>
      </c>
      <c r="B4211" s="18" t="s">
        <v>18139</v>
      </c>
      <c r="C4211" s="18" t="s">
        <v>2182</v>
      </c>
      <c r="D4211" s="18"/>
    </row>
    <row r="4212" spans="1:4" ht="15.75" customHeight="1">
      <c r="A4212" s="18" t="s">
        <v>18143</v>
      </c>
      <c r="B4212" s="18" t="s">
        <v>18145</v>
      </c>
      <c r="C4212" s="18" t="s">
        <v>2277</v>
      </c>
      <c r="D4212" s="18"/>
    </row>
    <row r="4213" spans="1:4" ht="15.75" customHeight="1">
      <c r="A4213" s="18" t="s">
        <v>18149</v>
      </c>
      <c r="B4213" s="18" t="s">
        <v>18151</v>
      </c>
      <c r="C4213" s="18" t="s">
        <v>2457</v>
      </c>
      <c r="D4213" s="18"/>
    </row>
    <row r="4214" spans="1:4" ht="15.75" customHeight="1">
      <c r="A4214" s="18" t="s">
        <v>18155</v>
      </c>
      <c r="B4214" s="18" t="s">
        <v>18157</v>
      </c>
      <c r="C4214" s="18" t="s">
        <v>2041</v>
      </c>
      <c r="D4214" s="18"/>
    </row>
    <row r="4215" spans="1:4" ht="15.75" customHeight="1">
      <c r="A4215" s="18" t="s">
        <v>18160</v>
      </c>
      <c r="B4215" s="18" t="s">
        <v>18162</v>
      </c>
      <c r="C4215" s="18" t="s">
        <v>2030</v>
      </c>
      <c r="D4215" s="18"/>
    </row>
    <row r="4216" spans="1:4" ht="15.75" customHeight="1">
      <c r="A4216" s="18" t="s">
        <v>18163</v>
      </c>
      <c r="B4216" s="18" t="s">
        <v>18165</v>
      </c>
      <c r="C4216" s="18" t="s">
        <v>2182</v>
      </c>
      <c r="D4216" s="18"/>
    </row>
    <row r="4217" spans="1:4" ht="15.75" customHeight="1">
      <c r="A4217" s="18" t="s">
        <v>18169</v>
      </c>
      <c r="B4217" s="18" t="s">
        <v>18171</v>
      </c>
      <c r="C4217" s="18" t="s">
        <v>2128</v>
      </c>
      <c r="D4217" s="18"/>
    </row>
    <row r="4218" spans="1:4" ht="15.75" customHeight="1">
      <c r="A4218" s="18" t="s">
        <v>18175</v>
      </c>
      <c r="B4218" s="18" t="s">
        <v>18177</v>
      </c>
      <c r="C4218" s="18" t="s">
        <v>2182</v>
      </c>
      <c r="D4218" s="18"/>
    </row>
    <row r="4219" spans="1:4" ht="15.75" customHeight="1">
      <c r="A4219" s="18" t="s">
        <v>18181</v>
      </c>
      <c r="B4219" s="18" t="s">
        <v>18183</v>
      </c>
      <c r="C4219" s="18" t="s">
        <v>2044</v>
      </c>
      <c r="D4219" s="18"/>
    </row>
    <row r="4220" spans="1:4" ht="15.75" customHeight="1">
      <c r="A4220" s="18" t="s">
        <v>18187</v>
      </c>
      <c r="B4220" s="18" t="s">
        <v>18189</v>
      </c>
      <c r="C4220" s="18" t="s">
        <v>2511</v>
      </c>
      <c r="D4220" s="18"/>
    </row>
    <row r="4221" spans="1:4" ht="15.75" customHeight="1">
      <c r="A4221" s="18" t="s">
        <v>18193</v>
      </c>
      <c r="B4221" s="18" t="s">
        <v>18195</v>
      </c>
      <c r="C4221" s="18" t="s">
        <v>2038</v>
      </c>
      <c r="D4221" s="18"/>
    </row>
    <row r="4222" spans="1:4" ht="15.75" customHeight="1">
      <c r="A4222" s="18" t="s">
        <v>18199</v>
      </c>
      <c r="B4222" s="18" t="s">
        <v>18201</v>
      </c>
      <c r="C4222" s="18" t="s">
        <v>2038</v>
      </c>
      <c r="D4222" s="18"/>
    </row>
    <row r="4223" spans="1:4" ht="15.75" customHeight="1">
      <c r="A4223" s="18" t="s">
        <v>18211</v>
      </c>
      <c r="B4223" s="18" t="s">
        <v>18212</v>
      </c>
      <c r="C4223" s="18" t="s">
        <v>2196</v>
      </c>
      <c r="D4223" s="18"/>
    </row>
    <row r="4224" spans="1:4" ht="15.75" customHeight="1">
      <c r="A4224" s="18" t="s">
        <v>18213</v>
      </c>
      <c r="B4224" s="18" t="s">
        <v>18215</v>
      </c>
      <c r="C4224" s="18" t="s">
        <v>2089</v>
      </c>
      <c r="D4224" s="18"/>
    </row>
    <row r="4225" spans="1:4" ht="15.75" customHeight="1">
      <c r="A4225" s="18" t="s">
        <v>18219</v>
      </c>
      <c r="B4225" s="18" t="s">
        <v>18221</v>
      </c>
      <c r="C4225" s="18" t="s">
        <v>2027</v>
      </c>
      <c r="D4225" s="18"/>
    </row>
    <row r="4226" spans="1:4" ht="15.75" customHeight="1">
      <c r="A4226" s="18" t="s">
        <v>18226</v>
      </c>
      <c r="B4226" s="18" t="s">
        <v>18229</v>
      </c>
      <c r="C4226" s="18" t="s">
        <v>2041</v>
      </c>
      <c r="D4226" s="18"/>
    </row>
    <row r="4227" spans="1:4" ht="15.75" customHeight="1">
      <c r="A4227" s="18" t="s">
        <v>18233</v>
      </c>
      <c r="B4227" s="18" t="s">
        <v>18235</v>
      </c>
      <c r="C4227" s="18" t="s">
        <v>2024</v>
      </c>
      <c r="D4227" s="18"/>
    </row>
    <row r="4228" spans="1:4" ht="15.75" customHeight="1">
      <c r="A4228" s="18" t="s">
        <v>18239</v>
      </c>
      <c r="B4228" s="18" t="s">
        <v>18241</v>
      </c>
      <c r="C4228" s="18" t="s">
        <v>2030</v>
      </c>
      <c r="D4228" s="18"/>
    </row>
    <row r="4229" spans="1:4" ht="15.75" customHeight="1">
      <c r="A4229" s="18" t="s">
        <v>18246</v>
      </c>
      <c r="B4229" s="18" t="s">
        <v>18248</v>
      </c>
      <c r="C4229" s="18" t="s">
        <v>2066</v>
      </c>
      <c r="D4229" s="18"/>
    </row>
    <row r="4230" spans="1:4" ht="15.75" customHeight="1">
      <c r="A4230" s="18" t="s">
        <v>18252</v>
      </c>
      <c r="B4230" s="18" t="s">
        <v>18254</v>
      </c>
      <c r="C4230" s="18" t="s">
        <v>2038</v>
      </c>
      <c r="D4230" s="18"/>
    </row>
    <row r="4231" spans="1:4" ht="15.75" customHeight="1">
      <c r="A4231" s="18" t="s">
        <v>18258</v>
      </c>
      <c r="B4231" s="18" t="s">
        <v>18260</v>
      </c>
      <c r="C4231" s="18" t="s">
        <v>2081</v>
      </c>
      <c r="D4231" s="18"/>
    </row>
    <row r="4232" spans="1:4" ht="15.75" customHeight="1">
      <c r="A4232" s="18" t="s">
        <v>18265</v>
      </c>
      <c r="B4232" s="18" t="s">
        <v>18267</v>
      </c>
      <c r="C4232" s="18" t="s">
        <v>2182</v>
      </c>
      <c r="D4232" s="18"/>
    </row>
    <row r="4233" spans="1:4" ht="15.75" customHeight="1">
      <c r="A4233" s="18" t="s">
        <v>18271</v>
      </c>
      <c r="B4233" s="18" t="s">
        <v>18273</v>
      </c>
      <c r="C4233" s="18" t="s">
        <v>2220</v>
      </c>
      <c r="D4233" s="18"/>
    </row>
    <row r="4234" spans="1:4" ht="15.75" customHeight="1">
      <c r="A4234" s="18" t="s">
        <v>18277</v>
      </c>
      <c r="B4234" s="18" t="s">
        <v>18278</v>
      </c>
      <c r="C4234" s="18" t="s">
        <v>2034</v>
      </c>
      <c r="D4234" s="18"/>
    </row>
    <row r="4235" spans="1:4" ht="15.75" customHeight="1">
      <c r="A4235" s="18" t="s">
        <v>18280</v>
      </c>
      <c r="B4235" s="18" t="s">
        <v>18282</v>
      </c>
      <c r="C4235" s="18" t="s">
        <v>2024</v>
      </c>
      <c r="D4235" s="18"/>
    </row>
    <row r="4236" spans="1:4" ht="15.75" customHeight="1">
      <c r="A4236" s="18" t="s">
        <v>18286</v>
      </c>
      <c r="B4236" s="18" t="s">
        <v>18289</v>
      </c>
      <c r="C4236" s="18" t="s">
        <v>2383</v>
      </c>
      <c r="D4236" s="18"/>
    </row>
    <row r="4237" spans="1:4" ht="15.75" customHeight="1">
      <c r="A4237" s="18" t="s">
        <v>18293</v>
      </c>
      <c r="B4237" s="18" t="s">
        <v>18295</v>
      </c>
      <c r="C4237" s="18" t="s">
        <v>2017</v>
      </c>
      <c r="D4237" s="18"/>
    </row>
    <row r="4238" spans="1:4" ht="15.75" customHeight="1">
      <c r="A4238" s="18" t="s">
        <v>18300</v>
      </c>
      <c r="B4238" s="18" t="s">
        <v>18302</v>
      </c>
      <c r="C4238" s="18" t="s">
        <v>2089</v>
      </c>
      <c r="D4238" s="18"/>
    </row>
    <row r="4239" spans="1:4" ht="15.75" customHeight="1">
      <c r="A4239" s="18" t="s">
        <v>18306</v>
      </c>
      <c r="B4239" s="18" t="s">
        <v>18308</v>
      </c>
      <c r="C4239" s="18" t="s">
        <v>2054</v>
      </c>
      <c r="D4239" s="18"/>
    </row>
    <row r="4240" spans="1:4" ht="15.75" customHeight="1">
      <c r="A4240" s="18" t="s">
        <v>18312</v>
      </c>
      <c r="B4240" s="18" t="s">
        <v>18314</v>
      </c>
      <c r="C4240" s="18" t="s">
        <v>2086</v>
      </c>
      <c r="D4240" s="18"/>
    </row>
    <row r="4241" spans="1:4" ht="15.75" customHeight="1">
      <c r="A4241" s="18" t="s">
        <v>18318</v>
      </c>
      <c r="B4241" s="18" t="s">
        <v>18321</v>
      </c>
      <c r="C4241" s="18" t="s">
        <v>2038</v>
      </c>
      <c r="D4241" s="18"/>
    </row>
    <row r="4242" spans="1:4" ht="15.75" customHeight="1">
      <c r="A4242" s="18" t="s">
        <v>18325</v>
      </c>
      <c r="B4242" s="18" t="s">
        <v>18327</v>
      </c>
      <c r="C4242" s="18" t="s">
        <v>2376</v>
      </c>
      <c r="D4242" s="18"/>
    </row>
    <row r="4243" spans="1:4" ht="15.75" customHeight="1">
      <c r="A4243" s="18" t="s">
        <v>18331</v>
      </c>
      <c r="B4243" s="18" t="s">
        <v>18333</v>
      </c>
      <c r="C4243" s="18" t="s">
        <v>2044</v>
      </c>
      <c r="D4243" s="18"/>
    </row>
    <row r="4244" spans="1:4" ht="15.75" customHeight="1">
      <c r="A4244" s="18" t="s">
        <v>18337</v>
      </c>
      <c r="B4244" s="18" t="s">
        <v>18339</v>
      </c>
      <c r="C4244" s="18" t="s">
        <v>2060</v>
      </c>
      <c r="D4244" s="18"/>
    </row>
    <row r="4245" spans="1:4" ht="15.75" customHeight="1">
      <c r="A4245" s="18" t="s">
        <v>18343</v>
      </c>
      <c r="B4245" s="18" t="s">
        <v>18345</v>
      </c>
      <c r="C4245" s="18" t="s">
        <v>2044</v>
      </c>
      <c r="D4245" s="18"/>
    </row>
    <row r="4246" spans="1:4" ht="15.75" customHeight="1">
      <c r="A4246" s="18" t="s">
        <v>18499</v>
      </c>
      <c r="B4246" s="18" t="s">
        <v>18502</v>
      </c>
      <c r="C4246" s="18" t="s">
        <v>2044</v>
      </c>
      <c r="D4246" s="18"/>
    </row>
    <row r="4247" spans="1:4" ht="15.75" customHeight="1">
      <c r="A4247" s="18" t="s">
        <v>18506</v>
      </c>
      <c r="B4247" s="18" t="s">
        <v>18508</v>
      </c>
      <c r="C4247" s="18" t="s">
        <v>2440</v>
      </c>
      <c r="D4247" s="18"/>
    </row>
    <row r="4248" spans="1:4" ht="15.75" customHeight="1">
      <c r="A4248" s="18" t="s">
        <v>18512</v>
      </c>
      <c r="B4248" s="18" t="s">
        <v>18514</v>
      </c>
      <c r="C4248" s="18" t="s">
        <v>2116</v>
      </c>
      <c r="D4248" s="18"/>
    </row>
    <row r="4249" spans="1:4" ht="15.75" customHeight="1">
      <c r="A4249" s="18" t="s">
        <v>18518</v>
      </c>
      <c r="B4249" s="18" t="s">
        <v>18520</v>
      </c>
      <c r="C4249" s="18" t="s">
        <v>2066</v>
      </c>
      <c r="D4249" s="18"/>
    </row>
    <row r="4250" spans="1:4" ht="15.75" customHeight="1">
      <c r="A4250" s="18" t="s">
        <v>18524</v>
      </c>
      <c r="B4250" s="18" t="s">
        <v>18526</v>
      </c>
      <c r="C4250" s="18" t="s">
        <v>2066</v>
      </c>
      <c r="D4250" s="18"/>
    </row>
    <row r="4251" spans="1:4" ht="15.75" customHeight="1">
      <c r="A4251" s="18" t="s">
        <v>18530</v>
      </c>
      <c r="B4251" s="18" t="s">
        <v>18532</v>
      </c>
      <c r="C4251" s="18" t="s">
        <v>2021</v>
      </c>
      <c r="D4251" s="18"/>
    </row>
    <row r="4252" spans="1:4" ht="15.75" customHeight="1">
      <c r="A4252" s="18" t="s">
        <v>18535</v>
      </c>
      <c r="B4252" s="18" t="s">
        <v>18537</v>
      </c>
      <c r="C4252" s="18" t="s">
        <v>2277</v>
      </c>
      <c r="D4252" s="18"/>
    </row>
    <row r="4253" spans="1:4" ht="15.75" customHeight="1">
      <c r="A4253" s="18" t="s">
        <v>18541</v>
      </c>
      <c r="B4253" s="18" t="s">
        <v>18543</v>
      </c>
      <c r="C4253" s="18" t="s">
        <v>2044</v>
      </c>
      <c r="D4253" s="18"/>
    </row>
    <row r="4254" spans="1:4" ht="15.75" customHeight="1">
      <c r="A4254" s="18" t="s">
        <v>18546</v>
      </c>
      <c r="B4254" s="18" t="s">
        <v>18547</v>
      </c>
      <c r="C4254" s="18" t="s">
        <v>2030</v>
      </c>
      <c r="D4254" s="18"/>
    </row>
    <row r="4255" spans="1:4" ht="15.75" customHeight="1">
      <c r="A4255" s="18" t="s">
        <v>18551</v>
      </c>
      <c r="B4255" s="18" t="s">
        <v>18553</v>
      </c>
      <c r="C4255" s="18" t="s">
        <v>2081</v>
      </c>
      <c r="D4255" s="18"/>
    </row>
    <row r="4256" spans="1:4" ht="15.75" customHeight="1">
      <c r="A4256" s="18" t="s">
        <v>18556</v>
      </c>
      <c r="B4256" s="18" t="s">
        <v>18559</v>
      </c>
      <c r="C4256" s="18" t="s">
        <v>2353</v>
      </c>
      <c r="D4256" s="18"/>
    </row>
    <row r="4257" spans="1:4" ht="15.75" customHeight="1">
      <c r="A4257" s="18" t="s">
        <v>18563</v>
      </c>
      <c r="B4257" s="18" t="s">
        <v>18565</v>
      </c>
      <c r="C4257" s="18" t="s">
        <v>3385</v>
      </c>
      <c r="D4257" s="18"/>
    </row>
    <row r="4258" spans="1:4" ht="15.75" customHeight="1">
      <c r="A4258" s="18" t="s">
        <v>18571</v>
      </c>
      <c r="B4258" s="18" t="s">
        <v>18573</v>
      </c>
      <c r="C4258" s="18" t="s">
        <v>2376</v>
      </c>
      <c r="D4258" s="18"/>
    </row>
    <row r="4259" spans="1:4" ht="15.75" customHeight="1">
      <c r="A4259" s="18" t="s">
        <v>18582</v>
      </c>
      <c r="B4259" s="18" t="s">
        <v>18584</v>
      </c>
      <c r="C4259" s="18" t="s">
        <v>2041</v>
      </c>
      <c r="D4259" s="18"/>
    </row>
    <row r="4260" spans="1:4" ht="15.75" customHeight="1">
      <c r="A4260" s="18" t="s">
        <v>18588</v>
      </c>
      <c r="B4260" s="18" t="s">
        <v>18590</v>
      </c>
      <c r="C4260" s="18" t="s">
        <v>2081</v>
      </c>
      <c r="D4260" s="18"/>
    </row>
    <row r="4261" spans="1:4" ht="15.75" customHeight="1">
      <c r="A4261" s="18" t="s">
        <v>18594</v>
      </c>
      <c r="B4261" s="18" t="s">
        <v>18596</v>
      </c>
      <c r="C4261" s="18" t="s">
        <v>2205</v>
      </c>
      <c r="D4261" s="18"/>
    </row>
    <row r="4262" spans="1:4" ht="15.75" customHeight="1">
      <c r="A4262" s="18" t="s">
        <v>18597</v>
      </c>
      <c r="B4262" s="18" t="s">
        <v>18599</v>
      </c>
      <c r="C4262" s="18" t="s">
        <v>2205</v>
      </c>
      <c r="D4262" s="18"/>
    </row>
    <row r="4263" spans="1:4" ht="15.75" customHeight="1">
      <c r="A4263" s="18" t="s">
        <v>18603</v>
      </c>
      <c r="B4263" s="18" t="s">
        <v>18605</v>
      </c>
      <c r="C4263" s="18" t="s">
        <v>2240</v>
      </c>
      <c r="D4263" s="18"/>
    </row>
    <row r="4264" spans="1:4" ht="15.75" customHeight="1">
      <c r="A4264" s="18" t="s">
        <v>18609</v>
      </c>
      <c r="B4264" s="18" t="s">
        <v>18611</v>
      </c>
      <c r="C4264" s="18" t="s">
        <v>2057</v>
      </c>
      <c r="D4264" s="18"/>
    </row>
    <row r="4265" spans="1:4" ht="15.75" customHeight="1">
      <c r="A4265" s="18" t="s">
        <v>18615</v>
      </c>
      <c r="B4265" s="18" t="s">
        <v>18617</v>
      </c>
      <c r="C4265" s="18" t="s">
        <v>2048</v>
      </c>
      <c r="D4265" s="18"/>
    </row>
    <row r="4266" spans="1:4" ht="15.75" customHeight="1">
      <c r="A4266" s="18" t="s">
        <v>18621</v>
      </c>
      <c r="B4266" s="18" t="s">
        <v>18623</v>
      </c>
      <c r="C4266" s="18" t="s">
        <v>4816</v>
      </c>
      <c r="D4266" s="18"/>
    </row>
    <row r="4267" spans="1:4" ht="15.75" customHeight="1">
      <c r="A4267" s="18" t="s">
        <v>18627</v>
      </c>
      <c r="B4267" s="18" t="s">
        <v>18629</v>
      </c>
      <c r="C4267" s="18" t="s">
        <v>2182</v>
      </c>
      <c r="D4267" s="18"/>
    </row>
    <row r="4268" spans="1:4" ht="15.75" customHeight="1">
      <c r="A4268" s="18" t="s">
        <v>18633</v>
      </c>
      <c r="B4268" s="18" t="s">
        <v>18636</v>
      </c>
      <c r="C4268" s="18" t="s">
        <v>2240</v>
      </c>
      <c r="D4268" s="18"/>
    </row>
    <row r="4269" spans="1:4" ht="15.75" customHeight="1">
      <c r="A4269" s="18" t="s">
        <v>18640</v>
      </c>
      <c r="B4269" s="18" t="s">
        <v>18642</v>
      </c>
      <c r="C4269" s="18" t="s">
        <v>2038</v>
      </c>
      <c r="D4269" s="18"/>
    </row>
    <row r="4270" spans="1:4" ht="15.75" customHeight="1">
      <c r="A4270" s="18" t="s">
        <v>18646</v>
      </c>
      <c r="B4270" s="18" t="s">
        <v>18648</v>
      </c>
      <c r="C4270" s="18" t="s">
        <v>4559</v>
      </c>
      <c r="D4270" s="18"/>
    </row>
    <row r="4271" spans="1:4" ht="15.75" customHeight="1">
      <c r="A4271" s="18" t="s">
        <v>18652</v>
      </c>
      <c r="B4271" s="18" t="s">
        <v>18654</v>
      </c>
      <c r="C4271" s="18" t="s">
        <v>3917</v>
      </c>
      <c r="D4271" s="18"/>
    </row>
    <row r="4272" spans="1:4" ht="15.75" customHeight="1">
      <c r="A4272" s="18" t="s">
        <v>18659</v>
      </c>
      <c r="B4272" s="18" t="s">
        <v>18660</v>
      </c>
      <c r="C4272" s="18" t="s">
        <v>2123</v>
      </c>
      <c r="D4272" s="18"/>
    </row>
    <row r="4273" spans="1:4" ht="15.75" customHeight="1">
      <c r="A4273" s="18" t="s">
        <v>18662</v>
      </c>
      <c r="B4273" s="18" t="s">
        <v>18664</v>
      </c>
      <c r="C4273" s="18" t="s">
        <v>2240</v>
      </c>
      <c r="D4273" s="18"/>
    </row>
    <row r="4274" spans="1:4" ht="15.75" customHeight="1">
      <c r="A4274" s="18" t="s">
        <v>18668</v>
      </c>
      <c r="B4274" s="18" t="s">
        <v>18669</v>
      </c>
      <c r="C4274" s="18" t="s">
        <v>2017</v>
      </c>
      <c r="D4274" s="18"/>
    </row>
    <row r="4275" spans="1:4" ht="15.75" customHeight="1">
      <c r="A4275" s="18" t="s">
        <v>18675</v>
      </c>
      <c r="B4275" s="18" t="s">
        <v>18677</v>
      </c>
      <c r="C4275" s="18" t="s">
        <v>2054</v>
      </c>
      <c r="D4275" s="18"/>
    </row>
    <row r="4276" spans="1:4" ht="15.75" customHeight="1">
      <c r="A4276" s="18" t="s">
        <v>18681</v>
      </c>
      <c r="B4276" s="18" t="s">
        <v>18683</v>
      </c>
      <c r="C4276" s="18" t="s">
        <v>2038</v>
      </c>
      <c r="D4276" s="18"/>
    </row>
    <row r="4277" spans="1:4" ht="15.75" customHeight="1">
      <c r="A4277" s="18" t="s">
        <v>18687</v>
      </c>
      <c r="B4277" s="18" t="s">
        <v>18689</v>
      </c>
      <c r="C4277" s="18" t="s">
        <v>2066</v>
      </c>
      <c r="D4277" s="18"/>
    </row>
    <row r="4278" spans="1:4" ht="15.75" customHeight="1">
      <c r="A4278" s="18" t="s">
        <v>18693</v>
      </c>
      <c r="B4278" s="18" t="s">
        <v>18695</v>
      </c>
      <c r="C4278" s="18" t="s">
        <v>2182</v>
      </c>
      <c r="D4278" s="18"/>
    </row>
    <row r="4279" spans="1:4" ht="15.75" customHeight="1">
      <c r="A4279" s="18" t="s">
        <v>18699</v>
      </c>
      <c r="B4279" s="18" t="s">
        <v>18701</v>
      </c>
      <c r="C4279" s="18" t="s">
        <v>2220</v>
      </c>
      <c r="D4279" s="18"/>
    </row>
    <row r="4280" spans="1:4" ht="15.75" customHeight="1">
      <c r="A4280" s="18" t="s">
        <v>18704</v>
      </c>
      <c r="B4280" s="18" t="s">
        <v>18706</v>
      </c>
      <c r="C4280" s="18" t="s">
        <v>2274</v>
      </c>
      <c r="D4280" s="18"/>
    </row>
    <row r="4281" spans="1:4" ht="15.75" customHeight="1">
      <c r="A4281" s="18" t="s">
        <v>18711</v>
      </c>
      <c r="B4281" s="18" t="s">
        <v>18713</v>
      </c>
      <c r="C4281" s="18" t="s">
        <v>2073</v>
      </c>
      <c r="D4281" s="18"/>
    </row>
    <row r="4282" spans="1:4" ht="15.75" customHeight="1">
      <c r="A4282" s="18" t="s">
        <v>18717</v>
      </c>
      <c r="B4282" s="18" t="s">
        <v>18719</v>
      </c>
      <c r="C4282" s="18" t="s">
        <v>2034</v>
      </c>
      <c r="D4282" s="18"/>
    </row>
    <row r="4283" spans="1:4" ht="15.75" customHeight="1">
      <c r="A4283" s="18" t="s">
        <v>18723</v>
      </c>
      <c r="B4283" s="18" t="s">
        <v>18725</v>
      </c>
      <c r="C4283" s="18" t="s">
        <v>2605</v>
      </c>
      <c r="D4283" s="18"/>
    </row>
    <row r="4284" spans="1:4" ht="15.75" customHeight="1">
      <c r="A4284" s="18" t="s">
        <v>18729</v>
      </c>
      <c r="B4284" s="18" t="s">
        <v>18731</v>
      </c>
      <c r="C4284" s="18" t="s">
        <v>2175</v>
      </c>
      <c r="D4284" s="18"/>
    </row>
    <row r="4285" spans="1:4" ht="15.75" customHeight="1">
      <c r="A4285" s="18" t="s">
        <v>18735</v>
      </c>
      <c r="B4285" s="18" t="s">
        <v>18737</v>
      </c>
      <c r="C4285" s="18" t="s">
        <v>2057</v>
      </c>
      <c r="D4285" s="18"/>
    </row>
    <row r="4286" spans="1:4" ht="15.75" customHeight="1">
      <c r="A4286" s="18" t="s">
        <v>18742</v>
      </c>
      <c r="B4286" s="18" t="s">
        <v>18744</v>
      </c>
      <c r="C4286" s="18" t="s">
        <v>2220</v>
      </c>
      <c r="D4286" s="18"/>
    </row>
    <row r="4287" spans="1:4" ht="15.75" customHeight="1">
      <c r="A4287" s="18" t="s">
        <v>18748</v>
      </c>
      <c r="B4287" s="18" t="s">
        <v>18750</v>
      </c>
      <c r="C4287" s="18" t="s">
        <v>2044</v>
      </c>
      <c r="D4287" s="18"/>
    </row>
    <row r="4288" spans="1:4" ht="15.75" customHeight="1">
      <c r="A4288" s="18" t="s">
        <v>18754</v>
      </c>
      <c r="B4288" s="18" t="s">
        <v>18756</v>
      </c>
      <c r="C4288" s="18" t="s">
        <v>2044</v>
      </c>
      <c r="D4288" s="18"/>
    </row>
    <row r="4289" spans="1:4" ht="15.75" customHeight="1">
      <c r="A4289" s="18" t="s">
        <v>18762</v>
      </c>
      <c r="B4289" s="18" t="s">
        <v>18764</v>
      </c>
      <c r="C4289" s="18" t="s">
        <v>2073</v>
      </c>
      <c r="D4289" s="18"/>
    </row>
    <row r="4290" spans="1:4" ht="15.75" customHeight="1">
      <c r="A4290" s="18" t="s">
        <v>18769</v>
      </c>
      <c r="B4290" s="18" t="s">
        <v>18770</v>
      </c>
      <c r="C4290" s="18" t="s">
        <v>2240</v>
      </c>
      <c r="D4290" s="18"/>
    </row>
    <row r="4291" spans="1:4" ht="15.75" customHeight="1">
      <c r="A4291" s="18" t="s">
        <v>18773</v>
      </c>
      <c r="B4291" s="18" t="s">
        <v>18775</v>
      </c>
      <c r="C4291" s="18" t="s">
        <v>2044</v>
      </c>
      <c r="D4291" s="18"/>
    </row>
    <row r="4292" spans="1:4" ht="15.75" customHeight="1">
      <c r="A4292" s="18" t="s">
        <v>18776</v>
      </c>
      <c r="B4292" s="18" t="s">
        <v>18778</v>
      </c>
      <c r="C4292" s="18" t="s">
        <v>2081</v>
      </c>
      <c r="D4292" s="18"/>
    </row>
    <row r="4293" spans="1:4" ht="15.75" customHeight="1">
      <c r="A4293" s="18" t="s">
        <v>18782</v>
      </c>
      <c r="B4293" s="18" t="s">
        <v>18784</v>
      </c>
      <c r="C4293" s="18" t="s">
        <v>2123</v>
      </c>
      <c r="D4293" s="18"/>
    </row>
    <row r="4294" spans="1:4" ht="15.75" customHeight="1">
      <c r="A4294" s="18" t="s">
        <v>18788</v>
      </c>
      <c r="B4294" s="18" t="s">
        <v>18790</v>
      </c>
      <c r="C4294" s="18" t="s">
        <v>2066</v>
      </c>
      <c r="D4294" s="18"/>
    </row>
    <row r="4295" spans="1:4" ht="15.75" customHeight="1">
      <c r="A4295" s="18" t="s">
        <v>18794</v>
      </c>
      <c r="B4295" s="18" t="s">
        <v>18796</v>
      </c>
      <c r="C4295" s="18" t="s">
        <v>3637</v>
      </c>
      <c r="D4295" s="18"/>
    </row>
    <row r="4296" spans="1:4" ht="15.75" customHeight="1">
      <c r="A4296" s="18" t="s">
        <v>18800</v>
      </c>
      <c r="B4296" s="18" t="s">
        <v>18802</v>
      </c>
      <c r="C4296" s="18" t="s">
        <v>2060</v>
      </c>
      <c r="D4296" s="18"/>
    </row>
    <row r="4297" spans="1:4" ht="15.75" customHeight="1">
      <c r="A4297" s="18" t="s">
        <v>18807</v>
      </c>
      <c r="B4297" s="18" t="s">
        <v>18809</v>
      </c>
      <c r="C4297" s="18" t="s">
        <v>2038</v>
      </c>
      <c r="D4297" s="18"/>
    </row>
    <row r="4298" spans="1:4" ht="15.75" customHeight="1">
      <c r="A4298" s="18" t="s">
        <v>18813</v>
      </c>
      <c r="B4298" s="18" t="s">
        <v>18815</v>
      </c>
      <c r="C4298" s="18" t="s">
        <v>2048</v>
      </c>
      <c r="D4298" s="18"/>
    </row>
    <row r="4299" spans="1:4" ht="15.75" customHeight="1">
      <c r="A4299" s="18" t="s">
        <v>18819</v>
      </c>
      <c r="B4299" s="18" t="s">
        <v>18821</v>
      </c>
      <c r="C4299" s="18" t="s">
        <v>2066</v>
      </c>
      <c r="D4299" s="18"/>
    </row>
    <row r="4300" spans="1:4" ht="15.75" customHeight="1">
      <c r="A4300" s="18" t="s">
        <v>18824</v>
      </c>
      <c r="B4300" s="18" t="s">
        <v>18826</v>
      </c>
      <c r="C4300" s="18" t="s">
        <v>2095</v>
      </c>
      <c r="D4300" s="18"/>
    </row>
    <row r="4301" spans="1:4" ht="15.75" customHeight="1">
      <c r="A4301" s="18" t="s">
        <v>18830</v>
      </c>
      <c r="B4301" s="18" t="s">
        <v>18832</v>
      </c>
      <c r="C4301" s="18" t="s">
        <v>2044</v>
      </c>
      <c r="D4301" s="18"/>
    </row>
    <row r="4302" spans="1:4" ht="15.75" customHeight="1">
      <c r="A4302" s="18" t="s">
        <v>18837</v>
      </c>
      <c r="B4302" s="18" t="s">
        <v>18839</v>
      </c>
      <c r="C4302" s="18" t="s">
        <v>2679</v>
      </c>
      <c r="D4302" s="18"/>
    </row>
    <row r="4303" spans="1:4" ht="15.75" customHeight="1">
      <c r="A4303" s="18" t="s">
        <v>18843</v>
      </c>
      <c r="B4303" s="18" t="s">
        <v>18845</v>
      </c>
      <c r="C4303" s="18" t="s">
        <v>2030</v>
      </c>
      <c r="D4303" s="18"/>
    </row>
    <row r="4304" spans="1:4" ht="15.75" customHeight="1">
      <c r="A4304" s="18" t="s">
        <v>18851</v>
      </c>
      <c r="B4304" s="18" t="s">
        <v>18853</v>
      </c>
      <c r="C4304" s="18" t="s">
        <v>3917</v>
      </c>
      <c r="D4304" s="18"/>
    </row>
    <row r="4305" spans="1:4" ht="15.75" customHeight="1">
      <c r="A4305" s="18" t="s">
        <v>18858</v>
      </c>
      <c r="B4305" s="18" t="s">
        <v>18860</v>
      </c>
      <c r="C4305" s="18" t="s">
        <v>2128</v>
      </c>
      <c r="D4305" s="18"/>
    </row>
    <row r="4306" spans="1:4" ht="15.75" customHeight="1">
      <c r="A4306" s="18" t="s">
        <v>18864</v>
      </c>
      <c r="B4306" s="18" t="s">
        <v>18866</v>
      </c>
      <c r="C4306" s="18" t="s">
        <v>2038</v>
      </c>
      <c r="D4306" s="18"/>
    </row>
    <row r="4307" spans="1:4" ht="15.75" customHeight="1">
      <c r="A4307" s="18" t="s">
        <v>18871</v>
      </c>
      <c r="B4307" s="18" t="s">
        <v>18873</v>
      </c>
      <c r="C4307" s="18" t="s">
        <v>2113</v>
      </c>
      <c r="D4307" s="18"/>
    </row>
    <row r="4308" spans="1:4" ht="15.75" customHeight="1">
      <c r="A4308" s="18" t="s">
        <v>18877</v>
      </c>
      <c r="B4308" s="18" t="s">
        <v>18878</v>
      </c>
      <c r="C4308" s="18" t="s">
        <v>2038</v>
      </c>
      <c r="D4308" s="18"/>
    </row>
    <row r="4309" spans="1:4" ht="15.75" customHeight="1">
      <c r="A4309" s="18" t="s">
        <v>18879</v>
      </c>
      <c r="B4309" s="18" t="s">
        <v>18880</v>
      </c>
      <c r="C4309" s="18" t="s">
        <v>2044</v>
      </c>
      <c r="D4309" s="18"/>
    </row>
    <row r="4310" spans="1:4" ht="15.75" customHeight="1">
      <c r="A4310" s="18" t="s">
        <v>18881</v>
      </c>
      <c r="B4310" s="18" t="s">
        <v>18882</v>
      </c>
      <c r="C4310" s="18" t="s">
        <v>2201</v>
      </c>
      <c r="D4310" s="18"/>
    </row>
    <row r="4311" spans="1:4" ht="15.75" customHeight="1">
      <c r="A4311" s="18" t="s">
        <v>18886</v>
      </c>
      <c r="B4311" s="18" t="s">
        <v>18888</v>
      </c>
      <c r="C4311" s="18" t="s">
        <v>2030</v>
      </c>
      <c r="D4311" s="18"/>
    </row>
    <row r="4312" spans="1:4" ht="15.75" customHeight="1">
      <c r="A4312" s="18" t="s">
        <v>18892</v>
      </c>
      <c r="B4312" s="18" t="s">
        <v>18894</v>
      </c>
      <c r="C4312" s="18" t="s">
        <v>2044</v>
      </c>
      <c r="D4312" s="18"/>
    </row>
    <row r="4313" spans="1:4" ht="15.75" customHeight="1">
      <c r="A4313" s="18" t="s">
        <v>18895</v>
      </c>
      <c r="B4313" s="18" t="s">
        <v>18897</v>
      </c>
      <c r="C4313" s="18" t="s">
        <v>2044</v>
      </c>
      <c r="D4313" s="18"/>
    </row>
    <row r="4314" spans="1:4" ht="15.75" customHeight="1">
      <c r="A4314" s="18" t="s">
        <v>18901</v>
      </c>
      <c r="B4314" s="18" t="s">
        <v>18903</v>
      </c>
      <c r="C4314" s="18" t="s">
        <v>2041</v>
      </c>
      <c r="D4314" s="18"/>
    </row>
    <row r="4315" spans="1:4" ht="15.75" customHeight="1">
      <c r="A4315" s="18" t="s">
        <v>18907</v>
      </c>
      <c r="B4315" s="18" t="s">
        <v>18909</v>
      </c>
      <c r="C4315" s="18" t="s">
        <v>2190</v>
      </c>
      <c r="D4315" s="18"/>
    </row>
    <row r="4316" spans="1:4" ht="15.75" customHeight="1">
      <c r="A4316" s="18" t="s">
        <v>18913</v>
      </c>
      <c r="B4316" s="18" t="s">
        <v>18915</v>
      </c>
      <c r="C4316" s="18" t="s">
        <v>3177</v>
      </c>
      <c r="D4316" s="18"/>
    </row>
    <row r="4317" spans="1:4" ht="15.75" customHeight="1">
      <c r="A4317" s="18" t="s">
        <v>18920</v>
      </c>
      <c r="B4317" s="18" t="s">
        <v>18922</v>
      </c>
      <c r="C4317" s="18" t="s">
        <v>2086</v>
      </c>
      <c r="D4317" s="18"/>
    </row>
    <row r="4318" spans="1:4" ht="15.75" customHeight="1">
      <c r="A4318" s="18" t="s">
        <v>18926</v>
      </c>
      <c r="B4318" s="18" t="s">
        <v>18928</v>
      </c>
      <c r="C4318" s="18" t="s">
        <v>2038</v>
      </c>
      <c r="D4318" s="18"/>
    </row>
    <row r="4319" spans="1:4" ht="15.75" customHeight="1">
      <c r="A4319" s="18" t="s">
        <v>18932</v>
      </c>
      <c r="B4319" s="18" t="s">
        <v>18934</v>
      </c>
      <c r="C4319" s="18" t="s">
        <v>2104</v>
      </c>
      <c r="D4319" s="18"/>
    </row>
    <row r="4320" spans="1:4" ht="15.75" customHeight="1">
      <c r="A4320" s="18" t="s">
        <v>18939</v>
      </c>
      <c r="B4320" s="18" t="s">
        <v>18941</v>
      </c>
      <c r="C4320" s="18" t="s">
        <v>2017</v>
      </c>
      <c r="D4320" s="18"/>
    </row>
    <row r="4321" spans="1:4" ht="15.75" customHeight="1">
      <c r="A4321" s="18" t="s">
        <v>18946</v>
      </c>
      <c r="B4321" s="18" t="s">
        <v>18948</v>
      </c>
      <c r="C4321" s="18" t="s">
        <v>2574</v>
      </c>
      <c r="D4321" s="18"/>
    </row>
    <row r="4322" spans="1:4" ht="15.75" customHeight="1">
      <c r="A4322" s="18" t="s">
        <v>18952</v>
      </c>
      <c r="B4322" s="18" t="s">
        <v>18954</v>
      </c>
      <c r="C4322" s="18" t="s">
        <v>2190</v>
      </c>
      <c r="D4322" s="18"/>
    </row>
    <row r="4323" spans="1:4" ht="15.75" customHeight="1">
      <c r="A4323" s="18" t="s">
        <v>18958</v>
      </c>
      <c r="B4323" s="18" t="s">
        <v>18960</v>
      </c>
      <c r="C4323" s="18" t="s">
        <v>2063</v>
      </c>
      <c r="D4323" s="18"/>
    </row>
    <row r="4324" spans="1:4" ht="15.75" customHeight="1">
      <c r="A4324" s="18" t="s">
        <v>18963</v>
      </c>
      <c r="B4324" s="18" t="s">
        <v>18966</v>
      </c>
      <c r="C4324" s="18" t="s">
        <v>2483</v>
      </c>
      <c r="D4324" s="18"/>
    </row>
    <row r="4325" spans="1:4" ht="15.75" customHeight="1">
      <c r="A4325" s="18" t="s">
        <v>18970</v>
      </c>
      <c r="B4325" s="18" t="s">
        <v>18972</v>
      </c>
      <c r="C4325" s="18" t="s">
        <v>2030</v>
      </c>
      <c r="D4325" s="18"/>
    </row>
    <row r="4326" spans="1:4" ht="15.75" customHeight="1">
      <c r="A4326" s="18" t="s">
        <v>18976</v>
      </c>
      <c r="B4326" s="18" t="s">
        <v>18979</v>
      </c>
      <c r="C4326" s="18" t="s">
        <v>2288</v>
      </c>
      <c r="D4326" s="18"/>
    </row>
    <row r="4327" spans="1:4" ht="15.75" customHeight="1">
      <c r="A4327" s="18" t="s">
        <v>18983</v>
      </c>
      <c r="B4327" s="18" t="s">
        <v>18985</v>
      </c>
      <c r="C4327" s="18" t="s">
        <v>2216</v>
      </c>
      <c r="D4327" s="18"/>
    </row>
    <row r="4328" spans="1:4" ht="15.75" customHeight="1">
      <c r="A4328" s="18" t="s">
        <v>18989</v>
      </c>
      <c r="B4328" s="18" t="s">
        <v>18991</v>
      </c>
      <c r="C4328" s="18" t="s">
        <v>2196</v>
      </c>
      <c r="D4328" s="18"/>
    </row>
    <row r="4329" spans="1:4" ht="15.75" customHeight="1">
      <c r="A4329" s="18" t="s">
        <v>18995</v>
      </c>
      <c r="B4329" s="18" t="s">
        <v>18997</v>
      </c>
      <c r="C4329" s="18" t="s">
        <v>2301</v>
      </c>
      <c r="D4329" s="18"/>
    </row>
    <row r="4330" spans="1:4" ht="15.75" customHeight="1">
      <c r="A4330" s="18" t="s">
        <v>19002</v>
      </c>
      <c r="B4330" s="18" t="s">
        <v>19004</v>
      </c>
      <c r="C4330" s="18" t="s">
        <v>2038</v>
      </c>
      <c r="D4330" s="18"/>
    </row>
    <row r="4331" spans="1:4" ht="15.75" customHeight="1">
      <c r="A4331" s="18" t="s">
        <v>19008</v>
      </c>
      <c r="B4331" s="18" t="s">
        <v>19009</v>
      </c>
      <c r="C4331" s="18" t="s">
        <v>2038</v>
      </c>
      <c r="D4331" s="18"/>
    </row>
    <row r="4332" spans="1:4" ht="15.75" customHeight="1">
      <c r="A4332" s="18" t="s">
        <v>19012</v>
      </c>
      <c r="B4332" s="18" t="s">
        <v>19014</v>
      </c>
      <c r="C4332" s="18" t="s">
        <v>2104</v>
      </c>
      <c r="D4332" s="18"/>
    </row>
    <row r="4333" spans="1:4" ht="15.75" customHeight="1">
      <c r="A4333" s="18" t="s">
        <v>19019</v>
      </c>
      <c r="B4333" s="18" t="s">
        <v>19021</v>
      </c>
      <c r="C4333" s="18" t="s">
        <v>2457</v>
      </c>
      <c r="D4333" s="18"/>
    </row>
    <row r="4334" spans="1:4" ht="15.75" customHeight="1">
      <c r="A4334" s="18" t="s">
        <v>19025</v>
      </c>
      <c r="B4334" s="18" t="s">
        <v>19027</v>
      </c>
      <c r="C4334" s="18" t="s">
        <v>5369</v>
      </c>
      <c r="D4334" s="18"/>
    </row>
    <row r="4335" spans="1:4" ht="15.75" customHeight="1">
      <c r="A4335" s="18" t="s">
        <v>19031</v>
      </c>
      <c r="B4335" s="18" t="s">
        <v>19033</v>
      </c>
      <c r="C4335" s="18" t="s">
        <v>4144</v>
      </c>
      <c r="D4335" s="18"/>
    </row>
    <row r="4336" spans="1:4" ht="15.75" customHeight="1">
      <c r="A4336" s="18" t="s">
        <v>19037</v>
      </c>
      <c r="B4336" s="18" t="s">
        <v>19039</v>
      </c>
      <c r="C4336" s="18" t="s">
        <v>2182</v>
      </c>
      <c r="D4336" s="18"/>
    </row>
    <row r="4337" spans="1:4" ht="15.75" customHeight="1">
      <c r="A4337" s="18" t="s">
        <v>19043</v>
      </c>
      <c r="B4337" s="18" t="s">
        <v>19045</v>
      </c>
      <c r="C4337" s="18" t="s">
        <v>2128</v>
      </c>
      <c r="D4337" s="18"/>
    </row>
    <row r="4338" spans="1:4" ht="15.75" customHeight="1">
      <c r="A4338" s="18" t="s">
        <v>19049</v>
      </c>
      <c r="B4338" s="18" t="s">
        <v>19051</v>
      </c>
      <c r="C4338" s="18" t="s">
        <v>2086</v>
      </c>
      <c r="D4338" s="18"/>
    </row>
    <row r="4339" spans="1:4" ht="15.75" customHeight="1">
      <c r="A4339" s="18" t="s">
        <v>19055</v>
      </c>
      <c r="B4339" s="18" t="s">
        <v>19057</v>
      </c>
      <c r="C4339" s="18" t="s">
        <v>2038</v>
      </c>
      <c r="D4339" s="18"/>
    </row>
    <row r="4340" spans="1:4" ht="15.75" customHeight="1">
      <c r="A4340" s="18" t="s">
        <v>19061</v>
      </c>
      <c r="B4340" s="18" t="s">
        <v>19063</v>
      </c>
      <c r="C4340" s="18" t="s">
        <v>2605</v>
      </c>
      <c r="D4340" s="18"/>
    </row>
    <row r="4341" spans="1:4" ht="15.75" customHeight="1">
      <c r="A4341" s="18" t="s">
        <v>19068</v>
      </c>
      <c r="B4341" s="18" t="s">
        <v>19070</v>
      </c>
      <c r="C4341" s="18" t="s">
        <v>2182</v>
      </c>
      <c r="D4341" s="18"/>
    </row>
    <row r="4342" spans="1:4" ht="15.75" customHeight="1">
      <c r="A4342" s="18" t="s">
        <v>19074</v>
      </c>
      <c r="B4342" s="18" t="s">
        <v>19076</v>
      </c>
      <c r="C4342" s="18" t="s">
        <v>2044</v>
      </c>
      <c r="D4342" s="18"/>
    </row>
    <row r="4343" spans="1:4" ht="15.75" customHeight="1">
      <c r="A4343" s="18" t="s">
        <v>19080</v>
      </c>
      <c r="B4343" s="18" t="s">
        <v>19082</v>
      </c>
      <c r="C4343" s="18" t="s">
        <v>2044</v>
      </c>
      <c r="D4343" s="18"/>
    </row>
    <row r="4344" spans="1:4" ht="15.75" customHeight="1">
      <c r="A4344" s="18" t="s">
        <v>19086</v>
      </c>
      <c r="B4344" s="18" t="s">
        <v>19088</v>
      </c>
      <c r="C4344" s="18" t="s">
        <v>2041</v>
      </c>
      <c r="D4344" s="18"/>
    </row>
    <row r="4345" spans="1:4" ht="15.75" customHeight="1">
      <c r="A4345" s="18" t="s">
        <v>19092</v>
      </c>
      <c r="B4345" s="18" t="s">
        <v>19094</v>
      </c>
      <c r="C4345" s="18" t="s">
        <v>2044</v>
      </c>
      <c r="D4345" s="18"/>
    </row>
    <row r="4346" spans="1:4" ht="15.75" customHeight="1">
      <c r="A4346" s="18" t="s">
        <v>19099</v>
      </c>
      <c r="B4346" s="18" t="s">
        <v>19101</v>
      </c>
      <c r="C4346" s="18" t="s">
        <v>2024</v>
      </c>
      <c r="D4346" s="18"/>
    </row>
    <row r="4347" spans="1:4" ht="15.75" customHeight="1">
      <c r="A4347" s="18" t="s">
        <v>19104</v>
      </c>
      <c r="B4347" s="18" t="s">
        <v>19105</v>
      </c>
      <c r="C4347" s="18" t="s">
        <v>2048</v>
      </c>
      <c r="D4347" s="18"/>
    </row>
    <row r="4348" spans="1:4" ht="15.75" customHeight="1">
      <c r="A4348" s="18" t="s">
        <v>19107</v>
      </c>
      <c r="B4348" s="18" t="s">
        <v>19109</v>
      </c>
      <c r="C4348" s="18" t="s">
        <v>2044</v>
      </c>
      <c r="D4348" s="18"/>
    </row>
    <row r="4349" spans="1:4" ht="15.75" customHeight="1">
      <c r="A4349" s="18" t="s">
        <v>19117</v>
      </c>
      <c r="B4349" s="18" t="s">
        <v>19119</v>
      </c>
      <c r="C4349" s="18" t="s">
        <v>2086</v>
      </c>
      <c r="D4349" s="18"/>
    </row>
    <row r="4350" spans="1:4" ht="15.75" customHeight="1">
      <c r="A4350" s="18" t="s">
        <v>19123</v>
      </c>
      <c r="B4350" s="18" t="s">
        <v>19124</v>
      </c>
      <c r="C4350" s="18" t="s">
        <v>2044</v>
      </c>
      <c r="D4350" s="18"/>
    </row>
    <row r="4351" spans="1:4" ht="15.75" customHeight="1">
      <c r="A4351" s="18" t="s">
        <v>19125</v>
      </c>
      <c r="B4351" s="18" t="s">
        <v>19127</v>
      </c>
      <c r="C4351" s="18" t="s">
        <v>2277</v>
      </c>
      <c r="D4351" s="18"/>
    </row>
    <row r="4352" spans="1:4" ht="15.75" customHeight="1">
      <c r="A4352" s="18" t="s">
        <v>19131</v>
      </c>
      <c r="B4352" s="18" t="s">
        <v>19133</v>
      </c>
      <c r="C4352" s="18" t="s">
        <v>2153</v>
      </c>
      <c r="D4352" s="18"/>
    </row>
    <row r="4353" spans="1:4" ht="15.75" customHeight="1">
      <c r="A4353" s="18" t="s">
        <v>19136</v>
      </c>
      <c r="B4353" s="18" t="s">
        <v>19138</v>
      </c>
      <c r="C4353" s="18" t="s">
        <v>2196</v>
      </c>
      <c r="D4353" s="18"/>
    </row>
    <row r="4354" spans="1:4" ht="15.75" customHeight="1">
      <c r="A4354" s="18" t="s">
        <v>19141</v>
      </c>
      <c r="B4354" s="18" t="s">
        <v>19143</v>
      </c>
      <c r="C4354" s="18" t="s">
        <v>2030</v>
      </c>
      <c r="D4354" s="18"/>
    </row>
    <row r="4355" spans="1:4" ht="15.75" customHeight="1">
      <c r="A4355" s="18" t="s">
        <v>19147</v>
      </c>
      <c r="B4355" s="18" t="s">
        <v>19149</v>
      </c>
      <c r="C4355" s="18" t="s">
        <v>2057</v>
      </c>
      <c r="D4355" s="18"/>
    </row>
    <row r="4356" spans="1:4" ht="15.75" customHeight="1">
      <c r="A4356" s="18" t="s">
        <v>19153</v>
      </c>
      <c r="B4356" s="18" t="s">
        <v>19155</v>
      </c>
      <c r="C4356" s="18" t="s">
        <v>2175</v>
      </c>
      <c r="D4356" s="18"/>
    </row>
    <row r="4357" spans="1:4" ht="15.75" customHeight="1">
      <c r="A4357" s="18" t="s">
        <v>19159</v>
      </c>
      <c r="B4357" s="18" t="s">
        <v>19161</v>
      </c>
      <c r="C4357" s="18" t="s">
        <v>2104</v>
      </c>
      <c r="D4357" s="18"/>
    </row>
    <row r="4358" spans="1:4" ht="15.75" customHeight="1">
      <c r="A4358" s="18" t="s">
        <v>19165</v>
      </c>
      <c r="B4358" s="18" t="s">
        <v>19167</v>
      </c>
      <c r="C4358" s="18" t="s">
        <v>2440</v>
      </c>
      <c r="D4358" s="18"/>
    </row>
    <row r="4359" spans="1:4" ht="15.75" customHeight="1">
      <c r="A4359" s="18" t="s">
        <v>19171</v>
      </c>
      <c r="B4359" s="18" t="s">
        <v>19173</v>
      </c>
      <c r="C4359" s="18" t="s">
        <v>2048</v>
      </c>
      <c r="D4359" s="18"/>
    </row>
    <row r="4360" spans="1:4" ht="15.75" customHeight="1">
      <c r="A4360" s="18" t="s">
        <v>19177</v>
      </c>
      <c r="B4360" s="18" t="s">
        <v>19179</v>
      </c>
      <c r="C4360" s="18" t="s">
        <v>2274</v>
      </c>
      <c r="D4360" s="18"/>
    </row>
    <row r="4361" spans="1:4" ht="15.75" customHeight="1">
      <c r="A4361" s="18" t="s">
        <v>19183</v>
      </c>
      <c r="B4361" s="18" t="s">
        <v>19185</v>
      </c>
      <c r="C4361" s="18" t="s">
        <v>2063</v>
      </c>
      <c r="D4361" s="18"/>
    </row>
    <row r="4362" spans="1:4" ht="15.75" customHeight="1">
      <c r="A4362" s="18" t="s">
        <v>19189</v>
      </c>
      <c r="B4362" s="18" t="s">
        <v>19191</v>
      </c>
      <c r="C4362" s="18" t="s">
        <v>2044</v>
      </c>
      <c r="D4362" s="18"/>
    </row>
    <row r="4363" spans="1:4" ht="15.75" customHeight="1">
      <c r="A4363" s="18" t="s">
        <v>19195</v>
      </c>
      <c r="B4363" s="18" t="s">
        <v>19197</v>
      </c>
      <c r="C4363" s="18" t="s">
        <v>2060</v>
      </c>
      <c r="D4363" s="18"/>
    </row>
    <row r="4364" spans="1:4" ht="15.75" customHeight="1">
      <c r="A4364" s="18" t="s">
        <v>19201</v>
      </c>
      <c r="B4364" s="18" t="s">
        <v>19203</v>
      </c>
      <c r="C4364" s="18" t="s">
        <v>2116</v>
      </c>
      <c r="D4364" s="18"/>
    </row>
    <row r="4365" spans="1:4" ht="15.75" customHeight="1">
      <c r="A4365" s="18" t="s">
        <v>19207</v>
      </c>
      <c r="B4365" s="18" t="s">
        <v>19209</v>
      </c>
      <c r="C4365" s="18" t="s">
        <v>2038</v>
      </c>
      <c r="D4365" s="18"/>
    </row>
    <row r="4366" spans="1:4" ht="15.75" customHeight="1">
      <c r="A4366" s="18" t="s">
        <v>19214</v>
      </c>
      <c r="B4366" s="18" t="s">
        <v>19216</v>
      </c>
      <c r="C4366" s="18" t="s">
        <v>2116</v>
      </c>
      <c r="D4366" s="18"/>
    </row>
    <row r="4367" spans="1:4" ht="15.75" customHeight="1">
      <c r="A4367" s="18" t="s">
        <v>19220</v>
      </c>
      <c r="B4367" s="18" t="s">
        <v>19222</v>
      </c>
      <c r="C4367" s="18" t="s">
        <v>2030</v>
      </c>
      <c r="D4367" s="18"/>
    </row>
    <row r="4368" spans="1:4" ht="15.75" customHeight="1">
      <c r="A4368" s="18" t="s">
        <v>19226</v>
      </c>
      <c r="B4368" s="18" t="s">
        <v>19227</v>
      </c>
      <c r="C4368" s="18" t="s">
        <v>2089</v>
      </c>
      <c r="D4368" s="18"/>
    </row>
    <row r="4369" spans="1:4" ht="15.75" customHeight="1">
      <c r="A4369" s="18" t="s">
        <v>19228</v>
      </c>
      <c r="B4369" s="18" t="s">
        <v>19230</v>
      </c>
      <c r="C4369" s="18" t="s">
        <v>2044</v>
      </c>
      <c r="D4369" s="18"/>
    </row>
    <row r="4370" spans="1:4" ht="15.75" customHeight="1">
      <c r="A4370" s="18" t="s">
        <v>19233</v>
      </c>
      <c r="B4370" s="18" t="s">
        <v>19236</v>
      </c>
      <c r="C4370" s="18" t="s">
        <v>2123</v>
      </c>
      <c r="D4370" s="18"/>
    </row>
    <row r="4371" spans="1:4" ht="15.75" customHeight="1">
      <c r="A4371" s="18" t="s">
        <v>19239</v>
      </c>
      <c r="B4371" s="18" t="s">
        <v>19241</v>
      </c>
      <c r="C4371" s="18" t="s">
        <v>2057</v>
      </c>
      <c r="D4371" s="18"/>
    </row>
    <row r="4372" spans="1:4" ht="15.75" customHeight="1">
      <c r="A4372" s="18" t="s">
        <v>19244</v>
      </c>
      <c r="B4372" s="18" t="s">
        <v>19245</v>
      </c>
      <c r="C4372" s="18" t="s">
        <v>2086</v>
      </c>
      <c r="D4372" s="18"/>
    </row>
    <row r="4373" spans="1:4" ht="15.75" customHeight="1">
      <c r="A4373" s="18" t="s">
        <v>19248</v>
      </c>
      <c r="B4373" s="18" t="s">
        <v>19250</v>
      </c>
      <c r="C4373" s="18" t="s">
        <v>2742</v>
      </c>
      <c r="D4373" s="18"/>
    </row>
    <row r="4374" spans="1:4" ht="15.75" customHeight="1">
      <c r="A4374" s="18" t="s">
        <v>19258</v>
      </c>
      <c r="B4374" s="18" t="s">
        <v>19260</v>
      </c>
      <c r="C4374" s="18" t="s">
        <v>2038</v>
      </c>
      <c r="D4374" s="18"/>
    </row>
    <row r="4375" spans="1:4" ht="15.75" customHeight="1">
      <c r="A4375" s="18" t="s">
        <v>19264</v>
      </c>
      <c r="B4375" s="18" t="s">
        <v>19266</v>
      </c>
      <c r="C4375" s="18" t="s">
        <v>3217</v>
      </c>
      <c r="D4375" s="18"/>
    </row>
    <row r="4376" spans="1:4" ht="15.75" customHeight="1">
      <c r="A4376" s="18" t="s">
        <v>19271</v>
      </c>
      <c r="B4376" s="18" t="s">
        <v>19273</v>
      </c>
      <c r="C4376" s="18" t="s">
        <v>2240</v>
      </c>
      <c r="D4376" s="18"/>
    </row>
    <row r="4377" spans="1:4" ht="15.75" customHeight="1">
      <c r="A4377" s="18" t="s">
        <v>19277</v>
      </c>
      <c r="B4377" s="18" t="s">
        <v>19279</v>
      </c>
      <c r="C4377" s="18" t="s">
        <v>2044</v>
      </c>
      <c r="D4377" s="18"/>
    </row>
    <row r="4378" spans="1:4" ht="15.75" customHeight="1">
      <c r="A4378" s="18" t="s">
        <v>19283</v>
      </c>
      <c r="B4378" s="18" t="s">
        <v>19285</v>
      </c>
      <c r="C4378" s="18" t="s">
        <v>2086</v>
      </c>
      <c r="D4378" s="18"/>
    </row>
    <row r="4379" spans="1:4" ht="15.75" customHeight="1">
      <c r="A4379" s="18" t="s">
        <v>19289</v>
      </c>
      <c r="B4379" s="18" t="s">
        <v>19291</v>
      </c>
      <c r="C4379" s="18" t="s">
        <v>2078</v>
      </c>
      <c r="D4379" s="18"/>
    </row>
    <row r="4380" spans="1:4" ht="15.75" customHeight="1">
      <c r="A4380" s="18" t="s">
        <v>19295</v>
      </c>
      <c r="B4380" s="18" t="s">
        <v>19297</v>
      </c>
      <c r="C4380" s="18" t="s">
        <v>3637</v>
      </c>
      <c r="D4380" s="18"/>
    </row>
    <row r="4381" spans="1:4" ht="15.75" customHeight="1">
      <c r="A4381" s="18" t="s">
        <v>19301</v>
      </c>
      <c r="B4381" s="18" t="s">
        <v>19303</v>
      </c>
      <c r="C4381" s="18" t="s">
        <v>2044</v>
      </c>
      <c r="D4381" s="18"/>
    </row>
    <row r="4382" spans="1:4" ht="15.75" customHeight="1">
      <c r="A4382" s="18" t="s">
        <v>19306</v>
      </c>
      <c r="B4382" s="18" t="s">
        <v>19309</v>
      </c>
      <c r="C4382" s="18" t="s">
        <v>2038</v>
      </c>
      <c r="D4382" s="18"/>
    </row>
    <row r="4383" spans="1:4" ht="15.75" customHeight="1">
      <c r="A4383" s="18" t="s">
        <v>19313</v>
      </c>
      <c r="B4383" s="18" t="s">
        <v>19315</v>
      </c>
      <c r="C4383" s="18" t="s">
        <v>2038</v>
      </c>
      <c r="D4383" s="18"/>
    </row>
    <row r="4384" spans="1:4" ht="15.75" customHeight="1">
      <c r="A4384" s="18" t="s">
        <v>19319</v>
      </c>
      <c r="B4384" s="18" t="s">
        <v>19321</v>
      </c>
      <c r="C4384" s="18" t="s">
        <v>2153</v>
      </c>
      <c r="D4384" s="18"/>
    </row>
    <row r="4385" spans="1:4" ht="15.75" customHeight="1">
      <c r="A4385" s="18" t="s">
        <v>19325</v>
      </c>
      <c r="B4385" s="18" t="s">
        <v>19327</v>
      </c>
      <c r="C4385" s="18" t="s">
        <v>2123</v>
      </c>
      <c r="D4385" s="18"/>
    </row>
    <row r="4386" spans="1:4" ht="15.75" customHeight="1">
      <c r="A4386" s="18" t="s">
        <v>19331</v>
      </c>
      <c r="B4386" s="18" t="s">
        <v>19333</v>
      </c>
      <c r="C4386" s="18" t="s">
        <v>2086</v>
      </c>
      <c r="D4386" s="18"/>
    </row>
    <row r="4387" spans="1:4" ht="15.75" customHeight="1">
      <c r="A4387" s="18" t="s">
        <v>19338</v>
      </c>
      <c r="B4387" s="18" t="s">
        <v>19340</v>
      </c>
      <c r="C4387" s="18" t="s">
        <v>9523</v>
      </c>
      <c r="D4387" s="18"/>
    </row>
    <row r="4388" spans="1:4" ht="15.75" customHeight="1">
      <c r="A4388" s="18" t="s">
        <v>19344</v>
      </c>
      <c r="B4388" s="18" t="s">
        <v>19346</v>
      </c>
      <c r="C4388" s="18" t="s">
        <v>2048</v>
      </c>
      <c r="D4388" s="18"/>
    </row>
    <row r="4389" spans="1:4" ht="15.75" customHeight="1">
      <c r="A4389" s="18" t="s">
        <v>19350</v>
      </c>
      <c r="B4389" s="18" t="s">
        <v>19352</v>
      </c>
      <c r="C4389" s="18" t="s">
        <v>2086</v>
      </c>
      <c r="D4389" s="18"/>
    </row>
    <row r="4390" spans="1:4" ht="15.75" customHeight="1">
      <c r="A4390" s="18" t="s">
        <v>19356</v>
      </c>
      <c r="B4390" s="18" t="s">
        <v>19358</v>
      </c>
      <c r="C4390" s="18" t="s">
        <v>2024</v>
      </c>
      <c r="D4390" s="18"/>
    </row>
    <row r="4391" spans="1:4" ht="15.75" customHeight="1">
      <c r="A4391" s="18" t="s">
        <v>19359</v>
      </c>
      <c r="B4391" s="18" t="s">
        <v>19361</v>
      </c>
      <c r="C4391" s="18" t="s">
        <v>2240</v>
      </c>
      <c r="D4391" s="18"/>
    </row>
    <row r="4392" spans="1:4" ht="15.75" customHeight="1">
      <c r="A4392" s="18" t="s">
        <v>19365</v>
      </c>
      <c r="B4392" s="18" t="s">
        <v>19367</v>
      </c>
      <c r="C4392" s="18" t="s">
        <v>2116</v>
      </c>
      <c r="D4392" s="18"/>
    </row>
    <row r="4393" spans="1:4" ht="15.75" customHeight="1">
      <c r="A4393" s="18" t="s">
        <v>19372</v>
      </c>
      <c r="B4393" s="18" t="s">
        <v>19374</v>
      </c>
      <c r="C4393" s="18" t="s">
        <v>2081</v>
      </c>
      <c r="D4393" s="18"/>
    </row>
    <row r="4394" spans="1:4" ht="15.75" customHeight="1">
      <c r="A4394" s="18" t="s">
        <v>19378</v>
      </c>
      <c r="B4394" s="18" t="s">
        <v>19380</v>
      </c>
      <c r="C4394" s="18" t="s">
        <v>2048</v>
      </c>
      <c r="D4394" s="18"/>
    </row>
    <row r="4395" spans="1:4" ht="15.75" customHeight="1">
      <c r="A4395" s="18" t="s">
        <v>19385</v>
      </c>
      <c r="B4395" s="18" t="s">
        <v>19387</v>
      </c>
      <c r="C4395" s="18" t="s">
        <v>2066</v>
      </c>
      <c r="D4395" s="18"/>
    </row>
    <row r="4396" spans="1:4" ht="15.75" customHeight="1">
      <c r="A4396" s="18" t="s">
        <v>19391</v>
      </c>
      <c r="B4396" s="18" t="s">
        <v>19393</v>
      </c>
      <c r="C4396" s="18" t="s">
        <v>2041</v>
      </c>
      <c r="D4396" s="18"/>
    </row>
    <row r="4397" spans="1:4" ht="15.75" customHeight="1">
      <c r="A4397" s="18" t="s">
        <v>19397</v>
      </c>
      <c r="B4397" s="18" t="s">
        <v>19399</v>
      </c>
      <c r="C4397" s="18" t="s">
        <v>2086</v>
      </c>
      <c r="D4397" s="18"/>
    </row>
    <row r="4398" spans="1:4" ht="15.75" customHeight="1">
      <c r="A4398" s="18" t="s">
        <v>19403</v>
      </c>
      <c r="B4398" s="18" t="s">
        <v>19405</v>
      </c>
      <c r="C4398" s="18" t="s">
        <v>2190</v>
      </c>
      <c r="D4398" s="18"/>
    </row>
    <row r="4399" spans="1:4" ht="15.75" customHeight="1">
      <c r="A4399" s="18" t="s">
        <v>19409</v>
      </c>
      <c r="B4399" s="18" t="s">
        <v>19411</v>
      </c>
      <c r="C4399" s="18" t="s">
        <v>2044</v>
      </c>
      <c r="D4399" s="18"/>
    </row>
    <row r="4400" spans="1:4" ht="15.75" customHeight="1">
      <c r="A4400" s="18" t="s">
        <v>19414</v>
      </c>
      <c r="B4400" s="18" t="s">
        <v>19416</v>
      </c>
      <c r="C4400" s="18" t="s">
        <v>2128</v>
      </c>
      <c r="D4400" s="18"/>
    </row>
    <row r="4401" spans="1:4" ht="15.75" customHeight="1">
      <c r="A4401" s="18" t="s">
        <v>19420</v>
      </c>
      <c r="B4401" s="18" t="s">
        <v>19422</v>
      </c>
      <c r="C4401" s="18" t="s">
        <v>2182</v>
      </c>
      <c r="D4401" s="18"/>
    </row>
    <row r="4402" spans="1:4" ht="15.75" customHeight="1">
      <c r="A4402" s="18" t="s">
        <v>19426</v>
      </c>
      <c r="B4402" s="18" t="s">
        <v>19428</v>
      </c>
      <c r="C4402" s="18" t="s">
        <v>3867</v>
      </c>
      <c r="D4402" s="18"/>
    </row>
    <row r="4403" spans="1:4" ht="15.75" customHeight="1">
      <c r="A4403" s="18" t="s">
        <v>19433</v>
      </c>
      <c r="B4403" s="18" t="s">
        <v>19435</v>
      </c>
      <c r="C4403" s="18" t="s">
        <v>2511</v>
      </c>
      <c r="D4403" s="18"/>
    </row>
    <row r="4404" spans="1:4" ht="15.75" customHeight="1">
      <c r="A4404" s="18" t="s">
        <v>19439</v>
      </c>
      <c r="B4404" s="18" t="s">
        <v>19441</v>
      </c>
      <c r="C4404" s="18" t="s">
        <v>6810</v>
      </c>
      <c r="D4404" s="18"/>
    </row>
    <row r="4405" spans="1:4" ht="15.75" customHeight="1">
      <c r="A4405" s="18" t="s">
        <v>19445</v>
      </c>
      <c r="B4405" s="18" t="s">
        <v>19447</v>
      </c>
      <c r="C4405" s="18" t="s">
        <v>2048</v>
      </c>
      <c r="D4405" s="18"/>
    </row>
    <row r="4406" spans="1:4" ht="15.75" customHeight="1">
      <c r="A4406" s="18" t="s">
        <v>19451</v>
      </c>
      <c r="B4406" s="18" t="s">
        <v>19453</v>
      </c>
      <c r="C4406" s="18" t="s">
        <v>2563</v>
      </c>
      <c r="D4406" s="18"/>
    </row>
    <row r="4407" spans="1:4" ht="15.75" customHeight="1">
      <c r="A4407" s="18" t="s">
        <v>19458</v>
      </c>
      <c r="B4407" s="18" t="s">
        <v>19460</v>
      </c>
      <c r="C4407" s="18" t="s">
        <v>2030</v>
      </c>
      <c r="D4407" s="18"/>
    </row>
    <row r="4408" spans="1:4" ht="15.75" customHeight="1">
      <c r="A4408" s="18" t="s">
        <v>19464</v>
      </c>
      <c r="B4408" s="18" t="s">
        <v>19466</v>
      </c>
      <c r="C4408" s="18" t="s">
        <v>2044</v>
      </c>
      <c r="D4408" s="18"/>
    </row>
    <row r="4409" spans="1:4" ht="15.75" customHeight="1">
      <c r="A4409" s="18" t="s">
        <v>19470</v>
      </c>
      <c r="B4409" s="18" t="s">
        <v>19472</v>
      </c>
      <c r="C4409" s="18" t="s">
        <v>2254</v>
      </c>
      <c r="D4409" s="18"/>
    </row>
    <row r="4410" spans="1:4" ht="15.75" customHeight="1">
      <c r="A4410" s="18" t="s">
        <v>19474</v>
      </c>
      <c r="B4410" s="18" t="s">
        <v>19475</v>
      </c>
      <c r="C4410" s="18" t="s">
        <v>3200</v>
      </c>
      <c r="D4410" s="18"/>
    </row>
    <row r="4411" spans="1:4" ht="15.75" customHeight="1">
      <c r="A4411" s="18" t="s">
        <v>19479</v>
      </c>
      <c r="B4411" s="18" t="s">
        <v>19481</v>
      </c>
      <c r="C4411" s="18" t="s">
        <v>2240</v>
      </c>
      <c r="D4411" s="18"/>
    </row>
    <row r="4412" spans="1:4" ht="15.75" customHeight="1">
      <c r="A4412" s="18" t="s">
        <v>19485</v>
      </c>
      <c r="B4412" s="18" t="s">
        <v>19487</v>
      </c>
      <c r="C4412" s="18" t="s">
        <v>2240</v>
      </c>
      <c r="D4412" s="18"/>
    </row>
    <row r="4413" spans="1:4" ht="15.75" customHeight="1">
      <c r="A4413" s="18" t="s">
        <v>19491</v>
      </c>
      <c r="B4413" s="18" t="s">
        <v>19493</v>
      </c>
      <c r="C4413" s="18" t="s">
        <v>2457</v>
      </c>
      <c r="D4413" s="18"/>
    </row>
    <row r="4414" spans="1:4" ht="15.75" customHeight="1">
      <c r="A4414" s="18" t="s">
        <v>19497</v>
      </c>
      <c r="B4414" s="18" t="s">
        <v>19498</v>
      </c>
      <c r="C4414" s="18" t="s">
        <v>2034</v>
      </c>
      <c r="D4414" s="18"/>
    </row>
    <row r="4415" spans="1:4" ht="15.75" customHeight="1">
      <c r="A4415" s="18" t="s">
        <v>19502</v>
      </c>
      <c r="B4415" s="18" t="s">
        <v>19504</v>
      </c>
      <c r="C4415" s="18" t="s">
        <v>4816</v>
      </c>
      <c r="D4415" s="18"/>
    </row>
    <row r="4416" spans="1:4" ht="15.75" customHeight="1">
      <c r="A4416" s="18" t="s">
        <v>19508</v>
      </c>
      <c r="B4416" s="18" t="s">
        <v>19510</v>
      </c>
      <c r="C4416" s="18" t="s">
        <v>2044</v>
      </c>
      <c r="D4416" s="18"/>
    </row>
    <row r="4417" spans="1:4" ht="15.75" customHeight="1">
      <c r="A4417" s="18" t="s">
        <v>19514</v>
      </c>
      <c r="B4417" s="18" t="s">
        <v>19516</v>
      </c>
      <c r="C4417" s="18" t="s">
        <v>2182</v>
      </c>
      <c r="D4417" s="18"/>
    </row>
    <row r="4418" spans="1:4" ht="15.75" customHeight="1">
      <c r="A4418" s="18" t="s">
        <v>19520</v>
      </c>
      <c r="B4418" s="18" t="s">
        <v>19522</v>
      </c>
      <c r="C4418" s="18" t="s">
        <v>2092</v>
      </c>
      <c r="D4418" s="18"/>
    </row>
    <row r="4419" spans="1:4" ht="15.75" customHeight="1">
      <c r="A4419" s="18" t="s">
        <v>19527</v>
      </c>
      <c r="B4419" s="18" t="s">
        <v>19529</v>
      </c>
      <c r="C4419" s="18" t="s">
        <v>2066</v>
      </c>
      <c r="D4419" s="18"/>
    </row>
    <row r="4420" spans="1:4" ht="15.75" customHeight="1">
      <c r="A4420" s="18" t="s">
        <v>19533</v>
      </c>
      <c r="B4420" s="18" t="s">
        <v>19535</v>
      </c>
      <c r="C4420" s="18" t="s">
        <v>2034</v>
      </c>
      <c r="D4420" s="18"/>
    </row>
    <row r="4421" spans="1:4" ht="15.75" customHeight="1">
      <c r="A4421" s="18" t="s">
        <v>19539</v>
      </c>
      <c r="B4421" s="18" t="s">
        <v>19541</v>
      </c>
      <c r="C4421" s="18" t="s">
        <v>2021</v>
      </c>
      <c r="D4421" s="18"/>
    </row>
    <row r="4422" spans="1:4" ht="15.75" customHeight="1">
      <c r="A4422" s="18" t="s">
        <v>19546</v>
      </c>
      <c r="B4422" s="18" t="s">
        <v>19547</v>
      </c>
      <c r="C4422" s="18" t="s">
        <v>2044</v>
      </c>
      <c r="D4422" s="18"/>
    </row>
    <row r="4423" spans="1:4" ht="15.75" customHeight="1">
      <c r="A4423" s="18" t="s">
        <v>19551</v>
      </c>
      <c r="B4423" s="18" t="s">
        <v>19553</v>
      </c>
      <c r="C4423" s="18" t="s">
        <v>3177</v>
      </c>
      <c r="D4423" s="18"/>
    </row>
    <row r="4424" spans="1:4" ht="15.75" customHeight="1">
      <c r="A4424" s="18" t="s">
        <v>19557</v>
      </c>
      <c r="B4424" s="18" t="s">
        <v>19559</v>
      </c>
      <c r="C4424" s="18" t="s">
        <v>3385</v>
      </c>
      <c r="D4424" s="18"/>
    </row>
    <row r="4425" spans="1:4" ht="15.75" customHeight="1">
      <c r="A4425" s="18" t="s">
        <v>19562</v>
      </c>
      <c r="B4425" s="18" t="s">
        <v>19564</v>
      </c>
      <c r="C4425" s="18" t="s">
        <v>2086</v>
      </c>
      <c r="D4425" s="18"/>
    </row>
    <row r="4426" spans="1:4" ht="15.75" customHeight="1">
      <c r="A4426" s="18" t="s">
        <v>19568</v>
      </c>
      <c r="B4426" s="18" t="s">
        <v>19570</v>
      </c>
      <c r="C4426" s="18" t="s">
        <v>2240</v>
      </c>
      <c r="D4426" s="18"/>
    </row>
    <row r="4427" spans="1:4" ht="15.75" customHeight="1">
      <c r="A4427" s="18" t="s">
        <v>19574</v>
      </c>
      <c r="B4427" s="18" t="s">
        <v>19576</v>
      </c>
      <c r="C4427" s="18" t="s">
        <v>2216</v>
      </c>
      <c r="D4427" s="18"/>
    </row>
    <row r="4428" spans="1:4" ht="15.75" customHeight="1">
      <c r="A4428" s="18" t="s">
        <v>19580</v>
      </c>
      <c r="B4428" s="18" t="s">
        <v>19582</v>
      </c>
      <c r="C4428" s="18" t="s">
        <v>2086</v>
      </c>
      <c r="D4428" s="18"/>
    </row>
    <row r="4429" spans="1:4" ht="15.75" customHeight="1">
      <c r="A4429" s="18" t="s">
        <v>19587</v>
      </c>
      <c r="B4429" s="18" t="s">
        <v>19589</v>
      </c>
      <c r="C4429" s="18" t="s">
        <v>2044</v>
      </c>
      <c r="D4429" s="18"/>
    </row>
    <row r="4430" spans="1:4" ht="15.75" customHeight="1">
      <c r="A4430" s="18" t="s">
        <v>19590</v>
      </c>
      <c r="B4430" s="18" t="s">
        <v>19591</v>
      </c>
      <c r="C4430" s="18" t="s">
        <v>2044</v>
      </c>
      <c r="D4430" s="18"/>
    </row>
    <row r="4431" spans="1:4" ht="15.75" customHeight="1">
      <c r="A4431" s="18" t="s">
        <v>19595</v>
      </c>
      <c r="B4431" s="18" t="s">
        <v>19597</v>
      </c>
      <c r="C4431" s="18" t="s">
        <v>2128</v>
      </c>
      <c r="D4431" s="18"/>
    </row>
    <row r="4432" spans="1:4" ht="15.75" customHeight="1">
      <c r="A4432" s="18" t="s">
        <v>19602</v>
      </c>
      <c r="B4432" s="18" t="s">
        <v>19604</v>
      </c>
      <c r="C4432" s="18" t="s">
        <v>2057</v>
      </c>
      <c r="D4432" s="18"/>
    </row>
    <row r="4433" spans="1:4" ht="15.75" customHeight="1">
      <c r="A4433" s="18" t="s">
        <v>19608</v>
      </c>
      <c r="B4433" s="18" t="s">
        <v>19610</v>
      </c>
      <c r="C4433" s="18" t="s">
        <v>2066</v>
      </c>
      <c r="D4433" s="18"/>
    </row>
    <row r="4434" spans="1:4" ht="15.75" customHeight="1">
      <c r="A4434" s="18" t="s">
        <v>19614</v>
      </c>
      <c r="B4434" s="18" t="s">
        <v>19616</v>
      </c>
      <c r="C4434" s="18" t="s">
        <v>2128</v>
      </c>
      <c r="D4434" s="18"/>
    </row>
    <row r="4435" spans="1:4" ht="15.75" customHeight="1">
      <c r="A4435" s="18" t="s">
        <v>19620</v>
      </c>
      <c r="B4435" s="18" t="s">
        <v>19621</v>
      </c>
      <c r="C4435" s="18" t="s">
        <v>2057</v>
      </c>
      <c r="D4435" s="18"/>
    </row>
    <row r="4436" spans="1:4" ht="15.75" customHeight="1">
      <c r="A4436" s="18" t="s">
        <v>19625</v>
      </c>
      <c r="B4436" s="18" t="s">
        <v>19629</v>
      </c>
      <c r="C4436" s="18" t="s">
        <v>2038</v>
      </c>
      <c r="D4436" s="18"/>
    </row>
    <row r="4437" spans="1:4" ht="15.75" customHeight="1">
      <c r="A4437" s="18" t="s">
        <v>19633</v>
      </c>
      <c r="B4437" s="18" t="s">
        <v>19635</v>
      </c>
      <c r="C4437" s="18" t="s">
        <v>2030</v>
      </c>
      <c r="D4437" s="18"/>
    </row>
    <row r="4438" spans="1:4" ht="15.75" customHeight="1">
      <c r="A4438" s="18" t="s">
        <v>19639</v>
      </c>
      <c r="B4438" s="18" t="s">
        <v>19641</v>
      </c>
      <c r="C4438" s="18" t="s">
        <v>2182</v>
      </c>
      <c r="D4438" s="18"/>
    </row>
    <row r="4439" spans="1:4" ht="15.75" customHeight="1">
      <c r="A4439" s="18" t="s">
        <v>19645</v>
      </c>
      <c r="B4439" s="18" t="s">
        <v>19647</v>
      </c>
      <c r="C4439" s="18" t="s">
        <v>2044</v>
      </c>
      <c r="D4439" s="18"/>
    </row>
    <row r="4440" spans="1:4" ht="15.75" customHeight="1">
      <c r="A4440" s="18" t="s">
        <v>19651</v>
      </c>
      <c r="B4440" s="18" t="s">
        <v>19653</v>
      </c>
      <c r="C4440" s="18" t="s">
        <v>2017</v>
      </c>
      <c r="D4440" s="18"/>
    </row>
    <row r="4441" spans="1:4" ht="15.75" customHeight="1">
      <c r="A4441" s="18" t="s">
        <v>19657</v>
      </c>
      <c r="B4441" s="18" t="s">
        <v>19659</v>
      </c>
      <c r="C4441" s="18" t="s">
        <v>2078</v>
      </c>
      <c r="D4441" s="18"/>
    </row>
    <row r="4442" spans="1:4" ht="15.75" customHeight="1">
      <c r="A4442" s="18" t="s">
        <v>19665</v>
      </c>
      <c r="B4442" s="18" t="s">
        <v>19667</v>
      </c>
      <c r="C4442" s="18" t="s">
        <v>2652</v>
      </c>
      <c r="D4442" s="18"/>
    </row>
    <row r="4443" spans="1:4" ht="15.75" customHeight="1">
      <c r="A4443" s="18" t="s">
        <v>19671</v>
      </c>
      <c r="B4443" s="18" t="s">
        <v>19673</v>
      </c>
      <c r="C4443" s="18" t="s">
        <v>19675</v>
      </c>
      <c r="D4443" s="18"/>
    </row>
    <row r="4444" spans="1:4" ht="15.75" customHeight="1">
      <c r="A4444" s="18" t="s">
        <v>19679</v>
      </c>
      <c r="B4444" s="18" t="s">
        <v>19680</v>
      </c>
      <c r="C4444" s="18" t="s">
        <v>2220</v>
      </c>
      <c r="D4444" s="18"/>
    </row>
    <row r="4445" spans="1:4" ht="15.75" customHeight="1">
      <c r="A4445" s="18" t="s">
        <v>19684</v>
      </c>
      <c r="B4445" s="18" t="s">
        <v>19686</v>
      </c>
      <c r="C4445" s="18" t="s">
        <v>2066</v>
      </c>
      <c r="D4445" s="18"/>
    </row>
    <row r="4446" spans="1:4" ht="15.75" customHeight="1">
      <c r="A4446" s="18" t="s">
        <v>19692</v>
      </c>
      <c r="B4446" s="18" t="s">
        <v>19693</v>
      </c>
      <c r="C4446" s="18" t="s">
        <v>2041</v>
      </c>
      <c r="D4446" s="18"/>
    </row>
    <row r="4447" spans="1:4" ht="15.75" customHeight="1">
      <c r="A4447" s="18" t="s">
        <v>19694</v>
      </c>
      <c r="B4447" s="18" t="s">
        <v>19695</v>
      </c>
      <c r="C4447" s="18" t="s">
        <v>2081</v>
      </c>
      <c r="D4447" s="18"/>
    </row>
    <row r="4448" spans="1:4" ht="15.75" customHeight="1">
      <c r="A4448" s="18" t="s">
        <v>19699</v>
      </c>
      <c r="B4448" s="18" t="s">
        <v>19701</v>
      </c>
      <c r="C4448" s="18" t="s">
        <v>2240</v>
      </c>
      <c r="D4448" s="18"/>
    </row>
    <row r="4449" spans="1:4" ht="15.75" customHeight="1">
      <c r="A4449" s="18" t="s">
        <v>19705</v>
      </c>
      <c r="B4449" s="18" t="s">
        <v>19707</v>
      </c>
      <c r="C4449" s="18" t="s">
        <v>2044</v>
      </c>
      <c r="D4449" s="18"/>
    </row>
    <row r="4450" spans="1:4" ht="15.75" customHeight="1">
      <c r="A4450" s="18" t="s">
        <v>19709</v>
      </c>
      <c r="B4450" s="18" t="s">
        <v>19710</v>
      </c>
      <c r="C4450" s="18" t="s">
        <v>2511</v>
      </c>
      <c r="D4450" s="18"/>
    </row>
    <row r="4451" spans="1:4" ht="15.75" customHeight="1">
      <c r="A4451" s="18" t="s">
        <v>19714</v>
      </c>
      <c r="B4451" s="18" t="s">
        <v>19716</v>
      </c>
      <c r="C4451" s="18" t="s">
        <v>2376</v>
      </c>
      <c r="D4451" s="18"/>
    </row>
    <row r="4452" spans="1:4" ht="15.75" customHeight="1">
      <c r="A4452" s="18" t="s">
        <v>19720</v>
      </c>
      <c r="B4452" s="18" t="s">
        <v>19722</v>
      </c>
      <c r="C4452" s="18" t="s">
        <v>2457</v>
      </c>
      <c r="D4452" s="18"/>
    </row>
    <row r="4453" spans="1:4" ht="15.75" customHeight="1">
      <c r="A4453" s="18" t="s">
        <v>19727</v>
      </c>
      <c r="B4453" s="18" t="s">
        <v>19730</v>
      </c>
      <c r="C4453" s="18" t="s">
        <v>2440</v>
      </c>
      <c r="D4453" s="18"/>
    </row>
    <row r="4454" spans="1:4" ht="15.75" customHeight="1">
      <c r="A4454" s="18" t="s">
        <v>19734</v>
      </c>
      <c r="B4454" s="18" t="s">
        <v>19736</v>
      </c>
      <c r="C4454" s="18" t="s">
        <v>2301</v>
      </c>
      <c r="D4454" s="18"/>
    </row>
    <row r="4455" spans="1:4" ht="15.75" customHeight="1">
      <c r="A4455" s="18" t="s">
        <v>19740</v>
      </c>
      <c r="B4455" s="18" t="s">
        <v>19742</v>
      </c>
      <c r="C4455" s="18" t="s">
        <v>2024</v>
      </c>
      <c r="D4455" s="18"/>
    </row>
    <row r="4456" spans="1:4" ht="15.75" customHeight="1">
      <c r="A4456" s="18" t="s">
        <v>19746</v>
      </c>
      <c r="B4456" s="18" t="s">
        <v>19748</v>
      </c>
      <c r="C4456" s="18" t="s">
        <v>2376</v>
      </c>
      <c r="D4456" s="18"/>
    </row>
    <row r="4457" spans="1:4" ht="15.75" customHeight="1">
      <c r="A4457" s="18" t="s">
        <v>19752</v>
      </c>
      <c r="B4457" s="18" t="s">
        <v>19754</v>
      </c>
      <c r="C4457" s="18" t="s">
        <v>3385</v>
      </c>
      <c r="D4457" s="18"/>
    </row>
    <row r="4458" spans="1:4" ht="15.75" customHeight="1">
      <c r="A4458" s="18" t="s">
        <v>19758</v>
      </c>
      <c r="B4458" s="18" t="s">
        <v>19760</v>
      </c>
      <c r="C4458" s="18" t="s">
        <v>2089</v>
      </c>
      <c r="D4458" s="18"/>
    </row>
    <row r="4459" spans="1:4" ht="15.75" customHeight="1">
      <c r="A4459" s="18" t="s">
        <v>19764</v>
      </c>
      <c r="B4459" s="18" t="s">
        <v>19766</v>
      </c>
      <c r="C4459" s="18" t="s">
        <v>2078</v>
      </c>
      <c r="D4459" s="18"/>
    </row>
    <row r="4460" spans="1:4" ht="15.75" customHeight="1">
      <c r="A4460" s="18" t="s">
        <v>19770</v>
      </c>
      <c r="B4460" s="18" t="s">
        <v>19772</v>
      </c>
      <c r="C4460" s="18" t="s">
        <v>2240</v>
      </c>
      <c r="D4460" s="18"/>
    </row>
    <row r="4461" spans="1:4" ht="15.75" customHeight="1">
      <c r="A4461" s="18" t="s">
        <v>19776</v>
      </c>
      <c r="B4461" s="18" t="s">
        <v>19778</v>
      </c>
      <c r="C4461" s="18" t="s">
        <v>2044</v>
      </c>
      <c r="D4461" s="18"/>
    </row>
    <row r="4462" spans="1:4" ht="15.75" customHeight="1">
      <c r="A4462" s="18" t="s">
        <v>19782</v>
      </c>
      <c r="B4462" s="18" t="s">
        <v>19784</v>
      </c>
      <c r="C4462" s="18" t="s">
        <v>5209</v>
      </c>
      <c r="D4462" s="18"/>
    </row>
    <row r="4463" spans="1:4" ht="15.75" customHeight="1">
      <c r="A4463" s="18" t="s">
        <v>19788</v>
      </c>
      <c r="B4463" s="18" t="s">
        <v>19790</v>
      </c>
      <c r="C4463" s="18" t="s">
        <v>2277</v>
      </c>
      <c r="D4463" s="18"/>
    </row>
    <row r="4464" spans="1:4" ht="15.75" customHeight="1">
      <c r="A4464" s="18" t="s">
        <v>19795</v>
      </c>
      <c r="B4464" s="18" t="s">
        <v>19797</v>
      </c>
      <c r="C4464" s="18" t="s">
        <v>2038</v>
      </c>
      <c r="D4464" s="18"/>
    </row>
    <row r="4465" spans="1:4" ht="15.75" customHeight="1">
      <c r="A4465" s="18" t="s">
        <v>19801</v>
      </c>
      <c r="B4465" s="18" t="s">
        <v>19803</v>
      </c>
      <c r="C4465" s="18" t="s">
        <v>2063</v>
      </c>
      <c r="D4465" s="18"/>
    </row>
    <row r="4466" spans="1:4" ht="15.75" customHeight="1">
      <c r="A4466" s="18" t="s">
        <v>19807</v>
      </c>
      <c r="B4466" s="18" t="s">
        <v>19809</v>
      </c>
      <c r="C4466" s="18" t="s">
        <v>2017</v>
      </c>
      <c r="D4466" s="18"/>
    </row>
    <row r="4467" spans="1:4" ht="15.75" customHeight="1">
      <c r="A4467" s="18" t="s">
        <v>19813</v>
      </c>
      <c r="B4467" s="18" t="s">
        <v>19815</v>
      </c>
      <c r="C4467" s="18" t="s">
        <v>2116</v>
      </c>
      <c r="D4467" s="18"/>
    </row>
    <row r="4468" spans="1:4" ht="15.75" customHeight="1">
      <c r="A4468" s="18" t="s">
        <v>19819</v>
      </c>
      <c r="B4468" s="18" t="s">
        <v>19821</v>
      </c>
      <c r="C4468" s="18" t="s">
        <v>2128</v>
      </c>
      <c r="D4468" s="18"/>
    </row>
    <row r="4469" spans="1:4" ht="15.75" customHeight="1">
      <c r="A4469" s="18" t="s">
        <v>19824</v>
      </c>
      <c r="B4469" s="18" t="s">
        <v>19825</v>
      </c>
      <c r="C4469" s="18" t="s">
        <v>2066</v>
      </c>
      <c r="D4469" s="18"/>
    </row>
    <row r="4470" spans="1:4" ht="15.75" customHeight="1">
      <c r="A4470" s="18" t="s">
        <v>19828</v>
      </c>
      <c r="B4470" s="18" t="s">
        <v>19830</v>
      </c>
      <c r="C4470" s="18" t="s">
        <v>2153</v>
      </c>
      <c r="D4470" s="18"/>
    </row>
    <row r="4471" spans="1:4" ht="15.75" customHeight="1">
      <c r="A4471" s="18" t="s">
        <v>19834</v>
      </c>
      <c r="B4471" s="18" t="s">
        <v>19836</v>
      </c>
      <c r="C4471" s="18" t="s">
        <v>2066</v>
      </c>
      <c r="D4471" s="18"/>
    </row>
    <row r="4472" spans="1:4" ht="15.75" customHeight="1">
      <c r="A4472" s="18" t="s">
        <v>19840</v>
      </c>
      <c r="B4472" s="18" t="s">
        <v>19842</v>
      </c>
      <c r="C4472" s="18" t="s">
        <v>2041</v>
      </c>
      <c r="D4472" s="18"/>
    </row>
    <row r="4473" spans="1:4" ht="15.75" customHeight="1">
      <c r="A4473" s="18" t="s">
        <v>19846</v>
      </c>
      <c r="B4473" s="18" t="s">
        <v>19848</v>
      </c>
      <c r="C4473" s="18" t="s">
        <v>2030</v>
      </c>
      <c r="D4473" s="18"/>
    </row>
    <row r="4474" spans="1:4" ht="15.75" customHeight="1">
      <c r="A4474" s="18" t="s">
        <v>19852</v>
      </c>
      <c r="B4474" s="18" t="s">
        <v>19854</v>
      </c>
      <c r="C4474" s="18" t="s">
        <v>2563</v>
      </c>
      <c r="D4474" s="18"/>
    </row>
    <row r="4475" spans="1:4" ht="15.75" customHeight="1">
      <c r="A4475" s="18" t="s">
        <v>19858</v>
      </c>
      <c r="B4475" s="18" t="s">
        <v>19860</v>
      </c>
      <c r="C4475" s="18" t="s">
        <v>2511</v>
      </c>
      <c r="D4475" s="18"/>
    </row>
    <row r="4476" spans="1:4" ht="15.75" customHeight="1">
      <c r="A4476" s="18" t="s">
        <v>19864</v>
      </c>
      <c r="B4476" s="18" t="s">
        <v>19866</v>
      </c>
      <c r="C4476" s="18" t="s">
        <v>2301</v>
      </c>
      <c r="D4476" s="18"/>
    </row>
    <row r="4477" spans="1:4" ht="15.75" customHeight="1">
      <c r="A4477" s="18" t="s">
        <v>19869</v>
      </c>
      <c r="B4477" s="18" t="s">
        <v>19872</v>
      </c>
      <c r="C4477" s="18" t="s">
        <v>2440</v>
      </c>
      <c r="D4477" s="18"/>
    </row>
    <row r="4478" spans="1:4" ht="15.75" customHeight="1">
      <c r="A4478" s="18" t="s">
        <v>19876</v>
      </c>
      <c r="B4478" s="18" t="s">
        <v>19878</v>
      </c>
      <c r="C4478" s="18" t="s">
        <v>2705</v>
      </c>
      <c r="D4478" s="18"/>
    </row>
    <row r="4479" spans="1:4" ht="15.75" customHeight="1">
      <c r="A4479" s="18" t="s">
        <v>19882</v>
      </c>
      <c r="B4479" s="18" t="s">
        <v>19884</v>
      </c>
      <c r="C4479" s="18" t="s">
        <v>2041</v>
      </c>
      <c r="D4479" s="18"/>
    </row>
    <row r="4480" spans="1:4" ht="15.75" customHeight="1">
      <c r="A4480" s="18" t="s">
        <v>19888</v>
      </c>
      <c r="B4480" s="18" t="s">
        <v>19890</v>
      </c>
      <c r="C4480" s="18" t="s">
        <v>2196</v>
      </c>
      <c r="D4480" s="18"/>
    </row>
    <row r="4481" spans="1:4" ht="15.75" customHeight="1">
      <c r="A4481" s="18" t="s">
        <v>19893</v>
      </c>
      <c r="B4481" s="18" t="s">
        <v>19895</v>
      </c>
      <c r="C4481" s="18" t="s">
        <v>4293</v>
      </c>
      <c r="D4481" s="18"/>
    </row>
    <row r="4482" spans="1:4" ht="15.75" customHeight="1">
      <c r="A4482" s="18" t="s">
        <v>19899</v>
      </c>
      <c r="B4482" s="18" t="s">
        <v>19901</v>
      </c>
      <c r="C4482" s="18" t="s">
        <v>9523</v>
      </c>
      <c r="D4482" s="18"/>
    </row>
    <row r="4483" spans="1:4" ht="15.75" customHeight="1">
      <c r="A4483" s="18" t="s">
        <v>19905</v>
      </c>
      <c r="B4483" s="18" t="s">
        <v>19907</v>
      </c>
      <c r="C4483" s="18" t="s">
        <v>2057</v>
      </c>
      <c r="D4483" s="18"/>
    </row>
    <row r="4484" spans="1:4" ht="15.75" customHeight="1">
      <c r="A4484" s="18" t="s">
        <v>19911</v>
      </c>
      <c r="B4484" s="18" t="s">
        <v>19913</v>
      </c>
      <c r="C4484" s="18" t="s">
        <v>2220</v>
      </c>
      <c r="D4484" s="18"/>
    </row>
    <row r="4485" spans="1:4" ht="15.75" customHeight="1">
      <c r="A4485" s="18" t="s">
        <v>19917</v>
      </c>
      <c r="B4485" s="18" t="s">
        <v>19919</v>
      </c>
      <c r="C4485" s="18" t="s">
        <v>2041</v>
      </c>
      <c r="D4485" s="18"/>
    </row>
    <row r="4486" spans="1:4" ht="15.75" customHeight="1">
      <c r="A4486" s="18" t="s">
        <v>19923</v>
      </c>
      <c r="B4486" s="18" t="s">
        <v>19925</v>
      </c>
      <c r="C4486" s="18" t="s">
        <v>5369</v>
      </c>
      <c r="D4486" s="18"/>
    </row>
    <row r="4487" spans="1:4" ht="15.75" customHeight="1">
      <c r="A4487" s="18" t="s">
        <v>19929</v>
      </c>
      <c r="B4487" s="18" t="s">
        <v>19931</v>
      </c>
      <c r="C4487" s="18" t="s">
        <v>2038</v>
      </c>
      <c r="D4487" s="18"/>
    </row>
    <row r="4488" spans="1:4" ht="15.75" customHeight="1">
      <c r="A4488" s="18" t="s">
        <v>19935</v>
      </c>
      <c r="B4488" s="18" t="s">
        <v>19938</v>
      </c>
      <c r="C4488" s="18" t="s">
        <v>2182</v>
      </c>
      <c r="D4488" s="18"/>
    </row>
    <row r="4489" spans="1:4" ht="15.75" customHeight="1">
      <c r="A4489" s="18" t="s">
        <v>19940</v>
      </c>
      <c r="B4489" s="18" t="s">
        <v>19942</v>
      </c>
      <c r="C4489" s="18" t="s">
        <v>2095</v>
      </c>
      <c r="D4489" s="18"/>
    </row>
    <row r="4490" spans="1:4" ht="15.75" customHeight="1">
      <c r="A4490" s="18" t="s">
        <v>19945</v>
      </c>
      <c r="B4490" s="18" t="s">
        <v>19947</v>
      </c>
      <c r="C4490" s="18" t="s">
        <v>4157</v>
      </c>
      <c r="D4490" s="18"/>
    </row>
    <row r="4491" spans="1:4" ht="15.75" customHeight="1">
      <c r="A4491" s="18" t="s">
        <v>19951</v>
      </c>
      <c r="B4491" s="18" t="s">
        <v>19953</v>
      </c>
      <c r="C4491" s="18" t="s">
        <v>2030</v>
      </c>
      <c r="D4491" s="18"/>
    </row>
    <row r="4492" spans="1:4" ht="15.75" customHeight="1">
      <c r="A4492" s="18" t="s">
        <v>19957</v>
      </c>
      <c r="B4492" s="18" t="s">
        <v>19959</v>
      </c>
      <c r="C4492" s="18" t="s">
        <v>2679</v>
      </c>
      <c r="D4492" s="18"/>
    </row>
    <row r="4493" spans="1:4" ht="15.75" customHeight="1">
      <c r="A4493" s="18" t="s">
        <v>19963</v>
      </c>
      <c r="B4493" s="18" t="s">
        <v>19964</v>
      </c>
      <c r="C4493" s="18" t="s">
        <v>2383</v>
      </c>
      <c r="D4493" s="18"/>
    </row>
    <row r="4494" spans="1:4" ht="15.75" customHeight="1">
      <c r="A4494" s="18" t="s">
        <v>19968</v>
      </c>
      <c r="B4494" s="18" t="s">
        <v>19970</v>
      </c>
      <c r="C4494" s="18" t="s">
        <v>2483</v>
      </c>
      <c r="D4494" s="18"/>
    </row>
    <row r="4495" spans="1:4" ht="15.75" customHeight="1">
      <c r="A4495" s="18" t="s">
        <v>19974</v>
      </c>
      <c r="B4495" s="18" t="s">
        <v>19976</v>
      </c>
      <c r="C4495" s="18" t="s">
        <v>2054</v>
      </c>
      <c r="D4495" s="18"/>
    </row>
    <row r="4496" spans="1:4" ht="15.75" customHeight="1">
      <c r="A4496" s="18" t="s">
        <v>19980</v>
      </c>
      <c r="B4496" s="18" t="s">
        <v>19982</v>
      </c>
      <c r="C4496" s="18" t="s">
        <v>2017</v>
      </c>
      <c r="D4496" s="18"/>
    </row>
    <row r="4497" spans="1:4" ht="15.75" customHeight="1">
      <c r="A4497" s="18" t="s">
        <v>19986</v>
      </c>
      <c r="B4497" s="18" t="s">
        <v>19988</v>
      </c>
      <c r="C4497" s="18" t="s">
        <v>2113</v>
      </c>
      <c r="D4497" s="18"/>
    </row>
    <row r="4498" spans="1:4" ht="15.75" customHeight="1">
      <c r="A4498" s="18" t="s">
        <v>19992</v>
      </c>
      <c r="B4498" s="18" t="s">
        <v>19994</v>
      </c>
      <c r="C4498" s="18" t="s">
        <v>5209</v>
      </c>
      <c r="D4498" s="18"/>
    </row>
    <row r="4499" spans="1:4" ht="15.75" customHeight="1">
      <c r="A4499" s="18" t="s">
        <v>19998</v>
      </c>
      <c r="B4499" s="18" t="s">
        <v>20000</v>
      </c>
      <c r="C4499" s="18" t="s">
        <v>2511</v>
      </c>
      <c r="D4499" s="18"/>
    </row>
    <row r="4500" spans="1:4" ht="15.75" customHeight="1">
      <c r="A4500" s="18" t="s">
        <v>20004</v>
      </c>
      <c r="B4500" s="18" t="s">
        <v>20006</v>
      </c>
      <c r="C4500" s="18" t="s">
        <v>2240</v>
      </c>
      <c r="D4500" s="18"/>
    </row>
    <row r="4501" spans="1:4" ht="15.75" customHeight="1">
      <c r="A4501" s="18" t="s">
        <v>20010</v>
      </c>
      <c r="B4501" s="18" t="s">
        <v>20012</v>
      </c>
      <c r="C4501" s="18" t="s">
        <v>2483</v>
      </c>
      <c r="D4501" s="18"/>
    </row>
    <row r="4502" spans="1:4" ht="15.75" customHeight="1">
      <c r="A4502" s="18" t="s">
        <v>20016</v>
      </c>
      <c r="B4502" s="18" t="s">
        <v>20018</v>
      </c>
      <c r="C4502" s="18" t="s">
        <v>2182</v>
      </c>
      <c r="D4502" s="18"/>
    </row>
    <row r="4503" spans="1:4" ht="15.75" customHeight="1">
      <c r="A4503" s="18" t="s">
        <v>20022</v>
      </c>
      <c r="B4503" s="18" t="s">
        <v>20024</v>
      </c>
      <c r="C4503" s="18" t="s">
        <v>2021</v>
      </c>
      <c r="D4503" s="18"/>
    </row>
    <row r="4504" spans="1:4" ht="15.75" customHeight="1">
      <c r="A4504" s="18" t="s">
        <v>20028</v>
      </c>
      <c r="B4504" s="18" t="s">
        <v>20030</v>
      </c>
      <c r="C4504" s="18" t="s">
        <v>3917</v>
      </c>
      <c r="D4504" s="18"/>
    </row>
    <row r="4505" spans="1:4" ht="15.75" customHeight="1">
      <c r="A4505" s="18" t="s">
        <v>20034</v>
      </c>
      <c r="B4505" s="18" t="s">
        <v>20036</v>
      </c>
      <c r="C4505" s="18" t="s">
        <v>2254</v>
      </c>
      <c r="D4505" s="18"/>
    </row>
    <row r="4506" spans="1:4" ht="15.75" customHeight="1">
      <c r="A4506" s="18" t="s">
        <v>20040</v>
      </c>
      <c r="B4506" s="18" t="s">
        <v>20042</v>
      </c>
      <c r="C4506" s="18" t="s">
        <v>2030</v>
      </c>
      <c r="D4506" s="18"/>
    </row>
    <row r="4507" spans="1:4" ht="15.75" customHeight="1">
      <c r="A4507" s="18" t="s">
        <v>20046</v>
      </c>
      <c r="B4507" s="18" t="s">
        <v>20048</v>
      </c>
      <c r="C4507" s="18" t="s">
        <v>2128</v>
      </c>
      <c r="D4507" s="18"/>
    </row>
    <row r="4508" spans="1:4" ht="15.75" customHeight="1">
      <c r="A4508" s="18" t="s">
        <v>20052</v>
      </c>
      <c r="B4508" s="18" t="s">
        <v>20054</v>
      </c>
      <c r="C4508" s="18" t="s">
        <v>2041</v>
      </c>
      <c r="D4508" s="18"/>
    </row>
    <row r="4509" spans="1:4" ht="15.75" customHeight="1">
      <c r="A4509" s="18" t="s">
        <v>20057</v>
      </c>
      <c r="B4509" s="18" t="s">
        <v>20058</v>
      </c>
      <c r="C4509" s="18" t="s">
        <v>2038</v>
      </c>
      <c r="D4509" s="18"/>
    </row>
    <row r="4510" spans="1:4" ht="15.75" customHeight="1">
      <c r="A4510" s="18" t="s">
        <v>20061</v>
      </c>
      <c r="B4510" s="18" t="s">
        <v>20063</v>
      </c>
      <c r="C4510" s="18" t="s">
        <v>2044</v>
      </c>
      <c r="D4510" s="18"/>
    </row>
    <row r="4511" spans="1:4" ht="15.75" customHeight="1">
      <c r="A4511" s="18" t="s">
        <v>20067</v>
      </c>
      <c r="B4511" s="18" t="s">
        <v>20069</v>
      </c>
      <c r="C4511" s="18" t="s">
        <v>2044</v>
      </c>
      <c r="D4511" s="18"/>
    </row>
    <row r="4512" spans="1:4" ht="15.75" customHeight="1">
      <c r="A4512" s="18" t="s">
        <v>20073</v>
      </c>
      <c r="B4512" s="18" t="s">
        <v>20075</v>
      </c>
      <c r="C4512" s="18" t="s">
        <v>2044</v>
      </c>
      <c r="D4512" s="18"/>
    </row>
    <row r="4513" spans="1:4" ht="15.75" customHeight="1">
      <c r="A4513" s="18" t="s">
        <v>20079</v>
      </c>
      <c r="B4513" s="18" t="s">
        <v>20081</v>
      </c>
      <c r="C4513" s="18" t="s">
        <v>2041</v>
      </c>
      <c r="D4513" s="18"/>
    </row>
    <row r="4514" spans="1:4" ht="15.75" customHeight="1">
      <c r="A4514" s="18" t="s">
        <v>20084</v>
      </c>
      <c r="B4514" s="18" t="s">
        <v>20086</v>
      </c>
      <c r="C4514" s="18" t="s">
        <v>2751</v>
      </c>
      <c r="D4514" s="18"/>
    </row>
    <row r="4515" spans="1:4" ht="15.75" customHeight="1">
      <c r="A4515" s="18" t="s">
        <v>20090</v>
      </c>
      <c r="B4515" s="18" t="s">
        <v>20092</v>
      </c>
      <c r="C4515" s="18" t="s">
        <v>2182</v>
      </c>
      <c r="D4515" s="18"/>
    </row>
    <row r="4516" spans="1:4" ht="15.75" customHeight="1">
      <c r="A4516" s="18" t="s">
        <v>20095</v>
      </c>
      <c r="B4516" s="18" t="s">
        <v>20097</v>
      </c>
      <c r="C4516" s="18" t="s">
        <v>2038</v>
      </c>
      <c r="D4516" s="18"/>
    </row>
    <row r="4517" spans="1:4" ht="15.75" customHeight="1">
      <c r="A4517" s="18" t="s">
        <v>20101</v>
      </c>
      <c r="B4517" s="18" t="s">
        <v>20103</v>
      </c>
      <c r="C4517" s="18" t="s">
        <v>2021</v>
      </c>
      <c r="D4517" s="18"/>
    </row>
    <row r="4518" spans="1:4" ht="15.75" customHeight="1">
      <c r="A4518" s="18" t="s">
        <v>20107</v>
      </c>
      <c r="B4518" s="18" t="s">
        <v>20109</v>
      </c>
      <c r="C4518" s="18" t="s">
        <v>2353</v>
      </c>
      <c r="D4518" s="18"/>
    </row>
    <row r="4519" spans="1:4" ht="15.75" customHeight="1">
      <c r="A4519" s="18" t="s">
        <v>20113</v>
      </c>
      <c r="B4519" s="18" t="s">
        <v>20115</v>
      </c>
      <c r="C4519" s="18" t="s">
        <v>2057</v>
      </c>
      <c r="D4519" s="18"/>
    </row>
    <row r="4520" spans="1:4" ht="15.75" customHeight="1">
      <c r="A4520" s="18" t="s">
        <v>20119</v>
      </c>
      <c r="B4520" s="18" t="s">
        <v>20121</v>
      </c>
      <c r="C4520" s="18" t="s">
        <v>2182</v>
      </c>
      <c r="D4520" s="18"/>
    </row>
    <row r="4521" spans="1:4" ht="15.75" customHeight="1">
      <c r="A4521" s="18" t="s">
        <v>20125</v>
      </c>
      <c r="B4521" s="18" t="s">
        <v>20127</v>
      </c>
      <c r="C4521" s="18" t="s">
        <v>2182</v>
      </c>
      <c r="D4521" s="18"/>
    </row>
    <row r="4522" spans="1:4" ht="15.75" customHeight="1">
      <c r="A4522" s="18" t="s">
        <v>20131</v>
      </c>
      <c r="B4522" s="18" t="s">
        <v>20134</v>
      </c>
      <c r="C4522" s="18" t="s">
        <v>2216</v>
      </c>
      <c r="D4522" s="18"/>
    </row>
    <row r="4523" spans="1:4" ht="15.75" customHeight="1">
      <c r="A4523" s="18" t="s">
        <v>20138</v>
      </c>
      <c r="B4523" s="18" t="s">
        <v>20140</v>
      </c>
      <c r="C4523" s="18" t="s">
        <v>2044</v>
      </c>
      <c r="D4523" s="18"/>
    </row>
    <row r="4524" spans="1:4" ht="15.75" customHeight="1">
      <c r="A4524" s="18" t="s">
        <v>20144</v>
      </c>
      <c r="B4524" s="18" t="s">
        <v>20146</v>
      </c>
      <c r="C4524" s="18" t="s">
        <v>2128</v>
      </c>
      <c r="D4524" s="18"/>
    </row>
    <row r="4525" spans="1:4" ht="15.75" customHeight="1">
      <c r="A4525" s="18" t="s">
        <v>20150</v>
      </c>
      <c r="B4525" s="18" t="s">
        <v>20152</v>
      </c>
      <c r="C4525" s="18" t="s">
        <v>2081</v>
      </c>
      <c r="D4525" s="18"/>
    </row>
    <row r="4526" spans="1:4" ht="15.75" customHeight="1">
      <c r="A4526" s="18" t="s">
        <v>20157</v>
      </c>
      <c r="B4526" s="18" t="s">
        <v>20159</v>
      </c>
      <c r="C4526" s="18" t="s">
        <v>2048</v>
      </c>
      <c r="D4526" s="18"/>
    </row>
    <row r="4527" spans="1:4" ht="15.75" customHeight="1">
      <c r="A4527" s="18" t="s">
        <v>20163</v>
      </c>
      <c r="B4527" s="18" t="s">
        <v>20165</v>
      </c>
      <c r="C4527" s="18" t="s">
        <v>2086</v>
      </c>
      <c r="D4527" s="18"/>
    </row>
    <row r="4528" spans="1:4" ht="15.75" customHeight="1">
      <c r="A4528" s="18" t="s">
        <v>20169</v>
      </c>
      <c r="B4528" s="18" t="s">
        <v>20171</v>
      </c>
      <c r="C4528" s="18" t="s">
        <v>2057</v>
      </c>
      <c r="D4528" s="18"/>
    </row>
    <row r="4529" spans="1:4" ht="15.75" customHeight="1">
      <c r="A4529" s="18" t="s">
        <v>20172</v>
      </c>
      <c r="B4529" s="18" t="s">
        <v>20174</v>
      </c>
      <c r="C4529" s="18" t="s">
        <v>2182</v>
      </c>
      <c r="D4529" s="18"/>
    </row>
    <row r="4530" spans="1:4" ht="15.75" customHeight="1">
      <c r="A4530" s="18" t="s">
        <v>20178</v>
      </c>
      <c r="B4530" s="18" t="s">
        <v>20180</v>
      </c>
      <c r="C4530" s="18" t="s">
        <v>2038</v>
      </c>
      <c r="D4530" s="18"/>
    </row>
    <row r="4531" spans="1:4" ht="15.75" customHeight="1">
      <c r="A4531" s="18" t="s">
        <v>20183</v>
      </c>
      <c r="B4531" s="18" t="s">
        <v>20185</v>
      </c>
      <c r="C4531" s="18" t="s">
        <v>2021</v>
      </c>
      <c r="D4531" s="18"/>
    </row>
    <row r="4532" spans="1:4" ht="15.75" customHeight="1">
      <c r="A4532" s="18" t="s">
        <v>20189</v>
      </c>
      <c r="B4532" s="18" t="s">
        <v>20191</v>
      </c>
      <c r="C4532" s="18" t="s">
        <v>2044</v>
      </c>
      <c r="D4532" s="18"/>
    </row>
    <row r="4533" spans="1:4" ht="15.75" customHeight="1">
      <c r="A4533" s="18" t="s">
        <v>20196</v>
      </c>
      <c r="B4533" s="18" t="s">
        <v>20198</v>
      </c>
      <c r="C4533" s="18" t="s">
        <v>2086</v>
      </c>
      <c r="D4533" s="18"/>
    </row>
    <row r="4534" spans="1:4" ht="15.75" customHeight="1">
      <c r="A4534" s="18" t="s">
        <v>20202</v>
      </c>
      <c r="B4534" s="18" t="s">
        <v>20204</v>
      </c>
      <c r="C4534" s="18" t="s">
        <v>3217</v>
      </c>
      <c r="D4534" s="18"/>
    </row>
    <row r="4535" spans="1:4" ht="15.75" customHeight="1">
      <c r="A4535" s="18" t="s">
        <v>20208</v>
      </c>
      <c r="B4535" s="18" t="s">
        <v>20210</v>
      </c>
      <c r="C4535" s="18" t="s">
        <v>2095</v>
      </c>
      <c r="D4535" s="18"/>
    </row>
    <row r="4536" spans="1:4" ht="15.75" customHeight="1">
      <c r="A4536" s="18" t="s">
        <v>20213</v>
      </c>
      <c r="B4536" s="18" t="s">
        <v>20215</v>
      </c>
      <c r="C4536" s="18" t="s">
        <v>2265</v>
      </c>
      <c r="D4536" s="18"/>
    </row>
    <row r="4537" spans="1:4" ht="15.75" customHeight="1">
      <c r="A4537" s="18" t="s">
        <v>20219</v>
      </c>
      <c r="B4537" s="18" t="s">
        <v>20221</v>
      </c>
      <c r="C4537" s="18" t="s">
        <v>2095</v>
      </c>
      <c r="D4537" s="18"/>
    </row>
    <row r="4538" spans="1:4" ht="15.75" customHeight="1">
      <c r="A4538" s="18" t="s">
        <v>20224</v>
      </c>
      <c r="B4538" s="18" t="s">
        <v>20226</v>
      </c>
      <c r="C4538" s="18" t="s">
        <v>2038</v>
      </c>
      <c r="D4538" s="18"/>
    </row>
    <row r="4539" spans="1:4" ht="15.75" customHeight="1">
      <c r="A4539" s="18" t="s">
        <v>20230</v>
      </c>
      <c r="B4539" s="18" t="s">
        <v>20232</v>
      </c>
      <c r="C4539" s="18" t="s">
        <v>2240</v>
      </c>
      <c r="D4539" s="18"/>
    </row>
    <row r="4540" spans="1:4" ht="15.75" customHeight="1">
      <c r="A4540" s="18" t="s">
        <v>20236</v>
      </c>
      <c r="B4540" s="18" t="s">
        <v>20237</v>
      </c>
      <c r="C4540" s="18" t="s">
        <v>2044</v>
      </c>
      <c r="D4540" s="18"/>
    </row>
    <row r="4541" spans="1:4" ht="15.75" customHeight="1">
      <c r="A4541" s="18" t="s">
        <v>20241</v>
      </c>
      <c r="B4541" s="18" t="s">
        <v>20243</v>
      </c>
      <c r="C4541" s="18" t="s">
        <v>2078</v>
      </c>
      <c r="D4541" s="18"/>
    </row>
    <row r="4542" spans="1:4" ht="15.75" customHeight="1">
      <c r="A4542" s="18" t="s">
        <v>20247</v>
      </c>
      <c r="B4542" s="18" t="s">
        <v>20249</v>
      </c>
      <c r="C4542" s="18" t="s">
        <v>2034</v>
      </c>
      <c r="D4542" s="18"/>
    </row>
    <row r="4543" spans="1:4" ht="15.75" customHeight="1">
      <c r="A4543" s="18" t="s">
        <v>20253</v>
      </c>
      <c r="B4543" s="18" t="s">
        <v>20255</v>
      </c>
      <c r="C4543" s="18" t="s">
        <v>2041</v>
      </c>
      <c r="D4543" s="18"/>
    </row>
    <row r="4544" spans="1:4" ht="15.75" customHeight="1">
      <c r="A4544" s="18" t="s">
        <v>20259</v>
      </c>
      <c r="B4544" s="18" t="s">
        <v>20261</v>
      </c>
      <c r="C4544" s="18" t="s">
        <v>2044</v>
      </c>
      <c r="D4544" s="18"/>
    </row>
    <row r="4545" spans="1:4" ht="15.75" customHeight="1">
      <c r="A4545" s="18" t="s">
        <v>20264</v>
      </c>
      <c r="B4545" s="18" t="s">
        <v>20266</v>
      </c>
      <c r="C4545" s="18" t="s">
        <v>4816</v>
      </c>
      <c r="D4545" s="18"/>
    </row>
    <row r="4546" spans="1:4" ht="15.75" customHeight="1">
      <c r="A4546" s="18" t="s">
        <v>20270</v>
      </c>
      <c r="B4546" s="18" t="s">
        <v>20271</v>
      </c>
      <c r="C4546" s="18" t="s">
        <v>2240</v>
      </c>
      <c r="D4546" s="18"/>
    </row>
    <row r="4547" spans="1:4" ht="15.75" customHeight="1">
      <c r="A4547" s="18" t="s">
        <v>20275</v>
      </c>
      <c r="B4547" s="18" t="s">
        <v>20277</v>
      </c>
      <c r="C4547" s="18" t="s">
        <v>2417</v>
      </c>
      <c r="D4547" s="18"/>
    </row>
    <row r="4548" spans="1:4" ht="15.75" customHeight="1">
      <c r="A4548" s="18" t="s">
        <v>20282</v>
      </c>
      <c r="B4548" s="18" t="s">
        <v>20284</v>
      </c>
      <c r="C4548" s="18" t="s">
        <v>2220</v>
      </c>
      <c r="D4548" s="18"/>
    </row>
    <row r="4549" spans="1:4" ht="15.75" customHeight="1">
      <c r="A4549" s="18" t="s">
        <v>20288</v>
      </c>
      <c r="B4549" s="18" t="s">
        <v>20290</v>
      </c>
      <c r="C4549" s="18" t="s">
        <v>2153</v>
      </c>
      <c r="D4549" s="18"/>
    </row>
    <row r="4550" spans="1:4" ht="15.75" customHeight="1">
      <c r="A4550" s="18" t="s">
        <v>20291</v>
      </c>
      <c r="B4550" s="18" t="s">
        <v>20293</v>
      </c>
      <c r="C4550" s="18" t="s">
        <v>2605</v>
      </c>
      <c r="D4550" s="18"/>
    </row>
    <row r="4551" spans="1:4" ht="15.75" customHeight="1">
      <c r="A4551" s="18" t="s">
        <v>20297</v>
      </c>
      <c r="B4551" s="18" t="s">
        <v>20299</v>
      </c>
      <c r="C4551" s="18" t="s">
        <v>2044</v>
      </c>
      <c r="D4551" s="18"/>
    </row>
    <row r="4552" spans="1:4" ht="15.75" customHeight="1">
      <c r="A4552" s="18" t="s">
        <v>20302</v>
      </c>
      <c r="B4552" s="18" t="s">
        <v>20304</v>
      </c>
      <c r="C4552" s="18" t="s">
        <v>2063</v>
      </c>
      <c r="D4552" s="18"/>
    </row>
    <row r="4553" spans="1:4" ht="15.75" customHeight="1">
      <c r="A4553" s="18" t="s">
        <v>20308</v>
      </c>
      <c r="B4553" s="18" t="s">
        <v>20310</v>
      </c>
      <c r="C4553" s="18" t="s">
        <v>2182</v>
      </c>
      <c r="D4553" s="18"/>
    </row>
    <row r="4554" spans="1:4" ht="15.75" customHeight="1">
      <c r="A4554" s="18" t="s">
        <v>20314</v>
      </c>
      <c r="B4554" s="18" t="s">
        <v>20316</v>
      </c>
      <c r="C4554" s="18" t="s">
        <v>2153</v>
      </c>
      <c r="D4554" s="18"/>
    </row>
    <row r="4555" spans="1:4" ht="15.75" customHeight="1">
      <c r="A4555" s="18" t="s">
        <v>20320</v>
      </c>
      <c r="B4555" s="18" t="s">
        <v>20322</v>
      </c>
      <c r="C4555" s="18" t="s">
        <v>2128</v>
      </c>
      <c r="D4555" s="18"/>
    </row>
    <row r="4556" spans="1:4" ht="15.75" customHeight="1">
      <c r="A4556" s="18" t="s">
        <v>20325</v>
      </c>
      <c r="B4556" s="18" t="s">
        <v>20327</v>
      </c>
      <c r="C4556" s="18" t="s">
        <v>2095</v>
      </c>
      <c r="D4556" s="18"/>
    </row>
    <row r="4557" spans="1:4" ht="15.75" customHeight="1">
      <c r="A4557" s="18" t="s">
        <v>20331</v>
      </c>
      <c r="B4557" s="18" t="s">
        <v>20333</v>
      </c>
      <c r="C4557" s="18" t="s">
        <v>2041</v>
      </c>
      <c r="D4557" s="18"/>
    </row>
    <row r="4558" spans="1:4" ht="15.75" customHeight="1">
      <c r="A4558" s="18" t="s">
        <v>20338</v>
      </c>
      <c r="B4558" s="18" t="s">
        <v>20340</v>
      </c>
      <c r="C4558" s="18" t="s">
        <v>2123</v>
      </c>
      <c r="D4558" s="18"/>
    </row>
    <row r="4559" spans="1:4" ht="15.75" customHeight="1">
      <c r="A4559" s="18" t="s">
        <v>20344</v>
      </c>
      <c r="B4559" s="18" t="s">
        <v>20346</v>
      </c>
      <c r="C4559" s="18" t="s">
        <v>2274</v>
      </c>
      <c r="D4559" s="18"/>
    </row>
    <row r="4560" spans="1:4" ht="15.75" customHeight="1">
      <c r="A4560" s="18" t="s">
        <v>20350</v>
      </c>
      <c r="B4560" s="18" t="s">
        <v>20352</v>
      </c>
      <c r="C4560" s="18" t="s">
        <v>2511</v>
      </c>
      <c r="D4560" s="18"/>
    </row>
    <row r="4561" spans="1:4" ht="15.75" customHeight="1">
      <c r="A4561" s="18" t="s">
        <v>20356</v>
      </c>
      <c r="B4561" s="18" t="s">
        <v>20358</v>
      </c>
      <c r="C4561" s="18" t="s">
        <v>2041</v>
      </c>
      <c r="D4561" s="18"/>
    </row>
    <row r="4562" spans="1:4" ht="15.75" customHeight="1">
      <c r="A4562" s="18" t="s">
        <v>20362</v>
      </c>
      <c r="B4562" s="18" t="s">
        <v>20364</v>
      </c>
      <c r="C4562" s="18" t="s">
        <v>2021</v>
      </c>
      <c r="D4562" s="18"/>
    </row>
    <row r="4563" spans="1:4" ht="15.75" customHeight="1">
      <c r="A4563" s="18" t="s">
        <v>20368</v>
      </c>
      <c r="B4563" s="18" t="s">
        <v>20370</v>
      </c>
      <c r="C4563" s="18" t="s">
        <v>2030</v>
      </c>
      <c r="D4563" s="18"/>
    </row>
    <row r="4564" spans="1:4" ht="15.75" customHeight="1">
      <c r="A4564" s="18" t="s">
        <v>20374</v>
      </c>
      <c r="B4564" s="18" t="s">
        <v>20377</v>
      </c>
      <c r="C4564" s="18" t="s">
        <v>2410</v>
      </c>
      <c r="D4564" s="18"/>
    </row>
    <row r="4565" spans="1:4" ht="15.75" customHeight="1">
      <c r="A4565" s="18" t="s">
        <v>20381</v>
      </c>
      <c r="B4565" s="18" t="s">
        <v>20383</v>
      </c>
      <c r="C4565" s="18" t="s">
        <v>2034</v>
      </c>
      <c r="D4565" s="18"/>
    </row>
    <row r="4566" spans="1:4" ht="15.75" customHeight="1">
      <c r="A4566" s="18" t="s">
        <v>20387</v>
      </c>
      <c r="B4566" s="18" t="s">
        <v>20390</v>
      </c>
      <c r="C4566" s="18" t="s">
        <v>2030</v>
      </c>
      <c r="D4566" s="18"/>
    </row>
    <row r="4567" spans="1:4" ht="15.75" customHeight="1">
      <c r="A4567" s="18" t="s">
        <v>20394</v>
      </c>
      <c r="B4567" s="18" t="s">
        <v>20396</v>
      </c>
      <c r="C4567" s="18" t="s">
        <v>2038</v>
      </c>
      <c r="D4567" s="18"/>
    </row>
    <row r="4568" spans="1:4" ht="15.75" customHeight="1">
      <c r="A4568" s="18" t="s">
        <v>20400</v>
      </c>
      <c r="B4568" s="18" t="s">
        <v>20402</v>
      </c>
      <c r="C4568" s="18" t="s">
        <v>2240</v>
      </c>
      <c r="D4568" s="18"/>
    </row>
    <row r="4569" spans="1:4" ht="15.75" customHeight="1">
      <c r="A4569" s="18" t="s">
        <v>20405</v>
      </c>
      <c r="B4569" s="18" t="s">
        <v>20406</v>
      </c>
      <c r="C4569" s="18" t="s">
        <v>2054</v>
      </c>
      <c r="D4569" s="18"/>
    </row>
    <row r="4570" spans="1:4" ht="15.75" customHeight="1">
      <c r="A4570" s="18" t="s">
        <v>20409</v>
      </c>
      <c r="B4570" s="18" t="s">
        <v>20411</v>
      </c>
      <c r="C4570" s="18" t="s">
        <v>2116</v>
      </c>
      <c r="D4570" s="18"/>
    </row>
    <row r="4571" spans="1:4" ht="15.75" customHeight="1">
      <c r="A4571" s="18" t="s">
        <v>20414</v>
      </c>
      <c r="B4571" s="18" t="s">
        <v>20416</v>
      </c>
      <c r="C4571" s="18" t="s">
        <v>2410</v>
      </c>
      <c r="D4571" s="18"/>
    </row>
    <row r="4572" spans="1:4" ht="15.75" customHeight="1">
      <c r="A4572" s="18" t="s">
        <v>20420</v>
      </c>
      <c r="B4572" s="18" t="s">
        <v>20422</v>
      </c>
      <c r="C4572" s="18" t="s">
        <v>2054</v>
      </c>
      <c r="D4572" s="18"/>
    </row>
    <row r="4573" spans="1:4" ht="15.75" customHeight="1">
      <c r="A4573" s="18" t="s">
        <v>20426</v>
      </c>
      <c r="B4573" s="18" t="s">
        <v>20428</v>
      </c>
      <c r="C4573" s="18" t="s">
        <v>2092</v>
      </c>
      <c r="D4573" s="18"/>
    </row>
    <row r="4574" spans="1:4" ht="15.75" customHeight="1">
      <c r="A4574" s="18" t="s">
        <v>20432</v>
      </c>
      <c r="B4574" s="18" t="s">
        <v>20434</v>
      </c>
      <c r="C4574" s="18" t="s">
        <v>2301</v>
      </c>
      <c r="D4574" s="18"/>
    </row>
    <row r="4575" spans="1:4" ht="15.75" customHeight="1">
      <c r="A4575" s="18" t="s">
        <v>20439</v>
      </c>
      <c r="B4575" s="18" t="s">
        <v>20441</v>
      </c>
      <c r="C4575" s="18" t="s">
        <v>2054</v>
      </c>
      <c r="D4575" s="18"/>
    </row>
    <row r="4576" spans="1:4" ht="15.75" customHeight="1">
      <c r="A4576" s="18" t="s">
        <v>20445</v>
      </c>
      <c r="B4576" s="18" t="s">
        <v>20447</v>
      </c>
      <c r="C4576" s="18" t="s">
        <v>2457</v>
      </c>
      <c r="D4576" s="18"/>
    </row>
    <row r="4577" spans="1:4" ht="15.75" customHeight="1">
      <c r="A4577" s="18" t="s">
        <v>20451</v>
      </c>
      <c r="B4577" s="18" t="s">
        <v>20453</v>
      </c>
      <c r="C4577" s="18" t="s">
        <v>2301</v>
      </c>
      <c r="D4577" s="18"/>
    </row>
    <row r="4578" spans="1:4" ht="15.75" customHeight="1">
      <c r="A4578" s="18" t="s">
        <v>20458</v>
      </c>
      <c r="B4578" s="18" t="s">
        <v>20463</v>
      </c>
      <c r="C4578" s="18" t="s">
        <v>2457</v>
      </c>
      <c r="D4578" s="18"/>
    </row>
    <row r="4579" spans="1:4" ht="15.75" customHeight="1">
      <c r="A4579" s="18" t="s">
        <v>20466</v>
      </c>
      <c r="B4579" s="18" t="s">
        <v>20468</v>
      </c>
      <c r="C4579" s="18" t="s">
        <v>2078</v>
      </c>
      <c r="D4579" s="18"/>
    </row>
    <row r="4580" spans="1:4" ht="15.75" customHeight="1">
      <c r="A4580" s="18" t="s">
        <v>20472</v>
      </c>
      <c r="B4580" s="18" t="s">
        <v>20474</v>
      </c>
      <c r="C4580" s="18" t="s">
        <v>2048</v>
      </c>
      <c r="D4580" s="18"/>
    </row>
    <row r="4581" spans="1:4" ht="15.75" customHeight="1">
      <c r="A4581" s="18" t="s">
        <v>20478</v>
      </c>
      <c r="B4581" s="18" t="s">
        <v>20480</v>
      </c>
      <c r="C4581" s="18" t="s">
        <v>2054</v>
      </c>
      <c r="D4581" s="18"/>
    </row>
    <row r="4582" spans="1:4" ht="15.75" customHeight="1">
      <c r="A4582" s="18" t="s">
        <v>20484</v>
      </c>
      <c r="B4582" s="18" t="s">
        <v>20485</v>
      </c>
      <c r="C4582" s="18" t="s">
        <v>3435</v>
      </c>
      <c r="D4582" s="18"/>
    </row>
    <row r="4583" spans="1:4" ht="15.75" customHeight="1">
      <c r="A4583" s="18" t="s">
        <v>20488</v>
      </c>
      <c r="B4583" s="18" t="s">
        <v>20490</v>
      </c>
      <c r="C4583" s="18" t="s">
        <v>2128</v>
      </c>
      <c r="D4583" s="18"/>
    </row>
    <row r="4584" spans="1:4" ht="15.75" customHeight="1">
      <c r="A4584" s="18" t="s">
        <v>20492</v>
      </c>
      <c r="B4584" s="18" t="s">
        <v>20493</v>
      </c>
      <c r="C4584" s="18" t="s">
        <v>2240</v>
      </c>
      <c r="D4584" s="18"/>
    </row>
    <row r="4585" spans="1:4" ht="15.75" customHeight="1">
      <c r="A4585" s="18" t="s">
        <v>20495</v>
      </c>
      <c r="B4585" s="18" t="s">
        <v>20497</v>
      </c>
      <c r="C4585" s="18" t="s">
        <v>2175</v>
      </c>
      <c r="D4585" s="18"/>
    </row>
    <row r="4586" spans="1:4" ht="15.75" customHeight="1">
      <c r="A4586" s="18" t="s">
        <v>20501</v>
      </c>
      <c r="B4586" s="18" t="s">
        <v>20503</v>
      </c>
      <c r="C4586" s="18" t="s">
        <v>2073</v>
      </c>
      <c r="D4586" s="18"/>
    </row>
    <row r="4587" spans="1:4" ht="15.75" customHeight="1">
      <c r="A4587" s="18" t="s">
        <v>20507</v>
      </c>
      <c r="B4587" s="18" t="s">
        <v>20509</v>
      </c>
      <c r="C4587" s="18" t="s">
        <v>2086</v>
      </c>
      <c r="D4587" s="18"/>
    </row>
    <row r="4588" spans="1:4" ht="15.75" customHeight="1">
      <c r="A4588" s="18" t="s">
        <v>20513</v>
      </c>
      <c r="B4588" s="18" t="s">
        <v>20516</v>
      </c>
      <c r="C4588" s="18" t="s">
        <v>2078</v>
      </c>
      <c r="D4588" s="18"/>
    </row>
    <row r="4589" spans="1:4" ht="15.75" customHeight="1">
      <c r="A4589" s="18" t="s">
        <v>20520</v>
      </c>
      <c r="B4589" s="18" t="s">
        <v>20522</v>
      </c>
      <c r="C4589" s="18" t="s">
        <v>5369</v>
      </c>
      <c r="D4589" s="18"/>
    </row>
    <row r="4590" spans="1:4" ht="15.75" customHeight="1">
      <c r="A4590" s="18" t="s">
        <v>20523</v>
      </c>
      <c r="B4590" s="18" t="s">
        <v>20525</v>
      </c>
      <c r="C4590" s="18" t="s">
        <v>2044</v>
      </c>
      <c r="D4590" s="18"/>
    </row>
    <row r="4591" spans="1:4" ht="15.75" customHeight="1">
      <c r="A4591" s="18" t="s">
        <v>20529</v>
      </c>
      <c r="B4591" s="18" t="s">
        <v>20531</v>
      </c>
      <c r="C4591" s="18" t="s">
        <v>5369</v>
      </c>
      <c r="D4591" s="18"/>
    </row>
    <row r="4592" spans="1:4" ht="15.75" customHeight="1">
      <c r="A4592" s="18" t="s">
        <v>20535</v>
      </c>
      <c r="B4592" s="18" t="s">
        <v>20537</v>
      </c>
      <c r="C4592" s="18" t="s">
        <v>2078</v>
      </c>
      <c r="D4592" s="18"/>
    </row>
    <row r="4593" spans="1:4" ht="15.75" customHeight="1">
      <c r="A4593" s="18" t="s">
        <v>20541</v>
      </c>
      <c r="B4593" s="18" t="s">
        <v>20543</v>
      </c>
      <c r="C4593" s="18" t="s">
        <v>2024</v>
      </c>
      <c r="D4593" s="18"/>
    </row>
    <row r="4594" spans="1:4" ht="15.75" customHeight="1">
      <c r="A4594" s="18" t="s">
        <v>20547</v>
      </c>
      <c r="B4594" s="18" t="s">
        <v>20549</v>
      </c>
      <c r="C4594" s="18" t="s">
        <v>2060</v>
      </c>
      <c r="D4594" s="18"/>
    </row>
    <row r="4595" spans="1:4" ht="15.75" customHeight="1">
      <c r="A4595" s="18" t="s">
        <v>20553</v>
      </c>
      <c r="B4595" s="18" t="s">
        <v>20555</v>
      </c>
      <c r="C4595" s="18" t="s">
        <v>2041</v>
      </c>
      <c r="D4595" s="18"/>
    </row>
    <row r="4596" spans="1:4" ht="15.75" customHeight="1">
      <c r="A4596" s="18" t="s">
        <v>20559</v>
      </c>
      <c r="B4596" s="18" t="s">
        <v>20561</v>
      </c>
      <c r="C4596" s="18" t="s">
        <v>2038</v>
      </c>
      <c r="D4596" s="18"/>
    </row>
    <row r="4597" spans="1:4" ht="15.75" customHeight="1">
      <c r="A4597" s="18" t="s">
        <v>20565</v>
      </c>
      <c r="B4597" s="18" t="s">
        <v>20567</v>
      </c>
      <c r="C4597" s="18" t="s">
        <v>2038</v>
      </c>
      <c r="D4597" s="18"/>
    </row>
    <row r="4598" spans="1:4" ht="15.75" customHeight="1">
      <c r="A4598" s="18" t="s">
        <v>20571</v>
      </c>
      <c r="B4598" s="18" t="s">
        <v>20573</v>
      </c>
      <c r="C4598" s="18" t="s">
        <v>2288</v>
      </c>
      <c r="D4598" s="18"/>
    </row>
    <row r="4599" spans="1:4" ht="15.75" customHeight="1">
      <c r="A4599" s="18" t="s">
        <v>20577</v>
      </c>
      <c r="B4599" s="18" t="s">
        <v>20579</v>
      </c>
      <c r="C4599" s="18" t="s">
        <v>2044</v>
      </c>
      <c r="D4599" s="18"/>
    </row>
    <row r="4600" spans="1:4" ht="15.75" customHeight="1">
      <c r="A4600" s="18" t="s">
        <v>20583</v>
      </c>
      <c r="B4600" s="18" t="s">
        <v>20585</v>
      </c>
      <c r="C4600" s="18" t="s">
        <v>2086</v>
      </c>
      <c r="D4600" s="18"/>
    </row>
    <row r="4601" spans="1:4" ht="15.75" customHeight="1">
      <c r="A4601" s="18" t="s">
        <v>20589</v>
      </c>
      <c r="B4601" s="18" t="s">
        <v>20591</v>
      </c>
      <c r="C4601" s="18" t="s">
        <v>4816</v>
      </c>
      <c r="D4601" s="18"/>
    </row>
    <row r="4602" spans="1:4" ht="15.75" customHeight="1">
      <c r="A4602" s="18" t="s">
        <v>20595</v>
      </c>
      <c r="B4602" s="18" t="s">
        <v>20597</v>
      </c>
      <c r="C4602" s="18" t="s">
        <v>2017</v>
      </c>
      <c r="D4602" s="18"/>
    </row>
    <row r="4603" spans="1:4" ht="15.75" customHeight="1">
      <c r="A4603" s="18" t="s">
        <v>20601</v>
      </c>
      <c r="B4603" s="18" t="s">
        <v>20603</v>
      </c>
      <c r="C4603" s="18" t="s">
        <v>2057</v>
      </c>
      <c r="D4603" s="18"/>
    </row>
    <row r="4604" spans="1:4" ht="15.75" customHeight="1">
      <c r="A4604" s="18" t="s">
        <v>20607</v>
      </c>
      <c r="B4604" s="18" t="s">
        <v>20609</v>
      </c>
      <c r="C4604" s="18" t="s">
        <v>2240</v>
      </c>
      <c r="D4604" s="18"/>
    </row>
    <row r="4605" spans="1:4" ht="15.75" customHeight="1">
      <c r="A4605" s="18" t="s">
        <v>20613</v>
      </c>
      <c r="B4605" s="18" t="s">
        <v>20615</v>
      </c>
      <c r="C4605" s="18" t="s">
        <v>4559</v>
      </c>
      <c r="D4605" s="18"/>
    </row>
    <row r="4606" spans="1:4" ht="15.75" customHeight="1">
      <c r="A4606" s="18" t="s">
        <v>20619</v>
      </c>
      <c r="B4606" s="18" t="s">
        <v>20622</v>
      </c>
      <c r="C4606" s="18" t="s">
        <v>2410</v>
      </c>
      <c r="D4606" s="18"/>
    </row>
    <row r="4607" spans="1:4" ht="15.75" customHeight="1">
      <c r="A4607" s="18" t="s">
        <v>20626</v>
      </c>
      <c r="B4607" s="18" t="s">
        <v>20628</v>
      </c>
      <c r="C4607" s="18" t="s">
        <v>2078</v>
      </c>
      <c r="D4607" s="18"/>
    </row>
    <row r="4608" spans="1:4" ht="15.75" customHeight="1">
      <c r="A4608" s="18" t="s">
        <v>20633</v>
      </c>
      <c r="B4608" s="18" t="s">
        <v>20646</v>
      </c>
      <c r="C4608" s="18" t="s">
        <v>2044</v>
      </c>
      <c r="D4608" s="18"/>
    </row>
    <row r="4609" spans="1:4" ht="15.75" customHeight="1">
      <c r="A4609" s="18" t="s">
        <v>20650</v>
      </c>
      <c r="B4609" s="18" t="s">
        <v>20652</v>
      </c>
      <c r="C4609" s="18" t="s">
        <v>2086</v>
      </c>
      <c r="D4609" s="18"/>
    </row>
    <row r="4610" spans="1:4" ht="15.75" customHeight="1">
      <c r="A4610" s="18" t="s">
        <v>20656</v>
      </c>
      <c r="B4610" s="18" t="s">
        <v>20658</v>
      </c>
      <c r="C4610" s="18" t="s">
        <v>2240</v>
      </c>
      <c r="D4610" s="18"/>
    </row>
    <row r="4611" spans="1:4" ht="15.75" customHeight="1">
      <c r="A4611" s="18" t="s">
        <v>20662</v>
      </c>
      <c r="B4611" s="18" t="s">
        <v>20664</v>
      </c>
      <c r="C4611" s="18" t="s">
        <v>2038</v>
      </c>
      <c r="D4611" s="18"/>
    </row>
    <row r="4612" spans="1:4" ht="15.75" customHeight="1">
      <c r="A4612" s="18" t="s">
        <v>20668</v>
      </c>
      <c r="B4612" s="18" t="s">
        <v>20670</v>
      </c>
      <c r="C4612" s="18" t="s">
        <v>2128</v>
      </c>
      <c r="D4612" s="18"/>
    </row>
    <row r="4613" spans="1:4" ht="15.75" customHeight="1">
      <c r="A4613" s="18" t="s">
        <v>20674</v>
      </c>
      <c r="B4613" s="18" t="s">
        <v>20676</v>
      </c>
      <c r="C4613" s="18" t="s">
        <v>2511</v>
      </c>
      <c r="D4613" s="18"/>
    </row>
    <row r="4614" spans="1:4" ht="15.75" customHeight="1">
      <c r="A4614" s="18" t="s">
        <v>20680</v>
      </c>
      <c r="B4614" s="18" t="s">
        <v>20682</v>
      </c>
      <c r="C4614" s="18" t="s">
        <v>2175</v>
      </c>
      <c r="D4614" s="18"/>
    </row>
    <row r="4615" spans="1:4" ht="15.75" customHeight="1">
      <c r="A4615" s="18" t="s">
        <v>20686</v>
      </c>
      <c r="B4615" s="18" t="s">
        <v>20688</v>
      </c>
      <c r="C4615" s="18" t="s">
        <v>2440</v>
      </c>
      <c r="D4615" s="18"/>
    </row>
    <row r="4616" spans="1:4" ht="15.75" customHeight="1">
      <c r="A4616" s="18" t="s">
        <v>20692</v>
      </c>
      <c r="B4616" s="18" t="s">
        <v>20694</v>
      </c>
      <c r="C4616" s="18" t="s">
        <v>3637</v>
      </c>
      <c r="D4616" s="18"/>
    </row>
    <row r="4617" spans="1:4" ht="15.75" customHeight="1">
      <c r="A4617" s="18" t="s">
        <v>20698</v>
      </c>
      <c r="B4617" s="18" t="s">
        <v>20700</v>
      </c>
      <c r="C4617" s="18" t="s">
        <v>2044</v>
      </c>
      <c r="D4617" s="18"/>
    </row>
    <row r="4618" spans="1:4" ht="15.75" customHeight="1">
      <c r="A4618" s="18" t="s">
        <v>20704</v>
      </c>
      <c r="B4618" s="18" t="s">
        <v>20706</v>
      </c>
      <c r="C4618" s="18" t="s">
        <v>20708</v>
      </c>
      <c r="D4618" s="18"/>
    </row>
    <row r="4619" spans="1:4" ht="15.75" customHeight="1">
      <c r="A4619" s="18" t="s">
        <v>20711</v>
      </c>
      <c r="B4619" s="18" t="s">
        <v>20713</v>
      </c>
      <c r="C4619" s="18" t="s">
        <v>2078</v>
      </c>
      <c r="D4619" s="18"/>
    </row>
    <row r="4620" spans="1:4" ht="15.75" customHeight="1">
      <c r="A4620" s="18" t="s">
        <v>20714</v>
      </c>
      <c r="B4620" s="18" t="s">
        <v>20716</v>
      </c>
      <c r="C4620" s="18" t="s">
        <v>2017</v>
      </c>
      <c r="D4620" s="18"/>
    </row>
    <row r="4621" spans="1:4" ht="15.75" customHeight="1">
      <c r="A4621" s="18" t="s">
        <v>20720</v>
      </c>
      <c r="B4621" s="18" t="s">
        <v>20722</v>
      </c>
      <c r="C4621" s="18" t="s">
        <v>2081</v>
      </c>
      <c r="D4621" s="18"/>
    </row>
    <row r="4622" spans="1:4" ht="15.75" customHeight="1">
      <c r="A4622" s="18" t="s">
        <v>20726</v>
      </c>
      <c r="B4622" s="18" t="s">
        <v>20729</v>
      </c>
      <c r="C4622" s="18" t="s">
        <v>2301</v>
      </c>
      <c r="D4622" s="18"/>
    </row>
    <row r="4623" spans="1:4" ht="15.75" customHeight="1">
      <c r="A4623" s="18" t="s">
        <v>20733</v>
      </c>
      <c r="B4623" s="18" t="s">
        <v>20735</v>
      </c>
      <c r="C4623" s="18" t="s">
        <v>2044</v>
      </c>
      <c r="D4623" s="18"/>
    </row>
    <row r="4624" spans="1:4" ht="15.75" customHeight="1">
      <c r="A4624" s="18" t="s">
        <v>20739</v>
      </c>
      <c r="B4624" s="18" t="s">
        <v>20741</v>
      </c>
      <c r="C4624" s="18" t="s">
        <v>2030</v>
      </c>
      <c r="D4624" s="18"/>
    </row>
    <row r="4625" spans="1:4" ht="15.75" customHeight="1">
      <c r="A4625" s="18" t="s">
        <v>20745</v>
      </c>
      <c r="B4625" s="18" t="s">
        <v>20747</v>
      </c>
      <c r="C4625" s="18" t="s">
        <v>2089</v>
      </c>
      <c r="D4625" s="18"/>
    </row>
    <row r="4626" spans="1:4" ht="15.75" customHeight="1">
      <c r="A4626" s="18" t="s">
        <v>20750</v>
      </c>
      <c r="B4626" s="18" t="s">
        <v>20751</v>
      </c>
      <c r="C4626" s="18" t="s">
        <v>2038</v>
      </c>
      <c r="D4626" s="18"/>
    </row>
    <row r="4627" spans="1:4" ht="15.75" customHeight="1">
      <c r="A4627" s="18" t="s">
        <v>20754</v>
      </c>
      <c r="B4627" s="18" t="s">
        <v>20757</v>
      </c>
      <c r="C4627" s="18" t="s">
        <v>3177</v>
      </c>
      <c r="D4627" s="18"/>
    </row>
    <row r="4628" spans="1:4" ht="15.75" customHeight="1">
      <c r="A4628" s="18" t="s">
        <v>20761</v>
      </c>
      <c r="B4628" s="18" t="s">
        <v>20763</v>
      </c>
      <c r="C4628" s="18" t="s">
        <v>2024</v>
      </c>
      <c r="D4628" s="18"/>
    </row>
    <row r="4629" spans="1:4" ht="15.75" customHeight="1">
      <c r="A4629" s="18" t="s">
        <v>20767</v>
      </c>
      <c r="B4629" s="18" t="s">
        <v>20769</v>
      </c>
      <c r="C4629" s="18" t="s">
        <v>2038</v>
      </c>
      <c r="D4629" s="18"/>
    </row>
    <row r="4630" spans="1:4" ht="15.75" customHeight="1">
      <c r="A4630" s="18" t="s">
        <v>20773</v>
      </c>
      <c r="B4630" s="18" t="s">
        <v>20775</v>
      </c>
      <c r="C4630" s="18" t="s">
        <v>2044</v>
      </c>
      <c r="D4630" s="18"/>
    </row>
    <row r="4631" spans="1:4" ht="15.75" customHeight="1">
      <c r="A4631" s="18" t="s">
        <v>20779</v>
      </c>
      <c r="B4631" s="18" t="s">
        <v>20781</v>
      </c>
      <c r="C4631" s="18" t="s">
        <v>2652</v>
      </c>
      <c r="D4631" s="18"/>
    </row>
    <row r="4632" spans="1:4" ht="15.75" customHeight="1">
      <c r="A4632" s="18" t="s">
        <v>20784</v>
      </c>
      <c r="B4632" s="18" t="s">
        <v>20786</v>
      </c>
      <c r="C4632" s="18" t="s">
        <v>2104</v>
      </c>
      <c r="D4632" s="18"/>
    </row>
    <row r="4633" spans="1:4" ht="15.75" customHeight="1">
      <c r="A4633" s="18" t="s">
        <v>20790</v>
      </c>
      <c r="B4633" s="18" t="s">
        <v>20793</v>
      </c>
      <c r="C4633" s="18" t="s">
        <v>3637</v>
      </c>
      <c r="D4633" s="18"/>
    </row>
    <row r="4634" spans="1:4" ht="15.75" customHeight="1">
      <c r="A4634" s="18" t="s">
        <v>20797</v>
      </c>
      <c r="B4634" s="18" t="s">
        <v>20799</v>
      </c>
      <c r="C4634" s="18" t="s">
        <v>2220</v>
      </c>
      <c r="D4634" s="18"/>
    </row>
    <row r="4635" spans="1:4" ht="15.75" customHeight="1">
      <c r="A4635" s="18" t="s">
        <v>20803</v>
      </c>
      <c r="B4635" s="18" t="s">
        <v>20805</v>
      </c>
      <c r="C4635" s="18" t="s">
        <v>3400</v>
      </c>
      <c r="D4635" s="18"/>
    </row>
    <row r="4636" spans="1:4" ht="15.75" customHeight="1">
      <c r="A4636" s="18" t="s">
        <v>20810</v>
      </c>
      <c r="B4636" s="18" t="s">
        <v>20811</v>
      </c>
      <c r="C4636" s="18" t="s">
        <v>2054</v>
      </c>
      <c r="D4636" s="18"/>
    </row>
    <row r="4637" spans="1:4" ht="15.75" customHeight="1">
      <c r="A4637" s="18" t="s">
        <v>20815</v>
      </c>
      <c r="B4637" s="18" t="s">
        <v>20817</v>
      </c>
      <c r="C4637" s="18" t="s">
        <v>2048</v>
      </c>
      <c r="D4637" s="18"/>
    </row>
    <row r="4638" spans="1:4" ht="15.75" customHeight="1">
      <c r="A4638" s="18" t="s">
        <v>20821</v>
      </c>
      <c r="B4638" s="18" t="s">
        <v>20823</v>
      </c>
      <c r="C4638" s="18" t="s">
        <v>2048</v>
      </c>
      <c r="D4638" s="18"/>
    </row>
    <row r="4639" spans="1:4" ht="15.75" customHeight="1">
      <c r="A4639" s="18" t="s">
        <v>20827</v>
      </c>
      <c r="B4639" s="18" t="s">
        <v>20830</v>
      </c>
      <c r="C4639" s="18" t="s">
        <v>2742</v>
      </c>
      <c r="D4639" s="18"/>
    </row>
    <row r="4640" spans="1:4" ht="15.75" customHeight="1">
      <c r="A4640" s="18" t="s">
        <v>20834</v>
      </c>
      <c r="B4640" s="18" t="s">
        <v>20836</v>
      </c>
      <c r="C4640" s="18" t="s">
        <v>2060</v>
      </c>
      <c r="D4640" s="18"/>
    </row>
    <row r="4641" spans="1:4" ht="15.75" customHeight="1">
      <c r="A4641" s="18" t="s">
        <v>20840</v>
      </c>
      <c r="B4641" s="18" t="s">
        <v>20842</v>
      </c>
      <c r="C4641" s="18" t="s">
        <v>2066</v>
      </c>
      <c r="D4641" s="18"/>
    </row>
    <row r="4642" spans="1:4" ht="15.75" customHeight="1">
      <c r="A4642" s="18" t="s">
        <v>20846</v>
      </c>
      <c r="B4642" s="18" t="s">
        <v>20848</v>
      </c>
      <c r="C4642" s="18" t="s">
        <v>2078</v>
      </c>
      <c r="D4642" s="18"/>
    </row>
    <row r="4643" spans="1:4" ht="15.75" customHeight="1">
      <c r="A4643" s="18" t="s">
        <v>20852</v>
      </c>
      <c r="B4643" s="18" t="s">
        <v>20854</v>
      </c>
      <c r="C4643" s="18" t="s">
        <v>2044</v>
      </c>
      <c r="D4643" s="18"/>
    </row>
    <row r="4644" spans="1:4" ht="15.75" customHeight="1">
      <c r="A4644" s="18" t="s">
        <v>20858</v>
      </c>
      <c r="B4644" s="18" t="s">
        <v>20860</v>
      </c>
      <c r="C4644" s="18" t="s">
        <v>2041</v>
      </c>
      <c r="D4644" s="18"/>
    </row>
    <row r="4645" spans="1:4" ht="15.75" customHeight="1">
      <c r="A4645" s="18" t="s">
        <v>20864</v>
      </c>
      <c r="B4645" s="18" t="s">
        <v>20866</v>
      </c>
      <c r="C4645" s="18" t="s">
        <v>2044</v>
      </c>
      <c r="D4645" s="18"/>
    </row>
    <row r="4646" spans="1:4" ht="15.75" customHeight="1">
      <c r="A4646" s="18" t="s">
        <v>20869</v>
      </c>
      <c r="B4646" s="18" t="s">
        <v>20870</v>
      </c>
      <c r="C4646" s="18" t="s">
        <v>2041</v>
      </c>
      <c r="D4646" s="18"/>
    </row>
    <row r="4647" spans="1:4" ht="15.75" customHeight="1">
      <c r="A4647" s="18" t="s">
        <v>20873</v>
      </c>
      <c r="B4647" s="18" t="s">
        <v>20875</v>
      </c>
      <c r="C4647" s="18" t="s">
        <v>2030</v>
      </c>
      <c r="D4647" s="18"/>
    </row>
    <row r="4648" spans="1:4" ht="15.75" customHeight="1">
      <c r="A4648" s="18" t="s">
        <v>20879</v>
      </c>
      <c r="B4648" s="18" t="s">
        <v>20881</v>
      </c>
      <c r="C4648" s="18" t="s">
        <v>2498</v>
      </c>
      <c r="D4648" s="18"/>
    </row>
    <row r="4649" spans="1:4" ht="15.75" customHeight="1">
      <c r="A4649" s="18" t="s">
        <v>20885</v>
      </c>
      <c r="B4649" s="18" t="s">
        <v>20887</v>
      </c>
      <c r="C4649" s="18" t="s">
        <v>2060</v>
      </c>
      <c r="D4649" s="18"/>
    </row>
    <row r="4650" spans="1:4" ht="15.75" customHeight="1">
      <c r="A4650" s="18" t="s">
        <v>20892</v>
      </c>
      <c r="B4650" s="18" t="s">
        <v>20893</v>
      </c>
      <c r="C4650" s="18" t="s">
        <v>2030</v>
      </c>
      <c r="D4650" s="18"/>
    </row>
    <row r="4651" spans="1:4" ht="15.75" customHeight="1">
      <c r="A4651" s="18" t="s">
        <v>20898</v>
      </c>
      <c r="B4651" s="18" t="s">
        <v>20900</v>
      </c>
      <c r="C4651" s="18" t="s">
        <v>2038</v>
      </c>
      <c r="D4651" s="18"/>
    </row>
    <row r="4652" spans="1:4" ht="15.75" customHeight="1">
      <c r="A4652" s="18" t="s">
        <v>20904</v>
      </c>
      <c r="B4652" s="18" t="s">
        <v>20906</v>
      </c>
      <c r="C4652" s="18" t="s">
        <v>2034</v>
      </c>
      <c r="D4652" s="18"/>
    </row>
    <row r="4653" spans="1:4" ht="15.75" customHeight="1">
      <c r="A4653" s="18" t="s">
        <v>20910</v>
      </c>
      <c r="B4653" s="18" t="s">
        <v>20912</v>
      </c>
      <c r="C4653" s="18" t="s">
        <v>2605</v>
      </c>
      <c r="D4653" s="18"/>
    </row>
    <row r="4654" spans="1:4" ht="15.75" customHeight="1">
      <c r="A4654" s="18" t="s">
        <v>20916</v>
      </c>
      <c r="B4654" s="18" t="s">
        <v>20918</v>
      </c>
      <c r="C4654" s="18" t="s">
        <v>2104</v>
      </c>
      <c r="D4654" s="18"/>
    </row>
    <row r="4655" spans="1:4" ht="15.75" customHeight="1">
      <c r="A4655" s="18" t="s">
        <v>20922</v>
      </c>
      <c r="B4655" s="18" t="s">
        <v>20924</v>
      </c>
      <c r="C4655" s="18" t="s">
        <v>2153</v>
      </c>
      <c r="D4655" s="18"/>
    </row>
    <row r="4656" spans="1:4" ht="15.75" customHeight="1">
      <c r="A4656" s="18" t="s">
        <v>20928</v>
      </c>
      <c r="B4656" s="18" t="s">
        <v>20930</v>
      </c>
      <c r="C4656" s="18" t="s">
        <v>2038</v>
      </c>
      <c r="D4656" s="18"/>
    </row>
    <row r="4657" spans="1:4" ht="15.75" customHeight="1">
      <c r="A4657" s="18" t="s">
        <v>20934</v>
      </c>
      <c r="B4657" s="18" t="s">
        <v>20935</v>
      </c>
      <c r="C4657" s="18" t="s">
        <v>2190</v>
      </c>
      <c r="D4657" s="18"/>
    </row>
    <row r="4658" spans="1:4" ht="15.75" customHeight="1">
      <c r="A4658" s="18" t="s">
        <v>20940</v>
      </c>
      <c r="B4658" s="18" t="s">
        <v>20942</v>
      </c>
      <c r="C4658" s="18" t="s">
        <v>2301</v>
      </c>
      <c r="D4658" s="18"/>
    </row>
    <row r="4659" spans="1:4" ht="15.75" customHeight="1">
      <c r="A4659" s="18" t="s">
        <v>20946</v>
      </c>
      <c r="B4659" s="18" t="s">
        <v>20948</v>
      </c>
      <c r="C4659" s="18" t="s">
        <v>2376</v>
      </c>
      <c r="D4659" s="18"/>
    </row>
    <row r="4660" spans="1:4" ht="15.75" customHeight="1">
      <c r="A4660" s="18" t="s">
        <v>20952</v>
      </c>
      <c r="B4660" s="18" t="s">
        <v>20955</v>
      </c>
      <c r="C4660" s="18" t="s">
        <v>2086</v>
      </c>
      <c r="D4660" s="18"/>
    </row>
    <row r="4661" spans="1:4" ht="15.75" customHeight="1">
      <c r="A4661" s="18" t="s">
        <v>20959</v>
      </c>
      <c r="B4661" s="18" t="s">
        <v>20961</v>
      </c>
      <c r="C4661" s="18" t="s">
        <v>2240</v>
      </c>
      <c r="D4661" s="18"/>
    </row>
    <row r="4662" spans="1:4" ht="15.75" customHeight="1">
      <c r="A4662" s="18" t="s">
        <v>20965</v>
      </c>
      <c r="B4662" s="18" t="s">
        <v>20967</v>
      </c>
      <c r="C4662" s="18" t="s">
        <v>2048</v>
      </c>
      <c r="D4662" s="18"/>
    </row>
    <row r="4663" spans="1:4" ht="15.75" customHeight="1">
      <c r="A4663" s="18" t="s">
        <v>20971</v>
      </c>
      <c r="B4663" s="18" t="s">
        <v>20973</v>
      </c>
      <c r="C4663" s="18" t="s">
        <v>2044</v>
      </c>
      <c r="D4663" s="18"/>
    </row>
    <row r="4664" spans="1:4" ht="15.75" customHeight="1">
      <c r="A4664" s="18" t="s">
        <v>20977</v>
      </c>
      <c r="B4664" s="18" t="s">
        <v>20979</v>
      </c>
      <c r="C4664" s="18" t="s">
        <v>2153</v>
      </c>
      <c r="D4664" s="18"/>
    </row>
    <row r="4665" spans="1:4" ht="15.75" customHeight="1">
      <c r="A4665" s="18" t="s">
        <v>20984</v>
      </c>
      <c r="B4665" s="18" t="s">
        <v>20985</v>
      </c>
      <c r="C4665" s="18" t="s">
        <v>2066</v>
      </c>
      <c r="D4665" s="18"/>
    </row>
    <row r="4666" spans="1:4" ht="15.75" customHeight="1">
      <c r="A4666" s="18" t="s">
        <v>20986</v>
      </c>
      <c r="B4666" s="18" t="s">
        <v>20989</v>
      </c>
      <c r="C4666" s="18" t="s">
        <v>2057</v>
      </c>
      <c r="D4666" s="18"/>
    </row>
    <row r="4667" spans="1:4" ht="15.75" customHeight="1">
      <c r="A4667" s="18" t="s">
        <v>20992</v>
      </c>
      <c r="B4667" s="18" t="s">
        <v>20994</v>
      </c>
      <c r="C4667" s="18" t="s">
        <v>2060</v>
      </c>
      <c r="D4667" s="18"/>
    </row>
    <row r="4668" spans="1:4" ht="15.75" customHeight="1">
      <c r="A4668" s="18" t="s">
        <v>20999</v>
      </c>
      <c r="B4668" s="18" t="s">
        <v>21001</v>
      </c>
      <c r="C4668" s="18" t="s">
        <v>2044</v>
      </c>
      <c r="D4668" s="18"/>
    </row>
    <row r="4669" spans="1:4" ht="15.75" customHeight="1">
      <c r="A4669" s="18" t="s">
        <v>21008</v>
      </c>
      <c r="B4669" s="18" t="s">
        <v>21010</v>
      </c>
      <c r="C4669" s="18" t="s">
        <v>2054</v>
      </c>
      <c r="D4669" s="18"/>
    </row>
    <row r="4670" spans="1:4" ht="15.75" customHeight="1">
      <c r="A4670" s="18" t="s">
        <v>21014</v>
      </c>
      <c r="B4670" s="18" t="s">
        <v>21020</v>
      </c>
      <c r="C4670" s="18" t="s">
        <v>2044</v>
      </c>
      <c r="D4670" s="18"/>
    </row>
    <row r="4671" spans="1:4" ht="15.75" customHeight="1">
      <c r="A4671" s="18" t="s">
        <v>21024</v>
      </c>
      <c r="B4671" s="18" t="s">
        <v>21026</v>
      </c>
      <c r="C4671" s="18" t="s">
        <v>3958</v>
      </c>
      <c r="D4671" s="18"/>
    </row>
    <row r="4672" spans="1:4" ht="15.75" customHeight="1">
      <c r="A4672" s="18" t="s">
        <v>21029</v>
      </c>
      <c r="B4672" s="18" t="s">
        <v>21031</v>
      </c>
      <c r="C4672" s="18" t="s">
        <v>2041</v>
      </c>
      <c r="D4672" s="18"/>
    </row>
    <row r="4673" spans="1:4" ht="15.75" customHeight="1">
      <c r="A4673" s="18" t="s">
        <v>21035</v>
      </c>
      <c r="B4673" s="18" t="s">
        <v>21037</v>
      </c>
      <c r="C4673" s="18" t="s">
        <v>2383</v>
      </c>
      <c r="D4673" s="18"/>
    </row>
    <row r="4674" spans="1:4" ht="15.75" customHeight="1">
      <c r="A4674" s="18" t="s">
        <v>21039</v>
      </c>
      <c r="B4674" s="18" t="s">
        <v>21040</v>
      </c>
      <c r="C4674" s="18" t="s">
        <v>2038</v>
      </c>
      <c r="D4674" s="18"/>
    </row>
    <row r="4675" spans="1:4" ht="15.75" customHeight="1">
      <c r="A4675" s="18" t="s">
        <v>21041</v>
      </c>
      <c r="B4675" s="18" t="s">
        <v>21042</v>
      </c>
      <c r="C4675" s="18" t="s">
        <v>2041</v>
      </c>
      <c r="D4675" s="18"/>
    </row>
    <row r="4676" spans="1:4" ht="15.75" customHeight="1">
      <c r="A4676" s="18" t="s">
        <v>21043</v>
      </c>
      <c r="B4676" s="18" t="s">
        <v>21044</v>
      </c>
      <c r="C4676" s="18" t="s">
        <v>4144</v>
      </c>
      <c r="D4676" s="18"/>
    </row>
    <row r="4677" spans="1:4" ht="15.75" customHeight="1">
      <c r="A4677" s="18" t="s">
        <v>21047</v>
      </c>
      <c r="B4677" s="18" t="s">
        <v>21049</v>
      </c>
      <c r="C4677" s="18" t="s">
        <v>2220</v>
      </c>
      <c r="D4677" s="18"/>
    </row>
    <row r="4678" spans="1:4" ht="15.75" customHeight="1">
      <c r="A4678" s="18" t="s">
        <v>21053</v>
      </c>
      <c r="B4678" s="18" t="s">
        <v>21055</v>
      </c>
      <c r="C4678" s="18" t="s">
        <v>2021</v>
      </c>
      <c r="D4678" s="18"/>
    </row>
    <row r="4679" spans="1:4" ht="15.75" customHeight="1">
      <c r="A4679" s="18" t="s">
        <v>21059</v>
      </c>
      <c r="B4679" s="18" t="s">
        <v>21061</v>
      </c>
      <c r="C4679" s="18" t="s">
        <v>2182</v>
      </c>
      <c r="D4679" s="18"/>
    </row>
    <row r="4680" spans="1:4" ht="15.75" customHeight="1">
      <c r="A4680" s="18" t="s">
        <v>21066</v>
      </c>
      <c r="B4680" s="18" t="s">
        <v>21067</v>
      </c>
      <c r="C4680" s="18" t="s">
        <v>2034</v>
      </c>
      <c r="D4680" s="18"/>
    </row>
    <row r="4681" spans="1:4" ht="15.75" customHeight="1">
      <c r="A4681" s="18" t="s">
        <v>21071</v>
      </c>
      <c r="B4681" s="18" t="s">
        <v>21073</v>
      </c>
      <c r="C4681" s="18" t="s">
        <v>2057</v>
      </c>
      <c r="D4681" s="18"/>
    </row>
    <row r="4682" spans="1:4" ht="15.75" customHeight="1">
      <c r="A4682" s="18" t="s">
        <v>21077</v>
      </c>
      <c r="B4682" s="18" t="s">
        <v>21079</v>
      </c>
      <c r="C4682" s="18" t="s">
        <v>2054</v>
      </c>
      <c r="D4682" s="18"/>
    </row>
    <row r="4683" spans="1:4" ht="15.75" customHeight="1">
      <c r="A4683" s="18" t="s">
        <v>21083</v>
      </c>
      <c r="B4683" s="18" t="s">
        <v>21086</v>
      </c>
      <c r="C4683" s="18" t="s">
        <v>2240</v>
      </c>
      <c r="D4683" s="18"/>
    </row>
    <row r="4684" spans="1:4" ht="15.75" customHeight="1">
      <c r="A4684" s="18" t="s">
        <v>21090</v>
      </c>
      <c r="B4684" s="18" t="s">
        <v>21092</v>
      </c>
      <c r="C4684" s="18" t="s">
        <v>2054</v>
      </c>
      <c r="D4684" s="18"/>
    </row>
    <row r="4685" spans="1:4" ht="15.75" customHeight="1">
      <c r="A4685" s="18" t="s">
        <v>21096</v>
      </c>
      <c r="B4685" s="18" t="s">
        <v>21098</v>
      </c>
      <c r="C4685" s="18" t="s">
        <v>2086</v>
      </c>
      <c r="D4685" s="18"/>
    </row>
    <row r="4686" spans="1:4" ht="15.75" customHeight="1">
      <c r="A4686" s="18" t="s">
        <v>21101</v>
      </c>
      <c r="B4686" s="18" t="s">
        <v>21103</v>
      </c>
      <c r="C4686" s="18" t="s">
        <v>2057</v>
      </c>
      <c r="D4686" s="18"/>
    </row>
    <row r="4687" spans="1:4" ht="15.75" customHeight="1">
      <c r="A4687" s="18" t="s">
        <v>21105</v>
      </c>
      <c r="B4687" s="18" t="s">
        <v>21106</v>
      </c>
      <c r="C4687" s="18" t="s">
        <v>2089</v>
      </c>
      <c r="D4687" s="18"/>
    </row>
    <row r="4688" spans="1:4" ht="15.75" customHeight="1">
      <c r="A4688" s="18" t="s">
        <v>21110</v>
      </c>
      <c r="B4688" s="18" t="s">
        <v>21112</v>
      </c>
      <c r="C4688" s="18" t="s">
        <v>2563</v>
      </c>
      <c r="D4688" s="18"/>
    </row>
    <row r="4689" spans="1:4" ht="15.75" customHeight="1">
      <c r="A4689" s="18" t="s">
        <v>21116</v>
      </c>
      <c r="B4689" s="18" t="s">
        <v>21118</v>
      </c>
      <c r="C4689" s="18" t="s">
        <v>2030</v>
      </c>
      <c r="D4689" s="18"/>
    </row>
    <row r="4690" spans="1:4" ht="15.75" customHeight="1">
      <c r="A4690" s="18" t="s">
        <v>21125</v>
      </c>
      <c r="B4690" s="18" t="s">
        <v>21127</v>
      </c>
      <c r="C4690" s="18" t="s">
        <v>2113</v>
      </c>
      <c r="D4690" s="18"/>
    </row>
    <row r="4691" spans="1:4" ht="15.75" customHeight="1">
      <c r="A4691" s="18" t="s">
        <v>21131</v>
      </c>
      <c r="B4691" s="18" t="s">
        <v>21133</v>
      </c>
      <c r="C4691" s="18" t="s">
        <v>2063</v>
      </c>
      <c r="D4691" s="18"/>
    </row>
    <row r="4692" spans="1:4" ht="15.75" customHeight="1">
      <c r="A4692" s="18" t="s">
        <v>21137</v>
      </c>
      <c r="B4692" s="18" t="s">
        <v>21139</v>
      </c>
      <c r="C4692" s="18" t="s">
        <v>2081</v>
      </c>
      <c r="D4692" s="18"/>
    </row>
    <row r="4693" spans="1:4" ht="15.75" customHeight="1">
      <c r="A4693" s="18" t="s">
        <v>21143</v>
      </c>
      <c r="B4693" s="18" t="s">
        <v>21145</v>
      </c>
      <c r="C4693" s="18" t="s">
        <v>2086</v>
      </c>
      <c r="D4693" s="18"/>
    </row>
    <row r="4694" spans="1:4" ht="15.75" customHeight="1">
      <c r="A4694" s="18" t="s">
        <v>21149</v>
      </c>
      <c r="B4694" s="18" t="s">
        <v>21151</v>
      </c>
      <c r="C4694" s="18" t="s">
        <v>2044</v>
      </c>
      <c r="D4694" s="18"/>
    </row>
    <row r="4695" spans="1:4" ht="15.75" customHeight="1">
      <c r="A4695" s="18" t="s">
        <v>21155</v>
      </c>
      <c r="B4695" s="18" t="s">
        <v>21157</v>
      </c>
      <c r="C4695" s="18" t="s">
        <v>2277</v>
      </c>
      <c r="D4695" s="18"/>
    </row>
    <row r="4696" spans="1:4" ht="15.75" customHeight="1">
      <c r="A4696" s="18" t="s">
        <v>21161</v>
      </c>
      <c r="B4696" s="18" t="s">
        <v>21163</v>
      </c>
      <c r="C4696" s="18" t="s">
        <v>2034</v>
      </c>
      <c r="D4696" s="18"/>
    </row>
    <row r="4697" spans="1:4" ht="15.75" customHeight="1">
      <c r="A4697" s="18" t="s">
        <v>21167</v>
      </c>
      <c r="B4697" s="18" t="s">
        <v>21169</v>
      </c>
      <c r="C4697" s="18" t="s">
        <v>2034</v>
      </c>
      <c r="D4697" s="18"/>
    </row>
    <row r="4698" spans="1:4" ht="15.75" customHeight="1">
      <c r="A4698" s="18" t="s">
        <v>21173</v>
      </c>
      <c r="B4698" s="18" t="s">
        <v>21175</v>
      </c>
      <c r="C4698" s="18" t="s">
        <v>2021</v>
      </c>
      <c r="D4698" s="18"/>
    </row>
    <row r="4699" spans="1:4" ht="15.75" customHeight="1">
      <c r="A4699" s="18" t="s">
        <v>21179</v>
      </c>
      <c r="B4699" s="18" t="s">
        <v>21181</v>
      </c>
      <c r="C4699" s="18" t="s">
        <v>2030</v>
      </c>
      <c r="D4699" s="18"/>
    </row>
    <row r="4700" spans="1:4" ht="15.75" customHeight="1">
      <c r="A4700" s="18" t="s">
        <v>21185</v>
      </c>
      <c r="B4700" s="18" t="s">
        <v>21187</v>
      </c>
      <c r="C4700" s="18" t="s">
        <v>2182</v>
      </c>
      <c r="D4700" s="18"/>
    </row>
    <row r="4701" spans="1:4" ht="15.75" customHeight="1">
      <c r="A4701" s="18" t="s">
        <v>21191</v>
      </c>
      <c r="B4701" s="18" t="s">
        <v>21193</v>
      </c>
      <c r="C4701" s="18" t="s">
        <v>2563</v>
      </c>
      <c r="D4701" s="18"/>
    </row>
    <row r="4702" spans="1:4" ht="15.75" customHeight="1">
      <c r="A4702" s="18" t="s">
        <v>21197</v>
      </c>
      <c r="B4702" s="18" t="s">
        <v>21199</v>
      </c>
      <c r="C4702" s="18" t="s">
        <v>2274</v>
      </c>
      <c r="D4702" s="18"/>
    </row>
    <row r="4703" spans="1:4" ht="15.75" customHeight="1">
      <c r="A4703" s="18" t="s">
        <v>21202</v>
      </c>
      <c r="B4703" s="18" t="s">
        <v>21204</v>
      </c>
      <c r="C4703" s="18" t="s">
        <v>2563</v>
      </c>
      <c r="D4703" s="18"/>
    </row>
    <row r="4704" spans="1:4" ht="15.75" customHeight="1">
      <c r="A4704" s="18" t="s">
        <v>21208</v>
      </c>
      <c r="B4704" s="18" t="s">
        <v>21210</v>
      </c>
      <c r="C4704" s="18" t="s">
        <v>2153</v>
      </c>
      <c r="D4704" s="18"/>
    </row>
    <row r="4705" spans="1:4" ht="15.75" customHeight="1">
      <c r="A4705" s="18" t="s">
        <v>21214</v>
      </c>
      <c r="B4705" s="18" t="s">
        <v>21216</v>
      </c>
      <c r="C4705" s="18" t="s">
        <v>2044</v>
      </c>
      <c r="D4705" s="18"/>
    </row>
    <row r="4706" spans="1:4" ht="15.75" customHeight="1">
      <c r="A4706" s="18" t="s">
        <v>21220</v>
      </c>
      <c r="B4706" s="18" t="s">
        <v>21221</v>
      </c>
      <c r="C4706" s="18" t="s">
        <v>3385</v>
      </c>
      <c r="D4706" s="18"/>
    </row>
    <row r="4707" spans="1:4" ht="15.75" customHeight="1">
      <c r="A4707" s="18" t="s">
        <v>21223</v>
      </c>
      <c r="B4707" s="18" t="s">
        <v>21225</v>
      </c>
      <c r="C4707" s="18" t="s">
        <v>2240</v>
      </c>
      <c r="D4707" s="18"/>
    </row>
    <row r="4708" spans="1:4" ht="15.75" customHeight="1">
      <c r="A4708" s="18" t="s">
        <v>21229</v>
      </c>
      <c r="B4708" s="18" t="s">
        <v>21231</v>
      </c>
      <c r="C4708" s="18" t="s">
        <v>2182</v>
      </c>
      <c r="D4708" s="18"/>
    </row>
    <row r="4709" spans="1:4" ht="15.75" customHeight="1">
      <c r="A4709" s="18" t="s">
        <v>21235</v>
      </c>
      <c r="B4709" s="18" t="s">
        <v>21237</v>
      </c>
      <c r="C4709" s="18" t="s">
        <v>2073</v>
      </c>
      <c r="D4709" s="18"/>
    </row>
    <row r="4710" spans="1:4" ht="15.75" customHeight="1">
      <c r="A4710" s="18" t="s">
        <v>21241</v>
      </c>
      <c r="B4710" s="18" t="s">
        <v>21243</v>
      </c>
      <c r="C4710" s="18" t="s">
        <v>2116</v>
      </c>
      <c r="D4710" s="18"/>
    </row>
    <row r="4711" spans="1:4" ht="15.75" customHeight="1">
      <c r="A4711" s="18" t="s">
        <v>21247</v>
      </c>
      <c r="B4711" s="18" t="s">
        <v>21249</v>
      </c>
      <c r="C4711" s="18" t="s">
        <v>2128</v>
      </c>
      <c r="D4711" s="18"/>
    </row>
    <row r="4712" spans="1:4" ht="15.75" customHeight="1">
      <c r="A4712" s="18" t="s">
        <v>21253</v>
      </c>
      <c r="B4712" s="18" t="s">
        <v>21255</v>
      </c>
      <c r="C4712" s="18" t="s">
        <v>14354</v>
      </c>
      <c r="D4712" s="18"/>
    </row>
    <row r="4713" spans="1:4" ht="15.75" customHeight="1">
      <c r="A4713" s="18" t="s">
        <v>21259</v>
      </c>
      <c r="B4713" s="18" t="s">
        <v>21261</v>
      </c>
      <c r="C4713" s="18" t="s">
        <v>2086</v>
      </c>
      <c r="D4713" s="18"/>
    </row>
    <row r="4714" spans="1:4" ht="15.75" customHeight="1">
      <c r="A4714" s="18" t="s">
        <v>21265</v>
      </c>
      <c r="B4714" s="18" t="s">
        <v>21268</v>
      </c>
      <c r="C4714" s="18" t="s">
        <v>2017</v>
      </c>
      <c r="D4714" s="18"/>
    </row>
    <row r="4715" spans="1:4" ht="15.75" customHeight="1">
      <c r="A4715" s="18" t="s">
        <v>21272</v>
      </c>
      <c r="B4715" s="18" t="s">
        <v>21274</v>
      </c>
      <c r="C4715" s="18" t="s">
        <v>2417</v>
      </c>
      <c r="D4715" s="18"/>
    </row>
    <row r="4716" spans="1:4" ht="15.75" customHeight="1">
      <c r="A4716" s="18" t="s">
        <v>21278</v>
      </c>
      <c r="B4716" s="18" t="s">
        <v>21280</v>
      </c>
      <c r="C4716" s="18" t="s">
        <v>2078</v>
      </c>
      <c r="D4716" s="18"/>
    </row>
    <row r="4717" spans="1:4" ht="15.75" customHeight="1">
      <c r="A4717" s="18" t="s">
        <v>21284</v>
      </c>
      <c r="B4717" s="18" t="s">
        <v>21286</v>
      </c>
      <c r="C4717" s="18" t="s">
        <v>2353</v>
      </c>
      <c r="D4717" s="18"/>
    </row>
    <row r="4718" spans="1:4" ht="15.75" customHeight="1">
      <c r="A4718" s="18" t="s">
        <v>21290</v>
      </c>
      <c r="B4718" s="18" t="s">
        <v>21292</v>
      </c>
      <c r="C4718" s="18" t="s">
        <v>2044</v>
      </c>
      <c r="D4718" s="18"/>
    </row>
    <row r="4719" spans="1:4" ht="15.75" customHeight="1">
      <c r="A4719" s="18" t="s">
        <v>21296</v>
      </c>
      <c r="B4719" s="18" t="s">
        <v>21297</v>
      </c>
      <c r="C4719" s="18" t="s">
        <v>2511</v>
      </c>
      <c r="D4719" s="18"/>
    </row>
    <row r="4720" spans="1:4" ht="15.75" customHeight="1">
      <c r="A4720" s="18" t="s">
        <v>21301</v>
      </c>
      <c r="B4720" s="18" t="s">
        <v>21303</v>
      </c>
      <c r="C4720" s="18" t="s">
        <v>2021</v>
      </c>
      <c r="D4720" s="18"/>
    </row>
    <row r="4721" spans="1:4" ht="15.75" customHeight="1">
      <c r="A4721" s="18" t="s">
        <v>21307</v>
      </c>
      <c r="B4721" s="18" t="s">
        <v>21309</v>
      </c>
      <c r="C4721" s="18" t="s">
        <v>2060</v>
      </c>
      <c r="D4721" s="18"/>
    </row>
    <row r="4722" spans="1:4" ht="15.75" customHeight="1">
      <c r="A4722" s="18" t="s">
        <v>21313</v>
      </c>
      <c r="B4722" s="18" t="s">
        <v>21315</v>
      </c>
      <c r="C4722" s="18" t="s">
        <v>2652</v>
      </c>
      <c r="D4722" s="18"/>
    </row>
    <row r="4723" spans="1:4" ht="15.75" customHeight="1">
      <c r="A4723" s="18" t="s">
        <v>21319</v>
      </c>
      <c r="B4723" s="18" t="s">
        <v>21321</v>
      </c>
      <c r="C4723" s="18" t="s">
        <v>2220</v>
      </c>
      <c r="D4723" s="18"/>
    </row>
    <row r="4724" spans="1:4" ht="15.75" customHeight="1">
      <c r="A4724" s="18" t="s">
        <v>21325</v>
      </c>
      <c r="B4724" s="18" t="s">
        <v>21327</v>
      </c>
      <c r="C4724" s="18" t="s">
        <v>2818</v>
      </c>
      <c r="D4724" s="18"/>
    </row>
    <row r="4725" spans="1:4" ht="15.75" customHeight="1">
      <c r="A4725" s="18" t="s">
        <v>21331</v>
      </c>
      <c r="B4725" s="18" t="s">
        <v>21333</v>
      </c>
      <c r="C4725" s="18" t="s">
        <v>2128</v>
      </c>
      <c r="D4725" s="18"/>
    </row>
    <row r="4726" spans="1:4" ht="15.75" customHeight="1">
      <c r="A4726" s="18" t="s">
        <v>21337</v>
      </c>
      <c r="B4726" s="18" t="s">
        <v>21338</v>
      </c>
      <c r="C4726" s="18" t="s">
        <v>2511</v>
      </c>
      <c r="D4726" s="18"/>
    </row>
    <row r="4727" spans="1:4" ht="15.75" customHeight="1">
      <c r="A4727" s="18" t="s">
        <v>21341</v>
      </c>
      <c r="B4727" s="18" t="s">
        <v>21343</v>
      </c>
      <c r="C4727" s="18" t="s">
        <v>2086</v>
      </c>
      <c r="D4727" s="18"/>
    </row>
    <row r="4728" spans="1:4" ht="15.75" customHeight="1">
      <c r="A4728" s="18" t="s">
        <v>21347</v>
      </c>
      <c r="B4728" s="18" t="s">
        <v>21349</v>
      </c>
      <c r="C4728" s="18" t="s">
        <v>2190</v>
      </c>
      <c r="D4728" s="18"/>
    </row>
    <row r="4729" spans="1:4" ht="15.75" customHeight="1">
      <c r="A4729" s="18" t="s">
        <v>21361</v>
      </c>
      <c r="B4729" s="18" t="s">
        <v>21363</v>
      </c>
      <c r="C4729" s="18" t="s">
        <v>2060</v>
      </c>
      <c r="D4729" s="18"/>
    </row>
    <row r="4730" spans="1:4" ht="15.75" customHeight="1">
      <c r="A4730" s="18" t="s">
        <v>21367</v>
      </c>
      <c r="B4730" s="18" t="s">
        <v>21368</v>
      </c>
      <c r="C4730" s="18" t="s">
        <v>2030</v>
      </c>
      <c r="D4730" s="18"/>
    </row>
    <row r="4731" spans="1:4" ht="15.75" customHeight="1">
      <c r="A4731" s="18" t="s">
        <v>21372</v>
      </c>
      <c r="B4731" s="18" t="s">
        <v>21374</v>
      </c>
      <c r="C4731" s="18" t="s">
        <v>2044</v>
      </c>
      <c r="D4731" s="18"/>
    </row>
    <row r="4732" spans="1:4" ht="15.75" customHeight="1">
      <c r="A4732" s="18" t="s">
        <v>21378</v>
      </c>
      <c r="B4732" s="18" t="s">
        <v>21380</v>
      </c>
      <c r="C4732" s="18" t="s">
        <v>2216</v>
      </c>
      <c r="D4732" s="18"/>
    </row>
    <row r="4733" spans="1:4" ht="15.75" customHeight="1">
      <c r="A4733" s="18" t="s">
        <v>21384</v>
      </c>
      <c r="B4733" s="18" t="s">
        <v>21386</v>
      </c>
      <c r="C4733" s="18" t="s">
        <v>2196</v>
      </c>
      <c r="D4733" s="18"/>
    </row>
    <row r="4734" spans="1:4" ht="15.75" customHeight="1">
      <c r="A4734" s="18" t="s">
        <v>21390</v>
      </c>
      <c r="B4734" s="18" t="s">
        <v>21392</v>
      </c>
      <c r="C4734" s="18" t="s">
        <v>2044</v>
      </c>
      <c r="D4734" s="18"/>
    </row>
    <row r="4735" spans="1:4" ht="15.75" customHeight="1">
      <c r="A4735" s="18" t="s">
        <v>21396</v>
      </c>
      <c r="B4735" s="18" t="s">
        <v>21398</v>
      </c>
      <c r="C4735" s="18" t="s">
        <v>2063</v>
      </c>
      <c r="D4735" s="18"/>
    </row>
    <row r="4736" spans="1:4" ht="15.75" customHeight="1">
      <c r="A4736" s="18" t="s">
        <v>21402</v>
      </c>
      <c r="B4736" s="18" t="s">
        <v>21404</v>
      </c>
      <c r="C4736" s="18" t="s">
        <v>2751</v>
      </c>
      <c r="D4736" s="18"/>
    </row>
    <row r="4737" spans="1:4" ht="15.75" customHeight="1">
      <c r="A4737" s="18" t="s">
        <v>21408</v>
      </c>
      <c r="B4737" s="18" t="s">
        <v>21410</v>
      </c>
      <c r="C4737" s="18" t="s">
        <v>3200</v>
      </c>
      <c r="D4737" s="18"/>
    </row>
    <row r="4738" spans="1:4" ht="15.75" customHeight="1">
      <c r="A4738" s="18" t="s">
        <v>21414</v>
      </c>
      <c r="B4738" s="18" t="s">
        <v>21416</v>
      </c>
      <c r="C4738" s="18" t="s">
        <v>2024</v>
      </c>
      <c r="D4738" s="18"/>
    </row>
    <row r="4739" spans="1:4" ht="15.75" customHeight="1">
      <c r="A4739" s="18" t="s">
        <v>21420</v>
      </c>
      <c r="B4739" s="18" t="s">
        <v>21422</v>
      </c>
      <c r="C4739" s="18" t="s">
        <v>2081</v>
      </c>
      <c r="D4739" s="18"/>
    </row>
    <row r="4740" spans="1:4" ht="15.75" customHeight="1">
      <c r="A4740" s="18" t="s">
        <v>21426</v>
      </c>
      <c r="B4740" s="18" t="s">
        <v>21428</v>
      </c>
      <c r="C4740" s="18" t="s">
        <v>2086</v>
      </c>
      <c r="D4740" s="18"/>
    </row>
    <row r="4741" spans="1:4" ht="15.75" customHeight="1">
      <c r="A4741" s="18" t="s">
        <v>21431</v>
      </c>
      <c r="B4741" s="18" t="s">
        <v>21433</v>
      </c>
      <c r="C4741" s="18" t="s">
        <v>2030</v>
      </c>
      <c r="D4741" s="18"/>
    </row>
    <row r="4742" spans="1:4" ht="15.75" customHeight="1">
      <c r="A4742" s="18" t="s">
        <v>21437</v>
      </c>
      <c r="B4742" s="18" t="s">
        <v>21439</v>
      </c>
      <c r="C4742" s="18" t="s">
        <v>2086</v>
      </c>
      <c r="D4742" s="18"/>
    </row>
    <row r="4743" spans="1:4" ht="15.75" customHeight="1">
      <c r="A4743" s="18" t="s">
        <v>21443</v>
      </c>
      <c r="B4743" s="18" t="s">
        <v>21445</v>
      </c>
      <c r="C4743" s="18" t="s">
        <v>2044</v>
      </c>
      <c r="D4743" s="18"/>
    </row>
    <row r="4744" spans="1:4" ht="15.75" customHeight="1">
      <c r="A4744" s="18" t="s">
        <v>21449</v>
      </c>
      <c r="B4744" s="18" t="s">
        <v>21451</v>
      </c>
      <c r="C4744" s="18" t="s">
        <v>2044</v>
      </c>
      <c r="D4744" s="18"/>
    </row>
    <row r="4745" spans="1:4" ht="15.75" customHeight="1">
      <c r="A4745" s="18" t="s">
        <v>21452</v>
      </c>
      <c r="B4745" s="18" t="s">
        <v>21454</v>
      </c>
      <c r="C4745" s="18" t="s">
        <v>2997</v>
      </c>
      <c r="D4745" s="18"/>
    </row>
    <row r="4746" spans="1:4" ht="15.75" customHeight="1">
      <c r="A4746" s="18" t="s">
        <v>21458</v>
      </c>
      <c r="B4746" s="18" t="s">
        <v>21460</v>
      </c>
      <c r="C4746" s="18" t="s">
        <v>2060</v>
      </c>
      <c r="D4746" s="18"/>
    </row>
    <row r="4747" spans="1:4" ht="15.75" customHeight="1">
      <c r="A4747" s="18" t="s">
        <v>21464</v>
      </c>
      <c r="B4747" s="18" t="s">
        <v>21466</v>
      </c>
      <c r="C4747" s="18" t="s">
        <v>2078</v>
      </c>
      <c r="D4747" s="18"/>
    </row>
    <row r="4748" spans="1:4" ht="15.75" customHeight="1">
      <c r="A4748" s="18" t="s">
        <v>21470</v>
      </c>
      <c r="B4748" s="18" t="s">
        <v>21472</v>
      </c>
      <c r="C4748" s="18" t="s">
        <v>2128</v>
      </c>
      <c r="D4748" s="18"/>
    </row>
    <row r="4749" spans="1:4" ht="15.75" customHeight="1">
      <c r="A4749" s="18" t="s">
        <v>21476</v>
      </c>
      <c r="B4749" s="18" t="s">
        <v>21478</v>
      </c>
      <c r="C4749" s="18" t="s">
        <v>2044</v>
      </c>
      <c r="D4749" s="18"/>
    </row>
    <row r="4750" spans="1:4" ht="15.75" customHeight="1">
      <c r="A4750" s="18" t="s">
        <v>21482</v>
      </c>
      <c r="B4750" s="18" t="s">
        <v>21484</v>
      </c>
      <c r="C4750" s="18" t="s">
        <v>2240</v>
      </c>
      <c r="D4750" s="18"/>
    </row>
    <row r="4751" spans="1:4" ht="15.75" customHeight="1">
      <c r="A4751" s="18" t="s">
        <v>21488</v>
      </c>
      <c r="B4751" s="18" t="s">
        <v>21490</v>
      </c>
      <c r="C4751" s="18" t="s">
        <v>3385</v>
      </c>
      <c r="D4751" s="18"/>
    </row>
    <row r="4752" spans="1:4" ht="15.75" customHeight="1">
      <c r="A4752" s="18" t="s">
        <v>21493</v>
      </c>
      <c r="B4752" s="18" t="s">
        <v>21495</v>
      </c>
      <c r="C4752" s="18" t="s">
        <v>2038</v>
      </c>
      <c r="D4752" s="18"/>
    </row>
    <row r="4753" spans="1:4" ht="15.75" customHeight="1">
      <c r="A4753" s="18" t="s">
        <v>21500</v>
      </c>
      <c r="B4753" s="18" t="s">
        <v>21502</v>
      </c>
      <c r="C4753" s="18" t="s">
        <v>2034</v>
      </c>
      <c r="D4753" s="18"/>
    </row>
    <row r="4754" spans="1:4" ht="15.75" customHeight="1">
      <c r="A4754" s="18" t="s">
        <v>21506</v>
      </c>
      <c r="B4754" s="18" t="s">
        <v>21508</v>
      </c>
      <c r="C4754" s="18" t="s">
        <v>2089</v>
      </c>
      <c r="D4754" s="18"/>
    </row>
    <row r="4755" spans="1:4" ht="15.75" customHeight="1">
      <c r="A4755" s="18" t="s">
        <v>21512</v>
      </c>
      <c r="B4755" s="18" t="s">
        <v>21514</v>
      </c>
      <c r="C4755" s="18" t="s">
        <v>2652</v>
      </c>
      <c r="D4755" s="18"/>
    </row>
    <row r="4756" spans="1:4" ht="15.75" customHeight="1">
      <c r="A4756" s="18" t="s">
        <v>21518</v>
      </c>
      <c r="B4756" s="18" t="s">
        <v>21520</v>
      </c>
      <c r="C4756" s="18" t="s">
        <v>2277</v>
      </c>
      <c r="D4756" s="18"/>
    </row>
    <row r="4757" spans="1:4" ht="15.75" customHeight="1">
      <c r="A4757" s="18" t="s">
        <v>21524</v>
      </c>
      <c r="B4757" s="18" t="s">
        <v>21526</v>
      </c>
      <c r="C4757" s="18" t="s">
        <v>2086</v>
      </c>
      <c r="D4757" s="18"/>
    </row>
    <row r="4758" spans="1:4" ht="15.75" customHeight="1">
      <c r="A4758" s="18" t="s">
        <v>21530</v>
      </c>
      <c r="B4758" s="18" t="s">
        <v>21532</v>
      </c>
      <c r="C4758" s="18" t="s">
        <v>3385</v>
      </c>
      <c r="D4758" s="18"/>
    </row>
    <row r="4759" spans="1:4" ht="15.75" customHeight="1">
      <c r="A4759" s="18" t="s">
        <v>21536</v>
      </c>
      <c r="B4759" s="18" t="s">
        <v>21538</v>
      </c>
      <c r="C4759" s="18" t="s">
        <v>4144</v>
      </c>
      <c r="D4759" s="18"/>
    </row>
    <row r="4760" spans="1:4" ht="15.75" customHeight="1">
      <c r="A4760" s="18" t="s">
        <v>21547</v>
      </c>
      <c r="B4760" s="18" t="s">
        <v>21549</v>
      </c>
      <c r="C4760" s="18" t="s">
        <v>2073</v>
      </c>
      <c r="D4760" s="18"/>
    </row>
    <row r="4761" spans="1:4" ht="15.75" customHeight="1">
      <c r="A4761" s="18" t="s">
        <v>21553</v>
      </c>
      <c r="B4761" s="18" t="s">
        <v>21555</v>
      </c>
      <c r="C4761" s="18" t="s">
        <v>2277</v>
      </c>
      <c r="D4761" s="18"/>
    </row>
    <row r="4762" spans="1:4" ht="15.75" customHeight="1">
      <c r="A4762" s="18" t="s">
        <v>21559</v>
      </c>
      <c r="B4762" s="18" t="s">
        <v>21561</v>
      </c>
      <c r="C4762" s="18" t="s">
        <v>2030</v>
      </c>
      <c r="D4762" s="18"/>
    </row>
    <row r="4763" spans="1:4" ht="15.75" customHeight="1">
      <c r="A4763" s="18" t="s">
        <v>21564</v>
      </c>
      <c r="B4763" s="18" t="s">
        <v>21565</v>
      </c>
      <c r="C4763" s="18" t="s">
        <v>4293</v>
      </c>
      <c r="D4763" s="18"/>
    </row>
    <row r="4764" spans="1:4" ht="15.75" customHeight="1">
      <c r="A4764" s="18" t="s">
        <v>21567</v>
      </c>
      <c r="B4764" s="18" t="s">
        <v>21569</v>
      </c>
      <c r="C4764" s="18" t="s">
        <v>2030</v>
      </c>
      <c r="D4764" s="18"/>
    </row>
    <row r="4765" spans="1:4" ht="15.75" customHeight="1">
      <c r="A4765" s="18" t="s">
        <v>21573</v>
      </c>
      <c r="B4765" s="18" t="s">
        <v>21575</v>
      </c>
      <c r="C4765" s="18" t="s">
        <v>2063</v>
      </c>
      <c r="D4765" s="18"/>
    </row>
    <row r="4766" spans="1:4" ht="15.75" customHeight="1">
      <c r="A4766" s="18" t="s">
        <v>21579</v>
      </c>
      <c r="B4766" s="18" t="s">
        <v>21581</v>
      </c>
      <c r="C4766" s="18" t="s">
        <v>2044</v>
      </c>
      <c r="D4766" s="18"/>
    </row>
    <row r="4767" spans="1:4" ht="15.75" customHeight="1">
      <c r="A4767" s="18" t="s">
        <v>21585</v>
      </c>
      <c r="B4767" s="18" t="s">
        <v>21587</v>
      </c>
      <c r="C4767" s="18" t="s">
        <v>2044</v>
      </c>
      <c r="D4767" s="18"/>
    </row>
    <row r="4768" spans="1:4" ht="15.75" customHeight="1">
      <c r="A4768" s="18" t="s">
        <v>21592</v>
      </c>
      <c r="B4768" s="18" t="s">
        <v>21594</v>
      </c>
      <c r="C4768" s="18" t="s">
        <v>2044</v>
      </c>
      <c r="D4768" s="18"/>
    </row>
    <row r="4769" spans="1:4" ht="15.75" customHeight="1">
      <c r="A4769" s="18" t="s">
        <v>21598</v>
      </c>
      <c r="B4769" s="18" t="s">
        <v>21600</v>
      </c>
      <c r="C4769" s="18" t="s">
        <v>2038</v>
      </c>
      <c r="D4769" s="18"/>
    </row>
    <row r="4770" spans="1:4" ht="15.75" customHeight="1">
      <c r="A4770" s="18" t="s">
        <v>21604</v>
      </c>
      <c r="B4770" s="18" t="s">
        <v>21606</v>
      </c>
      <c r="C4770" s="18" t="s">
        <v>2265</v>
      </c>
      <c r="D4770" s="18"/>
    </row>
    <row r="4771" spans="1:4" ht="15.75" customHeight="1">
      <c r="A4771" s="18" t="s">
        <v>21610</v>
      </c>
      <c r="B4771" s="18" t="s">
        <v>21612</v>
      </c>
      <c r="C4771" s="18" t="s">
        <v>2089</v>
      </c>
      <c r="D4771" s="18"/>
    </row>
    <row r="4772" spans="1:4" ht="15.75" customHeight="1">
      <c r="A4772" s="18" t="s">
        <v>21616</v>
      </c>
      <c r="B4772" s="18" t="s">
        <v>21618</v>
      </c>
      <c r="C4772" s="18" t="s">
        <v>2054</v>
      </c>
      <c r="D4772" s="18"/>
    </row>
    <row r="4773" spans="1:4" ht="15.75" customHeight="1">
      <c r="A4773" s="18" t="s">
        <v>21622</v>
      </c>
      <c r="B4773" s="18" t="s">
        <v>21624</v>
      </c>
      <c r="C4773" s="18" t="s">
        <v>2041</v>
      </c>
      <c r="D4773" s="18"/>
    </row>
    <row r="4774" spans="1:4" ht="15.75" customHeight="1">
      <c r="A4774" s="18" t="s">
        <v>21628</v>
      </c>
      <c r="B4774" s="18" t="s">
        <v>21630</v>
      </c>
      <c r="C4774" s="18" t="s">
        <v>2440</v>
      </c>
      <c r="D4774" s="18"/>
    </row>
    <row r="4775" spans="1:4" ht="15.75" customHeight="1">
      <c r="A4775" s="18" t="s">
        <v>21634</v>
      </c>
      <c r="B4775" s="18" t="s">
        <v>21636</v>
      </c>
      <c r="C4775" s="18" t="s">
        <v>2044</v>
      </c>
      <c r="D4775" s="18"/>
    </row>
    <row r="4776" spans="1:4" ht="15.75" customHeight="1">
      <c r="A4776" s="18" t="s">
        <v>21639</v>
      </c>
      <c r="B4776" s="18" t="s">
        <v>21642</v>
      </c>
      <c r="C4776" s="18" t="s">
        <v>2054</v>
      </c>
      <c r="D4776" s="18"/>
    </row>
    <row r="4777" spans="1:4" ht="15.75" customHeight="1">
      <c r="A4777" s="18" t="s">
        <v>21646</v>
      </c>
      <c r="B4777" s="18" t="s">
        <v>21648</v>
      </c>
      <c r="C4777" s="18" t="s">
        <v>2086</v>
      </c>
      <c r="D4777" s="18"/>
    </row>
    <row r="4778" spans="1:4" ht="15.75" customHeight="1">
      <c r="A4778" s="18" t="s">
        <v>21652</v>
      </c>
      <c r="B4778" s="18" t="s">
        <v>21654</v>
      </c>
      <c r="C4778" s="18" t="s">
        <v>2044</v>
      </c>
      <c r="D4778" s="18"/>
    </row>
    <row r="4779" spans="1:4" ht="15.75" customHeight="1">
      <c r="A4779" s="18" t="s">
        <v>21659</v>
      </c>
      <c r="B4779" s="18" t="s">
        <v>21661</v>
      </c>
      <c r="C4779" s="18" t="s">
        <v>2038</v>
      </c>
      <c r="D4779" s="18"/>
    </row>
    <row r="4780" spans="1:4" ht="15.75" customHeight="1">
      <c r="A4780" s="18" t="s">
        <v>21665</v>
      </c>
      <c r="B4780" s="18" t="s">
        <v>21667</v>
      </c>
      <c r="C4780" s="18" t="s">
        <v>4559</v>
      </c>
      <c r="D4780" s="18"/>
    </row>
    <row r="4781" spans="1:4" ht="15.75" customHeight="1">
      <c r="A4781" s="18" t="s">
        <v>21671</v>
      </c>
      <c r="B4781" s="18" t="s">
        <v>21673</v>
      </c>
      <c r="C4781" s="18" t="s">
        <v>2044</v>
      </c>
      <c r="D4781" s="18"/>
    </row>
    <row r="4782" spans="1:4" ht="15.75" customHeight="1">
      <c r="A4782" s="18" t="s">
        <v>21677</v>
      </c>
      <c r="B4782" s="18" t="s">
        <v>21679</v>
      </c>
      <c r="C4782" s="18" t="s">
        <v>2086</v>
      </c>
      <c r="D4782" s="18"/>
    </row>
    <row r="4783" spans="1:4" ht="15.75" customHeight="1">
      <c r="A4783" s="18" t="s">
        <v>21681</v>
      </c>
      <c r="B4783" s="18" t="s">
        <v>21682</v>
      </c>
      <c r="C4783" s="18" t="s">
        <v>2044</v>
      </c>
      <c r="D4783" s="18"/>
    </row>
    <row r="4784" spans="1:4" ht="15.75" customHeight="1">
      <c r="A4784" s="18" t="s">
        <v>21686</v>
      </c>
      <c r="B4784" s="18" t="s">
        <v>21688</v>
      </c>
      <c r="C4784" s="18" t="s">
        <v>2030</v>
      </c>
      <c r="D4784" s="18"/>
    </row>
    <row r="4785" spans="1:4" ht="15.75" customHeight="1">
      <c r="A4785" s="18" t="s">
        <v>21692</v>
      </c>
      <c r="B4785" s="18" t="s">
        <v>21695</v>
      </c>
      <c r="C4785" s="18" t="s">
        <v>2038</v>
      </c>
      <c r="D4785" s="18"/>
    </row>
    <row r="4786" spans="1:4" ht="15.75" customHeight="1">
      <c r="A4786" s="18" t="s">
        <v>21698</v>
      </c>
      <c r="B4786" s="18" t="s">
        <v>21701</v>
      </c>
      <c r="C4786" s="18" t="s">
        <v>2086</v>
      </c>
      <c r="D4786" s="18"/>
    </row>
    <row r="4787" spans="1:4" ht="15.75" customHeight="1">
      <c r="A4787" s="18" t="s">
        <v>21705</v>
      </c>
      <c r="B4787" s="18" t="s">
        <v>21707</v>
      </c>
      <c r="C4787" s="18" t="s">
        <v>2153</v>
      </c>
      <c r="D4787" s="18"/>
    </row>
    <row r="4788" spans="1:4" ht="15.75" customHeight="1">
      <c r="A4788" s="18" t="s">
        <v>21711</v>
      </c>
      <c r="B4788" s="18" t="s">
        <v>21713</v>
      </c>
      <c r="C4788" s="18" t="s">
        <v>2652</v>
      </c>
      <c r="D4788" s="18"/>
    </row>
    <row r="4789" spans="1:4" ht="15.75" customHeight="1">
      <c r="A4789" s="18" t="s">
        <v>21717</v>
      </c>
      <c r="B4789" s="18" t="s">
        <v>21719</v>
      </c>
      <c r="C4789" s="18" t="s">
        <v>2095</v>
      </c>
      <c r="D4789" s="18"/>
    </row>
    <row r="4790" spans="1:4" ht="15.75" customHeight="1">
      <c r="A4790" s="18" t="s">
        <v>21723</v>
      </c>
      <c r="B4790" s="18" t="s">
        <v>21725</v>
      </c>
      <c r="C4790" s="18" t="s">
        <v>2038</v>
      </c>
      <c r="D4790" s="18"/>
    </row>
    <row r="4791" spans="1:4" ht="15.75" customHeight="1">
      <c r="A4791" s="18" t="s">
        <v>21729</v>
      </c>
      <c r="B4791" s="18" t="s">
        <v>21731</v>
      </c>
      <c r="C4791" s="18" t="s">
        <v>2066</v>
      </c>
      <c r="D4791" s="18"/>
    </row>
    <row r="4792" spans="1:4" ht="15.75" customHeight="1">
      <c r="A4792" s="18" t="s">
        <v>21735</v>
      </c>
      <c r="B4792" s="18" t="s">
        <v>21737</v>
      </c>
      <c r="C4792" s="18" t="s">
        <v>2054</v>
      </c>
      <c r="D4792" s="18"/>
    </row>
    <row r="4793" spans="1:4" ht="15.75" customHeight="1">
      <c r="A4793" s="18" t="s">
        <v>21742</v>
      </c>
      <c r="B4793" s="18" t="s">
        <v>21744</v>
      </c>
      <c r="C4793" s="18" t="s">
        <v>2060</v>
      </c>
      <c r="D4793" s="18"/>
    </row>
    <row r="4794" spans="1:4" ht="15.75" customHeight="1">
      <c r="A4794" s="18" t="s">
        <v>21748</v>
      </c>
      <c r="B4794" s="18" t="s">
        <v>21750</v>
      </c>
      <c r="C4794" s="18" t="s">
        <v>2123</v>
      </c>
      <c r="D4794" s="18"/>
    </row>
    <row r="4795" spans="1:4" ht="15.75" customHeight="1">
      <c r="A4795" s="18" t="s">
        <v>21754</v>
      </c>
      <c r="B4795" s="18" t="s">
        <v>21756</v>
      </c>
      <c r="C4795" s="18" t="s">
        <v>2457</v>
      </c>
      <c r="D4795" s="18"/>
    </row>
    <row r="4796" spans="1:4" ht="15.75" customHeight="1">
      <c r="A4796" s="18" t="s">
        <v>21761</v>
      </c>
      <c r="B4796" s="18" t="s">
        <v>21763</v>
      </c>
      <c r="C4796" s="18" t="s">
        <v>2066</v>
      </c>
      <c r="D4796" s="18"/>
    </row>
    <row r="4797" spans="1:4" ht="15.75" customHeight="1">
      <c r="A4797" s="18" t="s">
        <v>21767</v>
      </c>
      <c r="B4797" s="18" t="s">
        <v>21769</v>
      </c>
      <c r="C4797" s="18" t="s">
        <v>2024</v>
      </c>
      <c r="D4797" s="18"/>
    </row>
    <row r="4798" spans="1:4" ht="15.75" customHeight="1">
      <c r="A4798" s="18" t="s">
        <v>21773</v>
      </c>
      <c r="B4798" s="18" t="s">
        <v>21775</v>
      </c>
      <c r="C4798" s="18" t="s">
        <v>2113</v>
      </c>
      <c r="D4798" s="18"/>
    </row>
    <row r="4799" spans="1:4" ht="15.75" customHeight="1">
      <c r="A4799" s="18" t="s">
        <v>21782</v>
      </c>
      <c r="B4799" s="18" t="s">
        <v>21784</v>
      </c>
      <c r="C4799" s="18" t="s">
        <v>2742</v>
      </c>
      <c r="D4799" s="18"/>
    </row>
    <row r="4800" spans="1:4" ht="15.75" customHeight="1">
      <c r="A4800" s="18" t="s">
        <v>21789</v>
      </c>
      <c r="B4800" s="18" t="s">
        <v>21791</v>
      </c>
      <c r="C4800" s="18" t="s">
        <v>2104</v>
      </c>
      <c r="D4800" s="18"/>
    </row>
    <row r="4801" spans="1:4" ht="15.75" customHeight="1">
      <c r="A4801" s="18" t="s">
        <v>21795</v>
      </c>
      <c r="B4801" s="18" t="s">
        <v>21796</v>
      </c>
      <c r="C4801" s="18" t="s">
        <v>2044</v>
      </c>
      <c r="D4801" s="18"/>
    </row>
    <row r="4802" spans="1:4" ht="15.75" customHeight="1">
      <c r="A4802" s="18" t="s">
        <v>21797</v>
      </c>
      <c r="B4802" s="18" t="s">
        <v>21799</v>
      </c>
      <c r="C4802" s="18" t="s">
        <v>2066</v>
      </c>
      <c r="D4802" s="18"/>
    </row>
    <row r="4803" spans="1:4" ht="15.75" customHeight="1">
      <c r="A4803" s="18" t="s">
        <v>21803</v>
      </c>
      <c r="B4803" s="18" t="s">
        <v>21805</v>
      </c>
      <c r="C4803" s="18" t="s">
        <v>2024</v>
      </c>
      <c r="D4803" s="18"/>
    </row>
    <row r="4804" spans="1:4" ht="15.75" customHeight="1">
      <c r="A4804" s="18" t="s">
        <v>21809</v>
      </c>
      <c r="B4804" s="18" t="s">
        <v>21811</v>
      </c>
      <c r="C4804" s="18" t="s">
        <v>2041</v>
      </c>
      <c r="D4804" s="18"/>
    </row>
    <row r="4805" spans="1:4" ht="15.75" customHeight="1">
      <c r="A4805" s="18" t="s">
        <v>21821</v>
      </c>
      <c r="B4805" s="18" t="s">
        <v>21823</v>
      </c>
      <c r="C4805" s="18" t="s">
        <v>5369</v>
      </c>
      <c r="D4805" s="18"/>
    </row>
    <row r="4806" spans="1:4" ht="15.75" customHeight="1">
      <c r="A4806" s="18" t="s">
        <v>21827</v>
      </c>
      <c r="B4806" s="18" t="s">
        <v>21829</v>
      </c>
      <c r="C4806" s="18" t="s">
        <v>2417</v>
      </c>
      <c r="D4806" s="18"/>
    </row>
    <row r="4807" spans="1:4" ht="15.75" customHeight="1">
      <c r="A4807" s="18" t="s">
        <v>21833</v>
      </c>
      <c r="B4807" s="18" t="s">
        <v>21835</v>
      </c>
      <c r="C4807" s="18" t="s">
        <v>2044</v>
      </c>
      <c r="D4807" s="18"/>
    </row>
    <row r="4808" spans="1:4" ht="15.75" customHeight="1">
      <c r="A4808" s="18" t="s">
        <v>21839</v>
      </c>
      <c r="B4808" s="18" t="s">
        <v>21841</v>
      </c>
      <c r="C4808" s="18" t="s">
        <v>2048</v>
      </c>
      <c r="D4808" s="18"/>
    </row>
    <row r="4809" spans="1:4" ht="15.75" customHeight="1">
      <c r="A4809" s="18" t="s">
        <v>21845</v>
      </c>
      <c r="B4809" s="18" t="s">
        <v>21846</v>
      </c>
      <c r="C4809" s="18" t="s">
        <v>2086</v>
      </c>
      <c r="D4809" s="18"/>
    </row>
    <row r="4810" spans="1:4" ht="15.75" customHeight="1">
      <c r="A4810" s="18" t="s">
        <v>21849</v>
      </c>
      <c r="B4810" s="18" t="s">
        <v>21851</v>
      </c>
      <c r="C4810" s="18" t="s">
        <v>2030</v>
      </c>
      <c r="D4810" s="18"/>
    </row>
    <row r="4811" spans="1:4" ht="15.75" customHeight="1">
      <c r="A4811" s="18" t="s">
        <v>21855</v>
      </c>
      <c r="B4811" s="18" t="s">
        <v>21857</v>
      </c>
      <c r="C4811" s="18" t="s">
        <v>2066</v>
      </c>
      <c r="D4811" s="18"/>
    </row>
    <row r="4812" spans="1:4" ht="15.75" customHeight="1">
      <c r="A4812" s="18" t="s">
        <v>21861</v>
      </c>
      <c r="B4812" s="18" t="s">
        <v>21863</v>
      </c>
      <c r="C4812" s="18" t="s">
        <v>2044</v>
      </c>
      <c r="D4812" s="18"/>
    </row>
    <row r="4813" spans="1:4" ht="15.75" customHeight="1">
      <c r="A4813" s="18" t="s">
        <v>21867</v>
      </c>
      <c r="B4813" s="18" t="s">
        <v>21869</v>
      </c>
      <c r="C4813" s="18" t="s">
        <v>2095</v>
      </c>
      <c r="D4813" s="18"/>
    </row>
    <row r="4814" spans="1:4" ht="15.75" customHeight="1">
      <c r="A4814" s="18" t="s">
        <v>21874</v>
      </c>
      <c r="B4814" s="18" t="s">
        <v>21876</v>
      </c>
      <c r="C4814" s="18" t="s">
        <v>2086</v>
      </c>
      <c r="D4814" s="18"/>
    </row>
    <row r="4815" spans="1:4" ht="15.75" customHeight="1">
      <c r="A4815" s="18" t="s">
        <v>21880</v>
      </c>
      <c r="B4815" s="18" t="s">
        <v>21882</v>
      </c>
      <c r="C4815" s="18" t="s">
        <v>2024</v>
      </c>
      <c r="D4815" s="18"/>
    </row>
    <row r="4816" spans="1:4" ht="15.75" customHeight="1">
      <c r="A4816" s="18" t="s">
        <v>21886</v>
      </c>
      <c r="B4816" s="18" t="s">
        <v>21889</v>
      </c>
      <c r="C4816" s="18" t="s">
        <v>2024</v>
      </c>
      <c r="D4816" s="18"/>
    </row>
    <row r="4817" spans="1:4" ht="15.75" customHeight="1">
      <c r="A4817" s="18" t="s">
        <v>21892</v>
      </c>
      <c r="B4817" s="18" t="s">
        <v>21894</v>
      </c>
      <c r="C4817" s="18" t="s">
        <v>2277</v>
      </c>
      <c r="D4817" s="18"/>
    </row>
    <row r="4818" spans="1:4" ht="15.75" customHeight="1">
      <c r="A4818" s="18" t="s">
        <v>21898</v>
      </c>
      <c r="B4818" s="18" t="s">
        <v>21900</v>
      </c>
      <c r="C4818" s="18" t="s">
        <v>2063</v>
      </c>
      <c r="D4818" s="18"/>
    </row>
    <row r="4819" spans="1:4" ht="15.75" customHeight="1">
      <c r="A4819" s="18" t="s">
        <v>21905</v>
      </c>
      <c r="B4819" s="18" t="s">
        <v>21907</v>
      </c>
      <c r="C4819" s="18" t="s">
        <v>2030</v>
      </c>
      <c r="D4819" s="18"/>
    </row>
    <row r="4820" spans="1:4" ht="15.75" customHeight="1">
      <c r="A4820" s="18" t="s">
        <v>21911</v>
      </c>
      <c r="B4820" s="18" t="s">
        <v>21912</v>
      </c>
      <c r="C4820" s="18" t="s">
        <v>2021</v>
      </c>
      <c r="D4820" s="18"/>
    </row>
    <row r="4821" spans="1:4" ht="15.75" customHeight="1">
      <c r="A4821" s="18" t="s">
        <v>21914</v>
      </c>
      <c r="B4821" s="18" t="s">
        <v>21915</v>
      </c>
      <c r="C4821" s="18" t="s">
        <v>2044</v>
      </c>
      <c r="D4821" s="18"/>
    </row>
    <row r="4822" spans="1:4" ht="15.75" customHeight="1">
      <c r="A4822" s="18" t="s">
        <v>21919</v>
      </c>
      <c r="B4822" s="18" t="s">
        <v>21921</v>
      </c>
      <c r="C4822" s="18" t="s">
        <v>2128</v>
      </c>
      <c r="D4822" s="18"/>
    </row>
    <row r="4823" spans="1:4" ht="15.75" customHeight="1">
      <c r="A4823" s="18" t="s">
        <v>21925</v>
      </c>
      <c r="B4823" s="18" t="s">
        <v>21927</v>
      </c>
      <c r="C4823" s="18" t="s">
        <v>2030</v>
      </c>
      <c r="D4823" s="18"/>
    </row>
    <row r="4824" spans="1:4" ht="15.75" customHeight="1">
      <c r="A4824" s="18" t="s">
        <v>21931</v>
      </c>
      <c r="B4824" s="18" t="s">
        <v>21934</v>
      </c>
      <c r="C4824" s="18" t="s">
        <v>2095</v>
      </c>
      <c r="D4824" s="18"/>
    </row>
    <row r="4825" spans="1:4" ht="15.75" customHeight="1">
      <c r="A4825" s="18" t="s">
        <v>21938</v>
      </c>
      <c r="B4825" s="18" t="s">
        <v>21940</v>
      </c>
      <c r="C4825" s="18" t="s">
        <v>2030</v>
      </c>
      <c r="D4825" s="18"/>
    </row>
    <row r="4826" spans="1:4" ht="15.75" customHeight="1">
      <c r="A4826" s="18" t="s">
        <v>21944</v>
      </c>
      <c r="B4826" s="18" t="s">
        <v>21946</v>
      </c>
      <c r="C4826" s="18" t="s">
        <v>2182</v>
      </c>
      <c r="D4826" s="18"/>
    </row>
    <row r="4827" spans="1:4" ht="15.75" customHeight="1">
      <c r="A4827" s="18" t="s">
        <v>21950</v>
      </c>
      <c r="B4827" s="18" t="s">
        <v>21952</v>
      </c>
      <c r="C4827" s="18" t="s">
        <v>2060</v>
      </c>
      <c r="D4827" s="18"/>
    </row>
    <row r="4828" spans="1:4" ht="15.75" customHeight="1">
      <c r="A4828" s="18" t="s">
        <v>21956</v>
      </c>
      <c r="B4828" s="18" t="s">
        <v>21958</v>
      </c>
      <c r="C4828" s="18" t="s">
        <v>2153</v>
      </c>
      <c r="D4828" s="18"/>
    </row>
    <row r="4829" spans="1:4" ht="15.75" customHeight="1">
      <c r="A4829" s="18" t="s">
        <v>21962</v>
      </c>
      <c r="B4829" s="18" t="s">
        <v>21964</v>
      </c>
      <c r="C4829" s="18" t="s">
        <v>2153</v>
      </c>
      <c r="D4829" s="18"/>
    </row>
    <row r="4830" spans="1:4" ht="15.75" customHeight="1">
      <c r="A4830" s="18" t="s">
        <v>21968</v>
      </c>
      <c r="B4830" s="18" t="s">
        <v>21970</v>
      </c>
      <c r="C4830" s="18" t="s">
        <v>2563</v>
      </c>
      <c r="D4830" s="18"/>
    </row>
    <row r="4831" spans="1:4" ht="15.75" customHeight="1">
      <c r="A4831" s="18" t="s">
        <v>21974</v>
      </c>
      <c r="B4831" s="18" t="s">
        <v>21976</v>
      </c>
      <c r="C4831" s="18" t="s">
        <v>2116</v>
      </c>
      <c r="D4831" s="18"/>
    </row>
    <row r="4832" spans="1:4" ht="15.75" customHeight="1">
      <c r="A4832" s="18" t="s">
        <v>21980</v>
      </c>
      <c r="B4832" s="18" t="s">
        <v>21982</v>
      </c>
      <c r="C4832" s="18" t="s">
        <v>2818</v>
      </c>
      <c r="D4832" s="18"/>
    </row>
    <row r="4833" spans="1:4" ht="15.75" customHeight="1">
      <c r="A4833" s="18" t="s">
        <v>21986</v>
      </c>
      <c r="B4833" s="18" t="s">
        <v>21988</v>
      </c>
      <c r="C4833" s="18" t="s">
        <v>2128</v>
      </c>
      <c r="D4833" s="18"/>
    </row>
    <row r="4834" spans="1:4" ht="15.75" customHeight="1">
      <c r="A4834" s="18" t="s">
        <v>21992</v>
      </c>
      <c r="B4834" s="18" t="s">
        <v>21994</v>
      </c>
      <c r="C4834" s="18" t="s">
        <v>2376</v>
      </c>
      <c r="D4834" s="18"/>
    </row>
    <row r="4835" spans="1:4" ht="15.75" customHeight="1">
      <c r="A4835" s="18" t="s">
        <v>21998</v>
      </c>
      <c r="B4835" s="18" t="s">
        <v>22000</v>
      </c>
      <c r="C4835" s="18" t="s">
        <v>2089</v>
      </c>
      <c r="D4835" s="18"/>
    </row>
    <row r="4836" spans="1:4" ht="15.75" customHeight="1">
      <c r="A4836" s="18" t="s">
        <v>22004</v>
      </c>
      <c r="B4836" s="18" t="s">
        <v>22006</v>
      </c>
      <c r="C4836" s="18" t="s">
        <v>2196</v>
      </c>
      <c r="D4836" s="18"/>
    </row>
    <row r="4837" spans="1:4" ht="15.75" customHeight="1">
      <c r="A4837" s="18" t="s">
        <v>22010</v>
      </c>
      <c r="B4837" s="18" t="s">
        <v>22012</v>
      </c>
      <c r="C4837" s="18" t="s">
        <v>2041</v>
      </c>
      <c r="D4837" s="18"/>
    </row>
    <row r="4838" spans="1:4" ht="15.75" customHeight="1">
      <c r="A4838" s="18" t="s">
        <v>22016</v>
      </c>
      <c r="B4838" s="18" t="s">
        <v>22018</v>
      </c>
      <c r="C4838" s="18" t="s">
        <v>2652</v>
      </c>
      <c r="D4838" s="18"/>
    </row>
    <row r="4839" spans="1:4" ht="15.75" customHeight="1">
      <c r="A4839" s="18" t="s">
        <v>22022</v>
      </c>
      <c r="B4839" s="18" t="s">
        <v>22024</v>
      </c>
      <c r="C4839" s="18" t="s">
        <v>2201</v>
      </c>
      <c r="D4839" s="18"/>
    </row>
    <row r="4840" spans="1:4" ht="15.75" customHeight="1">
      <c r="A4840" s="18" t="s">
        <v>22029</v>
      </c>
      <c r="B4840" s="18" t="s">
        <v>22031</v>
      </c>
      <c r="C4840" s="18" t="s">
        <v>2440</v>
      </c>
      <c r="D4840" s="18"/>
    </row>
    <row r="4841" spans="1:4" ht="15.75" customHeight="1">
      <c r="A4841" s="18" t="s">
        <v>22032</v>
      </c>
      <c r="B4841" s="18" t="s">
        <v>22033</v>
      </c>
      <c r="C4841" s="18" t="s">
        <v>2078</v>
      </c>
      <c r="D4841" s="18"/>
    </row>
    <row r="4842" spans="1:4" ht="15.75" customHeight="1">
      <c r="A4842" s="18" t="s">
        <v>22034</v>
      </c>
      <c r="B4842" s="18" t="s">
        <v>22035</v>
      </c>
      <c r="C4842" s="18" t="s">
        <v>2044</v>
      </c>
      <c r="D4842" s="18"/>
    </row>
    <row r="4843" spans="1:4" ht="15.75" customHeight="1">
      <c r="A4843" s="18" t="s">
        <v>22036</v>
      </c>
      <c r="B4843" s="18" t="s">
        <v>22037</v>
      </c>
      <c r="C4843" s="18" t="s">
        <v>2277</v>
      </c>
      <c r="D4843" s="18"/>
    </row>
    <row r="4844" spans="1:4" ht="15.75" customHeight="1">
      <c r="A4844" s="18" t="s">
        <v>22038</v>
      </c>
      <c r="B4844" s="18" t="s">
        <v>22039</v>
      </c>
      <c r="C4844" s="18" t="s">
        <v>2457</v>
      </c>
      <c r="D4844" s="18"/>
    </row>
    <row r="4845" spans="1:4" ht="15.75" customHeight="1">
      <c r="A4845" s="18" t="s">
        <v>22040</v>
      </c>
      <c r="B4845" s="18" t="s">
        <v>22041</v>
      </c>
      <c r="C4845" s="18" t="s">
        <v>2240</v>
      </c>
      <c r="D4845" s="18"/>
    </row>
    <row r="4846" spans="1:4" ht="15.75" customHeight="1">
      <c r="A4846" s="18" t="s">
        <v>22042</v>
      </c>
      <c r="B4846" s="18" t="s">
        <v>22043</v>
      </c>
      <c r="C4846" s="18" t="s">
        <v>2086</v>
      </c>
      <c r="D4846" s="18"/>
    </row>
    <row r="4847" spans="1:4" ht="15.75" customHeight="1">
      <c r="A4847" s="18" t="s">
        <v>22044</v>
      </c>
      <c r="B4847" s="18" t="s">
        <v>22045</v>
      </c>
      <c r="C4847" s="18" t="s">
        <v>2086</v>
      </c>
      <c r="D4847" s="18"/>
    </row>
    <row r="4848" spans="1:4" ht="15.75" customHeight="1">
      <c r="A4848" s="18" t="s">
        <v>22046</v>
      </c>
      <c r="B4848" s="18" t="s">
        <v>22047</v>
      </c>
      <c r="C4848" s="18" t="s">
        <v>2196</v>
      </c>
      <c r="D4848" s="18"/>
    </row>
    <row r="4849" spans="1:4" ht="15.75" customHeight="1">
      <c r="A4849" s="18" t="s">
        <v>22048</v>
      </c>
      <c r="B4849" s="18" t="s">
        <v>22049</v>
      </c>
      <c r="C4849" s="18" t="s">
        <v>2410</v>
      </c>
      <c r="D4849" s="18"/>
    </row>
    <row r="4850" spans="1:4" ht="15.75" customHeight="1">
      <c r="A4850" s="18" t="s">
        <v>22050</v>
      </c>
      <c r="B4850" s="18" t="s">
        <v>22051</v>
      </c>
      <c r="C4850" s="18" t="s">
        <v>2021</v>
      </c>
      <c r="D4850" s="18"/>
    </row>
    <row r="4851" spans="1:4" ht="15.75" customHeight="1">
      <c r="A4851" s="18" t="s">
        <v>22052</v>
      </c>
      <c r="B4851" s="18" t="s">
        <v>22053</v>
      </c>
      <c r="C4851" s="18" t="s">
        <v>2742</v>
      </c>
      <c r="D4851" s="18"/>
    </row>
    <row r="4852" spans="1:4" ht="15.75" customHeight="1">
      <c r="A4852" s="18" t="s">
        <v>22054</v>
      </c>
      <c r="B4852" s="18" t="s">
        <v>22055</v>
      </c>
      <c r="C4852" s="18" t="s">
        <v>2027</v>
      </c>
      <c r="D4852" s="18"/>
    </row>
    <row r="4853" spans="1:4" ht="15.75" customHeight="1">
      <c r="A4853" s="18" t="s">
        <v>22056</v>
      </c>
      <c r="B4853" s="18" t="s">
        <v>22057</v>
      </c>
      <c r="C4853" s="18" t="s">
        <v>2652</v>
      </c>
      <c r="D4853" s="18"/>
    </row>
    <row r="4854" spans="1:4" ht="15.75" customHeight="1">
      <c r="A4854" s="18" t="s">
        <v>22058</v>
      </c>
      <c r="B4854" s="18" t="s">
        <v>22059</v>
      </c>
      <c r="C4854" s="18" t="s">
        <v>2044</v>
      </c>
      <c r="D4854" s="18"/>
    </row>
    <row r="4855" spans="1:4" ht="15.75" customHeight="1">
      <c r="A4855" s="18" t="s">
        <v>22060</v>
      </c>
      <c r="B4855" s="18" t="s">
        <v>22061</v>
      </c>
      <c r="C4855" s="18" t="s">
        <v>2353</v>
      </c>
      <c r="D4855" s="18"/>
    </row>
    <row r="4856" spans="1:4" ht="15.75" customHeight="1">
      <c r="A4856" s="18" t="s">
        <v>22062</v>
      </c>
      <c r="B4856" s="18" t="s">
        <v>22063</v>
      </c>
      <c r="C4856" s="18" t="s">
        <v>2196</v>
      </c>
      <c r="D4856" s="18"/>
    </row>
    <row r="4857" spans="1:4" ht="15.75" customHeight="1">
      <c r="A4857" s="18" t="s">
        <v>22064</v>
      </c>
      <c r="B4857" s="18" t="s">
        <v>22065</v>
      </c>
      <c r="C4857" s="18" t="s">
        <v>2078</v>
      </c>
      <c r="D4857" s="18"/>
    </row>
    <row r="4858" spans="1:4" ht="15.75" customHeight="1">
      <c r="A4858" s="18" t="s">
        <v>22066</v>
      </c>
      <c r="B4858" s="18" t="s">
        <v>22067</v>
      </c>
      <c r="C4858" s="18" t="s">
        <v>2153</v>
      </c>
      <c r="D4858" s="18"/>
    </row>
    <row r="4859" spans="1:4" ht="15.75" customHeight="1">
      <c r="A4859" s="18" t="s">
        <v>22068</v>
      </c>
      <c r="B4859" s="18" t="s">
        <v>22069</v>
      </c>
      <c r="C4859" s="18" t="s">
        <v>2113</v>
      </c>
      <c r="D4859" s="18"/>
    </row>
    <row r="4860" spans="1:4" ht="15.75" customHeight="1">
      <c r="A4860" s="18" t="s">
        <v>22070</v>
      </c>
      <c r="B4860" s="18" t="s">
        <v>22071</v>
      </c>
      <c r="C4860" s="18" t="s">
        <v>2128</v>
      </c>
      <c r="D4860" s="18"/>
    </row>
    <row r="4861" spans="1:4" ht="15.75" customHeight="1">
      <c r="A4861" s="18" t="s">
        <v>22072</v>
      </c>
      <c r="B4861" s="18" t="s">
        <v>22073</v>
      </c>
      <c r="C4861" s="18" t="s">
        <v>2220</v>
      </c>
      <c r="D4861" s="18"/>
    </row>
    <row r="4862" spans="1:4" ht="15.75" customHeight="1">
      <c r="A4862" s="18" t="s">
        <v>22074</v>
      </c>
      <c r="B4862" s="18" t="s">
        <v>22075</v>
      </c>
      <c r="C4862" s="18" t="s">
        <v>2041</v>
      </c>
      <c r="D4862" s="18"/>
    </row>
    <row r="4863" spans="1:4" ht="15.75" customHeight="1">
      <c r="A4863" s="18" t="s">
        <v>22076</v>
      </c>
      <c r="B4863" s="18" t="s">
        <v>22077</v>
      </c>
      <c r="C4863" s="18" t="s">
        <v>2511</v>
      </c>
      <c r="D4863" s="18"/>
    </row>
    <row r="4864" spans="1:4" ht="15.75" customHeight="1">
      <c r="A4864" s="18" t="s">
        <v>22078</v>
      </c>
      <c r="B4864" s="18" t="s">
        <v>22079</v>
      </c>
      <c r="C4864" s="18" t="s">
        <v>2024</v>
      </c>
      <c r="D4864" s="18"/>
    </row>
    <row r="4865" spans="1:4" ht="15.75" customHeight="1">
      <c r="A4865" s="18" t="s">
        <v>22080</v>
      </c>
      <c r="B4865" s="18" t="s">
        <v>22081</v>
      </c>
      <c r="C4865" s="18" t="s">
        <v>2196</v>
      </c>
      <c r="D4865" s="18"/>
    </row>
    <row r="4866" spans="1:4" ht="15.75" customHeight="1">
      <c r="A4866" s="18" t="s">
        <v>22082</v>
      </c>
      <c r="B4866" s="18" t="s">
        <v>22083</v>
      </c>
      <c r="C4866" s="18" t="s">
        <v>3400</v>
      </c>
      <c r="D4866" s="18"/>
    </row>
    <row r="4867" spans="1:4" ht="15.75" customHeight="1">
      <c r="A4867" s="18" t="s">
        <v>22084</v>
      </c>
      <c r="B4867" s="18" t="s">
        <v>22085</v>
      </c>
      <c r="C4867" s="18" t="s">
        <v>2041</v>
      </c>
      <c r="D4867" s="18"/>
    </row>
    <row r="4868" spans="1:4" ht="15.75" customHeight="1">
      <c r="A4868" s="18" t="s">
        <v>22086</v>
      </c>
      <c r="B4868" s="18" t="s">
        <v>22087</v>
      </c>
      <c r="C4868" s="18" t="s">
        <v>2605</v>
      </c>
      <c r="D4868" s="18"/>
    </row>
    <row r="4869" spans="1:4" ht="15.75" customHeight="1">
      <c r="A4869" s="18" t="s">
        <v>22088</v>
      </c>
      <c r="B4869" s="18" t="s">
        <v>22089</v>
      </c>
      <c r="C4869" s="18" t="s">
        <v>2196</v>
      </c>
      <c r="D4869" s="18"/>
    </row>
    <row r="4870" spans="1:4" ht="15.75" customHeight="1">
      <c r="A4870" s="18" t="s">
        <v>22090</v>
      </c>
      <c r="B4870" s="18" t="s">
        <v>22091</v>
      </c>
      <c r="C4870" s="18" t="s">
        <v>2274</v>
      </c>
      <c r="D4870" s="18"/>
    </row>
    <row r="4871" spans="1:4" ht="15.75" customHeight="1">
      <c r="A4871" s="18" t="s">
        <v>22092</v>
      </c>
      <c r="B4871" s="18" t="s">
        <v>22093</v>
      </c>
      <c r="C4871" s="18" t="s">
        <v>2038</v>
      </c>
      <c r="D4871" s="18"/>
    </row>
    <row r="4872" spans="1:4" ht="15.75" customHeight="1">
      <c r="A4872" s="18" t="s">
        <v>22094</v>
      </c>
      <c r="B4872" s="18" t="s">
        <v>22095</v>
      </c>
      <c r="C4872" s="18" t="s">
        <v>2073</v>
      </c>
      <c r="D4872" s="18"/>
    </row>
    <row r="4873" spans="1:4" ht="15.75" customHeight="1">
      <c r="A4873" s="18" t="s">
        <v>22096</v>
      </c>
      <c r="B4873" s="18" t="s">
        <v>22097</v>
      </c>
      <c r="C4873" s="18" t="s">
        <v>2089</v>
      </c>
      <c r="D4873" s="18"/>
    </row>
    <row r="4874" spans="1:4" ht="15.75" customHeight="1">
      <c r="A4874" s="18" t="s">
        <v>22098</v>
      </c>
      <c r="B4874" s="18" t="s">
        <v>22099</v>
      </c>
      <c r="C4874" s="18" t="s">
        <v>2044</v>
      </c>
      <c r="D4874" s="18"/>
    </row>
    <row r="4875" spans="1:4" ht="15.75" customHeight="1">
      <c r="A4875" s="18" t="s">
        <v>22100</v>
      </c>
      <c r="B4875" s="18" t="s">
        <v>22101</v>
      </c>
      <c r="C4875" s="18" t="s">
        <v>2041</v>
      </c>
      <c r="D4875" s="18"/>
    </row>
    <row r="4876" spans="1:4" ht="15.75" customHeight="1">
      <c r="A4876" s="18" t="s">
        <v>22102</v>
      </c>
      <c r="B4876" s="18" t="s">
        <v>22103</v>
      </c>
      <c r="C4876" s="18" t="s">
        <v>2041</v>
      </c>
      <c r="D4876" s="18"/>
    </row>
    <row r="4877" spans="1:4" ht="15.75" customHeight="1">
      <c r="A4877" s="18" t="s">
        <v>22104</v>
      </c>
      <c r="B4877" s="18" t="s">
        <v>22105</v>
      </c>
      <c r="C4877" s="18" t="s">
        <v>2044</v>
      </c>
      <c r="D4877" s="18"/>
    </row>
    <row r="4878" spans="1:4" ht="15.75" customHeight="1">
      <c r="A4878" s="18" t="s">
        <v>22106</v>
      </c>
      <c r="B4878" s="18" t="s">
        <v>22107</v>
      </c>
      <c r="C4878" s="18" t="s">
        <v>2104</v>
      </c>
      <c r="D4878" s="18"/>
    </row>
    <row r="4879" spans="1:4" ht="15.75" customHeight="1">
      <c r="A4879" s="18" t="s">
        <v>22108</v>
      </c>
      <c r="B4879" s="18" t="s">
        <v>22109</v>
      </c>
      <c r="C4879" s="18" t="s">
        <v>2563</v>
      </c>
      <c r="D4879" s="18"/>
    </row>
    <row r="4880" spans="1:4" ht="15.75" customHeight="1">
      <c r="A4880" s="18" t="s">
        <v>22110</v>
      </c>
      <c r="B4880" s="18" t="s">
        <v>22111</v>
      </c>
      <c r="C4880" s="18" t="s">
        <v>2024</v>
      </c>
      <c r="D4880" s="18"/>
    </row>
    <row r="4881" spans="1:4" ht="15.75" customHeight="1">
      <c r="A4881" s="18" t="s">
        <v>22112</v>
      </c>
      <c r="B4881" s="18" t="s">
        <v>22113</v>
      </c>
      <c r="C4881" s="18" t="s">
        <v>2818</v>
      </c>
      <c r="D4881" s="18"/>
    </row>
    <row r="4882" spans="1:4" ht="15.75" customHeight="1">
      <c r="A4882" s="18" t="s">
        <v>22114</v>
      </c>
      <c r="B4882" s="18" t="s">
        <v>22115</v>
      </c>
      <c r="C4882" s="18" t="s">
        <v>2024</v>
      </c>
      <c r="D4882" s="18"/>
    </row>
    <row r="4883" spans="1:4" ht="15.75" customHeight="1">
      <c r="A4883" s="18" t="s">
        <v>22116</v>
      </c>
      <c r="B4883" s="18" t="s">
        <v>22117</v>
      </c>
      <c r="C4883" s="18" t="s">
        <v>2417</v>
      </c>
      <c r="D4883" s="18"/>
    </row>
    <row r="4884" spans="1:4" ht="15.75" customHeight="1">
      <c r="A4884" s="18" t="s">
        <v>22118</v>
      </c>
      <c r="B4884" s="18" t="s">
        <v>22119</v>
      </c>
      <c r="C4884" s="18" t="s">
        <v>2182</v>
      </c>
      <c r="D4884" s="18"/>
    </row>
    <row r="4885" spans="1:4" ht="15.75" customHeight="1">
      <c r="A4885" s="18" t="s">
        <v>22120</v>
      </c>
      <c r="B4885" s="18" t="s">
        <v>22121</v>
      </c>
      <c r="C4885" s="18" t="s">
        <v>2240</v>
      </c>
      <c r="D4885" s="18"/>
    </row>
    <row r="4886" spans="1:4" ht="15.75" customHeight="1">
      <c r="A4886" s="18" t="s">
        <v>22122</v>
      </c>
      <c r="B4886" s="18" t="s">
        <v>22123</v>
      </c>
      <c r="C4886" s="18" t="s">
        <v>2457</v>
      </c>
      <c r="D4886" s="18"/>
    </row>
    <row r="4887" spans="1:4" ht="15.75" customHeight="1">
      <c r="A4887" s="18" t="s">
        <v>22124</v>
      </c>
      <c r="B4887" s="18" t="s">
        <v>22125</v>
      </c>
      <c r="C4887" s="18" t="s">
        <v>2021</v>
      </c>
      <c r="D4887" s="18"/>
    </row>
    <row r="4888" spans="1:4" ht="15.75" customHeight="1">
      <c r="A4888" s="18" t="s">
        <v>22126</v>
      </c>
      <c r="B4888" s="18" t="s">
        <v>22127</v>
      </c>
      <c r="C4888" s="18" t="s">
        <v>2048</v>
      </c>
      <c r="D4888" s="18"/>
    </row>
    <row r="4889" spans="1:4" ht="15.75" customHeight="1">
      <c r="A4889" s="18" t="s">
        <v>22128</v>
      </c>
      <c r="B4889" s="18" t="s">
        <v>22129</v>
      </c>
      <c r="C4889" s="18" t="s">
        <v>2044</v>
      </c>
      <c r="D4889" s="18"/>
    </row>
    <row r="4890" spans="1:4" ht="15.75" customHeight="1">
      <c r="A4890" s="18" t="s">
        <v>22130</v>
      </c>
      <c r="B4890" s="18" t="s">
        <v>22131</v>
      </c>
      <c r="C4890" s="18" t="s">
        <v>2514</v>
      </c>
      <c r="D4890" s="18"/>
    </row>
    <row r="4891" spans="1:4" ht="15.75" customHeight="1">
      <c r="A4891" s="18" t="s">
        <v>22132</v>
      </c>
      <c r="B4891" s="18" t="s">
        <v>22133</v>
      </c>
      <c r="C4891" s="18" t="s">
        <v>2196</v>
      </c>
      <c r="D4891" s="18"/>
    </row>
    <row r="4892" spans="1:4" ht="15.75" customHeight="1">
      <c r="A4892" s="18" t="s">
        <v>22134</v>
      </c>
      <c r="B4892" s="18" t="s">
        <v>22135</v>
      </c>
      <c r="C4892" s="18" t="s">
        <v>2254</v>
      </c>
      <c r="D4892" s="18"/>
    </row>
    <row r="4893" spans="1:4" ht="15.75" customHeight="1">
      <c r="A4893" s="18" t="s">
        <v>22136</v>
      </c>
      <c r="B4893" s="18" t="s">
        <v>22137</v>
      </c>
      <c r="C4893" s="18" t="s">
        <v>2353</v>
      </c>
      <c r="D4893" s="18"/>
    </row>
    <row r="4894" spans="1:4" ht="15.75" customHeight="1">
      <c r="A4894" s="18" t="s">
        <v>22138</v>
      </c>
      <c r="B4894" s="18" t="s">
        <v>22139</v>
      </c>
      <c r="C4894" s="18" t="s">
        <v>2044</v>
      </c>
      <c r="D4894" s="18"/>
    </row>
    <row r="4895" spans="1:4" ht="15.75" customHeight="1">
      <c r="A4895" s="18" t="s">
        <v>22140</v>
      </c>
      <c r="B4895" s="18" t="s">
        <v>22141</v>
      </c>
      <c r="C4895" s="18" t="s">
        <v>2030</v>
      </c>
      <c r="D4895" s="18"/>
    </row>
    <row r="4896" spans="1:4" ht="15.75" customHeight="1">
      <c r="A4896" s="18" t="s">
        <v>22142</v>
      </c>
      <c r="B4896" s="18" t="s">
        <v>22143</v>
      </c>
      <c r="C4896" s="18" t="s">
        <v>2030</v>
      </c>
      <c r="D4896" s="18"/>
    </row>
    <row r="4897" spans="1:4" ht="15.75" customHeight="1">
      <c r="A4897" s="18" t="s">
        <v>22144</v>
      </c>
      <c r="B4897" s="18" t="s">
        <v>22145</v>
      </c>
      <c r="C4897" s="18" t="s">
        <v>3400</v>
      </c>
      <c r="D4897" s="18"/>
    </row>
    <row r="4898" spans="1:4" ht="15.75" customHeight="1">
      <c r="A4898" s="18" t="s">
        <v>22146</v>
      </c>
      <c r="B4898" s="18" t="s">
        <v>22147</v>
      </c>
      <c r="C4898" s="18" t="s">
        <v>2044</v>
      </c>
      <c r="D4898" s="18"/>
    </row>
    <row r="4899" spans="1:4" ht="15.75" customHeight="1">
      <c r="A4899" s="18" t="s">
        <v>22148</v>
      </c>
      <c r="B4899" s="18" t="s">
        <v>22149</v>
      </c>
      <c r="C4899" s="18" t="s">
        <v>2153</v>
      </c>
      <c r="D4899" s="18"/>
    </row>
    <row r="4900" spans="1:4" ht="15.75" customHeight="1">
      <c r="A4900" s="18" t="s">
        <v>22150</v>
      </c>
      <c r="B4900" s="18" t="s">
        <v>22151</v>
      </c>
      <c r="C4900" s="18" t="s">
        <v>2044</v>
      </c>
      <c r="D4900" s="18"/>
    </row>
    <row r="4901" spans="1:4" ht="15.75" customHeight="1">
      <c r="A4901" s="18" t="s">
        <v>22152</v>
      </c>
      <c r="B4901" s="18" t="s">
        <v>22153</v>
      </c>
      <c r="C4901" s="18" t="s">
        <v>2153</v>
      </c>
      <c r="D4901" s="18"/>
    </row>
    <row r="4902" spans="1:4" ht="15.75" customHeight="1">
      <c r="A4902" s="18" t="s">
        <v>22154</v>
      </c>
      <c r="B4902" s="18" t="s">
        <v>22155</v>
      </c>
      <c r="C4902" s="18" t="s">
        <v>2038</v>
      </c>
      <c r="D4902" s="18"/>
    </row>
    <row r="4903" spans="1:4" ht="15.75" customHeight="1">
      <c r="A4903" s="18" t="s">
        <v>22156</v>
      </c>
      <c r="B4903" s="18" t="s">
        <v>22157</v>
      </c>
      <c r="C4903" s="18" t="s">
        <v>2024</v>
      </c>
      <c r="D4903" s="18"/>
    </row>
    <row r="4904" spans="1:4" ht="15.75" customHeight="1">
      <c r="A4904" s="18" t="s">
        <v>22158</v>
      </c>
      <c r="B4904" s="18" t="s">
        <v>22159</v>
      </c>
      <c r="C4904" s="18" t="s">
        <v>2073</v>
      </c>
      <c r="D4904" s="18"/>
    </row>
    <row r="4905" spans="1:4" ht="15.75" customHeight="1">
      <c r="A4905" s="18" t="s">
        <v>22160</v>
      </c>
      <c r="B4905" s="18" t="s">
        <v>22161</v>
      </c>
      <c r="C4905" s="18" t="s">
        <v>2301</v>
      </c>
      <c r="D4905" s="18"/>
    </row>
    <row r="4906" spans="1:4" ht="15.75" customHeight="1">
      <c r="A4906" s="18" t="s">
        <v>22162</v>
      </c>
      <c r="B4906" s="18" t="s">
        <v>22164</v>
      </c>
      <c r="C4906" s="18" t="s">
        <v>2201</v>
      </c>
      <c r="D4906" s="18"/>
    </row>
    <row r="4907" spans="1:4" ht="15.75" customHeight="1">
      <c r="A4907" s="18" t="s">
        <v>22166</v>
      </c>
      <c r="B4907" s="18" t="s">
        <v>22167</v>
      </c>
      <c r="C4907" s="18" t="s">
        <v>2044</v>
      </c>
      <c r="D4907" s="18"/>
    </row>
    <row r="4908" spans="1:4" ht="15.75" customHeight="1">
      <c r="A4908" s="18" t="s">
        <v>22168</v>
      </c>
      <c r="B4908" s="18" t="s">
        <v>22169</v>
      </c>
      <c r="C4908" s="18" t="s">
        <v>2220</v>
      </c>
      <c r="D4908" s="18"/>
    </row>
    <row r="4909" spans="1:4" ht="15.75" customHeight="1">
      <c r="A4909" s="18" t="s">
        <v>22171</v>
      </c>
      <c r="B4909" s="18" t="s">
        <v>22172</v>
      </c>
      <c r="C4909" s="18" t="s">
        <v>2457</v>
      </c>
      <c r="D4909" s="18"/>
    </row>
    <row r="4910" spans="1:4" ht="15.75" customHeight="1">
      <c r="A4910" s="18" t="s">
        <v>22173</v>
      </c>
      <c r="B4910" s="18" t="s">
        <v>22174</v>
      </c>
      <c r="C4910" s="18" t="s">
        <v>2089</v>
      </c>
      <c r="D4910" s="18"/>
    </row>
    <row r="4911" spans="1:4" ht="15.75" customHeight="1">
      <c r="A4911" s="18" t="s">
        <v>22175</v>
      </c>
      <c r="B4911" s="18" t="s">
        <v>22176</v>
      </c>
      <c r="C4911" s="18" t="s">
        <v>2081</v>
      </c>
      <c r="D4911" s="18"/>
    </row>
    <row r="4912" spans="1:4" ht="15.75" customHeight="1">
      <c r="A4912" s="18" t="s">
        <v>22177</v>
      </c>
      <c r="B4912" s="18" t="s">
        <v>22178</v>
      </c>
      <c r="C4912" s="18" t="s">
        <v>2044</v>
      </c>
      <c r="D4912" s="18"/>
    </row>
    <row r="4913" spans="1:4" ht="15.75" customHeight="1">
      <c r="A4913" s="18" t="s">
        <v>22179</v>
      </c>
      <c r="B4913" s="18" t="s">
        <v>22180</v>
      </c>
      <c r="C4913" s="18" t="s">
        <v>4816</v>
      </c>
      <c r="D4913" s="18"/>
    </row>
    <row r="4914" spans="1:4" ht="15.75" customHeight="1">
      <c r="A4914" s="18" t="s">
        <v>22181</v>
      </c>
      <c r="B4914" s="18" t="s">
        <v>22182</v>
      </c>
      <c r="C4914" s="18" t="s">
        <v>2027</v>
      </c>
      <c r="D4914" s="18"/>
    </row>
    <row r="4915" spans="1:4" ht="15.75" customHeight="1">
      <c r="A4915" s="18" t="s">
        <v>22183</v>
      </c>
      <c r="B4915" s="18" t="s">
        <v>22184</v>
      </c>
      <c r="C4915" s="18" t="s">
        <v>2041</v>
      </c>
      <c r="D4915" s="18"/>
    </row>
    <row r="4916" spans="1:4" ht="15.75" customHeight="1">
      <c r="A4916" s="18" t="s">
        <v>22185</v>
      </c>
      <c r="B4916" s="18" t="s">
        <v>22186</v>
      </c>
      <c r="C4916" s="18" t="s">
        <v>2030</v>
      </c>
      <c r="D4916" s="18"/>
    </row>
    <row r="4917" spans="1:4" ht="15.75" customHeight="1">
      <c r="A4917" s="18" t="s">
        <v>22187</v>
      </c>
      <c r="B4917" s="18" t="s">
        <v>22188</v>
      </c>
      <c r="C4917" s="18" t="s">
        <v>2030</v>
      </c>
      <c r="D4917" s="18"/>
    </row>
    <row r="4918" spans="1:4" ht="15.75" customHeight="1">
      <c r="A4918" s="18" t="s">
        <v>22189</v>
      </c>
      <c r="B4918" s="18" t="s">
        <v>22190</v>
      </c>
      <c r="C4918" s="18" t="s">
        <v>2021</v>
      </c>
      <c r="D4918" s="18"/>
    </row>
    <row r="4919" spans="1:4" ht="15.75" customHeight="1">
      <c r="A4919" s="18" t="s">
        <v>22191</v>
      </c>
      <c r="B4919" s="18" t="s">
        <v>22192</v>
      </c>
      <c r="C4919" s="18" t="s">
        <v>2089</v>
      </c>
      <c r="D4919" s="18"/>
    </row>
    <row r="4920" spans="1:4" ht="15.75" customHeight="1">
      <c r="A4920" s="18" t="s">
        <v>22193</v>
      </c>
      <c r="B4920" s="18" t="s">
        <v>22194</v>
      </c>
      <c r="C4920" s="18" t="s">
        <v>3102</v>
      </c>
      <c r="D4920" s="18"/>
    </row>
    <row r="4921" spans="1:4" ht="15.75" customHeight="1">
      <c r="A4921" s="18" t="s">
        <v>22195</v>
      </c>
      <c r="B4921" s="18" t="s">
        <v>22196</v>
      </c>
      <c r="C4921" s="18" t="s">
        <v>5369</v>
      </c>
      <c r="D4921" s="18"/>
    </row>
    <row r="4922" spans="1:4" ht="15.75" customHeight="1">
      <c r="A4922" s="18" t="s">
        <v>22197</v>
      </c>
      <c r="B4922" s="18" t="s">
        <v>22198</v>
      </c>
      <c r="C4922" s="18" t="s">
        <v>2182</v>
      </c>
      <c r="D4922" s="18"/>
    </row>
    <row r="4923" spans="1:4" ht="15.75" customHeight="1">
      <c r="A4923" s="18" t="s">
        <v>22199</v>
      </c>
      <c r="B4923" s="18" t="s">
        <v>22200</v>
      </c>
      <c r="C4923" s="18" t="s">
        <v>2182</v>
      </c>
      <c r="D4923" s="18"/>
    </row>
    <row r="4924" spans="1:4" ht="15.75" customHeight="1">
      <c r="A4924" s="18" t="s">
        <v>22201</v>
      </c>
      <c r="B4924" s="18" t="s">
        <v>22202</v>
      </c>
      <c r="C4924" s="18" t="s">
        <v>5369</v>
      </c>
      <c r="D4924" s="18"/>
    </row>
    <row r="4925" spans="1:4" ht="15.75" customHeight="1">
      <c r="A4925" s="18" t="s">
        <v>22203</v>
      </c>
      <c r="B4925" s="18" t="s">
        <v>22204</v>
      </c>
      <c r="C4925" s="18" t="s">
        <v>2017</v>
      </c>
      <c r="D4925" s="18"/>
    </row>
    <row r="4926" spans="1:4" ht="15.75" customHeight="1">
      <c r="A4926" s="18" t="s">
        <v>22205</v>
      </c>
      <c r="B4926" s="18" t="s">
        <v>22206</v>
      </c>
      <c r="C4926" s="18" t="s">
        <v>2240</v>
      </c>
      <c r="D4926" s="18"/>
    </row>
    <row r="4927" spans="1:4" ht="15.75" customHeight="1">
      <c r="A4927" s="18" t="s">
        <v>22207</v>
      </c>
      <c r="B4927" s="18" t="s">
        <v>22208</v>
      </c>
      <c r="C4927" s="18" t="s">
        <v>2060</v>
      </c>
      <c r="D4927" s="18"/>
    </row>
    <row r="4928" spans="1:4" ht="15.75" customHeight="1">
      <c r="A4928" s="18" t="s">
        <v>22209</v>
      </c>
      <c r="B4928" s="18" t="s">
        <v>22210</v>
      </c>
      <c r="C4928" s="18" t="s">
        <v>2034</v>
      </c>
      <c r="D4928" s="18"/>
    </row>
    <row r="4929" spans="1:4" ht="15.75" customHeight="1">
      <c r="A4929" s="18" t="s">
        <v>22211</v>
      </c>
      <c r="B4929" s="18" t="s">
        <v>22212</v>
      </c>
      <c r="C4929" s="18" t="s">
        <v>2086</v>
      </c>
      <c r="D4929" s="18"/>
    </row>
    <row r="4930" spans="1:4" ht="15.75" customHeight="1">
      <c r="A4930" s="18" t="s">
        <v>22213</v>
      </c>
      <c r="B4930" s="18" t="s">
        <v>22214</v>
      </c>
      <c r="C4930" s="18" t="s">
        <v>3637</v>
      </c>
      <c r="D4930" s="18"/>
    </row>
    <row r="4931" spans="1:4" ht="15.75" customHeight="1">
      <c r="A4931" s="18" t="s">
        <v>22215</v>
      </c>
      <c r="B4931" s="18" t="s">
        <v>22216</v>
      </c>
      <c r="C4931" s="18" t="s">
        <v>2652</v>
      </c>
      <c r="D4931" s="18"/>
    </row>
    <row r="4932" spans="1:4" ht="15.75" customHeight="1">
      <c r="A4932" s="18" t="s">
        <v>22217</v>
      </c>
      <c r="B4932" s="18" t="s">
        <v>22218</v>
      </c>
      <c r="C4932" s="18" t="s">
        <v>2041</v>
      </c>
      <c r="D4932" s="18"/>
    </row>
    <row r="4933" spans="1:4" ht="15.75" customHeight="1">
      <c r="A4933" s="18" t="s">
        <v>22219</v>
      </c>
      <c r="B4933" s="18" t="s">
        <v>22220</v>
      </c>
      <c r="C4933" s="18" t="s">
        <v>2095</v>
      </c>
      <c r="D4933" s="18"/>
    </row>
    <row r="4934" spans="1:4" ht="15.75" customHeight="1">
      <c r="A4934" s="18" t="s">
        <v>22221</v>
      </c>
      <c r="B4934" s="18" t="s">
        <v>22222</v>
      </c>
      <c r="C4934" s="18" t="s">
        <v>2220</v>
      </c>
      <c r="D4934" s="18"/>
    </row>
    <row r="4935" spans="1:4" ht="15.75" customHeight="1">
      <c r="A4935" s="18" t="s">
        <v>22223</v>
      </c>
      <c r="B4935" s="18" t="s">
        <v>22224</v>
      </c>
      <c r="C4935" s="18" t="s">
        <v>2274</v>
      </c>
      <c r="D4935" s="18"/>
    </row>
    <row r="4936" spans="1:4" ht="15.75" customHeight="1">
      <c r="A4936" s="18" t="s">
        <v>22225</v>
      </c>
      <c r="B4936" s="18" t="s">
        <v>22226</v>
      </c>
      <c r="C4936" s="18" t="s">
        <v>2353</v>
      </c>
      <c r="D4936" s="18"/>
    </row>
    <row r="4937" spans="1:4" ht="15.75" customHeight="1">
      <c r="A4937" s="18" t="s">
        <v>22227</v>
      </c>
      <c r="B4937" s="18" t="s">
        <v>22228</v>
      </c>
      <c r="C4937" s="18" t="s">
        <v>2457</v>
      </c>
      <c r="D4937" s="18"/>
    </row>
    <row r="4938" spans="1:4" ht="15.75" customHeight="1">
      <c r="A4938" s="18" t="s">
        <v>22229</v>
      </c>
      <c r="B4938" s="18" t="s">
        <v>22230</v>
      </c>
      <c r="C4938" s="18" t="s">
        <v>2086</v>
      </c>
      <c r="D4938" s="18"/>
    </row>
    <row r="4939" spans="1:4" ht="15.75" customHeight="1">
      <c r="A4939" s="18" t="s">
        <v>22231</v>
      </c>
      <c r="B4939" s="18" t="s">
        <v>22232</v>
      </c>
      <c r="C4939" s="18" t="s">
        <v>2353</v>
      </c>
      <c r="D4939" s="18"/>
    </row>
    <row r="4940" spans="1:4" ht="15.75" customHeight="1">
      <c r="A4940" s="18" t="s">
        <v>22233</v>
      </c>
      <c r="B4940" s="18" t="s">
        <v>22234</v>
      </c>
      <c r="C4940" s="18" t="s">
        <v>2196</v>
      </c>
      <c r="D4940" s="18"/>
    </row>
    <row r="4941" spans="1:4" ht="15.75" customHeight="1">
      <c r="A4941" s="18" t="s">
        <v>22235</v>
      </c>
      <c r="B4941" s="18" t="s">
        <v>22236</v>
      </c>
      <c r="C4941" s="18" t="s">
        <v>2457</v>
      </c>
      <c r="D4941" s="18"/>
    </row>
    <row r="4942" spans="1:4" ht="15.75" customHeight="1">
      <c r="A4942" s="18" t="s">
        <v>22237</v>
      </c>
      <c r="B4942" s="18" t="s">
        <v>22238</v>
      </c>
      <c r="C4942" s="18" t="s">
        <v>2041</v>
      </c>
      <c r="D4942" s="18"/>
    </row>
    <row r="4943" spans="1:4" ht="15.75" customHeight="1">
      <c r="A4943" s="18" t="s">
        <v>22239</v>
      </c>
      <c r="B4943" s="18" t="s">
        <v>22240</v>
      </c>
      <c r="C4943" s="18" t="s">
        <v>2024</v>
      </c>
      <c r="D4943" s="18"/>
    </row>
    <row r="4944" spans="1:4" ht="15.75" customHeight="1">
      <c r="A4944" s="18" t="s">
        <v>22243</v>
      </c>
      <c r="B4944" s="18" t="s">
        <v>22245</v>
      </c>
      <c r="C4944" s="18" t="s">
        <v>2254</v>
      </c>
      <c r="D4944" s="18"/>
    </row>
    <row r="4945" spans="1:4" ht="15.75" customHeight="1">
      <c r="A4945" s="18" t="s">
        <v>22247</v>
      </c>
      <c r="B4945" s="18" t="s">
        <v>22249</v>
      </c>
      <c r="C4945" s="18" t="s">
        <v>2038</v>
      </c>
      <c r="D4945" s="18"/>
    </row>
    <row r="4946" spans="1:4" ht="15.75" customHeight="1">
      <c r="A4946" s="18" t="s">
        <v>22251</v>
      </c>
      <c r="B4946" s="18" t="s">
        <v>22253</v>
      </c>
      <c r="C4946" s="18" t="s">
        <v>2196</v>
      </c>
      <c r="D4946" s="18"/>
    </row>
    <row r="4947" spans="1:4" ht="15.75" customHeight="1">
      <c r="A4947" s="18" t="s">
        <v>22255</v>
      </c>
      <c r="B4947" s="18" t="s">
        <v>22257</v>
      </c>
      <c r="C4947" s="18" t="s">
        <v>2030</v>
      </c>
      <c r="D4947" s="18"/>
    </row>
    <row r="4948" spans="1:4" ht="15.75" customHeight="1">
      <c r="A4948" s="18" t="s">
        <v>22260</v>
      </c>
      <c r="B4948" s="18" t="s">
        <v>22262</v>
      </c>
      <c r="C4948" s="18" t="s">
        <v>2153</v>
      </c>
      <c r="D4948" s="18"/>
    </row>
    <row r="4949" spans="1:4" ht="15.75" customHeight="1">
      <c r="A4949" s="18" t="s">
        <v>22268</v>
      </c>
      <c r="B4949" s="18" t="s">
        <v>22271</v>
      </c>
      <c r="C4949" s="18" t="s">
        <v>2196</v>
      </c>
      <c r="D4949" s="18"/>
    </row>
    <row r="4950" spans="1:4" ht="15.75" customHeight="1">
      <c r="A4950" s="18" t="s">
        <v>22277</v>
      </c>
      <c r="B4950" s="18" t="s">
        <v>22279</v>
      </c>
      <c r="C4950" s="18" t="s">
        <v>2044</v>
      </c>
      <c r="D4950" s="18"/>
    </row>
    <row r="4951" spans="1:4" ht="15.75" customHeight="1">
      <c r="A4951" s="18" t="s">
        <v>22285</v>
      </c>
      <c r="B4951" s="18" t="s">
        <v>22288</v>
      </c>
      <c r="C4951" s="18" t="s">
        <v>2511</v>
      </c>
      <c r="D4951" s="18"/>
    </row>
    <row r="4952" spans="1:4" ht="15.75" customHeight="1">
      <c r="A4952" s="18" t="s">
        <v>22293</v>
      </c>
      <c r="B4952" s="18" t="s">
        <v>22295</v>
      </c>
      <c r="C4952" s="18" t="s">
        <v>2066</v>
      </c>
      <c r="D4952" s="18"/>
    </row>
    <row r="4953" spans="1:4" ht="15.75" customHeight="1">
      <c r="A4953" s="18" t="s">
        <v>22301</v>
      </c>
      <c r="B4953" s="18" t="s">
        <v>22303</v>
      </c>
      <c r="C4953" s="18" t="s">
        <v>2417</v>
      </c>
      <c r="D4953" s="18"/>
    </row>
    <row r="4954" spans="1:4" ht="15.75" customHeight="1">
      <c r="A4954" s="18" t="s">
        <v>22309</v>
      </c>
      <c r="B4954" s="18" t="s">
        <v>22311</v>
      </c>
      <c r="C4954" s="18" t="s">
        <v>2089</v>
      </c>
      <c r="D4954" s="18"/>
    </row>
    <row r="4955" spans="1:4" ht="15.75" customHeight="1">
      <c r="A4955" s="18" t="s">
        <v>22317</v>
      </c>
      <c r="B4955" s="18" t="s">
        <v>22321</v>
      </c>
      <c r="C4955" s="18" t="s">
        <v>2024</v>
      </c>
      <c r="D4955" s="18"/>
    </row>
    <row r="4956" spans="1:4" ht="15.75" customHeight="1">
      <c r="A4956" s="18" t="s">
        <v>22327</v>
      </c>
      <c r="B4956" s="18" t="s">
        <v>22330</v>
      </c>
      <c r="C4956" s="18" t="s">
        <v>2483</v>
      </c>
      <c r="D4956" s="18"/>
    </row>
    <row r="4957" spans="1:4" ht="15.75" customHeight="1">
      <c r="A4957" s="18" t="s">
        <v>22335</v>
      </c>
      <c r="B4957" s="18" t="s">
        <v>22338</v>
      </c>
      <c r="C4957" s="18" t="s">
        <v>4144</v>
      </c>
      <c r="D4957" s="18"/>
    </row>
    <row r="4958" spans="1:4" ht="15.75" customHeight="1">
      <c r="A4958" s="18" t="s">
        <v>22344</v>
      </c>
      <c r="B4958" s="18" t="s">
        <v>22346</v>
      </c>
      <c r="C4958" s="18" t="s">
        <v>2089</v>
      </c>
      <c r="D4958" s="18"/>
    </row>
    <row r="4959" spans="1:4" ht="15.75" customHeight="1">
      <c r="A4959" s="18" t="s">
        <v>22352</v>
      </c>
      <c r="B4959" s="18" t="s">
        <v>22355</v>
      </c>
      <c r="C4959" s="18" t="s">
        <v>2483</v>
      </c>
      <c r="D4959" s="18"/>
    </row>
    <row r="4960" spans="1:4" ht="15.75" customHeight="1">
      <c r="A4960" s="18" t="s">
        <v>22359</v>
      </c>
      <c r="B4960" s="18" t="s">
        <v>22362</v>
      </c>
      <c r="C4960" s="18" t="s">
        <v>2081</v>
      </c>
      <c r="D4960" s="18"/>
    </row>
    <row r="4961" spans="1:4" ht="15.75" customHeight="1">
      <c r="A4961" s="18" t="s">
        <v>22367</v>
      </c>
      <c r="B4961" s="18" t="s">
        <v>22370</v>
      </c>
      <c r="C4961" s="18" t="s">
        <v>2751</v>
      </c>
      <c r="D4961" s="18"/>
    </row>
    <row r="4962" spans="1:4" ht="15.75" customHeight="1">
      <c r="A4962" s="18" t="s">
        <v>22376</v>
      </c>
      <c r="B4962" s="18" t="s">
        <v>22379</v>
      </c>
      <c r="C4962" s="18" t="s">
        <v>2128</v>
      </c>
      <c r="D4962" s="18"/>
    </row>
    <row r="4963" spans="1:4" ht="15.75" customHeight="1">
      <c r="A4963" s="18" t="s">
        <v>22393</v>
      </c>
      <c r="B4963" s="18" t="s">
        <v>22396</v>
      </c>
      <c r="C4963" s="18" t="s">
        <v>2277</v>
      </c>
      <c r="D4963" s="18"/>
    </row>
    <row r="4964" spans="1:4" ht="15.75" customHeight="1">
      <c r="A4964" s="18" t="s">
        <v>22401</v>
      </c>
      <c r="B4964" s="18" t="s">
        <v>22404</v>
      </c>
      <c r="C4964" s="18" t="s">
        <v>2113</v>
      </c>
      <c r="D4964" s="18"/>
    </row>
    <row r="4965" spans="1:4" ht="15.75" customHeight="1">
      <c r="A4965" s="18" t="s">
        <v>22409</v>
      </c>
      <c r="B4965" s="18" t="s">
        <v>22412</v>
      </c>
      <c r="C4965" s="18" t="s">
        <v>2044</v>
      </c>
      <c r="D4965" s="18"/>
    </row>
    <row r="4966" spans="1:4" ht="15.75" customHeight="1">
      <c r="A4966" s="18" t="s">
        <v>22417</v>
      </c>
      <c r="B4966" s="18" t="s">
        <v>22420</v>
      </c>
      <c r="C4966" s="18" t="s">
        <v>2081</v>
      </c>
      <c r="D4966" s="18"/>
    </row>
    <row r="4967" spans="1:4" ht="15.75" customHeight="1">
      <c r="A4967" s="18" t="s">
        <v>22422</v>
      </c>
      <c r="B4967" s="18" t="s">
        <v>22425</v>
      </c>
      <c r="C4967" s="18" t="s">
        <v>2021</v>
      </c>
      <c r="D4967" s="18"/>
    </row>
    <row r="4968" spans="1:4" ht="15.75" customHeight="1">
      <c r="A4968" s="18" t="s">
        <v>22432</v>
      </c>
      <c r="B4968" s="18" t="s">
        <v>22435</v>
      </c>
      <c r="C4968" s="18" t="s">
        <v>2044</v>
      </c>
      <c r="D4968" s="18"/>
    </row>
    <row r="4969" spans="1:4" ht="15.75" customHeight="1">
      <c r="A4969" s="18" t="s">
        <v>22440</v>
      </c>
      <c r="B4969" s="18" t="s">
        <v>22443</v>
      </c>
      <c r="C4969" s="18" t="s">
        <v>2044</v>
      </c>
      <c r="D4969" s="18"/>
    </row>
    <row r="4970" spans="1:4" ht="15.75" customHeight="1">
      <c r="A4970" s="18" t="s">
        <v>22449</v>
      </c>
      <c r="B4970" s="18" t="s">
        <v>22451</v>
      </c>
      <c r="C4970" s="18" t="s">
        <v>2353</v>
      </c>
      <c r="D4970" s="18"/>
    </row>
    <row r="4971" spans="1:4" ht="15.75" customHeight="1">
      <c r="A4971" s="18" t="s">
        <v>22457</v>
      </c>
      <c r="B4971" s="18" t="s">
        <v>22459</v>
      </c>
      <c r="C4971" s="18" t="s">
        <v>2044</v>
      </c>
      <c r="D4971" s="18"/>
    </row>
    <row r="4972" spans="1:4" ht="15.75" customHeight="1">
      <c r="A4972" s="18" t="s">
        <v>22464</v>
      </c>
      <c r="B4972" s="18" t="s">
        <v>22467</v>
      </c>
      <c r="C4972" s="18" t="s">
        <v>2274</v>
      </c>
      <c r="D4972" s="18"/>
    </row>
    <row r="4973" spans="1:4" ht="15.75" customHeight="1">
      <c r="A4973" s="18" t="s">
        <v>22472</v>
      </c>
      <c r="B4973" s="18" t="s">
        <v>22475</v>
      </c>
      <c r="C4973" s="18" t="s">
        <v>2054</v>
      </c>
      <c r="D4973" s="18"/>
    </row>
    <row r="4974" spans="1:4" ht="15.75" customHeight="1">
      <c r="A4974" s="18" t="s">
        <v>22481</v>
      </c>
      <c r="B4974" s="18" t="s">
        <v>22484</v>
      </c>
      <c r="C4974" s="18" t="s">
        <v>2034</v>
      </c>
      <c r="D4974" s="18"/>
    </row>
    <row r="4975" spans="1:4" ht="15.75" customHeight="1">
      <c r="A4975" s="18" t="s">
        <v>22489</v>
      </c>
      <c r="B4975" s="18" t="s">
        <v>22492</v>
      </c>
      <c r="C4975" s="18" t="s">
        <v>2030</v>
      </c>
      <c r="D4975" s="18"/>
    </row>
    <row r="4976" spans="1:4" ht="15.75" customHeight="1">
      <c r="A4976" s="18" t="s">
        <v>22498</v>
      </c>
      <c r="B4976" s="18" t="s">
        <v>22500</v>
      </c>
      <c r="C4976" s="18" t="s">
        <v>2030</v>
      </c>
      <c r="D4976" s="18"/>
    </row>
    <row r="4977" spans="1:4" ht="15.75" customHeight="1">
      <c r="A4977" s="18" t="s">
        <v>22505</v>
      </c>
      <c r="B4977" s="18" t="s">
        <v>22508</v>
      </c>
      <c r="C4977" s="18" t="s">
        <v>2038</v>
      </c>
      <c r="D4977" s="18"/>
    </row>
    <row r="4978" spans="1:4" ht="15.75" customHeight="1">
      <c r="A4978" s="18" t="s">
        <v>22513</v>
      </c>
      <c r="B4978" s="18" t="s">
        <v>22516</v>
      </c>
      <c r="C4978" s="18" t="s">
        <v>2417</v>
      </c>
      <c r="D4978" s="18"/>
    </row>
    <row r="4979" spans="1:4" ht="15.75" customHeight="1">
      <c r="A4979" s="18" t="s">
        <v>22524</v>
      </c>
      <c r="B4979" s="18" t="s">
        <v>22527</v>
      </c>
      <c r="C4979" s="18" t="s">
        <v>2410</v>
      </c>
      <c r="D4979" s="18"/>
    </row>
    <row r="4980" spans="1:4" ht="15.75" customHeight="1">
      <c r="A4980" s="18" t="s">
        <v>22532</v>
      </c>
      <c r="B4980" s="18" t="s">
        <v>22535</v>
      </c>
      <c r="C4980" s="18" t="s">
        <v>2089</v>
      </c>
      <c r="D4980" s="18"/>
    </row>
    <row r="4981" spans="1:4" ht="15.75" customHeight="1">
      <c r="A4981" s="18" t="s">
        <v>22541</v>
      </c>
      <c r="B4981" s="18" t="s">
        <v>22543</v>
      </c>
      <c r="C4981" s="18" t="s">
        <v>2274</v>
      </c>
      <c r="D4981" s="18"/>
    </row>
    <row r="4982" spans="1:4" ht="15.75" customHeight="1">
      <c r="A4982" s="18" t="s">
        <v>22549</v>
      </c>
      <c r="B4982" s="18" t="s">
        <v>22551</v>
      </c>
      <c r="C4982" s="18" t="s">
        <v>2277</v>
      </c>
      <c r="D4982" s="18"/>
    </row>
    <row r="4983" spans="1:4" ht="15.75" customHeight="1">
      <c r="A4983" s="18" t="s">
        <v>22557</v>
      </c>
      <c r="B4983" s="18" t="s">
        <v>22559</v>
      </c>
      <c r="C4983" s="18" t="s">
        <v>2034</v>
      </c>
      <c r="D4983" s="18"/>
    </row>
    <row r="4984" spans="1:4" ht="15.75" customHeight="1">
      <c r="A4984" s="18" t="s">
        <v>22565</v>
      </c>
      <c r="B4984" s="18" t="s">
        <v>22568</v>
      </c>
      <c r="C4984" s="18" t="s">
        <v>3385</v>
      </c>
      <c r="D4984" s="18"/>
    </row>
    <row r="4985" spans="1:4" ht="15.75" customHeight="1">
      <c r="A4985" s="18" t="s">
        <v>22573</v>
      </c>
      <c r="B4985" s="18" t="s">
        <v>22576</v>
      </c>
      <c r="C4985" s="18" t="s">
        <v>2034</v>
      </c>
      <c r="D4985" s="18"/>
    </row>
    <row r="4986" spans="1:4" ht="15.75" customHeight="1">
      <c r="A4986" s="18" t="s">
        <v>22582</v>
      </c>
      <c r="B4986" s="18" t="s">
        <v>22583</v>
      </c>
      <c r="C4986" s="18" t="s">
        <v>2095</v>
      </c>
      <c r="D4986" s="18"/>
    </row>
    <row r="4987" spans="1:4" ht="15.75" customHeight="1">
      <c r="A4987" s="18" t="s">
        <v>22586</v>
      </c>
      <c r="B4987" s="18" t="s">
        <v>22588</v>
      </c>
      <c r="C4987" s="18" t="s">
        <v>2044</v>
      </c>
      <c r="D4987" s="18"/>
    </row>
    <row r="4988" spans="1:4" ht="15.75" customHeight="1">
      <c r="A4988" s="18" t="s">
        <v>22592</v>
      </c>
      <c r="B4988" s="18" t="s">
        <v>22594</v>
      </c>
      <c r="C4988" s="18" t="s">
        <v>2086</v>
      </c>
      <c r="D4988" s="18"/>
    </row>
    <row r="4989" spans="1:4" ht="15.75" customHeight="1">
      <c r="A4989" s="18" t="s">
        <v>22598</v>
      </c>
      <c r="B4989" s="18" t="s">
        <v>22600</v>
      </c>
      <c r="C4989" s="18" t="s">
        <v>2041</v>
      </c>
      <c r="D4989" s="18"/>
    </row>
    <row r="4990" spans="1:4" ht="15.75" customHeight="1">
      <c r="A4990" s="18" t="s">
        <v>22606</v>
      </c>
      <c r="B4990" s="18" t="s">
        <v>22608</v>
      </c>
      <c r="C4990" s="18" t="s">
        <v>2027</v>
      </c>
      <c r="D4990" s="18"/>
    </row>
    <row r="4991" spans="1:4" ht="15.75" customHeight="1">
      <c r="A4991" s="18" t="s">
        <v>22614</v>
      </c>
      <c r="B4991" s="18" t="s">
        <v>22616</v>
      </c>
      <c r="C4991" s="18" t="s">
        <v>2116</v>
      </c>
      <c r="D4991" s="18"/>
    </row>
    <row r="4992" spans="1:4" ht="15.75" customHeight="1">
      <c r="A4992" s="18" t="s">
        <v>22622</v>
      </c>
      <c r="B4992" s="18" t="s">
        <v>22625</v>
      </c>
      <c r="C4992" s="18" t="s">
        <v>22627</v>
      </c>
      <c r="D4992" s="18"/>
    </row>
    <row r="4993" spans="1:4" ht="15.75" customHeight="1">
      <c r="A4993" s="18" t="s">
        <v>22631</v>
      </c>
      <c r="B4993" s="18" t="s">
        <v>22633</v>
      </c>
      <c r="C4993" s="18" t="s">
        <v>2440</v>
      </c>
      <c r="D4993" s="18"/>
    </row>
    <row r="4994" spans="1:4" ht="15.75" customHeight="1">
      <c r="A4994" s="18" t="s">
        <v>22637</v>
      </c>
      <c r="B4994" s="18" t="s">
        <v>22639</v>
      </c>
      <c r="C4994" s="18" t="s">
        <v>2153</v>
      </c>
      <c r="D4994" s="18"/>
    </row>
    <row r="4995" spans="1:4" ht="15.75" customHeight="1">
      <c r="A4995" s="18" t="s">
        <v>22644</v>
      </c>
      <c r="B4995" s="18" t="s">
        <v>22647</v>
      </c>
      <c r="C4995" s="18" t="s">
        <v>2205</v>
      </c>
      <c r="D4995" s="18"/>
    </row>
    <row r="4996" spans="1:4" ht="15.75" customHeight="1">
      <c r="A4996" s="18" t="s">
        <v>22652</v>
      </c>
      <c r="B4996" s="18" t="s">
        <v>22654</v>
      </c>
      <c r="C4996" s="18" t="s">
        <v>2511</v>
      </c>
      <c r="D4996" s="18"/>
    </row>
    <row r="4997" spans="1:4" ht="15.75" customHeight="1">
      <c r="A4997" s="18" t="s">
        <v>22658</v>
      </c>
      <c r="B4997" s="18" t="s">
        <v>22660</v>
      </c>
      <c r="C4997" s="18" t="s">
        <v>22662</v>
      </c>
      <c r="D4997" s="18"/>
    </row>
    <row r="4998" spans="1:4" ht="15.75" customHeight="1">
      <c r="A4998" s="18" t="s">
        <v>22665</v>
      </c>
      <c r="B4998" s="18" t="s">
        <v>22668</v>
      </c>
      <c r="C4998" s="18" t="s">
        <v>2301</v>
      </c>
      <c r="D4998" s="18"/>
    </row>
    <row r="4999" spans="1:4" ht="15.75" customHeight="1">
      <c r="A4999" s="18" t="s">
        <v>22672</v>
      </c>
      <c r="B4999" s="18" t="s">
        <v>22674</v>
      </c>
      <c r="C4999" s="18" t="s">
        <v>2030</v>
      </c>
      <c r="D4999" s="18"/>
    </row>
    <row r="5000" spans="1:4" ht="15.75" customHeight="1">
      <c r="A5000" s="18" t="s">
        <v>22678</v>
      </c>
      <c r="B5000" s="18" t="s">
        <v>22680</v>
      </c>
      <c r="C5000" s="18" t="s">
        <v>2048</v>
      </c>
      <c r="D5000" s="18"/>
    </row>
    <row r="5001" spans="1:4" ht="15.75" customHeight="1">
      <c r="A5001" s="18" t="s">
        <v>22685</v>
      </c>
      <c r="B5001" s="18" t="s">
        <v>22687</v>
      </c>
      <c r="C5001" s="18" t="s">
        <v>2078</v>
      </c>
      <c r="D5001" s="18"/>
    </row>
    <row r="5002" spans="1:4" ht="15.75" customHeight="1">
      <c r="A5002" s="18" t="s">
        <v>22691</v>
      </c>
      <c r="B5002" s="18" t="s">
        <v>22693</v>
      </c>
      <c r="C5002" s="18" t="s">
        <v>2054</v>
      </c>
      <c r="D5002" s="18"/>
    </row>
    <row r="5003" spans="1:4" ht="15.75" customHeight="1">
      <c r="A5003" s="18" t="s">
        <v>22696</v>
      </c>
      <c r="B5003" s="18" t="s">
        <v>22699</v>
      </c>
      <c r="C5003" s="18" t="s">
        <v>2044</v>
      </c>
      <c r="D5003" s="18"/>
    </row>
    <row r="5004" spans="1:4" ht="15.75" customHeight="1">
      <c r="A5004" s="18" t="s">
        <v>22701</v>
      </c>
      <c r="B5004" s="18" t="s">
        <v>22702</v>
      </c>
      <c r="C5004" s="18" t="s">
        <v>2240</v>
      </c>
      <c r="D5004" s="18"/>
    </row>
    <row r="5005" spans="1:4" ht="15.75" customHeight="1">
      <c r="A5005" s="18" t="s">
        <v>22706</v>
      </c>
      <c r="B5005" s="18" t="s">
        <v>22708</v>
      </c>
      <c r="C5005" s="18" t="s">
        <v>2041</v>
      </c>
      <c r="D5005" s="18"/>
    </row>
    <row r="5006" spans="1:4" ht="15.75" customHeight="1">
      <c r="A5006" s="18" t="s">
        <v>22711</v>
      </c>
      <c r="B5006" s="18" t="s">
        <v>22713</v>
      </c>
      <c r="C5006" s="18" t="s">
        <v>2196</v>
      </c>
      <c r="D5006" s="18"/>
    </row>
    <row r="5007" spans="1:4" ht="15.75" customHeight="1">
      <c r="A5007" s="18" t="s">
        <v>22716</v>
      </c>
      <c r="B5007" s="18" t="s">
        <v>22717</v>
      </c>
      <c r="C5007" s="18" t="s">
        <v>2078</v>
      </c>
      <c r="D5007" s="18"/>
    </row>
    <row r="5008" spans="1:4" ht="15.75" customHeight="1">
      <c r="A5008" s="18" t="s">
        <v>22720</v>
      </c>
      <c r="B5008" s="18" t="s">
        <v>22722</v>
      </c>
      <c r="C5008" s="18" t="s">
        <v>2175</v>
      </c>
      <c r="D5008" s="18"/>
    </row>
    <row r="5009" spans="1:4" ht="15.75" customHeight="1">
      <c r="A5009" s="18" t="s">
        <v>22727</v>
      </c>
      <c r="B5009" s="18" t="s">
        <v>22729</v>
      </c>
      <c r="C5009" s="18" t="s">
        <v>2017</v>
      </c>
      <c r="D5009" s="18"/>
    </row>
    <row r="5010" spans="1:4" ht="15.75" customHeight="1">
      <c r="A5010" s="18" t="s">
        <v>22733</v>
      </c>
      <c r="B5010" s="18" t="s">
        <v>22735</v>
      </c>
      <c r="C5010" s="18" t="s">
        <v>2034</v>
      </c>
      <c r="D5010" s="18"/>
    </row>
    <row r="5011" spans="1:4" ht="15.75" customHeight="1">
      <c r="A5011" s="18" t="s">
        <v>22739</v>
      </c>
      <c r="B5011" s="18" t="s">
        <v>22741</v>
      </c>
      <c r="C5011" s="18" t="s">
        <v>2041</v>
      </c>
      <c r="D5011" s="18"/>
    </row>
    <row r="5012" spans="1:4" ht="15.75" customHeight="1">
      <c r="A5012" s="18" t="s">
        <v>22745</v>
      </c>
      <c r="B5012" s="18" t="s">
        <v>22747</v>
      </c>
      <c r="C5012" s="18" t="s">
        <v>2063</v>
      </c>
      <c r="D5012" s="18"/>
    </row>
    <row r="5013" spans="1:4" ht="15.75" customHeight="1">
      <c r="A5013" s="18" t="s">
        <v>22751</v>
      </c>
      <c r="B5013" s="18" t="s">
        <v>22753</v>
      </c>
      <c r="C5013" s="18" t="s">
        <v>2376</v>
      </c>
      <c r="D5013" s="18"/>
    </row>
    <row r="5014" spans="1:4" ht="15.75" customHeight="1">
      <c r="A5014" s="18" t="s">
        <v>22758</v>
      </c>
      <c r="B5014" s="18" t="s">
        <v>22759</v>
      </c>
      <c r="C5014" s="18" t="s">
        <v>2066</v>
      </c>
      <c r="D5014" s="18"/>
    </row>
    <row r="5015" spans="1:4" ht="15.75" customHeight="1">
      <c r="A5015" s="18" t="s">
        <v>22763</v>
      </c>
      <c r="B5015" s="18" t="s">
        <v>22765</v>
      </c>
      <c r="C5015" s="18" t="s">
        <v>2240</v>
      </c>
      <c r="D5015" s="18"/>
    </row>
    <row r="5016" spans="1:4" ht="15.75" customHeight="1">
      <c r="A5016" s="18" t="s">
        <v>22769</v>
      </c>
      <c r="B5016" s="18" t="s">
        <v>22771</v>
      </c>
      <c r="C5016" s="18" t="s">
        <v>2030</v>
      </c>
      <c r="D5016" s="18"/>
    </row>
    <row r="5017" spans="1:4" ht="15.75" customHeight="1">
      <c r="A5017" s="18" t="s">
        <v>22775</v>
      </c>
      <c r="B5017" s="18" t="s">
        <v>22777</v>
      </c>
      <c r="C5017" s="18" t="s">
        <v>2044</v>
      </c>
      <c r="D5017" s="18"/>
    </row>
    <row r="5018" spans="1:4" ht="15.75" customHeight="1">
      <c r="A5018" s="18" t="s">
        <v>22781</v>
      </c>
      <c r="B5018" s="18" t="s">
        <v>22783</v>
      </c>
      <c r="C5018" s="18" t="s">
        <v>2021</v>
      </c>
      <c r="D5018" s="18"/>
    </row>
    <row r="5019" spans="1:4" ht="15.75" customHeight="1">
      <c r="A5019" s="18" t="s">
        <v>22787</v>
      </c>
      <c r="B5019" s="18" t="s">
        <v>22789</v>
      </c>
      <c r="C5019" s="18" t="s">
        <v>2220</v>
      </c>
      <c r="D5019" s="18"/>
    </row>
    <row r="5020" spans="1:4" ht="15.75" customHeight="1">
      <c r="A5020" s="18" t="s">
        <v>22793</v>
      </c>
      <c r="B5020" s="18" t="s">
        <v>22795</v>
      </c>
      <c r="C5020" s="18" t="s">
        <v>2483</v>
      </c>
      <c r="D5020" s="18"/>
    </row>
    <row r="5021" spans="1:4" ht="15.75" customHeight="1">
      <c r="A5021" s="18" t="s">
        <v>22799</v>
      </c>
      <c r="B5021" s="18" t="s">
        <v>22801</v>
      </c>
      <c r="C5021" s="18" t="s">
        <v>2201</v>
      </c>
      <c r="D5021" s="18"/>
    </row>
    <row r="5022" spans="1:4" ht="15.75" customHeight="1">
      <c r="A5022" s="18" t="s">
        <v>22804</v>
      </c>
      <c r="B5022" s="18" t="s">
        <v>22806</v>
      </c>
      <c r="C5022" s="18" t="s">
        <v>2511</v>
      </c>
      <c r="D5022" s="18"/>
    </row>
    <row r="5023" spans="1:4" ht="15.75" customHeight="1">
      <c r="A5023" s="18" t="s">
        <v>22810</v>
      </c>
      <c r="B5023" s="18" t="s">
        <v>22812</v>
      </c>
      <c r="C5023" s="18" t="s">
        <v>2038</v>
      </c>
      <c r="D5023" s="18"/>
    </row>
    <row r="5024" spans="1:4" ht="15.75" customHeight="1">
      <c r="A5024" s="18" t="s">
        <v>22816</v>
      </c>
      <c r="B5024" s="18" t="s">
        <v>22818</v>
      </c>
      <c r="C5024" s="18" t="s">
        <v>2288</v>
      </c>
      <c r="D5024" s="18"/>
    </row>
    <row r="5025" spans="1:4" ht="15.75" customHeight="1">
      <c r="A5025" s="18" t="s">
        <v>22822</v>
      </c>
      <c r="B5025" s="18" t="s">
        <v>22824</v>
      </c>
      <c r="C5025" s="18" t="s">
        <v>3385</v>
      </c>
      <c r="D5025" s="18"/>
    </row>
    <row r="5026" spans="1:4" ht="15.75" customHeight="1">
      <c r="A5026" s="18" t="s">
        <v>22828</v>
      </c>
      <c r="B5026" s="18" t="s">
        <v>22830</v>
      </c>
      <c r="C5026" s="18" t="s">
        <v>2044</v>
      </c>
      <c r="D5026" s="18"/>
    </row>
    <row r="5027" spans="1:4" ht="15.75" customHeight="1">
      <c r="A5027" s="18" t="s">
        <v>22833</v>
      </c>
      <c r="B5027" s="18" t="s">
        <v>22834</v>
      </c>
      <c r="C5027" s="18" t="s">
        <v>2742</v>
      </c>
      <c r="D5027" s="18"/>
    </row>
    <row r="5028" spans="1:4" ht="15.75" customHeight="1">
      <c r="A5028" s="18" t="s">
        <v>22837</v>
      </c>
      <c r="B5028" s="18" t="s">
        <v>22839</v>
      </c>
      <c r="C5028" s="18" t="s">
        <v>2017</v>
      </c>
      <c r="D5028" s="18"/>
    </row>
    <row r="5029" spans="1:4" ht="15.75" customHeight="1">
      <c r="A5029" s="18" t="s">
        <v>22843</v>
      </c>
      <c r="B5029" s="18" t="s">
        <v>22845</v>
      </c>
      <c r="C5029" s="18" t="s">
        <v>2044</v>
      </c>
      <c r="D5029" s="18"/>
    </row>
    <row r="5030" spans="1:4" ht="15.75" customHeight="1">
      <c r="A5030" s="18" t="s">
        <v>22849</v>
      </c>
      <c r="B5030" s="18" t="s">
        <v>22851</v>
      </c>
      <c r="C5030" s="18" t="s">
        <v>2274</v>
      </c>
      <c r="D5030" s="18"/>
    </row>
    <row r="5031" spans="1:4" ht="15.75" customHeight="1">
      <c r="A5031" s="18" t="s">
        <v>22855</v>
      </c>
      <c r="B5031" s="18" t="s">
        <v>22857</v>
      </c>
      <c r="C5031" s="18" t="s">
        <v>2089</v>
      </c>
      <c r="D5031" s="18"/>
    </row>
    <row r="5032" spans="1:4" ht="15.75" customHeight="1">
      <c r="A5032" s="18" t="s">
        <v>22861</v>
      </c>
      <c r="B5032" s="18" t="s">
        <v>22875</v>
      </c>
      <c r="C5032" s="18" t="s">
        <v>2027</v>
      </c>
      <c r="D5032" s="18"/>
    </row>
    <row r="5033" spans="1:4" ht="15.75" customHeight="1">
      <c r="A5033" s="18" t="s">
        <v>22879</v>
      </c>
      <c r="B5033" s="18" t="s">
        <v>22881</v>
      </c>
      <c r="C5033" s="18" t="s">
        <v>2038</v>
      </c>
      <c r="D5033" s="18"/>
    </row>
    <row r="5034" spans="1:4" ht="15.75" customHeight="1">
      <c r="A5034" s="18" t="s">
        <v>22886</v>
      </c>
      <c r="B5034" s="18" t="s">
        <v>22888</v>
      </c>
      <c r="C5034" s="18" t="s">
        <v>2024</v>
      </c>
      <c r="D5034" s="18"/>
    </row>
    <row r="5035" spans="1:4" ht="15.75" customHeight="1">
      <c r="A5035" s="18" t="s">
        <v>22891</v>
      </c>
      <c r="B5035" s="18" t="s">
        <v>22893</v>
      </c>
      <c r="C5035" s="18" t="s">
        <v>2066</v>
      </c>
      <c r="D5035" s="18"/>
    </row>
    <row r="5036" spans="1:4" ht="15.75" customHeight="1">
      <c r="A5036" s="18" t="s">
        <v>22897</v>
      </c>
      <c r="B5036" s="18" t="s">
        <v>22899</v>
      </c>
      <c r="C5036" s="18" t="s">
        <v>2220</v>
      </c>
      <c r="D5036" s="18"/>
    </row>
    <row r="5037" spans="1:4" ht="15.75" customHeight="1">
      <c r="A5037" s="18" t="s">
        <v>22903</v>
      </c>
      <c r="B5037" s="18" t="s">
        <v>22905</v>
      </c>
      <c r="C5037" s="18" t="s">
        <v>2041</v>
      </c>
      <c r="D5037" s="18"/>
    </row>
    <row r="5038" spans="1:4" ht="15.75" customHeight="1">
      <c r="A5038" s="18" t="s">
        <v>22909</v>
      </c>
      <c r="B5038" s="18" t="s">
        <v>22911</v>
      </c>
      <c r="C5038" s="18" t="s">
        <v>2073</v>
      </c>
      <c r="D5038" s="18"/>
    </row>
    <row r="5039" spans="1:4" ht="15.75" customHeight="1">
      <c r="A5039" s="18" t="s">
        <v>22915</v>
      </c>
      <c r="B5039" s="18" t="s">
        <v>22917</v>
      </c>
      <c r="C5039" s="18" t="s">
        <v>3867</v>
      </c>
      <c r="D5039" s="18"/>
    </row>
    <row r="5040" spans="1:4" ht="15.75" customHeight="1">
      <c r="A5040" s="18" t="s">
        <v>22921</v>
      </c>
      <c r="B5040" s="18" t="s">
        <v>22923</v>
      </c>
      <c r="C5040" s="18" t="s">
        <v>2201</v>
      </c>
      <c r="D5040" s="18"/>
    </row>
    <row r="5041" spans="1:4" ht="15.75" customHeight="1">
      <c r="A5041" s="18" t="s">
        <v>22926</v>
      </c>
      <c r="B5041" s="18" t="s">
        <v>22928</v>
      </c>
      <c r="C5041" s="18" t="s">
        <v>2104</v>
      </c>
      <c r="D5041" s="18"/>
    </row>
    <row r="5042" spans="1:4" ht="15.75" customHeight="1">
      <c r="A5042" s="18" t="s">
        <v>22932</v>
      </c>
      <c r="B5042" s="18" t="s">
        <v>22934</v>
      </c>
      <c r="C5042" s="18" t="s">
        <v>2095</v>
      </c>
      <c r="D5042" s="18"/>
    </row>
    <row r="5043" spans="1:4" ht="15.75" customHeight="1">
      <c r="A5043" s="18" t="s">
        <v>22938</v>
      </c>
      <c r="B5043" s="18" t="s">
        <v>22940</v>
      </c>
      <c r="C5043" s="18" t="s">
        <v>2030</v>
      </c>
      <c r="D5043" s="18"/>
    </row>
    <row r="5044" spans="1:4" ht="15.75" customHeight="1">
      <c r="A5044" s="18" t="s">
        <v>22944</v>
      </c>
      <c r="B5044" s="18" t="s">
        <v>22952</v>
      </c>
      <c r="C5044" s="18" t="s">
        <v>2038</v>
      </c>
      <c r="D5044" s="18"/>
    </row>
    <row r="5045" spans="1:4" ht="15.75" customHeight="1">
      <c r="A5045" s="18" t="s">
        <v>22956</v>
      </c>
      <c r="B5045" s="18" t="s">
        <v>22958</v>
      </c>
      <c r="C5045" s="18" t="s">
        <v>2201</v>
      </c>
      <c r="D5045" s="18"/>
    </row>
    <row r="5046" spans="1:4" ht="15.75" customHeight="1">
      <c r="A5046" s="18" t="s">
        <v>22962</v>
      </c>
      <c r="B5046" s="18" t="s">
        <v>22964</v>
      </c>
      <c r="C5046" s="18" t="s">
        <v>2044</v>
      </c>
      <c r="D5046" s="18"/>
    </row>
    <row r="5047" spans="1:4" ht="15.75" customHeight="1">
      <c r="A5047" s="18" t="s">
        <v>22967</v>
      </c>
      <c r="B5047" s="18" t="s">
        <v>22968</v>
      </c>
      <c r="C5047" s="18" t="s">
        <v>2353</v>
      </c>
      <c r="D5047" s="18"/>
    </row>
    <row r="5048" spans="1:4" ht="15.75" customHeight="1">
      <c r="A5048" s="18" t="s">
        <v>22972</v>
      </c>
      <c r="B5048" s="18" t="s">
        <v>22974</v>
      </c>
      <c r="C5048" s="18" t="s">
        <v>2128</v>
      </c>
      <c r="D5048" s="18"/>
    </row>
    <row r="5049" spans="1:4" ht="15.75" customHeight="1">
      <c r="A5049" s="18" t="s">
        <v>22978</v>
      </c>
      <c r="B5049" s="18" t="s">
        <v>22980</v>
      </c>
      <c r="C5049" s="18" t="s">
        <v>2190</v>
      </c>
      <c r="D5049" s="18"/>
    </row>
    <row r="5050" spans="1:4" ht="15.75" customHeight="1">
      <c r="A5050" s="18" t="s">
        <v>22984</v>
      </c>
      <c r="B5050" s="18" t="s">
        <v>22986</v>
      </c>
      <c r="C5050" s="18" t="s">
        <v>2021</v>
      </c>
      <c r="D5050" s="18"/>
    </row>
    <row r="5051" spans="1:4" ht="15.75" customHeight="1">
      <c r="A5051" s="18" t="s">
        <v>22990</v>
      </c>
      <c r="B5051" s="18" t="s">
        <v>22992</v>
      </c>
      <c r="C5051" s="18" t="s">
        <v>2457</v>
      </c>
      <c r="D5051" s="18"/>
    </row>
    <row r="5052" spans="1:4" ht="15.75" customHeight="1">
      <c r="A5052" s="18" t="s">
        <v>22996</v>
      </c>
      <c r="B5052" s="18" t="s">
        <v>22998</v>
      </c>
      <c r="C5052" s="18" t="s">
        <v>2041</v>
      </c>
      <c r="D5052" s="18"/>
    </row>
    <row r="5053" spans="1:4" ht="15.75" customHeight="1">
      <c r="A5053" s="18" t="s">
        <v>23002</v>
      </c>
      <c r="B5053" s="18" t="s">
        <v>23004</v>
      </c>
      <c r="C5053" s="18" t="s">
        <v>2277</v>
      </c>
      <c r="D5053" s="18"/>
    </row>
    <row r="5054" spans="1:4" ht="15.75" customHeight="1">
      <c r="A5054" s="18" t="s">
        <v>23008</v>
      </c>
      <c r="B5054" s="18" t="s">
        <v>23010</v>
      </c>
      <c r="C5054" s="18" t="s">
        <v>2044</v>
      </c>
      <c r="D5054" s="18"/>
    </row>
    <row r="5055" spans="1:4" ht="15.75" customHeight="1">
      <c r="A5055" s="18" t="s">
        <v>23014</v>
      </c>
      <c r="B5055" s="18" t="s">
        <v>23016</v>
      </c>
      <c r="C5055" s="18" t="s">
        <v>2086</v>
      </c>
      <c r="D5055" s="18"/>
    </row>
    <row r="5056" spans="1:4" ht="15.75" customHeight="1">
      <c r="A5056" s="18" t="s">
        <v>23020</v>
      </c>
      <c r="B5056" s="18" t="s">
        <v>23022</v>
      </c>
      <c r="C5056" s="18" t="s">
        <v>2201</v>
      </c>
      <c r="D5056" s="18"/>
    </row>
    <row r="5057" spans="1:4" ht="15.75" customHeight="1">
      <c r="A5057" s="18" t="s">
        <v>23026</v>
      </c>
      <c r="B5057" s="18" t="s">
        <v>23028</v>
      </c>
      <c r="C5057" s="18" t="s">
        <v>2123</v>
      </c>
      <c r="D5057" s="18"/>
    </row>
    <row r="5058" spans="1:4" ht="15.75" customHeight="1">
      <c r="A5058" s="18" t="s">
        <v>23032</v>
      </c>
      <c r="B5058" s="18" t="s">
        <v>23034</v>
      </c>
      <c r="C5058" s="18" t="s">
        <v>2030</v>
      </c>
      <c r="D5058" s="18"/>
    </row>
    <row r="5059" spans="1:4" ht="15.75" customHeight="1">
      <c r="A5059" s="18" t="s">
        <v>23038</v>
      </c>
      <c r="B5059" s="18" t="s">
        <v>23040</v>
      </c>
      <c r="C5059" s="18" t="s">
        <v>2818</v>
      </c>
      <c r="D5059" s="18"/>
    </row>
    <row r="5060" spans="1:4" ht="15.75" customHeight="1">
      <c r="A5060" s="18" t="s">
        <v>23044</v>
      </c>
      <c r="B5060" s="18" t="s">
        <v>23046</v>
      </c>
      <c r="C5060" s="18" t="s">
        <v>2182</v>
      </c>
      <c r="D5060" s="18"/>
    </row>
    <row r="5061" spans="1:4" ht="15.75" customHeight="1">
      <c r="A5061" s="18" t="s">
        <v>23050</v>
      </c>
      <c r="B5061" s="18" t="s">
        <v>23052</v>
      </c>
      <c r="C5061" s="18" t="s">
        <v>2220</v>
      </c>
      <c r="D5061" s="18"/>
    </row>
    <row r="5062" spans="1:4" ht="15.75" customHeight="1">
      <c r="A5062" s="18" t="s">
        <v>23055</v>
      </c>
      <c r="B5062" s="18" t="s">
        <v>23057</v>
      </c>
      <c r="C5062" s="18" t="s">
        <v>2220</v>
      </c>
      <c r="D5062" s="18"/>
    </row>
    <row r="5063" spans="1:4" ht="15.75" customHeight="1">
      <c r="A5063" s="18" t="s">
        <v>23060</v>
      </c>
      <c r="B5063" s="18" t="s">
        <v>23061</v>
      </c>
      <c r="C5063" s="18" t="s">
        <v>2044</v>
      </c>
      <c r="D5063" s="18"/>
    </row>
    <row r="5064" spans="1:4" ht="15.75" customHeight="1">
      <c r="A5064" s="18" t="s">
        <v>23064</v>
      </c>
      <c r="B5064" s="18" t="s">
        <v>23066</v>
      </c>
      <c r="C5064" s="18" t="s">
        <v>2353</v>
      </c>
      <c r="D5064" s="18"/>
    </row>
    <row r="5065" spans="1:4" ht="15.75" customHeight="1">
      <c r="A5065" s="18" t="s">
        <v>23070</v>
      </c>
      <c r="B5065" s="18" t="s">
        <v>23072</v>
      </c>
      <c r="C5065" s="18" t="s">
        <v>2196</v>
      </c>
      <c r="D5065" s="18"/>
    </row>
    <row r="5066" spans="1:4" ht="15.75" customHeight="1">
      <c r="A5066" s="18" t="s">
        <v>23076</v>
      </c>
      <c r="B5066" s="18" t="s">
        <v>23078</v>
      </c>
      <c r="C5066" s="18" t="s">
        <v>2301</v>
      </c>
      <c r="D5066" s="18"/>
    </row>
    <row r="5067" spans="1:4" ht="15.75" customHeight="1">
      <c r="A5067" s="18" t="s">
        <v>23081</v>
      </c>
      <c r="B5067" s="18" t="s">
        <v>23083</v>
      </c>
      <c r="C5067" s="18" t="s">
        <v>2089</v>
      </c>
      <c r="D5067" s="18"/>
    </row>
    <row r="5068" spans="1:4" ht="15.75" customHeight="1">
      <c r="A5068" s="18" t="s">
        <v>23087</v>
      </c>
      <c r="B5068" s="18" t="s">
        <v>23089</v>
      </c>
      <c r="C5068" s="18" t="s">
        <v>2044</v>
      </c>
      <c r="D5068" s="18"/>
    </row>
    <row r="5069" spans="1:4" ht="15.75" customHeight="1">
      <c r="A5069" s="18" t="s">
        <v>23093</v>
      </c>
      <c r="B5069" s="18" t="s">
        <v>23095</v>
      </c>
      <c r="C5069" s="18" t="s">
        <v>2041</v>
      </c>
      <c r="D5069" s="18"/>
    </row>
    <row r="5070" spans="1:4" ht="15.75" customHeight="1">
      <c r="A5070" s="18" t="s">
        <v>23099</v>
      </c>
      <c r="B5070" s="18" t="s">
        <v>23101</v>
      </c>
      <c r="C5070" s="18" t="s">
        <v>2060</v>
      </c>
      <c r="D5070" s="18"/>
    </row>
    <row r="5071" spans="1:4" ht="15.75" customHeight="1">
      <c r="A5071" s="18" t="s">
        <v>23105</v>
      </c>
      <c r="B5071" s="18" t="s">
        <v>23107</v>
      </c>
      <c r="C5071" s="18" t="s">
        <v>2081</v>
      </c>
      <c r="D5071" s="18"/>
    </row>
    <row r="5072" spans="1:4" ht="15.75" customHeight="1">
      <c r="A5072" s="18" t="s">
        <v>23110</v>
      </c>
      <c r="B5072" s="18" t="s">
        <v>23115</v>
      </c>
      <c r="C5072" s="18" t="s">
        <v>2027</v>
      </c>
      <c r="D5072" s="18"/>
    </row>
    <row r="5073" spans="1:4" ht="15.75" customHeight="1">
      <c r="A5073" s="18" t="s">
        <v>23118</v>
      </c>
      <c r="B5073" s="18" t="s">
        <v>23120</v>
      </c>
      <c r="C5073" s="18" t="s">
        <v>2044</v>
      </c>
      <c r="D5073" s="18"/>
    </row>
    <row r="5074" spans="1:4" ht="15.75" customHeight="1">
      <c r="A5074" s="18" t="s">
        <v>23124</v>
      </c>
      <c r="B5074" s="18" t="s">
        <v>23126</v>
      </c>
      <c r="C5074" s="18" t="s">
        <v>2277</v>
      </c>
      <c r="D5074" s="18"/>
    </row>
    <row r="5075" spans="1:4" ht="15.75" customHeight="1">
      <c r="A5075" s="18" t="s">
        <v>23130</v>
      </c>
      <c r="B5075" s="18" t="s">
        <v>23132</v>
      </c>
      <c r="C5075" s="18" t="s">
        <v>2265</v>
      </c>
      <c r="D5075" s="18"/>
    </row>
    <row r="5076" spans="1:4" ht="15.75" customHeight="1">
      <c r="A5076" s="18" t="s">
        <v>23137</v>
      </c>
      <c r="B5076" s="18" t="s">
        <v>23139</v>
      </c>
      <c r="C5076" s="18" t="s">
        <v>2254</v>
      </c>
      <c r="D5076" s="18"/>
    </row>
    <row r="5077" spans="1:4" ht="15.75" customHeight="1">
      <c r="A5077" s="18" t="s">
        <v>23142</v>
      </c>
      <c r="B5077" s="18" t="s">
        <v>23145</v>
      </c>
      <c r="C5077" s="18" t="s">
        <v>2041</v>
      </c>
      <c r="D5077" s="18"/>
    </row>
    <row r="5078" spans="1:4" ht="15.75" customHeight="1">
      <c r="A5078" s="18" t="s">
        <v>23148</v>
      </c>
      <c r="B5078" s="18" t="s">
        <v>23150</v>
      </c>
      <c r="C5078" s="18" t="s">
        <v>2081</v>
      </c>
      <c r="D5078" s="18"/>
    </row>
    <row r="5079" spans="1:4" ht="15.75" customHeight="1">
      <c r="A5079" s="18" t="s">
        <v>23154</v>
      </c>
      <c r="B5079" s="18" t="s">
        <v>23156</v>
      </c>
      <c r="C5079" s="18" t="s">
        <v>2353</v>
      </c>
      <c r="D5079" s="18"/>
    </row>
    <row r="5080" spans="1:4" ht="15.75" customHeight="1">
      <c r="A5080" s="18" t="s">
        <v>23160</v>
      </c>
      <c r="B5080" s="18" t="s">
        <v>23162</v>
      </c>
      <c r="C5080" s="18" t="s">
        <v>2095</v>
      </c>
      <c r="D5080" s="18"/>
    </row>
    <row r="5081" spans="1:4" ht="15.75" customHeight="1">
      <c r="A5081" s="18" t="s">
        <v>23166</v>
      </c>
      <c r="B5081" s="18" t="s">
        <v>23168</v>
      </c>
      <c r="C5081" s="18" t="s">
        <v>2220</v>
      </c>
      <c r="D5081" s="18"/>
    </row>
    <row r="5082" spans="1:4" ht="15.75" customHeight="1">
      <c r="A5082" s="18" t="s">
        <v>23171</v>
      </c>
      <c r="B5082" s="18" t="s">
        <v>23173</v>
      </c>
      <c r="C5082" s="18" t="s">
        <v>2123</v>
      </c>
      <c r="D5082" s="18"/>
    </row>
    <row r="5083" spans="1:4" ht="15.75" customHeight="1">
      <c r="A5083" s="18" t="s">
        <v>23177</v>
      </c>
      <c r="B5083" s="18" t="s">
        <v>23178</v>
      </c>
      <c r="C5083" s="18" t="s">
        <v>2038</v>
      </c>
      <c r="D5083" s="18"/>
    </row>
    <row r="5084" spans="1:4" ht="15.75" customHeight="1">
      <c r="A5084" s="18" t="s">
        <v>23179</v>
      </c>
      <c r="B5084" s="18" t="s">
        <v>23181</v>
      </c>
      <c r="C5084" s="18" t="s">
        <v>2240</v>
      </c>
      <c r="D5084" s="18"/>
    </row>
    <row r="5085" spans="1:4" ht="15.75" customHeight="1">
      <c r="A5085" s="18" t="s">
        <v>23185</v>
      </c>
      <c r="B5085" s="18" t="s">
        <v>23186</v>
      </c>
      <c r="C5085" s="18" t="s">
        <v>2196</v>
      </c>
      <c r="D5085" s="18"/>
    </row>
    <row r="5086" spans="1:4" ht="15.75" customHeight="1">
      <c r="A5086" s="18" t="s">
        <v>23189</v>
      </c>
      <c r="B5086" s="18" t="s">
        <v>23191</v>
      </c>
      <c r="C5086" s="18" t="s">
        <v>2044</v>
      </c>
      <c r="D5086" s="18"/>
    </row>
    <row r="5087" spans="1:4" ht="15.75" customHeight="1">
      <c r="A5087" s="18" t="s">
        <v>23194</v>
      </c>
      <c r="B5087" s="18" t="s">
        <v>23195</v>
      </c>
      <c r="C5087" s="18" t="s">
        <v>2044</v>
      </c>
      <c r="D5087" s="18"/>
    </row>
    <row r="5088" spans="1:4" ht="15.75" customHeight="1">
      <c r="A5088" s="18" t="s">
        <v>23199</v>
      </c>
      <c r="B5088" s="18" t="s">
        <v>23201</v>
      </c>
      <c r="C5088" s="18" t="s">
        <v>2116</v>
      </c>
      <c r="D5088" s="18"/>
    </row>
    <row r="5089" spans="1:4" ht="15.75" customHeight="1">
      <c r="A5089" s="18" t="s">
        <v>23206</v>
      </c>
      <c r="B5089" s="18" t="s">
        <v>23208</v>
      </c>
      <c r="C5089" s="18" t="s">
        <v>2417</v>
      </c>
      <c r="D5089" s="18"/>
    </row>
    <row r="5090" spans="1:4" ht="15.75" customHeight="1">
      <c r="A5090" s="18" t="s">
        <v>23211</v>
      </c>
      <c r="B5090" s="18" t="s">
        <v>23213</v>
      </c>
      <c r="C5090" s="18" t="s">
        <v>2196</v>
      </c>
      <c r="D5090" s="18"/>
    </row>
    <row r="5091" spans="1:4" ht="15.75" customHeight="1">
      <c r="A5091" s="18" t="s">
        <v>23216</v>
      </c>
      <c r="B5091" s="18" t="s">
        <v>23218</v>
      </c>
      <c r="C5091" s="18" t="s">
        <v>2024</v>
      </c>
      <c r="D5091" s="18"/>
    </row>
    <row r="5092" spans="1:4" ht="15.75" customHeight="1">
      <c r="A5092" s="18" t="s">
        <v>23221</v>
      </c>
      <c r="B5092" s="18" t="s">
        <v>23223</v>
      </c>
      <c r="C5092" s="18" t="s">
        <v>2182</v>
      </c>
      <c r="D5092" s="18"/>
    </row>
    <row r="5093" spans="1:4" ht="15.75" customHeight="1">
      <c r="A5093" s="18" t="s">
        <v>23226</v>
      </c>
      <c r="B5093" s="18" t="s">
        <v>23228</v>
      </c>
      <c r="C5093" s="18" t="s">
        <v>2057</v>
      </c>
      <c r="D5093" s="18"/>
    </row>
    <row r="5094" spans="1:4" ht="15.75" customHeight="1">
      <c r="A5094" s="18" t="s">
        <v>23232</v>
      </c>
      <c r="B5094" s="18" t="s">
        <v>23234</v>
      </c>
      <c r="C5094" s="18" t="s">
        <v>4816</v>
      </c>
      <c r="D5094" s="18"/>
    </row>
    <row r="5095" spans="1:4" ht="15.75" customHeight="1">
      <c r="A5095" s="18" t="s">
        <v>23238</v>
      </c>
      <c r="B5095" s="18" t="s">
        <v>23240</v>
      </c>
      <c r="C5095" s="18" t="s">
        <v>2044</v>
      </c>
      <c r="D5095" s="18"/>
    </row>
    <row r="5096" spans="1:4" ht="15.75" customHeight="1">
      <c r="A5096" s="18" t="s">
        <v>23244</v>
      </c>
      <c r="B5096" s="18" t="s">
        <v>23246</v>
      </c>
      <c r="C5096" s="18" t="s">
        <v>2086</v>
      </c>
      <c r="D5096" s="18"/>
    </row>
    <row r="5097" spans="1:4" ht="15.75" customHeight="1">
      <c r="A5097" s="18" t="s">
        <v>23249</v>
      </c>
      <c r="B5097" s="18" t="s">
        <v>23251</v>
      </c>
      <c r="C5097" s="18" t="s">
        <v>2196</v>
      </c>
      <c r="D5097" s="18"/>
    </row>
    <row r="5098" spans="1:4" ht="15.75" customHeight="1">
      <c r="A5098" s="18" t="s">
        <v>23255</v>
      </c>
      <c r="B5098" s="18" t="s">
        <v>23257</v>
      </c>
      <c r="C5098" s="18" t="s">
        <v>2274</v>
      </c>
      <c r="D5098" s="18"/>
    </row>
    <row r="5099" spans="1:4" ht="15.75" customHeight="1">
      <c r="A5099" s="18" t="s">
        <v>23261</v>
      </c>
      <c r="B5099" s="18" t="s">
        <v>23263</v>
      </c>
      <c r="C5099" s="18" t="s">
        <v>2030</v>
      </c>
      <c r="D5099" s="18"/>
    </row>
    <row r="5100" spans="1:4" ht="15.75" customHeight="1">
      <c r="A5100" s="18" t="s">
        <v>23266</v>
      </c>
      <c r="B5100" s="18" t="s">
        <v>23268</v>
      </c>
      <c r="C5100" s="18" t="s">
        <v>2038</v>
      </c>
      <c r="D5100" s="18"/>
    </row>
    <row r="5101" spans="1:4" ht="15.75" customHeight="1">
      <c r="A5101" s="18" t="s">
        <v>23271</v>
      </c>
      <c r="B5101" s="18" t="s">
        <v>23273</v>
      </c>
      <c r="C5101" s="18" t="s">
        <v>2240</v>
      </c>
      <c r="D5101" s="18"/>
    </row>
    <row r="5102" spans="1:4" ht="15.75" customHeight="1">
      <c r="A5102" s="18" t="s">
        <v>23276</v>
      </c>
      <c r="B5102" s="18" t="s">
        <v>23278</v>
      </c>
      <c r="C5102" s="18" t="s">
        <v>2511</v>
      </c>
      <c r="D5102" s="18"/>
    </row>
    <row r="5103" spans="1:4" ht="15.75" customHeight="1">
      <c r="A5103" s="18" t="s">
        <v>23281</v>
      </c>
      <c r="B5103" s="18" t="s">
        <v>23283</v>
      </c>
      <c r="C5103" s="18" t="s">
        <v>2240</v>
      </c>
      <c r="D5103" s="18"/>
    </row>
    <row r="5104" spans="1:4" ht="15.75" customHeight="1">
      <c r="A5104" s="18" t="s">
        <v>23287</v>
      </c>
      <c r="B5104" s="18" t="s">
        <v>23290</v>
      </c>
      <c r="C5104" s="18" t="s">
        <v>2041</v>
      </c>
      <c r="D5104" s="18"/>
    </row>
    <row r="5105" spans="1:4" ht="15.75" customHeight="1">
      <c r="A5105" s="18" t="s">
        <v>23294</v>
      </c>
      <c r="B5105" s="18" t="s">
        <v>23296</v>
      </c>
      <c r="C5105" s="18" t="s">
        <v>2220</v>
      </c>
      <c r="D5105" s="18"/>
    </row>
    <row r="5106" spans="1:4" ht="15.75" customHeight="1">
      <c r="A5106" s="18" t="s">
        <v>23300</v>
      </c>
      <c r="B5106" s="18" t="s">
        <v>23301</v>
      </c>
      <c r="C5106" s="18" t="s">
        <v>2301</v>
      </c>
      <c r="D5106" s="18"/>
    </row>
    <row r="5107" spans="1:4" ht="15.75" customHeight="1">
      <c r="A5107" s="18" t="s">
        <v>23304</v>
      </c>
      <c r="B5107" s="18" t="s">
        <v>23306</v>
      </c>
      <c r="C5107" s="18" t="s">
        <v>2086</v>
      </c>
      <c r="D5107" s="18"/>
    </row>
    <row r="5108" spans="1:4" ht="15.75" customHeight="1">
      <c r="A5108" s="18" t="s">
        <v>23310</v>
      </c>
      <c r="B5108" s="18" t="s">
        <v>23312</v>
      </c>
      <c r="C5108" s="18" t="s">
        <v>2038</v>
      </c>
      <c r="D5108" s="18"/>
    </row>
    <row r="5109" spans="1:4" ht="15.75" customHeight="1">
      <c r="A5109" s="18" t="s">
        <v>23315</v>
      </c>
      <c r="B5109" s="18" t="s">
        <v>23317</v>
      </c>
      <c r="C5109" s="18" t="s">
        <v>2041</v>
      </c>
      <c r="D5109" s="18"/>
    </row>
    <row r="5110" spans="1:4" ht="15.75" customHeight="1">
      <c r="A5110" s="18" t="s">
        <v>23320</v>
      </c>
      <c r="B5110" s="18" t="s">
        <v>23322</v>
      </c>
      <c r="C5110" s="18" t="s">
        <v>2182</v>
      </c>
      <c r="D5110" s="18"/>
    </row>
    <row r="5111" spans="1:4" ht="15.75" customHeight="1">
      <c r="A5111" s="18" t="s">
        <v>23325</v>
      </c>
      <c r="B5111" s="18" t="s">
        <v>23327</v>
      </c>
      <c r="C5111" s="18" t="s">
        <v>2220</v>
      </c>
      <c r="D5111" s="18"/>
    </row>
    <row r="5112" spans="1:4" ht="15.75" customHeight="1">
      <c r="A5112" s="18" t="s">
        <v>23330</v>
      </c>
      <c r="B5112" s="18" t="s">
        <v>23332</v>
      </c>
      <c r="C5112" s="18" t="s">
        <v>2024</v>
      </c>
      <c r="D5112" s="18"/>
    </row>
    <row r="5113" spans="1:4" ht="15.75" customHeight="1">
      <c r="A5113" s="18" t="s">
        <v>23335</v>
      </c>
      <c r="B5113" s="18" t="s">
        <v>23337</v>
      </c>
      <c r="C5113" s="18" t="s">
        <v>2457</v>
      </c>
      <c r="D5113" s="18"/>
    </row>
    <row r="5114" spans="1:4" ht="15.75" customHeight="1">
      <c r="A5114" s="18" t="s">
        <v>23341</v>
      </c>
      <c r="B5114" s="18" t="s">
        <v>23343</v>
      </c>
      <c r="C5114" s="18" t="s">
        <v>2030</v>
      </c>
      <c r="D5114" s="18"/>
    </row>
    <row r="5115" spans="1:4" ht="15.75" customHeight="1">
      <c r="A5115" s="18" t="s">
        <v>23346</v>
      </c>
      <c r="B5115" s="18" t="s">
        <v>23348</v>
      </c>
      <c r="C5115" s="18" t="s">
        <v>2066</v>
      </c>
      <c r="D5115" s="18"/>
    </row>
    <row r="5116" spans="1:4" ht="15.75" customHeight="1">
      <c r="A5116" s="18" t="s">
        <v>23351</v>
      </c>
      <c r="B5116" s="18" t="s">
        <v>23353</v>
      </c>
      <c r="C5116" s="18" t="s">
        <v>2417</v>
      </c>
      <c r="D5116" s="18"/>
    </row>
    <row r="5117" spans="1:4" ht="15.75" customHeight="1">
      <c r="A5117" s="18" t="s">
        <v>23356</v>
      </c>
      <c r="B5117" s="18" t="s">
        <v>23358</v>
      </c>
      <c r="C5117" s="18" t="s">
        <v>2030</v>
      </c>
      <c r="D5117" s="18"/>
    </row>
    <row r="5118" spans="1:4" ht="15.75" customHeight="1">
      <c r="A5118" s="18" t="s">
        <v>23361</v>
      </c>
      <c r="B5118" s="18" t="s">
        <v>23363</v>
      </c>
      <c r="C5118" s="18" t="s">
        <v>2030</v>
      </c>
      <c r="D5118" s="18"/>
    </row>
    <row r="5119" spans="1:4" ht="15.75" customHeight="1">
      <c r="A5119" s="18" t="s">
        <v>23366</v>
      </c>
      <c r="B5119" s="18" t="s">
        <v>23368</v>
      </c>
      <c r="C5119" s="18" t="s">
        <v>5369</v>
      </c>
      <c r="D5119" s="18"/>
    </row>
    <row r="5120" spans="1:4" ht="15.75" customHeight="1">
      <c r="A5120" s="18" t="s">
        <v>23371</v>
      </c>
      <c r="B5120" s="18" t="s">
        <v>23373</v>
      </c>
      <c r="C5120" s="18" t="s">
        <v>2060</v>
      </c>
      <c r="D5120" s="18"/>
    </row>
    <row r="5121" spans="1:4" ht="15.75" customHeight="1">
      <c r="A5121" s="18" t="s">
        <v>23376</v>
      </c>
      <c r="B5121" s="18" t="s">
        <v>23378</v>
      </c>
      <c r="C5121" s="18" t="s">
        <v>2030</v>
      </c>
      <c r="D5121" s="18"/>
    </row>
    <row r="5122" spans="1:4" ht="15.75" customHeight="1">
      <c r="A5122" s="18" t="s">
        <v>23381</v>
      </c>
      <c r="B5122" s="18" t="s">
        <v>23383</v>
      </c>
      <c r="C5122" s="18" t="s">
        <v>2092</v>
      </c>
      <c r="D5122" s="18"/>
    </row>
    <row r="5123" spans="1:4" ht="15.75" customHeight="1">
      <c r="A5123" s="18" t="s">
        <v>23386</v>
      </c>
      <c r="B5123" s="18" t="s">
        <v>23388</v>
      </c>
      <c r="C5123" s="18" t="s">
        <v>2017</v>
      </c>
      <c r="D5123" s="18"/>
    </row>
    <row r="5124" spans="1:4" ht="15.75" customHeight="1">
      <c r="A5124" s="18" t="s">
        <v>23392</v>
      </c>
      <c r="B5124" s="18" t="s">
        <v>23394</v>
      </c>
      <c r="C5124" s="18" t="s">
        <v>2104</v>
      </c>
      <c r="D5124" s="18"/>
    </row>
    <row r="5125" spans="1:4" ht="15.75" customHeight="1">
      <c r="A5125" s="18" t="s">
        <v>23398</v>
      </c>
      <c r="B5125" s="18" t="s">
        <v>23400</v>
      </c>
      <c r="C5125" s="18" t="s">
        <v>2089</v>
      </c>
      <c r="D5125" s="18"/>
    </row>
    <row r="5126" spans="1:4" ht="15.75" customHeight="1">
      <c r="A5126" s="18" t="s">
        <v>23403</v>
      </c>
      <c r="B5126" s="18" t="s">
        <v>23405</v>
      </c>
      <c r="C5126" s="18" t="s">
        <v>2066</v>
      </c>
      <c r="D5126" s="18"/>
    </row>
    <row r="5127" spans="1:4" ht="15.75" customHeight="1">
      <c r="A5127" s="18" t="s">
        <v>23408</v>
      </c>
      <c r="B5127" s="18" t="s">
        <v>23410</v>
      </c>
      <c r="C5127" s="18" t="s">
        <v>2089</v>
      </c>
      <c r="D5127" s="18"/>
    </row>
    <row r="5128" spans="1:4" ht="15.75" customHeight="1">
      <c r="A5128" s="18" t="s">
        <v>23413</v>
      </c>
      <c r="B5128" s="18" t="s">
        <v>23415</v>
      </c>
      <c r="C5128" s="18" t="s">
        <v>2044</v>
      </c>
      <c r="D5128" s="18"/>
    </row>
    <row r="5129" spans="1:4" ht="15.75" customHeight="1">
      <c r="A5129" s="18" t="s">
        <v>23418</v>
      </c>
      <c r="B5129" s="18" t="s">
        <v>23420</v>
      </c>
      <c r="C5129" s="18" t="s">
        <v>2081</v>
      </c>
      <c r="D5129" s="18"/>
    </row>
    <row r="5130" spans="1:4" ht="15.75" customHeight="1">
      <c r="A5130" s="18" t="s">
        <v>23423</v>
      </c>
      <c r="B5130" s="18" t="s">
        <v>23425</v>
      </c>
      <c r="C5130" s="18" t="s">
        <v>2997</v>
      </c>
      <c r="D5130" s="18"/>
    </row>
    <row r="5131" spans="1:4" ht="15.75" customHeight="1">
      <c r="A5131" s="18" t="s">
        <v>23427</v>
      </c>
      <c r="B5131" s="18" t="s">
        <v>23428</v>
      </c>
      <c r="C5131" s="18" t="s">
        <v>2078</v>
      </c>
      <c r="D5131" s="18"/>
    </row>
    <row r="5132" spans="1:4" ht="15.75" customHeight="1">
      <c r="A5132" s="18" t="s">
        <v>23430</v>
      </c>
      <c r="B5132" s="18" t="s">
        <v>23432</v>
      </c>
      <c r="C5132" s="18" t="s">
        <v>2054</v>
      </c>
      <c r="D5132" s="18"/>
    </row>
    <row r="5133" spans="1:4" ht="15.75" customHeight="1">
      <c r="A5133" s="18" t="s">
        <v>23435</v>
      </c>
      <c r="B5133" s="18" t="s">
        <v>23437</v>
      </c>
      <c r="C5133" s="18" t="s">
        <v>2089</v>
      </c>
      <c r="D5133" s="18"/>
    </row>
    <row r="5134" spans="1:4" ht="15.75" customHeight="1">
      <c r="A5134" s="18" t="s">
        <v>23440</v>
      </c>
      <c r="B5134" s="18" t="s">
        <v>23442</v>
      </c>
      <c r="C5134" s="18" t="s">
        <v>2044</v>
      </c>
      <c r="D5134" s="18"/>
    </row>
    <row r="5135" spans="1:4" ht="15.75" customHeight="1">
      <c r="A5135" s="18" t="s">
        <v>23445</v>
      </c>
      <c r="B5135" s="18" t="s">
        <v>23447</v>
      </c>
      <c r="C5135" s="18" t="s">
        <v>2175</v>
      </c>
      <c r="D5135" s="18"/>
    </row>
    <row r="5136" spans="1:4" ht="15.75" customHeight="1">
      <c r="A5136" s="18" t="s">
        <v>23450</v>
      </c>
      <c r="B5136" s="18" t="s">
        <v>23452</v>
      </c>
      <c r="C5136" s="18" t="s">
        <v>2113</v>
      </c>
      <c r="D5136" s="18"/>
    </row>
    <row r="5137" spans="1:4" ht="15.75" customHeight="1">
      <c r="A5137" s="18" t="s">
        <v>23455</v>
      </c>
      <c r="B5137" s="18" t="s">
        <v>23456</v>
      </c>
      <c r="C5137" s="18" t="s">
        <v>2301</v>
      </c>
      <c r="D5137" s="18"/>
    </row>
    <row r="5138" spans="1:4" ht="15.75" customHeight="1">
      <c r="A5138" s="18" t="s">
        <v>23459</v>
      </c>
      <c r="B5138" s="18" t="s">
        <v>23461</v>
      </c>
      <c r="C5138" s="18" t="s">
        <v>2301</v>
      </c>
      <c r="D5138" s="18"/>
    </row>
    <row r="5139" spans="1:4" ht="15.75" customHeight="1">
      <c r="A5139" s="18" t="s">
        <v>23464</v>
      </c>
      <c r="B5139" s="18" t="s">
        <v>23466</v>
      </c>
      <c r="C5139" s="18" t="s">
        <v>2030</v>
      </c>
      <c r="D5139" s="18"/>
    </row>
    <row r="5140" spans="1:4" ht="15.75" customHeight="1">
      <c r="A5140" s="18" t="s">
        <v>23467</v>
      </c>
      <c r="B5140" s="18" t="s">
        <v>23468</v>
      </c>
      <c r="C5140" s="18" t="s">
        <v>2182</v>
      </c>
      <c r="D5140" s="18"/>
    </row>
    <row r="5141" spans="1:4" ht="15.75" customHeight="1">
      <c r="A5141" s="18" t="s">
        <v>23469</v>
      </c>
      <c r="B5141" s="18" t="s">
        <v>23470</v>
      </c>
      <c r="C5141" s="18" t="s">
        <v>2086</v>
      </c>
      <c r="D5141" s="18"/>
    </row>
    <row r="5142" spans="1:4" ht="15.75" customHeight="1">
      <c r="A5142" s="18" t="s">
        <v>23471</v>
      </c>
      <c r="B5142" s="18" t="s">
        <v>23472</v>
      </c>
      <c r="C5142" s="18" t="s">
        <v>2254</v>
      </c>
      <c r="D5142" s="18"/>
    </row>
    <row r="5143" spans="1:4" ht="15.75" customHeight="1">
      <c r="A5143" s="18" t="s">
        <v>23473</v>
      </c>
      <c r="B5143" s="18" t="s">
        <v>23474</v>
      </c>
      <c r="C5143" s="18" t="s">
        <v>2044</v>
      </c>
      <c r="D5143" s="18"/>
    </row>
    <row r="5144" spans="1:4" ht="15.75" customHeight="1">
      <c r="A5144" s="18" t="s">
        <v>23475</v>
      </c>
      <c r="B5144" s="18" t="s">
        <v>23476</v>
      </c>
      <c r="C5144" s="18" t="s">
        <v>2024</v>
      </c>
      <c r="D5144" s="18"/>
    </row>
    <row r="5145" spans="1:4" ht="15.75" customHeight="1">
      <c r="A5145" s="18" t="s">
        <v>23479</v>
      </c>
      <c r="B5145" s="18" t="s">
        <v>23481</v>
      </c>
      <c r="C5145" s="18" t="s">
        <v>2073</v>
      </c>
      <c r="D5145" s="18"/>
    </row>
    <row r="5146" spans="1:4" ht="15.75" customHeight="1">
      <c r="A5146" s="18" t="s">
        <v>23484</v>
      </c>
      <c r="B5146" s="18" t="s">
        <v>23486</v>
      </c>
      <c r="C5146" s="18" t="s">
        <v>3385</v>
      </c>
      <c r="D5146" s="18"/>
    </row>
    <row r="5147" spans="1:4" ht="15.75" customHeight="1">
      <c r="A5147" s="18" t="s">
        <v>23489</v>
      </c>
      <c r="B5147" s="18" t="s">
        <v>23491</v>
      </c>
      <c r="C5147" s="18" t="s">
        <v>2021</v>
      </c>
      <c r="D5147" s="18"/>
    </row>
    <row r="5148" spans="1:4" ht="15.75" customHeight="1">
      <c r="A5148" s="18" t="s">
        <v>23494</v>
      </c>
      <c r="B5148" s="18" t="s">
        <v>23496</v>
      </c>
      <c r="C5148" s="18" t="s">
        <v>2353</v>
      </c>
      <c r="D5148" s="18"/>
    </row>
    <row r="5149" spans="1:4" ht="15.75" customHeight="1">
      <c r="A5149" s="18" t="s">
        <v>23499</v>
      </c>
      <c r="B5149" s="18" t="s">
        <v>23501</v>
      </c>
      <c r="C5149" s="18" t="s">
        <v>2742</v>
      </c>
      <c r="D5149" s="18"/>
    </row>
    <row r="5150" spans="1:4" ht="15.75" customHeight="1">
      <c r="A5150" s="18" t="s">
        <v>23504</v>
      </c>
      <c r="B5150" s="18" t="s">
        <v>23506</v>
      </c>
      <c r="C5150" s="18" t="s">
        <v>2021</v>
      </c>
      <c r="D5150" s="18"/>
    </row>
    <row r="5151" spans="1:4" ht="15.75" customHeight="1">
      <c r="A5151" s="18" t="s">
        <v>23509</v>
      </c>
      <c r="B5151" s="18" t="s">
        <v>23511</v>
      </c>
      <c r="C5151" s="18" t="s">
        <v>2220</v>
      </c>
      <c r="D5151" s="18"/>
    </row>
    <row r="5152" spans="1:4" ht="15.75" customHeight="1">
      <c r="A5152" s="18" t="s">
        <v>23514</v>
      </c>
      <c r="B5152" s="18" t="s">
        <v>23517</v>
      </c>
      <c r="C5152" s="18" t="s">
        <v>2205</v>
      </c>
      <c r="D5152" s="18"/>
    </row>
    <row r="5153" spans="1:4" ht="15.75" customHeight="1">
      <c r="A5153" s="18" t="s">
        <v>23521</v>
      </c>
      <c r="B5153" s="18" t="s">
        <v>23523</v>
      </c>
      <c r="C5153" s="18" t="s">
        <v>2041</v>
      </c>
      <c r="D5153" s="18"/>
    </row>
    <row r="5154" spans="1:4" ht="15.75" customHeight="1">
      <c r="A5154" s="18" t="s">
        <v>23527</v>
      </c>
      <c r="B5154" s="18" t="s">
        <v>23529</v>
      </c>
      <c r="C5154" s="18" t="s">
        <v>2563</v>
      </c>
      <c r="D5154" s="18"/>
    </row>
    <row r="5155" spans="1:4" ht="15.75" customHeight="1">
      <c r="A5155" s="18" t="s">
        <v>23533</v>
      </c>
      <c r="B5155" s="18" t="s">
        <v>23535</v>
      </c>
      <c r="C5155" s="18" t="s">
        <v>2751</v>
      </c>
      <c r="D5155" s="18"/>
    </row>
    <row r="5156" spans="1:4" ht="15.75" customHeight="1">
      <c r="A5156" s="18" t="s">
        <v>23538</v>
      </c>
      <c r="B5156" s="18" t="s">
        <v>23540</v>
      </c>
      <c r="C5156" s="18" t="s">
        <v>2483</v>
      </c>
      <c r="D5156" s="18"/>
    </row>
    <row r="5157" spans="1:4" ht="15.75" customHeight="1">
      <c r="A5157" s="18" t="s">
        <v>23543</v>
      </c>
      <c r="B5157" s="18" t="s">
        <v>23544</v>
      </c>
      <c r="C5157" s="18" t="s">
        <v>2041</v>
      </c>
      <c r="D5157" s="18"/>
    </row>
    <row r="5158" spans="1:4" ht="15.75" customHeight="1">
      <c r="A5158" s="18" t="s">
        <v>23547</v>
      </c>
      <c r="B5158" s="18" t="s">
        <v>23549</v>
      </c>
      <c r="C5158" s="18" t="s">
        <v>2116</v>
      </c>
      <c r="D5158" s="18"/>
    </row>
    <row r="5159" spans="1:4" ht="15.75" customHeight="1">
      <c r="A5159" s="18" t="s">
        <v>23553</v>
      </c>
      <c r="B5159" s="18" t="s">
        <v>23554</v>
      </c>
      <c r="C5159" s="18" t="s">
        <v>2288</v>
      </c>
      <c r="D5159" s="18"/>
    </row>
    <row r="5160" spans="1:4" ht="15.75" customHeight="1">
      <c r="A5160" s="18" t="s">
        <v>23557</v>
      </c>
      <c r="B5160" s="18" t="s">
        <v>23559</v>
      </c>
      <c r="C5160" s="18" t="s">
        <v>2196</v>
      </c>
      <c r="D5160" s="18"/>
    </row>
    <row r="5161" spans="1:4" ht="15.75" customHeight="1">
      <c r="A5161" s="18" t="s">
        <v>23562</v>
      </c>
      <c r="B5161" s="18" t="s">
        <v>23563</v>
      </c>
      <c r="C5161" s="18" t="s">
        <v>2182</v>
      </c>
      <c r="D5161" s="18"/>
    </row>
    <row r="5162" spans="1:4" ht="15.75" customHeight="1">
      <c r="A5162" s="18" t="s">
        <v>23565</v>
      </c>
      <c r="B5162" s="18" t="s">
        <v>23566</v>
      </c>
      <c r="C5162" s="18" t="s">
        <v>2054</v>
      </c>
      <c r="D5162" s="18"/>
    </row>
    <row r="5163" spans="1:4" ht="15.75" customHeight="1">
      <c r="A5163" s="18" t="s">
        <v>23567</v>
      </c>
      <c r="B5163" s="18" t="s">
        <v>23568</v>
      </c>
      <c r="C5163" s="18" t="s">
        <v>2044</v>
      </c>
      <c r="D5163" s="18"/>
    </row>
    <row r="5164" spans="1:4" ht="15.75" customHeight="1">
      <c r="A5164" s="18" t="s">
        <v>23569</v>
      </c>
      <c r="B5164" s="18" t="s">
        <v>23570</v>
      </c>
      <c r="C5164" s="18" t="s">
        <v>4405</v>
      </c>
      <c r="D5164" s="18"/>
    </row>
    <row r="5165" spans="1:4" ht="15.75" customHeight="1">
      <c r="A5165" s="18" t="s">
        <v>23571</v>
      </c>
      <c r="B5165" s="18" t="s">
        <v>23572</v>
      </c>
      <c r="C5165" s="18" t="s">
        <v>2116</v>
      </c>
      <c r="D5165" s="18"/>
    </row>
    <row r="5166" spans="1:4" ht="15.75" customHeight="1">
      <c r="A5166" s="18" t="s">
        <v>23573</v>
      </c>
      <c r="B5166" s="18" t="s">
        <v>23575</v>
      </c>
      <c r="C5166" s="18" t="s">
        <v>2410</v>
      </c>
      <c r="D5166" s="18"/>
    </row>
    <row r="5167" spans="1:4" ht="15.75" customHeight="1">
      <c r="A5167" s="18" t="s">
        <v>23576</v>
      </c>
      <c r="B5167" s="18" t="s">
        <v>23577</v>
      </c>
      <c r="C5167" s="18" t="s">
        <v>2440</v>
      </c>
      <c r="D5167" s="18"/>
    </row>
    <row r="5168" spans="1:4" ht="15.75" customHeight="1">
      <c r="A5168" s="18" t="s">
        <v>23580</v>
      </c>
      <c r="B5168" s="18" t="s">
        <v>23582</v>
      </c>
      <c r="C5168" s="18" t="s">
        <v>2113</v>
      </c>
      <c r="D5168" s="18"/>
    </row>
    <row r="5169" spans="1:4" ht="15.75" customHeight="1">
      <c r="A5169" s="18" t="s">
        <v>23585</v>
      </c>
      <c r="B5169" s="18" t="s">
        <v>23587</v>
      </c>
      <c r="C5169" s="18" t="s">
        <v>2274</v>
      </c>
      <c r="D5169" s="18"/>
    </row>
    <row r="5170" spans="1:4" ht="15.75" customHeight="1">
      <c r="A5170" s="18" t="s">
        <v>23591</v>
      </c>
      <c r="B5170" s="18" t="s">
        <v>23593</v>
      </c>
      <c r="C5170" s="18" t="s">
        <v>2277</v>
      </c>
      <c r="D5170" s="18"/>
    </row>
    <row r="5171" spans="1:4" ht="15.75" customHeight="1">
      <c r="A5171" s="18" t="s">
        <v>23596</v>
      </c>
      <c r="B5171" s="18" t="s">
        <v>23597</v>
      </c>
      <c r="C5171" s="18" t="s">
        <v>2182</v>
      </c>
      <c r="D5171" s="18"/>
    </row>
    <row r="5172" spans="1:4" ht="15.75" customHeight="1">
      <c r="A5172" s="18" t="s">
        <v>23600</v>
      </c>
      <c r="B5172" s="18" t="s">
        <v>23602</v>
      </c>
      <c r="C5172" s="18" t="s">
        <v>2038</v>
      </c>
      <c r="D5172" s="18"/>
    </row>
    <row r="5173" spans="1:4" ht="15.75" customHeight="1">
      <c r="A5173" s="18" t="s">
        <v>23605</v>
      </c>
      <c r="B5173" s="18" t="s">
        <v>23607</v>
      </c>
      <c r="C5173" s="18" t="s">
        <v>2086</v>
      </c>
      <c r="D5173" s="18"/>
    </row>
    <row r="5174" spans="1:4" ht="15.75" customHeight="1">
      <c r="A5174" s="18" t="s">
        <v>23610</v>
      </c>
      <c r="B5174" s="18" t="s">
        <v>23612</v>
      </c>
      <c r="C5174" s="18" t="s">
        <v>2511</v>
      </c>
      <c r="D5174" s="18"/>
    </row>
    <row r="5175" spans="1:4" ht="15.75" customHeight="1">
      <c r="A5175" s="18" t="s">
        <v>23615</v>
      </c>
      <c r="B5175" s="18" t="s">
        <v>23617</v>
      </c>
      <c r="C5175" s="18" t="s">
        <v>2113</v>
      </c>
      <c r="D5175" s="18"/>
    </row>
    <row r="5176" spans="1:4" ht="15.75" customHeight="1">
      <c r="A5176" s="18" t="s">
        <v>23620</v>
      </c>
      <c r="B5176" s="18" t="s">
        <v>23622</v>
      </c>
      <c r="C5176" s="18" t="s">
        <v>3385</v>
      </c>
      <c r="D5176" s="18"/>
    </row>
    <row r="5177" spans="1:4" ht="15.75" customHeight="1">
      <c r="A5177" s="18" t="s">
        <v>23624</v>
      </c>
      <c r="B5177" s="18" t="s">
        <v>23626</v>
      </c>
      <c r="C5177" s="18" t="s">
        <v>2652</v>
      </c>
      <c r="D5177" s="18"/>
    </row>
    <row r="5178" spans="1:4" ht="15.75" customHeight="1">
      <c r="A5178" s="18" t="s">
        <v>23630</v>
      </c>
      <c r="B5178" s="18" t="s">
        <v>23632</v>
      </c>
      <c r="C5178" s="18" t="s">
        <v>2220</v>
      </c>
      <c r="D5178" s="18"/>
    </row>
    <row r="5179" spans="1:4" ht="15.75" customHeight="1">
      <c r="A5179" s="18" t="s">
        <v>23635</v>
      </c>
      <c r="B5179" s="18" t="s">
        <v>23637</v>
      </c>
      <c r="C5179" s="18" t="s">
        <v>2274</v>
      </c>
      <c r="D5179" s="18"/>
    </row>
    <row r="5180" spans="1:4" ht="15.75" customHeight="1">
      <c r="A5180" s="18" t="s">
        <v>23640</v>
      </c>
      <c r="B5180" s="18" t="s">
        <v>23642</v>
      </c>
      <c r="C5180" s="18" t="s">
        <v>5369</v>
      </c>
      <c r="D5180" s="18"/>
    </row>
    <row r="5181" spans="1:4" ht="15.75" customHeight="1">
      <c r="A5181" s="18" t="s">
        <v>23645</v>
      </c>
      <c r="B5181" s="18" t="s">
        <v>23648</v>
      </c>
      <c r="C5181" s="18" t="s">
        <v>2483</v>
      </c>
      <c r="D5181" s="18"/>
    </row>
    <row r="5182" spans="1:4" ht="15.75" customHeight="1">
      <c r="A5182" s="18" t="s">
        <v>23651</v>
      </c>
      <c r="B5182" s="18" t="s">
        <v>23653</v>
      </c>
      <c r="C5182" s="18" t="s">
        <v>2153</v>
      </c>
      <c r="D5182" s="18"/>
    </row>
    <row r="5183" spans="1:4" ht="15.75" customHeight="1">
      <c r="A5183" s="18" t="s">
        <v>23656</v>
      </c>
      <c r="B5183" s="18" t="s">
        <v>23658</v>
      </c>
      <c r="C5183" s="18" t="s">
        <v>2128</v>
      </c>
      <c r="D5183" s="18"/>
    </row>
    <row r="5184" spans="1:4" ht="15.75" customHeight="1">
      <c r="A5184" s="18" t="s">
        <v>23662</v>
      </c>
      <c r="B5184" s="18" t="s">
        <v>23663</v>
      </c>
      <c r="C5184" s="18" t="s">
        <v>2353</v>
      </c>
      <c r="D5184" s="18"/>
    </row>
    <row r="5185" spans="1:4" ht="15.75" customHeight="1">
      <c r="A5185" s="18" t="s">
        <v>23666</v>
      </c>
      <c r="B5185" s="18" t="s">
        <v>23668</v>
      </c>
      <c r="C5185" s="18" t="s">
        <v>2054</v>
      </c>
      <c r="D5185" s="18"/>
    </row>
    <row r="5186" spans="1:4" ht="15.75" customHeight="1">
      <c r="A5186" s="18" t="s">
        <v>23671</v>
      </c>
      <c r="B5186" s="18" t="s">
        <v>23673</v>
      </c>
      <c r="C5186" s="18" t="s">
        <v>2113</v>
      </c>
      <c r="D5186" s="18"/>
    </row>
    <row r="5187" spans="1:4" ht="15.75" customHeight="1">
      <c r="A5187" s="18" t="s">
        <v>23676</v>
      </c>
      <c r="B5187" s="18" t="s">
        <v>23678</v>
      </c>
      <c r="C5187" s="18" t="s">
        <v>2078</v>
      </c>
      <c r="D5187" s="18"/>
    </row>
    <row r="5188" spans="1:4" ht="15.75" customHeight="1">
      <c r="A5188" s="18" t="s">
        <v>23681</v>
      </c>
      <c r="B5188" s="18" t="s">
        <v>23683</v>
      </c>
      <c r="C5188" s="18" t="s">
        <v>2514</v>
      </c>
      <c r="D5188" s="18"/>
    </row>
    <row r="5189" spans="1:4" ht="15.75" customHeight="1">
      <c r="A5189" s="18" t="s">
        <v>23686</v>
      </c>
      <c r="B5189" s="18" t="s">
        <v>23688</v>
      </c>
      <c r="C5189" s="18" t="s">
        <v>3958</v>
      </c>
      <c r="D5189" s="18"/>
    </row>
    <row r="5190" spans="1:4" ht="15.75" customHeight="1">
      <c r="A5190" s="18" t="s">
        <v>23692</v>
      </c>
      <c r="B5190" s="18" t="s">
        <v>23693</v>
      </c>
      <c r="C5190" s="18" t="s">
        <v>2073</v>
      </c>
      <c r="D5190" s="18"/>
    </row>
    <row r="5191" spans="1:4" ht="15.75" customHeight="1">
      <c r="A5191" s="18" t="s">
        <v>23697</v>
      </c>
      <c r="B5191" s="18" t="s">
        <v>23698</v>
      </c>
      <c r="C5191" s="18" t="s">
        <v>2511</v>
      </c>
      <c r="D5191" s="18"/>
    </row>
    <row r="5192" spans="1:4" ht="15.75" customHeight="1">
      <c r="A5192" s="18" t="s">
        <v>23701</v>
      </c>
      <c r="B5192" s="18" t="s">
        <v>23703</v>
      </c>
      <c r="C5192" s="18" t="s">
        <v>2021</v>
      </c>
      <c r="D5192" s="18"/>
    </row>
    <row r="5193" spans="1:4" ht="15.75" customHeight="1">
      <c r="A5193" s="18" t="s">
        <v>23705</v>
      </c>
      <c r="B5193" s="18" t="s">
        <v>23706</v>
      </c>
      <c r="C5193" s="18" t="s">
        <v>2092</v>
      </c>
      <c r="D5193" s="18"/>
    </row>
    <row r="5194" spans="1:4" ht="15.75" customHeight="1">
      <c r="A5194" s="18" t="s">
        <v>23708</v>
      </c>
      <c r="B5194" s="18" t="s">
        <v>23710</v>
      </c>
      <c r="C5194" s="18" t="s">
        <v>2041</v>
      </c>
      <c r="D5194" s="18"/>
    </row>
    <row r="5195" spans="1:4" ht="15.75" customHeight="1">
      <c r="A5195" s="18" t="s">
        <v>23713</v>
      </c>
      <c r="B5195" s="18" t="s">
        <v>23715</v>
      </c>
      <c r="C5195" s="18" t="s">
        <v>2089</v>
      </c>
      <c r="D5195" s="18"/>
    </row>
    <row r="5196" spans="1:4" ht="15.75" customHeight="1">
      <c r="A5196" s="18" t="s">
        <v>23718</v>
      </c>
      <c r="B5196" s="18" t="s">
        <v>23719</v>
      </c>
      <c r="C5196" s="18" t="s">
        <v>2092</v>
      </c>
      <c r="D5196" s="18"/>
    </row>
    <row r="5197" spans="1:4" ht="15.75" customHeight="1">
      <c r="A5197" s="18" t="s">
        <v>23723</v>
      </c>
      <c r="B5197" s="18" t="s">
        <v>23725</v>
      </c>
      <c r="C5197" s="18" t="s">
        <v>2240</v>
      </c>
      <c r="D5197" s="18"/>
    </row>
    <row r="5198" spans="1:4" ht="15.75" customHeight="1">
      <c r="A5198" s="18" t="s">
        <v>23728</v>
      </c>
      <c r="B5198" s="18" t="s">
        <v>23730</v>
      </c>
      <c r="C5198" s="18" t="s">
        <v>3637</v>
      </c>
      <c r="D5198" s="18"/>
    </row>
    <row r="5199" spans="1:4" ht="15.75" customHeight="1">
      <c r="A5199" s="18" t="s">
        <v>23733</v>
      </c>
      <c r="B5199" s="18" t="s">
        <v>23735</v>
      </c>
      <c r="C5199" s="18" t="s">
        <v>2128</v>
      </c>
      <c r="D5199" s="18"/>
    </row>
    <row r="5200" spans="1:4" ht="15.75" customHeight="1">
      <c r="A5200" s="18" t="s">
        <v>23739</v>
      </c>
      <c r="B5200" s="18" t="s">
        <v>23741</v>
      </c>
      <c r="C5200" s="18" t="s">
        <v>2086</v>
      </c>
      <c r="D5200" s="18"/>
    </row>
    <row r="5201" spans="1:4" ht="15.75" customHeight="1">
      <c r="A5201" s="18" t="s">
        <v>23745</v>
      </c>
      <c r="B5201" s="18" t="s">
        <v>23747</v>
      </c>
      <c r="C5201" s="18" t="s">
        <v>2048</v>
      </c>
      <c r="D5201" s="18"/>
    </row>
    <row r="5202" spans="1:4" ht="15.75" customHeight="1">
      <c r="A5202" s="18" t="s">
        <v>23750</v>
      </c>
      <c r="B5202" s="18" t="s">
        <v>23752</v>
      </c>
      <c r="C5202" s="18" t="s">
        <v>2078</v>
      </c>
      <c r="D5202" s="18"/>
    </row>
    <row r="5203" spans="1:4" ht="15.75" customHeight="1">
      <c r="A5203" s="18" t="s">
        <v>23755</v>
      </c>
      <c r="B5203" s="18" t="s">
        <v>23757</v>
      </c>
      <c r="C5203" s="18" t="s">
        <v>2060</v>
      </c>
      <c r="D5203" s="18"/>
    </row>
    <row r="5204" spans="1:4" ht="15.75" customHeight="1">
      <c r="A5204" s="18" t="s">
        <v>23761</v>
      </c>
      <c r="B5204" s="18" t="s">
        <v>23763</v>
      </c>
      <c r="C5204" s="18" t="s">
        <v>2038</v>
      </c>
      <c r="D5204" s="18"/>
    </row>
    <row r="5205" spans="1:4" ht="15.75" customHeight="1">
      <c r="A5205" s="18" t="s">
        <v>23766</v>
      </c>
      <c r="B5205" s="18" t="s">
        <v>23768</v>
      </c>
      <c r="C5205" s="18" t="s">
        <v>2818</v>
      </c>
      <c r="D5205" s="18"/>
    </row>
    <row r="5206" spans="1:4" ht="15.75" customHeight="1">
      <c r="A5206" s="18" t="s">
        <v>23771</v>
      </c>
      <c r="B5206" s="18" t="s">
        <v>23773</v>
      </c>
      <c r="C5206" s="18" t="s">
        <v>2086</v>
      </c>
      <c r="D5206" s="18"/>
    </row>
    <row r="5207" spans="1:4" ht="15.75" customHeight="1">
      <c r="A5207" s="18" t="s">
        <v>23776</v>
      </c>
      <c r="B5207" s="18" t="s">
        <v>23778</v>
      </c>
      <c r="C5207" s="18" t="s">
        <v>2060</v>
      </c>
      <c r="D5207" s="18"/>
    </row>
    <row r="5208" spans="1:4" ht="15.75" customHeight="1">
      <c r="A5208" s="18" t="s">
        <v>23781</v>
      </c>
      <c r="B5208" s="18" t="s">
        <v>23783</v>
      </c>
      <c r="C5208" s="18" t="s">
        <v>2123</v>
      </c>
      <c r="D5208" s="18"/>
    </row>
    <row r="5209" spans="1:4" ht="15.75" customHeight="1">
      <c r="A5209" s="18" t="s">
        <v>23786</v>
      </c>
      <c r="B5209" s="18" t="s">
        <v>23788</v>
      </c>
      <c r="C5209" s="18" t="s">
        <v>4559</v>
      </c>
      <c r="D5209" s="18"/>
    </row>
    <row r="5210" spans="1:4" ht="15.75" customHeight="1">
      <c r="A5210" s="18" t="s">
        <v>23792</v>
      </c>
      <c r="B5210" s="18" t="s">
        <v>23793</v>
      </c>
      <c r="C5210" s="18" t="s">
        <v>2220</v>
      </c>
      <c r="D5210" s="18"/>
    </row>
    <row r="5211" spans="1:4" ht="15.75" customHeight="1">
      <c r="A5211" s="18" t="s">
        <v>23796</v>
      </c>
      <c r="B5211" s="18" t="s">
        <v>23798</v>
      </c>
      <c r="C5211" s="18" t="s">
        <v>2086</v>
      </c>
      <c r="D5211" s="18"/>
    </row>
    <row r="5212" spans="1:4" ht="15.75" customHeight="1">
      <c r="A5212" s="18" t="s">
        <v>23801</v>
      </c>
      <c r="B5212" s="18" t="s">
        <v>23803</v>
      </c>
      <c r="C5212" s="18" t="s">
        <v>2038</v>
      </c>
      <c r="D5212" s="18"/>
    </row>
    <row r="5213" spans="1:4" ht="15.75" customHeight="1">
      <c r="A5213" s="18" t="s">
        <v>23807</v>
      </c>
      <c r="B5213" s="18" t="s">
        <v>23809</v>
      </c>
      <c r="C5213" s="18" t="s">
        <v>2041</v>
      </c>
      <c r="D5213" s="18"/>
    </row>
    <row r="5214" spans="1:4" ht="15.75" customHeight="1">
      <c r="A5214" s="18" t="s">
        <v>23813</v>
      </c>
      <c r="B5214" s="18" t="s">
        <v>23815</v>
      </c>
      <c r="C5214" s="18" t="s">
        <v>2123</v>
      </c>
      <c r="D5214" s="18"/>
    </row>
    <row r="5215" spans="1:4" ht="15.75" customHeight="1">
      <c r="A5215" s="18" t="s">
        <v>23819</v>
      </c>
      <c r="B5215" s="18" t="s">
        <v>23821</v>
      </c>
      <c r="C5215" s="18" t="s">
        <v>2044</v>
      </c>
      <c r="D5215" s="18"/>
    </row>
    <row r="5216" spans="1:4" ht="15.75" customHeight="1">
      <c r="A5216" s="18" t="s">
        <v>23825</v>
      </c>
      <c r="B5216" s="18" t="s">
        <v>23827</v>
      </c>
      <c r="C5216" s="18" t="s">
        <v>2044</v>
      </c>
      <c r="D5216" s="18"/>
    </row>
    <row r="5217" spans="1:4" ht="15.75" customHeight="1">
      <c r="A5217" s="18" t="s">
        <v>23830</v>
      </c>
      <c r="B5217" s="18" t="s">
        <v>23831</v>
      </c>
      <c r="C5217" s="18" t="s">
        <v>2440</v>
      </c>
      <c r="D5217" s="18"/>
    </row>
    <row r="5218" spans="1:4" ht="15.75" customHeight="1">
      <c r="A5218" s="18" t="s">
        <v>23833</v>
      </c>
      <c r="B5218" s="18" t="s">
        <v>23835</v>
      </c>
      <c r="C5218" s="18" t="s">
        <v>2073</v>
      </c>
      <c r="D5218" s="18"/>
    </row>
    <row r="5219" spans="1:4" ht="15.75" customHeight="1">
      <c r="A5219" s="18" t="s">
        <v>23839</v>
      </c>
      <c r="B5219" s="18" t="s">
        <v>23841</v>
      </c>
      <c r="C5219" s="18" t="s">
        <v>2038</v>
      </c>
      <c r="D5219" s="18"/>
    </row>
    <row r="5220" spans="1:4" ht="15.75" customHeight="1">
      <c r="A5220" s="18" t="s">
        <v>23845</v>
      </c>
      <c r="B5220" s="18" t="s">
        <v>23847</v>
      </c>
      <c r="C5220" s="18" t="s">
        <v>2024</v>
      </c>
      <c r="D5220" s="18"/>
    </row>
    <row r="5221" spans="1:4" ht="15.75" customHeight="1">
      <c r="A5221" s="18" t="s">
        <v>23851</v>
      </c>
      <c r="B5221" s="18" t="s">
        <v>23853</v>
      </c>
      <c r="C5221" s="18" t="s">
        <v>2066</v>
      </c>
      <c r="D5221" s="18"/>
    </row>
    <row r="5222" spans="1:4" ht="15.75" customHeight="1">
      <c r="A5222" s="18" t="s">
        <v>23857</v>
      </c>
      <c r="B5222" s="18" t="s">
        <v>23859</v>
      </c>
      <c r="C5222" s="18" t="s">
        <v>2024</v>
      </c>
      <c r="D5222" s="18"/>
    </row>
    <row r="5223" spans="1:4" ht="15.75" customHeight="1">
      <c r="A5223" s="18" t="s">
        <v>23863</v>
      </c>
      <c r="B5223" s="18" t="s">
        <v>23865</v>
      </c>
      <c r="C5223" s="18" t="s">
        <v>2498</v>
      </c>
      <c r="D5223" s="18"/>
    </row>
    <row r="5224" spans="1:4" ht="15.75" customHeight="1">
      <c r="A5224" s="18" t="s">
        <v>23870</v>
      </c>
      <c r="B5224" s="18" t="s">
        <v>23872</v>
      </c>
      <c r="C5224" s="18" t="s">
        <v>2044</v>
      </c>
      <c r="D5224" s="18"/>
    </row>
    <row r="5225" spans="1:4" ht="15.75" customHeight="1">
      <c r="A5225" s="18" t="s">
        <v>23876</v>
      </c>
      <c r="B5225" s="18" t="s">
        <v>23878</v>
      </c>
      <c r="C5225" s="18" t="s">
        <v>2021</v>
      </c>
      <c r="D5225" s="18"/>
    </row>
    <row r="5226" spans="1:4" ht="15.75" customHeight="1">
      <c r="A5226" s="18" t="s">
        <v>23882</v>
      </c>
      <c r="B5226" s="18" t="s">
        <v>23884</v>
      </c>
      <c r="C5226" s="18" t="s">
        <v>2066</v>
      </c>
      <c r="D5226" s="18"/>
    </row>
    <row r="5227" spans="1:4" ht="15.75" customHeight="1">
      <c r="A5227" s="18" t="s">
        <v>23888</v>
      </c>
      <c r="B5227" s="18" t="s">
        <v>23890</v>
      </c>
      <c r="C5227" s="18" t="s">
        <v>2048</v>
      </c>
      <c r="D5227" s="18"/>
    </row>
    <row r="5228" spans="1:4" ht="15.75" customHeight="1">
      <c r="A5228" s="18" t="s">
        <v>23893</v>
      </c>
      <c r="B5228" s="18" t="s">
        <v>23895</v>
      </c>
      <c r="C5228" s="18" t="s">
        <v>3134</v>
      </c>
      <c r="D5228" s="18"/>
    </row>
    <row r="5229" spans="1:4" ht="15.75" customHeight="1">
      <c r="A5229" s="18" t="s">
        <v>23900</v>
      </c>
      <c r="B5229" s="18" t="s">
        <v>23902</v>
      </c>
      <c r="C5229" s="18" t="s">
        <v>2240</v>
      </c>
      <c r="D5229" s="18"/>
    </row>
    <row r="5230" spans="1:4" ht="15.75" customHeight="1">
      <c r="A5230" s="18" t="s">
        <v>23906</v>
      </c>
      <c r="B5230" s="18" t="s">
        <v>23908</v>
      </c>
      <c r="C5230" s="18" t="s">
        <v>2044</v>
      </c>
      <c r="D5230" s="18"/>
    </row>
    <row r="5231" spans="1:4" ht="15.75" customHeight="1">
      <c r="A5231" s="18" t="s">
        <v>23911</v>
      </c>
      <c r="B5231" s="18" t="s">
        <v>23913</v>
      </c>
      <c r="C5231" s="18" t="s">
        <v>2041</v>
      </c>
      <c r="D5231" s="18"/>
    </row>
    <row r="5232" spans="1:4" ht="15.75" customHeight="1">
      <c r="A5232" s="18" t="s">
        <v>23917</v>
      </c>
      <c r="B5232" s="18" t="s">
        <v>23919</v>
      </c>
      <c r="C5232" s="18" t="s">
        <v>2030</v>
      </c>
      <c r="D5232" s="18"/>
    </row>
    <row r="5233" spans="1:4" ht="15.75" customHeight="1">
      <c r="A5233" s="18" t="s">
        <v>23923</v>
      </c>
      <c r="B5233" s="18" t="s">
        <v>23925</v>
      </c>
      <c r="C5233" s="18" t="s">
        <v>2089</v>
      </c>
      <c r="D5233" s="18"/>
    </row>
    <row r="5234" spans="1:4" ht="15.75" customHeight="1">
      <c r="A5234" s="18" t="s">
        <v>23930</v>
      </c>
      <c r="B5234" s="18" t="s">
        <v>23932</v>
      </c>
      <c r="C5234" s="18" t="s">
        <v>2044</v>
      </c>
      <c r="D5234" s="18"/>
    </row>
    <row r="5235" spans="1:4" ht="15.75" customHeight="1">
      <c r="A5235" s="18" t="s">
        <v>23936</v>
      </c>
      <c r="B5235" s="18" t="s">
        <v>23938</v>
      </c>
      <c r="C5235" s="18" t="s">
        <v>2066</v>
      </c>
      <c r="D5235" s="18"/>
    </row>
    <row r="5236" spans="1:4" ht="15.75" customHeight="1">
      <c r="A5236" s="18" t="s">
        <v>23942</v>
      </c>
      <c r="B5236" s="18" t="s">
        <v>23945</v>
      </c>
      <c r="C5236" s="18" t="s">
        <v>2044</v>
      </c>
      <c r="D5236" s="18"/>
    </row>
    <row r="5237" spans="1:4" ht="15.75" customHeight="1">
      <c r="A5237" s="18" t="s">
        <v>23947</v>
      </c>
      <c r="B5237" s="18" t="s">
        <v>23948</v>
      </c>
      <c r="C5237" s="18" t="s">
        <v>2086</v>
      </c>
      <c r="D5237" s="18"/>
    </row>
    <row r="5238" spans="1:4" ht="15.75" customHeight="1">
      <c r="A5238" s="18" t="s">
        <v>23951</v>
      </c>
      <c r="B5238" s="18" t="s">
        <v>23953</v>
      </c>
      <c r="C5238" s="18" t="s">
        <v>2044</v>
      </c>
      <c r="D5238" s="18"/>
    </row>
    <row r="5239" spans="1:4" ht="15.75" customHeight="1">
      <c r="A5239" s="18" t="s">
        <v>23956</v>
      </c>
      <c r="B5239" s="18" t="s">
        <v>23958</v>
      </c>
      <c r="C5239" s="18" t="s">
        <v>2196</v>
      </c>
      <c r="D5239" s="18"/>
    </row>
    <row r="5240" spans="1:4" ht="15.75" customHeight="1">
      <c r="A5240" s="18" t="s">
        <v>23973</v>
      </c>
      <c r="B5240" s="18" t="s">
        <v>23975</v>
      </c>
      <c r="C5240" s="18" t="s">
        <v>2044</v>
      </c>
      <c r="D5240" s="18"/>
    </row>
    <row r="5241" spans="1:4" ht="15.75" customHeight="1">
      <c r="A5241" s="18" t="s">
        <v>23978</v>
      </c>
      <c r="B5241" s="18" t="s">
        <v>23980</v>
      </c>
      <c r="C5241" s="18" t="s">
        <v>3385</v>
      </c>
      <c r="D5241" s="18"/>
    </row>
    <row r="5242" spans="1:4" ht="15.75" customHeight="1">
      <c r="A5242" s="18" t="s">
        <v>23983</v>
      </c>
      <c r="B5242" s="18" t="s">
        <v>23985</v>
      </c>
      <c r="C5242" s="18" t="s">
        <v>2044</v>
      </c>
      <c r="D5242" s="18"/>
    </row>
    <row r="5243" spans="1:4" ht="15.75" customHeight="1">
      <c r="A5243" s="18" t="s">
        <v>23988</v>
      </c>
      <c r="B5243" s="18" t="s">
        <v>23990</v>
      </c>
      <c r="C5243" s="18" t="s">
        <v>2440</v>
      </c>
      <c r="D5243" s="18"/>
    </row>
    <row r="5244" spans="1:4" ht="15.75" customHeight="1">
      <c r="A5244" s="18" t="s">
        <v>23993</v>
      </c>
      <c r="B5244" s="18" t="s">
        <v>23995</v>
      </c>
      <c r="C5244" s="18" t="s">
        <v>2044</v>
      </c>
      <c r="D5244" s="18"/>
    </row>
    <row r="5245" spans="1:4" ht="15.75" customHeight="1">
      <c r="A5245" s="18" t="s">
        <v>23998</v>
      </c>
      <c r="B5245" s="18" t="s">
        <v>24000</v>
      </c>
      <c r="C5245" s="18" t="s">
        <v>2066</v>
      </c>
      <c r="D5245" s="18"/>
    </row>
    <row r="5246" spans="1:4" ht="15.75" customHeight="1">
      <c r="A5246" s="18" t="s">
        <v>24003</v>
      </c>
      <c r="B5246" s="18" t="s">
        <v>24005</v>
      </c>
      <c r="C5246" s="18" t="s">
        <v>2353</v>
      </c>
      <c r="D5246" s="18"/>
    </row>
    <row r="5247" spans="1:4" ht="15.75" customHeight="1">
      <c r="A5247" s="18" t="s">
        <v>24008</v>
      </c>
      <c r="B5247" s="18" t="s">
        <v>24010</v>
      </c>
      <c r="C5247" s="18" t="s">
        <v>2034</v>
      </c>
      <c r="D5247" s="18"/>
    </row>
    <row r="5248" spans="1:4" ht="15.75" customHeight="1">
      <c r="A5248" s="18" t="s">
        <v>24013</v>
      </c>
      <c r="B5248" s="18" t="s">
        <v>24015</v>
      </c>
      <c r="C5248" s="18" t="s">
        <v>2277</v>
      </c>
      <c r="D5248" s="18"/>
    </row>
    <row r="5249" spans="1:4" ht="15.75" customHeight="1">
      <c r="A5249" s="18" t="s">
        <v>24018</v>
      </c>
      <c r="B5249" s="18" t="s">
        <v>24020</v>
      </c>
      <c r="C5249" s="18" t="s">
        <v>2605</v>
      </c>
      <c r="D5249" s="18"/>
    </row>
    <row r="5250" spans="1:4" ht="15.75" customHeight="1">
      <c r="A5250" s="18" t="s">
        <v>24023</v>
      </c>
      <c r="B5250" s="18" t="s">
        <v>24025</v>
      </c>
      <c r="C5250" s="18" t="s">
        <v>2182</v>
      </c>
      <c r="D5250" s="18"/>
    </row>
    <row r="5251" spans="1:4" ht="15.75" customHeight="1">
      <c r="A5251" s="18" t="s">
        <v>24028</v>
      </c>
      <c r="B5251" s="18" t="s">
        <v>24030</v>
      </c>
      <c r="C5251" s="18" t="s">
        <v>2044</v>
      </c>
      <c r="D5251" s="18"/>
    </row>
    <row r="5252" spans="1:4" ht="15.75" customHeight="1">
      <c r="A5252" s="18" t="s">
        <v>24033</v>
      </c>
      <c r="B5252" s="18" t="s">
        <v>24035</v>
      </c>
      <c r="C5252" s="18" t="s">
        <v>2563</v>
      </c>
      <c r="D5252" s="18"/>
    </row>
    <row r="5253" spans="1:4" ht="15.75" customHeight="1">
      <c r="A5253" s="18" t="s">
        <v>24038</v>
      </c>
      <c r="B5253" s="18" t="s">
        <v>24040</v>
      </c>
      <c r="C5253" s="18" t="s">
        <v>2153</v>
      </c>
      <c r="D5253" s="18"/>
    </row>
    <row r="5254" spans="1:4" ht="15.75" customHeight="1">
      <c r="A5254" s="18" t="s">
        <v>24045</v>
      </c>
      <c r="B5254" s="18" t="s">
        <v>24047</v>
      </c>
      <c r="C5254" s="18" t="s">
        <v>2652</v>
      </c>
      <c r="D5254" s="18"/>
    </row>
    <row r="5255" spans="1:4" ht="15.75" customHeight="1">
      <c r="A5255" s="18" t="s">
        <v>24051</v>
      </c>
      <c r="B5255" s="18" t="s">
        <v>24053</v>
      </c>
      <c r="C5255" s="18" t="s">
        <v>2240</v>
      </c>
      <c r="D5255" s="18"/>
    </row>
    <row r="5256" spans="1:4" ht="15.75" customHeight="1">
      <c r="A5256" s="18" t="s">
        <v>24057</v>
      </c>
      <c r="B5256" s="18" t="s">
        <v>24059</v>
      </c>
      <c r="C5256" s="18" t="s">
        <v>3385</v>
      </c>
      <c r="D5256" s="18"/>
    </row>
    <row r="5257" spans="1:4" ht="15.75" customHeight="1">
      <c r="A5257" s="18" t="s">
        <v>24063</v>
      </c>
      <c r="B5257" s="18" t="s">
        <v>24065</v>
      </c>
      <c r="C5257" s="18" t="s">
        <v>3385</v>
      </c>
      <c r="D5257" s="18"/>
    </row>
    <row r="5258" spans="1:4" ht="15.75" customHeight="1">
      <c r="A5258" s="18" t="s">
        <v>24066</v>
      </c>
      <c r="B5258" s="18" t="s">
        <v>24067</v>
      </c>
      <c r="C5258" s="18" t="s">
        <v>2041</v>
      </c>
      <c r="D5258" s="18"/>
    </row>
    <row r="5259" spans="1:4" ht="15.75" customHeight="1">
      <c r="A5259" s="18" t="s">
        <v>24070</v>
      </c>
      <c r="B5259" s="18" t="s">
        <v>24072</v>
      </c>
      <c r="C5259" s="18" t="s">
        <v>2288</v>
      </c>
      <c r="D5259" s="18"/>
    </row>
    <row r="5260" spans="1:4" ht="15.75" customHeight="1">
      <c r="A5260" s="18" t="s">
        <v>24076</v>
      </c>
      <c r="B5260" s="18" t="s">
        <v>24078</v>
      </c>
      <c r="C5260" s="18" t="s">
        <v>2254</v>
      </c>
      <c r="D5260" s="18"/>
    </row>
    <row r="5261" spans="1:4" ht="15.75" customHeight="1">
      <c r="A5261" s="18" t="s">
        <v>24082</v>
      </c>
      <c r="B5261" s="18" t="s">
        <v>24084</v>
      </c>
      <c r="C5261" s="18" t="s">
        <v>3435</v>
      </c>
      <c r="D5261" s="18"/>
    </row>
    <row r="5262" spans="1:4" ht="15.75" customHeight="1">
      <c r="A5262" s="18" t="s">
        <v>24088</v>
      </c>
      <c r="B5262" s="18" t="s">
        <v>24090</v>
      </c>
      <c r="C5262" s="18" t="s">
        <v>2048</v>
      </c>
      <c r="D5262" s="18"/>
    </row>
    <row r="5263" spans="1:4" ht="15.75" customHeight="1">
      <c r="A5263" s="18" t="s">
        <v>24094</v>
      </c>
      <c r="B5263" s="18" t="s">
        <v>24096</v>
      </c>
      <c r="C5263" s="18" t="s">
        <v>3177</v>
      </c>
      <c r="D5263" s="18"/>
    </row>
    <row r="5264" spans="1:4" ht="15.75" customHeight="1">
      <c r="A5264" s="18" t="s">
        <v>24100</v>
      </c>
      <c r="B5264" s="18" t="s">
        <v>24102</v>
      </c>
      <c r="C5264" s="18" t="s">
        <v>2353</v>
      </c>
      <c r="D5264" s="18"/>
    </row>
    <row r="5265" spans="1:4" ht="15.75" customHeight="1">
      <c r="A5265" s="18" t="s">
        <v>24106</v>
      </c>
      <c r="B5265" s="18" t="s">
        <v>24108</v>
      </c>
      <c r="C5265" s="18" t="s">
        <v>2182</v>
      </c>
      <c r="D5265" s="18"/>
    </row>
    <row r="5266" spans="1:4" ht="15.75" customHeight="1">
      <c r="A5266" s="18" t="s">
        <v>24112</v>
      </c>
      <c r="B5266" s="18" t="s">
        <v>24114</v>
      </c>
      <c r="C5266" s="18" t="s">
        <v>2095</v>
      </c>
      <c r="D5266" s="18"/>
    </row>
    <row r="5267" spans="1:4" ht="15.75" customHeight="1">
      <c r="A5267" s="18" t="s">
        <v>24118</v>
      </c>
      <c r="B5267" s="18" t="s">
        <v>24120</v>
      </c>
      <c r="C5267" s="18" t="s">
        <v>4816</v>
      </c>
      <c r="D5267" s="18"/>
    </row>
    <row r="5268" spans="1:4" ht="15.75" customHeight="1">
      <c r="A5268" s="18" t="s">
        <v>24124</v>
      </c>
      <c r="B5268" s="18" t="s">
        <v>24126</v>
      </c>
      <c r="C5268" s="18" t="s">
        <v>2128</v>
      </c>
      <c r="D5268" s="18"/>
    </row>
    <row r="5269" spans="1:4" ht="15.75" customHeight="1">
      <c r="A5269" s="18" t="s">
        <v>24130</v>
      </c>
      <c r="B5269" s="18" t="s">
        <v>24133</v>
      </c>
      <c r="C5269" s="18" t="s">
        <v>2483</v>
      </c>
      <c r="D5269" s="18"/>
    </row>
    <row r="5270" spans="1:4" ht="15.75" customHeight="1">
      <c r="A5270" s="18" t="s">
        <v>24137</v>
      </c>
      <c r="B5270" s="18" t="s">
        <v>24139</v>
      </c>
      <c r="C5270" s="18" t="s">
        <v>3867</v>
      </c>
      <c r="D5270" s="18"/>
    </row>
    <row r="5271" spans="1:4" ht="15.75" customHeight="1">
      <c r="A5271" s="18" t="s">
        <v>24142</v>
      </c>
      <c r="B5271" s="18" t="s">
        <v>24144</v>
      </c>
      <c r="C5271" s="18" t="s">
        <v>2041</v>
      </c>
      <c r="D5271" s="18"/>
    </row>
    <row r="5272" spans="1:4" ht="15.75" customHeight="1">
      <c r="A5272" s="18" t="s">
        <v>24148</v>
      </c>
      <c r="B5272" s="18" t="s">
        <v>24150</v>
      </c>
      <c r="C5272" s="18" t="s">
        <v>2038</v>
      </c>
      <c r="D5272" s="18"/>
    </row>
    <row r="5273" spans="1:4" ht="15.75" customHeight="1">
      <c r="A5273" s="18" t="s">
        <v>24154</v>
      </c>
      <c r="B5273" s="18" t="s">
        <v>24156</v>
      </c>
      <c r="C5273" s="18" t="s">
        <v>2086</v>
      </c>
      <c r="D5273" s="18"/>
    </row>
    <row r="5274" spans="1:4" ht="15.75" customHeight="1">
      <c r="A5274" s="18" t="s">
        <v>24160</v>
      </c>
      <c r="B5274" s="18" t="s">
        <v>24162</v>
      </c>
      <c r="C5274" s="18" t="s">
        <v>6810</v>
      </c>
      <c r="D5274" s="18"/>
    </row>
    <row r="5275" spans="1:4" ht="15.75" customHeight="1">
      <c r="A5275" s="18" t="s">
        <v>24166</v>
      </c>
      <c r="B5275" s="18" t="s">
        <v>24168</v>
      </c>
      <c r="C5275" s="18" t="s">
        <v>2017</v>
      </c>
      <c r="D5275" s="18"/>
    </row>
    <row r="5276" spans="1:4" ht="15.75" customHeight="1">
      <c r="A5276" s="18" t="s">
        <v>24172</v>
      </c>
      <c r="B5276" s="18" t="s">
        <v>24174</v>
      </c>
      <c r="C5276" s="18" t="s">
        <v>2054</v>
      </c>
      <c r="D5276" s="18"/>
    </row>
    <row r="5277" spans="1:4" ht="15.75" customHeight="1">
      <c r="A5277" s="18" t="s">
        <v>24178</v>
      </c>
      <c r="B5277" s="18" t="s">
        <v>24180</v>
      </c>
      <c r="C5277" s="18" t="s">
        <v>2044</v>
      </c>
      <c r="D5277" s="18"/>
    </row>
    <row r="5278" spans="1:4" ht="15.75" customHeight="1">
      <c r="A5278" s="18" t="s">
        <v>24183</v>
      </c>
      <c r="B5278" s="18" t="s">
        <v>24184</v>
      </c>
      <c r="C5278" s="18" t="s">
        <v>24185</v>
      </c>
      <c r="D5278" s="18"/>
    </row>
    <row r="5279" spans="1:4" ht="15.75" customHeight="1">
      <c r="A5279" s="18" t="s">
        <v>24188</v>
      </c>
      <c r="B5279" s="18" t="s">
        <v>24190</v>
      </c>
      <c r="C5279" s="18" t="s">
        <v>3435</v>
      </c>
      <c r="D5279" s="18"/>
    </row>
    <row r="5280" spans="1:4" ht="15.75" customHeight="1">
      <c r="A5280" s="18" t="s">
        <v>24194</v>
      </c>
      <c r="B5280" s="18" t="s">
        <v>24196</v>
      </c>
      <c r="C5280" s="18" t="s">
        <v>2113</v>
      </c>
      <c r="D5280" s="18"/>
    </row>
    <row r="5281" spans="1:4" ht="15.75" customHeight="1">
      <c r="A5281" s="18" t="s">
        <v>24197</v>
      </c>
      <c r="B5281" s="18" t="s">
        <v>24198</v>
      </c>
      <c r="C5281" s="18" t="s">
        <v>2182</v>
      </c>
      <c r="D5281" s="18"/>
    </row>
    <row r="5282" spans="1:4" ht="15.75" customHeight="1">
      <c r="A5282" s="18" t="s">
        <v>24199</v>
      </c>
      <c r="B5282" s="18" t="s">
        <v>24200</v>
      </c>
      <c r="C5282" s="18" t="s">
        <v>2182</v>
      </c>
      <c r="D5282" s="18"/>
    </row>
    <row r="5283" spans="1:4" ht="15.75" customHeight="1">
      <c r="A5283" s="18" t="s">
        <v>24203</v>
      </c>
      <c r="B5283" s="18" t="s">
        <v>24204</v>
      </c>
      <c r="C5283" s="18" t="s">
        <v>2044</v>
      </c>
      <c r="D5283" s="18"/>
    </row>
    <row r="5284" spans="1:4" ht="15.75" customHeight="1">
      <c r="A5284" s="18" t="s">
        <v>24205</v>
      </c>
      <c r="B5284" s="18" t="s">
        <v>24206</v>
      </c>
      <c r="C5284" s="18" t="s">
        <v>2196</v>
      </c>
      <c r="D5284" s="18"/>
    </row>
    <row r="5285" spans="1:4" ht="15.75" customHeight="1">
      <c r="A5285" s="18" t="s">
        <v>24207</v>
      </c>
      <c r="B5285" s="18" t="s">
        <v>24208</v>
      </c>
      <c r="C5285" s="18" t="s">
        <v>2201</v>
      </c>
      <c r="D5285" s="18"/>
    </row>
    <row r="5286" spans="1:4" ht="15.75" customHeight="1">
      <c r="A5286" s="18" t="s">
        <v>24209</v>
      </c>
      <c r="B5286" s="18" t="s">
        <v>24210</v>
      </c>
      <c r="C5286" s="18" t="s">
        <v>2048</v>
      </c>
      <c r="D5286" s="18"/>
    </row>
    <row r="5287" spans="1:4" ht="15.75" customHeight="1">
      <c r="A5287" s="18" t="s">
        <v>24211</v>
      </c>
      <c r="B5287" s="18" t="s">
        <v>24212</v>
      </c>
      <c r="C5287" s="18" t="s">
        <v>2113</v>
      </c>
      <c r="D5287" s="18"/>
    </row>
    <row r="5288" spans="1:4" ht="15.75" customHeight="1">
      <c r="A5288" s="18" t="s">
        <v>24213</v>
      </c>
      <c r="B5288" s="18" t="s">
        <v>24214</v>
      </c>
      <c r="C5288" s="18" t="s">
        <v>2104</v>
      </c>
      <c r="D5288" s="18"/>
    </row>
    <row r="5289" spans="1:4" ht="15.75" customHeight="1">
      <c r="A5289" s="18" t="s">
        <v>24216</v>
      </c>
      <c r="B5289" s="18" t="s">
        <v>24218</v>
      </c>
      <c r="C5289" s="18" t="s">
        <v>2044</v>
      </c>
      <c r="D5289" s="18"/>
    </row>
    <row r="5290" spans="1:4" ht="15.75" customHeight="1">
      <c r="A5290" s="18" t="s">
        <v>24221</v>
      </c>
      <c r="B5290" s="18" t="s">
        <v>24223</v>
      </c>
      <c r="C5290" s="18" t="s">
        <v>2024</v>
      </c>
      <c r="D5290" s="18"/>
    </row>
    <row r="5291" spans="1:4" ht="15.75" customHeight="1">
      <c r="A5291" s="18" t="s">
        <v>24226</v>
      </c>
      <c r="B5291" s="18" t="s">
        <v>24228</v>
      </c>
      <c r="C5291" s="18" t="s">
        <v>4293</v>
      </c>
      <c r="D5291" s="18"/>
    </row>
    <row r="5292" spans="1:4" ht="15.75" customHeight="1">
      <c r="A5292" s="18" t="s">
        <v>24231</v>
      </c>
      <c r="B5292" s="18" t="s">
        <v>24233</v>
      </c>
      <c r="C5292" s="18" t="s">
        <v>2030</v>
      </c>
      <c r="D5292" s="18"/>
    </row>
    <row r="5293" spans="1:4" ht="15.75" customHeight="1">
      <c r="A5293" s="18" t="s">
        <v>24236</v>
      </c>
      <c r="B5293" s="18" t="s">
        <v>24238</v>
      </c>
      <c r="C5293" s="18" t="s">
        <v>2081</v>
      </c>
      <c r="D5293" s="18"/>
    </row>
    <row r="5294" spans="1:4" ht="15.75" customHeight="1">
      <c r="A5294" s="18" t="s">
        <v>24241</v>
      </c>
      <c r="B5294" s="18" t="s">
        <v>24243</v>
      </c>
      <c r="C5294" s="18" t="s">
        <v>2044</v>
      </c>
      <c r="D5294" s="18"/>
    </row>
    <row r="5295" spans="1:4" ht="15.75" customHeight="1">
      <c r="A5295" s="18" t="s">
        <v>24246</v>
      </c>
      <c r="B5295" s="18" t="s">
        <v>24248</v>
      </c>
      <c r="C5295" s="18" t="s">
        <v>2240</v>
      </c>
      <c r="D5295" s="18"/>
    </row>
    <row r="5296" spans="1:4" ht="15.75" customHeight="1">
      <c r="A5296" s="18" t="s">
        <v>24251</v>
      </c>
      <c r="B5296" s="18" t="s">
        <v>24253</v>
      </c>
      <c r="C5296" s="18" t="s">
        <v>2081</v>
      </c>
      <c r="D5296" s="18"/>
    </row>
    <row r="5297" spans="1:4" ht="15.75" customHeight="1">
      <c r="A5297" s="18" t="s">
        <v>24256</v>
      </c>
      <c r="B5297" s="18" t="s">
        <v>24257</v>
      </c>
      <c r="C5297" s="18" t="s">
        <v>2034</v>
      </c>
      <c r="D5297" s="18"/>
    </row>
    <row r="5298" spans="1:4" ht="15.75" customHeight="1">
      <c r="A5298" s="18" t="s">
        <v>24261</v>
      </c>
      <c r="B5298" s="18" t="s">
        <v>24263</v>
      </c>
      <c r="C5298" s="18" t="s">
        <v>2030</v>
      </c>
      <c r="D5298" s="18"/>
    </row>
    <row r="5299" spans="1:4" ht="15.75" customHeight="1">
      <c r="A5299" s="18" t="s">
        <v>24266</v>
      </c>
      <c r="B5299" s="18" t="s">
        <v>24268</v>
      </c>
      <c r="C5299" s="18" t="s">
        <v>4552</v>
      </c>
      <c r="D5299" s="18"/>
    </row>
    <row r="5300" spans="1:4" ht="15.75" customHeight="1">
      <c r="A5300" s="18" t="s">
        <v>24271</v>
      </c>
      <c r="B5300" s="18" t="s">
        <v>24273</v>
      </c>
      <c r="C5300" s="18" t="s">
        <v>2086</v>
      </c>
      <c r="D5300" s="18"/>
    </row>
    <row r="5301" spans="1:4" ht="15.75" customHeight="1">
      <c r="A5301" s="18" t="s">
        <v>24276</v>
      </c>
      <c r="B5301" s="18" t="s">
        <v>24278</v>
      </c>
      <c r="C5301" s="18" t="s">
        <v>2277</v>
      </c>
      <c r="D5301" s="18"/>
    </row>
    <row r="5302" spans="1:4" ht="15.75" customHeight="1">
      <c r="A5302" s="18" t="s">
        <v>24281</v>
      </c>
      <c r="B5302" s="18" t="s">
        <v>24283</v>
      </c>
      <c r="C5302" s="18" t="s">
        <v>2078</v>
      </c>
      <c r="D5302" s="18"/>
    </row>
    <row r="5303" spans="1:4" ht="15.75" customHeight="1">
      <c r="A5303" s="18" t="s">
        <v>24290</v>
      </c>
      <c r="B5303" s="18" t="s">
        <v>24292</v>
      </c>
      <c r="C5303" s="18" t="s">
        <v>2123</v>
      </c>
      <c r="D5303" s="18"/>
    </row>
    <row r="5304" spans="1:4" ht="15.75" customHeight="1">
      <c r="A5304" s="18" t="s">
        <v>24295</v>
      </c>
      <c r="B5304" s="18" t="s">
        <v>24297</v>
      </c>
      <c r="C5304" s="18" t="s">
        <v>2182</v>
      </c>
      <c r="D5304" s="18"/>
    </row>
    <row r="5305" spans="1:4" ht="15.75" customHeight="1">
      <c r="A5305" s="18" t="s">
        <v>24301</v>
      </c>
      <c r="B5305" s="18" t="s">
        <v>24302</v>
      </c>
      <c r="C5305" s="18" t="s">
        <v>2021</v>
      </c>
      <c r="D5305" s="18"/>
    </row>
    <row r="5306" spans="1:4" ht="15.75" customHeight="1">
      <c r="A5306" s="18" t="s">
        <v>24304</v>
      </c>
      <c r="B5306" s="18" t="s">
        <v>24306</v>
      </c>
      <c r="C5306" s="18" t="s">
        <v>2073</v>
      </c>
      <c r="D5306" s="18"/>
    </row>
    <row r="5307" spans="1:4" ht="15.75" customHeight="1">
      <c r="A5307" s="18" t="s">
        <v>24309</v>
      </c>
      <c r="B5307" s="18" t="s">
        <v>24311</v>
      </c>
      <c r="C5307" s="18" t="s">
        <v>2024</v>
      </c>
      <c r="D5307" s="18"/>
    </row>
    <row r="5308" spans="1:4" ht="15.75" customHeight="1">
      <c r="A5308" s="18" t="s">
        <v>24315</v>
      </c>
      <c r="B5308" s="18" t="s">
        <v>24317</v>
      </c>
      <c r="C5308" s="18" t="s">
        <v>2123</v>
      </c>
      <c r="D5308" s="18"/>
    </row>
    <row r="5309" spans="1:4" ht="15.75" customHeight="1">
      <c r="A5309" s="18" t="s">
        <v>24321</v>
      </c>
      <c r="B5309" s="18" t="s">
        <v>24323</v>
      </c>
      <c r="C5309" s="18" t="s">
        <v>2044</v>
      </c>
      <c r="D5309" s="18"/>
    </row>
    <row r="5310" spans="1:4" ht="15.75" customHeight="1">
      <c r="A5310" s="18" t="s">
        <v>24326</v>
      </c>
      <c r="B5310" s="18" t="s">
        <v>24328</v>
      </c>
      <c r="C5310" s="18" t="s">
        <v>2605</v>
      </c>
      <c r="D5310" s="18"/>
    </row>
    <row r="5311" spans="1:4" ht="15.75" customHeight="1">
      <c r="A5311" s="18" t="s">
        <v>24329</v>
      </c>
      <c r="B5311" s="18" t="s">
        <v>24330</v>
      </c>
      <c r="C5311" s="18" t="s">
        <v>2044</v>
      </c>
      <c r="D5311" s="18"/>
    </row>
    <row r="5312" spans="1:4" ht="15.75" customHeight="1">
      <c r="A5312" s="18" t="s">
        <v>24332</v>
      </c>
      <c r="B5312" s="18" t="s">
        <v>24334</v>
      </c>
      <c r="C5312" s="18" t="s">
        <v>2086</v>
      </c>
      <c r="D5312" s="18"/>
    </row>
    <row r="5313" spans="1:4" ht="15.75" customHeight="1">
      <c r="A5313" s="18" t="s">
        <v>24337</v>
      </c>
      <c r="B5313" s="18" t="s">
        <v>24339</v>
      </c>
      <c r="C5313" s="18" t="s">
        <v>2089</v>
      </c>
      <c r="D5313" s="18"/>
    </row>
    <row r="5314" spans="1:4" ht="15.75" customHeight="1">
      <c r="A5314" s="18" t="s">
        <v>24343</v>
      </c>
      <c r="B5314" s="18" t="s">
        <v>24345</v>
      </c>
      <c r="C5314" s="18" t="s">
        <v>2742</v>
      </c>
      <c r="D5314" s="18"/>
    </row>
    <row r="5315" spans="1:4" ht="15.75" customHeight="1">
      <c r="A5315" s="18" t="s">
        <v>24349</v>
      </c>
      <c r="B5315" s="18" t="s">
        <v>24351</v>
      </c>
      <c r="C5315" s="18" t="s">
        <v>2182</v>
      </c>
      <c r="D5315" s="18"/>
    </row>
    <row r="5316" spans="1:4" ht="15.75" customHeight="1">
      <c r="A5316" s="18" t="s">
        <v>24355</v>
      </c>
      <c r="B5316" s="18" t="s">
        <v>24357</v>
      </c>
      <c r="C5316" s="18" t="s">
        <v>2182</v>
      </c>
      <c r="D5316" s="18"/>
    </row>
    <row r="5317" spans="1:4" ht="15.75" customHeight="1">
      <c r="A5317" s="18" t="s">
        <v>24361</v>
      </c>
      <c r="B5317" s="18" t="s">
        <v>24363</v>
      </c>
      <c r="C5317" s="18" t="s">
        <v>2048</v>
      </c>
      <c r="D5317" s="18"/>
    </row>
    <row r="5318" spans="1:4" ht="15.75" customHeight="1">
      <c r="A5318" s="18" t="s">
        <v>24367</v>
      </c>
      <c r="B5318" s="18" t="s">
        <v>24369</v>
      </c>
      <c r="C5318" s="18" t="s">
        <v>2054</v>
      </c>
      <c r="D5318" s="18"/>
    </row>
    <row r="5319" spans="1:4" ht="15.75" customHeight="1">
      <c r="A5319" s="18" t="s">
        <v>24373</v>
      </c>
      <c r="B5319" s="18" t="s">
        <v>24375</v>
      </c>
      <c r="C5319" s="18" t="s">
        <v>2128</v>
      </c>
      <c r="D5319" s="18"/>
    </row>
    <row r="5320" spans="1:4" ht="15.75" customHeight="1">
      <c r="A5320" s="18" t="s">
        <v>24379</v>
      </c>
      <c r="B5320" s="18" t="s">
        <v>24381</v>
      </c>
      <c r="C5320" s="18" t="s">
        <v>2153</v>
      </c>
      <c r="D5320" s="18"/>
    </row>
    <row r="5321" spans="1:4" ht="15.75" customHeight="1">
      <c r="A5321" s="18" t="s">
        <v>24385</v>
      </c>
      <c r="B5321" s="18" t="s">
        <v>24387</v>
      </c>
      <c r="C5321" s="18" t="s">
        <v>2021</v>
      </c>
      <c r="D5321" s="18"/>
    </row>
    <row r="5322" spans="1:4" ht="15.75" customHeight="1">
      <c r="A5322" s="18" t="s">
        <v>24391</v>
      </c>
      <c r="B5322" s="18" t="s">
        <v>24393</v>
      </c>
      <c r="C5322" s="18" t="s">
        <v>2048</v>
      </c>
      <c r="D5322" s="18"/>
    </row>
    <row r="5323" spans="1:4" ht="15.75" customHeight="1">
      <c r="A5323" s="18" t="s">
        <v>24397</v>
      </c>
      <c r="B5323" s="18" t="s">
        <v>24399</v>
      </c>
      <c r="C5323" s="18" t="s">
        <v>2301</v>
      </c>
      <c r="D5323" s="18"/>
    </row>
    <row r="5324" spans="1:4" ht="15.75" customHeight="1">
      <c r="A5324" s="18" t="s">
        <v>24403</v>
      </c>
      <c r="B5324" s="18" t="s">
        <v>24405</v>
      </c>
      <c r="C5324" s="18" t="s">
        <v>2060</v>
      </c>
      <c r="D5324" s="18"/>
    </row>
    <row r="5325" spans="1:4" ht="15.75" customHeight="1">
      <c r="A5325" s="18" t="s">
        <v>24410</v>
      </c>
      <c r="B5325" s="18" t="s">
        <v>24412</v>
      </c>
      <c r="C5325" s="18" t="s">
        <v>2044</v>
      </c>
      <c r="D5325" s="18"/>
    </row>
    <row r="5326" spans="1:4" ht="15.75" customHeight="1">
      <c r="A5326" s="18" t="s">
        <v>24416</v>
      </c>
      <c r="B5326" s="18" t="s">
        <v>24418</v>
      </c>
      <c r="C5326" s="18" t="s">
        <v>2410</v>
      </c>
      <c r="D5326" s="18"/>
    </row>
    <row r="5327" spans="1:4" ht="15.75" customHeight="1">
      <c r="A5327" s="18" t="s">
        <v>24422</v>
      </c>
      <c r="B5327" s="18" t="s">
        <v>24425</v>
      </c>
      <c r="C5327" s="18" t="s">
        <v>2353</v>
      </c>
      <c r="D5327" s="18"/>
    </row>
    <row r="5328" spans="1:4" ht="15.75" customHeight="1">
      <c r="A5328" s="18" t="s">
        <v>24430</v>
      </c>
      <c r="B5328" s="18" t="s">
        <v>24433</v>
      </c>
      <c r="C5328" s="18" t="s">
        <v>5369</v>
      </c>
      <c r="D5328" s="18"/>
    </row>
    <row r="5329" spans="1:4" ht="15.75" customHeight="1">
      <c r="A5329" s="18" t="s">
        <v>24437</v>
      </c>
      <c r="B5329" s="18" t="s">
        <v>24439</v>
      </c>
      <c r="C5329" s="18" t="s">
        <v>2041</v>
      </c>
      <c r="D5329" s="18"/>
    </row>
    <row r="5330" spans="1:4" ht="15.75" customHeight="1">
      <c r="A5330" s="18" t="s">
        <v>24443</v>
      </c>
      <c r="B5330" s="18" t="s">
        <v>24445</v>
      </c>
      <c r="C5330" s="18" t="s">
        <v>3385</v>
      </c>
      <c r="D5330" s="18"/>
    </row>
    <row r="5331" spans="1:4" ht="15.75" customHeight="1">
      <c r="A5331" s="18" t="s">
        <v>24446</v>
      </c>
      <c r="B5331" s="18" t="s">
        <v>24447</v>
      </c>
      <c r="C5331" s="18" t="s">
        <v>4559</v>
      </c>
      <c r="D5331" s="18"/>
    </row>
    <row r="5332" spans="1:4" ht="15.75" customHeight="1">
      <c r="A5332" s="18" t="s">
        <v>24448</v>
      </c>
      <c r="B5332" s="18" t="s">
        <v>24450</v>
      </c>
      <c r="C5332" s="18" t="s">
        <v>2038</v>
      </c>
      <c r="D5332" s="18"/>
    </row>
    <row r="5333" spans="1:4" ht="15.75" customHeight="1">
      <c r="A5333" s="18" t="s">
        <v>24454</v>
      </c>
      <c r="B5333" s="18" t="s">
        <v>24456</v>
      </c>
      <c r="C5333" s="18" t="s">
        <v>2182</v>
      </c>
      <c r="D5333" s="18"/>
    </row>
    <row r="5334" spans="1:4" ht="15.75" customHeight="1">
      <c r="A5334" s="18" t="s">
        <v>24460</v>
      </c>
      <c r="B5334" s="18" t="s">
        <v>24462</v>
      </c>
      <c r="C5334" s="18" t="s">
        <v>2095</v>
      </c>
      <c r="D5334" s="18"/>
    </row>
    <row r="5335" spans="1:4" ht="15.75" customHeight="1">
      <c r="A5335" s="18" t="s">
        <v>24466</v>
      </c>
      <c r="B5335" s="18" t="s">
        <v>24468</v>
      </c>
      <c r="C5335" s="18" t="s">
        <v>2057</v>
      </c>
      <c r="D5335" s="18"/>
    </row>
    <row r="5336" spans="1:4" ht="15.75" customHeight="1">
      <c r="A5336" s="18" t="s">
        <v>24472</v>
      </c>
      <c r="B5336" s="18" t="s">
        <v>24474</v>
      </c>
      <c r="C5336" s="18" t="s">
        <v>2044</v>
      </c>
      <c r="D5336" s="18"/>
    </row>
    <row r="5337" spans="1:4" ht="15.75" customHeight="1">
      <c r="A5337" s="18" t="s">
        <v>24478</v>
      </c>
      <c r="B5337" s="18" t="s">
        <v>24481</v>
      </c>
      <c r="C5337" s="18" t="s">
        <v>2095</v>
      </c>
      <c r="D5337" s="18"/>
    </row>
    <row r="5338" spans="1:4" ht="15.75" customHeight="1">
      <c r="A5338" s="18" t="s">
        <v>24485</v>
      </c>
      <c r="B5338" s="18" t="s">
        <v>24487</v>
      </c>
      <c r="C5338" s="18" t="s">
        <v>2081</v>
      </c>
      <c r="D5338" s="18"/>
    </row>
    <row r="5339" spans="1:4" ht="15.75" customHeight="1">
      <c r="A5339" s="18" t="s">
        <v>24492</v>
      </c>
      <c r="B5339" s="18" t="s">
        <v>24494</v>
      </c>
      <c r="C5339" s="18" t="s">
        <v>2089</v>
      </c>
      <c r="D5339" s="18"/>
    </row>
    <row r="5340" spans="1:4" ht="15.75" customHeight="1">
      <c r="A5340" s="18" t="s">
        <v>24499</v>
      </c>
      <c r="B5340" s="18" t="s">
        <v>24501</v>
      </c>
      <c r="C5340" s="18" t="s">
        <v>2240</v>
      </c>
      <c r="D5340" s="18"/>
    </row>
    <row r="5341" spans="1:4" ht="15.75" customHeight="1">
      <c r="A5341" s="18" t="s">
        <v>24505</v>
      </c>
      <c r="B5341" s="18" t="s">
        <v>24507</v>
      </c>
      <c r="C5341" s="18" t="s">
        <v>2216</v>
      </c>
      <c r="D5341" s="18"/>
    </row>
    <row r="5342" spans="1:4" ht="15.75" customHeight="1">
      <c r="A5342" s="18" t="s">
        <v>24511</v>
      </c>
      <c r="B5342" s="18" t="s">
        <v>24513</v>
      </c>
      <c r="C5342" s="18" t="s">
        <v>2038</v>
      </c>
      <c r="D5342" s="18"/>
    </row>
    <row r="5343" spans="1:4" ht="15.75" customHeight="1">
      <c r="A5343" s="18" t="s">
        <v>24517</v>
      </c>
      <c r="B5343" s="18" t="s">
        <v>24519</v>
      </c>
      <c r="C5343" s="18" t="s">
        <v>2113</v>
      </c>
      <c r="D5343" s="18"/>
    </row>
    <row r="5344" spans="1:4" ht="15.75" customHeight="1">
      <c r="A5344" s="18" t="s">
        <v>24523</v>
      </c>
      <c r="B5344" s="18" t="s">
        <v>24525</v>
      </c>
      <c r="C5344" s="18" t="s">
        <v>2044</v>
      </c>
      <c r="D5344" s="18"/>
    </row>
    <row r="5345" spans="1:4" ht="15.75" customHeight="1">
      <c r="A5345" s="18" t="s">
        <v>24529</v>
      </c>
      <c r="B5345" s="18" t="s">
        <v>24531</v>
      </c>
      <c r="C5345" s="18" t="s">
        <v>5369</v>
      </c>
      <c r="D5345" s="18"/>
    </row>
    <row r="5346" spans="1:4" ht="15.75" customHeight="1">
      <c r="A5346" s="18" t="s">
        <v>24535</v>
      </c>
      <c r="B5346" s="18" t="s">
        <v>24537</v>
      </c>
      <c r="C5346" s="18" t="s">
        <v>2182</v>
      </c>
      <c r="D5346" s="18"/>
    </row>
    <row r="5347" spans="1:4" ht="15.75" customHeight="1">
      <c r="A5347" s="18" t="s">
        <v>24544</v>
      </c>
      <c r="B5347" s="18" t="s">
        <v>24547</v>
      </c>
      <c r="C5347" s="18" t="s">
        <v>3200</v>
      </c>
      <c r="D5347" s="18"/>
    </row>
    <row r="5348" spans="1:4" ht="15.75" customHeight="1">
      <c r="A5348" s="18" t="s">
        <v>24552</v>
      </c>
      <c r="B5348" s="18" t="s">
        <v>24554</v>
      </c>
      <c r="C5348" s="18" t="s">
        <v>2021</v>
      </c>
      <c r="D5348" s="18"/>
    </row>
    <row r="5349" spans="1:4" ht="15.75" customHeight="1">
      <c r="A5349" s="18" t="s">
        <v>24559</v>
      </c>
      <c r="B5349" s="18" t="s">
        <v>24560</v>
      </c>
      <c r="C5349" s="18" t="s">
        <v>2196</v>
      </c>
      <c r="D5349" s="18"/>
    </row>
    <row r="5350" spans="1:4" ht="15.75" customHeight="1">
      <c r="A5350" s="18" t="s">
        <v>24564</v>
      </c>
      <c r="B5350" s="18" t="s">
        <v>24566</v>
      </c>
      <c r="C5350" s="18" t="s">
        <v>2034</v>
      </c>
      <c r="D5350" s="18"/>
    </row>
    <row r="5351" spans="1:4" ht="15.75" customHeight="1">
      <c r="A5351" s="18" t="s">
        <v>24571</v>
      </c>
      <c r="B5351" s="18" t="s">
        <v>24573</v>
      </c>
      <c r="C5351" s="18" t="s">
        <v>2182</v>
      </c>
      <c r="D5351" s="18"/>
    </row>
    <row r="5352" spans="1:4" ht="15.75" customHeight="1">
      <c r="A5352" s="18" t="s">
        <v>24574</v>
      </c>
      <c r="B5352" s="18" t="s">
        <v>24575</v>
      </c>
      <c r="C5352" s="18" t="s">
        <v>2021</v>
      </c>
      <c r="D5352" s="18"/>
    </row>
    <row r="5353" spans="1:4" ht="15.75" customHeight="1">
      <c r="A5353" s="18" t="s">
        <v>24576</v>
      </c>
      <c r="B5353" s="18" t="s">
        <v>24577</v>
      </c>
      <c r="C5353" s="18" t="s">
        <v>2254</v>
      </c>
      <c r="D5353" s="18"/>
    </row>
    <row r="5354" spans="1:4" ht="15.75" customHeight="1">
      <c r="A5354" s="18" t="s">
        <v>24578</v>
      </c>
      <c r="B5354" s="18" t="s">
        <v>24579</v>
      </c>
      <c r="C5354" s="18" t="s">
        <v>3385</v>
      </c>
      <c r="D5354" s="18"/>
    </row>
    <row r="5355" spans="1:4" ht="15.75" customHeight="1">
      <c r="A5355" s="18" t="s">
        <v>24581</v>
      </c>
      <c r="B5355" s="18" t="s">
        <v>24582</v>
      </c>
      <c r="C5355" s="18" t="s">
        <v>2216</v>
      </c>
      <c r="D5355" s="18"/>
    </row>
    <row r="5356" spans="1:4" ht="15.75" customHeight="1">
      <c r="A5356" s="18" t="s">
        <v>24584</v>
      </c>
      <c r="B5356" s="18" t="s">
        <v>24586</v>
      </c>
      <c r="C5356" s="18" t="s">
        <v>2254</v>
      </c>
      <c r="D5356" s="18"/>
    </row>
    <row r="5357" spans="1:4" ht="15.75" customHeight="1">
      <c r="A5357" s="18" t="s">
        <v>24587</v>
      </c>
      <c r="B5357" s="18" t="s">
        <v>24589</v>
      </c>
      <c r="C5357" s="18" t="s">
        <v>2182</v>
      </c>
      <c r="D5357" s="18"/>
    </row>
    <row r="5358" spans="1:4" ht="15.75" customHeight="1">
      <c r="A5358" s="18" t="s">
        <v>24591</v>
      </c>
      <c r="B5358" s="18" t="s">
        <v>24593</v>
      </c>
      <c r="C5358" s="18" t="s">
        <v>2024</v>
      </c>
      <c r="D5358" s="18"/>
    </row>
    <row r="5359" spans="1:4" ht="15.75" customHeight="1">
      <c r="A5359" s="18" t="s">
        <v>24595</v>
      </c>
      <c r="B5359" s="18" t="s">
        <v>24597</v>
      </c>
      <c r="C5359" s="18" t="s">
        <v>2024</v>
      </c>
      <c r="D5359" s="18"/>
    </row>
    <row r="5360" spans="1:4" ht="15.75" customHeight="1">
      <c r="A5360" s="18" t="s">
        <v>24600</v>
      </c>
      <c r="B5360" s="18" t="s">
        <v>24601</v>
      </c>
      <c r="C5360" s="18" t="s">
        <v>2652</v>
      </c>
      <c r="D5360" s="18"/>
    </row>
    <row r="5361" spans="1:4" ht="15.75" customHeight="1">
      <c r="A5361" s="18" t="s">
        <v>24603</v>
      </c>
      <c r="B5361" s="18" t="s">
        <v>24605</v>
      </c>
      <c r="C5361" s="18" t="s">
        <v>2044</v>
      </c>
      <c r="D5361" s="18"/>
    </row>
    <row r="5362" spans="1:4" ht="15.75" customHeight="1">
      <c r="A5362" s="18" t="s">
        <v>24607</v>
      </c>
      <c r="B5362" s="18" t="s">
        <v>24609</v>
      </c>
      <c r="C5362" s="18" t="s">
        <v>2128</v>
      </c>
      <c r="D5362" s="18"/>
    </row>
    <row r="5363" spans="1:4" ht="15.75" customHeight="1">
      <c r="A5363" s="18" t="s">
        <v>24611</v>
      </c>
      <c r="B5363" s="18" t="s">
        <v>24613</v>
      </c>
      <c r="C5363" s="18" t="s">
        <v>2182</v>
      </c>
      <c r="D5363" s="18"/>
    </row>
    <row r="5364" spans="1:4" ht="15.75" customHeight="1">
      <c r="A5364" s="18" t="s">
        <v>24615</v>
      </c>
      <c r="B5364" s="18" t="s">
        <v>24616</v>
      </c>
      <c r="C5364" s="18" t="s">
        <v>2483</v>
      </c>
      <c r="D5364" s="18"/>
    </row>
    <row r="5365" spans="1:4" ht="15.75" customHeight="1">
      <c r="A5365" s="18" t="s">
        <v>24618</v>
      </c>
      <c r="B5365" s="18" t="s">
        <v>24619</v>
      </c>
      <c r="C5365" s="18" t="s">
        <v>2095</v>
      </c>
      <c r="D5365" s="18"/>
    </row>
    <row r="5366" spans="1:4" ht="15.75" customHeight="1">
      <c r="A5366" s="18" t="s">
        <v>24620</v>
      </c>
      <c r="B5366" s="18" t="s">
        <v>24621</v>
      </c>
      <c r="C5366" s="18" t="s">
        <v>2024</v>
      </c>
      <c r="D5366" s="18"/>
    </row>
    <row r="5367" spans="1:4" ht="15.75" customHeight="1">
      <c r="A5367" s="18" t="s">
        <v>24622</v>
      </c>
      <c r="B5367" s="18" t="s">
        <v>24623</v>
      </c>
      <c r="C5367" s="18" t="s">
        <v>2605</v>
      </c>
      <c r="D5367" s="18"/>
    </row>
    <row r="5368" spans="1:4" ht="15.75" customHeight="1">
      <c r="A5368" s="18" t="s">
        <v>24625</v>
      </c>
      <c r="B5368" s="18" t="s">
        <v>24627</v>
      </c>
      <c r="C5368" s="18" t="s">
        <v>2044</v>
      </c>
      <c r="D5368" s="18"/>
    </row>
    <row r="5369" spans="1:4" ht="15.75" customHeight="1">
      <c r="A5369" s="18" t="s">
        <v>24629</v>
      </c>
      <c r="B5369" s="18" t="s">
        <v>24631</v>
      </c>
      <c r="C5369" s="18" t="s">
        <v>2030</v>
      </c>
      <c r="D5369" s="18"/>
    </row>
    <row r="5370" spans="1:4" ht="15.75" customHeight="1">
      <c r="A5370" s="18" t="s">
        <v>24633</v>
      </c>
      <c r="B5370" s="18" t="s">
        <v>24635</v>
      </c>
      <c r="C5370" s="18" t="s">
        <v>2220</v>
      </c>
      <c r="D5370" s="18"/>
    </row>
    <row r="5371" spans="1:4" ht="15.75" customHeight="1">
      <c r="A5371" s="18" t="s">
        <v>24637</v>
      </c>
      <c r="B5371" s="18" t="s">
        <v>24639</v>
      </c>
      <c r="C5371" s="18" t="s">
        <v>2240</v>
      </c>
      <c r="D5371" s="18"/>
    </row>
    <row r="5372" spans="1:4" ht="15.75" customHeight="1">
      <c r="A5372" s="18" t="s">
        <v>24641</v>
      </c>
      <c r="B5372" s="18" t="s">
        <v>24643</v>
      </c>
      <c r="C5372" s="18" t="s">
        <v>2153</v>
      </c>
      <c r="D5372" s="18"/>
    </row>
    <row r="5373" spans="1:4" ht="15.75" customHeight="1">
      <c r="A5373" s="18" t="s">
        <v>24645</v>
      </c>
      <c r="B5373" s="18" t="s">
        <v>24647</v>
      </c>
      <c r="C5373" s="18" t="s">
        <v>2182</v>
      </c>
      <c r="D5373" s="18"/>
    </row>
    <row r="5374" spans="1:4" ht="15.75" customHeight="1">
      <c r="A5374" s="18" t="s">
        <v>24650</v>
      </c>
      <c r="B5374" s="18" t="s">
        <v>24652</v>
      </c>
      <c r="C5374" s="18" t="s">
        <v>2457</v>
      </c>
      <c r="D5374" s="18"/>
    </row>
    <row r="5375" spans="1:4" ht="15.75" customHeight="1">
      <c r="A5375" s="18" t="s">
        <v>24655</v>
      </c>
      <c r="B5375" s="18" t="s">
        <v>24657</v>
      </c>
      <c r="C5375" s="18" t="s">
        <v>2060</v>
      </c>
      <c r="D5375" s="18"/>
    </row>
    <row r="5376" spans="1:4" ht="15.75" customHeight="1">
      <c r="A5376" s="18" t="s">
        <v>24660</v>
      </c>
      <c r="B5376" s="18" t="s">
        <v>24662</v>
      </c>
      <c r="C5376" s="18" t="s">
        <v>2021</v>
      </c>
      <c r="D5376" s="18"/>
    </row>
    <row r="5377" spans="1:4" ht="15.75" customHeight="1">
      <c r="A5377" s="18" t="s">
        <v>24665</v>
      </c>
      <c r="B5377" s="18" t="s">
        <v>24667</v>
      </c>
      <c r="C5377" s="18" t="s">
        <v>2153</v>
      </c>
      <c r="D5377" s="18"/>
    </row>
    <row r="5378" spans="1:4" ht="15.75" customHeight="1">
      <c r="A5378" s="18" t="s">
        <v>24670</v>
      </c>
      <c r="B5378" s="18" t="s">
        <v>24672</v>
      </c>
      <c r="C5378" s="18" t="s">
        <v>3177</v>
      </c>
      <c r="D5378" s="18"/>
    </row>
    <row r="5379" spans="1:4" ht="15.75" customHeight="1">
      <c r="A5379" s="18" t="s">
        <v>24675</v>
      </c>
      <c r="B5379" s="18" t="s">
        <v>24677</v>
      </c>
      <c r="C5379" s="18" t="s">
        <v>2652</v>
      </c>
      <c r="D5379" s="18"/>
    </row>
    <row r="5380" spans="1:4" ht="15.75" customHeight="1">
      <c r="A5380" s="18" t="s">
        <v>24680</v>
      </c>
      <c r="B5380" s="18" t="s">
        <v>24681</v>
      </c>
      <c r="C5380" s="18" t="s">
        <v>2128</v>
      </c>
      <c r="D5380" s="18"/>
    </row>
    <row r="5381" spans="1:4" ht="15.75" customHeight="1">
      <c r="A5381" s="18" t="s">
        <v>24684</v>
      </c>
      <c r="B5381" s="18" t="s">
        <v>24686</v>
      </c>
      <c r="C5381" s="18" t="s">
        <v>2128</v>
      </c>
      <c r="D5381" s="18"/>
    </row>
    <row r="5382" spans="1:4" ht="15.75" customHeight="1">
      <c r="A5382" s="18" t="s">
        <v>24688</v>
      </c>
      <c r="B5382" s="18" t="s">
        <v>24690</v>
      </c>
      <c r="C5382" s="18" t="s">
        <v>2190</v>
      </c>
      <c r="D5382" s="18"/>
    </row>
    <row r="5383" spans="1:4" ht="15.75" customHeight="1">
      <c r="A5383" s="18" t="s">
        <v>24693</v>
      </c>
      <c r="B5383" s="18" t="s">
        <v>24695</v>
      </c>
      <c r="C5383" s="18" t="s">
        <v>2063</v>
      </c>
      <c r="D5383" s="18"/>
    </row>
    <row r="5384" spans="1:4" ht="15.75" customHeight="1">
      <c r="A5384" s="18" t="s">
        <v>24697</v>
      </c>
      <c r="B5384" s="18" t="s">
        <v>24699</v>
      </c>
      <c r="C5384" s="18" t="s">
        <v>2030</v>
      </c>
      <c r="D5384" s="18"/>
    </row>
    <row r="5385" spans="1:4" ht="15.75" customHeight="1">
      <c r="A5385" s="18" t="s">
        <v>24702</v>
      </c>
      <c r="B5385" s="18" t="s">
        <v>24704</v>
      </c>
      <c r="C5385" s="18" t="s">
        <v>2182</v>
      </c>
      <c r="D5385" s="18"/>
    </row>
    <row r="5386" spans="1:4" ht="15.75" customHeight="1">
      <c r="A5386" s="18" t="s">
        <v>24707</v>
      </c>
      <c r="B5386" s="18" t="s">
        <v>24709</v>
      </c>
      <c r="C5386" s="18" t="s">
        <v>2034</v>
      </c>
      <c r="D5386" s="18"/>
    </row>
    <row r="5387" spans="1:4" ht="15.75" customHeight="1">
      <c r="A5387" s="18" t="s">
        <v>24711</v>
      </c>
      <c r="B5387" s="18" t="s">
        <v>24712</v>
      </c>
      <c r="C5387" s="18" t="s">
        <v>2190</v>
      </c>
      <c r="D5387" s="18"/>
    </row>
    <row r="5388" spans="1:4" ht="15.75" customHeight="1">
      <c r="A5388" s="18" t="s">
        <v>24714</v>
      </c>
      <c r="B5388" s="18" t="s">
        <v>24715</v>
      </c>
      <c r="C5388" s="18" t="s">
        <v>3644</v>
      </c>
      <c r="D5388" s="18"/>
    </row>
    <row r="5389" spans="1:4" ht="15.75" customHeight="1">
      <c r="A5389" s="18" t="s">
        <v>24716</v>
      </c>
      <c r="B5389" s="18" t="s">
        <v>24717</v>
      </c>
      <c r="C5389" s="18" t="s">
        <v>2751</v>
      </c>
      <c r="D5389" s="18"/>
    </row>
    <row r="5390" spans="1:4" ht="15.75" customHeight="1">
      <c r="A5390" s="18" t="s">
        <v>24718</v>
      </c>
      <c r="B5390" s="18" t="s">
        <v>24719</v>
      </c>
      <c r="C5390" s="18" t="s">
        <v>2086</v>
      </c>
      <c r="D5390" s="18"/>
    </row>
    <row r="5391" spans="1:4" ht="15.75" customHeight="1">
      <c r="A5391" s="18" t="s">
        <v>24721</v>
      </c>
      <c r="B5391" s="18" t="s">
        <v>24723</v>
      </c>
      <c r="C5391" s="18" t="s">
        <v>2410</v>
      </c>
      <c r="D5391" s="18"/>
    </row>
    <row r="5392" spans="1:4" ht="15.75" customHeight="1">
      <c r="A5392" s="18" t="s">
        <v>24725</v>
      </c>
      <c r="B5392" s="18" t="s">
        <v>24726</v>
      </c>
      <c r="C5392" s="18" t="s">
        <v>2153</v>
      </c>
      <c r="D5392" s="18"/>
    </row>
    <row r="5393" spans="1:4" ht="15.75" customHeight="1">
      <c r="A5393" s="18" t="s">
        <v>24729</v>
      </c>
      <c r="B5393" s="18" t="s">
        <v>24730</v>
      </c>
      <c r="C5393" s="18" t="s">
        <v>2030</v>
      </c>
      <c r="D5393" s="18"/>
    </row>
    <row r="5394" spans="1:4" ht="15.75" customHeight="1">
      <c r="A5394" s="18" t="s">
        <v>24732</v>
      </c>
      <c r="B5394" s="18" t="s">
        <v>24734</v>
      </c>
      <c r="C5394" s="18" t="s">
        <v>2240</v>
      </c>
      <c r="D5394" s="18"/>
    </row>
    <row r="5395" spans="1:4" ht="15.75" customHeight="1">
      <c r="A5395" s="18" t="s">
        <v>24736</v>
      </c>
      <c r="B5395" s="18" t="s">
        <v>24738</v>
      </c>
      <c r="C5395" s="18" t="s">
        <v>2017</v>
      </c>
      <c r="D5395" s="18"/>
    </row>
    <row r="5396" spans="1:4" ht="15.75" customHeight="1">
      <c r="A5396" s="18" t="s">
        <v>24741</v>
      </c>
      <c r="B5396" s="18" t="s">
        <v>24742</v>
      </c>
      <c r="C5396" s="18" t="s">
        <v>2030</v>
      </c>
      <c r="D5396" s="18"/>
    </row>
    <row r="5397" spans="1:4" ht="15.75" customHeight="1">
      <c r="A5397" s="18" t="s">
        <v>24747</v>
      </c>
      <c r="B5397" s="18" t="s">
        <v>24749</v>
      </c>
      <c r="C5397" s="18" t="s">
        <v>2652</v>
      </c>
      <c r="D5397" s="18"/>
    </row>
    <row r="5398" spans="1:4" ht="15.75" customHeight="1">
      <c r="A5398" s="18" t="s">
        <v>24752</v>
      </c>
      <c r="B5398" s="18" t="s">
        <v>24754</v>
      </c>
      <c r="C5398" s="18" t="s">
        <v>2574</v>
      </c>
      <c r="D5398" s="18"/>
    </row>
    <row r="5399" spans="1:4" ht="15.75" customHeight="1">
      <c r="A5399" s="18" t="s">
        <v>24757</v>
      </c>
      <c r="B5399" s="18" t="s">
        <v>24759</v>
      </c>
      <c r="C5399" s="18" t="s">
        <v>2024</v>
      </c>
      <c r="D5399" s="18"/>
    </row>
    <row r="5400" spans="1:4" ht="15.75" customHeight="1">
      <c r="A5400" s="18" t="s">
        <v>24762</v>
      </c>
      <c r="B5400" s="18" t="s">
        <v>24764</v>
      </c>
      <c r="C5400" s="18" t="s">
        <v>2081</v>
      </c>
      <c r="D5400" s="18"/>
    </row>
    <row r="5401" spans="1:4" ht="15.75" customHeight="1">
      <c r="A5401" s="18" t="s">
        <v>24768</v>
      </c>
      <c r="B5401" s="18" t="s">
        <v>24769</v>
      </c>
      <c r="C5401" s="18" t="s">
        <v>2044</v>
      </c>
      <c r="D5401" s="18"/>
    </row>
    <row r="5402" spans="1:4" ht="15.75" customHeight="1">
      <c r="A5402" s="18" t="s">
        <v>24772</v>
      </c>
      <c r="B5402" s="18" t="s">
        <v>24774</v>
      </c>
      <c r="C5402" s="18" t="s">
        <v>5369</v>
      </c>
      <c r="D5402" s="18"/>
    </row>
    <row r="5403" spans="1:4" ht="15.75" customHeight="1">
      <c r="A5403" s="18" t="s">
        <v>24777</v>
      </c>
      <c r="B5403" s="18" t="s">
        <v>24779</v>
      </c>
      <c r="C5403" s="18" t="s">
        <v>2030</v>
      </c>
      <c r="D5403" s="18"/>
    </row>
    <row r="5404" spans="1:4" ht="15.75" customHeight="1">
      <c r="A5404" s="18" t="s">
        <v>24783</v>
      </c>
      <c r="B5404" s="18" t="s">
        <v>24784</v>
      </c>
      <c r="C5404" s="18" t="s">
        <v>2034</v>
      </c>
      <c r="D5404" s="18"/>
    </row>
    <row r="5405" spans="1:4" ht="15.75" customHeight="1">
      <c r="A5405" s="18" t="s">
        <v>24788</v>
      </c>
      <c r="B5405" s="18" t="s">
        <v>24790</v>
      </c>
      <c r="C5405" s="18" t="s">
        <v>2086</v>
      </c>
      <c r="D5405" s="18"/>
    </row>
    <row r="5406" spans="1:4" ht="15.75" customHeight="1">
      <c r="A5406" s="18" t="s">
        <v>24793</v>
      </c>
      <c r="B5406" s="18" t="s">
        <v>24795</v>
      </c>
      <c r="C5406" s="18" t="s">
        <v>2128</v>
      </c>
      <c r="D5406" s="18"/>
    </row>
    <row r="5407" spans="1:4" ht="15.75" customHeight="1">
      <c r="A5407" s="18" t="s">
        <v>24798</v>
      </c>
      <c r="B5407" s="18" t="s">
        <v>24799</v>
      </c>
      <c r="C5407" s="18" t="s">
        <v>2027</v>
      </c>
      <c r="D5407" s="18"/>
    </row>
    <row r="5408" spans="1:4" ht="15.75" customHeight="1">
      <c r="A5408" s="18" t="s">
        <v>24801</v>
      </c>
      <c r="B5408" s="18" t="s">
        <v>24803</v>
      </c>
      <c r="C5408" s="18" t="s">
        <v>2128</v>
      </c>
      <c r="D5408" s="18"/>
    </row>
    <row r="5409" spans="1:4" ht="15.75" customHeight="1">
      <c r="A5409" s="18" t="s">
        <v>24806</v>
      </c>
      <c r="B5409" s="18" t="s">
        <v>24808</v>
      </c>
      <c r="C5409" s="18" t="s">
        <v>2376</v>
      </c>
      <c r="D5409" s="18"/>
    </row>
    <row r="5410" spans="1:4" ht="15.75" customHeight="1">
      <c r="A5410" s="18" t="s">
        <v>24812</v>
      </c>
      <c r="B5410" s="18" t="s">
        <v>24814</v>
      </c>
      <c r="C5410" s="18" t="s">
        <v>2034</v>
      </c>
      <c r="D5410" s="18"/>
    </row>
    <row r="5411" spans="1:4" ht="15.75" customHeight="1">
      <c r="A5411" s="18" t="s">
        <v>24817</v>
      </c>
      <c r="B5411" s="18" t="s">
        <v>24819</v>
      </c>
      <c r="C5411" s="18" t="s">
        <v>2086</v>
      </c>
      <c r="D5411" s="18"/>
    </row>
    <row r="5412" spans="1:4" ht="15.75" customHeight="1">
      <c r="A5412" s="18" t="s">
        <v>24822</v>
      </c>
      <c r="B5412" s="18" t="s">
        <v>24824</v>
      </c>
      <c r="C5412" s="18" t="s">
        <v>2030</v>
      </c>
      <c r="D5412" s="18"/>
    </row>
    <row r="5413" spans="1:4" ht="15.75" customHeight="1">
      <c r="A5413" s="18" t="s">
        <v>24827</v>
      </c>
      <c r="B5413" s="18" t="s">
        <v>24828</v>
      </c>
      <c r="C5413" s="18" t="s">
        <v>2376</v>
      </c>
      <c r="D5413" s="18"/>
    </row>
    <row r="5414" spans="1:4" ht="15.75" customHeight="1">
      <c r="A5414" s="18" t="s">
        <v>24832</v>
      </c>
      <c r="B5414" s="18" t="s">
        <v>24834</v>
      </c>
      <c r="C5414" s="18" t="s">
        <v>2086</v>
      </c>
      <c r="D5414" s="18"/>
    </row>
    <row r="5415" spans="1:4" ht="15.75" customHeight="1">
      <c r="A5415" s="18" t="s">
        <v>24837</v>
      </c>
      <c r="B5415" s="18" t="s">
        <v>24839</v>
      </c>
      <c r="C5415" s="18" t="s">
        <v>2063</v>
      </c>
      <c r="D5415" s="18"/>
    </row>
    <row r="5416" spans="1:4" ht="15.75" customHeight="1">
      <c r="A5416" s="18" t="s">
        <v>24842</v>
      </c>
      <c r="B5416" s="18" t="s">
        <v>24844</v>
      </c>
      <c r="C5416" s="18" t="s">
        <v>2440</v>
      </c>
      <c r="D5416" s="18"/>
    </row>
    <row r="5417" spans="1:4" ht="15.75" customHeight="1">
      <c r="A5417" s="18" t="s">
        <v>24846</v>
      </c>
      <c r="B5417" s="18" t="s">
        <v>24848</v>
      </c>
      <c r="C5417" s="18" t="s">
        <v>2240</v>
      </c>
      <c r="D5417" s="18"/>
    </row>
    <row r="5418" spans="1:4" ht="15.75" customHeight="1">
      <c r="A5418" s="18" t="s">
        <v>24851</v>
      </c>
      <c r="B5418" s="18" t="s">
        <v>24852</v>
      </c>
      <c r="C5418" s="18" t="s">
        <v>2063</v>
      </c>
      <c r="D5418" s="18"/>
    </row>
    <row r="5419" spans="1:4" ht="15.75" customHeight="1">
      <c r="A5419" s="18" t="s">
        <v>24853</v>
      </c>
      <c r="B5419" s="18" t="s">
        <v>24854</v>
      </c>
      <c r="C5419" s="18" t="s">
        <v>2030</v>
      </c>
      <c r="D5419" s="18"/>
    </row>
    <row r="5420" spans="1:4" ht="15.75" customHeight="1">
      <c r="A5420" s="18" t="s">
        <v>24856</v>
      </c>
      <c r="B5420" s="18" t="s">
        <v>24857</v>
      </c>
      <c r="C5420" s="18" t="s">
        <v>2483</v>
      </c>
      <c r="D5420" s="18"/>
    </row>
    <row r="5421" spans="1:4" ht="15.75" customHeight="1">
      <c r="A5421" s="18" t="s">
        <v>24858</v>
      </c>
      <c r="B5421" s="18" t="s">
        <v>24859</v>
      </c>
      <c r="C5421" s="18" t="s">
        <v>2041</v>
      </c>
      <c r="D5421" s="18"/>
    </row>
    <row r="5422" spans="1:4" ht="15.75" customHeight="1">
      <c r="A5422" s="18" t="s">
        <v>24860</v>
      </c>
      <c r="B5422" s="18" t="s">
        <v>24861</v>
      </c>
      <c r="C5422" s="18" t="s">
        <v>2196</v>
      </c>
      <c r="D5422" s="18"/>
    </row>
    <row r="5423" spans="1:4" ht="15.75" customHeight="1">
      <c r="A5423" s="18" t="s">
        <v>24862</v>
      </c>
      <c r="B5423" s="18" t="s">
        <v>24863</v>
      </c>
      <c r="C5423" s="18" t="s">
        <v>2024</v>
      </c>
      <c r="D5423" s="18"/>
    </row>
    <row r="5424" spans="1:4" ht="15.75" customHeight="1">
      <c r="A5424" s="18" t="s">
        <v>24864</v>
      </c>
      <c r="B5424" s="18" t="s">
        <v>24866</v>
      </c>
      <c r="C5424" s="18" t="s">
        <v>2066</v>
      </c>
      <c r="D5424" s="18"/>
    </row>
    <row r="5425" spans="1:4" ht="15.75" customHeight="1">
      <c r="A5425" s="18" t="s">
        <v>24869</v>
      </c>
      <c r="B5425" s="18" t="s">
        <v>24871</v>
      </c>
      <c r="C5425" s="18" t="s">
        <v>8428</v>
      </c>
      <c r="D5425" s="18"/>
    </row>
    <row r="5426" spans="1:4" ht="15.75" customHeight="1">
      <c r="A5426" s="18" t="s">
        <v>24874</v>
      </c>
      <c r="B5426" s="18" t="s">
        <v>24876</v>
      </c>
      <c r="C5426" s="18" t="s">
        <v>2104</v>
      </c>
      <c r="D5426" s="18"/>
    </row>
    <row r="5427" spans="1:4" ht="15.75" customHeight="1">
      <c r="A5427" s="18" t="s">
        <v>24879</v>
      </c>
      <c r="B5427" s="18" t="s">
        <v>24881</v>
      </c>
      <c r="C5427" s="18" t="s">
        <v>3385</v>
      </c>
      <c r="D5427" s="18"/>
    </row>
    <row r="5428" spans="1:4" ht="15.75" customHeight="1">
      <c r="A5428" s="18" t="s">
        <v>24884</v>
      </c>
      <c r="B5428" s="18" t="s">
        <v>24886</v>
      </c>
      <c r="C5428" s="18" t="s">
        <v>2021</v>
      </c>
      <c r="D5428" s="18"/>
    </row>
    <row r="5429" spans="1:4" ht="15.75" customHeight="1">
      <c r="A5429" s="18" t="s">
        <v>24889</v>
      </c>
      <c r="B5429" s="18" t="s">
        <v>24891</v>
      </c>
      <c r="C5429" s="18" t="s">
        <v>2128</v>
      </c>
      <c r="D5429" s="18"/>
    </row>
    <row r="5430" spans="1:4" ht="15.75" customHeight="1">
      <c r="A5430" s="18" t="s">
        <v>24894</v>
      </c>
      <c r="B5430" s="18" t="s">
        <v>24896</v>
      </c>
      <c r="C5430" s="18" t="s">
        <v>2086</v>
      </c>
      <c r="D5430" s="18"/>
    </row>
    <row r="5431" spans="1:4" ht="15.75" customHeight="1">
      <c r="A5431" s="18" t="s">
        <v>24899</v>
      </c>
      <c r="B5431" s="18" t="s">
        <v>24901</v>
      </c>
      <c r="C5431" s="18" t="s">
        <v>2123</v>
      </c>
      <c r="D5431" s="18"/>
    </row>
    <row r="5432" spans="1:4" ht="15.75" customHeight="1">
      <c r="A5432" s="18" t="s">
        <v>24904</v>
      </c>
      <c r="B5432" s="18" t="s">
        <v>24905</v>
      </c>
      <c r="C5432" s="18" t="s">
        <v>6810</v>
      </c>
      <c r="D5432" s="18"/>
    </row>
    <row r="5433" spans="1:4" ht="15.75" customHeight="1">
      <c r="A5433" s="18" t="s">
        <v>24906</v>
      </c>
      <c r="B5433" s="18" t="s">
        <v>24908</v>
      </c>
      <c r="C5433" s="18" t="s">
        <v>2030</v>
      </c>
      <c r="D5433" s="18"/>
    </row>
    <row r="5434" spans="1:4" ht="15.75" customHeight="1">
      <c r="A5434" s="18" t="s">
        <v>24911</v>
      </c>
      <c r="B5434" s="18" t="s">
        <v>24913</v>
      </c>
      <c r="C5434" s="18" t="s">
        <v>2196</v>
      </c>
      <c r="D5434" s="18"/>
    </row>
    <row r="5435" spans="1:4" ht="15.75" customHeight="1">
      <c r="A5435" s="18" t="s">
        <v>24916</v>
      </c>
      <c r="B5435" s="18" t="s">
        <v>24918</v>
      </c>
      <c r="C5435" s="18" t="s">
        <v>2182</v>
      </c>
      <c r="D5435" s="18"/>
    </row>
    <row r="5436" spans="1:4" ht="15.75" customHeight="1">
      <c r="A5436" s="18" t="s">
        <v>24921</v>
      </c>
      <c r="B5436" s="18" t="s">
        <v>24922</v>
      </c>
      <c r="C5436" s="18" t="s">
        <v>2017</v>
      </c>
      <c r="D5436" s="18"/>
    </row>
    <row r="5437" spans="1:4" ht="15.75" customHeight="1">
      <c r="A5437" s="18" t="s">
        <v>24925</v>
      </c>
      <c r="B5437" s="18" t="s">
        <v>24927</v>
      </c>
      <c r="C5437" s="18" t="s">
        <v>2030</v>
      </c>
      <c r="D5437" s="18"/>
    </row>
    <row r="5438" spans="1:4" ht="15.75" customHeight="1">
      <c r="A5438" s="18" t="s">
        <v>24930</v>
      </c>
      <c r="B5438" s="18" t="s">
        <v>24931</v>
      </c>
      <c r="C5438" s="18" t="s">
        <v>2034</v>
      </c>
      <c r="D5438" s="18"/>
    </row>
    <row r="5439" spans="1:4" ht="15.75" customHeight="1">
      <c r="A5439" s="18" t="s">
        <v>24935</v>
      </c>
      <c r="B5439" s="18" t="s">
        <v>24936</v>
      </c>
      <c r="C5439" s="18" t="s">
        <v>2511</v>
      </c>
      <c r="D5439" s="18"/>
    </row>
    <row r="5440" spans="1:4" ht="15.75" customHeight="1">
      <c r="A5440" s="18" t="s">
        <v>24940</v>
      </c>
      <c r="B5440" s="18" t="s">
        <v>24942</v>
      </c>
      <c r="C5440" s="18" t="s">
        <v>2095</v>
      </c>
      <c r="D5440" s="18"/>
    </row>
    <row r="5441" spans="1:4" ht="15.75" customHeight="1">
      <c r="A5441" s="18" t="s">
        <v>24945</v>
      </c>
      <c r="B5441" s="18" t="s">
        <v>24946</v>
      </c>
      <c r="C5441" s="18" t="s">
        <v>2265</v>
      </c>
      <c r="D5441" s="18"/>
    </row>
    <row r="5442" spans="1:4" ht="15.75" customHeight="1">
      <c r="A5442" s="18" t="s">
        <v>24950</v>
      </c>
      <c r="B5442" s="18" t="s">
        <v>24952</v>
      </c>
      <c r="C5442" s="18" t="s">
        <v>2128</v>
      </c>
      <c r="D5442" s="18"/>
    </row>
    <row r="5443" spans="1:4" ht="15.75" customHeight="1">
      <c r="A5443" s="18" t="s">
        <v>24956</v>
      </c>
      <c r="B5443" s="18" t="s">
        <v>24958</v>
      </c>
      <c r="C5443" s="18" t="s">
        <v>2190</v>
      </c>
      <c r="D5443" s="18"/>
    </row>
    <row r="5444" spans="1:4" ht="15.75" customHeight="1">
      <c r="A5444" s="18" t="s">
        <v>24961</v>
      </c>
      <c r="B5444" s="18" t="s">
        <v>24963</v>
      </c>
      <c r="C5444" s="18" t="s">
        <v>2301</v>
      </c>
      <c r="D5444" s="18"/>
    </row>
    <row r="5445" spans="1:4" ht="15.75" customHeight="1">
      <c r="A5445" s="18" t="s">
        <v>24966</v>
      </c>
      <c r="B5445" s="18" t="s">
        <v>24968</v>
      </c>
      <c r="C5445" s="18" t="s">
        <v>2089</v>
      </c>
      <c r="D5445" s="18"/>
    </row>
    <row r="5446" spans="1:4" ht="15.75" customHeight="1">
      <c r="A5446" s="18" t="s">
        <v>24971</v>
      </c>
      <c r="B5446" s="18" t="s">
        <v>24973</v>
      </c>
      <c r="C5446" s="18" t="s">
        <v>2182</v>
      </c>
      <c r="D5446" s="18"/>
    </row>
    <row r="5447" spans="1:4" ht="15.75" customHeight="1">
      <c r="A5447" s="18" t="s">
        <v>24976</v>
      </c>
      <c r="B5447" s="18" t="s">
        <v>24978</v>
      </c>
      <c r="C5447" s="18" t="s">
        <v>2113</v>
      </c>
      <c r="D5447" s="18"/>
    </row>
    <row r="5448" spans="1:4" ht="15.75" customHeight="1">
      <c r="A5448" s="18" t="s">
        <v>24981</v>
      </c>
      <c r="B5448" s="18" t="s">
        <v>24983</v>
      </c>
      <c r="C5448" s="18" t="s">
        <v>2095</v>
      </c>
      <c r="D5448" s="18"/>
    </row>
    <row r="5449" spans="1:4" ht="15.75" customHeight="1">
      <c r="A5449" s="18" t="s">
        <v>24987</v>
      </c>
      <c r="B5449" s="18" t="s">
        <v>24988</v>
      </c>
      <c r="C5449" s="18" t="s">
        <v>2024</v>
      </c>
      <c r="D5449" s="18"/>
    </row>
    <row r="5450" spans="1:4" ht="15.75" customHeight="1">
      <c r="A5450" s="18" t="s">
        <v>24991</v>
      </c>
      <c r="B5450" s="18" t="s">
        <v>24993</v>
      </c>
      <c r="C5450" s="18" t="s">
        <v>2086</v>
      </c>
      <c r="D5450" s="18"/>
    </row>
    <row r="5451" spans="1:4" ht="15.75" customHeight="1">
      <c r="A5451" s="18" t="s">
        <v>24994</v>
      </c>
      <c r="B5451" s="18" t="s">
        <v>24995</v>
      </c>
      <c r="C5451" s="18" t="s">
        <v>2095</v>
      </c>
      <c r="D5451" s="18"/>
    </row>
    <row r="5452" spans="1:4" ht="15.75" customHeight="1">
      <c r="A5452" s="18" t="s">
        <v>24998</v>
      </c>
      <c r="B5452" s="18" t="s">
        <v>25000</v>
      </c>
      <c r="C5452" s="18" t="s">
        <v>2511</v>
      </c>
      <c r="D5452" s="18"/>
    </row>
    <row r="5453" spans="1:4" ht="15.75" customHeight="1">
      <c r="A5453" s="18" t="s">
        <v>25003</v>
      </c>
      <c r="B5453" s="18" t="s">
        <v>25004</v>
      </c>
      <c r="C5453" s="18" t="s">
        <v>2128</v>
      </c>
      <c r="D5453" s="18"/>
    </row>
    <row r="5454" spans="1:4" ht="15.75" customHeight="1">
      <c r="A5454" s="18" t="s">
        <v>25007</v>
      </c>
      <c r="B5454" s="18" t="s">
        <v>25009</v>
      </c>
      <c r="C5454" s="18" t="s">
        <v>2301</v>
      </c>
      <c r="D5454" s="18"/>
    </row>
    <row r="5455" spans="1:4" ht="15.75" customHeight="1">
      <c r="A5455" s="18" t="s">
        <v>25012</v>
      </c>
      <c r="B5455" s="18" t="s">
        <v>25014</v>
      </c>
      <c r="C5455" s="18" t="s">
        <v>2086</v>
      </c>
      <c r="D5455" s="18"/>
    </row>
    <row r="5456" spans="1:4" ht="15.75" customHeight="1">
      <c r="A5456" s="18" t="s">
        <v>25017</v>
      </c>
      <c r="B5456" s="18" t="s">
        <v>25019</v>
      </c>
      <c r="C5456" s="18" t="s">
        <v>2038</v>
      </c>
      <c r="D5456" s="18"/>
    </row>
    <row r="5457" spans="1:4" ht="15.75" customHeight="1">
      <c r="A5457" s="18" t="s">
        <v>25021</v>
      </c>
      <c r="B5457" s="18" t="s">
        <v>25023</v>
      </c>
      <c r="C5457" s="18" t="s">
        <v>2563</v>
      </c>
      <c r="D5457" s="18"/>
    </row>
    <row r="5458" spans="1:4" ht="15.75" customHeight="1">
      <c r="A5458" s="18" t="s">
        <v>25026</v>
      </c>
      <c r="B5458" s="18" t="s">
        <v>25028</v>
      </c>
      <c r="C5458" s="18" t="s">
        <v>2078</v>
      </c>
      <c r="D5458" s="18"/>
    </row>
    <row r="5459" spans="1:4" ht="15.75" customHeight="1">
      <c r="A5459" s="18" t="s">
        <v>25031</v>
      </c>
      <c r="B5459" s="18" t="s">
        <v>25033</v>
      </c>
      <c r="C5459" s="18" t="s">
        <v>2182</v>
      </c>
      <c r="D5459" s="18"/>
    </row>
    <row r="5460" spans="1:4" ht="15.75" customHeight="1">
      <c r="A5460" s="18" t="s">
        <v>25036</v>
      </c>
      <c r="B5460" s="18" t="s">
        <v>25038</v>
      </c>
      <c r="C5460" s="18" t="s">
        <v>2038</v>
      </c>
      <c r="D5460" s="18"/>
    </row>
    <row r="5461" spans="1:4" ht="15.75" customHeight="1">
      <c r="A5461" s="18" t="s">
        <v>25042</v>
      </c>
      <c r="B5461" s="18" t="s">
        <v>25044</v>
      </c>
      <c r="C5461" s="18" t="s">
        <v>2376</v>
      </c>
      <c r="D5461" s="18"/>
    </row>
    <row r="5462" spans="1:4" ht="15.75" customHeight="1">
      <c r="A5462" s="18" t="s">
        <v>25047</v>
      </c>
      <c r="B5462" s="18" t="s">
        <v>25048</v>
      </c>
      <c r="C5462" s="18" t="s">
        <v>2034</v>
      </c>
      <c r="D5462" s="18"/>
    </row>
    <row r="5463" spans="1:4" ht="15.75" customHeight="1">
      <c r="A5463" s="18" t="s">
        <v>25051</v>
      </c>
      <c r="B5463" s="18" t="s">
        <v>25053</v>
      </c>
      <c r="C5463" s="18" t="s">
        <v>2095</v>
      </c>
      <c r="D5463" s="18"/>
    </row>
    <row r="5464" spans="1:4" ht="15.75" customHeight="1">
      <c r="A5464" s="18" t="s">
        <v>25056</v>
      </c>
      <c r="B5464" s="18" t="s">
        <v>25057</v>
      </c>
      <c r="C5464" s="18" t="s">
        <v>2024</v>
      </c>
      <c r="D5464" s="18"/>
    </row>
    <row r="5465" spans="1:4" ht="15.75" customHeight="1">
      <c r="A5465" s="18" t="s">
        <v>25059</v>
      </c>
      <c r="B5465" s="18" t="s">
        <v>25061</v>
      </c>
      <c r="C5465" s="18" t="s">
        <v>2128</v>
      </c>
      <c r="D5465" s="18"/>
    </row>
    <row r="5466" spans="1:4" ht="15.75" customHeight="1">
      <c r="A5466" s="18" t="s">
        <v>25064</v>
      </c>
      <c r="B5466" s="18" t="s">
        <v>25066</v>
      </c>
      <c r="C5466" s="18" t="s">
        <v>2254</v>
      </c>
      <c r="D5466" s="18"/>
    </row>
    <row r="5467" spans="1:4" ht="15.75" customHeight="1">
      <c r="A5467" s="18" t="s">
        <v>25068</v>
      </c>
      <c r="B5467" s="18" t="s">
        <v>25070</v>
      </c>
      <c r="C5467" s="18" t="s">
        <v>2511</v>
      </c>
      <c r="D5467" s="18"/>
    </row>
    <row r="5468" spans="1:4" ht="15.75" customHeight="1">
      <c r="A5468" s="18" t="s">
        <v>25072</v>
      </c>
      <c r="B5468" s="18" t="s">
        <v>25074</v>
      </c>
      <c r="C5468" s="18" t="s">
        <v>2017</v>
      </c>
      <c r="D5468" s="18"/>
    </row>
    <row r="5469" spans="1:4" ht="15.75" customHeight="1">
      <c r="A5469" s="18" t="s">
        <v>25078</v>
      </c>
      <c r="B5469" s="18" t="s">
        <v>25079</v>
      </c>
      <c r="C5469" s="18" t="s">
        <v>2742</v>
      </c>
      <c r="D5469" s="18"/>
    </row>
    <row r="5470" spans="1:4" ht="15.75" customHeight="1">
      <c r="A5470" s="18" t="s">
        <v>25083</v>
      </c>
      <c r="B5470" s="18" t="s">
        <v>25085</v>
      </c>
      <c r="C5470" s="18" t="s">
        <v>2182</v>
      </c>
      <c r="D5470" s="18"/>
    </row>
    <row r="5471" spans="1:4" ht="15.75" customHeight="1">
      <c r="A5471" s="18" t="s">
        <v>25089</v>
      </c>
      <c r="B5471" s="18" t="s">
        <v>25090</v>
      </c>
      <c r="C5471" s="18" t="s">
        <v>2073</v>
      </c>
      <c r="D5471" s="18"/>
    </row>
    <row r="5472" spans="1:4" ht="15.75" customHeight="1">
      <c r="A5472" s="18" t="s">
        <v>25093</v>
      </c>
      <c r="B5472" s="18" t="s">
        <v>25095</v>
      </c>
      <c r="C5472" s="18" t="s">
        <v>3435</v>
      </c>
      <c r="D5472" s="18"/>
    </row>
    <row r="5473" spans="1:4" ht="15.75" customHeight="1">
      <c r="A5473" s="18" t="s">
        <v>25098</v>
      </c>
      <c r="B5473" s="18" t="s">
        <v>25100</v>
      </c>
      <c r="C5473" s="18" t="s">
        <v>2182</v>
      </c>
      <c r="D5473" s="18"/>
    </row>
    <row r="5474" spans="1:4" ht="15.75" customHeight="1">
      <c r="A5474" s="18" t="s">
        <v>25103</v>
      </c>
      <c r="B5474" s="18" t="s">
        <v>25105</v>
      </c>
      <c r="C5474" s="18" t="s">
        <v>2440</v>
      </c>
      <c r="D5474" s="18"/>
    </row>
    <row r="5475" spans="1:4" ht="15.75" customHeight="1">
      <c r="A5475" s="18" t="s">
        <v>25108</v>
      </c>
      <c r="B5475" s="18" t="s">
        <v>25110</v>
      </c>
      <c r="C5475" s="18" t="s">
        <v>2095</v>
      </c>
      <c r="D5475" s="18"/>
    </row>
    <row r="5476" spans="1:4" ht="15.75" customHeight="1">
      <c r="A5476" s="18" t="s">
        <v>25118</v>
      </c>
      <c r="B5476" s="18" t="s">
        <v>25120</v>
      </c>
      <c r="C5476" s="18" t="s">
        <v>2060</v>
      </c>
      <c r="D5476" s="18"/>
    </row>
    <row r="5477" spans="1:4" ht="15.75" customHeight="1">
      <c r="A5477" s="18" t="s">
        <v>25123</v>
      </c>
      <c r="B5477" s="18" t="s">
        <v>25124</v>
      </c>
      <c r="C5477" s="18" t="s">
        <v>2044</v>
      </c>
      <c r="D5477" s="18"/>
    </row>
    <row r="5478" spans="1:4" ht="15.75" customHeight="1">
      <c r="A5478" s="18" t="s">
        <v>25125</v>
      </c>
      <c r="B5478" s="18" t="s">
        <v>25126</v>
      </c>
      <c r="C5478" s="18" t="s">
        <v>3958</v>
      </c>
      <c r="D5478" s="18"/>
    </row>
    <row r="5479" spans="1:4" ht="15.75" customHeight="1">
      <c r="A5479" s="18" t="s">
        <v>25129</v>
      </c>
      <c r="B5479" s="18" t="s">
        <v>25131</v>
      </c>
      <c r="C5479" s="18" t="s">
        <v>2201</v>
      </c>
      <c r="D5479" s="18"/>
    </row>
    <row r="5480" spans="1:4" ht="15.75" customHeight="1">
      <c r="A5480" s="18" t="s">
        <v>25134</v>
      </c>
      <c r="B5480" s="18" t="s">
        <v>25136</v>
      </c>
      <c r="C5480" s="18" t="s">
        <v>2182</v>
      </c>
      <c r="D5480" s="18"/>
    </row>
    <row r="5481" spans="1:4" ht="15.75" customHeight="1">
      <c r="A5481" s="18" t="s">
        <v>25139</v>
      </c>
      <c r="B5481" s="18" t="s">
        <v>25141</v>
      </c>
      <c r="C5481" s="18" t="s">
        <v>2044</v>
      </c>
      <c r="D5481" s="18"/>
    </row>
    <row r="5482" spans="1:4" ht="15.75" customHeight="1">
      <c r="A5482" s="18" t="s">
        <v>25143</v>
      </c>
      <c r="B5482" s="18" t="s">
        <v>25144</v>
      </c>
      <c r="C5482" s="18" t="s">
        <v>2044</v>
      </c>
      <c r="D5482" s="18"/>
    </row>
    <row r="5483" spans="1:4" ht="15.75" customHeight="1">
      <c r="A5483" s="18" t="s">
        <v>25148</v>
      </c>
      <c r="B5483" s="18" t="s">
        <v>25150</v>
      </c>
      <c r="C5483" s="18" t="s">
        <v>2030</v>
      </c>
      <c r="D5483" s="18"/>
    </row>
    <row r="5484" spans="1:4" ht="15.75" customHeight="1">
      <c r="A5484" s="18" t="s">
        <v>25154</v>
      </c>
      <c r="B5484" s="18" t="s">
        <v>25156</v>
      </c>
      <c r="C5484" s="18" t="s">
        <v>2030</v>
      </c>
      <c r="D5484" s="18"/>
    </row>
    <row r="5485" spans="1:4" ht="15.75" customHeight="1">
      <c r="A5485" s="18" t="s">
        <v>25160</v>
      </c>
      <c r="B5485" s="18" t="s">
        <v>25162</v>
      </c>
      <c r="C5485" s="18" t="s">
        <v>2483</v>
      </c>
      <c r="D5485" s="18"/>
    </row>
    <row r="5486" spans="1:4" ht="15.75" customHeight="1">
      <c r="A5486" s="18" t="s">
        <v>25176</v>
      </c>
      <c r="B5486" s="18" t="s">
        <v>25178</v>
      </c>
      <c r="C5486" s="18" t="s">
        <v>2073</v>
      </c>
      <c r="D5486" s="18"/>
    </row>
    <row r="5487" spans="1:4" ht="15.75" customHeight="1">
      <c r="A5487" s="18" t="s">
        <v>25181</v>
      </c>
      <c r="B5487" s="18" t="s">
        <v>25183</v>
      </c>
      <c r="C5487" s="18" t="s">
        <v>2044</v>
      </c>
      <c r="D5487" s="18"/>
    </row>
    <row r="5488" spans="1:4" ht="15.75" customHeight="1">
      <c r="A5488" s="18" t="s">
        <v>25186</v>
      </c>
      <c r="B5488" s="18" t="s">
        <v>25188</v>
      </c>
      <c r="C5488" s="18" t="s">
        <v>2483</v>
      </c>
      <c r="D5488" s="18"/>
    </row>
    <row r="5489" spans="1:4" ht="15.75" customHeight="1">
      <c r="A5489" s="18" t="s">
        <v>25191</v>
      </c>
      <c r="B5489" s="18" t="s">
        <v>25193</v>
      </c>
      <c r="C5489" s="18" t="s">
        <v>2153</v>
      </c>
      <c r="D5489" s="18"/>
    </row>
    <row r="5490" spans="1:4" ht="15.75" customHeight="1">
      <c r="A5490" s="18" t="s">
        <v>25196</v>
      </c>
      <c r="B5490" s="18" t="s">
        <v>25198</v>
      </c>
      <c r="C5490" s="18" t="s">
        <v>2113</v>
      </c>
      <c r="D5490" s="18"/>
    </row>
    <row r="5491" spans="1:4" ht="15.75" customHeight="1">
      <c r="A5491" s="18" t="s">
        <v>25202</v>
      </c>
      <c r="B5491" s="18" t="s">
        <v>25203</v>
      </c>
      <c r="C5491" s="18" t="s">
        <v>2044</v>
      </c>
      <c r="D5491" s="18"/>
    </row>
    <row r="5492" spans="1:4" ht="15.75" customHeight="1">
      <c r="A5492" s="18" t="s">
        <v>25206</v>
      </c>
      <c r="B5492" s="18" t="s">
        <v>25208</v>
      </c>
      <c r="C5492" s="18" t="s">
        <v>2030</v>
      </c>
      <c r="D5492" s="18"/>
    </row>
    <row r="5493" spans="1:4" ht="15.75" customHeight="1">
      <c r="A5493" s="18" t="s">
        <v>25211</v>
      </c>
      <c r="B5493" s="18" t="s">
        <v>25213</v>
      </c>
      <c r="C5493" s="18" t="s">
        <v>4816</v>
      </c>
      <c r="D5493" s="18"/>
    </row>
    <row r="5494" spans="1:4" ht="15.75" customHeight="1">
      <c r="A5494" s="18" t="s">
        <v>25216</v>
      </c>
      <c r="B5494" s="18" t="s">
        <v>25218</v>
      </c>
      <c r="C5494" s="18" t="s">
        <v>2254</v>
      </c>
      <c r="D5494" s="18"/>
    </row>
    <row r="5495" spans="1:4" ht="15.75" customHeight="1">
      <c r="A5495" s="18" t="s">
        <v>25221</v>
      </c>
      <c r="B5495" s="18" t="s">
        <v>25223</v>
      </c>
      <c r="C5495" s="18" t="s">
        <v>4816</v>
      </c>
      <c r="D5495" s="18"/>
    </row>
    <row r="5496" spans="1:4" ht="15.75" customHeight="1">
      <c r="A5496" s="18" t="s">
        <v>25226</v>
      </c>
      <c r="B5496" s="18" t="s">
        <v>25228</v>
      </c>
      <c r="C5496" s="18" t="s">
        <v>2240</v>
      </c>
      <c r="D5496" s="18"/>
    </row>
    <row r="5497" spans="1:4" ht="15.75" customHeight="1">
      <c r="A5497" s="18" t="s">
        <v>25231</v>
      </c>
      <c r="B5497" s="18" t="s">
        <v>25233</v>
      </c>
      <c r="C5497" s="18" t="s">
        <v>2030</v>
      </c>
      <c r="D5497" s="18"/>
    </row>
    <row r="5498" spans="1:4" ht="15.75" customHeight="1">
      <c r="A5498" s="18" t="s">
        <v>25236</v>
      </c>
      <c r="B5498" s="18" t="s">
        <v>25238</v>
      </c>
      <c r="C5498" s="18" t="s">
        <v>2220</v>
      </c>
      <c r="D5498" s="18"/>
    </row>
    <row r="5499" spans="1:4" ht="15.75" customHeight="1">
      <c r="A5499" s="18" t="s">
        <v>25242</v>
      </c>
      <c r="B5499" s="18" t="s">
        <v>25243</v>
      </c>
      <c r="C5499" s="18" t="s">
        <v>2038</v>
      </c>
      <c r="D5499" s="18"/>
    </row>
    <row r="5500" spans="1:4" ht="15.75" customHeight="1">
      <c r="A5500" s="18" t="s">
        <v>25246</v>
      </c>
      <c r="B5500" s="18" t="s">
        <v>25247</v>
      </c>
      <c r="C5500" s="18" t="s">
        <v>2034</v>
      </c>
      <c r="D5500" s="18"/>
    </row>
    <row r="5501" spans="1:4" ht="15.75" customHeight="1">
      <c r="A5501" s="18" t="s">
        <v>25249</v>
      </c>
      <c r="B5501" s="18" t="s">
        <v>25251</v>
      </c>
      <c r="C5501" s="18" t="s">
        <v>2034</v>
      </c>
      <c r="D5501" s="18"/>
    </row>
    <row r="5502" spans="1:4" ht="15.75" customHeight="1">
      <c r="A5502" s="18" t="s">
        <v>25254</v>
      </c>
      <c r="B5502" s="18" t="s">
        <v>25255</v>
      </c>
      <c r="C5502" s="18" t="s">
        <v>3637</v>
      </c>
      <c r="D5502" s="18"/>
    </row>
    <row r="5503" spans="1:4" ht="15.75" customHeight="1">
      <c r="A5503" s="18" t="s">
        <v>25258</v>
      </c>
      <c r="B5503" s="18" t="s">
        <v>25260</v>
      </c>
      <c r="C5503" s="18" t="s">
        <v>2123</v>
      </c>
      <c r="D5503" s="18"/>
    </row>
    <row r="5504" spans="1:4" ht="15.75" customHeight="1">
      <c r="A5504" s="18" t="s">
        <v>25263</v>
      </c>
      <c r="B5504" s="18" t="s">
        <v>25267</v>
      </c>
      <c r="C5504" s="18" t="s">
        <v>2044</v>
      </c>
      <c r="D5504" s="18"/>
    </row>
    <row r="5505" spans="1:4" ht="15.75" customHeight="1">
      <c r="A5505" s="18" t="s">
        <v>25270</v>
      </c>
      <c r="B5505" s="18" t="s">
        <v>25272</v>
      </c>
      <c r="C5505" s="18" t="s">
        <v>2044</v>
      </c>
      <c r="D5505" s="18"/>
    </row>
    <row r="5506" spans="1:4" ht="15.75" customHeight="1">
      <c r="A5506" s="18" t="s">
        <v>25275</v>
      </c>
      <c r="B5506" s="18" t="s">
        <v>25277</v>
      </c>
      <c r="C5506" s="18" t="s">
        <v>2153</v>
      </c>
      <c r="D5506" s="18"/>
    </row>
    <row r="5507" spans="1:4" ht="15.75" customHeight="1">
      <c r="A5507" s="18" t="s">
        <v>25280</v>
      </c>
      <c r="B5507" s="18" t="s">
        <v>25282</v>
      </c>
      <c r="C5507" s="18" t="s">
        <v>2288</v>
      </c>
      <c r="D5507" s="18"/>
    </row>
    <row r="5508" spans="1:4" ht="15.75" customHeight="1">
      <c r="A5508" s="18" t="s">
        <v>25285</v>
      </c>
      <c r="B5508" s="18" t="s">
        <v>25287</v>
      </c>
      <c r="C5508" s="18" t="s">
        <v>2057</v>
      </c>
      <c r="D5508" s="18"/>
    </row>
    <row r="5509" spans="1:4" ht="15.75" customHeight="1">
      <c r="A5509" s="18" t="s">
        <v>25290</v>
      </c>
      <c r="B5509" s="18" t="s">
        <v>25292</v>
      </c>
      <c r="C5509" s="18" t="s">
        <v>2081</v>
      </c>
      <c r="D5509" s="18"/>
    </row>
    <row r="5510" spans="1:4" ht="15.75" customHeight="1">
      <c r="A5510" s="18" t="s">
        <v>25296</v>
      </c>
      <c r="B5510" s="18" t="s">
        <v>25298</v>
      </c>
      <c r="C5510" s="18" t="s">
        <v>2277</v>
      </c>
      <c r="D5510" s="18"/>
    </row>
    <row r="5511" spans="1:4" ht="15.75" customHeight="1">
      <c r="A5511" s="18" t="s">
        <v>25301</v>
      </c>
      <c r="B5511" s="18" t="s">
        <v>25303</v>
      </c>
      <c r="C5511" s="18" t="s">
        <v>2288</v>
      </c>
      <c r="D5511" s="18"/>
    </row>
    <row r="5512" spans="1:4" ht="15.75" customHeight="1">
      <c r="A5512" s="18" t="s">
        <v>25306</v>
      </c>
      <c r="B5512" s="18" t="s">
        <v>25308</v>
      </c>
      <c r="C5512" s="18" t="s">
        <v>2030</v>
      </c>
      <c r="D5512" s="18"/>
    </row>
    <row r="5513" spans="1:4" ht="15.75" customHeight="1">
      <c r="A5513" s="18" t="s">
        <v>25311</v>
      </c>
      <c r="B5513" s="18" t="s">
        <v>25313</v>
      </c>
      <c r="C5513" s="18" t="s">
        <v>3958</v>
      </c>
      <c r="D5513" s="18"/>
    </row>
    <row r="5514" spans="1:4" ht="15.75" customHeight="1">
      <c r="A5514" s="18" t="s">
        <v>25316</v>
      </c>
      <c r="B5514" s="18" t="s">
        <v>25317</v>
      </c>
      <c r="C5514" s="18" t="s">
        <v>2038</v>
      </c>
      <c r="D5514" s="18"/>
    </row>
    <row r="5515" spans="1:4" ht="15.75" customHeight="1">
      <c r="A5515" s="18" t="s">
        <v>25320</v>
      </c>
      <c r="B5515" s="18" t="s">
        <v>25322</v>
      </c>
      <c r="C5515" s="18" t="s">
        <v>2044</v>
      </c>
      <c r="D5515" s="18"/>
    </row>
    <row r="5516" spans="1:4" ht="15.75" customHeight="1">
      <c r="A5516" s="18" t="s">
        <v>25325</v>
      </c>
      <c r="B5516" s="18" t="s">
        <v>25327</v>
      </c>
      <c r="C5516" s="18" t="s">
        <v>2081</v>
      </c>
      <c r="D5516" s="18"/>
    </row>
    <row r="5517" spans="1:4" ht="15.75" customHeight="1">
      <c r="A5517" s="18" t="s">
        <v>25330</v>
      </c>
      <c r="B5517" s="18" t="s">
        <v>25332</v>
      </c>
      <c r="C5517" s="18" t="s">
        <v>2030</v>
      </c>
      <c r="D5517" s="18"/>
    </row>
    <row r="5518" spans="1:4" ht="15.75" customHeight="1">
      <c r="A5518" s="18" t="s">
        <v>25335</v>
      </c>
      <c r="B5518" s="18" t="s">
        <v>25337</v>
      </c>
      <c r="C5518" s="18" t="s">
        <v>2196</v>
      </c>
      <c r="D5518" s="18"/>
    </row>
    <row r="5519" spans="1:4" ht="15.75" customHeight="1">
      <c r="A5519" s="18" t="s">
        <v>25340</v>
      </c>
      <c r="B5519" s="18" t="s">
        <v>25342</v>
      </c>
      <c r="C5519" s="18" t="s">
        <v>2060</v>
      </c>
      <c r="D5519" s="18"/>
    </row>
    <row r="5520" spans="1:4" ht="15.75" customHeight="1">
      <c r="A5520" s="18" t="s">
        <v>25346</v>
      </c>
      <c r="B5520" s="18" t="s">
        <v>25348</v>
      </c>
      <c r="C5520" s="18" t="s">
        <v>2104</v>
      </c>
      <c r="D5520" s="18"/>
    </row>
    <row r="5521" spans="1:4" ht="15.75" customHeight="1">
      <c r="A5521" s="18" t="s">
        <v>25351</v>
      </c>
      <c r="B5521" s="18" t="s">
        <v>25353</v>
      </c>
      <c r="C5521" s="18" t="s">
        <v>2086</v>
      </c>
      <c r="D5521" s="18"/>
    </row>
    <row r="5522" spans="1:4" ht="15.75" customHeight="1">
      <c r="A5522" s="18" t="s">
        <v>25356</v>
      </c>
      <c r="B5522" s="18" t="s">
        <v>25358</v>
      </c>
      <c r="C5522" s="18" t="s">
        <v>2086</v>
      </c>
      <c r="D5522" s="18"/>
    </row>
    <row r="5523" spans="1:4" ht="15.75" customHeight="1">
      <c r="A5523" s="18" t="s">
        <v>25361</v>
      </c>
      <c r="B5523" s="18" t="s">
        <v>25363</v>
      </c>
      <c r="C5523" s="18" t="s">
        <v>2182</v>
      </c>
      <c r="D5523" s="18"/>
    </row>
    <row r="5524" spans="1:4" ht="15.75" customHeight="1">
      <c r="A5524" s="18" t="s">
        <v>25366</v>
      </c>
      <c r="B5524" s="18" t="s">
        <v>25368</v>
      </c>
      <c r="C5524" s="18" t="s">
        <v>2092</v>
      </c>
      <c r="D5524" s="18"/>
    </row>
    <row r="5525" spans="1:4" ht="15.75" customHeight="1">
      <c r="A5525" s="18" t="s">
        <v>25372</v>
      </c>
      <c r="B5525" s="18" t="s">
        <v>25374</v>
      </c>
      <c r="C5525" s="18" t="s">
        <v>2288</v>
      </c>
      <c r="D5525" s="18"/>
    </row>
    <row r="5526" spans="1:4" ht="15.75" customHeight="1">
      <c r="A5526" s="18" t="s">
        <v>25375</v>
      </c>
      <c r="B5526" s="18" t="s">
        <v>25376</v>
      </c>
      <c r="C5526" s="18" t="s">
        <v>2128</v>
      </c>
      <c r="D5526" s="18"/>
    </row>
    <row r="5527" spans="1:4" ht="15.75" customHeight="1">
      <c r="A5527" s="18" t="s">
        <v>25378</v>
      </c>
      <c r="B5527" s="18" t="s">
        <v>25380</v>
      </c>
      <c r="C5527" s="18" t="s">
        <v>2274</v>
      </c>
      <c r="D5527" s="18"/>
    </row>
    <row r="5528" spans="1:4" ht="15.75" customHeight="1">
      <c r="A5528" s="18" t="s">
        <v>25383</v>
      </c>
      <c r="B5528" s="18" t="s">
        <v>25385</v>
      </c>
      <c r="C5528" s="18" t="s">
        <v>2044</v>
      </c>
      <c r="D5528" s="18"/>
    </row>
    <row r="5529" spans="1:4" ht="15.75" customHeight="1">
      <c r="A5529" s="18" t="s">
        <v>25388</v>
      </c>
      <c r="B5529" s="18" t="s">
        <v>25390</v>
      </c>
      <c r="C5529" s="18" t="s">
        <v>2353</v>
      </c>
      <c r="D5529" s="18"/>
    </row>
    <row r="5530" spans="1:4" ht="15.75" customHeight="1">
      <c r="A5530" s="18" t="s">
        <v>25394</v>
      </c>
      <c r="B5530" s="18" t="s">
        <v>25395</v>
      </c>
      <c r="C5530" s="18" t="s">
        <v>2073</v>
      </c>
      <c r="D5530" s="18"/>
    </row>
    <row r="5531" spans="1:4" ht="15.75" customHeight="1">
      <c r="A5531" s="18" t="s">
        <v>25398</v>
      </c>
      <c r="B5531" s="18" t="s">
        <v>25400</v>
      </c>
      <c r="C5531" s="18" t="s">
        <v>2021</v>
      </c>
      <c r="D5531" s="18"/>
    </row>
    <row r="5532" spans="1:4" ht="15.75" customHeight="1">
      <c r="A5532" s="18" t="s">
        <v>25403</v>
      </c>
      <c r="B5532" s="18" t="s">
        <v>25405</v>
      </c>
      <c r="C5532" s="18" t="s">
        <v>2216</v>
      </c>
      <c r="D5532" s="18"/>
    </row>
    <row r="5533" spans="1:4" ht="15.75" customHeight="1">
      <c r="A5533" s="18" t="s">
        <v>25408</v>
      </c>
      <c r="B5533" s="18" t="s">
        <v>25410</v>
      </c>
      <c r="C5533" s="18" t="s">
        <v>2089</v>
      </c>
      <c r="D5533" s="18"/>
    </row>
    <row r="5534" spans="1:4" ht="15.75" customHeight="1">
      <c r="A5534" s="18" t="s">
        <v>25413</v>
      </c>
      <c r="B5534" s="18" t="s">
        <v>25415</v>
      </c>
      <c r="C5534" s="18" t="s">
        <v>2182</v>
      </c>
      <c r="D5534" s="18"/>
    </row>
    <row r="5535" spans="1:4" ht="15.75" customHeight="1">
      <c r="A5535" s="18" t="s">
        <v>25419</v>
      </c>
      <c r="B5535" s="18" t="s">
        <v>25421</v>
      </c>
      <c r="C5535" s="18" t="s">
        <v>2048</v>
      </c>
      <c r="D5535" s="18"/>
    </row>
    <row r="5536" spans="1:4" ht="15.75" customHeight="1">
      <c r="A5536" s="18" t="s">
        <v>25424</v>
      </c>
      <c r="B5536" s="18" t="s">
        <v>25426</v>
      </c>
      <c r="C5536" s="18" t="s">
        <v>2086</v>
      </c>
      <c r="D5536" s="18"/>
    </row>
    <row r="5537" spans="1:4" ht="15.75" customHeight="1">
      <c r="A5537" s="18" t="s">
        <v>25429</v>
      </c>
      <c r="B5537" s="18" t="s">
        <v>25431</v>
      </c>
      <c r="C5537" s="18" t="s">
        <v>5946</v>
      </c>
      <c r="D5537" s="18"/>
    </row>
    <row r="5538" spans="1:4" ht="15.75" customHeight="1">
      <c r="A5538" s="18" t="s">
        <v>25434</v>
      </c>
      <c r="B5538" s="18" t="s">
        <v>25436</v>
      </c>
      <c r="C5538" s="18" t="s">
        <v>2353</v>
      </c>
      <c r="D5538" s="18"/>
    </row>
    <row r="5539" spans="1:4" ht="15.75" customHeight="1">
      <c r="A5539" s="18" t="s">
        <v>25439</v>
      </c>
      <c r="B5539" s="18" t="s">
        <v>25441</v>
      </c>
      <c r="C5539" s="18" t="s">
        <v>2128</v>
      </c>
      <c r="D5539" s="18"/>
    </row>
    <row r="5540" spans="1:4" ht="15.75" customHeight="1">
      <c r="A5540" s="18" t="s">
        <v>25443</v>
      </c>
      <c r="B5540" s="18" t="s">
        <v>25444</v>
      </c>
      <c r="C5540" s="18" t="s">
        <v>2182</v>
      </c>
      <c r="D5540" s="18"/>
    </row>
    <row r="5541" spans="1:4" ht="15.75" customHeight="1">
      <c r="A5541" s="18" t="s">
        <v>25445</v>
      </c>
      <c r="B5541" s="18" t="s">
        <v>25446</v>
      </c>
      <c r="C5541" s="18" t="s">
        <v>2274</v>
      </c>
      <c r="D5541" s="18"/>
    </row>
    <row r="5542" spans="1:4" ht="15.75" customHeight="1">
      <c r="A5542" s="18" t="s">
        <v>25448</v>
      </c>
      <c r="B5542" s="18" t="s">
        <v>25449</v>
      </c>
      <c r="C5542" s="18" t="s">
        <v>2048</v>
      </c>
      <c r="D5542" s="18"/>
    </row>
    <row r="5543" spans="1:4" ht="15.75" customHeight="1">
      <c r="A5543" s="18" t="s">
        <v>25452</v>
      </c>
      <c r="B5543" s="18" t="s">
        <v>25453</v>
      </c>
      <c r="C5543" s="18" t="s">
        <v>2301</v>
      </c>
      <c r="D5543" s="18"/>
    </row>
    <row r="5544" spans="1:4" ht="15.75" customHeight="1">
      <c r="A5544" s="18" t="s">
        <v>25456</v>
      </c>
      <c r="B5544" s="18" t="s">
        <v>25458</v>
      </c>
      <c r="C5544" s="18" t="s">
        <v>2123</v>
      </c>
      <c r="D5544" s="18"/>
    </row>
    <row r="5545" spans="1:4" ht="15.75" customHeight="1">
      <c r="A5545" s="18" t="s">
        <v>25461</v>
      </c>
      <c r="B5545" s="18" t="s">
        <v>25463</v>
      </c>
      <c r="C5545" s="18" t="s">
        <v>2041</v>
      </c>
      <c r="D5545" s="18"/>
    </row>
    <row r="5546" spans="1:4" ht="15.75" customHeight="1">
      <c r="A5546" s="18" t="s">
        <v>25466</v>
      </c>
      <c r="B5546" s="18" t="s">
        <v>25468</v>
      </c>
      <c r="C5546" s="18" t="s">
        <v>2175</v>
      </c>
      <c r="D5546" s="18"/>
    </row>
    <row r="5547" spans="1:4" ht="15.75" customHeight="1">
      <c r="A5547" s="18" t="s">
        <v>25471</v>
      </c>
      <c r="B5547" s="18" t="s">
        <v>25473</v>
      </c>
      <c r="C5547" s="18" t="s">
        <v>2054</v>
      </c>
      <c r="D5547" s="18"/>
    </row>
    <row r="5548" spans="1:4" ht="15.75" customHeight="1">
      <c r="A5548" s="18" t="s">
        <v>25476</v>
      </c>
      <c r="B5548" s="18" t="s">
        <v>25477</v>
      </c>
      <c r="C5548" s="18" t="s">
        <v>3200</v>
      </c>
      <c r="D5548" s="18"/>
    </row>
    <row r="5549" spans="1:4" ht="15.75" customHeight="1">
      <c r="A5549" s="18" t="s">
        <v>25480</v>
      </c>
      <c r="B5549" s="18" t="s">
        <v>25482</v>
      </c>
      <c r="C5549" s="18" t="s">
        <v>2021</v>
      </c>
      <c r="D5549" s="18"/>
    </row>
    <row r="5550" spans="1:4" ht="15.75" customHeight="1">
      <c r="A5550" s="18" t="s">
        <v>25486</v>
      </c>
      <c r="B5550" s="18" t="s">
        <v>25488</v>
      </c>
      <c r="C5550" s="18" t="s">
        <v>2574</v>
      </c>
      <c r="D5550" s="18"/>
    </row>
    <row r="5551" spans="1:4" ht="15.75" customHeight="1">
      <c r="A5551" s="18" t="s">
        <v>25491</v>
      </c>
      <c r="B5551" s="18" t="s">
        <v>25493</v>
      </c>
      <c r="C5551" s="18" t="s">
        <v>2563</v>
      </c>
      <c r="D5551" s="18"/>
    </row>
    <row r="5552" spans="1:4" ht="15.75" customHeight="1">
      <c r="A5552" s="18" t="s">
        <v>25496</v>
      </c>
      <c r="B5552" s="18" t="s">
        <v>25498</v>
      </c>
      <c r="C5552" s="18" t="s">
        <v>2078</v>
      </c>
      <c r="D5552" s="18"/>
    </row>
    <row r="5553" spans="1:4" ht="15.75" customHeight="1">
      <c r="A5553" s="18" t="s">
        <v>25501</v>
      </c>
      <c r="B5553" s="18" t="s">
        <v>25503</v>
      </c>
      <c r="C5553" s="18" t="s">
        <v>2089</v>
      </c>
      <c r="D5553" s="18"/>
    </row>
    <row r="5554" spans="1:4" ht="15.75" customHeight="1">
      <c r="A5554" s="18" t="s">
        <v>25506</v>
      </c>
      <c r="B5554" s="18" t="s">
        <v>25508</v>
      </c>
      <c r="C5554" s="18" t="s">
        <v>2201</v>
      </c>
      <c r="D5554" s="18"/>
    </row>
    <row r="5555" spans="1:4" ht="15.75" customHeight="1">
      <c r="A5555" s="18" t="s">
        <v>25510</v>
      </c>
      <c r="B5555" s="18" t="s">
        <v>25511</v>
      </c>
      <c r="C5555" s="18" t="s">
        <v>2274</v>
      </c>
      <c r="D5555" s="18"/>
    </row>
    <row r="5556" spans="1:4" ht="15.75" customHeight="1">
      <c r="A5556" s="18" t="s">
        <v>25513</v>
      </c>
      <c r="B5556" s="18" t="s">
        <v>25514</v>
      </c>
      <c r="C5556" s="18" t="s">
        <v>2038</v>
      </c>
      <c r="D5556" s="18"/>
    </row>
    <row r="5557" spans="1:4" ht="15.75" customHeight="1">
      <c r="A5557" s="18" t="s">
        <v>25518</v>
      </c>
      <c r="B5557" s="18" t="s">
        <v>25520</v>
      </c>
      <c r="C5557" s="18" t="s">
        <v>2027</v>
      </c>
      <c r="D5557" s="18"/>
    </row>
    <row r="5558" spans="1:4" ht="15.75" customHeight="1">
      <c r="A5558" s="18" t="s">
        <v>25523</v>
      </c>
      <c r="B5558" s="18" t="s">
        <v>25525</v>
      </c>
      <c r="C5558" s="18" t="s">
        <v>2277</v>
      </c>
      <c r="D5558" s="18"/>
    </row>
    <row r="5559" spans="1:4" ht="15.75" customHeight="1">
      <c r="A5559" s="18" t="s">
        <v>25529</v>
      </c>
      <c r="B5559" s="18" t="s">
        <v>25531</v>
      </c>
      <c r="C5559" s="18" t="s">
        <v>2128</v>
      </c>
      <c r="D5559" s="18"/>
    </row>
    <row r="5560" spans="1:4" ht="15.75" customHeight="1">
      <c r="A5560" s="18" t="s">
        <v>25536</v>
      </c>
      <c r="B5560" s="18" t="s">
        <v>25538</v>
      </c>
      <c r="C5560" s="18" t="s">
        <v>2175</v>
      </c>
      <c r="D5560" s="18"/>
    </row>
    <row r="5561" spans="1:4" ht="15.75" customHeight="1">
      <c r="A5561" s="18" t="s">
        <v>25541</v>
      </c>
      <c r="B5561" s="18" t="s">
        <v>25543</v>
      </c>
      <c r="C5561" s="18" t="s">
        <v>3644</v>
      </c>
      <c r="D5561" s="18"/>
    </row>
    <row r="5562" spans="1:4" ht="15.75" customHeight="1">
      <c r="A5562" s="18" t="s">
        <v>25546</v>
      </c>
      <c r="B5562" s="18" t="s">
        <v>25548</v>
      </c>
      <c r="C5562" s="18" t="s">
        <v>2038</v>
      </c>
      <c r="D5562" s="18"/>
    </row>
    <row r="5563" spans="1:4" ht="15.75" customHeight="1">
      <c r="A5563" s="18" t="s">
        <v>25551</v>
      </c>
      <c r="B5563" s="18" t="s">
        <v>25553</v>
      </c>
      <c r="C5563" s="18" t="s">
        <v>2128</v>
      </c>
      <c r="D5563" s="18"/>
    </row>
    <row r="5564" spans="1:4" ht="15.75" customHeight="1">
      <c r="A5564" s="18" t="s">
        <v>25556</v>
      </c>
      <c r="B5564" s="18" t="s">
        <v>25558</v>
      </c>
      <c r="C5564" s="18" t="s">
        <v>2044</v>
      </c>
      <c r="D5564" s="18"/>
    </row>
    <row r="5565" spans="1:4" ht="15.75" customHeight="1">
      <c r="A5565" s="18" t="s">
        <v>25561</v>
      </c>
      <c r="B5565" s="18" t="s">
        <v>25563</v>
      </c>
      <c r="C5565" s="18" t="s">
        <v>3385</v>
      </c>
      <c r="D5565" s="18"/>
    </row>
    <row r="5566" spans="1:4" ht="15.75" customHeight="1">
      <c r="A5566" s="18" t="s">
        <v>25566</v>
      </c>
      <c r="B5566" s="18" t="s">
        <v>25568</v>
      </c>
      <c r="C5566" s="18" t="s">
        <v>2277</v>
      </c>
      <c r="D5566" s="18"/>
    </row>
    <row r="5567" spans="1:4" ht="15.75" customHeight="1">
      <c r="A5567" s="18" t="s">
        <v>25570</v>
      </c>
      <c r="B5567" s="18" t="s">
        <v>25572</v>
      </c>
      <c r="C5567" s="18" t="s">
        <v>2123</v>
      </c>
      <c r="D5567" s="18"/>
    </row>
    <row r="5568" spans="1:4" ht="15.75" customHeight="1">
      <c r="A5568" s="18" t="s">
        <v>25575</v>
      </c>
      <c r="B5568" s="18" t="s">
        <v>25578</v>
      </c>
      <c r="C5568" s="18" t="s">
        <v>2030</v>
      </c>
      <c r="D5568" s="18"/>
    </row>
    <row r="5569" spans="1:4" ht="15.75" customHeight="1">
      <c r="A5569" s="18" t="s">
        <v>25581</v>
      </c>
      <c r="B5569" s="18" t="s">
        <v>25583</v>
      </c>
      <c r="C5569" s="18" t="s">
        <v>2044</v>
      </c>
      <c r="D5569" s="18"/>
    </row>
    <row r="5570" spans="1:4" ht="15.75" customHeight="1">
      <c r="A5570" s="18" t="s">
        <v>25586</v>
      </c>
      <c r="B5570" s="18" t="s">
        <v>25588</v>
      </c>
      <c r="C5570" s="18" t="s">
        <v>2030</v>
      </c>
      <c r="D5570" s="18"/>
    </row>
    <row r="5571" spans="1:4" ht="15.75" customHeight="1">
      <c r="A5571" s="18" t="s">
        <v>25592</v>
      </c>
      <c r="B5571" s="18" t="s">
        <v>25594</v>
      </c>
      <c r="C5571" s="18" t="s">
        <v>2652</v>
      </c>
      <c r="D5571" s="18"/>
    </row>
    <row r="5572" spans="1:4" ht="15.75" customHeight="1">
      <c r="A5572" s="18" t="s">
        <v>25597</v>
      </c>
      <c r="B5572" s="18" t="s">
        <v>25599</v>
      </c>
      <c r="C5572" s="18" t="s">
        <v>2123</v>
      </c>
      <c r="D5572" s="18"/>
    </row>
    <row r="5573" spans="1:4" ht="15.75" customHeight="1">
      <c r="A5573" s="18" t="s">
        <v>25602</v>
      </c>
      <c r="B5573" s="18" t="s">
        <v>25604</v>
      </c>
      <c r="C5573" s="18" t="s">
        <v>2376</v>
      </c>
      <c r="D5573" s="18"/>
    </row>
    <row r="5574" spans="1:4" ht="15.75" customHeight="1">
      <c r="A5574" s="18" t="s">
        <v>25607</v>
      </c>
      <c r="B5574" s="18" t="s">
        <v>25609</v>
      </c>
      <c r="C5574" s="18" t="s">
        <v>4816</v>
      </c>
      <c r="D5574" s="18"/>
    </row>
    <row r="5575" spans="1:4" ht="15.75" customHeight="1">
      <c r="A5575" s="18" t="s">
        <v>25613</v>
      </c>
      <c r="B5575" s="18" t="s">
        <v>25615</v>
      </c>
      <c r="C5575" s="18" t="s">
        <v>2196</v>
      </c>
      <c r="D5575" s="18"/>
    </row>
    <row r="5576" spans="1:4" ht="15.75" customHeight="1">
      <c r="A5576" s="18" t="s">
        <v>25618</v>
      </c>
      <c r="B5576" s="18" t="s">
        <v>25620</v>
      </c>
      <c r="C5576" s="18" t="s">
        <v>2057</v>
      </c>
      <c r="D5576" s="18"/>
    </row>
    <row r="5577" spans="1:4" ht="15.75" customHeight="1">
      <c r="A5577" s="18" t="s">
        <v>25623</v>
      </c>
      <c r="B5577" s="18" t="s">
        <v>25625</v>
      </c>
      <c r="C5577" s="18" t="s">
        <v>2044</v>
      </c>
      <c r="D5577" s="18"/>
    </row>
    <row r="5578" spans="1:4" ht="15.75" customHeight="1">
      <c r="A5578" s="18" t="s">
        <v>25627</v>
      </c>
      <c r="B5578" s="18" t="s">
        <v>25629</v>
      </c>
      <c r="C5578" s="18" t="s">
        <v>2153</v>
      </c>
      <c r="D5578" s="18"/>
    </row>
    <row r="5579" spans="1:4" ht="15.75" customHeight="1">
      <c r="A5579" s="18" t="s">
        <v>25631</v>
      </c>
      <c r="B5579" s="18" t="s">
        <v>25632</v>
      </c>
      <c r="C5579" s="18" t="s">
        <v>2182</v>
      </c>
      <c r="D5579" s="18"/>
    </row>
    <row r="5580" spans="1:4" ht="15.75" customHeight="1">
      <c r="A5580" s="18" t="s">
        <v>25636</v>
      </c>
      <c r="B5580" s="18" t="s">
        <v>25637</v>
      </c>
      <c r="C5580" s="18" t="s">
        <v>3644</v>
      </c>
      <c r="D5580" s="18"/>
    </row>
    <row r="5581" spans="1:4" ht="15.75" customHeight="1">
      <c r="A5581" s="18" t="s">
        <v>25639</v>
      </c>
      <c r="B5581" s="18" t="s">
        <v>25640</v>
      </c>
      <c r="C5581" s="18" t="s">
        <v>2041</v>
      </c>
      <c r="D5581" s="18"/>
    </row>
    <row r="5582" spans="1:4" ht="15.75" customHeight="1">
      <c r="A5582" s="18" t="s">
        <v>25643</v>
      </c>
      <c r="B5582" s="18" t="s">
        <v>25645</v>
      </c>
      <c r="C5582" s="18" t="s">
        <v>2044</v>
      </c>
      <c r="D5582" s="18"/>
    </row>
    <row r="5583" spans="1:4" ht="15.75" customHeight="1">
      <c r="A5583" s="18" t="s">
        <v>25648</v>
      </c>
      <c r="B5583" s="18" t="s">
        <v>25650</v>
      </c>
      <c r="C5583" s="18" t="s">
        <v>2086</v>
      </c>
      <c r="D5583" s="18"/>
    </row>
    <row r="5584" spans="1:4" ht="15.75" customHeight="1">
      <c r="A5584" s="18" t="s">
        <v>25653</v>
      </c>
      <c r="B5584" s="18" t="s">
        <v>25655</v>
      </c>
      <c r="C5584" s="18" t="s">
        <v>2104</v>
      </c>
      <c r="D5584" s="18"/>
    </row>
    <row r="5585" spans="1:4" ht="15.75" customHeight="1">
      <c r="A5585" s="18" t="s">
        <v>25658</v>
      </c>
      <c r="B5585" s="18" t="s">
        <v>25660</v>
      </c>
      <c r="C5585" s="18" t="s">
        <v>2123</v>
      </c>
      <c r="D5585" s="18"/>
    </row>
    <row r="5586" spans="1:4" ht="15.75" customHeight="1">
      <c r="A5586" s="18" t="s">
        <v>25663</v>
      </c>
      <c r="B5586" s="18" t="s">
        <v>25665</v>
      </c>
      <c r="C5586" s="18" t="s">
        <v>2153</v>
      </c>
      <c r="D5586" s="18"/>
    </row>
    <row r="5587" spans="1:4" ht="15.75" customHeight="1">
      <c r="A5587" s="18" t="s">
        <v>25675</v>
      </c>
      <c r="B5587" s="18" t="s">
        <v>25677</v>
      </c>
      <c r="C5587" s="18" t="s">
        <v>2078</v>
      </c>
      <c r="D5587" s="18"/>
    </row>
    <row r="5588" spans="1:4" ht="15.75" customHeight="1">
      <c r="A5588" s="18" t="s">
        <v>25678</v>
      </c>
      <c r="B5588" s="18" t="s">
        <v>25679</v>
      </c>
      <c r="C5588" s="18" t="s">
        <v>2041</v>
      </c>
      <c r="D5588" s="18"/>
    </row>
    <row r="5589" spans="1:4" ht="15.75" customHeight="1">
      <c r="A5589" s="18" t="s">
        <v>25681</v>
      </c>
      <c r="B5589" s="18" t="s">
        <v>25683</v>
      </c>
      <c r="C5589" s="18" t="s">
        <v>2086</v>
      </c>
      <c r="D5589" s="18"/>
    </row>
    <row r="5590" spans="1:4" ht="15.75" customHeight="1">
      <c r="A5590" s="18" t="s">
        <v>25687</v>
      </c>
      <c r="B5590" s="18" t="s">
        <v>25689</v>
      </c>
      <c r="C5590" s="18" t="s">
        <v>2128</v>
      </c>
      <c r="D5590" s="18"/>
    </row>
    <row r="5591" spans="1:4" ht="15.75" customHeight="1">
      <c r="A5591" s="18" t="s">
        <v>25693</v>
      </c>
      <c r="B5591" s="18" t="s">
        <v>25695</v>
      </c>
      <c r="C5591" s="18" t="s">
        <v>4559</v>
      </c>
      <c r="D5591" s="18"/>
    </row>
    <row r="5592" spans="1:4" ht="15.75" customHeight="1">
      <c r="A5592" s="18" t="s">
        <v>25699</v>
      </c>
      <c r="B5592" s="18" t="s">
        <v>25701</v>
      </c>
      <c r="C5592" s="18" t="s">
        <v>2274</v>
      </c>
      <c r="D5592" s="18"/>
    </row>
    <row r="5593" spans="1:4" ht="15.75" customHeight="1">
      <c r="A5593" s="18" t="s">
        <v>25705</v>
      </c>
      <c r="B5593" s="18" t="s">
        <v>25707</v>
      </c>
      <c r="C5593" s="18" t="s">
        <v>2128</v>
      </c>
      <c r="D5593" s="18"/>
    </row>
    <row r="5594" spans="1:4" ht="15.75" customHeight="1">
      <c r="A5594" s="18" t="s">
        <v>25711</v>
      </c>
      <c r="B5594" s="18" t="s">
        <v>25713</v>
      </c>
      <c r="C5594" s="18" t="s">
        <v>2044</v>
      </c>
      <c r="D5594" s="18"/>
    </row>
    <row r="5595" spans="1:4" ht="15.75" customHeight="1">
      <c r="A5595" s="18" t="s">
        <v>25718</v>
      </c>
      <c r="B5595" s="18" t="s">
        <v>25720</v>
      </c>
      <c r="C5595" s="18" t="s">
        <v>2021</v>
      </c>
      <c r="D5595" s="18"/>
    </row>
    <row r="5596" spans="1:4" ht="15.75" customHeight="1">
      <c r="A5596" s="18" t="s">
        <v>25724</v>
      </c>
      <c r="B5596" s="18" t="s">
        <v>25726</v>
      </c>
      <c r="C5596" s="18" t="s">
        <v>2182</v>
      </c>
      <c r="D5596" s="18"/>
    </row>
    <row r="5597" spans="1:4" ht="15.75" customHeight="1">
      <c r="A5597" s="18" t="s">
        <v>25729</v>
      </c>
      <c r="B5597" s="18" t="s">
        <v>25731</v>
      </c>
      <c r="C5597" s="18" t="s">
        <v>2030</v>
      </c>
      <c r="D5597" s="18"/>
    </row>
    <row r="5598" spans="1:4" ht="15.75" customHeight="1">
      <c r="A5598" s="18" t="s">
        <v>25734</v>
      </c>
      <c r="B5598" s="18" t="s">
        <v>25735</v>
      </c>
      <c r="C5598" s="18" t="s">
        <v>2128</v>
      </c>
      <c r="D5598" s="18"/>
    </row>
    <row r="5599" spans="1:4" ht="15.75" customHeight="1">
      <c r="A5599" s="18" t="s">
        <v>25738</v>
      </c>
      <c r="B5599" s="18" t="s">
        <v>25740</v>
      </c>
      <c r="C5599" s="18" t="s">
        <v>2086</v>
      </c>
      <c r="D5599" s="18"/>
    </row>
    <row r="5600" spans="1:4" ht="15.75" customHeight="1">
      <c r="A5600" s="18" t="s">
        <v>25744</v>
      </c>
      <c r="B5600" s="18" t="s">
        <v>25746</v>
      </c>
      <c r="C5600" s="18" t="s">
        <v>2021</v>
      </c>
      <c r="D5600" s="18"/>
    </row>
    <row r="5601" spans="1:4" ht="15.75" customHeight="1">
      <c r="A5601" s="18" t="s">
        <v>25749</v>
      </c>
      <c r="B5601" s="18" t="s">
        <v>25751</v>
      </c>
      <c r="C5601" s="18" t="s">
        <v>2073</v>
      </c>
      <c r="D5601" s="18"/>
    </row>
    <row r="5602" spans="1:4" ht="15.75" customHeight="1">
      <c r="A5602" s="18" t="s">
        <v>25754</v>
      </c>
      <c r="B5602" s="18" t="s">
        <v>25756</v>
      </c>
      <c r="C5602" s="18" t="s">
        <v>2024</v>
      </c>
      <c r="D5602" s="18"/>
    </row>
    <row r="5603" spans="1:4" ht="15.75" customHeight="1">
      <c r="A5603" s="18" t="s">
        <v>25758</v>
      </c>
      <c r="B5603" s="18" t="s">
        <v>25760</v>
      </c>
      <c r="C5603" s="18" t="s">
        <v>2044</v>
      </c>
      <c r="D5603" s="18"/>
    </row>
    <row r="5604" spans="1:4" ht="15.75" customHeight="1">
      <c r="A5604" s="18" t="s">
        <v>25762</v>
      </c>
      <c r="B5604" s="18" t="s">
        <v>25763</v>
      </c>
      <c r="C5604" s="18" t="s">
        <v>10079</v>
      </c>
      <c r="D5604" s="18"/>
    </row>
    <row r="5605" spans="1:4" ht="15.75" customHeight="1">
      <c r="A5605" s="18" t="s">
        <v>25765</v>
      </c>
      <c r="B5605" s="18" t="s">
        <v>25767</v>
      </c>
      <c r="C5605" s="18" t="s">
        <v>2041</v>
      </c>
      <c r="D5605" s="18"/>
    </row>
    <row r="5606" spans="1:4" ht="15.75" customHeight="1">
      <c r="A5606" s="18" t="s">
        <v>25770</v>
      </c>
      <c r="B5606" s="18" t="s">
        <v>25772</v>
      </c>
      <c r="C5606" s="18" t="s">
        <v>5369</v>
      </c>
      <c r="D5606" s="18"/>
    </row>
    <row r="5607" spans="1:4" ht="15.75" customHeight="1">
      <c r="A5607" s="18" t="s">
        <v>25775</v>
      </c>
      <c r="B5607" s="18" t="s">
        <v>25777</v>
      </c>
      <c r="C5607" s="18" t="s">
        <v>2078</v>
      </c>
      <c r="D5607" s="18"/>
    </row>
    <row r="5608" spans="1:4" ht="15.75" customHeight="1">
      <c r="A5608" s="18" t="s">
        <v>25779</v>
      </c>
      <c r="B5608" s="18" t="s">
        <v>25781</v>
      </c>
      <c r="C5608" s="18" t="s">
        <v>2038</v>
      </c>
      <c r="D5608" s="18"/>
    </row>
    <row r="5609" spans="1:4" ht="15.75" customHeight="1">
      <c r="A5609" s="18" t="s">
        <v>25784</v>
      </c>
      <c r="B5609" s="18" t="s">
        <v>25786</v>
      </c>
      <c r="C5609" s="18" t="s">
        <v>2044</v>
      </c>
      <c r="D5609" s="18"/>
    </row>
    <row r="5610" spans="1:4" ht="15.75" customHeight="1">
      <c r="A5610" s="18" t="s">
        <v>25789</v>
      </c>
      <c r="B5610" s="18" t="s">
        <v>25791</v>
      </c>
      <c r="C5610" s="18" t="s">
        <v>2021</v>
      </c>
      <c r="D5610" s="18"/>
    </row>
    <row r="5611" spans="1:4" ht="15.75" customHeight="1">
      <c r="A5611" s="18" t="s">
        <v>25794</v>
      </c>
      <c r="B5611" s="18" t="s">
        <v>25796</v>
      </c>
      <c r="C5611" s="18" t="s">
        <v>2086</v>
      </c>
      <c r="D5611" s="18"/>
    </row>
    <row r="5612" spans="1:4" ht="15.75" customHeight="1">
      <c r="A5612" s="18" t="s">
        <v>25799</v>
      </c>
      <c r="B5612" s="18" t="s">
        <v>25801</v>
      </c>
      <c r="C5612" s="18" t="s">
        <v>2063</v>
      </c>
      <c r="D5612" s="18"/>
    </row>
    <row r="5613" spans="1:4" ht="15.75" customHeight="1">
      <c r="A5613" s="18" t="s">
        <v>25803</v>
      </c>
      <c r="B5613" s="18" t="s">
        <v>25805</v>
      </c>
      <c r="C5613" s="18" t="s">
        <v>2024</v>
      </c>
      <c r="D5613" s="18"/>
    </row>
    <row r="5614" spans="1:4" ht="15.75" customHeight="1">
      <c r="A5614" s="18" t="s">
        <v>25808</v>
      </c>
      <c r="B5614" s="18" t="s">
        <v>25810</v>
      </c>
      <c r="C5614" s="18" t="s">
        <v>2054</v>
      </c>
      <c r="D5614" s="18"/>
    </row>
    <row r="5615" spans="1:4" ht="15.75" customHeight="1">
      <c r="A5615" s="18" t="s">
        <v>25814</v>
      </c>
      <c r="B5615" s="18" t="s">
        <v>25816</v>
      </c>
      <c r="C5615" s="18" t="s">
        <v>2376</v>
      </c>
      <c r="D5615" s="18"/>
    </row>
    <row r="5616" spans="1:4" ht="15.75" customHeight="1">
      <c r="A5616" s="18" t="s">
        <v>25819</v>
      </c>
      <c r="B5616" s="18" t="s">
        <v>25821</v>
      </c>
      <c r="C5616" s="18" t="s">
        <v>2024</v>
      </c>
      <c r="D5616" s="18"/>
    </row>
    <row r="5617" spans="1:4" ht="15.75" customHeight="1">
      <c r="A5617" s="18" t="s">
        <v>25824</v>
      </c>
      <c r="B5617" s="18" t="s">
        <v>25826</v>
      </c>
      <c r="C5617" s="18" t="s">
        <v>2288</v>
      </c>
      <c r="D5617" s="18"/>
    </row>
    <row r="5618" spans="1:4" ht="15.75" customHeight="1">
      <c r="A5618" s="18" t="s">
        <v>25829</v>
      </c>
      <c r="B5618" s="18" t="s">
        <v>25831</v>
      </c>
      <c r="C5618" s="18" t="s">
        <v>2044</v>
      </c>
      <c r="D5618" s="18"/>
    </row>
    <row r="5619" spans="1:4" ht="15.75" customHeight="1">
      <c r="A5619" s="18" t="s">
        <v>25834</v>
      </c>
      <c r="B5619" s="18" t="s">
        <v>25836</v>
      </c>
      <c r="C5619" s="18" t="s">
        <v>2089</v>
      </c>
      <c r="D5619" s="18"/>
    </row>
    <row r="5620" spans="1:4" ht="15.75" customHeight="1">
      <c r="A5620" s="18" t="s">
        <v>25839</v>
      </c>
      <c r="B5620" s="18" t="s">
        <v>25841</v>
      </c>
      <c r="C5620" s="18" t="s">
        <v>2063</v>
      </c>
      <c r="D5620" s="18"/>
    </row>
    <row r="5621" spans="1:4" ht="15.75" customHeight="1">
      <c r="A5621" s="18" t="s">
        <v>25845</v>
      </c>
      <c r="B5621" s="18" t="s">
        <v>25846</v>
      </c>
      <c r="C5621" s="18" t="s">
        <v>2563</v>
      </c>
      <c r="D5621" s="18"/>
    </row>
    <row r="5622" spans="1:4" ht="15.75" customHeight="1">
      <c r="A5622" s="18" t="s">
        <v>25849</v>
      </c>
      <c r="B5622" s="18" t="s">
        <v>25851</v>
      </c>
      <c r="C5622" s="18" t="s">
        <v>2095</v>
      </c>
      <c r="D5622" s="18"/>
    </row>
    <row r="5623" spans="1:4" ht="15.75" customHeight="1">
      <c r="A5623" s="18" t="s">
        <v>25854</v>
      </c>
      <c r="B5623" s="18" t="s">
        <v>25856</v>
      </c>
      <c r="C5623" s="18" t="s">
        <v>2818</v>
      </c>
      <c r="D5623" s="18"/>
    </row>
    <row r="5624" spans="1:4" ht="15.75" customHeight="1">
      <c r="A5624" s="18" t="s">
        <v>25860</v>
      </c>
      <c r="B5624" s="18" t="s">
        <v>25861</v>
      </c>
      <c r="C5624" s="18" t="s">
        <v>2038</v>
      </c>
      <c r="D5624" s="18"/>
    </row>
    <row r="5625" spans="1:4" ht="15.75" customHeight="1">
      <c r="A5625" s="18" t="s">
        <v>25864</v>
      </c>
      <c r="B5625" s="18" t="s">
        <v>25866</v>
      </c>
      <c r="C5625" s="18" t="s">
        <v>2216</v>
      </c>
      <c r="D5625" s="18"/>
    </row>
    <row r="5626" spans="1:4" ht="15.75" customHeight="1">
      <c r="A5626" s="18" t="s">
        <v>25869</v>
      </c>
      <c r="B5626" s="18" t="s">
        <v>25871</v>
      </c>
      <c r="C5626" s="18" t="s">
        <v>2511</v>
      </c>
      <c r="D5626" s="18"/>
    </row>
    <row r="5627" spans="1:4" ht="15.75" customHeight="1">
      <c r="A5627" s="18" t="s">
        <v>25874</v>
      </c>
      <c r="B5627" s="18" t="s">
        <v>25876</v>
      </c>
      <c r="C5627" s="18" t="s">
        <v>2089</v>
      </c>
      <c r="D5627" s="18"/>
    </row>
    <row r="5628" spans="1:4" ht="15.75" customHeight="1">
      <c r="A5628" s="18" t="s">
        <v>25880</v>
      </c>
      <c r="B5628" s="18" t="s">
        <v>25881</v>
      </c>
      <c r="C5628" s="18" t="s">
        <v>2128</v>
      </c>
      <c r="D5628" s="18"/>
    </row>
    <row r="5629" spans="1:4" ht="15.75" customHeight="1">
      <c r="A5629" s="18" t="s">
        <v>25885</v>
      </c>
      <c r="B5629" s="18" t="s">
        <v>25886</v>
      </c>
      <c r="C5629" s="18" t="s">
        <v>2066</v>
      </c>
      <c r="D5629" s="18"/>
    </row>
    <row r="5630" spans="1:4" ht="15.75" customHeight="1">
      <c r="A5630" s="18" t="s">
        <v>25888</v>
      </c>
      <c r="B5630" s="18" t="s">
        <v>25890</v>
      </c>
      <c r="C5630" s="18" t="s">
        <v>2073</v>
      </c>
      <c r="D5630" s="18"/>
    </row>
    <row r="5631" spans="1:4" ht="15.75" customHeight="1">
      <c r="A5631" s="18" t="s">
        <v>25893</v>
      </c>
      <c r="B5631" s="18" t="s">
        <v>25894</v>
      </c>
      <c r="C5631" s="18" t="s">
        <v>2089</v>
      </c>
      <c r="D5631" s="18"/>
    </row>
    <row r="5632" spans="1:4" ht="15.75" customHeight="1">
      <c r="A5632" s="18" t="s">
        <v>25895</v>
      </c>
      <c r="B5632" s="18" t="s">
        <v>25896</v>
      </c>
      <c r="C5632" s="18" t="s">
        <v>3400</v>
      </c>
      <c r="D5632" s="18"/>
    </row>
    <row r="5633" spans="1:4" ht="15.75" customHeight="1">
      <c r="A5633" s="18" t="s">
        <v>25899</v>
      </c>
      <c r="B5633" s="18" t="s">
        <v>25901</v>
      </c>
      <c r="C5633" s="18" t="s">
        <v>2104</v>
      </c>
      <c r="D5633" s="18"/>
    </row>
    <row r="5634" spans="1:4" ht="15.75" customHeight="1">
      <c r="A5634" s="18" t="s">
        <v>25904</v>
      </c>
      <c r="B5634" s="18" t="s">
        <v>25906</v>
      </c>
      <c r="C5634" s="18" t="s">
        <v>2041</v>
      </c>
      <c r="D5634" s="18"/>
    </row>
    <row r="5635" spans="1:4" ht="15.75" customHeight="1">
      <c r="A5635" s="18" t="s">
        <v>25909</v>
      </c>
      <c r="B5635" s="18" t="s">
        <v>25911</v>
      </c>
      <c r="C5635" s="18" t="s">
        <v>3385</v>
      </c>
      <c r="D5635" s="18"/>
    </row>
    <row r="5636" spans="1:4" ht="15.75" customHeight="1">
      <c r="A5636" s="18" t="s">
        <v>25914</v>
      </c>
      <c r="B5636" s="18" t="s">
        <v>25916</v>
      </c>
      <c r="C5636" s="18" t="s">
        <v>2054</v>
      </c>
      <c r="D5636" s="18"/>
    </row>
    <row r="5637" spans="1:4" ht="15.75" customHeight="1">
      <c r="A5637" s="18" t="s">
        <v>25919</v>
      </c>
      <c r="B5637" s="18" t="s">
        <v>25921</v>
      </c>
      <c r="C5637" s="18" t="s">
        <v>2128</v>
      </c>
      <c r="D5637" s="18"/>
    </row>
    <row r="5638" spans="1:4" ht="15.75" customHeight="1">
      <c r="A5638" s="18" t="s">
        <v>25924</v>
      </c>
      <c r="B5638" s="18" t="s">
        <v>25926</v>
      </c>
      <c r="C5638" s="18" t="s">
        <v>2044</v>
      </c>
      <c r="D5638" s="18"/>
    </row>
    <row r="5639" spans="1:4" ht="15.75" customHeight="1">
      <c r="A5639" s="18" t="s">
        <v>25929</v>
      </c>
      <c r="B5639" s="18" t="s">
        <v>25931</v>
      </c>
      <c r="C5639" s="18" t="s">
        <v>2153</v>
      </c>
      <c r="D5639" s="18"/>
    </row>
    <row r="5640" spans="1:4" ht="15.75" customHeight="1">
      <c r="A5640" s="18" t="s">
        <v>25935</v>
      </c>
      <c r="B5640" s="18" t="s">
        <v>25937</v>
      </c>
      <c r="C5640" s="18" t="s">
        <v>2044</v>
      </c>
      <c r="D5640" s="18"/>
    </row>
    <row r="5641" spans="1:4" ht="15.75" customHeight="1">
      <c r="A5641" s="18" t="s">
        <v>25941</v>
      </c>
      <c r="B5641" s="18" t="s">
        <v>25943</v>
      </c>
      <c r="C5641" s="18" t="s">
        <v>2254</v>
      </c>
      <c r="D5641" s="18"/>
    </row>
    <row r="5642" spans="1:4" ht="15.75" customHeight="1">
      <c r="A5642" s="18" t="s">
        <v>25946</v>
      </c>
      <c r="B5642" s="18" t="s">
        <v>25948</v>
      </c>
      <c r="C5642" s="18" t="s">
        <v>2044</v>
      </c>
      <c r="D5642" s="18"/>
    </row>
    <row r="5643" spans="1:4" ht="15.75" customHeight="1">
      <c r="A5643" s="18" t="s">
        <v>25951</v>
      </c>
      <c r="B5643" s="18" t="s">
        <v>25953</v>
      </c>
      <c r="C5643" s="18" t="s">
        <v>2254</v>
      </c>
      <c r="D5643" s="18"/>
    </row>
    <row r="5644" spans="1:4" ht="15.75" customHeight="1">
      <c r="A5644" s="18" t="s">
        <v>25956</v>
      </c>
      <c r="B5644" s="18" t="s">
        <v>25958</v>
      </c>
      <c r="C5644" s="18" t="s">
        <v>2288</v>
      </c>
      <c r="D5644" s="18"/>
    </row>
    <row r="5645" spans="1:4" ht="15.75" customHeight="1">
      <c r="A5645" s="18" t="s">
        <v>25961</v>
      </c>
      <c r="B5645" s="18" t="s">
        <v>25963</v>
      </c>
      <c r="C5645" s="18" t="s">
        <v>2060</v>
      </c>
      <c r="D5645" s="18"/>
    </row>
    <row r="5646" spans="1:4" ht="15.75" customHeight="1">
      <c r="A5646" s="18" t="s">
        <v>25966</v>
      </c>
      <c r="B5646" s="18" t="s">
        <v>25967</v>
      </c>
      <c r="C5646" s="18" t="s">
        <v>2123</v>
      </c>
      <c r="D5646" s="18"/>
    </row>
    <row r="5647" spans="1:4" ht="15.75" customHeight="1">
      <c r="A5647" s="18" t="s">
        <v>25970</v>
      </c>
      <c r="B5647" s="18" t="s">
        <v>25972</v>
      </c>
      <c r="C5647" s="18" t="s">
        <v>2017</v>
      </c>
      <c r="D5647" s="18"/>
    </row>
    <row r="5648" spans="1:4" ht="15.75" customHeight="1">
      <c r="A5648" s="18" t="s">
        <v>25975</v>
      </c>
      <c r="B5648" s="18" t="s">
        <v>25977</v>
      </c>
      <c r="C5648" s="18" t="s">
        <v>2054</v>
      </c>
      <c r="D5648" s="18"/>
    </row>
    <row r="5649" spans="1:4" ht="15.75" customHeight="1">
      <c r="A5649" s="18" t="s">
        <v>25980</v>
      </c>
      <c r="B5649" s="18" t="s">
        <v>25982</v>
      </c>
      <c r="C5649" s="18" t="s">
        <v>2041</v>
      </c>
      <c r="D5649" s="18"/>
    </row>
    <row r="5650" spans="1:4" ht="15.75" customHeight="1">
      <c r="A5650" s="18" t="s">
        <v>25986</v>
      </c>
      <c r="B5650" s="18" t="s">
        <v>25988</v>
      </c>
      <c r="C5650" s="18" t="s">
        <v>2511</v>
      </c>
      <c r="D5650" s="18"/>
    </row>
    <row r="5651" spans="1:4" ht="15.75" customHeight="1">
      <c r="A5651" s="18" t="s">
        <v>25992</v>
      </c>
      <c r="B5651" s="18" t="s">
        <v>25994</v>
      </c>
      <c r="C5651" s="18" t="s">
        <v>3400</v>
      </c>
      <c r="D5651" s="18"/>
    </row>
    <row r="5652" spans="1:4" ht="15.75" customHeight="1">
      <c r="A5652" s="18" t="s">
        <v>25997</v>
      </c>
      <c r="B5652" s="18" t="s">
        <v>25999</v>
      </c>
      <c r="C5652" s="18" t="s">
        <v>2153</v>
      </c>
      <c r="D5652" s="18"/>
    </row>
    <row r="5653" spans="1:4" ht="15.75" customHeight="1">
      <c r="A5653" s="18" t="s">
        <v>26002</v>
      </c>
      <c r="B5653" s="18" t="s">
        <v>26004</v>
      </c>
      <c r="C5653" s="18" t="s">
        <v>2038</v>
      </c>
      <c r="D5653" s="18"/>
    </row>
    <row r="5654" spans="1:4" ht="15.75" customHeight="1">
      <c r="A5654" s="18" t="s">
        <v>26007</v>
      </c>
      <c r="B5654" s="18" t="s">
        <v>26009</v>
      </c>
      <c r="C5654" s="18" t="s">
        <v>2057</v>
      </c>
      <c r="D5654" s="18"/>
    </row>
    <row r="5655" spans="1:4" ht="15.75" customHeight="1">
      <c r="A5655" s="18" t="s">
        <v>26012</v>
      </c>
      <c r="B5655" s="18" t="s">
        <v>26014</v>
      </c>
      <c r="C5655" s="18" t="s">
        <v>2240</v>
      </c>
      <c r="D5655" s="18"/>
    </row>
    <row r="5656" spans="1:4" ht="15.75" customHeight="1">
      <c r="A5656" s="18" t="s">
        <v>26017</v>
      </c>
      <c r="B5656" s="18" t="s">
        <v>26018</v>
      </c>
      <c r="C5656" s="18" t="s">
        <v>2410</v>
      </c>
      <c r="D5656" s="18"/>
    </row>
    <row r="5657" spans="1:4" ht="15.75" customHeight="1">
      <c r="A5657" s="18" t="s">
        <v>26022</v>
      </c>
      <c r="B5657" s="18" t="s">
        <v>26023</v>
      </c>
      <c r="C5657" s="18" t="s">
        <v>2021</v>
      </c>
      <c r="D5657" s="18"/>
    </row>
    <row r="5658" spans="1:4" ht="15.75" customHeight="1">
      <c r="A5658" s="18" t="s">
        <v>26024</v>
      </c>
      <c r="B5658" s="18" t="s">
        <v>26025</v>
      </c>
      <c r="C5658" s="18" t="s">
        <v>2818</v>
      </c>
      <c r="D5658" s="18"/>
    </row>
    <row r="5659" spans="1:4" ht="15.75" customHeight="1">
      <c r="A5659" s="18" t="s">
        <v>26028</v>
      </c>
      <c r="B5659" s="18" t="s">
        <v>26030</v>
      </c>
      <c r="C5659" s="18" t="s">
        <v>2044</v>
      </c>
      <c r="D5659" s="18"/>
    </row>
    <row r="5660" spans="1:4" ht="15.75" customHeight="1">
      <c r="A5660" s="18" t="s">
        <v>26034</v>
      </c>
      <c r="B5660" s="18" t="s">
        <v>26035</v>
      </c>
      <c r="C5660" s="18" t="s">
        <v>2057</v>
      </c>
      <c r="D5660" s="18"/>
    </row>
    <row r="5661" spans="1:4" ht="15.75" customHeight="1">
      <c r="A5661" s="18" t="s">
        <v>26039</v>
      </c>
      <c r="B5661" s="18" t="s">
        <v>26041</v>
      </c>
      <c r="C5661" s="18" t="s">
        <v>2240</v>
      </c>
      <c r="D5661" s="18"/>
    </row>
    <row r="5662" spans="1:4" ht="15.75" customHeight="1">
      <c r="A5662" s="18" t="s">
        <v>26045</v>
      </c>
      <c r="B5662" s="18" t="s">
        <v>26047</v>
      </c>
      <c r="C5662" s="18" t="s">
        <v>2066</v>
      </c>
      <c r="D5662" s="18"/>
    </row>
    <row r="5663" spans="1:4" ht="15.75" customHeight="1">
      <c r="A5663" s="18" t="s">
        <v>26050</v>
      </c>
      <c r="B5663" s="18" t="s">
        <v>26052</v>
      </c>
      <c r="C5663" s="18" t="s">
        <v>2041</v>
      </c>
      <c r="D5663" s="18"/>
    </row>
    <row r="5664" spans="1:4" ht="15.75" customHeight="1">
      <c r="A5664" s="18" t="s">
        <v>26055</v>
      </c>
      <c r="B5664" s="18" t="s">
        <v>26057</v>
      </c>
      <c r="C5664" s="18" t="s">
        <v>2086</v>
      </c>
      <c r="D5664" s="18"/>
    </row>
    <row r="5665" spans="1:4" ht="15.75" customHeight="1">
      <c r="A5665" s="18" t="s">
        <v>26060</v>
      </c>
      <c r="B5665" s="18" t="s">
        <v>26062</v>
      </c>
      <c r="C5665" s="18" t="s">
        <v>2021</v>
      </c>
      <c r="D5665" s="18"/>
    </row>
    <row r="5666" spans="1:4" ht="15.75" customHeight="1">
      <c r="A5666" s="18" t="s">
        <v>26066</v>
      </c>
      <c r="B5666" s="18" t="s">
        <v>26067</v>
      </c>
      <c r="C5666" s="18" t="s">
        <v>3867</v>
      </c>
      <c r="D5666" s="18"/>
    </row>
    <row r="5667" spans="1:4" ht="15.75" customHeight="1">
      <c r="A5667" s="18" t="s">
        <v>26070</v>
      </c>
      <c r="B5667" s="18" t="s">
        <v>26071</v>
      </c>
      <c r="C5667" s="18" t="s">
        <v>3637</v>
      </c>
      <c r="D5667" s="18"/>
    </row>
    <row r="5668" spans="1:4" ht="15.75" customHeight="1">
      <c r="A5668" s="18" t="s">
        <v>26072</v>
      </c>
      <c r="B5668" s="18" t="s">
        <v>26073</v>
      </c>
      <c r="C5668" s="18" t="s">
        <v>2038</v>
      </c>
      <c r="D5668" s="18"/>
    </row>
    <row r="5669" spans="1:4" ht="15.75" customHeight="1">
      <c r="A5669" s="18" t="s">
        <v>26076</v>
      </c>
      <c r="B5669" s="18" t="s">
        <v>26078</v>
      </c>
      <c r="C5669" s="18" t="s">
        <v>2024</v>
      </c>
      <c r="D5669" s="18"/>
    </row>
    <row r="5670" spans="1:4" ht="15.75" customHeight="1">
      <c r="A5670" s="18" t="s">
        <v>26081</v>
      </c>
      <c r="B5670" s="18" t="s">
        <v>26083</v>
      </c>
      <c r="C5670" s="18" t="s">
        <v>2054</v>
      </c>
      <c r="D5670" s="18"/>
    </row>
    <row r="5671" spans="1:4" ht="15.75" customHeight="1">
      <c r="A5671" s="18" t="s">
        <v>26087</v>
      </c>
      <c r="B5671" s="18" t="s">
        <v>26089</v>
      </c>
      <c r="C5671" s="18" t="s">
        <v>2034</v>
      </c>
      <c r="D5671" s="18"/>
    </row>
    <row r="5672" spans="1:4" ht="15.75" customHeight="1">
      <c r="A5672" s="18" t="s">
        <v>26092</v>
      </c>
      <c r="B5672" s="18" t="s">
        <v>26094</v>
      </c>
      <c r="C5672" s="18" t="s">
        <v>5820</v>
      </c>
      <c r="D5672" s="18"/>
    </row>
    <row r="5673" spans="1:4" ht="15.75" customHeight="1">
      <c r="A5673" s="18" t="s">
        <v>26097</v>
      </c>
      <c r="B5673" s="18" t="s">
        <v>26099</v>
      </c>
      <c r="C5673" s="18" t="s">
        <v>3867</v>
      </c>
      <c r="D5673" s="18"/>
    </row>
    <row r="5674" spans="1:4" ht="15.75" customHeight="1">
      <c r="A5674" s="18" t="s">
        <v>26102</v>
      </c>
      <c r="B5674" s="18" t="s">
        <v>26104</v>
      </c>
      <c r="C5674" s="18" t="s">
        <v>2044</v>
      </c>
      <c r="D5674" s="18"/>
    </row>
    <row r="5675" spans="1:4" ht="15.75" customHeight="1">
      <c r="A5675" s="18" t="s">
        <v>26108</v>
      </c>
      <c r="B5675" s="18" t="s">
        <v>26110</v>
      </c>
      <c r="C5675" s="18" t="s">
        <v>2078</v>
      </c>
      <c r="D5675" s="18"/>
    </row>
    <row r="5676" spans="1:4" ht="15.75" customHeight="1">
      <c r="A5676" s="18" t="s">
        <v>26113</v>
      </c>
      <c r="B5676" s="18" t="s">
        <v>26115</v>
      </c>
      <c r="C5676" s="18" t="s">
        <v>2038</v>
      </c>
      <c r="D5676" s="18"/>
    </row>
    <row r="5677" spans="1:4" ht="15.75" customHeight="1">
      <c r="A5677" s="18" t="s">
        <v>26119</v>
      </c>
      <c r="B5677" s="18" t="s">
        <v>26121</v>
      </c>
      <c r="C5677" s="18" t="s">
        <v>3385</v>
      </c>
      <c r="D5677" s="18"/>
    </row>
    <row r="5678" spans="1:4" ht="15.75" customHeight="1">
      <c r="A5678" s="18" t="s">
        <v>26125</v>
      </c>
      <c r="B5678" s="18" t="s">
        <v>26127</v>
      </c>
      <c r="C5678" s="18" t="s">
        <v>2038</v>
      </c>
      <c r="D5678" s="18"/>
    </row>
    <row r="5679" spans="1:4" ht="15.75" customHeight="1">
      <c r="A5679" s="18" t="s">
        <v>26130</v>
      </c>
      <c r="B5679" s="18" t="s">
        <v>26132</v>
      </c>
      <c r="C5679" s="18" t="s">
        <v>10079</v>
      </c>
      <c r="D5679" s="18"/>
    </row>
    <row r="5680" spans="1:4" ht="15.75" customHeight="1">
      <c r="A5680" s="18" t="s">
        <v>26136</v>
      </c>
      <c r="B5680" s="18" t="s">
        <v>26137</v>
      </c>
      <c r="C5680" s="18" t="s">
        <v>2021</v>
      </c>
      <c r="D5680" s="18"/>
    </row>
    <row r="5681" spans="1:4" ht="15.75" customHeight="1">
      <c r="A5681" s="18" t="s">
        <v>26140</v>
      </c>
      <c r="B5681" s="18" t="s">
        <v>26142</v>
      </c>
      <c r="C5681" s="18" t="s">
        <v>2044</v>
      </c>
      <c r="D5681" s="18"/>
    </row>
    <row r="5682" spans="1:4" ht="15.75" customHeight="1">
      <c r="A5682" s="18" t="s">
        <v>26145</v>
      </c>
      <c r="B5682" s="18" t="s">
        <v>26147</v>
      </c>
      <c r="C5682" s="18" t="s">
        <v>2104</v>
      </c>
      <c r="D5682" s="18"/>
    </row>
    <row r="5683" spans="1:4" ht="15.75" customHeight="1">
      <c r="A5683" s="18" t="s">
        <v>26150</v>
      </c>
      <c r="B5683" s="18" t="s">
        <v>26151</v>
      </c>
      <c r="C5683" s="18" t="s">
        <v>2054</v>
      </c>
      <c r="D5683" s="18"/>
    </row>
    <row r="5684" spans="1:4" ht="15.75" customHeight="1">
      <c r="A5684" s="18" t="s">
        <v>26153</v>
      </c>
      <c r="B5684" s="18" t="s">
        <v>26154</v>
      </c>
      <c r="C5684" s="18" t="s">
        <v>2078</v>
      </c>
      <c r="D5684" s="18"/>
    </row>
    <row r="5685" spans="1:4" ht="15.75" customHeight="1">
      <c r="A5685" s="18" t="s">
        <v>26156</v>
      </c>
      <c r="B5685" s="18" t="s">
        <v>26158</v>
      </c>
      <c r="C5685" s="18" t="s">
        <v>2376</v>
      </c>
      <c r="D5685" s="18"/>
    </row>
    <row r="5686" spans="1:4" ht="15.75" customHeight="1">
      <c r="A5686" s="18" t="s">
        <v>26161</v>
      </c>
      <c r="B5686" s="18" t="s">
        <v>26163</v>
      </c>
      <c r="C5686" s="18" t="s">
        <v>2048</v>
      </c>
      <c r="D5686" s="18"/>
    </row>
    <row r="5687" spans="1:4" ht="15.75" customHeight="1">
      <c r="A5687" s="18" t="s">
        <v>26166</v>
      </c>
      <c r="B5687" s="18" t="s">
        <v>26168</v>
      </c>
      <c r="C5687" s="18" t="s">
        <v>2048</v>
      </c>
      <c r="D5687" s="18"/>
    </row>
    <row r="5688" spans="1:4" ht="15.75" customHeight="1">
      <c r="A5688" s="18" t="s">
        <v>26171</v>
      </c>
      <c r="B5688" s="18" t="s">
        <v>26173</v>
      </c>
      <c r="C5688" s="18" t="s">
        <v>3867</v>
      </c>
      <c r="D5688" s="18"/>
    </row>
    <row r="5689" spans="1:4" ht="15.75" customHeight="1">
      <c r="A5689" s="18" t="s">
        <v>26176</v>
      </c>
      <c r="B5689" s="18" t="s">
        <v>26178</v>
      </c>
      <c r="C5689" s="18" t="s">
        <v>2024</v>
      </c>
      <c r="D5689" s="18"/>
    </row>
    <row r="5690" spans="1:4" ht="15.75" customHeight="1">
      <c r="A5690" s="18" t="s">
        <v>26181</v>
      </c>
      <c r="B5690" s="18" t="s">
        <v>26183</v>
      </c>
      <c r="C5690" s="18" t="s">
        <v>4293</v>
      </c>
      <c r="D5690" s="18"/>
    </row>
    <row r="5691" spans="1:4" ht="15.75" customHeight="1">
      <c r="A5691" s="18" t="s">
        <v>26186</v>
      </c>
      <c r="B5691" s="18" t="s">
        <v>26187</v>
      </c>
      <c r="C5691" s="18" t="s">
        <v>2060</v>
      </c>
      <c r="D5691" s="18"/>
    </row>
    <row r="5692" spans="1:4" ht="15.75" customHeight="1">
      <c r="A5692" s="18" t="s">
        <v>26191</v>
      </c>
      <c r="B5692" s="18" t="s">
        <v>26193</v>
      </c>
      <c r="C5692" s="18" t="s">
        <v>2128</v>
      </c>
      <c r="D5692" s="18"/>
    </row>
    <row r="5693" spans="1:4" ht="15.75" customHeight="1">
      <c r="A5693" s="18" t="s">
        <v>26196</v>
      </c>
      <c r="B5693" s="18" t="s">
        <v>26198</v>
      </c>
      <c r="C5693" s="18" t="s">
        <v>2086</v>
      </c>
      <c r="D5693" s="18"/>
    </row>
    <row r="5694" spans="1:4" ht="15.75" customHeight="1">
      <c r="A5694" s="18" t="s">
        <v>26201</v>
      </c>
      <c r="B5694" s="18" t="s">
        <v>26203</v>
      </c>
      <c r="C5694" s="18" t="s">
        <v>2044</v>
      </c>
      <c r="D5694" s="18"/>
    </row>
    <row r="5695" spans="1:4" ht="15.75" customHeight="1">
      <c r="A5695" s="18" t="s">
        <v>26206</v>
      </c>
      <c r="B5695" s="18" t="s">
        <v>26208</v>
      </c>
      <c r="C5695" s="18" t="s">
        <v>2089</v>
      </c>
      <c r="D5695" s="18"/>
    </row>
    <row r="5696" spans="1:4" ht="15.75" customHeight="1">
      <c r="A5696" s="18" t="s">
        <v>26211</v>
      </c>
      <c r="B5696" s="18" t="s">
        <v>26213</v>
      </c>
      <c r="C5696" s="18" t="s">
        <v>2041</v>
      </c>
      <c r="D5696" s="18"/>
    </row>
    <row r="5697" spans="1:4" ht="15.75" customHeight="1">
      <c r="A5697" s="18" t="s">
        <v>26216</v>
      </c>
      <c r="B5697" s="18" t="s">
        <v>26218</v>
      </c>
      <c r="C5697" s="18" t="s">
        <v>2483</v>
      </c>
      <c r="D5697" s="18"/>
    </row>
    <row r="5698" spans="1:4" ht="15.75" customHeight="1">
      <c r="A5698" s="18" t="s">
        <v>26221</v>
      </c>
      <c r="B5698" s="18" t="s">
        <v>26223</v>
      </c>
      <c r="C5698" s="18" t="s">
        <v>2742</v>
      </c>
      <c r="D5698" s="18"/>
    </row>
    <row r="5699" spans="1:4" ht="15.75" customHeight="1">
      <c r="A5699" s="18" t="s">
        <v>26226</v>
      </c>
      <c r="B5699" s="18" t="s">
        <v>26228</v>
      </c>
      <c r="C5699" s="18" t="s">
        <v>2240</v>
      </c>
      <c r="D5699" s="18"/>
    </row>
    <row r="5700" spans="1:4" ht="15.75" customHeight="1">
      <c r="A5700" s="18" t="s">
        <v>26232</v>
      </c>
      <c r="B5700" s="18" t="s">
        <v>26233</v>
      </c>
      <c r="C5700" s="18" t="s">
        <v>2038</v>
      </c>
      <c r="D5700" s="18"/>
    </row>
    <row r="5701" spans="1:4" ht="15.75" customHeight="1">
      <c r="A5701" s="18" t="s">
        <v>26237</v>
      </c>
      <c r="B5701" s="18" t="s">
        <v>26238</v>
      </c>
      <c r="C5701" s="18" t="s">
        <v>2220</v>
      </c>
      <c r="D5701" s="18"/>
    </row>
    <row r="5702" spans="1:4" ht="15.75" customHeight="1">
      <c r="A5702" s="18" t="s">
        <v>26240</v>
      </c>
      <c r="B5702" s="18" t="s">
        <v>26242</v>
      </c>
      <c r="C5702" s="18" t="s">
        <v>2030</v>
      </c>
      <c r="D5702" s="18"/>
    </row>
    <row r="5703" spans="1:4" ht="15.75" customHeight="1">
      <c r="A5703" s="18" t="s">
        <v>26245</v>
      </c>
      <c r="B5703" s="18" t="s">
        <v>26247</v>
      </c>
      <c r="C5703" s="18" t="s">
        <v>2240</v>
      </c>
      <c r="D5703" s="18"/>
    </row>
    <row r="5704" spans="1:4" ht="15.75" customHeight="1">
      <c r="A5704" s="18" t="s">
        <v>26250</v>
      </c>
      <c r="B5704" s="18" t="s">
        <v>26251</v>
      </c>
      <c r="C5704" s="18" t="s">
        <v>2086</v>
      </c>
      <c r="D5704" s="18"/>
    </row>
    <row r="5705" spans="1:4" ht="15.75" customHeight="1">
      <c r="A5705" s="18" t="s">
        <v>26255</v>
      </c>
      <c r="B5705" s="18" t="s">
        <v>26257</v>
      </c>
      <c r="C5705" s="18" t="s">
        <v>2563</v>
      </c>
      <c r="D5705" s="18"/>
    </row>
    <row r="5706" spans="1:4" ht="15.75" customHeight="1">
      <c r="A5706" s="18" t="s">
        <v>26260</v>
      </c>
      <c r="B5706" s="18" t="s">
        <v>26262</v>
      </c>
      <c r="C5706" s="18" t="s">
        <v>2038</v>
      </c>
      <c r="D5706" s="18"/>
    </row>
    <row r="5707" spans="1:4" ht="15.75" customHeight="1">
      <c r="A5707" s="18" t="s">
        <v>26265</v>
      </c>
      <c r="B5707" s="18" t="s">
        <v>26266</v>
      </c>
      <c r="C5707" s="18" t="s">
        <v>2066</v>
      </c>
      <c r="D5707" s="18"/>
    </row>
    <row r="5708" spans="1:4" ht="15.75" customHeight="1">
      <c r="A5708" s="18" t="s">
        <v>26269</v>
      </c>
      <c r="B5708" s="18" t="s">
        <v>26271</v>
      </c>
      <c r="C5708" s="18" t="s">
        <v>2054</v>
      </c>
      <c r="D5708" s="18"/>
    </row>
    <row r="5709" spans="1:4" ht="15.75" customHeight="1">
      <c r="A5709" s="18" t="s">
        <v>26275</v>
      </c>
      <c r="B5709" s="18" t="s">
        <v>26277</v>
      </c>
      <c r="C5709" s="18" t="s">
        <v>2274</v>
      </c>
      <c r="D5709" s="18"/>
    </row>
    <row r="5710" spans="1:4" ht="15.75" customHeight="1">
      <c r="A5710" s="18" t="s">
        <v>26279</v>
      </c>
      <c r="B5710" s="18" t="s">
        <v>26281</v>
      </c>
      <c r="C5710" s="18" t="s">
        <v>2044</v>
      </c>
      <c r="D5710" s="18"/>
    </row>
    <row r="5711" spans="1:4" ht="15.75" customHeight="1">
      <c r="A5711" s="18" t="s">
        <v>26284</v>
      </c>
      <c r="B5711" s="18" t="s">
        <v>26285</v>
      </c>
      <c r="C5711" s="18" t="s">
        <v>2030</v>
      </c>
      <c r="D5711" s="18"/>
    </row>
    <row r="5712" spans="1:4" ht="15.75" customHeight="1">
      <c r="A5712" s="18" t="s">
        <v>26286</v>
      </c>
      <c r="B5712" s="18" t="s">
        <v>26288</v>
      </c>
      <c r="C5712" s="18" t="s">
        <v>4144</v>
      </c>
      <c r="D5712" s="18"/>
    </row>
    <row r="5713" spans="1:4" ht="15.75" customHeight="1">
      <c r="A5713" s="18" t="s">
        <v>26291</v>
      </c>
      <c r="B5713" s="18" t="s">
        <v>26292</v>
      </c>
      <c r="C5713" s="18" t="s">
        <v>2153</v>
      </c>
      <c r="D5713" s="18"/>
    </row>
    <row r="5714" spans="1:4" ht="15.75" customHeight="1">
      <c r="A5714" s="18" t="s">
        <v>26293</v>
      </c>
      <c r="B5714" s="18" t="s">
        <v>26294</v>
      </c>
      <c r="C5714" s="18" t="s">
        <v>2038</v>
      </c>
      <c r="D5714" s="18"/>
    </row>
    <row r="5715" spans="1:4" ht="15.75" customHeight="1">
      <c r="A5715" s="18" t="s">
        <v>26297</v>
      </c>
      <c r="B5715" s="18" t="s">
        <v>26299</v>
      </c>
      <c r="C5715" s="18" t="s">
        <v>2274</v>
      </c>
      <c r="D5715" s="18"/>
    </row>
    <row r="5716" spans="1:4" ht="15.75" customHeight="1">
      <c r="A5716" s="18" t="s">
        <v>26302</v>
      </c>
      <c r="B5716" s="18" t="s">
        <v>26304</v>
      </c>
      <c r="C5716" s="18" t="s">
        <v>2128</v>
      </c>
      <c r="D5716" s="18"/>
    </row>
    <row r="5717" spans="1:4" ht="15.75" customHeight="1">
      <c r="A5717" s="18" t="s">
        <v>26306</v>
      </c>
      <c r="B5717" s="18" t="s">
        <v>26308</v>
      </c>
      <c r="C5717" s="18" t="s">
        <v>2044</v>
      </c>
      <c r="D5717" s="18"/>
    </row>
    <row r="5718" spans="1:4" ht="15.75" customHeight="1">
      <c r="A5718" s="18" t="s">
        <v>26311</v>
      </c>
      <c r="B5718" s="18" t="s">
        <v>26313</v>
      </c>
      <c r="C5718" s="18" t="s">
        <v>2440</v>
      </c>
      <c r="D5718" s="18"/>
    </row>
    <row r="5719" spans="1:4" ht="15.75" customHeight="1">
      <c r="A5719" s="18" t="s">
        <v>26316</v>
      </c>
      <c r="B5719" s="18" t="s">
        <v>26318</v>
      </c>
      <c r="C5719" s="18" t="s">
        <v>2021</v>
      </c>
      <c r="D5719" s="18"/>
    </row>
    <row r="5720" spans="1:4" ht="15.75" customHeight="1">
      <c r="A5720" s="18" t="s">
        <v>26321</v>
      </c>
      <c r="B5720" s="18" t="s">
        <v>26323</v>
      </c>
      <c r="C5720" s="18" t="s">
        <v>2288</v>
      </c>
      <c r="D5720" s="18"/>
    </row>
    <row r="5721" spans="1:4" ht="15.75" customHeight="1">
      <c r="A5721" s="18" t="s">
        <v>26327</v>
      </c>
      <c r="B5721" s="18" t="s">
        <v>26328</v>
      </c>
      <c r="C5721" s="18" t="s">
        <v>2123</v>
      </c>
      <c r="D5721" s="18"/>
    </row>
    <row r="5722" spans="1:4" ht="15.75" customHeight="1">
      <c r="A5722" s="18" t="s">
        <v>26331</v>
      </c>
      <c r="B5722" s="18" t="s">
        <v>26333</v>
      </c>
      <c r="C5722" s="18" t="s">
        <v>2563</v>
      </c>
      <c r="D5722" s="18"/>
    </row>
    <row r="5723" spans="1:4" ht="15.75" customHeight="1">
      <c r="A5723" s="18" t="s">
        <v>26336</v>
      </c>
      <c r="B5723" s="18" t="s">
        <v>26338</v>
      </c>
      <c r="C5723" s="18" t="s">
        <v>2038</v>
      </c>
      <c r="D5723" s="18"/>
    </row>
    <row r="5724" spans="1:4" ht="15.75" customHeight="1">
      <c r="A5724" s="18" t="s">
        <v>26341</v>
      </c>
      <c r="B5724" s="18" t="s">
        <v>26343</v>
      </c>
      <c r="C5724" s="18" t="s">
        <v>2021</v>
      </c>
      <c r="D5724" s="18"/>
    </row>
    <row r="5725" spans="1:4" ht="15.75" customHeight="1">
      <c r="A5725" s="18" t="s">
        <v>26347</v>
      </c>
      <c r="B5725" s="18" t="s">
        <v>26350</v>
      </c>
      <c r="C5725" s="18" t="s">
        <v>7257</v>
      </c>
      <c r="D5725" s="18"/>
    </row>
    <row r="5726" spans="1:4" ht="15.75" customHeight="1">
      <c r="A5726" s="18" t="s">
        <v>26353</v>
      </c>
      <c r="B5726" s="18" t="s">
        <v>26355</v>
      </c>
      <c r="C5726" s="18" t="s">
        <v>2044</v>
      </c>
      <c r="D5726" s="18"/>
    </row>
    <row r="5727" spans="1:4" ht="15.75" customHeight="1">
      <c r="A5727" s="18" t="s">
        <v>26358</v>
      </c>
      <c r="B5727" s="18" t="s">
        <v>26360</v>
      </c>
      <c r="C5727" s="18" t="s">
        <v>2041</v>
      </c>
      <c r="D5727" s="18"/>
    </row>
    <row r="5728" spans="1:4" ht="15.75" customHeight="1">
      <c r="A5728" s="18" t="s">
        <v>26363</v>
      </c>
      <c r="B5728" s="18" t="s">
        <v>26365</v>
      </c>
      <c r="C5728" s="18" t="s">
        <v>2038</v>
      </c>
      <c r="D5728" s="18"/>
    </row>
    <row r="5729" spans="1:4" ht="15.75" customHeight="1">
      <c r="A5729" s="18" t="s">
        <v>26368</v>
      </c>
      <c r="B5729" s="18" t="s">
        <v>26383</v>
      </c>
      <c r="C5729" s="18" t="s">
        <v>2254</v>
      </c>
      <c r="D5729" s="18"/>
    </row>
    <row r="5730" spans="1:4" ht="15.75" customHeight="1">
      <c r="A5730" s="18" t="s">
        <v>26388</v>
      </c>
      <c r="B5730" s="18" t="s">
        <v>26390</v>
      </c>
      <c r="C5730" s="18" t="s">
        <v>2240</v>
      </c>
      <c r="D5730" s="18"/>
    </row>
    <row r="5731" spans="1:4" ht="15.75" customHeight="1">
      <c r="A5731" s="18" t="s">
        <v>26394</v>
      </c>
      <c r="B5731" s="18" t="s">
        <v>26395</v>
      </c>
      <c r="C5731" s="18" t="s">
        <v>2376</v>
      </c>
      <c r="D5731" s="18"/>
    </row>
    <row r="5732" spans="1:4" ht="15.75" customHeight="1">
      <c r="A5732" s="18" t="s">
        <v>26396</v>
      </c>
      <c r="B5732" s="18" t="s">
        <v>26397</v>
      </c>
      <c r="C5732" s="18" t="s">
        <v>2220</v>
      </c>
      <c r="D5732" s="18"/>
    </row>
    <row r="5733" spans="1:4" ht="15.75" customHeight="1">
      <c r="A5733" s="18" t="s">
        <v>26400</v>
      </c>
      <c r="B5733" s="18" t="s">
        <v>26401</v>
      </c>
      <c r="C5733" s="18" t="s">
        <v>2054</v>
      </c>
      <c r="D5733" s="18"/>
    </row>
    <row r="5734" spans="1:4" ht="15.75" customHeight="1">
      <c r="A5734" s="18" t="s">
        <v>26405</v>
      </c>
      <c r="B5734" s="18" t="s">
        <v>26407</v>
      </c>
      <c r="C5734" s="18" t="s">
        <v>2086</v>
      </c>
      <c r="D5734" s="18"/>
    </row>
    <row r="5735" spans="1:4" ht="15.75" customHeight="1">
      <c r="A5735" s="18" t="s">
        <v>26409</v>
      </c>
      <c r="B5735" s="18" t="s">
        <v>26410</v>
      </c>
      <c r="C5735" s="18" t="s">
        <v>2089</v>
      </c>
      <c r="D5735" s="18"/>
    </row>
    <row r="5736" spans="1:4" ht="15.75" customHeight="1">
      <c r="A5736" s="18" t="s">
        <v>26412</v>
      </c>
      <c r="B5736" s="18" t="s">
        <v>26414</v>
      </c>
      <c r="C5736" s="18" t="s">
        <v>2818</v>
      </c>
      <c r="D5736" s="18"/>
    </row>
    <row r="5737" spans="1:4" ht="15.75" customHeight="1">
      <c r="A5737" s="18" t="s">
        <v>26417</v>
      </c>
      <c r="B5737" s="18" t="s">
        <v>26419</v>
      </c>
      <c r="C5737" s="18" t="s">
        <v>2153</v>
      </c>
      <c r="D5737" s="18"/>
    </row>
    <row r="5738" spans="1:4" ht="15.75" customHeight="1">
      <c r="A5738" s="18" t="s">
        <v>26422</v>
      </c>
      <c r="B5738" s="18" t="s">
        <v>26424</v>
      </c>
      <c r="C5738" s="18" t="s">
        <v>2196</v>
      </c>
      <c r="D5738" s="18"/>
    </row>
    <row r="5739" spans="1:4" ht="15.75" customHeight="1">
      <c r="A5739" s="18" t="s">
        <v>26427</v>
      </c>
      <c r="B5739" s="18" t="s">
        <v>26429</v>
      </c>
      <c r="C5739" s="18" t="s">
        <v>2044</v>
      </c>
      <c r="D5739" s="18"/>
    </row>
    <row r="5740" spans="1:4" ht="15.75" customHeight="1">
      <c r="A5740" s="18" t="s">
        <v>26432</v>
      </c>
      <c r="B5740" s="18" t="s">
        <v>26434</v>
      </c>
      <c r="C5740" s="18" t="s">
        <v>2038</v>
      </c>
      <c r="D5740" s="18"/>
    </row>
    <row r="5741" spans="1:4" ht="15.75" customHeight="1">
      <c r="A5741" s="18" t="s">
        <v>26437</v>
      </c>
      <c r="B5741" s="18" t="s">
        <v>26439</v>
      </c>
      <c r="C5741" s="18" t="s">
        <v>2038</v>
      </c>
      <c r="D5741" s="18"/>
    </row>
    <row r="5742" spans="1:4" ht="15.75" customHeight="1">
      <c r="A5742" s="18" t="s">
        <v>26442</v>
      </c>
      <c r="B5742" s="18" t="s">
        <v>26444</v>
      </c>
      <c r="C5742" s="18" t="s">
        <v>2017</v>
      </c>
      <c r="D5742" s="18"/>
    </row>
    <row r="5743" spans="1:4" ht="15.75" customHeight="1">
      <c r="A5743" s="18" t="s">
        <v>26447</v>
      </c>
      <c r="B5743" s="18" t="s">
        <v>26448</v>
      </c>
      <c r="C5743" s="18" t="s">
        <v>2081</v>
      </c>
      <c r="D5743" s="18"/>
    </row>
    <row r="5744" spans="1:4" ht="15.75" customHeight="1">
      <c r="A5744" s="18" t="s">
        <v>26450</v>
      </c>
      <c r="B5744" s="18" t="s">
        <v>26452</v>
      </c>
      <c r="C5744" s="18" t="s">
        <v>2044</v>
      </c>
      <c r="D5744" s="18"/>
    </row>
    <row r="5745" spans="1:4" ht="15.75" customHeight="1">
      <c r="A5745" s="18" t="s">
        <v>26455</v>
      </c>
      <c r="B5745" s="18" t="s">
        <v>26457</v>
      </c>
      <c r="C5745" s="18" t="s">
        <v>2034</v>
      </c>
      <c r="D5745" s="18"/>
    </row>
    <row r="5746" spans="1:4" ht="15.75" customHeight="1">
      <c r="A5746" s="18" t="s">
        <v>26459</v>
      </c>
      <c r="B5746" s="18" t="s">
        <v>26461</v>
      </c>
      <c r="C5746" s="18" t="s">
        <v>2044</v>
      </c>
      <c r="D5746" s="18"/>
    </row>
    <row r="5747" spans="1:4" ht="15.75" customHeight="1">
      <c r="A5747" s="18" t="s">
        <v>26465</v>
      </c>
      <c r="B5747" s="18" t="s">
        <v>26466</v>
      </c>
      <c r="C5747" s="18" t="s">
        <v>2128</v>
      </c>
      <c r="D5747" s="18"/>
    </row>
    <row r="5748" spans="1:4" ht="15.75" customHeight="1">
      <c r="A5748" s="18" t="s">
        <v>26469</v>
      </c>
      <c r="B5748" s="18" t="s">
        <v>26471</v>
      </c>
      <c r="C5748" s="18" t="s">
        <v>2054</v>
      </c>
      <c r="D5748" s="18"/>
    </row>
    <row r="5749" spans="1:4" ht="15.75" customHeight="1">
      <c r="A5749" s="18" t="s">
        <v>26474</v>
      </c>
      <c r="B5749" s="18" t="s">
        <v>26476</v>
      </c>
      <c r="C5749" s="18" t="s">
        <v>2274</v>
      </c>
      <c r="D5749" s="18"/>
    </row>
    <row r="5750" spans="1:4" ht="15.75" customHeight="1">
      <c r="A5750" s="18" t="s">
        <v>26480</v>
      </c>
      <c r="B5750" s="18" t="s">
        <v>26482</v>
      </c>
      <c r="C5750" s="18" t="s">
        <v>2017</v>
      </c>
      <c r="D5750" s="18"/>
    </row>
    <row r="5751" spans="1:4" ht="15.75" customHeight="1">
      <c r="A5751" s="18" t="s">
        <v>26485</v>
      </c>
      <c r="B5751" s="18" t="s">
        <v>26487</v>
      </c>
      <c r="C5751" s="18" t="s">
        <v>3229</v>
      </c>
      <c r="D5751" s="18"/>
    </row>
    <row r="5752" spans="1:4" ht="15.75" customHeight="1">
      <c r="A5752" s="18" t="s">
        <v>26490</v>
      </c>
      <c r="B5752" s="18" t="s">
        <v>26492</v>
      </c>
      <c r="C5752" s="18" t="s">
        <v>2457</v>
      </c>
      <c r="D5752" s="18"/>
    </row>
    <row r="5753" spans="1:4" ht="15.75" customHeight="1">
      <c r="A5753" s="18" t="s">
        <v>26494</v>
      </c>
      <c r="B5753" s="18" t="s">
        <v>26496</v>
      </c>
      <c r="C5753" s="18" t="s">
        <v>3134</v>
      </c>
      <c r="D5753" s="18"/>
    </row>
    <row r="5754" spans="1:4" ht="15.75" customHeight="1">
      <c r="A5754" s="18" t="s">
        <v>26501</v>
      </c>
      <c r="B5754" s="18" t="s">
        <v>26503</v>
      </c>
      <c r="C5754" s="18" t="s">
        <v>2021</v>
      </c>
      <c r="D5754" s="18"/>
    </row>
    <row r="5755" spans="1:4" ht="15.75" customHeight="1">
      <c r="A5755" s="18" t="s">
        <v>26507</v>
      </c>
      <c r="B5755" s="18" t="s">
        <v>26509</v>
      </c>
      <c r="C5755" s="18" t="s">
        <v>2483</v>
      </c>
      <c r="D5755" s="18"/>
    </row>
    <row r="5756" spans="1:4" ht="15.75" customHeight="1">
      <c r="A5756" s="18" t="s">
        <v>26513</v>
      </c>
      <c r="B5756" s="18" t="s">
        <v>26514</v>
      </c>
      <c r="C5756" s="18" t="s">
        <v>2605</v>
      </c>
      <c r="D5756" s="18"/>
    </row>
    <row r="5757" spans="1:4" ht="15.75" customHeight="1">
      <c r="A5757" s="18" t="s">
        <v>26518</v>
      </c>
      <c r="B5757" s="18" t="s">
        <v>26520</v>
      </c>
      <c r="C5757" s="18" t="s">
        <v>2182</v>
      </c>
      <c r="D5757" s="18"/>
    </row>
    <row r="5758" spans="1:4" ht="15.75" customHeight="1">
      <c r="A5758" s="18" t="s">
        <v>26523</v>
      </c>
      <c r="B5758" s="18" t="s">
        <v>26525</v>
      </c>
      <c r="C5758" s="18" t="s">
        <v>2078</v>
      </c>
      <c r="D5758" s="18"/>
    </row>
    <row r="5759" spans="1:4" ht="15.75" customHeight="1">
      <c r="A5759" s="18" t="s">
        <v>26528</v>
      </c>
      <c r="B5759" s="18" t="s">
        <v>26530</v>
      </c>
      <c r="C5759" s="18" t="s">
        <v>2081</v>
      </c>
      <c r="D5759" s="18"/>
    </row>
    <row r="5760" spans="1:4" ht="15.75" customHeight="1">
      <c r="A5760" s="18" t="s">
        <v>26534</v>
      </c>
      <c r="B5760" s="18" t="s">
        <v>26536</v>
      </c>
      <c r="C5760" s="18" t="s">
        <v>2095</v>
      </c>
      <c r="D5760" s="18"/>
    </row>
    <row r="5761" spans="1:4" ht="15.75" customHeight="1">
      <c r="A5761" s="18" t="s">
        <v>26538</v>
      </c>
      <c r="B5761" s="18" t="s">
        <v>26539</v>
      </c>
      <c r="C5761" s="18" t="s">
        <v>2498</v>
      </c>
      <c r="D5761" s="18"/>
    </row>
    <row r="5762" spans="1:4" ht="15.75" customHeight="1">
      <c r="A5762" s="18" t="s">
        <v>26541</v>
      </c>
      <c r="B5762" s="18" t="s">
        <v>26542</v>
      </c>
      <c r="C5762" s="18" t="s">
        <v>2038</v>
      </c>
      <c r="D5762" s="18"/>
    </row>
    <row r="5763" spans="1:4" ht="15.75" customHeight="1">
      <c r="A5763" s="18" t="s">
        <v>26545</v>
      </c>
      <c r="B5763" s="18" t="s">
        <v>26547</v>
      </c>
      <c r="C5763" s="18" t="s">
        <v>2605</v>
      </c>
      <c r="D5763" s="18"/>
    </row>
    <row r="5764" spans="1:4" ht="15.75" customHeight="1">
      <c r="A5764" s="18" t="s">
        <v>26550</v>
      </c>
      <c r="B5764" s="18" t="s">
        <v>26552</v>
      </c>
      <c r="C5764" s="18" t="s">
        <v>2153</v>
      </c>
      <c r="D5764" s="18"/>
    </row>
    <row r="5765" spans="1:4" ht="15.75" customHeight="1">
      <c r="A5765" s="18" t="s">
        <v>26555</v>
      </c>
      <c r="B5765" s="18" t="s">
        <v>26557</v>
      </c>
      <c r="C5765" s="18" t="s">
        <v>2113</v>
      </c>
      <c r="D5765" s="18"/>
    </row>
    <row r="5766" spans="1:4" ht="15.75" customHeight="1">
      <c r="A5766" s="18" t="s">
        <v>26561</v>
      </c>
      <c r="B5766" s="18" t="s">
        <v>26562</v>
      </c>
      <c r="C5766" s="18" t="s">
        <v>2024</v>
      </c>
      <c r="D5766" s="18"/>
    </row>
    <row r="5767" spans="1:4" ht="15.75" customHeight="1">
      <c r="A5767" s="18" t="s">
        <v>26565</v>
      </c>
      <c r="B5767" s="18" t="s">
        <v>26567</v>
      </c>
      <c r="C5767" s="18" t="s">
        <v>2563</v>
      </c>
      <c r="D5767" s="18"/>
    </row>
    <row r="5768" spans="1:4" ht="15.75" customHeight="1">
      <c r="A5768" s="18" t="s">
        <v>26570</v>
      </c>
      <c r="B5768" s="18" t="s">
        <v>26572</v>
      </c>
      <c r="C5768" s="18" t="s">
        <v>2054</v>
      </c>
      <c r="D5768" s="18"/>
    </row>
    <row r="5769" spans="1:4" ht="15.75" customHeight="1">
      <c r="A5769" s="18" t="s">
        <v>26576</v>
      </c>
      <c r="B5769" s="18" t="s">
        <v>26578</v>
      </c>
      <c r="C5769" s="18" t="s">
        <v>2254</v>
      </c>
      <c r="D5769" s="18"/>
    </row>
    <row r="5770" spans="1:4" ht="15.75" customHeight="1">
      <c r="A5770" s="18" t="s">
        <v>26582</v>
      </c>
      <c r="B5770" s="18" t="s">
        <v>26584</v>
      </c>
      <c r="C5770" s="18" t="s">
        <v>2044</v>
      </c>
      <c r="D5770" s="18"/>
    </row>
    <row r="5771" spans="1:4" ht="15.75" customHeight="1">
      <c r="A5771" s="18" t="s">
        <v>26587</v>
      </c>
      <c r="B5771" s="18" t="s">
        <v>26588</v>
      </c>
      <c r="C5771" s="18" t="s">
        <v>2190</v>
      </c>
      <c r="D5771" s="18"/>
    </row>
    <row r="5772" spans="1:4" ht="15.75" customHeight="1">
      <c r="A5772" s="18" t="s">
        <v>26589</v>
      </c>
      <c r="B5772" s="18" t="s">
        <v>26590</v>
      </c>
      <c r="C5772" s="18" t="s">
        <v>2027</v>
      </c>
      <c r="D5772" s="18"/>
    </row>
    <row r="5773" spans="1:4" ht="15.75" customHeight="1">
      <c r="A5773" s="18" t="s">
        <v>26591</v>
      </c>
      <c r="B5773" s="18" t="s">
        <v>26592</v>
      </c>
      <c r="C5773" s="18" t="s">
        <v>2030</v>
      </c>
      <c r="D5773" s="18"/>
    </row>
    <row r="5774" spans="1:4" ht="15.75" customHeight="1">
      <c r="A5774" s="18" t="s">
        <v>26596</v>
      </c>
      <c r="B5774" s="18" t="s">
        <v>26598</v>
      </c>
      <c r="C5774" s="18" t="s">
        <v>2078</v>
      </c>
      <c r="D5774" s="18"/>
    </row>
    <row r="5775" spans="1:4" ht="15.75" customHeight="1">
      <c r="A5775" s="18" t="s">
        <v>26601</v>
      </c>
      <c r="B5775" s="18" t="s">
        <v>26603</v>
      </c>
      <c r="C5775" s="18" t="s">
        <v>2182</v>
      </c>
      <c r="D5775" s="18"/>
    </row>
    <row r="5776" spans="1:4" ht="15.75" customHeight="1">
      <c r="A5776" s="18" t="s">
        <v>26607</v>
      </c>
      <c r="B5776" s="18" t="s">
        <v>26609</v>
      </c>
      <c r="C5776" s="18" t="s">
        <v>2041</v>
      </c>
      <c r="D5776" s="18"/>
    </row>
    <row r="5777" spans="1:4" ht="15.75" customHeight="1">
      <c r="A5777" s="18" t="s">
        <v>26612</v>
      </c>
      <c r="B5777" s="18" t="s">
        <v>26614</v>
      </c>
      <c r="C5777" s="18" t="s">
        <v>2182</v>
      </c>
      <c r="D5777" s="18"/>
    </row>
    <row r="5778" spans="1:4" ht="15.75" customHeight="1">
      <c r="A5778" s="18" t="s">
        <v>26617</v>
      </c>
      <c r="B5778" s="18" t="s">
        <v>26619</v>
      </c>
      <c r="C5778" s="18" t="s">
        <v>2563</v>
      </c>
      <c r="D5778" s="18"/>
    </row>
    <row r="5779" spans="1:4" ht="15.75" customHeight="1">
      <c r="A5779" s="18" t="s">
        <v>26622</v>
      </c>
      <c r="B5779" s="18" t="s">
        <v>26623</v>
      </c>
      <c r="C5779" s="18" t="s">
        <v>2044</v>
      </c>
      <c r="D5779" s="18"/>
    </row>
    <row r="5780" spans="1:4" ht="15.75" customHeight="1">
      <c r="A5780" s="18" t="s">
        <v>26624</v>
      </c>
      <c r="B5780" s="18" t="s">
        <v>26625</v>
      </c>
      <c r="C5780" s="18" t="s">
        <v>2024</v>
      </c>
      <c r="D5780" s="18"/>
    </row>
    <row r="5781" spans="1:4" ht="15.75" customHeight="1">
      <c r="A5781" s="18" t="s">
        <v>26626</v>
      </c>
      <c r="B5781" s="18" t="s">
        <v>26627</v>
      </c>
      <c r="C5781" s="18" t="s">
        <v>2078</v>
      </c>
      <c r="D5781" s="18"/>
    </row>
    <row r="5782" spans="1:4" ht="15.75" customHeight="1">
      <c r="A5782" s="18" t="s">
        <v>26630</v>
      </c>
      <c r="B5782" s="18" t="s">
        <v>26632</v>
      </c>
      <c r="C5782" s="18" t="s">
        <v>2483</v>
      </c>
      <c r="D5782" s="18"/>
    </row>
    <row r="5783" spans="1:4" ht="15.75" customHeight="1">
      <c r="A5783" s="18" t="s">
        <v>26636</v>
      </c>
      <c r="B5783" s="18" t="s">
        <v>26638</v>
      </c>
      <c r="C5783" s="18" t="s">
        <v>2301</v>
      </c>
      <c r="D5783" s="18"/>
    </row>
    <row r="5784" spans="1:4" ht="15.75" customHeight="1">
      <c r="A5784" s="18" t="s">
        <v>26641</v>
      </c>
      <c r="B5784" s="18" t="s">
        <v>26643</v>
      </c>
      <c r="C5784" s="18" t="s">
        <v>3400</v>
      </c>
      <c r="D5784" s="18"/>
    </row>
    <row r="5785" spans="1:4" ht="15.75" customHeight="1">
      <c r="A5785" s="18" t="s">
        <v>26646</v>
      </c>
      <c r="B5785" s="18" t="s">
        <v>26649</v>
      </c>
      <c r="C5785" s="18" t="s">
        <v>2196</v>
      </c>
      <c r="D5785" s="18"/>
    </row>
    <row r="5786" spans="1:4" ht="15.75" customHeight="1">
      <c r="A5786" s="18" t="s">
        <v>26652</v>
      </c>
      <c r="B5786" s="18" t="s">
        <v>26653</v>
      </c>
      <c r="C5786" s="18" t="s">
        <v>4157</v>
      </c>
      <c r="D5786" s="18"/>
    </row>
    <row r="5787" spans="1:4" ht="15.75" customHeight="1">
      <c r="A5787" s="18" t="s">
        <v>26657</v>
      </c>
      <c r="B5787" s="18" t="s">
        <v>26659</v>
      </c>
      <c r="C5787" s="18" t="s">
        <v>2044</v>
      </c>
      <c r="D5787" s="18"/>
    </row>
    <row r="5788" spans="1:4" ht="15.75" customHeight="1">
      <c r="A5788" s="18" t="s">
        <v>26662</v>
      </c>
      <c r="B5788" s="18" t="s">
        <v>26664</v>
      </c>
      <c r="C5788" s="18" t="s">
        <v>2483</v>
      </c>
      <c r="D5788" s="18"/>
    </row>
    <row r="5789" spans="1:4" ht="15.75" customHeight="1">
      <c r="A5789" s="18" t="s">
        <v>26667</v>
      </c>
      <c r="B5789" s="18" t="s">
        <v>26669</v>
      </c>
      <c r="C5789" s="18" t="s">
        <v>2274</v>
      </c>
      <c r="D5789" s="18"/>
    </row>
    <row r="5790" spans="1:4" ht="15.75" customHeight="1">
      <c r="A5790" s="18" t="s">
        <v>26672</v>
      </c>
      <c r="B5790" s="18" t="s">
        <v>26674</v>
      </c>
      <c r="C5790" s="18" t="s">
        <v>2030</v>
      </c>
      <c r="D5790" s="18"/>
    </row>
    <row r="5791" spans="1:4" ht="15.75" customHeight="1">
      <c r="A5791" s="18" t="s">
        <v>26675</v>
      </c>
      <c r="B5791" s="18" t="s">
        <v>26676</v>
      </c>
      <c r="C5791" s="18" t="s">
        <v>2063</v>
      </c>
      <c r="D5791" s="18"/>
    </row>
    <row r="5792" spans="1:4" ht="15.75" customHeight="1">
      <c r="A5792" s="18" t="s">
        <v>26678</v>
      </c>
      <c r="B5792" s="18" t="s">
        <v>26680</v>
      </c>
      <c r="C5792" s="18" t="s">
        <v>2057</v>
      </c>
      <c r="D5792" s="18"/>
    </row>
    <row r="5793" spans="1:4" ht="15.75" customHeight="1">
      <c r="A5793" s="18" t="s">
        <v>26683</v>
      </c>
      <c r="B5793" s="18" t="s">
        <v>26685</v>
      </c>
      <c r="C5793" s="18" t="s">
        <v>2353</v>
      </c>
      <c r="D5793" s="18"/>
    </row>
    <row r="5794" spans="1:4" ht="15.75" customHeight="1">
      <c r="A5794" s="18" t="s">
        <v>26688</v>
      </c>
      <c r="B5794" s="18" t="s">
        <v>26690</v>
      </c>
      <c r="C5794" s="18" t="s">
        <v>2818</v>
      </c>
      <c r="D5794" s="18"/>
    </row>
    <row r="5795" spans="1:4" ht="15.75" customHeight="1">
      <c r="A5795" s="18" t="s">
        <v>26692</v>
      </c>
      <c r="B5795" s="18" t="s">
        <v>26694</v>
      </c>
      <c r="C5795" s="18" t="s">
        <v>3200</v>
      </c>
      <c r="D5795" s="18"/>
    </row>
    <row r="5796" spans="1:4" ht="15.75" customHeight="1">
      <c r="A5796" s="18" t="s">
        <v>26698</v>
      </c>
      <c r="B5796" s="18" t="s">
        <v>26699</v>
      </c>
      <c r="C5796" s="18" t="s">
        <v>2038</v>
      </c>
      <c r="D5796" s="18"/>
    </row>
    <row r="5797" spans="1:4" ht="15.75" customHeight="1">
      <c r="A5797" s="18" t="s">
        <v>26703</v>
      </c>
      <c r="B5797" s="18" t="s">
        <v>26705</v>
      </c>
      <c r="C5797" s="18" t="s">
        <v>2048</v>
      </c>
      <c r="D5797" s="18"/>
    </row>
    <row r="5798" spans="1:4" ht="15.75" customHeight="1">
      <c r="A5798" s="18" t="s">
        <v>26708</v>
      </c>
      <c r="B5798" s="18" t="s">
        <v>26710</v>
      </c>
      <c r="C5798" s="18" t="s">
        <v>2060</v>
      </c>
      <c r="D5798" s="18"/>
    </row>
    <row r="5799" spans="1:4" ht="15.75" customHeight="1">
      <c r="A5799" s="18" t="s">
        <v>26714</v>
      </c>
      <c r="B5799" s="18" t="s">
        <v>26716</v>
      </c>
      <c r="C5799" s="18" t="s">
        <v>2113</v>
      </c>
      <c r="D5799" s="18"/>
    </row>
    <row r="5800" spans="1:4" ht="15.75" customHeight="1">
      <c r="A5800" s="18" t="s">
        <v>26720</v>
      </c>
      <c r="B5800" s="18" t="s">
        <v>26721</v>
      </c>
      <c r="C5800" s="18" t="s">
        <v>2563</v>
      </c>
      <c r="D5800" s="18"/>
    </row>
    <row r="5801" spans="1:4" ht="15.75" customHeight="1">
      <c r="A5801" s="18" t="s">
        <v>26725</v>
      </c>
      <c r="B5801" s="18" t="s">
        <v>26727</v>
      </c>
      <c r="C5801" s="18" t="s">
        <v>2196</v>
      </c>
      <c r="D5801" s="18"/>
    </row>
    <row r="5802" spans="1:4" ht="15.75" customHeight="1">
      <c r="A5802" s="18" t="s">
        <v>26730</v>
      </c>
      <c r="B5802" s="18" t="s">
        <v>26732</v>
      </c>
      <c r="C5802" s="18" t="s">
        <v>2021</v>
      </c>
      <c r="D5802" s="18"/>
    </row>
    <row r="5803" spans="1:4" ht="15.75" customHeight="1">
      <c r="A5803" s="18" t="s">
        <v>26735</v>
      </c>
      <c r="B5803" s="18" t="s">
        <v>26737</v>
      </c>
      <c r="C5803" s="18" t="s">
        <v>2182</v>
      </c>
      <c r="D5803" s="18"/>
    </row>
    <row r="5804" spans="1:4" ht="15.75" customHeight="1">
      <c r="A5804" s="18" t="s">
        <v>26740</v>
      </c>
      <c r="B5804" s="18" t="s">
        <v>26741</v>
      </c>
      <c r="C5804" s="18" t="s">
        <v>2030</v>
      </c>
      <c r="D5804" s="18"/>
    </row>
    <row r="5805" spans="1:4" ht="15.75" customHeight="1">
      <c r="A5805" s="18" t="s">
        <v>26744</v>
      </c>
      <c r="B5805" s="18" t="s">
        <v>26746</v>
      </c>
      <c r="C5805" s="18" t="s">
        <v>2030</v>
      </c>
      <c r="D5805" s="18"/>
    </row>
    <row r="5806" spans="1:4" ht="15.75" customHeight="1">
      <c r="A5806" s="18" t="s">
        <v>26749</v>
      </c>
      <c r="B5806" s="18" t="s">
        <v>26751</v>
      </c>
      <c r="C5806" s="18" t="s">
        <v>2818</v>
      </c>
      <c r="D5806" s="18"/>
    </row>
    <row r="5807" spans="1:4" ht="15.75" customHeight="1">
      <c r="A5807" s="18" t="s">
        <v>26754</v>
      </c>
      <c r="B5807" s="18" t="s">
        <v>26756</v>
      </c>
      <c r="C5807" s="18" t="s">
        <v>2060</v>
      </c>
      <c r="D5807" s="18"/>
    </row>
    <row r="5808" spans="1:4" ht="15.75" customHeight="1">
      <c r="A5808" s="18" t="s">
        <v>26759</v>
      </c>
      <c r="B5808" s="18" t="s">
        <v>26761</v>
      </c>
      <c r="C5808" s="18" t="s">
        <v>2679</v>
      </c>
      <c r="D5808" s="18"/>
    </row>
    <row r="5809" spans="1:4" ht="15.75" customHeight="1">
      <c r="A5809" s="18" t="s">
        <v>26764</v>
      </c>
      <c r="B5809" s="18" t="s">
        <v>26766</v>
      </c>
      <c r="C5809" s="18" t="s">
        <v>2128</v>
      </c>
      <c r="D5809" s="18"/>
    </row>
    <row r="5810" spans="1:4" ht="15.75" customHeight="1">
      <c r="A5810" s="18" t="s">
        <v>26770</v>
      </c>
      <c r="B5810" s="18" t="s">
        <v>26772</v>
      </c>
      <c r="C5810" s="18" t="s">
        <v>2182</v>
      </c>
      <c r="D5810" s="18"/>
    </row>
    <row r="5811" spans="1:4" ht="15.75" customHeight="1">
      <c r="A5811" s="18" t="s">
        <v>26775</v>
      </c>
      <c r="B5811" s="18" t="s">
        <v>26777</v>
      </c>
      <c r="C5811" s="18" t="s">
        <v>2038</v>
      </c>
      <c r="D5811" s="18"/>
    </row>
    <row r="5812" spans="1:4" ht="15.75" customHeight="1">
      <c r="A5812" s="18" t="s">
        <v>26780</v>
      </c>
      <c r="B5812" s="18" t="s">
        <v>26782</v>
      </c>
      <c r="C5812" s="18" t="s">
        <v>2073</v>
      </c>
      <c r="D5812" s="18"/>
    </row>
    <row r="5813" spans="1:4" ht="15.75" customHeight="1">
      <c r="A5813" s="18" t="s">
        <v>26785</v>
      </c>
      <c r="B5813" s="18" t="s">
        <v>26787</v>
      </c>
      <c r="C5813" s="18" t="s">
        <v>2089</v>
      </c>
      <c r="D5813" s="18"/>
    </row>
    <row r="5814" spans="1:4" ht="15.75" customHeight="1">
      <c r="A5814" s="18" t="s">
        <v>26791</v>
      </c>
      <c r="B5814" s="18" t="s">
        <v>26793</v>
      </c>
      <c r="C5814" s="18" t="s">
        <v>2044</v>
      </c>
      <c r="D5814" s="18"/>
    </row>
    <row r="5815" spans="1:4" ht="15.75" customHeight="1">
      <c r="A5815" s="18" t="s">
        <v>26796</v>
      </c>
      <c r="B5815" s="18" t="s">
        <v>26798</v>
      </c>
      <c r="C5815" s="18" t="s">
        <v>2742</v>
      </c>
      <c r="D5815" s="18"/>
    </row>
    <row r="5816" spans="1:4" ht="15.75" customHeight="1">
      <c r="A5816" s="18" t="s">
        <v>26801</v>
      </c>
      <c r="B5816" s="18" t="s">
        <v>26802</v>
      </c>
      <c r="C5816" s="18" t="s">
        <v>2128</v>
      </c>
      <c r="D5816" s="18"/>
    </row>
    <row r="5817" spans="1:4" ht="15.75" customHeight="1">
      <c r="A5817" s="18" t="s">
        <v>26803</v>
      </c>
      <c r="B5817" s="18" t="s">
        <v>26805</v>
      </c>
      <c r="C5817" s="18" t="s">
        <v>2153</v>
      </c>
      <c r="D5817" s="18"/>
    </row>
    <row r="5818" spans="1:4" ht="15.75" customHeight="1">
      <c r="A5818" s="18" t="s">
        <v>26808</v>
      </c>
      <c r="B5818" s="18" t="s">
        <v>26810</v>
      </c>
      <c r="C5818" s="18" t="s">
        <v>2128</v>
      </c>
      <c r="D5818" s="18"/>
    </row>
    <row r="5819" spans="1:4" ht="15.75" customHeight="1">
      <c r="A5819" s="18" t="s">
        <v>26813</v>
      </c>
      <c r="B5819" s="18" t="s">
        <v>26815</v>
      </c>
      <c r="C5819" s="18" t="s">
        <v>2089</v>
      </c>
      <c r="D5819" s="18"/>
    </row>
    <row r="5820" spans="1:4" ht="15.75" customHeight="1">
      <c r="A5820" s="18" t="s">
        <v>26818</v>
      </c>
      <c r="B5820" s="18" t="s">
        <v>26820</v>
      </c>
      <c r="C5820" s="18" t="s">
        <v>2353</v>
      </c>
      <c r="D5820" s="18"/>
    </row>
    <row r="5821" spans="1:4" ht="15.75" customHeight="1">
      <c r="A5821" s="18" t="s">
        <v>26822</v>
      </c>
      <c r="B5821" s="18" t="s">
        <v>26824</v>
      </c>
      <c r="C5821" s="18" t="s">
        <v>2041</v>
      </c>
      <c r="D5821" s="18"/>
    </row>
    <row r="5822" spans="1:4" ht="15.75" customHeight="1">
      <c r="A5822" s="18" t="s">
        <v>26827</v>
      </c>
      <c r="B5822" s="18" t="s">
        <v>26829</v>
      </c>
      <c r="C5822" s="18" t="s">
        <v>2054</v>
      </c>
      <c r="D5822" s="18"/>
    </row>
    <row r="5823" spans="1:4" ht="15.75" customHeight="1">
      <c r="A5823" s="18" t="s">
        <v>26832</v>
      </c>
      <c r="B5823" s="18" t="s">
        <v>26834</v>
      </c>
      <c r="C5823" s="18" t="s">
        <v>2021</v>
      </c>
      <c r="D5823" s="18"/>
    </row>
    <row r="5824" spans="1:4" ht="15.75" customHeight="1">
      <c r="A5824" s="18" t="s">
        <v>26837</v>
      </c>
      <c r="B5824" s="18" t="s">
        <v>26839</v>
      </c>
      <c r="C5824" s="18" t="s">
        <v>5820</v>
      </c>
      <c r="D5824" s="18"/>
    </row>
    <row r="5825" spans="1:4" ht="15.75" customHeight="1">
      <c r="A5825" s="18" t="s">
        <v>26843</v>
      </c>
      <c r="B5825" s="18" t="s">
        <v>26845</v>
      </c>
      <c r="C5825" s="18" t="s">
        <v>2038</v>
      </c>
      <c r="D5825" s="18"/>
    </row>
    <row r="5826" spans="1:4" ht="15.75" customHeight="1">
      <c r="A5826" s="18" t="s">
        <v>26848</v>
      </c>
      <c r="B5826" s="18" t="s">
        <v>26850</v>
      </c>
      <c r="C5826" s="18" t="s">
        <v>2182</v>
      </c>
      <c r="D5826" s="18"/>
    </row>
    <row r="5827" spans="1:4" ht="15.75" customHeight="1">
      <c r="A5827" s="18" t="s">
        <v>26853</v>
      </c>
      <c r="B5827" s="18" t="s">
        <v>26855</v>
      </c>
      <c r="C5827" s="18" t="s">
        <v>2034</v>
      </c>
      <c r="D5827" s="18"/>
    </row>
    <row r="5828" spans="1:4" ht="15.75" customHeight="1">
      <c r="A5828" s="18" t="s">
        <v>26858</v>
      </c>
      <c r="B5828" s="18" t="s">
        <v>26860</v>
      </c>
      <c r="C5828" s="18" t="s">
        <v>2196</v>
      </c>
      <c r="D5828" s="18"/>
    </row>
    <row r="5829" spans="1:4" ht="15.75" customHeight="1">
      <c r="A5829" s="18" t="s">
        <v>26863</v>
      </c>
      <c r="B5829" s="18" t="s">
        <v>26865</v>
      </c>
      <c r="C5829" s="18" t="s">
        <v>2021</v>
      </c>
      <c r="D5829" s="18"/>
    </row>
    <row r="5830" spans="1:4" ht="15.75" customHeight="1">
      <c r="A5830" s="18" t="s">
        <v>26868</v>
      </c>
      <c r="B5830" s="18" t="s">
        <v>26870</v>
      </c>
      <c r="C5830" s="18" t="s">
        <v>2190</v>
      </c>
      <c r="D5830" s="18"/>
    </row>
    <row r="5831" spans="1:4" ht="15.75" customHeight="1">
      <c r="A5831" s="18" t="s">
        <v>26873</v>
      </c>
      <c r="B5831" s="18" t="s">
        <v>26874</v>
      </c>
      <c r="C5831" s="18" t="s">
        <v>2044</v>
      </c>
      <c r="D5831" s="18"/>
    </row>
    <row r="5832" spans="1:4" ht="15.75" customHeight="1">
      <c r="A5832" s="18" t="s">
        <v>26877</v>
      </c>
      <c r="B5832" s="18" t="s">
        <v>26879</v>
      </c>
      <c r="C5832" s="18" t="s">
        <v>2017</v>
      </c>
      <c r="D5832" s="18"/>
    </row>
    <row r="5833" spans="1:4" ht="15.75" customHeight="1">
      <c r="A5833" s="18" t="s">
        <v>26882</v>
      </c>
      <c r="B5833" s="18" t="s">
        <v>26884</v>
      </c>
      <c r="C5833" s="18" t="s">
        <v>2038</v>
      </c>
      <c r="D5833" s="18"/>
    </row>
    <row r="5834" spans="1:4" ht="15.75" customHeight="1">
      <c r="A5834" s="18" t="s">
        <v>26887</v>
      </c>
      <c r="B5834" s="18" t="s">
        <v>26889</v>
      </c>
      <c r="C5834" s="18" t="s">
        <v>2038</v>
      </c>
      <c r="D5834" s="18"/>
    </row>
    <row r="5835" spans="1:4" ht="15.75" customHeight="1">
      <c r="A5835" s="18" t="s">
        <v>26892</v>
      </c>
      <c r="B5835" s="18" t="s">
        <v>26894</v>
      </c>
      <c r="C5835" s="18" t="s">
        <v>2021</v>
      </c>
      <c r="D5835" s="18"/>
    </row>
    <row r="5836" spans="1:4" ht="15.75" customHeight="1">
      <c r="A5836" s="18" t="s">
        <v>26897</v>
      </c>
      <c r="B5836" s="18" t="s">
        <v>26899</v>
      </c>
      <c r="C5836" s="18" t="s">
        <v>2440</v>
      </c>
      <c r="D5836" s="18"/>
    </row>
    <row r="5837" spans="1:4" ht="15.75" customHeight="1">
      <c r="A5837" s="18" t="s">
        <v>26902</v>
      </c>
      <c r="B5837" s="18" t="s">
        <v>26904</v>
      </c>
      <c r="C5837" s="18" t="s">
        <v>26905</v>
      </c>
      <c r="D5837" s="18"/>
    </row>
    <row r="5838" spans="1:4" ht="15.75" customHeight="1">
      <c r="A5838" s="18" t="s">
        <v>26908</v>
      </c>
      <c r="B5838" s="18" t="s">
        <v>26910</v>
      </c>
      <c r="C5838" s="18" t="s">
        <v>2220</v>
      </c>
      <c r="D5838" s="18"/>
    </row>
    <row r="5839" spans="1:4" ht="15.75" customHeight="1">
      <c r="A5839" s="18" t="s">
        <v>26912</v>
      </c>
      <c r="B5839" s="18" t="s">
        <v>26914</v>
      </c>
      <c r="C5839" s="18" t="s">
        <v>2086</v>
      </c>
      <c r="D5839" s="18"/>
    </row>
    <row r="5840" spans="1:4" ht="15.75" customHeight="1">
      <c r="A5840" s="18" t="s">
        <v>26917</v>
      </c>
      <c r="B5840" s="18" t="s">
        <v>26918</v>
      </c>
      <c r="C5840" s="18" t="s">
        <v>2030</v>
      </c>
      <c r="D5840" s="18"/>
    </row>
    <row r="5841" spans="1:4" ht="15.75" customHeight="1">
      <c r="A5841" s="18" t="s">
        <v>26922</v>
      </c>
      <c r="B5841" s="18" t="s">
        <v>26924</v>
      </c>
      <c r="C5841" s="18" t="s">
        <v>2021</v>
      </c>
      <c r="D5841" s="18"/>
    </row>
    <row r="5842" spans="1:4" ht="15.75" customHeight="1">
      <c r="A5842" s="18" t="s">
        <v>26927</v>
      </c>
      <c r="B5842" s="18" t="s">
        <v>26929</v>
      </c>
      <c r="C5842" s="18" t="s">
        <v>2078</v>
      </c>
      <c r="D5842" s="18"/>
    </row>
    <row r="5843" spans="1:4" ht="15.75" customHeight="1">
      <c r="A5843" s="18" t="s">
        <v>26932</v>
      </c>
      <c r="B5843" s="18" t="s">
        <v>26934</v>
      </c>
      <c r="C5843" s="18" t="s">
        <v>2030</v>
      </c>
      <c r="D5843" s="18"/>
    </row>
    <row r="5844" spans="1:4" ht="15.75" customHeight="1">
      <c r="A5844" s="18" t="s">
        <v>26935</v>
      </c>
      <c r="B5844" s="18" t="s">
        <v>26936</v>
      </c>
      <c r="C5844" s="18" t="s">
        <v>2220</v>
      </c>
      <c r="D5844" s="18"/>
    </row>
    <row r="5845" spans="1:4" ht="15.75" customHeight="1">
      <c r="A5845" s="18" t="s">
        <v>26938</v>
      </c>
      <c r="B5845" s="18" t="s">
        <v>26940</v>
      </c>
      <c r="C5845" s="18" t="s">
        <v>3222</v>
      </c>
      <c r="D5845" s="18"/>
    </row>
    <row r="5846" spans="1:4" ht="15.75" customHeight="1">
      <c r="A5846" s="18" t="s">
        <v>26943</v>
      </c>
      <c r="B5846" s="18" t="s">
        <v>26945</v>
      </c>
      <c r="C5846" s="18" t="s">
        <v>2024</v>
      </c>
      <c r="D5846" s="18"/>
    </row>
    <row r="5847" spans="1:4" ht="15.75" customHeight="1">
      <c r="A5847" s="18" t="s">
        <v>26949</v>
      </c>
      <c r="B5847" s="18" t="s">
        <v>26951</v>
      </c>
      <c r="C5847" s="18" t="s">
        <v>2044</v>
      </c>
      <c r="D5847" s="18"/>
    </row>
    <row r="5848" spans="1:4" ht="15.75" customHeight="1">
      <c r="A5848" s="18" t="s">
        <v>26954</v>
      </c>
      <c r="B5848" s="18" t="s">
        <v>26956</v>
      </c>
      <c r="C5848" s="18" t="s">
        <v>2078</v>
      </c>
      <c r="D5848" s="18"/>
    </row>
    <row r="5849" spans="1:4" ht="15.75" customHeight="1">
      <c r="A5849" s="18" t="s">
        <v>26959</v>
      </c>
      <c r="B5849" s="18" t="s">
        <v>26961</v>
      </c>
      <c r="C5849" s="18" t="s">
        <v>3385</v>
      </c>
      <c r="D5849" s="18"/>
    </row>
    <row r="5850" spans="1:4" ht="15.75" customHeight="1">
      <c r="A5850" s="18" t="s">
        <v>26964</v>
      </c>
      <c r="B5850" s="18" t="s">
        <v>26966</v>
      </c>
      <c r="C5850" s="18" t="s">
        <v>2440</v>
      </c>
      <c r="D5850" s="18"/>
    </row>
    <row r="5851" spans="1:4" ht="15.75" customHeight="1">
      <c r="A5851" s="18" t="s">
        <v>26973</v>
      </c>
      <c r="B5851" s="18" t="s">
        <v>26977</v>
      </c>
      <c r="C5851" s="18" t="s">
        <v>2030</v>
      </c>
      <c r="D5851" s="18"/>
    </row>
    <row r="5852" spans="1:4" ht="15.75" customHeight="1">
      <c r="A5852" s="18" t="s">
        <v>26982</v>
      </c>
      <c r="B5852" s="18" t="s">
        <v>26984</v>
      </c>
      <c r="C5852" s="18" t="s">
        <v>2038</v>
      </c>
      <c r="D5852" s="18"/>
    </row>
    <row r="5853" spans="1:4" ht="15.75" customHeight="1">
      <c r="A5853" s="18" t="s">
        <v>26985</v>
      </c>
      <c r="B5853" s="18" t="s">
        <v>26987</v>
      </c>
      <c r="C5853" s="18" t="s">
        <v>2216</v>
      </c>
      <c r="D5853" s="18"/>
    </row>
    <row r="5854" spans="1:4" ht="15.75" customHeight="1">
      <c r="A5854" s="18" t="s">
        <v>26991</v>
      </c>
      <c r="B5854" s="18" t="s">
        <v>26993</v>
      </c>
      <c r="C5854" s="18" t="s">
        <v>2274</v>
      </c>
      <c r="D5854" s="18"/>
    </row>
    <row r="5855" spans="1:4" ht="15.75" customHeight="1">
      <c r="A5855" s="18" t="s">
        <v>26997</v>
      </c>
      <c r="B5855" s="18" t="s">
        <v>26999</v>
      </c>
      <c r="C5855" s="18" t="s">
        <v>2128</v>
      </c>
      <c r="D5855" s="18"/>
    </row>
    <row r="5856" spans="1:4" ht="15.75" customHeight="1">
      <c r="A5856" s="18" t="s">
        <v>27002</v>
      </c>
      <c r="B5856" s="18" t="s">
        <v>27004</v>
      </c>
      <c r="C5856" s="18" t="s">
        <v>2044</v>
      </c>
      <c r="D5856" s="18"/>
    </row>
    <row r="5857" spans="1:4" ht="15.75" customHeight="1">
      <c r="A5857" s="18" t="s">
        <v>27007</v>
      </c>
      <c r="B5857" s="18" t="s">
        <v>27009</v>
      </c>
      <c r="C5857" s="18" t="s">
        <v>2034</v>
      </c>
      <c r="D5857" s="18"/>
    </row>
    <row r="5858" spans="1:4" ht="15.75" customHeight="1">
      <c r="A5858" s="18" t="s">
        <v>27012</v>
      </c>
      <c r="B5858" s="18" t="s">
        <v>27014</v>
      </c>
      <c r="C5858" s="18" t="s">
        <v>2511</v>
      </c>
      <c r="D5858" s="18"/>
    </row>
    <row r="5859" spans="1:4" ht="15.75" customHeight="1">
      <c r="A5859" s="18" t="s">
        <v>27017</v>
      </c>
      <c r="B5859" s="18" t="s">
        <v>27019</v>
      </c>
      <c r="C5859" s="18" t="s">
        <v>2095</v>
      </c>
      <c r="D5859" s="18"/>
    </row>
    <row r="5860" spans="1:4" ht="15.75" customHeight="1">
      <c r="A5860" s="18" t="s">
        <v>27022</v>
      </c>
      <c r="B5860" s="18" t="s">
        <v>27024</v>
      </c>
      <c r="C5860" s="18" t="s">
        <v>2041</v>
      </c>
      <c r="D5860" s="18"/>
    </row>
    <row r="5861" spans="1:4" ht="15.75" customHeight="1">
      <c r="A5861" s="18" t="s">
        <v>27026</v>
      </c>
      <c r="B5861" s="18" t="s">
        <v>27027</v>
      </c>
      <c r="C5861" s="18" t="s">
        <v>2483</v>
      </c>
      <c r="D5861" s="18"/>
    </row>
    <row r="5862" spans="1:4" ht="15.75" customHeight="1">
      <c r="A5862" s="18" t="s">
        <v>27028</v>
      </c>
      <c r="B5862" s="18" t="s">
        <v>27029</v>
      </c>
      <c r="C5862" s="18" t="s">
        <v>5209</v>
      </c>
      <c r="D5862" s="18"/>
    </row>
    <row r="5863" spans="1:4" ht="15.75" customHeight="1">
      <c r="A5863" s="18" t="s">
        <v>27030</v>
      </c>
      <c r="B5863" s="18" t="s">
        <v>27031</v>
      </c>
      <c r="C5863" s="18" t="s">
        <v>2017</v>
      </c>
      <c r="D5863" s="18"/>
    </row>
    <row r="5864" spans="1:4" ht="15.75" customHeight="1">
      <c r="A5864" s="18" t="s">
        <v>27032</v>
      </c>
      <c r="B5864" s="18" t="s">
        <v>27033</v>
      </c>
      <c r="C5864" s="18" t="s">
        <v>2196</v>
      </c>
      <c r="D5864" s="18"/>
    </row>
    <row r="5865" spans="1:4" ht="15.75" customHeight="1">
      <c r="A5865" s="18" t="s">
        <v>27034</v>
      </c>
      <c r="B5865" s="18" t="s">
        <v>27035</v>
      </c>
      <c r="C5865" s="18" t="s">
        <v>2220</v>
      </c>
      <c r="D5865" s="18"/>
    </row>
    <row r="5866" spans="1:4" ht="15.75" customHeight="1">
      <c r="A5866" s="18" t="s">
        <v>27036</v>
      </c>
      <c r="B5866" s="18" t="s">
        <v>27038</v>
      </c>
      <c r="C5866" s="18" t="s">
        <v>2086</v>
      </c>
      <c r="D5866" s="18"/>
    </row>
    <row r="5867" spans="1:4" ht="15.75" customHeight="1">
      <c r="A5867" s="18" t="s">
        <v>27041</v>
      </c>
      <c r="B5867" s="18" t="s">
        <v>27042</v>
      </c>
      <c r="C5867" s="18" t="s">
        <v>2044</v>
      </c>
      <c r="D5867" s="18"/>
    </row>
    <row r="5868" spans="1:4" ht="15.75" customHeight="1">
      <c r="A5868" s="18" t="s">
        <v>27045</v>
      </c>
      <c r="B5868" s="18" t="s">
        <v>27047</v>
      </c>
      <c r="C5868" s="18" t="s">
        <v>2021</v>
      </c>
      <c r="D5868" s="18"/>
    </row>
    <row r="5869" spans="1:4" ht="15.75" customHeight="1">
      <c r="A5869" s="18" t="s">
        <v>27050</v>
      </c>
      <c r="B5869" s="18" t="s">
        <v>27052</v>
      </c>
      <c r="C5869" s="18" t="s">
        <v>2027</v>
      </c>
      <c r="D5869" s="18"/>
    </row>
    <row r="5870" spans="1:4" ht="15.75" customHeight="1">
      <c r="A5870" s="18" t="s">
        <v>27054</v>
      </c>
      <c r="B5870" s="18" t="s">
        <v>27056</v>
      </c>
      <c r="C5870" s="18" t="s">
        <v>2038</v>
      </c>
      <c r="D5870" s="18"/>
    </row>
    <row r="5871" spans="1:4" ht="15.75" customHeight="1">
      <c r="A5871" s="18" t="s">
        <v>27060</v>
      </c>
      <c r="B5871" s="18" t="s">
        <v>27062</v>
      </c>
      <c r="C5871" s="18" t="s">
        <v>2021</v>
      </c>
      <c r="D5871" s="18"/>
    </row>
    <row r="5872" spans="1:4" ht="15.75" customHeight="1">
      <c r="A5872" s="18" t="s">
        <v>27065</v>
      </c>
      <c r="B5872" s="18" t="s">
        <v>27067</v>
      </c>
      <c r="C5872" s="18" t="s">
        <v>2041</v>
      </c>
      <c r="D5872" s="18"/>
    </row>
    <row r="5873" spans="1:4" ht="15.75" customHeight="1">
      <c r="A5873" s="18" t="s">
        <v>27070</v>
      </c>
      <c r="B5873" s="18" t="s">
        <v>27071</v>
      </c>
      <c r="C5873" s="18" t="s">
        <v>2038</v>
      </c>
      <c r="D5873" s="18"/>
    </row>
    <row r="5874" spans="1:4" ht="15.75" customHeight="1">
      <c r="A5874" s="18" t="s">
        <v>27072</v>
      </c>
      <c r="B5874" s="18" t="s">
        <v>27074</v>
      </c>
      <c r="C5874" s="18" t="s">
        <v>2483</v>
      </c>
      <c r="D5874" s="18"/>
    </row>
    <row r="5875" spans="1:4" ht="15.75" customHeight="1">
      <c r="A5875" s="18" t="s">
        <v>27077</v>
      </c>
      <c r="B5875" s="18" t="s">
        <v>27079</v>
      </c>
      <c r="C5875" s="18" t="s">
        <v>10079</v>
      </c>
      <c r="D5875" s="18"/>
    </row>
    <row r="5876" spans="1:4" ht="15.75" customHeight="1">
      <c r="A5876" s="18" t="s">
        <v>27083</v>
      </c>
      <c r="B5876" s="18" t="s">
        <v>27085</v>
      </c>
      <c r="C5876" s="18" t="s">
        <v>2048</v>
      </c>
      <c r="D5876" s="18"/>
    </row>
    <row r="5877" spans="1:4" ht="15.75" customHeight="1">
      <c r="A5877" s="18" t="s">
        <v>27089</v>
      </c>
      <c r="B5877" s="18" t="s">
        <v>27091</v>
      </c>
      <c r="C5877" s="18" t="s">
        <v>2182</v>
      </c>
      <c r="D5877" s="18"/>
    </row>
    <row r="5878" spans="1:4" ht="15.75" customHeight="1">
      <c r="A5878" s="18" t="s">
        <v>27093</v>
      </c>
      <c r="B5878" s="18" t="s">
        <v>27095</v>
      </c>
      <c r="C5878" s="18" t="s">
        <v>2288</v>
      </c>
      <c r="D5878" s="18"/>
    </row>
    <row r="5879" spans="1:4" ht="15.75" customHeight="1">
      <c r="A5879" s="18" t="s">
        <v>27099</v>
      </c>
      <c r="B5879" s="18" t="s">
        <v>27100</v>
      </c>
      <c r="C5879" s="18" t="s">
        <v>2078</v>
      </c>
      <c r="D5879" s="18"/>
    </row>
    <row r="5880" spans="1:4" ht="15.75" customHeight="1">
      <c r="A5880" s="18" t="s">
        <v>27104</v>
      </c>
      <c r="B5880" s="18" t="s">
        <v>27105</v>
      </c>
      <c r="C5880" s="18" t="s">
        <v>2078</v>
      </c>
      <c r="D5880" s="18"/>
    </row>
    <row r="5881" spans="1:4" ht="15.75" customHeight="1">
      <c r="A5881" s="18" t="s">
        <v>27108</v>
      </c>
      <c r="B5881" s="18" t="s">
        <v>27110</v>
      </c>
      <c r="C5881" s="18" t="s">
        <v>2081</v>
      </c>
      <c r="D5881" s="18"/>
    </row>
    <row r="5882" spans="1:4" ht="15.75" customHeight="1">
      <c r="A5882" s="18" t="s">
        <v>27113</v>
      </c>
      <c r="B5882" s="18" t="s">
        <v>27115</v>
      </c>
      <c r="C5882" s="18" t="s">
        <v>3177</v>
      </c>
      <c r="D5882" s="18"/>
    </row>
    <row r="5883" spans="1:4" ht="15.75" customHeight="1">
      <c r="A5883" s="18" t="s">
        <v>27119</v>
      </c>
      <c r="B5883" s="18" t="s">
        <v>27120</v>
      </c>
      <c r="C5883" s="18" t="s">
        <v>2182</v>
      </c>
      <c r="D5883" s="18"/>
    </row>
    <row r="5884" spans="1:4" ht="15.75" customHeight="1">
      <c r="A5884" s="18" t="s">
        <v>27124</v>
      </c>
      <c r="B5884" s="18" t="s">
        <v>27126</v>
      </c>
      <c r="C5884" s="18" t="s">
        <v>2353</v>
      </c>
      <c r="D5884" s="18"/>
    </row>
    <row r="5885" spans="1:4" ht="15.75" customHeight="1">
      <c r="A5885" s="18" t="s">
        <v>27130</v>
      </c>
      <c r="B5885" s="18" t="s">
        <v>27132</v>
      </c>
      <c r="C5885" s="18" t="s">
        <v>2196</v>
      </c>
      <c r="D5885" s="18"/>
    </row>
    <row r="5886" spans="1:4" ht="15.75" customHeight="1">
      <c r="A5886" s="18" t="s">
        <v>27136</v>
      </c>
      <c r="B5886" s="18" t="s">
        <v>27138</v>
      </c>
      <c r="C5886" s="18" t="s">
        <v>2679</v>
      </c>
      <c r="D5886" s="18"/>
    </row>
    <row r="5887" spans="1:4" ht="15.75" customHeight="1">
      <c r="A5887" s="18" t="s">
        <v>27141</v>
      </c>
      <c r="B5887" s="18" t="s">
        <v>27143</v>
      </c>
      <c r="C5887" s="18" t="s">
        <v>2044</v>
      </c>
      <c r="D5887" s="18"/>
    </row>
    <row r="5888" spans="1:4" ht="15.75" customHeight="1">
      <c r="A5888" s="18" t="s">
        <v>27146</v>
      </c>
      <c r="B5888" s="18" t="s">
        <v>27148</v>
      </c>
      <c r="C5888" s="18" t="s">
        <v>2086</v>
      </c>
      <c r="D5888" s="18"/>
    </row>
    <row r="5889" spans="1:4" ht="15.75" customHeight="1">
      <c r="A5889" s="18" t="s">
        <v>27151</v>
      </c>
      <c r="B5889" s="18" t="s">
        <v>27153</v>
      </c>
      <c r="C5889" s="18" t="s">
        <v>2605</v>
      </c>
      <c r="D5889" s="18"/>
    </row>
    <row r="5890" spans="1:4" ht="15.75" customHeight="1">
      <c r="A5890" s="18" t="s">
        <v>27156</v>
      </c>
      <c r="B5890" s="18" t="s">
        <v>27158</v>
      </c>
      <c r="C5890" s="18" t="s">
        <v>2104</v>
      </c>
      <c r="D5890" s="18"/>
    </row>
    <row r="5891" spans="1:4" ht="15.75" customHeight="1">
      <c r="A5891" s="18" t="s">
        <v>27161</v>
      </c>
      <c r="B5891" s="18" t="s">
        <v>27163</v>
      </c>
      <c r="C5891" s="18" t="s">
        <v>2254</v>
      </c>
      <c r="D5891" s="18"/>
    </row>
    <row r="5892" spans="1:4" ht="15.75" customHeight="1">
      <c r="A5892" s="18" t="s">
        <v>27167</v>
      </c>
      <c r="B5892" s="18" t="s">
        <v>27169</v>
      </c>
      <c r="C5892" s="18" t="s">
        <v>2113</v>
      </c>
      <c r="D5892" s="18"/>
    </row>
    <row r="5893" spans="1:4" ht="15.75" customHeight="1">
      <c r="A5893" s="18" t="s">
        <v>27172</v>
      </c>
      <c r="B5893" s="18" t="s">
        <v>27174</v>
      </c>
      <c r="C5893" s="18" t="s">
        <v>3400</v>
      </c>
      <c r="D5893" s="18"/>
    </row>
    <row r="5894" spans="1:4" ht="15.75" customHeight="1">
      <c r="A5894" s="18" t="s">
        <v>27176</v>
      </c>
      <c r="B5894" s="18" t="s">
        <v>27178</v>
      </c>
      <c r="C5894" s="18" t="s">
        <v>3385</v>
      </c>
      <c r="D5894" s="18"/>
    </row>
    <row r="5895" spans="1:4" ht="15.75" customHeight="1">
      <c r="A5895" s="18" t="s">
        <v>27181</v>
      </c>
      <c r="B5895" s="18" t="s">
        <v>27183</v>
      </c>
      <c r="C5895" s="18" t="s">
        <v>22662</v>
      </c>
      <c r="D5895" s="18"/>
    </row>
    <row r="5896" spans="1:4" ht="15.75" customHeight="1">
      <c r="A5896" s="18" t="s">
        <v>27185</v>
      </c>
      <c r="B5896" s="18" t="s">
        <v>27186</v>
      </c>
      <c r="C5896" s="18" t="s">
        <v>2030</v>
      </c>
      <c r="D5896" s="18"/>
    </row>
    <row r="5897" spans="1:4" ht="15.75" customHeight="1">
      <c r="A5897" s="18" t="s">
        <v>27188</v>
      </c>
      <c r="B5897" s="18" t="s">
        <v>27190</v>
      </c>
      <c r="C5897" s="18" t="s">
        <v>2240</v>
      </c>
      <c r="D5897" s="18"/>
    </row>
    <row r="5898" spans="1:4" ht="15.75" customHeight="1">
      <c r="A5898" s="18" t="s">
        <v>27193</v>
      </c>
      <c r="B5898" s="18" t="s">
        <v>27195</v>
      </c>
      <c r="C5898" s="18" t="s">
        <v>2030</v>
      </c>
      <c r="D5898" s="18"/>
    </row>
    <row r="5899" spans="1:4" ht="15.75" customHeight="1">
      <c r="A5899" s="18" t="s">
        <v>27198</v>
      </c>
      <c r="B5899" s="18" t="s">
        <v>27199</v>
      </c>
      <c r="C5899" s="18" t="s">
        <v>2044</v>
      </c>
      <c r="D5899" s="18"/>
    </row>
    <row r="5900" spans="1:4" ht="15.75" customHeight="1">
      <c r="A5900" s="18" t="s">
        <v>27201</v>
      </c>
      <c r="B5900" s="18" t="s">
        <v>27202</v>
      </c>
      <c r="C5900" s="18" t="s">
        <v>2048</v>
      </c>
      <c r="D5900" s="18"/>
    </row>
    <row r="5901" spans="1:4" ht="15.75" customHeight="1">
      <c r="A5901" s="18" t="s">
        <v>27204</v>
      </c>
      <c r="B5901" s="18" t="s">
        <v>27206</v>
      </c>
      <c r="C5901" s="18" t="s">
        <v>2038</v>
      </c>
      <c r="D5901" s="18"/>
    </row>
    <row r="5902" spans="1:4" ht="15.75" customHeight="1">
      <c r="A5902" s="18" t="s">
        <v>27209</v>
      </c>
      <c r="B5902" s="18" t="s">
        <v>27211</v>
      </c>
      <c r="C5902" s="18" t="s">
        <v>2027</v>
      </c>
      <c r="D5902" s="18"/>
    </row>
    <row r="5903" spans="1:4" ht="15.75" customHeight="1">
      <c r="A5903" s="18" t="s">
        <v>27214</v>
      </c>
      <c r="B5903" s="18" t="s">
        <v>27216</v>
      </c>
      <c r="C5903" s="18" t="s">
        <v>2021</v>
      </c>
      <c r="D5903" s="18"/>
    </row>
    <row r="5904" spans="1:4" ht="15.75" customHeight="1">
      <c r="A5904" s="18" t="s">
        <v>27219</v>
      </c>
      <c r="B5904" s="18" t="s">
        <v>27221</v>
      </c>
      <c r="C5904" s="18" t="s">
        <v>2078</v>
      </c>
      <c r="D5904" s="18"/>
    </row>
    <row r="5905" spans="1:4" ht="15.75" customHeight="1">
      <c r="A5905" s="18" t="s">
        <v>27227</v>
      </c>
      <c r="B5905" s="18" t="s">
        <v>27228</v>
      </c>
      <c r="C5905" s="18" t="s">
        <v>2078</v>
      </c>
      <c r="D5905" s="18"/>
    </row>
    <row r="5906" spans="1:4" ht="15.75" customHeight="1">
      <c r="A5906" s="18" t="s">
        <v>27229</v>
      </c>
      <c r="B5906" s="18" t="s">
        <v>27230</v>
      </c>
      <c r="C5906" s="18" t="s">
        <v>2153</v>
      </c>
      <c r="D5906" s="18"/>
    </row>
    <row r="5907" spans="1:4" ht="15.75" customHeight="1">
      <c r="A5907" s="18" t="s">
        <v>27231</v>
      </c>
      <c r="B5907" s="18" t="s">
        <v>27232</v>
      </c>
      <c r="C5907" s="18" t="s">
        <v>2563</v>
      </c>
      <c r="D5907" s="18"/>
    </row>
    <row r="5908" spans="1:4" ht="15.75" customHeight="1">
      <c r="A5908" s="18" t="s">
        <v>27234</v>
      </c>
      <c r="B5908" s="18" t="s">
        <v>27236</v>
      </c>
      <c r="C5908" s="18" t="s">
        <v>2254</v>
      </c>
      <c r="D5908" s="18"/>
    </row>
    <row r="5909" spans="1:4" ht="15.75" customHeight="1">
      <c r="A5909" s="18" t="s">
        <v>27238</v>
      </c>
      <c r="B5909" s="18" t="s">
        <v>27240</v>
      </c>
      <c r="C5909" s="18" t="s">
        <v>2038</v>
      </c>
      <c r="D5909" s="18"/>
    </row>
    <row r="5910" spans="1:4" ht="15.75" customHeight="1">
      <c r="A5910" s="18" t="s">
        <v>27243</v>
      </c>
      <c r="B5910" s="18" t="s">
        <v>27245</v>
      </c>
      <c r="C5910" s="18" t="s">
        <v>2060</v>
      </c>
      <c r="D5910" s="18"/>
    </row>
    <row r="5911" spans="1:4" ht="15.75" customHeight="1">
      <c r="A5911" s="18" t="s">
        <v>27248</v>
      </c>
      <c r="B5911" s="18" t="s">
        <v>27250</v>
      </c>
      <c r="C5911" s="18" t="s">
        <v>2201</v>
      </c>
      <c r="D5911" s="18"/>
    </row>
    <row r="5912" spans="1:4" ht="15.75" customHeight="1">
      <c r="A5912" s="18" t="s">
        <v>27253</v>
      </c>
      <c r="B5912" s="18" t="s">
        <v>27255</v>
      </c>
      <c r="C5912" s="18" t="s">
        <v>2041</v>
      </c>
      <c r="D5912" s="18"/>
    </row>
    <row r="5913" spans="1:4" ht="15.75" customHeight="1">
      <c r="A5913" s="18" t="s">
        <v>27258</v>
      </c>
      <c r="B5913" s="18" t="s">
        <v>27260</v>
      </c>
      <c r="C5913" s="18" t="s">
        <v>2054</v>
      </c>
      <c r="D5913" s="18"/>
    </row>
    <row r="5914" spans="1:4" ht="15.75" customHeight="1">
      <c r="A5914" s="18" t="s">
        <v>27263</v>
      </c>
      <c r="B5914" s="18" t="s">
        <v>27265</v>
      </c>
      <c r="C5914" s="18" t="s">
        <v>2066</v>
      </c>
      <c r="D5914" s="18"/>
    </row>
    <row r="5915" spans="1:4" ht="15.75" customHeight="1">
      <c r="A5915" s="18" t="s">
        <v>27269</v>
      </c>
      <c r="B5915" s="18" t="s">
        <v>27271</v>
      </c>
      <c r="C5915" s="18" t="s">
        <v>2034</v>
      </c>
      <c r="D5915" s="18"/>
    </row>
    <row r="5916" spans="1:4" ht="15.75" customHeight="1">
      <c r="A5916" s="18" t="s">
        <v>27274</v>
      </c>
      <c r="B5916" s="18" t="s">
        <v>27275</v>
      </c>
      <c r="C5916" s="18" t="s">
        <v>2081</v>
      </c>
      <c r="D5916" s="18"/>
    </row>
    <row r="5917" spans="1:4" ht="15.75" customHeight="1">
      <c r="A5917" s="18" t="s">
        <v>27278</v>
      </c>
      <c r="B5917" s="18" t="s">
        <v>27279</v>
      </c>
      <c r="C5917" s="18" t="s">
        <v>2201</v>
      </c>
      <c r="D5917" s="18"/>
    </row>
    <row r="5918" spans="1:4" ht="15.75" customHeight="1">
      <c r="A5918" s="18" t="s">
        <v>27283</v>
      </c>
      <c r="B5918" s="18" t="s">
        <v>27285</v>
      </c>
      <c r="C5918" s="18" t="s">
        <v>2017</v>
      </c>
      <c r="D5918" s="18"/>
    </row>
    <row r="5919" spans="1:4" ht="15.75" customHeight="1">
      <c r="A5919" s="18" t="s">
        <v>27287</v>
      </c>
      <c r="B5919" s="18" t="s">
        <v>27289</v>
      </c>
      <c r="C5919" s="18" t="s">
        <v>2030</v>
      </c>
      <c r="D5919" s="18"/>
    </row>
    <row r="5920" spans="1:4" ht="15.75" customHeight="1">
      <c r="A5920" s="18" t="s">
        <v>27291</v>
      </c>
      <c r="B5920" s="18" t="s">
        <v>27293</v>
      </c>
      <c r="C5920" s="18" t="s">
        <v>2063</v>
      </c>
      <c r="D5920" s="18"/>
    </row>
    <row r="5921" spans="1:4" ht="15.75" customHeight="1">
      <c r="A5921" s="18" t="s">
        <v>27295</v>
      </c>
      <c r="B5921" s="18" t="s">
        <v>27297</v>
      </c>
      <c r="C5921" s="18" t="s">
        <v>2086</v>
      </c>
      <c r="D5921" s="18"/>
    </row>
    <row r="5922" spans="1:4" ht="15.75" customHeight="1">
      <c r="A5922" s="18" t="s">
        <v>27300</v>
      </c>
      <c r="B5922" s="18" t="s">
        <v>27302</v>
      </c>
      <c r="C5922" s="18" t="s">
        <v>2081</v>
      </c>
      <c r="D5922" s="18"/>
    </row>
    <row r="5923" spans="1:4" ht="15.75" customHeight="1">
      <c r="A5923" s="18" t="s">
        <v>27305</v>
      </c>
      <c r="B5923" s="18" t="s">
        <v>27306</v>
      </c>
      <c r="C5923" s="18" t="s">
        <v>2123</v>
      </c>
      <c r="D5923" s="18"/>
    </row>
    <row r="5924" spans="1:4" ht="15.75" customHeight="1">
      <c r="A5924" s="18" t="s">
        <v>27308</v>
      </c>
      <c r="B5924" s="18" t="s">
        <v>27309</v>
      </c>
      <c r="C5924" s="18" t="s">
        <v>2153</v>
      </c>
      <c r="D5924" s="18"/>
    </row>
    <row r="5925" spans="1:4" ht="15.75" customHeight="1">
      <c r="A5925" s="18" t="s">
        <v>27312</v>
      </c>
      <c r="B5925" s="18" t="s">
        <v>27314</v>
      </c>
      <c r="C5925" s="18" t="s">
        <v>2017</v>
      </c>
      <c r="D5925" s="18"/>
    </row>
    <row r="5926" spans="1:4" ht="15.75" customHeight="1">
      <c r="A5926" s="18" t="s">
        <v>27317</v>
      </c>
      <c r="B5926" s="18" t="s">
        <v>27319</v>
      </c>
      <c r="C5926" s="18" t="s">
        <v>2182</v>
      </c>
      <c r="D5926" s="18"/>
    </row>
    <row r="5927" spans="1:4" ht="15.75" customHeight="1">
      <c r="A5927" s="18" t="s">
        <v>27322</v>
      </c>
      <c r="B5927" s="18" t="s">
        <v>27324</v>
      </c>
      <c r="C5927" s="18" t="s">
        <v>2024</v>
      </c>
      <c r="D5927" s="18"/>
    </row>
    <row r="5928" spans="1:4" ht="15.75" customHeight="1">
      <c r="A5928" s="18" t="s">
        <v>27328</v>
      </c>
      <c r="B5928" s="18" t="s">
        <v>27331</v>
      </c>
      <c r="C5928" s="18" t="s">
        <v>2038</v>
      </c>
      <c r="D5928" s="18"/>
    </row>
    <row r="5929" spans="1:4" ht="15.75" customHeight="1">
      <c r="A5929" s="18" t="s">
        <v>27334</v>
      </c>
      <c r="B5929" s="18" t="s">
        <v>27336</v>
      </c>
      <c r="C5929" s="18" t="s">
        <v>2288</v>
      </c>
      <c r="D5929" s="18"/>
    </row>
    <row r="5930" spans="1:4" ht="15.75" customHeight="1">
      <c r="A5930" s="18" t="s">
        <v>27338</v>
      </c>
      <c r="B5930" s="18" t="s">
        <v>27339</v>
      </c>
      <c r="C5930" s="18" t="s">
        <v>2301</v>
      </c>
      <c r="D5930" s="18"/>
    </row>
    <row r="5931" spans="1:4" ht="15.75" customHeight="1">
      <c r="A5931" s="18" t="s">
        <v>27341</v>
      </c>
      <c r="B5931" s="18" t="s">
        <v>27343</v>
      </c>
      <c r="C5931" s="18" t="s">
        <v>2041</v>
      </c>
      <c r="D5931" s="18"/>
    </row>
    <row r="5932" spans="1:4" ht="15.75" customHeight="1">
      <c r="A5932" s="18" t="s">
        <v>27346</v>
      </c>
      <c r="B5932" s="18" t="s">
        <v>27348</v>
      </c>
      <c r="C5932" s="18" t="s">
        <v>2066</v>
      </c>
      <c r="D5932" s="18"/>
    </row>
    <row r="5933" spans="1:4" ht="15.75" customHeight="1">
      <c r="A5933" s="18" t="s">
        <v>27352</v>
      </c>
      <c r="B5933" s="18" t="s">
        <v>27354</v>
      </c>
      <c r="C5933" s="18" t="s">
        <v>2511</v>
      </c>
      <c r="D5933" s="18"/>
    </row>
    <row r="5934" spans="1:4" ht="15.75" customHeight="1">
      <c r="A5934" s="18" t="s">
        <v>27357</v>
      </c>
      <c r="B5934" s="18" t="s">
        <v>27359</v>
      </c>
      <c r="C5934" s="18" t="s">
        <v>2044</v>
      </c>
      <c r="D5934" s="18"/>
    </row>
    <row r="5935" spans="1:4" ht="15.75" customHeight="1">
      <c r="A5935" s="18" t="s">
        <v>27362</v>
      </c>
      <c r="B5935" s="18" t="s">
        <v>27364</v>
      </c>
      <c r="C5935" s="18" t="s">
        <v>2034</v>
      </c>
      <c r="D5935" s="18"/>
    </row>
    <row r="5936" spans="1:4" ht="15.75" customHeight="1">
      <c r="A5936" s="18" t="s">
        <v>27367</v>
      </c>
      <c r="B5936" s="18" t="s">
        <v>27369</v>
      </c>
      <c r="C5936" s="18" t="s">
        <v>2078</v>
      </c>
      <c r="D5936" s="18"/>
    </row>
    <row r="5937" spans="1:4" ht="15.75" customHeight="1">
      <c r="A5937" s="18" t="s">
        <v>27372</v>
      </c>
      <c r="B5937" s="18" t="s">
        <v>27374</v>
      </c>
      <c r="C5937" s="18" t="s">
        <v>3385</v>
      </c>
      <c r="D5937" s="18"/>
    </row>
    <row r="5938" spans="1:4" ht="15.75" customHeight="1">
      <c r="A5938" s="18" t="s">
        <v>27377</v>
      </c>
      <c r="B5938" s="18" t="s">
        <v>27379</v>
      </c>
      <c r="C5938" s="18" t="s">
        <v>2742</v>
      </c>
      <c r="D5938" s="18"/>
    </row>
    <row r="5939" spans="1:4" ht="15.75" customHeight="1">
      <c r="A5939" s="18" t="s">
        <v>27382</v>
      </c>
      <c r="B5939" s="18" t="s">
        <v>27384</v>
      </c>
      <c r="C5939" s="18" t="s">
        <v>2128</v>
      </c>
      <c r="D5939" s="18"/>
    </row>
    <row r="5940" spans="1:4" ht="15.75" customHeight="1">
      <c r="A5940" s="18" t="s">
        <v>27387</v>
      </c>
      <c r="B5940" s="18" t="s">
        <v>27389</v>
      </c>
      <c r="C5940" s="18" t="s">
        <v>2073</v>
      </c>
      <c r="D5940" s="18"/>
    </row>
    <row r="5941" spans="1:4" ht="15.75" customHeight="1">
      <c r="A5941" s="18" t="s">
        <v>27392</v>
      </c>
      <c r="B5941" s="18" t="s">
        <v>27394</v>
      </c>
      <c r="C5941" s="18" t="s">
        <v>2030</v>
      </c>
      <c r="D5941" s="18"/>
    </row>
    <row r="5942" spans="1:4" ht="15.75" customHeight="1">
      <c r="A5942" s="18" t="s">
        <v>27397</v>
      </c>
      <c r="B5942" s="18" t="s">
        <v>27399</v>
      </c>
      <c r="C5942" s="18" t="s">
        <v>2024</v>
      </c>
      <c r="D5942" s="18"/>
    </row>
    <row r="5943" spans="1:4" ht="15.75" customHeight="1">
      <c r="A5943" s="18" t="s">
        <v>27402</v>
      </c>
      <c r="B5943" s="18" t="s">
        <v>27404</v>
      </c>
      <c r="C5943" s="18" t="s">
        <v>2066</v>
      </c>
      <c r="D5943" s="18"/>
    </row>
    <row r="5944" spans="1:4" ht="15.75" customHeight="1">
      <c r="A5944" s="18" t="s">
        <v>27407</v>
      </c>
      <c r="B5944" s="18" t="s">
        <v>27409</v>
      </c>
      <c r="C5944" s="18" t="s">
        <v>2044</v>
      </c>
      <c r="D5944" s="18"/>
    </row>
    <row r="5945" spans="1:4" ht="15.75" customHeight="1">
      <c r="A5945" s="18" t="s">
        <v>27412</v>
      </c>
      <c r="B5945" s="18" t="s">
        <v>27413</v>
      </c>
      <c r="C5945" s="18" t="s">
        <v>2086</v>
      </c>
      <c r="D5945" s="18"/>
    </row>
    <row r="5946" spans="1:4" ht="15.75" customHeight="1">
      <c r="A5946" s="18" t="s">
        <v>27416</v>
      </c>
      <c r="B5946" s="18" t="s">
        <v>27418</v>
      </c>
      <c r="C5946" s="18" t="s">
        <v>2038</v>
      </c>
      <c r="D5946" s="18"/>
    </row>
    <row r="5947" spans="1:4" ht="15.75" customHeight="1">
      <c r="A5947" s="18" t="s">
        <v>27422</v>
      </c>
      <c r="B5947" s="18" t="s">
        <v>27424</v>
      </c>
      <c r="C5947" s="18" t="s">
        <v>2073</v>
      </c>
      <c r="D5947" s="18"/>
    </row>
    <row r="5948" spans="1:4" ht="15.75" customHeight="1">
      <c r="A5948" s="18" t="s">
        <v>27427</v>
      </c>
      <c r="B5948" s="18" t="s">
        <v>27429</v>
      </c>
      <c r="C5948" s="18" t="s">
        <v>2818</v>
      </c>
      <c r="D5948" s="18"/>
    </row>
    <row r="5949" spans="1:4" ht="15.75" customHeight="1">
      <c r="A5949" s="18" t="s">
        <v>27432</v>
      </c>
      <c r="B5949" s="18" t="s">
        <v>27433</v>
      </c>
      <c r="C5949" s="18" t="s">
        <v>2353</v>
      </c>
      <c r="D5949" s="18"/>
    </row>
    <row r="5950" spans="1:4" ht="15.75" customHeight="1">
      <c r="A5950" s="18" t="s">
        <v>27436</v>
      </c>
      <c r="B5950" s="18" t="s">
        <v>27438</v>
      </c>
      <c r="C5950" s="18" t="s">
        <v>2511</v>
      </c>
      <c r="D5950" s="18"/>
    </row>
    <row r="5951" spans="1:4" ht="15.75" customHeight="1">
      <c r="A5951" s="18" t="s">
        <v>27441</v>
      </c>
      <c r="B5951" s="18" t="s">
        <v>27443</v>
      </c>
      <c r="C5951" s="18" t="s">
        <v>3917</v>
      </c>
      <c r="D5951" s="18"/>
    </row>
    <row r="5952" spans="1:4" ht="15.75" customHeight="1">
      <c r="A5952" s="18" t="s">
        <v>27447</v>
      </c>
      <c r="B5952" s="18" t="s">
        <v>27449</v>
      </c>
      <c r="C5952" s="18" t="s">
        <v>2274</v>
      </c>
      <c r="D5952" s="18"/>
    </row>
    <row r="5953" spans="1:4" ht="15.75" customHeight="1">
      <c r="A5953" s="18" t="s">
        <v>27452</v>
      </c>
      <c r="B5953" s="18" t="s">
        <v>27454</v>
      </c>
      <c r="C5953" s="18" t="s">
        <v>2086</v>
      </c>
      <c r="D5953" s="18"/>
    </row>
    <row r="5954" spans="1:4" ht="15.75" customHeight="1">
      <c r="A5954" s="18" t="s">
        <v>27457</v>
      </c>
      <c r="B5954" s="18" t="s">
        <v>27459</v>
      </c>
      <c r="C5954" s="18" t="s">
        <v>2277</v>
      </c>
      <c r="D5954" s="18"/>
    </row>
    <row r="5955" spans="1:4" ht="15.75" customHeight="1">
      <c r="A5955" s="18" t="s">
        <v>27462</v>
      </c>
      <c r="B5955" s="18" t="s">
        <v>27464</v>
      </c>
      <c r="C5955" s="18" t="s">
        <v>2196</v>
      </c>
      <c r="D5955" s="18"/>
    </row>
    <row r="5956" spans="1:4" ht="15.75" customHeight="1">
      <c r="A5956" s="18" t="s">
        <v>27467</v>
      </c>
      <c r="B5956" s="18" t="s">
        <v>27468</v>
      </c>
      <c r="C5956" s="18" t="s">
        <v>2030</v>
      </c>
      <c r="D5956" s="18"/>
    </row>
    <row r="5957" spans="1:4" ht="15.75" customHeight="1">
      <c r="A5957" s="18" t="s">
        <v>27470</v>
      </c>
      <c r="B5957" s="18" t="s">
        <v>27471</v>
      </c>
      <c r="C5957" s="18" t="s">
        <v>2044</v>
      </c>
      <c r="D5957" s="18"/>
    </row>
    <row r="5958" spans="1:4" ht="15.75" customHeight="1">
      <c r="A5958" s="18" t="s">
        <v>27475</v>
      </c>
      <c r="B5958" s="18" t="s">
        <v>27476</v>
      </c>
      <c r="C5958" s="18" t="s">
        <v>2095</v>
      </c>
      <c r="D5958" s="18"/>
    </row>
    <row r="5959" spans="1:4" ht="15.75" customHeight="1">
      <c r="A5959" s="18" t="s">
        <v>27480</v>
      </c>
      <c r="B5959" s="18" t="s">
        <v>27482</v>
      </c>
      <c r="C5959" s="18" t="s">
        <v>2044</v>
      </c>
      <c r="D5959" s="18"/>
    </row>
    <row r="5960" spans="1:4" ht="15.75" customHeight="1">
      <c r="A5960" s="18" t="s">
        <v>27486</v>
      </c>
      <c r="B5960" s="18" t="s">
        <v>27488</v>
      </c>
      <c r="C5960" s="18" t="s">
        <v>2038</v>
      </c>
      <c r="D5960" s="18"/>
    </row>
    <row r="5961" spans="1:4" ht="15.75" customHeight="1">
      <c r="A5961" s="18" t="s">
        <v>27492</v>
      </c>
      <c r="B5961" s="18" t="s">
        <v>27494</v>
      </c>
      <c r="C5961" s="18" t="s">
        <v>2301</v>
      </c>
      <c r="D5961" s="18"/>
    </row>
    <row r="5962" spans="1:4" ht="15.75" customHeight="1">
      <c r="A5962" s="18" t="s">
        <v>27500</v>
      </c>
      <c r="B5962" s="18" t="s">
        <v>27502</v>
      </c>
      <c r="C5962" s="18" t="s">
        <v>2038</v>
      </c>
      <c r="D5962" s="18"/>
    </row>
    <row r="5963" spans="1:4" ht="15.75" customHeight="1">
      <c r="A5963" s="18" t="s">
        <v>27505</v>
      </c>
      <c r="B5963" s="18" t="s">
        <v>27507</v>
      </c>
      <c r="C5963" s="18" t="s">
        <v>8428</v>
      </c>
      <c r="D5963" s="18"/>
    </row>
    <row r="5964" spans="1:4" ht="15.75" customHeight="1">
      <c r="A5964" s="18" t="s">
        <v>27510</v>
      </c>
      <c r="B5964" s="18" t="s">
        <v>27512</v>
      </c>
      <c r="C5964" s="18" t="s">
        <v>2078</v>
      </c>
      <c r="D5964" s="18"/>
    </row>
    <row r="5965" spans="1:4" ht="15.75" customHeight="1">
      <c r="A5965" s="18" t="s">
        <v>27515</v>
      </c>
      <c r="B5965" s="18" t="s">
        <v>27517</v>
      </c>
      <c r="C5965" s="18" t="s">
        <v>2123</v>
      </c>
      <c r="D5965" s="18"/>
    </row>
    <row r="5966" spans="1:4" ht="15.75" customHeight="1">
      <c r="A5966" s="18" t="s">
        <v>27520</v>
      </c>
      <c r="B5966" s="18" t="s">
        <v>27524</v>
      </c>
      <c r="C5966" s="18" t="s">
        <v>2078</v>
      </c>
      <c r="D5966" s="18"/>
    </row>
    <row r="5967" spans="1:4" ht="15.75" customHeight="1">
      <c r="A5967" s="18" t="s">
        <v>27528</v>
      </c>
      <c r="B5967" s="18" t="s">
        <v>27530</v>
      </c>
      <c r="C5967" s="18" t="s">
        <v>2021</v>
      </c>
      <c r="D5967" s="18"/>
    </row>
    <row r="5968" spans="1:4" ht="15.75" customHeight="1">
      <c r="A5968" s="18" t="s">
        <v>27532</v>
      </c>
      <c r="B5968" s="18" t="s">
        <v>27534</v>
      </c>
      <c r="C5968" s="18" t="s">
        <v>2116</v>
      </c>
      <c r="D5968" s="18"/>
    </row>
    <row r="5969" spans="1:4" ht="15.75" customHeight="1">
      <c r="A5969" s="18" t="s">
        <v>27537</v>
      </c>
      <c r="B5969" s="18" t="s">
        <v>27539</v>
      </c>
      <c r="C5969" s="18" t="s">
        <v>2034</v>
      </c>
      <c r="D5969" s="18"/>
    </row>
    <row r="5970" spans="1:4" ht="15.75" customHeight="1">
      <c r="A5970" s="18" t="s">
        <v>27543</v>
      </c>
      <c r="B5970" s="18" t="s">
        <v>27544</v>
      </c>
      <c r="C5970" s="18" t="s">
        <v>2240</v>
      </c>
      <c r="D5970" s="18"/>
    </row>
    <row r="5971" spans="1:4" ht="15.75" customHeight="1">
      <c r="A5971" s="18" t="s">
        <v>27548</v>
      </c>
      <c r="B5971" s="18" t="s">
        <v>27550</v>
      </c>
      <c r="C5971" s="18" t="s">
        <v>2021</v>
      </c>
      <c r="D5971" s="18"/>
    </row>
    <row r="5972" spans="1:4" ht="15.75" customHeight="1">
      <c r="A5972" s="18" t="s">
        <v>27554</v>
      </c>
      <c r="B5972" s="18" t="s">
        <v>27556</v>
      </c>
      <c r="C5972" s="18" t="s">
        <v>2511</v>
      </c>
      <c r="D5972" s="18"/>
    </row>
    <row r="5973" spans="1:4" ht="15.75" customHeight="1">
      <c r="A5973" s="18" t="s">
        <v>27560</v>
      </c>
      <c r="B5973" s="18" t="s">
        <v>27562</v>
      </c>
      <c r="C5973" s="18" t="s">
        <v>2128</v>
      </c>
      <c r="D5973" s="18"/>
    </row>
    <row r="5974" spans="1:4" ht="15.75" customHeight="1">
      <c r="A5974" s="18" t="s">
        <v>27566</v>
      </c>
      <c r="B5974" s="18" t="s">
        <v>27568</v>
      </c>
      <c r="C5974" s="18" t="s">
        <v>2086</v>
      </c>
      <c r="D5974" s="18"/>
    </row>
    <row r="5975" spans="1:4" ht="15.75" customHeight="1">
      <c r="A5975" s="18" t="s">
        <v>27571</v>
      </c>
      <c r="B5975" s="18" t="s">
        <v>27573</v>
      </c>
      <c r="C5975" s="18" t="s">
        <v>2353</v>
      </c>
      <c r="D5975" s="18"/>
    </row>
    <row r="5976" spans="1:4" ht="15.75" customHeight="1">
      <c r="A5976" s="18" t="s">
        <v>27576</v>
      </c>
      <c r="B5976" s="18" t="s">
        <v>27578</v>
      </c>
      <c r="C5976" s="18" t="s">
        <v>2095</v>
      </c>
      <c r="D5976" s="18"/>
    </row>
    <row r="5977" spans="1:4" ht="15.75" customHeight="1">
      <c r="A5977" s="18" t="s">
        <v>27581</v>
      </c>
      <c r="B5977" s="18" t="s">
        <v>27583</v>
      </c>
      <c r="C5977" s="18" t="s">
        <v>2113</v>
      </c>
      <c r="D5977" s="18"/>
    </row>
    <row r="5978" spans="1:4" ht="15.75" customHeight="1">
      <c r="A5978" s="18" t="s">
        <v>27586</v>
      </c>
      <c r="B5978" s="18" t="s">
        <v>27588</v>
      </c>
      <c r="C5978" s="18" t="s">
        <v>2113</v>
      </c>
      <c r="D5978" s="18"/>
    </row>
    <row r="5979" spans="1:4" ht="15.75" customHeight="1">
      <c r="A5979" s="18" t="s">
        <v>27590</v>
      </c>
      <c r="B5979" s="18" t="s">
        <v>27591</v>
      </c>
      <c r="C5979" s="18" t="s">
        <v>2030</v>
      </c>
      <c r="D5979" s="18"/>
    </row>
    <row r="5980" spans="1:4" ht="15.75" customHeight="1">
      <c r="A5980" s="18" t="s">
        <v>27593</v>
      </c>
      <c r="B5980" s="18" t="s">
        <v>27595</v>
      </c>
      <c r="C5980" s="18" t="s">
        <v>2078</v>
      </c>
      <c r="D5980" s="18"/>
    </row>
    <row r="5981" spans="1:4" ht="15.75" customHeight="1">
      <c r="A5981" s="18" t="s">
        <v>27598</v>
      </c>
      <c r="B5981" s="18" t="s">
        <v>27600</v>
      </c>
      <c r="C5981" s="18" t="s">
        <v>2182</v>
      </c>
      <c r="D5981" s="18"/>
    </row>
    <row r="5982" spans="1:4" ht="15.75" customHeight="1">
      <c r="A5982" s="18" t="s">
        <v>27604</v>
      </c>
      <c r="B5982" s="18" t="s">
        <v>27606</v>
      </c>
      <c r="C5982" s="18" t="s">
        <v>2038</v>
      </c>
      <c r="D5982" s="18"/>
    </row>
    <row r="5983" spans="1:4" ht="15.75" customHeight="1">
      <c r="A5983" s="18" t="s">
        <v>27609</v>
      </c>
      <c r="B5983" s="18" t="s">
        <v>27611</v>
      </c>
      <c r="C5983" s="18" t="s">
        <v>2457</v>
      </c>
      <c r="D5983" s="18"/>
    </row>
    <row r="5984" spans="1:4" ht="15.75" customHeight="1">
      <c r="A5984" s="18" t="s">
        <v>27614</v>
      </c>
      <c r="B5984" s="18" t="s">
        <v>27616</v>
      </c>
      <c r="C5984" s="18" t="s">
        <v>2274</v>
      </c>
      <c r="D5984" s="18"/>
    </row>
    <row r="5985" spans="1:4" ht="15.75" customHeight="1">
      <c r="A5985" s="18" t="s">
        <v>27619</v>
      </c>
      <c r="B5985" s="18" t="s">
        <v>27621</v>
      </c>
      <c r="C5985" s="18" t="s">
        <v>2021</v>
      </c>
      <c r="D5985" s="18"/>
    </row>
    <row r="5986" spans="1:4" ht="15.75" customHeight="1">
      <c r="A5986" s="18" t="s">
        <v>27624</v>
      </c>
      <c r="B5986" s="18" t="s">
        <v>27626</v>
      </c>
      <c r="C5986" s="18" t="s">
        <v>2044</v>
      </c>
      <c r="D5986" s="18"/>
    </row>
    <row r="5987" spans="1:4" ht="15.75" customHeight="1">
      <c r="A5987" s="18" t="s">
        <v>27630</v>
      </c>
      <c r="B5987" s="18" t="s">
        <v>27632</v>
      </c>
      <c r="C5987" s="18" t="s">
        <v>2274</v>
      </c>
      <c r="D5987" s="18"/>
    </row>
    <row r="5988" spans="1:4" ht="15.75" customHeight="1">
      <c r="A5988" s="18" t="s">
        <v>27635</v>
      </c>
      <c r="B5988" s="18" t="s">
        <v>27637</v>
      </c>
      <c r="C5988" s="18" t="s">
        <v>2997</v>
      </c>
      <c r="D5988" s="18"/>
    </row>
    <row r="5989" spans="1:4" ht="15.75" customHeight="1">
      <c r="A5989" s="18" t="s">
        <v>27640</v>
      </c>
      <c r="B5989" s="18" t="s">
        <v>27642</v>
      </c>
      <c r="C5989" s="18" t="s">
        <v>2078</v>
      </c>
      <c r="D5989" s="18"/>
    </row>
    <row r="5990" spans="1:4" ht="15.75" customHeight="1">
      <c r="A5990" s="18" t="s">
        <v>27645</v>
      </c>
      <c r="B5990" s="18" t="s">
        <v>27647</v>
      </c>
      <c r="C5990" s="18" t="s">
        <v>2240</v>
      </c>
      <c r="D5990" s="18"/>
    </row>
    <row r="5991" spans="1:4" ht="15.75" customHeight="1">
      <c r="A5991" s="18" t="s">
        <v>27650</v>
      </c>
      <c r="B5991" s="18" t="s">
        <v>27652</v>
      </c>
      <c r="C5991" s="18" t="s">
        <v>2104</v>
      </c>
      <c r="D5991" s="18"/>
    </row>
    <row r="5992" spans="1:4" ht="15.75" customHeight="1">
      <c r="A5992" s="18" t="s">
        <v>27656</v>
      </c>
      <c r="B5992" s="18" t="s">
        <v>27658</v>
      </c>
      <c r="C5992" s="18" t="s">
        <v>2038</v>
      </c>
      <c r="D5992" s="18"/>
    </row>
    <row r="5993" spans="1:4" ht="15.75" customHeight="1">
      <c r="A5993" s="18" t="s">
        <v>27662</v>
      </c>
      <c r="B5993" s="18" t="s">
        <v>27664</v>
      </c>
      <c r="C5993" s="18" t="s">
        <v>2021</v>
      </c>
      <c r="D5993" s="18"/>
    </row>
    <row r="5994" spans="1:4" ht="15.75" customHeight="1">
      <c r="A5994" s="18" t="s">
        <v>27668</v>
      </c>
      <c r="B5994" s="18" t="s">
        <v>27670</v>
      </c>
      <c r="C5994" s="18" t="s">
        <v>2274</v>
      </c>
      <c r="D5994" s="18"/>
    </row>
    <row r="5995" spans="1:4" ht="15.75" customHeight="1">
      <c r="A5995" s="18" t="s">
        <v>27674</v>
      </c>
      <c r="B5995" s="18" t="s">
        <v>27676</v>
      </c>
      <c r="C5995" s="18" t="s">
        <v>2057</v>
      </c>
      <c r="D5995" s="18"/>
    </row>
    <row r="5996" spans="1:4" ht="15.75" customHeight="1">
      <c r="A5996" s="18" t="s">
        <v>27680</v>
      </c>
      <c r="B5996" s="18" t="s">
        <v>27682</v>
      </c>
      <c r="C5996" s="18" t="s">
        <v>2182</v>
      </c>
      <c r="D5996" s="18"/>
    </row>
    <row r="5997" spans="1:4" ht="15.75" customHeight="1">
      <c r="A5997" s="18" t="s">
        <v>27685</v>
      </c>
      <c r="B5997" s="18" t="s">
        <v>27687</v>
      </c>
      <c r="C5997" s="18" t="s">
        <v>2182</v>
      </c>
      <c r="D5997" s="18"/>
    </row>
    <row r="5998" spans="1:4" ht="15.75" customHeight="1">
      <c r="A5998" s="18" t="s">
        <v>27690</v>
      </c>
      <c r="B5998" s="18" t="s">
        <v>27692</v>
      </c>
      <c r="C5998" s="18" t="s">
        <v>2376</v>
      </c>
      <c r="D5998" s="18"/>
    </row>
    <row r="5999" spans="1:4" ht="15.75" customHeight="1">
      <c r="A5999" s="18" t="s">
        <v>27695</v>
      </c>
      <c r="B5999" s="18" t="s">
        <v>27697</v>
      </c>
      <c r="C5999" s="18" t="s">
        <v>2078</v>
      </c>
      <c r="D5999" s="18"/>
    </row>
    <row r="6000" spans="1:4" ht="15.75" customHeight="1">
      <c r="A6000" s="18" t="s">
        <v>27700</v>
      </c>
      <c r="B6000" s="18" t="s">
        <v>27702</v>
      </c>
      <c r="C6000" s="18" t="s">
        <v>2086</v>
      </c>
      <c r="D6000" s="18"/>
    </row>
    <row r="6001" spans="1:4" ht="15.75" customHeight="1">
      <c r="A6001" s="18" t="s">
        <v>27706</v>
      </c>
      <c r="B6001" s="18" t="s">
        <v>27708</v>
      </c>
      <c r="C6001" s="18" t="s">
        <v>2652</v>
      </c>
      <c r="D6001" s="18"/>
    </row>
    <row r="6002" spans="1:4" ht="15.75" customHeight="1">
      <c r="A6002" s="18" t="s">
        <v>27711</v>
      </c>
      <c r="B6002" s="18" t="s">
        <v>27713</v>
      </c>
      <c r="C6002" s="18" t="s">
        <v>2113</v>
      </c>
      <c r="D6002" s="18"/>
    </row>
    <row r="6003" spans="1:4" ht="15.75" customHeight="1">
      <c r="A6003" s="18" t="s">
        <v>27715</v>
      </c>
      <c r="B6003" s="18" t="s">
        <v>27716</v>
      </c>
      <c r="C6003" s="18" t="s">
        <v>2128</v>
      </c>
      <c r="D6003" s="18"/>
    </row>
    <row r="6004" spans="1:4" ht="15.75" customHeight="1">
      <c r="A6004" s="18" t="s">
        <v>27718</v>
      </c>
      <c r="B6004" s="18" t="s">
        <v>27720</v>
      </c>
      <c r="C6004" s="18" t="s">
        <v>2044</v>
      </c>
      <c r="D6004" s="18"/>
    </row>
    <row r="6005" spans="1:4" ht="15.75" customHeight="1">
      <c r="A6005" s="18" t="s">
        <v>27724</v>
      </c>
      <c r="B6005" s="18" t="s">
        <v>27726</v>
      </c>
      <c r="C6005" s="18" t="s">
        <v>2182</v>
      </c>
      <c r="D6005" s="18"/>
    </row>
    <row r="6006" spans="1:4" ht="15.75" customHeight="1">
      <c r="A6006" s="18" t="s">
        <v>27730</v>
      </c>
      <c r="B6006" s="18" t="s">
        <v>27732</v>
      </c>
      <c r="C6006" s="18" t="s">
        <v>2044</v>
      </c>
      <c r="D6006" s="18"/>
    </row>
    <row r="6007" spans="1:4" ht="15.75" customHeight="1">
      <c r="A6007" s="18" t="s">
        <v>27737</v>
      </c>
      <c r="B6007" s="18" t="s">
        <v>27739</v>
      </c>
      <c r="C6007" s="18" t="s">
        <v>2818</v>
      </c>
      <c r="D6007" s="18"/>
    </row>
    <row r="6008" spans="1:4" ht="15.75" customHeight="1">
      <c r="A6008" s="18" t="s">
        <v>27743</v>
      </c>
      <c r="B6008" s="18" t="s">
        <v>27745</v>
      </c>
      <c r="C6008" s="18" t="s">
        <v>2017</v>
      </c>
      <c r="D6008" s="18"/>
    </row>
    <row r="6009" spans="1:4" ht="15.75" customHeight="1">
      <c r="A6009" s="18" t="s">
        <v>27749</v>
      </c>
      <c r="B6009" s="18" t="s">
        <v>27751</v>
      </c>
      <c r="C6009" s="18" t="s">
        <v>3644</v>
      </c>
      <c r="D6009" s="18"/>
    </row>
    <row r="6010" spans="1:4" ht="15.75" customHeight="1">
      <c r="A6010" s="18" t="s">
        <v>27755</v>
      </c>
      <c r="B6010" s="18" t="s">
        <v>27757</v>
      </c>
      <c r="C6010" s="18" t="s">
        <v>2240</v>
      </c>
      <c r="D6010" s="18"/>
    </row>
    <row r="6011" spans="1:4" ht="15.75" customHeight="1">
      <c r="A6011" s="18" t="s">
        <v>27762</v>
      </c>
      <c r="B6011" s="18" t="s">
        <v>27764</v>
      </c>
      <c r="C6011" s="18" t="s">
        <v>4144</v>
      </c>
      <c r="D6011" s="18"/>
    </row>
    <row r="6012" spans="1:4" ht="15.75" customHeight="1">
      <c r="A6012" s="18" t="s">
        <v>27769</v>
      </c>
      <c r="B6012" s="18" t="s">
        <v>27771</v>
      </c>
      <c r="C6012" s="18" t="s">
        <v>5209</v>
      </c>
      <c r="D6012" s="18"/>
    </row>
    <row r="6013" spans="1:4" ht="15.75" customHeight="1">
      <c r="A6013" s="18" t="s">
        <v>27775</v>
      </c>
      <c r="B6013" s="18" t="s">
        <v>27777</v>
      </c>
      <c r="C6013" s="18" t="s">
        <v>2128</v>
      </c>
      <c r="D6013" s="18"/>
    </row>
    <row r="6014" spans="1:4" ht="15.75" customHeight="1">
      <c r="A6014" s="18" t="s">
        <v>27781</v>
      </c>
      <c r="B6014" s="18" t="s">
        <v>27783</v>
      </c>
      <c r="C6014" s="18" t="s">
        <v>2457</v>
      </c>
      <c r="D6014" s="18"/>
    </row>
    <row r="6015" spans="1:4" ht="15.75" customHeight="1">
      <c r="A6015" s="18" t="s">
        <v>27787</v>
      </c>
      <c r="B6015" s="18" t="s">
        <v>27789</v>
      </c>
      <c r="C6015" s="18" t="s">
        <v>2301</v>
      </c>
      <c r="D6015" s="18"/>
    </row>
    <row r="6016" spans="1:4" ht="15.75" customHeight="1">
      <c r="A6016" s="18" t="s">
        <v>27793</v>
      </c>
      <c r="B6016" s="18" t="s">
        <v>27795</v>
      </c>
      <c r="C6016" s="18" t="s">
        <v>2044</v>
      </c>
      <c r="D6016" s="18"/>
    </row>
    <row r="6017" spans="1:4" ht="15.75" customHeight="1">
      <c r="A6017" s="18" t="s">
        <v>27800</v>
      </c>
      <c r="B6017" s="18" t="s">
        <v>27802</v>
      </c>
      <c r="C6017" s="18" t="s">
        <v>2511</v>
      </c>
      <c r="D6017" s="18"/>
    </row>
    <row r="6018" spans="1:4" ht="15.75" customHeight="1">
      <c r="A6018" s="18" t="s">
        <v>27806</v>
      </c>
      <c r="B6018" s="18" t="s">
        <v>27809</v>
      </c>
      <c r="C6018" s="18" t="s">
        <v>2457</v>
      </c>
      <c r="D6018" s="18"/>
    </row>
    <row r="6019" spans="1:4" ht="15.75" customHeight="1">
      <c r="A6019" s="18" t="s">
        <v>27816</v>
      </c>
      <c r="B6019" s="18" t="s">
        <v>27819</v>
      </c>
      <c r="C6019" s="18" t="s">
        <v>2030</v>
      </c>
      <c r="D6019" s="18"/>
    </row>
    <row r="6020" spans="1:4" ht="15.75" customHeight="1">
      <c r="A6020" s="18" t="s">
        <v>27824</v>
      </c>
      <c r="B6020" s="18" t="s">
        <v>27826</v>
      </c>
      <c r="C6020" s="18" t="s">
        <v>2073</v>
      </c>
      <c r="D6020" s="18"/>
    </row>
    <row r="6021" spans="1:4" ht="15.75" customHeight="1">
      <c r="A6021" s="18" t="s">
        <v>27828</v>
      </c>
      <c r="B6021" s="18" t="s">
        <v>27829</v>
      </c>
      <c r="C6021" s="18" t="s">
        <v>2240</v>
      </c>
      <c r="D6021" s="18"/>
    </row>
    <row r="6022" spans="1:4" ht="15.75" customHeight="1">
      <c r="A6022" s="18" t="s">
        <v>27835</v>
      </c>
      <c r="B6022" s="18" t="s">
        <v>27837</v>
      </c>
      <c r="C6022" s="18" t="s">
        <v>2240</v>
      </c>
      <c r="D6022" s="18"/>
    </row>
    <row r="6023" spans="1:4" ht="15.75" customHeight="1">
      <c r="A6023" s="18" t="s">
        <v>27841</v>
      </c>
      <c r="B6023" s="18" t="s">
        <v>27843</v>
      </c>
      <c r="C6023" s="18" t="s">
        <v>2240</v>
      </c>
      <c r="D6023" s="18"/>
    </row>
    <row r="6024" spans="1:4" ht="15.75" customHeight="1">
      <c r="A6024" s="18" t="s">
        <v>27847</v>
      </c>
      <c r="B6024" s="18" t="s">
        <v>27848</v>
      </c>
      <c r="C6024" s="18" t="s">
        <v>2440</v>
      </c>
      <c r="D6024" s="18"/>
    </row>
    <row r="6025" spans="1:4" ht="15.75" customHeight="1">
      <c r="A6025" s="18" t="s">
        <v>27852</v>
      </c>
      <c r="B6025" s="18" t="s">
        <v>27854</v>
      </c>
      <c r="C6025" s="18" t="s">
        <v>2041</v>
      </c>
      <c r="D6025" s="18"/>
    </row>
    <row r="6026" spans="1:4" ht="15.75" customHeight="1">
      <c r="A6026" s="18" t="s">
        <v>27859</v>
      </c>
      <c r="B6026" s="18" t="s">
        <v>27861</v>
      </c>
      <c r="C6026" s="18" t="s">
        <v>2024</v>
      </c>
      <c r="D6026" s="18"/>
    </row>
    <row r="6027" spans="1:4" ht="15.75" customHeight="1">
      <c r="A6027" s="18" t="s">
        <v>27865</v>
      </c>
      <c r="B6027" s="18" t="s">
        <v>27868</v>
      </c>
      <c r="C6027" s="18" t="s">
        <v>2483</v>
      </c>
      <c r="D6027" s="18"/>
    </row>
    <row r="6028" spans="1:4" ht="15.75" customHeight="1">
      <c r="A6028" s="18" t="s">
        <v>27872</v>
      </c>
      <c r="B6028" s="18" t="s">
        <v>27873</v>
      </c>
      <c r="C6028" s="18" t="s">
        <v>2038</v>
      </c>
      <c r="D6028" s="18"/>
    </row>
    <row r="6029" spans="1:4" ht="15.75" customHeight="1">
      <c r="A6029" s="18" t="s">
        <v>27878</v>
      </c>
      <c r="B6029" s="18" t="s">
        <v>27880</v>
      </c>
      <c r="C6029" s="18" t="s">
        <v>2041</v>
      </c>
      <c r="D6029" s="18"/>
    </row>
    <row r="6030" spans="1:4" ht="15.75" customHeight="1">
      <c r="A6030" s="18" t="s">
        <v>27884</v>
      </c>
      <c r="B6030" s="18" t="s">
        <v>27886</v>
      </c>
      <c r="C6030" s="18" t="s">
        <v>2034</v>
      </c>
      <c r="D6030" s="18"/>
    </row>
    <row r="6031" spans="1:4" ht="15.75" customHeight="1">
      <c r="A6031" s="18" t="s">
        <v>27889</v>
      </c>
      <c r="B6031" s="18" t="s">
        <v>27891</v>
      </c>
      <c r="C6031" s="18" t="s">
        <v>2240</v>
      </c>
      <c r="D6031" s="18"/>
    </row>
    <row r="6032" spans="1:4" ht="15.75" customHeight="1">
      <c r="A6032" s="18" t="s">
        <v>27894</v>
      </c>
      <c r="B6032" s="18" t="s">
        <v>27896</v>
      </c>
      <c r="C6032" s="18" t="s">
        <v>2044</v>
      </c>
      <c r="D6032" s="18"/>
    </row>
    <row r="6033" spans="1:4" ht="15.75" customHeight="1">
      <c r="A6033" s="18" t="s">
        <v>27900</v>
      </c>
      <c r="B6033" s="18" t="s">
        <v>27901</v>
      </c>
      <c r="C6033" s="18" t="s">
        <v>2196</v>
      </c>
      <c r="D6033" s="18"/>
    </row>
    <row r="6034" spans="1:4" ht="15.75" customHeight="1">
      <c r="A6034" s="18" t="s">
        <v>27904</v>
      </c>
      <c r="B6034" s="18" t="s">
        <v>27906</v>
      </c>
      <c r="C6034" s="18" t="s">
        <v>2104</v>
      </c>
      <c r="D6034" s="18"/>
    </row>
    <row r="6035" spans="1:4" ht="15.75" customHeight="1">
      <c r="A6035" s="18" t="s">
        <v>27908</v>
      </c>
      <c r="B6035" s="18" t="s">
        <v>27909</v>
      </c>
      <c r="C6035" s="18" t="s">
        <v>2288</v>
      </c>
      <c r="D6035" s="18"/>
    </row>
    <row r="6036" spans="1:4" ht="15.75" customHeight="1">
      <c r="A6036" s="18" t="s">
        <v>27910</v>
      </c>
      <c r="B6036" s="18" t="s">
        <v>27911</v>
      </c>
      <c r="C6036" s="18" t="s">
        <v>2104</v>
      </c>
      <c r="D6036" s="18"/>
    </row>
    <row r="6037" spans="1:4" ht="15.75" customHeight="1">
      <c r="A6037" s="18" t="s">
        <v>27912</v>
      </c>
      <c r="B6037" s="18" t="s">
        <v>27913</v>
      </c>
      <c r="C6037" s="18" t="s">
        <v>2089</v>
      </c>
      <c r="D6037" s="18"/>
    </row>
    <row r="6038" spans="1:4" ht="15.75" customHeight="1">
      <c r="A6038" s="18" t="s">
        <v>27915</v>
      </c>
      <c r="B6038" s="18" t="s">
        <v>27917</v>
      </c>
      <c r="C6038" s="18" t="s">
        <v>2041</v>
      </c>
      <c r="D6038" s="18"/>
    </row>
    <row r="6039" spans="1:4" ht="15.75" customHeight="1">
      <c r="A6039" s="18" t="s">
        <v>27920</v>
      </c>
      <c r="B6039" s="18" t="s">
        <v>27922</v>
      </c>
      <c r="C6039" s="18" t="s">
        <v>2277</v>
      </c>
      <c r="D6039" s="18"/>
    </row>
    <row r="6040" spans="1:4" ht="15.75" customHeight="1">
      <c r="A6040" s="18" t="s">
        <v>27926</v>
      </c>
      <c r="B6040" s="18" t="s">
        <v>27927</v>
      </c>
      <c r="C6040" s="18" t="s">
        <v>2063</v>
      </c>
      <c r="D6040" s="18"/>
    </row>
    <row r="6041" spans="1:4" ht="15.75" customHeight="1">
      <c r="A6041" s="18" t="s">
        <v>27931</v>
      </c>
      <c r="B6041" s="18" t="s">
        <v>27932</v>
      </c>
      <c r="C6041" s="18" t="s">
        <v>2563</v>
      </c>
      <c r="D6041" s="18"/>
    </row>
    <row r="6042" spans="1:4" ht="15.75" customHeight="1">
      <c r="A6042" s="18" t="s">
        <v>27936</v>
      </c>
      <c r="B6042" s="18" t="s">
        <v>27938</v>
      </c>
      <c r="C6042" s="18" t="s">
        <v>2128</v>
      </c>
      <c r="D6042" s="18"/>
    </row>
    <row r="6043" spans="1:4" ht="15.75" customHeight="1">
      <c r="A6043" s="18" t="s">
        <v>27941</v>
      </c>
      <c r="B6043" s="18" t="s">
        <v>27943</v>
      </c>
      <c r="C6043" s="18" t="s">
        <v>2483</v>
      </c>
      <c r="D6043" s="18"/>
    </row>
    <row r="6044" spans="1:4" ht="15.75" customHeight="1">
      <c r="A6044" s="18" t="s">
        <v>27946</v>
      </c>
      <c r="B6044" s="18" t="s">
        <v>27948</v>
      </c>
      <c r="C6044" s="18" t="s">
        <v>2044</v>
      </c>
      <c r="D6044" s="18"/>
    </row>
    <row r="6045" spans="1:4" ht="15.75" customHeight="1">
      <c r="A6045" s="18" t="s">
        <v>27951</v>
      </c>
      <c r="B6045" s="18" t="s">
        <v>27953</v>
      </c>
      <c r="C6045" s="18" t="s">
        <v>2153</v>
      </c>
      <c r="D6045" s="18"/>
    </row>
    <row r="6046" spans="1:4" ht="15.75" customHeight="1">
      <c r="A6046" s="18" t="s">
        <v>27955</v>
      </c>
      <c r="B6046" s="18" t="s">
        <v>27956</v>
      </c>
      <c r="C6046" s="18" t="s">
        <v>2078</v>
      </c>
      <c r="D6046" s="18"/>
    </row>
    <row r="6047" spans="1:4" ht="15.75" customHeight="1">
      <c r="A6047" s="18" t="s">
        <v>27958</v>
      </c>
      <c r="B6047" s="18" t="s">
        <v>27960</v>
      </c>
      <c r="C6047" s="18" t="s">
        <v>5369</v>
      </c>
      <c r="D6047" s="18"/>
    </row>
    <row r="6048" spans="1:4" ht="15.75" customHeight="1">
      <c r="A6048" s="18" t="s">
        <v>27965</v>
      </c>
      <c r="B6048" s="18" t="s">
        <v>27967</v>
      </c>
      <c r="C6048" s="18" t="s">
        <v>2128</v>
      </c>
      <c r="D6048" s="18"/>
    </row>
    <row r="6049" spans="1:4" ht="15.75" customHeight="1">
      <c r="A6049" s="18" t="s">
        <v>27970</v>
      </c>
      <c r="B6049" s="18" t="s">
        <v>27972</v>
      </c>
      <c r="C6049" s="18" t="s">
        <v>2038</v>
      </c>
      <c r="D6049" s="18"/>
    </row>
    <row r="6050" spans="1:4" ht="15.75" customHeight="1">
      <c r="A6050" s="18" t="s">
        <v>27975</v>
      </c>
      <c r="B6050" s="18" t="s">
        <v>27977</v>
      </c>
      <c r="C6050" s="18" t="s">
        <v>2038</v>
      </c>
      <c r="D6050" s="18"/>
    </row>
    <row r="6051" spans="1:4" ht="15.75" customHeight="1">
      <c r="A6051" s="18" t="s">
        <v>27980</v>
      </c>
      <c r="B6051" s="18" t="s">
        <v>27982</v>
      </c>
      <c r="C6051" s="18" t="s">
        <v>2205</v>
      </c>
      <c r="D6051" s="18"/>
    </row>
    <row r="6052" spans="1:4" ht="15.75" customHeight="1">
      <c r="A6052" s="18" t="s">
        <v>27986</v>
      </c>
      <c r="B6052" s="18" t="s">
        <v>27988</v>
      </c>
      <c r="C6052" s="18" t="s">
        <v>2030</v>
      </c>
      <c r="D6052" s="18"/>
    </row>
    <row r="6053" spans="1:4" ht="15.75" customHeight="1">
      <c r="A6053" s="18" t="s">
        <v>27991</v>
      </c>
      <c r="B6053" s="18" t="s">
        <v>27993</v>
      </c>
      <c r="C6053" s="18" t="s">
        <v>2240</v>
      </c>
      <c r="D6053" s="18"/>
    </row>
    <row r="6054" spans="1:4" ht="15.75" customHeight="1">
      <c r="A6054" s="18" t="s">
        <v>27996</v>
      </c>
      <c r="B6054" s="18" t="s">
        <v>27998</v>
      </c>
      <c r="C6054" s="18" t="s">
        <v>2563</v>
      </c>
      <c r="D6054" s="18"/>
    </row>
    <row r="6055" spans="1:4" ht="15.75" customHeight="1">
      <c r="A6055" s="18" t="s">
        <v>28001</v>
      </c>
      <c r="B6055" s="18" t="s">
        <v>28003</v>
      </c>
      <c r="C6055" s="18" t="s">
        <v>2196</v>
      </c>
      <c r="D6055" s="18"/>
    </row>
    <row r="6056" spans="1:4" ht="15.75" customHeight="1">
      <c r="A6056" s="18" t="s">
        <v>28006</v>
      </c>
      <c r="B6056" s="18" t="s">
        <v>28008</v>
      </c>
      <c r="C6056" s="18" t="s">
        <v>2652</v>
      </c>
      <c r="D6056" s="18"/>
    </row>
    <row r="6057" spans="1:4" ht="15.75" customHeight="1">
      <c r="A6057" s="18" t="s">
        <v>28011</v>
      </c>
      <c r="B6057" s="18" t="s">
        <v>28021</v>
      </c>
      <c r="C6057" s="18" t="s">
        <v>2563</v>
      </c>
      <c r="D6057" s="18"/>
    </row>
    <row r="6058" spans="1:4" ht="15.75" customHeight="1">
      <c r="A6058" s="18" t="s">
        <v>28025</v>
      </c>
      <c r="B6058" s="18" t="s">
        <v>28027</v>
      </c>
      <c r="C6058" s="18" t="s">
        <v>2128</v>
      </c>
      <c r="D6058" s="18"/>
    </row>
    <row r="6059" spans="1:4" ht="15.75" customHeight="1">
      <c r="A6059" s="18" t="s">
        <v>28030</v>
      </c>
      <c r="B6059" s="18" t="s">
        <v>28032</v>
      </c>
      <c r="C6059" s="18" t="s">
        <v>2818</v>
      </c>
      <c r="D6059" s="18"/>
    </row>
    <row r="6060" spans="1:4" ht="15.75" customHeight="1">
      <c r="A6060" s="18" t="s">
        <v>28035</v>
      </c>
      <c r="B6060" s="18" t="s">
        <v>28037</v>
      </c>
      <c r="C6060" s="18" t="s">
        <v>2376</v>
      </c>
      <c r="D6060" s="18"/>
    </row>
    <row r="6061" spans="1:4" ht="15.75" customHeight="1">
      <c r="A6061" s="18" t="s">
        <v>28041</v>
      </c>
      <c r="B6061" s="18" t="s">
        <v>28043</v>
      </c>
      <c r="C6061" s="18" t="s">
        <v>2044</v>
      </c>
      <c r="D6061" s="18"/>
    </row>
    <row r="6062" spans="1:4" ht="15.75" customHeight="1">
      <c r="A6062" s="18" t="s">
        <v>28047</v>
      </c>
      <c r="B6062" s="18" t="s">
        <v>28049</v>
      </c>
      <c r="C6062" s="18" t="s">
        <v>2274</v>
      </c>
      <c r="D6062" s="18"/>
    </row>
    <row r="6063" spans="1:4" ht="15.75" customHeight="1">
      <c r="A6063" s="18" t="s">
        <v>28052</v>
      </c>
      <c r="B6063" s="18" t="s">
        <v>28054</v>
      </c>
      <c r="C6063" s="18" t="s">
        <v>2301</v>
      </c>
      <c r="D6063" s="18"/>
    </row>
    <row r="6064" spans="1:4" ht="15.75" customHeight="1">
      <c r="A6064" s="18" t="s">
        <v>28057</v>
      </c>
      <c r="B6064" s="18" t="s">
        <v>28059</v>
      </c>
      <c r="C6064" s="18" t="s">
        <v>2123</v>
      </c>
      <c r="D6064" s="18"/>
    </row>
    <row r="6065" spans="1:4" ht="15.75" customHeight="1">
      <c r="A6065" s="18" t="s">
        <v>28062</v>
      </c>
      <c r="B6065" s="18" t="s">
        <v>28064</v>
      </c>
      <c r="C6065" s="18" t="s">
        <v>2182</v>
      </c>
      <c r="D6065" s="18"/>
    </row>
    <row r="6066" spans="1:4" ht="15.75" customHeight="1">
      <c r="A6066" s="18" t="s">
        <v>28067</v>
      </c>
      <c r="B6066" s="18" t="s">
        <v>28069</v>
      </c>
      <c r="C6066" s="18" t="s">
        <v>2574</v>
      </c>
      <c r="D6066" s="18"/>
    </row>
    <row r="6067" spans="1:4" ht="15.75" customHeight="1">
      <c r="A6067" s="18" t="s">
        <v>28073</v>
      </c>
      <c r="B6067" s="18" t="s">
        <v>28074</v>
      </c>
      <c r="C6067" s="18" t="s">
        <v>2044</v>
      </c>
      <c r="D6067" s="18"/>
    </row>
    <row r="6068" spans="1:4" ht="15.75" customHeight="1">
      <c r="A6068" s="18" t="s">
        <v>28076</v>
      </c>
      <c r="B6068" s="18" t="s">
        <v>28077</v>
      </c>
      <c r="C6068" s="18" t="s">
        <v>2153</v>
      </c>
      <c r="D6068" s="18"/>
    </row>
    <row r="6069" spans="1:4" ht="15.75" customHeight="1">
      <c r="A6069" s="18" t="s">
        <v>28080</v>
      </c>
      <c r="B6069" s="18" t="s">
        <v>28082</v>
      </c>
      <c r="C6069" s="18" t="s">
        <v>2073</v>
      </c>
      <c r="D6069" s="18"/>
    </row>
    <row r="6070" spans="1:4" ht="15.75" customHeight="1">
      <c r="A6070" s="18" t="s">
        <v>28085</v>
      </c>
      <c r="B6070" s="18" t="s">
        <v>28087</v>
      </c>
      <c r="C6070" s="18" t="s">
        <v>2073</v>
      </c>
      <c r="D6070" s="18"/>
    </row>
    <row r="6071" spans="1:4" ht="15.75" customHeight="1">
      <c r="A6071" s="18" t="s">
        <v>28090</v>
      </c>
      <c r="B6071" s="18" t="s">
        <v>28092</v>
      </c>
      <c r="C6071" s="18" t="s">
        <v>2092</v>
      </c>
      <c r="D6071" s="18"/>
    </row>
    <row r="6072" spans="1:4" ht="15.75" customHeight="1">
      <c r="A6072" s="18" t="s">
        <v>28096</v>
      </c>
      <c r="B6072" s="18" t="s">
        <v>28098</v>
      </c>
      <c r="C6072" s="18" t="s">
        <v>2044</v>
      </c>
      <c r="D6072" s="18"/>
    </row>
    <row r="6073" spans="1:4" ht="15.75" customHeight="1">
      <c r="A6073" s="18" t="s">
        <v>28101</v>
      </c>
      <c r="B6073" s="18" t="s">
        <v>28103</v>
      </c>
      <c r="C6073" s="18" t="s">
        <v>2017</v>
      </c>
      <c r="D6073" s="18"/>
    </row>
    <row r="6074" spans="1:4" ht="15.75" customHeight="1">
      <c r="A6074" s="18" t="s">
        <v>28106</v>
      </c>
      <c r="B6074" s="18" t="s">
        <v>28108</v>
      </c>
      <c r="C6074" s="18" t="s">
        <v>2066</v>
      </c>
      <c r="D6074" s="18"/>
    </row>
    <row r="6075" spans="1:4" ht="15.75" customHeight="1">
      <c r="A6075" s="18" t="s">
        <v>28111</v>
      </c>
      <c r="B6075" s="18" t="s">
        <v>28116</v>
      </c>
      <c r="C6075" s="18" t="s">
        <v>2089</v>
      </c>
      <c r="D6075" s="18"/>
    </row>
    <row r="6076" spans="1:4" ht="15.75" customHeight="1">
      <c r="A6076" s="18" t="s">
        <v>28120</v>
      </c>
      <c r="B6076" s="18" t="s">
        <v>28122</v>
      </c>
      <c r="C6076" s="18" t="s">
        <v>2511</v>
      </c>
      <c r="D6076" s="18"/>
    </row>
    <row r="6077" spans="1:4" ht="15.75" customHeight="1">
      <c r="A6077" s="18" t="s">
        <v>28125</v>
      </c>
      <c r="B6077" s="18" t="s">
        <v>28127</v>
      </c>
      <c r="C6077" s="18" t="s">
        <v>2060</v>
      </c>
      <c r="D6077" s="18"/>
    </row>
    <row r="6078" spans="1:4" ht="15.75" customHeight="1">
      <c r="A6078" s="18" t="s">
        <v>28130</v>
      </c>
      <c r="B6078" s="18" t="s">
        <v>28132</v>
      </c>
      <c r="C6078" s="18" t="s">
        <v>2220</v>
      </c>
      <c r="D6078" s="18"/>
    </row>
    <row r="6079" spans="1:4" ht="15.75" customHeight="1">
      <c r="A6079" s="18" t="s">
        <v>28134</v>
      </c>
      <c r="B6079" s="18" t="s">
        <v>28135</v>
      </c>
      <c r="C6079" s="18" t="s">
        <v>2066</v>
      </c>
      <c r="D6079" s="18"/>
    </row>
    <row r="6080" spans="1:4" ht="15.75" customHeight="1">
      <c r="A6080" s="18" t="s">
        <v>28137</v>
      </c>
      <c r="B6080" s="18" t="s">
        <v>28139</v>
      </c>
      <c r="C6080" s="18" t="s">
        <v>2038</v>
      </c>
      <c r="D6080" s="18"/>
    </row>
    <row r="6081" spans="1:4" ht="15.75" customHeight="1">
      <c r="A6081" s="18" t="s">
        <v>28142</v>
      </c>
      <c r="B6081" s="18" t="s">
        <v>28144</v>
      </c>
      <c r="C6081" s="18" t="s">
        <v>2104</v>
      </c>
      <c r="D6081" s="18"/>
    </row>
    <row r="6082" spans="1:4" ht="15.75" customHeight="1">
      <c r="A6082" s="18" t="s">
        <v>28147</v>
      </c>
      <c r="B6082" s="18" t="s">
        <v>28149</v>
      </c>
      <c r="C6082" s="18" t="s">
        <v>2034</v>
      </c>
      <c r="D6082" s="18"/>
    </row>
    <row r="6083" spans="1:4" ht="15.75" customHeight="1">
      <c r="A6083" s="18" t="s">
        <v>28153</v>
      </c>
      <c r="B6083" s="18" t="s">
        <v>28155</v>
      </c>
      <c r="C6083" s="18" t="s">
        <v>2057</v>
      </c>
      <c r="D6083" s="18"/>
    </row>
    <row r="6084" spans="1:4" ht="15.75" customHeight="1">
      <c r="A6084" s="18" t="s">
        <v>28158</v>
      </c>
      <c r="B6084" s="18" t="s">
        <v>28160</v>
      </c>
      <c r="C6084" s="18" t="s">
        <v>2128</v>
      </c>
      <c r="D6084" s="18"/>
    </row>
    <row r="6085" spans="1:4" ht="15.75" customHeight="1">
      <c r="A6085" s="18" t="s">
        <v>28163</v>
      </c>
      <c r="B6085" s="18" t="s">
        <v>28165</v>
      </c>
      <c r="C6085" s="18" t="s">
        <v>2044</v>
      </c>
      <c r="D6085" s="18"/>
    </row>
    <row r="6086" spans="1:4" ht="15.75" customHeight="1">
      <c r="A6086" s="18" t="s">
        <v>28168</v>
      </c>
      <c r="B6086" s="18" t="s">
        <v>28170</v>
      </c>
      <c r="C6086" s="18" t="s">
        <v>3217</v>
      </c>
      <c r="D6086" s="18"/>
    </row>
    <row r="6087" spans="1:4" ht="15.75" customHeight="1">
      <c r="A6087" s="18" t="s">
        <v>28174</v>
      </c>
      <c r="B6087" s="18" t="s">
        <v>28176</v>
      </c>
      <c r="C6087" s="18" t="s">
        <v>2054</v>
      </c>
      <c r="D6087" s="18"/>
    </row>
    <row r="6088" spans="1:4" ht="15.75" customHeight="1">
      <c r="A6088" s="18" t="s">
        <v>28179</v>
      </c>
      <c r="B6088" s="18" t="s">
        <v>28181</v>
      </c>
      <c r="C6088" s="18" t="s">
        <v>2182</v>
      </c>
      <c r="D6088" s="18"/>
    </row>
    <row r="6089" spans="1:4" ht="15.75" customHeight="1">
      <c r="A6089" s="18" t="s">
        <v>28184</v>
      </c>
      <c r="B6089" s="18" t="s">
        <v>28186</v>
      </c>
      <c r="C6089" s="18" t="s">
        <v>2078</v>
      </c>
      <c r="D6089" s="18"/>
    </row>
    <row r="6090" spans="1:4" ht="15.75" customHeight="1">
      <c r="A6090" s="18" t="s">
        <v>28189</v>
      </c>
      <c r="B6090" s="18" t="s">
        <v>28191</v>
      </c>
      <c r="C6090" s="18" t="s">
        <v>2216</v>
      </c>
      <c r="D6090" s="18"/>
    </row>
    <row r="6091" spans="1:4" ht="15.75" customHeight="1">
      <c r="A6091" s="18" t="s">
        <v>28194</v>
      </c>
      <c r="B6091" s="18" t="s">
        <v>28196</v>
      </c>
      <c r="C6091" s="18" t="s">
        <v>2116</v>
      </c>
      <c r="D6091" s="18"/>
    </row>
    <row r="6092" spans="1:4" ht="15.75" customHeight="1">
      <c r="A6092" s="18" t="s">
        <v>28200</v>
      </c>
      <c r="B6092" s="18" t="s">
        <v>28202</v>
      </c>
      <c r="C6092" s="18" t="s">
        <v>2073</v>
      </c>
      <c r="D6092" s="18"/>
    </row>
    <row r="6093" spans="1:4" ht="15.75" customHeight="1">
      <c r="A6093" s="18" t="s">
        <v>28203</v>
      </c>
      <c r="B6093" s="18" t="s">
        <v>28204</v>
      </c>
      <c r="C6093" s="18" t="s">
        <v>2104</v>
      </c>
      <c r="D6093" s="18"/>
    </row>
    <row r="6094" spans="1:4" ht="15.75" customHeight="1">
      <c r="A6094" s="18" t="s">
        <v>28208</v>
      </c>
      <c r="B6094" s="18" t="s">
        <v>28209</v>
      </c>
      <c r="C6094" s="18" t="s">
        <v>2742</v>
      </c>
      <c r="D6094" s="18"/>
    </row>
    <row r="6095" spans="1:4" ht="15.75" customHeight="1">
      <c r="A6095" s="18" t="s">
        <v>28212</v>
      </c>
      <c r="B6095" s="18" t="s">
        <v>28214</v>
      </c>
      <c r="C6095" s="18" t="s">
        <v>2182</v>
      </c>
      <c r="D6095" s="18"/>
    </row>
    <row r="6096" spans="1:4" ht="15.75" customHeight="1">
      <c r="A6096" s="18" t="s">
        <v>28218</v>
      </c>
      <c r="B6096" s="18" t="s">
        <v>28220</v>
      </c>
      <c r="C6096" s="18" t="s">
        <v>2044</v>
      </c>
      <c r="D6096" s="18"/>
    </row>
    <row r="6097" spans="1:4" ht="15.75" customHeight="1">
      <c r="A6097" s="18" t="s">
        <v>28223</v>
      </c>
      <c r="B6097" s="18" t="s">
        <v>28225</v>
      </c>
      <c r="C6097" s="18" t="s">
        <v>2081</v>
      </c>
      <c r="D6097" s="18"/>
    </row>
    <row r="6098" spans="1:4" ht="15.75" customHeight="1">
      <c r="A6098" s="18" t="s">
        <v>28230</v>
      </c>
      <c r="B6098" s="18" t="s">
        <v>28232</v>
      </c>
      <c r="C6098" s="18" t="s">
        <v>2038</v>
      </c>
      <c r="D6098" s="18"/>
    </row>
    <row r="6099" spans="1:4" ht="15.75" customHeight="1">
      <c r="A6099" s="18" t="s">
        <v>28236</v>
      </c>
      <c r="B6099" s="18" t="s">
        <v>28237</v>
      </c>
      <c r="C6099" s="18" t="s">
        <v>2041</v>
      </c>
      <c r="D6099" s="18"/>
    </row>
    <row r="6100" spans="1:4" ht="15.75" customHeight="1">
      <c r="A6100" s="18" t="s">
        <v>28240</v>
      </c>
      <c r="B6100" s="18" t="s">
        <v>28242</v>
      </c>
      <c r="C6100" s="18" t="s">
        <v>2201</v>
      </c>
      <c r="D6100" s="18"/>
    </row>
    <row r="6101" spans="1:4" ht="15.75" customHeight="1">
      <c r="A6101" s="18" t="s">
        <v>28245</v>
      </c>
      <c r="B6101" s="18" t="s">
        <v>28247</v>
      </c>
      <c r="C6101" s="18" t="s">
        <v>2030</v>
      </c>
      <c r="D6101" s="18"/>
    </row>
    <row r="6102" spans="1:4" ht="15.75" customHeight="1">
      <c r="A6102" s="18" t="s">
        <v>28249</v>
      </c>
      <c r="B6102" s="18" t="s">
        <v>28250</v>
      </c>
      <c r="C6102" s="18" t="s">
        <v>2277</v>
      </c>
      <c r="D6102" s="18"/>
    </row>
    <row r="6103" spans="1:4" ht="15.75" customHeight="1">
      <c r="A6103" s="18" t="s">
        <v>28251</v>
      </c>
      <c r="B6103" s="18" t="s">
        <v>28252</v>
      </c>
      <c r="C6103" s="18" t="s">
        <v>2041</v>
      </c>
      <c r="D6103" s="18"/>
    </row>
    <row r="6104" spans="1:4" ht="15.75" customHeight="1">
      <c r="A6104" s="18" t="s">
        <v>28253</v>
      </c>
      <c r="B6104" s="18" t="s">
        <v>28254</v>
      </c>
      <c r="C6104" s="18" t="s">
        <v>2030</v>
      </c>
      <c r="D6104" s="18"/>
    </row>
    <row r="6105" spans="1:4" ht="15.75" customHeight="1">
      <c r="A6105" s="18" t="s">
        <v>28255</v>
      </c>
      <c r="B6105" s="18" t="s">
        <v>28256</v>
      </c>
      <c r="C6105" s="18" t="s">
        <v>2511</v>
      </c>
      <c r="D6105" s="18"/>
    </row>
    <row r="6106" spans="1:4" ht="15.75" customHeight="1">
      <c r="A6106" s="18" t="s">
        <v>28260</v>
      </c>
      <c r="B6106" s="18" t="s">
        <v>28261</v>
      </c>
      <c r="C6106" s="18" t="s">
        <v>2044</v>
      </c>
      <c r="D6106" s="18"/>
    </row>
    <row r="6107" spans="1:4" ht="15.75" customHeight="1">
      <c r="A6107" s="18" t="s">
        <v>28265</v>
      </c>
      <c r="B6107" s="18" t="s">
        <v>28267</v>
      </c>
      <c r="C6107" s="18" t="s">
        <v>2240</v>
      </c>
      <c r="D6107" s="18"/>
    </row>
    <row r="6108" spans="1:4" ht="15.75" customHeight="1">
      <c r="A6108" s="18" t="s">
        <v>28272</v>
      </c>
      <c r="B6108" s="18" t="s">
        <v>28274</v>
      </c>
      <c r="C6108" s="18" t="s">
        <v>2128</v>
      </c>
      <c r="D6108" s="18"/>
    </row>
    <row r="6109" spans="1:4" ht="15.75" customHeight="1">
      <c r="A6109" s="18" t="s">
        <v>28278</v>
      </c>
      <c r="B6109" s="18" t="s">
        <v>28280</v>
      </c>
      <c r="C6109" s="18" t="s">
        <v>2044</v>
      </c>
      <c r="D6109" s="18"/>
    </row>
    <row r="6110" spans="1:4" ht="15.75" customHeight="1">
      <c r="A6110" s="18" t="s">
        <v>28284</v>
      </c>
      <c r="B6110" s="18" t="s">
        <v>28287</v>
      </c>
      <c r="C6110" s="18" t="s">
        <v>2041</v>
      </c>
      <c r="D6110" s="18"/>
    </row>
    <row r="6111" spans="1:4" ht="15.75" customHeight="1">
      <c r="A6111" s="18" t="s">
        <v>28291</v>
      </c>
      <c r="B6111" s="18" t="s">
        <v>28293</v>
      </c>
      <c r="C6111" s="18" t="s">
        <v>2457</v>
      </c>
      <c r="D6111" s="18"/>
    </row>
    <row r="6112" spans="1:4" ht="15.75" customHeight="1">
      <c r="A6112" s="18" t="s">
        <v>28296</v>
      </c>
      <c r="B6112" s="18" t="s">
        <v>28298</v>
      </c>
      <c r="C6112" s="18" t="s">
        <v>2095</v>
      </c>
      <c r="D6112" s="18"/>
    </row>
    <row r="6113" spans="1:4" ht="15.75" customHeight="1">
      <c r="A6113" s="18" t="s">
        <v>28301</v>
      </c>
      <c r="B6113" s="18" t="s">
        <v>28303</v>
      </c>
      <c r="C6113" s="18" t="s">
        <v>2044</v>
      </c>
      <c r="D6113" s="18"/>
    </row>
    <row r="6114" spans="1:4" ht="15.75" customHeight="1">
      <c r="A6114" s="18" t="s">
        <v>28306</v>
      </c>
      <c r="B6114" s="18" t="s">
        <v>28308</v>
      </c>
      <c r="C6114" s="18" t="s">
        <v>2081</v>
      </c>
      <c r="D6114" s="18"/>
    </row>
    <row r="6115" spans="1:4" ht="15.75" customHeight="1">
      <c r="A6115" s="18" t="s">
        <v>28311</v>
      </c>
      <c r="B6115" s="18" t="s">
        <v>28314</v>
      </c>
      <c r="C6115" s="18" t="s">
        <v>2060</v>
      </c>
      <c r="D6115" s="18"/>
    </row>
    <row r="6116" spans="1:4" ht="15.75" customHeight="1">
      <c r="A6116" s="18" t="s">
        <v>28318</v>
      </c>
      <c r="B6116" s="18" t="s">
        <v>28320</v>
      </c>
      <c r="C6116" s="18" t="s">
        <v>2054</v>
      </c>
      <c r="D6116" s="18"/>
    </row>
    <row r="6117" spans="1:4" ht="15.75" customHeight="1">
      <c r="A6117" s="18" t="s">
        <v>28324</v>
      </c>
      <c r="B6117" s="18" t="s">
        <v>28326</v>
      </c>
      <c r="C6117" s="18" t="s">
        <v>2457</v>
      </c>
      <c r="D6117" s="18"/>
    </row>
    <row r="6118" spans="1:4" ht="15.75" customHeight="1">
      <c r="A6118" s="18" t="s">
        <v>28330</v>
      </c>
      <c r="B6118" s="18" t="s">
        <v>28331</v>
      </c>
      <c r="C6118" s="18" t="s">
        <v>2021</v>
      </c>
      <c r="D6118" s="18"/>
    </row>
    <row r="6119" spans="1:4" ht="15.75" customHeight="1">
      <c r="A6119" s="18" t="s">
        <v>28333</v>
      </c>
      <c r="B6119" s="18" t="s">
        <v>28335</v>
      </c>
      <c r="C6119" s="18" t="s">
        <v>2511</v>
      </c>
      <c r="D6119" s="18"/>
    </row>
    <row r="6120" spans="1:4" ht="15.75" customHeight="1">
      <c r="A6120" s="18" t="s">
        <v>28339</v>
      </c>
      <c r="B6120" s="18" t="s">
        <v>28341</v>
      </c>
      <c r="C6120" s="18" t="s">
        <v>2066</v>
      </c>
      <c r="D6120" s="18"/>
    </row>
    <row r="6121" spans="1:4" ht="15.75" customHeight="1">
      <c r="A6121" s="18" t="s">
        <v>28346</v>
      </c>
      <c r="B6121" s="18" t="s">
        <v>28348</v>
      </c>
      <c r="C6121" s="18" t="s">
        <v>2048</v>
      </c>
      <c r="D6121" s="18"/>
    </row>
    <row r="6122" spans="1:4" ht="15.75" customHeight="1">
      <c r="A6122" s="18" t="s">
        <v>28354</v>
      </c>
      <c r="B6122" s="18" t="s">
        <v>28356</v>
      </c>
      <c r="C6122" s="18" t="s">
        <v>2041</v>
      </c>
      <c r="D6122" s="18"/>
    </row>
    <row r="6123" spans="1:4" ht="15.75" customHeight="1">
      <c r="A6123" s="18" t="s">
        <v>28361</v>
      </c>
      <c r="B6123" s="18" t="s">
        <v>28363</v>
      </c>
      <c r="C6123" s="18" t="s">
        <v>4559</v>
      </c>
      <c r="D6123" s="18"/>
    </row>
    <row r="6124" spans="1:4" ht="15.75" customHeight="1">
      <c r="A6124" s="18" t="s">
        <v>28367</v>
      </c>
      <c r="B6124" s="18" t="s">
        <v>28369</v>
      </c>
      <c r="C6124" s="18" t="s">
        <v>2027</v>
      </c>
      <c r="D6124" s="18"/>
    </row>
    <row r="6125" spans="1:4" ht="15.75" customHeight="1">
      <c r="A6125" s="18" t="s">
        <v>28373</v>
      </c>
      <c r="B6125" s="18" t="s">
        <v>28375</v>
      </c>
      <c r="C6125" s="18" t="s">
        <v>2041</v>
      </c>
      <c r="D6125" s="18"/>
    </row>
    <row r="6126" spans="1:4" ht="15.75" customHeight="1">
      <c r="A6126" s="18" t="s">
        <v>28379</v>
      </c>
      <c r="B6126" s="18" t="s">
        <v>28381</v>
      </c>
      <c r="C6126" s="18" t="s">
        <v>2182</v>
      </c>
      <c r="D6126" s="18"/>
    </row>
    <row r="6127" spans="1:4" ht="15.75" customHeight="1">
      <c r="A6127" s="18" t="s">
        <v>28385</v>
      </c>
      <c r="B6127" s="18" t="s">
        <v>28388</v>
      </c>
      <c r="C6127" s="18" t="s">
        <v>2044</v>
      </c>
      <c r="D6127" s="18"/>
    </row>
    <row r="6128" spans="1:4" ht="15.75" customHeight="1">
      <c r="A6128" s="18" t="s">
        <v>28392</v>
      </c>
      <c r="B6128" s="18" t="s">
        <v>28395</v>
      </c>
      <c r="C6128" s="18" t="s">
        <v>2086</v>
      </c>
      <c r="D6128" s="18"/>
    </row>
    <row r="6129" spans="1:4" ht="15.75" customHeight="1">
      <c r="A6129" s="18" t="s">
        <v>28398</v>
      </c>
      <c r="B6129" s="18" t="s">
        <v>28400</v>
      </c>
      <c r="C6129" s="18" t="s">
        <v>3917</v>
      </c>
      <c r="D6129" s="18"/>
    </row>
    <row r="6130" spans="1:4" ht="15.75" customHeight="1">
      <c r="A6130" s="18" t="s">
        <v>28405</v>
      </c>
      <c r="B6130" s="18" t="s">
        <v>28407</v>
      </c>
      <c r="C6130" s="18" t="s">
        <v>2086</v>
      </c>
      <c r="D6130" s="18"/>
    </row>
    <row r="6131" spans="1:4" ht="15.75" customHeight="1">
      <c r="A6131" s="18" t="s">
        <v>28412</v>
      </c>
      <c r="B6131" s="18" t="s">
        <v>28414</v>
      </c>
      <c r="C6131" s="18" t="s">
        <v>2457</v>
      </c>
      <c r="D6131" s="18"/>
    </row>
    <row r="6132" spans="1:4" ht="15.75" customHeight="1">
      <c r="A6132" s="18" t="s">
        <v>28417</v>
      </c>
      <c r="B6132" s="18" t="s">
        <v>28419</v>
      </c>
      <c r="C6132" s="18" t="s">
        <v>2044</v>
      </c>
      <c r="D6132" s="18"/>
    </row>
    <row r="6133" spans="1:4" ht="15.75" customHeight="1">
      <c r="A6133" s="18" t="s">
        <v>28422</v>
      </c>
      <c r="B6133" s="18" t="s">
        <v>28424</v>
      </c>
      <c r="C6133" s="18" t="s">
        <v>2182</v>
      </c>
      <c r="D6133" s="18"/>
    </row>
    <row r="6134" spans="1:4" ht="15.75" customHeight="1">
      <c r="A6134" s="18" t="s">
        <v>28427</v>
      </c>
      <c r="B6134" s="18" t="s">
        <v>28429</v>
      </c>
      <c r="C6134" s="18" t="s">
        <v>2078</v>
      </c>
      <c r="D6134" s="18"/>
    </row>
    <row r="6135" spans="1:4" ht="15.75" customHeight="1">
      <c r="A6135" s="18" t="s">
        <v>28432</v>
      </c>
      <c r="B6135" s="18" t="s">
        <v>28434</v>
      </c>
      <c r="C6135" s="18" t="s">
        <v>3644</v>
      </c>
      <c r="D6135" s="18"/>
    </row>
    <row r="6136" spans="1:4" ht="15.75" customHeight="1">
      <c r="A6136" s="18" t="s">
        <v>28436</v>
      </c>
      <c r="B6136" s="18" t="s">
        <v>28437</v>
      </c>
      <c r="C6136" s="18" t="s">
        <v>2123</v>
      </c>
      <c r="D6136" s="18"/>
    </row>
    <row r="6137" spans="1:4" ht="15.75" customHeight="1">
      <c r="A6137" s="18" t="s">
        <v>28440</v>
      </c>
      <c r="B6137" s="18" t="s">
        <v>28442</v>
      </c>
      <c r="C6137" s="18" t="s">
        <v>2021</v>
      </c>
      <c r="D6137" s="18"/>
    </row>
    <row r="6138" spans="1:4" ht="15.75" customHeight="1">
      <c r="A6138" s="18" t="s">
        <v>28446</v>
      </c>
      <c r="B6138" s="18" t="s">
        <v>28448</v>
      </c>
      <c r="C6138" s="18" t="s">
        <v>3435</v>
      </c>
      <c r="D6138" s="18"/>
    </row>
    <row r="6139" spans="1:4" ht="15.75" customHeight="1">
      <c r="A6139" s="18" t="s">
        <v>28449</v>
      </c>
      <c r="B6139" s="18" t="s">
        <v>28450</v>
      </c>
      <c r="C6139" s="18" t="s">
        <v>2021</v>
      </c>
      <c r="D6139" s="18"/>
    </row>
    <row r="6140" spans="1:4" ht="15.75" customHeight="1">
      <c r="A6140" s="18" t="s">
        <v>28453</v>
      </c>
      <c r="B6140" s="18" t="s">
        <v>28455</v>
      </c>
      <c r="C6140" s="18" t="s">
        <v>2483</v>
      </c>
      <c r="D6140" s="18"/>
    </row>
    <row r="6141" spans="1:4" ht="15.75" customHeight="1">
      <c r="A6141" s="18" t="s">
        <v>28458</v>
      </c>
      <c r="B6141" s="18" t="s">
        <v>28460</v>
      </c>
      <c r="C6141" s="18" t="s">
        <v>2041</v>
      </c>
      <c r="D6141" s="18"/>
    </row>
    <row r="6142" spans="1:4" ht="15.75" customHeight="1">
      <c r="A6142" s="18" t="s">
        <v>28464</v>
      </c>
      <c r="B6142" s="18" t="s">
        <v>28466</v>
      </c>
      <c r="C6142" s="18" t="s">
        <v>2081</v>
      </c>
      <c r="D6142" s="18"/>
    </row>
    <row r="6143" spans="1:4" ht="15.75" customHeight="1">
      <c r="A6143" s="18" t="s">
        <v>28470</v>
      </c>
      <c r="B6143" s="18" t="s">
        <v>28472</v>
      </c>
      <c r="C6143" s="18" t="s">
        <v>2060</v>
      </c>
      <c r="D6143" s="18"/>
    </row>
    <row r="6144" spans="1:4" ht="15.75" customHeight="1">
      <c r="A6144" s="18" t="s">
        <v>28477</v>
      </c>
      <c r="B6144" s="18" t="s">
        <v>28479</v>
      </c>
      <c r="C6144" s="18" t="s">
        <v>2128</v>
      </c>
      <c r="D6144" s="18"/>
    </row>
    <row r="6145" spans="1:4" ht="15.75" customHeight="1">
      <c r="A6145" s="18" t="s">
        <v>28483</v>
      </c>
      <c r="B6145" s="18" t="s">
        <v>28484</v>
      </c>
      <c r="C6145" s="18" t="s">
        <v>2190</v>
      </c>
      <c r="D6145" s="18"/>
    </row>
    <row r="6146" spans="1:4" ht="15.75" customHeight="1">
      <c r="A6146" s="18" t="s">
        <v>28488</v>
      </c>
      <c r="B6146" s="18" t="s">
        <v>28489</v>
      </c>
      <c r="C6146" s="18" t="s">
        <v>2128</v>
      </c>
      <c r="D6146" s="18"/>
    </row>
    <row r="6147" spans="1:4" ht="15.75" customHeight="1">
      <c r="A6147" s="18" t="s">
        <v>28492</v>
      </c>
      <c r="B6147" s="18" t="s">
        <v>28494</v>
      </c>
      <c r="C6147" s="18" t="s">
        <v>2113</v>
      </c>
      <c r="D6147" s="18"/>
    </row>
    <row r="6148" spans="1:4" ht="15.75" customHeight="1">
      <c r="A6148" s="18" t="s">
        <v>28498</v>
      </c>
      <c r="B6148" s="18" t="s">
        <v>28500</v>
      </c>
      <c r="C6148" s="18" t="s">
        <v>2679</v>
      </c>
      <c r="D6148" s="18"/>
    </row>
    <row r="6149" spans="1:4" ht="15.75" customHeight="1">
      <c r="A6149" s="18" t="s">
        <v>28503</v>
      </c>
      <c r="B6149" s="18" t="s">
        <v>28504</v>
      </c>
      <c r="C6149" s="18" t="s">
        <v>2128</v>
      </c>
      <c r="D6149" s="18"/>
    </row>
    <row r="6150" spans="1:4" ht="15.75" customHeight="1">
      <c r="A6150" s="18" t="s">
        <v>28505</v>
      </c>
      <c r="B6150" s="18" t="s">
        <v>28506</v>
      </c>
      <c r="C6150" s="18" t="s">
        <v>2220</v>
      </c>
      <c r="D6150" s="18"/>
    </row>
    <row r="6151" spans="1:4" ht="15.75" customHeight="1">
      <c r="A6151" s="18" t="s">
        <v>28509</v>
      </c>
      <c r="B6151" s="18" t="s">
        <v>28511</v>
      </c>
      <c r="C6151" s="18" t="s">
        <v>2201</v>
      </c>
      <c r="D6151" s="18"/>
    </row>
    <row r="6152" spans="1:4" ht="15.75" customHeight="1">
      <c r="A6152" s="18" t="s">
        <v>28514</v>
      </c>
      <c r="B6152" s="18" t="s">
        <v>28516</v>
      </c>
      <c r="C6152" s="18" t="s">
        <v>2086</v>
      </c>
      <c r="D6152" s="18"/>
    </row>
    <row r="6153" spans="1:4" ht="15.75" customHeight="1">
      <c r="A6153" s="18" t="s">
        <v>28519</v>
      </c>
      <c r="B6153" s="18" t="s">
        <v>28521</v>
      </c>
      <c r="C6153" s="18" t="s">
        <v>2274</v>
      </c>
      <c r="D6153" s="18"/>
    </row>
    <row r="6154" spans="1:4" ht="15.75" customHeight="1">
      <c r="A6154" s="18" t="s">
        <v>28524</v>
      </c>
      <c r="B6154" s="18" t="s">
        <v>28526</v>
      </c>
      <c r="C6154" s="18" t="s">
        <v>2128</v>
      </c>
      <c r="D6154" s="18"/>
    </row>
    <row r="6155" spans="1:4" ht="15.75" customHeight="1">
      <c r="A6155" s="18" t="s">
        <v>28529</v>
      </c>
      <c r="B6155" s="18" t="s">
        <v>28531</v>
      </c>
      <c r="C6155" s="18" t="s">
        <v>2220</v>
      </c>
      <c r="D6155" s="18"/>
    </row>
    <row r="6156" spans="1:4" ht="15.75" customHeight="1">
      <c r="A6156" s="18" t="s">
        <v>28534</v>
      </c>
      <c r="B6156" s="18" t="s">
        <v>28536</v>
      </c>
      <c r="C6156" s="18" t="s">
        <v>2034</v>
      </c>
      <c r="D6156" s="18"/>
    </row>
    <row r="6157" spans="1:4" ht="15.75" customHeight="1">
      <c r="A6157" s="18" t="s">
        <v>28539</v>
      </c>
      <c r="B6157" s="18" t="s">
        <v>28541</v>
      </c>
      <c r="C6157" s="18" t="s">
        <v>2274</v>
      </c>
      <c r="D6157" s="18"/>
    </row>
    <row r="6158" spans="1:4" ht="15.75" customHeight="1">
      <c r="A6158" s="18" t="s">
        <v>28545</v>
      </c>
      <c r="B6158" s="18" t="s">
        <v>28546</v>
      </c>
      <c r="C6158" s="18" t="s">
        <v>2038</v>
      </c>
      <c r="D6158" s="18"/>
    </row>
    <row r="6159" spans="1:4" ht="15.75" customHeight="1">
      <c r="A6159" s="18" t="s">
        <v>28549</v>
      </c>
      <c r="B6159" s="18" t="s">
        <v>28551</v>
      </c>
      <c r="C6159" s="18" t="s">
        <v>2044</v>
      </c>
      <c r="D6159" s="18"/>
    </row>
    <row r="6160" spans="1:4" ht="15.75" customHeight="1">
      <c r="A6160" s="18" t="s">
        <v>28554</v>
      </c>
      <c r="B6160" s="18" t="s">
        <v>28556</v>
      </c>
      <c r="C6160" s="18" t="s">
        <v>2044</v>
      </c>
      <c r="D6160" s="18"/>
    </row>
    <row r="6161" spans="1:4" ht="15.75" customHeight="1">
      <c r="A6161" s="18" t="s">
        <v>28560</v>
      </c>
      <c r="B6161" s="18" t="s">
        <v>28562</v>
      </c>
      <c r="C6161" s="18" t="s">
        <v>2054</v>
      </c>
      <c r="D6161" s="18"/>
    </row>
    <row r="6162" spans="1:4" ht="15.75" customHeight="1">
      <c r="A6162" s="18" t="s">
        <v>28565</v>
      </c>
      <c r="B6162" s="18" t="s">
        <v>28567</v>
      </c>
      <c r="C6162" s="18" t="s">
        <v>2038</v>
      </c>
      <c r="D6162" s="18"/>
    </row>
    <row r="6163" spans="1:4" ht="15.75" customHeight="1">
      <c r="A6163" s="18" t="s">
        <v>28571</v>
      </c>
      <c r="B6163" s="18" t="s">
        <v>28572</v>
      </c>
      <c r="C6163" s="18" t="s">
        <v>2128</v>
      </c>
      <c r="D6163" s="18"/>
    </row>
    <row r="6164" spans="1:4" ht="15.75" customHeight="1">
      <c r="A6164" s="18" t="s">
        <v>28575</v>
      </c>
      <c r="B6164" s="18" t="s">
        <v>28577</v>
      </c>
      <c r="C6164" s="18" t="s">
        <v>2511</v>
      </c>
      <c r="D6164" s="18"/>
    </row>
    <row r="6165" spans="1:4" ht="15.75" customHeight="1">
      <c r="A6165" s="18" t="s">
        <v>28578</v>
      </c>
      <c r="B6165" s="18" t="s">
        <v>28579</v>
      </c>
      <c r="C6165" s="18" t="s">
        <v>3385</v>
      </c>
      <c r="D6165" s="18"/>
    </row>
    <row r="6166" spans="1:4" ht="15.75" customHeight="1">
      <c r="A6166" s="18" t="s">
        <v>28583</v>
      </c>
      <c r="B6166" s="18" t="s">
        <v>28585</v>
      </c>
      <c r="C6166" s="18" t="s">
        <v>2063</v>
      </c>
      <c r="D6166" s="18"/>
    </row>
    <row r="6167" spans="1:4" ht="15.75" customHeight="1">
      <c r="A6167" s="18" t="s">
        <v>28588</v>
      </c>
      <c r="B6167" s="18" t="s">
        <v>28590</v>
      </c>
      <c r="C6167" s="18" t="s">
        <v>2048</v>
      </c>
      <c r="D6167" s="18"/>
    </row>
    <row r="6168" spans="1:4" ht="15.75" customHeight="1">
      <c r="A6168" s="18" t="s">
        <v>28593</v>
      </c>
      <c r="B6168" s="18" t="s">
        <v>28595</v>
      </c>
      <c r="C6168" s="18" t="s">
        <v>2054</v>
      </c>
      <c r="D6168" s="18"/>
    </row>
    <row r="6169" spans="1:4" ht="15.75" customHeight="1">
      <c r="A6169" s="18" t="s">
        <v>28598</v>
      </c>
      <c r="B6169" s="18" t="s">
        <v>28600</v>
      </c>
      <c r="C6169" s="18" t="s">
        <v>2652</v>
      </c>
      <c r="D6169" s="18"/>
    </row>
    <row r="6170" spans="1:4" ht="15.75" customHeight="1">
      <c r="A6170" s="18" t="s">
        <v>28603</v>
      </c>
      <c r="B6170" s="18" t="s">
        <v>28605</v>
      </c>
      <c r="C6170" s="18" t="s">
        <v>2041</v>
      </c>
      <c r="D6170" s="18"/>
    </row>
    <row r="6171" spans="1:4" ht="15.75" customHeight="1">
      <c r="A6171" s="18" t="s">
        <v>28608</v>
      </c>
      <c r="B6171" s="18" t="s">
        <v>28610</v>
      </c>
      <c r="C6171" s="18" t="s">
        <v>2563</v>
      </c>
      <c r="D6171" s="18"/>
    </row>
    <row r="6172" spans="1:4" ht="15.75" customHeight="1">
      <c r="A6172" s="18" t="s">
        <v>28613</v>
      </c>
      <c r="B6172" s="18" t="s">
        <v>28615</v>
      </c>
      <c r="C6172" s="18" t="s">
        <v>2044</v>
      </c>
      <c r="D6172" s="18"/>
    </row>
    <row r="6173" spans="1:4" ht="15.75" customHeight="1">
      <c r="A6173" s="18" t="s">
        <v>28618</v>
      </c>
      <c r="B6173" s="18" t="s">
        <v>28620</v>
      </c>
      <c r="C6173" s="18" t="s">
        <v>3435</v>
      </c>
      <c r="D6173" s="18"/>
    </row>
    <row r="6174" spans="1:4" ht="15.75" customHeight="1">
      <c r="A6174" s="18" t="s">
        <v>28623</v>
      </c>
      <c r="B6174" s="18" t="s">
        <v>28625</v>
      </c>
      <c r="C6174" s="18" t="s">
        <v>2113</v>
      </c>
      <c r="D6174" s="18"/>
    </row>
    <row r="6175" spans="1:4" ht="15.75" customHeight="1">
      <c r="A6175" s="18" t="s">
        <v>28628</v>
      </c>
      <c r="B6175" s="18" t="s">
        <v>28630</v>
      </c>
      <c r="C6175" s="18" t="s">
        <v>3177</v>
      </c>
      <c r="D6175" s="18"/>
    </row>
    <row r="6176" spans="1:4" ht="15.75" customHeight="1">
      <c r="A6176" s="18" t="s">
        <v>28634</v>
      </c>
      <c r="B6176" s="18" t="s">
        <v>28636</v>
      </c>
      <c r="C6176" s="18" t="s">
        <v>2041</v>
      </c>
      <c r="D6176" s="18"/>
    </row>
    <row r="6177" spans="1:4" ht="15.75" customHeight="1">
      <c r="A6177" s="18" t="s">
        <v>28640</v>
      </c>
      <c r="B6177" s="18" t="s">
        <v>28643</v>
      </c>
      <c r="C6177" s="18" t="s">
        <v>2024</v>
      </c>
      <c r="D6177" s="18"/>
    </row>
    <row r="6178" spans="1:4" ht="15.75" customHeight="1">
      <c r="A6178" s="18" t="s">
        <v>28647</v>
      </c>
      <c r="B6178" s="18" t="s">
        <v>28649</v>
      </c>
      <c r="C6178" s="18" t="s">
        <v>2128</v>
      </c>
      <c r="D6178" s="18"/>
    </row>
    <row r="6179" spans="1:4" ht="15.75" customHeight="1">
      <c r="A6179" s="18" t="s">
        <v>28653</v>
      </c>
      <c r="B6179" s="18" t="s">
        <v>28655</v>
      </c>
      <c r="C6179" s="18" t="s">
        <v>2417</v>
      </c>
      <c r="D6179" s="18"/>
    </row>
    <row r="6180" spans="1:4" ht="15.75" customHeight="1">
      <c r="A6180" s="18" t="s">
        <v>28659</v>
      </c>
      <c r="B6180" s="18" t="s">
        <v>28661</v>
      </c>
      <c r="C6180" s="18" t="s">
        <v>2044</v>
      </c>
      <c r="D6180" s="18"/>
    </row>
    <row r="6181" spans="1:4" ht="15.75" customHeight="1">
      <c r="A6181" s="18" t="s">
        <v>28665</v>
      </c>
      <c r="B6181" s="18" t="s">
        <v>28667</v>
      </c>
      <c r="C6181" s="18" t="s">
        <v>2086</v>
      </c>
      <c r="D6181" s="18"/>
    </row>
    <row r="6182" spans="1:4" ht="15.75" customHeight="1">
      <c r="A6182" s="18" t="s">
        <v>28671</v>
      </c>
      <c r="B6182" s="18" t="s">
        <v>28673</v>
      </c>
      <c r="C6182" s="18" t="s">
        <v>4816</v>
      </c>
      <c r="D6182" s="18"/>
    </row>
    <row r="6183" spans="1:4" ht="15.75" customHeight="1">
      <c r="A6183" s="18" t="s">
        <v>28676</v>
      </c>
      <c r="B6183" s="18" t="s">
        <v>28678</v>
      </c>
      <c r="C6183" s="18" t="s">
        <v>2041</v>
      </c>
      <c r="D6183" s="18"/>
    </row>
    <row r="6184" spans="1:4" ht="15.75" customHeight="1">
      <c r="A6184" s="18" t="s">
        <v>28681</v>
      </c>
      <c r="B6184" s="18" t="s">
        <v>28683</v>
      </c>
      <c r="C6184" s="18" t="s">
        <v>2095</v>
      </c>
      <c r="D6184" s="18"/>
    </row>
    <row r="6185" spans="1:4" ht="15.75" customHeight="1">
      <c r="A6185" s="18" t="s">
        <v>28687</v>
      </c>
      <c r="B6185" s="18" t="s">
        <v>28690</v>
      </c>
      <c r="C6185" s="18" t="s">
        <v>3385</v>
      </c>
      <c r="D6185" s="18"/>
    </row>
    <row r="6186" spans="1:4" ht="15.75" customHeight="1">
      <c r="A6186" s="18" t="s">
        <v>28695</v>
      </c>
      <c r="B6186" s="18" t="s">
        <v>28697</v>
      </c>
      <c r="C6186" s="18" t="s">
        <v>2038</v>
      </c>
      <c r="D6186" s="18"/>
    </row>
    <row r="6187" spans="1:4" ht="15.75" customHeight="1">
      <c r="A6187" s="18" t="s">
        <v>28699</v>
      </c>
      <c r="B6187" s="18" t="s">
        <v>28700</v>
      </c>
      <c r="C6187" s="18" t="s">
        <v>2048</v>
      </c>
      <c r="D6187" s="18"/>
    </row>
    <row r="6188" spans="1:4" ht="15.75" customHeight="1">
      <c r="A6188" s="18" t="s">
        <v>28704</v>
      </c>
      <c r="B6188" s="18" t="s">
        <v>28706</v>
      </c>
      <c r="C6188" s="18" t="s">
        <v>2044</v>
      </c>
      <c r="D6188" s="18"/>
    </row>
    <row r="6189" spans="1:4" ht="15.75" customHeight="1">
      <c r="A6189" s="18" t="s">
        <v>28710</v>
      </c>
      <c r="B6189" s="18" t="s">
        <v>28712</v>
      </c>
      <c r="C6189" s="18" t="s">
        <v>2220</v>
      </c>
      <c r="D6189" s="18"/>
    </row>
    <row r="6190" spans="1:4" ht="15.75" customHeight="1">
      <c r="A6190" s="18" t="s">
        <v>28716</v>
      </c>
      <c r="B6190" s="18" t="s">
        <v>28718</v>
      </c>
      <c r="C6190" s="18" t="s">
        <v>2240</v>
      </c>
      <c r="D6190" s="18"/>
    </row>
    <row r="6191" spans="1:4" ht="15.75" customHeight="1">
      <c r="A6191" s="18" t="s">
        <v>28721</v>
      </c>
      <c r="B6191" s="18" t="s">
        <v>28723</v>
      </c>
      <c r="C6191" s="18" t="s">
        <v>2376</v>
      </c>
      <c r="D6191" s="18"/>
    </row>
    <row r="6192" spans="1:4" ht="15.75" customHeight="1">
      <c r="A6192" s="18" t="s">
        <v>28726</v>
      </c>
      <c r="B6192" s="18" t="s">
        <v>28728</v>
      </c>
      <c r="C6192" s="18" t="s">
        <v>2190</v>
      </c>
      <c r="D6192" s="18"/>
    </row>
    <row r="6193" spans="1:4" ht="15.75" customHeight="1">
      <c r="A6193" s="18" t="s">
        <v>28733</v>
      </c>
      <c r="B6193" s="18" t="s">
        <v>28735</v>
      </c>
      <c r="C6193" s="18" t="s">
        <v>2113</v>
      </c>
      <c r="D6193" s="18"/>
    </row>
    <row r="6194" spans="1:4" ht="15.75" customHeight="1">
      <c r="A6194" s="18" t="s">
        <v>28738</v>
      </c>
      <c r="B6194" s="18" t="s">
        <v>28740</v>
      </c>
      <c r="C6194" s="18" t="s">
        <v>2030</v>
      </c>
      <c r="D6194" s="18"/>
    </row>
    <row r="6195" spans="1:4" ht="15.75" customHeight="1">
      <c r="A6195" s="18" t="s">
        <v>28744</v>
      </c>
      <c r="B6195" s="18" t="s">
        <v>28746</v>
      </c>
      <c r="C6195" s="18" t="s">
        <v>3102</v>
      </c>
      <c r="D6195" s="18"/>
    </row>
    <row r="6196" spans="1:4" ht="15.75" customHeight="1">
      <c r="A6196" s="18" t="s">
        <v>28749</v>
      </c>
      <c r="B6196" s="18" t="s">
        <v>28751</v>
      </c>
      <c r="C6196" s="18" t="s">
        <v>2196</v>
      </c>
      <c r="D6196" s="18"/>
    </row>
    <row r="6197" spans="1:4" ht="15.75" customHeight="1">
      <c r="A6197" s="18" t="s">
        <v>28756</v>
      </c>
      <c r="B6197" s="18" t="s">
        <v>28758</v>
      </c>
      <c r="C6197" s="18" t="s">
        <v>2652</v>
      </c>
      <c r="D6197" s="18"/>
    </row>
    <row r="6198" spans="1:4" ht="15.75" customHeight="1">
      <c r="A6198" s="18" t="s">
        <v>28764</v>
      </c>
      <c r="B6198" s="18" t="s">
        <v>28767</v>
      </c>
      <c r="C6198" s="18" t="s">
        <v>2030</v>
      </c>
      <c r="D6198" s="18"/>
    </row>
    <row r="6199" spans="1:4" ht="15.75" customHeight="1">
      <c r="A6199" s="18" t="s">
        <v>28770</v>
      </c>
      <c r="B6199" s="18" t="s">
        <v>28771</v>
      </c>
      <c r="C6199" s="18" t="s">
        <v>3229</v>
      </c>
      <c r="D6199" s="18"/>
    </row>
    <row r="6200" spans="1:4" ht="15.75" customHeight="1">
      <c r="A6200" s="18" t="s">
        <v>28775</v>
      </c>
      <c r="B6200" s="18" t="s">
        <v>28778</v>
      </c>
      <c r="C6200" s="18" t="s">
        <v>2153</v>
      </c>
      <c r="D6200" s="18"/>
    </row>
    <row r="6201" spans="1:4" ht="15.75" customHeight="1">
      <c r="A6201" s="18" t="s">
        <v>28783</v>
      </c>
      <c r="B6201" s="18" t="s">
        <v>28785</v>
      </c>
      <c r="C6201" s="18" t="s">
        <v>2128</v>
      </c>
      <c r="D6201" s="18"/>
    </row>
    <row r="6202" spans="1:4" ht="15.75" customHeight="1">
      <c r="A6202" s="18" t="s">
        <v>28789</v>
      </c>
      <c r="B6202" s="18" t="s">
        <v>28791</v>
      </c>
      <c r="C6202" s="18" t="s">
        <v>2044</v>
      </c>
      <c r="D6202" s="18"/>
    </row>
    <row r="6203" spans="1:4" ht="15.75" customHeight="1">
      <c r="A6203" s="18" t="s">
        <v>28795</v>
      </c>
      <c r="B6203" s="18" t="s">
        <v>28797</v>
      </c>
      <c r="C6203" s="18" t="s">
        <v>2078</v>
      </c>
      <c r="D6203" s="18"/>
    </row>
    <row r="6204" spans="1:4" ht="15.75" customHeight="1">
      <c r="A6204" s="18" t="s">
        <v>28799</v>
      </c>
      <c r="B6204" s="18" t="s">
        <v>28801</v>
      </c>
      <c r="C6204" s="18" t="s">
        <v>2220</v>
      </c>
      <c r="D6204" s="18"/>
    </row>
    <row r="6205" spans="1:4" ht="15.75" customHeight="1">
      <c r="A6205" s="18" t="s">
        <v>28804</v>
      </c>
      <c r="B6205" s="18" t="s">
        <v>28806</v>
      </c>
      <c r="C6205" s="18" t="s">
        <v>2048</v>
      </c>
      <c r="D6205" s="18"/>
    </row>
    <row r="6206" spans="1:4" ht="15.75" customHeight="1">
      <c r="A6206" s="18" t="s">
        <v>28810</v>
      </c>
      <c r="B6206" s="18" t="s">
        <v>28811</v>
      </c>
      <c r="C6206" s="18" t="s">
        <v>2073</v>
      </c>
      <c r="D6206" s="18"/>
    </row>
    <row r="6207" spans="1:4" ht="15.75" customHeight="1">
      <c r="A6207" s="18" t="s">
        <v>28814</v>
      </c>
      <c r="B6207" s="18" t="s">
        <v>28816</v>
      </c>
      <c r="C6207" s="18" t="s">
        <v>2081</v>
      </c>
      <c r="D6207" s="18"/>
    </row>
    <row r="6208" spans="1:4" ht="15.75" customHeight="1">
      <c r="A6208" s="18" t="s">
        <v>28818</v>
      </c>
      <c r="B6208" s="18" t="s">
        <v>28819</v>
      </c>
      <c r="C6208" s="18" t="s">
        <v>2095</v>
      </c>
      <c r="D6208" s="18"/>
    </row>
    <row r="6209" spans="1:4" ht="15.75" customHeight="1">
      <c r="A6209" s="18" t="s">
        <v>28821</v>
      </c>
      <c r="B6209" s="18" t="s">
        <v>28822</v>
      </c>
      <c r="C6209" s="18" t="s">
        <v>2041</v>
      </c>
      <c r="D6209" s="18"/>
    </row>
    <row r="6210" spans="1:4" ht="15.75" customHeight="1">
      <c r="A6210" s="18" t="s">
        <v>28826</v>
      </c>
      <c r="B6210" s="18" t="s">
        <v>28828</v>
      </c>
      <c r="C6210" s="18" t="s">
        <v>4559</v>
      </c>
      <c r="D6210" s="18"/>
    </row>
    <row r="6211" spans="1:4" ht="15.75" customHeight="1">
      <c r="A6211" s="18" t="s">
        <v>28832</v>
      </c>
      <c r="B6211" s="18" t="s">
        <v>28834</v>
      </c>
      <c r="C6211" s="18" t="s">
        <v>2041</v>
      </c>
      <c r="D6211" s="18"/>
    </row>
    <row r="6212" spans="1:4" ht="15.75" customHeight="1">
      <c r="A6212" s="18" t="s">
        <v>28839</v>
      </c>
      <c r="B6212" s="18" t="s">
        <v>28841</v>
      </c>
      <c r="C6212" s="18" t="s">
        <v>2563</v>
      </c>
      <c r="D6212" s="18"/>
    </row>
    <row r="6213" spans="1:4" ht="15.75" customHeight="1">
      <c r="A6213" s="18" t="s">
        <v>28845</v>
      </c>
      <c r="B6213" s="18" t="s">
        <v>28847</v>
      </c>
      <c r="C6213" s="18" t="s">
        <v>2086</v>
      </c>
      <c r="D6213" s="18"/>
    </row>
    <row r="6214" spans="1:4" ht="15.75" customHeight="1">
      <c r="A6214" s="18" t="s">
        <v>28851</v>
      </c>
      <c r="B6214" s="18" t="s">
        <v>28852</v>
      </c>
      <c r="C6214" s="18" t="s">
        <v>2123</v>
      </c>
      <c r="D6214" s="18"/>
    </row>
    <row r="6215" spans="1:4" ht="15.75" customHeight="1">
      <c r="A6215" s="18" t="s">
        <v>28856</v>
      </c>
      <c r="B6215" s="18" t="s">
        <v>28858</v>
      </c>
      <c r="C6215" s="18" t="s">
        <v>2652</v>
      </c>
      <c r="D6215" s="18"/>
    </row>
    <row r="6216" spans="1:4" ht="15.75" customHeight="1">
      <c r="A6216" s="18" t="s">
        <v>28862</v>
      </c>
      <c r="B6216" s="18" t="s">
        <v>28864</v>
      </c>
      <c r="C6216" s="18" t="s">
        <v>2196</v>
      </c>
      <c r="D6216" s="18"/>
    </row>
    <row r="6217" spans="1:4" ht="15.75" customHeight="1">
      <c r="A6217" s="18" t="s">
        <v>28868</v>
      </c>
      <c r="B6217" s="18" t="s">
        <v>28871</v>
      </c>
      <c r="C6217" s="18" t="s">
        <v>2086</v>
      </c>
      <c r="D6217" s="18"/>
    </row>
    <row r="6218" spans="1:4" ht="15.75" customHeight="1">
      <c r="A6218" s="18" t="s">
        <v>28875</v>
      </c>
      <c r="B6218" s="18" t="s">
        <v>28877</v>
      </c>
      <c r="C6218" s="18" t="s">
        <v>2563</v>
      </c>
      <c r="D6218" s="18"/>
    </row>
    <row r="6219" spans="1:4" ht="15.75" customHeight="1">
      <c r="A6219" s="18" t="s">
        <v>28880</v>
      </c>
      <c r="B6219" s="18" t="s">
        <v>28882</v>
      </c>
      <c r="C6219" s="18" t="s">
        <v>2066</v>
      </c>
      <c r="D6219" s="18"/>
    </row>
    <row r="6220" spans="1:4" ht="15.75" customHeight="1">
      <c r="A6220" s="18" t="s">
        <v>28886</v>
      </c>
      <c r="B6220" s="18" t="s">
        <v>28888</v>
      </c>
      <c r="C6220" s="18" t="s">
        <v>2044</v>
      </c>
      <c r="D6220" s="18"/>
    </row>
    <row r="6221" spans="1:4" ht="15.75" customHeight="1">
      <c r="A6221" s="18" t="s">
        <v>28893</v>
      </c>
      <c r="B6221" s="18" t="s">
        <v>28895</v>
      </c>
      <c r="C6221" s="18" t="s">
        <v>2563</v>
      </c>
      <c r="D6221" s="18"/>
    </row>
    <row r="6222" spans="1:4" ht="15.75" customHeight="1">
      <c r="A6222" s="18" t="s">
        <v>28899</v>
      </c>
      <c r="B6222" s="18" t="s">
        <v>28902</v>
      </c>
      <c r="C6222" s="18" t="s">
        <v>2182</v>
      </c>
      <c r="D6222" s="18"/>
    </row>
    <row r="6223" spans="1:4" ht="15.75" customHeight="1">
      <c r="A6223" s="18" t="s">
        <v>28906</v>
      </c>
      <c r="B6223" s="18" t="s">
        <v>28908</v>
      </c>
      <c r="C6223" s="18" t="s">
        <v>2021</v>
      </c>
      <c r="D6223" s="18"/>
    </row>
    <row r="6224" spans="1:4" ht="15.75" customHeight="1">
      <c r="A6224" s="18" t="s">
        <v>28912</v>
      </c>
      <c r="B6224" s="18" t="s">
        <v>28914</v>
      </c>
      <c r="C6224" s="18" t="s">
        <v>2021</v>
      </c>
      <c r="D6224" s="18"/>
    </row>
    <row r="6225" spans="1:4" ht="15.75" customHeight="1">
      <c r="A6225" s="18" t="s">
        <v>28917</v>
      </c>
      <c r="B6225" s="18" t="s">
        <v>28919</v>
      </c>
      <c r="C6225" s="18" t="s">
        <v>2220</v>
      </c>
      <c r="D6225" s="18"/>
    </row>
    <row r="6226" spans="1:4" ht="15.75" customHeight="1">
      <c r="A6226" s="18" t="s">
        <v>28923</v>
      </c>
      <c r="B6226" s="18" t="s">
        <v>28925</v>
      </c>
      <c r="C6226" s="18" t="s">
        <v>2024</v>
      </c>
      <c r="D6226" s="18"/>
    </row>
    <row r="6227" spans="1:4" ht="15.75" customHeight="1">
      <c r="A6227" s="18" t="s">
        <v>28929</v>
      </c>
      <c r="B6227" s="18" t="s">
        <v>28931</v>
      </c>
      <c r="C6227" s="18" t="s">
        <v>2078</v>
      </c>
      <c r="D6227" s="18"/>
    </row>
    <row r="6228" spans="1:4" ht="15.75" customHeight="1">
      <c r="A6228" s="18" t="s">
        <v>28935</v>
      </c>
      <c r="B6228" s="18" t="s">
        <v>28936</v>
      </c>
      <c r="C6228" s="18" t="s">
        <v>2038</v>
      </c>
      <c r="D6228" s="18"/>
    </row>
    <row r="6229" spans="1:4" ht="15.75" customHeight="1">
      <c r="A6229" s="18" t="s">
        <v>28938</v>
      </c>
      <c r="B6229" s="18" t="s">
        <v>28940</v>
      </c>
      <c r="C6229" s="18" t="s">
        <v>2089</v>
      </c>
      <c r="D6229" s="18"/>
    </row>
    <row r="6230" spans="1:4" ht="15.75" customHeight="1">
      <c r="A6230" s="18" t="s">
        <v>28943</v>
      </c>
      <c r="B6230" s="18" t="s">
        <v>28945</v>
      </c>
      <c r="C6230" s="18" t="s">
        <v>2153</v>
      </c>
      <c r="D6230" s="18"/>
    </row>
    <row r="6231" spans="1:4" ht="15.75" customHeight="1">
      <c r="A6231" s="18" t="s">
        <v>28948</v>
      </c>
      <c r="B6231" s="18" t="s">
        <v>28950</v>
      </c>
      <c r="C6231" s="18" t="s">
        <v>2078</v>
      </c>
      <c r="D6231" s="18"/>
    </row>
    <row r="6232" spans="1:4" ht="15.75" customHeight="1">
      <c r="A6232" s="18" t="s">
        <v>28953</v>
      </c>
      <c r="B6232" s="18" t="s">
        <v>28955</v>
      </c>
      <c r="C6232" s="18" t="s">
        <v>2196</v>
      </c>
      <c r="D6232" s="18"/>
    </row>
    <row r="6233" spans="1:4" ht="15.75" customHeight="1">
      <c r="A6233" s="18" t="s">
        <v>28959</v>
      </c>
      <c r="B6233" s="18" t="s">
        <v>28961</v>
      </c>
      <c r="C6233" s="18" t="s">
        <v>2024</v>
      </c>
      <c r="D6233" s="18"/>
    </row>
    <row r="6234" spans="1:4" ht="15.75" customHeight="1">
      <c r="A6234" s="18" t="s">
        <v>28964</v>
      </c>
      <c r="B6234" s="18" t="s">
        <v>28966</v>
      </c>
      <c r="C6234" s="18" t="s">
        <v>2044</v>
      </c>
      <c r="D6234" s="18"/>
    </row>
    <row r="6235" spans="1:4" ht="15.75" customHeight="1">
      <c r="A6235" s="18" t="s">
        <v>28969</v>
      </c>
      <c r="B6235" s="18" t="s">
        <v>28971</v>
      </c>
      <c r="C6235" s="18" t="s">
        <v>2440</v>
      </c>
      <c r="D6235" s="18"/>
    </row>
    <row r="6236" spans="1:4" ht="15.75" customHeight="1">
      <c r="A6236" s="18" t="s">
        <v>28974</v>
      </c>
      <c r="B6236" s="18" t="s">
        <v>28976</v>
      </c>
      <c r="C6236" s="18" t="s">
        <v>2182</v>
      </c>
      <c r="D6236" s="18"/>
    </row>
    <row r="6237" spans="1:4" ht="15.75" customHeight="1">
      <c r="A6237" s="18" t="s">
        <v>28979</v>
      </c>
      <c r="B6237" s="18" t="s">
        <v>28981</v>
      </c>
      <c r="C6237" s="18" t="s">
        <v>2511</v>
      </c>
      <c r="D6237" s="18"/>
    </row>
    <row r="6238" spans="1:4" ht="15.75" customHeight="1">
      <c r="A6238" s="18" t="s">
        <v>28985</v>
      </c>
      <c r="B6238" s="18" t="s">
        <v>28987</v>
      </c>
      <c r="C6238" s="18" t="s">
        <v>2997</v>
      </c>
      <c r="D6238" s="18"/>
    </row>
    <row r="6239" spans="1:4" ht="15.75" customHeight="1">
      <c r="A6239" s="18" t="s">
        <v>28990</v>
      </c>
      <c r="B6239" s="18" t="s">
        <v>28993</v>
      </c>
      <c r="C6239" s="18" t="s">
        <v>4293</v>
      </c>
      <c r="D6239" s="18"/>
    </row>
    <row r="6240" spans="1:4" ht="15.75" customHeight="1">
      <c r="A6240" s="18" t="s">
        <v>28996</v>
      </c>
      <c r="B6240" s="18" t="s">
        <v>28998</v>
      </c>
      <c r="C6240" s="18" t="s">
        <v>2044</v>
      </c>
      <c r="D6240" s="18"/>
    </row>
    <row r="6241" spans="1:4" ht="15.75" customHeight="1">
      <c r="A6241" s="18" t="s">
        <v>29001</v>
      </c>
      <c r="B6241" s="18" t="s">
        <v>29003</v>
      </c>
      <c r="C6241" s="18" t="s">
        <v>2048</v>
      </c>
      <c r="D6241" s="18"/>
    </row>
    <row r="6242" spans="1:4" ht="15.75" customHeight="1">
      <c r="A6242" s="18" t="s">
        <v>29006</v>
      </c>
      <c r="B6242" s="18" t="s">
        <v>29008</v>
      </c>
      <c r="C6242" s="18" t="s">
        <v>2254</v>
      </c>
      <c r="D6242" s="18"/>
    </row>
    <row r="6243" spans="1:4" ht="15.75" customHeight="1">
      <c r="A6243" s="18" t="s">
        <v>29011</v>
      </c>
      <c r="B6243" s="18" t="s">
        <v>29013</v>
      </c>
      <c r="C6243" s="18" t="s">
        <v>2044</v>
      </c>
      <c r="D6243" s="18"/>
    </row>
    <row r="6244" spans="1:4" ht="15.75" customHeight="1">
      <c r="A6244" s="18" t="s">
        <v>29016</v>
      </c>
      <c r="B6244" s="18" t="s">
        <v>29018</v>
      </c>
      <c r="C6244" s="18" t="s">
        <v>2153</v>
      </c>
      <c r="D6244" s="18"/>
    </row>
    <row r="6245" spans="1:4" ht="15.75" customHeight="1">
      <c r="A6245" s="18" t="s">
        <v>29021</v>
      </c>
      <c r="B6245" s="18" t="s">
        <v>29023</v>
      </c>
      <c r="C6245" s="18" t="s">
        <v>2078</v>
      </c>
      <c r="D6245" s="18"/>
    </row>
    <row r="6246" spans="1:4" ht="15.75" customHeight="1">
      <c r="A6246" s="18" t="s">
        <v>29026</v>
      </c>
      <c r="B6246" s="18" t="s">
        <v>29028</v>
      </c>
      <c r="C6246" s="18" t="s">
        <v>2038</v>
      </c>
      <c r="D6246" s="18"/>
    </row>
    <row r="6247" spans="1:4" ht="15.75" customHeight="1">
      <c r="A6247" s="18" t="s">
        <v>29032</v>
      </c>
      <c r="B6247" s="18" t="s">
        <v>29034</v>
      </c>
      <c r="C6247" s="18" t="s">
        <v>2066</v>
      </c>
      <c r="D6247" s="18"/>
    </row>
    <row r="6248" spans="1:4" ht="15.75" customHeight="1">
      <c r="A6248" s="18" t="s">
        <v>29037</v>
      </c>
      <c r="B6248" s="18" t="s">
        <v>29039</v>
      </c>
      <c r="C6248" s="18" t="s">
        <v>2274</v>
      </c>
      <c r="D6248" s="18"/>
    </row>
    <row r="6249" spans="1:4" ht="15.75" customHeight="1">
      <c r="A6249" s="18" t="s">
        <v>29042</v>
      </c>
      <c r="B6249" s="18" t="s">
        <v>29044</v>
      </c>
      <c r="C6249" s="18" t="s">
        <v>2113</v>
      </c>
      <c r="D6249" s="18"/>
    </row>
    <row r="6250" spans="1:4" ht="15.75" customHeight="1">
      <c r="A6250" s="18" t="s">
        <v>29047</v>
      </c>
      <c r="B6250" s="18" t="s">
        <v>29049</v>
      </c>
      <c r="C6250" s="18" t="s">
        <v>2196</v>
      </c>
      <c r="D6250" s="18"/>
    </row>
    <row r="6251" spans="1:4" ht="15.75" customHeight="1">
      <c r="A6251" s="18" t="s">
        <v>29052</v>
      </c>
      <c r="B6251" s="18" t="s">
        <v>29054</v>
      </c>
      <c r="C6251" s="18" t="s">
        <v>2123</v>
      </c>
      <c r="D6251" s="18"/>
    </row>
    <row r="6252" spans="1:4" ht="15.75" customHeight="1">
      <c r="A6252" s="18" t="s">
        <v>29057</v>
      </c>
      <c r="B6252" s="18" t="s">
        <v>29059</v>
      </c>
      <c r="C6252" s="18" t="s">
        <v>3200</v>
      </c>
      <c r="D6252" s="18"/>
    </row>
    <row r="6253" spans="1:4" ht="15.75" customHeight="1">
      <c r="A6253" s="18" t="s">
        <v>29062</v>
      </c>
      <c r="B6253" s="18" t="s">
        <v>29063</v>
      </c>
      <c r="C6253" s="18" t="s">
        <v>2066</v>
      </c>
      <c r="D6253" s="18"/>
    </row>
    <row r="6254" spans="1:4" ht="15.75" customHeight="1">
      <c r="A6254" s="18" t="s">
        <v>29065</v>
      </c>
      <c r="B6254" s="18" t="s">
        <v>29067</v>
      </c>
      <c r="C6254" s="18" t="s">
        <v>2511</v>
      </c>
      <c r="D6254" s="18"/>
    </row>
    <row r="6255" spans="1:4" ht="15.75" customHeight="1">
      <c r="A6255" s="18" t="s">
        <v>29070</v>
      </c>
      <c r="B6255" s="18" t="s">
        <v>29072</v>
      </c>
      <c r="C6255" s="18" t="s">
        <v>2216</v>
      </c>
      <c r="D6255" s="18"/>
    </row>
    <row r="6256" spans="1:4" ht="15.75" customHeight="1">
      <c r="A6256" s="18" t="s">
        <v>29076</v>
      </c>
      <c r="B6256" s="18" t="s">
        <v>29078</v>
      </c>
      <c r="C6256" s="18" t="s">
        <v>2089</v>
      </c>
      <c r="D6256" s="18"/>
    </row>
    <row r="6257" spans="1:4" ht="15.75" customHeight="1">
      <c r="A6257" s="18" t="s">
        <v>29081</v>
      </c>
      <c r="B6257" s="18" t="s">
        <v>29083</v>
      </c>
      <c r="C6257" s="18" t="s">
        <v>2054</v>
      </c>
      <c r="D6257" s="18"/>
    </row>
    <row r="6258" spans="1:4" ht="15.75" customHeight="1">
      <c r="A6258" s="18" t="s">
        <v>29087</v>
      </c>
      <c r="B6258" s="18" t="s">
        <v>29089</v>
      </c>
      <c r="C6258" s="18" t="s">
        <v>2089</v>
      </c>
      <c r="D6258" s="18"/>
    </row>
    <row r="6259" spans="1:4" ht="15.75" customHeight="1">
      <c r="A6259" s="18" t="s">
        <v>29092</v>
      </c>
      <c r="B6259" s="18" t="s">
        <v>29094</v>
      </c>
      <c r="C6259" s="18" t="s">
        <v>2277</v>
      </c>
      <c r="D6259" s="18"/>
    </row>
    <row r="6260" spans="1:4" ht="15.75" customHeight="1">
      <c r="A6260" s="18" t="s">
        <v>29097</v>
      </c>
      <c r="B6260" s="18" t="s">
        <v>29099</v>
      </c>
      <c r="C6260" s="18" t="s">
        <v>2153</v>
      </c>
      <c r="D6260" s="18"/>
    </row>
    <row r="6261" spans="1:4" ht="15.75" customHeight="1">
      <c r="A6261" s="18" t="s">
        <v>29100</v>
      </c>
      <c r="B6261" s="18" t="s">
        <v>29101</v>
      </c>
      <c r="C6261" s="18" t="s">
        <v>2044</v>
      </c>
      <c r="D6261" s="18"/>
    </row>
    <row r="6262" spans="1:4" ht="15.75" customHeight="1">
      <c r="A6262" s="18" t="s">
        <v>29103</v>
      </c>
      <c r="B6262" s="18" t="s">
        <v>29105</v>
      </c>
      <c r="C6262" s="18" t="s">
        <v>3958</v>
      </c>
      <c r="D6262" s="18"/>
    </row>
    <row r="6263" spans="1:4" ht="15.75" customHeight="1">
      <c r="A6263" s="18" t="s">
        <v>29109</v>
      </c>
      <c r="B6263" s="18" t="s">
        <v>29111</v>
      </c>
      <c r="C6263" s="18" t="s">
        <v>2066</v>
      </c>
      <c r="D6263" s="18"/>
    </row>
    <row r="6264" spans="1:4" ht="15.75" customHeight="1">
      <c r="A6264" s="18" t="s">
        <v>29115</v>
      </c>
      <c r="B6264" s="18" t="s">
        <v>29117</v>
      </c>
      <c r="C6264" s="18" t="s">
        <v>2182</v>
      </c>
      <c r="D6264" s="18"/>
    </row>
    <row r="6265" spans="1:4" ht="15.75" customHeight="1">
      <c r="A6265" s="18" t="s">
        <v>29121</v>
      </c>
      <c r="B6265" s="18" t="s">
        <v>29123</v>
      </c>
      <c r="C6265" s="18" t="s">
        <v>2044</v>
      </c>
      <c r="D6265" s="18"/>
    </row>
    <row r="6266" spans="1:4" ht="15.75" customHeight="1">
      <c r="A6266" s="18" t="s">
        <v>29127</v>
      </c>
      <c r="B6266" s="18" t="s">
        <v>29129</v>
      </c>
      <c r="C6266" s="18" t="s">
        <v>2041</v>
      </c>
      <c r="D6266" s="18"/>
    </row>
    <row r="6267" spans="1:4" ht="15.75" customHeight="1">
      <c r="A6267" s="18" t="s">
        <v>29132</v>
      </c>
      <c r="B6267" s="18" t="s">
        <v>29134</v>
      </c>
      <c r="C6267" s="18" t="s">
        <v>2095</v>
      </c>
      <c r="D6267" s="18"/>
    </row>
    <row r="6268" spans="1:4" ht="15.75" customHeight="1">
      <c r="A6268" s="18" t="s">
        <v>29137</v>
      </c>
      <c r="B6268" s="18" t="s">
        <v>29139</v>
      </c>
      <c r="C6268" s="18" t="s">
        <v>2288</v>
      </c>
      <c r="D6268" s="18"/>
    </row>
    <row r="6269" spans="1:4" ht="15.75" customHeight="1">
      <c r="A6269" s="18" t="s">
        <v>29142</v>
      </c>
      <c r="B6269" s="18" t="s">
        <v>29144</v>
      </c>
      <c r="C6269" s="18" t="s">
        <v>2417</v>
      </c>
      <c r="D6269" s="18"/>
    </row>
    <row r="6270" spans="1:4" ht="15.75" customHeight="1">
      <c r="A6270" s="18" t="s">
        <v>29148</v>
      </c>
      <c r="B6270" s="18" t="s">
        <v>29150</v>
      </c>
      <c r="C6270" s="18" t="s">
        <v>2030</v>
      </c>
      <c r="D6270" s="18"/>
    </row>
    <row r="6271" spans="1:4" ht="15.75" customHeight="1">
      <c r="A6271" s="18" t="s">
        <v>29153</v>
      </c>
      <c r="B6271" s="18" t="s">
        <v>29155</v>
      </c>
      <c r="C6271" s="18" t="s">
        <v>2153</v>
      </c>
      <c r="D6271" s="18"/>
    </row>
    <row r="6272" spans="1:4" ht="15.75" customHeight="1">
      <c r="A6272" s="18" t="s">
        <v>29158</v>
      </c>
      <c r="B6272" s="18" t="s">
        <v>29160</v>
      </c>
      <c r="C6272" s="18" t="s">
        <v>2605</v>
      </c>
      <c r="D6272" s="18"/>
    </row>
    <row r="6273" spans="1:4" ht="15.75" customHeight="1">
      <c r="A6273" s="18" t="s">
        <v>29164</v>
      </c>
      <c r="B6273" s="18" t="s">
        <v>29166</v>
      </c>
      <c r="C6273" s="18" t="s">
        <v>2041</v>
      </c>
      <c r="D6273" s="18"/>
    </row>
    <row r="6274" spans="1:4" ht="15.75" customHeight="1">
      <c r="A6274" s="18" t="s">
        <v>29170</v>
      </c>
      <c r="B6274" s="18" t="s">
        <v>29172</v>
      </c>
      <c r="C6274" s="18" t="s">
        <v>2095</v>
      </c>
      <c r="D6274" s="18"/>
    </row>
    <row r="6275" spans="1:4" ht="15.75" customHeight="1">
      <c r="A6275" s="18" t="s">
        <v>29176</v>
      </c>
      <c r="B6275" s="18" t="s">
        <v>29178</v>
      </c>
      <c r="C6275" s="18" t="s">
        <v>2030</v>
      </c>
      <c r="D6275" s="18"/>
    </row>
    <row r="6276" spans="1:4" ht="15.75" customHeight="1">
      <c r="A6276" s="18" t="s">
        <v>29181</v>
      </c>
      <c r="B6276" s="18" t="s">
        <v>29183</v>
      </c>
      <c r="C6276" s="18" t="s">
        <v>4816</v>
      </c>
      <c r="D6276" s="18"/>
    </row>
    <row r="6277" spans="1:4" ht="15.75" customHeight="1">
      <c r="A6277" s="18" t="s">
        <v>29186</v>
      </c>
      <c r="B6277" s="18" t="s">
        <v>29188</v>
      </c>
      <c r="C6277" s="18" t="s">
        <v>2038</v>
      </c>
      <c r="D6277" s="18"/>
    </row>
    <row r="6278" spans="1:4" ht="15.75" customHeight="1">
      <c r="A6278" s="18" t="s">
        <v>29189</v>
      </c>
      <c r="B6278" s="18" t="s">
        <v>29190</v>
      </c>
      <c r="C6278" s="18" t="s">
        <v>2027</v>
      </c>
      <c r="D6278" s="18"/>
    </row>
    <row r="6279" spans="1:4" ht="15.75" customHeight="1">
      <c r="A6279" s="18" t="s">
        <v>29194</v>
      </c>
      <c r="B6279" s="18" t="s">
        <v>29195</v>
      </c>
      <c r="C6279" s="18" t="s">
        <v>2054</v>
      </c>
      <c r="D6279" s="18"/>
    </row>
    <row r="6280" spans="1:4" ht="15.75" customHeight="1">
      <c r="A6280" s="18" t="s">
        <v>29199</v>
      </c>
      <c r="B6280" s="18" t="s">
        <v>29201</v>
      </c>
      <c r="C6280" s="18" t="s">
        <v>2128</v>
      </c>
      <c r="D6280" s="18"/>
    </row>
    <row r="6281" spans="1:4" ht="15.75" customHeight="1">
      <c r="A6281" s="18" t="s">
        <v>29205</v>
      </c>
      <c r="B6281" s="18" t="s">
        <v>29207</v>
      </c>
      <c r="C6281" s="18" t="s">
        <v>2044</v>
      </c>
      <c r="D6281" s="18"/>
    </row>
    <row r="6282" spans="1:4" ht="15.75" customHeight="1">
      <c r="A6282" s="18" t="s">
        <v>29211</v>
      </c>
      <c r="B6282" s="18" t="s">
        <v>29214</v>
      </c>
      <c r="C6282" s="18" t="s">
        <v>2216</v>
      </c>
      <c r="D6282" s="18"/>
    </row>
    <row r="6283" spans="1:4" ht="15.75" customHeight="1">
      <c r="A6283" s="18" t="s">
        <v>29218</v>
      </c>
      <c r="B6283" s="18" t="s">
        <v>29220</v>
      </c>
      <c r="C6283" s="18" t="s">
        <v>2220</v>
      </c>
      <c r="D6283" s="18"/>
    </row>
    <row r="6284" spans="1:4" ht="15.75" customHeight="1">
      <c r="A6284" s="18" t="s">
        <v>29224</v>
      </c>
      <c r="B6284" s="18" t="s">
        <v>29226</v>
      </c>
      <c r="C6284" s="18" t="s">
        <v>2376</v>
      </c>
      <c r="D6284" s="18"/>
    </row>
    <row r="6285" spans="1:4" ht="15.75" customHeight="1">
      <c r="A6285" s="18" t="s">
        <v>29231</v>
      </c>
      <c r="B6285" s="18" t="s">
        <v>29234</v>
      </c>
      <c r="C6285" s="18" t="s">
        <v>2044</v>
      </c>
      <c r="D6285" s="18"/>
    </row>
    <row r="6286" spans="1:4" ht="15.75" customHeight="1">
      <c r="A6286" s="18" t="s">
        <v>29238</v>
      </c>
      <c r="B6286" s="18" t="s">
        <v>29240</v>
      </c>
      <c r="C6286" s="18" t="s">
        <v>2751</v>
      </c>
      <c r="D6286" s="18"/>
    </row>
    <row r="6287" spans="1:4" ht="15.75" customHeight="1">
      <c r="A6287" s="18" t="s">
        <v>29245</v>
      </c>
      <c r="B6287" s="18" t="s">
        <v>29247</v>
      </c>
      <c r="C6287" s="18" t="s">
        <v>2054</v>
      </c>
      <c r="D6287" s="18"/>
    </row>
    <row r="6288" spans="1:4" ht="15.75" customHeight="1">
      <c r="A6288" s="18" t="s">
        <v>29251</v>
      </c>
      <c r="B6288" s="18" t="s">
        <v>29252</v>
      </c>
      <c r="C6288" s="18" t="s">
        <v>2060</v>
      </c>
      <c r="D6288" s="18"/>
    </row>
    <row r="6289" spans="1:4" ht="15.75" customHeight="1">
      <c r="A6289" s="18" t="s">
        <v>29256</v>
      </c>
      <c r="B6289" s="18" t="s">
        <v>29257</v>
      </c>
      <c r="C6289" s="18" t="s">
        <v>2563</v>
      </c>
      <c r="D6289" s="18"/>
    </row>
    <row r="6290" spans="1:4" ht="15.75" customHeight="1">
      <c r="A6290" s="18" t="s">
        <v>29261</v>
      </c>
      <c r="B6290" s="18" t="s">
        <v>29263</v>
      </c>
      <c r="C6290" s="18" t="s">
        <v>2254</v>
      </c>
      <c r="D6290" s="18"/>
    </row>
    <row r="6291" spans="1:4" ht="15.75" customHeight="1">
      <c r="A6291" s="18" t="s">
        <v>29266</v>
      </c>
      <c r="B6291" s="18" t="s">
        <v>29268</v>
      </c>
      <c r="C6291" s="18" t="s">
        <v>2034</v>
      </c>
      <c r="D6291" s="18"/>
    </row>
    <row r="6292" spans="1:4" ht="15.75" customHeight="1">
      <c r="A6292" s="18" t="s">
        <v>29271</v>
      </c>
      <c r="B6292" s="18" t="s">
        <v>29273</v>
      </c>
      <c r="C6292" s="18" t="s">
        <v>2066</v>
      </c>
      <c r="D6292" s="18"/>
    </row>
    <row r="6293" spans="1:4" ht="15.75" customHeight="1">
      <c r="A6293" s="18" t="s">
        <v>29277</v>
      </c>
      <c r="B6293" s="18" t="s">
        <v>29278</v>
      </c>
      <c r="C6293" s="18" t="s">
        <v>2034</v>
      </c>
      <c r="D6293" s="18"/>
    </row>
    <row r="6294" spans="1:4" ht="15.75" customHeight="1">
      <c r="A6294" s="18" t="s">
        <v>29281</v>
      </c>
      <c r="B6294" s="18" t="s">
        <v>29283</v>
      </c>
      <c r="C6294" s="18" t="s">
        <v>2089</v>
      </c>
      <c r="D6294" s="18"/>
    </row>
    <row r="6295" spans="1:4" ht="15.75" customHeight="1">
      <c r="A6295" s="18" t="s">
        <v>29286</v>
      </c>
      <c r="B6295" s="18" t="s">
        <v>29288</v>
      </c>
      <c r="C6295" s="18" t="s">
        <v>2205</v>
      </c>
      <c r="D6295" s="18"/>
    </row>
    <row r="6296" spans="1:4" ht="15.75" customHeight="1">
      <c r="A6296" s="18" t="s">
        <v>29291</v>
      </c>
      <c r="B6296" s="18" t="s">
        <v>29293</v>
      </c>
      <c r="C6296" s="18" t="s">
        <v>2066</v>
      </c>
      <c r="D6296" s="18"/>
    </row>
    <row r="6297" spans="1:4" ht="15.75" customHeight="1">
      <c r="A6297" s="18" t="s">
        <v>29296</v>
      </c>
      <c r="B6297" s="18" t="s">
        <v>29298</v>
      </c>
      <c r="C6297" s="18" t="s">
        <v>2044</v>
      </c>
      <c r="D6297" s="18"/>
    </row>
    <row r="6298" spans="1:4" ht="15.75" customHeight="1">
      <c r="A6298" s="18" t="s">
        <v>29302</v>
      </c>
      <c r="B6298" s="18" t="s">
        <v>29303</v>
      </c>
      <c r="C6298" s="18" t="s">
        <v>2038</v>
      </c>
      <c r="D6298" s="18"/>
    </row>
    <row r="6299" spans="1:4" ht="15.75" customHeight="1">
      <c r="A6299" s="18" t="s">
        <v>29318</v>
      </c>
      <c r="B6299" s="18" t="s">
        <v>29320</v>
      </c>
      <c r="C6299" s="18" t="s">
        <v>2044</v>
      </c>
      <c r="D6299" s="18"/>
    </row>
    <row r="6300" spans="1:4" ht="15.75" customHeight="1">
      <c r="A6300" s="18" t="s">
        <v>29324</v>
      </c>
      <c r="B6300" s="18" t="s">
        <v>29326</v>
      </c>
      <c r="C6300" s="18" t="s">
        <v>2030</v>
      </c>
      <c r="D6300" s="18"/>
    </row>
    <row r="6301" spans="1:4" ht="15.75" customHeight="1">
      <c r="A6301" s="18" t="s">
        <v>29330</v>
      </c>
      <c r="B6301" s="18" t="s">
        <v>29332</v>
      </c>
      <c r="C6301" s="18" t="s">
        <v>2652</v>
      </c>
      <c r="D6301" s="18"/>
    </row>
    <row r="6302" spans="1:4" ht="15.75" customHeight="1">
      <c r="A6302" s="18" t="s">
        <v>29335</v>
      </c>
      <c r="B6302" s="18" t="s">
        <v>29337</v>
      </c>
      <c r="C6302" s="18" t="s">
        <v>2073</v>
      </c>
      <c r="D6302" s="18"/>
    </row>
    <row r="6303" spans="1:4" ht="15.75" customHeight="1">
      <c r="A6303" s="18" t="s">
        <v>29341</v>
      </c>
      <c r="B6303" s="18" t="s">
        <v>29342</v>
      </c>
      <c r="C6303" s="18" t="s">
        <v>2044</v>
      </c>
      <c r="D6303" s="18"/>
    </row>
    <row r="6304" spans="1:4" ht="15.75" customHeight="1">
      <c r="A6304" s="18" t="s">
        <v>29346</v>
      </c>
      <c r="B6304" s="18" t="s">
        <v>29347</v>
      </c>
      <c r="C6304" s="18" t="s">
        <v>2563</v>
      </c>
      <c r="D6304" s="18"/>
    </row>
    <row r="6305" spans="1:4" ht="15.75" customHeight="1">
      <c r="A6305" s="18" t="s">
        <v>29350</v>
      </c>
      <c r="B6305" s="18" t="s">
        <v>29352</v>
      </c>
      <c r="C6305" s="18" t="s">
        <v>3637</v>
      </c>
      <c r="D6305" s="18"/>
    </row>
    <row r="6306" spans="1:4" ht="15.75" customHeight="1">
      <c r="A6306" s="18" t="s">
        <v>29356</v>
      </c>
      <c r="B6306" s="18" t="s">
        <v>29357</v>
      </c>
      <c r="C6306" s="18" t="s">
        <v>2066</v>
      </c>
      <c r="D6306" s="18"/>
    </row>
    <row r="6307" spans="1:4" ht="15.75" customHeight="1">
      <c r="A6307" s="18" t="s">
        <v>29361</v>
      </c>
      <c r="B6307" s="18" t="s">
        <v>29363</v>
      </c>
      <c r="C6307" s="18" t="s">
        <v>2190</v>
      </c>
      <c r="D6307" s="18"/>
    </row>
    <row r="6308" spans="1:4" ht="15.75" customHeight="1">
      <c r="A6308" s="18" t="s">
        <v>29367</v>
      </c>
      <c r="B6308" s="18" t="s">
        <v>29369</v>
      </c>
      <c r="C6308" s="18" t="s">
        <v>2201</v>
      </c>
      <c r="D6308" s="18"/>
    </row>
    <row r="6309" spans="1:4" ht="15.75" customHeight="1">
      <c r="A6309" s="18" t="s">
        <v>29372</v>
      </c>
      <c r="B6309" s="18" t="s">
        <v>29374</v>
      </c>
      <c r="C6309" s="18" t="s">
        <v>2030</v>
      </c>
      <c r="D6309" s="18"/>
    </row>
    <row r="6310" spans="1:4" ht="15.75" customHeight="1">
      <c r="A6310" s="18" t="s">
        <v>29378</v>
      </c>
      <c r="B6310" s="18" t="s">
        <v>29380</v>
      </c>
      <c r="C6310" s="18" t="s">
        <v>2511</v>
      </c>
      <c r="D6310" s="18"/>
    </row>
    <row r="6311" spans="1:4" ht="15.75" customHeight="1">
      <c r="A6311" s="18" t="s">
        <v>29385</v>
      </c>
      <c r="B6311" s="18" t="s">
        <v>29388</v>
      </c>
      <c r="C6311" s="18" t="s">
        <v>2277</v>
      </c>
      <c r="D6311" s="18"/>
    </row>
    <row r="6312" spans="1:4" ht="15.75" customHeight="1">
      <c r="A6312" s="18" t="s">
        <v>29392</v>
      </c>
      <c r="B6312" s="18" t="s">
        <v>29394</v>
      </c>
      <c r="C6312" s="18" t="s">
        <v>2089</v>
      </c>
      <c r="D6312" s="18"/>
    </row>
    <row r="6313" spans="1:4" ht="15.75" customHeight="1">
      <c r="A6313" s="18" t="s">
        <v>29397</v>
      </c>
      <c r="B6313" s="18" t="s">
        <v>29400</v>
      </c>
      <c r="C6313" s="18" t="s">
        <v>2034</v>
      </c>
      <c r="D6313" s="18"/>
    </row>
    <row r="6314" spans="1:4" ht="15.75" customHeight="1">
      <c r="A6314" s="18" t="s">
        <v>29405</v>
      </c>
      <c r="B6314" s="18" t="s">
        <v>29407</v>
      </c>
      <c r="C6314" s="18" t="s">
        <v>2041</v>
      </c>
      <c r="D6314" s="18"/>
    </row>
    <row r="6315" spans="1:4" ht="15.75" customHeight="1">
      <c r="A6315" s="18" t="s">
        <v>29410</v>
      </c>
      <c r="B6315" s="18" t="s">
        <v>29414</v>
      </c>
      <c r="C6315" s="18" t="s">
        <v>2742</v>
      </c>
      <c r="D6315" s="18"/>
    </row>
    <row r="6316" spans="1:4" ht="15.75" customHeight="1">
      <c r="A6316" s="18" t="s">
        <v>29418</v>
      </c>
      <c r="B6316" s="18" t="s">
        <v>29420</v>
      </c>
      <c r="C6316" s="18" t="s">
        <v>2057</v>
      </c>
      <c r="D6316" s="18"/>
    </row>
    <row r="6317" spans="1:4" ht="15.75" customHeight="1">
      <c r="A6317" s="18" t="s">
        <v>29421</v>
      </c>
      <c r="B6317" s="18" t="s">
        <v>29422</v>
      </c>
      <c r="C6317" s="18" t="s">
        <v>2021</v>
      </c>
      <c r="D6317" s="18"/>
    </row>
    <row r="6318" spans="1:4" ht="15.75" customHeight="1">
      <c r="A6318" s="18" t="s">
        <v>29423</v>
      </c>
      <c r="B6318" s="18" t="s">
        <v>29425</v>
      </c>
      <c r="C6318" s="18" t="s">
        <v>2041</v>
      </c>
      <c r="D6318" s="18"/>
    </row>
    <row r="6319" spans="1:4" ht="15.75" customHeight="1">
      <c r="A6319" s="18" t="s">
        <v>29429</v>
      </c>
      <c r="B6319" s="18" t="s">
        <v>29430</v>
      </c>
      <c r="C6319" s="18" t="s">
        <v>2086</v>
      </c>
      <c r="D6319" s="18"/>
    </row>
    <row r="6320" spans="1:4" ht="15.75" customHeight="1">
      <c r="A6320" s="18" t="s">
        <v>29433</v>
      </c>
      <c r="B6320" s="18" t="s">
        <v>29435</v>
      </c>
      <c r="C6320" s="18" t="s">
        <v>2440</v>
      </c>
      <c r="D6320" s="18"/>
    </row>
    <row r="6321" spans="1:4" ht="15.75" customHeight="1">
      <c r="A6321" s="18" t="s">
        <v>29439</v>
      </c>
      <c r="B6321" s="18" t="s">
        <v>29441</v>
      </c>
      <c r="C6321" s="18" t="s">
        <v>2457</v>
      </c>
      <c r="D6321" s="18"/>
    </row>
    <row r="6322" spans="1:4" ht="15.75" customHeight="1">
      <c r="A6322" s="18" t="s">
        <v>29444</v>
      </c>
      <c r="B6322" s="18" t="s">
        <v>29446</v>
      </c>
      <c r="C6322" s="18" t="s">
        <v>2021</v>
      </c>
      <c r="D6322" s="18"/>
    </row>
    <row r="6323" spans="1:4" ht="15.75" customHeight="1">
      <c r="A6323" s="18" t="s">
        <v>29450</v>
      </c>
      <c r="B6323" s="18" t="s">
        <v>29452</v>
      </c>
      <c r="C6323" s="18" t="s">
        <v>2021</v>
      </c>
      <c r="D6323" s="18"/>
    </row>
    <row r="6324" spans="1:4" ht="15.75" customHeight="1">
      <c r="A6324" s="18" t="s">
        <v>29455</v>
      </c>
      <c r="B6324" s="18" t="s">
        <v>29457</v>
      </c>
      <c r="C6324" s="18" t="s">
        <v>2044</v>
      </c>
      <c r="D6324" s="18"/>
    </row>
    <row r="6325" spans="1:4" ht="15.75" customHeight="1">
      <c r="A6325" s="18" t="s">
        <v>29460</v>
      </c>
      <c r="B6325" s="18" t="s">
        <v>29462</v>
      </c>
      <c r="C6325" s="18" t="s">
        <v>2027</v>
      </c>
      <c r="D6325" s="18"/>
    </row>
    <row r="6326" spans="1:4" ht="15.75" customHeight="1">
      <c r="A6326" s="18" t="s">
        <v>29465</v>
      </c>
      <c r="B6326" s="18" t="s">
        <v>29467</v>
      </c>
      <c r="C6326" s="18" t="s">
        <v>2044</v>
      </c>
      <c r="D6326" s="18"/>
    </row>
    <row r="6327" spans="1:4" ht="15.75" customHeight="1">
      <c r="A6327" s="18" t="s">
        <v>29471</v>
      </c>
      <c r="B6327" s="18" t="s">
        <v>29473</v>
      </c>
      <c r="C6327" s="18" t="s">
        <v>2116</v>
      </c>
      <c r="D6327" s="18"/>
    </row>
    <row r="6328" spans="1:4" ht="15.75" customHeight="1">
      <c r="A6328" s="18" t="s">
        <v>29476</v>
      </c>
      <c r="B6328" s="18" t="s">
        <v>29478</v>
      </c>
      <c r="C6328" s="18" t="s">
        <v>2073</v>
      </c>
      <c r="D6328" s="18"/>
    </row>
    <row r="6329" spans="1:4" ht="15.75" customHeight="1">
      <c r="A6329" s="18" t="s">
        <v>29481</v>
      </c>
      <c r="B6329" s="18" t="s">
        <v>29483</v>
      </c>
      <c r="C6329" s="18" t="s">
        <v>2048</v>
      </c>
      <c r="D6329" s="18"/>
    </row>
    <row r="6330" spans="1:4" ht="15.75" customHeight="1">
      <c r="A6330" s="18" t="s">
        <v>29487</v>
      </c>
      <c r="B6330" s="18" t="s">
        <v>29489</v>
      </c>
      <c r="C6330" s="18" t="s">
        <v>2265</v>
      </c>
      <c r="D6330" s="18"/>
    </row>
    <row r="6331" spans="1:4" ht="15.75" customHeight="1">
      <c r="A6331" s="18" t="s">
        <v>29492</v>
      </c>
      <c r="B6331" s="18" t="s">
        <v>29494</v>
      </c>
      <c r="C6331" s="18" t="s">
        <v>9523</v>
      </c>
      <c r="D6331" s="18"/>
    </row>
    <row r="6332" spans="1:4" ht="15.75" customHeight="1">
      <c r="A6332" s="18" t="s">
        <v>29498</v>
      </c>
      <c r="B6332" s="18" t="s">
        <v>29500</v>
      </c>
      <c r="C6332" s="18" t="s">
        <v>2128</v>
      </c>
      <c r="D6332" s="18"/>
    </row>
    <row r="6333" spans="1:4" ht="15.75" customHeight="1">
      <c r="A6333" s="18" t="s">
        <v>29504</v>
      </c>
      <c r="B6333" s="18" t="s">
        <v>29506</v>
      </c>
      <c r="C6333" s="18" t="s">
        <v>3867</v>
      </c>
      <c r="D6333" s="18"/>
    </row>
    <row r="6334" spans="1:4" ht="15.75" customHeight="1">
      <c r="A6334" s="18" t="s">
        <v>29509</v>
      </c>
      <c r="B6334" s="18" t="s">
        <v>29511</v>
      </c>
      <c r="C6334" s="18" t="s">
        <v>2044</v>
      </c>
      <c r="D6334" s="18"/>
    </row>
    <row r="6335" spans="1:4" ht="15.75" customHeight="1">
      <c r="A6335" s="18" t="s">
        <v>29514</v>
      </c>
      <c r="B6335" s="18" t="s">
        <v>29516</v>
      </c>
      <c r="C6335" s="18" t="s">
        <v>2113</v>
      </c>
      <c r="D6335" s="18"/>
    </row>
    <row r="6336" spans="1:4" ht="15.75" customHeight="1">
      <c r="A6336" s="18" t="s">
        <v>29519</v>
      </c>
      <c r="B6336" s="18" t="s">
        <v>29521</v>
      </c>
      <c r="C6336" s="18" t="s">
        <v>2274</v>
      </c>
      <c r="D6336" s="18"/>
    </row>
    <row r="6337" spans="1:4" ht="15.75" customHeight="1">
      <c r="A6337" s="18" t="s">
        <v>29525</v>
      </c>
      <c r="B6337" s="18" t="s">
        <v>29527</v>
      </c>
      <c r="C6337" s="18" t="s">
        <v>2116</v>
      </c>
      <c r="D6337" s="18"/>
    </row>
    <row r="6338" spans="1:4" ht="15.75" customHeight="1">
      <c r="A6338" s="18" t="s">
        <v>29531</v>
      </c>
      <c r="B6338" s="18" t="s">
        <v>29533</v>
      </c>
      <c r="C6338" s="18" t="s">
        <v>2182</v>
      </c>
      <c r="D6338" s="18"/>
    </row>
    <row r="6339" spans="1:4" ht="15.75" customHeight="1">
      <c r="A6339" s="18" t="s">
        <v>29536</v>
      </c>
      <c r="B6339" s="18" t="s">
        <v>29538</v>
      </c>
      <c r="C6339" s="18" t="s">
        <v>2073</v>
      </c>
      <c r="D6339" s="18"/>
    </row>
    <row r="6340" spans="1:4" ht="15.75" customHeight="1">
      <c r="A6340" s="18" t="s">
        <v>29541</v>
      </c>
      <c r="B6340" s="18" t="s">
        <v>29543</v>
      </c>
      <c r="C6340" s="18" t="s">
        <v>2182</v>
      </c>
      <c r="D6340" s="18"/>
    </row>
    <row r="6341" spans="1:4" ht="15.75" customHeight="1">
      <c r="A6341" s="18" t="s">
        <v>29546</v>
      </c>
      <c r="B6341" s="18" t="s">
        <v>29547</v>
      </c>
      <c r="C6341" s="18" t="s">
        <v>2078</v>
      </c>
      <c r="D6341" s="18"/>
    </row>
    <row r="6342" spans="1:4" ht="15.75" customHeight="1">
      <c r="A6342" s="18" t="s">
        <v>29549</v>
      </c>
      <c r="B6342" s="18" t="s">
        <v>29551</v>
      </c>
      <c r="C6342" s="18" t="s">
        <v>2066</v>
      </c>
      <c r="D6342" s="18"/>
    </row>
    <row r="6343" spans="1:4" ht="15.75" customHeight="1">
      <c r="A6343" s="18" t="s">
        <v>29554</v>
      </c>
      <c r="B6343" s="18" t="s">
        <v>29556</v>
      </c>
      <c r="C6343" s="18" t="s">
        <v>2054</v>
      </c>
      <c r="D6343" s="18"/>
    </row>
    <row r="6344" spans="1:4" ht="15.75" customHeight="1">
      <c r="A6344" s="18" t="s">
        <v>29559</v>
      </c>
      <c r="B6344" s="18" t="s">
        <v>29561</v>
      </c>
      <c r="C6344" s="18" t="s">
        <v>2034</v>
      </c>
      <c r="D6344" s="18"/>
    </row>
    <row r="6345" spans="1:4" ht="15.75" customHeight="1">
      <c r="A6345" s="18" t="s">
        <v>29564</v>
      </c>
      <c r="B6345" s="18" t="s">
        <v>29566</v>
      </c>
      <c r="C6345" s="18" t="s">
        <v>2066</v>
      </c>
      <c r="D6345" s="18"/>
    </row>
    <row r="6346" spans="1:4" ht="15.75" customHeight="1">
      <c r="A6346" s="18" t="s">
        <v>29569</v>
      </c>
      <c r="B6346" s="18" t="s">
        <v>29571</v>
      </c>
      <c r="C6346" s="18" t="s">
        <v>2038</v>
      </c>
      <c r="D6346" s="18"/>
    </row>
    <row r="6347" spans="1:4" ht="15.75" customHeight="1">
      <c r="A6347" s="18" t="s">
        <v>29575</v>
      </c>
      <c r="B6347" s="18" t="s">
        <v>29577</v>
      </c>
      <c r="C6347" s="18" t="s">
        <v>2220</v>
      </c>
      <c r="D6347" s="18"/>
    </row>
    <row r="6348" spans="1:4" ht="15.75" customHeight="1">
      <c r="A6348" s="18" t="s">
        <v>29580</v>
      </c>
      <c r="B6348" s="18" t="s">
        <v>29582</v>
      </c>
      <c r="C6348" s="18" t="s">
        <v>2054</v>
      </c>
      <c r="D6348" s="18"/>
    </row>
    <row r="6349" spans="1:4" ht="15.75" customHeight="1">
      <c r="A6349" s="18" t="s">
        <v>29585</v>
      </c>
      <c r="B6349" s="18" t="s">
        <v>29587</v>
      </c>
      <c r="C6349" s="18" t="s">
        <v>2038</v>
      </c>
      <c r="D6349" s="18"/>
    </row>
    <row r="6350" spans="1:4" ht="15.75" customHeight="1">
      <c r="A6350" s="18" t="s">
        <v>29590</v>
      </c>
      <c r="B6350" s="18" t="s">
        <v>29592</v>
      </c>
      <c r="C6350" s="18" t="s">
        <v>2044</v>
      </c>
      <c r="D6350" s="18"/>
    </row>
    <row r="6351" spans="1:4" ht="15.75" customHeight="1">
      <c r="A6351" s="18" t="s">
        <v>29595</v>
      </c>
      <c r="B6351" s="18" t="s">
        <v>29597</v>
      </c>
      <c r="C6351" s="18" t="s">
        <v>2054</v>
      </c>
      <c r="D6351" s="18"/>
    </row>
    <row r="6352" spans="1:4" ht="15.75" customHeight="1">
      <c r="A6352" s="18" t="s">
        <v>29601</v>
      </c>
      <c r="B6352" s="18" t="s">
        <v>29603</v>
      </c>
      <c r="C6352" s="18" t="s">
        <v>2041</v>
      </c>
      <c r="D6352" s="18"/>
    </row>
    <row r="6353" spans="1:4" ht="15.75" customHeight="1">
      <c r="A6353" s="18" t="s">
        <v>29607</v>
      </c>
      <c r="B6353" s="18" t="s">
        <v>29609</v>
      </c>
      <c r="C6353" s="18" t="s">
        <v>2376</v>
      </c>
      <c r="D6353" s="18"/>
    </row>
    <row r="6354" spans="1:4" ht="15.75" customHeight="1">
      <c r="A6354" s="18" t="s">
        <v>29613</v>
      </c>
      <c r="B6354" s="18" t="s">
        <v>29615</v>
      </c>
      <c r="C6354" s="18" t="s">
        <v>2078</v>
      </c>
      <c r="D6354" s="18"/>
    </row>
    <row r="6355" spans="1:4" ht="15.75" customHeight="1">
      <c r="A6355" s="18" t="s">
        <v>29619</v>
      </c>
      <c r="B6355" s="18" t="s">
        <v>29621</v>
      </c>
      <c r="C6355" s="18" t="s">
        <v>2024</v>
      </c>
      <c r="D6355" s="18"/>
    </row>
    <row r="6356" spans="1:4" ht="15.75" customHeight="1">
      <c r="A6356" s="18" t="s">
        <v>29625</v>
      </c>
      <c r="B6356" s="18" t="s">
        <v>29627</v>
      </c>
      <c r="C6356" s="18" t="s">
        <v>2089</v>
      </c>
      <c r="D6356" s="18"/>
    </row>
    <row r="6357" spans="1:4" ht="15.75" customHeight="1">
      <c r="A6357" s="18" t="s">
        <v>29632</v>
      </c>
      <c r="B6357" s="18" t="s">
        <v>29635</v>
      </c>
      <c r="C6357" s="18" t="s">
        <v>2038</v>
      </c>
      <c r="D6357" s="18"/>
    </row>
    <row r="6358" spans="1:4" ht="15.75" customHeight="1">
      <c r="A6358" s="18" t="s">
        <v>29639</v>
      </c>
      <c r="B6358" s="18" t="s">
        <v>29641</v>
      </c>
      <c r="C6358" s="18" t="s">
        <v>2742</v>
      </c>
      <c r="D6358" s="18"/>
    </row>
    <row r="6359" spans="1:4" ht="15.75" customHeight="1">
      <c r="A6359" s="18" t="s">
        <v>29645</v>
      </c>
      <c r="B6359" s="18" t="s">
        <v>29646</v>
      </c>
      <c r="C6359" s="18" t="s">
        <v>2182</v>
      </c>
      <c r="D6359" s="18"/>
    </row>
    <row r="6360" spans="1:4" ht="15.75" customHeight="1">
      <c r="A6360" s="18" t="s">
        <v>29650</v>
      </c>
      <c r="B6360" s="18" t="s">
        <v>29651</v>
      </c>
      <c r="C6360" s="18" t="s">
        <v>2123</v>
      </c>
      <c r="D6360" s="18"/>
    </row>
    <row r="6361" spans="1:4" ht="15.75" customHeight="1">
      <c r="A6361" s="18" t="s">
        <v>29655</v>
      </c>
      <c r="B6361" s="18" t="s">
        <v>29656</v>
      </c>
      <c r="C6361" s="18" t="s">
        <v>2353</v>
      </c>
      <c r="D6361" s="18"/>
    </row>
    <row r="6362" spans="1:4" ht="15.75" customHeight="1">
      <c r="A6362" s="18" t="s">
        <v>29660</v>
      </c>
      <c r="B6362" s="18" t="s">
        <v>29662</v>
      </c>
      <c r="C6362" s="18" t="s">
        <v>2038</v>
      </c>
      <c r="D6362" s="18"/>
    </row>
    <row r="6363" spans="1:4" ht="15.75" customHeight="1">
      <c r="A6363" s="18" t="s">
        <v>29666</v>
      </c>
      <c r="B6363" s="18" t="s">
        <v>29667</v>
      </c>
      <c r="C6363" s="18" t="s">
        <v>2095</v>
      </c>
      <c r="D6363" s="18"/>
    </row>
    <row r="6364" spans="1:4" ht="15.75" customHeight="1">
      <c r="A6364" s="18" t="s">
        <v>29669</v>
      </c>
      <c r="B6364" s="18" t="s">
        <v>29670</v>
      </c>
      <c r="C6364" s="18" t="s">
        <v>2240</v>
      </c>
      <c r="D6364" s="18"/>
    </row>
    <row r="6365" spans="1:4" ht="15.75" customHeight="1">
      <c r="A6365" s="18" t="s">
        <v>29673</v>
      </c>
      <c r="B6365" s="18" t="s">
        <v>29675</v>
      </c>
      <c r="C6365" s="18" t="s">
        <v>2078</v>
      </c>
      <c r="D6365" s="18"/>
    </row>
    <row r="6366" spans="1:4" ht="15.75" customHeight="1">
      <c r="A6366" s="18" t="s">
        <v>29678</v>
      </c>
      <c r="B6366" s="18" t="s">
        <v>29680</v>
      </c>
      <c r="C6366" s="18" t="s">
        <v>2196</v>
      </c>
      <c r="D6366" s="18"/>
    </row>
    <row r="6367" spans="1:4" ht="15.75" customHeight="1">
      <c r="A6367" s="18" t="s">
        <v>29684</v>
      </c>
      <c r="B6367" s="18" t="s">
        <v>29686</v>
      </c>
      <c r="C6367" s="18" t="s">
        <v>2021</v>
      </c>
      <c r="D6367" s="18"/>
    </row>
    <row r="6368" spans="1:4" ht="15.75" customHeight="1">
      <c r="A6368" s="18" t="s">
        <v>29689</v>
      </c>
      <c r="B6368" s="18" t="s">
        <v>29691</v>
      </c>
      <c r="C6368" s="18" t="s">
        <v>2041</v>
      </c>
      <c r="D6368" s="18"/>
    </row>
    <row r="6369" spans="1:4" ht="15.75" customHeight="1">
      <c r="A6369" s="18" t="s">
        <v>29694</v>
      </c>
      <c r="B6369" s="18" t="s">
        <v>29696</v>
      </c>
      <c r="C6369" s="18" t="s">
        <v>2041</v>
      </c>
      <c r="D6369" s="18"/>
    </row>
    <row r="6370" spans="1:4" ht="15.75" customHeight="1">
      <c r="A6370" s="18" t="s">
        <v>29699</v>
      </c>
      <c r="B6370" s="18" t="s">
        <v>29701</v>
      </c>
      <c r="C6370" s="18" t="s">
        <v>2095</v>
      </c>
      <c r="D6370" s="18"/>
    </row>
    <row r="6371" spans="1:4" ht="15.75" customHeight="1">
      <c r="A6371" s="18" t="s">
        <v>29707</v>
      </c>
      <c r="B6371" s="18" t="s">
        <v>29709</v>
      </c>
      <c r="C6371" s="18" t="s">
        <v>2220</v>
      </c>
      <c r="D6371" s="18"/>
    </row>
    <row r="6372" spans="1:4" ht="15.75" customHeight="1">
      <c r="A6372" s="18" t="s">
        <v>29712</v>
      </c>
      <c r="B6372" s="18" t="s">
        <v>29714</v>
      </c>
      <c r="C6372" s="18" t="s">
        <v>2044</v>
      </c>
      <c r="D6372" s="18"/>
    </row>
    <row r="6373" spans="1:4" ht="15.75" customHeight="1">
      <c r="A6373" s="18" t="s">
        <v>29718</v>
      </c>
      <c r="B6373" s="18" t="s">
        <v>29719</v>
      </c>
      <c r="C6373" s="18" t="s">
        <v>2041</v>
      </c>
      <c r="D6373" s="18"/>
    </row>
    <row r="6374" spans="1:4" ht="15.75" customHeight="1">
      <c r="A6374" s="18" t="s">
        <v>29722</v>
      </c>
      <c r="B6374" s="18" t="s">
        <v>29724</v>
      </c>
      <c r="C6374" s="18" t="s">
        <v>2041</v>
      </c>
      <c r="D6374" s="18"/>
    </row>
    <row r="6375" spans="1:4" ht="15.75" customHeight="1">
      <c r="A6375" s="18" t="s">
        <v>29727</v>
      </c>
      <c r="B6375" s="18" t="s">
        <v>29729</v>
      </c>
      <c r="C6375" s="18" t="s">
        <v>2095</v>
      </c>
      <c r="D6375" s="18"/>
    </row>
    <row r="6376" spans="1:4" ht="15.75" customHeight="1">
      <c r="A6376" s="18" t="s">
        <v>29733</v>
      </c>
      <c r="B6376" s="18" t="s">
        <v>29735</v>
      </c>
      <c r="C6376" s="18" t="s">
        <v>2751</v>
      </c>
      <c r="D6376" s="18"/>
    </row>
    <row r="6377" spans="1:4" ht="15.75" customHeight="1">
      <c r="A6377" s="18" t="s">
        <v>29739</v>
      </c>
      <c r="B6377" s="18" t="s">
        <v>29741</v>
      </c>
      <c r="C6377" s="18" t="s">
        <v>2483</v>
      </c>
      <c r="D6377" s="18"/>
    </row>
    <row r="6378" spans="1:4" ht="15.75" customHeight="1">
      <c r="A6378" s="18" t="s">
        <v>29744</v>
      </c>
      <c r="B6378" s="18" t="s">
        <v>29746</v>
      </c>
      <c r="C6378" s="18" t="s">
        <v>2128</v>
      </c>
      <c r="D6378" s="18"/>
    </row>
    <row r="6379" spans="1:4" ht="15.75" customHeight="1">
      <c r="A6379" s="18" t="s">
        <v>29749</v>
      </c>
      <c r="B6379" s="18" t="s">
        <v>29751</v>
      </c>
      <c r="C6379" s="18" t="s">
        <v>2153</v>
      </c>
      <c r="D6379" s="18"/>
    </row>
    <row r="6380" spans="1:4" ht="15.75" customHeight="1">
      <c r="A6380" s="18" t="s">
        <v>29754</v>
      </c>
      <c r="B6380" s="18" t="s">
        <v>29756</v>
      </c>
      <c r="C6380" s="18" t="s">
        <v>2086</v>
      </c>
      <c r="D6380" s="18"/>
    </row>
    <row r="6381" spans="1:4" ht="15.75" customHeight="1">
      <c r="A6381" s="18" t="s">
        <v>29759</v>
      </c>
      <c r="B6381" s="18" t="s">
        <v>29761</v>
      </c>
      <c r="C6381" s="18" t="s">
        <v>2182</v>
      </c>
      <c r="D6381" s="18"/>
    </row>
    <row r="6382" spans="1:4" ht="15.75" customHeight="1">
      <c r="A6382" s="18" t="s">
        <v>29764</v>
      </c>
      <c r="B6382" s="18" t="s">
        <v>29766</v>
      </c>
      <c r="C6382" s="18" t="s">
        <v>2301</v>
      </c>
      <c r="D6382" s="18"/>
    </row>
    <row r="6383" spans="1:4" ht="15.75" customHeight="1">
      <c r="A6383" s="18" t="s">
        <v>29770</v>
      </c>
      <c r="B6383" s="18" t="s">
        <v>29771</v>
      </c>
      <c r="C6383" s="18" t="s">
        <v>2086</v>
      </c>
      <c r="D6383" s="18"/>
    </row>
    <row r="6384" spans="1:4" ht="15.75" customHeight="1">
      <c r="A6384" s="18" t="s">
        <v>29774</v>
      </c>
      <c r="B6384" s="18" t="s">
        <v>29776</v>
      </c>
      <c r="C6384" s="18" t="s">
        <v>2057</v>
      </c>
      <c r="D6384" s="18"/>
    </row>
    <row r="6385" spans="1:4" ht="15.75" customHeight="1">
      <c r="A6385" s="18" t="s">
        <v>29779</v>
      </c>
      <c r="B6385" s="18" t="s">
        <v>29781</v>
      </c>
      <c r="C6385" s="18" t="s">
        <v>2153</v>
      </c>
      <c r="D6385" s="18"/>
    </row>
    <row r="6386" spans="1:4" ht="15.75" customHeight="1">
      <c r="A6386" s="18" t="s">
        <v>29786</v>
      </c>
      <c r="B6386" s="18" t="s">
        <v>29788</v>
      </c>
      <c r="C6386" s="18" t="s">
        <v>2048</v>
      </c>
      <c r="D6386" s="18"/>
    </row>
    <row r="6387" spans="1:4" ht="15.75" customHeight="1">
      <c r="A6387" s="18" t="s">
        <v>29792</v>
      </c>
      <c r="B6387" s="18" t="s">
        <v>29793</v>
      </c>
      <c r="C6387" s="18" t="s">
        <v>2652</v>
      </c>
      <c r="D6387" s="18"/>
    </row>
    <row r="6388" spans="1:4" ht="15.75" customHeight="1">
      <c r="A6388" s="18" t="s">
        <v>29794</v>
      </c>
      <c r="B6388" s="18" t="s">
        <v>29796</v>
      </c>
      <c r="C6388" s="18" t="s">
        <v>2095</v>
      </c>
      <c r="D6388" s="18"/>
    </row>
    <row r="6389" spans="1:4" ht="15.75" customHeight="1">
      <c r="A6389" s="18" t="s">
        <v>29799</v>
      </c>
      <c r="B6389" s="18" t="s">
        <v>29801</v>
      </c>
      <c r="C6389" s="18" t="s">
        <v>2086</v>
      </c>
      <c r="D6389" s="18"/>
    </row>
    <row r="6390" spans="1:4" ht="15.75" customHeight="1">
      <c r="A6390" s="18" t="s">
        <v>29804</v>
      </c>
      <c r="B6390" s="18" t="s">
        <v>29806</v>
      </c>
      <c r="C6390" s="18" t="s">
        <v>2113</v>
      </c>
      <c r="D6390" s="18"/>
    </row>
    <row r="6391" spans="1:4" ht="15.75" customHeight="1">
      <c r="A6391" s="18" t="s">
        <v>29809</v>
      </c>
      <c r="B6391" s="18" t="s">
        <v>29811</v>
      </c>
      <c r="C6391" s="18" t="s">
        <v>2818</v>
      </c>
      <c r="D6391" s="18"/>
    </row>
    <row r="6392" spans="1:4" ht="15.75" customHeight="1">
      <c r="A6392" s="18" t="s">
        <v>29815</v>
      </c>
      <c r="B6392" s="18" t="s">
        <v>29816</v>
      </c>
      <c r="C6392" s="18" t="s">
        <v>3229</v>
      </c>
      <c r="D6392" s="18"/>
    </row>
    <row r="6393" spans="1:4" ht="15.75" customHeight="1">
      <c r="A6393" s="18" t="s">
        <v>29819</v>
      </c>
      <c r="B6393" s="18" t="s">
        <v>29821</v>
      </c>
      <c r="C6393" s="18" t="s">
        <v>2092</v>
      </c>
      <c r="D6393" s="18"/>
    </row>
    <row r="6394" spans="1:4" ht="15.75" customHeight="1">
      <c r="A6394" s="18" t="s">
        <v>29824</v>
      </c>
      <c r="B6394" s="18" t="s">
        <v>29826</v>
      </c>
      <c r="C6394" s="18" t="s">
        <v>2030</v>
      </c>
      <c r="D6394" s="18"/>
    </row>
    <row r="6395" spans="1:4" ht="15.75" customHeight="1">
      <c r="A6395" s="18" t="s">
        <v>29829</v>
      </c>
      <c r="B6395" s="18" t="s">
        <v>29831</v>
      </c>
      <c r="C6395" s="18" t="s">
        <v>2089</v>
      </c>
      <c r="D6395" s="18"/>
    </row>
    <row r="6396" spans="1:4" ht="15.75" customHeight="1">
      <c r="A6396" s="18" t="s">
        <v>29835</v>
      </c>
      <c r="B6396" s="18" t="s">
        <v>29837</v>
      </c>
      <c r="C6396" s="18" t="s">
        <v>2563</v>
      </c>
      <c r="D6396" s="18"/>
    </row>
    <row r="6397" spans="1:4" ht="15.75" customHeight="1">
      <c r="A6397" s="18" t="s">
        <v>29841</v>
      </c>
      <c r="B6397" s="18" t="s">
        <v>29843</v>
      </c>
      <c r="C6397" s="18" t="s">
        <v>2196</v>
      </c>
      <c r="D6397" s="18"/>
    </row>
    <row r="6398" spans="1:4" ht="15.75" customHeight="1">
      <c r="A6398" s="18" t="s">
        <v>29847</v>
      </c>
      <c r="B6398" s="18" t="s">
        <v>29849</v>
      </c>
      <c r="C6398" s="18" t="s">
        <v>2044</v>
      </c>
      <c r="D6398" s="18"/>
    </row>
    <row r="6399" spans="1:4" ht="15.75" customHeight="1">
      <c r="A6399" s="18" t="s">
        <v>29852</v>
      </c>
      <c r="B6399" s="18" t="s">
        <v>29854</v>
      </c>
      <c r="C6399" s="18" t="s">
        <v>2048</v>
      </c>
      <c r="D6399" s="18"/>
    </row>
    <row r="6400" spans="1:4" ht="15.75" customHeight="1">
      <c r="A6400" s="18" t="s">
        <v>29857</v>
      </c>
      <c r="B6400" s="18" t="s">
        <v>29859</v>
      </c>
      <c r="C6400" s="18" t="s">
        <v>2027</v>
      </c>
      <c r="D6400" s="18"/>
    </row>
    <row r="6401" spans="1:4" ht="15.75" customHeight="1">
      <c r="A6401" s="18" t="s">
        <v>29862</v>
      </c>
      <c r="B6401" s="18" t="s">
        <v>29864</v>
      </c>
      <c r="C6401" s="18" t="s">
        <v>2182</v>
      </c>
      <c r="D6401" s="18"/>
    </row>
    <row r="6402" spans="1:4" ht="15.75" customHeight="1">
      <c r="A6402" s="18" t="s">
        <v>29867</v>
      </c>
      <c r="B6402" s="18" t="s">
        <v>29869</v>
      </c>
      <c r="C6402" s="18" t="s">
        <v>2605</v>
      </c>
      <c r="D6402" s="18"/>
    </row>
    <row r="6403" spans="1:4" ht="15.75" customHeight="1">
      <c r="A6403" s="18" t="s">
        <v>29873</v>
      </c>
      <c r="B6403" s="18" t="s">
        <v>29875</v>
      </c>
      <c r="C6403" s="18" t="s">
        <v>2044</v>
      </c>
      <c r="D6403" s="18"/>
    </row>
    <row r="6404" spans="1:4" ht="15.75" customHeight="1">
      <c r="A6404" s="18" t="s">
        <v>29879</v>
      </c>
      <c r="B6404" s="18" t="s">
        <v>29881</v>
      </c>
      <c r="C6404" s="18" t="s">
        <v>2030</v>
      </c>
      <c r="D6404" s="18"/>
    </row>
    <row r="6405" spans="1:4" ht="15.75" customHeight="1">
      <c r="A6405" s="18" t="s">
        <v>29885</v>
      </c>
      <c r="B6405" s="18" t="s">
        <v>29887</v>
      </c>
      <c r="C6405" s="18" t="s">
        <v>2274</v>
      </c>
      <c r="D6405" s="18"/>
    </row>
    <row r="6406" spans="1:4" ht="15.75" customHeight="1">
      <c r="A6406" s="18" t="s">
        <v>29890</v>
      </c>
      <c r="B6406" s="18" t="s">
        <v>29892</v>
      </c>
      <c r="C6406" s="18" t="s">
        <v>2027</v>
      </c>
      <c r="D6406" s="18"/>
    </row>
    <row r="6407" spans="1:4" ht="15.75" customHeight="1">
      <c r="A6407" s="18" t="s">
        <v>29895</v>
      </c>
      <c r="B6407" s="18" t="s">
        <v>29897</v>
      </c>
      <c r="C6407" s="18" t="s">
        <v>2182</v>
      </c>
      <c r="D6407" s="18"/>
    </row>
    <row r="6408" spans="1:4" ht="15.75" customHeight="1">
      <c r="A6408" s="18" t="s">
        <v>29900</v>
      </c>
      <c r="B6408" s="18" t="s">
        <v>29902</v>
      </c>
      <c r="C6408" s="18" t="s">
        <v>2220</v>
      </c>
      <c r="D6408" s="18"/>
    </row>
    <row r="6409" spans="1:4" ht="15.75" customHeight="1">
      <c r="A6409" s="18" t="s">
        <v>29905</v>
      </c>
      <c r="B6409" s="18" t="s">
        <v>29907</v>
      </c>
      <c r="C6409" s="18" t="s">
        <v>3917</v>
      </c>
      <c r="D6409" s="18"/>
    </row>
    <row r="6410" spans="1:4" ht="15.75" customHeight="1">
      <c r="A6410" s="18" t="s">
        <v>29910</v>
      </c>
      <c r="B6410" s="18" t="s">
        <v>29912</v>
      </c>
      <c r="C6410" s="18" t="s">
        <v>2081</v>
      </c>
      <c r="D6410" s="18"/>
    </row>
    <row r="6411" spans="1:4" ht="15.75" customHeight="1">
      <c r="A6411" s="18" t="s">
        <v>29916</v>
      </c>
      <c r="B6411" s="18" t="s">
        <v>29918</v>
      </c>
      <c r="C6411" s="18" t="s">
        <v>2277</v>
      </c>
      <c r="D6411" s="18"/>
    </row>
    <row r="6412" spans="1:4" ht="15.75" customHeight="1">
      <c r="A6412" s="18" t="s">
        <v>29919</v>
      </c>
      <c r="B6412" s="18" t="s">
        <v>29920</v>
      </c>
      <c r="C6412" s="18" t="s">
        <v>3644</v>
      </c>
      <c r="D6412" s="18"/>
    </row>
    <row r="6413" spans="1:4" ht="15.75" customHeight="1">
      <c r="A6413" s="18" t="s">
        <v>29923</v>
      </c>
      <c r="B6413" s="18" t="s">
        <v>29925</v>
      </c>
      <c r="C6413" s="18" t="s">
        <v>2196</v>
      </c>
      <c r="D6413" s="18"/>
    </row>
    <row r="6414" spans="1:4" ht="15.75" customHeight="1">
      <c r="A6414" s="18" t="s">
        <v>29927</v>
      </c>
      <c r="B6414" s="18" t="s">
        <v>29929</v>
      </c>
      <c r="C6414" s="18" t="s">
        <v>2044</v>
      </c>
      <c r="D6414" s="18"/>
    </row>
    <row r="6415" spans="1:4" ht="15.75" customHeight="1">
      <c r="A6415" s="18" t="s">
        <v>29932</v>
      </c>
      <c r="B6415" s="18" t="s">
        <v>29934</v>
      </c>
      <c r="C6415" s="18" t="s">
        <v>3385</v>
      </c>
      <c r="D6415" s="18"/>
    </row>
    <row r="6416" spans="1:4" ht="15.75" customHeight="1">
      <c r="A6416" s="18" t="s">
        <v>29937</v>
      </c>
      <c r="B6416" s="18" t="s">
        <v>29939</v>
      </c>
      <c r="C6416" s="18" t="s">
        <v>2044</v>
      </c>
      <c r="D6416" s="18"/>
    </row>
    <row r="6417" spans="1:4" ht="15.75" customHeight="1">
      <c r="A6417" s="18" t="s">
        <v>29942</v>
      </c>
      <c r="B6417" s="18" t="s">
        <v>29944</v>
      </c>
      <c r="C6417" s="18" t="s">
        <v>2274</v>
      </c>
      <c r="D6417" s="18"/>
    </row>
    <row r="6418" spans="1:4" ht="15.75" customHeight="1">
      <c r="A6418" s="18" t="s">
        <v>29947</v>
      </c>
      <c r="B6418" s="18" t="s">
        <v>29949</v>
      </c>
      <c r="C6418" s="18" t="s">
        <v>2113</v>
      </c>
      <c r="D6418" s="18"/>
    </row>
    <row r="6419" spans="1:4" ht="15.75" customHeight="1">
      <c r="A6419" s="18" t="s">
        <v>29952</v>
      </c>
      <c r="B6419" s="18" t="s">
        <v>29954</v>
      </c>
      <c r="C6419" s="18" t="s">
        <v>2044</v>
      </c>
      <c r="D6419" s="18"/>
    </row>
    <row r="6420" spans="1:4" ht="15.75" customHeight="1">
      <c r="A6420" s="18" t="s">
        <v>29957</v>
      </c>
      <c r="B6420" s="18" t="s">
        <v>29959</v>
      </c>
      <c r="C6420" s="18" t="s">
        <v>2440</v>
      </c>
      <c r="D6420" s="18"/>
    </row>
    <row r="6421" spans="1:4" ht="15.75" customHeight="1">
      <c r="A6421" s="18" t="s">
        <v>29962</v>
      </c>
      <c r="B6421" s="18" t="s">
        <v>29964</v>
      </c>
      <c r="C6421" s="18" t="s">
        <v>2041</v>
      </c>
      <c r="D6421" s="18"/>
    </row>
    <row r="6422" spans="1:4" ht="15.75" customHeight="1">
      <c r="A6422" s="18" t="s">
        <v>29967</v>
      </c>
      <c r="B6422" s="18" t="s">
        <v>29969</v>
      </c>
      <c r="C6422" s="18" t="s">
        <v>2128</v>
      </c>
      <c r="D6422" s="18"/>
    </row>
    <row r="6423" spans="1:4" ht="15.75" customHeight="1">
      <c r="A6423" s="18" t="s">
        <v>29973</v>
      </c>
      <c r="B6423" s="18" t="s">
        <v>29974</v>
      </c>
      <c r="C6423" s="18" t="s">
        <v>2216</v>
      </c>
      <c r="D6423" s="18"/>
    </row>
    <row r="6424" spans="1:4" ht="15.75" customHeight="1">
      <c r="A6424" s="18" t="s">
        <v>29975</v>
      </c>
      <c r="B6424" s="18" t="s">
        <v>29976</v>
      </c>
      <c r="C6424" s="18" t="s">
        <v>4293</v>
      </c>
      <c r="D6424" s="18"/>
    </row>
    <row r="6425" spans="1:4" ht="15.75" customHeight="1">
      <c r="A6425" s="18" t="s">
        <v>29977</v>
      </c>
      <c r="B6425" s="18" t="s">
        <v>29978</v>
      </c>
      <c r="C6425" s="18" t="s">
        <v>2041</v>
      </c>
      <c r="D6425" s="18"/>
    </row>
    <row r="6426" spans="1:4" ht="15.75" customHeight="1">
      <c r="A6426" s="18" t="s">
        <v>29979</v>
      </c>
      <c r="B6426" s="18" t="s">
        <v>29980</v>
      </c>
      <c r="C6426" s="18" t="s">
        <v>2089</v>
      </c>
      <c r="D6426" s="18"/>
    </row>
    <row r="6427" spans="1:4" ht="15.75" customHeight="1">
      <c r="A6427" s="18" t="s">
        <v>29982</v>
      </c>
      <c r="B6427" s="18" t="s">
        <v>29984</v>
      </c>
      <c r="C6427" s="18" t="s">
        <v>4144</v>
      </c>
      <c r="D6427" s="18"/>
    </row>
    <row r="6428" spans="1:4" ht="15.75" customHeight="1">
      <c r="A6428" s="18" t="s">
        <v>29987</v>
      </c>
      <c r="B6428" s="18" t="s">
        <v>29989</v>
      </c>
      <c r="C6428" s="18" t="s">
        <v>2574</v>
      </c>
      <c r="D6428" s="18"/>
    </row>
    <row r="6429" spans="1:4" ht="15.75" customHeight="1">
      <c r="A6429" s="18" t="s">
        <v>29992</v>
      </c>
      <c r="B6429" s="18" t="s">
        <v>29994</v>
      </c>
      <c r="C6429" s="18" t="s">
        <v>2044</v>
      </c>
      <c r="D6429" s="18"/>
    </row>
    <row r="6430" spans="1:4" ht="15.75" customHeight="1">
      <c r="A6430" s="18" t="s">
        <v>29997</v>
      </c>
      <c r="B6430" s="18" t="s">
        <v>29999</v>
      </c>
      <c r="C6430" s="18" t="s">
        <v>2182</v>
      </c>
      <c r="D6430" s="18"/>
    </row>
    <row r="6431" spans="1:4" ht="15.75" customHeight="1">
      <c r="A6431" s="18" t="s">
        <v>30003</v>
      </c>
      <c r="B6431" s="18" t="s">
        <v>30005</v>
      </c>
      <c r="C6431" s="18" t="s">
        <v>2054</v>
      </c>
      <c r="D6431" s="18"/>
    </row>
    <row r="6432" spans="1:4" ht="15.75" customHeight="1">
      <c r="A6432" s="18" t="s">
        <v>30009</v>
      </c>
      <c r="B6432" s="18" t="s">
        <v>30010</v>
      </c>
      <c r="C6432" s="18" t="s">
        <v>2086</v>
      </c>
      <c r="D6432" s="18"/>
    </row>
    <row r="6433" spans="1:4" ht="15.75" customHeight="1">
      <c r="A6433" s="18" t="s">
        <v>30014</v>
      </c>
      <c r="B6433" s="18" t="s">
        <v>30016</v>
      </c>
      <c r="C6433" s="18" t="s">
        <v>2353</v>
      </c>
      <c r="D6433" s="18"/>
    </row>
    <row r="6434" spans="1:4" ht="15.75" customHeight="1">
      <c r="A6434" s="18" t="s">
        <v>30020</v>
      </c>
      <c r="B6434" s="18" t="s">
        <v>30022</v>
      </c>
      <c r="C6434" s="18" t="s">
        <v>2182</v>
      </c>
      <c r="D6434" s="18"/>
    </row>
    <row r="6435" spans="1:4" ht="15.75" customHeight="1">
      <c r="A6435" s="18" t="s">
        <v>30025</v>
      </c>
      <c r="B6435" s="18" t="s">
        <v>30027</v>
      </c>
      <c r="C6435" s="18" t="s">
        <v>2274</v>
      </c>
      <c r="D6435" s="18"/>
    </row>
    <row r="6436" spans="1:4" ht="15.75" customHeight="1">
      <c r="A6436" s="18" t="s">
        <v>30030</v>
      </c>
      <c r="B6436" s="18" t="s">
        <v>30032</v>
      </c>
      <c r="C6436" s="18" t="s">
        <v>2044</v>
      </c>
      <c r="D6436" s="18"/>
    </row>
    <row r="6437" spans="1:4" ht="15.75" customHeight="1">
      <c r="A6437" s="18" t="s">
        <v>30034</v>
      </c>
      <c r="B6437" s="18" t="s">
        <v>30036</v>
      </c>
      <c r="C6437" s="18" t="s">
        <v>2086</v>
      </c>
      <c r="D6437" s="18"/>
    </row>
    <row r="6438" spans="1:4" ht="15.75" customHeight="1">
      <c r="A6438" s="18" t="s">
        <v>30040</v>
      </c>
      <c r="B6438" s="18" t="s">
        <v>30041</v>
      </c>
      <c r="C6438" s="18" t="s">
        <v>2066</v>
      </c>
      <c r="D6438" s="18"/>
    </row>
    <row r="6439" spans="1:4" ht="15.75" customHeight="1">
      <c r="A6439" s="18" t="s">
        <v>30045</v>
      </c>
      <c r="B6439" s="18" t="s">
        <v>30048</v>
      </c>
      <c r="C6439" s="18" t="s">
        <v>2216</v>
      </c>
      <c r="D6439" s="18"/>
    </row>
    <row r="6440" spans="1:4" ht="15.75" customHeight="1">
      <c r="A6440" s="18" t="s">
        <v>30051</v>
      </c>
      <c r="B6440" s="18" t="s">
        <v>30053</v>
      </c>
      <c r="C6440" s="18" t="s">
        <v>2240</v>
      </c>
      <c r="D6440" s="18"/>
    </row>
    <row r="6441" spans="1:4" ht="15.75" customHeight="1">
      <c r="A6441" s="18" t="s">
        <v>30054</v>
      </c>
      <c r="B6441" s="18" t="s">
        <v>30055</v>
      </c>
      <c r="C6441" s="18" t="s">
        <v>2048</v>
      </c>
      <c r="D6441" s="18"/>
    </row>
    <row r="6442" spans="1:4" ht="15.75" customHeight="1">
      <c r="A6442" s="18" t="s">
        <v>30059</v>
      </c>
      <c r="B6442" s="18" t="s">
        <v>30060</v>
      </c>
      <c r="C6442" s="18" t="s">
        <v>2086</v>
      </c>
      <c r="D6442" s="18"/>
    </row>
    <row r="6443" spans="1:4" ht="15.75" customHeight="1">
      <c r="A6443" s="18" t="s">
        <v>30063</v>
      </c>
      <c r="B6443" s="18" t="s">
        <v>30065</v>
      </c>
      <c r="C6443" s="18" t="s">
        <v>2511</v>
      </c>
      <c r="D6443" s="18"/>
    </row>
    <row r="6444" spans="1:4" ht="15.75" customHeight="1">
      <c r="A6444" s="18" t="s">
        <v>30068</v>
      </c>
      <c r="B6444" s="18" t="s">
        <v>30070</v>
      </c>
      <c r="C6444" s="18" t="s">
        <v>2078</v>
      </c>
      <c r="D6444" s="18"/>
    </row>
    <row r="6445" spans="1:4" ht="15.75" customHeight="1">
      <c r="A6445" s="18" t="s">
        <v>30074</v>
      </c>
      <c r="B6445" s="18" t="s">
        <v>30076</v>
      </c>
      <c r="C6445" s="18" t="s">
        <v>2605</v>
      </c>
      <c r="D6445" s="18"/>
    </row>
    <row r="6446" spans="1:4" ht="15.75" customHeight="1">
      <c r="A6446" s="18" t="s">
        <v>30080</v>
      </c>
      <c r="B6446" s="18" t="s">
        <v>30082</v>
      </c>
      <c r="C6446" s="18" t="s">
        <v>2044</v>
      </c>
      <c r="D6446" s="18"/>
    </row>
    <row r="6447" spans="1:4" ht="15.75" customHeight="1">
      <c r="A6447" s="18" t="s">
        <v>30086</v>
      </c>
      <c r="B6447" s="18" t="s">
        <v>30089</v>
      </c>
      <c r="C6447" s="18" t="s">
        <v>2089</v>
      </c>
      <c r="D6447" s="18"/>
    </row>
    <row r="6448" spans="1:4" ht="15.75" customHeight="1">
      <c r="A6448" s="18" t="s">
        <v>30093</v>
      </c>
      <c r="B6448" s="18" t="s">
        <v>30095</v>
      </c>
      <c r="C6448" s="18" t="s">
        <v>2057</v>
      </c>
      <c r="D6448" s="18"/>
    </row>
    <row r="6449" spans="1:4" ht="15.75" customHeight="1">
      <c r="A6449" s="18" t="s">
        <v>30099</v>
      </c>
      <c r="B6449" s="18" t="s">
        <v>30101</v>
      </c>
      <c r="C6449" s="18" t="s">
        <v>2027</v>
      </c>
      <c r="D6449" s="18"/>
    </row>
    <row r="6450" spans="1:4" ht="15.75" customHeight="1">
      <c r="A6450" s="18" t="s">
        <v>30104</v>
      </c>
      <c r="B6450" s="18" t="s">
        <v>30106</v>
      </c>
      <c r="C6450" s="18" t="s">
        <v>2511</v>
      </c>
      <c r="D6450" s="18"/>
    </row>
    <row r="6451" spans="1:4" ht="15.75" customHeight="1">
      <c r="A6451" s="18" t="s">
        <v>30111</v>
      </c>
      <c r="B6451" s="18" t="s">
        <v>30114</v>
      </c>
      <c r="C6451" s="18" t="s">
        <v>2652</v>
      </c>
      <c r="D6451" s="18"/>
    </row>
    <row r="6452" spans="1:4" ht="15.75" customHeight="1">
      <c r="A6452" s="18" t="s">
        <v>30118</v>
      </c>
      <c r="B6452" s="18" t="s">
        <v>30120</v>
      </c>
      <c r="C6452" s="18" t="s">
        <v>2048</v>
      </c>
      <c r="D6452" s="18"/>
    </row>
    <row r="6453" spans="1:4" ht="15.75" customHeight="1">
      <c r="A6453" s="18" t="s">
        <v>30125</v>
      </c>
      <c r="B6453" s="18" t="s">
        <v>30127</v>
      </c>
      <c r="C6453" s="18" t="s">
        <v>2128</v>
      </c>
      <c r="D6453" s="18"/>
    </row>
    <row r="6454" spans="1:4" ht="15.75" customHeight="1">
      <c r="A6454" s="18" t="s">
        <v>30130</v>
      </c>
      <c r="B6454" s="18" t="s">
        <v>30132</v>
      </c>
      <c r="C6454" s="18" t="s">
        <v>2030</v>
      </c>
      <c r="D6454" s="18"/>
    </row>
    <row r="6455" spans="1:4" ht="15.75" customHeight="1">
      <c r="A6455" s="18" t="s">
        <v>30136</v>
      </c>
      <c r="B6455" s="18" t="s">
        <v>30138</v>
      </c>
      <c r="C6455" s="18" t="s">
        <v>2153</v>
      </c>
      <c r="D6455" s="18"/>
    </row>
    <row r="6456" spans="1:4" ht="15.75" customHeight="1">
      <c r="A6456" s="18" t="s">
        <v>30141</v>
      </c>
      <c r="B6456" s="18" t="s">
        <v>30143</v>
      </c>
      <c r="C6456" s="18" t="s">
        <v>3867</v>
      </c>
      <c r="D6456" s="18"/>
    </row>
    <row r="6457" spans="1:4" ht="15.75" customHeight="1">
      <c r="A6457" s="18" t="s">
        <v>30147</v>
      </c>
      <c r="B6457" s="18" t="s">
        <v>30149</v>
      </c>
      <c r="C6457" s="18" t="s">
        <v>2574</v>
      </c>
      <c r="D6457" s="18"/>
    </row>
    <row r="6458" spans="1:4" ht="15.75" customHeight="1">
      <c r="A6458" s="18" t="s">
        <v>30152</v>
      </c>
      <c r="B6458" s="18" t="s">
        <v>30154</v>
      </c>
      <c r="C6458" s="18" t="s">
        <v>2123</v>
      </c>
      <c r="D6458" s="18"/>
    </row>
    <row r="6459" spans="1:4" ht="15.75" customHeight="1">
      <c r="A6459" s="18" t="s">
        <v>30157</v>
      </c>
      <c r="B6459" s="18" t="s">
        <v>30160</v>
      </c>
      <c r="C6459" s="18" t="s">
        <v>2511</v>
      </c>
      <c r="D6459" s="18"/>
    </row>
    <row r="6460" spans="1:4" ht="15.75" customHeight="1">
      <c r="A6460" s="18" t="s">
        <v>30163</v>
      </c>
      <c r="B6460" s="18" t="s">
        <v>30165</v>
      </c>
      <c r="C6460" s="18" t="s">
        <v>2063</v>
      </c>
      <c r="D6460" s="18"/>
    </row>
    <row r="6461" spans="1:4" ht="15.75" customHeight="1">
      <c r="A6461" s="18" t="s">
        <v>30169</v>
      </c>
      <c r="B6461" s="18" t="s">
        <v>30171</v>
      </c>
      <c r="C6461" s="18" t="s">
        <v>2048</v>
      </c>
      <c r="D6461" s="18"/>
    </row>
    <row r="6462" spans="1:4" ht="15.75" customHeight="1">
      <c r="A6462" s="18" t="s">
        <v>30173</v>
      </c>
      <c r="B6462" s="18" t="s">
        <v>30174</v>
      </c>
      <c r="C6462" s="18" t="s">
        <v>2024</v>
      </c>
      <c r="D6462" s="18"/>
    </row>
    <row r="6463" spans="1:4" ht="15.75" customHeight="1">
      <c r="A6463" s="18" t="s">
        <v>30177</v>
      </c>
      <c r="B6463" s="18" t="s">
        <v>30179</v>
      </c>
      <c r="C6463" s="18" t="s">
        <v>2066</v>
      </c>
      <c r="D6463" s="18"/>
    </row>
    <row r="6464" spans="1:4" ht="15.75" customHeight="1">
      <c r="A6464" s="18" t="s">
        <v>30182</v>
      </c>
      <c r="B6464" s="18" t="s">
        <v>30184</v>
      </c>
      <c r="C6464" s="18" t="s">
        <v>2095</v>
      </c>
      <c r="D6464" s="18"/>
    </row>
    <row r="6465" spans="1:4" ht="15.75" customHeight="1">
      <c r="A6465" s="18" t="s">
        <v>30187</v>
      </c>
      <c r="B6465" s="18" t="s">
        <v>30189</v>
      </c>
      <c r="C6465" s="18" t="s">
        <v>2216</v>
      </c>
      <c r="D6465" s="18"/>
    </row>
    <row r="6466" spans="1:4" ht="15.75" customHeight="1">
      <c r="A6466" s="18" t="s">
        <v>30192</v>
      </c>
      <c r="B6466" s="18" t="s">
        <v>30194</v>
      </c>
      <c r="C6466" s="18" t="s">
        <v>4559</v>
      </c>
      <c r="D6466" s="18"/>
    </row>
    <row r="6467" spans="1:4" ht="15.75" customHeight="1">
      <c r="A6467" s="18" t="s">
        <v>30198</v>
      </c>
      <c r="B6467" s="18" t="s">
        <v>30200</v>
      </c>
      <c r="C6467" s="18" t="s">
        <v>2044</v>
      </c>
      <c r="D6467" s="18"/>
    </row>
    <row r="6468" spans="1:4" ht="15.75" customHeight="1">
      <c r="A6468" s="18" t="s">
        <v>30204</v>
      </c>
      <c r="B6468" s="18" t="s">
        <v>30205</v>
      </c>
      <c r="C6468" s="18" t="s">
        <v>3400</v>
      </c>
      <c r="D6468" s="18"/>
    </row>
    <row r="6469" spans="1:4" ht="15.75" customHeight="1">
      <c r="A6469" s="18" t="s">
        <v>30209</v>
      </c>
      <c r="B6469" s="18" t="s">
        <v>30211</v>
      </c>
      <c r="C6469" s="18" t="s">
        <v>2038</v>
      </c>
      <c r="D6469" s="18"/>
    </row>
    <row r="6470" spans="1:4" ht="15.75" customHeight="1">
      <c r="A6470" s="18" t="s">
        <v>30214</v>
      </c>
      <c r="B6470" s="18" t="s">
        <v>30216</v>
      </c>
      <c r="C6470" s="18" t="s">
        <v>2038</v>
      </c>
      <c r="D6470" s="18"/>
    </row>
    <row r="6471" spans="1:4" ht="15.75" customHeight="1">
      <c r="A6471" s="18" t="s">
        <v>30219</v>
      </c>
      <c r="B6471" s="18" t="s">
        <v>30221</v>
      </c>
      <c r="C6471" s="18" t="s">
        <v>2511</v>
      </c>
      <c r="D6471" s="18"/>
    </row>
    <row r="6472" spans="1:4" ht="15.75" customHeight="1">
      <c r="A6472" s="18" t="s">
        <v>30225</v>
      </c>
      <c r="B6472" s="18" t="s">
        <v>30227</v>
      </c>
      <c r="C6472" s="18" t="s">
        <v>2182</v>
      </c>
      <c r="D6472" s="18"/>
    </row>
    <row r="6473" spans="1:4" ht="15.75" customHeight="1">
      <c r="A6473" s="18" t="s">
        <v>30230</v>
      </c>
      <c r="B6473" s="18" t="s">
        <v>30232</v>
      </c>
      <c r="C6473" s="18" t="s">
        <v>2044</v>
      </c>
      <c r="D6473" s="18"/>
    </row>
    <row r="6474" spans="1:4" ht="15.75" customHeight="1">
      <c r="A6474" s="18" t="s">
        <v>30235</v>
      </c>
      <c r="B6474" s="18" t="s">
        <v>30237</v>
      </c>
      <c r="C6474" s="18" t="s">
        <v>2123</v>
      </c>
      <c r="D6474" s="18"/>
    </row>
    <row r="6475" spans="1:4" ht="15.75" customHeight="1">
      <c r="A6475" s="18" t="s">
        <v>30240</v>
      </c>
      <c r="B6475" s="18" t="s">
        <v>30242</v>
      </c>
      <c r="C6475" s="18" t="s">
        <v>2123</v>
      </c>
      <c r="D6475" s="18"/>
    </row>
    <row r="6476" spans="1:4" ht="15.75" customHeight="1">
      <c r="A6476" s="18" t="s">
        <v>30245</v>
      </c>
      <c r="B6476" s="18" t="s">
        <v>30247</v>
      </c>
      <c r="C6476" s="18" t="s">
        <v>2182</v>
      </c>
      <c r="D6476" s="18"/>
    </row>
    <row r="6477" spans="1:4" ht="15.75" customHeight="1">
      <c r="A6477" s="18" t="s">
        <v>30251</v>
      </c>
      <c r="B6477" s="18" t="s">
        <v>30253</v>
      </c>
      <c r="C6477" s="18" t="s">
        <v>2652</v>
      </c>
      <c r="D6477" s="18"/>
    </row>
    <row r="6478" spans="1:4" ht="15.75" customHeight="1">
      <c r="A6478" s="18" t="s">
        <v>30257</v>
      </c>
      <c r="B6478" s="18" t="s">
        <v>30258</v>
      </c>
      <c r="C6478" s="18" t="s">
        <v>2153</v>
      </c>
      <c r="D6478" s="18"/>
    </row>
    <row r="6479" spans="1:4" ht="15.75" customHeight="1">
      <c r="A6479" s="18" t="s">
        <v>30261</v>
      </c>
      <c r="B6479" s="18" t="s">
        <v>30263</v>
      </c>
      <c r="C6479" s="18" t="s">
        <v>2483</v>
      </c>
      <c r="D6479" s="18"/>
    </row>
    <row r="6480" spans="1:4" ht="15.75" customHeight="1">
      <c r="A6480" s="18" t="s">
        <v>30267</v>
      </c>
      <c r="B6480" s="18" t="s">
        <v>30269</v>
      </c>
      <c r="C6480" s="18" t="s">
        <v>5820</v>
      </c>
      <c r="D6480" s="18"/>
    </row>
    <row r="6481" spans="1:4" ht="15.75" customHeight="1">
      <c r="A6481" s="18" t="s">
        <v>30272</v>
      </c>
      <c r="B6481" s="18" t="s">
        <v>30274</v>
      </c>
      <c r="C6481" s="18" t="s">
        <v>2153</v>
      </c>
      <c r="D6481" s="18"/>
    </row>
    <row r="6482" spans="1:4" ht="15.75" customHeight="1">
      <c r="A6482" s="18" t="s">
        <v>30277</v>
      </c>
      <c r="B6482" s="18" t="s">
        <v>30279</v>
      </c>
      <c r="C6482" s="18" t="s">
        <v>2048</v>
      </c>
      <c r="D6482" s="18"/>
    </row>
    <row r="6483" spans="1:4" ht="15.75" customHeight="1">
      <c r="A6483" s="18" t="s">
        <v>30282</v>
      </c>
      <c r="B6483" s="18" t="s">
        <v>30284</v>
      </c>
      <c r="C6483" s="18" t="s">
        <v>2128</v>
      </c>
      <c r="D6483" s="18"/>
    </row>
    <row r="6484" spans="1:4" ht="15.75" customHeight="1">
      <c r="A6484" s="18" t="s">
        <v>30287</v>
      </c>
      <c r="B6484" s="18" t="s">
        <v>30289</v>
      </c>
      <c r="C6484" s="18" t="s">
        <v>2044</v>
      </c>
      <c r="D6484" s="18"/>
    </row>
    <row r="6485" spans="1:4" ht="15.75" customHeight="1">
      <c r="A6485" s="18" t="s">
        <v>30292</v>
      </c>
      <c r="B6485" s="18" t="s">
        <v>30293</v>
      </c>
      <c r="C6485" s="18" t="s">
        <v>2274</v>
      </c>
      <c r="D6485" s="18"/>
    </row>
    <row r="6486" spans="1:4" ht="15.75" customHeight="1">
      <c r="A6486" s="18" t="s">
        <v>30297</v>
      </c>
      <c r="B6486" s="18" t="s">
        <v>30299</v>
      </c>
      <c r="C6486" s="18" t="s">
        <v>2240</v>
      </c>
      <c r="D6486" s="18"/>
    </row>
    <row r="6487" spans="1:4" ht="15.75" customHeight="1">
      <c r="A6487" s="18" t="s">
        <v>30300</v>
      </c>
      <c r="B6487" s="18" t="s">
        <v>30301</v>
      </c>
      <c r="C6487" s="18" t="s">
        <v>2086</v>
      </c>
      <c r="D6487" s="18"/>
    </row>
    <row r="6488" spans="1:4" ht="15.75" customHeight="1">
      <c r="A6488" s="18" t="s">
        <v>30304</v>
      </c>
      <c r="B6488" s="18" t="s">
        <v>30306</v>
      </c>
      <c r="C6488" s="18" t="s">
        <v>2030</v>
      </c>
      <c r="D6488" s="18"/>
    </row>
    <row r="6489" spans="1:4" ht="15.75" customHeight="1">
      <c r="A6489" s="18" t="s">
        <v>30309</v>
      </c>
      <c r="B6489" s="18" t="s">
        <v>30311</v>
      </c>
      <c r="C6489" s="18" t="s">
        <v>2021</v>
      </c>
      <c r="D6489" s="18"/>
    </row>
    <row r="6490" spans="1:4" ht="15.75" customHeight="1">
      <c r="A6490" s="18" t="s">
        <v>30315</v>
      </c>
      <c r="B6490" s="18" t="s">
        <v>30317</v>
      </c>
      <c r="C6490" s="18" t="s">
        <v>2041</v>
      </c>
      <c r="D6490" s="18"/>
    </row>
    <row r="6491" spans="1:4" ht="15.75" customHeight="1">
      <c r="A6491" s="18" t="s">
        <v>30320</v>
      </c>
      <c r="B6491" s="18" t="s">
        <v>30322</v>
      </c>
      <c r="C6491" s="18" t="s">
        <v>2041</v>
      </c>
      <c r="D6491" s="18"/>
    </row>
    <row r="6492" spans="1:4" ht="15.75" customHeight="1">
      <c r="A6492" s="18" t="s">
        <v>30326</v>
      </c>
      <c r="B6492" s="18" t="s">
        <v>30328</v>
      </c>
      <c r="C6492" s="18" t="s">
        <v>2288</v>
      </c>
      <c r="D6492" s="18"/>
    </row>
    <row r="6493" spans="1:4" ht="15.75" customHeight="1">
      <c r="A6493" s="18" t="s">
        <v>30332</v>
      </c>
      <c r="B6493" s="18" t="s">
        <v>30334</v>
      </c>
      <c r="C6493" s="18" t="s">
        <v>2030</v>
      </c>
      <c r="D6493" s="18"/>
    </row>
    <row r="6494" spans="1:4" ht="15.75" customHeight="1">
      <c r="A6494" s="18" t="s">
        <v>30337</v>
      </c>
      <c r="B6494" s="18" t="s">
        <v>30338</v>
      </c>
      <c r="C6494" s="18" t="s">
        <v>6810</v>
      </c>
      <c r="D6494" s="18"/>
    </row>
    <row r="6495" spans="1:4" ht="15.75" customHeight="1">
      <c r="A6495" s="18" t="s">
        <v>30342</v>
      </c>
      <c r="B6495" s="18" t="s">
        <v>30344</v>
      </c>
      <c r="C6495" s="18" t="s">
        <v>2128</v>
      </c>
      <c r="D6495" s="18"/>
    </row>
    <row r="6496" spans="1:4" ht="15.75" customHeight="1">
      <c r="A6496" s="18" t="s">
        <v>30347</v>
      </c>
      <c r="B6496" s="18" t="s">
        <v>30349</v>
      </c>
      <c r="C6496" s="18" t="s">
        <v>30350</v>
      </c>
      <c r="D6496" s="18"/>
    </row>
    <row r="6497" spans="1:4" ht="15.75" customHeight="1">
      <c r="A6497" s="18" t="s">
        <v>30353</v>
      </c>
      <c r="B6497" s="18" t="s">
        <v>30355</v>
      </c>
      <c r="C6497" s="18" t="s">
        <v>2410</v>
      </c>
      <c r="D6497" s="18"/>
    </row>
    <row r="6498" spans="1:4" ht="15.75" customHeight="1">
      <c r="A6498" s="18" t="s">
        <v>30359</v>
      </c>
      <c r="B6498" s="18" t="s">
        <v>30361</v>
      </c>
      <c r="C6498" s="18" t="s">
        <v>2153</v>
      </c>
      <c r="D6498" s="18"/>
    </row>
    <row r="6499" spans="1:4" ht="15.75" customHeight="1">
      <c r="A6499" s="18" t="s">
        <v>30363</v>
      </c>
      <c r="B6499" s="18" t="s">
        <v>30365</v>
      </c>
      <c r="C6499" s="18" t="s">
        <v>2274</v>
      </c>
      <c r="D6499" s="18"/>
    </row>
    <row r="6500" spans="1:4" ht="15.75" customHeight="1">
      <c r="A6500" s="18" t="s">
        <v>30368</v>
      </c>
      <c r="B6500" s="18" t="s">
        <v>30370</v>
      </c>
      <c r="C6500" s="18" t="s">
        <v>2254</v>
      </c>
      <c r="D6500" s="18"/>
    </row>
    <row r="6501" spans="1:4" ht="15.75" customHeight="1">
      <c r="A6501" s="18" t="s">
        <v>30373</v>
      </c>
      <c r="B6501" s="18" t="s">
        <v>30375</v>
      </c>
      <c r="C6501" s="18" t="s">
        <v>2605</v>
      </c>
      <c r="D6501" s="18"/>
    </row>
    <row r="6502" spans="1:4" ht="15.75" customHeight="1">
      <c r="A6502" s="18" t="s">
        <v>30378</v>
      </c>
      <c r="B6502" s="18" t="s">
        <v>30380</v>
      </c>
      <c r="C6502" s="18" t="s">
        <v>2742</v>
      </c>
      <c r="D6502" s="18"/>
    </row>
    <row r="6503" spans="1:4" ht="15.75" customHeight="1">
      <c r="A6503" s="18" t="s">
        <v>30383</v>
      </c>
      <c r="B6503" s="18" t="s">
        <v>30385</v>
      </c>
      <c r="C6503" s="18" t="s">
        <v>5369</v>
      </c>
      <c r="D6503" s="18"/>
    </row>
    <row r="6504" spans="1:4" ht="15.75" customHeight="1">
      <c r="A6504" s="18" t="s">
        <v>30388</v>
      </c>
      <c r="B6504" s="18" t="s">
        <v>30390</v>
      </c>
      <c r="C6504" s="18" t="s">
        <v>2081</v>
      </c>
      <c r="D6504" s="18"/>
    </row>
    <row r="6505" spans="1:4" ht="15.75" customHeight="1">
      <c r="A6505" s="18" t="s">
        <v>30393</v>
      </c>
      <c r="B6505" s="18" t="s">
        <v>30394</v>
      </c>
      <c r="C6505" s="18" t="s">
        <v>2353</v>
      </c>
      <c r="D6505" s="18"/>
    </row>
    <row r="6506" spans="1:4" ht="15.75" customHeight="1">
      <c r="A6506" s="18" t="s">
        <v>30398</v>
      </c>
      <c r="B6506" s="18" t="s">
        <v>30400</v>
      </c>
      <c r="C6506" s="18" t="s">
        <v>2175</v>
      </c>
      <c r="D6506" s="18"/>
    </row>
    <row r="6507" spans="1:4" ht="15.75" customHeight="1">
      <c r="A6507" s="18" t="s">
        <v>30403</v>
      </c>
      <c r="B6507" s="18" t="s">
        <v>30405</v>
      </c>
      <c r="C6507" s="18" t="s">
        <v>2440</v>
      </c>
      <c r="D6507" s="18"/>
    </row>
    <row r="6508" spans="1:4" ht="15.75" customHeight="1">
      <c r="A6508" s="18" t="s">
        <v>30408</v>
      </c>
      <c r="B6508" s="18" t="s">
        <v>30410</v>
      </c>
      <c r="C6508" s="18" t="s">
        <v>2066</v>
      </c>
      <c r="D6508" s="18"/>
    </row>
    <row r="6509" spans="1:4" ht="15.75" customHeight="1">
      <c r="A6509" s="18" t="s">
        <v>30413</v>
      </c>
      <c r="B6509" s="18" t="s">
        <v>30415</v>
      </c>
      <c r="C6509" s="18" t="s">
        <v>2288</v>
      </c>
      <c r="D6509" s="18"/>
    </row>
    <row r="6510" spans="1:4" ht="15.75" customHeight="1">
      <c r="A6510" s="18" t="s">
        <v>30418</v>
      </c>
      <c r="B6510" s="18" t="s">
        <v>30420</v>
      </c>
      <c r="C6510" s="18" t="s">
        <v>2041</v>
      </c>
      <c r="D6510" s="18"/>
    </row>
    <row r="6511" spans="1:4" ht="15.75" customHeight="1">
      <c r="A6511" s="18" t="s">
        <v>30423</v>
      </c>
      <c r="B6511" s="18" t="s">
        <v>30425</v>
      </c>
      <c r="C6511" s="18" t="s">
        <v>3385</v>
      </c>
      <c r="D6511" s="18"/>
    </row>
    <row r="6512" spans="1:4" ht="15.75" customHeight="1">
      <c r="A6512" s="18" t="s">
        <v>30428</v>
      </c>
      <c r="B6512" s="18" t="s">
        <v>30429</v>
      </c>
      <c r="C6512" s="18" t="s">
        <v>2054</v>
      </c>
      <c r="D6512" s="18"/>
    </row>
    <row r="6513" spans="1:4" ht="15.75" customHeight="1">
      <c r="A6513" s="18" t="s">
        <v>30430</v>
      </c>
      <c r="B6513" s="18" t="s">
        <v>30432</v>
      </c>
      <c r="C6513" s="18" t="s">
        <v>2030</v>
      </c>
      <c r="D6513" s="18"/>
    </row>
    <row r="6514" spans="1:4" ht="15.75" customHeight="1">
      <c r="A6514" s="18" t="s">
        <v>30435</v>
      </c>
      <c r="B6514" s="18" t="s">
        <v>30437</v>
      </c>
      <c r="C6514" s="18" t="s">
        <v>2078</v>
      </c>
      <c r="D6514" s="18"/>
    </row>
    <row r="6515" spans="1:4" ht="15.75" customHeight="1">
      <c r="A6515" s="18" t="s">
        <v>30440</v>
      </c>
      <c r="B6515" s="18" t="s">
        <v>30442</v>
      </c>
      <c r="C6515" s="18" t="s">
        <v>2086</v>
      </c>
      <c r="D6515" s="18"/>
    </row>
    <row r="6516" spans="1:4" ht="15.75" customHeight="1">
      <c r="A6516" s="18" t="s">
        <v>30445</v>
      </c>
      <c r="B6516" s="18" t="s">
        <v>30447</v>
      </c>
      <c r="C6516" s="18" t="s">
        <v>2063</v>
      </c>
      <c r="D6516" s="18"/>
    </row>
    <row r="6517" spans="1:4" ht="15.75" customHeight="1">
      <c r="A6517" s="18" t="s">
        <v>30451</v>
      </c>
      <c r="B6517" s="18" t="s">
        <v>30453</v>
      </c>
      <c r="C6517" s="18" t="s">
        <v>2030</v>
      </c>
      <c r="D6517" s="18"/>
    </row>
    <row r="6518" spans="1:4" ht="15.75" customHeight="1">
      <c r="A6518" s="18" t="s">
        <v>30457</v>
      </c>
      <c r="B6518" s="18" t="s">
        <v>30459</v>
      </c>
      <c r="C6518" s="18" t="s">
        <v>30461</v>
      </c>
      <c r="D6518" s="18"/>
    </row>
    <row r="6519" spans="1:4" ht="15.75" customHeight="1">
      <c r="A6519" s="18" t="s">
        <v>30463</v>
      </c>
      <c r="B6519" s="18" t="s">
        <v>30465</v>
      </c>
      <c r="C6519" s="18" t="s">
        <v>2301</v>
      </c>
      <c r="D6519" s="18"/>
    </row>
    <row r="6520" spans="1:4" ht="15.75" customHeight="1">
      <c r="A6520" s="18" t="s">
        <v>30470</v>
      </c>
      <c r="B6520" s="18" t="s">
        <v>30471</v>
      </c>
      <c r="C6520" s="18" t="s">
        <v>2073</v>
      </c>
      <c r="D6520" s="18"/>
    </row>
    <row r="6521" spans="1:4" ht="15.75" customHeight="1">
      <c r="A6521" s="18" t="s">
        <v>30476</v>
      </c>
      <c r="B6521" s="18" t="s">
        <v>30478</v>
      </c>
      <c r="C6521" s="18" t="s">
        <v>2038</v>
      </c>
      <c r="D6521" s="18"/>
    </row>
    <row r="6522" spans="1:4" ht="15.75" customHeight="1">
      <c r="A6522" s="18" t="s">
        <v>30481</v>
      </c>
      <c r="B6522" s="18" t="s">
        <v>30483</v>
      </c>
      <c r="C6522" s="18" t="s">
        <v>2041</v>
      </c>
      <c r="D6522" s="18"/>
    </row>
    <row r="6523" spans="1:4" ht="15.75" customHeight="1">
      <c r="A6523" s="18" t="s">
        <v>30488</v>
      </c>
      <c r="B6523" s="18" t="s">
        <v>30490</v>
      </c>
      <c r="C6523" s="18" t="s">
        <v>2030</v>
      </c>
      <c r="D6523" s="18"/>
    </row>
    <row r="6524" spans="1:4" ht="15.75" customHeight="1">
      <c r="A6524" s="18" t="s">
        <v>30494</v>
      </c>
      <c r="B6524" s="18" t="s">
        <v>30496</v>
      </c>
      <c r="C6524" s="18" t="s">
        <v>2128</v>
      </c>
      <c r="D6524" s="18"/>
    </row>
    <row r="6525" spans="1:4" ht="15.75" customHeight="1">
      <c r="A6525" s="18" t="s">
        <v>30500</v>
      </c>
      <c r="B6525" s="18" t="s">
        <v>30502</v>
      </c>
      <c r="C6525" s="18" t="s">
        <v>2041</v>
      </c>
      <c r="D6525" s="18"/>
    </row>
    <row r="6526" spans="1:4" ht="15.75" customHeight="1">
      <c r="A6526" s="18" t="s">
        <v>30506</v>
      </c>
      <c r="B6526" s="18" t="s">
        <v>30508</v>
      </c>
      <c r="C6526" s="18" t="s">
        <v>3958</v>
      </c>
      <c r="D6526" s="18"/>
    </row>
    <row r="6527" spans="1:4" ht="15.75" customHeight="1">
      <c r="A6527" s="18" t="s">
        <v>30513</v>
      </c>
      <c r="B6527" s="18" t="s">
        <v>30515</v>
      </c>
      <c r="C6527" s="18" t="s">
        <v>2376</v>
      </c>
      <c r="D6527" s="18"/>
    </row>
    <row r="6528" spans="1:4" ht="15.75" customHeight="1">
      <c r="A6528" s="18" t="s">
        <v>30518</v>
      </c>
      <c r="B6528" s="18" t="s">
        <v>30519</v>
      </c>
      <c r="C6528" s="18" t="s">
        <v>2353</v>
      </c>
      <c r="D6528" s="18"/>
    </row>
    <row r="6529" spans="1:4" ht="15.75" customHeight="1">
      <c r="A6529" s="18" t="s">
        <v>30523</v>
      </c>
      <c r="B6529" s="18" t="s">
        <v>30525</v>
      </c>
      <c r="C6529" s="18" t="s">
        <v>2216</v>
      </c>
      <c r="D6529" s="18"/>
    </row>
    <row r="6530" spans="1:4" ht="15.75" customHeight="1">
      <c r="A6530" s="18" t="s">
        <v>30529</v>
      </c>
      <c r="B6530" s="18" t="s">
        <v>30531</v>
      </c>
      <c r="C6530" s="18" t="s">
        <v>2123</v>
      </c>
      <c r="D6530" s="18"/>
    </row>
    <row r="6531" spans="1:4" ht="15.75" customHeight="1">
      <c r="A6531" s="18" t="s">
        <v>30535</v>
      </c>
      <c r="B6531" s="18" t="s">
        <v>30537</v>
      </c>
      <c r="C6531" s="18" t="s">
        <v>2038</v>
      </c>
      <c r="D6531" s="18"/>
    </row>
    <row r="6532" spans="1:4" ht="15.75" customHeight="1">
      <c r="A6532" s="18" t="s">
        <v>30542</v>
      </c>
      <c r="B6532" s="18" t="s">
        <v>30544</v>
      </c>
      <c r="C6532" s="18" t="s">
        <v>2044</v>
      </c>
      <c r="D6532" s="18"/>
    </row>
    <row r="6533" spans="1:4" ht="15.75" customHeight="1">
      <c r="A6533" s="18" t="s">
        <v>30548</v>
      </c>
      <c r="B6533" s="18" t="s">
        <v>30549</v>
      </c>
      <c r="C6533" s="18" t="s">
        <v>2511</v>
      </c>
      <c r="D6533" s="18"/>
    </row>
    <row r="6534" spans="1:4" ht="15.75" customHeight="1">
      <c r="A6534" s="18" t="s">
        <v>30552</v>
      </c>
      <c r="B6534" s="18" t="s">
        <v>30554</v>
      </c>
      <c r="C6534" s="18" t="s">
        <v>2095</v>
      </c>
      <c r="D6534" s="18"/>
    </row>
    <row r="6535" spans="1:4" ht="15.75" customHeight="1">
      <c r="A6535" s="18" t="s">
        <v>30558</v>
      </c>
      <c r="B6535" s="18" t="s">
        <v>30560</v>
      </c>
      <c r="C6535" s="18" t="s">
        <v>4816</v>
      </c>
      <c r="D6535" s="18"/>
    </row>
    <row r="6536" spans="1:4" ht="15.75" customHeight="1">
      <c r="A6536" s="18" t="s">
        <v>30564</v>
      </c>
      <c r="B6536" s="18" t="s">
        <v>30566</v>
      </c>
      <c r="C6536" s="18" t="s">
        <v>2086</v>
      </c>
      <c r="D6536" s="18"/>
    </row>
    <row r="6537" spans="1:4" ht="15.75" customHeight="1">
      <c r="A6537" s="18" t="s">
        <v>30570</v>
      </c>
      <c r="B6537" s="18" t="s">
        <v>30572</v>
      </c>
      <c r="C6537" s="18" t="s">
        <v>2240</v>
      </c>
      <c r="D6537" s="18"/>
    </row>
    <row r="6538" spans="1:4" ht="15.75" customHeight="1">
      <c r="A6538" s="18" t="s">
        <v>30575</v>
      </c>
      <c r="B6538" s="18" t="s">
        <v>30577</v>
      </c>
      <c r="C6538" s="18" t="s">
        <v>2086</v>
      </c>
      <c r="D6538" s="18"/>
    </row>
    <row r="6539" spans="1:4" ht="15.75" customHeight="1">
      <c r="A6539" s="18" t="s">
        <v>30581</v>
      </c>
      <c r="B6539" s="18" t="s">
        <v>30583</v>
      </c>
      <c r="C6539" s="18" t="s">
        <v>2240</v>
      </c>
      <c r="D6539" s="18"/>
    </row>
    <row r="6540" spans="1:4" ht="15.75" customHeight="1">
      <c r="A6540" s="18" t="s">
        <v>30586</v>
      </c>
      <c r="B6540" s="18" t="s">
        <v>30588</v>
      </c>
      <c r="C6540" s="18" t="s">
        <v>2182</v>
      </c>
      <c r="D6540" s="18"/>
    </row>
    <row r="6541" spans="1:4" ht="15.75" customHeight="1">
      <c r="A6541" s="18" t="s">
        <v>30591</v>
      </c>
      <c r="B6541" s="18" t="s">
        <v>30593</v>
      </c>
      <c r="C6541" s="18" t="s">
        <v>2182</v>
      </c>
      <c r="D6541" s="18"/>
    </row>
    <row r="6542" spans="1:4" ht="15.75" customHeight="1">
      <c r="A6542" s="18" t="s">
        <v>30597</v>
      </c>
      <c r="B6542" s="18" t="s">
        <v>30599</v>
      </c>
      <c r="C6542" s="18" t="s">
        <v>2196</v>
      </c>
      <c r="D6542" s="18"/>
    </row>
    <row r="6543" spans="1:4" ht="15.75" customHeight="1">
      <c r="A6543" s="18" t="s">
        <v>30603</v>
      </c>
      <c r="B6543" s="18" t="s">
        <v>30605</v>
      </c>
      <c r="C6543" s="18" t="s">
        <v>2563</v>
      </c>
      <c r="D6543" s="18"/>
    </row>
    <row r="6544" spans="1:4" ht="15.75" customHeight="1">
      <c r="A6544" s="18" t="s">
        <v>30611</v>
      </c>
      <c r="B6544" s="18" t="s">
        <v>30613</v>
      </c>
      <c r="C6544" s="18" t="s">
        <v>2220</v>
      </c>
      <c r="D6544" s="18"/>
    </row>
    <row r="6545" spans="1:4" ht="15.75" customHeight="1">
      <c r="A6545" s="18" t="s">
        <v>30616</v>
      </c>
      <c r="B6545" s="18" t="s">
        <v>30618</v>
      </c>
      <c r="C6545" s="18" t="s">
        <v>2044</v>
      </c>
      <c r="D6545" s="18"/>
    </row>
    <row r="6546" spans="1:4" ht="15.75" customHeight="1">
      <c r="A6546" s="18" t="s">
        <v>30621</v>
      </c>
      <c r="B6546" s="18" t="s">
        <v>30623</v>
      </c>
      <c r="C6546" s="18" t="s">
        <v>2301</v>
      </c>
      <c r="D6546" s="18"/>
    </row>
    <row r="6547" spans="1:4" ht="15.75" customHeight="1">
      <c r="A6547" s="18" t="s">
        <v>30626</v>
      </c>
      <c r="B6547" s="18" t="s">
        <v>30627</v>
      </c>
      <c r="C6547" s="18" t="s">
        <v>2089</v>
      </c>
      <c r="D6547" s="18"/>
    </row>
    <row r="6548" spans="1:4" ht="15.75" customHeight="1">
      <c r="A6548" s="18" t="s">
        <v>30631</v>
      </c>
      <c r="B6548" s="18" t="s">
        <v>30633</v>
      </c>
      <c r="C6548" s="18" t="s">
        <v>2182</v>
      </c>
      <c r="D6548" s="18"/>
    </row>
    <row r="6549" spans="1:4" ht="15.75" customHeight="1">
      <c r="A6549" s="18" t="s">
        <v>30637</v>
      </c>
      <c r="B6549" s="18" t="s">
        <v>30638</v>
      </c>
      <c r="C6549" s="18" t="s">
        <v>2054</v>
      </c>
      <c r="D6549" s="18"/>
    </row>
    <row r="6550" spans="1:4" ht="15.75" customHeight="1">
      <c r="A6550" s="18" t="s">
        <v>30641</v>
      </c>
      <c r="B6550" s="18" t="s">
        <v>30643</v>
      </c>
      <c r="C6550" s="18" t="s">
        <v>2742</v>
      </c>
      <c r="D6550" s="18"/>
    </row>
    <row r="6551" spans="1:4" ht="15.75" customHeight="1">
      <c r="A6551" s="18" t="s">
        <v>30646</v>
      </c>
      <c r="B6551" s="18" t="s">
        <v>30647</v>
      </c>
      <c r="C6551" s="18" t="s">
        <v>2038</v>
      </c>
      <c r="D6551" s="18"/>
    </row>
    <row r="6552" spans="1:4" ht="15.75" customHeight="1">
      <c r="A6552" s="18" t="s">
        <v>30650</v>
      </c>
      <c r="B6552" s="18" t="s">
        <v>30652</v>
      </c>
      <c r="C6552" s="18" t="s">
        <v>2021</v>
      </c>
      <c r="D6552" s="18"/>
    </row>
    <row r="6553" spans="1:4" ht="15.75" customHeight="1">
      <c r="A6553" s="18" t="s">
        <v>30655</v>
      </c>
      <c r="B6553" s="18" t="s">
        <v>30657</v>
      </c>
      <c r="C6553" s="18" t="s">
        <v>2089</v>
      </c>
      <c r="D6553" s="18"/>
    </row>
    <row r="6554" spans="1:4" ht="15.75" customHeight="1">
      <c r="A6554" s="18" t="s">
        <v>30661</v>
      </c>
      <c r="B6554" s="18" t="s">
        <v>30662</v>
      </c>
      <c r="C6554" s="18" t="s">
        <v>2078</v>
      </c>
      <c r="D6554" s="18"/>
    </row>
    <row r="6555" spans="1:4" ht="15.75" customHeight="1">
      <c r="A6555" s="18" t="s">
        <v>30665</v>
      </c>
      <c r="B6555" s="18" t="s">
        <v>30667</v>
      </c>
      <c r="C6555" s="18" t="s">
        <v>2041</v>
      </c>
      <c r="D6555" s="18"/>
    </row>
    <row r="6556" spans="1:4" ht="15.75" customHeight="1">
      <c r="A6556" s="18" t="s">
        <v>30670</v>
      </c>
      <c r="B6556" s="18" t="s">
        <v>30672</v>
      </c>
      <c r="C6556" s="18" t="s">
        <v>30673</v>
      </c>
      <c r="D6556" s="18"/>
    </row>
    <row r="6557" spans="1:4" ht="15.75" customHeight="1">
      <c r="A6557" s="18" t="s">
        <v>30674</v>
      </c>
      <c r="B6557" s="18" t="s">
        <v>30675</v>
      </c>
      <c r="C6557" s="18" t="s">
        <v>2044</v>
      </c>
      <c r="D6557" s="18"/>
    </row>
    <row r="6558" spans="1:4" ht="15.75" customHeight="1">
      <c r="A6558" s="18" t="s">
        <v>30678</v>
      </c>
      <c r="B6558" s="18" t="s">
        <v>30680</v>
      </c>
      <c r="C6558" s="18" t="s">
        <v>2030</v>
      </c>
      <c r="D6558" s="18"/>
    </row>
    <row r="6559" spans="1:4" ht="15.75" customHeight="1">
      <c r="A6559" s="18" t="s">
        <v>30683</v>
      </c>
      <c r="B6559" s="18" t="s">
        <v>30685</v>
      </c>
      <c r="C6559" s="18" t="s">
        <v>2113</v>
      </c>
      <c r="D6559" s="18"/>
    </row>
    <row r="6560" spans="1:4" ht="15.75" customHeight="1">
      <c r="A6560" s="18" t="s">
        <v>30688</v>
      </c>
      <c r="B6560" s="18" t="s">
        <v>30689</v>
      </c>
      <c r="C6560" s="18" t="s">
        <v>2410</v>
      </c>
      <c r="D6560" s="18"/>
    </row>
    <row r="6561" spans="1:4" ht="15.75" customHeight="1">
      <c r="A6561" s="18" t="s">
        <v>30692</v>
      </c>
      <c r="B6561" s="18" t="s">
        <v>30694</v>
      </c>
      <c r="C6561" s="18" t="s">
        <v>2104</v>
      </c>
      <c r="D6561" s="18"/>
    </row>
    <row r="6562" spans="1:4" ht="15.75" customHeight="1">
      <c r="A6562" s="18" t="s">
        <v>30698</v>
      </c>
      <c r="B6562" s="18" t="s">
        <v>30700</v>
      </c>
      <c r="C6562" s="18" t="s">
        <v>2128</v>
      </c>
      <c r="D6562" s="18"/>
    </row>
    <row r="6563" spans="1:4" ht="15.75" customHeight="1">
      <c r="A6563" s="18" t="s">
        <v>30703</v>
      </c>
      <c r="B6563" s="18" t="s">
        <v>30705</v>
      </c>
      <c r="C6563" s="18" t="s">
        <v>2128</v>
      </c>
      <c r="D6563" s="18"/>
    </row>
    <row r="6564" spans="1:4" ht="15.75" customHeight="1">
      <c r="A6564" s="18" t="s">
        <v>30709</v>
      </c>
      <c r="B6564" s="18" t="s">
        <v>30710</v>
      </c>
      <c r="C6564" s="18" t="s">
        <v>5820</v>
      </c>
      <c r="D6564" s="18"/>
    </row>
    <row r="6565" spans="1:4" ht="15.75" customHeight="1">
      <c r="A6565" s="18" t="s">
        <v>30714</v>
      </c>
      <c r="B6565" s="18" t="s">
        <v>30715</v>
      </c>
      <c r="C6565" s="18" t="s">
        <v>2044</v>
      </c>
      <c r="D6565" s="18"/>
    </row>
    <row r="6566" spans="1:4" ht="15.75" customHeight="1">
      <c r="A6566" s="18" t="s">
        <v>30718</v>
      </c>
      <c r="B6566" s="18" t="s">
        <v>30720</v>
      </c>
      <c r="C6566" s="18" t="s">
        <v>2353</v>
      </c>
      <c r="D6566" s="18"/>
    </row>
    <row r="6567" spans="1:4" ht="15.75" customHeight="1">
      <c r="A6567" s="18" t="s">
        <v>30724</v>
      </c>
      <c r="B6567" s="18" t="s">
        <v>30726</v>
      </c>
      <c r="C6567" s="18" t="s">
        <v>2113</v>
      </c>
      <c r="D6567" s="18"/>
    </row>
    <row r="6568" spans="1:4" ht="15.75" customHeight="1">
      <c r="A6568" s="18" t="s">
        <v>30729</v>
      </c>
      <c r="B6568" s="18" t="s">
        <v>30731</v>
      </c>
      <c r="C6568" s="18" t="s">
        <v>14354</v>
      </c>
      <c r="D6568" s="18"/>
    </row>
    <row r="6569" spans="1:4" ht="15.75" customHeight="1">
      <c r="A6569" s="18" t="s">
        <v>30734</v>
      </c>
      <c r="B6569" s="18" t="s">
        <v>30736</v>
      </c>
      <c r="C6569" s="18" t="s">
        <v>2030</v>
      </c>
      <c r="D6569" s="18"/>
    </row>
    <row r="6570" spans="1:4" ht="15.75" customHeight="1">
      <c r="A6570" s="18" t="s">
        <v>30739</v>
      </c>
      <c r="B6570" s="18" t="s">
        <v>30741</v>
      </c>
      <c r="C6570" s="18" t="s">
        <v>2041</v>
      </c>
      <c r="D6570" s="18"/>
    </row>
    <row r="6571" spans="1:4" ht="15.75" customHeight="1">
      <c r="A6571" s="18" t="s">
        <v>30744</v>
      </c>
      <c r="B6571" s="18" t="s">
        <v>30745</v>
      </c>
      <c r="C6571" s="18" t="s">
        <v>4559</v>
      </c>
      <c r="D6571" s="18"/>
    </row>
    <row r="6572" spans="1:4" ht="15.75" customHeight="1">
      <c r="A6572" s="18" t="s">
        <v>30749</v>
      </c>
      <c r="B6572" s="18" t="s">
        <v>30750</v>
      </c>
      <c r="C6572" s="18" t="s">
        <v>14354</v>
      </c>
      <c r="D6572" s="18"/>
    </row>
    <row r="6573" spans="1:4" ht="15.75" customHeight="1">
      <c r="A6573" s="18" t="s">
        <v>30754</v>
      </c>
      <c r="B6573" s="18" t="s">
        <v>30756</v>
      </c>
      <c r="C6573" s="18" t="s">
        <v>2041</v>
      </c>
      <c r="D6573" s="18"/>
    </row>
    <row r="6574" spans="1:4" ht="15.75" customHeight="1">
      <c r="A6574" s="18" t="s">
        <v>30759</v>
      </c>
      <c r="B6574" s="18" t="s">
        <v>30761</v>
      </c>
      <c r="C6574" s="18" t="s">
        <v>14354</v>
      </c>
      <c r="D6574" s="18"/>
    </row>
    <row r="6575" spans="1:4" ht="15.75" customHeight="1">
      <c r="A6575" s="18" t="s">
        <v>30764</v>
      </c>
      <c r="B6575" s="18" t="s">
        <v>30765</v>
      </c>
      <c r="C6575" s="18" t="s">
        <v>4144</v>
      </c>
      <c r="D6575" s="18"/>
    </row>
    <row r="6576" spans="1:4" ht="15.75" customHeight="1">
      <c r="A6576" s="18" t="s">
        <v>30769</v>
      </c>
      <c r="B6576" s="18" t="s">
        <v>30771</v>
      </c>
      <c r="C6576" s="18" t="s">
        <v>2440</v>
      </c>
      <c r="D6576" s="18"/>
    </row>
    <row r="6577" spans="1:4" ht="15.75" customHeight="1">
      <c r="A6577" s="18" t="s">
        <v>30775</v>
      </c>
      <c r="B6577" s="18" t="s">
        <v>30777</v>
      </c>
      <c r="C6577" s="18" t="s">
        <v>2353</v>
      </c>
      <c r="D6577" s="18"/>
    </row>
    <row r="6578" spans="1:4" ht="15.75" customHeight="1">
      <c r="A6578" s="18" t="s">
        <v>30781</v>
      </c>
      <c r="B6578" s="18" t="s">
        <v>30783</v>
      </c>
      <c r="C6578" s="18" t="s">
        <v>2440</v>
      </c>
      <c r="D6578" s="18"/>
    </row>
    <row r="6579" spans="1:4" ht="15.75" customHeight="1">
      <c r="A6579" s="18" t="s">
        <v>30787</v>
      </c>
      <c r="B6579" s="18" t="s">
        <v>30789</v>
      </c>
      <c r="C6579" s="18" t="s">
        <v>2511</v>
      </c>
      <c r="D6579" s="18"/>
    </row>
    <row r="6580" spans="1:4" ht="15.75" customHeight="1">
      <c r="A6580" s="18" t="s">
        <v>30793</v>
      </c>
      <c r="B6580" s="18" t="s">
        <v>30795</v>
      </c>
      <c r="C6580" s="18" t="s">
        <v>2030</v>
      </c>
      <c r="D6580" s="18"/>
    </row>
    <row r="6581" spans="1:4" ht="15.75" customHeight="1">
      <c r="A6581" s="18" t="s">
        <v>30798</v>
      </c>
      <c r="B6581" s="18" t="s">
        <v>30800</v>
      </c>
      <c r="C6581" s="18" t="s">
        <v>2044</v>
      </c>
      <c r="D6581" s="18"/>
    </row>
    <row r="6582" spans="1:4" ht="15.75" customHeight="1">
      <c r="A6582" s="18" t="s">
        <v>30801</v>
      </c>
      <c r="B6582" s="18" t="s">
        <v>30802</v>
      </c>
      <c r="C6582" s="18" t="s">
        <v>2044</v>
      </c>
      <c r="D6582" s="18"/>
    </row>
    <row r="6583" spans="1:4" ht="15.75" customHeight="1">
      <c r="A6583" s="18" t="s">
        <v>30805</v>
      </c>
      <c r="B6583" s="18" t="s">
        <v>30807</v>
      </c>
      <c r="C6583" s="18" t="s">
        <v>2128</v>
      </c>
      <c r="D6583" s="18"/>
    </row>
    <row r="6584" spans="1:4" ht="15.75" customHeight="1">
      <c r="A6584" s="18" t="s">
        <v>30810</v>
      </c>
      <c r="B6584" s="18" t="s">
        <v>30812</v>
      </c>
      <c r="C6584" s="18" t="s">
        <v>3177</v>
      </c>
      <c r="D6584" s="18"/>
    </row>
    <row r="6585" spans="1:4" ht="15.75" customHeight="1">
      <c r="A6585" s="18" t="s">
        <v>30815</v>
      </c>
      <c r="B6585" s="18" t="s">
        <v>30817</v>
      </c>
      <c r="C6585" s="18" t="s">
        <v>4293</v>
      </c>
      <c r="D6585" s="18"/>
    </row>
    <row r="6586" spans="1:4" ht="15.75" customHeight="1">
      <c r="A6586" s="18" t="s">
        <v>30820</v>
      </c>
      <c r="B6586" s="18" t="s">
        <v>30822</v>
      </c>
      <c r="C6586" s="18" t="s">
        <v>2021</v>
      </c>
      <c r="D6586" s="18"/>
    </row>
    <row r="6587" spans="1:4" ht="15.75" customHeight="1">
      <c r="A6587" s="18" t="s">
        <v>30825</v>
      </c>
      <c r="B6587" s="18" t="s">
        <v>30827</v>
      </c>
      <c r="C6587" s="18" t="s">
        <v>2086</v>
      </c>
      <c r="D6587" s="18"/>
    </row>
    <row r="6588" spans="1:4" ht="15.75" customHeight="1">
      <c r="A6588" s="18" t="s">
        <v>30830</v>
      </c>
      <c r="B6588" s="18" t="s">
        <v>30832</v>
      </c>
      <c r="C6588" s="18" t="s">
        <v>2089</v>
      </c>
      <c r="D6588" s="18"/>
    </row>
    <row r="6589" spans="1:4" ht="15.75" customHeight="1">
      <c r="A6589" s="18" t="s">
        <v>30836</v>
      </c>
      <c r="B6589" s="18" t="s">
        <v>30837</v>
      </c>
      <c r="C6589" s="18" t="s">
        <v>2498</v>
      </c>
      <c r="D6589" s="18"/>
    </row>
    <row r="6590" spans="1:4" ht="15.75" customHeight="1">
      <c r="A6590" s="18" t="s">
        <v>30840</v>
      </c>
      <c r="B6590" s="18" t="s">
        <v>30842</v>
      </c>
      <c r="C6590" s="18" t="s">
        <v>2095</v>
      </c>
      <c r="D6590" s="18"/>
    </row>
    <row r="6591" spans="1:4" ht="15.75" customHeight="1">
      <c r="A6591" s="18" t="s">
        <v>30845</v>
      </c>
      <c r="B6591" s="18" t="s">
        <v>30847</v>
      </c>
      <c r="C6591" s="18" t="s">
        <v>2818</v>
      </c>
      <c r="D6591" s="18"/>
    </row>
    <row r="6592" spans="1:4" ht="15.75" customHeight="1">
      <c r="A6592" s="18" t="s">
        <v>30850</v>
      </c>
      <c r="B6592" s="18" t="s">
        <v>30852</v>
      </c>
      <c r="C6592" s="18" t="s">
        <v>6810</v>
      </c>
      <c r="D6592" s="18"/>
    </row>
    <row r="6593" spans="1:4" ht="15.75" customHeight="1">
      <c r="A6593" s="18" t="s">
        <v>30855</v>
      </c>
      <c r="B6593" s="18" t="s">
        <v>30857</v>
      </c>
      <c r="C6593" s="18" t="s">
        <v>2511</v>
      </c>
      <c r="D6593" s="18"/>
    </row>
    <row r="6594" spans="1:4" ht="15.75" customHeight="1">
      <c r="A6594" s="18" t="s">
        <v>30860</v>
      </c>
      <c r="B6594" s="18" t="s">
        <v>30862</v>
      </c>
      <c r="C6594" s="18" t="s">
        <v>2066</v>
      </c>
      <c r="D6594" s="18"/>
    </row>
    <row r="6595" spans="1:4" ht="15.75" customHeight="1">
      <c r="A6595" s="18" t="s">
        <v>30865</v>
      </c>
      <c r="B6595" s="18" t="s">
        <v>30867</v>
      </c>
      <c r="C6595" s="18" t="s">
        <v>2277</v>
      </c>
      <c r="D6595" s="18"/>
    </row>
    <row r="6596" spans="1:4" ht="15.75" customHeight="1">
      <c r="A6596" s="18" t="s">
        <v>30870</v>
      </c>
      <c r="B6596" s="18" t="s">
        <v>30872</v>
      </c>
      <c r="C6596" s="18" t="s">
        <v>2182</v>
      </c>
      <c r="D6596" s="18"/>
    </row>
    <row r="6597" spans="1:4" ht="15.75" customHeight="1">
      <c r="A6597" s="18" t="s">
        <v>30875</v>
      </c>
      <c r="B6597" s="18" t="s">
        <v>30877</v>
      </c>
      <c r="C6597" s="18" t="s">
        <v>2089</v>
      </c>
      <c r="D6597" s="18"/>
    </row>
    <row r="6598" spans="1:4" ht="15.75" customHeight="1">
      <c r="A6598" s="18" t="s">
        <v>30880</v>
      </c>
      <c r="B6598" s="18" t="s">
        <v>30882</v>
      </c>
      <c r="C6598" s="18" t="s">
        <v>9523</v>
      </c>
      <c r="D6598" s="18"/>
    </row>
    <row r="6599" spans="1:4" ht="15.75" customHeight="1">
      <c r="A6599" s="18" t="s">
        <v>30886</v>
      </c>
      <c r="B6599" s="18" t="s">
        <v>30887</v>
      </c>
      <c r="C6599" s="18" t="s">
        <v>2182</v>
      </c>
      <c r="D6599" s="18"/>
    </row>
    <row r="6600" spans="1:4" ht="15.75" customHeight="1">
      <c r="A6600" s="18" t="s">
        <v>30889</v>
      </c>
      <c r="B6600" s="18" t="s">
        <v>30890</v>
      </c>
      <c r="C6600" s="18" t="s">
        <v>2030</v>
      </c>
      <c r="D6600" s="18"/>
    </row>
    <row r="6601" spans="1:4" ht="15.75" customHeight="1">
      <c r="A6601" s="18" t="s">
        <v>30891</v>
      </c>
      <c r="B6601" s="18" t="s">
        <v>30892</v>
      </c>
      <c r="C6601" s="18" t="s">
        <v>2060</v>
      </c>
      <c r="D6601" s="18"/>
    </row>
    <row r="6602" spans="1:4" ht="15.75" customHeight="1">
      <c r="A6602" s="18" t="s">
        <v>30893</v>
      </c>
      <c r="B6602" s="18" t="s">
        <v>30894</v>
      </c>
      <c r="C6602" s="18" t="s">
        <v>2044</v>
      </c>
      <c r="D6602" s="18"/>
    </row>
    <row r="6603" spans="1:4" ht="15.75" customHeight="1">
      <c r="A6603" s="18" t="s">
        <v>30895</v>
      </c>
      <c r="B6603" s="18" t="s">
        <v>30896</v>
      </c>
      <c r="C6603" s="18" t="s">
        <v>2041</v>
      </c>
      <c r="D6603" s="18"/>
    </row>
    <row r="6604" spans="1:4" ht="15.75" customHeight="1">
      <c r="A6604" s="18" t="s">
        <v>30898</v>
      </c>
      <c r="B6604" s="18" t="s">
        <v>30900</v>
      </c>
      <c r="C6604" s="18" t="s">
        <v>2038</v>
      </c>
      <c r="D6604" s="18"/>
    </row>
    <row r="6605" spans="1:4" ht="15.75" customHeight="1">
      <c r="A6605" s="18" t="s">
        <v>30903</v>
      </c>
      <c r="B6605" s="18" t="s">
        <v>30905</v>
      </c>
      <c r="C6605" s="18" t="s">
        <v>2483</v>
      </c>
      <c r="D6605" s="18"/>
    </row>
    <row r="6606" spans="1:4" ht="15.75" customHeight="1">
      <c r="A6606" s="18" t="s">
        <v>30908</v>
      </c>
      <c r="B6606" s="18" t="s">
        <v>30910</v>
      </c>
      <c r="C6606" s="18" t="s">
        <v>2030</v>
      </c>
      <c r="D6606" s="18"/>
    </row>
    <row r="6607" spans="1:4" ht="15.75" customHeight="1">
      <c r="A6607" s="18" t="s">
        <v>30914</v>
      </c>
      <c r="B6607" s="18" t="s">
        <v>30915</v>
      </c>
      <c r="C6607" s="18" t="s">
        <v>2483</v>
      </c>
      <c r="D6607" s="18"/>
    </row>
    <row r="6608" spans="1:4" ht="15.75" customHeight="1">
      <c r="A6608" s="18" t="s">
        <v>30919</v>
      </c>
      <c r="B6608" s="18" t="s">
        <v>30922</v>
      </c>
      <c r="C6608" s="18" t="s">
        <v>2205</v>
      </c>
      <c r="D6608" s="18"/>
    </row>
    <row r="6609" spans="1:4" ht="15.75" customHeight="1">
      <c r="A6609" s="18" t="s">
        <v>30926</v>
      </c>
      <c r="B6609" s="18" t="s">
        <v>30928</v>
      </c>
      <c r="C6609" s="18" t="s">
        <v>2060</v>
      </c>
      <c r="D6609" s="18"/>
    </row>
    <row r="6610" spans="1:4" ht="15.75" customHeight="1">
      <c r="A6610" s="18" t="s">
        <v>30932</v>
      </c>
      <c r="B6610" s="18" t="s">
        <v>30934</v>
      </c>
      <c r="C6610" s="18" t="s">
        <v>2511</v>
      </c>
      <c r="D6610" s="18"/>
    </row>
    <row r="6611" spans="1:4" ht="15.75" customHeight="1">
      <c r="A6611" s="18" t="s">
        <v>30936</v>
      </c>
      <c r="B6611" s="18" t="s">
        <v>30937</v>
      </c>
      <c r="C6611" s="18" t="s">
        <v>2041</v>
      </c>
      <c r="D6611" s="18"/>
    </row>
    <row r="6612" spans="1:4" ht="15.75" customHeight="1">
      <c r="A6612" s="18" t="s">
        <v>30938</v>
      </c>
      <c r="B6612" s="18" t="s">
        <v>30940</v>
      </c>
      <c r="C6612" s="18" t="s">
        <v>2123</v>
      </c>
      <c r="D6612" s="18"/>
    </row>
    <row r="6613" spans="1:4" ht="15.75" customHeight="1">
      <c r="A6613" s="18" t="s">
        <v>30943</v>
      </c>
      <c r="B6613" s="18" t="s">
        <v>30945</v>
      </c>
      <c r="C6613" s="18" t="s">
        <v>2044</v>
      </c>
      <c r="D6613" s="18"/>
    </row>
    <row r="6614" spans="1:4" ht="15.75" customHeight="1">
      <c r="A6614" s="18" t="s">
        <v>30948</v>
      </c>
      <c r="B6614" s="18" t="s">
        <v>30950</v>
      </c>
      <c r="C6614" s="18" t="s">
        <v>2563</v>
      </c>
      <c r="D6614" s="18"/>
    </row>
    <row r="6615" spans="1:4" ht="15.75" customHeight="1">
      <c r="A6615" s="18" t="s">
        <v>30953</v>
      </c>
      <c r="B6615" s="18" t="s">
        <v>30955</v>
      </c>
      <c r="C6615" s="18" t="s">
        <v>2652</v>
      </c>
      <c r="D6615" s="18"/>
    </row>
    <row r="6616" spans="1:4" ht="15.75" customHeight="1">
      <c r="A6616" s="18" t="s">
        <v>30958</v>
      </c>
      <c r="B6616" s="18" t="s">
        <v>30959</v>
      </c>
      <c r="C6616" s="18" t="s">
        <v>2030</v>
      </c>
      <c r="D6616" s="18"/>
    </row>
    <row r="6617" spans="1:4" ht="15.75" customHeight="1">
      <c r="A6617" s="18" t="s">
        <v>30962</v>
      </c>
      <c r="B6617" s="18" t="s">
        <v>30964</v>
      </c>
      <c r="C6617" s="18" t="s">
        <v>2044</v>
      </c>
      <c r="D6617" s="18"/>
    </row>
    <row r="6618" spans="1:4" ht="15.75" customHeight="1">
      <c r="A6618" s="18" t="s">
        <v>30967</v>
      </c>
      <c r="B6618" s="18" t="s">
        <v>30969</v>
      </c>
      <c r="C6618" s="18" t="s">
        <v>4360</v>
      </c>
      <c r="D6618" s="18"/>
    </row>
    <row r="6619" spans="1:4" ht="15.75" customHeight="1">
      <c r="A6619" s="18" t="s">
        <v>30972</v>
      </c>
      <c r="B6619" s="18" t="s">
        <v>30974</v>
      </c>
      <c r="C6619" s="18" t="s">
        <v>2511</v>
      </c>
      <c r="D6619" s="18"/>
    </row>
    <row r="6620" spans="1:4" ht="15.75" customHeight="1">
      <c r="A6620" s="18" t="s">
        <v>30977</v>
      </c>
      <c r="B6620" s="18" t="s">
        <v>30979</v>
      </c>
      <c r="C6620" s="18" t="s">
        <v>2483</v>
      </c>
      <c r="D6620" s="18"/>
    </row>
    <row r="6621" spans="1:4" ht="15.75" customHeight="1">
      <c r="A6621" s="18" t="s">
        <v>30982</v>
      </c>
      <c r="B6621" s="18" t="s">
        <v>30984</v>
      </c>
      <c r="C6621" s="18" t="s">
        <v>3867</v>
      </c>
      <c r="D6621" s="18"/>
    </row>
    <row r="6622" spans="1:4" ht="15.75" customHeight="1">
      <c r="A6622" s="18" t="s">
        <v>30987</v>
      </c>
      <c r="B6622" s="18" t="s">
        <v>30989</v>
      </c>
      <c r="C6622" s="18" t="s">
        <v>2081</v>
      </c>
      <c r="D6622" s="18"/>
    </row>
    <row r="6623" spans="1:4" ht="15.75" customHeight="1">
      <c r="A6623" s="18" t="s">
        <v>30992</v>
      </c>
      <c r="B6623" s="18" t="s">
        <v>30994</v>
      </c>
      <c r="C6623" s="18" t="s">
        <v>2044</v>
      </c>
      <c r="D6623" s="18"/>
    </row>
    <row r="6624" spans="1:4" ht="15.75" customHeight="1">
      <c r="A6624" s="18" t="s">
        <v>30997</v>
      </c>
      <c r="B6624" s="18" t="s">
        <v>30999</v>
      </c>
      <c r="C6624" s="18" t="s">
        <v>2182</v>
      </c>
      <c r="D6624" s="18"/>
    </row>
    <row r="6625" spans="1:4" ht="15.75" customHeight="1">
      <c r="A6625" s="18" t="s">
        <v>31002</v>
      </c>
      <c r="B6625" s="18" t="s">
        <v>31004</v>
      </c>
      <c r="C6625" s="18" t="s">
        <v>3400</v>
      </c>
      <c r="D6625" s="18"/>
    </row>
    <row r="6626" spans="1:4" ht="15.75" customHeight="1">
      <c r="A6626" s="18" t="s">
        <v>31007</v>
      </c>
      <c r="B6626" s="18" t="s">
        <v>31009</v>
      </c>
      <c r="C6626" s="18" t="s">
        <v>2751</v>
      </c>
      <c r="D6626" s="18"/>
    </row>
    <row r="6627" spans="1:4" ht="15.75" customHeight="1">
      <c r="A6627" s="18" t="s">
        <v>31012</v>
      </c>
      <c r="B6627" s="18" t="s">
        <v>31014</v>
      </c>
      <c r="C6627" s="18" t="s">
        <v>2044</v>
      </c>
      <c r="D6627" s="18"/>
    </row>
    <row r="6628" spans="1:4" ht="15.75" customHeight="1">
      <c r="A6628" s="18" t="s">
        <v>31017</v>
      </c>
      <c r="B6628" s="18" t="s">
        <v>31019</v>
      </c>
      <c r="C6628" s="18" t="s">
        <v>2041</v>
      </c>
      <c r="D6628" s="18"/>
    </row>
    <row r="6629" spans="1:4" ht="15.75" customHeight="1">
      <c r="A6629" s="18" t="s">
        <v>31022</v>
      </c>
      <c r="B6629" s="18" t="s">
        <v>31024</v>
      </c>
      <c r="C6629" s="18" t="s">
        <v>2457</v>
      </c>
      <c r="D6629" s="18"/>
    </row>
    <row r="6630" spans="1:4" ht="15.75" customHeight="1">
      <c r="A6630" s="18" t="s">
        <v>31027</v>
      </c>
      <c r="B6630" s="18" t="s">
        <v>31029</v>
      </c>
      <c r="C6630" s="18" t="s">
        <v>2027</v>
      </c>
      <c r="D6630" s="18"/>
    </row>
    <row r="6631" spans="1:4" ht="15.75" customHeight="1">
      <c r="A6631" s="18" t="s">
        <v>31032</v>
      </c>
      <c r="B6631" s="18" t="s">
        <v>31034</v>
      </c>
      <c r="C6631" s="18" t="s">
        <v>2021</v>
      </c>
      <c r="D6631" s="18"/>
    </row>
    <row r="6632" spans="1:4" ht="15.75" customHeight="1">
      <c r="A6632" s="18" t="s">
        <v>31037</v>
      </c>
      <c r="B6632" s="18" t="s">
        <v>31039</v>
      </c>
      <c r="C6632" s="18" t="s">
        <v>2044</v>
      </c>
      <c r="D6632" s="18"/>
    </row>
    <row r="6633" spans="1:4" ht="15.75" customHeight="1">
      <c r="A6633" s="18" t="s">
        <v>31043</v>
      </c>
      <c r="B6633" s="18" t="s">
        <v>31044</v>
      </c>
      <c r="C6633" s="18" t="s">
        <v>2190</v>
      </c>
      <c r="D6633" s="18"/>
    </row>
    <row r="6634" spans="1:4" ht="15.75" customHeight="1">
      <c r="A6634" s="18" t="s">
        <v>31047</v>
      </c>
      <c r="B6634" s="18" t="s">
        <v>31049</v>
      </c>
      <c r="C6634" s="18" t="s">
        <v>2044</v>
      </c>
      <c r="D6634" s="18"/>
    </row>
    <row r="6635" spans="1:4" ht="15.75" customHeight="1">
      <c r="A6635" s="18" t="s">
        <v>31052</v>
      </c>
      <c r="B6635" s="18" t="s">
        <v>31054</v>
      </c>
      <c r="C6635" s="18" t="s">
        <v>2511</v>
      </c>
      <c r="D6635" s="18"/>
    </row>
    <row r="6636" spans="1:4" ht="15.75" customHeight="1">
      <c r="A6636" s="18" t="s">
        <v>31057</v>
      </c>
      <c r="B6636" s="18" t="s">
        <v>31058</v>
      </c>
      <c r="C6636" s="18" t="s">
        <v>31060</v>
      </c>
      <c r="D6636" s="18"/>
    </row>
    <row r="6637" spans="1:4" ht="15.75" customHeight="1">
      <c r="A6637" s="18" t="s">
        <v>31063</v>
      </c>
      <c r="B6637" s="18" t="s">
        <v>31065</v>
      </c>
      <c r="C6637" s="18" t="s">
        <v>2288</v>
      </c>
      <c r="D6637" s="18"/>
    </row>
    <row r="6638" spans="1:4" ht="15.75" customHeight="1">
      <c r="A6638" s="18" t="s">
        <v>31068</v>
      </c>
      <c r="B6638" s="18" t="s">
        <v>31069</v>
      </c>
      <c r="C6638" s="18" t="s">
        <v>2021</v>
      </c>
      <c r="D6638" s="18"/>
    </row>
    <row r="6639" spans="1:4" ht="15.75" customHeight="1">
      <c r="A6639" s="18" t="s">
        <v>31070</v>
      </c>
      <c r="B6639" s="18" t="s">
        <v>31072</v>
      </c>
      <c r="C6639" s="18" t="s">
        <v>2182</v>
      </c>
      <c r="D6639" s="18"/>
    </row>
    <row r="6640" spans="1:4" ht="15.75" customHeight="1">
      <c r="A6640" s="18" t="s">
        <v>31074</v>
      </c>
      <c r="B6640" s="18" t="s">
        <v>31076</v>
      </c>
      <c r="C6640" s="18" t="s">
        <v>2288</v>
      </c>
      <c r="D6640" s="18"/>
    </row>
    <row r="6641" spans="1:4" ht="15.75" customHeight="1">
      <c r="A6641" s="18" t="s">
        <v>31079</v>
      </c>
      <c r="B6641" s="18" t="s">
        <v>31081</v>
      </c>
      <c r="C6641" s="18" t="s">
        <v>2044</v>
      </c>
      <c r="D6641" s="18"/>
    </row>
    <row r="6642" spans="1:4" ht="15.75" customHeight="1">
      <c r="A6642" s="18" t="s">
        <v>31084</v>
      </c>
      <c r="B6642" s="18" t="s">
        <v>31086</v>
      </c>
      <c r="C6642" s="18" t="s">
        <v>2483</v>
      </c>
      <c r="D6642" s="18"/>
    </row>
    <row r="6643" spans="1:4" ht="15.75" customHeight="1">
      <c r="A6643" s="18" t="s">
        <v>31089</v>
      </c>
      <c r="B6643" s="18" t="s">
        <v>31091</v>
      </c>
      <c r="C6643" s="18" t="s">
        <v>2030</v>
      </c>
      <c r="D6643" s="18"/>
    </row>
    <row r="6644" spans="1:4" ht="15.75" customHeight="1">
      <c r="A6644" s="18" t="s">
        <v>31094</v>
      </c>
      <c r="B6644" s="18" t="s">
        <v>31096</v>
      </c>
      <c r="C6644" s="18" t="s">
        <v>2240</v>
      </c>
      <c r="D6644" s="18"/>
    </row>
    <row r="6645" spans="1:4" ht="15.75" customHeight="1">
      <c r="A6645" s="18" t="s">
        <v>31099</v>
      </c>
      <c r="B6645" s="18" t="s">
        <v>31100</v>
      </c>
      <c r="C6645" s="18" t="s">
        <v>2044</v>
      </c>
      <c r="D6645" s="18"/>
    </row>
    <row r="6646" spans="1:4" ht="15.75" customHeight="1">
      <c r="A6646" s="18" t="s">
        <v>31104</v>
      </c>
      <c r="B6646" s="18" t="s">
        <v>31106</v>
      </c>
      <c r="C6646" s="18" t="s">
        <v>2301</v>
      </c>
      <c r="D6646" s="18"/>
    </row>
    <row r="6647" spans="1:4" ht="15.75" customHeight="1">
      <c r="A6647" s="18" t="s">
        <v>31109</v>
      </c>
      <c r="B6647" s="18" t="s">
        <v>31111</v>
      </c>
      <c r="C6647" s="18" t="s">
        <v>2060</v>
      </c>
      <c r="D6647" s="18"/>
    </row>
    <row r="6648" spans="1:4" ht="15.75" customHeight="1">
      <c r="A6648" s="18" t="s">
        <v>31114</v>
      </c>
      <c r="B6648" s="18" t="s">
        <v>31116</v>
      </c>
      <c r="C6648" s="18" t="s">
        <v>2254</v>
      </c>
      <c r="D6648" s="18"/>
    </row>
    <row r="6649" spans="1:4" ht="15.75" customHeight="1">
      <c r="A6649" s="18" t="s">
        <v>31119</v>
      </c>
      <c r="B6649" s="18" t="s">
        <v>31121</v>
      </c>
      <c r="C6649" s="18" t="s">
        <v>2483</v>
      </c>
      <c r="D6649" s="18"/>
    </row>
    <row r="6650" spans="1:4" ht="15.75" customHeight="1">
      <c r="A6650" s="18" t="s">
        <v>31124</v>
      </c>
      <c r="B6650" s="18" t="s">
        <v>31126</v>
      </c>
      <c r="C6650" s="18" t="s">
        <v>2220</v>
      </c>
      <c r="D6650" s="18"/>
    </row>
    <row r="6651" spans="1:4" ht="15.75" customHeight="1">
      <c r="A6651" s="18" t="s">
        <v>31129</v>
      </c>
      <c r="B6651" s="18" t="s">
        <v>31131</v>
      </c>
      <c r="C6651" s="18" t="s">
        <v>2128</v>
      </c>
      <c r="D6651" s="18"/>
    </row>
    <row r="6652" spans="1:4" ht="15.75" customHeight="1">
      <c r="A6652" s="18" t="s">
        <v>31134</v>
      </c>
      <c r="B6652" s="18" t="s">
        <v>31136</v>
      </c>
      <c r="C6652" s="18" t="s">
        <v>14354</v>
      </c>
      <c r="D6652" s="18"/>
    </row>
    <row r="6653" spans="1:4" ht="15.75" customHeight="1">
      <c r="A6653" s="18" t="s">
        <v>31139</v>
      </c>
      <c r="B6653" s="18" t="s">
        <v>31141</v>
      </c>
      <c r="C6653" s="18" t="s">
        <v>2044</v>
      </c>
      <c r="D6653" s="18"/>
    </row>
    <row r="6654" spans="1:4" ht="15.75" customHeight="1">
      <c r="A6654" s="18" t="s">
        <v>31144</v>
      </c>
      <c r="B6654" s="18" t="s">
        <v>31146</v>
      </c>
      <c r="C6654" s="18" t="s">
        <v>2205</v>
      </c>
      <c r="D6654" s="18"/>
    </row>
    <row r="6655" spans="1:4" ht="15.75" customHeight="1">
      <c r="A6655" s="18" t="s">
        <v>31149</v>
      </c>
      <c r="B6655" s="18" t="s">
        <v>31151</v>
      </c>
      <c r="C6655" s="18" t="s">
        <v>2024</v>
      </c>
      <c r="D6655" s="18"/>
    </row>
    <row r="6656" spans="1:4" ht="15.75" customHeight="1">
      <c r="A6656" s="18" t="s">
        <v>31154</v>
      </c>
      <c r="B6656" s="18" t="s">
        <v>31155</v>
      </c>
      <c r="C6656" s="18" t="s">
        <v>2086</v>
      </c>
      <c r="D6656" s="18"/>
    </row>
    <row r="6657" spans="1:4" ht="15.75" customHeight="1">
      <c r="A6657" s="18" t="s">
        <v>31159</v>
      </c>
      <c r="B6657" s="18" t="s">
        <v>31161</v>
      </c>
      <c r="C6657" s="18" t="s">
        <v>3867</v>
      </c>
      <c r="D6657" s="18"/>
    </row>
    <row r="6658" spans="1:4" ht="15.75" customHeight="1">
      <c r="A6658" s="18" t="s">
        <v>31164</v>
      </c>
      <c r="B6658" s="18" t="s">
        <v>31166</v>
      </c>
      <c r="C6658" s="18" t="s">
        <v>2679</v>
      </c>
      <c r="D6658" s="18"/>
    </row>
    <row r="6659" spans="1:4" ht="15.75" customHeight="1">
      <c r="A6659" s="18" t="s">
        <v>31169</v>
      </c>
      <c r="B6659" s="18" t="s">
        <v>31171</v>
      </c>
      <c r="C6659" s="18" t="s">
        <v>2021</v>
      </c>
      <c r="D6659" s="18"/>
    </row>
    <row r="6660" spans="1:4" ht="15.75" customHeight="1">
      <c r="A6660" s="18" t="s">
        <v>31174</v>
      </c>
      <c r="B6660" s="18" t="s">
        <v>31176</v>
      </c>
      <c r="C6660" s="18" t="s">
        <v>2034</v>
      </c>
      <c r="D6660" s="18"/>
    </row>
    <row r="6661" spans="1:4" ht="15.75" customHeight="1">
      <c r="A6661" s="18" t="s">
        <v>31179</v>
      </c>
      <c r="B6661" s="18" t="s">
        <v>31181</v>
      </c>
      <c r="C6661" s="18" t="s">
        <v>3637</v>
      </c>
      <c r="D6661" s="18"/>
    </row>
    <row r="6662" spans="1:4" ht="15.75" customHeight="1">
      <c r="A6662" s="18" t="s">
        <v>31184</v>
      </c>
      <c r="B6662" s="18" t="s">
        <v>31186</v>
      </c>
      <c r="C6662" s="18" t="s">
        <v>2277</v>
      </c>
      <c r="D6662" s="18"/>
    </row>
    <row r="6663" spans="1:4" ht="15.75" customHeight="1">
      <c r="A6663" s="18" t="s">
        <v>31189</v>
      </c>
      <c r="B6663" s="18" t="s">
        <v>31191</v>
      </c>
      <c r="C6663" s="18" t="s">
        <v>2182</v>
      </c>
      <c r="D6663" s="18"/>
    </row>
    <row r="6664" spans="1:4" ht="15.75" customHeight="1">
      <c r="A6664" s="18" t="s">
        <v>31194</v>
      </c>
      <c r="B6664" s="18" t="s">
        <v>31196</v>
      </c>
      <c r="C6664" s="18" t="s">
        <v>2063</v>
      </c>
      <c r="D6664" s="18"/>
    </row>
    <row r="6665" spans="1:4" ht="15.75" customHeight="1">
      <c r="A6665" s="18" t="s">
        <v>31199</v>
      </c>
      <c r="B6665" s="18" t="s">
        <v>31200</v>
      </c>
      <c r="C6665" s="18" t="s">
        <v>2220</v>
      </c>
      <c r="D6665" s="18"/>
    </row>
    <row r="6666" spans="1:4" ht="15.75" customHeight="1">
      <c r="A6666" s="18" t="s">
        <v>31201</v>
      </c>
      <c r="B6666" s="18" t="s">
        <v>31203</v>
      </c>
      <c r="C6666" s="18" t="s">
        <v>3435</v>
      </c>
      <c r="D6666" s="18"/>
    </row>
    <row r="6667" spans="1:4" ht="15.75" customHeight="1">
      <c r="A6667" s="18" t="s">
        <v>31206</v>
      </c>
      <c r="B6667" s="18" t="s">
        <v>31208</v>
      </c>
      <c r="C6667" s="18" t="s">
        <v>2483</v>
      </c>
      <c r="D6667" s="18"/>
    </row>
    <row r="6668" spans="1:4" ht="15.75" customHeight="1">
      <c r="A6668" s="18" t="s">
        <v>31212</v>
      </c>
      <c r="B6668" s="18" t="s">
        <v>31214</v>
      </c>
      <c r="C6668" s="18" t="s">
        <v>2742</v>
      </c>
      <c r="D6668" s="18"/>
    </row>
    <row r="6669" spans="1:4" ht="15.75" customHeight="1">
      <c r="A6669" s="18" t="s">
        <v>31217</v>
      </c>
      <c r="B6669" s="18" t="s">
        <v>31219</v>
      </c>
      <c r="C6669" s="18" t="s">
        <v>2054</v>
      </c>
      <c r="D6669" s="18"/>
    </row>
    <row r="6670" spans="1:4" ht="15.75" customHeight="1">
      <c r="A6670" s="18" t="s">
        <v>31222</v>
      </c>
      <c r="B6670" s="18" t="s">
        <v>31224</v>
      </c>
      <c r="C6670" s="18" t="s">
        <v>4559</v>
      </c>
      <c r="D6670" s="18"/>
    </row>
    <row r="6671" spans="1:4" ht="15.75" customHeight="1">
      <c r="A6671" s="18" t="s">
        <v>31227</v>
      </c>
      <c r="B6671" s="18" t="s">
        <v>31229</v>
      </c>
      <c r="C6671" s="18" t="s">
        <v>2175</v>
      </c>
      <c r="D6671" s="18"/>
    </row>
    <row r="6672" spans="1:4" ht="15.75" customHeight="1">
      <c r="A6672" s="18" t="s">
        <v>31232</v>
      </c>
      <c r="B6672" s="18" t="s">
        <v>31233</v>
      </c>
      <c r="C6672" s="18" t="s">
        <v>2024</v>
      </c>
      <c r="D6672" s="18"/>
    </row>
    <row r="6673" spans="1:4" ht="15.75" customHeight="1">
      <c r="A6673" s="18" t="s">
        <v>31237</v>
      </c>
      <c r="B6673" s="18" t="s">
        <v>31239</v>
      </c>
      <c r="C6673" s="18" t="s">
        <v>2060</v>
      </c>
      <c r="D6673" s="18"/>
    </row>
    <row r="6674" spans="1:4" ht="15.75" customHeight="1">
      <c r="A6674" s="18" t="s">
        <v>31244</v>
      </c>
      <c r="B6674" s="18" t="s">
        <v>31255</v>
      </c>
      <c r="C6674" s="18" t="s">
        <v>2044</v>
      </c>
      <c r="D6674" s="18"/>
    </row>
    <row r="6675" spans="1:4" ht="15.75" customHeight="1">
      <c r="A6675" s="18" t="s">
        <v>31258</v>
      </c>
      <c r="B6675" s="18" t="s">
        <v>31260</v>
      </c>
      <c r="C6675" s="18" t="s">
        <v>2498</v>
      </c>
      <c r="D6675" s="18"/>
    </row>
    <row r="6676" spans="1:4" ht="15.75" customHeight="1">
      <c r="A6676" s="18" t="s">
        <v>31263</v>
      </c>
      <c r="B6676" s="18" t="s">
        <v>31265</v>
      </c>
      <c r="C6676" s="18" t="s">
        <v>2240</v>
      </c>
      <c r="D6676" s="18"/>
    </row>
    <row r="6677" spans="1:4" ht="15.75" customHeight="1">
      <c r="A6677" s="18" t="s">
        <v>31268</v>
      </c>
      <c r="B6677" s="18" t="s">
        <v>31270</v>
      </c>
      <c r="C6677" s="18" t="s">
        <v>2457</v>
      </c>
      <c r="D6677" s="18"/>
    </row>
    <row r="6678" spans="1:4" ht="15.75" customHeight="1">
      <c r="A6678" s="18" t="s">
        <v>31273</v>
      </c>
      <c r="B6678" s="18" t="s">
        <v>31274</v>
      </c>
      <c r="C6678" s="18" t="s">
        <v>2044</v>
      </c>
      <c r="D6678" s="18"/>
    </row>
    <row r="6679" spans="1:4" ht="15.75" customHeight="1">
      <c r="A6679" s="18" t="s">
        <v>31277</v>
      </c>
      <c r="B6679" s="18" t="s">
        <v>31279</v>
      </c>
      <c r="C6679" s="18" t="s">
        <v>30673</v>
      </c>
      <c r="D6679" s="18"/>
    </row>
    <row r="6680" spans="1:4" ht="15.75" customHeight="1">
      <c r="A6680" s="18" t="s">
        <v>31282</v>
      </c>
      <c r="B6680" s="18" t="s">
        <v>31284</v>
      </c>
      <c r="C6680" s="18" t="s">
        <v>2095</v>
      </c>
      <c r="D6680" s="18"/>
    </row>
    <row r="6681" spans="1:4" ht="15.75" customHeight="1">
      <c r="A6681" s="18" t="s">
        <v>31287</v>
      </c>
      <c r="B6681" s="18" t="s">
        <v>31289</v>
      </c>
      <c r="C6681" s="18" t="s">
        <v>2605</v>
      </c>
      <c r="D6681" s="18"/>
    </row>
    <row r="6682" spans="1:4" ht="15.75" customHeight="1">
      <c r="A6682" s="18" t="s">
        <v>31292</v>
      </c>
      <c r="B6682" s="18" t="s">
        <v>31294</v>
      </c>
      <c r="C6682" s="18" t="s">
        <v>2024</v>
      </c>
      <c r="D6682" s="18"/>
    </row>
    <row r="6683" spans="1:4" ht="15.75" customHeight="1">
      <c r="A6683" s="18" t="s">
        <v>31297</v>
      </c>
      <c r="B6683" s="18" t="s">
        <v>31299</v>
      </c>
      <c r="C6683" s="18" t="s">
        <v>2044</v>
      </c>
      <c r="D6683" s="18"/>
    </row>
    <row r="6684" spans="1:4" ht="15.75" customHeight="1">
      <c r="A6684" s="18" t="s">
        <v>31303</v>
      </c>
      <c r="B6684" s="18" t="s">
        <v>31304</v>
      </c>
      <c r="C6684" s="18" t="s">
        <v>2030</v>
      </c>
      <c r="D6684" s="18"/>
    </row>
    <row r="6685" spans="1:4" ht="15.75" customHeight="1">
      <c r="A6685" s="18" t="s">
        <v>31307</v>
      </c>
      <c r="B6685" s="18" t="s">
        <v>31309</v>
      </c>
      <c r="C6685" s="18" t="s">
        <v>2044</v>
      </c>
      <c r="D6685" s="18"/>
    </row>
    <row r="6686" spans="1:4" ht="15.75" customHeight="1">
      <c r="A6686" s="18" t="s">
        <v>31312</v>
      </c>
      <c r="B6686" s="18" t="s">
        <v>31314</v>
      </c>
      <c r="C6686" s="18" t="s">
        <v>4144</v>
      </c>
      <c r="D6686" s="18"/>
    </row>
    <row r="6687" spans="1:4" ht="15.75" customHeight="1">
      <c r="A6687" s="18" t="s">
        <v>31318</v>
      </c>
      <c r="B6687" s="18" t="s">
        <v>31319</v>
      </c>
      <c r="C6687" s="18" t="s">
        <v>2153</v>
      </c>
      <c r="D6687" s="18"/>
    </row>
    <row r="6688" spans="1:4" ht="15.75" customHeight="1">
      <c r="A6688" s="18" t="s">
        <v>31322</v>
      </c>
      <c r="B6688" s="18" t="s">
        <v>31323</v>
      </c>
      <c r="C6688" s="18" t="s">
        <v>2376</v>
      </c>
      <c r="D6688" s="18"/>
    </row>
    <row r="6689" spans="1:4" ht="15.75" customHeight="1">
      <c r="A6689" s="18" t="s">
        <v>31324</v>
      </c>
      <c r="B6689" s="18" t="s">
        <v>31326</v>
      </c>
      <c r="C6689" s="18" t="s">
        <v>2054</v>
      </c>
      <c r="D6689" s="18"/>
    </row>
    <row r="6690" spans="1:4" ht="15.75" customHeight="1">
      <c r="A6690" s="18" t="s">
        <v>31329</v>
      </c>
      <c r="B6690" s="18" t="s">
        <v>31331</v>
      </c>
      <c r="C6690" s="18" t="s">
        <v>2417</v>
      </c>
      <c r="D6690" s="18"/>
    </row>
    <row r="6691" spans="1:4" ht="15.75" customHeight="1">
      <c r="A6691" s="18" t="s">
        <v>31334</v>
      </c>
      <c r="B6691" s="18" t="s">
        <v>31336</v>
      </c>
      <c r="C6691" s="18" t="s">
        <v>2044</v>
      </c>
      <c r="D6691" s="18"/>
    </row>
    <row r="6692" spans="1:4" ht="15.75" customHeight="1">
      <c r="A6692" s="18" t="s">
        <v>31339</v>
      </c>
      <c r="B6692" s="18" t="s">
        <v>31341</v>
      </c>
      <c r="C6692" s="18" t="s">
        <v>2196</v>
      </c>
      <c r="D6692" s="18"/>
    </row>
    <row r="6693" spans="1:4" ht="15.75" customHeight="1">
      <c r="A6693" s="18" t="s">
        <v>31345</v>
      </c>
      <c r="B6693" s="18" t="s">
        <v>31347</v>
      </c>
      <c r="C6693" s="18" t="s">
        <v>2060</v>
      </c>
      <c r="D6693" s="18"/>
    </row>
    <row r="6694" spans="1:4" ht="15.75" customHeight="1">
      <c r="A6694" s="18" t="s">
        <v>31350</v>
      </c>
      <c r="B6694" s="18" t="s">
        <v>31351</v>
      </c>
      <c r="C6694" s="18" t="s">
        <v>2216</v>
      </c>
      <c r="D6694" s="18"/>
    </row>
    <row r="6695" spans="1:4" ht="15.75" customHeight="1">
      <c r="A6695" s="18" t="s">
        <v>31354</v>
      </c>
      <c r="B6695" s="18" t="s">
        <v>31356</v>
      </c>
      <c r="C6695" s="18" t="s">
        <v>3400</v>
      </c>
      <c r="D6695" s="18"/>
    </row>
    <row r="6696" spans="1:4" ht="15.75" customHeight="1">
      <c r="A6696" s="18" t="s">
        <v>31359</v>
      </c>
      <c r="B6696" s="18" t="s">
        <v>31360</v>
      </c>
      <c r="C6696" s="18" t="s">
        <v>3385</v>
      </c>
      <c r="D6696" s="18"/>
    </row>
    <row r="6697" spans="1:4" ht="15.75" customHeight="1">
      <c r="A6697" s="18" t="s">
        <v>31363</v>
      </c>
      <c r="B6697" s="18" t="s">
        <v>31365</v>
      </c>
      <c r="C6697" s="18" t="s">
        <v>2024</v>
      </c>
      <c r="D6697" s="18"/>
    </row>
    <row r="6698" spans="1:4" ht="15.75" customHeight="1">
      <c r="A6698" s="18" t="s">
        <v>31368</v>
      </c>
      <c r="B6698" s="18" t="s">
        <v>31370</v>
      </c>
      <c r="C6698" s="18" t="s">
        <v>2041</v>
      </c>
      <c r="D6698" s="18"/>
    </row>
    <row r="6699" spans="1:4" ht="15.75" customHeight="1">
      <c r="A6699" s="18" t="s">
        <v>31373</v>
      </c>
      <c r="B6699" s="18" t="s">
        <v>31375</v>
      </c>
      <c r="C6699" s="18" t="s">
        <v>30673</v>
      </c>
      <c r="D6699" s="18"/>
    </row>
    <row r="6700" spans="1:4" ht="15.75" customHeight="1">
      <c r="A6700" s="18" t="s">
        <v>31378</v>
      </c>
      <c r="B6700" s="18" t="s">
        <v>31380</v>
      </c>
      <c r="C6700" s="18" t="s">
        <v>2086</v>
      </c>
      <c r="D6700" s="18"/>
    </row>
    <row r="6701" spans="1:4" ht="15.75" customHeight="1">
      <c r="A6701" s="18" t="s">
        <v>31383</v>
      </c>
      <c r="B6701" s="18" t="s">
        <v>31385</v>
      </c>
      <c r="C6701" s="18" t="s">
        <v>13897</v>
      </c>
      <c r="D6701" s="18"/>
    </row>
    <row r="6702" spans="1:4" ht="15.75" customHeight="1">
      <c r="A6702" s="18" t="s">
        <v>31388</v>
      </c>
      <c r="B6702" s="18" t="s">
        <v>31390</v>
      </c>
      <c r="C6702" s="18" t="s">
        <v>2240</v>
      </c>
      <c r="D6702" s="18"/>
    </row>
    <row r="6703" spans="1:4" ht="15.75" customHeight="1">
      <c r="A6703" s="18" t="s">
        <v>31394</v>
      </c>
      <c r="B6703" s="18" t="s">
        <v>31395</v>
      </c>
      <c r="C6703" s="18" t="s">
        <v>2220</v>
      </c>
      <c r="D6703" s="18"/>
    </row>
    <row r="6704" spans="1:4" ht="15.75" customHeight="1">
      <c r="A6704" s="18" t="s">
        <v>31398</v>
      </c>
      <c r="B6704" s="18" t="s">
        <v>31400</v>
      </c>
      <c r="C6704" s="18" t="s">
        <v>2196</v>
      </c>
      <c r="D6704" s="18"/>
    </row>
    <row r="6705" spans="1:4" ht="15.75" customHeight="1">
      <c r="A6705" s="18" t="s">
        <v>31403</v>
      </c>
      <c r="B6705" s="18" t="s">
        <v>31405</v>
      </c>
      <c r="C6705" s="18" t="s">
        <v>2511</v>
      </c>
      <c r="D6705" s="18"/>
    </row>
    <row r="6706" spans="1:4" ht="15.75" customHeight="1">
      <c r="A6706" s="18" t="s">
        <v>31408</v>
      </c>
      <c r="B6706" s="18" t="s">
        <v>31410</v>
      </c>
      <c r="C6706" s="18" t="s">
        <v>2652</v>
      </c>
      <c r="D6706" s="18"/>
    </row>
    <row r="6707" spans="1:4" ht="15.75" customHeight="1">
      <c r="A6707" s="18" t="s">
        <v>31413</v>
      </c>
      <c r="B6707" s="18" t="s">
        <v>31415</v>
      </c>
      <c r="C6707" s="18" t="s">
        <v>2044</v>
      </c>
      <c r="D6707" s="18"/>
    </row>
    <row r="6708" spans="1:4" ht="15.75" customHeight="1">
      <c r="A6708" s="18" t="s">
        <v>31418</v>
      </c>
      <c r="B6708" s="18" t="s">
        <v>31420</v>
      </c>
      <c r="C6708" s="18" t="s">
        <v>2078</v>
      </c>
      <c r="D6708" s="18"/>
    </row>
    <row r="6709" spans="1:4" ht="15.75" customHeight="1">
      <c r="A6709" s="18" t="s">
        <v>31424</v>
      </c>
      <c r="B6709" s="18" t="s">
        <v>31426</v>
      </c>
      <c r="C6709" s="18" t="s">
        <v>2201</v>
      </c>
      <c r="D6709" s="18"/>
    </row>
    <row r="6710" spans="1:4" ht="15.75" customHeight="1">
      <c r="A6710" s="18" t="s">
        <v>31429</v>
      </c>
      <c r="B6710" s="18" t="s">
        <v>31431</v>
      </c>
      <c r="C6710" s="18" t="s">
        <v>2024</v>
      </c>
      <c r="D6710" s="18"/>
    </row>
    <row r="6711" spans="1:4" ht="15.75" customHeight="1">
      <c r="A6711" s="18" t="s">
        <v>31434</v>
      </c>
      <c r="B6711" s="18" t="s">
        <v>31436</v>
      </c>
      <c r="C6711" s="18" t="s">
        <v>2073</v>
      </c>
      <c r="D6711" s="18"/>
    </row>
    <row r="6712" spans="1:4" ht="15.75" customHeight="1">
      <c r="A6712" s="18" t="s">
        <v>31439</v>
      </c>
      <c r="B6712" s="18" t="s">
        <v>31441</v>
      </c>
      <c r="C6712" s="18" t="s">
        <v>2254</v>
      </c>
      <c r="D6712" s="18"/>
    </row>
    <row r="6713" spans="1:4" ht="15.75" customHeight="1">
      <c r="A6713" s="18" t="s">
        <v>31444</v>
      </c>
      <c r="B6713" s="18" t="s">
        <v>31446</v>
      </c>
      <c r="C6713" s="18" t="s">
        <v>2089</v>
      </c>
      <c r="D6713" s="18"/>
    </row>
    <row r="6714" spans="1:4" ht="15.75" customHeight="1">
      <c r="A6714" s="18" t="s">
        <v>31449</v>
      </c>
      <c r="B6714" s="18" t="s">
        <v>31451</v>
      </c>
      <c r="C6714" s="18" t="s">
        <v>2044</v>
      </c>
      <c r="D6714" s="18"/>
    </row>
    <row r="6715" spans="1:4" ht="15.75" customHeight="1">
      <c r="A6715" s="18" t="s">
        <v>31453</v>
      </c>
      <c r="B6715" s="18" t="s">
        <v>31454</v>
      </c>
      <c r="C6715" s="18" t="s">
        <v>2182</v>
      </c>
      <c r="D6715" s="18"/>
    </row>
    <row r="6716" spans="1:4" ht="15.75" customHeight="1">
      <c r="A6716" s="18" t="s">
        <v>31456</v>
      </c>
      <c r="B6716" s="18" t="s">
        <v>31457</v>
      </c>
      <c r="C6716" s="18" t="s">
        <v>2044</v>
      </c>
      <c r="D6716" s="18"/>
    </row>
    <row r="6717" spans="1:4" ht="15.75" customHeight="1">
      <c r="A6717" s="18" t="s">
        <v>31461</v>
      </c>
      <c r="B6717" s="18" t="s">
        <v>31463</v>
      </c>
      <c r="C6717" s="18" t="s">
        <v>2024</v>
      </c>
      <c r="D6717" s="18"/>
    </row>
    <row r="6718" spans="1:4" ht="15.75" customHeight="1">
      <c r="A6718" s="18" t="s">
        <v>31466</v>
      </c>
      <c r="B6718" s="18" t="s">
        <v>31468</v>
      </c>
      <c r="C6718" s="18" t="s">
        <v>2044</v>
      </c>
      <c r="D6718" s="18"/>
    </row>
    <row r="6719" spans="1:4" ht="15.75" customHeight="1">
      <c r="A6719" s="18" t="s">
        <v>31471</v>
      </c>
      <c r="B6719" s="18" t="s">
        <v>31473</v>
      </c>
      <c r="C6719" s="18" t="s">
        <v>2274</v>
      </c>
      <c r="D6719" s="18"/>
    </row>
    <row r="6720" spans="1:4" ht="15.75" customHeight="1">
      <c r="A6720" s="18" t="s">
        <v>31476</v>
      </c>
      <c r="B6720" s="18" t="s">
        <v>31478</v>
      </c>
      <c r="C6720" s="18" t="s">
        <v>2030</v>
      </c>
      <c r="D6720" s="18"/>
    </row>
    <row r="6721" spans="1:4" ht="15.75" customHeight="1">
      <c r="A6721" s="18" t="s">
        <v>31480</v>
      </c>
      <c r="B6721" s="18" t="s">
        <v>31482</v>
      </c>
      <c r="C6721" s="18" t="s">
        <v>2038</v>
      </c>
      <c r="D6721" s="18"/>
    </row>
    <row r="6722" spans="1:4" ht="15.75" customHeight="1">
      <c r="A6722" s="18" t="s">
        <v>31485</v>
      </c>
      <c r="B6722" s="18" t="s">
        <v>31487</v>
      </c>
      <c r="C6722" s="18" t="s">
        <v>2030</v>
      </c>
      <c r="D6722" s="18"/>
    </row>
    <row r="6723" spans="1:4" ht="15.75" customHeight="1">
      <c r="A6723" s="18" t="s">
        <v>31491</v>
      </c>
      <c r="B6723" s="18" t="s">
        <v>31493</v>
      </c>
      <c r="C6723" s="18" t="s">
        <v>2277</v>
      </c>
      <c r="D6723" s="18"/>
    </row>
    <row r="6724" spans="1:4" ht="15.75" customHeight="1">
      <c r="A6724" s="18" t="s">
        <v>31496</v>
      </c>
      <c r="B6724" s="18" t="s">
        <v>31498</v>
      </c>
      <c r="C6724" s="18" t="s">
        <v>2376</v>
      </c>
      <c r="D6724" s="18"/>
    </row>
    <row r="6725" spans="1:4" ht="15.75" customHeight="1">
      <c r="A6725" s="18" t="s">
        <v>31501</v>
      </c>
      <c r="B6725" s="18" t="s">
        <v>31503</v>
      </c>
      <c r="C6725" s="18" t="s">
        <v>2038</v>
      </c>
      <c r="D6725" s="18"/>
    </row>
    <row r="6726" spans="1:4" ht="15.75" customHeight="1">
      <c r="A6726" s="18" t="s">
        <v>31506</v>
      </c>
      <c r="B6726" s="18" t="s">
        <v>31508</v>
      </c>
      <c r="C6726" s="18" t="s">
        <v>2376</v>
      </c>
      <c r="D6726" s="18"/>
    </row>
    <row r="6727" spans="1:4" ht="15.75" customHeight="1">
      <c r="A6727" s="18" t="s">
        <v>31511</v>
      </c>
      <c r="B6727" s="18" t="s">
        <v>31513</v>
      </c>
      <c r="C6727" s="18" t="s">
        <v>2652</v>
      </c>
      <c r="D6727" s="18"/>
    </row>
    <row r="6728" spans="1:4" ht="15.75" customHeight="1">
      <c r="A6728" s="18" t="s">
        <v>31516</v>
      </c>
      <c r="B6728" s="18" t="s">
        <v>31518</v>
      </c>
      <c r="C6728" s="18" t="s">
        <v>2123</v>
      </c>
      <c r="D6728" s="18"/>
    </row>
    <row r="6729" spans="1:4" ht="15.75" customHeight="1">
      <c r="A6729" s="18" t="s">
        <v>31522</v>
      </c>
      <c r="B6729" s="18" t="s">
        <v>31523</v>
      </c>
      <c r="C6729" s="18" t="s">
        <v>2063</v>
      </c>
      <c r="D6729" s="18"/>
    </row>
    <row r="6730" spans="1:4" ht="15.75" customHeight="1">
      <c r="A6730" s="18" t="s">
        <v>31526</v>
      </c>
      <c r="B6730" s="18" t="s">
        <v>31528</v>
      </c>
      <c r="C6730" s="18" t="s">
        <v>2044</v>
      </c>
      <c r="D6730" s="18"/>
    </row>
    <row r="6731" spans="1:4" ht="15.75" customHeight="1">
      <c r="A6731" s="18" t="s">
        <v>31531</v>
      </c>
      <c r="B6731" s="18" t="s">
        <v>31533</v>
      </c>
      <c r="C6731" s="18" t="s">
        <v>2044</v>
      </c>
      <c r="D6731" s="18"/>
    </row>
    <row r="6732" spans="1:4" ht="15.75" customHeight="1">
      <c r="A6732" s="18" t="s">
        <v>31536</v>
      </c>
      <c r="B6732" s="18" t="s">
        <v>31538</v>
      </c>
      <c r="C6732" s="18" t="s">
        <v>2041</v>
      </c>
      <c r="D6732" s="18"/>
    </row>
    <row r="6733" spans="1:4" ht="15.75" customHeight="1">
      <c r="A6733" s="18" t="s">
        <v>31542</v>
      </c>
      <c r="B6733" s="18" t="s">
        <v>31543</v>
      </c>
      <c r="C6733" s="18" t="s">
        <v>2057</v>
      </c>
      <c r="D6733" s="18"/>
    </row>
    <row r="6734" spans="1:4" ht="15.75" customHeight="1">
      <c r="A6734" s="18" t="s">
        <v>31547</v>
      </c>
      <c r="B6734" s="18" t="s">
        <v>31549</v>
      </c>
      <c r="C6734" s="18" t="s">
        <v>2038</v>
      </c>
      <c r="D6734" s="18"/>
    </row>
    <row r="6735" spans="1:4" ht="15.75" customHeight="1">
      <c r="A6735" s="18" t="s">
        <v>31552</v>
      </c>
      <c r="B6735" s="18" t="s">
        <v>31554</v>
      </c>
      <c r="C6735" s="18" t="s">
        <v>2024</v>
      </c>
      <c r="D6735" s="18"/>
    </row>
    <row r="6736" spans="1:4" ht="15.75" customHeight="1">
      <c r="A6736" s="18" t="s">
        <v>31557</v>
      </c>
      <c r="B6736" s="18" t="s">
        <v>31559</v>
      </c>
      <c r="C6736" s="18" t="s">
        <v>2113</v>
      </c>
      <c r="D6736" s="18"/>
    </row>
    <row r="6737" spans="1:4" ht="15.75" customHeight="1">
      <c r="A6737" s="18" t="s">
        <v>31562</v>
      </c>
      <c r="B6737" s="18" t="s">
        <v>31564</v>
      </c>
      <c r="C6737" s="18" t="s">
        <v>2182</v>
      </c>
      <c r="D6737" s="18"/>
    </row>
    <row r="6738" spans="1:4" ht="15.75" customHeight="1">
      <c r="A6738" s="18" t="s">
        <v>31568</v>
      </c>
      <c r="B6738" s="18" t="s">
        <v>31570</v>
      </c>
      <c r="C6738" s="18" t="s">
        <v>2376</v>
      </c>
      <c r="D6738" s="18"/>
    </row>
    <row r="6739" spans="1:4" ht="15.75" customHeight="1">
      <c r="A6739" s="18" t="s">
        <v>31573</v>
      </c>
      <c r="B6739" s="18" t="s">
        <v>31575</v>
      </c>
      <c r="C6739" s="18" t="s">
        <v>2044</v>
      </c>
      <c r="D6739" s="18"/>
    </row>
    <row r="6740" spans="1:4" ht="15.75" customHeight="1">
      <c r="A6740" s="18" t="s">
        <v>31578</v>
      </c>
      <c r="B6740" s="18" t="s">
        <v>31580</v>
      </c>
      <c r="C6740" s="18" t="s">
        <v>2190</v>
      </c>
      <c r="D6740" s="18"/>
    </row>
    <row r="6741" spans="1:4" ht="15.75" customHeight="1">
      <c r="A6741" s="18" t="s">
        <v>31582</v>
      </c>
      <c r="B6741" s="18" t="s">
        <v>31583</v>
      </c>
      <c r="C6741" s="18" t="s">
        <v>2116</v>
      </c>
      <c r="D6741" s="18"/>
    </row>
    <row r="6742" spans="1:4" ht="15.75" customHeight="1">
      <c r="A6742" s="18" t="s">
        <v>31585</v>
      </c>
      <c r="B6742" s="18" t="s">
        <v>31587</v>
      </c>
      <c r="C6742" s="18" t="s">
        <v>2041</v>
      </c>
      <c r="D6742" s="18"/>
    </row>
    <row r="6743" spans="1:4" ht="15.75" customHeight="1">
      <c r="A6743" s="18" t="s">
        <v>31590</v>
      </c>
      <c r="B6743" s="18" t="s">
        <v>31592</v>
      </c>
      <c r="C6743" s="18" t="s">
        <v>2182</v>
      </c>
      <c r="D6743" s="18"/>
    </row>
    <row r="6744" spans="1:4" ht="15.75" customHeight="1">
      <c r="A6744" s="18" t="s">
        <v>31595</v>
      </c>
      <c r="B6744" s="18" t="s">
        <v>31597</v>
      </c>
      <c r="C6744" s="18" t="s">
        <v>9523</v>
      </c>
      <c r="D6744" s="18"/>
    </row>
    <row r="6745" spans="1:4" ht="15.75" customHeight="1">
      <c r="A6745" s="18" t="s">
        <v>31600</v>
      </c>
      <c r="B6745" s="18" t="s">
        <v>31601</v>
      </c>
      <c r="C6745" s="18" t="s">
        <v>2511</v>
      </c>
      <c r="D6745" s="18"/>
    </row>
    <row r="6746" spans="1:4" ht="15.75" customHeight="1">
      <c r="A6746" s="18" t="s">
        <v>31604</v>
      </c>
      <c r="B6746" s="18" t="s">
        <v>31605</v>
      </c>
      <c r="C6746" s="18" t="s">
        <v>2048</v>
      </c>
      <c r="D6746" s="18"/>
    </row>
    <row r="6747" spans="1:4" ht="15.75" customHeight="1">
      <c r="A6747" s="18" t="s">
        <v>31609</v>
      </c>
      <c r="B6747" s="18" t="s">
        <v>31611</v>
      </c>
      <c r="C6747" s="18" t="s">
        <v>2652</v>
      </c>
      <c r="D6747" s="18"/>
    </row>
    <row r="6748" spans="1:4" ht="15.75" customHeight="1">
      <c r="A6748" s="18" t="s">
        <v>31614</v>
      </c>
      <c r="B6748" s="18" t="s">
        <v>31616</v>
      </c>
      <c r="C6748" s="18" t="s">
        <v>2089</v>
      </c>
      <c r="D6748" s="18"/>
    </row>
    <row r="6749" spans="1:4" ht="15.75" customHeight="1">
      <c r="A6749" s="18" t="s">
        <v>31620</v>
      </c>
      <c r="B6749" s="18" t="s">
        <v>31621</v>
      </c>
      <c r="C6749" s="18" t="s">
        <v>2030</v>
      </c>
      <c r="D6749" s="18"/>
    </row>
    <row r="6750" spans="1:4" ht="15.75" customHeight="1">
      <c r="A6750" s="18" t="s">
        <v>31624</v>
      </c>
      <c r="B6750" s="18" t="s">
        <v>31626</v>
      </c>
      <c r="C6750" s="18" t="s">
        <v>2081</v>
      </c>
      <c r="D6750" s="18"/>
    </row>
    <row r="6751" spans="1:4" ht="15.75" customHeight="1">
      <c r="A6751" s="18" t="s">
        <v>31629</v>
      </c>
      <c r="B6751" s="18" t="s">
        <v>31631</v>
      </c>
      <c r="C6751" s="18" t="s">
        <v>2128</v>
      </c>
      <c r="D6751" s="18"/>
    </row>
    <row r="6752" spans="1:4" ht="15.75" customHeight="1">
      <c r="A6752" s="18" t="s">
        <v>31634</v>
      </c>
      <c r="B6752" s="18" t="s">
        <v>31636</v>
      </c>
      <c r="C6752" s="18" t="s">
        <v>2034</v>
      </c>
      <c r="D6752" s="18"/>
    </row>
    <row r="6753" spans="1:4" ht="15.75" customHeight="1">
      <c r="A6753" s="18" t="s">
        <v>31640</v>
      </c>
      <c r="B6753" s="18" t="s">
        <v>31641</v>
      </c>
      <c r="C6753" s="18" t="s">
        <v>2123</v>
      </c>
      <c r="D6753" s="18"/>
    </row>
    <row r="6754" spans="1:4" ht="15.75" customHeight="1">
      <c r="A6754" s="18" t="s">
        <v>31644</v>
      </c>
      <c r="B6754" s="18" t="s">
        <v>31646</v>
      </c>
      <c r="C6754" s="18" t="s">
        <v>2128</v>
      </c>
      <c r="D6754" s="18"/>
    </row>
    <row r="6755" spans="1:4" ht="15.75" customHeight="1">
      <c r="A6755" s="18" t="s">
        <v>31649</v>
      </c>
      <c r="B6755" s="18" t="s">
        <v>31651</v>
      </c>
      <c r="C6755" s="18" t="s">
        <v>2048</v>
      </c>
      <c r="D6755" s="18"/>
    </row>
    <row r="6756" spans="1:4" ht="15.75" customHeight="1">
      <c r="A6756" s="18" t="s">
        <v>31654</v>
      </c>
      <c r="B6756" s="18" t="s">
        <v>31656</v>
      </c>
      <c r="C6756" s="18" t="s">
        <v>2044</v>
      </c>
      <c r="D6756" s="18"/>
    </row>
    <row r="6757" spans="1:4" ht="15.75" customHeight="1">
      <c r="A6757" s="18" t="s">
        <v>31659</v>
      </c>
      <c r="B6757" s="18" t="s">
        <v>31661</v>
      </c>
      <c r="C6757" s="18" t="s">
        <v>2652</v>
      </c>
      <c r="D6757" s="18"/>
    </row>
    <row r="6758" spans="1:4" ht="15.75" customHeight="1">
      <c r="A6758" s="18" t="s">
        <v>31664</v>
      </c>
      <c r="B6758" s="18" t="s">
        <v>31666</v>
      </c>
      <c r="C6758" s="18" t="s">
        <v>2113</v>
      </c>
      <c r="D6758" s="18"/>
    </row>
    <row r="6759" spans="1:4" ht="15.75" customHeight="1">
      <c r="A6759" s="18" t="s">
        <v>31669</v>
      </c>
      <c r="B6759" s="18" t="s">
        <v>31671</v>
      </c>
      <c r="C6759" s="18" t="s">
        <v>2041</v>
      </c>
      <c r="D6759" s="18"/>
    </row>
    <row r="6760" spans="1:4" ht="15.75" customHeight="1">
      <c r="A6760" s="18" t="s">
        <v>31674</v>
      </c>
      <c r="B6760" s="18" t="s">
        <v>31676</v>
      </c>
      <c r="C6760" s="18" t="s">
        <v>2123</v>
      </c>
      <c r="D6760" s="18"/>
    </row>
    <row r="6761" spans="1:4" ht="15.75" customHeight="1">
      <c r="A6761" s="18" t="s">
        <v>31679</v>
      </c>
      <c r="B6761" s="18" t="s">
        <v>31681</v>
      </c>
      <c r="C6761" s="18" t="s">
        <v>2089</v>
      </c>
      <c r="D6761" s="18"/>
    </row>
    <row r="6762" spans="1:4" ht="15.75" customHeight="1">
      <c r="A6762" s="18" t="s">
        <v>31685</v>
      </c>
      <c r="B6762" s="18" t="s">
        <v>31687</v>
      </c>
      <c r="C6762" s="18" t="s">
        <v>2104</v>
      </c>
      <c r="D6762" s="18"/>
    </row>
    <row r="6763" spans="1:4" ht="15.75" customHeight="1">
      <c r="A6763" s="18" t="s">
        <v>31690</v>
      </c>
      <c r="B6763" s="18" t="s">
        <v>31692</v>
      </c>
      <c r="C6763" s="18" t="s">
        <v>2041</v>
      </c>
      <c r="D6763" s="18"/>
    </row>
    <row r="6764" spans="1:4" ht="15.75" customHeight="1">
      <c r="A6764" s="18" t="s">
        <v>31695</v>
      </c>
      <c r="B6764" s="18" t="s">
        <v>31697</v>
      </c>
      <c r="C6764" s="18" t="s">
        <v>2086</v>
      </c>
      <c r="D6764" s="18"/>
    </row>
    <row r="6765" spans="1:4" ht="15.75" customHeight="1">
      <c r="A6765" s="18" t="s">
        <v>31700</v>
      </c>
      <c r="B6765" s="18" t="s">
        <v>31702</v>
      </c>
      <c r="C6765" s="18" t="s">
        <v>2044</v>
      </c>
      <c r="D6765" s="18"/>
    </row>
    <row r="6766" spans="1:4" ht="15.75" customHeight="1">
      <c r="A6766" s="18" t="s">
        <v>31705</v>
      </c>
      <c r="B6766" s="18" t="s">
        <v>31707</v>
      </c>
      <c r="C6766" s="18" t="s">
        <v>2086</v>
      </c>
      <c r="D6766" s="18"/>
    </row>
    <row r="6767" spans="1:4" ht="15.75" customHeight="1">
      <c r="A6767" s="18" t="s">
        <v>31710</v>
      </c>
      <c r="B6767" s="18" t="s">
        <v>31712</v>
      </c>
      <c r="C6767" s="18" t="s">
        <v>2030</v>
      </c>
      <c r="D6767" s="18"/>
    </row>
    <row r="6768" spans="1:4" ht="15.75" customHeight="1">
      <c r="A6768" s="18" t="s">
        <v>31713</v>
      </c>
      <c r="B6768" s="18" t="s">
        <v>31714</v>
      </c>
      <c r="C6768" s="18" t="s">
        <v>2073</v>
      </c>
      <c r="D6768" s="18"/>
    </row>
    <row r="6769" spans="1:4" ht="15.75" customHeight="1">
      <c r="A6769" s="18" t="s">
        <v>31717</v>
      </c>
      <c r="B6769" s="18" t="s">
        <v>31719</v>
      </c>
      <c r="C6769" s="18" t="s">
        <v>2652</v>
      </c>
      <c r="D6769" s="18"/>
    </row>
    <row r="6770" spans="1:4" ht="15.75" customHeight="1">
      <c r="A6770" s="18" t="s">
        <v>31722</v>
      </c>
      <c r="B6770" s="18" t="s">
        <v>31724</v>
      </c>
      <c r="C6770" s="18" t="s">
        <v>2216</v>
      </c>
      <c r="D6770" s="18"/>
    </row>
    <row r="6771" spans="1:4" ht="15.75" customHeight="1">
      <c r="A6771" s="18" t="s">
        <v>31727</v>
      </c>
      <c r="B6771" s="18" t="s">
        <v>31729</v>
      </c>
      <c r="C6771" s="18" t="s">
        <v>2017</v>
      </c>
      <c r="D6771" s="18"/>
    </row>
    <row r="6772" spans="1:4" ht="15.75" customHeight="1">
      <c r="A6772" s="18" t="s">
        <v>31733</v>
      </c>
      <c r="B6772" s="18" t="s">
        <v>31735</v>
      </c>
      <c r="C6772" s="18" t="s">
        <v>2376</v>
      </c>
      <c r="D6772" s="18"/>
    </row>
    <row r="6773" spans="1:4" ht="15.75" customHeight="1">
      <c r="A6773" s="18" t="s">
        <v>31738</v>
      </c>
      <c r="B6773" s="18" t="s">
        <v>31740</v>
      </c>
      <c r="C6773" s="18" t="s">
        <v>2254</v>
      </c>
      <c r="D6773" s="18"/>
    </row>
    <row r="6774" spans="1:4" ht="15.75" customHeight="1">
      <c r="A6774" s="18" t="s">
        <v>31744</v>
      </c>
      <c r="B6774" s="18" t="s">
        <v>31745</v>
      </c>
      <c r="C6774" s="18" t="s">
        <v>2288</v>
      </c>
      <c r="D6774" s="18"/>
    </row>
    <row r="6775" spans="1:4" ht="15.75" customHeight="1">
      <c r="A6775" s="18" t="s">
        <v>31748</v>
      </c>
      <c r="B6775" s="18" t="s">
        <v>31750</v>
      </c>
      <c r="C6775" s="18" t="s">
        <v>2089</v>
      </c>
      <c r="D6775" s="18"/>
    </row>
    <row r="6776" spans="1:4" ht="15.75" customHeight="1">
      <c r="A6776" s="18" t="s">
        <v>31753</v>
      </c>
      <c r="B6776" s="18" t="s">
        <v>31755</v>
      </c>
      <c r="C6776" s="18" t="s">
        <v>2417</v>
      </c>
      <c r="D6776" s="18"/>
    </row>
    <row r="6777" spans="1:4" ht="15.75" customHeight="1">
      <c r="A6777" s="18" t="s">
        <v>31758</v>
      </c>
      <c r="B6777" s="18" t="s">
        <v>31760</v>
      </c>
      <c r="C6777" s="18" t="s">
        <v>2383</v>
      </c>
      <c r="D6777" s="18"/>
    </row>
    <row r="6778" spans="1:4" ht="15.75" customHeight="1">
      <c r="A6778" s="18" t="s">
        <v>31763</v>
      </c>
      <c r="B6778" s="18" t="s">
        <v>31765</v>
      </c>
      <c r="C6778" s="18" t="s">
        <v>3177</v>
      </c>
      <c r="D6778" s="18"/>
    </row>
    <row r="6779" spans="1:4" ht="15.75" customHeight="1">
      <c r="A6779" s="18" t="s">
        <v>31769</v>
      </c>
      <c r="B6779" s="18" t="s">
        <v>31770</v>
      </c>
      <c r="C6779" s="18" t="s">
        <v>2021</v>
      </c>
      <c r="D6779" s="18"/>
    </row>
    <row r="6780" spans="1:4" ht="15.75" customHeight="1">
      <c r="A6780" s="18" t="s">
        <v>31773</v>
      </c>
      <c r="B6780" s="18" t="s">
        <v>31775</v>
      </c>
      <c r="C6780" s="18" t="s">
        <v>2104</v>
      </c>
      <c r="D6780" s="18"/>
    </row>
    <row r="6781" spans="1:4" ht="15.75" customHeight="1">
      <c r="A6781" s="18" t="s">
        <v>31778</v>
      </c>
      <c r="B6781" s="18" t="s">
        <v>31780</v>
      </c>
      <c r="C6781" s="18" t="s">
        <v>2353</v>
      </c>
      <c r="D6781" s="18"/>
    </row>
    <row r="6782" spans="1:4" ht="15.75" customHeight="1">
      <c r="A6782" s="18" t="s">
        <v>31783</v>
      </c>
      <c r="B6782" s="18" t="s">
        <v>31785</v>
      </c>
      <c r="C6782" s="18" t="s">
        <v>4157</v>
      </c>
      <c r="D6782" s="18"/>
    </row>
    <row r="6783" spans="1:4" ht="15.75" customHeight="1">
      <c r="A6783" s="18" t="s">
        <v>31789</v>
      </c>
      <c r="B6783" s="18" t="s">
        <v>31791</v>
      </c>
      <c r="C6783" s="18" t="s">
        <v>2024</v>
      </c>
      <c r="D6783" s="18"/>
    </row>
    <row r="6784" spans="1:4" ht="15.75" customHeight="1">
      <c r="A6784" s="18" t="s">
        <v>31794</v>
      </c>
      <c r="B6784" s="18" t="s">
        <v>31796</v>
      </c>
      <c r="C6784" s="18" t="s">
        <v>2288</v>
      </c>
      <c r="D6784" s="18"/>
    </row>
    <row r="6785" spans="1:4" ht="15.75" customHeight="1">
      <c r="A6785" s="18" t="s">
        <v>31799</v>
      </c>
      <c r="B6785" s="18" t="s">
        <v>31801</v>
      </c>
      <c r="C6785" s="18" t="s">
        <v>2066</v>
      </c>
      <c r="D6785" s="18"/>
    </row>
    <row r="6786" spans="1:4" ht="15.75" customHeight="1">
      <c r="A6786" s="18" t="s">
        <v>31804</v>
      </c>
      <c r="B6786" s="18" t="s">
        <v>31806</v>
      </c>
      <c r="C6786" s="18" t="s">
        <v>2182</v>
      </c>
      <c r="D6786" s="18"/>
    </row>
    <row r="6787" spans="1:4" ht="15.75" customHeight="1">
      <c r="A6787" s="18" t="s">
        <v>31809</v>
      </c>
      <c r="B6787" s="18" t="s">
        <v>31811</v>
      </c>
      <c r="C6787" s="18" t="s">
        <v>2044</v>
      </c>
      <c r="D6787" s="18"/>
    </row>
    <row r="6788" spans="1:4" ht="15.75" customHeight="1">
      <c r="A6788" s="18" t="s">
        <v>31814</v>
      </c>
      <c r="B6788" s="18" t="s">
        <v>31816</v>
      </c>
      <c r="C6788" s="18" t="s">
        <v>2240</v>
      </c>
      <c r="D6788" s="18"/>
    </row>
    <row r="6789" spans="1:4" ht="15.75" customHeight="1">
      <c r="A6789" s="18" t="s">
        <v>31819</v>
      </c>
      <c r="B6789" s="18" t="s">
        <v>31821</v>
      </c>
      <c r="C6789" s="18" t="s">
        <v>2060</v>
      </c>
      <c r="D6789" s="18"/>
    </row>
    <row r="6790" spans="1:4" ht="15.75" customHeight="1">
      <c r="A6790" s="18" t="s">
        <v>31824</v>
      </c>
      <c r="B6790" s="18" t="s">
        <v>31826</v>
      </c>
      <c r="C6790" s="18" t="s">
        <v>30673</v>
      </c>
      <c r="D6790" s="18"/>
    </row>
    <row r="6791" spans="1:4" ht="15.75" customHeight="1">
      <c r="A6791" s="18" t="s">
        <v>31829</v>
      </c>
      <c r="B6791" s="18" t="s">
        <v>31831</v>
      </c>
      <c r="C6791" s="18" t="s">
        <v>2417</v>
      </c>
      <c r="D6791" s="18"/>
    </row>
    <row r="6792" spans="1:4" ht="15.75" customHeight="1">
      <c r="A6792" s="18" t="s">
        <v>31834</v>
      </c>
      <c r="B6792" s="18" t="s">
        <v>31836</v>
      </c>
      <c r="C6792" s="18" t="s">
        <v>2220</v>
      </c>
      <c r="D6792" s="18"/>
    </row>
    <row r="6793" spans="1:4" ht="15.75" customHeight="1">
      <c r="A6793" s="18" t="s">
        <v>31840</v>
      </c>
      <c r="B6793" s="18" t="s">
        <v>31841</v>
      </c>
      <c r="C6793" s="18" t="s">
        <v>2024</v>
      </c>
      <c r="D6793" s="18"/>
    </row>
    <row r="6794" spans="1:4" ht="15.75" customHeight="1">
      <c r="A6794" s="18" t="s">
        <v>31843</v>
      </c>
      <c r="B6794" s="18" t="s">
        <v>31845</v>
      </c>
      <c r="C6794" s="18" t="s">
        <v>2353</v>
      </c>
      <c r="D6794" s="18"/>
    </row>
    <row r="6795" spans="1:4" ht="15.75" customHeight="1">
      <c r="A6795" s="18" t="s">
        <v>31849</v>
      </c>
      <c r="B6795" s="18" t="s">
        <v>31851</v>
      </c>
      <c r="C6795" s="18" t="s">
        <v>2057</v>
      </c>
      <c r="D6795" s="18"/>
    </row>
    <row r="6796" spans="1:4" ht="15.75" customHeight="1">
      <c r="A6796" s="18" t="s">
        <v>31854</v>
      </c>
      <c r="B6796" s="18" t="s">
        <v>31856</v>
      </c>
      <c r="C6796" s="18" t="s">
        <v>2240</v>
      </c>
      <c r="D6796" s="18"/>
    </row>
    <row r="6797" spans="1:4" ht="15.75" customHeight="1">
      <c r="A6797" s="18" t="s">
        <v>31859</v>
      </c>
      <c r="B6797" s="18" t="s">
        <v>31861</v>
      </c>
      <c r="C6797" s="18" t="s">
        <v>2078</v>
      </c>
      <c r="D6797" s="18"/>
    </row>
    <row r="6798" spans="1:4" ht="15.75" customHeight="1">
      <c r="A6798" s="18" t="s">
        <v>31865</v>
      </c>
      <c r="B6798" s="18" t="s">
        <v>31867</v>
      </c>
      <c r="C6798" s="18" t="s">
        <v>2044</v>
      </c>
      <c r="D6798" s="18"/>
    </row>
    <row r="6799" spans="1:4" ht="15.75" customHeight="1">
      <c r="A6799" s="18" t="s">
        <v>31870</v>
      </c>
      <c r="B6799" s="18" t="s">
        <v>31871</v>
      </c>
      <c r="C6799" s="18" t="s">
        <v>2044</v>
      </c>
      <c r="D6799" s="18"/>
    </row>
    <row r="6800" spans="1:4" ht="15.75" customHeight="1">
      <c r="A6800" s="18" t="s">
        <v>31874</v>
      </c>
      <c r="B6800" s="18" t="s">
        <v>31876</v>
      </c>
      <c r="C6800" s="18" t="s">
        <v>2054</v>
      </c>
      <c r="D6800" s="18"/>
    </row>
    <row r="6801" spans="1:4" ht="15.75" customHeight="1">
      <c r="A6801" s="18" t="s">
        <v>31879</v>
      </c>
      <c r="B6801" s="18" t="s">
        <v>31881</v>
      </c>
      <c r="C6801" s="18" t="s">
        <v>3385</v>
      </c>
      <c r="D6801" s="18"/>
    </row>
    <row r="6802" spans="1:4" ht="15.75" customHeight="1">
      <c r="A6802" s="18" t="s">
        <v>31884</v>
      </c>
      <c r="B6802" s="18" t="s">
        <v>31886</v>
      </c>
      <c r="C6802" s="18" t="s">
        <v>2128</v>
      </c>
      <c r="D6802" s="18"/>
    </row>
    <row r="6803" spans="1:4" ht="15.75" customHeight="1">
      <c r="A6803" s="18" t="s">
        <v>31889</v>
      </c>
      <c r="B6803" s="18" t="s">
        <v>31891</v>
      </c>
      <c r="C6803" s="18" t="s">
        <v>2216</v>
      </c>
      <c r="D6803" s="18"/>
    </row>
    <row r="6804" spans="1:4" ht="15.75" customHeight="1">
      <c r="A6804" s="18" t="s">
        <v>31895</v>
      </c>
      <c r="B6804" s="18" t="s">
        <v>31897</v>
      </c>
      <c r="C6804" s="18" t="s">
        <v>3102</v>
      </c>
      <c r="D6804" s="18"/>
    </row>
    <row r="6805" spans="1:4" ht="15.75" customHeight="1">
      <c r="A6805" s="18" t="s">
        <v>31900</v>
      </c>
      <c r="B6805" s="18" t="s">
        <v>31902</v>
      </c>
      <c r="C6805" s="18" t="s">
        <v>2182</v>
      </c>
      <c r="D6805" s="18"/>
    </row>
    <row r="6806" spans="1:4" ht="15.75" customHeight="1">
      <c r="A6806" s="18" t="s">
        <v>31905</v>
      </c>
      <c r="B6806" s="18" t="s">
        <v>31907</v>
      </c>
      <c r="C6806" s="18" t="s">
        <v>2153</v>
      </c>
      <c r="D6806" s="18"/>
    </row>
    <row r="6807" spans="1:4" ht="15.75" customHeight="1">
      <c r="A6807" s="18" t="s">
        <v>31908</v>
      </c>
      <c r="B6807" s="18" t="s">
        <v>31909</v>
      </c>
      <c r="C6807" s="18" t="s">
        <v>2301</v>
      </c>
      <c r="D6807" s="18"/>
    </row>
    <row r="6808" spans="1:4" ht="15.75" customHeight="1">
      <c r="A6808" s="18" t="s">
        <v>31910</v>
      </c>
      <c r="B6808" s="18" t="s">
        <v>31911</v>
      </c>
      <c r="C6808" s="18" t="s">
        <v>3385</v>
      </c>
      <c r="D6808" s="18"/>
    </row>
    <row r="6809" spans="1:4" ht="15.75" customHeight="1">
      <c r="A6809" s="18" t="s">
        <v>31912</v>
      </c>
      <c r="B6809" s="18" t="s">
        <v>31913</v>
      </c>
      <c r="C6809" s="18" t="s">
        <v>2182</v>
      </c>
      <c r="D6809" s="18"/>
    </row>
    <row r="6810" spans="1:4" ht="15.75" customHeight="1">
      <c r="A6810" s="18" t="s">
        <v>31915</v>
      </c>
      <c r="B6810" s="18" t="s">
        <v>31917</v>
      </c>
      <c r="C6810" s="18" t="s">
        <v>2123</v>
      </c>
      <c r="D6810" s="18"/>
    </row>
    <row r="6811" spans="1:4" ht="15.75" customHeight="1">
      <c r="A6811" s="18" t="s">
        <v>31920</v>
      </c>
      <c r="B6811" s="18" t="s">
        <v>31921</v>
      </c>
      <c r="C6811" s="18" t="s">
        <v>2057</v>
      </c>
      <c r="D6811" s="18"/>
    </row>
    <row r="6812" spans="1:4" ht="15.75" customHeight="1">
      <c r="A6812" s="18" t="s">
        <v>31923</v>
      </c>
      <c r="B6812" s="18" t="s">
        <v>31925</v>
      </c>
      <c r="C6812" s="18" t="s">
        <v>2017</v>
      </c>
      <c r="D6812" s="18"/>
    </row>
    <row r="6813" spans="1:4" ht="15.75" customHeight="1">
      <c r="A6813" s="18" t="s">
        <v>31929</v>
      </c>
      <c r="B6813" s="18" t="s">
        <v>31931</v>
      </c>
      <c r="C6813" s="18" t="s">
        <v>2440</v>
      </c>
      <c r="D6813" s="18"/>
    </row>
    <row r="6814" spans="1:4" ht="15.75" customHeight="1">
      <c r="A6814" s="18" t="s">
        <v>31935</v>
      </c>
      <c r="B6814" s="18" t="s">
        <v>31937</v>
      </c>
      <c r="C6814" s="18" t="s">
        <v>2417</v>
      </c>
      <c r="D6814" s="18"/>
    </row>
    <row r="6815" spans="1:4" ht="15.75" customHeight="1">
      <c r="A6815" s="18" t="s">
        <v>31941</v>
      </c>
      <c r="B6815" s="18" t="s">
        <v>31943</v>
      </c>
      <c r="C6815" s="18" t="s">
        <v>2128</v>
      </c>
      <c r="D6815" s="18"/>
    </row>
    <row r="6816" spans="1:4" ht="15.75" customHeight="1">
      <c r="A6816" s="18" t="s">
        <v>31946</v>
      </c>
      <c r="B6816" s="18" t="s">
        <v>31948</v>
      </c>
      <c r="C6816" s="18" t="s">
        <v>2044</v>
      </c>
      <c r="D6816" s="18"/>
    </row>
    <row r="6817" spans="1:4" ht="15.75" customHeight="1">
      <c r="A6817" s="18" t="s">
        <v>31951</v>
      </c>
      <c r="B6817" s="18" t="s">
        <v>31953</v>
      </c>
      <c r="C6817" s="18" t="s">
        <v>2182</v>
      </c>
      <c r="D6817" s="18"/>
    </row>
    <row r="6818" spans="1:4" ht="15.75" customHeight="1">
      <c r="A6818" s="18" t="s">
        <v>31956</v>
      </c>
      <c r="B6818" s="18" t="s">
        <v>31958</v>
      </c>
      <c r="C6818" s="18" t="s">
        <v>5369</v>
      </c>
      <c r="D6818" s="18"/>
    </row>
    <row r="6819" spans="1:4" ht="15.75" customHeight="1">
      <c r="A6819" s="18" t="s">
        <v>31962</v>
      </c>
      <c r="B6819" s="18" t="s">
        <v>31963</v>
      </c>
      <c r="C6819" s="18" t="s">
        <v>2021</v>
      </c>
      <c r="D6819" s="18"/>
    </row>
    <row r="6820" spans="1:4" ht="15.75" customHeight="1">
      <c r="A6820" s="18" t="s">
        <v>31967</v>
      </c>
      <c r="B6820" s="18" t="s">
        <v>31969</v>
      </c>
      <c r="C6820" s="18" t="s">
        <v>2048</v>
      </c>
      <c r="D6820" s="18"/>
    </row>
    <row r="6821" spans="1:4" ht="15.75" customHeight="1">
      <c r="A6821" s="18" t="s">
        <v>31973</v>
      </c>
      <c r="B6821" s="18" t="s">
        <v>31974</v>
      </c>
      <c r="C6821" s="18" t="s">
        <v>2021</v>
      </c>
      <c r="D6821" s="18"/>
    </row>
    <row r="6822" spans="1:4" ht="15.75" customHeight="1">
      <c r="A6822" s="18" t="s">
        <v>31975</v>
      </c>
      <c r="B6822" s="18" t="s">
        <v>31977</v>
      </c>
      <c r="C6822" s="18" t="s">
        <v>2288</v>
      </c>
      <c r="D6822" s="18"/>
    </row>
    <row r="6823" spans="1:4" ht="15.75" customHeight="1">
      <c r="A6823" s="18" t="s">
        <v>31981</v>
      </c>
      <c r="B6823" s="18" t="s">
        <v>31983</v>
      </c>
      <c r="C6823" s="18" t="s">
        <v>2078</v>
      </c>
      <c r="D6823" s="18"/>
    </row>
    <row r="6824" spans="1:4" ht="15.75" customHeight="1">
      <c r="A6824" s="18" t="s">
        <v>31986</v>
      </c>
      <c r="B6824" s="18" t="s">
        <v>31988</v>
      </c>
      <c r="C6824" s="18" t="s">
        <v>3134</v>
      </c>
      <c r="D6824" s="18"/>
    </row>
    <row r="6825" spans="1:4" ht="15.75" customHeight="1">
      <c r="A6825" s="18" t="s">
        <v>31991</v>
      </c>
      <c r="B6825" s="18" t="s">
        <v>31993</v>
      </c>
      <c r="C6825" s="18" t="s">
        <v>2081</v>
      </c>
      <c r="D6825" s="18"/>
    </row>
    <row r="6826" spans="1:4" ht="15.75" customHeight="1">
      <c r="A6826" s="18" t="s">
        <v>31996</v>
      </c>
      <c r="B6826" s="18" t="s">
        <v>31998</v>
      </c>
      <c r="C6826" s="18" t="s">
        <v>2081</v>
      </c>
      <c r="D6826" s="18"/>
    </row>
    <row r="6827" spans="1:4" ht="15.75" customHeight="1">
      <c r="A6827" s="18" t="s">
        <v>32001</v>
      </c>
      <c r="B6827" s="18" t="s">
        <v>32003</v>
      </c>
      <c r="C6827" s="18" t="s">
        <v>2044</v>
      </c>
      <c r="D6827" s="18"/>
    </row>
    <row r="6828" spans="1:4" ht="15.75" customHeight="1">
      <c r="A6828" s="18" t="s">
        <v>32013</v>
      </c>
      <c r="B6828" s="18" t="s">
        <v>32016</v>
      </c>
      <c r="C6828" s="18" t="s">
        <v>2089</v>
      </c>
      <c r="D6828" s="18"/>
    </row>
    <row r="6829" spans="1:4" ht="15.75" customHeight="1">
      <c r="A6829" s="18" t="s">
        <v>32020</v>
      </c>
      <c r="B6829" s="18" t="s">
        <v>32022</v>
      </c>
      <c r="C6829" s="18" t="s">
        <v>2024</v>
      </c>
      <c r="D6829" s="18"/>
    </row>
    <row r="6830" spans="1:4" ht="15.75" customHeight="1">
      <c r="A6830" s="18" t="s">
        <v>32025</v>
      </c>
      <c r="B6830" s="18" t="s">
        <v>32026</v>
      </c>
      <c r="C6830" s="18" t="s">
        <v>2054</v>
      </c>
      <c r="D6830" s="18"/>
    </row>
    <row r="6831" spans="1:4" ht="15.75" customHeight="1">
      <c r="A6831" s="18" t="s">
        <v>32030</v>
      </c>
      <c r="B6831" s="18" t="s">
        <v>32032</v>
      </c>
      <c r="C6831" s="18" t="s">
        <v>2153</v>
      </c>
      <c r="D6831" s="18"/>
    </row>
    <row r="6832" spans="1:4" ht="15.75" customHeight="1">
      <c r="A6832" s="18" t="s">
        <v>32037</v>
      </c>
      <c r="B6832" s="18" t="s">
        <v>32039</v>
      </c>
      <c r="C6832" s="18" t="s">
        <v>2104</v>
      </c>
      <c r="D6832" s="18"/>
    </row>
    <row r="6833" spans="1:4" ht="15.75" customHeight="1">
      <c r="A6833" s="18" t="s">
        <v>32044</v>
      </c>
      <c r="B6833" s="18" t="s">
        <v>32046</v>
      </c>
      <c r="C6833" s="18" t="s">
        <v>2086</v>
      </c>
      <c r="D6833" s="18"/>
    </row>
    <row r="6834" spans="1:4" ht="15.75" customHeight="1">
      <c r="A6834" s="18" t="s">
        <v>32050</v>
      </c>
      <c r="B6834" s="18" t="s">
        <v>32052</v>
      </c>
      <c r="C6834" s="18" t="s">
        <v>2089</v>
      </c>
      <c r="D6834" s="18"/>
    </row>
    <row r="6835" spans="1:4" ht="15.75" customHeight="1">
      <c r="A6835" s="18" t="s">
        <v>32055</v>
      </c>
      <c r="B6835" s="18" t="s">
        <v>32057</v>
      </c>
      <c r="C6835" s="18" t="s">
        <v>2034</v>
      </c>
      <c r="D6835" s="18"/>
    </row>
    <row r="6836" spans="1:4" ht="15.75" customHeight="1">
      <c r="A6836" s="18" t="s">
        <v>32060</v>
      </c>
      <c r="B6836" s="18" t="s">
        <v>32061</v>
      </c>
      <c r="C6836" s="18" t="s">
        <v>2301</v>
      </c>
      <c r="D6836" s="18"/>
    </row>
    <row r="6837" spans="1:4" ht="15.75" customHeight="1">
      <c r="A6837" s="18" t="s">
        <v>32065</v>
      </c>
      <c r="B6837" s="18" t="s">
        <v>32067</v>
      </c>
      <c r="C6837" s="18" t="s">
        <v>2220</v>
      </c>
      <c r="D6837" s="18"/>
    </row>
    <row r="6838" spans="1:4" ht="15.75" customHeight="1">
      <c r="A6838" s="18" t="s">
        <v>32070</v>
      </c>
      <c r="B6838" s="18" t="s">
        <v>32072</v>
      </c>
      <c r="C6838" s="18" t="s">
        <v>2041</v>
      </c>
      <c r="D6838" s="18"/>
    </row>
    <row r="6839" spans="1:4" ht="15.75" customHeight="1">
      <c r="A6839" s="18" t="s">
        <v>32076</v>
      </c>
      <c r="B6839" s="18" t="s">
        <v>32078</v>
      </c>
      <c r="C6839" s="18" t="s">
        <v>2410</v>
      </c>
      <c r="D6839" s="18"/>
    </row>
    <row r="6840" spans="1:4" ht="15.75" customHeight="1">
      <c r="A6840" s="18" t="s">
        <v>32082</v>
      </c>
      <c r="B6840" s="18" t="s">
        <v>32084</v>
      </c>
      <c r="C6840" s="18" t="s">
        <v>2095</v>
      </c>
      <c r="D6840" s="18"/>
    </row>
    <row r="6841" spans="1:4" ht="15.75" customHeight="1">
      <c r="A6841" s="18" t="s">
        <v>32087</v>
      </c>
      <c r="B6841" s="18" t="s">
        <v>32089</v>
      </c>
      <c r="C6841" s="18" t="s">
        <v>2038</v>
      </c>
      <c r="D6841" s="18"/>
    </row>
    <row r="6842" spans="1:4" ht="15.75" customHeight="1">
      <c r="A6842" s="18" t="s">
        <v>32092</v>
      </c>
      <c r="B6842" s="18" t="s">
        <v>32093</v>
      </c>
      <c r="C6842" s="18" t="s">
        <v>2201</v>
      </c>
      <c r="D6842" s="18"/>
    </row>
    <row r="6843" spans="1:4" ht="15.75" customHeight="1">
      <c r="A6843" s="18" t="s">
        <v>32094</v>
      </c>
      <c r="B6843" s="18" t="s">
        <v>32096</v>
      </c>
      <c r="C6843" s="18" t="s">
        <v>2240</v>
      </c>
      <c r="D6843" s="18"/>
    </row>
    <row r="6844" spans="1:4" ht="15.75" customHeight="1">
      <c r="A6844" s="18" t="s">
        <v>32099</v>
      </c>
      <c r="B6844" s="18" t="s">
        <v>32101</v>
      </c>
      <c r="C6844" s="18" t="s">
        <v>2240</v>
      </c>
      <c r="D6844" s="18"/>
    </row>
    <row r="6845" spans="1:4" ht="15.75" customHeight="1">
      <c r="A6845" s="18" t="s">
        <v>32104</v>
      </c>
      <c r="B6845" s="18" t="s">
        <v>32106</v>
      </c>
      <c r="C6845" s="18" t="s">
        <v>2044</v>
      </c>
      <c r="D6845" s="18"/>
    </row>
    <row r="6846" spans="1:4" ht="15.75" customHeight="1">
      <c r="A6846" s="18" t="s">
        <v>32110</v>
      </c>
      <c r="B6846" s="18" t="s">
        <v>32111</v>
      </c>
      <c r="C6846" s="18" t="s">
        <v>2182</v>
      </c>
      <c r="D6846" s="18"/>
    </row>
    <row r="6847" spans="1:4" ht="15.75" customHeight="1">
      <c r="A6847" s="18" t="s">
        <v>32114</v>
      </c>
      <c r="B6847" s="18" t="s">
        <v>32116</v>
      </c>
      <c r="C6847" s="18" t="s">
        <v>2483</v>
      </c>
      <c r="D6847" s="18"/>
    </row>
    <row r="6848" spans="1:4" ht="15.75" customHeight="1">
      <c r="A6848" s="18" t="s">
        <v>32120</v>
      </c>
      <c r="B6848" s="18" t="s">
        <v>32122</v>
      </c>
      <c r="C6848" s="18" t="s">
        <v>2563</v>
      </c>
      <c r="D6848" s="18"/>
    </row>
    <row r="6849" spans="1:4" ht="15.75" customHeight="1">
      <c r="A6849" s="18" t="s">
        <v>32125</v>
      </c>
      <c r="B6849" s="18" t="s">
        <v>32127</v>
      </c>
      <c r="C6849" s="18" t="s">
        <v>2123</v>
      </c>
      <c r="D6849" s="18"/>
    </row>
    <row r="6850" spans="1:4" ht="15.75" customHeight="1">
      <c r="A6850" s="18" t="s">
        <v>32130</v>
      </c>
      <c r="B6850" s="18" t="s">
        <v>32131</v>
      </c>
      <c r="C6850" s="18" t="s">
        <v>2104</v>
      </c>
      <c r="D6850" s="18"/>
    </row>
    <row r="6851" spans="1:4" ht="15.75" customHeight="1">
      <c r="A6851" s="18" t="s">
        <v>32135</v>
      </c>
      <c r="B6851" s="18" t="s">
        <v>32137</v>
      </c>
      <c r="C6851" s="18" t="s">
        <v>3385</v>
      </c>
      <c r="D6851" s="18"/>
    </row>
    <row r="6852" spans="1:4" ht="15.75" customHeight="1">
      <c r="A6852" s="18" t="s">
        <v>32140</v>
      </c>
      <c r="B6852" s="18" t="s">
        <v>32142</v>
      </c>
      <c r="C6852" s="18" t="s">
        <v>2265</v>
      </c>
      <c r="D6852" s="18"/>
    </row>
    <row r="6853" spans="1:4" ht="15.75" customHeight="1">
      <c r="A6853" s="18" t="s">
        <v>32145</v>
      </c>
      <c r="B6853" s="18" t="s">
        <v>32147</v>
      </c>
      <c r="C6853" s="18" t="s">
        <v>2182</v>
      </c>
      <c r="D6853" s="18"/>
    </row>
    <row r="6854" spans="1:4" ht="15.75" customHeight="1">
      <c r="A6854" s="18" t="s">
        <v>32150</v>
      </c>
      <c r="B6854" s="18" t="s">
        <v>32152</v>
      </c>
      <c r="C6854" s="18" t="s">
        <v>2044</v>
      </c>
      <c r="D6854" s="18"/>
    </row>
    <row r="6855" spans="1:4" ht="15.75" customHeight="1">
      <c r="A6855" s="18" t="s">
        <v>32155</v>
      </c>
      <c r="B6855" s="18" t="s">
        <v>32157</v>
      </c>
      <c r="C6855" s="18" t="s">
        <v>2652</v>
      </c>
      <c r="D6855" s="18"/>
    </row>
    <row r="6856" spans="1:4" ht="15.75" customHeight="1">
      <c r="A6856" s="18" t="s">
        <v>32160</v>
      </c>
      <c r="B6856" s="18" t="s">
        <v>32162</v>
      </c>
      <c r="C6856" s="18" t="s">
        <v>2196</v>
      </c>
      <c r="D6856" s="18"/>
    </row>
    <row r="6857" spans="1:4" ht="15.75" customHeight="1">
      <c r="A6857" s="18" t="s">
        <v>32165</v>
      </c>
      <c r="B6857" s="18" t="s">
        <v>32167</v>
      </c>
      <c r="C6857" s="18" t="s">
        <v>2044</v>
      </c>
      <c r="D6857" s="18"/>
    </row>
    <row r="6858" spans="1:4" ht="15.75" customHeight="1">
      <c r="A6858" s="18" t="s">
        <v>32170</v>
      </c>
      <c r="B6858" s="18" t="s">
        <v>32172</v>
      </c>
      <c r="C6858" s="18" t="s">
        <v>2041</v>
      </c>
      <c r="D6858" s="18"/>
    </row>
    <row r="6859" spans="1:4" ht="15.75" customHeight="1">
      <c r="A6859" s="18" t="s">
        <v>32175</v>
      </c>
      <c r="B6859" s="18" t="s">
        <v>32177</v>
      </c>
      <c r="C6859" s="18" t="s">
        <v>2034</v>
      </c>
      <c r="D6859" s="18"/>
    </row>
    <row r="6860" spans="1:4" ht="15.75" customHeight="1">
      <c r="A6860" s="18" t="s">
        <v>32180</v>
      </c>
      <c r="B6860" s="18" t="s">
        <v>32182</v>
      </c>
      <c r="C6860" s="18" t="s">
        <v>3958</v>
      </c>
      <c r="D6860" s="18"/>
    </row>
    <row r="6861" spans="1:4" ht="15.75" customHeight="1">
      <c r="A6861" s="18" t="s">
        <v>32185</v>
      </c>
      <c r="B6861" s="18" t="s">
        <v>32187</v>
      </c>
      <c r="C6861" s="18" t="s">
        <v>2128</v>
      </c>
      <c r="D6861" s="18"/>
    </row>
    <row r="6862" spans="1:4" ht="15.75" customHeight="1">
      <c r="A6862" s="18" t="s">
        <v>32194</v>
      </c>
      <c r="B6862" s="18" t="s">
        <v>32195</v>
      </c>
      <c r="C6862" s="18" t="s">
        <v>2196</v>
      </c>
      <c r="D6862" s="18"/>
    </row>
    <row r="6863" spans="1:4" ht="15.75" customHeight="1">
      <c r="A6863" s="18" t="s">
        <v>32199</v>
      </c>
      <c r="B6863" s="18" t="s">
        <v>32201</v>
      </c>
      <c r="C6863" s="18" t="s">
        <v>2742</v>
      </c>
      <c r="D6863" s="18"/>
    </row>
    <row r="6864" spans="1:4" ht="15.75" customHeight="1">
      <c r="A6864" s="18" t="s">
        <v>32204</v>
      </c>
      <c r="B6864" s="18" t="s">
        <v>32206</v>
      </c>
      <c r="C6864" s="18" t="s">
        <v>2128</v>
      </c>
      <c r="D6864" s="18"/>
    </row>
    <row r="6865" spans="1:4" ht="15.75" customHeight="1">
      <c r="A6865" s="18" t="s">
        <v>32209</v>
      </c>
      <c r="B6865" s="18" t="s">
        <v>32210</v>
      </c>
      <c r="C6865" s="18" t="s">
        <v>2041</v>
      </c>
      <c r="D6865" s="18"/>
    </row>
    <row r="6866" spans="1:4" ht="15.75" customHeight="1">
      <c r="A6866" s="18" t="s">
        <v>32213</v>
      </c>
      <c r="B6866" s="18" t="s">
        <v>32215</v>
      </c>
      <c r="C6866" s="18" t="s">
        <v>2021</v>
      </c>
      <c r="D6866" s="18"/>
    </row>
    <row r="6867" spans="1:4" ht="15.75" customHeight="1">
      <c r="A6867" s="18" t="s">
        <v>32218</v>
      </c>
      <c r="B6867" s="18" t="s">
        <v>32220</v>
      </c>
      <c r="C6867" s="18" t="s">
        <v>2216</v>
      </c>
      <c r="D6867" s="18"/>
    </row>
    <row r="6868" spans="1:4" ht="15.75" customHeight="1">
      <c r="A6868" s="18" t="s">
        <v>32221</v>
      </c>
      <c r="B6868" s="18" t="s">
        <v>32223</v>
      </c>
      <c r="C6868" s="18" t="s">
        <v>2113</v>
      </c>
      <c r="D6868" s="18"/>
    </row>
    <row r="6869" spans="1:4" ht="15.75" customHeight="1">
      <c r="A6869" s="18" t="s">
        <v>32225</v>
      </c>
      <c r="B6869" s="18" t="s">
        <v>32227</v>
      </c>
      <c r="C6869" s="18" t="s">
        <v>2081</v>
      </c>
      <c r="D6869" s="18"/>
    </row>
    <row r="6870" spans="1:4" ht="15.75" customHeight="1">
      <c r="A6870" s="18" t="s">
        <v>32234</v>
      </c>
      <c r="B6870" s="18" t="s">
        <v>32236</v>
      </c>
      <c r="C6870" s="18" t="s">
        <v>2034</v>
      </c>
      <c r="D6870" s="18"/>
    </row>
    <row r="6871" spans="1:4" ht="15.75" customHeight="1">
      <c r="A6871" s="18" t="s">
        <v>32238</v>
      </c>
      <c r="B6871" s="18" t="s">
        <v>32240</v>
      </c>
      <c r="C6871" s="18" t="s">
        <v>2034</v>
      </c>
      <c r="D6871" s="18"/>
    </row>
    <row r="6872" spans="1:4" ht="15.75" customHeight="1">
      <c r="A6872" s="18" t="s">
        <v>32243</v>
      </c>
      <c r="B6872" s="18" t="s">
        <v>32245</v>
      </c>
      <c r="C6872" s="18" t="s">
        <v>3102</v>
      </c>
      <c r="D6872" s="18"/>
    </row>
    <row r="6873" spans="1:4" ht="15.75" customHeight="1">
      <c r="A6873" s="18" t="s">
        <v>32248</v>
      </c>
      <c r="B6873" s="18" t="s">
        <v>32250</v>
      </c>
      <c r="C6873" s="18" t="s">
        <v>2092</v>
      </c>
      <c r="D6873" s="18"/>
    </row>
    <row r="6874" spans="1:4" ht="15.75" customHeight="1">
      <c r="A6874" s="18" t="s">
        <v>32251</v>
      </c>
      <c r="B6874" s="18" t="s">
        <v>32253</v>
      </c>
      <c r="C6874" s="18" t="s">
        <v>2123</v>
      </c>
      <c r="D6874" s="18"/>
    </row>
    <row r="6875" spans="1:4" ht="15.75" customHeight="1">
      <c r="A6875" s="18" t="s">
        <v>32256</v>
      </c>
      <c r="B6875" s="18" t="s">
        <v>32258</v>
      </c>
      <c r="C6875" s="18" t="s">
        <v>2104</v>
      </c>
      <c r="D6875" s="18"/>
    </row>
    <row r="6876" spans="1:4" ht="15.75" customHeight="1">
      <c r="A6876" s="18" t="s">
        <v>32261</v>
      </c>
      <c r="B6876" s="18" t="s">
        <v>32263</v>
      </c>
      <c r="C6876" s="18" t="s">
        <v>2060</v>
      </c>
      <c r="D6876" s="18"/>
    </row>
    <row r="6877" spans="1:4" ht="15.75" customHeight="1">
      <c r="A6877" s="18" t="s">
        <v>32266</v>
      </c>
      <c r="B6877" s="18" t="s">
        <v>32268</v>
      </c>
      <c r="C6877" s="18" t="s">
        <v>2073</v>
      </c>
      <c r="D6877" s="18"/>
    </row>
    <row r="6878" spans="1:4" ht="15.75" customHeight="1">
      <c r="A6878" s="18" t="s">
        <v>32272</v>
      </c>
      <c r="B6878" s="18" t="s">
        <v>32274</v>
      </c>
      <c r="C6878" s="18" t="s">
        <v>2089</v>
      </c>
      <c r="D6878" s="18"/>
    </row>
    <row r="6879" spans="1:4" ht="15.75" customHeight="1">
      <c r="A6879" s="18" t="s">
        <v>32277</v>
      </c>
      <c r="B6879" s="18" t="s">
        <v>32279</v>
      </c>
      <c r="C6879" s="18" t="s">
        <v>2123</v>
      </c>
      <c r="D6879" s="18"/>
    </row>
    <row r="6880" spans="1:4" ht="15.75" customHeight="1">
      <c r="A6880" s="18" t="s">
        <v>32282</v>
      </c>
      <c r="B6880" s="18" t="s">
        <v>32284</v>
      </c>
      <c r="C6880" s="18" t="s">
        <v>2563</v>
      </c>
      <c r="D6880" s="18"/>
    </row>
    <row r="6881" spans="1:4" ht="15.75" customHeight="1">
      <c r="A6881" s="18" t="s">
        <v>32287</v>
      </c>
      <c r="B6881" s="18" t="s">
        <v>32289</v>
      </c>
      <c r="C6881" s="18" t="s">
        <v>2041</v>
      </c>
      <c r="D6881" s="18"/>
    </row>
    <row r="6882" spans="1:4" ht="15.75" customHeight="1">
      <c r="A6882" s="18" t="s">
        <v>32293</v>
      </c>
      <c r="B6882" s="18" t="s">
        <v>32295</v>
      </c>
      <c r="C6882" s="18" t="s">
        <v>2066</v>
      </c>
      <c r="D6882" s="18"/>
    </row>
    <row r="6883" spans="1:4" ht="15.75" customHeight="1">
      <c r="A6883" s="18" t="s">
        <v>32298</v>
      </c>
      <c r="B6883" s="18" t="s">
        <v>32300</v>
      </c>
      <c r="C6883" s="18" t="s">
        <v>2128</v>
      </c>
      <c r="D6883" s="18"/>
    </row>
    <row r="6884" spans="1:4" ht="15.75" customHeight="1">
      <c r="A6884" s="18" t="s">
        <v>32304</v>
      </c>
      <c r="B6884" s="18" t="s">
        <v>32305</v>
      </c>
      <c r="C6884" s="18" t="s">
        <v>2511</v>
      </c>
      <c r="D6884" s="18"/>
    </row>
    <row r="6885" spans="1:4" ht="15.75" customHeight="1">
      <c r="A6885" s="18" t="s">
        <v>32308</v>
      </c>
      <c r="B6885" s="18" t="s">
        <v>32310</v>
      </c>
      <c r="C6885" s="18" t="s">
        <v>2220</v>
      </c>
      <c r="D6885" s="18"/>
    </row>
    <row r="6886" spans="1:4" ht="15.75" customHeight="1">
      <c r="A6886" s="18" t="s">
        <v>32313</v>
      </c>
      <c r="B6886" s="18" t="s">
        <v>32315</v>
      </c>
      <c r="C6886" s="18" t="s">
        <v>2410</v>
      </c>
      <c r="D6886" s="18"/>
    </row>
    <row r="6887" spans="1:4" ht="15.75" customHeight="1">
      <c r="A6887" s="18" t="s">
        <v>32318</v>
      </c>
      <c r="B6887" s="18" t="s">
        <v>32319</v>
      </c>
      <c r="C6887" s="18" t="s">
        <v>2066</v>
      </c>
      <c r="D6887" s="18"/>
    </row>
    <row r="6888" spans="1:4" ht="15.75" customHeight="1">
      <c r="A6888" s="18" t="s">
        <v>32323</v>
      </c>
      <c r="B6888" s="18" t="s">
        <v>32325</v>
      </c>
      <c r="C6888" s="18" t="s">
        <v>2038</v>
      </c>
      <c r="D6888" s="18"/>
    </row>
    <row r="6889" spans="1:4" ht="15.75" customHeight="1">
      <c r="A6889" s="18" t="s">
        <v>32328</v>
      </c>
      <c r="B6889" s="18" t="s">
        <v>32330</v>
      </c>
      <c r="C6889" s="18" t="s">
        <v>2078</v>
      </c>
      <c r="D6889" s="18"/>
    </row>
    <row r="6890" spans="1:4" ht="15.75" customHeight="1">
      <c r="A6890" s="18" t="s">
        <v>32333</v>
      </c>
      <c r="B6890" s="18" t="s">
        <v>32335</v>
      </c>
      <c r="C6890" s="18" t="s">
        <v>2113</v>
      </c>
      <c r="D6890" s="18"/>
    </row>
    <row r="6891" spans="1:4" ht="15.75" customHeight="1">
      <c r="A6891" s="18" t="s">
        <v>32339</v>
      </c>
      <c r="B6891" s="18" t="s">
        <v>32341</v>
      </c>
      <c r="C6891" s="18" t="s">
        <v>2048</v>
      </c>
      <c r="D6891" s="18"/>
    </row>
    <row r="6892" spans="1:4" ht="15.75" customHeight="1">
      <c r="A6892" s="18" t="s">
        <v>32344</v>
      </c>
      <c r="B6892" s="18" t="s">
        <v>32346</v>
      </c>
      <c r="C6892" s="18" t="s">
        <v>2041</v>
      </c>
      <c r="D6892" s="18"/>
    </row>
    <row r="6893" spans="1:4" ht="15.75" customHeight="1">
      <c r="A6893" s="18" t="s">
        <v>32348</v>
      </c>
      <c r="B6893" s="18" t="s">
        <v>32350</v>
      </c>
      <c r="C6893" s="18" t="s">
        <v>2254</v>
      </c>
      <c r="D6893" s="18"/>
    </row>
    <row r="6894" spans="1:4" ht="15.75" customHeight="1">
      <c r="A6894" s="18" t="s">
        <v>32354</v>
      </c>
      <c r="B6894" s="18" t="s">
        <v>32356</v>
      </c>
      <c r="C6894" s="18" t="s">
        <v>2483</v>
      </c>
      <c r="D6894" s="18"/>
    </row>
    <row r="6895" spans="1:4" ht="15.75" customHeight="1">
      <c r="A6895" s="18" t="s">
        <v>32360</v>
      </c>
      <c r="B6895" s="18" t="s">
        <v>32362</v>
      </c>
      <c r="C6895" s="18" t="s">
        <v>2086</v>
      </c>
      <c r="D6895" s="18"/>
    </row>
    <row r="6896" spans="1:4" ht="15.75" customHeight="1">
      <c r="A6896" s="18" t="s">
        <v>32366</v>
      </c>
      <c r="B6896" s="18" t="s">
        <v>32369</v>
      </c>
      <c r="C6896" s="18" t="s">
        <v>2086</v>
      </c>
      <c r="D6896" s="18"/>
    </row>
    <row r="6897" spans="1:4" ht="15.75" customHeight="1">
      <c r="A6897" s="18" t="s">
        <v>32372</v>
      </c>
      <c r="B6897" s="18" t="s">
        <v>32374</v>
      </c>
      <c r="C6897" s="18" t="s">
        <v>2128</v>
      </c>
      <c r="D6897" s="18"/>
    </row>
    <row r="6898" spans="1:4" ht="15.75" customHeight="1">
      <c r="A6898" s="18" t="s">
        <v>32377</v>
      </c>
      <c r="B6898" s="18" t="s">
        <v>32379</v>
      </c>
      <c r="C6898" s="18" t="s">
        <v>2066</v>
      </c>
      <c r="D6898" s="18"/>
    </row>
    <row r="6899" spans="1:4" ht="15.75" customHeight="1">
      <c r="A6899" s="18" t="s">
        <v>32382</v>
      </c>
      <c r="B6899" s="18" t="s">
        <v>32384</v>
      </c>
      <c r="C6899" s="18" t="s">
        <v>2027</v>
      </c>
      <c r="D6899" s="18"/>
    </row>
    <row r="6900" spans="1:4" ht="15.75" customHeight="1">
      <c r="A6900" s="18" t="s">
        <v>32387</v>
      </c>
      <c r="B6900" s="18" t="s">
        <v>32389</v>
      </c>
      <c r="C6900" s="18" t="s">
        <v>2123</v>
      </c>
      <c r="D6900" s="18"/>
    </row>
    <row r="6901" spans="1:4" ht="15.75" customHeight="1">
      <c r="A6901" s="18" t="s">
        <v>32392</v>
      </c>
      <c r="B6901" s="18" t="s">
        <v>32394</v>
      </c>
      <c r="C6901" s="18" t="s">
        <v>3385</v>
      </c>
      <c r="D6901" s="18"/>
    </row>
    <row r="6902" spans="1:4" ht="15.75" customHeight="1">
      <c r="A6902" s="18" t="s">
        <v>32397</v>
      </c>
      <c r="B6902" s="18" t="s">
        <v>32399</v>
      </c>
      <c r="C6902" s="18" t="s">
        <v>2038</v>
      </c>
      <c r="D6902" s="18"/>
    </row>
    <row r="6903" spans="1:4" ht="15.75" customHeight="1">
      <c r="A6903" s="18" t="s">
        <v>32403</v>
      </c>
      <c r="B6903" s="18" t="s">
        <v>32405</v>
      </c>
      <c r="C6903" s="18" t="s">
        <v>2034</v>
      </c>
      <c r="D6903" s="18"/>
    </row>
    <row r="6904" spans="1:4" ht="15.75" customHeight="1">
      <c r="A6904" s="18" t="s">
        <v>32408</v>
      </c>
      <c r="B6904" s="18" t="s">
        <v>32410</v>
      </c>
      <c r="C6904" s="18" t="s">
        <v>2086</v>
      </c>
      <c r="D6904" s="18"/>
    </row>
    <row r="6905" spans="1:4" ht="15.75" customHeight="1">
      <c r="A6905" s="18" t="s">
        <v>32413</v>
      </c>
      <c r="B6905" s="18" t="s">
        <v>32415</v>
      </c>
      <c r="C6905" s="18" t="s">
        <v>2113</v>
      </c>
      <c r="D6905" s="18"/>
    </row>
    <row r="6906" spans="1:4" ht="15.75" customHeight="1">
      <c r="A6906" s="18" t="s">
        <v>32418</v>
      </c>
      <c r="B6906" s="18" t="s">
        <v>32420</v>
      </c>
      <c r="C6906" s="18" t="s">
        <v>2123</v>
      </c>
      <c r="D6906" s="18"/>
    </row>
    <row r="6907" spans="1:4" ht="15.75" customHeight="1">
      <c r="A6907" s="18" t="s">
        <v>32424</v>
      </c>
      <c r="B6907" s="18" t="s">
        <v>32426</v>
      </c>
      <c r="C6907" s="18" t="s">
        <v>4144</v>
      </c>
      <c r="D6907" s="18"/>
    </row>
    <row r="6908" spans="1:4" ht="15.75" customHeight="1">
      <c r="A6908" s="18" t="s">
        <v>32430</v>
      </c>
      <c r="B6908" s="18" t="s">
        <v>32432</v>
      </c>
      <c r="C6908" s="18" t="s">
        <v>2182</v>
      </c>
      <c r="D6908" s="18"/>
    </row>
    <row r="6909" spans="1:4" ht="15.75" customHeight="1">
      <c r="A6909" s="18" t="s">
        <v>32436</v>
      </c>
      <c r="B6909" s="18" t="s">
        <v>32437</v>
      </c>
      <c r="C6909" s="18" t="s">
        <v>2563</v>
      </c>
      <c r="D6909" s="18"/>
    </row>
    <row r="6910" spans="1:4" ht="15.75" customHeight="1">
      <c r="A6910" s="18" t="s">
        <v>32440</v>
      </c>
      <c r="B6910" s="18" t="s">
        <v>32442</v>
      </c>
      <c r="C6910" s="18" t="s">
        <v>2024</v>
      </c>
      <c r="D6910" s="18"/>
    </row>
    <row r="6911" spans="1:4" ht="15.75" customHeight="1">
      <c r="A6911" s="18" t="s">
        <v>32445</v>
      </c>
      <c r="B6911" s="18" t="s">
        <v>32447</v>
      </c>
      <c r="C6911" s="18" t="s">
        <v>2034</v>
      </c>
      <c r="D6911" s="18"/>
    </row>
    <row r="6912" spans="1:4" ht="15.75" customHeight="1">
      <c r="A6912" s="18" t="s">
        <v>32450</v>
      </c>
      <c r="B6912" s="18" t="s">
        <v>32452</v>
      </c>
      <c r="C6912" s="18" t="s">
        <v>2044</v>
      </c>
      <c r="D6912" s="18"/>
    </row>
    <row r="6913" spans="1:4" ht="15.75" customHeight="1">
      <c r="A6913" s="18" t="s">
        <v>32455</v>
      </c>
      <c r="B6913" s="18" t="s">
        <v>32457</v>
      </c>
      <c r="C6913" s="18" t="s">
        <v>2128</v>
      </c>
      <c r="D6913" s="18"/>
    </row>
    <row r="6914" spans="1:4" ht="15.75" customHeight="1">
      <c r="A6914" s="18" t="s">
        <v>32460</v>
      </c>
      <c r="B6914" s="18" t="s">
        <v>32462</v>
      </c>
      <c r="C6914" s="18" t="s">
        <v>2044</v>
      </c>
      <c r="D6914" s="18"/>
    </row>
    <row r="6915" spans="1:4" ht="15.75" customHeight="1">
      <c r="A6915" s="18" t="s">
        <v>32465</v>
      </c>
      <c r="B6915" s="18" t="s">
        <v>32467</v>
      </c>
      <c r="C6915" s="18" t="s">
        <v>2997</v>
      </c>
      <c r="D6915" s="18"/>
    </row>
    <row r="6916" spans="1:4" ht="15.75" customHeight="1">
      <c r="A6916" s="18" t="s">
        <v>32470</v>
      </c>
      <c r="B6916" s="18" t="s">
        <v>32472</v>
      </c>
      <c r="C6916" s="18" t="s">
        <v>2240</v>
      </c>
      <c r="D6916" s="18"/>
    </row>
    <row r="6917" spans="1:4" ht="15.75" customHeight="1">
      <c r="A6917" s="18" t="s">
        <v>32473</v>
      </c>
      <c r="B6917" s="18" t="s">
        <v>32474</v>
      </c>
      <c r="C6917" s="18" t="s">
        <v>2104</v>
      </c>
      <c r="D6917" s="18"/>
    </row>
    <row r="6918" spans="1:4" ht="15.75" customHeight="1">
      <c r="A6918" s="18" t="s">
        <v>32477</v>
      </c>
      <c r="B6918" s="18" t="s">
        <v>32479</v>
      </c>
      <c r="C6918" s="18" t="s">
        <v>2457</v>
      </c>
      <c r="D6918" s="18"/>
    </row>
    <row r="6919" spans="1:4" ht="15.75" customHeight="1">
      <c r="A6919" s="18" t="s">
        <v>32483</v>
      </c>
      <c r="B6919" s="18" t="s">
        <v>32484</v>
      </c>
      <c r="C6919" s="18" t="s">
        <v>2041</v>
      </c>
      <c r="D6919" s="18"/>
    </row>
    <row r="6920" spans="1:4" ht="15.75" customHeight="1">
      <c r="A6920" s="18" t="s">
        <v>32487</v>
      </c>
      <c r="B6920" s="18" t="s">
        <v>32489</v>
      </c>
      <c r="C6920" s="18" t="s">
        <v>2652</v>
      </c>
      <c r="D6920" s="18"/>
    </row>
    <row r="6921" spans="1:4" ht="15.75" customHeight="1">
      <c r="A6921" s="18" t="s">
        <v>32492</v>
      </c>
      <c r="B6921" s="18" t="s">
        <v>32496</v>
      </c>
      <c r="C6921" s="18" t="s">
        <v>2044</v>
      </c>
      <c r="D6921" s="18"/>
    </row>
    <row r="6922" spans="1:4" ht="15.75" customHeight="1">
      <c r="A6922" s="18" t="s">
        <v>32500</v>
      </c>
      <c r="B6922" s="18" t="s">
        <v>32502</v>
      </c>
      <c r="C6922" s="18" t="s">
        <v>2182</v>
      </c>
      <c r="D6922" s="18"/>
    </row>
    <row r="6923" spans="1:4" ht="15.75" customHeight="1">
      <c r="A6923" s="18" t="s">
        <v>32507</v>
      </c>
      <c r="B6923" s="18" t="s">
        <v>32509</v>
      </c>
      <c r="C6923" s="18" t="s">
        <v>2081</v>
      </c>
      <c r="D6923" s="18"/>
    </row>
    <row r="6924" spans="1:4" ht="15.75" customHeight="1">
      <c r="A6924" s="18" t="s">
        <v>32513</v>
      </c>
      <c r="B6924" s="18" t="s">
        <v>32515</v>
      </c>
      <c r="C6924" s="18" t="s">
        <v>2123</v>
      </c>
      <c r="D6924" s="18"/>
    </row>
    <row r="6925" spans="1:4" ht="15.75" customHeight="1">
      <c r="A6925" s="18" t="s">
        <v>32519</v>
      </c>
      <c r="B6925" s="18" t="s">
        <v>32521</v>
      </c>
      <c r="C6925" s="18" t="s">
        <v>2044</v>
      </c>
      <c r="D6925" s="18"/>
    </row>
    <row r="6926" spans="1:4" ht="15.75" customHeight="1">
      <c r="A6926" s="18" t="s">
        <v>32524</v>
      </c>
      <c r="B6926" s="18" t="s">
        <v>32526</v>
      </c>
      <c r="C6926" s="18" t="s">
        <v>2048</v>
      </c>
      <c r="D6926" s="18"/>
    </row>
    <row r="6927" spans="1:4" ht="15.75" customHeight="1">
      <c r="A6927" s="18" t="s">
        <v>32529</v>
      </c>
      <c r="B6927" s="18" t="s">
        <v>32531</v>
      </c>
      <c r="C6927" s="18" t="s">
        <v>2078</v>
      </c>
      <c r="D6927" s="18"/>
    </row>
    <row r="6928" spans="1:4" ht="15.75" customHeight="1">
      <c r="A6928" s="18" t="s">
        <v>32534</v>
      </c>
      <c r="B6928" s="18" t="s">
        <v>32536</v>
      </c>
      <c r="C6928" s="18" t="s">
        <v>2041</v>
      </c>
      <c r="D6928" s="18"/>
    </row>
    <row r="6929" spans="1:4" ht="15.75" customHeight="1">
      <c r="A6929" s="18" t="s">
        <v>32539</v>
      </c>
      <c r="B6929" s="18" t="s">
        <v>32541</v>
      </c>
      <c r="C6929" s="18" t="s">
        <v>2240</v>
      </c>
      <c r="D6929" s="18"/>
    </row>
    <row r="6930" spans="1:4" ht="15.75" customHeight="1">
      <c r="A6930" s="18" t="s">
        <v>32542</v>
      </c>
      <c r="B6930" s="18" t="s">
        <v>32543</v>
      </c>
      <c r="C6930" s="18" t="s">
        <v>2483</v>
      </c>
      <c r="D6930" s="18"/>
    </row>
    <row r="6931" spans="1:4" ht="15.75" customHeight="1">
      <c r="A6931" s="18" t="s">
        <v>32545</v>
      </c>
      <c r="B6931" s="18" t="s">
        <v>32547</v>
      </c>
      <c r="C6931" s="18" t="s">
        <v>2089</v>
      </c>
      <c r="D6931" s="18"/>
    </row>
    <row r="6932" spans="1:4" ht="15.75" customHeight="1">
      <c r="A6932" s="18" t="s">
        <v>32550</v>
      </c>
      <c r="B6932" s="18" t="s">
        <v>32552</v>
      </c>
      <c r="C6932" s="18" t="s">
        <v>2104</v>
      </c>
      <c r="D6932" s="18"/>
    </row>
    <row r="6933" spans="1:4" ht="15.75" customHeight="1">
      <c r="A6933" s="18" t="s">
        <v>32555</v>
      </c>
      <c r="B6933" s="18" t="s">
        <v>32557</v>
      </c>
      <c r="C6933" s="18" t="s">
        <v>2220</v>
      </c>
      <c r="D6933" s="18"/>
    </row>
    <row r="6934" spans="1:4" ht="15.75" customHeight="1">
      <c r="A6934" s="18" t="s">
        <v>32560</v>
      </c>
      <c r="B6934" s="18" t="s">
        <v>32562</v>
      </c>
      <c r="C6934" s="18" t="s">
        <v>2190</v>
      </c>
      <c r="D6934" s="18"/>
    </row>
    <row r="6935" spans="1:4" ht="15.75" customHeight="1">
      <c r="A6935" s="18" t="s">
        <v>32565</v>
      </c>
      <c r="B6935" s="18" t="s">
        <v>32567</v>
      </c>
      <c r="C6935" s="18" t="s">
        <v>2041</v>
      </c>
      <c r="D6935" s="18"/>
    </row>
    <row r="6936" spans="1:4" ht="15.75" customHeight="1">
      <c r="A6936" s="18" t="s">
        <v>32570</v>
      </c>
      <c r="B6936" s="18" t="s">
        <v>32572</v>
      </c>
      <c r="C6936" s="18" t="s">
        <v>2652</v>
      </c>
      <c r="D6936" s="18"/>
    </row>
    <row r="6937" spans="1:4" ht="15.75" customHeight="1">
      <c r="A6937" s="18" t="s">
        <v>32575</v>
      </c>
      <c r="B6937" s="18" t="s">
        <v>32577</v>
      </c>
      <c r="C6937" s="18" t="s">
        <v>2301</v>
      </c>
      <c r="D6937" s="18"/>
    </row>
    <row r="6938" spans="1:4" ht="15.75" customHeight="1">
      <c r="A6938" s="18" t="s">
        <v>32580</v>
      </c>
      <c r="B6938" s="18" t="s">
        <v>32582</v>
      </c>
      <c r="C6938" s="18" t="s">
        <v>2078</v>
      </c>
      <c r="D6938" s="18"/>
    </row>
    <row r="6939" spans="1:4" ht="15.75" customHeight="1">
      <c r="A6939" s="18" t="s">
        <v>32585</v>
      </c>
      <c r="B6939" s="18" t="s">
        <v>32587</v>
      </c>
      <c r="C6939" s="18" t="s">
        <v>4816</v>
      </c>
      <c r="D6939" s="18"/>
    </row>
    <row r="6940" spans="1:4" ht="15.75" customHeight="1">
      <c r="A6940" s="18" t="s">
        <v>32590</v>
      </c>
      <c r="B6940" s="18" t="s">
        <v>32592</v>
      </c>
      <c r="C6940" s="18" t="s">
        <v>2652</v>
      </c>
      <c r="D6940" s="18"/>
    </row>
    <row r="6941" spans="1:4" ht="15.75" customHeight="1">
      <c r="A6941" s="18" t="s">
        <v>32595</v>
      </c>
      <c r="B6941" s="18" t="s">
        <v>32596</v>
      </c>
      <c r="C6941" s="18" t="s">
        <v>2066</v>
      </c>
      <c r="D6941" s="18"/>
    </row>
    <row r="6942" spans="1:4" ht="15.75" customHeight="1">
      <c r="A6942" s="18" t="s">
        <v>32600</v>
      </c>
      <c r="B6942" s="18" t="s">
        <v>32601</v>
      </c>
      <c r="C6942" s="18" t="s">
        <v>2240</v>
      </c>
      <c r="D6942" s="18"/>
    </row>
    <row r="6943" spans="1:4" ht="15.75" customHeight="1">
      <c r="A6943" s="18" t="s">
        <v>32602</v>
      </c>
      <c r="B6943" s="18" t="s">
        <v>32604</v>
      </c>
      <c r="C6943" s="18" t="s">
        <v>2030</v>
      </c>
      <c r="D6943" s="18"/>
    </row>
    <row r="6944" spans="1:4" ht="15.75" customHeight="1">
      <c r="A6944" s="18" t="s">
        <v>32607</v>
      </c>
      <c r="B6944" s="18" t="s">
        <v>32609</v>
      </c>
      <c r="C6944" s="18" t="s">
        <v>3917</v>
      </c>
      <c r="D6944" s="18"/>
    </row>
    <row r="6945" spans="1:4" ht="15.75" customHeight="1">
      <c r="A6945" s="18" t="s">
        <v>32612</v>
      </c>
      <c r="B6945" s="18" t="s">
        <v>32614</v>
      </c>
      <c r="C6945" s="18" t="s">
        <v>2116</v>
      </c>
      <c r="D6945" s="18"/>
    </row>
    <row r="6946" spans="1:4" ht="15.75" customHeight="1">
      <c r="A6946" s="18" t="s">
        <v>32617</v>
      </c>
      <c r="B6946" s="18" t="s">
        <v>32619</v>
      </c>
      <c r="C6946" s="18" t="s">
        <v>2190</v>
      </c>
      <c r="D6946" s="18"/>
    </row>
    <row r="6947" spans="1:4" ht="15.75" customHeight="1">
      <c r="A6947" s="18" t="s">
        <v>32622</v>
      </c>
      <c r="B6947" s="18" t="s">
        <v>32624</v>
      </c>
      <c r="C6947" s="18" t="s">
        <v>2220</v>
      </c>
      <c r="D6947" s="18"/>
    </row>
    <row r="6948" spans="1:4" ht="15.75" customHeight="1">
      <c r="A6948" s="18" t="s">
        <v>32627</v>
      </c>
      <c r="B6948" s="18" t="s">
        <v>32629</v>
      </c>
      <c r="C6948" s="18" t="s">
        <v>2041</v>
      </c>
      <c r="D6948" s="18"/>
    </row>
    <row r="6949" spans="1:4" ht="15.75" customHeight="1">
      <c r="A6949" s="18" t="s">
        <v>32633</v>
      </c>
      <c r="B6949" s="18" t="s">
        <v>32634</v>
      </c>
      <c r="C6949" s="18" t="s">
        <v>2066</v>
      </c>
      <c r="D6949" s="18"/>
    </row>
    <row r="6950" spans="1:4" ht="15.75" customHeight="1">
      <c r="A6950" s="18" t="s">
        <v>32637</v>
      </c>
      <c r="B6950" s="18" t="s">
        <v>32639</v>
      </c>
      <c r="C6950" s="18" t="s">
        <v>4293</v>
      </c>
      <c r="D6950" s="18"/>
    </row>
    <row r="6951" spans="1:4" ht="15.75" customHeight="1">
      <c r="A6951" s="18" t="s">
        <v>32642</v>
      </c>
      <c r="B6951" s="18" t="s">
        <v>32644</v>
      </c>
      <c r="C6951" s="18" t="s">
        <v>2086</v>
      </c>
      <c r="D6951" s="18"/>
    </row>
    <row r="6952" spans="1:4" ht="15.75" customHeight="1">
      <c r="A6952" s="18" t="s">
        <v>32648</v>
      </c>
      <c r="B6952" s="18" t="s">
        <v>32650</v>
      </c>
      <c r="C6952" s="18" t="s">
        <v>2220</v>
      </c>
      <c r="D6952" s="18"/>
    </row>
    <row r="6953" spans="1:4" ht="15.75" customHeight="1">
      <c r="A6953" s="18" t="s">
        <v>32653</v>
      </c>
      <c r="B6953" s="18" t="s">
        <v>32655</v>
      </c>
      <c r="C6953" s="18" t="s">
        <v>2182</v>
      </c>
      <c r="D6953" s="18"/>
    </row>
    <row r="6954" spans="1:4" ht="15.75" customHeight="1">
      <c r="A6954" s="18" t="s">
        <v>32658</v>
      </c>
      <c r="B6954" s="18" t="s">
        <v>32660</v>
      </c>
      <c r="C6954" s="18" t="s">
        <v>2086</v>
      </c>
      <c r="D6954" s="18"/>
    </row>
    <row r="6955" spans="1:4" ht="15.75" customHeight="1">
      <c r="A6955" s="18" t="s">
        <v>32662</v>
      </c>
      <c r="B6955" s="18" t="s">
        <v>32664</v>
      </c>
      <c r="C6955" s="18" t="s">
        <v>2128</v>
      </c>
      <c r="D6955" s="18"/>
    </row>
    <row r="6956" spans="1:4" ht="15.75" customHeight="1">
      <c r="A6956" s="18" t="s">
        <v>32668</v>
      </c>
      <c r="B6956" s="18" t="s">
        <v>32670</v>
      </c>
      <c r="C6956" s="18" t="s">
        <v>2073</v>
      </c>
      <c r="D6956" s="18"/>
    </row>
    <row r="6957" spans="1:4" ht="15.75" customHeight="1">
      <c r="A6957" s="18" t="s">
        <v>32673</v>
      </c>
      <c r="B6957" s="18" t="s">
        <v>32674</v>
      </c>
      <c r="C6957" s="18" t="s">
        <v>2044</v>
      </c>
      <c r="D6957" s="18"/>
    </row>
    <row r="6958" spans="1:4" ht="15.75" customHeight="1">
      <c r="A6958" s="18" t="s">
        <v>32678</v>
      </c>
      <c r="B6958" s="18" t="s">
        <v>32680</v>
      </c>
      <c r="C6958" s="18" t="s">
        <v>2041</v>
      </c>
      <c r="D6958" s="18"/>
    </row>
    <row r="6959" spans="1:4" ht="15.75" customHeight="1">
      <c r="A6959" s="18" t="s">
        <v>32683</v>
      </c>
      <c r="B6959" s="18" t="s">
        <v>32685</v>
      </c>
      <c r="C6959" s="18" t="s">
        <v>2086</v>
      </c>
      <c r="D6959" s="18"/>
    </row>
    <row r="6960" spans="1:4" ht="15.75" customHeight="1">
      <c r="A6960" s="18" t="s">
        <v>32688</v>
      </c>
      <c r="B6960" s="18" t="s">
        <v>32690</v>
      </c>
      <c r="C6960" s="18" t="s">
        <v>2044</v>
      </c>
      <c r="D6960" s="18"/>
    </row>
    <row r="6961" spans="1:4" ht="15.75" customHeight="1">
      <c r="A6961" s="18" t="s">
        <v>32693</v>
      </c>
      <c r="B6961" s="18" t="s">
        <v>32695</v>
      </c>
      <c r="C6961" s="18" t="s">
        <v>2086</v>
      </c>
      <c r="D6961" s="18"/>
    </row>
    <row r="6962" spans="1:4" ht="15.75" customHeight="1">
      <c r="A6962" s="18" t="s">
        <v>32698</v>
      </c>
      <c r="B6962" s="18" t="s">
        <v>32700</v>
      </c>
      <c r="C6962" s="18" t="s">
        <v>2196</v>
      </c>
      <c r="D6962" s="18"/>
    </row>
    <row r="6963" spans="1:4" ht="15.75" customHeight="1">
      <c r="A6963" s="18" t="s">
        <v>32704</v>
      </c>
      <c r="B6963" s="18" t="s">
        <v>32706</v>
      </c>
      <c r="C6963" s="18" t="s">
        <v>2034</v>
      </c>
      <c r="D6963" s="18"/>
    </row>
    <row r="6964" spans="1:4" ht="15.75" customHeight="1">
      <c r="A6964" s="18" t="s">
        <v>32709</v>
      </c>
      <c r="B6964" s="18" t="s">
        <v>32711</v>
      </c>
      <c r="C6964" s="18" t="s">
        <v>2063</v>
      </c>
      <c r="D6964" s="18"/>
    </row>
    <row r="6965" spans="1:4" ht="15.75" customHeight="1">
      <c r="A6965" s="18" t="s">
        <v>32714</v>
      </c>
      <c r="B6965" s="18" t="s">
        <v>32715</v>
      </c>
      <c r="C6965" s="18" t="s">
        <v>2057</v>
      </c>
      <c r="D6965" s="18"/>
    </row>
    <row r="6966" spans="1:4" ht="15.75" customHeight="1">
      <c r="A6966" s="18" t="s">
        <v>32718</v>
      </c>
      <c r="B6966" s="18" t="s">
        <v>32720</v>
      </c>
      <c r="C6966" s="18" t="s">
        <v>2153</v>
      </c>
      <c r="D6966" s="18"/>
    </row>
    <row r="6967" spans="1:4" ht="15.75" customHeight="1">
      <c r="A6967" s="18" t="s">
        <v>32723</v>
      </c>
      <c r="B6967" s="18" t="s">
        <v>32725</v>
      </c>
      <c r="C6967" s="18" t="s">
        <v>2054</v>
      </c>
      <c r="D6967" s="18"/>
    </row>
    <row r="6968" spans="1:4" ht="15.75" customHeight="1">
      <c r="A6968" s="18" t="s">
        <v>32728</v>
      </c>
      <c r="B6968" s="18" t="s">
        <v>32730</v>
      </c>
      <c r="C6968" s="18" t="s">
        <v>2044</v>
      </c>
      <c r="D6968" s="18"/>
    </row>
    <row r="6969" spans="1:4" ht="15.75" customHeight="1">
      <c r="A6969" s="18" t="s">
        <v>32731</v>
      </c>
      <c r="B6969" s="18" t="s">
        <v>32732</v>
      </c>
      <c r="C6969" s="18" t="s">
        <v>2063</v>
      </c>
      <c r="D6969" s="18"/>
    </row>
    <row r="6970" spans="1:4" ht="15.75" customHeight="1">
      <c r="A6970" s="18" t="s">
        <v>32736</v>
      </c>
      <c r="B6970" s="18" t="s">
        <v>32738</v>
      </c>
      <c r="C6970" s="18" t="s">
        <v>2060</v>
      </c>
      <c r="D6970" s="18"/>
    </row>
    <row r="6971" spans="1:4" ht="15.75" customHeight="1">
      <c r="A6971" s="18" t="s">
        <v>32741</v>
      </c>
      <c r="B6971" s="18" t="s">
        <v>32743</v>
      </c>
      <c r="C6971" s="18" t="s">
        <v>10079</v>
      </c>
      <c r="D6971" s="18"/>
    </row>
    <row r="6972" spans="1:4" ht="15.75" customHeight="1">
      <c r="A6972" s="18" t="s">
        <v>32747</v>
      </c>
      <c r="B6972" s="18" t="s">
        <v>32748</v>
      </c>
      <c r="C6972" s="18" t="s">
        <v>2128</v>
      </c>
      <c r="D6972" s="18"/>
    </row>
    <row r="6973" spans="1:4" ht="15.75" customHeight="1">
      <c r="A6973" s="18" t="s">
        <v>32752</v>
      </c>
      <c r="B6973" s="18" t="s">
        <v>32754</v>
      </c>
      <c r="C6973" s="18" t="s">
        <v>2017</v>
      </c>
      <c r="D6973" s="18"/>
    </row>
    <row r="6974" spans="1:4" ht="15.75" customHeight="1">
      <c r="A6974" s="18" t="s">
        <v>32758</v>
      </c>
      <c r="B6974" s="18" t="s">
        <v>32759</v>
      </c>
      <c r="C6974" s="18" t="s">
        <v>2066</v>
      </c>
      <c r="D6974" s="18"/>
    </row>
    <row r="6975" spans="1:4" ht="15.75" customHeight="1">
      <c r="A6975" s="18" t="s">
        <v>32762</v>
      </c>
      <c r="B6975" s="18" t="s">
        <v>32764</v>
      </c>
      <c r="C6975" s="18" t="s">
        <v>2128</v>
      </c>
      <c r="D6975" s="18"/>
    </row>
    <row r="6976" spans="1:4" ht="15.75" customHeight="1">
      <c r="A6976" s="18" t="s">
        <v>32767</v>
      </c>
      <c r="B6976" s="18" t="s">
        <v>32769</v>
      </c>
      <c r="C6976" s="18" t="s">
        <v>2041</v>
      </c>
      <c r="D6976" s="18"/>
    </row>
    <row r="6977" spans="1:4" ht="15.75" customHeight="1">
      <c r="A6977" s="18" t="s">
        <v>32772</v>
      </c>
      <c r="B6977" s="18" t="s">
        <v>32774</v>
      </c>
      <c r="C6977" s="18" t="s">
        <v>2060</v>
      </c>
      <c r="D6977" s="18"/>
    </row>
    <row r="6978" spans="1:4" ht="15.75" customHeight="1">
      <c r="A6978" s="18" t="s">
        <v>32778</v>
      </c>
      <c r="B6978" s="18" t="s">
        <v>32780</v>
      </c>
      <c r="C6978" s="18" t="s">
        <v>2511</v>
      </c>
      <c r="D6978" s="18"/>
    </row>
    <row r="6979" spans="1:4" ht="15.75" customHeight="1">
      <c r="A6979" s="18" t="s">
        <v>32784</v>
      </c>
      <c r="B6979" s="18" t="s">
        <v>32786</v>
      </c>
      <c r="C6979" s="18" t="s">
        <v>2044</v>
      </c>
      <c r="D6979" s="18"/>
    </row>
    <row r="6980" spans="1:4" ht="15.75" customHeight="1">
      <c r="A6980" s="18" t="s">
        <v>32791</v>
      </c>
      <c r="B6980" s="18" t="s">
        <v>32793</v>
      </c>
      <c r="C6980" s="18" t="s">
        <v>2044</v>
      </c>
      <c r="D6980" s="18"/>
    </row>
    <row r="6981" spans="1:4" ht="15.75" customHeight="1">
      <c r="A6981" s="18" t="s">
        <v>32796</v>
      </c>
      <c r="B6981" s="18" t="s">
        <v>32798</v>
      </c>
      <c r="C6981" s="18" t="s">
        <v>2021</v>
      </c>
      <c r="D6981" s="18"/>
    </row>
    <row r="6982" spans="1:4" ht="15.75" customHeight="1">
      <c r="A6982" s="18" t="s">
        <v>32801</v>
      </c>
      <c r="B6982" s="18" t="s">
        <v>32803</v>
      </c>
      <c r="C6982" s="18" t="s">
        <v>3400</v>
      </c>
      <c r="D6982" s="18"/>
    </row>
    <row r="6983" spans="1:4" ht="15.75" customHeight="1">
      <c r="A6983" s="18" t="s">
        <v>32806</v>
      </c>
      <c r="B6983" s="18" t="s">
        <v>32808</v>
      </c>
      <c r="C6983" s="18" t="s">
        <v>2274</v>
      </c>
      <c r="D6983" s="18"/>
    </row>
    <row r="6984" spans="1:4" ht="15.75" customHeight="1">
      <c r="A6984" s="18" t="s">
        <v>32812</v>
      </c>
      <c r="B6984" s="18" t="s">
        <v>32814</v>
      </c>
      <c r="C6984" s="18" t="s">
        <v>2027</v>
      </c>
      <c r="D6984" s="18"/>
    </row>
    <row r="6985" spans="1:4" ht="15.75" customHeight="1">
      <c r="A6985" s="18" t="s">
        <v>32817</v>
      </c>
      <c r="B6985" s="18" t="s">
        <v>32819</v>
      </c>
      <c r="C6985" s="18" t="s">
        <v>2073</v>
      </c>
      <c r="D6985" s="18"/>
    </row>
    <row r="6986" spans="1:4" ht="15.75" customHeight="1">
      <c r="A6986" s="18" t="s">
        <v>32822</v>
      </c>
      <c r="B6986" s="18" t="s">
        <v>32824</v>
      </c>
      <c r="C6986" s="18" t="s">
        <v>2240</v>
      </c>
      <c r="D6986" s="18"/>
    </row>
    <row r="6987" spans="1:4" ht="15.75" customHeight="1">
      <c r="A6987" s="18" t="s">
        <v>32827</v>
      </c>
      <c r="B6987" s="18" t="s">
        <v>32831</v>
      </c>
      <c r="C6987" s="18" t="s">
        <v>3177</v>
      </c>
      <c r="D6987" s="18"/>
    </row>
    <row r="6988" spans="1:4" ht="15.75" customHeight="1">
      <c r="A6988" s="18" t="s">
        <v>32835</v>
      </c>
      <c r="B6988" s="18" t="s">
        <v>32837</v>
      </c>
      <c r="C6988" s="18" t="s">
        <v>2116</v>
      </c>
      <c r="D6988" s="18"/>
    </row>
    <row r="6989" spans="1:4" ht="15.75" customHeight="1">
      <c r="A6989" s="18" t="s">
        <v>32844</v>
      </c>
      <c r="B6989" s="18" t="s">
        <v>32845</v>
      </c>
      <c r="C6989" s="18" t="s">
        <v>2030</v>
      </c>
      <c r="D6989" s="18"/>
    </row>
    <row r="6990" spans="1:4" ht="15.75" customHeight="1">
      <c r="A6990" s="18" t="s">
        <v>32848</v>
      </c>
      <c r="B6990" s="18" t="s">
        <v>32850</v>
      </c>
      <c r="C6990" s="18" t="s">
        <v>2044</v>
      </c>
      <c r="D6990" s="18"/>
    </row>
    <row r="6991" spans="1:4" ht="15.75" customHeight="1">
      <c r="A6991" s="18" t="s">
        <v>32852</v>
      </c>
      <c r="B6991" s="18" t="s">
        <v>32853</v>
      </c>
      <c r="C6991" s="18" t="s">
        <v>2017</v>
      </c>
      <c r="D6991" s="18"/>
    </row>
    <row r="6992" spans="1:4" ht="15.75" customHeight="1">
      <c r="A6992" s="18" t="s">
        <v>32857</v>
      </c>
      <c r="B6992" s="18" t="s">
        <v>32859</v>
      </c>
      <c r="C6992" s="18" t="s">
        <v>2652</v>
      </c>
      <c r="D6992" s="18"/>
    </row>
    <row r="6993" spans="1:4" ht="15.75" customHeight="1">
      <c r="A6993" s="18" t="s">
        <v>32862</v>
      </c>
      <c r="B6993" s="18" t="s">
        <v>32864</v>
      </c>
      <c r="C6993" s="18" t="s">
        <v>2254</v>
      </c>
      <c r="D6993" s="18"/>
    </row>
    <row r="6994" spans="1:4" ht="15.75" customHeight="1">
      <c r="A6994" s="18" t="s">
        <v>32868</v>
      </c>
      <c r="B6994" s="18" t="s">
        <v>32870</v>
      </c>
      <c r="C6994" s="18" t="s">
        <v>2254</v>
      </c>
      <c r="D6994" s="18"/>
    </row>
    <row r="6995" spans="1:4" ht="15.75" customHeight="1">
      <c r="A6995" s="18" t="s">
        <v>32874</v>
      </c>
      <c r="B6995" s="18" t="s">
        <v>32876</v>
      </c>
      <c r="C6995" s="18" t="s">
        <v>2301</v>
      </c>
      <c r="D6995" s="18"/>
    </row>
    <row r="6996" spans="1:4" ht="15.75" customHeight="1">
      <c r="A6996" s="18" t="s">
        <v>32879</v>
      </c>
      <c r="B6996" s="18" t="s">
        <v>32881</v>
      </c>
      <c r="C6996" s="18" t="s">
        <v>2038</v>
      </c>
      <c r="D6996" s="18"/>
    </row>
    <row r="6997" spans="1:4" ht="15.75" customHeight="1">
      <c r="A6997" s="18" t="s">
        <v>32885</v>
      </c>
      <c r="B6997" s="18" t="s">
        <v>32887</v>
      </c>
      <c r="C6997" s="18" t="s">
        <v>2030</v>
      </c>
      <c r="D6997" s="18"/>
    </row>
    <row r="6998" spans="1:4" ht="15.75" customHeight="1">
      <c r="A6998" s="18" t="s">
        <v>32891</v>
      </c>
      <c r="B6998" s="18" t="s">
        <v>32893</v>
      </c>
      <c r="C6998" s="18" t="s">
        <v>2038</v>
      </c>
      <c r="D6998" s="18"/>
    </row>
    <row r="6999" spans="1:4" ht="15.75" customHeight="1">
      <c r="A6999" s="18" t="s">
        <v>32896</v>
      </c>
      <c r="B6999" s="18" t="s">
        <v>32898</v>
      </c>
      <c r="C6999" s="18" t="s">
        <v>2128</v>
      </c>
      <c r="D6999" s="18"/>
    </row>
    <row r="7000" spans="1:4" ht="15.75" customHeight="1">
      <c r="A7000" s="18" t="s">
        <v>32901</v>
      </c>
      <c r="B7000" s="18" t="s">
        <v>32902</v>
      </c>
      <c r="C7000" s="18" t="s">
        <v>2240</v>
      </c>
      <c r="D7000" s="18"/>
    </row>
    <row r="7001" spans="1:4" ht="15.75" customHeight="1">
      <c r="A7001" s="18" t="s">
        <v>32905</v>
      </c>
      <c r="B7001" s="18" t="s">
        <v>32907</v>
      </c>
      <c r="C7001" s="18" t="s">
        <v>2038</v>
      </c>
      <c r="D7001" s="18"/>
    </row>
    <row r="7002" spans="1:4" ht="15.75" customHeight="1">
      <c r="A7002" s="18" t="s">
        <v>32910</v>
      </c>
      <c r="B7002" s="18" t="s">
        <v>32912</v>
      </c>
      <c r="C7002" s="18" t="s">
        <v>14354</v>
      </c>
      <c r="D7002" s="18"/>
    </row>
    <row r="7003" spans="1:4" ht="15.75" customHeight="1">
      <c r="A7003" s="18" t="s">
        <v>32916</v>
      </c>
      <c r="B7003" s="18" t="s">
        <v>32918</v>
      </c>
      <c r="C7003" s="18" t="s">
        <v>2123</v>
      </c>
      <c r="D7003" s="18"/>
    </row>
    <row r="7004" spans="1:4" ht="15.75" customHeight="1">
      <c r="A7004" s="18" t="s">
        <v>32922</v>
      </c>
      <c r="B7004" s="18" t="s">
        <v>32924</v>
      </c>
      <c r="C7004" s="18" t="s">
        <v>2288</v>
      </c>
      <c r="D7004" s="18"/>
    </row>
    <row r="7005" spans="1:4" ht="15.75" customHeight="1">
      <c r="A7005" s="18" t="s">
        <v>32928</v>
      </c>
      <c r="B7005" s="18" t="s">
        <v>32930</v>
      </c>
      <c r="C7005" s="18" t="s">
        <v>2128</v>
      </c>
      <c r="D7005" s="18"/>
    </row>
    <row r="7006" spans="1:4" ht="15.75" customHeight="1">
      <c r="A7006" s="18" t="s">
        <v>32933</v>
      </c>
      <c r="B7006" s="18" t="s">
        <v>32935</v>
      </c>
      <c r="C7006" s="18" t="s">
        <v>3229</v>
      </c>
      <c r="D7006" s="18"/>
    </row>
    <row r="7007" spans="1:4" ht="15.75" customHeight="1">
      <c r="A7007" s="18" t="s">
        <v>32939</v>
      </c>
      <c r="B7007" s="18" t="s">
        <v>32941</v>
      </c>
      <c r="C7007" s="18" t="s">
        <v>2128</v>
      </c>
      <c r="D7007" s="18"/>
    </row>
    <row r="7008" spans="1:4" ht="15.75" customHeight="1">
      <c r="A7008" s="18" t="s">
        <v>32944</v>
      </c>
      <c r="B7008" s="18" t="s">
        <v>32946</v>
      </c>
      <c r="C7008" s="18" t="s">
        <v>2116</v>
      </c>
      <c r="D7008" s="18"/>
    </row>
    <row r="7009" spans="1:4" ht="15.75" customHeight="1">
      <c r="A7009" s="18" t="s">
        <v>32949</v>
      </c>
      <c r="B7009" s="18" t="s">
        <v>32951</v>
      </c>
      <c r="C7009" s="18" t="s">
        <v>2044</v>
      </c>
      <c r="D7009" s="18"/>
    </row>
    <row r="7010" spans="1:4" ht="15.75" customHeight="1">
      <c r="A7010" s="18" t="s">
        <v>32954</v>
      </c>
      <c r="B7010" s="18" t="s">
        <v>32956</v>
      </c>
      <c r="C7010" s="18" t="s">
        <v>2818</v>
      </c>
      <c r="D7010" s="18"/>
    </row>
    <row r="7011" spans="1:4" ht="15.75" customHeight="1">
      <c r="A7011" s="18" t="s">
        <v>32959</v>
      </c>
      <c r="B7011" s="18" t="s">
        <v>32961</v>
      </c>
      <c r="C7011" s="18" t="s">
        <v>2030</v>
      </c>
      <c r="D7011" s="18"/>
    </row>
    <row r="7012" spans="1:4" ht="15.75" customHeight="1">
      <c r="A7012" s="18" t="s">
        <v>32964</v>
      </c>
      <c r="B7012" s="18" t="s">
        <v>32966</v>
      </c>
      <c r="C7012" s="18" t="s">
        <v>2021</v>
      </c>
      <c r="D7012" s="18"/>
    </row>
    <row r="7013" spans="1:4" ht="15.75" customHeight="1">
      <c r="A7013" s="18" t="s">
        <v>32969</v>
      </c>
      <c r="B7013" s="18" t="s">
        <v>32971</v>
      </c>
      <c r="C7013" s="18" t="s">
        <v>2041</v>
      </c>
      <c r="D7013" s="18"/>
    </row>
    <row r="7014" spans="1:4" ht="15.75" customHeight="1">
      <c r="A7014" s="18" t="s">
        <v>32975</v>
      </c>
      <c r="B7014" s="18" t="s">
        <v>32976</v>
      </c>
      <c r="C7014" s="18" t="s">
        <v>2254</v>
      </c>
      <c r="D7014" s="18"/>
    </row>
    <row r="7015" spans="1:4" ht="15.75" customHeight="1">
      <c r="A7015" s="18" t="s">
        <v>32977</v>
      </c>
      <c r="B7015" s="18" t="s">
        <v>32978</v>
      </c>
      <c r="C7015" s="18" t="s">
        <v>2044</v>
      </c>
      <c r="D7015" s="18"/>
    </row>
    <row r="7016" spans="1:4" ht="15.75" customHeight="1">
      <c r="A7016" s="18" t="s">
        <v>32981</v>
      </c>
      <c r="B7016" s="18" t="s">
        <v>32983</v>
      </c>
      <c r="C7016" s="18" t="s">
        <v>2078</v>
      </c>
      <c r="D7016" s="18"/>
    </row>
    <row r="7017" spans="1:4" ht="15.75" customHeight="1">
      <c r="A7017" s="18" t="s">
        <v>32987</v>
      </c>
      <c r="B7017" s="18" t="s">
        <v>32989</v>
      </c>
      <c r="C7017" s="18" t="s">
        <v>2153</v>
      </c>
      <c r="D7017" s="18"/>
    </row>
    <row r="7018" spans="1:4" ht="15.75" customHeight="1">
      <c r="A7018" s="18" t="s">
        <v>32992</v>
      </c>
      <c r="B7018" s="18" t="s">
        <v>32994</v>
      </c>
      <c r="C7018" s="18" t="s">
        <v>2123</v>
      </c>
      <c r="D7018" s="18"/>
    </row>
    <row r="7019" spans="1:4" ht="15.75" customHeight="1">
      <c r="A7019" s="18" t="s">
        <v>32998</v>
      </c>
      <c r="B7019" s="18" t="s">
        <v>32999</v>
      </c>
      <c r="C7019" s="18" t="s">
        <v>2048</v>
      </c>
      <c r="D7019" s="18"/>
    </row>
    <row r="7020" spans="1:4" ht="15.75" customHeight="1">
      <c r="A7020" s="18" t="s">
        <v>33002</v>
      </c>
      <c r="B7020" s="18" t="s">
        <v>33004</v>
      </c>
      <c r="C7020" s="18" t="s">
        <v>2038</v>
      </c>
      <c r="D7020" s="18"/>
    </row>
    <row r="7021" spans="1:4" ht="15.75" customHeight="1">
      <c r="A7021" s="18" t="s">
        <v>33007</v>
      </c>
      <c r="B7021" s="18" t="s">
        <v>33008</v>
      </c>
      <c r="C7021" s="18" t="s">
        <v>2063</v>
      </c>
      <c r="D7021" s="18"/>
    </row>
    <row r="7022" spans="1:4" ht="15.75" customHeight="1">
      <c r="A7022" s="18" t="s">
        <v>33011</v>
      </c>
      <c r="B7022" s="18" t="s">
        <v>33013</v>
      </c>
      <c r="C7022" s="18" t="s">
        <v>2021</v>
      </c>
      <c r="D7022" s="18"/>
    </row>
    <row r="7023" spans="1:4" ht="15.75" customHeight="1">
      <c r="A7023" s="18" t="s">
        <v>33017</v>
      </c>
      <c r="B7023" s="18" t="s">
        <v>33019</v>
      </c>
      <c r="C7023" s="18" t="s">
        <v>2081</v>
      </c>
      <c r="D7023" s="18"/>
    </row>
    <row r="7024" spans="1:4" ht="15.75" customHeight="1">
      <c r="A7024" s="18" t="s">
        <v>33022</v>
      </c>
      <c r="B7024" s="18" t="s">
        <v>33024</v>
      </c>
      <c r="C7024" s="18" t="s">
        <v>2024</v>
      </c>
      <c r="D7024" s="18"/>
    </row>
    <row r="7025" spans="1:4" ht="15.75" customHeight="1">
      <c r="A7025" s="18" t="s">
        <v>33026</v>
      </c>
      <c r="B7025" s="18" t="s">
        <v>33028</v>
      </c>
      <c r="C7025" s="18" t="s">
        <v>2044</v>
      </c>
      <c r="D7025" s="18"/>
    </row>
    <row r="7026" spans="1:4" ht="15.75" customHeight="1">
      <c r="A7026" s="18" t="s">
        <v>33031</v>
      </c>
      <c r="B7026" s="18" t="s">
        <v>33033</v>
      </c>
      <c r="C7026" s="18" t="s">
        <v>2511</v>
      </c>
      <c r="D7026" s="18"/>
    </row>
    <row r="7027" spans="1:4" ht="15.75" customHeight="1">
      <c r="A7027" s="18" t="s">
        <v>33036</v>
      </c>
      <c r="B7027" s="18" t="s">
        <v>33038</v>
      </c>
      <c r="C7027" s="18" t="s">
        <v>2086</v>
      </c>
      <c r="D7027" s="18"/>
    </row>
    <row r="7028" spans="1:4" ht="15.75" customHeight="1">
      <c r="A7028" s="18" t="s">
        <v>33041</v>
      </c>
      <c r="B7028" s="18" t="s">
        <v>33043</v>
      </c>
      <c r="C7028" s="18" t="s">
        <v>2086</v>
      </c>
      <c r="D7028" s="18"/>
    </row>
    <row r="7029" spans="1:4" ht="15.75" customHeight="1">
      <c r="A7029" s="18" t="s">
        <v>33047</v>
      </c>
      <c r="B7029" s="18" t="s">
        <v>33049</v>
      </c>
      <c r="C7029" s="18" t="s">
        <v>2054</v>
      </c>
      <c r="D7029" s="18"/>
    </row>
    <row r="7030" spans="1:4" ht="15.75" customHeight="1">
      <c r="A7030" s="18" t="s">
        <v>33053</v>
      </c>
      <c r="B7030" s="18" t="s">
        <v>33055</v>
      </c>
      <c r="C7030" s="18" t="s">
        <v>2563</v>
      </c>
      <c r="D7030" s="18"/>
    </row>
    <row r="7031" spans="1:4" ht="15.75" customHeight="1">
      <c r="A7031" s="18" t="s">
        <v>33058</v>
      </c>
      <c r="B7031" s="18" t="s">
        <v>33060</v>
      </c>
      <c r="C7031" s="18" t="s">
        <v>2182</v>
      </c>
      <c r="D7031" s="18"/>
    </row>
    <row r="7032" spans="1:4" ht="15.75" customHeight="1">
      <c r="A7032" s="18" t="s">
        <v>33064</v>
      </c>
      <c r="B7032" s="18" t="s">
        <v>33066</v>
      </c>
      <c r="C7032" s="18" t="s">
        <v>2054</v>
      </c>
      <c r="D7032" s="18"/>
    </row>
    <row r="7033" spans="1:4" ht="15.75" customHeight="1">
      <c r="A7033" s="18" t="s">
        <v>33070</v>
      </c>
      <c r="B7033" s="18" t="s">
        <v>33072</v>
      </c>
      <c r="C7033" s="18" t="s">
        <v>2048</v>
      </c>
      <c r="D7033" s="18"/>
    </row>
    <row r="7034" spans="1:4" ht="15.75" customHeight="1">
      <c r="A7034" s="18" t="s">
        <v>33076</v>
      </c>
      <c r="B7034" s="18" t="s">
        <v>33078</v>
      </c>
      <c r="C7034" s="18" t="s">
        <v>2353</v>
      </c>
      <c r="D7034" s="18"/>
    </row>
    <row r="7035" spans="1:4" ht="15.75" customHeight="1">
      <c r="A7035" s="18" t="s">
        <v>33081</v>
      </c>
      <c r="B7035" s="18" t="s">
        <v>33082</v>
      </c>
      <c r="C7035" s="18" t="s">
        <v>4144</v>
      </c>
      <c r="D7035" s="18"/>
    </row>
    <row r="7036" spans="1:4" ht="15.75" customHeight="1">
      <c r="A7036" s="18" t="s">
        <v>33088</v>
      </c>
      <c r="B7036" s="18" t="s">
        <v>33090</v>
      </c>
      <c r="C7036" s="18" t="s">
        <v>2021</v>
      </c>
      <c r="D7036" s="18"/>
    </row>
    <row r="7037" spans="1:4" ht="15.75" customHeight="1">
      <c r="A7037" s="18" t="s">
        <v>33094</v>
      </c>
      <c r="B7037" s="18" t="s">
        <v>33096</v>
      </c>
      <c r="C7037" s="18" t="s">
        <v>2054</v>
      </c>
      <c r="D7037" s="18"/>
    </row>
    <row r="7038" spans="1:4" ht="15.75" customHeight="1">
      <c r="A7038" s="18" t="s">
        <v>33099</v>
      </c>
      <c r="B7038" s="18" t="s">
        <v>33101</v>
      </c>
      <c r="C7038" s="18" t="s">
        <v>2024</v>
      </c>
      <c r="D7038" s="18"/>
    </row>
    <row r="7039" spans="1:4" ht="15.75" customHeight="1">
      <c r="A7039" s="18" t="s">
        <v>33102</v>
      </c>
      <c r="B7039" s="18" t="s">
        <v>33103</v>
      </c>
      <c r="C7039" s="18" t="s">
        <v>4559</v>
      </c>
      <c r="D7039" s="18"/>
    </row>
    <row r="7040" spans="1:4" ht="15.75" customHeight="1">
      <c r="A7040" s="18" t="s">
        <v>33106</v>
      </c>
      <c r="B7040" s="18" t="s">
        <v>33108</v>
      </c>
      <c r="C7040" s="18" t="s">
        <v>2086</v>
      </c>
      <c r="D7040" s="18"/>
    </row>
    <row r="7041" spans="1:4" ht="15.75" customHeight="1">
      <c r="A7041" s="18" t="s">
        <v>33111</v>
      </c>
      <c r="B7041" s="18" t="s">
        <v>33113</v>
      </c>
      <c r="C7041" s="18" t="s">
        <v>2081</v>
      </c>
      <c r="D7041" s="18"/>
    </row>
    <row r="7042" spans="1:4" ht="15.75" customHeight="1">
      <c r="A7042" s="18" t="s">
        <v>33116</v>
      </c>
      <c r="B7042" s="18" t="s">
        <v>33118</v>
      </c>
      <c r="C7042" s="18" t="s">
        <v>2054</v>
      </c>
      <c r="D7042" s="18"/>
    </row>
    <row r="7043" spans="1:4" ht="15.75" customHeight="1">
      <c r="A7043" s="18" t="s">
        <v>33121</v>
      </c>
      <c r="B7043" s="18" t="s">
        <v>33123</v>
      </c>
      <c r="C7043" s="18" t="s">
        <v>4559</v>
      </c>
      <c r="D7043" s="18"/>
    </row>
    <row r="7044" spans="1:4" ht="15.75" customHeight="1">
      <c r="A7044" s="18" t="s">
        <v>33126</v>
      </c>
      <c r="B7044" s="18" t="s">
        <v>33128</v>
      </c>
      <c r="C7044" s="18" t="s">
        <v>2196</v>
      </c>
      <c r="D7044" s="18"/>
    </row>
    <row r="7045" spans="1:4" ht="15.75" customHeight="1">
      <c r="A7045" s="18" t="s">
        <v>33131</v>
      </c>
      <c r="B7045" s="18" t="s">
        <v>33133</v>
      </c>
      <c r="C7045" s="18" t="s">
        <v>3958</v>
      </c>
      <c r="D7045" s="18"/>
    </row>
    <row r="7046" spans="1:4" ht="15.75" customHeight="1">
      <c r="A7046" s="18" t="s">
        <v>33136</v>
      </c>
      <c r="B7046" s="18" t="s">
        <v>33138</v>
      </c>
      <c r="C7046" s="18" t="s">
        <v>2066</v>
      </c>
      <c r="D7046" s="18"/>
    </row>
    <row r="7047" spans="1:4" ht="15.75" customHeight="1">
      <c r="A7047" s="18" t="s">
        <v>33143</v>
      </c>
      <c r="B7047" s="18" t="s">
        <v>33145</v>
      </c>
      <c r="C7047" s="18" t="s">
        <v>2017</v>
      </c>
      <c r="D7047" s="18"/>
    </row>
    <row r="7048" spans="1:4" ht="15.75" customHeight="1">
      <c r="A7048" s="18" t="s">
        <v>33148</v>
      </c>
      <c r="B7048" s="18" t="s">
        <v>33150</v>
      </c>
      <c r="C7048" s="18" t="s">
        <v>2128</v>
      </c>
      <c r="D7048" s="18"/>
    </row>
    <row r="7049" spans="1:4" ht="15.75" customHeight="1">
      <c r="A7049" s="18" t="s">
        <v>33154</v>
      </c>
      <c r="B7049" s="18" t="s">
        <v>33156</v>
      </c>
      <c r="C7049" s="18" t="s">
        <v>2104</v>
      </c>
      <c r="D7049" s="18"/>
    </row>
    <row r="7050" spans="1:4" ht="15.75" customHeight="1">
      <c r="A7050" s="18" t="s">
        <v>33160</v>
      </c>
      <c r="B7050" s="18" t="s">
        <v>33162</v>
      </c>
      <c r="C7050" s="18" t="s">
        <v>2086</v>
      </c>
      <c r="D7050" s="18"/>
    </row>
    <row r="7051" spans="1:4" ht="15.75" customHeight="1">
      <c r="A7051" s="18" t="s">
        <v>33166</v>
      </c>
      <c r="B7051" s="18" t="s">
        <v>33168</v>
      </c>
      <c r="C7051" s="18" t="s">
        <v>2021</v>
      </c>
      <c r="D7051" s="18"/>
    </row>
    <row r="7052" spans="1:4" ht="15.75" customHeight="1">
      <c r="A7052" s="18" t="s">
        <v>33171</v>
      </c>
      <c r="B7052" s="18" t="s">
        <v>33173</v>
      </c>
      <c r="C7052" s="18" t="s">
        <v>2153</v>
      </c>
      <c r="D7052" s="18"/>
    </row>
    <row r="7053" spans="1:4" ht="15.75" customHeight="1">
      <c r="A7053" s="18" t="s">
        <v>33176</v>
      </c>
      <c r="B7053" s="18" t="s">
        <v>33177</v>
      </c>
      <c r="C7053" s="18" t="s">
        <v>2041</v>
      </c>
      <c r="D7053" s="18"/>
    </row>
    <row r="7054" spans="1:4" ht="15.75" customHeight="1">
      <c r="A7054" s="18" t="s">
        <v>33180</v>
      </c>
      <c r="B7054" s="18" t="s">
        <v>33182</v>
      </c>
      <c r="C7054" s="18" t="s">
        <v>2116</v>
      </c>
      <c r="D7054" s="18"/>
    </row>
    <row r="7055" spans="1:4" ht="15.75" customHeight="1">
      <c r="A7055" s="18" t="s">
        <v>33186</v>
      </c>
      <c r="B7055" s="18" t="s">
        <v>33188</v>
      </c>
      <c r="C7055" s="18" t="s">
        <v>2038</v>
      </c>
      <c r="D7055" s="18"/>
    </row>
    <row r="7056" spans="1:4" ht="15.75" customHeight="1">
      <c r="A7056" s="18" t="s">
        <v>33192</v>
      </c>
      <c r="B7056" s="18" t="s">
        <v>33194</v>
      </c>
      <c r="C7056" s="18" t="s">
        <v>2044</v>
      </c>
      <c r="D7056" s="18"/>
    </row>
    <row r="7057" spans="1:4" ht="15.75" customHeight="1">
      <c r="A7057" s="18" t="s">
        <v>33198</v>
      </c>
      <c r="B7057" s="18" t="s">
        <v>33200</v>
      </c>
      <c r="C7057" s="18" t="s">
        <v>2153</v>
      </c>
      <c r="D7057" s="18"/>
    </row>
    <row r="7058" spans="1:4" ht="15.75" customHeight="1">
      <c r="A7058" s="18" t="s">
        <v>33204</v>
      </c>
      <c r="B7058" s="18" t="s">
        <v>33206</v>
      </c>
      <c r="C7058" s="18" t="s">
        <v>2078</v>
      </c>
      <c r="D7058" s="18"/>
    </row>
    <row r="7059" spans="1:4" ht="15.75" customHeight="1">
      <c r="A7059" s="18" t="s">
        <v>33210</v>
      </c>
      <c r="B7059" s="18" t="s">
        <v>33212</v>
      </c>
      <c r="C7059" s="18" t="s">
        <v>2086</v>
      </c>
      <c r="D7059" s="18"/>
    </row>
    <row r="7060" spans="1:4" ht="15.75" customHeight="1">
      <c r="A7060" s="18" t="s">
        <v>33215</v>
      </c>
      <c r="B7060" s="18" t="s">
        <v>33217</v>
      </c>
      <c r="C7060" s="18" t="s">
        <v>2498</v>
      </c>
      <c r="D7060" s="18"/>
    </row>
    <row r="7061" spans="1:4" ht="15.75" customHeight="1">
      <c r="A7061" s="18" t="s">
        <v>33220</v>
      </c>
      <c r="B7061" s="18" t="s">
        <v>33222</v>
      </c>
      <c r="C7061" s="18" t="s">
        <v>2376</v>
      </c>
      <c r="D7061" s="18"/>
    </row>
    <row r="7062" spans="1:4" ht="15.75" customHeight="1">
      <c r="A7062" s="18" t="s">
        <v>33225</v>
      </c>
      <c r="B7062" s="18" t="s">
        <v>33226</v>
      </c>
      <c r="C7062" s="18" t="s">
        <v>2383</v>
      </c>
      <c r="D7062" s="18"/>
    </row>
    <row r="7063" spans="1:4" ht="15.75" customHeight="1">
      <c r="A7063" s="18" t="s">
        <v>33227</v>
      </c>
      <c r="B7063" s="18" t="s">
        <v>33228</v>
      </c>
      <c r="C7063" s="18" t="s">
        <v>2652</v>
      </c>
      <c r="D7063" s="18"/>
    </row>
    <row r="7064" spans="1:4" ht="15.75" customHeight="1">
      <c r="A7064" s="18" t="s">
        <v>33232</v>
      </c>
      <c r="B7064" s="18" t="s">
        <v>33234</v>
      </c>
      <c r="C7064" s="18" t="s">
        <v>2024</v>
      </c>
      <c r="D7064" s="18"/>
    </row>
    <row r="7065" spans="1:4" ht="15.75" customHeight="1">
      <c r="A7065" s="18" t="s">
        <v>33237</v>
      </c>
      <c r="B7065" s="18" t="s">
        <v>33239</v>
      </c>
      <c r="C7065" s="18" t="s">
        <v>2038</v>
      </c>
      <c r="D7065" s="18"/>
    </row>
    <row r="7066" spans="1:4" ht="15.75" customHeight="1">
      <c r="A7066" s="18" t="s">
        <v>33242</v>
      </c>
      <c r="B7066" s="18" t="s">
        <v>33244</v>
      </c>
      <c r="C7066" s="18" t="s">
        <v>2063</v>
      </c>
      <c r="D7066" s="18"/>
    </row>
    <row r="7067" spans="1:4" ht="15.75" customHeight="1">
      <c r="A7067" s="18" t="s">
        <v>33247</v>
      </c>
      <c r="B7067" s="18" t="s">
        <v>33249</v>
      </c>
      <c r="C7067" s="18" t="s">
        <v>2024</v>
      </c>
      <c r="D7067" s="18"/>
    </row>
    <row r="7068" spans="1:4" ht="15.75" customHeight="1">
      <c r="A7068" s="18" t="s">
        <v>33253</v>
      </c>
      <c r="B7068" s="18" t="s">
        <v>33255</v>
      </c>
      <c r="C7068" s="18" t="s">
        <v>3400</v>
      </c>
      <c r="D7068" s="18"/>
    </row>
    <row r="7069" spans="1:4" ht="15.75" customHeight="1">
      <c r="A7069" s="18" t="s">
        <v>33259</v>
      </c>
      <c r="B7069" s="18" t="s">
        <v>33261</v>
      </c>
      <c r="C7069" s="18" t="s">
        <v>2095</v>
      </c>
      <c r="D7069" s="18"/>
    </row>
    <row r="7070" spans="1:4" ht="15.75" customHeight="1">
      <c r="A7070" s="18" t="s">
        <v>33265</v>
      </c>
      <c r="B7070" s="18" t="s">
        <v>33267</v>
      </c>
      <c r="C7070" s="18" t="s">
        <v>2095</v>
      </c>
      <c r="D7070" s="18"/>
    </row>
    <row r="7071" spans="1:4" ht="15.75" customHeight="1">
      <c r="A7071" s="18" t="s">
        <v>33270</v>
      </c>
      <c r="B7071" s="18" t="s">
        <v>33272</v>
      </c>
      <c r="C7071" s="18" t="s">
        <v>2240</v>
      </c>
      <c r="D7071" s="18"/>
    </row>
    <row r="7072" spans="1:4" ht="15.75" customHeight="1">
      <c r="A7072" s="18" t="s">
        <v>33275</v>
      </c>
      <c r="B7072" s="18" t="s">
        <v>33277</v>
      </c>
      <c r="C7072" s="18" t="s">
        <v>2254</v>
      </c>
      <c r="D7072" s="18"/>
    </row>
    <row r="7073" spans="1:4" ht="15.75" customHeight="1">
      <c r="A7073" s="18" t="s">
        <v>33281</v>
      </c>
      <c r="B7073" s="18" t="s">
        <v>33283</v>
      </c>
      <c r="C7073" s="18" t="s">
        <v>2089</v>
      </c>
      <c r="D7073" s="18"/>
    </row>
    <row r="7074" spans="1:4" ht="15.75" customHeight="1">
      <c r="A7074" s="18" t="s">
        <v>33286</v>
      </c>
      <c r="B7074" s="18" t="s">
        <v>33288</v>
      </c>
      <c r="C7074" s="18" t="s">
        <v>2277</v>
      </c>
      <c r="D7074" s="18"/>
    </row>
    <row r="7075" spans="1:4" ht="15.75" customHeight="1">
      <c r="A7075" s="18" t="s">
        <v>33291</v>
      </c>
      <c r="B7075" s="18" t="s">
        <v>33293</v>
      </c>
      <c r="C7075" s="18" t="s">
        <v>2038</v>
      </c>
      <c r="D7075" s="18"/>
    </row>
    <row r="7076" spans="1:4" ht="15.75" customHeight="1">
      <c r="A7076" s="18" t="s">
        <v>33296</v>
      </c>
      <c r="B7076" s="18" t="s">
        <v>33298</v>
      </c>
      <c r="C7076" s="18" t="s">
        <v>2060</v>
      </c>
      <c r="D7076" s="18"/>
    </row>
    <row r="7077" spans="1:4" ht="15.75" customHeight="1">
      <c r="A7077" s="18" t="s">
        <v>33301</v>
      </c>
      <c r="B7077" s="18" t="s">
        <v>33303</v>
      </c>
      <c r="C7077" s="18" t="s">
        <v>2048</v>
      </c>
      <c r="D7077" s="18"/>
    </row>
    <row r="7078" spans="1:4" ht="15.75" customHeight="1">
      <c r="A7078" s="18" t="s">
        <v>33307</v>
      </c>
      <c r="B7078" s="18" t="s">
        <v>33309</v>
      </c>
      <c r="C7078" s="18" t="s">
        <v>2095</v>
      </c>
      <c r="D7078" s="18"/>
    </row>
    <row r="7079" spans="1:4" ht="15.75" customHeight="1">
      <c r="A7079" s="18" t="s">
        <v>33312</v>
      </c>
      <c r="B7079" s="18" t="s">
        <v>33314</v>
      </c>
      <c r="C7079" s="18" t="s">
        <v>2044</v>
      </c>
      <c r="D7079" s="18"/>
    </row>
    <row r="7080" spans="1:4" ht="15.75" customHeight="1">
      <c r="A7080" s="18" t="s">
        <v>33317</v>
      </c>
      <c r="B7080" s="18" t="s">
        <v>33319</v>
      </c>
      <c r="C7080" s="18" t="s">
        <v>2060</v>
      </c>
      <c r="D7080" s="18"/>
    </row>
    <row r="7081" spans="1:4" ht="15.75" customHeight="1">
      <c r="A7081" s="18" t="s">
        <v>33322</v>
      </c>
      <c r="B7081" s="18" t="s">
        <v>33324</v>
      </c>
      <c r="C7081" s="18" t="s">
        <v>2034</v>
      </c>
      <c r="D7081" s="18"/>
    </row>
    <row r="7082" spans="1:4" ht="15.75" customHeight="1">
      <c r="A7082" s="18" t="s">
        <v>33327</v>
      </c>
      <c r="B7082" s="18" t="s">
        <v>33329</v>
      </c>
      <c r="C7082" s="18" t="s">
        <v>2353</v>
      </c>
      <c r="D7082" s="18"/>
    </row>
    <row r="7083" spans="1:4" ht="15.75" customHeight="1">
      <c r="A7083" s="18" t="s">
        <v>33332</v>
      </c>
      <c r="B7083" s="18" t="s">
        <v>33334</v>
      </c>
      <c r="C7083" s="18" t="s">
        <v>2038</v>
      </c>
      <c r="D7083" s="18"/>
    </row>
    <row r="7084" spans="1:4" ht="15.75" customHeight="1">
      <c r="A7084" s="18" t="s">
        <v>33337</v>
      </c>
      <c r="B7084" s="18" t="s">
        <v>33339</v>
      </c>
      <c r="C7084" s="18" t="s">
        <v>2063</v>
      </c>
      <c r="D7084" s="18"/>
    </row>
    <row r="7085" spans="1:4" ht="15.75" customHeight="1">
      <c r="A7085" s="18" t="s">
        <v>33342</v>
      </c>
      <c r="B7085" s="18" t="s">
        <v>33344</v>
      </c>
      <c r="C7085" s="18" t="s">
        <v>2034</v>
      </c>
      <c r="D7085" s="18"/>
    </row>
    <row r="7086" spans="1:4" ht="15.75" customHeight="1">
      <c r="A7086" s="18" t="s">
        <v>33347</v>
      </c>
      <c r="B7086" s="18" t="s">
        <v>33349</v>
      </c>
      <c r="C7086" s="18" t="s">
        <v>2027</v>
      </c>
      <c r="D7086" s="18"/>
    </row>
    <row r="7087" spans="1:4" ht="15.75" customHeight="1">
      <c r="A7087" s="18" t="s">
        <v>33352</v>
      </c>
      <c r="B7087" s="18" t="s">
        <v>33353</v>
      </c>
      <c r="C7087" s="18" t="s">
        <v>2605</v>
      </c>
      <c r="D7087" s="18"/>
    </row>
    <row r="7088" spans="1:4" ht="15.75" customHeight="1">
      <c r="A7088" s="18" t="s">
        <v>33355</v>
      </c>
      <c r="B7088" s="18" t="s">
        <v>33357</v>
      </c>
      <c r="C7088" s="18" t="s">
        <v>2066</v>
      </c>
      <c r="D7088" s="18"/>
    </row>
    <row r="7089" spans="1:4" ht="15.75" customHeight="1">
      <c r="A7089" s="18" t="s">
        <v>33360</v>
      </c>
      <c r="B7089" s="18" t="s">
        <v>33362</v>
      </c>
      <c r="C7089" s="18" t="s">
        <v>2044</v>
      </c>
      <c r="D7089" s="18"/>
    </row>
    <row r="7090" spans="1:4" ht="15.75" customHeight="1">
      <c r="A7090" s="18" t="s">
        <v>33365</v>
      </c>
      <c r="B7090" s="18" t="s">
        <v>33367</v>
      </c>
      <c r="C7090" s="18" t="s">
        <v>2353</v>
      </c>
      <c r="D7090" s="18"/>
    </row>
    <row r="7091" spans="1:4" ht="15.75" customHeight="1">
      <c r="A7091" s="18" t="s">
        <v>33370</v>
      </c>
      <c r="B7091" s="18" t="s">
        <v>33372</v>
      </c>
      <c r="C7091" s="18" t="s">
        <v>2410</v>
      </c>
      <c r="D7091" s="18"/>
    </row>
    <row r="7092" spans="1:4" ht="15.75" customHeight="1">
      <c r="A7092" s="18" t="s">
        <v>33375</v>
      </c>
      <c r="B7092" s="18" t="s">
        <v>33377</v>
      </c>
      <c r="C7092" s="18" t="s">
        <v>2030</v>
      </c>
      <c r="D7092" s="18"/>
    </row>
    <row r="7093" spans="1:4" ht="15.75" customHeight="1">
      <c r="A7093" s="18" t="s">
        <v>33380</v>
      </c>
      <c r="B7093" s="18" t="s">
        <v>33382</v>
      </c>
      <c r="C7093" s="18" t="s">
        <v>2196</v>
      </c>
      <c r="D7093" s="18"/>
    </row>
    <row r="7094" spans="1:4" ht="15.75" customHeight="1">
      <c r="A7094" s="18" t="s">
        <v>33386</v>
      </c>
      <c r="B7094" s="18" t="s">
        <v>33388</v>
      </c>
      <c r="C7094" s="18" t="s">
        <v>2030</v>
      </c>
      <c r="D7094" s="18"/>
    </row>
    <row r="7095" spans="1:4" ht="15.75" customHeight="1">
      <c r="A7095" s="18" t="s">
        <v>33391</v>
      </c>
      <c r="B7095" s="18" t="s">
        <v>33393</v>
      </c>
      <c r="C7095" s="18" t="s">
        <v>2041</v>
      </c>
      <c r="D7095" s="18"/>
    </row>
    <row r="7096" spans="1:4" ht="15.75" customHeight="1">
      <c r="A7096" s="18" t="s">
        <v>33396</v>
      </c>
      <c r="B7096" s="18" t="s">
        <v>33398</v>
      </c>
      <c r="C7096" s="18" t="s">
        <v>2081</v>
      </c>
      <c r="D7096" s="18"/>
    </row>
    <row r="7097" spans="1:4" ht="15.75" customHeight="1">
      <c r="A7097" s="18" t="s">
        <v>33401</v>
      </c>
      <c r="B7097" s="18" t="s">
        <v>33403</v>
      </c>
      <c r="C7097" s="18" t="s">
        <v>2751</v>
      </c>
      <c r="D7097" s="18"/>
    </row>
    <row r="7098" spans="1:4" ht="15.75" customHeight="1">
      <c r="A7098" s="18" t="s">
        <v>33407</v>
      </c>
      <c r="B7098" s="18" t="s">
        <v>33409</v>
      </c>
      <c r="C7098" s="18" t="s">
        <v>2044</v>
      </c>
      <c r="D7098" s="18"/>
    </row>
    <row r="7099" spans="1:4" ht="15.75" customHeight="1">
      <c r="A7099" s="18" t="s">
        <v>33412</v>
      </c>
      <c r="B7099" s="18" t="s">
        <v>33414</v>
      </c>
      <c r="C7099" s="18" t="s">
        <v>2038</v>
      </c>
      <c r="D7099" s="18"/>
    </row>
    <row r="7100" spans="1:4" ht="15.75" customHeight="1">
      <c r="A7100" s="18" t="s">
        <v>33417</v>
      </c>
      <c r="B7100" s="18" t="s">
        <v>33419</v>
      </c>
      <c r="C7100" s="18" t="s">
        <v>2196</v>
      </c>
      <c r="D7100" s="18"/>
    </row>
    <row r="7101" spans="1:4" ht="15.75" customHeight="1">
      <c r="A7101" s="18" t="s">
        <v>33422</v>
      </c>
      <c r="B7101" s="18" t="s">
        <v>33424</v>
      </c>
      <c r="C7101" s="18" t="s">
        <v>2240</v>
      </c>
      <c r="D7101" s="18"/>
    </row>
    <row r="7102" spans="1:4" ht="15.75" customHeight="1">
      <c r="A7102" s="18" t="s">
        <v>33427</v>
      </c>
      <c r="B7102" s="18" t="s">
        <v>33429</v>
      </c>
      <c r="C7102" s="18" t="s">
        <v>2483</v>
      </c>
      <c r="D7102" s="18"/>
    </row>
    <row r="7103" spans="1:4" ht="15.75" customHeight="1">
      <c r="A7103" s="18" t="s">
        <v>33433</v>
      </c>
      <c r="B7103" s="18" t="s">
        <v>33434</v>
      </c>
      <c r="C7103" s="18" t="s">
        <v>2274</v>
      </c>
      <c r="D7103" s="18"/>
    </row>
    <row r="7104" spans="1:4" ht="15.75" customHeight="1">
      <c r="A7104" s="18" t="s">
        <v>33437</v>
      </c>
      <c r="B7104" s="18" t="s">
        <v>33439</v>
      </c>
      <c r="C7104" s="18" t="s">
        <v>5369</v>
      </c>
      <c r="D7104" s="18"/>
    </row>
    <row r="7105" spans="1:4" ht="15.75" customHeight="1">
      <c r="A7105" s="18" t="s">
        <v>33443</v>
      </c>
      <c r="B7105" s="18" t="s">
        <v>33445</v>
      </c>
      <c r="C7105" s="18" t="s">
        <v>2220</v>
      </c>
      <c r="D7105" s="18"/>
    </row>
    <row r="7106" spans="1:4" ht="15.75" customHeight="1">
      <c r="A7106" s="18" t="s">
        <v>33448</v>
      </c>
      <c r="B7106" s="18" t="s">
        <v>33450</v>
      </c>
      <c r="C7106" s="18" t="s">
        <v>2063</v>
      </c>
      <c r="D7106" s="18"/>
    </row>
    <row r="7107" spans="1:4" ht="15.75" customHeight="1">
      <c r="A7107" s="18" t="s">
        <v>33454</v>
      </c>
      <c r="B7107" s="18" t="s">
        <v>33456</v>
      </c>
      <c r="C7107" s="18" t="s">
        <v>2054</v>
      </c>
      <c r="D7107" s="18"/>
    </row>
    <row r="7108" spans="1:4" ht="15.75" customHeight="1">
      <c r="A7108" s="18" t="s">
        <v>33459</v>
      </c>
      <c r="B7108" s="18" t="s">
        <v>33461</v>
      </c>
      <c r="C7108" s="18" t="s">
        <v>2254</v>
      </c>
      <c r="D7108" s="18"/>
    </row>
    <row r="7109" spans="1:4" ht="15.75" customHeight="1">
      <c r="A7109" s="18" t="s">
        <v>33464</v>
      </c>
      <c r="B7109" s="18" t="s">
        <v>33466</v>
      </c>
      <c r="C7109" s="18" t="s">
        <v>2563</v>
      </c>
      <c r="D7109" s="18"/>
    </row>
    <row r="7110" spans="1:4" ht="15.75" customHeight="1">
      <c r="A7110" s="18" t="s">
        <v>33469</v>
      </c>
      <c r="B7110" s="18" t="s">
        <v>33471</v>
      </c>
      <c r="C7110" s="18" t="s">
        <v>2116</v>
      </c>
      <c r="D7110" s="18"/>
    </row>
    <row r="7111" spans="1:4" ht="15.75" customHeight="1">
      <c r="A7111" s="18" t="s">
        <v>33474</v>
      </c>
      <c r="B7111" s="18" t="s">
        <v>33476</v>
      </c>
      <c r="C7111" s="18" t="s">
        <v>3400</v>
      </c>
      <c r="D7111" s="18"/>
    </row>
    <row r="7112" spans="1:4" ht="15.75" customHeight="1">
      <c r="A7112" s="18" t="s">
        <v>33479</v>
      </c>
      <c r="B7112" s="18" t="s">
        <v>33480</v>
      </c>
      <c r="C7112" s="18" t="s">
        <v>2265</v>
      </c>
      <c r="D7112" s="18"/>
    </row>
    <row r="7113" spans="1:4" ht="15.75" customHeight="1">
      <c r="A7113" s="18" t="s">
        <v>33481</v>
      </c>
      <c r="B7113" s="18" t="s">
        <v>33483</v>
      </c>
      <c r="C7113" s="18" t="s">
        <v>3385</v>
      </c>
      <c r="D7113" s="18"/>
    </row>
    <row r="7114" spans="1:4" ht="15.75" customHeight="1">
      <c r="A7114" s="18" t="s">
        <v>33486</v>
      </c>
      <c r="B7114" s="18" t="s">
        <v>33488</v>
      </c>
      <c r="C7114" s="18" t="s">
        <v>2048</v>
      </c>
      <c r="D7114" s="18"/>
    </row>
    <row r="7115" spans="1:4" ht="15.75" customHeight="1">
      <c r="A7115" s="18" t="s">
        <v>33490</v>
      </c>
      <c r="B7115" s="18" t="s">
        <v>33492</v>
      </c>
      <c r="C7115" s="18" t="s">
        <v>2030</v>
      </c>
      <c r="D7115" s="18"/>
    </row>
    <row r="7116" spans="1:4" ht="15.75" customHeight="1">
      <c r="A7116" s="18" t="s">
        <v>33495</v>
      </c>
      <c r="B7116" s="18" t="s">
        <v>33497</v>
      </c>
      <c r="C7116" s="18" t="s">
        <v>4816</v>
      </c>
      <c r="D7116" s="18"/>
    </row>
    <row r="7117" spans="1:4" ht="15.75" customHeight="1">
      <c r="A7117" s="18" t="s">
        <v>33501</v>
      </c>
      <c r="B7117" s="18" t="s">
        <v>33503</v>
      </c>
      <c r="C7117" s="18" t="s">
        <v>2034</v>
      </c>
      <c r="D7117" s="18"/>
    </row>
    <row r="7118" spans="1:4" ht="15.75" customHeight="1">
      <c r="A7118" s="18" t="s">
        <v>33506</v>
      </c>
      <c r="B7118" s="18" t="s">
        <v>33508</v>
      </c>
      <c r="C7118" s="18" t="s">
        <v>2044</v>
      </c>
      <c r="D7118" s="18"/>
    </row>
    <row r="7119" spans="1:4" ht="15.75" customHeight="1">
      <c r="A7119" s="18" t="s">
        <v>33512</v>
      </c>
      <c r="B7119" s="18" t="s">
        <v>33514</v>
      </c>
      <c r="C7119" s="18" t="s">
        <v>2123</v>
      </c>
      <c r="D7119" s="18"/>
    </row>
    <row r="7120" spans="1:4" ht="15.75" customHeight="1">
      <c r="A7120" s="18" t="s">
        <v>33517</v>
      </c>
      <c r="B7120" s="18" t="s">
        <v>33519</v>
      </c>
      <c r="C7120" s="18" t="s">
        <v>2123</v>
      </c>
      <c r="D7120" s="18"/>
    </row>
    <row r="7121" spans="1:4" ht="15.75" customHeight="1">
      <c r="A7121" s="18" t="s">
        <v>33522</v>
      </c>
      <c r="B7121" s="18" t="s">
        <v>33524</v>
      </c>
      <c r="C7121" s="18" t="s">
        <v>2030</v>
      </c>
      <c r="D7121" s="18"/>
    </row>
    <row r="7122" spans="1:4" ht="15.75" customHeight="1">
      <c r="A7122" s="18" t="s">
        <v>33527</v>
      </c>
      <c r="B7122" s="18" t="s">
        <v>33529</v>
      </c>
      <c r="C7122" s="18" t="s">
        <v>2038</v>
      </c>
      <c r="D7122" s="18"/>
    </row>
    <row r="7123" spans="1:4" ht="15.75" customHeight="1">
      <c r="A7123" s="18" t="s">
        <v>33532</v>
      </c>
      <c r="B7123" s="18" t="s">
        <v>33534</v>
      </c>
      <c r="C7123" s="18" t="s">
        <v>2063</v>
      </c>
      <c r="D7123" s="18"/>
    </row>
    <row r="7124" spans="1:4" ht="15.75" customHeight="1">
      <c r="A7124" s="18" t="s">
        <v>33538</v>
      </c>
      <c r="B7124" s="18" t="s">
        <v>33539</v>
      </c>
      <c r="C7124" s="18" t="s">
        <v>2128</v>
      </c>
      <c r="D7124" s="18"/>
    </row>
    <row r="7125" spans="1:4" ht="15.75" customHeight="1">
      <c r="A7125" s="18" t="s">
        <v>33542</v>
      </c>
      <c r="B7125" s="18" t="s">
        <v>33544</v>
      </c>
      <c r="C7125" s="18" t="s">
        <v>3958</v>
      </c>
      <c r="D7125" s="18"/>
    </row>
    <row r="7126" spans="1:4" ht="15.75" customHeight="1">
      <c r="A7126" s="18" t="s">
        <v>33547</v>
      </c>
      <c r="B7126" s="18" t="s">
        <v>33549</v>
      </c>
      <c r="C7126" s="18" t="s">
        <v>2128</v>
      </c>
      <c r="D7126" s="18"/>
    </row>
    <row r="7127" spans="1:4" ht="15.75" customHeight="1">
      <c r="A7127" s="18" t="s">
        <v>33552</v>
      </c>
      <c r="B7127" s="18" t="s">
        <v>33554</v>
      </c>
      <c r="C7127" s="18" t="s">
        <v>4816</v>
      </c>
      <c r="D7127" s="18"/>
    </row>
    <row r="7128" spans="1:4" ht="15.75" customHeight="1">
      <c r="A7128" s="18" t="s">
        <v>33558</v>
      </c>
      <c r="B7128" s="18" t="s">
        <v>33560</v>
      </c>
      <c r="C7128" s="18" t="s">
        <v>2048</v>
      </c>
      <c r="D7128" s="18"/>
    </row>
    <row r="7129" spans="1:4" ht="15.75" customHeight="1">
      <c r="A7129" s="18" t="s">
        <v>33563</v>
      </c>
      <c r="B7129" s="18" t="s">
        <v>33565</v>
      </c>
      <c r="C7129" s="18" t="s">
        <v>2021</v>
      </c>
      <c r="D7129" s="18"/>
    </row>
    <row r="7130" spans="1:4" ht="15.75" customHeight="1">
      <c r="A7130" s="18" t="s">
        <v>33568</v>
      </c>
      <c r="B7130" s="18" t="s">
        <v>33570</v>
      </c>
      <c r="C7130" s="18" t="s">
        <v>2818</v>
      </c>
      <c r="D7130" s="18"/>
    </row>
    <row r="7131" spans="1:4" ht="15.75" customHeight="1">
      <c r="A7131" s="18" t="s">
        <v>33573</v>
      </c>
      <c r="B7131" s="18" t="s">
        <v>33575</v>
      </c>
      <c r="C7131" s="18" t="s">
        <v>2038</v>
      </c>
      <c r="D7131" s="18"/>
    </row>
    <row r="7132" spans="1:4" ht="15.75" customHeight="1">
      <c r="A7132" s="18" t="s">
        <v>33578</v>
      </c>
      <c r="B7132" s="18" t="s">
        <v>33580</v>
      </c>
      <c r="C7132" s="18" t="s">
        <v>3400</v>
      </c>
      <c r="D7132" s="18"/>
    </row>
    <row r="7133" spans="1:4" ht="15.75" customHeight="1">
      <c r="A7133" s="18" t="s">
        <v>33583</v>
      </c>
      <c r="B7133" s="18" t="s">
        <v>33585</v>
      </c>
      <c r="C7133" s="18" t="s">
        <v>2240</v>
      </c>
      <c r="D7133" s="18"/>
    </row>
    <row r="7134" spans="1:4" ht="15.75" customHeight="1">
      <c r="A7134" s="18" t="s">
        <v>33589</v>
      </c>
      <c r="B7134" s="18" t="s">
        <v>33591</v>
      </c>
      <c r="C7134" s="18" t="s">
        <v>2041</v>
      </c>
      <c r="D7134" s="18"/>
    </row>
    <row r="7135" spans="1:4" ht="15.75" customHeight="1">
      <c r="A7135" s="18" t="s">
        <v>33594</v>
      </c>
      <c r="B7135" s="18" t="s">
        <v>33596</v>
      </c>
      <c r="C7135" s="18" t="s">
        <v>2078</v>
      </c>
      <c r="D7135" s="18"/>
    </row>
    <row r="7136" spans="1:4" ht="15.75" customHeight="1">
      <c r="A7136" s="18" t="s">
        <v>33599</v>
      </c>
      <c r="B7136" s="18" t="s">
        <v>33601</v>
      </c>
      <c r="C7136" s="18" t="s">
        <v>2153</v>
      </c>
      <c r="D7136" s="18"/>
    </row>
    <row r="7137" spans="1:4" ht="15.75" customHeight="1">
      <c r="A7137" s="18" t="s">
        <v>33604</v>
      </c>
      <c r="B7137" s="18" t="s">
        <v>33606</v>
      </c>
      <c r="C7137" s="18" t="s">
        <v>2089</v>
      </c>
      <c r="D7137" s="18"/>
    </row>
    <row r="7138" spans="1:4" ht="15.75" customHeight="1">
      <c r="A7138" s="18" t="s">
        <v>33608</v>
      </c>
      <c r="B7138" s="18" t="s">
        <v>33609</v>
      </c>
      <c r="C7138" s="18" t="s">
        <v>2128</v>
      </c>
      <c r="D7138" s="18"/>
    </row>
    <row r="7139" spans="1:4" ht="15.75" customHeight="1">
      <c r="A7139" s="18" t="s">
        <v>33612</v>
      </c>
      <c r="B7139" s="18" t="s">
        <v>33614</v>
      </c>
      <c r="C7139" s="18" t="s">
        <v>2153</v>
      </c>
      <c r="D7139" s="18"/>
    </row>
    <row r="7140" spans="1:4" ht="15.75" customHeight="1">
      <c r="A7140" s="18" t="s">
        <v>33618</v>
      </c>
      <c r="B7140" s="18" t="s">
        <v>33620</v>
      </c>
      <c r="C7140" s="18" t="s">
        <v>2483</v>
      </c>
      <c r="D7140" s="18"/>
    </row>
    <row r="7141" spans="1:4" ht="15.75" customHeight="1">
      <c r="A7141" s="18" t="s">
        <v>33623</v>
      </c>
      <c r="B7141" s="18" t="s">
        <v>33625</v>
      </c>
      <c r="C7141" s="18" t="s">
        <v>2073</v>
      </c>
      <c r="D7141" s="18"/>
    </row>
    <row r="7142" spans="1:4" ht="15.75" customHeight="1">
      <c r="A7142" s="18" t="s">
        <v>33628</v>
      </c>
      <c r="B7142" s="18" t="s">
        <v>33630</v>
      </c>
      <c r="C7142" s="18" t="s">
        <v>2277</v>
      </c>
      <c r="D7142" s="18"/>
    </row>
    <row r="7143" spans="1:4" ht="15.75" customHeight="1">
      <c r="A7143" s="18" t="s">
        <v>33633</v>
      </c>
      <c r="B7143" s="18" t="s">
        <v>33635</v>
      </c>
      <c r="C7143" s="18" t="s">
        <v>2030</v>
      </c>
      <c r="D7143" s="18"/>
    </row>
    <row r="7144" spans="1:4" ht="15.75" customHeight="1">
      <c r="A7144" s="18" t="s">
        <v>33639</v>
      </c>
      <c r="B7144" s="18" t="s">
        <v>33641</v>
      </c>
      <c r="C7144" s="18" t="s">
        <v>2021</v>
      </c>
      <c r="D7144" s="18"/>
    </row>
    <row r="7145" spans="1:4" ht="15.75" customHeight="1">
      <c r="A7145" s="18" t="s">
        <v>33644</v>
      </c>
      <c r="B7145" s="18" t="s">
        <v>33645</v>
      </c>
      <c r="C7145" s="18" t="s">
        <v>2030</v>
      </c>
      <c r="D7145" s="18"/>
    </row>
    <row r="7146" spans="1:4" ht="15.75" customHeight="1">
      <c r="A7146" s="18" t="s">
        <v>33648</v>
      </c>
      <c r="B7146" s="18" t="s">
        <v>33650</v>
      </c>
      <c r="C7146" s="18" t="s">
        <v>2742</v>
      </c>
      <c r="D7146" s="18"/>
    </row>
    <row r="7147" spans="1:4" ht="15.75" customHeight="1">
      <c r="A7147" s="18" t="s">
        <v>33653</v>
      </c>
      <c r="B7147" s="18" t="s">
        <v>33655</v>
      </c>
      <c r="C7147" s="18" t="s">
        <v>2086</v>
      </c>
      <c r="D7147" s="18"/>
    </row>
    <row r="7148" spans="1:4" ht="15.75" customHeight="1">
      <c r="A7148" s="18" t="s">
        <v>33659</v>
      </c>
      <c r="B7148" s="18" t="s">
        <v>33661</v>
      </c>
      <c r="C7148" s="18" t="s">
        <v>2017</v>
      </c>
      <c r="D7148" s="18"/>
    </row>
    <row r="7149" spans="1:4" ht="15.75" customHeight="1">
      <c r="A7149" s="18" t="s">
        <v>33664</v>
      </c>
      <c r="B7149" s="18" t="s">
        <v>33665</v>
      </c>
      <c r="C7149" s="18" t="s">
        <v>2044</v>
      </c>
      <c r="D7149" s="18"/>
    </row>
    <row r="7150" spans="1:4" ht="15.75" customHeight="1">
      <c r="A7150" s="18" t="s">
        <v>33668</v>
      </c>
      <c r="B7150" s="18" t="s">
        <v>33670</v>
      </c>
      <c r="C7150" s="18" t="s">
        <v>2288</v>
      </c>
      <c r="D7150" s="18"/>
    </row>
    <row r="7151" spans="1:4" ht="15.75" customHeight="1">
      <c r="A7151" s="18" t="s">
        <v>33674</v>
      </c>
      <c r="B7151" s="18" t="s">
        <v>33676</v>
      </c>
      <c r="C7151" s="18" t="s">
        <v>2078</v>
      </c>
      <c r="D7151" s="18"/>
    </row>
    <row r="7152" spans="1:4" ht="15.75" customHeight="1">
      <c r="A7152" s="18" t="s">
        <v>33679</v>
      </c>
      <c r="B7152" s="18" t="s">
        <v>33681</v>
      </c>
      <c r="C7152" s="18" t="s">
        <v>2086</v>
      </c>
      <c r="D7152" s="18"/>
    </row>
    <row r="7153" spans="1:4" ht="15.75" customHeight="1">
      <c r="A7153" s="18" t="s">
        <v>33684</v>
      </c>
      <c r="B7153" s="18" t="s">
        <v>33686</v>
      </c>
      <c r="C7153" s="18" t="s">
        <v>2044</v>
      </c>
      <c r="D7153" s="18"/>
    </row>
    <row r="7154" spans="1:4" ht="15.75" customHeight="1">
      <c r="A7154" s="18" t="s">
        <v>33689</v>
      </c>
      <c r="B7154" s="18" t="s">
        <v>33691</v>
      </c>
      <c r="C7154" s="18" t="s">
        <v>2966</v>
      </c>
      <c r="D7154" s="18"/>
    </row>
    <row r="7155" spans="1:4" ht="15.75" customHeight="1">
      <c r="A7155" s="18" t="s">
        <v>33694</v>
      </c>
      <c r="B7155" s="18" t="s">
        <v>33696</v>
      </c>
      <c r="C7155" s="18" t="s">
        <v>2078</v>
      </c>
      <c r="D7155" s="18"/>
    </row>
    <row r="7156" spans="1:4" ht="15.75" customHeight="1">
      <c r="A7156" s="18" t="s">
        <v>33699</v>
      </c>
      <c r="B7156" s="18" t="s">
        <v>33701</v>
      </c>
      <c r="C7156" s="18" t="s">
        <v>2044</v>
      </c>
      <c r="D7156" s="18"/>
    </row>
    <row r="7157" spans="1:4" ht="15.75" customHeight="1">
      <c r="A7157" s="18" t="s">
        <v>33705</v>
      </c>
      <c r="B7157" s="18" t="s">
        <v>33707</v>
      </c>
      <c r="C7157" s="18" t="s">
        <v>2021</v>
      </c>
      <c r="D7157" s="18"/>
    </row>
    <row r="7158" spans="1:4" ht="15.75" customHeight="1">
      <c r="A7158" s="18" t="s">
        <v>33710</v>
      </c>
      <c r="B7158" s="18" t="s">
        <v>33712</v>
      </c>
      <c r="C7158" s="18" t="s">
        <v>2457</v>
      </c>
      <c r="D7158" s="18"/>
    </row>
    <row r="7159" spans="1:4" ht="15.75" customHeight="1">
      <c r="A7159" s="18" t="s">
        <v>33715</v>
      </c>
      <c r="B7159" s="18" t="s">
        <v>33717</v>
      </c>
      <c r="C7159" s="18" t="s">
        <v>2751</v>
      </c>
      <c r="D7159" s="18"/>
    </row>
    <row r="7160" spans="1:4" ht="15.75" customHeight="1">
      <c r="A7160" s="18" t="s">
        <v>33720</v>
      </c>
      <c r="B7160" s="18" t="s">
        <v>33722</v>
      </c>
      <c r="C7160" s="18" t="s">
        <v>2057</v>
      </c>
      <c r="D7160" s="18"/>
    </row>
    <row r="7161" spans="1:4" ht="15.75" customHeight="1">
      <c r="A7161" s="18" t="s">
        <v>33725</v>
      </c>
      <c r="B7161" s="18" t="s">
        <v>33727</v>
      </c>
      <c r="C7161" s="18" t="s">
        <v>2021</v>
      </c>
      <c r="D7161" s="18"/>
    </row>
    <row r="7162" spans="1:4" ht="15.75" customHeight="1">
      <c r="A7162" s="18" t="s">
        <v>33730</v>
      </c>
      <c r="B7162" s="18" t="s">
        <v>33732</v>
      </c>
      <c r="C7162" s="18" t="s">
        <v>2196</v>
      </c>
      <c r="D7162" s="18"/>
    </row>
    <row r="7163" spans="1:4" ht="15.75" customHeight="1">
      <c r="A7163" s="18" t="s">
        <v>33735</v>
      </c>
      <c r="B7163" s="18" t="s">
        <v>33736</v>
      </c>
      <c r="C7163" s="18" t="s">
        <v>2288</v>
      </c>
      <c r="D7163" s="18"/>
    </row>
    <row r="7164" spans="1:4" ht="15.75" customHeight="1">
      <c r="A7164" s="18" t="s">
        <v>33738</v>
      </c>
      <c r="B7164" s="18" t="s">
        <v>33740</v>
      </c>
      <c r="C7164" s="18" t="s">
        <v>2089</v>
      </c>
      <c r="D7164" s="18"/>
    </row>
    <row r="7165" spans="1:4" ht="15.75" customHeight="1">
      <c r="A7165" s="18" t="s">
        <v>33743</v>
      </c>
      <c r="B7165" s="18" t="s">
        <v>33745</v>
      </c>
      <c r="C7165" s="18" t="s">
        <v>2054</v>
      </c>
      <c r="D7165" s="18"/>
    </row>
    <row r="7166" spans="1:4" ht="15.75" customHeight="1">
      <c r="A7166" s="18" t="s">
        <v>33748</v>
      </c>
      <c r="B7166" s="18" t="s">
        <v>33750</v>
      </c>
      <c r="C7166" s="18" t="s">
        <v>2078</v>
      </c>
      <c r="D7166" s="18"/>
    </row>
    <row r="7167" spans="1:4" ht="15.75" customHeight="1">
      <c r="A7167" s="18" t="s">
        <v>33754</v>
      </c>
      <c r="B7167" s="18" t="s">
        <v>33756</v>
      </c>
      <c r="C7167" s="18" t="s">
        <v>2511</v>
      </c>
      <c r="D7167" s="18"/>
    </row>
    <row r="7168" spans="1:4" ht="15.75" customHeight="1">
      <c r="A7168" s="18" t="s">
        <v>33760</v>
      </c>
      <c r="B7168" s="18" t="s">
        <v>33762</v>
      </c>
      <c r="C7168" s="18" t="s">
        <v>2563</v>
      </c>
      <c r="D7168" s="18"/>
    </row>
    <row r="7169" spans="1:4" ht="15.75" customHeight="1">
      <c r="A7169" s="18" t="s">
        <v>33765</v>
      </c>
      <c r="B7169" s="18" t="s">
        <v>33767</v>
      </c>
      <c r="C7169" s="18" t="s">
        <v>2044</v>
      </c>
      <c r="D7169" s="18"/>
    </row>
    <row r="7170" spans="1:4" ht="15.75" customHeight="1">
      <c r="A7170" s="18" t="s">
        <v>33771</v>
      </c>
      <c r="B7170" s="18" t="s">
        <v>33773</v>
      </c>
      <c r="C7170" s="18" t="s">
        <v>2038</v>
      </c>
      <c r="D7170" s="18"/>
    </row>
    <row r="7171" spans="1:4" ht="15.75" customHeight="1">
      <c r="A7171" s="18" t="s">
        <v>33776</v>
      </c>
      <c r="B7171" s="18" t="s">
        <v>33778</v>
      </c>
      <c r="C7171" s="18" t="s">
        <v>8428</v>
      </c>
      <c r="D7171" s="18"/>
    </row>
    <row r="7172" spans="1:4" ht="15.75" customHeight="1">
      <c r="A7172" s="18" t="s">
        <v>33781</v>
      </c>
      <c r="B7172" s="18" t="s">
        <v>33783</v>
      </c>
      <c r="C7172" s="18" t="s">
        <v>3385</v>
      </c>
      <c r="D7172" s="18"/>
    </row>
    <row r="7173" spans="1:4" ht="15.75" customHeight="1">
      <c r="A7173" s="18" t="s">
        <v>33786</v>
      </c>
      <c r="B7173" s="18" t="s">
        <v>33788</v>
      </c>
      <c r="C7173" s="18" t="s">
        <v>2376</v>
      </c>
      <c r="D7173" s="18"/>
    </row>
    <row r="7174" spans="1:4" ht="15.75" customHeight="1">
      <c r="A7174" s="18" t="s">
        <v>33791</v>
      </c>
      <c r="B7174" s="18" t="s">
        <v>33793</v>
      </c>
      <c r="C7174" s="18" t="s">
        <v>2041</v>
      </c>
      <c r="D7174" s="18"/>
    </row>
    <row r="7175" spans="1:4" ht="15.75" customHeight="1">
      <c r="A7175" s="18" t="s">
        <v>33796</v>
      </c>
      <c r="B7175" s="18" t="s">
        <v>33798</v>
      </c>
      <c r="C7175" s="18" t="s">
        <v>2274</v>
      </c>
      <c r="D7175" s="18"/>
    </row>
    <row r="7176" spans="1:4" ht="15.75" customHeight="1">
      <c r="A7176" s="18" t="s">
        <v>33801</v>
      </c>
      <c r="B7176" s="18" t="s">
        <v>33803</v>
      </c>
      <c r="C7176" s="18" t="s">
        <v>2030</v>
      </c>
      <c r="D7176" s="18"/>
    </row>
    <row r="7177" spans="1:4" ht="15.75" customHeight="1">
      <c r="A7177" s="18" t="s">
        <v>33806</v>
      </c>
      <c r="B7177" s="18" t="s">
        <v>33807</v>
      </c>
      <c r="C7177" s="18" t="s">
        <v>2044</v>
      </c>
      <c r="D7177" s="18"/>
    </row>
    <row r="7178" spans="1:4" ht="15.75" customHeight="1">
      <c r="A7178" s="18" t="s">
        <v>33810</v>
      </c>
      <c r="B7178" s="18" t="s">
        <v>33812</v>
      </c>
      <c r="C7178" s="18" t="s">
        <v>2030</v>
      </c>
      <c r="D7178" s="18"/>
    </row>
    <row r="7179" spans="1:4" ht="15.75" customHeight="1">
      <c r="A7179" s="18" t="s">
        <v>33816</v>
      </c>
      <c r="B7179" s="18" t="s">
        <v>33817</v>
      </c>
      <c r="C7179" s="18" t="s">
        <v>4816</v>
      </c>
      <c r="D7179" s="18"/>
    </row>
    <row r="7180" spans="1:4" ht="15.75" customHeight="1">
      <c r="A7180" s="18" t="s">
        <v>33821</v>
      </c>
      <c r="B7180" s="18" t="s">
        <v>33823</v>
      </c>
      <c r="C7180" s="18" t="s">
        <v>4816</v>
      </c>
      <c r="D7180" s="18"/>
    </row>
    <row r="7181" spans="1:4" ht="15.75" customHeight="1">
      <c r="A7181" s="18" t="s">
        <v>33826</v>
      </c>
      <c r="B7181" s="18" t="s">
        <v>33828</v>
      </c>
      <c r="C7181" s="18" t="s">
        <v>2153</v>
      </c>
      <c r="D7181" s="18"/>
    </row>
    <row r="7182" spans="1:4" ht="15.75" customHeight="1">
      <c r="A7182" s="18" t="s">
        <v>33831</v>
      </c>
      <c r="B7182" s="18" t="s">
        <v>33833</v>
      </c>
      <c r="C7182" s="18" t="s">
        <v>2153</v>
      </c>
      <c r="D7182" s="18"/>
    </row>
    <row r="7183" spans="1:4" ht="15.75" customHeight="1">
      <c r="A7183" s="18" t="s">
        <v>33837</v>
      </c>
      <c r="B7183" s="18" t="s">
        <v>33839</v>
      </c>
      <c r="C7183" s="18" t="s">
        <v>2483</v>
      </c>
      <c r="D7183" s="18"/>
    </row>
    <row r="7184" spans="1:4" ht="15.75" customHeight="1">
      <c r="A7184" s="18" t="s">
        <v>33843</v>
      </c>
      <c r="B7184" s="18" t="s">
        <v>33845</v>
      </c>
      <c r="C7184" s="18" t="s">
        <v>2044</v>
      </c>
      <c r="D7184" s="18"/>
    </row>
    <row r="7185" spans="1:4" ht="15.75" customHeight="1">
      <c r="A7185" s="18" t="s">
        <v>33849</v>
      </c>
      <c r="B7185" s="18" t="s">
        <v>33851</v>
      </c>
      <c r="C7185" s="18" t="s">
        <v>2078</v>
      </c>
      <c r="D7185" s="18"/>
    </row>
    <row r="7186" spans="1:4" ht="15.75" customHeight="1">
      <c r="A7186" s="18" t="s">
        <v>33855</v>
      </c>
      <c r="B7186" s="18" t="s">
        <v>33857</v>
      </c>
      <c r="C7186" s="18" t="s">
        <v>2742</v>
      </c>
      <c r="D7186" s="18"/>
    </row>
    <row r="7187" spans="1:4" ht="15.75" customHeight="1">
      <c r="A7187" s="18" t="s">
        <v>33860</v>
      </c>
      <c r="B7187" s="18" t="s">
        <v>33861</v>
      </c>
      <c r="C7187" s="18" t="s">
        <v>2220</v>
      </c>
      <c r="D7187" s="18"/>
    </row>
    <row r="7188" spans="1:4" ht="15.75" customHeight="1">
      <c r="A7188" s="18" t="s">
        <v>33865</v>
      </c>
      <c r="B7188" s="18" t="s">
        <v>33867</v>
      </c>
      <c r="C7188" s="18" t="s">
        <v>2021</v>
      </c>
      <c r="D7188" s="18"/>
    </row>
    <row r="7189" spans="1:4" ht="15.75" customHeight="1">
      <c r="A7189" s="18" t="s">
        <v>33872</v>
      </c>
      <c r="B7189" s="18" t="s">
        <v>33874</v>
      </c>
      <c r="C7189" s="18" t="s">
        <v>2038</v>
      </c>
      <c r="D7189" s="18"/>
    </row>
    <row r="7190" spans="1:4" ht="15.75" customHeight="1">
      <c r="A7190" s="18" t="s">
        <v>33878</v>
      </c>
      <c r="B7190" s="18" t="s">
        <v>33880</v>
      </c>
      <c r="C7190" s="18" t="s">
        <v>2123</v>
      </c>
      <c r="D7190" s="18"/>
    </row>
    <row r="7191" spans="1:4" ht="15.75" customHeight="1">
      <c r="A7191" s="18" t="s">
        <v>33883</v>
      </c>
      <c r="B7191" s="18" t="s">
        <v>33885</v>
      </c>
      <c r="C7191" s="18" t="s">
        <v>2030</v>
      </c>
      <c r="D7191" s="18"/>
    </row>
    <row r="7192" spans="1:4" ht="15.75" customHeight="1">
      <c r="A7192" s="18" t="s">
        <v>33888</v>
      </c>
      <c r="B7192" s="18" t="s">
        <v>33890</v>
      </c>
      <c r="C7192" s="18" t="s">
        <v>2182</v>
      </c>
      <c r="D7192" s="18"/>
    </row>
    <row r="7193" spans="1:4" ht="15.75" customHeight="1">
      <c r="A7193" s="18" t="s">
        <v>33894</v>
      </c>
      <c r="B7193" s="18" t="s">
        <v>33896</v>
      </c>
      <c r="C7193" s="18" t="s">
        <v>2034</v>
      </c>
      <c r="D7193" s="18"/>
    </row>
    <row r="7194" spans="1:4" ht="15.75" customHeight="1">
      <c r="A7194" s="18" t="s">
        <v>33899</v>
      </c>
      <c r="B7194" s="18" t="s">
        <v>33901</v>
      </c>
      <c r="C7194" s="18" t="s">
        <v>2274</v>
      </c>
      <c r="D7194" s="18"/>
    </row>
    <row r="7195" spans="1:4" ht="15.75" customHeight="1">
      <c r="A7195" s="18" t="s">
        <v>33904</v>
      </c>
      <c r="B7195" s="18" t="s">
        <v>33906</v>
      </c>
      <c r="C7195" s="18" t="s">
        <v>2044</v>
      </c>
      <c r="D7195" s="18"/>
    </row>
    <row r="7196" spans="1:4" ht="15.75" customHeight="1">
      <c r="A7196" s="18" t="s">
        <v>33909</v>
      </c>
      <c r="B7196" s="18" t="s">
        <v>33911</v>
      </c>
      <c r="C7196" s="18" t="s">
        <v>2021</v>
      </c>
      <c r="D7196" s="18"/>
    </row>
    <row r="7197" spans="1:4" ht="15.75" customHeight="1">
      <c r="A7197" s="18" t="s">
        <v>33914</v>
      </c>
      <c r="B7197" s="18" t="s">
        <v>33916</v>
      </c>
      <c r="C7197" s="18" t="s">
        <v>2030</v>
      </c>
      <c r="D7197" s="18"/>
    </row>
    <row r="7198" spans="1:4" ht="15.75" customHeight="1">
      <c r="A7198" s="18" t="s">
        <v>33920</v>
      </c>
      <c r="B7198" s="18" t="s">
        <v>33922</v>
      </c>
      <c r="C7198" s="18" t="s">
        <v>2044</v>
      </c>
      <c r="D7198" s="18"/>
    </row>
    <row r="7199" spans="1:4" ht="15.75" customHeight="1">
      <c r="A7199" s="18" t="s">
        <v>33926</v>
      </c>
      <c r="B7199" s="18" t="s">
        <v>33927</v>
      </c>
      <c r="C7199" s="18" t="s">
        <v>2086</v>
      </c>
      <c r="D7199" s="18"/>
    </row>
    <row r="7200" spans="1:4" ht="15.75" customHeight="1">
      <c r="A7200" s="18" t="s">
        <v>33931</v>
      </c>
      <c r="B7200" s="18" t="s">
        <v>33934</v>
      </c>
      <c r="C7200" s="18" t="s">
        <v>2044</v>
      </c>
      <c r="D7200" s="18"/>
    </row>
    <row r="7201" spans="1:4" ht="15.75" customHeight="1">
      <c r="A7201" s="18" t="s">
        <v>33938</v>
      </c>
      <c r="B7201" s="18" t="s">
        <v>33940</v>
      </c>
      <c r="C7201" s="18" t="s">
        <v>2153</v>
      </c>
      <c r="D7201" s="18"/>
    </row>
    <row r="7202" spans="1:4" ht="15.75" customHeight="1">
      <c r="A7202" s="18" t="s">
        <v>33945</v>
      </c>
      <c r="B7202" s="18" t="s">
        <v>33947</v>
      </c>
      <c r="C7202" s="18" t="s">
        <v>2376</v>
      </c>
      <c r="D7202" s="18"/>
    </row>
    <row r="7203" spans="1:4" ht="15.75" customHeight="1">
      <c r="A7203" s="18" t="s">
        <v>33951</v>
      </c>
      <c r="B7203" s="18" t="s">
        <v>33953</v>
      </c>
      <c r="C7203" s="18" t="s">
        <v>2073</v>
      </c>
      <c r="D7203" s="18"/>
    </row>
    <row r="7204" spans="1:4" ht="15.75" customHeight="1">
      <c r="A7204" s="18" t="s">
        <v>33957</v>
      </c>
      <c r="B7204" s="18" t="s">
        <v>33958</v>
      </c>
      <c r="C7204" s="18" t="s">
        <v>2044</v>
      </c>
      <c r="D7204" s="18"/>
    </row>
    <row r="7205" spans="1:4" ht="15.75" customHeight="1">
      <c r="A7205" s="18" t="s">
        <v>33961</v>
      </c>
      <c r="B7205" s="18" t="s">
        <v>33963</v>
      </c>
      <c r="C7205" s="18" t="s">
        <v>2038</v>
      </c>
      <c r="D7205" s="18"/>
    </row>
    <row r="7206" spans="1:4" ht="15.75" customHeight="1">
      <c r="A7206" s="18" t="s">
        <v>33966</v>
      </c>
      <c r="B7206" s="18" t="s">
        <v>33968</v>
      </c>
      <c r="C7206" s="18" t="s">
        <v>2034</v>
      </c>
      <c r="D7206" s="18"/>
    </row>
    <row r="7207" spans="1:4" ht="15.75" customHeight="1">
      <c r="A7207" s="18" t="s">
        <v>33972</v>
      </c>
      <c r="B7207" s="18" t="s">
        <v>33974</v>
      </c>
      <c r="C7207" s="18" t="s">
        <v>2054</v>
      </c>
      <c r="D7207" s="18"/>
    </row>
    <row r="7208" spans="1:4" ht="15.75" customHeight="1">
      <c r="A7208" s="18" t="s">
        <v>33977</v>
      </c>
      <c r="B7208" s="18" t="s">
        <v>33979</v>
      </c>
      <c r="C7208" s="18" t="s">
        <v>2301</v>
      </c>
      <c r="D7208" s="18"/>
    </row>
    <row r="7209" spans="1:4" ht="15.75" customHeight="1">
      <c r="A7209" s="18" t="s">
        <v>33981</v>
      </c>
      <c r="B7209" s="18" t="s">
        <v>33982</v>
      </c>
      <c r="C7209" s="18" t="s">
        <v>3177</v>
      </c>
      <c r="D7209" s="18"/>
    </row>
    <row r="7210" spans="1:4" ht="15.75" customHeight="1">
      <c r="A7210" s="18" t="s">
        <v>33986</v>
      </c>
      <c r="B7210" s="18" t="s">
        <v>33987</v>
      </c>
      <c r="C7210" s="18" t="s">
        <v>2113</v>
      </c>
      <c r="D7210" s="18"/>
    </row>
    <row r="7211" spans="1:4" ht="15.75" customHeight="1">
      <c r="A7211" s="18" t="s">
        <v>33990</v>
      </c>
      <c r="B7211" s="18" t="s">
        <v>33992</v>
      </c>
      <c r="C7211" s="18" t="s">
        <v>2073</v>
      </c>
      <c r="D7211" s="18"/>
    </row>
    <row r="7212" spans="1:4" ht="15.75" customHeight="1">
      <c r="A7212" s="18" t="s">
        <v>33995</v>
      </c>
      <c r="B7212" s="18" t="s">
        <v>33997</v>
      </c>
      <c r="C7212" s="18" t="s">
        <v>2511</v>
      </c>
      <c r="D7212" s="18"/>
    </row>
    <row r="7213" spans="1:4" ht="15.75" customHeight="1">
      <c r="A7213" s="18" t="s">
        <v>34000</v>
      </c>
      <c r="B7213" s="18" t="s">
        <v>34002</v>
      </c>
      <c r="C7213" s="18" t="s">
        <v>2044</v>
      </c>
      <c r="D7213" s="18"/>
    </row>
    <row r="7214" spans="1:4" ht="15.75" customHeight="1">
      <c r="A7214" s="18" t="s">
        <v>34006</v>
      </c>
      <c r="B7214" s="18" t="s">
        <v>34007</v>
      </c>
      <c r="C7214" s="18" t="s">
        <v>6810</v>
      </c>
      <c r="D7214" s="18"/>
    </row>
    <row r="7215" spans="1:4" ht="15.75" customHeight="1">
      <c r="A7215" s="18" t="s">
        <v>34011</v>
      </c>
      <c r="B7215" s="18" t="s">
        <v>34013</v>
      </c>
      <c r="C7215" s="18" t="s">
        <v>2383</v>
      </c>
      <c r="D7215" s="18"/>
    </row>
    <row r="7216" spans="1:4" ht="15.75" customHeight="1">
      <c r="A7216" s="18" t="s">
        <v>34016</v>
      </c>
      <c r="B7216" s="18" t="s">
        <v>34018</v>
      </c>
      <c r="C7216" s="18" t="s">
        <v>2182</v>
      </c>
      <c r="D7216" s="18"/>
    </row>
    <row r="7217" spans="1:4" ht="15.75" customHeight="1">
      <c r="A7217" s="18" t="s">
        <v>34022</v>
      </c>
      <c r="B7217" s="18" t="s">
        <v>34024</v>
      </c>
      <c r="C7217" s="18" t="s">
        <v>2044</v>
      </c>
      <c r="D7217" s="18"/>
    </row>
    <row r="7218" spans="1:4" ht="15.75" customHeight="1">
      <c r="A7218" s="18" t="s">
        <v>34028</v>
      </c>
      <c r="B7218" s="18" t="s">
        <v>34030</v>
      </c>
      <c r="C7218" s="18" t="s">
        <v>2030</v>
      </c>
      <c r="D7218" s="18"/>
    </row>
    <row r="7219" spans="1:4" ht="15.75" customHeight="1">
      <c r="A7219" s="18" t="s">
        <v>34034</v>
      </c>
      <c r="B7219" s="18" t="s">
        <v>34036</v>
      </c>
      <c r="C7219" s="18" t="s">
        <v>2254</v>
      </c>
      <c r="D7219" s="18"/>
    </row>
    <row r="7220" spans="1:4" ht="15.75" customHeight="1">
      <c r="A7220" s="18" t="s">
        <v>34039</v>
      </c>
      <c r="B7220" s="18" t="s">
        <v>34041</v>
      </c>
      <c r="C7220" s="18" t="s">
        <v>2044</v>
      </c>
      <c r="D7220" s="18"/>
    </row>
    <row r="7221" spans="1:4" ht="15.75" customHeight="1">
      <c r="A7221" s="18" t="s">
        <v>34044</v>
      </c>
      <c r="B7221" s="18" t="s">
        <v>34046</v>
      </c>
      <c r="C7221" s="18" t="s">
        <v>2041</v>
      </c>
      <c r="D7221" s="18"/>
    </row>
    <row r="7222" spans="1:4" ht="15.75" customHeight="1">
      <c r="A7222" s="18" t="s">
        <v>34050</v>
      </c>
      <c r="B7222" s="18" t="s">
        <v>34052</v>
      </c>
      <c r="C7222" s="18" t="s">
        <v>2563</v>
      </c>
      <c r="D7222" s="18"/>
    </row>
    <row r="7223" spans="1:4" ht="15.75" customHeight="1">
      <c r="A7223" s="18" t="s">
        <v>34055</v>
      </c>
      <c r="B7223" s="18" t="s">
        <v>34057</v>
      </c>
      <c r="C7223" s="18" t="s">
        <v>2024</v>
      </c>
      <c r="D7223" s="18"/>
    </row>
    <row r="7224" spans="1:4" ht="15.75" customHeight="1">
      <c r="A7224" s="18" t="s">
        <v>34060</v>
      </c>
      <c r="B7224" s="18" t="s">
        <v>34062</v>
      </c>
      <c r="C7224" s="18" t="s">
        <v>2190</v>
      </c>
      <c r="D7224" s="18"/>
    </row>
    <row r="7225" spans="1:4" ht="15.75" customHeight="1">
      <c r="A7225" s="18" t="s">
        <v>34065</v>
      </c>
      <c r="B7225" s="18" t="s">
        <v>34067</v>
      </c>
      <c r="C7225" s="18" t="s">
        <v>2457</v>
      </c>
      <c r="D7225" s="18"/>
    </row>
    <row r="7226" spans="1:4" ht="15.75" customHeight="1">
      <c r="A7226" s="18" t="s">
        <v>34070</v>
      </c>
      <c r="B7226" s="18" t="s">
        <v>34072</v>
      </c>
      <c r="C7226" s="18" t="s">
        <v>2457</v>
      </c>
      <c r="D7226" s="18"/>
    </row>
    <row r="7227" spans="1:4" ht="15.75" customHeight="1">
      <c r="A7227" s="18" t="s">
        <v>34076</v>
      </c>
      <c r="B7227" s="18" t="s">
        <v>34078</v>
      </c>
      <c r="C7227" s="18" t="s">
        <v>2041</v>
      </c>
      <c r="D7227" s="18"/>
    </row>
    <row r="7228" spans="1:4" ht="15.75" customHeight="1">
      <c r="A7228" s="18" t="s">
        <v>34081</v>
      </c>
      <c r="B7228" s="18" t="s">
        <v>34083</v>
      </c>
      <c r="C7228" s="18" t="s">
        <v>2440</v>
      </c>
      <c r="D7228" s="18"/>
    </row>
    <row r="7229" spans="1:4" ht="15.75" customHeight="1">
      <c r="A7229" s="18" t="s">
        <v>34087</v>
      </c>
      <c r="B7229" s="18" t="s">
        <v>34089</v>
      </c>
      <c r="C7229" s="18" t="s">
        <v>2078</v>
      </c>
      <c r="D7229" s="18"/>
    </row>
    <row r="7230" spans="1:4" ht="15.75" customHeight="1">
      <c r="A7230" s="18" t="s">
        <v>34093</v>
      </c>
      <c r="B7230" s="18" t="s">
        <v>34095</v>
      </c>
      <c r="C7230" s="18" t="s">
        <v>2044</v>
      </c>
      <c r="D7230" s="18"/>
    </row>
    <row r="7231" spans="1:4" ht="15.75" customHeight="1">
      <c r="A7231" s="18" t="s">
        <v>34102</v>
      </c>
      <c r="B7231" s="18" t="s">
        <v>34103</v>
      </c>
      <c r="C7231" s="18" t="s">
        <v>2038</v>
      </c>
      <c r="D7231" s="18"/>
    </row>
    <row r="7232" spans="1:4" ht="15.75" customHeight="1">
      <c r="A7232" s="18" t="s">
        <v>34106</v>
      </c>
      <c r="B7232" s="18" t="s">
        <v>34108</v>
      </c>
      <c r="C7232" s="18" t="s">
        <v>3637</v>
      </c>
      <c r="D7232" s="18"/>
    </row>
    <row r="7233" spans="1:4" ht="15.75" customHeight="1">
      <c r="A7233" s="18" t="s">
        <v>34112</v>
      </c>
      <c r="B7233" s="18" t="s">
        <v>34114</v>
      </c>
      <c r="C7233" s="18" t="s">
        <v>2265</v>
      </c>
      <c r="D7233" s="18"/>
    </row>
    <row r="7234" spans="1:4" ht="15.75" customHeight="1">
      <c r="A7234" s="18" t="s">
        <v>34117</v>
      </c>
      <c r="B7234" s="18" t="s">
        <v>34119</v>
      </c>
      <c r="C7234" s="18" t="s">
        <v>2182</v>
      </c>
      <c r="D7234" s="18"/>
    </row>
    <row r="7235" spans="1:4" ht="15.75" customHeight="1">
      <c r="A7235" s="18" t="s">
        <v>34122</v>
      </c>
      <c r="B7235" s="18" t="s">
        <v>34124</v>
      </c>
      <c r="C7235" s="18" t="s">
        <v>3385</v>
      </c>
      <c r="D7235" s="18"/>
    </row>
    <row r="7236" spans="1:4" ht="15.75" customHeight="1">
      <c r="A7236" s="18" t="s">
        <v>34126</v>
      </c>
      <c r="B7236" s="18" t="s">
        <v>34128</v>
      </c>
      <c r="C7236" s="18" t="s">
        <v>2038</v>
      </c>
      <c r="D7236" s="18"/>
    </row>
    <row r="7237" spans="1:4" ht="15.75" customHeight="1">
      <c r="A7237" s="18" t="s">
        <v>34131</v>
      </c>
      <c r="B7237" s="18" t="s">
        <v>34133</v>
      </c>
      <c r="C7237" s="18" t="s">
        <v>2353</v>
      </c>
      <c r="D7237" s="18"/>
    </row>
    <row r="7238" spans="1:4" ht="15.75" customHeight="1">
      <c r="A7238" s="18" t="s">
        <v>34136</v>
      </c>
      <c r="B7238" s="18" t="s">
        <v>34138</v>
      </c>
      <c r="C7238" s="18" t="s">
        <v>2078</v>
      </c>
      <c r="D7238" s="18"/>
    </row>
    <row r="7239" spans="1:4" ht="15.75" customHeight="1">
      <c r="A7239" s="18" t="s">
        <v>34142</v>
      </c>
      <c r="B7239" s="18" t="s">
        <v>34143</v>
      </c>
      <c r="C7239" s="18" t="s">
        <v>2041</v>
      </c>
      <c r="D7239" s="18"/>
    </row>
    <row r="7240" spans="1:4" ht="15.75" customHeight="1">
      <c r="A7240" s="18" t="s">
        <v>34147</v>
      </c>
      <c r="B7240" s="18" t="s">
        <v>34149</v>
      </c>
      <c r="C7240" s="18" t="s">
        <v>2044</v>
      </c>
      <c r="D7240" s="18"/>
    </row>
    <row r="7241" spans="1:4" ht="15.75" customHeight="1">
      <c r="A7241" s="18" t="s">
        <v>34153</v>
      </c>
      <c r="B7241" s="18" t="s">
        <v>34155</v>
      </c>
      <c r="C7241" s="18" t="s">
        <v>2038</v>
      </c>
      <c r="D7241" s="18"/>
    </row>
    <row r="7242" spans="1:4" ht="15.75" customHeight="1">
      <c r="A7242" s="18" t="s">
        <v>34158</v>
      </c>
      <c r="B7242" s="18" t="s">
        <v>34160</v>
      </c>
      <c r="C7242" s="18" t="s">
        <v>2021</v>
      </c>
      <c r="D7242" s="18"/>
    </row>
    <row r="7243" spans="1:4" ht="15.75" customHeight="1">
      <c r="A7243" s="18" t="s">
        <v>34164</v>
      </c>
      <c r="B7243" s="18" t="s">
        <v>34166</v>
      </c>
      <c r="C7243" s="18" t="s">
        <v>2044</v>
      </c>
      <c r="D7243" s="18"/>
    </row>
    <row r="7244" spans="1:4" ht="15.75" customHeight="1">
      <c r="A7244" s="18" t="s">
        <v>34169</v>
      </c>
      <c r="B7244" s="18" t="s">
        <v>34170</v>
      </c>
      <c r="C7244" s="18" t="s">
        <v>2095</v>
      </c>
      <c r="D7244" s="18"/>
    </row>
    <row r="7245" spans="1:4" ht="15.75" customHeight="1">
      <c r="A7245" s="18" t="s">
        <v>34171</v>
      </c>
      <c r="B7245" s="18" t="s">
        <v>34172</v>
      </c>
      <c r="C7245" s="18" t="s">
        <v>2818</v>
      </c>
      <c r="D7245" s="18"/>
    </row>
    <row r="7246" spans="1:4" ht="15.75" customHeight="1">
      <c r="A7246" s="18" t="s">
        <v>34174</v>
      </c>
      <c r="B7246" s="18" t="s">
        <v>34175</v>
      </c>
      <c r="C7246" s="18" t="s">
        <v>2044</v>
      </c>
      <c r="D7246" s="18"/>
    </row>
    <row r="7247" spans="1:4" ht="15.75" customHeight="1">
      <c r="A7247" s="18" t="s">
        <v>34178</v>
      </c>
      <c r="B7247" s="18" t="s">
        <v>34180</v>
      </c>
      <c r="C7247" s="18" t="s">
        <v>2021</v>
      </c>
      <c r="D7247" s="18"/>
    </row>
    <row r="7248" spans="1:4" ht="15.75" customHeight="1">
      <c r="A7248" s="18" t="s">
        <v>34184</v>
      </c>
      <c r="B7248" s="18" t="s">
        <v>34186</v>
      </c>
      <c r="C7248" s="18" t="s">
        <v>2240</v>
      </c>
      <c r="D7248" s="18"/>
    </row>
    <row r="7249" spans="1:4" ht="15.75" customHeight="1">
      <c r="A7249" s="18" t="s">
        <v>34189</v>
      </c>
      <c r="B7249" s="18" t="s">
        <v>34191</v>
      </c>
      <c r="C7249" s="18" t="s">
        <v>2041</v>
      </c>
      <c r="D7249" s="18"/>
    </row>
    <row r="7250" spans="1:4" ht="15.75" customHeight="1">
      <c r="A7250" s="18" t="s">
        <v>34195</v>
      </c>
      <c r="B7250" s="18" t="s">
        <v>34197</v>
      </c>
      <c r="C7250" s="18" t="s">
        <v>2511</v>
      </c>
      <c r="D7250" s="18"/>
    </row>
    <row r="7251" spans="1:4" ht="15.75" customHeight="1">
      <c r="A7251" s="18" t="s">
        <v>34200</v>
      </c>
      <c r="B7251" s="18" t="s">
        <v>34202</v>
      </c>
      <c r="C7251" s="18" t="s">
        <v>2038</v>
      </c>
      <c r="D7251" s="18"/>
    </row>
    <row r="7252" spans="1:4" ht="15.75" customHeight="1">
      <c r="A7252" s="18" t="s">
        <v>34206</v>
      </c>
      <c r="B7252" s="18" t="s">
        <v>34208</v>
      </c>
      <c r="C7252" s="18" t="s">
        <v>2086</v>
      </c>
      <c r="D7252" s="18"/>
    </row>
    <row r="7253" spans="1:4" ht="15.75" customHeight="1">
      <c r="A7253" s="18" t="s">
        <v>34212</v>
      </c>
      <c r="B7253" s="18" t="s">
        <v>34214</v>
      </c>
      <c r="C7253" s="18" t="s">
        <v>2030</v>
      </c>
      <c r="D7253" s="18"/>
    </row>
    <row r="7254" spans="1:4" ht="15.75" customHeight="1">
      <c r="A7254" s="18" t="s">
        <v>34217</v>
      </c>
      <c r="B7254" s="18" t="s">
        <v>34219</v>
      </c>
      <c r="C7254" s="18" t="s">
        <v>2044</v>
      </c>
      <c r="D7254" s="18"/>
    </row>
    <row r="7255" spans="1:4" ht="15.75" customHeight="1">
      <c r="A7255" s="18" t="s">
        <v>34223</v>
      </c>
      <c r="B7255" s="18" t="s">
        <v>34224</v>
      </c>
      <c r="C7255" s="18" t="s">
        <v>2277</v>
      </c>
      <c r="D7255" s="18"/>
    </row>
    <row r="7256" spans="1:4" ht="15.75" customHeight="1">
      <c r="A7256" s="18" t="s">
        <v>34228</v>
      </c>
      <c r="B7256" s="18" t="s">
        <v>34229</v>
      </c>
      <c r="C7256" s="18" t="s">
        <v>2182</v>
      </c>
      <c r="D7256" s="18"/>
    </row>
    <row r="7257" spans="1:4" ht="15.75" customHeight="1">
      <c r="A7257" s="18" t="s">
        <v>34231</v>
      </c>
      <c r="B7257" s="18" t="s">
        <v>34232</v>
      </c>
      <c r="C7257" s="18" t="s">
        <v>2182</v>
      </c>
      <c r="D7257" s="18"/>
    </row>
    <row r="7258" spans="1:4" ht="15.75" customHeight="1">
      <c r="A7258" s="18" t="s">
        <v>34233</v>
      </c>
      <c r="B7258" s="18" t="s">
        <v>34235</v>
      </c>
      <c r="C7258" s="18" t="s">
        <v>2742</v>
      </c>
      <c r="D7258" s="18"/>
    </row>
    <row r="7259" spans="1:4" ht="15.75" customHeight="1">
      <c r="A7259" s="18" t="s">
        <v>34239</v>
      </c>
      <c r="B7259" s="18" t="s">
        <v>34241</v>
      </c>
      <c r="C7259" s="18" t="s">
        <v>2034</v>
      </c>
      <c r="D7259" s="18"/>
    </row>
    <row r="7260" spans="1:4" ht="15.75" customHeight="1">
      <c r="A7260" s="18" t="s">
        <v>34244</v>
      </c>
      <c r="B7260" s="18" t="s">
        <v>34245</v>
      </c>
      <c r="C7260" s="18" t="s">
        <v>2095</v>
      </c>
      <c r="D7260" s="18"/>
    </row>
    <row r="7261" spans="1:4" ht="15.75" customHeight="1">
      <c r="A7261" s="18" t="s">
        <v>34248</v>
      </c>
      <c r="B7261" s="18" t="s">
        <v>34250</v>
      </c>
      <c r="C7261" s="18" t="s">
        <v>3644</v>
      </c>
      <c r="D7261" s="18"/>
    </row>
    <row r="7262" spans="1:4" ht="15.75" customHeight="1">
      <c r="A7262" s="18" t="s">
        <v>34253</v>
      </c>
      <c r="B7262" s="18" t="s">
        <v>34255</v>
      </c>
      <c r="C7262" s="18" t="s">
        <v>2563</v>
      </c>
      <c r="D7262" s="18"/>
    </row>
    <row r="7263" spans="1:4" ht="15.75" customHeight="1">
      <c r="A7263" s="18" t="s">
        <v>34259</v>
      </c>
      <c r="B7263" s="18" t="s">
        <v>34261</v>
      </c>
      <c r="C7263" s="18" t="s">
        <v>2511</v>
      </c>
      <c r="D7263" s="18"/>
    </row>
    <row r="7264" spans="1:4" ht="15.75" customHeight="1">
      <c r="A7264" s="18" t="s">
        <v>34264</v>
      </c>
      <c r="B7264" s="18" t="s">
        <v>34266</v>
      </c>
      <c r="C7264" s="18" t="s">
        <v>2024</v>
      </c>
      <c r="D7264" s="18"/>
    </row>
    <row r="7265" spans="1:4" ht="15.75" customHeight="1">
      <c r="A7265" s="18" t="s">
        <v>34269</v>
      </c>
      <c r="B7265" s="18" t="s">
        <v>34271</v>
      </c>
      <c r="C7265" s="18" t="s">
        <v>2054</v>
      </c>
      <c r="D7265" s="18"/>
    </row>
    <row r="7266" spans="1:4" ht="15.75" customHeight="1">
      <c r="A7266" s="18" t="s">
        <v>34274</v>
      </c>
      <c r="B7266" s="18" t="s">
        <v>34276</v>
      </c>
      <c r="C7266" s="18" t="s">
        <v>2089</v>
      </c>
      <c r="D7266" s="18"/>
    </row>
    <row r="7267" spans="1:4" ht="15.75" customHeight="1">
      <c r="A7267" s="18" t="s">
        <v>34279</v>
      </c>
      <c r="B7267" s="18" t="s">
        <v>34281</v>
      </c>
      <c r="C7267" s="18" t="s">
        <v>2030</v>
      </c>
      <c r="D7267" s="18"/>
    </row>
    <row r="7268" spans="1:4" ht="15.75" customHeight="1">
      <c r="A7268" s="18" t="s">
        <v>34285</v>
      </c>
      <c r="B7268" s="18" t="s">
        <v>34287</v>
      </c>
      <c r="C7268" s="18" t="s">
        <v>3867</v>
      </c>
      <c r="D7268" s="18"/>
    </row>
    <row r="7269" spans="1:4" ht="15.75" customHeight="1">
      <c r="A7269" s="18" t="s">
        <v>34290</v>
      </c>
      <c r="B7269" s="18" t="s">
        <v>34292</v>
      </c>
      <c r="C7269" s="18" t="s">
        <v>2017</v>
      </c>
      <c r="D7269" s="18"/>
    </row>
    <row r="7270" spans="1:4" ht="15.75" customHeight="1">
      <c r="A7270" s="18" t="s">
        <v>34295</v>
      </c>
      <c r="B7270" s="18" t="s">
        <v>34296</v>
      </c>
      <c r="C7270" s="18" t="s">
        <v>2376</v>
      </c>
      <c r="D7270" s="18"/>
    </row>
    <row r="7271" spans="1:4" ht="15.75" customHeight="1">
      <c r="A7271" s="18" t="s">
        <v>34299</v>
      </c>
      <c r="B7271" s="18" t="s">
        <v>34302</v>
      </c>
      <c r="C7271" s="18" t="s">
        <v>2066</v>
      </c>
      <c r="D7271" s="18"/>
    </row>
    <row r="7272" spans="1:4" ht="15.75" customHeight="1">
      <c r="A7272" s="18" t="s">
        <v>34306</v>
      </c>
      <c r="B7272" s="18" t="s">
        <v>34308</v>
      </c>
      <c r="C7272" s="18" t="s">
        <v>2044</v>
      </c>
      <c r="D7272" s="18"/>
    </row>
    <row r="7273" spans="1:4" ht="15.75" customHeight="1">
      <c r="A7273" s="18" t="s">
        <v>34314</v>
      </c>
      <c r="B7273" s="18" t="s">
        <v>34316</v>
      </c>
      <c r="C7273" s="18" t="s">
        <v>2182</v>
      </c>
      <c r="D7273" s="18"/>
    </row>
    <row r="7274" spans="1:4" ht="15.75" customHeight="1">
      <c r="A7274" s="18" t="s">
        <v>34320</v>
      </c>
      <c r="B7274" s="18" t="s">
        <v>34322</v>
      </c>
      <c r="C7274" s="18" t="s">
        <v>14354</v>
      </c>
      <c r="D7274" s="18"/>
    </row>
    <row r="7275" spans="1:4" ht="15.75" customHeight="1">
      <c r="A7275" s="18" t="s">
        <v>34326</v>
      </c>
      <c r="B7275" s="18" t="s">
        <v>34329</v>
      </c>
      <c r="C7275" s="18" t="s">
        <v>2153</v>
      </c>
      <c r="D7275" s="18"/>
    </row>
    <row r="7276" spans="1:4" ht="15.75" customHeight="1">
      <c r="A7276" s="18" t="s">
        <v>34333</v>
      </c>
      <c r="B7276" s="18" t="s">
        <v>34335</v>
      </c>
      <c r="C7276" s="18" t="s">
        <v>2089</v>
      </c>
      <c r="D7276" s="18"/>
    </row>
    <row r="7277" spans="1:4" ht="15.75" customHeight="1">
      <c r="A7277" s="18" t="s">
        <v>34339</v>
      </c>
      <c r="B7277" s="18" t="s">
        <v>34341</v>
      </c>
      <c r="C7277" s="18" t="s">
        <v>2044</v>
      </c>
      <c r="D7277" s="18"/>
    </row>
    <row r="7278" spans="1:4" ht="15.75" customHeight="1">
      <c r="A7278" s="18" t="s">
        <v>34346</v>
      </c>
      <c r="B7278" s="18" t="s">
        <v>34348</v>
      </c>
      <c r="C7278" s="18" t="s">
        <v>2095</v>
      </c>
      <c r="D7278" s="18"/>
    </row>
    <row r="7279" spans="1:4" ht="15.75" customHeight="1">
      <c r="A7279" s="18" t="s">
        <v>34352</v>
      </c>
      <c r="B7279" s="18" t="s">
        <v>34353</v>
      </c>
      <c r="C7279" s="18" t="s">
        <v>2383</v>
      </c>
      <c r="D7279" s="18"/>
    </row>
    <row r="7280" spans="1:4" ht="15.75" customHeight="1">
      <c r="A7280" s="18" t="s">
        <v>34357</v>
      </c>
      <c r="B7280" s="18" t="s">
        <v>34359</v>
      </c>
      <c r="C7280" s="18" t="s">
        <v>2113</v>
      </c>
      <c r="D7280" s="18"/>
    </row>
    <row r="7281" spans="1:4" ht="15.75" customHeight="1">
      <c r="A7281" s="18" t="s">
        <v>34363</v>
      </c>
      <c r="B7281" s="18" t="s">
        <v>34365</v>
      </c>
      <c r="C7281" s="18" t="s">
        <v>2153</v>
      </c>
      <c r="D7281" s="18"/>
    </row>
    <row r="7282" spans="1:4" ht="15.75" customHeight="1">
      <c r="A7282" s="18" t="s">
        <v>34369</v>
      </c>
      <c r="B7282" s="18" t="s">
        <v>34371</v>
      </c>
      <c r="C7282" s="18" t="s">
        <v>2123</v>
      </c>
      <c r="D7282" s="18"/>
    </row>
    <row r="7283" spans="1:4" ht="15.75" customHeight="1">
      <c r="A7283" s="18" t="s">
        <v>34375</v>
      </c>
      <c r="B7283" s="18" t="s">
        <v>34377</v>
      </c>
      <c r="C7283" s="18" t="s">
        <v>2196</v>
      </c>
      <c r="D7283" s="18"/>
    </row>
    <row r="7284" spans="1:4" ht="15.75" customHeight="1">
      <c r="A7284" s="18" t="s">
        <v>34382</v>
      </c>
      <c r="B7284" s="18" t="s">
        <v>34384</v>
      </c>
      <c r="C7284" s="18" t="s">
        <v>2078</v>
      </c>
      <c r="D7284" s="18"/>
    </row>
    <row r="7285" spans="1:4" ht="15.75" customHeight="1">
      <c r="A7285" s="18" t="s">
        <v>34388</v>
      </c>
      <c r="B7285" s="18" t="s">
        <v>34390</v>
      </c>
      <c r="C7285" s="18" t="s">
        <v>2066</v>
      </c>
      <c r="D7285" s="18"/>
    </row>
    <row r="7286" spans="1:4" ht="15.75" customHeight="1">
      <c r="A7286" s="18" t="s">
        <v>34395</v>
      </c>
      <c r="B7286" s="18" t="s">
        <v>34397</v>
      </c>
      <c r="C7286" s="18" t="s">
        <v>2742</v>
      </c>
      <c r="D7286" s="18"/>
    </row>
    <row r="7287" spans="1:4" ht="15.75" customHeight="1">
      <c r="A7287" s="18" t="s">
        <v>34402</v>
      </c>
      <c r="B7287" s="18" t="s">
        <v>34404</v>
      </c>
      <c r="C7287" s="18" t="s">
        <v>2128</v>
      </c>
      <c r="D7287" s="18"/>
    </row>
    <row r="7288" spans="1:4" ht="15.75" customHeight="1">
      <c r="A7288" s="18" t="s">
        <v>34409</v>
      </c>
      <c r="B7288" s="18" t="s">
        <v>34411</v>
      </c>
      <c r="C7288" s="18" t="s">
        <v>2044</v>
      </c>
      <c r="D7288" s="18"/>
    </row>
    <row r="7289" spans="1:4" ht="15.75" customHeight="1">
      <c r="A7289" s="18" t="s">
        <v>34415</v>
      </c>
      <c r="B7289" s="18" t="s">
        <v>34417</v>
      </c>
      <c r="C7289" s="18" t="s">
        <v>2044</v>
      </c>
      <c r="D7289" s="18"/>
    </row>
    <row r="7290" spans="1:4" ht="15.75" customHeight="1">
      <c r="A7290" s="18" t="s">
        <v>34421</v>
      </c>
      <c r="B7290" s="18" t="s">
        <v>34424</v>
      </c>
      <c r="C7290" s="18" t="s">
        <v>3385</v>
      </c>
      <c r="D7290" s="18"/>
    </row>
    <row r="7291" spans="1:4" ht="15.75" customHeight="1">
      <c r="A7291" s="18" t="s">
        <v>34428</v>
      </c>
      <c r="B7291" s="18" t="s">
        <v>34430</v>
      </c>
      <c r="C7291" s="18" t="s">
        <v>2021</v>
      </c>
      <c r="D7291" s="18"/>
    </row>
    <row r="7292" spans="1:4" ht="15.75" customHeight="1">
      <c r="A7292" s="18" t="s">
        <v>34434</v>
      </c>
      <c r="B7292" s="18" t="s">
        <v>34437</v>
      </c>
      <c r="C7292" s="18" t="s">
        <v>2044</v>
      </c>
      <c r="D7292" s="18"/>
    </row>
    <row r="7293" spans="1:4" ht="15.75" customHeight="1">
      <c r="A7293" s="18" t="s">
        <v>34442</v>
      </c>
      <c r="B7293" s="18" t="s">
        <v>34444</v>
      </c>
      <c r="C7293" s="18" t="s">
        <v>2041</v>
      </c>
      <c r="D7293" s="18"/>
    </row>
    <row r="7294" spans="1:4" ht="15.75" customHeight="1">
      <c r="A7294" s="18" t="s">
        <v>34448</v>
      </c>
      <c r="B7294" s="18" t="s">
        <v>34450</v>
      </c>
      <c r="C7294" s="18" t="s">
        <v>2060</v>
      </c>
      <c r="D7294" s="18"/>
    </row>
    <row r="7295" spans="1:4" ht="15.75" customHeight="1">
      <c r="A7295" s="18" t="s">
        <v>34455</v>
      </c>
      <c r="B7295" s="18" t="s">
        <v>34457</v>
      </c>
      <c r="C7295" s="18" t="s">
        <v>2511</v>
      </c>
      <c r="D7295" s="18"/>
    </row>
    <row r="7296" spans="1:4" ht="15.75" customHeight="1">
      <c r="A7296" s="18" t="s">
        <v>34461</v>
      </c>
      <c r="B7296" s="18" t="s">
        <v>34463</v>
      </c>
      <c r="C7296" s="18" t="s">
        <v>2104</v>
      </c>
      <c r="D7296" s="18"/>
    </row>
    <row r="7297" spans="1:4" ht="15.75" customHeight="1">
      <c r="A7297" s="18" t="s">
        <v>34465</v>
      </c>
      <c r="B7297" s="18" t="s">
        <v>34467</v>
      </c>
      <c r="C7297" s="18" t="s">
        <v>2288</v>
      </c>
      <c r="D7297" s="18"/>
    </row>
    <row r="7298" spans="1:4" ht="15.75" customHeight="1">
      <c r="A7298" s="18" t="s">
        <v>34471</v>
      </c>
      <c r="B7298" s="18" t="s">
        <v>34473</v>
      </c>
      <c r="C7298" s="18" t="s">
        <v>2086</v>
      </c>
      <c r="D7298" s="18"/>
    </row>
    <row r="7299" spans="1:4" ht="15.75" customHeight="1">
      <c r="A7299" s="18" t="s">
        <v>34477</v>
      </c>
      <c r="B7299" s="18" t="s">
        <v>34479</v>
      </c>
      <c r="C7299" s="18" t="s">
        <v>2153</v>
      </c>
      <c r="D7299" s="18"/>
    </row>
    <row r="7300" spans="1:4" ht="15.75" customHeight="1">
      <c r="A7300" s="18" t="s">
        <v>34484</v>
      </c>
      <c r="B7300" s="18" t="s">
        <v>34485</v>
      </c>
      <c r="C7300" s="18" t="s">
        <v>2175</v>
      </c>
      <c r="D7300" s="18"/>
    </row>
    <row r="7301" spans="1:4" ht="15.75" customHeight="1">
      <c r="A7301" s="18" t="s">
        <v>34488</v>
      </c>
      <c r="B7301" s="18" t="s">
        <v>34490</v>
      </c>
      <c r="C7301" s="18" t="s">
        <v>2034</v>
      </c>
      <c r="D7301" s="18"/>
    </row>
    <row r="7302" spans="1:4" ht="15.75" customHeight="1">
      <c r="A7302" s="18" t="s">
        <v>34495</v>
      </c>
      <c r="B7302" s="18" t="s">
        <v>34497</v>
      </c>
      <c r="C7302" s="18" t="s">
        <v>2044</v>
      </c>
      <c r="D7302" s="18"/>
    </row>
    <row r="7303" spans="1:4" ht="15.75" customHeight="1">
      <c r="A7303" s="18" t="s">
        <v>34501</v>
      </c>
      <c r="B7303" s="18" t="s">
        <v>34503</v>
      </c>
      <c r="C7303" s="18" t="s">
        <v>2095</v>
      </c>
      <c r="D7303" s="18"/>
    </row>
    <row r="7304" spans="1:4" ht="15.75" customHeight="1">
      <c r="A7304" s="18" t="s">
        <v>34507</v>
      </c>
      <c r="B7304" s="18" t="s">
        <v>34509</v>
      </c>
      <c r="C7304" s="18" t="s">
        <v>2073</v>
      </c>
      <c r="D7304" s="18"/>
    </row>
    <row r="7305" spans="1:4" ht="15.75" customHeight="1">
      <c r="A7305" s="18" t="s">
        <v>34514</v>
      </c>
      <c r="B7305" s="18" t="s">
        <v>34516</v>
      </c>
      <c r="C7305" s="18" t="s">
        <v>2092</v>
      </c>
      <c r="D7305" s="18"/>
    </row>
    <row r="7306" spans="1:4" ht="15.75" customHeight="1">
      <c r="A7306" s="18" t="s">
        <v>34521</v>
      </c>
      <c r="B7306" s="18" t="s">
        <v>34523</v>
      </c>
      <c r="C7306" s="18" t="s">
        <v>2086</v>
      </c>
      <c r="D7306" s="18"/>
    </row>
    <row r="7307" spans="1:4" ht="15.75" customHeight="1">
      <c r="A7307" s="18" t="s">
        <v>34528</v>
      </c>
      <c r="B7307" s="18" t="s">
        <v>34529</v>
      </c>
      <c r="C7307" s="18" t="s">
        <v>2078</v>
      </c>
      <c r="D7307" s="18"/>
    </row>
    <row r="7308" spans="1:4" ht="15.75" customHeight="1">
      <c r="A7308" s="18" t="s">
        <v>34533</v>
      </c>
      <c r="B7308" s="18" t="s">
        <v>34535</v>
      </c>
      <c r="C7308" s="18" t="s">
        <v>2066</v>
      </c>
      <c r="D7308" s="18"/>
    </row>
    <row r="7309" spans="1:4" ht="15.75" customHeight="1">
      <c r="A7309" s="18" t="s">
        <v>34540</v>
      </c>
      <c r="B7309" s="18" t="s">
        <v>34542</v>
      </c>
      <c r="C7309" s="18" t="s">
        <v>2038</v>
      </c>
      <c r="D7309" s="18"/>
    </row>
    <row r="7310" spans="1:4" ht="15.75" customHeight="1">
      <c r="A7310" s="18" t="s">
        <v>34546</v>
      </c>
      <c r="B7310" s="18" t="s">
        <v>34548</v>
      </c>
      <c r="C7310" s="18" t="s">
        <v>2030</v>
      </c>
      <c r="D7310" s="18"/>
    </row>
    <row r="7311" spans="1:4" ht="15.75" customHeight="1">
      <c r="A7311" s="18" t="s">
        <v>34552</v>
      </c>
      <c r="B7311" s="18" t="s">
        <v>34554</v>
      </c>
      <c r="C7311" s="18" t="s">
        <v>2190</v>
      </c>
      <c r="D7311" s="18"/>
    </row>
    <row r="7312" spans="1:4" ht="15.75" customHeight="1">
      <c r="A7312" s="18" t="s">
        <v>34558</v>
      </c>
      <c r="B7312" s="18" t="s">
        <v>34560</v>
      </c>
      <c r="C7312" s="18" t="s">
        <v>2274</v>
      </c>
      <c r="D7312" s="18"/>
    </row>
    <row r="7313" spans="1:4" ht="15.75" customHeight="1">
      <c r="A7313" s="18" t="s">
        <v>34565</v>
      </c>
      <c r="B7313" s="18" t="s">
        <v>34567</v>
      </c>
      <c r="C7313" s="18" t="s">
        <v>2277</v>
      </c>
      <c r="D7313" s="18"/>
    </row>
    <row r="7314" spans="1:4" ht="15.75" customHeight="1">
      <c r="A7314" s="18" t="s">
        <v>34572</v>
      </c>
      <c r="B7314" s="18" t="s">
        <v>34574</v>
      </c>
      <c r="C7314" s="18" t="s">
        <v>2086</v>
      </c>
      <c r="D7314" s="18"/>
    </row>
    <row r="7315" spans="1:4" ht="15.75" customHeight="1">
      <c r="A7315" s="18" t="s">
        <v>34578</v>
      </c>
      <c r="B7315" s="18" t="s">
        <v>34579</v>
      </c>
      <c r="C7315" s="18" t="s">
        <v>2017</v>
      </c>
      <c r="D7315" s="18"/>
    </row>
    <row r="7316" spans="1:4" ht="15.75" customHeight="1">
      <c r="A7316" s="18" t="s">
        <v>34581</v>
      </c>
      <c r="B7316" s="18" t="s">
        <v>34584</v>
      </c>
      <c r="C7316" s="18" t="s">
        <v>2044</v>
      </c>
      <c r="D7316" s="18"/>
    </row>
    <row r="7317" spans="1:4" ht="15.75" customHeight="1">
      <c r="A7317" s="18" t="s">
        <v>34588</v>
      </c>
      <c r="B7317" s="18" t="s">
        <v>34591</v>
      </c>
      <c r="C7317" s="18" t="s">
        <v>2201</v>
      </c>
      <c r="D7317" s="18"/>
    </row>
    <row r="7318" spans="1:4" ht="15.75" customHeight="1">
      <c r="A7318" s="18" t="s">
        <v>34596</v>
      </c>
      <c r="B7318" s="18" t="s">
        <v>34598</v>
      </c>
      <c r="C7318" s="18" t="s">
        <v>2038</v>
      </c>
      <c r="D7318" s="18"/>
    </row>
    <row r="7319" spans="1:4" ht="15.75" customHeight="1">
      <c r="A7319" s="18" t="s">
        <v>34603</v>
      </c>
      <c r="B7319" s="18" t="s">
        <v>34605</v>
      </c>
      <c r="C7319" s="18" t="s">
        <v>2353</v>
      </c>
      <c r="D7319" s="18"/>
    </row>
    <row r="7320" spans="1:4" ht="15.75" customHeight="1">
      <c r="A7320" s="18" t="s">
        <v>34609</v>
      </c>
      <c r="B7320" s="18" t="s">
        <v>34611</v>
      </c>
      <c r="C7320" s="18" t="s">
        <v>4144</v>
      </c>
      <c r="D7320" s="18"/>
    </row>
    <row r="7321" spans="1:4" ht="15.75" customHeight="1">
      <c r="A7321" s="18" t="s">
        <v>34616</v>
      </c>
      <c r="B7321" s="18" t="s">
        <v>34618</v>
      </c>
      <c r="C7321" s="18" t="s">
        <v>2265</v>
      </c>
      <c r="D7321" s="18"/>
    </row>
    <row r="7322" spans="1:4" ht="15.75" customHeight="1">
      <c r="A7322" s="18" t="s">
        <v>34623</v>
      </c>
      <c r="B7322" s="18" t="s">
        <v>34625</v>
      </c>
      <c r="C7322" s="18" t="s">
        <v>2078</v>
      </c>
      <c r="D7322" s="18"/>
    </row>
    <row r="7323" spans="1:4" ht="15.75" customHeight="1">
      <c r="A7323" s="18" t="s">
        <v>34630</v>
      </c>
      <c r="B7323" s="18" t="s">
        <v>34632</v>
      </c>
      <c r="C7323" s="18" t="s">
        <v>2073</v>
      </c>
      <c r="D7323" s="18"/>
    </row>
    <row r="7324" spans="1:4" ht="15.75" customHeight="1">
      <c r="A7324" s="18" t="s">
        <v>34637</v>
      </c>
      <c r="B7324" s="18" t="s">
        <v>34639</v>
      </c>
      <c r="C7324" s="18" t="s">
        <v>2044</v>
      </c>
      <c r="D7324" s="18"/>
    </row>
    <row r="7325" spans="1:4" ht="15.75" customHeight="1">
      <c r="A7325" s="18" t="s">
        <v>34643</v>
      </c>
      <c r="B7325" s="18" t="s">
        <v>34645</v>
      </c>
      <c r="C7325" s="18" t="s">
        <v>2038</v>
      </c>
      <c r="D7325" s="18"/>
    </row>
    <row r="7326" spans="1:4" ht="15.75" customHeight="1">
      <c r="A7326" s="18" t="s">
        <v>34649</v>
      </c>
      <c r="B7326" s="18" t="s">
        <v>34651</v>
      </c>
      <c r="C7326" s="18" t="s">
        <v>2041</v>
      </c>
      <c r="D7326" s="18"/>
    </row>
    <row r="7327" spans="1:4" ht="15.75" customHeight="1">
      <c r="A7327" s="18" t="s">
        <v>34656</v>
      </c>
      <c r="B7327" s="18" t="s">
        <v>34658</v>
      </c>
      <c r="C7327" s="18" t="s">
        <v>2457</v>
      </c>
      <c r="D7327" s="18"/>
    </row>
    <row r="7328" spans="1:4" ht="15.75" customHeight="1">
      <c r="A7328" s="18" t="s">
        <v>34663</v>
      </c>
      <c r="B7328" s="18" t="s">
        <v>34666</v>
      </c>
      <c r="C7328" s="18" t="s">
        <v>2041</v>
      </c>
      <c r="D7328" s="18"/>
    </row>
    <row r="7329" spans="1:4" ht="15.75" customHeight="1">
      <c r="A7329" s="18" t="s">
        <v>34670</v>
      </c>
      <c r="B7329" s="18" t="s">
        <v>34671</v>
      </c>
      <c r="C7329" s="18" t="s">
        <v>3385</v>
      </c>
      <c r="D7329" s="18"/>
    </row>
    <row r="7330" spans="1:4" ht="15.75" customHeight="1">
      <c r="A7330" s="18" t="s">
        <v>34676</v>
      </c>
      <c r="B7330" s="18" t="s">
        <v>34678</v>
      </c>
      <c r="C7330" s="18" t="s">
        <v>2240</v>
      </c>
      <c r="D7330" s="18"/>
    </row>
    <row r="7331" spans="1:4" ht="15.75" customHeight="1">
      <c r="A7331" s="18" t="s">
        <v>34682</v>
      </c>
      <c r="B7331" s="18" t="s">
        <v>34684</v>
      </c>
      <c r="C7331" s="18" t="s">
        <v>2153</v>
      </c>
      <c r="D7331" s="18"/>
    </row>
    <row r="7332" spans="1:4" ht="15.75" customHeight="1">
      <c r="A7332" s="18" t="s">
        <v>34689</v>
      </c>
      <c r="B7332" s="18" t="s">
        <v>34690</v>
      </c>
      <c r="C7332" s="18" t="s">
        <v>2038</v>
      </c>
      <c r="D7332" s="18"/>
    </row>
    <row r="7333" spans="1:4" ht="15.75" customHeight="1">
      <c r="A7333" s="18" t="s">
        <v>34694</v>
      </c>
      <c r="B7333" s="18" t="s">
        <v>34696</v>
      </c>
      <c r="C7333" s="18" t="s">
        <v>2060</v>
      </c>
      <c r="D7333" s="18"/>
    </row>
    <row r="7334" spans="1:4" ht="15.75" customHeight="1">
      <c r="A7334" s="18" t="s">
        <v>34702</v>
      </c>
      <c r="B7334" s="18" t="s">
        <v>34704</v>
      </c>
      <c r="C7334" s="18" t="s">
        <v>2089</v>
      </c>
      <c r="D7334" s="18"/>
    </row>
    <row r="7335" spans="1:4" ht="15.75" customHeight="1">
      <c r="A7335" s="18" t="s">
        <v>34707</v>
      </c>
      <c r="B7335" s="18" t="s">
        <v>34709</v>
      </c>
      <c r="C7335" s="18" t="s">
        <v>2044</v>
      </c>
      <c r="D7335" s="18"/>
    </row>
    <row r="7336" spans="1:4" ht="15.75" customHeight="1">
      <c r="A7336" s="18" t="s">
        <v>34712</v>
      </c>
      <c r="B7336" s="18" t="s">
        <v>34714</v>
      </c>
      <c r="C7336" s="18" t="s">
        <v>2034</v>
      </c>
      <c r="D7336" s="18"/>
    </row>
    <row r="7337" spans="1:4" ht="15.75" customHeight="1">
      <c r="A7337" s="18" t="s">
        <v>34717</v>
      </c>
      <c r="B7337" s="18" t="s">
        <v>34719</v>
      </c>
      <c r="C7337" s="18" t="s">
        <v>26905</v>
      </c>
      <c r="D7337" s="18"/>
    </row>
    <row r="7338" spans="1:4" ht="15.75" customHeight="1">
      <c r="A7338" s="18" t="s">
        <v>34724</v>
      </c>
      <c r="B7338" s="18" t="s">
        <v>34726</v>
      </c>
      <c r="C7338" s="18" t="s">
        <v>2041</v>
      </c>
      <c r="D7338" s="18"/>
    </row>
    <row r="7339" spans="1:4" ht="15.75" customHeight="1">
      <c r="A7339" s="18" t="s">
        <v>34731</v>
      </c>
      <c r="B7339" s="18" t="s">
        <v>34733</v>
      </c>
      <c r="C7339" s="18" t="s">
        <v>2066</v>
      </c>
      <c r="D7339" s="18"/>
    </row>
    <row r="7340" spans="1:4" ht="15.75" customHeight="1">
      <c r="A7340" s="18" t="s">
        <v>34737</v>
      </c>
      <c r="B7340" s="18" t="s">
        <v>34740</v>
      </c>
      <c r="C7340" s="18" t="s">
        <v>2024</v>
      </c>
      <c r="D7340" s="18"/>
    </row>
    <row r="7341" spans="1:4" ht="15.75" customHeight="1">
      <c r="A7341" s="18" t="s">
        <v>34744</v>
      </c>
      <c r="B7341" s="18" t="s">
        <v>34746</v>
      </c>
      <c r="C7341" s="18" t="s">
        <v>2021</v>
      </c>
      <c r="D7341" s="18"/>
    </row>
    <row r="7342" spans="1:4" ht="15.75" customHeight="1">
      <c r="A7342" s="18" t="s">
        <v>34749</v>
      </c>
      <c r="B7342" s="18" t="s">
        <v>34751</v>
      </c>
      <c r="C7342" s="18" t="s">
        <v>2021</v>
      </c>
      <c r="D7342" s="18"/>
    </row>
    <row r="7343" spans="1:4" ht="15.75" customHeight="1">
      <c r="A7343" s="18" t="s">
        <v>34756</v>
      </c>
      <c r="B7343" s="18" t="s">
        <v>34758</v>
      </c>
      <c r="C7343" s="18" t="s">
        <v>2086</v>
      </c>
      <c r="D7343" s="18"/>
    </row>
    <row r="7344" spans="1:4" ht="15.75" customHeight="1">
      <c r="A7344" s="18" t="s">
        <v>34764</v>
      </c>
      <c r="B7344" s="18" t="s">
        <v>34767</v>
      </c>
      <c r="C7344" s="18" t="s">
        <v>2240</v>
      </c>
      <c r="D7344" s="18"/>
    </row>
    <row r="7345" spans="1:4" ht="15.75" customHeight="1">
      <c r="A7345" s="18" t="s">
        <v>34772</v>
      </c>
      <c r="B7345" s="18" t="s">
        <v>34775</v>
      </c>
      <c r="C7345" s="18" t="s">
        <v>2034</v>
      </c>
      <c r="D7345" s="18"/>
    </row>
    <row r="7346" spans="1:4" ht="15.75" customHeight="1">
      <c r="A7346" s="18" t="s">
        <v>34780</v>
      </c>
      <c r="B7346" s="18" t="s">
        <v>34783</v>
      </c>
      <c r="C7346" s="18" t="s">
        <v>2066</v>
      </c>
      <c r="D7346" s="18"/>
    </row>
    <row r="7347" spans="1:4" ht="15.75" customHeight="1">
      <c r="A7347" s="18" t="s">
        <v>34788</v>
      </c>
      <c r="B7347" s="18" t="s">
        <v>34790</v>
      </c>
      <c r="C7347" s="18" t="s">
        <v>2376</v>
      </c>
      <c r="D7347" s="18"/>
    </row>
    <row r="7348" spans="1:4" ht="15.75" customHeight="1">
      <c r="A7348" s="18" t="s">
        <v>34795</v>
      </c>
      <c r="B7348" s="18" t="s">
        <v>34797</v>
      </c>
      <c r="C7348" s="18" t="s">
        <v>2254</v>
      </c>
      <c r="D7348" s="18"/>
    </row>
    <row r="7349" spans="1:4" ht="15.75" customHeight="1">
      <c r="A7349" s="18" t="s">
        <v>34800</v>
      </c>
      <c r="B7349" s="18" t="s">
        <v>34801</v>
      </c>
      <c r="C7349" s="18" t="s">
        <v>2086</v>
      </c>
      <c r="D7349" s="18"/>
    </row>
    <row r="7350" spans="1:4" ht="15.75" customHeight="1">
      <c r="A7350" s="18" t="s">
        <v>34805</v>
      </c>
      <c r="B7350" s="18" t="s">
        <v>34807</v>
      </c>
      <c r="C7350" s="18" t="s">
        <v>2081</v>
      </c>
      <c r="D7350" s="18"/>
    </row>
    <row r="7351" spans="1:4" ht="15.75" customHeight="1">
      <c r="A7351" s="18" t="s">
        <v>34811</v>
      </c>
      <c r="B7351" s="18" t="s">
        <v>34813</v>
      </c>
      <c r="C7351" s="18" t="s">
        <v>2511</v>
      </c>
      <c r="D7351" s="18"/>
    </row>
    <row r="7352" spans="1:4" ht="15.75" customHeight="1">
      <c r="A7352" s="18" t="s">
        <v>34817</v>
      </c>
      <c r="B7352" s="18" t="s">
        <v>34821</v>
      </c>
      <c r="C7352" s="18" t="s">
        <v>2024</v>
      </c>
      <c r="D7352" s="18"/>
    </row>
    <row r="7353" spans="1:4" ht="15.75" customHeight="1">
      <c r="A7353" s="18" t="s">
        <v>34825</v>
      </c>
      <c r="B7353" s="18" t="s">
        <v>34828</v>
      </c>
      <c r="C7353" s="18" t="s">
        <v>2044</v>
      </c>
      <c r="D7353" s="18"/>
    </row>
    <row r="7354" spans="1:4" ht="15.75" customHeight="1">
      <c r="A7354" s="18" t="s">
        <v>34832</v>
      </c>
      <c r="B7354" s="18" t="s">
        <v>34834</v>
      </c>
      <c r="C7354" s="18" t="s">
        <v>2196</v>
      </c>
      <c r="D7354" s="18"/>
    </row>
    <row r="7355" spans="1:4" ht="15.75" customHeight="1">
      <c r="A7355" s="18" t="s">
        <v>34837</v>
      </c>
      <c r="B7355" s="18" t="s">
        <v>34839</v>
      </c>
      <c r="C7355" s="18" t="s">
        <v>2041</v>
      </c>
      <c r="D7355" s="18"/>
    </row>
    <row r="7356" spans="1:4" ht="15.75" customHeight="1">
      <c r="A7356" s="18" t="s">
        <v>34843</v>
      </c>
      <c r="B7356" s="18" t="s">
        <v>34845</v>
      </c>
      <c r="C7356" s="18" t="s">
        <v>3385</v>
      </c>
      <c r="D7356" s="18"/>
    </row>
    <row r="7357" spans="1:4" ht="15.75" customHeight="1">
      <c r="A7357" s="18" t="s">
        <v>34850</v>
      </c>
      <c r="B7357" s="18" t="s">
        <v>34852</v>
      </c>
      <c r="C7357" s="18" t="s">
        <v>2044</v>
      </c>
      <c r="D7357" s="18"/>
    </row>
    <row r="7358" spans="1:4" ht="15.75" customHeight="1">
      <c r="A7358" s="18" t="s">
        <v>34857</v>
      </c>
      <c r="B7358" s="18" t="s">
        <v>34859</v>
      </c>
      <c r="C7358" s="18" t="s">
        <v>2190</v>
      </c>
      <c r="D7358" s="18"/>
    </row>
    <row r="7359" spans="1:4" ht="15.75" customHeight="1">
      <c r="A7359" s="18" t="s">
        <v>34862</v>
      </c>
      <c r="B7359" s="18" t="s">
        <v>34864</v>
      </c>
      <c r="C7359" s="18" t="s">
        <v>2057</v>
      </c>
      <c r="D7359" s="18"/>
    </row>
    <row r="7360" spans="1:4" ht="15.75" customHeight="1">
      <c r="A7360" s="18" t="s">
        <v>34867</v>
      </c>
      <c r="B7360" s="18" t="s">
        <v>34869</v>
      </c>
      <c r="C7360" s="18" t="s">
        <v>3385</v>
      </c>
      <c r="D7360" s="18"/>
    </row>
    <row r="7361" spans="1:4" ht="15.75" customHeight="1">
      <c r="A7361" s="18" t="s">
        <v>34872</v>
      </c>
      <c r="B7361" s="18" t="s">
        <v>34873</v>
      </c>
      <c r="C7361" s="18" t="s">
        <v>2574</v>
      </c>
      <c r="D7361" s="18"/>
    </row>
    <row r="7362" spans="1:4" ht="15.75" customHeight="1">
      <c r="A7362" s="18" t="s">
        <v>34875</v>
      </c>
      <c r="B7362" s="18" t="s">
        <v>34877</v>
      </c>
      <c r="C7362" s="18" t="s">
        <v>2605</v>
      </c>
      <c r="D7362" s="18"/>
    </row>
    <row r="7363" spans="1:4" ht="15.75" customHeight="1">
      <c r="A7363" s="18" t="s">
        <v>34882</v>
      </c>
      <c r="B7363" s="18" t="s">
        <v>34884</v>
      </c>
      <c r="C7363" s="18" t="s">
        <v>2041</v>
      </c>
      <c r="D7363" s="18"/>
    </row>
    <row r="7364" spans="1:4" ht="15.75" customHeight="1">
      <c r="A7364" s="18" t="s">
        <v>34888</v>
      </c>
      <c r="B7364" s="18" t="s">
        <v>34890</v>
      </c>
      <c r="C7364" s="18" t="s">
        <v>2095</v>
      </c>
      <c r="D7364" s="18"/>
    </row>
    <row r="7365" spans="1:4" ht="15.75" customHeight="1">
      <c r="A7365" s="18" t="s">
        <v>34894</v>
      </c>
      <c r="B7365" s="18" t="s">
        <v>34896</v>
      </c>
      <c r="C7365" s="18" t="s">
        <v>3385</v>
      </c>
      <c r="D7365" s="18"/>
    </row>
    <row r="7366" spans="1:4" ht="15.75" customHeight="1">
      <c r="A7366" s="18" t="s">
        <v>34901</v>
      </c>
      <c r="B7366" s="18" t="s">
        <v>34903</v>
      </c>
      <c r="C7366" s="18" t="s">
        <v>2078</v>
      </c>
      <c r="D7366" s="18"/>
    </row>
    <row r="7367" spans="1:4" ht="15.75" customHeight="1">
      <c r="A7367" s="18" t="s">
        <v>34907</v>
      </c>
      <c r="B7367" s="18" t="s">
        <v>34909</v>
      </c>
      <c r="C7367" s="18" t="s">
        <v>2086</v>
      </c>
      <c r="D7367" s="18"/>
    </row>
    <row r="7368" spans="1:4" ht="15.75" customHeight="1">
      <c r="A7368" s="18" t="s">
        <v>34914</v>
      </c>
      <c r="B7368" s="18" t="s">
        <v>34916</v>
      </c>
      <c r="C7368" s="18" t="s">
        <v>2060</v>
      </c>
      <c r="D7368" s="18"/>
    </row>
    <row r="7369" spans="1:4" ht="15.75" customHeight="1">
      <c r="A7369" s="18" t="s">
        <v>34917</v>
      </c>
      <c r="B7369" s="18" t="s">
        <v>34919</v>
      </c>
      <c r="C7369" s="18" t="s">
        <v>2034</v>
      </c>
      <c r="D7369" s="18"/>
    </row>
    <row r="7370" spans="1:4" ht="15.75" customHeight="1">
      <c r="A7370" s="18" t="s">
        <v>34923</v>
      </c>
      <c r="B7370" s="18" t="s">
        <v>34925</v>
      </c>
      <c r="C7370" s="18" t="s">
        <v>2041</v>
      </c>
      <c r="D7370" s="18"/>
    </row>
    <row r="7371" spans="1:4" ht="15.75" customHeight="1">
      <c r="A7371" s="18" t="s">
        <v>34929</v>
      </c>
      <c r="B7371" s="18" t="s">
        <v>34932</v>
      </c>
      <c r="C7371" s="18" t="s">
        <v>2044</v>
      </c>
      <c r="D7371" s="18"/>
    </row>
    <row r="7372" spans="1:4" ht="15.75" customHeight="1">
      <c r="A7372" s="18" t="s">
        <v>34936</v>
      </c>
      <c r="B7372" s="18" t="s">
        <v>34938</v>
      </c>
      <c r="C7372" s="18" t="s">
        <v>2104</v>
      </c>
      <c r="D7372" s="18"/>
    </row>
    <row r="7373" spans="1:4" ht="15.75" customHeight="1">
      <c r="A7373" s="18" t="s">
        <v>34943</v>
      </c>
      <c r="B7373" s="18" t="s">
        <v>34945</v>
      </c>
      <c r="C7373" s="18" t="s">
        <v>3102</v>
      </c>
      <c r="D7373" s="18"/>
    </row>
    <row r="7374" spans="1:4" ht="15.75" customHeight="1">
      <c r="A7374" s="18" t="s">
        <v>34949</v>
      </c>
      <c r="B7374" s="18" t="s">
        <v>34951</v>
      </c>
      <c r="C7374" s="18" t="s">
        <v>2017</v>
      </c>
      <c r="D7374" s="18"/>
    </row>
    <row r="7375" spans="1:4" ht="15.75" customHeight="1">
      <c r="A7375" s="18" t="s">
        <v>34956</v>
      </c>
      <c r="B7375" s="18" t="s">
        <v>34958</v>
      </c>
      <c r="C7375" s="18" t="s">
        <v>2030</v>
      </c>
      <c r="D7375" s="18"/>
    </row>
    <row r="7376" spans="1:4" ht="15.75" customHeight="1">
      <c r="A7376" s="18" t="s">
        <v>34963</v>
      </c>
      <c r="B7376" s="18" t="s">
        <v>34966</v>
      </c>
      <c r="C7376" s="18" t="s">
        <v>2030</v>
      </c>
      <c r="D7376" s="18"/>
    </row>
    <row r="7377" spans="1:4" ht="15.75" customHeight="1">
      <c r="A7377" s="18" t="s">
        <v>34971</v>
      </c>
      <c r="B7377" s="18" t="s">
        <v>34973</v>
      </c>
      <c r="C7377" s="18" t="s">
        <v>2457</v>
      </c>
      <c r="D7377" s="18"/>
    </row>
    <row r="7378" spans="1:4" ht="15.75" customHeight="1">
      <c r="A7378" s="18" t="s">
        <v>34979</v>
      </c>
      <c r="B7378" s="18" t="s">
        <v>34981</v>
      </c>
      <c r="C7378" s="18" t="s">
        <v>2044</v>
      </c>
      <c r="D7378" s="18"/>
    </row>
    <row r="7379" spans="1:4" ht="15.75" customHeight="1">
      <c r="A7379" s="18" t="s">
        <v>34988</v>
      </c>
      <c r="B7379" s="18" t="s">
        <v>34991</v>
      </c>
      <c r="C7379" s="18" t="s">
        <v>2041</v>
      </c>
      <c r="D7379" s="18"/>
    </row>
    <row r="7380" spans="1:4" ht="15.75" customHeight="1">
      <c r="A7380" s="18" t="s">
        <v>34996</v>
      </c>
      <c r="B7380" s="18" t="s">
        <v>34999</v>
      </c>
      <c r="C7380" s="18" t="s">
        <v>2030</v>
      </c>
      <c r="D7380" s="18"/>
    </row>
    <row r="7381" spans="1:4" ht="15.75" customHeight="1">
      <c r="A7381" s="18" t="s">
        <v>35004</v>
      </c>
      <c r="B7381" s="18" t="s">
        <v>35006</v>
      </c>
      <c r="C7381" s="18" t="s">
        <v>2078</v>
      </c>
      <c r="D7381" s="18"/>
    </row>
    <row r="7382" spans="1:4" ht="15.75" customHeight="1">
      <c r="A7382" s="18" t="s">
        <v>35012</v>
      </c>
      <c r="B7382" s="18" t="s">
        <v>35015</v>
      </c>
      <c r="C7382" s="18" t="s">
        <v>2086</v>
      </c>
      <c r="D7382" s="18"/>
    </row>
    <row r="7383" spans="1:4" ht="15.75" customHeight="1">
      <c r="A7383" s="18" t="s">
        <v>35021</v>
      </c>
      <c r="B7383" s="18" t="s">
        <v>35023</v>
      </c>
      <c r="C7383" s="18" t="s">
        <v>2038</v>
      </c>
      <c r="D7383" s="18"/>
    </row>
    <row r="7384" spans="1:4" ht="15.75" customHeight="1">
      <c r="A7384" s="18" t="s">
        <v>35027</v>
      </c>
      <c r="B7384" s="18" t="s">
        <v>35029</v>
      </c>
      <c r="C7384" s="18" t="s">
        <v>2113</v>
      </c>
      <c r="D7384" s="18"/>
    </row>
    <row r="7385" spans="1:4" ht="15.75" customHeight="1">
      <c r="A7385" s="18" t="s">
        <v>35035</v>
      </c>
      <c r="B7385" s="18" t="s">
        <v>35037</v>
      </c>
      <c r="C7385" s="18" t="s">
        <v>2254</v>
      </c>
      <c r="D7385" s="18"/>
    </row>
    <row r="7386" spans="1:4" ht="15.75" customHeight="1">
      <c r="A7386" s="18" t="s">
        <v>35042</v>
      </c>
      <c r="B7386" s="18" t="s">
        <v>35044</v>
      </c>
      <c r="C7386" s="18" t="s">
        <v>2038</v>
      </c>
      <c r="D7386" s="18"/>
    </row>
    <row r="7387" spans="1:4" ht="15.75" customHeight="1">
      <c r="A7387" s="18" t="s">
        <v>35049</v>
      </c>
      <c r="B7387" s="18" t="s">
        <v>35051</v>
      </c>
      <c r="C7387" s="18" t="s">
        <v>2034</v>
      </c>
      <c r="D7387" s="18"/>
    </row>
    <row r="7388" spans="1:4" ht="15.75" customHeight="1">
      <c r="A7388" s="18" t="s">
        <v>35055</v>
      </c>
      <c r="B7388" s="18" t="s">
        <v>35057</v>
      </c>
      <c r="C7388" s="18" t="s">
        <v>2057</v>
      </c>
      <c r="D7388" s="18"/>
    </row>
    <row r="7389" spans="1:4" ht="15.75" customHeight="1">
      <c r="A7389" s="18" t="s">
        <v>35062</v>
      </c>
      <c r="B7389" s="18" t="s">
        <v>35064</v>
      </c>
      <c r="C7389" s="18" t="s">
        <v>2376</v>
      </c>
      <c r="D7389" s="18"/>
    </row>
    <row r="7390" spans="1:4" ht="15.75" customHeight="1">
      <c r="A7390" s="18" t="s">
        <v>35068</v>
      </c>
      <c r="B7390" s="18" t="s">
        <v>35070</v>
      </c>
      <c r="C7390" s="18" t="s">
        <v>10079</v>
      </c>
      <c r="D7390" s="18"/>
    </row>
    <row r="7391" spans="1:4" ht="15.75" customHeight="1">
      <c r="A7391" s="18" t="s">
        <v>35074</v>
      </c>
      <c r="B7391" s="18" t="s">
        <v>35077</v>
      </c>
      <c r="C7391" s="18" t="s">
        <v>2060</v>
      </c>
      <c r="D7391" s="18"/>
    </row>
    <row r="7392" spans="1:4" ht="15.75" customHeight="1">
      <c r="A7392" s="18" t="s">
        <v>35081</v>
      </c>
      <c r="B7392" s="18" t="s">
        <v>35083</v>
      </c>
      <c r="C7392" s="18" t="s">
        <v>2182</v>
      </c>
      <c r="D7392" s="18"/>
    </row>
    <row r="7393" spans="1:4" ht="15.75" customHeight="1">
      <c r="A7393" s="18" t="s">
        <v>35088</v>
      </c>
      <c r="B7393" s="18" t="s">
        <v>35090</v>
      </c>
      <c r="C7393" s="18" t="s">
        <v>2021</v>
      </c>
      <c r="D7393" s="18"/>
    </row>
    <row r="7394" spans="1:4" ht="15.75" customHeight="1">
      <c r="A7394" s="18" t="s">
        <v>35094</v>
      </c>
      <c r="B7394" s="18" t="s">
        <v>35096</v>
      </c>
      <c r="C7394" s="18" t="s">
        <v>2196</v>
      </c>
      <c r="D7394" s="18"/>
    </row>
    <row r="7395" spans="1:4" ht="15.75" customHeight="1">
      <c r="A7395" s="18" t="s">
        <v>35101</v>
      </c>
      <c r="B7395" s="18" t="s">
        <v>35103</v>
      </c>
      <c r="C7395" s="18" t="s">
        <v>2563</v>
      </c>
      <c r="D7395" s="18"/>
    </row>
    <row r="7396" spans="1:4" ht="15.75" customHeight="1">
      <c r="A7396" s="18" t="s">
        <v>35108</v>
      </c>
      <c r="B7396" s="18" t="s">
        <v>35110</v>
      </c>
      <c r="C7396" s="18" t="s">
        <v>2254</v>
      </c>
      <c r="D7396" s="18"/>
    </row>
    <row r="7397" spans="1:4" ht="15.75" customHeight="1">
      <c r="A7397" s="18" t="s">
        <v>35114</v>
      </c>
      <c r="B7397" s="18" t="s">
        <v>35116</v>
      </c>
      <c r="C7397" s="18" t="s">
        <v>2182</v>
      </c>
      <c r="D7397" s="18"/>
    </row>
    <row r="7398" spans="1:4" ht="15.75" customHeight="1">
      <c r="A7398" s="18" t="s">
        <v>35120</v>
      </c>
      <c r="B7398" s="18" t="s">
        <v>35122</v>
      </c>
      <c r="C7398" s="18" t="s">
        <v>2054</v>
      </c>
      <c r="D7398" s="18"/>
    </row>
    <row r="7399" spans="1:4" ht="15.75" customHeight="1">
      <c r="A7399" s="18" t="s">
        <v>35127</v>
      </c>
      <c r="B7399" s="18" t="s">
        <v>35129</v>
      </c>
      <c r="C7399" s="18" t="s">
        <v>2027</v>
      </c>
      <c r="D7399" s="18"/>
    </row>
    <row r="7400" spans="1:4" ht="15.75" customHeight="1">
      <c r="A7400" s="18" t="s">
        <v>35133</v>
      </c>
      <c r="B7400" s="18" t="s">
        <v>35134</v>
      </c>
      <c r="C7400" s="18" t="s">
        <v>2086</v>
      </c>
      <c r="D7400" s="18"/>
    </row>
    <row r="7401" spans="1:4" ht="15.75" customHeight="1">
      <c r="A7401" s="18" t="s">
        <v>35136</v>
      </c>
      <c r="B7401" s="18" t="s">
        <v>35138</v>
      </c>
      <c r="C7401" s="18" t="s">
        <v>2201</v>
      </c>
      <c r="D7401" s="18"/>
    </row>
    <row r="7402" spans="1:4" ht="15.75" customHeight="1">
      <c r="A7402" s="18" t="s">
        <v>35143</v>
      </c>
      <c r="B7402" s="18" t="s">
        <v>35145</v>
      </c>
      <c r="C7402" s="18" t="s">
        <v>2095</v>
      </c>
      <c r="D7402" s="18"/>
    </row>
    <row r="7403" spans="1:4" ht="15.75" customHeight="1">
      <c r="A7403" s="18" t="s">
        <v>35150</v>
      </c>
      <c r="B7403" s="18" t="s">
        <v>35152</v>
      </c>
      <c r="C7403" s="18" t="s">
        <v>2742</v>
      </c>
      <c r="D7403" s="18"/>
    </row>
    <row r="7404" spans="1:4" ht="15.75" customHeight="1">
      <c r="A7404" s="18" t="s">
        <v>35157</v>
      </c>
      <c r="B7404" s="18" t="s">
        <v>35159</v>
      </c>
      <c r="C7404" s="18" t="s">
        <v>2563</v>
      </c>
      <c r="D7404" s="18"/>
    </row>
    <row r="7405" spans="1:4" ht="15.75" customHeight="1">
      <c r="A7405" s="18" t="s">
        <v>35163</v>
      </c>
      <c r="B7405" s="18" t="s">
        <v>35165</v>
      </c>
      <c r="C7405" s="18" t="s">
        <v>2081</v>
      </c>
      <c r="D7405" s="18"/>
    </row>
    <row r="7406" spans="1:4" ht="15.75" customHeight="1">
      <c r="A7406" s="18" t="s">
        <v>35169</v>
      </c>
      <c r="B7406" s="18" t="s">
        <v>35171</v>
      </c>
      <c r="C7406" s="18" t="s">
        <v>2288</v>
      </c>
      <c r="D7406" s="18"/>
    </row>
    <row r="7407" spans="1:4" ht="15.75" customHeight="1">
      <c r="A7407" s="18" t="s">
        <v>35176</v>
      </c>
      <c r="B7407" s="18" t="s">
        <v>35178</v>
      </c>
      <c r="C7407" s="18" t="s">
        <v>2044</v>
      </c>
      <c r="D7407" s="18"/>
    </row>
    <row r="7408" spans="1:4" ht="15.75" customHeight="1">
      <c r="A7408" s="18" t="s">
        <v>35183</v>
      </c>
      <c r="B7408" s="18" t="s">
        <v>35185</v>
      </c>
      <c r="C7408" s="18" t="s">
        <v>2514</v>
      </c>
      <c r="D7408" s="18"/>
    </row>
    <row r="7409" spans="1:4" ht="15.75" customHeight="1">
      <c r="A7409" s="18" t="s">
        <v>35190</v>
      </c>
      <c r="B7409" s="18" t="s">
        <v>35192</v>
      </c>
      <c r="C7409" s="18" t="s">
        <v>2044</v>
      </c>
      <c r="D7409" s="18"/>
    </row>
    <row r="7410" spans="1:4" ht="15.75" customHeight="1">
      <c r="A7410" s="18" t="s">
        <v>35211</v>
      </c>
      <c r="B7410" s="18" t="s">
        <v>35213</v>
      </c>
      <c r="C7410" s="18" t="s">
        <v>2220</v>
      </c>
      <c r="D7410" s="18"/>
    </row>
    <row r="7411" spans="1:4" ht="15.75" customHeight="1">
      <c r="A7411" s="18" t="s">
        <v>35218</v>
      </c>
      <c r="B7411" s="18" t="s">
        <v>35220</v>
      </c>
      <c r="C7411" s="18" t="s">
        <v>2182</v>
      </c>
      <c r="D7411" s="18"/>
    </row>
    <row r="7412" spans="1:4" ht="15.75" customHeight="1">
      <c r="A7412" s="18" t="s">
        <v>35225</v>
      </c>
      <c r="B7412" s="18" t="s">
        <v>35227</v>
      </c>
      <c r="C7412" s="18" t="s">
        <v>2966</v>
      </c>
      <c r="D7412" s="18"/>
    </row>
    <row r="7413" spans="1:4" ht="15.75" customHeight="1">
      <c r="A7413" s="18" t="s">
        <v>35232</v>
      </c>
      <c r="B7413" s="18" t="s">
        <v>35234</v>
      </c>
      <c r="C7413" s="18" t="s">
        <v>2353</v>
      </c>
      <c r="D7413" s="18"/>
    </row>
    <row r="7414" spans="1:4" ht="15.75" customHeight="1">
      <c r="A7414" s="18" t="s">
        <v>35238</v>
      </c>
      <c r="B7414" s="18" t="s">
        <v>35239</v>
      </c>
      <c r="C7414" s="18" t="s">
        <v>2044</v>
      </c>
      <c r="D7414" s="18"/>
    </row>
    <row r="7415" spans="1:4" ht="15.75" customHeight="1">
      <c r="A7415" s="18" t="s">
        <v>35242</v>
      </c>
      <c r="B7415" s="18" t="s">
        <v>35244</v>
      </c>
      <c r="C7415" s="18" t="s">
        <v>2113</v>
      </c>
      <c r="D7415" s="18"/>
    </row>
    <row r="7416" spans="1:4" ht="15.75" customHeight="1">
      <c r="A7416" s="18" t="s">
        <v>35249</v>
      </c>
      <c r="B7416" s="18" t="s">
        <v>35251</v>
      </c>
      <c r="C7416" s="18" t="s">
        <v>2182</v>
      </c>
      <c r="D7416" s="18"/>
    </row>
    <row r="7417" spans="1:4" ht="15.75" customHeight="1">
      <c r="A7417" s="18" t="s">
        <v>35255</v>
      </c>
      <c r="B7417" s="18" t="s">
        <v>35258</v>
      </c>
      <c r="C7417" s="18" t="s">
        <v>2277</v>
      </c>
      <c r="D7417" s="18"/>
    </row>
    <row r="7418" spans="1:4" ht="15.75" customHeight="1">
      <c r="A7418" s="18" t="s">
        <v>35262</v>
      </c>
      <c r="B7418" s="18" t="s">
        <v>35265</v>
      </c>
      <c r="C7418" s="18" t="s">
        <v>2095</v>
      </c>
      <c r="D7418" s="18"/>
    </row>
    <row r="7419" spans="1:4" ht="15.75" customHeight="1">
      <c r="A7419" s="18" t="s">
        <v>35271</v>
      </c>
      <c r="B7419" s="18" t="s">
        <v>35274</v>
      </c>
      <c r="C7419" s="18" t="s">
        <v>2128</v>
      </c>
      <c r="D7419" s="18"/>
    </row>
    <row r="7420" spans="1:4" ht="15.75" customHeight="1">
      <c r="A7420" s="18" t="s">
        <v>35278</v>
      </c>
      <c r="B7420" s="18" t="s">
        <v>35281</v>
      </c>
      <c r="C7420" s="18" t="s">
        <v>2030</v>
      </c>
      <c r="D7420" s="18"/>
    </row>
    <row r="7421" spans="1:4" ht="15.75" customHeight="1">
      <c r="A7421" s="18" t="s">
        <v>35286</v>
      </c>
      <c r="B7421" s="18" t="s">
        <v>35288</v>
      </c>
      <c r="C7421" s="18" t="s">
        <v>2034</v>
      </c>
      <c r="D7421" s="18"/>
    </row>
    <row r="7422" spans="1:4" ht="15.75" customHeight="1">
      <c r="A7422" s="18" t="s">
        <v>35294</v>
      </c>
      <c r="B7422" s="18" t="s">
        <v>35297</v>
      </c>
      <c r="C7422" s="18" t="s">
        <v>2751</v>
      </c>
      <c r="D7422" s="18"/>
    </row>
    <row r="7423" spans="1:4" ht="15.75" customHeight="1">
      <c r="A7423" s="18" t="s">
        <v>35303</v>
      </c>
      <c r="B7423" s="18" t="s">
        <v>35306</v>
      </c>
      <c r="C7423" s="18" t="s">
        <v>2086</v>
      </c>
      <c r="D7423" s="18"/>
    </row>
    <row r="7424" spans="1:4" ht="15.75" customHeight="1">
      <c r="A7424" s="18" t="s">
        <v>35311</v>
      </c>
      <c r="B7424" s="18" t="s">
        <v>35314</v>
      </c>
      <c r="C7424" s="18" t="s">
        <v>2086</v>
      </c>
      <c r="D7424" s="18"/>
    </row>
    <row r="7425" spans="1:4" ht="15.75" customHeight="1">
      <c r="A7425" s="18" t="s">
        <v>35320</v>
      </c>
      <c r="B7425" s="18" t="s">
        <v>35322</v>
      </c>
      <c r="C7425" s="18" t="s">
        <v>2288</v>
      </c>
      <c r="D7425" s="18"/>
    </row>
    <row r="7426" spans="1:4" ht="15.75" customHeight="1">
      <c r="A7426" s="18" t="s">
        <v>35325</v>
      </c>
      <c r="B7426" s="18" t="s">
        <v>35327</v>
      </c>
      <c r="C7426" s="18" t="s">
        <v>2041</v>
      </c>
      <c r="D7426" s="18"/>
    </row>
    <row r="7427" spans="1:4" ht="15.75" customHeight="1">
      <c r="A7427" s="18" t="s">
        <v>35332</v>
      </c>
      <c r="B7427" s="18" t="s">
        <v>35335</v>
      </c>
      <c r="C7427" s="18" t="s">
        <v>2044</v>
      </c>
      <c r="D7427" s="18"/>
    </row>
    <row r="7428" spans="1:4" ht="15.75" customHeight="1">
      <c r="A7428" s="18" t="s">
        <v>35340</v>
      </c>
      <c r="B7428" s="18" t="s">
        <v>35342</v>
      </c>
      <c r="C7428" s="18" t="s">
        <v>2030</v>
      </c>
      <c r="D7428" s="18"/>
    </row>
    <row r="7429" spans="1:4" ht="15.75" customHeight="1">
      <c r="A7429" s="18" t="s">
        <v>35345</v>
      </c>
      <c r="B7429" s="18" t="s">
        <v>35346</v>
      </c>
      <c r="C7429" s="18" t="s">
        <v>2044</v>
      </c>
      <c r="D7429" s="18"/>
    </row>
    <row r="7430" spans="1:4" ht="15.75" customHeight="1">
      <c r="A7430" s="18" t="s">
        <v>35350</v>
      </c>
      <c r="B7430" s="18" t="s">
        <v>35352</v>
      </c>
      <c r="C7430" s="18" t="s">
        <v>2044</v>
      </c>
      <c r="D7430" s="18"/>
    </row>
    <row r="7431" spans="1:4" ht="15.75" customHeight="1">
      <c r="A7431" s="18" t="s">
        <v>35357</v>
      </c>
      <c r="B7431" s="18" t="s">
        <v>35359</v>
      </c>
      <c r="C7431" s="18" t="s">
        <v>2081</v>
      </c>
      <c r="D7431" s="18"/>
    </row>
    <row r="7432" spans="1:4" ht="15.75" customHeight="1">
      <c r="A7432" s="18" t="s">
        <v>35363</v>
      </c>
      <c r="B7432" s="18" t="s">
        <v>35365</v>
      </c>
      <c r="C7432" s="18" t="s">
        <v>2044</v>
      </c>
      <c r="D7432" s="18"/>
    </row>
    <row r="7433" spans="1:4" ht="15.75" customHeight="1">
      <c r="A7433" s="18" t="s">
        <v>35370</v>
      </c>
      <c r="B7433" s="18" t="s">
        <v>35372</v>
      </c>
      <c r="C7433" s="18" t="s">
        <v>2086</v>
      </c>
      <c r="D7433" s="18"/>
    </row>
    <row r="7434" spans="1:4" ht="15.75" customHeight="1">
      <c r="A7434" s="18" t="s">
        <v>35377</v>
      </c>
      <c r="B7434" s="18" t="s">
        <v>35379</v>
      </c>
      <c r="C7434" s="18" t="s">
        <v>2021</v>
      </c>
      <c r="D7434" s="18"/>
    </row>
    <row r="7435" spans="1:4" ht="15.75" customHeight="1">
      <c r="A7435" s="18" t="s">
        <v>35384</v>
      </c>
      <c r="B7435" s="18" t="s">
        <v>35386</v>
      </c>
      <c r="C7435" s="18" t="s">
        <v>2240</v>
      </c>
      <c r="D7435" s="18"/>
    </row>
    <row r="7436" spans="1:4" ht="15.75" customHeight="1">
      <c r="A7436" s="18" t="s">
        <v>35390</v>
      </c>
      <c r="B7436" s="18" t="s">
        <v>35392</v>
      </c>
      <c r="C7436" s="18" t="s">
        <v>2182</v>
      </c>
      <c r="D7436" s="18"/>
    </row>
    <row r="7437" spans="1:4" ht="15.75" customHeight="1">
      <c r="A7437" s="18" t="s">
        <v>35397</v>
      </c>
      <c r="B7437" s="18" t="s">
        <v>35400</v>
      </c>
      <c r="C7437" s="18" t="s">
        <v>2038</v>
      </c>
      <c r="D7437" s="18"/>
    </row>
    <row r="7438" spans="1:4" ht="15.75" customHeight="1">
      <c r="A7438" s="18" t="s">
        <v>35405</v>
      </c>
      <c r="B7438" s="18" t="s">
        <v>35407</v>
      </c>
      <c r="C7438" s="18" t="s">
        <v>2044</v>
      </c>
      <c r="D7438" s="18"/>
    </row>
    <row r="7439" spans="1:4" ht="15.75" customHeight="1">
      <c r="A7439" s="18" t="s">
        <v>35412</v>
      </c>
      <c r="B7439" s="18" t="s">
        <v>35414</v>
      </c>
      <c r="C7439" s="18" t="s">
        <v>2511</v>
      </c>
      <c r="D7439" s="18"/>
    </row>
    <row r="7440" spans="1:4" ht="15.75" customHeight="1">
      <c r="A7440" s="18" t="s">
        <v>35419</v>
      </c>
      <c r="B7440" s="18" t="s">
        <v>35421</v>
      </c>
      <c r="C7440" s="18" t="s">
        <v>2440</v>
      </c>
      <c r="D7440" s="18"/>
    </row>
    <row r="7441" spans="1:4" ht="15.75" customHeight="1">
      <c r="A7441" s="18" t="s">
        <v>35426</v>
      </c>
      <c r="B7441" s="18" t="s">
        <v>35428</v>
      </c>
      <c r="C7441" s="18" t="s">
        <v>2044</v>
      </c>
      <c r="D7441" s="18"/>
    </row>
    <row r="7442" spans="1:4" ht="15.75" customHeight="1">
      <c r="A7442" s="18" t="s">
        <v>35433</v>
      </c>
      <c r="B7442" s="18" t="s">
        <v>35435</v>
      </c>
      <c r="C7442" s="18" t="s">
        <v>2182</v>
      </c>
      <c r="D7442" s="18"/>
    </row>
    <row r="7443" spans="1:4" ht="15.75" customHeight="1">
      <c r="A7443" s="18" t="s">
        <v>35440</v>
      </c>
      <c r="B7443" s="18" t="s">
        <v>35442</v>
      </c>
      <c r="C7443" s="18" t="s">
        <v>3385</v>
      </c>
      <c r="D7443" s="18"/>
    </row>
    <row r="7444" spans="1:4" ht="15.75" customHeight="1">
      <c r="A7444" s="18" t="s">
        <v>35448</v>
      </c>
      <c r="B7444" s="18" t="s">
        <v>35450</v>
      </c>
      <c r="C7444" s="18" t="s">
        <v>2216</v>
      </c>
      <c r="D7444" s="18"/>
    </row>
    <row r="7445" spans="1:4" ht="15.75" customHeight="1">
      <c r="A7445" s="18" t="s">
        <v>35454</v>
      </c>
      <c r="B7445" s="18" t="s">
        <v>35455</v>
      </c>
      <c r="C7445" s="18" t="s">
        <v>2041</v>
      </c>
      <c r="D7445" s="18"/>
    </row>
    <row r="7446" spans="1:4" ht="15.75" customHeight="1">
      <c r="A7446" s="18" t="s">
        <v>35457</v>
      </c>
      <c r="B7446" s="18" t="s">
        <v>35459</v>
      </c>
      <c r="C7446" s="18" t="s">
        <v>2078</v>
      </c>
      <c r="D7446" s="18"/>
    </row>
    <row r="7447" spans="1:4" ht="15.75" customHeight="1">
      <c r="A7447" s="18" t="s">
        <v>35463</v>
      </c>
      <c r="B7447" s="18" t="s">
        <v>35465</v>
      </c>
      <c r="C7447" s="18" t="s">
        <v>2041</v>
      </c>
      <c r="D7447" s="18"/>
    </row>
    <row r="7448" spans="1:4" ht="15.75" customHeight="1">
      <c r="A7448" s="18" t="s">
        <v>35470</v>
      </c>
      <c r="B7448" s="18" t="s">
        <v>35472</v>
      </c>
      <c r="C7448" s="18" t="s">
        <v>2038</v>
      </c>
      <c r="D7448" s="18"/>
    </row>
    <row r="7449" spans="1:4" ht="15.75" customHeight="1">
      <c r="A7449" s="18" t="s">
        <v>35476</v>
      </c>
      <c r="B7449" s="18" t="s">
        <v>35479</v>
      </c>
      <c r="C7449" s="18" t="s">
        <v>2044</v>
      </c>
      <c r="D7449" s="18"/>
    </row>
    <row r="7450" spans="1:4" ht="15.75" customHeight="1">
      <c r="A7450" s="18" t="s">
        <v>35485</v>
      </c>
      <c r="B7450" s="18" t="s">
        <v>35487</v>
      </c>
      <c r="C7450" s="18" t="s">
        <v>2274</v>
      </c>
      <c r="D7450" s="18"/>
    </row>
    <row r="7451" spans="1:4" ht="15.75" customHeight="1">
      <c r="A7451" s="18" t="s">
        <v>35491</v>
      </c>
      <c r="B7451" s="18" t="s">
        <v>35493</v>
      </c>
      <c r="C7451" s="18" t="s">
        <v>2066</v>
      </c>
      <c r="D7451" s="18"/>
    </row>
    <row r="7452" spans="1:4" ht="15.75" customHeight="1">
      <c r="A7452" s="18" t="s">
        <v>35497</v>
      </c>
      <c r="B7452" s="18" t="s">
        <v>35499</v>
      </c>
      <c r="C7452" s="18" t="s">
        <v>2128</v>
      </c>
      <c r="D7452" s="18"/>
    </row>
    <row r="7453" spans="1:4" ht="15.75" customHeight="1">
      <c r="A7453" s="18" t="s">
        <v>35504</v>
      </c>
      <c r="B7453" s="18" t="s">
        <v>35507</v>
      </c>
      <c r="C7453" s="18" t="s">
        <v>2048</v>
      </c>
      <c r="D7453" s="18"/>
    </row>
    <row r="7454" spans="1:4" ht="15.75" customHeight="1">
      <c r="A7454" s="18" t="s">
        <v>35512</v>
      </c>
      <c r="B7454" s="18" t="s">
        <v>35514</v>
      </c>
      <c r="C7454" s="18" t="s">
        <v>2030</v>
      </c>
      <c r="D7454" s="18"/>
    </row>
    <row r="7455" spans="1:4" ht="15.75" customHeight="1">
      <c r="A7455" s="18" t="s">
        <v>35518</v>
      </c>
      <c r="B7455" s="18" t="s">
        <v>35520</v>
      </c>
      <c r="C7455" s="18" t="s">
        <v>4816</v>
      </c>
      <c r="D7455" s="18"/>
    </row>
    <row r="7456" spans="1:4" ht="15.75" customHeight="1">
      <c r="A7456" s="18" t="s">
        <v>35524</v>
      </c>
      <c r="B7456" s="18" t="s">
        <v>35527</v>
      </c>
      <c r="C7456" s="18" t="s">
        <v>2514</v>
      </c>
      <c r="D7456" s="18"/>
    </row>
    <row r="7457" spans="1:4" ht="15.75" customHeight="1">
      <c r="A7457" s="18" t="s">
        <v>35531</v>
      </c>
      <c r="B7457" s="18" t="s">
        <v>35533</v>
      </c>
      <c r="C7457" s="18" t="s">
        <v>2044</v>
      </c>
      <c r="D7457" s="18"/>
    </row>
    <row r="7458" spans="1:4" ht="15.75" customHeight="1">
      <c r="A7458" s="18" t="s">
        <v>35538</v>
      </c>
      <c r="B7458" s="18" t="s">
        <v>35540</v>
      </c>
      <c r="C7458" s="18" t="s">
        <v>2044</v>
      </c>
      <c r="D7458" s="18"/>
    </row>
    <row r="7459" spans="1:4" ht="15.75" customHeight="1">
      <c r="A7459" s="18" t="s">
        <v>35545</v>
      </c>
      <c r="B7459" s="18" t="s">
        <v>35547</v>
      </c>
      <c r="C7459" s="18" t="s">
        <v>2048</v>
      </c>
      <c r="D7459" s="18"/>
    </row>
    <row r="7460" spans="1:4" ht="15.75" customHeight="1">
      <c r="A7460" s="18" t="s">
        <v>35553</v>
      </c>
      <c r="B7460" s="18" t="s">
        <v>35555</v>
      </c>
      <c r="C7460" s="18" t="s">
        <v>2038</v>
      </c>
      <c r="D7460" s="18"/>
    </row>
    <row r="7461" spans="1:4" ht="15.75" customHeight="1">
      <c r="A7461" s="18" t="s">
        <v>35560</v>
      </c>
      <c r="B7461" s="18" t="s">
        <v>35563</v>
      </c>
      <c r="C7461" s="18" t="s">
        <v>2081</v>
      </c>
      <c r="D7461" s="18"/>
    </row>
    <row r="7462" spans="1:4" ht="15.75" customHeight="1">
      <c r="A7462" s="18" t="s">
        <v>35566</v>
      </c>
      <c r="B7462" s="18" t="s">
        <v>35569</v>
      </c>
      <c r="C7462" s="18" t="s">
        <v>2265</v>
      </c>
      <c r="D7462" s="18"/>
    </row>
    <row r="7463" spans="1:4" ht="15.75" customHeight="1">
      <c r="A7463" s="18" t="s">
        <v>35575</v>
      </c>
      <c r="B7463" s="18" t="s">
        <v>35578</v>
      </c>
      <c r="C7463" s="18" t="s">
        <v>2190</v>
      </c>
      <c r="D7463" s="18"/>
    </row>
    <row r="7464" spans="1:4" ht="15.75" customHeight="1">
      <c r="A7464" s="18" t="s">
        <v>35583</v>
      </c>
      <c r="B7464" s="18" t="s">
        <v>35586</v>
      </c>
      <c r="C7464" s="18" t="s">
        <v>2027</v>
      </c>
      <c r="D7464" s="18"/>
    </row>
    <row r="7465" spans="1:4" ht="15.75" customHeight="1">
      <c r="A7465" s="18" t="s">
        <v>35592</v>
      </c>
      <c r="B7465" s="18" t="s">
        <v>35595</v>
      </c>
      <c r="C7465" s="18" t="s">
        <v>2128</v>
      </c>
      <c r="D7465" s="18"/>
    </row>
    <row r="7466" spans="1:4" ht="15.75" customHeight="1">
      <c r="A7466" s="18" t="s">
        <v>35600</v>
      </c>
      <c r="B7466" s="18" t="s">
        <v>35602</v>
      </c>
      <c r="C7466" s="18" t="s">
        <v>2038</v>
      </c>
      <c r="D7466" s="18"/>
    </row>
    <row r="7467" spans="1:4" ht="15.75" customHeight="1">
      <c r="A7467" s="18" t="s">
        <v>35608</v>
      </c>
      <c r="B7467" s="18" t="s">
        <v>35610</v>
      </c>
      <c r="C7467" s="18" t="s">
        <v>2081</v>
      </c>
      <c r="D7467" s="18"/>
    </row>
    <row r="7468" spans="1:4" ht="15.75" customHeight="1">
      <c r="A7468" s="18" t="s">
        <v>35615</v>
      </c>
      <c r="B7468" s="18" t="s">
        <v>35617</v>
      </c>
      <c r="C7468" s="18" t="s">
        <v>2182</v>
      </c>
      <c r="D7468" s="18"/>
    </row>
    <row r="7469" spans="1:4" ht="15.75" customHeight="1">
      <c r="A7469" s="18" t="s">
        <v>35623</v>
      </c>
      <c r="B7469" s="18" t="s">
        <v>35625</v>
      </c>
      <c r="C7469" s="18" t="s">
        <v>2104</v>
      </c>
      <c r="D7469" s="18"/>
    </row>
    <row r="7470" spans="1:4" ht="15.75" customHeight="1">
      <c r="A7470" s="18" t="s">
        <v>35631</v>
      </c>
      <c r="B7470" s="18" t="s">
        <v>35634</v>
      </c>
      <c r="C7470" s="18" t="s">
        <v>2196</v>
      </c>
      <c r="D7470" s="18"/>
    </row>
    <row r="7471" spans="1:4" ht="15.75" customHeight="1">
      <c r="A7471" s="18" t="s">
        <v>35652</v>
      </c>
      <c r="B7471" s="18" t="s">
        <v>35654</v>
      </c>
      <c r="C7471" s="18" t="s">
        <v>2021</v>
      </c>
      <c r="D7471" s="18"/>
    </row>
    <row r="7472" spans="1:4" ht="15.75" customHeight="1">
      <c r="A7472" s="18" t="s">
        <v>35659</v>
      </c>
      <c r="B7472" s="18" t="s">
        <v>35661</v>
      </c>
      <c r="C7472" s="18" t="s">
        <v>2057</v>
      </c>
      <c r="D7472" s="18"/>
    </row>
    <row r="7473" spans="1:4" ht="15.75" customHeight="1">
      <c r="A7473" s="18" t="s">
        <v>35664</v>
      </c>
      <c r="B7473" s="18" t="s">
        <v>35665</v>
      </c>
      <c r="C7473" s="18" t="s">
        <v>2605</v>
      </c>
      <c r="D7473" s="18"/>
    </row>
    <row r="7474" spans="1:4" ht="15.75" customHeight="1">
      <c r="A7474" s="18" t="s">
        <v>35670</v>
      </c>
      <c r="B7474" s="18" t="s">
        <v>35672</v>
      </c>
      <c r="C7474" s="18" t="s">
        <v>2044</v>
      </c>
      <c r="D7474" s="18"/>
    </row>
    <row r="7475" spans="1:4" ht="15.75" customHeight="1">
      <c r="A7475" s="18" t="s">
        <v>35677</v>
      </c>
      <c r="B7475" s="18" t="s">
        <v>35679</v>
      </c>
      <c r="C7475" s="18" t="s">
        <v>2201</v>
      </c>
      <c r="D7475" s="18"/>
    </row>
    <row r="7476" spans="1:4" ht="15.75" customHeight="1">
      <c r="A7476" s="18" t="s">
        <v>35683</v>
      </c>
      <c r="B7476" s="18" t="s">
        <v>35686</v>
      </c>
      <c r="C7476" s="18" t="s">
        <v>2041</v>
      </c>
      <c r="D7476" s="18"/>
    </row>
    <row r="7477" spans="1:4" ht="15.75" customHeight="1">
      <c r="A7477" s="18" t="s">
        <v>35689</v>
      </c>
      <c r="B7477" s="18" t="s">
        <v>35691</v>
      </c>
      <c r="C7477" s="18" t="s">
        <v>2605</v>
      </c>
      <c r="D7477" s="18"/>
    </row>
    <row r="7478" spans="1:4" ht="15.75" customHeight="1">
      <c r="A7478" s="18" t="s">
        <v>35695</v>
      </c>
      <c r="B7478" s="18" t="s">
        <v>35698</v>
      </c>
      <c r="C7478" s="18" t="s">
        <v>2048</v>
      </c>
      <c r="D7478" s="18"/>
    </row>
    <row r="7479" spans="1:4" ht="15.75" customHeight="1">
      <c r="A7479" s="18" t="s">
        <v>35702</v>
      </c>
      <c r="B7479" s="18" t="s">
        <v>35704</v>
      </c>
      <c r="C7479" s="18" t="s">
        <v>2128</v>
      </c>
      <c r="D7479" s="18"/>
    </row>
    <row r="7480" spans="1:4" ht="15.75" customHeight="1">
      <c r="A7480" s="18" t="s">
        <v>35709</v>
      </c>
      <c r="B7480" s="18" t="s">
        <v>35711</v>
      </c>
      <c r="C7480" s="18" t="s">
        <v>2201</v>
      </c>
      <c r="D7480" s="18"/>
    </row>
    <row r="7481" spans="1:4" ht="15.75" customHeight="1">
      <c r="A7481" s="18" t="s">
        <v>35716</v>
      </c>
      <c r="B7481" s="18" t="s">
        <v>35718</v>
      </c>
      <c r="C7481" s="18" t="s">
        <v>2216</v>
      </c>
      <c r="D7481" s="18"/>
    </row>
    <row r="7482" spans="1:4" ht="15.75" customHeight="1">
      <c r="A7482" s="18" t="s">
        <v>35723</v>
      </c>
      <c r="B7482" s="18" t="s">
        <v>35725</v>
      </c>
      <c r="C7482" s="18" t="s">
        <v>2078</v>
      </c>
      <c r="D7482" s="18"/>
    </row>
    <row r="7483" spans="1:4" ht="15.75" customHeight="1">
      <c r="A7483" s="18" t="s">
        <v>35730</v>
      </c>
      <c r="B7483" s="18" t="s">
        <v>35733</v>
      </c>
      <c r="C7483" s="18" t="s">
        <v>2240</v>
      </c>
      <c r="D7483" s="18"/>
    </row>
    <row r="7484" spans="1:4" ht="15.75" customHeight="1">
      <c r="A7484" s="18" t="s">
        <v>35738</v>
      </c>
      <c r="B7484" s="18" t="s">
        <v>35740</v>
      </c>
      <c r="C7484" s="18" t="s">
        <v>4144</v>
      </c>
      <c r="D7484" s="18"/>
    </row>
    <row r="7485" spans="1:4" ht="15.75" customHeight="1">
      <c r="A7485" s="18" t="s">
        <v>35746</v>
      </c>
      <c r="B7485" s="18" t="s">
        <v>35748</v>
      </c>
      <c r="C7485" s="18" t="s">
        <v>2254</v>
      </c>
      <c r="D7485" s="18"/>
    </row>
    <row r="7486" spans="1:4" ht="15.75" customHeight="1">
      <c r="A7486" s="18" t="s">
        <v>35753</v>
      </c>
      <c r="B7486" s="18" t="s">
        <v>35755</v>
      </c>
      <c r="C7486" s="18" t="s">
        <v>2060</v>
      </c>
      <c r="D7486" s="18"/>
    </row>
    <row r="7487" spans="1:4" ht="15.75" customHeight="1">
      <c r="A7487" s="18" t="s">
        <v>35759</v>
      </c>
      <c r="B7487" s="18" t="s">
        <v>35762</v>
      </c>
      <c r="C7487" s="18" t="s">
        <v>2041</v>
      </c>
      <c r="D7487" s="18"/>
    </row>
    <row r="7488" spans="1:4" ht="15.75" customHeight="1">
      <c r="A7488" s="18" t="s">
        <v>35766</v>
      </c>
      <c r="B7488" s="18" t="s">
        <v>35769</v>
      </c>
      <c r="C7488" s="18" t="s">
        <v>2563</v>
      </c>
      <c r="D7488" s="18"/>
    </row>
    <row r="7489" spans="1:4" ht="15.75" customHeight="1">
      <c r="A7489" s="18" t="s">
        <v>35773</v>
      </c>
      <c r="B7489" s="18" t="s">
        <v>35774</v>
      </c>
      <c r="C7489" s="18" t="s">
        <v>2240</v>
      </c>
      <c r="D7489" s="18"/>
    </row>
    <row r="7490" spans="1:4" ht="15.75" customHeight="1">
      <c r="A7490" s="18" t="s">
        <v>35777</v>
      </c>
      <c r="B7490" s="18" t="s">
        <v>35780</v>
      </c>
      <c r="C7490" s="18" t="s">
        <v>2044</v>
      </c>
      <c r="D7490" s="18"/>
    </row>
    <row r="7491" spans="1:4" ht="15.75" customHeight="1">
      <c r="A7491" s="18" t="s">
        <v>35784</v>
      </c>
      <c r="B7491" s="18" t="s">
        <v>35786</v>
      </c>
      <c r="C7491" s="18" t="s">
        <v>2483</v>
      </c>
      <c r="D7491" s="18"/>
    </row>
    <row r="7492" spans="1:4" ht="15.75" customHeight="1">
      <c r="A7492" s="18" t="s">
        <v>35791</v>
      </c>
      <c r="B7492" s="18" t="s">
        <v>35793</v>
      </c>
      <c r="C7492" s="18" t="s">
        <v>2376</v>
      </c>
      <c r="D7492" s="18"/>
    </row>
    <row r="7493" spans="1:4" ht="15.75" customHeight="1">
      <c r="A7493" s="18" t="s">
        <v>35805</v>
      </c>
      <c r="B7493" s="18" t="s">
        <v>35807</v>
      </c>
      <c r="C7493" s="18" t="s">
        <v>2086</v>
      </c>
      <c r="D7493" s="18"/>
    </row>
    <row r="7494" spans="1:4" ht="15.75" customHeight="1">
      <c r="A7494" s="18" t="s">
        <v>35812</v>
      </c>
      <c r="B7494" s="18" t="s">
        <v>35814</v>
      </c>
      <c r="C7494" s="18" t="s">
        <v>35816</v>
      </c>
      <c r="D7494" s="18"/>
    </row>
    <row r="7495" spans="1:4" ht="15.75" customHeight="1">
      <c r="A7495" s="18" t="s">
        <v>35820</v>
      </c>
      <c r="B7495" s="18" t="s">
        <v>35822</v>
      </c>
      <c r="C7495" s="18" t="s">
        <v>2054</v>
      </c>
      <c r="D7495" s="18"/>
    </row>
    <row r="7496" spans="1:4" ht="15.75" customHeight="1">
      <c r="A7496" s="18" t="s">
        <v>35827</v>
      </c>
      <c r="B7496" s="18" t="s">
        <v>35829</v>
      </c>
      <c r="C7496" s="18" t="s">
        <v>2066</v>
      </c>
      <c r="D7496" s="18"/>
    </row>
    <row r="7497" spans="1:4" ht="15.75" customHeight="1">
      <c r="A7497" s="18" t="s">
        <v>35833</v>
      </c>
      <c r="B7497" s="18" t="s">
        <v>35836</v>
      </c>
      <c r="C7497" s="18" t="s">
        <v>2044</v>
      </c>
      <c r="D7497" s="18"/>
    </row>
    <row r="7498" spans="1:4" ht="15.75" customHeight="1">
      <c r="A7498" s="18" t="s">
        <v>35840</v>
      </c>
      <c r="B7498" s="18" t="s">
        <v>35843</v>
      </c>
      <c r="C7498" s="18" t="s">
        <v>2196</v>
      </c>
      <c r="D7498" s="18"/>
    </row>
    <row r="7499" spans="1:4" ht="15.75" customHeight="1">
      <c r="A7499" s="18" t="s">
        <v>35848</v>
      </c>
      <c r="B7499" s="18" t="s">
        <v>35850</v>
      </c>
      <c r="C7499" s="18" t="s">
        <v>3385</v>
      </c>
      <c r="D7499" s="18"/>
    </row>
    <row r="7500" spans="1:4" ht="15.75" customHeight="1">
      <c r="A7500" s="18" t="s">
        <v>35855</v>
      </c>
      <c r="B7500" s="18" t="s">
        <v>35857</v>
      </c>
      <c r="C7500" s="18" t="s">
        <v>2190</v>
      </c>
      <c r="D7500" s="18"/>
    </row>
    <row r="7501" spans="1:4" ht="15.75" customHeight="1">
      <c r="A7501" s="18" t="s">
        <v>35861</v>
      </c>
      <c r="B7501" s="18" t="s">
        <v>35863</v>
      </c>
      <c r="C7501" s="18" t="s">
        <v>2021</v>
      </c>
      <c r="D7501" s="18"/>
    </row>
    <row r="7502" spans="1:4" ht="15.75" customHeight="1">
      <c r="A7502" s="18" t="s">
        <v>35868</v>
      </c>
      <c r="B7502" s="18" t="s">
        <v>35870</v>
      </c>
      <c r="C7502" s="18" t="s">
        <v>2997</v>
      </c>
      <c r="D7502" s="18"/>
    </row>
    <row r="7503" spans="1:4" ht="15.75" customHeight="1">
      <c r="A7503" s="18" t="s">
        <v>35875</v>
      </c>
      <c r="B7503" s="18" t="s">
        <v>35877</v>
      </c>
      <c r="C7503" s="18" t="s">
        <v>2095</v>
      </c>
      <c r="D7503" s="18"/>
    </row>
    <row r="7504" spans="1:4" ht="15.75" customHeight="1">
      <c r="A7504" s="18" t="s">
        <v>35881</v>
      </c>
      <c r="B7504" s="18" t="s">
        <v>35882</v>
      </c>
      <c r="C7504" s="18" t="s">
        <v>2048</v>
      </c>
      <c r="D7504" s="18"/>
    </row>
    <row r="7505" spans="1:4" ht="15.75" customHeight="1">
      <c r="A7505" s="18" t="s">
        <v>35886</v>
      </c>
      <c r="B7505" s="18" t="s">
        <v>35889</v>
      </c>
      <c r="C7505" s="18" t="s">
        <v>2182</v>
      </c>
      <c r="D7505" s="18"/>
    </row>
    <row r="7506" spans="1:4" ht="15.75" customHeight="1">
      <c r="A7506" s="18" t="s">
        <v>35893</v>
      </c>
      <c r="B7506" s="18" t="s">
        <v>35895</v>
      </c>
      <c r="C7506" s="18" t="s">
        <v>2997</v>
      </c>
      <c r="D7506" s="18"/>
    </row>
    <row r="7507" spans="1:4" ht="15.75" customHeight="1">
      <c r="A7507" s="18" t="s">
        <v>35900</v>
      </c>
      <c r="B7507" s="18" t="s">
        <v>35902</v>
      </c>
      <c r="C7507" s="18" t="s">
        <v>7257</v>
      </c>
      <c r="D7507" s="18"/>
    </row>
    <row r="7508" spans="1:4" ht="15.75" customHeight="1">
      <c r="A7508" s="18" t="s">
        <v>35906</v>
      </c>
      <c r="B7508" s="18" t="s">
        <v>35909</v>
      </c>
      <c r="C7508" s="18" t="s">
        <v>2024</v>
      </c>
      <c r="D7508" s="18"/>
    </row>
    <row r="7509" spans="1:4" ht="15.75" customHeight="1">
      <c r="A7509" s="18" t="s">
        <v>35913</v>
      </c>
      <c r="B7509" s="18" t="s">
        <v>35916</v>
      </c>
      <c r="C7509" s="18" t="s">
        <v>2021</v>
      </c>
      <c r="D7509" s="18"/>
    </row>
    <row r="7510" spans="1:4" ht="15.75" customHeight="1">
      <c r="A7510" s="18" t="s">
        <v>35922</v>
      </c>
      <c r="B7510" s="18" t="s">
        <v>35924</v>
      </c>
      <c r="C7510" s="18" t="s">
        <v>4144</v>
      </c>
      <c r="D7510" s="18"/>
    </row>
    <row r="7511" spans="1:4" ht="15.75" customHeight="1">
      <c r="A7511" s="18" t="s">
        <v>35930</v>
      </c>
      <c r="B7511" s="18" t="s">
        <v>35932</v>
      </c>
      <c r="C7511" s="18" t="s">
        <v>3385</v>
      </c>
      <c r="D7511" s="18"/>
    </row>
    <row r="7512" spans="1:4" ht="15.75" customHeight="1">
      <c r="A7512" s="18" t="s">
        <v>35938</v>
      </c>
      <c r="B7512" s="18" t="s">
        <v>35941</v>
      </c>
      <c r="C7512" s="18" t="s">
        <v>2044</v>
      </c>
      <c r="D7512" s="18"/>
    </row>
    <row r="7513" spans="1:4" ht="15.75" customHeight="1">
      <c r="A7513" s="18" t="s">
        <v>35945</v>
      </c>
      <c r="B7513" s="18" t="s">
        <v>35948</v>
      </c>
      <c r="C7513" s="18" t="s">
        <v>3222</v>
      </c>
      <c r="D7513" s="18"/>
    </row>
    <row r="7514" spans="1:4" ht="15.75" customHeight="1">
      <c r="A7514" s="18" t="s">
        <v>35956</v>
      </c>
      <c r="B7514" s="18" t="s">
        <v>35958</v>
      </c>
      <c r="C7514" s="18" t="s">
        <v>2277</v>
      </c>
      <c r="D7514" s="18"/>
    </row>
    <row r="7515" spans="1:4" ht="15.75" customHeight="1">
      <c r="A7515" s="18" t="s">
        <v>35963</v>
      </c>
      <c r="B7515" s="18" t="s">
        <v>35965</v>
      </c>
      <c r="C7515" s="18" t="s">
        <v>2483</v>
      </c>
      <c r="D7515" s="18"/>
    </row>
    <row r="7516" spans="1:4" ht="15.75" customHeight="1">
      <c r="A7516" s="18" t="s">
        <v>35969</v>
      </c>
      <c r="B7516" s="18" t="s">
        <v>35972</v>
      </c>
      <c r="C7516" s="18" t="s">
        <v>2095</v>
      </c>
      <c r="D7516" s="18"/>
    </row>
    <row r="7517" spans="1:4" ht="15.75" customHeight="1">
      <c r="A7517" s="18" t="s">
        <v>35976</v>
      </c>
      <c r="B7517" s="18" t="s">
        <v>35979</v>
      </c>
      <c r="C7517" s="18" t="s">
        <v>2081</v>
      </c>
      <c r="D7517" s="18"/>
    </row>
    <row r="7518" spans="1:4" ht="15.75" customHeight="1">
      <c r="A7518" s="18" t="s">
        <v>35983</v>
      </c>
      <c r="B7518" s="18" t="s">
        <v>35986</v>
      </c>
      <c r="C7518" s="18" t="s">
        <v>2073</v>
      </c>
      <c r="D7518" s="18"/>
    </row>
    <row r="7519" spans="1:4" ht="15.75" customHeight="1">
      <c r="A7519" s="18" t="s">
        <v>35988</v>
      </c>
      <c r="B7519" s="18" t="s">
        <v>35989</v>
      </c>
      <c r="C7519" s="18" t="s">
        <v>2092</v>
      </c>
      <c r="D7519" s="18"/>
    </row>
    <row r="7520" spans="1:4" ht="15.75" customHeight="1">
      <c r="A7520" s="18" t="s">
        <v>35990</v>
      </c>
      <c r="B7520" s="18" t="s">
        <v>35991</v>
      </c>
      <c r="C7520" s="18" t="s">
        <v>2021</v>
      </c>
      <c r="D7520" s="18"/>
    </row>
    <row r="7521" spans="1:4" ht="15.75" customHeight="1">
      <c r="A7521" s="18" t="s">
        <v>35992</v>
      </c>
      <c r="B7521" s="18" t="s">
        <v>35993</v>
      </c>
      <c r="C7521" s="18" t="s">
        <v>2128</v>
      </c>
      <c r="D7521" s="18"/>
    </row>
    <row r="7522" spans="1:4" ht="15.75" customHeight="1">
      <c r="A7522" s="18" t="s">
        <v>35994</v>
      </c>
      <c r="B7522" s="18" t="s">
        <v>35995</v>
      </c>
      <c r="C7522" s="18" t="s">
        <v>2190</v>
      </c>
      <c r="D7522" s="18"/>
    </row>
    <row r="7523" spans="1:4" ht="15.75" customHeight="1">
      <c r="A7523" s="18" t="s">
        <v>35996</v>
      </c>
      <c r="B7523" s="18" t="s">
        <v>35997</v>
      </c>
      <c r="C7523" s="18" t="s">
        <v>2048</v>
      </c>
      <c r="D7523" s="18"/>
    </row>
    <row r="7524" spans="1:4" ht="15.75" customHeight="1">
      <c r="A7524" s="18" t="s">
        <v>35998</v>
      </c>
      <c r="B7524" s="18" t="s">
        <v>35999</v>
      </c>
      <c r="C7524" s="18" t="s">
        <v>2652</v>
      </c>
      <c r="D7524" s="18"/>
    </row>
    <row r="7525" spans="1:4" ht="15.75" customHeight="1">
      <c r="A7525" s="18" t="s">
        <v>36000</v>
      </c>
      <c r="B7525" s="18" t="s">
        <v>36001</v>
      </c>
      <c r="C7525" s="18" t="s">
        <v>2057</v>
      </c>
      <c r="D7525" s="18"/>
    </row>
    <row r="7526" spans="1:4" ht="15.75" customHeight="1">
      <c r="A7526" s="18" t="s">
        <v>36002</v>
      </c>
      <c r="B7526" s="18" t="s">
        <v>36003</v>
      </c>
      <c r="C7526" s="18" t="s">
        <v>2966</v>
      </c>
      <c r="D7526" s="18"/>
    </row>
    <row r="7527" spans="1:4" ht="15.75" customHeight="1">
      <c r="A7527" s="18" t="s">
        <v>36004</v>
      </c>
      <c r="B7527" s="18" t="s">
        <v>36005</v>
      </c>
      <c r="C7527" s="18" t="s">
        <v>2041</v>
      </c>
      <c r="D7527" s="18"/>
    </row>
    <row r="7528" spans="1:4" ht="15.75" customHeight="1">
      <c r="A7528" s="18" t="s">
        <v>36006</v>
      </c>
      <c r="B7528" s="18" t="s">
        <v>36007</v>
      </c>
      <c r="C7528" s="18" t="s">
        <v>2054</v>
      </c>
      <c r="D7528" s="18"/>
    </row>
    <row r="7529" spans="1:4" ht="15.75" customHeight="1">
      <c r="A7529" s="18" t="s">
        <v>36008</v>
      </c>
      <c r="B7529" s="18" t="s">
        <v>36009</v>
      </c>
      <c r="C7529" s="18" t="s">
        <v>2078</v>
      </c>
      <c r="D7529" s="18"/>
    </row>
    <row r="7530" spans="1:4" ht="15.75" customHeight="1">
      <c r="A7530" s="18" t="s">
        <v>36010</v>
      </c>
      <c r="B7530" s="18" t="s">
        <v>36011</v>
      </c>
      <c r="C7530" s="18" t="s">
        <v>2038</v>
      </c>
      <c r="D7530" s="18"/>
    </row>
    <row r="7531" spans="1:4" ht="15.75" customHeight="1">
      <c r="A7531" s="18" t="s">
        <v>36012</v>
      </c>
      <c r="B7531" s="18" t="s">
        <v>36013</v>
      </c>
      <c r="C7531" s="18" t="s">
        <v>3644</v>
      </c>
      <c r="D7531" s="18"/>
    </row>
    <row r="7532" spans="1:4" ht="15.75" customHeight="1">
      <c r="A7532" s="18" t="s">
        <v>36014</v>
      </c>
      <c r="B7532" s="18" t="s">
        <v>36015</v>
      </c>
      <c r="C7532" s="18" t="s">
        <v>2113</v>
      </c>
      <c r="D7532" s="18"/>
    </row>
    <row r="7533" spans="1:4" ht="15.75" customHeight="1">
      <c r="A7533" s="18" t="s">
        <v>36016</v>
      </c>
      <c r="B7533" s="18" t="s">
        <v>36017</v>
      </c>
      <c r="C7533" s="18" t="s">
        <v>2024</v>
      </c>
      <c r="D7533" s="18"/>
    </row>
    <row r="7534" spans="1:4" ht="15.75" customHeight="1">
      <c r="A7534" s="18" t="s">
        <v>36018</v>
      </c>
      <c r="B7534" s="18" t="s">
        <v>36019</v>
      </c>
      <c r="C7534" s="18" t="s">
        <v>2017</v>
      </c>
      <c r="D7534" s="18"/>
    </row>
    <row r="7535" spans="1:4" ht="15.75" customHeight="1">
      <c r="A7535" s="18" t="s">
        <v>36020</v>
      </c>
      <c r="B7535" s="18" t="s">
        <v>36021</v>
      </c>
      <c r="C7535" s="18" t="s">
        <v>2038</v>
      </c>
      <c r="D7535" s="18"/>
    </row>
    <row r="7536" spans="1:4" ht="15.75" customHeight="1">
      <c r="A7536" s="18" t="s">
        <v>36022</v>
      </c>
      <c r="B7536" s="18" t="s">
        <v>36023</v>
      </c>
      <c r="C7536" s="18" t="s">
        <v>2966</v>
      </c>
      <c r="D7536" s="18"/>
    </row>
    <row r="7537" spans="1:4" ht="15.75" customHeight="1">
      <c r="A7537" s="18" t="s">
        <v>36024</v>
      </c>
      <c r="B7537" s="18" t="s">
        <v>36025</v>
      </c>
      <c r="C7537" s="18" t="s">
        <v>2196</v>
      </c>
      <c r="D7537" s="18"/>
    </row>
    <row r="7538" spans="1:4" ht="15.75" customHeight="1">
      <c r="A7538" s="18" t="s">
        <v>36026</v>
      </c>
      <c r="B7538" s="18" t="s">
        <v>36027</v>
      </c>
      <c r="C7538" s="18" t="s">
        <v>2041</v>
      </c>
      <c r="D7538" s="18"/>
    </row>
    <row r="7539" spans="1:4" ht="15.75" customHeight="1">
      <c r="A7539" s="18" t="s">
        <v>36028</v>
      </c>
      <c r="B7539" s="18" t="s">
        <v>36029</v>
      </c>
      <c r="C7539" s="18" t="s">
        <v>2095</v>
      </c>
      <c r="D7539" s="18"/>
    </row>
    <row r="7540" spans="1:4" ht="15.75" customHeight="1">
      <c r="A7540" s="18" t="s">
        <v>36030</v>
      </c>
      <c r="B7540" s="18" t="s">
        <v>36031</v>
      </c>
      <c r="C7540" s="18" t="s">
        <v>2021</v>
      </c>
      <c r="D7540" s="18"/>
    </row>
    <row r="7541" spans="1:4" ht="15.75" customHeight="1">
      <c r="A7541" s="18" t="s">
        <v>36032</v>
      </c>
      <c r="B7541" s="18" t="s">
        <v>36033</v>
      </c>
      <c r="C7541" s="18" t="s">
        <v>2044</v>
      </c>
      <c r="D7541" s="18"/>
    </row>
    <row r="7542" spans="1:4" ht="15.75" customHeight="1">
      <c r="A7542" s="18" t="s">
        <v>36034</v>
      </c>
      <c r="B7542" s="18" t="s">
        <v>36035</v>
      </c>
      <c r="C7542" s="18" t="s">
        <v>2182</v>
      </c>
      <c r="D7542" s="18"/>
    </row>
    <row r="7543" spans="1:4" ht="15.75" customHeight="1">
      <c r="A7543" s="18" t="s">
        <v>36036</v>
      </c>
      <c r="B7543" s="18" t="s">
        <v>36037</v>
      </c>
      <c r="C7543" s="18" t="s">
        <v>2113</v>
      </c>
      <c r="D7543" s="18"/>
    </row>
    <row r="7544" spans="1:4" ht="15.75" customHeight="1">
      <c r="A7544" s="18" t="s">
        <v>36038</v>
      </c>
      <c r="B7544" s="18" t="s">
        <v>36039</v>
      </c>
      <c r="C7544" s="18" t="s">
        <v>2081</v>
      </c>
      <c r="D7544" s="18"/>
    </row>
    <row r="7545" spans="1:4" ht="15.75" customHeight="1">
      <c r="A7545" s="18" t="s">
        <v>36040</v>
      </c>
      <c r="B7545" s="18" t="s">
        <v>36041</v>
      </c>
      <c r="C7545" s="18" t="s">
        <v>2274</v>
      </c>
      <c r="D7545" s="18"/>
    </row>
    <row r="7546" spans="1:4" ht="15.75" customHeight="1">
      <c r="A7546" s="18" t="s">
        <v>36042</v>
      </c>
      <c r="B7546" s="18" t="s">
        <v>36043</v>
      </c>
      <c r="C7546" s="18" t="s">
        <v>2113</v>
      </c>
      <c r="D7546" s="18"/>
    </row>
    <row r="7547" spans="1:4" ht="15.75" customHeight="1">
      <c r="A7547" s="18" t="s">
        <v>36044</v>
      </c>
      <c r="B7547" s="18" t="s">
        <v>36045</v>
      </c>
      <c r="C7547" s="18" t="s">
        <v>2123</v>
      </c>
      <c r="D7547" s="18"/>
    </row>
    <row r="7548" spans="1:4" ht="15.75" customHeight="1">
      <c r="A7548" s="18" t="s">
        <v>36046</v>
      </c>
      <c r="B7548" s="18" t="s">
        <v>36047</v>
      </c>
      <c r="C7548" s="18" t="s">
        <v>3385</v>
      </c>
      <c r="D7548" s="18"/>
    </row>
    <row r="7549" spans="1:4" ht="15.75" customHeight="1">
      <c r="A7549" s="18" t="s">
        <v>36048</v>
      </c>
      <c r="B7549" s="18" t="s">
        <v>36049</v>
      </c>
      <c r="C7549" s="18" t="s">
        <v>2128</v>
      </c>
      <c r="D7549" s="18"/>
    </row>
    <row r="7550" spans="1:4" ht="15.75" customHeight="1">
      <c r="A7550" s="18" t="s">
        <v>36050</v>
      </c>
      <c r="B7550" s="18" t="s">
        <v>36051</v>
      </c>
      <c r="C7550" s="18" t="s">
        <v>2038</v>
      </c>
      <c r="D7550" s="18"/>
    </row>
    <row r="7551" spans="1:4" ht="15.75" customHeight="1">
      <c r="A7551" s="18" t="s">
        <v>36052</v>
      </c>
      <c r="B7551" s="18" t="s">
        <v>36053</v>
      </c>
      <c r="C7551" s="18" t="s">
        <v>2038</v>
      </c>
      <c r="D7551" s="18"/>
    </row>
    <row r="7552" spans="1:4" ht="15.75" customHeight="1">
      <c r="A7552" s="18" t="s">
        <v>36054</v>
      </c>
      <c r="B7552" s="18" t="s">
        <v>36055</v>
      </c>
      <c r="C7552" s="18" t="s">
        <v>2240</v>
      </c>
      <c r="D7552" s="18"/>
    </row>
    <row r="7553" spans="1:4" ht="15.75" customHeight="1">
      <c r="A7553" s="18" t="s">
        <v>36056</v>
      </c>
      <c r="B7553" s="18" t="s">
        <v>36057</v>
      </c>
      <c r="C7553" s="18" t="s">
        <v>2060</v>
      </c>
      <c r="D7553" s="18"/>
    </row>
    <row r="7554" spans="1:4" ht="15.75" customHeight="1">
      <c r="A7554" s="18" t="s">
        <v>36058</v>
      </c>
      <c r="B7554" s="18" t="s">
        <v>36059</v>
      </c>
      <c r="C7554" s="18" t="s">
        <v>2652</v>
      </c>
      <c r="D7554" s="18"/>
    </row>
    <row r="7555" spans="1:4" ht="15.75" customHeight="1">
      <c r="A7555" s="18" t="s">
        <v>36060</v>
      </c>
      <c r="B7555" s="18" t="s">
        <v>36061</v>
      </c>
      <c r="C7555" s="18" t="s">
        <v>2818</v>
      </c>
      <c r="D7555" s="18"/>
    </row>
    <row r="7556" spans="1:4" ht="15.75" customHeight="1">
      <c r="A7556" s="18" t="s">
        <v>36062</v>
      </c>
      <c r="B7556" s="18" t="s">
        <v>36063</v>
      </c>
      <c r="C7556" s="18" t="s">
        <v>2818</v>
      </c>
      <c r="D7556" s="18"/>
    </row>
    <row r="7557" spans="1:4" ht="15.75" customHeight="1">
      <c r="A7557" s="18" t="s">
        <v>36064</v>
      </c>
      <c r="B7557" s="18" t="s">
        <v>36065</v>
      </c>
      <c r="C7557" s="18" t="s">
        <v>2563</v>
      </c>
      <c r="D7557" s="18"/>
    </row>
    <row r="7558" spans="1:4" ht="15.75" customHeight="1">
      <c r="A7558" s="18" t="s">
        <v>36066</v>
      </c>
      <c r="B7558" s="18" t="s">
        <v>36067</v>
      </c>
      <c r="C7558" s="18" t="s">
        <v>2128</v>
      </c>
      <c r="D7558" s="18"/>
    </row>
    <row r="7559" spans="1:4" ht="15.75" customHeight="1">
      <c r="A7559" s="18" t="s">
        <v>36068</v>
      </c>
      <c r="B7559" s="18" t="s">
        <v>36069</v>
      </c>
      <c r="C7559" s="18" t="s">
        <v>2104</v>
      </c>
      <c r="D7559" s="18"/>
    </row>
    <row r="7560" spans="1:4" ht="15.75" customHeight="1">
      <c r="A7560" s="18" t="s">
        <v>36070</v>
      </c>
      <c r="B7560" s="18" t="s">
        <v>36071</v>
      </c>
      <c r="C7560" s="18" t="s">
        <v>2030</v>
      </c>
      <c r="D7560" s="18"/>
    </row>
    <row r="7561" spans="1:4" ht="15.75" customHeight="1">
      <c r="A7561" s="18" t="s">
        <v>36072</v>
      </c>
      <c r="B7561" s="18" t="s">
        <v>36073</v>
      </c>
      <c r="C7561" s="18" t="s">
        <v>2078</v>
      </c>
      <c r="D7561" s="18"/>
    </row>
    <row r="7562" spans="1:4" ht="15.75" customHeight="1">
      <c r="A7562" s="18" t="s">
        <v>36074</v>
      </c>
      <c r="B7562" s="18" t="s">
        <v>36075</v>
      </c>
      <c r="C7562" s="18" t="s">
        <v>2066</v>
      </c>
      <c r="D7562" s="18"/>
    </row>
    <row r="7563" spans="1:4" ht="15.75" customHeight="1">
      <c r="A7563" s="18" t="s">
        <v>36076</v>
      </c>
      <c r="B7563" s="18" t="s">
        <v>36077</v>
      </c>
      <c r="C7563" s="18" t="s">
        <v>2113</v>
      </c>
      <c r="D7563" s="18"/>
    </row>
    <row r="7564" spans="1:4" ht="15.75" customHeight="1">
      <c r="A7564" s="18" t="s">
        <v>36078</v>
      </c>
      <c r="B7564" s="18" t="s">
        <v>36079</v>
      </c>
      <c r="C7564" s="18" t="s">
        <v>2041</v>
      </c>
      <c r="D7564" s="18"/>
    </row>
    <row r="7565" spans="1:4" ht="15.75" customHeight="1">
      <c r="A7565" s="18" t="s">
        <v>36080</v>
      </c>
      <c r="B7565" s="18" t="s">
        <v>36081</v>
      </c>
      <c r="C7565" s="18" t="s">
        <v>2277</v>
      </c>
      <c r="D7565" s="18"/>
    </row>
    <row r="7566" spans="1:4" ht="15.75" customHeight="1">
      <c r="A7566" s="18" t="s">
        <v>36082</v>
      </c>
      <c r="B7566" s="18" t="s">
        <v>36083</v>
      </c>
      <c r="C7566" s="18" t="s">
        <v>2277</v>
      </c>
      <c r="D7566" s="18"/>
    </row>
    <row r="7567" spans="1:4" ht="15.75" customHeight="1">
      <c r="A7567" s="18" t="s">
        <v>36084</v>
      </c>
      <c r="B7567" s="18" t="s">
        <v>36085</v>
      </c>
      <c r="C7567" s="18" t="s">
        <v>2104</v>
      </c>
      <c r="D7567" s="18"/>
    </row>
    <row r="7568" spans="1:4" ht="15.75" customHeight="1">
      <c r="A7568" s="18" t="s">
        <v>36086</v>
      </c>
      <c r="B7568" s="18" t="s">
        <v>36087</v>
      </c>
      <c r="C7568" s="18" t="s">
        <v>2086</v>
      </c>
      <c r="D7568" s="18"/>
    </row>
    <row r="7569" spans="1:4" ht="15.75" customHeight="1">
      <c r="A7569" s="18" t="s">
        <v>36088</v>
      </c>
      <c r="B7569" s="18" t="s">
        <v>36089</v>
      </c>
      <c r="C7569" s="18" t="s">
        <v>2044</v>
      </c>
      <c r="D7569" s="18"/>
    </row>
    <row r="7570" spans="1:4" ht="15.75" customHeight="1">
      <c r="A7570" s="18" t="s">
        <v>36090</v>
      </c>
      <c r="B7570" s="18" t="s">
        <v>36091</v>
      </c>
      <c r="C7570" s="18" t="s">
        <v>2041</v>
      </c>
      <c r="D7570" s="18"/>
    </row>
    <row r="7571" spans="1:4" ht="15.75" customHeight="1">
      <c r="A7571" s="18" t="s">
        <v>36092</v>
      </c>
      <c r="B7571" s="18" t="s">
        <v>36093</v>
      </c>
      <c r="C7571" s="18" t="s">
        <v>2021</v>
      </c>
      <c r="D7571" s="18"/>
    </row>
    <row r="7572" spans="1:4" ht="15.75" customHeight="1">
      <c r="A7572" s="18" t="s">
        <v>36094</v>
      </c>
      <c r="B7572" s="18" t="s">
        <v>36095</v>
      </c>
      <c r="C7572" s="18" t="s">
        <v>2220</v>
      </c>
      <c r="D7572" s="18"/>
    </row>
    <row r="7573" spans="1:4" ht="15.75" customHeight="1">
      <c r="A7573" s="18" t="s">
        <v>36096</v>
      </c>
      <c r="B7573" s="18" t="s">
        <v>36097</v>
      </c>
      <c r="C7573" s="18" t="s">
        <v>2089</v>
      </c>
      <c r="D7573" s="18"/>
    </row>
    <row r="7574" spans="1:4" ht="15.75" customHeight="1">
      <c r="A7574" s="18" t="s">
        <v>36098</v>
      </c>
      <c r="B7574" s="18" t="s">
        <v>36099</v>
      </c>
      <c r="C7574" s="18" t="s">
        <v>2081</v>
      </c>
      <c r="D7574" s="18"/>
    </row>
    <row r="7575" spans="1:4" ht="15.75" customHeight="1">
      <c r="A7575" s="18" t="s">
        <v>36100</v>
      </c>
      <c r="B7575" s="18" t="s">
        <v>36101</v>
      </c>
      <c r="C7575" s="18" t="s">
        <v>2751</v>
      </c>
      <c r="D7575" s="18"/>
    </row>
    <row r="7576" spans="1:4" ht="15.75" customHeight="1">
      <c r="A7576" s="18" t="s">
        <v>36102</v>
      </c>
      <c r="B7576" s="18" t="s">
        <v>36103</v>
      </c>
      <c r="C7576" s="18" t="s">
        <v>2182</v>
      </c>
      <c r="D7576" s="18"/>
    </row>
    <row r="7577" spans="1:4" ht="15.75" customHeight="1">
      <c r="A7577" s="18" t="s">
        <v>36104</v>
      </c>
      <c r="B7577" s="18" t="s">
        <v>36105</v>
      </c>
      <c r="C7577" s="18" t="s">
        <v>2057</v>
      </c>
      <c r="D7577" s="18"/>
    </row>
    <row r="7578" spans="1:4" ht="15.75" customHeight="1">
      <c r="A7578" s="18" t="s">
        <v>36106</v>
      </c>
      <c r="B7578" s="18" t="s">
        <v>36107</v>
      </c>
      <c r="C7578" s="18" t="s">
        <v>2030</v>
      </c>
      <c r="D7578" s="18"/>
    </row>
    <row r="7579" spans="1:4" ht="15.75" customHeight="1">
      <c r="A7579" s="18" t="s">
        <v>36108</v>
      </c>
      <c r="B7579" s="18" t="s">
        <v>36109</v>
      </c>
      <c r="C7579" s="18" t="s">
        <v>2254</v>
      </c>
      <c r="D7579" s="18"/>
    </row>
    <row r="7580" spans="1:4" ht="15.75" customHeight="1">
      <c r="A7580" s="18" t="s">
        <v>36110</v>
      </c>
      <c r="B7580" s="18" t="s">
        <v>36111</v>
      </c>
      <c r="C7580" s="18" t="s">
        <v>2182</v>
      </c>
      <c r="D7580" s="18"/>
    </row>
    <row r="7581" spans="1:4" ht="15.75" customHeight="1">
      <c r="A7581" s="18" t="s">
        <v>36112</v>
      </c>
      <c r="B7581" s="18" t="s">
        <v>36113</v>
      </c>
      <c r="C7581" s="18" t="s">
        <v>2038</v>
      </c>
      <c r="D7581" s="18"/>
    </row>
    <row r="7582" spans="1:4" ht="15.75" customHeight="1">
      <c r="A7582" s="18" t="s">
        <v>36114</v>
      </c>
      <c r="B7582" s="18" t="s">
        <v>36115</v>
      </c>
      <c r="C7582" s="18" t="s">
        <v>2030</v>
      </c>
      <c r="D7582" s="18"/>
    </row>
    <row r="7583" spans="1:4" ht="15.75" customHeight="1">
      <c r="A7583" s="18" t="s">
        <v>36116</v>
      </c>
      <c r="B7583" s="18" t="s">
        <v>36117</v>
      </c>
      <c r="C7583" s="18" t="s">
        <v>2457</v>
      </c>
      <c r="D7583" s="18"/>
    </row>
    <row r="7584" spans="1:4" ht="15.75" customHeight="1">
      <c r="A7584" s="18" t="s">
        <v>36118</v>
      </c>
      <c r="B7584" s="18" t="s">
        <v>36119</v>
      </c>
      <c r="C7584" s="18" t="s">
        <v>2288</v>
      </c>
      <c r="D7584" s="18"/>
    </row>
    <row r="7585" spans="1:4" ht="15.75" customHeight="1">
      <c r="A7585" s="18" t="s">
        <v>36120</v>
      </c>
      <c r="B7585" s="18" t="s">
        <v>36121</v>
      </c>
      <c r="C7585" s="18" t="s">
        <v>2038</v>
      </c>
      <c r="D7585" s="18"/>
    </row>
    <row r="7586" spans="1:4" ht="15.75" customHeight="1">
      <c r="A7586" s="18" t="s">
        <v>36122</v>
      </c>
      <c r="B7586" s="18" t="s">
        <v>36123</v>
      </c>
      <c r="C7586" s="18" t="s">
        <v>2041</v>
      </c>
      <c r="D7586" s="18"/>
    </row>
    <row r="7587" spans="1:4" ht="15.75" customHeight="1">
      <c r="A7587" s="18" t="s">
        <v>36124</v>
      </c>
      <c r="B7587" s="18" t="s">
        <v>36125</v>
      </c>
      <c r="C7587" s="18" t="s">
        <v>2153</v>
      </c>
      <c r="D7587" s="18"/>
    </row>
    <row r="7588" spans="1:4" ht="15.75" customHeight="1">
      <c r="A7588" s="18" t="s">
        <v>36126</v>
      </c>
      <c r="B7588" s="18" t="s">
        <v>36127</v>
      </c>
      <c r="C7588" s="18" t="s">
        <v>2081</v>
      </c>
      <c r="D7588" s="18"/>
    </row>
    <row r="7589" spans="1:4" ht="15.75" customHeight="1">
      <c r="A7589" s="18" t="s">
        <v>36128</v>
      </c>
      <c r="B7589" s="18" t="s">
        <v>36129</v>
      </c>
      <c r="C7589" s="18" t="s">
        <v>2605</v>
      </c>
      <c r="D7589" s="18"/>
    </row>
    <row r="7590" spans="1:4" ht="15.75" customHeight="1">
      <c r="A7590" s="18" t="s">
        <v>36130</v>
      </c>
      <c r="B7590" s="18" t="s">
        <v>36131</v>
      </c>
      <c r="C7590" s="18" t="s">
        <v>2044</v>
      </c>
      <c r="D7590" s="18"/>
    </row>
    <row r="7591" spans="1:4" ht="15.75" customHeight="1">
      <c r="A7591" s="18" t="s">
        <v>36132</v>
      </c>
      <c r="B7591" s="18" t="s">
        <v>36133</v>
      </c>
      <c r="C7591" s="18" t="s">
        <v>2417</v>
      </c>
      <c r="D7591" s="18"/>
    </row>
    <row r="7592" spans="1:4" ht="15.75" customHeight="1">
      <c r="A7592" s="18" t="s">
        <v>36134</v>
      </c>
      <c r="B7592" s="18" t="s">
        <v>36135</v>
      </c>
      <c r="C7592" s="18" t="s">
        <v>2066</v>
      </c>
      <c r="D7592" s="18"/>
    </row>
    <row r="7593" spans="1:4" ht="15.75" customHeight="1">
      <c r="A7593" s="18" t="s">
        <v>36136</v>
      </c>
      <c r="B7593" s="18" t="s">
        <v>36137</v>
      </c>
      <c r="C7593" s="18" t="s">
        <v>2030</v>
      </c>
      <c r="D7593" s="18"/>
    </row>
    <row r="7594" spans="1:4" ht="15.75" customHeight="1">
      <c r="A7594" s="18" t="s">
        <v>36138</v>
      </c>
      <c r="B7594" s="18" t="s">
        <v>36139</v>
      </c>
      <c r="C7594" s="18" t="s">
        <v>2277</v>
      </c>
      <c r="D7594" s="18"/>
    </row>
    <row r="7595" spans="1:4" ht="15.75" customHeight="1">
      <c r="A7595" s="18" t="s">
        <v>36140</v>
      </c>
      <c r="B7595" s="18" t="s">
        <v>36141</v>
      </c>
      <c r="C7595" s="18" t="s">
        <v>2063</v>
      </c>
      <c r="D7595" s="18"/>
    </row>
    <row r="7596" spans="1:4" ht="15.75" customHeight="1">
      <c r="A7596" s="18" t="s">
        <v>36142</v>
      </c>
      <c r="B7596" s="18" t="s">
        <v>36143</v>
      </c>
      <c r="C7596" s="18" t="s">
        <v>2066</v>
      </c>
      <c r="D7596" s="18"/>
    </row>
    <row r="7597" spans="1:4" ht="15.75" customHeight="1">
      <c r="A7597" s="18" t="s">
        <v>36144</v>
      </c>
      <c r="B7597" s="18" t="s">
        <v>36145</v>
      </c>
      <c r="C7597" s="18" t="s">
        <v>2044</v>
      </c>
      <c r="D7597" s="18"/>
    </row>
    <row r="7598" spans="1:4" ht="15.75" customHeight="1">
      <c r="A7598" s="18" t="s">
        <v>36146</v>
      </c>
      <c r="B7598" s="18" t="s">
        <v>36147</v>
      </c>
      <c r="C7598" s="18" t="s">
        <v>2041</v>
      </c>
      <c r="D7598" s="18"/>
    </row>
    <row r="7599" spans="1:4" ht="15.75" customHeight="1">
      <c r="A7599" s="18" t="s">
        <v>36148</v>
      </c>
      <c r="B7599" s="18" t="s">
        <v>36149</v>
      </c>
      <c r="C7599" s="18" t="s">
        <v>2030</v>
      </c>
      <c r="D7599" s="18"/>
    </row>
    <row r="7600" spans="1:4" ht="15.75" customHeight="1">
      <c r="A7600" s="18" t="s">
        <v>36150</v>
      </c>
      <c r="B7600" s="18" t="s">
        <v>36151</v>
      </c>
      <c r="C7600" s="18" t="s">
        <v>2182</v>
      </c>
      <c r="D7600" s="18"/>
    </row>
    <row r="7601" spans="1:4" ht="15.75" customHeight="1">
      <c r="A7601" s="18" t="s">
        <v>36152</v>
      </c>
      <c r="B7601" s="18" t="s">
        <v>36153</v>
      </c>
      <c r="C7601" s="18" t="s">
        <v>2030</v>
      </c>
      <c r="D7601" s="18"/>
    </row>
    <row r="7602" spans="1:4" ht="15.75" customHeight="1">
      <c r="A7602" s="18" t="s">
        <v>36154</v>
      </c>
      <c r="B7602" s="18" t="s">
        <v>36155</v>
      </c>
      <c r="C7602" s="18" t="s">
        <v>2742</v>
      </c>
      <c r="D7602" s="18"/>
    </row>
    <row r="7603" spans="1:4" ht="15.75" customHeight="1">
      <c r="A7603" s="18" t="s">
        <v>36156</v>
      </c>
      <c r="B7603" s="18" t="s">
        <v>36157</v>
      </c>
      <c r="C7603" s="18" t="s">
        <v>2044</v>
      </c>
      <c r="D7603" s="18"/>
    </row>
    <row r="7604" spans="1:4" ht="15.75" customHeight="1">
      <c r="A7604" s="18" t="s">
        <v>36158</v>
      </c>
      <c r="B7604" s="18" t="s">
        <v>36159</v>
      </c>
      <c r="C7604" s="18" t="s">
        <v>2044</v>
      </c>
      <c r="D7604" s="18"/>
    </row>
    <row r="7605" spans="1:4" ht="15.75" customHeight="1">
      <c r="A7605" s="18" t="s">
        <v>36160</v>
      </c>
      <c r="B7605" s="18" t="s">
        <v>36161</v>
      </c>
      <c r="C7605" s="18" t="s">
        <v>2073</v>
      </c>
      <c r="D7605" s="18"/>
    </row>
    <row r="7606" spans="1:4" ht="15.75" customHeight="1">
      <c r="A7606" s="18" t="s">
        <v>36162</v>
      </c>
      <c r="B7606" s="18" t="s">
        <v>36163</v>
      </c>
      <c r="C7606" s="18" t="s">
        <v>2030</v>
      </c>
      <c r="D7606" s="18"/>
    </row>
    <row r="7607" spans="1:4" ht="15.75" customHeight="1">
      <c r="A7607" s="18" t="s">
        <v>36164</v>
      </c>
      <c r="B7607" s="18" t="s">
        <v>36165</v>
      </c>
      <c r="C7607" s="18" t="s">
        <v>2092</v>
      </c>
      <c r="D7607" s="18"/>
    </row>
    <row r="7608" spans="1:4" ht="15.75" customHeight="1">
      <c r="A7608" s="18" t="s">
        <v>36166</v>
      </c>
      <c r="B7608" s="18" t="s">
        <v>36167</v>
      </c>
      <c r="C7608" s="18" t="s">
        <v>2041</v>
      </c>
      <c r="D7608" s="18"/>
    </row>
    <row r="7609" spans="1:4" ht="15.75" customHeight="1">
      <c r="A7609" s="18" t="s">
        <v>36168</v>
      </c>
      <c r="B7609" s="18" t="s">
        <v>36169</v>
      </c>
      <c r="C7609" s="18" t="s">
        <v>2041</v>
      </c>
      <c r="D7609" s="18"/>
    </row>
    <row r="7610" spans="1:4" ht="15.75" customHeight="1">
      <c r="A7610" s="18" t="s">
        <v>36170</v>
      </c>
      <c r="B7610" s="18" t="s">
        <v>36171</v>
      </c>
      <c r="C7610" s="18" t="s">
        <v>2078</v>
      </c>
      <c r="D7610" s="18"/>
    </row>
    <row r="7611" spans="1:4" ht="15.75" customHeight="1">
      <c r="A7611" s="18" t="s">
        <v>36172</v>
      </c>
      <c r="B7611" s="18" t="s">
        <v>36173</v>
      </c>
      <c r="C7611" s="18" t="s">
        <v>2044</v>
      </c>
      <c r="D7611" s="18"/>
    </row>
    <row r="7612" spans="1:4" ht="15.75" customHeight="1">
      <c r="A7612" s="18" t="s">
        <v>36174</v>
      </c>
      <c r="B7612" s="18" t="s">
        <v>36175</v>
      </c>
      <c r="C7612" s="18" t="s">
        <v>2089</v>
      </c>
      <c r="D7612" s="18"/>
    </row>
    <row r="7613" spans="1:4" ht="15.75" customHeight="1">
      <c r="A7613" s="18" t="s">
        <v>36176</v>
      </c>
      <c r="B7613" s="18" t="s">
        <v>36177</v>
      </c>
      <c r="C7613" s="18" t="s">
        <v>2041</v>
      </c>
      <c r="D7613" s="18"/>
    </row>
    <row r="7614" spans="1:4" ht="15.75" customHeight="1">
      <c r="A7614" s="18" t="s">
        <v>36178</v>
      </c>
      <c r="B7614" s="18" t="s">
        <v>36179</v>
      </c>
      <c r="C7614" s="18" t="s">
        <v>2041</v>
      </c>
      <c r="D7614" s="18"/>
    </row>
    <row r="7615" spans="1:4" ht="15.75" customHeight="1">
      <c r="A7615" s="18" t="s">
        <v>36180</v>
      </c>
      <c r="B7615" s="18" t="s">
        <v>36181</v>
      </c>
      <c r="C7615" s="18" t="s">
        <v>3385</v>
      </c>
      <c r="D7615" s="18"/>
    </row>
    <row r="7616" spans="1:4" ht="15.75" customHeight="1">
      <c r="A7616" s="18" t="s">
        <v>36182</v>
      </c>
      <c r="B7616" s="18" t="s">
        <v>36183</v>
      </c>
      <c r="C7616" s="18" t="s">
        <v>2044</v>
      </c>
      <c r="D7616" s="18"/>
    </row>
    <row r="7617" spans="1:4" ht="15.75" customHeight="1">
      <c r="A7617" s="18" t="s">
        <v>36184</v>
      </c>
      <c r="B7617" s="18" t="s">
        <v>36185</v>
      </c>
      <c r="C7617" s="18" t="s">
        <v>2030</v>
      </c>
      <c r="D7617" s="18"/>
    </row>
    <row r="7618" spans="1:4" ht="15.75" customHeight="1">
      <c r="A7618" s="18" t="s">
        <v>36186</v>
      </c>
      <c r="B7618" s="18" t="s">
        <v>36187</v>
      </c>
      <c r="C7618" s="18" t="s">
        <v>2054</v>
      </c>
      <c r="D7618" s="18"/>
    </row>
    <row r="7619" spans="1:4" ht="15.75" customHeight="1">
      <c r="A7619" s="18" t="s">
        <v>36188</v>
      </c>
      <c r="B7619" s="18" t="s">
        <v>36189</v>
      </c>
      <c r="C7619" s="18" t="s">
        <v>2086</v>
      </c>
      <c r="D7619" s="18"/>
    </row>
    <row r="7620" spans="1:4" ht="15.75" customHeight="1">
      <c r="A7620" s="18" t="s">
        <v>36190</v>
      </c>
      <c r="B7620" s="18" t="s">
        <v>36191</v>
      </c>
      <c r="C7620" s="18" t="s">
        <v>2128</v>
      </c>
      <c r="D7620" s="18"/>
    </row>
    <row r="7621" spans="1:4" ht="15.75" customHeight="1">
      <c r="A7621" s="18" t="s">
        <v>36192</v>
      </c>
      <c r="B7621" s="18" t="s">
        <v>36193</v>
      </c>
      <c r="C7621" s="18" t="s">
        <v>2123</v>
      </c>
      <c r="D7621" s="18"/>
    </row>
    <row r="7622" spans="1:4" ht="15.75" customHeight="1">
      <c r="A7622" s="18" t="s">
        <v>36194</v>
      </c>
      <c r="B7622" s="18" t="s">
        <v>36195</v>
      </c>
      <c r="C7622" s="18" t="s">
        <v>2078</v>
      </c>
      <c r="D7622" s="18"/>
    </row>
    <row r="7623" spans="1:4" ht="15.75" customHeight="1">
      <c r="A7623" s="18" t="s">
        <v>36196</v>
      </c>
      <c r="B7623" s="18" t="s">
        <v>36197</v>
      </c>
      <c r="C7623" s="18" t="s">
        <v>2078</v>
      </c>
      <c r="D7623" s="18"/>
    </row>
    <row r="7624" spans="1:4" ht="15.75" customHeight="1">
      <c r="A7624" s="18" t="s">
        <v>36198</v>
      </c>
      <c r="B7624" s="18" t="s">
        <v>36199</v>
      </c>
      <c r="C7624" s="18" t="s">
        <v>2089</v>
      </c>
      <c r="D7624" s="18"/>
    </row>
    <row r="7625" spans="1:4" ht="15.75" customHeight="1">
      <c r="A7625" s="18" t="s">
        <v>36200</v>
      </c>
      <c r="B7625" s="18" t="s">
        <v>36201</v>
      </c>
      <c r="C7625" s="18" t="s">
        <v>9523</v>
      </c>
      <c r="D7625" s="18"/>
    </row>
    <row r="7626" spans="1:4" ht="15.75" customHeight="1">
      <c r="A7626" s="18" t="s">
        <v>36202</v>
      </c>
      <c r="B7626" s="18" t="s">
        <v>36203</v>
      </c>
      <c r="C7626" s="18" t="s">
        <v>2078</v>
      </c>
      <c r="D7626" s="18"/>
    </row>
    <row r="7627" spans="1:4" ht="15.75" customHeight="1">
      <c r="A7627" s="18" t="s">
        <v>36204</v>
      </c>
      <c r="B7627" s="18" t="s">
        <v>36205</v>
      </c>
      <c r="C7627" s="18" t="s">
        <v>2220</v>
      </c>
      <c r="D7627" s="18"/>
    </row>
    <row r="7628" spans="1:4" ht="15.75" customHeight="1">
      <c r="A7628" s="18" t="s">
        <v>36206</v>
      </c>
      <c r="B7628" s="18" t="s">
        <v>36207</v>
      </c>
      <c r="C7628" s="18" t="s">
        <v>2073</v>
      </c>
      <c r="D7628" s="18"/>
    </row>
    <row r="7629" spans="1:4" ht="15.75" customHeight="1">
      <c r="A7629" s="18" t="s">
        <v>36208</v>
      </c>
      <c r="B7629" s="18" t="s">
        <v>36209</v>
      </c>
      <c r="C7629" s="18" t="s">
        <v>2027</v>
      </c>
      <c r="D7629" s="18"/>
    </row>
    <row r="7630" spans="1:4" ht="15.75" customHeight="1">
      <c r="A7630" s="18" t="s">
        <v>36210</v>
      </c>
      <c r="B7630" s="18" t="s">
        <v>36211</v>
      </c>
      <c r="C7630" s="18" t="s">
        <v>2104</v>
      </c>
      <c r="D7630" s="18"/>
    </row>
    <row r="7631" spans="1:4" ht="15.75" customHeight="1">
      <c r="A7631" s="18" t="s">
        <v>36212</v>
      </c>
      <c r="B7631" s="18" t="s">
        <v>36213</v>
      </c>
      <c r="C7631" s="18" t="s">
        <v>2182</v>
      </c>
      <c r="D7631" s="18"/>
    </row>
    <row r="7632" spans="1:4" ht="15.75" customHeight="1">
      <c r="A7632" s="18" t="s">
        <v>36214</v>
      </c>
      <c r="B7632" s="18" t="s">
        <v>36215</v>
      </c>
      <c r="C7632" s="18" t="s">
        <v>2376</v>
      </c>
      <c r="D7632" s="18"/>
    </row>
    <row r="7633" spans="1:4" ht="15.75" customHeight="1">
      <c r="A7633" s="18" t="s">
        <v>36216</v>
      </c>
      <c r="B7633" s="18" t="s">
        <v>36217</v>
      </c>
      <c r="C7633" s="18" t="s">
        <v>2038</v>
      </c>
      <c r="D7633" s="18"/>
    </row>
    <row r="7634" spans="1:4" ht="15.75" customHeight="1">
      <c r="A7634" s="18" t="s">
        <v>36218</v>
      </c>
      <c r="B7634" s="18" t="s">
        <v>36219</v>
      </c>
      <c r="C7634" s="18" t="s">
        <v>2041</v>
      </c>
      <c r="D7634" s="18"/>
    </row>
    <row r="7635" spans="1:4" ht="15.75" customHeight="1">
      <c r="A7635" s="18" t="s">
        <v>36220</v>
      </c>
      <c r="B7635" s="18" t="s">
        <v>36221</v>
      </c>
      <c r="C7635" s="18" t="s">
        <v>2038</v>
      </c>
      <c r="D7635" s="18"/>
    </row>
    <row r="7636" spans="1:4" ht="15.75" customHeight="1">
      <c r="A7636" s="18" t="s">
        <v>36222</v>
      </c>
      <c r="B7636" s="18" t="s">
        <v>36223</v>
      </c>
      <c r="C7636" s="18" t="s">
        <v>2021</v>
      </c>
      <c r="D7636" s="18"/>
    </row>
    <row r="7637" spans="1:4" ht="15.75" customHeight="1">
      <c r="A7637" s="18" t="s">
        <v>36224</v>
      </c>
      <c r="B7637" s="18" t="s">
        <v>36225</v>
      </c>
      <c r="C7637" s="18" t="s">
        <v>2024</v>
      </c>
      <c r="D7637" s="18"/>
    </row>
    <row r="7638" spans="1:4" ht="15.75" customHeight="1">
      <c r="A7638" s="18" t="s">
        <v>36226</v>
      </c>
      <c r="B7638" s="18" t="s">
        <v>36227</v>
      </c>
      <c r="C7638" s="18" t="s">
        <v>2041</v>
      </c>
      <c r="D7638" s="18"/>
    </row>
    <row r="7639" spans="1:4" ht="15.75" customHeight="1">
      <c r="A7639" s="18" t="s">
        <v>36228</v>
      </c>
      <c r="B7639" s="18" t="s">
        <v>36229</v>
      </c>
      <c r="C7639" s="18" t="s">
        <v>4816</v>
      </c>
      <c r="D7639" s="18"/>
    </row>
    <row r="7640" spans="1:4" ht="15.75" customHeight="1">
      <c r="A7640" s="18" t="s">
        <v>36230</v>
      </c>
      <c r="B7640" s="18" t="s">
        <v>36231</v>
      </c>
      <c r="C7640" s="18" t="s">
        <v>2044</v>
      </c>
      <c r="D7640" s="18"/>
    </row>
    <row r="7641" spans="1:4" ht="15.75" customHeight="1">
      <c r="A7641" s="18" t="s">
        <v>36232</v>
      </c>
      <c r="B7641" s="18" t="s">
        <v>36233</v>
      </c>
      <c r="C7641" s="18" t="s">
        <v>3435</v>
      </c>
      <c r="D7641" s="18"/>
    </row>
    <row r="7642" spans="1:4" ht="15.75" customHeight="1">
      <c r="A7642" s="18" t="s">
        <v>36234</v>
      </c>
      <c r="B7642" s="18" t="s">
        <v>36235</v>
      </c>
      <c r="C7642" s="18" t="s">
        <v>2086</v>
      </c>
      <c r="D7642" s="18"/>
    </row>
    <row r="7643" spans="1:4" ht="15.75" customHeight="1">
      <c r="A7643" s="18" t="s">
        <v>36236</v>
      </c>
      <c r="B7643" s="18" t="s">
        <v>36237</v>
      </c>
      <c r="C7643" s="18" t="s">
        <v>2038</v>
      </c>
      <c r="D7643" s="18"/>
    </row>
    <row r="7644" spans="1:4" ht="15.75" customHeight="1">
      <c r="A7644" s="18" t="s">
        <v>36238</v>
      </c>
      <c r="B7644" s="18" t="s">
        <v>36239</v>
      </c>
      <c r="C7644" s="18" t="s">
        <v>2190</v>
      </c>
      <c r="D7644" s="18"/>
    </row>
    <row r="7645" spans="1:4" ht="15.75" customHeight="1">
      <c r="A7645" s="18" t="s">
        <v>36240</v>
      </c>
      <c r="B7645" s="18" t="s">
        <v>36241</v>
      </c>
      <c r="C7645" s="18" t="s">
        <v>2057</v>
      </c>
      <c r="D7645" s="18"/>
    </row>
    <row r="7646" spans="1:4" ht="15.75" customHeight="1">
      <c r="A7646" s="18" t="s">
        <v>36242</v>
      </c>
      <c r="B7646" s="18" t="s">
        <v>36243</v>
      </c>
      <c r="C7646" s="18" t="s">
        <v>2044</v>
      </c>
      <c r="D7646" s="18"/>
    </row>
    <row r="7647" spans="1:4" ht="15.75" customHeight="1">
      <c r="A7647" s="18" t="s">
        <v>36244</v>
      </c>
      <c r="B7647" s="18" t="s">
        <v>36245</v>
      </c>
      <c r="C7647" s="18" t="s">
        <v>2038</v>
      </c>
      <c r="D7647" s="18"/>
    </row>
    <row r="7648" spans="1:4" ht="15.75" customHeight="1">
      <c r="A7648" s="18" t="s">
        <v>36246</v>
      </c>
      <c r="B7648" s="18" t="s">
        <v>36247</v>
      </c>
      <c r="C7648" s="18" t="s">
        <v>2041</v>
      </c>
      <c r="D7648" s="18"/>
    </row>
    <row r="7649" spans="1:4" ht="15.75" customHeight="1">
      <c r="A7649" s="18" t="s">
        <v>36248</v>
      </c>
      <c r="B7649" s="18" t="s">
        <v>36249</v>
      </c>
      <c r="C7649" s="18" t="s">
        <v>2175</v>
      </c>
      <c r="D7649" s="18"/>
    </row>
    <row r="7650" spans="1:4" ht="15.75" customHeight="1">
      <c r="A7650" s="18" t="s">
        <v>36250</v>
      </c>
      <c r="B7650" s="18" t="s">
        <v>36251</v>
      </c>
      <c r="C7650" s="18" t="s">
        <v>2216</v>
      </c>
      <c r="D7650" s="18"/>
    </row>
    <row r="7651" spans="1:4" ht="15.75" customHeight="1">
      <c r="A7651" s="18" t="s">
        <v>36252</v>
      </c>
      <c r="B7651" s="18" t="s">
        <v>36253</v>
      </c>
      <c r="C7651" s="18" t="s">
        <v>2038</v>
      </c>
      <c r="D7651" s="18"/>
    </row>
    <row r="7652" spans="1:4" ht="15.75" customHeight="1">
      <c r="A7652" s="18" t="s">
        <v>36254</v>
      </c>
      <c r="B7652" s="18" t="s">
        <v>36255</v>
      </c>
      <c r="C7652" s="18" t="s">
        <v>2041</v>
      </c>
      <c r="D7652" s="18"/>
    </row>
    <row r="7653" spans="1:4" ht="15.75" customHeight="1">
      <c r="A7653" s="18" t="s">
        <v>36256</v>
      </c>
      <c r="B7653" s="18" t="s">
        <v>36257</v>
      </c>
      <c r="C7653" s="18" t="s">
        <v>2063</v>
      </c>
      <c r="D7653" s="18"/>
    </row>
    <row r="7654" spans="1:4" ht="15.75" customHeight="1">
      <c r="A7654" s="18" t="s">
        <v>36258</v>
      </c>
      <c r="B7654" s="18" t="s">
        <v>36259</v>
      </c>
      <c r="C7654" s="18" t="s">
        <v>3385</v>
      </c>
      <c r="D7654" s="18"/>
    </row>
    <row r="7655" spans="1:4" ht="15.75" customHeight="1">
      <c r="A7655" s="18" t="s">
        <v>36260</v>
      </c>
      <c r="B7655" s="18" t="s">
        <v>36261</v>
      </c>
      <c r="C7655" s="18" t="s">
        <v>2086</v>
      </c>
      <c r="D7655" s="18"/>
    </row>
    <row r="7656" spans="1:4" ht="15.75" customHeight="1">
      <c r="A7656" s="18" t="s">
        <v>36262</v>
      </c>
      <c r="B7656" s="18" t="s">
        <v>36263</v>
      </c>
      <c r="C7656" s="18" t="s">
        <v>2078</v>
      </c>
      <c r="D7656" s="18"/>
    </row>
    <row r="7657" spans="1:4" ht="15.75" customHeight="1">
      <c r="A7657" s="18" t="s">
        <v>36264</v>
      </c>
      <c r="B7657" s="18" t="s">
        <v>36265</v>
      </c>
      <c r="C7657" s="18" t="s">
        <v>2089</v>
      </c>
      <c r="D7657" s="18"/>
    </row>
    <row r="7658" spans="1:4" ht="15.75" customHeight="1">
      <c r="A7658" s="18" t="s">
        <v>36266</v>
      </c>
      <c r="B7658" s="18" t="s">
        <v>36267</v>
      </c>
      <c r="C7658" s="18" t="s">
        <v>2078</v>
      </c>
      <c r="D7658" s="18"/>
    </row>
    <row r="7659" spans="1:4" ht="15.75" customHeight="1">
      <c r="A7659" s="18" t="s">
        <v>36268</v>
      </c>
      <c r="B7659" s="18" t="s">
        <v>36269</v>
      </c>
      <c r="C7659" s="18" t="s">
        <v>2128</v>
      </c>
      <c r="D7659" s="18"/>
    </row>
    <row r="7660" spans="1:4" ht="15.75" customHeight="1">
      <c r="A7660" s="18" t="s">
        <v>36270</v>
      </c>
      <c r="B7660" s="18" t="s">
        <v>36271</v>
      </c>
      <c r="C7660" s="18" t="s">
        <v>2483</v>
      </c>
      <c r="D7660" s="18"/>
    </row>
    <row r="7661" spans="1:4" ht="15.75" customHeight="1">
      <c r="A7661" s="18" t="s">
        <v>36272</v>
      </c>
      <c r="B7661" s="18" t="s">
        <v>36273</v>
      </c>
      <c r="C7661" s="18" t="s">
        <v>2034</v>
      </c>
      <c r="D7661" s="18"/>
    </row>
    <row r="7662" spans="1:4" ht="15.75" customHeight="1">
      <c r="A7662" s="18" t="s">
        <v>36274</v>
      </c>
      <c r="B7662" s="18" t="s">
        <v>36275</v>
      </c>
      <c r="C7662" s="18" t="s">
        <v>2048</v>
      </c>
      <c r="D7662" s="18"/>
    </row>
    <row r="7663" spans="1:4" ht="15.75" customHeight="1">
      <c r="A7663" s="18" t="s">
        <v>36276</v>
      </c>
      <c r="B7663" s="18" t="s">
        <v>36277</v>
      </c>
      <c r="C7663" s="18" t="s">
        <v>2417</v>
      </c>
      <c r="D7663" s="18"/>
    </row>
    <row r="7664" spans="1:4" ht="15.75" customHeight="1">
      <c r="A7664" s="18" t="s">
        <v>36278</v>
      </c>
      <c r="B7664" s="18" t="s">
        <v>36279</v>
      </c>
      <c r="C7664" s="18" t="s">
        <v>2113</v>
      </c>
      <c r="D7664" s="18"/>
    </row>
    <row r="7665" spans="1:4" ht="15.75" customHeight="1">
      <c r="A7665" s="18" t="s">
        <v>36280</v>
      </c>
      <c r="B7665" s="18" t="s">
        <v>36281</v>
      </c>
      <c r="C7665" s="18" t="s">
        <v>3385</v>
      </c>
      <c r="D7665" s="18"/>
    </row>
    <row r="7666" spans="1:4" ht="15.75" customHeight="1">
      <c r="A7666" s="18" t="s">
        <v>36282</v>
      </c>
      <c r="B7666" s="18" t="s">
        <v>36283</v>
      </c>
      <c r="C7666" s="18" t="s">
        <v>2044</v>
      </c>
      <c r="D7666" s="18"/>
    </row>
    <row r="7667" spans="1:4" ht="15.75" customHeight="1">
      <c r="A7667" s="18" t="s">
        <v>36284</v>
      </c>
      <c r="B7667" s="18" t="s">
        <v>36285</v>
      </c>
      <c r="C7667" s="18" t="s">
        <v>2265</v>
      </c>
      <c r="D7667" s="18"/>
    </row>
    <row r="7668" spans="1:4" ht="15.75" customHeight="1">
      <c r="A7668" s="18" t="s">
        <v>36286</v>
      </c>
      <c r="B7668" s="18" t="s">
        <v>36287</v>
      </c>
      <c r="C7668" s="18" t="s">
        <v>2044</v>
      </c>
      <c r="D7668" s="18"/>
    </row>
    <row r="7669" spans="1:4" ht="15.75" customHeight="1">
      <c r="A7669" s="18" t="s">
        <v>36288</v>
      </c>
      <c r="B7669" s="18" t="s">
        <v>36289</v>
      </c>
      <c r="C7669" s="18" t="s">
        <v>2274</v>
      </c>
      <c r="D7669" s="18"/>
    </row>
    <row r="7670" spans="1:4" ht="15.75" customHeight="1">
      <c r="A7670" s="18" t="s">
        <v>36290</v>
      </c>
      <c r="B7670" s="18" t="s">
        <v>36291</v>
      </c>
      <c r="C7670" s="18" t="s">
        <v>2041</v>
      </c>
      <c r="D7670" s="18"/>
    </row>
    <row r="7671" spans="1:4" ht="15.75" customHeight="1">
      <c r="A7671" s="18" t="s">
        <v>36292</v>
      </c>
      <c r="B7671" s="18" t="s">
        <v>36293</v>
      </c>
      <c r="C7671" s="18" t="s">
        <v>2240</v>
      </c>
      <c r="D7671" s="18"/>
    </row>
    <row r="7672" spans="1:4" ht="15.75" customHeight="1">
      <c r="A7672" s="18" t="s">
        <v>36294</v>
      </c>
      <c r="B7672" s="18" t="s">
        <v>36295</v>
      </c>
      <c r="C7672" s="18" t="s">
        <v>2044</v>
      </c>
      <c r="D7672" s="18"/>
    </row>
    <row r="7673" spans="1:4" ht="15.75" customHeight="1">
      <c r="A7673" s="18" t="s">
        <v>36296</v>
      </c>
      <c r="B7673" s="18" t="s">
        <v>36297</v>
      </c>
      <c r="C7673" s="18" t="s">
        <v>3400</v>
      </c>
      <c r="D7673" s="18"/>
    </row>
    <row r="7674" spans="1:4" ht="15.75" customHeight="1">
      <c r="A7674" s="18" t="s">
        <v>36298</v>
      </c>
      <c r="B7674" s="18" t="s">
        <v>36299</v>
      </c>
      <c r="C7674" s="18" t="s">
        <v>2086</v>
      </c>
      <c r="D7674" s="18"/>
    </row>
    <row r="7675" spans="1:4" ht="15.75" customHeight="1">
      <c r="A7675" s="18" t="s">
        <v>36300</v>
      </c>
      <c r="B7675" s="18" t="s">
        <v>36301</v>
      </c>
      <c r="C7675" s="18" t="s">
        <v>2024</v>
      </c>
      <c r="D7675" s="18"/>
    </row>
    <row r="7676" spans="1:4" ht="15.75" customHeight="1">
      <c r="A7676" s="18" t="s">
        <v>36302</v>
      </c>
      <c r="B7676" s="18" t="s">
        <v>36303</v>
      </c>
      <c r="C7676" s="18" t="s">
        <v>2240</v>
      </c>
      <c r="D7676" s="18"/>
    </row>
    <row r="7677" spans="1:4" ht="15.75" customHeight="1">
      <c r="A7677" s="18" t="s">
        <v>36304</v>
      </c>
      <c r="B7677" s="18" t="s">
        <v>36305</v>
      </c>
      <c r="C7677" s="18" t="s">
        <v>4816</v>
      </c>
      <c r="D7677" s="18"/>
    </row>
    <row r="7678" spans="1:4" ht="15.75" customHeight="1">
      <c r="A7678" s="18" t="s">
        <v>36306</v>
      </c>
      <c r="B7678" s="18" t="s">
        <v>36307</v>
      </c>
      <c r="C7678" s="18" t="s">
        <v>2063</v>
      </c>
      <c r="D7678" s="18"/>
    </row>
    <row r="7679" spans="1:4" ht="15.75" customHeight="1">
      <c r="A7679" s="18" t="s">
        <v>36308</v>
      </c>
      <c r="B7679" s="18" t="s">
        <v>36309</v>
      </c>
      <c r="C7679" s="18" t="s">
        <v>2277</v>
      </c>
      <c r="D7679" s="18"/>
    </row>
    <row r="7680" spans="1:4" ht="15.75" customHeight="1">
      <c r="A7680" s="18" t="s">
        <v>36310</v>
      </c>
      <c r="B7680" s="18" t="s">
        <v>36311</v>
      </c>
      <c r="C7680" s="18" t="s">
        <v>2113</v>
      </c>
      <c r="D7680" s="18"/>
    </row>
    <row r="7681" spans="1:4" ht="15.75" customHeight="1">
      <c r="A7681" s="18" t="s">
        <v>36312</v>
      </c>
      <c r="B7681" s="18" t="s">
        <v>36313</v>
      </c>
      <c r="C7681" s="18" t="s">
        <v>2182</v>
      </c>
      <c r="D7681" s="18"/>
    </row>
    <row r="7682" spans="1:4" ht="15.75" customHeight="1">
      <c r="A7682" s="18" t="s">
        <v>36314</v>
      </c>
      <c r="B7682" s="18" t="s">
        <v>36315</v>
      </c>
      <c r="C7682" s="18" t="s">
        <v>2081</v>
      </c>
      <c r="D7682" s="18"/>
    </row>
    <row r="7683" spans="1:4" ht="15.75" customHeight="1">
      <c r="A7683" s="18" t="s">
        <v>36316</v>
      </c>
      <c r="B7683" s="18" t="s">
        <v>36317</v>
      </c>
      <c r="C7683" s="18" t="s">
        <v>3385</v>
      </c>
      <c r="D7683" s="18"/>
    </row>
    <row r="7684" spans="1:4" ht="15.75" customHeight="1">
      <c r="A7684" s="18" t="s">
        <v>36318</v>
      </c>
      <c r="B7684" s="18" t="s">
        <v>36319</v>
      </c>
      <c r="C7684" s="18" t="s">
        <v>2175</v>
      </c>
      <c r="D7684" s="18"/>
    </row>
    <row r="7685" spans="1:4" ht="15.75" customHeight="1">
      <c r="A7685" s="18" t="s">
        <v>36320</v>
      </c>
      <c r="B7685" s="18" t="s">
        <v>36321</v>
      </c>
      <c r="C7685" s="18" t="s">
        <v>2030</v>
      </c>
      <c r="D7685" s="18"/>
    </row>
    <row r="7686" spans="1:4" ht="15.75" customHeight="1">
      <c r="A7686" s="18" t="s">
        <v>36322</v>
      </c>
      <c r="B7686" s="18" t="s">
        <v>36323</v>
      </c>
      <c r="C7686" s="18" t="s">
        <v>2274</v>
      </c>
      <c r="D7686" s="18"/>
    </row>
    <row r="7687" spans="1:4" ht="15.75" customHeight="1">
      <c r="A7687" s="18" t="s">
        <v>36324</v>
      </c>
      <c r="B7687" s="18" t="s">
        <v>36325</v>
      </c>
      <c r="C7687" s="18" t="s">
        <v>2054</v>
      </c>
      <c r="D7687" s="18"/>
    </row>
    <row r="7688" spans="1:4" ht="15.75" customHeight="1">
      <c r="A7688" s="18" t="s">
        <v>36326</v>
      </c>
      <c r="B7688" s="18" t="s">
        <v>36327</v>
      </c>
      <c r="C7688" s="18" t="s">
        <v>2041</v>
      </c>
      <c r="D7688" s="18"/>
    </row>
    <row r="7689" spans="1:4" ht="15.75" customHeight="1">
      <c r="A7689" s="18" t="s">
        <v>36328</v>
      </c>
      <c r="B7689" s="18" t="s">
        <v>36329</v>
      </c>
      <c r="C7689" s="18" t="s">
        <v>2030</v>
      </c>
      <c r="D7689" s="18"/>
    </row>
    <row r="7690" spans="1:4" ht="15.75" customHeight="1">
      <c r="A7690" s="18" t="s">
        <v>36330</v>
      </c>
      <c r="B7690" s="18" t="s">
        <v>36331</v>
      </c>
      <c r="C7690" s="18" t="s">
        <v>2041</v>
      </c>
      <c r="D7690" s="18"/>
    </row>
    <row r="7691" spans="1:4" ht="15.75" customHeight="1">
      <c r="A7691" s="18" t="s">
        <v>36332</v>
      </c>
      <c r="B7691" s="18" t="s">
        <v>36333</v>
      </c>
      <c r="C7691" s="18" t="s">
        <v>2041</v>
      </c>
      <c r="D7691" s="18"/>
    </row>
    <row r="7692" spans="1:4" ht="15.75" customHeight="1">
      <c r="A7692" s="18" t="s">
        <v>36334</v>
      </c>
      <c r="B7692" s="18" t="s">
        <v>36335</v>
      </c>
      <c r="C7692" s="18" t="s">
        <v>2038</v>
      </c>
      <c r="D7692" s="18"/>
    </row>
    <row r="7693" spans="1:4" ht="15.75" customHeight="1">
      <c r="A7693" s="18" t="s">
        <v>36336</v>
      </c>
      <c r="B7693" s="18" t="s">
        <v>36337</v>
      </c>
      <c r="C7693" s="18" t="s">
        <v>2818</v>
      </c>
      <c r="D7693" s="18"/>
    </row>
    <row r="7694" spans="1:4" ht="15.75" customHeight="1">
      <c r="A7694" s="18" t="s">
        <v>36338</v>
      </c>
      <c r="B7694" s="18" t="s">
        <v>36339</v>
      </c>
      <c r="C7694" s="18" t="s">
        <v>2041</v>
      </c>
      <c r="D7694" s="18"/>
    </row>
    <row r="7695" spans="1:4" ht="15.75" customHeight="1">
      <c r="A7695" s="18" t="s">
        <v>36340</v>
      </c>
      <c r="B7695" s="18" t="s">
        <v>36341</v>
      </c>
      <c r="C7695" s="18" t="s">
        <v>2030</v>
      </c>
      <c r="D7695" s="18"/>
    </row>
    <row r="7696" spans="1:4" ht="15.75" customHeight="1">
      <c r="A7696" s="18" t="s">
        <v>36342</v>
      </c>
      <c r="B7696" s="18" t="s">
        <v>36343</v>
      </c>
      <c r="C7696" s="18" t="s">
        <v>2514</v>
      </c>
      <c r="D7696" s="18"/>
    </row>
    <row r="7697" spans="1:4" ht="15.75" customHeight="1">
      <c r="A7697" s="18" t="s">
        <v>36344</v>
      </c>
      <c r="B7697" s="18" t="s">
        <v>36345</v>
      </c>
      <c r="C7697" s="18" t="s">
        <v>2066</v>
      </c>
      <c r="D7697" s="18"/>
    </row>
    <row r="7698" spans="1:4" ht="15.75" customHeight="1">
      <c r="A7698" s="18" t="s">
        <v>36346</v>
      </c>
      <c r="B7698" s="18" t="s">
        <v>36347</v>
      </c>
      <c r="C7698" s="18" t="s">
        <v>2021</v>
      </c>
      <c r="D7698" s="18"/>
    </row>
    <row r="7699" spans="1:4" ht="15.75" customHeight="1">
      <c r="A7699" s="18" t="s">
        <v>36348</v>
      </c>
      <c r="B7699" s="18" t="s">
        <v>36349</v>
      </c>
      <c r="C7699" s="18" t="s">
        <v>2021</v>
      </c>
      <c r="D7699" s="18"/>
    </row>
    <row r="7700" spans="1:4" ht="15.75" customHeight="1">
      <c r="A7700" s="18" t="s">
        <v>36350</v>
      </c>
      <c r="B7700" s="18" t="s">
        <v>36351</v>
      </c>
      <c r="C7700" s="18" t="s">
        <v>2113</v>
      </c>
      <c r="D7700" s="18"/>
    </row>
    <row r="7701" spans="1:4" ht="15.75" customHeight="1">
      <c r="A7701" s="18" t="s">
        <v>36352</v>
      </c>
      <c r="B7701" s="18" t="s">
        <v>36353</v>
      </c>
      <c r="C7701" s="18" t="s">
        <v>2240</v>
      </c>
      <c r="D7701" s="18"/>
    </row>
    <row r="7702" spans="1:4" ht="15.75" customHeight="1">
      <c r="A7702" s="18" t="s">
        <v>36354</v>
      </c>
      <c r="B7702" s="18" t="s">
        <v>36355</v>
      </c>
      <c r="C7702" s="18" t="s">
        <v>2483</v>
      </c>
      <c r="D7702" s="18"/>
    </row>
    <row r="7703" spans="1:4" ht="15.75" customHeight="1">
      <c r="A7703" s="18" t="s">
        <v>36356</v>
      </c>
      <c r="B7703" s="18" t="s">
        <v>36357</v>
      </c>
      <c r="C7703" s="18" t="s">
        <v>2254</v>
      </c>
      <c r="D7703" s="18"/>
    </row>
    <row r="7704" spans="1:4" ht="15.75" customHeight="1">
      <c r="A7704" s="18" t="s">
        <v>36358</v>
      </c>
      <c r="B7704" s="18" t="s">
        <v>36359</v>
      </c>
      <c r="C7704" s="18" t="s">
        <v>2041</v>
      </c>
      <c r="D7704" s="18"/>
    </row>
    <row r="7705" spans="1:4" ht="15.75" customHeight="1">
      <c r="A7705" s="18" t="s">
        <v>36360</v>
      </c>
      <c r="B7705" s="18" t="s">
        <v>36361</v>
      </c>
      <c r="C7705" s="18" t="s">
        <v>2818</v>
      </c>
      <c r="D7705" s="18"/>
    </row>
    <row r="7706" spans="1:4" ht="15.75" customHeight="1">
      <c r="A7706" s="18" t="s">
        <v>36362</v>
      </c>
      <c r="B7706" s="18" t="s">
        <v>36363</v>
      </c>
      <c r="C7706" s="18" t="s">
        <v>5369</v>
      </c>
      <c r="D7706" s="18"/>
    </row>
    <row r="7707" spans="1:4" ht="15.75" customHeight="1">
      <c r="A7707" s="18" t="s">
        <v>36364</v>
      </c>
      <c r="B7707" s="18" t="s">
        <v>36365</v>
      </c>
      <c r="C7707" s="18" t="s">
        <v>2240</v>
      </c>
      <c r="D7707" s="18"/>
    </row>
    <row r="7708" spans="1:4" ht="15.75" customHeight="1">
      <c r="A7708" s="18" t="s">
        <v>36366</v>
      </c>
      <c r="B7708" s="18" t="s">
        <v>36367</v>
      </c>
      <c r="C7708" s="18" t="s">
        <v>2277</v>
      </c>
      <c r="D7708" s="18"/>
    </row>
    <row r="7709" spans="1:4" ht="15.75" customHeight="1">
      <c r="A7709" s="18" t="s">
        <v>36368</v>
      </c>
      <c r="B7709" s="18" t="s">
        <v>36369</v>
      </c>
      <c r="C7709" s="18" t="s">
        <v>2063</v>
      </c>
      <c r="D7709" s="18"/>
    </row>
    <row r="7710" spans="1:4" ht="15.75" customHeight="1">
      <c r="A7710" s="18" t="s">
        <v>36370</v>
      </c>
      <c r="B7710" s="18" t="s">
        <v>36371</v>
      </c>
      <c r="C7710" s="18" t="s">
        <v>2254</v>
      </c>
      <c r="D7710" s="18"/>
    </row>
    <row r="7711" spans="1:4" ht="15.75" customHeight="1">
      <c r="A7711" s="18" t="s">
        <v>36372</v>
      </c>
      <c r="B7711" s="18" t="s">
        <v>36373</v>
      </c>
      <c r="C7711" s="18" t="s">
        <v>2086</v>
      </c>
      <c r="D7711" s="18"/>
    </row>
    <row r="7712" spans="1:4" ht="15.75" customHeight="1">
      <c r="A7712" s="18" t="s">
        <v>36374</v>
      </c>
      <c r="B7712" s="18" t="s">
        <v>36375</v>
      </c>
      <c r="C7712" s="18" t="s">
        <v>2563</v>
      </c>
      <c r="D7712" s="18"/>
    </row>
    <row r="7713" spans="1:4" ht="15.75" customHeight="1">
      <c r="A7713" s="18" t="s">
        <v>36376</v>
      </c>
      <c r="B7713" s="18" t="s">
        <v>36377</v>
      </c>
      <c r="C7713" s="18" t="s">
        <v>2078</v>
      </c>
      <c r="D7713" s="18"/>
    </row>
    <row r="7714" spans="1:4" ht="15.75" customHeight="1">
      <c r="A7714" s="18" t="s">
        <v>36378</v>
      </c>
      <c r="B7714" s="18" t="s">
        <v>36379</v>
      </c>
      <c r="C7714" s="18" t="s">
        <v>2563</v>
      </c>
      <c r="D7714" s="18"/>
    </row>
    <row r="7715" spans="1:4" ht="15.75" customHeight="1">
      <c r="A7715" s="18" t="s">
        <v>36380</v>
      </c>
      <c r="B7715" s="18" t="s">
        <v>36381</v>
      </c>
      <c r="C7715" s="18" t="s">
        <v>2440</v>
      </c>
      <c r="D7715" s="18"/>
    </row>
    <row r="7716" spans="1:4" ht="15.75" customHeight="1">
      <c r="A7716" s="18" t="s">
        <v>36382</v>
      </c>
      <c r="B7716" s="18" t="s">
        <v>36383</v>
      </c>
      <c r="C7716" s="18" t="s">
        <v>2182</v>
      </c>
      <c r="D7716" s="18"/>
    </row>
    <row r="7717" spans="1:4" ht="15.75" customHeight="1">
      <c r="A7717" s="18" t="s">
        <v>36384</v>
      </c>
      <c r="B7717" s="18" t="s">
        <v>36385</v>
      </c>
      <c r="C7717" s="18" t="s">
        <v>2128</v>
      </c>
      <c r="D7717" s="18"/>
    </row>
    <row r="7718" spans="1:4" ht="15.75" customHeight="1">
      <c r="A7718" s="18" t="s">
        <v>36386</v>
      </c>
      <c r="B7718" s="18" t="s">
        <v>36387</v>
      </c>
      <c r="C7718" s="18" t="s">
        <v>2078</v>
      </c>
      <c r="D7718" s="18"/>
    </row>
    <row r="7719" spans="1:4" ht="15.75" customHeight="1">
      <c r="A7719" s="18" t="s">
        <v>36388</v>
      </c>
      <c r="B7719" s="18" t="s">
        <v>36389</v>
      </c>
      <c r="C7719" s="18" t="s">
        <v>2038</v>
      </c>
      <c r="D7719" s="18"/>
    </row>
    <row r="7720" spans="1:4" ht="15.75" customHeight="1">
      <c r="A7720" s="18" t="s">
        <v>36390</v>
      </c>
      <c r="B7720" s="18" t="s">
        <v>36391</v>
      </c>
      <c r="C7720" s="18" t="s">
        <v>2063</v>
      </c>
      <c r="D7720" s="18"/>
    </row>
    <row r="7721" spans="1:4" ht="15.75" customHeight="1">
      <c r="A7721" s="18" t="s">
        <v>36392</v>
      </c>
      <c r="B7721" s="18" t="s">
        <v>36393</v>
      </c>
      <c r="C7721" s="18" t="s">
        <v>2038</v>
      </c>
      <c r="D7721" s="18"/>
    </row>
    <row r="7722" spans="1:4" ht="15.75" customHeight="1">
      <c r="A7722" s="18" t="s">
        <v>36394</v>
      </c>
      <c r="B7722" s="18" t="s">
        <v>36395</v>
      </c>
      <c r="C7722" s="18" t="s">
        <v>2274</v>
      </c>
      <c r="D7722" s="18"/>
    </row>
    <row r="7723" spans="1:4" ht="15.75" customHeight="1">
      <c r="A7723" s="18" t="s">
        <v>36396</v>
      </c>
      <c r="B7723" s="18" t="s">
        <v>36397</v>
      </c>
      <c r="C7723" s="18" t="s">
        <v>2078</v>
      </c>
      <c r="D7723" s="18"/>
    </row>
    <row r="7724" spans="1:4" ht="15.75" customHeight="1">
      <c r="A7724" s="18" t="s">
        <v>36398</v>
      </c>
      <c r="B7724" s="18" t="s">
        <v>36399</v>
      </c>
      <c r="C7724" s="18" t="s">
        <v>2044</v>
      </c>
      <c r="D7724" s="18"/>
    </row>
    <row r="7725" spans="1:4" ht="15.75" customHeight="1">
      <c r="A7725" s="18" t="s">
        <v>36400</v>
      </c>
      <c r="B7725" s="18" t="s">
        <v>36401</v>
      </c>
      <c r="C7725" s="18" t="s">
        <v>2027</v>
      </c>
      <c r="D7725" s="18"/>
    </row>
    <row r="7726" spans="1:4" ht="15.75" customHeight="1">
      <c r="A7726" s="18" t="s">
        <v>36402</v>
      </c>
      <c r="B7726" s="18" t="s">
        <v>36403</v>
      </c>
      <c r="C7726" s="18" t="s">
        <v>2966</v>
      </c>
      <c r="D7726" s="18"/>
    </row>
    <row r="7727" spans="1:4" ht="15.75" customHeight="1">
      <c r="A7727" s="18" t="s">
        <v>36404</v>
      </c>
      <c r="B7727" s="18" t="s">
        <v>36405</v>
      </c>
      <c r="C7727" s="18" t="s">
        <v>2563</v>
      </c>
      <c r="D7727" s="18"/>
    </row>
    <row r="7728" spans="1:4" ht="15.75" customHeight="1">
      <c r="A7728" s="18" t="s">
        <v>36406</v>
      </c>
      <c r="B7728" s="18" t="s">
        <v>36407</v>
      </c>
      <c r="C7728" s="18" t="s">
        <v>2153</v>
      </c>
      <c r="D7728" s="18"/>
    </row>
    <row r="7729" spans="1:4" ht="15.75" customHeight="1">
      <c r="A7729" s="18" t="s">
        <v>36408</v>
      </c>
      <c r="B7729" s="18" t="s">
        <v>36409</v>
      </c>
      <c r="C7729" s="18" t="s">
        <v>2153</v>
      </c>
      <c r="D7729" s="18"/>
    </row>
    <row r="7730" spans="1:4" ht="15.75" customHeight="1">
      <c r="A7730" s="18" t="s">
        <v>36410</v>
      </c>
      <c r="B7730" s="18" t="s">
        <v>36411</v>
      </c>
      <c r="C7730" s="18" t="s">
        <v>2060</v>
      </c>
      <c r="D7730" s="18"/>
    </row>
    <row r="7731" spans="1:4" ht="15.75" customHeight="1">
      <c r="A7731" s="18" t="s">
        <v>36412</v>
      </c>
      <c r="B7731" s="18" t="s">
        <v>36413</v>
      </c>
      <c r="C7731" s="18" t="s">
        <v>2081</v>
      </c>
      <c r="D7731" s="18"/>
    </row>
    <row r="7732" spans="1:4" ht="15.75" customHeight="1">
      <c r="A7732" s="18" t="s">
        <v>36414</v>
      </c>
      <c r="B7732" s="18" t="s">
        <v>36415</v>
      </c>
      <c r="C7732" s="18" t="s">
        <v>2128</v>
      </c>
      <c r="D7732" s="18"/>
    </row>
    <row r="7733" spans="1:4" ht="15.75" customHeight="1">
      <c r="A7733" s="18" t="s">
        <v>36416</v>
      </c>
      <c r="B7733" s="18" t="s">
        <v>36417</v>
      </c>
      <c r="C7733" s="18" t="s">
        <v>2078</v>
      </c>
      <c r="D7733" s="18"/>
    </row>
    <row r="7734" spans="1:4" ht="15.75" customHeight="1">
      <c r="A7734" s="18" t="s">
        <v>36418</v>
      </c>
      <c r="B7734" s="18" t="s">
        <v>36419</v>
      </c>
      <c r="C7734" s="18" t="s">
        <v>2182</v>
      </c>
      <c r="D7734" s="18"/>
    </row>
    <row r="7735" spans="1:4" ht="15.75" customHeight="1">
      <c r="A7735" s="18" t="s">
        <v>36420</v>
      </c>
      <c r="B7735" s="18" t="s">
        <v>36421</v>
      </c>
      <c r="C7735" s="18" t="s">
        <v>2116</v>
      </c>
      <c r="D7735" s="18"/>
    </row>
    <row r="7736" spans="1:4" ht="15.75" customHeight="1">
      <c r="A7736" s="18" t="s">
        <v>36422</v>
      </c>
      <c r="B7736" s="18" t="s">
        <v>36423</v>
      </c>
      <c r="C7736" s="18" t="s">
        <v>2034</v>
      </c>
      <c r="D7736" s="18"/>
    </row>
    <row r="7737" spans="1:4" ht="15.75" customHeight="1">
      <c r="A7737" s="18" t="s">
        <v>36424</v>
      </c>
      <c r="B7737" s="18" t="s">
        <v>36425</v>
      </c>
      <c r="C7737" s="18" t="s">
        <v>2057</v>
      </c>
      <c r="D7737" s="18"/>
    </row>
    <row r="7738" spans="1:4" ht="15.75" customHeight="1">
      <c r="A7738" s="18" t="s">
        <v>36426</v>
      </c>
      <c r="B7738" s="18" t="s">
        <v>36427</v>
      </c>
      <c r="C7738" s="18" t="s">
        <v>2440</v>
      </c>
      <c r="D7738" s="18"/>
    </row>
    <row r="7739" spans="1:4" ht="15.75" customHeight="1">
      <c r="A7739" s="18" t="s">
        <v>36428</v>
      </c>
      <c r="B7739" s="18" t="s">
        <v>36429</v>
      </c>
      <c r="C7739" s="18" t="s">
        <v>2092</v>
      </c>
      <c r="D7739" s="18"/>
    </row>
    <row r="7740" spans="1:4" ht="15.75" customHeight="1">
      <c r="A7740" s="18" t="s">
        <v>36430</v>
      </c>
      <c r="B7740" s="18" t="s">
        <v>36431</v>
      </c>
      <c r="C7740" s="18" t="s">
        <v>2057</v>
      </c>
      <c r="D7740" s="18"/>
    </row>
    <row r="7741" spans="1:4" ht="15.75" customHeight="1">
      <c r="A7741" s="18" t="s">
        <v>36432</v>
      </c>
      <c r="B7741" s="18" t="s">
        <v>36433</v>
      </c>
      <c r="C7741" s="18" t="s">
        <v>2041</v>
      </c>
      <c r="D7741" s="18"/>
    </row>
    <row r="7742" spans="1:4" ht="15.75" customHeight="1">
      <c r="A7742" s="18" t="s">
        <v>36434</v>
      </c>
      <c r="B7742" s="18" t="s">
        <v>36435</v>
      </c>
      <c r="C7742" s="18" t="s">
        <v>2182</v>
      </c>
      <c r="D7742" s="18"/>
    </row>
    <row r="7743" spans="1:4" ht="15.75" customHeight="1">
      <c r="A7743" s="18" t="s">
        <v>36436</v>
      </c>
      <c r="B7743" s="18" t="s">
        <v>36437</v>
      </c>
      <c r="C7743" s="18" t="s">
        <v>2153</v>
      </c>
      <c r="D7743" s="18"/>
    </row>
    <row r="7744" spans="1:4" ht="15.75" customHeight="1">
      <c r="A7744" s="18" t="s">
        <v>36438</v>
      </c>
      <c r="B7744" s="18" t="s">
        <v>36439</v>
      </c>
      <c r="C7744" s="18" t="s">
        <v>2563</v>
      </c>
      <c r="D7744" s="18"/>
    </row>
    <row r="7745" spans="1:4" ht="15.75" customHeight="1">
      <c r="A7745" s="18" t="s">
        <v>36440</v>
      </c>
      <c r="B7745" s="18" t="s">
        <v>36441</v>
      </c>
      <c r="C7745" s="18" t="s">
        <v>2095</v>
      </c>
      <c r="D7745" s="18"/>
    </row>
    <row r="7746" spans="1:4" ht="15.75" customHeight="1">
      <c r="A7746" s="18" t="s">
        <v>36442</v>
      </c>
      <c r="B7746" s="18" t="s">
        <v>36443</v>
      </c>
      <c r="C7746" s="18" t="s">
        <v>3200</v>
      </c>
      <c r="D7746" s="18"/>
    </row>
    <row r="7747" spans="1:4" ht="15.75" customHeight="1">
      <c r="A7747" s="18" t="s">
        <v>36444</v>
      </c>
      <c r="B7747" s="18" t="s">
        <v>36445</v>
      </c>
      <c r="C7747" s="18" t="s">
        <v>2483</v>
      </c>
      <c r="D7747" s="18"/>
    </row>
    <row r="7748" spans="1:4" ht="15.75" customHeight="1">
      <c r="A7748" s="18" t="s">
        <v>36446</v>
      </c>
      <c r="B7748" s="18" t="s">
        <v>36447</v>
      </c>
      <c r="C7748" s="18" t="s">
        <v>2044</v>
      </c>
      <c r="D7748" s="18"/>
    </row>
    <row r="7749" spans="1:4" ht="15.75" customHeight="1">
      <c r="A7749" s="18" t="s">
        <v>36448</v>
      </c>
      <c r="B7749" s="18" t="s">
        <v>36449</v>
      </c>
      <c r="C7749" s="18" t="s">
        <v>2086</v>
      </c>
      <c r="D7749" s="18"/>
    </row>
    <row r="7750" spans="1:4" ht="15.75" customHeight="1">
      <c r="A7750" s="18" t="s">
        <v>36450</v>
      </c>
      <c r="B7750" s="18" t="s">
        <v>36451</v>
      </c>
      <c r="C7750" s="18" t="s">
        <v>2034</v>
      </c>
      <c r="D7750" s="18"/>
    </row>
    <row r="7751" spans="1:4" ht="15.75" customHeight="1">
      <c r="A7751" s="18" t="s">
        <v>36452</v>
      </c>
      <c r="B7751" s="18" t="s">
        <v>36453</v>
      </c>
      <c r="C7751" s="18" t="s">
        <v>2240</v>
      </c>
      <c r="D7751" s="18"/>
    </row>
    <row r="7752" spans="1:4" ht="15.75" customHeight="1">
      <c r="A7752" s="18" t="s">
        <v>36454</v>
      </c>
      <c r="B7752" s="18" t="s">
        <v>36455</v>
      </c>
      <c r="C7752" s="18" t="s">
        <v>2041</v>
      </c>
      <c r="D7752" s="18"/>
    </row>
    <row r="7753" spans="1:4" ht="15.75" customHeight="1">
      <c r="A7753" s="18" t="s">
        <v>36456</v>
      </c>
      <c r="B7753" s="18" t="s">
        <v>36457</v>
      </c>
      <c r="C7753" s="18" t="s">
        <v>3400</v>
      </c>
      <c r="D7753" s="18"/>
    </row>
    <row r="7754" spans="1:4" ht="15.75" customHeight="1">
      <c r="A7754" s="18" t="s">
        <v>36458</v>
      </c>
      <c r="B7754" s="18" t="s">
        <v>36459</v>
      </c>
      <c r="C7754" s="18" t="s">
        <v>2153</v>
      </c>
      <c r="D7754" s="18"/>
    </row>
    <row r="7755" spans="1:4" ht="15.75" customHeight="1">
      <c r="A7755" s="18" t="s">
        <v>36460</v>
      </c>
      <c r="B7755" s="18" t="s">
        <v>36461</v>
      </c>
      <c r="C7755" s="18" t="s">
        <v>2044</v>
      </c>
      <c r="D7755" s="18"/>
    </row>
    <row r="7756" spans="1:4" ht="15.75" customHeight="1">
      <c r="A7756" s="18" t="s">
        <v>36462</v>
      </c>
      <c r="B7756" s="18" t="s">
        <v>36463</v>
      </c>
      <c r="C7756" s="18" t="s">
        <v>2092</v>
      </c>
      <c r="D7756" s="18"/>
    </row>
    <row r="7757" spans="1:4" ht="15.75" customHeight="1">
      <c r="A7757" s="18" t="s">
        <v>36464</v>
      </c>
      <c r="B7757" s="18" t="s">
        <v>36465</v>
      </c>
      <c r="C7757" s="18" t="s">
        <v>2563</v>
      </c>
      <c r="D7757" s="18"/>
    </row>
    <row r="7758" spans="1:4" ht="15.75" customHeight="1">
      <c r="A7758" s="18" t="s">
        <v>36466</v>
      </c>
      <c r="B7758" s="18" t="s">
        <v>36467</v>
      </c>
      <c r="C7758" s="18" t="s">
        <v>2116</v>
      </c>
      <c r="D7758" s="18"/>
    </row>
    <row r="7759" spans="1:4" ht="15.75" customHeight="1">
      <c r="A7759" s="18" t="s">
        <v>36468</v>
      </c>
      <c r="B7759" s="18" t="s">
        <v>36469</v>
      </c>
      <c r="C7759" s="18" t="s">
        <v>2021</v>
      </c>
      <c r="D7759" s="18"/>
    </row>
    <row r="7760" spans="1:4" ht="15.75" customHeight="1">
      <c r="A7760" s="18" t="s">
        <v>36470</v>
      </c>
      <c r="B7760" s="18" t="s">
        <v>36471</v>
      </c>
      <c r="C7760" s="18" t="s">
        <v>2073</v>
      </c>
      <c r="D7760" s="18"/>
    </row>
    <row r="7761" spans="1:4" ht="15.75" customHeight="1">
      <c r="A7761" s="18" t="s">
        <v>36472</v>
      </c>
      <c r="B7761" s="18" t="s">
        <v>36473</v>
      </c>
      <c r="C7761" s="18" t="s">
        <v>8428</v>
      </c>
      <c r="D7761" s="18"/>
    </row>
    <row r="7762" spans="1:4" ht="15.75" customHeight="1">
      <c r="A7762" s="18" t="s">
        <v>36474</v>
      </c>
      <c r="B7762" s="18" t="s">
        <v>36475</v>
      </c>
      <c r="C7762" s="18" t="s">
        <v>2182</v>
      </c>
      <c r="D7762" s="18"/>
    </row>
    <row r="7763" spans="1:4" ht="15.75" customHeight="1">
      <c r="A7763" s="18" t="s">
        <v>36476</v>
      </c>
      <c r="B7763" s="18" t="s">
        <v>36477</v>
      </c>
      <c r="C7763" s="18" t="s">
        <v>2078</v>
      </c>
      <c r="D7763" s="18"/>
    </row>
    <row r="7764" spans="1:4" ht="15.75" customHeight="1">
      <c r="A7764" s="18" t="s">
        <v>36478</v>
      </c>
      <c r="B7764" s="18" t="s">
        <v>36479</v>
      </c>
      <c r="C7764" s="18" t="s">
        <v>2410</v>
      </c>
      <c r="D7764" s="18"/>
    </row>
    <row r="7765" spans="1:4" ht="15.75" customHeight="1">
      <c r="A7765" s="18" t="s">
        <v>36480</v>
      </c>
      <c r="B7765" s="18" t="s">
        <v>36481</v>
      </c>
      <c r="C7765" s="18" t="s">
        <v>2457</v>
      </c>
      <c r="D7765" s="18"/>
    </row>
    <row r="7766" spans="1:4" ht="15.75" customHeight="1">
      <c r="A7766" s="18" t="s">
        <v>36482</v>
      </c>
      <c r="B7766" s="18" t="s">
        <v>36483</v>
      </c>
      <c r="C7766" s="18" t="s">
        <v>2417</v>
      </c>
      <c r="D7766" s="18"/>
    </row>
    <row r="7767" spans="1:4" ht="15.75" customHeight="1">
      <c r="A7767" s="18" t="s">
        <v>36484</v>
      </c>
      <c r="B7767" s="18" t="s">
        <v>36485</v>
      </c>
      <c r="C7767" s="18" t="s">
        <v>2182</v>
      </c>
      <c r="D7767" s="18"/>
    </row>
    <row r="7768" spans="1:4" ht="15.75" customHeight="1">
      <c r="A7768" s="18" t="s">
        <v>36486</v>
      </c>
      <c r="B7768" s="18" t="s">
        <v>36487</v>
      </c>
      <c r="C7768" s="18" t="s">
        <v>2440</v>
      </c>
      <c r="D7768" s="18"/>
    </row>
    <row r="7769" spans="1:4" ht="15.75" customHeight="1">
      <c r="A7769" s="18" t="s">
        <v>36488</v>
      </c>
      <c r="B7769" s="18" t="s">
        <v>36489</v>
      </c>
      <c r="C7769" s="18" t="s">
        <v>2288</v>
      </c>
      <c r="D7769" s="18"/>
    </row>
    <row r="7770" spans="1:4" ht="15.75" customHeight="1">
      <c r="A7770" s="18" t="s">
        <v>36490</v>
      </c>
      <c r="B7770" s="18" t="s">
        <v>36491</v>
      </c>
      <c r="C7770" s="18" t="s">
        <v>3400</v>
      </c>
      <c r="D7770" s="18"/>
    </row>
    <row r="7771" spans="1:4" ht="15.75" customHeight="1">
      <c r="A7771" s="18" t="s">
        <v>36492</v>
      </c>
      <c r="B7771" s="18" t="s">
        <v>36493</v>
      </c>
      <c r="C7771" s="18" t="s">
        <v>2041</v>
      </c>
      <c r="D7771" s="18"/>
    </row>
    <row r="7772" spans="1:4" ht="15.75" customHeight="1">
      <c r="A7772" s="18" t="s">
        <v>36494</v>
      </c>
      <c r="B7772" s="18" t="s">
        <v>36495</v>
      </c>
      <c r="C7772" s="18" t="s">
        <v>2041</v>
      </c>
      <c r="D7772" s="18"/>
    </row>
    <row r="7773" spans="1:4" ht="15.75" customHeight="1">
      <c r="A7773" s="18" t="s">
        <v>36496</v>
      </c>
      <c r="B7773" s="18" t="s">
        <v>36497</v>
      </c>
      <c r="C7773" s="18" t="s">
        <v>2038</v>
      </c>
      <c r="D7773" s="18"/>
    </row>
    <row r="7774" spans="1:4" ht="15.75" customHeight="1">
      <c r="A7774" s="18" t="s">
        <v>36498</v>
      </c>
      <c r="B7774" s="18" t="s">
        <v>36499</v>
      </c>
      <c r="C7774" s="18" t="s">
        <v>2254</v>
      </c>
      <c r="D7774" s="18"/>
    </row>
    <row r="7775" spans="1:4" ht="15.75" customHeight="1">
      <c r="A7775" s="18" t="s">
        <v>36500</v>
      </c>
      <c r="B7775" s="18" t="s">
        <v>36501</v>
      </c>
      <c r="C7775" s="18" t="s">
        <v>2216</v>
      </c>
      <c r="D7775" s="18"/>
    </row>
    <row r="7776" spans="1:4" ht="15.75" customHeight="1">
      <c r="A7776" s="18" t="s">
        <v>36502</v>
      </c>
      <c r="B7776" s="18" t="s">
        <v>36503</v>
      </c>
      <c r="C7776" s="18" t="s">
        <v>2041</v>
      </c>
      <c r="D7776" s="18"/>
    </row>
    <row r="7777" spans="1:4" ht="15.75" customHeight="1">
      <c r="A7777" s="18" t="s">
        <v>36504</v>
      </c>
      <c r="B7777" s="18" t="s">
        <v>36505</v>
      </c>
      <c r="C7777" s="18" t="s">
        <v>2044</v>
      </c>
      <c r="D7777" s="18"/>
    </row>
    <row r="7778" spans="1:4" ht="15.75" customHeight="1">
      <c r="A7778" s="18" t="s">
        <v>36506</v>
      </c>
      <c r="B7778" s="18" t="s">
        <v>36507</v>
      </c>
      <c r="C7778" s="18" t="s">
        <v>2021</v>
      </c>
      <c r="D7778" s="18"/>
    </row>
    <row r="7779" spans="1:4" ht="15.75" customHeight="1">
      <c r="A7779" s="18" t="s">
        <v>36508</v>
      </c>
      <c r="B7779" s="18" t="s">
        <v>36509</v>
      </c>
      <c r="C7779" s="18" t="s">
        <v>2073</v>
      </c>
      <c r="D7779" s="18"/>
    </row>
    <row r="7780" spans="1:4" ht="15.75" customHeight="1">
      <c r="A7780" s="18" t="s">
        <v>36510</v>
      </c>
      <c r="B7780" s="18" t="s">
        <v>36511</v>
      </c>
      <c r="C7780" s="18" t="s">
        <v>3134</v>
      </c>
      <c r="D7780" s="18"/>
    </row>
    <row r="7781" spans="1:4" ht="15.75" customHeight="1">
      <c r="A7781" s="18" t="s">
        <v>36512</v>
      </c>
      <c r="B7781" s="18" t="s">
        <v>36513</v>
      </c>
      <c r="C7781" s="18" t="s">
        <v>2113</v>
      </c>
      <c r="D7781" s="18"/>
    </row>
    <row r="7782" spans="1:4" ht="15.75" customHeight="1">
      <c r="A7782" s="18" t="s">
        <v>36514</v>
      </c>
      <c r="B7782" s="18" t="s">
        <v>36515</v>
      </c>
      <c r="C7782" s="18" t="s">
        <v>2483</v>
      </c>
      <c r="D7782" s="18"/>
    </row>
    <row r="7783" spans="1:4" ht="15.75" customHeight="1">
      <c r="A7783" s="18" t="s">
        <v>36516</v>
      </c>
      <c r="B7783" s="18" t="s">
        <v>36517</v>
      </c>
      <c r="C7783" s="18" t="s">
        <v>2182</v>
      </c>
      <c r="D7783" s="18"/>
    </row>
    <row r="7784" spans="1:4" ht="15.75" customHeight="1">
      <c r="A7784" s="18" t="s">
        <v>36518</v>
      </c>
      <c r="B7784" s="18" t="s">
        <v>36519</v>
      </c>
      <c r="C7784" s="18" t="s">
        <v>2457</v>
      </c>
      <c r="D7784" s="18"/>
    </row>
    <row r="7785" spans="1:4" ht="15.75" customHeight="1">
      <c r="A7785" s="18" t="s">
        <v>36520</v>
      </c>
      <c r="B7785" s="18" t="s">
        <v>36521</v>
      </c>
      <c r="C7785" s="18" t="s">
        <v>2078</v>
      </c>
      <c r="D7785" s="18"/>
    </row>
    <row r="7786" spans="1:4" ht="15.75" customHeight="1">
      <c r="A7786" s="18" t="s">
        <v>36522</v>
      </c>
      <c r="B7786" s="18" t="s">
        <v>36523</v>
      </c>
      <c r="C7786" s="18" t="s">
        <v>2498</v>
      </c>
      <c r="D7786" s="18"/>
    </row>
    <row r="7787" spans="1:4" ht="15.75" customHeight="1">
      <c r="A7787" s="18" t="s">
        <v>36524</v>
      </c>
      <c r="B7787" s="18" t="s">
        <v>36525</v>
      </c>
      <c r="C7787" s="18" t="s">
        <v>2440</v>
      </c>
      <c r="D7787" s="18"/>
    </row>
    <row r="7788" spans="1:4" ht="15.75" customHeight="1">
      <c r="A7788" s="18" t="s">
        <v>36526</v>
      </c>
      <c r="B7788" s="18" t="s">
        <v>36527</v>
      </c>
      <c r="C7788" s="18" t="s">
        <v>2044</v>
      </c>
      <c r="D7788" s="18"/>
    </row>
    <row r="7789" spans="1:4" ht="15.75" customHeight="1">
      <c r="A7789" s="18" t="s">
        <v>36528</v>
      </c>
      <c r="B7789" s="18" t="s">
        <v>36529</v>
      </c>
      <c r="C7789" s="18" t="s">
        <v>2201</v>
      </c>
      <c r="D7789" s="18"/>
    </row>
    <row r="7790" spans="1:4" ht="15.75" customHeight="1">
      <c r="A7790" s="18" t="s">
        <v>36530</v>
      </c>
      <c r="B7790" s="18" t="s">
        <v>36531</v>
      </c>
      <c r="C7790" s="18" t="s">
        <v>2038</v>
      </c>
      <c r="D7790" s="18"/>
    </row>
    <row r="7791" spans="1:4" ht="15.75" customHeight="1">
      <c r="A7791" s="18" t="s">
        <v>36532</v>
      </c>
      <c r="B7791" s="18" t="s">
        <v>36533</v>
      </c>
      <c r="C7791" s="18" t="s">
        <v>3385</v>
      </c>
      <c r="D7791" s="18"/>
    </row>
    <row r="7792" spans="1:4" ht="15.75" customHeight="1">
      <c r="A7792" s="18" t="s">
        <v>36534</v>
      </c>
      <c r="B7792" s="18" t="s">
        <v>36535</v>
      </c>
      <c r="C7792" s="18" t="s">
        <v>2017</v>
      </c>
      <c r="D7792" s="18"/>
    </row>
    <row r="7793" spans="1:4" ht="15.75" customHeight="1">
      <c r="A7793" s="18" t="s">
        <v>36536</v>
      </c>
      <c r="B7793" s="18" t="s">
        <v>36537</v>
      </c>
      <c r="C7793" s="18" t="s">
        <v>2060</v>
      </c>
      <c r="D7793" s="18"/>
    </row>
    <row r="7794" spans="1:4" ht="15.75" customHeight="1">
      <c r="A7794" s="18" t="s">
        <v>36538</v>
      </c>
      <c r="B7794" s="18" t="s">
        <v>36539</v>
      </c>
      <c r="C7794" s="18" t="s">
        <v>8428</v>
      </c>
      <c r="D7794" s="18"/>
    </row>
    <row r="7795" spans="1:4" ht="15.75" customHeight="1">
      <c r="A7795" s="18" t="s">
        <v>36540</v>
      </c>
      <c r="B7795" s="18" t="s">
        <v>36541</v>
      </c>
      <c r="C7795" s="18" t="s">
        <v>2277</v>
      </c>
      <c r="D7795" s="18"/>
    </row>
    <row r="7796" spans="1:4" ht="15.75" customHeight="1">
      <c r="A7796" s="18" t="s">
        <v>36542</v>
      </c>
      <c r="B7796" s="18" t="s">
        <v>36543</v>
      </c>
      <c r="C7796" s="18" t="s">
        <v>2044</v>
      </c>
      <c r="D7796" s="18"/>
    </row>
    <row r="7797" spans="1:4" ht="15.75" customHeight="1">
      <c r="A7797" s="18" t="s">
        <v>36544</v>
      </c>
      <c r="B7797" s="18" t="s">
        <v>36545</v>
      </c>
      <c r="C7797" s="18" t="s">
        <v>2095</v>
      </c>
      <c r="D7797" s="18"/>
    </row>
    <row r="7798" spans="1:4" ht="15.75" customHeight="1">
      <c r="A7798" s="18" t="s">
        <v>36546</v>
      </c>
      <c r="B7798" s="18" t="s">
        <v>36547</v>
      </c>
      <c r="C7798" s="18" t="s">
        <v>2054</v>
      </c>
      <c r="D7798" s="18"/>
    </row>
    <row r="7799" spans="1:4" ht="15.75" customHeight="1">
      <c r="A7799" s="18" t="s">
        <v>36548</v>
      </c>
      <c r="B7799" s="18" t="s">
        <v>36549</v>
      </c>
      <c r="C7799" s="18" t="s">
        <v>2301</v>
      </c>
      <c r="D7799" s="18"/>
    </row>
    <row r="7800" spans="1:4" ht="15.75" customHeight="1">
      <c r="A7800" s="18" t="s">
        <v>36550</v>
      </c>
      <c r="B7800" s="18" t="s">
        <v>36551</v>
      </c>
      <c r="C7800" s="18" t="s">
        <v>2017</v>
      </c>
      <c r="D7800" s="18"/>
    </row>
    <row r="7801" spans="1:4" ht="15.75" customHeight="1">
      <c r="A7801" s="18" t="s">
        <v>36552</v>
      </c>
      <c r="B7801" s="18" t="s">
        <v>36553</v>
      </c>
      <c r="C7801" s="18" t="s">
        <v>2128</v>
      </c>
      <c r="D7801" s="18"/>
    </row>
    <row r="7802" spans="1:4" ht="15.75" customHeight="1">
      <c r="A7802" s="18" t="s">
        <v>36554</v>
      </c>
      <c r="B7802" s="18" t="s">
        <v>36555</v>
      </c>
      <c r="C7802" s="18" t="s">
        <v>2216</v>
      </c>
      <c r="D7802" s="18"/>
    </row>
    <row r="7803" spans="1:4" ht="15.75" customHeight="1">
      <c r="A7803" s="18" t="s">
        <v>36556</v>
      </c>
      <c r="B7803" s="18" t="s">
        <v>36557</v>
      </c>
      <c r="C7803" s="18" t="s">
        <v>2220</v>
      </c>
      <c r="D7803" s="18"/>
    </row>
    <row r="7804" spans="1:4" ht="15.75" customHeight="1">
      <c r="A7804" s="18" t="s">
        <v>36558</v>
      </c>
      <c r="B7804" s="18" t="s">
        <v>36559</v>
      </c>
      <c r="C7804" s="18" t="s">
        <v>3385</v>
      </c>
      <c r="D7804" s="18"/>
    </row>
    <row r="7805" spans="1:4" ht="15.75" customHeight="1">
      <c r="A7805" s="18" t="s">
        <v>36560</v>
      </c>
      <c r="B7805" s="18" t="s">
        <v>36561</v>
      </c>
      <c r="C7805" s="18" t="s">
        <v>2113</v>
      </c>
      <c r="D7805" s="18"/>
    </row>
    <row r="7806" spans="1:4" ht="15.75" customHeight="1">
      <c r="A7806" s="18" t="s">
        <v>36562</v>
      </c>
      <c r="B7806" s="18" t="s">
        <v>36563</v>
      </c>
      <c r="C7806" s="18" t="s">
        <v>2027</v>
      </c>
      <c r="D7806" s="18"/>
    </row>
    <row r="7807" spans="1:4" ht="15.75" customHeight="1">
      <c r="A7807" s="18" t="s">
        <v>36564</v>
      </c>
      <c r="B7807" s="18" t="s">
        <v>36565</v>
      </c>
      <c r="C7807" s="18" t="s">
        <v>2027</v>
      </c>
      <c r="D7807" s="18"/>
    </row>
    <row r="7808" spans="1:4" ht="15.75" customHeight="1">
      <c r="A7808" s="18" t="s">
        <v>36566</v>
      </c>
      <c r="B7808" s="18" t="s">
        <v>36567</v>
      </c>
      <c r="C7808" s="18" t="s">
        <v>3385</v>
      </c>
      <c r="D7808" s="18"/>
    </row>
    <row r="7809" spans="1:4" ht="15.75" customHeight="1">
      <c r="A7809" s="18" t="s">
        <v>36568</v>
      </c>
      <c r="B7809" s="18" t="s">
        <v>36569</v>
      </c>
      <c r="C7809" s="18" t="s">
        <v>2288</v>
      </c>
      <c r="D7809" s="18"/>
    </row>
    <row r="7810" spans="1:4" ht="15.75" customHeight="1">
      <c r="A7810" s="18" t="s">
        <v>36570</v>
      </c>
      <c r="B7810" s="18" t="s">
        <v>36571</v>
      </c>
      <c r="C7810" s="18" t="s">
        <v>3400</v>
      </c>
      <c r="D7810" s="18"/>
    </row>
    <row r="7811" spans="1:4" ht="15.75" customHeight="1">
      <c r="A7811" s="18" t="s">
        <v>36572</v>
      </c>
      <c r="B7811" s="18" t="s">
        <v>36573</v>
      </c>
      <c r="C7811" s="18" t="s">
        <v>2054</v>
      </c>
      <c r="D7811" s="18"/>
    </row>
    <row r="7812" spans="1:4" ht="15.75" customHeight="1">
      <c r="A7812" s="18" t="s">
        <v>36574</v>
      </c>
      <c r="B7812" s="18" t="s">
        <v>36575</v>
      </c>
      <c r="C7812" s="18" t="s">
        <v>2060</v>
      </c>
      <c r="D7812" s="18"/>
    </row>
    <row r="7813" spans="1:4" ht="15.75" customHeight="1">
      <c r="A7813" s="18" t="s">
        <v>36576</v>
      </c>
      <c r="B7813" s="18" t="s">
        <v>36577</v>
      </c>
      <c r="C7813" s="18" t="s">
        <v>2196</v>
      </c>
      <c r="D7813" s="18"/>
    </row>
    <row r="7814" spans="1:4" ht="15.75" customHeight="1">
      <c r="A7814" s="18" t="s">
        <v>36578</v>
      </c>
      <c r="B7814" s="18" t="s">
        <v>36579</v>
      </c>
      <c r="C7814" s="18" t="s">
        <v>2153</v>
      </c>
      <c r="D7814" s="18"/>
    </row>
    <row r="7815" spans="1:4" ht="15.75" customHeight="1">
      <c r="A7815" s="18" t="s">
        <v>36580</v>
      </c>
      <c r="B7815" s="18" t="s">
        <v>36581</v>
      </c>
      <c r="C7815" s="18" t="s">
        <v>2190</v>
      </c>
      <c r="D7815" s="18"/>
    </row>
    <row r="7816" spans="1:4" ht="15.75" customHeight="1">
      <c r="A7816" s="18" t="s">
        <v>36582</v>
      </c>
      <c r="B7816" s="18" t="s">
        <v>36583</v>
      </c>
      <c r="C7816" s="18" t="s">
        <v>2078</v>
      </c>
      <c r="D7816" s="18"/>
    </row>
    <row r="7817" spans="1:4" ht="15.75" customHeight="1">
      <c r="A7817" s="18" t="s">
        <v>36584</v>
      </c>
      <c r="B7817" s="18" t="s">
        <v>36585</v>
      </c>
      <c r="C7817" s="18" t="s">
        <v>2563</v>
      </c>
      <c r="D7817" s="18"/>
    </row>
    <row r="7818" spans="1:4" ht="15.75" customHeight="1">
      <c r="A7818" s="18" t="s">
        <v>36586</v>
      </c>
      <c r="B7818" s="18" t="s">
        <v>36587</v>
      </c>
      <c r="C7818" s="18" t="s">
        <v>2038</v>
      </c>
      <c r="D7818" s="18"/>
    </row>
    <row r="7819" spans="1:4" ht="15.75" customHeight="1">
      <c r="A7819" s="18" t="s">
        <v>36588</v>
      </c>
      <c r="B7819" s="18" t="s">
        <v>36589</v>
      </c>
      <c r="C7819" s="18" t="s">
        <v>36590</v>
      </c>
      <c r="D7819" s="18"/>
    </row>
    <row r="7820" spans="1:4" ht="15.75" customHeight="1">
      <c r="A7820" s="18" t="s">
        <v>36591</v>
      </c>
      <c r="B7820" s="18" t="s">
        <v>36592</v>
      </c>
      <c r="C7820" s="18" t="s">
        <v>2078</v>
      </c>
      <c r="D7820" s="18"/>
    </row>
    <row r="7821" spans="1:4" ht="15.75" customHeight="1">
      <c r="A7821" s="18" t="s">
        <v>36593</v>
      </c>
      <c r="B7821" s="18" t="s">
        <v>36594</v>
      </c>
      <c r="C7821" s="18" t="s">
        <v>2030</v>
      </c>
      <c r="D7821" s="18"/>
    </row>
    <row r="7822" spans="1:4" ht="15.75" customHeight="1">
      <c r="A7822" s="18" t="s">
        <v>36595</v>
      </c>
      <c r="B7822" s="18" t="s">
        <v>36596</v>
      </c>
      <c r="C7822" s="18" t="s">
        <v>2511</v>
      </c>
      <c r="D7822" s="18"/>
    </row>
    <row r="7823" spans="1:4" ht="15.75" customHeight="1">
      <c r="A7823" s="18" t="s">
        <v>36597</v>
      </c>
      <c r="B7823" s="18" t="s">
        <v>36598</v>
      </c>
      <c r="C7823" s="18" t="s">
        <v>2041</v>
      </c>
      <c r="D7823" s="18"/>
    </row>
    <row r="7824" spans="1:4" ht="15.75" customHeight="1">
      <c r="A7824" s="18" t="s">
        <v>36599</v>
      </c>
      <c r="B7824" s="18" t="s">
        <v>36600</v>
      </c>
      <c r="C7824" s="18" t="s">
        <v>2457</v>
      </c>
      <c r="D7824" s="18"/>
    </row>
    <row r="7825" spans="1:4" ht="15.75" customHeight="1">
      <c r="A7825" s="18" t="s">
        <v>36601</v>
      </c>
      <c r="B7825" s="18" t="s">
        <v>36602</v>
      </c>
      <c r="C7825" s="18" t="s">
        <v>2196</v>
      </c>
      <c r="D7825" s="18"/>
    </row>
    <row r="7826" spans="1:4" ht="15.75" customHeight="1">
      <c r="A7826" s="18" t="s">
        <v>36603</v>
      </c>
      <c r="B7826" s="18" t="s">
        <v>36604</v>
      </c>
      <c r="C7826" s="18" t="s">
        <v>2457</v>
      </c>
      <c r="D7826" s="18"/>
    </row>
    <row r="7827" spans="1:4" ht="15.75" customHeight="1">
      <c r="A7827" s="18" t="s">
        <v>36605</v>
      </c>
      <c r="B7827" s="18" t="s">
        <v>36606</v>
      </c>
      <c r="C7827" s="18" t="s">
        <v>2030</v>
      </c>
      <c r="D7827" s="18"/>
    </row>
    <row r="7828" spans="1:4" ht="15.75" customHeight="1">
      <c r="A7828" s="18" t="s">
        <v>36607</v>
      </c>
      <c r="B7828" s="18" t="s">
        <v>36608</v>
      </c>
      <c r="C7828" s="18" t="s">
        <v>2044</v>
      </c>
      <c r="D7828" s="18"/>
    </row>
    <row r="7829" spans="1:4" ht="15.75" customHeight="1">
      <c r="A7829" s="18" t="s">
        <v>36609</v>
      </c>
      <c r="B7829" s="18" t="s">
        <v>36610</v>
      </c>
      <c r="C7829" s="18" t="s">
        <v>2038</v>
      </c>
      <c r="D7829" s="18"/>
    </row>
    <row r="7830" spans="1:4" ht="15.75" customHeight="1">
      <c r="A7830" s="18" t="s">
        <v>36611</v>
      </c>
      <c r="B7830" s="18" t="s">
        <v>36612</v>
      </c>
      <c r="C7830" s="18" t="s">
        <v>2030</v>
      </c>
      <c r="D7830" s="18"/>
    </row>
    <row r="7831" spans="1:4" ht="15.75" customHeight="1">
      <c r="A7831" s="18" t="s">
        <v>36613</v>
      </c>
      <c r="B7831" s="18" t="s">
        <v>36614</v>
      </c>
      <c r="C7831" s="18" t="s">
        <v>2041</v>
      </c>
      <c r="D7831" s="18"/>
    </row>
    <row r="7832" spans="1:4" ht="15.75" customHeight="1">
      <c r="A7832" s="18" t="s">
        <v>36615</v>
      </c>
      <c r="B7832" s="18" t="s">
        <v>36616</v>
      </c>
      <c r="C7832" s="18" t="s">
        <v>2265</v>
      </c>
      <c r="D7832" s="18"/>
    </row>
    <row r="7833" spans="1:4" ht="15.75" customHeight="1">
      <c r="A7833" s="18" t="s">
        <v>36617</v>
      </c>
      <c r="B7833" s="18" t="s">
        <v>36618</v>
      </c>
      <c r="C7833" s="18" t="s">
        <v>2021</v>
      </c>
      <c r="D7833" s="18"/>
    </row>
    <row r="7834" spans="1:4" ht="15.75" customHeight="1">
      <c r="A7834" s="18" t="s">
        <v>36619</v>
      </c>
      <c r="B7834" s="18" t="s">
        <v>36620</v>
      </c>
      <c r="C7834" s="18" t="s">
        <v>2417</v>
      </c>
      <c r="D7834" s="18"/>
    </row>
    <row r="7835" spans="1:4" ht="15.75" customHeight="1">
      <c r="A7835" s="18" t="s">
        <v>36621</v>
      </c>
      <c r="B7835" s="18" t="s">
        <v>36622</v>
      </c>
      <c r="C7835" s="18" t="s">
        <v>2054</v>
      </c>
      <c r="D7835" s="18"/>
    </row>
    <row r="7836" spans="1:4" ht="15.75" customHeight="1">
      <c r="A7836" s="18" t="s">
        <v>36623</v>
      </c>
      <c r="B7836" s="18" t="s">
        <v>36624</v>
      </c>
      <c r="C7836" s="18" t="s">
        <v>2081</v>
      </c>
      <c r="D7836" s="18"/>
    </row>
    <row r="7837" spans="1:4" ht="15.75" customHeight="1">
      <c r="A7837" s="18" t="s">
        <v>36625</v>
      </c>
      <c r="B7837" s="18" t="s">
        <v>36626</v>
      </c>
      <c r="C7837" s="18" t="s">
        <v>2044</v>
      </c>
      <c r="D7837" s="18"/>
    </row>
    <row r="7838" spans="1:4" ht="15.75" customHeight="1">
      <c r="A7838" s="18" t="s">
        <v>36627</v>
      </c>
      <c r="B7838" s="18" t="s">
        <v>36628</v>
      </c>
      <c r="C7838" s="18" t="s">
        <v>2095</v>
      </c>
      <c r="D7838" s="18"/>
    </row>
    <row r="7839" spans="1:4" ht="15.75" customHeight="1">
      <c r="A7839" s="18" t="s">
        <v>36629</v>
      </c>
      <c r="B7839" s="18" t="s">
        <v>36630</v>
      </c>
      <c r="C7839" s="18" t="s">
        <v>2078</v>
      </c>
      <c r="D7839" s="18"/>
    </row>
    <row r="7840" spans="1:4" ht="15.75" customHeight="1">
      <c r="A7840" s="18" t="s">
        <v>36631</v>
      </c>
      <c r="B7840" s="18" t="s">
        <v>36632</v>
      </c>
      <c r="C7840" s="18" t="s">
        <v>2182</v>
      </c>
      <c r="D7840" s="18"/>
    </row>
    <row r="7841" spans="1:4" ht="15.75" customHeight="1">
      <c r="A7841" s="18" t="s">
        <v>36633</v>
      </c>
      <c r="B7841" s="18" t="s">
        <v>36634</v>
      </c>
      <c r="C7841" s="18" t="s">
        <v>2048</v>
      </c>
      <c r="D7841" s="18"/>
    </row>
    <row r="7842" spans="1:4" ht="15.75" customHeight="1">
      <c r="A7842" s="18" t="s">
        <v>36635</v>
      </c>
      <c r="B7842" s="18" t="s">
        <v>36636</v>
      </c>
      <c r="C7842" s="18" t="s">
        <v>2044</v>
      </c>
      <c r="D7842" s="18"/>
    </row>
    <row r="7843" spans="1:4" ht="15.75" customHeight="1">
      <c r="A7843" s="18" t="s">
        <v>36637</v>
      </c>
      <c r="B7843" s="18" t="s">
        <v>36638</v>
      </c>
      <c r="C7843" s="18" t="s">
        <v>2511</v>
      </c>
      <c r="D7843" s="18"/>
    </row>
    <row r="7844" spans="1:4" ht="15.75" customHeight="1">
      <c r="A7844" s="18" t="s">
        <v>36639</v>
      </c>
      <c r="B7844" s="18" t="s">
        <v>36640</v>
      </c>
      <c r="C7844" s="18" t="s">
        <v>2216</v>
      </c>
      <c r="D7844" s="18"/>
    </row>
    <row r="7845" spans="1:4" ht="15.75" customHeight="1">
      <c r="A7845" s="18" t="s">
        <v>36641</v>
      </c>
      <c r="B7845" s="18" t="s">
        <v>36642</v>
      </c>
      <c r="C7845" s="18" t="s">
        <v>2041</v>
      </c>
      <c r="D7845" s="18"/>
    </row>
    <row r="7846" spans="1:4" ht="15.75" customHeight="1">
      <c r="A7846" s="18" t="s">
        <v>36643</v>
      </c>
      <c r="B7846" s="18" t="s">
        <v>36644</v>
      </c>
      <c r="C7846" s="18" t="s">
        <v>2034</v>
      </c>
      <c r="D7846" s="18"/>
    </row>
    <row r="7847" spans="1:4" ht="15.75" customHeight="1">
      <c r="A7847" s="18" t="s">
        <v>36645</v>
      </c>
      <c r="B7847" s="18" t="s">
        <v>36646</v>
      </c>
      <c r="C7847" s="18" t="s">
        <v>2563</v>
      </c>
      <c r="D7847" s="18"/>
    </row>
    <row r="7848" spans="1:4" ht="15.75" customHeight="1">
      <c r="A7848" s="18" t="s">
        <v>36647</v>
      </c>
      <c r="B7848" s="18" t="s">
        <v>36648</v>
      </c>
      <c r="C7848" s="18" t="s">
        <v>2128</v>
      </c>
      <c r="D7848" s="18"/>
    </row>
    <row r="7849" spans="1:4" ht="15.75" customHeight="1">
      <c r="A7849" s="18" t="s">
        <v>36649</v>
      </c>
      <c r="B7849" s="18" t="s">
        <v>36650</v>
      </c>
      <c r="C7849" s="18" t="s">
        <v>2123</v>
      </c>
      <c r="D7849" s="18"/>
    </row>
    <row r="7850" spans="1:4" ht="15.75" customHeight="1">
      <c r="A7850" s="18" t="s">
        <v>36651</v>
      </c>
      <c r="B7850" s="18" t="s">
        <v>36652</v>
      </c>
      <c r="C7850" s="18" t="s">
        <v>2041</v>
      </c>
      <c r="D7850" s="18"/>
    </row>
    <row r="7851" spans="1:4" ht="15.75" customHeight="1">
      <c r="A7851" s="18" t="s">
        <v>36653</v>
      </c>
      <c r="B7851" s="18" t="s">
        <v>36654</v>
      </c>
      <c r="C7851" s="18" t="s">
        <v>2240</v>
      </c>
      <c r="D7851" s="18"/>
    </row>
    <row r="7852" spans="1:4" ht="15.75" customHeight="1">
      <c r="A7852" s="18" t="s">
        <v>36655</v>
      </c>
      <c r="B7852" s="18" t="s">
        <v>36656</v>
      </c>
      <c r="C7852" s="18" t="s">
        <v>2254</v>
      </c>
      <c r="D7852" s="18"/>
    </row>
    <row r="7853" spans="1:4" ht="15.75" customHeight="1">
      <c r="A7853" s="18" t="s">
        <v>36657</v>
      </c>
      <c r="B7853" s="18" t="s">
        <v>36658</v>
      </c>
      <c r="C7853" s="18" t="s">
        <v>2205</v>
      </c>
      <c r="D7853" s="18"/>
    </row>
    <row r="7854" spans="1:4" ht="15.75" customHeight="1">
      <c r="A7854" s="18" t="s">
        <v>36659</v>
      </c>
      <c r="B7854" s="18" t="s">
        <v>36660</v>
      </c>
      <c r="C7854" s="18" t="s">
        <v>2410</v>
      </c>
      <c r="D7854" s="18"/>
    </row>
    <row r="7855" spans="1:4" ht="15.75" customHeight="1">
      <c r="A7855" s="18" t="s">
        <v>36661</v>
      </c>
      <c r="B7855" s="18" t="s">
        <v>36662</v>
      </c>
      <c r="C7855" s="18" t="s">
        <v>2034</v>
      </c>
      <c r="D7855" s="18"/>
    </row>
    <row r="7856" spans="1:4" ht="15.75" customHeight="1">
      <c r="A7856" s="18" t="s">
        <v>36663</v>
      </c>
      <c r="B7856" s="18" t="s">
        <v>36664</v>
      </c>
      <c r="C7856" s="18" t="s">
        <v>2220</v>
      </c>
      <c r="D7856" s="18"/>
    </row>
    <row r="7857" spans="1:4" ht="15.75" customHeight="1">
      <c r="A7857" s="18" t="s">
        <v>36665</v>
      </c>
      <c r="B7857" s="18" t="s">
        <v>36666</v>
      </c>
      <c r="C7857" s="18" t="s">
        <v>2038</v>
      </c>
      <c r="D7857" s="18"/>
    </row>
    <row r="7858" spans="1:4" ht="15.75" customHeight="1">
      <c r="A7858" s="18" t="s">
        <v>36667</v>
      </c>
      <c r="B7858" s="18" t="s">
        <v>36668</v>
      </c>
      <c r="C7858" s="18" t="s">
        <v>2041</v>
      </c>
      <c r="D7858" s="18"/>
    </row>
    <row r="7859" spans="1:4" ht="15.75" customHeight="1">
      <c r="A7859" s="18" t="s">
        <v>36669</v>
      </c>
      <c r="B7859" s="18" t="s">
        <v>36670</v>
      </c>
      <c r="C7859" s="18" t="s">
        <v>3134</v>
      </c>
      <c r="D7859" s="18"/>
    </row>
    <row r="7860" spans="1:4" ht="15.75" customHeight="1">
      <c r="A7860" s="18" t="s">
        <v>36671</v>
      </c>
      <c r="B7860" s="18" t="s">
        <v>36672</v>
      </c>
      <c r="C7860" s="18" t="s">
        <v>2277</v>
      </c>
      <c r="D7860" s="18"/>
    </row>
    <row r="7861" spans="1:4" ht="15.75" customHeight="1">
      <c r="A7861" s="18" t="s">
        <v>36673</v>
      </c>
      <c r="B7861" s="18" t="s">
        <v>36674</v>
      </c>
      <c r="C7861" s="18" t="s">
        <v>2483</v>
      </c>
      <c r="D7861" s="18"/>
    </row>
    <row r="7862" spans="1:4" ht="15.75" customHeight="1">
      <c r="A7862" s="18" t="s">
        <v>36675</v>
      </c>
      <c r="B7862" s="18" t="s">
        <v>36676</v>
      </c>
      <c r="C7862" s="18" t="s">
        <v>2078</v>
      </c>
      <c r="D7862" s="18"/>
    </row>
    <row r="7863" spans="1:4" ht="15.75" customHeight="1">
      <c r="A7863" s="18" t="s">
        <v>36677</v>
      </c>
      <c r="B7863" s="18" t="s">
        <v>36678</v>
      </c>
      <c r="C7863" s="18" t="s">
        <v>2030</v>
      </c>
      <c r="D7863" s="18"/>
    </row>
    <row r="7864" spans="1:4" ht="15.75" customHeight="1">
      <c r="A7864" s="18" t="s">
        <v>36679</v>
      </c>
      <c r="B7864" s="18" t="s">
        <v>36680</v>
      </c>
      <c r="C7864" s="18" t="s">
        <v>2089</v>
      </c>
      <c r="D7864" s="18"/>
    </row>
    <row r="7865" spans="1:4" ht="15.75" customHeight="1">
      <c r="A7865" s="18" t="s">
        <v>36681</v>
      </c>
      <c r="B7865" s="18" t="s">
        <v>36682</v>
      </c>
      <c r="C7865" s="18" t="s">
        <v>2038</v>
      </c>
      <c r="D7865" s="18"/>
    </row>
    <row r="7866" spans="1:4" ht="15.75" customHeight="1">
      <c r="A7866" s="18" t="s">
        <v>36683</v>
      </c>
      <c r="B7866" s="18" t="s">
        <v>36684</v>
      </c>
      <c r="C7866" s="18" t="s">
        <v>2038</v>
      </c>
      <c r="D7866" s="18"/>
    </row>
    <row r="7867" spans="1:4" ht="15.75" customHeight="1">
      <c r="A7867" s="18" t="s">
        <v>36685</v>
      </c>
      <c r="B7867" s="18" t="s">
        <v>36686</v>
      </c>
      <c r="C7867" s="18" t="s">
        <v>2274</v>
      </c>
      <c r="D7867" s="18"/>
    </row>
    <row r="7868" spans="1:4" ht="15.75" customHeight="1">
      <c r="A7868" s="18" t="s">
        <v>36687</v>
      </c>
      <c r="B7868" s="18" t="s">
        <v>36688</v>
      </c>
      <c r="C7868" s="18" t="s">
        <v>2044</v>
      </c>
      <c r="D7868" s="18"/>
    </row>
    <row r="7869" spans="1:4" ht="15.75" customHeight="1">
      <c r="A7869" s="18" t="s">
        <v>36689</v>
      </c>
      <c r="B7869" s="18" t="s">
        <v>36690</v>
      </c>
      <c r="C7869" s="18" t="s">
        <v>2044</v>
      </c>
      <c r="D7869" s="18"/>
    </row>
    <row r="7870" spans="1:4" ht="15.75" customHeight="1">
      <c r="A7870" s="18" t="s">
        <v>36691</v>
      </c>
      <c r="B7870" s="18" t="s">
        <v>36692</v>
      </c>
      <c r="C7870" s="18" t="s">
        <v>2044</v>
      </c>
      <c r="D7870" s="18"/>
    </row>
    <row r="7871" spans="1:4" ht="15.75" customHeight="1">
      <c r="A7871" s="18" t="s">
        <v>36693</v>
      </c>
      <c r="B7871" s="18" t="s">
        <v>36694</v>
      </c>
      <c r="C7871" s="18" t="s">
        <v>2457</v>
      </c>
      <c r="D7871" s="18"/>
    </row>
    <row r="7872" spans="1:4" ht="15.75" customHeight="1">
      <c r="A7872" s="18" t="s">
        <v>36695</v>
      </c>
      <c r="B7872" s="18" t="s">
        <v>36696</v>
      </c>
      <c r="C7872" s="18" t="s">
        <v>2128</v>
      </c>
      <c r="D7872" s="18"/>
    </row>
    <row r="7873" spans="1:4" ht="15.75" customHeight="1">
      <c r="A7873" s="18" t="s">
        <v>36697</v>
      </c>
      <c r="B7873" s="18" t="s">
        <v>36698</v>
      </c>
      <c r="C7873" s="18" t="s">
        <v>2027</v>
      </c>
      <c r="D7873" s="18"/>
    </row>
    <row r="7874" spans="1:4" ht="15.75" customHeight="1">
      <c r="A7874" s="18" t="s">
        <v>36699</v>
      </c>
      <c r="B7874" s="18" t="s">
        <v>36700</v>
      </c>
      <c r="C7874" s="18" t="s">
        <v>2086</v>
      </c>
      <c r="D7874" s="18"/>
    </row>
    <row r="7875" spans="1:4" ht="15.75" customHeight="1">
      <c r="A7875" s="18" t="s">
        <v>36701</v>
      </c>
      <c r="B7875" s="18" t="s">
        <v>36702</v>
      </c>
      <c r="C7875" s="18" t="s">
        <v>2081</v>
      </c>
      <c r="D7875" s="18"/>
    </row>
    <row r="7876" spans="1:4" ht="15.75" customHeight="1">
      <c r="A7876" s="18" t="s">
        <v>36703</v>
      </c>
      <c r="B7876" s="18" t="s">
        <v>36704</v>
      </c>
      <c r="C7876" s="18" t="s">
        <v>2113</v>
      </c>
      <c r="D7876" s="18"/>
    </row>
    <row r="7877" spans="1:4" ht="15.75" customHeight="1">
      <c r="A7877" s="18" t="s">
        <v>36705</v>
      </c>
      <c r="B7877" s="18" t="s">
        <v>36706</v>
      </c>
      <c r="C7877" s="18" t="s">
        <v>2220</v>
      </c>
      <c r="D7877" s="18"/>
    </row>
    <row r="7878" spans="1:4" ht="15.75" customHeight="1">
      <c r="A7878" s="18" t="s">
        <v>36707</v>
      </c>
      <c r="B7878" s="18" t="s">
        <v>36708</v>
      </c>
      <c r="C7878" s="18" t="s">
        <v>2034</v>
      </c>
      <c r="D7878" s="18"/>
    </row>
    <row r="7879" spans="1:4" ht="15.75" customHeight="1">
      <c r="A7879" s="18" t="s">
        <v>36709</v>
      </c>
      <c r="B7879" s="18" t="s">
        <v>36710</v>
      </c>
      <c r="C7879" s="18" t="s">
        <v>2030</v>
      </c>
      <c r="D7879" s="18"/>
    </row>
    <row r="7880" spans="1:4" ht="15.75" customHeight="1">
      <c r="A7880" s="18" t="s">
        <v>36711</v>
      </c>
      <c r="B7880" s="18" t="s">
        <v>36712</v>
      </c>
      <c r="C7880" s="18" t="s">
        <v>2060</v>
      </c>
      <c r="D7880" s="18"/>
    </row>
    <row r="7881" spans="1:4" ht="15.75" customHeight="1">
      <c r="A7881" s="18" t="s">
        <v>36713</v>
      </c>
      <c r="B7881" s="18" t="s">
        <v>36714</v>
      </c>
      <c r="C7881" s="18" t="s">
        <v>2024</v>
      </c>
      <c r="D7881" s="18"/>
    </row>
    <row r="7882" spans="1:4" ht="15.75" customHeight="1">
      <c r="A7882" s="18" t="s">
        <v>36715</v>
      </c>
      <c r="B7882" s="18" t="s">
        <v>36716</v>
      </c>
      <c r="C7882" s="18" t="s">
        <v>2128</v>
      </c>
      <c r="D7882" s="18"/>
    </row>
    <row r="7883" spans="1:4" ht="15.75" customHeight="1">
      <c r="A7883" s="18" t="s">
        <v>36717</v>
      </c>
      <c r="B7883" s="18" t="s">
        <v>36718</v>
      </c>
      <c r="C7883" s="18" t="s">
        <v>2044</v>
      </c>
      <c r="D7883" s="18"/>
    </row>
    <row r="7884" spans="1:4" ht="15.75" customHeight="1">
      <c r="A7884" s="18" t="s">
        <v>36719</v>
      </c>
      <c r="B7884" s="18" t="s">
        <v>36720</v>
      </c>
      <c r="C7884" s="18" t="s">
        <v>3637</v>
      </c>
      <c r="D7884" s="18"/>
    </row>
    <row r="7885" spans="1:4" ht="15.75" customHeight="1">
      <c r="A7885" s="18" t="s">
        <v>36721</v>
      </c>
      <c r="B7885" s="18" t="s">
        <v>36722</v>
      </c>
      <c r="C7885" s="18" t="s">
        <v>2041</v>
      </c>
      <c r="D7885" s="18"/>
    </row>
    <row r="7886" spans="1:4" ht="15.75" customHeight="1">
      <c r="A7886" s="18" t="s">
        <v>36723</v>
      </c>
      <c r="B7886" s="18" t="s">
        <v>36724</v>
      </c>
      <c r="C7886" s="18" t="s">
        <v>2030</v>
      </c>
      <c r="D7886" s="18"/>
    </row>
    <row r="7887" spans="1:4" ht="15.75" customHeight="1">
      <c r="A7887" s="18" t="s">
        <v>36725</v>
      </c>
      <c r="B7887" s="18" t="s">
        <v>36726</v>
      </c>
      <c r="C7887" s="18" t="s">
        <v>2254</v>
      </c>
      <c r="D7887" s="18"/>
    </row>
    <row r="7888" spans="1:4" ht="15.75" customHeight="1">
      <c r="A7888" s="18" t="s">
        <v>36727</v>
      </c>
      <c r="B7888" s="18" t="s">
        <v>36728</v>
      </c>
      <c r="C7888" s="18" t="s">
        <v>2089</v>
      </c>
      <c r="D7888" s="18"/>
    </row>
    <row r="7889" spans="1:4" ht="15.75" customHeight="1">
      <c r="A7889" s="18" t="s">
        <v>36729</v>
      </c>
      <c r="B7889" s="18" t="s">
        <v>36730</v>
      </c>
      <c r="C7889" s="18" t="s">
        <v>3102</v>
      </c>
      <c r="D7889" s="18"/>
    </row>
    <row r="7890" spans="1:4" ht="15.75" customHeight="1">
      <c r="A7890" s="18" t="s">
        <v>36731</v>
      </c>
      <c r="B7890" s="18" t="s">
        <v>36732</v>
      </c>
      <c r="C7890" s="18" t="s">
        <v>2190</v>
      </c>
      <c r="D7890" s="18"/>
    </row>
    <row r="7891" spans="1:4" ht="15.75" customHeight="1">
      <c r="A7891" s="18" t="s">
        <v>36733</v>
      </c>
      <c r="B7891" s="18" t="s">
        <v>36734</v>
      </c>
      <c r="C7891" s="18" t="s">
        <v>2216</v>
      </c>
      <c r="D7891" s="18"/>
    </row>
    <row r="7892" spans="1:4" ht="15.75" customHeight="1">
      <c r="A7892" s="18" t="s">
        <v>36735</v>
      </c>
      <c r="B7892" s="18" t="s">
        <v>36736</v>
      </c>
      <c r="C7892" s="18" t="s">
        <v>2041</v>
      </c>
      <c r="D7892" s="18"/>
    </row>
    <row r="7893" spans="1:4" ht="15.75" customHeight="1">
      <c r="A7893" s="18" t="s">
        <v>36737</v>
      </c>
      <c r="B7893" s="18" t="s">
        <v>36738</v>
      </c>
      <c r="C7893" s="18" t="s">
        <v>3400</v>
      </c>
      <c r="D7893" s="18"/>
    </row>
    <row r="7894" spans="1:4" ht="15.75" customHeight="1">
      <c r="A7894" s="18" t="s">
        <v>36739</v>
      </c>
      <c r="B7894" s="18" t="s">
        <v>36740</v>
      </c>
      <c r="C7894" s="18" t="s">
        <v>2021</v>
      </c>
      <c r="D7894" s="18"/>
    </row>
    <row r="7895" spans="1:4" ht="15.75" customHeight="1">
      <c r="A7895" s="18" t="s">
        <v>36741</v>
      </c>
      <c r="B7895" s="18" t="s">
        <v>36742</v>
      </c>
      <c r="C7895" s="18" t="s">
        <v>2066</v>
      </c>
      <c r="D7895" s="18"/>
    </row>
    <row r="7896" spans="1:4" ht="15.75" customHeight="1">
      <c r="A7896" s="18" t="s">
        <v>36743</v>
      </c>
      <c r="B7896" s="18" t="s">
        <v>36744</v>
      </c>
      <c r="C7896" s="18" t="s">
        <v>2113</v>
      </c>
      <c r="D7896" s="18"/>
    </row>
    <row r="7897" spans="1:4" ht="15.75" customHeight="1">
      <c r="A7897" s="18" t="s">
        <v>36745</v>
      </c>
      <c r="B7897" s="18" t="s">
        <v>36746</v>
      </c>
      <c r="C7897" s="18" t="s">
        <v>2182</v>
      </c>
      <c r="D7897" s="18"/>
    </row>
    <row r="7898" spans="1:4" ht="15.75" customHeight="1">
      <c r="A7898" s="18" t="s">
        <v>36747</v>
      </c>
      <c r="B7898" s="18" t="s">
        <v>36748</v>
      </c>
      <c r="C7898" s="18" t="s">
        <v>2044</v>
      </c>
      <c r="D7898" s="18"/>
    </row>
    <row r="7899" spans="1:4" ht="15.75" customHeight="1">
      <c r="A7899" s="18" t="s">
        <v>36749</v>
      </c>
      <c r="B7899" s="18" t="s">
        <v>36750</v>
      </c>
      <c r="C7899" s="18" t="s">
        <v>2216</v>
      </c>
      <c r="D7899" s="18"/>
    </row>
    <row r="7900" spans="1:4" ht="15.75" customHeight="1">
      <c r="A7900" s="18" t="s">
        <v>36751</v>
      </c>
      <c r="B7900" s="18" t="s">
        <v>36752</v>
      </c>
      <c r="C7900" s="18" t="s">
        <v>2483</v>
      </c>
      <c r="D7900" s="18"/>
    </row>
    <row r="7901" spans="1:4" ht="15.75" customHeight="1">
      <c r="A7901" s="18" t="s">
        <v>36753</v>
      </c>
      <c r="B7901" s="18" t="s">
        <v>36754</v>
      </c>
      <c r="C7901" s="18" t="s">
        <v>2182</v>
      </c>
      <c r="D7901" s="18"/>
    </row>
    <row r="7902" spans="1:4" ht="15.75" customHeight="1">
      <c r="A7902" s="18" t="s">
        <v>36755</v>
      </c>
      <c r="B7902" s="18" t="s">
        <v>36756</v>
      </c>
      <c r="C7902" s="18" t="s">
        <v>2041</v>
      </c>
      <c r="D7902" s="18"/>
    </row>
    <row r="7903" spans="1:4" ht="15.75" customHeight="1">
      <c r="A7903" s="18" t="s">
        <v>36757</v>
      </c>
      <c r="B7903" s="18" t="s">
        <v>36758</v>
      </c>
      <c r="C7903" s="18" t="s">
        <v>2288</v>
      </c>
      <c r="D7903" s="18"/>
    </row>
    <row r="7904" spans="1:4" ht="15.75" customHeight="1">
      <c r="A7904" s="18" t="s">
        <v>36759</v>
      </c>
      <c r="B7904" s="18" t="s">
        <v>36760</v>
      </c>
      <c r="C7904" s="18" t="s">
        <v>2063</v>
      </c>
      <c r="D7904" s="18"/>
    </row>
    <row r="7905" spans="1:4" ht="15.75" customHeight="1">
      <c r="A7905" s="18" t="s">
        <v>36761</v>
      </c>
      <c r="B7905" s="18" t="s">
        <v>36762</v>
      </c>
      <c r="C7905" s="18" t="s">
        <v>2277</v>
      </c>
      <c r="D7905" s="18"/>
    </row>
    <row r="7906" spans="1:4" ht="15.75" customHeight="1">
      <c r="A7906" s="18" t="s">
        <v>36763</v>
      </c>
      <c r="B7906" s="18" t="s">
        <v>36764</v>
      </c>
      <c r="C7906" s="18" t="s">
        <v>2054</v>
      </c>
      <c r="D7906" s="18"/>
    </row>
    <row r="7907" spans="1:4" ht="15.75" customHeight="1">
      <c r="A7907" s="18" t="s">
        <v>36765</v>
      </c>
      <c r="B7907" s="18" t="s">
        <v>36766</v>
      </c>
      <c r="C7907" s="18" t="s">
        <v>2277</v>
      </c>
      <c r="D7907" s="18"/>
    </row>
    <row r="7908" spans="1:4" ht="15.75" customHeight="1">
      <c r="A7908" s="18" t="s">
        <v>36767</v>
      </c>
      <c r="B7908" s="18" t="s">
        <v>36768</v>
      </c>
      <c r="C7908" s="18" t="s">
        <v>2044</v>
      </c>
      <c r="D7908" s="18"/>
    </row>
    <row r="7909" spans="1:4" ht="15.75" customHeight="1">
      <c r="A7909" s="18" t="s">
        <v>36769</v>
      </c>
      <c r="B7909" s="18" t="s">
        <v>36770</v>
      </c>
      <c r="C7909" s="18" t="s">
        <v>2104</v>
      </c>
      <c r="D7909" s="18"/>
    </row>
    <row r="7910" spans="1:4" ht="15.75" customHeight="1">
      <c r="A7910" s="18" t="s">
        <v>36771</v>
      </c>
      <c r="B7910" s="18" t="s">
        <v>36772</v>
      </c>
      <c r="C7910" s="18" t="s">
        <v>3200</v>
      </c>
      <c r="D7910" s="18"/>
    </row>
    <row r="7911" spans="1:4" ht="15.75" customHeight="1">
      <c r="A7911" s="18" t="s">
        <v>36773</v>
      </c>
      <c r="B7911" s="18" t="s">
        <v>36774</v>
      </c>
      <c r="C7911" s="18" t="s">
        <v>2511</v>
      </c>
      <c r="D7911" s="18"/>
    </row>
    <row r="7912" spans="1:4" ht="15.75" customHeight="1">
      <c r="A7912" s="18" t="s">
        <v>36775</v>
      </c>
      <c r="B7912" s="18" t="s">
        <v>36776</v>
      </c>
      <c r="C7912" s="18" t="s">
        <v>2066</v>
      </c>
      <c r="D7912" s="18"/>
    </row>
    <row r="7913" spans="1:4" ht="15.75" customHeight="1">
      <c r="A7913" s="18" t="s">
        <v>36777</v>
      </c>
      <c r="B7913" s="18" t="s">
        <v>36778</v>
      </c>
      <c r="C7913" s="18" t="s">
        <v>3385</v>
      </c>
      <c r="D7913" s="18"/>
    </row>
    <row r="7914" spans="1:4" ht="15.75" customHeight="1">
      <c r="A7914" s="18" t="s">
        <v>36779</v>
      </c>
      <c r="B7914" s="18" t="s">
        <v>36780</v>
      </c>
      <c r="C7914" s="18" t="s">
        <v>2038</v>
      </c>
      <c r="D7914" s="18"/>
    </row>
    <row r="7915" spans="1:4" ht="15.75" customHeight="1">
      <c r="A7915" s="18" t="s">
        <v>36781</v>
      </c>
      <c r="B7915" s="18" t="s">
        <v>36782</v>
      </c>
      <c r="C7915" s="18" t="s">
        <v>2044</v>
      </c>
      <c r="D7915" s="18"/>
    </row>
    <row r="7916" spans="1:4" ht="15.75" customHeight="1">
      <c r="A7916" s="18" t="s">
        <v>36783</v>
      </c>
      <c r="B7916" s="18" t="s">
        <v>36784</v>
      </c>
      <c r="C7916" s="18" t="s">
        <v>2041</v>
      </c>
      <c r="D7916" s="18"/>
    </row>
    <row r="7917" spans="1:4" ht="15.75" customHeight="1">
      <c r="A7917" s="18" t="s">
        <v>36785</v>
      </c>
      <c r="B7917" s="18" t="s">
        <v>36786</v>
      </c>
      <c r="C7917" s="18" t="s">
        <v>2048</v>
      </c>
      <c r="D7917" s="18"/>
    </row>
    <row r="7918" spans="1:4" ht="15.75" customHeight="1">
      <c r="A7918" s="18" t="s">
        <v>36787</v>
      </c>
      <c r="B7918" s="18" t="s">
        <v>36788</v>
      </c>
      <c r="C7918" s="18" t="s">
        <v>2048</v>
      </c>
      <c r="D7918" s="18"/>
    </row>
    <row r="7919" spans="1:4" ht="15.75" customHeight="1">
      <c r="A7919" s="18" t="s">
        <v>36789</v>
      </c>
      <c r="B7919" s="18" t="s">
        <v>36790</v>
      </c>
      <c r="C7919" s="18" t="s">
        <v>2113</v>
      </c>
      <c r="D7919" s="18"/>
    </row>
    <row r="7920" spans="1:4" ht="15.75" customHeight="1">
      <c r="A7920" s="18" t="s">
        <v>36791</v>
      </c>
      <c r="B7920" s="18" t="s">
        <v>36792</v>
      </c>
      <c r="C7920" s="18" t="s">
        <v>2086</v>
      </c>
      <c r="D7920" s="18"/>
    </row>
    <row r="7921" spans="1:4" ht="15.75" customHeight="1">
      <c r="A7921" s="18" t="s">
        <v>36793</v>
      </c>
      <c r="B7921" s="18" t="s">
        <v>36794</v>
      </c>
      <c r="C7921" s="18" t="s">
        <v>2048</v>
      </c>
      <c r="D7921" s="18"/>
    </row>
    <row r="7922" spans="1:4" ht="15.75" customHeight="1">
      <c r="A7922" s="18" t="s">
        <v>36795</v>
      </c>
      <c r="B7922" s="18" t="s">
        <v>36796</v>
      </c>
      <c r="C7922" s="18" t="s">
        <v>2095</v>
      </c>
      <c r="D7922" s="18"/>
    </row>
    <row r="7923" spans="1:4" ht="15.75" customHeight="1">
      <c r="A7923" s="18" t="s">
        <v>36797</v>
      </c>
      <c r="B7923" s="18" t="s">
        <v>36798</v>
      </c>
      <c r="C7923" s="18" t="s">
        <v>2563</v>
      </c>
      <c r="D7923" s="18"/>
    </row>
    <row r="7924" spans="1:4" ht="15.75" customHeight="1">
      <c r="A7924" s="18" t="s">
        <v>36799</v>
      </c>
      <c r="B7924" s="18" t="s">
        <v>36800</v>
      </c>
      <c r="C7924" s="18" t="s">
        <v>2021</v>
      </c>
      <c r="D7924" s="18"/>
    </row>
    <row r="7925" spans="1:4" ht="15.75" customHeight="1">
      <c r="A7925" s="18" t="s">
        <v>36801</v>
      </c>
      <c r="B7925" s="18" t="s">
        <v>36802</v>
      </c>
      <c r="C7925" s="18" t="s">
        <v>2034</v>
      </c>
      <c r="D7925" s="18"/>
    </row>
    <row r="7926" spans="1:4" ht="15.75" customHeight="1">
      <c r="A7926" s="18" t="s">
        <v>36803</v>
      </c>
      <c r="B7926" s="18" t="s">
        <v>36804</v>
      </c>
      <c r="C7926" s="18" t="s">
        <v>2041</v>
      </c>
      <c r="D7926" s="18"/>
    </row>
    <row r="7927" spans="1:4" ht="15.75" customHeight="1">
      <c r="A7927" s="18" t="s">
        <v>36805</v>
      </c>
      <c r="B7927" s="18" t="s">
        <v>36806</v>
      </c>
      <c r="C7927" s="18" t="s">
        <v>2021</v>
      </c>
      <c r="D7927" s="18"/>
    </row>
    <row r="7928" spans="1:4" ht="15.75" customHeight="1">
      <c r="A7928" s="18" t="s">
        <v>36807</v>
      </c>
      <c r="B7928" s="18" t="s">
        <v>36808</v>
      </c>
      <c r="C7928" s="18" t="s">
        <v>2563</v>
      </c>
      <c r="D7928" s="18"/>
    </row>
    <row r="7929" spans="1:4" ht="15.75" customHeight="1">
      <c r="A7929" s="18" t="s">
        <v>36809</v>
      </c>
      <c r="B7929" s="18" t="s">
        <v>36810</v>
      </c>
      <c r="C7929" s="18" t="s">
        <v>2038</v>
      </c>
      <c r="D7929" s="18"/>
    </row>
    <row r="7930" spans="1:4" ht="15.75" customHeight="1">
      <c r="A7930" s="18" t="s">
        <v>36811</v>
      </c>
      <c r="B7930" s="18" t="s">
        <v>36812</v>
      </c>
      <c r="C7930" s="18" t="s">
        <v>2034</v>
      </c>
      <c r="D7930" s="18"/>
    </row>
    <row r="7931" spans="1:4" ht="15.75" customHeight="1">
      <c r="A7931" s="18" t="s">
        <v>36813</v>
      </c>
      <c r="B7931" s="18" t="s">
        <v>36814</v>
      </c>
      <c r="C7931" s="18" t="s">
        <v>2254</v>
      </c>
      <c r="D7931" s="18"/>
    </row>
    <row r="7932" spans="1:4" ht="15.75" customHeight="1">
      <c r="A7932" s="18" t="s">
        <v>36815</v>
      </c>
      <c r="B7932" s="18" t="s">
        <v>36816</v>
      </c>
      <c r="C7932" s="18" t="s">
        <v>3385</v>
      </c>
      <c r="D7932" s="18"/>
    </row>
    <row r="7933" spans="1:4" ht="15.75" customHeight="1">
      <c r="A7933" s="18" t="s">
        <v>36817</v>
      </c>
      <c r="B7933" s="18" t="s">
        <v>36818</v>
      </c>
      <c r="C7933" s="18" t="s">
        <v>2220</v>
      </c>
      <c r="D7933" s="18"/>
    </row>
    <row r="7934" spans="1:4" ht="15.75" customHeight="1">
      <c r="A7934" s="18" t="s">
        <v>36819</v>
      </c>
      <c r="B7934" s="18" t="s">
        <v>36820</v>
      </c>
      <c r="C7934" s="18" t="s">
        <v>2034</v>
      </c>
      <c r="D7934" s="18"/>
    </row>
    <row r="7935" spans="1:4" ht="15.75" customHeight="1">
      <c r="A7935" s="18" t="s">
        <v>36821</v>
      </c>
      <c r="B7935" s="18" t="s">
        <v>36822</v>
      </c>
      <c r="C7935" s="18" t="s">
        <v>2153</v>
      </c>
      <c r="D7935" s="18"/>
    </row>
    <row r="7936" spans="1:4" ht="15.75" customHeight="1">
      <c r="A7936" s="18" t="s">
        <v>36823</v>
      </c>
      <c r="B7936" s="18" t="s">
        <v>36824</v>
      </c>
      <c r="C7936" s="18" t="s">
        <v>2511</v>
      </c>
      <c r="D7936" s="18"/>
    </row>
    <row r="7937" spans="1:4" ht="15.75" customHeight="1">
      <c r="A7937" s="18" t="s">
        <v>36825</v>
      </c>
      <c r="B7937" s="18" t="s">
        <v>36826</v>
      </c>
      <c r="C7937" s="18" t="s">
        <v>2123</v>
      </c>
      <c r="D7937" s="18"/>
    </row>
    <row r="7938" spans="1:4" ht="15.75" customHeight="1">
      <c r="A7938" s="18" t="s">
        <v>36827</v>
      </c>
      <c r="B7938" s="18" t="s">
        <v>36828</v>
      </c>
      <c r="C7938" s="18" t="s">
        <v>2038</v>
      </c>
      <c r="D7938" s="18"/>
    </row>
    <row r="7939" spans="1:4" ht="15.75" customHeight="1">
      <c r="A7939" s="18" t="s">
        <v>36829</v>
      </c>
      <c r="B7939" s="18" t="s">
        <v>36830</v>
      </c>
      <c r="C7939" s="18" t="s">
        <v>2153</v>
      </c>
      <c r="D7939" s="18"/>
    </row>
    <row r="7940" spans="1:4" ht="15.75" customHeight="1">
      <c r="A7940" s="18" t="s">
        <v>36831</v>
      </c>
      <c r="B7940" s="18" t="s">
        <v>36832</v>
      </c>
      <c r="C7940" s="18" t="s">
        <v>2034</v>
      </c>
      <c r="D7940" s="18"/>
    </row>
    <row r="7941" spans="1:4" ht="15.75" customHeight="1">
      <c r="A7941" s="18" t="s">
        <v>36833</v>
      </c>
      <c r="B7941" s="18" t="s">
        <v>36834</v>
      </c>
      <c r="C7941" s="18" t="s">
        <v>2041</v>
      </c>
      <c r="D7941" s="18"/>
    </row>
    <row r="7942" spans="1:4" ht="15.75" customHeight="1">
      <c r="A7942" s="18" t="s">
        <v>36835</v>
      </c>
      <c r="B7942" s="18" t="s">
        <v>36836</v>
      </c>
      <c r="C7942" s="18" t="s">
        <v>2021</v>
      </c>
      <c r="D7942" s="18"/>
    </row>
    <row r="7943" spans="1:4" ht="15.75" customHeight="1">
      <c r="A7943" s="18" t="s">
        <v>36837</v>
      </c>
      <c r="B7943" s="18" t="s">
        <v>36838</v>
      </c>
      <c r="C7943" s="18" t="s">
        <v>2021</v>
      </c>
      <c r="D7943" s="18"/>
    </row>
    <row r="7944" spans="1:4" ht="15.75" customHeight="1">
      <c r="A7944" s="18" t="s">
        <v>36839</v>
      </c>
      <c r="B7944" s="18" t="s">
        <v>36840</v>
      </c>
      <c r="C7944" s="18" t="s">
        <v>2044</v>
      </c>
      <c r="D7944" s="18"/>
    </row>
    <row r="7945" spans="1:4" ht="15.75" customHeight="1">
      <c r="A7945" s="18" t="s">
        <v>36841</v>
      </c>
      <c r="B7945" s="18" t="s">
        <v>36842</v>
      </c>
      <c r="C7945" s="18" t="s">
        <v>2041</v>
      </c>
      <c r="D7945" s="18"/>
    </row>
    <row r="7946" spans="1:4" ht="15.75" customHeight="1">
      <c r="A7946" s="18" t="s">
        <v>36843</v>
      </c>
      <c r="B7946" s="18" t="s">
        <v>36844</v>
      </c>
      <c r="C7946" s="18" t="s">
        <v>2123</v>
      </c>
      <c r="D7946" s="18"/>
    </row>
    <row r="7947" spans="1:4" ht="15.75" customHeight="1">
      <c r="A7947" s="18" t="s">
        <v>36845</v>
      </c>
      <c r="B7947" s="18" t="s">
        <v>36846</v>
      </c>
      <c r="C7947" s="18" t="s">
        <v>2457</v>
      </c>
      <c r="D7947" s="18"/>
    </row>
    <row r="7948" spans="1:4" ht="15.75" customHeight="1">
      <c r="A7948" s="18" t="s">
        <v>36847</v>
      </c>
      <c r="B7948" s="18" t="s">
        <v>36848</v>
      </c>
      <c r="C7948" s="18" t="s">
        <v>2063</v>
      </c>
      <c r="D7948" s="18"/>
    </row>
    <row r="7949" spans="1:4" ht="15.75" customHeight="1">
      <c r="A7949" s="18" t="s">
        <v>36849</v>
      </c>
      <c r="B7949" s="18" t="s">
        <v>36850</v>
      </c>
      <c r="C7949" s="18" t="s">
        <v>2048</v>
      </c>
      <c r="D7949" s="18"/>
    </row>
    <row r="7950" spans="1:4" ht="15.75" customHeight="1">
      <c r="A7950" s="18" t="s">
        <v>36851</v>
      </c>
      <c r="B7950" s="18" t="s">
        <v>36852</v>
      </c>
      <c r="C7950" s="18" t="s">
        <v>3435</v>
      </c>
      <c r="D7950" s="18"/>
    </row>
    <row r="7951" spans="1:4" ht="15.75" customHeight="1">
      <c r="A7951" s="18" t="s">
        <v>36853</v>
      </c>
      <c r="B7951" s="18" t="s">
        <v>36854</v>
      </c>
      <c r="C7951" s="18" t="s">
        <v>2457</v>
      </c>
      <c r="D7951" s="18"/>
    </row>
    <row r="7952" spans="1:4" ht="15.75" customHeight="1">
      <c r="A7952" s="18" t="s">
        <v>36855</v>
      </c>
      <c r="B7952" s="18" t="s">
        <v>36856</v>
      </c>
      <c r="C7952" s="18" t="s">
        <v>2190</v>
      </c>
      <c r="D7952" s="18"/>
    </row>
    <row r="7953" spans="1:4" ht="15.75" customHeight="1">
      <c r="A7953" s="18" t="s">
        <v>36857</v>
      </c>
      <c r="B7953" s="18" t="s">
        <v>36858</v>
      </c>
      <c r="C7953" s="18" t="s">
        <v>2041</v>
      </c>
      <c r="D7953" s="18"/>
    </row>
    <row r="7954" spans="1:4" ht="15.75" customHeight="1">
      <c r="A7954" s="18" t="s">
        <v>36859</v>
      </c>
      <c r="B7954" s="18" t="s">
        <v>36860</v>
      </c>
      <c r="C7954" s="18" t="s">
        <v>2017</v>
      </c>
      <c r="D7954" s="18"/>
    </row>
    <row r="7955" spans="1:4" ht="15.75" customHeight="1">
      <c r="A7955" s="18" t="s">
        <v>36861</v>
      </c>
      <c r="B7955" s="18" t="s">
        <v>36862</v>
      </c>
      <c r="C7955" s="18" t="s">
        <v>2240</v>
      </c>
      <c r="D7955" s="18"/>
    </row>
    <row r="7956" spans="1:4" ht="15.75" customHeight="1">
      <c r="A7956" s="18" t="s">
        <v>36863</v>
      </c>
      <c r="B7956" s="18" t="s">
        <v>36864</v>
      </c>
      <c r="C7956" s="18" t="s">
        <v>2044</v>
      </c>
      <c r="D7956" s="18"/>
    </row>
    <row r="7957" spans="1:4" ht="15.75" customHeight="1">
      <c r="A7957" s="18" t="s">
        <v>36865</v>
      </c>
      <c r="B7957" s="18" t="s">
        <v>36866</v>
      </c>
      <c r="C7957" s="18" t="s">
        <v>2376</v>
      </c>
      <c r="D7957" s="18"/>
    </row>
    <row r="7958" spans="1:4" ht="15.75" customHeight="1">
      <c r="A7958" s="18" t="s">
        <v>36867</v>
      </c>
      <c r="B7958" s="18" t="s">
        <v>36868</v>
      </c>
      <c r="C7958" s="18" t="s">
        <v>2021</v>
      </c>
      <c r="D7958" s="18"/>
    </row>
    <row r="7959" spans="1:4" ht="15.75" customHeight="1">
      <c r="A7959" s="18" t="s">
        <v>36869</v>
      </c>
      <c r="B7959" s="18" t="s">
        <v>36870</v>
      </c>
      <c r="C7959" s="18" t="s">
        <v>2353</v>
      </c>
      <c r="D7959" s="18"/>
    </row>
    <row r="7960" spans="1:4" ht="15.75" customHeight="1">
      <c r="A7960" s="18" t="s">
        <v>36871</v>
      </c>
      <c r="B7960" s="18" t="s">
        <v>36872</v>
      </c>
      <c r="C7960" s="18" t="s">
        <v>2216</v>
      </c>
      <c r="D7960" s="18"/>
    </row>
    <row r="7961" spans="1:4" ht="15.75" customHeight="1">
      <c r="A7961" s="18" t="s">
        <v>36873</v>
      </c>
      <c r="B7961" s="18" t="s">
        <v>36874</v>
      </c>
      <c r="C7961" s="18" t="s">
        <v>2095</v>
      </c>
      <c r="D7961" s="18"/>
    </row>
    <row r="7962" spans="1:4" ht="15.75" customHeight="1">
      <c r="A7962" s="18" t="s">
        <v>36875</v>
      </c>
      <c r="B7962" s="18" t="s">
        <v>36876</v>
      </c>
      <c r="C7962" s="18" t="s">
        <v>2030</v>
      </c>
      <c r="D7962" s="18"/>
    </row>
    <row r="7963" spans="1:4" ht="15.75" customHeight="1">
      <c r="A7963" s="18" t="s">
        <v>36877</v>
      </c>
      <c r="B7963" s="18" t="s">
        <v>36878</v>
      </c>
      <c r="C7963" s="18" t="s">
        <v>2048</v>
      </c>
      <c r="D7963" s="18"/>
    </row>
    <row r="7964" spans="1:4" ht="15.75" customHeight="1">
      <c r="A7964" s="18" t="s">
        <v>36879</v>
      </c>
      <c r="B7964" s="18" t="s">
        <v>36880</v>
      </c>
      <c r="C7964" s="18" t="s">
        <v>2182</v>
      </c>
      <c r="D7964" s="18"/>
    </row>
    <row r="7965" spans="1:4" ht="15.75" customHeight="1">
      <c r="A7965" s="18" t="s">
        <v>36881</v>
      </c>
      <c r="B7965" s="18" t="s">
        <v>36882</v>
      </c>
      <c r="C7965" s="18" t="s">
        <v>2511</v>
      </c>
      <c r="D7965" s="18"/>
    </row>
    <row r="7966" spans="1:4" ht="15.75" customHeight="1">
      <c r="A7966" s="18" t="s">
        <v>36883</v>
      </c>
      <c r="B7966" s="18" t="s">
        <v>36884</v>
      </c>
      <c r="C7966" s="18" t="s">
        <v>3385</v>
      </c>
      <c r="D7966" s="18"/>
    </row>
    <row r="7967" spans="1:4" ht="15.75" customHeight="1">
      <c r="A7967" s="18" t="s">
        <v>36885</v>
      </c>
      <c r="B7967" s="18" t="s">
        <v>36886</v>
      </c>
      <c r="C7967" s="18" t="s">
        <v>2182</v>
      </c>
      <c r="D7967" s="18"/>
    </row>
    <row r="7968" spans="1:4" ht="15.75" customHeight="1">
      <c r="A7968" s="18" t="s">
        <v>36887</v>
      </c>
      <c r="B7968" s="18" t="s">
        <v>36888</v>
      </c>
      <c r="C7968" s="18" t="s">
        <v>2175</v>
      </c>
      <c r="D7968" s="18"/>
    </row>
    <row r="7969" spans="1:4" ht="15.75" customHeight="1">
      <c r="A7969" s="18" t="s">
        <v>36889</v>
      </c>
      <c r="B7969" s="18" t="s">
        <v>36890</v>
      </c>
      <c r="C7969" s="18" t="s">
        <v>2041</v>
      </c>
      <c r="D7969" s="18"/>
    </row>
    <row r="7970" spans="1:4" ht="15.75" customHeight="1">
      <c r="A7970" s="18" t="s">
        <v>36891</v>
      </c>
      <c r="B7970" s="18" t="s">
        <v>36892</v>
      </c>
      <c r="C7970" s="18" t="s">
        <v>2274</v>
      </c>
      <c r="D7970" s="18"/>
    </row>
    <row r="7971" spans="1:4" ht="15.75" customHeight="1">
      <c r="A7971" s="18" t="s">
        <v>36893</v>
      </c>
      <c r="B7971" s="18" t="s">
        <v>36894</v>
      </c>
      <c r="C7971" s="18" t="s">
        <v>3917</v>
      </c>
      <c r="D7971" s="18"/>
    </row>
    <row r="7972" spans="1:4" ht="15.75" customHeight="1">
      <c r="A7972" s="18" t="s">
        <v>36895</v>
      </c>
      <c r="B7972" s="18" t="s">
        <v>36896</v>
      </c>
      <c r="C7972" s="18" t="s">
        <v>2116</v>
      </c>
      <c r="D7972" s="18"/>
    </row>
    <row r="7973" spans="1:4" ht="15.75" customHeight="1">
      <c r="A7973" s="18" t="s">
        <v>36897</v>
      </c>
      <c r="B7973" s="18" t="s">
        <v>36898</v>
      </c>
      <c r="C7973" s="18" t="s">
        <v>2021</v>
      </c>
      <c r="D7973" s="18"/>
    </row>
    <row r="7974" spans="1:4" ht="15.75" customHeight="1">
      <c r="A7974" s="18" t="s">
        <v>36899</v>
      </c>
      <c r="B7974" s="18" t="s">
        <v>36900</v>
      </c>
      <c r="C7974" s="18" t="s">
        <v>2044</v>
      </c>
      <c r="D7974" s="18"/>
    </row>
    <row r="7975" spans="1:4" ht="15.75" customHeight="1">
      <c r="A7975" s="18" t="s">
        <v>36901</v>
      </c>
      <c r="B7975" s="18" t="s">
        <v>36902</v>
      </c>
      <c r="C7975" s="18" t="s">
        <v>2078</v>
      </c>
      <c r="D7975" s="18"/>
    </row>
    <row r="7976" spans="1:4" ht="15.75" customHeight="1">
      <c r="A7976" s="18" t="s">
        <v>36903</v>
      </c>
      <c r="B7976" s="18" t="s">
        <v>36904</v>
      </c>
      <c r="C7976" s="18" t="s">
        <v>2057</v>
      </c>
      <c r="D7976" s="18"/>
    </row>
    <row r="7977" spans="1:4" ht="15.75" customHeight="1">
      <c r="A7977" s="18" t="s">
        <v>36905</v>
      </c>
      <c r="B7977" s="18" t="s">
        <v>36906</v>
      </c>
      <c r="C7977" s="18" t="s">
        <v>2044</v>
      </c>
      <c r="D7977" s="18"/>
    </row>
    <row r="7978" spans="1:4" ht="15.75" customHeight="1">
      <c r="A7978" s="18" t="s">
        <v>36907</v>
      </c>
      <c r="B7978" s="18" t="s">
        <v>36908</v>
      </c>
      <c r="C7978" s="18" t="s">
        <v>2104</v>
      </c>
      <c r="D7978" s="18"/>
    </row>
    <row r="7979" spans="1:4" ht="15.75" customHeight="1">
      <c r="A7979" s="18" t="s">
        <v>36909</v>
      </c>
      <c r="B7979" s="18" t="s">
        <v>36910</v>
      </c>
      <c r="C7979" s="18" t="s">
        <v>2563</v>
      </c>
      <c r="D7979" s="18"/>
    </row>
    <row r="7980" spans="1:4" ht="15.75" customHeight="1">
      <c r="A7980" s="18" t="s">
        <v>36911</v>
      </c>
      <c r="B7980" s="18" t="s">
        <v>36912</v>
      </c>
      <c r="C7980" s="18" t="s">
        <v>2038</v>
      </c>
      <c r="D7980" s="18"/>
    </row>
    <row r="7981" spans="1:4" ht="15.75" customHeight="1">
      <c r="A7981" s="18" t="s">
        <v>36913</v>
      </c>
      <c r="B7981" s="18" t="s">
        <v>36914</v>
      </c>
      <c r="C7981" s="18" t="s">
        <v>2038</v>
      </c>
      <c r="D7981" s="18"/>
    </row>
    <row r="7982" spans="1:4" ht="15.75" customHeight="1">
      <c r="A7982" s="18" t="s">
        <v>36915</v>
      </c>
      <c r="B7982" s="18" t="s">
        <v>36916</v>
      </c>
      <c r="C7982" s="18" t="s">
        <v>2021</v>
      </c>
      <c r="D7982" s="18"/>
    </row>
    <row r="7983" spans="1:4" ht="15.75" customHeight="1">
      <c r="A7983" s="18" t="s">
        <v>36917</v>
      </c>
      <c r="B7983" s="18" t="s">
        <v>36918</v>
      </c>
      <c r="C7983" s="18" t="s">
        <v>2182</v>
      </c>
      <c r="D7983" s="18"/>
    </row>
    <row r="7984" spans="1:4" ht="15.75" customHeight="1">
      <c r="A7984" s="18" t="s">
        <v>36919</v>
      </c>
      <c r="B7984" s="18" t="s">
        <v>36920</v>
      </c>
      <c r="C7984" s="18" t="s">
        <v>2274</v>
      </c>
      <c r="D7984" s="18"/>
    </row>
    <row r="7985" spans="1:4" ht="15.75" customHeight="1">
      <c r="A7985" s="18" t="s">
        <v>36921</v>
      </c>
      <c r="B7985" s="18" t="s">
        <v>36922</v>
      </c>
      <c r="C7985" s="18" t="s">
        <v>2048</v>
      </c>
      <c r="D7985" s="18"/>
    </row>
    <row r="7986" spans="1:4" ht="15.75" customHeight="1">
      <c r="A7986" s="18" t="s">
        <v>36923</v>
      </c>
      <c r="B7986" s="18" t="s">
        <v>36924</v>
      </c>
      <c r="C7986" s="18" t="s">
        <v>3958</v>
      </c>
      <c r="D7986" s="18"/>
    </row>
    <row r="7987" spans="1:4" ht="15.75" customHeight="1">
      <c r="A7987" s="18" t="s">
        <v>36925</v>
      </c>
      <c r="B7987" s="18" t="s">
        <v>36926</v>
      </c>
      <c r="C7987" s="18" t="s">
        <v>2044</v>
      </c>
      <c r="D7987" s="18"/>
    </row>
    <row r="7988" spans="1:4" ht="15.75" customHeight="1">
      <c r="A7988" s="18" t="s">
        <v>36927</v>
      </c>
      <c r="B7988" s="18" t="s">
        <v>36928</v>
      </c>
      <c r="C7988" s="18" t="s">
        <v>2041</v>
      </c>
      <c r="D7988" s="18"/>
    </row>
    <row r="7989" spans="1:4" ht="15.75" customHeight="1">
      <c r="A7989" s="18" t="s">
        <v>36929</v>
      </c>
      <c r="B7989" s="18" t="s">
        <v>36930</v>
      </c>
      <c r="C7989" s="18" t="s">
        <v>2457</v>
      </c>
      <c r="D7989" s="18"/>
    </row>
    <row r="7990" spans="1:4" ht="15.75" customHeight="1">
      <c r="A7990" s="18" t="s">
        <v>36931</v>
      </c>
      <c r="B7990" s="18" t="s">
        <v>36932</v>
      </c>
      <c r="C7990" s="18" t="s">
        <v>2057</v>
      </c>
      <c r="D7990" s="18"/>
    </row>
    <row r="7991" spans="1:4" ht="15.75" customHeight="1">
      <c r="A7991" s="18" t="s">
        <v>36933</v>
      </c>
      <c r="B7991" s="18" t="s">
        <v>36934</v>
      </c>
      <c r="C7991" s="18" t="s">
        <v>2044</v>
      </c>
      <c r="D7991" s="18"/>
    </row>
    <row r="7992" spans="1:4" ht="15.75" customHeight="1">
      <c r="A7992" s="18" t="s">
        <v>36935</v>
      </c>
      <c r="B7992" s="18" t="s">
        <v>36936</v>
      </c>
      <c r="C7992" s="18" t="s">
        <v>2044</v>
      </c>
      <c r="D7992" s="18"/>
    </row>
    <row r="7993" spans="1:4" ht="15.75" customHeight="1">
      <c r="A7993" s="18" t="s">
        <v>36937</v>
      </c>
      <c r="B7993" s="18" t="s">
        <v>36938</v>
      </c>
      <c r="C7993" s="18" t="s">
        <v>2038</v>
      </c>
      <c r="D7993" s="18"/>
    </row>
    <row r="7994" spans="1:4" ht="15.75" customHeight="1">
      <c r="A7994" s="18" t="s">
        <v>36939</v>
      </c>
      <c r="B7994" s="18" t="s">
        <v>36940</v>
      </c>
      <c r="C7994" s="18" t="s">
        <v>2030</v>
      </c>
      <c r="D7994" s="18"/>
    </row>
    <row r="7995" spans="1:4" ht="15.75" customHeight="1">
      <c r="A7995" s="18" t="s">
        <v>36941</v>
      </c>
      <c r="B7995" s="18" t="s">
        <v>36942</v>
      </c>
      <c r="C7995" s="18" t="s">
        <v>2044</v>
      </c>
      <c r="D7995" s="18"/>
    </row>
    <row r="7996" spans="1:4" ht="15.75" customHeight="1">
      <c r="A7996" s="18" t="s">
        <v>36943</v>
      </c>
      <c r="B7996" s="18" t="s">
        <v>36944</v>
      </c>
      <c r="C7996" s="18" t="s">
        <v>2030</v>
      </c>
      <c r="D7996" s="18"/>
    </row>
    <row r="7997" spans="1:4" ht="15.75" customHeight="1">
      <c r="A7997" s="18" t="s">
        <v>36945</v>
      </c>
      <c r="B7997" s="18" t="s">
        <v>36946</v>
      </c>
      <c r="C7997" s="18" t="s">
        <v>2128</v>
      </c>
      <c r="D7997" s="18"/>
    </row>
    <row r="7998" spans="1:4" ht="15.75" customHeight="1">
      <c r="A7998" s="18" t="s">
        <v>36947</v>
      </c>
      <c r="B7998" s="18" t="s">
        <v>36948</v>
      </c>
      <c r="C7998" s="18" t="s">
        <v>2030</v>
      </c>
      <c r="D7998" s="18"/>
    </row>
    <row r="7999" spans="1:4" ht="15.75" customHeight="1">
      <c r="A7999" s="18" t="s">
        <v>36949</v>
      </c>
      <c r="B7999" s="18" t="s">
        <v>36950</v>
      </c>
      <c r="C7999" s="18" t="s">
        <v>2104</v>
      </c>
      <c r="D7999" s="18"/>
    </row>
    <row r="8000" spans="1:4" ht="15.75" customHeight="1">
      <c r="A8000" s="18" t="s">
        <v>36951</v>
      </c>
      <c r="B8000" s="18" t="s">
        <v>36952</v>
      </c>
      <c r="C8000" s="18" t="s">
        <v>2021</v>
      </c>
      <c r="D8000" s="18"/>
    </row>
    <row r="8001" spans="1:4" ht="15.75" customHeight="1">
      <c r="A8001" s="18" t="s">
        <v>36953</v>
      </c>
      <c r="B8001" s="18" t="s">
        <v>36954</v>
      </c>
      <c r="C8001" s="18" t="s">
        <v>3217</v>
      </c>
      <c r="D8001" s="18"/>
    </row>
    <row r="8002" spans="1:4" ht="15.75" customHeight="1">
      <c r="A8002" s="18" t="s">
        <v>36955</v>
      </c>
      <c r="B8002" s="18" t="s">
        <v>36956</v>
      </c>
      <c r="C8002" s="18" t="s">
        <v>2265</v>
      </c>
      <c r="D8002" s="18"/>
    </row>
    <row r="8003" spans="1:4" ht="15.75" customHeight="1">
      <c r="A8003" s="18" t="s">
        <v>36957</v>
      </c>
      <c r="B8003" s="18" t="s">
        <v>36958</v>
      </c>
      <c r="C8003" s="18" t="s">
        <v>2044</v>
      </c>
      <c r="D8003" s="18"/>
    </row>
    <row r="8004" spans="1:4" ht="15.75" customHeight="1">
      <c r="A8004" s="18" t="s">
        <v>36959</v>
      </c>
      <c r="B8004" s="18" t="s">
        <v>36960</v>
      </c>
      <c r="C8004" s="18" t="s">
        <v>2342</v>
      </c>
      <c r="D8004" s="18"/>
    </row>
    <row r="8005" spans="1:4" ht="15.75" customHeight="1">
      <c r="A8005" s="18" t="s">
        <v>36961</v>
      </c>
      <c r="B8005" s="18" t="s">
        <v>36962</v>
      </c>
      <c r="C8005" s="18" t="s">
        <v>2057</v>
      </c>
      <c r="D8005" s="18"/>
    </row>
    <row r="8006" spans="1:4" ht="15.75" customHeight="1">
      <c r="A8006" s="18" t="s">
        <v>36963</v>
      </c>
      <c r="B8006" s="18" t="s">
        <v>36964</v>
      </c>
      <c r="C8006" s="18" t="s">
        <v>2041</v>
      </c>
      <c r="D8006" s="18"/>
    </row>
    <row r="8007" spans="1:4" ht="15.75" customHeight="1">
      <c r="A8007" s="18" t="s">
        <v>36965</v>
      </c>
      <c r="B8007" s="18" t="s">
        <v>36966</v>
      </c>
      <c r="C8007" s="18" t="s">
        <v>2240</v>
      </c>
      <c r="D8007" s="18"/>
    </row>
    <row r="8008" spans="1:4" ht="15.75" customHeight="1">
      <c r="A8008" s="18" t="s">
        <v>36967</v>
      </c>
      <c r="B8008" s="18" t="s">
        <v>36968</v>
      </c>
      <c r="C8008" s="18" t="s">
        <v>2104</v>
      </c>
      <c r="D8008" s="18"/>
    </row>
    <row r="8009" spans="1:4" ht="15.75" customHeight="1">
      <c r="A8009" s="18" t="s">
        <v>36969</v>
      </c>
      <c r="B8009" s="18" t="s">
        <v>36970</v>
      </c>
      <c r="C8009" s="18" t="s">
        <v>2063</v>
      </c>
      <c r="D8009" s="18"/>
    </row>
    <row r="8010" spans="1:4" ht="15.75" customHeight="1">
      <c r="A8010" s="18" t="s">
        <v>36971</v>
      </c>
      <c r="B8010" s="18" t="s">
        <v>36972</v>
      </c>
      <c r="C8010" s="18" t="s">
        <v>2041</v>
      </c>
      <c r="D8010" s="18"/>
    </row>
    <row r="8011" spans="1:4" ht="15.75" customHeight="1">
      <c r="A8011" s="18" t="s">
        <v>36973</v>
      </c>
      <c r="B8011" s="18" t="s">
        <v>36974</v>
      </c>
      <c r="C8011" s="18" t="s">
        <v>2288</v>
      </c>
      <c r="D8011" s="18"/>
    </row>
    <row r="8012" spans="1:4" ht="15.75" customHeight="1">
      <c r="A8012" s="18" t="s">
        <v>36975</v>
      </c>
      <c r="B8012" s="18" t="s">
        <v>36976</v>
      </c>
      <c r="C8012" s="18" t="s">
        <v>2818</v>
      </c>
      <c r="D8012" s="18"/>
    </row>
    <row r="8013" spans="1:4" ht="15.75" customHeight="1">
      <c r="A8013" s="18" t="s">
        <v>36977</v>
      </c>
      <c r="B8013" s="18" t="s">
        <v>36978</v>
      </c>
      <c r="C8013" s="18" t="s">
        <v>2123</v>
      </c>
      <c r="D8013" s="18"/>
    </row>
    <row r="8014" spans="1:4" ht="15.75" customHeight="1">
      <c r="A8014" s="18" t="s">
        <v>36979</v>
      </c>
      <c r="B8014" s="18" t="s">
        <v>36980</v>
      </c>
      <c r="C8014" s="18" t="s">
        <v>2410</v>
      </c>
      <c r="D8014" s="18"/>
    </row>
    <row r="8015" spans="1:4" ht="15.75" customHeight="1">
      <c r="A8015" s="18" t="s">
        <v>36981</v>
      </c>
      <c r="B8015" s="18" t="s">
        <v>36982</v>
      </c>
      <c r="C8015" s="18" t="s">
        <v>2044</v>
      </c>
      <c r="D8015" s="18"/>
    </row>
    <row r="8016" spans="1:4" ht="15.75" customHeight="1">
      <c r="A8016" s="18" t="s">
        <v>36983</v>
      </c>
      <c r="B8016" s="18" t="s">
        <v>36984</v>
      </c>
      <c r="C8016" s="18" t="s">
        <v>2095</v>
      </c>
      <c r="D8016" s="18"/>
    </row>
    <row r="8017" spans="1:4" ht="15.75" customHeight="1">
      <c r="A8017" s="18" t="s">
        <v>36985</v>
      </c>
      <c r="B8017" s="18" t="s">
        <v>36986</v>
      </c>
      <c r="C8017" s="18" t="s">
        <v>2024</v>
      </c>
      <c r="D8017" s="18"/>
    </row>
    <row r="8018" spans="1:4" ht="15.75" customHeight="1">
      <c r="A8018" s="18" t="s">
        <v>36987</v>
      </c>
      <c r="B8018" s="18" t="s">
        <v>36988</v>
      </c>
      <c r="C8018" s="18" t="s">
        <v>2044</v>
      </c>
      <c r="D8018" s="18"/>
    </row>
    <row r="8019" spans="1:4" ht="15.75" customHeight="1">
      <c r="A8019" s="18" t="s">
        <v>36989</v>
      </c>
      <c r="B8019" s="18" t="s">
        <v>36990</v>
      </c>
      <c r="C8019" s="18" t="s">
        <v>2086</v>
      </c>
      <c r="D8019" s="18"/>
    </row>
    <row r="8020" spans="1:4" ht="15.75" customHeight="1">
      <c r="A8020" s="18" t="s">
        <v>36991</v>
      </c>
      <c r="B8020" s="18" t="s">
        <v>36992</v>
      </c>
      <c r="C8020" s="18" t="s">
        <v>2044</v>
      </c>
      <c r="D8020" s="18"/>
    </row>
    <row r="8021" spans="1:4" ht="15.75" customHeight="1">
      <c r="A8021" s="18" t="s">
        <v>36993</v>
      </c>
      <c r="B8021" s="18" t="s">
        <v>36994</v>
      </c>
      <c r="C8021" s="18" t="s">
        <v>2563</v>
      </c>
      <c r="D8021" s="18"/>
    </row>
    <row r="8022" spans="1:4" ht="15.75" customHeight="1">
      <c r="A8022" s="18" t="s">
        <v>36995</v>
      </c>
      <c r="B8022" s="18" t="s">
        <v>36996</v>
      </c>
      <c r="C8022" s="18" t="s">
        <v>2030</v>
      </c>
      <c r="D8022" s="18"/>
    </row>
    <row r="8023" spans="1:4" ht="15.75" customHeight="1">
      <c r="A8023" s="18" t="s">
        <v>36997</v>
      </c>
      <c r="B8023" s="18" t="s">
        <v>36998</v>
      </c>
      <c r="C8023" s="18" t="s">
        <v>2652</v>
      </c>
      <c r="D8023" s="18"/>
    </row>
    <row r="8024" spans="1:4" ht="15.75" customHeight="1">
      <c r="A8024" s="18" t="s">
        <v>36999</v>
      </c>
      <c r="B8024" s="18" t="s">
        <v>37000</v>
      </c>
      <c r="C8024" s="18" t="s">
        <v>2057</v>
      </c>
      <c r="D8024" s="18"/>
    </row>
    <row r="8025" spans="1:4" ht="15.75" customHeight="1">
      <c r="A8025" s="18" t="s">
        <v>37001</v>
      </c>
      <c r="B8025" s="18" t="s">
        <v>37002</v>
      </c>
      <c r="C8025" s="18" t="s">
        <v>2095</v>
      </c>
      <c r="D8025" s="18"/>
    </row>
    <row r="8026" spans="1:4" ht="15.75" customHeight="1">
      <c r="A8026" s="18" t="s">
        <v>37003</v>
      </c>
      <c r="B8026" s="18" t="s">
        <v>37004</v>
      </c>
      <c r="C8026" s="18" t="s">
        <v>5820</v>
      </c>
      <c r="D8026" s="18"/>
    </row>
    <row r="8027" spans="1:4" ht="15.75" customHeight="1">
      <c r="A8027" s="18" t="s">
        <v>37005</v>
      </c>
      <c r="B8027" s="18" t="s">
        <v>37006</v>
      </c>
      <c r="C8027" s="18" t="s">
        <v>2066</v>
      </c>
      <c r="D8027" s="18"/>
    </row>
    <row r="8028" spans="1:4" ht="15.75" customHeight="1">
      <c r="A8028" s="18" t="s">
        <v>37007</v>
      </c>
      <c r="B8028" s="18" t="s">
        <v>37008</v>
      </c>
      <c r="C8028" s="18" t="s">
        <v>2092</v>
      </c>
      <c r="D8028" s="18"/>
    </row>
    <row r="8029" spans="1:4" ht="15.75" customHeight="1">
      <c r="A8029" s="18" t="s">
        <v>37009</v>
      </c>
      <c r="B8029" s="18" t="s">
        <v>37010</v>
      </c>
      <c r="C8029" s="18" t="s">
        <v>2063</v>
      </c>
      <c r="D8029" s="18"/>
    </row>
    <row r="8030" spans="1:4" ht="15.75" customHeight="1">
      <c r="A8030" s="18" t="s">
        <v>37011</v>
      </c>
      <c r="B8030" s="18" t="s">
        <v>37012</v>
      </c>
      <c r="C8030" s="18" t="s">
        <v>2818</v>
      </c>
      <c r="D8030" s="18"/>
    </row>
    <row r="8031" spans="1:4" ht="15.75" customHeight="1">
      <c r="A8031" s="18" t="s">
        <v>37013</v>
      </c>
      <c r="B8031" s="18" t="s">
        <v>37014</v>
      </c>
      <c r="C8031" s="18" t="s">
        <v>3958</v>
      </c>
      <c r="D8031" s="18"/>
    </row>
    <row r="8032" spans="1:4" ht="15.75" customHeight="1">
      <c r="A8032" s="18" t="s">
        <v>37015</v>
      </c>
      <c r="B8032" s="18" t="s">
        <v>37016</v>
      </c>
      <c r="C8032" s="18" t="s">
        <v>2128</v>
      </c>
      <c r="D8032" s="18"/>
    </row>
    <row r="8033" spans="1:4" ht="15.75" customHeight="1">
      <c r="A8033" s="18" t="s">
        <v>37017</v>
      </c>
      <c r="B8033" s="18" t="s">
        <v>37018</v>
      </c>
      <c r="C8033" s="18" t="s">
        <v>2128</v>
      </c>
      <c r="D8033" s="18"/>
    </row>
    <row r="8034" spans="1:4" ht="15.75" customHeight="1">
      <c r="A8034" s="18" t="s">
        <v>37019</v>
      </c>
      <c r="B8034" s="18" t="s">
        <v>37020</v>
      </c>
      <c r="C8034" s="18" t="s">
        <v>2024</v>
      </c>
      <c r="D8034" s="18"/>
    </row>
    <row r="8035" spans="1:4" ht="15.75" customHeight="1">
      <c r="A8035" s="18" t="s">
        <v>37021</v>
      </c>
      <c r="B8035" s="18" t="s">
        <v>37022</v>
      </c>
      <c r="C8035" s="18" t="s">
        <v>2353</v>
      </c>
      <c r="D8035" s="18"/>
    </row>
    <row r="8036" spans="1:4" ht="15.75" customHeight="1">
      <c r="A8036" s="18" t="s">
        <v>37023</v>
      </c>
      <c r="B8036" s="18" t="s">
        <v>37024</v>
      </c>
      <c r="C8036" s="18" t="s">
        <v>2078</v>
      </c>
      <c r="D8036" s="18"/>
    </row>
    <row r="8037" spans="1:4" ht="15.75" customHeight="1">
      <c r="A8037" s="18" t="s">
        <v>37025</v>
      </c>
      <c r="B8037" s="18" t="s">
        <v>37026</v>
      </c>
      <c r="C8037" s="18" t="s">
        <v>2818</v>
      </c>
      <c r="D8037" s="18"/>
    </row>
    <row r="8038" spans="1:4" ht="15.75" customHeight="1">
      <c r="A8038" s="18" t="s">
        <v>37027</v>
      </c>
      <c r="B8038" s="18" t="s">
        <v>37028</v>
      </c>
      <c r="C8038" s="18" t="s">
        <v>2034</v>
      </c>
      <c r="D8038" s="18"/>
    </row>
    <row r="8039" spans="1:4" ht="15.75" customHeight="1">
      <c r="A8039" s="18" t="s">
        <v>37029</v>
      </c>
      <c r="B8039" s="18" t="s">
        <v>37030</v>
      </c>
      <c r="C8039" s="18" t="s">
        <v>2044</v>
      </c>
      <c r="D8039" s="18"/>
    </row>
    <row r="8040" spans="1:4" ht="15.75" customHeight="1">
      <c r="A8040" s="18" t="s">
        <v>37031</v>
      </c>
      <c r="B8040" s="18" t="s">
        <v>37032</v>
      </c>
      <c r="C8040" s="18" t="s">
        <v>2034</v>
      </c>
      <c r="D8040" s="18"/>
    </row>
    <row r="8041" spans="1:4" ht="15.75" customHeight="1">
      <c r="A8041" s="18" t="s">
        <v>37033</v>
      </c>
      <c r="B8041" s="18" t="s">
        <v>37034</v>
      </c>
      <c r="C8041" s="18" t="s">
        <v>2113</v>
      </c>
      <c r="D8041" s="18"/>
    </row>
    <row r="8042" spans="1:4" ht="15.75" customHeight="1">
      <c r="A8042" s="18" t="s">
        <v>37035</v>
      </c>
      <c r="B8042" s="18" t="s">
        <v>37036</v>
      </c>
      <c r="C8042" s="18" t="s">
        <v>2440</v>
      </c>
      <c r="D8042" s="18"/>
    </row>
    <row r="8043" spans="1:4" ht="15.75" customHeight="1">
      <c r="A8043" s="18" t="s">
        <v>37037</v>
      </c>
      <c r="B8043" s="18" t="s">
        <v>37038</v>
      </c>
      <c r="C8043" s="18" t="s">
        <v>2220</v>
      </c>
      <c r="D8043" s="18"/>
    </row>
    <row r="8044" spans="1:4" ht="15.75" customHeight="1">
      <c r="A8044" s="18" t="s">
        <v>37039</v>
      </c>
      <c r="B8044" s="18" t="s">
        <v>37040</v>
      </c>
      <c r="C8044" s="18" t="s">
        <v>2116</v>
      </c>
      <c r="D8044" s="18"/>
    </row>
    <row r="8045" spans="1:4" ht="15.75" customHeight="1">
      <c r="A8045" s="18" t="s">
        <v>37041</v>
      </c>
      <c r="B8045" s="18" t="s">
        <v>37042</v>
      </c>
      <c r="C8045" s="18" t="s">
        <v>2044</v>
      </c>
      <c r="D8045" s="18"/>
    </row>
    <row r="8046" spans="1:4" ht="15.75" customHeight="1">
      <c r="A8046" s="18" t="s">
        <v>37043</v>
      </c>
      <c r="B8046" s="18" t="s">
        <v>37044</v>
      </c>
      <c r="C8046" s="18" t="s">
        <v>2240</v>
      </c>
      <c r="D8046" s="18"/>
    </row>
    <row r="8047" spans="1:4" ht="15.75" customHeight="1">
      <c r="A8047" s="18" t="s">
        <v>37045</v>
      </c>
      <c r="B8047" s="18" t="s">
        <v>37046</v>
      </c>
      <c r="C8047" s="18" t="s">
        <v>2021</v>
      </c>
      <c r="D8047" s="18"/>
    </row>
    <row r="8048" spans="1:4" ht="15.75" customHeight="1">
      <c r="A8048" s="18" t="s">
        <v>37047</v>
      </c>
      <c r="B8048" s="18" t="s">
        <v>37048</v>
      </c>
      <c r="C8048" s="18" t="s">
        <v>2044</v>
      </c>
      <c r="D8048" s="18"/>
    </row>
    <row r="8049" spans="1:4" ht="15.75" customHeight="1">
      <c r="A8049" s="18" t="s">
        <v>37049</v>
      </c>
      <c r="B8049" s="18" t="s">
        <v>37050</v>
      </c>
      <c r="C8049" s="18" t="s">
        <v>2113</v>
      </c>
      <c r="D8049" s="18"/>
    </row>
    <row r="8050" spans="1:4" ht="15.75" customHeight="1">
      <c r="A8050" s="18" t="s">
        <v>37051</v>
      </c>
      <c r="B8050" s="18" t="s">
        <v>37052</v>
      </c>
      <c r="C8050" s="18" t="s">
        <v>2563</v>
      </c>
      <c r="D8050" s="18"/>
    </row>
    <row r="8051" spans="1:4" ht="15.75" customHeight="1">
      <c r="A8051" s="18" t="s">
        <v>37053</v>
      </c>
      <c r="B8051" s="18" t="s">
        <v>37054</v>
      </c>
      <c r="C8051" s="18" t="s">
        <v>2044</v>
      </c>
      <c r="D8051" s="18"/>
    </row>
    <row r="8052" spans="1:4" ht="15.75" customHeight="1">
      <c r="A8052" s="18" t="s">
        <v>37055</v>
      </c>
      <c r="B8052" s="18" t="s">
        <v>37056</v>
      </c>
      <c r="C8052" s="18" t="s">
        <v>2089</v>
      </c>
      <c r="D8052" s="18"/>
    </row>
    <row r="8053" spans="1:4" ht="15.75" customHeight="1">
      <c r="A8053" s="18" t="s">
        <v>37057</v>
      </c>
      <c r="B8053" s="18" t="s">
        <v>37058</v>
      </c>
      <c r="C8053" s="18" t="s">
        <v>2066</v>
      </c>
      <c r="D8053" s="18"/>
    </row>
    <row r="8054" spans="1:4" ht="15.75" customHeight="1">
      <c r="A8054" s="18" t="s">
        <v>37059</v>
      </c>
      <c r="B8054" s="18" t="s">
        <v>37060</v>
      </c>
      <c r="C8054" s="18" t="s">
        <v>2081</v>
      </c>
      <c r="D8054" s="18"/>
    </row>
    <row r="8055" spans="1:4" ht="15.75" customHeight="1">
      <c r="A8055" s="18" t="s">
        <v>37061</v>
      </c>
      <c r="B8055" s="18" t="s">
        <v>37062</v>
      </c>
      <c r="C8055" s="18" t="s">
        <v>2514</v>
      </c>
      <c r="D8055" s="18"/>
    </row>
    <row r="8056" spans="1:4" ht="15.75" customHeight="1">
      <c r="A8056" s="18" t="s">
        <v>37063</v>
      </c>
      <c r="B8056" s="18" t="s">
        <v>37064</v>
      </c>
      <c r="C8056" s="18" t="s">
        <v>2041</v>
      </c>
      <c r="D8056" s="18"/>
    </row>
    <row r="8057" spans="1:4" ht="15.75" customHeight="1">
      <c r="A8057" s="18" t="s">
        <v>37065</v>
      </c>
      <c r="B8057" s="18" t="s">
        <v>37066</v>
      </c>
      <c r="C8057" s="18" t="s">
        <v>2057</v>
      </c>
      <c r="D8057" s="18"/>
    </row>
    <row r="8058" spans="1:4" ht="15.75" customHeight="1">
      <c r="A8058" s="18" t="s">
        <v>37067</v>
      </c>
      <c r="B8058" s="18" t="s">
        <v>37068</v>
      </c>
      <c r="C8058" s="18" t="s">
        <v>2190</v>
      </c>
      <c r="D8058" s="18"/>
    </row>
    <row r="8059" spans="1:4" ht="15.75" customHeight="1">
      <c r="A8059" s="18" t="s">
        <v>37069</v>
      </c>
      <c r="B8059" s="18" t="s">
        <v>37070</v>
      </c>
      <c r="C8059" s="18" t="s">
        <v>2066</v>
      </c>
      <c r="D8059" s="18"/>
    </row>
    <row r="8060" spans="1:4" ht="15.75" customHeight="1">
      <c r="A8060" s="18" t="s">
        <v>37071</v>
      </c>
      <c r="B8060" s="18" t="s">
        <v>37072</v>
      </c>
      <c r="C8060" s="18" t="s">
        <v>2196</v>
      </c>
      <c r="D8060" s="18"/>
    </row>
    <row r="8061" spans="1:4" ht="15.75" customHeight="1">
      <c r="A8061" s="18" t="s">
        <v>37073</v>
      </c>
      <c r="B8061" s="18" t="s">
        <v>37074</v>
      </c>
      <c r="C8061" s="18" t="s">
        <v>3917</v>
      </c>
      <c r="D8061" s="18"/>
    </row>
    <row r="8062" spans="1:4" ht="15.75" customHeight="1">
      <c r="A8062" s="18" t="s">
        <v>37075</v>
      </c>
      <c r="B8062" s="18" t="s">
        <v>37076</v>
      </c>
      <c r="C8062" s="18" t="s">
        <v>2196</v>
      </c>
      <c r="D8062" s="18"/>
    </row>
    <row r="8063" spans="1:4" ht="15.75" customHeight="1">
      <c r="A8063" s="18" t="s">
        <v>37077</v>
      </c>
      <c r="B8063" s="18" t="s">
        <v>37078</v>
      </c>
      <c r="C8063" s="18" t="s">
        <v>2483</v>
      </c>
      <c r="D8063" s="18"/>
    </row>
    <row r="8064" spans="1:4" ht="15.75" customHeight="1">
      <c r="A8064" s="18" t="s">
        <v>37079</v>
      </c>
      <c r="B8064" s="18" t="s">
        <v>37080</v>
      </c>
      <c r="C8064" s="18" t="s">
        <v>2240</v>
      </c>
      <c r="D8064" s="18"/>
    </row>
    <row r="8065" spans="1:4" ht="15.75" customHeight="1">
      <c r="A8065" s="18" t="s">
        <v>37081</v>
      </c>
      <c r="B8065" s="18" t="s">
        <v>37082</v>
      </c>
      <c r="C8065" s="18" t="s">
        <v>2044</v>
      </c>
      <c r="D8065" s="18"/>
    </row>
    <row r="8066" spans="1:4" ht="15.75" customHeight="1">
      <c r="A8066" s="18" t="s">
        <v>37083</v>
      </c>
      <c r="B8066" s="18" t="s">
        <v>37084</v>
      </c>
      <c r="C8066" s="18" t="s">
        <v>2376</v>
      </c>
      <c r="D8066" s="18"/>
    </row>
    <row r="8067" spans="1:4" ht="15.75" customHeight="1">
      <c r="A8067" s="18" t="s">
        <v>37085</v>
      </c>
      <c r="B8067" s="18" t="s">
        <v>37086</v>
      </c>
      <c r="C8067" s="18" t="s">
        <v>2041</v>
      </c>
      <c r="D8067" s="18"/>
    </row>
    <row r="8068" spans="1:4" ht="15.75" customHeight="1">
      <c r="A8068" s="18" t="s">
        <v>37087</v>
      </c>
      <c r="B8068" s="18" t="s">
        <v>37088</v>
      </c>
      <c r="C8068" s="18" t="s">
        <v>2044</v>
      </c>
      <c r="D8068" s="18"/>
    </row>
    <row r="8069" spans="1:4" ht="15.75" customHeight="1">
      <c r="A8069" s="18" t="s">
        <v>37089</v>
      </c>
      <c r="B8069" s="18" t="s">
        <v>37090</v>
      </c>
      <c r="C8069" s="18" t="s">
        <v>2265</v>
      </c>
      <c r="D8069" s="18"/>
    </row>
    <row r="8070" spans="1:4" ht="15.75" customHeight="1">
      <c r="A8070" s="18" t="s">
        <v>37091</v>
      </c>
      <c r="B8070" s="18" t="s">
        <v>37092</v>
      </c>
      <c r="C8070" s="18" t="s">
        <v>2128</v>
      </c>
      <c r="D8070" s="18"/>
    </row>
    <row r="8071" spans="1:4" ht="15.75" customHeight="1">
      <c r="A8071" s="18" t="s">
        <v>37093</v>
      </c>
      <c r="B8071" s="18" t="s">
        <v>37094</v>
      </c>
      <c r="C8071" s="18" t="s">
        <v>2041</v>
      </c>
      <c r="D8071" s="18"/>
    </row>
    <row r="8072" spans="1:4" ht="15.75" customHeight="1">
      <c r="A8072" s="18" t="s">
        <v>37095</v>
      </c>
      <c r="B8072" s="18" t="s">
        <v>37096</v>
      </c>
      <c r="C8072" s="18" t="s">
        <v>2220</v>
      </c>
      <c r="D8072" s="18"/>
    </row>
    <row r="8073" spans="1:4" ht="15.75" customHeight="1">
      <c r="A8073" s="18" t="s">
        <v>37097</v>
      </c>
      <c r="B8073" s="18" t="s">
        <v>37098</v>
      </c>
      <c r="C8073" s="18" t="s">
        <v>2220</v>
      </c>
      <c r="D8073" s="18"/>
    </row>
    <row r="8074" spans="1:4" ht="15.75" customHeight="1">
      <c r="A8074" s="18" t="s">
        <v>37099</v>
      </c>
      <c r="B8074" s="18" t="s">
        <v>37100</v>
      </c>
      <c r="C8074" s="18" t="s">
        <v>2041</v>
      </c>
      <c r="D8074" s="18"/>
    </row>
    <row r="8075" spans="1:4" ht="15.75" customHeight="1">
      <c r="A8075" s="18" t="s">
        <v>37101</v>
      </c>
      <c r="B8075" s="18" t="s">
        <v>37102</v>
      </c>
      <c r="C8075" s="18" t="s">
        <v>2030</v>
      </c>
      <c r="D8075" s="18"/>
    </row>
    <row r="8076" spans="1:4" ht="15.75" customHeight="1">
      <c r="A8076" s="18" t="s">
        <v>37103</v>
      </c>
      <c r="B8076" s="18" t="s">
        <v>37104</v>
      </c>
      <c r="C8076" s="18" t="s">
        <v>2038</v>
      </c>
      <c r="D8076" s="18"/>
    </row>
    <row r="8077" spans="1:4" ht="15.75" customHeight="1">
      <c r="A8077" s="18" t="s">
        <v>37105</v>
      </c>
      <c r="B8077" s="18" t="s">
        <v>37106</v>
      </c>
      <c r="C8077" s="18" t="s">
        <v>2044</v>
      </c>
      <c r="D8077" s="18"/>
    </row>
    <row r="8078" spans="1:4" ht="15.75" customHeight="1">
      <c r="A8078" s="18" t="s">
        <v>37107</v>
      </c>
      <c r="B8078" s="18" t="s">
        <v>37108</v>
      </c>
      <c r="C8078" s="18" t="s">
        <v>2123</v>
      </c>
      <c r="D8078" s="18"/>
    </row>
    <row r="8079" spans="1:4" ht="15.75" customHeight="1">
      <c r="A8079" s="18" t="s">
        <v>37109</v>
      </c>
      <c r="B8079" s="18" t="s">
        <v>37110</v>
      </c>
      <c r="C8079" s="18" t="s">
        <v>2511</v>
      </c>
      <c r="D8079" s="18"/>
    </row>
    <row r="8080" spans="1:4" ht="15.75" customHeight="1">
      <c r="A8080" s="18" t="s">
        <v>37111</v>
      </c>
      <c r="B8080" s="18" t="s">
        <v>37112</v>
      </c>
      <c r="C8080" s="18" t="s">
        <v>37113</v>
      </c>
      <c r="D8080" s="18"/>
    </row>
    <row r="8081" spans="1:4" ht="15.75" customHeight="1">
      <c r="A8081" s="18" t="s">
        <v>37114</v>
      </c>
      <c r="B8081" s="18" t="s">
        <v>37115</v>
      </c>
      <c r="C8081" s="18" t="s">
        <v>2254</v>
      </c>
      <c r="D8081" s="18"/>
    </row>
    <row r="8082" spans="1:4" ht="15.75" customHeight="1">
      <c r="A8082" s="18" t="s">
        <v>37116</v>
      </c>
      <c r="B8082" s="18" t="s">
        <v>37117</v>
      </c>
      <c r="C8082" s="18" t="s">
        <v>2034</v>
      </c>
      <c r="D8082" s="18"/>
    </row>
    <row r="8083" spans="1:4" ht="15.75" customHeight="1">
      <c r="A8083" s="18" t="s">
        <v>37118</v>
      </c>
      <c r="B8083" s="18" t="s">
        <v>37119</v>
      </c>
      <c r="C8083" s="18" t="s">
        <v>2196</v>
      </c>
      <c r="D8083" s="18"/>
    </row>
    <row r="8084" spans="1:4" ht="15.75" customHeight="1">
      <c r="A8084" s="18" t="s">
        <v>37120</v>
      </c>
      <c r="B8084" s="18" t="s">
        <v>37121</v>
      </c>
      <c r="C8084" s="18" t="s">
        <v>2128</v>
      </c>
      <c r="D8084" s="18"/>
    </row>
    <row r="8085" spans="1:4" ht="15.75" customHeight="1">
      <c r="A8085" s="18" t="s">
        <v>37122</v>
      </c>
      <c r="B8085" s="18" t="s">
        <v>37123</v>
      </c>
      <c r="C8085" s="18" t="s">
        <v>2182</v>
      </c>
      <c r="D8085" s="18"/>
    </row>
    <row r="8086" spans="1:4" ht="15.75" customHeight="1">
      <c r="A8086" s="18" t="s">
        <v>37124</v>
      </c>
      <c r="B8086" s="18" t="s">
        <v>37125</v>
      </c>
      <c r="C8086" s="18" t="s">
        <v>2216</v>
      </c>
      <c r="D8086" s="18"/>
    </row>
    <row r="8087" spans="1:4" ht="15.75" customHeight="1">
      <c r="A8087" s="18" t="s">
        <v>37126</v>
      </c>
      <c r="B8087" s="18" t="s">
        <v>37127</v>
      </c>
      <c r="C8087" s="18" t="s">
        <v>3385</v>
      </c>
      <c r="D8087" s="18"/>
    </row>
    <row r="8088" spans="1:4" ht="15.75" customHeight="1">
      <c r="A8088" s="18" t="s">
        <v>37128</v>
      </c>
      <c r="B8088" s="18" t="s">
        <v>37129</v>
      </c>
      <c r="C8088" s="18" t="s">
        <v>2457</v>
      </c>
      <c r="D8088" s="18"/>
    </row>
    <row r="8089" spans="1:4" ht="15.75" customHeight="1">
      <c r="A8089" s="18" t="s">
        <v>37130</v>
      </c>
      <c r="B8089" s="18" t="s">
        <v>37131</v>
      </c>
      <c r="C8089" s="18" t="s">
        <v>2044</v>
      </c>
      <c r="D8089" s="18"/>
    </row>
    <row r="8090" spans="1:4" ht="15.75" customHeight="1">
      <c r="A8090" s="18" t="s">
        <v>37132</v>
      </c>
      <c r="B8090" s="18" t="s">
        <v>37133</v>
      </c>
      <c r="C8090" s="18" t="s">
        <v>2030</v>
      </c>
      <c r="D8090" s="18"/>
    </row>
    <row r="8091" spans="1:4" ht="15.75" customHeight="1">
      <c r="A8091" s="18" t="s">
        <v>37134</v>
      </c>
      <c r="B8091" s="18" t="s">
        <v>37135</v>
      </c>
      <c r="C8091" s="18" t="s">
        <v>2041</v>
      </c>
      <c r="D8091" s="18"/>
    </row>
    <row r="8092" spans="1:4" ht="15.75" customHeight="1">
      <c r="A8092" s="18" t="s">
        <v>37136</v>
      </c>
      <c r="B8092" s="18" t="s">
        <v>37137</v>
      </c>
      <c r="C8092" s="18" t="s">
        <v>2030</v>
      </c>
      <c r="D8092" s="18"/>
    </row>
    <row r="8093" spans="1:4" ht="15.75" customHeight="1">
      <c r="A8093" s="18" t="s">
        <v>37138</v>
      </c>
      <c r="B8093" s="18" t="s">
        <v>37139</v>
      </c>
      <c r="C8093" s="18" t="s">
        <v>2054</v>
      </c>
      <c r="D8093" s="18"/>
    </row>
    <row r="8094" spans="1:4" ht="15.75" customHeight="1">
      <c r="A8094" s="18" t="s">
        <v>37140</v>
      </c>
      <c r="B8094" s="18" t="s">
        <v>37141</v>
      </c>
      <c r="C8094" s="18" t="s">
        <v>2030</v>
      </c>
      <c r="D8094" s="18"/>
    </row>
    <row r="8095" spans="1:4" ht="15.75" customHeight="1">
      <c r="A8095" s="18" t="s">
        <v>37142</v>
      </c>
      <c r="B8095" s="18" t="s">
        <v>37143</v>
      </c>
      <c r="C8095" s="18" t="s">
        <v>2113</v>
      </c>
      <c r="D8095" s="18"/>
    </row>
    <row r="8096" spans="1:4" ht="15.75" customHeight="1">
      <c r="A8096" s="18" t="s">
        <v>37144</v>
      </c>
      <c r="B8096" s="18" t="s">
        <v>37145</v>
      </c>
      <c r="C8096" s="18" t="s">
        <v>2240</v>
      </c>
      <c r="D8096" s="18"/>
    </row>
    <row r="8097" spans="1:4" ht="15.75" customHeight="1">
      <c r="A8097" s="18" t="s">
        <v>37146</v>
      </c>
      <c r="B8097" s="18" t="s">
        <v>37147</v>
      </c>
      <c r="C8097" s="18" t="s">
        <v>2044</v>
      </c>
      <c r="D8097" s="18"/>
    </row>
    <row r="8098" spans="1:4" ht="15.75" customHeight="1">
      <c r="A8098" s="18" t="s">
        <v>37148</v>
      </c>
      <c r="B8098" s="18" t="s">
        <v>37149</v>
      </c>
      <c r="C8098" s="18" t="s">
        <v>2182</v>
      </c>
      <c r="D8098" s="18"/>
    </row>
    <row r="8099" spans="1:4" ht="15.75" customHeight="1">
      <c r="A8099" s="18" t="s">
        <v>37150</v>
      </c>
      <c r="B8099" s="18" t="s">
        <v>37151</v>
      </c>
      <c r="C8099" s="18" t="s">
        <v>2128</v>
      </c>
      <c r="D8099" s="18"/>
    </row>
    <row r="8100" spans="1:4" ht="15.75" customHeight="1">
      <c r="A8100" s="18" t="s">
        <v>37152</v>
      </c>
      <c r="B8100" s="18" t="s">
        <v>37153</v>
      </c>
      <c r="C8100" s="18" t="s">
        <v>2104</v>
      </c>
      <c r="D8100" s="18"/>
    </row>
    <row r="8101" spans="1:4" ht="15.75" customHeight="1">
      <c r="A8101" s="18" t="s">
        <v>37154</v>
      </c>
      <c r="B8101" s="18" t="s">
        <v>37155</v>
      </c>
      <c r="C8101" s="18" t="s">
        <v>2220</v>
      </c>
      <c r="D8101" s="18"/>
    </row>
    <row r="8102" spans="1:4" ht="15.75" customHeight="1">
      <c r="A8102" s="18" t="s">
        <v>37156</v>
      </c>
      <c r="B8102" s="18" t="s">
        <v>37157</v>
      </c>
      <c r="C8102" s="18" t="s">
        <v>2044</v>
      </c>
      <c r="D8102" s="18"/>
    </row>
    <row r="8103" spans="1:4" ht="15.75" customHeight="1">
      <c r="A8103" s="18" t="s">
        <v>37158</v>
      </c>
      <c r="B8103" s="18" t="s">
        <v>37159</v>
      </c>
      <c r="C8103" s="18" t="s">
        <v>2021</v>
      </c>
      <c r="D8103" s="18"/>
    </row>
    <row r="8104" spans="1:4" ht="15.75" customHeight="1">
      <c r="A8104" s="18" t="s">
        <v>37160</v>
      </c>
      <c r="B8104" s="18" t="s">
        <v>37161</v>
      </c>
      <c r="C8104" s="18" t="s">
        <v>2030</v>
      </c>
      <c r="D8104" s="18"/>
    </row>
    <row r="8105" spans="1:4" ht="15.75" customHeight="1">
      <c r="A8105" s="18" t="s">
        <v>37162</v>
      </c>
      <c r="B8105" s="18" t="s">
        <v>37163</v>
      </c>
      <c r="C8105" s="18" t="s">
        <v>37164</v>
      </c>
      <c r="D8105" s="18"/>
    </row>
    <row r="8106" spans="1:4" ht="15.75" customHeight="1">
      <c r="A8106" s="18" t="s">
        <v>37165</v>
      </c>
      <c r="B8106" s="18" t="s">
        <v>37166</v>
      </c>
      <c r="C8106" s="18" t="s">
        <v>2254</v>
      </c>
      <c r="D8106" s="18"/>
    </row>
    <row r="8107" spans="1:4" ht="15.75" customHeight="1">
      <c r="A8107" s="18" t="s">
        <v>37167</v>
      </c>
      <c r="B8107" s="18" t="s">
        <v>37168</v>
      </c>
      <c r="C8107" s="18" t="s">
        <v>2044</v>
      </c>
      <c r="D8107" s="18"/>
    </row>
    <row r="8108" spans="1:4" ht="15.75" customHeight="1">
      <c r="A8108" s="18" t="s">
        <v>37169</v>
      </c>
      <c r="B8108" s="18" t="s">
        <v>37170</v>
      </c>
      <c r="C8108" s="18" t="s">
        <v>2288</v>
      </c>
      <c r="D8108" s="18"/>
    </row>
    <row r="8109" spans="1:4" ht="15.75" customHeight="1">
      <c r="A8109" s="18" t="s">
        <v>37171</v>
      </c>
      <c r="B8109" s="18" t="s">
        <v>37172</v>
      </c>
      <c r="C8109" s="18" t="s">
        <v>2060</v>
      </c>
      <c r="D8109" s="18"/>
    </row>
    <row r="8110" spans="1:4" ht="15.75" customHeight="1">
      <c r="A8110" s="18" t="s">
        <v>37173</v>
      </c>
      <c r="B8110" s="18" t="s">
        <v>37174</v>
      </c>
      <c r="C8110" s="18" t="s">
        <v>2086</v>
      </c>
      <c r="D8110" s="18"/>
    </row>
    <row r="8111" spans="1:4" ht="15.75" customHeight="1">
      <c r="A8111" s="18" t="s">
        <v>37175</v>
      </c>
      <c r="B8111" s="18" t="s">
        <v>37176</v>
      </c>
      <c r="C8111" s="18" t="s">
        <v>2153</v>
      </c>
      <c r="D8111" s="18"/>
    </row>
    <row r="8112" spans="1:4" ht="15.75" customHeight="1">
      <c r="A8112" s="18" t="s">
        <v>37177</v>
      </c>
      <c r="B8112" s="18" t="s">
        <v>37178</v>
      </c>
      <c r="C8112" s="18" t="s">
        <v>2153</v>
      </c>
      <c r="D8112" s="18"/>
    </row>
    <row r="8113" spans="1:4" ht="15.75" customHeight="1">
      <c r="A8113" s="18" t="s">
        <v>37179</v>
      </c>
      <c r="B8113" s="18" t="s">
        <v>37180</v>
      </c>
      <c r="C8113" s="18" t="s">
        <v>2024</v>
      </c>
      <c r="D8113" s="18"/>
    </row>
    <row r="8114" spans="1:4" ht="15.75" customHeight="1">
      <c r="A8114" s="18" t="s">
        <v>37181</v>
      </c>
      <c r="B8114" s="18" t="s">
        <v>37182</v>
      </c>
      <c r="C8114" s="18" t="s">
        <v>2044</v>
      </c>
      <c r="D8114" s="18"/>
    </row>
    <row r="8115" spans="1:4" ht="15.75" customHeight="1">
      <c r="A8115" s="18" t="s">
        <v>37183</v>
      </c>
      <c r="B8115" s="18" t="s">
        <v>37184</v>
      </c>
      <c r="C8115" s="18" t="s">
        <v>2044</v>
      </c>
      <c r="D8115" s="18"/>
    </row>
    <row r="8116" spans="1:4" ht="15.75" customHeight="1">
      <c r="A8116" s="18" t="s">
        <v>37185</v>
      </c>
      <c r="B8116" s="18" t="s">
        <v>37186</v>
      </c>
      <c r="C8116" s="18" t="s">
        <v>2216</v>
      </c>
      <c r="D8116" s="18"/>
    </row>
    <row r="8117" spans="1:4" ht="15.75" customHeight="1">
      <c r="A8117" s="18" t="s">
        <v>37187</v>
      </c>
      <c r="B8117" s="18" t="s">
        <v>37188</v>
      </c>
      <c r="C8117" s="18" t="s">
        <v>2017</v>
      </c>
      <c r="D8117" s="18"/>
    </row>
    <row r="8118" spans="1:4" ht="15.75" customHeight="1">
      <c r="A8118" s="18" t="s">
        <v>37189</v>
      </c>
      <c r="B8118" s="18" t="s">
        <v>37190</v>
      </c>
      <c r="C8118" s="18" t="s">
        <v>2048</v>
      </c>
      <c r="D8118" s="18"/>
    </row>
    <row r="8119" spans="1:4" ht="15.75" customHeight="1">
      <c r="A8119" s="18" t="s">
        <v>37191</v>
      </c>
      <c r="B8119" s="18" t="s">
        <v>37192</v>
      </c>
      <c r="C8119" s="18" t="s">
        <v>2440</v>
      </c>
      <c r="D8119" s="18"/>
    </row>
    <row r="8120" spans="1:4" ht="15.75" customHeight="1">
      <c r="A8120" s="18" t="s">
        <v>37193</v>
      </c>
      <c r="B8120" s="18" t="s">
        <v>37194</v>
      </c>
      <c r="C8120" s="18" t="s">
        <v>2030</v>
      </c>
      <c r="D8120" s="18"/>
    </row>
    <row r="8121" spans="1:4" ht="15.75" customHeight="1">
      <c r="A8121" s="18" t="s">
        <v>37195</v>
      </c>
      <c r="B8121" s="18" t="s">
        <v>37196</v>
      </c>
      <c r="C8121" s="18" t="s">
        <v>2240</v>
      </c>
      <c r="D8121" s="18"/>
    </row>
    <row r="8122" spans="1:4" ht="15.75" customHeight="1">
      <c r="A8122" s="18" t="s">
        <v>37197</v>
      </c>
      <c r="B8122" s="18" t="s">
        <v>37198</v>
      </c>
      <c r="C8122" s="18" t="s">
        <v>2030</v>
      </c>
      <c r="D8122" s="18"/>
    </row>
    <row r="8123" spans="1:4" ht="15.75" customHeight="1">
      <c r="A8123" s="18" t="s">
        <v>37199</v>
      </c>
      <c r="B8123" s="18" t="s">
        <v>37200</v>
      </c>
      <c r="C8123" s="18" t="s">
        <v>37201</v>
      </c>
      <c r="D8123" s="18"/>
    </row>
    <row r="8124" spans="1:4" ht="15.75" customHeight="1">
      <c r="A8124" s="18" t="s">
        <v>37202</v>
      </c>
      <c r="B8124" s="18" t="s">
        <v>37203</v>
      </c>
      <c r="C8124" s="18" t="s">
        <v>2048</v>
      </c>
      <c r="D8124" s="18"/>
    </row>
    <row r="8125" spans="1:4" ht="15.75" customHeight="1">
      <c r="A8125" s="18" t="s">
        <v>37204</v>
      </c>
      <c r="B8125" s="18" t="s">
        <v>37205</v>
      </c>
      <c r="C8125" s="18" t="s">
        <v>2041</v>
      </c>
      <c r="D8125" s="18"/>
    </row>
    <row r="8126" spans="1:4" ht="15.75" customHeight="1">
      <c r="A8126" s="18" t="s">
        <v>37206</v>
      </c>
      <c r="B8126" s="18" t="s">
        <v>37207</v>
      </c>
      <c r="C8126" s="18" t="s">
        <v>2078</v>
      </c>
      <c r="D8126" s="18"/>
    </row>
    <row r="8127" spans="1:4" ht="15.75" customHeight="1">
      <c r="A8127" s="18" t="s">
        <v>37208</v>
      </c>
      <c r="B8127" s="18" t="s">
        <v>37209</v>
      </c>
      <c r="C8127" s="18" t="s">
        <v>2081</v>
      </c>
      <c r="D8127" s="18"/>
    </row>
    <row r="8128" spans="1:4" ht="15.75" customHeight="1">
      <c r="A8128" s="18" t="s">
        <v>37210</v>
      </c>
      <c r="B8128" s="18" t="s">
        <v>37211</v>
      </c>
      <c r="C8128" s="18" t="s">
        <v>2092</v>
      </c>
      <c r="D8128" s="18"/>
    </row>
    <row r="8129" spans="1:4" ht="15.75" customHeight="1">
      <c r="A8129" s="18" t="s">
        <v>37212</v>
      </c>
      <c r="B8129" s="18" t="s">
        <v>37213</v>
      </c>
      <c r="C8129" s="18" t="s">
        <v>2742</v>
      </c>
      <c r="D8129" s="18"/>
    </row>
    <row r="8130" spans="1:4" ht="15.75" customHeight="1">
      <c r="A8130" s="18" t="s">
        <v>37214</v>
      </c>
      <c r="B8130" s="18" t="s">
        <v>37215</v>
      </c>
      <c r="C8130" s="18" t="s">
        <v>2024</v>
      </c>
      <c r="D8130" s="18"/>
    </row>
    <row r="8131" spans="1:4" ht="15.75" customHeight="1">
      <c r="A8131" s="18" t="s">
        <v>37216</v>
      </c>
      <c r="B8131" s="18" t="s">
        <v>37217</v>
      </c>
      <c r="C8131" s="18" t="s">
        <v>2030</v>
      </c>
      <c r="D8131" s="18"/>
    </row>
    <row r="8132" spans="1:4" ht="15.75" customHeight="1">
      <c r="A8132" s="18" t="s">
        <v>37218</v>
      </c>
      <c r="B8132" s="18" t="s">
        <v>37219</v>
      </c>
      <c r="C8132" s="18" t="s">
        <v>2041</v>
      </c>
      <c r="D8132" s="18"/>
    </row>
    <row r="8133" spans="1:4" ht="15.75" customHeight="1">
      <c r="A8133" s="18" t="s">
        <v>37220</v>
      </c>
      <c r="B8133" s="18" t="s">
        <v>37221</v>
      </c>
      <c r="C8133" s="18" t="s">
        <v>2440</v>
      </c>
      <c r="D8133" s="18"/>
    </row>
    <row r="8134" spans="1:4" ht="15.75" customHeight="1">
      <c r="A8134" s="18" t="s">
        <v>37222</v>
      </c>
      <c r="B8134" s="18" t="s">
        <v>37223</v>
      </c>
      <c r="C8134" s="18" t="s">
        <v>2044</v>
      </c>
      <c r="D8134" s="18"/>
    </row>
    <row r="8135" spans="1:4" ht="15.75" customHeight="1">
      <c r="A8135" s="18" t="s">
        <v>37224</v>
      </c>
      <c r="B8135" s="18" t="s">
        <v>37225</v>
      </c>
      <c r="C8135" s="18" t="s">
        <v>2038</v>
      </c>
      <c r="D8135" s="18"/>
    </row>
    <row r="8136" spans="1:4" ht="15.75" customHeight="1">
      <c r="A8136" s="18" t="s">
        <v>37226</v>
      </c>
      <c r="B8136" s="18" t="s">
        <v>37227</v>
      </c>
      <c r="C8136" s="18" t="s">
        <v>2041</v>
      </c>
      <c r="D8136" s="18"/>
    </row>
    <row r="8137" spans="1:4" ht="15.75" customHeight="1">
      <c r="A8137" s="18" t="s">
        <v>37228</v>
      </c>
      <c r="B8137" s="18" t="s">
        <v>37229</v>
      </c>
      <c r="C8137" s="18" t="s">
        <v>2182</v>
      </c>
      <c r="D8137" s="18"/>
    </row>
    <row r="8138" spans="1:4" ht="15.75" customHeight="1">
      <c r="A8138" s="18" t="s">
        <v>37230</v>
      </c>
      <c r="B8138" s="18" t="s">
        <v>37231</v>
      </c>
      <c r="C8138" s="18" t="s">
        <v>2201</v>
      </c>
      <c r="D8138" s="18"/>
    </row>
    <row r="8139" spans="1:4" ht="15.75" customHeight="1">
      <c r="A8139" s="18" t="s">
        <v>37232</v>
      </c>
      <c r="B8139" s="18" t="s">
        <v>37233</v>
      </c>
      <c r="C8139" s="18" t="s">
        <v>2038</v>
      </c>
      <c r="D8139" s="18"/>
    </row>
    <row r="8140" spans="1:4" ht="15.75" customHeight="1">
      <c r="A8140" s="18" t="s">
        <v>37234</v>
      </c>
      <c r="B8140" s="18" t="s">
        <v>37235</v>
      </c>
      <c r="C8140" s="18" t="s">
        <v>2057</v>
      </c>
      <c r="D8140" s="18"/>
    </row>
    <row r="8141" spans="1:4" ht="15.75" customHeight="1">
      <c r="A8141" s="18" t="s">
        <v>37236</v>
      </c>
      <c r="B8141" s="18" t="s">
        <v>37237</v>
      </c>
      <c r="C8141" s="18" t="s">
        <v>2041</v>
      </c>
      <c r="D8141" s="18"/>
    </row>
    <row r="8142" spans="1:4" ht="15.75" customHeight="1">
      <c r="A8142" s="18" t="s">
        <v>37238</v>
      </c>
      <c r="B8142" s="18" t="s">
        <v>37239</v>
      </c>
      <c r="C8142" s="18" t="s">
        <v>2078</v>
      </c>
      <c r="D8142" s="18"/>
    </row>
    <row r="8143" spans="1:4" ht="15.75" customHeight="1">
      <c r="A8143" s="18" t="s">
        <v>37240</v>
      </c>
      <c r="B8143" s="18" t="s">
        <v>37241</v>
      </c>
      <c r="C8143" s="18" t="s">
        <v>2073</v>
      </c>
      <c r="D8143" s="18"/>
    </row>
    <row r="8144" spans="1:4" ht="15.75" customHeight="1">
      <c r="A8144" s="18" t="s">
        <v>37242</v>
      </c>
      <c r="B8144" s="18" t="s">
        <v>37243</v>
      </c>
      <c r="C8144" s="18" t="s">
        <v>2078</v>
      </c>
      <c r="D8144" s="18"/>
    </row>
    <row r="8145" spans="1:4" ht="15.75" customHeight="1">
      <c r="A8145" s="18" t="s">
        <v>37244</v>
      </c>
      <c r="B8145" s="18" t="s">
        <v>37245</v>
      </c>
      <c r="C8145" s="18" t="s">
        <v>2041</v>
      </c>
      <c r="D8145" s="18"/>
    </row>
    <row r="8146" spans="1:4" ht="15.75" customHeight="1">
      <c r="A8146" s="18" t="s">
        <v>37246</v>
      </c>
      <c r="B8146" s="18" t="s">
        <v>37247</v>
      </c>
      <c r="C8146" s="18" t="s">
        <v>2128</v>
      </c>
      <c r="D8146" s="18"/>
    </row>
    <row r="8147" spans="1:4" ht="15.75" customHeight="1">
      <c r="A8147" s="18" t="s">
        <v>37248</v>
      </c>
      <c r="B8147" s="18" t="s">
        <v>37249</v>
      </c>
      <c r="C8147" s="18" t="s">
        <v>2017</v>
      </c>
      <c r="D8147" s="18"/>
    </row>
    <row r="8148" spans="1:4" ht="15.75" customHeight="1">
      <c r="A8148" s="18" t="s">
        <v>37250</v>
      </c>
      <c r="B8148" s="18" t="s">
        <v>37251</v>
      </c>
      <c r="C8148" s="18" t="s">
        <v>2078</v>
      </c>
      <c r="D8148" s="18"/>
    </row>
    <row r="8149" spans="1:4" ht="15.75" customHeight="1">
      <c r="A8149" s="18" t="s">
        <v>37252</v>
      </c>
      <c r="B8149" s="18" t="s">
        <v>37253</v>
      </c>
      <c r="C8149" s="18" t="s">
        <v>2034</v>
      </c>
      <c r="D8149" s="18"/>
    </row>
    <row r="8150" spans="1:4" ht="15.75" customHeight="1">
      <c r="A8150" s="18" t="s">
        <v>37254</v>
      </c>
      <c r="B8150" s="18" t="s">
        <v>37255</v>
      </c>
      <c r="C8150" s="18" t="s">
        <v>2153</v>
      </c>
      <c r="D8150" s="18"/>
    </row>
    <row r="8151" spans="1:4" ht="15.75" customHeight="1">
      <c r="A8151" s="18" t="s">
        <v>37256</v>
      </c>
      <c r="B8151" s="18" t="s">
        <v>37257</v>
      </c>
      <c r="C8151" s="18" t="s">
        <v>2021</v>
      </c>
      <c r="D8151" s="18"/>
    </row>
    <row r="8152" spans="1:4" ht="15.75" customHeight="1">
      <c r="A8152" s="18" t="s">
        <v>37258</v>
      </c>
      <c r="B8152" s="18" t="s">
        <v>37259</v>
      </c>
      <c r="C8152" s="18" t="s">
        <v>2078</v>
      </c>
      <c r="D8152" s="18"/>
    </row>
    <row r="8153" spans="1:4" ht="15.75" customHeight="1">
      <c r="A8153" s="18" t="s">
        <v>37260</v>
      </c>
      <c r="B8153" s="18" t="s">
        <v>37261</v>
      </c>
      <c r="C8153" s="18" t="s">
        <v>2044</v>
      </c>
      <c r="D8153" s="18"/>
    </row>
    <row r="8154" spans="1:4" ht="15.75" customHeight="1">
      <c r="A8154" s="18" t="s">
        <v>37262</v>
      </c>
      <c r="B8154" s="18" t="s">
        <v>37263</v>
      </c>
      <c r="C8154" s="18" t="s">
        <v>2030</v>
      </c>
      <c r="D8154" s="18"/>
    </row>
    <row r="8155" spans="1:4" ht="15.75" customHeight="1">
      <c r="A8155" s="18" t="s">
        <v>37264</v>
      </c>
      <c r="B8155" s="18" t="s">
        <v>37265</v>
      </c>
      <c r="C8155" s="18" t="s">
        <v>2021</v>
      </c>
      <c r="D8155" s="18"/>
    </row>
    <row r="8156" spans="1:4" ht="15.75" customHeight="1">
      <c r="A8156" s="18" t="s">
        <v>37266</v>
      </c>
      <c r="B8156" s="18" t="s">
        <v>37267</v>
      </c>
      <c r="C8156" s="18" t="s">
        <v>2044</v>
      </c>
      <c r="D8156" s="18"/>
    </row>
    <row r="8157" spans="1:4" ht="15.75" customHeight="1">
      <c r="A8157" s="18" t="s">
        <v>37268</v>
      </c>
      <c r="B8157" s="18" t="s">
        <v>37269</v>
      </c>
      <c r="C8157" s="18" t="s">
        <v>5820</v>
      </c>
      <c r="D8157" s="18"/>
    </row>
    <row r="8158" spans="1:4" ht="15.75" customHeight="1">
      <c r="A8158" s="18" t="s">
        <v>37270</v>
      </c>
      <c r="B8158" s="18" t="s">
        <v>37271</v>
      </c>
      <c r="C8158" s="18" t="s">
        <v>2038</v>
      </c>
      <c r="D8158" s="18"/>
    </row>
    <row r="8159" spans="1:4" ht="15.75" customHeight="1">
      <c r="A8159" s="18" t="s">
        <v>37272</v>
      </c>
      <c r="B8159" s="18" t="s">
        <v>37273</v>
      </c>
      <c r="C8159" s="18" t="s">
        <v>2041</v>
      </c>
      <c r="D8159" s="18"/>
    </row>
    <row r="8160" spans="1:4" ht="15.75" customHeight="1">
      <c r="A8160" s="18" t="s">
        <v>37274</v>
      </c>
      <c r="B8160" s="18" t="s">
        <v>37275</v>
      </c>
      <c r="C8160" s="18" t="s">
        <v>2086</v>
      </c>
      <c r="D8160" s="18"/>
    </row>
    <row r="8161" spans="1:4" ht="15.75" customHeight="1">
      <c r="A8161" s="18" t="s">
        <v>37276</v>
      </c>
      <c r="B8161" s="18" t="s">
        <v>37277</v>
      </c>
      <c r="C8161" s="18" t="s">
        <v>2182</v>
      </c>
      <c r="D8161" s="18"/>
    </row>
    <row r="8162" spans="1:4" ht="15.75" customHeight="1">
      <c r="A8162" s="18" t="s">
        <v>37278</v>
      </c>
      <c r="B8162" s="18" t="s">
        <v>37279</v>
      </c>
      <c r="C8162" s="18" t="s">
        <v>2024</v>
      </c>
      <c r="D8162" s="18"/>
    </row>
    <row r="8163" spans="1:4" ht="15.75" customHeight="1">
      <c r="A8163" s="18" t="s">
        <v>37280</v>
      </c>
      <c r="B8163" s="18" t="s">
        <v>37281</v>
      </c>
      <c r="C8163" s="18" t="s">
        <v>2574</v>
      </c>
      <c r="D8163" s="18"/>
    </row>
    <row r="8164" spans="1:4" ht="15.75" customHeight="1">
      <c r="A8164" s="18" t="s">
        <v>37282</v>
      </c>
      <c r="B8164" s="18" t="s">
        <v>37283</v>
      </c>
      <c r="C8164" s="18" t="s">
        <v>2044</v>
      </c>
      <c r="D8164" s="18"/>
    </row>
    <row r="8165" spans="1:4" ht="15.75" customHeight="1">
      <c r="A8165" s="18" t="s">
        <v>37284</v>
      </c>
      <c r="B8165" s="18" t="s">
        <v>37285</v>
      </c>
      <c r="C8165" s="18" t="s">
        <v>2240</v>
      </c>
      <c r="D8165" s="18"/>
    </row>
    <row r="8166" spans="1:4" ht="15.75" customHeight="1">
      <c r="A8166" s="18" t="s">
        <v>37286</v>
      </c>
      <c r="B8166" s="18" t="s">
        <v>37287</v>
      </c>
      <c r="C8166" s="18" t="s">
        <v>2095</v>
      </c>
      <c r="D8166" s="18"/>
    </row>
    <row r="8167" spans="1:4" ht="15.75" customHeight="1">
      <c r="A8167" s="18" t="s">
        <v>37288</v>
      </c>
      <c r="B8167" s="18" t="s">
        <v>37289</v>
      </c>
      <c r="C8167" s="18" t="s">
        <v>4144</v>
      </c>
      <c r="D8167" s="18"/>
    </row>
    <row r="8168" spans="1:4" ht="15.75" customHeight="1">
      <c r="A8168" s="18" t="s">
        <v>37290</v>
      </c>
      <c r="B8168" s="18" t="s">
        <v>37291</v>
      </c>
      <c r="C8168" s="18" t="s">
        <v>2563</v>
      </c>
      <c r="D8168" s="18"/>
    </row>
    <row r="8169" spans="1:4" ht="15.75" customHeight="1">
      <c r="A8169" s="18" t="s">
        <v>37292</v>
      </c>
      <c r="B8169" s="18" t="s">
        <v>37293</v>
      </c>
      <c r="C8169" s="18" t="s">
        <v>2417</v>
      </c>
      <c r="D8169" s="18"/>
    </row>
    <row r="8170" spans="1:4" ht="15.75" customHeight="1">
      <c r="A8170" s="18" t="s">
        <v>37294</v>
      </c>
      <c r="B8170" s="18" t="s">
        <v>37295</v>
      </c>
      <c r="C8170" s="18" t="s">
        <v>2201</v>
      </c>
      <c r="D8170" s="18"/>
    </row>
    <row r="8171" spans="1:4" ht="15.75" customHeight="1">
      <c r="A8171" s="18" t="s">
        <v>37296</v>
      </c>
      <c r="B8171" s="18" t="s">
        <v>37297</v>
      </c>
      <c r="C8171" s="18" t="s">
        <v>2220</v>
      </c>
      <c r="D8171" s="18"/>
    </row>
    <row r="8172" spans="1:4" ht="15.75" customHeight="1">
      <c r="A8172" s="18" t="s">
        <v>37298</v>
      </c>
      <c r="B8172" s="18" t="s">
        <v>37299</v>
      </c>
      <c r="C8172" s="18" t="s">
        <v>8428</v>
      </c>
      <c r="D8172" s="18"/>
    </row>
    <row r="8173" spans="1:4" ht="15.75" customHeight="1">
      <c r="A8173" s="18" t="s">
        <v>37300</v>
      </c>
      <c r="B8173" s="18" t="s">
        <v>37301</v>
      </c>
      <c r="C8173" s="18" t="s">
        <v>2078</v>
      </c>
      <c r="D8173" s="18"/>
    </row>
    <row r="8174" spans="1:4" ht="15.75" customHeight="1">
      <c r="A8174" s="18" t="s">
        <v>37302</v>
      </c>
      <c r="B8174" s="18" t="s">
        <v>37303</v>
      </c>
      <c r="C8174" s="18" t="s">
        <v>2054</v>
      </c>
      <c r="D8174" s="18"/>
    </row>
    <row r="8175" spans="1:4" ht="15.75" customHeight="1">
      <c r="A8175" s="18" t="s">
        <v>37304</v>
      </c>
      <c r="B8175" s="18" t="s">
        <v>37305</v>
      </c>
      <c r="C8175" s="18" t="s">
        <v>8428</v>
      </c>
      <c r="D8175" s="18"/>
    </row>
    <row r="8176" spans="1:4" ht="15.75" customHeight="1">
      <c r="A8176" s="18" t="s">
        <v>37306</v>
      </c>
      <c r="B8176" s="18" t="s">
        <v>37307</v>
      </c>
      <c r="C8176" s="18" t="s">
        <v>2123</v>
      </c>
      <c r="D8176" s="18"/>
    </row>
    <row r="8177" spans="1:4" ht="15.75" customHeight="1">
      <c r="A8177" s="18" t="s">
        <v>37308</v>
      </c>
      <c r="B8177" s="18" t="s">
        <v>37309</v>
      </c>
      <c r="C8177" s="18" t="s">
        <v>3134</v>
      </c>
      <c r="D8177" s="18"/>
    </row>
    <row r="8178" spans="1:4" ht="15.75" customHeight="1">
      <c r="A8178" s="18" t="s">
        <v>37310</v>
      </c>
      <c r="B8178" s="18" t="s">
        <v>37311</v>
      </c>
      <c r="C8178" s="18" t="s">
        <v>2182</v>
      </c>
      <c r="D8178" s="18"/>
    </row>
    <row r="8179" spans="1:4" ht="15.75" customHeight="1">
      <c r="A8179" s="18" t="s">
        <v>37312</v>
      </c>
      <c r="B8179" s="18" t="s">
        <v>37313</v>
      </c>
      <c r="C8179" s="18" t="s">
        <v>2044</v>
      </c>
      <c r="D8179" s="18"/>
    </row>
    <row r="8180" spans="1:4" ht="15.75" customHeight="1">
      <c r="A8180" s="18" t="s">
        <v>37314</v>
      </c>
      <c r="B8180" s="18" t="s">
        <v>37315</v>
      </c>
      <c r="C8180" s="18" t="s">
        <v>2034</v>
      </c>
      <c r="D8180" s="18"/>
    </row>
    <row r="8181" spans="1:4" ht="15.75" customHeight="1">
      <c r="A8181" s="18" t="s">
        <v>37316</v>
      </c>
      <c r="B8181" s="18" t="s">
        <v>37317</v>
      </c>
      <c r="C8181" s="18" t="s">
        <v>2190</v>
      </c>
      <c r="D8181" s="18"/>
    </row>
    <row r="8182" spans="1:4" ht="15.75" customHeight="1">
      <c r="A8182" s="18" t="s">
        <v>37318</v>
      </c>
      <c r="B8182" s="18" t="s">
        <v>37319</v>
      </c>
      <c r="C8182" s="18" t="s">
        <v>2128</v>
      </c>
      <c r="D8182" s="18"/>
    </row>
    <row r="8183" spans="1:4" ht="15.75" customHeight="1">
      <c r="A8183" s="18" t="s">
        <v>37320</v>
      </c>
      <c r="B8183" s="18" t="s">
        <v>37321</v>
      </c>
      <c r="C8183" s="18" t="s">
        <v>2511</v>
      </c>
      <c r="D8183" s="18"/>
    </row>
    <row r="8184" spans="1:4" ht="15.75" customHeight="1">
      <c r="A8184" s="18" t="s">
        <v>37322</v>
      </c>
      <c r="B8184" s="18" t="s">
        <v>37323</v>
      </c>
      <c r="C8184" s="18" t="s">
        <v>2153</v>
      </c>
      <c r="D8184" s="18"/>
    </row>
    <row r="8185" spans="1:4" ht="15.75" customHeight="1">
      <c r="A8185" s="18" t="s">
        <v>37324</v>
      </c>
      <c r="B8185" s="18" t="s">
        <v>37325</v>
      </c>
      <c r="C8185" s="18" t="s">
        <v>2457</v>
      </c>
      <c r="D8185" s="18"/>
    </row>
    <row r="8186" spans="1:4" ht="15.75" customHeight="1">
      <c r="A8186" s="18" t="s">
        <v>37326</v>
      </c>
      <c r="B8186" s="18" t="s">
        <v>37327</v>
      </c>
      <c r="C8186" s="18" t="s">
        <v>2123</v>
      </c>
      <c r="D8186" s="18"/>
    </row>
    <row r="8187" spans="1:4" ht="15.75" customHeight="1">
      <c r="A8187" s="18" t="s">
        <v>37328</v>
      </c>
      <c r="B8187" s="18" t="s">
        <v>37329</v>
      </c>
      <c r="C8187" s="18" t="s">
        <v>2073</v>
      </c>
      <c r="D8187" s="18"/>
    </row>
    <row r="8188" spans="1:4" ht="15.75" customHeight="1">
      <c r="A8188" s="18" t="s">
        <v>37330</v>
      </c>
      <c r="B8188" s="18" t="s">
        <v>37331</v>
      </c>
      <c r="C8188" s="18" t="s">
        <v>2128</v>
      </c>
      <c r="D8188" s="18"/>
    </row>
    <row r="8189" spans="1:4" ht="15.75" customHeight="1">
      <c r="A8189" s="18" t="s">
        <v>37332</v>
      </c>
      <c r="B8189" s="18" t="s">
        <v>37333</v>
      </c>
      <c r="C8189" s="18" t="s">
        <v>2201</v>
      </c>
      <c r="D8189" s="18"/>
    </row>
    <row r="8190" spans="1:4" ht="15.75" customHeight="1">
      <c r="A8190" s="18" t="s">
        <v>37334</v>
      </c>
      <c r="B8190" s="18" t="s">
        <v>37335</v>
      </c>
      <c r="C8190" s="18" t="s">
        <v>2240</v>
      </c>
      <c r="D8190" s="18"/>
    </row>
    <row r="8191" spans="1:4" ht="15.75" customHeight="1">
      <c r="A8191" s="18" t="s">
        <v>37336</v>
      </c>
      <c r="B8191" s="18" t="s">
        <v>37337</v>
      </c>
      <c r="C8191" s="18" t="s">
        <v>2288</v>
      </c>
      <c r="D8191" s="18"/>
    </row>
    <row r="8192" spans="1:4" ht="15.75" customHeight="1">
      <c r="A8192" s="18" t="s">
        <v>37338</v>
      </c>
      <c r="B8192" s="18" t="s">
        <v>37339</v>
      </c>
      <c r="C8192" s="18" t="s">
        <v>2123</v>
      </c>
      <c r="D8192" s="18"/>
    </row>
    <row r="8193" spans="1:4" ht="15.75" customHeight="1">
      <c r="A8193" s="18" t="s">
        <v>37340</v>
      </c>
      <c r="B8193" s="18" t="s">
        <v>37341</v>
      </c>
      <c r="C8193" s="18" t="s">
        <v>2044</v>
      </c>
      <c r="D8193" s="18"/>
    </row>
    <row r="8194" spans="1:4" ht="15.75" customHeight="1">
      <c r="A8194" s="18" t="s">
        <v>37342</v>
      </c>
      <c r="B8194" s="18" t="s">
        <v>37343</v>
      </c>
      <c r="C8194" s="18" t="s">
        <v>2216</v>
      </c>
      <c r="D8194" s="18"/>
    </row>
    <row r="8195" spans="1:4" ht="15.75" customHeight="1">
      <c r="A8195" s="18" t="s">
        <v>37344</v>
      </c>
      <c r="B8195" s="18" t="s">
        <v>37345</v>
      </c>
      <c r="C8195" s="18" t="s">
        <v>3435</v>
      </c>
      <c r="D8195" s="18"/>
    </row>
    <row r="8196" spans="1:4" ht="15.75" customHeight="1">
      <c r="A8196" s="18" t="s">
        <v>37346</v>
      </c>
      <c r="B8196" s="18" t="s">
        <v>37347</v>
      </c>
      <c r="C8196" s="18" t="s">
        <v>2027</v>
      </c>
      <c r="D8196" s="18"/>
    </row>
    <row r="8197" spans="1:4" ht="15.75" customHeight="1">
      <c r="A8197" s="18" t="s">
        <v>37348</v>
      </c>
      <c r="B8197" s="18" t="s">
        <v>37349</v>
      </c>
      <c r="C8197" s="18" t="s">
        <v>2086</v>
      </c>
      <c r="D8197" s="18"/>
    </row>
    <row r="8198" spans="1:4" ht="15.75" customHeight="1">
      <c r="A8198" s="18" t="s">
        <v>37350</v>
      </c>
      <c r="B8198" s="18" t="s">
        <v>37351</v>
      </c>
      <c r="C8198" s="18" t="s">
        <v>2086</v>
      </c>
      <c r="D8198" s="18"/>
    </row>
    <row r="8199" spans="1:4" ht="15.75" customHeight="1">
      <c r="A8199" s="18" t="s">
        <v>37352</v>
      </c>
      <c r="B8199" s="18" t="s">
        <v>37353</v>
      </c>
      <c r="C8199" s="18" t="s">
        <v>2044</v>
      </c>
      <c r="D8199" s="18"/>
    </row>
    <row r="8200" spans="1:4" ht="15.75" customHeight="1">
      <c r="A8200" s="18" t="s">
        <v>37354</v>
      </c>
      <c r="B8200" s="18" t="s">
        <v>37355</v>
      </c>
      <c r="C8200" s="18" t="s">
        <v>2182</v>
      </c>
      <c r="D8200" s="18"/>
    </row>
    <row r="8201" spans="1:4" ht="15.75" customHeight="1">
      <c r="A8201" s="18" t="s">
        <v>37356</v>
      </c>
      <c r="B8201" s="18" t="s">
        <v>37357</v>
      </c>
      <c r="C8201" s="18" t="s">
        <v>2182</v>
      </c>
      <c r="D8201" s="18"/>
    </row>
    <row r="8202" spans="1:4" ht="15.75" customHeight="1">
      <c r="A8202" s="18" t="s">
        <v>37358</v>
      </c>
      <c r="B8202" s="18" t="s">
        <v>37359</v>
      </c>
      <c r="C8202" s="18" t="s">
        <v>2123</v>
      </c>
      <c r="D8202" s="18"/>
    </row>
    <row r="8203" spans="1:4" ht="15.75" customHeight="1">
      <c r="A8203" s="18" t="s">
        <v>37360</v>
      </c>
      <c r="B8203" s="18" t="s">
        <v>37361</v>
      </c>
      <c r="C8203" s="18" t="s">
        <v>2038</v>
      </c>
      <c r="D8203" s="18"/>
    </row>
    <row r="8204" spans="1:4" ht="15.75" customHeight="1">
      <c r="A8204" s="18" t="s">
        <v>37362</v>
      </c>
      <c r="B8204" s="18" t="s">
        <v>37363</v>
      </c>
      <c r="C8204" s="18" t="s">
        <v>2030</v>
      </c>
      <c r="D8204" s="18"/>
    </row>
    <row r="8205" spans="1:4" ht="15.75" customHeight="1">
      <c r="A8205" s="18" t="s">
        <v>37364</v>
      </c>
      <c r="B8205" s="18" t="s">
        <v>37365</v>
      </c>
      <c r="C8205" s="18" t="s">
        <v>2196</v>
      </c>
      <c r="D8205" s="18"/>
    </row>
    <row r="8206" spans="1:4" ht="15.75" customHeight="1">
      <c r="A8206" s="18" t="s">
        <v>37366</v>
      </c>
      <c r="B8206" s="18" t="s">
        <v>37367</v>
      </c>
      <c r="C8206" s="18" t="s">
        <v>2081</v>
      </c>
      <c r="D8206" s="18"/>
    </row>
    <row r="8207" spans="1:4" ht="15.75" customHeight="1">
      <c r="A8207" s="18" t="s">
        <v>37368</v>
      </c>
      <c r="B8207" s="18" t="s">
        <v>37369</v>
      </c>
      <c r="C8207" s="18" t="s">
        <v>2220</v>
      </c>
      <c r="D8207" s="18"/>
    </row>
    <row r="8208" spans="1:4" ht="15.75" customHeight="1">
      <c r="A8208" s="18" t="s">
        <v>37370</v>
      </c>
      <c r="B8208" s="18" t="s">
        <v>37371</v>
      </c>
      <c r="C8208" s="18" t="s">
        <v>4284</v>
      </c>
      <c r="D8208" s="18"/>
    </row>
    <row r="8209" spans="1:4" ht="15.75" customHeight="1">
      <c r="A8209" s="18" t="s">
        <v>37372</v>
      </c>
      <c r="B8209" s="18" t="s">
        <v>37373</v>
      </c>
      <c r="C8209" s="18" t="s">
        <v>2041</v>
      </c>
      <c r="D8209" s="18"/>
    </row>
    <row r="8210" spans="1:4" ht="15.75" customHeight="1">
      <c r="A8210" s="18" t="s">
        <v>37374</v>
      </c>
      <c r="B8210" s="18" t="s">
        <v>37375</v>
      </c>
      <c r="C8210" s="18" t="s">
        <v>2742</v>
      </c>
      <c r="D8210" s="18"/>
    </row>
    <row r="8211" spans="1:4" ht="15.75" customHeight="1">
      <c r="A8211" s="18" t="s">
        <v>37376</v>
      </c>
      <c r="B8211" s="18" t="s">
        <v>37377</v>
      </c>
      <c r="C8211" s="18" t="s">
        <v>2089</v>
      </c>
      <c r="D8211" s="18"/>
    </row>
    <row r="8212" spans="1:4" ht="15.75" customHeight="1">
      <c r="A8212" s="18" t="s">
        <v>37378</v>
      </c>
      <c r="B8212" s="18" t="s">
        <v>37379</v>
      </c>
      <c r="C8212" s="18" t="s">
        <v>2038</v>
      </c>
      <c r="D8212" s="18"/>
    </row>
    <row r="8213" spans="1:4" ht="15.75" customHeight="1">
      <c r="A8213" s="18" t="s">
        <v>37380</v>
      </c>
      <c r="B8213" s="18" t="s">
        <v>37381</v>
      </c>
      <c r="C8213" s="18" t="s">
        <v>2128</v>
      </c>
      <c r="D8213" s="18"/>
    </row>
    <row r="8214" spans="1:4" ht="15.75" customHeight="1">
      <c r="A8214" s="18" t="s">
        <v>37382</v>
      </c>
      <c r="B8214" s="18" t="s">
        <v>37383</v>
      </c>
      <c r="C8214" s="18" t="s">
        <v>2277</v>
      </c>
      <c r="D8214" s="18"/>
    </row>
    <row r="8215" spans="1:4" ht="15.75" customHeight="1">
      <c r="A8215" s="18" t="s">
        <v>37384</v>
      </c>
      <c r="B8215" s="18" t="s">
        <v>37385</v>
      </c>
      <c r="C8215" s="18" t="s">
        <v>2417</v>
      </c>
      <c r="D8215" s="18"/>
    </row>
    <row r="8216" spans="1:4" ht="15.75" customHeight="1">
      <c r="A8216" s="18" t="s">
        <v>37386</v>
      </c>
      <c r="B8216" s="18" t="s">
        <v>37387</v>
      </c>
      <c r="C8216" s="18" t="s">
        <v>2048</v>
      </c>
      <c r="D8216" s="18"/>
    </row>
    <row r="8217" spans="1:4" ht="15.75" customHeight="1">
      <c r="A8217" s="18" t="s">
        <v>37388</v>
      </c>
      <c r="B8217" s="18" t="s">
        <v>37389</v>
      </c>
      <c r="C8217" s="18" t="s">
        <v>2182</v>
      </c>
      <c r="D8217" s="18"/>
    </row>
    <row r="8218" spans="1:4" ht="15.75" customHeight="1">
      <c r="A8218" s="18" t="s">
        <v>37390</v>
      </c>
      <c r="B8218" s="18" t="s">
        <v>37391</v>
      </c>
      <c r="C8218" s="18" t="s">
        <v>2041</v>
      </c>
      <c r="D8218" s="18"/>
    </row>
    <row r="8219" spans="1:4" ht="15.75" customHeight="1">
      <c r="A8219" s="18" t="s">
        <v>37392</v>
      </c>
      <c r="B8219" s="18" t="s">
        <v>37393</v>
      </c>
      <c r="C8219" s="18" t="s">
        <v>2054</v>
      </c>
      <c r="D8219" s="18"/>
    </row>
    <row r="8220" spans="1:4" ht="15.75" customHeight="1">
      <c r="A8220" s="18" t="s">
        <v>37394</v>
      </c>
      <c r="B8220" s="18" t="s">
        <v>37395</v>
      </c>
      <c r="C8220" s="18" t="s">
        <v>2048</v>
      </c>
      <c r="D8220" s="18"/>
    </row>
    <row r="8221" spans="1:4" ht="15.75" customHeight="1">
      <c r="A8221" s="18" t="s">
        <v>37396</v>
      </c>
      <c r="B8221" s="18" t="s">
        <v>37397</v>
      </c>
      <c r="C8221" s="18" t="s">
        <v>2041</v>
      </c>
      <c r="D8221" s="18"/>
    </row>
    <row r="8222" spans="1:4" ht="15.75" customHeight="1">
      <c r="A8222" s="18" t="s">
        <v>37398</v>
      </c>
      <c r="B8222" s="18" t="s">
        <v>37399</v>
      </c>
      <c r="C8222" s="18" t="s">
        <v>2034</v>
      </c>
      <c r="D8222" s="18"/>
    </row>
    <row r="8223" spans="1:4" ht="15.75" customHeight="1">
      <c r="A8223" s="18" t="s">
        <v>37400</v>
      </c>
      <c r="B8223" s="18" t="s">
        <v>37401</v>
      </c>
      <c r="C8223" s="18" t="s">
        <v>2128</v>
      </c>
      <c r="D8223" s="18"/>
    </row>
    <row r="8224" spans="1:4" ht="15.75" customHeight="1">
      <c r="A8224" s="18" t="s">
        <v>37402</v>
      </c>
      <c r="B8224" s="18" t="s">
        <v>37403</v>
      </c>
      <c r="C8224" s="18" t="s">
        <v>2030</v>
      </c>
      <c r="D8224" s="18"/>
    </row>
    <row r="8225" spans="1:4" ht="15.75" customHeight="1">
      <c r="A8225" s="18" t="s">
        <v>37404</v>
      </c>
      <c r="B8225" s="18" t="s">
        <v>37405</v>
      </c>
      <c r="C8225" s="18" t="s">
        <v>2078</v>
      </c>
      <c r="D8225" s="18"/>
    </row>
    <row r="8226" spans="1:4" ht="15.75" customHeight="1">
      <c r="A8226" s="18" t="s">
        <v>37406</v>
      </c>
      <c r="B8226" s="18" t="s">
        <v>37407</v>
      </c>
      <c r="C8226" s="18" t="s">
        <v>2044</v>
      </c>
      <c r="D8226" s="18"/>
    </row>
    <row r="8227" spans="1:4" ht="15.75" customHeight="1">
      <c r="A8227" s="18" t="s">
        <v>37408</v>
      </c>
      <c r="B8227" s="18" t="s">
        <v>37409</v>
      </c>
      <c r="C8227" s="18" t="s">
        <v>2054</v>
      </c>
      <c r="D8227" s="18"/>
    </row>
    <row r="8228" spans="1:4" ht="15.75" customHeight="1">
      <c r="A8228" s="18" t="s">
        <v>37410</v>
      </c>
      <c r="B8228" s="18" t="s">
        <v>37411</v>
      </c>
      <c r="C8228" s="18" t="s">
        <v>2511</v>
      </c>
      <c r="D8228" s="18"/>
    </row>
    <row r="8229" spans="1:4" ht="15.75" customHeight="1">
      <c r="A8229" s="18" t="s">
        <v>37412</v>
      </c>
      <c r="B8229" s="18" t="s">
        <v>37413</v>
      </c>
      <c r="C8229" s="18" t="s">
        <v>2024</v>
      </c>
      <c r="D8229" s="18"/>
    </row>
    <row r="8230" spans="1:4" ht="15.75" customHeight="1">
      <c r="A8230" s="18" t="s">
        <v>37414</v>
      </c>
      <c r="B8230" s="18" t="s">
        <v>37415</v>
      </c>
      <c r="C8230" s="18" t="s">
        <v>2128</v>
      </c>
      <c r="D8230" s="18"/>
    </row>
    <row r="8231" spans="1:4" ht="15.75" customHeight="1">
      <c r="A8231" s="18" t="s">
        <v>37416</v>
      </c>
      <c r="B8231" s="18" t="s">
        <v>37417</v>
      </c>
      <c r="C8231" s="18" t="s">
        <v>2041</v>
      </c>
      <c r="D8231" s="18"/>
    </row>
    <row r="8232" spans="1:4" ht="15.75" customHeight="1">
      <c r="A8232" s="18" t="s">
        <v>37418</v>
      </c>
      <c r="B8232" s="18" t="s">
        <v>37419</v>
      </c>
      <c r="C8232" s="18" t="s">
        <v>2196</v>
      </c>
      <c r="D8232" s="18"/>
    </row>
    <row r="8233" spans="1:4" ht="15.75" customHeight="1">
      <c r="A8233" s="18" t="s">
        <v>37420</v>
      </c>
      <c r="B8233" s="18" t="s">
        <v>37421</v>
      </c>
      <c r="C8233" s="18" t="s">
        <v>2182</v>
      </c>
      <c r="D8233" s="18"/>
    </row>
    <row r="8234" spans="1:4" ht="15.75" customHeight="1">
      <c r="A8234" s="18" t="s">
        <v>37422</v>
      </c>
      <c r="B8234" s="18" t="s">
        <v>37423</v>
      </c>
      <c r="C8234" s="18" t="s">
        <v>2563</v>
      </c>
      <c r="D8234" s="18"/>
    </row>
    <row r="8235" spans="1:4" ht="15.75" customHeight="1">
      <c r="A8235" s="18" t="s">
        <v>37424</v>
      </c>
      <c r="B8235" s="18" t="s">
        <v>37425</v>
      </c>
      <c r="C8235" s="18" t="s">
        <v>2041</v>
      </c>
      <c r="D8235" s="18"/>
    </row>
    <row r="8236" spans="1:4" ht="15.75" customHeight="1">
      <c r="A8236" s="18" t="s">
        <v>37426</v>
      </c>
      <c r="B8236" s="18" t="s">
        <v>37427</v>
      </c>
      <c r="C8236" s="18" t="s">
        <v>2240</v>
      </c>
      <c r="D8236" s="18"/>
    </row>
    <row r="8237" spans="1:4" ht="15.75" customHeight="1">
      <c r="A8237" s="18" t="s">
        <v>37428</v>
      </c>
      <c r="B8237" s="18" t="s">
        <v>37429</v>
      </c>
      <c r="C8237" s="18" t="s">
        <v>2041</v>
      </c>
      <c r="D8237" s="18"/>
    </row>
    <row r="8238" spans="1:4" ht="15.75" customHeight="1">
      <c r="A8238" s="18" t="s">
        <v>37430</v>
      </c>
      <c r="B8238" s="18" t="s">
        <v>37431</v>
      </c>
      <c r="C8238" s="18" t="s">
        <v>2041</v>
      </c>
      <c r="D8238" s="18"/>
    </row>
    <row r="8239" spans="1:4" ht="15.75" customHeight="1">
      <c r="A8239" s="18" t="s">
        <v>37432</v>
      </c>
      <c r="B8239" s="18" t="s">
        <v>37433</v>
      </c>
      <c r="C8239" s="18" t="s">
        <v>2030</v>
      </c>
      <c r="D8239" s="18"/>
    </row>
    <row r="8240" spans="1:4" ht="15.75" customHeight="1">
      <c r="A8240" s="18" t="s">
        <v>37434</v>
      </c>
      <c r="B8240" s="18" t="s">
        <v>37435</v>
      </c>
      <c r="C8240" s="18" t="s">
        <v>2104</v>
      </c>
      <c r="D8240" s="18"/>
    </row>
    <row r="8241" spans="1:4" ht="15.75" customHeight="1">
      <c r="A8241" s="18" t="s">
        <v>37436</v>
      </c>
      <c r="B8241" s="18" t="s">
        <v>37437</v>
      </c>
      <c r="C8241" s="18" t="s">
        <v>2574</v>
      </c>
      <c r="D8241" s="18"/>
    </row>
    <row r="8242" spans="1:4" ht="15.75" customHeight="1">
      <c r="A8242" s="18" t="s">
        <v>37438</v>
      </c>
      <c r="B8242" s="18" t="s">
        <v>37439</v>
      </c>
      <c r="C8242" s="18" t="s">
        <v>2021</v>
      </c>
      <c r="D8242" s="18"/>
    </row>
    <row r="8243" spans="1:4" ht="15.75" customHeight="1">
      <c r="A8243" s="18" t="s">
        <v>37440</v>
      </c>
      <c r="B8243" s="18" t="s">
        <v>37441</v>
      </c>
      <c r="C8243" s="18" t="s">
        <v>2057</v>
      </c>
      <c r="D8243" s="18"/>
    </row>
    <row r="8244" spans="1:4" ht="15.75" customHeight="1">
      <c r="A8244" s="18" t="s">
        <v>37442</v>
      </c>
      <c r="B8244" s="18" t="s">
        <v>37443</v>
      </c>
      <c r="C8244" s="18" t="s">
        <v>2265</v>
      </c>
      <c r="D8244" s="18"/>
    </row>
    <row r="8245" spans="1:4" ht="15.75" customHeight="1">
      <c r="A8245" s="18" t="s">
        <v>37444</v>
      </c>
      <c r="B8245" s="18" t="s">
        <v>37445</v>
      </c>
      <c r="C8245" s="18" t="s">
        <v>2240</v>
      </c>
      <c r="D8245" s="18"/>
    </row>
    <row r="8246" spans="1:4" ht="15.75" customHeight="1">
      <c r="A8246" s="18" t="s">
        <v>37446</v>
      </c>
      <c r="B8246" s="18" t="s">
        <v>37447</v>
      </c>
      <c r="C8246" s="18" t="s">
        <v>2417</v>
      </c>
      <c r="D8246" s="18"/>
    </row>
    <row r="8247" spans="1:4" ht="15.75" customHeight="1">
      <c r="A8247" s="18" t="s">
        <v>37448</v>
      </c>
      <c r="B8247" s="18" t="s">
        <v>37449</v>
      </c>
      <c r="C8247" s="18" t="s">
        <v>2153</v>
      </c>
      <c r="D8247" s="18"/>
    </row>
    <row r="8248" spans="1:4" ht="15.75" customHeight="1">
      <c r="A8248" s="18" t="s">
        <v>37450</v>
      </c>
      <c r="B8248" s="18" t="s">
        <v>37451</v>
      </c>
      <c r="C8248" s="18" t="s">
        <v>2017</v>
      </c>
      <c r="D8248" s="18"/>
    </row>
    <row r="8249" spans="1:4" ht="15.75" customHeight="1">
      <c r="A8249" s="18" t="s">
        <v>37452</v>
      </c>
      <c r="B8249" s="18" t="s">
        <v>37453</v>
      </c>
      <c r="C8249" s="18" t="s">
        <v>2063</v>
      </c>
      <c r="D8249" s="18"/>
    </row>
    <row r="8250" spans="1:4" ht="15.75" customHeight="1">
      <c r="A8250" s="18" t="s">
        <v>37454</v>
      </c>
      <c r="B8250" s="18" t="s">
        <v>37455</v>
      </c>
      <c r="C8250" s="18" t="s">
        <v>2024</v>
      </c>
      <c r="D8250" s="18"/>
    </row>
    <row r="8251" spans="1:4" ht="15.75" customHeight="1">
      <c r="A8251" s="18" t="s">
        <v>37456</v>
      </c>
      <c r="B8251" s="18" t="s">
        <v>37457</v>
      </c>
      <c r="C8251" s="18" t="s">
        <v>2563</v>
      </c>
      <c r="D8251" s="18"/>
    </row>
    <row r="8252" spans="1:4" ht="15.75" customHeight="1">
      <c r="A8252" s="18" t="s">
        <v>37458</v>
      </c>
      <c r="B8252" s="18" t="s">
        <v>37459</v>
      </c>
      <c r="C8252" s="18" t="s">
        <v>2353</v>
      </c>
      <c r="D8252" s="18"/>
    </row>
    <row r="8253" spans="1:4" ht="15.75" customHeight="1">
      <c r="A8253" s="18" t="s">
        <v>37460</v>
      </c>
      <c r="B8253" s="18" t="s">
        <v>37461</v>
      </c>
      <c r="C8253" s="18" t="s">
        <v>3385</v>
      </c>
      <c r="D8253" s="18"/>
    </row>
    <row r="8254" spans="1:4" ht="15.75" customHeight="1">
      <c r="A8254" s="18" t="s">
        <v>37462</v>
      </c>
      <c r="B8254" s="18" t="s">
        <v>37463</v>
      </c>
      <c r="C8254" s="18" t="s">
        <v>2574</v>
      </c>
      <c r="D8254" s="18"/>
    </row>
    <row r="8255" spans="1:4" ht="15.75" customHeight="1">
      <c r="A8255" s="18" t="s">
        <v>37464</v>
      </c>
      <c r="B8255" s="18" t="s">
        <v>37465</v>
      </c>
      <c r="C8255" s="18" t="s">
        <v>2078</v>
      </c>
      <c r="D8255" s="18"/>
    </row>
    <row r="8256" spans="1:4" ht="15.75" customHeight="1">
      <c r="A8256" s="18" t="s">
        <v>37466</v>
      </c>
      <c r="B8256" s="18" t="s">
        <v>37467</v>
      </c>
      <c r="C8256" s="18" t="s">
        <v>2024</v>
      </c>
      <c r="D8256" s="18"/>
    </row>
    <row r="8257" spans="1:4" ht="15.75" customHeight="1">
      <c r="A8257" s="18" t="s">
        <v>37468</v>
      </c>
      <c r="B8257" s="18" t="s">
        <v>37469</v>
      </c>
      <c r="C8257" s="18" t="s">
        <v>5369</v>
      </c>
      <c r="D8257" s="18"/>
    </row>
    <row r="8258" spans="1:4" ht="15.75" customHeight="1">
      <c r="A8258" s="18" t="s">
        <v>37470</v>
      </c>
      <c r="B8258" s="18" t="s">
        <v>37471</v>
      </c>
      <c r="C8258" s="18" t="s">
        <v>2027</v>
      </c>
      <c r="D8258" s="18"/>
    </row>
    <row r="8259" spans="1:4" ht="15.75" customHeight="1">
      <c r="A8259" s="18" t="s">
        <v>37472</v>
      </c>
      <c r="B8259" s="18" t="s">
        <v>37473</v>
      </c>
      <c r="C8259" s="18" t="s">
        <v>2034</v>
      </c>
      <c r="D8259" s="18"/>
    </row>
    <row r="8260" spans="1:4" ht="15.75" customHeight="1">
      <c r="A8260" s="18" t="s">
        <v>37474</v>
      </c>
      <c r="B8260" s="18" t="s">
        <v>37475</v>
      </c>
      <c r="C8260" s="18" t="s">
        <v>2086</v>
      </c>
      <c r="D8260" s="18"/>
    </row>
    <row r="8261" spans="1:4" ht="15.75" customHeight="1">
      <c r="A8261" s="18" t="s">
        <v>37476</v>
      </c>
      <c r="B8261" s="18" t="s">
        <v>37477</v>
      </c>
      <c r="C8261" s="18" t="s">
        <v>2044</v>
      </c>
      <c r="D8261" s="18"/>
    </row>
    <row r="8262" spans="1:4" ht="15.75" customHeight="1">
      <c r="A8262" s="18" t="s">
        <v>37478</v>
      </c>
      <c r="B8262" s="18" t="s">
        <v>37479</v>
      </c>
      <c r="C8262" s="18" t="s">
        <v>2153</v>
      </c>
      <c r="D8262" s="18"/>
    </row>
    <row r="8263" spans="1:4" ht="15.75" customHeight="1">
      <c r="A8263" s="18" t="s">
        <v>37480</v>
      </c>
      <c r="B8263" s="18" t="s">
        <v>37481</v>
      </c>
      <c r="C8263" s="18" t="s">
        <v>2376</v>
      </c>
      <c r="D8263" s="18"/>
    </row>
    <row r="8264" spans="1:4" ht="15.75" customHeight="1">
      <c r="A8264" s="18" t="s">
        <v>37482</v>
      </c>
      <c r="B8264" s="18" t="s">
        <v>37483</v>
      </c>
      <c r="C8264" s="18" t="s">
        <v>2153</v>
      </c>
      <c r="D8264" s="18"/>
    </row>
    <row r="8265" spans="1:4" ht="15.75" customHeight="1">
      <c r="A8265" s="18" t="s">
        <v>37484</v>
      </c>
      <c r="B8265" s="18" t="s">
        <v>37485</v>
      </c>
      <c r="C8265" s="18" t="s">
        <v>2034</v>
      </c>
      <c r="D8265" s="18"/>
    </row>
    <row r="8266" spans="1:4" ht="15.75" customHeight="1">
      <c r="A8266" s="18" t="s">
        <v>37486</v>
      </c>
      <c r="B8266" s="18" t="s">
        <v>37487</v>
      </c>
      <c r="C8266" s="18" t="s">
        <v>2057</v>
      </c>
      <c r="D8266" s="18"/>
    </row>
    <row r="8267" spans="1:4" ht="15.75" customHeight="1">
      <c r="A8267" s="18" t="s">
        <v>37488</v>
      </c>
      <c r="B8267" s="18" t="s">
        <v>37489</v>
      </c>
      <c r="C8267" s="18" t="s">
        <v>2128</v>
      </c>
      <c r="D8267" s="18"/>
    </row>
    <row r="8268" spans="1:4" ht="15.75" customHeight="1">
      <c r="A8268" s="18" t="s">
        <v>37490</v>
      </c>
      <c r="B8268" s="18" t="s">
        <v>37491</v>
      </c>
      <c r="C8268" s="18" t="s">
        <v>2044</v>
      </c>
      <c r="D8268" s="18"/>
    </row>
    <row r="8269" spans="1:4" ht="15.75" customHeight="1">
      <c r="A8269" s="18" t="s">
        <v>37492</v>
      </c>
      <c r="B8269" s="18" t="s">
        <v>37493</v>
      </c>
      <c r="C8269" s="18" t="s">
        <v>2038</v>
      </c>
      <c r="D8269" s="18"/>
    </row>
    <row r="8270" spans="1:4" ht="15.75" customHeight="1">
      <c r="A8270" s="18" t="s">
        <v>37494</v>
      </c>
      <c r="B8270" s="18" t="s">
        <v>37495</v>
      </c>
      <c r="C8270" s="18" t="s">
        <v>2410</v>
      </c>
      <c r="D8270" s="18"/>
    </row>
    <row r="8271" spans="1:4" ht="15.75" customHeight="1">
      <c r="A8271" s="18" t="s">
        <v>37496</v>
      </c>
      <c r="B8271" s="18" t="s">
        <v>37497</v>
      </c>
      <c r="C8271" s="18" t="s">
        <v>2044</v>
      </c>
      <c r="D8271" s="18"/>
    </row>
    <row r="8272" spans="1:4" ht="15.75" customHeight="1">
      <c r="A8272" s="18" t="s">
        <v>37498</v>
      </c>
      <c r="B8272" s="18" t="s">
        <v>37499</v>
      </c>
      <c r="C8272" s="18" t="s">
        <v>2034</v>
      </c>
      <c r="D8272" s="18"/>
    </row>
    <row r="8273" spans="1:4" ht="15.75" customHeight="1">
      <c r="A8273" s="18" t="s">
        <v>37500</v>
      </c>
      <c r="B8273" s="18" t="s">
        <v>37501</v>
      </c>
      <c r="C8273" s="18" t="s">
        <v>2044</v>
      </c>
      <c r="D8273" s="18"/>
    </row>
    <row r="8274" spans="1:4" ht="15.75" customHeight="1">
      <c r="A8274" s="18" t="s">
        <v>37502</v>
      </c>
      <c r="B8274" s="18" t="s">
        <v>37503</v>
      </c>
      <c r="C8274" s="18" t="s">
        <v>2511</v>
      </c>
      <c r="D8274" s="18"/>
    </row>
    <row r="8275" spans="1:4" ht="15.75" customHeight="1">
      <c r="A8275" s="18" t="s">
        <v>37504</v>
      </c>
      <c r="B8275" s="18" t="s">
        <v>37505</v>
      </c>
      <c r="C8275" s="18" t="s">
        <v>2652</v>
      </c>
      <c r="D8275" s="18"/>
    </row>
    <row r="8276" spans="1:4" ht="15.75" customHeight="1">
      <c r="A8276" s="18" t="s">
        <v>37506</v>
      </c>
      <c r="B8276" s="18" t="s">
        <v>37507</v>
      </c>
      <c r="C8276" s="18" t="s">
        <v>2044</v>
      </c>
      <c r="D8276" s="18"/>
    </row>
    <row r="8277" spans="1:4" ht="15.75" customHeight="1">
      <c r="A8277" s="18" t="s">
        <v>37508</v>
      </c>
      <c r="B8277" s="18" t="s">
        <v>37509</v>
      </c>
      <c r="C8277" s="18" t="s">
        <v>2017</v>
      </c>
      <c r="D8277" s="18"/>
    </row>
    <row r="8278" spans="1:4" ht="15.75" customHeight="1">
      <c r="A8278" s="18" t="s">
        <v>37510</v>
      </c>
      <c r="B8278" s="18" t="s">
        <v>37511</v>
      </c>
      <c r="C8278" s="18" t="s">
        <v>2044</v>
      </c>
      <c r="D8278" s="18"/>
    </row>
    <row r="8279" spans="1:4" ht="15.75" customHeight="1">
      <c r="A8279" s="18" t="s">
        <v>37512</v>
      </c>
      <c r="B8279" s="18" t="s">
        <v>37513</v>
      </c>
      <c r="C8279" s="18" t="s">
        <v>2030</v>
      </c>
      <c r="D8279" s="18"/>
    </row>
    <row r="8280" spans="1:4" ht="15.75" customHeight="1">
      <c r="A8280" s="18" t="s">
        <v>37514</v>
      </c>
      <c r="B8280" s="18" t="s">
        <v>37515</v>
      </c>
      <c r="C8280" s="18" t="s">
        <v>2128</v>
      </c>
      <c r="D8280" s="18"/>
    </row>
    <row r="8281" spans="1:4" ht="15.75" customHeight="1">
      <c r="A8281" s="18" t="s">
        <v>37516</v>
      </c>
      <c r="B8281" s="18" t="s">
        <v>37517</v>
      </c>
      <c r="C8281" s="18" t="s">
        <v>2044</v>
      </c>
      <c r="D8281" s="18"/>
    </row>
    <row r="8282" spans="1:4" ht="15.75" customHeight="1">
      <c r="A8282" s="18" t="s">
        <v>37518</v>
      </c>
      <c r="B8282" s="18" t="s">
        <v>37519</v>
      </c>
      <c r="C8282" s="18" t="s">
        <v>2818</v>
      </c>
      <c r="D8282" s="18"/>
    </row>
    <row r="8283" spans="1:4" ht="15.75" customHeight="1">
      <c r="A8283" s="18" t="s">
        <v>37520</v>
      </c>
      <c r="B8283" s="18" t="s">
        <v>37521</v>
      </c>
      <c r="C8283" s="18" t="s">
        <v>2078</v>
      </c>
      <c r="D8283" s="18"/>
    </row>
    <row r="8284" spans="1:4" ht="15.75" customHeight="1">
      <c r="A8284" s="18" t="s">
        <v>37522</v>
      </c>
      <c r="B8284" s="18" t="s">
        <v>37523</v>
      </c>
      <c r="C8284" s="18" t="s">
        <v>2652</v>
      </c>
      <c r="D8284" s="18"/>
    </row>
    <row r="8285" spans="1:4" ht="15.75" customHeight="1">
      <c r="A8285" s="18" t="s">
        <v>37524</v>
      </c>
      <c r="B8285" s="18" t="s">
        <v>37525</v>
      </c>
      <c r="C8285" s="18" t="s">
        <v>2044</v>
      </c>
      <c r="D8285" s="18"/>
    </row>
    <row r="8286" spans="1:4" ht="15.75" customHeight="1">
      <c r="A8286" s="18" t="s">
        <v>37526</v>
      </c>
      <c r="B8286" s="18" t="s">
        <v>37527</v>
      </c>
      <c r="C8286" s="18" t="s">
        <v>2123</v>
      </c>
      <c r="D8286" s="18"/>
    </row>
    <row r="8287" spans="1:4" ht="15.75" customHeight="1">
      <c r="A8287" s="18" t="s">
        <v>37528</v>
      </c>
      <c r="B8287" s="18" t="s">
        <v>37529</v>
      </c>
      <c r="C8287" s="18" t="s">
        <v>2277</v>
      </c>
      <c r="D8287" s="18"/>
    </row>
    <row r="8288" spans="1:4" ht="15.75" customHeight="1">
      <c r="A8288" s="18" t="s">
        <v>37530</v>
      </c>
      <c r="B8288" s="18" t="s">
        <v>37531</v>
      </c>
      <c r="C8288" s="18" t="s">
        <v>2086</v>
      </c>
      <c r="D8288" s="18"/>
    </row>
    <row r="8289" spans="1:4" ht="15.75" customHeight="1">
      <c r="A8289" s="18" t="s">
        <v>37532</v>
      </c>
      <c r="B8289" s="18" t="s">
        <v>37533</v>
      </c>
      <c r="C8289" s="18" t="s">
        <v>2410</v>
      </c>
      <c r="D8289" s="18"/>
    </row>
    <row r="8290" spans="1:4" ht="15.75" customHeight="1">
      <c r="A8290" s="18" t="s">
        <v>37534</v>
      </c>
      <c r="B8290" s="18" t="s">
        <v>37535</v>
      </c>
      <c r="C8290" s="18" t="s">
        <v>3385</v>
      </c>
      <c r="D8290" s="18"/>
    </row>
    <row r="8291" spans="1:4" ht="15.75" customHeight="1">
      <c r="A8291" s="18" t="s">
        <v>37536</v>
      </c>
      <c r="B8291" s="18" t="s">
        <v>37537</v>
      </c>
      <c r="C8291" s="18" t="s">
        <v>2038</v>
      </c>
      <c r="D8291" s="18"/>
    </row>
    <row r="8292" spans="1:4" ht="15.75" customHeight="1">
      <c r="A8292" s="18" t="s">
        <v>37538</v>
      </c>
      <c r="B8292" s="18" t="s">
        <v>37539</v>
      </c>
      <c r="C8292" s="18" t="s">
        <v>2182</v>
      </c>
      <c r="D8292" s="18"/>
    </row>
    <row r="8293" spans="1:4" ht="15.75" customHeight="1">
      <c r="A8293" s="18" t="s">
        <v>37540</v>
      </c>
      <c r="B8293" s="18" t="s">
        <v>37541</v>
      </c>
      <c r="C8293" s="18" t="s">
        <v>2048</v>
      </c>
      <c r="D8293" s="18"/>
    </row>
    <row r="8294" spans="1:4" ht="15.75" customHeight="1">
      <c r="A8294" s="18" t="s">
        <v>37542</v>
      </c>
      <c r="B8294" s="18" t="s">
        <v>37543</v>
      </c>
      <c r="C8294" s="18" t="s">
        <v>2078</v>
      </c>
      <c r="D8294" s="18"/>
    </row>
    <row r="8295" spans="1:4" ht="15.75" customHeight="1">
      <c r="A8295" s="18" t="s">
        <v>37544</v>
      </c>
      <c r="B8295" s="18" t="s">
        <v>37545</v>
      </c>
      <c r="C8295" s="18" t="s">
        <v>2038</v>
      </c>
      <c r="D8295" s="18"/>
    </row>
    <row r="8296" spans="1:4" ht="15.75" customHeight="1">
      <c r="A8296" s="18" t="s">
        <v>37546</v>
      </c>
      <c r="B8296" s="18" t="s">
        <v>37547</v>
      </c>
      <c r="C8296" s="18" t="s">
        <v>2078</v>
      </c>
      <c r="D8296" s="18"/>
    </row>
    <row r="8297" spans="1:4" ht="15.75" customHeight="1">
      <c r="A8297" s="18" t="s">
        <v>37548</v>
      </c>
      <c r="B8297" s="18" t="s">
        <v>37549</v>
      </c>
      <c r="C8297" s="18" t="s">
        <v>2081</v>
      </c>
      <c r="D8297" s="18"/>
    </row>
    <row r="8298" spans="1:4" ht="15.75" customHeight="1">
      <c r="A8298" s="18" t="s">
        <v>37550</v>
      </c>
      <c r="B8298" s="18" t="s">
        <v>37551</v>
      </c>
      <c r="C8298" s="18" t="s">
        <v>2041</v>
      </c>
      <c r="D8298" s="18"/>
    </row>
    <row r="8299" spans="1:4" ht="15.75" customHeight="1">
      <c r="A8299" s="18" t="s">
        <v>37552</v>
      </c>
      <c r="B8299" s="18" t="s">
        <v>37553</v>
      </c>
      <c r="C8299" s="18" t="s">
        <v>2153</v>
      </c>
      <c r="D8299" s="18"/>
    </row>
    <row r="8300" spans="1:4" ht="15.75" customHeight="1">
      <c r="A8300" s="18" t="s">
        <v>37554</v>
      </c>
      <c r="B8300" s="18" t="s">
        <v>37555</v>
      </c>
      <c r="C8300" s="18" t="s">
        <v>2966</v>
      </c>
      <c r="D8300" s="18"/>
    </row>
    <row r="8301" spans="1:4" ht="15.75" customHeight="1">
      <c r="A8301" s="18" t="s">
        <v>37556</v>
      </c>
      <c r="B8301" s="18" t="s">
        <v>37557</v>
      </c>
      <c r="C8301" s="18" t="s">
        <v>2128</v>
      </c>
      <c r="D8301" s="18"/>
    </row>
    <row r="8302" spans="1:4" ht="15.75" customHeight="1">
      <c r="A8302" s="18" t="s">
        <v>37558</v>
      </c>
      <c r="B8302" s="18" t="s">
        <v>37559</v>
      </c>
      <c r="C8302" s="18" t="s">
        <v>2044</v>
      </c>
      <c r="D8302" s="18"/>
    </row>
    <row r="8303" spans="1:4" ht="15.75" customHeight="1">
      <c r="A8303" s="18" t="s">
        <v>37560</v>
      </c>
      <c r="B8303" s="18" t="s">
        <v>37561</v>
      </c>
      <c r="C8303" s="18" t="s">
        <v>2044</v>
      </c>
      <c r="D8303" s="18"/>
    </row>
    <row r="8304" spans="1:4" ht="15.75" customHeight="1">
      <c r="A8304" s="18" t="s">
        <v>37562</v>
      </c>
      <c r="B8304" s="18" t="s">
        <v>37563</v>
      </c>
      <c r="C8304" s="18" t="s">
        <v>2563</v>
      </c>
      <c r="D8304" s="18"/>
    </row>
    <row r="8305" spans="1:4" ht="15.75" customHeight="1">
      <c r="A8305" s="18" t="s">
        <v>37564</v>
      </c>
      <c r="B8305" s="18" t="s">
        <v>37565</v>
      </c>
      <c r="C8305" s="18" t="s">
        <v>2038</v>
      </c>
      <c r="D8305" s="18"/>
    </row>
    <row r="8306" spans="1:4" ht="15.75" customHeight="1">
      <c r="A8306" s="18" t="s">
        <v>37566</v>
      </c>
      <c r="B8306" s="18" t="s">
        <v>37567</v>
      </c>
      <c r="C8306" s="18" t="s">
        <v>2153</v>
      </c>
      <c r="D8306" s="18"/>
    </row>
    <row r="8307" spans="1:4" ht="15.75" customHeight="1">
      <c r="A8307" s="18" t="s">
        <v>37568</v>
      </c>
      <c r="B8307" s="18" t="s">
        <v>37569</v>
      </c>
      <c r="C8307" s="18" t="s">
        <v>2060</v>
      </c>
      <c r="D8307" s="18"/>
    </row>
    <row r="8308" spans="1:4" ht="15.75" customHeight="1">
      <c r="A8308" s="18" t="s">
        <v>37570</v>
      </c>
      <c r="B8308" s="18" t="s">
        <v>37571</v>
      </c>
      <c r="C8308" s="18" t="s">
        <v>2044</v>
      </c>
      <c r="D8308" s="18"/>
    </row>
    <row r="8309" spans="1:4" ht="15.75" customHeight="1">
      <c r="A8309" s="18" t="s">
        <v>37572</v>
      </c>
      <c r="B8309" s="18" t="s">
        <v>37573</v>
      </c>
      <c r="C8309" s="18" t="s">
        <v>4157</v>
      </c>
      <c r="D8309" s="18"/>
    </row>
    <row r="8310" spans="1:4" ht="15.75" customHeight="1">
      <c r="A8310" s="18" t="s">
        <v>37574</v>
      </c>
      <c r="B8310" s="18" t="s">
        <v>37575</v>
      </c>
      <c r="C8310" s="18" t="s">
        <v>2081</v>
      </c>
      <c r="D8310" s="18"/>
    </row>
    <row r="8311" spans="1:4" ht="15.75" customHeight="1">
      <c r="A8311" s="18" t="s">
        <v>37576</v>
      </c>
      <c r="B8311" s="18" t="s">
        <v>37577</v>
      </c>
      <c r="C8311" s="18" t="s">
        <v>2652</v>
      </c>
      <c r="D8311" s="18"/>
    </row>
    <row r="8312" spans="1:4" ht="15.75" customHeight="1">
      <c r="A8312" s="18" t="s">
        <v>37578</v>
      </c>
      <c r="B8312" s="18" t="s">
        <v>37579</v>
      </c>
      <c r="C8312" s="18" t="s">
        <v>2041</v>
      </c>
      <c r="D8312" s="18"/>
    </row>
    <row r="8313" spans="1:4" ht="15.75" customHeight="1">
      <c r="A8313" s="18" t="s">
        <v>37580</v>
      </c>
      <c r="B8313" s="18" t="s">
        <v>37581</v>
      </c>
      <c r="C8313" s="18" t="s">
        <v>2123</v>
      </c>
      <c r="D8313" s="18"/>
    </row>
    <row r="8314" spans="1:4" ht="15.75" customHeight="1">
      <c r="A8314" s="18" t="s">
        <v>37582</v>
      </c>
      <c r="B8314" s="18" t="s">
        <v>37583</v>
      </c>
      <c r="C8314" s="18" t="s">
        <v>2054</v>
      </c>
      <c r="D8314" s="18"/>
    </row>
    <row r="8315" spans="1:4" ht="15.75" customHeight="1">
      <c r="A8315" s="18" t="s">
        <v>37584</v>
      </c>
      <c r="B8315" s="18" t="s">
        <v>37585</v>
      </c>
      <c r="C8315" s="18" t="s">
        <v>2044</v>
      </c>
      <c r="D8315" s="18"/>
    </row>
    <row r="8316" spans="1:4" ht="15.75" customHeight="1">
      <c r="A8316" s="18" t="s">
        <v>37586</v>
      </c>
      <c r="B8316" s="18" t="s">
        <v>37587</v>
      </c>
      <c r="C8316" s="18" t="s">
        <v>2086</v>
      </c>
      <c r="D8316" s="18"/>
    </row>
    <row r="8317" spans="1:4" ht="15.75" customHeight="1">
      <c r="A8317" s="18" t="s">
        <v>37588</v>
      </c>
      <c r="B8317" s="18" t="s">
        <v>37589</v>
      </c>
      <c r="C8317" s="18" t="s">
        <v>2274</v>
      </c>
      <c r="D8317" s="18"/>
    </row>
    <row r="8318" spans="1:4" ht="15.75" customHeight="1">
      <c r="A8318" s="18" t="s">
        <v>37590</v>
      </c>
      <c r="B8318" s="18" t="s">
        <v>37591</v>
      </c>
      <c r="C8318" s="18" t="s">
        <v>2563</v>
      </c>
      <c r="D8318" s="18"/>
    </row>
    <row r="8319" spans="1:4" ht="15.75" customHeight="1">
      <c r="A8319" s="18" t="s">
        <v>37592</v>
      </c>
      <c r="B8319" s="18" t="s">
        <v>37593</v>
      </c>
      <c r="C8319" s="18" t="s">
        <v>2511</v>
      </c>
      <c r="D8319" s="18"/>
    </row>
    <row r="8320" spans="1:4" ht="15.75" customHeight="1">
      <c r="A8320" s="18" t="s">
        <v>37594</v>
      </c>
      <c r="B8320" s="18" t="s">
        <v>37595</v>
      </c>
      <c r="C8320" s="18" t="s">
        <v>2182</v>
      </c>
      <c r="D8320" s="18"/>
    </row>
    <row r="8321" spans="1:4" ht="15.75" customHeight="1">
      <c r="A8321" s="18" t="s">
        <v>37596</v>
      </c>
      <c r="B8321" s="18" t="s">
        <v>37597</v>
      </c>
      <c r="C8321" s="18" t="s">
        <v>2048</v>
      </c>
      <c r="D8321" s="18"/>
    </row>
    <row r="8322" spans="1:4" ht="15.75" customHeight="1">
      <c r="A8322" s="18" t="s">
        <v>37598</v>
      </c>
      <c r="B8322" s="18" t="s">
        <v>37599</v>
      </c>
      <c r="C8322" s="18" t="s">
        <v>26905</v>
      </c>
      <c r="D8322" s="18"/>
    </row>
    <row r="8323" spans="1:4" ht="15.75" customHeight="1">
      <c r="A8323" s="18" t="s">
        <v>37600</v>
      </c>
      <c r="B8323" s="18" t="s">
        <v>37601</v>
      </c>
      <c r="C8323" s="18" t="s">
        <v>2066</v>
      </c>
      <c r="D8323" s="18"/>
    </row>
    <row r="8324" spans="1:4" ht="15.75" customHeight="1">
      <c r="A8324" s="18" t="s">
        <v>37602</v>
      </c>
      <c r="B8324" s="18" t="s">
        <v>37603</v>
      </c>
      <c r="C8324" s="18" t="s">
        <v>2063</v>
      </c>
      <c r="D8324" s="18"/>
    </row>
    <row r="8325" spans="1:4" ht="15.75" customHeight="1">
      <c r="A8325" s="18" t="s">
        <v>37604</v>
      </c>
      <c r="B8325" s="18" t="s">
        <v>37605</v>
      </c>
      <c r="C8325" s="18" t="s">
        <v>2038</v>
      </c>
      <c r="D8325" s="18"/>
    </row>
    <row r="8326" spans="1:4" ht="15.75" customHeight="1">
      <c r="A8326" s="18" t="s">
        <v>37606</v>
      </c>
      <c r="B8326" s="18" t="s">
        <v>37607</v>
      </c>
      <c r="C8326" s="18" t="s">
        <v>2216</v>
      </c>
      <c r="D8326" s="18"/>
    </row>
    <row r="8327" spans="1:4" ht="15.75" customHeight="1">
      <c r="A8327" s="18" t="s">
        <v>37608</v>
      </c>
      <c r="B8327" s="18" t="s">
        <v>37609</v>
      </c>
      <c r="C8327" s="18" t="s">
        <v>37610</v>
      </c>
      <c r="D8327" s="18"/>
    </row>
    <row r="8328" spans="1:4" ht="15.75" customHeight="1">
      <c r="A8328" s="18" t="s">
        <v>37611</v>
      </c>
      <c r="B8328" s="18" t="s">
        <v>37612</v>
      </c>
      <c r="C8328" s="18" t="s">
        <v>2081</v>
      </c>
      <c r="D8328" s="18"/>
    </row>
    <row r="8329" spans="1:4" ht="15.75" customHeight="1">
      <c r="A8329" s="18" t="s">
        <v>37613</v>
      </c>
      <c r="B8329" s="18" t="s">
        <v>37614</v>
      </c>
      <c r="C8329" s="18" t="s">
        <v>2078</v>
      </c>
      <c r="D8329" s="18"/>
    </row>
    <row r="8330" spans="1:4" ht="15.75" customHeight="1">
      <c r="A8330" s="18" t="s">
        <v>37615</v>
      </c>
      <c r="B8330" s="18" t="s">
        <v>37616</v>
      </c>
      <c r="C8330" s="18" t="s">
        <v>2182</v>
      </c>
      <c r="D8330" s="18"/>
    </row>
    <row r="8331" spans="1:4" ht="15.75" customHeight="1">
      <c r="A8331" s="18" t="s">
        <v>37617</v>
      </c>
      <c r="B8331" s="18" t="s">
        <v>37618</v>
      </c>
      <c r="C8331" s="18" t="s">
        <v>2457</v>
      </c>
      <c r="D8331" s="18"/>
    </row>
    <row r="8332" spans="1:4" ht="15.75" customHeight="1">
      <c r="A8332" s="18" t="s">
        <v>37619</v>
      </c>
      <c r="B8332" s="18" t="s">
        <v>37620</v>
      </c>
      <c r="C8332" s="18" t="s">
        <v>2041</v>
      </c>
      <c r="D8332" s="18"/>
    </row>
    <row r="8333" spans="1:4" ht="15.75" customHeight="1">
      <c r="A8333" s="18" t="s">
        <v>37621</v>
      </c>
      <c r="B8333" s="18" t="s">
        <v>37622</v>
      </c>
      <c r="C8333" s="18" t="s">
        <v>2182</v>
      </c>
      <c r="D8333" s="18"/>
    </row>
    <row r="8334" spans="1:4" ht="15.75" customHeight="1">
      <c r="A8334" s="18" t="s">
        <v>37623</v>
      </c>
      <c r="B8334" s="18" t="s">
        <v>37624</v>
      </c>
      <c r="C8334" s="18" t="s">
        <v>2574</v>
      </c>
      <c r="D8334" s="18"/>
    </row>
    <row r="8335" spans="1:4" ht="15.75" customHeight="1">
      <c r="A8335" s="18" t="s">
        <v>37625</v>
      </c>
      <c r="B8335" s="18" t="s">
        <v>37626</v>
      </c>
      <c r="C8335" s="18" t="s">
        <v>2113</v>
      </c>
      <c r="D8335" s="18"/>
    </row>
    <row r="8336" spans="1:4" ht="15.75" customHeight="1">
      <c r="A8336" s="18" t="s">
        <v>37627</v>
      </c>
      <c r="B8336" s="18" t="s">
        <v>37628</v>
      </c>
      <c r="C8336" s="18" t="s">
        <v>2196</v>
      </c>
      <c r="D8336" s="18"/>
    </row>
    <row r="8337" spans="1:4" ht="15.75" customHeight="1">
      <c r="A8337" s="18" t="s">
        <v>37629</v>
      </c>
      <c r="B8337" s="18" t="s">
        <v>37630</v>
      </c>
      <c r="C8337" s="18" t="s">
        <v>2044</v>
      </c>
      <c r="D8337" s="18"/>
    </row>
    <row r="8338" spans="1:4" ht="15.75" customHeight="1">
      <c r="A8338" s="18" t="s">
        <v>37631</v>
      </c>
      <c r="B8338" s="18" t="s">
        <v>37632</v>
      </c>
      <c r="C8338" s="18" t="s">
        <v>2027</v>
      </c>
      <c r="D8338" s="18"/>
    </row>
    <row r="8339" spans="1:4" ht="15.75" customHeight="1">
      <c r="A8339" s="18" t="s">
        <v>37633</v>
      </c>
      <c r="B8339" s="18" t="s">
        <v>37634</v>
      </c>
      <c r="C8339" s="18" t="s">
        <v>2563</v>
      </c>
      <c r="D8339" s="18"/>
    </row>
    <row r="8340" spans="1:4" ht="15.75" customHeight="1">
      <c r="A8340" s="18" t="s">
        <v>37635</v>
      </c>
      <c r="B8340" s="18" t="s">
        <v>37636</v>
      </c>
      <c r="C8340" s="18" t="s">
        <v>2078</v>
      </c>
      <c r="D8340" s="18"/>
    </row>
    <row r="8341" spans="1:4" ht="15.75" customHeight="1">
      <c r="A8341" s="18" t="s">
        <v>37637</v>
      </c>
      <c r="B8341" s="18" t="s">
        <v>37638</v>
      </c>
      <c r="C8341" s="18" t="s">
        <v>2254</v>
      </c>
      <c r="D8341" s="18"/>
    </row>
    <row r="8342" spans="1:4" ht="15.75" customHeight="1">
      <c r="A8342" s="18" t="s">
        <v>37639</v>
      </c>
      <c r="B8342" s="18" t="s">
        <v>37640</v>
      </c>
      <c r="C8342" s="18" t="s">
        <v>2240</v>
      </c>
      <c r="D8342" s="18"/>
    </row>
    <row r="8343" spans="1:4" ht="15.75" customHeight="1">
      <c r="A8343" s="18" t="s">
        <v>37641</v>
      </c>
      <c r="B8343" s="18" t="s">
        <v>37642</v>
      </c>
      <c r="C8343" s="18" t="s">
        <v>2041</v>
      </c>
      <c r="D8343" s="18"/>
    </row>
    <row r="8344" spans="1:4" ht="15.75" customHeight="1">
      <c r="A8344" s="18" t="s">
        <v>37643</v>
      </c>
      <c r="B8344" s="18" t="s">
        <v>37644</v>
      </c>
      <c r="C8344" s="18" t="s">
        <v>37645</v>
      </c>
      <c r="D8344" s="18"/>
    </row>
    <row r="8345" spans="1:4" ht="15.75" customHeight="1">
      <c r="A8345" s="18" t="s">
        <v>37646</v>
      </c>
      <c r="B8345" s="18" t="s">
        <v>37647</v>
      </c>
      <c r="C8345" s="18" t="s">
        <v>2041</v>
      </c>
      <c r="D8345" s="18"/>
    </row>
    <row r="8346" spans="1:4" ht="15.75" customHeight="1">
      <c r="A8346" s="18" t="s">
        <v>37648</v>
      </c>
      <c r="B8346" s="18" t="s">
        <v>37649</v>
      </c>
      <c r="C8346" s="18" t="s">
        <v>2030</v>
      </c>
      <c r="D8346" s="18"/>
    </row>
    <row r="8347" spans="1:4" ht="15.75" customHeight="1">
      <c r="A8347" s="18" t="s">
        <v>37650</v>
      </c>
      <c r="B8347" s="18" t="s">
        <v>37651</v>
      </c>
      <c r="C8347" s="18" t="s">
        <v>2086</v>
      </c>
      <c r="D8347" s="18"/>
    </row>
    <row r="8348" spans="1:4" ht="15.75" customHeight="1">
      <c r="A8348" s="18" t="s">
        <v>37652</v>
      </c>
      <c r="B8348" s="18" t="s">
        <v>37653</v>
      </c>
      <c r="C8348" s="18" t="s">
        <v>2041</v>
      </c>
      <c r="D8348" s="18"/>
    </row>
    <row r="8349" spans="1:4" ht="15.75" customHeight="1">
      <c r="A8349" s="18" t="s">
        <v>37654</v>
      </c>
      <c r="B8349" s="18" t="s">
        <v>37655</v>
      </c>
      <c r="C8349" s="18" t="s">
        <v>2182</v>
      </c>
      <c r="D8349" s="18"/>
    </row>
    <row r="8350" spans="1:4" ht="15.75" customHeight="1">
      <c r="A8350" s="18" t="s">
        <v>37656</v>
      </c>
      <c r="B8350" s="18" t="s">
        <v>37657</v>
      </c>
      <c r="C8350" s="18" t="s">
        <v>2024</v>
      </c>
      <c r="D8350" s="18"/>
    </row>
    <row r="8351" spans="1:4" ht="15.75" customHeight="1">
      <c r="A8351" s="18" t="s">
        <v>37658</v>
      </c>
      <c r="B8351" s="18" t="s">
        <v>37659</v>
      </c>
      <c r="C8351" s="18" t="s">
        <v>2078</v>
      </c>
      <c r="D8351" s="18"/>
    </row>
    <row r="8352" spans="1:4" ht="15.75" customHeight="1">
      <c r="A8352" s="18" t="s">
        <v>37660</v>
      </c>
      <c r="B8352" s="18" t="s">
        <v>37661</v>
      </c>
      <c r="C8352" s="18" t="s">
        <v>2030</v>
      </c>
      <c r="D8352" s="18"/>
    </row>
    <row r="8353" spans="1:4" ht="15.75" customHeight="1">
      <c r="A8353" s="18" t="s">
        <v>37662</v>
      </c>
      <c r="B8353" s="18" t="s">
        <v>37663</v>
      </c>
      <c r="C8353" s="18" t="s">
        <v>2483</v>
      </c>
      <c r="D8353" s="18"/>
    </row>
    <row r="8354" spans="1:4" ht="15.75" customHeight="1">
      <c r="A8354" s="18" t="s">
        <v>37664</v>
      </c>
      <c r="B8354" s="18" t="s">
        <v>37665</v>
      </c>
      <c r="C8354" s="18" t="s">
        <v>2182</v>
      </c>
      <c r="D8354" s="18"/>
    </row>
    <row r="8355" spans="1:4" ht="15.75" customHeight="1">
      <c r="A8355" s="18" t="s">
        <v>37666</v>
      </c>
      <c r="B8355" s="18" t="s">
        <v>37667</v>
      </c>
      <c r="C8355" s="18" t="s">
        <v>2511</v>
      </c>
      <c r="D8355" s="18"/>
    </row>
    <row r="8356" spans="1:4" ht="15.75" customHeight="1">
      <c r="A8356" s="18" t="s">
        <v>37668</v>
      </c>
      <c r="B8356" s="18" t="s">
        <v>37669</v>
      </c>
      <c r="C8356" s="18" t="s">
        <v>2044</v>
      </c>
      <c r="D8356" s="18"/>
    </row>
    <row r="8357" spans="1:4" ht="15.75" customHeight="1">
      <c r="A8357" s="18" t="s">
        <v>37670</v>
      </c>
      <c r="B8357" s="18" t="s">
        <v>37671</v>
      </c>
      <c r="C8357" s="18" t="s">
        <v>2123</v>
      </c>
      <c r="D8357" s="18"/>
    </row>
    <row r="8358" spans="1:4" ht="15.75" customHeight="1">
      <c r="A8358" s="18" t="s">
        <v>37672</v>
      </c>
      <c r="B8358" s="18" t="s">
        <v>37673</v>
      </c>
      <c r="C8358" s="18" t="s">
        <v>2417</v>
      </c>
      <c r="D8358" s="18"/>
    </row>
    <row r="8359" spans="1:4" ht="15.75" customHeight="1">
      <c r="A8359" s="18" t="s">
        <v>37674</v>
      </c>
      <c r="B8359" s="18" t="s">
        <v>37675</v>
      </c>
      <c r="C8359" s="18" t="s">
        <v>3177</v>
      </c>
      <c r="D8359" s="18"/>
    </row>
    <row r="8360" spans="1:4" ht="15.75" customHeight="1">
      <c r="A8360" s="18" t="s">
        <v>37676</v>
      </c>
      <c r="B8360" s="18" t="s">
        <v>37677</v>
      </c>
      <c r="C8360" s="18" t="s">
        <v>2038</v>
      </c>
      <c r="D8360" s="18"/>
    </row>
    <row r="8361" spans="1:4" ht="15.75" customHeight="1">
      <c r="A8361" s="18" t="s">
        <v>37678</v>
      </c>
      <c r="B8361" s="18" t="s">
        <v>37679</v>
      </c>
      <c r="C8361" s="18" t="s">
        <v>2030</v>
      </c>
      <c r="D8361" s="18"/>
    </row>
    <row r="8362" spans="1:4" ht="15.75" customHeight="1">
      <c r="A8362" s="18" t="s">
        <v>37680</v>
      </c>
      <c r="B8362" s="18" t="s">
        <v>37681</v>
      </c>
      <c r="C8362" s="18" t="s">
        <v>2240</v>
      </c>
      <c r="D8362" s="18"/>
    </row>
    <row r="8363" spans="1:4" ht="15.75" customHeight="1">
      <c r="A8363" s="18" t="s">
        <v>37682</v>
      </c>
      <c r="B8363" s="18" t="s">
        <v>37683</v>
      </c>
      <c r="C8363" s="18" t="s">
        <v>2044</v>
      </c>
      <c r="D8363" s="18"/>
    </row>
    <row r="8364" spans="1:4" ht="15.75" customHeight="1">
      <c r="A8364" s="18" t="s">
        <v>37684</v>
      </c>
      <c r="B8364" s="18" t="s">
        <v>37685</v>
      </c>
      <c r="C8364" s="18" t="s">
        <v>2376</v>
      </c>
      <c r="D8364" s="18"/>
    </row>
    <row r="8365" spans="1:4" ht="15.75" customHeight="1">
      <c r="A8365" s="18" t="s">
        <v>37686</v>
      </c>
      <c r="B8365" s="18" t="s">
        <v>37687</v>
      </c>
      <c r="C8365" s="18" t="s">
        <v>2563</v>
      </c>
      <c r="D8365" s="18"/>
    </row>
    <row r="8366" spans="1:4" ht="15.75" customHeight="1">
      <c r="A8366" s="18" t="s">
        <v>37688</v>
      </c>
      <c r="B8366" s="18" t="s">
        <v>37689</v>
      </c>
      <c r="C8366" s="18" t="s">
        <v>2041</v>
      </c>
      <c r="D8366" s="18"/>
    </row>
    <row r="8367" spans="1:4" ht="15.75" customHeight="1">
      <c r="A8367" s="18" t="s">
        <v>37690</v>
      </c>
      <c r="B8367" s="18" t="s">
        <v>37691</v>
      </c>
      <c r="C8367" s="18" t="s">
        <v>2182</v>
      </c>
      <c r="D8367" s="18"/>
    </row>
    <row r="8368" spans="1:4" ht="15.75" customHeight="1">
      <c r="A8368" s="18" t="s">
        <v>37692</v>
      </c>
      <c r="B8368" s="18" t="s">
        <v>37693</v>
      </c>
      <c r="C8368" s="18" t="s">
        <v>2511</v>
      </c>
      <c r="D8368" s="18"/>
    </row>
    <row r="8369" spans="1:4" ht="15.75" customHeight="1">
      <c r="A8369" s="18" t="s">
        <v>37694</v>
      </c>
      <c r="B8369" s="18" t="s">
        <v>37695</v>
      </c>
      <c r="C8369" s="18" t="s">
        <v>2563</v>
      </c>
      <c r="D8369" s="18"/>
    </row>
    <row r="8370" spans="1:4" ht="15.75" customHeight="1">
      <c r="A8370" s="18" t="s">
        <v>37696</v>
      </c>
      <c r="B8370" s="18" t="s">
        <v>37697</v>
      </c>
      <c r="C8370" s="18" t="s">
        <v>2048</v>
      </c>
      <c r="D8370" s="18"/>
    </row>
    <row r="8371" spans="1:4" ht="15.75" customHeight="1">
      <c r="A8371" s="18" t="s">
        <v>37698</v>
      </c>
      <c r="B8371" s="18" t="s">
        <v>37699</v>
      </c>
      <c r="C8371" s="18" t="s">
        <v>2034</v>
      </c>
      <c r="D8371" s="18"/>
    </row>
    <row r="8372" spans="1:4" ht="15.75" customHeight="1">
      <c r="A8372" s="18" t="s">
        <v>37700</v>
      </c>
      <c r="B8372" s="18" t="s">
        <v>37701</v>
      </c>
      <c r="C8372" s="18" t="s">
        <v>2030</v>
      </c>
      <c r="D8372" s="18"/>
    </row>
    <row r="8373" spans="1:4" ht="15.75" customHeight="1">
      <c r="A8373" s="18" t="s">
        <v>37702</v>
      </c>
      <c r="B8373" s="18" t="s">
        <v>37703</v>
      </c>
      <c r="C8373" s="18" t="s">
        <v>2041</v>
      </c>
      <c r="D8373" s="18"/>
    </row>
    <row r="8374" spans="1:4" ht="15.75" customHeight="1">
      <c r="A8374" s="18" t="s">
        <v>37704</v>
      </c>
      <c r="B8374" s="18" t="s">
        <v>37705</v>
      </c>
      <c r="C8374" s="18" t="s">
        <v>2063</v>
      </c>
      <c r="D8374" s="18"/>
    </row>
    <row r="8375" spans="1:4" ht="15.75" customHeight="1">
      <c r="A8375" s="18" t="s">
        <v>37706</v>
      </c>
      <c r="B8375" s="18" t="s">
        <v>37707</v>
      </c>
      <c r="C8375" s="18" t="s">
        <v>2240</v>
      </c>
      <c r="D8375" s="18"/>
    </row>
    <row r="8376" spans="1:4" ht="15.75" customHeight="1">
      <c r="A8376" s="18" t="s">
        <v>37708</v>
      </c>
      <c r="B8376" s="18" t="s">
        <v>37709</v>
      </c>
      <c r="C8376" s="18" t="s">
        <v>2038</v>
      </c>
      <c r="D8376" s="18"/>
    </row>
    <row r="8377" spans="1:4" ht="15.75" customHeight="1">
      <c r="A8377" s="18" t="s">
        <v>37710</v>
      </c>
      <c r="B8377" s="18" t="s">
        <v>37711</v>
      </c>
      <c r="C8377" s="18" t="s">
        <v>2034</v>
      </c>
      <c r="D8377" s="18"/>
    </row>
    <row r="8378" spans="1:4" ht="15.75" customHeight="1">
      <c r="A8378" s="18" t="s">
        <v>37712</v>
      </c>
      <c r="B8378" s="18" t="s">
        <v>37713</v>
      </c>
      <c r="C8378" s="18" t="s">
        <v>2044</v>
      </c>
      <c r="D8378" s="18"/>
    </row>
    <row r="8379" spans="1:4" ht="15.75" customHeight="1">
      <c r="A8379" s="18" t="s">
        <v>37714</v>
      </c>
      <c r="B8379" s="18" t="s">
        <v>37715</v>
      </c>
      <c r="C8379" s="18" t="s">
        <v>2041</v>
      </c>
      <c r="D8379" s="18"/>
    </row>
    <row r="8380" spans="1:4" ht="15.75" customHeight="1">
      <c r="A8380" s="18" t="s">
        <v>37716</v>
      </c>
      <c r="B8380" s="18" t="s">
        <v>37717</v>
      </c>
      <c r="C8380" s="18" t="s">
        <v>2216</v>
      </c>
      <c r="D8380" s="18"/>
    </row>
    <row r="8381" spans="1:4" ht="15.75" customHeight="1">
      <c r="A8381" s="18" t="s">
        <v>37718</v>
      </c>
      <c r="B8381" s="18" t="s">
        <v>37719</v>
      </c>
      <c r="C8381" s="18" t="s">
        <v>2030</v>
      </c>
      <c r="D8381" s="18"/>
    </row>
    <row r="8382" spans="1:4" ht="15.75" customHeight="1">
      <c r="A8382" s="18" t="s">
        <v>37720</v>
      </c>
      <c r="B8382" s="18" t="s">
        <v>37721</v>
      </c>
      <c r="C8382" s="18" t="s">
        <v>2240</v>
      </c>
      <c r="D8382" s="18"/>
    </row>
    <row r="8383" spans="1:4" ht="15.75" customHeight="1">
      <c r="A8383" s="18" t="s">
        <v>37722</v>
      </c>
      <c r="B8383" s="18" t="s">
        <v>37723</v>
      </c>
      <c r="C8383" s="18" t="s">
        <v>2078</v>
      </c>
      <c r="D8383" s="18"/>
    </row>
    <row r="8384" spans="1:4" ht="15.75" customHeight="1">
      <c r="A8384" s="18" t="s">
        <v>37724</v>
      </c>
      <c r="B8384" s="18" t="s">
        <v>37725</v>
      </c>
      <c r="C8384" s="18" t="s">
        <v>2034</v>
      </c>
      <c r="D8384" s="18"/>
    </row>
    <row r="8385" spans="1:4" ht="15.75" customHeight="1">
      <c r="A8385" s="18" t="s">
        <v>37726</v>
      </c>
      <c r="B8385" s="18" t="s">
        <v>37727</v>
      </c>
      <c r="C8385" s="18" t="s">
        <v>2182</v>
      </c>
      <c r="D8385" s="18"/>
    </row>
    <row r="8386" spans="1:4" ht="15.75" customHeight="1">
      <c r="A8386" s="18" t="s">
        <v>37728</v>
      </c>
      <c r="B8386" s="18" t="s">
        <v>37729</v>
      </c>
      <c r="C8386" s="18" t="s">
        <v>2044</v>
      </c>
      <c r="D8386" s="18"/>
    </row>
    <row r="8387" spans="1:4" ht="15.75" customHeight="1">
      <c r="A8387" s="18" t="s">
        <v>37730</v>
      </c>
      <c r="B8387" s="18" t="s">
        <v>37731</v>
      </c>
      <c r="C8387" s="18" t="s">
        <v>2216</v>
      </c>
      <c r="D8387" s="18"/>
    </row>
    <row r="8388" spans="1:4" ht="15.75" customHeight="1">
      <c r="A8388" s="18" t="s">
        <v>37732</v>
      </c>
      <c r="B8388" s="18" t="s">
        <v>37733</v>
      </c>
      <c r="C8388" s="18" t="s">
        <v>2038</v>
      </c>
      <c r="D8388" s="18"/>
    </row>
    <row r="8389" spans="1:4" ht="15.75" customHeight="1">
      <c r="A8389" s="18" t="s">
        <v>37734</v>
      </c>
      <c r="B8389" s="18" t="s">
        <v>37735</v>
      </c>
      <c r="C8389" s="18" t="s">
        <v>2240</v>
      </c>
      <c r="D8389" s="18"/>
    </row>
    <row r="8390" spans="1:4" ht="15.75" customHeight="1">
      <c r="A8390" s="18" t="s">
        <v>37736</v>
      </c>
      <c r="B8390" s="18" t="s">
        <v>37737</v>
      </c>
      <c r="C8390" s="18" t="s">
        <v>2182</v>
      </c>
      <c r="D8390" s="18"/>
    </row>
    <row r="8391" spans="1:4" ht="15.75" customHeight="1">
      <c r="A8391" s="18" t="s">
        <v>37738</v>
      </c>
      <c r="B8391" s="18" t="s">
        <v>37739</v>
      </c>
      <c r="C8391" s="18" t="s">
        <v>2182</v>
      </c>
      <c r="D8391" s="18"/>
    </row>
    <row r="8392" spans="1:4" ht="15.75" customHeight="1">
      <c r="A8392" s="18" t="s">
        <v>37740</v>
      </c>
      <c r="B8392" s="18" t="s">
        <v>37741</v>
      </c>
      <c r="C8392" s="18" t="s">
        <v>2038</v>
      </c>
      <c r="D8392" s="18"/>
    </row>
    <row r="8393" spans="1:4" ht="15.75" customHeight="1">
      <c r="A8393" s="18" t="s">
        <v>37742</v>
      </c>
      <c r="B8393" s="18" t="s">
        <v>37743</v>
      </c>
      <c r="C8393" s="18" t="s">
        <v>2038</v>
      </c>
      <c r="D8393" s="18"/>
    </row>
    <row r="8394" spans="1:4" ht="15.75" customHeight="1">
      <c r="A8394" s="18" t="s">
        <v>37744</v>
      </c>
      <c r="B8394" s="18" t="s">
        <v>37745</v>
      </c>
      <c r="C8394" s="18" t="s">
        <v>2041</v>
      </c>
      <c r="D8394" s="18"/>
    </row>
    <row r="8395" spans="1:4" ht="15.75" customHeight="1">
      <c r="A8395" s="18" t="s">
        <v>37746</v>
      </c>
      <c r="B8395" s="18" t="s">
        <v>37747</v>
      </c>
      <c r="C8395" s="18" t="s">
        <v>2182</v>
      </c>
      <c r="D8395" s="18"/>
    </row>
    <row r="8396" spans="1:4" ht="15.75" customHeight="1">
      <c r="A8396" s="18" t="s">
        <v>37748</v>
      </c>
      <c r="B8396" s="18" t="s">
        <v>37749</v>
      </c>
      <c r="C8396" s="18" t="s">
        <v>3385</v>
      </c>
      <c r="D8396" s="18"/>
    </row>
    <row r="8397" spans="1:4" ht="15.75" customHeight="1">
      <c r="A8397" s="18" t="s">
        <v>37750</v>
      </c>
      <c r="B8397" s="18" t="s">
        <v>37751</v>
      </c>
      <c r="C8397" s="18" t="s">
        <v>2078</v>
      </c>
      <c r="D8397" s="18"/>
    </row>
    <row r="8398" spans="1:4" ht="15.75" customHeight="1">
      <c r="A8398" s="18" t="s">
        <v>37752</v>
      </c>
      <c r="B8398" s="18" t="s">
        <v>37753</v>
      </c>
      <c r="C8398" s="18" t="s">
        <v>2041</v>
      </c>
      <c r="D8398" s="18"/>
    </row>
    <row r="8399" spans="1:4" ht="15.75" customHeight="1">
      <c r="A8399" s="18" t="s">
        <v>37754</v>
      </c>
      <c r="B8399" s="18" t="s">
        <v>37755</v>
      </c>
      <c r="C8399" s="18" t="s">
        <v>2240</v>
      </c>
      <c r="D8399" s="18"/>
    </row>
    <row r="8400" spans="1:4" ht="15.75" customHeight="1">
      <c r="A8400" s="18" t="s">
        <v>37756</v>
      </c>
      <c r="B8400" s="18" t="s">
        <v>37757</v>
      </c>
      <c r="C8400" s="18" t="s">
        <v>2182</v>
      </c>
      <c r="D8400" s="18"/>
    </row>
    <row r="8401" spans="1:4" ht="15.75" customHeight="1">
      <c r="A8401" s="18" t="s">
        <v>37758</v>
      </c>
      <c r="B8401" s="18" t="s">
        <v>37759</v>
      </c>
      <c r="C8401" s="18" t="s">
        <v>2041</v>
      </c>
      <c r="D8401" s="18"/>
    </row>
    <row r="8402" spans="1:4" ht="15.75" customHeight="1">
      <c r="A8402" s="18" t="s">
        <v>37760</v>
      </c>
      <c r="B8402" s="18" t="s">
        <v>37761</v>
      </c>
      <c r="C8402" s="18" t="s">
        <v>2123</v>
      </c>
      <c r="D8402" s="18"/>
    </row>
    <row r="8403" spans="1:4" ht="15.75" customHeight="1">
      <c r="A8403" s="18" t="s">
        <v>37762</v>
      </c>
      <c r="B8403" s="18" t="s">
        <v>37763</v>
      </c>
      <c r="C8403" s="18" t="s">
        <v>2044</v>
      </c>
      <c r="D8403" s="18"/>
    </row>
    <row r="8404" spans="1:4" ht="15.75" customHeight="1">
      <c r="A8404" s="18" t="s">
        <v>37764</v>
      </c>
      <c r="B8404" s="18" t="s">
        <v>37765</v>
      </c>
      <c r="C8404" s="18" t="s">
        <v>2089</v>
      </c>
      <c r="D8404" s="18"/>
    </row>
    <row r="8405" spans="1:4" ht="15.75" customHeight="1">
      <c r="A8405" s="18" t="s">
        <v>37766</v>
      </c>
      <c r="B8405" s="18" t="s">
        <v>37767</v>
      </c>
      <c r="C8405" s="18" t="s">
        <v>2128</v>
      </c>
      <c r="D8405" s="18"/>
    </row>
    <row r="8406" spans="1:4" ht="15.75" customHeight="1">
      <c r="A8406" s="18" t="s">
        <v>37768</v>
      </c>
      <c r="B8406" s="18" t="s">
        <v>37769</v>
      </c>
      <c r="C8406" s="18" t="s">
        <v>2044</v>
      </c>
      <c r="D8406" s="18"/>
    </row>
    <row r="8407" spans="1:4" ht="15.75" customHeight="1">
      <c r="A8407" s="18" t="s">
        <v>37770</v>
      </c>
      <c r="B8407" s="18" t="s">
        <v>37771</v>
      </c>
      <c r="C8407" s="18" t="s">
        <v>2274</v>
      </c>
      <c r="D8407" s="18"/>
    </row>
    <row r="8408" spans="1:4" ht="15.75" customHeight="1">
      <c r="A8408" s="18" t="s">
        <v>37772</v>
      </c>
      <c r="B8408" s="18" t="s">
        <v>37773</v>
      </c>
      <c r="C8408" s="18" t="s">
        <v>2044</v>
      </c>
      <c r="D8408" s="18"/>
    </row>
    <row r="8409" spans="1:4" ht="15.75" customHeight="1">
      <c r="A8409" s="18" t="s">
        <v>37774</v>
      </c>
      <c r="B8409" s="18" t="s">
        <v>37775</v>
      </c>
      <c r="C8409" s="18" t="s">
        <v>2095</v>
      </c>
      <c r="D8409" s="18"/>
    </row>
    <row r="8410" spans="1:4" ht="15.75" customHeight="1">
      <c r="A8410" s="18" t="s">
        <v>37776</v>
      </c>
      <c r="B8410" s="18" t="s">
        <v>37777</v>
      </c>
      <c r="C8410" s="18" t="s">
        <v>2240</v>
      </c>
      <c r="D8410" s="18"/>
    </row>
    <row r="8411" spans="1:4" ht="15.75" customHeight="1">
      <c r="A8411" s="18" t="s">
        <v>37778</v>
      </c>
      <c r="B8411" s="18" t="s">
        <v>37779</v>
      </c>
      <c r="C8411" s="18" t="s">
        <v>2182</v>
      </c>
      <c r="D8411" s="18"/>
    </row>
    <row r="8412" spans="1:4" ht="15.75" customHeight="1">
      <c r="A8412" s="18" t="s">
        <v>37780</v>
      </c>
      <c r="B8412" s="18" t="s">
        <v>37781</v>
      </c>
      <c r="C8412" s="18" t="s">
        <v>3644</v>
      </c>
      <c r="D8412" s="18"/>
    </row>
    <row r="8413" spans="1:4" ht="15.75" customHeight="1">
      <c r="A8413" s="18" t="s">
        <v>37782</v>
      </c>
      <c r="B8413" s="18" t="s">
        <v>37783</v>
      </c>
      <c r="C8413" s="18" t="s">
        <v>3644</v>
      </c>
      <c r="D8413" s="18"/>
    </row>
    <row r="8414" spans="1:4" ht="15.75" customHeight="1">
      <c r="A8414" s="18" t="s">
        <v>37784</v>
      </c>
      <c r="B8414" s="18" t="s">
        <v>37785</v>
      </c>
      <c r="C8414" s="18" t="s">
        <v>2048</v>
      </c>
      <c r="D8414" s="18"/>
    </row>
    <row r="8415" spans="1:4" ht="15.75" customHeight="1">
      <c r="A8415" s="18" t="s">
        <v>37786</v>
      </c>
      <c r="B8415" s="18" t="s">
        <v>37787</v>
      </c>
      <c r="C8415" s="18" t="s">
        <v>2054</v>
      </c>
      <c r="D8415" s="18"/>
    </row>
    <row r="8416" spans="1:4" ht="15.75" customHeight="1">
      <c r="A8416" s="18" t="s">
        <v>37788</v>
      </c>
      <c r="B8416" s="18" t="s">
        <v>37789</v>
      </c>
      <c r="C8416" s="18" t="s">
        <v>2054</v>
      </c>
      <c r="D8416" s="18"/>
    </row>
    <row r="8417" spans="1:4" ht="15.75" customHeight="1">
      <c r="A8417" s="18" t="s">
        <v>37790</v>
      </c>
      <c r="B8417" s="18" t="s">
        <v>37791</v>
      </c>
      <c r="C8417" s="18" t="s">
        <v>2030</v>
      </c>
      <c r="D8417" s="18"/>
    </row>
    <row r="8418" spans="1:4" ht="15.75" customHeight="1">
      <c r="A8418" s="18" t="s">
        <v>37792</v>
      </c>
      <c r="B8418" s="18" t="s">
        <v>37793</v>
      </c>
      <c r="C8418" s="18" t="s">
        <v>2128</v>
      </c>
      <c r="D8418" s="18"/>
    </row>
    <row r="8419" spans="1:4" ht="15.75" customHeight="1">
      <c r="A8419" s="18" t="s">
        <v>37794</v>
      </c>
      <c r="B8419" s="18" t="s">
        <v>37795</v>
      </c>
      <c r="C8419" s="18" t="s">
        <v>2048</v>
      </c>
      <c r="D8419" s="18"/>
    </row>
    <row r="8420" spans="1:4" ht="15.75" customHeight="1">
      <c r="A8420" s="18" t="s">
        <v>37796</v>
      </c>
      <c r="B8420" s="18" t="s">
        <v>37797</v>
      </c>
      <c r="C8420" s="18" t="s">
        <v>2216</v>
      </c>
      <c r="D8420" s="18"/>
    </row>
    <row r="8421" spans="1:4" ht="15.75" customHeight="1">
      <c r="A8421" s="18" t="s">
        <v>37798</v>
      </c>
      <c r="B8421" s="18" t="s">
        <v>37799</v>
      </c>
      <c r="C8421" s="18" t="s">
        <v>2041</v>
      </c>
      <c r="D8421" s="18"/>
    </row>
    <row r="8422" spans="1:4" ht="15.75" customHeight="1">
      <c r="A8422" s="18" t="s">
        <v>37800</v>
      </c>
      <c r="B8422" s="18" t="s">
        <v>37801</v>
      </c>
      <c r="C8422" s="18" t="s">
        <v>2240</v>
      </c>
      <c r="D8422" s="18"/>
    </row>
    <row r="8423" spans="1:4" ht="15.75" customHeight="1">
      <c r="A8423" s="18" t="s">
        <v>37802</v>
      </c>
      <c r="B8423" s="18" t="s">
        <v>37803</v>
      </c>
      <c r="C8423" s="18" t="s">
        <v>2044</v>
      </c>
      <c r="D8423" s="18"/>
    </row>
    <row r="8424" spans="1:4" ht="15.75" customHeight="1">
      <c r="A8424" s="18" t="s">
        <v>37804</v>
      </c>
      <c r="B8424" s="18" t="s">
        <v>37805</v>
      </c>
      <c r="C8424" s="18" t="s">
        <v>2274</v>
      </c>
      <c r="D8424" s="18"/>
    </row>
    <row r="8425" spans="1:4" ht="15.75" customHeight="1">
      <c r="A8425" s="18" t="s">
        <v>37806</v>
      </c>
      <c r="B8425" s="18" t="s">
        <v>37807</v>
      </c>
      <c r="C8425" s="18" t="s">
        <v>2044</v>
      </c>
      <c r="D8425" s="18"/>
    </row>
    <row r="8426" spans="1:4" ht="15.75" customHeight="1">
      <c r="A8426" s="18" t="s">
        <v>37808</v>
      </c>
      <c r="B8426" s="18" t="s">
        <v>37809</v>
      </c>
      <c r="C8426" s="18" t="s">
        <v>2073</v>
      </c>
      <c r="D8426" s="18"/>
    </row>
    <row r="8427" spans="1:4" ht="15.75" customHeight="1">
      <c r="A8427" s="18" t="s">
        <v>37810</v>
      </c>
      <c r="B8427" s="18" t="s">
        <v>37811</v>
      </c>
      <c r="C8427" s="18" t="s">
        <v>2044</v>
      </c>
      <c r="D8427" s="18"/>
    </row>
    <row r="8428" spans="1:4" ht="15.75" customHeight="1">
      <c r="A8428" s="18" t="s">
        <v>37812</v>
      </c>
      <c r="B8428" s="18" t="s">
        <v>37813</v>
      </c>
      <c r="C8428" s="18" t="s">
        <v>2240</v>
      </c>
      <c r="D8428" s="18"/>
    </row>
    <row r="8429" spans="1:4" ht="15.75" customHeight="1">
      <c r="A8429" s="18" t="s">
        <v>37814</v>
      </c>
      <c r="B8429" s="18" t="s">
        <v>37815</v>
      </c>
      <c r="C8429" s="18" t="s">
        <v>2153</v>
      </c>
      <c r="D8429" s="18"/>
    </row>
    <row r="8430" spans="1:4" ht="15.75" customHeight="1">
      <c r="A8430" s="18" t="s">
        <v>37816</v>
      </c>
      <c r="B8430" s="18" t="s">
        <v>37817</v>
      </c>
      <c r="C8430" s="18" t="s">
        <v>2511</v>
      </c>
      <c r="D8430" s="18"/>
    </row>
    <row r="8431" spans="1:4" ht="15.75" customHeight="1">
      <c r="A8431" s="18" t="s">
        <v>37818</v>
      </c>
      <c r="B8431" s="18" t="s">
        <v>37819</v>
      </c>
      <c r="C8431" s="18" t="s">
        <v>2044</v>
      </c>
      <c r="D8431" s="18"/>
    </row>
    <row r="8432" spans="1:4" ht="15.75" customHeight="1">
      <c r="A8432" s="18" t="s">
        <v>37820</v>
      </c>
      <c r="B8432" s="18" t="s">
        <v>37821</v>
      </c>
      <c r="C8432" s="18" t="s">
        <v>2073</v>
      </c>
      <c r="D8432" s="18"/>
    </row>
    <row r="8433" spans="1:4" ht="15.75" customHeight="1">
      <c r="A8433" s="18" t="s">
        <v>37822</v>
      </c>
      <c r="B8433" s="18" t="s">
        <v>37823</v>
      </c>
      <c r="C8433" s="18" t="s">
        <v>2044</v>
      </c>
      <c r="D8433" s="18"/>
    </row>
    <row r="8434" spans="1:4" ht="15.75" customHeight="1">
      <c r="A8434" s="18" t="s">
        <v>37824</v>
      </c>
      <c r="B8434" s="18" t="s">
        <v>37825</v>
      </c>
      <c r="C8434" s="18" t="s">
        <v>2054</v>
      </c>
      <c r="D8434" s="18"/>
    </row>
    <row r="8435" spans="1:4" ht="15.75" customHeight="1">
      <c r="A8435" s="18" t="s">
        <v>37826</v>
      </c>
      <c r="B8435" s="18" t="s">
        <v>37827</v>
      </c>
      <c r="C8435" s="18" t="s">
        <v>2044</v>
      </c>
      <c r="D8435" s="18"/>
    </row>
    <row r="8436" spans="1:4" ht="15.75" customHeight="1">
      <c r="A8436" s="18" t="s">
        <v>37828</v>
      </c>
      <c r="B8436" s="18" t="s">
        <v>37829</v>
      </c>
      <c r="C8436" s="18" t="s">
        <v>2128</v>
      </c>
      <c r="D8436" s="18"/>
    </row>
    <row r="8437" spans="1:4" ht="15.75" customHeight="1">
      <c r="A8437" s="18" t="s">
        <v>37830</v>
      </c>
      <c r="B8437" s="18" t="s">
        <v>37831</v>
      </c>
      <c r="C8437" s="18" t="s">
        <v>2254</v>
      </c>
      <c r="D8437" s="18"/>
    </row>
    <row r="8438" spans="1:4" ht="15.75" customHeight="1">
      <c r="A8438" s="18" t="s">
        <v>37832</v>
      </c>
      <c r="B8438" s="18" t="s">
        <v>37833</v>
      </c>
      <c r="C8438" s="18" t="s">
        <v>2128</v>
      </c>
      <c r="D8438" s="18"/>
    </row>
    <row r="8439" spans="1:4" ht="15.75" customHeight="1">
      <c r="A8439" s="18" t="s">
        <v>37834</v>
      </c>
      <c r="B8439" s="18" t="s">
        <v>37835</v>
      </c>
      <c r="C8439" s="18" t="s">
        <v>2078</v>
      </c>
      <c r="D8439" s="18"/>
    </row>
    <row r="8440" spans="1:4" ht="15.75" customHeight="1">
      <c r="A8440" s="18" t="s">
        <v>37836</v>
      </c>
      <c r="B8440" s="18" t="s">
        <v>37837</v>
      </c>
      <c r="C8440" s="18" t="s">
        <v>2038</v>
      </c>
      <c r="D8440" s="18"/>
    </row>
    <row r="8441" spans="1:4" ht="15.75" customHeight="1">
      <c r="A8441" s="18" t="s">
        <v>37838</v>
      </c>
      <c r="B8441" s="18" t="s">
        <v>37839</v>
      </c>
      <c r="C8441" s="18" t="s">
        <v>2153</v>
      </c>
      <c r="D8441" s="18"/>
    </row>
    <row r="8442" spans="1:4" ht="15.75" customHeight="1">
      <c r="A8442" s="18" t="s">
        <v>37840</v>
      </c>
      <c r="B8442" s="18" t="s">
        <v>37841</v>
      </c>
      <c r="C8442" s="18" t="s">
        <v>2128</v>
      </c>
      <c r="D8442" s="18"/>
    </row>
    <row r="8443" spans="1:4" ht="15.75" customHeight="1">
      <c r="A8443" s="18" t="s">
        <v>37842</v>
      </c>
      <c r="B8443" s="18" t="s">
        <v>37843</v>
      </c>
      <c r="C8443" s="18" t="s">
        <v>2216</v>
      </c>
      <c r="D8443" s="18"/>
    </row>
    <row r="8444" spans="1:4" ht="15.75" customHeight="1">
      <c r="A8444" s="18" t="s">
        <v>37844</v>
      </c>
      <c r="B8444" s="18" t="s">
        <v>37845</v>
      </c>
      <c r="C8444" s="18" t="s">
        <v>2030</v>
      </c>
      <c r="D8444" s="18"/>
    </row>
    <row r="8445" spans="1:4" ht="15.75" customHeight="1">
      <c r="A8445" s="18" t="s">
        <v>37846</v>
      </c>
      <c r="B8445" s="18" t="s">
        <v>37847</v>
      </c>
      <c r="C8445" s="18" t="s">
        <v>2054</v>
      </c>
      <c r="D8445" s="18"/>
    </row>
    <row r="8446" spans="1:4" ht="15.75" customHeight="1">
      <c r="A8446" s="18" t="s">
        <v>37848</v>
      </c>
      <c r="B8446" s="18" t="s">
        <v>37849</v>
      </c>
      <c r="C8446" s="18" t="s">
        <v>2030</v>
      </c>
      <c r="D8446" s="18"/>
    </row>
    <row r="8447" spans="1:4" ht="15.75" customHeight="1">
      <c r="A8447" s="18" t="s">
        <v>37850</v>
      </c>
      <c r="B8447" s="18" t="s">
        <v>37851</v>
      </c>
      <c r="C8447" s="18" t="s">
        <v>2044</v>
      </c>
      <c r="D8447" s="18"/>
    </row>
    <row r="8448" spans="1:4" ht="15.75" customHeight="1">
      <c r="A8448" s="18" t="s">
        <v>37852</v>
      </c>
      <c r="B8448" s="18" t="s">
        <v>37853</v>
      </c>
      <c r="C8448" s="18" t="s">
        <v>2044</v>
      </c>
      <c r="D8448" s="18"/>
    </row>
    <row r="8449" spans="1:4" ht="15.75" customHeight="1">
      <c r="A8449" s="18" t="s">
        <v>37854</v>
      </c>
      <c r="B8449" s="18" t="s">
        <v>37855</v>
      </c>
      <c r="C8449" s="18" t="s">
        <v>2034</v>
      </c>
      <c r="D8449" s="18"/>
    </row>
    <row r="8450" spans="1:4" ht="15.75" customHeight="1">
      <c r="A8450" s="18" t="s">
        <v>37856</v>
      </c>
      <c r="B8450" s="18" t="s">
        <v>37857</v>
      </c>
      <c r="C8450" s="18" t="s">
        <v>2182</v>
      </c>
      <c r="D8450" s="18"/>
    </row>
    <row r="8451" spans="1:4" ht="15.75" customHeight="1">
      <c r="A8451" s="18" t="s">
        <v>37858</v>
      </c>
      <c r="B8451" s="18" t="s">
        <v>37859</v>
      </c>
      <c r="C8451" s="18" t="s">
        <v>2182</v>
      </c>
      <c r="D8451" s="18"/>
    </row>
    <row r="8452" spans="1:4" ht="15.75" customHeight="1">
      <c r="A8452" s="18" t="s">
        <v>37860</v>
      </c>
      <c r="B8452" s="18" t="s">
        <v>37861</v>
      </c>
      <c r="C8452" s="18" t="s">
        <v>2044</v>
      </c>
      <c r="D8452" s="18"/>
    </row>
    <row r="8453" spans="1:4" ht="15.75" customHeight="1">
      <c r="A8453" s="18" t="s">
        <v>37862</v>
      </c>
      <c r="B8453" s="18" t="s">
        <v>37863</v>
      </c>
      <c r="C8453" s="18" t="s">
        <v>2044</v>
      </c>
      <c r="D8453" s="18"/>
    </row>
    <row r="8454" spans="1:4" ht="15.75" customHeight="1">
      <c r="A8454" s="18" t="s">
        <v>37864</v>
      </c>
      <c r="B8454" s="18" t="s">
        <v>37865</v>
      </c>
      <c r="C8454" s="18" t="s">
        <v>2041</v>
      </c>
      <c r="D8454" s="18"/>
    </row>
    <row r="8455" spans="1:4" ht="15.75" customHeight="1">
      <c r="A8455" s="18" t="s">
        <v>37866</v>
      </c>
      <c r="B8455" s="18" t="s">
        <v>37867</v>
      </c>
      <c r="C8455" s="18" t="s">
        <v>2044</v>
      </c>
      <c r="D8455" s="18"/>
    </row>
    <row r="8456" spans="1:4" ht="15.75" customHeight="1">
      <c r="A8456" s="18" t="s">
        <v>37868</v>
      </c>
      <c r="B8456" s="18" t="s">
        <v>37869</v>
      </c>
      <c r="C8456" s="18" t="s">
        <v>2078</v>
      </c>
      <c r="D8456" s="18"/>
    </row>
    <row r="8457" spans="1:4" ht="15.75" customHeight="1">
      <c r="A8457" s="18" t="s">
        <v>37870</v>
      </c>
      <c r="B8457" s="18" t="s">
        <v>37871</v>
      </c>
      <c r="C8457" s="18" t="s">
        <v>2034</v>
      </c>
      <c r="D8457" s="18"/>
    </row>
    <row r="8458" spans="1:4" ht="15.75" customHeight="1">
      <c r="A8458" s="18" t="s">
        <v>37872</v>
      </c>
      <c r="B8458" s="18" t="s">
        <v>37873</v>
      </c>
      <c r="C8458" s="18" t="s">
        <v>2240</v>
      </c>
      <c r="D8458" s="18"/>
    </row>
    <row r="8459" spans="1:4" ht="15.75" customHeight="1">
      <c r="A8459" s="18" t="s">
        <v>37874</v>
      </c>
      <c r="B8459" s="18" t="s">
        <v>37875</v>
      </c>
      <c r="C8459" s="18" t="s">
        <v>2078</v>
      </c>
      <c r="D8459" s="18"/>
    </row>
    <row r="8460" spans="1:4" ht="15.75" customHeight="1">
      <c r="A8460" s="18" t="s">
        <v>37876</v>
      </c>
      <c r="B8460" s="18" t="s">
        <v>37877</v>
      </c>
      <c r="C8460" s="18" t="s">
        <v>2038</v>
      </c>
      <c r="D8460" s="18"/>
    </row>
    <row r="8461" spans="1:4" ht="15.75" customHeight="1">
      <c r="A8461" s="18" t="s">
        <v>37878</v>
      </c>
      <c r="B8461" s="18" t="s">
        <v>37879</v>
      </c>
      <c r="C8461" s="18" t="s">
        <v>2030</v>
      </c>
      <c r="D8461" s="18"/>
    </row>
    <row r="8462" spans="1:4" ht="15.75" customHeight="1">
      <c r="A8462" s="18" t="s">
        <v>37880</v>
      </c>
      <c r="B8462" s="18" t="s">
        <v>37881</v>
      </c>
      <c r="C8462" s="18" t="s">
        <v>2153</v>
      </c>
      <c r="D8462" s="18"/>
    </row>
    <row r="8463" spans="1:4" ht="15.75" customHeight="1">
      <c r="A8463" s="18" t="s">
        <v>37882</v>
      </c>
      <c r="B8463" s="18" t="s">
        <v>37883</v>
      </c>
      <c r="C8463" s="18" t="s">
        <v>2123</v>
      </c>
      <c r="D8463" s="18"/>
    </row>
    <row r="8464" spans="1:4" ht="15.75" customHeight="1">
      <c r="A8464" s="18" t="s">
        <v>37884</v>
      </c>
      <c r="B8464" s="18" t="s">
        <v>37885</v>
      </c>
      <c r="C8464" s="18" t="s">
        <v>3400</v>
      </c>
      <c r="D8464" s="18"/>
    </row>
    <row r="8465" spans="1:4" ht="15.75" customHeight="1">
      <c r="A8465" s="18" t="s">
        <v>37886</v>
      </c>
      <c r="B8465" s="18" t="s">
        <v>37887</v>
      </c>
      <c r="C8465" s="18" t="s">
        <v>2216</v>
      </c>
      <c r="D8465" s="18"/>
    </row>
    <row r="8466" spans="1:4" ht="15.75" customHeight="1">
      <c r="A8466" s="18" t="s">
        <v>37888</v>
      </c>
      <c r="B8466" s="18" t="s">
        <v>37889</v>
      </c>
      <c r="C8466" s="18" t="s">
        <v>2030</v>
      </c>
      <c r="D8466" s="18"/>
    </row>
    <row r="8467" spans="1:4" ht="15.75" customHeight="1">
      <c r="A8467" s="18" t="s">
        <v>37890</v>
      </c>
      <c r="B8467" s="18" t="s">
        <v>37891</v>
      </c>
      <c r="C8467" s="18" t="s">
        <v>2030</v>
      </c>
      <c r="D8467" s="18"/>
    </row>
    <row r="8468" spans="1:4" ht="15.75" customHeight="1">
      <c r="A8468" s="18" t="s">
        <v>37892</v>
      </c>
      <c r="B8468" s="18" t="s">
        <v>37893</v>
      </c>
      <c r="C8468" s="18" t="s">
        <v>2021</v>
      </c>
      <c r="D8468" s="18"/>
    </row>
    <row r="8469" spans="1:4" ht="15.75" customHeight="1">
      <c r="A8469" s="18" t="s">
        <v>37894</v>
      </c>
      <c r="B8469" s="18" t="s">
        <v>37895</v>
      </c>
      <c r="C8469" s="18" t="s">
        <v>2038</v>
      </c>
      <c r="D8469" s="18"/>
    </row>
    <row r="8470" spans="1:4" ht="15.75" customHeight="1">
      <c r="A8470" s="18" t="s">
        <v>37896</v>
      </c>
      <c r="B8470" s="18" t="s">
        <v>37897</v>
      </c>
      <c r="C8470" s="18" t="s">
        <v>2030</v>
      </c>
      <c r="D8470" s="18"/>
    </row>
    <row r="8471" spans="1:4" ht="15.75" customHeight="1">
      <c r="A8471" s="18" t="s">
        <v>37898</v>
      </c>
      <c r="B8471" s="18" t="s">
        <v>37899</v>
      </c>
      <c r="C8471" s="18" t="s">
        <v>2123</v>
      </c>
      <c r="D8471" s="18"/>
    </row>
    <row r="8472" spans="1:4" ht="15.75" customHeight="1">
      <c r="A8472" s="18" t="s">
        <v>37900</v>
      </c>
      <c r="B8472" s="18" t="s">
        <v>37901</v>
      </c>
      <c r="C8472" s="18" t="s">
        <v>2044</v>
      </c>
      <c r="D8472" s="18"/>
    </row>
    <row r="8473" spans="1:4" ht="15.75" customHeight="1">
      <c r="A8473" s="18" t="s">
        <v>37902</v>
      </c>
      <c r="B8473" s="18" t="s">
        <v>37903</v>
      </c>
      <c r="C8473" s="18" t="s">
        <v>2048</v>
      </c>
      <c r="D8473" s="18"/>
    </row>
    <row r="8474" spans="1:4" ht="15.75" customHeight="1">
      <c r="A8474" s="18" t="s">
        <v>37904</v>
      </c>
      <c r="B8474" s="18" t="s">
        <v>37905</v>
      </c>
      <c r="C8474" s="18" t="s">
        <v>2353</v>
      </c>
      <c r="D8474" s="18"/>
    </row>
    <row r="8475" spans="1:4" ht="15.75" customHeight="1">
      <c r="A8475" s="18" t="s">
        <v>37906</v>
      </c>
      <c r="B8475" s="18" t="s">
        <v>37907</v>
      </c>
      <c r="C8475" s="18" t="s">
        <v>2044</v>
      </c>
      <c r="D8475" s="18"/>
    </row>
    <row r="8476" spans="1:4" ht="15.75" customHeight="1">
      <c r="A8476" s="18" t="s">
        <v>37908</v>
      </c>
      <c r="B8476" s="18" t="s">
        <v>37909</v>
      </c>
      <c r="C8476" s="18" t="s">
        <v>2054</v>
      </c>
      <c r="D8476" s="18"/>
    </row>
    <row r="8477" spans="1:4" ht="15.75" customHeight="1">
      <c r="A8477" s="18" t="s">
        <v>37910</v>
      </c>
      <c r="B8477" s="18" t="s">
        <v>37911</v>
      </c>
      <c r="C8477" s="18" t="s">
        <v>2182</v>
      </c>
      <c r="D8477" s="18"/>
    </row>
    <row r="8478" spans="1:4" ht="15.75" customHeight="1">
      <c r="A8478" s="18" t="s">
        <v>37912</v>
      </c>
      <c r="B8478" s="18" t="s">
        <v>37913</v>
      </c>
      <c r="C8478" s="18" t="s">
        <v>2021</v>
      </c>
      <c r="D8478" s="18"/>
    </row>
    <row r="8479" spans="1:4" ht="15.75" customHeight="1">
      <c r="A8479" s="18" t="s">
        <v>37914</v>
      </c>
      <c r="B8479" s="18" t="s">
        <v>37915</v>
      </c>
      <c r="C8479" s="18" t="s">
        <v>2034</v>
      </c>
      <c r="D8479" s="18"/>
    </row>
    <row r="8480" spans="1:4" ht="15.75" customHeight="1">
      <c r="A8480" s="18" t="s">
        <v>37916</v>
      </c>
      <c r="B8480" s="18" t="s">
        <v>37917</v>
      </c>
      <c r="C8480" s="18" t="s">
        <v>2041</v>
      </c>
      <c r="D8480" s="18"/>
    </row>
    <row r="8481" spans="1:4" ht="15.75" customHeight="1">
      <c r="A8481" s="18" t="s">
        <v>37918</v>
      </c>
      <c r="B8481" s="18" t="s">
        <v>37919</v>
      </c>
      <c r="C8481" s="18" t="s">
        <v>2089</v>
      </c>
      <c r="D8481" s="18"/>
    </row>
    <row r="8482" spans="1:4" ht="15.75" customHeight="1">
      <c r="A8482" s="18" t="s">
        <v>37920</v>
      </c>
      <c r="B8482" s="18" t="s">
        <v>37921</v>
      </c>
      <c r="C8482" s="18" t="s">
        <v>2153</v>
      </c>
      <c r="D8482" s="18"/>
    </row>
    <row r="8483" spans="1:4" ht="15.75" customHeight="1">
      <c r="A8483" s="18" t="s">
        <v>37922</v>
      </c>
      <c r="B8483" s="18" t="s">
        <v>37923</v>
      </c>
      <c r="C8483" s="18" t="s">
        <v>16027</v>
      </c>
      <c r="D8483" s="18"/>
    </row>
    <row r="8484" spans="1:4" ht="15.75" customHeight="1">
      <c r="A8484" s="18" t="s">
        <v>37924</v>
      </c>
      <c r="B8484" s="18" t="s">
        <v>37925</v>
      </c>
      <c r="C8484" s="18" t="s">
        <v>2030</v>
      </c>
      <c r="D8484" s="18"/>
    </row>
    <row r="8485" spans="1:4" ht="15.75" customHeight="1">
      <c r="A8485" s="18" t="s">
        <v>37926</v>
      </c>
      <c r="B8485" s="18" t="s">
        <v>37927</v>
      </c>
      <c r="C8485" s="18" t="s">
        <v>2048</v>
      </c>
      <c r="D8485" s="18"/>
    </row>
    <row r="8486" spans="1:4" ht="15.75" customHeight="1">
      <c r="A8486" s="18" t="s">
        <v>37928</v>
      </c>
      <c r="B8486" s="18" t="s">
        <v>37929</v>
      </c>
      <c r="C8486" s="18" t="s">
        <v>2240</v>
      </c>
      <c r="D8486" s="18"/>
    </row>
    <row r="8487" spans="1:4" ht="15.75" customHeight="1">
      <c r="A8487" s="18" t="s">
        <v>37930</v>
      </c>
      <c r="B8487" s="18" t="s">
        <v>37931</v>
      </c>
      <c r="C8487" s="18" t="s">
        <v>2038</v>
      </c>
      <c r="D8487" s="18"/>
    </row>
    <row r="8488" spans="1:4" ht="15.75" customHeight="1">
      <c r="A8488" s="18" t="s">
        <v>37932</v>
      </c>
      <c r="B8488" s="18" t="s">
        <v>37933</v>
      </c>
      <c r="C8488" s="18" t="s">
        <v>2086</v>
      </c>
      <c r="D8488" s="18"/>
    </row>
    <row r="8489" spans="1:4" ht="15.75" customHeight="1">
      <c r="A8489" s="18" t="s">
        <v>37934</v>
      </c>
      <c r="B8489" s="18" t="s">
        <v>37935</v>
      </c>
      <c r="C8489" s="18" t="s">
        <v>2201</v>
      </c>
      <c r="D8489" s="18"/>
    </row>
    <row r="8490" spans="1:4" ht="15.75" customHeight="1">
      <c r="A8490" s="18" t="s">
        <v>37936</v>
      </c>
      <c r="B8490" s="18" t="s">
        <v>37937</v>
      </c>
      <c r="C8490" s="18" t="s">
        <v>2030</v>
      </c>
      <c r="D8490" s="18"/>
    </row>
    <row r="8491" spans="1:4" ht="15.75" customHeight="1">
      <c r="A8491" s="18" t="s">
        <v>37938</v>
      </c>
      <c r="B8491" s="18" t="s">
        <v>37939</v>
      </c>
      <c r="C8491" s="18" t="s">
        <v>2078</v>
      </c>
      <c r="D8491" s="18"/>
    </row>
    <row r="8492" spans="1:4" ht="15.75" customHeight="1">
      <c r="A8492" s="18" t="s">
        <v>37940</v>
      </c>
      <c r="B8492" s="18" t="s">
        <v>37941</v>
      </c>
      <c r="C8492" s="18" t="s">
        <v>2021</v>
      </c>
      <c r="D8492" s="18"/>
    </row>
    <row r="8493" spans="1:4" ht="15.75" customHeight="1">
      <c r="A8493" s="18" t="s">
        <v>37942</v>
      </c>
      <c r="B8493" s="18" t="s">
        <v>37943</v>
      </c>
      <c r="C8493" s="18" t="s">
        <v>2240</v>
      </c>
      <c r="D8493" s="18"/>
    </row>
    <row r="8494" spans="1:4" ht="15.75" customHeight="1">
      <c r="A8494" s="18" t="s">
        <v>37944</v>
      </c>
      <c r="B8494" s="18" t="s">
        <v>37945</v>
      </c>
      <c r="C8494" s="18" t="s">
        <v>2044</v>
      </c>
      <c r="D8494" s="18"/>
    </row>
    <row r="8495" spans="1:4" ht="15.75" customHeight="1">
      <c r="A8495" s="18" t="s">
        <v>37946</v>
      </c>
      <c r="B8495" s="18" t="s">
        <v>37947</v>
      </c>
      <c r="C8495" s="18" t="s">
        <v>2483</v>
      </c>
      <c r="D8495" s="18"/>
    </row>
    <row r="8496" spans="1:4" ht="15.75" customHeight="1">
      <c r="A8496" s="18" t="s">
        <v>37948</v>
      </c>
      <c r="B8496" s="18" t="s">
        <v>37949</v>
      </c>
      <c r="C8496" s="18" t="s">
        <v>2044</v>
      </c>
      <c r="D8496" s="18"/>
    </row>
    <row r="8497" spans="1:4" ht="15.75" customHeight="1">
      <c r="A8497" s="18" t="s">
        <v>37950</v>
      </c>
      <c r="B8497" s="18" t="s">
        <v>37951</v>
      </c>
      <c r="C8497" s="18" t="s">
        <v>2086</v>
      </c>
      <c r="D8497" s="18"/>
    </row>
    <row r="8498" spans="1:4" ht="15.75" customHeight="1">
      <c r="A8498" s="18" t="s">
        <v>37952</v>
      </c>
      <c r="B8498" s="18" t="s">
        <v>37953</v>
      </c>
      <c r="C8498" s="18" t="s">
        <v>2054</v>
      </c>
      <c r="D8498" s="18"/>
    </row>
    <row r="8499" spans="1:4" ht="15.75" customHeight="1">
      <c r="A8499" s="18" t="s">
        <v>37954</v>
      </c>
      <c r="B8499" s="18" t="s">
        <v>37955</v>
      </c>
      <c r="C8499" s="18" t="s">
        <v>2113</v>
      </c>
      <c r="D8499" s="18"/>
    </row>
    <row r="8500" spans="1:4" ht="15.75" customHeight="1">
      <c r="A8500" s="18" t="s">
        <v>37956</v>
      </c>
      <c r="B8500" s="18" t="s">
        <v>37957</v>
      </c>
      <c r="C8500" s="18" t="s">
        <v>2182</v>
      </c>
      <c r="D8500" s="18"/>
    </row>
    <row r="8501" spans="1:4" ht="15.75" customHeight="1">
      <c r="A8501" s="18" t="s">
        <v>37958</v>
      </c>
      <c r="B8501" s="18" t="s">
        <v>37959</v>
      </c>
      <c r="C8501" s="18" t="s">
        <v>2044</v>
      </c>
      <c r="D8501" s="18"/>
    </row>
    <row r="8502" spans="1:4" ht="15.75" customHeight="1">
      <c r="A8502" s="18" t="s">
        <v>37960</v>
      </c>
      <c r="B8502" s="18" t="s">
        <v>37961</v>
      </c>
      <c r="C8502" s="18" t="s">
        <v>2044</v>
      </c>
      <c r="D8502" s="18"/>
    </row>
    <row r="8503" spans="1:4" ht="15.75" customHeight="1">
      <c r="A8503" s="18" t="s">
        <v>37962</v>
      </c>
      <c r="B8503" s="18" t="s">
        <v>37963</v>
      </c>
      <c r="C8503" s="18" t="s">
        <v>2240</v>
      </c>
      <c r="D8503" s="18"/>
    </row>
    <row r="8504" spans="1:4" ht="15.75" customHeight="1">
      <c r="A8504" s="18" t="s">
        <v>37964</v>
      </c>
      <c r="B8504" s="18" t="s">
        <v>37965</v>
      </c>
      <c r="C8504" s="18" t="s">
        <v>2044</v>
      </c>
      <c r="D8504" s="18"/>
    </row>
    <row r="8505" spans="1:4" ht="15.75" customHeight="1">
      <c r="A8505" s="18" t="s">
        <v>37966</v>
      </c>
      <c r="B8505" s="18" t="s">
        <v>37967</v>
      </c>
      <c r="C8505" s="18" t="s">
        <v>2078</v>
      </c>
      <c r="D8505" s="18"/>
    </row>
    <row r="8506" spans="1:4" ht="15.75" customHeight="1">
      <c r="A8506" s="18" t="s">
        <v>37968</v>
      </c>
      <c r="B8506" s="18" t="s">
        <v>37969</v>
      </c>
      <c r="C8506" s="18" t="s">
        <v>2038</v>
      </c>
      <c r="D8506" s="18"/>
    </row>
    <row r="8507" spans="1:4" ht="15.75" customHeight="1">
      <c r="A8507" s="18" t="s">
        <v>37970</v>
      </c>
      <c r="B8507" s="18" t="s">
        <v>37971</v>
      </c>
      <c r="C8507" s="18" t="s">
        <v>2182</v>
      </c>
      <c r="D8507" s="18"/>
    </row>
    <row r="8508" spans="1:4" ht="15.75" customHeight="1">
      <c r="A8508" s="18" t="s">
        <v>37972</v>
      </c>
      <c r="B8508" s="18" t="s">
        <v>37973</v>
      </c>
      <c r="C8508" s="18" t="s">
        <v>2240</v>
      </c>
      <c r="D8508" s="18"/>
    </row>
    <row r="8509" spans="1:4" ht="15.75" customHeight="1">
      <c r="A8509" s="18" t="s">
        <v>37974</v>
      </c>
      <c r="B8509" s="18" t="s">
        <v>37975</v>
      </c>
      <c r="C8509" s="18" t="s">
        <v>2086</v>
      </c>
      <c r="D8509" s="18"/>
    </row>
    <row r="8510" spans="1:4" ht="15.75" customHeight="1">
      <c r="A8510" s="18" t="s">
        <v>37976</v>
      </c>
      <c r="B8510" s="18" t="s">
        <v>37977</v>
      </c>
      <c r="C8510" s="18" t="s">
        <v>2030</v>
      </c>
      <c r="D8510" s="18"/>
    </row>
    <row r="8511" spans="1:4" ht="15.75" customHeight="1">
      <c r="A8511" s="18" t="s">
        <v>37978</v>
      </c>
      <c r="B8511" s="18" t="s">
        <v>37979</v>
      </c>
      <c r="C8511" s="18" t="s">
        <v>2041</v>
      </c>
      <c r="D8511" s="18"/>
    </row>
    <row r="8512" spans="1:4" ht="15.75" customHeight="1">
      <c r="A8512" s="18" t="s">
        <v>37980</v>
      </c>
      <c r="B8512" s="18" t="s">
        <v>37981</v>
      </c>
      <c r="C8512" s="18" t="s">
        <v>2038</v>
      </c>
      <c r="D8512" s="18"/>
    </row>
    <row r="8513" spans="1:4" ht="15.75" customHeight="1">
      <c r="A8513" s="18" t="s">
        <v>37982</v>
      </c>
      <c r="B8513" s="18" t="s">
        <v>37983</v>
      </c>
      <c r="C8513" s="18" t="s">
        <v>2128</v>
      </c>
      <c r="D8513" s="18"/>
    </row>
    <row r="8514" spans="1:4" ht="15.75" customHeight="1">
      <c r="A8514" s="18" t="s">
        <v>37984</v>
      </c>
      <c r="B8514" s="18" t="s">
        <v>37985</v>
      </c>
      <c r="C8514" s="18" t="s">
        <v>2044</v>
      </c>
      <c r="D8514" s="18"/>
    </row>
    <row r="8515" spans="1:4" ht="15.75" customHeight="1">
      <c r="A8515" s="18" t="s">
        <v>37986</v>
      </c>
      <c r="B8515" s="18" t="s">
        <v>37987</v>
      </c>
      <c r="C8515" s="18" t="s">
        <v>2116</v>
      </c>
      <c r="D8515" s="18"/>
    </row>
    <row r="8516" spans="1:4" ht="15.75" customHeight="1">
      <c r="A8516" s="18" t="s">
        <v>37988</v>
      </c>
      <c r="B8516" s="18" t="s">
        <v>37989</v>
      </c>
      <c r="C8516" s="18" t="s">
        <v>2021</v>
      </c>
      <c r="D8516" s="18"/>
    </row>
    <row r="8517" spans="1:4" ht="15.75" customHeight="1">
      <c r="A8517" s="18" t="s">
        <v>37990</v>
      </c>
      <c r="B8517" s="18" t="s">
        <v>37991</v>
      </c>
      <c r="C8517" s="18" t="s">
        <v>2044</v>
      </c>
      <c r="D8517" s="18"/>
    </row>
    <row r="8518" spans="1:4" ht="15.75" customHeight="1">
      <c r="A8518" s="18" t="s">
        <v>37992</v>
      </c>
      <c r="B8518" s="18" t="s">
        <v>37993</v>
      </c>
      <c r="C8518" s="18" t="s">
        <v>2078</v>
      </c>
      <c r="D8518" s="18"/>
    </row>
    <row r="8519" spans="1:4" ht="15.75" customHeight="1">
      <c r="A8519" s="18" t="s">
        <v>37994</v>
      </c>
      <c r="B8519" s="18" t="s">
        <v>37995</v>
      </c>
      <c r="C8519" s="18" t="s">
        <v>2017</v>
      </c>
      <c r="D8519" s="18"/>
    </row>
    <row r="8520" spans="1:4" ht="15.75" customHeight="1">
      <c r="A8520" s="18" t="s">
        <v>37996</v>
      </c>
      <c r="B8520" s="18" t="s">
        <v>37997</v>
      </c>
      <c r="C8520" s="18" t="s">
        <v>2038</v>
      </c>
      <c r="D8520" s="18"/>
    </row>
    <row r="8521" spans="1:4" ht="15.75" customHeight="1">
      <c r="A8521" s="18" t="s">
        <v>37998</v>
      </c>
      <c r="B8521" s="18" t="s">
        <v>37999</v>
      </c>
      <c r="C8521" s="18" t="s">
        <v>2196</v>
      </c>
      <c r="D8521" s="18"/>
    </row>
    <row r="8522" spans="1:4" ht="15.75" customHeight="1">
      <c r="A8522" s="18" t="s">
        <v>38000</v>
      </c>
      <c r="B8522" s="18" t="s">
        <v>38001</v>
      </c>
      <c r="C8522" s="18" t="s">
        <v>2201</v>
      </c>
      <c r="D8522" s="18"/>
    </row>
    <row r="8523" spans="1:4" ht="15.75" customHeight="1">
      <c r="A8523" s="18" t="s">
        <v>38002</v>
      </c>
      <c r="B8523" s="18" t="s">
        <v>38003</v>
      </c>
      <c r="C8523" s="18" t="s">
        <v>2182</v>
      </c>
      <c r="D8523" s="18"/>
    </row>
    <row r="8524" spans="1:4" ht="15.75" customHeight="1">
      <c r="A8524" s="18" t="s">
        <v>38004</v>
      </c>
      <c r="B8524" s="18" t="s">
        <v>38005</v>
      </c>
      <c r="C8524" s="18" t="s">
        <v>2066</v>
      </c>
      <c r="D8524" s="18"/>
    </row>
    <row r="8525" spans="1:4" ht="15.75" customHeight="1">
      <c r="A8525" s="18" t="s">
        <v>38006</v>
      </c>
      <c r="B8525" s="18" t="s">
        <v>38007</v>
      </c>
      <c r="C8525" s="18" t="s">
        <v>2201</v>
      </c>
      <c r="D8525" s="18"/>
    </row>
    <row r="8526" spans="1:4" ht="15.75" customHeight="1">
      <c r="A8526" s="18" t="s">
        <v>38008</v>
      </c>
      <c r="B8526" s="18" t="s">
        <v>38009</v>
      </c>
      <c r="C8526" s="18" t="s">
        <v>2041</v>
      </c>
      <c r="D8526" s="18"/>
    </row>
    <row r="8527" spans="1:4" ht="15.75" customHeight="1">
      <c r="A8527" s="18" t="s">
        <v>38010</v>
      </c>
      <c r="B8527" s="18" t="s">
        <v>38011</v>
      </c>
      <c r="C8527" s="18" t="s">
        <v>2041</v>
      </c>
      <c r="D8527" s="18"/>
    </row>
    <row r="8528" spans="1:4" ht="15.75" customHeight="1">
      <c r="A8528" s="18" t="s">
        <v>38012</v>
      </c>
      <c r="B8528" s="18" t="s">
        <v>38013</v>
      </c>
      <c r="C8528" s="18" t="s">
        <v>2027</v>
      </c>
      <c r="D8528" s="18"/>
    </row>
    <row r="8529" spans="1:4" ht="15.75" customHeight="1">
      <c r="A8529" s="18" t="s">
        <v>38014</v>
      </c>
      <c r="B8529" s="18" t="s">
        <v>38015</v>
      </c>
      <c r="C8529" s="18" t="s">
        <v>2182</v>
      </c>
      <c r="D8529" s="18"/>
    </row>
    <row r="8530" spans="1:4" ht="15.75" customHeight="1">
      <c r="A8530" s="18" t="s">
        <v>38016</v>
      </c>
      <c r="B8530" s="18" t="s">
        <v>38017</v>
      </c>
      <c r="C8530" s="18" t="s">
        <v>2201</v>
      </c>
      <c r="D8530" s="18"/>
    </row>
    <row r="8531" spans="1:4" ht="15.75" customHeight="1">
      <c r="A8531" s="18" t="s">
        <v>38018</v>
      </c>
      <c r="B8531" s="18" t="s">
        <v>38019</v>
      </c>
      <c r="C8531" s="18" t="s">
        <v>2030</v>
      </c>
      <c r="D8531" s="18"/>
    </row>
    <row r="8532" spans="1:4" ht="15.75" customHeight="1">
      <c r="A8532" s="18" t="s">
        <v>38020</v>
      </c>
      <c r="B8532" s="18" t="s">
        <v>38021</v>
      </c>
      <c r="C8532" s="18" t="s">
        <v>2041</v>
      </c>
      <c r="D8532" s="18"/>
    </row>
    <row r="8533" spans="1:4" ht="15.75" customHeight="1">
      <c r="A8533" s="18" t="s">
        <v>38022</v>
      </c>
      <c r="B8533" s="18" t="s">
        <v>38023</v>
      </c>
      <c r="C8533" s="18" t="s">
        <v>2182</v>
      </c>
      <c r="D8533" s="18"/>
    </row>
    <row r="8534" spans="1:4" ht="15.75" customHeight="1">
      <c r="A8534" s="18" t="s">
        <v>38024</v>
      </c>
      <c r="B8534" s="18" t="s">
        <v>38025</v>
      </c>
      <c r="C8534" s="18" t="s">
        <v>2104</v>
      </c>
      <c r="D8534" s="18"/>
    </row>
    <row r="8535" spans="1:4" ht="15.75" customHeight="1">
      <c r="A8535" s="18" t="s">
        <v>38026</v>
      </c>
      <c r="B8535" s="18" t="s">
        <v>38027</v>
      </c>
      <c r="C8535" s="18" t="s">
        <v>2086</v>
      </c>
      <c r="D8535" s="18"/>
    </row>
    <row r="8536" spans="1:4" ht="15.75" customHeight="1">
      <c r="A8536" s="18" t="s">
        <v>38028</v>
      </c>
      <c r="B8536" s="18" t="s">
        <v>38029</v>
      </c>
      <c r="C8536" s="18" t="s">
        <v>2044</v>
      </c>
      <c r="D8536" s="18"/>
    </row>
    <row r="8537" spans="1:4" ht="15.75" customHeight="1">
      <c r="A8537" s="18" t="s">
        <v>38030</v>
      </c>
      <c r="B8537" s="18" t="s">
        <v>38031</v>
      </c>
      <c r="C8537" s="18" t="s">
        <v>2818</v>
      </c>
      <c r="D8537" s="18"/>
    </row>
    <row r="8538" spans="1:4" ht="15.75" customHeight="1">
      <c r="A8538" s="18" t="s">
        <v>38032</v>
      </c>
      <c r="B8538" s="18" t="s">
        <v>38033</v>
      </c>
      <c r="C8538" s="18" t="s">
        <v>2041</v>
      </c>
      <c r="D8538" s="18"/>
    </row>
    <row r="8539" spans="1:4" ht="15.75" customHeight="1">
      <c r="A8539" s="18" t="s">
        <v>38034</v>
      </c>
      <c r="B8539" s="18" t="s">
        <v>38035</v>
      </c>
      <c r="C8539" s="18" t="s">
        <v>2073</v>
      </c>
      <c r="D8539" s="18"/>
    </row>
    <row r="8540" spans="1:4" ht="15.75" customHeight="1">
      <c r="A8540" s="18" t="s">
        <v>38036</v>
      </c>
      <c r="B8540" s="18" t="s">
        <v>38037</v>
      </c>
      <c r="C8540" s="18" t="s">
        <v>2041</v>
      </c>
      <c r="D8540" s="18"/>
    </row>
    <row r="8541" spans="1:4" ht="15.75" customHeight="1">
      <c r="A8541" s="18" t="s">
        <v>38038</v>
      </c>
      <c r="B8541" s="18" t="s">
        <v>38039</v>
      </c>
      <c r="C8541" s="18" t="s">
        <v>2182</v>
      </c>
      <c r="D8541" s="18"/>
    </row>
    <row r="8542" spans="1:4" ht="15.75" customHeight="1">
      <c r="A8542" s="18" t="s">
        <v>38040</v>
      </c>
      <c r="B8542" s="18" t="s">
        <v>38041</v>
      </c>
      <c r="C8542" s="18" t="s">
        <v>2054</v>
      </c>
      <c r="D8542" s="18"/>
    </row>
    <row r="8543" spans="1:4" ht="15.75" customHeight="1">
      <c r="A8543" s="18" t="s">
        <v>38042</v>
      </c>
      <c r="B8543" s="18" t="s">
        <v>38043</v>
      </c>
      <c r="C8543" s="18" t="s">
        <v>2044</v>
      </c>
      <c r="D8543" s="18"/>
    </row>
    <row r="8544" spans="1:4" ht="15.75" customHeight="1">
      <c r="A8544" s="18" t="s">
        <v>38044</v>
      </c>
      <c r="B8544" s="18" t="s">
        <v>38045</v>
      </c>
      <c r="C8544" s="18" t="s">
        <v>2044</v>
      </c>
      <c r="D8544" s="18"/>
    </row>
    <row r="8545" spans="1:4" ht="15.75" customHeight="1">
      <c r="A8545" s="18" t="s">
        <v>38046</v>
      </c>
      <c r="B8545" s="18" t="s">
        <v>38047</v>
      </c>
      <c r="C8545" s="18" t="s">
        <v>2044</v>
      </c>
      <c r="D8545" s="18"/>
    </row>
    <row r="8546" spans="1:4" ht="15.75" customHeight="1">
      <c r="A8546" s="18" t="s">
        <v>38048</v>
      </c>
      <c r="B8546" s="18" t="s">
        <v>38049</v>
      </c>
      <c r="C8546" s="18" t="s">
        <v>2030</v>
      </c>
      <c r="D8546" s="18"/>
    </row>
    <row r="8547" spans="1:4" ht="15.75" customHeight="1">
      <c r="A8547" s="18" t="s">
        <v>38050</v>
      </c>
      <c r="B8547" s="18" t="s">
        <v>38051</v>
      </c>
      <c r="C8547" s="18" t="s">
        <v>2182</v>
      </c>
      <c r="D8547" s="18"/>
    </row>
    <row r="8548" spans="1:4" ht="15.75" customHeight="1">
      <c r="A8548" s="18" t="s">
        <v>38052</v>
      </c>
      <c r="B8548" s="18" t="s">
        <v>38053</v>
      </c>
      <c r="C8548" s="18" t="s">
        <v>2240</v>
      </c>
      <c r="D8548" s="18"/>
    </row>
    <row r="8549" spans="1:4" ht="15.75" customHeight="1">
      <c r="A8549" s="18" t="s">
        <v>38054</v>
      </c>
      <c r="B8549" s="18" t="s">
        <v>38055</v>
      </c>
      <c r="C8549" s="18" t="s">
        <v>2240</v>
      </c>
      <c r="D8549" s="18"/>
    </row>
    <row r="8550" spans="1:4" ht="15.75" customHeight="1">
      <c r="A8550" s="18" t="s">
        <v>38056</v>
      </c>
      <c r="B8550" s="18" t="s">
        <v>38057</v>
      </c>
      <c r="C8550" s="18" t="s">
        <v>2240</v>
      </c>
      <c r="D8550" s="18"/>
    </row>
    <row r="8551" spans="1:4" ht="15.75" customHeight="1">
      <c r="A8551" s="18" t="s">
        <v>38058</v>
      </c>
      <c r="B8551" s="18" t="s">
        <v>38059</v>
      </c>
      <c r="C8551" s="18" t="s">
        <v>2240</v>
      </c>
      <c r="D8551" s="18"/>
    </row>
    <row r="8552" spans="1:4" ht="15.75" customHeight="1">
      <c r="A8552" s="18" t="s">
        <v>38060</v>
      </c>
      <c r="B8552" s="18" t="s">
        <v>38061</v>
      </c>
      <c r="C8552" s="18" t="s">
        <v>2240</v>
      </c>
      <c r="D8552" s="18"/>
    </row>
    <row r="8553" spans="1:4" ht="15.75" customHeight="1">
      <c r="A8553" s="18" t="s">
        <v>38062</v>
      </c>
      <c r="B8553" s="18" t="s">
        <v>38063</v>
      </c>
      <c r="C8553" s="18" t="s">
        <v>2041</v>
      </c>
      <c r="D8553" s="18"/>
    </row>
    <row r="8554" spans="1:4" ht="15.75" customHeight="1">
      <c r="A8554" s="18" t="s">
        <v>38064</v>
      </c>
      <c r="B8554" s="18" t="s">
        <v>38065</v>
      </c>
      <c r="C8554" s="18" t="s">
        <v>2081</v>
      </c>
      <c r="D8554" s="18"/>
    </row>
    <row r="8555" spans="1:4" ht="15.75" customHeight="1">
      <c r="A8555" s="18" t="s">
        <v>38066</v>
      </c>
      <c r="B8555" s="18" t="s">
        <v>38067</v>
      </c>
      <c r="C8555" s="18" t="s">
        <v>2288</v>
      </c>
      <c r="D8555" s="18"/>
    </row>
    <row r="8556" spans="1:4" ht="15.75" customHeight="1">
      <c r="A8556" s="18" t="s">
        <v>38068</v>
      </c>
      <c r="B8556" s="18" t="s">
        <v>38069</v>
      </c>
      <c r="C8556" s="18" t="s">
        <v>2041</v>
      </c>
      <c r="D8556" s="18"/>
    </row>
    <row r="8557" spans="1:4" ht="15.75" customHeight="1">
      <c r="A8557" s="18" t="s">
        <v>38070</v>
      </c>
      <c r="B8557" s="18" t="s">
        <v>38071</v>
      </c>
      <c r="C8557" s="18" t="s">
        <v>2034</v>
      </c>
      <c r="D8557" s="18"/>
    </row>
    <row r="8558" spans="1:4" ht="15.75" customHeight="1">
      <c r="A8558" s="18" t="s">
        <v>38072</v>
      </c>
      <c r="B8558" s="18" t="s">
        <v>38073</v>
      </c>
      <c r="C8558" s="18" t="s">
        <v>2066</v>
      </c>
      <c r="D8558" s="18"/>
    </row>
    <row r="8559" spans="1:4" ht="15.75" customHeight="1">
      <c r="A8559" s="18" t="s">
        <v>38074</v>
      </c>
      <c r="B8559" s="18" t="s">
        <v>38075</v>
      </c>
      <c r="C8559" s="18" t="s">
        <v>2034</v>
      </c>
      <c r="D8559" s="18"/>
    </row>
    <row r="8560" spans="1:4" ht="15.75" customHeight="1">
      <c r="A8560" s="18" t="s">
        <v>38076</v>
      </c>
      <c r="B8560" s="18" t="s">
        <v>38077</v>
      </c>
      <c r="C8560" s="18" t="s">
        <v>2066</v>
      </c>
      <c r="D8560" s="18"/>
    </row>
    <row r="8561" spans="1:4" ht="15.75" customHeight="1">
      <c r="A8561" s="18" t="s">
        <v>38078</v>
      </c>
      <c r="B8561" s="18" t="s">
        <v>38079</v>
      </c>
      <c r="C8561" s="18" t="s">
        <v>3385</v>
      </c>
      <c r="D8561" s="18"/>
    </row>
    <row r="8562" spans="1:4" ht="15.75" customHeight="1">
      <c r="A8562" s="18" t="s">
        <v>38080</v>
      </c>
      <c r="B8562" s="18" t="s">
        <v>38081</v>
      </c>
      <c r="C8562" s="18" t="s">
        <v>2030</v>
      </c>
      <c r="D8562" s="18"/>
    </row>
    <row r="8563" spans="1:4" ht="15.75" customHeight="1">
      <c r="A8563" s="18" t="s">
        <v>38082</v>
      </c>
      <c r="B8563" s="18" t="s">
        <v>38083</v>
      </c>
      <c r="C8563" s="18" t="s">
        <v>2021</v>
      </c>
      <c r="D8563" s="18"/>
    </row>
    <row r="8564" spans="1:4" ht="15.75" customHeight="1">
      <c r="A8564" s="18" t="s">
        <v>38084</v>
      </c>
      <c r="B8564" s="18" t="s">
        <v>38085</v>
      </c>
      <c r="C8564" s="18" t="s">
        <v>2060</v>
      </c>
      <c r="D8564" s="18"/>
    </row>
    <row r="8565" spans="1:4" ht="15.75" customHeight="1">
      <c r="A8565" s="18" t="s">
        <v>38086</v>
      </c>
      <c r="B8565" s="18" t="s">
        <v>38087</v>
      </c>
      <c r="C8565" s="18" t="s">
        <v>2041</v>
      </c>
      <c r="D8565" s="18"/>
    </row>
    <row r="8566" spans="1:4" ht="15.75" customHeight="1">
      <c r="A8566" s="18" t="s">
        <v>38088</v>
      </c>
      <c r="B8566" s="18" t="s">
        <v>38089</v>
      </c>
      <c r="C8566" s="18" t="s">
        <v>2044</v>
      </c>
      <c r="D8566" s="18"/>
    </row>
    <row r="8567" spans="1:4" ht="15.75" customHeight="1">
      <c r="A8567" s="18" t="s">
        <v>38090</v>
      </c>
      <c r="B8567" s="18" t="s">
        <v>38091</v>
      </c>
      <c r="C8567" s="18" t="s">
        <v>2044</v>
      </c>
      <c r="D8567" s="18"/>
    </row>
    <row r="8568" spans="1:4" ht="15.75" customHeight="1">
      <c r="A8568" s="18" t="s">
        <v>38092</v>
      </c>
      <c r="B8568" s="18" t="s">
        <v>38093</v>
      </c>
      <c r="C8568" s="18" t="s">
        <v>2041</v>
      </c>
      <c r="D8568" s="18"/>
    </row>
    <row r="8569" spans="1:4" ht="15.75" customHeight="1">
      <c r="A8569" s="18" t="s">
        <v>38094</v>
      </c>
      <c r="B8569" s="18" t="s">
        <v>38095</v>
      </c>
      <c r="C8569" s="18" t="s">
        <v>2034</v>
      </c>
      <c r="D8569" s="18"/>
    </row>
    <row r="8570" spans="1:4" ht="15.75" customHeight="1">
      <c r="A8570" s="18" t="s">
        <v>38096</v>
      </c>
      <c r="B8570" s="18" t="s">
        <v>38097</v>
      </c>
      <c r="C8570" s="18" t="s">
        <v>2288</v>
      </c>
      <c r="D8570" s="18"/>
    </row>
    <row r="8571" spans="1:4" ht="15.75" customHeight="1">
      <c r="A8571" s="18" t="s">
        <v>38098</v>
      </c>
      <c r="B8571" s="18" t="s">
        <v>38099</v>
      </c>
      <c r="C8571" s="18" t="s">
        <v>2030</v>
      </c>
      <c r="D8571" s="18"/>
    </row>
    <row r="8572" spans="1:4" ht="15.75" customHeight="1">
      <c r="A8572" s="18" t="s">
        <v>38100</v>
      </c>
      <c r="B8572" s="18" t="s">
        <v>38101</v>
      </c>
      <c r="C8572" s="18" t="s">
        <v>2123</v>
      </c>
      <c r="D8572" s="18"/>
    </row>
    <row r="8573" spans="1:4" ht="15.75" customHeight="1">
      <c r="A8573" s="18" t="s">
        <v>38102</v>
      </c>
      <c r="B8573" s="18" t="s">
        <v>38103</v>
      </c>
      <c r="C8573" s="18" t="s">
        <v>2041</v>
      </c>
      <c r="D8573" s="18"/>
    </row>
    <row r="8574" spans="1:4" ht="15.75" customHeight="1">
      <c r="A8574" s="18" t="s">
        <v>38104</v>
      </c>
      <c r="B8574" s="18" t="s">
        <v>38105</v>
      </c>
      <c r="C8574" s="18" t="s">
        <v>2089</v>
      </c>
      <c r="D8574" s="18"/>
    </row>
    <row r="8575" spans="1:4" ht="15.75" customHeight="1">
      <c r="A8575" s="18" t="s">
        <v>38106</v>
      </c>
      <c r="B8575" s="18" t="s">
        <v>38107</v>
      </c>
      <c r="C8575" s="18" t="s">
        <v>2116</v>
      </c>
      <c r="D8575" s="18"/>
    </row>
    <row r="8576" spans="1:4" ht="15.75" customHeight="1">
      <c r="A8576" s="18" t="s">
        <v>38108</v>
      </c>
      <c r="B8576" s="18" t="s">
        <v>38109</v>
      </c>
      <c r="C8576" s="18" t="s">
        <v>2030</v>
      </c>
      <c r="D8576" s="18"/>
    </row>
    <row r="8577" spans="1:4" ht="15.75" customHeight="1">
      <c r="A8577" s="18" t="s">
        <v>38110</v>
      </c>
      <c r="B8577" s="18" t="s">
        <v>38111</v>
      </c>
      <c r="C8577" s="18" t="s">
        <v>2511</v>
      </c>
      <c r="D8577" s="18"/>
    </row>
    <row r="8578" spans="1:4" ht="15.75" customHeight="1">
      <c r="A8578" s="18" t="s">
        <v>38112</v>
      </c>
      <c r="B8578" s="18" t="s">
        <v>38113</v>
      </c>
      <c r="C8578" s="18" t="s">
        <v>2563</v>
      </c>
      <c r="D8578" s="18"/>
    </row>
    <row r="8579" spans="1:4" ht="15.75" customHeight="1">
      <c r="A8579" s="18" t="s">
        <v>38114</v>
      </c>
      <c r="B8579" s="18" t="s">
        <v>38115</v>
      </c>
      <c r="C8579" s="18" t="s">
        <v>2190</v>
      </c>
      <c r="D8579" s="18"/>
    </row>
    <row r="8580" spans="1:4" ht="15.75" customHeight="1">
      <c r="A8580" s="18" t="s">
        <v>38116</v>
      </c>
      <c r="B8580" s="18" t="s">
        <v>38117</v>
      </c>
      <c r="C8580" s="18" t="s">
        <v>2410</v>
      </c>
      <c r="D8580" s="18"/>
    </row>
    <row r="8581" spans="1:4" ht="15.75" customHeight="1">
      <c r="A8581" s="18" t="s">
        <v>38118</v>
      </c>
      <c r="B8581" s="18" t="s">
        <v>38119</v>
      </c>
      <c r="C8581" s="18" t="s">
        <v>2078</v>
      </c>
      <c r="D8581" s="18"/>
    </row>
    <row r="8582" spans="1:4" ht="15.75" customHeight="1">
      <c r="A8582" s="18" t="s">
        <v>38120</v>
      </c>
      <c r="B8582" s="18" t="s">
        <v>38121</v>
      </c>
      <c r="C8582" s="18" t="s">
        <v>2038</v>
      </c>
      <c r="D8582" s="18"/>
    </row>
    <row r="8583" spans="1:4" ht="15.75" customHeight="1">
      <c r="A8583" s="18" t="s">
        <v>38122</v>
      </c>
      <c r="B8583" s="18" t="s">
        <v>38123</v>
      </c>
      <c r="C8583" s="18" t="s">
        <v>2041</v>
      </c>
      <c r="D8583" s="18"/>
    </row>
    <row r="8584" spans="1:4" ht="15.75" customHeight="1">
      <c r="A8584" s="18" t="s">
        <v>38124</v>
      </c>
      <c r="B8584" s="18" t="s">
        <v>38125</v>
      </c>
      <c r="C8584" s="18" t="s">
        <v>2288</v>
      </c>
      <c r="D8584" s="18"/>
    </row>
    <row r="8585" spans="1:4" ht="15.75" customHeight="1">
      <c r="A8585" s="18" t="s">
        <v>38126</v>
      </c>
      <c r="B8585" s="18" t="s">
        <v>38127</v>
      </c>
      <c r="C8585" s="18" t="s">
        <v>2030</v>
      </c>
      <c r="D8585" s="18"/>
    </row>
    <row r="8586" spans="1:4" ht="15.75" customHeight="1">
      <c r="A8586" s="18" t="s">
        <v>38128</v>
      </c>
      <c r="B8586" s="18" t="s">
        <v>38129</v>
      </c>
      <c r="C8586" s="18" t="s">
        <v>2044</v>
      </c>
      <c r="D8586" s="18"/>
    </row>
    <row r="8587" spans="1:4" ht="15.75" customHeight="1">
      <c r="A8587" s="18" t="s">
        <v>38130</v>
      </c>
      <c r="B8587" s="18" t="s">
        <v>38131</v>
      </c>
      <c r="C8587" s="18" t="s">
        <v>2041</v>
      </c>
      <c r="D8587" s="18"/>
    </row>
    <row r="8588" spans="1:4" ht="15.75" customHeight="1">
      <c r="A8588" s="18" t="s">
        <v>38132</v>
      </c>
      <c r="B8588" s="18" t="s">
        <v>38133</v>
      </c>
      <c r="C8588" s="18" t="s">
        <v>2240</v>
      </c>
      <c r="D8588" s="18"/>
    </row>
    <row r="8589" spans="1:4" ht="15.75" customHeight="1">
      <c r="A8589" s="18" t="s">
        <v>38134</v>
      </c>
      <c r="B8589" s="18" t="s">
        <v>38135</v>
      </c>
      <c r="C8589" s="18" t="s">
        <v>2153</v>
      </c>
      <c r="D8589" s="18"/>
    </row>
    <row r="8590" spans="1:4" ht="15.75" customHeight="1">
      <c r="A8590" s="18" t="s">
        <v>38136</v>
      </c>
      <c r="B8590" s="18" t="s">
        <v>38137</v>
      </c>
      <c r="C8590" s="18" t="s">
        <v>2030</v>
      </c>
      <c r="D8590" s="18"/>
    </row>
    <row r="8591" spans="1:4" ht="15.75" customHeight="1">
      <c r="A8591" s="18" t="s">
        <v>38138</v>
      </c>
      <c r="B8591" s="18" t="s">
        <v>38139</v>
      </c>
      <c r="C8591" s="18" t="s">
        <v>2216</v>
      </c>
      <c r="D8591" s="18"/>
    </row>
    <row r="8592" spans="1:4" ht="15.75" customHeight="1">
      <c r="A8592" s="18" t="s">
        <v>38140</v>
      </c>
      <c r="B8592" s="18" t="s">
        <v>38141</v>
      </c>
      <c r="C8592" s="18" t="s">
        <v>2041</v>
      </c>
      <c r="D8592" s="18"/>
    </row>
    <row r="8593" spans="1:4" ht="15.75" customHeight="1">
      <c r="A8593" s="18" t="s">
        <v>38142</v>
      </c>
      <c r="B8593" s="18" t="s">
        <v>38143</v>
      </c>
      <c r="C8593" s="18" t="s">
        <v>2041</v>
      </c>
      <c r="D8593" s="18"/>
    </row>
    <row r="8594" spans="1:4" ht="15.75" customHeight="1">
      <c r="A8594" s="18" t="s">
        <v>38144</v>
      </c>
      <c r="B8594" s="18" t="s">
        <v>38145</v>
      </c>
      <c r="C8594" s="18" t="s">
        <v>3637</v>
      </c>
      <c r="D8594" s="18"/>
    </row>
    <row r="8595" spans="1:4" ht="15.75" customHeight="1">
      <c r="A8595" s="18" t="s">
        <v>38146</v>
      </c>
      <c r="B8595" s="18" t="s">
        <v>38147</v>
      </c>
      <c r="C8595" s="18" t="s">
        <v>2044</v>
      </c>
      <c r="D8595" s="18"/>
    </row>
    <row r="8596" spans="1:4" ht="15.75" customHeight="1">
      <c r="A8596" s="18" t="s">
        <v>38148</v>
      </c>
      <c r="B8596" s="18" t="s">
        <v>38149</v>
      </c>
      <c r="C8596" s="18" t="s">
        <v>2034</v>
      </c>
      <c r="D8596" s="18"/>
    </row>
    <row r="8597" spans="1:4" ht="15.75" customHeight="1">
      <c r="A8597" s="18" t="s">
        <v>38150</v>
      </c>
      <c r="B8597" s="18" t="s">
        <v>38151</v>
      </c>
      <c r="C8597" s="18" t="s">
        <v>2041</v>
      </c>
      <c r="D8597" s="18"/>
    </row>
    <row r="8598" spans="1:4" ht="15.75" customHeight="1">
      <c r="A8598" s="18" t="s">
        <v>38152</v>
      </c>
      <c r="B8598" s="18" t="s">
        <v>38153</v>
      </c>
      <c r="C8598" s="18" t="s">
        <v>2240</v>
      </c>
      <c r="D8598" s="18"/>
    </row>
    <row r="8599" spans="1:4" ht="15.75" customHeight="1">
      <c r="A8599" s="18" t="s">
        <v>38154</v>
      </c>
      <c r="B8599" s="18" t="s">
        <v>38155</v>
      </c>
      <c r="C8599" s="18" t="s">
        <v>2034</v>
      </c>
      <c r="D8599" s="18"/>
    </row>
    <row r="8600" spans="1:4" ht="15.75" customHeight="1">
      <c r="A8600" s="18" t="s">
        <v>38156</v>
      </c>
      <c r="B8600" s="18" t="s">
        <v>38157</v>
      </c>
      <c r="C8600" s="18" t="s">
        <v>2182</v>
      </c>
      <c r="D8600" s="18"/>
    </row>
    <row r="8601" spans="1:4" ht="15.75" customHeight="1">
      <c r="A8601" s="18" t="s">
        <v>38158</v>
      </c>
      <c r="B8601" s="18" t="s">
        <v>38159</v>
      </c>
      <c r="C8601" s="18" t="s">
        <v>2073</v>
      </c>
      <c r="D8601" s="18"/>
    </row>
    <row r="8602" spans="1:4" ht="15.75" customHeight="1">
      <c r="A8602" s="18" t="s">
        <v>38160</v>
      </c>
      <c r="B8602" s="18" t="s">
        <v>38161</v>
      </c>
      <c r="C8602" s="18" t="s">
        <v>2044</v>
      </c>
      <c r="D8602" s="18"/>
    </row>
    <row r="8603" spans="1:4" ht="15.75" customHeight="1">
      <c r="A8603" s="18" t="s">
        <v>38162</v>
      </c>
      <c r="B8603" s="18" t="s">
        <v>38163</v>
      </c>
      <c r="C8603" s="18" t="s">
        <v>2041</v>
      </c>
      <c r="D8603" s="18"/>
    </row>
    <row r="8604" spans="1:4" ht="15.75" customHeight="1">
      <c r="A8604" s="18" t="s">
        <v>38164</v>
      </c>
      <c r="B8604" s="18" t="s">
        <v>38165</v>
      </c>
      <c r="C8604" s="18" t="s">
        <v>2030</v>
      </c>
      <c r="D8604" s="18"/>
    </row>
    <row r="8605" spans="1:4" ht="15.75" customHeight="1">
      <c r="A8605" s="18" t="s">
        <v>38166</v>
      </c>
      <c r="B8605" s="18" t="s">
        <v>38167</v>
      </c>
      <c r="C8605" s="18" t="s">
        <v>2044</v>
      </c>
      <c r="D8605" s="18"/>
    </row>
    <row r="8606" spans="1:4" ht="15.75" customHeight="1">
      <c r="A8606" s="18" t="s">
        <v>38168</v>
      </c>
      <c r="B8606" s="18" t="s">
        <v>38169</v>
      </c>
      <c r="C8606" s="18" t="s">
        <v>2054</v>
      </c>
      <c r="D8606" s="18"/>
    </row>
    <row r="8607" spans="1:4" ht="15.75" customHeight="1">
      <c r="A8607" s="18" t="s">
        <v>38170</v>
      </c>
      <c r="B8607" s="18" t="s">
        <v>38171</v>
      </c>
      <c r="C8607" s="18" t="s">
        <v>2054</v>
      </c>
      <c r="D8607" s="18"/>
    </row>
    <row r="8608" spans="1:4" ht="15.75" customHeight="1">
      <c r="A8608" s="18" t="s">
        <v>38172</v>
      </c>
      <c r="B8608" s="18" t="s">
        <v>38173</v>
      </c>
      <c r="C8608" s="18" t="s">
        <v>2301</v>
      </c>
      <c r="D8608" s="18"/>
    </row>
    <row r="8609" spans="1:4" ht="15.75" customHeight="1">
      <c r="A8609" s="18" t="s">
        <v>38174</v>
      </c>
      <c r="B8609" s="18" t="s">
        <v>38175</v>
      </c>
      <c r="C8609" s="18" t="s">
        <v>2048</v>
      </c>
      <c r="D8609" s="18"/>
    </row>
    <row r="8610" spans="1:4" ht="15.75" customHeight="1">
      <c r="A8610" s="18" t="s">
        <v>38176</v>
      </c>
      <c r="B8610" s="18" t="s">
        <v>38177</v>
      </c>
      <c r="C8610" s="18" t="s">
        <v>3177</v>
      </c>
      <c r="D8610" s="18"/>
    </row>
    <row r="8611" spans="1:4" ht="15.75" customHeight="1">
      <c r="A8611" s="18" t="s">
        <v>38178</v>
      </c>
      <c r="B8611" s="18" t="s">
        <v>38179</v>
      </c>
      <c r="C8611" s="18" t="s">
        <v>2021</v>
      </c>
      <c r="D8611" s="18"/>
    </row>
    <row r="8612" spans="1:4" ht="15.75" customHeight="1">
      <c r="A8612" s="18" t="s">
        <v>38180</v>
      </c>
      <c r="B8612" s="18" t="s">
        <v>38181</v>
      </c>
      <c r="C8612" s="18" t="s">
        <v>2038</v>
      </c>
      <c r="D8612" s="18"/>
    </row>
    <row r="8613" spans="1:4" ht="15.75" customHeight="1">
      <c r="A8613" s="18" t="s">
        <v>38182</v>
      </c>
      <c r="B8613" s="18" t="s">
        <v>38183</v>
      </c>
      <c r="C8613" s="18" t="s">
        <v>2182</v>
      </c>
      <c r="D8613" s="18"/>
    </row>
    <row r="8614" spans="1:4" ht="15.75" customHeight="1">
      <c r="A8614" s="18" t="s">
        <v>38184</v>
      </c>
      <c r="B8614" s="18" t="s">
        <v>38185</v>
      </c>
      <c r="C8614" s="18" t="s">
        <v>2073</v>
      </c>
      <c r="D8614" s="18"/>
    </row>
    <row r="8615" spans="1:4" ht="15.75" customHeight="1">
      <c r="A8615" s="18" t="s">
        <v>38186</v>
      </c>
      <c r="B8615" s="18" t="s">
        <v>38187</v>
      </c>
      <c r="C8615" s="18" t="s">
        <v>2201</v>
      </c>
      <c r="D8615" s="18"/>
    </row>
    <row r="8616" spans="1:4" ht="15.75" customHeight="1">
      <c r="A8616" s="18" t="s">
        <v>38188</v>
      </c>
      <c r="B8616" s="18" t="s">
        <v>38189</v>
      </c>
      <c r="C8616" s="18" t="s">
        <v>2034</v>
      </c>
      <c r="D8616" s="18"/>
    </row>
    <row r="8617" spans="1:4" ht="15.75" customHeight="1">
      <c r="A8617" s="18" t="s">
        <v>38190</v>
      </c>
      <c r="B8617" s="18" t="s">
        <v>38191</v>
      </c>
      <c r="C8617" s="18" t="s">
        <v>2034</v>
      </c>
      <c r="D8617" s="18"/>
    </row>
    <row r="8618" spans="1:4" ht="15.75" customHeight="1">
      <c r="A8618" s="18" t="s">
        <v>38192</v>
      </c>
      <c r="B8618" s="18" t="s">
        <v>38193</v>
      </c>
      <c r="C8618" s="18" t="s">
        <v>3385</v>
      </c>
      <c r="D8618" s="18"/>
    </row>
    <row r="8619" spans="1:4" ht="15.75" customHeight="1">
      <c r="A8619" s="18" t="s">
        <v>38194</v>
      </c>
      <c r="B8619" s="18" t="s">
        <v>38195</v>
      </c>
      <c r="C8619" s="18" t="s">
        <v>2182</v>
      </c>
      <c r="D8619" s="18"/>
    </row>
    <row r="8620" spans="1:4" ht="15.75" customHeight="1">
      <c r="A8620" s="18" t="s">
        <v>38196</v>
      </c>
      <c r="B8620" s="18" t="s">
        <v>38197</v>
      </c>
      <c r="C8620" s="18" t="s">
        <v>2066</v>
      </c>
      <c r="D8620" s="18"/>
    </row>
    <row r="8621" spans="1:4" ht="15.75" customHeight="1">
      <c r="A8621" s="18" t="s">
        <v>38198</v>
      </c>
      <c r="B8621" s="18" t="s">
        <v>38199</v>
      </c>
      <c r="C8621" s="18" t="s">
        <v>2066</v>
      </c>
      <c r="D8621" s="18"/>
    </row>
    <row r="8622" spans="1:4" ht="15.75" customHeight="1">
      <c r="A8622" s="18" t="s">
        <v>38200</v>
      </c>
      <c r="B8622" s="18" t="s">
        <v>38201</v>
      </c>
      <c r="C8622" s="18" t="s">
        <v>2066</v>
      </c>
      <c r="D8622" s="18"/>
    </row>
    <row r="8623" spans="1:4" ht="15.75" customHeight="1">
      <c r="A8623" s="18" t="s">
        <v>38202</v>
      </c>
      <c r="B8623" s="18" t="s">
        <v>38203</v>
      </c>
      <c r="C8623" s="18" t="s">
        <v>2044</v>
      </c>
      <c r="D8623" s="18"/>
    </row>
    <row r="8624" spans="1:4" ht="15.75" customHeight="1">
      <c r="A8624" s="18" t="s">
        <v>38204</v>
      </c>
      <c r="B8624" s="18" t="s">
        <v>38205</v>
      </c>
      <c r="C8624" s="18" t="s">
        <v>2240</v>
      </c>
      <c r="D8624" s="18"/>
    </row>
    <row r="8625" spans="1:4" ht="15.75" customHeight="1">
      <c r="A8625" s="18" t="s">
        <v>38206</v>
      </c>
      <c r="B8625" s="18" t="s">
        <v>38207</v>
      </c>
      <c r="C8625" s="18" t="s">
        <v>2078</v>
      </c>
      <c r="D8625" s="18"/>
    </row>
    <row r="8626" spans="1:4" ht="15.75" customHeight="1">
      <c r="A8626" s="18" t="s">
        <v>38208</v>
      </c>
      <c r="B8626" s="18" t="s">
        <v>38209</v>
      </c>
      <c r="C8626" s="18" t="s">
        <v>2182</v>
      </c>
      <c r="D8626" s="18"/>
    </row>
    <row r="8627" spans="1:4" ht="15.75" customHeight="1">
      <c r="A8627" s="18" t="s">
        <v>38210</v>
      </c>
      <c r="B8627" s="18" t="s">
        <v>38211</v>
      </c>
      <c r="C8627" s="18" t="s">
        <v>2041</v>
      </c>
      <c r="D8627" s="18"/>
    </row>
    <row r="8628" spans="1:4" ht="15.75" customHeight="1">
      <c r="A8628" s="18" t="s">
        <v>38212</v>
      </c>
      <c r="B8628" s="18" t="s">
        <v>38213</v>
      </c>
      <c r="C8628" s="18" t="s">
        <v>2086</v>
      </c>
      <c r="D8628" s="18"/>
    </row>
    <row r="8629" spans="1:4" ht="15.75" customHeight="1">
      <c r="A8629" s="18" t="s">
        <v>38214</v>
      </c>
      <c r="B8629" s="18" t="s">
        <v>38215</v>
      </c>
      <c r="C8629" s="18" t="s">
        <v>2048</v>
      </c>
      <c r="D8629" s="18"/>
    </row>
    <row r="8630" spans="1:4" ht="15.75" customHeight="1">
      <c r="A8630" s="18" t="s">
        <v>38216</v>
      </c>
      <c r="B8630" s="18" t="s">
        <v>38217</v>
      </c>
      <c r="C8630" s="18" t="s">
        <v>2038</v>
      </c>
      <c r="D8630" s="18"/>
    </row>
    <row r="8631" spans="1:4" ht="15.75" customHeight="1">
      <c r="A8631" s="18" t="s">
        <v>38218</v>
      </c>
      <c r="B8631" s="18" t="s">
        <v>38219</v>
      </c>
      <c r="C8631" s="18" t="s">
        <v>2153</v>
      </c>
      <c r="D8631" s="18"/>
    </row>
    <row r="8632" spans="1:4" ht="15.75" customHeight="1">
      <c r="A8632" s="18" t="s">
        <v>38220</v>
      </c>
      <c r="B8632" s="18" t="s">
        <v>38221</v>
      </c>
      <c r="C8632" s="18" t="s">
        <v>2054</v>
      </c>
      <c r="D8632" s="18"/>
    </row>
    <row r="8633" spans="1:4" ht="15.75" customHeight="1">
      <c r="A8633" s="18" t="s">
        <v>38222</v>
      </c>
      <c r="B8633" s="18" t="s">
        <v>38223</v>
      </c>
      <c r="C8633" s="18" t="s">
        <v>2182</v>
      </c>
      <c r="D8633" s="18"/>
    </row>
    <row r="8634" spans="1:4" ht="15.75" customHeight="1">
      <c r="A8634" s="18" t="s">
        <v>38224</v>
      </c>
      <c r="B8634" s="18" t="s">
        <v>38225</v>
      </c>
      <c r="C8634" s="18" t="s">
        <v>2044</v>
      </c>
      <c r="D8634" s="18"/>
    </row>
    <row r="8635" spans="1:4" ht="15.75" customHeight="1">
      <c r="A8635" s="18" t="s">
        <v>38226</v>
      </c>
      <c r="B8635" s="18" t="s">
        <v>38227</v>
      </c>
      <c r="C8635" s="18" t="s">
        <v>2182</v>
      </c>
      <c r="D8635" s="18"/>
    </row>
    <row r="8636" spans="1:4" ht="15.75" customHeight="1">
      <c r="A8636" s="18" t="s">
        <v>38228</v>
      </c>
      <c r="B8636" s="18" t="s">
        <v>38229</v>
      </c>
      <c r="C8636" s="18" t="s">
        <v>2277</v>
      </c>
      <c r="D8636" s="18"/>
    </row>
    <row r="8637" spans="1:4" ht="15.75" customHeight="1">
      <c r="A8637" s="18" t="s">
        <v>38230</v>
      </c>
      <c r="B8637" s="18" t="s">
        <v>38231</v>
      </c>
      <c r="C8637" s="18" t="s">
        <v>2044</v>
      </c>
      <c r="D8637" s="18"/>
    </row>
    <row r="8638" spans="1:4" ht="15.75" customHeight="1">
      <c r="A8638" s="18" t="s">
        <v>38232</v>
      </c>
      <c r="B8638" s="18" t="s">
        <v>38233</v>
      </c>
      <c r="C8638" s="18" t="s">
        <v>2182</v>
      </c>
      <c r="D8638" s="18"/>
    </row>
    <row r="8639" spans="1:4" ht="15.75" customHeight="1">
      <c r="A8639" s="18" t="s">
        <v>38234</v>
      </c>
      <c r="B8639" s="18" t="s">
        <v>38235</v>
      </c>
      <c r="C8639" s="18" t="s">
        <v>2511</v>
      </c>
      <c r="D8639" s="18"/>
    </row>
    <row r="8640" spans="1:4" ht="15.75" customHeight="1">
      <c r="A8640" s="18" t="s">
        <v>38236</v>
      </c>
      <c r="B8640" s="18" t="s">
        <v>38237</v>
      </c>
      <c r="C8640" s="18" t="s">
        <v>2041</v>
      </c>
      <c r="D8640" s="18"/>
    </row>
    <row r="8641" spans="1:4" ht="15.75" customHeight="1">
      <c r="A8641" s="18" t="s">
        <v>38238</v>
      </c>
      <c r="B8641" s="18" t="s">
        <v>38239</v>
      </c>
      <c r="C8641" s="18" t="s">
        <v>2483</v>
      </c>
      <c r="D8641" s="18"/>
    </row>
    <row r="8642" spans="1:4" ht="15.75" customHeight="1">
      <c r="A8642" s="18" t="s">
        <v>38240</v>
      </c>
      <c r="B8642" s="18" t="s">
        <v>38241</v>
      </c>
      <c r="C8642" s="18" t="s">
        <v>2483</v>
      </c>
      <c r="D8642" s="18"/>
    </row>
    <row r="8643" spans="1:4" ht="15.75" customHeight="1">
      <c r="A8643" s="18" t="s">
        <v>38242</v>
      </c>
      <c r="B8643" s="18" t="s">
        <v>38243</v>
      </c>
      <c r="C8643" s="18" t="s">
        <v>2066</v>
      </c>
      <c r="D8643" s="18"/>
    </row>
    <row r="8644" spans="1:4" ht="15.75" customHeight="1">
      <c r="A8644" s="18" t="s">
        <v>38244</v>
      </c>
      <c r="B8644" s="18" t="s">
        <v>38245</v>
      </c>
      <c r="C8644" s="18" t="s">
        <v>2030</v>
      </c>
      <c r="D8644" s="18"/>
    </row>
    <row r="8645" spans="1:4" ht="15.75" customHeight="1">
      <c r="A8645" s="18" t="s">
        <v>38246</v>
      </c>
      <c r="B8645" s="18" t="s">
        <v>38247</v>
      </c>
      <c r="C8645" s="18" t="s">
        <v>2196</v>
      </c>
      <c r="D8645" s="18"/>
    </row>
    <row r="8646" spans="1:4" ht="15.75" customHeight="1">
      <c r="A8646" s="18" t="s">
        <v>38248</v>
      </c>
      <c r="B8646" s="18" t="s">
        <v>38249</v>
      </c>
      <c r="C8646" s="18" t="s">
        <v>2041</v>
      </c>
      <c r="D8646" s="18"/>
    </row>
    <row r="8647" spans="1:4" ht="15.75" customHeight="1">
      <c r="A8647" s="18" t="s">
        <v>38250</v>
      </c>
      <c r="B8647" s="18" t="s">
        <v>38251</v>
      </c>
      <c r="C8647" s="18" t="s">
        <v>2021</v>
      </c>
      <c r="D8647" s="18"/>
    </row>
    <row r="8648" spans="1:4" ht="15.75" customHeight="1">
      <c r="A8648" s="18" t="s">
        <v>38252</v>
      </c>
      <c r="B8648" s="18" t="s">
        <v>38253</v>
      </c>
      <c r="C8648" s="18" t="s">
        <v>2044</v>
      </c>
      <c r="D8648" s="18"/>
    </row>
    <row r="8649" spans="1:4" ht="15.75" customHeight="1">
      <c r="A8649" s="18" t="s">
        <v>38254</v>
      </c>
      <c r="B8649" s="18" t="s">
        <v>38255</v>
      </c>
      <c r="C8649" s="18" t="s">
        <v>2274</v>
      </c>
      <c r="D8649" s="18"/>
    </row>
    <row r="8650" spans="1:4" ht="15.75" customHeight="1">
      <c r="A8650" s="18" t="s">
        <v>38256</v>
      </c>
      <c r="B8650" s="18" t="s">
        <v>38257</v>
      </c>
      <c r="C8650" s="18" t="s">
        <v>2123</v>
      </c>
      <c r="D8650" s="18"/>
    </row>
    <row r="8651" spans="1:4" ht="15.75" customHeight="1">
      <c r="A8651" s="18" t="s">
        <v>38258</v>
      </c>
      <c r="B8651" s="18" t="s">
        <v>38259</v>
      </c>
      <c r="C8651" s="18" t="s">
        <v>2034</v>
      </c>
      <c r="D8651" s="18"/>
    </row>
    <row r="8652" spans="1:4" ht="15.75" customHeight="1">
      <c r="A8652" s="18" t="s">
        <v>38260</v>
      </c>
      <c r="B8652" s="18" t="s">
        <v>38261</v>
      </c>
      <c r="C8652" s="18" t="s">
        <v>2054</v>
      </c>
      <c r="D8652" s="18"/>
    </row>
    <row r="8653" spans="1:4" ht="15.75" customHeight="1">
      <c r="A8653" s="18" t="s">
        <v>38262</v>
      </c>
      <c r="B8653" s="18" t="s">
        <v>38263</v>
      </c>
      <c r="C8653" s="18" t="s">
        <v>2054</v>
      </c>
      <c r="D8653" s="18"/>
    </row>
    <row r="8654" spans="1:4" ht="15.75" customHeight="1">
      <c r="A8654" s="18" t="s">
        <v>38264</v>
      </c>
      <c r="B8654" s="18" t="s">
        <v>38265</v>
      </c>
      <c r="C8654" s="18" t="s">
        <v>2054</v>
      </c>
      <c r="D8654" s="18"/>
    </row>
    <row r="8655" spans="1:4" ht="15.75" customHeight="1">
      <c r="A8655" s="18" t="s">
        <v>38266</v>
      </c>
      <c r="B8655" s="18" t="s">
        <v>38267</v>
      </c>
      <c r="C8655" s="18" t="s">
        <v>2274</v>
      </c>
      <c r="D8655" s="18"/>
    </row>
    <row r="8656" spans="1:4" ht="15.75" customHeight="1">
      <c r="A8656" s="18" t="s">
        <v>38268</v>
      </c>
      <c r="B8656" s="18" t="s">
        <v>38269</v>
      </c>
      <c r="C8656" s="18" t="s">
        <v>2376</v>
      </c>
      <c r="D8656" s="18"/>
    </row>
    <row r="8657" spans="1:4" ht="15.75" customHeight="1">
      <c r="A8657" s="18" t="s">
        <v>38270</v>
      </c>
      <c r="B8657" s="18" t="s">
        <v>38271</v>
      </c>
      <c r="C8657" s="18" t="s">
        <v>2751</v>
      </c>
      <c r="D8657" s="18"/>
    </row>
    <row r="8658" spans="1:4" ht="15.75" customHeight="1">
      <c r="A8658" s="18" t="s">
        <v>38272</v>
      </c>
      <c r="B8658" s="18" t="s">
        <v>38273</v>
      </c>
      <c r="C8658" s="18" t="s">
        <v>2182</v>
      </c>
      <c r="D8658" s="18"/>
    </row>
    <row r="8659" spans="1:4" ht="15.75" customHeight="1">
      <c r="A8659" s="18" t="s">
        <v>38274</v>
      </c>
      <c r="B8659" s="18" t="s">
        <v>38275</v>
      </c>
      <c r="C8659" s="18" t="s">
        <v>2277</v>
      </c>
      <c r="D8659" s="18"/>
    </row>
    <row r="8660" spans="1:4" ht="15.75" customHeight="1">
      <c r="A8660" s="18" t="s">
        <v>38276</v>
      </c>
      <c r="B8660" s="18" t="s">
        <v>38277</v>
      </c>
      <c r="C8660" s="18" t="s">
        <v>2073</v>
      </c>
      <c r="D8660" s="18"/>
    </row>
    <row r="8661" spans="1:4" ht="15.75" customHeight="1">
      <c r="A8661" s="18" t="s">
        <v>38278</v>
      </c>
      <c r="B8661" s="18" t="s">
        <v>38279</v>
      </c>
      <c r="C8661" s="18" t="s">
        <v>2574</v>
      </c>
      <c r="D8661" s="18"/>
    </row>
    <row r="8662" spans="1:4" ht="15.75" customHeight="1">
      <c r="A8662" s="18" t="s">
        <v>38280</v>
      </c>
      <c r="B8662" s="18" t="s">
        <v>38281</v>
      </c>
      <c r="C8662" s="18" t="s">
        <v>2041</v>
      </c>
      <c r="D8662" s="18"/>
    </row>
    <row r="8663" spans="1:4" ht="15.75" customHeight="1">
      <c r="A8663" s="18" t="s">
        <v>38282</v>
      </c>
      <c r="B8663" s="18" t="s">
        <v>38283</v>
      </c>
      <c r="C8663" s="18" t="s">
        <v>2220</v>
      </c>
      <c r="D8663" s="18"/>
    </row>
    <row r="8664" spans="1:4" ht="15.75" customHeight="1">
      <c r="A8664" s="18" t="s">
        <v>38284</v>
      </c>
      <c r="B8664" s="18" t="s">
        <v>38285</v>
      </c>
      <c r="C8664" s="18" t="s">
        <v>2116</v>
      </c>
      <c r="D8664" s="18"/>
    </row>
    <row r="8665" spans="1:4" ht="15.75" customHeight="1">
      <c r="A8665" s="18" t="s">
        <v>38286</v>
      </c>
      <c r="B8665" s="18" t="s">
        <v>38287</v>
      </c>
      <c r="C8665" s="18" t="s">
        <v>2123</v>
      </c>
      <c r="D8665" s="18"/>
    </row>
    <row r="8666" spans="1:4" ht="15.75" customHeight="1">
      <c r="A8666" s="18" t="s">
        <v>38288</v>
      </c>
      <c r="B8666" s="18" t="s">
        <v>38289</v>
      </c>
      <c r="C8666" s="18" t="s">
        <v>2041</v>
      </c>
      <c r="D8666" s="18"/>
    </row>
    <row r="8667" spans="1:4" ht="15.75" customHeight="1">
      <c r="A8667" s="18" t="s">
        <v>38290</v>
      </c>
      <c r="B8667" s="18" t="s">
        <v>38291</v>
      </c>
      <c r="C8667" s="18" t="s">
        <v>2511</v>
      </c>
      <c r="D8667" s="18"/>
    </row>
    <row r="8668" spans="1:4" ht="15.75" customHeight="1">
      <c r="A8668" s="18" t="s">
        <v>38292</v>
      </c>
      <c r="B8668" s="18" t="s">
        <v>38293</v>
      </c>
      <c r="C8668" s="18" t="s">
        <v>2376</v>
      </c>
      <c r="D8668" s="18"/>
    </row>
    <row r="8669" spans="1:4" ht="15.75" customHeight="1">
      <c r="A8669" s="18" t="s">
        <v>38294</v>
      </c>
      <c r="B8669" s="18" t="s">
        <v>38295</v>
      </c>
      <c r="C8669" s="18" t="s">
        <v>2277</v>
      </c>
      <c r="D8669" s="18"/>
    </row>
    <row r="8670" spans="1:4" ht="15.75" customHeight="1">
      <c r="A8670" s="18" t="s">
        <v>38296</v>
      </c>
      <c r="B8670" s="18" t="s">
        <v>38297</v>
      </c>
      <c r="C8670" s="18" t="s">
        <v>2054</v>
      </c>
      <c r="D8670" s="18"/>
    </row>
    <row r="8671" spans="1:4" ht="15.75" customHeight="1">
      <c r="A8671" s="18" t="s">
        <v>38298</v>
      </c>
      <c r="B8671" s="18" t="s">
        <v>38299</v>
      </c>
      <c r="C8671" s="18" t="s">
        <v>2054</v>
      </c>
      <c r="D8671" s="18"/>
    </row>
    <row r="8672" spans="1:4" ht="15.75" customHeight="1">
      <c r="A8672" s="18" t="s">
        <v>38300</v>
      </c>
      <c r="B8672" s="18" t="s">
        <v>38301</v>
      </c>
      <c r="C8672" s="18" t="s">
        <v>2113</v>
      </c>
      <c r="D8672" s="18"/>
    </row>
    <row r="8673" spans="1:4" ht="15.75" customHeight="1">
      <c r="A8673" s="18" t="s">
        <v>38302</v>
      </c>
      <c r="B8673" s="18" t="s">
        <v>38303</v>
      </c>
      <c r="C8673" s="18" t="s">
        <v>7257</v>
      </c>
      <c r="D8673" s="18"/>
    </row>
    <row r="8674" spans="1:4" ht="15.75" customHeight="1">
      <c r="A8674" s="18" t="s">
        <v>38304</v>
      </c>
      <c r="B8674" s="18" t="s">
        <v>38305</v>
      </c>
      <c r="C8674" s="18" t="s">
        <v>2027</v>
      </c>
      <c r="D8674" s="18"/>
    </row>
    <row r="8675" spans="1:4" ht="15.75" customHeight="1">
      <c r="A8675" s="18" t="s">
        <v>38306</v>
      </c>
      <c r="B8675" s="18" t="s">
        <v>38307</v>
      </c>
      <c r="C8675" s="18" t="s">
        <v>38308</v>
      </c>
      <c r="D8675" s="18"/>
    </row>
    <row r="8676" spans="1:4" ht="15.75" customHeight="1">
      <c r="A8676" s="18" t="s">
        <v>38309</v>
      </c>
      <c r="B8676" s="18" t="s">
        <v>38310</v>
      </c>
      <c r="C8676" s="18" t="s">
        <v>2376</v>
      </c>
      <c r="D8676" s="18"/>
    </row>
    <row r="8677" spans="1:4" ht="15.75" customHeight="1">
      <c r="A8677" s="18" t="s">
        <v>38311</v>
      </c>
      <c r="B8677" s="18" t="s">
        <v>38312</v>
      </c>
      <c r="C8677" s="18" t="s">
        <v>2818</v>
      </c>
      <c r="D8677" s="18"/>
    </row>
    <row r="8678" spans="1:4" ht="15.75" customHeight="1">
      <c r="A8678" s="18" t="s">
        <v>38313</v>
      </c>
      <c r="B8678" s="18" t="s">
        <v>38314</v>
      </c>
      <c r="C8678" s="18" t="s">
        <v>2060</v>
      </c>
      <c r="D8678" s="18"/>
    </row>
    <row r="8679" spans="1:4" ht="15.75" customHeight="1">
      <c r="A8679" s="18" t="s">
        <v>38315</v>
      </c>
      <c r="B8679" s="18" t="s">
        <v>38316</v>
      </c>
      <c r="C8679" s="18" t="s">
        <v>2027</v>
      </c>
      <c r="D8679" s="18"/>
    </row>
    <row r="8680" spans="1:4" ht="15.75" customHeight="1">
      <c r="A8680" s="18" t="s">
        <v>38317</v>
      </c>
      <c r="B8680" s="18" t="s">
        <v>38318</v>
      </c>
      <c r="C8680" s="18" t="s">
        <v>2038</v>
      </c>
      <c r="D8680" s="18"/>
    </row>
    <row r="8681" spans="1:4" ht="15.75" customHeight="1">
      <c r="A8681" s="18" t="s">
        <v>38319</v>
      </c>
      <c r="B8681" s="18" t="s">
        <v>38320</v>
      </c>
      <c r="C8681" s="18" t="s">
        <v>2277</v>
      </c>
      <c r="D8681" s="18"/>
    </row>
    <row r="8682" spans="1:4" ht="15.75" customHeight="1">
      <c r="A8682" s="18" t="s">
        <v>38321</v>
      </c>
      <c r="B8682" s="18" t="s">
        <v>38322</v>
      </c>
      <c r="C8682" s="18" t="s">
        <v>2182</v>
      </c>
      <c r="D8682" s="18"/>
    </row>
    <row r="8683" spans="1:4" ht="15.75" customHeight="1">
      <c r="A8683" s="18" t="s">
        <v>38323</v>
      </c>
      <c r="B8683" s="18" t="s">
        <v>38324</v>
      </c>
      <c r="C8683" s="18" t="s">
        <v>3435</v>
      </c>
      <c r="D8683" s="18"/>
    </row>
    <row r="8684" spans="1:4" ht="15.75" customHeight="1">
      <c r="A8684" s="18" t="s">
        <v>38325</v>
      </c>
      <c r="B8684" s="18" t="s">
        <v>38326</v>
      </c>
      <c r="C8684" s="18" t="s">
        <v>2038</v>
      </c>
      <c r="D8684" s="18"/>
    </row>
    <row r="8685" spans="1:4" ht="15.75" customHeight="1">
      <c r="A8685" s="18" t="s">
        <v>38327</v>
      </c>
      <c r="B8685" s="18" t="s">
        <v>38328</v>
      </c>
      <c r="C8685" s="18" t="s">
        <v>2220</v>
      </c>
      <c r="D8685" s="18"/>
    </row>
    <row r="8686" spans="1:4" ht="15.75" customHeight="1">
      <c r="A8686" s="18" t="s">
        <v>38329</v>
      </c>
      <c r="B8686" s="18" t="s">
        <v>38330</v>
      </c>
      <c r="C8686" s="18" t="s">
        <v>2086</v>
      </c>
      <c r="D8686" s="18"/>
    </row>
    <row r="8687" spans="1:4" ht="15.75" customHeight="1">
      <c r="A8687" s="18" t="s">
        <v>38331</v>
      </c>
      <c r="B8687" s="18" t="s">
        <v>38332</v>
      </c>
      <c r="C8687" s="18" t="s">
        <v>2095</v>
      </c>
      <c r="D8687" s="18"/>
    </row>
    <row r="8688" spans="1:4" ht="15.75" customHeight="1">
      <c r="A8688" s="18" t="s">
        <v>38333</v>
      </c>
      <c r="B8688" s="18" t="s">
        <v>38334</v>
      </c>
      <c r="C8688" s="18" t="s">
        <v>2175</v>
      </c>
      <c r="D8688" s="18"/>
    </row>
    <row r="8689" spans="1:4" ht="15.75" customHeight="1">
      <c r="A8689" s="18" t="s">
        <v>38335</v>
      </c>
      <c r="B8689" s="18" t="s">
        <v>38336</v>
      </c>
      <c r="C8689" s="18" t="s">
        <v>2153</v>
      </c>
      <c r="D8689" s="18"/>
    </row>
    <row r="8690" spans="1:4" ht="15.75" customHeight="1">
      <c r="A8690" s="18" t="s">
        <v>38337</v>
      </c>
      <c r="B8690" s="18" t="s">
        <v>38338</v>
      </c>
      <c r="C8690" s="18" t="s">
        <v>2089</v>
      </c>
      <c r="D8690" s="18"/>
    </row>
    <row r="8691" spans="1:4" ht="15.75" customHeight="1">
      <c r="A8691" s="18" t="s">
        <v>38339</v>
      </c>
      <c r="B8691" s="18" t="s">
        <v>38340</v>
      </c>
      <c r="C8691" s="18" t="s">
        <v>2376</v>
      </c>
      <c r="D8691" s="18"/>
    </row>
    <row r="8692" spans="1:4" ht="15.75" customHeight="1">
      <c r="A8692" s="18" t="s">
        <v>38341</v>
      </c>
      <c r="B8692" s="18" t="s">
        <v>38342</v>
      </c>
      <c r="C8692" s="18" t="s">
        <v>2044</v>
      </c>
      <c r="D8692" s="18"/>
    </row>
    <row r="8693" spans="1:4" ht="15.75" customHeight="1">
      <c r="A8693" s="18" t="s">
        <v>38343</v>
      </c>
      <c r="B8693" s="18" t="s">
        <v>38344</v>
      </c>
      <c r="C8693" s="18" t="s">
        <v>2483</v>
      </c>
      <c r="D8693" s="18"/>
    </row>
    <row r="8694" spans="1:4" ht="15.75" customHeight="1">
      <c r="A8694" s="18" t="s">
        <v>38345</v>
      </c>
      <c r="B8694" s="18" t="s">
        <v>38346</v>
      </c>
      <c r="C8694" s="18" t="s">
        <v>5369</v>
      </c>
      <c r="D8694" s="18"/>
    </row>
    <row r="8695" spans="1:4" ht="15.75" customHeight="1">
      <c r="A8695" s="18" t="s">
        <v>38347</v>
      </c>
      <c r="B8695" s="18" t="s">
        <v>38348</v>
      </c>
      <c r="C8695" s="18" t="s">
        <v>2044</v>
      </c>
      <c r="D8695" s="18"/>
    </row>
    <row r="8696" spans="1:4" ht="15.75" customHeight="1">
      <c r="A8696" s="18" t="s">
        <v>38349</v>
      </c>
      <c r="B8696" s="18" t="s">
        <v>38350</v>
      </c>
      <c r="C8696" s="18" t="s">
        <v>3435</v>
      </c>
      <c r="D8696" s="18"/>
    </row>
    <row r="8697" spans="1:4" ht="15.75" customHeight="1">
      <c r="A8697" s="18" t="s">
        <v>38351</v>
      </c>
      <c r="B8697" s="18" t="s">
        <v>38352</v>
      </c>
      <c r="C8697" s="18" t="s">
        <v>2705</v>
      </c>
      <c r="D8697" s="18"/>
    </row>
    <row r="8698" spans="1:4" ht="15.75" customHeight="1">
      <c r="A8698" s="18" t="s">
        <v>38353</v>
      </c>
      <c r="B8698" s="18" t="s">
        <v>38354</v>
      </c>
      <c r="C8698" s="18" t="s">
        <v>4559</v>
      </c>
      <c r="D8698" s="18"/>
    </row>
    <row r="8699" spans="1:4" ht="15.75" customHeight="1">
      <c r="A8699" s="18" t="s">
        <v>38355</v>
      </c>
      <c r="B8699" s="18" t="s">
        <v>38356</v>
      </c>
      <c r="C8699" s="18" t="s">
        <v>2038</v>
      </c>
      <c r="D8699" s="18"/>
    </row>
    <row r="8700" spans="1:4" ht="15.75" customHeight="1">
      <c r="A8700" s="18" t="s">
        <v>38357</v>
      </c>
      <c r="B8700" s="18" t="s">
        <v>38358</v>
      </c>
      <c r="C8700" s="18" t="s">
        <v>2277</v>
      </c>
      <c r="D8700" s="18"/>
    </row>
    <row r="8701" spans="1:4" ht="15.75" customHeight="1">
      <c r="A8701" s="18" t="s">
        <v>38359</v>
      </c>
      <c r="B8701" s="18" t="s">
        <v>38360</v>
      </c>
      <c r="C8701" s="18" t="s">
        <v>2038</v>
      </c>
      <c r="D8701" s="18"/>
    </row>
    <row r="8702" spans="1:4" ht="15.75" customHeight="1">
      <c r="A8702" s="18" t="s">
        <v>38361</v>
      </c>
      <c r="B8702" s="18" t="s">
        <v>38362</v>
      </c>
      <c r="C8702" s="18" t="s">
        <v>2044</v>
      </c>
      <c r="D8702" s="18"/>
    </row>
    <row r="8703" spans="1:4" ht="15.75" customHeight="1">
      <c r="A8703" s="18" t="s">
        <v>38363</v>
      </c>
      <c r="B8703" s="18" t="s">
        <v>38364</v>
      </c>
      <c r="C8703" s="18" t="s">
        <v>2041</v>
      </c>
      <c r="D8703" s="18"/>
    </row>
    <row r="8704" spans="1:4" ht="15.75" customHeight="1">
      <c r="A8704" s="18" t="s">
        <v>38365</v>
      </c>
      <c r="B8704" s="18" t="s">
        <v>38366</v>
      </c>
      <c r="C8704" s="18" t="s">
        <v>2095</v>
      </c>
      <c r="D8704" s="18"/>
    </row>
    <row r="8705" spans="1:4" ht="15.75" customHeight="1">
      <c r="A8705" s="18" t="s">
        <v>38367</v>
      </c>
      <c r="B8705" s="18" t="s">
        <v>38368</v>
      </c>
      <c r="C8705" s="18" t="s">
        <v>2216</v>
      </c>
      <c r="D8705" s="18"/>
    </row>
    <row r="8706" spans="1:4" ht="15.75" customHeight="1">
      <c r="A8706" s="18" t="s">
        <v>38369</v>
      </c>
      <c r="B8706" s="18" t="s">
        <v>38370</v>
      </c>
      <c r="C8706" s="18" t="s">
        <v>2060</v>
      </c>
      <c r="D8706" s="18"/>
    </row>
    <row r="8707" spans="1:4" ht="15.75" customHeight="1">
      <c r="A8707" s="18" t="s">
        <v>38371</v>
      </c>
      <c r="B8707" s="18" t="s">
        <v>38372</v>
      </c>
      <c r="C8707" s="18" t="s">
        <v>2457</v>
      </c>
      <c r="D8707" s="18"/>
    </row>
    <row r="8708" spans="1:4" ht="15.75" customHeight="1">
      <c r="A8708" s="18" t="s">
        <v>38373</v>
      </c>
      <c r="B8708" s="18" t="s">
        <v>38374</v>
      </c>
      <c r="C8708" s="18" t="s">
        <v>2182</v>
      </c>
      <c r="D8708" s="18"/>
    </row>
    <row r="8709" spans="1:4" ht="15.75" customHeight="1">
      <c r="A8709" s="18" t="s">
        <v>38375</v>
      </c>
      <c r="B8709" s="18" t="s">
        <v>38376</v>
      </c>
      <c r="C8709" s="18" t="s">
        <v>2086</v>
      </c>
      <c r="D8709" s="18"/>
    </row>
    <row r="8710" spans="1:4" ht="15.75" customHeight="1">
      <c r="A8710" s="18" t="s">
        <v>38377</v>
      </c>
      <c r="B8710" s="18" t="s">
        <v>38378</v>
      </c>
      <c r="C8710" s="18" t="s">
        <v>2044</v>
      </c>
      <c r="D8710" s="18"/>
    </row>
    <row r="8711" spans="1:4" ht="15.75" customHeight="1">
      <c r="A8711" s="18" t="s">
        <v>38379</v>
      </c>
      <c r="B8711" s="18" t="s">
        <v>38380</v>
      </c>
      <c r="C8711" s="18" t="s">
        <v>14354</v>
      </c>
      <c r="D8711" s="18"/>
    </row>
    <row r="8712" spans="1:4" ht="15.75" customHeight="1">
      <c r="A8712" s="18" t="s">
        <v>38381</v>
      </c>
      <c r="B8712" s="18" t="s">
        <v>38382</v>
      </c>
      <c r="C8712" s="18" t="s">
        <v>2274</v>
      </c>
      <c r="D8712" s="18"/>
    </row>
    <row r="8713" spans="1:4" ht="15.75" customHeight="1">
      <c r="A8713" s="18" t="s">
        <v>38383</v>
      </c>
      <c r="B8713" s="18" t="s">
        <v>38384</v>
      </c>
      <c r="C8713" s="18" t="s">
        <v>2123</v>
      </c>
      <c r="D8713" s="18"/>
    </row>
    <row r="8714" spans="1:4" ht="15.75" customHeight="1">
      <c r="A8714" s="18" t="s">
        <v>38385</v>
      </c>
      <c r="B8714" s="18" t="s">
        <v>38386</v>
      </c>
      <c r="C8714" s="18" t="s">
        <v>2116</v>
      </c>
      <c r="D8714" s="18"/>
    </row>
    <row r="8715" spans="1:4" ht="15.75" customHeight="1">
      <c r="A8715" s="18" t="s">
        <v>38387</v>
      </c>
      <c r="B8715" s="18" t="s">
        <v>38388</v>
      </c>
      <c r="C8715" s="18" t="s">
        <v>2742</v>
      </c>
      <c r="D8715" s="18"/>
    </row>
    <row r="8716" spans="1:4" ht="15.75" customHeight="1">
      <c r="A8716" s="18" t="s">
        <v>38389</v>
      </c>
      <c r="B8716" s="18" t="s">
        <v>38390</v>
      </c>
      <c r="C8716" s="18" t="s">
        <v>2078</v>
      </c>
      <c r="D8716" s="18"/>
    </row>
    <row r="8717" spans="1:4" ht="15.75" customHeight="1">
      <c r="A8717" s="18" t="s">
        <v>38391</v>
      </c>
      <c r="B8717" s="18" t="s">
        <v>38392</v>
      </c>
      <c r="C8717" s="18" t="s">
        <v>2044</v>
      </c>
      <c r="D8717" s="18"/>
    </row>
    <row r="8718" spans="1:4" ht="15.75" customHeight="1">
      <c r="A8718" s="18" t="s">
        <v>38393</v>
      </c>
      <c r="B8718" s="18" t="s">
        <v>38394</v>
      </c>
      <c r="C8718" s="18" t="s">
        <v>2054</v>
      </c>
      <c r="D8718" s="18"/>
    </row>
    <row r="8719" spans="1:4" ht="15.75" customHeight="1">
      <c r="A8719" s="18" t="s">
        <v>38395</v>
      </c>
      <c r="B8719" s="18" t="s">
        <v>38396</v>
      </c>
      <c r="C8719" s="18" t="s">
        <v>2240</v>
      </c>
      <c r="D8719" s="18"/>
    </row>
    <row r="8720" spans="1:4" ht="15.75" customHeight="1">
      <c r="A8720" s="18" t="s">
        <v>38397</v>
      </c>
      <c r="B8720" s="18" t="s">
        <v>38398</v>
      </c>
      <c r="C8720" s="18" t="s">
        <v>2044</v>
      </c>
      <c r="D8720" s="18"/>
    </row>
    <row r="8721" spans="1:4" ht="15.75" customHeight="1">
      <c r="A8721" s="18" t="s">
        <v>38399</v>
      </c>
      <c r="B8721" s="18" t="s">
        <v>38400</v>
      </c>
      <c r="C8721" s="18" t="s">
        <v>2034</v>
      </c>
      <c r="D8721" s="18"/>
    </row>
    <row r="8722" spans="1:4" ht="15.75" customHeight="1">
      <c r="A8722" s="18" t="s">
        <v>38401</v>
      </c>
      <c r="B8722" s="18" t="s">
        <v>38402</v>
      </c>
      <c r="C8722" s="18" t="s">
        <v>2030</v>
      </c>
      <c r="D8722" s="18"/>
    </row>
    <row r="8723" spans="1:4" ht="15.75" customHeight="1">
      <c r="A8723" s="18" t="s">
        <v>38403</v>
      </c>
      <c r="B8723" s="18" t="s">
        <v>38404</v>
      </c>
      <c r="C8723" s="18" t="s">
        <v>2044</v>
      </c>
      <c r="D8723" s="18"/>
    </row>
    <row r="8724" spans="1:4" ht="15.75" customHeight="1">
      <c r="A8724" s="18" t="s">
        <v>38405</v>
      </c>
      <c r="B8724" s="18" t="s">
        <v>38406</v>
      </c>
      <c r="C8724" s="18" t="s">
        <v>2086</v>
      </c>
      <c r="D8724" s="18"/>
    </row>
    <row r="8725" spans="1:4" ht="15.75" customHeight="1">
      <c r="A8725" s="18" t="s">
        <v>38407</v>
      </c>
      <c r="B8725" s="18" t="s">
        <v>38408</v>
      </c>
      <c r="C8725" s="18" t="s">
        <v>2092</v>
      </c>
      <c r="D8725" s="18"/>
    </row>
    <row r="8726" spans="1:4" ht="15.75" customHeight="1">
      <c r="A8726" s="18" t="s">
        <v>38409</v>
      </c>
      <c r="B8726" s="18" t="s">
        <v>38410</v>
      </c>
      <c r="C8726" s="18" t="s">
        <v>2216</v>
      </c>
      <c r="D8726" s="18"/>
    </row>
    <row r="8727" spans="1:4" ht="15.75" customHeight="1">
      <c r="A8727" s="18" t="s">
        <v>38411</v>
      </c>
      <c r="B8727" s="18" t="s">
        <v>38412</v>
      </c>
      <c r="C8727" s="18" t="s">
        <v>2353</v>
      </c>
      <c r="D8727" s="18"/>
    </row>
    <row r="8728" spans="1:4" ht="15.75" customHeight="1">
      <c r="A8728" s="18" t="s">
        <v>38413</v>
      </c>
      <c r="B8728" s="18" t="s">
        <v>38414</v>
      </c>
      <c r="C8728" s="18" t="s">
        <v>2078</v>
      </c>
      <c r="D8728" s="18"/>
    </row>
    <row r="8729" spans="1:4" ht="15.75" customHeight="1">
      <c r="A8729" s="18" t="s">
        <v>38415</v>
      </c>
      <c r="B8729" s="18" t="s">
        <v>38416</v>
      </c>
      <c r="C8729" s="18" t="s">
        <v>2073</v>
      </c>
      <c r="D8729" s="18"/>
    </row>
    <row r="8730" spans="1:4" ht="15.75" customHeight="1">
      <c r="A8730" s="18" t="s">
        <v>38417</v>
      </c>
      <c r="B8730" s="18" t="s">
        <v>38418</v>
      </c>
      <c r="C8730" s="18" t="s">
        <v>2153</v>
      </c>
      <c r="D8730" s="18"/>
    </row>
    <row r="8731" spans="1:4" ht="15.75" customHeight="1">
      <c r="A8731" s="18" t="s">
        <v>38419</v>
      </c>
      <c r="B8731" s="18" t="s">
        <v>38420</v>
      </c>
      <c r="C8731" s="18" t="s">
        <v>2563</v>
      </c>
      <c r="D8731" s="18"/>
    </row>
    <row r="8732" spans="1:4" ht="15.75" customHeight="1">
      <c r="A8732" s="18" t="s">
        <v>38421</v>
      </c>
      <c r="B8732" s="18" t="s">
        <v>38422</v>
      </c>
      <c r="C8732" s="18" t="s">
        <v>2301</v>
      </c>
      <c r="D8732" s="18"/>
    </row>
    <row r="8733" spans="1:4" ht="15.75" customHeight="1">
      <c r="A8733" s="18" t="s">
        <v>38423</v>
      </c>
      <c r="B8733" s="18" t="s">
        <v>38424</v>
      </c>
      <c r="C8733" s="18" t="s">
        <v>2277</v>
      </c>
      <c r="D8733" s="18"/>
    </row>
    <row r="8734" spans="1:4" ht="15.75" customHeight="1">
      <c r="A8734" s="18" t="s">
        <v>38425</v>
      </c>
      <c r="B8734" s="18" t="s">
        <v>38426</v>
      </c>
      <c r="C8734" s="18" t="s">
        <v>2457</v>
      </c>
      <c r="D8734" s="18"/>
    </row>
    <row r="8735" spans="1:4" ht="15.75" customHeight="1">
      <c r="A8735" s="18" t="s">
        <v>38427</v>
      </c>
      <c r="B8735" s="18" t="s">
        <v>38428</v>
      </c>
      <c r="C8735" s="18" t="s">
        <v>2054</v>
      </c>
      <c r="D8735" s="18"/>
    </row>
    <row r="8736" spans="1:4" ht="15.75" customHeight="1">
      <c r="A8736" s="18" t="s">
        <v>38429</v>
      </c>
      <c r="B8736" s="18" t="s">
        <v>38430</v>
      </c>
      <c r="C8736" s="18" t="s">
        <v>2057</v>
      </c>
      <c r="D8736" s="18"/>
    </row>
    <row r="8737" spans="1:4" ht="15.75" customHeight="1">
      <c r="A8737" s="18" t="s">
        <v>38431</v>
      </c>
      <c r="B8737" s="18" t="s">
        <v>38432</v>
      </c>
      <c r="C8737" s="18" t="s">
        <v>2201</v>
      </c>
      <c r="D8737" s="18"/>
    </row>
    <row r="8738" spans="1:4" ht="15.75" customHeight="1">
      <c r="A8738" s="18" t="s">
        <v>38433</v>
      </c>
      <c r="B8738" s="18" t="s">
        <v>38434</v>
      </c>
      <c r="C8738" s="18" t="s">
        <v>2240</v>
      </c>
      <c r="D8738" s="18"/>
    </row>
    <row r="8739" spans="1:4" ht="15.75" customHeight="1">
      <c r="A8739" s="18" t="s">
        <v>38435</v>
      </c>
      <c r="B8739" s="18" t="s">
        <v>38436</v>
      </c>
      <c r="C8739" s="18" t="s">
        <v>3435</v>
      </c>
      <c r="D8739" s="18"/>
    </row>
    <row r="8740" spans="1:4" ht="15.75" customHeight="1">
      <c r="A8740" s="18" t="s">
        <v>38437</v>
      </c>
      <c r="B8740" s="18" t="s">
        <v>38438</v>
      </c>
      <c r="C8740" s="18" t="s">
        <v>2116</v>
      </c>
      <c r="D8740" s="18"/>
    </row>
    <row r="8741" spans="1:4" ht="15.75" customHeight="1">
      <c r="A8741" s="18" t="s">
        <v>38439</v>
      </c>
      <c r="B8741" s="18" t="s">
        <v>38440</v>
      </c>
      <c r="C8741" s="18" t="s">
        <v>2104</v>
      </c>
      <c r="D8741" s="18"/>
    </row>
    <row r="8742" spans="1:4" ht="15.75" customHeight="1">
      <c r="A8742" s="18" t="s">
        <v>38441</v>
      </c>
      <c r="B8742" s="18" t="s">
        <v>38442</v>
      </c>
      <c r="C8742" s="18" t="s">
        <v>2044</v>
      </c>
      <c r="D8742" s="18"/>
    </row>
    <row r="8743" spans="1:4" ht="15.75" customHeight="1">
      <c r="A8743" s="18" t="s">
        <v>38443</v>
      </c>
      <c r="B8743" s="18" t="s">
        <v>38444</v>
      </c>
      <c r="C8743" s="18" t="s">
        <v>2066</v>
      </c>
      <c r="D8743" s="18"/>
    </row>
    <row r="8744" spans="1:4" ht="15.75" customHeight="1">
      <c r="A8744" s="18" t="s">
        <v>38445</v>
      </c>
      <c r="B8744" s="18" t="s">
        <v>38446</v>
      </c>
      <c r="C8744" s="18" t="s">
        <v>2128</v>
      </c>
      <c r="D8744" s="18"/>
    </row>
    <row r="8745" spans="1:4" ht="15.75" customHeight="1">
      <c r="A8745" s="18" t="s">
        <v>38447</v>
      </c>
      <c r="B8745" s="18" t="s">
        <v>38448</v>
      </c>
      <c r="C8745" s="18" t="s">
        <v>2044</v>
      </c>
      <c r="D8745" s="18"/>
    </row>
    <row r="8746" spans="1:4" ht="15.75" customHeight="1">
      <c r="A8746" s="18" t="s">
        <v>38449</v>
      </c>
      <c r="B8746" s="18" t="s">
        <v>38450</v>
      </c>
      <c r="C8746" s="18" t="s">
        <v>2751</v>
      </c>
      <c r="D8746" s="18"/>
    </row>
    <row r="8747" spans="1:4" ht="15.75" customHeight="1">
      <c r="A8747" s="18" t="s">
        <v>38451</v>
      </c>
      <c r="B8747" s="18" t="s">
        <v>38452</v>
      </c>
      <c r="C8747" s="18" t="s">
        <v>2153</v>
      </c>
      <c r="D8747" s="18"/>
    </row>
    <row r="8748" spans="1:4" ht="15.75" customHeight="1">
      <c r="A8748" s="18" t="s">
        <v>38453</v>
      </c>
      <c r="B8748" s="18" t="s">
        <v>38454</v>
      </c>
      <c r="C8748" s="18" t="s">
        <v>2078</v>
      </c>
      <c r="D8748" s="18"/>
    </row>
    <row r="8749" spans="1:4" ht="15.75" customHeight="1">
      <c r="A8749" s="18" t="s">
        <v>38455</v>
      </c>
      <c r="B8749" s="18" t="s">
        <v>38456</v>
      </c>
      <c r="C8749" s="18" t="s">
        <v>2277</v>
      </c>
      <c r="D8749" s="18"/>
    </row>
    <row r="8750" spans="1:4" ht="15.75" customHeight="1">
      <c r="A8750" s="18" t="s">
        <v>38457</v>
      </c>
      <c r="B8750" s="18" t="s">
        <v>38458</v>
      </c>
      <c r="C8750" s="18" t="s">
        <v>2044</v>
      </c>
      <c r="D8750" s="18"/>
    </row>
    <row r="8751" spans="1:4" ht="15.75" customHeight="1">
      <c r="A8751" s="18" t="s">
        <v>38459</v>
      </c>
      <c r="B8751" s="18" t="s">
        <v>38460</v>
      </c>
      <c r="C8751" s="18" t="s">
        <v>2060</v>
      </c>
      <c r="D8751" s="18"/>
    </row>
    <row r="8752" spans="1:4" ht="15.75" customHeight="1">
      <c r="A8752" s="18" t="s">
        <v>38461</v>
      </c>
      <c r="B8752" s="18" t="s">
        <v>38462</v>
      </c>
      <c r="C8752" s="18" t="s">
        <v>4816</v>
      </c>
      <c r="D8752" s="18"/>
    </row>
    <row r="8753" spans="1:4" ht="15.75" customHeight="1">
      <c r="A8753" s="18" t="s">
        <v>38463</v>
      </c>
      <c r="B8753" s="18" t="s">
        <v>38464</v>
      </c>
      <c r="C8753" s="18" t="s">
        <v>2030</v>
      </c>
      <c r="D8753" s="18"/>
    </row>
    <row r="8754" spans="1:4" ht="15.75" customHeight="1">
      <c r="A8754" s="18" t="s">
        <v>38465</v>
      </c>
      <c r="B8754" s="18" t="s">
        <v>38466</v>
      </c>
      <c r="C8754" s="18" t="s">
        <v>2116</v>
      </c>
      <c r="D8754" s="18"/>
    </row>
    <row r="8755" spans="1:4" ht="15.75" customHeight="1">
      <c r="A8755" s="18" t="s">
        <v>38467</v>
      </c>
      <c r="B8755" s="18" t="s">
        <v>38468</v>
      </c>
      <c r="C8755" s="18" t="s">
        <v>2030</v>
      </c>
      <c r="D8755" s="18"/>
    </row>
    <row r="8756" spans="1:4" ht="15.75" customHeight="1">
      <c r="A8756" s="18" t="s">
        <v>38469</v>
      </c>
      <c r="B8756" s="18" t="s">
        <v>38470</v>
      </c>
      <c r="C8756" s="18" t="s">
        <v>2277</v>
      </c>
      <c r="D8756" s="18"/>
    </row>
    <row r="8757" spans="1:4" ht="15.75" customHeight="1">
      <c r="A8757" s="18" t="s">
        <v>38471</v>
      </c>
      <c r="B8757" s="18" t="s">
        <v>38472</v>
      </c>
      <c r="C8757" s="18" t="s">
        <v>2182</v>
      </c>
      <c r="D8757" s="18"/>
    </row>
    <row r="8758" spans="1:4" ht="15.75" customHeight="1">
      <c r="A8758" s="18" t="s">
        <v>38473</v>
      </c>
      <c r="B8758" s="18" t="s">
        <v>38474</v>
      </c>
      <c r="C8758" s="18" t="s">
        <v>2034</v>
      </c>
      <c r="D8758" s="18"/>
    </row>
    <row r="8759" spans="1:4" ht="15.75" customHeight="1">
      <c r="A8759" s="18" t="s">
        <v>38475</v>
      </c>
      <c r="B8759" s="18" t="s">
        <v>38476</v>
      </c>
      <c r="C8759" s="18" t="s">
        <v>37610</v>
      </c>
      <c r="D8759" s="18"/>
    </row>
    <row r="8760" spans="1:4" ht="15.75" customHeight="1">
      <c r="A8760" s="18" t="s">
        <v>38477</v>
      </c>
      <c r="B8760" s="18" t="s">
        <v>38478</v>
      </c>
      <c r="C8760" s="18" t="s">
        <v>2095</v>
      </c>
      <c r="D8760" s="18"/>
    </row>
    <row r="8761" spans="1:4" ht="15.75" customHeight="1">
      <c r="A8761" s="18" t="s">
        <v>38479</v>
      </c>
      <c r="B8761" s="18" t="s">
        <v>38480</v>
      </c>
      <c r="C8761" s="18" t="s">
        <v>2041</v>
      </c>
      <c r="D8761" s="18"/>
    </row>
    <row r="8762" spans="1:4" ht="15.75" customHeight="1">
      <c r="A8762" s="18" t="s">
        <v>38481</v>
      </c>
      <c r="B8762" s="18" t="s">
        <v>38482</v>
      </c>
      <c r="C8762" s="18" t="s">
        <v>2030</v>
      </c>
      <c r="D8762" s="18"/>
    </row>
    <row r="8763" spans="1:4" ht="15.75" customHeight="1">
      <c r="A8763" s="18" t="s">
        <v>38483</v>
      </c>
      <c r="B8763" s="18" t="s">
        <v>38484</v>
      </c>
      <c r="C8763" s="18" t="s">
        <v>2240</v>
      </c>
      <c r="D8763" s="18"/>
    </row>
    <row r="8764" spans="1:4" ht="15.75" customHeight="1">
      <c r="A8764" s="18" t="s">
        <v>38485</v>
      </c>
      <c r="B8764" s="18" t="s">
        <v>38486</v>
      </c>
      <c r="C8764" s="18" t="s">
        <v>3200</v>
      </c>
      <c r="D8764" s="18"/>
    </row>
    <row r="8765" spans="1:4" ht="15.75" customHeight="1">
      <c r="A8765" s="18" t="s">
        <v>38487</v>
      </c>
      <c r="B8765" s="18" t="s">
        <v>38488</v>
      </c>
      <c r="C8765" s="18" t="s">
        <v>2128</v>
      </c>
      <c r="D8765" s="18"/>
    </row>
    <row r="8766" spans="1:4" ht="15.75" customHeight="1">
      <c r="A8766" s="18" t="s">
        <v>38489</v>
      </c>
      <c r="B8766" s="18" t="s">
        <v>38490</v>
      </c>
      <c r="C8766" s="18" t="s">
        <v>2081</v>
      </c>
      <c r="D8766" s="18"/>
    </row>
    <row r="8767" spans="1:4" ht="15.75" customHeight="1">
      <c r="A8767" s="18" t="s">
        <v>38491</v>
      </c>
      <c r="B8767" s="18" t="s">
        <v>38492</v>
      </c>
      <c r="C8767" s="18" t="s">
        <v>2182</v>
      </c>
      <c r="D8767" s="18"/>
    </row>
    <row r="8768" spans="1:4" ht="15.75" customHeight="1">
      <c r="A8768" s="18" t="s">
        <v>38493</v>
      </c>
      <c r="B8768" s="18" t="s">
        <v>38494</v>
      </c>
      <c r="C8768" s="18" t="s">
        <v>2044</v>
      </c>
      <c r="D8768" s="18"/>
    </row>
    <row r="8769" spans="1:4" ht="15.75" customHeight="1">
      <c r="A8769" s="18" t="s">
        <v>38495</v>
      </c>
      <c r="B8769" s="18" t="s">
        <v>38496</v>
      </c>
      <c r="C8769" s="18" t="s">
        <v>2353</v>
      </c>
      <c r="D8769" s="18"/>
    </row>
    <row r="8770" spans="1:4" ht="15.75" customHeight="1">
      <c r="A8770" s="18" t="s">
        <v>38497</v>
      </c>
      <c r="B8770" s="18" t="s">
        <v>38498</v>
      </c>
      <c r="C8770" s="18" t="s">
        <v>2182</v>
      </c>
      <c r="D8770" s="18"/>
    </row>
    <row r="8771" spans="1:4" ht="15.75" customHeight="1">
      <c r="A8771" s="18" t="s">
        <v>38499</v>
      </c>
      <c r="B8771" s="18" t="s">
        <v>38500</v>
      </c>
      <c r="C8771" s="18" t="s">
        <v>2073</v>
      </c>
      <c r="D8771" s="18"/>
    </row>
    <row r="8772" spans="1:4" ht="15.75" customHeight="1">
      <c r="A8772" s="18" t="s">
        <v>38501</v>
      </c>
      <c r="B8772" s="18" t="s">
        <v>38502</v>
      </c>
      <c r="C8772" s="18" t="s">
        <v>2182</v>
      </c>
      <c r="D8772" s="18"/>
    </row>
    <row r="8773" spans="1:4" ht="15.75" customHeight="1">
      <c r="A8773" s="18" t="s">
        <v>38503</v>
      </c>
      <c r="B8773" s="18" t="s">
        <v>38504</v>
      </c>
      <c r="C8773" s="18" t="s">
        <v>2196</v>
      </c>
      <c r="D8773" s="18"/>
    </row>
    <row r="8774" spans="1:4" ht="15.75" customHeight="1">
      <c r="A8774" s="18" t="s">
        <v>38505</v>
      </c>
      <c r="B8774" s="18" t="s">
        <v>38506</v>
      </c>
      <c r="C8774" s="18" t="s">
        <v>4816</v>
      </c>
      <c r="D8774" s="18"/>
    </row>
    <row r="8775" spans="1:4" ht="15.75" customHeight="1">
      <c r="A8775" s="18" t="s">
        <v>38507</v>
      </c>
      <c r="B8775" s="18" t="s">
        <v>38508</v>
      </c>
      <c r="C8775" s="18" t="s">
        <v>2021</v>
      </c>
      <c r="D8775" s="18"/>
    </row>
    <row r="8776" spans="1:4" ht="15.75" customHeight="1">
      <c r="A8776" s="18" t="s">
        <v>38509</v>
      </c>
      <c r="B8776" s="18" t="s">
        <v>38510</v>
      </c>
      <c r="C8776" s="18" t="s">
        <v>2054</v>
      </c>
      <c r="D8776" s="18"/>
    </row>
    <row r="8777" spans="1:4" ht="15.75" customHeight="1">
      <c r="A8777" s="18" t="s">
        <v>38511</v>
      </c>
      <c r="B8777" s="18" t="s">
        <v>38512</v>
      </c>
      <c r="C8777" s="18" t="s">
        <v>2041</v>
      </c>
      <c r="D8777" s="18"/>
    </row>
    <row r="8778" spans="1:4" ht="15.75" customHeight="1">
      <c r="A8778" s="18" t="s">
        <v>38513</v>
      </c>
      <c r="B8778" s="18" t="s">
        <v>38514</v>
      </c>
      <c r="C8778" s="18" t="s">
        <v>2024</v>
      </c>
      <c r="D8778" s="18"/>
    </row>
    <row r="8779" spans="1:4" ht="15.75" customHeight="1">
      <c r="A8779" s="18" t="s">
        <v>38515</v>
      </c>
      <c r="B8779" s="18" t="s">
        <v>38516</v>
      </c>
      <c r="C8779" s="18" t="s">
        <v>2274</v>
      </c>
      <c r="D8779" s="18"/>
    </row>
    <row r="8780" spans="1:4" ht="15.75" customHeight="1">
      <c r="A8780" s="18" t="s">
        <v>38517</v>
      </c>
      <c r="B8780" s="18" t="s">
        <v>38518</v>
      </c>
      <c r="C8780" s="18" t="s">
        <v>2175</v>
      </c>
      <c r="D8780" s="18"/>
    </row>
    <row r="8781" spans="1:4" ht="15.75" customHeight="1">
      <c r="A8781" s="18" t="s">
        <v>38519</v>
      </c>
      <c r="B8781" s="18" t="s">
        <v>38520</v>
      </c>
      <c r="C8781" s="18" t="s">
        <v>2182</v>
      </c>
      <c r="D8781" s="18"/>
    </row>
    <row r="8782" spans="1:4" ht="15.75" customHeight="1">
      <c r="A8782" s="18" t="s">
        <v>38521</v>
      </c>
      <c r="B8782" s="18" t="s">
        <v>38522</v>
      </c>
      <c r="C8782" s="18" t="s">
        <v>2220</v>
      </c>
      <c r="D8782" s="18"/>
    </row>
    <row r="8783" spans="1:4" ht="15.75" customHeight="1">
      <c r="A8783" s="18" t="s">
        <v>38523</v>
      </c>
      <c r="B8783" s="18" t="s">
        <v>38524</v>
      </c>
      <c r="C8783" s="18" t="s">
        <v>2060</v>
      </c>
      <c r="D8783" s="18"/>
    </row>
    <row r="8784" spans="1:4" ht="15.75" customHeight="1">
      <c r="A8784" s="18" t="s">
        <v>38525</v>
      </c>
      <c r="B8784" s="18" t="s">
        <v>38526</v>
      </c>
      <c r="C8784" s="18" t="s">
        <v>2220</v>
      </c>
      <c r="D8784" s="18"/>
    </row>
    <row r="8785" spans="1:4" ht="15.75" customHeight="1">
      <c r="A8785" s="18" t="s">
        <v>38527</v>
      </c>
      <c r="B8785" s="18" t="s">
        <v>38528</v>
      </c>
      <c r="C8785" s="18" t="s">
        <v>3435</v>
      </c>
      <c r="D8785" s="18"/>
    </row>
    <row r="8786" spans="1:4" ht="15.75" customHeight="1">
      <c r="A8786" s="18" t="s">
        <v>38529</v>
      </c>
      <c r="B8786" s="18" t="s">
        <v>38530</v>
      </c>
      <c r="C8786" s="18" t="s">
        <v>2376</v>
      </c>
      <c r="D8786" s="18"/>
    </row>
    <row r="8787" spans="1:4" ht="15.75" customHeight="1">
      <c r="A8787" s="18" t="s">
        <v>38531</v>
      </c>
      <c r="B8787" s="18" t="s">
        <v>38532</v>
      </c>
      <c r="C8787" s="18" t="s">
        <v>2017</v>
      </c>
      <c r="D8787" s="18"/>
    </row>
    <row r="8788" spans="1:4" ht="15.75" customHeight="1">
      <c r="A8788" s="18" t="s">
        <v>38533</v>
      </c>
      <c r="B8788" s="18" t="s">
        <v>38534</v>
      </c>
      <c r="C8788" s="18" t="s">
        <v>2104</v>
      </c>
      <c r="D8788" s="18"/>
    </row>
    <row r="8789" spans="1:4" ht="15.75" customHeight="1">
      <c r="A8789" s="18" t="s">
        <v>38535</v>
      </c>
      <c r="B8789" s="18" t="s">
        <v>38536</v>
      </c>
      <c r="C8789" s="18" t="s">
        <v>2205</v>
      </c>
      <c r="D8789" s="18"/>
    </row>
    <row r="8790" spans="1:4" ht="15.75" customHeight="1">
      <c r="A8790" s="18" t="s">
        <v>38537</v>
      </c>
      <c r="B8790" s="18" t="s">
        <v>38538</v>
      </c>
      <c r="C8790" s="18" t="s">
        <v>2060</v>
      </c>
      <c r="D8790" s="18"/>
    </row>
    <row r="8791" spans="1:4" ht="15.75" customHeight="1">
      <c r="A8791" s="18" t="s">
        <v>38539</v>
      </c>
      <c r="B8791" s="18" t="s">
        <v>38540</v>
      </c>
      <c r="C8791" s="18" t="s">
        <v>2153</v>
      </c>
      <c r="D8791" s="18"/>
    </row>
    <row r="8792" spans="1:4" ht="15.75" customHeight="1">
      <c r="A8792" s="18" t="s">
        <v>38541</v>
      </c>
      <c r="B8792" s="18" t="s">
        <v>38542</v>
      </c>
      <c r="C8792" s="18" t="s">
        <v>2066</v>
      </c>
      <c r="D8792" s="18"/>
    </row>
    <row r="8793" spans="1:4" ht="15.75" customHeight="1">
      <c r="A8793" s="18" t="s">
        <v>38543</v>
      </c>
      <c r="B8793" s="18" t="s">
        <v>38544</v>
      </c>
      <c r="C8793" s="18" t="s">
        <v>2201</v>
      </c>
      <c r="D8793" s="18"/>
    </row>
    <row r="8794" spans="1:4" ht="15.75" customHeight="1">
      <c r="A8794" s="18" t="s">
        <v>38545</v>
      </c>
      <c r="B8794" s="18" t="s">
        <v>38546</v>
      </c>
      <c r="C8794" s="18" t="s">
        <v>5820</v>
      </c>
      <c r="D8794" s="18"/>
    </row>
    <row r="8795" spans="1:4" ht="15.75" customHeight="1">
      <c r="A8795" s="18" t="s">
        <v>38547</v>
      </c>
      <c r="B8795" s="18" t="s">
        <v>38548</v>
      </c>
      <c r="C8795" s="18" t="s">
        <v>2104</v>
      </c>
      <c r="D8795" s="18"/>
    </row>
    <row r="8796" spans="1:4" ht="15.75" customHeight="1">
      <c r="A8796" s="18" t="s">
        <v>38549</v>
      </c>
      <c r="B8796" s="18" t="s">
        <v>38550</v>
      </c>
      <c r="C8796" s="18" t="s">
        <v>3867</v>
      </c>
      <c r="D8796" s="18"/>
    </row>
    <row r="8797" spans="1:4" ht="15.75" customHeight="1">
      <c r="A8797" s="18" t="s">
        <v>38551</v>
      </c>
      <c r="B8797" s="18" t="s">
        <v>38552</v>
      </c>
      <c r="C8797" s="18" t="s">
        <v>2081</v>
      </c>
      <c r="D8797" s="18"/>
    </row>
    <row r="8798" spans="1:4" ht="15.75" customHeight="1">
      <c r="A8798" s="18" t="s">
        <v>38553</v>
      </c>
      <c r="B8798" s="18" t="s">
        <v>38554</v>
      </c>
      <c r="C8798" s="18" t="s">
        <v>2182</v>
      </c>
      <c r="D8798" s="18"/>
    </row>
    <row r="8799" spans="1:4" ht="15.75" customHeight="1">
      <c r="A8799" s="18" t="s">
        <v>38555</v>
      </c>
      <c r="B8799" s="18" t="s">
        <v>38556</v>
      </c>
      <c r="C8799" s="18" t="s">
        <v>2038</v>
      </c>
      <c r="D8799" s="18"/>
    </row>
    <row r="8800" spans="1:4" ht="15.75" customHeight="1">
      <c r="A8800" s="18" t="s">
        <v>38557</v>
      </c>
      <c r="B8800" s="18" t="s">
        <v>38558</v>
      </c>
      <c r="C8800" s="18" t="s">
        <v>4144</v>
      </c>
      <c r="D8800" s="18"/>
    </row>
    <row r="8801" spans="1:4" ht="15.75" customHeight="1">
      <c r="A8801" s="18" t="s">
        <v>38559</v>
      </c>
      <c r="B8801" s="18" t="s">
        <v>38560</v>
      </c>
      <c r="C8801" s="18" t="s">
        <v>2104</v>
      </c>
      <c r="D8801" s="18"/>
    </row>
    <row r="8802" spans="1:4" ht="15.75" customHeight="1">
      <c r="A8802" s="18" t="s">
        <v>38561</v>
      </c>
      <c r="B8802" s="18" t="s">
        <v>38562</v>
      </c>
      <c r="C8802" s="18" t="s">
        <v>2123</v>
      </c>
      <c r="D8802" s="18"/>
    </row>
    <row r="8803" spans="1:4" ht="15.75" customHeight="1">
      <c r="A8803" s="18" t="s">
        <v>38563</v>
      </c>
      <c r="B8803" s="18" t="s">
        <v>38564</v>
      </c>
      <c r="C8803" s="18" t="s">
        <v>2182</v>
      </c>
      <c r="D8803" s="18"/>
    </row>
    <row r="8804" spans="1:4" ht="15.75" customHeight="1">
      <c r="A8804" s="18" t="s">
        <v>38565</v>
      </c>
      <c r="B8804" s="18" t="s">
        <v>38566</v>
      </c>
      <c r="C8804" s="18" t="s">
        <v>2104</v>
      </c>
      <c r="D8804" s="18"/>
    </row>
    <row r="8805" spans="1:4" ht="15.75" customHeight="1">
      <c r="A8805" s="18" t="s">
        <v>38567</v>
      </c>
      <c r="B8805" s="18" t="s">
        <v>38568</v>
      </c>
      <c r="C8805" s="18" t="s">
        <v>2054</v>
      </c>
      <c r="D8805" s="18"/>
    </row>
    <row r="8806" spans="1:4" ht="15.75" customHeight="1">
      <c r="A8806" s="18" t="s">
        <v>38569</v>
      </c>
      <c r="B8806" s="18" t="s">
        <v>38570</v>
      </c>
      <c r="C8806" s="18" t="s">
        <v>2060</v>
      </c>
      <c r="D8806" s="18"/>
    </row>
    <row r="8807" spans="1:4" ht="15.75" customHeight="1">
      <c r="A8807" s="18" t="s">
        <v>38571</v>
      </c>
      <c r="B8807" s="18" t="s">
        <v>38572</v>
      </c>
      <c r="C8807" s="18" t="s">
        <v>2240</v>
      </c>
      <c r="D8807" s="18"/>
    </row>
    <row r="8808" spans="1:4" ht="15.75" customHeight="1">
      <c r="A8808" s="18" t="s">
        <v>38573</v>
      </c>
      <c r="B8808" s="18" t="s">
        <v>38574</v>
      </c>
      <c r="C8808" s="18" t="s">
        <v>2048</v>
      </c>
      <c r="D8808" s="18"/>
    </row>
    <row r="8809" spans="1:4" ht="15.75" customHeight="1">
      <c r="A8809" s="18" t="s">
        <v>38575</v>
      </c>
      <c r="B8809" s="18" t="s">
        <v>38576</v>
      </c>
      <c r="C8809" s="18" t="s">
        <v>2044</v>
      </c>
      <c r="D8809" s="18"/>
    </row>
    <row r="8810" spans="1:4" ht="15.75" customHeight="1">
      <c r="A8810" s="18" t="s">
        <v>38577</v>
      </c>
      <c r="B8810" s="18" t="s">
        <v>38578</v>
      </c>
      <c r="C8810" s="18" t="s">
        <v>3435</v>
      </c>
      <c r="D8810" s="18"/>
    </row>
    <row r="8811" spans="1:4" ht="15.75" customHeight="1">
      <c r="A8811" s="18" t="s">
        <v>38579</v>
      </c>
      <c r="B8811" s="18" t="s">
        <v>38580</v>
      </c>
      <c r="C8811" s="18" t="s">
        <v>2066</v>
      </c>
      <c r="D8811" s="18"/>
    </row>
    <row r="8812" spans="1:4" ht="15.75" customHeight="1">
      <c r="A8812" s="18" t="s">
        <v>38581</v>
      </c>
      <c r="B8812" s="18" t="s">
        <v>38582</v>
      </c>
      <c r="C8812" s="18" t="s">
        <v>2240</v>
      </c>
      <c r="D8812" s="18"/>
    </row>
    <row r="8813" spans="1:4" ht="15.75" customHeight="1">
      <c r="A8813" s="18" t="s">
        <v>38583</v>
      </c>
      <c r="B8813" s="18" t="s">
        <v>38584</v>
      </c>
      <c r="C8813" s="18" t="s">
        <v>2066</v>
      </c>
      <c r="D8813" s="18"/>
    </row>
    <row r="8814" spans="1:4" ht="15.75" customHeight="1">
      <c r="A8814" s="18" t="s">
        <v>38585</v>
      </c>
      <c r="B8814" s="18" t="s">
        <v>38586</v>
      </c>
      <c r="C8814" s="18" t="s">
        <v>2044</v>
      </c>
      <c r="D8814" s="18"/>
    </row>
    <row r="8815" spans="1:4" ht="15.75" customHeight="1">
      <c r="A8815" s="18" t="s">
        <v>38587</v>
      </c>
      <c r="B8815" s="18" t="s">
        <v>38588</v>
      </c>
      <c r="C8815" s="18" t="s">
        <v>2044</v>
      </c>
      <c r="D8815" s="18"/>
    </row>
    <row r="8816" spans="1:4" ht="15.75" customHeight="1">
      <c r="A8816" s="18" t="s">
        <v>38589</v>
      </c>
      <c r="B8816" s="18" t="s">
        <v>38590</v>
      </c>
      <c r="C8816" s="18" t="s">
        <v>2038</v>
      </c>
      <c r="D8816" s="18"/>
    </row>
    <row r="8817" spans="1:4" ht="15.75" customHeight="1">
      <c r="A8817" s="18" t="s">
        <v>38591</v>
      </c>
      <c r="B8817" s="18" t="s">
        <v>38592</v>
      </c>
      <c r="C8817" s="18" t="s">
        <v>2182</v>
      </c>
      <c r="D8817" s="18"/>
    </row>
    <row r="8818" spans="1:4" ht="15.75" customHeight="1">
      <c r="A8818" s="18" t="s">
        <v>38593</v>
      </c>
      <c r="B8818" s="18" t="s">
        <v>38594</v>
      </c>
      <c r="C8818" s="18" t="s">
        <v>2182</v>
      </c>
      <c r="D8818" s="18"/>
    </row>
    <row r="8819" spans="1:4" ht="15.75" customHeight="1">
      <c r="A8819" s="18" t="s">
        <v>38595</v>
      </c>
      <c r="B8819" s="18" t="s">
        <v>38596</v>
      </c>
      <c r="C8819" s="18" t="s">
        <v>2220</v>
      </c>
      <c r="D8819" s="18"/>
    </row>
    <row r="8820" spans="1:4" ht="15.75" customHeight="1">
      <c r="A8820" s="18" t="s">
        <v>38597</v>
      </c>
      <c r="B8820" s="18" t="s">
        <v>38598</v>
      </c>
      <c r="C8820" s="18" t="s">
        <v>2182</v>
      </c>
      <c r="D8820" s="18"/>
    </row>
    <row r="8821" spans="1:4" ht="15.75" customHeight="1">
      <c r="A8821" s="18" t="s">
        <v>38599</v>
      </c>
      <c r="B8821" s="18" t="s">
        <v>38600</v>
      </c>
      <c r="C8821" s="18" t="s">
        <v>2514</v>
      </c>
      <c r="D8821" s="18"/>
    </row>
    <row r="8822" spans="1:4" ht="15.75" customHeight="1">
      <c r="A8822" s="18" t="s">
        <v>38601</v>
      </c>
      <c r="B8822" s="18" t="s">
        <v>38602</v>
      </c>
      <c r="C8822" s="18" t="s">
        <v>2196</v>
      </c>
      <c r="D8822" s="18"/>
    </row>
    <row r="8823" spans="1:4" ht="15.75" customHeight="1">
      <c r="A8823" s="18" t="s">
        <v>38603</v>
      </c>
      <c r="B8823" s="18" t="s">
        <v>38604</v>
      </c>
      <c r="C8823" s="18" t="s">
        <v>2301</v>
      </c>
      <c r="D8823" s="18"/>
    </row>
    <row r="8824" spans="1:4" ht="15.75" customHeight="1">
      <c r="A8824" s="18" t="s">
        <v>38605</v>
      </c>
      <c r="B8824" s="18" t="s">
        <v>38606</v>
      </c>
      <c r="C8824" s="18" t="s">
        <v>2277</v>
      </c>
      <c r="D8824" s="18"/>
    </row>
    <row r="8825" spans="1:4" ht="15.75" customHeight="1">
      <c r="A8825" s="18" t="s">
        <v>38607</v>
      </c>
      <c r="B8825" s="18" t="s">
        <v>38608</v>
      </c>
      <c r="C8825" s="18" t="s">
        <v>2030</v>
      </c>
      <c r="D8825" s="18"/>
    </row>
    <row r="8826" spans="1:4" ht="15.75" customHeight="1">
      <c r="A8826" s="18" t="s">
        <v>38609</v>
      </c>
      <c r="B8826" s="18" t="s">
        <v>38610</v>
      </c>
      <c r="C8826" s="18" t="s">
        <v>2417</v>
      </c>
      <c r="D8826" s="18"/>
    </row>
    <row r="8827" spans="1:4" ht="15.75" customHeight="1">
      <c r="A8827" s="18" t="s">
        <v>38611</v>
      </c>
      <c r="B8827" s="18" t="s">
        <v>38612</v>
      </c>
      <c r="C8827" s="18" t="s">
        <v>2044</v>
      </c>
      <c r="D8827" s="18"/>
    </row>
    <row r="8828" spans="1:4" ht="15.75" customHeight="1">
      <c r="A8828" s="18" t="s">
        <v>38613</v>
      </c>
      <c r="B8828" s="18" t="s">
        <v>38614</v>
      </c>
      <c r="C8828" s="18" t="s">
        <v>2030</v>
      </c>
      <c r="D8828" s="18"/>
    </row>
    <row r="8829" spans="1:4" ht="15.75" customHeight="1">
      <c r="A8829" s="18" t="s">
        <v>38615</v>
      </c>
      <c r="B8829" s="18" t="s">
        <v>38616</v>
      </c>
      <c r="C8829" s="18" t="s">
        <v>3177</v>
      </c>
      <c r="D8829" s="18"/>
    </row>
    <row r="8830" spans="1:4" ht="15.75" customHeight="1">
      <c r="A8830" s="18" t="s">
        <v>38617</v>
      </c>
      <c r="B8830" s="18" t="s">
        <v>38618</v>
      </c>
      <c r="C8830" s="18" t="s">
        <v>2038</v>
      </c>
      <c r="D8830" s="18"/>
    </row>
    <row r="8831" spans="1:4" ht="15.75" customHeight="1">
      <c r="A8831" s="18" t="s">
        <v>38619</v>
      </c>
      <c r="B8831" s="18" t="s">
        <v>38620</v>
      </c>
      <c r="C8831" s="18" t="s">
        <v>2220</v>
      </c>
      <c r="D8831" s="18"/>
    </row>
    <row r="8832" spans="1:4" ht="15.75" customHeight="1">
      <c r="A8832" s="18" t="s">
        <v>38621</v>
      </c>
      <c r="B8832" s="18" t="s">
        <v>38622</v>
      </c>
      <c r="C8832" s="18" t="s">
        <v>2038</v>
      </c>
      <c r="D8832" s="18"/>
    </row>
    <row r="8833" spans="1:4" ht="15.75" customHeight="1">
      <c r="A8833" s="18" t="s">
        <v>38623</v>
      </c>
      <c r="B8833" s="18" t="s">
        <v>38624</v>
      </c>
      <c r="C8833" s="18" t="s">
        <v>2182</v>
      </c>
      <c r="D8833" s="18"/>
    </row>
    <row r="8834" spans="1:4" ht="15.75" customHeight="1">
      <c r="A8834" s="18" t="s">
        <v>38625</v>
      </c>
      <c r="B8834" s="18" t="s">
        <v>38626</v>
      </c>
      <c r="C8834" s="18" t="s">
        <v>2038</v>
      </c>
      <c r="D8834" s="18"/>
    </row>
    <row r="8835" spans="1:4" ht="15.75" customHeight="1">
      <c r="A8835" s="18" t="s">
        <v>38627</v>
      </c>
      <c r="B8835" s="18" t="s">
        <v>38628</v>
      </c>
      <c r="C8835" s="18" t="s">
        <v>2038</v>
      </c>
      <c r="D8835" s="18"/>
    </row>
    <row r="8836" spans="1:4" ht="15.75" customHeight="1">
      <c r="A8836" s="18" t="s">
        <v>38629</v>
      </c>
      <c r="B8836" s="18" t="s">
        <v>38630</v>
      </c>
      <c r="C8836" s="18" t="s">
        <v>2030</v>
      </c>
      <c r="D8836" s="18"/>
    </row>
    <row r="8837" spans="1:4" ht="15.75" customHeight="1">
      <c r="A8837" s="18" t="s">
        <v>38631</v>
      </c>
      <c r="B8837" s="18" t="s">
        <v>38632</v>
      </c>
      <c r="C8837" s="18" t="s">
        <v>2054</v>
      </c>
      <c r="D8837" s="18"/>
    </row>
    <row r="8838" spans="1:4" ht="15.75" customHeight="1">
      <c r="A8838" s="18" t="s">
        <v>38633</v>
      </c>
      <c r="B8838" s="18" t="s">
        <v>38634</v>
      </c>
      <c r="C8838" s="18" t="s">
        <v>2044</v>
      </c>
      <c r="D8838" s="18"/>
    </row>
    <row r="8839" spans="1:4" ht="15.75" customHeight="1">
      <c r="A8839" s="18" t="s">
        <v>38635</v>
      </c>
      <c r="B8839" s="18" t="s">
        <v>38636</v>
      </c>
      <c r="C8839" s="18" t="s">
        <v>2048</v>
      </c>
      <c r="D8839" s="18"/>
    </row>
    <row r="8840" spans="1:4" ht="15.75" customHeight="1">
      <c r="A8840" s="18" t="s">
        <v>38637</v>
      </c>
      <c r="B8840" s="18" t="s">
        <v>38638</v>
      </c>
      <c r="C8840" s="18" t="s">
        <v>2240</v>
      </c>
      <c r="D8840" s="18"/>
    </row>
    <row r="8841" spans="1:4" ht="15.75" customHeight="1">
      <c r="A8841" s="18" t="s">
        <v>38639</v>
      </c>
      <c r="B8841" s="18" t="s">
        <v>38640</v>
      </c>
      <c r="C8841" s="18" t="s">
        <v>2086</v>
      </c>
      <c r="D8841" s="18"/>
    </row>
    <row r="8842" spans="1:4" ht="15.75" customHeight="1">
      <c r="A8842" s="18" t="s">
        <v>38641</v>
      </c>
      <c r="B8842" s="18" t="s">
        <v>38642</v>
      </c>
      <c r="C8842" s="18" t="s">
        <v>2041</v>
      </c>
      <c r="D8842" s="18"/>
    </row>
    <row r="8843" spans="1:4" ht="15.75" customHeight="1">
      <c r="A8843" s="18" t="s">
        <v>38643</v>
      </c>
      <c r="B8843" s="18" t="s">
        <v>38644</v>
      </c>
      <c r="C8843" s="18" t="s">
        <v>2220</v>
      </c>
      <c r="D8843" s="18"/>
    </row>
    <row r="8844" spans="1:4" ht="15.75" customHeight="1">
      <c r="A8844" s="18" t="s">
        <v>38645</v>
      </c>
      <c r="B8844" s="18" t="s">
        <v>38646</v>
      </c>
      <c r="C8844" s="18" t="s">
        <v>2153</v>
      </c>
      <c r="D8844" s="18"/>
    </row>
    <row r="8845" spans="1:4" ht="15.75" customHeight="1">
      <c r="A8845" s="18" t="s">
        <v>38647</v>
      </c>
      <c r="B8845" s="18" t="s">
        <v>38648</v>
      </c>
      <c r="C8845" s="18" t="s">
        <v>2182</v>
      </c>
      <c r="D8845" s="18"/>
    </row>
    <row r="8846" spans="1:4" ht="15.75" customHeight="1">
      <c r="A8846" s="18" t="s">
        <v>38649</v>
      </c>
      <c r="B8846" s="18" t="s">
        <v>38650</v>
      </c>
      <c r="C8846" s="18" t="s">
        <v>2078</v>
      </c>
      <c r="D8846" s="18"/>
    </row>
    <row r="8847" spans="1:4" ht="15.75" customHeight="1">
      <c r="A8847" s="18" t="s">
        <v>38651</v>
      </c>
      <c r="B8847" s="18" t="s">
        <v>38652</v>
      </c>
      <c r="C8847" s="18" t="s">
        <v>2021</v>
      </c>
      <c r="D8847" s="18"/>
    </row>
    <row r="8848" spans="1:4" ht="15.75" customHeight="1">
      <c r="A8848" s="18" t="s">
        <v>38653</v>
      </c>
      <c r="B8848" s="18" t="s">
        <v>38654</v>
      </c>
      <c r="C8848" s="18" t="s">
        <v>2196</v>
      </c>
      <c r="D8848" s="18"/>
    </row>
    <row r="8849" spans="1:4" ht="15.75" customHeight="1">
      <c r="A8849" s="18" t="s">
        <v>38655</v>
      </c>
      <c r="B8849" s="18" t="s">
        <v>38656</v>
      </c>
      <c r="C8849" s="18" t="s">
        <v>2041</v>
      </c>
      <c r="D8849" s="18"/>
    </row>
    <row r="8850" spans="1:4" ht="15.75" customHeight="1">
      <c r="A8850" s="18" t="s">
        <v>38657</v>
      </c>
      <c r="B8850" s="18" t="s">
        <v>38658</v>
      </c>
      <c r="C8850" s="18" t="s">
        <v>2034</v>
      </c>
      <c r="D8850" s="18"/>
    </row>
    <row r="8851" spans="1:4" ht="15.75" customHeight="1">
      <c r="A8851" s="18" t="s">
        <v>38659</v>
      </c>
      <c r="B8851" s="18" t="s">
        <v>38660</v>
      </c>
      <c r="C8851" s="18" t="s">
        <v>2081</v>
      </c>
      <c r="D8851" s="18"/>
    </row>
    <row r="8852" spans="1:4" ht="15.75" customHeight="1">
      <c r="A8852" s="18" t="s">
        <v>38661</v>
      </c>
      <c r="B8852" s="18" t="s">
        <v>38662</v>
      </c>
      <c r="C8852" s="18" t="s">
        <v>2818</v>
      </c>
      <c r="D8852" s="18"/>
    </row>
    <row r="8853" spans="1:4" ht="15.75" customHeight="1">
      <c r="A8853" s="18" t="s">
        <v>38663</v>
      </c>
      <c r="B8853" s="18" t="s">
        <v>38664</v>
      </c>
      <c r="C8853" s="18" t="s">
        <v>2030</v>
      </c>
      <c r="D8853" s="18"/>
    </row>
    <row r="8854" spans="1:4" ht="15.75" customHeight="1">
      <c r="A8854" s="18" t="s">
        <v>38665</v>
      </c>
      <c r="B8854" s="18" t="s">
        <v>38666</v>
      </c>
      <c r="C8854" s="18" t="s">
        <v>2081</v>
      </c>
      <c r="D8854" s="18"/>
    </row>
    <row r="8855" spans="1:4" ht="15.75" customHeight="1">
      <c r="A8855" s="18" t="s">
        <v>38667</v>
      </c>
      <c r="B8855" s="18" t="s">
        <v>38668</v>
      </c>
      <c r="C8855" s="18" t="s">
        <v>2078</v>
      </c>
      <c r="D8855" s="18"/>
    </row>
    <row r="8856" spans="1:4" ht="15.75" customHeight="1">
      <c r="A8856" s="18" t="s">
        <v>38669</v>
      </c>
      <c r="B8856" s="18" t="s">
        <v>38670</v>
      </c>
      <c r="C8856" s="18" t="s">
        <v>2030</v>
      </c>
      <c r="D8856" s="18"/>
    </row>
    <row r="8857" spans="1:4" ht="15.75" customHeight="1">
      <c r="A8857" s="18" t="s">
        <v>38671</v>
      </c>
      <c r="B8857" s="18" t="s">
        <v>38672</v>
      </c>
      <c r="C8857" s="18" t="s">
        <v>2057</v>
      </c>
      <c r="D8857" s="18"/>
    </row>
    <row r="8858" spans="1:4" ht="15.75" customHeight="1">
      <c r="A8858" s="18" t="s">
        <v>38673</v>
      </c>
      <c r="B8858" s="18" t="s">
        <v>38674</v>
      </c>
      <c r="C8858" s="18" t="s">
        <v>2038</v>
      </c>
      <c r="D8858" s="18"/>
    </row>
    <row r="8859" spans="1:4" ht="15.75" customHeight="1">
      <c r="A8859" s="18" t="s">
        <v>38675</v>
      </c>
      <c r="B8859" s="18" t="s">
        <v>38676</v>
      </c>
      <c r="C8859" s="18" t="s">
        <v>3200</v>
      </c>
      <c r="D8859" s="18"/>
    </row>
    <row r="8860" spans="1:4" ht="15.75" customHeight="1">
      <c r="A8860" s="18" t="s">
        <v>38677</v>
      </c>
      <c r="B8860" s="18" t="s">
        <v>38678</v>
      </c>
      <c r="C8860" s="18" t="s">
        <v>2220</v>
      </c>
      <c r="D8860" s="18"/>
    </row>
    <row r="8861" spans="1:4" ht="15.75" customHeight="1">
      <c r="A8861" s="18" t="s">
        <v>38679</v>
      </c>
      <c r="B8861" s="18" t="s">
        <v>38680</v>
      </c>
      <c r="C8861" s="18" t="s">
        <v>2751</v>
      </c>
      <c r="D8861" s="18"/>
    </row>
    <row r="8862" spans="1:4" ht="15.75" customHeight="1">
      <c r="A8862" s="18" t="s">
        <v>38681</v>
      </c>
      <c r="B8862" s="18" t="s">
        <v>38682</v>
      </c>
      <c r="C8862" s="18" t="s">
        <v>2030</v>
      </c>
      <c r="D8862" s="18"/>
    </row>
    <row r="8863" spans="1:4" ht="15.75" customHeight="1">
      <c r="A8863" s="18" t="s">
        <v>38683</v>
      </c>
      <c r="B8863" s="18" t="s">
        <v>38684</v>
      </c>
      <c r="C8863" s="18" t="s">
        <v>2277</v>
      </c>
      <c r="D8863" s="18"/>
    </row>
    <row r="8864" spans="1:4" ht="15.75" customHeight="1">
      <c r="A8864" s="18" t="s">
        <v>38685</v>
      </c>
      <c r="B8864" s="18" t="s">
        <v>38686</v>
      </c>
      <c r="C8864" s="18" t="s">
        <v>2078</v>
      </c>
      <c r="D8864" s="18"/>
    </row>
    <row r="8865" spans="1:4" ht="15.75" customHeight="1">
      <c r="A8865" s="18" t="s">
        <v>38687</v>
      </c>
      <c r="B8865" s="18" t="s">
        <v>38688</v>
      </c>
      <c r="C8865" s="18" t="s">
        <v>2041</v>
      </c>
      <c r="D8865" s="18"/>
    </row>
    <row r="8866" spans="1:4" ht="15.75" customHeight="1">
      <c r="A8866" s="18" t="s">
        <v>38689</v>
      </c>
      <c r="B8866" s="18" t="s">
        <v>38690</v>
      </c>
      <c r="C8866" s="18" t="s">
        <v>2041</v>
      </c>
      <c r="D8866" s="18"/>
    </row>
    <row r="8867" spans="1:4" ht="15.75" customHeight="1">
      <c r="A8867" s="18" t="s">
        <v>38691</v>
      </c>
      <c r="B8867" s="18" t="s">
        <v>38692</v>
      </c>
      <c r="C8867" s="18" t="s">
        <v>2021</v>
      </c>
      <c r="D8867" s="18"/>
    </row>
    <row r="8868" spans="1:4" ht="15.75" customHeight="1">
      <c r="A8868" s="18" t="s">
        <v>38693</v>
      </c>
      <c r="B8868" s="18" t="s">
        <v>38694</v>
      </c>
      <c r="C8868" s="18" t="s">
        <v>2301</v>
      </c>
      <c r="D8868" s="18"/>
    </row>
    <row r="8869" spans="1:4" ht="15.75" customHeight="1">
      <c r="A8869" s="18" t="s">
        <v>38695</v>
      </c>
      <c r="B8869" s="18" t="s">
        <v>38696</v>
      </c>
      <c r="C8869" s="18" t="s">
        <v>2095</v>
      </c>
      <c r="D8869" s="18"/>
    </row>
    <row r="8870" spans="1:4" ht="15.75" customHeight="1">
      <c r="A8870" s="18" t="s">
        <v>38697</v>
      </c>
      <c r="B8870" s="18" t="s">
        <v>38698</v>
      </c>
      <c r="C8870" s="18" t="s">
        <v>2044</v>
      </c>
      <c r="D8870" s="18"/>
    </row>
    <row r="8871" spans="1:4" ht="15.75" customHeight="1">
      <c r="A8871" s="18" t="s">
        <v>38699</v>
      </c>
      <c r="B8871" s="18" t="s">
        <v>38700</v>
      </c>
      <c r="C8871" s="18" t="s">
        <v>2440</v>
      </c>
      <c r="D8871" s="18"/>
    </row>
    <row r="8872" spans="1:4" ht="15.75" customHeight="1">
      <c r="A8872" s="18" t="s">
        <v>38701</v>
      </c>
      <c r="B8872" s="18" t="s">
        <v>38702</v>
      </c>
      <c r="C8872" s="18" t="s">
        <v>3385</v>
      </c>
      <c r="D8872" s="18"/>
    </row>
    <row r="8873" spans="1:4" ht="15.75" customHeight="1">
      <c r="A8873" s="18" t="s">
        <v>38703</v>
      </c>
      <c r="B8873" s="18" t="s">
        <v>38704</v>
      </c>
      <c r="C8873" s="18" t="s">
        <v>2034</v>
      </c>
      <c r="D8873" s="18"/>
    </row>
    <row r="8874" spans="1:4" ht="15.75" customHeight="1">
      <c r="A8874" s="18" t="s">
        <v>38705</v>
      </c>
      <c r="B8874" s="18" t="s">
        <v>38706</v>
      </c>
      <c r="C8874" s="18" t="s">
        <v>2030</v>
      </c>
      <c r="D8874" s="18"/>
    </row>
    <row r="8875" spans="1:4" ht="15.75" customHeight="1">
      <c r="A8875" s="18" t="s">
        <v>38707</v>
      </c>
      <c r="B8875" s="18" t="s">
        <v>38708</v>
      </c>
      <c r="C8875" s="18" t="s">
        <v>2652</v>
      </c>
      <c r="D8875" s="18"/>
    </row>
    <row r="8876" spans="1:4" ht="15.75" customHeight="1">
      <c r="A8876" s="18" t="s">
        <v>38709</v>
      </c>
      <c r="B8876" s="18" t="s">
        <v>38710</v>
      </c>
      <c r="C8876" s="18" t="s">
        <v>2078</v>
      </c>
      <c r="D8876" s="18"/>
    </row>
    <row r="8877" spans="1:4" ht="15.75" customHeight="1">
      <c r="A8877" s="18" t="s">
        <v>38711</v>
      </c>
      <c r="B8877" s="18" t="s">
        <v>38712</v>
      </c>
      <c r="C8877" s="18" t="s">
        <v>2086</v>
      </c>
      <c r="D8877" s="18"/>
    </row>
    <row r="8878" spans="1:4" ht="15.75" customHeight="1">
      <c r="A8878" s="18" t="s">
        <v>38713</v>
      </c>
      <c r="B8878" s="18" t="s">
        <v>38714</v>
      </c>
      <c r="C8878" s="18" t="s">
        <v>2048</v>
      </c>
      <c r="D8878" s="18"/>
    </row>
    <row r="8879" spans="1:4" ht="15.75" customHeight="1">
      <c r="A8879" s="18" t="s">
        <v>38715</v>
      </c>
      <c r="B8879" s="18" t="s">
        <v>38716</v>
      </c>
      <c r="C8879" s="18" t="s">
        <v>2034</v>
      </c>
      <c r="D8879" s="18"/>
    </row>
    <row r="8880" spans="1:4" ht="15.75" customHeight="1">
      <c r="A8880" s="18" t="s">
        <v>38717</v>
      </c>
      <c r="B8880" s="18" t="s">
        <v>38718</v>
      </c>
      <c r="C8880" s="18" t="s">
        <v>2044</v>
      </c>
      <c r="D8880" s="18"/>
    </row>
    <row r="8881" spans="1:4" ht="15.75" customHeight="1">
      <c r="A8881" s="18" t="s">
        <v>38719</v>
      </c>
      <c r="B8881" s="18" t="s">
        <v>38720</v>
      </c>
      <c r="C8881" s="18" t="s">
        <v>2021</v>
      </c>
      <c r="D8881" s="18"/>
    </row>
    <row r="8882" spans="1:4" ht="15.75" customHeight="1">
      <c r="A8882" s="18" t="s">
        <v>38721</v>
      </c>
      <c r="B8882" s="18" t="s">
        <v>38722</v>
      </c>
      <c r="C8882" s="18" t="s">
        <v>7257</v>
      </c>
      <c r="D8882" s="18"/>
    </row>
    <row r="8883" spans="1:4" ht="15.75" customHeight="1">
      <c r="A8883" s="18" t="s">
        <v>38723</v>
      </c>
      <c r="B8883" s="18" t="s">
        <v>38724</v>
      </c>
      <c r="C8883" s="18" t="s">
        <v>2021</v>
      </c>
      <c r="D8883" s="18"/>
    </row>
    <row r="8884" spans="1:4" ht="15.75" customHeight="1">
      <c r="A8884" s="18" t="s">
        <v>38725</v>
      </c>
      <c r="B8884" s="18" t="s">
        <v>38726</v>
      </c>
      <c r="C8884" s="18" t="s">
        <v>2041</v>
      </c>
      <c r="D8884" s="18"/>
    </row>
    <row r="8885" spans="1:4" ht="15.75" customHeight="1">
      <c r="A8885" s="18" t="s">
        <v>38727</v>
      </c>
      <c r="B8885" s="18" t="s">
        <v>38728</v>
      </c>
      <c r="C8885" s="18" t="s">
        <v>2078</v>
      </c>
      <c r="D8885" s="18"/>
    </row>
    <row r="8886" spans="1:4" ht="15.75" customHeight="1">
      <c r="A8886" s="18" t="s">
        <v>38729</v>
      </c>
      <c r="B8886" s="18" t="s">
        <v>38730</v>
      </c>
      <c r="C8886" s="18" t="s">
        <v>2044</v>
      </c>
      <c r="D8886" s="18"/>
    </row>
    <row r="8887" spans="1:4" ht="15.75" customHeight="1">
      <c r="A8887" s="18" t="s">
        <v>38731</v>
      </c>
      <c r="B8887" s="18" t="s">
        <v>38732</v>
      </c>
      <c r="C8887" s="18" t="s">
        <v>2024</v>
      </c>
      <c r="D8887" s="18"/>
    </row>
    <row r="8888" spans="1:4" ht="15.75" customHeight="1">
      <c r="A8888" s="18" t="s">
        <v>38733</v>
      </c>
      <c r="B8888" s="18" t="s">
        <v>38734</v>
      </c>
      <c r="C8888" s="18" t="s">
        <v>2030</v>
      </c>
      <c r="D8888" s="18"/>
    </row>
    <row r="8889" spans="1:4" ht="15.75" customHeight="1">
      <c r="A8889" s="18" t="s">
        <v>38735</v>
      </c>
      <c r="B8889" s="18" t="s">
        <v>38736</v>
      </c>
      <c r="C8889" s="18" t="s">
        <v>2288</v>
      </c>
      <c r="D8889" s="18"/>
    </row>
    <row r="8890" spans="1:4" ht="15.75" customHeight="1">
      <c r="A8890" s="18" t="s">
        <v>38737</v>
      </c>
      <c r="B8890" s="18" t="s">
        <v>38738</v>
      </c>
      <c r="C8890" s="18" t="s">
        <v>2038</v>
      </c>
      <c r="D8890" s="18"/>
    </row>
    <row r="8891" spans="1:4" ht="15.75" customHeight="1">
      <c r="A8891" s="18" t="s">
        <v>38739</v>
      </c>
      <c r="B8891" s="18" t="s">
        <v>38740</v>
      </c>
      <c r="C8891" s="18" t="s">
        <v>2030</v>
      </c>
      <c r="D8891" s="18"/>
    </row>
    <row r="8892" spans="1:4" ht="15.75" customHeight="1">
      <c r="A8892" s="18" t="s">
        <v>38741</v>
      </c>
      <c r="B8892" s="18" t="s">
        <v>38742</v>
      </c>
      <c r="C8892" s="18" t="s">
        <v>2353</v>
      </c>
      <c r="D8892" s="18"/>
    </row>
    <row r="8893" spans="1:4" ht="15.75" customHeight="1">
      <c r="A8893" s="18" t="s">
        <v>38743</v>
      </c>
      <c r="B8893" s="18" t="s">
        <v>38744</v>
      </c>
      <c r="C8893" s="18" t="s">
        <v>2030</v>
      </c>
      <c r="D8893" s="18"/>
    </row>
    <row r="8894" spans="1:4" ht="15.75" customHeight="1">
      <c r="A8894" s="18" t="s">
        <v>38745</v>
      </c>
      <c r="B8894" s="18" t="s">
        <v>38746</v>
      </c>
      <c r="C8894" s="18" t="s">
        <v>2511</v>
      </c>
      <c r="D8894" s="18"/>
    </row>
    <row r="8895" spans="1:4" ht="15.75" customHeight="1">
      <c r="A8895" s="18" t="s">
        <v>38747</v>
      </c>
      <c r="B8895" s="18" t="s">
        <v>38748</v>
      </c>
      <c r="C8895" s="18" t="s">
        <v>2054</v>
      </c>
      <c r="D8895" s="18"/>
    </row>
    <row r="8896" spans="1:4" ht="15.75" customHeight="1">
      <c r="A8896" s="18" t="s">
        <v>38749</v>
      </c>
      <c r="B8896" s="18" t="s">
        <v>38750</v>
      </c>
      <c r="C8896" s="18" t="s">
        <v>2196</v>
      </c>
      <c r="D8896" s="18"/>
    </row>
    <row r="8897" spans="1:4" ht="15.75" customHeight="1">
      <c r="A8897" s="18" t="s">
        <v>38751</v>
      </c>
      <c r="B8897" s="18" t="s">
        <v>38752</v>
      </c>
      <c r="C8897" s="18" t="s">
        <v>2483</v>
      </c>
      <c r="D8897" s="18"/>
    </row>
    <row r="8898" spans="1:4" ht="15.75" customHeight="1">
      <c r="A8898" s="18" t="s">
        <v>38753</v>
      </c>
      <c r="B8898" s="18" t="s">
        <v>38754</v>
      </c>
      <c r="C8898" s="18" t="s">
        <v>2044</v>
      </c>
      <c r="D8898" s="18"/>
    </row>
    <row r="8899" spans="1:4" ht="15.75" customHeight="1">
      <c r="A8899" s="18" t="s">
        <v>38755</v>
      </c>
      <c r="B8899" s="18" t="s">
        <v>38756</v>
      </c>
      <c r="C8899" s="18" t="s">
        <v>2044</v>
      </c>
      <c r="D8899" s="18"/>
    </row>
    <row r="8900" spans="1:4" ht="15.75" customHeight="1">
      <c r="A8900" s="18" t="s">
        <v>38757</v>
      </c>
      <c r="B8900" s="18" t="s">
        <v>38758</v>
      </c>
      <c r="C8900" s="18" t="s">
        <v>3385</v>
      </c>
      <c r="D8900" s="18"/>
    </row>
    <row r="8901" spans="1:4" ht="15.75" customHeight="1">
      <c r="A8901" s="18" t="s">
        <v>38759</v>
      </c>
      <c r="B8901" s="18" t="s">
        <v>38760</v>
      </c>
      <c r="C8901" s="18" t="s">
        <v>2216</v>
      </c>
      <c r="D8901" s="18"/>
    </row>
    <row r="8902" spans="1:4" ht="15.75" customHeight="1">
      <c r="A8902" s="18" t="s">
        <v>38761</v>
      </c>
      <c r="B8902" s="18" t="s">
        <v>38762</v>
      </c>
      <c r="C8902" s="18" t="s">
        <v>2054</v>
      </c>
      <c r="D8902" s="18"/>
    </row>
    <row r="8903" spans="1:4" ht="15.75" customHeight="1">
      <c r="A8903" s="18" t="s">
        <v>38763</v>
      </c>
      <c r="B8903" s="18" t="s">
        <v>38764</v>
      </c>
      <c r="C8903" s="18" t="s">
        <v>2038</v>
      </c>
      <c r="D8903" s="18"/>
    </row>
    <row r="8904" spans="1:4" ht="15.75" customHeight="1">
      <c r="A8904" s="18" t="s">
        <v>38765</v>
      </c>
      <c r="B8904" s="18" t="s">
        <v>38766</v>
      </c>
      <c r="C8904" s="18" t="s">
        <v>2048</v>
      </c>
      <c r="D8904" s="18"/>
    </row>
    <row r="8905" spans="1:4" ht="15.75" customHeight="1">
      <c r="A8905" s="18" t="s">
        <v>38767</v>
      </c>
      <c r="B8905" s="18" t="s">
        <v>38768</v>
      </c>
      <c r="C8905" s="18" t="s">
        <v>2081</v>
      </c>
      <c r="D8905" s="18"/>
    </row>
    <row r="8906" spans="1:4" ht="15.75" customHeight="1">
      <c r="A8906" s="18" t="s">
        <v>38769</v>
      </c>
      <c r="B8906" s="18" t="s">
        <v>38770</v>
      </c>
      <c r="C8906" s="18" t="s">
        <v>2240</v>
      </c>
      <c r="D8906" s="18"/>
    </row>
    <row r="8907" spans="1:4" ht="15.75" customHeight="1">
      <c r="A8907" s="18" t="s">
        <v>38771</v>
      </c>
      <c r="B8907" s="18" t="s">
        <v>38772</v>
      </c>
      <c r="C8907" s="18" t="s">
        <v>2041</v>
      </c>
      <c r="D8907" s="18"/>
    </row>
    <row r="8908" spans="1:4" ht="15.75" customHeight="1">
      <c r="A8908" s="18" t="s">
        <v>38773</v>
      </c>
      <c r="B8908" s="18" t="s">
        <v>38774</v>
      </c>
      <c r="C8908" s="18" t="s">
        <v>2220</v>
      </c>
      <c r="D8908" s="18"/>
    </row>
    <row r="8909" spans="1:4" ht="15.75" customHeight="1">
      <c r="A8909" s="18" t="s">
        <v>38775</v>
      </c>
      <c r="B8909" s="18" t="s">
        <v>38776</v>
      </c>
      <c r="C8909" s="18" t="s">
        <v>2089</v>
      </c>
      <c r="D8909" s="18"/>
    </row>
    <row r="8910" spans="1:4" ht="15.75" customHeight="1">
      <c r="A8910" s="18" t="s">
        <v>38777</v>
      </c>
      <c r="B8910" s="18" t="s">
        <v>38778</v>
      </c>
      <c r="C8910" s="18" t="s">
        <v>2060</v>
      </c>
      <c r="D8910" s="18"/>
    </row>
    <row r="8911" spans="1:4" ht="15.75" customHeight="1">
      <c r="A8911" s="18" t="s">
        <v>38779</v>
      </c>
      <c r="B8911" s="18" t="s">
        <v>38780</v>
      </c>
      <c r="C8911" s="18" t="s">
        <v>2044</v>
      </c>
      <c r="D8911" s="18"/>
    </row>
    <row r="8912" spans="1:4" ht="15.75" customHeight="1">
      <c r="A8912" s="18" t="s">
        <v>38781</v>
      </c>
      <c r="B8912" s="18" t="s">
        <v>38782</v>
      </c>
      <c r="C8912" s="18" t="s">
        <v>2038</v>
      </c>
      <c r="D8912" s="18"/>
    </row>
    <row r="8913" spans="1:4" ht="15.75" customHeight="1">
      <c r="A8913" s="18" t="s">
        <v>38783</v>
      </c>
      <c r="B8913" s="18" t="s">
        <v>38784</v>
      </c>
      <c r="C8913" s="18" t="s">
        <v>2073</v>
      </c>
      <c r="D8913" s="18"/>
    </row>
    <row r="8914" spans="1:4" ht="15.75" customHeight="1">
      <c r="A8914" s="18" t="s">
        <v>38785</v>
      </c>
      <c r="B8914" s="18" t="s">
        <v>38786</v>
      </c>
      <c r="C8914" s="18" t="s">
        <v>2041</v>
      </c>
      <c r="D8914" s="18"/>
    </row>
    <row r="8915" spans="1:4" ht="15.75" customHeight="1">
      <c r="A8915" s="18" t="s">
        <v>38787</v>
      </c>
      <c r="B8915" s="18" t="s">
        <v>38788</v>
      </c>
      <c r="C8915" s="18" t="s">
        <v>4816</v>
      </c>
      <c r="D8915" s="18"/>
    </row>
    <row r="8916" spans="1:4" ht="15.75" customHeight="1">
      <c r="A8916" s="18" t="s">
        <v>38789</v>
      </c>
      <c r="B8916" s="18" t="s">
        <v>38790</v>
      </c>
      <c r="C8916" s="18" t="s">
        <v>2128</v>
      </c>
      <c r="D8916" s="18"/>
    </row>
    <row r="8917" spans="1:4" ht="15.75" customHeight="1">
      <c r="A8917" s="18" t="s">
        <v>38791</v>
      </c>
      <c r="B8917" s="18" t="s">
        <v>38792</v>
      </c>
      <c r="C8917" s="18" t="s">
        <v>2034</v>
      </c>
      <c r="D8917" s="18"/>
    </row>
    <row r="8918" spans="1:4" ht="15.75" customHeight="1">
      <c r="A8918" s="18" t="s">
        <v>38793</v>
      </c>
      <c r="B8918" s="18" t="s">
        <v>38794</v>
      </c>
      <c r="C8918" s="18" t="s">
        <v>2057</v>
      </c>
      <c r="D8918" s="18"/>
    </row>
    <row r="8919" spans="1:4" ht="15.75" customHeight="1">
      <c r="A8919" s="18" t="s">
        <v>38795</v>
      </c>
      <c r="B8919" s="18" t="s">
        <v>38796</v>
      </c>
      <c r="C8919" s="18" t="s">
        <v>2201</v>
      </c>
      <c r="D8919" s="18"/>
    </row>
    <row r="8920" spans="1:4" ht="15.75" customHeight="1">
      <c r="A8920" s="18" t="s">
        <v>38797</v>
      </c>
      <c r="B8920" s="18" t="s">
        <v>38798</v>
      </c>
      <c r="C8920" s="18" t="s">
        <v>2038</v>
      </c>
      <c r="D8920" s="18"/>
    </row>
    <row r="8921" spans="1:4" ht="15.75" customHeight="1">
      <c r="A8921" s="18" t="s">
        <v>38799</v>
      </c>
      <c r="B8921" s="18" t="s">
        <v>38800</v>
      </c>
      <c r="C8921" s="18" t="s">
        <v>2274</v>
      </c>
      <c r="D8921" s="18"/>
    </row>
    <row r="8922" spans="1:4" ht="15.75" customHeight="1">
      <c r="A8922" s="18" t="s">
        <v>38801</v>
      </c>
      <c r="B8922" s="18" t="s">
        <v>38802</v>
      </c>
      <c r="C8922" s="18" t="s">
        <v>2113</v>
      </c>
      <c r="D8922" s="18"/>
    </row>
    <row r="8923" spans="1:4" ht="15.75" customHeight="1">
      <c r="A8923" s="18" t="s">
        <v>38803</v>
      </c>
      <c r="B8923" s="18" t="s">
        <v>38804</v>
      </c>
      <c r="C8923" s="18" t="s">
        <v>2041</v>
      </c>
      <c r="D8923" s="18"/>
    </row>
    <row r="8924" spans="1:4" ht="15.75" customHeight="1">
      <c r="A8924" s="18" t="s">
        <v>38805</v>
      </c>
      <c r="B8924" s="18" t="s">
        <v>38806</v>
      </c>
      <c r="C8924" s="18" t="s">
        <v>2044</v>
      </c>
      <c r="D8924" s="18"/>
    </row>
    <row r="8925" spans="1:4" ht="15.75" customHeight="1">
      <c r="A8925" s="18" t="s">
        <v>38807</v>
      </c>
      <c r="B8925" s="18" t="s">
        <v>38808</v>
      </c>
      <c r="C8925" s="18" t="s">
        <v>2017</v>
      </c>
      <c r="D8925" s="18"/>
    </row>
    <row r="8926" spans="1:4" ht="15.75" customHeight="1">
      <c r="A8926" s="18" t="s">
        <v>38809</v>
      </c>
      <c r="B8926" s="18" t="s">
        <v>38810</v>
      </c>
      <c r="C8926" s="18" t="s">
        <v>3637</v>
      </c>
      <c r="D8926" s="18"/>
    </row>
    <row r="8927" spans="1:4" ht="15.75" customHeight="1">
      <c r="A8927" s="18" t="s">
        <v>38811</v>
      </c>
      <c r="B8927" s="18" t="s">
        <v>38812</v>
      </c>
      <c r="C8927" s="18" t="s">
        <v>2086</v>
      </c>
      <c r="D8927" s="18"/>
    </row>
    <row r="8928" spans="1:4" ht="15.75" customHeight="1">
      <c r="A8928" s="18" t="s">
        <v>38813</v>
      </c>
      <c r="B8928" s="18" t="s">
        <v>38814</v>
      </c>
      <c r="C8928" s="18" t="s">
        <v>2060</v>
      </c>
      <c r="D8928" s="18"/>
    </row>
    <row r="8929" spans="1:4" ht="15.75" customHeight="1">
      <c r="A8929" s="18" t="s">
        <v>38815</v>
      </c>
      <c r="B8929" s="18" t="s">
        <v>38816</v>
      </c>
      <c r="C8929" s="18" t="s">
        <v>2457</v>
      </c>
      <c r="D8929" s="18"/>
    </row>
    <row r="8930" spans="1:4" ht="15.75" customHeight="1">
      <c r="A8930" s="18" t="s">
        <v>38817</v>
      </c>
      <c r="B8930" s="18" t="s">
        <v>38818</v>
      </c>
      <c r="C8930" s="18" t="s">
        <v>3917</v>
      </c>
      <c r="D8930" s="18"/>
    </row>
    <row r="8931" spans="1:4" ht="15.75" customHeight="1">
      <c r="A8931" s="18" t="s">
        <v>38819</v>
      </c>
      <c r="B8931" s="18" t="s">
        <v>38820</v>
      </c>
      <c r="C8931" s="18" t="s">
        <v>2078</v>
      </c>
      <c r="D8931" s="18"/>
    </row>
    <row r="8932" spans="1:4" ht="15.75" customHeight="1">
      <c r="A8932" s="18" t="s">
        <v>38821</v>
      </c>
      <c r="B8932" s="18" t="s">
        <v>38822</v>
      </c>
      <c r="C8932" s="18" t="s">
        <v>2027</v>
      </c>
      <c r="D8932" s="18"/>
    </row>
    <row r="8933" spans="1:4" ht="15.75" customHeight="1">
      <c r="A8933" s="18" t="s">
        <v>38823</v>
      </c>
      <c r="B8933" s="18" t="s">
        <v>38824</v>
      </c>
      <c r="C8933" s="18" t="s">
        <v>2024</v>
      </c>
      <c r="D8933" s="18"/>
    </row>
    <row r="8934" spans="1:4" ht="15.75" customHeight="1">
      <c r="A8934" s="18" t="s">
        <v>38825</v>
      </c>
      <c r="B8934" s="18" t="s">
        <v>38826</v>
      </c>
      <c r="C8934" s="18" t="s">
        <v>2044</v>
      </c>
      <c r="D8934" s="18"/>
    </row>
    <row r="8935" spans="1:4" ht="15.75" customHeight="1">
      <c r="A8935" s="18" t="s">
        <v>38827</v>
      </c>
      <c r="B8935" s="18" t="s">
        <v>38828</v>
      </c>
      <c r="C8935" s="18" t="s">
        <v>2044</v>
      </c>
      <c r="D8935" s="18"/>
    </row>
    <row r="8936" spans="1:4" ht="15.75" customHeight="1">
      <c r="A8936" s="18" t="s">
        <v>38829</v>
      </c>
      <c r="B8936" s="18" t="s">
        <v>38830</v>
      </c>
      <c r="C8936" s="18" t="s">
        <v>2081</v>
      </c>
      <c r="D8936" s="18"/>
    </row>
    <row r="8937" spans="1:4" ht="15.75" customHeight="1">
      <c r="A8937" s="18" t="s">
        <v>38831</v>
      </c>
      <c r="B8937" s="18" t="s">
        <v>38832</v>
      </c>
      <c r="C8937" s="18" t="s">
        <v>2081</v>
      </c>
      <c r="D8937" s="18"/>
    </row>
    <row r="8938" spans="1:4" ht="15.75" customHeight="1">
      <c r="A8938" s="18" t="s">
        <v>38833</v>
      </c>
      <c r="B8938" s="18" t="s">
        <v>38834</v>
      </c>
      <c r="C8938" s="18" t="s">
        <v>2086</v>
      </c>
      <c r="D8938" s="18"/>
    </row>
    <row r="8939" spans="1:4" ht="15.75" customHeight="1">
      <c r="A8939" s="18" t="s">
        <v>38835</v>
      </c>
      <c r="B8939" s="18" t="s">
        <v>38836</v>
      </c>
      <c r="C8939" s="18" t="s">
        <v>2240</v>
      </c>
      <c r="D8939" s="18"/>
    </row>
    <row r="8940" spans="1:4" ht="15.75" customHeight="1">
      <c r="A8940" s="18" t="s">
        <v>38837</v>
      </c>
      <c r="B8940" s="18" t="s">
        <v>38838</v>
      </c>
      <c r="C8940" s="18" t="s">
        <v>2066</v>
      </c>
      <c r="D8940" s="18"/>
    </row>
    <row r="8941" spans="1:4" ht="15.75" customHeight="1">
      <c r="A8941" s="18" t="s">
        <v>38839</v>
      </c>
      <c r="B8941" s="18" t="s">
        <v>38840</v>
      </c>
      <c r="C8941" s="18" t="s">
        <v>2240</v>
      </c>
      <c r="D8941" s="18"/>
    </row>
    <row r="8942" spans="1:4" ht="15.75" customHeight="1">
      <c r="A8942" s="18" t="s">
        <v>38841</v>
      </c>
      <c r="B8942" s="18" t="s">
        <v>38842</v>
      </c>
      <c r="C8942" s="18" t="s">
        <v>2301</v>
      </c>
      <c r="D8942" s="18"/>
    </row>
    <row r="8943" spans="1:4" ht="15.75" customHeight="1">
      <c r="A8943" s="18" t="s">
        <v>38843</v>
      </c>
      <c r="B8943" s="18" t="s">
        <v>38844</v>
      </c>
      <c r="C8943" s="18" t="s">
        <v>2182</v>
      </c>
      <c r="D8943" s="18"/>
    </row>
    <row r="8944" spans="1:4" ht="15.75" customHeight="1">
      <c r="A8944" s="18" t="s">
        <v>38845</v>
      </c>
      <c r="B8944" s="18" t="s">
        <v>38846</v>
      </c>
      <c r="C8944" s="18" t="s">
        <v>2742</v>
      </c>
      <c r="D8944" s="18"/>
    </row>
    <row r="8945" spans="1:4" ht="15.75" customHeight="1">
      <c r="A8945" s="18" t="s">
        <v>38847</v>
      </c>
      <c r="B8945" s="18" t="s">
        <v>38848</v>
      </c>
      <c r="C8945" s="18" t="s">
        <v>2073</v>
      </c>
      <c r="D8945" s="18"/>
    </row>
    <row r="8946" spans="1:4" ht="15.75" customHeight="1">
      <c r="A8946" s="18" t="s">
        <v>38849</v>
      </c>
      <c r="B8946" s="18" t="s">
        <v>38850</v>
      </c>
      <c r="C8946" s="18" t="s">
        <v>2081</v>
      </c>
      <c r="D8946" s="18"/>
    </row>
    <row r="8947" spans="1:4" ht="15.75" customHeight="1">
      <c r="A8947" s="18" t="s">
        <v>38851</v>
      </c>
      <c r="B8947" s="18" t="s">
        <v>38852</v>
      </c>
      <c r="C8947" s="18" t="s">
        <v>2041</v>
      </c>
      <c r="D8947" s="18"/>
    </row>
    <row r="8948" spans="1:4" ht="15.75" customHeight="1">
      <c r="A8948" s="18" t="s">
        <v>38853</v>
      </c>
      <c r="B8948" s="18" t="s">
        <v>38854</v>
      </c>
      <c r="C8948" s="18" t="s">
        <v>2511</v>
      </c>
      <c r="D8948" s="18"/>
    </row>
    <row r="8949" spans="1:4" ht="15.75" customHeight="1">
      <c r="A8949" s="18" t="s">
        <v>38855</v>
      </c>
      <c r="B8949" s="18" t="s">
        <v>38856</v>
      </c>
      <c r="C8949" s="18" t="s">
        <v>2240</v>
      </c>
      <c r="D8949" s="18"/>
    </row>
    <row r="8950" spans="1:4" ht="15.75" customHeight="1">
      <c r="A8950" s="18" t="s">
        <v>38857</v>
      </c>
      <c r="B8950" s="18" t="s">
        <v>38858</v>
      </c>
      <c r="C8950" s="18" t="s">
        <v>2182</v>
      </c>
      <c r="D8950" s="18"/>
    </row>
    <row r="8951" spans="1:4" ht="15.75" customHeight="1">
      <c r="A8951" s="18" t="s">
        <v>38859</v>
      </c>
      <c r="B8951" s="18" t="s">
        <v>38860</v>
      </c>
      <c r="C8951" s="18" t="s">
        <v>2044</v>
      </c>
      <c r="D8951" s="18"/>
    </row>
    <row r="8952" spans="1:4" ht="15.75" customHeight="1">
      <c r="A8952" s="18" t="s">
        <v>38861</v>
      </c>
      <c r="B8952" s="18" t="s">
        <v>38862</v>
      </c>
      <c r="C8952" s="18" t="s">
        <v>2038</v>
      </c>
      <c r="D8952" s="18"/>
    </row>
    <row r="8953" spans="1:4" ht="15.75" customHeight="1">
      <c r="A8953" s="18" t="s">
        <v>38863</v>
      </c>
      <c r="B8953" s="18" t="s">
        <v>38864</v>
      </c>
      <c r="C8953" s="18" t="s">
        <v>2044</v>
      </c>
      <c r="D8953" s="18"/>
    </row>
    <row r="8954" spans="1:4" ht="15.75" customHeight="1">
      <c r="A8954" s="18" t="s">
        <v>38865</v>
      </c>
      <c r="B8954" s="18" t="s">
        <v>38866</v>
      </c>
      <c r="C8954" s="18" t="s">
        <v>2240</v>
      </c>
      <c r="D8954" s="18"/>
    </row>
    <row r="8955" spans="1:4" ht="15.75" customHeight="1">
      <c r="A8955" s="18" t="s">
        <v>38867</v>
      </c>
      <c r="B8955" s="18" t="s">
        <v>38868</v>
      </c>
      <c r="C8955" s="18" t="s">
        <v>2048</v>
      </c>
      <c r="D8955" s="18"/>
    </row>
    <row r="8956" spans="1:4" ht="15.75" customHeight="1">
      <c r="A8956" s="18" t="s">
        <v>38869</v>
      </c>
      <c r="B8956" s="18" t="s">
        <v>38870</v>
      </c>
      <c r="C8956" s="18" t="s">
        <v>2038</v>
      </c>
      <c r="D8956" s="18"/>
    </row>
    <row r="8957" spans="1:4" ht="15.75" customHeight="1">
      <c r="A8957" s="18" t="s">
        <v>38871</v>
      </c>
      <c r="B8957" s="18" t="s">
        <v>38872</v>
      </c>
      <c r="C8957" s="18" t="s">
        <v>2240</v>
      </c>
      <c r="D8957" s="18"/>
    </row>
    <row r="8958" spans="1:4" ht="15.75" customHeight="1">
      <c r="A8958" s="18" t="s">
        <v>38873</v>
      </c>
      <c r="B8958" s="18" t="s">
        <v>38874</v>
      </c>
      <c r="C8958" s="18" t="s">
        <v>2048</v>
      </c>
      <c r="D8958" s="18"/>
    </row>
    <row r="8959" spans="1:4" ht="15.75" customHeight="1">
      <c r="A8959" s="18" t="s">
        <v>38875</v>
      </c>
      <c r="B8959" s="18" t="s">
        <v>38876</v>
      </c>
      <c r="C8959" s="18" t="s">
        <v>2030</v>
      </c>
      <c r="D8959" s="18"/>
    </row>
    <row r="8960" spans="1:4" ht="15.75" customHeight="1">
      <c r="A8960" s="18" t="s">
        <v>38877</v>
      </c>
      <c r="B8960" s="18" t="s">
        <v>38878</v>
      </c>
      <c r="C8960" s="18" t="s">
        <v>2054</v>
      </c>
      <c r="D8960" s="18"/>
    </row>
    <row r="8961" spans="1:4" ht="15.75" customHeight="1">
      <c r="A8961" s="18" t="s">
        <v>38879</v>
      </c>
      <c r="B8961" s="18" t="s">
        <v>38880</v>
      </c>
      <c r="C8961" s="18" t="s">
        <v>2220</v>
      </c>
      <c r="D8961" s="18"/>
    </row>
    <row r="8962" spans="1:4" ht="15.75" customHeight="1">
      <c r="A8962" s="18" t="s">
        <v>38881</v>
      </c>
      <c r="B8962" s="18" t="s">
        <v>38882</v>
      </c>
      <c r="C8962" s="18" t="s">
        <v>2440</v>
      </c>
      <c r="D8962" s="18"/>
    </row>
    <row r="8963" spans="1:4" ht="15.75" customHeight="1">
      <c r="A8963" s="18" t="s">
        <v>38883</v>
      </c>
      <c r="B8963" s="18" t="s">
        <v>38884</v>
      </c>
      <c r="C8963" s="18" t="s">
        <v>2030</v>
      </c>
      <c r="D8963" s="18"/>
    </row>
    <row r="8964" spans="1:4" ht="15.75" customHeight="1">
      <c r="A8964" s="18" t="s">
        <v>38885</v>
      </c>
      <c r="B8964" s="18" t="s">
        <v>38886</v>
      </c>
      <c r="C8964" s="18" t="s">
        <v>2041</v>
      </c>
      <c r="D8964" s="18"/>
    </row>
    <row r="8965" spans="1:4" ht="15.75" customHeight="1">
      <c r="A8965" s="18" t="s">
        <v>38887</v>
      </c>
      <c r="B8965" s="18" t="s">
        <v>38888</v>
      </c>
      <c r="C8965" s="18" t="s">
        <v>2030</v>
      </c>
      <c r="D8965" s="18"/>
    </row>
    <row r="8966" spans="1:4" ht="15.75" customHeight="1">
      <c r="A8966" s="18" t="s">
        <v>38889</v>
      </c>
      <c r="B8966" s="18" t="s">
        <v>38890</v>
      </c>
      <c r="C8966" s="18" t="s">
        <v>2048</v>
      </c>
      <c r="D8966" s="18"/>
    </row>
    <row r="8967" spans="1:4" ht="15.75" customHeight="1">
      <c r="A8967" s="18" t="s">
        <v>38891</v>
      </c>
      <c r="B8967" s="18" t="s">
        <v>38892</v>
      </c>
      <c r="C8967" s="18" t="s">
        <v>2081</v>
      </c>
      <c r="D8967" s="18"/>
    </row>
    <row r="8968" spans="1:4" ht="15.75" customHeight="1">
      <c r="A8968" s="18" t="s">
        <v>38893</v>
      </c>
      <c r="B8968" s="18" t="s">
        <v>38894</v>
      </c>
      <c r="C8968" s="18" t="s">
        <v>2054</v>
      </c>
      <c r="D8968" s="18"/>
    </row>
    <row r="8969" spans="1:4" ht="15.75" customHeight="1">
      <c r="A8969" s="18" t="s">
        <v>38895</v>
      </c>
      <c r="B8969" s="18" t="s">
        <v>38896</v>
      </c>
      <c r="C8969" s="18" t="s">
        <v>2038</v>
      </c>
      <c r="D8969" s="18"/>
    </row>
    <row r="8970" spans="1:4" ht="15.75" customHeight="1">
      <c r="A8970" s="18" t="s">
        <v>38897</v>
      </c>
      <c r="B8970" s="18" t="s">
        <v>38898</v>
      </c>
      <c r="C8970" s="18" t="s">
        <v>2041</v>
      </c>
      <c r="D8970" s="18"/>
    </row>
    <row r="8971" spans="1:4" ht="15.75" customHeight="1">
      <c r="A8971" s="18" t="s">
        <v>38899</v>
      </c>
      <c r="B8971" s="18" t="s">
        <v>38900</v>
      </c>
      <c r="C8971" s="18" t="s">
        <v>2240</v>
      </c>
      <c r="D8971" s="18"/>
    </row>
    <row r="8972" spans="1:4" ht="15.75" customHeight="1">
      <c r="A8972" s="18" t="s">
        <v>38901</v>
      </c>
      <c r="B8972" s="18" t="s">
        <v>38902</v>
      </c>
      <c r="C8972" s="18" t="s">
        <v>2089</v>
      </c>
      <c r="D8972" s="18"/>
    </row>
    <row r="8973" spans="1:4" ht="15.75" customHeight="1">
      <c r="A8973" s="18" t="s">
        <v>38903</v>
      </c>
      <c r="B8973" s="18" t="s">
        <v>38904</v>
      </c>
      <c r="C8973" s="18" t="s">
        <v>2038</v>
      </c>
      <c r="D8973" s="18"/>
    </row>
    <row r="8974" spans="1:4" ht="15.75" customHeight="1">
      <c r="A8974" s="18" t="s">
        <v>38905</v>
      </c>
      <c r="B8974" s="18" t="s">
        <v>38906</v>
      </c>
      <c r="C8974" s="18" t="s">
        <v>2182</v>
      </c>
      <c r="D8974" s="18"/>
    </row>
    <row r="8975" spans="1:4" ht="15.75" customHeight="1">
      <c r="A8975" s="18" t="s">
        <v>38907</v>
      </c>
      <c r="B8975" s="18" t="s">
        <v>38908</v>
      </c>
      <c r="C8975" s="18" t="s">
        <v>2086</v>
      </c>
      <c r="D8975" s="18"/>
    </row>
    <row r="8976" spans="1:4" ht="15.75" customHeight="1">
      <c r="A8976" s="18" t="s">
        <v>38909</v>
      </c>
      <c r="B8976" s="18" t="s">
        <v>38910</v>
      </c>
      <c r="C8976" s="18" t="s">
        <v>2092</v>
      </c>
      <c r="D8976" s="18"/>
    </row>
    <row r="8977" spans="1:4" ht="15.75" customHeight="1">
      <c r="A8977" s="18" t="s">
        <v>38911</v>
      </c>
      <c r="B8977" s="18" t="s">
        <v>38912</v>
      </c>
      <c r="C8977" s="18" t="s">
        <v>2041</v>
      </c>
      <c r="D8977" s="18"/>
    </row>
    <row r="8978" spans="1:4" ht="15.75" customHeight="1">
      <c r="A8978" s="18" t="s">
        <v>38913</v>
      </c>
      <c r="B8978" s="18" t="s">
        <v>38914</v>
      </c>
      <c r="C8978" s="18" t="s">
        <v>2081</v>
      </c>
      <c r="D8978" s="18"/>
    </row>
    <row r="8979" spans="1:4" ht="15.75" customHeight="1">
      <c r="A8979" s="18" t="s">
        <v>38915</v>
      </c>
      <c r="B8979" s="18" t="s">
        <v>38916</v>
      </c>
      <c r="C8979" s="18" t="s">
        <v>2182</v>
      </c>
      <c r="D8979" s="18"/>
    </row>
    <row r="8980" spans="1:4" ht="15.75" customHeight="1">
      <c r="A8980" s="18" t="s">
        <v>38917</v>
      </c>
      <c r="B8980" s="18" t="s">
        <v>38918</v>
      </c>
      <c r="C8980" s="18" t="s">
        <v>2742</v>
      </c>
      <c r="D8980" s="18"/>
    </row>
    <row r="8981" spans="1:4" ht="15.75" customHeight="1">
      <c r="A8981" s="18" t="s">
        <v>38919</v>
      </c>
      <c r="B8981" s="18" t="s">
        <v>38920</v>
      </c>
      <c r="C8981" s="18" t="s">
        <v>2254</v>
      </c>
      <c r="D8981" s="18"/>
    </row>
    <row r="8982" spans="1:4" ht="15.75" customHeight="1">
      <c r="A8982" s="18" t="s">
        <v>38921</v>
      </c>
      <c r="B8982" s="18" t="s">
        <v>38922</v>
      </c>
      <c r="C8982" s="18" t="s">
        <v>2021</v>
      </c>
      <c r="D8982" s="18"/>
    </row>
    <row r="8983" spans="1:4" ht="15.75" customHeight="1">
      <c r="A8983" s="18" t="s">
        <v>38923</v>
      </c>
      <c r="B8983" s="18" t="s">
        <v>38924</v>
      </c>
      <c r="C8983" s="18" t="s">
        <v>2410</v>
      </c>
      <c r="D8983" s="18"/>
    </row>
    <row r="8984" spans="1:4" ht="15.75" customHeight="1">
      <c r="A8984" s="18" t="s">
        <v>38925</v>
      </c>
      <c r="B8984" s="18" t="s">
        <v>38926</v>
      </c>
      <c r="C8984" s="18" t="s">
        <v>2057</v>
      </c>
      <c r="D8984" s="18"/>
    </row>
    <row r="8985" spans="1:4" ht="15.75" customHeight="1">
      <c r="A8985" s="18" t="s">
        <v>38927</v>
      </c>
      <c r="B8985" s="18" t="s">
        <v>38928</v>
      </c>
      <c r="C8985" s="18" t="s">
        <v>3177</v>
      </c>
      <c r="D8985" s="18"/>
    </row>
    <row r="8986" spans="1:4" ht="15.75" customHeight="1">
      <c r="A8986" s="18" t="s">
        <v>38929</v>
      </c>
      <c r="B8986" s="18" t="s">
        <v>38930</v>
      </c>
      <c r="C8986" s="18" t="s">
        <v>2034</v>
      </c>
      <c r="D8986" s="18"/>
    </row>
    <row r="8987" spans="1:4" ht="15.75" customHeight="1">
      <c r="A8987" s="18" t="s">
        <v>38931</v>
      </c>
      <c r="B8987" s="18" t="s">
        <v>38932</v>
      </c>
      <c r="C8987" s="18" t="s">
        <v>2190</v>
      </c>
      <c r="D8987" s="18"/>
    </row>
    <row r="8988" spans="1:4" ht="15.75" customHeight="1">
      <c r="A8988" s="18" t="s">
        <v>38933</v>
      </c>
      <c r="B8988" s="18" t="s">
        <v>38934</v>
      </c>
      <c r="C8988" s="18" t="s">
        <v>2030</v>
      </c>
      <c r="D8988" s="18"/>
    </row>
    <row r="8989" spans="1:4" ht="15.75" customHeight="1">
      <c r="A8989" s="18" t="s">
        <v>38935</v>
      </c>
      <c r="B8989" s="18" t="s">
        <v>38936</v>
      </c>
      <c r="C8989" s="18" t="s">
        <v>2220</v>
      </c>
      <c r="D8989" s="18"/>
    </row>
    <row r="8990" spans="1:4" ht="15.75" customHeight="1">
      <c r="A8990" s="18" t="s">
        <v>38937</v>
      </c>
      <c r="B8990" s="18" t="s">
        <v>38938</v>
      </c>
      <c r="C8990" s="18" t="s">
        <v>2063</v>
      </c>
      <c r="D8990" s="18"/>
    </row>
    <row r="8991" spans="1:4" ht="15.75" customHeight="1">
      <c r="A8991" s="18" t="s">
        <v>38939</v>
      </c>
      <c r="B8991" s="18" t="s">
        <v>38940</v>
      </c>
      <c r="C8991" s="18" t="s">
        <v>3385</v>
      </c>
      <c r="D8991" s="18"/>
    </row>
    <row r="8992" spans="1:4" ht="15.75" customHeight="1">
      <c r="A8992" s="18" t="s">
        <v>38941</v>
      </c>
      <c r="B8992" s="18" t="s">
        <v>38942</v>
      </c>
      <c r="C8992" s="18" t="s">
        <v>2038</v>
      </c>
      <c r="D8992" s="18"/>
    </row>
    <row r="8993" spans="1:4" ht="15.75" customHeight="1">
      <c r="A8993" s="18" t="s">
        <v>38943</v>
      </c>
      <c r="B8993" s="18" t="s">
        <v>38944</v>
      </c>
      <c r="C8993" s="18" t="s">
        <v>2024</v>
      </c>
      <c r="D8993" s="18"/>
    </row>
    <row r="8994" spans="1:4" ht="15.75" customHeight="1">
      <c r="A8994" s="18" t="s">
        <v>38945</v>
      </c>
      <c r="B8994" s="18" t="s">
        <v>38946</v>
      </c>
      <c r="C8994" s="18" t="s">
        <v>2457</v>
      </c>
      <c r="D8994" s="18"/>
    </row>
    <row r="8995" spans="1:4" ht="15.75" customHeight="1">
      <c r="A8995" s="18" t="s">
        <v>38947</v>
      </c>
      <c r="B8995" s="18" t="s">
        <v>38948</v>
      </c>
      <c r="C8995" s="18" t="s">
        <v>2044</v>
      </c>
      <c r="D8995" s="18"/>
    </row>
    <row r="8996" spans="1:4" ht="15.75" customHeight="1">
      <c r="A8996" s="18" t="s">
        <v>38949</v>
      </c>
      <c r="B8996" s="18" t="s">
        <v>38950</v>
      </c>
      <c r="C8996" s="18" t="s">
        <v>2175</v>
      </c>
      <c r="D8996" s="18"/>
    </row>
    <row r="8997" spans="1:4" ht="15.75" customHeight="1">
      <c r="A8997" s="18" t="s">
        <v>38951</v>
      </c>
      <c r="B8997" s="18" t="s">
        <v>38952</v>
      </c>
      <c r="C8997" s="18" t="s">
        <v>2086</v>
      </c>
      <c r="D8997" s="18"/>
    </row>
    <row r="8998" spans="1:4" ht="15.75" customHeight="1">
      <c r="A8998" s="18" t="s">
        <v>38953</v>
      </c>
      <c r="B8998" s="18" t="s">
        <v>38954</v>
      </c>
      <c r="C8998" s="18" t="s">
        <v>2048</v>
      </c>
      <c r="D8998" s="18"/>
    </row>
    <row r="8999" spans="1:4" ht="15.75" customHeight="1">
      <c r="A8999" s="18" t="s">
        <v>38955</v>
      </c>
      <c r="B8999" s="18" t="s">
        <v>38956</v>
      </c>
      <c r="C8999" s="18" t="s">
        <v>2265</v>
      </c>
      <c r="D8999" s="18"/>
    </row>
    <row r="9000" spans="1:4" ht="15.75" customHeight="1">
      <c r="A9000" s="18" t="s">
        <v>38957</v>
      </c>
      <c r="B9000" s="18" t="s">
        <v>38958</v>
      </c>
      <c r="C9000" s="18" t="s">
        <v>3200</v>
      </c>
      <c r="D9000" s="18"/>
    </row>
    <row r="9001" spans="1:4" ht="15.75" customHeight="1">
      <c r="A9001" s="18" t="s">
        <v>38959</v>
      </c>
      <c r="B9001" s="18" t="s">
        <v>38960</v>
      </c>
      <c r="C9001" s="18" t="s">
        <v>2048</v>
      </c>
      <c r="D9001" s="18"/>
    </row>
    <row r="9002" spans="1:4" ht="15.75" customHeight="1">
      <c r="A9002" s="18" t="s">
        <v>38961</v>
      </c>
      <c r="B9002" s="18" t="s">
        <v>38962</v>
      </c>
      <c r="C9002" s="18" t="s">
        <v>2254</v>
      </c>
      <c r="D9002" s="18"/>
    </row>
    <row r="9003" spans="1:4" ht="15.75" customHeight="1">
      <c r="A9003" s="18" t="s">
        <v>38963</v>
      </c>
      <c r="B9003" s="18" t="s">
        <v>38964</v>
      </c>
      <c r="C9003" s="18" t="s">
        <v>2027</v>
      </c>
      <c r="D9003" s="18"/>
    </row>
    <row r="9004" spans="1:4" ht="15.75" customHeight="1">
      <c r="A9004" s="18" t="s">
        <v>38965</v>
      </c>
      <c r="B9004" s="18" t="s">
        <v>38966</v>
      </c>
      <c r="C9004" s="18" t="s">
        <v>2017</v>
      </c>
      <c r="D9004" s="18"/>
    </row>
    <row r="9005" spans="1:4" ht="15.75" customHeight="1">
      <c r="A9005" s="18" t="s">
        <v>38967</v>
      </c>
      <c r="B9005" s="18" t="s">
        <v>38968</v>
      </c>
      <c r="C9005" s="18" t="s">
        <v>2086</v>
      </c>
      <c r="D9005" s="18"/>
    </row>
    <row r="9006" spans="1:4" ht="15.75" customHeight="1">
      <c r="A9006" s="18" t="s">
        <v>38969</v>
      </c>
      <c r="B9006" s="18" t="s">
        <v>38970</v>
      </c>
      <c r="C9006" s="18" t="s">
        <v>2024</v>
      </c>
      <c r="D9006" s="18"/>
    </row>
    <row r="9007" spans="1:4" ht="15.75" customHeight="1">
      <c r="A9007" s="18" t="s">
        <v>38971</v>
      </c>
      <c r="B9007" s="18" t="s">
        <v>38972</v>
      </c>
      <c r="C9007" s="18" t="s">
        <v>2021</v>
      </c>
      <c r="D9007" s="18"/>
    </row>
    <row r="9008" spans="1:4" ht="15.75" customHeight="1">
      <c r="A9008" s="18" t="s">
        <v>38973</v>
      </c>
      <c r="B9008" s="18" t="s">
        <v>38974</v>
      </c>
      <c r="C9008" s="18" t="s">
        <v>2095</v>
      </c>
      <c r="D9008" s="18"/>
    </row>
    <row r="9009" spans="1:4" ht="15.75" customHeight="1">
      <c r="A9009" s="18" t="s">
        <v>38975</v>
      </c>
      <c r="B9009" s="18" t="s">
        <v>38976</v>
      </c>
      <c r="C9009" s="18" t="s">
        <v>2048</v>
      </c>
      <c r="D9009" s="18"/>
    </row>
    <row r="9010" spans="1:4" ht="15.75" customHeight="1">
      <c r="A9010" s="18" t="s">
        <v>38977</v>
      </c>
      <c r="B9010" s="18" t="s">
        <v>38978</v>
      </c>
      <c r="C9010" s="18" t="s">
        <v>2081</v>
      </c>
      <c r="D9010" s="18"/>
    </row>
    <row r="9011" spans="1:4" ht="15.75" customHeight="1">
      <c r="A9011" s="18" t="s">
        <v>38979</v>
      </c>
      <c r="B9011" s="18" t="s">
        <v>38980</v>
      </c>
      <c r="C9011" s="18" t="s">
        <v>2017</v>
      </c>
      <c r="D9011" s="18"/>
    </row>
    <row r="9012" spans="1:4" ht="15.75" customHeight="1">
      <c r="A9012" s="18" t="s">
        <v>38981</v>
      </c>
      <c r="B9012" s="18" t="s">
        <v>38982</v>
      </c>
      <c r="C9012" s="18" t="s">
        <v>2041</v>
      </c>
      <c r="D9012" s="18"/>
    </row>
    <row r="9013" spans="1:4" ht="15.75" customHeight="1">
      <c r="A9013" s="18" t="s">
        <v>38983</v>
      </c>
      <c r="B9013" s="18" t="s">
        <v>38984</v>
      </c>
      <c r="C9013" s="18" t="s">
        <v>2196</v>
      </c>
      <c r="D9013" s="18"/>
    </row>
    <row r="9014" spans="1:4" ht="15.75" customHeight="1">
      <c r="A9014" s="18" t="s">
        <v>38985</v>
      </c>
      <c r="B9014" s="18" t="s">
        <v>38986</v>
      </c>
      <c r="C9014" s="18" t="s">
        <v>2128</v>
      </c>
      <c r="D9014" s="18"/>
    </row>
    <row r="9015" spans="1:4" ht="15.75" customHeight="1">
      <c r="A9015" s="18" t="s">
        <v>38987</v>
      </c>
      <c r="B9015" s="18" t="s">
        <v>38988</v>
      </c>
      <c r="C9015" s="18" t="s">
        <v>2044</v>
      </c>
      <c r="D9015" s="18"/>
    </row>
    <row r="9016" spans="1:4" ht="15.75" customHeight="1">
      <c r="A9016" s="18" t="s">
        <v>38989</v>
      </c>
      <c r="B9016" s="18" t="s">
        <v>38990</v>
      </c>
      <c r="C9016" s="18" t="s">
        <v>2073</v>
      </c>
      <c r="D9016" s="18"/>
    </row>
    <row r="9017" spans="1:4" ht="15.75" customHeight="1">
      <c r="A9017" s="18" t="s">
        <v>38991</v>
      </c>
      <c r="B9017" s="18" t="s">
        <v>38992</v>
      </c>
      <c r="C9017" s="18" t="s">
        <v>2089</v>
      </c>
      <c r="D9017" s="18"/>
    </row>
    <row r="9018" spans="1:4" ht="15.75" customHeight="1">
      <c r="A9018" s="18" t="s">
        <v>38993</v>
      </c>
      <c r="B9018" s="18" t="s">
        <v>38994</v>
      </c>
      <c r="C9018" s="18" t="s">
        <v>2182</v>
      </c>
      <c r="D9018" s="18"/>
    </row>
    <row r="9019" spans="1:4" ht="15.75" customHeight="1">
      <c r="A9019" s="18" t="s">
        <v>38995</v>
      </c>
      <c r="B9019" s="18" t="s">
        <v>38996</v>
      </c>
      <c r="C9019" s="18" t="s">
        <v>2054</v>
      </c>
      <c r="D9019" s="18"/>
    </row>
    <row r="9020" spans="1:4" ht="15.75" customHeight="1">
      <c r="A9020" s="18" t="s">
        <v>38997</v>
      </c>
      <c r="B9020" s="18" t="s">
        <v>38998</v>
      </c>
      <c r="C9020" s="18" t="s">
        <v>4157</v>
      </c>
      <c r="D9020" s="18"/>
    </row>
    <row r="9021" spans="1:4" ht="15.75" customHeight="1">
      <c r="A9021" s="18" t="s">
        <v>38999</v>
      </c>
      <c r="B9021" s="18" t="s">
        <v>39000</v>
      </c>
      <c r="C9021" s="18" t="s">
        <v>2128</v>
      </c>
      <c r="D9021" s="18"/>
    </row>
    <row r="9022" spans="1:4" ht="15.75" customHeight="1">
      <c r="A9022" s="18" t="s">
        <v>39001</v>
      </c>
      <c r="B9022" s="18" t="s">
        <v>39002</v>
      </c>
      <c r="C9022" s="18" t="s">
        <v>2038</v>
      </c>
      <c r="D9022" s="18"/>
    </row>
    <row r="9023" spans="1:4" ht="15.75" customHeight="1">
      <c r="A9023" s="18" t="s">
        <v>39003</v>
      </c>
      <c r="B9023" s="18" t="s">
        <v>39004</v>
      </c>
      <c r="C9023" s="18" t="s">
        <v>2182</v>
      </c>
      <c r="D9023" s="18"/>
    </row>
    <row r="9024" spans="1:4" ht="15.75" customHeight="1">
      <c r="A9024" s="18" t="s">
        <v>39005</v>
      </c>
      <c r="B9024" s="18" t="s">
        <v>39006</v>
      </c>
      <c r="C9024" s="18" t="s">
        <v>2605</v>
      </c>
      <c r="D9024" s="18"/>
    </row>
    <row r="9025" spans="1:4" ht="15.75" customHeight="1">
      <c r="A9025" s="18" t="s">
        <v>39007</v>
      </c>
      <c r="B9025" s="18" t="s">
        <v>39008</v>
      </c>
      <c r="C9025" s="18" t="s">
        <v>2240</v>
      </c>
      <c r="D9025" s="18"/>
    </row>
    <row r="9026" spans="1:4" ht="15.75" customHeight="1">
      <c r="A9026" s="18" t="s">
        <v>39009</v>
      </c>
      <c r="B9026" s="18" t="s">
        <v>39010</v>
      </c>
      <c r="C9026" s="18" t="s">
        <v>2153</v>
      </c>
      <c r="D9026" s="18"/>
    </row>
    <row r="9027" spans="1:4" ht="15.75" customHeight="1">
      <c r="A9027" s="18" t="s">
        <v>39011</v>
      </c>
      <c r="B9027" s="18" t="s">
        <v>39012</v>
      </c>
      <c r="C9027" s="18" t="s">
        <v>2240</v>
      </c>
      <c r="D9027" s="18"/>
    </row>
    <row r="9028" spans="1:4" ht="15.75" customHeight="1">
      <c r="A9028" s="18" t="s">
        <v>39013</v>
      </c>
      <c r="B9028" s="18" t="s">
        <v>39014</v>
      </c>
      <c r="C9028" s="18" t="s">
        <v>2376</v>
      </c>
      <c r="D9028" s="18"/>
    </row>
    <row r="9029" spans="1:4" ht="15.75" customHeight="1">
      <c r="A9029" s="18" t="s">
        <v>39015</v>
      </c>
      <c r="B9029" s="18" t="s">
        <v>39016</v>
      </c>
      <c r="C9029" s="18" t="s">
        <v>2376</v>
      </c>
      <c r="D9029" s="18"/>
    </row>
    <row r="9030" spans="1:4" ht="15.75" customHeight="1">
      <c r="A9030" s="18" t="s">
        <v>39017</v>
      </c>
      <c r="B9030" s="18" t="s">
        <v>39018</v>
      </c>
      <c r="C9030" s="18" t="s">
        <v>2048</v>
      </c>
      <c r="D9030" s="18"/>
    </row>
    <row r="9031" spans="1:4" ht="15.75" customHeight="1">
      <c r="A9031" s="18" t="s">
        <v>39019</v>
      </c>
      <c r="B9031" s="18" t="s">
        <v>39020</v>
      </c>
      <c r="C9031" s="18" t="s">
        <v>2182</v>
      </c>
      <c r="D9031" s="18"/>
    </row>
    <row r="9032" spans="1:4" ht="15.75" customHeight="1">
      <c r="A9032" s="18" t="s">
        <v>39021</v>
      </c>
      <c r="B9032" s="18" t="s">
        <v>39022</v>
      </c>
      <c r="C9032" s="18" t="s">
        <v>3222</v>
      </c>
      <c r="D9032" s="18"/>
    </row>
    <row r="9033" spans="1:4" ht="15.75" customHeight="1">
      <c r="A9033" s="18" t="s">
        <v>39023</v>
      </c>
      <c r="B9033" s="18" t="s">
        <v>39024</v>
      </c>
      <c r="C9033" s="18" t="s">
        <v>2066</v>
      </c>
      <c r="D9033" s="18"/>
    </row>
    <row r="9034" spans="1:4" ht="15.75" customHeight="1">
      <c r="A9034" s="18" t="s">
        <v>39025</v>
      </c>
      <c r="B9034" s="18" t="s">
        <v>39026</v>
      </c>
      <c r="C9034" s="18" t="s">
        <v>2060</v>
      </c>
      <c r="D9034" s="18"/>
    </row>
    <row r="9035" spans="1:4" ht="15.75" customHeight="1">
      <c r="A9035" s="18" t="s">
        <v>39027</v>
      </c>
      <c r="B9035" s="18" t="s">
        <v>39028</v>
      </c>
      <c r="C9035" s="18" t="s">
        <v>3385</v>
      </c>
      <c r="D9035" s="18"/>
    </row>
    <row r="9036" spans="1:4" ht="15.75" customHeight="1">
      <c r="A9036" s="18" t="s">
        <v>39029</v>
      </c>
      <c r="B9036" s="18" t="s">
        <v>39030</v>
      </c>
      <c r="C9036" s="18" t="s">
        <v>3917</v>
      </c>
      <c r="D9036" s="18"/>
    </row>
    <row r="9037" spans="1:4" ht="15.75" customHeight="1">
      <c r="A9037" s="18" t="s">
        <v>39031</v>
      </c>
      <c r="B9037" s="18" t="s">
        <v>39032</v>
      </c>
      <c r="C9037" s="18" t="s">
        <v>2060</v>
      </c>
      <c r="D9037" s="18"/>
    </row>
    <row r="9038" spans="1:4" ht="15.75" customHeight="1">
      <c r="A9038" s="18" t="s">
        <v>39033</v>
      </c>
      <c r="B9038" s="18" t="s">
        <v>39034</v>
      </c>
      <c r="C9038" s="18" t="s">
        <v>2038</v>
      </c>
      <c r="D9038" s="18"/>
    </row>
    <row r="9039" spans="1:4" ht="15.75" customHeight="1">
      <c r="A9039" s="18" t="s">
        <v>39035</v>
      </c>
      <c r="B9039" s="18" t="s">
        <v>39036</v>
      </c>
      <c r="C9039" s="18" t="s">
        <v>2066</v>
      </c>
      <c r="D9039" s="18"/>
    </row>
    <row r="9040" spans="1:4" ht="15.75" customHeight="1">
      <c r="A9040" s="18" t="s">
        <v>39037</v>
      </c>
      <c r="B9040" s="18" t="s">
        <v>39038</v>
      </c>
      <c r="C9040" s="18" t="s">
        <v>2652</v>
      </c>
      <c r="D9040" s="18"/>
    </row>
    <row r="9041" spans="1:4" ht="15.75" customHeight="1">
      <c r="A9041" s="18" t="s">
        <v>39039</v>
      </c>
      <c r="B9041" s="18" t="s">
        <v>39040</v>
      </c>
      <c r="C9041" s="18" t="s">
        <v>2182</v>
      </c>
      <c r="D9041" s="18"/>
    </row>
    <row r="9042" spans="1:4" ht="15.75" customHeight="1">
      <c r="A9042" s="18" t="s">
        <v>39041</v>
      </c>
      <c r="B9042" s="18" t="s">
        <v>39042</v>
      </c>
      <c r="C9042" s="18" t="s">
        <v>2054</v>
      </c>
      <c r="D9042" s="18"/>
    </row>
    <row r="9043" spans="1:4" ht="15.75" customHeight="1">
      <c r="A9043" s="18" t="s">
        <v>39043</v>
      </c>
      <c r="B9043" s="18" t="s">
        <v>39044</v>
      </c>
      <c r="C9043" s="18" t="s">
        <v>2030</v>
      </c>
      <c r="D9043" s="18"/>
    </row>
    <row r="9044" spans="1:4" ht="15.75" customHeight="1">
      <c r="A9044" s="18" t="s">
        <v>39045</v>
      </c>
      <c r="B9044" s="18" t="s">
        <v>39046</v>
      </c>
      <c r="C9044" s="18" t="s">
        <v>2113</v>
      </c>
      <c r="D9044" s="18"/>
    </row>
    <row r="9045" spans="1:4" ht="15.75" customHeight="1">
      <c r="A9045" s="18" t="s">
        <v>39047</v>
      </c>
      <c r="B9045" s="18" t="s">
        <v>39048</v>
      </c>
      <c r="C9045" s="18" t="s">
        <v>2054</v>
      </c>
      <c r="D9045" s="18"/>
    </row>
    <row r="9046" spans="1:4" ht="15.75" customHeight="1">
      <c r="A9046" s="18" t="s">
        <v>39049</v>
      </c>
      <c r="B9046" s="18" t="s">
        <v>39050</v>
      </c>
      <c r="C9046" s="18" t="s">
        <v>2240</v>
      </c>
      <c r="D9046" s="18"/>
    </row>
    <row r="9047" spans="1:4" ht="15.75" customHeight="1">
      <c r="A9047" s="18" t="s">
        <v>39051</v>
      </c>
      <c r="B9047" s="18" t="s">
        <v>39052</v>
      </c>
      <c r="C9047" s="18" t="s">
        <v>2086</v>
      </c>
      <c r="D9047" s="18"/>
    </row>
    <row r="9048" spans="1:4" ht="15.75" customHeight="1">
      <c r="A9048" s="18" t="s">
        <v>39053</v>
      </c>
      <c r="B9048" s="18" t="s">
        <v>39054</v>
      </c>
      <c r="C9048" s="18" t="s">
        <v>2116</v>
      </c>
      <c r="D9048" s="18"/>
    </row>
    <row r="9049" spans="1:4" ht="15.75" customHeight="1">
      <c r="A9049" s="18" t="s">
        <v>39055</v>
      </c>
      <c r="B9049" s="18" t="s">
        <v>39056</v>
      </c>
      <c r="C9049" s="18" t="s">
        <v>3867</v>
      </c>
      <c r="D9049" s="18"/>
    </row>
    <row r="9050" spans="1:4" ht="15.75" customHeight="1">
      <c r="A9050" s="18" t="s">
        <v>39057</v>
      </c>
      <c r="B9050" s="18" t="s">
        <v>39058</v>
      </c>
      <c r="C9050" s="18" t="s">
        <v>2182</v>
      </c>
      <c r="D9050" s="18"/>
    </row>
    <row r="9051" spans="1:4" ht="15.75" customHeight="1">
      <c r="A9051" s="18" t="s">
        <v>39059</v>
      </c>
      <c r="B9051" s="18" t="s">
        <v>39060</v>
      </c>
      <c r="C9051" s="18" t="s">
        <v>2190</v>
      </c>
      <c r="D9051" s="18"/>
    </row>
    <row r="9052" spans="1:4" ht="15.75" customHeight="1">
      <c r="A9052" s="18" t="s">
        <v>39061</v>
      </c>
      <c r="B9052" s="18" t="s">
        <v>39062</v>
      </c>
      <c r="C9052" s="18" t="s">
        <v>2044</v>
      </c>
      <c r="D9052" s="18"/>
    </row>
    <row r="9053" spans="1:4" ht="15.75" customHeight="1">
      <c r="A9053" s="18" t="s">
        <v>39063</v>
      </c>
      <c r="B9053" s="18" t="s">
        <v>39064</v>
      </c>
      <c r="C9053" s="18" t="s">
        <v>2511</v>
      </c>
      <c r="D9053" s="18"/>
    </row>
    <row r="9054" spans="1:4" ht="15.75" customHeight="1">
      <c r="A9054" s="18" t="s">
        <v>39065</v>
      </c>
      <c r="B9054" s="18" t="s">
        <v>39066</v>
      </c>
      <c r="C9054" s="18" t="s">
        <v>2511</v>
      </c>
      <c r="D9054" s="18"/>
    </row>
    <row r="9055" spans="1:4" ht="15.75" customHeight="1">
      <c r="A9055" s="18" t="s">
        <v>39067</v>
      </c>
      <c r="B9055" s="18" t="s">
        <v>39068</v>
      </c>
      <c r="C9055" s="18" t="s">
        <v>2440</v>
      </c>
      <c r="D9055" s="18"/>
    </row>
    <row r="9056" spans="1:4" ht="15.75" customHeight="1">
      <c r="A9056" s="18" t="s">
        <v>39069</v>
      </c>
      <c r="B9056" s="18" t="s">
        <v>39070</v>
      </c>
      <c r="C9056" s="18" t="s">
        <v>2182</v>
      </c>
      <c r="D9056" s="18"/>
    </row>
    <row r="9057" spans="1:4" ht="15.75" customHeight="1">
      <c r="A9057" s="18" t="s">
        <v>39071</v>
      </c>
      <c r="B9057" s="18" t="s">
        <v>39072</v>
      </c>
      <c r="C9057" s="18" t="s">
        <v>2182</v>
      </c>
      <c r="D9057" s="18"/>
    </row>
    <row r="9058" spans="1:4" ht="15.75" customHeight="1">
      <c r="A9058" s="18" t="s">
        <v>39073</v>
      </c>
      <c r="B9058" s="18" t="s">
        <v>39074</v>
      </c>
      <c r="C9058" s="18" t="s">
        <v>2054</v>
      </c>
      <c r="D9058" s="18"/>
    </row>
    <row r="9059" spans="1:4" ht="15.75" customHeight="1">
      <c r="A9059" s="18" t="s">
        <v>39075</v>
      </c>
      <c r="B9059" s="18" t="s">
        <v>39076</v>
      </c>
      <c r="C9059" s="18" t="s">
        <v>2182</v>
      </c>
      <c r="D9059" s="18"/>
    </row>
    <row r="9060" spans="1:4" ht="15.75" customHeight="1">
      <c r="A9060" s="18" t="s">
        <v>39077</v>
      </c>
      <c r="B9060" s="18" t="s">
        <v>39078</v>
      </c>
      <c r="C9060" s="18" t="s">
        <v>2113</v>
      </c>
      <c r="D9060" s="18"/>
    </row>
    <row r="9061" spans="1:4" ht="15.75" customHeight="1">
      <c r="A9061" s="18" t="s">
        <v>39079</v>
      </c>
      <c r="B9061" s="18" t="s">
        <v>39080</v>
      </c>
      <c r="C9061" s="18" t="s">
        <v>3400</v>
      </c>
      <c r="D9061" s="18"/>
    </row>
    <row r="9062" spans="1:4" ht="15.75" customHeight="1">
      <c r="A9062" s="18" t="s">
        <v>39081</v>
      </c>
      <c r="B9062" s="18" t="s">
        <v>39082</v>
      </c>
      <c r="C9062" s="18" t="s">
        <v>2038</v>
      </c>
      <c r="D9062" s="18"/>
    </row>
    <row r="9063" spans="1:4" ht="15.75" customHeight="1">
      <c r="A9063" s="18" t="s">
        <v>39083</v>
      </c>
      <c r="B9063" s="18" t="s">
        <v>39084</v>
      </c>
      <c r="C9063" s="18" t="s">
        <v>2038</v>
      </c>
      <c r="D9063" s="18"/>
    </row>
    <row r="9064" spans="1:4" ht="15.75" customHeight="1">
      <c r="A9064" s="18" t="s">
        <v>39085</v>
      </c>
      <c r="B9064" s="18" t="s">
        <v>39086</v>
      </c>
      <c r="C9064" s="18" t="s">
        <v>2190</v>
      </c>
      <c r="D9064" s="18"/>
    </row>
    <row r="9065" spans="1:4" ht="15.75" customHeight="1">
      <c r="A9065" s="18" t="s">
        <v>39087</v>
      </c>
      <c r="B9065" s="18" t="s">
        <v>39088</v>
      </c>
      <c r="C9065" s="18" t="s">
        <v>2021</v>
      </c>
      <c r="D9065" s="18"/>
    </row>
    <row r="9066" spans="1:4" ht="15.75" customHeight="1">
      <c r="A9066" s="18" t="s">
        <v>39089</v>
      </c>
      <c r="B9066" s="18" t="s">
        <v>39090</v>
      </c>
      <c r="C9066" s="18" t="s">
        <v>2044</v>
      </c>
      <c r="D9066" s="18"/>
    </row>
    <row r="9067" spans="1:4" ht="15.75" customHeight="1">
      <c r="A9067" s="18" t="s">
        <v>39091</v>
      </c>
      <c r="B9067" s="18" t="s">
        <v>39092</v>
      </c>
      <c r="C9067" s="18" t="s">
        <v>2044</v>
      </c>
      <c r="D9067" s="18"/>
    </row>
    <row r="9068" spans="1:4" ht="15.75" customHeight="1">
      <c r="A9068" s="18" t="s">
        <v>39093</v>
      </c>
      <c r="B9068" s="18" t="s">
        <v>39094</v>
      </c>
      <c r="C9068" s="18" t="s">
        <v>2153</v>
      </c>
      <c r="D9068" s="18"/>
    </row>
    <row r="9069" spans="1:4" ht="15.75" customHeight="1">
      <c r="A9069" s="18" t="s">
        <v>39095</v>
      </c>
      <c r="B9069" s="18" t="s">
        <v>39096</v>
      </c>
      <c r="C9069" s="18" t="s">
        <v>2057</v>
      </c>
      <c r="D9069" s="18"/>
    </row>
    <row r="9070" spans="1:4" ht="15.75" customHeight="1">
      <c r="A9070" s="18" t="s">
        <v>39097</v>
      </c>
      <c r="B9070" s="18" t="s">
        <v>39098</v>
      </c>
      <c r="C9070" s="18" t="s">
        <v>2030</v>
      </c>
      <c r="D9070" s="18"/>
    </row>
    <row r="9071" spans="1:4" ht="15.75" customHeight="1">
      <c r="A9071" s="18" t="s">
        <v>39099</v>
      </c>
      <c r="B9071" s="18" t="s">
        <v>39100</v>
      </c>
      <c r="C9071" s="18" t="s">
        <v>2024</v>
      </c>
      <c r="D9071" s="18"/>
    </row>
    <row r="9072" spans="1:4" ht="15.75" customHeight="1">
      <c r="A9072" s="18" t="s">
        <v>39101</v>
      </c>
      <c r="B9072" s="18" t="s">
        <v>39102</v>
      </c>
      <c r="C9072" s="18" t="s">
        <v>2705</v>
      </c>
      <c r="D9072" s="18"/>
    </row>
    <row r="9073" spans="1:4" ht="15.75" customHeight="1">
      <c r="A9073" s="18" t="s">
        <v>39103</v>
      </c>
      <c r="B9073" s="18" t="s">
        <v>39104</v>
      </c>
      <c r="C9073" s="18" t="s">
        <v>2277</v>
      </c>
      <c r="D9073" s="18"/>
    </row>
    <row r="9074" spans="1:4" ht="15.75" customHeight="1">
      <c r="A9074" s="18" t="s">
        <v>39105</v>
      </c>
      <c r="B9074" s="18" t="s">
        <v>39106</v>
      </c>
      <c r="C9074" s="18" t="s">
        <v>2024</v>
      </c>
      <c r="D9074" s="18"/>
    </row>
    <row r="9075" spans="1:4" ht="15.75" customHeight="1">
      <c r="A9075" s="18" t="s">
        <v>39107</v>
      </c>
      <c r="B9075" s="18" t="s">
        <v>39108</v>
      </c>
      <c r="C9075" s="18" t="s">
        <v>2301</v>
      </c>
      <c r="D9075" s="18"/>
    </row>
    <row r="9076" spans="1:4" ht="15.75" customHeight="1">
      <c r="A9076" s="18" t="s">
        <v>39109</v>
      </c>
      <c r="B9076" s="18" t="s">
        <v>39110</v>
      </c>
      <c r="C9076" s="18" t="s">
        <v>2376</v>
      </c>
      <c r="D9076" s="18"/>
    </row>
    <row r="9077" spans="1:4" ht="15.75" customHeight="1">
      <c r="A9077" s="18" t="s">
        <v>39111</v>
      </c>
      <c r="B9077" s="18" t="s">
        <v>39112</v>
      </c>
      <c r="C9077" s="18" t="s">
        <v>3385</v>
      </c>
      <c r="D9077" s="18"/>
    </row>
    <row r="9078" spans="1:4" ht="15.75" customHeight="1">
      <c r="A9078" s="18" t="s">
        <v>39113</v>
      </c>
      <c r="B9078" s="18" t="s">
        <v>39114</v>
      </c>
      <c r="C9078" s="18" t="s">
        <v>2066</v>
      </c>
      <c r="D9078" s="18"/>
    </row>
    <row r="9079" spans="1:4" ht="15.75" customHeight="1">
      <c r="A9079" s="18" t="s">
        <v>39115</v>
      </c>
      <c r="B9079" s="18" t="s">
        <v>39116</v>
      </c>
      <c r="C9079" s="18" t="s">
        <v>2024</v>
      </c>
      <c r="D9079" s="18"/>
    </row>
    <row r="9080" spans="1:4" ht="15.75" customHeight="1">
      <c r="A9080" s="18" t="s">
        <v>39117</v>
      </c>
      <c r="B9080" s="18" t="s">
        <v>39118</v>
      </c>
      <c r="C9080" s="18" t="s">
        <v>2044</v>
      </c>
      <c r="D9080" s="18"/>
    </row>
    <row r="9081" spans="1:4" ht="15.75" customHeight="1">
      <c r="A9081" s="18" t="s">
        <v>39119</v>
      </c>
      <c r="B9081" s="18" t="s">
        <v>39120</v>
      </c>
      <c r="C9081" s="18" t="s">
        <v>2196</v>
      </c>
      <c r="D9081" s="18"/>
    </row>
    <row r="9082" spans="1:4" ht="15.75" customHeight="1">
      <c r="A9082" s="18" t="s">
        <v>39121</v>
      </c>
      <c r="B9082" s="18" t="s">
        <v>39122</v>
      </c>
      <c r="C9082" s="18" t="s">
        <v>2301</v>
      </c>
      <c r="D9082" s="18"/>
    </row>
    <row r="9083" spans="1:4" ht="15.75" customHeight="1">
      <c r="A9083" s="18" t="s">
        <v>39123</v>
      </c>
      <c r="B9083" s="18" t="s">
        <v>39124</v>
      </c>
      <c r="C9083" s="18" t="s">
        <v>2128</v>
      </c>
      <c r="D9083" s="18"/>
    </row>
    <row r="9084" spans="1:4" ht="15.75" customHeight="1">
      <c r="A9084" s="18" t="s">
        <v>39125</v>
      </c>
      <c r="B9084" s="18" t="s">
        <v>39126</v>
      </c>
      <c r="C9084" s="18" t="s">
        <v>2128</v>
      </c>
      <c r="D9084" s="18"/>
    </row>
    <row r="9085" spans="1:4" ht="15.75" customHeight="1">
      <c r="A9085" s="18" t="s">
        <v>39127</v>
      </c>
      <c r="B9085" s="18" t="s">
        <v>39128</v>
      </c>
      <c r="C9085" s="18" t="s">
        <v>2182</v>
      </c>
      <c r="D9085" s="18"/>
    </row>
    <row r="9086" spans="1:4" ht="15.75" customHeight="1">
      <c r="A9086" s="18" t="s">
        <v>39129</v>
      </c>
      <c r="B9086" s="18" t="s">
        <v>39130</v>
      </c>
      <c r="C9086" s="18" t="s">
        <v>2274</v>
      </c>
      <c r="D9086" s="18"/>
    </row>
    <row r="9087" spans="1:4" ht="15.75" customHeight="1">
      <c r="A9087" s="18" t="s">
        <v>39131</v>
      </c>
      <c r="B9087" s="18" t="s">
        <v>39132</v>
      </c>
      <c r="C9087" s="18" t="s">
        <v>2038</v>
      </c>
      <c r="D9087" s="18"/>
    </row>
    <row r="9088" spans="1:4" ht="15.75" customHeight="1">
      <c r="A9088" s="18" t="s">
        <v>39133</v>
      </c>
      <c r="B9088" s="18" t="s">
        <v>39134</v>
      </c>
      <c r="C9088" s="18" t="s">
        <v>2060</v>
      </c>
      <c r="D9088" s="18"/>
    </row>
    <row r="9089" spans="1:4" ht="15.75" customHeight="1">
      <c r="A9089" s="18" t="s">
        <v>39135</v>
      </c>
      <c r="B9089" s="18" t="s">
        <v>39136</v>
      </c>
      <c r="C9089" s="18" t="s">
        <v>2095</v>
      </c>
      <c r="D9089" s="18"/>
    </row>
    <row r="9090" spans="1:4" ht="15.75" customHeight="1">
      <c r="A9090" s="18" t="s">
        <v>39137</v>
      </c>
      <c r="B9090" s="18" t="s">
        <v>39138</v>
      </c>
      <c r="C9090" s="18" t="s">
        <v>4144</v>
      </c>
      <c r="D9090" s="18"/>
    </row>
    <row r="9091" spans="1:4" ht="15.75" customHeight="1">
      <c r="A9091" s="18" t="s">
        <v>39139</v>
      </c>
      <c r="B9091" s="18" t="s">
        <v>39140</v>
      </c>
      <c r="C9091" s="18" t="s">
        <v>2113</v>
      </c>
      <c r="D9091" s="18"/>
    </row>
    <row r="9092" spans="1:4" ht="15.75" customHeight="1">
      <c r="A9092" s="18" t="s">
        <v>39141</v>
      </c>
      <c r="B9092" s="18" t="s">
        <v>39142</v>
      </c>
      <c r="C9092" s="18" t="s">
        <v>2277</v>
      </c>
      <c r="D9092" s="18"/>
    </row>
    <row r="9093" spans="1:4" ht="15.75" customHeight="1">
      <c r="A9093" s="18" t="s">
        <v>39143</v>
      </c>
      <c r="B9093" s="18" t="s">
        <v>39144</v>
      </c>
      <c r="C9093" s="18" t="s">
        <v>2030</v>
      </c>
      <c r="D9093" s="18"/>
    </row>
    <row r="9094" spans="1:4" ht="15.75" customHeight="1">
      <c r="A9094" s="18" t="s">
        <v>39145</v>
      </c>
      <c r="B9094" s="18" t="s">
        <v>39146</v>
      </c>
      <c r="C9094" s="18" t="s">
        <v>4816</v>
      </c>
      <c r="D9094" s="18"/>
    </row>
    <row r="9095" spans="1:4" ht="15.75" customHeight="1">
      <c r="A9095" s="18" t="s">
        <v>39147</v>
      </c>
      <c r="B9095" s="18" t="s">
        <v>39148</v>
      </c>
      <c r="C9095" s="18" t="s">
        <v>2078</v>
      </c>
      <c r="D9095" s="18"/>
    </row>
    <row r="9096" spans="1:4" ht="15.75" customHeight="1">
      <c r="A9096" s="18" t="s">
        <v>39149</v>
      </c>
      <c r="B9096" s="18" t="s">
        <v>39150</v>
      </c>
      <c r="C9096" s="18" t="s">
        <v>2128</v>
      </c>
      <c r="D9096" s="18"/>
    </row>
    <row r="9097" spans="1:4" ht="15.75" customHeight="1">
      <c r="A9097" s="18" t="s">
        <v>39151</v>
      </c>
      <c r="B9097" s="18" t="s">
        <v>39152</v>
      </c>
      <c r="C9097" s="18" t="s">
        <v>2128</v>
      </c>
      <c r="D9097" s="18"/>
    </row>
    <row r="9098" spans="1:4" ht="15.75" customHeight="1">
      <c r="A9098" s="18" t="s">
        <v>39153</v>
      </c>
      <c r="B9098" s="18" t="s">
        <v>39154</v>
      </c>
      <c r="C9098" s="18" t="s">
        <v>2081</v>
      </c>
      <c r="D9098" s="18"/>
    </row>
    <row r="9099" spans="1:4" ht="15.75" customHeight="1">
      <c r="A9099" s="18" t="s">
        <v>39155</v>
      </c>
      <c r="B9099" s="18" t="s">
        <v>39156</v>
      </c>
      <c r="C9099" s="18" t="s">
        <v>2030</v>
      </c>
      <c r="D9099" s="18"/>
    </row>
    <row r="9100" spans="1:4" ht="15.75" customHeight="1">
      <c r="A9100" s="18" t="s">
        <v>39157</v>
      </c>
      <c r="B9100" s="18" t="s">
        <v>39158</v>
      </c>
      <c r="C9100" s="18" t="s">
        <v>2078</v>
      </c>
      <c r="D9100" s="18"/>
    </row>
    <row r="9101" spans="1:4" ht="15.75" customHeight="1">
      <c r="A9101" s="18" t="s">
        <v>39159</v>
      </c>
      <c r="B9101" s="18" t="s">
        <v>39160</v>
      </c>
      <c r="C9101" s="18" t="s">
        <v>2240</v>
      </c>
      <c r="D9101" s="18"/>
    </row>
    <row r="9102" spans="1:4" ht="15.75" customHeight="1">
      <c r="A9102" s="18" t="s">
        <v>39161</v>
      </c>
      <c r="B9102" s="18" t="s">
        <v>39162</v>
      </c>
      <c r="C9102" s="18" t="s">
        <v>2021</v>
      </c>
      <c r="D9102" s="18"/>
    </row>
    <row r="9103" spans="1:4" ht="15.75" customHeight="1">
      <c r="A9103" s="18" t="s">
        <v>39163</v>
      </c>
      <c r="B9103" s="18" t="s">
        <v>39164</v>
      </c>
      <c r="C9103" s="18" t="s">
        <v>2086</v>
      </c>
      <c r="D9103" s="18"/>
    </row>
    <row r="9104" spans="1:4" ht="15.75" customHeight="1">
      <c r="A9104" s="18" t="s">
        <v>39165</v>
      </c>
      <c r="B9104" s="18" t="s">
        <v>39166</v>
      </c>
      <c r="C9104" s="18" t="s">
        <v>2277</v>
      </c>
      <c r="D9104" s="18"/>
    </row>
    <row r="9105" spans="1:4" ht="15.75" customHeight="1">
      <c r="A9105" s="18" t="s">
        <v>39167</v>
      </c>
      <c r="B9105" s="18" t="s">
        <v>39168</v>
      </c>
      <c r="C9105" s="18" t="s">
        <v>3644</v>
      </c>
      <c r="D9105" s="18"/>
    </row>
    <row r="9106" spans="1:4" ht="15.75" customHeight="1">
      <c r="A9106" s="18" t="s">
        <v>39169</v>
      </c>
      <c r="B9106" s="18" t="s">
        <v>39170</v>
      </c>
      <c r="C9106" s="18" t="s">
        <v>2024</v>
      </c>
      <c r="D9106" s="18"/>
    </row>
    <row r="9107" spans="1:4" ht="15.75" customHeight="1">
      <c r="A9107" s="18" t="s">
        <v>39171</v>
      </c>
      <c r="B9107" s="18" t="s">
        <v>39172</v>
      </c>
      <c r="C9107" s="18" t="s">
        <v>2966</v>
      </c>
      <c r="D9107" s="18"/>
    </row>
    <row r="9108" spans="1:4" ht="15.75" customHeight="1">
      <c r="A9108" s="18" t="s">
        <v>39173</v>
      </c>
      <c r="B9108" s="18" t="s">
        <v>39174</v>
      </c>
      <c r="C9108" s="18" t="s">
        <v>2220</v>
      </c>
      <c r="D9108" s="18"/>
    </row>
    <row r="9109" spans="1:4" ht="15.75" customHeight="1">
      <c r="A9109" s="18" t="s">
        <v>39175</v>
      </c>
      <c r="B9109" s="18" t="s">
        <v>39176</v>
      </c>
      <c r="C9109" s="18" t="s">
        <v>2034</v>
      </c>
      <c r="D9109" s="18"/>
    </row>
    <row r="9110" spans="1:4" ht="15.75" customHeight="1">
      <c r="A9110" s="18" t="s">
        <v>39177</v>
      </c>
      <c r="B9110" s="18" t="s">
        <v>39178</v>
      </c>
      <c r="C9110" s="18" t="s">
        <v>2376</v>
      </c>
      <c r="D9110" s="18"/>
    </row>
    <row r="9111" spans="1:4" ht="15.75" customHeight="1">
      <c r="A9111" s="18" t="s">
        <v>39179</v>
      </c>
      <c r="B9111" s="18" t="s">
        <v>39180</v>
      </c>
      <c r="C9111" s="18" t="s">
        <v>2216</v>
      </c>
      <c r="D9111" s="18"/>
    </row>
    <row r="9112" spans="1:4" ht="15.75" customHeight="1">
      <c r="A9112" s="18" t="s">
        <v>39181</v>
      </c>
      <c r="B9112" s="18" t="s">
        <v>39182</v>
      </c>
      <c r="C9112" s="18" t="s">
        <v>2044</v>
      </c>
      <c r="D9112" s="18"/>
    </row>
    <row r="9113" spans="1:4" ht="15.75" customHeight="1">
      <c r="A9113" s="18" t="s">
        <v>39183</v>
      </c>
      <c r="B9113" s="18" t="s">
        <v>39184</v>
      </c>
      <c r="C9113" s="18" t="s">
        <v>2240</v>
      </c>
      <c r="D9113" s="18"/>
    </row>
    <row r="9114" spans="1:4" ht="15.75" customHeight="1">
      <c r="A9114" s="18" t="s">
        <v>39185</v>
      </c>
      <c r="B9114" s="18" t="s">
        <v>39186</v>
      </c>
      <c r="C9114" s="18" t="s">
        <v>2128</v>
      </c>
      <c r="D9114" s="18"/>
    </row>
    <row r="9115" spans="1:4" ht="15.75" customHeight="1">
      <c r="A9115" s="18" t="s">
        <v>39187</v>
      </c>
      <c r="B9115" s="18" t="s">
        <v>39188</v>
      </c>
      <c r="C9115" s="18" t="s">
        <v>2024</v>
      </c>
      <c r="D9115" s="18"/>
    </row>
    <row r="9116" spans="1:4" ht="15.75" customHeight="1">
      <c r="A9116" s="18" t="s">
        <v>39189</v>
      </c>
      <c r="B9116" s="18" t="s">
        <v>39190</v>
      </c>
      <c r="C9116" s="18" t="s">
        <v>2041</v>
      </c>
      <c r="D9116" s="18"/>
    </row>
    <row r="9117" spans="1:4" ht="15.75" customHeight="1">
      <c r="A9117" s="18" t="s">
        <v>39191</v>
      </c>
      <c r="B9117" s="18" t="s">
        <v>39192</v>
      </c>
      <c r="C9117" s="18" t="s">
        <v>3867</v>
      </c>
      <c r="D9117" s="18"/>
    </row>
    <row r="9118" spans="1:4" ht="15.75" customHeight="1">
      <c r="A9118" s="18" t="s">
        <v>39193</v>
      </c>
      <c r="B9118" s="18" t="s">
        <v>39194</v>
      </c>
      <c r="C9118" s="18" t="s">
        <v>3637</v>
      </c>
      <c r="D9118" s="18"/>
    </row>
    <row r="9119" spans="1:4" ht="15.75" customHeight="1">
      <c r="A9119" s="18" t="s">
        <v>39195</v>
      </c>
      <c r="B9119" s="18" t="s">
        <v>39196</v>
      </c>
      <c r="C9119" s="18" t="s">
        <v>2240</v>
      </c>
      <c r="D9119" s="18"/>
    </row>
    <row r="9120" spans="1:4" ht="15.75" customHeight="1">
      <c r="A9120" s="18" t="s">
        <v>39197</v>
      </c>
      <c r="B9120" s="18" t="s">
        <v>39198</v>
      </c>
      <c r="C9120" s="18" t="s">
        <v>2113</v>
      </c>
      <c r="D9120" s="18"/>
    </row>
    <row r="9121" spans="1:4" ht="15.75" customHeight="1">
      <c r="A9121" s="18" t="s">
        <v>39199</v>
      </c>
      <c r="B9121" s="18" t="s">
        <v>39200</v>
      </c>
      <c r="C9121" s="18" t="s">
        <v>2153</v>
      </c>
      <c r="D9121" s="18"/>
    </row>
    <row r="9122" spans="1:4" ht="15.75" customHeight="1">
      <c r="A9122" s="18" t="s">
        <v>39201</v>
      </c>
      <c r="B9122" s="18" t="s">
        <v>39202</v>
      </c>
      <c r="C9122" s="18" t="s">
        <v>2044</v>
      </c>
      <c r="D9122" s="18"/>
    </row>
    <row r="9123" spans="1:4" ht="15.75" customHeight="1">
      <c r="A9123" s="18" t="s">
        <v>39203</v>
      </c>
      <c r="B9123" s="18" t="s">
        <v>39204</v>
      </c>
      <c r="C9123" s="18" t="s">
        <v>2044</v>
      </c>
      <c r="D9123" s="18"/>
    </row>
    <row r="9124" spans="1:4" ht="15.75" customHeight="1">
      <c r="A9124" s="18" t="s">
        <v>39205</v>
      </c>
      <c r="B9124" s="18" t="s">
        <v>39206</v>
      </c>
      <c r="C9124" s="18" t="s">
        <v>2044</v>
      </c>
      <c r="D9124" s="18"/>
    </row>
    <row r="9125" spans="1:4" ht="15.75" customHeight="1">
      <c r="A9125" s="18" t="s">
        <v>39207</v>
      </c>
      <c r="B9125" s="18" t="s">
        <v>39208</v>
      </c>
      <c r="C9125" s="18" t="s">
        <v>2038</v>
      </c>
      <c r="D9125" s="18"/>
    </row>
    <row r="9126" spans="1:4" ht="15.75" customHeight="1">
      <c r="A9126" s="18" t="s">
        <v>39209</v>
      </c>
      <c r="B9126" s="18" t="s">
        <v>39210</v>
      </c>
      <c r="C9126" s="18" t="s">
        <v>2044</v>
      </c>
      <c r="D9126" s="18"/>
    </row>
    <row r="9127" spans="1:4" ht="15.75" customHeight="1">
      <c r="A9127" s="18" t="s">
        <v>39211</v>
      </c>
      <c r="B9127" s="18" t="s">
        <v>39212</v>
      </c>
      <c r="C9127" s="18" t="s">
        <v>2041</v>
      </c>
      <c r="D9127" s="18"/>
    </row>
    <row r="9128" spans="1:4" ht="15.75" customHeight="1">
      <c r="A9128" s="18" t="s">
        <v>39213</v>
      </c>
      <c r="B9128" s="18" t="s">
        <v>39214</v>
      </c>
      <c r="C9128" s="18" t="s">
        <v>2063</v>
      </c>
      <c r="D9128" s="18"/>
    </row>
    <row r="9129" spans="1:4" ht="15.75" customHeight="1">
      <c r="A9129" s="18" t="s">
        <v>39215</v>
      </c>
      <c r="B9129" s="18" t="s">
        <v>39216</v>
      </c>
      <c r="C9129" s="18" t="s">
        <v>2030</v>
      </c>
      <c r="D9129" s="18"/>
    </row>
    <row r="9130" spans="1:4" ht="15.75" customHeight="1">
      <c r="A9130" s="18" t="s">
        <v>39217</v>
      </c>
      <c r="B9130" s="18" t="s">
        <v>39218</v>
      </c>
      <c r="C9130" s="18" t="s">
        <v>2457</v>
      </c>
      <c r="D9130" s="18"/>
    </row>
    <row r="9131" spans="1:4" ht="15.75" customHeight="1">
      <c r="A9131" s="18" t="s">
        <v>39219</v>
      </c>
      <c r="B9131" s="18" t="s">
        <v>39220</v>
      </c>
      <c r="C9131" s="18" t="s">
        <v>2081</v>
      </c>
      <c r="D9131" s="18"/>
    </row>
    <row r="9132" spans="1:4" ht="15.75" customHeight="1">
      <c r="A9132" s="18" t="s">
        <v>39221</v>
      </c>
      <c r="B9132" s="18" t="s">
        <v>39222</v>
      </c>
      <c r="C9132" s="18" t="s">
        <v>2086</v>
      </c>
      <c r="D9132" s="18"/>
    </row>
    <row r="9133" spans="1:4" ht="15.75" customHeight="1">
      <c r="A9133" s="18" t="s">
        <v>39223</v>
      </c>
      <c r="B9133" s="18" t="s">
        <v>39224</v>
      </c>
      <c r="C9133" s="18" t="s">
        <v>2081</v>
      </c>
      <c r="D9133" s="18"/>
    </row>
    <row r="9134" spans="1:4" ht="15.75" customHeight="1">
      <c r="A9134" s="18" t="s">
        <v>39225</v>
      </c>
      <c r="B9134" s="18" t="s">
        <v>39226</v>
      </c>
      <c r="C9134" s="18" t="s">
        <v>2030</v>
      </c>
      <c r="D9134" s="18"/>
    </row>
    <row r="9135" spans="1:4" ht="15.75" customHeight="1">
      <c r="A9135" s="18" t="s">
        <v>39227</v>
      </c>
      <c r="B9135" s="18" t="s">
        <v>39228</v>
      </c>
      <c r="C9135" s="18" t="s">
        <v>2574</v>
      </c>
      <c r="D9135" s="18"/>
    </row>
    <row r="9136" spans="1:4" ht="15.75" customHeight="1">
      <c r="A9136" s="18" t="s">
        <v>39229</v>
      </c>
      <c r="B9136" s="18" t="s">
        <v>39230</v>
      </c>
      <c r="C9136" s="18" t="s">
        <v>2017</v>
      </c>
      <c r="D9136" s="18"/>
    </row>
    <row r="9137" spans="1:4" ht="15.75" customHeight="1">
      <c r="A9137" s="18" t="s">
        <v>39231</v>
      </c>
      <c r="B9137" s="18" t="s">
        <v>39232</v>
      </c>
      <c r="C9137" s="18" t="s">
        <v>2086</v>
      </c>
      <c r="D9137" s="18"/>
    </row>
    <row r="9138" spans="1:4" ht="15.75" customHeight="1">
      <c r="A9138" s="18" t="s">
        <v>39233</v>
      </c>
      <c r="B9138" s="18" t="s">
        <v>39234</v>
      </c>
      <c r="C9138" s="18" t="s">
        <v>4816</v>
      </c>
      <c r="D9138" s="18"/>
    </row>
    <row r="9139" spans="1:4" ht="15.75" customHeight="1">
      <c r="A9139" s="18" t="s">
        <v>39235</v>
      </c>
      <c r="B9139" s="18" t="s">
        <v>39236</v>
      </c>
      <c r="C9139" s="18" t="s">
        <v>2089</v>
      </c>
      <c r="D9139" s="18"/>
    </row>
    <row r="9140" spans="1:4" ht="15.75" customHeight="1">
      <c r="A9140" s="18" t="s">
        <v>39237</v>
      </c>
      <c r="B9140" s="18" t="s">
        <v>39238</v>
      </c>
      <c r="C9140" s="18" t="s">
        <v>2128</v>
      </c>
      <c r="D9140" s="18"/>
    </row>
    <row r="9141" spans="1:4" ht="15.75" customHeight="1">
      <c r="A9141" s="18" t="s">
        <v>39239</v>
      </c>
      <c r="B9141" s="18" t="s">
        <v>39240</v>
      </c>
      <c r="C9141" s="18" t="s">
        <v>2457</v>
      </c>
      <c r="D9141" s="18"/>
    </row>
    <row r="9142" spans="1:4" ht="15.75" customHeight="1">
      <c r="A9142" s="18" t="s">
        <v>39241</v>
      </c>
      <c r="B9142" s="18" t="s">
        <v>39242</v>
      </c>
      <c r="C9142" s="18" t="s">
        <v>2034</v>
      </c>
      <c r="D9142" s="18"/>
    </row>
    <row r="9143" spans="1:4" ht="15.75" customHeight="1">
      <c r="A9143" s="18" t="s">
        <v>39243</v>
      </c>
      <c r="B9143" s="18" t="s">
        <v>39244</v>
      </c>
      <c r="C9143" s="18" t="s">
        <v>2190</v>
      </c>
      <c r="D9143" s="18"/>
    </row>
    <row r="9144" spans="1:4" ht="15.75" customHeight="1">
      <c r="A9144" s="18" t="s">
        <v>39245</v>
      </c>
      <c r="B9144" s="18" t="s">
        <v>39246</v>
      </c>
      <c r="C9144" s="18" t="s">
        <v>2153</v>
      </c>
      <c r="D9144" s="18"/>
    </row>
    <row r="9145" spans="1:4" ht="15.75" customHeight="1">
      <c r="A9145" s="18" t="s">
        <v>39247</v>
      </c>
      <c r="B9145" s="18" t="s">
        <v>39248</v>
      </c>
      <c r="C9145" s="18" t="s">
        <v>2113</v>
      </c>
      <c r="D9145" s="18"/>
    </row>
    <row r="9146" spans="1:4" ht="15.75" customHeight="1">
      <c r="A9146" s="18" t="s">
        <v>39249</v>
      </c>
      <c r="B9146" s="18" t="s">
        <v>39250</v>
      </c>
      <c r="C9146" s="18" t="s">
        <v>2966</v>
      </c>
      <c r="D9146" s="18"/>
    </row>
    <row r="9147" spans="1:4" ht="15.75" customHeight="1">
      <c r="A9147" s="18" t="s">
        <v>39251</v>
      </c>
      <c r="B9147" s="18" t="s">
        <v>39252</v>
      </c>
      <c r="C9147" s="18" t="s">
        <v>2240</v>
      </c>
      <c r="D9147" s="18"/>
    </row>
    <row r="9148" spans="1:4" ht="15.75" customHeight="1">
      <c r="A9148" s="18" t="s">
        <v>39253</v>
      </c>
      <c r="B9148" s="18" t="s">
        <v>39254</v>
      </c>
      <c r="C9148" s="18" t="s">
        <v>2021</v>
      </c>
      <c r="D9148" s="18"/>
    </row>
    <row r="9149" spans="1:4" ht="15.75" customHeight="1">
      <c r="A9149" s="18" t="s">
        <v>39255</v>
      </c>
      <c r="B9149" s="18" t="s">
        <v>39256</v>
      </c>
      <c r="C9149" s="18" t="s">
        <v>2288</v>
      </c>
      <c r="D9149" s="18"/>
    </row>
    <row r="9150" spans="1:4" ht="15.75" customHeight="1">
      <c r="A9150" s="18" t="s">
        <v>39257</v>
      </c>
      <c r="B9150" s="18" t="s">
        <v>39258</v>
      </c>
      <c r="C9150" s="18" t="s">
        <v>2038</v>
      </c>
      <c r="D9150" s="18"/>
    </row>
    <row r="9151" spans="1:4" ht="15.75" customHeight="1">
      <c r="A9151" s="18" t="s">
        <v>39259</v>
      </c>
      <c r="B9151" s="18" t="s">
        <v>39260</v>
      </c>
      <c r="C9151" s="18" t="s">
        <v>2078</v>
      </c>
      <c r="D9151" s="18"/>
    </row>
    <row r="9152" spans="1:4" ht="15.75" customHeight="1">
      <c r="A9152" s="18" t="s">
        <v>39261</v>
      </c>
      <c r="B9152" s="18" t="s">
        <v>39262</v>
      </c>
      <c r="C9152" s="18" t="s">
        <v>2038</v>
      </c>
      <c r="D9152" s="18"/>
    </row>
    <row r="9153" spans="1:4" ht="15.75" customHeight="1">
      <c r="A9153" s="18" t="s">
        <v>39263</v>
      </c>
      <c r="B9153" s="18" t="s">
        <v>39264</v>
      </c>
      <c r="C9153" s="18" t="s">
        <v>2044</v>
      </c>
      <c r="D9153" s="18"/>
    </row>
    <row r="9154" spans="1:4" ht="15.75" customHeight="1">
      <c r="A9154" s="18" t="s">
        <v>39265</v>
      </c>
      <c r="B9154" s="18" t="s">
        <v>39266</v>
      </c>
      <c r="C9154" s="18" t="s">
        <v>2240</v>
      </c>
      <c r="D9154" s="18"/>
    </row>
    <row r="9155" spans="1:4" ht="15.75" customHeight="1">
      <c r="A9155" s="18" t="s">
        <v>39267</v>
      </c>
      <c r="B9155" s="18" t="s">
        <v>39268</v>
      </c>
      <c r="C9155" s="18" t="s">
        <v>2060</v>
      </c>
      <c r="D9155" s="18"/>
    </row>
    <row r="9156" spans="1:4" ht="15.75" customHeight="1">
      <c r="A9156" s="18" t="s">
        <v>39269</v>
      </c>
      <c r="B9156" s="18" t="s">
        <v>39270</v>
      </c>
      <c r="C9156" s="18" t="s">
        <v>2128</v>
      </c>
      <c r="D9156" s="18"/>
    </row>
    <row r="9157" spans="1:4" ht="15.75" customHeight="1">
      <c r="A9157" s="18" t="s">
        <v>39271</v>
      </c>
      <c r="B9157" s="18" t="s">
        <v>39272</v>
      </c>
      <c r="C9157" s="18" t="s">
        <v>2254</v>
      </c>
      <c r="D9157" s="18"/>
    </row>
    <row r="9158" spans="1:4" ht="15.75" customHeight="1">
      <c r="A9158" s="18" t="s">
        <v>39273</v>
      </c>
      <c r="B9158" s="18" t="s">
        <v>39274</v>
      </c>
      <c r="C9158" s="18" t="s">
        <v>2277</v>
      </c>
      <c r="D9158" s="18"/>
    </row>
    <row r="9159" spans="1:4" ht="15.75" customHeight="1">
      <c r="A9159" s="18" t="s">
        <v>39275</v>
      </c>
      <c r="B9159" s="18" t="s">
        <v>39276</v>
      </c>
      <c r="C9159" s="18" t="s">
        <v>2086</v>
      </c>
      <c r="D9159" s="18"/>
    </row>
    <row r="9160" spans="1:4" ht="15.75" customHeight="1">
      <c r="A9160" s="18" t="s">
        <v>39277</v>
      </c>
      <c r="B9160" s="18" t="s">
        <v>39278</v>
      </c>
      <c r="C9160" s="18" t="s">
        <v>2024</v>
      </c>
      <c r="D9160" s="18"/>
    </row>
    <row r="9161" spans="1:4" ht="15.75" customHeight="1">
      <c r="A9161" s="18" t="s">
        <v>39279</v>
      </c>
      <c r="B9161" s="18" t="s">
        <v>39280</v>
      </c>
      <c r="C9161" s="18" t="s">
        <v>2104</v>
      </c>
      <c r="D9161" s="18"/>
    </row>
    <row r="9162" spans="1:4" ht="15.75" customHeight="1">
      <c r="A9162" s="18" t="s">
        <v>39281</v>
      </c>
      <c r="B9162" s="18" t="s">
        <v>39282</v>
      </c>
      <c r="C9162" s="18" t="s">
        <v>2966</v>
      </c>
      <c r="D9162" s="18"/>
    </row>
    <row r="9163" spans="1:4" ht="15.75" customHeight="1">
      <c r="A9163" s="18" t="s">
        <v>39283</v>
      </c>
      <c r="B9163" s="18" t="s">
        <v>39284</v>
      </c>
      <c r="C9163" s="18" t="s">
        <v>2054</v>
      </c>
      <c r="D9163" s="18"/>
    </row>
    <row r="9164" spans="1:4" ht="15.75" customHeight="1">
      <c r="A9164" s="18" t="s">
        <v>39285</v>
      </c>
      <c r="B9164" s="18" t="s">
        <v>39286</v>
      </c>
      <c r="C9164" s="18" t="s">
        <v>2113</v>
      </c>
      <c r="D9164" s="18"/>
    </row>
    <row r="9165" spans="1:4" ht="15.75" customHeight="1">
      <c r="A9165" s="18" t="s">
        <v>39287</v>
      </c>
      <c r="B9165" s="18" t="s">
        <v>39288</v>
      </c>
      <c r="C9165" s="18" t="s">
        <v>2063</v>
      </c>
      <c r="D9165" s="18"/>
    </row>
    <row r="9166" spans="1:4" ht="15.75" customHeight="1">
      <c r="A9166" s="18" t="s">
        <v>39289</v>
      </c>
      <c r="B9166" s="18" t="s">
        <v>39290</v>
      </c>
      <c r="C9166" s="18" t="s">
        <v>2024</v>
      </c>
      <c r="D9166" s="18"/>
    </row>
    <row r="9167" spans="1:4" ht="15.75" customHeight="1">
      <c r="A9167" s="18" t="s">
        <v>39291</v>
      </c>
      <c r="B9167" s="18" t="s">
        <v>39292</v>
      </c>
      <c r="C9167" s="18" t="s">
        <v>2017</v>
      </c>
      <c r="D9167" s="18"/>
    </row>
    <row r="9168" spans="1:4" ht="15.75" customHeight="1">
      <c r="A9168" s="18" t="s">
        <v>39293</v>
      </c>
      <c r="B9168" s="18" t="s">
        <v>39294</v>
      </c>
      <c r="C9168" s="18" t="s">
        <v>2113</v>
      </c>
      <c r="D9168" s="18"/>
    </row>
    <row r="9169" spans="1:4" ht="15.75" customHeight="1">
      <c r="A9169" s="18" t="s">
        <v>39295</v>
      </c>
      <c r="B9169" s="18" t="s">
        <v>39296</v>
      </c>
      <c r="C9169" s="18" t="s">
        <v>2044</v>
      </c>
      <c r="D9169" s="18"/>
    </row>
    <row r="9170" spans="1:4" ht="15.75" customHeight="1">
      <c r="A9170" s="18" t="s">
        <v>39297</v>
      </c>
      <c r="B9170" s="18" t="s">
        <v>39298</v>
      </c>
      <c r="C9170" s="18" t="s">
        <v>2021</v>
      </c>
      <c r="D9170" s="18"/>
    </row>
    <row r="9171" spans="1:4" ht="15.75" customHeight="1">
      <c r="A9171" s="18" t="s">
        <v>39299</v>
      </c>
      <c r="B9171" s="18" t="s">
        <v>39300</v>
      </c>
      <c r="C9171" s="18" t="s">
        <v>2182</v>
      </c>
      <c r="D9171" s="18"/>
    </row>
    <row r="9172" spans="1:4" ht="15.75" customHeight="1">
      <c r="A9172" s="18" t="s">
        <v>39301</v>
      </c>
      <c r="B9172" s="18" t="s">
        <v>39302</v>
      </c>
      <c r="C9172" s="18" t="s">
        <v>3917</v>
      </c>
      <c r="D9172" s="18"/>
    </row>
    <row r="9173" spans="1:4" ht="15.75" customHeight="1">
      <c r="A9173" s="18" t="s">
        <v>39303</v>
      </c>
      <c r="B9173" s="18" t="s">
        <v>39304</v>
      </c>
      <c r="C9173" s="18" t="s">
        <v>2063</v>
      </c>
      <c r="D9173" s="18"/>
    </row>
    <row r="9174" spans="1:4" ht="15.75" customHeight="1">
      <c r="A9174" s="18" t="s">
        <v>39305</v>
      </c>
      <c r="B9174" s="18" t="s">
        <v>39306</v>
      </c>
      <c r="C9174" s="18" t="s">
        <v>2044</v>
      </c>
      <c r="D9174" s="18"/>
    </row>
    <row r="9175" spans="1:4" ht="15.75" customHeight="1">
      <c r="A9175" s="18" t="s">
        <v>39307</v>
      </c>
      <c r="B9175" s="18" t="s">
        <v>39308</v>
      </c>
      <c r="C9175" s="18" t="s">
        <v>2190</v>
      </c>
      <c r="D9175" s="18"/>
    </row>
    <row r="9176" spans="1:4" ht="15.75" customHeight="1">
      <c r="A9176" s="18" t="s">
        <v>39309</v>
      </c>
      <c r="B9176" s="18" t="s">
        <v>39310</v>
      </c>
      <c r="C9176" s="18" t="s">
        <v>2030</v>
      </c>
      <c r="D9176" s="18"/>
    </row>
    <row r="9177" spans="1:4" ht="15.75" customHeight="1">
      <c r="A9177" s="18" t="s">
        <v>39311</v>
      </c>
      <c r="B9177" s="18" t="s">
        <v>39312</v>
      </c>
      <c r="C9177" s="18" t="s">
        <v>2063</v>
      </c>
      <c r="D9177" s="18"/>
    </row>
    <row r="9178" spans="1:4" ht="15.75" customHeight="1">
      <c r="A9178" s="18" t="s">
        <v>39313</v>
      </c>
      <c r="B9178" s="18" t="s">
        <v>39314</v>
      </c>
      <c r="C9178" s="18" t="s">
        <v>3385</v>
      </c>
      <c r="D9178" s="18"/>
    </row>
    <row r="9179" spans="1:4" ht="15.75" customHeight="1">
      <c r="A9179" s="18" t="s">
        <v>39315</v>
      </c>
      <c r="B9179" s="18" t="s">
        <v>39316</v>
      </c>
      <c r="C9179" s="18" t="s">
        <v>2220</v>
      </c>
      <c r="D9179" s="18"/>
    </row>
    <row r="9180" spans="1:4" ht="15.75" customHeight="1">
      <c r="A9180" s="18" t="s">
        <v>39317</v>
      </c>
      <c r="B9180" s="18" t="s">
        <v>39318</v>
      </c>
      <c r="C9180" s="18" t="s">
        <v>2190</v>
      </c>
      <c r="D9180" s="18"/>
    </row>
    <row r="9181" spans="1:4" ht="15.75" customHeight="1">
      <c r="A9181" s="18" t="s">
        <v>39319</v>
      </c>
      <c r="B9181" s="18" t="s">
        <v>39320</v>
      </c>
      <c r="C9181" s="18" t="s">
        <v>2021</v>
      </c>
      <c r="D9181" s="18"/>
    </row>
    <row r="9182" spans="1:4" ht="15.75" customHeight="1">
      <c r="A9182" s="18" t="s">
        <v>39321</v>
      </c>
      <c r="B9182" s="18" t="s">
        <v>39322</v>
      </c>
      <c r="C9182" s="18" t="s">
        <v>2182</v>
      </c>
      <c r="D9182" s="18"/>
    </row>
    <row r="9183" spans="1:4" ht="15.75" customHeight="1">
      <c r="A9183" s="18" t="s">
        <v>39323</v>
      </c>
      <c r="B9183" s="18" t="s">
        <v>39324</v>
      </c>
      <c r="C9183" s="18" t="s">
        <v>2081</v>
      </c>
      <c r="D9183" s="18"/>
    </row>
    <row r="9184" spans="1:4" ht="15.75" customHeight="1">
      <c r="A9184" s="18" t="s">
        <v>39325</v>
      </c>
      <c r="B9184" s="18" t="s">
        <v>39326</v>
      </c>
      <c r="C9184" s="18" t="s">
        <v>2113</v>
      </c>
      <c r="D9184" s="18"/>
    </row>
    <row r="9185" spans="1:4" ht="15.75" customHeight="1">
      <c r="A9185" s="18" t="s">
        <v>39327</v>
      </c>
      <c r="B9185" s="18" t="s">
        <v>39328</v>
      </c>
      <c r="C9185" s="18" t="s">
        <v>2044</v>
      </c>
      <c r="D9185" s="18"/>
    </row>
    <row r="9186" spans="1:4" ht="15.75" customHeight="1">
      <c r="A9186" s="18" t="s">
        <v>39329</v>
      </c>
      <c r="B9186" s="18" t="s">
        <v>39330</v>
      </c>
      <c r="C9186" s="18" t="s">
        <v>2060</v>
      </c>
      <c r="D9186" s="18"/>
    </row>
    <row r="9187" spans="1:4" ht="15.75" customHeight="1">
      <c r="A9187" s="18" t="s">
        <v>39331</v>
      </c>
      <c r="B9187" s="18" t="s">
        <v>39332</v>
      </c>
      <c r="C9187" s="18" t="s">
        <v>2078</v>
      </c>
      <c r="D9187" s="18"/>
    </row>
    <row r="9188" spans="1:4" ht="15.75" customHeight="1">
      <c r="A9188" s="18" t="s">
        <v>39333</v>
      </c>
      <c r="B9188" s="18" t="s">
        <v>39334</v>
      </c>
      <c r="C9188" s="18" t="s">
        <v>2511</v>
      </c>
      <c r="D9188" s="18"/>
    </row>
    <row r="9189" spans="1:4" ht="15.75" customHeight="1">
      <c r="A9189" s="18" t="s">
        <v>39335</v>
      </c>
      <c r="B9189" s="18" t="s">
        <v>39336</v>
      </c>
      <c r="C9189" s="18" t="s">
        <v>2086</v>
      </c>
      <c r="D9189" s="18"/>
    </row>
    <row r="9190" spans="1:4" ht="15.75" customHeight="1">
      <c r="A9190" s="18" t="s">
        <v>39337</v>
      </c>
      <c r="B9190" s="18" t="s">
        <v>39338</v>
      </c>
      <c r="C9190" s="18" t="s">
        <v>2044</v>
      </c>
      <c r="D9190" s="18"/>
    </row>
    <row r="9191" spans="1:4" ht="15.75" customHeight="1">
      <c r="A9191" s="18" t="s">
        <v>39339</v>
      </c>
      <c r="B9191" s="18" t="s">
        <v>39340</v>
      </c>
      <c r="C9191" s="18" t="s">
        <v>2044</v>
      </c>
      <c r="D9191" s="18"/>
    </row>
    <row r="9192" spans="1:4" ht="15.75" customHeight="1">
      <c r="A9192" s="18" t="s">
        <v>39341</v>
      </c>
      <c r="B9192" s="18" t="s">
        <v>39342</v>
      </c>
      <c r="C9192" s="18" t="s">
        <v>2054</v>
      </c>
      <c r="D9192" s="18"/>
    </row>
    <row r="9193" spans="1:4" ht="15.75" customHeight="1">
      <c r="A9193" s="18" t="s">
        <v>39343</v>
      </c>
      <c r="B9193" s="18" t="s">
        <v>39344</v>
      </c>
      <c r="C9193" s="18" t="s">
        <v>2038</v>
      </c>
      <c r="D9193" s="18"/>
    </row>
    <row r="9194" spans="1:4" ht="15.75" customHeight="1">
      <c r="A9194" s="18" t="s">
        <v>39345</v>
      </c>
      <c r="B9194" s="18" t="s">
        <v>39346</v>
      </c>
      <c r="C9194" s="18" t="s">
        <v>2044</v>
      </c>
      <c r="D9194" s="18"/>
    </row>
    <row r="9195" spans="1:4" ht="15.75" customHeight="1">
      <c r="A9195" s="18" t="s">
        <v>39347</v>
      </c>
      <c r="B9195" s="18" t="s">
        <v>39348</v>
      </c>
      <c r="C9195" s="18" t="s">
        <v>2041</v>
      </c>
      <c r="D9195" s="18"/>
    </row>
    <row r="9196" spans="1:4" ht="15.75" customHeight="1">
      <c r="A9196" s="18" t="s">
        <v>39349</v>
      </c>
      <c r="B9196" s="18" t="s">
        <v>39350</v>
      </c>
      <c r="C9196" s="18" t="s">
        <v>2021</v>
      </c>
      <c r="D9196" s="18"/>
    </row>
    <row r="9197" spans="1:4" ht="15.75" customHeight="1">
      <c r="A9197" s="18" t="s">
        <v>39351</v>
      </c>
      <c r="B9197" s="18" t="s">
        <v>39352</v>
      </c>
      <c r="C9197" s="18" t="s">
        <v>2073</v>
      </c>
      <c r="D9197" s="18"/>
    </row>
    <row r="9198" spans="1:4" ht="15.75" customHeight="1">
      <c r="A9198" s="18" t="s">
        <v>39353</v>
      </c>
      <c r="B9198" s="18" t="s">
        <v>39354</v>
      </c>
      <c r="C9198" s="18" t="s">
        <v>2044</v>
      </c>
      <c r="D9198" s="18"/>
    </row>
    <row r="9199" spans="1:4" ht="15.75" customHeight="1">
      <c r="A9199" s="18" t="s">
        <v>39355</v>
      </c>
      <c r="B9199" s="18" t="s">
        <v>39356</v>
      </c>
      <c r="C9199" s="18" t="s">
        <v>2038</v>
      </c>
      <c r="D9199" s="18"/>
    </row>
    <row r="9200" spans="1:4" ht="15.75" customHeight="1">
      <c r="A9200" s="18" t="s">
        <v>39357</v>
      </c>
      <c r="B9200" s="18" t="s">
        <v>39358</v>
      </c>
      <c r="C9200" s="18" t="s">
        <v>2021</v>
      </c>
      <c r="D9200" s="18"/>
    </row>
    <row r="9201" spans="1:4" ht="15.75" customHeight="1">
      <c r="A9201" s="18" t="s">
        <v>39359</v>
      </c>
      <c r="B9201" s="18" t="s">
        <v>39360</v>
      </c>
      <c r="C9201" s="18" t="s">
        <v>2024</v>
      </c>
      <c r="D9201" s="18"/>
    </row>
    <row r="9202" spans="1:4" ht="15.75" customHeight="1">
      <c r="A9202" s="18" t="s">
        <v>39361</v>
      </c>
      <c r="B9202" s="18" t="s">
        <v>39362</v>
      </c>
      <c r="C9202" s="18" t="s">
        <v>2128</v>
      </c>
      <c r="D9202" s="18"/>
    </row>
    <row r="9203" spans="1:4" ht="15.75" customHeight="1">
      <c r="A9203" s="18" t="s">
        <v>39363</v>
      </c>
      <c r="B9203" s="18" t="s">
        <v>39364</v>
      </c>
      <c r="C9203" s="18" t="s">
        <v>2216</v>
      </c>
      <c r="D9203" s="18"/>
    </row>
    <row r="9204" spans="1:4" ht="15.75" customHeight="1">
      <c r="A9204" s="18" t="s">
        <v>39365</v>
      </c>
      <c r="B9204" s="18" t="s">
        <v>39366</v>
      </c>
      <c r="C9204" s="18" t="s">
        <v>2044</v>
      </c>
      <c r="D9204" s="18"/>
    </row>
    <row r="9205" spans="1:4" ht="15.75" customHeight="1">
      <c r="A9205" s="18" t="s">
        <v>39367</v>
      </c>
      <c r="B9205" s="18" t="s">
        <v>39368</v>
      </c>
      <c r="C9205" s="18" t="s">
        <v>3177</v>
      </c>
      <c r="D9205" s="18"/>
    </row>
    <row r="9206" spans="1:4" ht="15.75" customHeight="1">
      <c r="A9206" s="18" t="s">
        <v>39369</v>
      </c>
      <c r="B9206" s="18" t="s">
        <v>39370</v>
      </c>
      <c r="C9206" s="18" t="s">
        <v>2089</v>
      </c>
      <c r="D9206" s="18"/>
    </row>
    <row r="9207" spans="1:4" ht="15.75" customHeight="1">
      <c r="A9207" s="18" t="s">
        <v>39371</v>
      </c>
      <c r="B9207" s="18" t="s">
        <v>39372</v>
      </c>
      <c r="C9207" s="18" t="s">
        <v>2078</v>
      </c>
      <c r="D9207" s="18"/>
    </row>
    <row r="9208" spans="1:4" ht="15.75" customHeight="1">
      <c r="A9208" s="18" t="s">
        <v>39373</v>
      </c>
      <c r="B9208" s="18" t="s">
        <v>39374</v>
      </c>
      <c r="C9208" s="18" t="s">
        <v>2017</v>
      </c>
      <c r="D9208" s="18"/>
    </row>
    <row r="9209" spans="1:4" ht="15.75" customHeight="1">
      <c r="A9209" s="18" t="s">
        <v>39375</v>
      </c>
      <c r="B9209" s="18" t="s">
        <v>39376</v>
      </c>
      <c r="C9209" s="18" t="s">
        <v>2044</v>
      </c>
      <c r="D9209" s="18"/>
    </row>
    <row r="9210" spans="1:4" ht="15.75" customHeight="1">
      <c r="A9210" s="18" t="s">
        <v>39377</v>
      </c>
      <c r="B9210" s="18" t="s">
        <v>39378</v>
      </c>
      <c r="C9210" s="18" t="s">
        <v>2044</v>
      </c>
      <c r="D9210" s="18"/>
    </row>
    <row r="9211" spans="1:4" ht="15.75" customHeight="1">
      <c r="A9211" s="18" t="s">
        <v>39379</v>
      </c>
      <c r="B9211" s="18" t="s">
        <v>39380</v>
      </c>
      <c r="C9211" s="18" t="s">
        <v>2078</v>
      </c>
      <c r="D9211" s="18"/>
    </row>
    <row r="9212" spans="1:4" ht="15.75" customHeight="1">
      <c r="A9212" s="18" t="s">
        <v>39381</v>
      </c>
      <c r="B9212" s="18" t="s">
        <v>39382</v>
      </c>
      <c r="C9212" s="18" t="s">
        <v>2751</v>
      </c>
      <c r="D9212" s="18"/>
    </row>
    <row r="9213" spans="1:4" ht="15.75" customHeight="1">
      <c r="A9213" s="18" t="s">
        <v>39383</v>
      </c>
      <c r="B9213" s="18" t="s">
        <v>39384</v>
      </c>
      <c r="C9213" s="18" t="s">
        <v>2123</v>
      </c>
      <c r="D9213" s="18"/>
    </row>
    <row r="9214" spans="1:4" ht="15.75" customHeight="1">
      <c r="A9214" s="18" t="s">
        <v>39385</v>
      </c>
      <c r="B9214" s="18" t="s">
        <v>39386</v>
      </c>
      <c r="C9214" s="18" t="s">
        <v>2041</v>
      </c>
      <c r="D9214" s="18"/>
    </row>
    <row r="9215" spans="1:4" ht="15.75" customHeight="1">
      <c r="A9215" s="18" t="s">
        <v>39387</v>
      </c>
      <c r="B9215" s="18" t="s">
        <v>39388</v>
      </c>
      <c r="C9215" s="18" t="s">
        <v>2277</v>
      </c>
      <c r="D9215" s="18"/>
    </row>
    <row r="9216" spans="1:4" ht="15.75" customHeight="1">
      <c r="A9216" s="18" t="s">
        <v>39389</v>
      </c>
      <c r="B9216" s="18" t="s">
        <v>39390</v>
      </c>
      <c r="C9216" s="18" t="s">
        <v>2128</v>
      </c>
      <c r="D9216" s="18"/>
    </row>
    <row r="9217" spans="1:4" ht="15.75" customHeight="1">
      <c r="A9217" s="18" t="s">
        <v>39391</v>
      </c>
      <c r="B9217" s="18" t="s">
        <v>39392</v>
      </c>
      <c r="C9217" s="18" t="s">
        <v>4559</v>
      </c>
      <c r="D9217" s="18"/>
    </row>
    <row r="9218" spans="1:4" ht="15.75" customHeight="1">
      <c r="A9218" s="18" t="s">
        <v>39393</v>
      </c>
      <c r="B9218" s="18" t="s">
        <v>39394</v>
      </c>
      <c r="C9218" s="18" t="s">
        <v>2086</v>
      </c>
      <c r="D9218" s="18"/>
    </row>
    <row r="9219" spans="1:4" ht="15.75" customHeight="1">
      <c r="A9219" s="18" t="s">
        <v>39395</v>
      </c>
      <c r="B9219" s="18" t="s">
        <v>39396</v>
      </c>
      <c r="C9219" s="18" t="s">
        <v>2021</v>
      </c>
      <c r="D9219" s="18"/>
    </row>
    <row r="9220" spans="1:4" ht="15.75" customHeight="1">
      <c r="A9220" s="18" t="s">
        <v>39397</v>
      </c>
      <c r="B9220" s="18" t="s">
        <v>39398</v>
      </c>
      <c r="C9220" s="18" t="s">
        <v>2030</v>
      </c>
      <c r="D9220" s="18"/>
    </row>
    <row r="9221" spans="1:4" ht="15.75" customHeight="1">
      <c r="A9221" s="18" t="s">
        <v>39399</v>
      </c>
      <c r="B9221" s="18" t="s">
        <v>39400</v>
      </c>
      <c r="C9221" s="18" t="s">
        <v>2044</v>
      </c>
      <c r="D9221" s="18"/>
    </row>
    <row r="9222" spans="1:4" ht="15.75" customHeight="1">
      <c r="A9222" s="18" t="s">
        <v>39401</v>
      </c>
      <c r="B9222" s="18" t="s">
        <v>39402</v>
      </c>
      <c r="C9222" s="18" t="s">
        <v>2044</v>
      </c>
      <c r="D9222" s="18"/>
    </row>
    <row r="9223" spans="1:4" ht="15.75" customHeight="1">
      <c r="A9223" s="18" t="s">
        <v>39403</v>
      </c>
      <c r="B9223" s="18" t="s">
        <v>39404</v>
      </c>
      <c r="C9223" s="18" t="s">
        <v>2078</v>
      </c>
      <c r="D9223" s="18"/>
    </row>
    <row r="9224" spans="1:4" ht="15.75" customHeight="1">
      <c r="A9224" s="18" t="s">
        <v>39405</v>
      </c>
      <c r="B9224" s="18" t="s">
        <v>39406</v>
      </c>
      <c r="C9224" s="18" t="s">
        <v>2048</v>
      </c>
      <c r="D9224" s="18"/>
    </row>
    <row r="9225" spans="1:4" ht="15.75" customHeight="1">
      <c r="A9225" s="18" t="s">
        <v>39407</v>
      </c>
      <c r="B9225" s="18" t="s">
        <v>39408</v>
      </c>
      <c r="C9225" s="18" t="s">
        <v>2153</v>
      </c>
      <c r="D9225" s="18"/>
    </row>
    <row r="9226" spans="1:4" ht="15.75" customHeight="1">
      <c r="A9226" s="18" t="s">
        <v>39409</v>
      </c>
      <c r="B9226" s="18" t="s">
        <v>39410</v>
      </c>
      <c r="C9226" s="18" t="s">
        <v>2078</v>
      </c>
      <c r="D9226" s="18"/>
    </row>
    <row r="9227" spans="1:4" ht="15.75" customHeight="1">
      <c r="A9227" s="18" t="s">
        <v>39411</v>
      </c>
      <c r="B9227" s="18" t="s">
        <v>39412</v>
      </c>
      <c r="C9227" s="18" t="s">
        <v>2030</v>
      </c>
      <c r="D9227" s="18"/>
    </row>
    <row r="9228" spans="1:4" ht="15.75" customHeight="1">
      <c r="A9228" s="18" t="s">
        <v>39413</v>
      </c>
      <c r="B9228" s="18" t="s">
        <v>39414</v>
      </c>
      <c r="C9228" s="18" t="s">
        <v>2038</v>
      </c>
      <c r="D9228" s="18"/>
    </row>
    <row r="9229" spans="1:4" ht="15.75" customHeight="1">
      <c r="A9229" s="18" t="s">
        <v>39415</v>
      </c>
      <c r="B9229" s="18" t="s">
        <v>39416</v>
      </c>
      <c r="C9229" s="18" t="s">
        <v>2041</v>
      </c>
      <c r="D9229" s="18"/>
    </row>
    <row r="9230" spans="1:4" ht="15.75" customHeight="1">
      <c r="A9230" s="18" t="s">
        <v>39417</v>
      </c>
      <c r="B9230" s="18" t="s">
        <v>39418</v>
      </c>
      <c r="C9230" s="18" t="s">
        <v>2041</v>
      </c>
      <c r="D9230" s="18"/>
    </row>
    <row r="9231" spans="1:4" ht="15.75" customHeight="1">
      <c r="A9231" s="18" t="s">
        <v>39419</v>
      </c>
      <c r="B9231" s="18" t="s">
        <v>39420</v>
      </c>
      <c r="C9231" s="18" t="s">
        <v>2153</v>
      </c>
      <c r="D9231" s="18"/>
    </row>
    <row r="9232" spans="1:4" ht="15.75" customHeight="1">
      <c r="A9232" s="18" t="s">
        <v>39421</v>
      </c>
      <c r="B9232" s="18" t="s">
        <v>39422</v>
      </c>
      <c r="C9232" s="18" t="s">
        <v>2030</v>
      </c>
      <c r="D9232" s="18"/>
    </row>
    <row r="9233" spans="1:4" ht="15.75" customHeight="1">
      <c r="A9233" s="18" t="s">
        <v>39423</v>
      </c>
      <c r="B9233" s="18" t="s">
        <v>39424</v>
      </c>
      <c r="C9233" s="18" t="s">
        <v>2021</v>
      </c>
      <c r="D9233" s="18"/>
    </row>
    <row r="9234" spans="1:4" ht="15.75" customHeight="1">
      <c r="A9234" s="18" t="s">
        <v>39425</v>
      </c>
      <c r="B9234" s="18" t="s">
        <v>39426</v>
      </c>
      <c r="C9234" s="18" t="s">
        <v>2030</v>
      </c>
      <c r="D9234" s="18"/>
    </row>
    <row r="9235" spans="1:4" ht="15.75" customHeight="1">
      <c r="A9235" s="18" t="s">
        <v>39427</v>
      </c>
      <c r="B9235" s="18" t="s">
        <v>39428</v>
      </c>
      <c r="C9235" s="18" t="s">
        <v>2175</v>
      </c>
      <c r="D9235" s="18"/>
    </row>
    <row r="9236" spans="1:4" ht="15.75" customHeight="1">
      <c r="A9236" s="18" t="s">
        <v>39429</v>
      </c>
      <c r="B9236" s="18" t="s">
        <v>39430</v>
      </c>
      <c r="C9236" s="18" t="s">
        <v>2030</v>
      </c>
      <c r="D9236" s="18"/>
    </row>
    <row r="9237" spans="1:4" ht="15.75" customHeight="1">
      <c r="A9237" s="18" t="s">
        <v>39431</v>
      </c>
      <c r="B9237" s="18" t="s">
        <v>39432</v>
      </c>
      <c r="C9237" s="18" t="s">
        <v>2240</v>
      </c>
      <c r="D9237" s="18"/>
    </row>
    <row r="9238" spans="1:4" ht="15.75" customHeight="1">
      <c r="A9238" s="18" t="s">
        <v>39433</v>
      </c>
      <c r="B9238" s="18" t="s">
        <v>39434</v>
      </c>
      <c r="C9238" s="18" t="s">
        <v>2301</v>
      </c>
      <c r="D9238" s="18"/>
    </row>
    <row r="9239" spans="1:4" ht="15.75" customHeight="1">
      <c r="A9239" s="18" t="s">
        <v>39435</v>
      </c>
      <c r="B9239" s="18" t="s">
        <v>39436</v>
      </c>
      <c r="C9239" s="18" t="s">
        <v>2196</v>
      </c>
      <c r="D9239" s="18"/>
    </row>
    <row r="9240" spans="1:4" ht="15.75" customHeight="1">
      <c r="A9240" s="18" t="s">
        <v>39437</v>
      </c>
      <c r="B9240" s="18" t="s">
        <v>39438</v>
      </c>
      <c r="C9240" s="18" t="s">
        <v>2089</v>
      </c>
      <c r="D9240" s="18"/>
    </row>
    <row r="9241" spans="1:4" ht="15.75" customHeight="1">
      <c r="A9241" s="18" t="s">
        <v>39439</v>
      </c>
      <c r="B9241" s="18" t="s">
        <v>39440</v>
      </c>
      <c r="C9241" s="18" t="s">
        <v>2086</v>
      </c>
      <c r="D9241" s="18"/>
    </row>
    <row r="9242" spans="1:4" ht="15.75" customHeight="1">
      <c r="A9242" s="18" t="s">
        <v>39441</v>
      </c>
      <c r="B9242" s="18" t="s">
        <v>39442</v>
      </c>
      <c r="C9242" s="18" t="s">
        <v>2030</v>
      </c>
      <c r="D9242" s="18"/>
    </row>
    <row r="9243" spans="1:4" ht="15.75" customHeight="1">
      <c r="A9243" s="18" t="s">
        <v>39443</v>
      </c>
      <c r="B9243" s="18" t="s">
        <v>39444</v>
      </c>
      <c r="C9243" s="18" t="s">
        <v>5369</v>
      </c>
      <c r="D9243" s="18"/>
    </row>
    <row r="9244" spans="1:4" ht="15.75" customHeight="1">
      <c r="A9244" s="18" t="s">
        <v>39445</v>
      </c>
      <c r="B9244" s="18" t="s">
        <v>39446</v>
      </c>
      <c r="C9244" s="18" t="s">
        <v>2376</v>
      </c>
      <c r="D9244" s="18"/>
    </row>
    <row r="9245" spans="1:4" ht="15.75" customHeight="1">
      <c r="A9245" s="18" t="s">
        <v>39447</v>
      </c>
      <c r="B9245" s="18" t="s">
        <v>39448</v>
      </c>
      <c r="C9245" s="18" t="s">
        <v>2511</v>
      </c>
      <c r="D9245" s="18"/>
    </row>
    <row r="9246" spans="1:4" ht="15.75" customHeight="1">
      <c r="A9246" s="18" t="s">
        <v>39449</v>
      </c>
      <c r="B9246" s="18" t="s">
        <v>39450</v>
      </c>
      <c r="C9246" s="18" t="s">
        <v>3867</v>
      </c>
      <c r="D9246" s="18"/>
    </row>
    <row r="9247" spans="1:4" ht="15.75" customHeight="1">
      <c r="A9247" s="18" t="s">
        <v>39451</v>
      </c>
      <c r="B9247" s="18" t="s">
        <v>39452</v>
      </c>
      <c r="C9247" s="18" t="s">
        <v>3867</v>
      </c>
      <c r="D9247" s="18"/>
    </row>
    <row r="9248" spans="1:4" ht="15.75" customHeight="1">
      <c r="A9248" s="18" t="s">
        <v>39453</v>
      </c>
      <c r="B9248" s="18" t="s">
        <v>39454</v>
      </c>
      <c r="C9248" s="18" t="s">
        <v>2153</v>
      </c>
      <c r="D9248" s="18"/>
    </row>
    <row r="9249" spans="1:4" ht="15.75" customHeight="1">
      <c r="A9249" s="18" t="s">
        <v>39455</v>
      </c>
      <c r="B9249" s="18" t="s">
        <v>39456</v>
      </c>
      <c r="C9249" s="18" t="s">
        <v>2060</v>
      </c>
      <c r="D9249" s="18"/>
    </row>
    <row r="9250" spans="1:4" ht="15.75" customHeight="1">
      <c r="A9250" s="18" t="s">
        <v>39457</v>
      </c>
      <c r="B9250" s="18" t="s">
        <v>39458</v>
      </c>
      <c r="C9250" s="18" t="s">
        <v>2041</v>
      </c>
      <c r="D9250" s="18"/>
    </row>
    <row r="9251" spans="1:4" ht="15.75" customHeight="1">
      <c r="A9251" s="18" t="s">
        <v>39459</v>
      </c>
      <c r="B9251" s="18" t="s">
        <v>39460</v>
      </c>
      <c r="C9251" s="18" t="s">
        <v>2220</v>
      </c>
      <c r="D9251" s="18"/>
    </row>
    <row r="9252" spans="1:4" ht="15.75" customHeight="1">
      <c r="A9252" s="18" t="s">
        <v>39461</v>
      </c>
      <c r="B9252" s="18" t="s">
        <v>39462</v>
      </c>
      <c r="C9252" s="18" t="s">
        <v>2078</v>
      </c>
      <c r="D9252" s="18"/>
    </row>
    <row r="9253" spans="1:4" ht="15.75" customHeight="1">
      <c r="A9253" s="18" t="s">
        <v>39463</v>
      </c>
      <c r="B9253" s="18" t="s">
        <v>39464</v>
      </c>
      <c r="C9253" s="18" t="s">
        <v>3400</v>
      </c>
      <c r="D9253" s="18"/>
    </row>
    <row r="9254" spans="1:4" ht="15.75" customHeight="1">
      <c r="A9254" s="18" t="s">
        <v>39465</v>
      </c>
      <c r="B9254" s="18" t="s">
        <v>39466</v>
      </c>
      <c r="C9254" s="18" t="s">
        <v>2751</v>
      </c>
      <c r="D9254" s="18"/>
    </row>
    <row r="9255" spans="1:4" ht="15.75" customHeight="1">
      <c r="A9255" s="18" t="s">
        <v>39467</v>
      </c>
      <c r="B9255" s="18" t="s">
        <v>39468</v>
      </c>
      <c r="C9255" s="18" t="s">
        <v>2041</v>
      </c>
      <c r="D9255" s="18"/>
    </row>
    <row r="9256" spans="1:4" ht="15.75" customHeight="1">
      <c r="A9256" s="18" t="s">
        <v>39469</v>
      </c>
      <c r="B9256" s="18" t="s">
        <v>39470</v>
      </c>
      <c r="C9256" s="18" t="s">
        <v>2030</v>
      </c>
      <c r="D9256" s="18"/>
    </row>
    <row r="9257" spans="1:4" ht="15.75" customHeight="1">
      <c r="A9257" s="18" t="s">
        <v>39471</v>
      </c>
      <c r="B9257" s="18" t="s">
        <v>39472</v>
      </c>
      <c r="C9257" s="18" t="s">
        <v>2044</v>
      </c>
      <c r="D9257" s="18"/>
    </row>
    <row r="9258" spans="1:4" ht="15.75" customHeight="1">
      <c r="A9258" s="18" t="s">
        <v>39473</v>
      </c>
      <c r="B9258" s="18" t="s">
        <v>39474</v>
      </c>
      <c r="C9258" s="18" t="s">
        <v>2440</v>
      </c>
      <c r="D9258" s="18"/>
    </row>
    <row r="9259" spans="1:4" ht="15.75" customHeight="1">
      <c r="A9259" s="18" t="s">
        <v>39475</v>
      </c>
      <c r="B9259" s="18" t="s">
        <v>39476</v>
      </c>
      <c r="C9259" s="18" t="s">
        <v>2024</v>
      </c>
      <c r="D9259" s="18"/>
    </row>
    <row r="9260" spans="1:4" ht="15.75" customHeight="1">
      <c r="A9260" s="18" t="s">
        <v>39477</v>
      </c>
      <c r="B9260" s="18" t="s">
        <v>39478</v>
      </c>
      <c r="C9260" s="18" t="s">
        <v>3200</v>
      </c>
      <c r="D9260" s="18"/>
    </row>
    <row r="9261" spans="1:4" ht="15.75" customHeight="1">
      <c r="A9261" s="18" t="s">
        <v>39479</v>
      </c>
      <c r="B9261" s="18" t="s">
        <v>39480</v>
      </c>
      <c r="C9261" s="18" t="s">
        <v>2153</v>
      </c>
      <c r="D9261" s="18"/>
    </row>
    <row r="9262" spans="1:4" ht="15.75" customHeight="1">
      <c r="A9262" s="18" t="s">
        <v>39481</v>
      </c>
      <c r="B9262" s="18" t="s">
        <v>39482</v>
      </c>
      <c r="C9262" s="18" t="s">
        <v>2044</v>
      </c>
      <c r="D9262" s="18"/>
    </row>
    <row r="9263" spans="1:4" ht="15.75" customHeight="1">
      <c r="A9263" s="18" t="s">
        <v>39483</v>
      </c>
      <c r="B9263" s="18" t="s">
        <v>39484</v>
      </c>
      <c r="C9263" s="18" t="s">
        <v>3958</v>
      </c>
      <c r="D9263" s="18"/>
    </row>
    <row r="9264" spans="1:4" ht="15.75" customHeight="1">
      <c r="A9264" s="18" t="s">
        <v>39485</v>
      </c>
      <c r="B9264" s="18" t="s">
        <v>39486</v>
      </c>
      <c r="C9264" s="18" t="s">
        <v>2113</v>
      </c>
      <c r="D9264" s="18"/>
    </row>
    <row r="9265" spans="1:4" ht="15.75" customHeight="1">
      <c r="A9265" s="18" t="s">
        <v>39487</v>
      </c>
      <c r="B9265" s="18" t="s">
        <v>39488</v>
      </c>
      <c r="C9265" s="18" t="s">
        <v>2220</v>
      </c>
      <c r="D9265" s="18"/>
    </row>
    <row r="9266" spans="1:4" ht="15.75" customHeight="1">
      <c r="A9266" s="18" t="s">
        <v>39489</v>
      </c>
      <c r="B9266" s="18" t="s">
        <v>39490</v>
      </c>
      <c r="C9266" s="18" t="s">
        <v>2301</v>
      </c>
      <c r="D9266" s="18"/>
    </row>
    <row r="9267" spans="1:4" ht="15.75" customHeight="1">
      <c r="A9267" s="18" t="s">
        <v>39491</v>
      </c>
      <c r="B9267" s="18" t="s">
        <v>39492</v>
      </c>
      <c r="C9267" s="18" t="s">
        <v>2563</v>
      </c>
      <c r="D9267" s="18"/>
    </row>
    <row r="9268" spans="1:4" ht="15.75" customHeight="1">
      <c r="A9268" s="18" t="s">
        <v>39493</v>
      </c>
      <c r="B9268" s="18" t="s">
        <v>39494</v>
      </c>
      <c r="C9268" s="18" t="s">
        <v>2034</v>
      </c>
      <c r="D9268" s="18"/>
    </row>
    <row r="9269" spans="1:4" ht="15.75" customHeight="1">
      <c r="A9269" s="18" t="s">
        <v>39495</v>
      </c>
      <c r="B9269" s="18" t="s">
        <v>39496</v>
      </c>
      <c r="C9269" s="18" t="s">
        <v>2017</v>
      </c>
      <c r="D9269" s="18"/>
    </row>
    <row r="9270" spans="1:4" ht="15.75" customHeight="1">
      <c r="A9270" s="18" t="s">
        <v>39497</v>
      </c>
      <c r="B9270" s="18" t="s">
        <v>39498</v>
      </c>
      <c r="C9270" s="18" t="s">
        <v>2066</v>
      </c>
      <c r="D9270" s="18"/>
    </row>
    <row r="9271" spans="1:4" ht="15.75" customHeight="1">
      <c r="A9271" s="18" t="s">
        <v>39499</v>
      </c>
      <c r="B9271" s="18" t="s">
        <v>39500</v>
      </c>
      <c r="C9271" s="18" t="s">
        <v>2057</v>
      </c>
      <c r="D9271" s="18"/>
    </row>
    <row r="9272" spans="1:4" ht="15.75" customHeight="1">
      <c r="A9272" s="18" t="s">
        <v>39501</v>
      </c>
      <c r="B9272" s="18" t="s">
        <v>39502</v>
      </c>
      <c r="C9272" s="18" t="s">
        <v>2041</v>
      </c>
      <c r="D9272" s="18"/>
    </row>
    <row r="9273" spans="1:4" ht="15.75" customHeight="1">
      <c r="A9273" s="18" t="s">
        <v>39503</v>
      </c>
      <c r="B9273" s="18" t="s">
        <v>39504</v>
      </c>
      <c r="C9273" s="18" t="s">
        <v>2123</v>
      </c>
      <c r="D9273" s="18"/>
    </row>
    <row r="9274" spans="1:4" ht="15.75" customHeight="1">
      <c r="A9274" s="18" t="s">
        <v>39505</v>
      </c>
      <c r="B9274" s="18" t="s">
        <v>39506</v>
      </c>
      <c r="C9274" s="18" t="s">
        <v>2511</v>
      </c>
      <c r="D9274" s="18"/>
    </row>
    <row r="9275" spans="1:4" ht="15.75" customHeight="1">
      <c r="A9275" s="18" t="s">
        <v>39507</v>
      </c>
      <c r="B9275" s="18" t="s">
        <v>39508</v>
      </c>
      <c r="C9275" s="18" t="s">
        <v>2128</v>
      </c>
      <c r="D9275" s="18"/>
    </row>
    <row r="9276" spans="1:4" ht="15.75" customHeight="1">
      <c r="A9276" s="18" t="s">
        <v>39509</v>
      </c>
      <c r="B9276" s="18" t="s">
        <v>39510</v>
      </c>
      <c r="C9276" s="18" t="s">
        <v>2078</v>
      </c>
      <c r="D9276" s="18"/>
    </row>
    <row r="9277" spans="1:4" ht="15.75" customHeight="1">
      <c r="A9277" s="18" t="s">
        <v>39511</v>
      </c>
      <c r="B9277" s="18" t="s">
        <v>39512</v>
      </c>
      <c r="C9277" s="18" t="s">
        <v>2041</v>
      </c>
      <c r="D9277" s="18"/>
    </row>
    <row r="9278" spans="1:4" ht="15.75" customHeight="1">
      <c r="A9278" s="18" t="s">
        <v>39513</v>
      </c>
      <c r="B9278" s="18" t="s">
        <v>39514</v>
      </c>
      <c r="C9278" s="18" t="s">
        <v>2254</v>
      </c>
      <c r="D9278" s="18"/>
    </row>
    <row r="9279" spans="1:4" ht="15.75" customHeight="1">
      <c r="A9279" s="18" t="s">
        <v>39515</v>
      </c>
      <c r="B9279" s="18" t="s">
        <v>39516</v>
      </c>
      <c r="C9279" s="18" t="s">
        <v>2128</v>
      </c>
      <c r="D9279" s="18"/>
    </row>
    <row r="9280" spans="1:4" ht="15.75" customHeight="1">
      <c r="A9280" s="18" t="s">
        <v>39517</v>
      </c>
      <c r="B9280" s="18" t="s">
        <v>39518</v>
      </c>
      <c r="C9280" s="18" t="s">
        <v>2128</v>
      </c>
      <c r="D9280" s="18"/>
    </row>
    <row r="9281" spans="1:4" ht="15.75" customHeight="1">
      <c r="A9281" s="18" t="s">
        <v>39519</v>
      </c>
      <c r="B9281" s="18" t="s">
        <v>39520</v>
      </c>
      <c r="C9281" s="18" t="s">
        <v>2089</v>
      </c>
      <c r="D9281" s="18"/>
    </row>
    <row r="9282" spans="1:4" ht="15.75" customHeight="1">
      <c r="A9282" s="18" t="s">
        <v>39521</v>
      </c>
      <c r="B9282" s="18" t="s">
        <v>39522</v>
      </c>
      <c r="C9282" s="18" t="s">
        <v>2038</v>
      </c>
      <c r="D9282" s="18"/>
    </row>
    <row r="9283" spans="1:4" ht="15.75" customHeight="1">
      <c r="A9283" s="18" t="s">
        <v>39523</v>
      </c>
      <c r="B9283" s="18" t="s">
        <v>39524</v>
      </c>
      <c r="C9283" s="18" t="s">
        <v>2034</v>
      </c>
      <c r="D9283" s="18"/>
    </row>
    <row r="9284" spans="1:4" ht="15.75" customHeight="1">
      <c r="A9284" s="18" t="s">
        <v>39525</v>
      </c>
      <c r="B9284" s="18" t="s">
        <v>39526</v>
      </c>
      <c r="C9284" s="18" t="s">
        <v>3400</v>
      </c>
      <c r="D9284" s="18"/>
    </row>
    <row r="9285" spans="1:4" ht="15.75" customHeight="1">
      <c r="A9285" s="18" t="s">
        <v>39527</v>
      </c>
      <c r="B9285" s="18" t="s">
        <v>39528</v>
      </c>
      <c r="C9285" s="18" t="s">
        <v>2044</v>
      </c>
      <c r="D9285" s="18"/>
    </row>
    <row r="9286" spans="1:4" ht="15.75" customHeight="1">
      <c r="A9286" s="18" t="s">
        <v>39529</v>
      </c>
      <c r="B9286" s="18" t="s">
        <v>39530</v>
      </c>
      <c r="C9286" s="18" t="s">
        <v>2044</v>
      </c>
      <c r="D9286" s="18"/>
    </row>
    <row r="9287" spans="1:4" ht="15.75" customHeight="1">
      <c r="A9287" s="18" t="s">
        <v>39531</v>
      </c>
      <c r="B9287" s="18" t="s">
        <v>39532</v>
      </c>
      <c r="C9287" s="18" t="s">
        <v>2044</v>
      </c>
      <c r="D9287" s="18"/>
    </row>
    <row r="9288" spans="1:4" ht="15.75" customHeight="1">
      <c r="A9288" s="18" t="s">
        <v>39533</v>
      </c>
      <c r="B9288" s="18" t="s">
        <v>39534</v>
      </c>
      <c r="C9288" s="18" t="s">
        <v>2081</v>
      </c>
      <c r="D9288" s="18"/>
    </row>
    <row r="9289" spans="1:4" ht="15.75" customHeight="1">
      <c r="A9289" s="18" t="s">
        <v>39535</v>
      </c>
      <c r="B9289" s="18" t="s">
        <v>39536</v>
      </c>
      <c r="C9289" s="18" t="s">
        <v>2128</v>
      </c>
      <c r="D9289" s="18"/>
    </row>
    <row r="9290" spans="1:4" ht="15.75" customHeight="1">
      <c r="A9290" s="18" t="s">
        <v>39537</v>
      </c>
      <c r="B9290" s="18" t="s">
        <v>39538</v>
      </c>
      <c r="C9290" s="18" t="s">
        <v>2240</v>
      </c>
      <c r="D9290" s="18"/>
    </row>
    <row r="9291" spans="1:4" ht="15.75" customHeight="1">
      <c r="A9291" s="18" t="s">
        <v>39539</v>
      </c>
      <c r="B9291" s="18" t="s">
        <v>39540</v>
      </c>
      <c r="C9291" s="18" t="s">
        <v>2086</v>
      </c>
      <c r="D9291" s="18"/>
    </row>
    <row r="9292" spans="1:4" ht="15.75" customHeight="1">
      <c r="A9292" s="18" t="s">
        <v>39541</v>
      </c>
      <c r="B9292" s="18" t="s">
        <v>39542</v>
      </c>
      <c r="C9292" s="18" t="s">
        <v>2128</v>
      </c>
      <c r="D9292" s="18"/>
    </row>
    <row r="9293" spans="1:4" ht="15.75" customHeight="1">
      <c r="A9293" s="18" t="s">
        <v>39543</v>
      </c>
      <c r="B9293" s="18" t="s">
        <v>39544</v>
      </c>
      <c r="C9293" s="18" t="s">
        <v>2417</v>
      </c>
      <c r="D9293" s="18"/>
    </row>
    <row r="9294" spans="1:4" ht="15.75" customHeight="1">
      <c r="A9294" s="18" t="s">
        <v>39545</v>
      </c>
      <c r="B9294" s="18" t="s">
        <v>39546</v>
      </c>
      <c r="C9294" s="18" t="s">
        <v>2240</v>
      </c>
      <c r="D9294" s="18"/>
    </row>
    <row r="9295" spans="1:4" ht="15.75" customHeight="1">
      <c r="A9295" s="18" t="s">
        <v>39547</v>
      </c>
      <c r="B9295" s="18" t="s">
        <v>39548</v>
      </c>
      <c r="C9295" s="18" t="s">
        <v>2095</v>
      </c>
      <c r="D9295" s="18"/>
    </row>
    <row r="9296" spans="1:4" ht="15.75" customHeight="1">
      <c r="A9296" s="18" t="s">
        <v>39549</v>
      </c>
      <c r="B9296" s="18" t="s">
        <v>39550</v>
      </c>
      <c r="C9296" s="18" t="s">
        <v>2196</v>
      </c>
      <c r="D9296" s="18"/>
    </row>
    <row r="9297" spans="1:4" ht="15.75" customHeight="1">
      <c r="A9297" s="18" t="s">
        <v>39551</v>
      </c>
      <c r="B9297" s="18" t="s">
        <v>39552</v>
      </c>
      <c r="C9297" s="18" t="s">
        <v>2216</v>
      </c>
      <c r="D9297" s="18"/>
    </row>
    <row r="9298" spans="1:4" ht="15.75" customHeight="1">
      <c r="A9298" s="18" t="s">
        <v>39553</v>
      </c>
      <c r="B9298" s="18" t="s">
        <v>39554</v>
      </c>
      <c r="C9298" s="18" t="s">
        <v>2196</v>
      </c>
      <c r="D9298" s="18"/>
    </row>
    <row r="9299" spans="1:4" ht="15.75" customHeight="1">
      <c r="A9299" s="18" t="s">
        <v>39555</v>
      </c>
      <c r="B9299" s="18" t="s">
        <v>39556</v>
      </c>
      <c r="C9299" s="18" t="s">
        <v>2057</v>
      </c>
      <c r="D9299" s="18"/>
    </row>
    <row r="9300" spans="1:4" ht="15.75" customHeight="1">
      <c r="A9300" s="18" t="s">
        <v>39557</v>
      </c>
      <c r="B9300" s="18" t="s">
        <v>39558</v>
      </c>
      <c r="C9300" s="18" t="s">
        <v>2027</v>
      </c>
      <c r="D9300" s="18"/>
    </row>
    <row r="9301" spans="1:4" ht="15.75" customHeight="1">
      <c r="A9301" s="18" t="s">
        <v>39559</v>
      </c>
      <c r="B9301" s="18" t="s">
        <v>39560</v>
      </c>
      <c r="C9301" s="18" t="s">
        <v>2030</v>
      </c>
      <c r="D9301" s="18"/>
    </row>
    <row r="9302" spans="1:4" ht="15.75" customHeight="1">
      <c r="A9302" s="18" t="s">
        <v>39561</v>
      </c>
      <c r="B9302" s="18" t="s">
        <v>39562</v>
      </c>
      <c r="C9302" s="18" t="s">
        <v>2277</v>
      </c>
      <c r="D9302" s="18"/>
    </row>
    <row r="9303" spans="1:4" ht="15.75" customHeight="1">
      <c r="A9303" s="18" t="s">
        <v>39563</v>
      </c>
      <c r="B9303" s="18" t="s">
        <v>39564</v>
      </c>
      <c r="C9303" s="18" t="s">
        <v>2128</v>
      </c>
      <c r="D9303" s="18"/>
    </row>
    <row r="9304" spans="1:4" ht="15.75" customHeight="1">
      <c r="A9304" s="18" t="s">
        <v>39565</v>
      </c>
      <c r="B9304" s="18" t="s">
        <v>39566</v>
      </c>
      <c r="C9304" s="18" t="s">
        <v>2301</v>
      </c>
      <c r="D9304" s="18"/>
    </row>
    <row r="9305" spans="1:4" ht="15.75" customHeight="1">
      <c r="A9305" s="18" t="s">
        <v>39567</v>
      </c>
      <c r="B9305" s="18" t="s">
        <v>39568</v>
      </c>
      <c r="C9305" s="18" t="s">
        <v>2190</v>
      </c>
      <c r="D9305" s="18"/>
    </row>
    <row r="9306" spans="1:4" ht="15.75" customHeight="1">
      <c r="A9306" s="18" t="s">
        <v>39569</v>
      </c>
      <c r="B9306" s="18" t="s">
        <v>39570</v>
      </c>
      <c r="C9306" s="18" t="s">
        <v>2044</v>
      </c>
      <c r="D9306" s="18"/>
    </row>
    <row r="9307" spans="1:4" ht="15.75" customHeight="1">
      <c r="A9307" s="18" t="s">
        <v>39571</v>
      </c>
      <c r="B9307" s="18" t="s">
        <v>39572</v>
      </c>
      <c r="C9307" s="18" t="s">
        <v>2153</v>
      </c>
      <c r="D9307" s="18"/>
    </row>
    <row r="9308" spans="1:4" ht="15.75" customHeight="1">
      <c r="A9308" s="18" t="s">
        <v>39573</v>
      </c>
      <c r="B9308" s="18" t="s">
        <v>39574</v>
      </c>
      <c r="C9308" s="18" t="s">
        <v>2066</v>
      </c>
      <c r="D9308" s="18"/>
    </row>
    <row r="9309" spans="1:4" ht="15.75" customHeight="1">
      <c r="A9309" s="18" t="s">
        <v>39575</v>
      </c>
      <c r="B9309" s="18" t="s">
        <v>39576</v>
      </c>
      <c r="C9309" s="18" t="s">
        <v>2092</v>
      </c>
      <c r="D9309" s="18"/>
    </row>
    <row r="9310" spans="1:4" ht="15.75" customHeight="1">
      <c r="A9310" s="18" t="s">
        <v>39577</v>
      </c>
      <c r="B9310" s="18" t="s">
        <v>39578</v>
      </c>
      <c r="C9310" s="18" t="s">
        <v>2038</v>
      </c>
      <c r="D9310" s="18"/>
    </row>
    <row r="9311" spans="1:4" ht="15.75" customHeight="1">
      <c r="A9311" s="18" t="s">
        <v>39579</v>
      </c>
      <c r="B9311" s="18" t="s">
        <v>39580</v>
      </c>
      <c r="C9311" s="18" t="s">
        <v>2044</v>
      </c>
      <c r="D9311" s="18"/>
    </row>
    <row r="9312" spans="1:4" ht="15.75" customHeight="1">
      <c r="A9312" s="18" t="s">
        <v>39581</v>
      </c>
      <c r="B9312" s="18" t="s">
        <v>39582</v>
      </c>
      <c r="C9312" s="18" t="s">
        <v>2038</v>
      </c>
      <c r="D9312" s="18"/>
    </row>
    <row r="9313" spans="1:4" ht="15.75" customHeight="1">
      <c r="A9313" s="18" t="s">
        <v>39583</v>
      </c>
      <c r="B9313" s="18" t="s">
        <v>39584</v>
      </c>
      <c r="C9313" s="18" t="s">
        <v>2182</v>
      </c>
      <c r="D9313" s="18"/>
    </row>
    <row r="9314" spans="1:4" ht="15.75" customHeight="1">
      <c r="A9314" s="18" t="s">
        <v>39585</v>
      </c>
      <c r="B9314" s="18" t="s">
        <v>39586</v>
      </c>
      <c r="C9314" s="18" t="s">
        <v>2038</v>
      </c>
      <c r="D9314" s="18"/>
    </row>
    <row r="9315" spans="1:4" ht="15.75" customHeight="1">
      <c r="A9315" s="18" t="s">
        <v>39587</v>
      </c>
      <c r="B9315" s="18" t="s">
        <v>39588</v>
      </c>
      <c r="C9315" s="18" t="s">
        <v>2044</v>
      </c>
      <c r="D9315" s="18"/>
    </row>
    <row r="9316" spans="1:4" ht="15.75" customHeight="1">
      <c r="A9316" s="18" t="s">
        <v>39589</v>
      </c>
      <c r="B9316" s="18" t="s">
        <v>39590</v>
      </c>
      <c r="C9316" s="18" t="s">
        <v>2044</v>
      </c>
      <c r="D9316" s="18"/>
    </row>
    <row r="9317" spans="1:4" ht="15.75" customHeight="1">
      <c r="A9317" s="18" t="s">
        <v>39591</v>
      </c>
      <c r="B9317" s="18" t="s">
        <v>39592</v>
      </c>
      <c r="C9317" s="18" t="s">
        <v>2089</v>
      </c>
      <c r="D9317" s="18"/>
    </row>
    <row r="9318" spans="1:4" ht="15.75" customHeight="1">
      <c r="A9318" s="18" t="s">
        <v>39593</v>
      </c>
      <c r="B9318" s="18" t="s">
        <v>39594</v>
      </c>
      <c r="C9318" s="18" t="s">
        <v>2483</v>
      </c>
      <c r="D9318" s="18"/>
    </row>
    <row r="9319" spans="1:4" ht="15.75" customHeight="1">
      <c r="A9319" s="18" t="s">
        <v>39595</v>
      </c>
      <c r="B9319" s="18" t="s">
        <v>39596</v>
      </c>
      <c r="C9319" s="18" t="s">
        <v>2511</v>
      </c>
      <c r="D9319" s="18"/>
    </row>
    <row r="9320" spans="1:4" ht="15.75" customHeight="1">
      <c r="A9320" s="18" t="s">
        <v>39597</v>
      </c>
      <c r="B9320" s="18" t="s">
        <v>39598</v>
      </c>
      <c r="C9320" s="18" t="s">
        <v>2041</v>
      </c>
      <c r="D9320" s="18"/>
    </row>
    <row r="9321" spans="1:4" ht="15.75" customHeight="1">
      <c r="A9321" s="18" t="s">
        <v>39599</v>
      </c>
      <c r="B9321" s="18" t="s">
        <v>39600</v>
      </c>
      <c r="C9321" s="18" t="s">
        <v>2123</v>
      </c>
      <c r="D9321" s="18"/>
    </row>
    <row r="9322" spans="1:4" ht="15.75" customHeight="1">
      <c r="A9322" s="18" t="s">
        <v>39601</v>
      </c>
      <c r="B9322" s="18" t="s">
        <v>39602</v>
      </c>
      <c r="C9322" s="18" t="s">
        <v>2044</v>
      </c>
      <c r="D9322" s="18"/>
    </row>
    <row r="9323" spans="1:4" ht="15.75" customHeight="1">
      <c r="A9323" s="18" t="s">
        <v>39603</v>
      </c>
      <c r="B9323" s="18" t="s">
        <v>39604</v>
      </c>
      <c r="C9323" s="18" t="s">
        <v>2044</v>
      </c>
      <c r="D9323" s="18"/>
    </row>
    <row r="9324" spans="1:4" ht="15.75" customHeight="1">
      <c r="A9324" s="18" t="s">
        <v>39605</v>
      </c>
      <c r="B9324" s="18" t="s">
        <v>39606</v>
      </c>
      <c r="C9324" s="18" t="s">
        <v>2751</v>
      </c>
      <c r="D9324" s="18"/>
    </row>
    <row r="9325" spans="1:4" ht="15.75" customHeight="1">
      <c r="A9325" s="18" t="s">
        <v>39607</v>
      </c>
      <c r="B9325" s="18" t="s">
        <v>39608</v>
      </c>
      <c r="C9325" s="18" t="s">
        <v>2457</v>
      </c>
      <c r="D9325" s="18"/>
    </row>
    <row r="9326" spans="1:4" ht="15.75" customHeight="1">
      <c r="A9326" s="18" t="s">
        <v>39609</v>
      </c>
      <c r="B9326" s="18" t="s">
        <v>39610</v>
      </c>
      <c r="C9326" s="18" t="s">
        <v>2054</v>
      </c>
      <c r="D9326" s="18"/>
    </row>
    <row r="9327" spans="1:4" ht="15.75" customHeight="1">
      <c r="A9327" s="18" t="s">
        <v>39611</v>
      </c>
      <c r="B9327" s="18" t="s">
        <v>39612</v>
      </c>
      <c r="C9327" s="18" t="s">
        <v>2021</v>
      </c>
      <c r="D9327" s="18"/>
    </row>
    <row r="9328" spans="1:4" ht="15.75" customHeight="1">
      <c r="A9328" s="18" t="s">
        <v>39613</v>
      </c>
      <c r="B9328" s="18" t="s">
        <v>39614</v>
      </c>
      <c r="C9328" s="18" t="s">
        <v>2182</v>
      </c>
      <c r="D9328" s="18"/>
    </row>
    <row r="9329" spans="1:4" ht="15.75" customHeight="1">
      <c r="A9329" s="18" t="s">
        <v>39615</v>
      </c>
      <c r="B9329" s="18" t="s">
        <v>39616</v>
      </c>
      <c r="C9329" s="18" t="s">
        <v>3385</v>
      </c>
      <c r="D9329" s="18"/>
    </row>
    <row r="9330" spans="1:4" ht="15.75" customHeight="1">
      <c r="A9330" s="18" t="s">
        <v>39617</v>
      </c>
      <c r="B9330" s="18" t="s">
        <v>39618</v>
      </c>
      <c r="C9330" s="18" t="s">
        <v>2128</v>
      </c>
      <c r="D9330" s="18"/>
    </row>
    <row r="9331" spans="1:4" ht="15.75" customHeight="1">
      <c r="A9331" s="18" t="s">
        <v>39619</v>
      </c>
      <c r="B9331" s="18" t="s">
        <v>39620</v>
      </c>
      <c r="C9331" s="18" t="s">
        <v>2044</v>
      </c>
      <c r="D9331" s="18"/>
    </row>
    <row r="9332" spans="1:4" ht="15.75" customHeight="1">
      <c r="A9332" s="18" t="s">
        <v>39621</v>
      </c>
      <c r="B9332" s="18" t="s">
        <v>39622</v>
      </c>
      <c r="C9332" s="18" t="s">
        <v>2086</v>
      </c>
      <c r="D9332" s="18"/>
    </row>
    <row r="9333" spans="1:4" ht="15.75" customHeight="1">
      <c r="A9333" s="18" t="s">
        <v>39623</v>
      </c>
      <c r="B9333" s="18" t="s">
        <v>39624</v>
      </c>
      <c r="C9333" s="18" t="s">
        <v>2440</v>
      </c>
      <c r="D9333" s="18"/>
    </row>
    <row r="9334" spans="1:4" ht="15.75" customHeight="1">
      <c r="A9334" s="18" t="s">
        <v>39625</v>
      </c>
      <c r="B9334" s="18" t="s">
        <v>39626</v>
      </c>
      <c r="C9334" s="18" t="s">
        <v>3400</v>
      </c>
      <c r="D9334" s="18"/>
    </row>
    <row r="9335" spans="1:4" ht="15.75" customHeight="1">
      <c r="A9335" s="18" t="s">
        <v>39627</v>
      </c>
      <c r="B9335" s="18" t="s">
        <v>39628</v>
      </c>
      <c r="C9335" s="18" t="s">
        <v>2021</v>
      </c>
      <c r="D9335" s="18"/>
    </row>
    <row r="9336" spans="1:4" ht="15.75" customHeight="1">
      <c r="A9336" s="18" t="s">
        <v>39629</v>
      </c>
      <c r="B9336" s="18" t="s">
        <v>39630</v>
      </c>
      <c r="C9336" s="18" t="s">
        <v>2041</v>
      </c>
      <c r="D9336" s="18"/>
    </row>
    <row r="9337" spans="1:4" ht="15.75" customHeight="1">
      <c r="A9337" s="18" t="s">
        <v>39631</v>
      </c>
      <c r="B9337" s="18" t="s">
        <v>39632</v>
      </c>
      <c r="C9337" s="18" t="s">
        <v>2089</v>
      </c>
      <c r="D9337" s="18"/>
    </row>
    <row r="9338" spans="1:4" ht="15.75" customHeight="1">
      <c r="A9338" s="18" t="s">
        <v>39633</v>
      </c>
      <c r="B9338" s="18" t="s">
        <v>39634</v>
      </c>
      <c r="C9338" s="18" t="s">
        <v>2063</v>
      </c>
      <c r="D9338" s="18"/>
    </row>
    <row r="9339" spans="1:4" ht="15.75" customHeight="1">
      <c r="A9339" s="18" t="s">
        <v>39635</v>
      </c>
      <c r="B9339" s="18" t="s">
        <v>39636</v>
      </c>
      <c r="C9339" s="18" t="s">
        <v>2027</v>
      </c>
      <c r="D9339" s="18"/>
    </row>
    <row r="9340" spans="1:4" ht="15.75" customHeight="1">
      <c r="A9340" s="18" t="s">
        <v>39637</v>
      </c>
      <c r="B9340" s="18" t="s">
        <v>39638</v>
      </c>
      <c r="C9340" s="18" t="s">
        <v>2095</v>
      </c>
      <c r="D9340" s="18"/>
    </row>
    <row r="9341" spans="1:4" ht="15.75" customHeight="1">
      <c r="A9341" s="18" t="s">
        <v>39639</v>
      </c>
      <c r="B9341" s="18" t="s">
        <v>39640</v>
      </c>
      <c r="C9341" s="18" t="s">
        <v>2044</v>
      </c>
      <c r="D9341" s="18"/>
    </row>
    <row r="9342" spans="1:4" ht="15.75" customHeight="1">
      <c r="A9342" s="18" t="s">
        <v>39641</v>
      </c>
      <c r="B9342" s="18" t="s">
        <v>39642</v>
      </c>
      <c r="C9342" s="18" t="s">
        <v>2104</v>
      </c>
      <c r="D9342" s="18"/>
    </row>
    <row r="9343" spans="1:4" ht="15.75" customHeight="1">
      <c r="A9343" s="18" t="s">
        <v>39643</v>
      </c>
      <c r="B9343" s="18" t="s">
        <v>39644</v>
      </c>
      <c r="C9343" s="18" t="s">
        <v>2113</v>
      </c>
      <c r="D9343" s="18"/>
    </row>
    <row r="9344" spans="1:4" ht="15.75" customHeight="1">
      <c r="A9344" s="18" t="s">
        <v>39645</v>
      </c>
      <c r="B9344" s="18" t="s">
        <v>39646</v>
      </c>
      <c r="C9344" s="18" t="s">
        <v>4559</v>
      </c>
      <c r="D9344" s="18"/>
    </row>
    <row r="9345" spans="1:4" ht="15.75" customHeight="1">
      <c r="A9345" s="18" t="s">
        <v>39647</v>
      </c>
      <c r="B9345" s="18" t="s">
        <v>39648</v>
      </c>
      <c r="C9345" s="18" t="s">
        <v>2044</v>
      </c>
      <c r="D9345" s="18"/>
    </row>
    <row r="9346" spans="1:4" ht="15.75" customHeight="1">
      <c r="A9346" s="18" t="s">
        <v>39649</v>
      </c>
      <c r="B9346" s="18" t="s">
        <v>39650</v>
      </c>
      <c r="C9346" s="18" t="s">
        <v>2679</v>
      </c>
      <c r="D9346" s="18"/>
    </row>
    <row r="9347" spans="1:4" ht="15.75" customHeight="1">
      <c r="A9347" s="18" t="s">
        <v>39651</v>
      </c>
      <c r="B9347" s="18" t="s">
        <v>39652</v>
      </c>
      <c r="C9347" s="18" t="s">
        <v>2457</v>
      </c>
      <c r="D9347" s="18"/>
    </row>
    <row r="9348" spans="1:4" ht="15.75" customHeight="1">
      <c r="A9348" s="18" t="s">
        <v>39653</v>
      </c>
      <c r="B9348" s="18" t="s">
        <v>39654</v>
      </c>
      <c r="C9348" s="18" t="s">
        <v>2288</v>
      </c>
      <c r="D9348" s="18"/>
    </row>
    <row r="9349" spans="1:4" ht="15.75" customHeight="1">
      <c r="A9349" s="18" t="s">
        <v>39655</v>
      </c>
      <c r="B9349" s="18" t="s">
        <v>39656</v>
      </c>
      <c r="C9349" s="18" t="s">
        <v>3958</v>
      </c>
      <c r="D9349" s="18"/>
    </row>
    <row r="9350" spans="1:4" ht="15.75" customHeight="1">
      <c r="A9350" s="18" t="s">
        <v>39657</v>
      </c>
      <c r="B9350" s="18" t="s">
        <v>39658</v>
      </c>
      <c r="C9350" s="18" t="s">
        <v>2021</v>
      </c>
      <c r="D9350" s="18"/>
    </row>
    <row r="9351" spans="1:4" ht="15.75" customHeight="1">
      <c r="A9351" s="18" t="s">
        <v>39659</v>
      </c>
      <c r="B9351" s="18" t="s">
        <v>39660</v>
      </c>
      <c r="C9351" s="18" t="s">
        <v>2030</v>
      </c>
      <c r="D9351" s="18"/>
    </row>
    <row r="9352" spans="1:4" ht="15.75" customHeight="1">
      <c r="A9352" s="18" t="s">
        <v>39661</v>
      </c>
      <c r="B9352" s="18" t="s">
        <v>39662</v>
      </c>
      <c r="C9352" s="18" t="s">
        <v>2041</v>
      </c>
      <c r="D9352" s="18"/>
    </row>
    <row r="9353" spans="1:4" ht="15.75" customHeight="1">
      <c r="A9353" s="18" t="s">
        <v>39663</v>
      </c>
      <c r="B9353" s="18" t="s">
        <v>39664</v>
      </c>
      <c r="C9353" s="18" t="s">
        <v>2113</v>
      </c>
      <c r="D9353" s="18"/>
    </row>
    <row r="9354" spans="1:4" ht="15.75" customHeight="1">
      <c r="A9354" s="18" t="s">
        <v>39665</v>
      </c>
      <c r="B9354" s="18" t="s">
        <v>39666</v>
      </c>
      <c r="C9354" s="18" t="s">
        <v>2277</v>
      </c>
      <c r="D9354" s="18"/>
    </row>
    <row r="9355" spans="1:4" ht="15.75" customHeight="1">
      <c r="A9355" s="18" t="s">
        <v>39667</v>
      </c>
      <c r="B9355" s="18" t="s">
        <v>39668</v>
      </c>
      <c r="C9355" s="18" t="s">
        <v>2457</v>
      </c>
      <c r="D9355" s="18"/>
    </row>
    <row r="9356" spans="1:4" ht="15.75" customHeight="1">
      <c r="A9356" s="18" t="s">
        <v>39669</v>
      </c>
      <c r="B9356" s="18" t="s">
        <v>39670</v>
      </c>
      <c r="C9356" s="18" t="s">
        <v>2041</v>
      </c>
      <c r="D9356" s="18"/>
    </row>
    <row r="9357" spans="1:4" ht="15.75" customHeight="1">
      <c r="A9357" s="18" t="s">
        <v>39671</v>
      </c>
      <c r="B9357" s="18" t="s">
        <v>39672</v>
      </c>
      <c r="C9357" s="18" t="s">
        <v>2182</v>
      </c>
      <c r="D9357" s="18"/>
    </row>
    <row r="9358" spans="1:4" ht="15.75" customHeight="1">
      <c r="A9358" s="18" t="s">
        <v>39673</v>
      </c>
      <c r="B9358" s="18" t="s">
        <v>39674</v>
      </c>
      <c r="C9358" s="18" t="s">
        <v>2274</v>
      </c>
      <c r="D9358" s="18"/>
    </row>
    <row r="9359" spans="1:4" ht="15.75" customHeight="1">
      <c r="A9359" s="18" t="s">
        <v>39675</v>
      </c>
      <c r="B9359" s="18" t="s">
        <v>39676</v>
      </c>
      <c r="C9359" s="18" t="s">
        <v>5209</v>
      </c>
      <c r="D9359" s="18"/>
    </row>
    <row r="9360" spans="1:4" ht="15.75" customHeight="1">
      <c r="A9360" s="18" t="s">
        <v>39677</v>
      </c>
      <c r="B9360" s="18" t="s">
        <v>39678</v>
      </c>
      <c r="C9360" s="18" t="s">
        <v>2038</v>
      </c>
      <c r="D9360" s="18"/>
    </row>
    <row r="9361" spans="1:4" ht="15.75" customHeight="1">
      <c r="A9361" s="18" t="s">
        <v>39679</v>
      </c>
      <c r="B9361" s="18" t="s">
        <v>39680</v>
      </c>
      <c r="C9361" s="18" t="s">
        <v>3400</v>
      </c>
      <c r="D9361" s="18"/>
    </row>
    <row r="9362" spans="1:4" ht="15.75" customHeight="1">
      <c r="A9362" s="18" t="s">
        <v>39681</v>
      </c>
      <c r="B9362" s="18" t="s">
        <v>39682</v>
      </c>
      <c r="C9362" s="18" t="s">
        <v>2086</v>
      </c>
      <c r="D9362" s="18"/>
    </row>
    <row r="9363" spans="1:4" ht="15.75" customHeight="1">
      <c r="A9363" s="18" t="s">
        <v>39683</v>
      </c>
      <c r="B9363" s="18" t="s">
        <v>39684</v>
      </c>
      <c r="C9363" s="18" t="s">
        <v>2021</v>
      </c>
      <c r="D9363" s="18"/>
    </row>
    <row r="9364" spans="1:4" ht="15.75" customHeight="1">
      <c r="A9364" s="18" t="s">
        <v>39685</v>
      </c>
      <c r="B9364" s="18" t="s">
        <v>39686</v>
      </c>
      <c r="C9364" s="18" t="s">
        <v>2044</v>
      </c>
      <c r="D9364" s="18"/>
    </row>
    <row r="9365" spans="1:4" ht="15.75" customHeight="1">
      <c r="A9365" s="18" t="s">
        <v>39687</v>
      </c>
      <c r="B9365" s="18" t="s">
        <v>39688</v>
      </c>
      <c r="C9365" s="18" t="s">
        <v>2089</v>
      </c>
      <c r="D9365" s="18"/>
    </row>
    <row r="9366" spans="1:4" ht="15.75" customHeight="1">
      <c r="A9366" s="18" t="s">
        <v>39689</v>
      </c>
      <c r="B9366" s="18" t="s">
        <v>39690</v>
      </c>
      <c r="C9366" s="18" t="s">
        <v>2182</v>
      </c>
      <c r="D9366" s="18"/>
    </row>
    <row r="9367" spans="1:4" ht="15.75" customHeight="1">
      <c r="A9367" s="18" t="s">
        <v>39691</v>
      </c>
      <c r="B9367" s="18" t="s">
        <v>39692</v>
      </c>
      <c r="C9367" s="18" t="s">
        <v>2563</v>
      </c>
      <c r="D9367" s="18"/>
    </row>
    <row r="9368" spans="1:4" ht="15.75" customHeight="1">
      <c r="A9368" s="18" t="s">
        <v>39693</v>
      </c>
      <c r="B9368" s="18" t="s">
        <v>39694</v>
      </c>
      <c r="C9368" s="18" t="s">
        <v>2021</v>
      </c>
      <c r="D9368" s="18"/>
    </row>
    <row r="9369" spans="1:4" ht="15.75" customHeight="1">
      <c r="A9369" s="18" t="s">
        <v>39695</v>
      </c>
      <c r="B9369" s="18" t="s">
        <v>39696</v>
      </c>
      <c r="C9369" s="18" t="s">
        <v>2034</v>
      </c>
      <c r="D9369" s="18"/>
    </row>
    <row r="9370" spans="1:4" ht="15.75" customHeight="1">
      <c r="A9370" s="18" t="s">
        <v>39697</v>
      </c>
      <c r="B9370" s="18" t="s">
        <v>39698</v>
      </c>
      <c r="C9370" s="18" t="s">
        <v>2240</v>
      </c>
      <c r="D9370" s="18"/>
    </row>
    <row r="9371" spans="1:4" ht="15.75" customHeight="1">
      <c r="A9371" s="18" t="s">
        <v>39699</v>
      </c>
      <c r="B9371" s="18" t="s">
        <v>39700</v>
      </c>
      <c r="C9371" s="18" t="s">
        <v>4144</v>
      </c>
      <c r="D9371" s="18"/>
    </row>
    <row r="9372" spans="1:4" ht="15.75" customHeight="1">
      <c r="A9372" s="18" t="s">
        <v>39701</v>
      </c>
      <c r="B9372" s="18" t="s">
        <v>39702</v>
      </c>
      <c r="C9372" s="18" t="s">
        <v>2274</v>
      </c>
      <c r="D9372" s="18"/>
    </row>
    <row r="9373" spans="1:4" ht="15.75" customHeight="1">
      <c r="A9373" s="18" t="s">
        <v>39703</v>
      </c>
      <c r="B9373" s="18" t="s">
        <v>39704</v>
      </c>
      <c r="C9373" s="18" t="s">
        <v>2048</v>
      </c>
      <c r="D9373" s="18"/>
    </row>
    <row r="9374" spans="1:4" ht="15.75" customHeight="1">
      <c r="A9374" s="18" t="s">
        <v>39705</v>
      </c>
      <c r="B9374" s="18" t="s">
        <v>39706</v>
      </c>
      <c r="C9374" s="18" t="s">
        <v>2086</v>
      </c>
      <c r="D9374" s="18"/>
    </row>
    <row r="9375" spans="1:4" ht="15.75" customHeight="1">
      <c r="A9375" s="18" t="s">
        <v>39707</v>
      </c>
      <c r="B9375" s="18" t="s">
        <v>39708</v>
      </c>
      <c r="C9375" s="18" t="s">
        <v>2376</v>
      </c>
      <c r="D9375" s="18"/>
    </row>
    <row r="9376" spans="1:4" ht="15.75" customHeight="1">
      <c r="A9376" s="18" t="s">
        <v>39709</v>
      </c>
      <c r="B9376" s="18" t="s">
        <v>39710</v>
      </c>
      <c r="C9376" s="18" t="s">
        <v>2044</v>
      </c>
      <c r="D9376" s="18"/>
    </row>
    <row r="9377" spans="1:4" ht="15.75" customHeight="1">
      <c r="A9377" s="18" t="s">
        <v>39711</v>
      </c>
      <c r="B9377" s="18" t="s">
        <v>39712</v>
      </c>
      <c r="C9377" s="18" t="s">
        <v>2652</v>
      </c>
      <c r="D9377" s="18"/>
    </row>
    <row r="9378" spans="1:4" ht="15.75" customHeight="1">
      <c r="A9378" s="18" t="s">
        <v>39713</v>
      </c>
      <c r="B9378" s="18" t="s">
        <v>39714</v>
      </c>
      <c r="C9378" s="18" t="s">
        <v>2240</v>
      </c>
      <c r="D9378" s="18"/>
    </row>
    <row r="9379" spans="1:4" ht="15.75" customHeight="1">
      <c r="A9379" s="18" t="s">
        <v>39715</v>
      </c>
      <c r="B9379" s="18" t="s">
        <v>39716</v>
      </c>
      <c r="C9379" s="18" t="s">
        <v>2153</v>
      </c>
      <c r="D9379" s="18"/>
    </row>
    <row r="9380" spans="1:4" ht="15.75" customHeight="1">
      <c r="A9380" s="18" t="s">
        <v>39717</v>
      </c>
      <c r="B9380" s="18" t="s">
        <v>39718</v>
      </c>
      <c r="C9380" s="18" t="s">
        <v>2038</v>
      </c>
      <c r="D9380" s="18"/>
    </row>
    <row r="9381" spans="1:4" ht="15.75" customHeight="1">
      <c r="A9381" s="18" t="s">
        <v>39719</v>
      </c>
      <c r="B9381" s="18" t="s">
        <v>39720</v>
      </c>
      <c r="C9381" s="18" t="s">
        <v>2044</v>
      </c>
      <c r="D9381" s="18"/>
    </row>
    <row r="9382" spans="1:4" ht="15.75" customHeight="1">
      <c r="A9382" s="18" t="s">
        <v>39721</v>
      </c>
      <c r="B9382" s="18" t="s">
        <v>39722</v>
      </c>
      <c r="C9382" s="18" t="s">
        <v>2017</v>
      </c>
      <c r="D9382" s="18"/>
    </row>
    <row r="9383" spans="1:4" ht="15.75" customHeight="1">
      <c r="A9383" s="18" t="s">
        <v>39723</v>
      </c>
      <c r="B9383" s="18" t="s">
        <v>39724</v>
      </c>
      <c r="C9383" s="18" t="s">
        <v>2086</v>
      </c>
      <c r="D9383" s="18"/>
    </row>
    <row r="9384" spans="1:4" ht="15.75" customHeight="1">
      <c r="A9384" s="18" t="s">
        <v>39725</v>
      </c>
      <c r="B9384" s="18" t="s">
        <v>39726</v>
      </c>
      <c r="C9384" s="18" t="s">
        <v>2057</v>
      </c>
      <c r="D9384" s="18"/>
    </row>
    <row r="9385" spans="1:4" ht="15.75" customHeight="1">
      <c r="A9385" s="18" t="s">
        <v>39727</v>
      </c>
      <c r="B9385" s="18" t="s">
        <v>39728</v>
      </c>
      <c r="C9385" s="18" t="s">
        <v>2017</v>
      </c>
      <c r="D9385" s="18"/>
    </row>
    <row r="9386" spans="1:4" ht="15.75" customHeight="1">
      <c r="A9386" s="18" t="s">
        <v>39729</v>
      </c>
      <c r="B9386" s="18" t="s">
        <v>39730</v>
      </c>
      <c r="C9386" s="18" t="s">
        <v>2038</v>
      </c>
      <c r="D9386" s="18"/>
    </row>
    <row r="9387" spans="1:4" ht="15.75" customHeight="1">
      <c r="A9387" s="18" t="s">
        <v>39731</v>
      </c>
      <c r="B9387" s="18" t="s">
        <v>39732</v>
      </c>
      <c r="C9387" s="18" t="s">
        <v>2383</v>
      </c>
      <c r="D9387" s="18"/>
    </row>
    <row r="9388" spans="1:4" ht="15.75" customHeight="1">
      <c r="A9388" s="18" t="s">
        <v>39733</v>
      </c>
      <c r="B9388" s="18" t="s">
        <v>39734</v>
      </c>
      <c r="C9388" s="18" t="s">
        <v>2095</v>
      </c>
      <c r="D9388" s="18"/>
    </row>
    <row r="9389" spans="1:4" ht="15.75" customHeight="1">
      <c r="A9389" s="18" t="s">
        <v>39735</v>
      </c>
      <c r="B9389" s="18" t="s">
        <v>39736</v>
      </c>
      <c r="C9389" s="18" t="s">
        <v>2030</v>
      </c>
      <c r="D9389" s="18"/>
    </row>
    <row r="9390" spans="1:4" ht="15.75" customHeight="1">
      <c r="A9390" s="18" t="s">
        <v>39737</v>
      </c>
      <c r="B9390" s="18" t="s">
        <v>39738</v>
      </c>
      <c r="C9390" s="18" t="s">
        <v>2027</v>
      </c>
      <c r="D9390" s="18"/>
    </row>
    <row r="9391" spans="1:4" ht="15.75" customHeight="1">
      <c r="A9391" s="18" t="s">
        <v>39739</v>
      </c>
      <c r="B9391" s="18" t="s">
        <v>39740</v>
      </c>
      <c r="C9391" s="18" t="s">
        <v>2060</v>
      </c>
      <c r="D9391" s="18"/>
    </row>
    <row r="9392" spans="1:4" ht="15.75" customHeight="1">
      <c r="A9392" s="18" t="s">
        <v>39741</v>
      </c>
      <c r="B9392" s="18" t="s">
        <v>39742</v>
      </c>
      <c r="C9392" s="18" t="s">
        <v>2274</v>
      </c>
      <c r="D9392" s="18"/>
    </row>
    <row r="9393" spans="1:4" ht="15.75" customHeight="1">
      <c r="A9393" s="18" t="s">
        <v>39743</v>
      </c>
      <c r="B9393" s="18" t="s">
        <v>39744</v>
      </c>
      <c r="C9393" s="18" t="s">
        <v>2113</v>
      </c>
      <c r="D9393" s="18"/>
    </row>
    <row r="9394" spans="1:4" ht="15.75" customHeight="1">
      <c r="A9394" s="18" t="s">
        <v>39745</v>
      </c>
      <c r="B9394" s="18" t="s">
        <v>39746</v>
      </c>
      <c r="C9394" s="18" t="s">
        <v>2095</v>
      </c>
      <c r="D9394" s="18"/>
    </row>
    <row r="9395" spans="1:4" ht="15.75" customHeight="1">
      <c r="A9395" s="18" t="s">
        <v>39747</v>
      </c>
      <c r="B9395" s="18" t="s">
        <v>39748</v>
      </c>
      <c r="C9395" s="18" t="s">
        <v>2041</v>
      </c>
      <c r="D9395" s="18"/>
    </row>
    <row r="9396" spans="1:4" ht="15.75" customHeight="1">
      <c r="A9396" s="18" t="s">
        <v>39749</v>
      </c>
      <c r="B9396" s="18" t="s">
        <v>39750</v>
      </c>
      <c r="C9396" s="18" t="s">
        <v>2073</v>
      </c>
      <c r="D9396" s="18"/>
    </row>
    <row r="9397" spans="1:4" ht="15.75" customHeight="1">
      <c r="A9397" s="18" t="s">
        <v>39751</v>
      </c>
      <c r="B9397" s="18" t="s">
        <v>39752</v>
      </c>
      <c r="C9397" s="18" t="s">
        <v>2220</v>
      </c>
      <c r="D9397" s="18"/>
    </row>
    <row r="9398" spans="1:4" ht="15.75" customHeight="1">
      <c r="A9398" s="18" t="s">
        <v>39753</v>
      </c>
      <c r="B9398" s="18" t="s">
        <v>39754</v>
      </c>
      <c r="C9398" s="18" t="s">
        <v>2254</v>
      </c>
      <c r="D9398" s="18"/>
    </row>
    <row r="9399" spans="1:4" ht="15.75" customHeight="1">
      <c r="A9399" s="18" t="s">
        <v>39755</v>
      </c>
      <c r="B9399" s="18" t="s">
        <v>39756</v>
      </c>
      <c r="C9399" s="18" t="s">
        <v>2044</v>
      </c>
      <c r="D9399" s="18"/>
    </row>
    <row r="9400" spans="1:4" ht="15.75" customHeight="1">
      <c r="A9400" s="18" t="s">
        <v>39757</v>
      </c>
      <c r="B9400" s="18" t="s">
        <v>39758</v>
      </c>
      <c r="C9400" s="18" t="s">
        <v>2274</v>
      </c>
      <c r="D9400" s="18"/>
    </row>
    <row r="9401" spans="1:4" ht="15.75" customHeight="1">
      <c r="A9401" s="18" t="s">
        <v>39759</v>
      </c>
      <c r="B9401" s="18" t="s">
        <v>39760</v>
      </c>
      <c r="C9401" s="18" t="s">
        <v>2353</v>
      </c>
      <c r="D9401" s="18"/>
    </row>
    <row r="9402" spans="1:4" ht="15.75" customHeight="1">
      <c r="A9402" s="18" t="s">
        <v>39761</v>
      </c>
      <c r="B9402" s="18" t="s">
        <v>39762</v>
      </c>
      <c r="C9402" s="18" t="s">
        <v>2066</v>
      </c>
      <c r="D9402" s="18"/>
    </row>
    <row r="9403" spans="1:4" ht="15.75" customHeight="1">
      <c r="A9403" s="18" t="s">
        <v>39763</v>
      </c>
      <c r="B9403" s="18" t="s">
        <v>39764</v>
      </c>
      <c r="C9403" s="18" t="s">
        <v>2081</v>
      </c>
      <c r="D9403" s="18"/>
    </row>
    <row r="9404" spans="1:4" ht="15.75" customHeight="1">
      <c r="A9404" s="18" t="s">
        <v>39765</v>
      </c>
      <c r="B9404" s="18" t="s">
        <v>39766</v>
      </c>
      <c r="C9404" s="18" t="s">
        <v>2044</v>
      </c>
      <c r="D9404" s="18"/>
    </row>
    <row r="9405" spans="1:4" ht="15.75" customHeight="1">
      <c r="A9405" s="18" t="s">
        <v>39767</v>
      </c>
      <c r="B9405" s="18" t="s">
        <v>39768</v>
      </c>
      <c r="C9405" s="18" t="s">
        <v>2044</v>
      </c>
      <c r="D9405" s="18"/>
    </row>
    <row r="9406" spans="1:4" ht="15.75" customHeight="1">
      <c r="A9406" s="18" t="s">
        <v>39769</v>
      </c>
      <c r="B9406" s="18" t="s">
        <v>39770</v>
      </c>
      <c r="C9406" s="18" t="s">
        <v>2086</v>
      </c>
      <c r="D9406" s="18"/>
    </row>
    <row r="9407" spans="1:4" ht="15.75" customHeight="1">
      <c r="A9407" s="18" t="s">
        <v>39771</v>
      </c>
      <c r="B9407" s="18" t="s">
        <v>39772</v>
      </c>
      <c r="C9407" s="18" t="s">
        <v>2073</v>
      </c>
      <c r="D9407" s="18"/>
    </row>
    <row r="9408" spans="1:4" ht="15.75" customHeight="1">
      <c r="A9408" s="18" t="s">
        <v>39773</v>
      </c>
      <c r="B9408" s="18" t="s">
        <v>39774</v>
      </c>
      <c r="C9408" s="18" t="s">
        <v>2457</v>
      </c>
      <c r="D9408" s="18"/>
    </row>
    <row r="9409" spans="1:4" ht="15.75" customHeight="1">
      <c r="A9409" s="18" t="s">
        <v>39775</v>
      </c>
      <c r="B9409" s="18" t="s">
        <v>39776</v>
      </c>
      <c r="C9409" s="18" t="s">
        <v>2030</v>
      </c>
      <c r="D9409" s="18"/>
    </row>
    <row r="9410" spans="1:4" ht="15.75" customHeight="1">
      <c r="A9410" s="18" t="s">
        <v>39777</v>
      </c>
      <c r="B9410" s="18" t="s">
        <v>39778</v>
      </c>
      <c r="C9410" s="18" t="s">
        <v>2652</v>
      </c>
      <c r="D9410" s="18"/>
    </row>
    <row r="9411" spans="1:4" ht="15.75" customHeight="1">
      <c r="A9411" s="18" t="s">
        <v>39779</v>
      </c>
      <c r="B9411" s="18" t="s">
        <v>39780</v>
      </c>
      <c r="C9411" s="18" t="s">
        <v>2057</v>
      </c>
      <c r="D9411" s="18"/>
    </row>
    <row r="9412" spans="1:4" ht="15.75" customHeight="1">
      <c r="A9412" s="18" t="s">
        <v>39781</v>
      </c>
      <c r="B9412" s="18" t="s">
        <v>39782</v>
      </c>
      <c r="C9412" s="18" t="s">
        <v>2274</v>
      </c>
      <c r="D9412" s="18"/>
    </row>
    <row r="9413" spans="1:4" ht="15.75" customHeight="1">
      <c r="A9413" s="18" t="s">
        <v>39783</v>
      </c>
      <c r="B9413" s="18" t="s">
        <v>39784</v>
      </c>
      <c r="C9413" s="18" t="s">
        <v>2081</v>
      </c>
      <c r="D9413" s="18"/>
    </row>
    <row r="9414" spans="1:4" ht="15.75" customHeight="1">
      <c r="A9414" s="18" t="s">
        <v>39785</v>
      </c>
      <c r="B9414" s="18" t="s">
        <v>39786</v>
      </c>
      <c r="C9414" s="18" t="s">
        <v>2095</v>
      </c>
      <c r="D9414" s="18"/>
    </row>
    <row r="9415" spans="1:4" ht="15.75" customHeight="1">
      <c r="A9415" s="18" t="s">
        <v>39787</v>
      </c>
      <c r="B9415" s="18" t="s">
        <v>39788</v>
      </c>
      <c r="C9415" s="18" t="s">
        <v>2113</v>
      </c>
      <c r="D9415" s="18"/>
    </row>
    <row r="9416" spans="1:4" ht="15.75" customHeight="1">
      <c r="A9416" s="18" t="s">
        <v>39789</v>
      </c>
      <c r="B9416" s="18" t="s">
        <v>39790</v>
      </c>
      <c r="C9416" s="18" t="s">
        <v>2220</v>
      </c>
      <c r="D9416" s="18"/>
    </row>
    <row r="9417" spans="1:4" ht="15.75" customHeight="1">
      <c r="A9417" s="18" t="s">
        <v>39791</v>
      </c>
      <c r="B9417" s="18" t="s">
        <v>39792</v>
      </c>
      <c r="C9417" s="18" t="s">
        <v>2095</v>
      </c>
      <c r="D9417" s="18"/>
    </row>
    <row r="9418" spans="1:4" ht="15.75" customHeight="1">
      <c r="A9418" s="18" t="s">
        <v>39793</v>
      </c>
      <c r="B9418" s="18" t="s">
        <v>39794</v>
      </c>
      <c r="C9418" s="18" t="s">
        <v>2104</v>
      </c>
      <c r="D9418" s="18"/>
    </row>
    <row r="9419" spans="1:4" ht="15.75" customHeight="1">
      <c r="A9419" s="18" t="s">
        <v>39795</v>
      </c>
      <c r="B9419" s="18" t="s">
        <v>39796</v>
      </c>
      <c r="C9419" s="18" t="s">
        <v>2078</v>
      </c>
      <c r="D9419" s="18"/>
    </row>
    <row r="9420" spans="1:4" ht="15.75" customHeight="1">
      <c r="A9420" s="18" t="s">
        <v>39797</v>
      </c>
      <c r="B9420" s="18" t="s">
        <v>39798</v>
      </c>
      <c r="C9420" s="18" t="s">
        <v>2030</v>
      </c>
      <c r="D9420" s="18"/>
    </row>
    <row r="9421" spans="1:4" ht="15.75" customHeight="1">
      <c r="A9421" s="18" t="s">
        <v>39799</v>
      </c>
      <c r="B9421" s="18" t="s">
        <v>39800</v>
      </c>
      <c r="C9421" s="18" t="s">
        <v>2254</v>
      </c>
      <c r="D9421" s="18"/>
    </row>
    <row r="9422" spans="1:4" ht="15.75" customHeight="1">
      <c r="A9422" s="18" t="s">
        <v>39801</v>
      </c>
      <c r="B9422" s="18" t="s">
        <v>39802</v>
      </c>
      <c r="C9422" s="18" t="s">
        <v>2220</v>
      </c>
      <c r="D9422" s="18"/>
    </row>
    <row r="9423" spans="1:4" ht="15.75" customHeight="1">
      <c r="A9423" s="18" t="s">
        <v>39803</v>
      </c>
      <c r="B9423" s="18" t="s">
        <v>39804</v>
      </c>
      <c r="C9423" s="18" t="s">
        <v>2038</v>
      </c>
      <c r="D9423" s="18"/>
    </row>
    <row r="9424" spans="1:4" ht="15.75" customHeight="1">
      <c r="A9424" s="18" t="s">
        <v>39805</v>
      </c>
      <c r="B9424" s="18" t="s">
        <v>39806</v>
      </c>
      <c r="C9424" s="18" t="s">
        <v>2196</v>
      </c>
      <c r="D9424" s="18"/>
    </row>
    <row r="9425" spans="1:4" ht="15.75" customHeight="1">
      <c r="A9425" s="18" t="s">
        <v>39807</v>
      </c>
      <c r="B9425" s="18" t="s">
        <v>39808</v>
      </c>
      <c r="C9425" s="18" t="s">
        <v>2041</v>
      </c>
      <c r="D9425" s="18"/>
    </row>
    <row r="9426" spans="1:4" ht="15.75" customHeight="1">
      <c r="A9426" s="18" t="s">
        <v>39809</v>
      </c>
      <c r="B9426" s="18" t="s">
        <v>39810</v>
      </c>
      <c r="C9426" s="18" t="s">
        <v>2182</v>
      </c>
      <c r="D9426" s="18"/>
    </row>
    <row r="9427" spans="1:4" ht="15.75" customHeight="1">
      <c r="A9427" s="18" t="s">
        <v>39811</v>
      </c>
      <c r="B9427" s="18" t="s">
        <v>39812</v>
      </c>
      <c r="C9427" s="18" t="s">
        <v>2034</v>
      </c>
      <c r="D9427" s="18"/>
    </row>
    <row r="9428" spans="1:4" ht="15.75" customHeight="1">
      <c r="A9428" s="18" t="s">
        <v>39813</v>
      </c>
      <c r="B9428" s="18" t="s">
        <v>39814</v>
      </c>
      <c r="C9428" s="18" t="s">
        <v>2041</v>
      </c>
      <c r="D9428" s="18"/>
    </row>
    <row r="9429" spans="1:4" ht="15.75" customHeight="1">
      <c r="A9429" s="18" t="s">
        <v>39815</v>
      </c>
      <c r="B9429" s="18" t="s">
        <v>39816</v>
      </c>
      <c r="C9429" s="18" t="s">
        <v>2041</v>
      </c>
      <c r="D9429" s="18"/>
    </row>
    <row r="9430" spans="1:4" ht="15.75" customHeight="1">
      <c r="A9430" s="18" t="s">
        <v>39817</v>
      </c>
      <c r="B9430" s="18" t="s">
        <v>39818</v>
      </c>
      <c r="C9430" s="18" t="s">
        <v>2240</v>
      </c>
      <c r="D9430" s="18"/>
    </row>
    <row r="9431" spans="1:4" ht="15.75" customHeight="1">
      <c r="A9431" s="18" t="s">
        <v>39819</v>
      </c>
      <c r="B9431" s="18" t="s">
        <v>39820</v>
      </c>
      <c r="C9431" s="18" t="s">
        <v>2038</v>
      </c>
      <c r="D9431" s="18"/>
    </row>
    <row r="9432" spans="1:4" ht="15.75" customHeight="1">
      <c r="A9432" s="18" t="s">
        <v>39821</v>
      </c>
      <c r="B9432" s="18" t="s">
        <v>39822</v>
      </c>
      <c r="C9432" s="18" t="s">
        <v>2818</v>
      </c>
      <c r="D9432" s="18"/>
    </row>
    <row r="9433" spans="1:4" ht="15.75" customHeight="1">
      <c r="A9433" s="18" t="s">
        <v>39823</v>
      </c>
      <c r="B9433" s="18" t="s">
        <v>39824</v>
      </c>
      <c r="C9433" s="18" t="s">
        <v>2041</v>
      </c>
      <c r="D9433" s="18"/>
    </row>
    <row r="9434" spans="1:4" ht="15.75" customHeight="1">
      <c r="A9434" s="18" t="s">
        <v>39825</v>
      </c>
      <c r="B9434" s="18" t="s">
        <v>39826</v>
      </c>
      <c r="C9434" s="18" t="s">
        <v>2089</v>
      </c>
      <c r="D9434" s="18"/>
    </row>
    <row r="9435" spans="1:4" ht="15.75" customHeight="1">
      <c r="A9435" s="18" t="s">
        <v>39827</v>
      </c>
      <c r="B9435" s="18" t="s">
        <v>39828</v>
      </c>
      <c r="C9435" s="18" t="s">
        <v>2095</v>
      </c>
      <c r="D9435" s="18"/>
    </row>
    <row r="9436" spans="1:4" ht="15.75" customHeight="1">
      <c r="A9436" s="18" t="s">
        <v>39829</v>
      </c>
      <c r="B9436" s="18" t="s">
        <v>39830</v>
      </c>
      <c r="C9436" s="18" t="s">
        <v>2116</v>
      </c>
      <c r="D9436" s="18"/>
    </row>
    <row r="9437" spans="1:4" ht="15.75" customHeight="1">
      <c r="A9437" s="18" t="s">
        <v>39831</v>
      </c>
      <c r="B9437" s="18" t="s">
        <v>39832</v>
      </c>
      <c r="C9437" s="18" t="s">
        <v>2086</v>
      </c>
      <c r="D9437" s="18"/>
    </row>
    <row r="9438" spans="1:4" ht="15.75" customHeight="1">
      <c r="A9438" s="18" t="s">
        <v>39833</v>
      </c>
      <c r="B9438" s="18" t="s">
        <v>39834</v>
      </c>
      <c r="C9438" s="18" t="s">
        <v>2041</v>
      </c>
      <c r="D9438" s="18"/>
    </row>
    <row r="9439" spans="1:4" ht="15.75" customHeight="1">
      <c r="A9439" s="18" t="s">
        <v>39835</v>
      </c>
      <c r="B9439" s="18" t="s">
        <v>39836</v>
      </c>
      <c r="C9439" s="18" t="s">
        <v>2128</v>
      </c>
      <c r="D9439" s="18"/>
    </row>
    <row r="9440" spans="1:4" ht="15.75" customHeight="1">
      <c r="A9440" s="18" t="s">
        <v>39837</v>
      </c>
      <c r="B9440" s="18" t="s">
        <v>39838</v>
      </c>
      <c r="C9440" s="18" t="s">
        <v>2220</v>
      </c>
      <c r="D9440" s="18"/>
    </row>
    <row r="9441" spans="1:4" ht="15.75" customHeight="1">
      <c r="A9441" s="18" t="s">
        <v>39839</v>
      </c>
      <c r="B9441" s="18" t="s">
        <v>39840</v>
      </c>
      <c r="C9441" s="18" t="s">
        <v>5820</v>
      </c>
      <c r="D9441" s="18"/>
    </row>
    <row r="9442" spans="1:4" ht="15.75" customHeight="1">
      <c r="A9442" s="18" t="s">
        <v>39841</v>
      </c>
      <c r="B9442" s="18" t="s">
        <v>39842</v>
      </c>
      <c r="C9442" s="18" t="s">
        <v>2376</v>
      </c>
      <c r="D9442" s="18"/>
    </row>
    <row r="9443" spans="1:4" ht="15.75" customHeight="1">
      <c r="A9443" s="18" t="s">
        <v>39843</v>
      </c>
      <c r="B9443" s="18" t="s">
        <v>39844</v>
      </c>
      <c r="C9443" s="18" t="s">
        <v>2254</v>
      </c>
      <c r="D9443" s="18"/>
    </row>
    <row r="9444" spans="1:4" ht="15.75" customHeight="1">
      <c r="A9444" s="18" t="s">
        <v>39845</v>
      </c>
      <c r="B9444" s="18" t="s">
        <v>39846</v>
      </c>
      <c r="C9444" s="18" t="s">
        <v>5946</v>
      </c>
      <c r="D9444" s="18"/>
    </row>
    <row r="9445" spans="1:4" ht="15.75" customHeight="1">
      <c r="A9445" s="18" t="s">
        <v>39847</v>
      </c>
      <c r="B9445" s="18" t="s">
        <v>39848</v>
      </c>
      <c r="C9445" s="18" t="s">
        <v>2196</v>
      </c>
      <c r="D9445" s="18"/>
    </row>
    <row r="9446" spans="1:4" ht="15.75" customHeight="1">
      <c r="A9446" s="18" t="s">
        <v>39849</v>
      </c>
      <c r="B9446" s="18" t="s">
        <v>39850</v>
      </c>
      <c r="C9446" s="18" t="s">
        <v>2274</v>
      </c>
      <c r="D9446" s="18"/>
    </row>
    <row r="9447" spans="1:4" ht="15.75" customHeight="1">
      <c r="A9447" s="18" t="s">
        <v>39851</v>
      </c>
      <c r="B9447" s="18" t="s">
        <v>39852</v>
      </c>
      <c r="C9447" s="18" t="s">
        <v>2277</v>
      </c>
      <c r="D9447" s="18"/>
    </row>
    <row r="9448" spans="1:4" ht="15.75" customHeight="1">
      <c r="A9448" s="18" t="s">
        <v>39853</v>
      </c>
      <c r="B9448" s="18" t="s">
        <v>39854</v>
      </c>
      <c r="C9448" s="18" t="s">
        <v>2066</v>
      </c>
      <c r="D9448" s="18"/>
    </row>
    <row r="9449" spans="1:4" ht="15.75" customHeight="1">
      <c r="A9449" s="18" t="s">
        <v>39855</v>
      </c>
      <c r="B9449" s="18" t="s">
        <v>39856</v>
      </c>
      <c r="C9449" s="18" t="s">
        <v>2081</v>
      </c>
      <c r="D9449" s="18"/>
    </row>
    <row r="9450" spans="1:4" ht="15.75" customHeight="1">
      <c r="A9450" s="18" t="s">
        <v>39857</v>
      </c>
      <c r="B9450" s="18" t="s">
        <v>39858</v>
      </c>
      <c r="C9450" s="18" t="s">
        <v>2182</v>
      </c>
      <c r="D9450" s="18"/>
    </row>
    <row r="9451" spans="1:4" ht="15.75" customHeight="1">
      <c r="A9451" s="18" t="s">
        <v>39859</v>
      </c>
      <c r="B9451" s="18" t="s">
        <v>39860</v>
      </c>
      <c r="C9451" s="18" t="s">
        <v>2038</v>
      </c>
      <c r="D9451" s="18"/>
    </row>
    <row r="9452" spans="1:4" ht="15.75" customHeight="1">
      <c r="A9452" s="18" t="s">
        <v>39861</v>
      </c>
      <c r="B9452" s="18" t="s">
        <v>39862</v>
      </c>
      <c r="C9452" s="18" t="s">
        <v>2301</v>
      </c>
      <c r="D9452" s="18"/>
    </row>
    <row r="9453" spans="1:4" ht="15.75" customHeight="1">
      <c r="A9453" s="18" t="s">
        <v>39863</v>
      </c>
      <c r="B9453" s="18" t="s">
        <v>39864</v>
      </c>
      <c r="C9453" s="18" t="s">
        <v>2196</v>
      </c>
      <c r="D9453" s="18"/>
    </row>
    <row r="9454" spans="1:4" ht="15.75" customHeight="1">
      <c r="A9454" s="18" t="s">
        <v>39865</v>
      </c>
      <c r="B9454" s="18" t="s">
        <v>39866</v>
      </c>
      <c r="C9454" s="18" t="s">
        <v>2511</v>
      </c>
      <c r="D9454" s="18"/>
    </row>
    <row r="9455" spans="1:4" ht="15.75" customHeight="1">
      <c r="A9455" s="18" t="s">
        <v>39867</v>
      </c>
      <c r="B9455" s="18" t="s">
        <v>39868</v>
      </c>
      <c r="C9455" s="18" t="s">
        <v>2044</v>
      </c>
      <c r="D9455" s="18"/>
    </row>
    <row r="9456" spans="1:4" ht="15.75" customHeight="1">
      <c r="A9456" s="18" t="s">
        <v>39869</v>
      </c>
      <c r="B9456" s="18" t="s">
        <v>39870</v>
      </c>
      <c r="C9456" s="18" t="s">
        <v>2182</v>
      </c>
      <c r="D9456" s="18"/>
    </row>
    <row r="9457" spans="1:4" ht="15.75" customHeight="1">
      <c r="A9457" s="18" t="s">
        <v>39871</v>
      </c>
      <c r="B9457" s="18" t="s">
        <v>39872</v>
      </c>
      <c r="C9457" s="18" t="s">
        <v>2021</v>
      </c>
      <c r="D9457" s="18"/>
    </row>
    <row r="9458" spans="1:4" ht="15.75" customHeight="1">
      <c r="A9458" s="18" t="s">
        <v>39873</v>
      </c>
      <c r="B9458" s="18" t="s">
        <v>39874</v>
      </c>
      <c r="C9458" s="18" t="s">
        <v>2041</v>
      </c>
      <c r="D9458" s="18"/>
    </row>
    <row r="9459" spans="1:4" ht="15.75" customHeight="1">
      <c r="A9459" s="18" t="s">
        <v>39875</v>
      </c>
      <c r="B9459" s="18" t="s">
        <v>39876</v>
      </c>
      <c r="C9459" s="18" t="s">
        <v>2054</v>
      </c>
      <c r="D9459" s="18"/>
    </row>
    <row r="9460" spans="1:4" ht="15.75" customHeight="1">
      <c r="A9460" s="18" t="s">
        <v>39877</v>
      </c>
      <c r="B9460" s="18" t="s">
        <v>39878</v>
      </c>
      <c r="C9460" s="18" t="s">
        <v>2024</v>
      </c>
      <c r="D9460" s="18"/>
    </row>
    <row r="9461" spans="1:4" ht="15.75" customHeight="1">
      <c r="A9461" s="18" t="s">
        <v>39879</v>
      </c>
      <c r="B9461" s="18" t="s">
        <v>39880</v>
      </c>
      <c r="C9461" s="18" t="s">
        <v>2081</v>
      </c>
      <c r="D9461" s="18"/>
    </row>
    <row r="9462" spans="1:4" ht="15.75" customHeight="1">
      <c r="A9462" s="18" t="s">
        <v>39881</v>
      </c>
      <c r="B9462" s="18" t="s">
        <v>39882</v>
      </c>
      <c r="C9462" s="18" t="s">
        <v>2123</v>
      </c>
      <c r="D9462" s="18"/>
    </row>
    <row r="9463" spans="1:4" ht="15.75" customHeight="1">
      <c r="A9463" s="18" t="s">
        <v>39883</v>
      </c>
      <c r="B9463" s="18" t="s">
        <v>39884</v>
      </c>
      <c r="C9463" s="18" t="s">
        <v>2066</v>
      </c>
      <c r="D9463" s="18"/>
    </row>
    <row r="9464" spans="1:4" ht="15.75" customHeight="1">
      <c r="A9464" s="18" t="s">
        <v>39885</v>
      </c>
      <c r="B9464" s="18" t="s">
        <v>39886</v>
      </c>
      <c r="C9464" s="18" t="s">
        <v>2376</v>
      </c>
      <c r="D9464" s="18"/>
    </row>
    <row r="9465" spans="1:4" ht="15.75" customHeight="1">
      <c r="A9465" s="18" t="s">
        <v>39887</v>
      </c>
      <c r="B9465" s="18" t="s">
        <v>39888</v>
      </c>
      <c r="C9465" s="18" t="s">
        <v>2652</v>
      </c>
      <c r="D9465" s="18"/>
    </row>
    <row r="9466" spans="1:4" ht="15.75" customHeight="1">
      <c r="A9466" s="18" t="s">
        <v>39889</v>
      </c>
      <c r="B9466" s="18" t="s">
        <v>39890</v>
      </c>
      <c r="C9466" s="18" t="s">
        <v>2483</v>
      </c>
      <c r="D9466" s="18"/>
    </row>
    <row r="9467" spans="1:4" ht="15.75" customHeight="1">
      <c r="A9467" s="18" t="s">
        <v>39891</v>
      </c>
      <c r="B9467" s="18" t="s">
        <v>39892</v>
      </c>
      <c r="C9467" s="18" t="s">
        <v>2353</v>
      </c>
      <c r="D9467" s="18"/>
    </row>
    <row r="9468" spans="1:4" ht="15.75" customHeight="1">
      <c r="A9468" s="18" t="s">
        <v>39893</v>
      </c>
      <c r="B9468" s="18" t="s">
        <v>39894</v>
      </c>
      <c r="C9468" s="18" t="s">
        <v>2153</v>
      </c>
      <c r="D9468" s="18"/>
    </row>
    <row r="9469" spans="1:4" ht="15.75" customHeight="1">
      <c r="A9469" s="18" t="s">
        <v>39895</v>
      </c>
      <c r="B9469" s="18" t="s">
        <v>39896</v>
      </c>
      <c r="C9469" s="18" t="s">
        <v>2123</v>
      </c>
      <c r="D9469" s="18"/>
    </row>
    <row r="9470" spans="1:4" ht="15.75" customHeight="1">
      <c r="A9470" s="18" t="s">
        <v>39897</v>
      </c>
      <c r="B9470" s="18" t="s">
        <v>39898</v>
      </c>
      <c r="C9470" s="18" t="s">
        <v>2078</v>
      </c>
      <c r="D9470" s="18"/>
    </row>
    <row r="9471" spans="1:4" ht="15.75" customHeight="1">
      <c r="A9471" s="18" t="s">
        <v>39899</v>
      </c>
      <c r="B9471" s="18" t="s">
        <v>39900</v>
      </c>
      <c r="C9471" s="18" t="s">
        <v>3102</v>
      </c>
      <c r="D9471" s="18"/>
    </row>
    <row r="9472" spans="1:4" ht="15.75" customHeight="1">
      <c r="A9472" s="18" t="s">
        <v>39901</v>
      </c>
      <c r="B9472" s="18" t="s">
        <v>39902</v>
      </c>
      <c r="C9472" s="18" t="s">
        <v>2254</v>
      </c>
      <c r="D9472" s="18"/>
    </row>
    <row r="9473" spans="1:4" ht="15.75" customHeight="1">
      <c r="A9473" s="18" t="s">
        <v>39903</v>
      </c>
      <c r="B9473" s="18" t="s">
        <v>39904</v>
      </c>
      <c r="C9473" s="18" t="s">
        <v>2078</v>
      </c>
      <c r="D9473" s="18"/>
    </row>
    <row r="9474" spans="1:4" ht="15.75" customHeight="1">
      <c r="A9474" s="18" t="s">
        <v>39905</v>
      </c>
      <c r="B9474" s="18" t="s">
        <v>39906</v>
      </c>
      <c r="C9474" s="18" t="s">
        <v>2511</v>
      </c>
      <c r="D9474" s="18"/>
    </row>
    <row r="9475" spans="1:4" ht="15.75" customHeight="1">
      <c r="A9475" s="18" t="s">
        <v>39907</v>
      </c>
      <c r="B9475" s="18" t="s">
        <v>39908</v>
      </c>
      <c r="C9475" s="18" t="s">
        <v>3177</v>
      </c>
      <c r="D9475" s="18"/>
    </row>
    <row r="9476" spans="1:4" ht="15.75" customHeight="1">
      <c r="A9476" s="18" t="s">
        <v>39909</v>
      </c>
      <c r="B9476" s="18" t="s">
        <v>39910</v>
      </c>
      <c r="C9476" s="18" t="s">
        <v>2201</v>
      </c>
      <c r="D9476" s="18"/>
    </row>
    <row r="9477" spans="1:4" ht="15.75" customHeight="1">
      <c r="A9477" s="18" t="s">
        <v>39911</v>
      </c>
      <c r="B9477" s="18" t="s">
        <v>39912</v>
      </c>
      <c r="C9477" s="18" t="s">
        <v>2021</v>
      </c>
      <c r="D9477" s="18"/>
    </row>
    <row r="9478" spans="1:4" ht="15.75" customHeight="1">
      <c r="A9478" s="18" t="s">
        <v>39913</v>
      </c>
      <c r="B9478" s="18" t="s">
        <v>39914</v>
      </c>
      <c r="C9478" s="18" t="s">
        <v>2376</v>
      </c>
      <c r="D9478" s="18"/>
    </row>
    <row r="9479" spans="1:4" ht="15.75" customHeight="1">
      <c r="A9479" s="18" t="s">
        <v>39915</v>
      </c>
      <c r="B9479" s="18" t="s">
        <v>39916</v>
      </c>
      <c r="C9479" s="18" t="s">
        <v>2182</v>
      </c>
      <c r="D9479" s="18"/>
    </row>
    <row r="9480" spans="1:4" ht="15.75" customHeight="1">
      <c r="A9480" s="18" t="s">
        <v>39917</v>
      </c>
      <c r="B9480" s="18" t="s">
        <v>39918</v>
      </c>
      <c r="C9480" s="18" t="s">
        <v>2086</v>
      </c>
      <c r="D9480" s="18"/>
    </row>
    <row r="9481" spans="1:4" ht="15.75" customHeight="1">
      <c r="A9481" s="18" t="s">
        <v>39919</v>
      </c>
      <c r="B9481" s="18" t="s">
        <v>39920</v>
      </c>
      <c r="C9481" s="18" t="s">
        <v>2078</v>
      </c>
      <c r="D9481" s="18"/>
    </row>
    <row r="9482" spans="1:4" ht="15.75" customHeight="1">
      <c r="A9482" s="18" t="s">
        <v>39921</v>
      </c>
      <c r="B9482" s="18" t="s">
        <v>39922</v>
      </c>
      <c r="C9482" s="18" t="s">
        <v>2128</v>
      </c>
      <c r="D9482" s="18"/>
    </row>
    <row r="9483" spans="1:4" ht="15.75" customHeight="1">
      <c r="A9483" s="18" t="s">
        <v>39923</v>
      </c>
      <c r="B9483" s="18" t="s">
        <v>39924</v>
      </c>
      <c r="C9483" s="18" t="s">
        <v>3177</v>
      </c>
      <c r="D9483" s="18"/>
    </row>
    <row r="9484" spans="1:4" ht="15.75" customHeight="1">
      <c r="A9484" s="18" t="s">
        <v>39925</v>
      </c>
      <c r="B9484" s="18" t="s">
        <v>39926</v>
      </c>
      <c r="C9484" s="18" t="s">
        <v>2274</v>
      </c>
      <c r="D9484" s="18"/>
    </row>
    <row r="9485" spans="1:4" ht="15.75" customHeight="1">
      <c r="A9485" s="18" t="s">
        <v>39927</v>
      </c>
      <c r="B9485" s="18" t="s">
        <v>39928</v>
      </c>
      <c r="C9485" s="18" t="s">
        <v>2376</v>
      </c>
      <c r="D9485" s="18"/>
    </row>
    <row r="9486" spans="1:4" ht="15.75" customHeight="1">
      <c r="A9486" s="18" t="s">
        <v>39929</v>
      </c>
      <c r="B9486" s="18" t="s">
        <v>39930</v>
      </c>
      <c r="C9486" s="18" t="s">
        <v>2240</v>
      </c>
      <c r="D9486" s="18"/>
    </row>
    <row r="9487" spans="1:4" ht="15.75" customHeight="1">
      <c r="A9487" s="18" t="s">
        <v>39931</v>
      </c>
      <c r="B9487" s="18" t="s">
        <v>39932</v>
      </c>
      <c r="C9487" s="18" t="s">
        <v>2078</v>
      </c>
      <c r="D9487" s="18"/>
    </row>
    <row r="9488" spans="1:4" ht="15.75" customHeight="1">
      <c r="A9488" s="18" t="s">
        <v>39933</v>
      </c>
      <c r="B9488" s="18" t="s">
        <v>39934</v>
      </c>
      <c r="C9488" s="18" t="s">
        <v>2818</v>
      </c>
      <c r="D9488" s="18"/>
    </row>
    <row r="9489" spans="1:4" ht="15.75" customHeight="1">
      <c r="A9489" s="18" t="s">
        <v>39935</v>
      </c>
      <c r="B9489" s="18" t="s">
        <v>39936</v>
      </c>
      <c r="C9489" s="18" t="s">
        <v>2182</v>
      </c>
      <c r="D9489" s="18"/>
    </row>
    <row r="9490" spans="1:4" ht="15.75" customHeight="1">
      <c r="A9490" s="18" t="s">
        <v>39937</v>
      </c>
      <c r="B9490" s="18" t="s">
        <v>39938</v>
      </c>
      <c r="C9490" s="18" t="s">
        <v>2182</v>
      </c>
      <c r="D9490" s="18"/>
    </row>
    <row r="9491" spans="1:4" ht="15.75" customHeight="1">
      <c r="A9491" s="18" t="s">
        <v>39939</v>
      </c>
      <c r="B9491" s="18" t="s">
        <v>39940</v>
      </c>
      <c r="C9491" s="18" t="s">
        <v>2123</v>
      </c>
      <c r="D9491" s="18"/>
    </row>
    <row r="9492" spans="1:4" ht="15.75" customHeight="1">
      <c r="A9492" s="18" t="s">
        <v>39941</v>
      </c>
      <c r="B9492" s="18" t="s">
        <v>39942</v>
      </c>
      <c r="C9492" s="18" t="s">
        <v>2440</v>
      </c>
      <c r="D9492" s="18"/>
    </row>
    <row r="9493" spans="1:4" ht="15.75" customHeight="1">
      <c r="A9493" s="18" t="s">
        <v>39943</v>
      </c>
      <c r="B9493" s="18" t="s">
        <v>39944</v>
      </c>
      <c r="C9493" s="18" t="s">
        <v>2104</v>
      </c>
      <c r="D9493" s="18"/>
    </row>
    <row r="9494" spans="1:4" ht="15.75" customHeight="1">
      <c r="A9494" s="18" t="s">
        <v>39945</v>
      </c>
      <c r="B9494" s="18" t="s">
        <v>39946</v>
      </c>
      <c r="C9494" s="18" t="s">
        <v>2410</v>
      </c>
      <c r="D9494" s="18"/>
    </row>
    <row r="9495" spans="1:4" ht="15.75" customHeight="1">
      <c r="A9495" s="18" t="s">
        <v>39947</v>
      </c>
      <c r="B9495" s="18" t="s">
        <v>39948</v>
      </c>
      <c r="C9495" s="18" t="s">
        <v>2254</v>
      </c>
      <c r="D9495" s="18"/>
    </row>
    <row r="9496" spans="1:4" ht="15.75" customHeight="1">
      <c r="A9496" s="18" t="s">
        <v>39949</v>
      </c>
      <c r="B9496" s="18" t="s">
        <v>39950</v>
      </c>
      <c r="C9496" s="18" t="s">
        <v>2017</v>
      </c>
      <c r="D9496" s="18"/>
    </row>
    <row r="9497" spans="1:4" ht="15.75" customHeight="1">
      <c r="A9497" s="18" t="s">
        <v>39951</v>
      </c>
      <c r="B9497" s="18" t="s">
        <v>39952</v>
      </c>
      <c r="C9497" s="18" t="s">
        <v>2078</v>
      </c>
      <c r="D9497" s="18"/>
    </row>
    <row r="9498" spans="1:4" ht="15.75" customHeight="1">
      <c r="A9498" s="18" t="s">
        <v>39953</v>
      </c>
      <c r="B9498" s="18" t="s">
        <v>39954</v>
      </c>
      <c r="C9498" s="18" t="s">
        <v>3958</v>
      </c>
      <c r="D9498" s="18"/>
    </row>
    <row r="9499" spans="1:4" ht="15.75" customHeight="1">
      <c r="A9499" s="18" t="s">
        <v>39955</v>
      </c>
      <c r="B9499" s="18" t="s">
        <v>39956</v>
      </c>
      <c r="C9499" s="18" t="s">
        <v>2383</v>
      </c>
      <c r="D9499" s="18"/>
    </row>
    <row r="9500" spans="1:4" ht="15.75" customHeight="1">
      <c r="A9500" s="18" t="s">
        <v>39957</v>
      </c>
      <c r="B9500" s="18" t="s">
        <v>39958</v>
      </c>
      <c r="C9500" s="18" t="s">
        <v>2240</v>
      </c>
      <c r="D9500" s="18"/>
    </row>
    <row r="9501" spans="1:4" ht="15.75" customHeight="1">
      <c r="A9501" s="18" t="s">
        <v>39959</v>
      </c>
      <c r="B9501" s="18" t="s">
        <v>39960</v>
      </c>
      <c r="C9501" s="18" t="s">
        <v>2376</v>
      </c>
      <c r="D9501" s="18"/>
    </row>
    <row r="9502" spans="1:4" ht="15.75" customHeight="1">
      <c r="A9502" s="18" t="s">
        <v>39961</v>
      </c>
      <c r="B9502" s="18" t="s">
        <v>39962</v>
      </c>
      <c r="C9502" s="18" t="s">
        <v>4157</v>
      </c>
      <c r="D9502" s="18"/>
    </row>
    <row r="9503" spans="1:4" ht="15.75" customHeight="1">
      <c r="A9503" s="18" t="s">
        <v>39963</v>
      </c>
      <c r="B9503" s="18" t="s">
        <v>39964</v>
      </c>
      <c r="C9503" s="18" t="s">
        <v>2089</v>
      </c>
      <c r="D9503" s="18"/>
    </row>
    <row r="9504" spans="1:4" ht="15.75" customHeight="1">
      <c r="A9504" s="18" t="s">
        <v>39965</v>
      </c>
      <c r="B9504" s="18" t="s">
        <v>39966</v>
      </c>
      <c r="C9504" s="18" t="s">
        <v>4816</v>
      </c>
      <c r="D9504" s="18"/>
    </row>
    <row r="9505" spans="1:4" ht="15.75" customHeight="1">
      <c r="A9505" s="18" t="s">
        <v>39967</v>
      </c>
      <c r="B9505" s="18" t="s">
        <v>39968</v>
      </c>
      <c r="C9505" s="18" t="s">
        <v>2440</v>
      </c>
      <c r="D9505" s="18"/>
    </row>
    <row r="9506" spans="1:4" ht="15.75" customHeight="1">
      <c r="A9506" s="18" t="s">
        <v>39969</v>
      </c>
      <c r="B9506" s="18" t="s">
        <v>39970</v>
      </c>
      <c r="C9506" s="18" t="s">
        <v>2128</v>
      </c>
      <c r="D9506" s="18"/>
    </row>
    <row r="9507" spans="1:4" ht="15.75" customHeight="1">
      <c r="A9507" s="18" t="s">
        <v>39971</v>
      </c>
      <c r="B9507" s="18" t="s">
        <v>39972</v>
      </c>
      <c r="C9507" s="18" t="s">
        <v>2220</v>
      </c>
      <c r="D9507" s="18"/>
    </row>
    <row r="9508" spans="1:4" ht="15.75" customHeight="1">
      <c r="A9508" s="18" t="s">
        <v>39973</v>
      </c>
      <c r="B9508" s="18" t="s">
        <v>39974</v>
      </c>
      <c r="C9508" s="18" t="s">
        <v>2123</v>
      </c>
      <c r="D9508" s="18"/>
    </row>
    <row r="9509" spans="1:4" ht="15.75" customHeight="1">
      <c r="A9509" s="18" t="s">
        <v>39975</v>
      </c>
      <c r="B9509" s="18" t="s">
        <v>39976</v>
      </c>
      <c r="C9509" s="18" t="s">
        <v>3385</v>
      </c>
      <c r="D9509" s="18"/>
    </row>
    <row r="9510" spans="1:4" ht="15.75" customHeight="1">
      <c r="A9510" s="18" t="s">
        <v>39977</v>
      </c>
      <c r="B9510" s="18" t="s">
        <v>39978</v>
      </c>
      <c r="C9510" s="18" t="s">
        <v>2123</v>
      </c>
      <c r="D9510" s="18"/>
    </row>
    <row r="9511" spans="1:4" ht="15.75" customHeight="1">
      <c r="A9511" s="18" t="s">
        <v>39979</v>
      </c>
      <c r="B9511" s="18" t="s">
        <v>39980</v>
      </c>
      <c r="C9511" s="18" t="s">
        <v>2254</v>
      </c>
      <c r="D9511" s="18"/>
    </row>
    <row r="9512" spans="1:4" ht="15.75" customHeight="1">
      <c r="A9512" s="18" t="s">
        <v>39981</v>
      </c>
      <c r="B9512" s="18" t="s">
        <v>39982</v>
      </c>
      <c r="C9512" s="18" t="s">
        <v>2128</v>
      </c>
      <c r="D9512" s="18"/>
    </row>
    <row r="9513" spans="1:4" ht="15.75" customHeight="1">
      <c r="A9513" s="18" t="s">
        <v>39983</v>
      </c>
      <c r="B9513" s="18" t="s">
        <v>39984</v>
      </c>
      <c r="C9513" s="18" t="s">
        <v>2220</v>
      </c>
      <c r="D9513" s="18"/>
    </row>
    <row r="9514" spans="1:4" ht="15.75" customHeight="1">
      <c r="A9514" s="18" t="s">
        <v>39985</v>
      </c>
      <c r="B9514" s="18" t="s">
        <v>39986</v>
      </c>
      <c r="C9514" s="18" t="s">
        <v>2060</v>
      </c>
      <c r="D9514" s="18"/>
    </row>
    <row r="9515" spans="1:4" ht="15.75" customHeight="1">
      <c r="A9515" s="18" t="s">
        <v>39987</v>
      </c>
      <c r="B9515" s="18" t="s">
        <v>39988</v>
      </c>
      <c r="C9515" s="18" t="s">
        <v>2123</v>
      </c>
      <c r="D9515" s="18"/>
    </row>
    <row r="9516" spans="1:4" ht="15.75" customHeight="1">
      <c r="A9516" s="18" t="s">
        <v>39989</v>
      </c>
      <c r="B9516" s="18" t="s">
        <v>39990</v>
      </c>
      <c r="C9516" s="18" t="s">
        <v>2066</v>
      </c>
      <c r="D9516" s="18"/>
    </row>
    <row r="9517" spans="1:4" ht="15.75" customHeight="1">
      <c r="A9517" s="18" t="s">
        <v>39991</v>
      </c>
      <c r="B9517" s="18" t="s">
        <v>39992</v>
      </c>
      <c r="C9517" s="18" t="s">
        <v>2021</v>
      </c>
      <c r="D9517" s="18"/>
    </row>
    <row r="9518" spans="1:4" ht="15.75" customHeight="1">
      <c r="A9518" s="18" t="s">
        <v>39993</v>
      </c>
      <c r="B9518" s="18" t="s">
        <v>39994</v>
      </c>
      <c r="C9518" s="18" t="s">
        <v>2057</v>
      </c>
      <c r="D9518" s="18"/>
    </row>
    <row r="9519" spans="1:4" ht="15.75" customHeight="1">
      <c r="A9519" s="18" t="s">
        <v>39995</v>
      </c>
      <c r="B9519" s="18" t="s">
        <v>39996</v>
      </c>
      <c r="C9519" s="18" t="s">
        <v>2044</v>
      </c>
      <c r="D9519" s="18"/>
    </row>
    <row r="9520" spans="1:4" ht="15.75" customHeight="1">
      <c r="A9520" s="18" t="s">
        <v>39997</v>
      </c>
      <c r="B9520" s="18" t="s">
        <v>39998</v>
      </c>
      <c r="C9520" s="18" t="s">
        <v>2113</v>
      </c>
      <c r="D9520" s="18"/>
    </row>
    <row r="9521" spans="1:4" ht="15.75" customHeight="1">
      <c r="A9521" s="18" t="s">
        <v>39999</v>
      </c>
      <c r="B9521" s="18" t="s">
        <v>40000</v>
      </c>
      <c r="C9521" s="18" t="s">
        <v>2027</v>
      </c>
      <c r="D9521" s="18"/>
    </row>
    <row r="9522" spans="1:4" ht="15.75" customHeight="1">
      <c r="A9522" s="18" t="s">
        <v>40001</v>
      </c>
      <c r="B9522" s="18" t="s">
        <v>40002</v>
      </c>
      <c r="C9522" s="18" t="s">
        <v>2057</v>
      </c>
      <c r="D9522" s="18"/>
    </row>
    <row r="9523" spans="1:4" ht="15.75" customHeight="1">
      <c r="A9523" s="18" t="s">
        <v>40003</v>
      </c>
      <c r="B9523" s="18" t="s">
        <v>40004</v>
      </c>
      <c r="C9523" s="18" t="s">
        <v>2274</v>
      </c>
      <c r="D9523" s="18"/>
    </row>
    <row r="9524" spans="1:4" ht="15.75" customHeight="1">
      <c r="A9524" s="18" t="s">
        <v>40005</v>
      </c>
      <c r="B9524" s="18" t="s">
        <v>40006</v>
      </c>
      <c r="C9524" s="18" t="s">
        <v>2128</v>
      </c>
      <c r="D9524" s="18"/>
    </row>
    <row r="9525" spans="1:4" ht="15.75" customHeight="1">
      <c r="A9525" s="18" t="s">
        <v>40007</v>
      </c>
      <c r="B9525" s="18" t="s">
        <v>40008</v>
      </c>
      <c r="C9525" s="18" t="s">
        <v>2044</v>
      </c>
      <c r="D9525" s="18"/>
    </row>
    <row r="9526" spans="1:4" ht="15.75" customHeight="1">
      <c r="A9526" s="18" t="s">
        <v>40009</v>
      </c>
      <c r="B9526" s="18" t="s">
        <v>40010</v>
      </c>
      <c r="C9526" s="18" t="s">
        <v>2277</v>
      </c>
      <c r="D9526" s="18"/>
    </row>
    <row r="9527" spans="1:4" ht="15.75" customHeight="1">
      <c r="A9527" s="18" t="s">
        <v>40011</v>
      </c>
      <c r="B9527" s="18" t="s">
        <v>40012</v>
      </c>
      <c r="C9527" s="18" t="s">
        <v>2081</v>
      </c>
      <c r="D9527" s="18"/>
    </row>
    <row r="9528" spans="1:4" ht="15.75" customHeight="1">
      <c r="A9528" s="18" t="s">
        <v>40013</v>
      </c>
      <c r="B9528" s="18" t="s">
        <v>40014</v>
      </c>
      <c r="C9528" s="18" t="s">
        <v>2060</v>
      </c>
      <c r="D9528" s="18"/>
    </row>
    <row r="9529" spans="1:4" ht="15.75" customHeight="1">
      <c r="A9529" s="18" t="s">
        <v>40015</v>
      </c>
      <c r="B9529" s="18" t="s">
        <v>40016</v>
      </c>
      <c r="C9529" s="18" t="s">
        <v>2089</v>
      </c>
      <c r="D9529" s="18"/>
    </row>
    <row r="9530" spans="1:4" ht="15.75" customHeight="1">
      <c r="A9530" s="18" t="s">
        <v>40017</v>
      </c>
      <c r="B9530" s="18" t="s">
        <v>40018</v>
      </c>
      <c r="C9530" s="18" t="s">
        <v>2274</v>
      </c>
      <c r="D9530" s="18"/>
    </row>
    <row r="9531" spans="1:4" ht="15.75" customHeight="1">
      <c r="A9531" s="18" t="s">
        <v>40019</v>
      </c>
      <c r="B9531" s="18" t="s">
        <v>40020</v>
      </c>
      <c r="C9531" s="18" t="s">
        <v>2240</v>
      </c>
      <c r="D9531" s="18"/>
    </row>
    <row r="9532" spans="1:4" ht="15.75" customHeight="1">
      <c r="A9532" s="18" t="s">
        <v>40021</v>
      </c>
      <c r="B9532" s="18" t="s">
        <v>40022</v>
      </c>
      <c r="C9532" s="18" t="s">
        <v>2089</v>
      </c>
      <c r="D9532" s="18"/>
    </row>
    <row r="9533" spans="1:4" ht="15.75" customHeight="1">
      <c r="A9533" s="18" t="s">
        <v>40023</v>
      </c>
      <c r="B9533" s="18" t="s">
        <v>40024</v>
      </c>
      <c r="C9533" s="18" t="s">
        <v>2652</v>
      </c>
      <c r="D9533" s="18"/>
    </row>
    <row r="9534" spans="1:4" ht="15.75" customHeight="1">
      <c r="A9534" s="18" t="s">
        <v>40025</v>
      </c>
      <c r="B9534" s="18" t="s">
        <v>40026</v>
      </c>
      <c r="C9534" s="18" t="s">
        <v>2128</v>
      </c>
      <c r="D9534" s="18"/>
    </row>
    <row r="9535" spans="1:4" ht="15.75" customHeight="1">
      <c r="A9535" s="18" t="s">
        <v>40027</v>
      </c>
      <c r="B9535" s="18" t="s">
        <v>40028</v>
      </c>
      <c r="C9535" s="18" t="s">
        <v>2113</v>
      </c>
      <c r="D9535" s="18"/>
    </row>
    <row r="9536" spans="1:4" ht="15.75" customHeight="1">
      <c r="A9536" s="18" t="s">
        <v>40029</v>
      </c>
      <c r="B9536" s="18" t="s">
        <v>40030</v>
      </c>
      <c r="C9536" s="18" t="s">
        <v>3867</v>
      </c>
      <c r="D9536" s="18"/>
    </row>
    <row r="9537" spans="1:4" ht="15.75" customHeight="1">
      <c r="A9537" s="18" t="s">
        <v>40031</v>
      </c>
      <c r="B9537" s="18" t="s">
        <v>40032</v>
      </c>
      <c r="C9537" s="18" t="s">
        <v>2030</v>
      </c>
      <c r="D9537" s="18"/>
    </row>
    <row r="9538" spans="1:4" ht="15.75" customHeight="1">
      <c r="A9538" s="18" t="s">
        <v>40033</v>
      </c>
      <c r="B9538" s="18" t="s">
        <v>40034</v>
      </c>
      <c r="C9538" s="18" t="s">
        <v>2201</v>
      </c>
      <c r="D9538" s="18"/>
    </row>
    <row r="9539" spans="1:4" ht="15.75" customHeight="1">
      <c r="A9539" s="18" t="s">
        <v>40035</v>
      </c>
      <c r="B9539" s="18" t="s">
        <v>40036</v>
      </c>
      <c r="C9539" s="18" t="s">
        <v>2078</v>
      </c>
      <c r="D9539" s="18"/>
    </row>
    <row r="9540" spans="1:4" ht="15.75" customHeight="1">
      <c r="A9540" s="18" t="s">
        <v>40037</v>
      </c>
      <c r="B9540" s="18" t="s">
        <v>40038</v>
      </c>
      <c r="C9540" s="18" t="s">
        <v>2440</v>
      </c>
      <c r="D9540" s="18"/>
    </row>
    <row r="9541" spans="1:4" ht="15.75" customHeight="1">
      <c r="A9541" s="18" t="s">
        <v>40039</v>
      </c>
      <c r="B9541" s="18" t="s">
        <v>40040</v>
      </c>
      <c r="C9541" s="18" t="s">
        <v>2038</v>
      </c>
      <c r="D9541" s="18"/>
    </row>
    <row r="9542" spans="1:4" ht="15.75" customHeight="1">
      <c r="A9542" s="18" t="s">
        <v>40041</v>
      </c>
      <c r="B9542" s="18" t="s">
        <v>40042</v>
      </c>
      <c r="C9542" s="18" t="s">
        <v>2240</v>
      </c>
      <c r="D9542" s="18"/>
    </row>
    <row r="9543" spans="1:4" ht="15.75" customHeight="1">
      <c r="A9543" s="18" t="s">
        <v>40043</v>
      </c>
      <c r="B9543" s="18" t="s">
        <v>40044</v>
      </c>
      <c r="C9543" s="18" t="s">
        <v>2153</v>
      </c>
      <c r="D9543" s="18"/>
    </row>
    <row r="9544" spans="1:4" ht="15.75" customHeight="1">
      <c r="A9544" s="18" t="s">
        <v>40045</v>
      </c>
      <c r="B9544" s="18" t="s">
        <v>40046</v>
      </c>
      <c r="C9544" s="18" t="s">
        <v>2041</v>
      </c>
      <c r="D9544" s="18"/>
    </row>
    <row r="9545" spans="1:4" ht="15.75" customHeight="1">
      <c r="A9545" s="18" t="s">
        <v>40047</v>
      </c>
      <c r="B9545" s="18" t="s">
        <v>40048</v>
      </c>
      <c r="C9545" s="18" t="s">
        <v>2742</v>
      </c>
      <c r="D9545" s="18"/>
    </row>
    <row r="9546" spans="1:4" ht="15.75" customHeight="1">
      <c r="A9546" s="18" t="s">
        <v>40049</v>
      </c>
      <c r="B9546" s="18" t="s">
        <v>40050</v>
      </c>
      <c r="C9546" s="18" t="s">
        <v>2021</v>
      </c>
      <c r="D9546" s="18"/>
    </row>
    <row r="9547" spans="1:4" ht="15.75" customHeight="1">
      <c r="A9547" s="18" t="s">
        <v>40051</v>
      </c>
      <c r="B9547" s="18" t="s">
        <v>40052</v>
      </c>
      <c r="C9547" s="18" t="s">
        <v>2024</v>
      </c>
      <c r="D9547" s="18"/>
    </row>
    <row r="9548" spans="1:4" ht="15.75" customHeight="1">
      <c r="A9548" s="18" t="s">
        <v>40053</v>
      </c>
      <c r="B9548" s="18" t="s">
        <v>40054</v>
      </c>
      <c r="C9548" s="18" t="s">
        <v>2060</v>
      </c>
      <c r="D9548" s="18"/>
    </row>
    <row r="9549" spans="1:4" ht="15.75" customHeight="1">
      <c r="A9549" s="18" t="s">
        <v>40055</v>
      </c>
      <c r="B9549" s="18" t="s">
        <v>40056</v>
      </c>
      <c r="C9549" s="18" t="s">
        <v>2265</v>
      </c>
      <c r="D9549" s="18"/>
    </row>
    <row r="9550" spans="1:4" ht="15.75" customHeight="1">
      <c r="A9550" s="18" t="s">
        <v>40057</v>
      </c>
      <c r="B9550" s="18" t="s">
        <v>40058</v>
      </c>
      <c r="C9550" s="18" t="s">
        <v>2353</v>
      </c>
      <c r="D9550" s="18"/>
    </row>
    <row r="9551" spans="1:4" ht="15.75" customHeight="1">
      <c r="A9551" s="18" t="s">
        <v>40059</v>
      </c>
      <c r="B9551" s="18" t="s">
        <v>40060</v>
      </c>
      <c r="C9551" s="18" t="s">
        <v>4559</v>
      </c>
      <c r="D9551" s="18"/>
    </row>
    <row r="9552" spans="1:4" ht="15.75" customHeight="1">
      <c r="A9552" s="18" t="s">
        <v>40061</v>
      </c>
      <c r="B9552" s="18" t="s">
        <v>40062</v>
      </c>
      <c r="C9552" s="18" t="s">
        <v>2511</v>
      </c>
      <c r="D9552" s="18"/>
    </row>
    <row r="9553" spans="1:4" ht="15.75" customHeight="1">
      <c r="A9553" s="18" t="s">
        <v>40063</v>
      </c>
      <c r="B9553" s="18" t="s">
        <v>40064</v>
      </c>
      <c r="C9553" s="18" t="s">
        <v>2353</v>
      </c>
      <c r="D9553" s="18"/>
    </row>
    <row r="9554" spans="1:4" ht="15.75" customHeight="1">
      <c r="A9554" s="18" t="s">
        <v>40065</v>
      </c>
      <c r="B9554" s="18" t="s">
        <v>40066</v>
      </c>
      <c r="C9554" s="18" t="s">
        <v>2440</v>
      </c>
      <c r="D9554" s="18"/>
    </row>
    <row r="9555" spans="1:4" ht="15.75" customHeight="1">
      <c r="A9555" s="18" t="s">
        <v>40067</v>
      </c>
      <c r="B9555" s="18" t="s">
        <v>40068</v>
      </c>
      <c r="C9555" s="18" t="s">
        <v>2376</v>
      </c>
      <c r="D9555" s="18"/>
    </row>
    <row r="9556" spans="1:4" ht="15.75" customHeight="1">
      <c r="A9556" s="18" t="s">
        <v>40069</v>
      </c>
      <c r="B9556" s="18" t="s">
        <v>40070</v>
      </c>
      <c r="C9556" s="18" t="s">
        <v>2113</v>
      </c>
      <c r="D9556" s="18"/>
    </row>
    <row r="9557" spans="1:4" ht="15.75" customHeight="1">
      <c r="A9557" s="18" t="s">
        <v>40071</v>
      </c>
      <c r="B9557" s="18" t="s">
        <v>40072</v>
      </c>
      <c r="C9557" s="18" t="s">
        <v>2078</v>
      </c>
      <c r="D9557" s="18"/>
    </row>
    <row r="9558" spans="1:4" ht="15.75" customHeight="1">
      <c r="A9558" s="18" t="s">
        <v>40073</v>
      </c>
      <c r="B9558" s="18" t="s">
        <v>40074</v>
      </c>
      <c r="C9558" s="18" t="s">
        <v>2041</v>
      </c>
      <c r="D9558" s="18"/>
    </row>
    <row r="9559" spans="1:4" ht="15.75" customHeight="1">
      <c r="A9559" s="18" t="s">
        <v>40075</v>
      </c>
      <c r="B9559" s="18" t="s">
        <v>40076</v>
      </c>
      <c r="C9559" s="18" t="s">
        <v>2060</v>
      </c>
      <c r="D9559" s="18"/>
    </row>
    <row r="9560" spans="1:4" ht="15.75" customHeight="1">
      <c r="A9560" s="18" t="s">
        <v>40077</v>
      </c>
      <c r="B9560" s="18" t="s">
        <v>40078</v>
      </c>
      <c r="C9560" s="18" t="s">
        <v>2128</v>
      </c>
      <c r="D9560" s="18"/>
    </row>
    <row r="9561" spans="1:4" ht="15.75" customHeight="1">
      <c r="A9561" s="18" t="s">
        <v>40079</v>
      </c>
      <c r="B9561" s="18" t="s">
        <v>40080</v>
      </c>
      <c r="C9561" s="18" t="s">
        <v>2078</v>
      </c>
      <c r="D9561" s="18"/>
    </row>
    <row r="9562" spans="1:4" ht="15.75" customHeight="1">
      <c r="A9562" s="18" t="s">
        <v>40081</v>
      </c>
      <c r="B9562" s="18" t="s">
        <v>40082</v>
      </c>
      <c r="C9562" s="18" t="s">
        <v>2196</v>
      </c>
      <c r="D9562" s="18"/>
    </row>
    <row r="9563" spans="1:4" ht="15.75" customHeight="1">
      <c r="A9563" s="18" t="s">
        <v>40083</v>
      </c>
      <c r="B9563" s="18" t="s">
        <v>40084</v>
      </c>
      <c r="C9563" s="18" t="s">
        <v>3134</v>
      </c>
      <c r="D9563" s="18"/>
    </row>
    <row r="9564" spans="1:4" ht="15.75" customHeight="1">
      <c r="A9564" s="18" t="s">
        <v>40085</v>
      </c>
      <c r="B9564" s="18" t="s">
        <v>40086</v>
      </c>
      <c r="C9564" s="18" t="s">
        <v>8428</v>
      </c>
      <c r="D9564" s="18"/>
    </row>
    <row r="9565" spans="1:4" ht="15.75" customHeight="1">
      <c r="A9565" s="18" t="s">
        <v>40087</v>
      </c>
      <c r="B9565" s="18" t="s">
        <v>40088</v>
      </c>
      <c r="C9565" s="18" t="s">
        <v>2089</v>
      </c>
      <c r="D9565" s="18"/>
    </row>
    <row r="9566" spans="1:4" ht="15.75" customHeight="1">
      <c r="A9566" s="18" t="s">
        <v>40089</v>
      </c>
      <c r="B9566" s="18" t="s">
        <v>40090</v>
      </c>
      <c r="C9566" s="18" t="s">
        <v>2301</v>
      </c>
      <c r="D9566" s="18"/>
    </row>
    <row r="9567" spans="1:4" ht="15.75" customHeight="1">
      <c r="A9567" s="18" t="s">
        <v>40091</v>
      </c>
      <c r="B9567" s="18" t="s">
        <v>40092</v>
      </c>
      <c r="C9567" s="18" t="s">
        <v>2030</v>
      </c>
      <c r="D9567" s="18"/>
    </row>
    <row r="9568" spans="1:4" ht="15.75" customHeight="1">
      <c r="A9568" s="18" t="s">
        <v>40093</v>
      </c>
      <c r="B9568" s="18" t="s">
        <v>40094</v>
      </c>
      <c r="C9568" s="18" t="s">
        <v>2034</v>
      </c>
      <c r="D9568" s="18"/>
    </row>
    <row r="9569" spans="1:4" ht="15.75" customHeight="1">
      <c r="A9569" s="18" t="s">
        <v>40095</v>
      </c>
      <c r="B9569" s="18" t="s">
        <v>40096</v>
      </c>
      <c r="C9569" s="18" t="s">
        <v>2128</v>
      </c>
      <c r="D9569" s="18"/>
    </row>
    <row r="9570" spans="1:4" ht="15.75" customHeight="1">
      <c r="A9570" s="18" t="s">
        <v>40097</v>
      </c>
      <c r="B9570" s="18" t="s">
        <v>40098</v>
      </c>
      <c r="C9570" s="18" t="s">
        <v>2652</v>
      </c>
      <c r="D9570" s="18"/>
    </row>
    <row r="9571" spans="1:4" ht="15.75" customHeight="1">
      <c r="A9571" s="18" t="s">
        <v>40099</v>
      </c>
      <c r="B9571" s="18" t="s">
        <v>40100</v>
      </c>
      <c r="C9571" s="18" t="s">
        <v>2021</v>
      </c>
      <c r="D9571" s="18"/>
    </row>
    <row r="9572" spans="1:4" ht="15.75" customHeight="1">
      <c r="A9572" s="18" t="s">
        <v>40101</v>
      </c>
      <c r="B9572" s="18" t="s">
        <v>40102</v>
      </c>
      <c r="C9572" s="18" t="s">
        <v>2123</v>
      </c>
      <c r="D9572" s="18"/>
    </row>
    <row r="9573" spans="1:4" ht="15.75" customHeight="1">
      <c r="A9573" s="18" t="s">
        <v>40103</v>
      </c>
      <c r="B9573" s="18" t="s">
        <v>40104</v>
      </c>
      <c r="C9573" s="18" t="s">
        <v>2457</v>
      </c>
      <c r="D9573" s="18"/>
    </row>
    <row r="9574" spans="1:4" ht="15.75" customHeight="1">
      <c r="A9574" s="18" t="s">
        <v>40105</v>
      </c>
      <c r="B9574" s="18" t="s">
        <v>40106</v>
      </c>
      <c r="C9574" s="18" t="s">
        <v>2044</v>
      </c>
      <c r="D9574" s="18"/>
    </row>
    <row r="9575" spans="1:4" ht="15.75" customHeight="1">
      <c r="A9575" s="18" t="s">
        <v>40107</v>
      </c>
      <c r="B9575" s="18" t="s">
        <v>40108</v>
      </c>
      <c r="C9575" s="18" t="s">
        <v>2044</v>
      </c>
      <c r="D9575" s="18"/>
    </row>
    <row r="9576" spans="1:4" ht="15.75" customHeight="1">
      <c r="A9576" s="18" t="s">
        <v>40109</v>
      </c>
      <c r="B9576" s="18" t="s">
        <v>40110</v>
      </c>
      <c r="C9576" s="18" t="s">
        <v>2440</v>
      </c>
      <c r="D9576" s="18"/>
    </row>
    <row r="9577" spans="1:4" ht="15.75" customHeight="1">
      <c r="A9577" s="18" t="s">
        <v>40111</v>
      </c>
      <c r="B9577" s="18" t="s">
        <v>40112</v>
      </c>
      <c r="C9577" s="18" t="s">
        <v>2054</v>
      </c>
      <c r="D9577" s="18"/>
    </row>
    <row r="9578" spans="1:4" ht="15.75" customHeight="1">
      <c r="A9578" s="18" t="s">
        <v>40113</v>
      </c>
      <c r="B9578" s="18" t="s">
        <v>40114</v>
      </c>
      <c r="C9578" s="18" t="s">
        <v>2376</v>
      </c>
      <c r="D9578" s="18"/>
    </row>
    <row r="9579" spans="1:4" ht="15.75" customHeight="1">
      <c r="A9579" s="18" t="s">
        <v>40115</v>
      </c>
      <c r="B9579" s="18" t="s">
        <v>40116</v>
      </c>
      <c r="C9579" s="18" t="s">
        <v>2128</v>
      </c>
      <c r="D9579" s="18"/>
    </row>
    <row r="9580" spans="1:4" ht="15.75" customHeight="1">
      <c r="A9580" s="18" t="s">
        <v>40117</v>
      </c>
      <c r="B9580" s="18" t="s">
        <v>40118</v>
      </c>
      <c r="C9580" s="18" t="s">
        <v>2182</v>
      </c>
      <c r="D9580" s="18"/>
    </row>
    <row r="9581" spans="1:4" ht="15.75" customHeight="1">
      <c r="A9581" s="18" t="s">
        <v>40119</v>
      </c>
      <c r="B9581" s="18" t="s">
        <v>40120</v>
      </c>
      <c r="C9581" s="18" t="s">
        <v>2201</v>
      </c>
      <c r="D9581" s="18"/>
    </row>
    <row r="9582" spans="1:4" ht="15.75" customHeight="1">
      <c r="A9582" s="18" t="s">
        <v>40121</v>
      </c>
      <c r="B9582" s="18" t="s">
        <v>40122</v>
      </c>
      <c r="C9582" s="18" t="s">
        <v>2030</v>
      </c>
      <c r="D9582" s="18"/>
    </row>
    <row r="9583" spans="1:4" ht="15.75" customHeight="1">
      <c r="A9583" s="18" t="s">
        <v>40123</v>
      </c>
      <c r="B9583" s="18" t="s">
        <v>40124</v>
      </c>
      <c r="C9583" s="18" t="s">
        <v>2123</v>
      </c>
      <c r="D9583" s="18"/>
    </row>
    <row r="9584" spans="1:4" ht="15.75" customHeight="1">
      <c r="A9584" s="18" t="s">
        <v>40125</v>
      </c>
      <c r="B9584" s="18" t="s">
        <v>40126</v>
      </c>
      <c r="C9584" s="18" t="s">
        <v>2044</v>
      </c>
      <c r="D9584" s="18"/>
    </row>
    <row r="9585" spans="1:4" ht="15.75" customHeight="1">
      <c r="A9585" s="18" t="s">
        <v>40127</v>
      </c>
      <c r="B9585" s="18" t="s">
        <v>40128</v>
      </c>
      <c r="C9585" s="18" t="s">
        <v>2089</v>
      </c>
      <c r="D9585" s="18"/>
    </row>
    <row r="9586" spans="1:4" ht="15.75" customHeight="1">
      <c r="A9586" s="18" t="s">
        <v>40129</v>
      </c>
      <c r="B9586" s="18" t="s">
        <v>40130</v>
      </c>
      <c r="C9586" s="18" t="s">
        <v>2030</v>
      </c>
      <c r="D9586" s="18"/>
    </row>
    <row r="9587" spans="1:4" ht="15.75" customHeight="1">
      <c r="A9587" s="18" t="s">
        <v>40131</v>
      </c>
      <c r="B9587" s="18" t="s">
        <v>40132</v>
      </c>
      <c r="C9587" s="18" t="s">
        <v>2057</v>
      </c>
      <c r="D9587" s="18"/>
    </row>
    <row r="9588" spans="1:4" ht="15.75" customHeight="1">
      <c r="A9588" s="18" t="s">
        <v>40133</v>
      </c>
      <c r="B9588" s="18" t="s">
        <v>40134</v>
      </c>
      <c r="C9588" s="18" t="s">
        <v>2274</v>
      </c>
      <c r="D9588" s="18"/>
    </row>
    <row r="9589" spans="1:4" ht="15.75" customHeight="1">
      <c r="A9589" s="18" t="s">
        <v>40135</v>
      </c>
      <c r="B9589" s="18" t="s">
        <v>40136</v>
      </c>
      <c r="C9589" s="18" t="s">
        <v>2190</v>
      </c>
      <c r="D9589" s="18"/>
    </row>
    <row r="9590" spans="1:4" ht="15.75" customHeight="1">
      <c r="A9590" s="18" t="s">
        <v>40137</v>
      </c>
      <c r="B9590" s="18" t="s">
        <v>40138</v>
      </c>
      <c r="C9590" s="18" t="s">
        <v>2044</v>
      </c>
      <c r="D9590" s="18"/>
    </row>
    <row r="9591" spans="1:4" ht="15.75" customHeight="1">
      <c r="A9591" s="18" t="s">
        <v>40139</v>
      </c>
      <c r="B9591" s="18" t="s">
        <v>40140</v>
      </c>
      <c r="C9591" s="18" t="s">
        <v>2060</v>
      </c>
      <c r="D9591" s="18"/>
    </row>
    <row r="9592" spans="1:4" ht="15.75" customHeight="1">
      <c r="A9592" s="18" t="s">
        <v>40141</v>
      </c>
      <c r="B9592" s="18" t="s">
        <v>40142</v>
      </c>
      <c r="C9592" s="18" t="s">
        <v>2041</v>
      </c>
      <c r="D9592" s="18"/>
    </row>
    <row r="9593" spans="1:4" ht="15.75" customHeight="1">
      <c r="A9593" s="18" t="s">
        <v>40143</v>
      </c>
      <c r="B9593" s="18" t="s">
        <v>40144</v>
      </c>
      <c r="C9593" s="18" t="s">
        <v>2196</v>
      </c>
      <c r="D9593" s="18"/>
    </row>
    <row r="9594" spans="1:4" ht="15.75" customHeight="1">
      <c r="A9594" s="18" t="s">
        <v>40145</v>
      </c>
      <c r="B9594" s="18" t="s">
        <v>40146</v>
      </c>
      <c r="C9594" s="18" t="s">
        <v>2060</v>
      </c>
      <c r="D9594" s="18"/>
    </row>
    <row r="9595" spans="1:4" ht="15.75" customHeight="1">
      <c r="A9595" s="18" t="s">
        <v>40147</v>
      </c>
      <c r="B9595" s="18" t="s">
        <v>40148</v>
      </c>
      <c r="C9595" s="18" t="s">
        <v>3637</v>
      </c>
      <c r="D9595" s="18"/>
    </row>
    <row r="9596" spans="1:4" ht="15.75" customHeight="1">
      <c r="A9596" s="18" t="s">
        <v>40149</v>
      </c>
      <c r="B9596" s="18" t="s">
        <v>40150</v>
      </c>
      <c r="C9596" s="18" t="s">
        <v>2196</v>
      </c>
      <c r="D9596" s="18"/>
    </row>
    <row r="9597" spans="1:4" ht="15.75" customHeight="1">
      <c r="A9597" s="18" t="s">
        <v>40151</v>
      </c>
      <c r="B9597" s="18" t="s">
        <v>40152</v>
      </c>
      <c r="C9597" s="18" t="s">
        <v>2128</v>
      </c>
      <c r="D9597" s="18"/>
    </row>
    <row r="9598" spans="1:4" ht="15.75" customHeight="1">
      <c r="A9598" s="18" t="s">
        <v>40153</v>
      </c>
      <c r="B9598" s="18" t="s">
        <v>40154</v>
      </c>
      <c r="C9598" s="18" t="s">
        <v>2182</v>
      </c>
      <c r="D9598" s="18"/>
    </row>
    <row r="9599" spans="1:4" ht="15.75" customHeight="1">
      <c r="A9599" s="18" t="s">
        <v>40155</v>
      </c>
      <c r="B9599" s="18" t="s">
        <v>40156</v>
      </c>
      <c r="C9599" s="18" t="s">
        <v>2153</v>
      </c>
      <c r="D9599" s="18"/>
    </row>
    <row r="9600" spans="1:4" ht="15.75" customHeight="1">
      <c r="A9600" s="18" t="s">
        <v>40157</v>
      </c>
      <c r="B9600" s="18" t="s">
        <v>40158</v>
      </c>
      <c r="C9600" s="18" t="s">
        <v>2123</v>
      </c>
      <c r="D9600" s="18"/>
    </row>
    <row r="9601" spans="1:4" ht="15.75" customHeight="1">
      <c r="A9601" s="18" t="s">
        <v>40159</v>
      </c>
      <c r="B9601" s="18" t="s">
        <v>40160</v>
      </c>
      <c r="C9601" s="18" t="s">
        <v>2044</v>
      </c>
      <c r="D9601" s="18"/>
    </row>
    <row r="9602" spans="1:4" ht="15.75" customHeight="1">
      <c r="A9602" s="18" t="s">
        <v>40161</v>
      </c>
      <c r="B9602" s="18" t="s">
        <v>40162</v>
      </c>
      <c r="C9602" s="18" t="s">
        <v>2038</v>
      </c>
      <c r="D9602" s="18"/>
    </row>
    <row r="9603" spans="1:4" ht="15.75" customHeight="1">
      <c r="A9603" s="18" t="s">
        <v>40163</v>
      </c>
      <c r="B9603" s="18" t="s">
        <v>40164</v>
      </c>
      <c r="C9603" s="18" t="s">
        <v>2104</v>
      </c>
      <c r="D9603" s="18"/>
    </row>
    <row r="9604" spans="1:4" ht="15.75" customHeight="1">
      <c r="A9604" s="18" t="s">
        <v>40165</v>
      </c>
      <c r="B9604" s="18" t="s">
        <v>40166</v>
      </c>
      <c r="C9604" s="18" t="s">
        <v>2742</v>
      </c>
      <c r="D9604" s="18"/>
    </row>
    <row r="9605" spans="1:4" ht="15.75" customHeight="1">
      <c r="A9605" s="18" t="s">
        <v>40167</v>
      </c>
      <c r="B9605" s="18" t="s">
        <v>40168</v>
      </c>
      <c r="C9605" s="18" t="s">
        <v>3385</v>
      </c>
      <c r="D9605" s="18"/>
    </row>
    <row r="9606" spans="1:4" ht="15.75" customHeight="1">
      <c r="A9606" s="18" t="s">
        <v>40169</v>
      </c>
      <c r="B9606" s="18" t="s">
        <v>40170</v>
      </c>
      <c r="C9606" s="18" t="s">
        <v>2123</v>
      </c>
      <c r="D9606" s="18"/>
    </row>
    <row r="9607" spans="1:4" ht="15.75" customHeight="1">
      <c r="A9607" s="18" t="s">
        <v>40171</v>
      </c>
      <c r="B9607" s="18" t="s">
        <v>40172</v>
      </c>
      <c r="C9607" s="18" t="s">
        <v>2353</v>
      </c>
      <c r="D9607" s="18"/>
    </row>
    <row r="9608" spans="1:4" ht="15.75" customHeight="1">
      <c r="A9608" s="18" t="s">
        <v>40173</v>
      </c>
      <c r="B9608" s="18" t="s">
        <v>40174</v>
      </c>
      <c r="C9608" s="18" t="s">
        <v>3644</v>
      </c>
      <c r="D9608" s="18"/>
    </row>
    <row r="9609" spans="1:4" ht="15.75" customHeight="1">
      <c r="A9609" s="18" t="s">
        <v>40175</v>
      </c>
      <c r="B9609" s="18" t="s">
        <v>40176</v>
      </c>
      <c r="C9609" s="18" t="s">
        <v>2182</v>
      </c>
      <c r="D9609" s="18"/>
    </row>
    <row r="9610" spans="1:4" ht="15.75" customHeight="1">
      <c r="A9610" s="18" t="s">
        <v>40177</v>
      </c>
      <c r="B9610" s="18" t="s">
        <v>40178</v>
      </c>
      <c r="C9610" s="18" t="s">
        <v>2104</v>
      </c>
      <c r="D9610" s="18"/>
    </row>
    <row r="9611" spans="1:4" ht="15.75" customHeight="1">
      <c r="A9611" s="18" t="s">
        <v>40179</v>
      </c>
      <c r="B9611" s="18" t="s">
        <v>40180</v>
      </c>
      <c r="C9611" s="18" t="s">
        <v>2089</v>
      </c>
      <c r="D9611" s="18"/>
    </row>
    <row r="9612" spans="1:4" ht="15.75" customHeight="1">
      <c r="A9612" s="18" t="s">
        <v>40181</v>
      </c>
      <c r="B9612" s="18" t="s">
        <v>40182</v>
      </c>
      <c r="C9612" s="18" t="s">
        <v>2511</v>
      </c>
      <c r="D9612" s="18"/>
    </row>
    <row r="9613" spans="1:4" ht="15.75" customHeight="1">
      <c r="A9613" s="18" t="s">
        <v>40183</v>
      </c>
      <c r="B9613" s="18" t="s">
        <v>40184</v>
      </c>
      <c r="C9613" s="18" t="s">
        <v>2574</v>
      </c>
      <c r="D9613" s="18"/>
    </row>
    <row r="9614" spans="1:4" ht="15.75" customHeight="1">
      <c r="A9614" s="18" t="s">
        <v>40185</v>
      </c>
      <c r="B9614" s="18" t="s">
        <v>40186</v>
      </c>
      <c r="C9614" s="18" t="s">
        <v>2044</v>
      </c>
      <c r="D9614" s="18"/>
    </row>
    <row r="9615" spans="1:4" ht="15.75" customHeight="1">
      <c r="A9615" s="18" t="s">
        <v>40187</v>
      </c>
      <c r="B9615" s="18" t="s">
        <v>40188</v>
      </c>
      <c r="C9615" s="18" t="s">
        <v>2274</v>
      </c>
      <c r="D9615" s="18"/>
    </row>
    <row r="9616" spans="1:4" ht="15.75" customHeight="1">
      <c r="A9616" s="18" t="s">
        <v>40189</v>
      </c>
      <c r="B9616" s="18" t="s">
        <v>40190</v>
      </c>
      <c r="C9616" s="18" t="s">
        <v>2041</v>
      </c>
      <c r="D9616" s="18"/>
    </row>
    <row r="9617" spans="1:4" ht="15.75" customHeight="1">
      <c r="A9617" s="18" t="s">
        <v>40191</v>
      </c>
      <c r="B9617" s="18" t="s">
        <v>40192</v>
      </c>
      <c r="C9617" s="18" t="s">
        <v>2044</v>
      </c>
      <c r="D9617" s="18"/>
    </row>
    <row r="9618" spans="1:4" ht="15.75" customHeight="1">
      <c r="A9618" s="18" t="s">
        <v>40193</v>
      </c>
      <c r="B9618" s="18" t="s">
        <v>40194</v>
      </c>
      <c r="C9618" s="18" t="s">
        <v>2086</v>
      </c>
      <c r="D9618" s="18"/>
    </row>
    <row r="9619" spans="1:4" ht="15.75" customHeight="1">
      <c r="A9619" s="18" t="s">
        <v>40195</v>
      </c>
      <c r="B9619" s="18" t="s">
        <v>40196</v>
      </c>
      <c r="C9619" s="18" t="s">
        <v>2066</v>
      </c>
      <c r="D9619" s="18"/>
    </row>
    <row r="9620" spans="1:4" ht="15.75" customHeight="1">
      <c r="A9620" s="18" t="s">
        <v>40197</v>
      </c>
      <c r="B9620" s="18" t="s">
        <v>40198</v>
      </c>
      <c r="C9620" s="18" t="s">
        <v>4816</v>
      </c>
      <c r="D9620" s="18"/>
    </row>
    <row r="9621" spans="1:4" ht="15.75" customHeight="1">
      <c r="A9621" s="18" t="s">
        <v>40199</v>
      </c>
      <c r="B9621" s="18" t="s">
        <v>40200</v>
      </c>
      <c r="C9621" s="18" t="s">
        <v>2060</v>
      </c>
      <c r="D9621" s="18"/>
    </row>
    <row r="9622" spans="1:4" ht="15.75" customHeight="1">
      <c r="A9622" s="18" t="s">
        <v>40201</v>
      </c>
      <c r="B9622" s="18" t="s">
        <v>40202</v>
      </c>
      <c r="C9622" s="18" t="s">
        <v>2742</v>
      </c>
      <c r="D9622" s="18"/>
    </row>
    <row r="9623" spans="1:4" ht="15.75" customHeight="1">
      <c r="A9623" s="18" t="s">
        <v>40203</v>
      </c>
      <c r="B9623" s="18" t="s">
        <v>40204</v>
      </c>
      <c r="C9623" s="18" t="s">
        <v>2057</v>
      </c>
      <c r="D9623" s="18"/>
    </row>
    <row r="9624" spans="1:4" ht="15.75" customHeight="1">
      <c r="A9624" s="18" t="s">
        <v>40205</v>
      </c>
      <c r="B9624" s="18" t="s">
        <v>40206</v>
      </c>
      <c r="C9624" s="18" t="s">
        <v>2182</v>
      </c>
      <c r="D9624" s="18"/>
    </row>
    <row r="9625" spans="1:4" ht="15.75" customHeight="1">
      <c r="A9625" s="18" t="s">
        <v>40207</v>
      </c>
      <c r="B9625" s="18" t="s">
        <v>40208</v>
      </c>
      <c r="C9625" s="18" t="s">
        <v>2089</v>
      </c>
      <c r="D9625" s="18"/>
    </row>
    <row r="9626" spans="1:4" ht="15.75" customHeight="1">
      <c r="A9626" s="18" t="s">
        <v>40209</v>
      </c>
      <c r="B9626" s="18" t="s">
        <v>40210</v>
      </c>
      <c r="C9626" s="18" t="s">
        <v>2044</v>
      </c>
      <c r="D9626" s="18"/>
    </row>
    <row r="9627" spans="1:4" ht="15.75" customHeight="1">
      <c r="A9627" s="18" t="s">
        <v>40211</v>
      </c>
      <c r="B9627" s="18" t="s">
        <v>40212</v>
      </c>
      <c r="C9627" s="18" t="s">
        <v>2060</v>
      </c>
      <c r="D9627" s="18"/>
    </row>
    <row r="9628" spans="1:4" ht="15.75" customHeight="1">
      <c r="A9628" s="18" t="s">
        <v>40213</v>
      </c>
      <c r="B9628" s="18" t="s">
        <v>40214</v>
      </c>
      <c r="C9628" s="18" t="s">
        <v>2041</v>
      </c>
      <c r="D9628" s="18"/>
    </row>
    <row r="9629" spans="1:4" ht="15.75" customHeight="1">
      <c r="A9629" s="18" t="s">
        <v>40215</v>
      </c>
      <c r="B9629" s="18" t="s">
        <v>40216</v>
      </c>
      <c r="C9629" s="18" t="s">
        <v>2021</v>
      </c>
      <c r="D9629" s="18"/>
    </row>
    <row r="9630" spans="1:4" ht="15.75" customHeight="1">
      <c r="A9630" s="18" t="s">
        <v>40217</v>
      </c>
      <c r="B9630" s="18" t="s">
        <v>40218</v>
      </c>
      <c r="C9630" s="18" t="s">
        <v>2027</v>
      </c>
      <c r="D9630" s="18"/>
    </row>
    <row r="9631" spans="1:4" ht="15.75" customHeight="1">
      <c r="A9631" s="18" t="s">
        <v>40219</v>
      </c>
      <c r="B9631" s="18" t="s">
        <v>40220</v>
      </c>
      <c r="C9631" s="18" t="s">
        <v>2057</v>
      </c>
      <c r="D9631" s="18"/>
    </row>
    <row r="9632" spans="1:4" ht="15.75" customHeight="1">
      <c r="A9632" s="18" t="s">
        <v>40221</v>
      </c>
      <c r="B9632" s="18" t="s">
        <v>40222</v>
      </c>
      <c r="C9632" s="18" t="s">
        <v>2044</v>
      </c>
      <c r="D9632" s="18"/>
    </row>
    <row r="9633" spans="1:4" ht="15.75" customHeight="1">
      <c r="A9633" s="18" t="s">
        <v>40223</v>
      </c>
      <c r="B9633" s="18" t="s">
        <v>40224</v>
      </c>
      <c r="C9633" s="18" t="s">
        <v>2044</v>
      </c>
      <c r="D9633" s="18"/>
    </row>
    <row r="9634" spans="1:4" ht="15.75" customHeight="1">
      <c r="A9634" s="18" t="s">
        <v>40225</v>
      </c>
      <c r="B9634" s="18" t="s">
        <v>40226</v>
      </c>
      <c r="C9634" s="18" t="s">
        <v>2048</v>
      </c>
      <c r="D9634" s="18"/>
    </row>
    <row r="9635" spans="1:4" ht="15.75" customHeight="1">
      <c r="A9635" s="18" t="s">
        <v>40227</v>
      </c>
      <c r="B9635" s="18" t="s">
        <v>40228</v>
      </c>
      <c r="C9635" s="18" t="s">
        <v>2376</v>
      </c>
      <c r="D9635" s="18"/>
    </row>
    <row r="9636" spans="1:4" ht="15.75" customHeight="1">
      <c r="A9636" s="18" t="s">
        <v>40229</v>
      </c>
      <c r="B9636" s="18" t="s">
        <v>40230</v>
      </c>
      <c r="C9636" s="18" t="s">
        <v>2376</v>
      </c>
      <c r="D9636" s="18"/>
    </row>
    <row r="9637" spans="1:4" ht="15.75" customHeight="1">
      <c r="A9637" s="18" t="s">
        <v>40231</v>
      </c>
      <c r="B9637" s="18" t="s">
        <v>40232</v>
      </c>
      <c r="C9637" s="18" t="s">
        <v>2044</v>
      </c>
      <c r="D9637" s="18"/>
    </row>
    <row r="9638" spans="1:4" ht="15.75" customHeight="1">
      <c r="A9638" s="18" t="s">
        <v>40233</v>
      </c>
      <c r="B9638" s="18" t="s">
        <v>40234</v>
      </c>
      <c r="C9638" s="18" t="s">
        <v>3644</v>
      </c>
      <c r="D9638" s="18"/>
    </row>
    <row r="9639" spans="1:4" ht="15.75" customHeight="1">
      <c r="A9639" s="18" t="s">
        <v>40235</v>
      </c>
      <c r="B9639" s="18" t="s">
        <v>40236</v>
      </c>
      <c r="C9639" s="18" t="s">
        <v>2078</v>
      </c>
      <c r="D9639" s="18"/>
    </row>
    <row r="9640" spans="1:4" ht="15.75" customHeight="1">
      <c r="A9640" s="18" t="s">
        <v>40237</v>
      </c>
      <c r="B9640" s="18" t="s">
        <v>40238</v>
      </c>
      <c r="C9640" s="18" t="s">
        <v>2038</v>
      </c>
      <c r="D9640" s="18"/>
    </row>
    <row r="9641" spans="1:4" ht="15.75" customHeight="1">
      <c r="A9641" s="18" t="s">
        <v>40239</v>
      </c>
      <c r="B9641" s="18" t="s">
        <v>40240</v>
      </c>
      <c r="C9641" s="18" t="s">
        <v>2021</v>
      </c>
      <c r="D9641" s="18"/>
    </row>
    <row r="9642" spans="1:4" ht="15.75" customHeight="1">
      <c r="A9642" s="18" t="s">
        <v>40241</v>
      </c>
      <c r="B9642" s="18" t="s">
        <v>40242</v>
      </c>
      <c r="C9642" s="18" t="s">
        <v>2030</v>
      </c>
      <c r="D9642" s="18"/>
    </row>
    <row r="9643" spans="1:4" ht="15.75" customHeight="1">
      <c r="A9643" s="18" t="s">
        <v>40243</v>
      </c>
      <c r="B9643" s="18" t="s">
        <v>40244</v>
      </c>
      <c r="C9643" s="18" t="s">
        <v>2182</v>
      </c>
      <c r="D9643" s="18"/>
    </row>
    <row r="9644" spans="1:4" ht="15.75" customHeight="1">
      <c r="A9644" s="18" t="s">
        <v>40245</v>
      </c>
      <c r="B9644" s="18" t="s">
        <v>40246</v>
      </c>
      <c r="C9644" s="18" t="s">
        <v>2048</v>
      </c>
      <c r="D9644" s="18"/>
    </row>
    <row r="9645" spans="1:4" ht="15.75" customHeight="1">
      <c r="A9645" s="18" t="s">
        <v>40247</v>
      </c>
      <c r="B9645" s="18" t="s">
        <v>40248</v>
      </c>
      <c r="C9645" s="18" t="s">
        <v>2410</v>
      </c>
      <c r="D9645" s="18"/>
    </row>
    <row r="9646" spans="1:4" ht="15.75" customHeight="1">
      <c r="A9646" s="18" t="s">
        <v>40249</v>
      </c>
      <c r="B9646" s="18" t="s">
        <v>40250</v>
      </c>
      <c r="C9646" s="18" t="s">
        <v>2113</v>
      </c>
      <c r="D9646" s="18"/>
    </row>
    <row r="9647" spans="1:4" ht="15.75" customHeight="1">
      <c r="A9647" s="18" t="s">
        <v>40251</v>
      </c>
      <c r="B9647" s="18" t="s">
        <v>40252</v>
      </c>
      <c r="C9647" s="18" t="s">
        <v>2457</v>
      </c>
      <c r="D9647" s="18"/>
    </row>
    <row r="9648" spans="1:4" ht="15.75" customHeight="1">
      <c r="A9648" s="18" t="s">
        <v>40253</v>
      </c>
      <c r="B9648" s="18" t="s">
        <v>40254</v>
      </c>
      <c r="C9648" s="18" t="s">
        <v>2030</v>
      </c>
      <c r="D9648" s="18"/>
    </row>
    <row r="9649" spans="1:4" ht="15.75" customHeight="1">
      <c r="A9649" s="18" t="s">
        <v>40255</v>
      </c>
      <c r="B9649" s="18" t="s">
        <v>40256</v>
      </c>
      <c r="C9649" s="18" t="s">
        <v>2113</v>
      </c>
      <c r="D9649" s="18"/>
    </row>
    <row r="9650" spans="1:4" ht="15.75" customHeight="1">
      <c r="A9650" s="18" t="s">
        <v>40257</v>
      </c>
      <c r="B9650" s="18" t="s">
        <v>40258</v>
      </c>
      <c r="C9650" s="18" t="s">
        <v>2044</v>
      </c>
      <c r="D9650" s="18"/>
    </row>
    <row r="9651" spans="1:4" ht="15.75" customHeight="1">
      <c r="A9651" s="18" t="s">
        <v>40259</v>
      </c>
      <c r="B9651" s="18" t="s">
        <v>40260</v>
      </c>
      <c r="C9651" s="18" t="s">
        <v>2383</v>
      </c>
      <c r="D9651" s="18"/>
    </row>
    <row r="9652" spans="1:4" ht="15.75" customHeight="1">
      <c r="A9652" s="18" t="s">
        <v>40261</v>
      </c>
      <c r="B9652" s="18" t="s">
        <v>40262</v>
      </c>
      <c r="C9652" s="18" t="s">
        <v>2048</v>
      </c>
      <c r="D9652" s="18"/>
    </row>
    <row r="9653" spans="1:4" ht="15.75" customHeight="1">
      <c r="A9653" s="18" t="s">
        <v>40263</v>
      </c>
      <c r="B9653" s="18" t="s">
        <v>40264</v>
      </c>
      <c r="C9653" s="18" t="s">
        <v>2041</v>
      </c>
      <c r="D9653" s="18"/>
    </row>
    <row r="9654" spans="1:4" ht="15.75" customHeight="1">
      <c r="A9654" s="18" t="s">
        <v>40265</v>
      </c>
      <c r="B9654" s="18" t="s">
        <v>40266</v>
      </c>
      <c r="C9654" s="18" t="s">
        <v>2574</v>
      </c>
      <c r="D9654" s="18"/>
    </row>
    <row r="9655" spans="1:4" ht="15.75" customHeight="1">
      <c r="A9655" s="18" t="s">
        <v>40267</v>
      </c>
      <c r="B9655" s="18" t="s">
        <v>40268</v>
      </c>
      <c r="C9655" s="18" t="s">
        <v>2030</v>
      </c>
      <c r="D9655" s="18"/>
    </row>
    <row r="9656" spans="1:4" ht="15.75" customHeight="1">
      <c r="A9656" s="18" t="s">
        <v>40269</v>
      </c>
      <c r="B9656" s="18" t="s">
        <v>40270</v>
      </c>
      <c r="C9656" s="18" t="s">
        <v>2044</v>
      </c>
      <c r="D9656" s="18"/>
    </row>
    <row r="9657" spans="1:4" ht="15.75" customHeight="1">
      <c r="A9657" s="18" t="s">
        <v>40271</v>
      </c>
      <c r="B9657" s="18" t="s">
        <v>40272</v>
      </c>
      <c r="C9657" s="18" t="s">
        <v>2511</v>
      </c>
      <c r="D9657" s="18"/>
    </row>
    <row r="9658" spans="1:4" ht="15.75" customHeight="1">
      <c r="A9658" s="18" t="s">
        <v>40273</v>
      </c>
      <c r="B9658" s="18" t="s">
        <v>40274</v>
      </c>
      <c r="C9658" s="18" t="s">
        <v>2190</v>
      </c>
      <c r="D9658" s="18"/>
    </row>
    <row r="9659" spans="1:4" ht="15.75" customHeight="1">
      <c r="A9659" s="18" t="s">
        <v>40275</v>
      </c>
      <c r="B9659" s="18" t="s">
        <v>40276</v>
      </c>
      <c r="C9659" s="18" t="s">
        <v>2123</v>
      </c>
      <c r="D9659" s="18"/>
    </row>
    <row r="9660" spans="1:4" ht="15.75" customHeight="1">
      <c r="A9660" s="18" t="s">
        <v>40277</v>
      </c>
      <c r="B9660" s="18" t="s">
        <v>40278</v>
      </c>
      <c r="C9660" s="18" t="s">
        <v>2254</v>
      </c>
      <c r="D9660" s="18"/>
    </row>
    <row r="9661" spans="1:4" ht="15.75" customHeight="1">
      <c r="A9661" s="18" t="s">
        <v>40279</v>
      </c>
      <c r="B9661" s="18" t="s">
        <v>40280</v>
      </c>
      <c r="C9661" s="18" t="s">
        <v>2128</v>
      </c>
      <c r="D9661" s="18"/>
    </row>
    <row r="9662" spans="1:4" ht="15.75" customHeight="1">
      <c r="A9662" s="18" t="s">
        <v>40281</v>
      </c>
      <c r="B9662" s="18" t="s">
        <v>40282</v>
      </c>
      <c r="C9662" s="18" t="s">
        <v>2818</v>
      </c>
      <c r="D9662" s="18"/>
    </row>
    <row r="9663" spans="1:4" ht="15.75" customHeight="1">
      <c r="A9663" s="18" t="s">
        <v>40283</v>
      </c>
      <c r="B9663" s="18" t="s">
        <v>40284</v>
      </c>
      <c r="C9663" s="18" t="s">
        <v>2060</v>
      </c>
      <c r="D9663" s="18"/>
    </row>
    <row r="9664" spans="1:4" ht="15.75" customHeight="1">
      <c r="A9664" s="18" t="s">
        <v>40285</v>
      </c>
      <c r="B9664" s="18" t="s">
        <v>40286</v>
      </c>
      <c r="C9664" s="18" t="s">
        <v>2182</v>
      </c>
      <c r="D9664" s="18"/>
    </row>
    <row r="9665" spans="1:4" ht="15.75" customHeight="1">
      <c r="A9665" s="18" t="s">
        <v>40287</v>
      </c>
      <c r="B9665" s="18" t="s">
        <v>40288</v>
      </c>
      <c r="C9665" s="18" t="s">
        <v>3644</v>
      </c>
      <c r="D9665" s="18"/>
    </row>
    <row r="9666" spans="1:4" ht="15.75" customHeight="1">
      <c r="A9666" s="18" t="s">
        <v>40289</v>
      </c>
      <c r="B9666" s="18" t="s">
        <v>40290</v>
      </c>
      <c r="C9666" s="18" t="s">
        <v>2041</v>
      </c>
      <c r="D9666" s="18"/>
    </row>
    <row r="9667" spans="1:4" ht="15.75" customHeight="1">
      <c r="A9667" s="18" t="s">
        <v>40291</v>
      </c>
      <c r="B9667" s="18" t="s">
        <v>40292</v>
      </c>
      <c r="C9667" s="18" t="s">
        <v>9523</v>
      </c>
      <c r="D9667" s="18"/>
    </row>
    <row r="9668" spans="1:4" ht="15.75" customHeight="1">
      <c r="A9668" s="18" t="s">
        <v>40293</v>
      </c>
      <c r="B9668" s="18" t="s">
        <v>40294</v>
      </c>
      <c r="C9668" s="18" t="s">
        <v>2301</v>
      </c>
      <c r="D9668" s="18"/>
    </row>
    <row r="9669" spans="1:4" ht="15.75" customHeight="1">
      <c r="A9669" s="18" t="s">
        <v>40295</v>
      </c>
      <c r="B9669" s="18" t="s">
        <v>40296</v>
      </c>
      <c r="C9669" s="18" t="s">
        <v>2038</v>
      </c>
      <c r="D9669" s="18"/>
    </row>
    <row r="9670" spans="1:4" ht="15.75" customHeight="1">
      <c r="A9670" s="18" t="s">
        <v>40297</v>
      </c>
      <c r="B9670" s="18" t="s">
        <v>40298</v>
      </c>
      <c r="C9670" s="18" t="s">
        <v>3400</v>
      </c>
      <c r="D9670" s="18"/>
    </row>
    <row r="9671" spans="1:4" ht="15.75" customHeight="1">
      <c r="A9671" s="18" t="s">
        <v>40299</v>
      </c>
      <c r="B9671" s="18" t="s">
        <v>40300</v>
      </c>
      <c r="C9671" s="18" t="s">
        <v>2220</v>
      </c>
      <c r="D9671" s="18"/>
    </row>
    <row r="9672" spans="1:4" ht="15.75" customHeight="1">
      <c r="A9672" s="18" t="s">
        <v>40301</v>
      </c>
      <c r="B9672" s="18" t="s">
        <v>40302</v>
      </c>
      <c r="C9672" s="18" t="s">
        <v>2041</v>
      </c>
      <c r="D9672" s="18"/>
    </row>
    <row r="9673" spans="1:4" ht="15.75" customHeight="1">
      <c r="A9673" s="18" t="s">
        <v>40303</v>
      </c>
      <c r="B9673" s="18" t="s">
        <v>40304</v>
      </c>
      <c r="C9673" s="18" t="s">
        <v>2254</v>
      </c>
      <c r="D9673" s="18"/>
    </row>
    <row r="9674" spans="1:4" ht="15.75" customHeight="1">
      <c r="A9674" s="18" t="s">
        <v>40305</v>
      </c>
      <c r="B9674" s="18" t="s">
        <v>40306</v>
      </c>
      <c r="C9674" s="18" t="s">
        <v>2044</v>
      </c>
      <c r="D9674" s="18"/>
    </row>
    <row r="9675" spans="1:4" ht="15.75" customHeight="1">
      <c r="A9675" s="18" t="s">
        <v>40307</v>
      </c>
      <c r="B9675" s="18" t="s">
        <v>40308</v>
      </c>
      <c r="C9675" s="18" t="s">
        <v>2063</v>
      </c>
      <c r="D9675" s="18"/>
    </row>
    <row r="9676" spans="1:4" ht="15.75" customHeight="1">
      <c r="A9676" s="18" t="s">
        <v>40309</v>
      </c>
      <c r="B9676" s="18" t="s">
        <v>40310</v>
      </c>
      <c r="C9676" s="18" t="s">
        <v>2410</v>
      </c>
      <c r="D9676" s="18"/>
    </row>
    <row r="9677" spans="1:4" ht="15.75" customHeight="1">
      <c r="A9677" s="18" t="s">
        <v>40311</v>
      </c>
      <c r="B9677" s="18" t="s">
        <v>40312</v>
      </c>
      <c r="C9677" s="18" t="s">
        <v>2038</v>
      </c>
      <c r="D9677" s="18"/>
    </row>
    <row r="9678" spans="1:4" ht="15.75" customHeight="1">
      <c r="A9678" s="18" t="s">
        <v>40313</v>
      </c>
      <c r="B9678" s="18" t="s">
        <v>40314</v>
      </c>
      <c r="C9678" s="18" t="s">
        <v>2153</v>
      </c>
      <c r="D9678" s="18"/>
    </row>
    <row r="9679" spans="1:4" ht="15.75" customHeight="1">
      <c r="A9679" s="18" t="s">
        <v>40315</v>
      </c>
      <c r="B9679" s="18" t="s">
        <v>40316</v>
      </c>
      <c r="C9679" s="18" t="s">
        <v>2024</v>
      </c>
      <c r="D9679" s="18"/>
    </row>
    <row r="9680" spans="1:4" ht="15.75" customHeight="1">
      <c r="A9680" s="18" t="s">
        <v>40317</v>
      </c>
      <c r="B9680" s="18" t="s">
        <v>40318</v>
      </c>
      <c r="C9680" s="18" t="s">
        <v>2041</v>
      </c>
      <c r="D9680" s="18"/>
    </row>
    <row r="9681" spans="1:4" ht="15.75" customHeight="1">
      <c r="A9681" s="18" t="s">
        <v>40319</v>
      </c>
      <c r="B9681" s="18" t="s">
        <v>40320</v>
      </c>
      <c r="C9681" s="18" t="s">
        <v>2220</v>
      </c>
      <c r="D9681" s="18"/>
    </row>
    <row r="9682" spans="1:4" ht="15.75" customHeight="1">
      <c r="A9682" s="18" t="s">
        <v>40321</v>
      </c>
      <c r="B9682" s="18" t="s">
        <v>40322</v>
      </c>
      <c r="C9682" s="18" t="s">
        <v>2044</v>
      </c>
      <c r="D9682" s="18"/>
    </row>
    <row r="9683" spans="1:4" ht="15.75" customHeight="1">
      <c r="A9683" s="18" t="s">
        <v>40323</v>
      </c>
      <c r="B9683" s="18" t="s">
        <v>40324</v>
      </c>
      <c r="C9683" s="18" t="s">
        <v>5369</v>
      </c>
      <c r="D9683" s="18"/>
    </row>
    <row r="9684" spans="1:4" ht="15.75" customHeight="1">
      <c r="A9684" s="18" t="s">
        <v>40325</v>
      </c>
      <c r="B9684" s="18" t="s">
        <v>40326</v>
      </c>
      <c r="C9684" s="18" t="s">
        <v>2511</v>
      </c>
      <c r="D9684" s="18"/>
    </row>
    <row r="9685" spans="1:4" ht="15.75" customHeight="1">
      <c r="A9685" s="18" t="s">
        <v>40327</v>
      </c>
      <c r="B9685" s="18" t="s">
        <v>40328</v>
      </c>
      <c r="C9685" s="18" t="s">
        <v>3222</v>
      </c>
      <c r="D9685" s="18"/>
    </row>
    <row r="9686" spans="1:4" ht="15.75" customHeight="1">
      <c r="A9686" s="18" t="s">
        <v>40329</v>
      </c>
      <c r="B9686" s="18" t="s">
        <v>40330</v>
      </c>
      <c r="C9686" s="18" t="s">
        <v>2054</v>
      </c>
      <c r="D9686" s="18"/>
    </row>
    <row r="9687" spans="1:4" ht="15.75" customHeight="1">
      <c r="A9687" s="18" t="s">
        <v>40331</v>
      </c>
      <c r="B9687" s="18" t="s">
        <v>40332</v>
      </c>
      <c r="C9687" s="18" t="s">
        <v>2060</v>
      </c>
      <c r="D9687" s="18"/>
    </row>
    <row r="9688" spans="1:4" ht="15.75" customHeight="1">
      <c r="A9688" s="18" t="s">
        <v>40333</v>
      </c>
      <c r="B9688" s="18" t="s">
        <v>40334</v>
      </c>
      <c r="C9688" s="18" t="s">
        <v>2128</v>
      </c>
      <c r="D9688" s="18"/>
    </row>
    <row r="9689" spans="1:4" ht="15.75" customHeight="1">
      <c r="A9689" s="18" t="s">
        <v>40335</v>
      </c>
      <c r="B9689" s="18" t="s">
        <v>40336</v>
      </c>
      <c r="C9689" s="18" t="s">
        <v>2060</v>
      </c>
      <c r="D9689" s="18"/>
    </row>
    <row r="9690" spans="1:4" ht="15.75" customHeight="1">
      <c r="A9690" s="18" t="s">
        <v>40337</v>
      </c>
      <c r="B9690" s="18" t="s">
        <v>40338</v>
      </c>
      <c r="C9690" s="18" t="s">
        <v>2410</v>
      </c>
      <c r="D9690" s="18"/>
    </row>
    <row r="9691" spans="1:4" ht="15.75" customHeight="1">
      <c r="A9691" s="18" t="s">
        <v>40339</v>
      </c>
      <c r="B9691" s="18" t="s">
        <v>40340</v>
      </c>
      <c r="C9691" s="18" t="s">
        <v>2342</v>
      </c>
      <c r="D9691" s="18"/>
    </row>
    <row r="9692" spans="1:4" ht="15.75" customHeight="1">
      <c r="A9692" s="18" t="s">
        <v>40341</v>
      </c>
      <c r="B9692" s="18" t="s">
        <v>40342</v>
      </c>
      <c r="C9692" s="18" t="s">
        <v>2034</v>
      </c>
      <c r="D9692" s="18"/>
    </row>
    <row r="9693" spans="1:4" ht="15.75" customHeight="1">
      <c r="A9693" s="18" t="s">
        <v>40343</v>
      </c>
      <c r="B9693" s="18" t="s">
        <v>40344</v>
      </c>
      <c r="C9693" s="18" t="s">
        <v>2742</v>
      </c>
      <c r="D9693" s="18"/>
    </row>
    <row r="9694" spans="1:4" ht="15.75" customHeight="1">
      <c r="A9694" s="18" t="s">
        <v>40345</v>
      </c>
      <c r="B9694" s="18" t="s">
        <v>40346</v>
      </c>
      <c r="C9694" s="18" t="s">
        <v>2086</v>
      </c>
      <c r="D9694" s="18"/>
    </row>
    <row r="9695" spans="1:4" ht="15.75" customHeight="1">
      <c r="A9695" s="18" t="s">
        <v>40347</v>
      </c>
      <c r="B9695" s="18" t="s">
        <v>40348</v>
      </c>
      <c r="C9695" s="18" t="s">
        <v>2081</v>
      </c>
      <c r="D9695" s="18"/>
    </row>
    <row r="9696" spans="1:4" ht="15.75" customHeight="1">
      <c r="A9696" s="18" t="s">
        <v>40349</v>
      </c>
      <c r="B9696" s="18" t="s">
        <v>40350</v>
      </c>
      <c r="C9696" s="18" t="s">
        <v>2021</v>
      </c>
      <c r="D9696" s="18"/>
    </row>
    <row r="9697" spans="1:4" ht="15.75" customHeight="1">
      <c r="A9697" s="18" t="s">
        <v>40351</v>
      </c>
      <c r="B9697" s="18" t="s">
        <v>40352</v>
      </c>
      <c r="C9697" s="18" t="s">
        <v>2060</v>
      </c>
      <c r="D9697" s="18"/>
    </row>
    <row r="9698" spans="1:4" ht="15.75" customHeight="1">
      <c r="A9698" s="18" t="s">
        <v>40353</v>
      </c>
      <c r="B9698" s="18" t="s">
        <v>40354</v>
      </c>
      <c r="C9698" s="18" t="s">
        <v>2376</v>
      </c>
      <c r="D9698" s="18"/>
    </row>
    <row r="9699" spans="1:4" ht="15.75" customHeight="1">
      <c r="A9699" s="18" t="s">
        <v>40355</v>
      </c>
      <c r="B9699" s="18" t="s">
        <v>40356</v>
      </c>
      <c r="C9699" s="18" t="s">
        <v>2054</v>
      </c>
      <c r="D9699" s="18"/>
    </row>
    <row r="9700" spans="1:4" ht="15.75" customHeight="1">
      <c r="A9700" s="18" t="s">
        <v>40357</v>
      </c>
      <c r="B9700" s="18" t="s">
        <v>40358</v>
      </c>
      <c r="C9700" s="18" t="s">
        <v>2182</v>
      </c>
      <c r="D9700" s="18"/>
    </row>
    <row r="9701" spans="1:4" ht="15.75" customHeight="1">
      <c r="A9701" s="18" t="s">
        <v>40359</v>
      </c>
      <c r="B9701" s="18" t="s">
        <v>40360</v>
      </c>
      <c r="C9701" s="18" t="s">
        <v>2048</v>
      </c>
      <c r="D9701" s="18"/>
    </row>
    <row r="9702" spans="1:4" ht="15.75" customHeight="1">
      <c r="A9702" s="18" t="s">
        <v>40361</v>
      </c>
      <c r="B9702" s="18" t="s">
        <v>40362</v>
      </c>
      <c r="C9702" s="18" t="s">
        <v>2078</v>
      </c>
      <c r="D9702" s="18"/>
    </row>
    <row r="9703" spans="1:4" ht="15.75" customHeight="1">
      <c r="A9703" s="18" t="s">
        <v>40363</v>
      </c>
      <c r="B9703" s="18" t="s">
        <v>40364</v>
      </c>
      <c r="C9703" s="18" t="s">
        <v>2078</v>
      </c>
      <c r="D9703" s="18"/>
    </row>
    <row r="9704" spans="1:4" ht="15.75" customHeight="1">
      <c r="A9704" s="18" t="s">
        <v>40365</v>
      </c>
      <c r="B9704" s="18" t="s">
        <v>40366</v>
      </c>
      <c r="C9704" s="18" t="s">
        <v>2410</v>
      </c>
      <c r="D9704" s="18"/>
    </row>
    <row r="9705" spans="1:4" ht="15.75" customHeight="1">
      <c r="A9705" s="18" t="s">
        <v>40367</v>
      </c>
      <c r="B9705" s="18" t="s">
        <v>40368</v>
      </c>
      <c r="C9705" s="18" t="s">
        <v>2563</v>
      </c>
      <c r="D9705" s="18"/>
    </row>
    <row r="9706" spans="1:4" ht="15.75" customHeight="1">
      <c r="A9706" s="18" t="s">
        <v>40369</v>
      </c>
      <c r="B9706" s="18" t="s">
        <v>40370</v>
      </c>
      <c r="C9706" s="18" t="s">
        <v>2078</v>
      </c>
      <c r="D9706" s="18"/>
    </row>
    <row r="9707" spans="1:4" ht="15.75" customHeight="1">
      <c r="A9707" s="18" t="s">
        <v>40371</v>
      </c>
      <c r="B9707" s="18" t="s">
        <v>40372</v>
      </c>
      <c r="C9707" s="18" t="s">
        <v>2017</v>
      </c>
      <c r="D9707" s="18"/>
    </row>
    <row r="9708" spans="1:4" ht="15.75" customHeight="1">
      <c r="A9708" s="18" t="s">
        <v>40373</v>
      </c>
      <c r="B9708" s="18" t="s">
        <v>40374</v>
      </c>
      <c r="C9708" s="18" t="s">
        <v>2113</v>
      </c>
      <c r="D9708" s="18"/>
    </row>
    <row r="9709" spans="1:4" ht="15.75" customHeight="1">
      <c r="A9709" s="18" t="s">
        <v>40375</v>
      </c>
      <c r="B9709" s="18" t="s">
        <v>40376</v>
      </c>
      <c r="C9709" s="18" t="s">
        <v>2254</v>
      </c>
      <c r="D9709" s="18"/>
    </row>
    <row r="9710" spans="1:4" ht="15.75" customHeight="1">
      <c r="A9710" s="18" t="s">
        <v>40377</v>
      </c>
      <c r="B9710" s="18" t="s">
        <v>40378</v>
      </c>
      <c r="C9710" s="18" t="s">
        <v>2220</v>
      </c>
      <c r="D9710" s="18"/>
    </row>
    <row r="9711" spans="1:4" ht="15.75" customHeight="1">
      <c r="A9711" s="18" t="s">
        <v>40379</v>
      </c>
      <c r="B9711" s="18" t="s">
        <v>40380</v>
      </c>
      <c r="C9711" s="18" t="s">
        <v>2410</v>
      </c>
      <c r="D9711" s="18"/>
    </row>
    <row r="9712" spans="1:4" ht="15.75" customHeight="1">
      <c r="A9712" s="18" t="s">
        <v>40381</v>
      </c>
      <c r="B9712" s="18" t="s">
        <v>40382</v>
      </c>
      <c r="C9712" s="18" t="s">
        <v>2044</v>
      </c>
      <c r="D9712" s="18"/>
    </row>
    <row r="9713" spans="1:4" ht="15.75" customHeight="1">
      <c r="A9713" s="18" t="s">
        <v>40383</v>
      </c>
      <c r="B9713" s="18" t="s">
        <v>40384</v>
      </c>
      <c r="C9713" s="18" t="s">
        <v>2054</v>
      </c>
      <c r="D9713" s="18"/>
    </row>
    <row r="9714" spans="1:4" ht="15.75" customHeight="1">
      <c r="A9714" s="18" t="s">
        <v>40385</v>
      </c>
      <c r="B9714" s="18" t="s">
        <v>40386</v>
      </c>
      <c r="C9714" s="18" t="s">
        <v>4816</v>
      </c>
      <c r="D9714" s="18"/>
    </row>
    <row r="9715" spans="1:4" ht="15.75" customHeight="1">
      <c r="A9715" s="18" t="s">
        <v>40387</v>
      </c>
      <c r="B9715" s="18" t="s">
        <v>40388</v>
      </c>
      <c r="C9715" s="18" t="s">
        <v>2301</v>
      </c>
      <c r="D9715" s="18"/>
    </row>
    <row r="9716" spans="1:4" ht="15.75" customHeight="1">
      <c r="A9716" s="18" t="s">
        <v>40389</v>
      </c>
      <c r="B9716" s="18" t="s">
        <v>40390</v>
      </c>
      <c r="C9716" s="18" t="s">
        <v>2652</v>
      </c>
      <c r="D9716" s="18"/>
    </row>
    <row r="9717" spans="1:4" ht="15.75" customHeight="1">
      <c r="A9717" s="18" t="s">
        <v>40391</v>
      </c>
      <c r="B9717" s="18" t="s">
        <v>40392</v>
      </c>
      <c r="C9717" s="18" t="s">
        <v>2574</v>
      </c>
      <c r="D9717" s="18"/>
    </row>
    <row r="9718" spans="1:4" ht="15.75" customHeight="1">
      <c r="A9718" s="18" t="s">
        <v>40393</v>
      </c>
      <c r="B9718" s="18" t="s">
        <v>40394</v>
      </c>
      <c r="C9718" s="18" t="s">
        <v>2220</v>
      </c>
      <c r="D9718" s="18"/>
    </row>
    <row r="9719" spans="1:4" ht="15.75" customHeight="1">
      <c r="A9719" s="18" t="s">
        <v>40395</v>
      </c>
      <c r="B9719" s="18" t="s">
        <v>40396</v>
      </c>
      <c r="C9719" s="18" t="s">
        <v>2030</v>
      </c>
      <c r="D9719" s="18"/>
    </row>
    <row r="9720" spans="1:4" ht="15.75" customHeight="1">
      <c r="A9720" s="18" t="s">
        <v>40397</v>
      </c>
      <c r="B9720" s="18" t="s">
        <v>40398</v>
      </c>
      <c r="C9720" s="18" t="s">
        <v>2128</v>
      </c>
      <c r="D9720" s="18"/>
    </row>
    <row r="9721" spans="1:4" ht="15.75" customHeight="1">
      <c r="A9721" s="18" t="s">
        <v>40399</v>
      </c>
      <c r="B9721" s="18" t="s">
        <v>40400</v>
      </c>
      <c r="C9721" s="18" t="s">
        <v>2060</v>
      </c>
      <c r="D9721" s="18"/>
    </row>
    <row r="9722" spans="1:4" ht="15.75" customHeight="1">
      <c r="A9722" s="18" t="s">
        <v>40401</v>
      </c>
      <c r="B9722" s="18" t="s">
        <v>40402</v>
      </c>
      <c r="C9722" s="18" t="s">
        <v>2196</v>
      </c>
      <c r="D9722" s="18"/>
    </row>
    <row r="9723" spans="1:4" ht="15.75" customHeight="1">
      <c r="A9723" s="18" t="s">
        <v>40403</v>
      </c>
      <c r="B9723" s="18" t="s">
        <v>40404</v>
      </c>
      <c r="C9723" s="18" t="s">
        <v>2254</v>
      </c>
      <c r="D9723" s="18"/>
    </row>
    <row r="9724" spans="1:4" ht="15.75" customHeight="1">
      <c r="A9724" s="18" t="s">
        <v>40405</v>
      </c>
      <c r="B9724" s="18" t="s">
        <v>40406</v>
      </c>
      <c r="C9724" s="18" t="s">
        <v>2081</v>
      </c>
      <c r="D9724" s="18"/>
    </row>
    <row r="9725" spans="1:4" ht="15.75" customHeight="1">
      <c r="A9725" s="18" t="s">
        <v>40407</v>
      </c>
      <c r="B9725" s="18" t="s">
        <v>40408</v>
      </c>
      <c r="C9725" s="18" t="s">
        <v>2017</v>
      </c>
      <c r="D9725" s="18"/>
    </row>
    <row r="9726" spans="1:4" ht="15.75" customHeight="1">
      <c r="A9726" s="18" t="s">
        <v>40409</v>
      </c>
      <c r="B9726" s="18" t="s">
        <v>40410</v>
      </c>
      <c r="C9726" s="18" t="s">
        <v>2048</v>
      </c>
      <c r="D9726" s="18"/>
    </row>
    <row r="9727" spans="1:4" ht="15.75" customHeight="1">
      <c r="A9727" s="18" t="s">
        <v>40411</v>
      </c>
      <c r="B9727" s="18" t="s">
        <v>40412</v>
      </c>
      <c r="C9727" s="18" t="s">
        <v>2128</v>
      </c>
      <c r="D9727" s="18"/>
    </row>
    <row r="9728" spans="1:4" ht="15.75" customHeight="1">
      <c r="A9728" s="18" t="s">
        <v>40413</v>
      </c>
      <c r="B9728" s="18" t="s">
        <v>40414</v>
      </c>
      <c r="C9728" s="18" t="s">
        <v>2104</v>
      </c>
      <c r="D9728" s="18"/>
    </row>
    <row r="9729" spans="1:4" ht="15.75" customHeight="1">
      <c r="A9729" s="18" t="s">
        <v>40415</v>
      </c>
      <c r="B9729" s="18" t="s">
        <v>40416</v>
      </c>
      <c r="C9729" s="18" t="s">
        <v>2104</v>
      </c>
      <c r="D9729" s="18"/>
    </row>
    <row r="9730" spans="1:4" ht="15.75" customHeight="1">
      <c r="A9730" s="18" t="s">
        <v>40417</v>
      </c>
      <c r="B9730" s="18" t="s">
        <v>40418</v>
      </c>
      <c r="C9730" s="18" t="s">
        <v>2024</v>
      </c>
      <c r="D9730" s="18"/>
    </row>
    <row r="9731" spans="1:4" ht="15.75" customHeight="1">
      <c r="A9731" s="18" t="s">
        <v>40419</v>
      </c>
      <c r="B9731" s="18" t="s">
        <v>40420</v>
      </c>
      <c r="C9731" s="18" t="s">
        <v>2153</v>
      </c>
      <c r="D9731" s="18"/>
    </row>
    <row r="9732" spans="1:4" ht="15.75" customHeight="1">
      <c r="A9732" s="18" t="s">
        <v>40421</v>
      </c>
      <c r="B9732" s="18" t="s">
        <v>40422</v>
      </c>
      <c r="C9732" s="18" t="s">
        <v>2034</v>
      </c>
      <c r="D9732" s="18"/>
    </row>
    <row r="9733" spans="1:4" ht="15.75" customHeight="1">
      <c r="A9733" s="18" t="s">
        <v>40423</v>
      </c>
      <c r="B9733" s="18" t="s">
        <v>40424</v>
      </c>
      <c r="C9733" s="18" t="s">
        <v>2123</v>
      </c>
      <c r="D9733" s="18"/>
    </row>
    <row r="9734" spans="1:4" ht="15.75" customHeight="1">
      <c r="A9734" s="18" t="s">
        <v>40425</v>
      </c>
      <c r="B9734" s="18" t="s">
        <v>40426</v>
      </c>
      <c r="C9734" s="18" t="s">
        <v>2054</v>
      </c>
      <c r="D9734" s="18"/>
    </row>
    <row r="9735" spans="1:4" ht="15.75" customHeight="1">
      <c r="A9735" s="18" t="s">
        <v>40427</v>
      </c>
      <c r="B9735" s="18" t="s">
        <v>40428</v>
      </c>
      <c r="C9735" s="18" t="s">
        <v>2605</v>
      </c>
      <c r="D9735" s="18"/>
    </row>
    <row r="9736" spans="1:4" ht="15.75" customHeight="1">
      <c r="A9736" s="18" t="s">
        <v>40429</v>
      </c>
      <c r="B9736" s="18" t="s">
        <v>40430</v>
      </c>
      <c r="C9736" s="18" t="s">
        <v>2086</v>
      </c>
      <c r="D9736" s="18"/>
    </row>
    <row r="9737" spans="1:4" ht="15.75" customHeight="1">
      <c r="A9737" s="18" t="s">
        <v>40431</v>
      </c>
      <c r="B9737" s="18" t="s">
        <v>40432</v>
      </c>
      <c r="C9737" s="18" t="s">
        <v>2410</v>
      </c>
      <c r="D9737" s="18"/>
    </row>
    <row r="9738" spans="1:4" ht="15.75" customHeight="1">
      <c r="A9738" s="18" t="s">
        <v>40433</v>
      </c>
      <c r="B9738" s="18" t="s">
        <v>40434</v>
      </c>
      <c r="C9738" s="18" t="s">
        <v>3637</v>
      </c>
      <c r="D9738" s="18"/>
    </row>
    <row r="9739" spans="1:4" ht="15.75" customHeight="1">
      <c r="A9739" s="18" t="s">
        <v>40435</v>
      </c>
      <c r="B9739" s="18" t="s">
        <v>40436</v>
      </c>
      <c r="C9739" s="18" t="s">
        <v>2440</v>
      </c>
      <c r="D9739" s="18"/>
    </row>
    <row r="9740" spans="1:4" ht="15.75" customHeight="1">
      <c r="A9740" s="18" t="s">
        <v>40437</v>
      </c>
      <c r="B9740" s="18" t="s">
        <v>40438</v>
      </c>
      <c r="C9740" s="18" t="s">
        <v>2652</v>
      </c>
      <c r="D9740" s="18"/>
    </row>
    <row r="9741" spans="1:4" ht="15.75" customHeight="1">
      <c r="A9741" s="18" t="s">
        <v>40439</v>
      </c>
      <c r="B9741" s="18" t="s">
        <v>40440</v>
      </c>
      <c r="C9741" s="18" t="s">
        <v>2089</v>
      </c>
      <c r="D9741" s="18"/>
    </row>
    <row r="9742" spans="1:4" ht="15.75" customHeight="1">
      <c r="A9742" s="18" t="s">
        <v>40441</v>
      </c>
      <c r="B9742" s="18" t="s">
        <v>40442</v>
      </c>
      <c r="C9742" s="18" t="s">
        <v>2030</v>
      </c>
      <c r="D9742" s="18"/>
    </row>
    <row r="9743" spans="1:4" ht="15.75" customHeight="1">
      <c r="A9743" s="18" t="s">
        <v>40443</v>
      </c>
      <c r="B9743" s="18" t="s">
        <v>40444</v>
      </c>
      <c r="C9743" s="18" t="s">
        <v>2652</v>
      </c>
      <c r="D9743" s="18"/>
    </row>
    <row r="9744" spans="1:4" ht="15.75" customHeight="1">
      <c r="A9744" s="18" t="s">
        <v>40445</v>
      </c>
      <c r="B9744" s="18" t="s">
        <v>40446</v>
      </c>
      <c r="C9744" s="18" t="s">
        <v>2220</v>
      </c>
      <c r="D9744" s="18"/>
    </row>
    <row r="9745" spans="1:4" ht="15.75" customHeight="1">
      <c r="A9745" s="18" t="s">
        <v>40447</v>
      </c>
      <c r="B9745" s="18" t="s">
        <v>40448</v>
      </c>
      <c r="C9745" s="18" t="s">
        <v>3958</v>
      </c>
      <c r="D9745" s="18"/>
    </row>
    <row r="9746" spans="1:4" ht="15.75" customHeight="1">
      <c r="A9746" s="18" t="s">
        <v>40449</v>
      </c>
      <c r="B9746" s="18" t="s">
        <v>40450</v>
      </c>
      <c r="C9746" s="18" t="s">
        <v>2073</v>
      </c>
      <c r="D9746" s="18"/>
    </row>
    <row r="9747" spans="1:4" ht="15.75" customHeight="1">
      <c r="A9747" s="18" t="s">
        <v>40451</v>
      </c>
      <c r="B9747" s="18" t="s">
        <v>40452</v>
      </c>
      <c r="C9747" s="18" t="s">
        <v>2514</v>
      </c>
      <c r="D9747" s="18"/>
    </row>
    <row r="9748" spans="1:4" ht="15.75" customHeight="1">
      <c r="A9748" s="18" t="s">
        <v>40453</v>
      </c>
      <c r="B9748" s="18" t="s">
        <v>40454</v>
      </c>
      <c r="C9748" s="18" t="s">
        <v>2034</v>
      </c>
      <c r="D9748" s="18"/>
    </row>
    <row r="9749" spans="1:4" ht="15.75" customHeight="1">
      <c r="A9749" s="18" t="s">
        <v>40455</v>
      </c>
      <c r="B9749" s="18" t="s">
        <v>40456</v>
      </c>
      <c r="C9749" s="18" t="s">
        <v>30350</v>
      </c>
      <c r="D9749" s="18"/>
    </row>
    <row r="9750" spans="1:4" ht="15.75" customHeight="1">
      <c r="A9750" s="18" t="s">
        <v>40457</v>
      </c>
      <c r="B9750" s="18" t="s">
        <v>40458</v>
      </c>
      <c r="C9750" s="18" t="s">
        <v>2175</v>
      </c>
      <c r="D9750" s="18"/>
    </row>
    <row r="9751" spans="1:4" ht="15.75" customHeight="1">
      <c r="A9751" s="18" t="s">
        <v>40459</v>
      </c>
      <c r="B9751" s="18" t="s">
        <v>40460</v>
      </c>
      <c r="C9751" s="18" t="s">
        <v>2073</v>
      </c>
      <c r="D9751" s="18"/>
    </row>
    <row r="9752" spans="1:4" ht="15.75" customHeight="1">
      <c r="A9752" s="18" t="s">
        <v>40461</v>
      </c>
      <c r="B9752" s="18" t="s">
        <v>40462</v>
      </c>
      <c r="C9752" s="18" t="s">
        <v>2041</v>
      </c>
      <c r="D9752" s="18"/>
    </row>
    <row r="9753" spans="1:4" ht="15.75" customHeight="1">
      <c r="A9753" s="18" t="s">
        <v>40463</v>
      </c>
      <c r="B9753" s="18" t="s">
        <v>40464</v>
      </c>
      <c r="C9753" s="18" t="s">
        <v>2417</v>
      </c>
      <c r="D9753" s="18"/>
    </row>
    <row r="9754" spans="1:4" ht="15.75" customHeight="1">
      <c r="A9754" s="18" t="s">
        <v>40465</v>
      </c>
      <c r="B9754" s="18" t="s">
        <v>40466</v>
      </c>
      <c r="C9754" s="18" t="s">
        <v>2086</v>
      </c>
      <c r="D9754" s="18"/>
    </row>
    <row r="9755" spans="1:4" ht="15.75" customHeight="1">
      <c r="A9755" s="18" t="s">
        <v>40467</v>
      </c>
      <c r="B9755" s="18" t="s">
        <v>40468</v>
      </c>
      <c r="C9755" s="18" t="s">
        <v>2563</v>
      </c>
      <c r="D9755" s="18"/>
    </row>
    <row r="9756" spans="1:4" ht="15.75" customHeight="1">
      <c r="A9756" s="18" t="s">
        <v>40469</v>
      </c>
      <c r="B9756" s="18" t="s">
        <v>40470</v>
      </c>
      <c r="C9756" s="18" t="s">
        <v>2652</v>
      </c>
      <c r="D9756" s="18"/>
    </row>
    <row r="9757" spans="1:4" ht="15.75" customHeight="1">
      <c r="A9757" s="18" t="s">
        <v>40471</v>
      </c>
      <c r="B9757" s="18" t="s">
        <v>40472</v>
      </c>
      <c r="C9757" s="18" t="s">
        <v>2563</v>
      </c>
      <c r="D9757" s="18"/>
    </row>
    <row r="9758" spans="1:4" ht="15.75" customHeight="1">
      <c r="A9758" s="18" t="s">
        <v>40473</v>
      </c>
      <c r="B9758" s="18" t="s">
        <v>40474</v>
      </c>
      <c r="C9758" s="18" t="s">
        <v>2410</v>
      </c>
      <c r="D9758" s="18"/>
    </row>
    <row r="9759" spans="1:4" ht="15.75" customHeight="1">
      <c r="A9759" s="18" t="s">
        <v>40475</v>
      </c>
      <c r="B9759" s="18" t="s">
        <v>40476</v>
      </c>
      <c r="C9759" s="18" t="s">
        <v>2086</v>
      </c>
      <c r="D9759" s="18"/>
    </row>
    <row r="9760" spans="1:4" ht="15.75" customHeight="1">
      <c r="A9760" s="18" t="s">
        <v>40477</v>
      </c>
      <c r="B9760" s="18" t="s">
        <v>40478</v>
      </c>
      <c r="C9760" s="18" t="s">
        <v>2220</v>
      </c>
      <c r="D9760" s="18"/>
    </row>
    <row r="9761" spans="1:4" ht="15.75" customHeight="1">
      <c r="A9761" s="18" t="s">
        <v>40479</v>
      </c>
      <c r="B9761" s="18" t="s">
        <v>40480</v>
      </c>
      <c r="C9761" s="18" t="s">
        <v>2034</v>
      </c>
      <c r="D9761" s="18"/>
    </row>
    <row r="9762" spans="1:4" ht="15.75" customHeight="1">
      <c r="A9762" s="18" t="s">
        <v>40481</v>
      </c>
      <c r="B9762" s="18" t="s">
        <v>40482</v>
      </c>
      <c r="C9762" s="18" t="s">
        <v>2066</v>
      </c>
      <c r="D9762" s="18"/>
    </row>
    <row r="9763" spans="1:4" ht="15.75" customHeight="1">
      <c r="A9763" s="18" t="s">
        <v>40483</v>
      </c>
      <c r="B9763" s="18" t="s">
        <v>40484</v>
      </c>
      <c r="C9763" s="18" t="s">
        <v>2048</v>
      </c>
      <c r="D9763" s="18"/>
    </row>
    <row r="9764" spans="1:4" ht="15.75" customHeight="1">
      <c r="A9764" s="18" t="s">
        <v>40485</v>
      </c>
      <c r="B9764" s="18" t="s">
        <v>40486</v>
      </c>
      <c r="C9764" s="18" t="s">
        <v>2128</v>
      </c>
      <c r="D9764" s="18"/>
    </row>
    <row r="9765" spans="1:4" ht="15.75" customHeight="1">
      <c r="A9765" s="18" t="s">
        <v>40487</v>
      </c>
      <c r="B9765" s="18" t="s">
        <v>40488</v>
      </c>
      <c r="C9765" s="18" t="s">
        <v>2277</v>
      </c>
      <c r="D9765" s="18"/>
    </row>
    <row r="9766" spans="1:4" ht="15.75" customHeight="1">
      <c r="A9766" s="18" t="s">
        <v>40489</v>
      </c>
      <c r="B9766" s="18" t="s">
        <v>40490</v>
      </c>
      <c r="C9766" s="18" t="s">
        <v>2044</v>
      </c>
      <c r="D9766" s="18"/>
    </row>
    <row r="9767" spans="1:4" ht="15.75" customHeight="1">
      <c r="A9767" s="18" t="s">
        <v>40491</v>
      </c>
      <c r="B9767" s="18" t="s">
        <v>40492</v>
      </c>
      <c r="C9767" s="18" t="s">
        <v>2240</v>
      </c>
      <c r="D9767" s="18"/>
    </row>
    <row r="9768" spans="1:4" ht="15.75" customHeight="1">
      <c r="A9768" s="18" t="s">
        <v>40493</v>
      </c>
      <c r="B9768" s="18" t="s">
        <v>40494</v>
      </c>
      <c r="C9768" s="18" t="s">
        <v>2030</v>
      </c>
      <c r="D9768" s="18"/>
    </row>
    <row r="9769" spans="1:4" ht="15.75" customHeight="1">
      <c r="A9769" s="18" t="s">
        <v>40495</v>
      </c>
      <c r="B9769" s="18" t="s">
        <v>40496</v>
      </c>
      <c r="C9769" s="18" t="s">
        <v>2205</v>
      </c>
      <c r="D9769" s="18"/>
    </row>
    <row r="9770" spans="1:4" ht="15.75" customHeight="1">
      <c r="A9770" s="18" t="s">
        <v>40497</v>
      </c>
      <c r="B9770" s="18" t="s">
        <v>40498</v>
      </c>
      <c r="C9770" s="18" t="s">
        <v>2060</v>
      </c>
      <c r="D9770" s="18"/>
    </row>
    <row r="9771" spans="1:4" ht="15.75" customHeight="1">
      <c r="A9771" s="18" t="s">
        <v>40499</v>
      </c>
      <c r="B9771" s="18" t="s">
        <v>40500</v>
      </c>
      <c r="C9771" s="18" t="s">
        <v>2511</v>
      </c>
      <c r="D9771" s="18"/>
    </row>
    <row r="9772" spans="1:4" ht="15.75" customHeight="1">
      <c r="A9772" s="18" t="s">
        <v>40501</v>
      </c>
      <c r="B9772" s="18" t="s">
        <v>40502</v>
      </c>
      <c r="C9772" s="18" t="s">
        <v>2038</v>
      </c>
      <c r="D9772" s="18"/>
    </row>
    <row r="9773" spans="1:4" ht="15.75" customHeight="1">
      <c r="A9773" s="18" t="s">
        <v>40503</v>
      </c>
      <c r="B9773" s="18" t="s">
        <v>40504</v>
      </c>
      <c r="C9773" s="18" t="s">
        <v>2128</v>
      </c>
      <c r="D9773" s="18"/>
    </row>
    <row r="9774" spans="1:4" ht="15.75" customHeight="1">
      <c r="A9774" s="18" t="s">
        <v>40505</v>
      </c>
      <c r="B9774" s="18" t="s">
        <v>40506</v>
      </c>
      <c r="C9774" s="18" t="s">
        <v>2041</v>
      </c>
      <c r="D9774" s="18"/>
    </row>
    <row r="9775" spans="1:4" ht="15.75" customHeight="1">
      <c r="A9775" s="18" t="s">
        <v>40507</v>
      </c>
      <c r="B9775" s="18" t="s">
        <v>40508</v>
      </c>
      <c r="C9775" s="18" t="s">
        <v>3200</v>
      </c>
      <c r="D9775" s="18"/>
    </row>
    <row r="9776" spans="1:4" ht="15.75" customHeight="1">
      <c r="A9776" s="18" t="s">
        <v>40509</v>
      </c>
      <c r="B9776" s="18" t="s">
        <v>40510</v>
      </c>
      <c r="C9776" s="18" t="s">
        <v>2277</v>
      </c>
      <c r="D9776" s="18"/>
    </row>
    <row r="9777" spans="1:4" ht="15.75" customHeight="1">
      <c r="A9777" s="18" t="s">
        <v>40511</v>
      </c>
      <c r="B9777" s="18" t="s">
        <v>40512</v>
      </c>
      <c r="C9777" s="18" t="s">
        <v>2254</v>
      </c>
      <c r="D9777" s="18"/>
    </row>
    <row r="9778" spans="1:4" ht="15.75" customHeight="1">
      <c r="A9778" s="18" t="s">
        <v>40513</v>
      </c>
      <c r="B9778" s="18" t="s">
        <v>40514</v>
      </c>
      <c r="C9778" s="18" t="s">
        <v>2153</v>
      </c>
      <c r="D9778" s="18"/>
    </row>
    <row r="9779" spans="1:4" ht="15.75" customHeight="1">
      <c r="A9779" s="18" t="s">
        <v>40515</v>
      </c>
      <c r="B9779" s="18" t="s">
        <v>40516</v>
      </c>
      <c r="C9779" s="18" t="s">
        <v>2030</v>
      </c>
      <c r="D9779" s="18"/>
    </row>
    <row r="9780" spans="1:4" ht="15.75" customHeight="1">
      <c r="A9780" s="18" t="s">
        <v>40517</v>
      </c>
      <c r="B9780" s="18" t="s">
        <v>40518</v>
      </c>
      <c r="C9780" s="18" t="s">
        <v>2054</v>
      </c>
      <c r="D9780" s="18"/>
    </row>
    <row r="9781" spans="1:4" ht="15.75" customHeight="1">
      <c r="A9781" s="18" t="s">
        <v>40519</v>
      </c>
      <c r="B9781" s="18" t="s">
        <v>40520</v>
      </c>
      <c r="C9781" s="18" t="s">
        <v>2376</v>
      </c>
      <c r="D9781" s="18"/>
    </row>
    <row r="9782" spans="1:4" ht="15.75" customHeight="1">
      <c r="A9782" s="18" t="s">
        <v>40521</v>
      </c>
      <c r="B9782" s="18" t="s">
        <v>40522</v>
      </c>
      <c r="C9782" s="18" t="s">
        <v>2048</v>
      </c>
      <c r="D9782" s="18"/>
    </row>
    <row r="9783" spans="1:4" ht="15.75" customHeight="1">
      <c r="A9783" s="18" t="s">
        <v>40523</v>
      </c>
      <c r="B9783" s="18" t="s">
        <v>40524</v>
      </c>
      <c r="C9783" s="18" t="s">
        <v>2277</v>
      </c>
      <c r="D9783" s="18"/>
    </row>
    <row r="9784" spans="1:4" ht="15.75" customHeight="1">
      <c r="A9784" s="18" t="s">
        <v>40525</v>
      </c>
      <c r="B9784" s="18" t="s">
        <v>40526</v>
      </c>
      <c r="C9784" s="18" t="s">
        <v>3385</v>
      </c>
      <c r="D9784" s="18"/>
    </row>
    <row r="9785" spans="1:4" ht="15.75" customHeight="1">
      <c r="A9785" s="18" t="s">
        <v>40527</v>
      </c>
      <c r="B9785" s="18" t="s">
        <v>40528</v>
      </c>
      <c r="C9785" s="18" t="s">
        <v>2044</v>
      </c>
      <c r="D9785" s="18"/>
    </row>
    <row r="9786" spans="1:4" ht="15.75" customHeight="1">
      <c r="A9786" s="18" t="s">
        <v>40529</v>
      </c>
      <c r="B9786" s="18" t="s">
        <v>40530</v>
      </c>
      <c r="C9786" s="18" t="s">
        <v>2081</v>
      </c>
      <c r="D9786" s="18"/>
    </row>
    <row r="9787" spans="1:4" ht="15.75" customHeight="1">
      <c r="A9787" s="18" t="s">
        <v>40531</v>
      </c>
      <c r="B9787" s="18" t="s">
        <v>40532</v>
      </c>
      <c r="C9787" s="18" t="s">
        <v>2457</v>
      </c>
      <c r="D9787" s="18"/>
    </row>
    <row r="9788" spans="1:4" ht="15.75" customHeight="1">
      <c r="A9788" s="18" t="s">
        <v>40533</v>
      </c>
      <c r="B9788" s="18" t="s">
        <v>40534</v>
      </c>
      <c r="C9788" s="18" t="s">
        <v>2190</v>
      </c>
      <c r="D9788" s="18"/>
    </row>
    <row r="9789" spans="1:4" ht="15.75" customHeight="1">
      <c r="A9789" s="18" t="s">
        <v>40535</v>
      </c>
      <c r="B9789" s="18" t="s">
        <v>40536</v>
      </c>
      <c r="C9789" s="18" t="s">
        <v>3400</v>
      </c>
      <c r="D9789" s="18"/>
    </row>
    <row r="9790" spans="1:4" ht="15.75" customHeight="1">
      <c r="A9790" s="18" t="s">
        <v>40537</v>
      </c>
      <c r="B9790" s="18" t="s">
        <v>40538</v>
      </c>
      <c r="C9790" s="18" t="s">
        <v>2044</v>
      </c>
      <c r="D9790" s="18"/>
    </row>
    <row r="9791" spans="1:4" ht="15.75" customHeight="1">
      <c r="A9791" s="18" t="s">
        <v>40539</v>
      </c>
      <c r="B9791" s="18" t="s">
        <v>40540</v>
      </c>
      <c r="C9791" s="18" t="s">
        <v>2038</v>
      </c>
      <c r="D9791" s="18"/>
    </row>
    <row r="9792" spans="1:4" ht="15.75" customHeight="1">
      <c r="A9792" s="18" t="s">
        <v>40541</v>
      </c>
      <c r="B9792" s="18" t="s">
        <v>40542</v>
      </c>
      <c r="C9792" s="18" t="s">
        <v>2153</v>
      </c>
      <c r="D9792" s="18"/>
    </row>
    <row r="9793" spans="1:4" ht="15.75" customHeight="1">
      <c r="A9793" s="18" t="s">
        <v>40543</v>
      </c>
      <c r="B9793" s="18" t="s">
        <v>40544</v>
      </c>
      <c r="C9793" s="18" t="s">
        <v>2044</v>
      </c>
      <c r="D9793" s="18"/>
    </row>
    <row r="9794" spans="1:4" ht="15.75" customHeight="1">
      <c r="A9794" s="18" t="s">
        <v>40545</v>
      </c>
      <c r="B9794" s="18" t="s">
        <v>40546</v>
      </c>
      <c r="C9794" s="18" t="s">
        <v>2123</v>
      </c>
      <c r="D9794" s="18"/>
    </row>
    <row r="9795" spans="1:4" ht="15.75" customHeight="1">
      <c r="A9795" s="18" t="s">
        <v>40547</v>
      </c>
      <c r="B9795" s="18" t="s">
        <v>40548</v>
      </c>
      <c r="C9795" s="18" t="s">
        <v>2038</v>
      </c>
      <c r="D9795" s="18"/>
    </row>
    <row r="9796" spans="1:4" ht="15.75" customHeight="1">
      <c r="A9796" s="18" t="s">
        <v>40549</v>
      </c>
      <c r="B9796" s="18" t="s">
        <v>40550</v>
      </c>
      <c r="C9796" s="18" t="s">
        <v>2078</v>
      </c>
      <c r="D9796" s="18"/>
    </row>
    <row r="9797" spans="1:4" ht="15.75" customHeight="1">
      <c r="A9797" s="18" t="s">
        <v>40551</v>
      </c>
      <c r="B9797" s="18" t="s">
        <v>40552</v>
      </c>
      <c r="C9797" s="18" t="s">
        <v>2021</v>
      </c>
      <c r="D9797" s="18"/>
    </row>
    <row r="9798" spans="1:4" ht="15.75" customHeight="1">
      <c r="A9798" s="18" t="s">
        <v>40553</v>
      </c>
      <c r="B9798" s="18" t="s">
        <v>40554</v>
      </c>
      <c r="C9798" s="18" t="s">
        <v>2060</v>
      </c>
      <c r="D9798" s="18"/>
    </row>
    <row r="9799" spans="1:4" ht="15.75" customHeight="1">
      <c r="A9799" s="18" t="s">
        <v>40555</v>
      </c>
      <c r="B9799" s="18" t="s">
        <v>40556</v>
      </c>
      <c r="C9799" s="18" t="s">
        <v>2104</v>
      </c>
      <c r="D9799" s="18"/>
    </row>
    <row r="9800" spans="1:4" ht="15.75" customHeight="1">
      <c r="A9800" s="18" t="s">
        <v>40557</v>
      </c>
      <c r="B9800" s="18" t="s">
        <v>40558</v>
      </c>
      <c r="C9800" s="18" t="s">
        <v>2060</v>
      </c>
      <c r="D9800" s="18"/>
    </row>
    <row r="9801" spans="1:4" ht="15.75" customHeight="1">
      <c r="A9801" s="18" t="s">
        <v>40559</v>
      </c>
      <c r="B9801" s="18" t="s">
        <v>40560</v>
      </c>
      <c r="C9801" s="18" t="s">
        <v>2240</v>
      </c>
      <c r="D9801" s="18"/>
    </row>
    <row r="9802" spans="1:4" ht="15.75" customHeight="1">
      <c r="A9802" s="18" t="s">
        <v>40561</v>
      </c>
      <c r="B9802" s="18" t="s">
        <v>40562</v>
      </c>
      <c r="C9802" s="18" t="s">
        <v>2196</v>
      </c>
      <c r="D9802" s="18"/>
    </row>
    <row r="9803" spans="1:4" ht="15.75" customHeight="1">
      <c r="A9803" s="18" t="s">
        <v>40563</v>
      </c>
      <c r="B9803" s="18" t="s">
        <v>40564</v>
      </c>
      <c r="C9803" s="18" t="s">
        <v>2027</v>
      </c>
      <c r="D9803" s="18"/>
    </row>
    <row r="9804" spans="1:4" ht="15.75" customHeight="1">
      <c r="A9804" s="18" t="s">
        <v>40565</v>
      </c>
      <c r="B9804" s="18" t="s">
        <v>40566</v>
      </c>
      <c r="C9804" s="18" t="s">
        <v>2196</v>
      </c>
      <c r="D9804" s="18"/>
    </row>
    <row r="9805" spans="1:4" ht="15.75" customHeight="1">
      <c r="A9805" s="18" t="s">
        <v>40567</v>
      </c>
      <c r="B9805" s="18" t="s">
        <v>40568</v>
      </c>
      <c r="C9805" s="18" t="s">
        <v>2030</v>
      </c>
      <c r="D9805" s="18"/>
    </row>
    <row r="9806" spans="1:4" ht="15.75" customHeight="1">
      <c r="A9806" s="18" t="s">
        <v>40569</v>
      </c>
      <c r="B9806" s="18" t="s">
        <v>40570</v>
      </c>
      <c r="C9806" s="18" t="s">
        <v>2128</v>
      </c>
      <c r="D9806" s="18"/>
    </row>
    <row r="9807" spans="1:4" ht="15.75" customHeight="1">
      <c r="A9807" s="18" t="s">
        <v>40571</v>
      </c>
      <c r="B9807" s="18" t="s">
        <v>40572</v>
      </c>
      <c r="C9807" s="18" t="s">
        <v>2078</v>
      </c>
      <c r="D9807" s="18"/>
    </row>
    <row r="9808" spans="1:4" ht="15.75" customHeight="1">
      <c r="A9808" s="18" t="s">
        <v>40573</v>
      </c>
      <c r="B9808" s="18" t="s">
        <v>40574</v>
      </c>
      <c r="C9808" s="18" t="s">
        <v>2038</v>
      </c>
      <c r="D9808" s="18"/>
    </row>
    <row r="9809" spans="1:4" ht="15.75" customHeight="1">
      <c r="A9809" s="18" t="s">
        <v>40575</v>
      </c>
      <c r="B9809" s="18" t="s">
        <v>40576</v>
      </c>
      <c r="C9809" s="18" t="s">
        <v>2044</v>
      </c>
      <c r="D9809" s="18"/>
    </row>
    <row r="9810" spans="1:4" ht="15.75" customHeight="1">
      <c r="A9810" s="18" t="s">
        <v>40577</v>
      </c>
      <c r="B9810" s="18" t="s">
        <v>40578</v>
      </c>
      <c r="C9810" s="18" t="s">
        <v>2966</v>
      </c>
      <c r="D9810" s="18"/>
    </row>
    <row r="9811" spans="1:4" ht="15.75" customHeight="1">
      <c r="A9811" s="18" t="s">
        <v>40579</v>
      </c>
      <c r="B9811" s="18" t="s">
        <v>40580</v>
      </c>
      <c r="C9811" s="18" t="s">
        <v>2038</v>
      </c>
      <c r="D9811" s="18"/>
    </row>
    <row r="9812" spans="1:4" ht="15.75" customHeight="1">
      <c r="A9812" s="18" t="s">
        <v>40581</v>
      </c>
      <c r="B9812" s="18" t="s">
        <v>40582</v>
      </c>
      <c r="C9812" s="18" t="s">
        <v>2030</v>
      </c>
      <c r="D9812" s="18"/>
    </row>
    <row r="9813" spans="1:4" ht="15.75" customHeight="1">
      <c r="A9813" s="18" t="s">
        <v>40583</v>
      </c>
      <c r="B9813" s="18" t="s">
        <v>40584</v>
      </c>
      <c r="C9813" s="18" t="s">
        <v>2410</v>
      </c>
      <c r="D9813" s="18"/>
    </row>
    <row r="9814" spans="1:4" ht="15.75" customHeight="1">
      <c r="A9814" s="18" t="s">
        <v>40585</v>
      </c>
      <c r="B9814" s="18" t="s">
        <v>40586</v>
      </c>
      <c r="C9814" s="18" t="s">
        <v>2041</v>
      </c>
      <c r="D9814" s="18"/>
    </row>
    <row r="9815" spans="1:4" ht="15.75" customHeight="1">
      <c r="A9815" s="18" t="s">
        <v>40587</v>
      </c>
      <c r="B9815" s="18" t="s">
        <v>40588</v>
      </c>
      <c r="C9815" s="18" t="s">
        <v>2652</v>
      </c>
      <c r="D9815" s="18"/>
    </row>
    <row r="9816" spans="1:4" ht="15.75" customHeight="1">
      <c r="A9816" s="18" t="s">
        <v>40589</v>
      </c>
      <c r="B9816" s="18" t="s">
        <v>40590</v>
      </c>
      <c r="C9816" s="18" t="s">
        <v>2044</v>
      </c>
      <c r="D9816" s="18"/>
    </row>
    <row r="9817" spans="1:4" ht="15.75" customHeight="1">
      <c r="A9817" s="18" t="s">
        <v>40591</v>
      </c>
      <c r="B9817" s="18" t="s">
        <v>40592</v>
      </c>
      <c r="C9817" s="18" t="s">
        <v>2511</v>
      </c>
      <c r="D9817" s="18"/>
    </row>
    <row r="9818" spans="1:4" ht="15.75" customHeight="1">
      <c r="A9818" s="18" t="s">
        <v>40593</v>
      </c>
      <c r="B9818" s="18" t="s">
        <v>40594</v>
      </c>
      <c r="C9818" s="18" t="s">
        <v>2017</v>
      </c>
      <c r="D9818" s="18"/>
    </row>
    <row r="9819" spans="1:4" ht="15.75" customHeight="1">
      <c r="A9819" s="18" t="s">
        <v>40595</v>
      </c>
      <c r="B9819" s="18" t="s">
        <v>40596</v>
      </c>
      <c r="C9819" s="18" t="s">
        <v>2024</v>
      </c>
      <c r="D9819" s="18"/>
    </row>
    <row r="9820" spans="1:4" ht="15.75" customHeight="1">
      <c r="A9820" s="18" t="s">
        <v>40597</v>
      </c>
      <c r="B9820" s="18" t="s">
        <v>40598</v>
      </c>
      <c r="C9820" s="18" t="s">
        <v>2048</v>
      </c>
      <c r="D9820" s="18"/>
    </row>
    <row r="9821" spans="1:4" ht="15.75" customHeight="1">
      <c r="A9821" s="18" t="s">
        <v>40599</v>
      </c>
      <c r="B9821" s="18" t="s">
        <v>40600</v>
      </c>
      <c r="C9821" s="18" t="s">
        <v>2044</v>
      </c>
      <c r="D9821" s="18"/>
    </row>
    <row r="9822" spans="1:4" ht="15.75" customHeight="1">
      <c r="A9822" s="18" t="s">
        <v>40601</v>
      </c>
      <c r="B9822" s="18" t="s">
        <v>40602</v>
      </c>
      <c r="C9822" s="18" t="s">
        <v>2277</v>
      </c>
      <c r="D9822" s="18"/>
    </row>
    <row r="9823" spans="1:4" ht="15.75" customHeight="1">
      <c r="A9823" s="18" t="s">
        <v>40603</v>
      </c>
      <c r="B9823" s="18" t="s">
        <v>40604</v>
      </c>
      <c r="C9823" s="18" t="s">
        <v>2063</v>
      </c>
      <c r="D9823" s="18"/>
    </row>
    <row r="9824" spans="1:4" ht="15.75" customHeight="1">
      <c r="A9824" s="18" t="s">
        <v>40605</v>
      </c>
      <c r="B9824" s="18" t="s">
        <v>40606</v>
      </c>
      <c r="C9824" s="18" t="s">
        <v>2417</v>
      </c>
      <c r="D9824" s="18"/>
    </row>
    <row r="9825" spans="1:4" ht="15.75" customHeight="1">
      <c r="A9825" s="18" t="s">
        <v>40607</v>
      </c>
      <c r="B9825" s="18" t="s">
        <v>40608</v>
      </c>
      <c r="C9825" s="18" t="s">
        <v>2277</v>
      </c>
      <c r="D9825" s="18"/>
    </row>
    <row r="9826" spans="1:4" ht="15.75" customHeight="1">
      <c r="A9826" s="18" t="s">
        <v>40609</v>
      </c>
      <c r="B9826" s="18" t="s">
        <v>40610</v>
      </c>
      <c r="C9826" s="18" t="s">
        <v>2095</v>
      </c>
      <c r="D9826" s="18"/>
    </row>
    <row r="9827" spans="1:4" ht="15.75" customHeight="1">
      <c r="A9827" s="18" t="s">
        <v>40611</v>
      </c>
      <c r="B9827" s="18" t="s">
        <v>40612</v>
      </c>
      <c r="C9827" s="18" t="s">
        <v>2175</v>
      </c>
      <c r="D9827" s="18"/>
    </row>
    <row r="9828" spans="1:4" ht="15.75" customHeight="1">
      <c r="A9828" s="18" t="s">
        <v>40613</v>
      </c>
      <c r="B9828" s="18" t="s">
        <v>40614</v>
      </c>
      <c r="C9828" s="18" t="s">
        <v>2240</v>
      </c>
      <c r="D9828" s="18"/>
    </row>
    <row r="9829" spans="1:4" ht="15.75" customHeight="1">
      <c r="A9829" s="18" t="s">
        <v>40615</v>
      </c>
      <c r="B9829" s="18" t="s">
        <v>40616</v>
      </c>
      <c r="C9829" s="18" t="s">
        <v>2128</v>
      </c>
      <c r="D9829" s="18"/>
    </row>
    <row r="9830" spans="1:4" ht="15.75" customHeight="1">
      <c r="A9830" s="18" t="s">
        <v>40617</v>
      </c>
      <c r="B9830" s="18" t="s">
        <v>40618</v>
      </c>
      <c r="C9830" s="18" t="s">
        <v>2021</v>
      </c>
      <c r="D9830" s="18"/>
    </row>
    <row r="9831" spans="1:4" ht="15.75" customHeight="1">
      <c r="A9831" s="18" t="s">
        <v>40619</v>
      </c>
      <c r="B9831" s="18" t="s">
        <v>40620</v>
      </c>
      <c r="C9831" s="18" t="s">
        <v>2063</v>
      </c>
      <c r="D9831" s="18"/>
    </row>
    <row r="9832" spans="1:4" ht="15.75" customHeight="1">
      <c r="A9832" s="18" t="s">
        <v>40621</v>
      </c>
      <c r="B9832" s="18" t="s">
        <v>40622</v>
      </c>
      <c r="C9832" s="18" t="s">
        <v>2041</v>
      </c>
      <c r="D9832" s="18"/>
    </row>
    <row r="9833" spans="1:4" ht="15.75" customHeight="1">
      <c r="A9833" s="18" t="s">
        <v>40623</v>
      </c>
      <c r="B9833" s="18" t="s">
        <v>40624</v>
      </c>
      <c r="C9833" s="18" t="s">
        <v>2030</v>
      </c>
      <c r="D9833" s="18"/>
    </row>
    <row r="9834" spans="1:4" ht="15.75" customHeight="1">
      <c r="A9834" s="18" t="s">
        <v>40625</v>
      </c>
      <c r="B9834" s="18" t="s">
        <v>40626</v>
      </c>
      <c r="C9834" s="18" t="s">
        <v>2113</v>
      </c>
      <c r="D9834" s="18"/>
    </row>
    <row r="9835" spans="1:4" ht="15.75" customHeight="1">
      <c r="A9835" s="18" t="s">
        <v>40627</v>
      </c>
      <c r="B9835" s="18" t="s">
        <v>40628</v>
      </c>
      <c r="C9835" s="18" t="s">
        <v>2511</v>
      </c>
      <c r="D9835" s="18"/>
    </row>
    <row r="9836" spans="1:4" ht="15.75" customHeight="1">
      <c r="A9836" s="18" t="s">
        <v>40629</v>
      </c>
      <c r="B9836" s="18" t="s">
        <v>40630</v>
      </c>
      <c r="C9836" s="18" t="s">
        <v>2078</v>
      </c>
      <c r="D9836" s="18"/>
    </row>
    <row r="9837" spans="1:4" ht="15.75" customHeight="1">
      <c r="A9837" s="18" t="s">
        <v>40631</v>
      </c>
      <c r="B9837" s="18" t="s">
        <v>40632</v>
      </c>
      <c r="C9837" s="18" t="s">
        <v>2104</v>
      </c>
      <c r="D9837" s="18"/>
    </row>
    <row r="9838" spans="1:4" ht="15.75" customHeight="1">
      <c r="A9838" s="18" t="s">
        <v>40633</v>
      </c>
      <c r="B9838" s="18" t="s">
        <v>40634</v>
      </c>
      <c r="C9838" s="18" t="s">
        <v>2038</v>
      </c>
      <c r="D9838" s="18"/>
    </row>
    <row r="9839" spans="1:4" ht="15.75" customHeight="1">
      <c r="A9839" s="18" t="s">
        <v>40635</v>
      </c>
      <c r="B9839" s="18" t="s">
        <v>40636</v>
      </c>
      <c r="C9839" s="18" t="s">
        <v>2030</v>
      </c>
      <c r="D9839" s="18"/>
    </row>
    <row r="9840" spans="1:4" ht="15.75" customHeight="1">
      <c r="A9840" s="18" t="s">
        <v>40637</v>
      </c>
      <c r="B9840" s="18" t="s">
        <v>40638</v>
      </c>
      <c r="C9840" s="18" t="s">
        <v>2511</v>
      </c>
      <c r="D9840" s="18"/>
    </row>
    <row r="9841" spans="1:4" ht="15.75" customHeight="1">
      <c r="A9841" s="18" t="s">
        <v>40639</v>
      </c>
      <c r="B9841" s="18" t="s">
        <v>40640</v>
      </c>
      <c r="C9841" s="18" t="s">
        <v>2048</v>
      </c>
      <c r="D9841" s="18"/>
    </row>
    <row r="9842" spans="1:4" ht="15.75" customHeight="1">
      <c r="A9842" s="18" t="s">
        <v>40641</v>
      </c>
      <c r="B9842" s="18" t="s">
        <v>40642</v>
      </c>
      <c r="C9842" s="18" t="s">
        <v>2044</v>
      </c>
      <c r="D9842" s="18"/>
    </row>
    <row r="9843" spans="1:4" ht="15.75" customHeight="1">
      <c r="A9843" s="18" t="s">
        <v>40643</v>
      </c>
      <c r="B9843" s="18" t="s">
        <v>40644</v>
      </c>
      <c r="C9843" s="18" t="s">
        <v>2123</v>
      </c>
      <c r="D9843" s="18"/>
    </row>
    <row r="9844" spans="1:4" ht="15.75" customHeight="1">
      <c r="A9844" s="18" t="s">
        <v>40645</v>
      </c>
      <c r="B9844" s="18" t="s">
        <v>40646</v>
      </c>
      <c r="C9844" s="18" t="s">
        <v>2254</v>
      </c>
      <c r="D9844" s="18"/>
    </row>
    <row r="9845" spans="1:4" ht="15.75" customHeight="1">
      <c r="A9845" s="18" t="s">
        <v>40647</v>
      </c>
      <c r="B9845" s="18" t="s">
        <v>40648</v>
      </c>
      <c r="C9845" s="18" t="s">
        <v>2095</v>
      </c>
      <c r="D9845" s="18"/>
    </row>
    <row r="9846" spans="1:4" ht="15.75" customHeight="1">
      <c r="A9846" s="18" t="s">
        <v>40649</v>
      </c>
      <c r="B9846" s="18" t="s">
        <v>40650</v>
      </c>
      <c r="C9846" s="18" t="s">
        <v>2017</v>
      </c>
      <c r="D9846" s="18"/>
    </row>
    <row r="9847" spans="1:4" ht="15.75" customHeight="1">
      <c r="A9847" s="18" t="s">
        <v>40651</v>
      </c>
      <c r="B9847" s="18" t="s">
        <v>40652</v>
      </c>
      <c r="C9847" s="18" t="s">
        <v>2376</v>
      </c>
      <c r="D9847" s="18"/>
    </row>
    <row r="9848" spans="1:4" ht="15.75" customHeight="1">
      <c r="A9848" s="18" t="s">
        <v>40653</v>
      </c>
      <c r="B9848" s="18" t="s">
        <v>40654</v>
      </c>
      <c r="C9848" s="18" t="s">
        <v>2353</v>
      </c>
      <c r="D9848" s="18"/>
    </row>
    <row r="9849" spans="1:4" ht="15.75" customHeight="1">
      <c r="A9849" s="18" t="s">
        <v>40655</v>
      </c>
      <c r="B9849" s="18" t="s">
        <v>40656</v>
      </c>
      <c r="C9849" s="18" t="s">
        <v>2113</v>
      </c>
      <c r="D9849" s="18"/>
    </row>
    <row r="9850" spans="1:4" ht="15.75" customHeight="1">
      <c r="A9850" s="18" t="s">
        <v>40657</v>
      </c>
      <c r="B9850" s="18" t="s">
        <v>40658</v>
      </c>
      <c r="C9850" s="18" t="s">
        <v>2089</v>
      </c>
      <c r="D9850" s="18"/>
    </row>
    <row r="9851" spans="1:4" ht="15.75" customHeight="1">
      <c r="A9851" s="18" t="s">
        <v>40659</v>
      </c>
      <c r="B9851" s="18" t="s">
        <v>40660</v>
      </c>
      <c r="C9851" s="18" t="s">
        <v>2063</v>
      </c>
      <c r="D9851" s="18"/>
    </row>
    <row r="9852" spans="1:4" ht="15.75" customHeight="1">
      <c r="A9852" s="18" t="s">
        <v>40661</v>
      </c>
      <c r="B9852" s="18" t="s">
        <v>40662</v>
      </c>
      <c r="C9852" s="18" t="s">
        <v>2483</v>
      </c>
      <c r="D9852" s="18"/>
    </row>
    <row r="9853" spans="1:4" ht="15.75" customHeight="1">
      <c r="A9853" s="18" t="s">
        <v>40663</v>
      </c>
      <c r="B9853" s="18" t="s">
        <v>40664</v>
      </c>
      <c r="C9853" s="18" t="s">
        <v>2417</v>
      </c>
      <c r="D9853" s="18"/>
    </row>
    <row r="9854" spans="1:4" ht="15.75" customHeight="1">
      <c r="A9854" s="18" t="s">
        <v>40665</v>
      </c>
      <c r="B9854" s="18" t="s">
        <v>40666</v>
      </c>
      <c r="C9854" s="18" t="s">
        <v>2041</v>
      </c>
      <c r="D9854" s="18"/>
    </row>
    <row r="9855" spans="1:4" ht="15.75" customHeight="1">
      <c r="A9855" s="18" t="s">
        <v>40667</v>
      </c>
      <c r="B9855" s="18" t="s">
        <v>40668</v>
      </c>
      <c r="C9855" s="18" t="s">
        <v>2288</v>
      </c>
      <c r="D9855" s="18"/>
    </row>
    <row r="9856" spans="1:4" ht="15.75" customHeight="1">
      <c r="A9856" s="18" t="s">
        <v>40669</v>
      </c>
      <c r="B9856" s="18" t="s">
        <v>40670</v>
      </c>
      <c r="C9856" s="18" t="s">
        <v>2113</v>
      </c>
      <c r="D9856" s="18"/>
    </row>
    <row r="9857" spans="1:4" ht="15.75" customHeight="1">
      <c r="A9857" s="18" t="s">
        <v>40671</v>
      </c>
      <c r="B9857" s="18" t="s">
        <v>40672</v>
      </c>
      <c r="C9857" s="18" t="s">
        <v>2044</v>
      </c>
      <c r="D9857" s="18"/>
    </row>
    <row r="9858" spans="1:4" ht="15.75" customHeight="1">
      <c r="A9858" s="18" t="s">
        <v>40673</v>
      </c>
      <c r="B9858" s="18" t="s">
        <v>40674</v>
      </c>
      <c r="C9858" s="18" t="s">
        <v>2021</v>
      </c>
      <c r="D9858" s="18"/>
    </row>
    <row r="9859" spans="1:4" ht="15.75" customHeight="1">
      <c r="A9859" s="18" t="s">
        <v>40675</v>
      </c>
      <c r="B9859" s="18" t="s">
        <v>40676</v>
      </c>
      <c r="C9859" s="18" t="s">
        <v>2063</v>
      </c>
      <c r="D9859" s="18"/>
    </row>
    <row r="9860" spans="1:4" ht="15.75" customHeight="1">
      <c r="A9860" s="18" t="s">
        <v>40677</v>
      </c>
      <c r="B9860" s="18" t="s">
        <v>40678</v>
      </c>
      <c r="C9860" s="18" t="s">
        <v>2511</v>
      </c>
      <c r="D9860" s="18"/>
    </row>
    <row r="9861" spans="1:4" ht="15.75" customHeight="1">
      <c r="A9861" s="18" t="s">
        <v>40679</v>
      </c>
      <c r="B9861" s="18" t="s">
        <v>40680</v>
      </c>
      <c r="C9861" s="18" t="s">
        <v>37610</v>
      </c>
      <c r="D9861" s="18"/>
    </row>
    <row r="9862" spans="1:4" ht="15.75" customHeight="1">
      <c r="A9862" s="18" t="s">
        <v>40681</v>
      </c>
      <c r="B9862" s="18" t="s">
        <v>40682</v>
      </c>
      <c r="C9862" s="18" t="s">
        <v>2041</v>
      </c>
      <c r="D9862" s="18"/>
    </row>
    <row r="9863" spans="1:4" ht="15.75" customHeight="1">
      <c r="A9863" s="18" t="s">
        <v>40683</v>
      </c>
      <c r="B9863" s="18" t="s">
        <v>40684</v>
      </c>
      <c r="C9863" s="18" t="s">
        <v>3177</v>
      </c>
      <c r="D9863" s="18"/>
    </row>
    <row r="9864" spans="1:4" ht="15.75" customHeight="1">
      <c r="A9864" s="18" t="s">
        <v>40685</v>
      </c>
      <c r="B9864" s="18" t="s">
        <v>40686</v>
      </c>
      <c r="C9864" s="18" t="s">
        <v>2128</v>
      </c>
      <c r="D9864" s="18"/>
    </row>
    <row r="9865" spans="1:4" ht="15.75" customHeight="1">
      <c r="A9865" s="18" t="s">
        <v>40687</v>
      </c>
      <c r="B9865" s="18" t="s">
        <v>40688</v>
      </c>
      <c r="C9865" s="18" t="s">
        <v>2113</v>
      </c>
      <c r="D9865" s="18"/>
    </row>
    <row r="9866" spans="1:4" ht="15.75" customHeight="1">
      <c r="A9866" s="18" t="s">
        <v>40689</v>
      </c>
      <c r="B9866" s="18" t="s">
        <v>40690</v>
      </c>
      <c r="C9866" s="18" t="s">
        <v>2190</v>
      </c>
      <c r="D9866" s="18"/>
    </row>
    <row r="9867" spans="1:4" ht="15.75" customHeight="1">
      <c r="A9867" s="18" t="s">
        <v>40691</v>
      </c>
      <c r="B9867" s="18" t="s">
        <v>40692</v>
      </c>
      <c r="C9867" s="18" t="s">
        <v>2024</v>
      </c>
      <c r="D9867" s="18"/>
    </row>
    <row r="9868" spans="1:4" ht="15.75" customHeight="1">
      <c r="A9868" s="18" t="s">
        <v>40693</v>
      </c>
      <c r="B9868" s="18" t="s">
        <v>40694</v>
      </c>
      <c r="C9868" s="18" t="s">
        <v>2078</v>
      </c>
      <c r="D9868" s="18"/>
    </row>
    <row r="9869" spans="1:4" ht="15.75" customHeight="1">
      <c r="A9869" s="18" t="s">
        <v>40695</v>
      </c>
      <c r="B9869" s="18" t="s">
        <v>40696</v>
      </c>
      <c r="C9869" s="18" t="s">
        <v>2024</v>
      </c>
      <c r="D9869" s="18"/>
    </row>
    <row r="9870" spans="1:4" ht="15.75" customHeight="1">
      <c r="A9870" s="18" t="s">
        <v>40697</v>
      </c>
      <c r="B9870" s="18" t="s">
        <v>40698</v>
      </c>
      <c r="C9870" s="18" t="s">
        <v>2038</v>
      </c>
      <c r="D9870" s="18"/>
    </row>
    <row r="9871" spans="1:4" ht="15.75" customHeight="1">
      <c r="A9871" s="18" t="s">
        <v>40699</v>
      </c>
      <c r="B9871" s="18" t="s">
        <v>40700</v>
      </c>
      <c r="C9871" s="18" t="s">
        <v>2024</v>
      </c>
      <c r="D9871" s="18"/>
    </row>
    <row r="9872" spans="1:4" ht="15.75" customHeight="1">
      <c r="A9872" s="18" t="s">
        <v>40701</v>
      </c>
      <c r="B9872" s="18" t="s">
        <v>40702</v>
      </c>
      <c r="C9872" s="18" t="s">
        <v>2017</v>
      </c>
      <c r="D9872" s="18"/>
    </row>
    <row r="9873" spans="1:4" ht="15.75" customHeight="1">
      <c r="A9873" s="18" t="s">
        <v>40703</v>
      </c>
      <c r="B9873" s="18" t="s">
        <v>40704</v>
      </c>
      <c r="C9873" s="18" t="s">
        <v>2220</v>
      </c>
      <c r="D9873" s="18"/>
    </row>
    <row r="9874" spans="1:4" ht="15.75" customHeight="1">
      <c r="A9874" s="18" t="s">
        <v>40705</v>
      </c>
      <c r="B9874" s="18" t="s">
        <v>40706</v>
      </c>
      <c r="C9874" s="18" t="s">
        <v>2818</v>
      </c>
      <c r="D9874" s="18"/>
    </row>
    <row r="9875" spans="1:4" ht="15.75" customHeight="1">
      <c r="A9875" s="18" t="s">
        <v>40707</v>
      </c>
      <c r="B9875" s="18" t="s">
        <v>40708</v>
      </c>
      <c r="C9875" s="18" t="s">
        <v>2048</v>
      </c>
      <c r="D9875" s="18"/>
    </row>
    <row r="9876" spans="1:4" ht="15.75" customHeight="1">
      <c r="A9876" s="18" t="s">
        <v>40709</v>
      </c>
      <c r="B9876" s="18" t="s">
        <v>40710</v>
      </c>
      <c r="C9876" s="18" t="s">
        <v>2240</v>
      </c>
      <c r="D9876" s="18"/>
    </row>
    <row r="9877" spans="1:4" ht="15.75" customHeight="1">
      <c r="A9877" s="18" t="s">
        <v>40711</v>
      </c>
      <c r="B9877" s="18" t="s">
        <v>40712</v>
      </c>
      <c r="C9877" s="18" t="s">
        <v>2073</v>
      </c>
      <c r="D9877" s="18"/>
    </row>
    <row r="9878" spans="1:4" ht="15.75" customHeight="1">
      <c r="A9878" s="18" t="s">
        <v>40713</v>
      </c>
      <c r="B9878" s="18" t="s">
        <v>40714</v>
      </c>
      <c r="C9878" s="18" t="s">
        <v>2457</v>
      </c>
      <c r="D9878" s="18"/>
    </row>
    <row r="9879" spans="1:4" ht="15.75" customHeight="1">
      <c r="A9879" s="18" t="s">
        <v>40715</v>
      </c>
      <c r="B9879" s="18" t="s">
        <v>40716</v>
      </c>
      <c r="C9879" s="18" t="s">
        <v>2044</v>
      </c>
      <c r="D9879" s="18"/>
    </row>
    <row r="9880" spans="1:4" ht="15.75" customHeight="1">
      <c r="A9880" s="18" t="s">
        <v>40717</v>
      </c>
      <c r="B9880" s="18" t="s">
        <v>40718</v>
      </c>
      <c r="C9880" s="18" t="s">
        <v>2240</v>
      </c>
      <c r="D9880" s="18"/>
    </row>
    <row r="9881" spans="1:4" ht="15.75" customHeight="1">
      <c r="A9881" s="18" t="s">
        <v>40719</v>
      </c>
      <c r="B9881" s="18" t="s">
        <v>40720</v>
      </c>
      <c r="C9881" s="18" t="s">
        <v>2201</v>
      </c>
      <c r="D9881" s="18"/>
    </row>
    <row r="9882" spans="1:4" ht="15.75" customHeight="1">
      <c r="A9882" s="18" t="s">
        <v>40721</v>
      </c>
      <c r="B9882" s="18" t="s">
        <v>40722</v>
      </c>
      <c r="C9882" s="18" t="s">
        <v>2030</v>
      </c>
      <c r="D9882" s="18"/>
    </row>
    <row r="9883" spans="1:4" ht="15.75" customHeight="1">
      <c r="A9883" s="18" t="s">
        <v>40723</v>
      </c>
      <c r="B9883" s="18" t="s">
        <v>40724</v>
      </c>
      <c r="C9883" s="18" t="s">
        <v>2190</v>
      </c>
      <c r="D9883" s="18"/>
    </row>
    <row r="9884" spans="1:4" ht="15.75" customHeight="1">
      <c r="A9884" s="18" t="s">
        <v>40725</v>
      </c>
      <c r="B9884" s="18" t="s">
        <v>40726</v>
      </c>
      <c r="C9884" s="18" t="s">
        <v>2113</v>
      </c>
      <c r="D9884" s="18"/>
    </row>
    <row r="9885" spans="1:4" ht="15.75" customHeight="1">
      <c r="A9885" s="18" t="s">
        <v>40727</v>
      </c>
      <c r="B9885" s="18" t="s">
        <v>40728</v>
      </c>
      <c r="C9885" s="18" t="s">
        <v>2063</v>
      </c>
      <c r="D9885" s="18"/>
    </row>
    <row r="9886" spans="1:4" ht="15.75" customHeight="1">
      <c r="A9886" s="18" t="s">
        <v>40729</v>
      </c>
      <c r="B9886" s="18" t="s">
        <v>40730</v>
      </c>
      <c r="C9886" s="18" t="s">
        <v>2128</v>
      </c>
      <c r="D9886" s="18"/>
    </row>
    <row r="9887" spans="1:4" ht="15.75" customHeight="1">
      <c r="A9887" s="18" t="s">
        <v>40731</v>
      </c>
      <c r="B9887" s="18" t="s">
        <v>40732</v>
      </c>
      <c r="C9887" s="18" t="s">
        <v>2060</v>
      </c>
      <c r="D9887" s="18"/>
    </row>
    <row r="9888" spans="1:4" ht="15.75" customHeight="1">
      <c r="A9888" s="18" t="s">
        <v>40733</v>
      </c>
      <c r="B9888" s="18" t="s">
        <v>40734</v>
      </c>
      <c r="C9888" s="18" t="s">
        <v>2113</v>
      </c>
      <c r="D9888" s="18"/>
    </row>
    <row r="9889" spans="1:4" ht="15.75" customHeight="1">
      <c r="A9889" s="18" t="s">
        <v>40735</v>
      </c>
      <c r="B9889" s="18" t="s">
        <v>40736</v>
      </c>
      <c r="C9889" s="18" t="s">
        <v>2030</v>
      </c>
      <c r="D9889" s="18"/>
    </row>
    <row r="9890" spans="1:4" ht="15.75" customHeight="1">
      <c r="A9890" s="18" t="s">
        <v>40737</v>
      </c>
      <c r="B9890" s="18" t="s">
        <v>40738</v>
      </c>
      <c r="C9890" s="18" t="s">
        <v>4816</v>
      </c>
      <c r="D9890" s="18"/>
    </row>
    <row r="9891" spans="1:4" ht="15.75" customHeight="1">
      <c r="A9891" s="18" t="s">
        <v>40739</v>
      </c>
      <c r="B9891" s="18" t="s">
        <v>40740</v>
      </c>
      <c r="C9891" s="18" t="s">
        <v>2220</v>
      </c>
      <c r="D9891" s="18"/>
    </row>
    <row r="9892" spans="1:4" ht="15.75" customHeight="1">
      <c r="A9892" s="18" t="s">
        <v>40741</v>
      </c>
      <c r="B9892" s="18" t="s">
        <v>40742</v>
      </c>
      <c r="C9892" s="18" t="s">
        <v>3400</v>
      </c>
      <c r="D9892" s="18"/>
    </row>
    <row r="9893" spans="1:4" ht="15.75" customHeight="1">
      <c r="A9893" s="18" t="s">
        <v>40743</v>
      </c>
      <c r="B9893" s="18" t="s">
        <v>40744</v>
      </c>
      <c r="C9893" s="18" t="s">
        <v>2563</v>
      </c>
      <c r="D9893" s="18"/>
    </row>
    <row r="9894" spans="1:4" ht="15.75" customHeight="1">
      <c r="A9894" s="18" t="s">
        <v>40745</v>
      </c>
      <c r="B9894" s="18" t="s">
        <v>40746</v>
      </c>
      <c r="C9894" s="18" t="s">
        <v>2679</v>
      </c>
      <c r="D9894" s="18"/>
    </row>
    <row r="9895" spans="1:4" ht="15.75" customHeight="1">
      <c r="A9895" s="18" t="s">
        <v>40747</v>
      </c>
      <c r="B9895" s="18" t="s">
        <v>40748</v>
      </c>
      <c r="C9895" s="18" t="s">
        <v>2041</v>
      </c>
      <c r="D9895" s="18"/>
    </row>
    <row r="9896" spans="1:4" ht="15.75" customHeight="1">
      <c r="A9896" s="18" t="s">
        <v>40749</v>
      </c>
      <c r="B9896" s="18" t="s">
        <v>40750</v>
      </c>
      <c r="C9896" s="18" t="s">
        <v>2044</v>
      </c>
      <c r="D9896" s="18"/>
    </row>
    <row r="9897" spans="1:4" ht="15.75" customHeight="1">
      <c r="A9897" s="18" t="s">
        <v>40751</v>
      </c>
      <c r="B9897" s="18" t="s">
        <v>40752</v>
      </c>
      <c r="C9897" s="18" t="s">
        <v>2060</v>
      </c>
      <c r="D9897" s="18"/>
    </row>
    <row r="9898" spans="1:4" ht="15.75" customHeight="1">
      <c r="A9898" s="18" t="s">
        <v>40753</v>
      </c>
      <c r="B9898" s="18" t="s">
        <v>40754</v>
      </c>
      <c r="C9898" s="18" t="s">
        <v>2054</v>
      </c>
      <c r="D9898" s="18"/>
    </row>
    <row r="9899" spans="1:4" ht="15.75" customHeight="1">
      <c r="A9899" s="18" t="s">
        <v>40755</v>
      </c>
      <c r="B9899" s="18" t="s">
        <v>40756</v>
      </c>
      <c r="C9899" s="18" t="s">
        <v>2376</v>
      </c>
      <c r="D9899" s="18"/>
    </row>
    <row r="9900" spans="1:4" ht="15.75" customHeight="1">
      <c r="A9900" s="18" t="s">
        <v>40757</v>
      </c>
      <c r="B9900" s="18" t="s">
        <v>40758</v>
      </c>
      <c r="C9900" s="18" t="s">
        <v>2254</v>
      </c>
      <c r="D9900" s="18"/>
    </row>
    <row r="9901" spans="1:4" ht="15.75" customHeight="1">
      <c r="A9901" s="18" t="s">
        <v>40759</v>
      </c>
      <c r="B9901" s="18" t="s">
        <v>40760</v>
      </c>
      <c r="C9901" s="18" t="s">
        <v>2277</v>
      </c>
      <c r="D9901" s="18"/>
    </row>
    <row r="9902" spans="1:4" ht="15.75" customHeight="1">
      <c r="A9902" s="18" t="s">
        <v>40761</v>
      </c>
      <c r="B9902" s="18" t="s">
        <v>40762</v>
      </c>
      <c r="C9902" s="18" t="s">
        <v>2123</v>
      </c>
      <c r="D9902" s="18"/>
    </row>
    <row r="9903" spans="1:4" ht="15.75" customHeight="1">
      <c r="A9903" s="18" t="s">
        <v>40763</v>
      </c>
      <c r="B9903" s="18" t="s">
        <v>40764</v>
      </c>
      <c r="C9903" s="18" t="s">
        <v>3177</v>
      </c>
      <c r="D9903" s="18"/>
    </row>
    <row r="9904" spans="1:4" ht="15.75" customHeight="1">
      <c r="A9904" s="18" t="s">
        <v>40765</v>
      </c>
      <c r="B9904" s="18" t="s">
        <v>40766</v>
      </c>
      <c r="C9904" s="18" t="s">
        <v>2196</v>
      </c>
      <c r="D9904" s="18"/>
    </row>
    <row r="9905" spans="1:4" ht="15.75" customHeight="1">
      <c r="A9905" s="18" t="s">
        <v>40767</v>
      </c>
      <c r="B9905" s="18" t="s">
        <v>40768</v>
      </c>
      <c r="C9905" s="18" t="s">
        <v>2113</v>
      </c>
      <c r="D9905" s="18"/>
    </row>
    <row r="9906" spans="1:4" ht="15.75" customHeight="1">
      <c r="A9906" s="18" t="s">
        <v>40769</v>
      </c>
      <c r="B9906" s="18" t="s">
        <v>40770</v>
      </c>
      <c r="C9906" s="18" t="s">
        <v>2274</v>
      </c>
      <c r="D9906" s="18"/>
    </row>
    <row r="9907" spans="1:4" ht="15.75" customHeight="1">
      <c r="A9907" s="18" t="s">
        <v>40771</v>
      </c>
      <c r="B9907" s="18" t="s">
        <v>40772</v>
      </c>
      <c r="C9907" s="18" t="s">
        <v>2196</v>
      </c>
      <c r="D9907" s="18"/>
    </row>
    <row r="9908" spans="1:4" ht="15.75" customHeight="1">
      <c r="A9908" s="18" t="s">
        <v>40773</v>
      </c>
      <c r="B9908" s="18" t="s">
        <v>40774</v>
      </c>
      <c r="C9908" s="18" t="s">
        <v>2652</v>
      </c>
      <c r="D9908" s="18"/>
    </row>
    <row r="9909" spans="1:4" ht="15.75" customHeight="1">
      <c r="A9909" s="18" t="s">
        <v>40775</v>
      </c>
      <c r="B9909" s="18" t="s">
        <v>40776</v>
      </c>
      <c r="C9909" s="18" t="s">
        <v>2116</v>
      </c>
      <c r="D9909" s="18"/>
    </row>
    <row r="9910" spans="1:4" ht="15.75" customHeight="1">
      <c r="A9910" s="18" t="s">
        <v>40777</v>
      </c>
      <c r="B9910" s="18" t="s">
        <v>40778</v>
      </c>
      <c r="C9910" s="18" t="s">
        <v>2190</v>
      </c>
      <c r="D9910" s="18"/>
    </row>
    <row r="9911" spans="1:4" ht="15.75" customHeight="1">
      <c r="A9911" s="18" t="s">
        <v>40779</v>
      </c>
      <c r="B9911" s="18" t="s">
        <v>40780</v>
      </c>
      <c r="C9911" s="18" t="s">
        <v>3177</v>
      </c>
      <c r="D9911" s="18"/>
    </row>
    <row r="9912" spans="1:4" ht="15.75" customHeight="1">
      <c r="A9912" s="18" t="s">
        <v>40781</v>
      </c>
      <c r="B9912" s="18" t="s">
        <v>40782</v>
      </c>
      <c r="C9912" s="18" t="s">
        <v>2153</v>
      </c>
      <c r="D9912" s="18"/>
    </row>
    <row r="9913" spans="1:4" ht="15.75" customHeight="1">
      <c r="A9913" s="18" t="s">
        <v>40783</v>
      </c>
      <c r="B9913" s="18" t="s">
        <v>40784</v>
      </c>
      <c r="C9913" s="18" t="s">
        <v>2030</v>
      </c>
      <c r="D9913" s="18"/>
    </row>
    <row r="9914" spans="1:4" ht="15.75" customHeight="1">
      <c r="A9914" s="18" t="s">
        <v>40785</v>
      </c>
      <c r="B9914" s="18" t="s">
        <v>40786</v>
      </c>
      <c r="C9914" s="18" t="s">
        <v>2078</v>
      </c>
      <c r="D9914" s="18"/>
    </row>
    <row r="9915" spans="1:4" ht="15.75" customHeight="1">
      <c r="A9915" s="18" t="s">
        <v>40787</v>
      </c>
      <c r="B9915" s="18" t="s">
        <v>40788</v>
      </c>
      <c r="C9915" s="18" t="s">
        <v>2086</v>
      </c>
      <c r="D9915" s="18"/>
    </row>
    <row r="9916" spans="1:4" ht="15.75" customHeight="1">
      <c r="A9916" s="18" t="s">
        <v>40789</v>
      </c>
      <c r="B9916" s="18" t="s">
        <v>40790</v>
      </c>
      <c r="C9916" s="18" t="s">
        <v>2054</v>
      </c>
      <c r="D9916" s="18"/>
    </row>
    <row r="9917" spans="1:4" ht="15.75" customHeight="1">
      <c r="A9917" s="18" t="s">
        <v>40791</v>
      </c>
      <c r="B9917" s="18" t="s">
        <v>40792</v>
      </c>
      <c r="C9917" s="18" t="s">
        <v>2113</v>
      </c>
      <c r="D9917" s="18"/>
    </row>
    <row r="9918" spans="1:4" ht="15.75" customHeight="1">
      <c r="A9918" s="18" t="s">
        <v>40793</v>
      </c>
      <c r="B9918" s="18" t="s">
        <v>40794</v>
      </c>
      <c r="C9918" s="18" t="s">
        <v>2288</v>
      </c>
      <c r="D9918" s="18"/>
    </row>
    <row r="9919" spans="1:4" ht="15.75" customHeight="1">
      <c r="A9919" s="18" t="s">
        <v>40795</v>
      </c>
      <c r="B9919" s="18" t="s">
        <v>40796</v>
      </c>
      <c r="C9919" s="18" t="s">
        <v>2483</v>
      </c>
      <c r="D9919" s="18"/>
    </row>
    <row r="9920" spans="1:4" ht="15.75" customHeight="1">
      <c r="A9920" s="18" t="s">
        <v>40797</v>
      </c>
      <c r="B9920" s="18" t="s">
        <v>40798</v>
      </c>
      <c r="C9920" s="18" t="s">
        <v>2017</v>
      </c>
      <c r="D9920" s="18"/>
    </row>
    <row r="9921" spans="1:4" ht="15.75" customHeight="1">
      <c r="A9921" s="18" t="s">
        <v>40799</v>
      </c>
      <c r="B9921" s="18" t="s">
        <v>40800</v>
      </c>
      <c r="C9921" s="18" t="s">
        <v>2066</v>
      </c>
      <c r="D9921" s="18"/>
    </row>
    <row r="9922" spans="1:4" ht="15.75" customHeight="1">
      <c r="A9922" s="18" t="s">
        <v>40801</v>
      </c>
      <c r="B9922" s="18" t="s">
        <v>40802</v>
      </c>
      <c r="C9922" s="18" t="s">
        <v>2301</v>
      </c>
      <c r="D9922" s="18"/>
    </row>
    <row r="9923" spans="1:4" ht="15.75" customHeight="1">
      <c r="A9923" s="18" t="s">
        <v>40803</v>
      </c>
      <c r="B9923" s="18" t="s">
        <v>40804</v>
      </c>
      <c r="C9923" s="18" t="s">
        <v>2021</v>
      </c>
      <c r="D9923" s="18"/>
    </row>
    <row r="9924" spans="1:4" ht="15.75" customHeight="1">
      <c r="A9924" s="18" t="s">
        <v>40805</v>
      </c>
      <c r="B9924" s="18" t="s">
        <v>40806</v>
      </c>
      <c r="C9924" s="18" t="s">
        <v>2196</v>
      </c>
      <c r="D9924" s="18"/>
    </row>
    <row r="9925" spans="1:4" ht="15.75" customHeight="1">
      <c r="A9925" s="18" t="s">
        <v>40807</v>
      </c>
      <c r="B9925" s="18" t="s">
        <v>40808</v>
      </c>
      <c r="C9925" s="18" t="s">
        <v>2086</v>
      </c>
      <c r="D9925" s="18"/>
    </row>
    <row r="9926" spans="1:4" ht="15.75" customHeight="1">
      <c r="A9926" s="18" t="s">
        <v>40809</v>
      </c>
      <c r="B9926" s="18" t="s">
        <v>40810</v>
      </c>
      <c r="C9926" s="18" t="s">
        <v>2216</v>
      </c>
      <c r="D9926" s="18"/>
    </row>
    <row r="9927" spans="1:4" ht="15.75" customHeight="1">
      <c r="A9927" s="18" t="s">
        <v>40811</v>
      </c>
      <c r="B9927" s="18" t="s">
        <v>40812</v>
      </c>
      <c r="C9927" s="18" t="s">
        <v>2024</v>
      </c>
      <c r="D9927" s="18"/>
    </row>
    <row r="9928" spans="1:4" ht="15.75" customHeight="1">
      <c r="A9928" s="18" t="s">
        <v>40813</v>
      </c>
      <c r="B9928" s="18" t="s">
        <v>40814</v>
      </c>
      <c r="C9928" s="18" t="s">
        <v>2511</v>
      </c>
      <c r="D9928" s="18"/>
    </row>
    <row r="9929" spans="1:4" ht="15.75" customHeight="1">
      <c r="A9929" s="18" t="s">
        <v>40815</v>
      </c>
      <c r="B9929" s="18" t="s">
        <v>40816</v>
      </c>
      <c r="C9929" s="18" t="s">
        <v>2021</v>
      </c>
      <c r="D9929" s="18"/>
    </row>
    <row r="9930" spans="1:4" ht="15.75" customHeight="1">
      <c r="A9930" s="18" t="s">
        <v>40817</v>
      </c>
      <c r="B9930" s="18" t="s">
        <v>40818</v>
      </c>
      <c r="C9930" s="18" t="s">
        <v>2021</v>
      </c>
      <c r="D9930" s="18"/>
    </row>
    <row r="9931" spans="1:4" ht="15.75" customHeight="1">
      <c r="A9931" s="18" t="s">
        <v>40819</v>
      </c>
      <c r="B9931" s="18" t="s">
        <v>40820</v>
      </c>
      <c r="C9931" s="18" t="s">
        <v>2044</v>
      </c>
      <c r="D9931" s="18"/>
    </row>
    <row r="9932" spans="1:4" ht="15.75" customHeight="1">
      <c r="A9932" s="18" t="s">
        <v>40821</v>
      </c>
      <c r="B9932" s="18" t="s">
        <v>40822</v>
      </c>
      <c r="C9932" s="18" t="s">
        <v>2044</v>
      </c>
      <c r="D9932" s="18"/>
    </row>
    <row r="9933" spans="1:4" ht="15.75" customHeight="1">
      <c r="A9933" s="18" t="s">
        <v>40823</v>
      </c>
      <c r="B9933" s="18" t="s">
        <v>40824</v>
      </c>
      <c r="C9933" s="18" t="s">
        <v>2044</v>
      </c>
      <c r="D9933" s="18"/>
    </row>
    <row r="9934" spans="1:4" ht="15.75" customHeight="1">
      <c r="A9934" s="18" t="s">
        <v>40825</v>
      </c>
      <c r="B9934" s="18" t="s">
        <v>40826</v>
      </c>
      <c r="C9934" s="18" t="s">
        <v>2353</v>
      </c>
      <c r="D9934" s="18"/>
    </row>
    <row r="9935" spans="1:4" ht="15.75" customHeight="1">
      <c r="A9935" s="18" t="s">
        <v>40827</v>
      </c>
      <c r="B9935" s="18" t="s">
        <v>40828</v>
      </c>
      <c r="C9935" s="18" t="s">
        <v>2086</v>
      </c>
      <c r="D9935" s="18"/>
    </row>
    <row r="9936" spans="1:4" ht="15.75" customHeight="1">
      <c r="A9936" s="18" t="s">
        <v>40829</v>
      </c>
      <c r="B9936" s="18" t="s">
        <v>40830</v>
      </c>
      <c r="C9936" s="18" t="s">
        <v>2030</v>
      </c>
      <c r="D9936" s="18"/>
    </row>
    <row r="9937" spans="1:4" ht="15.75" customHeight="1">
      <c r="A9937" s="18" t="s">
        <v>40831</v>
      </c>
      <c r="B9937" s="18" t="s">
        <v>40832</v>
      </c>
      <c r="C9937" s="18" t="s">
        <v>2092</v>
      </c>
      <c r="D9937" s="18"/>
    </row>
    <row r="9938" spans="1:4" ht="15.75" customHeight="1">
      <c r="A9938" s="18" t="s">
        <v>40833</v>
      </c>
      <c r="B9938" s="18" t="s">
        <v>40834</v>
      </c>
      <c r="C9938" s="18" t="s">
        <v>2044</v>
      </c>
      <c r="D9938" s="18"/>
    </row>
    <row r="9939" spans="1:4" ht="15.75" customHeight="1">
      <c r="A9939" s="18" t="s">
        <v>40835</v>
      </c>
      <c r="B9939" s="18" t="s">
        <v>40836</v>
      </c>
      <c r="C9939" s="18" t="s">
        <v>2038</v>
      </c>
      <c r="D9939" s="18"/>
    </row>
    <row r="9940" spans="1:4" ht="15.75" customHeight="1">
      <c r="A9940" s="18" t="s">
        <v>40837</v>
      </c>
      <c r="B9940" s="18" t="s">
        <v>40838</v>
      </c>
      <c r="C9940" s="18" t="s">
        <v>2017</v>
      </c>
      <c r="D9940" s="18"/>
    </row>
    <row r="9941" spans="1:4" ht="15.75" customHeight="1">
      <c r="A9941" s="18" t="s">
        <v>40839</v>
      </c>
      <c r="B9941" s="18" t="s">
        <v>40840</v>
      </c>
      <c r="C9941" s="18" t="s">
        <v>2511</v>
      </c>
      <c r="D9941" s="18"/>
    </row>
    <row r="9942" spans="1:4" ht="15.75" customHeight="1">
      <c r="A9942" s="18" t="s">
        <v>40841</v>
      </c>
      <c r="B9942" s="18" t="s">
        <v>40842</v>
      </c>
      <c r="C9942" s="18" t="s">
        <v>2457</v>
      </c>
      <c r="D9942" s="18"/>
    </row>
    <row r="9943" spans="1:4" ht="15.75" customHeight="1">
      <c r="A9943" s="18" t="s">
        <v>40843</v>
      </c>
      <c r="B9943" s="18" t="s">
        <v>40844</v>
      </c>
      <c r="C9943" s="18" t="s">
        <v>2048</v>
      </c>
      <c r="D9943" s="18"/>
    </row>
    <row r="9944" spans="1:4" ht="15.75" customHeight="1">
      <c r="A9944" s="18" t="s">
        <v>40845</v>
      </c>
      <c r="B9944" s="18" t="s">
        <v>40846</v>
      </c>
      <c r="C9944" s="18" t="s">
        <v>2128</v>
      </c>
      <c r="D9944" s="18"/>
    </row>
    <row r="9945" spans="1:4" ht="15.75" customHeight="1">
      <c r="A9945" s="18" t="s">
        <v>40847</v>
      </c>
      <c r="B9945" s="18" t="s">
        <v>40848</v>
      </c>
      <c r="C9945" s="18" t="s">
        <v>2038</v>
      </c>
      <c r="D9945" s="18"/>
    </row>
    <row r="9946" spans="1:4" ht="15.75" customHeight="1">
      <c r="A9946" s="18" t="s">
        <v>40849</v>
      </c>
      <c r="B9946" s="18" t="s">
        <v>40850</v>
      </c>
      <c r="C9946" s="18" t="s">
        <v>9523</v>
      </c>
      <c r="D9946" s="18"/>
    </row>
    <row r="9947" spans="1:4" ht="15.75" customHeight="1">
      <c r="A9947" s="18" t="s">
        <v>40851</v>
      </c>
      <c r="B9947" s="18" t="s">
        <v>40852</v>
      </c>
      <c r="C9947" s="18" t="s">
        <v>2175</v>
      </c>
      <c r="D9947" s="18"/>
    </row>
    <row r="9948" spans="1:4" ht="15.75" customHeight="1">
      <c r="A9948" s="18" t="s">
        <v>40853</v>
      </c>
      <c r="B9948" s="18" t="s">
        <v>40854</v>
      </c>
      <c r="C9948" s="18" t="s">
        <v>2742</v>
      </c>
      <c r="D9948" s="18"/>
    </row>
    <row r="9949" spans="1:4" ht="15.75" customHeight="1">
      <c r="A9949" s="18" t="s">
        <v>40855</v>
      </c>
      <c r="B9949" s="18" t="s">
        <v>40856</v>
      </c>
      <c r="C9949" s="18" t="s">
        <v>2457</v>
      </c>
      <c r="D9949" s="18"/>
    </row>
    <row r="9950" spans="1:4" ht="15.75" customHeight="1">
      <c r="A9950" s="18" t="s">
        <v>40857</v>
      </c>
      <c r="B9950" s="18" t="s">
        <v>40858</v>
      </c>
      <c r="C9950" s="18" t="s">
        <v>2376</v>
      </c>
      <c r="D9950" s="18"/>
    </row>
    <row r="9951" spans="1:4" ht="15.75" customHeight="1">
      <c r="A9951" s="18" t="s">
        <v>40859</v>
      </c>
      <c r="B9951" s="18" t="s">
        <v>40860</v>
      </c>
      <c r="C9951" s="18" t="s">
        <v>2027</v>
      </c>
      <c r="D9951" s="18"/>
    </row>
    <row r="9952" spans="1:4" ht="15.75" customHeight="1">
      <c r="A9952" s="18" t="s">
        <v>40861</v>
      </c>
      <c r="B9952" s="18" t="s">
        <v>40862</v>
      </c>
      <c r="C9952" s="18" t="s">
        <v>2027</v>
      </c>
      <c r="D9952" s="18"/>
    </row>
    <row r="9953" spans="1:4" ht="15.75" customHeight="1">
      <c r="A9953" s="18" t="s">
        <v>40863</v>
      </c>
      <c r="B9953" s="18" t="s">
        <v>40864</v>
      </c>
      <c r="C9953" s="18" t="s">
        <v>2041</v>
      </c>
      <c r="D9953" s="18"/>
    </row>
    <row r="9954" spans="1:4" ht="15.75" customHeight="1">
      <c r="A9954" s="18" t="s">
        <v>40865</v>
      </c>
      <c r="B9954" s="18" t="s">
        <v>40866</v>
      </c>
      <c r="C9954" s="18" t="s">
        <v>2041</v>
      </c>
      <c r="D9954" s="18"/>
    </row>
    <row r="9955" spans="1:4" ht="15.75" customHeight="1">
      <c r="A9955" s="18" t="s">
        <v>40867</v>
      </c>
      <c r="B9955" s="18" t="s">
        <v>40868</v>
      </c>
      <c r="C9955" s="18" t="s">
        <v>2563</v>
      </c>
      <c r="D9955" s="18"/>
    </row>
    <row r="9956" spans="1:4" ht="15.75" customHeight="1">
      <c r="A9956" s="18" t="s">
        <v>40869</v>
      </c>
      <c r="B9956" s="18" t="s">
        <v>40870</v>
      </c>
      <c r="C9956" s="18" t="s">
        <v>2086</v>
      </c>
      <c r="D9956" s="18"/>
    </row>
    <row r="9957" spans="1:4" ht="15.75" customHeight="1">
      <c r="A9957" s="18" t="s">
        <v>40871</v>
      </c>
      <c r="B9957" s="18" t="s">
        <v>40872</v>
      </c>
      <c r="C9957" s="18" t="s">
        <v>2128</v>
      </c>
      <c r="D9957" s="18"/>
    </row>
    <row r="9958" spans="1:4" ht="15.75" customHeight="1">
      <c r="A9958" s="18" t="s">
        <v>40873</v>
      </c>
      <c r="B9958" s="18" t="s">
        <v>40874</v>
      </c>
      <c r="C9958" s="18" t="s">
        <v>3385</v>
      </c>
      <c r="D9958" s="18"/>
    </row>
    <row r="9959" spans="1:4" ht="15.75" customHeight="1">
      <c r="A9959" s="18" t="s">
        <v>40875</v>
      </c>
      <c r="B9959" s="18" t="s">
        <v>40876</v>
      </c>
      <c r="C9959" s="18" t="s">
        <v>2038</v>
      </c>
      <c r="D9959" s="18"/>
    </row>
    <row r="9960" spans="1:4" ht="15.75" customHeight="1">
      <c r="A9960" s="18" t="s">
        <v>40877</v>
      </c>
      <c r="B9960" s="18" t="s">
        <v>40878</v>
      </c>
      <c r="C9960" s="18" t="s">
        <v>2034</v>
      </c>
      <c r="D9960" s="18"/>
    </row>
    <row r="9961" spans="1:4" ht="15.75" customHeight="1">
      <c r="A9961" s="18" t="s">
        <v>40879</v>
      </c>
      <c r="B9961" s="18" t="s">
        <v>40880</v>
      </c>
      <c r="C9961" s="18" t="s">
        <v>2220</v>
      </c>
      <c r="D9961" s="18"/>
    </row>
    <row r="9962" spans="1:4" ht="15.75" customHeight="1">
      <c r="A9962" s="18" t="s">
        <v>40881</v>
      </c>
      <c r="B9962" s="18" t="s">
        <v>40882</v>
      </c>
      <c r="C9962" s="18" t="s">
        <v>2216</v>
      </c>
      <c r="D9962" s="18"/>
    </row>
    <row r="9963" spans="1:4" ht="15.75" customHeight="1">
      <c r="A9963" s="18" t="s">
        <v>40883</v>
      </c>
      <c r="B9963" s="18" t="s">
        <v>40884</v>
      </c>
      <c r="C9963" s="18" t="s">
        <v>2265</v>
      </c>
      <c r="D9963" s="18"/>
    </row>
    <row r="9964" spans="1:4" ht="15.75" customHeight="1">
      <c r="A9964" s="18" t="s">
        <v>40885</v>
      </c>
      <c r="B9964" s="18" t="s">
        <v>40886</v>
      </c>
      <c r="C9964" s="18" t="s">
        <v>2116</v>
      </c>
      <c r="D9964" s="18"/>
    </row>
    <row r="9965" spans="1:4" ht="15.75" customHeight="1">
      <c r="A9965" s="18" t="s">
        <v>40887</v>
      </c>
      <c r="B9965" s="18" t="s">
        <v>40888</v>
      </c>
      <c r="C9965" s="18" t="s">
        <v>2128</v>
      </c>
      <c r="D9965" s="18"/>
    </row>
    <row r="9966" spans="1:4" ht="15.75" customHeight="1">
      <c r="A9966" s="18" t="s">
        <v>40889</v>
      </c>
      <c r="B9966" s="18" t="s">
        <v>40890</v>
      </c>
      <c r="C9966" s="18" t="s">
        <v>2021</v>
      </c>
      <c r="D9966" s="18"/>
    </row>
    <row r="9967" spans="1:4" ht="15.75" customHeight="1">
      <c r="A9967" s="18" t="s">
        <v>40891</v>
      </c>
      <c r="B9967" s="18" t="s">
        <v>40892</v>
      </c>
      <c r="C9967" s="18" t="s">
        <v>2128</v>
      </c>
      <c r="D9967" s="18"/>
    </row>
    <row r="9968" spans="1:4" ht="15.75" customHeight="1">
      <c r="A9968" s="18" t="s">
        <v>40893</v>
      </c>
      <c r="B9968" s="18" t="s">
        <v>40894</v>
      </c>
      <c r="C9968" s="18" t="s">
        <v>2652</v>
      </c>
      <c r="D9968" s="18"/>
    </row>
    <row r="9969" spans="1:4" ht="15.75" customHeight="1">
      <c r="A9969" s="18" t="s">
        <v>40895</v>
      </c>
      <c r="B9969" s="18" t="s">
        <v>40896</v>
      </c>
      <c r="C9969" s="18" t="s">
        <v>2044</v>
      </c>
      <c r="D9969" s="18"/>
    </row>
    <row r="9970" spans="1:4" ht="15.75" customHeight="1">
      <c r="A9970" s="18" t="s">
        <v>40897</v>
      </c>
      <c r="B9970" s="18" t="s">
        <v>40898</v>
      </c>
      <c r="C9970" s="18" t="s">
        <v>2196</v>
      </c>
      <c r="D9970" s="18"/>
    </row>
    <row r="9971" spans="1:4" ht="15.75" customHeight="1">
      <c r="A9971" s="18" t="s">
        <v>40899</v>
      </c>
      <c r="B9971" s="18" t="s">
        <v>40900</v>
      </c>
      <c r="C9971" s="18" t="s">
        <v>2086</v>
      </c>
      <c r="D9971" s="18"/>
    </row>
    <row r="9972" spans="1:4" ht="15.75" customHeight="1">
      <c r="A9972" s="18" t="s">
        <v>40901</v>
      </c>
      <c r="B9972" s="18" t="s">
        <v>40902</v>
      </c>
      <c r="C9972" s="18" t="s">
        <v>2024</v>
      </c>
      <c r="D9972" s="18"/>
    </row>
    <row r="9973" spans="1:4" ht="15.75" customHeight="1">
      <c r="A9973" s="18" t="s">
        <v>40903</v>
      </c>
      <c r="B9973" s="18" t="s">
        <v>40904</v>
      </c>
      <c r="C9973" s="18" t="s">
        <v>3400</v>
      </c>
      <c r="D9973" s="18"/>
    </row>
    <row r="9974" spans="1:4" ht="15.75" customHeight="1">
      <c r="A9974" s="18" t="s">
        <v>40905</v>
      </c>
      <c r="B9974" s="18" t="s">
        <v>40906</v>
      </c>
      <c r="C9974" s="18" t="s">
        <v>2196</v>
      </c>
      <c r="D9974" s="18"/>
    </row>
    <row r="9975" spans="1:4" ht="15.75" customHeight="1">
      <c r="A9975" s="18" t="s">
        <v>40907</v>
      </c>
      <c r="B9975" s="18" t="s">
        <v>40908</v>
      </c>
      <c r="C9975" s="18" t="s">
        <v>2182</v>
      </c>
      <c r="D9975" s="18"/>
    </row>
    <row r="9976" spans="1:4" ht="15.75" customHeight="1">
      <c r="A9976" s="18" t="s">
        <v>40909</v>
      </c>
      <c r="B9976" s="18" t="s">
        <v>40910</v>
      </c>
      <c r="C9976" s="18" t="s">
        <v>2021</v>
      </c>
      <c r="D9976" s="18"/>
    </row>
    <row r="9977" spans="1:4" ht="15.75" customHeight="1">
      <c r="A9977" s="18" t="s">
        <v>40911</v>
      </c>
      <c r="B9977" s="18" t="s">
        <v>40912</v>
      </c>
      <c r="C9977" s="18" t="s">
        <v>2498</v>
      </c>
      <c r="D9977" s="18"/>
    </row>
    <row r="9978" spans="1:4" ht="15.75" customHeight="1">
      <c r="A9978" s="18" t="s">
        <v>40913</v>
      </c>
      <c r="B9978" s="18" t="s">
        <v>40914</v>
      </c>
      <c r="C9978" s="18" t="s">
        <v>2063</v>
      </c>
      <c r="D9978" s="18"/>
    </row>
    <row r="9979" spans="1:4" ht="15.75" customHeight="1">
      <c r="A9979" s="18" t="s">
        <v>40915</v>
      </c>
      <c r="B9979" s="18" t="s">
        <v>40916</v>
      </c>
      <c r="C9979" s="18" t="s">
        <v>2652</v>
      </c>
      <c r="D9979" s="18"/>
    </row>
    <row r="9980" spans="1:4" ht="15.75" customHeight="1">
      <c r="A9980" s="18" t="s">
        <v>40917</v>
      </c>
      <c r="B9980" s="18" t="s">
        <v>40918</v>
      </c>
      <c r="C9980" s="18" t="s">
        <v>2041</v>
      </c>
      <c r="D9980" s="18"/>
    </row>
    <row r="9981" spans="1:4" ht="15.75" customHeight="1">
      <c r="A9981" s="18" t="s">
        <v>40919</v>
      </c>
      <c r="B9981" s="18" t="s">
        <v>40920</v>
      </c>
      <c r="C9981" s="18" t="s">
        <v>2024</v>
      </c>
      <c r="D9981" s="18"/>
    </row>
    <row r="9982" spans="1:4" ht="15.75" customHeight="1">
      <c r="A9982" s="18" t="s">
        <v>40921</v>
      </c>
      <c r="B9982" s="18" t="s">
        <v>40922</v>
      </c>
      <c r="C9982" s="18" t="s">
        <v>2220</v>
      </c>
      <c r="D9982" s="18"/>
    </row>
    <row r="9983" spans="1:4" ht="15.75" customHeight="1">
      <c r="A9983" s="18" t="s">
        <v>40923</v>
      </c>
      <c r="B9983" s="18" t="s">
        <v>40924</v>
      </c>
      <c r="C9983" s="18" t="s">
        <v>2038</v>
      </c>
      <c r="D9983" s="18"/>
    </row>
    <row r="9984" spans="1:4" ht="15.75" customHeight="1">
      <c r="A9984" s="18" t="s">
        <v>40925</v>
      </c>
      <c r="B9984" s="18" t="s">
        <v>40926</v>
      </c>
      <c r="C9984" s="18" t="s">
        <v>2128</v>
      </c>
      <c r="D9984" s="18"/>
    </row>
    <row r="9985" spans="1:4" ht="15.75" customHeight="1">
      <c r="A9985" s="18" t="s">
        <v>40927</v>
      </c>
      <c r="B9985" s="18" t="s">
        <v>40928</v>
      </c>
      <c r="C9985" s="18" t="s">
        <v>2182</v>
      </c>
      <c r="D9985" s="18"/>
    </row>
    <row r="9986" spans="1:4" ht="15.75" customHeight="1">
      <c r="A9986" s="18" t="s">
        <v>40929</v>
      </c>
      <c r="B9986" s="18" t="s">
        <v>40930</v>
      </c>
      <c r="C9986" s="18" t="s">
        <v>2574</v>
      </c>
      <c r="D9986" s="18"/>
    </row>
    <row r="9987" spans="1:4" ht="15.75" customHeight="1">
      <c r="A9987" s="18" t="s">
        <v>40931</v>
      </c>
      <c r="B9987" s="18" t="s">
        <v>40932</v>
      </c>
      <c r="C9987" s="18" t="s">
        <v>2089</v>
      </c>
      <c r="D9987" s="18"/>
    </row>
    <row r="9988" spans="1:4" ht="15.75" customHeight="1">
      <c r="A9988" s="18" t="s">
        <v>40933</v>
      </c>
      <c r="B9988" s="18" t="s">
        <v>40934</v>
      </c>
      <c r="C9988" s="18" t="s">
        <v>2048</v>
      </c>
      <c r="D9988" s="18"/>
    </row>
    <row r="9989" spans="1:4" ht="15.75" customHeight="1">
      <c r="A9989" s="18" t="s">
        <v>40935</v>
      </c>
      <c r="B9989" s="18" t="s">
        <v>40936</v>
      </c>
      <c r="C9989" s="18" t="s">
        <v>2054</v>
      </c>
      <c r="D9989" s="18"/>
    </row>
    <row r="9990" spans="1:4" ht="15.75" customHeight="1">
      <c r="A9990" s="18" t="s">
        <v>40937</v>
      </c>
      <c r="B9990" s="18" t="s">
        <v>40938</v>
      </c>
      <c r="C9990" s="18" t="s">
        <v>2175</v>
      </c>
      <c r="D9990" s="18"/>
    </row>
    <row r="9991" spans="1:4" ht="15.75" customHeight="1">
      <c r="A9991" s="18" t="s">
        <v>40939</v>
      </c>
      <c r="B9991" s="18" t="s">
        <v>40940</v>
      </c>
      <c r="C9991" s="18" t="s">
        <v>2041</v>
      </c>
      <c r="D9991" s="18"/>
    </row>
    <row r="9992" spans="1:4" ht="15.75" customHeight="1">
      <c r="A9992" s="18" t="s">
        <v>40941</v>
      </c>
      <c r="B9992" s="18" t="s">
        <v>40942</v>
      </c>
      <c r="C9992" s="18" t="s">
        <v>2030</v>
      </c>
      <c r="D9992" s="18"/>
    </row>
    <row r="9993" spans="1:4" ht="15.75" customHeight="1">
      <c r="A9993" s="18" t="s">
        <v>40943</v>
      </c>
      <c r="B9993" s="18" t="s">
        <v>40944</v>
      </c>
      <c r="C9993" s="18" t="s">
        <v>2288</v>
      </c>
      <c r="D9993" s="18"/>
    </row>
    <row r="9994" spans="1:4" ht="15.75" customHeight="1">
      <c r="A9994" s="18" t="s">
        <v>40945</v>
      </c>
      <c r="B9994" s="18" t="s">
        <v>40946</v>
      </c>
      <c r="C9994" s="18" t="s">
        <v>2997</v>
      </c>
      <c r="D9994" s="18"/>
    </row>
    <row r="9995" spans="1:4" ht="15.75" customHeight="1">
      <c r="A9995" s="18" t="s">
        <v>40947</v>
      </c>
      <c r="B9995" s="18" t="s">
        <v>40948</v>
      </c>
      <c r="C9995" s="18" t="s">
        <v>2038</v>
      </c>
      <c r="D9995" s="18"/>
    </row>
    <row r="9996" spans="1:4" ht="15.75" customHeight="1">
      <c r="A9996" s="18" t="s">
        <v>40949</v>
      </c>
      <c r="B9996" s="18" t="s">
        <v>40950</v>
      </c>
      <c r="C9996" s="18" t="s">
        <v>2089</v>
      </c>
      <c r="D9996" s="18"/>
    </row>
    <row r="9997" spans="1:4" ht="15.75" customHeight="1">
      <c r="A9997" s="18" t="s">
        <v>40951</v>
      </c>
      <c r="B9997" s="18" t="s">
        <v>40952</v>
      </c>
      <c r="C9997" s="18" t="s">
        <v>2044</v>
      </c>
      <c r="D9997" s="18"/>
    </row>
    <row r="9998" spans="1:4" ht="15.75" customHeight="1">
      <c r="A9998" s="18" t="s">
        <v>40953</v>
      </c>
      <c r="B9998" s="18" t="s">
        <v>40954</v>
      </c>
      <c r="C9998" s="18" t="s">
        <v>2048</v>
      </c>
      <c r="D9998" s="18"/>
    </row>
    <row r="9999" spans="1:4" ht="15.75" customHeight="1">
      <c r="A9999" s="18" t="s">
        <v>40955</v>
      </c>
      <c r="B9999" s="18" t="s">
        <v>40956</v>
      </c>
      <c r="C9999" s="18" t="s">
        <v>3177</v>
      </c>
      <c r="D9999" s="18"/>
    </row>
    <row r="10000" spans="1:4" ht="15.75" customHeight="1">
      <c r="A10000" s="18" t="s">
        <v>40957</v>
      </c>
      <c r="B10000" s="18" t="s">
        <v>40958</v>
      </c>
      <c r="C10000" s="18" t="s">
        <v>2196</v>
      </c>
      <c r="D10000" s="18"/>
    </row>
    <row r="10001" spans="1:4" ht="15.75" customHeight="1">
      <c r="A10001" s="18" t="s">
        <v>40959</v>
      </c>
      <c r="B10001" s="18" t="s">
        <v>40960</v>
      </c>
      <c r="C10001" s="18" t="s">
        <v>2041</v>
      </c>
      <c r="D10001" s="18"/>
    </row>
    <row r="10002" spans="1:4" ht="15.75" customHeight="1">
      <c r="A10002" s="18" t="s">
        <v>40961</v>
      </c>
      <c r="B10002" s="18" t="s">
        <v>40962</v>
      </c>
      <c r="C10002" s="18" t="s">
        <v>2078</v>
      </c>
      <c r="D10002" s="18"/>
    </row>
    <row r="10003" spans="1:4" ht="15.75" customHeight="1">
      <c r="A10003" s="18" t="s">
        <v>40963</v>
      </c>
      <c r="B10003" s="18" t="s">
        <v>40964</v>
      </c>
      <c r="C10003" s="18" t="s">
        <v>2030</v>
      </c>
      <c r="D10003" s="18"/>
    </row>
    <row r="10004" spans="1:4" ht="15.75" customHeight="1">
      <c r="A10004" s="18" t="s">
        <v>40965</v>
      </c>
      <c r="B10004" s="18" t="s">
        <v>40966</v>
      </c>
      <c r="C10004" s="18" t="s">
        <v>2041</v>
      </c>
      <c r="D10004" s="18"/>
    </row>
    <row r="10005" spans="1:4" ht="15.75" customHeight="1">
      <c r="A10005" s="18" t="s">
        <v>40967</v>
      </c>
      <c r="B10005" s="18" t="s">
        <v>40968</v>
      </c>
      <c r="C10005" s="18" t="s">
        <v>2123</v>
      </c>
      <c r="D10005" s="18"/>
    </row>
    <row r="10006" spans="1:4" ht="15.75" customHeight="1">
      <c r="A10006" s="18" t="s">
        <v>40969</v>
      </c>
      <c r="B10006" s="18" t="s">
        <v>40970</v>
      </c>
      <c r="C10006" s="18" t="s">
        <v>2182</v>
      </c>
      <c r="D10006" s="18"/>
    </row>
    <row r="10007" spans="1:4" ht="15.75" customHeight="1">
      <c r="A10007" s="18" t="s">
        <v>40971</v>
      </c>
      <c r="B10007" s="18" t="s">
        <v>40972</v>
      </c>
      <c r="C10007" s="18" t="s">
        <v>2044</v>
      </c>
      <c r="D10007" s="18"/>
    </row>
    <row r="10008" spans="1:4" ht="15.75" customHeight="1">
      <c r="A10008" s="18" t="s">
        <v>40973</v>
      </c>
      <c r="B10008" s="18" t="s">
        <v>40974</v>
      </c>
      <c r="C10008" s="18" t="s">
        <v>2818</v>
      </c>
      <c r="D10008" s="18"/>
    </row>
    <row r="10009" spans="1:4" ht="15.75" customHeight="1">
      <c r="A10009" s="18" t="s">
        <v>40975</v>
      </c>
      <c r="B10009" s="18" t="s">
        <v>40976</v>
      </c>
      <c r="C10009" s="18" t="s">
        <v>2742</v>
      </c>
      <c r="D10009" s="18"/>
    </row>
    <row r="10010" spans="1:4" ht="15.75" customHeight="1">
      <c r="A10010" s="18" t="s">
        <v>40977</v>
      </c>
      <c r="B10010" s="18" t="s">
        <v>40978</v>
      </c>
      <c r="C10010" s="18" t="s">
        <v>3229</v>
      </c>
      <c r="D10010" s="18"/>
    </row>
    <row r="10011" spans="1:4" ht="15.75" customHeight="1">
      <c r="A10011" s="18" t="s">
        <v>40979</v>
      </c>
      <c r="B10011" s="18" t="s">
        <v>40980</v>
      </c>
      <c r="C10011" s="18" t="s">
        <v>2044</v>
      </c>
      <c r="D10011" s="18"/>
    </row>
    <row r="10012" spans="1:4" ht="15.75" customHeight="1">
      <c r="A10012" s="18" t="s">
        <v>40981</v>
      </c>
      <c r="B10012" s="18" t="s">
        <v>40982</v>
      </c>
      <c r="C10012" s="18" t="s">
        <v>2182</v>
      </c>
      <c r="D10012" s="18"/>
    </row>
    <row r="10013" spans="1:4" ht="15.75" customHeight="1">
      <c r="A10013" s="18" t="s">
        <v>40983</v>
      </c>
      <c r="B10013" s="18" t="s">
        <v>40984</v>
      </c>
      <c r="C10013" s="18" t="s">
        <v>2089</v>
      </c>
      <c r="D10013" s="18"/>
    </row>
    <row r="10014" spans="1:4" ht="15.75" customHeight="1">
      <c r="A10014" s="18" t="s">
        <v>40985</v>
      </c>
      <c r="B10014" s="18" t="s">
        <v>40986</v>
      </c>
      <c r="C10014" s="18" t="s">
        <v>2089</v>
      </c>
      <c r="D10014" s="18"/>
    </row>
    <row r="10015" spans="1:4" ht="15.75" customHeight="1">
      <c r="A10015" s="18" t="s">
        <v>40987</v>
      </c>
      <c r="B10015" s="18" t="s">
        <v>40988</v>
      </c>
      <c r="C10015" s="18" t="s">
        <v>2078</v>
      </c>
      <c r="D10015" s="18"/>
    </row>
    <row r="10016" spans="1:4" ht="15.75" customHeight="1">
      <c r="A10016" s="18" t="s">
        <v>40989</v>
      </c>
      <c r="B10016" s="18" t="s">
        <v>40990</v>
      </c>
      <c r="C10016" s="18" t="s">
        <v>2440</v>
      </c>
      <c r="D10016" s="18"/>
    </row>
    <row r="10017" spans="1:4" ht="15.75" customHeight="1">
      <c r="A10017" s="18" t="s">
        <v>40991</v>
      </c>
      <c r="B10017" s="18" t="s">
        <v>40992</v>
      </c>
      <c r="C10017" s="18" t="s">
        <v>2044</v>
      </c>
      <c r="D10017" s="18"/>
    </row>
    <row r="10018" spans="1:4" ht="15.75" customHeight="1">
      <c r="A10018" s="18" t="s">
        <v>40993</v>
      </c>
      <c r="B10018" s="18" t="s">
        <v>40994</v>
      </c>
      <c r="C10018" s="18" t="s">
        <v>2044</v>
      </c>
      <c r="D10018" s="18"/>
    </row>
    <row r="10019" spans="1:4" ht="15.75" customHeight="1">
      <c r="A10019" s="18" t="s">
        <v>40995</v>
      </c>
      <c r="B10019" s="18" t="s">
        <v>40996</v>
      </c>
      <c r="C10019" s="18" t="s">
        <v>2113</v>
      </c>
      <c r="D10019" s="18"/>
    </row>
    <row r="10020" spans="1:4" ht="15.75" customHeight="1">
      <c r="A10020" s="18" t="s">
        <v>40997</v>
      </c>
      <c r="B10020" s="18" t="s">
        <v>40998</v>
      </c>
      <c r="C10020" s="18" t="s">
        <v>2041</v>
      </c>
      <c r="D10020" s="18"/>
    </row>
    <row r="10021" spans="1:4" ht="15.75" customHeight="1">
      <c r="A10021" s="18" t="s">
        <v>40999</v>
      </c>
      <c r="B10021" s="18" t="s">
        <v>41000</v>
      </c>
      <c r="C10021" s="18" t="s">
        <v>37113</v>
      </c>
      <c r="D10021" s="18"/>
    </row>
    <row r="10022" spans="1:4" ht="15.75" customHeight="1">
      <c r="A10022" s="18" t="s">
        <v>41001</v>
      </c>
      <c r="B10022" s="18" t="s">
        <v>41002</v>
      </c>
      <c r="C10022" s="18" t="s">
        <v>2089</v>
      </c>
      <c r="D10022" s="18"/>
    </row>
    <row r="10023" spans="1:4" ht="15.75" customHeight="1">
      <c r="A10023" s="18" t="s">
        <v>41003</v>
      </c>
      <c r="B10023" s="18" t="s">
        <v>41004</v>
      </c>
      <c r="C10023" s="18" t="s">
        <v>2044</v>
      </c>
      <c r="D10023" s="18"/>
    </row>
    <row r="10024" spans="1:4" ht="15.75" customHeight="1">
      <c r="A10024" s="18" t="s">
        <v>41005</v>
      </c>
      <c r="B10024" s="18" t="s">
        <v>41006</v>
      </c>
      <c r="C10024" s="18" t="s">
        <v>2054</v>
      </c>
      <c r="D10024" s="18"/>
    </row>
    <row r="10025" spans="1:4" ht="15.75" customHeight="1">
      <c r="A10025" s="18" t="s">
        <v>41007</v>
      </c>
      <c r="B10025" s="18" t="s">
        <v>41008</v>
      </c>
      <c r="C10025" s="18" t="s">
        <v>2089</v>
      </c>
      <c r="D10025" s="18"/>
    </row>
    <row r="10026" spans="1:4" ht="15.75" customHeight="1">
      <c r="A10026" s="18" t="s">
        <v>41009</v>
      </c>
      <c r="B10026" s="18" t="s">
        <v>41010</v>
      </c>
      <c r="C10026" s="18" t="s">
        <v>3958</v>
      </c>
      <c r="D10026" s="18"/>
    </row>
    <row r="10027" spans="1:4" ht="15.75" customHeight="1">
      <c r="A10027" s="18" t="s">
        <v>41011</v>
      </c>
      <c r="B10027" s="18" t="s">
        <v>41012</v>
      </c>
      <c r="C10027" s="18" t="s">
        <v>2201</v>
      </c>
      <c r="D10027" s="18"/>
    </row>
    <row r="10028" spans="1:4" ht="15.75" customHeight="1">
      <c r="A10028" s="18" t="s">
        <v>41013</v>
      </c>
      <c r="B10028" s="18" t="s">
        <v>41014</v>
      </c>
      <c r="C10028" s="18" t="s">
        <v>2060</v>
      </c>
      <c r="D10028" s="18"/>
    </row>
    <row r="10029" spans="1:4" ht="15.75" customHeight="1">
      <c r="A10029" s="18" t="s">
        <v>41015</v>
      </c>
      <c r="B10029" s="18" t="s">
        <v>41016</v>
      </c>
      <c r="C10029" s="18" t="s">
        <v>2220</v>
      </c>
      <c r="D10029" s="18"/>
    </row>
    <row r="10030" spans="1:4" ht="15.75" customHeight="1">
      <c r="A10030" s="18" t="s">
        <v>41017</v>
      </c>
      <c r="B10030" s="18" t="s">
        <v>41018</v>
      </c>
      <c r="C10030" s="18" t="s">
        <v>2057</v>
      </c>
      <c r="D10030" s="18"/>
    </row>
    <row r="10031" spans="1:4" ht="15.75" customHeight="1">
      <c r="A10031" s="18" t="s">
        <v>41019</v>
      </c>
      <c r="B10031" s="18" t="s">
        <v>41020</v>
      </c>
      <c r="C10031" s="18" t="s">
        <v>2030</v>
      </c>
      <c r="D10031" s="18"/>
    </row>
    <row r="10032" spans="1:4" ht="15.75" customHeight="1">
      <c r="A10032" s="18" t="s">
        <v>41021</v>
      </c>
      <c r="B10032" s="18" t="s">
        <v>41022</v>
      </c>
      <c r="C10032" s="18" t="s">
        <v>2060</v>
      </c>
      <c r="D10032" s="18"/>
    </row>
    <row r="10033" spans="1:4" ht="15.75" customHeight="1">
      <c r="A10033" s="18" t="s">
        <v>41023</v>
      </c>
      <c r="B10033" s="18" t="s">
        <v>41024</v>
      </c>
      <c r="C10033" s="18" t="s">
        <v>3400</v>
      </c>
      <c r="D10033" s="18"/>
    </row>
    <row r="10034" spans="1:4" ht="15.75" customHeight="1">
      <c r="A10034" s="18" t="s">
        <v>41025</v>
      </c>
      <c r="B10034" s="18" t="s">
        <v>41026</v>
      </c>
      <c r="C10034" s="18" t="s">
        <v>2254</v>
      </c>
      <c r="D10034" s="18"/>
    </row>
    <row r="10035" spans="1:4" ht="15.75" customHeight="1">
      <c r="A10035" s="18" t="s">
        <v>41027</v>
      </c>
      <c r="B10035" s="18" t="s">
        <v>41028</v>
      </c>
      <c r="C10035" s="18" t="s">
        <v>2048</v>
      </c>
      <c r="D10035" s="18"/>
    </row>
    <row r="10036" spans="1:4" ht="15.75" customHeight="1">
      <c r="A10036" s="18" t="s">
        <v>41029</v>
      </c>
      <c r="B10036" s="18" t="s">
        <v>41030</v>
      </c>
      <c r="C10036" s="18" t="s">
        <v>2054</v>
      </c>
      <c r="D10036" s="18"/>
    </row>
    <row r="10037" spans="1:4" ht="15.75" customHeight="1">
      <c r="A10037" s="18" t="s">
        <v>41031</v>
      </c>
      <c r="B10037" s="18" t="s">
        <v>41032</v>
      </c>
      <c r="C10037" s="18" t="s">
        <v>2017</v>
      </c>
      <c r="D10037" s="18"/>
    </row>
    <row r="10038" spans="1:4" ht="15.75" customHeight="1">
      <c r="A10038" s="18" t="s">
        <v>41033</v>
      </c>
      <c r="B10038" s="18" t="s">
        <v>41034</v>
      </c>
      <c r="C10038" s="18" t="s">
        <v>2081</v>
      </c>
      <c r="D10038" s="18"/>
    </row>
    <row r="10039" spans="1:4" ht="15.75" customHeight="1">
      <c r="A10039" s="18" t="s">
        <v>41035</v>
      </c>
      <c r="B10039" s="18" t="s">
        <v>41036</v>
      </c>
      <c r="C10039" s="18" t="s">
        <v>2044</v>
      </c>
      <c r="D10039" s="18"/>
    </row>
    <row r="10040" spans="1:4" ht="15.75" customHeight="1">
      <c r="A10040" s="18" t="s">
        <v>41037</v>
      </c>
      <c r="B10040" s="18" t="s">
        <v>41038</v>
      </c>
      <c r="C10040" s="18" t="s">
        <v>2041</v>
      </c>
      <c r="D10040" s="18"/>
    </row>
    <row r="10041" spans="1:4" ht="15.75" customHeight="1">
      <c r="A10041" s="18" t="s">
        <v>41039</v>
      </c>
      <c r="B10041" s="18" t="s">
        <v>41040</v>
      </c>
      <c r="C10041" s="18" t="s">
        <v>2353</v>
      </c>
      <c r="D10041" s="18"/>
    </row>
    <row r="10042" spans="1:4" ht="15.75" customHeight="1">
      <c r="A10042" s="18" t="s">
        <v>41041</v>
      </c>
      <c r="B10042" s="18" t="s">
        <v>41042</v>
      </c>
      <c r="C10042" s="18" t="s">
        <v>2440</v>
      </c>
      <c r="D10042" s="18"/>
    </row>
    <row r="10043" spans="1:4" ht="15.75" customHeight="1">
      <c r="A10043" s="18" t="s">
        <v>41043</v>
      </c>
      <c r="B10043" s="18" t="s">
        <v>41044</v>
      </c>
      <c r="C10043" s="18" t="s">
        <v>2240</v>
      </c>
      <c r="D10043" s="18"/>
    </row>
    <row r="10044" spans="1:4" ht="15.75" customHeight="1">
      <c r="A10044" s="18" t="s">
        <v>41045</v>
      </c>
      <c r="B10044" s="18" t="s">
        <v>41046</v>
      </c>
      <c r="C10044" s="18" t="s">
        <v>2024</v>
      </c>
      <c r="D10044" s="18"/>
    </row>
    <row r="10045" spans="1:4" ht="15.75" customHeight="1">
      <c r="A10045" s="18" t="s">
        <v>41047</v>
      </c>
      <c r="B10045" s="18" t="s">
        <v>41048</v>
      </c>
      <c r="C10045" s="18" t="s">
        <v>2021</v>
      </c>
      <c r="D10045" s="18"/>
    </row>
    <row r="10046" spans="1:4" ht="15.75" customHeight="1">
      <c r="A10046" s="18" t="s">
        <v>41049</v>
      </c>
      <c r="B10046" s="18" t="s">
        <v>41050</v>
      </c>
      <c r="C10046" s="18" t="s">
        <v>2034</v>
      </c>
      <c r="D10046" s="18"/>
    </row>
    <row r="10047" spans="1:4" ht="15.75" customHeight="1">
      <c r="A10047" s="18" t="s">
        <v>41051</v>
      </c>
      <c r="B10047" s="18" t="s">
        <v>41052</v>
      </c>
      <c r="C10047" s="18" t="s">
        <v>2277</v>
      </c>
      <c r="D10047" s="18"/>
    </row>
    <row r="10048" spans="1:4" ht="15.75" customHeight="1">
      <c r="A10048" s="18" t="s">
        <v>41053</v>
      </c>
      <c r="B10048" s="18" t="s">
        <v>41054</v>
      </c>
      <c r="C10048" s="18" t="s">
        <v>2038</v>
      </c>
      <c r="D10048" s="18"/>
    </row>
    <row r="10049" spans="1:4" ht="15.75" customHeight="1">
      <c r="A10049" s="18" t="s">
        <v>41055</v>
      </c>
      <c r="B10049" s="18" t="s">
        <v>41056</v>
      </c>
      <c r="C10049" s="18" t="s">
        <v>2081</v>
      </c>
      <c r="D10049" s="18"/>
    </row>
    <row r="10050" spans="1:4" ht="15.75" customHeight="1">
      <c r="A10050" s="18" t="s">
        <v>41057</v>
      </c>
      <c r="B10050" s="18" t="s">
        <v>41058</v>
      </c>
      <c r="C10050" s="18" t="s">
        <v>3229</v>
      </c>
      <c r="D10050" s="18"/>
    </row>
    <row r="10051" spans="1:4" ht="15.75" customHeight="1">
      <c r="A10051" s="18" t="s">
        <v>41059</v>
      </c>
      <c r="B10051" s="18" t="s">
        <v>41060</v>
      </c>
      <c r="C10051" s="18" t="s">
        <v>2220</v>
      </c>
      <c r="D10051" s="18"/>
    </row>
    <row r="10052" spans="1:4" ht="15.75" customHeight="1">
      <c r="A10052" s="18" t="s">
        <v>41061</v>
      </c>
      <c r="B10052" s="18" t="s">
        <v>41062</v>
      </c>
      <c r="C10052" s="18" t="s">
        <v>2128</v>
      </c>
      <c r="D10052" s="18"/>
    </row>
    <row r="10053" spans="1:4" ht="15.75" customHeight="1">
      <c r="A10053" s="18" t="s">
        <v>41063</v>
      </c>
      <c r="B10053" s="18" t="s">
        <v>41064</v>
      </c>
      <c r="C10053" s="18" t="s">
        <v>2081</v>
      </c>
      <c r="D10053" s="18"/>
    </row>
    <row r="10054" spans="1:4" ht="15.75" customHeight="1">
      <c r="A10054" s="18" t="s">
        <v>41065</v>
      </c>
      <c r="B10054" s="18" t="s">
        <v>41066</v>
      </c>
      <c r="C10054" s="18" t="s">
        <v>2038</v>
      </c>
      <c r="D10054" s="18"/>
    </row>
    <row r="10055" spans="1:4" ht="15.75" customHeight="1">
      <c r="A10055" s="18" t="s">
        <v>41067</v>
      </c>
      <c r="B10055" s="18" t="s">
        <v>41068</v>
      </c>
      <c r="C10055" s="18" t="s">
        <v>2652</v>
      </c>
      <c r="D10055" s="18"/>
    </row>
    <row r="10056" spans="1:4" ht="15.75" customHeight="1">
      <c r="A10056" s="18" t="s">
        <v>41069</v>
      </c>
      <c r="B10056" s="18" t="s">
        <v>41070</v>
      </c>
      <c r="C10056" s="18" t="s">
        <v>2742</v>
      </c>
      <c r="D10056" s="18"/>
    </row>
    <row r="10057" spans="1:4" ht="15.75" customHeight="1">
      <c r="A10057" s="18" t="s">
        <v>41071</v>
      </c>
      <c r="B10057" s="18" t="s">
        <v>41072</v>
      </c>
      <c r="C10057" s="18" t="s">
        <v>2060</v>
      </c>
      <c r="D10057" s="18"/>
    </row>
    <row r="10058" spans="1:4" ht="15.75" customHeight="1">
      <c r="A10058" s="18" t="s">
        <v>41073</v>
      </c>
      <c r="B10058" s="18" t="s">
        <v>41074</v>
      </c>
      <c r="C10058" s="18" t="s">
        <v>3400</v>
      </c>
      <c r="D10058" s="18"/>
    </row>
    <row r="10059" spans="1:4" ht="15.75" customHeight="1">
      <c r="A10059" s="18" t="s">
        <v>41075</v>
      </c>
      <c r="B10059" s="18" t="s">
        <v>41076</v>
      </c>
      <c r="C10059" s="18" t="s">
        <v>2175</v>
      </c>
      <c r="D10059" s="18"/>
    </row>
    <row r="10060" spans="1:4" ht="15.75" customHeight="1">
      <c r="A10060" s="18" t="s">
        <v>41077</v>
      </c>
      <c r="B10060" s="18" t="s">
        <v>41078</v>
      </c>
      <c r="C10060" s="18" t="s">
        <v>2048</v>
      </c>
      <c r="D10060" s="18"/>
    </row>
    <row r="10061" spans="1:4" ht="15.75" customHeight="1">
      <c r="A10061" s="18" t="s">
        <v>41079</v>
      </c>
      <c r="B10061" s="18" t="s">
        <v>41080</v>
      </c>
      <c r="C10061" s="18" t="s">
        <v>2511</v>
      </c>
      <c r="D10061" s="18"/>
    </row>
    <row r="10062" spans="1:4" ht="15.75" customHeight="1">
      <c r="A10062" s="18" t="s">
        <v>41081</v>
      </c>
      <c r="B10062" s="18" t="s">
        <v>41082</v>
      </c>
      <c r="C10062" s="18" t="s">
        <v>2021</v>
      </c>
      <c r="D10062" s="18"/>
    </row>
    <row r="10063" spans="1:4" ht="15.75" customHeight="1">
      <c r="A10063" s="18" t="s">
        <v>41083</v>
      </c>
      <c r="B10063" s="18" t="s">
        <v>41084</v>
      </c>
      <c r="C10063" s="18" t="s">
        <v>2066</v>
      </c>
      <c r="D10063" s="18"/>
    </row>
    <row r="10064" spans="1:4" ht="15.75" customHeight="1">
      <c r="A10064" s="18" t="s">
        <v>41085</v>
      </c>
      <c r="B10064" s="18" t="s">
        <v>41086</v>
      </c>
      <c r="C10064" s="18" t="s">
        <v>2030</v>
      </c>
      <c r="D10064" s="18"/>
    </row>
    <row r="10065" spans="1:4" ht="15.75" customHeight="1">
      <c r="A10065" s="18" t="s">
        <v>41087</v>
      </c>
      <c r="B10065" s="18" t="s">
        <v>41088</v>
      </c>
      <c r="C10065" s="18" t="s">
        <v>2073</v>
      </c>
      <c r="D10065" s="18"/>
    </row>
    <row r="10066" spans="1:4" ht="15.75" customHeight="1">
      <c r="A10066" s="18" t="s">
        <v>41089</v>
      </c>
      <c r="B10066" s="18" t="s">
        <v>41090</v>
      </c>
      <c r="C10066" s="18" t="s">
        <v>2038</v>
      </c>
      <c r="D10066" s="18"/>
    </row>
    <row r="10067" spans="1:4" ht="15.75" customHeight="1">
      <c r="A10067" s="18" t="s">
        <v>41091</v>
      </c>
      <c r="B10067" s="18" t="s">
        <v>41092</v>
      </c>
      <c r="C10067" s="18" t="s">
        <v>2057</v>
      </c>
      <c r="D10067" s="18"/>
    </row>
    <row r="10068" spans="1:4" ht="15.75" customHeight="1">
      <c r="A10068" s="18" t="s">
        <v>41093</v>
      </c>
      <c r="B10068" s="18" t="s">
        <v>41094</v>
      </c>
      <c r="C10068" s="18" t="s">
        <v>2417</v>
      </c>
      <c r="D10068" s="18"/>
    </row>
    <row r="10069" spans="1:4" ht="15.75" customHeight="1">
      <c r="A10069" s="18" t="s">
        <v>41095</v>
      </c>
      <c r="B10069" s="18" t="s">
        <v>41096</v>
      </c>
      <c r="C10069" s="18" t="s">
        <v>2216</v>
      </c>
      <c r="D10069" s="18"/>
    </row>
    <row r="10070" spans="1:4" ht="15.75" customHeight="1">
      <c r="A10070" s="18" t="s">
        <v>41097</v>
      </c>
      <c r="B10070" s="18" t="s">
        <v>41098</v>
      </c>
      <c r="C10070" s="18" t="s">
        <v>2095</v>
      </c>
      <c r="D10070" s="18"/>
    </row>
    <row r="10071" spans="1:4" ht="15.75" customHeight="1">
      <c r="A10071" s="18" t="s">
        <v>41099</v>
      </c>
      <c r="B10071" s="18" t="s">
        <v>41100</v>
      </c>
      <c r="C10071" s="18" t="s">
        <v>2021</v>
      </c>
      <c r="D10071" s="18"/>
    </row>
    <row r="10072" spans="1:4" ht="15.75" customHeight="1">
      <c r="A10072" s="18" t="s">
        <v>41101</v>
      </c>
      <c r="B10072" s="18" t="s">
        <v>41102</v>
      </c>
      <c r="C10072" s="18" t="s">
        <v>2041</v>
      </c>
      <c r="D10072" s="18"/>
    </row>
    <row r="10073" spans="1:4" ht="15.75" customHeight="1">
      <c r="A10073" s="18" t="s">
        <v>41103</v>
      </c>
      <c r="B10073" s="18" t="s">
        <v>41104</v>
      </c>
      <c r="C10073" s="18" t="s">
        <v>2153</v>
      </c>
      <c r="D10073" s="18"/>
    </row>
    <row r="10074" spans="1:4" ht="15.75" customHeight="1">
      <c r="A10074" s="18" t="s">
        <v>41105</v>
      </c>
      <c r="B10074" s="18" t="s">
        <v>41106</v>
      </c>
      <c r="C10074" s="18" t="s">
        <v>2078</v>
      </c>
      <c r="D10074" s="18"/>
    </row>
    <row r="10075" spans="1:4" ht="15.75" customHeight="1">
      <c r="A10075" s="18" t="s">
        <v>41107</v>
      </c>
      <c r="B10075" s="18" t="s">
        <v>41108</v>
      </c>
      <c r="C10075" s="18" t="s">
        <v>2205</v>
      </c>
      <c r="D10075" s="18"/>
    </row>
    <row r="10076" spans="1:4" ht="15.75" customHeight="1">
      <c r="A10076" s="18" t="s">
        <v>41109</v>
      </c>
      <c r="B10076" s="18" t="s">
        <v>41110</v>
      </c>
      <c r="C10076" s="18" t="s">
        <v>3177</v>
      </c>
      <c r="D10076" s="18"/>
    </row>
    <row r="10077" spans="1:4" ht="15.75" customHeight="1">
      <c r="A10077" s="18" t="s">
        <v>41113</v>
      </c>
      <c r="B10077" s="18" t="s">
        <v>41114</v>
      </c>
      <c r="C10077" s="18" t="s">
        <v>2190</v>
      </c>
      <c r="D10077" s="18"/>
    </row>
    <row r="10078" spans="1:4" ht="15.75" customHeight="1">
      <c r="A10078" s="18" t="s">
        <v>41115</v>
      </c>
      <c r="B10078" s="18" t="s">
        <v>41116</v>
      </c>
      <c r="C10078" s="18" t="s">
        <v>2027</v>
      </c>
      <c r="D10078" s="18"/>
    </row>
    <row r="10079" spans="1:4" ht="15.75" customHeight="1">
      <c r="A10079" s="18" t="s">
        <v>41117</v>
      </c>
      <c r="B10079" s="18" t="s">
        <v>41118</v>
      </c>
      <c r="C10079" s="18" t="s">
        <v>2048</v>
      </c>
      <c r="D10079" s="18"/>
    </row>
    <row r="10080" spans="1:4" ht="15.75" customHeight="1">
      <c r="A10080" s="18" t="s">
        <v>41119</v>
      </c>
      <c r="B10080" s="18" t="s">
        <v>41120</v>
      </c>
      <c r="C10080" s="18" t="s">
        <v>2301</v>
      </c>
      <c r="D10080" s="18"/>
    </row>
    <row r="10081" spans="1:4" ht="15.75" customHeight="1">
      <c r="A10081" s="18" t="s">
        <v>41121</v>
      </c>
      <c r="B10081" s="18" t="s">
        <v>41122</v>
      </c>
      <c r="C10081" s="18" t="s">
        <v>2089</v>
      </c>
      <c r="D10081" s="18"/>
    </row>
    <row r="10082" spans="1:4" ht="15.75" customHeight="1">
      <c r="A10082" s="18" t="s">
        <v>41123</v>
      </c>
      <c r="B10082" s="18" t="s">
        <v>41124</v>
      </c>
      <c r="C10082" s="18" t="s">
        <v>2044</v>
      </c>
      <c r="D10082" s="18"/>
    </row>
    <row r="10083" spans="1:4" ht="15.75" customHeight="1">
      <c r="A10083" s="18" t="s">
        <v>41125</v>
      </c>
      <c r="B10083" s="18" t="s">
        <v>41126</v>
      </c>
      <c r="C10083" s="18" t="s">
        <v>2034</v>
      </c>
      <c r="D10083" s="18"/>
    </row>
    <row r="10084" spans="1:4" ht="15.75" customHeight="1">
      <c r="A10084" s="18" t="s">
        <v>41127</v>
      </c>
      <c r="B10084" s="18" t="s">
        <v>41128</v>
      </c>
      <c r="C10084" s="18" t="s">
        <v>2021</v>
      </c>
      <c r="D10084" s="18"/>
    </row>
    <row r="10085" spans="1:4" ht="15.75" customHeight="1">
      <c r="A10085" s="18" t="s">
        <v>41129</v>
      </c>
      <c r="B10085" s="18" t="s">
        <v>41130</v>
      </c>
      <c r="C10085" s="18" t="s">
        <v>2078</v>
      </c>
      <c r="D10085" s="18"/>
    </row>
    <row r="10086" spans="1:4" ht="15.75" customHeight="1">
      <c r="A10086" s="18" t="s">
        <v>41131</v>
      </c>
      <c r="B10086" s="18" t="s">
        <v>41132</v>
      </c>
      <c r="C10086" s="18" t="s">
        <v>2024</v>
      </c>
      <c r="D10086" s="18"/>
    </row>
    <row r="10087" spans="1:4" ht="15.75" customHeight="1">
      <c r="A10087" s="18" t="s">
        <v>41133</v>
      </c>
      <c r="B10087" s="18" t="s">
        <v>41134</v>
      </c>
      <c r="C10087" s="18" t="s">
        <v>2605</v>
      </c>
      <c r="D10087" s="18"/>
    </row>
    <row r="10088" spans="1:4" ht="15.75" customHeight="1">
      <c r="A10088" s="18" t="s">
        <v>41135</v>
      </c>
      <c r="B10088" s="18" t="s">
        <v>41136</v>
      </c>
      <c r="C10088" s="18" t="s">
        <v>2190</v>
      </c>
      <c r="D10088" s="18"/>
    </row>
    <row r="10089" spans="1:4" ht="15.75" customHeight="1">
      <c r="A10089" s="18" t="s">
        <v>41137</v>
      </c>
      <c r="B10089" s="18" t="s">
        <v>41138</v>
      </c>
      <c r="C10089" s="18" t="s">
        <v>2044</v>
      </c>
      <c r="D10089" s="18"/>
    </row>
    <row r="10090" spans="1:4" ht="15.75" customHeight="1">
      <c r="A10090" s="18" t="s">
        <v>41139</v>
      </c>
      <c r="B10090" s="18" t="s">
        <v>41140</v>
      </c>
      <c r="C10090" s="18" t="s">
        <v>3200</v>
      </c>
      <c r="D10090" s="18"/>
    </row>
    <row r="10091" spans="1:4" ht="15.75" customHeight="1">
      <c r="A10091" s="18" t="s">
        <v>41141</v>
      </c>
      <c r="B10091" s="18" t="s">
        <v>41142</v>
      </c>
      <c r="C10091" s="18" t="s">
        <v>2048</v>
      </c>
      <c r="D10091" s="18"/>
    </row>
    <row r="10092" spans="1:4" ht="15.75" customHeight="1">
      <c r="A10092" s="18" t="s">
        <v>41143</v>
      </c>
      <c r="B10092" s="18" t="s">
        <v>41144</v>
      </c>
      <c r="C10092" s="18" t="s">
        <v>2041</v>
      </c>
      <c r="D10092" s="18"/>
    </row>
    <row r="10093" spans="1:4" ht="15.75" customHeight="1">
      <c r="A10093" s="18" t="s">
        <v>41145</v>
      </c>
      <c r="B10093" s="18" t="s">
        <v>41146</v>
      </c>
      <c r="C10093" s="18" t="s">
        <v>2041</v>
      </c>
      <c r="D10093" s="18"/>
    </row>
    <row r="10094" spans="1:4" ht="15.75" customHeight="1">
      <c r="A10094" s="18" t="s">
        <v>41147</v>
      </c>
      <c r="B10094" s="18" t="s">
        <v>41148</v>
      </c>
      <c r="C10094" s="18" t="s">
        <v>2044</v>
      </c>
      <c r="D10094" s="18"/>
    </row>
    <row r="10095" spans="1:4" ht="15.75" customHeight="1">
      <c r="A10095" s="18" t="s">
        <v>41149</v>
      </c>
      <c r="B10095" s="18" t="s">
        <v>41150</v>
      </c>
      <c r="C10095" s="18" t="s">
        <v>2041</v>
      </c>
      <c r="D10095" s="18"/>
    </row>
    <row r="10096" spans="1:4" ht="15.75" customHeight="1">
      <c r="A10096" s="18" t="s">
        <v>41151</v>
      </c>
      <c r="B10096" s="18" t="s">
        <v>41152</v>
      </c>
      <c r="C10096" s="18" t="s">
        <v>2116</v>
      </c>
      <c r="D10096" s="18"/>
    </row>
    <row r="10097" spans="1:4" ht="15.75" customHeight="1">
      <c r="A10097" s="18" t="s">
        <v>41153</v>
      </c>
      <c r="B10097" s="18" t="s">
        <v>41154</v>
      </c>
      <c r="C10097" s="18" t="s">
        <v>2417</v>
      </c>
      <c r="D10097" s="18"/>
    </row>
    <row r="10098" spans="1:4" ht="15.75" customHeight="1">
      <c r="A10098" s="18" t="s">
        <v>41155</v>
      </c>
      <c r="B10098" s="18" t="s">
        <v>41156</v>
      </c>
      <c r="C10098" s="18" t="s">
        <v>2511</v>
      </c>
      <c r="D10098" s="18"/>
    </row>
    <row r="10099" spans="1:4" ht="15.75" customHeight="1">
      <c r="A10099" s="18" t="s">
        <v>41157</v>
      </c>
      <c r="B10099" s="18" t="s">
        <v>41158</v>
      </c>
      <c r="C10099" s="18" t="s">
        <v>2041</v>
      </c>
      <c r="D10099" s="18"/>
    </row>
    <row r="10100" spans="1:4" ht="15.75" customHeight="1">
      <c r="A10100" s="18" t="s">
        <v>41159</v>
      </c>
      <c r="B10100" s="18" t="s">
        <v>41160</v>
      </c>
      <c r="C10100" s="18" t="s">
        <v>2563</v>
      </c>
      <c r="D10100" s="18"/>
    </row>
    <row r="10101" spans="1:4" ht="15.75" customHeight="1">
      <c r="A10101" s="18" t="s">
        <v>41161</v>
      </c>
      <c r="B10101" s="18" t="s">
        <v>41162</v>
      </c>
      <c r="C10101" s="18" t="s">
        <v>2030</v>
      </c>
      <c r="D10101" s="18"/>
    </row>
    <row r="10102" spans="1:4" ht="15.75" customHeight="1">
      <c r="A10102" s="18" t="s">
        <v>41163</v>
      </c>
      <c r="B10102" s="18" t="s">
        <v>41164</v>
      </c>
      <c r="C10102" s="18" t="s">
        <v>2196</v>
      </c>
      <c r="D10102" s="18"/>
    </row>
    <row r="10103" spans="1:4" ht="15.75" customHeight="1">
      <c r="A10103" s="18" t="s">
        <v>41165</v>
      </c>
      <c r="B10103" s="18" t="s">
        <v>41166</v>
      </c>
      <c r="C10103" s="18" t="s">
        <v>2483</v>
      </c>
      <c r="D10103" s="18"/>
    </row>
    <row r="10104" spans="1:4" ht="15.75" customHeight="1">
      <c r="A10104" s="18" t="s">
        <v>41167</v>
      </c>
      <c r="B10104" s="18" t="s">
        <v>41168</v>
      </c>
      <c r="C10104" s="18" t="s">
        <v>2054</v>
      </c>
      <c r="D10104" s="18"/>
    </row>
    <row r="10105" spans="1:4" ht="15.75" customHeight="1">
      <c r="A10105" s="18" t="s">
        <v>41169</v>
      </c>
      <c r="B10105" s="18" t="s">
        <v>41170</v>
      </c>
      <c r="C10105" s="18" t="s">
        <v>2605</v>
      </c>
      <c r="D10105" s="18"/>
    </row>
    <row r="10106" spans="1:4" ht="15.75" customHeight="1">
      <c r="A10106" s="18" t="s">
        <v>41171</v>
      </c>
      <c r="B10106" s="18" t="s">
        <v>41172</v>
      </c>
      <c r="C10106" s="18" t="s">
        <v>2175</v>
      </c>
      <c r="D10106" s="18"/>
    </row>
    <row r="10107" spans="1:4" ht="15.75" customHeight="1">
      <c r="A10107" s="18" t="s">
        <v>41173</v>
      </c>
      <c r="B10107" s="18" t="s">
        <v>41174</v>
      </c>
      <c r="C10107" s="18" t="s">
        <v>2563</v>
      </c>
      <c r="D10107" s="18"/>
    </row>
    <row r="10108" spans="1:4" ht="15.75" customHeight="1">
      <c r="A10108" s="18" t="s">
        <v>41175</v>
      </c>
      <c r="B10108" s="18" t="s">
        <v>41176</v>
      </c>
      <c r="C10108" s="18" t="s">
        <v>2048</v>
      </c>
      <c r="D10108" s="18"/>
    </row>
    <row r="10109" spans="1:4" ht="15.75" customHeight="1">
      <c r="A10109" s="18" t="s">
        <v>41177</v>
      </c>
      <c r="B10109" s="18" t="s">
        <v>41178</v>
      </c>
      <c r="C10109" s="18" t="s">
        <v>2030</v>
      </c>
      <c r="D10109" s="18"/>
    </row>
    <row r="10110" spans="1:4" ht="15.75" customHeight="1">
      <c r="A10110" s="18" t="s">
        <v>41179</v>
      </c>
      <c r="B10110" s="18" t="s">
        <v>41180</v>
      </c>
      <c r="C10110" s="18" t="s">
        <v>3958</v>
      </c>
      <c r="D10110" s="18"/>
    </row>
    <row r="10111" spans="1:4" ht="15.75" customHeight="1">
      <c r="A10111" s="18" t="s">
        <v>41181</v>
      </c>
      <c r="B10111" s="18" t="s">
        <v>41182</v>
      </c>
      <c r="C10111" s="18" t="s">
        <v>2605</v>
      </c>
      <c r="D10111" s="18"/>
    </row>
    <row r="10112" spans="1:4" ht="15.75" customHeight="1">
      <c r="A10112" s="18" t="s">
        <v>41183</v>
      </c>
      <c r="B10112" s="18" t="s">
        <v>41184</v>
      </c>
      <c r="C10112" s="18" t="s">
        <v>2021</v>
      </c>
      <c r="D10112" s="18"/>
    </row>
    <row r="10113" spans="1:4" ht="15.75" customHeight="1">
      <c r="A10113" s="18" t="s">
        <v>41185</v>
      </c>
      <c r="B10113" s="18" t="s">
        <v>41186</v>
      </c>
      <c r="C10113" s="18" t="s">
        <v>2038</v>
      </c>
      <c r="D10113" s="18"/>
    </row>
    <row r="10114" spans="1:4" ht="15.75" customHeight="1">
      <c r="A10114" s="18" t="s">
        <v>41187</v>
      </c>
      <c r="B10114" s="18" t="s">
        <v>41188</v>
      </c>
      <c r="C10114" s="18" t="s">
        <v>2027</v>
      </c>
      <c r="D10114" s="18"/>
    </row>
    <row r="10115" spans="1:4" ht="15.75" customHeight="1">
      <c r="A10115" s="18" t="s">
        <v>41189</v>
      </c>
      <c r="B10115" s="18" t="s">
        <v>41190</v>
      </c>
      <c r="C10115" s="18" t="s">
        <v>2034</v>
      </c>
      <c r="D10115" s="18"/>
    </row>
    <row r="10116" spans="1:4" ht="15.75" customHeight="1">
      <c r="A10116" s="18" t="s">
        <v>41191</v>
      </c>
      <c r="B10116" s="18" t="s">
        <v>41192</v>
      </c>
      <c r="C10116" s="18" t="s">
        <v>2116</v>
      </c>
      <c r="D10116" s="18"/>
    </row>
    <row r="10117" spans="1:4" ht="15.75" customHeight="1">
      <c r="A10117" s="18" t="s">
        <v>41193</v>
      </c>
      <c r="B10117" s="18" t="s">
        <v>41194</v>
      </c>
      <c r="C10117" s="18" t="s">
        <v>2030</v>
      </c>
      <c r="D10117" s="18"/>
    </row>
    <row r="10118" spans="1:4" ht="15.75" customHeight="1">
      <c r="A10118" s="18" t="s">
        <v>41195</v>
      </c>
      <c r="B10118" s="18" t="s">
        <v>41196</v>
      </c>
      <c r="C10118" s="18" t="s">
        <v>2086</v>
      </c>
      <c r="D10118" s="18"/>
    </row>
    <row r="10119" spans="1:4" ht="15.75" customHeight="1">
      <c r="A10119" s="18" t="s">
        <v>41197</v>
      </c>
      <c r="B10119" s="18" t="s">
        <v>41198</v>
      </c>
      <c r="C10119" s="18" t="s">
        <v>2021</v>
      </c>
      <c r="D10119" s="18"/>
    </row>
    <row r="10120" spans="1:4" ht="15.75" customHeight="1">
      <c r="A10120" s="18" t="s">
        <v>41199</v>
      </c>
      <c r="B10120" s="18" t="s">
        <v>41200</v>
      </c>
      <c r="C10120" s="18" t="s">
        <v>2128</v>
      </c>
      <c r="D10120" s="18"/>
    </row>
    <row r="10121" spans="1:4" ht="15.75" customHeight="1">
      <c r="A10121" s="18" t="s">
        <v>41201</v>
      </c>
      <c r="B10121" s="18" t="s">
        <v>41202</v>
      </c>
      <c r="C10121" s="18" t="s">
        <v>2041</v>
      </c>
      <c r="D10121" s="18"/>
    </row>
    <row r="10122" spans="1:4" ht="15.75" customHeight="1">
      <c r="A10122" s="18" t="s">
        <v>41203</v>
      </c>
      <c r="B10122" s="18" t="s">
        <v>41204</v>
      </c>
      <c r="C10122" s="18" t="s">
        <v>2021</v>
      </c>
      <c r="D10122" s="18"/>
    </row>
    <row r="10123" spans="1:4" ht="15.75" customHeight="1">
      <c r="A10123" s="18" t="s">
        <v>41205</v>
      </c>
      <c r="B10123" s="18" t="s">
        <v>41206</v>
      </c>
      <c r="C10123" s="18" t="s">
        <v>4360</v>
      </c>
      <c r="D10123" s="18"/>
    </row>
    <row r="10124" spans="1:4" ht="15.75" customHeight="1">
      <c r="A10124" s="18" t="s">
        <v>41207</v>
      </c>
      <c r="B10124" s="18" t="s">
        <v>41208</v>
      </c>
      <c r="C10124" s="18" t="s">
        <v>2301</v>
      </c>
      <c r="D10124" s="18"/>
    </row>
    <row r="10125" spans="1:4" ht="15.75" customHeight="1">
      <c r="A10125" s="18" t="s">
        <v>41209</v>
      </c>
      <c r="B10125" s="18" t="s">
        <v>41210</v>
      </c>
      <c r="C10125" s="18" t="s">
        <v>2254</v>
      </c>
      <c r="D10125" s="18"/>
    </row>
    <row r="10126" spans="1:4" ht="15.75" customHeight="1">
      <c r="A10126" s="18" t="s">
        <v>41211</v>
      </c>
      <c r="B10126" s="18" t="s">
        <v>41212</v>
      </c>
      <c r="C10126" s="18" t="s">
        <v>2220</v>
      </c>
      <c r="D10126" s="18"/>
    </row>
    <row r="10127" spans="1:4" ht="15.75" customHeight="1">
      <c r="A10127" s="18" t="s">
        <v>41213</v>
      </c>
      <c r="B10127" s="18" t="s">
        <v>41214</v>
      </c>
      <c r="C10127" s="18" t="s">
        <v>2254</v>
      </c>
      <c r="D10127" s="18"/>
    </row>
    <row r="10128" spans="1:4" ht="15.75" customHeight="1">
      <c r="A10128" s="18" t="s">
        <v>41215</v>
      </c>
      <c r="B10128" s="18" t="s">
        <v>41216</v>
      </c>
      <c r="C10128" s="18" t="s">
        <v>2457</v>
      </c>
      <c r="D10128" s="18"/>
    </row>
    <row r="10129" spans="1:4" ht="15.75" customHeight="1">
      <c r="A10129" s="18" t="s">
        <v>41217</v>
      </c>
      <c r="B10129" s="18" t="s">
        <v>41218</v>
      </c>
      <c r="C10129" s="18" t="s">
        <v>2021</v>
      </c>
      <c r="D10129" s="18"/>
    </row>
    <row r="10130" spans="1:4" ht="15.75" customHeight="1">
      <c r="A10130" s="18" t="s">
        <v>41221</v>
      </c>
      <c r="B10130" s="18" t="s">
        <v>41222</v>
      </c>
      <c r="C10130" s="18" t="s">
        <v>2078</v>
      </c>
      <c r="D10130" s="18"/>
    </row>
    <row r="10131" spans="1:4" ht="15.75" customHeight="1">
      <c r="A10131" s="18" t="s">
        <v>41223</v>
      </c>
      <c r="B10131" s="18" t="s">
        <v>41224</v>
      </c>
      <c r="C10131" s="18" t="s">
        <v>2073</v>
      </c>
      <c r="D10131" s="18"/>
    </row>
    <row r="10132" spans="1:4" ht="15.75" customHeight="1">
      <c r="A10132" s="18" t="s">
        <v>41225</v>
      </c>
      <c r="B10132" s="18" t="s">
        <v>41226</v>
      </c>
      <c r="C10132" s="18" t="s">
        <v>2066</v>
      </c>
      <c r="D10132" s="18"/>
    </row>
    <row r="10133" spans="1:4" ht="15.75" customHeight="1">
      <c r="A10133" s="18" t="s">
        <v>41227</v>
      </c>
      <c r="B10133" s="18" t="s">
        <v>41228</v>
      </c>
      <c r="C10133" s="18" t="s">
        <v>2041</v>
      </c>
      <c r="D10133" s="18"/>
    </row>
    <row r="10134" spans="1:4" ht="15.75" customHeight="1">
      <c r="A10134" s="18" t="s">
        <v>41229</v>
      </c>
      <c r="B10134" s="18" t="s">
        <v>41230</v>
      </c>
      <c r="C10134" s="18" t="s">
        <v>2605</v>
      </c>
      <c r="D10134" s="18"/>
    </row>
    <row r="10135" spans="1:4" ht="15.75" customHeight="1">
      <c r="A10135" s="18" t="s">
        <v>41231</v>
      </c>
      <c r="B10135" s="18" t="s">
        <v>41232</v>
      </c>
      <c r="C10135" s="18" t="s">
        <v>2057</v>
      </c>
      <c r="D10135" s="18"/>
    </row>
    <row r="10136" spans="1:4" ht="15.75" customHeight="1">
      <c r="A10136" s="18" t="s">
        <v>41233</v>
      </c>
      <c r="B10136" s="18" t="s">
        <v>41234</v>
      </c>
      <c r="C10136" s="18" t="s">
        <v>2081</v>
      </c>
      <c r="D10136" s="18"/>
    </row>
    <row r="10137" spans="1:4" ht="15.75" customHeight="1">
      <c r="A10137" s="18" t="s">
        <v>41235</v>
      </c>
      <c r="B10137" s="18" t="s">
        <v>41236</v>
      </c>
      <c r="C10137" s="18" t="s">
        <v>2288</v>
      </c>
      <c r="D10137" s="18"/>
    </row>
    <row r="10138" spans="1:4" ht="15.75" customHeight="1">
      <c r="A10138" s="18" t="s">
        <v>41237</v>
      </c>
      <c r="B10138" s="18" t="s">
        <v>41238</v>
      </c>
      <c r="C10138" s="18" t="s">
        <v>2254</v>
      </c>
      <c r="D10138" s="18"/>
    </row>
    <row r="10139" spans="1:4" ht="15.75" customHeight="1">
      <c r="A10139" s="18" t="s">
        <v>41239</v>
      </c>
      <c r="B10139" s="18" t="s">
        <v>41240</v>
      </c>
      <c r="C10139" s="18" t="s">
        <v>3200</v>
      </c>
      <c r="D10139" s="18"/>
    </row>
    <row r="10140" spans="1:4" ht="15.75" customHeight="1">
      <c r="A10140" s="18" t="s">
        <v>41241</v>
      </c>
      <c r="B10140" s="18" t="s">
        <v>41242</v>
      </c>
      <c r="C10140" s="18" t="s">
        <v>2274</v>
      </c>
      <c r="D10140" s="18"/>
    </row>
    <row r="10141" spans="1:4" ht="15.75" customHeight="1">
      <c r="A10141" s="18" t="s">
        <v>41243</v>
      </c>
      <c r="B10141" s="18" t="s">
        <v>41244</v>
      </c>
      <c r="C10141" s="18" t="s">
        <v>2073</v>
      </c>
      <c r="D10141" s="18"/>
    </row>
    <row r="10142" spans="1:4" ht="15.75" customHeight="1">
      <c r="A10142" s="18" t="s">
        <v>41245</v>
      </c>
      <c r="B10142" s="18" t="s">
        <v>41246</v>
      </c>
      <c r="C10142" s="18" t="s">
        <v>2057</v>
      </c>
      <c r="D10142" s="18"/>
    </row>
    <row r="10143" spans="1:4" ht="15.75" customHeight="1">
      <c r="A10143" s="18" t="s">
        <v>41247</v>
      </c>
      <c r="B10143" s="18" t="s">
        <v>41248</v>
      </c>
      <c r="C10143" s="18" t="s">
        <v>2301</v>
      </c>
      <c r="D10143" s="18"/>
    </row>
    <row r="10144" spans="1:4" ht="15.75" customHeight="1">
      <c r="A10144" s="18" t="s">
        <v>41249</v>
      </c>
      <c r="B10144" s="18" t="s">
        <v>41250</v>
      </c>
      <c r="C10144" s="18" t="s">
        <v>2038</v>
      </c>
      <c r="D10144" s="18"/>
    </row>
    <row r="10145" spans="1:4" ht="15.75" customHeight="1">
      <c r="A10145" s="18" t="s">
        <v>41251</v>
      </c>
      <c r="B10145" s="18" t="s">
        <v>41252</v>
      </c>
      <c r="C10145" s="18" t="s">
        <v>2153</v>
      </c>
      <c r="D10145" s="18"/>
    </row>
    <row r="10146" spans="1:4" ht="15.75" customHeight="1">
      <c r="A10146" s="18" t="s">
        <v>41253</v>
      </c>
      <c r="B10146" s="18" t="s">
        <v>41254</v>
      </c>
      <c r="C10146" s="18" t="s">
        <v>2044</v>
      </c>
      <c r="D10146" s="18"/>
    </row>
    <row r="10147" spans="1:4" ht="15.75" customHeight="1">
      <c r="A10147" s="18" t="s">
        <v>41255</v>
      </c>
      <c r="B10147" s="18" t="s">
        <v>41256</v>
      </c>
      <c r="C10147" s="18" t="s">
        <v>2044</v>
      </c>
      <c r="D10147" s="18"/>
    </row>
    <row r="10148" spans="1:4" ht="15.75" customHeight="1">
      <c r="A10148" s="18" t="s">
        <v>41257</v>
      </c>
      <c r="B10148" s="18" t="s">
        <v>41258</v>
      </c>
      <c r="C10148" s="18" t="s">
        <v>2021</v>
      </c>
      <c r="D10148" s="18"/>
    </row>
    <row r="10149" spans="1:4" ht="15.75" customHeight="1">
      <c r="A10149" s="18" t="s">
        <v>41259</v>
      </c>
      <c r="B10149" s="18" t="s">
        <v>41260</v>
      </c>
      <c r="C10149" s="18" t="s">
        <v>2017</v>
      </c>
      <c r="D10149" s="18"/>
    </row>
    <row r="10150" spans="1:4" ht="15.75" customHeight="1">
      <c r="A10150" s="18" t="s">
        <v>41261</v>
      </c>
      <c r="B10150" s="18" t="s">
        <v>41262</v>
      </c>
      <c r="C10150" s="18" t="s">
        <v>2511</v>
      </c>
      <c r="D10150" s="18"/>
    </row>
    <row r="10151" spans="1:4" ht="15.75" customHeight="1">
      <c r="A10151" s="18" t="s">
        <v>41263</v>
      </c>
      <c r="B10151" s="18" t="s">
        <v>41264</v>
      </c>
      <c r="C10151" s="18" t="s">
        <v>2030</v>
      </c>
      <c r="D10151" s="18"/>
    </row>
    <row r="10152" spans="1:4" ht="15.75" customHeight="1">
      <c r="A10152" s="18" t="s">
        <v>41265</v>
      </c>
      <c r="B10152" s="18" t="s">
        <v>41266</v>
      </c>
      <c r="C10152" s="18" t="s">
        <v>2483</v>
      </c>
      <c r="D10152" s="18"/>
    </row>
    <row r="10153" spans="1:4" ht="15.75" customHeight="1">
      <c r="A10153" s="18" t="s">
        <v>41267</v>
      </c>
      <c r="B10153" s="18" t="s">
        <v>41268</v>
      </c>
      <c r="C10153" s="18" t="s">
        <v>2044</v>
      </c>
      <c r="D10153" s="18"/>
    </row>
    <row r="10154" spans="1:4" ht="15.75" customHeight="1">
      <c r="A10154" s="18" t="s">
        <v>41269</v>
      </c>
      <c r="B10154" s="18" t="s">
        <v>41270</v>
      </c>
      <c r="C10154" s="18" t="s">
        <v>2277</v>
      </c>
      <c r="D10154" s="18"/>
    </row>
    <row r="10155" spans="1:4" ht="15.75" customHeight="1">
      <c r="A10155" s="18" t="s">
        <v>41271</v>
      </c>
      <c r="B10155" s="18" t="s">
        <v>41272</v>
      </c>
      <c r="C10155" s="18" t="s">
        <v>2277</v>
      </c>
      <c r="D10155" s="18"/>
    </row>
    <row r="10156" spans="1:4" ht="15.75" customHeight="1">
      <c r="A10156" s="18" t="s">
        <v>41273</v>
      </c>
      <c r="B10156" s="18" t="s">
        <v>41274</v>
      </c>
      <c r="C10156" s="18" t="s">
        <v>2652</v>
      </c>
      <c r="D10156" s="18"/>
    </row>
    <row r="10157" spans="1:4" ht="15.75" customHeight="1">
      <c r="A10157" s="18" t="s">
        <v>41275</v>
      </c>
      <c r="B10157" s="18" t="s">
        <v>41276</v>
      </c>
      <c r="C10157" s="18" t="s">
        <v>2044</v>
      </c>
      <c r="D10157" s="18"/>
    </row>
    <row r="10158" spans="1:4" ht="15.75" customHeight="1">
      <c r="A10158" s="18" t="s">
        <v>41277</v>
      </c>
      <c r="B10158" s="18" t="s">
        <v>41278</v>
      </c>
      <c r="C10158" s="18" t="s">
        <v>2511</v>
      </c>
      <c r="D10158" s="18"/>
    </row>
    <row r="10159" spans="1:4" ht="15.75" customHeight="1">
      <c r="A10159" s="18" t="s">
        <v>41279</v>
      </c>
      <c r="B10159" s="18" t="s">
        <v>41280</v>
      </c>
      <c r="C10159" s="18" t="s">
        <v>2024</v>
      </c>
      <c r="D10159" s="18"/>
    </row>
    <row r="10160" spans="1:4" ht="15.75" customHeight="1">
      <c r="A10160" s="18" t="s">
        <v>41281</v>
      </c>
      <c r="B10160" s="18" t="s">
        <v>41282</v>
      </c>
      <c r="C10160" s="18" t="s">
        <v>2153</v>
      </c>
      <c r="D10160" s="18"/>
    </row>
    <row r="10161" spans="1:4" ht="15.75" customHeight="1">
      <c r="A10161" s="18" t="s">
        <v>41283</v>
      </c>
      <c r="B10161" s="18" t="s">
        <v>41284</v>
      </c>
      <c r="C10161" s="18" t="s">
        <v>2030</v>
      </c>
      <c r="D10161" s="18"/>
    </row>
    <row r="10162" spans="1:4" ht="15.75" customHeight="1">
      <c r="A10162" s="18" t="s">
        <v>41285</v>
      </c>
      <c r="B10162" s="18" t="s">
        <v>41286</v>
      </c>
      <c r="C10162" s="18" t="s">
        <v>2057</v>
      </c>
      <c r="D10162" s="18"/>
    </row>
    <row r="10163" spans="1:4" ht="15.75" customHeight="1">
      <c r="A10163" s="18" t="s">
        <v>41287</v>
      </c>
      <c r="B10163" s="18" t="s">
        <v>41288</v>
      </c>
      <c r="C10163" s="18" t="s">
        <v>2410</v>
      </c>
      <c r="D10163" s="18"/>
    </row>
    <row r="10164" spans="1:4" ht="15.75" customHeight="1">
      <c r="A10164" s="18" t="s">
        <v>41289</v>
      </c>
      <c r="B10164" s="18" t="s">
        <v>41290</v>
      </c>
      <c r="C10164" s="18" t="s">
        <v>2095</v>
      </c>
      <c r="D10164" s="18"/>
    </row>
    <row r="10165" spans="1:4" ht="15.75" customHeight="1">
      <c r="A10165" s="18" t="s">
        <v>41291</v>
      </c>
      <c r="B10165" s="18" t="s">
        <v>41292</v>
      </c>
      <c r="C10165" s="18" t="s">
        <v>2057</v>
      </c>
      <c r="D10165" s="18"/>
    </row>
    <row r="10166" spans="1:4" ht="15.75" customHeight="1">
      <c r="A10166" s="18" t="s">
        <v>41293</v>
      </c>
      <c r="B10166" s="18" t="s">
        <v>41294</v>
      </c>
      <c r="C10166" s="18" t="s">
        <v>2044</v>
      </c>
      <c r="D10166" s="18"/>
    </row>
    <row r="10167" spans="1:4" ht="15.75" customHeight="1">
      <c r="A10167" s="18" t="s">
        <v>41295</v>
      </c>
      <c r="B10167" s="18" t="s">
        <v>41296</v>
      </c>
      <c r="C10167" s="18" t="s">
        <v>4157</v>
      </c>
      <c r="D10167" s="18"/>
    </row>
    <row r="10168" spans="1:4" ht="15.75" customHeight="1">
      <c r="A10168" s="18" t="s">
        <v>41297</v>
      </c>
      <c r="B10168" s="18" t="s">
        <v>41298</v>
      </c>
      <c r="C10168" s="18" t="s">
        <v>2123</v>
      </c>
      <c r="D10168" s="18"/>
    </row>
    <row r="10169" spans="1:4" ht="15.75" customHeight="1">
      <c r="A10169" s="18" t="s">
        <v>41299</v>
      </c>
      <c r="B10169" s="18" t="s">
        <v>41300</v>
      </c>
      <c r="C10169" s="18" t="s">
        <v>2240</v>
      </c>
      <c r="D10169" s="18"/>
    </row>
    <row r="10170" spans="1:4" ht="15.75" customHeight="1">
      <c r="A10170" s="18" t="s">
        <v>41301</v>
      </c>
      <c r="B10170" s="18" t="s">
        <v>41302</v>
      </c>
      <c r="C10170" s="18" t="s">
        <v>2041</v>
      </c>
      <c r="D10170" s="18"/>
    </row>
    <row r="10171" spans="1:4" ht="15.75" customHeight="1">
      <c r="A10171" s="18" t="s">
        <v>41303</v>
      </c>
      <c r="B10171" s="18" t="s">
        <v>41304</v>
      </c>
      <c r="C10171" s="18" t="s">
        <v>2277</v>
      </c>
      <c r="D10171" s="18"/>
    </row>
    <row r="10172" spans="1:4" ht="15.75" customHeight="1">
      <c r="A10172" s="18" t="s">
        <v>41305</v>
      </c>
      <c r="B10172" s="18" t="s">
        <v>41306</v>
      </c>
      <c r="C10172" s="18" t="s">
        <v>4816</v>
      </c>
      <c r="D10172" s="18"/>
    </row>
    <row r="10173" spans="1:4" ht="15.75" customHeight="1">
      <c r="A10173" s="18" t="s">
        <v>41307</v>
      </c>
      <c r="B10173" s="18" t="s">
        <v>41308</v>
      </c>
      <c r="C10173" s="18" t="s">
        <v>2027</v>
      </c>
      <c r="D10173" s="18"/>
    </row>
    <row r="10174" spans="1:4" ht="15.75" customHeight="1">
      <c r="A10174" s="18" t="s">
        <v>41309</v>
      </c>
      <c r="B10174" s="18" t="s">
        <v>41310</v>
      </c>
      <c r="C10174" s="18" t="s">
        <v>2044</v>
      </c>
      <c r="D10174" s="18"/>
    </row>
    <row r="10175" spans="1:4" ht="15.75" customHeight="1">
      <c r="A10175" s="18" t="s">
        <v>41311</v>
      </c>
      <c r="B10175" s="18" t="s">
        <v>41312</v>
      </c>
      <c r="C10175" s="18" t="s">
        <v>2044</v>
      </c>
      <c r="D10175" s="18"/>
    </row>
    <row r="10176" spans="1:4" ht="15.75" customHeight="1">
      <c r="A10176" s="18" t="s">
        <v>41313</v>
      </c>
      <c r="B10176" s="18" t="s">
        <v>41314</v>
      </c>
      <c r="C10176" s="18" t="s">
        <v>2410</v>
      </c>
      <c r="D10176" s="18"/>
    </row>
    <row r="10177" spans="1:4" ht="15.75" customHeight="1">
      <c r="A10177" s="18" t="s">
        <v>41315</v>
      </c>
      <c r="B10177" s="18" t="s">
        <v>41316</v>
      </c>
      <c r="C10177" s="18" t="s">
        <v>2034</v>
      </c>
      <c r="D10177" s="18"/>
    </row>
    <row r="10178" spans="1:4" ht="15.75" customHeight="1">
      <c r="A10178" s="18" t="s">
        <v>41317</v>
      </c>
      <c r="B10178" s="18" t="s">
        <v>41318</v>
      </c>
      <c r="C10178" s="18" t="s">
        <v>2041</v>
      </c>
      <c r="D10178" s="18"/>
    </row>
    <row r="10179" spans="1:4" ht="15.75" customHeight="1">
      <c r="A10179" s="18" t="s">
        <v>41319</v>
      </c>
      <c r="B10179" s="18" t="s">
        <v>41320</v>
      </c>
      <c r="C10179" s="18" t="s">
        <v>3867</v>
      </c>
      <c r="D10179" s="18"/>
    </row>
    <row r="10180" spans="1:4" ht="15.75" customHeight="1">
      <c r="A10180" s="18" t="s">
        <v>41321</v>
      </c>
      <c r="B10180" s="18" t="s">
        <v>41322</v>
      </c>
      <c r="C10180" s="18" t="s">
        <v>3177</v>
      </c>
      <c r="D10180" s="18"/>
    </row>
    <row r="10181" spans="1:4" ht="15.75" customHeight="1">
      <c r="A10181" s="18" t="s">
        <v>41323</v>
      </c>
      <c r="B10181" s="18" t="s">
        <v>41324</v>
      </c>
      <c r="C10181" s="18" t="s">
        <v>2030</v>
      </c>
      <c r="D10181" s="18"/>
    </row>
    <row r="10182" spans="1:4" ht="15.75" customHeight="1">
      <c r="A10182" s="18" t="s">
        <v>41325</v>
      </c>
      <c r="B10182" s="18" t="s">
        <v>41326</v>
      </c>
      <c r="C10182" s="18" t="s">
        <v>2818</v>
      </c>
      <c r="D10182" s="18"/>
    </row>
    <row r="10183" spans="1:4" ht="15.75" customHeight="1">
      <c r="A10183" s="18" t="s">
        <v>41327</v>
      </c>
      <c r="B10183" s="18" t="s">
        <v>41328</v>
      </c>
      <c r="C10183" s="18" t="s">
        <v>2024</v>
      </c>
      <c r="D10183" s="18"/>
    </row>
    <row r="10184" spans="1:4" ht="15.75" customHeight="1">
      <c r="A10184" s="18" t="s">
        <v>41329</v>
      </c>
      <c r="B10184" s="18" t="s">
        <v>41330</v>
      </c>
      <c r="C10184" s="18" t="s">
        <v>2818</v>
      </c>
      <c r="D10184" s="18"/>
    </row>
    <row r="10185" spans="1:4" ht="15.75" customHeight="1">
      <c r="A10185" s="18" t="s">
        <v>41331</v>
      </c>
      <c r="B10185" s="18" t="s">
        <v>41332</v>
      </c>
      <c r="C10185" s="18" t="s">
        <v>2048</v>
      </c>
      <c r="D10185" s="18"/>
    </row>
    <row r="10186" spans="1:4" ht="15.75" customHeight="1">
      <c r="A10186" s="18" t="s">
        <v>41333</v>
      </c>
      <c r="B10186" s="18" t="s">
        <v>41334</v>
      </c>
      <c r="C10186" s="18" t="s">
        <v>2288</v>
      </c>
      <c r="D10186" s="18"/>
    </row>
    <row r="10187" spans="1:4" ht="15.75" customHeight="1">
      <c r="A10187" s="18" t="s">
        <v>41335</v>
      </c>
      <c r="B10187" s="18" t="s">
        <v>41336</v>
      </c>
      <c r="C10187" s="18" t="s">
        <v>2175</v>
      </c>
      <c r="D10187" s="18"/>
    </row>
    <row r="10188" spans="1:4" ht="15.75" customHeight="1">
      <c r="A10188" s="18" t="s">
        <v>41337</v>
      </c>
      <c r="B10188" s="18" t="s">
        <v>41338</v>
      </c>
      <c r="C10188" s="18" t="s">
        <v>2073</v>
      </c>
      <c r="D10188" s="18"/>
    </row>
    <row r="10189" spans="1:4" ht="15.75" customHeight="1">
      <c r="A10189" s="18" t="s">
        <v>41339</v>
      </c>
      <c r="B10189" s="18" t="s">
        <v>41340</v>
      </c>
      <c r="C10189" s="18" t="s">
        <v>2038</v>
      </c>
      <c r="D10189" s="18"/>
    </row>
    <row r="10190" spans="1:4" ht="15.75" customHeight="1">
      <c r="A10190" s="18" t="s">
        <v>41341</v>
      </c>
      <c r="B10190" s="18" t="s">
        <v>41342</v>
      </c>
      <c r="C10190" s="18" t="s">
        <v>2044</v>
      </c>
      <c r="D10190" s="18"/>
    </row>
    <row r="10191" spans="1:4" ht="15.75" customHeight="1">
      <c r="A10191" s="18" t="s">
        <v>41343</v>
      </c>
      <c r="B10191" s="18" t="s">
        <v>41344</v>
      </c>
      <c r="C10191" s="18" t="s">
        <v>2078</v>
      </c>
      <c r="D10191" s="18"/>
    </row>
    <row r="10192" spans="1:4" ht="15.75" customHeight="1">
      <c r="A10192" s="18" t="s">
        <v>41345</v>
      </c>
      <c r="B10192" s="18" t="s">
        <v>41346</v>
      </c>
      <c r="C10192" s="18" t="s">
        <v>2301</v>
      </c>
      <c r="D10192" s="18"/>
    </row>
    <row r="10193" spans="1:4" ht="15.75" customHeight="1">
      <c r="A10193" s="18" t="s">
        <v>41347</v>
      </c>
      <c r="B10193" s="18" t="s">
        <v>41348</v>
      </c>
      <c r="C10193" s="18" t="s">
        <v>2030</v>
      </c>
      <c r="D10193" s="18"/>
    </row>
    <row r="10194" spans="1:4" ht="15.75" customHeight="1">
      <c r="A10194" s="18" t="s">
        <v>41349</v>
      </c>
      <c r="B10194" s="18" t="s">
        <v>41350</v>
      </c>
      <c r="C10194" s="18" t="s">
        <v>2086</v>
      </c>
      <c r="D10194" s="18"/>
    </row>
    <row r="10195" spans="1:4" ht="15.75" customHeight="1">
      <c r="A10195" s="18" t="s">
        <v>41351</v>
      </c>
      <c r="B10195" s="18" t="s">
        <v>41352</v>
      </c>
      <c r="C10195" s="18" t="s">
        <v>2563</v>
      </c>
      <c r="D10195" s="18"/>
    </row>
    <row r="10196" spans="1:4" ht="15.75" customHeight="1">
      <c r="A10196" s="18" t="s">
        <v>41353</v>
      </c>
      <c r="B10196" s="18" t="s">
        <v>41354</v>
      </c>
      <c r="C10196" s="18" t="s">
        <v>2086</v>
      </c>
      <c r="D10196" s="18"/>
    </row>
    <row r="10197" spans="1:4" ht="15.75" customHeight="1">
      <c r="A10197" s="18" t="s">
        <v>41355</v>
      </c>
      <c r="B10197" s="18" t="s">
        <v>41356</v>
      </c>
      <c r="C10197" s="18" t="s">
        <v>2457</v>
      </c>
      <c r="D10197" s="18"/>
    </row>
    <row r="10198" spans="1:4" ht="15.75" customHeight="1">
      <c r="A10198" s="18" t="s">
        <v>41357</v>
      </c>
      <c r="B10198" s="18" t="s">
        <v>41358</v>
      </c>
      <c r="C10198" s="18" t="s">
        <v>2089</v>
      </c>
      <c r="D10198" s="18"/>
    </row>
    <row r="10199" spans="1:4" ht="15.75" customHeight="1">
      <c r="A10199" s="18" t="s">
        <v>41359</v>
      </c>
      <c r="B10199" s="18" t="s">
        <v>41360</v>
      </c>
      <c r="C10199" s="18" t="s">
        <v>2182</v>
      </c>
      <c r="D10199" s="18"/>
    </row>
    <row r="10200" spans="1:4" ht="15.75" customHeight="1">
      <c r="A10200" s="18" t="s">
        <v>41361</v>
      </c>
      <c r="B10200" s="18" t="s">
        <v>41362</v>
      </c>
      <c r="C10200" s="18" t="s">
        <v>2818</v>
      </c>
      <c r="D10200" s="18"/>
    </row>
    <row r="10201" spans="1:4" ht="15.75" customHeight="1">
      <c r="A10201" s="18" t="s">
        <v>41367</v>
      </c>
      <c r="B10201" s="18" t="s">
        <v>41370</v>
      </c>
      <c r="C10201" s="18" t="s">
        <v>2038</v>
      </c>
      <c r="D10201" s="18"/>
    </row>
    <row r="10202" spans="1:4" ht="15.75" customHeight="1">
      <c r="A10202" s="18" t="s">
        <v>41374</v>
      </c>
      <c r="B10202" s="18" t="s">
        <v>41376</v>
      </c>
      <c r="C10202" s="18" t="s">
        <v>2410</v>
      </c>
      <c r="D10202" s="18"/>
    </row>
    <row r="10203" spans="1:4" ht="15.75" customHeight="1">
      <c r="A10203" s="18" t="s">
        <v>41379</v>
      </c>
      <c r="B10203" s="18" t="s">
        <v>41381</v>
      </c>
      <c r="C10203" s="18" t="s">
        <v>2353</v>
      </c>
      <c r="D10203" s="18"/>
    </row>
    <row r="10204" spans="1:4" ht="15.75" customHeight="1">
      <c r="A10204" s="18" t="s">
        <v>41385</v>
      </c>
      <c r="B10204" s="18" t="s">
        <v>41386</v>
      </c>
      <c r="C10204" s="18" t="s">
        <v>2063</v>
      </c>
      <c r="D10204" s="18"/>
    </row>
    <row r="10205" spans="1:4" ht="15.75" customHeight="1">
      <c r="A10205" s="18" t="s">
        <v>41390</v>
      </c>
      <c r="B10205" s="18" t="s">
        <v>41392</v>
      </c>
      <c r="C10205" s="18" t="s">
        <v>2024</v>
      </c>
      <c r="D10205" s="18"/>
    </row>
    <row r="10206" spans="1:4" ht="15.75" customHeight="1">
      <c r="A10206" s="18" t="s">
        <v>41395</v>
      </c>
      <c r="B10206" s="18" t="s">
        <v>41397</v>
      </c>
      <c r="C10206" s="18" t="s">
        <v>2417</v>
      </c>
      <c r="D10206" s="18"/>
    </row>
    <row r="10207" spans="1:4" ht="15.75" customHeight="1">
      <c r="A10207" s="18" t="s">
        <v>41403</v>
      </c>
      <c r="B10207" s="18" t="s">
        <v>41405</v>
      </c>
      <c r="C10207" s="18" t="s">
        <v>2048</v>
      </c>
      <c r="D10207" s="18"/>
    </row>
    <row r="10208" spans="1:4" ht="15.75" customHeight="1">
      <c r="A10208" s="18" t="s">
        <v>41411</v>
      </c>
      <c r="B10208" s="18" t="s">
        <v>41413</v>
      </c>
      <c r="C10208" s="18" t="s">
        <v>2066</v>
      </c>
      <c r="D10208" s="18"/>
    </row>
    <row r="10209" spans="1:4" ht="15.75" customHeight="1">
      <c r="A10209" s="18" t="s">
        <v>41418</v>
      </c>
      <c r="B10209" s="18" t="s">
        <v>41420</v>
      </c>
      <c r="C10209" s="18" t="s">
        <v>2044</v>
      </c>
      <c r="D10209" s="18"/>
    </row>
    <row r="10210" spans="1:4" ht="15.75" customHeight="1">
      <c r="A10210" s="18" t="s">
        <v>41428</v>
      </c>
      <c r="B10210" s="18" t="s">
        <v>41431</v>
      </c>
      <c r="C10210" s="18" t="s">
        <v>2038</v>
      </c>
      <c r="D10210" s="18"/>
    </row>
    <row r="10211" spans="1:4" ht="15.75" customHeight="1">
      <c r="A10211" s="18" t="s">
        <v>41436</v>
      </c>
      <c r="B10211" s="18" t="s">
        <v>41438</v>
      </c>
      <c r="C10211" s="18" t="s">
        <v>2563</v>
      </c>
      <c r="D10211" s="18"/>
    </row>
    <row r="10212" spans="1:4" ht="15.75" customHeight="1">
      <c r="A10212" s="18" t="s">
        <v>41443</v>
      </c>
      <c r="B10212" s="18" t="s">
        <v>41445</v>
      </c>
      <c r="C10212" s="18" t="s">
        <v>2153</v>
      </c>
      <c r="D10212" s="18"/>
    </row>
    <row r="10213" spans="1:4" ht="15.75" customHeight="1">
      <c r="A10213" s="18" t="s">
        <v>41450</v>
      </c>
      <c r="B10213" s="18" t="s">
        <v>41453</v>
      </c>
      <c r="C10213" s="18" t="s">
        <v>2417</v>
      </c>
      <c r="D10213" s="18"/>
    </row>
    <row r="10214" spans="1:4" ht="15.75" customHeight="1">
      <c r="A10214" s="18" t="s">
        <v>41457</v>
      </c>
      <c r="B10214" s="18" t="s">
        <v>41461</v>
      </c>
      <c r="C10214" s="18" t="s">
        <v>7257</v>
      </c>
      <c r="D10214" s="18"/>
    </row>
    <row r="10215" spans="1:4" ht="15.75" customHeight="1">
      <c r="A10215" s="18" t="s">
        <v>41467</v>
      </c>
      <c r="B10215" s="18" t="s">
        <v>41469</v>
      </c>
      <c r="C10215" s="18" t="s">
        <v>2054</v>
      </c>
      <c r="D10215" s="18"/>
    </row>
    <row r="10216" spans="1:4" ht="15.75" customHeight="1">
      <c r="A10216" s="18" t="s">
        <v>41475</v>
      </c>
      <c r="B10216" s="18" t="s">
        <v>41477</v>
      </c>
      <c r="C10216" s="18" t="s">
        <v>2265</v>
      </c>
      <c r="D10216" s="18"/>
    </row>
    <row r="10217" spans="1:4" ht="15.75" customHeight="1">
      <c r="A10217" s="18" t="s">
        <v>41483</v>
      </c>
      <c r="B10217" s="18" t="s">
        <v>41486</v>
      </c>
      <c r="C10217" s="18" t="s">
        <v>2044</v>
      </c>
      <c r="D10217" s="18"/>
    </row>
    <row r="10218" spans="1:4" ht="15.75" customHeight="1">
      <c r="A10218" s="18" t="s">
        <v>41491</v>
      </c>
      <c r="B10218" s="18" t="s">
        <v>41495</v>
      </c>
      <c r="C10218" s="18" t="s">
        <v>2030</v>
      </c>
      <c r="D10218" s="18"/>
    </row>
    <row r="10219" spans="1:4" ht="15.75" customHeight="1">
      <c r="A10219" s="18" t="s">
        <v>41500</v>
      </c>
      <c r="B10219" s="18" t="s">
        <v>41503</v>
      </c>
      <c r="C10219" s="18" t="s">
        <v>2024</v>
      </c>
      <c r="D10219" s="18"/>
    </row>
    <row r="10220" spans="1:4" ht="15.75" customHeight="1">
      <c r="A10220" s="18" t="s">
        <v>41508</v>
      </c>
      <c r="B10220" s="18" t="s">
        <v>41510</v>
      </c>
      <c r="C10220" s="18" t="s">
        <v>2024</v>
      </c>
      <c r="D10220" s="18"/>
    </row>
    <row r="10221" spans="1:4" ht="15.75" customHeight="1">
      <c r="A10221" s="18" t="s">
        <v>41515</v>
      </c>
      <c r="B10221" s="18" t="s">
        <v>41517</v>
      </c>
      <c r="C10221" s="18" t="s">
        <v>41520</v>
      </c>
      <c r="D10221" s="18"/>
    </row>
    <row r="10222" spans="1:4" ht="15.75" customHeight="1">
      <c r="A10222" s="18" t="s">
        <v>41525</v>
      </c>
      <c r="B10222" s="18" t="s">
        <v>41527</v>
      </c>
      <c r="C10222" s="18" t="s">
        <v>2123</v>
      </c>
      <c r="D10222" s="18"/>
    </row>
    <row r="10223" spans="1:4" ht="15.75" customHeight="1">
      <c r="A10223" s="18" t="s">
        <v>41532</v>
      </c>
      <c r="B10223" s="18" t="s">
        <v>41534</v>
      </c>
      <c r="C10223" s="18" t="s">
        <v>2196</v>
      </c>
      <c r="D10223" s="18"/>
    </row>
    <row r="10224" spans="1:4" ht="15.75" customHeight="1">
      <c r="A10224" s="18" t="s">
        <v>41538</v>
      </c>
      <c r="B10224" s="18" t="s">
        <v>41541</v>
      </c>
      <c r="C10224" s="18" t="s">
        <v>2196</v>
      </c>
      <c r="D10224" s="18"/>
    </row>
    <row r="10225" spans="1:4" ht="15.75" customHeight="1">
      <c r="A10225" s="18" t="s">
        <v>41545</v>
      </c>
      <c r="B10225" s="18" t="s">
        <v>41547</v>
      </c>
      <c r="C10225" s="18" t="s">
        <v>2044</v>
      </c>
      <c r="D10225" s="18"/>
    </row>
    <row r="10226" spans="1:4" ht="15.75" customHeight="1">
      <c r="A10226" s="18" t="s">
        <v>41551</v>
      </c>
      <c r="B10226" s="18" t="s">
        <v>41553</v>
      </c>
      <c r="C10226" s="18" t="s">
        <v>2205</v>
      </c>
      <c r="D10226" s="18"/>
    </row>
    <row r="10227" spans="1:4" ht="15.75" customHeight="1">
      <c r="A10227" s="18" t="s">
        <v>41557</v>
      </c>
      <c r="B10227" s="18" t="s">
        <v>41559</v>
      </c>
      <c r="C10227" s="18" t="s">
        <v>2095</v>
      </c>
      <c r="D10227" s="18"/>
    </row>
    <row r="10228" spans="1:4" ht="15.75" customHeight="1">
      <c r="A10228" s="18" t="s">
        <v>41561</v>
      </c>
      <c r="B10228" s="18" t="s">
        <v>41562</v>
      </c>
      <c r="C10228" s="18" t="s">
        <v>2440</v>
      </c>
      <c r="D10228" s="18"/>
    </row>
    <row r="10229" spans="1:4" ht="15.75" customHeight="1">
      <c r="A10229" s="18" t="s">
        <v>41566</v>
      </c>
      <c r="B10229" s="18" t="s">
        <v>41568</v>
      </c>
      <c r="C10229" s="18" t="s">
        <v>2030</v>
      </c>
      <c r="D10229" s="18"/>
    </row>
    <row r="10230" spans="1:4" ht="15.75" customHeight="1">
      <c r="A10230" s="18" t="s">
        <v>41572</v>
      </c>
      <c r="B10230" s="18" t="s">
        <v>41574</v>
      </c>
      <c r="C10230" s="18" t="s">
        <v>2044</v>
      </c>
      <c r="D10230" s="18"/>
    </row>
    <row r="10231" spans="1:4" ht="15.75" customHeight="1">
      <c r="A10231" s="18" t="s">
        <v>41578</v>
      </c>
      <c r="B10231" s="18" t="s">
        <v>41581</v>
      </c>
      <c r="C10231" s="18" t="s">
        <v>2652</v>
      </c>
      <c r="D10231" s="18"/>
    </row>
    <row r="10232" spans="1:4" ht="15.75" customHeight="1">
      <c r="A10232" s="18" t="s">
        <v>41585</v>
      </c>
      <c r="B10232" s="18" t="s">
        <v>41587</v>
      </c>
      <c r="C10232" s="18" t="s">
        <v>2054</v>
      </c>
      <c r="D10232" s="18"/>
    </row>
    <row r="10233" spans="1:4" ht="15.75" customHeight="1">
      <c r="A10233" s="18" t="s">
        <v>41592</v>
      </c>
      <c r="B10233" s="18" t="s">
        <v>41594</v>
      </c>
      <c r="C10233" s="18" t="s">
        <v>2086</v>
      </c>
      <c r="D10233" s="18"/>
    </row>
    <row r="10234" spans="1:4" ht="15.75" customHeight="1">
      <c r="A10234" s="18" t="s">
        <v>41598</v>
      </c>
      <c r="B10234" s="18" t="s">
        <v>41600</v>
      </c>
      <c r="C10234" s="18" t="s">
        <v>2034</v>
      </c>
      <c r="D10234" s="18"/>
    </row>
    <row r="10235" spans="1:4" ht="15.75" customHeight="1">
      <c r="A10235" s="18" t="s">
        <v>41605</v>
      </c>
      <c r="B10235" s="18" t="s">
        <v>41607</v>
      </c>
      <c r="C10235" s="18" t="s">
        <v>3867</v>
      </c>
      <c r="D10235" s="18"/>
    </row>
    <row r="10236" spans="1:4" ht="15.75" customHeight="1">
      <c r="A10236" s="18" t="s">
        <v>41612</v>
      </c>
      <c r="B10236" s="18" t="s">
        <v>41614</v>
      </c>
      <c r="C10236" s="18" t="s">
        <v>2216</v>
      </c>
      <c r="D10236" s="18"/>
    </row>
    <row r="10237" spans="1:4" ht="15.75" customHeight="1">
      <c r="A10237" s="18" t="s">
        <v>41618</v>
      </c>
      <c r="B10237" s="18" t="s">
        <v>41621</v>
      </c>
      <c r="C10237" s="18" t="s">
        <v>2095</v>
      </c>
      <c r="D10237" s="18"/>
    </row>
    <row r="10238" spans="1:4" ht="15.75" customHeight="1">
      <c r="A10238" s="18" t="s">
        <v>41625</v>
      </c>
      <c r="B10238" s="18" t="s">
        <v>41627</v>
      </c>
      <c r="C10238" s="18" t="s">
        <v>2038</v>
      </c>
      <c r="D10238" s="18"/>
    </row>
    <row r="10239" spans="1:4" ht="15.75" customHeight="1">
      <c r="A10239" s="18" t="s">
        <v>41631</v>
      </c>
      <c r="B10239" s="18" t="s">
        <v>41633</v>
      </c>
      <c r="C10239" s="18" t="s">
        <v>2044</v>
      </c>
      <c r="D10239" s="18"/>
    </row>
    <row r="10240" spans="1:4" ht="15.75" customHeight="1">
      <c r="A10240" s="18" t="s">
        <v>41637</v>
      </c>
      <c r="B10240" s="18" t="s">
        <v>41639</v>
      </c>
      <c r="C10240" s="18" t="s">
        <v>2034</v>
      </c>
      <c r="D10240" s="18"/>
    </row>
    <row r="10241" spans="1:4" ht="15.75" customHeight="1">
      <c r="A10241" s="18" t="s">
        <v>41644</v>
      </c>
      <c r="B10241" s="18" t="s">
        <v>41646</v>
      </c>
      <c r="C10241" s="18" t="s">
        <v>2196</v>
      </c>
      <c r="D10241" s="18"/>
    </row>
    <row r="10242" spans="1:4" ht="15.75" customHeight="1">
      <c r="A10242" s="18" t="s">
        <v>41651</v>
      </c>
      <c r="B10242" s="18" t="s">
        <v>41653</v>
      </c>
      <c r="C10242" s="18" t="s">
        <v>2089</v>
      </c>
      <c r="D10242" s="18"/>
    </row>
    <row r="10243" spans="1:4" ht="15.75" customHeight="1">
      <c r="A10243" s="18" t="s">
        <v>41658</v>
      </c>
      <c r="B10243" s="18" t="s">
        <v>41660</v>
      </c>
      <c r="C10243" s="18" t="s">
        <v>4559</v>
      </c>
      <c r="D10243" s="18"/>
    </row>
    <row r="10244" spans="1:4" ht="15.75" customHeight="1">
      <c r="A10244" s="18" t="s">
        <v>41665</v>
      </c>
      <c r="B10244" s="18" t="s">
        <v>41667</v>
      </c>
      <c r="C10244" s="18" t="s">
        <v>2182</v>
      </c>
      <c r="D10244" s="18"/>
    </row>
    <row r="10245" spans="1:4" ht="15.75" customHeight="1">
      <c r="A10245" s="18" t="s">
        <v>41671</v>
      </c>
      <c r="B10245" s="18" t="s">
        <v>41673</v>
      </c>
      <c r="C10245" s="18" t="s">
        <v>2057</v>
      </c>
      <c r="D10245" s="18"/>
    </row>
    <row r="10246" spans="1:4" ht="15.75" customHeight="1">
      <c r="A10246" s="18" t="s">
        <v>41677</v>
      </c>
      <c r="B10246" s="18" t="s">
        <v>41679</v>
      </c>
      <c r="C10246" s="18" t="s">
        <v>2030</v>
      </c>
      <c r="D10246" s="18"/>
    </row>
    <row r="10247" spans="1:4" ht="15.75" customHeight="1">
      <c r="A10247" s="18" t="s">
        <v>41682</v>
      </c>
      <c r="B10247" s="18" t="s">
        <v>41684</v>
      </c>
      <c r="C10247" s="18" t="s">
        <v>2024</v>
      </c>
      <c r="D10247" s="18"/>
    </row>
    <row r="10248" spans="1:4" ht="15.75" customHeight="1">
      <c r="A10248" s="18" t="s">
        <v>41688</v>
      </c>
      <c r="B10248" s="18" t="s">
        <v>41690</v>
      </c>
      <c r="C10248" s="18" t="s">
        <v>3435</v>
      </c>
      <c r="D10248" s="18"/>
    </row>
    <row r="10249" spans="1:4" ht="15.75" customHeight="1">
      <c r="A10249" s="18" t="s">
        <v>41693</v>
      </c>
      <c r="B10249" s="18" t="s">
        <v>41695</v>
      </c>
      <c r="C10249" s="18" t="s">
        <v>2044</v>
      </c>
      <c r="D10249" s="18"/>
    </row>
    <row r="10250" spans="1:4" ht="15.75" customHeight="1">
      <c r="A10250" s="18" t="s">
        <v>41699</v>
      </c>
      <c r="B10250" s="18" t="s">
        <v>41701</v>
      </c>
      <c r="C10250" s="18" t="s">
        <v>2044</v>
      </c>
      <c r="D10250" s="18"/>
    </row>
    <row r="10251" spans="1:4" ht="15.75" customHeight="1">
      <c r="A10251" s="18" t="s">
        <v>41704</v>
      </c>
      <c r="B10251" s="18" t="s">
        <v>41706</v>
      </c>
      <c r="C10251" s="18" t="s">
        <v>2182</v>
      </c>
      <c r="D10251" s="18"/>
    </row>
    <row r="10252" spans="1:4" ht="15.75" customHeight="1">
      <c r="A10252" s="18" t="s">
        <v>41711</v>
      </c>
      <c r="B10252" s="18" t="s">
        <v>41713</v>
      </c>
      <c r="C10252" s="18" t="s">
        <v>2605</v>
      </c>
      <c r="D10252" s="18"/>
    </row>
    <row r="10253" spans="1:4" ht="15.75" customHeight="1">
      <c r="A10253" s="18" t="s">
        <v>41717</v>
      </c>
      <c r="B10253" s="18" t="s">
        <v>41719</v>
      </c>
      <c r="C10253" s="18" t="s">
        <v>3385</v>
      </c>
      <c r="D10253" s="18"/>
    </row>
    <row r="10254" spans="1:4" ht="15.75" customHeight="1">
      <c r="A10254" s="18" t="s">
        <v>41724</v>
      </c>
      <c r="B10254" s="18" t="s">
        <v>41726</v>
      </c>
      <c r="C10254" s="18" t="s">
        <v>2196</v>
      </c>
      <c r="D10254" s="18"/>
    </row>
    <row r="10255" spans="1:4" ht="15.75" customHeight="1">
      <c r="A10255" s="18" t="s">
        <v>41731</v>
      </c>
      <c r="B10255" s="18" t="s">
        <v>41732</v>
      </c>
      <c r="C10255" s="18" t="s">
        <v>2021</v>
      </c>
      <c r="D10255" s="18"/>
    </row>
    <row r="10256" spans="1:4" ht="15.75" customHeight="1">
      <c r="A10256" s="18" t="s">
        <v>41736</v>
      </c>
      <c r="B10256" s="18" t="s">
        <v>41738</v>
      </c>
      <c r="C10256" s="18" t="s">
        <v>2078</v>
      </c>
      <c r="D10256" s="18"/>
    </row>
    <row r="10257" spans="1:4" ht="15.75" customHeight="1">
      <c r="A10257" s="18" t="s">
        <v>41742</v>
      </c>
      <c r="B10257" s="18" t="s">
        <v>41744</v>
      </c>
      <c r="C10257" s="18" t="s">
        <v>2153</v>
      </c>
      <c r="D10257" s="18"/>
    </row>
    <row r="10258" spans="1:4" ht="15.75" customHeight="1">
      <c r="A10258" s="18" t="s">
        <v>41747</v>
      </c>
      <c r="B10258" s="18" t="s">
        <v>41749</v>
      </c>
      <c r="C10258" s="18" t="s">
        <v>2081</v>
      </c>
      <c r="D10258" s="18"/>
    </row>
    <row r="10259" spans="1:4" ht="15.75" customHeight="1">
      <c r="A10259" s="18" t="s">
        <v>41753</v>
      </c>
      <c r="B10259" s="18" t="s">
        <v>41755</v>
      </c>
      <c r="C10259" s="18" t="s">
        <v>2254</v>
      </c>
      <c r="D10259" s="18"/>
    </row>
    <row r="10260" spans="1:4" ht="15.75" customHeight="1">
      <c r="A10260" s="18" t="s">
        <v>41760</v>
      </c>
      <c r="B10260" s="18" t="s">
        <v>41762</v>
      </c>
      <c r="C10260" s="18" t="s">
        <v>2024</v>
      </c>
      <c r="D10260" s="18"/>
    </row>
    <row r="10261" spans="1:4" ht="15.75" customHeight="1">
      <c r="A10261" s="18" t="s">
        <v>41768</v>
      </c>
      <c r="B10261" s="18" t="s">
        <v>41770</v>
      </c>
      <c r="C10261" s="18" t="s">
        <v>2038</v>
      </c>
      <c r="D10261" s="18"/>
    </row>
    <row r="10262" spans="1:4" ht="15.75" customHeight="1">
      <c r="A10262" s="18" t="s">
        <v>41776</v>
      </c>
      <c r="B10262" s="18" t="s">
        <v>41778</v>
      </c>
      <c r="C10262" s="18" t="s">
        <v>2440</v>
      </c>
      <c r="D10262" s="18"/>
    </row>
    <row r="10263" spans="1:4" ht="15.75" customHeight="1">
      <c r="A10263" s="18" t="s">
        <v>41782</v>
      </c>
      <c r="B10263" s="18" t="s">
        <v>41784</v>
      </c>
      <c r="C10263" s="18" t="s">
        <v>2038</v>
      </c>
      <c r="D10263" s="18"/>
    </row>
    <row r="10264" spans="1:4" ht="15.75" customHeight="1">
      <c r="A10264" s="18" t="s">
        <v>41789</v>
      </c>
      <c r="B10264" s="18" t="s">
        <v>41791</v>
      </c>
      <c r="C10264" s="18" t="s">
        <v>2024</v>
      </c>
      <c r="D10264" s="18"/>
    </row>
    <row r="10265" spans="1:4" ht="15.75" customHeight="1">
      <c r="A10265" s="18" t="s">
        <v>41796</v>
      </c>
      <c r="B10265" s="18" t="s">
        <v>41799</v>
      </c>
      <c r="C10265" s="18" t="s">
        <v>2038</v>
      </c>
      <c r="D10265" s="18"/>
    </row>
    <row r="10266" spans="1:4" ht="15.75" customHeight="1">
      <c r="A10266" s="18" t="s">
        <v>41805</v>
      </c>
      <c r="B10266" s="18" t="s">
        <v>41807</v>
      </c>
      <c r="C10266" s="18" t="s">
        <v>3200</v>
      </c>
      <c r="D10266" s="18"/>
    </row>
    <row r="10267" spans="1:4" ht="15.75" customHeight="1">
      <c r="A10267" s="18" t="s">
        <v>41813</v>
      </c>
      <c r="B10267" s="18" t="s">
        <v>41815</v>
      </c>
      <c r="C10267" s="18" t="s">
        <v>2440</v>
      </c>
      <c r="D10267" s="18"/>
    </row>
    <row r="10268" spans="1:4" ht="15.75" customHeight="1">
      <c r="A10268" s="18" t="s">
        <v>41820</v>
      </c>
      <c r="B10268" s="18" t="s">
        <v>41822</v>
      </c>
      <c r="C10268" s="18" t="s">
        <v>2128</v>
      </c>
      <c r="D10268" s="18"/>
    </row>
    <row r="10269" spans="1:4" ht="15.75" customHeight="1">
      <c r="A10269" s="18" t="s">
        <v>41825</v>
      </c>
      <c r="B10269" s="18" t="s">
        <v>41827</v>
      </c>
      <c r="C10269" s="18" t="s">
        <v>2063</v>
      </c>
      <c r="D10269" s="18"/>
    </row>
    <row r="10270" spans="1:4" ht="15.75" customHeight="1">
      <c r="A10270" s="18" t="s">
        <v>41831</v>
      </c>
      <c r="B10270" s="18" t="s">
        <v>41834</v>
      </c>
      <c r="C10270" s="18" t="s">
        <v>2254</v>
      </c>
      <c r="D10270" s="18"/>
    </row>
    <row r="10271" spans="1:4" ht="15.75" customHeight="1">
      <c r="A10271" s="18" t="s">
        <v>41839</v>
      </c>
      <c r="B10271" s="18" t="s">
        <v>41841</v>
      </c>
      <c r="C10271" s="18" t="s">
        <v>2044</v>
      </c>
      <c r="D10271" s="18"/>
    </row>
    <row r="10272" spans="1:4" ht="15.75" customHeight="1">
      <c r="A10272" s="18" t="s">
        <v>41846</v>
      </c>
      <c r="B10272" s="18" t="s">
        <v>41848</v>
      </c>
      <c r="C10272" s="18" t="s">
        <v>2966</v>
      </c>
      <c r="D10272" s="18"/>
    </row>
    <row r="10273" spans="1:4" ht="15.75" customHeight="1">
      <c r="A10273" s="18" t="s">
        <v>41852</v>
      </c>
      <c r="B10273" s="18" t="s">
        <v>41854</v>
      </c>
      <c r="C10273" s="18" t="s">
        <v>2153</v>
      </c>
      <c r="D10273" s="18"/>
    </row>
    <row r="10274" spans="1:4" ht="15.75" customHeight="1">
      <c r="A10274" s="18" t="s">
        <v>41858</v>
      </c>
      <c r="B10274" s="18" t="s">
        <v>41860</v>
      </c>
      <c r="C10274" s="18" t="s">
        <v>2041</v>
      </c>
      <c r="D10274" s="18"/>
    </row>
    <row r="10275" spans="1:4" ht="15.75" customHeight="1">
      <c r="A10275" s="18" t="s">
        <v>41864</v>
      </c>
      <c r="B10275" s="18" t="s">
        <v>41866</v>
      </c>
      <c r="C10275" s="18" t="s">
        <v>2254</v>
      </c>
      <c r="D10275" s="18"/>
    </row>
    <row r="10276" spans="1:4" ht="15.75" customHeight="1">
      <c r="A10276" s="18" t="s">
        <v>41871</v>
      </c>
      <c r="B10276" s="18" t="s">
        <v>41873</v>
      </c>
      <c r="C10276" s="18" t="s">
        <v>2034</v>
      </c>
      <c r="D10276" s="18"/>
    </row>
    <row r="10277" spans="1:4" ht="15.75" customHeight="1">
      <c r="A10277" s="18" t="s">
        <v>41877</v>
      </c>
      <c r="B10277" s="18" t="s">
        <v>41878</v>
      </c>
      <c r="C10277" s="18" t="s">
        <v>2066</v>
      </c>
      <c r="D10277" s="18"/>
    </row>
    <row r="10278" spans="1:4" ht="15.75" customHeight="1">
      <c r="A10278" s="18" t="s">
        <v>41882</v>
      </c>
      <c r="B10278" s="18" t="s">
        <v>41884</v>
      </c>
      <c r="C10278" s="18" t="s">
        <v>2021</v>
      </c>
      <c r="D10278" s="18"/>
    </row>
    <row r="10279" spans="1:4" ht="15.75" customHeight="1">
      <c r="A10279" s="18" t="s">
        <v>41889</v>
      </c>
      <c r="B10279" s="18" t="s">
        <v>41891</v>
      </c>
      <c r="C10279" s="18" t="s">
        <v>2240</v>
      </c>
      <c r="D10279" s="18"/>
    </row>
    <row r="10280" spans="1:4" ht="15.75" customHeight="1">
      <c r="A10280" s="18" t="s">
        <v>41896</v>
      </c>
      <c r="B10280" s="18" t="s">
        <v>41898</v>
      </c>
      <c r="C10280" s="18" t="s">
        <v>3200</v>
      </c>
      <c r="D10280" s="18"/>
    </row>
    <row r="10281" spans="1:4" ht="15.75" customHeight="1">
      <c r="A10281" s="18" t="s">
        <v>41901</v>
      </c>
      <c r="B10281" s="18" t="s">
        <v>41903</v>
      </c>
      <c r="C10281" s="18" t="s">
        <v>2041</v>
      </c>
      <c r="D10281" s="18"/>
    </row>
    <row r="10282" spans="1:4" ht="15.75" customHeight="1">
      <c r="A10282" s="18" t="s">
        <v>41907</v>
      </c>
      <c r="B10282" s="18" t="s">
        <v>41908</v>
      </c>
      <c r="C10282" s="18" t="s">
        <v>2017</v>
      </c>
      <c r="D10282" s="18"/>
    </row>
    <row r="10283" spans="1:4" ht="15.75" customHeight="1">
      <c r="A10283" s="18" t="s">
        <v>41912</v>
      </c>
      <c r="B10283" s="18" t="s">
        <v>41914</v>
      </c>
      <c r="C10283" s="18" t="s">
        <v>2034</v>
      </c>
      <c r="D10283" s="18"/>
    </row>
    <row r="10284" spans="1:4" ht="15.75" customHeight="1">
      <c r="A10284" s="18" t="s">
        <v>41919</v>
      </c>
      <c r="B10284" s="18" t="s">
        <v>41921</v>
      </c>
      <c r="C10284" s="18" t="s">
        <v>2288</v>
      </c>
      <c r="D10284" s="18"/>
    </row>
    <row r="10285" spans="1:4" ht="15.75" customHeight="1">
      <c r="A10285" s="18" t="s">
        <v>41925</v>
      </c>
      <c r="B10285" s="18" t="s">
        <v>41928</v>
      </c>
      <c r="C10285" s="18" t="s">
        <v>2301</v>
      </c>
      <c r="D10285" s="18"/>
    </row>
    <row r="10286" spans="1:4" ht="15.75" customHeight="1">
      <c r="A10286" s="18" t="s">
        <v>41932</v>
      </c>
      <c r="B10286" s="18" t="s">
        <v>41934</v>
      </c>
      <c r="C10286" s="18" t="s">
        <v>2041</v>
      </c>
      <c r="D10286" s="18"/>
    </row>
    <row r="10287" spans="1:4" ht="15.75" customHeight="1">
      <c r="A10287" s="18" t="s">
        <v>41938</v>
      </c>
      <c r="B10287" s="18" t="s">
        <v>41940</v>
      </c>
      <c r="C10287" s="18" t="s">
        <v>2288</v>
      </c>
      <c r="D10287" s="18"/>
    </row>
    <row r="10288" spans="1:4" ht="15.75" customHeight="1">
      <c r="A10288" s="18" t="s">
        <v>41945</v>
      </c>
      <c r="B10288" s="18" t="s">
        <v>41947</v>
      </c>
      <c r="C10288" s="18" t="s">
        <v>2044</v>
      </c>
      <c r="D10288" s="18"/>
    </row>
    <row r="10289" spans="1:4" ht="15.75" customHeight="1">
      <c r="A10289" s="18" t="s">
        <v>41952</v>
      </c>
      <c r="B10289" s="18" t="s">
        <v>41954</v>
      </c>
      <c r="C10289" s="18" t="s">
        <v>2095</v>
      </c>
      <c r="D10289" s="18"/>
    </row>
    <row r="10290" spans="1:4" ht="15.75" customHeight="1">
      <c r="A10290" s="18" t="s">
        <v>41959</v>
      </c>
      <c r="B10290" s="18" t="s">
        <v>41961</v>
      </c>
      <c r="C10290" s="18" t="s">
        <v>2034</v>
      </c>
      <c r="D10290" s="18"/>
    </row>
    <row r="10291" spans="1:4" ht="15.75" customHeight="1">
      <c r="A10291" s="18" t="s">
        <v>41966</v>
      </c>
      <c r="B10291" s="18" t="s">
        <v>41968</v>
      </c>
      <c r="C10291" s="18" t="s">
        <v>2123</v>
      </c>
      <c r="D10291" s="18"/>
    </row>
    <row r="10292" spans="1:4" ht="15.75" customHeight="1">
      <c r="A10292" s="18" t="s">
        <v>41973</v>
      </c>
      <c r="B10292" s="18" t="s">
        <v>41975</v>
      </c>
      <c r="C10292" s="18" t="s">
        <v>2030</v>
      </c>
      <c r="D10292" s="18"/>
    </row>
    <row r="10293" spans="1:4" ht="15.75" customHeight="1">
      <c r="A10293" s="18" t="s">
        <v>41979</v>
      </c>
      <c r="B10293" s="18" t="s">
        <v>41981</v>
      </c>
      <c r="C10293" s="18" t="s">
        <v>2078</v>
      </c>
      <c r="D10293" s="18"/>
    </row>
    <row r="10294" spans="1:4" ht="15.75" customHeight="1">
      <c r="A10294" s="18" t="s">
        <v>41985</v>
      </c>
      <c r="B10294" s="18" t="s">
        <v>41987</v>
      </c>
      <c r="C10294" s="18" t="s">
        <v>2277</v>
      </c>
      <c r="D10294" s="18"/>
    </row>
    <row r="10295" spans="1:4" ht="15.75" customHeight="1">
      <c r="A10295" s="18" t="s">
        <v>41991</v>
      </c>
      <c r="B10295" s="18" t="s">
        <v>41993</v>
      </c>
      <c r="C10295" s="18" t="s">
        <v>2044</v>
      </c>
      <c r="D10295" s="18"/>
    </row>
    <row r="10296" spans="1:4" ht="15.75" customHeight="1">
      <c r="A10296" s="18" t="s">
        <v>41997</v>
      </c>
      <c r="B10296" s="18" t="s">
        <v>42000</v>
      </c>
      <c r="C10296" s="18" t="s">
        <v>2511</v>
      </c>
      <c r="D10296" s="18"/>
    </row>
    <row r="10297" spans="1:4" ht="15.75" customHeight="1">
      <c r="A10297" s="18" t="s">
        <v>42005</v>
      </c>
      <c r="B10297" s="18" t="s">
        <v>42007</v>
      </c>
      <c r="C10297" s="18" t="s">
        <v>2182</v>
      </c>
      <c r="D10297" s="18"/>
    </row>
    <row r="10298" spans="1:4" ht="15.75" customHeight="1">
      <c r="A10298" s="18" t="s">
        <v>42011</v>
      </c>
      <c r="B10298" s="18" t="s">
        <v>42014</v>
      </c>
      <c r="C10298" s="18" t="s">
        <v>2201</v>
      </c>
      <c r="D10298" s="18"/>
    </row>
    <row r="10299" spans="1:4" ht="15.75" customHeight="1">
      <c r="A10299" s="18" t="s">
        <v>42018</v>
      </c>
      <c r="B10299" s="18" t="s">
        <v>42020</v>
      </c>
      <c r="C10299" s="18" t="s">
        <v>2196</v>
      </c>
      <c r="D10299" s="18"/>
    </row>
    <row r="10300" spans="1:4" ht="15.75" customHeight="1">
      <c r="A10300" s="18" t="s">
        <v>42025</v>
      </c>
      <c r="B10300" s="18" t="s">
        <v>42027</v>
      </c>
      <c r="C10300" s="18" t="s">
        <v>2563</v>
      </c>
      <c r="D10300" s="18"/>
    </row>
    <row r="10301" spans="1:4" ht="15.75" customHeight="1">
      <c r="A10301" s="18" t="s">
        <v>42033</v>
      </c>
      <c r="B10301" s="18" t="s">
        <v>42036</v>
      </c>
      <c r="C10301" s="18" t="s">
        <v>2044</v>
      </c>
      <c r="D10301" s="18"/>
    </row>
    <row r="10302" spans="1:4" ht="15.75" customHeight="1">
      <c r="A10302" s="18" t="s">
        <v>42041</v>
      </c>
      <c r="B10302" s="18" t="s">
        <v>42043</v>
      </c>
      <c r="C10302" s="18" t="s">
        <v>2095</v>
      </c>
      <c r="D10302" s="18"/>
    </row>
    <row r="10303" spans="1:4" ht="15.75" customHeight="1">
      <c r="A10303" s="18" t="s">
        <v>42048</v>
      </c>
      <c r="B10303" s="18" t="s">
        <v>42050</v>
      </c>
      <c r="C10303" s="18" t="s">
        <v>2024</v>
      </c>
      <c r="D10303" s="18"/>
    </row>
    <row r="10304" spans="1:4" ht="15.75" customHeight="1">
      <c r="A10304" s="18" t="s">
        <v>42054</v>
      </c>
      <c r="B10304" s="18" t="s">
        <v>42060</v>
      </c>
      <c r="C10304" s="18" t="s">
        <v>2240</v>
      </c>
      <c r="D10304" s="18"/>
    </row>
    <row r="10305" spans="1:4" ht="15.75" customHeight="1">
      <c r="A10305" s="18" t="s">
        <v>42063</v>
      </c>
      <c r="B10305" s="18" t="s">
        <v>42065</v>
      </c>
      <c r="C10305" s="18" t="s">
        <v>4559</v>
      </c>
      <c r="D10305" s="18"/>
    </row>
    <row r="10306" spans="1:4" ht="15.75" customHeight="1">
      <c r="A10306" s="18" t="s">
        <v>42077</v>
      </c>
      <c r="B10306" s="18" t="s">
        <v>42079</v>
      </c>
      <c r="C10306" s="18" t="s">
        <v>2044</v>
      </c>
      <c r="D10306" s="18"/>
    </row>
    <row r="10307" spans="1:4" ht="15.75" customHeight="1">
      <c r="A10307" s="18" t="s">
        <v>42083</v>
      </c>
      <c r="B10307" s="18" t="s">
        <v>42085</v>
      </c>
      <c r="C10307" s="18" t="s">
        <v>2048</v>
      </c>
      <c r="D10307" s="18"/>
    </row>
    <row r="10308" spans="1:4" ht="15.75" customHeight="1">
      <c r="A10308" s="18" t="s">
        <v>42089</v>
      </c>
      <c r="B10308" s="18" t="s">
        <v>42091</v>
      </c>
      <c r="C10308" s="18" t="s">
        <v>2113</v>
      </c>
      <c r="D10308" s="18"/>
    </row>
    <row r="10309" spans="1:4" ht="15.75" customHeight="1">
      <c r="A10309" s="18" t="s">
        <v>42096</v>
      </c>
      <c r="B10309" s="18" t="s">
        <v>42098</v>
      </c>
      <c r="C10309" s="18" t="s">
        <v>2038</v>
      </c>
      <c r="D10309" s="18"/>
    </row>
    <row r="10310" spans="1:4" ht="15.75" customHeight="1">
      <c r="A10310" s="18" t="s">
        <v>42102</v>
      </c>
      <c r="B10310" s="18" t="s">
        <v>42105</v>
      </c>
      <c r="C10310" s="18" t="s">
        <v>2410</v>
      </c>
      <c r="D10310" s="18"/>
    </row>
    <row r="10311" spans="1:4" ht="15.75" customHeight="1">
      <c r="A10311" s="18" t="s">
        <v>42109</v>
      </c>
      <c r="B10311" s="18" t="s">
        <v>42111</v>
      </c>
      <c r="C10311" s="18" t="s">
        <v>2196</v>
      </c>
      <c r="D10311" s="18"/>
    </row>
    <row r="10312" spans="1:4" ht="15.75" customHeight="1">
      <c r="A10312" s="18" t="s">
        <v>42116</v>
      </c>
      <c r="B10312" s="18" t="s">
        <v>42118</v>
      </c>
      <c r="C10312" s="18" t="s">
        <v>2034</v>
      </c>
      <c r="D10312" s="18"/>
    </row>
    <row r="10313" spans="1:4" ht="15.75" customHeight="1">
      <c r="A10313" s="18" t="s">
        <v>42121</v>
      </c>
      <c r="B10313" s="18" t="s">
        <v>42123</v>
      </c>
      <c r="C10313" s="18" t="s">
        <v>2044</v>
      </c>
      <c r="D10313" s="18"/>
    </row>
    <row r="10314" spans="1:4" ht="15.75" customHeight="1">
      <c r="A10314" s="18" t="s">
        <v>42126</v>
      </c>
      <c r="B10314" s="18" t="s">
        <v>42128</v>
      </c>
      <c r="C10314" s="18" t="s">
        <v>3385</v>
      </c>
      <c r="D10314" s="18"/>
    </row>
    <row r="10315" spans="1:4" ht="15.75" customHeight="1">
      <c r="A10315" s="18" t="s">
        <v>42132</v>
      </c>
      <c r="B10315" s="18" t="s">
        <v>42134</v>
      </c>
      <c r="C10315" s="18" t="s">
        <v>2205</v>
      </c>
      <c r="D10315" s="18"/>
    </row>
    <row r="10316" spans="1:4" ht="15.75" customHeight="1">
      <c r="A10316" s="18" t="s">
        <v>42138</v>
      </c>
      <c r="B10316" s="18" t="s">
        <v>42140</v>
      </c>
      <c r="C10316" s="18" t="s">
        <v>2240</v>
      </c>
      <c r="D10316" s="18"/>
    </row>
    <row r="10317" spans="1:4" ht="15.75" customHeight="1">
      <c r="A10317" s="18" t="s">
        <v>42143</v>
      </c>
      <c r="B10317" s="18" t="s">
        <v>42145</v>
      </c>
      <c r="C10317" s="18" t="s">
        <v>2089</v>
      </c>
      <c r="D10317" s="18"/>
    </row>
    <row r="10318" spans="1:4" ht="15.75" customHeight="1">
      <c r="A10318" s="18" t="s">
        <v>42149</v>
      </c>
      <c r="B10318" s="18" t="s">
        <v>42151</v>
      </c>
      <c r="C10318" s="18" t="s">
        <v>2301</v>
      </c>
      <c r="D10318" s="18"/>
    </row>
    <row r="10319" spans="1:4" ht="15.75" customHeight="1">
      <c r="A10319" s="18" t="s">
        <v>42154</v>
      </c>
      <c r="B10319" s="18" t="s">
        <v>42156</v>
      </c>
      <c r="C10319" s="18" t="s">
        <v>2021</v>
      </c>
      <c r="D10319" s="18"/>
    </row>
    <row r="10320" spans="1:4" ht="15.75" customHeight="1">
      <c r="A10320" s="18" t="s">
        <v>42161</v>
      </c>
      <c r="B10320" s="18" t="s">
        <v>42163</v>
      </c>
      <c r="C10320" s="18" t="s">
        <v>2417</v>
      </c>
      <c r="D10320" s="18"/>
    </row>
    <row r="10321" spans="1:4" ht="15.75" customHeight="1">
      <c r="A10321" s="18" t="s">
        <v>42167</v>
      </c>
      <c r="B10321" s="18" t="s">
        <v>42169</v>
      </c>
      <c r="C10321" s="18" t="s">
        <v>2457</v>
      </c>
      <c r="D10321" s="18"/>
    </row>
    <row r="10322" spans="1:4" ht="15.75" customHeight="1">
      <c r="A10322" s="18" t="s">
        <v>42173</v>
      </c>
      <c r="B10322" s="18" t="s">
        <v>42175</v>
      </c>
      <c r="C10322" s="18" t="s">
        <v>2024</v>
      </c>
      <c r="D10322" s="18"/>
    </row>
    <row r="10323" spans="1:4" ht="15.75" customHeight="1">
      <c r="A10323" s="18" t="s">
        <v>42178</v>
      </c>
      <c r="B10323" s="18" t="s">
        <v>42180</v>
      </c>
      <c r="C10323" s="18" t="s">
        <v>2030</v>
      </c>
      <c r="D10323" s="18"/>
    </row>
    <row r="10324" spans="1:4" ht="15.75" customHeight="1">
      <c r="A10324" s="18" t="s">
        <v>42184</v>
      </c>
      <c r="B10324" s="18" t="s">
        <v>42186</v>
      </c>
      <c r="C10324" s="18" t="s">
        <v>2034</v>
      </c>
      <c r="D10324" s="18"/>
    </row>
    <row r="10325" spans="1:4" ht="15.75" customHeight="1">
      <c r="A10325" s="18" t="s">
        <v>42189</v>
      </c>
      <c r="B10325" s="18" t="s">
        <v>42191</v>
      </c>
      <c r="C10325" s="18" t="s">
        <v>2038</v>
      </c>
      <c r="D10325" s="18"/>
    </row>
    <row r="10326" spans="1:4" ht="15.75" customHeight="1">
      <c r="A10326" s="18" t="s">
        <v>42195</v>
      </c>
      <c r="B10326" s="18" t="s">
        <v>42197</v>
      </c>
      <c r="C10326" s="18" t="s">
        <v>2240</v>
      </c>
      <c r="D10326" s="18"/>
    </row>
    <row r="10327" spans="1:4" ht="15.75" customHeight="1">
      <c r="A10327" s="18" t="s">
        <v>42200</v>
      </c>
      <c r="B10327" s="18" t="s">
        <v>42202</v>
      </c>
      <c r="C10327" s="18" t="s">
        <v>2095</v>
      </c>
      <c r="D10327" s="18"/>
    </row>
    <row r="10328" spans="1:4" ht="15.75" customHeight="1">
      <c r="A10328" s="18" t="s">
        <v>42205</v>
      </c>
      <c r="B10328" s="18" t="s">
        <v>42207</v>
      </c>
      <c r="C10328" s="18" t="s">
        <v>2054</v>
      </c>
      <c r="D10328" s="18"/>
    </row>
    <row r="10329" spans="1:4" ht="15.75" customHeight="1">
      <c r="A10329" s="18" t="s">
        <v>42210</v>
      </c>
      <c r="B10329" s="18" t="s">
        <v>42212</v>
      </c>
      <c r="C10329" s="18" t="s">
        <v>2116</v>
      </c>
      <c r="D10329" s="18"/>
    </row>
    <row r="10330" spans="1:4" ht="15.75" customHeight="1">
      <c r="A10330" s="18" t="s">
        <v>42215</v>
      </c>
      <c r="B10330" s="18" t="s">
        <v>42217</v>
      </c>
      <c r="C10330" s="18" t="s">
        <v>2041</v>
      </c>
      <c r="D10330" s="18"/>
    </row>
    <row r="10331" spans="1:4" ht="15.75" customHeight="1">
      <c r="A10331" s="18" t="s">
        <v>42221</v>
      </c>
      <c r="B10331" s="18" t="s">
        <v>42223</v>
      </c>
      <c r="C10331" s="18" t="s">
        <v>2288</v>
      </c>
      <c r="D10331" s="18"/>
    </row>
    <row r="10332" spans="1:4" ht="15.75" customHeight="1">
      <c r="A10332" s="18" t="s">
        <v>42226</v>
      </c>
      <c r="B10332" s="18" t="s">
        <v>42228</v>
      </c>
      <c r="C10332" s="18" t="s">
        <v>2034</v>
      </c>
      <c r="D10332" s="18"/>
    </row>
    <row r="10333" spans="1:4" ht="15.75" customHeight="1">
      <c r="A10333" s="18" t="s">
        <v>42232</v>
      </c>
      <c r="B10333" s="18" t="s">
        <v>42234</v>
      </c>
      <c r="C10333" s="18" t="s">
        <v>2066</v>
      </c>
      <c r="D10333" s="18"/>
    </row>
    <row r="10334" spans="1:4" ht="15.75" customHeight="1">
      <c r="A10334" s="18" t="s">
        <v>42237</v>
      </c>
      <c r="B10334" s="18" t="s">
        <v>42238</v>
      </c>
      <c r="C10334" s="18" t="s">
        <v>2190</v>
      </c>
      <c r="D10334" s="18"/>
    </row>
    <row r="10335" spans="1:4" ht="15.75" customHeight="1">
      <c r="A10335" s="18" t="s">
        <v>42241</v>
      </c>
      <c r="B10335" s="18" t="s">
        <v>42243</v>
      </c>
      <c r="C10335" s="18" t="s">
        <v>2038</v>
      </c>
      <c r="D10335" s="18"/>
    </row>
    <row r="10336" spans="1:4" ht="15.75" customHeight="1">
      <c r="A10336" s="18" t="s">
        <v>42247</v>
      </c>
      <c r="B10336" s="18" t="s">
        <v>42249</v>
      </c>
      <c r="C10336" s="18" t="s">
        <v>2182</v>
      </c>
      <c r="D10336" s="18"/>
    </row>
    <row r="10337" spans="1:4" ht="15.75" customHeight="1">
      <c r="A10337" s="18" t="s">
        <v>42253</v>
      </c>
      <c r="B10337" s="18" t="s">
        <v>42254</v>
      </c>
      <c r="C10337" s="18" t="s">
        <v>2063</v>
      </c>
      <c r="D10337" s="18"/>
    </row>
    <row r="10338" spans="1:4" ht="15.75" customHeight="1">
      <c r="A10338" s="18" t="s">
        <v>42258</v>
      </c>
      <c r="B10338" s="18" t="s">
        <v>42260</v>
      </c>
      <c r="C10338" s="18" t="s">
        <v>2044</v>
      </c>
      <c r="D10338" s="18"/>
    </row>
    <row r="10339" spans="1:4" ht="15.75" customHeight="1">
      <c r="A10339" s="18" t="s">
        <v>42263</v>
      </c>
      <c r="B10339" s="18" t="s">
        <v>42265</v>
      </c>
      <c r="C10339" s="18" t="s">
        <v>2030</v>
      </c>
      <c r="D10339" s="18"/>
    </row>
    <row r="10340" spans="1:4" ht="15.75" customHeight="1">
      <c r="A10340" s="18" t="s">
        <v>42268</v>
      </c>
      <c r="B10340" s="18" t="s">
        <v>42281</v>
      </c>
      <c r="C10340" s="18" t="s">
        <v>2123</v>
      </c>
      <c r="D10340" s="18"/>
    </row>
    <row r="10341" spans="1:4" ht="15.75" customHeight="1">
      <c r="A10341" s="18" t="s">
        <v>42285</v>
      </c>
      <c r="B10341" s="18" t="s">
        <v>42287</v>
      </c>
      <c r="C10341" s="18" t="s">
        <v>2044</v>
      </c>
      <c r="D10341" s="18"/>
    </row>
    <row r="10342" spans="1:4" ht="15.75" customHeight="1">
      <c r="A10342" s="18" t="s">
        <v>42291</v>
      </c>
      <c r="B10342" s="18" t="s">
        <v>42293</v>
      </c>
      <c r="C10342" s="18" t="s">
        <v>2034</v>
      </c>
      <c r="D10342" s="18"/>
    </row>
    <row r="10343" spans="1:4" ht="15.75" customHeight="1">
      <c r="A10343" s="18" t="s">
        <v>42303</v>
      </c>
      <c r="B10343" s="18" t="s">
        <v>42305</v>
      </c>
      <c r="C10343" s="18" t="s">
        <v>4559</v>
      </c>
      <c r="D10343" s="18"/>
    </row>
    <row r="10344" spans="1:4" ht="15.75" customHeight="1">
      <c r="A10344" s="18" t="s">
        <v>42309</v>
      </c>
      <c r="B10344" s="18" t="s">
        <v>42311</v>
      </c>
      <c r="C10344" s="18" t="s">
        <v>2605</v>
      </c>
      <c r="D10344" s="18"/>
    </row>
    <row r="10345" spans="1:4" ht="15.75" customHeight="1">
      <c r="A10345" s="18" t="s">
        <v>42315</v>
      </c>
      <c r="B10345" s="18" t="s">
        <v>42317</v>
      </c>
      <c r="C10345" s="18" t="s">
        <v>2113</v>
      </c>
      <c r="D10345" s="18"/>
    </row>
    <row r="10346" spans="1:4" ht="15.75" customHeight="1">
      <c r="A10346" s="18" t="s">
        <v>42321</v>
      </c>
      <c r="B10346" s="18" t="s">
        <v>42323</v>
      </c>
      <c r="C10346" s="18" t="s">
        <v>2123</v>
      </c>
      <c r="D10346" s="18"/>
    </row>
    <row r="10347" spans="1:4" ht="15.75" customHeight="1">
      <c r="A10347" s="18" t="s">
        <v>42326</v>
      </c>
      <c r="B10347" s="18" t="s">
        <v>42328</v>
      </c>
      <c r="C10347" s="18" t="s">
        <v>2081</v>
      </c>
      <c r="D10347" s="18"/>
    </row>
    <row r="10348" spans="1:4" ht="15.75" customHeight="1">
      <c r="A10348" s="18" t="s">
        <v>42331</v>
      </c>
      <c r="B10348" s="18" t="s">
        <v>42333</v>
      </c>
      <c r="C10348" s="18" t="s">
        <v>2274</v>
      </c>
      <c r="D10348" s="18"/>
    </row>
    <row r="10349" spans="1:4" ht="15.75" customHeight="1">
      <c r="A10349" s="18" t="s">
        <v>42337</v>
      </c>
      <c r="B10349" s="18" t="s">
        <v>42339</v>
      </c>
      <c r="C10349" s="18" t="s">
        <v>2054</v>
      </c>
      <c r="D10349" s="18"/>
    </row>
    <row r="10350" spans="1:4" ht="15.75" customHeight="1">
      <c r="A10350" s="18" t="s">
        <v>42343</v>
      </c>
      <c r="B10350" s="18" t="s">
        <v>42351</v>
      </c>
      <c r="C10350" s="18" t="s">
        <v>2196</v>
      </c>
      <c r="D10350" s="18"/>
    </row>
    <row r="10351" spans="1:4" ht="15.75" customHeight="1">
      <c r="A10351" s="18" t="s">
        <v>42355</v>
      </c>
      <c r="B10351" s="18" t="s">
        <v>42357</v>
      </c>
      <c r="C10351" s="18" t="s">
        <v>2116</v>
      </c>
      <c r="D10351" s="18"/>
    </row>
    <row r="10352" spans="1:4" ht="15.75" customHeight="1">
      <c r="A10352" s="18" t="s">
        <v>42360</v>
      </c>
      <c r="B10352" s="18" t="s">
        <v>42363</v>
      </c>
      <c r="C10352" s="18" t="s">
        <v>2128</v>
      </c>
      <c r="D10352" s="18"/>
    </row>
    <row r="10353" spans="1:4" ht="15.75" customHeight="1">
      <c r="A10353" s="18" t="s">
        <v>42367</v>
      </c>
      <c r="B10353" s="18" t="s">
        <v>42369</v>
      </c>
      <c r="C10353" s="18" t="s">
        <v>2742</v>
      </c>
      <c r="D10353" s="18"/>
    </row>
    <row r="10354" spans="1:4" ht="15.75" customHeight="1">
      <c r="A10354" s="18" t="s">
        <v>42374</v>
      </c>
      <c r="B10354" s="18" t="s">
        <v>42376</v>
      </c>
      <c r="C10354" s="18" t="s">
        <v>2044</v>
      </c>
      <c r="D10354" s="18"/>
    </row>
    <row r="10355" spans="1:4" ht="15.75" customHeight="1">
      <c r="A10355" s="18" t="s">
        <v>42380</v>
      </c>
      <c r="B10355" s="18" t="s">
        <v>42383</v>
      </c>
      <c r="C10355" s="18" t="s">
        <v>2123</v>
      </c>
      <c r="D10355" s="18"/>
    </row>
    <row r="10356" spans="1:4" ht="15.75" customHeight="1">
      <c r="A10356" s="18" t="s">
        <v>42388</v>
      </c>
      <c r="B10356" s="18" t="s">
        <v>42390</v>
      </c>
      <c r="C10356" s="18" t="s">
        <v>2123</v>
      </c>
      <c r="D10356" s="18"/>
    </row>
    <row r="10357" spans="1:4" ht="15.75" customHeight="1">
      <c r="A10357" s="18" t="s">
        <v>42394</v>
      </c>
      <c r="B10357" s="18" t="s">
        <v>42396</v>
      </c>
      <c r="C10357" s="18" t="s">
        <v>2288</v>
      </c>
      <c r="D10357" s="18"/>
    </row>
    <row r="10358" spans="1:4" ht="15.75" customHeight="1">
      <c r="A10358" s="18" t="s">
        <v>42400</v>
      </c>
      <c r="B10358" s="18" t="s">
        <v>42402</v>
      </c>
      <c r="C10358" s="18" t="s">
        <v>2128</v>
      </c>
      <c r="D10358" s="18"/>
    </row>
    <row r="10359" spans="1:4" ht="15.75" customHeight="1">
      <c r="A10359" s="18" t="s">
        <v>42404</v>
      </c>
      <c r="B10359" s="18" t="s">
        <v>42407</v>
      </c>
      <c r="C10359" s="18" t="s">
        <v>2128</v>
      </c>
      <c r="D10359" s="18"/>
    </row>
    <row r="10360" spans="1:4" ht="15.75" customHeight="1">
      <c r="A10360" s="18" t="s">
        <v>42411</v>
      </c>
      <c r="B10360" s="18" t="s">
        <v>42413</v>
      </c>
      <c r="C10360" s="18" t="s">
        <v>2081</v>
      </c>
      <c r="D10360" s="18"/>
    </row>
    <row r="10361" spans="1:4" ht="15.75" customHeight="1">
      <c r="A10361" s="18" t="s">
        <v>42417</v>
      </c>
      <c r="B10361" s="18" t="s">
        <v>42419</v>
      </c>
      <c r="C10361" s="18" t="s">
        <v>2041</v>
      </c>
      <c r="D10361" s="18"/>
    </row>
    <row r="10362" spans="1:4" ht="15.75" customHeight="1">
      <c r="A10362" s="18" t="s">
        <v>42423</v>
      </c>
      <c r="B10362" s="18" t="s">
        <v>42425</v>
      </c>
      <c r="C10362" s="18" t="s">
        <v>2089</v>
      </c>
      <c r="D10362" s="18"/>
    </row>
    <row r="10363" spans="1:4" ht="15.75" customHeight="1">
      <c r="A10363" s="18" t="s">
        <v>42428</v>
      </c>
      <c r="B10363" s="18" t="s">
        <v>42430</v>
      </c>
      <c r="C10363" s="18" t="s">
        <v>2078</v>
      </c>
      <c r="D10363" s="18"/>
    </row>
    <row r="10364" spans="1:4" ht="15.75" customHeight="1">
      <c r="A10364" s="18" t="s">
        <v>42434</v>
      </c>
      <c r="B10364" s="18" t="s">
        <v>42436</v>
      </c>
      <c r="C10364" s="18" t="s">
        <v>2030</v>
      </c>
      <c r="D10364" s="18"/>
    </row>
    <row r="10365" spans="1:4" ht="15.75" customHeight="1">
      <c r="A10365" s="18" t="s">
        <v>42440</v>
      </c>
      <c r="B10365" s="18" t="s">
        <v>42441</v>
      </c>
      <c r="C10365" s="18" t="s">
        <v>2027</v>
      </c>
      <c r="D10365" s="18"/>
    </row>
    <row r="10366" spans="1:4" ht="15.75" customHeight="1">
      <c r="A10366" s="18" t="s">
        <v>42445</v>
      </c>
      <c r="B10366" s="18" t="s">
        <v>42447</v>
      </c>
      <c r="C10366" s="18" t="s">
        <v>2048</v>
      </c>
      <c r="D10366" s="18"/>
    </row>
    <row r="10367" spans="1:4" ht="15.75" customHeight="1">
      <c r="A10367" s="18" t="s">
        <v>42451</v>
      </c>
      <c r="B10367" s="18" t="s">
        <v>42453</v>
      </c>
      <c r="C10367" s="18" t="s">
        <v>2563</v>
      </c>
      <c r="D10367" s="18"/>
    </row>
    <row r="10368" spans="1:4" ht="15.75" customHeight="1">
      <c r="A10368" s="18" t="s">
        <v>42456</v>
      </c>
      <c r="B10368" s="18" t="s">
        <v>42458</v>
      </c>
      <c r="C10368" s="18" t="s">
        <v>2021</v>
      </c>
      <c r="D10368" s="18"/>
    </row>
    <row r="10369" spans="1:4" ht="15.75" customHeight="1">
      <c r="A10369" s="18" t="s">
        <v>42461</v>
      </c>
      <c r="B10369" s="18" t="s">
        <v>42463</v>
      </c>
      <c r="C10369" s="18" t="s">
        <v>2201</v>
      </c>
      <c r="D10369" s="18"/>
    </row>
    <row r="10370" spans="1:4" ht="15.75" customHeight="1">
      <c r="A10370" s="18" t="s">
        <v>42466</v>
      </c>
      <c r="B10370" s="18" t="s">
        <v>42468</v>
      </c>
      <c r="C10370" s="18" t="s">
        <v>2030</v>
      </c>
      <c r="D10370" s="18"/>
    </row>
    <row r="10371" spans="1:4" ht="15.75" customHeight="1">
      <c r="A10371" s="18" t="s">
        <v>42472</v>
      </c>
      <c r="B10371" s="18" t="s">
        <v>42474</v>
      </c>
      <c r="C10371" s="18" t="s">
        <v>2041</v>
      </c>
      <c r="D10371" s="18"/>
    </row>
    <row r="10372" spans="1:4" ht="15.75" customHeight="1">
      <c r="A10372" s="18" t="s">
        <v>42478</v>
      </c>
      <c r="B10372" s="18" t="s">
        <v>42480</v>
      </c>
      <c r="C10372" s="18" t="s">
        <v>2095</v>
      </c>
      <c r="D10372" s="18"/>
    </row>
    <row r="10373" spans="1:4" ht="15.75" customHeight="1">
      <c r="A10373" s="18" t="s">
        <v>42484</v>
      </c>
      <c r="B10373" s="18" t="s">
        <v>42486</v>
      </c>
      <c r="C10373" s="18" t="s">
        <v>2034</v>
      </c>
      <c r="D10373" s="18"/>
    </row>
    <row r="10374" spans="1:4" ht="15.75" customHeight="1">
      <c r="A10374" s="18" t="s">
        <v>42490</v>
      </c>
      <c r="B10374" s="18" t="s">
        <v>42492</v>
      </c>
      <c r="C10374" s="18" t="s">
        <v>2605</v>
      </c>
      <c r="D10374" s="18"/>
    </row>
    <row r="10375" spans="1:4" ht="15.75" customHeight="1">
      <c r="A10375" s="18" t="s">
        <v>42496</v>
      </c>
      <c r="B10375" s="18" t="s">
        <v>42498</v>
      </c>
      <c r="C10375" s="18" t="s">
        <v>2041</v>
      </c>
      <c r="D10375" s="18"/>
    </row>
    <row r="10376" spans="1:4" ht="15.75" customHeight="1">
      <c r="A10376" s="18" t="s">
        <v>42502</v>
      </c>
      <c r="B10376" s="18" t="s">
        <v>42504</v>
      </c>
      <c r="C10376" s="18" t="s">
        <v>2054</v>
      </c>
      <c r="D10376" s="18"/>
    </row>
    <row r="10377" spans="1:4" ht="15.75" customHeight="1">
      <c r="A10377" s="18" t="s">
        <v>42509</v>
      </c>
      <c r="B10377" s="18" t="s">
        <v>42510</v>
      </c>
      <c r="C10377" s="18" t="s">
        <v>2182</v>
      </c>
      <c r="D10377" s="18"/>
    </row>
    <row r="10378" spans="1:4" ht="15.75" customHeight="1">
      <c r="A10378" s="18" t="s">
        <v>42513</v>
      </c>
      <c r="B10378" s="18" t="s">
        <v>42514</v>
      </c>
      <c r="C10378" s="18" t="s">
        <v>2113</v>
      </c>
      <c r="D10378" s="18"/>
    </row>
    <row r="10379" spans="1:4" ht="15.75" customHeight="1">
      <c r="A10379" s="18" t="s">
        <v>42518</v>
      </c>
      <c r="B10379" s="18" t="s">
        <v>42520</v>
      </c>
      <c r="C10379" s="18" t="s">
        <v>2997</v>
      </c>
      <c r="D10379" s="18"/>
    </row>
    <row r="10380" spans="1:4" ht="15.75" customHeight="1">
      <c r="A10380" s="18" t="s">
        <v>42525</v>
      </c>
      <c r="B10380" s="18" t="s">
        <v>42527</v>
      </c>
      <c r="C10380" s="18" t="s">
        <v>2457</v>
      </c>
      <c r="D10380" s="18"/>
    </row>
    <row r="10381" spans="1:4" ht="15.75" customHeight="1">
      <c r="A10381" s="18" t="s">
        <v>42531</v>
      </c>
      <c r="B10381" s="18" t="s">
        <v>42533</v>
      </c>
      <c r="C10381" s="18" t="s">
        <v>2190</v>
      </c>
      <c r="D10381" s="18"/>
    </row>
    <row r="10382" spans="1:4" ht="15.75" customHeight="1">
      <c r="A10382" s="18" t="s">
        <v>42537</v>
      </c>
      <c r="B10382" s="18" t="s">
        <v>42538</v>
      </c>
      <c r="C10382" s="18" t="s">
        <v>2044</v>
      </c>
      <c r="D10382" s="18"/>
    </row>
    <row r="10383" spans="1:4" ht="15.75" customHeight="1">
      <c r="A10383" s="18" t="s">
        <v>42542</v>
      </c>
      <c r="B10383" s="18" t="s">
        <v>42544</v>
      </c>
      <c r="C10383" s="18" t="s">
        <v>2383</v>
      </c>
      <c r="D10383" s="18"/>
    </row>
    <row r="10384" spans="1:4" ht="15.75" customHeight="1">
      <c r="A10384" s="18" t="s">
        <v>42547</v>
      </c>
      <c r="B10384" s="18" t="s">
        <v>42549</v>
      </c>
      <c r="C10384" s="18" t="s">
        <v>2086</v>
      </c>
      <c r="D10384" s="18"/>
    </row>
    <row r="10385" spans="1:4" ht="15.75" customHeight="1">
      <c r="A10385" s="18" t="s">
        <v>42553</v>
      </c>
      <c r="B10385" s="18" t="s">
        <v>42555</v>
      </c>
      <c r="C10385" s="18" t="s">
        <v>2041</v>
      </c>
      <c r="D10385" s="18"/>
    </row>
    <row r="10386" spans="1:4" ht="15.75" customHeight="1">
      <c r="A10386" s="18" t="s">
        <v>42558</v>
      </c>
      <c r="B10386" s="18" t="s">
        <v>42560</v>
      </c>
      <c r="C10386" s="18" t="s">
        <v>2066</v>
      </c>
      <c r="D10386" s="18"/>
    </row>
    <row r="10387" spans="1:4" ht="15.75" customHeight="1">
      <c r="A10387" s="18" t="s">
        <v>42564</v>
      </c>
      <c r="B10387" s="18" t="s">
        <v>42565</v>
      </c>
      <c r="C10387" s="18" t="s">
        <v>2679</v>
      </c>
      <c r="D10387" s="18"/>
    </row>
    <row r="10388" spans="1:4" ht="15.75" customHeight="1">
      <c r="A10388" s="18" t="s">
        <v>42569</v>
      </c>
      <c r="B10388" s="18" t="s">
        <v>42571</v>
      </c>
      <c r="C10388" s="18" t="s">
        <v>2044</v>
      </c>
      <c r="D10388" s="18"/>
    </row>
    <row r="10389" spans="1:4" ht="15.75" customHeight="1">
      <c r="A10389" s="18" t="s">
        <v>42574</v>
      </c>
      <c r="B10389" s="18" t="s">
        <v>42576</v>
      </c>
      <c r="C10389" s="18" t="s">
        <v>2095</v>
      </c>
      <c r="D10389" s="18"/>
    </row>
    <row r="10390" spans="1:4" ht="15.75" customHeight="1">
      <c r="A10390" s="18" t="s">
        <v>42580</v>
      </c>
      <c r="B10390" s="18" t="s">
        <v>42582</v>
      </c>
      <c r="C10390" s="18" t="s">
        <v>2240</v>
      </c>
      <c r="D10390" s="18"/>
    </row>
    <row r="10391" spans="1:4" ht="15.75" customHeight="1">
      <c r="A10391" s="18" t="s">
        <v>42585</v>
      </c>
      <c r="B10391" s="18" t="s">
        <v>42587</v>
      </c>
      <c r="C10391" s="18" t="s">
        <v>2277</v>
      </c>
      <c r="D10391" s="18"/>
    </row>
    <row r="10392" spans="1:4" ht="15.75" customHeight="1">
      <c r="A10392" s="18" t="s">
        <v>42590</v>
      </c>
      <c r="B10392" s="18" t="s">
        <v>42592</v>
      </c>
      <c r="C10392" s="18" t="s">
        <v>2044</v>
      </c>
      <c r="D10392" s="18"/>
    </row>
    <row r="10393" spans="1:4" ht="15.75" customHeight="1">
      <c r="A10393" s="18" t="s">
        <v>42595</v>
      </c>
      <c r="B10393" s="18" t="s">
        <v>42598</v>
      </c>
      <c r="C10393" s="18" t="s">
        <v>2073</v>
      </c>
      <c r="D10393" s="18"/>
    </row>
    <row r="10394" spans="1:4" ht="15.75" customHeight="1">
      <c r="A10394" s="18" t="s">
        <v>42601</v>
      </c>
      <c r="B10394" s="18" t="s">
        <v>42603</v>
      </c>
      <c r="C10394" s="18" t="s">
        <v>2123</v>
      </c>
      <c r="D10394" s="18"/>
    </row>
    <row r="10395" spans="1:4" ht="15.75" customHeight="1">
      <c r="A10395" s="18" t="s">
        <v>42606</v>
      </c>
      <c r="B10395" s="18" t="s">
        <v>42608</v>
      </c>
      <c r="C10395" s="18" t="s">
        <v>2196</v>
      </c>
      <c r="D10395" s="18"/>
    </row>
    <row r="10396" spans="1:4" ht="15.75" customHeight="1">
      <c r="A10396" s="18" t="s">
        <v>42611</v>
      </c>
      <c r="B10396" s="18" t="s">
        <v>42613</v>
      </c>
      <c r="C10396" s="18" t="s">
        <v>2277</v>
      </c>
      <c r="D10396" s="18"/>
    </row>
    <row r="10397" spans="1:4" ht="15.75" customHeight="1">
      <c r="A10397" s="18" t="s">
        <v>42617</v>
      </c>
      <c r="B10397" s="18" t="s">
        <v>42619</v>
      </c>
      <c r="C10397" s="18" t="s">
        <v>2457</v>
      </c>
      <c r="D10397" s="18"/>
    </row>
    <row r="10398" spans="1:4" ht="15.75" customHeight="1">
      <c r="A10398" s="18" t="s">
        <v>42622</v>
      </c>
      <c r="B10398" s="18" t="s">
        <v>42624</v>
      </c>
      <c r="C10398" s="18" t="s">
        <v>2128</v>
      </c>
      <c r="D10398" s="18"/>
    </row>
    <row r="10399" spans="1:4" ht="15.75" customHeight="1">
      <c r="A10399" s="18" t="s">
        <v>42627</v>
      </c>
      <c r="B10399" s="18" t="s">
        <v>42629</v>
      </c>
      <c r="C10399" s="18" t="s">
        <v>2240</v>
      </c>
      <c r="D10399" s="18"/>
    </row>
    <row r="10400" spans="1:4" ht="15.75" customHeight="1">
      <c r="A10400" s="18" t="s">
        <v>42633</v>
      </c>
      <c r="B10400" s="18" t="s">
        <v>42635</v>
      </c>
      <c r="C10400" s="18" t="s">
        <v>2220</v>
      </c>
      <c r="D10400" s="18"/>
    </row>
    <row r="10401" spans="1:4" ht="15.75" customHeight="1">
      <c r="A10401" s="18" t="s">
        <v>42639</v>
      </c>
      <c r="B10401" s="18" t="s">
        <v>42641</v>
      </c>
      <c r="C10401" s="18" t="s">
        <v>2081</v>
      </c>
      <c r="D10401" s="18"/>
    </row>
    <row r="10402" spans="1:4" ht="15.75" customHeight="1">
      <c r="A10402" s="18" t="s">
        <v>42645</v>
      </c>
      <c r="B10402" s="18" t="s">
        <v>42647</v>
      </c>
      <c r="C10402" s="18" t="s">
        <v>2044</v>
      </c>
      <c r="D10402" s="18"/>
    </row>
    <row r="10403" spans="1:4" ht="15.75" customHeight="1">
      <c r="A10403" s="18" t="s">
        <v>42651</v>
      </c>
      <c r="B10403" s="18" t="s">
        <v>42653</v>
      </c>
      <c r="C10403" s="18" t="s">
        <v>2041</v>
      </c>
      <c r="D10403" s="18"/>
    </row>
    <row r="10404" spans="1:4" ht="15.75" customHeight="1">
      <c r="A10404" s="18" t="s">
        <v>42657</v>
      </c>
      <c r="B10404" s="18" t="s">
        <v>42659</v>
      </c>
      <c r="C10404" s="18" t="s">
        <v>2041</v>
      </c>
      <c r="D10404" s="18"/>
    </row>
    <row r="10405" spans="1:4" ht="15.75" customHeight="1">
      <c r="A10405" s="18" t="s">
        <v>42663</v>
      </c>
      <c r="B10405" s="18" t="s">
        <v>42665</v>
      </c>
      <c r="C10405" s="18" t="s">
        <v>2034</v>
      </c>
      <c r="D10405" s="18"/>
    </row>
    <row r="10406" spans="1:4" ht="15.75" customHeight="1">
      <c r="A10406" s="18" t="s">
        <v>42669</v>
      </c>
      <c r="B10406" s="18" t="s">
        <v>42671</v>
      </c>
      <c r="C10406" s="18" t="s">
        <v>2095</v>
      </c>
      <c r="D10406" s="18"/>
    </row>
    <row r="10407" spans="1:4" ht="15.75" customHeight="1">
      <c r="A10407" s="18" t="s">
        <v>42676</v>
      </c>
      <c r="B10407" s="18" t="s">
        <v>42678</v>
      </c>
      <c r="C10407" s="18" t="s">
        <v>2048</v>
      </c>
      <c r="D10407" s="18"/>
    </row>
    <row r="10408" spans="1:4" ht="15.75" customHeight="1">
      <c r="A10408" s="18" t="s">
        <v>42682</v>
      </c>
      <c r="B10408" s="18" t="s">
        <v>42684</v>
      </c>
      <c r="C10408" s="18" t="s">
        <v>2086</v>
      </c>
      <c r="D10408" s="18"/>
    </row>
    <row r="10409" spans="1:4" ht="15.75" customHeight="1">
      <c r="A10409" s="18" t="s">
        <v>42689</v>
      </c>
      <c r="B10409" s="18" t="s">
        <v>42691</v>
      </c>
      <c r="C10409" s="18" t="s">
        <v>2078</v>
      </c>
      <c r="D10409" s="18"/>
    </row>
    <row r="10410" spans="1:4" ht="15.75" customHeight="1">
      <c r="A10410" s="18" t="s">
        <v>42696</v>
      </c>
      <c r="B10410" s="18" t="s">
        <v>42698</v>
      </c>
      <c r="C10410" s="18" t="s">
        <v>2078</v>
      </c>
      <c r="D10410" s="18"/>
    </row>
    <row r="10411" spans="1:4" ht="15.75" customHeight="1">
      <c r="A10411" s="18" t="s">
        <v>42702</v>
      </c>
      <c r="B10411" s="18" t="s">
        <v>42704</v>
      </c>
      <c r="C10411" s="18" t="s">
        <v>2078</v>
      </c>
      <c r="D10411" s="18"/>
    </row>
    <row r="10412" spans="1:4" ht="15.75" customHeight="1">
      <c r="A10412" s="18" t="s">
        <v>42709</v>
      </c>
      <c r="B10412" s="18" t="s">
        <v>42711</v>
      </c>
      <c r="C10412" s="18" t="s">
        <v>2301</v>
      </c>
      <c r="D10412" s="18"/>
    </row>
    <row r="10413" spans="1:4" ht="15.75" customHeight="1">
      <c r="A10413" s="18" t="s">
        <v>42715</v>
      </c>
      <c r="B10413" s="18" t="s">
        <v>42718</v>
      </c>
      <c r="C10413" s="18" t="s">
        <v>2017</v>
      </c>
      <c r="D10413" s="18"/>
    </row>
    <row r="10414" spans="1:4" ht="15.75" customHeight="1">
      <c r="A10414" s="18" t="s">
        <v>42722</v>
      </c>
      <c r="B10414" s="18" t="s">
        <v>42724</v>
      </c>
      <c r="C10414" s="18" t="s">
        <v>2240</v>
      </c>
      <c r="D10414" s="18"/>
    </row>
    <row r="10415" spans="1:4" ht="15.75" customHeight="1">
      <c r="A10415" s="18" t="s">
        <v>42729</v>
      </c>
      <c r="B10415" s="18" t="s">
        <v>42732</v>
      </c>
      <c r="C10415" s="18" t="s">
        <v>2123</v>
      </c>
      <c r="D10415" s="18"/>
    </row>
    <row r="10416" spans="1:4" ht="15.75" customHeight="1">
      <c r="A10416" s="18" t="s">
        <v>42738</v>
      </c>
      <c r="B10416" s="18" t="s">
        <v>42740</v>
      </c>
      <c r="C10416" s="18" t="s">
        <v>2078</v>
      </c>
      <c r="D10416" s="18"/>
    </row>
    <row r="10417" spans="1:4" ht="15.75" customHeight="1">
      <c r="A10417" s="18" t="s">
        <v>42745</v>
      </c>
      <c r="B10417" s="18" t="s">
        <v>42747</v>
      </c>
      <c r="C10417" s="18" t="s">
        <v>2483</v>
      </c>
      <c r="D10417" s="18"/>
    </row>
    <row r="10418" spans="1:4" ht="15.75" customHeight="1">
      <c r="A10418" s="18" t="s">
        <v>42751</v>
      </c>
      <c r="B10418" s="18" t="s">
        <v>42753</v>
      </c>
      <c r="C10418" s="18" t="s">
        <v>2078</v>
      </c>
      <c r="D10418" s="18"/>
    </row>
    <row r="10419" spans="1:4" ht="15.75" customHeight="1">
      <c r="A10419" s="18" t="s">
        <v>42755</v>
      </c>
      <c r="B10419" s="18" t="s">
        <v>42757</v>
      </c>
      <c r="C10419" s="18" t="s">
        <v>2054</v>
      </c>
      <c r="D10419" s="18"/>
    </row>
    <row r="10420" spans="1:4" ht="15.75" customHeight="1">
      <c r="A10420" s="18" t="s">
        <v>42761</v>
      </c>
      <c r="B10420" s="18" t="s">
        <v>42763</v>
      </c>
      <c r="C10420" s="18" t="s">
        <v>2123</v>
      </c>
      <c r="D10420" s="18"/>
    </row>
    <row r="10421" spans="1:4" ht="15.75" customHeight="1">
      <c r="A10421" s="18" t="s">
        <v>42767</v>
      </c>
      <c r="B10421" s="18" t="s">
        <v>42769</v>
      </c>
      <c r="C10421" s="18" t="s">
        <v>3400</v>
      </c>
      <c r="D10421" s="18"/>
    </row>
    <row r="10422" spans="1:4" ht="15.75" customHeight="1">
      <c r="A10422" s="18" t="s">
        <v>42776</v>
      </c>
      <c r="B10422" s="18" t="s">
        <v>42778</v>
      </c>
      <c r="C10422" s="18" t="s">
        <v>2017</v>
      </c>
      <c r="D10422" s="18"/>
    </row>
    <row r="10423" spans="1:4" ht="15.75" customHeight="1">
      <c r="A10423" s="18" t="s">
        <v>42782</v>
      </c>
      <c r="B10423" s="18" t="s">
        <v>42784</v>
      </c>
      <c r="C10423" s="18" t="s">
        <v>2216</v>
      </c>
      <c r="D10423" s="18"/>
    </row>
    <row r="10424" spans="1:4" ht="15.75" customHeight="1">
      <c r="A10424" s="18" t="s">
        <v>42788</v>
      </c>
      <c r="B10424" s="18" t="s">
        <v>42790</v>
      </c>
      <c r="C10424" s="18" t="s">
        <v>2073</v>
      </c>
      <c r="D10424" s="18"/>
    </row>
    <row r="10425" spans="1:4" ht="15.75" customHeight="1">
      <c r="A10425" s="18" t="s">
        <v>42795</v>
      </c>
      <c r="B10425" s="18" t="s">
        <v>42797</v>
      </c>
      <c r="C10425" s="18" t="s">
        <v>2457</v>
      </c>
      <c r="D10425" s="18"/>
    </row>
    <row r="10426" spans="1:4" ht="15.75" customHeight="1">
      <c r="A10426" s="18" t="s">
        <v>42801</v>
      </c>
      <c r="B10426" s="18" t="s">
        <v>42803</v>
      </c>
      <c r="C10426" s="18" t="s">
        <v>2021</v>
      </c>
      <c r="D10426" s="18"/>
    </row>
    <row r="10427" spans="1:4" ht="15.75" customHeight="1">
      <c r="A10427" s="18" t="s">
        <v>42807</v>
      </c>
      <c r="B10427" s="18" t="s">
        <v>42809</v>
      </c>
      <c r="C10427" s="18" t="s">
        <v>2240</v>
      </c>
      <c r="D10427" s="18"/>
    </row>
    <row r="10428" spans="1:4" ht="15.75" customHeight="1">
      <c r="A10428" s="18" t="s">
        <v>42814</v>
      </c>
      <c r="B10428" s="18" t="s">
        <v>42816</v>
      </c>
      <c r="C10428" s="18" t="s">
        <v>2113</v>
      </c>
      <c r="D10428" s="18"/>
    </row>
    <row r="10429" spans="1:4" ht="15.75" customHeight="1">
      <c r="A10429" s="18" t="s">
        <v>42822</v>
      </c>
      <c r="B10429" s="18" t="s">
        <v>42824</v>
      </c>
      <c r="C10429" s="18" t="s">
        <v>2044</v>
      </c>
      <c r="D10429" s="18"/>
    </row>
    <row r="10430" spans="1:4" ht="15.75" customHeight="1">
      <c r="A10430" s="18" t="s">
        <v>42828</v>
      </c>
      <c r="B10430" s="18" t="s">
        <v>42830</v>
      </c>
      <c r="C10430" s="18" t="s">
        <v>2078</v>
      </c>
      <c r="D10430" s="18"/>
    </row>
    <row r="10431" spans="1:4" ht="15.75" customHeight="1">
      <c r="A10431" s="18" t="s">
        <v>42834</v>
      </c>
      <c r="B10431" s="18" t="s">
        <v>42837</v>
      </c>
      <c r="C10431" s="18" t="s">
        <v>2240</v>
      </c>
      <c r="D10431" s="18"/>
    </row>
    <row r="10432" spans="1:4" ht="15.75" customHeight="1">
      <c r="A10432" s="18" t="s">
        <v>42841</v>
      </c>
      <c r="B10432" s="18" t="s">
        <v>42843</v>
      </c>
      <c r="C10432" s="18" t="s">
        <v>2128</v>
      </c>
      <c r="D10432" s="18"/>
    </row>
    <row r="10433" spans="1:4" ht="15.75" customHeight="1">
      <c r="A10433" s="18" t="s">
        <v>42846</v>
      </c>
      <c r="B10433" s="18" t="s">
        <v>42848</v>
      </c>
      <c r="C10433" s="18" t="s">
        <v>2277</v>
      </c>
      <c r="D10433" s="18"/>
    </row>
    <row r="10434" spans="1:4" ht="15.75" customHeight="1">
      <c r="A10434" s="18" t="s">
        <v>42852</v>
      </c>
      <c r="B10434" s="18" t="s">
        <v>42854</v>
      </c>
      <c r="C10434" s="18" t="s">
        <v>2024</v>
      </c>
      <c r="D10434" s="18"/>
    </row>
    <row r="10435" spans="1:4" ht="15.75" customHeight="1">
      <c r="A10435" s="18" t="s">
        <v>42859</v>
      </c>
      <c r="B10435" s="18" t="s">
        <v>42861</v>
      </c>
      <c r="C10435" s="18" t="s">
        <v>2196</v>
      </c>
      <c r="D10435" s="18"/>
    </row>
    <row r="10436" spans="1:4" ht="15.75" customHeight="1">
      <c r="A10436" s="18" t="s">
        <v>42864</v>
      </c>
      <c r="B10436" s="18" t="s">
        <v>42866</v>
      </c>
      <c r="C10436" s="18" t="s">
        <v>2044</v>
      </c>
      <c r="D10436" s="18"/>
    </row>
    <row r="10437" spans="1:4" ht="15.75" customHeight="1">
      <c r="A10437" s="18" t="s">
        <v>42870</v>
      </c>
      <c r="B10437" s="18" t="s">
        <v>42872</v>
      </c>
      <c r="C10437" s="18" t="s">
        <v>2511</v>
      </c>
      <c r="D10437" s="18"/>
    </row>
    <row r="10438" spans="1:4" ht="15.75" customHeight="1">
      <c r="A10438" s="18" t="s">
        <v>42874</v>
      </c>
      <c r="B10438" s="18" t="s">
        <v>42876</v>
      </c>
      <c r="C10438" s="18" t="s">
        <v>2563</v>
      </c>
      <c r="D10438" s="18"/>
    </row>
    <row r="10439" spans="1:4" ht="15.75" customHeight="1">
      <c r="A10439" s="18" t="s">
        <v>42879</v>
      </c>
      <c r="B10439" s="18" t="s">
        <v>42882</v>
      </c>
      <c r="C10439" s="18" t="s">
        <v>2277</v>
      </c>
      <c r="D10439" s="18"/>
    </row>
    <row r="10440" spans="1:4" ht="15.75" customHeight="1">
      <c r="A10440" s="18" t="s">
        <v>42886</v>
      </c>
      <c r="B10440" s="18" t="s">
        <v>42888</v>
      </c>
      <c r="C10440" s="18" t="s">
        <v>2044</v>
      </c>
      <c r="D10440" s="18"/>
    </row>
    <row r="10441" spans="1:4" ht="15.75" customHeight="1">
      <c r="A10441" s="18" t="s">
        <v>42892</v>
      </c>
      <c r="B10441" s="18" t="s">
        <v>42894</v>
      </c>
      <c r="C10441" s="18" t="s">
        <v>2060</v>
      </c>
      <c r="D10441" s="18"/>
    </row>
    <row r="10442" spans="1:4" ht="15.75" customHeight="1">
      <c r="A10442" s="18" t="s">
        <v>42898</v>
      </c>
      <c r="B10442" s="18" t="s">
        <v>42900</v>
      </c>
      <c r="C10442" s="18" t="s">
        <v>2086</v>
      </c>
      <c r="D10442" s="18"/>
    </row>
    <row r="10443" spans="1:4" ht="15.75" customHeight="1">
      <c r="A10443" s="18" t="s">
        <v>42903</v>
      </c>
      <c r="B10443" s="18" t="s">
        <v>42905</v>
      </c>
      <c r="C10443" s="18" t="s">
        <v>2265</v>
      </c>
      <c r="D10443" s="18"/>
    </row>
    <row r="10444" spans="1:4" ht="15.75" customHeight="1">
      <c r="A10444" s="18" t="s">
        <v>42909</v>
      </c>
      <c r="B10444" s="18" t="s">
        <v>42910</v>
      </c>
      <c r="C10444" s="18" t="s">
        <v>2044</v>
      </c>
      <c r="D10444" s="18"/>
    </row>
    <row r="10445" spans="1:4" ht="15.75" customHeight="1">
      <c r="A10445" s="18" t="s">
        <v>42914</v>
      </c>
      <c r="B10445" s="18" t="s">
        <v>42916</v>
      </c>
      <c r="C10445" s="18" t="s">
        <v>2511</v>
      </c>
      <c r="D10445" s="18"/>
    </row>
    <row r="10446" spans="1:4" ht="15.75" customHeight="1">
      <c r="A10446" s="18" t="s">
        <v>42919</v>
      </c>
      <c r="B10446" s="18" t="s">
        <v>42921</v>
      </c>
      <c r="C10446" s="18" t="s">
        <v>2044</v>
      </c>
      <c r="D10446" s="18"/>
    </row>
    <row r="10447" spans="1:4" ht="15.75" customHeight="1">
      <c r="A10447" s="18" t="s">
        <v>42923</v>
      </c>
      <c r="B10447" s="18" t="s">
        <v>42925</v>
      </c>
      <c r="C10447" s="18" t="s">
        <v>2030</v>
      </c>
      <c r="D10447" s="18"/>
    </row>
    <row r="10448" spans="1:4" ht="15.75" customHeight="1">
      <c r="A10448" s="18" t="s">
        <v>42929</v>
      </c>
      <c r="B10448" s="18" t="s">
        <v>42930</v>
      </c>
      <c r="C10448" s="18" t="s">
        <v>2057</v>
      </c>
      <c r="D10448" s="18"/>
    </row>
    <row r="10449" spans="1:4" ht="15.75" customHeight="1">
      <c r="A10449" s="18" t="s">
        <v>42934</v>
      </c>
      <c r="B10449" s="18" t="s">
        <v>42936</v>
      </c>
      <c r="C10449" s="18" t="s">
        <v>2034</v>
      </c>
      <c r="D10449" s="18"/>
    </row>
    <row r="10450" spans="1:4" ht="15.75" customHeight="1">
      <c r="A10450" s="18" t="s">
        <v>42939</v>
      </c>
      <c r="B10450" s="18" t="s">
        <v>42941</v>
      </c>
      <c r="C10450" s="18" t="s">
        <v>2054</v>
      </c>
      <c r="D10450" s="18"/>
    </row>
    <row r="10451" spans="1:4" ht="15.75" customHeight="1">
      <c r="A10451" s="18" t="s">
        <v>42944</v>
      </c>
      <c r="B10451" s="18" t="s">
        <v>42946</v>
      </c>
      <c r="C10451" s="18" t="s">
        <v>2060</v>
      </c>
      <c r="D10451" s="18"/>
    </row>
    <row r="10452" spans="1:4" ht="15.75" customHeight="1">
      <c r="A10452" s="18" t="s">
        <v>42950</v>
      </c>
      <c r="B10452" s="18" t="s">
        <v>42951</v>
      </c>
      <c r="C10452" s="18" t="s">
        <v>2128</v>
      </c>
      <c r="D10452" s="18"/>
    </row>
    <row r="10453" spans="1:4" ht="15.75" customHeight="1">
      <c r="A10453" s="18" t="s">
        <v>42955</v>
      </c>
      <c r="B10453" s="18" t="s">
        <v>42956</v>
      </c>
      <c r="C10453" s="18" t="s">
        <v>2274</v>
      </c>
      <c r="D10453" s="18"/>
    </row>
    <row r="10454" spans="1:4" ht="15.75" customHeight="1">
      <c r="A10454" s="18" t="s">
        <v>42963</v>
      </c>
      <c r="B10454" s="18" t="s">
        <v>42965</v>
      </c>
      <c r="C10454" s="18" t="s">
        <v>2240</v>
      </c>
      <c r="D10454" s="18"/>
    </row>
    <row r="10455" spans="1:4" ht="15.75" customHeight="1">
      <c r="A10455" s="18" t="s">
        <v>42969</v>
      </c>
      <c r="B10455" s="18" t="s">
        <v>42971</v>
      </c>
      <c r="C10455" s="18" t="s">
        <v>2288</v>
      </c>
      <c r="D10455" s="18"/>
    </row>
    <row r="10456" spans="1:4" ht="15.75" customHeight="1">
      <c r="A10456" s="18" t="s">
        <v>42975</v>
      </c>
      <c r="B10456" s="18" t="s">
        <v>42977</v>
      </c>
      <c r="C10456" s="18" t="s">
        <v>2038</v>
      </c>
      <c r="D10456" s="18"/>
    </row>
    <row r="10457" spans="1:4" ht="15.75" customHeight="1">
      <c r="A10457" s="18" t="s">
        <v>42983</v>
      </c>
      <c r="B10457" s="18" t="s">
        <v>42985</v>
      </c>
      <c r="C10457" s="18" t="s">
        <v>2030</v>
      </c>
      <c r="D10457" s="18"/>
    </row>
    <row r="10458" spans="1:4" ht="15.75" customHeight="1">
      <c r="A10458" s="18" t="s">
        <v>42989</v>
      </c>
      <c r="B10458" s="18" t="s">
        <v>42991</v>
      </c>
      <c r="C10458" s="18" t="s">
        <v>2483</v>
      </c>
      <c r="D10458" s="18"/>
    </row>
    <row r="10459" spans="1:4" ht="15.75" customHeight="1">
      <c r="A10459" s="18" t="s">
        <v>42996</v>
      </c>
      <c r="B10459" s="18" t="s">
        <v>42998</v>
      </c>
      <c r="C10459" s="18" t="s">
        <v>2044</v>
      </c>
      <c r="D10459" s="18"/>
    </row>
    <row r="10460" spans="1:4" ht="15.75" customHeight="1">
      <c r="A10460" s="18" t="s">
        <v>43003</v>
      </c>
      <c r="B10460" s="18" t="s">
        <v>43005</v>
      </c>
      <c r="C10460" s="18" t="s">
        <v>2030</v>
      </c>
      <c r="D10460" s="18"/>
    </row>
    <row r="10461" spans="1:4" ht="15.75" customHeight="1">
      <c r="A10461" s="18" t="s">
        <v>43009</v>
      </c>
      <c r="B10461" s="18" t="s">
        <v>43011</v>
      </c>
      <c r="C10461" s="18" t="s">
        <v>2044</v>
      </c>
      <c r="D10461" s="18"/>
    </row>
    <row r="10462" spans="1:4" ht="15.75" customHeight="1">
      <c r="A10462" s="18" t="s">
        <v>43015</v>
      </c>
      <c r="B10462" s="18" t="s">
        <v>43031</v>
      </c>
      <c r="C10462" s="18" t="s">
        <v>2078</v>
      </c>
      <c r="D10462" s="18"/>
    </row>
    <row r="10463" spans="1:4" ht="15.75" customHeight="1">
      <c r="A10463" s="18" t="s">
        <v>43036</v>
      </c>
      <c r="B10463" s="18" t="s">
        <v>43038</v>
      </c>
      <c r="C10463" s="18" t="s">
        <v>2123</v>
      </c>
      <c r="D10463" s="18"/>
    </row>
    <row r="10464" spans="1:4" ht="15.75" customHeight="1">
      <c r="A10464" s="18" t="s">
        <v>43043</v>
      </c>
      <c r="B10464" s="18" t="s">
        <v>43045</v>
      </c>
      <c r="C10464" s="18" t="s">
        <v>2057</v>
      </c>
      <c r="D10464" s="18"/>
    </row>
    <row r="10465" spans="1:4" ht="15.75" customHeight="1">
      <c r="A10465" s="18" t="s">
        <v>43050</v>
      </c>
      <c r="B10465" s="18" t="s">
        <v>43052</v>
      </c>
      <c r="C10465" s="18" t="s">
        <v>2123</v>
      </c>
      <c r="D10465" s="18"/>
    </row>
    <row r="10466" spans="1:4" ht="15.75" customHeight="1">
      <c r="A10466" s="18" t="s">
        <v>43057</v>
      </c>
      <c r="B10466" s="18" t="s">
        <v>43059</v>
      </c>
      <c r="C10466" s="18" t="s">
        <v>2073</v>
      </c>
      <c r="D10466" s="18"/>
    </row>
    <row r="10467" spans="1:4" ht="15.75" customHeight="1">
      <c r="A10467" s="18" t="s">
        <v>43064</v>
      </c>
      <c r="B10467" s="18" t="s">
        <v>43066</v>
      </c>
      <c r="C10467" s="18" t="s">
        <v>2021</v>
      </c>
      <c r="D10467" s="18"/>
    </row>
    <row r="10468" spans="1:4" ht="15.75" customHeight="1">
      <c r="A10468" s="18" t="s">
        <v>43069</v>
      </c>
      <c r="B10468" s="18" t="s">
        <v>43072</v>
      </c>
      <c r="C10468" s="18" t="s">
        <v>3400</v>
      </c>
      <c r="D10468" s="18"/>
    </row>
    <row r="10469" spans="1:4" ht="15.75" customHeight="1">
      <c r="A10469" s="18" t="s">
        <v>43076</v>
      </c>
      <c r="B10469" s="18" t="s">
        <v>43078</v>
      </c>
      <c r="C10469" s="18" t="s">
        <v>2216</v>
      </c>
      <c r="D10469" s="18"/>
    </row>
    <row r="10470" spans="1:4" ht="15.75" customHeight="1">
      <c r="A10470" s="18" t="s">
        <v>43082</v>
      </c>
      <c r="B10470" s="18" t="s">
        <v>43085</v>
      </c>
      <c r="C10470" s="18" t="s">
        <v>2997</v>
      </c>
      <c r="D10470" s="18"/>
    </row>
    <row r="10471" spans="1:4" ht="15.75" customHeight="1">
      <c r="A10471" s="18" t="s">
        <v>43088</v>
      </c>
      <c r="B10471" s="18" t="s">
        <v>43090</v>
      </c>
      <c r="C10471" s="18" t="s">
        <v>2182</v>
      </c>
      <c r="D10471" s="18"/>
    </row>
    <row r="10472" spans="1:4" ht="15.75" customHeight="1">
      <c r="A10472" s="18" t="s">
        <v>43095</v>
      </c>
      <c r="B10472" s="18" t="s">
        <v>43097</v>
      </c>
      <c r="C10472" s="18" t="s">
        <v>5820</v>
      </c>
      <c r="D10472" s="18"/>
    </row>
    <row r="10473" spans="1:4" ht="15.75" customHeight="1">
      <c r="A10473" s="18" t="s">
        <v>43101</v>
      </c>
      <c r="B10473" s="18" t="s">
        <v>43103</v>
      </c>
      <c r="C10473" s="18" t="s">
        <v>2060</v>
      </c>
      <c r="D10473" s="18"/>
    </row>
    <row r="10474" spans="1:4" ht="15.75" customHeight="1">
      <c r="A10474" s="18" t="s">
        <v>43107</v>
      </c>
      <c r="B10474" s="18" t="s">
        <v>43109</v>
      </c>
      <c r="C10474" s="18" t="s">
        <v>2048</v>
      </c>
      <c r="D10474" s="18"/>
    </row>
    <row r="10475" spans="1:4" ht="15.75" customHeight="1">
      <c r="A10475" s="18" t="s">
        <v>43114</v>
      </c>
      <c r="B10475" s="18" t="s">
        <v>43116</v>
      </c>
      <c r="C10475" s="18" t="s">
        <v>2440</v>
      </c>
      <c r="D10475" s="18"/>
    </row>
    <row r="10476" spans="1:4" ht="15.75" customHeight="1">
      <c r="A10476" s="18" t="s">
        <v>43121</v>
      </c>
      <c r="B10476" s="18" t="s">
        <v>43124</v>
      </c>
      <c r="C10476" s="18" t="s">
        <v>2063</v>
      </c>
      <c r="D10476" s="18"/>
    </row>
    <row r="10477" spans="1:4" ht="15.75" customHeight="1">
      <c r="A10477" s="18" t="s">
        <v>43130</v>
      </c>
      <c r="B10477" s="18" t="s">
        <v>43132</v>
      </c>
      <c r="C10477" s="18" t="s">
        <v>2041</v>
      </c>
      <c r="D10477" s="18"/>
    </row>
    <row r="10478" spans="1:4" ht="15.75" customHeight="1">
      <c r="A10478" s="18" t="s">
        <v>43136</v>
      </c>
      <c r="B10478" s="18" t="s">
        <v>43139</v>
      </c>
      <c r="C10478" s="18" t="s">
        <v>2078</v>
      </c>
      <c r="D10478" s="18"/>
    </row>
    <row r="10479" spans="1:4" ht="15.75" customHeight="1">
      <c r="A10479" s="18" t="s">
        <v>43142</v>
      </c>
      <c r="B10479" s="18" t="s">
        <v>43144</v>
      </c>
      <c r="C10479" s="18" t="s">
        <v>2021</v>
      </c>
      <c r="D10479" s="18"/>
    </row>
    <row r="10480" spans="1:4" ht="15.75" customHeight="1">
      <c r="A10480" s="18" t="s">
        <v>43149</v>
      </c>
      <c r="B10480" s="18" t="s">
        <v>43151</v>
      </c>
      <c r="C10480" s="18" t="s">
        <v>2574</v>
      </c>
      <c r="D10480" s="18"/>
    </row>
    <row r="10481" spans="1:4" ht="15.75" customHeight="1">
      <c r="A10481" s="18" t="s">
        <v>43155</v>
      </c>
      <c r="B10481" s="18" t="s">
        <v>43158</v>
      </c>
      <c r="C10481" s="18" t="s">
        <v>2751</v>
      </c>
      <c r="D10481" s="18"/>
    </row>
    <row r="10482" spans="1:4" ht="15.75" customHeight="1">
      <c r="A10482" s="18" t="s">
        <v>43164</v>
      </c>
      <c r="B10482" s="18" t="s">
        <v>43166</v>
      </c>
      <c r="C10482" s="18" t="s">
        <v>2060</v>
      </c>
      <c r="D10482" s="18"/>
    </row>
    <row r="10483" spans="1:4" ht="15.75" customHeight="1">
      <c r="A10483" s="18" t="s">
        <v>43170</v>
      </c>
      <c r="B10483" s="18" t="s">
        <v>43173</v>
      </c>
      <c r="C10483" s="18" t="s">
        <v>2216</v>
      </c>
      <c r="D10483" s="18"/>
    </row>
    <row r="10484" spans="1:4" ht="15.75" customHeight="1">
      <c r="A10484" s="18" t="s">
        <v>43177</v>
      </c>
      <c r="B10484" s="18" t="s">
        <v>43179</v>
      </c>
      <c r="C10484" s="18" t="s">
        <v>2021</v>
      </c>
      <c r="D10484" s="18"/>
    </row>
    <row r="10485" spans="1:4" ht="15.75" customHeight="1">
      <c r="A10485" s="18" t="s">
        <v>43183</v>
      </c>
      <c r="B10485" s="18" t="s">
        <v>43192</v>
      </c>
      <c r="C10485" s="18" t="s">
        <v>2078</v>
      </c>
      <c r="D10485" s="18"/>
    </row>
    <row r="10486" spans="1:4" ht="15.75" customHeight="1">
      <c r="A10486" s="18" t="s">
        <v>43196</v>
      </c>
      <c r="B10486" s="18" t="s">
        <v>43199</v>
      </c>
      <c r="C10486" s="18" t="s">
        <v>2073</v>
      </c>
      <c r="D10486" s="18"/>
    </row>
    <row r="10487" spans="1:4" ht="15.75" customHeight="1">
      <c r="A10487" s="18" t="s">
        <v>43204</v>
      </c>
      <c r="B10487" s="18" t="s">
        <v>43206</v>
      </c>
      <c r="C10487" s="18" t="s">
        <v>2048</v>
      </c>
      <c r="D10487" s="18"/>
    </row>
    <row r="10488" spans="1:4" ht="15.75" customHeight="1">
      <c r="A10488" s="18" t="s">
        <v>43210</v>
      </c>
      <c r="B10488" s="18" t="s">
        <v>43220</v>
      </c>
      <c r="C10488" s="18" t="s">
        <v>2277</v>
      </c>
      <c r="D10488" s="18"/>
    </row>
    <row r="10489" spans="1:4" ht="15.75" customHeight="1">
      <c r="A10489" s="18" t="s">
        <v>43224</v>
      </c>
      <c r="B10489" s="18" t="s">
        <v>43226</v>
      </c>
      <c r="C10489" s="18" t="s">
        <v>2017</v>
      </c>
      <c r="D10489" s="18"/>
    </row>
    <row r="10490" spans="1:4" ht="15.75" customHeight="1">
      <c r="A10490" s="18" t="s">
        <v>43231</v>
      </c>
      <c r="B10490" s="18" t="s">
        <v>43233</v>
      </c>
      <c r="C10490" s="18" t="s">
        <v>2044</v>
      </c>
      <c r="D10490" s="18"/>
    </row>
    <row r="10491" spans="1:4" ht="15.75" customHeight="1">
      <c r="A10491" s="18" t="s">
        <v>43237</v>
      </c>
      <c r="B10491" s="18" t="s">
        <v>43240</v>
      </c>
      <c r="C10491" s="18" t="s">
        <v>2563</v>
      </c>
      <c r="D10491" s="18"/>
    </row>
    <row r="10492" spans="1:4" ht="15.75" customHeight="1">
      <c r="A10492" s="18" t="s">
        <v>43245</v>
      </c>
      <c r="B10492" s="18" t="s">
        <v>43247</v>
      </c>
      <c r="C10492" s="18" t="s">
        <v>2044</v>
      </c>
      <c r="D10492" s="18"/>
    </row>
    <row r="10493" spans="1:4" ht="15.75" customHeight="1">
      <c r="A10493" s="18" t="s">
        <v>43250</v>
      </c>
      <c r="B10493" s="18" t="s">
        <v>43252</v>
      </c>
      <c r="C10493" s="18" t="s">
        <v>2078</v>
      </c>
      <c r="D10493" s="18"/>
    </row>
    <row r="10494" spans="1:4" ht="15.75" customHeight="1">
      <c r="A10494" s="18" t="s">
        <v>43256</v>
      </c>
      <c r="B10494" s="18" t="s">
        <v>43258</v>
      </c>
      <c r="C10494" s="18" t="s">
        <v>2078</v>
      </c>
      <c r="D10494" s="18"/>
    </row>
    <row r="10495" spans="1:4" ht="15.75" customHeight="1">
      <c r="A10495" s="18" t="s">
        <v>43263</v>
      </c>
      <c r="B10495" s="18" t="s">
        <v>43265</v>
      </c>
      <c r="C10495" s="18" t="s">
        <v>2196</v>
      </c>
      <c r="D10495" s="18"/>
    </row>
    <row r="10496" spans="1:4" ht="15.75" customHeight="1">
      <c r="A10496" s="18" t="s">
        <v>43270</v>
      </c>
      <c r="B10496" s="18" t="s">
        <v>43272</v>
      </c>
      <c r="C10496" s="18" t="s">
        <v>2044</v>
      </c>
      <c r="D10496" s="18"/>
    </row>
    <row r="10497" spans="1:4" ht="15.75" customHeight="1">
      <c r="A10497" s="18" t="s">
        <v>43275</v>
      </c>
      <c r="B10497" s="18" t="s">
        <v>43277</v>
      </c>
      <c r="C10497" s="18" t="s">
        <v>2024</v>
      </c>
      <c r="D10497" s="18"/>
    </row>
    <row r="10498" spans="1:4" ht="15.75" customHeight="1">
      <c r="A10498" s="18" t="s">
        <v>43281</v>
      </c>
      <c r="B10498" s="18" t="s">
        <v>43284</v>
      </c>
      <c r="C10498" s="18" t="s">
        <v>2038</v>
      </c>
      <c r="D10498" s="18"/>
    </row>
    <row r="10499" spans="1:4" ht="15.75" customHeight="1">
      <c r="A10499" s="18" t="s">
        <v>43288</v>
      </c>
      <c r="B10499" s="18" t="s">
        <v>43293</v>
      </c>
      <c r="C10499" s="18" t="s">
        <v>2021</v>
      </c>
      <c r="D10499" s="18"/>
    </row>
    <row r="10500" spans="1:4" ht="15.75" customHeight="1">
      <c r="A10500" s="18" t="s">
        <v>43297</v>
      </c>
      <c r="B10500" s="18" t="s">
        <v>43300</v>
      </c>
      <c r="C10500" s="18" t="s">
        <v>2089</v>
      </c>
      <c r="D10500" s="18"/>
    </row>
    <row r="10501" spans="1:4" ht="15.75" customHeight="1">
      <c r="A10501" s="18" t="s">
        <v>43305</v>
      </c>
      <c r="B10501" s="18" t="s">
        <v>43307</v>
      </c>
      <c r="C10501" s="18" t="s">
        <v>2066</v>
      </c>
      <c r="D10501" s="18"/>
    </row>
    <row r="10502" spans="1:4" ht="15.75" customHeight="1">
      <c r="A10502" s="18" t="s">
        <v>43312</v>
      </c>
      <c r="B10502" s="18" t="s">
        <v>43314</v>
      </c>
      <c r="C10502" s="18" t="s">
        <v>2086</v>
      </c>
      <c r="D10502" s="18"/>
    </row>
    <row r="10503" spans="1:4" ht="15.75" customHeight="1">
      <c r="A10503" s="18" t="s">
        <v>43318</v>
      </c>
      <c r="B10503" s="18" t="s">
        <v>43320</v>
      </c>
      <c r="C10503" s="18" t="s">
        <v>2060</v>
      </c>
      <c r="D10503" s="18"/>
    </row>
    <row r="10504" spans="1:4" ht="15.75" customHeight="1">
      <c r="A10504" s="18" t="s">
        <v>43324</v>
      </c>
      <c r="B10504" s="18" t="s">
        <v>43327</v>
      </c>
      <c r="C10504" s="18" t="s">
        <v>2128</v>
      </c>
      <c r="D10504" s="18"/>
    </row>
    <row r="10505" spans="1:4" ht="15.75" customHeight="1">
      <c r="A10505" s="18" t="s">
        <v>43332</v>
      </c>
      <c r="B10505" s="18" t="s">
        <v>43335</v>
      </c>
      <c r="C10505" s="18" t="s">
        <v>2277</v>
      </c>
      <c r="D10505" s="18"/>
    </row>
    <row r="10506" spans="1:4" ht="15.75" customHeight="1">
      <c r="A10506" s="18" t="s">
        <v>43340</v>
      </c>
      <c r="B10506" s="18" t="s">
        <v>43343</v>
      </c>
      <c r="C10506" s="18" t="s">
        <v>2410</v>
      </c>
      <c r="D10506" s="18"/>
    </row>
    <row r="10507" spans="1:4" ht="15.75" customHeight="1">
      <c r="A10507" s="18" t="s">
        <v>43348</v>
      </c>
      <c r="B10507" s="18" t="s">
        <v>43350</v>
      </c>
      <c r="C10507" s="18" t="s">
        <v>2086</v>
      </c>
      <c r="D10507" s="18"/>
    </row>
    <row r="10508" spans="1:4" ht="15.75" customHeight="1">
      <c r="A10508" s="18" t="s">
        <v>43354</v>
      </c>
      <c r="B10508" s="18" t="s">
        <v>43357</v>
      </c>
      <c r="C10508" s="18" t="s">
        <v>2216</v>
      </c>
      <c r="D10508" s="18"/>
    </row>
    <row r="10509" spans="1:4" ht="15.75" customHeight="1">
      <c r="A10509" s="18" t="s">
        <v>43361</v>
      </c>
      <c r="B10509" s="18" t="s">
        <v>43363</v>
      </c>
      <c r="C10509" s="18" t="s">
        <v>2048</v>
      </c>
      <c r="D10509" s="18"/>
    </row>
    <row r="10510" spans="1:4" ht="15.75" customHeight="1">
      <c r="A10510" s="18" t="s">
        <v>43369</v>
      </c>
      <c r="B10510" s="18" t="s">
        <v>43371</v>
      </c>
      <c r="C10510" s="18" t="s">
        <v>2044</v>
      </c>
      <c r="D10510" s="18"/>
    </row>
    <row r="10511" spans="1:4" ht="15.75" customHeight="1">
      <c r="A10511" s="18" t="s">
        <v>43375</v>
      </c>
      <c r="B10511" s="18" t="s">
        <v>43377</v>
      </c>
      <c r="C10511" s="18" t="s">
        <v>2044</v>
      </c>
      <c r="D10511" s="18"/>
    </row>
    <row r="10512" spans="1:4" ht="15.75" customHeight="1">
      <c r="A10512" s="18" t="s">
        <v>43381</v>
      </c>
      <c r="B10512" s="18" t="s">
        <v>43383</v>
      </c>
      <c r="C10512" s="18" t="s">
        <v>2182</v>
      </c>
      <c r="D10512" s="18"/>
    </row>
    <row r="10513" spans="1:4" ht="15.75" customHeight="1">
      <c r="A10513" s="18" t="s">
        <v>43387</v>
      </c>
      <c r="B10513" s="18" t="s">
        <v>43388</v>
      </c>
      <c r="C10513" s="18" t="s">
        <v>2027</v>
      </c>
      <c r="D10513" s="18"/>
    </row>
    <row r="10514" spans="1:4" ht="15.75" customHeight="1">
      <c r="A10514" s="18" t="s">
        <v>43392</v>
      </c>
      <c r="B10514" s="18" t="s">
        <v>43395</v>
      </c>
      <c r="C10514" s="18" t="s">
        <v>2034</v>
      </c>
      <c r="D10514" s="18"/>
    </row>
    <row r="10515" spans="1:4" ht="15.75" customHeight="1">
      <c r="A10515" s="18" t="s">
        <v>43399</v>
      </c>
      <c r="B10515" s="18" t="s">
        <v>43402</v>
      </c>
      <c r="C10515" s="18" t="s">
        <v>2457</v>
      </c>
      <c r="D10515" s="18"/>
    </row>
    <row r="10516" spans="1:4" ht="15.75" customHeight="1">
      <c r="A10516" s="18" t="s">
        <v>43406</v>
      </c>
      <c r="B10516" s="18" t="s">
        <v>43408</v>
      </c>
      <c r="C10516" s="18" t="s">
        <v>2153</v>
      </c>
      <c r="D10516" s="18"/>
    </row>
    <row r="10517" spans="1:4" ht="15.75" customHeight="1">
      <c r="A10517" s="18" t="s">
        <v>43412</v>
      </c>
      <c r="B10517" s="18" t="s">
        <v>43414</v>
      </c>
      <c r="C10517" s="18" t="s">
        <v>2240</v>
      </c>
      <c r="D10517" s="18"/>
    </row>
    <row r="10518" spans="1:4" ht="15.75" customHeight="1">
      <c r="A10518" s="18" t="s">
        <v>43417</v>
      </c>
      <c r="B10518" s="18" t="s">
        <v>43419</v>
      </c>
      <c r="C10518" s="18" t="s">
        <v>5369</v>
      </c>
      <c r="D10518" s="18"/>
    </row>
    <row r="10519" spans="1:4" ht="15.75" customHeight="1">
      <c r="A10519" s="18" t="s">
        <v>43423</v>
      </c>
      <c r="B10519" s="18" t="s">
        <v>43428</v>
      </c>
      <c r="C10519" s="18" t="s">
        <v>2044</v>
      </c>
      <c r="D10519" s="18"/>
    </row>
    <row r="10520" spans="1:4" ht="15.75" customHeight="1">
      <c r="A10520" s="18" t="s">
        <v>43429</v>
      </c>
      <c r="B10520" s="18" t="s">
        <v>43431</v>
      </c>
      <c r="C10520" s="18" t="s">
        <v>2123</v>
      </c>
      <c r="D10520" s="18"/>
    </row>
    <row r="10521" spans="1:4" ht="15.75" customHeight="1">
      <c r="A10521" s="18" t="s">
        <v>43434</v>
      </c>
      <c r="B10521" s="18" t="s">
        <v>43437</v>
      </c>
      <c r="C10521" s="18" t="s">
        <v>2021</v>
      </c>
      <c r="D10521" s="18"/>
    </row>
    <row r="10522" spans="1:4" ht="15.75" customHeight="1">
      <c r="A10522" s="18" t="s">
        <v>43441</v>
      </c>
      <c r="B10522" s="18" t="s">
        <v>43443</v>
      </c>
      <c r="C10522" s="18" t="s">
        <v>2113</v>
      </c>
      <c r="D10522" s="18"/>
    </row>
    <row r="10523" spans="1:4" ht="15.75" customHeight="1">
      <c r="A10523" s="18" t="s">
        <v>43447</v>
      </c>
      <c r="B10523" s="18" t="s">
        <v>43449</v>
      </c>
      <c r="C10523" s="18" t="s">
        <v>2128</v>
      </c>
      <c r="D10523" s="18"/>
    </row>
    <row r="10524" spans="1:4" ht="15.75" customHeight="1">
      <c r="A10524" s="18" t="s">
        <v>43453</v>
      </c>
      <c r="B10524" s="18" t="s">
        <v>43455</v>
      </c>
      <c r="C10524" s="18" t="s">
        <v>2038</v>
      </c>
      <c r="D10524" s="18"/>
    </row>
    <row r="10525" spans="1:4" ht="15.75" customHeight="1">
      <c r="A10525" s="18" t="s">
        <v>43459</v>
      </c>
      <c r="B10525" s="18" t="s">
        <v>43461</v>
      </c>
      <c r="C10525" s="18" t="s">
        <v>2044</v>
      </c>
      <c r="D10525" s="18"/>
    </row>
    <row r="10526" spans="1:4" ht="15.75" customHeight="1">
      <c r="A10526" s="18" t="s">
        <v>43466</v>
      </c>
      <c r="B10526" s="18" t="s">
        <v>43468</v>
      </c>
      <c r="C10526" s="18" t="s">
        <v>3435</v>
      </c>
      <c r="D10526" s="18"/>
    </row>
    <row r="10527" spans="1:4" ht="15.75" customHeight="1">
      <c r="A10527" s="18" t="s">
        <v>43473</v>
      </c>
      <c r="B10527" s="18" t="s">
        <v>43475</v>
      </c>
      <c r="C10527" s="18" t="s">
        <v>2086</v>
      </c>
      <c r="D10527" s="18"/>
    </row>
    <row r="10528" spans="1:4" ht="15.75" customHeight="1">
      <c r="A10528" s="18" t="s">
        <v>43478</v>
      </c>
      <c r="B10528" s="18" t="s">
        <v>43479</v>
      </c>
      <c r="C10528" s="18" t="s">
        <v>2216</v>
      </c>
      <c r="D10528" s="18"/>
    </row>
    <row r="10529" spans="1:4" ht="15.75" customHeight="1">
      <c r="A10529" s="18" t="s">
        <v>43480</v>
      </c>
      <c r="B10529" s="18" t="s">
        <v>43481</v>
      </c>
      <c r="C10529" s="18" t="s">
        <v>2073</v>
      </c>
      <c r="D10529" s="18"/>
    </row>
    <row r="10530" spans="1:4" ht="15.75" customHeight="1">
      <c r="A10530" s="18" t="s">
        <v>43482</v>
      </c>
      <c r="B10530" s="18" t="s">
        <v>43483</v>
      </c>
      <c r="C10530" s="18" t="s">
        <v>2182</v>
      </c>
      <c r="D10530" s="18"/>
    </row>
    <row r="10531" spans="1:4" ht="15.75" customHeight="1">
      <c r="A10531" s="18" t="s">
        <v>43484</v>
      </c>
      <c r="B10531" s="18" t="s">
        <v>43486</v>
      </c>
      <c r="C10531" s="18" t="s">
        <v>2044</v>
      </c>
      <c r="D10531" s="18"/>
    </row>
    <row r="10532" spans="1:4" ht="15.75" customHeight="1">
      <c r="A10532" s="18" t="s">
        <v>43487</v>
      </c>
      <c r="B10532" s="18" t="s">
        <v>43488</v>
      </c>
      <c r="C10532" s="18" t="s">
        <v>14354</v>
      </c>
      <c r="D10532" s="18"/>
    </row>
    <row r="10533" spans="1:4" ht="15.75" customHeight="1">
      <c r="A10533" s="18" t="s">
        <v>43489</v>
      </c>
      <c r="B10533" s="18" t="s">
        <v>43490</v>
      </c>
      <c r="C10533" s="18" t="s">
        <v>3177</v>
      </c>
      <c r="D10533" s="18"/>
    </row>
    <row r="10534" spans="1:4" ht="15.75" customHeight="1">
      <c r="A10534" s="18" t="s">
        <v>43492</v>
      </c>
      <c r="B10534" s="18" t="s">
        <v>43494</v>
      </c>
      <c r="C10534" s="18" t="s">
        <v>2153</v>
      </c>
      <c r="D10534" s="18"/>
    </row>
    <row r="10535" spans="1:4" ht="15.75" customHeight="1">
      <c r="A10535" s="18" t="s">
        <v>43497</v>
      </c>
      <c r="B10535" s="18" t="s">
        <v>43498</v>
      </c>
      <c r="C10535" s="18" t="s">
        <v>4816</v>
      </c>
      <c r="D10535" s="18"/>
    </row>
    <row r="10536" spans="1:4" ht="15.75" customHeight="1">
      <c r="A10536" s="18" t="s">
        <v>43500</v>
      </c>
      <c r="B10536" s="18" t="s">
        <v>43503</v>
      </c>
      <c r="C10536" s="18" t="s">
        <v>2742</v>
      </c>
      <c r="D10536" s="18"/>
    </row>
    <row r="10537" spans="1:4" ht="15.75" customHeight="1">
      <c r="A10537" s="18" t="s">
        <v>43506</v>
      </c>
      <c r="B10537" s="18" t="s">
        <v>43507</v>
      </c>
      <c r="C10537" s="18" t="s">
        <v>3385</v>
      </c>
      <c r="D10537" s="18"/>
    </row>
    <row r="10538" spans="1:4" ht="15.75" customHeight="1">
      <c r="A10538" s="18" t="s">
        <v>43510</v>
      </c>
      <c r="B10538" s="18" t="s">
        <v>43511</v>
      </c>
      <c r="C10538" s="18" t="s">
        <v>2563</v>
      </c>
      <c r="D10538" s="18"/>
    </row>
    <row r="10539" spans="1:4" ht="15.75" customHeight="1">
      <c r="A10539" s="18" t="s">
        <v>43514</v>
      </c>
      <c r="B10539" s="18" t="s">
        <v>43515</v>
      </c>
      <c r="C10539" s="18" t="s">
        <v>2113</v>
      </c>
      <c r="D10539" s="18"/>
    </row>
    <row r="10540" spans="1:4" ht="15.75" customHeight="1">
      <c r="A10540" s="18" t="s">
        <v>43517</v>
      </c>
      <c r="B10540" s="18" t="s">
        <v>43518</v>
      </c>
      <c r="C10540" s="18" t="s">
        <v>2153</v>
      </c>
      <c r="D10540" s="18"/>
    </row>
    <row r="10541" spans="1:4" ht="15.75" customHeight="1">
      <c r="A10541" s="18" t="s">
        <v>43519</v>
      </c>
      <c r="B10541" s="18" t="s">
        <v>43520</v>
      </c>
      <c r="C10541" s="18" t="s">
        <v>2265</v>
      </c>
      <c r="D10541" s="18"/>
    </row>
    <row r="10542" spans="1:4" ht="15.75" customHeight="1">
      <c r="A10542" s="18" t="s">
        <v>43523</v>
      </c>
      <c r="B10542" s="18" t="s">
        <v>43524</v>
      </c>
      <c r="C10542" s="18" t="s">
        <v>2044</v>
      </c>
      <c r="D10542" s="18"/>
    </row>
    <row r="10543" spans="1:4" ht="15.75" customHeight="1">
      <c r="A10543" s="18" t="s">
        <v>43526</v>
      </c>
      <c r="B10543" s="18" t="s">
        <v>43528</v>
      </c>
      <c r="C10543" s="18" t="s">
        <v>2818</v>
      </c>
      <c r="D10543" s="18"/>
    </row>
    <row r="10544" spans="1:4" ht="15.75" customHeight="1">
      <c r="A10544" s="18" t="s">
        <v>43530</v>
      </c>
      <c r="B10544" s="18" t="s">
        <v>43532</v>
      </c>
      <c r="C10544" s="18" t="s">
        <v>6810</v>
      </c>
      <c r="D10544" s="18"/>
    </row>
    <row r="10545" spans="1:4" ht="15.75" customHeight="1">
      <c r="A10545" s="18" t="s">
        <v>43535</v>
      </c>
      <c r="B10545" s="18" t="s">
        <v>43536</v>
      </c>
      <c r="C10545" s="18" t="s">
        <v>2017</v>
      </c>
      <c r="D10545" s="18"/>
    </row>
    <row r="10546" spans="1:4" ht="15.75" customHeight="1">
      <c r="A10546" s="18" t="s">
        <v>43539</v>
      </c>
      <c r="B10546" s="18" t="s">
        <v>43540</v>
      </c>
      <c r="C10546" s="18" t="s">
        <v>2038</v>
      </c>
      <c r="D10546" s="18"/>
    </row>
    <row r="10547" spans="1:4" ht="15.75" customHeight="1">
      <c r="A10547" s="18" t="s">
        <v>43543</v>
      </c>
      <c r="B10547" s="18" t="s">
        <v>43545</v>
      </c>
      <c r="C10547" s="18" t="s">
        <v>2095</v>
      </c>
      <c r="D10547" s="18"/>
    </row>
    <row r="10548" spans="1:4" ht="15.75" customHeight="1">
      <c r="A10548" s="18" t="s">
        <v>43547</v>
      </c>
      <c r="B10548" s="18" t="s">
        <v>43549</v>
      </c>
      <c r="C10548" s="18" t="s">
        <v>2078</v>
      </c>
      <c r="D10548" s="18"/>
    </row>
    <row r="10549" spans="1:4" ht="15.75" customHeight="1">
      <c r="A10549" s="18" t="s">
        <v>43552</v>
      </c>
      <c r="B10549" s="18" t="s">
        <v>43553</v>
      </c>
      <c r="C10549" s="18" t="s">
        <v>2060</v>
      </c>
      <c r="D10549" s="18"/>
    </row>
    <row r="10550" spans="1:4" ht="15.75" customHeight="1">
      <c r="A10550" s="18" t="s">
        <v>43556</v>
      </c>
      <c r="B10550" s="18" t="s">
        <v>43558</v>
      </c>
      <c r="C10550" s="18" t="s">
        <v>2030</v>
      </c>
      <c r="D10550" s="18"/>
    </row>
    <row r="10551" spans="1:4" ht="15.75" customHeight="1">
      <c r="A10551" s="18" t="s">
        <v>43561</v>
      </c>
      <c r="B10551" s="18" t="s">
        <v>43562</v>
      </c>
      <c r="C10551" s="18" t="s">
        <v>2044</v>
      </c>
      <c r="D10551" s="18"/>
    </row>
    <row r="10552" spans="1:4" ht="15.75" customHeight="1">
      <c r="A10552" s="18" t="s">
        <v>43565</v>
      </c>
      <c r="B10552" s="18" t="s">
        <v>43567</v>
      </c>
      <c r="C10552" s="18" t="s">
        <v>2054</v>
      </c>
      <c r="D10552" s="18"/>
    </row>
    <row r="10553" spans="1:4" ht="15.75" customHeight="1">
      <c r="A10553" s="18" t="s">
        <v>43569</v>
      </c>
      <c r="B10553" s="18" t="s">
        <v>43571</v>
      </c>
      <c r="C10553" s="18" t="s">
        <v>2030</v>
      </c>
      <c r="D10553" s="18"/>
    </row>
    <row r="10554" spans="1:4" ht="15.75" customHeight="1">
      <c r="A10554" s="18" t="s">
        <v>43573</v>
      </c>
      <c r="B10554" s="18" t="s">
        <v>43575</v>
      </c>
      <c r="C10554" s="18" t="s">
        <v>2066</v>
      </c>
      <c r="D10554" s="18"/>
    </row>
    <row r="10555" spans="1:4" ht="15.75" customHeight="1">
      <c r="A10555" s="18" t="s">
        <v>43578</v>
      </c>
      <c r="B10555" s="18" t="s">
        <v>43580</v>
      </c>
      <c r="C10555" s="18" t="s">
        <v>2216</v>
      </c>
      <c r="D10555" s="18"/>
    </row>
    <row r="10556" spans="1:4" ht="15.75" customHeight="1">
      <c r="A10556" s="18" t="s">
        <v>43582</v>
      </c>
      <c r="B10556" s="18" t="s">
        <v>43584</v>
      </c>
      <c r="C10556" s="18" t="s">
        <v>2153</v>
      </c>
      <c r="D10556" s="18"/>
    </row>
    <row r="10557" spans="1:4" ht="15.75" customHeight="1">
      <c r="A10557" s="18" t="s">
        <v>43586</v>
      </c>
      <c r="B10557" s="18" t="s">
        <v>43588</v>
      </c>
      <c r="C10557" s="18" t="s">
        <v>2182</v>
      </c>
      <c r="D10557" s="18"/>
    </row>
    <row r="10558" spans="1:4" ht="15.75" customHeight="1">
      <c r="A10558" s="18" t="s">
        <v>43590</v>
      </c>
      <c r="B10558" s="18" t="s">
        <v>43592</v>
      </c>
      <c r="C10558" s="18" t="s">
        <v>2216</v>
      </c>
      <c r="D10558" s="18"/>
    </row>
    <row r="10559" spans="1:4" ht="15.75" customHeight="1">
      <c r="A10559" s="18" t="s">
        <v>43594</v>
      </c>
      <c r="B10559" s="18" t="s">
        <v>43596</v>
      </c>
      <c r="C10559" s="18" t="s">
        <v>2041</v>
      </c>
      <c r="D10559" s="18"/>
    </row>
    <row r="10560" spans="1:4" ht="15.75" customHeight="1">
      <c r="A10560" s="18" t="s">
        <v>43598</v>
      </c>
      <c r="B10560" s="18" t="s">
        <v>43600</v>
      </c>
      <c r="C10560" s="18" t="s">
        <v>2063</v>
      </c>
      <c r="D10560" s="18"/>
    </row>
    <row r="10561" spans="1:4" ht="15.75" customHeight="1">
      <c r="A10561" s="18" t="s">
        <v>43603</v>
      </c>
      <c r="B10561" s="18" t="s">
        <v>43604</v>
      </c>
      <c r="C10561" s="18" t="s">
        <v>9523</v>
      </c>
      <c r="D10561" s="18"/>
    </row>
    <row r="10562" spans="1:4" ht="15.75" customHeight="1">
      <c r="A10562" s="18" t="s">
        <v>43608</v>
      </c>
      <c r="B10562" s="18" t="s">
        <v>43609</v>
      </c>
      <c r="C10562" s="18" t="s">
        <v>2060</v>
      </c>
      <c r="D10562" s="18"/>
    </row>
    <row r="10563" spans="1:4" ht="15.75" customHeight="1">
      <c r="A10563" s="18" t="s">
        <v>43611</v>
      </c>
      <c r="B10563" s="18" t="s">
        <v>43613</v>
      </c>
      <c r="C10563" s="18" t="s">
        <v>2034</v>
      </c>
      <c r="D10563" s="18"/>
    </row>
    <row r="10564" spans="1:4" ht="15.75" customHeight="1">
      <c r="A10564" s="18" t="s">
        <v>43616</v>
      </c>
      <c r="B10564" s="18" t="s">
        <v>43617</v>
      </c>
      <c r="C10564" s="18" t="s">
        <v>2128</v>
      </c>
      <c r="D10564" s="18"/>
    </row>
    <row r="10565" spans="1:4" ht="15.75" customHeight="1">
      <c r="A10565" s="18" t="s">
        <v>43621</v>
      </c>
      <c r="B10565" s="18" t="s">
        <v>43623</v>
      </c>
      <c r="C10565" s="18" t="s">
        <v>2288</v>
      </c>
      <c r="D10565" s="18"/>
    </row>
    <row r="10566" spans="1:4" ht="15.75" customHeight="1">
      <c r="A10566" s="18" t="s">
        <v>43626</v>
      </c>
      <c r="B10566" s="18" t="s">
        <v>43628</v>
      </c>
      <c r="C10566" s="18" t="s">
        <v>2113</v>
      </c>
      <c r="D10566" s="18"/>
    </row>
    <row r="10567" spans="1:4" ht="15.75" customHeight="1">
      <c r="A10567" s="18" t="s">
        <v>43629</v>
      </c>
      <c r="B10567" s="18" t="s">
        <v>43630</v>
      </c>
      <c r="C10567" s="18" t="s">
        <v>2054</v>
      </c>
      <c r="D10567" s="18"/>
    </row>
    <row r="10568" spans="1:4" ht="15.75" customHeight="1">
      <c r="A10568" s="18" t="s">
        <v>43632</v>
      </c>
      <c r="B10568" s="18" t="s">
        <v>43635</v>
      </c>
      <c r="C10568" s="18" t="s">
        <v>2041</v>
      </c>
      <c r="D10568" s="18"/>
    </row>
    <row r="10569" spans="1:4" ht="15.75" customHeight="1">
      <c r="A10569" s="18" t="s">
        <v>43637</v>
      </c>
      <c r="B10569" s="18" t="s">
        <v>43639</v>
      </c>
      <c r="C10569" s="18" t="s">
        <v>2034</v>
      </c>
      <c r="D10569" s="18"/>
    </row>
    <row r="10570" spans="1:4" ht="15.75" customHeight="1">
      <c r="A10570" s="18" t="s">
        <v>43641</v>
      </c>
      <c r="B10570" s="18" t="s">
        <v>43642</v>
      </c>
      <c r="C10570" s="18" t="s">
        <v>2457</v>
      </c>
      <c r="D10570" s="18"/>
    </row>
    <row r="10571" spans="1:4" ht="15.75" customHeight="1">
      <c r="A10571" s="18" t="s">
        <v>43645</v>
      </c>
      <c r="B10571" s="18" t="s">
        <v>43647</v>
      </c>
      <c r="C10571" s="18" t="s">
        <v>2182</v>
      </c>
      <c r="D10571" s="18"/>
    </row>
    <row r="10572" spans="1:4" ht="15.75" customHeight="1">
      <c r="A10572" s="18" t="s">
        <v>43649</v>
      </c>
      <c r="B10572" s="18" t="s">
        <v>43651</v>
      </c>
      <c r="C10572" s="18" t="s">
        <v>2081</v>
      </c>
      <c r="D10572" s="18"/>
    </row>
    <row r="10573" spans="1:4" ht="15.75" customHeight="1">
      <c r="A10573" s="18" t="s">
        <v>43653</v>
      </c>
      <c r="B10573" s="18" t="s">
        <v>43655</v>
      </c>
      <c r="C10573" s="18" t="s">
        <v>2054</v>
      </c>
      <c r="D10573" s="18"/>
    </row>
    <row r="10574" spans="1:4" ht="15.75" customHeight="1">
      <c r="A10574" s="18" t="s">
        <v>43657</v>
      </c>
      <c r="B10574" s="18" t="s">
        <v>43659</v>
      </c>
      <c r="C10574" s="18" t="s">
        <v>2220</v>
      </c>
      <c r="D10574" s="18"/>
    </row>
    <row r="10575" spans="1:4" ht="15.75" customHeight="1">
      <c r="A10575" s="18" t="s">
        <v>43662</v>
      </c>
      <c r="B10575" s="18" t="s">
        <v>43663</v>
      </c>
      <c r="C10575" s="18" t="s">
        <v>2563</v>
      </c>
      <c r="D10575" s="18"/>
    </row>
    <row r="10576" spans="1:4" ht="15.75" customHeight="1">
      <c r="A10576" s="18" t="s">
        <v>43666</v>
      </c>
      <c r="B10576" s="18" t="s">
        <v>43667</v>
      </c>
      <c r="C10576" s="18" t="s">
        <v>2063</v>
      </c>
      <c r="D10576" s="18"/>
    </row>
    <row r="10577" spans="1:4" ht="15.75" customHeight="1">
      <c r="A10577" s="18" t="s">
        <v>43670</v>
      </c>
      <c r="B10577" s="18" t="s">
        <v>43671</v>
      </c>
      <c r="C10577" s="18" t="s">
        <v>2182</v>
      </c>
      <c r="D10577" s="18"/>
    </row>
    <row r="10578" spans="1:4" ht="15.75" customHeight="1">
      <c r="A10578" s="18" t="s">
        <v>43674</v>
      </c>
      <c r="B10578" s="18" t="s">
        <v>43675</v>
      </c>
      <c r="C10578" s="18" t="s">
        <v>2021</v>
      </c>
      <c r="D10578" s="18"/>
    </row>
    <row r="10579" spans="1:4" ht="15.75" customHeight="1">
      <c r="A10579" s="18" t="s">
        <v>43678</v>
      </c>
      <c r="B10579" s="18" t="s">
        <v>43680</v>
      </c>
      <c r="C10579" s="18" t="s">
        <v>2030</v>
      </c>
      <c r="D10579" s="18"/>
    </row>
    <row r="10580" spans="1:4" ht="15.75" customHeight="1">
      <c r="A10580" s="18" t="s">
        <v>43683</v>
      </c>
      <c r="B10580" s="18" t="s">
        <v>43684</v>
      </c>
      <c r="C10580" s="18" t="s">
        <v>2081</v>
      </c>
      <c r="D10580" s="18"/>
    </row>
    <row r="10581" spans="1:4" ht="15.75" customHeight="1">
      <c r="A10581" s="18" t="s">
        <v>43687</v>
      </c>
      <c r="B10581" s="18" t="s">
        <v>43689</v>
      </c>
      <c r="C10581" s="18" t="s">
        <v>2123</v>
      </c>
      <c r="D10581" s="18"/>
    </row>
    <row r="10582" spans="1:4" ht="15.75" customHeight="1">
      <c r="A10582" s="18" t="s">
        <v>43692</v>
      </c>
      <c r="B10582" s="18" t="s">
        <v>43694</v>
      </c>
      <c r="C10582" s="18" t="s">
        <v>2041</v>
      </c>
      <c r="D10582" s="18"/>
    </row>
    <row r="10583" spans="1:4" ht="15.75" customHeight="1">
      <c r="A10583" s="18" t="s">
        <v>43696</v>
      </c>
      <c r="B10583" s="18" t="s">
        <v>43698</v>
      </c>
      <c r="C10583" s="18" t="s">
        <v>2240</v>
      </c>
      <c r="D10583" s="18"/>
    </row>
    <row r="10584" spans="1:4" ht="15.75" customHeight="1">
      <c r="A10584" s="18" t="s">
        <v>43700</v>
      </c>
      <c r="B10584" s="18" t="s">
        <v>43702</v>
      </c>
      <c r="C10584" s="18" t="s">
        <v>2030</v>
      </c>
      <c r="D10584" s="18"/>
    </row>
    <row r="10585" spans="1:4" ht="15.75" customHeight="1">
      <c r="A10585" s="18" t="s">
        <v>43704</v>
      </c>
      <c r="B10585" s="18" t="s">
        <v>43706</v>
      </c>
      <c r="C10585" s="18" t="s">
        <v>2034</v>
      </c>
      <c r="D10585" s="18"/>
    </row>
    <row r="10586" spans="1:4" ht="15.75" customHeight="1">
      <c r="A10586" s="18" t="s">
        <v>43709</v>
      </c>
      <c r="B10586" s="18" t="s">
        <v>43710</v>
      </c>
      <c r="C10586" s="18" t="s">
        <v>2742</v>
      </c>
      <c r="D10586" s="18"/>
    </row>
    <row r="10587" spans="1:4" ht="15.75" customHeight="1">
      <c r="A10587" s="18" t="s">
        <v>43713</v>
      </c>
      <c r="B10587" s="18" t="s">
        <v>43716</v>
      </c>
      <c r="C10587" s="18" t="s">
        <v>2113</v>
      </c>
      <c r="D10587" s="18"/>
    </row>
    <row r="10588" spans="1:4" ht="15.75" customHeight="1">
      <c r="A10588" s="18" t="s">
        <v>43720</v>
      </c>
      <c r="B10588" s="18" t="s">
        <v>43722</v>
      </c>
      <c r="C10588" s="18" t="s">
        <v>2038</v>
      </c>
      <c r="D10588" s="18"/>
    </row>
    <row r="10589" spans="1:4" ht="15.75" customHeight="1">
      <c r="A10589" s="18" t="s">
        <v>43725</v>
      </c>
      <c r="B10589" s="18" t="s">
        <v>43727</v>
      </c>
      <c r="C10589" s="18" t="s">
        <v>3385</v>
      </c>
      <c r="D10589" s="18"/>
    </row>
    <row r="10590" spans="1:4" ht="15.75" customHeight="1">
      <c r="A10590" s="18" t="s">
        <v>43731</v>
      </c>
      <c r="B10590" s="18" t="s">
        <v>43732</v>
      </c>
      <c r="C10590" s="18" t="s">
        <v>2017</v>
      </c>
      <c r="D10590" s="18"/>
    </row>
    <row r="10591" spans="1:4" ht="15.75" customHeight="1">
      <c r="A10591" s="18" t="s">
        <v>43736</v>
      </c>
      <c r="B10591" s="18" t="s">
        <v>43738</v>
      </c>
      <c r="C10591" s="18" t="s">
        <v>2030</v>
      </c>
      <c r="D10591" s="18"/>
    </row>
    <row r="10592" spans="1:4" ht="15.75" customHeight="1">
      <c r="A10592" s="18" t="s">
        <v>43741</v>
      </c>
      <c r="B10592" s="18" t="s">
        <v>43743</v>
      </c>
      <c r="C10592" s="18" t="s">
        <v>2078</v>
      </c>
      <c r="D10592" s="18"/>
    </row>
    <row r="10593" spans="1:4" ht="15.75" customHeight="1">
      <c r="A10593" s="18" t="s">
        <v>43747</v>
      </c>
      <c r="B10593" s="18" t="s">
        <v>43748</v>
      </c>
      <c r="C10593" s="18" t="s">
        <v>2044</v>
      </c>
      <c r="D10593" s="18"/>
    </row>
    <row r="10594" spans="1:4" ht="15.75" customHeight="1">
      <c r="A10594" s="18" t="s">
        <v>43752</v>
      </c>
      <c r="B10594" s="18" t="s">
        <v>43753</v>
      </c>
      <c r="C10594" s="18" t="s">
        <v>2021</v>
      </c>
      <c r="D10594" s="18"/>
    </row>
    <row r="10595" spans="1:4" ht="15.75" customHeight="1">
      <c r="A10595" s="18" t="s">
        <v>43757</v>
      </c>
      <c r="B10595" s="18" t="s">
        <v>43758</v>
      </c>
      <c r="C10595" s="18" t="s">
        <v>2054</v>
      </c>
      <c r="D10595" s="18"/>
    </row>
    <row r="10596" spans="1:4" ht="15.75" customHeight="1">
      <c r="A10596" s="18" t="s">
        <v>43761</v>
      </c>
      <c r="B10596" s="18" t="s">
        <v>43763</v>
      </c>
      <c r="C10596" s="18" t="s">
        <v>2301</v>
      </c>
      <c r="D10596" s="18"/>
    </row>
    <row r="10597" spans="1:4" ht="15.75" customHeight="1">
      <c r="A10597" s="18" t="s">
        <v>43766</v>
      </c>
      <c r="B10597" s="18" t="s">
        <v>43767</v>
      </c>
      <c r="C10597" s="18" t="s">
        <v>2060</v>
      </c>
      <c r="D10597" s="18"/>
    </row>
    <row r="10598" spans="1:4" ht="15.75" customHeight="1">
      <c r="A10598" s="18" t="s">
        <v>43773</v>
      </c>
      <c r="B10598" s="18" t="s">
        <v>43775</v>
      </c>
      <c r="C10598" s="18" t="s">
        <v>3177</v>
      </c>
      <c r="D10598" s="18"/>
    </row>
    <row r="10599" spans="1:4" ht="15.75" customHeight="1">
      <c r="A10599" s="18" t="s">
        <v>43779</v>
      </c>
      <c r="B10599" s="18" t="s">
        <v>43781</v>
      </c>
      <c r="C10599" s="18" t="s">
        <v>2104</v>
      </c>
      <c r="D10599" s="18"/>
    </row>
    <row r="10600" spans="1:4" ht="15.75" customHeight="1">
      <c r="A10600" s="18" t="s">
        <v>43785</v>
      </c>
      <c r="B10600" s="18" t="s">
        <v>43786</v>
      </c>
      <c r="C10600" s="18" t="s">
        <v>4293</v>
      </c>
      <c r="D10600" s="18"/>
    </row>
    <row r="10601" spans="1:4" ht="15.75" customHeight="1">
      <c r="A10601" s="18" t="s">
        <v>43790</v>
      </c>
      <c r="B10601" s="18" t="s">
        <v>43792</v>
      </c>
      <c r="C10601" s="18" t="s">
        <v>2440</v>
      </c>
      <c r="D10601" s="18"/>
    </row>
    <row r="10602" spans="1:4" ht="15.75" customHeight="1">
      <c r="A10602" s="18" t="s">
        <v>43795</v>
      </c>
      <c r="B10602" s="18" t="s">
        <v>43797</v>
      </c>
      <c r="C10602" s="18" t="s">
        <v>2060</v>
      </c>
      <c r="D10602" s="18"/>
    </row>
    <row r="10603" spans="1:4" ht="15.75" customHeight="1">
      <c r="A10603" s="18" t="s">
        <v>43800</v>
      </c>
      <c r="B10603" s="18" t="s">
        <v>43802</v>
      </c>
      <c r="C10603" s="18" t="s">
        <v>2376</v>
      </c>
      <c r="D10603" s="18"/>
    </row>
    <row r="10604" spans="1:4" ht="15.75" customHeight="1">
      <c r="A10604" s="18" t="s">
        <v>43805</v>
      </c>
      <c r="B10604" s="18" t="s">
        <v>43807</v>
      </c>
      <c r="C10604" s="18" t="s">
        <v>2216</v>
      </c>
      <c r="D10604" s="18"/>
    </row>
    <row r="10605" spans="1:4" ht="15.75" customHeight="1">
      <c r="A10605" s="18" t="s">
        <v>43810</v>
      </c>
      <c r="B10605" s="18" t="s">
        <v>43812</v>
      </c>
      <c r="C10605" s="18" t="s">
        <v>2196</v>
      </c>
      <c r="D10605" s="18"/>
    </row>
    <row r="10606" spans="1:4" ht="15.75" customHeight="1">
      <c r="A10606" s="18" t="s">
        <v>43816</v>
      </c>
      <c r="B10606" s="18" t="s">
        <v>43818</v>
      </c>
      <c r="C10606" s="18" t="s">
        <v>2034</v>
      </c>
      <c r="D10606" s="18"/>
    </row>
    <row r="10607" spans="1:4" ht="15.75" customHeight="1">
      <c r="A10607" s="18" t="s">
        <v>43821</v>
      </c>
      <c r="B10607" s="18" t="s">
        <v>43823</v>
      </c>
      <c r="C10607" s="18" t="s">
        <v>2128</v>
      </c>
      <c r="D10607" s="18"/>
    </row>
    <row r="10608" spans="1:4" ht="15.75" customHeight="1">
      <c r="A10608" s="18" t="s">
        <v>43826</v>
      </c>
      <c r="B10608" s="18" t="s">
        <v>43827</v>
      </c>
      <c r="C10608" s="18" t="s">
        <v>2081</v>
      </c>
      <c r="D10608" s="18"/>
    </row>
    <row r="10609" spans="1:4" ht="15.75" customHeight="1">
      <c r="A10609" s="18" t="s">
        <v>43830</v>
      </c>
      <c r="B10609" s="18" t="s">
        <v>43831</v>
      </c>
      <c r="C10609" s="18" t="s">
        <v>2057</v>
      </c>
      <c r="D10609" s="18"/>
    </row>
    <row r="10610" spans="1:4" ht="15.75" customHeight="1">
      <c r="A10610" s="18" t="s">
        <v>43834</v>
      </c>
      <c r="B10610" s="18" t="s">
        <v>43836</v>
      </c>
      <c r="C10610" s="18" t="s">
        <v>2274</v>
      </c>
      <c r="D10610" s="18"/>
    </row>
    <row r="10611" spans="1:4" ht="15.75" customHeight="1">
      <c r="A10611" s="18" t="s">
        <v>43839</v>
      </c>
      <c r="B10611" s="18" t="s">
        <v>43841</v>
      </c>
      <c r="C10611" s="18" t="s">
        <v>2104</v>
      </c>
      <c r="D10611" s="18"/>
    </row>
    <row r="10612" spans="1:4" ht="15.75" customHeight="1">
      <c r="A10612" s="18" t="s">
        <v>43845</v>
      </c>
      <c r="B10612" s="18" t="s">
        <v>43846</v>
      </c>
      <c r="C10612" s="18" t="s">
        <v>2044</v>
      </c>
      <c r="D10612" s="18"/>
    </row>
    <row r="10613" spans="1:4" ht="15.75" customHeight="1">
      <c r="A10613" s="18" t="s">
        <v>43849</v>
      </c>
      <c r="B10613" s="18" t="s">
        <v>43851</v>
      </c>
      <c r="C10613" s="18" t="s">
        <v>2063</v>
      </c>
      <c r="D10613" s="18"/>
    </row>
    <row r="10614" spans="1:4" ht="15.75" customHeight="1">
      <c r="A10614" s="18" t="s">
        <v>43854</v>
      </c>
      <c r="B10614" s="18" t="s">
        <v>43856</v>
      </c>
      <c r="C10614" s="18" t="s">
        <v>2182</v>
      </c>
      <c r="D10614" s="18"/>
    </row>
    <row r="10615" spans="1:4" ht="15.75" customHeight="1">
      <c r="A10615" s="18" t="s">
        <v>43859</v>
      </c>
      <c r="B10615" s="18" t="s">
        <v>43861</v>
      </c>
      <c r="C10615" s="18" t="s">
        <v>2089</v>
      </c>
      <c r="D10615" s="18"/>
    </row>
    <row r="10616" spans="1:4" ht="15.75" customHeight="1">
      <c r="A10616" s="18" t="s">
        <v>43865</v>
      </c>
      <c r="B10616" s="18" t="s">
        <v>43867</v>
      </c>
      <c r="C10616" s="18" t="s">
        <v>2376</v>
      </c>
      <c r="D10616" s="18"/>
    </row>
    <row r="10617" spans="1:4" ht="15.75" customHeight="1">
      <c r="A10617" s="18" t="s">
        <v>43871</v>
      </c>
      <c r="B10617" s="18" t="s">
        <v>43872</v>
      </c>
      <c r="C10617" s="18" t="s">
        <v>4816</v>
      </c>
      <c r="D10617" s="18"/>
    </row>
    <row r="10618" spans="1:4" ht="15.75" customHeight="1">
      <c r="A10618" s="18" t="s">
        <v>43875</v>
      </c>
      <c r="B10618" s="18" t="s">
        <v>43877</v>
      </c>
      <c r="C10618" s="18" t="s">
        <v>2054</v>
      </c>
      <c r="D10618" s="18"/>
    </row>
    <row r="10619" spans="1:4" ht="15.75" customHeight="1">
      <c r="A10619" s="18" t="s">
        <v>43880</v>
      </c>
      <c r="B10619" s="18" t="s">
        <v>43882</v>
      </c>
      <c r="C10619" s="18" t="s">
        <v>2044</v>
      </c>
      <c r="D10619" s="18"/>
    </row>
    <row r="10620" spans="1:4" ht="15.75" customHeight="1">
      <c r="A10620" s="18" t="s">
        <v>43885</v>
      </c>
      <c r="B10620" s="18" t="s">
        <v>43887</v>
      </c>
      <c r="C10620" s="18" t="s">
        <v>2066</v>
      </c>
      <c r="D10620" s="18"/>
    </row>
    <row r="10621" spans="1:4" ht="15.75" customHeight="1">
      <c r="A10621" s="18" t="s">
        <v>43891</v>
      </c>
      <c r="B10621" s="18" t="s">
        <v>43893</v>
      </c>
      <c r="C10621" s="18" t="s">
        <v>2066</v>
      </c>
      <c r="D10621" s="18"/>
    </row>
    <row r="10622" spans="1:4" ht="15.75" customHeight="1">
      <c r="A10622" s="18" t="s">
        <v>43897</v>
      </c>
      <c r="B10622" s="18" t="s">
        <v>43898</v>
      </c>
      <c r="C10622" s="18" t="s">
        <v>2220</v>
      </c>
      <c r="D10622" s="18"/>
    </row>
    <row r="10623" spans="1:4" ht="15.75" customHeight="1">
      <c r="A10623" s="18" t="s">
        <v>43902</v>
      </c>
      <c r="B10623" s="18" t="s">
        <v>43903</v>
      </c>
      <c r="C10623" s="18" t="s">
        <v>2376</v>
      </c>
      <c r="D10623" s="18"/>
    </row>
    <row r="10624" spans="1:4" ht="15.75" customHeight="1">
      <c r="A10624" s="18" t="s">
        <v>43906</v>
      </c>
      <c r="B10624" s="18" t="s">
        <v>43908</v>
      </c>
      <c r="C10624" s="18" t="s">
        <v>3385</v>
      </c>
      <c r="D10624" s="18"/>
    </row>
    <row r="10625" spans="1:4" ht="15.75" customHeight="1">
      <c r="A10625" s="18" t="s">
        <v>43911</v>
      </c>
      <c r="B10625" s="18" t="s">
        <v>43913</v>
      </c>
      <c r="C10625" s="18" t="s">
        <v>2376</v>
      </c>
      <c r="D10625" s="18"/>
    </row>
    <row r="10626" spans="1:4" ht="15.75" customHeight="1">
      <c r="A10626" s="18" t="s">
        <v>43917</v>
      </c>
      <c r="B10626" s="18" t="s">
        <v>43919</v>
      </c>
      <c r="C10626" s="18" t="s">
        <v>2044</v>
      </c>
      <c r="D10626" s="18"/>
    </row>
    <row r="10627" spans="1:4" ht="15.75" customHeight="1">
      <c r="A10627" s="18" t="s">
        <v>43922</v>
      </c>
      <c r="B10627" s="18" t="s">
        <v>43924</v>
      </c>
      <c r="C10627" s="18" t="s">
        <v>2060</v>
      </c>
      <c r="D10627" s="18"/>
    </row>
    <row r="10628" spans="1:4" ht="15.75" customHeight="1">
      <c r="A10628" s="18" t="s">
        <v>43927</v>
      </c>
      <c r="B10628" s="18" t="s">
        <v>43929</v>
      </c>
      <c r="C10628" s="18" t="s">
        <v>2440</v>
      </c>
      <c r="D10628" s="18"/>
    </row>
    <row r="10629" spans="1:4" ht="15.75" customHeight="1">
      <c r="A10629" s="18" t="s">
        <v>43930</v>
      </c>
      <c r="B10629" s="18" t="s">
        <v>43931</v>
      </c>
      <c r="C10629" s="18" t="s">
        <v>2021</v>
      </c>
      <c r="D10629" s="18"/>
    </row>
    <row r="10630" spans="1:4" ht="15.75" customHeight="1">
      <c r="A10630" s="18" t="s">
        <v>43932</v>
      </c>
      <c r="B10630" s="18" t="s">
        <v>43938</v>
      </c>
      <c r="C10630" s="18" t="s">
        <v>2113</v>
      </c>
      <c r="D10630" s="18"/>
    </row>
    <row r="10631" spans="1:4" ht="15.75" customHeight="1">
      <c r="A10631" s="18" t="s">
        <v>43943</v>
      </c>
      <c r="B10631" s="18" t="s">
        <v>43945</v>
      </c>
      <c r="C10631" s="18" t="s">
        <v>2652</v>
      </c>
      <c r="D10631" s="18"/>
    </row>
    <row r="10632" spans="1:4" ht="15.75" customHeight="1">
      <c r="A10632" s="18" t="s">
        <v>43949</v>
      </c>
      <c r="B10632" s="18" t="s">
        <v>43951</v>
      </c>
      <c r="C10632" s="18" t="s">
        <v>2966</v>
      </c>
      <c r="D10632" s="18"/>
    </row>
    <row r="10633" spans="1:4" ht="15.75" customHeight="1">
      <c r="A10633" s="18" t="s">
        <v>43955</v>
      </c>
      <c r="B10633" s="18" t="s">
        <v>43957</v>
      </c>
      <c r="C10633" s="18" t="s">
        <v>2048</v>
      </c>
      <c r="D10633" s="18"/>
    </row>
    <row r="10634" spans="1:4" ht="15.75" customHeight="1">
      <c r="A10634" s="18" t="s">
        <v>43961</v>
      </c>
      <c r="B10634" s="18" t="s">
        <v>43963</v>
      </c>
      <c r="C10634" s="18" t="s">
        <v>2048</v>
      </c>
      <c r="D10634" s="18"/>
    </row>
    <row r="10635" spans="1:4" ht="15.75" customHeight="1">
      <c r="A10635" s="18" t="s">
        <v>43967</v>
      </c>
      <c r="B10635" s="18" t="s">
        <v>43969</v>
      </c>
      <c r="C10635" s="18" t="s">
        <v>2038</v>
      </c>
      <c r="D10635" s="18"/>
    </row>
    <row r="10636" spans="1:4" ht="15.75" customHeight="1">
      <c r="A10636" s="18" t="s">
        <v>43973</v>
      </c>
      <c r="B10636" s="18" t="s">
        <v>43975</v>
      </c>
      <c r="C10636" s="18" t="s">
        <v>2021</v>
      </c>
      <c r="D10636" s="18"/>
    </row>
    <row r="10637" spans="1:4" ht="15.75" customHeight="1">
      <c r="A10637" s="18" t="s">
        <v>43979</v>
      </c>
      <c r="B10637" s="18" t="s">
        <v>43981</v>
      </c>
      <c r="C10637" s="18" t="s">
        <v>2041</v>
      </c>
      <c r="D10637" s="18"/>
    </row>
    <row r="10638" spans="1:4" ht="15.75" customHeight="1">
      <c r="A10638" s="18" t="s">
        <v>43984</v>
      </c>
      <c r="B10638" s="18" t="s">
        <v>43986</v>
      </c>
      <c r="C10638" s="18" t="s">
        <v>2060</v>
      </c>
      <c r="D10638" s="18"/>
    </row>
    <row r="10639" spans="1:4" ht="15.75" customHeight="1">
      <c r="A10639" s="18" t="s">
        <v>43989</v>
      </c>
      <c r="B10639" s="18" t="s">
        <v>43990</v>
      </c>
      <c r="C10639" s="18" t="s">
        <v>2063</v>
      </c>
      <c r="D10639" s="18"/>
    </row>
    <row r="10640" spans="1:4" ht="15.75" customHeight="1">
      <c r="A10640" s="18" t="s">
        <v>43994</v>
      </c>
      <c r="B10640" s="18" t="s">
        <v>43995</v>
      </c>
      <c r="C10640" s="18" t="s">
        <v>2652</v>
      </c>
      <c r="D10640" s="18"/>
    </row>
    <row r="10641" spans="1:4" ht="15.75" customHeight="1">
      <c r="A10641" s="18" t="s">
        <v>43999</v>
      </c>
      <c r="B10641" s="18" t="s">
        <v>44001</v>
      </c>
      <c r="C10641" s="18" t="s">
        <v>2038</v>
      </c>
      <c r="D10641" s="18"/>
    </row>
    <row r="10642" spans="1:4" ht="15.75" customHeight="1">
      <c r="A10642" s="18" t="s">
        <v>44004</v>
      </c>
      <c r="B10642" s="18" t="s">
        <v>44006</v>
      </c>
      <c r="C10642" s="18" t="s">
        <v>2044</v>
      </c>
      <c r="D10642" s="18"/>
    </row>
    <row r="10643" spans="1:4" ht="15.75" customHeight="1">
      <c r="A10643" s="18" t="s">
        <v>44009</v>
      </c>
      <c r="B10643" s="18" t="s">
        <v>44011</v>
      </c>
      <c r="C10643" s="18" t="s">
        <v>2044</v>
      </c>
      <c r="D10643" s="18"/>
    </row>
    <row r="10644" spans="1:4" ht="15.75" customHeight="1">
      <c r="A10644" s="18" t="s">
        <v>44014</v>
      </c>
      <c r="B10644" s="18" t="s">
        <v>44015</v>
      </c>
      <c r="C10644" s="18" t="s">
        <v>2182</v>
      </c>
      <c r="D10644" s="18"/>
    </row>
    <row r="10645" spans="1:4" ht="15.75" customHeight="1">
      <c r="A10645" s="18" t="s">
        <v>44018</v>
      </c>
      <c r="B10645" s="18" t="s">
        <v>44020</v>
      </c>
      <c r="C10645" s="18" t="s">
        <v>2044</v>
      </c>
      <c r="D10645" s="18"/>
    </row>
    <row r="10646" spans="1:4" ht="15.75" customHeight="1">
      <c r="A10646" s="18" t="s">
        <v>44023</v>
      </c>
      <c r="B10646" s="18" t="s">
        <v>44025</v>
      </c>
      <c r="C10646" s="18" t="s">
        <v>3385</v>
      </c>
      <c r="D10646" s="18"/>
    </row>
    <row r="10647" spans="1:4" ht="15.75" customHeight="1">
      <c r="A10647" s="18" t="s">
        <v>44028</v>
      </c>
      <c r="B10647" s="18" t="s">
        <v>44030</v>
      </c>
      <c r="C10647" s="18" t="s">
        <v>2153</v>
      </c>
      <c r="D10647" s="18"/>
    </row>
    <row r="10648" spans="1:4" ht="15.75" customHeight="1">
      <c r="A10648" s="18" t="s">
        <v>44033</v>
      </c>
      <c r="B10648" s="18" t="s">
        <v>44035</v>
      </c>
      <c r="C10648" s="18" t="s">
        <v>2038</v>
      </c>
      <c r="D10648" s="18"/>
    </row>
    <row r="10649" spans="1:4" ht="15.75" customHeight="1">
      <c r="A10649" s="18" t="s">
        <v>44038</v>
      </c>
      <c r="B10649" s="18" t="s">
        <v>44040</v>
      </c>
      <c r="C10649" s="18" t="s">
        <v>2024</v>
      </c>
      <c r="D10649" s="18"/>
    </row>
    <row r="10650" spans="1:4" ht="15.75" customHeight="1">
      <c r="A10650" s="18" t="s">
        <v>44042</v>
      </c>
      <c r="B10650" s="18" t="s">
        <v>44043</v>
      </c>
      <c r="C10650" s="18" t="s">
        <v>2038</v>
      </c>
      <c r="D10650" s="18"/>
    </row>
    <row r="10651" spans="1:4" ht="15.75" customHeight="1">
      <c r="A10651" s="18" t="s">
        <v>44046</v>
      </c>
      <c r="B10651" s="18" t="s">
        <v>44048</v>
      </c>
      <c r="C10651" s="18" t="s">
        <v>2078</v>
      </c>
      <c r="D10651" s="18"/>
    </row>
    <row r="10652" spans="1:4" ht="15.75" customHeight="1">
      <c r="A10652" s="18" t="s">
        <v>44051</v>
      </c>
      <c r="B10652" s="18" t="s">
        <v>44053</v>
      </c>
      <c r="C10652" s="18" t="s">
        <v>3200</v>
      </c>
      <c r="D10652" s="18"/>
    </row>
    <row r="10653" spans="1:4" ht="15.75" customHeight="1">
      <c r="A10653" s="18" t="s">
        <v>44056</v>
      </c>
      <c r="B10653" s="18" t="s">
        <v>44058</v>
      </c>
      <c r="C10653" s="18" t="s">
        <v>2030</v>
      </c>
      <c r="D10653" s="18"/>
    </row>
    <row r="10654" spans="1:4" ht="15.75" customHeight="1">
      <c r="A10654" s="18" t="s">
        <v>44061</v>
      </c>
      <c r="B10654" s="18" t="s">
        <v>44063</v>
      </c>
      <c r="C10654" s="18" t="s">
        <v>2563</v>
      </c>
      <c r="D10654" s="18"/>
    </row>
    <row r="10655" spans="1:4" ht="15.75" customHeight="1">
      <c r="A10655" s="18" t="s">
        <v>44066</v>
      </c>
      <c r="B10655" s="18" t="s">
        <v>44068</v>
      </c>
      <c r="C10655" s="18" t="s">
        <v>2240</v>
      </c>
      <c r="D10655" s="18"/>
    </row>
    <row r="10656" spans="1:4" ht="15.75" customHeight="1">
      <c r="A10656" s="18" t="s">
        <v>44072</v>
      </c>
      <c r="B10656" s="18" t="s">
        <v>44074</v>
      </c>
      <c r="C10656" s="18" t="s">
        <v>2041</v>
      </c>
      <c r="D10656" s="18"/>
    </row>
    <row r="10657" spans="1:4" ht="15.75" customHeight="1">
      <c r="A10657" s="18" t="s">
        <v>44077</v>
      </c>
      <c r="B10657" s="18" t="s">
        <v>44079</v>
      </c>
      <c r="C10657" s="18" t="s">
        <v>2288</v>
      </c>
      <c r="D10657" s="18"/>
    </row>
    <row r="10658" spans="1:4" ht="15.75" customHeight="1">
      <c r="A10658" s="18" t="s">
        <v>44082</v>
      </c>
      <c r="B10658" s="18" t="s">
        <v>44084</v>
      </c>
      <c r="C10658" s="18" t="s">
        <v>2410</v>
      </c>
      <c r="D10658" s="18"/>
    </row>
    <row r="10659" spans="1:4" ht="15.75" customHeight="1">
      <c r="A10659" s="18" t="s">
        <v>44087</v>
      </c>
      <c r="B10659" s="18" t="s">
        <v>44088</v>
      </c>
      <c r="C10659" s="18" t="s">
        <v>17519</v>
      </c>
      <c r="D10659" s="18"/>
    </row>
    <row r="10660" spans="1:4" ht="15.75" customHeight="1">
      <c r="A10660" s="18" t="s">
        <v>44094</v>
      </c>
      <c r="B10660" s="18" t="s">
        <v>44096</v>
      </c>
      <c r="C10660" s="18" t="s">
        <v>2030</v>
      </c>
      <c r="D10660" s="18"/>
    </row>
    <row r="10661" spans="1:4" ht="15.75" customHeight="1">
      <c r="A10661" s="18" t="s">
        <v>44100</v>
      </c>
      <c r="B10661" s="18" t="s">
        <v>44102</v>
      </c>
      <c r="C10661" s="18" t="s">
        <v>2044</v>
      </c>
      <c r="D10661" s="18"/>
    </row>
    <row r="10662" spans="1:4" ht="15.75" customHeight="1">
      <c r="A10662" s="18" t="s">
        <v>44106</v>
      </c>
      <c r="B10662" s="18" t="s">
        <v>44107</v>
      </c>
      <c r="C10662" s="18" t="s">
        <v>2153</v>
      </c>
      <c r="D10662" s="18"/>
    </row>
    <row r="10663" spans="1:4" ht="15.75" customHeight="1">
      <c r="A10663" s="18" t="s">
        <v>44110</v>
      </c>
      <c r="B10663" s="18" t="s">
        <v>44112</v>
      </c>
      <c r="C10663" s="18" t="s">
        <v>2086</v>
      </c>
      <c r="D10663" s="18"/>
    </row>
    <row r="10664" spans="1:4" ht="15.75" customHeight="1">
      <c r="A10664" s="18" t="s">
        <v>44114</v>
      </c>
      <c r="B10664" s="18" t="s">
        <v>44116</v>
      </c>
      <c r="C10664" s="18" t="s">
        <v>2240</v>
      </c>
      <c r="D10664" s="18"/>
    </row>
    <row r="10665" spans="1:4" ht="15.75" customHeight="1">
      <c r="A10665" s="18" t="s">
        <v>44119</v>
      </c>
      <c r="B10665" s="18" t="s">
        <v>44121</v>
      </c>
      <c r="C10665" s="18" t="s">
        <v>2751</v>
      </c>
      <c r="D10665" s="18"/>
    </row>
    <row r="10666" spans="1:4" ht="15.75" customHeight="1">
      <c r="A10666" s="18" t="s">
        <v>44125</v>
      </c>
      <c r="B10666" s="18" t="s">
        <v>44127</v>
      </c>
      <c r="C10666" s="18" t="s">
        <v>2078</v>
      </c>
      <c r="D10666" s="18"/>
    </row>
    <row r="10667" spans="1:4" ht="15.75" customHeight="1">
      <c r="A10667" s="18" t="s">
        <v>44131</v>
      </c>
      <c r="B10667" s="18" t="s">
        <v>44132</v>
      </c>
      <c r="C10667" s="18" t="s">
        <v>2041</v>
      </c>
      <c r="D10667" s="18"/>
    </row>
    <row r="10668" spans="1:4" ht="15.75" customHeight="1">
      <c r="A10668" s="18" t="s">
        <v>44136</v>
      </c>
      <c r="B10668" s="18" t="s">
        <v>44138</v>
      </c>
      <c r="C10668" s="18" t="s">
        <v>2104</v>
      </c>
      <c r="D10668" s="18"/>
    </row>
    <row r="10669" spans="1:4" ht="15.75" customHeight="1">
      <c r="A10669" s="18" t="s">
        <v>44141</v>
      </c>
      <c r="B10669" s="18" t="s">
        <v>44143</v>
      </c>
      <c r="C10669" s="18" t="s">
        <v>2997</v>
      </c>
      <c r="D10669" s="18"/>
    </row>
    <row r="10670" spans="1:4" ht="15.75" customHeight="1">
      <c r="A10670" s="18" t="s">
        <v>44146</v>
      </c>
      <c r="B10670" s="18" t="s">
        <v>44148</v>
      </c>
      <c r="C10670" s="18" t="s">
        <v>2277</v>
      </c>
      <c r="D10670" s="18"/>
    </row>
    <row r="10671" spans="1:4" ht="15.75" customHeight="1">
      <c r="A10671" s="18" t="s">
        <v>44151</v>
      </c>
      <c r="B10671" s="18" t="s">
        <v>44153</v>
      </c>
      <c r="C10671" s="18" t="s">
        <v>2024</v>
      </c>
      <c r="D10671" s="18"/>
    </row>
    <row r="10672" spans="1:4" ht="15.75" customHeight="1">
      <c r="A10672" s="18" t="s">
        <v>44157</v>
      </c>
      <c r="B10672" s="18" t="s">
        <v>44158</v>
      </c>
      <c r="C10672" s="18" t="s">
        <v>2113</v>
      </c>
      <c r="D10672" s="18"/>
    </row>
    <row r="10673" spans="1:4" ht="15.75" customHeight="1">
      <c r="A10673" s="18" t="s">
        <v>44161</v>
      </c>
      <c r="B10673" s="18" t="s">
        <v>44163</v>
      </c>
      <c r="C10673" s="18" t="s">
        <v>2073</v>
      </c>
      <c r="D10673" s="18"/>
    </row>
    <row r="10674" spans="1:4" ht="15.75" customHeight="1">
      <c r="A10674" s="18" t="s">
        <v>44166</v>
      </c>
      <c r="B10674" s="18" t="s">
        <v>44168</v>
      </c>
      <c r="C10674" s="18" t="s">
        <v>2078</v>
      </c>
      <c r="D10674" s="18"/>
    </row>
    <row r="10675" spans="1:4" ht="15.75" customHeight="1">
      <c r="A10675" s="18" t="s">
        <v>44172</v>
      </c>
      <c r="B10675" s="18" t="s">
        <v>44174</v>
      </c>
      <c r="C10675" s="18" t="s">
        <v>2128</v>
      </c>
      <c r="D10675" s="18"/>
    </row>
    <row r="10676" spans="1:4" ht="15.75" customHeight="1">
      <c r="A10676" s="18" t="s">
        <v>44178</v>
      </c>
      <c r="B10676" s="18" t="s">
        <v>44181</v>
      </c>
      <c r="C10676" s="18" t="s">
        <v>2044</v>
      </c>
      <c r="D10676" s="18"/>
    </row>
    <row r="10677" spans="1:4" ht="15.75" customHeight="1">
      <c r="A10677" s="18" t="s">
        <v>44185</v>
      </c>
      <c r="B10677" s="18" t="s">
        <v>44187</v>
      </c>
      <c r="C10677" s="18" t="s">
        <v>2030</v>
      </c>
      <c r="D10677" s="18"/>
    </row>
    <row r="10678" spans="1:4" ht="15.75" customHeight="1">
      <c r="A10678" s="18" t="s">
        <v>44191</v>
      </c>
      <c r="B10678" s="18" t="s">
        <v>44193</v>
      </c>
      <c r="C10678" s="18" t="s">
        <v>2288</v>
      </c>
      <c r="D10678" s="18"/>
    </row>
    <row r="10679" spans="1:4" ht="15.75" customHeight="1">
      <c r="A10679" s="18" t="s">
        <v>44198</v>
      </c>
      <c r="B10679" s="18" t="s">
        <v>44200</v>
      </c>
      <c r="C10679" s="18" t="s">
        <v>2498</v>
      </c>
      <c r="D10679" s="18"/>
    </row>
    <row r="10680" spans="1:4" ht="15.75" customHeight="1">
      <c r="A10680" s="18" t="s">
        <v>44202</v>
      </c>
      <c r="B10680" s="18" t="s">
        <v>44204</v>
      </c>
      <c r="C10680" s="18" t="s">
        <v>2240</v>
      </c>
      <c r="D10680" s="18"/>
    </row>
    <row r="10681" spans="1:4" ht="15.75" customHeight="1">
      <c r="A10681" s="18" t="s">
        <v>44208</v>
      </c>
      <c r="B10681" s="18" t="s">
        <v>44210</v>
      </c>
      <c r="C10681" s="18" t="s">
        <v>2024</v>
      </c>
      <c r="D10681" s="18"/>
    </row>
    <row r="10682" spans="1:4" ht="15.75" customHeight="1">
      <c r="A10682" s="18" t="s">
        <v>44214</v>
      </c>
      <c r="B10682" s="18" t="s">
        <v>44216</v>
      </c>
      <c r="C10682" s="18" t="s">
        <v>2240</v>
      </c>
      <c r="D10682" s="18"/>
    </row>
    <row r="10683" spans="1:4" ht="15.75" customHeight="1">
      <c r="A10683" s="18" t="s">
        <v>44219</v>
      </c>
      <c r="B10683" s="18" t="s">
        <v>44221</v>
      </c>
      <c r="C10683" s="18" t="s">
        <v>2182</v>
      </c>
      <c r="D10683" s="18"/>
    </row>
    <row r="10684" spans="1:4" ht="15.75" customHeight="1">
      <c r="A10684" s="18" t="s">
        <v>44224</v>
      </c>
      <c r="B10684" s="18" t="s">
        <v>44226</v>
      </c>
      <c r="C10684" s="18" t="s">
        <v>3637</v>
      </c>
      <c r="D10684" s="18"/>
    </row>
    <row r="10685" spans="1:4" ht="15.75" customHeight="1">
      <c r="A10685" s="18" t="s">
        <v>44230</v>
      </c>
      <c r="B10685" s="18" t="s">
        <v>44232</v>
      </c>
      <c r="C10685" s="18" t="s">
        <v>2044</v>
      </c>
      <c r="D10685" s="18"/>
    </row>
    <row r="10686" spans="1:4" ht="15.75" customHeight="1">
      <c r="A10686" s="18" t="s">
        <v>44235</v>
      </c>
      <c r="B10686" s="18" t="s">
        <v>44237</v>
      </c>
      <c r="C10686" s="18" t="s">
        <v>2563</v>
      </c>
      <c r="D10686" s="18"/>
    </row>
    <row r="10687" spans="1:4" ht="15.75" customHeight="1">
      <c r="A10687" s="18" t="s">
        <v>44241</v>
      </c>
      <c r="B10687" s="18" t="s">
        <v>44242</v>
      </c>
      <c r="C10687" s="18" t="s">
        <v>2095</v>
      </c>
      <c r="D10687" s="18"/>
    </row>
    <row r="10688" spans="1:4" ht="15.75" customHeight="1">
      <c r="A10688" s="18" t="s">
        <v>44245</v>
      </c>
      <c r="B10688" s="18" t="s">
        <v>44247</v>
      </c>
      <c r="C10688" s="18" t="s">
        <v>2038</v>
      </c>
      <c r="D10688" s="18"/>
    </row>
    <row r="10689" spans="1:4" ht="15.75" customHeight="1">
      <c r="A10689" s="18" t="s">
        <v>44250</v>
      </c>
      <c r="B10689" s="18" t="s">
        <v>44252</v>
      </c>
      <c r="C10689" s="18" t="s">
        <v>2038</v>
      </c>
      <c r="D10689" s="18"/>
    </row>
    <row r="10690" spans="1:4" ht="15.75" customHeight="1">
      <c r="A10690" s="18" t="s">
        <v>44255</v>
      </c>
      <c r="B10690" s="18" t="s">
        <v>44257</v>
      </c>
      <c r="C10690" s="18" t="s">
        <v>2041</v>
      </c>
      <c r="D10690" s="18"/>
    </row>
    <row r="10691" spans="1:4" ht="15.75" customHeight="1">
      <c r="A10691" s="18" t="s">
        <v>44261</v>
      </c>
      <c r="B10691" s="18" t="s">
        <v>44263</v>
      </c>
      <c r="C10691" s="18" t="s">
        <v>2274</v>
      </c>
      <c r="D10691" s="18"/>
    </row>
    <row r="10692" spans="1:4" ht="15.75" customHeight="1">
      <c r="A10692" s="18" t="s">
        <v>44266</v>
      </c>
      <c r="B10692" s="18" t="s">
        <v>44268</v>
      </c>
      <c r="C10692" s="18" t="s">
        <v>2030</v>
      </c>
      <c r="D10692" s="18"/>
    </row>
    <row r="10693" spans="1:4" ht="15.75" customHeight="1">
      <c r="A10693" s="18" t="s">
        <v>44271</v>
      </c>
      <c r="B10693" s="18" t="s">
        <v>44273</v>
      </c>
      <c r="C10693" s="18" t="s">
        <v>2027</v>
      </c>
      <c r="D10693" s="18"/>
    </row>
    <row r="10694" spans="1:4" ht="15.75" customHeight="1">
      <c r="A10694" s="18" t="s">
        <v>44276</v>
      </c>
      <c r="B10694" s="18" t="s">
        <v>44278</v>
      </c>
      <c r="C10694" s="18" t="s">
        <v>2063</v>
      </c>
      <c r="D10694" s="18"/>
    </row>
    <row r="10695" spans="1:4" ht="15.75" customHeight="1">
      <c r="A10695" s="18" t="s">
        <v>44281</v>
      </c>
      <c r="B10695" s="18" t="s">
        <v>44283</v>
      </c>
      <c r="C10695" s="18" t="s">
        <v>2021</v>
      </c>
      <c r="D10695" s="18"/>
    </row>
    <row r="10696" spans="1:4" ht="15.75" customHeight="1">
      <c r="A10696" s="18" t="s">
        <v>44287</v>
      </c>
      <c r="B10696" s="18" t="s">
        <v>44289</v>
      </c>
      <c r="C10696" s="18" t="s">
        <v>2060</v>
      </c>
      <c r="D10696" s="18"/>
    </row>
    <row r="10697" spans="1:4" ht="15.75" customHeight="1">
      <c r="A10697" s="18" t="s">
        <v>44292</v>
      </c>
      <c r="B10697" s="18" t="s">
        <v>44294</v>
      </c>
      <c r="C10697" s="18" t="s">
        <v>2041</v>
      </c>
      <c r="D10697" s="18"/>
    </row>
    <row r="10698" spans="1:4" ht="15.75" customHeight="1">
      <c r="A10698" s="18" t="s">
        <v>44297</v>
      </c>
      <c r="B10698" s="18" t="s">
        <v>44299</v>
      </c>
      <c r="C10698" s="18" t="s">
        <v>2128</v>
      </c>
      <c r="D10698" s="18"/>
    </row>
    <row r="10699" spans="1:4" ht="15.75" customHeight="1">
      <c r="A10699" s="18" t="s">
        <v>44302</v>
      </c>
      <c r="B10699" s="18" t="s">
        <v>44304</v>
      </c>
      <c r="C10699" s="18" t="s">
        <v>2410</v>
      </c>
      <c r="D10699" s="18"/>
    </row>
    <row r="10700" spans="1:4" ht="15.75" customHeight="1">
      <c r="A10700" s="18" t="s">
        <v>44307</v>
      </c>
      <c r="B10700" s="18" t="s">
        <v>44309</v>
      </c>
      <c r="C10700" s="18" t="s">
        <v>2652</v>
      </c>
      <c r="D10700" s="18"/>
    </row>
    <row r="10701" spans="1:4" ht="15.75" customHeight="1">
      <c r="A10701" s="18" t="s">
        <v>44313</v>
      </c>
      <c r="B10701" s="18" t="s">
        <v>44315</v>
      </c>
      <c r="C10701" s="18" t="s">
        <v>2182</v>
      </c>
      <c r="D10701" s="18"/>
    </row>
    <row r="10702" spans="1:4" ht="15.75" customHeight="1">
      <c r="A10702" s="18" t="s">
        <v>44319</v>
      </c>
      <c r="B10702" s="18" t="s">
        <v>44320</v>
      </c>
      <c r="C10702" s="18" t="s">
        <v>2092</v>
      </c>
      <c r="D10702" s="18"/>
    </row>
    <row r="10703" spans="1:4" ht="15.75" customHeight="1">
      <c r="A10703" s="18" t="s">
        <v>44324</v>
      </c>
      <c r="B10703" s="18" t="s">
        <v>44325</v>
      </c>
      <c r="C10703" s="18" t="s">
        <v>2182</v>
      </c>
      <c r="D10703" s="18"/>
    </row>
    <row r="10704" spans="1:4" ht="15.75" customHeight="1">
      <c r="A10704" s="18" t="s">
        <v>44328</v>
      </c>
      <c r="B10704" s="18" t="s">
        <v>44330</v>
      </c>
      <c r="C10704" s="18" t="s">
        <v>2054</v>
      </c>
      <c r="D10704" s="18"/>
    </row>
    <row r="10705" spans="1:4" ht="15.75" customHeight="1">
      <c r="A10705" s="18" t="s">
        <v>44333</v>
      </c>
      <c r="B10705" s="18" t="s">
        <v>44335</v>
      </c>
      <c r="C10705" s="18" t="s">
        <v>2063</v>
      </c>
      <c r="D10705" s="18"/>
    </row>
    <row r="10706" spans="1:4" ht="15.75" customHeight="1">
      <c r="A10706" s="18" t="s">
        <v>44339</v>
      </c>
      <c r="B10706" s="18" t="s">
        <v>44341</v>
      </c>
      <c r="C10706" s="18" t="s">
        <v>2066</v>
      </c>
      <c r="D10706" s="18"/>
    </row>
    <row r="10707" spans="1:4" ht="15.75" customHeight="1">
      <c r="A10707" s="18" t="s">
        <v>44344</v>
      </c>
      <c r="B10707" s="18" t="s">
        <v>44346</v>
      </c>
      <c r="C10707" s="18" t="s">
        <v>2128</v>
      </c>
      <c r="D10707" s="18"/>
    </row>
    <row r="10708" spans="1:4" ht="15.75" customHeight="1">
      <c r="A10708" s="18" t="s">
        <v>44349</v>
      </c>
      <c r="B10708" s="18" t="s">
        <v>44351</v>
      </c>
      <c r="C10708" s="18" t="s">
        <v>3385</v>
      </c>
      <c r="D10708" s="18"/>
    </row>
    <row r="10709" spans="1:4" ht="15.75" customHeight="1">
      <c r="A10709" s="18" t="s">
        <v>44354</v>
      </c>
      <c r="B10709" s="18" t="s">
        <v>44356</v>
      </c>
      <c r="C10709" s="18" t="s">
        <v>2044</v>
      </c>
      <c r="D10709" s="18"/>
    </row>
    <row r="10710" spans="1:4" ht="15.75" customHeight="1">
      <c r="A10710" s="18" t="s">
        <v>44360</v>
      </c>
      <c r="B10710" s="18" t="s">
        <v>44362</v>
      </c>
      <c r="C10710" s="18" t="s">
        <v>2030</v>
      </c>
      <c r="D10710" s="18"/>
    </row>
    <row r="10711" spans="1:4" ht="15.75" customHeight="1">
      <c r="A10711" s="18" t="s">
        <v>44365</v>
      </c>
      <c r="B10711" s="18" t="s">
        <v>44367</v>
      </c>
      <c r="C10711" s="18" t="s">
        <v>2041</v>
      </c>
      <c r="D10711" s="18"/>
    </row>
    <row r="10712" spans="1:4" ht="15.75" customHeight="1">
      <c r="A10712" s="18" t="s">
        <v>44371</v>
      </c>
      <c r="B10712" s="18" t="s">
        <v>44373</v>
      </c>
      <c r="C10712" s="18" t="s">
        <v>2277</v>
      </c>
      <c r="D10712" s="18"/>
    </row>
    <row r="10713" spans="1:4" ht="15.75" customHeight="1">
      <c r="A10713" s="18" t="s">
        <v>44376</v>
      </c>
      <c r="B10713" s="18" t="s">
        <v>44378</v>
      </c>
      <c r="C10713" s="18" t="s">
        <v>2044</v>
      </c>
      <c r="D10713" s="18"/>
    </row>
    <row r="10714" spans="1:4" ht="15.75" customHeight="1">
      <c r="A10714" s="18" t="s">
        <v>44382</v>
      </c>
      <c r="B10714" s="18" t="s">
        <v>44384</v>
      </c>
      <c r="C10714" s="18" t="s">
        <v>2182</v>
      </c>
      <c r="D10714" s="18"/>
    </row>
    <row r="10715" spans="1:4" ht="15.75" customHeight="1">
      <c r="A10715" s="18" t="s">
        <v>44385</v>
      </c>
      <c r="B10715" s="18" t="s">
        <v>44387</v>
      </c>
      <c r="C10715" s="18" t="s">
        <v>3102</v>
      </c>
      <c r="D10715" s="18"/>
    </row>
    <row r="10716" spans="1:4" ht="15.75" customHeight="1">
      <c r="A10716" s="18" t="s">
        <v>44390</v>
      </c>
      <c r="B10716" s="18" t="s">
        <v>44392</v>
      </c>
      <c r="C10716" s="18" t="s">
        <v>2044</v>
      </c>
      <c r="D10716" s="18"/>
    </row>
    <row r="10717" spans="1:4" ht="15.75" customHeight="1">
      <c r="A10717" s="18" t="s">
        <v>44396</v>
      </c>
      <c r="B10717" s="18" t="s">
        <v>44397</v>
      </c>
      <c r="C10717" s="18" t="s">
        <v>2511</v>
      </c>
      <c r="D10717" s="18"/>
    </row>
    <row r="10718" spans="1:4" ht="15.75" customHeight="1">
      <c r="A10718" s="18" t="s">
        <v>44401</v>
      </c>
      <c r="B10718" s="18" t="s">
        <v>44402</v>
      </c>
      <c r="C10718" s="18" t="s">
        <v>2041</v>
      </c>
      <c r="D10718" s="18"/>
    </row>
    <row r="10719" spans="1:4" ht="15.75" customHeight="1">
      <c r="A10719" s="18" t="s">
        <v>44406</v>
      </c>
      <c r="B10719" s="18" t="s">
        <v>44408</v>
      </c>
      <c r="C10719" s="18" t="s">
        <v>4405</v>
      </c>
      <c r="D10719" s="18"/>
    </row>
    <row r="10720" spans="1:4" ht="15.75" customHeight="1">
      <c r="A10720" s="18" t="s">
        <v>44411</v>
      </c>
      <c r="B10720" s="18" t="s">
        <v>44413</v>
      </c>
      <c r="C10720" s="18" t="s">
        <v>2038</v>
      </c>
      <c r="D10720" s="18"/>
    </row>
    <row r="10721" spans="1:4" ht="15.75" customHeight="1">
      <c r="A10721" s="18" t="s">
        <v>44417</v>
      </c>
      <c r="B10721" s="18" t="s">
        <v>44419</v>
      </c>
      <c r="C10721" s="18" t="s">
        <v>2182</v>
      </c>
      <c r="D10721" s="18"/>
    </row>
    <row r="10722" spans="1:4" ht="15.75" customHeight="1">
      <c r="A10722" s="18" t="s">
        <v>44422</v>
      </c>
      <c r="B10722" s="18" t="s">
        <v>44423</v>
      </c>
      <c r="C10722" s="18" t="s">
        <v>2081</v>
      </c>
      <c r="D10722" s="18"/>
    </row>
    <row r="10723" spans="1:4" ht="15.75" customHeight="1">
      <c r="A10723" s="18" t="s">
        <v>44426</v>
      </c>
      <c r="B10723" s="18" t="s">
        <v>44428</v>
      </c>
      <c r="C10723" s="18" t="s">
        <v>2027</v>
      </c>
      <c r="D10723" s="18"/>
    </row>
    <row r="10724" spans="1:4" ht="15.75" customHeight="1">
      <c r="A10724" s="18" t="s">
        <v>44431</v>
      </c>
      <c r="B10724" s="18" t="s">
        <v>44433</v>
      </c>
      <c r="C10724" s="18" t="s">
        <v>2054</v>
      </c>
      <c r="D10724" s="18"/>
    </row>
    <row r="10725" spans="1:4" ht="15.75" customHeight="1">
      <c r="A10725" s="18" t="s">
        <v>44437</v>
      </c>
      <c r="B10725" s="18" t="s">
        <v>44439</v>
      </c>
      <c r="C10725" s="18" t="s">
        <v>2288</v>
      </c>
      <c r="D10725" s="18"/>
    </row>
    <row r="10726" spans="1:4" ht="15.75" customHeight="1">
      <c r="A10726" s="18" t="s">
        <v>44444</v>
      </c>
      <c r="B10726" s="18" t="s">
        <v>44446</v>
      </c>
      <c r="C10726" s="18" t="s">
        <v>2054</v>
      </c>
      <c r="D10726" s="18"/>
    </row>
    <row r="10727" spans="1:4" ht="15.75" customHeight="1">
      <c r="A10727" s="18" t="s">
        <v>44450</v>
      </c>
      <c r="B10727" s="18" t="s">
        <v>44452</v>
      </c>
      <c r="C10727" s="18" t="s">
        <v>2044</v>
      </c>
      <c r="D10727" s="18"/>
    </row>
    <row r="10728" spans="1:4" ht="15.75" customHeight="1">
      <c r="A10728" s="18" t="s">
        <v>44455</v>
      </c>
      <c r="B10728" s="18" t="s">
        <v>44452</v>
      </c>
      <c r="C10728" s="18" t="s">
        <v>2044</v>
      </c>
      <c r="D10728" s="18"/>
    </row>
    <row r="10729" spans="1:4" ht="15.75" customHeight="1">
      <c r="A10729" s="18" t="s">
        <v>44460</v>
      </c>
      <c r="B10729" s="18" t="s">
        <v>44462</v>
      </c>
      <c r="C10729" s="18" t="s">
        <v>2044</v>
      </c>
      <c r="D10729" s="18"/>
    </row>
    <row r="10730" spans="1:4" ht="15.75" customHeight="1">
      <c r="A10730" s="18" t="s">
        <v>44465</v>
      </c>
      <c r="B10730" s="18" t="s">
        <v>44467</v>
      </c>
      <c r="C10730" s="18" t="s">
        <v>37610</v>
      </c>
      <c r="D10730" s="18"/>
    </row>
    <row r="10731" spans="1:4" ht="15.75" customHeight="1">
      <c r="A10731" s="18" t="s">
        <v>44471</v>
      </c>
      <c r="B10731" s="18" t="s">
        <v>44473</v>
      </c>
      <c r="C10731" s="18" t="s">
        <v>2054</v>
      </c>
      <c r="D10731" s="18"/>
    </row>
    <row r="10732" spans="1:4" ht="15.75" customHeight="1">
      <c r="A10732" s="18" t="s">
        <v>44477</v>
      </c>
      <c r="B10732" s="18" t="s">
        <v>44479</v>
      </c>
      <c r="C10732" s="18" t="s">
        <v>2038</v>
      </c>
      <c r="D10732" s="18"/>
    </row>
    <row r="10733" spans="1:4" ht="15.75" customHeight="1">
      <c r="A10733" s="18" t="s">
        <v>44482</v>
      </c>
      <c r="B10733" s="18" t="s">
        <v>44484</v>
      </c>
      <c r="C10733" s="18" t="s">
        <v>2113</v>
      </c>
      <c r="D10733" s="18"/>
    </row>
    <row r="10734" spans="1:4" ht="15.75" customHeight="1">
      <c r="A10734" s="18" t="s">
        <v>44488</v>
      </c>
      <c r="B10734" s="18" t="s">
        <v>44490</v>
      </c>
      <c r="C10734" s="18" t="s">
        <v>2041</v>
      </c>
      <c r="D10734" s="18"/>
    </row>
    <row r="10735" spans="1:4" ht="15.75" customHeight="1">
      <c r="A10735" s="18" t="s">
        <v>44494</v>
      </c>
      <c r="B10735" s="18" t="s">
        <v>44497</v>
      </c>
      <c r="C10735" s="18" t="s">
        <v>2030</v>
      </c>
      <c r="D10735" s="18"/>
    </row>
    <row r="10736" spans="1:4" ht="15.75" customHeight="1">
      <c r="A10736" s="18" t="s">
        <v>44501</v>
      </c>
      <c r="B10736" s="18" t="s">
        <v>44503</v>
      </c>
      <c r="C10736" s="18" t="s">
        <v>2128</v>
      </c>
      <c r="D10736" s="18"/>
    </row>
    <row r="10737" spans="1:4" ht="15.75" customHeight="1">
      <c r="A10737" s="18" t="s">
        <v>44506</v>
      </c>
      <c r="B10737" s="18" t="s">
        <v>44508</v>
      </c>
      <c r="C10737" s="18" t="s">
        <v>2182</v>
      </c>
      <c r="D10737" s="18"/>
    </row>
    <row r="10738" spans="1:4" ht="15.75" customHeight="1">
      <c r="A10738" s="18" t="s">
        <v>44511</v>
      </c>
      <c r="B10738" s="18" t="s">
        <v>44513</v>
      </c>
      <c r="C10738" s="18" t="s">
        <v>2044</v>
      </c>
      <c r="D10738" s="18"/>
    </row>
    <row r="10739" spans="1:4" ht="15.75" customHeight="1">
      <c r="A10739" s="18" t="s">
        <v>44516</v>
      </c>
      <c r="B10739" s="18" t="s">
        <v>44518</v>
      </c>
      <c r="C10739" s="18" t="s">
        <v>2027</v>
      </c>
      <c r="D10739" s="18"/>
    </row>
    <row r="10740" spans="1:4" ht="15.75" customHeight="1">
      <c r="A10740" s="18" t="s">
        <v>44521</v>
      </c>
      <c r="B10740" s="18" t="s">
        <v>44523</v>
      </c>
      <c r="C10740" s="18" t="s">
        <v>2044</v>
      </c>
      <c r="D10740" s="18"/>
    </row>
    <row r="10741" spans="1:4" ht="15.75" customHeight="1">
      <c r="A10741" s="18" t="s">
        <v>44527</v>
      </c>
      <c r="B10741" s="18" t="s">
        <v>44529</v>
      </c>
      <c r="C10741" s="18" t="s">
        <v>2054</v>
      </c>
      <c r="D10741" s="18"/>
    </row>
    <row r="10742" spans="1:4" ht="15.75" customHeight="1">
      <c r="A10742" s="18" t="s">
        <v>44532</v>
      </c>
      <c r="B10742" s="18" t="s">
        <v>44533</v>
      </c>
      <c r="C10742" s="18" t="s">
        <v>2041</v>
      </c>
      <c r="D10742" s="18"/>
    </row>
    <row r="10743" spans="1:4" ht="15.75" customHeight="1">
      <c r="A10743" s="18" t="s">
        <v>44536</v>
      </c>
      <c r="B10743" s="18" t="s">
        <v>44538</v>
      </c>
      <c r="C10743" s="18" t="s">
        <v>2240</v>
      </c>
      <c r="D10743" s="18"/>
    </row>
    <row r="10744" spans="1:4" ht="15.75" customHeight="1">
      <c r="A10744" s="18" t="s">
        <v>44541</v>
      </c>
      <c r="B10744" s="18" t="s">
        <v>44543</v>
      </c>
      <c r="C10744" s="18" t="s">
        <v>2240</v>
      </c>
      <c r="D10744" s="18"/>
    </row>
    <row r="10745" spans="1:4" ht="15.75" customHeight="1">
      <c r="A10745" s="18" t="s">
        <v>44546</v>
      </c>
      <c r="B10745" s="18" t="s">
        <v>44548</v>
      </c>
      <c r="C10745" s="18" t="s">
        <v>2182</v>
      </c>
      <c r="D10745" s="18"/>
    </row>
    <row r="10746" spans="1:4" ht="15.75" customHeight="1">
      <c r="A10746" s="18" t="s">
        <v>44552</v>
      </c>
      <c r="B10746" s="18" t="s">
        <v>44554</v>
      </c>
      <c r="C10746" s="18" t="s">
        <v>2034</v>
      </c>
      <c r="D10746" s="18"/>
    </row>
    <row r="10747" spans="1:4" ht="15.75" customHeight="1">
      <c r="A10747" s="18" t="s">
        <v>44557</v>
      </c>
      <c r="B10747" s="18" t="s">
        <v>44559</v>
      </c>
      <c r="C10747" s="18" t="s">
        <v>2240</v>
      </c>
      <c r="D10747" s="18"/>
    </row>
    <row r="10748" spans="1:4" ht="15.75" customHeight="1">
      <c r="A10748" s="18" t="s">
        <v>44562</v>
      </c>
      <c r="B10748" s="18" t="s">
        <v>44564</v>
      </c>
      <c r="C10748" s="18" t="s">
        <v>2066</v>
      </c>
      <c r="D10748" s="18"/>
    </row>
    <row r="10749" spans="1:4" ht="15.75" customHeight="1">
      <c r="A10749" s="18" t="s">
        <v>44566</v>
      </c>
      <c r="B10749" s="18" t="s">
        <v>44567</v>
      </c>
      <c r="C10749" s="18" t="s">
        <v>2113</v>
      </c>
      <c r="D10749" s="18"/>
    </row>
    <row r="10750" spans="1:4" ht="15.75" customHeight="1">
      <c r="A10750" s="18" t="s">
        <v>44570</v>
      </c>
      <c r="B10750" s="18" t="s">
        <v>44572</v>
      </c>
      <c r="C10750" s="18" t="s">
        <v>2274</v>
      </c>
      <c r="D10750" s="18"/>
    </row>
    <row r="10751" spans="1:4" ht="15.75" customHeight="1">
      <c r="A10751" s="18" t="s">
        <v>44576</v>
      </c>
      <c r="B10751" s="18" t="s">
        <v>44578</v>
      </c>
      <c r="C10751" s="18" t="s">
        <v>2038</v>
      </c>
      <c r="D10751" s="18"/>
    </row>
    <row r="10752" spans="1:4" ht="15.75" customHeight="1">
      <c r="A10752" s="18" t="s">
        <v>44581</v>
      </c>
      <c r="B10752" s="18" t="s">
        <v>44583</v>
      </c>
      <c r="C10752" s="18" t="s">
        <v>4144</v>
      </c>
      <c r="D10752" s="18"/>
    </row>
    <row r="10753" spans="1:4" ht="15.75" customHeight="1">
      <c r="A10753" s="18" t="s">
        <v>44587</v>
      </c>
      <c r="B10753" s="18" t="s">
        <v>44588</v>
      </c>
      <c r="C10753" s="18" t="s">
        <v>3958</v>
      </c>
      <c r="D10753" s="18"/>
    </row>
    <row r="10754" spans="1:4" ht="15.75" customHeight="1">
      <c r="A10754" s="18" t="s">
        <v>44591</v>
      </c>
      <c r="B10754" s="18" t="s">
        <v>44593</v>
      </c>
      <c r="C10754" s="18" t="s">
        <v>4144</v>
      </c>
      <c r="D10754" s="18"/>
    </row>
    <row r="10755" spans="1:4" ht="15.75" customHeight="1">
      <c r="A10755" s="18" t="s">
        <v>44597</v>
      </c>
      <c r="B10755" s="18" t="s">
        <v>44599</v>
      </c>
      <c r="C10755" s="18" t="s">
        <v>2030</v>
      </c>
      <c r="D10755" s="18"/>
    </row>
    <row r="10756" spans="1:4" ht="15.75" customHeight="1">
      <c r="A10756" s="18" t="s">
        <v>44603</v>
      </c>
      <c r="B10756" s="18" t="s">
        <v>44605</v>
      </c>
      <c r="C10756" s="18" t="s">
        <v>2182</v>
      </c>
      <c r="D10756" s="18"/>
    </row>
    <row r="10757" spans="1:4" ht="15.75" customHeight="1">
      <c r="A10757" s="18" t="s">
        <v>44609</v>
      </c>
      <c r="B10757" s="18" t="s">
        <v>44611</v>
      </c>
      <c r="C10757" s="18" t="s">
        <v>2066</v>
      </c>
      <c r="D10757" s="18"/>
    </row>
    <row r="10758" spans="1:4" ht="15.75" customHeight="1">
      <c r="A10758" s="18" t="s">
        <v>44614</v>
      </c>
      <c r="B10758" s="18" t="s">
        <v>44616</v>
      </c>
      <c r="C10758" s="18" t="s">
        <v>2044</v>
      </c>
      <c r="D10758" s="18"/>
    </row>
    <row r="10759" spans="1:4" ht="15.75" customHeight="1">
      <c r="A10759" s="18" t="s">
        <v>44619</v>
      </c>
      <c r="B10759" s="18" t="s">
        <v>44621</v>
      </c>
      <c r="C10759" s="18" t="s">
        <v>2240</v>
      </c>
      <c r="D10759" s="18"/>
    </row>
    <row r="10760" spans="1:4" ht="15.75" customHeight="1">
      <c r="A10760" s="18" t="s">
        <v>44624</v>
      </c>
      <c r="B10760" s="18" t="s">
        <v>44626</v>
      </c>
      <c r="C10760" s="18" t="s">
        <v>2153</v>
      </c>
      <c r="D10760" s="18"/>
    </row>
    <row r="10761" spans="1:4" ht="15.75" customHeight="1">
      <c r="A10761" s="18" t="s">
        <v>44629</v>
      </c>
      <c r="B10761" s="18" t="s">
        <v>44631</v>
      </c>
      <c r="C10761" s="18" t="s">
        <v>2086</v>
      </c>
      <c r="D10761" s="18"/>
    </row>
    <row r="10762" spans="1:4" ht="15.75" customHeight="1">
      <c r="A10762" s="18" t="s">
        <v>44634</v>
      </c>
      <c r="B10762" s="18" t="s">
        <v>44636</v>
      </c>
      <c r="C10762" s="18" t="s">
        <v>2044</v>
      </c>
      <c r="D10762" s="18"/>
    </row>
    <row r="10763" spans="1:4" ht="15.75" customHeight="1">
      <c r="A10763" s="18" t="s">
        <v>44640</v>
      </c>
      <c r="B10763" s="18" t="s">
        <v>44641</v>
      </c>
      <c r="C10763" s="18" t="s">
        <v>2041</v>
      </c>
      <c r="D10763" s="18"/>
    </row>
    <row r="10764" spans="1:4" ht="15.75" customHeight="1">
      <c r="A10764" s="18" t="s">
        <v>44645</v>
      </c>
      <c r="B10764" s="18" t="s">
        <v>44647</v>
      </c>
      <c r="C10764" s="18" t="s">
        <v>3177</v>
      </c>
      <c r="D10764" s="18"/>
    </row>
    <row r="10765" spans="1:4" ht="15.75" customHeight="1">
      <c r="A10765" s="18" t="s">
        <v>44650</v>
      </c>
      <c r="B10765" s="18" t="s">
        <v>44652</v>
      </c>
      <c r="C10765" s="18" t="s">
        <v>2048</v>
      </c>
      <c r="D10765" s="18"/>
    </row>
    <row r="10766" spans="1:4" ht="15.75" customHeight="1">
      <c r="A10766" s="18" t="s">
        <v>44655</v>
      </c>
      <c r="B10766" s="18" t="s">
        <v>44657</v>
      </c>
      <c r="C10766" s="18" t="s">
        <v>2376</v>
      </c>
      <c r="D10766" s="18"/>
    </row>
    <row r="10767" spans="1:4" ht="15.75" customHeight="1">
      <c r="A10767" s="18" t="s">
        <v>44660</v>
      </c>
      <c r="B10767" s="18" t="s">
        <v>44662</v>
      </c>
      <c r="C10767" s="18" t="s">
        <v>2041</v>
      </c>
      <c r="D10767" s="18"/>
    </row>
    <row r="10768" spans="1:4" ht="15.75" customHeight="1">
      <c r="A10768" s="18" t="s">
        <v>44665</v>
      </c>
      <c r="B10768" s="18" t="s">
        <v>44667</v>
      </c>
      <c r="C10768" s="18" t="s">
        <v>2041</v>
      </c>
      <c r="D10768" s="18"/>
    </row>
    <row r="10769" spans="1:4" ht="15.75" customHeight="1">
      <c r="A10769" s="18" t="s">
        <v>44670</v>
      </c>
      <c r="B10769" s="18" t="s">
        <v>44672</v>
      </c>
      <c r="C10769" s="18" t="s">
        <v>2182</v>
      </c>
      <c r="D10769" s="18"/>
    </row>
    <row r="10770" spans="1:4" ht="15.75" customHeight="1">
      <c r="A10770" s="18" t="s">
        <v>44675</v>
      </c>
      <c r="B10770" s="18" t="s">
        <v>44677</v>
      </c>
      <c r="C10770" s="18" t="s">
        <v>2060</v>
      </c>
      <c r="D10770" s="18"/>
    </row>
    <row r="10771" spans="1:4" ht="15.75" customHeight="1">
      <c r="A10771" s="18" t="s">
        <v>44680</v>
      </c>
      <c r="B10771" s="18" t="s">
        <v>44682</v>
      </c>
      <c r="C10771" s="18" t="s">
        <v>2054</v>
      </c>
      <c r="D10771" s="18"/>
    </row>
    <row r="10772" spans="1:4" ht="15.75" customHeight="1">
      <c r="A10772" s="18" t="s">
        <v>44685</v>
      </c>
      <c r="B10772" s="18" t="s">
        <v>44687</v>
      </c>
      <c r="C10772" s="18" t="s">
        <v>2038</v>
      </c>
      <c r="D10772" s="18"/>
    </row>
    <row r="10773" spans="1:4" ht="15.75" customHeight="1">
      <c r="A10773" s="18" t="s">
        <v>44690</v>
      </c>
      <c r="B10773" s="18" t="s">
        <v>44692</v>
      </c>
      <c r="C10773" s="18" t="s">
        <v>2044</v>
      </c>
      <c r="D10773" s="18"/>
    </row>
    <row r="10774" spans="1:4" ht="15.75" customHeight="1">
      <c r="A10774" s="18" t="s">
        <v>44695</v>
      </c>
      <c r="B10774" s="18" t="s">
        <v>44697</v>
      </c>
      <c r="C10774" s="18" t="s">
        <v>3385</v>
      </c>
      <c r="D10774" s="18"/>
    </row>
    <row r="10775" spans="1:4" ht="15.75" customHeight="1">
      <c r="A10775" s="18" t="s">
        <v>44701</v>
      </c>
      <c r="B10775" s="18" t="s">
        <v>44702</v>
      </c>
      <c r="C10775" s="18" t="s">
        <v>2563</v>
      </c>
      <c r="D10775" s="18"/>
    </row>
    <row r="10776" spans="1:4" ht="15.75" customHeight="1">
      <c r="A10776" s="18" t="s">
        <v>44706</v>
      </c>
      <c r="B10776" s="18" t="s">
        <v>44708</v>
      </c>
      <c r="C10776" s="18" t="s">
        <v>2086</v>
      </c>
      <c r="D10776" s="18"/>
    </row>
    <row r="10777" spans="1:4" ht="15.75" customHeight="1">
      <c r="A10777" s="18" t="s">
        <v>44711</v>
      </c>
      <c r="B10777" s="18" t="s">
        <v>44713</v>
      </c>
      <c r="C10777" s="18" t="s">
        <v>2021</v>
      </c>
      <c r="D10777" s="18"/>
    </row>
    <row r="10778" spans="1:4" ht="15.75" customHeight="1">
      <c r="A10778" s="18" t="s">
        <v>44716</v>
      </c>
      <c r="B10778" s="18" t="s">
        <v>44718</v>
      </c>
      <c r="C10778" s="18" t="s">
        <v>2030</v>
      </c>
      <c r="D10778" s="18"/>
    </row>
    <row r="10779" spans="1:4" ht="15.75" customHeight="1">
      <c r="A10779" s="18" t="s">
        <v>44721</v>
      </c>
      <c r="B10779" s="18" t="s">
        <v>44723</v>
      </c>
      <c r="C10779" s="18" t="s">
        <v>2182</v>
      </c>
      <c r="D10779" s="18"/>
    </row>
    <row r="10780" spans="1:4" ht="15.75" customHeight="1">
      <c r="A10780" s="18" t="s">
        <v>44726</v>
      </c>
      <c r="B10780" s="18" t="s">
        <v>44728</v>
      </c>
      <c r="C10780" s="18" t="s">
        <v>2376</v>
      </c>
      <c r="D10780" s="18"/>
    </row>
    <row r="10781" spans="1:4" ht="15.75" customHeight="1">
      <c r="A10781" s="18" t="s">
        <v>44732</v>
      </c>
      <c r="B10781" s="18" t="s">
        <v>44734</v>
      </c>
      <c r="C10781" s="18" t="s">
        <v>2240</v>
      </c>
      <c r="D10781" s="18"/>
    </row>
    <row r="10782" spans="1:4" ht="15.75" customHeight="1">
      <c r="A10782" s="18" t="s">
        <v>44737</v>
      </c>
      <c r="B10782" s="18" t="s">
        <v>44739</v>
      </c>
      <c r="C10782" s="18" t="s">
        <v>2128</v>
      </c>
      <c r="D10782" s="18"/>
    </row>
    <row r="10783" spans="1:4" ht="15.75" customHeight="1">
      <c r="A10783" s="18" t="s">
        <v>44743</v>
      </c>
      <c r="B10783" s="18" t="s">
        <v>44745</v>
      </c>
      <c r="C10783" s="18" t="s">
        <v>2048</v>
      </c>
      <c r="D10783" s="18"/>
    </row>
    <row r="10784" spans="1:4" ht="15.75" customHeight="1">
      <c r="A10784" s="18" t="s">
        <v>44748</v>
      </c>
      <c r="B10784" s="18" t="s">
        <v>44750</v>
      </c>
      <c r="C10784" s="18" t="s">
        <v>2457</v>
      </c>
      <c r="D10784" s="18"/>
    </row>
    <row r="10785" spans="1:4" ht="15.75" customHeight="1">
      <c r="A10785" s="18" t="s">
        <v>44753</v>
      </c>
      <c r="B10785" s="18" t="s">
        <v>44755</v>
      </c>
      <c r="C10785" s="18" t="s">
        <v>2044</v>
      </c>
      <c r="D10785" s="18"/>
    </row>
    <row r="10786" spans="1:4" ht="15.75" customHeight="1">
      <c r="A10786" s="18" t="s">
        <v>44757</v>
      </c>
      <c r="B10786" s="18" t="s">
        <v>44759</v>
      </c>
      <c r="C10786" s="18" t="s">
        <v>2021</v>
      </c>
      <c r="D10786" s="18"/>
    </row>
    <row r="10787" spans="1:4" ht="15.75" customHeight="1">
      <c r="A10787" s="18" t="s">
        <v>44762</v>
      </c>
      <c r="B10787" s="18" t="s">
        <v>44763</v>
      </c>
      <c r="C10787" s="18" t="s">
        <v>2240</v>
      </c>
      <c r="D10787" s="18"/>
    </row>
    <row r="10788" spans="1:4" ht="15.75" customHeight="1">
      <c r="A10788" s="18" t="s">
        <v>44764</v>
      </c>
      <c r="B10788" s="18" t="s">
        <v>44766</v>
      </c>
      <c r="C10788" s="18" t="s">
        <v>2128</v>
      </c>
      <c r="D10788" s="18"/>
    </row>
    <row r="10789" spans="1:4" ht="15.75" customHeight="1">
      <c r="A10789" s="18" t="s">
        <v>44770</v>
      </c>
      <c r="B10789" s="18" t="s">
        <v>44772</v>
      </c>
      <c r="C10789" s="18" t="s">
        <v>2288</v>
      </c>
      <c r="D10789" s="18"/>
    </row>
    <row r="10790" spans="1:4" ht="15.75" customHeight="1">
      <c r="A10790" s="18" t="s">
        <v>44776</v>
      </c>
      <c r="B10790" s="18" t="s">
        <v>44778</v>
      </c>
      <c r="C10790" s="18" t="s">
        <v>2288</v>
      </c>
      <c r="D10790" s="18"/>
    </row>
    <row r="10791" spans="1:4" ht="15.75" customHeight="1">
      <c r="A10791" s="18" t="s">
        <v>44782</v>
      </c>
      <c r="B10791" s="18" t="s">
        <v>44784</v>
      </c>
      <c r="C10791" s="18" t="s">
        <v>2123</v>
      </c>
      <c r="D10791" s="18"/>
    </row>
    <row r="10792" spans="1:4" ht="15.75" customHeight="1">
      <c r="A10792" s="18" t="s">
        <v>44788</v>
      </c>
      <c r="B10792" s="18" t="s">
        <v>44790</v>
      </c>
      <c r="C10792" s="18" t="s">
        <v>2216</v>
      </c>
      <c r="D10792" s="18"/>
    </row>
    <row r="10793" spans="1:4" ht="15.75" customHeight="1">
      <c r="A10793" s="18" t="s">
        <v>44794</v>
      </c>
      <c r="B10793" s="18" t="s">
        <v>44796</v>
      </c>
      <c r="C10793" s="18" t="s">
        <v>2066</v>
      </c>
      <c r="D10793" s="18"/>
    </row>
    <row r="10794" spans="1:4" ht="15.75" customHeight="1">
      <c r="A10794" s="18" t="s">
        <v>44800</v>
      </c>
      <c r="B10794" s="18" t="s">
        <v>44802</v>
      </c>
      <c r="C10794" s="18" t="s">
        <v>2048</v>
      </c>
      <c r="D10794" s="18"/>
    </row>
    <row r="10795" spans="1:4" ht="15.75" customHeight="1">
      <c r="A10795" s="18" t="s">
        <v>44805</v>
      </c>
      <c r="B10795" s="18" t="s">
        <v>44806</v>
      </c>
      <c r="C10795" s="18" t="s">
        <v>2017</v>
      </c>
      <c r="D10795" s="18"/>
    </row>
    <row r="10796" spans="1:4" ht="15.75" customHeight="1">
      <c r="A10796" s="18" t="s">
        <v>44810</v>
      </c>
      <c r="B10796" s="18" t="s">
        <v>44812</v>
      </c>
      <c r="C10796" s="18" t="s">
        <v>2483</v>
      </c>
      <c r="D10796" s="18"/>
    </row>
    <row r="10797" spans="1:4" ht="15.75" customHeight="1">
      <c r="A10797" s="18" t="s">
        <v>44815</v>
      </c>
      <c r="B10797" s="18" t="s">
        <v>44817</v>
      </c>
      <c r="C10797" s="18" t="s">
        <v>2123</v>
      </c>
      <c r="D10797" s="18"/>
    </row>
    <row r="10798" spans="1:4" ht="15.75" customHeight="1">
      <c r="A10798" s="18" t="s">
        <v>44820</v>
      </c>
      <c r="B10798" s="18" t="s">
        <v>44822</v>
      </c>
      <c r="C10798" s="18" t="s">
        <v>2081</v>
      </c>
      <c r="D10798" s="18"/>
    </row>
    <row r="10799" spans="1:4" ht="15.75" customHeight="1">
      <c r="A10799" s="18" t="s">
        <v>44829</v>
      </c>
      <c r="B10799" s="18" t="s">
        <v>44831</v>
      </c>
      <c r="C10799" s="18" t="s">
        <v>2086</v>
      </c>
      <c r="D10799" s="18"/>
    </row>
    <row r="10800" spans="1:4" ht="15.75" customHeight="1">
      <c r="A10800" s="18" t="s">
        <v>44835</v>
      </c>
      <c r="B10800" s="18" t="s">
        <v>44837</v>
      </c>
      <c r="C10800" s="18" t="s">
        <v>2044</v>
      </c>
      <c r="D10800" s="18"/>
    </row>
    <row r="10801" spans="1:4" ht="15.75" customHeight="1">
      <c r="A10801" s="18" t="s">
        <v>44841</v>
      </c>
      <c r="B10801" s="18" t="s">
        <v>44843</v>
      </c>
      <c r="C10801" s="18" t="s">
        <v>2563</v>
      </c>
      <c r="D10801" s="18"/>
    </row>
    <row r="10802" spans="1:4" ht="15.75" customHeight="1">
      <c r="A10802" s="18" t="s">
        <v>44846</v>
      </c>
      <c r="B10802" s="18" t="s">
        <v>44848</v>
      </c>
      <c r="C10802" s="18" t="s">
        <v>2048</v>
      </c>
      <c r="D10802" s="18"/>
    </row>
    <row r="10803" spans="1:4" ht="15.75" customHeight="1">
      <c r="A10803" s="18" t="s">
        <v>44851</v>
      </c>
      <c r="B10803" s="18" t="s">
        <v>44853</v>
      </c>
      <c r="C10803" s="18" t="s">
        <v>2030</v>
      </c>
      <c r="D10803" s="18"/>
    </row>
    <row r="10804" spans="1:4" ht="15.75" customHeight="1">
      <c r="A10804" s="18" t="s">
        <v>44856</v>
      </c>
      <c r="B10804" s="18" t="s">
        <v>44858</v>
      </c>
      <c r="C10804" s="18" t="s">
        <v>2021</v>
      </c>
      <c r="D10804" s="18"/>
    </row>
    <row r="10805" spans="1:4" ht="15.75" customHeight="1">
      <c r="A10805" s="18" t="s">
        <v>44861</v>
      </c>
      <c r="B10805" s="18" t="s">
        <v>44863</v>
      </c>
      <c r="C10805" s="18" t="s">
        <v>2060</v>
      </c>
      <c r="D10805" s="18"/>
    </row>
    <row r="10806" spans="1:4" ht="15.75" customHeight="1">
      <c r="A10806" s="18" t="s">
        <v>44867</v>
      </c>
      <c r="B10806" s="18" t="s">
        <v>44869</v>
      </c>
      <c r="C10806" s="18" t="s">
        <v>2128</v>
      </c>
      <c r="D10806" s="18"/>
    </row>
    <row r="10807" spans="1:4" ht="15.75" customHeight="1">
      <c r="A10807" s="18" t="s">
        <v>44872</v>
      </c>
      <c r="B10807" s="18" t="s">
        <v>44874</v>
      </c>
      <c r="C10807" s="18" t="s">
        <v>2511</v>
      </c>
      <c r="D10807" s="18"/>
    </row>
    <row r="10808" spans="1:4" ht="15.75" customHeight="1">
      <c r="A10808" s="18" t="s">
        <v>44877</v>
      </c>
      <c r="B10808" s="18" t="s">
        <v>44879</v>
      </c>
      <c r="C10808" s="18" t="s">
        <v>2038</v>
      </c>
      <c r="D10808" s="18"/>
    </row>
    <row r="10809" spans="1:4" ht="15.75" customHeight="1">
      <c r="A10809" s="18" t="s">
        <v>44882</v>
      </c>
      <c r="B10809" s="18" t="s">
        <v>44884</v>
      </c>
      <c r="C10809" s="18" t="s">
        <v>2044</v>
      </c>
      <c r="D10809" s="18"/>
    </row>
    <row r="10810" spans="1:4" ht="15.75" customHeight="1">
      <c r="A10810" s="18" t="s">
        <v>44888</v>
      </c>
      <c r="B10810" s="18" t="s">
        <v>44890</v>
      </c>
      <c r="C10810" s="18" t="s">
        <v>2081</v>
      </c>
      <c r="D10810" s="18"/>
    </row>
    <row r="10811" spans="1:4" ht="15.75" customHeight="1">
      <c r="A10811" s="18" t="s">
        <v>44893</v>
      </c>
      <c r="B10811" s="18" t="s">
        <v>44895</v>
      </c>
      <c r="C10811" s="18" t="s">
        <v>2030</v>
      </c>
      <c r="D10811" s="18"/>
    </row>
    <row r="10812" spans="1:4" ht="15.75" customHeight="1">
      <c r="A10812" s="18" t="s">
        <v>44899</v>
      </c>
      <c r="B10812" s="18" t="s">
        <v>44900</v>
      </c>
      <c r="C10812" s="18" t="s">
        <v>2089</v>
      </c>
      <c r="D10812" s="18"/>
    </row>
    <row r="10813" spans="1:4" ht="15.75" customHeight="1">
      <c r="A10813" s="18" t="s">
        <v>44903</v>
      </c>
      <c r="B10813" s="18" t="s">
        <v>44905</v>
      </c>
      <c r="C10813" s="18" t="s">
        <v>2044</v>
      </c>
      <c r="D10813" s="18"/>
    </row>
    <row r="10814" spans="1:4" ht="15.75" customHeight="1">
      <c r="A10814" s="18" t="s">
        <v>44908</v>
      </c>
      <c r="B10814" s="18" t="s">
        <v>44910</v>
      </c>
      <c r="C10814" s="18" t="s">
        <v>2254</v>
      </c>
      <c r="D10814" s="18"/>
    </row>
    <row r="10815" spans="1:4" ht="15.75" customHeight="1">
      <c r="A10815" s="18" t="s">
        <v>44914</v>
      </c>
      <c r="B10815" s="18" t="s">
        <v>44916</v>
      </c>
      <c r="C10815" s="18" t="s">
        <v>2021</v>
      </c>
      <c r="D10815" s="18"/>
    </row>
    <row r="10816" spans="1:4" ht="15.75" customHeight="1">
      <c r="A10816" s="18" t="s">
        <v>44920</v>
      </c>
      <c r="B10816" s="18" t="s">
        <v>44921</v>
      </c>
      <c r="C10816" s="18" t="s">
        <v>2751</v>
      </c>
      <c r="D10816" s="18"/>
    </row>
    <row r="10817" spans="1:4" ht="15.75" customHeight="1">
      <c r="A10817" s="18" t="s">
        <v>44925</v>
      </c>
      <c r="B10817" s="18" t="s">
        <v>44927</v>
      </c>
      <c r="C10817" s="18" t="s">
        <v>2066</v>
      </c>
      <c r="D10817" s="18"/>
    </row>
    <row r="10818" spans="1:4" ht="15.75" customHeight="1">
      <c r="A10818" s="18" t="s">
        <v>44930</v>
      </c>
      <c r="B10818" s="18" t="s">
        <v>44932</v>
      </c>
      <c r="C10818" s="18" t="s">
        <v>2086</v>
      </c>
      <c r="D10818" s="18"/>
    </row>
    <row r="10819" spans="1:4" ht="15.75" customHeight="1">
      <c r="A10819" s="18" t="s">
        <v>44935</v>
      </c>
      <c r="B10819" s="18" t="s">
        <v>44937</v>
      </c>
      <c r="C10819" s="18" t="s">
        <v>2038</v>
      </c>
      <c r="D10819" s="18"/>
    </row>
    <row r="10820" spans="1:4" ht="15.75" customHeight="1">
      <c r="A10820" s="18" t="s">
        <v>44940</v>
      </c>
      <c r="B10820" s="18" t="s">
        <v>44941</v>
      </c>
      <c r="C10820" s="18" t="s">
        <v>2196</v>
      </c>
      <c r="D10820" s="18"/>
    </row>
    <row r="10821" spans="1:4" ht="15.75" customHeight="1">
      <c r="A10821" s="18" t="s">
        <v>44945</v>
      </c>
      <c r="B10821" s="18" t="s">
        <v>44947</v>
      </c>
      <c r="C10821" s="18" t="s">
        <v>2038</v>
      </c>
      <c r="D10821" s="18"/>
    </row>
    <row r="10822" spans="1:4" ht="15.75" customHeight="1">
      <c r="A10822" s="18" t="s">
        <v>44950</v>
      </c>
      <c r="B10822" s="18" t="s">
        <v>44952</v>
      </c>
      <c r="C10822" s="18" t="s">
        <v>2288</v>
      </c>
      <c r="D10822" s="18"/>
    </row>
    <row r="10823" spans="1:4" ht="15.75" customHeight="1">
      <c r="A10823" s="18" t="s">
        <v>44955</v>
      </c>
      <c r="B10823" s="18" t="s">
        <v>44957</v>
      </c>
      <c r="C10823" s="18" t="s">
        <v>3385</v>
      </c>
      <c r="D10823" s="18"/>
    </row>
    <row r="10824" spans="1:4" ht="15.75" customHeight="1">
      <c r="A10824" s="18" t="s">
        <v>44960</v>
      </c>
      <c r="B10824" s="18" t="s">
        <v>44962</v>
      </c>
      <c r="C10824" s="18" t="s">
        <v>2078</v>
      </c>
      <c r="D10824" s="18"/>
    </row>
    <row r="10825" spans="1:4" ht="15.75" customHeight="1">
      <c r="A10825" s="18" t="s">
        <v>44965</v>
      </c>
      <c r="B10825" s="18" t="s">
        <v>44967</v>
      </c>
      <c r="C10825" s="18" t="s">
        <v>2196</v>
      </c>
      <c r="D10825" s="18"/>
    </row>
    <row r="10826" spans="1:4" ht="15.75" customHeight="1">
      <c r="A10826" s="18" t="s">
        <v>44970</v>
      </c>
      <c r="B10826" s="18" t="s">
        <v>44972</v>
      </c>
      <c r="C10826" s="18" t="s">
        <v>2240</v>
      </c>
      <c r="D10826" s="18"/>
    </row>
    <row r="10827" spans="1:4" ht="15.75" customHeight="1">
      <c r="A10827" s="18" t="s">
        <v>44976</v>
      </c>
      <c r="B10827" s="18" t="s">
        <v>44978</v>
      </c>
      <c r="C10827" s="18" t="s">
        <v>2301</v>
      </c>
      <c r="D10827" s="18"/>
    </row>
    <row r="10828" spans="1:4" ht="15.75" customHeight="1">
      <c r="A10828" s="18" t="s">
        <v>44981</v>
      </c>
      <c r="B10828" s="18" t="s">
        <v>44983</v>
      </c>
      <c r="C10828" s="18" t="s">
        <v>2030</v>
      </c>
      <c r="D10828" s="18"/>
    </row>
    <row r="10829" spans="1:4" ht="15.75" customHeight="1">
      <c r="A10829" s="18" t="s">
        <v>44986</v>
      </c>
      <c r="B10829" s="18" t="s">
        <v>44988</v>
      </c>
      <c r="C10829" s="18" t="s">
        <v>2254</v>
      </c>
      <c r="D10829" s="18"/>
    </row>
    <row r="10830" spans="1:4" ht="15.75" customHeight="1">
      <c r="A10830" s="18" t="s">
        <v>44992</v>
      </c>
      <c r="B10830" s="18" t="s">
        <v>44993</v>
      </c>
      <c r="C10830" s="18" t="s">
        <v>2038</v>
      </c>
      <c r="D10830" s="18"/>
    </row>
    <row r="10831" spans="1:4" ht="15.75" customHeight="1">
      <c r="A10831" s="18" t="s">
        <v>44997</v>
      </c>
      <c r="B10831" s="18" t="s">
        <v>44998</v>
      </c>
      <c r="C10831" s="18" t="s">
        <v>2182</v>
      </c>
      <c r="D10831" s="18"/>
    </row>
    <row r="10832" spans="1:4" ht="15.75" customHeight="1">
      <c r="A10832" s="18" t="s">
        <v>45001</v>
      </c>
      <c r="B10832" s="18" t="s">
        <v>45003</v>
      </c>
      <c r="C10832" s="18" t="s">
        <v>2216</v>
      </c>
      <c r="D10832" s="18"/>
    </row>
    <row r="10833" spans="1:4" ht="15.75" customHeight="1">
      <c r="A10833" s="18" t="s">
        <v>45007</v>
      </c>
      <c r="B10833" s="18" t="s">
        <v>45008</v>
      </c>
      <c r="C10833" s="18" t="s">
        <v>2128</v>
      </c>
      <c r="D10833" s="18"/>
    </row>
    <row r="10834" spans="1:4" ht="15.75" customHeight="1">
      <c r="A10834" s="18" t="s">
        <v>45012</v>
      </c>
      <c r="B10834" s="18" t="s">
        <v>45013</v>
      </c>
      <c r="C10834" s="18" t="s">
        <v>2044</v>
      </c>
      <c r="D10834" s="18"/>
    </row>
    <row r="10835" spans="1:4" ht="15.75" customHeight="1">
      <c r="A10835" s="18" t="s">
        <v>45017</v>
      </c>
      <c r="B10835" s="18" t="s">
        <v>45019</v>
      </c>
      <c r="C10835" s="18" t="s">
        <v>2044</v>
      </c>
      <c r="D10835" s="18"/>
    </row>
    <row r="10836" spans="1:4" ht="15.75" customHeight="1">
      <c r="A10836" s="18" t="s">
        <v>45022</v>
      </c>
      <c r="B10836" s="18" t="s">
        <v>45024</v>
      </c>
      <c r="C10836" s="18" t="s">
        <v>2066</v>
      </c>
      <c r="D10836" s="18"/>
    </row>
    <row r="10837" spans="1:4" ht="15.75" customHeight="1">
      <c r="A10837" s="18" t="s">
        <v>45028</v>
      </c>
      <c r="B10837" s="18" t="s">
        <v>45030</v>
      </c>
      <c r="C10837" s="18" t="s">
        <v>2078</v>
      </c>
      <c r="D10837" s="18"/>
    </row>
    <row r="10838" spans="1:4" ht="15.75" customHeight="1">
      <c r="A10838" s="18" t="s">
        <v>45033</v>
      </c>
      <c r="B10838" s="18" t="s">
        <v>45035</v>
      </c>
      <c r="C10838" s="18" t="s">
        <v>2044</v>
      </c>
      <c r="D10838" s="18"/>
    </row>
    <row r="10839" spans="1:4" ht="15.75" customHeight="1">
      <c r="A10839" s="18" t="s">
        <v>45039</v>
      </c>
      <c r="B10839" s="18" t="s">
        <v>45041</v>
      </c>
      <c r="C10839" s="18" t="s">
        <v>2511</v>
      </c>
      <c r="D10839" s="18"/>
    </row>
    <row r="10840" spans="1:4" ht="15.75" customHeight="1">
      <c r="A10840" s="18" t="s">
        <v>45045</v>
      </c>
      <c r="B10840" s="18" t="s">
        <v>45047</v>
      </c>
      <c r="C10840" s="18" t="s">
        <v>2044</v>
      </c>
      <c r="D10840" s="18"/>
    </row>
    <row r="10841" spans="1:4" ht="15.75" customHeight="1">
      <c r="A10841" s="18" t="s">
        <v>45052</v>
      </c>
      <c r="B10841" s="18" t="s">
        <v>45054</v>
      </c>
      <c r="C10841" s="18" t="s">
        <v>2240</v>
      </c>
      <c r="D10841" s="18"/>
    </row>
    <row r="10842" spans="1:4" ht="15.75" customHeight="1">
      <c r="A10842" s="18" t="s">
        <v>45057</v>
      </c>
      <c r="B10842" s="18" t="s">
        <v>45059</v>
      </c>
      <c r="C10842" s="18" t="s">
        <v>2128</v>
      </c>
      <c r="D10842" s="18"/>
    </row>
    <row r="10843" spans="1:4" ht="15.75" customHeight="1">
      <c r="A10843" s="18" t="s">
        <v>45062</v>
      </c>
      <c r="B10843" s="18" t="s">
        <v>45064</v>
      </c>
      <c r="C10843" s="18" t="s">
        <v>2128</v>
      </c>
      <c r="D10843" s="18"/>
    </row>
    <row r="10844" spans="1:4" ht="15.75" customHeight="1">
      <c r="A10844" s="18" t="s">
        <v>45067</v>
      </c>
      <c r="B10844" s="18" t="s">
        <v>45069</v>
      </c>
      <c r="C10844" s="18" t="s">
        <v>2063</v>
      </c>
      <c r="D10844" s="18"/>
    </row>
    <row r="10845" spans="1:4" ht="15.75" customHeight="1">
      <c r="A10845" s="18" t="s">
        <v>45073</v>
      </c>
      <c r="B10845" s="18" t="s">
        <v>45075</v>
      </c>
      <c r="C10845" s="18" t="s">
        <v>2041</v>
      </c>
      <c r="D10845" s="18"/>
    </row>
    <row r="10846" spans="1:4" ht="15.75" customHeight="1">
      <c r="A10846" s="18" t="s">
        <v>45078</v>
      </c>
      <c r="B10846" s="18" t="s">
        <v>45080</v>
      </c>
      <c r="C10846" s="18" t="s">
        <v>2041</v>
      </c>
      <c r="D10846" s="18"/>
    </row>
    <row r="10847" spans="1:4" ht="15.75" customHeight="1">
      <c r="A10847" s="18" t="s">
        <v>45084</v>
      </c>
      <c r="B10847" s="18" t="s">
        <v>45086</v>
      </c>
      <c r="C10847" s="18" t="s">
        <v>5369</v>
      </c>
      <c r="D10847" s="18"/>
    </row>
    <row r="10848" spans="1:4" ht="15.75" customHeight="1">
      <c r="A10848" s="18" t="s">
        <v>45089</v>
      </c>
      <c r="B10848" s="18" t="s">
        <v>45091</v>
      </c>
      <c r="C10848" s="18" t="s">
        <v>2254</v>
      </c>
      <c r="D10848" s="18"/>
    </row>
    <row r="10849" spans="1:4" ht="15.75" customHeight="1">
      <c r="A10849" s="18" t="s">
        <v>45094</v>
      </c>
      <c r="B10849" s="18" t="s">
        <v>45096</v>
      </c>
      <c r="C10849" s="18" t="s">
        <v>2044</v>
      </c>
      <c r="D10849" s="18"/>
    </row>
    <row r="10850" spans="1:4" ht="15.75" customHeight="1">
      <c r="A10850" s="18" t="s">
        <v>45099</v>
      </c>
      <c r="B10850" s="18" t="s">
        <v>45102</v>
      </c>
      <c r="C10850" s="18" t="s">
        <v>2044</v>
      </c>
      <c r="D10850" s="18"/>
    </row>
    <row r="10851" spans="1:4" ht="15.75" customHeight="1">
      <c r="A10851" s="18" t="s">
        <v>45107</v>
      </c>
      <c r="B10851" s="18" t="s">
        <v>45109</v>
      </c>
      <c r="C10851" s="18" t="s">
        <v>3385</v>
      </c>
      <c r="D10851" s="18"/>
    </row>
    <row r="10852" spans="1:4" ht="15.75" customHeight="1">
      <c r="A10852" s="18" t="s">
        <v>45113</v>
      </c>
      <c r="B10852" s="18" t="s">
        <v>45115</v>
      </c>
      <c r="C10852" s="18" t="s">
        <v>2116</v>
      </c>
      <c r="D10852" s="18"/>
    </row>
    <row r="10853" spans="1:4" ht="15.75" customHeight="1">
      <c r="A10853" s="18" t="s">
        <v>45119</v>
      </c>
      <c r="B10853" s="18" t="s">
        <v>45121</v>
      </c>
      <c r="C10853" s="18" t="s">
        <v>2038</v>
      </c>
      <c r="D10853" s="18"/>
    </row>
    <row r="10854" spans="1:4" ht="15.75" customHeight="1">
      <c r="A10854" s="18" t="s">
        <v>45123</v>
      </c>
      <c r="B10854" s="18" t="s">
        <v>45125</v>
      </c>
      <c r="C10854" s="18" t="s">
        <v>2288</v>
      </c>
      <c r="D10854" s="18"/>
    </row>
    <row r="10855" spans="1:4" ht="15.75" customHeight="1">
      <c r="A10855" s="18" t="s">
        <v>45131</v>
      </c>
      <c r="B10855" s="18" t="s">
        <v>45133</v>
      </c>
      <c r="C10855" s="18" t="s">
        <v>2041</v>
      </c>
      <c r="D10855" s="18"/>
    </row>
    <row r="10856" spans="1:4" ht="15.75" customHeight="1">
      <c r="A10856" s="18" t="s">
        <v>45137</v>
      </c>
      <c r="B10856" s="18" t="s">
        <v>45139</v>
      </c>
      <c r="C10856" s="18" t="s">
        <v>2128</v>
      </c>
      <c r="D10856" s="18"/>
    </row>
    <row r="10857" spans="1:4" ht="15.75" customHeight="1">
      <c r="A10857" s="18" t="s">
        <v>45142</v>
      </c>
      <c r="B10857" s="18" t="s">
        <v>45144</v>
      </c>
      <c r="C10857" s="18" t="s">
        <v>2277</v>
      </c>
      <c r="D10857" s="18"/>
    </row>
    <row r="10858" spans="1:4" ht="15.75" customHeight="1">
      <c r="A10858" s="18" t="s">
        <v>45147</v>
      </c>
      <c r="B10858" s="18" t="s">
        <v>45149</v>
      </c>
      <c r="C10858" s="18" t="s">
        <v>2240</v>
      </c>
      <c r="D10858" s="18"/>
    </row>
    <row r="10859" spans="1:4" ht="15.75" customHeight="1">
      <c r="A10859" s="18" t="s">
        <v>45152</v>
      </c>
      <c r="B10859" s="18" t="s">
        <v>45154</v>
      </c>
      <c r="C10859" s="18" t="s">
        <v>2410</v>
      </c>
      <c r="D10859" s="18"/>
    </row>
    <row r="10860" spans="1:4" ht="15.75" customHeight="1">
      <c r="A10860" s="18" t="s">
        <v>45158</v>
      </c>
      <c r="B10860" s="18" t="s">
        <v>45159</v>
      </c>
      <c r="C10860" s="18" t="s">
        <v>2044</v>
      </c>
      <c r="D10860" s="18"/>
    </row>
    <row r="10861" spans="1:4" ht="15.75" customHeight="1">
      <c r="A10861" s="18" t="s">
        <v>45163</v>
      </c>
      <c r="B10861" s="18" t="s">
        <v>45165</v>
      </c>
      <c r="C10861" s="18" t="s">
        <v>2563</v>
      </c>
      <c r="D10861" s="18"/>
    </row>
    <row r="10862" spans="1:4" ht="15.75" customHeight="1">
      <c r="A10862" s="18" t="s">
        <v>45168</v>
      </c>
      <c r="B10862" s="18" t="s">
        <v>45170</v>
      </c>
      <c r="C10862" s="18" t="s">
        <v>2034</v>
      </c>
      <c r="D10862" s="18"/>
    </row>
    <row r="10863" spans="1:4" ht="15.75" customHeight="1">
      <c r="A10863" s="18" t="s">
        <v>45173</v>
      </c>
      <c r="B10863" s="18" t="s">
        <v>45175</v>
      </c>
      <c r="C10863" s="18" t="s">
        <v>2054</v>
      </c>
      <c r="D10863" s="18"/>
    </row>
    <row r="10864" spans="1:4" ht="15.75" customHeight="1">
      <c r="A10864" s="18" t="s">
        <v>45178</v>
      </c>
      <c r="B10864" s="18" t="s">
        <v>45180</v>
      </c>
      <c r="C10864" s="18" t="s">
        <v>2081</v>
      </c>
      <c r="D10864" s="18"/>
    </row>
    <row r="10865" spans="1:4" ht="15.75" customHeight="1">
      <c r="A10865" s="18" t="s">
        <v>45184</v>
      </c>
      <c r="B10865" s="18" t="s">
        <v>45186</v>
      </c>
      <c r="C10865" s="18" t="s">
        <v>3435</v>
      </c>
      <c r="D10865" s="18"/>
    </row>
    <row r="10866" spans="1:4" ht="15.75" customHeight="1">
      <c r="A10866" s="18" t="s">
        <v>45190</v>
      </c>
      <c r="B10866" s="18" t="s">
        <v>45192</v>
      </c>
      <c r="C10866" s="18" t="s">
        <v>2742</v>
      </c>
      <c r="D10866" s="18"/>
    </row>
    <row r="10867" spans="1:4" ht="15.75" customHeight="1">
      <c r="A10867" s="18" t="s">
        <v>45196</v>
      </c>
      <c r="B10867" s="18" t="s">
        <v>45198</v>
      </c>
      <c r="C10867" s="18" t="s">
        <v>2041</v>
      </c>
      <c r="D10867" s="18"/>
    </row>
    <row r="10868" spans="1:4" ht="15.75" customHeight="1">
      <c r="A10868" s="18" t="s">
        <v>45201</v>
      </c>
      <c r="B10868" s="18" t="s">
        <v>45203</v>
      </c>
      <c r="C10868" s="18" t="s">
        <v>2066</v>
      </c>
      <c r="D10868" s="18"/>
    </row>
    <row r="10869" spans="1:4" ht="15.75" customHeight="1">
      <c r="A10869" s="18" t="s">
        <v>45206</v>
      </c>
      <c r="B10869" s="18" t="s">
        <v>45208</v>
      </c>
      <c r="C10869" s="18" t="s">
        <v>2182</v>
      </c>
      <c r="D10869" s="18"/>
    </row>
    <row r="10870" spans="1:4" ht="15.75" customHeight="1">
      <c r="A10870" s="18" t="s">
        <v>45212</v>
      </c>
      <c r="B10870" s="18" t="s">
        <v>45214</v>
      </c>
      <c r="C10870" s="18" t="s">
        <v>2196</v>
      </c>
      <c r="D10870" s="18"/>
    </row>
    <row r="10871" spans="1:4" ht="15.75" customHeight="1">
      <c r="A10871" s="18" t="s">
        <v>45217</v>
      </c>
      <c r="B10871" s="18" t="s">
        <v>45219</v>
      </c>
      <c r="C10871" s="18" t="s">
        <v>2054</v>
      </c>
      <c r="D10871" s="18"/>
    </row>
    <row r="10872" spans="1:4" ht="15.75" customHeight="1">
      <c r="A10872" s="18" t="s">
        <v>45222</v>
      </c>
      <c r="B10872" s="18" t="s">
        <v>45223</v>
      </c>
      <c r="C10872" s="18" t="s">
        <v>2048</v>
      </c>
      <c r="D10872" s="18"/>
    </row>
    <row r="10873" spans="1:4" ht="15.75" customHeight="1">
      <c r="A10873" s="18" t="s">
        <v>45226</v>
      </c>
      <c r="B10873" s="18" t="s">
        <v>45228</v>
      </c>
      <c r="C10873" s="18" t="s">
        <v>2440</v>
      </c>
      <c r="D10873" s="18"/>
    </row>
    <row r="10874" spans="1:4" ht="15.75" customHeight="1">
      <c r="A10874" s="18" t="s">
        <v>45232</v>
      </c>
      <c r="B10874" s="18" t="s">
        <v>45235</v>
      </c>
      <c r="C10874" s="18" t="s">
        <v>2196</v>
      </c>
      <c r="D10874" s="18"/>
    </row>
    <row r="10875" spans="1:4" ht="15.75" customHeight="1">
      <c r="A10875" s="18" t="s">
        <v>45239</v>
      </c>
      <c r="B10875" s="18" t="s">
        <v>45241</v>
      </c>
      <c r="C10875" s="18" t="s">
        <v>2353</v>
      </c>
      <c r="D10875" s="18"/>
    </row>
    <row r="10876" spans="1:4" ht="15.75" customHeight="1">
      <c r="A10876" s="18" t="s">
        <v>45250</v>
      </c>
      <c r="B10876" s="18" t="s">
        <v>45252</v>
      </c>
      <c r="C10876" s="18" t="s">
        <v>2041</v>
      </c>
      <c r="D10876" s="18"/>
    </row>
    <row r="10877" spans="1:4" ht="15.75" customHeight="1">
      <c r="A10877" s="18" t="s">
        <v>45256</v>
      </c>
      <c r="B10877" s="18" t="s">
        <v>45258</v>
      </c>
      <c r="C10877" s="18" t="s">
        <v>2030</v>
      </c>
      <c r="D10877" s="18"/>
    </row>
    <row r="10878" spans="1:4" ht="15.75" customHeight="1">
      <c r="A10878" s="18" t="s">
        <v>45262</v>
      </c>
      <c r="B10878" s="18" t="s">
        <v>45264</v>
      </c>
      <c r="C10878" s="18" t="s">
        <v>3867</v>
      </c>
      <c r="D10878" s="18"/>
    </row>
    <row r="10879" spans="1:4" ht="15.75" customHeight="1">
      <c r="A10879" s="18" t="s">
        <v>45268</v>
      </c>
      <c r="B10879" s="18" t="s">
        <v>45270</v>
      </c>
      <c r="C10879" s="18" t="s">
        <v>3867</v>
      </c>
      <c r="D10879" s="18"/>
    </row>
    <row r="10880" spans="1:4" ht="15.75" customHeight="1">
      <c r="A10880" s="18" t="s">
        <v>45276</v>
      </c>
      <c r="B10880" s="18" t="s">
        <v>45278</v>
      </c>
      <c r="C10880" s="18" t="s">
        <v>2024</v>
      </c>
      <c r="D10880" s="18"/>
    </row>
    <row r="10881" spans="1:4" ht="15.75" customHeight="1">
      <c r="A10881" s="18" t="s">
        <v>45281</v>
      </c>
      <c r="B10881" s="18" t="s">
        <v>45283</v>
      </c>
      <c r="C10881" s="18" t="s">
        <v>2605</v>
      </c>
      <c r="D10881" s="18"/>
    </row>
    <row r="10882" spans="1:4" ht="15.75" customHeight="1">
      <c r="A10882" s="18" t="s">
        <v>45287</v>
      </c>
      <c r="B10882" s="18" t="s">
        <v>45288</v>
      </c>
      <c r="C10882" s="18" t="s">
        <v>2511</v>
      </c>
      <c r="D10882" s="18"/>
    </row>
    <row r="10883" spans="1:4" ht="15.75" customHeight="1">
      <c r="A10883" s="18" t="s">
        <v>45291</v>
      </c>
      <c r="B10883" s="18" t="s">
        <v>45293</v>
      </c>
      <c r="C10883" s="18" t="s">
        <v>2086</v>
      </c>
      <c r="D10883" s="18"/>
    </row>
    <row r="10884" spans="1:4" ht="15.75" customHeight="1">
      <c r="A10884" s="18" t="s">
        <v>45296</v>
      </c>
      <c r="B10884" s="18" t="s">
        <v>45298</v>
      </c>
      <c r="C10884" s="18" t="s">
        <v>2044</v>
      </c>
      <c r="D10884" s="18"/>
    </row>
    <row r="10885" spans="1:4" ht="15.75" customHeight="1">
      <c r="A10885" s="18" t="s">
        <v>45300</v>
      </c>
      <c r="B10885" s="18" t="s">
        <v>45301</v>
      </c>
      <c r="C10885" s="18" t="s">
        <v>2041</v>
      </c>
      <c r="D10885" s="18"/>
    </row>
    <row r="10886" spans="1:4" ht="15.75" customHeight="1">
      <c r="A10886" s="18" t="s">
        <v>45304</v>
      </c>
      <c r="B10886" s="18" t="s">
        <v>45306</v>
      </c>
      <c r="C10886" s="18" t="s">
        <v>2182</v>
      </c>
      <c r="D10886" s="18"/>
    </row>
    <row r="10887" spans="1:4" ht="15.75" customHeight="1">
      <c r="A10887" s="18" t="s">
        <v>45308</v>
      </c>
      <c r="B10887" s="18" t="s">
        <v>45310</v>
      </c>
      <c r="C10887" s="18" t="s">
        <v>2201</v>
      </c>
      <c r="D10887" s="18"/>
    </row>
    <row r="10888" spans="1:4" ht="15.75" customHeight="1">
      <c r="A10888" s="18" t="s">
        <v>45314</v>
      </c>
      <c r="B10888" s="18" t="s">
        <v>45316</v>
      </c>
      <c r="C10888" s="18" t="s">
        <v>2196</v>
      </c>
      <c r="D10888" s="18"/>
    </row>
    <row r="10889" spans="1:4" ht="15.75" customHeight="1">
      <c r="A10889" s="18" t="s">
        <v>45319</v>
      </c>
      <c r="B10889" s="18" t="s">
        <v>45321</v>
      </c>
      <c r="C10889" s="18" t="s">
        <v>2081</v>
      </c>
      <c r="D10889" s="18"/>
    </row>
    <row r="10890" spans="1:4" ht="15.75" customHeight="1">
      <c r="A10890" s="18" t="s">
        <v>45325</v>
      </c>
      <c r="B10890" s="18" t="s">
        <v>45327</v>
      </c>
      <c r="C10890" s="18" t="s">
        <v>2041</v>
      </c>
      <c r="D10890" s="18"/>
    </row>
    <row r="10891" spans="1:4" ht="15.75" customHeight="1">
      <c r="A10891" s="18" t="s">
        <v>45330</v>
      </c>
      <c r="B10891" s="18" t="s">
        <v>45332</v>
      </c>
      <c r="C10891" s="18" t="s">
        <v>4816</v>
      </c>
      <c r="D10891" s="18"/>
    </row>
    <row r="10892" spans="1:4" ht="15.75" customHeight="1">
      <c r="A10892" s="18" t="s">
        <v>45336</v>
      </c>
      <c r="B10892" s="18" t="s">
        <v>45337</v>
      </c>
      <c r="C10892" s="18" t="s">
        <v>2030</v>
      </c>
      <c r="D10892" s="18"/>
    </row>
    <row r="10893" spans="1:4" ht="15.75" customHeight="1">
      <c r="A10893" s="18" t="s">
        <v>45340</v>
      </c>
      <c r="B10893" s="18" t="s">
        <v>45342</v>
      </c>
      <c r="C10893" s="18" t="s">
        <v>2044</v>
      </c>
      <c r="D10893" s="18"/>
    </row>
    <row r="10894" spans="1:4" ht="15.75" customHeight="1">
      <c r="A10894" s="18" t="s">
        <v>45344</v>
      </c>
      <c r="B10894" s="18" t="s">
        <v>45346</v>
      </c>
      <c r="C10894" s="18" t="s">
        <v>2044</v>
      </c>
      <c r="D10894" s="18"/>
    </row>
    <row r="10895" spans="1:4" ht="15.75" customHeight="1">
      <c r="A10895" s="18" t="s">
        <v>45349</v>
      </c>
      <c r="B10895" s="18" t="s">
        <v>45351</v>
      </c>
      <c r="C10895" s="18" t="s">
        <v>2274</v>
      </c>
      <c r="D10895" s="18"/>
    </row>
    <row r="10896" spans="1:4" ht="15.75" customHeight="1">
      <c r="A10896" s="18" t="s">
        <v>45354</v>
      </c>
      <c r="B10896" s="18" t="s">
        <v>45356</v>
      </c>
      <c r="C10896" s="18" t="s">
        <v>2113</v>
      </c>
      <c r="D10896" s="18"/>
    </row>
    <row r="10897" spans="1:4" ht="15.75" customHeight="1">
      <c r="A10897" s="18" t="s">
        <v>45361</v>
      </c>
      <c r="B10897" s="18" t="s">
        <v>45362</v>
      </c>
      <c r="C10897" s="18" t="s">
        <v>2240</v>
      </c>
      <c r="D10897" s="18"/>
    </row>
    <row r="10898" spans="1:4" ht="15.75" customHeight="1">
      <c r="A10898" s="18" t="s">
        <v>45367</v>
      </c>
      <c r="B10898" s="18" t="s">
        <v>45369</v>
      </c>
      <c r="C10898" s="18" t="s">
        <v>2216</v>
      </c>
      <c r="D10898" s="18"/>
    </row>
    <row r="10899" spans="1:4" ht="15.75" customHeight="1">
      <c r="A10899" s="18" t="s">
        <v>45375</v>
      </c>
      <c r="B10899" s="18" t="s">
        <v>45377</v>
      </c>
      <c r="C10899" s="18" t="s">
        <v>2220</v>
      </c>
      <c r="D10899" s="18"/>
    </row>
    <row r="10900" spans="1:4" ht="15.75" customHeight="1">
      <c r="A10900" s="18" t="s">
        <v>45379</v>
      </c>
      <c r="B10900" s="18" t="s">
        <v>45381</v>
      </c>
      <c r="C10900" s="18" t="s">
        <v>2092</v>
      </c>
      <c r="D10900" s="18"/>
    </row>
    <row r="10901" spans="1:4" ht="15.75" customHeight="1">
      <c r="A10901" s="18" t="s">
        <v>45384</v>
      </c>
      <c r="B10901" s="18" t="s">
        <v>45386</v>
      </c>
      <c r="C10901" s="18" t="s">
        <v>2030</v>
      </c>
      <c r="D10901" s="18"/>
    </row>
    <row r="10902" spans="1:4" ht="15.75" customHeight="1">
      <c r="A10902" s="18" t="s">
        <v>45390</v>
      </c>
      <c r="B10902" s="18" t="s">
        <v>45392</v>
      </c>
      <c r="C10902" s="18" t="s">
        <v>2073</v>
      </c>
      <c r="D10902" s="18"/>
    </row>
    <row r="10903" spans="1:4" ht="15.75" customHeight="1">
      <c r="A10903" s="18" t="s">
        <v>45396</v>
      </c>
      <c r="B10903" s="18" t="s">
        <v>45397</v>
      </c>
      <c r="C10903" s="18" t="s">
        <v>3867</v>
      </c>
      <c r="D10903" s="18"/>
    </row>
    <row r="10904" spans="1:4" ht="15.75" customHeight="1">
      <c r="A10904" s="18" t="s">
        <v>45400</v>
      </c>
      <c r="B10904" s="18" t="s">
        <v>45402</v>
      </c>
      <c r="C10904" s="18" t="s">
        <v>2060</v>
      </c>
      <c r="D10904" s="18"/>
    </row>
    <row r="10905" spans="1:4" ht="15.75" customHeight="1">
      <c r="A10905" s="18" t="s">
        <v>45406</v>
      </c>
      <c r="B10905" s="18" t="s">
        <v>45408</v>
      </c>
      <c r="C10905" s="18" t="s">
        <v>2030</v>
      </c>
      <c r="D10905" s="18"/>
    </row>
    <row r="10906" spans="1:4" ht="15.75" customHeight="1">
      <c r="A10906" s="18" t="s">
        <v>45411</v>
      </c>
      <c r="B10906" s="18" t="s">
        <v>45413</v>
      </c>
      <c r="C10906" s="18" t="s">
        <v>2240</v>
      </c>
      <c r="D10906" s="18"/>
    </row>
    <row r="10907" spans="1:4" ht="15.75" customHeight="1">
      <c r="A10907" s="18" t="s">
        <v>45417</v>
      </c>
      <c r="B10907" s="18" t="s">
        <v>45418</v>
      </c>
      <c r="C10907" s="18" t="s">
        <v>2751</v>
      </c>
      <c r="D10907" s="18"/>
    </row>
    <row r="10908" spans="1:4" ht="15.75" customHeight="1">
      <c r="A10908" s="18" t="s">
        <v>45421</v>
      </c>
      <c r="B10908" s="18" t="s">
        <v>45423</v>
      </c>
      <c r="C10908" s="18" t="s">
        <v>2044</v>
      </c>
      <c r="D10908" s="18"/>
    </row>
    <row r="10909" spans="1:4" ht="15.75" customHeight="1">
      <c r="A10909" s="18" t="s">
        <v>45426</v>
      </c>
      <c r="B10909" s="18" t="s">
        <v>45427</v>
      </c>
      <c r="C10909" s="18" t="s">
        <v>45429</v>
      </c>
      <c r="D10909" s="18"/>
    </row>
    <row r="10910" spans="1:4" ht="15.75" customHeight="1">
      <c r="A10910" s="18" t="s">
        <v>45432</v>
      </c>
      <c r="B10910" s="18" t="s">
        <v>45434</v>
      </c>
      <c r="C10910" s="18" t="s">
        <v>2301</v>
      </c>
      <c r="D10910" s="18"/>
    </row>
    <row r="10911" spans="1:4" ht="15.75" customHeight="1">
      <c r="A10911" s="18" t="s">
        <v>45437</v>
      </c>
      <c r="B10911" s="18" t="s">
        <v>45439</v>
      </c>
      <c r="C10911" s="18" t="s">
        <v>3385</v>
      </c>
      <c r="D10911" s="18"/>
    </row>
    <row r="10912" spans="1:4" ht="15.75" customHeight="1">
      <c r="A10912" s="18" t="s">
        <v>45443</v>
      </c>
      <c r="B10912" s="18" t="s">
        <v>45444</v>
      </c>
      <c r="C10912" s="18" t="s">
        <v>2457</v>
      </c>
      <c r="D10912" s="18"/>
    </row>
    <row r="10913" spans="1:4" ht="15.75" customHeight="1">
      <c r="A10913" s="18" t="s">
        <v>45447</v>
      </c>
      <c r="B10913" s="18" t="s">
        <v>45449</v>
      </c>
      <c r="C10913" s="18" t="s">
        <v>2182</v>
      </c>
      <c r="D10913" s="18"/>
    </row>
    <row r="10914" spans="1:4" ht="15.75" customHeight="1">
      <c r="A10914" s="18" t="s">
        <v>45453</v>
      </c>
      <c r="B10914" s="18" t="s">
        <v>45454</v>
      </c>
      <c r="C10914" s="18" t="s">
        <v>2440</v>
      </c>
      <c r="D10914" s="18"/>
    </row>
    <row r="10915" spans="1:4" ht="15.75" customHeight="1">
      <c r="A10915" s="18" t="s">
        <v>45458</v>
      </c>
      <c r="B10915" s="18" t="s">
        <v>45459</v>
      </c>
      <c r="C10915" s="18" t="s">
        <v>2196</v>
      </c>
      <c r="D10915" s="18"/>
    </row>
    <row r="10916" spans="1:4" ht="15.75" customHeight="1">
      <c r="A10916" s="18" t="s">
        <v>45463</v>
      </c>
      <c r="B10916" s="18" t="s">
        <v>45465</v>
      </c>
      <c r="C10916" s="18" t="s">
        <v>2048</v>
      </c>
      <c r="D10916" s="18"/>
    </row>
    <row r="10917" spans="1:4" ht="15.75" customHeight="1">
      <c r="A10917" s="18" t="s">
        <v>45470</v>
      </c>
      <c r="B10917" s="18" t="s">
        <v>45472</v>
      </c>
      <c r="C10917" s="18" t="s">
        <v>2066</v>
      </c>
      <c r="D10917" s="18"/>
    </row>
    <row r="10918" spans="1:4" ht="15.75" customHeight="1">
      <c r="A10918" s="18" t="s">
        <v>45475</v>
      </c>
      <c r="B10918" s="18" t="s">
        <v>45477</v>
      </c>
      <c r="C10918" s="18" t="s">
        <v>2113</v>
      </c>
      <c r="D10918" s="18"/>
    </row>
    <row r="10919" spans="1:4" ht="15.75" customHeight="1">
      <c r="A10919" s="18" t="s">
        <v>45480</v>
      </c>
      <c r="B10919" s="18" t="s">
        <v>45482</v>
      </c>
      <c r="C10919" s="18" t="s">
        <v>2078</v>
      </c>
      <c r="D10919" s="18"/>
    </row>
    <row r="10920" spans="1:4" ht="15.75" customHeight="1">
      <c r="A10920" s="18" t="s">
        <v>45484</v>
      </c>
      <c r="B10920" s="18" t="s">
        <v>45486</v>
      </c>
      <c r="C10920" s="18" t="s">
        <v>2240</v>
      </c>
      <c r="D10920" s="18"/>
    </row>
    <row r="10921" spans="1:4" ht="15.75" customHeight="1">
      <c r="A10921" s="18" t="s">
        <v>45489</v>
      </c>
      <c r="B10921" s="18" t="s">
        <v>45491</v>
      </c>
      <c r="C10921" s="18" t="s">
        <v>2511</v>
      </c>
      <c r="D10921" s="18"/>
    </row>
    <row r="10922" spans="1:4" ht="15.75" customHeight="1">
      <c r="A10922" s="18" t="s">
        <v>45495</v>
      </c>
      <c r="B10922" s="18" t="s">
        <v>45496</v>
      </c>
      <c r="C10922" s="18" t="s">
        <v>3134</v>
      </c>
      <c r="D10922" s="18"/>
    </row>
    <row r="10923" spans="1:4" ht="15.75" customHeight="1">
      <c r="A10923" s="18" t="s">
        <v>45500</v>
      </c>
      <c r="B10923" s="18" t="s">
        <v>45502</v>
      </c>
      <c r="C10923" s="18" t="s">
        <v>2066</v>
      </c>
      <c r="D10923" s="18"/>
    </row>
    <row r="10924" spans="1:4" ht="15.75" customHeight="1">
      <c r="A10924" s="18" t="s">
        <v>45506</v>
      </c>
      <c r="B10924" s="18" t="s">
        <v>45508</v>
      </c>
      <c r="C10924" s="18" t="s">
        <v>2116</v>
      </c>
      <c r="D10924" s="18"/>
    </row>
    <row r="10925" spans="1:4" ht="15.75" customHeight="1">
      <c r="A10925" s="18" t="s">
        <v>45511</v>
      </c>
      <c r="B10925" s="18" t="s">
        <v>45513</v>
      </c>
      <c r="C10925" s="18" t="s">
        <v>2220</v>
      </c>
      <c r="D10925" s="18"/>
    </row>
    <row r="10926" spans="1:4" ht="15.75" customHeight="1">
      <c r="A10926" s="18" t="s">
        <v>45516</v>
      </c>
      <c r="B10926" s="18" t="s">
        <v>45518</v>
      </c>
      <c r="C10926" s="18" t="s">
        <v>2027</v>
      </c>
      <c r="D10926" s="18"/>
    </row>
    <row r="10927" spans="1:4" ht="15.75" customHeight="1">
      <c r="A10927" s="18" t="s">
        <v>45521</v>
      </c>
      <c r="B10927" s="18" t="s">
        <v>45523</v>
      </c>
      <c r="C10927" s="18" t="s">
        <v>2038</v>
      </c>
      <c r="D10927" s="18"/>
    </row>
    <row r="10928" spans="1:4" ht="15.75" customHeight="1">
      <c r="A10928" s="18" t="s">
        <v>45527</v>
      </c>
      <c r="B10928" s="18" t="s">
        <v>45529</v>
      </c>
      <c r="C10928" s="18" t="s">
        <v>2017</v>
      </c>
      <c r="D10928" s="18"/>
    </row>
    <row r="10929" spans="1:4" ht="15.75" customHeight="1">
      <c r="A10929" s="18" t="s">
        <v>45532</v>
      </c>
      <c r="B10929" s="18" t="s">
        <v>45534</v>
      </c>
      <c r="C10929" s="18" t="s">
        <v>2081</v>
      </c>
      <c r="D10929" s="18"/>
    </row>
    <row r="10930" spans="1:4" ht="15.75" customHeight="1">
      <c r="A10930" s="18" t="s">
        <v>45537</v>
      </c>
      <c r="B10930" s="18" t="s">
        <v>45539</v>
      </c>
      <c r="C10930" s="18" t="s">
        <v>2044</v>
      </c>
      <c r="D10930" s="18"/>
    </row>
    <row r="10931" spans="1:4" ht="15.75" customHeight="1">
      <c r="A10931" s="18" t="s">
        <v>45543</v>
      </c>
      <c r="B10931" s="18" t="s">
        <v>45545</v>
      </c>
      <c r="C10931" s="18" t="s">
        <v>4144</v>
      </c>
      <c r="D10931" s="18"/>
    </row>
    <row r="10932" spans="1:4" ht="15.75" customHeight="1">
      <c r="A10932" s="18" t="s">
        <v>45548</v>
      </c>
      <c r="B10932" s="18" t="s">
        <v>45549</v>
      </c>
      <c r="C10932" s="18" t="s">
        <v>2220</v>
      </c>
      <c r="D10932" s="18"/>
    </row>
    <row r="10933" spans="1:4" ht="15.75" customHeight="1">
      <c r="A10933" s="18" t="s">
        <v>45552</v>
      </c>
      <c r="B10933" s="18" t="s">
        <v>45554</v>
      </c>
      <c r="C10933" s="18" t="s">
        <v>2038</v>
      </c>
      <c r="D10933" s="18"/>
    </row>
    <row r="10934" spans="1:4" ht="15.75" customHeight="1">
      <c r="A10934" s="18" t="s">
        <v>45557</v>
      </c>
      <c r="B10934" s="18" t="s">
        <v>45559</v>
      </c>
      <c r="C10934" s="18" t="s">
        <v>2021</v>
      </c>
      <c r="D10934" s="18"/>
    </row>
    <row r="10935" spans="1:4" ht="15.75" customHeight="1">
      <c r="A10935" s="18" t="s">
        <v>45562</v>
      </c>
      <c r="B10935" s="18" t="s">
        <v>45564</v>
      </c>
      <c r="C10935" s="18" t="s">
        <v>2201</v>
      </c>
      <c r="D10935" s="18"/>
    </row>
    <row r="10936" spans="1:4" ht="15.75" customHeight="1">
      <c r="A10936" s="18" t="s">
        <v>45568</v>
      </c>
      <c r="B10936" s="18" t="s">
        <v>45570</v>
      </c>
      <c r="C10936" s="18" t="s">
        <v>2240</v>
      </c>
      <c r="D10936" s="18"/>
    </row>
    <row r="10937" spans="1:4" ht="15.75" customHeight="1">
      <c r="A10937" s="18" t="s">
        <v>45573</v>
      </c>
      <c r="B10937" s="18" t="s">
        <v>45575</v>
      </c>
      <c r="C10937" s="18" t="s">
        <v>2030</v>
      </c>
      <c r="D10937" s="18"/>
    </row>
    <row r="10938" spans="1:4" ht="15.75" customHeight="1">
      <c r="A10938" s="18" t="s">
        <v>45578</v>
      </c>
      <c r="B10938" s="18" t="s">
        <v>45580</v>
      </c>
      <c r="C10938" s="18" t="s">
        <v>2078</v>
      </c>
      <c r="D10938" s="18"/>
    </row>
    <row r="10939" spans="1:4" ht="15.75" customHeight="1">
      <c r="A10939" s="18" t="s">
        <v>45583</v>
      </c>
      <c r="B10939" s="18" t="s">
        <v>45585</v>
      </c>
      <c r="C10939" s="18" t="s">
        <v>2044</v>
      </c>
      <c r="D10939" s="18"/>
    </row>
    <row r="10940" spans="1:4" ht="15.75" customHeight="1">
      <c r="A10940" s="18" t="s">
        <v>45588</v>
      </c>
      <c r="B10940" s="18" t="s">
        <v>45590</v>
      </c>
      <c r="C10940" s="18" t="s">
        <v>3958</v>
      </c>
      <c r="D10940" s="18"/>
    </row>
    <row r="10941" spans="1:4" ht="15.75" customHeight="1">
      <c r="A10941" s="18" t="s">
        <v>45593</v>
      </c>
      <c r="B10941" s="18" t="s">
        <v>45595</v>
      </c>
      <c r="C10941" s="18" t="s">
        <v>2818</v>
      </c>
      <c r="D10941" s="18"/>
    </row>
    <row r="10942" spans="1:4" ht="15.75" customHeight="1">
      <c r="A10942" s="18" t="s">
        <v>45599</v>
      </c>
      <c r="B10942" s="18" t="s">
        <v>45600</v>
      </c>
      <c r="C10942" s="18" t="s">
        <v>2078</v>
      </c>
      <c r="D10942" s="18"/>
    </row>
    <row r="10943" spans="1:4" ht="15.75" customHeight="1">
      <c r="A10943" s="18" t="s">
        <v>45604</v>
      </c>
      <c r="B10943" s="18" t="s">
        <v>45606</v>
      </c>
      <c r="C10943" s="18" t="s">
        <v>2044</v>
      </c>
      <c r="D10943" s="18"/>
    </row>
    <row r="10944" spans="1:4" ht="15.75" customHeight="1">
      <c r="A10944" s="18" t="s">
        <v>45609</v>
      </c>
      <c r="B10944" s="18" t="s">
        <v>45611</v>
      </c>
      <c r="C10944" s="18" t="s">
        <v>2044</v>
      </c>
      <c r="D10944" s="18"/>
    </row>
    <row r="10945" spans="1:4" ht="15.75" customHeight="1">
      <c r="A10945" s="18" t="s">
        <v>45615</v>
      </c>
      <c r="B10945" s="18" t="s">
        <v>45617</v>
      </c>
      <c r="C10945" s="18" t="s">
        <v>4157</v>
      </c>
      <c r="D10945" s="18"/>
    </row>
    <row r="10946" spans="1:4" ht="15.75" customHeight="1">
      <c r="A10946" s="18" t="s">
        <v>45620</v>
      </c>
      <c r="B10946" s="18" t="s">
        <v>45621</v>
      </c>
      <c r="C10946" s="18" t="s">
        <v>2742</v>
      </c>
      <c r="D10946" s="18"/>
    </row>
    <row r="10947" spans="1:4" ht="15.75" customHeight="1">
      <c r="A10947" s="18" t="s">
        <v>45624</v>
      </c>
      <c r="B10947" s="18" t="s">
        <v>45626</v>
      </c>
      <c r="C10947" s="18" t="s">
        <v>2196</v>
      </c>
      <c r="D10947" s="18"/>
    </row>
    <row r="10948" spans="1:4" ht="15.75" customHeight="1">
      <c r="A10948" s="18" t="s">
        <v>45629</v>
      </c>
      <c r="B10948" s="18" t="s">
        <v>45631</v>
      </c>
      <c r="C10948" s="18" t="s">
        <v>2048</v>
      </c>
      <c r="D10948" s="18"/>
    </row>
    <row r="10949" spans="1:4" ht="15.75" customHeight="1">
      <c r="A10949" s="18" t="s">
        <v>45634</v>
      </c>
      <c r="B10949" s="18" t="s">
        <v>45636</v>
      </c>
      <c r="C10949" s="18" t="s">
        <v>2086</v>
      </c>
      <c r="D10949" s="18"/>
    </row>
    <row r="10950" spans="1:4" ht="15.75" customHeight="1">
      <c r="A10950" s="18" t="s">
        <v>45639</v>
      </c>
      <c r="B10950" s="18" t="s">
        <v>45641</v>
      </c>
      <c r="C10950" s="18" t="s">
        <v>2104</v>
      </c>
      <c r="D10950" s="18"/>
    </row>
    <row r="10951" spans="1:4" ht="15.75" customHeight="1">
      <c r="A10951" s="18" t="s">
        <v>45644</v>
      </c>
      <c r="B10951" s="18" t="s">
        <v>45646</v>
      </c>
      <c r="C10951" s="18" t="s">
        <v>2044</v>
      </c>
      <c r="D10951" s="18"/>
    </row>
    <row r="10952" spans="1:4" ht="15.75" customHeight="1">
      <c r="A10952" s="18" t="s">
        <v>45650</v>
      </c>
      <c r="B10952" s="18" t="s">
        <v>45652</v>
      </c>
      <c r="C10952" s="18" t="s">
        <v>2086</v>
      </c>
      <c r="D10952" s="18"/>
    </row>
    <row r="10953" spans="1:4" ht="15.75" customHeight="1">
      <c r="A10953" s="18" t="s">
        <v>45655</v>
      </c>
      <c r="B10953" s="18" t="s">
        <v>45657</v>
      </c>
      <c r="C10953" s="18" t="s">
        <v>2196</v>
      </c>
      <c r="D10953" s="18"/>
    </row>
    <row r="10954" spans="1:4" ht="15.75" customHeight="1">
      <c r="A10954" s="18" t="s">
        <v>45660</v>
      </c>
      <c r="B10954" s="18" t="s">
        <v>45662</v>
      </c>
      <c r="C10954" s="18" t="s">
        <v>2376</v>
      </c>
      <c r="D10954" s="18"/>
    </row>
    <row r="10955" spans="1:4" ht="15.75" customHeight="1">
      <c r="A10955" s="18" t="s">
        <v>45666</v>
      </c>
      <c r="B10955" s="18" t="s">
        <v>45668</v>
      </c>
      <c r="C10955" s="18" t="s">
        <v>2078</v>
      </c>
      <c r="D10955" s="18"/>
    </row>
    <row r="10956" spans="1:4" ht="15.75" customHeight="1">
      <c r="A10956" s="18" t="s">
        <v>45671</v>
      </c>
      <c r="B10956" s="18" t="s">
        <v>45672</v>
      </c>
      <c r="C10956" s="18" t="s">
        <v>2216</v>
      </c>
      <c r="D10956" s="18"/>
    </row>
    <row r="10957" spans="1:4" ht="15.75" customHeight="1">
      <c r="A10957" s="18" t="s">
        <v>45675</v>
      </c>
      <c r="B10957" s="18" t="s">
        <v>45677</v>
      </c>
      <c r="C10957" s="18" t="s">
        <v>2605</v>
      </c>
      <c r="D10957" s="18"/>
    </row>
    <row r="10958" spans="1:4" ht="15.75" customHeight="1">
      <c r="A10958" s="18" t="s">
        <v>45681</v>
      </c>
      <c r="B10958" s="18" t="s">
        <v>45683</v>
      </c>
      <c r="C10958" s="18" t="s">
        <v>2182</v>
      </c>
      <c r="D10958" s="18"/>
    </row>
    <row r="10959" spans="1:4" ht="15.75" customHeight="1">
      <c r="A10959" s="18" t="s">
        <v>45688</v>
      </c>
      <c r="B10959" s="18" t="s">
        <v>45690</v>
      </c>
      <c r="C10959" s="18" t="s">
        <v>2060</v>
      </c>
      <c r="D10959" s="18"/>
    </row>
    <row r="10960" spans="1:4" ht="15.75" customHeight="1">
      <c r="A10960" s="18" t="s">
        <v>45694</v>
      </c>
      <c r="B10960" s="18" t="s">
        <v>45696</v>
      </c>
      <c r="C10960" s="18" t="s">
        <v>2089</v>
      </c>
      <c r="D10960" s="18"/>
    </row>
    <row r="10961" spans="1:4" ht="15.75" customHeight="1">
      <c r="A10961" s="18" t="s">
        <v>45700</v>
      </c>
      <c r="B10961" s="18" t="s">
        <v>45702</v>
      </c>
      <c r="C10961" s="18" t="s">
        <v>2021</v>
      </c>
      <c r="D10961" s="18"/>
    </row>
    <row r="10962" spans="1:4" ht="15.75" customHeight="1">
      <c r="A10962" s="18" t="s">
        <v>45706</v>
      </c>
      <c r="B10962" s="18" t="s">
        <v>45708</v>
      </c>
      <c r="C10962" s="18" t="s">
        <v>2041</v>
      </c>
      <c r="D10962" s="18"/>
    </row>
    <row r="10963" spans="1:4" ht="15.75" customHeight="1">
      <c r="A10963" s="18" t="s">
        <v>45711</v>
      </c>
      <c r="B10963" s="18" t="s">
        <v>45712</v>
      </c>
      <c r="C10963" s="18" t="s">
        <v>2113</v>
      </c>
      <c r="D10963" s="18"/>
    </row>
    <row r="10964" spans="1:4" ht="15.75" customHeight="1">
      <c r="A10964" s="18" t="s">
        <v>45716</v>
      </c>
      <c r="B10964" s="18" t="s">
        <v>45717</v>
      </c>
      <c r="C10964" s="18" t="s">
        <v>2417</v>
      </c>
      <c r="D10964" s="18"/>
    </row>
    <row r="10965" spans="1:4" ht="15.75" customHeight="1">
      <c r="A10965" s="18" t="s">
        <v>45721</v>
      </c>
      <c r="B10965" s="18" t="s">
        <v>45723</v>
      </c>
      <c r="C10965" s="18" t="s">
        <v>2128</v>
      </c>
      <c r="D10965" s="18"/>
    </row>
    <row r="10966" spans="1:4" ht="15.75" customHeight="1">
      <c r="A10966" s="18" t="s">
        <v>45727</v>
      </c>
      <c r="B10966" s="18" t="s">
        <v>45729</v>
      </c>
      <c r="C10966" s="18" t="s">
        <v>2038</v>
      </c>
      <c r="D10966" s="18"/>
    </row>
    <row r="10967" spans="1:4" ht="15.75" customHeight="1">
      <c r="A10967" s="18" t="s">
        <v>45732</v>
      </c>
      <c r="B10967" s="18" t="s">
        <v>45734</v>
      </c>
      <c r="C10967" s="18" t="s">
        <v>2742</v>
      </c>
      <c r="D10967" s="18"/>
    </row>
    <row r="10968" spans="1:4" ht="15.75" customHeight="1">
      <c r="A10968" s="18" t="s">
        <v>45738</v>
      </c>
      <c r="B10968" s="18" t="s">
        <v>45740</v>
      </c>
      <c r="C10968" s="18" t="s">
        <v>2038</v>
      </c>
      <c r="D10968" s="18"/>
    </row>
    <row r="10969" spans="1:4" ht="15.75" customHeight="1">
      <c r="A10969" s="18" t="s">
        <v>45744</v>
      </c>
      <c r="B10969" s="18" t="s">
        <v>45746</v>
      </c>
      <c r="C10969" s="18" t="s">
        <v>2041</v>
      </c>
      <c r="D10969" s="18"/>
    </row>
    <row r="10970" spans="1:4" ht="15.75" customHeight="1">
      <c r="A10970" s="18" t="s">
        <v>45751</v>
      </c>
      <c r="B10970" s="18" t="s">
        <v>45753</v>
      </c>
      <c r="C10970" s="18" t="s">
        <v>2054</v>
      </c>
      <c r="D10970" s="18"/>
    </row>
    <row r="10971" spans="1:4" ht="15.75" customHeight="1">
      <c r="A10971" s="18" t="s">
        <v>45757</v>
      </c>
      <c r="B10971" s="18" t="s">
        <v>45759</v>
      </c>
      <c r="C10971" s="18" t="s">
        <v>2563</v>
      </c>
      <c r="D10971" s="18"/>
    </row>
    <row r="10972" spans="1:4" ht="15.75" customHeight="1">
      <c r="A10972" s="18" t="s">
        <v>45763</v>
      </c>
      <c r="B10972" s="18" t="s">
        <v>45765</v>
      </c>
      <c r="C10972" s="18" t="s">
        <v>2041</v>
      </c>
      <c r="D10972" s="18"/>
    </row>
    <row r="10973" spans="1:4" ht="15.75" customHeight="1">
      <c r="A10973" s="18" t="s">
        <v>45770</v>
      </c>
      <c r="B10973" s="18" t="s">
        <v>45772</v>
      </c>
      <c r="C10973" s="18" t="s">
        <v>2078</v>
      </c>
      <c r="D10973" s="18"/>
    </row>
    <row r="10974" spans="1:4" ht="15.75" customHeight="1">
      <c r="A10974" s="18" t="s">
        <v>45777</v>
      </c>
      <c r="B10974" s="18" t="s">
        <v>45779</v>
      </c>
      <c r="C10974" s="18" t="s">
        <v>2054</v>
      </c>
      <c r="D10974" s="18"/>
    </row>
    <row r="10975" spans="1:4" ht="15.75" customHeight="1">
      <c r="A10975" s="18" t="s">
        <v>45783</v>
      </c>
      <c r="B10975" s="18" t="s">
        <v>45786</v>
      </c>
      <c r="C10975" s="18" t="s">
        <v>3400</v>
      </c>
      <c r="D10975" s="18"/>
    </row>
    <row r="10976" spans="1:4" ht="15.75" customHeight="1">
      <c r="A10976" s="18" t="s">
        <v>45791</v>
      </c>
      <c r="B10976" s="18" t="s">
        <v>45793</v>
      </c>
      <c r="C10976" s="18" t="s">
        <v>2041</v>
      </c>
      <c r="D10976" s="18"/>
    </row>
    <row r="10977" spans="1:4" ht="15.75" customHeight="1">
      <c r="A10977" s="18" t="s">
        <v>45798</v>
      </c>
      <c r="B10977" s="18" t="s">
        <v>45800</v>
      </c>
      <c r="C10977" s="18" t="s">
        <v>2044</v>
      </c>
      <c r="D10977" s="18"/>
    </row>
    <row r="10978" spans="1:4" ht="15.75" customHeight="1">
      <c r="A10978" s="18" t="s">
        <v>45804</v>
      </c>
      <c r="B10978" s="18" t="s">
        <v>45806</v>
      </c>
      <c r="C10978" s="18" t="s">
        <v>2563</v>
      </c>
      <c r="D10978" s="18"/>
    </row>
    <row r="10979" spans="1:4" ht="15.75" customHeight="1">
      <c r="A10979" s="18" t="s">
        <v>45810</v>
      </c>
      <c r="B10979" s="18" t="s">
        <v>45812</v>
      </c>
      <c r="C10979" s="18" t="s">
        <v>2301</v>
      </c>
      <c r="D10979" s="18"/>
    </row>
    <row r="10980" spans="1:4" ht="15.75" customHeight="1">
      <c r="A10980" s="18" t="s">
        <v>45817</v>
      </c>
      <c r="B10980" s="18" t="s">
        <v>45819</v>
      </c>
      <c r="C10980" s="18" t="s">
        <v>2021</v>
      </c>
      <c r="D10980" s="18"/>
    </row>
    <row r="10981" spans="1:4" ht="15.75" customHeight="1">
      <c r="A10981" s="18" t="s">
        <v>45824</v>
      </c>
      <c r="B10981" s="18" t="s">
        <v>45826</v>
      </c>
      <c r="C10981" s="18" t="s">
        <v>2030</v>
      </c>
      <c r="D10981" s="18"/>
    </row>
    <row r="10982" spans="1:4" ht="15.75" customHeight="1">
      <c r="A10982" s="18" t="s">
        <v>45831</v>
      </c>
      <c r="B10982" s="18" t="s">
        <v>45833</v>
      </c>
      <c r="C10982" s="18" t="s">
        <v>2041</v>
      </c>
      <c r="D10982" s="18"/>
    </row>
    <row r="10983" spans="1:4" ht="15.75" customHeight="1">
      <c r="A10983" s="18" t="s">
        <v>45838</v>
      </c>
      <c r="B10983" s="18" t="s">
        <v>45840</v>
      </c>
      <c r="C10983" s="18" t="s">
        <v>2027</v>
      </c>
      <c r="D10983" s="18"/>
    </row>
    <row r="10984" spans="1:4" ht="15.75" customHeight="1">
      <c r="A10984" s="18" t="s">
        <v>45843</v>
      </c>
      <c r="B10984" s="18" t="s">
        <v>45844</v>
      </c>
      <c r="C10984" s="18" t="s">
        <v>2078</v>
      </c>
      <c r="D10984" s="18"/>
    </row>
    <row r="10985" spans="1:4" ht="15.75" customHeight="1">
      <c r="A10985" s="18" t="s">
        <v>45848</v>
      </c>
      <c r="B10985" s="18" t="s">
        <v>45850</v>
      </c>
      <c r="C10985" s="18" t="s">
        <v>2044</v>
      </c>
      <c r="D10985" s="18"/>
    </row>
    <row r="10986" spans="1:4" ht="15.75" customHeight="1">
      <c r="A10986" s="18" t="s">
        <v>45854</v>
      </c>
      <c r="B10986" s="18" t="s">
        <v>45856</v>
      </c>
      <c r="C10986" s="18" t="s">
        <v>2086</v>
      </c>
      <c r="D10986" s="18"/>
    </row>
    <row r="10987" spans="1:4" ht="15.75" customHeight="1">
      <c r="A10987" s="18" t="s">
        <v>45860</v>
      </c>
      <c r="B10987" s="18" t="s">
        <v>45862</v>
      </c>
      <c r="C10987" s="18" t="s">
        <v>2038</v>
      </c>
      <c r="D10987" s="18"/>
    </row>
    <row r="10988" spans="1:4" ht="15.75" customHeight="1">
      <c r="A10988" s="18" t="s">
        <v>45866</v>
      </c>
      <c r="B10988" s="18" t="s">
        <v>45868</v>
      </c>
      <c r="C10988" s="18" t="s">
        <v>2089</v>
      </c>
      <c r="D10988" s="18"/>
    </row>
    <row r="10989" spans="1:4" ht="15.75" customHeight="1">
      <c r="A10989" s="18" t="s">
        <v>45873</v>
      </c>
      <c r="B10989" s="18" t="s">
        <v>45875</v>
      </c>
      <c r="C10989" s="18" t="s">
        <v>2086</v>
      </c>
      <c r="D10989" s="18"/>
    </row>
    <row r="10990" spans="1:4" ht="15.75" customHeight="1">
      <c r="A10990" s="18" t="s">
        <v>45879</v>
      </c>
      <c r="B10990" s="18" t="s">
        <v>45881</v>
      </c>
      <c r="C10990" s="18" t="s">
        <v>2966</v>
      </c>
      <c r="D10990" s="18"/>
    </row>
    <row r="10991" spans="1:4" ht="15.75" customHeight="1">
      <c r="A10991" s="18" t="s">
        <v>45886</v>
      </c>
      <c r="B10991" s="18" t="s">
        <v>45888</v>
      </c>
      <c r="C10991" s="18" t="s">
        <v>2030</v>
      </c>
      <c r="D10991" s="18"/>
    </row>
    <row r="10992" spans="1:4" ht="15.75" customHeight="1">
      <c r="A10992" s="18" t="s">
        <v>45892</v>
      </c>
      <c r="B10992" s="18" t="s">
        <v>45894</v>
      </c>
      <c r="C10992" s="18" t="s">
        <v>2078</v>
      </c>
      <c r="D10992" s="18"/>
    </row>
    <row r="10993" spans="1:4" ht="15.75" customHeight="1">
      <c r="A10993" s="18" t="s">
        <v>45898</v>
      </c>
      <c r="B10993" s="18" t="s">
        <v>45900</v>
      </c>
      <c r="C10993" s="18" t="s">
        <v>2041</v>
      </c>
      <c r="D10993" s="18"/>
    </row>
    <row r="10994" spans="1:4" ht="15.75" customHeight="1">
      <c r="A10994" s="18" t="s">
        <v>45903</v>
      </c>
      <c r="B10994" s="18" t="s">
        <v>45905</v>
      </c>
      <c r="C10994" s="18" t="s">
        <v>2563</v>
      </c>
      <c r="D10994" s="18"/>
    </row>
    <row r="10995" spans="1:4" ht="15.75" customHeight="1">
      <c r="A10995" s="18" t="s">
        <v>45909</v>
      </c>
      <c r="B10995" s="18" t="s">
        <v>45911</v>
      </c>
      <c r="C10995" s="18" t="s">
        <v>2044</v>
      </c>
      <c r="D10995" s="18"/>
    </row>
    <row r="10996" spans="1:4" ht="15.75" customHeight="1">
      <c r="A10996" s="18" t="s">
        <v>45914</v>
      </c>
      <c r="B10996" s="18" t="s">
        <v>45916</v>
      </c>
      <c r="C10996" s="18" t="s">
        <v>3400</v>
      </c>
      <c r="D10996" s="18"/>
    </row>
    <row r="10997" spans="1:4" ht="15.75" customHeight="1">
      <c r="A10997" s="18" t="s">
        <v>45919</v>
      </c>
      <c r="B10997" s="18" t="s">
        <v>45921</v>
      </c>
      <c r="C10997" s="18" t="s">
        <v>2086</v>
      </c>
      <c r="D10997" s="18"/>
    </row>
    <row r="10998" spans="1:4" ht="15.75" customHeight="1">
      <c r="A10998" s="18" t="s">
        <v>45925</v>
      </c>
      <c r="B10998" s="18" t="s">
        <v>45927</v>
      </c>
      <c r="C10998" s="18" t="s">
        <v>2041</v>
      </c>
      <c r="D10998" s="18"/>
    </row>
    <row r="10999" spans="1:4" ht="15.75" customHeight="1">
      <c r="A10999" s="18" t="s">
        <v>45930</v>
      </c>
      <c r="B10999" s="18" t="s">
        <v>45932</v>
      </c>
      <c r="C10999" s="18" t="s">
        <v>2041</v>
      </c>
      <c r="D10999" s="18"/>
    </row>
    <row r="11000" spans="1:4" ht="15.75" customHeight="1">
      <c r="A11000" s="18" t="s">
        <v>45936</v>
      </c>
      <c r="B11000" s="18" t="s">
        <v>45937</v>
      </c>
      <c r="C11000" s="18" t="s">
        <v>2041</v>
      </c>
      <c r="D11000" s="18"/>
    </row>
    <row r="11001" spans="1:4" ht="15.75" customHeight="1">
      <c r="A11001" s="18" t="s">
        <v>45940</v>
      </c>
      <c r="B11001" s="18" t="s">
        <v>45942</v>
      </c>
      <c r="C11001" s="18" t="s">
        <v>2034</v>
      </c>
      <c r="D11001" s="18"/>
    </row>
    <row r="11002" spans="1:4" ht="15.75" customHeight="1">
      <c r="A11002" s="18" t="s">
        <v>45946</v>
      </c>
      <c r="B11002" s="18" t="s">
        <v>45947</v>
      </c>
      <c r="C11002" s="18" t="s">
        <v>2220</v>
      </c>
      <c r="D11002" s="18"/>
    </row>
    <row r="11003" spans="1:4" ht="15.75" customHeight="1">
      <c r="A11003" s="18" t="s">
        <v>45951</v>
      </c>
      <c r="B11003" s="18" t="s">
        <v>45953</v>
      </c>
      <c r="C11003" s="18" t="s">
        <v>2123</v>
      </c>
      <c r="D11003" s="18"/>
    </row>
    <row r="11004" spans="1:4" ht="15.75" customHeight="1">
      <c r="A11004" s="18" t="s">
        <v>45956</v>
      </c>
      <c r="B11004" s="18" t="s">
        <v>45958</v>
      </c>
      <c r="C11004" s="18" t="s">
        <v>2041</v>
      </c>
      <c r="D11004" s="18"/>
    </row>
    <row r="11005" spans="1:4" ht="15.75" customHeight="1">
      <c r="A11005" s="18" t="s">
        <v>45962</v>
      </c>
      <c r="B11005" s="18" t="s">
        <v>45964</v>
      </c>
      <c r="C11005" s="18" t="s">
        <v>2483</v>
      </c>
      <c r="D11005" s="18"/>
    </row>
    <row r="11006" spans="1:4" ht="15.75" customHeight="1">
      <c r="A11006" s="18" t="s">
        <v>45967</v>
      </c>
      <c r="B11006" s="18" t="s">
        <v>45969</v>
      </c>
      <c r="C11006" s="18" t="s">
        <v>2081</v>
      </c>
      <c r="D11006" s="18"/>
    </row>
    <row r="11007" spans="1:4" ht="15.75" customHeight="1">
      <c r="A11007" s="18" t="s">
        <v>45973</v>
      </c>
      <c r="B11007" s="18" t="s">
        <v>45975</v>
      </c>
      <c r="C11007" s="18" t="s">
        <v>2089</v>
      </c>
      <c r="D11007" s="18"/>
    </row>
    <row r="11008" spans="1:4" ht="15.75" customHeight="1">
      <c r="A11008" s="18" t="s">
        <v>45978</v>
      </c>
      <c r="B11008" s="18" t="s">
        <v>45980</v>
      </c>
      <c r="C11008" s="18" t="s">
        <v>2041</v>
      </c>
      <c r="D11008" s="18"/>
    </row>
    <row r="11009" spans="1:4" ht="15.75" customHeight="1">
      <c r="A11009" s="18" t="s">
        <v>45983</v>
      </c>
      <c r="B11009" s="18" t="s">
        <v>45985</v>
      </c>
      <c r="C11009" s="18" t="s">
        <v>2078</v>
      </c>
      <c r="D11009" s="18"/>
    </row>
    <row r="11010" spans="1:4" ht="15.75" customHeight="1">
      <c r="A11010" s="18" t="s">
        <v>45988</v>
      </c>
      <c r="B11010" s="18" t="s">
        <v>45990</v>
      </c>
      <c r="C11010" s="18" t="s">
        <v>2511</v>
      </c>
      <c r="D11010" s="18"/>
    </row>
    <row r="11011" spans="1:4" ht="15.75" customHeight="1">
      <c r="A11011" s="18" t="s">
        <v>45993</v>
      </c>
      <c r="B11011" s="18" t="s">
        <v>45995</v>
      </c>
      <c r="C11011" s="18" t="s">
        <v>2021</v>
      </c>
      <c r="D11011" s="18"/>
    </row>
    <row r="11012" spans="1:4" ht="15.75" customHeight="1">
      <c r="A11012" s="18" t="s">
        <v>45998</v>
      </c>
      <c r="B11012" s="18" t="s">
        <v>46000</v>
      </c>
      <c r="C11012" s="18" t="s">
        <v>2274</v>
      </c>
      <c r="D11012" s="18"/>
    </row>
    <row r="11013" spans="1:4" ht="15.75" customHeight="1">
      <c r="A11013" s="18" t="s">
        <v>46003</v>
      </c>
      <c r="B11013" s="18" t="s">
        <v>46005</v>
      </c>
      <c r="C11013" s="18" t="s">
        <v>2030</v>
      </c>
      <c r="D11013" s="18"/>
    </row>
    <row r="11014" spans="1:4" ht="15.75" customHeight="1">
      <c r="A11014" s="18" t="s">
        <v>46008</v>
      </c>
      <c r="B11014" s="18" t="s">
        <v>46010</v>
      </c>
      <c r="C11014" s="18" t="s">
        <v>2034</v>
      </c>
      <c r="D11014" s="18"/>
    </row>
    <row r="11015" spans="1:4" ht="15.75" customHeight="1">
      <c r="A11015" s="18" t="s">
        <v>46014</v>
      </c>
      <c r="B11015" s="18" t="s">
        <v>46016</v>
      </c>
      <c r="C11015" s="18" t="s">
        <v>2041</v>
      </c>
      <c r="D11015" s="18"/>
    </row>
    <row r="11016" spans="1:4" ht="15.75" customHeight="1">
      <c r="A11016" s="18" t="s">
        <v>46019</v>
      </c>
      <c r="B11016" s="18" t="s">
        <v>46021</v>
      </c>
      <c r="C11016" s="18" t="s">
        <v>2563</v>
      </c>
      <c r="D11016" s="18"/>
    </row>
    <row r="11017" spans="1:4" ht="15.75" customHeight="1">
      <c r="A11017" s="18" t="s">
        <v>46024</v>
      </c>
      <c r="B11017" s="18" t="s">
        <v>46025</v>
      </c>
      <c r="C11017" s="18" t="s">
        <v>2041</v>
      </c>
      <c r="D11017" s="18"/>
    </row>
    <row r="11018" spans="1:4" ht="15.75" customHeight="1">
      <c r="A11018" s="18" t="s">
        <v>46027</v>
      </c>
      <c r="B11018" s="18" t="s">
        <v>46029</v>
      </c>
      <c r="C11018" s="18" t="s">
        <v>2041</v>
      </c>
      <c r="D11018" s="18"/>
    </row>
    <row r="11019" spans="1:4" ht="15.75" customHeight="1">
      <c r="A11019" s="18" t="s">
        <v>46032</v>
      </c>
      <c r="B11019" s="18" t="s">
        <v>46034</v>
      </c>
      <c r="C11019" s="18" t="s">
        <v>2063</v>
      </c>
      <c r="D11019" s="18"/>
    </row>
    <row r="11020" spans="1:4" ht="15.75" customHeight="1">
      <c r="A11020" s="18" t="s">
        <v>46038</v>
      </c>
      <c r="B11020" s="18" t="s">
        <v>46040</v>
      </c>
      <c r="C11020" s="18" t="s">
        <v>2113</v>
      </c>
      <c r="D11020" s="18"/>
    </row>
    <row r="11021" spans="1:4" ht="15.75" customHeight="1">
      <c r="A11021" s="18" t="s">
        <v>46043</v>
      </c>
      <c r="B11021" s="18" t="s">
        <v>46045</v>
      </c>
      <c r="C11021" s="18" t="s">
        <v>3200</v>
      </c>
      <c r="D11021" s="18"/>
    </row>
    <row r="11022" spans="1:4" ht="15.75" customHeight="1">
      <c r="A11022" s="18" t="s">
        <v>46048</v>
      </c>
      <c r="B11022" s="18" t="s">
        <v>46050</v>
      </c>
      <c r="C11022" s="18" t="s">
        <v>2240</v>
      </c>
      <c r="D11022" s="18"/>
    </row>
    <row r="11023" spans="1:4" ht="15.75" customHeight="1">
      <c r="A11023" s="18" t="s">
        <v>46053</v>
      </c>
      <c r="B11023" s="18" t="s">
        <v>46055</v>
      </c>
      <c r="C11023" s="18" t="s">
        <v>2254</v>
      </c>
      <c r="D11023" s="18"/>
    </row>
    <row r="11024" spans="1:4" ht="15.75" customHeight="1">
      <c r="A11024" s="18" t="s">
        <v>46058</v>
      </c>
      <c r="B11024" s="18" t="s">
        <v>46060</v>
      </c>
      <c r="C11024" s="18" t="s">
        <v>2044</v>
      </c>
      <c r="D11024" s="18"/>
    </row>
    <row r="11025" spans="1:4" ht="15.75" customHeight="1">
      <c r="A11025" s="18" t="s">
        <v>46064</v>
      </c>
      <c r="B11025" s="18" t="s">
        <v>46066</v>
      </c>
      <c r="C11025" s="18" t="s">
        <v>2038</v>
      </c>
      <c r="D11025" s="18"/>
    </row>
    <row r="11026" spans="1:4" ht="15.75" customHeight="1">
      <c r="A11026" s="18" t="s">
        <v>46070</v>
      </c>
      <c r="B11026" s="18" t="s">
        <v>46071</v>
      </c>
      <c r="C11026" s="18" t="s">
        <v>2277</v>
      </c>
      <c r="D11026" s="18"/>
    </row>
    <row r="11027" spans="1:4" ht="15.75" customHeight="1">
      <c r="A11027" s="18" t="s">
        <v>46075</v>
      </c>
      <c r="B11027" s="18" t="s">
        <v>46077</v>
      </c>
      <c r="C11027" s="18" t="s">
        <v>2038</v>
      </c>
      <c r="D11027" s="18"/>
    </row>
    <row r="11028" spans="1:4" ht="15.75" customHeight="1">
      <c r="A11028" s="18" t="s">
        <v>46080</v>
      </c>
      <c r="B11028" s="18" t="s">
        <v>46082</v>
      </c>
      <c r="C11028" s="18" t="s">
        <v>2288</v>
      </c>
      <c r="D11028" s="18"/>
    </row>
    <row r="11029" spans="1:4" ht="15.75" customHeight="1">
      <c r="A11029" s="18" t="s">
        <v>46085</v>
      </c>
      <c r="B11029" s="18" t="s">
        <v>46087</v>
      </c>
      <c r="C11029" s="18" t="s">
        <v>2044</v>
      </c>
      <c r="D11029" s="18"/>
    </row>
    <row r="11030" spans="1:4" ht="15.75" customHeight="1">
      <c r="A11030" s="18" t="s">
        <v>46090</v>
      </c>
      <c r="B11030" s="18" t="s">
        <v>46091</v>
      </c>
      <c r="C11030" s="18" t="s">
        <v>2123</v>
      </c>
      <c r="D11030" s="18"/>
    </row>
    <row r="11031" spans="1:4" ht="15.75" customHeight="1">
      <c r="A11031" s="18" t="s">
        <v>46095</v>
      </c>
      <c r="B11031" s="18" t="s">
        <v>46097</v>
      </c>
      <c r="C11031" s="18" t="s">
        <v>2301</v>
      </c>
      <c r="D11031" s="18"/>
    </row>
    <row r="11032" spans="1:4" ht="15.75" customHeight="1">
      <c r="A11032" s="18" t="s">
        <v>46101</v>
      </c>
      <c r="B11032" s="18" t="s">
        <v>46104</v>
      </c>
      <c r="C11032" s="18" t="s">
        <v>2041</v>
      </c>
      <c r="D11032" s="18"/>
    </row>
    <row r="11033" spans="1:4" ht="15.75" customHeight="1">
      <c r="A11033" s="18" t="s">
        <v>46108</v>
      </c>
      <c r="B11033" s="18" t="s">
        <v>46111</v>
      </c>
      <c r="C11033" s="18" t="s">
        <v>2041</v>
      </c>
      <c r="D11033" s="18"/>
    </row>
    <row r="11034" spans="1:4" ht="15.75" customHeight="1">
      <c r="A11034" s="18" t="s">
        <v>46115</v>
      </c>
      <c r="B11034" s="18" t="s">
        <v>46117</v>
      </c>
      <c r="C11034" s="18" t="s">
        <v>2041</v>
      </c>
      <c r="D11034" s="18"/>
    </row>
    <row r="11035" spans="1:4" ht="15.75" customHeight="1">
      <c r="A11035" s="18" t="s">
        <v>46120</v>
      </c>
      <c r="B11035" s="18" t="s">
        <v>46122</v>
      </c>
      <c r="C11035" s="18" t="s">
        <v>2078</v>
      </c>
      <c r="D11035" s="18"/>
    </row>
    <row r="11036" spans="1:4" ht="15.75" customHeight="1">
      <c r="A11036" s="18" t="s">
        <v>46126</v>
      </c>
      <c r="B11036" s="18" t="s">
        <v>46128</v>
      </c>
      <c r="C11036" s="18" t="s">
        <v>2057</v>
      </c>
      <c r="D11036" s="18"/>
    </row>
    <row r="11037" spans="1:4" ht="15.75" customHeight="1">
      <c r="A11037" s="18" t="s">
        <v>46132</v>
      </c>
      <c r="B11037" s="18" t="s">
        <v>46134</v>
      </c>
      <c r="C11037" s="18" t="s">
        <v>2066</v>
      </c>
      <c r="D11037" s="18"/>
    </row>
    <row r="11038" spans="1:4" ht="15.75" customHeight="1">
      <c r="A11038" s="18" t="s">
        <v>46137</v>
      </c>
      <c r="B11038" s="18" t="s">
        <v>46139</v>
      </c>
      <c r="C11038" s="18" t="s">
        <v>2041</v>
      </c>
      <c r="D11038" s="18"/>
    </row>
    <row r="11039" spans="1:4" ht="15.75" customHeight="1">
      <c r="A11039" s="18" t="s">
        <v>46142</v>
      </c>
      <c r="B11039" s="18" t="s">
        <v>46144</v>
      </c>
      <c r="C11039" s="18" t="s">
        <v>2048</v>
      </c>
      <c r="D11039" s="18"/>
    </row>
    <row r="11040" spans="1:4" ht="15.75" customHeight="1">
      <c r="A11040" s="18" t="s">
        <v>46147</v>
      </c>
      <c r="B11040" s="18" t="s">
        <v>46149</v>
      </c>
      <c r="C11040" s="18" t="s">
        <v>2128</v>
      </c>
      <c r="D11040" s="18"/>
    </row>
    <row r="11041" spans="1:4" ht="15.75" customHeight="1">
      <c r="A11041" s="18" t="s">
        <v>46153</v>
      </c>
      <c r="B11041" s="18" t="s">
        <v>46154</v>
      </c>
      <c r="C11041" s="18" t="s">
        <v>36590</v>
      </c>
      <c r="D11041" s="18"/>
    </row>
    <row r="11042" spans="1:4" ht="15.75" customHeight="1">
      <c r="A11042" s="18" t="s">
        <v>46158</v>
      </c>
      <c r="B11042" s="18" t="s">
        <v>46160</v>
      </c>
      <c r="C11042" s="18" t="s">
        <v>3177</v>
      </c>
      <c r="D11042" s="18"/>
    </row>
    <row r="11043" spans="1:4" ht="15.75" customHeight="1">
      <c r="A11043" s="18" t="s">
        <v>46163</v>
      </c>
      <c r="B11043" s="18" t="s">
        <v>46165</v>
      </c>
      <c r="C11043" s="18" t="s">
        <v>4816</v>
      </c>
      <c r="D11043" s="18"/>
    </row>
    <row r="11044" spans="1:4" ht="15.75" customHeight="1">
      <c r="A11044" s="18" t="s">
        <v>46168</v>
      </c>
      <c r="B11044" s="18" t="s">
        <v>46170</v>
      </c>
      <c r="C11044" s="18" t="s">
        <v>4816</v>
      </c>
      <c r="D11044" s="18"/>
    </row>
    <row r="11045" spans="1:4" ht="15.75" customHeight="1">
      <c r="A11045" s="18" t="s">
        <v>46173</v>
      </c>
      <c r="B11045" s="18" t="s">
        <v>46175</v>
      </c>
      <c r="C11045" s="18" t="s">
        <v>3177</v>
      </c>
      <c r="D11045" s="18"/>
    </row>
    <row r="11046" spans="1:4" ht="15.75" customHeight="1">
      <c r="A11046" s="18" t="s">
        <v>46179</v>
      </c>
      <c r="B11046" s="18" t="s">
        <v>46180</v>
      </c>
      <c r="C11046" s="18" t="s">
        <v>3958</v>
      </c>
      <c r="D11046" s="18"/>
    </row>
    <row r="11047" spans="1:4" ht="15.75" customHeight="1">
      <c r="A11047" s="18" t="s">
        <v>46183</v>
      </c>
      <c r="B11047" s="18" t="s">
        <v>46185</v>
      </c>
      <c r="C11047" s="18" t="s">
        <v>4816</v>
      </c>
      <c r="D11047" s="18"/>
    </row>
    <row r="11048" spans="1:4" ht="15.75" customHeight="1">
      <c r="A11048" s="18" t="s">
        <v>46188</v>
      </c>
      <c r="B11048" s="18" t="s">
        <v>46190</v>
      </c>
      <c r="C11048" s="18" t="s">
        <v>4816</v>
      </c>
      <c r="D11048" s="18"/>
    </row>
    <row r="11049" spans="1:4" ht="15.75" customHeight="1">
      <c r="A11049" s="18" t="s">
        <v>46196</v>
      </c>
      <c r="B11049" s="18" t="s">
        <v>46198</v>
      </c>
      <c r="C11049" s="18" t="s">
        <v>30350</v>
      </c>
      <c r="D11049" s="18"/>
    </row>
    <row r="11050" spans="1:4" ht="15.75" customHeight="1">
      <c r="A11050" s="18" t="s">
        <v>46202</v>
      </c>
      <c r="B11050" s="18" t="s">
        <v>46204</v>
      </c>
      <c r="C11050" s="18" t="s">
        <v>4816</v>
      </c>
      <c r="D11050" s="18"/>
    </row>
    <row r="11051" spans="1:4" ht="15.75" customHeight="1">
      <c r="A11051" s="18" t="s">
        <v>46207</v>
      </c>
      <c r="B11051" s="18" t="s">
        <v>46209</v>
      </c>
      <c r="C11051" s="18" t="s">
        <v>3644</v>
      </c>
      <c r="D11051" s="18"/>
    </row>
    <row r="11052" spans="1:4" ht="15.75" customHeight="1">
      <c r="A11052" s="18" t="s">
        <v>46211</v>
      </c>
      <c r="B11052" s="18" t="s">
        <v>46213</v>
      </c>
      <c r="C11052" s="18" t="s">
        <v>4816</v>
      </c>
      <c r="D11052" s="18"/>
    </row>
    <row r="11053" spans="1:4" ht="15.75" customHeight="1">
      <c r="A11053" s="18" t="s">
        <v>46216</v>
      </c>
      <c r="B11053" s="18" t="s">
        <v>46218</v>
      </c>
      <c r="C11053" s="18" t="s">
        <v>30350</v>
      </c>
      <c r="D11053" s="18"/>
    </row>
    <row r="11054" spans="1:4" ht="15.75" customHeight="1">
      <c r="A11054" s="18" t="s">
        <v>46222</v>
      </c>
      <c r="B11054" s="18" t="s">
        <v>46224</v>
      </c>
      <c r="C11054" s="18" t="s">
        <v>3435</v>
      </c>
      <c r="D11054" s="18"/>
    </row>
    <row r="11055" spans="1:4" ht="15.75" customHeight="1">
      <c r="A11055" s="18" t="s">
        <v>46227</v>
      </c>
      <c r="B11055" s="18" t="s">
        <v>46229</v>
      </c>
      <c r="C11055" s="18" t="s">
        <v>2017</v>
      </c>
      <c r="D11055" s="18"/>
    </row>
    <row r="11056" spans="1:4" ht="15.75" customHeight="1">
      <c r="A11056" s="18" t="s">
        <v>46233</v>
      </c>
      <c r="B11056" s="18" t="s">
        <v>46235</v>
      </c>
      <c r="C11056" s="18" t="s">
        <v>4816</v>
      </c>
      <c r="D11056" s="18"/>
    </row>
    <row r="11057" spans="1:4" ht="15.75" customHeight="1">
      <c r="A11057" s="18" t="s">
        <v>46238</v>
      </c>
      <c r="B11057" s="18" t="s">
        <v>46240</v>
      </c>
      <c r="C11057" s="18" t="s">
        <v>4816</v>
      </c>
      <c r="D11057" s="18"/>
    </row>
    <row r="11058" spans="1:4" ht="15.75" customHeight="1">
      <c r="A11058" s="18" t="s">
        <v>46243</v>
      </c>
      <c r="B11058" s="18" t="s">
        <v>46245</v>
      </c>
      <c r="C11058" s="18" t="s">
        <v>3177</v>
      </c>
      <c r="D11058" s="18"/>
    </row>
    <row r="11059" spans="1:4" ht="15.75" customHeight="1">
      <c r="A11059" s="18" t="s">
        <v>46249</v>
      </c>
      <c r="B11059" s="18" t="s">
        <v>46251</v>
      </c>
      <c r="C11059" s="18" t="s">
        <v>4816</v>
      </c>
      <c r="D11059" s="18"/>
    </row>
    <row r="11060" spans="1:4" ht="15.75" customHeight="1">
      <c r="A11060" s="18" t="s">
        <v>46254</v>
      </c>
      <c r="B11060" s="18" t="s">
        <v>46256</v>
      </c>
      <c r="C11060" s="18" t="s">
        <v>4816</v>
      </c>
      <c r="D11060" s="18"/>
    </row>
    <row r="11061" spans="1:4" ht="15.75" customHeight="1">
      <c r="A11061" s="18" t="s">
        <v>46260</v>
      </c>
      <c r="B11061" s="18" t="s">
        <v>46262</v>
      </c>
      <c r="C11061" s="18" t="s">
        <v>4816</v>
      </c>
      <c r="D11061" s="18"/>
    </row>
    <row r="11062" spans="1:4" ht="15.75" customHeight="1">
      <c r="A11062" s="18" t="s">
        <v>46265</v>
      </c>
      <c r="B11062" s="18" t="s">
        <v>46266</v>
      </c>
      <c r="C11062" s="18" t="s">
        <v>2057</v>
      </c>
      <c r="D11062" s="18"/>
    </row>
    <row r="11063" spans="1:4" ht="15.75" customHeight="1">
      <c r="A11063" s="18" t="s">
        <v>46270</v>
      </c>
      <c r="B11063" s="18" t="s">
        <v>46271</v>
      </c>
      <c r="C11063" s="18" t="s">
        <v>4816</v>
      </c>
      <c r="D11063" s="18"/>
    </row>
    <row r="11064" spans="1:4" ht="15.75" customHeight="1">
      <c r="A11064" s="18" t="s">
        <v>46275</v>
      </c>
      <c r="B11064" s="18" t="s">
        <v>46277</v>
      </c>
      <c r="C11064" s="18" t="s">
        <v>4816</v>
      </c>
      <c r="D11064" s="18"/>
    </row>
    <row r="11065" spans="1:4" ht="15.75" customHeight="1">
      <c r="A11065" s="18" t="s">
        <v>46280</v>
      </c>
      <c r="B11065" s="18" t="s">
        <v>46282</v>
      </c>
      <c r="C11065" s="18" t="s">
        <v>30350</v>
      </c>
      <c r="D11065" s="18"/>
    </row>
    <row r="11066" spans="1:4" ht="15.75" customHeight="1">
      <c r="A11066" s="18" t="s">
        <v>46285</v>
      </c>
      <c r="B11066" s="18" t="s">
        <v>46287</v>
      </c>
      <c r="C11066" s="18" t="s">
        <v>4816</v>
      </c>
      <c r="D11066" s="18"/>
    </row>
    <row r="11067" spans="1:4" ht="15.75" customHeight="1">
      <c r="A11067" s="18" t="s">
        <v>46291</v>
      </c>
      <c r="B11067" s="18" t="s">
        <v>46292</v>
      </c>
      <c r="C11067" s="18" t="s">
        <v>3637</v>
      </c>
      <c r="D11067" s="18"/>
    </row>
    <row r="11068" spans="1:4" ht="15.75" customHeight="1">
      <c r="A11068" s="18" t="s">
        <v>46296</v>
      </c>
      <c r="B11068" s="18" t="s">
        <v>46297</v>
      </c>
      <c r="C11068" s="18" t="s">
        <v>2705</v>
      </c>
      <c r="D11068" s="18"/>
    </row>
    <row r="11069" spans="1:4" ht="15.75" customHeight="1">
      <c r="A11069" s="18" t="s">
        <v>46301</v>
      </c>
      <c r="B11069" s="18" t="s">
        <v>46303</v>
      </c>
      <c r="C11069" s="18" t="s">
        <v>2751</v>
      </c>
      <c r="D11069" s="18"/>
    </row>
    <row r="11070" spans="1:4" ht="15.75" customHeight="1">
      <c r="A11070" s="18" t="s">
        <v>46306</v>
      </c>
      <c r="B11070" s="18" t="s">
        <v>46308</v>
      </c>
      <c r="C11070" s="18" t="s">
        <v>2017</v>
      </c>
      <c r="D11070" s="18"/>
    </row>
    <row r="11071" spans="1:4" ht="15.75" customHeight="1">
      <c r="A11071" s="18" t="s">
        <v>46311</v>
      </c>
      <c r="B11071" s="18" t="s">
        <v>46313</v>
      </c>
      <c r="C11071" s="18" t="s">
        <v>46315</v>
      </c>
      <c r="D11071" s="18"/>
    </row>
    <row r="11072" spans="1:4" ht="15.75" customHeight="1">
      <c r="A11072" s="18" t="s">
        <v>46318</v>
      </c>
      <c r="B11072" s="18" t="s">
        <v>46320</v>
      </c>
      <c r="C11072" s="18" t="s">
        <v>46322</v>
      </c>
      <c r="D11072" s="18"/>
    </row>
    <row r="11073" spans="1:4" ht="15.75" customHeight="1">
      <c r="A11073" s="18" t="s">
        <v>46324</v>
      </c>
      <c r="B11073" s="18" t="s">
        <v>46326</v>
      </c>
      <c r="C11073" s="18" t="s">
        <v>2705</v>
      </c>
      <c r="D11073" s="18"/>
    </row>
    <row r="11074" spans="1:4" ht="15.75" customHeight="1">
      <c r="A11074" s="18" t="s">
        <v>46329</v>
      </c>
      <c r="B11074" s="18" t="s">
        <v>46331</v>
      </c>
      <c r="C11074" s="18" t="s">
        <v>4816</v>
      </c>
      <c r="D11074" s="18"/>
    </row>
    <row r="11075" spans="1:4" ht="15.75" customHeight="1">
      <c r="A11075" s="18" t="s">
        <v>46335</v>
      </c>
      <c r="B11075" s="18" t="s">
        <v>46337</v>
      </c>
      <c r="C11075" s="18" t="s">
        <v>4816</v>
      </c>
      <c r="D11075" s="18"/>
    </row>
    <row r="11076" spans="1:4" ht="15.75" customHeight="1">
      <c r="A11076" s="18" t="s">
        <v>46341</v>
      </c>
      <c r="B11076" s="18" t="s">
        <v>46343</v>
      </c>
      <c r="C11076" s="18" t="s">
        <v>4816</v>
      </c>
      <c r="D11076" s="18"/>
    </row>
    <row r="11077" spans="1:4" ht="15.75" customHeight="1">
      <c r="A11077" s="18" t="s">
        <v>46346</v>
      </c>
      <c r="B11077" s="18" t="s">
        <v>46348</v>
      </c>
      <c r="C11077" s="18" t="s">
        <v>30350</v>
      </c>
      <c r="D11077" s="18"/>
    </row>
    <row r="11078" spans="1:4" ht="15.75" customHeight="1">
      <c r="A11078" s="18" t="s">
        <v>46350</v>
      </c>
      <c r="B11078" s="18" t="s">
        <v>46351</v>
      </c>
      <c r="C11078" s="18" t="s">
        <v>46352</v>
      </c>
      <c r="D11078" s="18"/>
    </row>
    <row r="11079" spans="1:4" ht="15.75" customHeight="1">
      <c r="A11079" s="18" t="s">
        <v>46353</v>
      </c>
      <c r="B11079" s="18" t="s">
        <v>46354</v>
      </c>
      <c r="C11079" s="18" t="s">
        <v>2705</v>
      </c>
      <c r="D11079" s="18"/>
    </row>
    <row r="11080" spans="1:4" ht="15.75" customHeight="1">
      <c r="A11080" s="18" t="s">
        <v>46355</v>
      </c>
      <c r="B11080" s="18" t="s">
        <v>46356</v>
      </c>
      <c r="C11080" s="18" t="s">
        <v>4816</v>
      </c>
      <c r="D11080" s="18"/>
    </row>
    <row r="11081" spans="1:4" ht="15.75" customHeight="1">
      <c r="A11081" s="18" t="s">
        <v>46357</v>
      </c>
      <c r="B11081" s="18" t="s">
        <v>46358</v>
      </c>
      <c r="C11081" s="18" t="s">
        <v>30350</v>
      </c>
      <c r="D11081" s="18"/>
    </row>
    <row r="11082" spans="1:4" ht="15.75" customHeight="1">
      <c r="A11082" s="18" t="s">
        <v>46359</v>
      </c>
      <c r="B11082" s="18" t="s">
        <v>46360</v>
      </c>
      <c r="C11082" s="18" t="s">
        <v>4816</v>
      </c>
      <c r="D11082" s="18"/>
    </row>
    <row r="11083" spans="1:4" ht="15.75" customHeight="1">
      <c r="A11083" s="18" t="s">
        <v>46362</v>
      </c>
      <c r="B11083" s="18" t="s">
        <v>46363</v>
      </c>
      <c r="C11083" s="18" t="s">
        <v>46365</v>
      </c>
      <c r="D11083" s="18"/>
    </row>
    <row r="11084" spans="1:4" ht="15.75" customHeight="1">
      <c r="A11084" s="18" t="s">
        <v>46368</v>
      </c>
      <c r="B11084" s="18" t="s">
        <v>46370</v>
      </c>
      <c r="C11084" s="18" t="s">
        <v>4816</v>
      </c>
      <c r="D11084" s="18"/>
    </row>
    <row r="11085" spans="1:4" ht="15.75" customHeight="1">
      <c r="A11085" s="18" t="s">
        <v>46373</v>
      </c>
      <c r="B11085" s="18" t="s">
        <v>46375</v>
      </c>
      <c r="C11085" s="18" t="s">
        <v>3250</v>
      </c>
      <c r="D11085" s="18"/>
    </row>
    <row r="11086" spans="1:4" ht="15.75" customHeight="1">
      <c r="A11086" s="18" t="s">
        <v>46378</v>
      </c>
      <c r="B11086" s="18" t="s">
        <v>46380</v>
      </c>
      <c r="C11086" s="18" t="s">
        <v>4816</v>
      </c>
      <c r="D11086" s="18"/>
    </row>
    <row r="11087" spans="1:4" ht="15.75" customHeight="1">
      <c r="A11087" s="18" t="s">
        <v>46383</v>
      </c>
      <c r="B11087" s="18" t="s">
        <v>46385</v>
      </c>
      <c r="C11087" s="18" t="s">
        <v>4816</v>
      </c>
      <c r="D11087" s="18"/>
    </row>
    <row r="11088" spans="1:4" ht="15.75" customHeight="1">
      <c r="A11088" s="18" t="s">
        <v>46388</v>
      </c>
      <c r="B11088" s="18" t="s">
        <v>46390</v>
      </c>
      <c r="C11088" s="18" t="s">
        <v>4816</v>
      </c>
      <c r="D11088" s="18"/>
    </row>
    <row r="11089" spans="1:4" ht="15.75" customHeight="1">
      <c r="A11089" s="18" t="s">
        <v>46394</v>
      </c>
      <c r="B11089" s="18" t="s">
        <v>46396</v>
      </c>
      <c r="C11089" s="18" t="s">
        <v>4816</v>
      </c>
      <c r="D11089" s="18"/>
    </row>
    <row r="11090" spans="1:4" ht="15.75" customHeight="1">
      <c r="A11090" s="18" t="s">
        <v>46399</v>
      </c>
      <c r="B11090" s="18" t="s">
        <v>46400</v>
      </c>
      <c r="C11090" s="18" t="s">
        <v>2205</v>
      </c>
      <c r="D11090" s="18"/>
    </row>
    <row r="11091" spans="1:4" ht="15.75" customHeight="1">
      <c r="A11091" s="18" t="s">
        <v>46404</v>
      </c>
      <c r="B11091" s="18" t="s">
        <v>46406</v>
      </c>
      <c r="C11091" s="18" t="s">
        <v>4816</v>
      </c>
      <c r="D11091" s="18"/>
    </row>
    <row r="11092" spans="1:4" ht="15.75" customHeight="1">
      <c r="A11092" s="18" t="s">
        <v>46409</v>
      </c>
      <c r="B11092" s="18" t="s">
        <v>46411</v>
      </c>
      <c r="C11092" s="18" t="s">
        <v>2254</v>
      </c>
      <c r="D11092" s="18"/>
    </row>
    <row r="11093" spans="1:4" ht="15.75" customHeight="1">
      <c r="A11093" s="18" t="s">
        <v>46413</v>
      </c>
      <c r="B11093" s="18" t="s">
        <v>46415</v>
      </c>
      <c r="C11093" s="18" t="s">
        <v>4816</v>
      </c>
      <c r="D11093" s="18"/>
    </row>
    <row r="11094" spans="1:4" ht="15.75" customHeight="1">
      <c r="A11094" s="18" t="s">
        <v>46418</v>
      </c>
      <c r="B11094" s="18" t="s">
        <v>46420</v>
      </c>
      <c r="C11094" s="18" t="s">
        <v>2044</v>
      </c>
      <c r="D11094" s="18"/>
    </row>
    <row r="11095" spans="1:4" ht="15.75" customHeight="1">
      <c r="A11095" s="18" t="s">
        <v>46424</v>
      </c>
      <c r="B11095" s="18" t="s">
        <v>46426</v>
      </c>
      <c r="C11095" s="18" t="s">
        <v>2044</v>
      </c>
      <c r="D11095" s="18"/>
    </row>
    <row r="11096" spans="1:4" ht="15.75" customHeight="1">
      <c r="A11096" s="18" t="s">
        <v>46427</v>
      </c>
      <c r="B11096" s="18" t="s">
        <v>46430</v>
      </c>
      <c r="C11096" s="18" t="s">
        <v>4559</v>
      </c>
      <c r="D11096" s="18"/>
    </row>
    <row r="11097" spans="1:4" ht="15.75" customHeight="1">
      <c r="A11097" s="18" t="s">
        <v>46434</v>
      </c>
      <c r="B11097" s="18" t="s">
        <v>46436</v>
      </c>
      <c r="C11097" s="18" t="s">
        <v>9523</v>
      </c>
      <c r="D11097" s="18"/>
    </row>
    <row r="11098" spans="1:4" ht="15.75" customHeight="1">
      <c r="A11098" s="18" t="s">
        <v>46440</v>
      </c>
      <c r="B11098" s="18" t="s">
        <v>46442</v>
      </c>
      <c r="C11098" s="18" t="s">
        <v>2104</v>
      </c>
      <c r="D11098" s="18"/>
    </row>
    <row r="11099" spans="1:4" ht="15.75" customHeight="1">
      <c r="A11099" s="18" t="s">
        <v>46445</v>
      </c>
      <c r="B11099" s="18" t="s">
        <v>46447</v>
      </c>
      <c r="C11099" s="18" t="s">
        <v>2440</v>
      </c>
      <c r="D11099" s="18"/>
    </row>
    <row r="11100" spans="1:4" ht="15.75" customHeight="1">
      <c r="A11100" s="18" t="s">
        <v>46450</v>
      </c>
      <c r="B11100" s="18" t="s">
        <v>46452</v>
      </c>
      <c r="C11100" s="18" t="s">
        <v>2086</v>
      </c>
      <c r="D11100" s="18"/>
    </row>
    <row r="11101" spans="1:4" ht="15.75" customHeight="1">
      <c r="A11101" s="18" t="s">
        <v>46455</v>
      </c>
      <c r="B11101" s="18" t="s">
        <v>46457</v>
      </c>
      <c r="C11101" s="18" t="s">
        <v>2128</v>
      </c>
      <c r="D11101" s="18"/>
    </row>
    <row r="11102" spans="1:4" ht="15.75" customHeight="1">
      <c r="A11102" s="18" t="s">
        <v>46461</v>
      </c>
      <c r="B11102" s="18" t="s">
        <v>46463</v>
      </c>
      <c r="C11102" s="18" t="s">
        <v>2220</v>
      </c>
      <c r="D11102" s="18"/>
    </row>
    <row r="11103" spans="1:4" ht="15.75" customHeight="1">
      <c r="A11103" s="18" t="s">
        <v>46466</v>
      </c>
      <c r="B11103" s="18" t="s">
        <v>46468</v>
      </c>
      <c r="C11103" s="18" t="s">
        <v>2652</v>
      </c>
      <c r="D11103" s="18"/>
    </row>
    <row r="11104" spans="1:4" ht="15.75" customHeight="1">
      <c r="A11104" s="18" t="s">
        <v>46471</v>
      </c>
      <c r="B11104" s="18" t="s">
        <v>46473</v>
      </c>
      <c r="C11104" s="18" t="s">
        <v>4559</v>
      </c>
      <c r="D11104" s="18"/>
    </row>
    <row r="11105" spans="1:4" ht="15.75" customHeight="1">
      <c r="A11105" s="18" t="s">
        <v>46477</v>
      </c>
      <c r="B11105" s="18" t="s">
        <v>46479</v>
      </c>
      <c r="C11105" s="18" t="s">
        <v>4559</v>
      </c>
      <c r="D11105" s="18"/>
    </row>
    <row r="11106" spans="1:4" ht="15.75" customHeight="1">
      <c r="A11106" s="18" t="s">
        <v>46482</v>
      </c>
      <c r="B11106" s="18" t="s">
        <v>46484</v>
      </c>
      <c r="C11106" s="18" t="s">
        <v>2104</v>
      </c>
      <c r="D11106" s="18"/>
    </row>
    <row r="11107" spans="1:4" ht="15.75" customHeight="1">
      <c r="A11107" s="18" t="s">
        <v>46486</v>
      </c>
      <c r="B11107" s="18" t="s">
        <v>46488</v>
      </c>
      <c r="C11107" s="18" t="s">
        <v>2277</v>
      </c>
      <c r="D11107" s="18"/>
    </row>
    <row r="11108" spans="1:4" ht="15.75" customHeight="1">
      <c r="A11108" s="18" t="s">
        <v>46492</v>
      </c>
      <c r="B11108" s="18" t="s">
        <v>46494</v>
      </c>
      <c r="C11108" s="18" t="s">
        <v>2041</v>
      </c>
      <c r="D11108" s="18"/>
    </row>
    <row r="11109" spans="1:4" ht="15.75" customHeight="1">
      <c r="A11109" s="18" t="s">
        <v>46497</v>
      </c>
      <c r="B11109" s="18" t="s">
        <v>46499</v>
      </c>
      <c r="C11109" s="18" t="s">
        <v>2196</v>
      </c>
      <c r="D11109" s="18"/>
    </row>
    <row r="11110" spans="1:4" ht="15.75" customHeight="1">
      <c r="A11110" s="18" t="s">
        <v>46502</v>
      </c>
      <c r="B11110" s="18" t="s">
        <v>46504</v>
      </c>
      <c r="C11110" s="18" t="s">
        <v>2196</v>
      </c>
      <c r="D11110" s="18"/>
    </row>
    <row r="11111" spans="1:4" ht="15.75" customHeight="1">
      <c r="A11111" s="18" t="s">
        <v>46507</v>
      </c>
      <c r="B11111" s="18" t="s">
        <v>46509</v>
      </c>
      <c r="C11111" s="18" t="s">
        <v>2116</v>
      </c>
      <c r="D11111" s="18"/>
    </row>
    <row r="11112" spans="1:4" ht="15.75" customHeight="1">
      <c r="A11112" s="18" t="s">
        <v>46512</v>
      </c>
      <c r="B11112" s="18" t="s">
        <v>46514</v>
      </c>
      <c r="C11112" s="18" t="s">
        <v>2038</v>
      </c>
      <c r="D11112" s="18"/>
    </row>
    <row r="11113" spans="1:4" ht="15.75" customHeight="1">
      <c r="A11113" s="18" t="s">
        <v>46518</v>
      </c>
      <c r="B11113" s="18" t="s">
        <v>46520</v>
      </c>
      <c r="C11113" s="18" t="s">
        <v>2034</v>
      </c>
      <c r="D11113" s="18"/>
    </row>
    <row r="11114" spans="1:4" ht="15.75" customHeight="1">
      <c r="A11114" s="18" t="s">
        <v>46524</v>
      </c>
      <c r="B11114" s="18" t="s">
        <v>46525</v>
      </c>
      <c r="C11114" s="18" t="s">
        <v>2086</v>
      </c>
      <c r="D11114" s="18"/>
    </row>
    <row r="11115" spans="1:4" ht="15.75" customHeight="1">
      <c r="A11115" s="18" t="s">
        <v>46529</v>
      </c>
      <c r="B11115" s="18" t="s">
        <v>46531</v>
      </c>
      <c r="C11115" s="18" t="s">
        <v>2818</v>
      </c>
      <c r="D11115" s="18"/>
    </row>
    <row r="11116" spans="1:4" ht="15.75" customHeight="1">
      <c r="A11116" s="18" t="s">
        <v>46534</v>
      </c>
      <c r="B11116" s="18" t="s">
        <v>46536</v>
      </c>
      <c r="C11116" s="18" t="s">
        <v>2563</v>
      </c>
      <c r="D11116" s="18"/>
    </row>
    <row r="11117" spans="1:4" ht="15.75" customHeight="1">
      <c r="A11117" s="18" t="s">
        <v>46540</v>
      </c>
      <c r="B11117" s="18" t="s">
        <v>46542</v>
      </c>
      <c r="C11117" s="18" t="s">
        <v>2078</v>
      </c>
      <c r="D11117" s="18"/>
    </row>
    <row r="11118" spans="1:4" ht="15.75" customHeight="1">
      <c r="A11118" s="18" t="s">
        <v>46546</v>
      </c>
      <c r="B11118" s="18" t="s">
        <v>46547</v>
      </c>
      <c r="C11118" s="18" t="s">
        <v>2563</v>
      </c>
      <c r="D11118" s="18"/>
    </row>
    <row r="11119" spans="1:4" ht="15.75" customHeight="1">
      <c r="A11119" s="18" t="s">
        <v>46550</v>
      </c>
      <c r="B11119" s="18" t="s">
        <v>46552</v>
      </c>
      <c r="C11119" s="18" t="s">
        <v>2086</v>
      </c>
      <c r="D11119" s="18"/>
    </row>
    <row r="11120" spans="1:4" ht="15.75" customHeight="1">
      <c r="A11120" s="18" t="s">
        <v>46555</v>
      </c>
      <c r="B11120" s="18" t="s">
        <v>46557</v>
      </c>
      <c r="C11120" s="18" t="s">
        <v>2030</v>
      </c>
      <c r="D11120" s="18"/>
    </row>
    <row r="11121" spans="1:4" ht="15.75" customHeight="1">
      <c r="A11121" s="18" t="s">
        <v>46560</v>
      </c>
      <c r="B11121" s="18" t="s">
        <v>46562</v>
      </c>
      <c r="C11121" s="18" t="s">
        <v>2027</v>
      </c>
      <c r="D11121" s="18"/>
    </row>
    <row r="11122" spans="1:4" ht="15.75" customHeight="1">
      <c r="A11122" s="18" t="s">
        <v>46565</v>
      </c>
      <c r="B11122" s="18" t="s">
        <v>46567</v>
      </c>
      <c r="C11122" s="18" t="s">
        <v>2041</v>
      </c>
      <c r="D11122" s="18"/>
    </row>
    <row r="11123" spans="1:4" ht="15.75" customHeight="1">
      <c r="A11123" s="18" t="s">
        <v>46570</v>
      </c>
      <c r="B11123" s="18" t="s">
        <v>46572</v>
      </c>
      <c r="C11123" s="18" t="s">
        <v>2182</v>
      </c>
      <c r="D11123" s="18"/>
    </row>
    <row r="11124" spans="1:4" ht="15.75" customHeight="1">
      <c r="A11124" s="18" t="s">
        <v>46576</v>
      </c>
      <c r="B11124" s="18" t="s">
        <v>46577</v>
      </c>
      <c r="C11124" s="18" t="s">
        <v>2153</v>
      </c>
      <c r="D11124" s="18"/>
    </row>
    <row r="11125" spans="1:4" ht="15.75" customHeight="1">
      <c r="A11125" s="18" t="s">
        <v>46581</v>
      </c>
      <c r="B11125" s="18" t="s">
        <v>46583</v>
      </c>
      <c r="C11125" s="18" t="s">
        <v>2457</v>
      </c>
      <c r="D11125" s="18"/>
    </row>
    <row r="11126" spans="1:4" ht="15.75" customHeight="1">
      <c r="A11126" s="18" t="s">
        <v>46586</v>
      </c>
      <c r="B11126" s="18" t="s">
        <v>46588</v>
      </c>
      <c r="C11126" s="18" t="s">
        <v>2034</v>
      </c>
      <c r="D11126" s="18"/>
    </row>
    <row r="11127" spans="1:4" ht="15.75" customHeight="1">
      <c r="A11127" s="18" t="s">
        <v>46591</v>
      </c>
      <c r="B11127" s="18" t="s">
        <v>46593</v>
      </c>
      <c r="C11127" s="18" t="s">
        <v>2044</v>
      </c>
      <c r="D11127" s="18"/>
    </row>
    <row r="11128" spans="1:4" ht="15.75" customHeight="1">
      <c r="A11128" s="18" t="s">
        <v>46596</v>
      </c>
      <c r="B11128" s="18" t="s">
        <v>46598</v>
      </c>
      <c r="C11128" s="18" t="s">
        <v>2048</v>
      </c>
      <c r="D11128" s="18"/>
    </row>
    <row r="11129" spans="1:4" ht="15.75" customHeight="1">
      <c r="A11129" s="18" t="s">
        <v>46600</v>
      </c>
      <c r="B11129" s="18" t="s">
        <v>46602</v>
      </c>
      <c r="C11129" s="18" t="s">
        <v>2041</v>
      </c>
      <c r="D11129" s="18"/>
    </row>
    <row r="11130" spans="1:4" ht="15.75" customHeight="1">
      <c r="A11130" s="18" t="s">
        <v>46605</v>
      </c>
      <c r="B11130" s="18" t="s">
        <v>46607</v>
      </c>
      <c r="C11130" s="18" t="s">
        <v>2182</v>
      </c>
      <c r="D11130" s="18"/>
    </row>
    <row r="11131" spans="1:4" ht="15.75" customHeight="1">
      <c r="A11131" s="18" t="s">
        <v>46610</v>
      </c>
      <c r="B11131" s="18" t="s">
        <v>46612</v>
      </c>
      <c r="C11131" s="18" t="s">
        <v>2116</v>
      </c>
      <c r="D11131" s="18"/>
    </row>
    <row r="11132" spans="1:4" ht="15.75" customHeight="1">
      <c r="A11132" s="18" t="s">
        <v>46616</v>
      </c>
      <c r="B11132" s="18" t="s">
        <v>46618</v>
      </c>
      <c r="C11132" s="18" t="s">
        <v>2511</v>
      </c>
      <c r="D11132" s="18"/>
    </row>
    <row r="11133" spans="1:4" ht="15.75" customHeight="1">
      <c r="A11133" s="18" t="s">
        <v>46621</v>
      </c>
      <c r="B11133" s="18" t="s">
        <v>46623</v>
      </c>
      <c r="C11133" s="18" t="s">
        <v>2044</v>
      </c>
      <c r="D11133" s="18"/>
    </row>
    <row r="11134" spans="1:4" ht="15.75" customHeight="1">
      <c r="A11134" s="18" t="s">
        <v>46627</v>
      </c>
      <c r="B11134" s="18" t="s">
        <v>46628</v>
      </c>
      <c r="C11134" s="18" t="s">
        <v>2041</v>
      </c>
      <c r="D11134" s="18"/>
    </row>
    <row r="11135" spans="1:4" ht="15.75" customHeight="1">
      <c r="A11135" s="18" t="s">
        <v>46631</v>
      </c>
      <c r="B11135" s="18" t="s">
        <v>46633</v>
      </c>
      <c r="C11135" s="18" t="s">
        <v>2182</v>
      </c>
      <c r="D11135" s="18"/>
    </row>
    <row r="11136" spans="1:4" ht="15.75" customHeight="1">
      <c r="A11136" s="18" t="s">
        <v>46636</v>
      </c>
      <c r="B11136" s="18" t="s">
        <v>46638</v>
      </c>
      <c r="C11136" s="18" t="s">
        <v>2440</v>
      </c>
      <c r="D11136" s="18"/>
    </row>
    <row r="11137" spans="1:4" ht="15.75" customHeight="1">
      <c r="A11137" s="18" t="s">
        <v>46642</v>
      </c>
      <c r="B11137" s="18" t="s">
        <v>46644</v>
      </c>
      <c r="C11137" s="18" t="s">
        <v>2044</v>
      </c>
      <c r="D11137" s="18"/>
    </row>
    <row r="11138" spans="1:4" ht="15.75" customHeight="1">
      <c r="A11138" s="18" t="s">
        <v>46647</v>
      </c>
      <c r="B11138" s="18" t="s">
        <v>46649</v>
      </c>
      <c r="C11138" s="18" t="s">
        <v>2041</v>
      </c>
      <c r="D11138" s="18"/>
    </row>
    <row r="11139" spans="1:4" ht="15.75" customHeight="1">
      <c r="A11139" s="18" t="s">
        <v>46652</v>
      </c>
      <c r="B11139" s="18" t="s">
        <v>46654</v>
      </c>
      <c r="C11139" s="18" t="s">
        <v>2034</v>
      </c>
      <c r="D11139" s="18"/>
    </row>
    <row r="11140" spans="1:4" ht="15.75" customHeight="1">
      <c r="A11140" s="18" t="s">
        <v>46657</v>
      </c>
      <c r="B11140" s="18" t="s">
        <v>46659</v>
      </c>
      <c r="C11140" s="18" t="s">
        <v>2041</v>
      </c>
      <c r="D11140" s="18"/>
    </row>
    <row r="11141" spans="1:4" ht="15.75" customHeight="1">
      <c r="A11141" s="18" t="s">
        <v>46662</v>
      </c>
      <c r="B11141" s="18" t="s">
        <v>46664</v>
      </c>
      <c r="C11141" s="18" t="s">
        <v>2038</v>
      </c>
      <c r="D11141" s="18"/>
    </row>
    <row r="11142" spans="1:4" ht="15.75" customHeight="1">
      <c r="A11142" s="18" t="s">
        <v>46668</v>
      </c>
      <c r="B11142" s="18" t="s">
        <v>46670</v>
      </c>
      <c r="C11142" s="18" t="s">
        <v>2751</v>
      </c>
      <c r="D11142" s="18"/>
    </row>
    <row r="11143" spans="1:4" ht="15.75" customHeight="1">
      <c r="A11143" s="18" t="s">
        <v>46673</v>
      </c>
      <c r="B11143" s="18" t="s">
        <v>46675</v>
      </c>
      <c r="C11143" s="18" t="s">
        <v>2044</v>
      </c>
      <c r="D11143" s="18"/>
    </row>
    <row r="11144" spans="1:4" ht="15.75" customHeight="1">
      <c r="A11144" s="18" t="s">
        <v>46678</v>
      </c>
      <c r="B11144" s="18" t="s">
        <v>46680</v>
      </c>
      <c r="C11144" s="18" t="s">
        <v>2021</v>
      </c>
      <c r="D11144" s="18"/>
    </row>
    <row r="11145" spans="1:4" ht="15.75" customHeight="1">
      <c r="A11145" s="18" t="s">
        <v>46683</v>
      </c>
      <c r="B11145" s="18" t="s">
        <v>46685</v>
      </c>
      <c r="C11145" s="18" t="s">
        <v>2123</v>
      </c>
      <c r="D11145" s="18"/>
    </row>
    <row r="11146" spans="1:4" ht="15.75" customHeight="1">
      <c r="A11146" s="18" t="s">
        <v>46688</v>
      </c>
      <c r="B11146" s="18" t="s">
        <v>46690</v>
      </c>
      <c r="C11146" s="18" t="s">
        <v>2078</v>
      </c>
      <c r="D11146" s="18"/>
    </row>
    <row r="11147" spans="1:4" ht="15.75" customHeight="1">
      <c r="A11147" s="18" t="s">
        <v>46693</v>
      </c>
      <c r="B11147" s="18" t="s">
        <v>46695</v>
      </c>
      <c r="C11147" s="18" t="s">
        <v>5369</v>
      </c>
      <c r="D11147" s="18"/>
    </row>
    <row r="11148" spans="1:4" ht="15.75" customHeight="1">
      <c r="A11148" s="18" t="s">
        <v>46699</v>
      </c>
      <c r="B11148" s="18" t="s">
        <v>46701</v>
      </c>
      <c r="C11148" s="18" t="s">
        <v>2081</v>
      </c>
      <c r="D11148" s="18"/>
    </row>
    <row r="11149" spans="1:4" ht="15.75" customHeight="1">
      <c r="A11149" s="18" t="s">
        <v>46705</v>
      </c>
      <c r="B11149" s="18" t="s">
        <v>46707</v>
      </c>
      <c r="C11149" s="18" t="s">
        <v>2054</v>
      </c>
      <c r="D11149" s="18"/>
    </row>
    <row r="11150" spans="1:4" ht="15.75" customHeight="1">
      <c r="A11150" s="18" t="s">
        <v>46710</v>
      </c>
      <c r="B11150" s="18" t="s">
        <v>46712</v>
      </c>
      <c r="C11150" s="18" t="s">
        <v>2182</v>
      </c>
      <c r="D11150" s="18"/>
    </row>
    <row r="11151" spans="1:4" ht="15.75" customHeight="1">
      <c r="A11151" s="18" t="s">
        <v>46715</v>
      </c>
      <c r="B11151" s="18" t="s">
        <v>46716</v>
      </c>
      <c r="C11151" s="18" t="s">
        <v>2066</v>
      </c>
      <c r="D11151" s="18"/>
    </row>
    <row r="11152" spans="1:4" ht="15.75" customHeight="1">
      <c r="A11152" s="18" t="s">
        <v>46720</v>
      </c>
      <c r="B11152" s="18" t="s">
        <v>46722</v>
      </c>
      <c r="C11152" s="18" t="s">
        <v>2196</v>
      </c>
      <c r="D11152" s="18"/>
    </row>
    <row r="11153" spans="1:4" ht="15.75" customHeight="1">
      <c r="A11153" s="18" t="s">
        <v>46725</v>
      </c>
      <c r="B11153" s="18" t="s">
        <v>46727</v>
      </c>
      <c r="C11153" s="18" t="s">
        <v>3385</v>
      </c>
      <c r="D11153" s="18"/>
    </row>
    <row r="11154" spans="1:4" ht="15.75" customHeight="1">
      <c r="A11154" s="18" t="s">
        <v>46731</v>
      </c>
      <c r="B11154" s="18" t="s">
        <v>46733</v>
      </c>
      <c r="C11154" s="18" t="s">
        <v>2078</v>
      </c>
      <c r="D11154" s="18"/>
    </row>
    <row r="11155" spans="1:4" ht="15.75" customHeight="1">
      <c r="A11155" s="18" t="s">
        <v>46736</v>
      </c>
      <c r="B11155" s="18" t="s">
        <v>46738</v>
      </c>
      <c r="C11155" s="18" t="s">
        <v>2021</v>
      </c>
      <c r="D11155" s="18"/>
    </row>
    <row r="11156" spans="1:4" ht="15.75" customHeight="1">
      <c r="A11156" s="18" t="s">
        <v>46741</v>
      </c>
      <c r="B11156" s="18" t="s">
        <v>46743</v>
      </c>
      <c r="C11156" s="18" t="s">
        <v>3385</v>
      </c>
      <c r="D11156" s="18"/>
    </row>
    <row r="11157" spans="1:4" ht="15.75" customHeight="1">
      <c r="A11157" s="18" t="s">
        <v>46747</v>
      </c>
      <c r="B11157" s="18" t="s">
        <v>46749</v>
      </c>
      <c r="C11157" s="18" t="s">
        <v>2041</v>
      </c>
      <c r="D11157" s="18"/>
    </row>
    <row r="11158" spans="1:4" ht="15.75" customHeight="1">
      <c r="A11158" s="18" t="s">
        <v>46752</v>
      </c>
      <c r="B11158" s="18" t="s">
        <v>46754</v>
      </c>
      <c r="C11158" s="18" t="s">
        <v>2128</v>
      </c>
      <c r="D11158" s="18"/>
    </row>
    <row r="11159" spans="1:4" ht="15.75" customHeight="1">
      <c r="A11159" s="18" t="s">
        <v>46758</v>
      </c>
      <c r="B11159" s="18" t="s">
        <v>46759</v>
      </c>
      <c r="C11159" s="18" t="s">
        <v>2060</v>
      </c>
      <c r="D11159" s="18"/>
    </row>
    <row r="11160" spans="1:4" ht="15.75" customHeight="1">
      <c r="A11160" s="18" t="s">
        <v>46762</v>
      </c>
      <c r="B11160" s="18" t="s">
        <v>46764</v>
      </c>
      <c r="C11160" s="18" t="s">
        <v>2216</v>
      </c>
      <c r="D11160" s="18"/>
    </row>
    <row r="11161" spans="1:4" ht="15.75" customHeight="1">
      <c r="A11161" s="18" t="s">
        <v>46768</v>
      </c>
      <c r="B11161" s="18" t="s">
        <v>46770</v>
      </c>
      <c r="C11161" s="18" t="s">
        <v>37610</v>
      </c>
      <c r="D11161" s="18"/>
    </row>
    <row r="11162" spans="1:4" ht="15.75" customHeight="1">
      <c r="A11162" s="18" t="s">
        <v>46772</v>
      </c>
      <c r="B11162" s="18" t="s">
        <v>46774</v>
      </c>
      <c r="C11162" s="18" t="s">
        <v>2182</v>
      </c>
      <c r="D11162" s="18"/>
    </row>
    <row r="11163" spans="1:4" ht="15.75" customHeight="1">
      <c r="A11163" s="18" t="s">
        <v>46779</v>
      </c>
      <c r="B11163" s="18" t="s">
        <v>46780</v>
      </c>
      <c r="C11163" s="18" t="s">
        <v>2048</v>
      </c>
      <c r="D11163" s="18"/>
    </row>
    <row r="11164" spans="1:4" ht="15.75" customHeight="1">
      <c r="A11164" s="18" t="s">
        <v>46784</v>
      </c>
      <c r="B11164" s="18" t="s">
        <v>46785</v>
      </c>
      <c r="C11164" s="18" t="s">
        <v>3385</v>
      </c>
      <c r="D11164" s="18"/>
    </row>
    <row r="11165" spans="1:4" ht="15.75" customHeight="1">
      <c r="A11165" s="18" t="s">
        <v>46788</v>
      </c>
      <c r="B11165" s="18" t="s">
        <v>46790</v>
      </c>
      <c r="C11165" s="18" t="s">
        <v>2038</v>
      </c>
      <c r="D11165" s="18"/>
    </row>
    <row r="11166" spans="1:4" ht="15.75" customHeight="1">
      <c r="A11166" s="18" t="s">
        <v>46794</v>
      </c>
      <c r="B11166" s="18" t="s">
        <v>46796</v>
      </c>
      <c r="C11166" s="18" t="s">
        <v>2410</v>
      </c>
      <c r="D11166" s="18"/>
    </row>
    <row r="11167" spans="1:4" ht="15.75" customHeight="1">
      <c r="A11167" s="18" t="s">
        <v>46801</v>
      </c>
      <c r="B11167" s="18" t="s">
        <v>46803</v>
      </c>
      <c r="C11167" s="18" t="s">
        <v>2086</v>
      </c>
      <c r="D11167" s="18"/>
    </row>
    <row r="11168" spans="1:4" ht="15.75" customHeight="1">
      <c r="A11168" s="18" t="s">
        <v>46807</v>
      </c>
      <c r="B11168" s="18" t="s">
        <v>46809</v>
      </c>
      <c r="C11168" s="18" t="s">
        <v>2041</v>
      </c>
      <c r="D11168" s="18"/>
    </row>
    <row r="11169" spans="1:4" ht="15.75" customHeight="1">
      <c r="A11169" s="18" t="s">
        <v>46813</v>
      </c>
      <c r="B11169" s="18" t="s">
        <v>46815</v>
      </c>
      <c r="C11169" s="18" t="s">
        <v>2044</v>
      </c>
      <c r="D11169" s="18"/>
    </row>
    <row r="11170" spans="1:4" ht="15.75" customHeight="1">
      <c r="A11170" s="18" t="s">
        <v>46819</v>
      </c>
      <c r="B11170" s="18" t="s">
        <v>46821</v>
      </c>
      <c r="C11170" s="18" t="s">
        <v>2182</v>
      </c>
      <c r="D11170" s="18"/>
    </row>
    <row r="11171" spans="1:4" ht="15.75" customHeight="1">
      <c r="A11171" s="18" t="s">
        <v>46825</v>
      </c>
      <c r="B11171" s="18" t="s">
        <v>46827</v>
      </c>
      <c r="C11171" s="18" t="s">
        <v>2128</v>
      </c>
      <c r="D11171" s="18"/>
    </row>
    <row r="11172" spans="1:4" ht="15.75" customHeight="1">
      <c r="A11172" s="18" t="s">
        <v>46831</v>
      </c>
      <c r="B11172" s="18" t="s">
        <v>46833</v>
      </c>
      <c r="C11172" s="18" t="s">
        <v>2066</v>
      </c>
      <c r="D11172" s="18"/>
    </row>
    <row r="11173" spans="1:4" ht="15.75" customHeight="1">
      <c r="A11173" s="18" t="s">
        <v>46837</v>
      </c>
      <c r="B11173" s="18" t="s">
        <v>46839</v>
      </c>
      <c r="C11173" s="18" t="s">
        <v>2652</v>
      </c>
      <c r="D11173" s="18"/>
    </row>
    <row r="11174" spans="1:4" ht="15.75" customHeight="1">
      <c r="A11174" s="18" t="s">
        <v>46842</v>
      </c>
      <c r="B11174" s="18" t="s">
        <v>46844</v>
      </c>
      <c r="C11174" s="18" t="s">
        <v>2113</v>
      </c>
      <c r="D11174" s="18"/>
    </row>
    <row r="11175" spans="1:4" ht="15.75" customHeight="1">
      <c r="A11175" s="18" t="s">
        <v>46847</v>
      </c>
      <c r="B11175" s="18" t="s">
        <v>46849</v>
      </c>
      <c r="C11175" s="18" t="s">
        <v>2030</v>
      </c>
      <c r="D11175" s="18"/>
    </row>
    <row r="11176" spans="1:4" ht="15.75" customHeight="1">
      <c r="A11176" s="18" t="s">
        <v>46852</v>
      </c>
      <c r="B11176" s="18" t="s">
        <v>46854</v>
      </c>
      <c r="C11176" s="18" t="s">
        <v>2060</v>
      </c>
      <c r="D11176" s="18"/>
    </row>
    <row r="11177" spans="1:4" ht="15.75" customHeight="1">
      <c r="A11177" s="18" t="s">
        <v>46857</v>
      </c>
      <c r="B11177" s="18" t="s">
        <v>46859</v>
      </c>
      <c r="C11177" s="18" t="s">
        <v>2457</v>
      </c>
      <c r="D11177" s="18"/>
    </row>
    <row r="11178" spans="1:4" ht="15.75" customHeight="1">
      <c r="A11178" s="18" t="s">
        <v>46863</v>
      </c>
      <c r="B11178" s="18" t="s">
        <v>46865</v>
      </c>
      <c r="C11178" s="18" t="s">
        <v>2044</v>
      </c>
      <c r="D11178" s="18"/>
    </row>
    <row r="11179" spans="1:4" ht="15.75" customHeight="1">
      <c r="A11179" s="18" t="s">
        <v>46868</v>
      </c>
      <c r="B11179" s="18" t="s">
        <v>46870</v>
      </c>
      <c r="C11179" s="18" t="s">
        <v>2038</v>
      </c>
      <c r="D11179" s="18"/>
    </row>
    <row r="11180" spans="1:4" ht="15.75" customHeight="1">
      <c r="A11180" s="18" t="s">
        <v>46873</v>
      </c>
      <c r="B11180" s="18" t="s">
        <v>46875</v>
      </c>
      <c r="C11180" s="18" t="s">
        <v>2086</v>
      </c>
      <c r="D11180" s="18"/>
    </row>
    <row r="11181" spans="1:4" ht="15.75" customHeight="1">
      <c r="A11181" s="18" t="s">
        <v>46878</v>
      </c>
      <c r="B11181" s="18" t="s">
        <v>46880</v>
      </c>
      <c r="C11181" s="18" t="s">
        <v>2054</v>
      </c>
      <c r="D11181" s="18"/>
    </row>
    <row r="11182" spans="1:4" ht="15.75" customHeight="1">
      <c r="A11182" s="18" t="s">
        <v>46884</v>
      </c>
      <c r="B11182" s="18" t="s">
        <v>46886</v>
      </c>
      <c r="C11182" s="18" t="s">
        <v>2457</v>
      </c>
      <c r="D11182" s="18"/>
    </row>
    <row r="11183" spans="1:4" ht="15.75" customHeight="1">
      <c r="A11183" s="18" t="s">
        <v>46889</v>
      </c>
      <c r="B11183" s="18" t="s">
        <v>46891</v>
      </c>
      <c r="C11183" s="18" t="s">
        <v>2128</v>
      </c>
      <c r="D11183" s="18"/>
    </row>
    <row r="11184" spans="1:4" ht="15.75" customHeight="1">
      <c r="A11184" s="18" t="s">
        <v>46895</v>
      </c>
      <c r="B11184" s="18" t="s">
        <v>46896</v>
      </c>
      <c r="C11184" s="18" t="s">
        <v>2024</v>
      </c>
      <c r="D11184" s="18"/>
    </row>
    <row r="11185" spans="1:4" ht="15.75" customHeight="1">
      <c r="A11185" s="18" t="s">
        <v>46899</v>
      </c>
      <c r="B11185" s="18" t="s">
        <v>46901</v>
      </c>
      <c r="C11185" s="18" t="s">
        <v>2044</v>
      </c>
      <c r="D11185" s="18"/>
    </row>
    <row r="11186" spans="1:4" ht="15.75" customHeight="1">
      <c r="A11186" s="18" t="s">
        <v>46904</v>
      </c>
      <c r="B11186" s="18" t="s">
        <v>46906</v>
      </c>
      <c r="C11186" s="18" t="s">
        <v>2254</v>
      </c>
      <c r="D11186" s="18"/>
    </row>
    <row r="11187" spans="1:4" ht="15.75" customHeight="1">
      <c r="A11187" s="18" t="s">
        <v>46909</v>
      </c>
      <c r="B11187" s="18" t="s">
        <v>46911</v>
      </c>
      <c r="C11187" s="18" t="s">
        <v>2240</v>
      </c>
      <c r="D11187" s="18"/>
    </row>
    <row r="11188" spans="1:4" ht="15.75" customHeight="1">
      <c r="A11188" s="18" t="s">
        <v>46915</v>
      </c>
      <c r="B11188" s="18" t="s">
        <v>46917</v>
      </c>
      <c r="C11188" s="18" t="s">
        <v>2511</v>
      </c>
      <c r="D11188" s="18"/>
    </row>
    <row r="11189" spans="1:4" ht="15.75" customHeight="1">
      <c r="A11189" s="18" t="s">
        <v>46920</v>
      </c>
      <c r="B11189" s="18" t="s">
        <v>46922</v>
      </c>
      <c r="C11189" s="18" t="s">
        <v>2030</v>
      </c>
      <c r="D11189" s="18"/>
    </row>
    <row r="11190" spans="1:4" ht="15.75" customHeight="1">
      <c r="A11190" s="18" t="s">
        <v>46925</v>
      </c>
      <c r="B11190" s="18" t="s">
        <v>46932</v>
      </c>
      <c r="C11190" s="18" t="s">
        <v>2066</v>
      </c>
      <c r="D11190" s="18"/>
    </row>
    <row r="11191" spans="1:4" ht="15.75" customHeight="1">
      <c r="A11191" s="18" t="s">
        <v>46936</v>
      </c>
      <c r="B11191" s="18" t="s">
        <v>46938</v>
      </c>
      <c r="C11191" s="18" t="s">
        <v>2301</v>
      </c>
      <c r="D11191" s="18"/>
    </row>
    <row r="11192" spans="1:4" ht="15.75" customHeight="1">
      <c r="A11192" s="18" t="s">
        <v>46942</v>
      </c>
      <c r="B11192" s="18" t="s">
        <v>46944</v>
      </c>
      <c r="C11192" s="18" t="s">
        <v>2277</v>
      </c>
      <c r="D11192" s="18"/>
    </row>
    <row r="11193" spans="1:4" ht="15.75" customHeight="1">
      <c r="A11193" s="18" t="s">
        <v>46948</v>
      </c>
      <c r="B11193" s="18" t="s">
        <v>46950</v>
      </c>
      <c r="C11193" s="18" t="s">
        <v>2030</v>
      </c>
      <c r="D11193" s="18"/>
    </row>
    <row r="11194" spans="1:4" ht="15.75" customHeight="1">
      <c r="A11194" s="18" t="s">
        <v>46953</v>
      </c>
      <c r="B11194" s="18" t="s">
        <v>46955</v>
      </c>
      <c r="C11194" s="18" t="s">
        <v>2041</v>
      </c>
      <c r="D11194" s="18"/>
    </row>
    <row r="11195" spans="1:4" ht="15.75" customHeight="1">
      <c r="A11195" s="18" t="s">
        <v>46958</v>
      </c>
      <c r="B11195" s="18" t="s">
        <v>46960</v>
      </c>
      <c r="C11195" s="18" t="s">
        <v>3867</v>
      </c>
      <c r="D11195" s="18"/>
    </row>
    <row r="11196" spans="1:4" ht="15.75" customHeight="1">
      <c r="A11196" s="18" t="s">
        <v>46962</v>
      </c>
      <c r="B11196" s="18" t="s">
        <v>46963</v>
      </c>
      <c r="C11196" s="18" t="s">
        <v>3385</v>
      </c>
      <c r="D11196" s="18"/>
    </row>
    <row r="11197" spans="1:4" ht="15.75" customHeight="1">
      <c r="A11197" s="18" t="s">
        <v>46964</v>
      </c>
      <c r="B11197" s="18" t="s">
        <v>46965</v>
      </c>
      <c r="C11197" s="18" t="s">
        <v>2041</v>
      </c>
      <c r="D11197" s="18"/>
    </row>
    <row r="11198" spans="1:4" ht="15.75" customHeight="1">
      <c r="A11198" s="18" t="s">
        <v>46966</v>
      </c>
      <c r="B11198" s="18" t="s">
        <v>46968</v>
      </c>
      <c r="C11198" s="18" t="s">
        <v>2048</v>
      </c>
      <c r="D11198" s="18"/>
    </row>
    <row r="11199" spans="1:4" ht="15.75" customHeight="1">
      <c r="A11199" s="18" t="s">
        <v>46970</v>
      </c>
      <c r="B11199" s="18" t="s">
        <v>46972</v>
      </c>
      <c r="C11199" s="18" t="s">
        <v>2030</v>
      </c>
      <c r="D11199" s="18"/>
    </row>
    <row r="11200" spans="1:4" ht="15.75" customHeight="1">
      <c r="A11200" s="18" t="s">
        <v>46975</v>
      </c>
      <c r="B11200" s="18" t="s">
        <v>46976</v>
      </c>
      <c r="C11200" s="18" t="s">
        <v>2254</v>
      </c>
      <c r="D11200" s="18"/>
    </row>
    <row r="11201" spans="1:4" ht="15.75" customHeight="1">
      <c r="A11201" s="18" t="s">
        <v>46979</v>
      </c>
      <c r="B11201" s="18" t="s">
        <v>46981</v>
      </c>
      <c r="C11201" s="18" t="s">
        <v>2021</v>
      </c>
      <c r="D11201" s="18"/>
    </row>
    <row r="11202" spans="1:4" ht="15.75" customHeight="1">
      <c r="A11202" s="18" t="s">
        <v>46984</v>
      </c>
      <c r="B11202" s="18" t="s">
        <v>46986</v>
      </c>
      <c r="C11202" s="18" t="s">
        <v>3385</v>
      </c>
      <c r="D11202" s="18"/>
    </row>
    <row r="11203" spans="1:4" ht="15.75" customHeight="1">
      <c r="A11203" s="18" t="s">
        <v>46989</v>
      </c>
      <c r="B11203" s="18" t="s">
        <v>46995</v>
      </c>
      <c r="C11203" s="18" t="s">
        <v>2457</v>
      </c>
      <c r="D11203" s="18"/>
    </row>
    <row r="11204" spans="1:4" ht="15.75" customHeight="1">
      <c r="A11204" s="18" t="s">
        <v>46998</v>
      </c>
      <c r="B11204" s="18" t="s">
        <v>47000</v>
      </c>
      <c r="C11204" s="18" t="s">
        <v>2044</v>
      </c>
      <c r="D11204" s="18"/>
    </row>
    <row r="11205" spans="1:4" ht="15.75" customHeight="1">
      <c r="A11205" s="18" t="s">
        <v>47003</v>
      </c>
      <c r="B11205" s="18" t="s">
        <v>47005</v>
      </c>
      <c r="C11205" s="18" t="s">
        <v>2277</v>
      </c>
      <c r="D11205" s="18"/>
    </row>
    <row r="11206" spans="1:4" ht="15.75" customHeight="1">
      <c r="A11206" s="18" t="s">
        <v>47008</v>
      </c>
      <c r="B11206" s="18" t="s">
        <v>47010</v>
      </c>
      <c r="C11206" s="18" t="s">
        <v>3385</v>
      </c>
      <c r="D11206" s="18"/>
    </row>
    <row r="11207" spans="1:4" ht="15.75" customHeight="1">
      <c r="A11207" s="18" t="s">
        <v>47013</v>
      </c>
      <c r="B11207" s="18" t="s">
        <v>47015</v>
      </c>
      <c r="C11207" s="18" t="s">
        <v>2041</v>
      </c>
      <c r="D11207" s="18"/>
    </row>
    <row r="11208" spans="1:4" ht="15.75" customHeight="1">
      <c r="A11208" s="18" t="s">
        <v>47018</v>
      </c>
      <c r="B11208" s="18" t="s">
        <v>47020</v>
      </c>
      <c r="C11208" s="18" t="s">
        <v>2066</v>
      </c>
      <c r="D11208" s="18"/>
    </row>
    <row r="11209" spans="1:4" ht="15.75" customHeight="1">
      <c r="A11209" s="18" t="s">
        <v>47024</v>
      </c>
      <c r="B11209" s="18" t="s">
        <v>47026</v>
      </c>
      <c r="C11209" s="18" t="s">
        <v>2021</v>
      </c>
      <c r="D11209" s="18"/>
    </row>
    <row r="11210" spans="1:4" ht="15.75" customHeight="1">
      <c r="A11210" s="18" t="s">
        <v>47029</v>
      </c>
      <c r="B11210" s="18" t="s">
        <v>47031</v>
      </c>
      <c r="C11210" s="18" t="s">
        <v>2044</v>
      </c>
      <c r="D11210" s="18"/>
    </row>
    <row r="11211" spans="1:4" ht="15.75" customHeight="1">
      <c r="A11211" s="18" t="s">
        <v>47034</v>
      </c>
      <c r="B11211" s="18" t="s">
        <v>47036</v>
      </c>
      <c r="C11211" s="18" t="s">
        <v>2030</v>
      </c>
      <c r="D11211" s="18"/>
    </row>
    <row r="11212" spans="1:4" ht="15.75" customHeight="1">
      <c r="A11212" s="18" t="s">
        <v>47039</v>
      </c>
      <c r="B11212" s="18" t="s">
        <v>47041</v>
      </c>
      <c r="C11212" s="18" t="s">
        <v>2128</v>
      </c>
      <c r="D11212" s="18"/>
    </row>
    <row r="11213" spans="1:4" ht="15.75" customHeight="1">
      <c r="A11213" s="18" t="s">
        <v>47044</v>
      </c>
      <c r="B11213" s="18" t="s">
        <v>47046</v>
      </c>
      <c r="C11213" s="18" t="s">
        <v>2116</v>
      </c>
      <c r="D11213" s="18"/>
    </row>
    <row r="11214" spans="1:4" ht="15.75" customHeight="1">
      <c r="A11214" s="18" t="s">
        <v>47048</v>
      </c>
      <c r="B11214" s="18" t="s">
        <v>47050</v>
      </c>
      <c r="C11214" s="18" t="s">
        <v>2220</v>
      </c>
      <c r="D11214" s="18"/>
    </row>
    <row r="11215" spans="1:4" ht="15.75" customHeight="1">
      <c r="A11215" s="18" t="s">
        <v>47053</v>
      </c>
      <c r="B11215" s="18" t="s">
        <v>47055</v>
      </c>
      <c r="C11215" s="18" t="s">
        <v>2301</v>
      </c>
      <c r="D11215" s="18"/>
    </row>
    <row r="11216" spans="1:4" ht="15.75" customHeight="1">
      <c r="A11216" s="18" t="s">
        <v>47059</v>
      </c>
      <c r="B11216" s="18" t="s">
        <v>47061</v>
      </c>
      <c r="C11216" s="18" t="s">
        <v>2113</v>
      </c>
      <c r="D11216" s="18"/>
    </row>
    <row r="11217" spans="1:4" ht="15.75" customHeight="1">
      <c r="A11217" s="18" t="s">
        <v>47064</v>
      </c>
      <c r="B11217" s="18" t="s">
        <v>47066</v>
      </c>
      <c r="C11217" s="18" t="s">
        <v>2060</v>
      </c>
      <c r="D11217" s="18"/>
    </row>
    <row r="11218" spans="1:4" ht="15.75" customHeight="1">
      <c r="A11218" s="18" t="s">
        <v>47070</v>
      </c>
      <c r="B11218" s="18" t="s">
        <v>47072</v>
      </c>
      <c r="C11218" s="18" t="s">
        <v>2041</v>
      </c>
      <c r="D11218" s="18"/>
    </row>
    <row r="11219" spans="1:4" ht="15.75" customHeight="1">
      <c r="A11219" s="18" t="s">
        <v>47075</v>
      </c>
      <c r="B11219" s="18" t="s">
        <v>47077</v>
      </c>
      <c r="C11219" s="18" t="s">
        <v>2240</v>
      </c>
      <c r="D11219" s="18"/>
    </row>
    <row r="11220" spans="1:4" ht="15.75" customHeight="1">
      <c r="A11220" s="18" t="s">
        <v>47080</v>
      </c>
      <c r="B11220" s="18" t="s">
        <v>47082</v>
      </c>
      <c r="C11220" s="18" t="s">
        <v>2182</v>
      </c>
      <c r="D11220" s="18"/>
    </row>
    <row r="11221" spans="1:4" ht="15.75" customHeight="1">
      <c r="A11221" s="18" t="s">
        <v>47085</v>
      </c>
      <c r="B11221" s="18" t="s">
        <v>47087</v>
      </c>
      <c r="C11221" s="18" t="s">
        <v>2742</v>
      </c>
      <c r="D11221" s="18"/>
    </row>
    <row r="11222" spans="1:4" ht="15.75" customHeight="1">
      <c r="A11222" s="18" t="s">
        <v>47093</v>
      </c>
      <c r="B11222" s="18" t="s">
        <v>47096</v>
      </c>
      <c r="C11222" s="18" t="s">
        <v>2044</v>
      </c>
      <c r="D11222" s="18"/>
    </row>
    <row r="11223" spans="1:4" ht="15.75" customHeight="1">
      <c r="A11223" s="18" t="s">
        <v>47101</v>
      </c>
      <c r="B11223" s="18" t="s">
        <v>47103</v>
      </c>
      <c r="C11223" s="18" t="s">
        <v>2041</v>
      </c>
      <c r="D11223" s="18"/>
    </row>
    <row r="11224" spans="1:4" ht="15.75" customHeight="1">
      <c r="A11224" s="18" t="s">
        <v>47108</v>
      </c>
      <c r="B11224" s="18" t="s">
        <v>47110</v>
      </c>
      <c r="C11224" s="18" t="s">
        <v>2220</v>
      </c>
      <c r="D11224" s="18"/>
    </row>
    <row r="11225" spans="1:4" ht="15.75" customHeight="1">
      <c r="A11225" s="18" t="s">
        <v>47114</v>
      </c>
      <c r="B11225" s="18" t="s">
        <v>47116</v>
      </c>
      <c r="C11225" s="18" t="s">
        <v>2078</v>
      </c>
      <c r="D11225" s="18"/>
    </row>
    <row r="11226" spans="1:4" ht="15.75" customHeight="1">
      <c r="A11226" s="18" t="s">
        <v>47120</v>
      </c>
      <c r="B11226" s="18" t="s">
        <v>47121</v>
      </c>
      <c r="C11226" s="18" t="s">
        <v>2044</v>
      </c>
      <c r="D11226" s="18"/>
    </row>
    <row r="11227" spans="1:4" ht="15.75" customHeight="1">
      <c r="A11227" s="18" t="s">
        <v>47125</v>
      </c>
      <c r="B11227" s="18" t="s">
        <v>47127</v>
      </c>
      <c r="C11227" s="18" t="s">
        <v>2034</v>
      </c>
      <c r="D11227" s="18"/>
    </row>
    <row r="11228" spans="1:4" ht="15.75" customHeight="1">
      <c r="A11228" s="18" t="s">
        <v>47130</v>
      </c>
      <c r="B11228" s="18" t="s">
        <v>47132</v>
      </c>
      <c r="C11228" s="18" t="s">
        <v>2353</v>
      </c>
      <c r="D11228" s="18"/>
    </row>
    <row r="11229" spans="1:4" ht="15.75" customHeight="1">
      <c r="A11229" s="18" t="s">
        <v>47136</v>
      </c>
      <c r="B11229" s="18" t="s">
        <v>47137</v>
      </c>
      <c r="C11229" s="18" t="s">
        <v>2086</v>
      </c>
      <c r="D11229" s="18"/>
    </row>
    <row r="11230" spans="1:4" ht="15.75" customHeight="1">
      <c r="A11230" s="18" t="s">
        <v>47140</v>
      </c>
      <c r="B11230" s="18" t="s">
        <v>47142</v>
      </c>
      <c r="C11230" s="18" t="s">
        <v>2092</v>
      </c>
      <c r="D11230" s="18"/>
    </row>
    <row r="11231" spans="1:4" ht="15.75" customHeight="1">
      <c r="A11231" s="18" t="s">
        <v>47145</v>
      </c>
      <c r="B11231" s="18" t="s">
        <v>47147</v>
      </c>
      <c r="C11231" s="18" t="s">
        <v>2128</v>
      </c>
      <c r="D11231" s="18"/>
    </row>
    <row r="11232" spans="1:4" ht="15.75" customHeight="1">
      <c r="A11232" s="18" t="s">
        <v>47150</v>
      </c>
      <c r="B11232" s="18" t="s">
        <v>47152</v>
      </c>
      <c r="C11232" s="18" t="s">
        <v>2021</v>
      </c>
      <c r="D11232" s="18"/>
    </row>
    <row r="11233" spans="1:4" ht="15.75" customHeight="1">
      <c r="A11233" s="18" t="s">
        <v>47154</v>
      </c>
      <c r="B11233" s="18" t="s">
        <v>47156</v>
      </c>
      <c r="C11233" s="18" t="s">
        <v>2066</v>
      </c>
      <c r="D11233" s="18"/>
    </row>
    <row r="11234" spans="1:4" ht="15.75" customHeight="1">
      <c r="A11234" s="18" t="s">
        <v>47159</v>
      </c>
      <c r="B11234" s="18" t="s">
        <v>47161</v>
      </c>
      <c r="C11234" s="18" t="s">
        <v>2240</v>
      </c>
      <c r="D11234" s="18"/>
    </row>
    <row r="11235" spans="1:4" ht="15.75" customHeight="1">
      <c r="A11235" s="18" t="s">
        <v>47164</v>
      </c>
      <c r="B11235" s="18" t="s">
        <v>47165</v>
      </c>
      <c r="C11235" s="18" t="s">
        <v>2196</v>
      </c>
      <c r="D11235" s="18"/>
    </row>
    <row r="11236" spans="1:4" ht="15.75" customHeight="1">
      <c r="A11236" s="18" t="s">
        <v>47168</v>
      </c>
      <c r="B11236" s="18" t="s">
        <v>47170</v>
      </c>
      <c r="C11236" s="18" t="s">
        <v>2153</v>
      </c>
      <c r="D11236" s="18"/>
    </row>
    <row r="11237" spans="1:4" ht="15.75" customHeight="1">
      <c r="A11237" s="18" t="s">
        <v>47173</v>
      </c>
      <c r="B11237" s="18" t="s">
        <v>47175</v>
      </c>
      <c r="C11237" s="18" t="s">
        <v>3200</v>
      </c>
      <c r="D11237" s="18"/>
    </row>
    <row r="11238" spans="1:4" ht="15.75" customHeight="1">
      <c r="A11238" s="18" t="s">
        <v>47178</v>
      </c>
      <c r="B11238" s="18" t="s">
        <v>47180</v>
      </c>
      <c r="C11238" s="18" t="s">
        <v>2066</v>
      </c>
      <c r="D11238" s="18"/>
    </row>
    <row r="11239" spans="1:4" ht="15.75" customHeight="1">
      <c r="A11239" s="18" t="s">
        <v>47183</v>
      </c>
      <c r="B11239" s="18" t="s">
        <v>47185</v>
      </c>
      <c r="C11239" s="18" t="s">
        <v>2086</v>
      </c>
      <c r="D11239" s="18"/>
    </row>
    <row r="11240" spans="1:4" ht="15.75" customHeight="1">
      <c r="A11240" s="18" t="s">
        <v>47190</v>
      </c>
      <c r="B11240" s="18" t="s">
        <v>47192</v>
      </c>
      <c r="C11240" s="18" t="s">
        <v>2066</v>
      </c>
      <c r="D11240" s="18"/>
    </row>
    <row r="11241" spans="1:4" ht="15.75" customHeight="1">
      <c r="A11241" s="18" t="s">
        <v>47195</v>
      </c>
      <c r="B11241" s="18" t="s">
        <v>47197</v>
      </c>
      <c r="C11241" s="18" t="s">
        <v>2440</v>
      </c>
      <c r="D11241" s="18"/>
    </row>
    <row r="11242" spans="1:4" ht="15.75" customHeight="1">
      <c r="A11242" s="18" t="s">
        <v>47200</v>
      </c>
      <c r="B11242" s="18" t="s">
        <v>47202</v>
      </c>
      <c r="C11242" s="18" t="s">
        <v>2024</v>
      </c>
      <c r="D11242" s="18"/>
    </row>
    <row r="11243" spans="1:4" ht="15.75" customHeight="1">
      <c r="A11243" s="18" t="s">
        <v>47205</v>
      </c>
      <c r="B11243" s="18" t="s">
        <v>47207</v>
      </c>
      <c r="C11243" s="18" t="s">
        <v>2063</v>
      </c>
      <c r="D11243" s="18"/>
    </row>
    <row r="11244" spans="1:4" ht="15.75" customHeight="1">
      <c r="A11244" s="18" t="s">
        <v>47210</v>
      </c>
      <c r="B11244" s="18" t="s">
        <v>47212</v>
      </c>
      <c r="C11244" s="18" t="s">
        <v>2044</v>
      </c>
      <c r="D11244" s="18"/>
    </row>
    <row r="11245" spans="1:4" ht="15.75" customHeight="1">
      <c r="A11245" s="18" t="s">
        <v>47215</v>
      </c>
      <c r="B11245" s="18" t="s">
        <v>47217</v>
      </c>
      <c r="C11245" s="18" t="s">
        <v>2041</v>
      </c>
      <c r="D11245" s="18"/>
    </row>
    <row r="11246" spans="1:4" ht="15.75" customHeight="1">
      <c r="A11246" s="18" t="s">
        <v>47220</v>
      </c>
      <c r="B11246" s="18" t="s">
        <v>47222</v>
      </c>
      <c r="C11246" s="18" t="s">
        <v>2044</v>
      </c>
      <c r="D11246" s="18"/>
    </row>
    <row r="11247" spans="1:4" ht="15.75" customHeight="1">
      <c r="A11247" s="18" t="s">
        <v>47228</v>
      </c>
      <c r="B11247" s="18" t="s">
        <v>47230</v>
      </c>
      <c r="C11247" s="18" t="s">
        <v>2182</v>
      </c>
      <c r="D11247" s="18"/>
    </row>
    <row r="11248" spans="1:4" ht="15.75" customHeight="1">
      <c r="A11248" s="18" t="s">
        <v>47234</v>
      </c>
      <c r="B11248" s="18" t="s">
        <v>47236</v>
      </c>
      <c r="C11248" s="18" t="s">
        <v>2041</v>
      </c>
      <c r="D11248" s="18"/>
    </row>
    <row r="11249" spans="1:4" ht="15.75" customHeight="1">
      <c r="A11249" s="18" t="s">
        <v>47239</v>
      </c>
      <c r="B11249" s="18" t="s">
        <v>47241</v>
      </c>
      <c r="C11249" s="18" t="s">
        <v>2679</v>
      </c>
      <c r="D11249" s="18"/>
    </row>
    <row r="11250" spans="1:4" ht="15.75" customHeight="1">
      <c r="A11250" s="18" t="s">
        <v>47244</v>
      </c>
      <c r="B11250" s="18" t="s">
        <v>47246</v>
      </c>
      <c r="C11250" s="18" t="s">
        <v>2104</v>
      </c>
      <c r="D11250" s="18"/>
    </row>
    <row r="11251" spans="1:4" ht="15.75" customHeight="1">
      <c r="A11251" s="18" t="s">
        <v>47249</v>
      </c>
      <c r="B11251" s="18" t="s">
        <v>47251</v>
      </c>
      <c r="C11251" s="18" t="s">
        <v>2044</v>
      </c>
      <c r="D11251" s="18"/>
    </row>
    <row r="11252" spans="1:4" ht="15.75" customHeight="1">
      <c r="A11252" s="18" t="s">
        <v>47255</v>
      </c>
      <c r="B11252" s="18" t="s">
        <v>47257</v>
      </c>
      <c r="C11252" s="18" t="s">
        <v>2030</v>
      </c>
      <c r="D11252" s="18"/>
    </row>
    <row r="11253" spans="1:4" ht="15.75" customHeight="1">
      <c r="A11253" s="18" t="s">
        <v>47260</v>
      </c>
      <c r="B11253" s="18" t="s">
        <v>47262</v>
      </c>
      <c r="C11253" s="18" t="s">
        <v>2104</v>
      </c>
      <c r="D11253" s="18"/>
    </row>
    <row r="11254" spans="1:4" ht="15.75" customHeight="1">
      <c r="A11254" s="18" t="s">
        <v>47265</v>
      </c>
      <c r="B11254" s="18" t="s">
        <v>47267</v>
      </c>
      <c r="C11254" s="18" t="s">
        <v>30673</v>
      </c>
      <c r="D11254" s="18"/>
    </row>
    <row r="11255" spans="1:4" ht="15.75" customHeight="1">
      <c r="A11255" s="18" t="s">
        <v>47271</v>
      </c>
      <c r="B11255" s="18" t="s">
        <v>47273</v>
      </c>
      <c r="C11255" s="18" t="s">
        <v>2153</v>
      </c>
      <c r="D11255" s="18"/>
    </row>
    <row r="11256" spans="1:4" ht="15.75" customHeight="1">
      <c r="A11256" s="18" t="s">
        <v>47276</v>
      </c>
      <c r="B11256" s="18" t="s">
        <v>47278</v>
      </c>
      <c r="C11256" s="18" t="s">
        <v>2038</v>
      </c>
      <c r="D11256" s="18"/>
    </row>
    <row r="11257" spans="1:4" ht="15.75" customHeight="1">
      <c r="A11257" s="18" t="s">
        <v>47281</v>
      </c>
      <c r="B11257" s="18" t="s">
        <v>47283</v>
      </c>
      <c r="C11257" s="18" t="s">
        <v>2274</v>
      </c>
      <c r="D11257" s="18"/>
    </row>
    <row r="11258" spans="1:4" ht="15.75" customHeight="1">
      <c r="A11258" s="18" t="s">
        <v>47287</v>
      </c>
      <c r="B11258" s="18" t="s">
        <v>47289</v>
      </c>
      <c r="C11258" s="18" t="s">
        <v>2024</v>
      </c>
      <c r="D11258" s="18"/>
    </row>
    <row r="11259" spans="1:4" ht="15.75" customHeight="1">
      <c r="A11259" s="18" t="s">
        <v>47292</v>
      </c>
      <c r="B11259" s="18" t="s">
        <v>47294</v>
      </c>
      <c r="C11259" s="18" t="s">
        <v>2044</v>
      </c>
      <c r="D11259" s="18"/>
    </row>
    <row r="11260" spans="1:4" ht="15.75" customHeight="1">
      <c r="A11260" s="18" t="s">
        <v>47297</v>
      </c>
      <c r="B11260" s="18" t="s">
        <v>47299</v>
      </c>
      <c r="C11260" s="18" t="s">
        <v>2063</v>
      </c>
      <c r="D11260" s="18"/>
    </row>
    <row r="11261" spans="1:4" ht="15.75" customHeight="1">
      <c r="A11261" s="18" t="s">
        <v>47302</v>
      </c>
      <c r="B11261" s="18" t="s">
        <v>47304</v>
      </c>
      <c r="C11261" s="18" t="s">
        <v>2044</v>
      </c>
      <c r="D11261" s="18"/>
    </row>
    <row r="11262" spans="1:4" ht="15.75" customHeight="1">
      <c r="A11262" s="18" t="s">
        <v>47314</v>
      </c>
      <c r="B11262" s="18" t="s">
        <v>47316</v>
      </c>
      <c r="C11262" s="18" t="s">
        <v>2066</v>
      </c>
      <c r="D11262" s="18"/>
    </row>
    <row r="11263" spans="1:4" ht="15.75" customHeight="1">
      <c r="A11263" s="18" t="s">
        <v>47320</v>
      </c>
      <c r="B11263" s="18" t="s">
        <v>47322</v>
      </c>
      <c r="C11263" s="18" t="s">
        <v>2563</v>
      </c>
      <c r="D11263" s="18"/>
    </row>
    <row r="11264" spans="1:4" ht="15.75" customHeight="1">
      <c r="A11264" s="18" t="s">
        <v>47326</v>
      </c>
      <c r="B11264" s="18" t="s">
        <v>47328</v>
      </c>
      <c r="C11264" s="18" t="s">
        <v>2017</v>
      </c>
      <c r="D11264" s="18"/>
    </row>
    <row r="11265" spans="1:4" ht="15.75" customHeight="1">
      <c r="A11265" s="18" t="s">
        <v>47331</v>
      </c>
      <c r="B11265" s="18" t="s">
        <v>47333</v>
      </c>
      <c r="C11265" s="18" t="s">
        <v>2038</v>
      </c>
      <c r="D11265" s="18"/>
    </row>
    <row r="11266" spans="1:4" ht="15.75" customHeight="1">
      <c r="A11266" s="18" t="s">
        <v>47336</v>
      </c>
      <c r="B11266" s="18" t="s">
        <v>47337</v>
      </c>
      <c r="C11266" s="18" t="s">
        <v>2030</v>
      </c>
      <c r="D11266" s="18"/>
    </row>
    <row r="11267" spans="1:4" ht="15.75" customHeight="1">
      <c r="A11267" s="18" t="s">
        <v>47340</v>
      </c>
      <c r="B11267" s="18" t="s">
        <v>47342</v>
      </c>
      <c r="C11267" s="18" t="s">
        <v>3385</v>
      </c>
      <c r="D11267" s="18"/>
    </row>
    <row r="11268" spans="1:4" ht="15.75" customHeight="1">
      <c r="A11268" s="18" t="s">
        <v>47346</v>
      </c>
      <c r="B11268" s="18" t="s">
        <v>47348</v>
      </c>
      <c r="C11268" s="18" t="s">
        <v>2044</v>
      </c>
      <c r="D11268" s="18"/>
    </row>
    <row r="11269" spans="1:4" ht="15.75" customHeight="1">
      <c r="A11269" s="18" t="s">
        <v>47352</v>
      </c>
      <c r="B11269" s="18" t="s">
        <v>47354</v>
      </c>
      <c r="C11269" s="18" t="s">
        <v>2086</v>
      </c>
      <c r="D11269" s="18"/>
    </row>
    <row r="11270" spans="1:4" ht="15.75" customHeight="1">
      <c r="A11270" s="18" t="s">
        <v>47357</v>
      </c>
      <c r="B11270" s="18" t="s">
        <v>47359</v>
      </c>
      <c r="C11270" s="18" t="s">
        <v>2511</v>
      </c>
      <c r="D11270" s="18"/>
    </row>
    <row r="11271" spans="1:4" ht="15.75" customHeight="1">
      <c r="A11271" s="18" t="s">
        <v>47362</v>
      </c>
      <c r="B11271" s="18" t="s">
        <v>47364</v>
      </c>
      <c r="C11271" s="18" t="s">
        <v>3385</v>
      </c>
      <c r="D11271" s="18"/>
    </row>
    <row r="11272" spans="1:4" ht="15.75" customHeight="1">
      <c r="A11272" s="18" t="s">
        <v>47367</v>
      </c>
      <c r="B11272" s="18" t="s">
        <v>47369</v>
      </c>
      <c r="C11272" s="18" t="s">
        <v>2041</v>
      </c>
      <c r="D11272" s="18"/>
    </row>
    <row r="11273" spans="1:4" ht="15.75" customHeight="1">
      <c r="A11273" s="18" t="s">
        <v>47372</v>
      </c>
      <c r="B11273" s="18" t="s">
        <v>47374</v>
      </c>
      <c r="C11273" s="18" t="s">
        <v>3400</v>
      </c>
      <c r="D11273" s="18"/>
    </row>
    <row r="11274" spans="1:4" ht="15.75" customHeight="1">
      <c r="A11274" s="18" t="s">
        <v>47378</v>
      </c>
      <c r="B11274" s="18" t="s">
        <v>47380</v>
      </c>
      <c r="C11274" s="18" t="s">
        <v>2041</v>
      </c>
      <c r="D11274" s="18"/>
    </row>
    <row r="11275" spans="1:4" ht="15.75" customHeight="1">
      <c r="A11275" s="18" t="s">
        <v>47383</v>
      </c>
      <c r="B11275" s="18" t="s">
        <v>47385</v>
      </c>
      <c r="C11275" s="18" t="s">
        <v>2254</v>
      </c>
      <c r="D11275" s="18"/>
    </row>
    <row r="11276" spans="1:4" ht="15.75" customHeight="1">
      <c r="A11276" s="18" t="s">
        <v>47388</v>
      </c>
      <c r="B11276" s="18" t="s">
        <v>47389</v>
      </c>
      <c r="C11276" s="18" t="s">
        <v>2041</v>
      </c>
      <c r="D11276" s="18"/>
    </row>
    <row r="11277" spans="1:4" ht="15.75" customHeight="1">
      <c r="A11277" s="18" t="s">
        <v>47391</v>
      </c>
      <c r="B11277" s="18" t="s">
        <v>47393</v>
      </c>
      <c r="C11277" s="18" t="s">
        <v>2123</v>
      </c>
      <c r="D11277" s="18"/>
    </row>
    <row r="11278" spans="1:4" ht="15.75" customHeight="1">
      <c r="A11278" s="18" t="s">
        <v>47398</v>
      </c>
      <c r="B11278" s="18" t="s">
        <v>47400</v>
      </c>
      <c r="C11278" s="18" t="s">
        <v>2089</v>
      </c>
      <c r="D11278" s="18"/>
    </row>
    <row r="11279" spans="1:4" ht="15.75" customHeight="1">
      <c r="A11279" s="18" t="s">
        <v>47404</v>
      </c>
      <c r="B11279" s="18" t="s">
        <v>47406</v>
      </c>
      <c r="C11279" s="18" t="s">
        <v>2086</v>
      </c>
      <c r="D11279" s="18"/>
    </row>
    <row r="11280" spans="1:4" ht="15.75" customHeight="1">
      <c r="A11280" s="18" t="s">
        <v>47409</v>
      </c>
      <c r="B11280" s="18" t="s">
        <v>47411</v>
      </c>
      <c r="C11280" s="18" t="s">
        <v>2044</v>
      </c>
      <c r="D11280" s="18"/>
    </row>
    <row r="11281" spans="1:4" ht="15.75" customHeight="1">
      <c r="A11281" s="18" t="s">
        <v>47414</v>
      </c>
      <c r="B11281" s="18" t="s">
        <v>47416</v>
      </c>
      <c r="C11281" s="18" t="s">
        <v>2066</v>
      </c>
      <c r="D11281" s="18"/>
    </row>
    <row r="11282" spans="1:4" ht="15.75" customHeight="1">
      <c r="A11282" s="18" t="s">
        <v>47419</v>
      </c>
      <c r="B11282" s="18" t="s">
        <v>47421</v>
      </c>
      <c r="C11282" s="18" t="s">
        <v>2041</v>
      </c>
      <c r="D11282" s="18"/>
    </row>
    <row r="11283" spans="1:4" ht="15.75" customHeight="1">
      <c r="A11283" s="18" t="s">
        <v>47425</v>
      </c>
      <c r="B11283" s="18" t="s">
        <v>47426</v>
      </c>
      <c r="C11283" s="18" t="s">
        <v>2116</v>
      </c>
      <c r="D11283" s="18"/>
    </row>
    <row r="11284" spans="1:4" ht="15.75" customHeight="1">
      <c r="A11284" s="18" t="s">
        <v>47429</v>
      </c>
      <c r="B11284" s="18" t="s">
        <v>47431</v>
      </c>
      <c r="C11284" s="18" t="s">
        <v>2044</v>
      </c>
      <c r="D11284" s="18"/>
    </row>
    <row r="11285" spans="1:4" ht="15.75" customHeight="1">
      <c r="A11285" s="18" t="s">
        <v>47435</v>
      </c>
      <c r="B11285" s="18" t="s">
        <v>47437</v>
      </c>
      <c r="C11285" s="18" t="s">
        <v>2113</v>
      </c>
      <c r="D11285" s="18"/>
    </row>
    <row r="11286" spans="1:4" ht="15.75" customHeight="1">
      <c r="A11286" s="18" t="s">
        <v>47441</v>
      </c>
      <c r="B11286" s="18" t="s">
        <v>47443</v>
      </c>
      <c r="C11286" s="18" t="s">
        <v>2095</v>
      </c>
      <c r="D11286" s="18"/>
    </row>
    <row r="11287" spans="1:4" ht="15.75" customHeight="1">
      <c r="A11287" s="18" t="s">
        <v>47448</v>
      </c>
      <c r="B11287" s="18" t="s">
        <v>47450</v>
      </c>
      <c r="C11287" s="18" t="s">
        <v>2044</v>
      </c>
      <c r="D11287" s="18"/>
    </row>
    <row r="11288" spans="1:4" ht="15.75" customHeight="1">
      <c r="A11288" s="18" t="s">
        <v>47454</v>
      </c>
      <c r="B11288" s="18" t="s">
        <v>47456</v>
      </c>
      <c r="C11288" s="18" t="s">
        <v>2440</v>
      </c>
      <c r="D11288" s="18"/>
    </row>
    <row r="11289" spans="1:4" ht="15.75" customHeight="1">
      <c r="A11289" s="18" t="s">
        <v>47459</v>
      </c>
      <c r="B11289" s="18" t="s">
        <v>47461</v>
      </c>
      <c r="C11289" s="18" t="s">
        <v>2086</v>
      </c>
      <c r="D11289" s="18"/>
    </row>
    <row r="11290" spans="1:4" ht="15.75" customHeight="1">
      <c r="A11290" s="18" t="s">
        <v>47464</v>
      </c>
      <c r="B11290" s="18" t="s">
        <v>47466</v>
      </c>
      <c r="C11290" s="18" t="s">
        <v>2182</v>
      </c>
      <c r="D11290" s="18"/>
    </row>
    <row r="11291" spans="1:4" ht="15.75" customHeight="1">
      <c r="A11291" s="18" t="s">
        <v>47470</v>
      </c>
      <c r="B11291" s="18" t="s">
        <v>47472</v>
      </c>
      <c r="C11291" s="18" t="s">
        <v>2041</v>
      </c>
      <c r="D11291" s="18"/>
    </row>
    <row r="11292" spans="1:4" ht="15.75" customHeight="1">
      <c r="A11292" s="18" t="s">
        <v>47476</v>
      </c>
      <c r="B11292" s="18" t="s">
        <v>47478</v>
      </c>
      <c r="C11292" s="18" t="s">
        <v>2038</v>
      </c>
      <c r="D11292" s="18"/>
    </row>
    <row r="11293" spans="1:4" ht="15.75" customHeight="1">
      <c r="A11293" s="18" t="s">
        <v>47482</v>
      </c>
      <c r="B11293" s="18" t="s">
        <v>47484</v>
      </c>
      <c r="C11293" s="18" t="s">
        <v>2104</v>
      </c>
      <c r="D11293" s="18"/>
    </row>
    <row r="11294" spans="1:4" ht="15.75" customHeight="1">
      <c r="A11294" s="18" t="s">
        <v>47487</v>
      </c>
      <c r="B11294" s="18" t="s">
        <v>47489</v>
      </c>
      <c r="C11294" s="18" t="s">
        <v>2153</v>
      </c>
      <c r="D11294" s="18"/>
    </row>
    <row r="11295" spans="1:4" ht="15.75" customHeight="1">
      <c r="A11295" s="18" t="s">
        <v>47492</v>
      </c>
      <c r="B11295" s="18" t="s">
        <v>47494</v>
      </c>
      <c r="C11295" s="18" t="s">
        <v>2078</v>
      </c>
      <c r="D11295" s="18"/>
    </row>
    <row r="11296" spans="1:4" ht="15.75" customHeight="1">
      <c r="A11296" s="18" t="s">
        <v>47496</v>
      </c>
      <c r="B11296" s="18" t="s">
        <v>47498</v>
      </c>
      <c r="C11296" s="18" t="s">
        <v>2044</v>
      </c>
      <c r="D11296" s="18"/>
    </row>
    <row r="11297" spans="1:4" ht="15.75" customHeight="1">
      <c r="A11297" s="18" t="s">
        <v>47501</v>
      </c>
      <c r="B11297" s="18" t="s">
        <v>47503</v>
      </c>
      <c r="C11297" s="18" t="s">
        <v>2182</v>
      </c>
      <c r="D11297" s="18"/>
    </row>
    <row r="11298" spans="1:4" ht="15.75" customHeight="1">
      <c r="A11298" s="18" t="s">
        <v>47507</v>
      </c>
      <c r="B11298" s="18" t="s">
        <v>47509</v>
      </c>
      <c r="C11298" s="18" t="s">
        <v>2182</v>
      </c>
      <c r="D11298" s="18"/>
    </row>
    <row r="11299" spans="1:4" ht="15.75" customHeight="1">
      <c r="A11299" s="18" t="s">
        <v>47512</v>
      </c>
      <c r="B11299" s="18" t="s">
        <v>47514</v>
      </c>
      <c r="C11299" s="18" t="s">
        <v>2240</v>
      </c>
      <c r="D11299" s="18"/>
    </row>
    <row r="11300" spans="1:4" ht="15.75" customHeight="1">
      <c r="A11300" s="18" t="s">
        <v>47517</v>
      </c>
      <c r="B11300" s="18" t="s">
        <v>47519</v>
      </c>
      <c r="C11300" s="18" t="s">
        <v>2220</v>
      </c>
      <c r="D11300" s="18"/>
    </row>
    <row r="11301" spans="1:4" ht="15.75" customHeight="1">
      <c r="A11301" s="18" t="s">
        <v>47521</v>
      </c>
      <c r="B11301" s="18" t="s">
        <v>47523</v>
      </c>
      <c r="C11301" s="18" t="s">
        <v>2196</v>
      </c>
      <c r="D11301" s="18"/>
    </row>
    <row r="11302" spans="1:4" ht="15.75" customHeight="1">
      <c r="A11302" s="18" t="s">
        <v>47526</v>
      </c>
      <c r="B11302" s="18" t="s">
        <v>47528</v>
      </c>
      <c r="C11302" s="18" t="s">
        <v>2288</v>
      </c>
      <c r="D11302" s="18"/>
    </row>
    <row r="11303" spans="1:4" ht="15.75" customHeight="1">
      <c r="A11303" s="18" t="s">
        <v>47532</v>
      </c>
      <c r="B11303" s="18" t="s">
        <v>47534</v>
      </c>
      <c r="C11303" s="18" t="s">
        <v>2044</v>
      </c>
      <c r="D11303" s="18"/>
    </row>
    <row r="11304" spans="1:4" ht="15.75" customHeight="1">
      <c r="A11304" s="18" t="s">
        <v>47538</v>
      </c>
      <c r="B11304" s="18" t="s">
        <v>47539</v>
      </c>
      <c r="C11304" s="18" t="s">
        <v>2073</v>
      </c>
      <c r="D11304" s="18"/>
    </row>
    <row r="11305" spans="1:4" ht="15.75" customHeight="1">
      <c r="A11305" s="18" t="s">
        <v>47543</v>
      </c>
      <c r="B11305" s="18" t="s">
        <v>47545</v>
      </c>
      <c r="C11305" s="18" t="s">
        <v>2089</v>
      </c>
      <c r="D11305" s="18"/>
    </row>
    <row r="11306" spans="1:4" ht="15.75" customHeight="1">
      <c r="A11306" s="18" t="s">
        <v>47548</v>
      </c>
      <c r="B11306" s="18" t="s">
        <v>47550</v>
      </c>
      <c r="C11306" s="18" t="s">
        <v>2078</v>
      </c>
      <c r="D11306" s="18"/>
    </row>
    <row r="11307" spans="1:4" ht="15.75" customHeight="1">
      <c r="A11307" s="18" t="s">
        <v>47553</v>
      </c>
      <c r="B11307" s="18" t="s">
        <v>47555</v>
      </c>
      <c r="C11307" s="18" t="s">
        <v>2041</v>
      </c>
      <c r="D11307" s="18"/>
    </row>
    <row r="11308" spans="1:4" ht="15.75" customHeight="1">
      <c r="A11308" s="18" t="s">
        <v>47559</v>
      </c>
      <c r="B11308" s="18" t="s">
        <v>47561</v>
      </c>
      <c r="C11308" s="18" t="s">
        <v>2254</v>
      </c>
      <c r="D11308" s="18"/>
    </row>
    <row r="11309" spans="1:4" ht="15.75" customHeight="1">
      <c r="A11309" s="18" t="s">
        <v>47564</v>
      </c>
      <c r="B11309" s="18" t="s">
        <v>47566</v>
      </c>
      <c r="C11309" s="18" t="s">
        <v>2240</v>
      </c>
      <c r="D11309" s="18"/>
    </row>
    <row r="11310" spans="1:4" ht="15.75" customHeight="1">
      <c r="A11310" s="18" t="s">
        <v>47569</v>
      </c>
      <c r="B11310" s="18" t="s">
        <v>47571</v>
      </c>
      <c r="C11310" s="18" t="s">
        <v>2376</v>
      </c>
      <c r="D11310" s="18"/>
    </row>
    <row r="11311" spans="1:4" ht="15.75" customHeight="1">
      <c r="A11311" s="18" t="s">
        <v>47574</v>
      </c>
      <c r="B11311" s="18" t="s">
        <v>47576</v>
      </c>
      <c r="C11311" s="18" t="s">
        <v>2044</v>
      </c>
      <c r="D11311" s="18"/>
    </row>
    <row r="11312" spans="1:4" ht="15.75" customHeight="1">
      <c r="A11312" s="18" t="s">
        <v>47579</v>
      </c>
      <c r="B11312" s="18" t="s">
        <v>47581</v>
      </c>
      <c r="C11312" s="18" t="s">
        <v>2060</v>
      </c>
      <c r="D11312" s="18"/>
    </row>
    <row r="11313" spans="1:4" ht="15.75" customHeight="1">
      <c r="A11313" s="18" t="s">
        <v>47584</v>
      </c>
      <c r="B11313" s="18" t="s">
        <v>47586</v>
      </c>
      <c r="C11313" s="18" t="s">
        <v>2190</v>
      </c>
      <c r="D11313" s="18"/>
    </row>
    <row r="11314" spans="1:4" ht="15.75" customHeight="1">
      <c r="A11314" s="18" t="s">
        <v>47590</v>
      </c>
      <c r="B11314" s="18" t="s">
        <v>47591</v>
      </c>
      <c r="C11314" s="18" t="s">
        <v>2021</v>
      </c>
      <c r="D11314" s="18"/>
    </row>
    <row r="11315" spans="1:4" ht="15.75" customHeight="1">
      <c r="A11315" s="18" t="s">
        <v>47594</v>
      </c>
      <c r="B11315" s="18" t="s">
        <v>47596</v>
      </c>
      <c r="C11315" s="18" t="s">
        <v>2605</v>
      </c>
      <c r="D11315" s="18"/>
    </row>
    <row r="11316" spans="1:4" ht="15.75" customHeight="1">
      <c r="A11316" s="18" t="s">
        <v>47599</v>
      </c>
      <c r="B11316" s="18" t="s">
        <v>47601</v>
      </c>
      <c r="C11316" s="18" t="s">
        <v>2024</v>
      </c>
      <c r="D11316" s="18"/>
    </row>
    <row r="11317" spans="1:4" ht="15.75" customHeight="1">
      <c r="A11317" s="18" t="s">
        <v>47605</v>
      </c>
      <c r="B11317" s="18" t="s">
        <v>47607</v>
      </c>
      <c r="C11317" s="18" t="s">
        <v>2044</v>
      </c>
      <c r="D11317" s="18"/>
    </row>
    <row r="11318" spans="1:4" ht="15.75" customHeight="1">
      <c r="A11318" s="18" t="s">
        <v>47610</v>
      </c>
      <c r="B11318" s="18" t="s">
        <v>47612</v>
      </c>
      <c r="C11318" s="18" t="s">
        <v>2190</v>
      </c>
      <c r="D11318" s="18"/>
    </row>
    <row r="11319" spans="1:4" ht="15.75" customHeight="1">
      <c r="A11319" s="18" t="s">
        <v>47615</v>
      </c>
      <c r="B11319" s="18" t="s">
        <v>47617</v>
      </c>
      <c r="C11319" s="18" t="s">
        <v>2066</v>
      </c>
      <c r="D11319" s="18"/>
    </row>
    <row r="11320" spans="1:4" ht="15.75" customHeight="1">
      <c r="A11320" s="18" t="s">
        <v>47620</v>
      </c>
      <c r="B11320" s="18" t="s">
        <v>47621</v>
      </c>
      <c r="C11320" s="18" t="s">
        <v>2605</v>
      </c>
      <c r="D11320" s="18"/>
    </row>
    <row r="11321" spans="1:4" ht="15.75" customHeight="1">
      <c r="A11321" s="18" t="s">
        <v>47624</v>
      </c>
      <c r="B11321" s="18" t="s">
        <v>47626</v>
      </c>
      <c r="C11321" s="18" t="s">
        <v>2044</v>
      </c>
      <c r="D11321" s="18"/>
    </row>
    <row r="11322" spans="1:4" ht="15.75" customHeight="1">
      <c r="A11322" s="18" t="s">
        <v>47629</v>
      </c>
      <c r="B11322" s="18" t="s">
        <v>47631</v>
      </c>
      <c r="C11322" s="18" t="s">
        <v>2113</v>
      </c>
      <c r="D11322" s="18"/>
    </row>
    <row r="11323" spans="1:4" ht="15.75" customHeight="1">
      <c r="A11323" s="18" t="s">
        <v>47634</v>
      </c>
      <c r="B11323" s="18" t="s">
        <v>47636</v>
      </c>
      <c r="C11323" s="18" t="s">
        <v>2086</v>
      </c>
      <c r="D11323" s="18"/>
    </row>
    <row r="11324" spans="1:4" ht="15.75" customHeight="1">
      <c r="A11324" s="18" t="s">
        <v>47640</v>
      </c>
      <c r="B11324" s="18" t="s">
        <v>47641</v>
      </c>
      <c r="C11324" s="18" t="s">
        <v>2376</v>
      </c>
      <c r="D11324" s="18"/>
    </row>
    <row r="11325" spans="1:4" ht="15.75" customHeight="1">
      <c r="A11325" s="18" t="s">
        <v>47644</v>
      </c>
      <c r="B11325" s="18" t="s">
        <v>47646</v>
      </c>
      <c r="C11325" s="18" t="s">
        <v>2078</v>
      </c>
      <c r="D11325" s="18"/>
    </row>
    <row r="11326" spans="1:4" ht="15.75" customHeight="1">
      <c r="A11326" s="18" t="s">
        <v>47650</v>
      </c>
      <c r="B11326" s="18" t="s">
        <v>47652</v>
      </c>
      <c r="C11326" s="18" t="s">
        <v>2182</v>
      </c>
      <c r="D11326" s="18"/>
    </row>
    <row r="11327" spans="1:4" ht="15.75" customHeight="1">
      <c r="A11327" s="18" t="s">
        <v>47656</v>
      </c>
      <c r="B11327" s="18" t="s">
        <v>47658</v>
      </c>
      <c r="C11327" s="18" t="s">
        <v>2440</v>
      </c>
      <c r="D11327" s="18"/>
    </row>
    <row r="11328" spans="1:4" ht="15.75" customHeight="1">
      <c r="A11328" s="18" t="s">
        <v>47662</v>
      </c>
      <c r="B11328" s="18" t="s">
        <v>47664</v>
      </c>
      <c r="C11328" s="18" t="s">
        <v>2216</v>
      </c>
      <c r="D11328" s="18"/>
    </row>
    <row r="11329" spans="1:4" ht="15.75" customHeight="1">
      <c r="A11329" s="18" t="s">
        <v>47668</v>
      </c>
      <c r="B11329" s="18" t="s">
        <v>47670</v>
      </c>
      <c r="C11329" s="18" t="s">
        <v>2024</v>
      </c>
      <c r="D11329" s="18"/>
    </row>
    <row r="11330" spans="1:4" ht="15.75" customHeight="1">
      <c r="A11330" s="18" t="s">
        <v>47672</v>
      </c>
      <c r="B11330" s="18" t="s">
        <v>47674</v>
      </c>
      <c r="C11330" s="18" t="s">
        <v>2030</v>
      </c>
      <c r="D11330" s="18"/>
    </row>
    <row r="11331" spans="1:4" ht="15.75" customHeight="1">
      <c r="A11331" s="18" t="s">
        <v>47676</v>
      </c>
      <c r="B11331" s="18" t="s">
        <v>47678</v>
      </c>
      <c r="C11331" s="18" t="s">
        <v>2034</v>
      </c>
      <c r="D11331" s="18"/>
    </row>
    <row r="11332" spans="1:4" ht="15.75" customHeight="1">
      <c r="A11332" s="18" t="s">
        <v>47682</v>
      </c>
      <c r="B11332" s="18" t="s">
        <v>47684</v>
      </c>
      <c r="C11332" s="18" t="s">
        <v>2274</v>
      </c>
      <c r="D11332" s="18"/>
    </row>
    <row r="11333" spans="1:4" ht="15.75" customHeight="1">
      <c r="A11333" s="18" t="s">
        <v>47687</v>
      </c>
      <c r="B11333" s="18" t="s">
        <v>47689</v>
      </c>
      <c r="C11333" s="18" t="s">
        <v>2095</v>
      </c>
      <c r="D11333" s="18"/>
    </row>
    <row r="11334" spans="1:4" ht="15.75" customHeight="1">
      <c r="A11334" s="18" t="s">
        <v>47693</v>
      </c>
      <c r="B11334" s="18" t="s">
        <v>47695</v>
      </c>
      <c r="C11334" s="18" t="s">
        <v>2038</v>
      </c>
      <c r="D11334" s="18"/>
    </row>
    <row r="11335" spans="1:4" ht="15.75" customHeight="1">
      <c r="A11335" s="18" t="s">
        <v>47698</v>
      </c>
      <c r="B11335" s="18" t="s">
        <v>47700</v>
      </c>
      <c r="C11335" s="18" t="s">
        <v>2288</v>
      </c>
      <c r="D11335" s="18"/>
    </row>
    <row r="11336" spans="1:4" ht="15.75" customHeight="1">
      <c r="A11336" s="18" t="s">
        <v>47703</v>
      </c>
      <c r="B11336" s="18" t="s">
        <v>47705</v>
      </c>
      <c r="C11336" s="18" t="s">
        <v>2041</v>
      </c>
      <c r="D11336" s="18"/>
    </row>
    <row r="11337" spans="1:4" ht="15.75" customHeight="1">
      <c r="A11337" s="18" t="s">
        <v>47707</v>
      </c>
      <c r="B11337" s="18" t="s">
        <v>47709</v>
      </c>
      <c r="C11337" s="18" t="s">
        <v>2060</v>
      </c>
      <c r="D11337" s="18"/>
    </row>
    <row r="11338" spans="1:4" ht="15.75" customHeight="1">
      <c r="A11338" s="18" t="s">
        <v>47713</v>
      </c>
      <c r="B11338" s="18" t="s">
        <v>47715</v>
      </c>
      <c r="C11338" s="18" t="s">
        <v>2044</v>
      </c>
      <c r="D11338" s="18"/>
    </row>
    <row r="11339" spans="1:4" ht="15.75" customHeight="1">
      <c r="A11339" s="18" t="s">
        <v>47719</v>
      </c>
      <c r="B11339" s="18" t="s">
        <v>47721</v>
      </c>
      <c r="C11339" s="18" t="s">
        <v>2027</v>
      </c>
      <c r="D11339" s="18"/>
    </row>
    <row r="11340" spans="1:4" ht="15.75" customHeight="1">
      <c r="A11340" s="18" t="s">
        <v>47725</v>
      </c>
      <c r="B11340" s="18" t="s">
        <v>47727</v>
      </c>
      <c r="C11340" s="18" t="s">
        <v>2086</v>
      </c>
      <c r="D11340" s="18"/>
    </row>
    <row r="11341" spans="1:4" ht="15.75" customHeight="1">
      <c r="A11341" s="18" t="s">
        <v>47731</v>
      </c>
      <c r="B11341" s="18" t="s">
        <v>47733</v>
      </c>
      <c r="C11341" s="18" t="s">
        <v>3637</v>
      </c>
      <c r="D11341" s="18"/>
    </row>
    <row r="11342" spans="1:4" ht="15.75" customHeight="1">
      <c r="A11342" s="18" t="s">
        <v>47737</v>
      </c>
      <c r="B11342" s="18" t="s">
        <v>47739</v>
      </c>
      <c r="C11342" s="18" t="s">
        <v>2116</v>
      </c>
      <c r="D11342" s="18"/>
    </row>
    <row r="11343" spans="1:4" ht="15.75" customHeight="1">
      <c r="A11343" s="18" t="s">
        <v>47744</v>
      </c>
      <c r="B11343" s="18" t="s">
        <v>47746</v>
      </c>
      <c r="C11343" s="18" t="s">
        <v>2017</v>
      </c>
      <c r="D11343" s="18"/>
    </row>
    <row r="11344" spans="1:4" ht="15.75" customHeight="1">
      <c r="A11344" s="18" t="s">
        <v>47750</v>
      </c>
      <c r="B11344" s="18" t="s">
        <v>47752</v>
      </c>
      <c r="C11344" s="18" t="s">
        <v>2041</v>
      </c>
      <c r="D11344" s="18"/>
    </row>
    <row r="11345" spans="1:4" ht="15.75" customHeight="1">
      <c r="A11345" s="18" t="s">
        <v>47755</v>
      </c>
      <c r="B11345" s="18" t="s">
        <v>47757</v>
      </c>
      <c r="C11345" s="18" t="s">
        <v>4559</v>
      </c>
      <c r="D11345" s="18"/>
    </row>
    <row r="11346" spans="1:4" ht="15.75" customHeight="1">
      <c r="A11346" s="18" t="s">
        <v>47760</v>
      </c>
      <c r="B11346" s="18" t="s">
        <v>47762</v>
      </c>
      <c r="C11346" s="18" t="s">
        <v>2044</v>
      </c>
      <c r="D11346" s="18"/>
    </row>
    <row r="11347" spans="1:4" ht="15.75" customHeight="1">
      <c r="A11347" s="18" t="s">
        <v>47764</v>
      </c>
      <c r="B11347" s="18" t="s">
        <v>47766</v>
      </c>
      <c r="C11347" s="18" t="s">
        <v>2196</v>
      </c>
      <c r="D11347" s="18"/>
    </row>
    <row r="11348" spans="1:4" ht="15.75" customHeight="1">
      <c r="A11348" s="18" t="s">
        <v>47767</v>
      </c>
      <c r="B11348" s="18" t="s">
        <v>47768</v>
      </c>
      <c r="C11348" s="18" t="s">
        <v>2044</v>
      </c>
      <c r="D11348" s="18"/>
    </row>
    <row r="11349" spans="1:4" ht="15.75" customHeight="1">
      <c r="A11349" s="18" t="s">
        <v>47770</v>
      </c>
      <c r="B11349" s="18" t="s">
        <v>47772</v>
      </c>
      <c r="C11349" s="18" t="s">
        <v>2081</v>
      </c>
      <c r="D11349" s="18"/>
    </row>
    <row r="11350" spans="1:4" ht="15.75" customHeight="1">
      <c r="A11350" s="18" t="s">
        <v>47775</v>
      </c>
      <c r="B11350" s="18" t="s">
        <v>47777</v>
      </c>
      <c r="C11350" s="18" t="s">
        <v>2095</v>
      </c>
      <c r="D11350" s="18"/>
    </row>
    <row r="11351" spans="1:4" ht="15.75" customHeight="1">
      <c r="A11351" s="18" t="s">
        <v>47780</v>
      </c>
      <c r="B11351" s="18" t="s">
        <v>47781</v>
      </c>
      <c r="C11351" s="18" t="s">
        <v>2081</v>
      </c>
      <c r="D11351" s="18"/>
    </row>
    <row r="11352" spans="1:4" ht="15.75" customHeight="1">
      <c r="A11352" s="18" t="s">
        <v>47785</v>
      </c>
      <c r="B11352" s="18" t="s">
        <v>47787</v>
      </c>
      <c r="C11352" s="18" t="s">
        <v>2123</v>
      </c>
      <c r="D11352" s="18"/>
    </row>
    <row r="11353" spans="1:4" ht="15.75" customHeight="1">
      <c r="A11353" s="18" t="s">
        <v>47791</v>
      </c>
      <c r="B11353" s="18" t="s">
        <v>47793</v>
      </c>
      <c r="C11353" s="18" t="s">
        <v>2113</v>
      </c>
      <c r="D11353" s="18"/>
    </row>
    <row r="11354" spans="1:4" ht="15.75" customHeight="1">
      <c r="A11354" s="18" t="s">
        <v>47796</v>
      </c>
      <c r="B11354" s="18" t="s">
        <v>47798</v>
      </c>
      <c r="C11354" s="18" t="s">
        <v>2113</v>
      </c>
      <c r="D11354" s="18"/>
    </row>
    <row r="11355" spans="1:4" ht="15.75" customHeight="1">
      <c r="A11355" s="18" t="s">
        <v>47804</v>
      </c>
      <c r="B11355" s="18" t="s">
        <v>47806</v>
      </c>
      <c r="C11355" s="18" t="s">
        <v>2440</v>
      </c>
      <c r="D11355" s="18"/>
    </row>
    <row r="11356" spans="1:4" ht="15.75" customHeight="1">
      <c r="A11356" s="18" t="s">
        <v>47809</v>
      </c>
      <c r="B11356" s="18" t="s">
        <v>47811</v>
      </c>
      <c r="C11356" s="18" t="s">
        <v>2021</v>
      </c>
      <c r="D11356" s="18"/>
    </row>
    <row r="11357" spans="1:4" ht="15.75" customHeight="1">
      <c r="A11357" s="18" t="s">
        <v>47815</v>
      </c>
      <c r="B11357" s="18" t="s">
        <v>47817</v>
      </c>
      <c r="C11357" s="18" t="s">
        <v>2742</v>
      </c>
      <c r="D11357" s="18"/>
    </row>
    <row r="11358" spans="1:4" ht="15.75" customHeight="1">
      <c r="A11358" s="18" t="s">
        <v>47820</v>
      </c>
      <c r="B11358" s="18" t="s">
        <v>47822</v>
      </c>
      <c r="C11358" s="18" t="s">
        <v>2041</v>
      </c>
      <c r="D11358" s="18"/>
    </row>
    <row r="11359" spans="1:4" ht="15.75" customHeight="1">
      <c r="A11359" s="18" t="s">
        <v>47826</v>
      </c>
      <c r="B11359" s="18" t="s">
        <v>47828</v>
      </c>
      <c r="C11359" s="18" t="s">
        <v>2277</v>
      </c>
      <c r="D11359" s="18"/>
    </row>
    <row r="11360" spans="1:4" ht="15.75" customHeight="1">
      <c r="A11360" s="18" t="s">
        <v>47831</v>
      </c>
      <c r="B11360" s="18" t="s">
        <v>47833</v>
      </c>
      <c r="C11360" s="18" t="s">
        <v>2054</v>
      </c>
      <c r="D11360" s="18"/>
    </row>
    <row r="11361" spans="1:4" ht="15.75" customHeight="1">
      <c r="A11361" s="18" t="s">
        <v>47836</v>
      </c>
      <c r="B11361" s="18" t="s">
        <v>47838</v>
      </c>
      <c r="C11361" s="18" t="s">
        <v>2041</v>
      </c>
      <c r="D11361" s="18"/>
    </row>
    <row r="11362" spans="1:4" ht="15.75" customHeight="1">
      <c r="A11362" s="18" t="s">
        <v>47841</v>
      </c>
      <c r="B11362" s="18" t="s">
        <v>47843</v>
      </c>
      <c r="C11362" s="18" t="s">
        <v>2063</v>
      </c>
      <c r="D11362" s="18"/>
    </row>
    <row r="11363" spans="1:4" ht="15.75" customHeight="1">
      <c r="A11363" s="18" t="s">
        <v>47847</v>
      </c>
      <c r="B11363" s="18" t="s">
        <v>47849</v>
      </c>
      <c r="C11363" s="18" t="s">
        <v>3385</v>
      </c>
      <c r="D11363" s="18"/>
    </row>
    <row r="11364" spans="1:4" ht="15.75" customHeight="1">
      <c r="A11364" s="18" t="s">
        <v>47853</v>
      </c>
      <c r="B11364" s="18" t="s">
        <v>47855</v>
      </c>
      <c r="C11364" s="18" t="s">
        <v>2128</v>
      </c>
      <c r="D11364" s="18"/>
    </row>
    <row r="11365" spans="1:4" ht="15.75" customHeight="1">
      <c r="A11365" s="18" t="s">
        <v>47858</v>
      </c>
      <c r="B11365" s="18" t="s">
        <v>47860</v>
      </c>
      <c r="C11365" s="18" t="s">
        <v>2054</v>
      </c>
      <c r="D11365" s="18"/>
    </row>
    <row r="11366" spans="1:4" ht="15.75" customHeight="1">
      <c r="A11366" s="18" t="s">
        <v>47863</v>
      </c>
      <c r="B11366" s="18" t="s">
        <v>47865</v>
      </c>
      <c r="C11366" s="18" t="s">
        <v>2078</v>
      </c>
      <c r="D11366" s="18"/>
    </row>
    <row r="11367" spans="1:4" ht="15.75" customHeight="1">
      <c r="A11367" s="18" t="s">
        <v>47869</v>
      </c>
      <c r="B11367" s="18" t="s">
        <v>47871</v>
      </c>
      <c r="C11367" s="18" t="s">
        <v>2128</v>
      </c>
      <c r="D11367" s="18"/>
    </row>
    <row r="11368" spans="1:4" ht="15.75" customHeight="1">
      <c r="A11368" s="18" t="s">
        <v>47875</v>
      </c>
      <c r="B11368" s="18" t="s">
        <v>47877</v>
      </c>
      <c r="C11368" s="18" t="s">
        <v>2818</v>
      </c>
      <c r="D11368" s="18"/>
    </row>
    <row r="11369" spans="1:4" ht="15.75" customHeight="1">
      <c r="A11369" s="18" t="s">
        <v>47881</v>
      </c>
      <c r="B11369" s="18" t="s">
        <v>47882</v>
      </c>
      <c r="C11369" s="18" t="s">
        <v>2073</v>
      </c>
      <c r="D11369" s="18"/>
    </row>
    <row r="11370" spans="1:4" ht="15.75" customHeight="1">
      <c r="A11370" s="18" t="s">
        <v>47885</v>
      </c>
      <c r="B11370" s="18" t="s">
        <v>47887</v>
      </c>
      <c r="C11370" s="18" t="s">
        <v>2128</v>
      </c>
      <c r="D11370" s="18"/>
    </row>
    <row r="11371" spans="1:4" ht="15.75" customHeight="1">
      <c r="A11371" s="18" t="s">
        <v>47890</v>
      </c>
      <c r="B11371" s="18" t="s">
        <v>47892</v>
      </c>
      <c r="C11371" s="18" t="s">
        <v>2021</v>
      </c>
      <c r="D11371" s="18"/>
    </row>
    <row r="11372" spans="1:4" ht="15.75" customHeight="1">
      <c r="A11372" s="18" t="s">
        <v>47896</v>
      </c>
      <c r="B11372" s="18" t="s">
        <v>47898</v>
      </c>
      <c r="C11372" s="18" t="s">
        <v>2353</v>
      </c>
      <c r="D11372" s="18"/>
    </row>
    <row r="11373" spans="1:4" ht="15.75" customHeight="1">
      <c r="A11373" s="18" t="s">
        <v>47902</v>
      </c>
      <c r="B11373" s="18" t="s">
        <v>47904</v>
      </c>
      <c r="C11373" s="18" t="s">
        <v>2240</v>
      </c>
      <c r="D11373" s="18"/>
    </row>
    <row r="11374" spans="1:4" ht="15.75" customHeight="1">
      <c r="A11374" s="18" t="s">
        <v>47908</v>
      </c>
      <c r="B11374" s="18" t="s">
        <v>47910</v>
      </c>
      <c r="C11374" s="18" t="s">
        <v>2104</v>
      </c>
      <c r="D11374" s="18"/>
    </row>
    <row r="11375" spans="1:4" ht="15.75" customHeight="1">
      <c r="A11375" s="18" t="s">
        <v>47914</v>
      </c>
      <c r="B11375" s="18" t="s">
        <v>47916</v>
      </c>
      <c r="C11375" s="18" t="s">
        <v>2038</v>
      </c>
      <c r="D11375" s="18"/>
    </row>
    <row r="11376" spans="1:4" ht="15.75" customHeight="1">
      <c r="A11376" s="18" t="s">
        <v>47921</v>
      </c>
      <c r="B11376" s="18" t="s">
        <v>47923</v>
      </c>
      <c r="C11376" s="18" t="s">
        <v>2044</v>
      </c>
      <c r="D11376" s="18"/>
    </row>
    <row r="11377" spans="1:4" ht="15.75" customHeight="1">
      <c r="A11377" s="18" t="s">
        <v>47927</v>
      </c>
      <c r="B11377" s="18" t="s">
        <v>47929</v>
      </c>
      <c r="C11377" s="18" t="s">
        <v>5820</v>
      </c>
      <c r="D11377" s="18"/>
    </row>
    <row r="11378" spans="1:4" ht="15.75" customHeight="1">
      <c r="A11378" s="18" t="s">
        <v>47934</v>
      </c>
      <c r="B11378" s="18" t="s">
        <v>47936</v>
      </c>
      <c r="C11378" s="18" t="s">
        <v>2113</v>
      </c>
      <c r="D11378" s="18"/>
    </row>
    <row r="11379" spans="1:4" ht="15.75" customHeight="1">
      <c r="A11379" s="18" t="s">
        <v>47940</v>
      </c>
      <c r="B11379" s="18" t="s">
        <v>47943</v>
      </c>
      <c r="C11379" s="18" t="s">
        <v>2410</v>
      </c>
      <c r="D11379" s="18"/>
    </row>
    <row r="11380" spans="1:4" ht="15.75" customHeight="1">
      <c r="A11380" s="18" t="s">
        <v>47948</v>
      </c>
      <c r="B11380" s="18" t="s">
        <v>47950</v>
      </c>
      <c r="C11380" s="18" t="s">
        <v>2182</v>
      </c>
      <c r="D11380" s="18"/>
    </row>
    <row r="11381" spans="1:4" ht="15.75" customHeight="1">
      <c r="A11381" s="18" t="s">
        <v>47954</v>
      </c>
      <c r="B11381" s="18" t="s">
        <v>47956</v>
      </c>
      <c r="C11381" s="18" t="s">
        <v>2104</v>
      </c>
      <c r="D11381" s="18"/>
    </row>
    <row r="11382" spans="1:4" ht="15.75" customHeight="1">
      <c r="A11382" s="18" t="s">
        <v>47960</v>
      </c>
      <c r="B11382" s="18" t="s">
        <v>47962</v>
      </c>
      <c r="C11382" s="18" t="s">
        <v>2030</v>
      </c>
      <c r="D11382" s="18"/>
    </row>
    <row r="11383" spans="1:4" ht="15.75" customHeight="1">
      <c r="A11383" s="18" t="s">
        <v>47967</v>
      </c>
      <c r="B11383" s="18" t="s">
        <v>47970</v>
      </c>
      <c r="C11383" s="18" t="s">
        <v>2410</v>
      </c>
      <c r="D11383" s="18"/>
    </row>
    <row r="11384" spans="1:4" ht="15.75" customHeight="1">
      <c r="A11384" s="18" t="s">
        <v>47974</v>
      </c>
      <c r="B11384" s="18" t="s">
        <v>47976</v>
      </c>
      <c r="C11384" s="18" t="s">
        <v>2044</v>
      </c>
      <c r="D11384" s="18"/>
    </row>
    <row r="11385" spans="1:4" ht="15.75" customHeight="1">
      <c r="A11385" s="18" t="s">
        <v>47979</v>
      </c>
      <c r="B11385" s="18" t="s">
        <v>47981</v>
      </c>
      <c r="C11385" s="18" t="s">
        <v>2240</v>
      </c>
      <c r="D11385" s="18"/>
    </row>
    <row r="11386" spans="1:4" ht="15.75" customHeight="1">
      <c r="A11386" s="18" t="s">
        <v>47984</v>
      </c>
      <c r="B11386" s="18" t="s">
        <v>47986</v>
      </c>
      <c r="C11386" s="18" t="s">
        <v>2044</v>
      </c>
      <c r="D11386" s="18"/>
    </row>
    <row r="11387" spans="1:4" ht="15.75" customHeight="1">
      <c r="A11387" s="18" t="s">
        <v>47990</v>
      </c>
      <c r="B11387" s="18" t="s">
        <v>47992</v>
      </c>
      <c r="C11387" s="18" t="s">
        <v>2066</v>
      </c>
      <c r="D11387" s="18"/>
    </row>
    <row r="11388" spans="1:4" ht="15.75" customHeight="1">
      <c r="A11388" s="18" t="s">
        <v>47996</v>
      </c>
      <c r="B11388" s="18" t="s">
        <v>47998</v>
      </c>
      <c r="C11388" s="18" t="s">
        <v>2044</v>
      </c>
      <c r="D11388" s="18"/>
    </row>
    <row r="11389" spans="1:4" ht="15.75" customHeight="1">
      <c r="A11389" s="18" t="s">
        <v>48003</v>
      </c>
      <c r="B11389" s="18" t="s">
        <v>48005</v>
      </c>
      <c r="C11389" s="18" t="s">
        <v>2095</v>
      </c>
      <c r="D11389" s="18"/>
    </row>
    <row r="11390" spans="1:4" ht="15.75" customHeight="1">
      <c r="A11390" s="18" t="s">
        <v>48009</v>
      </c>
      <c r="B11390" s="18" t="s">
        <v>48011</v>
      </c>
      <c r="C11390" s="18" t="s">
        <v>2182</v>
      </c>
      <c r="D11390" s="18"/>
    </row>
    <row r="11391" spans="1:4" ht="15.75" customHeight="1">
      <c r="A11391" s="18" t="s">
        <v>48015</v>
      </c>
      <c r="B11391" s="18" t="s">
        <v>48018</v>
      </c>
      <c r="C11391" s="18" t="s">
        <v>2818</v>
      </c>
      <c r="D11391" s="18"/>
    </row>
    <row r="11392" spans="1:4" ht="15.75" customHeight="1">
      <c r="A11392" s="18" t="s">
        <v>48022</v>
      </c>
      <c r="B11392" s="18" t="s">
        <v>48024</v>
      </c>
      <c r="C11392" s="18" t="s">
        <v>2021</v>
      </c>
      <c r="D11392" s="18"/>
    </row>
    <row r="11393" spans="1:4" ht="15.75" customHeight="1">
      <c r="A11393" s="18" t="s">
        <v>48028</v>
      </c>
      <c r="B11393" s="18" t="s">
        <v>48030</v>
      </c>
      <c r="C11393" s="18" t="s">
        <v>2440</v>
      </c>
      <c r="D11393" s="18"/>
    </row>
    <row r="11394" spans="1:4" ht="15.75" customHeight="1">
      <c r="A11394" s="18" t="s">
        <v>48034</v>
      </c>
      <c r="B11394" s="18" t="s">
        <v>48035</v>
      </c>
      <c r="C11394" s="18" t="s">
        <v>4559</v>
      </c>
      <c r="D11394" s="18"/>
    </row>
    <row r="11395" spans="1:4" ht="15.75" customHeight="1">
      <c r="A11395" s="18" t="s">
        <v>48039</v>
      </c>
      <c r="B11395" s="18" t="s">
        <v>48041</v>
      </c>
      <c r="C11395" s="18" t="s">
        <v>2153</v>
      </c>
      <c r="D11395" s="18"/>
    </row>
    <row r="11396" spans="1:4" ht="15.75" customHeight="1">
      <c r="A11396" s="18" t="s">
        <v>48045</v>
      </c>
      <c r="B11396" s="18" t="s">
        <v>48047</v>
      </c>
      <c r="C11396" s="18" t="s">
        <v>2220</v>
      </c>
      <c r="D11396" s="18"/>
    </row>
    <row r="11397" spans="1:4" ht="15.75" customHeight="1">
      <c r="A11397" s="18" t="s">
        <v>48052</v>
      </c>
      <c r="B11397" s="18" t="s">
        <v>48053</v>
      </c>
      <c r="C11397" s="18" t="s">
        <v>2041</v>
      </c>
      <c r="D11397" s="18"/>
    </row>
    <row r="11398" spans="1:4" ht="15.75" customHeight="1">
      <c r="A11398" s="18" t="s">
        <v>48054</v>
      </c>
      <c r="B11398" s="18" t="s">
        <v>48055</v>
      </c>
      <c r="C11398" s="18" t="s">
        <v>2038</v>
      </c>
      <c r="D11398" s="18"/>
    </row>
    <row r="11399" spans="1:4" ht="15.75" customHeight="1">
      <c r="A11399" s="18" t="s">
        <v>48056</v>
      </c>
      <c r="B11399" s="18" t="s">
        <v>48057</v>
      </c>
      <c r="C11399" s="18" t="s">
        <v>2086</v>
      </c>
      <c r="D11399" s="18"/>
    </row>
    <row r="11400" spans="1:4" ht="15.75" customHeight="1">
      <c r="A11400" s="18" t="s">
        <v>48061</v>
      </c>
      <c r="B11400" s="18" t="s">
        <v>48063</v>
      </c>
      <c r="C11400" s="18" t="s">
        <v>2563</v>
      </c>
      <c r="D11400" s="18"/>
    </row>
    <row r="11401" spans="1:4" ht="15.75" customHeight="1">
      <c r="A11401" s="18" t="s">
        <v>48065</v>
      </c>
      <c r="B11401" s="18" t="s">
        <v>48067</v>
      </c>
      <c r="C11401" s="18" t="s">
        <v>2274</v>
      </c>
      <c r="D11401" s="18"/>
    </row>
    <row r="11402" spans="1:4" ht="15.75" customHeight="1">
      <c r="A11402" s="18" t="s">
        <v>48070</v>
      </c>
      <c r="B11402" s="18" t="s">
        <v>48072</v>
      </c>
      <c r="C11402" s="18" t="s">
        <v>2128</v>
      </c>
      <c r="D11402" s="18"/>
    </row>
    <row r="11403" spans="1:4" ht="15.75" customHeight="1">
      <c r="A11403" s="18" t="s">
        <v>48075</v>
      </c>
      <c r="B11403" s="18" t="s">
        <v>48077</v>
      </c>
      <c r="C11403" s="18" t="s">
        <v>2123</v>
      </c>
      <c r="D11403" s="18"/>
    </row>
    <row r="11404" spans="1:4" ht="15.75" customHeight="1">
      <c r="A11404" s="18" t="s">
        <v>48082</v>
      </c>
      <c r="B11404" s="18" t="s">
        <v>48084</v>
      </c>
      <c r="C11404" s="18" t="s">
        <v>3385</v>
      </c>
      <c r="D11404" s="18"/>
    </row>
    <row r="11405" spans="1:4" ht="15.75" customHeight="1">
      <c r="A11405" s="18" t="s">
        <v>48087</v>
      </c>
      <c r="B11405" s="18" t="s">
        <v>48089</v>
      </c>
      <c r="C11405" s="18" t="s">
        <v>2182</v>
      </c>
      <c r="D11405" s="18"/>
    </row>
    <row r="11406" spans="1:4" ht="15.75" customHeight="1">
      <c r="A11406" s="18" t="s">
        <v>48093</v>
      </c>
      <c r="B11406" s="18" t="s">
        <v>48095</v>
      </c>
      <c r="C11406" s="18" t="s">
        <v>3400</v>
      </c>
      <c r="D11406" s="18"/>
    </row>
    <row r="11407" spans="1:4" ht="15.75" customHeight="1">
      <c r="A11407" s="18" t="s">
        <v>48098</v>
      </c>
      <c r="B11407" s="18" t="s">
        <v>48100</v>
      </c>
      <c r="C11407" s="18" t="s">
        <v>2123</v>
      </c>
      <c r="D11407" s="18"/>
    </row>
    <row r="11408" spans="1:4" ht="15.75" customHeight="1">
      <c r="A11408" s="18" t="s">
        <v>48104</v>
      </c>
      <c r="B11408" s="18" t="s">
        <v>48106</v>
      </c>
      <c r="C11408" s="18" t="s">
        <v>2652</v>
      </c>
      <c r="D11408" s="18"/>
    </row>
    <row r="11409" spans="1:4" ht="15.75" customHeight="1">
      <c r="A11409" s="18" t="s">
        <v>48109</v>
      </c>
      <c r="B11409" s="18" t="s">
        <v>48111</v>
      </c>
      <c r="C11409" s="18" t="s">
        <v>2086</v>
      </c>
      <c r="D11409" s="18"/>
    </row>
    <row r="11410" spans="1:4" ht="15.75" customHeight="1">
      <c r="A11410" s="18" t="s">
        <v>48114</v>
      </c>
      <c r="B11410" s="18" t="s">
        <v>48116</v>
      </c>
      <c r="C11410" s="18" t="s">
        <v>2034</v>
      </c>
      <c r="D11410" s="18"/>
    </row>
    <row r="11411" spans="1:4" ht="15.75" customHeight="1">
      <c r="A11411" s="18" t="s">
        <v>48120</v>
      </c>
      <c r="B11411" s="18" t="s">
        <v>48122</v>
      </c>
      <c r="C11411" s="18" t="s">
        <v>2182</v>
      </c>
      <c r="D11411" s="18"/>
    </row>
    <row r="11412" spans="1:4" ht="15.75" customHeight="1">
      <c r="A11412" s="18" t="s">
        <v>48125</v>
      </c>
      <c r="B11412" s="18" t="s">
        <v>48127</v>
      </c>
      <c r="C11412" s="18" t="s">
        <v>2190</v>
      </c>
      <c r="D11412" s="18"/>
    </row>
    <row r="11413" spans="1:4" ht="15.75" customHeight="1">
      <c r="A11413" s="18" t="s">
        <v>48131</v>
      </c>
      <c r="B11413" s="18" t="s">
        <v>48133</v>
      </c>
      <c r="C11413" s="18" t="s">
        <v>2254</v>
      </c>
      <c r="D11413" s="18"/>
    </row>
    <row r="11414" spans="1:4" ht="15.75" customHeight="1">
      <c r="A11414" s="18" t="s">
        <v>48136</v>
      </c>
      <c r="B11414" s="18" t="s">
        <v>48138</v>
      </c>
      <c r="C11414" s="18" t="s">
        <v>2128</v>
      </c>
      <c r="D11414" s="18"/>
    </row>
    <row r="11415" spans="1:4" ht="15.75" customHeight="1">
      <c r="A11415" s="18" t="s">
        <v>48141</v>
      </c>
      <c r="B11415" s="18" t="s">
        <v>48143</v>
      </c>
      <c r="C11415" s="18" t="s">
        <v>2044</v>
      </c>
      <c r="D11415" s="18"/>
    </row>
    <row r="11416" spans="1:4" ht="15.75" customHeight="1">
      <c r="A11416" s="18" t="s">
        <v>48146</v>
      </c>
      <c r="B11416" s="18" t="s">
        <v>48148</v>
      </c>
      <c r="C11416" s="18" t="s">
        <v>2742</v>
      </c>
      <c r="D11416" s="18"/>
    </row>
    <row r="11417" spans="1:4" ht="15.75" customHeight="1">
      <c r="A11417" s="18" t="s">
        <v>48151</v>
      </c>
      <c r="B11417" s="18" t="s">
        <v>48153</v>
      </c>
      <c r="C11417" s="18" t="s">
        <v>3177</v>
      </c>
      <c r="D11417" s="18"/>
    </row>
    <row r="11418" spans="1:4" ht="15.75" customHeight="1">
      <c r="A11418" s="18" t="s">
        <v>48156</v>
      </c>
      <c r="B11418" s="18" t="s">
        <v>48158</v>
      </c>
      <c r="C11418" s="18" t="s">
        <v>2511</v>
      </c>
      <c r="D11418" s="18"/>
    </row>
    <row r="11419" spans="1:4" ht="15.75" customHeight="1">
      <c r="A11419" s="18" t="s">
        <v>48162</v>
      </c>
      <c r="B11419" s="18" t="s">
        <v>48164</v>
      </c>
      <c r="C11419" s="18" t="s">
        <v>5820</v>
      </c>
      <c r="D11419" s="18"/>
    </row>
    <row r="11420" spans="1:4" ht="15.75" customHeight="1">
      <c r="A11420" s="18" t="s">
        <v>48167</v>
      </c>
      <c r="B11420" s="18" t="s">
        <v>48169</v>
      </c>
      <c r="C11420" s="18" t="s">
        <v>2044</v>
      </c>
      <c r="D11420" s="18"/>
    </row>
    <row r="11421" spans="1:4" ht="15.75" customHeight="1">
      <c r="A11421" s="18" t="s">
        <v>48172</v>
      </c>
      <c r="B11421" s="18" t="s">
        <v>48174</v>
      </c>
      <c r="C11421" s="18" t="s">
        <v>3917</v>
      </c>
      <c r="D11421" s="18"/>
    </row>
    <row r="11422" spans="1:4" ht="15.75" customHeight="1">
      <c r="A11422" s="18" t="s">
        <v>48178</v>
      </c>
      <c r="B11422" s="18" t="s">
        <v>48180</v>
      </c>
      <c r="C11422" s="18" t="s">
        <v>2265</v>
      </c>
      <c r="D11422" s="18"/>
    </row>
    <row r="11423" spans="1:4" ht="15.75" customHeight="1">
      <c r="A11423" s="18" t="s">
        <v>48184</v>
      </c>
      <c r="B11423" s="18" t="s">
        <v>48186</v>
      </c>
      <c r="C11423" s="18" t="s">
        <v>2086</v>
      </c>
      <c r="D11423" s="18"/>
    </row>
    <row r="11424" spans="1:4" ht="15.75" customHeight="1">
      <c r="A11424" s="18" t="s">
        <v>48189</v>
      </c>
      <c r="B11424" s="18" t="s">
        <v>48191</v>
      </c>
      <c r="C11424" s="18" t="s">
        <v>2044</v>
      </c>
      <c r="D11424" s="18"/>
    </row>
    <row r="11425" spans="1:4" ht="15.75" customHeight="1">
      <c r="A11425" s="18" t="s">
        <v>48194</v>
      </c>
      <c r="B11425" s="18" t="s">
        <v>48196</v>
      </c>
      <c r="C11425" s="18" t="s">
        <v>2123</v>
      </c>
      <c r="D11425" s="18"/>
    </row>
    <row r="11426" spans="1:4" ht="15.75" customHeight="1">
      <c r="A11426" s="18" t="s">
        <v>48199</v>
      </c>
      <c r="B11426" s="18" t="s">
        <v>48201</v>
      </c>
      <c r="C11426" s="18" t="s">
        <v>2254</v>
      </c>
      <c r="D11426" s="18"/>
    </row>
    <row r="11427" spans="1:4" ht="15.75" customHeight="1">
      <c r="A11427" s="18" t="s">
        <v>48204</v>
      </c>
      <c r="B11427" s="18" t="s">
        <v>48206</v>
      </c>
      <c r="C11427" s="18" t="s">
        <v>2190</v>
      </c>
      <c r="D11427" s="18"/>
    </row>
    <row r="11428" spans="1:4" ht="15.75" customHeight="1">
      <c r="A11428" s="18" t="s">
        <v>48209</v>
      </c>
      <c r="B11428" s="18" t="s">
        <v>48211</v>
      </c>
      <c r="C11428" s="18" t="s">
        <v>2182</v>
      </c>
      <c r="D11428" s="18"/>
    </row>
    <row r="11429" spans="1:4" ht="15.75" customHeight="1">
      <c r="A11429" s="18" t="s">
        <v>48215</v>
      </c>
      <c r="B11429" s="18" t="s">
        <v>48216</v>
      </c>
      <c r="C11429" s="18" t="s">
        <v>2153</v>
      </c>
      <c r="D11429" s="18"/>
    </row>
    <row r="11430" spans="1:4" ht="15.75" customHeight="1">
      <c r="A11430" s="18" t="s">
        <v>48220</v>
      </c>
      <c r="B11430" s="18" t="s">
        <v>48222</v>
      </c>
      <c r="C11430" s="18" t="s">
        <v>2095</v>
      </c>
      <c r="D11430" s="18"/>
    </row>
    <row r="11431" spans="1:4" ht="15.75" customHeight="1">
      <c r="A11431" s="18" t="s">
        <v>48225</v>
      </c>
      <c r="B11431" s="18" t="s">
        <v>48227</v>
      </c>
      <c r="C11431" s="18" t="s">
        <v>2376</v>
      </c>
      <c r="D11431" s="18"/>
    </row>
    <row r="11432" spans="1:4" ht="15.75" customHeight="1">
      <c r="A11432" s="18" t="s">
        <v>48231</v>
      </c>
      <c r="B11432" s="18" t="s">
        <v>48233</v>
      </c>
      <c r="C11432" s="18" t="s">
        <v>2038</v>
      </c>
      <c r="D11432" s="18"/>
    </row>
    <row r="11433" spans="1:4" ht="15.75" customHeight="1">
      <c r="A11433" s="18" t="s">
        <v>48237</v>
      </c>
      <c r="B11433" s="18" t="s">
        <v>48238</v>
      </c>
      <c r="C11433" s="18" t="s">
        <v>2123</v>
      </c>
      <c r="D11433" s="18"/>
    </row>
    <row r="11434" spans="1:4" ht="15.75" customHeight="1">
      <c r="A11434" s="18" t="s">
        <v>48241</v>
      </c>
      <c r="B11434" s="18" t="s">
        <v>48243</v>
      </c>
      <c r="C11434" s="18" t="s">
        <v>2818</v>
      </c>
      <c r="D11434" s="18"/>
    </row>
    <row r="11435" spans="1:4" ht="15.75" customHeight="1">
      <c r="A11435" s="18" t="s">
        <v>48247</v>
      </c>
      <c r="B11435" s="18" t="s">
        <v>48249</v>
      </c>
      <c r="C11435" s="18" t="s">
        <v>2240</v>
      </c>
      <c r="D11435" s="18"/>
    </row>
    <row r="11436" spans="1:4" ht="15.75" customHeight="1">
      <c r="A11436" s="18" t="s">
        <v>48251</v>
      </c>
      <c r="B11436" s="18" t="s">
        <v>48253</v>
      </c>
      <c r="C11436" s="18" t="s">
        <v>2563</v>
      </c>
      <c r="D11436" s="18"/>
    </row>
    <row r="11437" spans="1:4" ht="15.75" customHeight="1">
      <c r="A11437" s="18" t="s">
        <v>48258</v>
      </c>
      <c r="B11437" s="18" t="s">
        <v>48260</v>
      </c>
      <c r="C11437" s="18" t="s">
        <v>2030</v>
      </c>
      <c r="D11437" s="18"/>
    </row>
    <row r="11438" spans="1:4" ht="15.75" customHeight="1">
      <c r="A11438" s="18" t="s">
        <v>48264</v>
      </c>
      <c r="B11438" s="18" t="s">
        <v>48266</v>
      </c>
      <c r="C11438" s="18" t="s">
        <v>2073</v>
      </c>
      <c r="D11438" s="18"/>
    </row>
    <row r="11439" spans="1:4" ht="15.75" customHeight="1">
      <c r="A11439" s="18" t="s">
        <v>48270</v>
      </c>
      <c r="B11439" s="18" t="s">
        <v>48272</v>
      </c>
      <c r="C11439" s="18" t="s">
        <v>2182</v>
      </c>
      <c r="D11439" s="18"/>
    </row>
    <row r="11440" spans="1:4" ht="15.75" customHeight="1">
      <c r="A11440" s="18" t="s">
        <v>48276</v>
      </c>
      <c r="B11440" s="18" t="s">
        <v>48278</v>
      </c>
      <c r="C11440" s="18" t="s">
        <v>2182</v>
      </c>
      <c r="D11440" s="18"/>
    </row>
    <row r="11441" spans="1:4" ht="15.75" customHeight="1">
      <c r="A11441" s="18" t="s">
        <v>48281</v>
      </c>
      <c r="B11441" s="18" t="s">
        <v>48283</v>
      </c>
      <c r="C11441" s="18" t="s">
        <v>2021</v>
      </c>
      <c r="D11441" s="18"/>
    </row>
    <row r="11442" spans="1:4" ht="15.75" customHeight="1">
      <c r="A11442" s="18" t="s">
        <v>48286</v>
      </c>
      <c r="B11442" s="18" t="s">
        <v>48288</v>
      </c>
      <c r="C11442" s="18" t="s">
        <v>2457</v>
      </c>
      <c r="D11442" s="18"/>
    </row>
    <row r="11443" spans="1:4" ht="15.75" customHeight="1">
      <c r="A11443" s="18" t="s">
        <v>48292</v>
      </c>
      <c r="B11443" s="18" t="s">
        <v>48294</v>
      </c>
      <c r="C11443" s="18" t="s">
        <v>2024</v>
      </c>
      <c r="D11443" s="18"/>
    </row>
    <row r="11444" spans="1:4" ht="15.75" customHeight="1">
      <c r="A11444" s="18" t="s">
        <v>48298</v>
      </c>
      <c r="B11444" s="18" t="s">
        <v>48299</v>
      </c>
      <c r="C11444" s="18" t="s">
        <v>2048</v>
      </c>
      <c r="D11444" s="18"/>
    </row>
    <row r="11445" spans="1:4" ht="15.75" customHeight="1">
      <c r="A11445" s="18" t="s">
        <v>48302</v>
      </c>
      <c r="B11445" s="18" t="s">
        <v>48304</v>
      </c>
      <c r="C11445" s="18" t="s">
        <v>2240</v>
      </c>
      <c r="D11445" s="18"/>
    </row>
    <row r="11446" spans="1:4" ht="15.75" customHeight="1">
      <c r="A11446" s="18" t="s">
        <v>48308</v>
      </c>
      <c r="B11446" s="18" t="s">
        <v>48310</v>
      </c>
      <c r="C11446" s="18" t="s">
        <v>2044</v>
      </c>
      <c r="D11446" s="18"/>
    </row>
    <row r="11447" spans="1:4" ht="15.75" customHeight="1">
      <c r="A11447" s="18" t="s">
        <v>48313</v>
      </c>
      <c r="B11447" s="18" t="s">
        <v>48315</v>
      </c>
      <c r="C11447" s="18" t="s">
        <v>2044</v>
      </c>
      <c r="D11447" s="18"/>
    </row>
    <row r="11448" spans="1:4" ht="15.75" customHeight="1">
      <c r="A11448" s="18" t="s">
        <v>48318</v>
      </c>
      <c r="B11448" s="18" t="s">
        <v>48320</v>
      </c>
      <c r="C11448" s="18" t="s">
        <v>2044</v>
      </c>
      <c r="D11448" s="18"/>
    </row>
    <row r="11449" spans="1:4" ht="15.75" customHeight="1">
      <c r="A11449" s="18" t="s">
        <v>48323</v>
      </c>
      <c r="B11449" s="18" t="s">
        <v>48325</v>
      </c>
      <c r="C11449" s="18" t="s">
        <v>2274</v>
      </c>
      <c r="D11449" s="18"/>
    </row>
    <row r="11450" spans="1:4" ht="15.75" customHeight="1">
      <c r="A11450" s="18" t="s">
        <v>48328</v>
      </c>
      <c r="B11450" s="18" t="s">
        <v>48330</v>
      </c>
      <c r="C11450" s="18" t="s">
        <v>2652</v>
      </c>
      <c r="D11450" s="18"/>
    </row>
    <row r="11451" spans="1:4" ht="15.75" customHeight="1">
      <c r="A11451" s="18" t="s">
        <v>48333</v>
      </c>
      <c r="B11451" s="18" t="s">
        <v>48335</v>
      </c>
      <c r="C11451" s="18" t="s">
        <v>2044</v>
      </c>
      <c r="D11451" s="18"/>
    </row>
    <row r="11452" spans="1:4" ht="15.75" customHeight="1">
      <c r="A11452" s="18" t="s">
        <v>48339</v>
      </c>
      <c r="B11452" s="18" t="s">
        <v>48341</v>
      </c>
      <c r="C11452" s="18" t="s">
        <v>3958</v>
      </c>
      <c r="D11452" s="18"/>
    </row>
    <row r="11453" spans="1:4" ht="15.75" customHeight="1">
      <c r="A11453" s="18" t="s">
        <v>48344</v>
      </c>
      <c r="B11453" s="18" t="s">
        <v>48346</v>
      </c>
      <c r="C11453" s="18" t="s">
        <v>2277</v>
      </c>
      <c r="D11453" s="18"/>
    </row>
    <row r="11454" spans="1:4" ht="15.75" customHeight="1">
      <c r="A11454" s="18" t="s">
        <v>48350</v>
      </c>
      <c r="B11454" s="18" t="s">
        <v>48351</v>
      </c>
      <c r="C11454" s="18" t="s">
        <v>2041</v>
      </c>
      <c r="D11454" s="18"/>
    </row>
    <row r="11455" spans="1:4" ht="15.75" customHeight="1">
      <c r="A11455" s="18" t="s">
        <v>48354</v>
      </c>
      <c r="B11455" s="18" t="s">
        <v>48356</v>
      </c>
      <c r="C11455" s="18" t="s">
        <v>2027</v>
      </c>
      <c r="D11455" s="18"/>
    </row>
    <row r="11456" spans="1:4" ht="15.75" customHeight="1">
      <c r="A11456" s="18" t="s">
        <v>48359</v>
      </c>
      <c r="B11456" s="18" t="s">
        <v>48361</v>
      </c>
      <c r="C11456" s="18" t="s">
        <v>2511</v>
      </c>
      <c r="D11456" s="18"/>
    </row>
    <row r="11457" spans="1:4" ht="15.75" customHeight="1">
      <c r="A11457" s="18" t="s">
        <v>48364</v>
      </c>
      <c r="B11457" s="18" t="s">
        <v>48366</v>
      </c>
      <c r="C11457" s="18" t="s">
        <v>2196</v>
      </c>
      <c r="D11457" s="18"/>
    </row>
    <row r="11458" spans="1:4" ht="15.75" customHeight="1">
      <c r="A11458" s="18" t="s">
        <v>48369</v>
      </c>
      <c r="B11458" s="18" t="s">
        <v>48371</v>
      </c>
      <c r="C11458" s="18" t="s">
        <v>2240</v>
      </c>
      <c r="D11458" s="18"/>
    </row>
    <row r="11459" spans="1:4" ht="15.75" customHeight="1">
      <c r="A11459" s="18" t="s">
        <v>48375</v>
      </c>
      <c r="B11459" s="18" t="s">
        <v>48376</v>
      </c>
      <c r="C11459" s="18" t="s">
        <v>2044</v>
      </c>
      <c r="D11459" s="18"/>
    </row>
    <row r="11460" spans="1:4" ht="15.75" customHeight="1">
      <c r="A11460" s="18" t="s">
        <v>48380</v>
      </c>
      <c r="B11460" s="18" t="s">
        <v>48381</v>
      </c>
      <c r="C11460" s="18" t="s">
        <v>2060</v>
      </c>
      <c r="D11460" s="18"/>
    </row>
    <row r="11461" spans="1:4" ht="15.75" customHeight="1">
      <c r="A11461" s="18" t="s">
        <v>48385</v>
      </c>
      <c r="B11461" s="18" t="s">
        <v>48387</v>
      </c>
      <c r="C11461" s="18" t="s">
        <v>7421</v>
      </c>
      <c r="D11461" s="18"/>
    </row>
    <row r="11462" spans="1:4" ht="15.75" customHeight="1">
      <c r="A11462" s="18" t="s">
        <v>48391</v>
      </c>
      <c r="B11462" s="18" t="s">
        <v>48393</v>
      </c>
      <c r="C11462" s="18" t="s">
        <v>2041</v>
      </c>
      <c r="D11462" s="18"/>
    </row>
    <row r="11463" spans="1:4" ht="15.75" customHeight="1">
      <c r="A11463" s="18" t="s">
        <v>48397</v>
      </c>
      <c r="B11463" s="18" t="s">
        <v>48399</v>
      </c>
      <c r="C11463" s="18" t="s">
        <v>3958</v>
      </c>
      <c r="D11463" s="18"/>
    </row>
    <row r="11464" spans="1:4" ht="15.75" customHeight="1">
      <c r="A11464" s="18" t="s">
        <v>48404</v>
      </c>
      <c r="B11464" s="18" t="s">
        <v>48406</v>
      </c>
      <c r="C11464" s="18" t="s">
        <v>2078</v>
      </c>
      <c r="D11464" s="18"/>
    </row>
    <row r="11465" spans="1:4" ht="15.75" customHeight="1">
      <c r="A11465" s="18" t="s">
        <v>48408</v>
      </c>
      <c r="B11465" s="18" t="s">
        <v>48410</v>
      </c>
      <c r="C11465" s="18" t="s">
        <v>2190</v>
      </c>
      <c r="D11465" s="18"/>
    </row>
    <row r="11466" spans="1:4" ht="15.75" customHeight="1">
      <c r="A11466" s="18" t="s">
        <v>48415</v>
      </c>
      <c r="B11466" s="18" t="s">
        <v>48417</v>
      </c>
      <c r="C11466" s="18" t="s">
        <v>2063</v>
      </c>
      <c r="D11466" s="18"/>
    </row>
    <row r="11467" spans="1:4" ht="15.75" customHeight="1">
      <c r="A11467" s="18" t="s">
        <v>48421</v>
      </c>
      <c r="B11467" s="18" t="s">
        <v>48423</v>
      </c>
      <c r="C11467" s="18" t="s">
        <v>2034</v>
      </c>
      <c r="D11467" s="18"/>
    </row>
    <row r="11468" spans="1:4" ht="15.75" customHeight="1">
      <c r="A11468" s="18" t="s">
        <v>48427</v>
      </c>
      <c r="B11468" s="18" t="s">
        <v>48429</v>
      </c>
      <c r="C11468" s="18" t="s">
        <v>2086</v>
      </c>
      <c r="D11468" s="18"/>
    </row>
    <row r="11469" spans="1:4" ht="15.75" customHeight="1">
      <c r="A11469" s="18" t="s">
        <v>48433</v>
      </c>
      <c r="B11469" s="18" t="s">
        <v>48434</v>
      </c>
      <c r="C11469" s="18" t="s">
        <v>2034</v>
      </c>
      <c r="D11469" s="18"/>
    </row>
    <row r="11470" spans="1:4" ht="15.75" customHeight="1">
      <c r="A11470" s="18" t="s">
        <v>48438</v>
      </c>
      <c r="B11470" s="18" t="s">
        <v>48440</v>
      </c>
      <c r="C11470" s="18" t="s">
        <v>2030</v>
      </c>
      <c r="D11470" s="18"/>
    </row>
    <row r="11471" spans="1:4" ht="15.75" customHeight="1">
      <c r="A11471" s="18" t="s">
        <v>48443</v>
      </c>
      <c r="B11471" s="18" t="s">
        <v>48446</v>
      </c>
      <c r="C11471" s="18" t="s">
        <v>2024</v>
      </c>
      <c r="D11471" s="18"/>
    </row>
    <row r="11472" spans="1:4" ht="15.75" customHeight="1">
      <c r="A11472" s="18" t="s">
        <v>48449</v>
      </c>
      <c r="B11472" s="18" t="s">
        <v>48451</v>
      </c>
      <c r="C11472" s="18" t="s">
        <v>2024</v>
      </c>
      <c r="D11472" s="18"/>
    </row>
    <row r="11473" spans="1:4" ht="15.75" customHeight="1">
      <c r="A11473" s="18" t="s">
        <v>48455</v>
      </c>
      <c r="B11473" s="18" t="s">
        <v>48457</v>
      </c>
      <c r="C11473" s="18" t="s">
        <v>2153</v>
      </c>
      <c r="D11473" s="18"/>
    </row>
    <row r="11474" spans="1:4" ht="15.75" customHeight="1">
      <c r="A11474" s="18" t="s">
        <v>48460</v>
      </c>
      <c r="B11474" s="18" t="s">
        <v>48462</v>
      </c>
      <c r="C11474" s="18" t="s">
        <v>2511</v>
      </c>
      <c r="D11474" s="18"/>
    </row>
    <row r="11475" spans="1:4" ht="15.75" customHeight="1">
      <c r="A11475" s="18" t="s">
        <v>48465</v>
      </c>
      <c r="B11475" s="18" t="s">
        <v>48467</v>
      </c>
      <c r="C11475" s="18" t="s">
        <v>2060</v>
      </c>
      <c r="D11475" s="18"/>
    </row>
    <row r="11476" spans="1:4" ht="15.75" customHeight="1">
      <c r="A11476" s="18" t="s">
        <v>48470</v>
      </c>
      <c r="B11476" s="18" t="s">
        <v>48472</v>
      </c>
      <c r="C11476" s="18" t="s">
        <v>2511</v>
      </c>
      <c r="D11476" s="18"/>
    </row>
    <row r="11477" spans="1:4" ht="15.75" customHeight="1">
      <c r="A11477" s="18" t="s">
        <v>48476</v>
      </c>
      <c r="B11477" s="18" t="s">
        <v>48478</v>
      </c>
      <c r="C11477" s="18" t="s">
        <v>2024</v>
      </c>
      <c r="D11477" s="18"/>
    </row>
    <row r="11478" spans="1:4" ht="15.75" customHeight="1">
      <c r="A11478" s="18" t="s">
        <v>48481</v>
      </c>
      <c r="B11478" s="18" t="s">
        <v>48483</v>
      </c>
      <c r="C11478" s="18" t="s">
        <v>3385</v>
      </c>
      <c r="D11478" s="18"/>
    </row>
    <row r="11479" spans="1:4" ht="15.75" customHeight="1">
      <c r="A11479" s="18" t="s">
        <v>48487</v>
      </c>
      <c r="B11479" s="18" t="s">
        <v>48489</v>
      </c>
      <c r="C11479" s="18" t="s">
        <v>2483</v>
      </c>
      <c r="D11479" s="18"/>
    </row>
    <row r="11480" spans="1:4" ht="15.75" customHeight="1">
      <c r="A11480" s="18" t="s">
        <v>48492</v>
      </c>
      <c r="B11480" s="18" t="s">
        <v>48494</v>
      </c>
      <c r="C11480" s="18" t="s">
        <v>3644</v>
      </c>
      <c r="D11480" s="18"/>
    </row>
    <row r="11481" spans="1:4" ht="15.75" customHeight="1">
      <c r="A11481" s="18" t="s">
        <v>48498</v>
      </c>
      <c r="B11481" s="18" t="s">
        <v>48500</v>
      </c>
      <c r="C11481" s="18" t="s">
        <v>2041</v>
      </c>
      <c r="D11481" s="18"/>
    </row>
    <row r="11482" spans="1:4" ht="15.75" customHeight="1">
      <c r="A11482" s="18" t="s">
        <v>48503</v>
      </c>
      <c r="B11482" s="18" t="s">
        <v>48505</v>
      </c>
      <c r="C11482" s="18" t="s">
        <v>2095</v>
      </c>
      <c r="D11482" s="18"/>
    </row>
    <row r="11483" spans="1:4" ht="15.75" customHeight="1">
      <c r="A11483" s="18" t="s">
        <v>48508</v>
      </c>
      <c r="B11483" s="18" t="s">
        <v>48510</v>
      </c>
      <c r="C11483" s="18" t="s">
        <v>2030</v>
      </c>
      <c r="D11483" s="18"/>
    </row>
    <row r="11484" spans="1:4" ht="15.75" customHeight="1">
      <c r="A11484" s="18" t="s">
        <v>48514</v>
      </c>
      <c r="B11484" s="18" t="s">
        <v>48515</v>
      </c>
      <c r="C11484" s="18" t="s">
        <v>2038</v>
      </c>
      <c r="D11484" s="18"/>
    </row>
    <row r="11485" spans="1:4" ht="15.75" customHeight="1">
      <c r="A11485" s="18" t="s">
        <v>48519</v>
      </c>
      <c r="B11485" s="18" t="s">
        <v>48521</v>
      </c>
      <c r="C11485" s="18" t="s">
        <v>2078</v>
      </c>
      <c r="D11485" s="18"/>
    </row>
    <row r="11486" spans="1:4" ht="15.75" customHeight="1">
      <c r="A11486" s="18" t="s">
        <v>48523</v>
      </c>
      <c r="B11486" s="18" t="s">
        <v>48525</v>
      </c>
      <c r="C11486" s="18" t="s">
        <v>2153</v>
      </c>
      <c r="D11486" s="18"/>
    </row>
    <row r="11487" spans="1:4" ht="15.75" customHeight="1">
      <c r="A11487" s="18" t="s">
        <v>48528</v>
      </c>
      <c r="B11487" s="18" t="s">
        <v>48529</v>
      </c>
      <c r="C11487" s="18" t="s">
        <v>2044</v>
      </c>
      <c r="D11487" s="18"/>
    </row>
    <row r="11488" spans="1:4" ht="15.75" customHeight="1">
      <c r="A11488" s="18" t="s">
        <v>48532</v>
      </c>
      <c r="B11488" s="18" t="s">
        <v>48534</v>
      </c>
      <c r="C11488" s="18" t="s">
        <v>2041</v>
      </c>
      <c r="D11488" s="18"/>
    </row>
    <row r="11489" spans="1:4" ht="15.75" customHeight="1">
      <c r="A11489" s="18" t="s">
        <v>48538</v>
      </c>
      <c r="B11489" s="18" t="s">
        <v>48539</v>
      </c>
      <c r="C11489" s="18" t="s">
        <v>2081</v>
      </c>
      <c r="D11489" s="18"/>
    </row>
    <row r="11490" spans="1:4" ht="15.75" customHeight="1">
      <c r="A11490" s="18" t="s">
        <v>48543</v>
      </c>
      <c r="B11490" s="18" t="s">
        <v>48545</v>
      </c>
      <c r="C11490" s="18" t="s">
        <v>2044</v>
      </c>
      <c r="D11490" s="18"/>
    </row>
    <row r="11491" spans="1:4" ht="15.75" customHeight="1">
      <c r="A11491" s="18" t="s">
        <v>48548</v>
      </c>
      <c r="B11491" s="18" t="s">
        <v>48549</v>
      </c>
      <c r="C11491" s="18" t="s">
        <v>2017</v>
      </c>
      <c r="D11491" s="18"/>
    </row>
    <row r="11492" spans="1:4" ht="15.75" customHeight="1">
      <c r="A11492" s="18" t="s">
        <v>48553</v>
      </c>
      <c r="B11492" s="18" t="s">
        <v>48555</v>
      </c>
      <c r="C11492" s="18" t="s">
        <v>2182</v>
      </c>
      <c r="D11492" s="18"/>
    </row>
    <row r="11493" spans="1:4" ht="15.75" customHeight="1">
      <c r="A11493" s="18" t="s">
        <v>48559</v>
      </c>
      <c r="B11493" s="18" t="s">
        <v>48561</v>
      </c>
      <c r="C11493" s="18" t="s">
        <v>2038</v>
      </c>
      <c r="D11493" s="18"/>
    </row>
    <row r="11494" spans="1:4" ht="15.75" customHeight="1">
      <c r="A11494" s="18" t="s">
        <v>48564</v>
      </c>
      <c r="B11494" s="18" t="s">
        <v>48566</v>
      </c>
      <c r="C11494" s="18" t="s">
        <v>2240</v>
      </c>
      <c r="D11494" s="18"/>
    </row>
    <row r="11495" spans="1:4" ht="15.75" customHeight="1">
      <c r="A11495" s="18" t="s">
        <v>48568</v>
      </c>
      <c r="B11495" s="18" t="s">
        <v>48570</v>
      </c>
      <c r="C11495" s="18" t="s">
        <v>2078</v>
      </c>
      <c r="D11495" s="18"/>
    </row>
    <row r="11496" spans="1:4" ht="15.75" customHeight="1">
      <c r="A11496" s="18" t="s">
        <v>48573</v>
      </c>
      <c r="B11496" s="18" t="s">
        <v>48575</v>
      </c>
      <c r="C11496" s="18" t="s">
        <v>2057</v>
      </c>
      <c r="D11496" s="18"/>
    </row>
    <row r="11497" spans="1:4" ht="15.75" customHeight="1">
      <c r="A11497" s="18" t="s">
        <v>48579</v>
      </c>
      <c r="B11497" s="18" t="s">
        <v>48581</v>
      </c>
      <c r="C11497" s="18" t="s">
        <v>2078</v>
      </c>
      <c r="D11497" s="18"/>
    </row>
    <row r="11498" spans="1:4" ht="15.75" customHeight="1">
      <c r="A11498" s="18" t="s">
        <v>48584</v>
      </c>
      <c r="B11498" s="18" t="s">
        <v>48586</v>
      </c>
      <c r="C11498" s="18" t="s">
        <v>3637</v>
      </c>
      <c r="D11498" s="18"/>
    </row>
    <row r="11499" spans="1:4" ht="15.75" customHeight="1">
      <c r="A11499" s="18" t="s">
        <v>48589</v>
      </c>
      <c r="B11499" s="18" t="s">
        <v>48590</v>
      </c>
      <c r="C11499" s="18" t="s">
        <v>3400</v>
      </c>
      <c r="D11499" s="18"/>
    </row>
    <row r="11500" spans="1:4" ht="15.75" customHeight="1">
      <c r="A11500" s="18" t="s">
        <v>48591</v>
      </c>
      <c r="B11500" s="18" t="s">
        <v>48592</v>
      </c>
      <c r="C11500" s="18" t="s">
        <v>3177</v>
      </c>
      <c r="D11500" s="18"/>
    </row>
    <row r="11501" spans="1:4" ht="15.75" customHeight="1">
      <c r="A11501" s="18" t="s">
        <v>48593</v>
      </c>
      <c r="B11501" s="18" t="s">
        <v>48595</v>
      </c>
      <c r="C11501" s="18" t="s">
        <v>2054</v>
      </c>
      <c r="D11501" s="18"/>
    </row>
    <row r="11502" spans="1:4" ht="15.75" customHeight="1">
      <c r="A11502" s="18" t="s">
        <v>48598</v>
      </c>
      <c r="B11502" s="18" t="s">
        <v>48600</v>
      </c>
      <c r="C11502" s="18" t="s">
        <v>2123</v>
      </c>
      <c r="D11502" s="18"/>
    </row>
    <row r="11503" spans="1:4" ht="15.75" customHeight="1">
      <c r="A11503" s="18" t="s">
        <v>48604</v>
      </c>
      <c r="B11503" s="18" t="s">
        <v>48606</v>
      </c>
      <c r="C11503" s="18" t="s">
        <v>2041</v>
      </c>
      <c r="D11503" s="18"/>
    </row>
    <row r="11504" spans="1:4" ht="15.75" customHeight="1">
      <c r="A11504" s="18" t="s">
        <v>48610</v>
      </c>
      <c r="B11504" s="18" t="s">
        <v>48612</v>
      </c>
      <c r="C11504" s="18" t="s">
        <v>2081</v>
      </c>
      <c r="D11504" s="18"/>
    </row>
    <row r="11505" spans="1:4" ht="15.75" customHeight="1">
      <c r="A11505" s="18" t="s">
        <v>48616</v>
      </c>
      <c r="B11505" s="18" t="s">
        <v>48618</v>
      </c>
      <c r="C11505" s="18" t="s">
        <v>2457</v>
      </c>
      <c r="D11505" s="18"/>
    </row>
    <row r="11506" spans="1:4" ht="15.75" customHeight="1">
      <c r="A11506" s="18" t="s">
        <v>48621</v>
      </c>
      <c r="B11506" s="18" t="s">
        <v>48623</v>
      </c>
      <c r="C11506" s="18" t="s">
        <v>2044</v>
      </c>
      <c r="D11506" s="18"/>
    </row>
    <row r="11507" spans="1:4" ht="15.75" customHeight="1">
      <c r="A11507" s="18" t="s">
        <v>48627</v>
      </c>
      <c r="B11507" s="18" t="s">
        <v>48629</v>
      </c>
      <c r="C11507" s="18" t="s">
        <v>2086</v>
      </c>
      <c r="D11507" s="18"/>
    </row>
    <row r="11508" spans="1:4" ht="15.75" customHeight="1">
      <c r="A11508" s="18" t="s">
        <v>48633</v>
      </c>
      <c r="B11508" s="18" t="s">
        <v>48635</v>
      </c>
      <c r="C11508" s="18" t="s">
        <v>2038</v>
      </c>
      <c r="D11508" s="18"/>
    </row>
    <row r="11509" spans="1:4" ht="15.75" customHeight="1">
      <c r="A11509" s="18" t="s">
        <v>48639</v>
      </c>
      <c r="B11509" s="18" t="s">
        <v>48641</v>
      </c>
      <c r="C11509" s="18" t="s">
        <v>2044</v>
      </c>
      <c r="D11509" s="18"/>
    </row>
    <row r="11510" spans="1:4" ht="15.75" customHeight="1">
      <c r="A11510" s="18" t="s">
        <v>48644</v>
      </c>
      <c r="B11510" s="18" t="s">
        <v>48646</v>
      </c>
      <c r="C11510" s="18" t="s">
        <v>2086</v>
      </c>
      <c r="D11510" s="18"/>
    </row>
    <row r="11511" spans="1:4" ht="15.75" customHeight="1">
      <c r="A11511" s="18" t="s">
        <v>48649</v>
      </c>
      <c r="B11511" s="18" t="s">
        <v>48651</v>
      </c>
      <c r="C11511" s="18" t="s">
        <v>2104</v>
      </c>
      <c r="D11511" s="18"/>
    </row>
    <row r="11512" spans="1:4" ht="15.75" customHeight="1">
      <c r="A11512" s="18" t="s">
        <v>48664</v>
      </c>
      <c r="B11512" s="18" t="s">
        <v>48666</v>
      </c>
      <c r="C11512" s="18" t="s">
        <v>2021</v>
      </c>
      <c r="D11512" s="18"/>
    </row>
    <row r="11513" spans="1:4" ht="15.75" customHeight="1">
      <c r="A11513" s="18" t="s">
        <v>48670</v>
      </c>
      <c r="B11513" s="18" t="s">
        <v>48672</v>
      </c>
      <c r="C11513" s="18" t="s">
        <v>2605</v>
      </c>
      <c r="D11513" s="18"/>
    </row>
    <row r="11514" spans="1:4" ht="15.75" customHeight="1">
      <c r="A11514" s="18" t="s">
        <v>48676</v>
      </c>
      <c r="B11514" s="18" t="s">
        <v>48677</v>
      </c>
      <c r="C11514" s="18" t="s">
        <v>2288</v>
      </c>
      <c r="D11514" s="18"/>
    </row>
    <row r="11515" spans="1:4" ht="15.75" customHeight="1">
      <c r="A11515" s="18" t="s">
        <v>48681</v>
      </c>
      <c r="B11515" s="18" t="s">
        <v>48683</v>
      </c>
      <c r="C11515" s="18" t="s">
        <v>2240</v>
      </c>
      <c r="D11515" s="18"/>
    </row>
    <row r="11516" spans="1:4" ht="15.75" customHeight="1">
      <c r="A11516" s="18" t="s">
        <v>48686</v>
      </c>
      <c r="B11516" s="18" t="s">
        <v>48688</v>
      </c>
      <c r="C11516" s="18" t="s">
        <v>3917</v>
      </c>
      <c r="D11516" s="18"/>
    </row>
    <row r="11517" spans="1:4" ht="15.75" customHeight="1">
      <c r="A11517" s="18" t="s">
        <v>48692</v>
      </c>
      <c r="B11517" s="18" t="s">
        <v>48694</v>
      </c>
      <c r="C11517" s="18" t="s">
        <v>2078</v>
      </c>
      <c r="D11517" s="18"/>
    </row>
    <row r="11518" spans="1:4" ht="15.75" customHeight="1">
      <c r="A11518" s="18" t="s">
        <v>48698</v>
      </c>
      <c r="B11518" s="18" t="s">
        <v>48700</v>
      </c>
      <c r="C11518" s="18" t="s">
        <v>2104</v>
      </c>
      <c r="D11518" s="18"/>
    </row>
    <row r="11519" spans="1:4" ht="15.75" customHeight="1">
      <c r="A11519" s="18" t="s">
        <v>48704</v>
      </c>
      <c r="B11519" s="18" t="s">
        <v>48706</v>
      </c>
      <c r="C11519" s="18" t="s">
        <v>2041</v>
      </c>
      <c r="D11519" s="18"/>
    </row>
    <row r="11520" spans="1:4" ht="15.75" customHeight="1">
      <c r="A11520" s="18" t="s">
        <v>48709</v>
      </c>
      <c r="B11520" s="18" t="s">
        <v>48711</v>
      </c>
      <c r="C11520" s="18" t="s">
        <v>2038</v>
      </c>
      <c r="D11520" s="18"/>
    </row>
    <row r="11521" spans="1:4" ht="15.75" customHeight="1">
      <c r="A11521" s="18" t="s">
        <v>48714</v>
      </c>
      <c r="B11521" s="18" t="s">
        <v>48716</v>
      </c>
      <c r="C11521" s="18" t="s">
        <v>2030</v>
      </c>
      <c r="D11521" s="18"/>
    </row>
    <row r="11522" spans="1:4" ht="15.75" customHeight="1">
      <c r="A11522" s="18" t="s">
        <v>48719</v>
      </c>
      <c r="B11522" s="18" t="s">
        <v>48721</v>
      </c>
      <c r="C11522" s="18" t="s">
        <v>2041</v>
      </c>
      <c r="D11522" s="18"/>
    </row>
    <row r="11523" spans="1:4" ht="15.75" customHeight="1">
      <c r="A11523" s="18" t="s">
        <v>48725</v>
      </c>
      <c r="B11523" s="18" t="s">
        <v>48727</v>
      </c>
      <c r="C11523" s="18" t="s">
        <v>2017</v>
      </c>
      <c r="D11523" s="18"/>
    </row>
    <row r="11524" spans="1:4" ht="15.75" customHeight="1">
      <c r="A11524" s="18" t="s">
        <v>48729</v>
      </c>
      <c r="B11524" s="18" t="s">
        <v>48731</v>
      </c>
      <c r="C11524" s="18" t="s">
        <v>2410</v>
      </c>
      <c r="D11524" s="18"/>
    </row>
    <row r="11525" spans="1:4" ht="15.75" customHeight="1">
      <c r="A11525" s="18" t="s">
        <v>48736</v>
      </c>
      <c r="B11525" s="18" t="s">
        <v>48738</v>
      </c>
      <c r="C11525" s="18" t="s">
        <v>2078</v>
      </c>
      <c r="D11525" s="18"/>
    </row>
    <row r="11526" spans="1:4" ht="15.75" customHeight="1">
      <c r="A11526" s="18" t="s">
        <v>48741</v>
      </c>
      <c r="B11526" s="18" t="s">
        <v>48743</v>
      </c>
      <c r="C11526" s="18" t="s">
        <v>2089</v>
      </c>
      <c r="D11526" s="18"/>
    </row>
    <row r="11527" spans="1:4" ht="15.75" customHeight="1">
      <c r="A11527" s="18" t="s">
        <v>48747</v>
      </c>
      <c r="B11527" s="18" t="s">
        <v>48749</v>
      </c>
      <c r="C11527" s="18" t="s">
        <v>2095</v>
      </c>
      <c r="D11527" s="18"/>
    </row>
    <row r="11528" spans="1:4" ht="15.75" customHeight="1">
      <c r="A11528" s="18" t="s">
        <v>48753</v>
      </c>
      <c r="B11528" s="18" t="s">
        <v>48755</v>
      </c>
      <c r="C11528" s="18" t="s">
        <v>2038</v>
      </c>
      <c r="D11528" s="18"/>
    </row>
    <row r="11529" spans="1:4" ht="15.75" customHeight="1">
      <c r="A11529" s="18" t="s">
        <v>48758</v>
      </c>
      <c r="B11529" s="18" t="s">
        <v>48760</v>
      </c>
      <c r="C11529" s="18" t="s">
        <v>2030</v>
      </c>
      <c r="D11529" s="18"/>
    </row>
    <row r="11530" spans="1:4" ht="15.75" customHeight="1">
      <c r="A11530" s="18" t="s">
        <v>48763</v>
      </c>
      <c r="B11530" s="18" t="s">
        <v>48765</v>
      </c>
      <c r="C11530" s="18" t="s">
        <v>2048</v>
      </c>
      <c r="D11530" s="18"/>
    </row>
    <row r="11531" spans="1:4" ht="15.75" customHeight="1">
      <c r="A11531" s="18" t="s">
        <v>48768</v>
      </c>
      <c r="B11531" s="18" t="s">
        <v>48770</v>
      </c>
      <c r="C11531" s="18" t="s">
        <v>2030</v>
      </c>
      <c r="D11531" s="18"/>
    </row>
    <row r="11532" spans="1:4" ht="15.75" customHeight="1">
      <c r="A11532" s="18" t="s">
        <v>48773</v>
      </c>
      <c r="B11532" s="18" t="s">
        <v>48775</v>
      </c>
      <c r="C11532" s="18" t="s">
        <v>2240</v>
      </c>
      <c r="D11532" s="18"/>
    </row>
    <row r="11533" spans="1:4" ht="15.75" customHeight="1">
      <c r="A11533" s="18" t="s">
        <v>48779</v>
      </c>
      <c r="B11533" s="18" t="s">
        <v>48781</v>
      </c>
      <c r="C11533" s="18" t="s">
        <v>2044</v>
      </c>
      <c r="D11533" s="18"/>
    </row>
    <row r="11534" spans="1:4" ht="15.75" customHeight="1">
      <c r="A11534" s="18" t="s">
        <v>48785</v>
      </c>
      <c r="B11534" s="18" t="s">
        <v>48786</v>
      </c>
      <c r="C11534" s="18" t="s">
        <v>2048</v>
      </c>
      <c r="D11534" s="18"/>
    </row>
    <row r="11535" spans="1:4" ht="15.75" customHeight="1">
      <c r="A11535" s="18" t="s">
        <v>48790</v>
      </c>
      <c r="B11535" s="18" t="s">
        <v>48791</v>
      </c>
      <c r="C11535" s="18" t="s">
        <v>2086</v>
      </c>
      <c r="D11535" s="18"/>
    </row>
    <row r="11536" spans="1:4" ht="15.75" customHeight="1">
      <c r="A11536" s="18" t="s">
        <v>48794</v>
      </c>
      <c r="B11536" s="18" t="s">
        <v>48795</v>
      </c>
      <c r="C11536" s="18" t="s">
        <v>2220</v>
      </c>
      <c r="D11536" s="18"/>
    </row>
    <row r="11537" spans="1:4" ht="15.75" customHeight="1">
      <c r="A11537" s="18" t="s">
        <v>48798</v>
      </c>
      <c r="B11537" s="18" t="s">
        <v>48800</v>
      </c>
      <c r="C11537" s="18" t="s">
        <v>2044</v>
      </c>
      <c r="D11537" s="18"/>
    </row>
    <row r="11538" spans="1:4" ht="15.75" customHeight="1">
      <c r="A11538" s="18" t="s">
        <v>48804</v>
      </c>
      <c r="B11538" s="18" t="s">
        <v>48806</v>
      </c>
      <c r="C11538" s="18" t="s">
        <v>2024</v>
      </c>
      <c r="D11538" s="18"/>
    </row>
    <row r="11539" spans="1:4" ht="15.75" customHeight="1">
      <c r="A11539" s="18" t="s">
        <v>48810</v>
      </c>
      <c r="B11539" s="18" t="s">
        <v>48812</v>
      </c>
      <c r="C11539" s="18" t="s">
        <v>2030</v>
      </c>
      <c r="D11539" s="18"/>
    </row>
    <row r="11540" spans="1:4" ht="15.75" customHeight="1">
      <c r="A11540" s="18" t="s">
        <v>48815</v>
      </c>
      <c r="B11540" s="18" t="s">
        <v>48817</v>
      </c>
      <c r="C11540" s="18" t="s">
        <v>2030</v>
      </c>
      <c r="D11540" s="18"/>
    </row>
    <row r="11541" spans="1:4" ht="15.75" customHeight="1">
      <c r="A11541" s="18" t="s">
        <v>48820</v>
      </c>
      <c r="B11541" s="18" t="s">
        <v>48822</v>
      </c>
      <c r="C11541" s="18" t="s">
        <v>2041</v>
      </c>
      <c r="D11541" s="18"/>
    </row>
    <row r="11542" spans="1:4" ht="15.75" customHeight="1">
      <c r="A11542" s="18" t="s">
        <v>48825</v>
      </c>
      <c r="B11542" s="18" t="s">
        <v>48827</v>
      </c>
      <c r="C11542" s="18" t="s">
        <v>2030</v>
      </c>
      <c r="D11542" s="18"/>
    </row>
    <row r="11543" spans="1:4" ht="15.75" customHeight="1">
      <c r="A11543" s="18" t="s">
        <v>48842</v>
      </c>
      <c r="B11543" s="18" t="s">
        <v>48844</v>
      </c>
      <c r="C11543" s="18" t="s">
        <v>2021</v>
      </c>
      <c r="D11543" s="18"/>
    </row>
    <row r="11544" spans="1:4" ht="15.75" customHeight="1">
      <c r="A11544" s="18" t="s">
        <v>48848</v>
      </c>
      <c r="B11544" s="18" t="s">
        <v>48849</v>
      </c>
      <c r="C11544" s="18" t="s">
        <v>2410</v>
      </c>
      <c r="D11544" s="18"/>
    </row>
    <row r="11545" spans="1:4" ht="15.75" customHeight="1">
      <c r="A11545" s="18" t="s">
        <v>48852</v>
      </c>
      <c r="B11545" s="18" t="s">
        <v>48854</v>
      </c>
      <c r="C11545" s="18" t="s">
        <v>2483</v>
      </c>
      <c r="D11545" s="18"/>
    </row>
    <row r="11546" spans="1:4" ht="15.75" customHeight="1">
      <c r="A11546" s="18" t="s">
        <v>48858</v>
      </c>
      <c r="B11546" s="18" t="s">
        <v>48859</v>
      </c>
      <c r="C11546" s="18" t="s">
        <v>2277</v>
      </c>
      <c r="D11546" s="18"/>
    </row>
    <row r="11547" spans="1:4" ht="15.75" customHeight="1">
      <c r="A11547" s="18" t="s">
        <v>48860</v>
      </c>
      <c r="B11547" s="18" t="s">
        <v>48861</v>
      </c>
      <c r="C11547" s="18" t="s">
        <v>2044</v>
      </c>
      <c r="D11547" s="18"/>
    </row>
    <row r="11548" spans="1:4" ht="15.75" customHeight="1">
      <c r="A11548" s="18" t="s">
        <v>48865</v>
      </c>
      <c r="B11548" s="18" t="s">
        <v>48867</v>
      </c>
      <c r="C11548" s="18" t="s">
        <v>2220</v>
      </c>
      <c r="D11548" s="18"/>
    </row>
    <row r="11549" spans="1:4" ht="15.75" customHeight="1">
      <c r="A11549" s="18" t="s">
        <v>48870</v>
      </c>
      <c r="B11549" s="18" t="s">
        <v>48872</v>
      </c>
      <c r="C11549" s="18" t="s">
        <v>2057</v>
      </c>
      <c r="D11549" s="18"/>
    </row>
    <row r="11550" spans="1:4" ht="15.75" customHeight="1">
      <c r="A11550" s="18" t="s">
        <v>48875</v>
      </c>
      <c r="B11550" s="18" t="s">
        <v>48877</v>
      </c>
      <c r="C11550" s="18" t="s">
        <v>2021</v>
      </c>
      <c r="D11550" s="18"/>
    </row>
    <row r="11551" spans="1:4" ht="15.75" customHeight="1">
      <c r="A11551" s="18" t="s">
        <v>48880</v>
      </c>
      <c r="B11551" s="18" t="s">
        <v>48882</v>
      </c>
      <c r="C11551" s="18" t="s">
        <v>2196</v>
      </c>
      <c r="D11551" s="18"/>
    </row>
    <row r="11552" spans="1:4" ht="15.75" customHeight="1">
      <c r="A11552" s="18" t="s">
        <v>48886</v>
      </c>
      <c r="B11552" s="18" t="s">
        <v>48888</v>
      </c>
      <c r="C11552" s="18" t="s">
        <v>2044</v>
      </c>
      <c r="D11552" s="18"/>
    </row>
    <row r="11553" spans="1:4" ht="15.75" customHeight="1">
      <c r="A11553" s="18" t="s">
        <v>48891</v>
      </c>
      <c r="B11553" s="18" t="s">
        <v>48893</v>
      </c>
      <c r="C11553" s="18" t="s">
        <v>2030</v>
      </c>
      <c r="D11553" s="18"/>
    </row>
    <row r="11554" spans="1:4" ht="15.75" customHeight="1">
      <c r="A11554" s="18" t="s">
        <v>48897</v>
      </c>
      <c r="B11554" s="18" t="s">
        <v>48898</v>
      </c>
      <c r="C11554" s="18" t="s">
        <v>2376</v>
      </c>
      <c r="D11554" s="18"/>
    </row>
    <row r="11555" spans="1:4" ht="15.75" customHeight="1">
      <c r="A11555" s="18" t="s">
        <v>48902</v>
      </c>
      <c r="B11555" s="18" t="s">
        <v>48904</v>
      </c>
      <c r="C11555" s="18" t="s">
        <v>2274</v>
      </c>
      <c r="D11555" s="18"/>
    </row>
    <row r="11556" spans="1:4" ht="15.75" customHeight="1">
      <c r="A11556" s="18" t="s">
        <v>48907</v>
      </c>
      <c r="B11556" s="18" t="s">
        <v>48909</v>
      </c>
      <c r="C11556" s="18" t="s">
        <v>2652</v>
      </c>
      <c r="D11556" s="18"/>
    </row>
    <row r="11557" spans="1:4" ht="15.75" customHeight="1">
      <c r="A11557" s="18" t="s">
        <v>48912</v>
      </c>
      <c r="B11557" s="18" t="s">
        <v>48914</v>
      </c>
      <c r="C11557" s="18" t="s">
        <v>2095</v>
      </c>
      <c r="D11557" s="18"/>
    </row>
    <row r="11558" spans="1:4" ht="15.75" customHeight="1">
      <c r="A11558" s="18" t="s">
        <v>48918</v>
      </c>
      <c r="B11558" s="18" t="s">
        <v>48920</v>
      </c>
      <c r="C11558" s="18" t="s">
        <v>2041</v>
      </c>
      <c r="D11558" s="18"/>
    </row>
    <row r="11559" spans="1:4" ht="15.75" customHeight="1">
      <c r="A11559" s="18" t="s">
        <v>48924</v>
      </c>
      <c r="B11559" s="18" t="s">
        <v>48925</v>
      </c>
      <c r="C11559" s="18" t="s">
        <v>2024</v>
      </c>
      <c r="D11559" s="18"/>
    </row>
    <row r="11560" spans="1:4" ht="15.75" customHeight="1">
      <c r="A11560" s="18" t="s">
        <v>48929</v>
      </c>
      <c r="B11560" s="18" t="s">
        <v>48930</v>
      </c>
      <c r="C11560" s="18" t="s">
        <v>2034</v>
      </c>
      <c r="D11560" s="18"/>
    </row>
    <row r="11561" spans="1:4" ht="15.75" customHeight="1">
      <c r="A11561" s="18" t="s">
        <v>48933</v>
      </c>
      <c r="B11561" s="18" t="s">
        <v>48935</v>
      </c>
      <c r="C11561" s="18" t="s">
        <v>48937</v>
      </c>
      <c r="D11561" s="18"/>
    </row>
    <row r="11562" spans="1:4" ht="15.75" customHeight="1">
      <c r="A11562" s="18" t="s">
        <v>48941</v>
      </c>
      <c r="B11562" s="18" t="s">
        <v>48943</v>
      </c>
      <c r="C11562" s="18" t="s">
        <v>2113</v>
      </c>
      <c r="D11562" s="18"/>
    </row>
    <row r="11563" spans="1:4" ht="15.75" customHeight="1">
      <c r="A11563" s="18" t="s">
        <v>48947</v>
      </c>
      <c r="B11563" s="18" t="s">
        <v>48949</v>
      </c>
      <c r="C11563" s="18" t="s">
        <v>2030</v>
      </c>
      <c r="D11563" s="18"/>
    </row>
    <row r="11564" spans="1:4" ht="15.75" customHeight="1">
      <c r="A11564" s="18" t="s">
        <v>48953</v>
      </c>
      <c r="B11564" s="18" t="s">
        <v>48955</v>
      </c>
      <c r="C11564" s="18" t="s">
        <v>2086</v>
      </c>
      <c r="D11564" s="18"/>
    </row>
    <row r="11565" spans="1:4" ht="15.75" customHeight="1">
      <c r="A11565" s="18" t="s">
        <v>48959</v>
      </c>
      <c r="B11565" s="18" t="s">
        <v>48961</v>
      </c>
      <c r="C11565" s="18" t="s">
        <v>2017</v>
      </c>
      <c r="D11565" s="18"/>
    </row>
    <row r="11566" spans="1:4" ht="15.75" customHeight="1">
      <c r="A11566" s="18" t="s">
        <v>48965</v>
      </c>
      <c r="B11566" s="18" t="s">
        <v>48966</v>
      </c>
      <c r="C11566" s="18" t="s">
        <v>2044</v>
      </c>
      <c r="D11566" s="18"/>
    </row>
    <row r="11567" spans="1:4" ht="15.75" customHeight="1">
      <c r="A11567" s="18" t="s">
        <v>48970</v>
      </c>
      <c r="B11567" s="18" t="s">
        <v>48972</v>
      </c>
      <c r="C11567" s="18" t="s">
        <v>2240</v>
      </c>
      <c r="D11567" s="18"/>
    </row>
    <row r="11568" spans="1:4" ht="15.75" customHeight="1">
      <c r="A11568" s="18" t="s">
        <v>48975</v>
      </c>
      <c r="B11568" s="18" t="s">
        <v>48976</v>
      </c>
      <c r="C11568" s="18" t="s">
        <v>2123</v>
      </c>
      <c r="D11568" s="18"/>
    </row>
    <row r="11569" spans="1:4" ht="15.75" customHeight="1">
      <c r="A11569" s="18" t="s">
        <v>48979</v>
      </c>
      <c r="B11569" s="18" t="s">
        <v>48981</v>
      </c>
      <c r="C11569" s="18" t="s">
        <v>2030</v>
      </c>
      <c r="D11569" s="18"/>
    </row>
    <row r="11570" spans="1:4" ht="15.75" customHeight="1">
      <c r="A11570" s="18" t="s">
        <v>48984</v>
      </c>
      <c r="B11570" s="18" t="s">
        <v>48986</v>
      </c>
      <c r="C11570" s="18" t="s">
        <v>2153</v>
      </c>
      <c r="D11570" s="18"/>
    </row>
    <row r="11571" spans="1:4" ht="15.75" customHeight="1">
      <c r="A11571" s="18" t="s">
        <v>48989</v>
      </c>
      <c r="B11571" s="18" t="s">
        <v>48991</v>
      </c>
      <c r="C11571" s="18" t="s">
        <v>2274</v>
      </c>
      <c r="D11571" s="18"/>
    </row>
    <row r="11572" spans="1:4" ht="15.75" customHeight="1">
      <c r="A11572" s="18" t="s">
        <v>48994</v>
      </c>
      <c r="B11572" s="18" t="s">
        <v>48996</v>
      </c>
      <c r="C11572" s="18" t="s">
        <v>2201</v>
      </c>
      <c r="D11572" s="18"/>
    </row>
    <row r="11573" spans="1:4" ht="15.75" customHeight="1">
      <c r="A11573" s="18" t="s">
        <v>49000</v>
      </c>
      <c r="B11573" s="18" t="s">
        <v>49002</v>
      </c>
      <c r="C11573" s="18" t="s">
        <v>2966</v>
      </c>
      <c r="D11573" s="18"/>
    </row>
    <row r="11574" spans="1:4" ht="15.75" customHeight="1">
      <c r="A11574" s="18" t="s">
        <v>49005</v>
      </c>
      <c r="B11574" s="18" t="s">
        <v>49007</v>
      </c>
      <c r="C11574" s="18" t="s">
        <v>2254</v>
      </c>
      <c r="D11574" s="18"/>
    </row>
    <row r="11575" spans="1:4" ht="15.75" customHeight="1">
      <c r="A11575" s="18" t="s">
        <v>49010</v>
      </c>
      <c r="B11575" s="18" t="s">
        <v>49012</v>
      </c>
      <c r="C11575" s="18" t="s">
        <v>2240</v>
      </c>
      <c r="D11575" s="18"/>
    </row>
    <row r="11576" spans="1:4" ht="15.75" customHeight="1">
      <c r="A11576" s="18" t="s">
        <v>49015</v>
      </c>
      <c r="B11576" s="18" t="s">
        <v>49017</v>
      </c>
      <c r="C11576" s="18" t="s">
        <v>2060</v>
      </c>
      <c r="D11576" s="18"/>
    </row>
    <row r="11577" spans="1:4" ht="15.75" customHeight="1">
      <c r="A11577" s="18" t="s">
        <v>49020</v>
      </c>
      <c r="B11577" s="18" t="s">
        <v>49022</v>
      </c>
      <c r="C11577" s="18" t="s">
        <v>3385</v>
      </c>
      <c r="D11577" s="18"/>
    </row>
    <row r="11578" spans="1:4" ht="15.75" customHeight="1">
      <c r="A11578" s="18" t="s">
        <v>49026</v>
      </c>
      <c r="B11578" s="18" t="s">
        <v>49028</v>
      </c>
      <c r="C11578" s="18" t="s">
        <v>2044</v>
      </c>
      <c r="D11578" s="18"/>
    </row>
    <row r="11579" spans="1:4" ht="15.75" customHeight="1">
      <c r="A11579" s="18" t="s">
        <v>49032</v>
      </c>
      <c r="B11579" s="18" t="s">
        <v>49034</v>
      </c>
      <c r="C11579" s="18" t="s">
        <v>2060</v>
      </c>
      <c r="D11579" s="18"/>
    </row>
    <row r="11580" spans="1:4" ht="15.75" customHeight="1">
      <c r="A11580" s="18" t="s">
        <v>49038</v>
      </c>
      <c r="B11580" s="18" t="s">
        <v>49040</v>
      </c>
      <c r="C11580" s="18" t="s">
        <v>2081</v>
      </c>
      <c r="D11580" s="18"/>
    </row>
    <row r="11581" spans="1:4" ht="15.75" customHeight="1">
      <c r="A11581" s="18" t="s">
        <v>49044</v>
      </c>
      <c r="B11581" s="18" t="s">
        <v>49046</v>
      </c>
      <c r="C11581" s="18" t="s">
        <v>2044</v>
      </c>
      <c r="D11581" s="18"/>
    </row>
    <row r="11582" spans="1:4" ht="15.75" customHeight="1">
      <c r="A11582" s="18" t="s">
        <v>49050</v>
      </c>
      <c r="B11582" s="18" t="s">
        <v>49053</v>
      </c>
      <c r="C11582" s="18" t="s">
        <v>2066</v>
      </c>
      <c r="D11582" s="18"/>
    </row>
    <row r="11583" spans="1:4" ht="15.75" customHeight="1">
      <c r="A11583" s="18" t="s">
        <v>49057</v>
      </c>
      <c r="B11583" s="18" t="s">
        <v>49059</v>
      </c>
      <c r="C11583" s="18" t="s">
        <v>2086</v>
      </c>
      <c r="D11583" s="18"/>
    </row>
    <row r="11584" spans="1:4" ht="15.75" customHeight="1">
      <c r="A11584" s="18" t="s">
        <v>49062</v>
      </c>
      <c r="B11584" s="18" t="s">
        <v>49063</v>
      </c>
      <c r="C11584" s="18" t="s">
        <v>2078</v>
      </c>
      <c r="D11584" s="18"/>
    </row>
    <row r="11585" spans="1:4" ht="15.75" customHeight="1">
      <c r="A11585" s="18" t="s">
        <v>49072</v>
      </c>
      <c r="B11585" s="18" t="s">
        <v>49074</v>
      </c>
      <c r="C11585" s="18" t="s">
        <v>2081</v>
      </c>
      <c r="D11585" s="18"/>
    </row>
    <row r="11586" spans="1:4" ht="15.75" customHeight="1">
      <c r="A11586" s="18" t="s">
        <v>49077</v>
      </c>
      <c r="B11586" s="18" t="s">
        <v>49079</v>
      </c>
      <c r="C11586" s="18" t="s">
        <v>2044</v>
      </c>
      <c r="D11586" s="18"/>
    </row>
    <row r="11587" spans="1:4" ht="15.75" customHeight="1">
      <c r="A11587" s="18" t="s">
        <v>49083</v>
      </c>
      <c r="B11587" s="18" t="s">
        <v>49085</v>
      </c>
      <c r="C11587" s="18" t="s">
        <v>2041</v>
      </c>
      <c r="D11587" s="18"/>
    </row>
    <row r="11588" spans="1:4" ht="15.75" customHeight="1">
      <c r="A11588" s="18" t="s">
        <v>49088</v>
      </c>
      <c r="B11588" s="18" t="s">
        <v>49090</v>
      </c>
      <c r="C11588" s="18" t="s">
        <v>3958</v>
      </c>
      <c r="D11588" s="18"/>
    </row>
    <row r="11589" spans="1:4" ht="15.75" customHeight="1">
      <c r="A11589" s="18" t="s">
        <v>49094</v>
      </c>
      <c r="B11589" s="18" t="s">
        <v>49096</v>
      </c>
      <c r="C11589" s="18" t="s">
        <v>2457</v>
      </c>
      <c r="D11589" s="18"/>
    </row>
    <row r="11590" spans="1:4" ht="15.75" customHeight="1">
      <c r="A11590" s="18" t="s">
        <v>49099</v>
      </c>
      <c r="B11590" s="18" t="s">
        <v>49101</v>
      </c>
      <c r="C11590" s="18" t="s">
        <v>2288</v>
      </c>
      <c r="D11590" s="18"/>
    </row>
    <row r="11591" spans="1:4" ht="15.75" customHeight="1">
      <c r="A11591" s="18" t="s">
        <v>49104</v>
      </c>
      <c r="B11591" s="18" t="s">
        <v>49106</v>
      </c>
      <c r="C11591" s="18" t="s">
        <v>2086</v>
      </c>
      <c r="D11591" s="18"/>
    </row>
    <row r="11592" spans="1:4" ht="15.75" customHeight="1">
      <c r="A11592" s="18" t="s">
        <v>49109</v>
      </c>
      <c r="B11592" s="18" t="s">
        <v>49111</v>
      </c>
      <c r="C11592" s="18" t="s">
        <v>2113</v>
      </c>
      <c r="D11592" s="18"/>
    </row>
    <row r="11593" spans="1:4" ht="15.75" customHeight="1">
      <c r="A11593" s="18" t="s">
        <v>49115</v>
      </c>
      <c r="B11593" s="18" t="s">
        <v>49117</v>
      </c>
      <c r="C11593" s="18" t="s">
        <v>2041</v>
      </c>
      <c r="D11593" s="18"/>
    </row>
    <row r="11594" spans="1:4" ht="15.75" customHeight="1">
      <c r="A11594" s="18" t="s">
        <v>49120</v>
      </c>
      <c r="B11594" s="18" t="s">
        <v>49122</v>
      </c>
      <c r="C11594" s="18" t="s">
        <v>3385</v>
      </c>
      <c r="D11594" s="18"/>
    </row>
    <row r="11595" spans="1:4" ht="15.75" customHeight="1">
      <c r="A11595" s="18" t="s">
        <v>49125</v>
      </c>
      <c r="B11595" s="18" t="s">
        <v>49127</v>
      </c>
      <c r="C11595" s="18" t="s">
        <v>2220</v>
      </c>
      <c r="D11595" s="18"/>
    </row>
    <row r="11596" spans="1:4" ht="15.75" customHeight="1">
      <c r="A11596" s="18" t="s">
        <v>49130</v>
      </c>
      <c r="B11596" s="18" t="s">
        <v>49132</v>
      </c>
      <c r="C11596" s="18" t="s">
        <v>2078</v>
      </c>
      <c r="D11596" s="18"/>
    </row>
    <row r="11597" spans="1:4" ht="15.75" customHeight="1">
      <c r="A11597" s="18" t="s">
        <v>49135</v>
      </c>
      <c r="B11597" s="18" t="s">
        <v>49137</v>
      </c>
      <c r="C11597" s="18" t="s">
        <v>2021</v>
      </c>
      <c r="D11597" s="18"/>
    </row>
    <row r="11598" spans="1:4" ht="15.75" customHeight="1">
      <c r="A11598" s="18" t="s">
        <v>49141</v>
      </c>
      <c r="B11598" s="18" t="s">
        <v>49143</v>
      </c>
      <c r="C11598" s="18" t="s">
        <v>2240</v>
      </c>
      <c r="D11598" s="18"/>
    </row>
    <row r="11599" spans="1:4" ht="15.75" customHeight="1">
      <c r="A11599" s="18" t="s">
        <v>49146</v>
      </c>
      <c r="B11599" s="18" t="s">
        <v>49148</v>
      </c>
      <c r="C11599" s="18" t="s">
        <v>2024</v>
      </c>
      <c r="D11599" s="18"/>
    </row>
    <row r="11600" spans="1:4" ht="15.75" customHeight="1">
      <c r="A11600" s="18" t="s">
        <v>49155</v>
      </c>
      <c r="B11600" s="18" t="s">
        <v>49156</v>
      </c>
      <c r="C11600" s="18" t="s">
        <v>2044</v>
      </c>
      <c r="D11600" s="18"/>
    </row>
    <row r="11601" spans="1:4" ht="15.75" customHeight="1">
      <c r="A11601" s="18" t="s">
        <v>49157</v>
      </c>
      <c r="B11601" s="18" t="s">
        <v>49159</v>
      </c>
      <c r="C11601" s="18" t="s">
        <v>2410</v>
      </c>
      <c r="D11601" s="18"/>
    </row>
    <row r="11602" spans="1:4" ht="15.75" customHeight="1">
      <c r="A11602" s="18" t="s">
        <v>49163</v>
      </c>
      <c r="B11602" s="18" t="s">
        <v>49165</v>
      </c>
      <c r="C11602" s="18" t="s">
        <v>2044</v>
      </c>
      <c r="D11602" s="18"/>
    </row>
    <row r="11603" spans="1:4" ht="15.75" customHeight="1">
      <c r="A11603" s="18" t="s">
        <v>49168</v>
      </c>
      <c r="B11603" s="18" t="s">
        <v>49170</v>
      </c>
      <c r="C11603" s="18" t="s">
        <v>3229</v>
      </c>
      <c r="D11603" s="18"/>
    </row>
    <row r="11604" spans="1:4" ht="15.75" customHeight="1">
      <c r="A11604" s="18" t="s">
        <v>49173</v>
      </c>
      <c r="B11604" s="18" t="s">
        <v>49175</v>
      </c>
      <c r="C11604" s="18" t="s">
        <v>2041</v>
      </c>
      <c r="D11604" s="18"/>
    </row>
    <row r="11605" spans="1:4" ht="15.75" customHeight="1">
      <c r="A11605" s="18" t="s">
        <v>49179</v>
      </c>
      <c r="B11605" s="18" t="s">
        <v>49181</v>
      </c>
      <c r="C11605" s="18" t="s">
        <v>2196</v>
      </c>
      <c r="D11605" s="18"/>
    </row>
    <row r="11606" spans="1:4" ht="15.75" customHeight="1">
      <c r="A11606" s="18" t="s">
        <v>49186</v>
      </c>
      <c r="B11606" s="18" t="s">
        <v>49188</v>
      </c>
      <c r="C11606" s="18" t="s">
        <v>2054</v>
      </c>
      <c r="D11606" s="18"/>
    </row>
    <row r="11607" spans="1:4" ht="15.75" customHeight="1">
      <c r="A11607" s="18" t="s">
        <v>49193</v>
      </c>
      <c r="B11607" s="18" t="s">
        <v>49195</v>
      </c>
      <c r="C11607" s="18" t="s">
        <v>2410</v>
      </c>
      <c r="D11607" s="18"/>
    </row>
    <row r="11608" spans="1:4" ht="15.75" customHeight="1">
      <c r="A11608" s="18" t="s">
        <v>49199</v>
      </c>
      <c r="B11608" s="18" t="s">
        <v>49201</v>
      </c>
      <c r="C11608" s="18" t="s">
        <v>4816</v>
      </c>
      <c r="D11608" s="18"/>
    </row>
    <row r="11609" spans="1:4" ht="15.75" customHeight="1">
      <c r="A11609" s="18" t="s">
        <v>49205</v>
      </c>
      <c r="B11609" s="18" t="s">
        <v>49207</v>
      </c>
      <c r="C11609" s="18" t="s">
        <v>2182</v>
      </c>
      <c r="D11609" s="18"/>
    </row>
    <row r="11610" spans="1:4" ht="15.75" customHeight="1">
      <c r="A11610" s="18" t="s">
        <v>49212</v>
      </c>
      <c r="B11610" s="18" t="s">
        <v>49214</v>
      </c>
      <c r="C11610" s="18" t="s">
        <v>2254</v>
      </c>
      <c r="D11610" s="18"/>
    </row>
    <row r="11611" spans="1:4" ht="15.75" customHeight="1">
      <c r="A11611" s="18" t="s">
        <v>49218</v>
      </c>
      <c r="B11611" s="18" t="s">
        <v>49220</v>
      </c>
      <c r="C11611" s="18" t="s">
        <v>2301</v>
      </c>
      <c r="D11611" s="18"/>
    </row>
    <row r="11612" spans="1:4" ht="15.75" customHeight="1">
      <c r="A11612" s="18" t="s">
        <v>49226</v>
      </c>
      <c r="B11612" s="18" t="s">
        <v>49228</v>
      </c>
      <c r="C11612" s="18" t="s">
        <v>2024</v>
      </c>
      <c r="D11612" s="18"/>
    </row>
    <row r="11613" spans="1:4" ht="15.75" customHeight="1">
      <c r="A11613" s="18" t="s">
        <v>49231</v>
      </c>
      <c r="B11613" s="18" t="s">
        <v>49233</v>
      </c>
      <c r="C11613" s="18" t="s">
        <v>2048</v>
      </c>
      <c r="D11613" s="18"/>
    </row>
    <row r="11614" spans="1:4" ht="15.75" customHeight="1">
      <c r="A11614" s="18" t="s">
        <v>49237</v>
      </c>
      <c r="B11614" s="18" t="s">
        <v>49239</v>
      </c>
      <c r="C11614" s="18" t="s">
        <v>2182</v>
      </c>
      <c r="D11614" s="18"/>
    </row>
    <row r="11615" spans="1:4" ht="15.75" customHeight="1">
      <c r="A11615" s="18" t="s">
        <v>49244</v>
      </c>
      <c r="B11615" s="18" t="s">
        <v>49246</v>
      </c>
      <c r="C11615" s="18" t="s">
        <v>2153</v>
      </c>
      <c r="D11615" s="18"/>
    </row>
    <row r="11616" spans="1:4" ht="15.75" customHeight="1">
      <c r="A11616" s="18" t="s">
        <v>49250</v>
      </c>
      <c r="B11616" s="18" t="s">
        <v>49252</v>
      </c>
      <c r="C11616" s="18" t="s">
        <v>3400</v>
      </c>
      <c r="D11616" s="18"/>
    </row>
    <row r="11617" spans="1:4" ht="15.75" customHeight="1">
      <c r="A11617" s="18" t="s">
        <v>49257</v>
      </c>
      <c r="B11617" s="18" t="s">
        <v>49259</v>
      </c>
      <c r="C11617" s="18" t="s">
        <v>2353</v>
      </c>
      <c r="D11617" s="18"/>
    </row>
    <row r="11618" spans="1:4" ht="15.75" customHeight="1">
      <c r="A11618" s="18" t="s">
        <v>49264</v>
      </c>
      <c r="B11618" s="18" t="s">
        <v>49267</v>
      </c>
      <c r="C11618" s="18" t="s">
        <v>2201</v>
      </c>
      <c r="D11618" s="18"/>
    </row>
    <row r="11619" spans="1:4" ht="15.75" customHeight="1">
      <c r="A11619" s="18" t="s">
        <v>49270</v>
      </c>
      <c r="B11619" s="18" t="s">
        <v>49272</v>
      </c>
      <c r="C11619" s="18" t="s">
        <v>2057</v>
      </c>
      <c r="D11619" s="18"/>
    </row>
    <row r="11620" spans="1:4" ht="15.75" customHeight="1">
      <c r="A11620" s="18" t="s">
        <v>49275</v>
      </c>
      <c r="B11620" s="18" t="s">
        <v>49277</v>
      </c>
      <c r="C11620" s="18" t="s">
        <v>4144</v>
      </c>
      <c r="D11620" s="18"/>
    </row>
    <row r="11621" spans="1:4" ht="15.75" customHeight="1">
      <c r="A11621" s="18" t="s">
        <v>49281</v>
      </c>
      <c r="B11621" s="18" t="s">
        <v>49283</v>
      </c>
      <c r="C11621" s="18" t="s">
        <v>2182</v>
      </c>
      <c r="D11621" s="18"/>
    </row>
    <row r="11622" spans="1:4" ht="15.75" customHeight="1">
      <c r="A11622" s="18" t="s">
        <v>49288</v>
      </c>
      <c r="B11622" s="18" t="s">
        <v>49290</v>
      </c>
      <c r="C11622" s="18" t="s">
        <v>2066</v>
      </c>
      <c r="D11622" s="18"/>
    </row>
    <row r="11623" spans="1:4" ht="15.75" customHeight="1">
      <c r="A11623" s="18" t="s">
        <v>49295</v>
      </c>
      <c r="B11623" s="18" t="s">
        <v>49297</v>
      </c>
      <c r="C11623" s="18" t="s">
        <v>2066</v>
      </c>
      <c r="D11623" s="18"/>
    </row>
    <row r="11624" spans="1:4" ht="15.75" customHeight="1">
      <c r="A11624" s="18" t="s">
        <v>49302</v>
      </c>
      <c r="B11624" s="18" t="s">
        <v>49304</v>
      </c>
      <c r="C11624" s="18" t="s">
        <v>2078</v>
      </c>
      <c r="D11624" s="18"/>
    </row>
    <row r="11625" spans="1:4" ht="15.75" customHeight="1">
      <c r="A11625" s="18" t="s">
        <v>49307</v>
      </c>
      <c r="B11625" s="18" t="s">
        <v>49309</v>
      </c>
      <c r="C11625" s="18" t="s">
        <v>3637</v>
      </c>
      <c r="D11625" s="18"/>
    </row>
    <row r="11626" spans="1:4" ht="15.75" customHeight="1">
      <c r="A11626" s="18" t="s">
        <v>49312</v>
      </c>
      <c r="B11626" s="18" t="s">
        <v>49314</v>
      </c>
      <c r="C11626" s="18" t="s">
        <v>3385</v>
      </c>
      <c r="D11626" s="18"/>
    </row>
    <row r="11627" spans="1:4" ht="15.75" customHeight="1">
      <c r="A11627" s="18" t="s">
        <v>49319</v>
      </c>
      <c r="B11627" s="18" t="s">
        <v>49322</v>
      </c>
      <c r="C11627" s="18" t="s">
        <v>2048</v>
      </c>
      <c r="D11627" s="18"/>
    </row>
    <row r="11628" spans="1:4" ht="15.75" customHeight="1">
      <c r="A11628" s="18" t="s">
        <v>49327</v>
      </c>
      <c r="B11628" s="18" t="s">
        <v>49330</v>
      </c>
      <c r="C11628" s="18" t="s">
        <v>2044</v>
      </c>
      <c r="D11628" s="18"/>
    </row>
    <row r="11629" spans="1:4" ht="15.75" customHeight="1">
      <c r="A11629" s="18" t="s">
        <v>49337</v>
      </c>
      <c r="B11629" s="18" t="s">
        <v>49339</v>
      </c>
      <c r="C11629" s="18" t="s">
        <v>2128</v>
      </c>
      <c r="D11629" s="18"/>
    </row>
    <row r="11630" spans="1:4" ht="15.75" customHeight="1">
      <c r="A11630" s="18" t="s">
        <v>49345</v>
      </c>
      <c r="B11630" s="18" t="s">
        <v>49348</v>
      </c>
      <c r="C11630" s="18" t="s">
        <v>2044</v>
      </c>
      <c r="D11630" s="18"/>
    </row>
    <row r="11631" spans="1:4" ht="15.75" customHeight="1">
      <c r="A11631" s="18" t="s">
        <v>49352</v>
      </c>
      <c r="B11631" s="18" t="s">
        <v>49354</v>
      </c>
      <c r="C11631" s="18" t="s">
        <v>2044</v>
      </c>
      <c r="D11631" s="18"/>
    </row>
    <row r="11632" spans="1:4" ht="15.75" customHeight="1">
      <c r="A11632" s="18" t="s">
        <v>49359</v>
      </c>
      <c r="B11632" s="18" t="s">
        <v>49361</v>
      </c>
      <c r="C11632" s="18" t="s">
        <v>2081</v>
      </c>
      <c r="D11632" s="18"/>
    </row>
    <row r="11633" spans="1:4" ht="15.75" customHeight="1">
      <c r="A11633" s="18" t="s">
        <v>49366</v>
      </c>
      <c r="B11633" s="18" t="s">
        <v>49369</v>
      </c>
      <c r="C11633" s="18" t="s">
        <v>2057</v>
      </c>
      <c r="D11633" s="18"/>
    </row>
    <row r="11634" spans="1:4" ht="15.75" customHeight="1">
      <c r="A11634" s="18" t="s">
        <v>49376</v>
      </c>
      <c r="B11634" s="18" t="s">
        <v>49379</v>
      </c>
      <c r="C11634" s="18" t="s">
        <v>2030</v>
      </c>
      <c r="D11634" s="18"/>
    </row>
    <row r="11635" spans="1:4" ht="15.75" customHeight="1">
      <c r="A11635" s="18" t="s">
        <v>49385</v>
      </c>
      <c r="B11635" s="18" t="s">
        <v>49387</v>
      </c>
      <c r="C11635" s="18" t="s">
        <v>2063</v>
      </c>
      <c r="D11635" s="18"/>
    </row>
    <row r="11636" spans="1:4" ht="15.75" customHeight="1">
      <c r="A11636" s="18" t="s">
        <v>49393</v>
      </c>
      <c r="B11636" s="18" t="s">
        <v>49396</v>
      </c>
      <c r="C11636" s="18" t="s">
        <v>2742</v>
      </c>
      <c r="D11636" s="18"/>
    </row>
    <row r="11637" spans="1:4" ht="15.75" customHeight="1">
      <c r="A11637" s="18" t="s">
        <v>49401</v>
      </c>
      <c r="B11637" s="18" t="s">
        <v>49404</v>
      </c>
      <c r="C11637" s="18" t="s">
        <v>2086</v>
      </c>
      <c r="D11637" s="18"/>
    </row>
    <row r="11638" spans="1:4" ht="15.75" customHeight="1">
      <c r="A11638" s="18" t="s">
        <v>49409</v>
      </c>
      <c r="B11638" s="18" t="s">
        <v>49411</v>
      </c>
      <c r="C11638" s="18" t="s">
        <v>2034</v>
      </c>
      <c r="D11638" s="18"/>
    </row>
    <row r="11639" spans="1:4" ht="15.75" customHeight="1">
      <c r="A11639" s="18" t="s">
        <v>49417</v>
      </c>
      <c r="B11639" s="18" t="s">
        <v>49419</v>
      </c>
      <c r="C11639" s="18" t="s">
        <v>2041</v>
      </c>
      <c r="D11639" s="18"/>
    </row>
    <row r="11640" spans="1:4" ht="15.75" customHeight="1">
      <c r="A11640" s="18" t="s">
        <v>49425</v>
      </c>
      <c r="B11640" s="18" t="s">
        <v>49435</v>
      </c>
      <c r="C11640" s="18" t="s">
        <v>2498</v>
      </c>
      <c r="D11640" s="18"/>
    </row>
    <row r="11641" spans="1:4" ht="15.75" customHeight="1">
      <c r="A11641" s="18" t="s">
        <v>49441</v>
      </c>
      <c r="B11641" s="18" t="s">
        <v>49444</v>
      </c>
      <c r="C11641" s="18" t="s">
        <v>2574</v>
      </c>
      <c r="D11641" s="18"/>
    </row>
    <row r="11642" spans="1:4" ht="15.75" customHeight="1">
      <c r="A11642" s="18" t="s">
        <v>49449</v>
      </c>
      <c r="B11642" s="18" t="s">
        <v>49451</v>
      </c>
      <c r="C11642" s="18" t="s">
        <v>2113</v>
      </c>
      <c r="D11642" s="18"/>
    </row>
    <row r="11643" spans="1:4" ht="15.75" customHeight="1">
      <c r="A11643" s="18" t="s">
        <v>49455</v>
      </c>
      <c r="B11643" s="18" t="s">
        <v>49457</v>
      </c>
      <c r="C11643" s="18" t="s">
        <v>2021</v>
      </c>
      <c r="D11643" s="18"/>
    </row>
    <row r="11644" spans="1:4" ht="15.75" customHeight="1">
      <c r="A11644" s="18" t="s">
        <v>49461</v>
      </c>
      <c r="B11644" s="18" t="s">
        <v>49463</v>
      </c>
      <c r="C11644" s="18" t="s">
        <v>2041</v>
      </c>
      <c r="D11644" s="18"/>
    </row>
    <row r="11645" spans="1:4" ht="15.75" customHeight="1">
      <c r="A11645" s="18" t="s">
        <v>49467</v>
      </c>
      <c r="B11645" s="18" t="s">
        <v>49469</v>
      </c>
      <c r="C11645" s="18" t="s">
        <v>2153</v>
      </c>
      <c r="D11645" s="18"/>
    </row>
    <row r="11646" spans="1:4" ht="15.75" customHeight="1">
      <c r="A11646" s="18" t="s">
        <v>49473</v>
      </c>
      <c r="B11646" s="18" t="s">
        <v>49475</v>
      </c>
      <c r="C11646" s="18" t="s">
        <v>2041</v>
      </c>
      <c r="D11646" s="18"/>
    </row>
    <row r="11647" spans="1:4" ht="15.75" customHeight="1">
      <c r="A11647" s="18" t="s">
        <v>49480</v>
      </c>
      <c r="B11647" s="18" t="s">
        <v>49482</v>
      </c>
      <c r="C11647" s="18" t="s">
        <v>2254</v>
      </c>
      <c r="D11647" s="18"/>
    </row>
    <row r="11648" spans="1:4" ht="15.75" customHeight="1">
      <c r="A11648" s="18" t="s">
        <v>49486</v>
      </c>
      <c r="B11648" s="18" t="s">
        <v>49489</v>
      </c>
      <c r="C11648" s="18" t="s">
        <v>2511</v>
      </c>
      <c r="D11648" s="18"/>
    </row>
    <row r="11649" spans="1:4" ht="15.75" customHeight="1">
      <c r="A11649" s="18" t="s">
        <v>49495</v>
      </c>
      <c r="B11649" s="18" t="s">
        <v>49497</v>
      </c>
      <c r="C11649" s="18" t="s">
        <v>2038</v>
      </c>
      <c r="D11649" s="18"/>
    </row>
    <row r="11650" spans="1:4" ht="15.75" customHeight="1">
      <c r="A11650" s="18" t="s">
        <v>49501</v>
      </c>
      <c r="B11650" s="18" t="s">
        <v>49503</v>
      </c>
      <c r="C11650" s="18" t="s">
        <v>2048</v>
      </c>
      <c r="D11650" s="18"/>
    </row>
    <row r="11651" spans="1:4" ht="15.75" customHeight="1">
      <c r="A11651" s="18" t="s">
        <v>49508</v>
      </c>
      <c r="B11651" s="18" t="s">
        <v>49510</v>
      </c>
      <c r="C11651" s="18" t="s">
        <v>2182</v>
      </c>
      <c r="D11651" s="18"/>
    </row>
    <row r="11652" spans="1:4" ht="15.75" customHeight="1">
      <c r="A11652" s="18" t="s">
        <v>49514</v>
      </c>
      <c r="B11652" s="18" t="s">
        <v>49517</v>
      </c>
      <c r="C11652" s="18" t="s">
        <v>2128</v>
      </c>
      <c r="D11652" s="18"/>
    </row>
    <row r="11653" spans="1:4" ht="15.75" customHeight="1">
      <c r="A11653" s="18" t="s">
        <v>49521</v>
      </c>
      <c r="B11653" s="18" t="s">
        <v>49523</v>
      </c>
      <c r="C11653" s="18" t="s">
        <v>2024</v>
      </c>
      <c r="D11653" s="18"/>
    </row>
    <row r="11654" spans="1:4" ht="15.75" customHeight="1">
      <c r="A11654" s="18" t="s">
        <v>49528</v>
      </c>
      <c r="B11654" s="18" t="s">
        <v>49530</v>
      </c>
      <c r="C11654" s="18" t="s">
        <v>2078</v>
      </c>
      <c r="D11654" s="18"/>
    </row>
    <row r="11655" spans="1:4" ht="15.75" customHeight="1">
      <c r="A11655" s="18" t="s">
        <v>49534</v>
      </c>
      <c r="B11655" s="18" t="s">
        <v>49537</v>
      </c>
      <c r="C11655" s="18" t="s">
        <v>2128</v>
      </c>
      <c r="D11655" s="18"/>
    </row>
    <row r="11656" spans="1:4" ht="15.75" customHeight="1">
      <c r="A11656" s="18" t="s">
        <v>49541</v>
      </c>
      <c r="B11656" s="18" t="s">
        <v>49543</v>
      </c>
      <c r="C11656" s="18" t="s">
        <v>2048</v>
      </c>
      <c r="D11656" s="18"/>
    </row>
    <row r="11657" spans="1:4" ht="15.75" customHeight="1">
      <c r="A11657" s="18" t="s">
        <v>49546</v>
      </c>
      <c r="B11657" s="18" t="s">
        <v>49548</v>
      </c>
      <c r="C11657" s="18" t="s">
        <v>2104</v>
      </c>
      <c r="D11657" s="18"/>
    </row>
    <row r="11658" spans="1:4" ht="15.75" customHeight="1">
      <c r="A11658" s="18" t="s">
        <v>49552</v>
      </c>
      <c r="B11658" s="18" t="s">
        <v>49554</v>
      </c>
      <c r="C11658" s="18" t="s">
        <v>2086</v>
      </c>
      <c r="D11658" s="18"/>
    </row>
    <row r="11659" spans="1:4" ht="15.75" customHeight="1">
      <c r="A11659" s="18" t="s">
        <v>49558</v>
      </c>
      <c r="B11659" s="18" t="s">
        <v>49559</v>
      </c>
      <c r="C11659" s="18" t="s">
        <v>2123</v>
      </c>
      <c r="D11659" s="18"/>
    </row>
    <row r="11660" spans="1:4" ht="15.75" customHeight="1">
      <c r="A11660" s="18" t="s">
        <v>49563</v>
      </c>
      <c r="B11660" s="18" t="s">
        <v>49565</v>
      </c>
      <c r="C11660" s="18" t="s">
        <v>3385</v>
      </c>
      <c r="D11660" s="18"/>
    </row>
    <row r="11661" spans="1:4" ht="15.75" customHeight="1">
      <c r="A11661" s="18" t="s">
        <v>49569</v>
      </c>
      <c r="B11661" s="18" t="s">
        <v>49571</v>
      </c>
      <c r="C11661" s="18" t="s">
        <v>2742</v>
      </c>
      <c r="D11661" s="18"/>
    </row>
    <row r="11662" spans="1:4" ht="15.75" customHeight="1">
      <c r="A11662" s="18" t="s">
        <v>49576</v>
      </c>
      <c r="B11662" s="18" t="s">
        <v>49578</v>
      </c>
      <c r="C11662" s="18" t="s">
        <v>2017</v>
      </c>
      <c r="D11662" s="18"/>
    </row>
    <row r="11663" spans="1:4" ht="15.75" customHeight="1">
      <c r="A11663" s="18" t="s">
        <v>49583</v>
      </c>
      <c r="B11663" s="18" t="s">
        <v>49586</v>
      </c>
      <c r="C11663" s="18" t="s">
        <v>2086</v>
      </c>
      <c r="D11663" s="18"/>
    </row>
    <row r="11664" spans="1:4" ht="15.75" customHeight="1">
      <c r="A11664" s="18" t="s">
        <v>49606</v>
      </c>
      <c r="B11664" s="18" t="s">
        <v>49608</v>
      </c>
      <c r="C11664" s="18" t="s">
        <v>2044</v>
      </c>
      <c r="D11664" s="18"/>
    </row>
    <row r="11665" spans="1:4" ht="15.75" customHeight="1">
      <c r="A11665" s="18" t="s">
        <v>49611</v>
      </c>
      <c r="B11665" s="18" t="s">
        <v>49613</v>
      </c>
      <c r="C11665" s="18" t="s">
        <v>2048</v>
      </c>
      <c r="D11665" s="18"/>
    </row>
    <row r="11666" spans="1:4" ht="15.75" customHeight="1">
      <c r="A11666" s="18" t="s">
        <v>49617</v>
      </c>
      <c r="B11666" s="18" t="s">
        <v>49619</v>
      </c>
      <c r="C11666" s="18" t="s">
        <v>2182</v>
      </c>
      <c r="D11666" s="18"/>
    </row>
    <row r="11667" spans="1:4" ht="15.75" customHeight="1">
      <c r="A11667" s="18" t="s">
        <v>49622</v>
      </c>
      <c r="B11667" s="18" t="s">
        <v>49624</v>
      </c>
      <c r="C11667" s="18" t="s">
        <v>2274</v>
      </c>
      <c r="D11667" s="18"/>
    </row>
    <row r="11668" spans="1:4" ht="15.75" customHeight="1">
      <c r="A11668" s="18" t="s">
        <v>49630</v>
      </c>
      <c r="B11668" s="18" t="s">
        <v>49633</v>
      </c>
      <c r="C11668" s="18" t="s">
        <v>2116</v>
      </c>
      <c r="D11668" s="18"/>
    </row>
    <row r="11669" spans="1:4" ht="15.75" customHeight="1">
      <c r="A11669" s="18" t="s">
        <v>49638</v>
      </c>
      <c r="B11669" s="18" t="s">
        <v>49640</v>
      </c>
      <c r="C11669" s="18" t="s">
        <v>2024</v>
      </c>
      <c r="D11669" s="18"/>
    </row>
    <row r="11670" spans="1:4" ht="15.75" customHeight="1">
      <c r="A11670" s="18" t="s">
        <v>49643</v>
      </c>
      <c r="B11670" s="18" t="s">
        <v>49646</v>
      </c>
      <c r="C11670" s="18" t="s">
        <v>2095</v>
      </c>
      <c r="D11670" s="18"/>
    </row>
    <row r="11671" spans="1:4" ht="15.75" customHeight="1">
      <c r="A11671" s="18" t="s">
        <v>49651</v>
      </c>
      <c r="B11671" s="18" t="s">
        <v>49654</v>
      </c>
      <c r="C11671" s="18" t="s">
        <v>2044</v>
      </c>
      <c r="D11671" s="18"/>
    </row>
    <row r="11672" spans="1:4" ht="15.75" customHeight="1">
      <c r="A11672" s="18" t="s">
        <v>49661</v>
      </c>
      <c r="B11672" s="18" t="s">
        <v>49664</v>
      </c>
      <c r="C11672" s="18" t="s">
        <v>2483</v>
      </c>
      <c r="D11672" s="18"/>
    </row>
    <row r="11673" spans="1:4" ht="15.75" customHeight="1">
      <c r="A11673" s="18" t="s">
        <v>49670</v>
      </c>
      <c r="B11673" s="18" t="s">
        <v>49672</v>
      </c>
      <c r="C11673" s="18" t="s">
        <v>2044</v>
      </c>
      <c r="D11673" s="18"/>
    </row>
    <row r="11674" spans="1:4" ht="15.75" customHeight="1">
      <c r="A11674" s="18" t="s">
        <v>49679</v>
      </c>
      <c r="B11674" s="18" t="s">
        <v>49681</v>
      </c>
      <c r="C11674" s="18" t="s">
        <v>2041</v>
      </c>
      <c r="D11674" s="18"/>
    </row>
    <row r="11675" spans="1:4" ht="15.75" customHeight="1">
      <c r="A11675" s="18" t="s">
        <v>49689</v>
      </c>
      <c r="B11675" s="18" t="s">
        <v>49692</v>
      </c>
      <c r="C11675" s="18" t="s">
        <v>2078</v>
      </c>
      <c r="D11675" s="18"/>
    </row>
    <row r="11676" spans="1:4" ht="15.75" customHeight="1">
      <c r="A11676" s="18" t="s">
        <v>49697</v>
      </c>
      <c r="B11676" s="18" t="s">
        <v>49700</v>
      </c>
      <c r="C11676" s="18" t="s">
        <v>2021</v>
      </c>
      <c r="D11676" s="18"/>
    </row>
    <row r="11677" spans="1:4" ht="15.75" customHeight="1">
      <c r="A11677" s="18" t="s">
        <v>49706</v>
      </c>
      <c r="B11677" s="18" t="s">
        <v>49709</v>
      </c>
      <c r="C11677" s="18" t="s">
        <v>4816</v>
      </c>
      <c r="D11677" s="18"/>
    </row>
    <row r="11678" spans="1:4" ht="15.75" customHeight="1">
      <c r="A11678" s="18" t="s">
        <v>49715</v>
      </c>
      <c r="B11678" s="18" t="s">
        <v>49717</v>
      </c>
      <c r="C11678" s="18" t="s">
        <v>2301</v>
      </c>
      <c r="D11678" s="18"/>
    </row>
    <row r="11679" spans="1:4" ht="15.75" customHeight="1">
      <c r="A11679" s="18" t="s">
        <v>49722</v>
      </c>
      <c r="B11679" s="18" t="s">
        <v>49724</v>
      </c>
      <c r="C11679" s="18" t="s">
        <v>2044</v>
      </c>
      <c r="D11679" s="18"/>
    </row>
    <row r="11680" spans="1:4" ht="15.75" customHeight="1">
      <c r="A11680" s="18" t="s">
        <v>49728</v>
      </c>
      <c r="B11680" s="18" t="s">
        <v>49730</v>
      </c>
      <c r="C11680" s="18" t="s">
        <v>2128</v>
      </c>
      <c r="D11680" s="18"/>
    </row>
    <row r="11681" spans="1:4" ht="15.75" customHeight="1">
      <c r="A11681" s="18" t="s">
        <v>49734</v>
      </c>
      <c r="B11681" s="18" t="s">
        <v>49736</v>
      </c>
      <c r="C11681" s="18" t="s">
        <v>2410</v>
      </c>
      <c r="D11681" s="18"/>
    </row>
    <row r="11682" spans="1:4" ht="15.75" customHeight="1">
      <c r="A11682" s="18" t="s">
        <v>49740</v>
      </c>
      <c r="B11682" s="18" t="s">
        <v>49742</v>
      </c>
      <c r="C11682" s="18" t="s">
        <v>2277</v>
      </c>
      <c r="D11682" s="18"/>
    </row>
    <row r="11683" spans="1:4" ht="15.75" customHeight="1">
      <c r="A11683" s="18" t="s">
        <v>49746</v>
      </c>
      <c r="B11683" s="18" t="s">
        <v>49748</v>
      </c>
      <c r="C11683" s="18" t="s">
        <v>2966</v>
      </c>
      <c r="D11683" s="18"/>
    </row>
    <row r="11684" spans="1:4" ht="15.75" customHeight="1">
      <c r="A11684" s="18" t="s">
        <v>49752</v>
      </c>
      <c r="B11684" s="18" t="s">
        <v>49753</v>
      </c>
      <c r="C11684" s="18" t="s">
        <v>2030</v>
      </c>
      <c r="D11684" s="18"/>
    </row>
    <row r="11685" spans="1:4" ht="15.75" customHeight="1">
      <c r="A11685" s="18" t="s">
        <v>49757</v>
      </c>
      <c r="B11685" s="18" t="s">
        <v>49759</v>
      </c>
      <c r="C11685" s="18" t="s">
        <v>2054</v>
      </c>
      <c r="D11685" s="18"/>
    </row>
    <row r="11686" spans="1:4" ht="15.75" customHeight="1">
      <c r="A11686" s="18" t="s">
        <v>49763</v>
      </c>
      <c r="B11686" s="18" t="s">
        <v>49765</v>
      </c>
      <c r="C11686" s="18" t="s">
        <v>2044</v>
      </c>
      <c r="D11686" s="18"/>
    </row>
    <row r="11687" spans="1:4" ht="15.75" customHeight="1">
      <c r="A11687" s="18" t="s">
        <v>49771</v>
      </c>
      <c r="B11687" s="18" t="s">
        <v>49774</v>
      </c>
      <c r="C11687" s="18" t="s">
        <v>2376</v>
      </c>
      <c r="D11687" s="18"/>
    </row>
    <row r="11688" spans="1:4" ht="15.75" customHeight="1">
      <c r="A11688" s="18" t="s">
        <v>49778</v>
      </c>
      <c r="B11688" s="18" t="s">
        <v>49793</v>
      </c>
      <c r="C11688" s="18" t="s">
        <v>2024</v>
      </c>
      <c r="D11688" s="18"/>
    </row>
    <row r="11689" spans="1:4" ht="15.75" customHeight="1">
      <c r="A11689" s="18" t="s">
        <v>49797</v>
      </c>
      <c r="B11689" s="18" t="s">
        <v>49799</v>
      </c>
      <c r="C11689" s="18" t="s">
        <v>2240</v>
      </c>
      <c r="D11689" s="18"/>
    </row>
    <row r="11690" spans="1:4" ht="15.75" customHeight="1">
      <c r="A11690" s="18" t="s">
        <v>49803</v>
      </c>
      <c r="B11690" s="18" t="s">
        <v>49805</v>
      </c>
      <c r="C11690" s="18" t="s">
        <v>2041</v>
      </c>
      <c r="D11690" s="18"/>
    </row>
    <row r="11691" spans="1:4" ht="15.75" customHeight="1">
      <c r="A11691" s="18" t="s">
        <v>49808</v>
      </c>
      <c r="B11691" s="18" t="s">
        <v>49811</v>
      </c>
      <c r="C11691" s="18" t="s">
        <v>2021</v>
      </c>
      <c r="D11691" s="18"/>
    </row>
    <row r="11692" spans="1:4" ht="15.75" customHeight="1">
      <c r="A11692" s="18" t="s">
        <v>49816</v>
      </c>
      <c r="B11692" s="18" t="s">
        <v>49818</v>
      </c>
      <c r="C11692" s="18" t="s">
        <v>2044</v>
      </c>
      <c r="D11692" s="18"/>
    </row>
    <row r="11693" spans="1:4" ht="15.75" customHeight="1">
      <c r="A11693" s="18" t="s">
        <v>49823</v>
      </c>
      <c r="B11693" s="18" t="s">
        <v>49826</v>
      </c>
      <c r="C11693" s="18" t="s">
        <v>3917</v>
      </c>
      <c r="D11693" s="18"/>
    </row>
    <row r="11694" spans="1:4" ht="15.75" customHeight="1">
      <c r="A11694" s="18" t="s">
        <v>49834</v>
      </c>
      <c r="B11694" s="18" t="s">
        <v>49836</v>
      </c>
      <c r="C11694" s="18" t="s">
        <v>4816</v>
      </c>
      <c r="D11694" s="18"/>
    </row>
    <row r="11695" spans="1:4" ht="15.75" customHeight="1">
      <c r="A11695" s="18" t="s">
        <v>49842</v>
      </c>
      <c r="B11695" s="18" t="s">
        <v>49844</v>
      </c>
      <c r="C11695" s="18" t="s">
        <v>2123</v>
      </c>
      <c r="D11695" s="18"/>
    </row>
    <row r="11696" spans="1:4" ht="15.75" customHeight="1">
      <c r="A11696" s="18" t="s">
        <v>49848</v>
      </c>
      <c r="B11696" s="18" t="s">
        <v>49850</v>
      </c>
      <c r="C11696" s="18" t="s">
        <v>2113</v>
      </c>
      <c r="D11696" s="18"/>
    </row>
    <row r="11697" spans="1:4" ht="15.75" customHeight="1">
      <c r="A11697" s="18" t="s">
        <v>49855</v>
      </c>
      <c r="B11697" s="18" t="s">
        <v>49857</v>
      </c>
      <c r="C11697" s="18" t="s">
        <v>2038</v>
      </c>
      <c r="D11697" s="18"/>
    </row>
    <row r="11698" spans="1:4" ht="15.75" customHeight="1">
      <c r="A11698" s="18" t="s">
        <v>49862</v>
      </c>
      <c r="B11698" s="18" t="s">
        <v>49864</v>
      </c>
      <c r="C11698" s="18" t="s">
        <v>2353</v>
      </c>
      <c r="D11698" s="18"/>
    </row>
    <row r="11699" spans="1:4" ht="15.75" customHeight="1">
      <c r="A11699" s="18" t="s">
        <v>49869</v>
      </c>
      <c r="B11699" s="18" t="s">
        <v>49871</v>
      </c>
      <c r="C11699" s="18" t="s">
        <v>2044</v>
      </c>
      <c r="D11699" s="18"/>
    </row>
    <row r="11700" spans="1:4" ht="15.75" customHeight="1">
      <c r="A11700" s="18" t="s">
        <v>49875</v>
      </c>
      <c r="B11700" s="18" t="s">
        <v>49878</v>
      </c>
      <c r="C11700" s="18" t="s">
        <v>2044</v>
      </c>
      <c r="D11700" s="18"/>
    </row>
    <row r="11701" spans="1:4" ht="15.75" customHeight="1">
      <c r="A11701" s="18" t="s">
        <v>49882</v>
      </c>
      <c r="B11701" s="18" t="s">
        <v>49884</v>
      </c>
      <c r="C11701" s="18" t="s">
        <v>2044</v>
      </c>
      <c r="D11701" s="18"/>
    </row>
    <row r="11702" spans="1:4" ht="15.75" customHeight="1">
      <c r="A11702" s="18" t="s">
        <v>49889</v>
      </c>
      <c r="B11702" s="18" t="s">
        <v>49891</v>
      </c>
      <c r="C11702" s="18" t="s">
        <v>2104</v>
      </c>
      <c r="D11702" s="18"/>
    </row>
    <row r="11703" spans="1:4" ht="15.75" customHeight="1">
      <c r="A11703" s="18" t="s">
        <v>49895</v>
      </c>
      <c r="B11703" s="18" t="s">
        <v>49897</v>
      </c>
      <c r="C11703" s="18" t="s">
        <v>2021</v>
      </c>
      <c r="D11703" s="18"/>
    </row>
    <row r="11704" spans="1:4" ht="15.75" customHeight="1">
      <c r="A11704" s="18" t="s">
        <v>49902</v>
      </c>
      <c r="B11704" s="18" t="s">
        <v>49904</v>
      </c>
      <c r="C11704" s="18" t="s">
        <v>2254</v>
      </c>
      <c r="D11704" s="18"/>
    </row>
    <row r="11705" spans="1:4" ht="15.75" customHeight="1">
      <c r="A11705" s="18" t="s">
        <v>49909</v>
      </c>
      <c r="B11705" s="18" t="s">
        <v>49911</v>
      </c>
      <c r="C11705" s="18" t="s">
        <v>2021</v>
      </c>
      <c r="D11705" s="18"/>
    </row>
    <row r="11706" spans="1:4" ht="15.75" customHeight="1">
      <c r="A11706" s="18" t="s">
        <v>49915</v>
      </c>
      <c r="B11706" s="18" t="s">
        <v>49917</v>
      </c>
      <c r="C11706" s="18" t="s">
        <v>2066</v>
      </c>
      <c r="D11706" s="18"/>
    </row>
    <row r="11707" spans="1:4" ht="15.75" customHeight="1">
      <c r="A11707" s="18" t="s">
        <v>49922</v>
      </c>
      <c r="B11707" s="18" t="s">
        <v>49925</v>
      </c>
      <c r="C11707" s="18" t="s">
        <v>2041</v>
      </c>
      <c r="D11707" s="18"/>
    </row>
    <row r="11708" spans="1:4" ht="15.75" customHeight="1">
      <c r="A11708" s="18" t="s">
        <v>49929</v>
      </c>
      <c r="B11708" s="18" t="s">
        <v>49931</v>
      </c>
      <c r="C11708" s="18" t="s">
        <v>2751</v>
      </c>
      <c r="D11708" s="18"/>
    </row>
    <row r="11709" spans="1:4" ht="15.75" customHeight="1">
      <c r="A11709" s="18" t="s">
        <v>49936</v>
      </c>
      <c r="B11709" s="18" t="s">
        <v>49938</v>
      </c>
      <c r="C11709" s="18" t="s">
        <v>2044</v>
      </c>
      <c r="D11709" s="18"/>
    </row>
    <row r="11710" spans="1:4" ht="15.75" customHeight="1">
      <c r="A11710" s="18" t="s">
        <v>49943</v>
      </c>
      <c r="B11710" s="18" t="s">
        <v>49945</v>
      </c>
      <c r="C11710" s="18" t="s">
        <v>4293</v>
      </c>
      <c r="D11710" s="18"/>
    </row>
    <row r="11711" spans="1:4" ht="15.75" customHeight="1">
      <c r="A11711" s="18" t="s">
        <v>49948</v>
      </c>
      <c r="B11711" s="18" t="s">
        <v>49950</v>
      </c>
      <c r="C11711" s="18" t="s">
        <v>2044</v>
      </c>
      <c r="D11711" s="18"/>
    </row>
    <row r="11712" spans="1:4" ht="15.75" customHeight="1">
      <c r="A11712" s="18" t="s">
        <v>49955</v>
      </c>
      <c r="B11712" s="18" t="s">
        <v>49957</v>
      </c>
      <c r="C11712" s="18" t="s">
        <v>2027</v>
      </c>
      <c r="D11712" s="18"/>
    </row>
    <row r="11713" spans="1:4" ht="15.75" customHeight="1">
      <c r="A11713" s="18" t="s">
        <v>49961</v>
      </c>
      <c r="B11713" s="18" t="s">
        <v>49963</v>
      </c>
      <c r="C11713" s="18" t="s">
        <v>2044</v>
      </c>
      <c r="D11713" s="18"/>
    </row>
    <row r="11714" spans="1:4" ht="15.75" customHeight="1">
      <c r="A11714" s="18" t="s">
        <v>49968</v>
      </c>
      <c r="B11714" s="18" t="s">
        <v>49970</v>
      </c>
      <c r="C11714" s="18" t="s">
        <v>2089</v>
      </c>
      <c r="D11714" s="18"/>
    </row>
    <row r="11715" spans="1:4" ht="15.75" customHeight="1">
      <c r="A11715" s="18" t="s">
        <v>49974</v>
      </c>
      <c r="B11715" s="18" t="s">
        <v>49976</v>
      </c>
      <c r="C11715" s="18" t="s">
        <v>2190</v>
      </c>
      <c r="D11715" s="18"/>
    </row>
    <row r="11716" spans="1:4" ht="15.75" customHeight="1">
      <c r="A11716" s="18" t="s">
        <v>49981</v>
      </c>
      <c r="B11716" s="18" t="s">
        <v>49983</v>
      </c>
      <c r="C11716" s="18" t="s">
        <v>2041</v>
      </c>
      <c r="D11716" s="18"/>
    </row>
    <row r="11717" spans="1:4" ht="15.75" customHeight="1">
      <c r="A11717" s="18" t="s">
        <v>49988</v>
      </c>
      <c r="B11717" s="18" t="s">
        <v>49990</v>
      </c>
      <c r="C11717" s="18" t="s">
        <v>2030</v>
      </c>
      <c r="D11717" s="18"/>
    </row>
    <row r="11718" spans="1:4" ht="15.75" customHeight="1">
      <c r="A11718" s="18" t="s">
        <v>49995</v>
      </c>
      <c r="B11718" s="18" t="s">
        <v>49997</v>
      </c>
      <c r="C11718" s="18" t="s">
        <v>2818</v>
      </c>
      <c r="D11718" s="18"/>
    </row>
    <row r="11719" spans="1:4" ht="15.75" customHeight="1">
      <c r="A11719" s="18" t="s">
        <v>50002</v>
      </c>
      <c r="B11719" s="18" t="s">
        <v>50004</v>
      </c>
      <c r="C11719" s="18" t="s">
        <v>2030</v>
      </c>
      <c r="D11719" s="18"/>
    </row>
    <row r="11720" spans="1:4" ht="15.75" customHeight="1">
      <c r="A11720" s="18" t="s">
        <v>50008</v>
      </c>
      <c r="B11720" s="18" t="s">
        <v>50010</v>
      </c>
      <c r="C11720" s="18" t="s">
        <v>2021</v>
      </c>
      <c r="D11720" s="18"/>
    </row>
    <row r="11721" spans="1:4" ht="15.75" customHeight="1">
      <c r="A11721" s="18" t="s">
        <v>50014</v>
      </c>
      <c r="B11721" s="18" t="s">
        <v>50017</v>
      </c>
      <c r="C11721" s="18" t="s">
        <v>5369</v>
      </c>
      <c r="D11721" s="18"/>
    </row>
    <row r="11722" spans="1:4" ht="15.75" customHeight="1">
      <c r="A11722" s="18" t="s">
        <v>50022</v>
      </c>
      <c r="B11722" s="18" t="s">
        <v>50024</v>
      </c>
      <c r="C11722" s="18" t="s">
        <v>3637</v>
      </c>
      <c r="D11722" s="18"/>
    </row>
    <row r="11723" spans="1:4" ht="15.75" customHeight="1">
      <c r="A11723" s="18" t="s">
        <v>50028</v>
      </c>
      <c r="B11723" s="18" t="s">
        <v>50030</v>
      </c>
      <c r="C11723" s="18" t="s">
        <v>2153</v>
      </c>
      <c r="D11723" s="18"/>
    </row>
    <row r="11724" spans="1:4" ht="15.75" customHeight="1">
      <c r="A11724" s="18" t="s">
        <v>50034</v>
      </c>
      <c r="B11724" s="18" t="s">
        <v>50036</v>
      </c>
      <c r="C11724" s="18" t="s">
        <v>2054</v>
      </c>
      <c r="D11724" s="18"/>
    </row>
    <row r="11725" spans="1:4" ht="15.75" customHeight="1">
      <c r="A11725" s="18" t="s">
        <v>50041</v>
      </c>
      <c r="B11725" s="18" t="s">
        <v>50043</v>
      </c>
      <c r="C11725" s="18" t="s">
        <v>2182</v>
      </c>
      <c r="D11725" s="18"/>
    </row>
    <row r="11726" spans="1:4" ht="15.75" customHeight="1">
      <c r="A11726" s="18" t="s">
        <v>50048</v>
      </c>
      <c r="B11726" s="18" t="s">
        <v>50050</v>
      </c>
      <c r="C11726" s="18" t="s">
        <v>2034</v>
      </c>
      <c r="D11726" s="18"/>
    </row>
    <row r="11727" spans="1:4" ht="15.75" customHeight="1">
      <c r="A11727" s="18" t="s">
        <v>50054</v>
      </c>
      <c r="B11727" s="18" t="s">
        <v>50056</v>
      </c>
      <c r="C11727" s="18" t="s">
        <v>2574</v>
      </c>
      <c r="D11727" s="18"/>
    </row>
    <row r="11728" spans="1:4" ht="15.75" customHeight="1">
      <c r="A11728" s="18" t="s">
        <v>50060</v>
      </c>
      <c r="B11728" s="18" t="s">
        <v>50061</v>
      </c>
      <c r="C11728" s="18" t="s">
        <v>2095</v>
      </c>
      <c r="D11728" s="18"/>
    </row>
    <row r="11729" spans="1:4" ht="15.75" customHeight="1">
      <c r="A11729" s="18" t="s">
        <v>50065</v>
      </c>
      <c r="B11729" s="18" t="s">
        <v>50067</v>
      </c>
      <c r="C11729" s="18" t="s">
        <v>2024</v>
      </c>
      <c r="D11729" s="18"/>
    </row>
    <row r="11730" spans="1:4" ht="15.75" customHeight="1">
      <c r="A11730" s="18" t="s">
        <v>50071</v>
      </c>
      <c r="B11730" s="18" t="s">
        <v>50073</v>
      </c>
      <c r="C11730" s="18" t="s">
        <v>2277</v>
      </c>
      <c r="D11730" s="18"/>
    </row>
    <row r="11731" spans="1:4" ht="15.75" customHeight="1">
      <c r="A11731" s="18" t="s">
        <v>50084</v>
      </c>
      <c r="B11731" s="18" t="s">
        <v>50086</v>
      </c>
      <c r="C11731" s="18" t="s">
        <v>2017</v>
      </c>
      <c r="D11731" s="18"/>
    </row>
    <row r="11732" spans="1:4" ht="15.75" customHeight="1">
      <c r="A11732" s="18" t="s">
        <v>50091</v>
      </c>
      <c r="B11732" s="18" t="s">
        <v>50094</v>
      </c>
      <c r="C11732" s="18" t="s">
        <v>2038</v>
      </c>
      <c r="D11732" s="18"/>
    </row>
    <row r="11733" spans="1:4" ht="15.75" customHeight="1">
      <c r="A11733" s="18" t="s">
        <v>50098</v>
      </c>
      <c r="B11733" s="18" t="s">
        <v>50100</v>
      </c>
      <c r="C11733" s="18" t="s">
        <v>2078</v>
      </c>
      <c r="D11733" s="18"/>
    </row>
    <row r="11734" spans="1:4" ht="15.75" customHeight="1">
      <c r="A11734" s="18" t="s">
        <v>50107</v>
      </c>
      <c r="B11734" s="18" t="s">
        <v>50110</v>
      </c>
      <c r="C11734" s="18" t="s">
        <v>2182</v>
      </c>
      <c r="D11734" s="18"/>
    </row>
    <row r="11735" spans="1:4" ht="15.75" customHeight="1">
      <c r="A11735" s="18" t="s">
        <v>50115</v>
      </c>
      <c r="B11735" s="18" t="s">
        <v>50117</v>
      </c>
      <c r="C11735" s="18" t="s">
        <v>2457</v>
      </c>
      <c r="D11735" s="18"/>
    </row>
    <row r="11736" spans="1:4" ht="15.75" customHeight="1">
      <c r="A11736" s="18" t="s">
        <v>50122</v>
      </c>
      <c r="B11736" s="18" t="s">
        <v>50124</v>
      </c>
      <c r="C11736" s="18" t="s">
        <v>2048</v>
      </c>
      <c r="D11736" s="18"/>
    </row>
    <row r="11737" spans="1:4" ht="15.75" customHeight="1">
      <c r="A11737" s="18" t="s">
        <v>50128</v>
      </c>
      <c r="B11737" s="18" t="s">
        <v>50130</v>
      </c>
      <c r="C11737" s="18" t="s">
        <v>2017</v>
      </c>
      <c r="D11737" s="18"/>
    </row>
    <row r="11738" spans="1:4" ht="15.75" customHeight="1">
      <c r="A11738" s="18" t="s">
        <v>50134</v>
      </c>
      <c r="B11738" s="18" t="s">
        <v>50136</v>
      </c>
      <c r="C11738" s="18" t="s">
        <v>2705</v>
      </c>
      <c r="D11738" s="18"/>
    </row>
    <row r="11739" spans="1:4" ht="15.75" customHeight="1">
      <c r="A11739" s="18" t="s">
        <v>50141</v>
      </c>
      <c r="B11739" s="18" t="s">
        <v>50143</v>
      </c>
      <c r="C11739" s="18" t="s">
        <v>2182</v>
      </c>
      <c r="D11739" s="18"/>
    </row>
    <row r="11740" spans="1:4" ht="15.75" customHeight="1">
      <c r="A11740" s="18" t="s">
        <v>50147</v>
      </c>
      <c r="B11740" s="18" t="s">
        <v>50150</v>
      </c>
      <c r="C11740" s="18" t="s">
        <v>3385</v>
      </c>
      <c r="D11740" s="18"/>
    </row>
    <row r="11741" spans="1:4" ht="15.75" customHeight="1">
      <c r="A11741" s="18" t="s">
        <v>50154</v>
      </c>
      <c r="B11741" s="18" t="s">
        <v>50156</v>
      </c>
      <c r="C11741" s="18" t="s">
        <v>2044</v>
      </c>
      <c r="D11741" s="18"/>
    </row>
    <row r="11742" spans="1:4" ht="15.75" customHeight="1">
      <c r="A11742" s="18" t="s">
        <v>50161</v>
      </c>
      <c r="B11742" s="18" t="s">
        <v>50163</v>
      </c>
      <c r="C11742" s="18" t="s">
        <v>2054</v>
      </c>
      <c r="D11742" s="18"/>
    </row>
    <row r="11743" spans="1:4" ht="15.75" customHeight="1">
      <c r="A11743" s="18" t="s">
        <v>50168</v>
      </c>
      <c r="B11743" s="18" t="s">
        <v>50171</v>
      </c>
      <c r="C11743" s="18" t="s">
        <v>2457</v>
      </c>
      <c r="D11743" s="18"/>
    </row>
    <row r="11744" spans="1:4" ht="15.75" customHeight="1">
      <c r="A11744" s="18" t="s">
        <v>50177</v>
      </c>
      <c r="B11744" s="18" t="s">
        <v>50179</v>
      </c>
      <c r="C11744" s="18" t="s">
        <v>6810</v>
      </c>
      <c r="D11744" s="18"/>
    </row>
    <row r="11745" spans="1:4" ht="15.75" customHeight="1">
      <c r="A11745" s="18" t="s">
        <v>50184</v>
      </c>
      <c r="B11745" s="18" t="s">
        <v>50186</v>
      </c>
      <c r="C11745" s="18" t="s">
        <v>2073</v>
      </c>
      <c r="D11745" s="18"/>
    </row>
    <row r="11746" spans="1:4" ht="15.75" customHeight="1">
      <c r="A11746" s="18" t="s">
        <v>50191</v>
      </c>
      <c r="B11746" s="18" t="s">
        <v>50194</v>
      </c>
      <c r="C11746" s="18" t="s">
        <v>2078</v>
      </c>
      <c r="D11746" s="18"/>
    </row>
    <row r="11747" spans="1:4" ht="15.75" customHeight="1">
      <c r="A11747" s="18" t="s">
        <v>50199</v>
      </c>
      <c r="B11747" s="18" t="s">
        <v>50201</v>
      </c>
      <c r="C11747" s="18" t="s">
        <v>2038</v>
      </c>
      <c r="D11747" s="18"/>
    </row>
    <row r="11748" spans="1:4" ht="15.75" customHeight="1">
      <c r="A11748" s="18" t="s">
        <v>50204</v>
      </c>
      <c r="B11748" s="18" t="s">
        <v>50206</v>
      </c>
      <c r="C11748" s="18" t="s">
        <v>2041</v>
      </c>
      <c r="D11748" s="18"/>
    </row>
    <row r="11749" spans="1:4" ht="15.75" customHeight="1">
      <c r="A11749" s="18" t="s">
        <v>50210</v>
      </c>
      <c r="B11749" s="18" t="s">
        <v>50212</v>
      </c>
      <c r="C11749" s="18" t="s">
        <v>2038</v>
      </c>
      <c r="D11749" s="18"/>
    </row>
    <row r="11750" spans="1:4" ht="15.75" customHeight="1">
      <c r="A11750" s="18" t="s">
        <v>50215</v>
      </c>
      <c r="B11750" s="18" t="s">
        <v>50217</v>
      </c>
      <c r="C11750" s="18" t="s">
        <v>2116</v>
      </c>
      <c r="D11750" s="18"/>
    </row>
    <row r="11751" spans="1:4" ht="15.75" customHeight="1">
      <c r="A11751" s="18" t="s">
        <v>50221</v>
      </c>
      <c r="B11751" s="18" t="s">
        <v>50224</v>
      </c>
      <c r="C11751" s="18" t="s">
        <v>2514</v>
      </c>
      <c r="D11751" s="18"/>
    </row>
    <row r="11752" spans="1:4" ht="15.75" customHeight="1">
      <c r="A11752" s="18" t="s">
        <v>50229</v>
      </c>
      <c r="B11752" s="18" t="s">
        <v>50231</v>
      </c>
      <c r="C11752" s="18" t="s">
        <v>2679</v>
      </c>
      <c r="D11752" s="18"/>
    </row>
    <row r="11753" spans="1:4" ht="15.75" customHeight="1">
      <c r="A11753" s="18" t="s">
        <v>50235</v>
      </c>
      <c r="B11753" s="18" t="s">
        <v>50236</v>
      </c>
      <c r="C11753" s="18" t="s">
        <v>2041</v>
      </c>
      <c r="D11753" s="18"/>
    </row>
    <row r="11754" spans="1:4" ht="15.75" customHeight="1">
      <c r="A11754" s="18" t="s">
        <v>50238</v>
      </c>
      <c r="B11754" s="18" t="s">
        <v>50239</v>
      </c>
      <c r="C11754" s="18" t="s">
        <v>2483</v>
      </c>
      <c r="D11754" s="18"/>
    </row>
    <row r="11755" spans="1:4" ht="15.75" customHeight="1">
      <c r="A11755" s="18" t="s">
        <v>50243</v>
      </c>
      <c r="B11755" s="18" t="s">
        <v>50245</v>
      </c>
      <c r="C11755" s="18" t="s">
        <v>2030</v>
      </c>
      <c r="D11755" s="18"/>
    </row>
    <row r="11756" spans="1:4" ht="15.75" customHeight="1">
      <c r="A11756" s="18" t="s">
        <v>50248</v>
      </c>
      <c r="B11756" s="18" t="s">
        <v>50250</v>
      </c>
      <c r="C11756" s="18" t="s">
        <v>2081</v>
      </c>
      <c r="D11756" s="18"/>
    </row>
    <row r="11757" spans="1:4" ht="15.75" customHeight="1">
      <c r="A11757" s="18" t="s">
        <v>50255</v>
      </c>
      <c r="B11757" s="18" t="s">
        <v>50257</v>
      </c>
      <c r="C11757" s="18" t="s">
        <v>2301</v>
      </c>
      <c r="D11757" s="18"/>
    </row>
    <row r="11758" spans="1:4" ht="15.75" customHeight="1">
      <c r="A11758" s="18" t="s">
        <v>50261</v>
      </c>
      <c r="B11758" s="18" t="s">
        <v>50263</v>
      </c>
      <c r="C11758" s="18" t="s">
        <v>2818</v>
      </c>
      <c r="D11758" s="18"/>
    </row>
    <row r="11759" spans="1:4" ht="15.75" customHeight="1">
      <c r="A11759" s="18" t="s">
        <v>50267</v>
      </c>
      <c r="B11759" s="18" t="s">
        <v>50269</v>
      </c>
      <c r="C11759" s="18" t="s">
        <v>2417</v>
      </c>
      <c r="D11759" s="18"/>
    </row>
    <row r="11760" spans="1:4" ht="15.75" customHeight="1">
      <c r="A11760" s="18" t="s">
        <v>50272</v>
      </c>
      <c r="B11760" s="18" t="s">
        <v>50274</v>
      </c>
      <c r="C11760" s="18" t="s">
        <v>2044</v>
      </c>
      <c r="D11760" s="18"/>
    </row>
    <row r="11761" spans="1:4" ht="15.75" customHeight="1">
      <c r="A11761" s="18" t="s">
        <v>50278</v>
      </c>
      <c r="B11761" s="18" t="s">
        <v>50280</v>
      </c>
      <c r="C11761" s="18" t="s">
        <v>2201</v>
      </c>
      <c r="D11761" s="18"/>
    </row>
    <row r="11762" spans="1:4" ht="15.75" customHeight="1">
      <c r="A11762" s="18" t="s">
        <v>50284</v>
      </c>
      <c r="B11762" s="18" t="s">
        <v>50286</v>
      </c>
      <c r="C11762" s="18" t="s">
        <v>2182</v>
      </c>
      <c r="D11762" s="18"/>
    </row>
    <row r="11763" spans="1:4" ht="15.75" customHeight="1">
      <c r="A11763" s="18" t="s">
        <v>50291</v>
      </c>
      <c r="B11763" s="18" t="s">
        <v>50294</v>
      </c>
      <c r="C11763" s="18" t="s">
        <v>2048</v>
      </c>
      <c r="D11763" s="18"/>
    </row>
    <row r="11764" spans="1:4" ht="15.75" customHeight="1">
      <c r="A11764" s="18" t="s">
        <v>50297</v>
      </c>
      <c r="B11764" s="18" t="s">
        <v>50299</v>
      </c>
      <c r="C11764" s="18" t="s">
        <v>2353</v>
      </c>
      <c r="D11764" s="18"/>
    </row>
    <row r="11765" spans="1:4" ht="15.75" customHeight="1">
      <c r="A11765" s="18" t="s">
        <v>50303</v>
      </c>
      <c r="B11765" s="18" t="s">
        <v>50306</v>
      </c>
      <c r="C11765" s="18" t="s">
        <v>2044</v>
      </c>
      <c r="D11765" s="18"/>
    </row>
    <row r="11766" spans="1:4" ht="15.75" customHeight="1">
      <c r="A11766" s="18" t="s">
        <v>50310</v>
      </c>
      <c r="B11766" s="18" t="s">
        <v>50312</v>
      </c>
      <c r="C11766" s="18" t="s">
        <v>2041</v>
      </c>
      <c r="D11766" s="18"/>
    </row>
    <row r="11767" spans="1:4" ht="15.75" customHeight="1">
      <c r="A11767" s="18" t="s">
        <v>50316</v>
      </c>
      <c r="B11767" s="18" t="s">
        <v>50318</v>
      </c>
      <c r="C11767" s="18" t="s">
        <v>2041</v>
      </c>
      <c r="D11767" s="18"/>
    </row>
    <row r="11768" spans="1:4" ht="15.75" customHeight="1">
      <c r="A11768" s="18" t="s">
        <v>50323</v>
      </c>
      <c r="B11768" s="18" t="s">
        <v>50325</v>
      </c>
      <c r="C11768" s="18" t="s">
        <v>2044</v>
      </c>
      <c r="D11768" s="18"/>
    </row>
    <row r="11769" spans="1:4" ht="15.75" customHeight="1">
      <c r="A11769" s="18" t="s">
        <v>50330</v>
      </c>
      <c r="B11769" s="18" t="s">
        <v>50332</v>
      </c>
      <c r="C11769" s="18" t="s">
        <v>3385</v>
      </c>
      <c r="D11769" s="18"/>
    </row>
    <row r="11770" spans="1:4" ht="15.75" customHeight="1">
      <c r="A11770" s="18" t="s">
        <v>50336</v>
      </c>
      <c r="B11770" s="18" t="s">
        <v>50338</v>
      </c>
      <c r="C11770" s="18" t="s">
        <v>2128</v>
      </c>
      <c r="D11770" s="18"/>
    </row>
    <row r="11771" spans="1:4" ht="15.75" customHeight="1">
      <c r="A11771" s="18" t="s">
        <v>50342</v>
      </c>
      <c r="B11771" s="18" t="s">
        <v>50343</v>
      </c>
      <c r="C11771" s="18" t="s">
        <v>2652</v>
      </c>
      <c r="D11771" s="18"/>
    </row>
    <row r="11772" spans="1:4" ht="15.75" customHeight="1">
      <c r="A11772" s="18" t="s">
        <v>50347</v>
      </c>
      <c r="B11772" s="18" t="s">
        <v>50349</v>
      </c>
      <c r="C11772" s="18" t="s">
        <v>4559</v>
      </c>
      <c r="D11772" s="18"/>
    </row>
    <row r="11773" spans="1:4" ht="15.75" customHeight="1">
      <c r="A11773" s="18" t="s">
        <v>50354</v>
      </c>
      <c r="B11773" s="18" t="s">
        <v>50356</v>
      </c>
      <c r="C11773" s="18" t="s">
        <v>2182</v>
      </c>
      <c r="D11773" s="18"/>
    </row>
    <row r="11774" spans="1:4" ht="15.75" customHeight="1">
      <c r="A11774" s="18" t="s">
        <v>50361</v>
      </c>
      <c r="B11774" s="18" t="s">
        <v>50363</v>
      </c>
      <c r="C11774" s="18" t="s">
        <v>2182</v>
      </c>
      <c r="D11774" s="18"/>
    </row>
    <row r="11775" spans="1:4" ht="15.75" customHeight="1">
      <c r="A11775" s="18" t="s">
        <v>50367</v>
      </c>
      <c r="B11775" s="18" t="s">
        <v>50369</v>
      </c>
      <c r="C11775" s="18" t="s">
        <v>2483</v>
      </c>
      <c r="D11775" s="18"/>
    </row>
    <row r="11776" spans="1:4" ht="15.75" customHeight="1">
      <c r="A11776" s="18" t="s">
        <v>50374</v>
      </c>
      <c r="B11776" s="18" t="s">
        <v>50377</v>
      </c>
      <c r="C11776" s="18" t="s">
        <v>2751</v>
      </c>
      <c r="D11776" s="18"/>
    </row>
    <row r="11777" spans="1:4" ht="15.75" customHeight="1">
      <c r="A11777" s="18" t="s">
        <v>50381</v>
      </c>
      <c r="B11777" s="18" t="s">
        <v>50383</v>
      </c>
      <c r="C11777" s="18" t="s">
        <v>2086</v>
      </c>
      <c r="D11777" s="18"/>
    </row>
    <row r="11778" spans="1:4" ht="15.75" customHeight="1">
      <c r="A11778" s="18" t="s">
        <v>50388</v>
      </c>
      <c r="B11778" s="18" t="s">
        <v>50390</v>
      </c>
      <c r="C11778" s="18" t="s">
        <v>2021</v>
      </c>
      <c r="D11778" s="18"/>
    </row>
    <row r="11779" spans="1:4" ht="15.75" customHeight="1">
      <c r="A11779" s="18" t="s">
        <v>50395</v>
      </c>
      <c r="B11779" s="18" t="s">
        <v>50397</v>
      </c>
      <c r="C11779" s="18" t="s">
        <v>5369</v>
      </c>
      <c r="D11779" s="18"/>
    </row>
    <row r="11780" spans="1:4" ht="15.75" customHeight="1">
      <c r="A11780" s="18" t="s">
        <v>50402</v>
      </c>
      <c r="B11780" s="18" t="s">
        <v>50413</v>
      </c>
      <c r="C11780" s="18" t="s">
        <v>2041</v>
      </c>
      <c r="D11780" s="18"/>
    </row>
    <row r="11781" spans="1:4" ht="15.75" customHeight="1">
      <c r="A11781" s="18" t="s">
        <v>50418</v>
      </c>
      <c r="B11781" s="18" t="s">
        <v>50420</v>
      </c>
      <c r="C11781" s="18" t="s">
        <v>2038</v>
      </c>
      <c r="D11781" s="18"/>
    </row>
    <row r="11782" spans="1:4" ht="15.75" customHeight="1">
      <c r="A11782" s="18" t="s">
        <v>50425</v>
      </c>
      <c r="B11782" s="18" t="s">
        <v>50427</v>
      </c>
      <c r="C11782" s="18" t="s">
        <v>2038</v>
      </c>
      <c r="D11782" s="18"/>
    </row>
    <row r="11783" spans="1:4" ht="15.75" customHeight="1">
      <c r="A11783" s="18" t="s">
        <v>50433</v>
      </c>
      <c r="B11783" s="18" t="s">
        <v>50435</v>
      </c>
      <c r="C11783" s="18" t="s">
        <v>2751</v>
      </c>
      <c r="D11783" s="18"/>
    </row>
    <row r="11784" spans="1:4" ht="15.75" customHeight="1">
      <c r="A11784" s="18" t="s">
        <v>50440</v>
      </c>
      <c r="B11784" s="18" t="s">
        <v>50443</v>
      </c>
      <c r="C11784" s="18" t="s">
        <v>2751</v>
      </c>
      <c r="D11784" s="18"/>
    </row>
    <row r="11785" spans="1:4" ht="15.75" customHeight="1">
      <c r="A11785" s="18" t="s">
        <v>50449</v>
      </c>
      <c r="B11785" s="18" t="s">
        <v>50451</v>
      </c>
      <c r="C11785" s="18" t="s">
        <v>3250</v>
      </c>
      <c r="D11785" s="18"/>
    </row>
    <row r="11786" spans="1:4" ht="15.75" customHeight="1">
      <c r="A11786" s="18" t="s">
        <v>50456</v>
      </c>
      <c r="B11786" s="18" t="s">
        <v>50459</v>
      </c>
      <c r="C11786" s="18" t="s">
        <v>2044</v>
      </c>
      <c r="D11786" s="18"/>
    </row>
    <row r="11787" spans="1:4" ht="15.75" customHeight="1">
      <c r="A11787" s="18" t="s">
        <v>50465</v>
      </c>
      <c r="B11787" s="18" t="s">
        <v>50467</v>
      </c>
      <c r="C11787" s="18" t="s">
        <v>2128</v>
      </c>
      <c r="D11787" s="18"/>
    </row>
    <row r="11788" spans="1:4" ht="15.75" customHeight="1">
      <c r="A11788" s="18" t="s">
        <v>50473</v>
      </c>
      <c r="B11788" s="18" t="s">
        <v>50475</v>
      </c>
      <c r="C11788" s="18" t="s">
        <v>2128</v>
      </c>
      <c r="D11788" s="18"/>
    </row>
    <row r="11789" spans="1:4" ht="15.75" customHeight="1">
      <c r="A11789" s="18" t="s">
        <v>50481</v>
      </c>
      <c r="B11789" s="18" t="s">
        <v>50484</v>
      </c>
      <c r="C11789" s="18" t="s">
        <v>2021</v>
      </c>
      <c r="D11789" s="18"/>
    </row>
    <row r="11790" spans="1:4" ht="15.75" customHeight="1">
      <c r="A11790" s="18" t="s">
        <v>50489</v>
      </c>
      <c r="B11790" s="18" t="s">
        <v>50492</v>
      </c>
      <c r="C11790" s="18" t="s">
        <v>2153</v>
      </c>
      <c r="D11790" s="18"/>
    </row>
    <row r="11791" spans="1:4" ht="15.75" customHeight="1">
      <c r="A11791" s="18" t="s">
        <v>50497</v>
      </c>
      <c r="B11791" s="18" t="s">
        <v>50500</v>
      </c>
      <c r="C11791" s="18" t="s">
        <v>2128</v>
      </c>
      <c r="D11791" s="18"/>
    </row>
    <row r="11792" spans="1:4" ht="15.75" customHeight="1">
      <c r="A11792" s="18" t="s">
        <v>50506</v>
      </c>
      <c r="B11792" s="18" t="s">
        <v>50509</v>
      </c>
      <c r="C11792" s="18" t="s">
        <v>2196</v>
      </c>
      <c r="D11792" s="18"/>
    </row>
    <row r="11793" spans="1:4" ht="15.75" customHeight="1">
      <c r="A11793" s="18" t="s">
        <v>50515</v>
      </c>
      <c r="B11793" s="18" t="s">
        <v>50518</v>
      </c>
      <c r="C11793" s="18" t="s">
        <v>2095</v>
      </c>
      <c r="D11793" s="18"/>
    </row>
    <row r="11794" spans="1:4" ht="15.75" customHeight="1">
      <c r="A11794" s="18" t="s">
        <v>50524</v>
      </c>
      <c r="B11794" s="18" t="s">
        <v>50526</v>
      </c>
      <c r="C11794" s="18" t="s">
        <v>2078</v>
      </c>
      <c r="D11794" s="18"/>
    </row>
    <row r="11795" spans="1:4" ht="15.75" customHeight="1">
      <c r="A11795" s="18" t="s">
        <v>50532</v>
      </c>
      <c r="B11795" s="18" t="s">
        <v>50534</v>
      </c>
      <c r="C11795" s="18" t="s">
        <v>2128</v>
      </c>
      <c r="D11795" s="18"/>
    </row>
    <row r="11796" spans="1:4" ht="15.75" customHeight="1">
      <c r="A11796" s="18" t="s">
        <v>50540</v>
      </c>
      <c r="B11796" s="18" t="s">
        <v>50543</v>
      </c>
      <c r="C11796" s="18" t="s">
        <v>2288</v>
      </c>
      <c r="D11796" s="18"/>
    </row>
    <row r="11797" spans="1:4" ht="15.75" customHeight="1">
      <c r="A11797" s="18" t="s">
        <v>50549</v>
      </c>
      <c r="B11797" s="18" t="s">
        <v>50552</v>
      </c>
      <c r="C11797" s="18" t="s">
        <v>2038</v>
      </c>
      <c r="D11797" s="18"/>
    </row>
    <row r="11798" spans="1:4" ht="15.75" customHeight="1">
      <c r="A11798" s="18" t="s">
        <v>50559</v>
      </c>
      <c r="B11798" s="18" t="s">
        <v>50562</v>
      </c>
      <c r="C11798" s="18" t="s">
        <v>5369</v>
      </c>
      <c r="D11798" s="18"/>
    </row>
    <row r="11799" spans="1:4" ht="15.75" customHeight="1">
      <c r="A11799" s="18" t="s">
        <v>50568</v>
      </c>
      <c r="B11799" s="18" t="s">
        <v>50570</v>
      </c>
      <c r="C11799" s="18" t="s">
        <v>2498</v>
      </c>
      <c r="D11799" s="18"/>
    </row>
    <row r="11800" spans="1:4" ht="15.75" customHeight="1">
      <c r="A11800" s="18" t="s">
        <v>50577</v>
      </c>
      <c r="B11800" s="18" t="s">
        <v>50579</v>
      </c>
      <c r="C11800" s="18" t="s">
        <v>4559</v>
      </c>
      <c r="D11800" s="18"/>
    </row>
    <row r="11801" spans="1:4" ht="15.75" customHeight="1">
      <c r="A11801" s="18" t="s">
        <v>50585</v>
      </c>
      <c r="B11801" s="18" t="s">
        <v>50588</v>
      </c>
      <c r="C11801" s="18" t="s">
        <v>2044</v>
      </c>
      <c r="D11801" s="18"/>
    </row>
    <row r="11802" spans="1:4" ht="15.75" customHeight="1">
      <c r="A11802" s="18" t="s">
        <v>50594</v>
      </c>
      <c r="B11802" s="18" t="s">
        <v>50597</v>
      </c>
      <c r="C11802" s="18" t="s">
        <v>2081</v>
      </c>
      <c r="D11802" s="18"/>
    </row>
    <row r="11803" spans="1:4" ht="15.75" customHeight="1">
      <c r="A11803" s="18" t="s">
        <v>50604</v>
      </c>
      <c r="B11803" s="18" t="s">
        <v>50606</v>
      </c>
      <c r="C11803" s="18" t="s">
        <v>2054</v>
      </c>
      <c r="D11803" s="18"/>
    </row>
    <row r="11804" spans="1:4" ht="15.75" customHeight="1">
      <c r="A11804" s="18" t="s">
        <v>50612</v>
      </c>
      <c r="B11804" s="18" t="s">
        <v>50615</v>
      </c>
      <c r="C11804" s="18" t="s">
        <v>2057</v>
      </c>
      <c r="D11804" s="18"/>
    </row>
    <row r="11805" spans="1:4" ht="15.75" customHeight="1">
      <c r="A11805" s="18" t="s">
        <v>50621</v>
      </c>
      <c r="B11805" s="18" t="s">
        <v>50623</v>
      </c>
      <c r="C11805" s="18" t="s">
        <v>2086</v>
      </c>
      <c r="D11805" s="18"/>
    </row>
    <row r="11806" spans="1:4" ht="15.75" customHeight="1">
      <c r="A11806" s="18" t="s">
        <v>50629</v>
      </c>
      <c r="B11806" s="18" t="s">
        <v>50632</v>
      </c>
      <c r="C11806" s="18" t="s">
        <v>2514</v>
      </c>
      <c r="D11806" s="18"/>
    </row>
    <row r="11807" spans="1:4" ht="15.75" customHeight="1">
      <c r="A11807" s="18" t="s">
        <v>50636</v>
      </c>
      <c r="B11807" s="18" t="s">
        <v>50638</v>
      </c>
      <c r="C11807" s="18" t="s">
        <v>2240</v>
      </c>
      <c r="D11807" s="18"/>
    </row>
    <row r="11808" spans="1:4" ht="15.75" customHeight="1">
      <c r="A11808" s="18" t="s">
        <v>50643</v>
      </c>
      <c r="B11808" s="18" t="s">
        <v>50645</v>
      </c>
      <c r="C11808" s="18" t="s">
        <v>2095</v>
      </c>
      <c r="D11808" s="18"/>
    </row>
    <row r="11809" spans="1:4" ht="15.75" customHeight="1">
      <c r="A11809" s="18" t="s">
        <v>50664</v>
      </c>
      <c r="B11809" s="18" t="s">
        <v>50667</v>
      </c>
      <c r="C11809" s="18" t="s">
        <v>2030</v>
      </c>
      <c r="D11809" s="18"/>
    </row>
    <row r="11810" spans="1:4" ht="15.75" customHeight="1">
      <c r="A11810" s="18" t="s">
        <v>50673</v>
      </c>
      <c r="B11810" s="18" t="s">
        <v>50676</v>
      </c>
      <c r="C11810" s="18" t="s">
        <v>2376</v>
      </c>
      <c r="D11810" s="18"/>
    </row>
    <row r="11811" spans="1:4" ht="15.75" customHeight="1">
      <c r="A11811" s="18" t="s">
        <v>50682</v>
      </c>
      <c r="B11811" s="18" t="s">
        <v>50685</v>
      </c>
      <c r="C11811" s="18" t="s">
        <v>2123</v>
      </c>
      <c r="D11811" s="18"/>
    </row>
    <row r="11812" spans="1:4" ht="15.75" customHeight="1">
      <c r="A11812" s="18" t="s">
        <v>50691</v>
      </c>
      <c r="B11812" s="18" t="s">
        <v>50694</v>
      </c>
      <c r="C11812" s="18" t="s">
        <v>5369</v>
      </c>
      <c r="D11812" s="18"/>
    </row>
    <row r="11813" spans="1:4" ht="15.75" customHeight="1">
      <c r="A11813" s="18" t="s">
        <v>50701</v>
      </c>
      <c r="B11813" s="18" t="s">
        <v>50704</v>
      </c>
      <c r="C11813" s="18" t="s">
        <v>2073</v>
      </c>
      <c r="D11813" s="18"/>
    </row>
    <row r="11814" spans="1:4" ht="15.75" customHeight="1">
      <c r="A11814" s="18" t="s">
        <v>50710</v>
      </c>
      <c r="B11814" s="18" t="s">
        <v>50712</v>
      </c>
      <c r="C11814" s="18" t="s">
        <v>5209</v>
      </c>
      <c r="D11814" s="18"/>
    </row>
    <row r="11815" spans="1:4" ht="15.75" customHeight="1">
      <c r="A11815" s="18" t="s">
        <v>50719</v>
      </c>
      <c r="B11815" s="18" t="s">
        <v>50720</v>
      </c>
      <c r="C11815" s="18" t="s">
        <v>2044</v>
      </c>
      <c r="D11815" s="18"/>
    </row>
    <row r="11816" spans="1:4" ht="15.75" customHeight="1">
      <c r="A11816" s="18" t="s">
        <v>50721</v>
      </c>
      <c r="B11816" s="18" t="s">
        <v>50722</v>
      </c>
      <c r="C11816" s="18" t="s">
        <v>2048</v>
      </c>
      <c r="D11816" s="18"/>
    </row>
    <row r="11817" spans="1:4" ht="15.75" customHeight="1">
      <c r="A11817" s="18" t="s">
        <v>50724</v>
      </c>
      <c r="B11817" s="18" t="s">
        <v>50728</v>
      </c>
      <c r="C11817" s="18" t="s">
        <v>2078</v>
      </c>
      <c r="D11817" s="18"/>
    </row>
    <row r="11818" spans="1:4" ht="15.75" customHeight="1">
      <c r="A11818" s="18" t="s">
        <v>50734</v>
      </c>
      <c r="B11818" s="18" t="s">
        <v>50737</v>
      </c>
      <c r="C11818" s="18" t="s">
        <v>2751</v>
      </c>
      <c r="D11818" s="18"/>
    </row>
    <row r="11819" spans="1:4" ht="15.75" customHeight="1">
      <c r="A11819" s="18" t="s">
        <v>50744</v>
      </c>
      <c r="B11819" s="18" t="s">
        <v>50746</v>
      </c>
      <c r="C11819" s="18" t="s">
        <v>2182</v>
      </c>
      <c r="D11819" s="18"/>
    </row>
    <row r="11820" spans="1:4" ht="15.75" customHeight="1">
      <c r="A11820" s="18" t="s">
        <v>50751</v>
      </c>
      <c r="B11820" s="18" t="s">
        <v>50753</v>
      </c>
      <c r="C11820" s="18" t="s">
        <v>2254</v>
      </c>
      <c r="D11820" s="18"/>
    </row>
    <row r="11821" spans="1:4" ht="15.75" customHeight="1">
      <c r="A11821" s="18" t="s">
        <v>50757</v>
      </c>
      <c r="B11821" s="18" t="s">
        <v>50759</v>
      </c>
      <c r="C11821" s="18" t="s">
        <v>2034</v>
      </c>
      <c r="D11821" s="18"/>
    </row>
    <row r="11822" spans="1:4" ht="15.75" customHeight="1">
      <c r="A11822" s="18" t="s">
        <v>50765</v>
      </c>
      <c r="B11822" s="18" t="s">
        <v>50767</v>
      </c>
      <c r="C11822" s="18" t="s">
        <v>2054</v>
      </c>
      <c r="D11822" s="18"/>
    </row>
    <row r="11823" spans="1:4" ht="15.75" customHeight="1">
      <c r="A11823" s="18" t="s">
        <v>50772</v>
      </c>
      <c r="B11823" s="18" t="s">
        <v>50774</v>
      </c>
      <c r="C11823" s="18" t="s">
        <v>2044</v>
      </c>
      <c r="D11823" s="18"/>
    </row>
    <row r="11824" spans="1:4" ht="15.75" customHeight="1">
      <c r="A11824" s="18" t="s">
        <v>50779</v>
      </c>
      <c r="B11824" s="18" t="s">
        <v>50781</v>
      </c>
      <c r="C11824" s="18" t="s">
        <v>2044</v>
      </c>
      <c r="D11824" s="18"/>
    </row>
    <row r="11825" spans="1:4" ht="15.75" customHeight="1">
      <c r="A11825" s="18" t="s">
        <v>50785</v>
      </c>
      <c r="B11825" s="18" t="s">
        <v>50788</v>
      </c>
      <c r="C11825" s="18" t="s">
        <v>2081</v>
      </c>
      <c r="D11825" s="18"/>
    </row>
    <row r="11826" spans="1:4" ht="15.75" customHeight="1">
      <c r="A11826" s="18" t="s">
        <v>50792</v>
      </c>
      <c r="B11826" s="18" t="s">
        <v>50800</v>
      </c>
      <c r="C11826" s="18" t="s">
        <v>2073</v>
      </c>
      <c r="D11826" s="18"/>
    </row>
    <row r="11827" spans="1:4" ht="15.75" customHeight="1">
      <c r="A11827" s="18" t="s">
        <v>50805</v>
      </c>
      <c r="B11827" s="18" t="s">
        <v>50808</v>
      </c>
      <c r="C11827" s="18" t="s">
        <v>2048</v>
      </c>
      <c r="D11827" s="18"/>
    </row>
    <row r="11828" spans="1:4" ht="15.75" customHeight="1">
      <c r="A11828" s="18" t="s">
        <v>50812</v>
      </c>
      <c r="B11828" s="18" t="s">
        <v>50814</v>
      </c>
      <c r="C11828" s="18" t="s">
        <v>2457</v>
      </c>
      <c r="D11828" s="18"/>
    </row>
    <row r="11829" spans="1:4" ht="15.75" customHeight="1">
      <c r="A11829" s="18" t="s">
        <v>50819</v>
      </c>
      <c r="B11829" s="18" t="s">
        <v>50821</v>
      </c>
      <c r="C11829" s="18" t="s">
        <v>2041</v>
      </c>
      <c r="D11829" s="18"/>
    </row>
    <row r="11830" spans="1:4" ht="15.75" customHeight="1">
      <c r="A11830" s="18" t="s">
        <v>50826</v>
      </c>
      <c r="B11830" s="18" t="s">
        <v>50828</v>
      </c>
      <c r="C11830" s="18" t="s">
        <v>2196</v>
      </c>
      <c r="D11830" s="18"/>
    </row>
    <row r="11831" spans="1:4" ht="15.75" customHeight="1">
      <c r="A11831" s="18" t="s">
        <v>50832</v>
      </c>
      <c r="B11831" s="18" t="s">
        <v>50834</v>
      </c>
      <c r="C11831" s="18" t="s">
        <v>2044</v>
      </c>
      <c r="D11831" s="18"/>
    </row>
    <row r="11832" spans="1:4" ht="15.75" customHeight="1">
      <c r="A11832" s="18" t="s">
        <v>50838</v>
      </c>
      <c r="B11832" s="18" t="s">
        <v>50840</v>
      </c>
      <c r="C11832" s="18" t="s">
        <v>2044</v>
      </c>
      <c r="D11832" s="18"/>
    </row>
    <row r="11833" spans="1:4" ht="15.75" customHeight="1">
      <c r="A11833" s="18" t="s">
        <v>50848</v>
      </c>
      <c r="B11833" s="18" t="s">
        <v>50850</v>
      </c>
      <c r="C11833" s="18" t="s">
        <v>2818</v>
      </c>
      <c r="D11833" s="18"/>
    </row>
    <row r="11834" spans="1:4" ht="15.75" customHeight="1">
      <c r="A11834" s="18" t="s">
        <v>50859</v>
      </c>
      <c r="B11834" s="18" t="s">
        <v>50861</v>
      </c>
      <c r="C11834" s="18" t="s">
        <v>2044</v>
      </c>
      <c r="D11834" s="18"/>
    </row>
    <row r="11835" spans="1:4" ht="15.75" customHeight="1">
      <c r="A11835" s="18" t="s">
        <v>50868</v>
      </c>
      <c r="B11835" s="18" t="s">
        <v>50870</v>
      </c>
      <c r="C11835" s="18" t="s">
        <v>2563</v>
      </c>
      <c r="D11835" s="18"/>
    </row>
    <row r="11836" spans="1:4" ht="15.75" customHeight="1">
      <c r="A11836" s="18" t="s">
        <v>50874</v>
      </c>
      <c r="B11836" s="18" t="s">
        <v>50876</v>
      </c>
      <c r="C11836" s="18" t="s">
        <v>2041</v>
      </c>
      <c r="D11836" s="18"/>
    </row>
    <row r="11837" spans="1:4" ht="15.75" customHeight="1">
      <c r="A11837" s="18" t="s">
        <v>50880</v>
      </c>
      <c r="B11837" s="18" t="s">
        <v>50881</v>
      </c>
      <c r="C11837" s="18" t="s">
        <v>2086</v>
      </c>
      <c r="D11837" s="18"/>
    </row>
    <row r="11838" spans="1:4" ht="15.75" customHeight="1">
      <c r="A11838" s="18" t="s">
        <v>50885</v>
      </c>
      <c r="B11838" s="18" t="s">
        <v>50887</v>
      </c>
      <c r="C11838" s="18" t="s">
        <v>2044</v>
      </c>
      <c r="D11838" s="18"/>
    </row>
    <row r="11839" spans="1:4" ht="15.75" customHeight="1">
      <c r="A11839" s="18" t="s">
        <v>50890</v>
      </c>
      <c r="B11839" s="18" t="s">
        <v>50892</v>
      </c>
      <c r="C11839" s="18" t="s">
        <v>2277</v>
      </c>
      <c r="D11839" s="18"/>
    </row>
    <row r="11840" spans="1:4" ht="15.75" customHeight="1">
      <c r="A11840" s="18" t="s">
        <v>50896</v>
      </c>
      <c r="B11840" s="18" t="s">
        <v>50898</v>
      </c>
      <c r="C11840" s="18" t="s">
        <v>2030</v>
      </c>
      <c r="D11840" s="18"/>
    </row>
    <row r="11841" spans="1:4" ht="15.75" customHeight="1">
      <c r="A11841" s="18" t="s">
        <v>50901</v>
      </c>
      <c r="B11841" s="18" t="s">
        <v>50903</v>
      </c>
      <c r="C11841" s="18" t="s">
        <v>2220</v>
      </c>
      <c r="D11841" s="18"/>
    </row>
    <row r="11842" spans="1:4" ht="15.75" customHeight="1">
      <c r="A11842" s="18" t="s">
        <v>50907</v>
      </c>
      <c r="B11842" s="18" t="s">
        <v>50910</v>
      </c>
      <c r="C11842" s="18" t="s">
        <v>2041</v>
      </c>
      <c r="D11842" s="18"/>
    </row>
    <row r="11843" spans="1:4" ht="15.75" customHeight="1">
      <c r="A11843" s="18" t="s">
        <v>50914</v>
      </c>
      <c r="B11843" s="18" t="s">
        <v>50916</v>
      </c>
      <c r="C11843" s="18" t="s">
        <v>2113</v>
      </c>
      <c r="D11843" s="18"/>
    </row>
    <row r="11844" spans="1:4" ht="15.75" customHeight="1">
      <c r="A11844" s="18" t="s">
        <v>50918</v>
      </c>
      <c r="B11844" s="18" t="s">
        <v>50920</v>
      </c>
      <c r="C11844" s="18" t="s">
        <v>2265</v>
      </c>
      <c r="D11844" s="18"/>
    </row>
    <row r="11845" spans="1:4" ht="15.75" customHeight="1">
      <c r="A11845" s="18" t="s">
        <v>50924</v>
      </c>
      <c r="B11845" s="18" t="s">
        <v>50927</v>
      </c>
      <c r="C11845" s="18" t="s">
        <v>2086</v>
      </c>
      <c r="D11845" s="18"/>
    </row>
    <row r="11846" spans="1:4" ht="15.75" customHeight="1">
      <c r="A11846" s="18" t="s">
        <v>50931</v>
      </c>
      <c r="B11846" s="18" t="s">
        <v>50933</v>
      </c>
      <c r="C11846" s="18" t="s">
        <v>2044</v>
      </c>
      <c r="D11846" s="18"/>
    </row>
    <row r="11847" spans="1:4" ht="15.75" customHeight="1">
      <c r="A11847" s="18" t="s">
        <v>50938</v>
      </c>
      <c r="B11847" s="18" t="s">
        <v>50940</v>
      </c>
      <c r="C11847" s="18" t="s">
        <v>3867</v>
      </c>
      <c r="D11847" s="18"/>
    </row>
    <row r="11848" spans="1:4" ht="15.75" customHeight="1">
      <c r="A11848" s="18" t="s">
        <v>50944</v>
      </c>
      <c r="B11848" s="18" t="s">
        <v>50946</v>
      </c>
      <c r="C11848" s="18" t="s">
        <v>4559</v>
      </c>
      <c r="D11848" s="18"/>
    </row>
    <row r="11849" spans="1:4" ht="15.75" customHeight="1">
      <c r="A11849" s="18" t="s">
        <v>50950</v>
      </c>
      <c r="B11849" s="18" t="s">
        <v>50951</v>
      </c>
      <c r="C11849" s="18" t="s">
        <v>2054</v>
      </c>
      <c r="D11849" s="18"/>
    </row>
    <row r="11850" spans="1:4" ht="15.75" customHeight="1">
      <c r="A11850" s="18" t="s">
        <v>50955</v>
      </c>
      <c r="B11850" s="18" t="s">
        <v>50957</v>
      </c>
      <c r="C11850" s="18" t="s">
        <v>2153</v>
      </c>
      <c r="D11850" s="18"/>
    </row>
    <row r="11851" spans="1:4" ht="15.75" customHeight="1">
      <c r="A11851" s="18" t="s">
        <v>50960</v>
      </c>
      <c r="B11851" s="18" t="s">
        <v>50962</v>
      </c>
      <c r="C11851" s="18" t="s">
        <v>2153</v>
      </c>
      <c r="D11851" s="18"/>
    </row>
    <row r="11852" spans="1:4" ht="15.75" customHeight="1">
      <c r="A11852" s="18" t="s">
        <v>50965</v>
      </c>
      <c r="B11852" s="18" t="s">
        <v>50967</v>
      </c>
      <c r="C11852" s="18" t="s">
        <v>3385</v>
      </c>
      <c r="D11852" s="18"/>
    </row>
    <row r="11853" spans="1:4" ht="15.75" customHeight="1">
      <c r="A11853" s="18" t="s">
        <v>50971</v>
      </c>
      <c r="B11853" s="18" t="s">
        <v>50973</v>
      </c>
      <c r="C11853" s="18" t="s">
        <v>2652</v>
      </c>
      <c r="D11853" s="18"/>
    </row>
    <row r="11854" spans="1:4" ht="15.75" customHeight="1">
      <c r="A11854" s="18" t="s">
        <v>50976</v>
      </c>
      <c r="B11854" s="18" t="s">
        <v>50979</v>
      </c>
      <c r="C11854" s="18" t="s">
        <v>2220</v>
      </c>
      <c r="D11854" s="18"/>
    </row>
    <row r="11855" spans="1:4" ht="15.75" customHeight="1">
      <c r="A11855" s="18" t="s">
        <v>50983</v>
      </c>
      <c r="B11855" s="18" t="s">
        <v>50985</v>
      </c>
      <c r="C11855" s="18" t="s">
        <v>2201</v>
      </c>
      <c r="D11855" s="18"/>
    </row>
    <row r="11856" spans="1:4" ht="15.75" customHeight="1">
      <c r="A11856" s="18" t="s">
        <v>50989</v>
      </c>
      <c r="B11856" s="18" t="s">
        <v>50991</v>
      </c>
      <c r="C11856" s="18" t="s">
        <v>2128</v>
      </c>
      <c r="D11856" s="18"/>
    </row>
    <row r="11857" spans="1:4" ht="15.75" customHeight="1">
      <c r="A11857" s="18" t="s">
        <v>50996</v>
      </c>
      <c r="B11857" s="18" t="s">
        <v>50998</v>
      </c>
      <c r="C11857" s="18" t="s">
        <v>2123</v>
      </c>
      <c r="D11857" s="18"/>
    </row>
    <row r="11858" spans="1:4" ht="15.75" customHeight="1">
      <c r="A11858" s="18" t="s">
        <v>51002</v>
      </c>
      <c r="B11858" s="18" t="s">
        <v>51004</v>
      </c>
      <c r="C11858" s="18" t="s">
        <v>2081</v>
      </c>
      <c r="D11858" s="18"/>
    </row>
    <row r="11859" spans="1:4" ht="15.75" customHeight="1">
      <c r="A11859" s="18" t="s">
        <v>51008</v>
      </c>
      <c r="B11859" s="18" t="s">
        <v>51010</v>
      </c>
      <c r="C11859" s="18" t="s">
        <v>2021</v>
      </c>
      <c r="D11859" s="18"/>
    </row>
    <row r="11860" spans="1:4" ht="15.75" customHeight="1">
      <c r="A11860" s="18" t="s">
        <v>51014</v>
      </c>
      <c r="B11860" s="18" t="s">
        <v>51016</v>
      </c>
      <c r="C11860" s="18" t="s">
        <v>2054</v>
      </c>
      <c r="D11860" s="18"/>
    </row>
    <row r="11861" spans="1:4" ht="15.75" customHeight="1">
      <c r="A11861" s="18" t="s">
        <v>51021</v>
      </c>
      <c r="B11861" s="18" t="s">
        <v>51023</v>
      </c>
      <c r="C11861" s="18" t="s">
        <v>2041</v>
      </c>
      <c r="D11861" s="18"/>
    </row>
    <row r="11862" spans="1:4" ht="15.75" customHeight="1">
      <c r="A11862" s="18" t="s">
        <v>51027</v>
      </c>
      <c r="B11862" s="18" t="s">
        <v>51029</v>
      </c>
      <c r="C11862" s="18" t="s">
        <v>2044</v>
      </c>
      <c r="D11862" s="18"/>
    </row>
    <row r="11863" spans="1:4" ht="15.75" customHeight="1">
      <c r="A11863" s="18" t="s">
        <v>51034</v>
      </c>
      <c r="B11863" s="18" t="s">
        <v>51036</v>
      </c>
      <c r="C11863" s="18" t="s">
        <v>9523</v>
      </c>
      <c r="D11863" s="18"/>
    </row>
    <row r="11864" spans="1:4" ht="15.75" customHeight="1">
      <c r="A11864" s="18" t="s">
        <v>51041</v>
      </c>
      <c r="B11864" s="18" t="s">
        <v>51043</v>
      </c>
      <c r="C11864" s="18" t="s">
        <v>2123</v>
      </c>
      <c r="D11864" s="18"/>
    </row>
    <row r="11865" spans="1:4" ht="15.75" customHeight="1">
      <c r="A11865" s="18" t="s">
        <v>51047</v>
      </c>
      <c r="B11865" s="18" t="s">
        <v>51050</v>
      </c>
      <c r="C11865" s="18" t="s">
        <v>2277</v>
      </c>
      <c r="D11865" s="18"/>
    </row>
    <row r="11866" spans="1:4" ht="15.75" customHeight="1">
      <c r="A11866" s="18" t="s">
        <v>51054</v>
      </c>
      <c r="B11866" s="18" t="s">
        <v>51056</v>
      </c>
      <c r="C11866" s="18" t="s">
        <v>3400</v>
      </c>
      <c r="D11866" s="18"/>
    </row>
    <row r="11867" spans="1:4" ht="15.75" customHeight="1">
      <c r="A11867" s="18" t="s">
        <v>51060</v>
      </c>
      <c r="B11867" s="18" t="s">
        <v>51062</v>
      </c>
      <c r="C11867" s="18" t="s">
        <v>2652</v>
      </c>
      <c r="D11867" s="18"/>
    </row>
    <row r="11868" spans="1:4" ht="15.75" customHeight="1">
      <c r="A11868" s="18" t="s">
        <v>51066</v>
      </c>
      <c r="B11868" s="18" t="s">
        <v>51068</v>
      </c>
      <c r="C11868" s="18" t="s">
        <v>8428</v>
      </c>
      <c r="D11868" s="18"/>
    </row>
    <row r="11869" spans="1:4" ht="15.75" customHeight="1">
      <c r="A11869" s="18" t="s">
        <v>51072</v>
      </c>
      <c r="B11869" s="18" t="s">
        <v>51074</v>
      </c>
      <c r="C11869" s="18" t="s">
        <v>2038</v>
      </c>
      <c r="D11869" s="18"/>
    </row>
    <row r="11870" spans="1:4" ht="15.75" customHeight="1">
      <c r="A11870" s="18" t="s">
        <v>51079</v>
      </c>
      <c r="B11870" s="18" t="s">
        <v>51081</v>
      </c>
      <c r="C11870" s="18" t="s">
        <v>2038</v>
      </c>
      <c r="D11870" s="18"/>
    </row>
    <row r="11871" spans="1:4" ht="15.75" customHeight="1">
      <c r="A11871" s="18" t="s">
        <v>51085</v>
      </c>
      <c r="B11871" s="18" t="s">
        <v>51087</v>
      </c>
      <c r="C11871" s="18" t="s">
        <v>2044</v>
      </c>
      <c r="D11871" s="18"/>
    </row>
    <row r="11872" spans="1:4" ht="15.75" customHeight="1">
      <c r="A11872" s="18" t="s">
        <v>51090</v>
      </c>
      <c r="B11872" s="18" t="s">
        <v>51092</v>
      </c>
      <c r="C11872" s="18" t="s">
        <v>3958</v>
      </c>
      <c r="D11872" s="18"/>
    </row>
    <row r="11873" spans="1:4" ht="15.75" customHeight="1">
      <c r="A11873" s="18" t="s">
        <v>51097</v>
      </c>
      <c r="B11873" s="18" t="s">
        <v>51099</v>
      </c>
      <c r="C11873" s="18" t="s">
        <v>2060</v>
      </c>
      <c r="D11873" s="18"/>
    </row>
    <row r="11874" spans="1:4" ht="15.75" customHeight="1">
      <c r="A11874" s="18" t="s">
        <v>51104</v>
      </c>
      <c r="B11874" s="18" t="s">
        <v>51106</v>
      </c>
      <c r="C11874" s="18" t="s">
        <v>2057</v>
      </c>
      <c r="D11874" s="18"/>
    </row>
    <row r="11875" spans="1:4" ht="15.75" customHeight="1">
      <c r="A11875" s="18" t="s">
        <v>51110</v>
      </c>
      <c r="B11875" s="18" t="s">
        <v>51112</v>
      </c>
      <c r="C11875" s="18" t="s">
        <v>2021</v>
      </c>
      <c r="D11875" s="18"/>
    </row>
    <row r="11876" spans="1:4" ht="15.75" customHeight="1">
      <c r="A11876" s="18" t="s">
        <v>51116</v>
      </c>
      <c r="B11876" s="18" t="s">
        <v>51118</v>
      </c>
      <c r="C11876" s="18" t="s">
        <v>2182</v>
      </c>
      <c r="D11876" s="18"/>
    </row>
    <row r="11877" spans="1:4" ht="15.75" customHeight="1">
      <c r="A11877" s="18" t="s">
        <v>51122</v>
      </c>
      <c r="B11877" s="18" t="s">
        <v>51124</v>
      </c>
      <c r="C11877" s="18" t="s">
        <v>2021</v>
      </c>
      <c r="D11877" s="18"/>
    </row>
    <row r="11878" spans="1:4" ht="15.75" customHeight="1">
      <c r="A11878" s="18" t="s">
        <v>51128</v>
      </c>
      <c r="B11878" s="18" t="s">
        <v>51131</v>
      </c>
      <c r="C11878" s="18" t="s">
        <v>2044</v>
      </c>
      <c r="D11878" s="18"/>
    </row>
    <row r="11879" spans="1:4" ht="15.75" customHeight="1">
      <c r="A11879" s="18" t="s">
        <v>51135</v>
      </c>
      <c r="B11879" s="18" t="s">
        <v>51137</v>
      </c>
      <c r="C11879" s="18" t="s">
        <v>2220</v>
      </c>
      <c r="D11879" s="18"/>
    </row>
    <row r="11880" spans="1:4" ht="15.75" customHeight="1">
      <c r="A11880" s="18" t="s">
        <v>51141</v>
      </c>
      <c r="B11880" s="18" t="s">
        <v>51143</v>
      </c>
      <c r="C11880" s="18" t="s">
        <v>2030</v>
      </c>
      <c r="D11880" s="18"/>
    </row>
    <row r="11881" spans="1:4" ht="15.75" customHeight="1">
      <c r="A11881" s="18" t="s">
        <v>51148</v>
      </c>
      <c r="B11881" s="18" t="s">
        <v>51149</v>
      </c>
      <c r="C11881" s="18" t="s">
        <v>2066</v>
      </c>
      <c r="D11881" s="18"/>
    </row>
    <row r="11882" spans="1:4" ht="15.75" customHeight="1">
      <c r="A11882" s="18" t="s">
        <v>51151</v>
      </c>
      <c r="B11882" s="18" t="s">
        <v>51152</v>
      </c>
      <c r="C11882" s="18" t="s">
        <v>2182</v>
      </c>
      <c r="D11882" s="18"/>
    </row>
    <row r="11883" spans="1:4" ht="15.75" customHeight="1">
      <c r="A11883" s="18" t="s">
        <v>51153</v>
      </c>
      <c r="B11883" s="18" t="s">
        <v>51154</v>
      </c>
      <c r="C11883" s="18" t="s">
        <v>2086</v>
      </c>
      <c r="D11883" s="18"/>
    </row>
    <row r="11884" spans="1:4" ht="15.75" customHeight="1">
      <c r="A11884" s="18" t="s">
        <v>51157</v>
      </c>
      <c r="B11884" s="18" t="s">
        <v>51158</v>
      </c>
      <c r="C11884" s="18" t="s">
        <v>2041</v>
      </c>
      <c r="D11884" s="18"/>
    </row>
    <row r="11885" spans="1:4" ht="15.75" customHeight="1">
      <c r="A11885" s="18" t="s">
        <v>51162</v>
      </c>
      <c r="B11885" s="18" t="s">
        <v>51163</v>
      </c>
      <c r="C11885" s="18" t="s">
        <v>2104</v>
      </c>
      <c r="D11885" s="18"/>
    </row>
    <row r="11886" spans="1:4" ht="15.75" customHeight="1">
      <c r="A11886" s="18" t="s">
        <v>51166</v>
      </c>
      <c r="B11886" s="18" t="s">
        <v>51167</v>
      </c>
      <c r="C11886" s="18" t="s">
        <v>2216</v>
      </c>
      <c r="D11886" s="18"/>
    </row>
    <row r="11887" spans="1:4" ht="15.75" customHeight="1">
      <c r="A11887" s="18" t="s">
        <v>51169</v>
      </c>
      <c r="B11887" s="18" t="s">
        <v>51170</v>
      </c>
      <c r="C11887" s="18" t="s">
        <v>2038</v>
      </c>
      <c r="D11887" s="18"/>
    </row>
    <row r="11888" spans="1:4" ht="15.75" customHeight="1">
      <c r="A11888" s="18" t="s">
        <v>51171</v>
      </c>
      <c r="B11888" s="18" t="s">
        <v>51172</v>
      </c>
      <c r="C11888" s="18" t="s">
        <v>2044</v>
      </c>
      <c r="D11888" s="18"/>
    </row>
    <row r="11889" spans="1:4" ht="15.75" customHeight="1">
      <c r="A11889" s="18" t="s">
        <v>51175</v>
      </c>
      <c r="B11889" s="18" t="s">
        <v>51180</v>
      </c>
      <c r="C11889" s="18" t="s">
        <v>2182</v>
      </c>
      <c r="D11889" s="18"/>
    </row>
    <row r="11890" spans="1:4" ht="15.75" customHeight="1">
      <c r="A11890" s="18" t="s">
        <v>51184</v>
      </c>
      <c r="B11890" s="18" t="s">
        <v>51186</v>
      </c>
      <c r="C11890" s="18" t="s">
        <v>9523</v>
      </c>
      <c r="D11890" s="18"/>
    </row>
    <row r="11891" spans="1:4" ht="15.75" customHeight="1">
      <c r="A11891" s="18" t="s">
        <v>51190</v>
      </c>
      <c r="B11891" s="18" t="s">
        <v>51191</v>
      </c>
      <c r="C11891" s="18" t="s">
        <v>4559</v>
      </c>
      <c r="D11891" s="18"/>
    </row>
    <row r="11892" spans="1:4" ht="15.75" customHeight="1">
      <c r="A11892" s="18" t="s">
        <v>51194</v>
      </c>
      <c r="B11892" s="18" t="s">
        <v>51195</v>
      </c>
      <c r="C11892" s="18" t="s">
        <v>2044</v>
      </c>
      <c r="D11892" s="18"/>
    </row>
    <row r="11893" spans="1:4" ht="15.75" customHeight="1">
      <c r="A11893" s="18" t="s">
        <v>51199</v>
      </c>
      <c r="B11893" s="18" t="s">
        <v>51200</v>
      </c>
      <c r="C11893" s="18" t="s">
        <v>2182</v>
      </c>
      <c r="D11893" s="18"/>
    </row>
    <row r="11894" spans="1:4" ht="15.75" customHeight="1">
      <c r="A11894" s="18" t="s">
        <v>51205</v>
      </c>
      <c r="B11894" s="18" t="s">
        <v>51207</v>
      </c>
      <c r="C11894" s="18" t="s">
        <v>2092</v>
      </c>
      <c r="D11894" s="18"/>
    </row>
    <row r="11895" spans="1:4" ht="15.75" customHeight="1">
      <c r="A11895" s="18" t="s">
        <v>51209</v>
      </c>
      <c r="B11895" s="18" t="s">
        <v>51210</v>
      </c>
      <c r="C11895" s="18" t="s">
        <v>2041</v>
      </c>
      <c r="D11895" s="18"/>
    </row>
    <row r="11896" spans="1:4" ht="15.75" customHeight="1">
      <c r="A11896" s="18" t="s">
        <v>51213</v>
      </c>
      <c r="B11896" s="18" t="s">
        <v>51215</v>
      </c>
      <c r="C11896" s="18" t="s">
        <v>2038</v>
      </c>
      <c r="D11896" s="18"/>
    </row>
    <row r="11897" spans="1:4" ht="15.75" customHeight="1">
      <c r="A11897" s="18" t="s">
        <v>51218</v>
      </c>
      <c r="B11897" s="18" t="s">
        <v>51220</v>
      </c>
      <c r="C11897" s="18" t="s">
        <v>51222</v>
      </c>
      <c r="D11897" s="18"/>
    </row>
    <row r="11898" spans="1:4" ht="15.75" customHeight="1">
      <c r="A11898" s="18" t="s">
        <v>51225</v>
      </c>
      <c r="B11898" s="18" t="s">
        <v>51227</v>
      </c>
      <c r="C11898" s="18" t="s">
        <v>2044</v>
      </c>
      <c r="D11898" s="18"/>
    </row>
    <row r="11899" spans="1:4" ht="15.75" customHeight="1">
      <c r="A11899" s="18" t="s">
        <v>51230</v>
      </c>
      <c r="B11899" s="18" t="s">
        <v>51232</v>
      </c>
      <c r="C11899" s="18" t="s">
        <v>2034</v>
      </c>
      <c r="D11899" s="18"/>
    </row>
    <row r="11900" spans="1:4" ht="15.75" customHeight="1">
      <c r="A11900" s="18" t="s">
        <v>51237</v>
      </c>
      <c r="B11900" s="18" t="s">
        <v>51239</v>
      </c>
      <c r="C11900" s="18" t="s">
        <v>2030</v>
      </c>
      <c r="D11900" s="18"/>
    </row>
    <row r="11901" spans="1:4" ht="15.75" customHeight="1">
      <c r="A11901" s="18" t="s">
        <v>51242</v>
      </c>
      <c r="B11901" s="18" t="s">
        <v>51244</v>
      </c>
      <c r="C11901" s="18" t="s">
        <v>2044</v>
      </c>
      <c r="D11901" s="18"/>
    </row>
    <row r="11902" spans="1:4" ht="15.75" customHeight="1">
      <c r="A11902" s="18" t="s">
        <v>51249</v>
      </c>
      <c r="B11902" s="18" t="s">
        <v>51251</v>
      </c>
      <c r="C11902" s="18" t="s">
        <v>2128</v>
      </c>
      <c r="D11902" s="18"/>
    </row>
    <row r="11903" spans="1:4" ht="15.75" customHeight="1">
      <c r="A11903" s="18" t="s">
        <v>51254</v>
      </c>
      <c r="B11903" s="18" t="s">
        <v>51256</v>
      </c>
      <c r="C11903" s="18" t="s">
        <v>2030</v>
      </c>
      <c r="D11903" s="18"/>
    </row>
    <row r="11904" spans="1:4" ht="15.75" customHeight="1">
      <c r="A11904" s="18" t="s">
        <v>51259</v>
      </c>
      <c r="B11904" s="18" t="s">
        <v>51261</v>
      </c>
      <c r="C11904" s="18" t="s">
        <v>2041</v>
      </c>
      <c r="D11904" s="18"/>
    </row>
    <row r="11905" spans="1:4" ht="15.75" customHeight="1">
      <c r="A11905" s="18" t="s">
        <v>51265</v>
      </c>
      <c r="B11905" s="18" t="s">
        <v>51267</v>
      </c>
      <c r="C11905" s="18" t="s">
        <v>4816</v>
      </c>
      <c r="D11905" s="18"/>
    </row>
    <row r="11906" spans="1:4" ht="15.75" customHeight="1">
      <c r="A11906" s="18" t="s">
        <v>51271</v>
      </c>
      <c r="B11906" s="18" t="s">
        <v>51273</v>
      </c>
      <c r="C11906" s="18" t="s">
        <v>4816</v>
      </c>
      <c r="D11906" s="18"/>
    </row>
    <row r="11907" spans="1:4" ht="15.75" customHeight="1">
      <c r="A11907" s="18" t="s">
        <v>51277</v>
      </c>
      <c r="B11907" s="18" t="s">
        <v>51278</v>
      </c>
      <c r="C11907" s="18" t="s">
        <v>2030</v>
      </c>
      <c r="D11907" s="18"/>
    </row>
    <row r="11908" spans="1:4" ht="15.75" customHeight="1">
      <c r="A11908" s="18" t="s">
        <v>51281</v>
      </c>
      <c r="B11908" s="18" t="s">
        <v>51283</v>
      </c>
      <c r="C11908" s="18" t="s">
        <v>2240</v>
      </c>
      <c r="D11908" s="18"/>
    </row>
    <row r="11909" spans="1:4" ht="15.75" customHeight="1">
      <c r="A11909" s="18" t="s">
        <v>51286</v>
      </c>
      <c r="B11909" s="18" t="s">
        <v>51288</v>
      </c>
      <c r="C11909" s="18" t="s">
        <v>2113</v>
      </c>
      <c r="D11909" s="18"/>
    </row>
    <row r="11910" spans="1:4" ht="15.75" customHeight="1">
      <c r="A11910" s="18" t="s">
        <v>51292</v>
      </c>
      <c r="B11910" s="18" t="s">
        <v>51294</v>
      </c>
      <c r="C11910" s="18" t="s">
        <v>2196</v>
      </c>
      <c r="D11910" s="18"/>
    </row>
    <row r="11911" spans="1:4" ht="15.75" customHeight="1">
      <c r="A11911" s="18" t="s">
        <v>51298</v>
      </c>
      <c r="B11911" s="18" t="s">
        <v>51300</v>
      </c>
      <c r="C11911" s="18" t="s">
        <v>2511</v>
      </c>
      <c r="D11911" s="18"/>
    </row>
    <row r="11912" spans="1:4" ht="15.75" customHeight="1">
      <c r="A11912" s="18" t="s">
        <v>51304</v>
      </c>
      <c r="B11912" s="18" t="s">
        <v>51306</v>
      </c>
      <c r="C11912" s="18" t="s">
        <v>2196</v>
      </c>
      <c r="D11912" s="18"/>
    </row>
    <row r="11913" spans="1:4" ht="15.75" customHeight="1">
      <c r="A11913" s="18" t="s">
        <v>51310</v>
      </c>
      <c r="B11913" s="18" t="s">
        <v>51312</v>
      </c>
      <c r="C11913" s="18" t="s">
        <v>2511</v>
      </c>
      <c r="D11913" s="18"/>
    </row>
    <row r="11914" spans="1:4" ht="15.75" customHeight="1">
      <c r="A11914" s="18" t="s">
        <v>51316</v>
      </c>
      <c r="B11914" s="18" t="s">
        <v>51317</v>
      </c>
      <c r="C11914" s="18" t="s">
        <v>2113</v>
      </c>
      <c r="D11914" s="18"/>
    </row>
    <row r="11915" spans="1:4" ht="15.75" customHeight="1">
      <c r="A11915" s="18" t="s">
        <v>51320</v>
      </c>
      <c r="B11915" s="18" t="s">
        <v>51322</v>
      </c>
      <c r="C11915" s="18" t="s">
        <v>2054</v>
      </c>
      <c r="D11915" s="18"/>
    </row>
    <row r="11916" spans="1:4" ht="15.75" customHeight="1">
      <c r="A11916" s="18" t="s">
        <v>51325</v>
      </c>
      <c r="B11916" s="18" t="s">
        <v>51327</v>
      </c>
      <c r="C11916" s="18" t="s">
        <v>3385</v>
      </c>
      <c r="D11916" s="18"/>
    </row>
    <row r="11917" spans="1:4" ht="15.75" customHeight="1">
      <c r="A11917" s="18" t="s">
        <v>51330</v>
      </c>
      <c r="B11917" s="18" t="s">
        <v>51332</v>
      </c>
      <c r="C11917" s="18" t="s">
        <v>2201</v>
      </c>
      <c r="D11917" s="18"/>
    </row>
    <row r="11918" spans="1:4" ht="15.75" customHeight="1">
      <c r="A11918" s="18" t="s">
        <v>51336</v>
      </c>
      <c r="B11918" s="18" t="s">
        <v>51338</v>
      </c>
      <c r="C11918" s="18" t="s">
        <v>2041</v>
      </c>
      <c r="D11918" s="18"/>
    </row>
    <row r="11919" spans="1:4" ht="15.75" customHeight="1">
      <c r="A11919" s="18" t="s">
        <v>51341</v>
      </c>
      <c r="B11919" s="18" t="s">
        <v>51342</v>
      </c>
      <c r="C11919" s="18" t="s">
        <v>2182</v>
      </c>
      <c r="D11919" s="18"/>
    </row>
    <row r="11920" spans="1:4" ht="15.75" customHeight="1">
      <c r="A11920" s="18" t="s">
        <v>51345</v>
      </c>
      <c r="B11920" s="18" t="s">
        <v>51346</v>
      </c>
      <c r="C11920" s="18" t="s">
        <v>2483</v>
      </c>
      <c r="D11920" s="18"/>
    </row>
    <row r="11921" spans="1:4" ht="15.75" customHeight="1">
      <c r="A11921" s="18" t="s">
        <v>51349</v>
      </c>
      <c r="B11921" s="18" t="s">
        <v>51350</v>
      </c>
      <c r="C11921" s="18" t="s">
        <v>2044</v>
      </c>
      <c r="D11921" s="18"/>
    </row>
    <row r="11922" spans="1:4" ht="15.75" customHeight="1">
      <c r="A11922" s="18" t="s">
        <v>51353</v>
      </c>
      <c r="B11922" s="18" t="s">
        <v>51355</v>
      </c>
      <c r="C11922" s="18" t="s">
        <v>2081</v>
      </c>
      <c r="D11922" s="18"/>
    </row>
    <row r="11923" spans="1:4" ht="15.75" customHeight="1">
      <c r="A11923" s="18" t="s">
        <v>51358</v>
      </c>
      <c r="B11923" s="18" t="s">
        <v>51360</v>
      </c>
      <c r="C11923" s="18" t="s">
        <v>2044</v>
      </c>
      <c r="D11923" s="18"/>
    </row>
    <row r="11924" spans="1:4" ht="15.75" customHeight="1">
      <c r="A11924" s="18" t="s">
        <v>51364</v>
      </c>
      <c r="B11924" s="18" t="s">
        <v>51366</v>
      </c>
      <c r="C11924" s="18" t="s">
        <v>2123</v>
      </c>
      <c r="D11924" s="18"/>
    </row>
    <row r="11925" spans="1:4" ht="15.75" customHeight="1">
      <c r="A11925" s="18" t="s">
        <v>51369</v>
      </c>
      <c r="B11925" s="18" t="s">
        <v>51371</v>
      </c>
      <c r="C11925" s="18" t="s">
        <v>2041</v>
      </c>
      <c r="D11925" s="18"/>
    </row>
    <row r="11926" spans="1:4" ht="15.75" customHeight="1">
      <c r="A11926" s="18" t="s">
        <v>51375</v>
      </c>
      <c r="B11926" s="18" t="s">
        <v>51377</v>
      </c>
      <c r="C11926" s="18" t="s">
        <v>2182</v>
      </c>
      <c r="D11926" s="18"/>
    </row>
    <row r="11927" spans="1:4" ht="15.75" customHeight="1">
      <c r="A11927" s="18" t="s">
        <v>51380</v>
      </c>
      <c r="B11927" s="18" t="s">
        <v>51382</v>
      </c>
      <c r="C11927" s="18" t="s">
        <v>2041</v>
      </c>
      <c r="D11927" s="18"/>
    </row>
    <row r="11928" spans="1:4" ht="15.75" customHeight="1">
      <c r="A11928" s="18" t="s">
        <v>51386</v>
      </c>
      <c r="B11928" s="18" t="s">
        <v>51388</v>
      </c>
      <c r="C11928" s="18" t="s">
        <v>2030</v>
      </c>
      <c r="D11928" s="18"/>
    </row>
    <row r="11929" spans="1:4" ht="15.75" customHeight="1">
      <c r="A11929" s="18" t="s">
        <v>51392</v>
      </c>
      <c r="B11929" s="18" t="s">
        <v>51394</v>
      </c>
      <c r="C11929" s="18" t="s">
        <v>2044</v>
      </c>
      <c r="D11929" s="18"/>
    </row>
    <row r="11930" spans="1:4" ht="15.75" customHeight="1">
      <c r="A11930" s="18" t="s">
        <v>51397</v>
      </c>
      <c r="B11930" s="18" t="s">
        <v>51399</v>
      </c>
      <c r="C11930" s="18" t="s">
        <v>2376</v>
      </c>
      <c r="D11930" s="18"/>
    </row>
    <row r="11931" spans="1:4" ht="15.75" customHeight="1">
      <c r="A11931" s="18" t="s">
        <v>51403</v>
      </c>
      <c r="B11931" s="18" t="s">
        <v>51405</v>
      </c>
      <c r="C11931" s="18" t="s">
        <v>3917</v>
      </c>
      <c r="D11931" s="18"/>
    </row>
    <row r="11932" spans="1:4" ht="15.75" customHeight="1">
      <c r="A11932" s="18" t="s">
        <v>51409</v>
      </c>
      <c r="B11932" s="18" t="s">
        <v>51411</v>
      </c>
      <c r="C11932" s="18" t="s">
        <v>2038</v>
      </c>
      <c r="D11932" s="18"/>
    </row>
    <row r="11933" spans="1:4" ht="15.75" customHeight="1">
      <c r="A11933" s="18" t="s">
        <v>51415</v>
      </c>
      <c r="B11933" s="18" t="s">
        <v>51417</v>
      </c>
      <c r="C11933" s="18" t="s">
        <v>2376</v>
      </c>
      <c r="D11933" s="18"/>
    </row>
    <row r="11934" spans="1:4" ht="15.75" customHeight="1">
      <c r="A11934" s="18" t="s">
        <v>51421</v>
      </c>
      <c r="B11934" s="18" t="s">
        <v>51423</v>
      </c>
      <c r="C11934" s="18" t="s">
        <v>2041</v>
      </c>
      <c r="D11934" s="18"/>
    </row>
    <row r="11935" spans="1:4" ht="15.75" customHeight="1">
      <c r="A11935" s="18" t="s">
        <v>51426</v>
      </c>
      <c r="B11935" s="18" t="s">
        <v>51428</v>
      </c>
      <c r="C11935" s="18" t="s">
        <v>2081</v>
      </c>
      <c r="D11935" s="18"/>
    </row>
    <row r="11936" spans="1:4" ht="15.75" customHeight="1">
      <c r="A11936" s="18" t="s">
        <v>51431</v>
      </c>
      <c r="B11936" s="18" t="s">
        <v>51433</v>
      </c>
      <c r="C11936" s="18" t="s">
        <v>2240</v>
      </c>
      <c r="D11936" s="18"/>
    </row>
    <row r="11937" spans="1:4" ht="15.75" customHeight="1">
      <c r="A11937" s="18" t="s">
        <v>51436</v>
      </c>
      <c r="B11937" s="18" t="s">
        <v>51443</v>
      </c>
      <c r="C11937" s="18" t="s">
        <v>2048</v>
      </c>
      <c r="D11937" s="18"/>
    </row>
    <row r="11938" spans="1:4" ht="15.75" customHeight="1">
      <c r="A11938" s="18" t="s">
        <v>51448</v>
      </c>
      <c r="B11938" s="18" t="s">
        <v>51450</v>
      </c>
      <c r="C11938" s="18" t="s">
        <v>2376</v>
      </c>
      <c r="D11938" s="18"/>
    </row>
    <row r="11939" spans="1:4" ht="15.75" customHeight="1">
      <c r="A11939" s="18" t="s">
        <v>51454</v>
      </c>
      <c r="B11939" s="18" t="s">
        <v>51456</v>
      </c>
      <c r="C11939" s="18" t="s">
        <v>2048</v>
      </c>
      <c r="D11939" s="18"/>
    </row>
    <row r="11940" spans="1:4" ht="15.75" customHeight="1">
      <c r="A11940" s="18" t="s">
        <v>51458</v>
      </c>
      <c r="B11940" s="18" t="s">
        <v>51460</v>
      </c>
      <c r="C11940" s="18" t="s">
        <v>2196</v>
      </c>
      <c r="D11940" s="18"/>
    </row>
    <row r="11941" spans="1:4" ht="15.75" customHeight="1">
      <c r="A11941" s="18" t="s">
        <v>51463</v>
      </c>
      <c r="B11941" s="18" t="s">
        <v>51465</v>
      </c>
      <c r="C11941" s="18" t="s">
        <v>2048</v>
      </c>
      <c r="D11941" s="18"/>
    </row>
    <row r="11942" spans="1:4" ht="15.75" customHeight="1">
      <c r="A11942" s="18" t="s">
        <v>51468</v>
      </c>
      <c r="B11942" s="18" t="s">
        <v>51470</v>
      </c>
      <c r="C11942" s="18" t="s">
        <v>2044</v>
      </c>
      <c r="D11942" s="18"/>
    </row>
    <row r="11943" spans="1:4" ht="15.75" customHeight="1">
      <c r="A11943" s="18" t="s">
        <v>51474</v>
      </c>
      <c r="B11943" s="18" t="s">
        <v>51475</v>
      </c>
      <c r="C11943" s="18" t="s">
        <v>2240</v>
      </c>
      <c r="D11943" s="18"/>
    </row>
    <row r="11944" spans="1:4" ht="15.75" customHeight="1">
      <c r="A11944" s="18" t="s">
        <v>51479</v>
      </c>
      <c r="B11944" s="18" t="s">
        <v>51483</v>
      </c>
      <c r="C11944" s="18" t="s">
        <v>2092</v>
      </c>
      <c r="D11944" s="18"/>
    </row>
    <row r="11945" spans="1:4" ht="15.75" customHeight="1">
      <c r="A11945" s="18" t="s">
        <v>51486</v>
      </c>
      <c r="B11945" s="18" t="s">
        <v>51488</v>
      </c>
      <c r="C11945" s="18" t="s">
        <v>2038</v>
      </c>
      <c r="D11945" s="18"/>
    </row>
    <row r="11946" spans="1:4" ht="15.75" customHeight="1">
      <c r="A11946" s="18" t="s">
        <v>51500</v>
      </c>
      <c r="B11946" s="18" t="s">
        <v>51502</v>
      </c>
      <c r="C11946" s="18" t="s">
        <v>2054</v>
      </c>
      <c r="D11946" s="18"/>
    </row>
    <row r="11947" spans="1:4" ht="15.75" customHeight="1">
      <c r="A11947" s="18" t="s">
        <v>51506</v>
      </c>
      <c r="B11947" s="18" t="s">
        <v>51508</v>
      </c>
      <c r="C11947" s="18" t="s">
        <v>2041</v>
      </c>
      <c r="D11947" s="18"/>
    </row>
    <row r="11948" spans="1:4" ht="15.75" customHeight="1">
      <c r="A11948" s="18" t="s">
        <v>51512</v>
      </c>
      <c r="B11948" s="18" t="s">
        <v>51513</v>
      </c>
      <c r="C11948" s="18" t="s">
        <v>2113</v>
      </c>
      <c r="D11948" s="18"/>
    </row>
    <row r="11949" spans="1:4" ht="15.75" customHeight="1">
      <c r="A11949" s="18" t="s">
        <v>51515</v>
      </c>
      <c r="B11949" s="18" t="s">
        <v>51516</v>
      </c>
      <c r="C11949" s="18" t="s">
        <v>2095</v>
      </c>
      <c r="D11949" s="18"/>
    </row>
    <row r="11950" spans="1:4" ht="15.75" customHeight="1">
      <c r="A11950" s="18" t="s">
        <v>51518</v>
      </c>
      <c r="B11950" s="18" t="s">
        <v>51519</v>
      </c>
      <c r="C11950" s="18" t="s">
        <v>2034</v>
      </c>
      <c r="D11950" s="18"/>
    </row>
    <row r="11951" spans="1:4" ht="15.75" customHeight="1">
      <c r="A11951" s="18" t="s">
        <v>51523</v>
      </c>
      <c r="B11951" s="18" t="s">
        <v>51524</v>
      </c>
      <c r="C11951" s="18" t="s">
        <v>2041</v>
      </c>
      <c r="D11951" s="18"/>
    </row>
    <row r="11952" spans="1:4" ht="15.75" customHeight="1">
      <c r="A11952" s="18" t="s">
        <v>51528</v>
      </c>
      <c r="B11952" s="18" t="s">
        <v>51530</v>
      </c>
      <c r="C11952" s="18" t="s">
        <v>2128</v>
      </c>
      <c r="D11952" s="18"/>
    </row>
    <row r="11953" spans="1:4" ht="15.75" customHeight="1">
      <c r="A11953" s="18" t="s">
        <v>51534</v>
      </c>
      <c r="B11953" s="18" t="s">
        <v>51536</v>
      </c>
      <c r="C11953" s="18" t="s">
        <v>2116</v>
      </c>
      <c r="D11953" s="18"/>
    </row>
    <row r="11954" spans="1:4" ht="15.75" customHeight="1">
      <c r="A11954" s="18" t="s">
        <v>51539</v>
      </c>
      <c r="B11954" s="18" t="s">
        <v>51541</v>
      </c>
      <c r="C11954" s="18" t="s">
        <v>2182</v>
      </c>
      <c r="D11954" s="18"/>
    </row>
    <row r="11955" spans="1:4" ht="15.75" customHeight="1">
      <c r="A11955" s="18" t="s">
        <v>51544</v>
      </c>
      <c r="B11955" s="18" t="s">
        <v>51545</v>
      </c>
      <c r="C11955" s="18" t="s">
        <v>2021</v>
      </c>
      <c r="D11955" s="18"/>
    </row>
    <row r="11956" spans="1:4" ht="15.75" customHeight="1">
      <c r="A11956" s="18" t="s">
        <v>51549</v>
      </c>
      <c r="B11956" s="18" t="s">
        <v>51551</v>
      </c>
      <c r="C11956" s="18" t="s">
        <v>2113</v>
      </c>
      <c r="D11956" s="18"/>
    </row>
    <row r="11957" spans="1:4" ht="15.75" customHeight="1">
      <c r="A11957" s="18" t="s">
        <v>51554</v>
      </c>
      <c r="B11957" s="18" t="s">
        <v>51556</v>
      </c>
      <c r="C11957" s="18" t="s">
        <v>2041</v>
      </c>
      <c r="D11957" s="18"/>
    </row>
    <row r="11958" spans="1:4" ht="15.75" customHeight="1">
      <c r="A11958" s="18" t="s">
        <v>51560</v>
      </c>
      <c r="B11958" s="18" t="s">
        <v>51562</v>
      </c>
      <c r="C11958" s="18" t="s">
        <v>2240</v>
      </c>
      <c r="D11958" s="18"/>
    </row>
    <row r="11959" spans="1:4" ht="15.75" customHeight="1">
      <c r="A11959" s="18" t="s">
        <v>51566</v>
      </c>
      <c r="B11959" s="18" t="s">
        <v>51567</v>
      </c>
      <c r="C11959" s="18" t="s">
        <v>2092</v>
      </c>
      <c r="D11959" s="18"/>
    </row>
    <row r="11960" spans="1:4" ht="15.75" customHeight="1">
      <c r="A11960" s="18" t="s">
        <v>51571</v>
      </c>
      <c r="B11960" s="18" t="s">
        <v>51573</v>
      </c>
      <c r="C11960" s="18" t="s">
        <v>2563</v>
      </c>
      <c r="D11960" s="18"/>
    </row>
    <row r="11961" spans="1:4" ht="15.75" customHeight="1">
      <c r="A11961" s="18" t="s">
        <v>51576</v>
      </c>
      <c r="B11961" s="18" t="s">
        <v>51578</v>
      </c>
      <c r="C11961" s="18" t="s">
        <v>2078</v>
      </c>
      <c r="D11961" s="18"/>
    </row>
    <row r="11962" spans="1:4" ht="15.75" customHeight="1">
      <c r="A11962" s="18" t="s">
        <v>51582</v>
      </c>
      <c r="B11962" s="18" t="s">
        <v>51584</v>
      </c>
      <c r="C11962" s="18" t="s">
        <v>2044</v>
      </c>
      <c r="D11962" s="18"/>
    </row>
    <row r="11963" spans="1:4" ht="15.75" customHeight="1">
      <c r="A11963" s="18" t="s">
        <v>51586</v>
      </c>
      <c r="B11963" s="18" t="s">
        <v>51588</v>
      </c>
      <c r="C11963" s="18" t="s">
        <v>2073</v>
      </c>
      <c r="D11963" s="18"/>
    </row>
    <row r="11964" spans="1:4" ht="15.75" customHeight="1">
      <c r="A11964" s="18" t="s">
        <v>51591</v>
      </c>
      <c r="B11964" s="18" t="s">
        <v>51593</v>
      </c>
      <c r="C11964" s="18" t="s">
        <v>2021</v>
      </c>
      <c r="D11964" s="18"/>
    </row>
    <row r="11965" spans="1:4" ht="15.75" customHeight="1">
      <c r="A11965" s="18" t="s">
        <v>51596</v>
      </c>
      <c r="B11965" s="18" t="s">
        <v>51598</v>
      </c>
      <c r="C11965" s="18" t="s">
        <v>2044</v>
      </c>
      <c r="D11965" s="18"/>
    </row>
    <row r="11966" spans="1:4" ht="15.75" customHeight="1">
      <c r="A11966" s="18" t="s">
        <v>51602</v>
      </c>
      <c r="B11966" s="18" t="s">
        <v>51604</v>
      </c>
      <c r="C11966" s="18" t="s">
        <v>2030</v>
      </c>
      <c r="D11966" s="18"/>
    </row>
    <row r="11967" spans="1:4" ht="15.75" customHeight="1">
      <c r="A11967" s="18" t="s">
        <v>51607</v>
      </c>
      <c r="B11967" s="18" t="s">
        <v>51609</v>
      </c>
      <c r="C11967" s="18" t="s">
        <v>2123</v>
      </c>
      <c r="D11967" s="18"/>
    </row>
    <row r="11968" spans="1:4" ht="15.75" customHeight="1">
      <c r="A11968" s="18" t="s">
        <v>51612</v>
      </c>
      <c r="B11968" s="18" t="s">
        <v>51614</v>
      </c>
      <c r="C11968" s="18" t="s">
        <v>30350</v>
      </c>
      <c r="D11968" s="18"/>
    </row>
    <row r="11969" spans="1:4" ht="15.75" customHeight="1">
      <c r="A11969" s="18" t="s">
        <v>51618</v>
      </c>
      <c r="B11969" s="18" t="s">
        <v>51620</v>
      </c>
      <c r="C11969" s="18" t="s">
        <v>2024</v>
      </c>
      <c r="D11969" s="18"/>
    </row>
    <row r="11970" spans="1:4" ht="15.75" customHeight="1">
      <c r="A11970" s="18" t="s">
        <v>51624</v>
      </c>
      <c r="B11970" s="18" t="s">
        <v>51626</v>
      </c>
      <c r="C11970" s="18" t="s">
        <v>2240</v>
      </c>
      <c r="D11970" s="18"/>
    </row>
    <row r="11971" spans="1:4" ht="15.75" customHeight="1">
      <c r="A11971" s="18" t="s">
        <v>51629</v>
      </c>
      <c r="B11971" s="18" t="s">
        <v>51630</v>
      </c>
      <c r="C11971" s="18" t="s">
        <v>2054</v>
      </c>
      <c r="D11971" s="18"/>
    </row>
    <row r="11972" spans="1:4" ht="15.75" customHeight="1">
      <c r="A11972" s="18" t="s">
        <v>51633</v>
      </c>
      <c r="B11972" s="18" t="s">
        <v>51635</v>
      </c>
      <c r="C11972" s="18" t="s">
        <v>2057</v>
      </c>
      <c r="D11972" s="18"/>
    </row>
    <row r="11973" spans="1:4" ht="15.75" customHeight="1">
      <c r="A11973" s="18" t="s">
        <v>51639</v>
      </c>
      <c r="B11973" s="18" t="s">
        <v>51641</v>
      </c>
      <c r="C11973" s="18" t="s">
        <v>2038</v>
      </c>
      <c r="D11973" s="18"/>
    </row>
    <row r="11974" spans="1:4" ht="15.75" customHeight="1">
      <c r="A11974" s="18" t="s">
        <v>51644</v>
      </c>
      <c r="B11974" s="18" t="s">
        <v>51646</v>
      </c>
      <c r="C11974" s="18" t="s">
        <v>2048</v>
      </c>
      <c r="D11974" s="18"/>
    </row>
    <row r="11975" spans="1:4" ht="15.75" customHeight="1">
      <c r="A11975" s="18" t="s">
        <v>51651</v>
      </c>
      <c r="B11975" s="18" t="s">
        <v>51653</v>
      </c>
      <c r="C11975" s="18" t="s">
        <v>2044</v>
      </c>
      <c r="D11975" s="18"/>
    </row>
    <row r="11976" spans="1:4" ht="15.75" customHeight="1">
      <c r="A11976" s="18" t="s">
        <v>51656</v>
      </c>
      <c r="B11976" s="18" t="s">
        <v>51658</v>
      </c>
      <c r="C11976" s="18" t="s">
        <v>2652</v>
      </c>
      <c r="D11976" s="18"/>
    </row>
    <row r="11977" spans="1:4" ht="15.75" customHeight="1">
      <c r="A11977" s="18" t="s">
        <v>51661</v>
      </c>
      <c r="B11977" s="18" t="s">
        <v>51663</v>
      </c>
      <c r="C11977" s="18" t="s">
        <v>2060</v>
      </c>
      <c r="D11977" s="18"/>
    </row>
    <row r="11978" spans="1:4" ht="15.75" customHeight="1">
      <c r="A11978" s="18" t="s">
        <v>51667</v>
      </c>
      <c r="B11978" s="18" t="s">
        <v>51669</v>
      </c>
      <c r="C11978" s="18" t="s">
        <v>2201</v>
      </c>
      <c r="D11978" s="18"/>
    </row>
    <row r="11979" spans="1:4" ht="15.75" customHeight="1">
      <c r="A11979" s="18" t="s">
        <v>51673</v>
      </c>
      <c r="B11979" s="18" t="s">
        <v>51674</v>
      </c>
      <c r="C11979" s="18" t="s">
        <v>2044</v>
      </c>
      <c r="D11979" s="18"/>
    </row>
    <row r="11980" spans="1:4" ht="15.75" customHeight="1">
      <c r="A11980" s="18" t="s">
        <v>51678</v>
      </c>
      <c r="B11980" s="18" t="s">
        <v>51679</v>
      </c>
      <c r="C11980" s="18" t="s">
        <v>2196</v>
      </c>
      <c r="D11980" s="18"/>
    </row>
    <row r="11981" spans="1:4" ht="15.75" customHeight="1">
      <c r="A11981" s="18" t="s">
        <v>51683</v>
      </c>
      <c r="B11981" s="18" t="s">
        <v>51685</v>
      </c>
      <c r="C11981" s="18" t="s">
        <v>2376</v>
      </c>
      <c r="D11981" s="18"/>
    </row>
    <row r="11982" spans="1:4" ht="15.75" customHeight="1">
      <c r="A11982" s="18" t="s">
        <v>51688</v>
      </c>
      <c r="B11982" s="18" t="s">
        <v>51690</v>
      </c>
      <c r="C11982" s="18" t="s">
        <v>2063</v>
      </c>
      <c r="D11982" s="18"/>
    </row>
    <row r="11983" spans="1:4" ht="15.75" customHeight="1">
      <c r="A11983" s="18" t="s">
        <v>51694</v>
      </c>
      <c r="B11983" s="18" t="s">
        <v>51696</v>
      </c>
      <c r="C11983" s="18" t="s">
        <v>2201</v>
      </c>
      <c r="D11983" s="18"/>
    </row>
    <row r="11984" spans="1:4" ht="15.75" customHeight="1">
      <c r="A11984" s="18" t="s">
        <v>51699</v>
      </c>
      <c r="B11984" s="18" t="s">
        <v>51701</v>
      </c>
      <c r="C11984" s="18" t="s">
        <v>2063</v>
      </c>
      <c r="D11984" s="18"/>
    </row>
    <row r="11985" spans="1:4" ht="15.75" customHeight="1">
      <c r="A11985" s="18" t="s">
        <v>51704</v>
      </c>
      <c r="B11985" s="18" t="s">
        <v>51706</v>
      </c>
      <c r="C11985" s="18" t="s">
        <v>2034</v>
      </c>
      <c r="D11985" s="18"/>
    </row>
    <row r="11986" spans="1:4" ht="15.75" customHeight="1">
      <c r="A11986" s="18" t="s">
        <v>51709</v>
      </c>
      <c r="B11986" s="18" t="s">
        <v>51711</v>
      </c>
      <c r="C11986" s="18" t="s">
        <v>2041</v>
      </c>
      <c r="D11986" s="18"/>
    </row>
    <row r="11987" spans="1:4" ht="15.75" customHeight="1">
      <c r="A11987" s="18" t="s">
        <v>51715</v>
      </c>
      <c r="B11987" s="18" t="s">
        <v>51717</v>
      </c>
      <c r="C11987" s="18" t="s">
        <v>2216</v>
      </c>
      <c r="D11987" s="18"/>
    </row>
    <row r="11988" spans="1:4" ht="15.75" customHeight="1">
      <c r="A11988" s="18" t="s">
        <v>51720</v>
      </c>
      <c r="B11988" s="18" t="s">
        <v>51722</v>
      </c>
      <c r="C11988" s="18" t="s">
        <v>2182</v>
      </c>
      <c r="D11988" s="18"/>
    </row>
    <row r="11989" spans="1:4" ht="15.75" customHeight="1">
      <c r="A11989" s="18" t="s">
        <v>51726</v>
      </c>
      <c r="B11989" s="18" t="s">
        <v>51728</v>
      </c>
      <c r="C11989" s="18" t="s">
        <v>2511</v>
      </c>
      <c r="D11989" s="18"/>
    </row>
    <row r="11990" spans="1:4" ht="15.75" customHeight="1">
      <c r="A11990" s="18" t="s">
        <v>51731</v>
      </c>
      <c r="B11990" s="18" t="s">
        <v>51733</v>
      </c>
      <c r="C11990" s="18" t="s">
        <v>2605</v>
      </c>
      <c r="D11990" s="18"/>
    </row>
    <row r="11991" spans="1:4" ht="15.75" customHeight="1">
      <c r="A11991" s="18" t="s">
        <v>51737</v>
      </c>
      <c r="B11991" s="18" t="s">
        <v>51739</v>
      </c>
      <c r="C11991" s="18" t="s">
        <v>2063</v>
      </c>
      <c r="D11991" s="18"/>
    </row>
    <row r="11992" spans="1:4" ht="15.75" customHeight="1">
      <c r="A11992" s="18" t="s">
        <v>51742</v>
      </c>
      <c r="B11992" s="18" t="s">
        <v>51744</v>
      </c>
      <c r="C11992" s="18" t="s">
        <v>2041</v>
      </c>
      <c r="D11992" s="18"/>
    </row>
    <row r="11993" spans="1:4" ht="15.75" customHeight="1">
      <c r="A11993" s="18" t="s">
        <v>51748</v>
      </c>
      <c r="B11993" s="18" t="s">
        <v>51750</v>
      </c>
      <c r="C11993" s="18" t="s">
        <v>2128</v>
      </c>
      <c r="D11993" s="18"/>
    </row>
    <row r="11994" spans="1:4" ht="15.75" customHeight="1">
      <c r="A11994" s="18" t="s">
        <v>51753</v>
      </c>
      <c r="B11994" s="18" t="s">
        <v>51755</v>
      </c>
      <c r="C11994" s="18" t="s">
        <v>2274</v>
      </c>
      <c r="D11994" s="18"/>
    </row>
    <row r="11995" spans="1:4" ht="15.75" customHeight="1">
      <c r="A11995" s="18" t="s">
        <v>51759</v>
      </c>
      <c r="B11995" s="18" t="s">
        <v>51761</v>
      </c>
      <c r="C11995" s="18" t="s">
        <v>2044</v>
      </c>
      <c r="D11995" s="18"/>
    </row>
    <row r="11996" spans="1:4" ht="15.75" customHeight="1">
      <c r="A11996" s="18" t="s">
        <v>51763</v>
      </c>
      <c r="B11996" s="18" t="s">
        <v>51765</v>
      </c>
      <c r="C11996" s="18" t="s">
        <v>2081</v>
      </c>
      <c r="D11996" s="18"/>
    </row>
    <row r="11997" spans="1:4" ht="15.75" customHeight="1">
      <c r="A11997" s="18" t="s">
        <v>51769</v>
      </c>
      <c r="B11997" s="18" t="s">
        <v>51771</v>
      </c>
      <c r="C11997" s="18" t="s">
        <v>10079</v>
      </c>
      <c r="D11997" s="18"/>
    </row>
    <row r="11998" spans="1:4" ht="15.75" customHeight="1">
      <c r="A11998" s="18" t="s">
        <v>51774</v>
      </c>
      <c r="B11998" s="18" t="s">
        <v>51776</v>
      </c>
      <c r="C11998" s="18" t="s">
        <v>2041</v>
      </c>
      <c r="D11998" s="18"/>
    </row>
    <row r="11999" spans="1:4" ht="15.75" customHeight="1">
      <c r="A11999" s="18" t="s">
        <v>51780</v>
      </c>
      <c r="B11999" s="18" t="s">
        <v>51782</v>
      </c>
      <c r="C11999" s="18" t="s">
        <v>2044</v>
      </c>
      <c r="D11999" s="18"/>
    </row>
    <row r="12000" spans="1:4" ht="15.75" customHeight="1">
      <c r="A12000" s="18" t="s">
        <v>51785</v>
      </c>
      <c r="B12000" s="18" t="s">
        <v>51787</v>
      </c>
      <c r="C12000" s="18" t="s">
        <v>2081</v>
      </c>
      <c r="D12000" s="18"/>
    </row>
    <row r="12001" spans="1:4" ht="15.75" customHeight="1">
      <c r="A12001" s="18" t="s">
        <v>51794</v>
      </c>
      <c r="B12001" s="18" t="s">
        <v>51796</v>
      </c>
      <c r="C12001" s="18" t="s">
        <v>2563</v>
      </c>
      <c r="D12001" s="18"/>
    </row>
    <row r="12002" spans="1:4" ht="15.75" customHeight="1">
      <c r="A12002" s="18" t="s">
        <v>51800</v>
      </c>
      <c r="B12002" s="18" t="s">
        <v>51802</v>
      </c>
      <c r="C12002" s="18" t="s">
        <v>2153</v>
      </c>
      <c r="D12002" s="18"/>
    </row>
    <row r="12003" spans="1:4" ht="15.75" customHeight="1">
      <c r="A12003" s="18" t="s">
        <v>51806</v>
      </c>
      <c r="B12003" s="18" t="s">
        <v>51808</v>
      </c>
      <c r="C12003" s="18" t="s">
        <v>2182</v>
      </c>
      <c r="D12003" s="18"/>
    </row>
    <row r="12004" spans="1:4" ht="15.75" customHeight="1">
      <c r="A12004" s="18" t="s">
        <v>51811</v>
      </c>
      <c r="B12004" s="18" t="s">
        <v>51812</v>
      </c>
      <c r="C12004" s="18" t="s">
        <v>2190</v>
      </c>
      <c r="D12004" s="18"/>
    </row>
    <row r="12005" spans="1:4" ht="15.75" customHeight="1">
      <c r="A12005" s="18" t="s">
        <v>51816</v>
      </c>
      <c r="B12005" s="18" t="s">
        <v>51818</v>
      </c>
      <c r="C12005" s="18" t="s">
        <v>2030</v>
      </c>
      <c r="D12005" s="18"/>
    </row>
    <row r="12006" spans="1:4" ht="15.75" customHeight="1">
      <c r="A12006" s="18" t="s">
        <v>51822</v>
      </c>
      <c r="B12006" s="18" t="s">
        <v>51824</v>
      </c>
      <c r="C12006" s="18" t="s">
        <v>2086</v>
      </c>
      <c r="D12006" s="18"/>
    </row>
    <row r="12007" spans="1:4" ht="15.75" customHeight="1">
      <c r="A12007" s="18" t="s">
        <v>51830</v>
      </c>
      <c r="B12007" s="18" t="s">
        <v>51832</v>
      </c>
      <c r="C12007" s="18" t="s">
        <v>2113</v>
      </c>
      <c r="D12007" s="18"/>
    </row>
    <row r="12008" spans="1:4" ht="15.75" customHeight="1">
      <c r="A12008" s="18" t="s">
        <v>51836</v>
      </c>
      <c r="B12008" s="18" t="s">
        <v>51837</v>
      </c>
      <c r="C12008" s="18" t="s">
        <v>2086</v>
      </c>
      <c r="D12008" s="18"/>
    </row>
    <row r="12009" spans="1:4" ht="15.75" customHeight="1">
      <c r="A12009" s="18" t="s">
        <v>51841</v>
      </c>
      <c r="B12009" s="18" t="s">
        <v>51842</v>
      </c>
      <c r="C12009" s="18" t="s">
        <v>2376</v>
      </c>
      <c r="D12009" s="18"/>
    </row>
    <row r="12010" spans="1:4" ht="15.75" customHeight="1">
      <c r="A12010" s="18" t="s">
        <v>51846</v>
      </c>
      <c r="B12010" s="18" t="s">
        <v>51847</v>
      </c>
      <c r="C12010" s="18" t="s">
        <v>2089</v>
      </c>
      <c r="D12010" s="18"/>
    </row>
    <row r="12011" spans="1:4" ht="15.75" customHeight="1">
      <c r="A12011" s="18" t="s">
        <v>51851</v>
      </c>
      <c r="B12011" s="18" t="s">
        <v>51853</v>
      </c>
      <c r="C12011" s="18" t="s">
        <v>2081</v>
      </c>
      <c r="D12011" s="18"/>
    </row>
    <row r="12012" spans="1:4" ht="15.75" customHeight="1">
      <c r="A12012" s="18" t="s">
        <v>51856</v>
      </c>
      <c r="B12012" s="18" t="s">
        <v>51858</v>
      </c>
      <c r="C12012" s="18" t="s">
        <v>2044</v>
      </c>
      <c r="D12012" s="18"/>
    </row>
    <row r="12013" spans="1:4" ht="15.75" customHeight="1">
      <c r="A12013" s="18" t="s">
        <v>51862</v>
      </c>
      <c r="B12013" s="18" t="s">
        <v>51864</v>
      </c>
      <c r="C12013" s="18" t="s">
        <v>2182</v>
      </c>
      <c r="D12013" s="18"/>
    </row>
    <row r="12014" spans="1:4" ht="15.75" customHeight="1">
      <c r="A12014" s="18" t="s">
        <v>51867</v>
      </c>
      <c r="B12014" s="18" t="s">
        <v>51868</v>
      </c>
      <c r="C12014" s="18" t="s">
        <v>2041</v>
      </c>
      <c r="D12014" s="18"/>
    </row>
    <row r="12015" spans="1:4" ht="15.75" customHeight="1">
      <c r="A12015" s="18" t="s">
        <v>51872</v>
      </c>
      <c r="B12015" s="18" t="s">
        <v>51874</v>
      </c>
      <c r="C12015" s="18" t="s">
        <v>2057</v>
      </c>
      <c r="D12015" s="18"/>
    </row>
    <row r="12016" spans="1:4" ht="15.75" customHeight="1">
      <c r="A12016" s="18" t="s">
        <v>51877</v>
      </c>
      <c r="B12016" s="18" t="s">
        <v>51879</v>
      </c>
      <c r="C12016" s="18" t="s">
        <v>2086</v>
      </c>
      <c r="D12016" s="18"/>
    </row>
    <row r="12017" spans="1:4" ht="15.75" customHeight="1">
      <c r="A12017" s="18" t="s">
        <v>51883</v>
      </c>
      <c r="B12017" s="18" t="s">
        <v>51885</v>
      </c>
      <c r="C12017" s="18" t="s">
        <v>2063</v>
      </c>
      <c r="D12017" s="18"/>
    </row>
    <row r="12018" spans="1:4" ht="15.75" customHeight="1">
      <c r="A12018" s="18" t="s">
        <v>51889</v>
      </c>
      <c r="B12018" s="18" t="s">
        <v>51891</v>
      </c>
      <c r="C12018" s="18" t="s">
        <v>2027</v>
      </c>
      <c r="D12018" s="18"/>
    </row>
    <row r="12019" spans="1:4" ht="15.75" customHeight="1">
      <c r="A12019" s="18" t="s">
        <v>51894</v>
      </c>
      <c r="B12019" s="18" t="s">
        <v>51896</v>
      </c>
      <c r="C12019" s="18" t="s">
        <v>2078</v>
      </c>
      <c r="D12019" s="18"/>
    </row>
    <row r="12020" spans="1:4" ht="15.75" customHeight="1">
      <c r="A12020" s="18" t="s">
        <v>51900</v>
      </c>
      <c r="B12020" s="18" t="s">
        <v>51902</v>
      </c>
      <c r="C12020" s="18" t="s">
        <v>2048</v>
      </c>
      <c r="D12020" s="18"/>
    </row>
    <row r="12021" spans="1:4" ht="15.75" customHeight="1">
      <c r="A12021" s="18" t="s">
        <v>51905</v>
      </c>
      <c r="B12021" s="18" t="s">
        <v>51907</v>
      </c>
      <c r="C12021" s="18" t="s">
        <v>2301</v>
      </c>
      <c r="D12021" s="18"/>
    </row>
    <row r="12022" spans="1:4" ht="15.75" customHeight="1">
      <c r="A12022" s="18" t="s">
        <v>51911</v>
      </c>
      <c r="B12022" s="18" t="s">
        <v>51913</v>
      </c>
      <c r="C12022" s="18" t="s">
        <v>2113</v>
      </c>
      <c r="D12022" s="18"/>
    </row>
    <row r="12023" spans="1:4" ht="15.75" customHeight="1">
      <c r="A12023" s="18" t="s">
        <v>51917</v>
      </c>
      <c r="B12023" s="18" t="s">
        <v>51918</v>
      </c>
      <c r="C12023" s="18" t="s">
        <v>2196</v>
      </c>
      <c r="D12023" s="18"/>
    </row>
    <row r="12024" spans="1:4" ht="15.75" customHeight="1">
      <c r="A12024" s="18" t="s">
        <v>51922</v>
      </c>
      <c r="B12024" s="18" t="s">
        <v>51924</v>
      </c>
      <c r="C12024" s="18" t="s">
        <v>2605</v>
      </c>
      <c r="D12024" s="18"/>
    </row>
    <row r="12025" spans="1:4" ht="15.75" customHeight="1">
      <c r="A12025" s="18" t="s">
        <v>51927</v>
      </c>
      <c r="B12025" s="18" t="s">
        <v>51929</v>
      </c>
      <c r="C12025" s="18" t="s">
        <v>2440</v>
      </c>
      <c r="D12025" s="18"/>
    </row>
    <row r="12026" spans="1:4" ht="15.75" customHeight="1">
      <c r="A12026" s="18" t="s">
        <v>51932</v>
      </c>
      <c r="B12026" s="18" t="s">
        <v>51934</v>
      </c>
      <c r="C12026" s="18" t="s">
        <v>2030</v>
      </c>
      <c r="D12026" s="18"/>
    </row>
    <row r="12027" spans="1:4" ht="15.75" customHeight="1">
      <c r="A12027" s="18" t="s">
        <v>51938</v>
      </c>
      <c r="B12027" s="18" t="s">
        <v>51941</v>
      </c>
      <c r="C12027" s="18" t="s">
        <v>2038</v>
      </c>
      <c r="D12027" s="18"/>
    </row>
    <row r="12028" spans="1:4" ht="15.75" customHeight="1">
      <c r="A12028" s="18" t="s">
        <v>51945</v>
      </c>
      <c r="B12028" s="18" t="s">
        <v>51947</v>
      </c>
      <c r="C12028" s="18" t="s">
        <v>2201</v>
      </c>
      <c r="D12028" s="18"/>
    </row>
    <row r="12029" spans="1:4" ht="15.75" customHeight="1">
      <c r="A12029" s="18" t="s">
        <v>51951</v>
      </c>
      <c r="B12029" s="18" t="s">
        <v>51953</v>
      </c>
      <c r="C12029" s="18" t="s">
        <v>2086</v>
      </c>
      <c r="D12029" s="18"/>
    </row>
    <row r="12030" spans="1:4" ht="15.75" customHeight="1">
      <c r="A12030" s="18" t="s">
        <v>51956</v>
      </c>
      <c r="B12030" s="18" t="s">
        <v>51958</v>
      </c>
      <c r="C12030" s="18" t="s">
        <v>3385</v>
      </c>
      <c r="D12030" s="18"/>
    </row>
    <row r="12031" spans="1:4" ht="15.75" customHeight="1">
      <c r="A12031" s="18" t="s">
        <v>51962</v>
      </c>
      <c r="B12031" s="18" t="s">
        <v>51963</v>
      </c>
      <c r="C12031" s="18" t="s">
        <v>2086</v>
      </c>
      <c r="D12031" s="18"/>
    </row>
    <row r="12032" spans="1:4" ht="15.75" customHeight="1">
      <c r="A12032" s="18" t="s">
        <v>51967</v>
      </c>
      <c r="B12032" s="18" t="s">
        <v>51969</v>
      </c>
      <c r="C12032" s="18" t="s">
        <v>2182</v>
      </c>
      <c r="D12032" s="18"/>
    </row>
    <row r="12033" spans="1:4" ht="15.75" customHeight="1">
      <c r="A12033" s="18" t="s">
        <v>51973</v>
      </c>
      <c r="B12033" s="18" t="s">
        <v>51975</v>
      </c>
      <c r="C12033" s="18" t="s">
        <v>2288</v>
      </c>
      <c r="D12033" s="18"/>
    </row>
    <row r="12034" spans="1:4" ht="15.75" customHeight="1">
      <c r="A12034" s="18" t="s">
        <v>51979</v>
      </c>
      <c r="B12034" s="18" t="s">
        <v>51981</v>
      </c>
      <c r="C12034" s="18" t="s">
        <v>2030</v>
      </c>
      <c r="D12034" s="18"/>
    </row>
    <row r="12035" spans="1:4" ht="15.75" customHeight="1">
      <c r="A12035" s="18" t="s">
        <v>51984</v>
      </c>
      <c r="B12035" s="18" t="s">
        <v>51986</v>
      </c>
      <c r="C12035" s="18" t="s">
        <v>2044</v>
      </c>
      <c r="D12035" s="18"/>
    </row>
    <row r="12036" spans="1:4" ht="15.75" customHeight="1">
      <c r="A12036" s="18" t="s">
        <v>51989</v>
      </c>
      <c r="B12036" s="18" t="s">
        <v>51990</v>
      </c>
      <c r="C12036" s="18" t="s">
        <v>2044</v>
      </c>
      <c r="D12036" s="18"/>
    </row>
    <row r="12037" spans="1:4" ht="15.75" customHeight="1">
      <c r="A12037" s="18" t="s">
        <v>51994</v>
      </c>
      <c r="B12037" s="18" t="s">
        <v>51996</v>
      </c>
      <c r="C12037" s="18" t="s">
        <v>2196</v>
      </c>
      <c r="D12037" s="18"/>
    </row>
    <row r="12038" spans="1:4" ht="15.75" customHeight="1">
      <c r="A12038" s="18" t="s">
        <v>52000</v>
      </c>
      <c r="B12038" s="18" t="s">
        <v>52002</v>
      </c>
      <c r="C12038" s="18" t="s">
        <v>2153</v>
      </c>
      <c r="D12038" s="18"/>
    </row>
    <row r="12039" spans="1:4" ht="15.75" customHeight="1">
      <c r="A12039" s="18" t="s">
        <v>52006</v>
      </c>
      <c r="B12039" s="18" t="s">
        <v>52008</v>
      </c>
      <c r="C12039" s="18" t="s">
        <v>2123</v>
      </c>
      <c r="D12039" s="18"/>
    </row>
    <row r="12040" spans="1:4" ht="15.75" customHeight="1">
      <c r="A12040" s="18" t="s">
        <v>52013</v>
      </c>
      <c r="B12040" s="18" t="s">
        <v>52015</v>
      </c>
      <c r="C12040" s="18" t="s">
        <v>2044</v>
      </c>
      <c r="D12040" s="18"/>
    </row>
    <row r="12041" spans="1:4" ht="15.75" customHeight="1">
      <c r="A12041" s="18" t="s">
        <v>52018</v>
      </c>
      <c r="B12041" s="18" t="s">
        <v>52020</v>
      </c>
      <c r="C12041" s="18" t="s">
        <v>2089</v>
      </c>
      <c r="D12041" s="18"/>
    </row>
    <row r="12042" spans="1:4" ht="15.75" customHeight="1">
      <c r="A12042" s="18" t="s">
        <v>52024</v>
      </c>
      <c r="B12042" s="18" t="s">
        <v>52026</v>
      </c>
      <c r="C12042" s="18" t="s">
        <v>2089</v>
      </c>
      <c r="D12042" s="18"/>
    </row>
    <row r="12043" spans="1:4" ht="15.75" customHeight="1">
      <c r="A12043" s="18" t="s">
        <v>52030</v>
      </c>
      <c r="B12043" s="18" t="s">
        <v>52032</v>
      </c>
      <c r="C12043" s="18" t="s">
        <v>2034</v>
      </c>
      <c r="D12043" s="18"/>
    </row>
    <row r="12044" spans="1:4" ht="15.75" customHeight="1">
      <c r="A12044" s="18" t="s">
        <v>52035</v>
      </c>
      <c r="B12044" s="18" t="s">
        <v>52037</v>
      </c>
      <c r="C12044" s="18" t="s">
        <v>2182</v>
      </c>
      <c r="D12044" s="18"/>
    </row>
    <row r="12045" spans="1:4" ht="15.75" customHeight="1">
      <c r="A12045" s="18" t="s">
        <v>52041</v>
      </c>
      <c r="B12045" s="18" t="s">
        <v>52043</v>
      </c>
      <c r="C12045" s="18" t="s">
        <v>2240</v>
      </c>
      <c r="D12045" s="18"/>
    </row>
    <row r="12046" spans="1:4" ht="15.75" customHeight="1">
      <c r="A12046" s="18" t="s">
        <v>52046</v>
      </c>
      <c r="B12046" s="18" t="s">
        <v>52048</v>
      </c>
      <c r="C12046" s="18" t="s">
        <v>2153</v>
      </c>
      <c r="D12046" s="18"/>
    </row>
    <row r="12047" spans="1:4" ht="15.75" customHeight="1">
      <c r="A12047" s="18" t="s">
        <v>52051</v>
      </c>
      <c r="B12047" s="18" t="s">
        <v>52053</v>
      </c>
      <c r="C12047" s="18" t="s">
        <v>2128</v>
      </c>
      <c r="D12047" s="18"/>
    </row>
    <row r="12048" spans="1:4" ht="15.75" customHeight="1">
      <c r="A12048" s="18" t="s">
        <v>52058</v>
      </c>
      <c r="B12048" s="18" t="s">
        <v>52060</v>
      </c>
      <c r="C12048" s="18" t="s">
        <v>2044</v>
      </c>
      <c r="D12048" s="18"/>
    </row>
    <row r="12049" spans="1:4" ht="15.75" customHeight="1">
      <c r="A12049" s="18" t="s">
        <v>52063</v>
      </c>
      <c r="B12049" s="18" t="s">
        <v>52065</v>
      </c>
      <c r="C12049" s="18" t="s">
        <v>2353</v>
      </c>
      <c r="D12049" s="18"/>
    </row>
    <row r="12050" spans="1:4" ht="15.75" customHeight="1">
      <c r="A12050" s="18" t="s">
        <v>52069</v>
      </c>
      <c r="B12050" s="18" t="s">
        <v>52071</v>
      </c>
      <c r="C12050" s="18" t="s">
        <v>2440</v>
      </c>
      <c r="D12050" s="18"/>
    </row>
    <row r="12051" spans="1:4" ht="15.75" customHeight="1">
      <c r="A12051" s="18" t="s">
        <v>52075</v>
      </c>
      <c r="B12051" s="18" t="s">
        <v>52076</v>
      </c>
      <c r="C12051" s="18" t="s">
        <v>2410</v>
      </c>
      <c r="D12051" s="18"/>
    </row>
    <row r="12052" spans="1:4" ht="15.75" customHeight="1">
      <c r="A12052" s="18" t="s">
        <v>52081</v>
      </c>
      <c r="B12052" s="18" t="s">
        <v>52083</v>
      </c>
      <c r="C12052" s="18" t="s">
        <v>2048</v>
      </c>
      <c r="D12052" s="18"/>
    </row>
    <row r="12053" spans="1:4" ht="15.75" customHeight="1">
      <c r="A12053" s="18" t="s">
        <v>52088</v>
      </c>
      <c r="B12053" s="18" t="s">
        <v>52090</v>
      </c>
      <c r="C12053" s="18" t="s">
        <v>3385</v>
      </c>
      <c r="D12053" s="18"/>
    </row>
    <row r="12054" spans="1:4" ht="15.75" customHeight="1">
      <c r="A12054" s="18" t="s">
        <v>52093</v>
      </c>
      <c r="B12054" s="18" t="s">
        <v>52094</v>
      </c>
      <c r="C12054" s="18" t="s">
        <v>2563</v>
      </c>
      <c r="D12054" s="18"/>
    </row>
    <row r="12055" spans="1:4" ht="15.75" customHeight="1">
      <c r="A12055" s="18" t="s">
        <v>52095</v>
      </c>
      <c r="B12055" s="18" t="s">
        <v>52096</v>
      </c>
      <c r="C12055" s="18" t="s">
        <v>2024</v>
      </c>
      <c r="D12055" s="18"/>
    </row>
    <row r="12056" spans="1:4" ht="15.75" customHeight="1">
      <c r="A12056" s="18" t="s">
        <v>52097</v>
      </c>
      <c r="B12056" s="18" t="s">
        <v>52098</v>
      </c>
      <c r="C12056" s="18" t="s">
        <v>2182</v>
      </c>
      <c r="D12056" s="18"/>
    </row>
    <row r="12057" spans="1:4" ht="15.75" customHeight="1">
      <c r="A12057" s="18" t="s">
        <v>52099</v>
      </c>
      <c r="B12057" s="18" t="s">
        <v>52100</v>
      </c>
      <c r="C12057" s="18" t="s">
        <v>2078</v>
      </c>
      <c r="D12057" s="18"/>
    </row>
    <row r="12058" spans="1:4" ht="15.75" customHeight="1">
      <c r="A12058" s="18" t="s">
        <v>52102</v>
      </c>
      <c r="B12058" s="18" t="s">
        <v>52104</v>
      </c>
      <c r="C12058" s="18" t="s">
        <v>2034</v>
      </c>
      <c r="D12058" s="18"/>
    </row>
    <row r="12059" spans="1:4" ht="15.75" customHeight="1">
      <c r="A12059" s="18" t="s">
        <v>52107</v>
      </c>
      <c r="B12059" s="18" t="s">
        <v>52108</v>
      </c>
      <c r="C12059" s="18" t="s">
        <v>2038</v>
      </c>
      <c r="D12059" s="18"/>
    </row>
    <row r="12060" spans="1:4" ht="15.75" customHeight="1">
      <c r="A12060" s="18" t="s">
        <v>52109</v>
      </c>
      <c r="B12060" s="18" t="s">
        <v>52110</v>
      </c>
      <c r="C12060" s="18" t="s">
        <v>2563</v>
      </c>
      <c r="D12060" s="18"/>
    </row>
    <row r="12061" spans="1:4" ht="15.75" customHeight="1">
      <c r="A12061" s="18" t="s">
        <v>52111</v>
      </c>
      <c r="B12061" s="18" t="s">
        <v>52112</v>
      </c>
      <c r="C12061" s="18" t="s">
        <v>2044</v>
      </c>
      <c r="D12061" s="18"/>
    </row>
    <row r="12062" spans="1:4" ht="15.75" customHeight="1">
      <c r="A12062" s="18" t="s">
        <v>52115</v>
      </c>
      <c r="B12062" s="18" t="s">
        <v>52117</v>
      </c>
      <c r="C12062" s="18" t="s">
        <v>2044</v>
      </c>
      <c r="D12062" s="18"/>
    </row>
    <row r="12063" spans="1:4" ht="15.75" customHeight="1">
      <c r="A12063" s="18" t="s">
        <v>52120</v>
      </c>
      <c r="B12063" s="18" t="s">
        <v>52122</v>
      </c>
      <c r="C12063" s="18" t="s">
        <v>2041</v>
      </c>
      <c r="D12063" s="18"/>
    </row>
    <row r="12064" spans="1:4" ht="15.75" customHeight="1">
      <c r="A12064" s="18" t="s">
        <v>52128</v>
      </c>
      <c r="B12064" s="18" t="s">
        <v>52131</v>
      </c>
      <c r="C12064" s="18" t="s">
        <v>2041</v>
      </c>
      <c r="D12064" s="18"/>
    </row>
    <row r="12065" spans="1:4" ht="15.75" customHeight="1">
      <c r="A12065" s="18" t="s">
        <v>52135</v>
      </c>
      <c r="B12065" s="18" t="s">
        <v>52138</v>
      </c>
      <c r="C12065" s="18" t="s">
        <v>2128</v>
      </c>
      <c r="D12065" s="18"/>
    </row>
    <row r="12066" spans="1:4" ht="15.75" customHeight="1">
      <c r="A12066" s="18" t="s">
        <v>52142</v>
      </c>
      <c r="B12066" s="18" t="s">
        <v>52143</v>
      </c>
      <c r="C12066" s="18" t="s">
        <v>2240</v>
      </c>
      <c r="D12066" s="18"/>
    </row>
    <row r="12067" spans="1:4" ht="15.75" customHeight="1">
      <c r="A12067" s="18" t="s">
        <v>52148</v>
      </c>
      <c r="B12067" s="18" t="s">
        <v>52150</v>
      </c>
      <c r="C12067" s="18" t="s">
        <v>2044</v>
      </c>
      <c r="D12067" s="18"/>
    </row>
    <row r="12068" spans="1:4" ht="15.75" customHeight="1">
      <c r="A12068" s="18" t="s">
        <v>52154</v>
      </c>
      <c r="B12068" s="18" t="s">
        <v>52156</v>
      </c>
      <c r="C12068" s="18" t="s">
        <v>2113</v>
      </c>
      <c r="D12068" s="18"/>
    </row>
    <row r="12069" spans="1:4" ht="15.75" customHeight="1">
      <c r="A12069" s="18" t="s">
        <v>52160</v>
      </c>
      <c r="B12069" s="18" t="s">
        <v>52162</v>
      </c>
      <c r="C12069" s="18" t="s">
        <v>2044</v>
      </c>
      <c r="D12069" s="18"/>
    </row>
    <row r="12070" spans="1:4" ht="15.75" customHeight="1">
      <c r="A12070" s="18" t="s">
        <v>52166</v>
      </c>
      <c r="B12070" s="18" t="s">
        <v>52168</v>
      </c>
      <c r="C12070" s="18" t="s">
        <v>2044</v>
      </c>
      <c r="D12070" s="18"/>
    </row>
    <row r="12071" spans="1:4" ht="15.75" customHeight="1">
      <c r="A12071" s="18" t="s">
        <v>52173</v>
      </c>
      <c r="B12071" s="18" t="s">
        <v>52175</v>
      </c>
      <c r="C12071" s="18" t="s">
        <v>2201</v>
      </c>
      <c r="D12071" s="18"/>
    </row>
    <row r="12072" spans="1:4" ht="15.75" customHeight="1">
      <c r="A12072" s="18" t="s">
        <v>52178</v>
      </c>
      <c r="B12072" s="18" t="s">
        <v>52180</v>
      </c>
      <c r="C12072" s="18" t="s">
        <v>2030</v>
      </c>
      <c r="D12072" s="18"/>
    </row>
    <row r="12073" spans="1:4" ht="15.75" customHeight="1">
      <c r="A12073" s="18" t="s">
        <v>52182</v>
      </c>
      <c r="B12073" s="18" t="s">
        <v>52184</v>
      </c>
      <c r="C12073" s="18" t="s">
        <v>2038</v>
      </c>
      <c r="D12073" s="18"/>
    </row>
    <row r="12074" spans="1:4" ht="15.75" customHeight="1">
      <c r="A12074" s="18" t="s">
        <v>52188</v>
      </c>
      <c r="B12074" s="18" t="s">
        <v>52189</v>
      </c>
      <c r="C12074" s="18" t="s">
        <v>2044</v>
      </c>
      <c r="D12074" s="18"/>
    </row>
    <row r="12075" spans="1:4" ht="15.75" customHeight="1">
      <c r="A12075" s="18" t="s">
        <v>52194</v>
      </c>
      <c r="B12075" s="18" t="s">
        <v>52196</v>
      </c>
      <c r="C12075" s="18" t="s">
        <v>2021</v>
      </c>
      <c r="D12075" s="18"/>
    </row>
    <row r="12076" spans="1:4" ht="15.75" customHeight="1">
      <c r="A12076" s="18" t="s">
        <v>52199</v>
      </c>
      <c r="B12076" s="18" t="s">
        <v>52201</v>
      </c>
      <c r="C12076" s="18" t="s">
        <v>2021</v>
      </c>
      <c r="D12076" s="18"/>
    </row>
    <row r="12077" spans="1:4" ht="15.75" customHeight="1">
      <c r="A12077" s="18" t="s">
        <v>52205</v>
      </c>
      <c r="B12077" s="18" t="s">
        <v>52207</v>
      </c>
      <c r="C12077" s="18" t="s">
        <v>2054</v>
      </c>
      <c r="D12077" s="18"/>
    </row>
    <row r="12078" spans="1:4" ht="15.75" customHeight="1">
      <c r="A12078" s="18" t="s">
        <v>52211</v>
      </c>
      <c r="B12078" s="18" t="s">
        <v>52213</v>
      </c>
      <c r="C12078" s="18" t="s">
        <v>2277</v>
      </c>
      <c r="D12078" s="18"/>
    </row>
    <row r="12079" spans="1:4" ht="15.75" customHeight="1">
      <c r="A12079" s="18" t="s">
        <v>52217</v>
      </c>
      <c r="B12079" s="18" t="s">
        <v>52219</v>
      </c>
      <c r="C12079" s="18" t="s">
        <v>2104</v>
      </c>
      <c r="D12079" s="18"/>
    </row>
    <row r="12080" spans="1:4" ht="15.75" customHeight="1">
      <c r="A12080" s="18" t="s">
        <v>52222</v>
      </c>
      <c r="B12080" s="18" t="s">
        <v>52224</v>
      </c>
      <c r="C12080" s="18" t="s">
        <v>2021</v>
      </c>
      <c r="D12080" s="18"/>
    </row>
    <row r="12081" spans="1:4" ht="15.75" customHeight="1">
      <c r="A12081" s="18" t="s">
        <v>52227</v>
      </c>
      <c r="B12081" s="18" t="s">
        <v>52229</v>
      </c>
      <c r="C12081" s="18" t="s">
        <v>2440</v>
      </c>
      <c r="D12081" s="18"/>
    </row>
    <row r="12082" spans="1:4" ht="15.75" customHeight="1">
      <c r="A12082" s="18" t="s">
        <v>52232</v>
      </c>
      <c r="B12082" s="18" t="s">
        <v>52234</v>
      </c>
      <c r="C12082" s="18" t="s">
        <v>2201</v>
      </c>
      <c r="D12082" s="18"/>
    </row>
    <row r="12083" spans="1:4" ht="15.75" customHeight="1">
      <c r="A12083" s="18" t="s">
        <v>52238</v>
      </c>
      <c r="B12083" s="18" t="s">
        <v>52240</v>
      </c>
      <c r="C12083" s="18" t="s">
        <v>52243</v>
      </c>
      <c r="D12083" s="18"/>
    </row>
    <row r="12084" spans="1:4" ht="15.75" customHeight="1">
      <c r="A12084" s="18" t="s">
        <v>52246</v>
      </c>
      <c r="B12084" s="18" t="s">
        <v>52248</v>
      </c>
      <c r="C12084" s="18" t="s">
        <v>2073</v>
      </c>
      <c r="D12084" s="18"/>
    </row>
    <row r="12085" spans="1:4" ht="15.75" customHeight="1">
      <c r="A12085" s="18" t="s">
        <v>52251</v>
      </c>
      <c r="B12085" s="18" t="s">
        <v>52253</v>
      </c>
      <c r="C12085" s="18" t="s">
        <v>2240</v>
      </c>
      <c r="D12085" s="18"/>
    </row>
    <row r="12086" spans="1:4" ht="15.75" customHeight="1">
      <c r="A12086" s="18" t="s">
        <v>52256</v>
      </c>
      <c r="B12086" s="18" t="s">
        <v>52258</v>
      </c>
      <c r="C12086" s="18" t="s">
        <v>2216</v>
      </c>
      <c r="D12086" s="18"/>
    </row>
    <row r="12087" spans="1:4" ht="15.75" customHeight="1">
      <c r="A12087" s="18" t="s">
        <v>52262</v>
      </c>
      <c r="B12087" s="18" t="s">
        <v>52264</v>
      </c>
      <c r="C12087" s="18" t="s">
        <v>2086</v>
      </c>
      <c r="D12087" s="18"/>
    </row>
    <row r="12088" spans="1:4" ht="15.75" customHeight="1">
      <c r="A12088" s="18" t="s">
        <v>52268</v>
      </c>
      <c r="B12088" s="18" t="s">
        <v>52270</v>
      </c>
      <c r="C12088" s="18" t="s">
        <v>2038</v>
      </c>
      <c r="D12088" s="18"/>
    </row>
    <row r="12089" spans="1:4" ht="15.75" customHeight="1">
      <c r="A12089" s="18" t="s">
        <v>52274</v>
      </c>
      <c r="B12089" s="18" t="s">
        <v>52276</v>
      </c>
      <c r="C12089" s="18" t="s">
        <v>2044</v>
      </c>
      <c r="D12089" s="18"/>
    </row>
    <row r="12090" spans="1:4" ht="15.75" customHeight="1">
      <c r="A12090" s="18" t="s">
        <v>52279</v>
      </c>
      <c r="B12090" s="18" t="s">
        <v>52281</v>
      </c>
      <c r="C12090" s="18" t="s">
        <v>2457</v>
      </c>
      <c r="D12090" s="18"/>
    </row>
    <row r="12091" spans="1:4" ht="15.75" customHeight="1">
      <c r="A12091" s="18" t="s">
        <v>52285</v>
      </c>
      <c r="B12091" s="18" t="s">
        <v>52287</v>
      </c>
      <c r="C12091" s="18" t="s">
        <v>2044</v>
      </c>
      <c r="D12091" s="18"/>
    </row>
    <row r="12092" spans="1:4" ht="15.75" customHeight="1">
      <c r="A12092" s="18" t="s">
        <v>52290</v>
      </c>
      <c r="B12092" s="18" t="s">
        <v>52292</v>
      </c>
      <c r="C12092" s="18" t="s">
        <v>2030</v>
      </c>
      <c r="D12092" s="18"/>
    </row>
    <row r="12093" spans="1:4" ht="15.75" customHeight="1">
      <c r="A12093" s="18" t="s">
        <v>52296</v>
      </c>
      <c r="B12093" s="18" t="s">
        <v>52298</v>
      </c>
      <c r="C12093" s="18" t="s">
        <v>2288</v>
      </c>
      <c r="D12093" s="18"/>
    </row>
    <row r="12094" spans="1:4" ht="15.75" customHeight="1">
      <c r="A12094" s="18" t="s">
        <v>52302</v>
      </c>
      <c r="B12094" s="18" t="s">
        <v>52304</v>
      </c>
      <c r="C12094" s="18" t="s">
        <v>3385</v>
      </c>
      <c r="D12094" s="18"/>
    </row>
    <row r="12095" spans="1:4" ht="15.75" customHeight="1">
      <c r="A12095" s="18" t="s">
        <v>52308</v>
      </c>
      <c r="B12095" s="18" t="s">
        <v>52310</v>
      </c>
      <c r="C12095" s="18" t="s">
        <v>2054</v>
      </c>
      <c r="D12095" s="18"/>
    </row>
    <row r="12096" spans="1:4" ht="15.75" customHeight="1">
      <c r="A12096" s="18" t="s">
        <v>52314</v>
      </c>
      <c r="B12096" s="18" t="s">
        <v>52316</v>
      </c>
      <c r="C12096" s="18" t="s">
        <v>2041</v>
      </c>
      <c r="D12096" s="18"/>
    </row>
    <row r="12097" spans="1:4" ht="15.75" customHeight="1">
      <c r="A12097" s="18" t="s">
        <v>52319</v>
      </c>
      <c r="B12097" s="18" t="s">
        <v>52321</v>
      </c>
      <c r="C12097" s="18" t="s">
        <v>2034</v>
      </c>
      <c r="D12097" s="18"/>
    </row>
    <row r="12098" spans="1:4" ht="15.75" customHeight="1">
      <c r="A12098" s="18" t="s">
        <v>52325</v>
      </c>
      <c r="B12098" s="18" t="s">
        <v>52327</v>
      </c>
      <c r="C12098" s="18" t="s">
        <v>2265</v>
      </c>
      <c r="D12098" s="18"/>
    </row>
    <row r="12099" spans="1:4" ht="15.75" customHeight="1">
      <c r="A12099" s="18" t="s">
        <v>52332</v>
      </c>
      <c r="B12099" s="18" t="s">
        <v>52335</v>
      </c>
      <c r="C12099" s="18" t="s">
        <v>2054</v>
      </c>
      <c r="D12099" s="18"/>
    </row>
    <row r="12100" spans="1:4" ht="15.75" customHeight="1">
      <c r="A12100" s="18" t="s">
        <v>52340</v>
      </c>
      <c r="B12100" s="18" t="s">
        <v>52342</v>
      </c>
      <c r="C12100" s="18" t="s">
        <v>2128</v>
      </c>
      <c r="D12100" s="18"/>
    </row>
    <row r="12101" spans="1:4" ht="15.75" customHeight="1">
      <c r="A12101" s="18" t="s">
        <v>52346</v>
      </c>
      <c r="B12101" s="18" t="s">
        <v>52349</v>
      </c>
      <c r="C12101" s="18" t="s">
        <v>2376</v>
      </c>
      <c r="D12101" s="18"/>
    </row>
    <row r="12102" spans="1:4" ht="15.75" customHeight="1">
      <c r="A12102" s="18" t="s">
        <v>52353</v>
      </c>
      <c r="B12102" s="18" t="s">
        <v>52355</v>
      </c>
      <c r="C12102" s="18" t="s">
        <v>2182</v>
      </c>
      <c r="D12102" s="18"/>
    </row>
    <row r="12103" spans="1:4" ht="15.75" customHeight="1">
      <c r="A12103" s="18" t="s">
        <v>52359</v>
      </c>
      <c r="B12103" s="18" t="s">
        <v>52361</v>
      </c>
      <c r="C12103" s="18" t="s">
        <v>2034</v>
      </c>
      <c r="D12103" s="18"/>
    </row>
    <row r="12104" spans="1:4" ht="15.75" customHeight="1">
      <c r="A12104" s="18" t="s">
        <v>52365</v>
      </c>
      <c r="B12104" s="18" t="s">
        <v>52368</v>
      </c>
      <c r="C12104" s="18" t="s">
        <v>2511</v>
      </c>
      <c r="D12104" s="18"/>
    </row>
    <row r="12105" spans="1:4" ht="15.75" customHeight="1">
      <c r="A12105" s="18" t="s">
        <v>52372</v>
      </c>
      <c r="B12105" s="18" t="s">
        <v>52374</v>
      </c>
      <c r="C12105" s="18" t="s">
        <v>2113</v>
      </c>
      <c r="D12105" s="18"/>
    </row>
    <row r="12106" spans="1:4" ht="15.75" customHeight="1">
      <c r="A12106" s="18" t="s">
        <v>52379</v>
      </c>
      <c r="B12106" s="18" t="s">
        <v>52381</v>
      </c>
      <c r="C12106" s="18" t="s">
        <v>2153</v>
      </c>
      <c r="D12106" s="18"/>
    </row>
    <row r="12107" spans="1:4" ht="15.75" customHeight="1">
      <c r="A12107" s="18" t="s">
        <v>52385</v>
      </c>
      <c r="B12107" s="18" t="s">
        <v>52387</v>
      </c>
      <c r="C12107" s="18" t="s">
        <v>2113</v>
      </c>
      <c r="D12107" s="18"/>
    </row>
    <row r="12108" spans="1:4" ht="15.75" customHeight="1">
      <c r="A12108" s="18" t="s">
        <v>52392</v>
      </c>
      <c r="B12108" s="18" t="s">
        <v>52395</v>
      </c>
      <c r="C12108" s="18" t="s">
        <v>2182</v>
      </c>
      <c r="D12108" s="18"/>
    </row>
    <row r="12109" spans="1:4" ht="15.75" customHeight="1">
      <c r="A12109" s="18" t="s">
        <v>52400</v>
      </c>
      <c r="B12109" s="18" t="s">
        <v>52402</v>
      </c>
      <c r="C12109" s="18" t="s">
        <v>2483</v>
      </c>
      <c r="D12109" s="18"/>
    </row>
    <row r="12110" spans="1:4" ht="15.75" customHeight="1">
      <c r="A12110" s="18" t="s">
        <v>52407</v>
      </c>
      <c r="B12110" s="18" t="s">
        <v>52409</v>
      </c>
      <c r="C12110" s="18" t="s">
        <v>2044</v>
      </c>
      <c r="D12110" s="18"/>
    </row>
    <row r="12111" spans="1:4" ht="15.75" customHeight="1">
      <c r="A12111" s="18" t="s">
        <v>52413</v>
      </c>
      <c r="B12111" s="18" t="s">
        <v>52415</v>
      </c>
      <c r="C12111" s="18" t="s">
        <v>2240</v>
      </c>
      <c r="D12111" s="18"/>
    </row>
    <row r="12112" spans="1:4" ht="15.75" customHeight="1">
      <c r="A12112" s="18" t="s">
        <v>52420</v>
      </c>
      <c r="B12112" s="18" t="s">
        <v>52422</v>
      </c>
      <c r="C12112" s="18" t="s">
        <v>2086</v>
      </c>
      <c r="D12112" s="18"/>
    </row>
    <row r="12113" spans="1:4" ht="15.75" customHeight="1">
      <c r="A12113" s="18" t="s">
        <v>52426</v>
      </c>
      <c r="B12113" s="18" t="s">
        <v>52428</v>
      </c>
      <c r="C12113" s="18" t="s">
        <v>2054</v>
      </c>
      <c r="D12113" s="18"/>
    </row>
    <row r="12114" spans="1:4" ht="15.75" customHeight="1">
      <c r="A12114" s="18" t="s">
        <v>52433</v>
      </c>
      <c r="B12114" s="18" t="s">
        <v>52436</v>
      </c>
      <c r="C12114" s="18" t="s">
        <v>2288</v>
      </c>
      <c r="D12114" s="18"/>
    </row>
    <row r="12115" spans="1:4" ht="15.75" customHeight="1">
      <c r="A12115" s="18" t="s">
        <v>52441</v>
      </c>
      <c r="B12115" s="18" t="s">
        <v>52444</v>
      </c>
      <c r="C12115" s="18" t="s">
        <v>3385</v>
      </c>
      <c r="D12115" s="18"/>
    </row>
    <row r="12116" spans="1:4" ht="15.75" customHeight="1">
      <c r="A12116" s="18" t="s">
        <v>52448</v>
      </c>
      <c r="B12116" s="18" t="s">
        <v>52450</v>
      </c>
      <c r="C12116" s="18" t="s">
        <v>2066</v>
      </c>
      <c r="D12116" s="18"/>
    </row>
    <row r="12117" spans="1:4" ht="15.75" customHeight="1">
      <c r="A12117" s="18" t="s">
        <v>52460</v>
      </c>
      <c r="B12117" s="18" t="s">
        <v>52462</v>
      </c>
      <c r="C12117" s="18" t="s">
        <v>2095</v>
      </c>
      <c r="D12117" s="18"/>
    </row>
    <row r="12118" spans="1:4" ht="15.75" customHeight="1">
      <c r="A12118" s="18" t="s">
        <v>52466</v>
      </c>
      <c r="B12118" s="18" t="s">
        <v>52468</v>
      </c>
      <c r="C12118" s="18" t="s">
        <v>2024</v>
      </c>
      <c r="D12118" s="18"/>
    </row>
    <row r="12119" spans="1:4" ht="15.75" customHeight="1">
      <c r="A12119" s="18" t="s">
        <v>52473</v>
      </c>
      <c r="B12119" s="18" t="s">
        <v>52475</v>
      </c>
      <c r="C12119" s="18" t="s">
        <v>2182</v>
      </c>
      <c r="D12119" s="18"/>
    </row>
    <row r="12120" spans="1:4" ht="15.75" customHeight="1">
      <c r="A12120" s="18" t="s">
        <v>52479</v>
      </c>
      <c r="B12120" s="18" t="s">
        <v>52481</v>
      </c>
      <c r="C12120" s="18" t="s">
        <v>2086</v>
      </c>
      <c r="D12120" s="18"/>
    </row>
    <row r="12121" spans="1:4" ht="15.75" customHeight="1">
      <c r="A12121" s="18" t="s">
        <v>52486</v>
      </c>
      <c r="B12121" s="18" t="s">
        <v>52487</v>
      </c>
      <c r="C12121" s="18" t="s">
        <v>2092</v>
      </c>
      <c r="D12121" s="18"/>
    </row>
    <row r="12122" spans="1:4" ht="15.75" customHeight="1">
      <c r="A12122" s="18" t="s">
        <v>52490</v>
      </c>
      <c r="B12122" s="18" t="s">
        <v>52492</v>
      </c>
      <c r="C12122" s="18" t="s">
        <v>2254</v>
      </c>
      <c r="D12122" s="18"/>
    </row>
    <row r="12123" spans="1:4" ht="15.75" customHeight="1">
      <c r="A12123" s="18" t="s">
        <v>52497</v>
      </c>
      <c r="B12123" s="18" t="s">
        <v>52499</v>
      </c>
      <c r="C12123" s="18" t="s">
        <v>2182</v>
      </c>
      <c r="D12123" s="18"/>
    </row>
    <row r="12124" spans="1:4" ht="15.75" customHeight="1">
      <c r="A12124" s="18" t="s">
        <v>52504</v>
      </c>
      <c r="B12124" s="18" t="s">
        <v>52507</v>
      </c>
      <c r="C12124" s="18" t="s">
        <v>2078</v>
      </c>
      <c r="D12124" s="18"/>
    </row>
    <row r="12125" spans="1:4" ht="15.75" customHeight="1">
      <c r="A12125" s="18" t="s">
        <v>52513</v>
      </c>
      <c r="B12125" s="18" t="s">
        <v>52516</v>
      </c>
      <c r="C12125" s="18" t="s">
        <v>2457</v>
      </c>
      <c r="D12125" s="18"/>
    </row>
    <row r="12126" spans="1:4" ht="15.75" customHeight="1">
      <c r="A12126" s="18" t="s">
        <v>52519</v>
      </c>
      <c r="B12126" s="18" t="s">
        <v>52521</v>
      </c>
      <c r="C12126" s="18" t="s">
        <v>2041</v>
      </c>
      <c r="D12126" s="18"/>
    </row>
    <row r="12127" spans="1:4" ht="15.75" customHeight="1">
      <c r="A12127" s="18" t="s">
        <v>52526</v>
      </c>
      <c r="B12127" s="18" t="s">
        <v>52528</v>
      </c>
      <c r="C12127" s="18" t="s">
        <v>2078</v>
      </c>
      <c r="D12127" s="18"/>
    </row>
    <row r="12128" spans="1:4" ht="15.75" customHeight="1">
      <c r="A12128" s="18" t="s">
        <v>52534</v>
      </c>
      <c r="B12128" s="18" t="s">
        <v>52537</v>
      </c>
      <c r="C12128" s="18" t="s">
        <v>2044</v>
      </c>
      <c r="D12128" s="18"/>
    </row>
    <row r="12129" spans="1:4" ht="15.75" customHeight="1">
      <c r="A12129" s="18" t="s">
        <v>52543</v>
      </c>
      <c r="B12129" s="18" t="s">
        <v>52546</v>
      </c>
      <c r="C12129" s="18" t="s">
        <v>2240</v>
      </c>
      <c r="D12129" s="18"/>
    </row>
    <row r="12130" spans="1:4" ht="15.75" customHeight="1">
      <c r="A12130" s="18" t="s">
        <v>52552</v>
      </c>
      <c r="B12130" s="18" t="s">
        <v>52555</v>
      </c>
      <c r="C12130" s="18" t="s">
        <v>2044</v>
      </c>
      <c r="D12130" s="18"/>
    </row>
    <row r="12131" spans="1:4" ht="15.75" customHeight="1">
      <c r="A12131" s="18" t="s">
        <v>52560</v>
      </c>
      <c r="B12131" s="18" t="s">
        <v>52563</v>
      </c>
      <c r="C12131" s="18" t="s">
        <v>2196</v>
      </c>
      <c r="D12131" s="18"/>
    </row>
    <row r="12132" spans="1:4" ht="15.75" customHeight="1">
      <c r="A12132" s="18" t="s">
        <v>52568</v>
      </c>
      <c r="B12132" s="18" t="s">
        <v>52572</v>
      </c>
      <c r="C12132" s="18" t="s">
        <v>2044</v>
      </c>
      <c r="D12132" s="18"/>
    </row>
    <row r="12133" spans="1:4" ht="15.75" customHeight="1">
      <c r="A12133" s="18" t="s">
        <v>52578</v>
      </c>
      <c r="B12133" s="18" t="s">
        <v>52581</v>
      </c>
      <c r="C12133" s="18" t="s">
        <v>2190</v>
      </c>
      <c r="D12133" s="18"/>
    </row>
    <row r="12134" spans="1:4" ht="15.75" customHeight="1">
      <c r="A12134" s="18" t="s">
        <v>52587</v>
      </c>
      <c r="B12134" s="18" t="s">
        <v>52590</v>
      </c>
      <c r="C12134" s="18" t="s">
        <v>2044</v>
      </c>
      <c r="D12134" s="18"/>
    </row>
    <row r="12135" spans="1:4" ht="15.75" customHeight="1">
      <c r="A12135" s="18" t="s">
        <v>52595</v>
      </c>
      <c r="B12135" s="18" t="s">
        <v>52597</v>
      </c>
      <c r="C12135" s="18" t="s">
        <v>2041</v>
      </c>
      <c r="D12135" s="18"/>
    </row>
    <row r="12136" spans="1:4" ht="15.75" customHeight="1">
      <c r="A12136" s="18" t="s">
        <v>52602</v>
      </c>
      <c r="B12136" s="18" t="s">
        <v>52605</v>
      </c>
      <c r="C12136" s="18" t="s">
        <v>2038</v>
      </c>
      <c r="D12136" s="18"/>
    </row>
    <row r="12137" spans="1:4" ht="15.75" customHeight="1">
      <c r="A12137" s="18" t="s">
        <v>52609</v>
      </c>
      <c r="B12137" s="18" t="s">
        <v>52611</v>
      </c>
      <c r="C12137" s="18" t="s">
        <v>2044</v>
      </c>
      <c r="D12137" s="18"/>
    </row>
    <row r="12138" spans="1:4" ht="15.75" customHeight="1">
      <c r="A12138" s="18" t="s">
        <v>52615</v>
      </c>
      <c r="B12138" s="18" t="s">
        <v>52618</v>
      </c>
      <c r="C12138" s="18" t="s">
        <v>2089</v>
      </c>
      <c r="D12138" s="18"/>
    </row>
    <row r="12139" spans="1:4" ht="15.75" customHeight="1">
      <c r="A12139" s="18" t="s">
        <v>52624</v>
      </c>
      <c r="B12139" s="18" t="s">
        <v>52626</v>
      </c>
      <c r="C12139" s="18" t="s">
        <v>2128</v>
      </c>
      <c r="D12139" s="18"/>
    </row>
    <row r="12140" spans="1:4" ht="15.75" customHeight="1">
      <c r="A12140" s="18" t="s">
        <v>52639</v>
      </c>
      <c r="B12140" s="18" t="s">
        <v>52642</v>
      </c>
      <c r="C12140" s="18" t="s">
        <v>2044</v>
      </c>
      <c r="D12140" s="18"/>
    </row>
    <row r="12141" spans="1:4" ht="15.75" customHeight="1">
      <c r="A12141" s="18" t="s">
        <v>52646</v>
      </c>
      <c r="B12141" s="18" t="s">
        <v>52648</v>
      </c>
      <c r="C12141" s="18" t="s">
        <v>2417</v>
      </c>
      <c r="D12141" s="18"/>
    </row>
    <row r="12142" spans="1:4" ht="15.75" customHeight="1">
      <c r="A12142" s="18" t="s">
        <v>52652</v>
      </c>
      <c r="B12142" s="18" t="s">
        <v>52654</v>
      </c>
      <c r="C12142" s="18" t="s">
        <v>3102</v>
      </c>
      <c r="D12142" s="18"/>
    </row>
    <row r="12143" spans="1:4" ht="15.75" customHeight="1">
      <c r="A12143" s="18" t="s">
        <v>52658</v>
      </c>
      <c r="B12143" s="18" t="s">
        <v>52660</v>
      </c>
      <c r="C12143" s="18" t="s">
        <v>2044</v>
      </c>
      <c r="D12143" s="18"/>
    </row>
    <row r="12144" spans="1:4" ht="15.75" customHeight="1">
      <c r="A12144" s="18" t="s">
        <v>52664</v>
      </c>
      <c r="B12144" s="18" t="s">
        <v>52666</v>
      </c>
      <c r="C12144" s="18" t="s">
        <v>2027</v>
      </c>
      <c r="D12144" s="18"/>
    </row>
    <row r="12145" spans="1:4" ht="15.75" customHeight="1">
      <c r="A12145" s="18" t="s">
        <v>52669</v>
      </c>
      <c r="B12145" s="18" t="s">
        <v>52671</v>
      </c>
      <c r="C12145" s="18" t="s">
        <v>2277</v>
      </c>
      <c r="D12145" s="18"/>
    </row>
    <row r="12146" spans="1:4" ht="15.75" customHeight="1">
      <c r="A12146" s="18" t="s">
        <v>52673</v>
      </c>
      <c r="B12146" s="18" t="s">
        <v>52675</v>
      </c>
      <c r="C12146" s="18" t="s">
        <v>2095</v>
      </c>
      <c r="D12146" s="18"/>
    </row>
    <row r="12147" spans="1:4" ht="15.75" customHeight="1">
      <c r="A12147" s="18" t="s">
        <v>52678</v>
      </c>
      <c r="B12147" s="18" t="s">
        <v>52681</v>
      </c>
      <c r="C12147" s="18" t="s">
        <v>2066</v>
      </c>
      <c r="D12147" s="18"/>
    </row>
    <row r="12148" spans="1:4" ht="15.75" customHeight="1">
      <c r="A12148" s="18" t="s">
        <v>52685</v>
      </c>
      <c r="B12148" s="18" t="s">
        <v>52687</v>
      </c>
      <c r="C12148" s="18" t="s">
        <v>2240</v>
      </c>
      <c r="D12148" s="18"/>
    </row>
    <row r="12149" spans="1:4" ht="15.75" customHeight="1">
      <c r="A12149" s="18" t="s">
        <v>52692</v>
      </c>
      <c r="B12149" s="18" t="s">
        <v>52694</v>
      </c>
      <c r="C12149" s="18" t="s">
        <v>2030</v>
      </c>
      <c r="D12149" s="18"/>
    </row>
    <row r="12150" spans="1:4" ht="15.75" customHeight="1">
      <c r="A12150" s="18" t="s">
        <v>52699</v>
      </c>
      <c r="B12150" s="18" t="s">
        <v>52701</v>
      </c>
      <c r="C12150" s="18" t="s">
        <v>2044</v>
      </c>
      <c r="D12150" s="18"/>
    </row>
    <row r="12151" spans="1:4" ht="15.75" customHeight="1">
      <c r="A12151" s="18" t="s">
        <v>52705</v>
      </c>
      <c r="B12151" s="18" t="s">
        <v>52708</v>
      </c>
      <c r="C12151" s="18" t="s">
        <v>2041</v>
      </c>
      <c r="D12151" s="18"/>
    </row>
    <row r="12152" spans="1:4" ht="15.75" customHeight="1">
      <c r="A12152" s="18" t="s">
        <v>52712</v>
      </c>
      <c r="B12152" s="18" t="s">
        <v>52715</v>
      </c>
      <c r="C12152" s="18" t="s">
        <v>2153</v>
      </c>
      <c r="D12152" s="18"/>
    </row>
    <row r="12153" spans="1:4" ht="15.75" customHeight="1">
      <c r="A12153" s="18" t="s">
        <v>52721</v>
      </c>
      <c r="B12153" s="18" t="s">
        <v>52723</v>
      </c>
      <c r="C12153" s="18" t="s">
        <v>2038</v>
      </c>
      <c r="D12153" s="18"/>
    </row>
    <row r="12154" spans="1:4" ht="15.75" customHeight="1">
      <c r="A12154" s="18" t="s">
        <v>52730</v>
      </c>
      <c r="B12154" s="18" t="s">
        <v>52733</v>
      </c>
      <c r="C12154" s="18" t="s">
        <v>2410</v>
      </c>
      <c r="D12154" s="18"/>
    </row>
    <row r="12155" spans="1:4" ht="15.75" customHeight="1">
      <c r="A12155" s="18" t="s">
        <v>52738</v>
      </c>
      <c r="B12155" s="18" t="s">
        <v>52740</v>
      </c>
      <c r="C12155" s="18" t="s">
        <v>2201</v>
      </c>
      <c r="D12155" s="18"/>
    </row>
    <row r="12156" spans="1:4" ht="15.75" customHeight="1">
      <c r="A12156" s="18" t="s">
        <v>52746</v>
      </c>
      <c r="B12156" s="18" t="s">
        <v>52748</v>
      </c>
      <c r="C12156" s="18" t="s">
        <v>2277</v>
      </c>
      <c r="D12156" s="18"/>
    </row>
    <row r="12157" spans="1:4" ht="15.75" customHeight="1">
      <c r="A12157" s="18" t="s">
        <v>52753</v>
      </c>
      <c r="B12157" s="18" t="s">
        <v>52755</v>
      </c>
      <c r="C12157" s="18" t="s">
        <v>2742</v>
      </c>
      <c r="D12157" s="18"/>
    </row>
    <row r="12158" spans="1:4" ht="15.75" customHeight="1">
      <c r="A12158" s="18" t="s">
        <v>52760</v>
      </c>
      <c r="B12158" s="18" t="s">
        <v>52762</v>
      </c>
      <c r="C12158" s="18" t="s">
        <v>2220</v>
      </c>
      <c r="D12158" s="18"/>
    </row>
    <row r="12159" spans="1:4" ht="15.75" customHeight="1">
      <c r="A12159" s="18" t="s">
        <v>52767</v>
      </c>
      <c r="B12159" s="18" t="s">
        <v>52770</v>
      </c>
      <c r="C12159" s="18" t="s">
        <v>2563</v>
      </c>
      <c r="D12159" s="18"/>
    </row>
    <row r="12160" spans="1:4" ht="15.75" customHeight="1">
      <c r="A12160" s="18" t="s">
        <v>52776</v>
      </c>
      <c r="B12160" s="18" t="s">
        <v>52778</v>
      </c>
      <c r="C12160" s="18" t="s">
        <v>2410</v>
      </c>
      <c r="D12160" s="18"/>
    </row>
    <row r="12161" spans="1:4" ht="15.75" customHeight="1">
      <c r="A12161" s="18" t="s">
        <v>52784</v>
      </c>
      <c r="B12161" s="18" t="s">
        <v>52787</v>
      </c>
      <c r="C12161" s="18" t="s">
        <v>6810</v>
      </c>
      <c r="D12161" s="18"/>
    </row>
    <row r="12162" spans="1:4" ht="15.75" customHeight="1">
      <c r="A12162" s="18" t="s">
        <v>52796</v>
      </c>
      <c r="B12162" s="18" t="s">
        <v>52799</v>
      </c>
      <c r="C12162" s="18" t="s">
        <v>2092</v>
      </c>
      <c r="D12162" s="18"/>
    </row>
    <row r="12163" spans="1:4" ht="15.75" customHeight="1">
      <c r="A12163" s="18" t="s">
        <v>52805</v>
      </c>
      <c r="B12163" s="18" t="s">
        <v>52807</v>
      </c>
      <c r="C12163" s="18" t="s">
        <v>2021</v>
      </c>
      <c r="D12163" s="18"/>
    </row>
    <row r="12164" spans="1:4" ht="15.75" customHeight="1">
      <c r="A12164" s="18" t="s">
        <v>52813</v>
      </c>
      <c r="B12164" s="18" t="s">
        <v>52816</v>
      </c>
      <c r="C12164" s="18" t="s">
        <v>2024</v>
      </c>
      <c r="D12164" s="18"/>
    </row>
    <row r="12165" spans="1:4" ht="15.75" customHeight="1">
      <c r="A12165" s="18" t="s">
        <v>52821</v>
      </c>
      <c r="B12165" s="18" t="s">
        <v>52823</v>
      </c>
      <c r="C12165" s="18" t="s">
        <v>2086</v>
      </c>
      <c r="D12165" s="18"/>
    </row>
    <row r="12166" spans="1:4" ht="15.75" customHeight="1">
      <c r="A12166" s="18" t="s">
        <v>52827</v>
      </c>
      <c r="B12166" s="18" t="s">
        <v>52828</v>
      </c>
      <c r="C12166" s="18" t="s">
        <v>2017</v>
      </c>
      <c r="D12166" s="18"/>
    </row>
    <row r="12167" spans="1:4" ht="15.75" customHeight="1">
      <c r="A12167" s="18" t="s">
        <v>52832</v>
      </c>
      <c r="B12167" s="18" t="s">
        <v>52835</v>
      </c>
      <c r="C12167" s="18" t="s">
        <v>2742</v>
      </c>
      <c r="D12167" s="18"/>
    </row>
    <row r="12168" spans="1:4" ht="15.75" customHeight="1">
      <c r="A12168" s="18" t="s">
        <v>52840</v>
      </c>
      <c r="B12168" s="18" t="s">
        <v>52842</v>
      </c>
      <c r="C12168" s="18" t="s">
        <v>2044</v>
      </c>
      <c r="D12168" s="18"/>
    </row>
    <row r="12169" spans="1:4" ht="15.75" customHeight="1">
      <c r="A12169" s="18" t="s">
        <v>52847</v>
      </c>
      <c r="B12169" s="18" t="s">
        <v>52849</v>
      </c>
      <c r="C12169" s="18" t="s">
        <v>2044</v>
      </c>
      <c r="D12169" s="18"/>
    </row>
    <row r="12170" spans="1:4" ht="15.75" customHeight="1">
      <c r="A12170" s="18" t="s">
        <v>52854</v>
      </c>
      <c r="B12170" s="18" t="s">
        <v>52856</v>
      </c>
      <c r="C12170" s="18" t="s">
        <v>2066</v>
      </c>
      <c r="D12170" s="18"/>
    </row>
    <row r="12171" spans="1:4" ht="15.75" customHeight="1">
      <c r="A12171" s="18" t="s">
        <v>52862</v>
      </c>
      <c r="B12171" s="18" t="s">
        <v>52864</v>
      </c>
      <c r="C12171" s="18" t="s">
        <v>2041</v>
      </c>
      <c r="D12171" s="18"/>
    </row>
    <row r="12172" spans="1:4" ht="15.75" customHeight="1">
      <c r="A12172" s="18" t="s">
        <v>52870</v>
      </c>
      <c r="B12172" s="18" t="s">
        <v>52873</v>
      </c>
      <c r="C12172" s="18" t="s">
        <v>2128</v>
      </c>
      <c r="D12172" s="18"/>
    </row>
    <row r="12173" spans="1:4" ht="15.75" customHeight="1">
      <c r="A12173" s="18" t="s">
        <v>52878</v>
      </c>
      <c r="B12173" s="18" t="s">
        <v>52880</v>
      </c>
      <c r="C12173" s="18" t="s">
        <v>2182</v>
      </c>
      <c r="D12173" s="18"/>
    </row>
    <row r="12174" spans="1:4" ht="15.75" customHeight="1">
      <c r="A12174" s="18" t="s">
        <v>52885</v>
      </c>
      <c r="B12174" s="18" t="s">
        <v>52887</v>
      </c>
      <c r="C12174" s="18" t="s">
        <v>2030</v>
      </c>
      <c r="D12174" s="18"/>
    </row>
    <row r="12175" spans="1:4" ht="15.75" customHeight="1">
      <c r="A12175" s="18" t="s">
        <v>52892</v>
      </c>
      <c r="B12175" s="18" t="s">
        <v>52894</v>
      </c>
      <c r="C12175" s="18" t="s">
        <v>4284</v>
      </c>
      <c r="D12175" s="18"/>
    </row>
    <row r="12176" spans="1:4" ht="15.75" customHeight="1">
      <c r="A12176" s="18" t="s">
        <v>52898</v>
      </c>
      <c r="B12176" s="18" t="s">
        <v>52900</v>
      </c>
      <c r="C12176" s="18" t="s">
        <v>2044</v>
      </c>
      <c r="D12176" s="18"/>
    </row>
    <row r="12177" spans="1:4" ht="15.75" customHeight="1">
      <c r="A12177" s="18" t="s">
        <v>52903</v>
      </c>
      <c r="B12177" s="18" t="s">
        <v>52905</v>
      </c>
      <c r="C12177" s="18" t="s">
        <v>2030</v>
      </c>
      <c r="D12177" s="18"/>
    </row>
    <row r="12178" spans="1:4" ht="15.75" customHeight="1">
      <c r="A12178" s="18" t="s">
        <v>52909</v>
      </c>
      <c r="B12178" s="18" t="s">
        <v>52911</v>
      </c>
      <c r="C12178" s="18" t="s">
        <v>2044</v>
      </c>
      <c r="D12178" s="18"/>
    </row>
    <row r="12179" spans="1:4" ht="15.75" customHeight="1">
      <c r="A12179" s="18" t="s">
        <v>52915</v>
      </c>
      <c r="B12179" s="18" t="s">
        <v>52917</v>
      </c>
      <c r="C12179" s="18" t="s">
        <v>2511</v>
      </c>
      <c r="D12179" s="18"/>
    </row>
    <row r="12180" spans="1:4" ht="15.75" customHeight="1">
      <c r="A12180" s="18" t="s">
        <v>52921</v>
      </c>
      <c r="B12180" s="18" t="s">
        <v>52923</v>
      </c>
      <c r="C12180" s="18" t="s">
        <v>2123</v>
      </c>
      <c r="D12180" s="18"/>
    </row>
    <row r="12181" spans="1:4" ht="15.75" customHeight="1">
      <c r="A12181" s="18" t="s">
        <v>52926</v>
      </c>
      <c r="B12181" s="18" t="s">
        <v>52928</v>
      </c>
      <c r="C12181" s="18" t="s">
        <v>2089</v>
      </c>
      <c r="D12181" s="18"/>
    </row>
    <row r="12182" spans="1:4" ht="15.75" customHeight="1">
      <c r="A12182" s="18" t="s">
        <v>52932</v>
      </c>
      <c r="B12182" s="18" t="s">
        <v>52934</v>
      </c>
      <c r="C12182" s="18" t="s">
        <v>2182</v>
      </c>
      <c r="D12182" s="18"/>
    </row>
    <row r="12183" spans="1:4" ht="15.75" customHeight="1">
      <c r="A12183" s="18" t="s">
        <v>52938</v>
      </c>
      <c r="B12183" s="18" t="s">
        <v>52940</v>
      </c>
      <c r="C12183" s="18" t="s">
        <v>2128</v>
      </c>
      <c r="D12183" s="18"/>
    </row>
    <row r="12184" spans="1:4" ht="15.75" customHeight="1">
      <c r="A12184" s="18" t="s">
        <v>52944</v>
      </c>
      <c r="B12184" s="18" t="s">
        <v>52946</v>
      </c>
      <c r="C12184" s="18" t="s">
        <v>2153</v>
      </c>
      <c r="D12184" s="18"/>
    </row>
    <row r="12185" spans="1:4" ht="15.75" customHeight="1">
      <c r="A12185" s="18" t="s">
        <v>52950</v>
      </c>
      <c r="B12185" s="18" t="s">
        <v>52952</v>
      </c>
      <c r="C12185" s="18" t="s">
        <v>2030</v>
      </c>
      <c r="D12185" s="18"/>
    </row>
    <row r="12186" spans="1:4" ht="15.75" customHeight="1">
      <c r="A12186" s="18" t="s">
        <v>52955</v>
      </c>
      <c r="B12186" s="18" t="s">
        <v>52957</v>
      </c>
      <c r="C12186" s="18" t="s">
        <v>2240</v>
      </c>
      <c r="D12186" s="18"/>
    </row>
    <row r="12187" spans="1:4" ht="15.75" customHeight="1">
      <c r="A12187" s="18" t="s">
        <v>52960</v>
      </c>
      <c r="B12187" s="18" t="s">
        <v>52962</v>
      </c>
      <c r="C12187" s="18" t="s">
        <v>3867</v>
      </c>
      <c r="D12187" s="18"/>
    </row>
    <row r="12188" spans="1:4" ht="15.75" customHeight="1">
      <c r="A12188" s="18" t="s">
        <v>52965</v>
      </c>
      <c r="B12188" s="18" t="s">
        <v>52967</v>
      </c>
      <c r="C12188" s="18" t="s">
        <v>5820</v>
      </c>
      <c r="D12188" s="18"/>
    </row>
    <row r="12189" spans="1:4" ht="15.75" customHeight="1">
      <c r="A12189" s="18" t="s">
        <v>52972</v>
      </c>
      <c r="B12189" s="18" t="s">
        <v>52974</v>
      </c>
      <c r="C12189" s="18" t="s">
        <v>2511</v>
      </c>
      <c r="D12189" s="18"/>
    </row>
    <row r="12190" spans="1:4" ht="15.75" customHeight="1">
      <c r="A12190" s="18" t="s">
        <v>52978</v>
      </c>
      <c r="B12190" s="18" t="s">
        <v>52979</v>
      </c>
      <c r="C12190" s="18" t="s">
        <v>2044</v>
      </c>
      <c r="D12190" s="18"/>
    </row>
    <row r="12191" spans="1:4" ht="15.75" customHeight="1">
      <c r="A12191" s="18" t="s">
        <v>52982</v>
      </c>
      <c r="B12191" s="18" t="s">
        <v>52984</v>
      </c>
      <c r="C12191" s="18" t="s">
        <v>2038</v>
      </c>
      <c r="D12191" s="18"/>
    </row>
    <row r="12192" spans="1:4" ht="15.75" customHeight="1">
      <c r="A12192" s="18" t="s">
        <v>52988</v>
      </c>
      <c r="B12192" s="18" t="s">
        <v>52990</v>
      </c>
      <c r="C12192" s="18" t="s">
        <v>2044</v>
      </c>
      <c r="D12192" s="18"/>
    </row>
    <row r="12193" spans="1:4" ht="15.75" customHeight="1">
      <c r="A12193" s="18" t="s">
        <v>52993</v>
      </c>
      <c r="B12193" s="18" t="s">
        <v>52995</v>
      </c>
      <c r="C12193" s="18" t="s">
        <v>2220</v>
      </c>
      <c r="D12193" s="18"/>
    </row>
    <row r="12194" spans="1:4" ht="15.75" customHeight="1">
      <c r="A12194" s="18" t="s">
        <v>52999</v>
      </c>
      <c r="B12194" s="18" t="s">
        <v>53001</v>
      </c>
      <c r="C12194" s="18" t="s">
        <v>2086</v>
      </c>
      <c r="D12194" s="18"/>
    </row>
    <row r="12195" spans="1:4" ht="15.75" customHeight="1">
      <c r="A12195" s="18" t="s">
        <v>53005</v>
      </c>
      <c r="B12195" s="18" t="s">
        <v>53007</v>
      </c>
      <c r="C12195" s="18" t="s">
        <v>2196</v>
      </c>
      <c r="D12195" s="18"/>
    </row>
    <row r="12196" spans="1:4" ht="15.75" customHeight="1">
      <c r="A12196" s="18" t="s">
        <v>53010</v>
      </c>
      <c r="B12196" s="18" t="s">
        <v>53012</v>
      </c>
      <c r="C12196" s="18" t="s">
        <v>2081</v>
      </c>
      <c r="D12196" s="18"/>
    </row>
    <row r="12197" spans="1:4" ht="15.75" customHeight="1">
      <c r="A12197" s="18" t="s">
        <v>53016</v>
      </c>
      <c r="B12197" s="18" t="s">
        <v>53018</v>
      </c>
      <c r="C12197" s="18" t="s">
        <v>4816</v>
      </c>
      <c r="D12197" s="18"/>
    </row>
    <row r="12198" spans="1:4" ht="15.75" customHeight="1">
      <c r="A12198" s="18" t="s">
        <v>53022</v>
      </c>
      <c r="B12198" s="18" t="s">
        <v>53024</v>
      </c>
      <c r="C12198" s="18" t="s">
        <v>2054</v>
      </c>
      <c r="D12198" s="18"/>
    </row>
    <row r="12199" spans="1:4" ht="15.75" customHeight="1">
      <c r="A12199" s="18" t="s">
        <v>53029</v>
      </c>
      <c r="B12199" s="18" t="s">
        <v>53031</v>
      </c>
      <c r="C12199" s="18" t="s">
        <v>2201</v>
      </c>
      <c r="D12199" s="18"/>
    </row>
    <row r="12200" spans="1:4" ht="15.75" customHeight="1">
      <c r="A12200" s="18" t="s">
        <v>53035</v>
      </c>
      <c r="B12200" s="18" t="s">
        <v>53037</v>
      </c>
      <c r="C12200" s="18" t="s">
        <v>2182</v>
      </c>
      <c r="D12200" s="18"/>
    </row>
    <row r="12201" spans="1:4" ht="15.75" customHeight="1">
      <c r="A12201" s="18" t="s">
        <v>53042</v>
      </c>
      <c r="B12201" s="18" t="s">
        <v>53044</v>
      </c>
      <c r="C12201" s="18" t="s">
        <v>2057</v>
      </c>
      <c r="D12201" s="18"/>
    </row>
    <row r="12202" spans="1:4" ht="15.75" customHeight="1">
      <c r="A12202" s="18" t="s">
        <v>53048</v>
      </c>
      <c r="B12202" s="18" t="s">
        <v>53052</v>
      </c>
      <c r="C12202" s="18" t="s">
        <v>2440</v>
      </c>
      <c r="D12202" s="18"/>
    </row>
    <row r="12203" spans="1:4" ht="15.75" customHeight="1">
      <c r="A12203" s="18" t="s">
        <v>53056</v>
      </c>
      <c r="B12203" s="18" t="s">
        <v>53058</v>
      </c>
      <c r="C12203" s="18" t="s">
        <v>2078</v>
      </c>
      <c r="D12203" s="18"/>
    </row>
    <row r="12204" spans="1:4" ht="15.75" customHeight="1">
      <c r="A12204" s="18" t="s">
        <v>53062</v>
      </c>
      <c r="B12204" s="18" t="s">
        <v>53064</v>
      </c>
      <c r="C12204" s="18" t="s">
        <v>2021</v>
      </c>
      <c r="D12204" s="18"/>
    </row>
    <row r="12205" spans="1:4" ht="15.75" customHeight="1">
      <c r="A12205" s="18" t="s">
        <v>53069</v>
      </c>
      <c r="B12205" s="18" t="s">
        <v>53071</v>
      </c>
      <c r="C12205" s="18" t="s">
        <v>3435</v>
      </c>
      <c r="D12205" s="18"/>
    </row>
    <row r="12206" spans="1:4" ht="15.75" customHeight="1">
      <c r="A12206" s="18" t="s">
        <v>53076</v>
      </c>
      <c r="B12206" s="18" t="s">
        <v>53079</v>
      </c>
      <c r="C12206" s="18" t="s">
        <v>2066</v>
      </c>
      <c r="D12206" s="18"/>
    </row>
    <row r="12207" spans="1:4" ht="15.75" customHeight="1">
      <c r="A12207" s="18" t="s">
        <v>53084</v>
      </c>
      <c r="B12207" s="18" t="s">
        <v>53086</v>
      </c>
      <c r="C12207" s="18" t="s">
        <v>2021</v>
      </c>
      <c r="D12207" s="18"/>
    </row>
    <row r="12208" spans="1:4" ht="15.75" customHeight="1">
      <c r="A12208" s="18" t="s">
        <v>53089</v>
      </c>
      <c r="B12208" s="18" t="s">
        <v>53092</v>
      </c>
      <c r="C12208" s="18" t="s">
        <v>2220</v>
      </c>
      <c r="D12208" s="18"/>
    </row>
    <row r="12209" spans="1:4" ht="15.75" customHeight="1">
      <c r="A12209" s="18" t="s">
        <v>53096</v>
      </c>
      <c r="B12209" s="18" t="s">
        <v>53099</v>
      </c>
      <c r="C12209" s="18" t="s">
        <v>2044</v>
      </c>
      <c r="D12209" s="18"/>
    </row>
    <row r="12210" spans="1:4" ht="15.75" customHeight="1">
      <c r="A12210" s="18" t="s">
        <v>53103</v>
      </c>
      <c r="B12210" s="18" t="s">
        <v>53105</v>
      </c>
      <c r="C12210" s="18" t="s">
        <v>5820</v>
      </c>
      <c r="D12210" s="18"/>
    </row>
    <row r="12211" spans="1:4" ht="15.75" customHeight="1">
      <c r="A12211" s="18" t="s">
        <v>53109</v>
      </c>
      <c r="B12211" s="18" t="s">
        <v>53111</v>
      </c>
      <c r="C12211" s="18" t="s">
        <v>2089</v>
      </c>
      <c r="D12211" s="18"/>
    </row>
    <row r="12212" spans="1:4" ht="15.75" customHeight="1">
      <c r="A12212" s="18" t="s">
        <v>53116</v>
      </c>
      <c r="B12212" s="18" t="s">
        <v>53118</v>
      </c>
      <c r="C12212" s="18" t="s">
        <v>2044</v>
      </c>
      <c r="D12212" s="18"/>
    </row>
    <row r="12213" spans="1:4" ht="15.75" customHeight="1">
      <c r="A12213" s="18" t="s">
        <v>53122</v>
      </c>
      <c r="B12213" s="18" t="s">
        <v>53125</v>
      </c>
      <c r="C12213" s="18" t="s">
        <v>2073</v>
      </c>
      <c r="D12213" s="18"/>
    </row>
    <row r="12214" spans="1:4" ht="15.75" customHeight="1">
      <c r="A12214" s="18" t="s">
        <v>53129</v>
      </c>
      <c r="B12214" s="18" t="s">
        <v>53131</v>
      </c>
      <c r="C12214" s="18" t="s">
        <v>2563</v>
      </c>
      <c r="D12214" s="18"/>
    </row>
    <row r="12215" spans="1:4" ht="15.75" customHeight="1">
      <c r="A12215" s="18" t="s">
        <v>53136</v>
      </c>
      <c r="B12215" s="18" t="s">
        <v>53138</v>
      </c>
      <c r="C12215" s="18" t="s">
        <v>2044</v>
      </c>
      <c r="D12215" s="18"/>
    </row>
    <row r="12216" spans="1:4" ht="15.75" customHeight="1">
      <c r="A12216" s="18" t="s">
        <v>53143</v>
      </c>
      <c r="B12216" s="18" t="s">
        <v>53146</v>
      </c>
      <c r="C12216" s="18" t="s">
        <v>8428</v>
      </c>
      <c r="D12216" s="18"/>
    </row>
    <row r="12217" spans="1:4" ht="15.75" customHeight="1">
      <c r="A12217" s="18" t="s">
        <v>53150</v>
      </c>
      <c r="B12217" s="18" t="s">
        <v>53153</v>
      </c>
      <c r="C12217" s="18" t="s">
        <v>2060</v>
      </c>
      <c r="D12217" s="18"/>
    </row>
    <row r="12218" spans="1:4" ht="15.75" customHeight="1">
      <c r="A12218" s="18" t="s">
        <v>53157</v>
      </c>
      <c r="B12218" s="18" t="s">
        <v>53159</v>
      </c>
      <c r="C12218" s="18" t="s">
        <v>3229</v>
      </c>
      <c r="D12218" s="18"/>
    </row>
    <row r="12219" spans="1:4" ht="15.75" customHeight="1">
      <c r="A12219" s="18" t="s">
        <v>53162</v>
      </c>
      <c r="B12219" s="18" t="s">
        <v>53164</v>
      </c>
      <c r="C12219" s="18" t="s">
        <v>2078</v>
      </c>
      <c r="D12219" s="18"/>
    </row>
    <row r="12220" spans="1:4" ht="15.75" customHeight="1">
      <c r="A12220" s="18" t="s">
        <v>53169</v>
      </c>
      <c r="B12220" s="18" t="s">
        <v>53171</v>
      </c>
      <c r="C12220" s="18" t="s">
        <v>2054</v>
      </c>
      <c r="D12220" s="18"/>
    </row>
    <row r="12221" spans="1:4" ht="15.75" customHeight="1">
      <c r="A12221" s="18" t="s">
        <v>53174</v>
      </c>
      <c r="B12221" s="18" t="s">
        <v>53177</v>
      </c>
      <c r="C12221" s="18" t="s">
        <v>2063</v>
      </c>
      <c r="D12221" s="18"/>
    </row>
    <row r="12222" spans="1:4" ht="15.75" customHeight="1">
      <c r="A12222" s="18" t="s">
        <v>53181</v>
      </c>
      <c r="B12222" s="18" t="s">
        <v>53184</v>
      </c>
      <c r="C12222" s="18" t="s">
        <v>2024</v>
      </c>
      <c r="D12222" s="18"/>
    </row>
    <row r="12223" spans="1:4" ht="15.75" customHeight="1">
      <c r="A12223" s="18" t="s">
        <v>53187</v>
      </c>
      <c r="B12223" s="18" t="s">
        <v>53189</v>
      </c>
      <c r="C12223" s="18" t="s">
        <v>2041</v>
      </c>
      <c r="D12223" s="18"/>
    </row>
    <row r="12224" spans="1:4" ht="15.75" customHeight="1">
      <c r="A12224" s="18" t="s">
        <v>53192</v>
      </c>
      <c r="B12224" s="18" t="s">
        <v>53194</v>
      </c>
      <c r="C12224" s="18" t="s">
        <v>2511</v>
      </c>
      <c r="D12224" s="18"/>
    </row>
    <row r="12225" spans="1:4" ht="15.75" customHeight="1">
      <c r="A12225" s="18" t="s">
        <v>53198</v>
      </c>
      <c r="B12225" s="18" t="s">
        <v>53200</v>
      </c>
      <c r="C12225" s="18" t="s">
        <v>2044</v>
      </c>
      <c r="D12225" s="18"/>
    </row>
    <row r="12226" spans="1:4" ht="15.75" customHeight="1">
      <c r="A12226" s="18" t="s">
        <v>53203</v>
      </c>
      <c r="B12226" s="18" t="s">
        <v>53205</v>
      </c>
      <c r="C12226" s="18" t="s">
        <v>2041</v>
      </c>
      <c r="D12226" s="18"/>
    </row>
    <row r="12227" spans="1:4" ht="15.75" customHeight="1">
      <c r="A12227" s="18" t="s">
        <v>53209</v>
      </c>
      <c r="B12227" s="18" t="s">
        <v>53210</v>
      </c>
      <c r="C12227" s="18" t="s">
        <v>2652</v>
      </c>
      <c r="D12227" s="18"/>
    </row>
    <row r="12228" spans="1:4" ht="15.75" customHeight="1">
      <c r="A12228" s="18" t="s">
        <v>53215</v>
      </c>
      <c r="B12228" s="18" t="s">
        <v>53217</v>
      </c>
      <c r="C12228" s="18" t="s">
        <v>2030</v>
      </c>
      <c r="D12228" s="18"/>
    </row>
    <row r="12229" spans="1:4" ht="15.75" customHeight="1">
      <c r="A12229" s="18" t="s">
        <v>53220</v>
      </c>
      <c r="B12229" s="18" t="s">
        <v>53222</v>
      </c>
      <c r="C12229" s="18" t="s">
        <v>2254</v>
      </c>
      <c r="D12229" s="18"/>
    </row>
    <row r="12230" spans="1:4" ht="15.75" customHeight="1">
      <c r="A12230" s="18" t="s">
        <v>53225</v>
      </c>
      <c r="B12230" s="18" t="s">
        <v>53227</v>
      </c>
      <c r="C12230" s="18" t="s">
        <v>2078</v>
      </c>
      <c r="D12230" s="18"/>
    </row>
    <row r="12231" spans="1:4" ht="15.75" customHeight="1">
      <c r="A12231" s="18" t="s">
        <v>53231</v>
      </c>
      <c r="B12231" s="18" t="s">
        <v>53233</v>
      </c>
      <c r="C12231" s="18" t="s">
        <v>2086</v>
      </c>
      <c r="D12231" s="18"/>
    </row>
    <row r="12232" spans="1:4" ht="15.75" customHeight="1">
      <c r="A12232" s="18" t="s">
        <v>53236</v>
      </c>
      <c r="B12232" s="18" t="s">
        <v>53238</v>
      </c>
      <c r="C12232" s="18" t="s">
        <v>2086</v>
      </c>
      <c r="D12232" s="18"/>
    </row>
    <row r="12233" spans="1:4" ht="15.75" customHeight="1">
      <c r="A12233" s="18" t="s">
        <v>53242</v>
      </c>
      <c r="B12233" s="18" t="s">
        <v>53244</v>
      </c>
      <c r="C12233" s="18" t="s">
        <v>2063</v>
      </c>
      <c r="D12233" s="18"/>
    </row>
    <row r="12234" spans="1:4" ht="15.75" customHeight="1">
      <c r="A12234" s="18" t="s">
        <v>53255</v>
      </c>
      <c r="B12234" s="18" t="s">
        <v>53257</v>
      </c>
      <c r="C12234" s="18" t="s">
        <v>8428</v>
      </c>
      <c r="D12234" s="18"/>
    </row>
    <row r="12235" spans="1:4" ht="15.75" customHeight="1">
      <c r="A12235" s="18" t="s">
        <v>53261</v>
      </c>
      <c r="B12235" s="18" t="s">
        <v>53263</v>
      </c>
      <c r="C12235" s="18" t="s">
        <v>2410</v>
      </c>
      <c r="D12235" s="18"/>
    </row>
    <row r="12236" spans="1:4" ht="15.75" customHeight="1">
      <c r="A12236" s="18" t="s">
        <v>53266</v>
      </c>
      <c r="B12236" s="18" t="s">
        <v>53268</v>
      </c>
      <c r="C12236" s="18" t="s">
        <v>2048</v>
      </c>
      <c r="D12236" s="18"/>
    </row>
    <row r="12237" spans="1:4" ht="15.75" customHeight="1">
      <c r="A12237" s="18" t="s">
        <v>53271</v>
      </c>
      <c r="B12237" s="18" t="s">
        <v>53273</v>
      </c>
      <c r="C12237" s="18" t="s">
        <v>2182</v>
      </c>
      <c r="D12237" s="18"/>
    </row>
    <row r="12238" spans="1:4" ht="15.75" customHeight="1">
      <c r="A12238" s="18" t="s">
        <v>53277</v>
      </c>
      <c r="B12238" s="18" t="s">
        <v>53279</v>
      </c>
      <c r="C12238" s="18" t="s">
        <v>2182</v>
      </c>
      <c r="D12238" s="18"/>
    </row>
    <row r="12239" spans="1:4" ht="15.75" customHeight="1">
      <c r="A12239" s="18" t="s">
        <v>53282</v>
      </c>
      <c r="B12239" s="18" t="s">
        <v>53284</v>
      </c>
      <c r="C12239" s="18" t="s">
        <v>2274</v>
      </c>
      <c r="D12239" s="18"/>
    </row>
    <row r="12240" spans="1:4" ht="15.75" customHeight="1">
      <c r="A12240" s="18" t="s">
        <v>53288</v>
      </c>
      <c r="B12240" s="18" t="s">
        <v>53289</v>
      </c>
      <c r="C12240" s="18" t="s">
        <v>2175</v>
      </c>
      <c r="D12240" s="18"/>
    </row>
    <row r="12241" spans="1:4" ht="15.75" customHeight="1">
      <c r="A12241" s="18" t="s">
        <v>53294</v>
      </c>
      <c r="B12241" s="18" t="s">
        <v>53296</v>
      </c>
      <c r="C12241" s="18" t="s">
        <v>2190</v>
      </c>
      <c r="D12241" s="18"/>
    </row>
    <row r="12242" spans="1:4" ht="15.75" customHeight="1">
      <c r="A12242" s="18" t="s">
        <v>53302</v>
      </c>
      <c r="B12242" s="18" t="s">
        <v>53305</v>
      </c>
      <c r="C12242" s="18" t="s">
        <v>2044</v>
      </c>
      <c r="D12242" s="18"/>
    </row>
    <row r="12243" spans="1:4" ht="15.75" customHeight="1">
      <c r="A12243" s="18" t="s">
        <v>53310</v>
      </c>
      <c r="B12243" s="18" t="s">
        <v>53312</v>
      </c>
      <c r="C12243" s="18" t="s">
        <v>2041</v>
      </c>
      <c r="D12243" s="18"/>
    </row>
    <row r="12244" spans="1:4" ht="15.75" customHeight="1">
      <c r="A12244" s="18" t="s">
        <v>53316</v>
      </c>
      <c r="B12244" s="18" t="s">
        <v>53318</v>
      </c>
      <c r="C12244" s="18" t="s">
        <v>2038</v>
      </c>
      <c r="D12244" s="18"/>
    </row>
    <row r="12245" spans="1:4" ht="15.75" customHeight="1">
      <c r="A12245" s="18" t="s">
        <v>53322</v>
      </c>
      <c r="B12245" s="18" t="s">
        <v>53324</v>
      </c>
      <c r="C12245" s="18" t="s">
        <v>2017</v>
      </c>
      <c r="D12245" s="18"/>
    </row>
    <row r="12246" spans="1:4" ht="15.75" customHeight="1">
      <c r="A12246" s="18" t="s">
        <v>53328</v>
      </c>
      <c r="B12246" s="18" t="s">
        <v>53330</v>
      </c>
      <c r="C12246" s="18" t="s">
        <v>2153</v>
      </c>
      <c r="D12246" s="18"/>
    </row>
    <row r="12247" spans="1:4" ht="15.75" customHeight="1">
      <c r="A12247" s="18" t="s">
        <v>53332</v>
      </c>
      <c r="B12247" s="18" t="s">
        <v>53334</v>
      </c>
      <c r="C12247" s="18" t="s">
        <v>2440</v>
      </c>
      <c r="D12247" s="18"/>
    </row>
    <row r="12248" spans="1:4" ht="15.75" customHeight="1">
      <c r="A12248" s="18" t="s">
        <v>53337</v>
      </c>
      <c r="B12248" s="18" t="s">
        <v>53339</v>
      </c>
      <c r="C12248" s="18" t="s">
        <v>2081</v>
      </c>
      <c r="D12248" s="18"/>
    </row>
    <row r="12249" spans="1:4" ht="15.75" customHeight="1">
      <c r="A12249" s="18" t="s">
        <v>53343</v>
      </c>
      <c r="B12249" s="18" t="s">
        <v>53345</v>
      </c>
      <c r="C12249" s="18" t="s">
        <v>2240</v>
      </c>
      <c r="D12249" s="18"/>
    </row>
    <row r="12250" spans="1:4" ht="15.75" customHeight="1">
      <c r="A12250" s="18" t="s">
        <v>53349</v>
      </c>
      <c r="B12250" s="18" t="s">
        <v>53351</v>
      </c>
      <c r="C12250" s="18" t="s">
        <v>2078</v>
      </c>
      <c r="D12250" s="18"/>
    </row>
    <row r="12251" spans="1:4" ht="15.75" customHeight="1">
      <c r="A12251" s="18" t="s">
        <v>53354</v>
      </c>
      <c r="B12251" s="18" t="s">
        <v>53356</v>
      </c>
      <c r="C12251" s="18" t="s">
        <v>2044</v>
      </c>
      <c r="D12251" s="18"/>
    </row>
    <row r="12252" spans="1:4" ht="15.75" customHeight="1">
      <c r="A12252" s="18" t="s">
        <v>53359</v>
      </c>
      <c r="B12252" s="18" t="s">
        <v>53361</v>
      </c>
      <c r="C12252" s="18" t="s">
        <v>2030</v>
      </c>
      <c r="D12252" s="18"/>
    </row>
    <row r="12253" spans="1:4" ht="15.75" customHeight="1">
      <c r="A12253" s="18" t="s">
        <v>53365</v>
      </c>
      <c r="B12253" s="18" t="s">
        <v>53367</v>
      </c>
      <c r="C12253" s="18" t="s">
        <v>2652</v>
      </c>
      <c r="D12253" s="18"/>
    </row>
    <row r="12254" spans="1:4" ht="15.75" customHeight="1">
      <c r="A12254" s="18" t="s">
        <v>53370</v>
      </c>
      <c r="B12254" s="18" t="s">
        <v>53372</v>
      </c>
      <c r="C12254" s="18" t="s">
        <v>2044</v>
      </c>
      <c r="D12254" s="18"/>
    </row>
    <row r="12255" spans="1:4" ht="15.75" customHeight="1">
      <c r="A12255" s="18" t="s">
        <v>53377</v>
      </c>
      <c r="B12255" s="18" t="s">
        <v>53379</v>
      </c>
      <c r="C12255" s="18" t="s">
        <v>4405</v>
      </c>
      <c r="D12255" s="18"/>
    </row>
    <row r="12256" spans="1:4" ht="15.75" customHeight="1">
      <c r="A12256" s="18" t="s">
        <v>53382</v>
      </c>
      <c r="B12256" s="18" t="s">
        <v>53384</v>
      </c>
      <c r="C12256" s="18" t="s">
        <v>2240</v>
      </c>
      <c r="D12256" s="18"/>
    </row>
    <row r="12257" spans="1:4" ht="15.75" customHeight="1">
      <c r="A12257" s="18" t="s">
        <v>53388</v>
      </c>
      <c r="B12257" s="18" t="s">
        <v>53390</v>
      </c>
      <c r="C12257" s="18" t="s">
        <v>2073</v>
      </c>
      <c r="D12257" s="18"/>
    </row>
    <row r="12258" spans="1:4" ht="15.75" customHeight="1">
      <c r="A12258" s="18" t="s">
        <v>53394</v>
      </c>
      <c r="B12258" s="18" t="s">
        <v>53395</v>
      </c>
      <c r="C12258" s="18" t="s">
        <v>2483</v>
      </c>
      <c r="D12258" s="18"/>
    </row>
    <row r="12259" spans="1:4" ht="15.75" customHeight="1">
      <c r="A12259" s="18" t="s">
        <v>53399</v>
      </c>
      <c r="B12259" s="18" t="s">
        <v>53401</v>
      </c>
      <c r="C12259" s="18" t="s">
        <v>2041</v>
      </c>
      <c r="D12259" s="18"/>
    </row>
    <row r="12260" spans="1:4" ht="15.75" customHeight="1">
      <c r="A12260" s="18" t="s">
        <v>53404</v>
      </c>
      <c r="B12260" s="18" t="s">
        <v>53406</v>
      </c>
      <c r="C12260" s="18" t="s">
        <v>2966</v>
      </c>
      <c r="D12260" s="18"/>
    </row>
    <row r="12261" spans="1:4" ht="15.75" customHeight="1">
      <c r="A12261" s="18" t="s">
        <v>53410</v>
      </c>
      <c r="B12261" s="18" t="s">
        <v>53411</v>
      </c>
      <c r="C12261" s="18" t="s">
        <v>2288</v>
      </c>
      <c r="D12261" s="18"/>
    </row>
    <row r="12262" spans="1:4" ht="15.75" customHeight="1">
      <c r="A12262" s="18" t="s">
        <v>53415</v>
      </c>
      <c r="B12262" s="18" t="s">
        <v>53417</v>
      </c>
      <c r="C12262" s="18" t="s">
        <v>2044</v>
      </c>
      <c r="D12262" s="18"/>
    </row>
    <row r="12263" spans="1:4" ht="15.75" customHeight="1">
      <c r="A12263" s="18" t="s">
        <v>53420</v>
      </c>
      <c r="B12263" s="18" t="s">
        <v>53422</v>
      </c>
      <c r="C12263" s="18" t="s">
        <v>2153</v>
      </c>
      <c r="D12263" s="18"/>
    </row>
    <row r="12264" spans="1:4" ht="15.75" customHeight="1">
      <c r="A12264" s="18" t="s">
        <v>53426</v>
      </c>
      <c r="B12264" s="18" t="s">
        <v>53428</v>
      </c>
      <c r="C12264" s="18" t="s">
        <v>2041</v>
      </c>
      <c r="D12264" s="18"/>
    </row>
    <row r="12265" spans="1:4" ht="15.75" customHeight="1">
      <c r="A12265" s="18" t="s">
        <v>53432</v>
      </c>
      <c r="B12265" s="18" t="s">
        <v>53434</v>
      </c>
      <c r="C12265" s="18" t="s">
        <v>2113</v>
      </c>
      <c r="D12265" s="18"/>
    </row>
    <row r="12266" spans="1:4" ht="15.75" customHeight="1">
      <c r="A12266" s="18" t="s">
        <v>53438</v>
      </c>
      <c r="B12266" s="18" t="s">
        <v>53440</v>
      </c>
      <c r="C12266" s="18" t="s">
        <v>2044</v>
      </c>
      <c r="D12266" s="18"/>
    </row>
    <row r="12267" spans="1:4" ht="15.75" customHeight="1">
      <c r="A12267" s="18" t="s">
        <v>53444</v>
      </c>
      <c r="B12267" s="18" t="s">
        <v>53446</v>
      </c>
      <c r="C12267" s="18" t="s">
        <v>2048</v>
      </c>
      <c r="D12267" s="18"/>
    </row>
    <row r="12268" spans="1:4" ht="15.75" customHeight="1">
      <c r="A12268" s="18" t="s">
        <v>53450</v>
      </c>
      <c r="B12268" s="18" t="s">
        <v>53452</v>
      </c>
      <c r="C12268" s="18" t="s">
        <v>2288</v>
      </c>
      <c r="D12268" s="18"/>
    </row>
    <row r="12269" spans="1:4" ht="15.75" customHeight="1">
      <c r="A12269" s="18" t="s">
        <v>53456</v>
      </c>
      <c r="B12269" s="18" t="s">
        <v>53458</v>
      </c>
      <c r="C12269" s="18" t="s">
        <v>2038</v>
      </c>
      <c r="D12269" s="18"/>
    </row>
    <row r="12270" spans="1:4" ht="15.75" customHeight="1">
      <c r="A12270" s="18" t="s">
        <v>53463</v>
      </c>
      <c r="B12270" s="18" t="s">
        <v>53465</v>
      </c>
      <c r="C12270" s="18" t="s">
        <v>2073</v>
      </c>
      <c r="D12270" s="18"/>
    </row>
    <row r="12271" spans="1:4" ht="15.75" customHeight="1">
      <c r="A12271" s="18" t="s">
        <v>53470</v>
      </c>
      <c r="B12271" s="18" t="s">
        <v>53472</v>
      </c>
      <c r="C12271" s="18" t="s">
        <v>2024</v>
      </c>
      <c r="D12271" s="18"/>
    </row>
    <row r="12272" spans="1:4" ht="15.75" customHeight="1">
      <c r="A12272" s="18" t="s">
        <v>53477</v>
      </c>
      <c r="B12272" s="18" t="s">
        <v>53479</v>
      </c>
      <c r="C12272" s="18" t="s">
        <v>2078</v>
      </c>
      <c r="D12272" s="18"/>
    </row>
    <row r="12273" spans="1:4" ht="15.75" customHeight="1">
      <c r="A12273" s="18" t="s">
        <v>53483</v>
      </c>
      <c r="B12273" s="18" t="s">
        <v>53485</v>
      </c>
      <c r="C12273" s="18" t="s">
        <v>2182</v>
      </c>
      <c r="D12273" s="18"/>
    </row>
    <row r="12274" spans="1:4" ht="15.75" customHeight="1">
      <c r="A12274" s="18" t="s">
        <v>53489</v>
      </c>
      <c r="B12274" s="18" t="s">
        <v>53491</v>
      </c>
      <c r="C12274" s="18" t="s">
        <v>2457</v>
      </c>
      <c r="D12274" s="18"/>
    </row>
    <row r="12275" spans="1:4" ht="15.75" customHeight="1">
      <c r="A12275" s="18" t="s">
        <v>53495</v>
      </c>
      <c r="B12275" s="18" t="s">
        <v>53497</v>
      </c>
      <c r="C12275" s="18" t="s">
        <v>2254</v>
      </c>
      <c r="D12275" s="18"/>
    </row>
    <row r="12276" spans="1:4" ht="15.75" customHeight="1">
      <c r="A12276" s="18" t="s">
        <v>53504</v>
      </c>
      <c r="B12276" s="18" t="s">
        <v>53506</v>
      </c>
      <c r="C12276" s="18" t="s">
        <v>2274</v>
      </c>
      <c r="D12276" s="18"/>
    </row>
    <row r="12277" spans="1:4" ht="15.75" customHeight="1">
      <c r="A12277" s="18" t="s">
        <v>53509</v>
      </c>
      <c r="B12277" s="18" t="s">
        <v>53511</v>
      </c>
      <c r="C12277" s="18" t="s">
        <v>2041</v>
      </c>
      <c r="D12277" s="18"/>
    </row>
    <row r="12278" spans="1:4" ht="15.75" customHeight="1">
      <c r="A12278" s="18" t="s">
        <v>53515</v>
      </c>
      <c r="B12278" s="18" t="s">
        <v>53517</v>
      </c>
      <c r="C12278" s="18" t="s">
        <v>2044</v>
      </c>
      <c r="D12278" s="18"/>
    </row>
    <row r="12279" spans="1:4" ht="15.75" customHeight="1">
      <c r="A12279" s="18" t="s">
        <v>53521</v>
      </c>
      <c r="B12279" s="18" t="s">
        <v>53523</v>
      </c>
      <c r="C12279" s="18" t="s">
        <v>2182</v>
      </c>
      <c r="D12279" s="18"/>
    </row>
    <row r="12280" spans="1:4" ht="15.75" customHeight="1">
      <c r="A12280" s="18" t="s">
        <v>53527</v>
      </c>
      <c r="B12280" s="18" t="s">
        <v>53530</v>
      </c>
      <c r="C12280" s="18" t="s">
        <v>2041</v>
      </c>
      <c r="D12280" s="18"/>
    </row>
    <row r="12281" spans="1:4" ht="15.75" customHeight="1">
      <c r="A12281" s="18" t="s">
        <v>53535</v>
      </c>
      <c r="B12281" s="18" t="s">
        <v>53538</v>
      </c>
      <c r="C12281" s="18" t="s">
        <v>3958</v>
      </c>
      <c r="D12281" s="18"/>
    </row>
    <row r="12282" spans="1:4" ht="15.75" customHeight="1">
      <c r="A12282" s="18" t="s">
        <v>53542</v>
      </c>
      <c r="B12282" s="18" t="s">
        <v>53543</v>
      </c>
      <c r="C12282" s="18" t="s">
        <v>2220</v>
      </c>
      <c r="D12282" s="18"/>
    </row>
    <row r="12283" spans="1:4" ht="15.75" customHeight="1">
      <c r="A12283" s="18" t="s">
        <v>53548</v>
      </c>
      <c r="B12283" s="18" t="s">
        <v>53550</v>
      </c>
      <c r="C12283" s="18" t="s">
        <v>2089</v>
      </c>
      <c r="D12283" s="18"/>
    </row>
    <row r="12284" spans="1:4" ht="15.75" customHeight="1">
      <c r="A12284" s="18" t="s">
        <v>53554</v>
      </c>
      <c r="B12284" s="18" t="s">
        <v>53556</v>
      </c>
      <c r="C12284" s="18" t="s">
        <v>2041</v>
      </c>
      <c r="D12284" s="18"/>
    </row>
    <row r="12285" spans="1:4" ht="15.75" customHeight="1">
      <c r="A12285" s="18" t="s">
        <v>53560</v>
      </c>
      <c r="B12285" s="18" t="s">
        <v>53562</v>
      </c>
      <c r="C12285" s="18" t="s">
        <v>2196</v>
      </c>
      <c r="D12285" s="18"/>
    </row>
    <row r="12286" spans="1:4" ht="15.75" customHeight="1">
      <c r="A12286" s="18" t="s">
        <v>53566</v>
      </c>
      <c r="B12286" s="18" t="s">
        <v>53569</v>
      </c>
      <c r="C12286" s="18" t="s">
        <v>2182</v>
      </c>
      <c r="D12286" s="18"/>
    </row>
    <row r="12287" spans="1:4" ht="15.75" customHeight="1">
      <c r="A12287" s="18" t="s">
        <v>53581</v>
      </c>
      <c r="B12287" s="18" t="s">
        <v>53584</v>
      </c>
      <c r="C12287" s="18" t="s">
        <v>2066</v>
      </c>
      <c r="D12287" s="18"/>
    </row>
    <row r="12288" spans="1:4" ht="15.75" customHeight="1">
      <c r="A12288" s="18" t="s">
        <v>53588</v>
      </c>
      <c r="B12288" s="18" t="s">
        <v>53590</v>
      </c>
      <c r="C12288" s="18" t="s">
        <v>2240</v>
      </c>
      <c r="D12288" s="18"/>
    </row>
    <row r="12289" spans="1:4" ht="15.75" customHeight="1">
      <c r="A12289" s="18" t="s">
        <v>53595</v>
      </c>
      <c r="B12289" s="18" t="s">
        <v>53598</v>
      </c>
      <c r="C12289" s="18" t="s">
        <v>2041</v>
      </c>
      <c r="D12289" s="18"/>
    </row>
    <row r="12290" spans="1:4" ht="15.75" customHeight="1">
      <c r="A12290" s="18" t="s">
        <v>53604</v>
      </c>
      <c r="B12290" s="18" t="s">
        <v>53606</v>
      </c>
      <c r="C12290" s="18" t="s">
        <v>2966</v>
      </c>
      <c r="D12290" s="18"/>
    </row>
    <row r="12291" spans="1:4" ht="15.75" customHeight="1">
      <c r="A12291" s="18" t="s">
        <v>53612</v>
      </c>
      <c r="B12291" s="18" t="s">
        <v>53615</v>
      </c>
      <c r="C12291" s="18" t="s">
        <v>2417</v>
      </c>
      <c r="D12291" s="18"/>
    </row>
    <row r="12292" spans="1:4" ht="15.75" customHeight="1">
      <c r="A12292" s="18" t="s">
        <v>53621</v>
      </c>
      <c r="B12292" s="18" t="s">
        <v>53624</v>
      </c>
      <c r="C12292" s="18" t="s">
        <v>2024</v>
      </c>
      <c r="D12292" s="18"/>
    </row>
    <row r="12293" spans="1:4" ht="15.75" customHeight="1">
      <c r="A12293" s="18" t="s">
        <v>53629</v>
      </c>
      <c r="B12293" s="18" t="s">
        <v>53631</v>
      </c>
      <c r="C12293" s="18" t="s">
        <v>2128</v>
      </c>
      <c r="D12293" s="18"/>
    </row>
    <row r="12294" spans="1:4" ht="15.75" customHeight="1">
      <c r="A12294" s="18" t="s">
        <v>53635</v>
      </c>
      <c r="B12294" s="18" t="s">
        <v>53637</v>
      </c>
      <c r="C12294" s="18" t="s">
        <v>2511</v>
      </c>
      <c r="D12294" s="18"/>
    </row>
    <row r="12295" spans="1:4" ht="15.75" customHeight="1">
      <c r="A12295" s="18" t="s">
        <v>53641</v>
      </c>
      <c r="B12295" s="18" t="s">
        <v>53643</v>
      </c>
      <c r="C12295" s="18" t="s">
        <v>2038</v>
      </c>
      <c r="D12295" s="18"/>
    </row>
    <row r="12296" spans="1:4" ht="15.75" customHeight="1">
      <c r="A12296" s="18" t="s">
        <v>53646</v>
      </c>
      <c r="B12296" s="18" t="s">
        <v>53648</v>
      </c>
      <c r="C12296" s="18" t="s">
        <v>2086</v>
      </c>
      <c r="D12296" s="18"/>
    </row>
    <row r="12297" spans="1:4" ht="15.75" customHeight="1">
      <c r="A12297" s="18" t="s">
        <v>53651</v>
      </c>
      <c r="B12297" s="18" t="s">
        <v>53654</v>
      </c>
      <c r="C12297" s="18" t="s">
        <v>2024</v>
      </c>
      <c r="D12297" s="18"/>
    </row>
    <row r="12298" spans="1:4" ht="15.75" customHeight="1">
      <c r="A12298" s="18" t="s">
        <v>53658</v>
      </c>
      <c r="B12298" s="18" t="s">
        <v>53660</v>
      </c>
      <c r="C12298" s="18" t="s">
        <v>2044</v>
      </c>
      <c r="D12298" s="18"/>
    </row>
    <row r="12299" spans="1:4" ht="15.75" customHeight="1">
      <c r="A12299" s="18" t="s">
        <v>53664</v>
      </c>
      <c r="B12299" s="18" t="s">
        <v>53666</v>
      </c>
      <c r="C12299" s="18" t="s">
        <v>2081</v>
      </c>
      <c r="D12299" s="18"/>
    </row>
    <row r="12300" spans="1:4" ht="15.75" customHeight="1">
      <c r="A12300" s="18" t="s">
        <v>53670</v>
      </c>
      <c r="B12300" s="18" t="s">
        <v>53671</v>
      </c>
      <c r="C12300" s="18" t="s">
        <v>2301</v>
      </c>
      <c r="D12300" s="18"/>
    </row>
    <row r="12301" spans="1:4" ht="15.75" customHeight="1">
      <c r="A12301" s="18" t="s">
        <v>53674</v>
      </c>
      <c r="B12301" s="18" t="s">
        <v>53676</v>
      </c>
      <c r="C12301" s="18" t="s">
        <v>2153</v>
      </c>
      <c r="D12301" s="18"/>
    </row>
    <row r="12302" spans="1:4" ht="15.75" customHeight="1">
      <c r="A12302" s="18" t="s">
        <v>53680</v>
      </c>
      <c r="B12302" s="18" t="s">
        <v>53682</v>
      </c>
      <c r="C12302" s="18" t="s">
        <v>2128</v>
      </c>
      <c r="D12302" s="18"/>
    </row>
    <row r="12303" spans="1:4" ht="15.75" customHeight="1">
      <c r="A12303" s="18" t="s">
        <v>53685</v>
      </c>
      <c r="B12303" s="18" t="s">
        <v>53687</v>
      </c>
      <c r="C12303" s="18" t="s">
        <v>2078</v>
      </c>
      <c r="D12303" s="18"/>
    </row>
    <row r="12304" spans="1:4" ht="15.75" customHeight="1">
      <c r="A12304" s="18" t="s">
        <v>53691</v>
      </c>
      <c r="B12304" s="18" t="s">
        <v>53693</v>
      </c>
      <c r="C12304" s="18" t="s">
        <v>2041</v>
      </c>
      <c r="D12304" s="18"/>
    </row>
    <row r="12305" spans="1:4" ht="15.75" customHeight="1">
      <c r="A12305" s="18" t="s">
        <v>53697</v>
      </c>
      <c r="B12305" s="18" t="s">
        <v>53698</v>
      </c>
      <c r="C12305" s="18" t="s">
        <v>2066</v>
      </c>
      <c r="D12305" s="18"/>
    </row>
    <row r="12306" spans="1:4" ht="15.75" customHeight="1">
      <c r="A12306" s="18" t="s">
        <v>53702</v>
      </c>
      <c r="B12306" s="18" t="s">
        <v>53704</v>
      </c>
      <c r="C12306" s="18" t="s">
        <v>2021</v>
      </c>
      <c r="D12306" s="18"/>
    </row>
    <row r="12307" spans="1:4" ht="15.75" customHeight="1">
      <c r="A12307" s="18" t="s">
        <v>53707</v>
      </c>
      <c r="B12307" s="18" t="s">
        <v>53709</v>
      </c>
      <c r="C12307" s="18" t="s">
        <v>2066</v>
      </c>
      <c r="D12307" s="18"/>
    </row>
    <row r="12308" spans="1:4" ht="15.75" customHeight="1">
      <c r="A12308" s="18" t="s">
        <v>53713</v>
      </c>
      <c r="B12308" s="18" t="s">
        <v>53715</v>
      </c>
      <c r="C12308" s="18" t="s">
        <v>2240</v>
      </c>
      <c r="D12308" s="18"/>
    </row>
    <row r="12309" spans="1:4" ht="15.75" customHeight="1">
      <c r="A12309" s="18" t="s">
        <v>53719</v>
      </c>
      <c r="B12309" s="18" t="s">
        <v>53721</v>
      </c>
      <c r="C12309" s="18" t="s">
        <v>2104</v>
      </c>
      <c r="D12309" s="18"/>
    </row>
    <row r="12310" spans="1:4" ht="15.75" customHeight="1">
      <c r="A12310" s="18" t="s">
        <v>53724</v>
      </c>
      <c r="B12310" s="18" t="s">
        <v>53726</v>
      </c>
      <c r="C12310" s="18" t="s">
        <v>2044</v>
      </c>
      <c r="D12310" s="18"/>
    </row>
    <row r="12311" spans="1:4" ht="15.75" customHeight="1">
      <c r="A12311" s="18" t="s">
        <v>53729</v>
      </c>
      <c r="B12311" s="18" t="s">
        <v>53731</v>
      </c>
      <c r="C12311" s="18" t="s">
        <v>2078</v>
      </c>
      <c r="D12311" s="18"/>
    </row>
    <row r="12312" spans="1:4" ht="15.75" customHeight="1">
      <c r="A12312" s="18" t="s">
        <v>53734</v>
      </c>
      <c r="B12312" s="18" t="s">
        <v>53736</v>
      </c>
      <c r="C12312" s="18" t="s">
        <v>2044</v>
      </c>
      <c r="D12312" s="18"/>
    </row>
    <row r="12313" spans="1:4" ht="15.75" customHeight="1">
      <c r="A12313" s="18" t="s">
        <v>53740</v>
      </c>
      <c r="B12313" s="18" t="s">
        <v>53741</v>
      </c>
      <c r="C12313" s="18" t="s">
        <v>2044</v>
      </c>
      <c r="D12313" s="18"/>
    </row>
    <row r="12314" spans="1:4" ht="15.75" customHeight="1">
      <c r="A12314" s="18" t="s">
        <v>53746</v>
      </c>
      <c r="B12314" s="18" t="s">
        <v>53748</v>
      </c>
      <c r="C12314" s="18" t="s">
        <v>2742</v>
      </c>
      <c r="D12314" s="18"/>
    </row>
    <row r="12315" spans="1:4" ht="15.75" customHeight="1">
      <c r="A12315" s="18" t="s">
        <v>53751</v>
      </c>
      <c r="B12315" s="18" t="s">
        <v>53753</v>
      </c>
      <c r="C12315" s="18" t="s">
        <v>2044</v>
      </c>
      <c r="D12315" s="18"/>
    </row>
    <row r="12316" spans="1:4" ht="15.75" customHeight="1">
      <c r="A12316" s="18" t="s">
        <v>53756</v>
      </c>
      <c r="B12316" s="18" t="s">
        <v>53758</v>
      </c>
      <c r="C12316" s="18" t="s">
        <v>2060</v>
      </c>
      <c r="D12316" s="18"/>
    </row>
    <row r="12317" spans="1:4" ht="15.75" customHeight="1">
      <c r="A12317" s="18" t="s">
        <v>53762</v>
      </c>
      <c r="B12317" s="18" t="s">
        <v>53764</v>
      </c>
      <c r="C12317" s="18" t="s">
        <v>2048</v>
      </c>
      <c r="D12317" s="18"/>
    </row>
    <row r="12318" spans="1:4" ht="15.75" customHeight="1">
      <c r="A12318" s="18" t="s">
        <v>53767</v>
      </c>
      <c r="B12318" s="18" t="s">
        <v>53769</v>
      </c>
      <c r="C12318" s="18" t="s">
        <v>2054</v>
      </c>
      <c r="D12318" s="18"/>
    </row>
    <row r="12319" spans="1:4" ht="15.75" customHeight="1">
      <c r="A12319" s="18" t="s">
        <v>53773</v>
      </c>
      <c r="B12319" s="18" t="s">
        <v>53775</v>
      </c>
      <c r="C12319" s="18" t="s">
        <v>2128</v>
      </c>
      <c r="D12319" s="18"/>
    </row>
    <row r="12320" spans="1:4" ht="15.75" customHeight="1">
      <c r="A12320" s="18" t="s">
        <v>53779</v>
      </c>
      <c r="B12320" s="18" t="s">
        <v>53781</v>
      </c>
      <c r="C12320" s="18" t="s">
        <v>2044</v>
      </c>
      <c r="D12320" s="18"/>
    </row>
    <row r="12321" spans="1:4" ht="15.75" customHeight="1">
      <c r="A12321" s="18" t="s">
        <v>53784</v>
      </c>
      <c r="B12321" s="18" t="s">
        <v>53786</v>
      </c>
      <c r="C12321" s="18" t="s">
        <v>2041</v>
      </c>
      <c r="D12321" s="18"/>
    </row>
    <row r="12322" spans="1:4" ht="15.75" customHeight="1">
      <c r="A12322" s="18" t="s">
        <v>53789</v>
      </c>
      <c r="B12322" s="18" t="s">
        <v>53791</v>
      </c>
      <c r="C12322" s="18" t="s">
        <v>2240</v>
      </c>
      <c r="D12322" s="18"/>
    </row>
    <row r="12323" spans="1:4" ht="15.75" customHeight="1">
      <c r="A12323" s="18" t="s">
        <v>53794</v>
      </c>
      <c r="B12323" s="18" t="s">
        <v>53796</v>
      </c>
      <c r="C12323" s="18" t="s">
        <v>2030</v>
      </c>
      <c r="D12323" s="18"/>
    </row>
    <row r="12324" spans="1:4" ht="15.75" customHeight="1">
      <c r="A12324" s="18" t="s">
        <v>53799</v>
      </c>
      <c r="B12324" s="18" t="s">
        <v>53801</v>
      </c>
      <c r="C12324" s="18" t="s">
        <v>2066</v>
      </c>
      <c r="D12324" s="18"/>
    </row>
    <row r="12325" spans="1:4" ht="15.75" customHeight="1">
      <c r="A12325" s="18" t="s">
        <v>53805</v>
      </c>
      <c r="B12325" s="18" t="s">
        <v>53807</v>
      </c>
      <c r="C12325" s="18" t="s">
        <v>3385</v>
      </c>
      <c r="D12325" s="18"/>
    </row>
    <row r="12326" spans="1:4" ht="15.75" customHeight="1">
      <c r="A12326" s="18" t="s">
        <v>53810</v>
      </c>
      <c r="B12326" s="18" t="s">
        <v>53812</v>
      </c>
      <c r="C12326" s="18" t="s">
        <v>2021</v>
      </c>
      <c r="D12326" s="18"/>
    </row>
    <row r="12327" spans="1:4" ht="15.75" customHeight="1">
      <c r="A12327" s="18" t="s">
        <v>53815</v>
      </c>
      <c r="B12327" s="18" t="s">
        <v>53817</v>
      </c>
      <c r="C12327" s="18" t="s">
        <v>2030</v>
      </c>
      <c r="D12327" s="18"/>
    </row>
    <row r="12328" spans="1:4" ht="15.75" customHeight="1">
      <c r="A12328" s="18" t="s">
        <v>53821</v>
      </c>
      <c r="B12328" s="18" t="s">
        <v>53823</v>
      </c>
      <c r="C12328" s="18" t="s">
        <v>2288</v>
      </c>
      <c r="D12328" s="18"/>
    </row>
    <row r="12329" spans="1:4" ht="15.75" customHeight="1">
      <c r="A12329" s="18" t="s">
        <v>53826</v>
      </c>
      <c r="B12329" s="18" t="s">
        <v>53828</v>
      </c>
      <c r="C12329" s="18" t="s">
        <v>2041</v>
      </c>
      <c r="D12329" s="18"/>
    </row>
    <row r="12330" spans="1:4" ht="15.75" customHeight="1">
      <c r="A12330" s="18" t="s">
        <v>53832</v>
      </c>
      <c r="B12330" s="18" t="s">
        <v>53834</v>
      </c>
      <c r="C12330" s="18" t="s">
        <v>2034</v>
      </c>
      <c r="D12330" s="18"/>
    </row>
    <row r="12331" spans="1:4" ht="15.75" customHeight="1">
      <c r="A12331" s="18" t="s">
        <v>53837</v>
      </c>
      <c r="B12331" s="18" t="s">
        <v>53839</v>
      </c>
      <c r="C12331" s="18" t="s">
        <v>2216</v>
      </c>
      <c r="D12331" s="18"/>
    </row>
    <row r="12332" spans="1:4" ht="15.75" customHeight="1">
      <c r="A12332" s="18" t="s">
        <v>53842</v>
      </c>
      <c r="B12332" s="18" t="s">
        <v>53844</v>
      </c>
      <c r="C12332" s="18" t="s">
        <v>2410</v>
      </c>
      <c r="D12332" s="18"/>
    </row>
    <row r="12333" spans="1:4" ht="15.75" customHeight="1">
      <c r="A12333" s="18" t="s">
        <v>53858</v>
      </c>
      <c r="B12333" s="18" t="s">
        <v>53861</v>
      </c>
      <c r="C12333" s="18" t="s">
        <v>2153</v>
      </c>
      <c r="D12333" s="18"/>
    </row>
    <row r="12334" spans="1:4" ht="15.75" customHeight="1">
      <c r="A12334" s="18" t="s">
        <v>53865</v>
      </c>
      <c r="B12334" s="18" t="s">
        <v>53867</v>
      </c>
      <c r="C12334" s="18" t="s">
        <v>2078</v>
      </c>
      <c r="D12334" s="18"/>
    </row>
    <row r="12335" spans="1:4" ht="15.75" customHeight="1">
      <c r="A12335" s="18" t="s">
        <v>53871</v>
      </c>
      <c r="B12335" s="18" t="s">
        <v>53873</v>
      </c>
      <c r="C12335" s="18" t="s">
        <v>2030</v>
      </c>
      <c r="D12335" s="18"/>
    </row>
    <row r="12336" spans="1:4" ht="15.75" customHeight="1">
      <c r="A12336" s="18" t="s">
        <v>53876</v>
      </c>
      <c r="B12336" s="18" t="s">
        <v>53878</v>
      </c>
      <c r="C12336" s="18" t="s">
        <v>2030</v>
      </c>
      <c r="D12336" s="18"/>
    </row>
    <row r="12337" spans="1:4" ht="15.75" customHeight="1">
      <c r="A12337" s="18" t="s">
        <v>53882</v>
      </c>
      <c r="B12337" s="18" t="s">
        <v>53884</v>
      </c>
      <c r="C12337" s="18" t="s">
        <v>2066</v>
      </c>
      <c r="D12337" s="18"/>
    </row>
    <row r="12338" spans="1:4" ht="15.75" customHeight="1">
      <c r="A12338" s="18" t="s">
        <v>53887</v>
      </c>
      <c r="B12338" s="18" t="s">
        <v>53889</v>
      </c>
      <c r="C12338" s="18" t="s">
        <v>2376</v>
      </c>
      <c r="D12338" s="18"/>
    </row>
    <row r="12339" spans="1:4" ht="15.75" customHeight="1">
      <c r="A12339" s="18" t="s">
        <v>53891</v>
      </c>
      <c r="B12339" s="18" t="s">
        <v>53892</v>
      </c>
      <c r="C12339" s="18" t="s">
        <v>2182</v>
      </c>
      <c r="D12339" s="18"/>
    </row>
    <row r="12340" spans="1:4" ht="15.75" customHeight="1">
      <c r="A12340" s="18" t="s">
        <v>53894</v>
      </c>
      <c r="B12340" s="18" t="s">
        <v>53895</v>
      </c>
      <c r="C12340" s="18" t="s">
        <v>2030</v>
      </c>
      <c r="D12340" s="18"/>
    </row>
    <row r="12341" spans="1:4" ht="15.75" customHeight="1">
      <c r="A12341" s="18" t="s">
        <v>53898</v>
      </c>
      <c r="B12341" s="18" t="s">
        <v>53900</v>
      </c>
      <c r="C12341" s="18" t="s">
        <v>3400</v>
      </c>
      <c r="D12341" s="18"/>
    </row>
    <row r="12342" spans="1:4" ht="15.75" customHeight="1">
      <c r="A12342" s="18" t="s">
        <v>53904</v>
      </c>
      <c r="B12342" s="18" t="s">
        <v>53906</v>
      </c>
      <c r="C12342" s="18" t="s">
        <v>2027</v>
      </c>
      <c r="D12342" s="18"/>
    </row>
    <row r="12343" spans="1:4" ht="15.75" customHeight="1">
      <c r="A12343" s="18" t="s">
        <v>53910</v>
      </c>
      <c r="B12343" s="18" t="s">
        <v>53912</v>
      </c>
      <c r="C12343" s="18" t="s">
        <v>3637</v>
      </c>
      <c r="D12343" s="18"/>
    </row>
    <row r="12344" spans="1:4" ht="15.75" customHeight="1">
      <c r="A12344" s="18" t="s">
        <v>53916</v>
      </c>
      <c r="B12344" s="18" t="s">
        <v>53918</v>
      </c>
      <c r="C12344" s="18" t="s">
        <v>2128</v>
      </c>
      <c r="D12344" s="18"/>
    </row>
    <row r="12345" spans="1:4" ht="15.75" customHeight="1">
      <c r="A12345" s="18" t="s">
        <v>53922</v>
      </c>
      <c r="B12345" s="18" t="s">
        <v>53923</v>
      </c>
      <c r="C12345" s="18" t="s">
        <v>2086</v>
      </c>
      <c r="D12345" s="18"/>
    </row>
    <row r="12346" spans="1:4" ht="15.75" customHeight="1">
      <c r="A12346" s="18" t="s">
        <v>53926</v>
      </c>
      <c r="B12346" s="18" t="s">
        <v>53928</v>
      </c>
      <c r="C12346" s="18" t="s">
        <v>2041</v>
      </c>
      <c r="D12346" s="18"/>
    </row>
    <row r="12347" spans="1:4" ht="15.75" customHeight="1">
      <c r="A12347" s="18" t="s">
        <v>53932</v>
      </c>
      <c r="B12347" s="18" t="s">
        <v>53934</v>
      </c>
      <c r="C12347" s="18" t="s">
        <v>2081</v>
      </c>
      <c r="D12347" s="18"/>
    </row>
    <row r="12348" spans="1:4" ht="15.75" customHeight="1">
      <c r="A12348" s="18" t="s">
        <v>53938</v>
      </c>
      <c r="B12348" s="18" t="s">
        <v>53941</v>
      </c>
      <c r="C12348" s="18" t="s">
        <v>2563</v>
      </c>
      <c r="D12348" s="18"/>
    </row>
    <row r="12349" spans="1:4" ht="15.75" customHeight="1">
      <c r="A12349" s="18" t="s">
        <v>53945</v>
      </c>
      <c r="B12349" s="18" t="s">
        <v>53947</v>
      </c>
      <c r="C12349" s="18" t="s">
        <v>2078</v>
      </c>
      <c r="D12349" s="18"/>
    </row>
    <row r="12350" spans="1:4" ht="15.75" customHeight="1">
      <c r="A12350" s="18" t="s">
        <v>53951</v>
      </c>
      <c r="B12350" s="18" t="s">
        <v>53953</v>
      </c>
      <c r="C12350" s="18" t="s">
        <v>2605</v>
      </c>
      <c r="D12350" s="18"/>
    </row>
    <row r="12351" spans="1:4" ht="15.75" customHeight="1">
      <c r="A12351" s="18" t="s">
        <v>53958</v>
      </c>
      <c r="B12351" s="18" t="s">
        <v>53960</v>
      </c>
      <c r="C12351" s="18" t="s">
        <v>2086</v>
      </c>
      <c r="D12351" s="18"/>
    </row>
    <row r="12352" spans="1:4" ht="15.75" customHeight="1">
      <c r="A12352" s="18" t="s">
        <v>53965</v>
      </c>
      <c r="B12352" s="18" t="s">
        <v>53969</v>
      </c>
      <c r="C12352" s="18" t="s">
        <v>2044</v>
      </c>
      <c r="D12352" s="18"/>
    </row>
    <row r="12353" spans="1:4" ht="15.75" customHeight="1">
      <c r="A12353" s="18" t="s">
        <v>53975</v>
      </c>
      <c r="B12353" s="18" t="s">
        <v>53977</v>
      </c>
      <c r="C12353" s="18" t="s">
        <v>2182</v>
      </c>
      <c r="D12353" s="18"/>
    </row>
    <row r="12354" spans="1:4" ht="15.75" customHeight="1">
      <c r="A12354" s="18" t="s">
        <v>53981</v>
      </c>
      <c r="B12354" s="18" t="s">
        <v>53983</v>
      </c>
      <c r="C12354" s="18" t="s">
        <v>30350</v>
      </c>
      <c r="D12354" s="18"/>
    </row>
    <row r="12355" spans="1:4" ht="15.75" customHeight="1">
      <c r="A12355" s="18" t="s">
        <v>53988</v>
      </c>
      <c r="B12355" s="18" t="s">
        <v>53990</v>
      </c>
      <c r="C12355" s="18" t="s">
        <v>2086</v>
      </c>
      <c r="D12355" s="18"/>
    </row>
    <row r="12356" spans="1:4" ht="15.75" customHeight="1">
      <c r="A12356" s="18" t="s">
        <v>53995</v>
      </c>
      <c r="B12356" s="18" t="s">
        <v>53997</v>
      </c>
      <c r="C12356" s="18" t="s">
        <v>2190</v>
      </c>
      <c r="D12356" s="18"/>
    </row>
    <row r="12357" spans="1:4" ht="15.75" customHeight="1">
      <c r="A12357" s="18" t="s">
        <v>54001</v>
      </c>
      <c r="B12357" s="18" t="s">
        <v>54003</v>
      </c>
      <c r="C12357" s="18" t="s">
        <v>2123</v>
      </c>
      <c r="D12357" s="18"/>
    </row>
    <row r="12358" spans="1:4" ht="15.75" customHeight="1">
      <c r="A12358" s="18" t="s">
        <v>54008</v>
      </c>
      <c r="B12358" s="18" t="s">
        <v>54010</v>
      </c>
      <c r="C12358" s="18" t="s">
        <v>2089</v>
      </c>
      <c r="D12358" s="18"/>
    </row>
    <row r="12359" spans="1:4" ht="15.75" customHeight="1">
      <c r="A12359" s="18" t="s">
        <v>54015</v>
      </c>
      <c r="B12359" s="18" t="s">
        <v>54018</v>
      </c>
      <c r="C12359" s="18" t="s">
        <v>2078</v>
      </c>
      <c r="D12359" s="18"/>
    </row>
    <row r="12360" spans="1:4" ht="15.75" customHeight="1">
      <c r="A12360" s="18" t="s">
        <v>54021</v>
      </c>
      <c r="B12360" s="18" t="s">
        <v>54023</v>
      </c>
      <c r="C12360" s="18" t="s">
        <v>2095</v>
      </c>
      <c r="D12360" s="18"/>
    </row>
    <row r="12361" spans="1:4" ht="15.75" customHeight="1">
      <c r="A12361" s="18" t="s">
        <v>54028</v>
      </c>
      <c r="B12361" s="18" t="s">
        <v>54030</v>
      </c>
      <c r="C12361" s="18" t="s">
        <v>2038</v>
      </c>
      <c r="D12361" s="18"/>
    </row>
    <row r="12362" spans="1:4" ht="15.75" customHeight="1">
      <c r="A12362" s="18" t="s">
        <v>54034</v>
      </c>
      <c r="B12362" s="18" t="s">
        <v>54037</v>
      </c>
      <c r="C12362" s="18" t="s">
        <v>2128</v>
      </c>
      <c r="D12362" s="18"/>
    </row>
    <row r="12363" spans="1:4" ht="15.75" customHeight="1">
      <c r="A12363" s="18" t="s">
        <v>54040</v>
      </c>
      <c r="B12363" s="18" t="s">
        <v>54042</v>
      </c>
      <c r="C12363" s="18" t="s">
        <v>3867</v>
      </c>
      <c r="D12363" s="18"/>
    </row>
    <row r="12364" spans="1:4" ht="15.75" customHeight="1">
      <c r="A12364" s="18" t="s">
        <v>54047</v>
      </c>
      <c r="B12364" s="18" t="s">
        <v>54049</v>
      </c>
      <c r="C12364" s="18" t="s">
        <v>2092</v>
      </c>
      <c r="D12364" s="18"/>
    </row>
    <row r="12365" spans="1:4" ht="15.75" customHeight="1">
      <c r="A12365" s="18" t="s">
        <v>54054</v>
      </c>
      <c r="B12365" s="18" t="s">
        <v>54056</v>
      </c>
      <c r="C12365" s="18" t="s">
        <v>2044</v>
      </c>
      <c r="D12365" s="18"/>
    </row>
    <row r="12366" spans="1:4" ht="15.75" customHeight="1">
      <c r="A12366" s="18" t="s">
        <v>54060</v>
      </c>
      <c r="B12366" s="18" t="s">
        <v>54062</v>
      </c>
      <c r="C12366" s="18" t="s">
        <v>2182</v>
      </c>
      <c r="D12366" s="18"/>
    </row>
    <row r="12367" spans="1:4" ht="15.75" customHeight="1">
      <c r="A12367" s="18" t="s">
        <v>54066</v>
      </c>
      <c r="B12367" s="18" t="s">
        <v>54069</v>
      </c>
      <c r="C12367" s="18" t="s">
        <v>2044</v>
      </c>
      <c r="D12367" s="18"/>
    </row>
    <row r="12368" spans="1:4" ht="15.75" customHeight="1">
      <c r="A12368" s="18" t="s">
        <v>54073</v>
      </c>
      <c r="B12368" s="18" t="s">
        <v>54076</v>
      </c>
      <c r="C12368" s="18" t="s">
        <v>2182</v>
      </c>
      <c r="D12368" s="18"/>
    </row>
    <row r="12369" spans="1:4" ht="15.75" customHeight="1">
      <c r="A12369" s="18" t="s">
        <v>54081</v>
      </c>
      <c r="B12369" s="18" t="s">
        <v>54083</v>
      </c>
      <c r="C12369" s="18" t="s">
        <v>3400</v>
      </c>
      <c r="D12369" s="18"/>
    </row>
    <row r="12370" spans="1:4" ht="15.75" customHeight="1">
      <c r="A12370" s="18" t="s">
        <v>54087</v>
      </c>
      <c r="B12370" s="18" t="s">
        <v>54089</v>
      </c>
      <c r="C12370" s="18" t="s">
        <v>2030</v>
      </c>
      <c r="D12370" s="18"/>
    </row>
    <row r="12371" spans="1:4" ht="15.75" customHeight="1">
      <c r="A12371" s="18" t="s">
        <v>54093</v>
      </c>
      <c r="B12371" s="18" t="s">
        <v>54095</v>
      </c>
      <c r="C12371" s="18" t="s">
        <v>2240</v>
      </c>
      <c r="D12371" s="18"/>
    </row>
    <row r="12372" spans="1:4" ht="15.75" customHeight="1">
      <c r="A12372" s="18" t="s">
        <v>54100</v>
      </c>
      <c r="B12372" s="18" t="s">
        <v>54102</v>
      </c>
      <c r="C12372" s="18" t="s">
        <v>2104</v>
      </c>
      <c r="D12372" s="18"/>
    </row>
    <row r="12373" spans="1:4" ht="15.75" customHeight="1">
      <c r="A12373" s="18" t="s">
        <v>54107</v>
      </c>
      <c r="B12373" s="18" t="s">
        <v>54109</v>
      </c>
      <c r="C12373" s="18" t="s">
        <v>2086</v>
      </c>
      <c r="D12373" s="18"/>
    </row>
    <row r="12374" spans="1:4" ht="15.75" customHeight="1">
      <c r="A12374" s="18" t="s">
        <v>54114</v>
      </c>
      <c r="B12374" s="18" t="s">
        <v>54116</v>
      </c>
      <c r="C12374" s="18" t="s">
        <v>2123</v>
      </c>
      <c r="D12374" s="18"/>
    </row>
    <row r="12375" spans="1:4" ht="15.75" customHeight="1">
      <c r="A12375" s="18" t="s">
        <v>54121</v>
      </c>
      <c r="B12375" s="18" t="s">
        <v>54122</v>
      </c>
      <c r="C12375" s="18" t="s">
        <v>2044</v>
      </c>
      <c r="D12375" s="18"/>
    </row>
    <row r="12376" spans="1:4" ht="15.75" customHeight="1">
      <c r="A12376" s="18" t="s">
        <v>54126</v>
      </c>
      <c r="B12376" s="18" t="s">
        <v>54128</v>
      </c>
      <c r="C12376" s="18" t="s">
        <v>2288</v>
      </c>
      <c r="D12376" s="18"/>
    </row>
    <row r="12377" spans="1:4" ht="15.75" customHeight="1">
      <c r="A12377" s="18" t="s">
        <v>54131</v>
      </c>
      <c r="B12377" s="18" t="s">
        <v>54133</v>
      </c>
      <c r="C12377" s="18" t="s">
        <v>2021</v>
      </c>
      <c r="D12377" s="18"/>
    </row>
    <row r="12378" spans="1:4" ht="15.75" customHeight="1">
      <c r="A12378" s="18" t="s">
        <v>54137</v>
      </c>
      <c r="B12378" s="18" t="s">
        <v>54139</v>
      </c>
      <c r="C12378" s="18" t="s">
        <v>2057</v>
      </c>
      <c r="D12378" s="18"/>
    </row>
    <row r="12379" spans="1:4" ht="15.75" customHeight="1">
      <c r="A12379" s="18" t="s">
        <v>54143</v>
      </c>
      <c r="B12379" s="18" t="s">
        <v>54145</v>
      </c>
      <c r="C12379" s="18" t="s">
        <v>2030</v>
      </c>
      <c r="D12379" s="18"/>
    </row>
    <row r="12380" spans="1:4" ht="15.75" customHeight="1">
      <c r="A12380" s="18" t="s">
        <v>54148</v>
      </c>
      <c r="B12380" s="18" t="s">
        <v>54150</v>
      </c>
      <c r="C12380" s="18" t="s">
        <v>2153</v>
      </c>
      <c r="D12380" s="18"/>
    </row>
    <row r="12381" spans="1:4" ht="15.75" customHeight="1">
      <c r="A12381" s="18" t="s">
        <v>54153</v>
      </c>
      <c r="B12381" s="18" t="s">
        <v>54155</v>
      </c>
      <c r="C12381" s="18" t="s">
        <v>2041</v>
      </c>
      <c r="D12381" s="18"/>
    </row>
    <row r="12382" spans="1:4" ht="15.75" customHeight="1">
      <c r="A12382" s="18" t="s">
        <v>54158</v>
      </c>
      <c r="B12382" s="18" t="s">
        <v>54160</v>
      </c>
      <c r="C12382" s="18" t="s">
        <v>2063</v>
      </c>
      <c r="D12382" s="18"/>
    </row>
    <row r="12383" spans="1:4" ht="15.75" customHeight="1">
      <c r="A12383" s="18" t="s">
        <v>54164</v>
      </c>
      <c r="B12383" s="18" t="s">
        <v>54166</v>
      </c>
      <c r="C12383" s="18" t="s">
        <v>2123</v>
      </c>
      <c r="D12383" s="18"/>
    </row>
    <row r="12384" spans="1:4" ht="15.75" customHeight="1">
      <c r="A12384" s="18" t="s">
        <v>54170</v>
      </c>
      <c r="B12384" s="18" t="s">
        <v>54172</v>
      </c>
      <c r="C12384" s="18" t="s">
        <v>2190</v>
      </c>
      <c r="D12384" s="18"/>
    </row>
    <row r="12385" spans="1:4" ht="15.75" customHeight="1">
      <c r="A12385" s="18" t="s">
        <v>54176</v>
      </c>
      <c r="B12385" s="18" t="s">
        <v>54178</v>
      </c>
      <c r="C12385" s="18" t="s">
        <v>2044</v>
      </c>
      <c r="D12385" s="18"/>
    </row>
    <row r="12386" spans="1:4" ht="15.75" customHeight="1">
      <c r="A12386" s="18" t="s">
        <v>54181</v>
      </c>
      <c r="B12386" s="18" t="s">
        <v>54183</v>
      </c>
      <c r="C12386" s="18" t="s">
        <v>2742</v>
      </c>
      <c r="D12386" s="18"/>
    </row>
    <row r="12387" spans="1:4" ht="15.75" customHeight="1">
      <c r="A12387" s="18" t="s">
        <v>54186</v>
      </c>
      <c r="B12387" s="18" t="s">
        <v>54188</v>
      </c>
      <c r="C12387" s="18" t="s">
        <v>2048</v>
      </c>
      <c r="D12387" s="18"/>
    </row>
    <row r="12388" spans="1:4" ht="15.75" customHeight="1">
      <c r="A12388" s="18" t="s">
        <v>54193</v>
      </c>
      <c r="B12388" s="18" t="s">
        <v>54195</v>
      </c>
      <c r="C12388" s="18" t="s">
        <v>2021</v>
      </c>
      <c r="D12388" s="18"/>
    </row>
    <row r="12389" spans="1:4" ht="15.75" customHeight="1">
      <c r="A12389" s="18" t="s">
        <v>54199</v>
      </c>
      <c r="B12389" s="18" t="s">
        <v>54201</v>
      </c>
      <c r="C12389" s="18" t="s">
        <v>2182</v>
      </c>
      <c r="D12389" s="18"/>
    </row>
    <row r="12390" spans="1:4" ht="15.75" customHeight="1">
      <c r="A12390" s="18" t="s">
        <v>54205</v>
      </c>
      <c r="B12390" s="18" t="s">
        <v>54207</v>
      </c>
      <c r="C12390" s="18" t="s">
        <v>2038</v>
      </c>
      <c r="D12390" s="18"/>
    </row>
    <row r="12391" spans="1:4" ht="15.75" customHeight="1">
      <c r="A12391" s="18" t="s">
        <v>54211</v>
      </c>
      <c r="B12391" s="18" t="s">
        <v>54213</v>
      </c>
      <c r="C12391" s="18" t="s">
        <v>2054</v>
      </c>
      <c r="D12391" s="18"/>
    </row>
    <row r="12392" spans="1:4" ht="15.75" customHeight="1">
      <c r="A12392" s="18" t="s">
        <v>54218</v>
      </c>
      <c r="B12392" s="18" t="s">
        <v>54221</v>
      </c>
      <c r="C12392" s="18" t="s">
        <v>2128</v>
      </c>
      <c r="D12392" s="18"/>
    </row>
    <row r="12393" spans="1:4" ht="15.75" customHeight="1">
      <c r="A12393" s="18" t="s">
        <v>54225</v>
      </c>
      <c r="B12393" s="18" t="s">
        <v>54227</v>
      </c>
      <c r="C12393" s="18" t="s">
        <v>2652</v>
      </c>
      <c r="D12393" s="18"/>
    </row>
    <row r="12394" spans="1:4" ht="15.75" customHeight="1">
      <c r="A12394" s="18" t="s">
        <v>54230</v>
      </c>
      <c r="B12394" s="18" t="s">
        <v>54231</v>
      </c>
      <c r="C12394" s="18" t="s">
        <v>2086</v>
      </c>
      <c r="D12394" s="18"/>
    </row>
    <row r="12395" spans="1:4" ht="15.75" customHeight="1">
      <c r="A12395" s="18" t="s">
        <v>54234</v>
      </c>
      <c r="B12395" s="18" t="s">
        <v>54236</v>
      </c>
      <c r="C12395" s="18" t="s">
        <v>2041</v>
      </c>
      <c r="D12395" s="18"/>
    </row>
    <row r="12396" spans="1:4" ht="15.75" customHeight="1">
      <c r="A12396" s="18" t="s">
        <v>54240</v>
      </c>
      <c r="B12396" s="18" t="s">
        <v>54242</v>
      </c>
      <c r="C12396" s="18" t="s">
        <v>2038</v>
      </c>
      <c r="D12396" s="18"/>
    </row>
    <row r="12397" spans="1:4" ht="15.75" customHeight="1">
      <c r="A12397" s="18" t="s">
        <v>54245</v>
      </c>
      <c r="B12397" s="18" t="s">
        <v>54247</v>
      </c>
      <c r="C12397" s="18" t="s">
        <v>2095</v>
      </c>
      <c r="D12397" s="18"/>
    </row>
    <row r="12398" spans="1:4" ht="15.75" customHeight="1">
      <c r="A12398" s="18" t="s">
        <v>54251</v>
      </c>
      <c r="B12398" s="18" t="s">
        <v>54253</v>
      </c>
      <c r="C12398" s="18" t="s">
        <v>38308</v>
      </c>
      <c r="D12398" s="18"/>
    </row>
    <row r="12399" spans="1:4" ht="15.75" customHeight="1">
      <c r="A12399" s="18" t="s">
        <v>54258</v>
      </c>
      <c r="B12399" s="18" t="s">
        <v>54261</v>
      </c>
      <c r="C12399" s="18" t="s">
        <v>2038</v>
      </c>
      <c r="D12399" s="18"/>
    </row>
    <row r="12400" spans="1:4" ht="15.75" customHeight="1">
      <c r="A12400" s="18" t="s">
        <v>54265</v>
      </c>
      <c r="B12400" s="18" t="s">
        <v>54267</v>
      </c>
      <c r="C12400" s="18" t="s">
        <v>2113</v>
      </c>
      <c r="D12400" s="18"/>
    </row>
    <row r="12401" spans="1:4" ht="15.75" customHeight="1">
      <c r="A12401" s="18" t="s">
        <v>54271</v>
      </c>
      <c r="B12401" s="18" t="s">
        <v>54273</v>
      </c>
      <c r="C12401" s="18" t="s">
        <v>2044</v>
      </c>
      <c r="D12401" s="18"/>
    </row>
    <row r="12402" spans="1:4" ht="15.75" customHeight="1">
      <c r="A12402" s="18" t="s">
        <v>54276</v>
      </c>
      <c r="B12402" s="18" t="s">
        <v>54278</v>
      </c>
      <c r="C12402" s="18" t="s">
        <v>2054</v>
      </c>
      <c r="D12402" s="18"/>
    </row>
    <row r="12403" spans="1:4" ht="15.75" customHeight="1">
      <c r="A12403" s="18" t="s">
        <v>54282</v>
      </c>
      <c r="B12403" s="18" t="s">
        <v>54284</v>
      </c>
      <c r="C12403" s="18" t="s">
        <v>2081</v>
      </c>
      <c r="D12403" s="18"/>
    </row>
    <row r="12404" spans="1:4" ht="15.75" customHeight="1">
      <c r="A12404" s="18" t="s">
        <v>54287</v>
      </c>
      <c r="B12404" s="18" t="s">
        <v>54289</v>
      </c>
      <c r="C12404" s="18" t="s">
        <v>2073</v>
      </c>
      <c r="D12404" s="18"/>
    </row>
    <row r="12405" spans="1:4" ht="15.75" customHeight="1">
      <c r="A12405" s="18" t="s">
        <v>54293</v>
      </c>
      <c r="B12405" s="18" t="s">
        <v>54295</v>
      </c>
      <c r="C12405" s="18" t="s">
        <v>2254</v>
      </c>
      <c r="D12405" s="18"/>
    </row>
    <row r="12406" spans="1:4" ht="15.75" customHeight="1">
      <c r="A12406" s="18" t="s">
        <v>54299</v>
      </c>
      <c r="B12406" s="18" t="s">
        <v>54301</v>
      </c>
      <c r="C12406" s="18" t="s">
        <v>2605</v>
      </c>
      <c r="D12406" s="18"/>
    </row>
    <row r="12407" spans="1:4" ht="15.75" customHeight="1">
      <c r="A12407" s="18" t="s">
        <v>54305</v>
      </c>
      <c r="B12407" s="18" t="s">
        <v>54307</v>
      </c>
      <c r="C12407" s="18" t="s">
        <v>2751</v>
      </c>
      <c r="D12407" s="18"/>
    </row>
    <row r="12408" spans="1:4" ht="15.75" customHeight="1">
      <c r="A12408" s="18" t="s">
        <v>54310</v>
      </c>
      <c r="B12408" s="18" t="s">
        <v>54312</v>
      </c>
      <c r="C12408" s="18" t="s">
        <v>2153</v>
      </c>
      <c r="D12408" s="18"/>
    </row>
    <row r="12409" spans="1:4" ht="15.75" customHeight="1">
      <c r="A12409" s="18" t="s">
        <v>54316</v>
      </c>
      <c r="B12409" s="18" t="s">
        <v>54318</v>
      </c>
      <c r="C12409" s="18" t="s">
        <v>2511</v>
      </c>
      <c r="D12409" s="18"/>
    </row>
    <row r="12410" spans="1:4" ht="15.75" customHeight="1">
      <c r="A12410" s="18" t="s">
        <v>54322</v>
      </c>
      <c r="B12410" s="18" t="s">
        <v>54324</v>
      </c>
      <c r="C12410" s="18" t="s">
        <v>2021</v>
      </c>
      <c r="D12410" s="18"/>
    </row>
    <row r="12411" spans="1:4" ht="15.75" customHeight="1">
      <c r="A12411" s="18" t="s">
        <v>54327</v>
      </c>
      <c r="B12411" s="18" t="s">
        <v>54329</v>
      </c>
      <c r="C12411" s="18" t="s">
        <v>2277</v>
      </c>
      <c r="D12411" s="18"/>
    </row>
    <row r="12412" spans="1:4" ht="15.75" customHeight="1">
      <c r="A12412" s="18" t="s">
        <v>54332</v>
      </c>
      <c r="B12412" s="18" t="s">
        <v>54334</v>
      </c>
      <c r="C12412" s="18" t="s">
        <v>3385</v>
      </c>
      <c r="D12412" s="18"/>
    </row>
    <row r="12413" spans="1:4" ht="15.75" customHeight="1">
      <c r="A12413" s="18" t="s">
        <v>54338</v>
      </c>
      <c r="B12413" s="18" t="s">
        <v>54340</v>
      </c>
      <c r="C12413" s="18" t="s">
        <v>2153</v>
      </c>
      <c r="D12413" s="18"/>
    </row>
    <row r="12414" spans="1:4" ht="15.75" customHeight="1">
      <c r="A12414" s="18" t="s">
        <v>54343</v>
      </c>
      <c r="B12414" s="18" t="s">
        <v>54345</v>
      </c>
      <c r="C12414" s="18" t="s">
        <v>3958</v>
      </c>
      <c r="D12414" s="18"/>
    </row>
    <row r="12415" spans="1:4" ht="15.75" customHeight="1">
      <c r="A12415" s="18" t="s">
        <v>54347</v>
      </c>
      <c r="B12415" s="18" t="s">
        <v>54349</v>
      </c>
      <c r="C12415" s="18" t="s">
        <v>2024</v>
      </c>
      <c r="D12415" s="18"/>
    </row>
    <row r="12416" spans="1:4" ht="15.75" customHeight="1">
      <c r="A12416" s="18" t="s">
        <v>54352</v>
      </c>
      <c r="B12416" s="18" t="s">
        <v>54354</v>
      </c>
      <c r="C12416" s="18" t="s">
        <v>2041</v>
      </c>
      <c r="D12416" s="18"/>
    </row>
    <row r="12417" spans="1:4" ht="15.75" customHeight="1">
      <c r="A12417" s="18" t="s">
        <v>54358</v>
      </c>
      <c r="B12417" s="18" t="s">
        <v>54360</v>
      </c>
      <c r="C12417" s="18" t="s">
        <v>5369</v>
      </c>
      <c r="D12417" s="18"/>
    </row>
    <row r="12418" spans="1:4" ht="15.75" customHeight="1">
      <c r="A12418" s="18" t="s">
        <v>54365</v>
      </c>
      <c r="B12418" s="18" t="s">
        <v>54366</v>
      </c>
      <c r="C12418" s="18" t="s">
        <v>4816</v>
      </c>
      <c r="D12418" s="18"/>
    </row>
    <row r="12419" spans="1:4" ht="15.75" customHeight="1">
      <c r="A12419" s="18" t="s">
        <v>54371</v>
      </c>
      <c r="B12419" s="18" t="s">
        <v>54374</v>
      </c>
      <c r="C12419" s="18" t="s">
        <v>2220</v>
      </c>
      <c r="D12419" s="18"/>
    </row>
    <row r="12420" spans="1:4" ht="15.75" customHeight="1">
      <c r="A12420" s="18" t="s">
        <v>54379</v>
      </c>
      <c r="B12420" s="18" t="s">
        <v>54382</v>
      </c>
      <c r="C12420" s="18" t="s">
        <v>3385</v>
      </c>
      <c r="D12420" s="18"/>
    </row>
    <row r="12421" spans="1:4" ht="15.75" customHeight="1">
      <c r="A12421" s="18" t="s">
        <v>54388</v>
      </c>
      <c r="B12421" s="18" t="s">
        <v>54390</v>
      </c>
      <c r="C12421" s="18" t="s">
        <v>2030</v>
      </c>
      <c r="D12421" s="18"/>
    </row>
    <row r="12422" spans="1:4" ht="15.75" customHeight="1">
      <c r="A12422" s="18" t="s">
        <v>54395</v>
      </c>
      <c r="B12422" s="18" t="s">
        <v>54397</v>
      </c>
      <c r="C12422" s="18" t="s">
        <v>2301</v>
      </c>
      <c r="D12422" s="18"/>
    </row>
    <row r="12423" spans="1:4" ht="15.75" customHeight="1">
      <c r="A12423" s="18" t="s">
        <v>54402</v>
      </c>
      <c r="B12423" s="18" t="s">
        <v>54404</v>
      </c>
      <c r="C12423" s="18" t="s">
        <v>4816</v>
      </c>
      <c r="D12423" s="18"/>
    </row>
    <row r="12424" spans="1:4" ht="15.75" customHeight="1">
      <c r="A12424" s="18" t="s">
        <v>54408</v>
      </c>
      <c r="B12424" s="18" t="s">
        <v>54411</v>
      </c>
      <c r="C12424" s="18" t="s">
        <v>2030</v>
      </c>
      <c r="D12424" s="18"/>
    </row>
    <row r="12425" spans="1:4" ht="15.75" customHeight="1">
      <c r="A12425" s="18" t="s">
        <v>54415</v>
      </c>
      <c r="B12425" s="18" t="s">
        <v>54417</v>
      </c>
      <c r="C12425" s="18" t="s">
        <v>2113</v>
      </c>
      <c r="D12425" s="18"/>
    </row>
    <row r="12426" spans="1:4" ht="15.75" customHeight="1">
      <c r="A12426" s="18" t="s">
        <v>54420</v>
      </c>
      <c r="B12426" s="18" t="s">
        <v>54423</v>
      </c>
      <c r="C12426" s="18" t="s">
        <v>2128</v>
      </c>
      <c r="D12426" s="18"/>
    </row>
    <row r="12427" spans="1:4" ht="15.75" customHeight="1">
      <c r="A12427" s="18" t="s">
        <v>54426</v>
      </c>
      <c r="B12427" s="18" t="s">
        <v>54428</v>
      </c>
      <c r="C12427" s="18" t="s">
        <v>2128</v>
      </c>
      <c r="D12427" s="18"/>
    </row>
    <row r="12428" spans="1:4" ht="15.75" customHeight="1">
      <c r="A12428" s="18" t="s">
        <v>54432</v>
      </c>
      <c r="B12428" s="18" t="s">
        <v>54434</v>
      </c>
      <c r="C12428" s="18" t="s">
        <v>2041</v>
      </c>
      <c r="D12428" s="18"/>
    </row>
    <row r="12429" spans="1:4" ht="15.75" customHeight="1">
      <c r="A12429" s="18" t="s">
        <v>54439</v>
      </c>
      <c r="B12429" s="18" t="s">
        <v>54442</v>
      </c>
      <c r="C12429" s="18" t="s">
        <v>2410</v>
      </c>
      <c r="D12429" s="18"/>
    </row>
    <row r="12430" spans="1:4" ht="15.75" customHeight="1">
      <c r="A12430" s="18" t="s">
        <v>54446</v>
      </c>
      <c r="B12430" s="18" t="s">
        <v>54448</v>
      </c>
      <c r="C12430" s="18" t="s">
        <v>2034</v>
      </c>
      <c r="D12430" s="18"/>
    </row>
    <row r="12431" spans="1:4" ht="15.75" customHeight="1">
      <c r="A12431" s="18" t="s">
        <v>54453</v>
      </c>
      <c r="B12431" s="18" t="s">
        <v>54455</v>
      </c>
      <c r="C12431" s="18" t="s">
        <v>2081</v>
      </c>
      <c r="D12431" s="18"/>
    </row>
    <row r="12432" spans="1:4" ht="15.75" customHeight="1">
      <c r="A12432" s="18" t="s">
        <v>54459</v>
      </c>
      <c r="B12432" s="18" t="s">
        <v>54461</v>
      </c>
      <c r="C12432" s="18" t="s">
        <v>2095</v>
      </c>
      <c r="D12432" s="18"/>
    </row>
    <row r="12433" spans="1:4" ht="15.75" customHeight="1">
      <c r="A12433" s="18" t="s">
        <v>54465</v>
      </c>
      <c r="B12433" s="18" t="s">
        <v>54468</v>
      </c>
      <c r="C12433" s="18" t="s">
        <v>2288</v>
      </c>
      <c r="D12433" s="18"/>
    </row>
    <row r="12434" spans="1:4" ht="15.75" customHeight="1">
      <c r="A12434" s="18" t="s">
        <v>54474</v>
      </c>
      <c r="B12434" s="18" t="s">
        <v>54476</v>
      </c>
      <c r="C12434" s="18" t="s">
        <v>2182</v>
      </c>
      <c r="D12434" s="18"/>
    </row>
    <row r="12435" spans="1:4" ht="15.75" customHeight="1">
      <c r="A12435" s="18" t="s">
        <v>54482</v>
      </c>
      <c r="B12435" s="18" t="s">
        <v>54485</v>
      </c>
      <c r="C12435" s="18" t="s">
        <v>2274</v>
      </c>
      <c r="D12435" s="18"/>
    </row>
    <row r="12436" spans="1:4" ht="15.75" customHeight="1">
      <c r="A12436" s="18" t="s">
        <v>54489</v>
      </c>
      <c r="B12436" s="18" t="s">
        <v>54492</v>
      </c>
      <c r="C12436" s="18" t="s">
        <v>4293</v>
      </c>
      <c r="D12436" s="18"/>
    </row>
    <row r="12437" spans="1:4" ht="15.75" customHeight="1">
      <c r="A12437" s="18" t="s">
        <v>54496</v>
      </c>
      <c r="B12437" s="18" t="s">
        <v>54499</v>
      </c>
      <c r="C12437" s="18" t="s">
        <v>2073</v>
      </c>
      <c r="D12437" s="18"/>
    </row>
    <row r="12438" spans="1:4" ht="15.75" customHeight="1">
      <c r="A12438" s="18" t="s">
        <v>54503</v>
      </c>
      <c r="B12438" s="18" t="s">
        <v>54505</v>
      </c>
      <c r="C12438" s="18" t="s">
        <v>2060</v>
      </c>
      <c r="D12438" s="18"/>
    </row>
    <row r="12439" spans="1:4" ht="15.75" customHeight="1">
      <c r="A12439" s="18" t="s">
        <v>54510</v>
      </c>
      <c r="B12439" s="18" t="s">
        <v>54512</v>
      </c>
      <c r="C12439" s="18" t="s">
        <v>2128</v>
      </c>
      <c r="D12439" s="18"/>
    </row>
    <row r="12440" spans="1:4" ht="15.75" customHeight="1">
      <c r="A12440" s="18" t="s">
        <v>54517</v>
      </c>
      <c r="B12440" s="18" t="s">
        <v>54519</v>
      </c>
      <c r="C12440" s="18" t="s">
        <v>2086</v>
      </c>
      <c r="D12440" s="18"/>
    </row>
    <row r="12441" spans="1:4" ht="15.75" customHeight="1">
      <c r="A12441" s="18" t="s">
        <v>54523</v>
      </c>
      <c r="B12441" s="18" t="s">
        <v>54525</v>
      </c>
      <c r="C12441" s="18" t="s">
        <v>2288</v>
      </c>
      <c r="D12441" s="18"/>
    </row>
    <row r="12442" spans="1:4" ht="15.75" customHeight="1">
      <c r="A12442" s="18" t="s">
        <v>54528</v>
      </c>
      <c r="B12442" s="18" t="s">
        <v>54530</v>
      </c>
      <c r="C12442" s="18" t="s">
        <v>2030</v>
      </c>
      <c r="D12442" s="18"/>
    </row>
    <row r="12443" spans="1:4" ht="15.75" customHeight="1">
      <c r="A12443" s="18" t="s">
        <v>54535</v>
      </c>
      <c r="B12443" s="18" t="s">
        <v>54537</v>
      </c>
      <c r="C12443" s="18" t="s">
        <v>2128</v>
      </c>
      <c r="D12443" s="18"/>
    </row>
    <row r="12444" spans="1:4" ht="15.75" customHeight="1">
      <c r="A12444" s="18" t="s">
        <v>54542</v>
      </c>
      <c r="B12444" s="18" t="s">
        <v>54544</v>
      </c>
      <c r="C12444" s="18" t="s">
        <v>2034</v>
      </c>
      <c r="D12444" s="18"/>
    </row>
    <row r="12445" spans="1:4" ht="15.75" customHeight="1">
      <c r="A12445" s="18" t="s">
        <v>54549</v>
      </c>
      <c r="B12445" s="18" t="s">
        <v>54551</v>
      </c>
      <c r="C12445" s="18" t="s">
        <v>2044</v>
      </c>
      <c r="D12445" s="18"/>
    </row>
    <row r="12446" spans="1:4" ht="15.75" customHeight="1">
      <c r="A12446" s="18" t="s">
        <v>54554</v>
      </c>
      <c r="B12446" s="18" t="s">
        <v>54556</v>
      </c>
      <c r="C12446" s="18" t="s">
        <v>2041</v>
      </c>
      <c r="D12446" s="18"/>
    </row>
    <row r="12447" spans="1:4" ht="15.75" customHeight="1">
      <c r="A12447" s="18" t="s">
        <v>54561</v>
      </c>
      <c r="B12447" s="18" t="s">
        <v>54563</v>
      </c>
      <c r="C12447" s="18" t="s">
        <v>2030</v>
      </c>
      <c r="D12447" s="18"/>
    </row>
    <row r="12448" spans="1:4" ht="15.75" customHeight="1">
      <c r="A12448" s="18" t="s">
        <v>54568</v>
      </c>
      <c r="B12448" s="18" t="s">
        <v>54570</v>
      </c>
      <c r="C12448" s="18" t="s">
        <v>2240</v>
      </c>
      <c r="D12448" s="18"/>
    </row>
    <row r="12449" spans="1:4" ht="15.75" customHeight="1">
      <c r="A12449" s="18" t="s">
        <v>54574</v>
      </c>
      <c r="B12449" s="18" t="s">
        <v>54576</v>
      </c>
      <c r="C12449" s="18" t="s">
        <v>2742</v>
      </c>
      <c r="D12449" s="18"/>
    </row>
    <row r="12450" spans="1:4" ht="15.75" customHeight="1">
      <c r="A12450" s="18" t="s">
        <v>54580</v>
      </c>
      <c r="B12450" s="18" t="s">
        <v>54584</v>
      </c>
      <c r="C12450" s="18" t="s">
        <v>2060</v>
      </c>
      <c r="D12450" s="18"/>
    </row>
    <row r="12451" spans="1:4" ht="15.75" customHeight="1">
      <c r="A12451" s="18" t="s">
        <v>54589</v>
      </c>
      <c r="B12451" s="18" t="s">
        <v>54591</v>
      </c>
      <c r="C12451" s="18" t="s">
        <v>2196</v>
      </c>
      <c r="D12451" s="18"/>
    </row>
    <row r="12452" spans="1:4" ht="15.75" customHeight="1">
      <c r="A12452" s="18" t="s">
        <v>54595</v>
      </c>
      <c r="B12452" s="18" t="s">
        <v>54597</v>
      </c>
      <c r="C12452" s="18" t="s">
        <v>2021</v>
      </c>
      <c r="D12452" s="18"/>
    </row>
    <row r="12453" spans="1:4" ht="15.75" customHeight="1">
      <c r="A12453" s="18" t="s">
        <v>54602</v>
      </c>
      <c r="B12453" s="18" t="s">
        <v>54605</v>
      </c>
      <c r="C12453" s="18" t="s">
        <v>2021</v>
      </c>
      <c r="D12453" s="18"/>
    </row>
    <row r="12454" spans="1:4" ht="15.75" customHeight="1">
      <c r="A12454" s="18" t="s">
        <v>54609</v>
      </c>
      <c r="B12454" s="18" t="s">
        <v>54611</v>
      </c>
      <c r="C12454" s="18" t="s">
        <v>2030</v>
      </c>
      <c r="D12454" s="18"/>
    </row>
    <row r="12455" spans="1:4" ht="15.75" customHeight="1">
      <c r="A12455" s="18" t="s">
        <v>54615</v>
      </c>
      <c r="B12455" s="18" t="s">
        <v>54617</v>
      </c>
      <c r="C12455" s="18" t="s">
        <v>2751</v>
      </c>
      <c r="D12455" s="18"/>
    </row>
    <row r="12456" spans="1:4" ht="15.75" customHeight="1">
      <c r="A12456" s="18" t="s">
        <v>54620</v>
      </c>
      <c r="B12456" s="18" t="s">
        <v>54622</v>
      </c>
      <c r="C12456" s="18" t="s">
        <v>2041</v>
      </c>
      <c r="D12456" s="18"/>
    </row>
    <row r="12457" spans="1:4" ht="15.75" customHeight="1">
      <c r="A12457" s="18" t="s">
        <v>54626</v>
      </c>
      <c r="B12457" s="18" t="s">
        <v>54628</v>
      </c>
      <c r="C12457" s="18" t="s">
        <v>2041</v>
      </c>
      <c r="D12457" s="18"/>
    </row>
    <row r="12458" spans="1:4" ht="15.75" customHeight="1">
      <c r="A12458" s="18" t="s">
        <v>54630</v>
      </c>
      <c r="B12458" s="18" t="s">
        <v>54631</v>
      </c>
      <c r="C12458" s="18" t="s">
        <v>2216</v>
      </c>
      <c r="D12458" s="18"/>
    </row>
    <row r="12459" spans="1:4" ht="15.75" customHeight="1">
      <c r="A12459" s="18" t="s">
        <v>54634</v>
      </c>
      <c r="B12459" s="18" t="s">
        <v>54636</v>
      </c>
      <c r="C12459" s="18" t="s">
        <v>2457</v>
      </c>
      <c r="D12459" s="18"/>
    </row>
    <row r="12460" spans="1:4" ht="15.75" customHeight="1">
      <c r="A12460" s="18" t="s">
        <v>54640</v>
      </c>
      <c r="B12460" s="18" t="s">
        <v>54642</v>
      </c>
      <c r="C12460" s="18" t="s">
        <v>2182</v>
      </c>
      <c r="D12460" s="18"/>
    </row>
    <row r="12461" spans="1:4" ht="15.75" customHeight="1">
      <c r="A12461" s="18" t="s">
        <v>54646</v>
      </c>
      <c r="B12461" s="18" t="s">
        <v>54648</v>
      </c>
      <c r="C12461" s="18" t="s">
        <v>2038</v>
      </c>
      <c r="D12461" s="18"/>
    </row>
    <row r="12462" spans="1:4" ht="15.75" customHeight="1">
      <c r="A12462" s="18" t="s">
        <v>54652</v>
      </c>
      <c r="B12462" s="18" t="s">
        <v>54654</v>
      </c>
      <c r="C12462" s="18" t="s">
        <v>2128</v>
      </c>
      <c r="D12462" s="18"/>
    </row>
    <row r="12463" spans="1:4" ht="15.75" customHeight="1">
      <c r="A12463" s="18" t="s">
        <v>54657</v>
      </c>
      <c r="B12463" s="18" t="s">
        <v>54659</v>
      </c>
      <c r="C12463" s="18" t="s">
        <v>2081</v>
      </c>
      <c r="D12463" s="18"/>
    </row>
    <row r="12464" spans="1:4" ht="15.75" customHeight="1">
      <c r="A12464" s="18" t="s">
        <v>54664</v>
      </c>
      <c r="B12464" s="18" t="s">
        <v>54666</v>
      </c>
      <c r="C12464" s="18" t="s">
        <v>2078</v>
      </c>
      <c r="D12464" s="18"/>
    </row>
    <row r="12465" spans="1:4" ht="15.75" customHeight="1">
      <c r="A12465" s="18" t="s">
        <v>54669</v>
      </c>
      <c r="B12465" s="18" t="s">
        <v>54671</v>
      </c>
      <c r="C12465" s="18" t="s">
        <v>2060</v>
      </c>
      <c r="D12465" s="18"/>
    </row>
    <row r="12466" spans="1:4" ht="15.75" customHeight="1">
      <c r="A12466" s="18" t="s">
        <v>54674</v>
      </c>
      <c r="B12466" s="18" t="s">
        <v>54677</v>
      </c>
      <c r="C12466" s="18" t="s">
        <v>2041</v>
      </c>
      <c r="D12466" s="18"/>
    </row>
    <row r="12467" spans="1:4" ht="15.75" customHeight="1">
      <c r="A12467" s="18" t="s">
        <v>54680</v>
      </c>
      <c r="B12467" s="18" t="s">
        <v>54682</v>
      </c>
      <c r="C12467" s="18" t="s">
        <v>2128</v>
      </c>
      <c r="D12467" s="18"/>
    </row>
    <row r="12468" spans="1:4" ht="15.75" customHeight="1">
      <c r="A12468" s="18" t="s">
        <v>54686</v>
      </c>
      <c r="B12468" s="18" t="s">
        <v>54688</v>
      </c>
      <c r="C12468" s="18" t="s">
        <v>2024</v>
      </c>
      <c r="D12468" s="18"/>
    </row>
    <row r="12469" spans="1:4" ht="15.75" customHeight="1">
      <c r="A12469" s="18" t="s">
        <v>54691</v>
      </c>
      <c r="B12469" s="18" t="s">
        <v>54693</v>
      </c>
      <c r="C12469" s="18" t="s">
        <v>2277</v>
      </c>
      <c r="D12469" s="18"/>
    </row>
    <row r="12470" spans="1:4" ht="15.75" customHeight="1">
      <c r="A12470" s="18" t="s">
        <v>54697</v>
      </c>
      <c r="B12470" s="18" t="s">
        <v>54699</v>
      </c>
      <c r="C12470" s="18" t="s">
        <v>2027</v>
      </c>
      <c r="D12470" s="18"/>
    </row>
    <row r="12471" spans="1:4" ht="15.75" customHeight="1">
      <c r="A12471" s="18" t="s">
        <v>54701</v>
      </c>
      <c r="B12471" s="18" t="s">
        <v>54703</v>
      </c>
      <c r="C12471" s="18" t="s">
        <v>2038</v>
      </c>
      <c r="D12471" s="18"/>
    </row>
    <row r="12472" spans="1:4" ht="15.75" customHeight="1">
      <c r="A12472" s="18" t="s">
        <v>54706</v>
      </c>
      <c r="B12472" s="18" t="s">
        <v>54708</v>
      </c>
      <c r="C12472" s="18" t="s">
        <v>2054</v>
      </c>
      <c r="D12472" s="18"/>
    </row>
    <row r="12473" spans="1:4" ht="15.75" customHeight="1">
      <c r="A12473" s="18" t="s">
        <v>54712</v>
      </c>
      <c r="B12473" s="18" t="s">
        <v>54714</v>
      </c>
      <c r="C12473" s="18" t="s">
        <v>2057</v>
      </c>
      <c r="D12473" s="18"/>
    </row>
    <row r="12474" spans="1:4" ht="15.75" customHeight="1">
      <c r="A12474" s="18" t="s">
        <v>54718</v>
      </c>
      <c r="B12474" s="18" t="s">
        <v>54719</v>
      </c>
      <c r="C12474" s="18" t="s">
        <v>4816</v>
      </c>
      <c r="D12474" s="18"/>
    </row>
    <row r="12475" spans="1:4" ht="15.75" customHeight="1">
      <c r="A12475" s="18" t="s">
        <v>54723</v>
      </c>
      <c r="B12475" s="18" t="s">
        <v>54725</v>
      </c>
      <c r="C12475" s="18" t="s">
        <v>2073</v>
      </c>
      <c r="D12475" s="18"/>
    </row>
    <row r="12476" spans="1:4" ht="15.75" customHeight="1">
      <c r="A12476" s="18" t="s">
        <v>54728</v>
      </c>
      <c r="B12476" s="18" t="s">
        <v>54730</v>
      </c>
      <c r="C12476" s="18" t="s">
        <v>2301</v>
      </c>
      <c r="D12476" s="18"/>
    </row>
    <row r="12477" spans="1:4" ht="15.75" customHeight="1">
      <c r="A12477" s="18" t="s">
        <v>54733</v>
      </c>
      <c r="B12477" s="18" t="s">
        <v>54735</v>
      </c>
      <c r="C12477" s="18" t="s">
        <v>2182</v>
      </c>
      <c r="D12477" s="18"/>
    </row>
    <row r="12478" spans="1:4" ht="15.75" customHeight="1">
      <c r="A12478" s="18" t="s">
        <v>54739</v>
      </c>
      <c r="B12478" s="18" t="s">
        <v>54740</v>
      </c>
      <c r="C12478" s="18" t="s">
        <v>2240</v>
      </c>
      <c r="D12478" s="18"/>
    </row>
    <row r="12479" spans="1:4" ht="15.75" customHeight="1">
      <c r="A12479" s="18" t="s">
        <v>54744</v>
      </c>
      <c r="B12479" s="18" t="s">
        <v>54746</v>
      </c>
      <c r="C12479" s="18" t="s">
        <v>2060</v>
      </c>
      <c r="D12479" s="18"/>
    </row>
    <row r="12480" spans="1:4" ht="15.75" customHeight="1">
      <c r="A12480" s="18" t="s">
        <v>54750</v>
      </c>
      <c r="B12480" s="18" t="s">
        <v>54752</v>
      </c>
      <c r="C12480" s="18" t="s">
        <v>2113</v>
      </c>
      <c r="D12480" s="18"/>
    </row>
    <row r="12481" spans="1:4" ht="15.75" customHeight="1">
      <c r="A12481" s="18" t="s">
        <v>54755</v>
      </c>
      <c r="B12481" s="18" t="s">
        <v>54757</v>
      </c>
      <c r="C12481" s="18" t="s">
        <v>2216</v>
      </c>
      <c r="D12481" s="18"/>
    </row>
    <row r="12482" spans="1:4" ht="15.75" customHeight="1">
      <c r="A12482" s="18" t="s">
        <v>54761</v>
      </c>
      <c r="B12482" s="18" t="s">
        <v>54764</v>
      </c>
      <c r="C12482" s="18" t="s">
        <v>2410</v>
      </c>
      <c r="D12482" s="18"/>
    </row>
    <row r="12483" spans="1:4" ht="15.75" customHeight="1">
      <c r="A12483" s="18" t="s">
        <v>54768</v>
      </c>
      <c r="B12483" s="18" t="s">
        <v>54770</v>
      </c>
      <c r="C12483" s="18" t="s">
        <v>2030</v>
      </c>
      <c r="D12483" s="18"/>
    </row>
    <row r="12484" spans="1:4" ht="15.75" customHeight="1">
      <c r="A12484" s="18" t="s">
        <v>54775</v>
      </c>
      <c r="B12484" s="18" t="s">
        <v>54777</v>
      </c>
      <c r="C12484" s="18" t="s">
        <v>2034</v>
      </c>
      <c r="D12484" s="18"/>
    </row>
    <row r="12485" spans="1:4" ht="15.75" customHeight="1">
      <c r="A12485" s="18" t="s">
        <v>54781</v>
      </c>
      <c r="B12485" s="18" t="s">
        <v>54784</v>
      </c>
      <c r="C12485" s="18" t="s">
        <v>2457</v>
      </c>
      <c r="D12485" s="18"/>
    </row>
    <row r="12486" spans="1:4" ht="15.75" customHeight="1">
      <c r="A12486" s="18" t="s">
        <v>54789</v>
      </c>
      <c r="B12486" s="18" t="s">
        <v>54791</v>
      </c>
      <c r="C12486" s="18" t="s">
        <v>2054</v>
      </c>
      <c r="D12486" s="18"/>
    </row>
    <row r="12487" spans="1:4" ht="15.75" customHeight="1">
      <c r="A12487" s="18" t="s">
        <v>54796</v>
      </c>
      <c r="B12487" s="18" t="s">
        <v>54798</v>
      </c>
      <c r="C12487" s="18" t="s">
        <v>2483</v>
      </c>
      <c r="D12487" s="18"/>
    </row>
    <row r="12488" spans="1:4" ht="15.75" customHeight="1">
      <c r="A12488" s="18" t="s">
        <v>54803</v>
      </c>
      <c r="B12488" s="18" t="s">
        <v>54806</v>
      </c>
      <c r="C12488" s="18" t="s">
        <v>3435</v>
      </c>
      <c r="D12488" s="18"/>
    </row>
    <row r="12489" spans="1:4" ht="15.75" customHeight="1">
      <c r="A12489" s="18" t="s">
        <v>54810</v>
      </c>
      <c r="B12489" s="18" t="s">
        <v>54813</v>
      </c>
      <c r="C12489" s="18" t="s">
        <v>2030</v>
      </c>
      <c r="D12489" s="18"/>
    </row>
    <row r="12490" spans="1:4" ht="15.75" customHeight="1">
      <c r="A12490" s="18" t="s">
        <v>54816</v>
      </c>
      <c r="B12490" s="18" t="s">
        <v>54818</v>
      </c>
      <c r="C12490" s="18" t="s">
        <v>2086</v>
      </c>
      <c r="D12490" s="18"/>
    </row>
    <row r="12491" spans="1:4" ht="15.75" customHeight="1">
      <c r="A12491" s="18" t="s">
        <v>54824</v>
      </c>
      <c r="B12491" s="18" t="s">
        <v>54826</v>
      </c>
      <c r="C12491" s="18" t="s">
        <v>2021</v>
      </c>
      <c r="D12491" s="18"/>
    </row>
    <row r="12492" spans="1:4" ht="15.75" customHeight="1">
      <c r="A12492" s="18" t="s">
        <v>54832</v>
      </c>
      <c r="B12492" s="18" t="s">
        <v>54835</v>
      </c>
      <c r="C12492" s="18" t="s">
        <v>2511</v>
      </c>
      <c r="D12492" s="18"/>
    </row>
    <row r="12493" spans="1:4" ht="15.75" customHeight="1">
      <c r="A12493" s="18" t="s">
        <v>54840</v>
      </c>
      <c r="B12493" s="18" t="s">
        <v>54843</v>
      </c>
      <c r="C12493" s="18" t="s">
        <v>2041</v>
      </c>
      <c r="D12493" s="18"/>
    </row>
    <row r="12494" spans="1:4" ht="15.75" customHeight="1">
      <c r="A12494" s="18" t="s">
        <v>54849</v>
      </c>
      <c r="B12494" s="18" t="s">
        <v>54852</v>
      </c>
      <c r="C12494" s="18" t="s">
        <v>2073</v>
      </c>
      <c r="D12494" s="18"/>
    </row>
    <row r="12495" spans="1:4" ht="15.75" customHeight="1">
      <c r="A12495" s="18" t="s">
        <v>54857</v>
      </c>
      <c r="B12495" s="18" t="s">
        <v>54859</v>
      </c>
      <c r="C12495" s="18" t="s">
        <v>2182</v>
      </c>
      <c r="D12495" s="18"/>
    </row>
    <row r="12496" spans="1:4" ht="15.75" customHeight="1">
      <c r="A12496" s="18" t="s">
        <v>54863</v>
      </c>
      <c r="B12496" s="18" t="s">
        <v>54865</v>
      </c>
      <c r="C12496" s="18" t="s">
        <v>2086</v>
      </c>
      <c r="D12496" s="18"/>
    </row>
    <row r="12497" spans="1:4" ht="15.75" customHeight="1">
      <c r="A12497" s="18" t="s">
        <v>54869</v>
      </c>
      <c r="B12497" s="18" t="s">
        <v>54870</v>
      </c>
      <c r="C12497" s="18" t="s">
        <v>2563</v>
      </c>
      <c r="D12497" s="18"/>
    </row>
    <row r="12498" spans="1:4" ht="15.75" customHeight="1">
      <c r="A12498" s="18" t="s">
        <v>54876</v>
      </c>
      <c r="B12498" s="18" t="s">
        <v>54879</v>
      </c>
      <c r="C12498" s="18" t="s">
        <v>2196</v>
      </c>
      <c r="D12498" s="18"/>
    </row>
    <row r="12499" spans="1:4" ht="15.75" customHeight="1">
      <c r="A12499" s="18" t="s">
        <v>54885</v>
      </c>
      <c r="B12499" s="18" t="s">
        <v>54888</v>
      </c>
      <c r="C12499" s="18" t="s">
        <v>2116</v>
      </c>
      <c r="D12499" s="18"/>
    </row>
    <row r="12500" spans="1:4" ht="15.75" customHeight="1">
      <c r="A12500" s="18" t="s">
        <v>54893</v>
      </c>
      <c r="B12500" s="18" t="s">
        <v>54895</v>
      </c>
      <c r="C12500" s="18" t="s">
        <v>2153</v>
      </c>
      <c r="D12500" s="18"/>
    </row>
    <row r="12501" spans="1:4" ht="15.75" customHeight="1">
      <c r="A12501" s="18" t="s">
        <v>54899</v>
      </c>
      <c r="B12501" s="18" t="s">
        <v>54902</v>
      </c>
      <c r="C12501" s="18" t="s">
        <v>2440</v>
      </c>
      <c r="D12501" s="18"/>
    </row>
    <row r="12502" spans="1:4" ht="15.75" customHeight="1">
      <c r="A12502" s="18" t="s">
        <v>54905</v>
      </c>
      <c r="B12502" s="18" t="s">
        <v>54908</v>
      </c>
      <c r="C12502" s="18" t="s">
        <v>3385</v>
      </c>
      <c r="D12502" s="18"/>
    </row>
    <row r="12503" spans="1:4" ht="15.75" customHeight="1">
      <c r="A12503" s="18" t="s">
        <v>54912</v>
      </c>
      <c r="B12503" s="18" t="s">
        <v>54914</v>
      </c>
      <c r="C12503" s="18" t="s">
        <v>4157</v>
      </c>
      <c r="D12503" s="18"/>
    </row>
    <row r="12504" spans="1:4" ht="15.75" customHeight="1">
      <c r="A12504" s="18" t="s">
        <v>54919</v>
      </c>
      <c r="B12504" s="18" t="s">
        <v>54921</v>
      </c>
      <c r="C12504" s="18" t="s">
        <v>2044</v>
      </c>
      <c r="D12504" s="18"/>
    </row>
    <row r="12505" spans="1:4" ht="15.75" customHeight="1">
      <c r="A12505" s="18" t="s">
        <v>54926</v>
      </c>
      <c r="B12505" s="18" t="s">
        <v>54928</v>
      </c>
      <c r="C12505" s="18" t="s">
        <v>3385</v>
      </c>
      <c r="D12505" s="18"/>
    </row>
    <row r="12506" spans="1:4" ht="15.75" customHeight="1">
      <c r="A12506" s="18" t="s">
        <v>54932</v>
      </c>
      <c r="B12506" s="18" t="s">
        <v>54934</v>
      </c>
      <c r="C12506" s="18" t="s">
        <v>2038</v>
      </c>
      <c r="D12506" s="18"/>
    </row>
    <row r="12507" spans="1:4" ht="15.75" customHeight="1">
      <c r="A12507" s="18" t="s">
        <v>54939</v>
      </c>
      <c r="B12507" s="18" t="s">
        <v>54942</v>
      </c>
      <c r="C12507" s="18" t="s">
        <v>2511</v>
      </c>
      <c r="D12507" s="18"/>
    </row>
    <row r="12508" spans="1:4" ht="15.75" customHeight="1">
      <c r="A12508" s="18" t="s">
        <v>54948</v>
      </c>
      <c r="B12508" s="18" t="s">
        <v>54951</v>
      </c>
      <c r="C12508" s="18" t="s">
        <v>2376</v>
      </c>
      <c r="D12508" s="18"/>
    </row>
    <row r="12509" spans="1:4" ht="15.75" customHeight="1">
      <c r="A12509" s="18" t="s">
        <v>54961</v>
      </c>
      <c r="B12509" s="18" t="s">
        <v>54963</v>
      </c>
      <c r="C12509" s="18" t="s">
        <v>2220</v>
      </c>
      <c r="D12509" s="18"/>
    </row>
    <row r="12510" spans="1:4" ht="15.75" customHeight="1">
      <c r="A12510" s="18" t="s">
        <v>54969</v>
      </c>
      <c r="B12510" s="18" t="s">
        <v>54971</v>
      </c>
      <c r="C12510" s="18" t="s">
        <v>2044</v>
      </c>
      <c r="D12510" s="18"/>
    </row>
    <row r="12511" spans="1:4" ht="15.75" customHeight="1">
      <c r="A12511" s="18" t="s">
        <v>54976</v>
      </c>
      <c r="B12511" s="18" t="s">
        <v>54979</v>
      </c>
      <c r="C12511" s="18" t="s">
        <v>2457</v>
      </c>
      <c r="D12511" s="18"/>
    </row>
    <row r="12512" spans="1:4" ht="15.75" customHeight="1">
      <c r="A12512" s="18" t="s">
        <v>54985</v>
      </c>
      <c r="B12512" s="18" t="s">
        <v>54988</v>
      </c>
      <c r="C12512" s="18" t="s">
        <v>2652</v>
      </c>
      <c r="D12512" s="18"/>
    </row>
    <row r="12513" spans="1:4" ht="15.75" customHeight="1">
      <c r="A12513" s="18" t="s">
        <v>54994</v>
      </c>
      <c r="B12513" s="18" t="s">
        <v>54996</v>
      </c>
      <c r="C12513" s="18" t="s">
        <v>2044</v>
      </c>
      <c r="D12513" s="18"/>
    </row>
    <row r="12514" spans="1:4" ht="15.75" customHeight="1">
      <c r="A12514" s="18" t="s">
        <v>55001</v>
      </c>
      <c r="B12514" s="18" t="s">
        <v>55004</v>
      </c>
      <c r="C12514" s="18" t="s">
        <v>2041</v>
      </c>
      <c r="D12514" s="18"/>
    </row>
    <row r="12515" spans="1:4" ht="15.75" customHeight="1">
      <c r="A12515" s="18" t="s">
        <v>55009</v>
      </c>
      <c r="B12515" s="18" t="s">
        <v>55011</v>
      </c>
      <c r="C12515" s="18" t="s">
        <v>2021</v>
      </c>
      <c r="D12515" s="18"/>
    </row>
    <row r="12516" spans="1:4" ht="15.75" customHeight="1">
      <c r="A12516" s="18" t="s">
        <v>55016</v>
      </c>
      <c r="B12516" s="18" t="s">
        <v>55018</v>
      </c>
      <c r="C12516" s="18" t="s">
        <v>2066</v>
      </c>
      <c r="D12516" s="18"/>
    </row>
    <row r="12517" spans="1:4" ht="15.75" customHeight="1">
      <c r="A12517" s="18" t="s">
        <v>55022</v>
      </c>
      <c r="B12517" s="18" t="s">
        <v>55024</v>
      </c>
      <c r="C12517" s="18" t="s">
        <v>2288</v>
      </c>
      <c r="D12517" s="18"/>
    </row>
    <row r="12518" spans="1:4" ht="15.75" customHeight="1">
      <c r="A12518" s="18" t="s">
        <v>55027</v>
      </c>
      <c r="B12518" s="18" t="s">
        <v>55029</v>
      </c>
      <c r="C12518" s="18" t="s">
        <v>2048</v>
      </c>
      <c r="D12518" s="18"/>
    </row>
    <row r="12519" spans="1:4" ht="15.75" customHeight="1">
      <c r="A12519" s="18" t="s">
        <v>55034</v>
      </c>
      <c r="B12519" s="18" t="s">
        <v>55039</v>
      </c>
      <c r="C12519" s="18" t="s">
        <v>2113</v>
      </c>
      <c r="D12519" s="18"/>
    </row>
    <row r="12520" spans="1:4" ht="15.75" customHeight="1">
      <c r="A12520" s="18" t="s">
        <v>55043</v>
      </c>
      <c r="B12520" s="18" t="s">
        <v>55045</v>
      </c>
      <c r="C12520" s="18" t="s">
        <v>3435</v>
      </c>
      <c r="D12520" s="18"/>
    </row>
    <row r="12521" spans="1:4" ht="15.75" customHeight="1">
      <c r="A12521" s="18" t="s">
        <v>55050</v>
      </c>
      <c r="B12521" s="18" t="s">
        <v>55052</v>
      </c>
      <c r="C12521" s="18" t="s">
        <v>2044</v>
      </c>
      <c r="D12521" s="18"/>
    </row>
    <row r="12522" spans="1:4" ht="15.75" customHeight="1">
      <c r="A12522" s="18" t="s">
        <v>55057</v>
      </c>
      <c r="B12522" s="18" t="s">
        <v>55059</v>
      </c>
      <c r="C12522" s="18" t="s">
        <v>2605</v>
      </c>
      <c r="D12522" s="18"/>
    </row>
    <row r="12523" spans="1:4" ht="15.75" customHeight="1">
      <c r="A12523" s="18" t="s">
        <v>55064</v>
      </c>
      <c r="B12523" s="18" t="s">
        <v>55066</v>
      </c>
      <c r="C12523" s="18" t="s">
        <v>2563</v>
      </c>
      <c r="D12523" s="18"/>
    </row>
    <row r="12524" spans="1:4" ht="15.75" customHeight="1">
      <c r="A12524" s="18" t="s">
        <v>55071</v>
      </c>
      <c r="B12524" s="18" t="s">
        <v>55073</v>
      </c>
      <c r="C12524" s="18" t="s">
        <v>2041</v>
      </c>
      <c r="D12524" s="18"/>
    </row>
    <row r="12525" spans="1:4" ht="15.75" customHeight="1">
      <c r="A12525" s="18" t="s">
        <v>55077</v>
      </c>
      <c r="B12525" s="18" t="s">
        <v>55080</v>
      </c>
      <c r="C12525" s="18" t="s">
        <v>2073</v>
      </c>
      <c r="D12525" s="18"/>
    </row>
    <row r="12526" spans="1:4" ht="15.75" customHeight="1">
      <c r="A12526" s="18" t="s">
        <v>55084</v>
      </c>
      <c r="B12526" s="18" t="s">
        <v>55086</v>
      </c>
      <c r="C12526" s="18" t="s">
        <v>4157</v>
      </c>
      <c r="D12526" s="18"/>
    </row>
    <row r="12527" spans="1:4" ht="15.75" customHeight="1">
      <c r="A12527" s="18" t="s">
        <v>55091</v>
      </c>
      <c r="B12527" s="18" t="s">
        <v>55093</v>
      </c>
      <c r="C12527" s="18" t="s">
        <v>2038</v>
      </c>
      <c r="D12527" s="18"/>
    </row>
    <row r="12528" spans="1:4" ht="15.75" customHeight="1">
      <c r="A12528" s="18" t="s">
        <v>55098</v>
      </c>
      <c r="B12528" s="18" t="s">
        <v>55100</v>
      </c>
      <c r="C12528" s="18" t="s">
        <v>2021</v>
      </c>
      <c r="D12528" s="18"/>
    </row>
    <row r="12529" spans="1:4" ht="15.75" customHeight="1">
      <c r="A12529" s="18" t="s">
        <v>55105</v>
      </c>
      <c r="B12529" s="18" t="s">
        <v>55107</v>
      </c>
      <c r="C12529" s="18" t="s">
        <v>2073</v>
      </c>
      <c r="D12529" s="18"/>
    </row>
    <row r="12530" spans="1:4" ht="15.75" customHeight="1">
      <c r="A12530" s="18" t="s">
        <v>55112</v>
      </c>
      <c r="B12530" s="18" t="s">
        <v>55114</v>
      </c>
      <c r="C12530" s="18" t="s">
        <v>2182</v>
      </c>
      <c r="D12530" s="18"/>
    </row>
    <row r="12531" spans="1:4" ht="15.75" customHeight="1">
      <c r="A12531" s="18" t="s">
        <v>55118</v>
      </c>
      <c r="B12531" s="18" t="s">
        <v>55120</v>
      </c>
      <c r="C12531" s="18" t="s">
        <v>2301</v>
      </c>
      <c r="D12531" s="18"/>
    </row>
    <row r="12532" spans="1:4" ht="15.75" customHeight="1">
      <c r="A12532" s="18" t="s">
        <v>55124</v>
      </c>
      <c r="B12532" s="18" t="s">
        <v>55126</v>
      </c>
      <c r="C12532" s="18" t="s">
        <v>2086</v>
      </c>
      <c r="D12532" s="18"/>
    </row>
    <row r="12533" spans="1:4" ht="15.75" customHeight="1">
      <c r="A12533" s="18" t="s">
        <v>55131</v>
      </c>
      <c r="B12533" s="18" t="s">
        <v>55133</v>
      </c>
      <c r="C12533" s="18" t="s">
        <v>2086</v>
      </c>
      <c r="D12533" s="18"/>
    </row>
    <row r="12534" spans="1:4" ht="15.75" customHeight="1">
      <c r="A12534" s="18" t="s">
        <v>55138</v>
      </c>
      <c r="B12534" s="18" t="s">
        <v>55141</v>
      </c>
      <c r="C12534" s="18" t="s">
        <v>2274</v>
      </c>
      <c r="D12534" s="18"/>
    </row>
    <row r="12535" spans="1:4" ht="15.75" customHeight="1">
      <c r="A12535" s="18" t="s">
        <v>55145</v>
      </c>
      <c r="B12535" s="18" t="s">
        <v>55147</v>
      </c>
      <c r="C12535" s="18" t="s">
        <v>2030</v>
      </c>
      <c r="D12535" s="18"/>
    </row>
    <row r="12536" spans="1:4" ht="15.75" customHeight="1">
      <c r="A12536" s="18" t="s">
        <v>55152</v>
      </c>
      <c r="B12536" s="18" t="s">
        <v>55154</v>
      </c>
      <c r="C12536" s="18" t="s">
        <v>2048</v>
      </c>
      <c r="D12536" s="18"/>
    </row>
    <row r="12537" spans="1:4" ht="15.75" customHeight="1">
      <c r="A12537" s="18" t="s">
        <v>55158</v>
      </c>
      <c r="B12537" s="18" t="s">
        <v>55160</v>
      </c>
      <c r="C12537" s="18" t="s">
        <v>2048</v>
      </c>
      <c r="D12537" s="18"/>
    </row>
    <row r="12538" spans="1:4" ht="15.75" customHeight="1">
      <c r="A12538" s="18" t="s">
        <v>55166</v>
      </c>
      <c r="B12538" s="18" t="s">
        <v>55167</v>
      </c>
      <c r="C12538" s="18" t="s">
        <v>2024</v>
      </c>
      <c r="D12538" s="18"/>
    </row>
    <row r="12539" spans="1:4" ht="15.75" customHeight="1">
      <c r="A12539" s="18" t="s">
        <v>55168</v>
      </c>
      <c r="B12539" s="18" t="s">
        <v>55170</v>
      </c>
      <c r="C12539" s="18" t="s">
        <v>2288</v>
      </c>
      <c r="D12539" s="18"/>
    </row>
    <row r="12540" spans="1:4" ht="15.75" customHeight="1">
      <c r="A12540" s="18" t="s">
        <v>55174</v>
      </c>
      <c r="B12540" s="18" t="s">
        <v>55176</v>
      </c>
      <c r="C12540" s="18" t="s">
        <v>3958</v>
      </c>
      <c r="D12540" s="18"/>
    </row>
    <row r="12541" spans="1:4" ht="15.75" customHeight="1">
      <c r="A12541" s="18" t="s">
        <v>55180</v>
      </c>
      <c r="B12541" s="18" t="s">
        <v>55182</v>
      </c>
      <c r="C12541" s="18" t="s">
        <v>2021</v>
      </c>
      <c r="D12541" s="18"/>
    </row>
    <row r="12542" spans="1:4" ht="15.75" customHeight="1">
      <c r="A12542" s="18" t="s">
        <v>55185</v>
      </c>
      <c r="B12542" s="18" t="s">
        <v>55187</v>
      </c>
      <c r="C12542" s="18" t="s">
        <v>2216</v>
      </c>
      <c r="D12542" s="18"/>
    </row>
    <row r="12543" spans="1:4" ht="15.75" customHeight="1">
      <c r="A12543" s="18" t="s">
        <v>55191</v>
      </c>
      <c r="B12543" s="18" t="s">
        <v>55193</v>
      </c>
      <c r="C12543" s="18" t="s">
        <v>3400</v>
      </c>
      <c r="D12543" s="18"/>
    </row>
    <row r="12544" spans="1:4" ht="15.75" customHeight="1">
      <c r="A12544" s="18" t="s">
        <v>55195</v>
      </c>
      <c r="B12544" s="18" t="s">
        <v>55197</v>
      </c>
      <c r="C12544" s="18" t="s">
        <v>2057</v>
      </c>
      <c r="D12544" s="18"/>
    </row>
    <row r="12545" spans="1:4" ht="15.75" customHeight="1">
      <c r="A12545" s="18" t="s">
        <v>55208</v>
      </c>
      <c r="B12545" s="18" t="s">
        <v>55210</v>
      </c>
      <c r="C12545" s="18" t="s">
        <v>2240</v>
      </c>
      <c r="D12545" s="18"/>
    </row>
    <row r="12546" spans="1:4" ht="15.75" customHeight="1">
      <c r="A12546" s="18" t="s">
        <v>55214</v>
      </c>
      <c r="B12546" s="18" t="s">
        <v>55216</v>
      </c>
      <c r="C12546" s="18" t="s">
        <v>2086</v>
      </c>
      <c r="D12546" s="18"/>
    </row>
    <row r="12547" spans="1:4" ht="15.75" customHeight="1">
      <c r="A12547" s="18" t="s">
        <v>55220</v>
      </c>
      <c r="B12547" s="18" t="s">
        <v>55222</v>
      </c>
      <c r="C12547" s="18" t="s">
        <v>2048</v>
      </c>
      <c r="D12547" s="18"/>
    </row>
    <row r="12548" spans="1:4" ht="15.75" customHeight="1">
      <c r="A12548" s="18" t="s">
        <v>55225</v>
      </c>
      <c r="B12548" s="18" t="s">
        <v>55228</v>
      </c>
      <c r="C12548" s="18" t="s">
        <v>2240</v>
      </c>
      <c r="D12548" s="18"/>
    </row>
    <row r="12549" spans="1:4" ht="15.75" customHeight="1">
      <c r="A12549" s="18" t="s">
        <v>55231</v>
      </c>
      <c r="B12549" s="18" t="s">
        <v>55233</v>
      </c>
      <c r="C12549" s="18" t="s">
        <v>2038</v>
      </c>
      <c r="D12549" s="18"/>
    </row>
    <row r="12550" spans="1:4" ht="15.75" customHeight="1">
      <c r="A12550" s="18" t="s">
        <v>55237</v>
      </c>
      <c r="B12550" s="18" t="s">
        <v>55239</v>
      </c>
      <c r="C12550" s="18" t="s">
        <v>6810</v>
      </c>
      <c r="D12550" s="18"/>
    </row>
    <row r="12551" spans="1:4" ht="15.75" customHeight="1">
      <c r="A12551" s="18" t="s">
        <v>55243</v>
      </c>
      <c r="B12551" s="18" t="s">
        <v>55245</v>
      </c>
      <c r="C12551" s="18" t="s">
        <v>2041</v>
      </c>
      <c r="D12551" s="18"/>
    </row>
    <row r="12552" spans="1:4" ht="15.75" customHeight="1">
      <c r="A12552" s="18" t="s">
        <v>55248</v>
      </c>
      <c r="B12552" s="18" t="s">
        <v>55250</v>
      </c>
      <c r="C12552" s="18" t="s">
        <v>2182</v>
      </c>
      <c r="D12552" s="18"/>
    </row>
    <row r="12553" spans="1:4" ht="15.75" customHeight="1">
      <c r="A12553" s="18" t="s">
        <v>55254</v>
      </c>
      <c r="B12553" s="18" t="s">
        <v>55256</v>
      </c>
      <c r="C12553" s="18" t="s">
        <v>2038</v>
      </c>
      <c r="D12553" s="18"/>
    </row>
    <row r="12554" spans="1:4" ht="15.75" customHeight="1">
      <c r="A12554" s="18" t="s">
        <v>55259</v>
      </c>
      <c r="B12554" s="18" t="s">
        <v>55261</v>
      </c>
      <c r="C12554" s="18" t="s">
        <v>2054</v>
      </c>
      <c r="D12554" s="18"/>
    </row>
    <row r="12555" spans="1:4" ht="15.75" customHeight="1">
      <c r="A12555" s="18" t="s">
        <v>55264</v>
      </c>
      <c r="B12555" s="18" t="s">
        <v>55266</v>
      </c>
      <c r="C12555" s="18" t="s">
        <v>2274</v>
      </c>
      <c r="D12555" s="18"/>
    </row>
    <row r="12556" spans="1:4" ht="15.75" customHeight="1">
      <c r="A12556" s="18" t="s">
        <v>55269</v>
      </c>
      <c r="B12556" s="18" t="s">
        <v>55271</v>
      </c>
      <c r="C12556" s="18" t="s">
        <v>3217</v>
      </c>
      <c r="D12556" s="18"/>
    </row>
    <row r="12557" spans="1:4" ht="15.75" customHeight="1">
      <c r="A12557" s="18" t="s">
        <v>55275</v>
      </c>
      <c r="B12557" s="18" t="s">
        <v>55277</v>
      </c>
      <c r="C12557" s="18" t="s">
        <v>2196</v>
      </c>
      <c r="D12557" s="18"/>
    </row>
    <row r="12558" spans="1:4" ht="15.75" customHeight="1">
      <c r="A12558" s="18" t="s">
        <v>55281</v>
      </c>
      <c r="B12558" s="18" t="s">
        <v>55282</v>
      </c>
      <c r="C12558" s="18" t="s">
        <v>2123</v>
      </c>
      <c r="D12558" s="18"/>
    </row>
    <row r="12559" spans="1:4" ht="15.75" customHeight="1">
      <c r="A12559" s="18" t="s">
        <v>55286</v>
      </c>
      <c r="B12559" s="18" t="s">
        <v>55288</v>
      </c>
      <c r="C12559" s="18" t="s">
        <v>2288</v>
      </c>
      <c r="D12559" s="18"/>
    </row>
    <row r="12560" spans="1:4" ht="15.75" customHeight="1">
      <c r="A12560" s="18" t="s">
        <v>55292</v>
      </c>
      <c r="B12560" s="18" t="s">
        <v>55294</v>
      </c>
      <c r="C12560" s="18" t="s">
        <v>2265</v>
      </c>
      <c r="D12560" s="18"/>
    </row>
    <row r="12561" spans="1:4" ht="15.75" customHeight="1">
      <c r="A12561" s="18" t="s">
        <v>55298</v>
      </c>
      <c r="B12561" s="18" t="s">
        <v>55300</v>
      </c>
      <c r="C12561" s="18" t="s">
        <v>2220</v>
      </c>
      <c r="D12561" s="18"/>
    </row>
    <row r="12562" spans="1:4" ht="15.75" customHeight="1">
      <c r="A12562" s="18" t="s">
        <v>55305</v>
      </c>
      <c r="B12562" s="18" t="s">
        <v>55306</v>
      </c>
      <c r="C12562" s="18" t="s">
        <v>2104</v>
      </c>
      <c r="D12562" s="18"/>
    </row>
    <row r="12563" spans="1:4" ht="15.75" customHeight="1">
      <c r="A12563" s="18" t="s">
        <v>55310</v>
      </c>
      <c r="B12563" s="18" t="s">
        <v>55312</v>
      </c>
      <c r="C12563" s="18" t="s">
        <v>2030</v>
      </c>
      <c r="D12563" s="18"/>
    </row>
    <row r="12564" spans="1:4" ht="15.75" customHeight="1">
      <c r="A12564" s="18" t="s">
        <v>55316</v>
      </c>
      <c r="B12564" s="18" t="s">
        <v>55318</v>
      </c>
      <c r="C12564" s="18" t="s">
        <v>2024</v>
      </c>
      <c r="D12564" s="18"/>
    </row>
    <row r="12565" spans="1:4" ht="15.75" customHeight="1">
      <c r="A12565" s="18" t="s">
        <v>55322</v>
      </c>
      <c r="B12565" s="18" t="s">
        <v>55323</v>
      </c>
      <c r="C12565" s="18" t="s">
        <v>2044</v>
      </c>
      <c r="D12565" s="18"/>
    </row>
    <row r="12566" spans="1:4" ht="15.75" customHeight="1">
      <c r="A12566" s="18" t="s">
        <v>55327</v>
      </c>
      <c r="B12566" s="18" t="s">
        <v>55328</v>
      </c>
      <c r="C12566" s="18" t="s">
        <v>2274</v>
      </c>
      <c r="D12566" s="18"/>
    </row>
    <row r="12567" spans="1:4" ht="15.75" customHeight="1">
      <c r="A12567" s="18" t="s">
        <v>55332</v>
      </c>
      <c r="B12567" s="18" t="s">
        <v>55334</v>
      </c>
      <c r="C12567" s="18" t="s">
        <v>2511</v>
      </c>
      <c r="D12567" s="18"/>
    </row>
    <row r="12568" spans="1:4" ht="15.75" customHeight="1">
      <c r="A12568" s="18" t="s">
        <v>55338</v>
      </c>
      <c r="B12568" s="18" t="s">
        <v>55339</v>
      </c>
      <c r="C12568" s="18" t="s">
        <v>2044</v>
      </c>
      <c r="D12568" s="18"/>
    </row>
    <row r="12569" spans="1:4" ht="15.75" customHeight="1">
      <c r="A12569" s="18" t="s">
        <v>55343</v>
      </c>
      <c r="B12569" s="18" t="s">
        <v>55345</v>
      </c>
      <c r="C12569" s="18" t="s">
        <v>2182</v>
      </c>
      <c r="D12569" s="18"/>
    </row>
    <row r="12570" spans="1:4" ht="15.75" customHeight="1">
      <c r="A12570" s="18" t="s">
        <v>55349</v>
      </c>
      <c r="B12570" s="18" t="s">
        <v>55351</v>
      </c>
      <c r="C12570" s="18" t="s">
        <v>2514</v>
      </c>
      <c r="D12570" s="18"/>
    </row>
    <row r="12571" spans="1:4" ht="15.75" customHeight="1">
      <c r="A12571" s="18" t="s">
        <v>55355</v>
      </c>
      <c r="B12571" s="18" t="s">
        <v>55357</v>
      </c>
      <c r="C12571" s="18" t="s">
        <v>4816</v>
      </c>
      <c r="D12571" s="18"/>
    </row>
    <row r="12572" spans="1:4" ht="15.75" customHeight="1">
      <c r="A12572" s="18" t="s">
        <v>55360</v>
      </c>
      <c r="B12572" s="18" t="s">
        <v>55362</v>
      </c>
      <c r="C12572" s="18" t="s">
        <v>2220</v>
      </c>
      <c r="D12572" s="18"/>
    </row>
    <row r="12573" spans="1:4" ht="15.75" customHeight="1">
      <c r="A12573" s="18" t="s">
        <v>55365</v>
      </c>
      <c r="B12573" s="18" t="s">
        <v>55367</v>
      </c>
      <c r="C12573" s="18" t="s">
        <v>2021</v>
      </c>
      <c r="D12573" s="18"/>
    </row>
    <row r="12574" spans="1:4" ht="15.75" customHeight="1">
      <c r="A12574" s="18" t="s">
        <v>55370</v>
      </c>
      <c r="B12574" s="18" t="s">
        <v>55372</v>
      </c>
      <c r="C12574" s="18" t="s">
        <v>2288</v>
      </c>
      <c r="D12574" s="18"/>
    </row>
    <row r="12575" spans="1:4" ht="15.75" customHeight="1">
      <c r="A12575" s="18" t="s">
        <v>55375</v>
      </c>
      <c r="B12575" s="18" t="s">
        <v>55376</v>
      </c>
      <c r="C12575" s="18" t="s">
        <v>2060</v>
      </c>
      <c r="D12575" s="18"/>
    </row>
    <row r="12576" spans="1:4" ht="15.75" customHeight="1">
      <c r="A12576" s="18" t="s">
        <v>55377</v>
      </c>
      <c r="B12576" s="18" t="s">
        <v>55378</v>
      </c>
      <c r="C12576" s="18" t="s">
        <v>2128</v>
      </c>
      <c r="D12576" s="18"/>
    </row>
    <row r="12577" spans="1:4" ht="15.75" customHeight="1">
      <c r="A12577" s="18" t="s">
        <v>55382</v>
      </c>
      <c r="B12577" s="18" t="s">
        <v>55384</v>
      </c>
      <c r="C12577" s="18" t="s">
        <v>2182</v>
      </c>
      <c r="D12577" s="18"/>
    </row>
    <row r="12578" spans="1:4" ht="15.75" customHeight="1">
      <c r="A12578" s="18" t="s">
        <v>55387</v>
      </c>
      <c r="B12578" s="18" t="s">
        <v>55389</v>
      </c>
      <c r="C12578" s="18" t="s">
        <v>2196</v>
      </c>
      <c r="D12578" s="18"/>
    </row>
    <row r="12579" spans="1:4" ht="15.75" customHeight="1">
      <c r="A12579" s="18" t="s">
        <v>55393</v>
      </c>
      <c r="B12579" s="18" t="s">
        <v>55395</v>
      </c>
      <c r="C12579" s="18" t="s">
        <v>2128</v>
      </c>
      <c r="D12579" s="18"/>
    </row>
    <row r="12580" spans="1:4" ht="15.75" customHeight="1">
      <c r="A12580" s="18" t="s">
        <v>55398</v>
      </c>
      <c r="B12580" s="18" t="s">
        <v>55400</v>
      </c>
      <c r="C12580" s="18" t="s">
        <v>2038</v>
      </c>
      <c r="D12580" s="18"/>
    </row>
    <row r="12581" spans="1:4" ht="15.75" customHeight="1">
      <c r="A12581" s="18" t="s">
        <v>55403</v>
      </c>
      <c r="B12581" s="18" t="s">
        <v>55405</v>
      </c>
      <c r="C12581" s="18" t="s">
        <v>2128</v>
      </c>
      <c r="D12581" s="18"/>
    </row>
    <row r="12582" spans="1:4" ht="15.75" customHeight="1">
      <c r="A12582" s="18" t="s">
        <v>55409</v>
      </c>
      <c r="B12582" s="18" t="s">
        <v>55411</v>
      </c>
      <c r="C12582" s="18" t="s">
        <v>2044</v>
      </c>
      <c r="D12582" s="18"/>
    </row>
    <row r="12583" spans="1:4" ht="15.75" customHeight="1">
      <c r="A12583" s="18" t="s">
        <v>55415</v>
      </c>
      <c r="B12583" s="18" t="s">
        <v>55416</v>
      </c>
      <c r="C12583" s="18" t="s">
        <v>2563</v>
      </c>
      <c r="D12583" s="18"/>
    </row>
    <row r="12584" spans="1:4" ht="15.75" customHeight="1">
      <c r="A12584" s="18" t="s">
        <v>55420</v>
      </c>
      <c r="B12584" s="18" t="s">
        <v>55423</v>
      </c>
      <c r="C12584" s="18" t="s">
        <v>2123</v>
      </c>
      <c r="D12584" s="18"/>
    </row>
    <row r="12585" spans="1:4" ht="15.75" customHeight="1">
      <c r="A12585" s="18" t="s">
        <v>55427</v>
      </c>
      <c r="B12585" s="18" t="s">
        <v>55429</v>
      </c>
      <c r="C12585" s="18" t="s">
        <v>2092</v>
      </c>
      <c r="D12585" s="18"/>
    </row>
    <row r="12586" spans="1:4" ht="15.75" customHeight="1">
      <c r="A12586" s="18" t="s">
        <v>55434</v>
      </c>
      <c r="B12586" s="18" t="s">
        <v>55436</v>
      </c>
      <c r="C12586" s="18" t="s">
        <v>2017</v>
      </c>
      <c r="D12586" s="18"/>
    </row>
    <row r="12587" spans="1:4" ht="15.75" customHeight="1">
      <c r="A12587" s="18" t="s">
        <v>55441</v>
      </c>
      <c r="B12587" s="18" t="s">
        <v>55443</v>
      </c>
      <c r="C12587" s="18" t="s">
        <v>2086</v>
      </c>
      <c r="D12587" s="18"/>
    </row>
    <row r="12588" spans="1:4" ht="15.75" customHeight="1">
      <c r="A12588" s="18" t="s">
        <v>55448</v>
      </c>
      <c r="B12588" s="18" t="s">
        <v>55450</v>
      </c>
      <c r="C12588" s="18" t="s">
        <v>2044</v>
      </c>
      <c r="D12588" s="18"/>
    </row>
    <row r="12589" spans="1:4" ht="15.75" customHeight="1">
      <c r="A12589" s="18" t="s">
        <v>55456</v>
      </c>
      <c r="B12589" s="18" t="s">
        <v>55458</v>
      </c>
      <c r="C12589" s="18" t="s">
        <v>2240</v>
      </c>
      <c r="D12589" s="18"/>
    </row>
    <row r="12590" spans="1:4" ht="15.75" customHeight="1">
      <c r="A12590" s="18" t="s">
        <v>55463</v>
      </c>
      <c r="B12590" s="18" t="s">
        <v>55465</v>
      </c>
      <c r="C12590" s="18" t="s">
        <v>2274</v>
      </c>
      <c r="D12590" s="18"/>
    </row>
    <row r="12591" spans="1:4" ht="15.75" customHeight="1">
      <c r="A12591" s="18" t="s">
        <v>55469</v>
      </c>
      <c r="B12591" s="18" t="s">
        <v>55472</v>
      </c>
      <c r="C12591" s="18" t="s">
        <v>2182</v>
      </c>
      <c r="D12591" s="18"/>
    </row>
    <row r="12592" spans="1:4" ht="15.75" customHeight="1">
      <c r="A12592" s="18" t="s">
        <v>55477</v>
      </c>
      <c r="B12592" s="18" t="s">
        <v>55479</v>
      </c>
      <c r="C12592" s="18" t="s">
        <v>2182</v>
      </c>
      <c r="D12592" s="18"/>
    </row>
    <row r="12593" spans="1:4" ht="15.75" customHeight="1">
      <c r="A12593" s="18" t="s">
        <v>55484</v>
      </c>
      <c r="B12593" s="18" t="s">
        <v>55486</v>
      </c>
      <c r="C12593" s="18" t="s">
        <v>5369</v>
      </c>
      <c r="D12593" s="18"/>
    </row>
    <row r="12594" spans="1:4" ht="15.75" customHeight="1">
      <c r="A12594" s="18" t="s">
        <v>55490</v>
      </c>
      <c r="B12594" s="18" t="s">
        <v>55492</v>
      </c>
      <c r="C12594" s="18" t="s">
        <v>2041</v>
      </c>
      <c r="D12594" s="18"/>
    </row>
    <row r="12595" spans="1:4" ht="15.75" customHeight="1">
      <c r="A12595" s="18" t="s">
        <v>55496</v>
      </c>
      <c r="B12595" s="18" t="s">
        <v>55498</v>
      </c>
      <c r="C12595" s="18" t="s">
        <v>7257</v>
      </c>
      <c r="D12595" s="18"/>
    </row>
    <row r="12596" spans="1:4" ht="15.75" customHeight="1">
      <c r="A12596" s="18" t="s">
        <v>55502</v>
      </c>
      <c r="B12596" s="18" t="s">
        <v>55504</v>
      </c>
      <c r="C12596" s="18" t="s">
        <v>2240</v>
      </c>
      <c r="D12596" s="18"/>
    </row>
    <row r="12597" spans="1:4" ht="15.75" customHeight="1">
      <c r="A12597" s="18" t="s">
        <v>55508</v>
      </c>
      <c r="B12597" s="18" t="s">
        <v>55511</v>
      </c>
      <c r="C12597" s="18" t="s">
        <v>2044</v>
      </c>
      <c r="D12597" s="18"/>
    </row>
    <row r="12598" spans="1:4" ht="15.75" customHeight="1">
      <c r="A12598" s="18" t="s">
        <v>55515</v>
      </c>
      <c r="B12598" s="18" t="s">
        <v>55518</v>
      </c>
      <c r="C12598" s="18" t="s">
        <v>2113</v>
      </c>
      <c r="D12598" s="18"/>
    </row>
    <row r="12599" spans="1:4" ht="15.75" customHeight="1">
      <c r="A12599" s="18" t="s">
        <v>55522</v>
      </c>
      <c r="B12599" s="18" t="s">
        <v>55525</v>
      </c>
      <c r="C12599" s="18" t="s">
        <v>2044</v>
      </c>
      <c r="D12599" s="18"/>
    </row>
    <row r="12600" spans="1:4" ht="15.75" customHeight="1">
      <c r="A12600" s="18" t="s">
        <v>55527</v>
      </c>
      <c r="B12600" s="18" t="s">
        <v>55530</v>
      </c>
      <c r="C12600" s="18">
        <v>1</v>
      </c>
      <c r="D12600" s="18"/>
    </row>
    <row r="12601" spans="1:4" ht="15.75" customHeight="1">
      <c r="A12601" s="18" t="s">
        <v>55535</v>
      </c>
      <c r="B12601" s="18" t="s">
        <v>55537</v>
      </c>
      <c r="C12601" s="18" t="s">
        <v>2511</v>
      </c>
      <c r="D12601" s="18"/>
    </row>
    <row r="12602" spans="1:4" ht="15.75" customHeight="1">
      <c r="A12602" s="18" t="s">
        <v>55543</v>
      </c>
      <c r="B12602" s="18" t="s">
        <v>55546</v>
      </c>
      <c r="C12602" s="18" t="s">
        <v>2128</v>
      </c>
      <c r="D12602" s="18"/>
    </row>
    <row r="12603" spans="1:4" ht="15.75" customHeight="1">
      <c r="A12603" s="18" t="s">
        <v>55551</v>
      </c>
      <c r="B12603" s="18" t="s">
        <v>55554</v>
      </c>
      <c r="C12603" s="18" t="s">
        <v>2041</v>
      </c>
      <c r="D12603" s="18"/>
    </row>
    <row r="12604" spans="1:4" ht="15.75" customHeight="1">
      <c r="A12604" s="18" t="s">
        <v>55560</v>
      </c>
      <c r="B12604" s="18" t="s">
        <v>55562</v>
      </c>
      <c r="C12604" s="18" t="s">
        <v>2240</v>
      </c>
      <c r="D12604" s="18"/>
    </row>
    <row r="12605" spans="1:4" ht="15.75" customHeight="1">
      <c r="A12605" s="18" t="s">
        <v>55568</v>
      </c>
      <c r="B12605" s="18" t="s">
        <v>55571</v>
      </c>
      <c r="C12605" s="18" t="s">
        <v>2086</v>
      </c>
      <c r="D12605" s="18"/>
    </row>
    <row r="12606" spans="1:4" ht="15.75" customHeight="1">
      <c r="A12606" s="18" t="s">
        <v>55576</v>
      </c>
      <c r="B12606" s="18" t="s">
        <v>55579</v>
      </c>
      <c r="C12606" s="18" t="s">
        <v>2277</v>
      </c>
      <c r="D12606" s="18"/>
    </row>
    <row r="12607" spans="1:4" ht="15.75" customHeight="1">
      <c r="A12607" s="18" t="s">
        <v>55584</v>
      </c>
      <c r="B12607" s="18" t="s">
        <v>55586</v>
      </c>
      <c r="C12607" s="18" t="s">
        <v>3958</v>
      </c>
      <c r="D12607" s="18"/>
    </row>
    <row r="12608" spans="1:4" ht="15.75" customHeight="1">
      <c r="A12608" s="18" t="s">
        <v>55591</v>
      </c>
      <c r="B12608" s="18" t="s">
        <v>55595</v>
      </c>
      <c r="C12608" s="18" t="s">
        <v>2048</v>
      </c>
      <c r="D12608" s="18"/>
    </row>
    <row r="12609" spans="1:4" ht="15.75" customHeight="1">
      <c r="A12609" s="18" t="s">
        <v>55601</v>
      </c>
      <c r="B12609" s="18" t="s">
        <v>55604</v>
      </c>
      <c r="C12609" s="18" t="s">
        <v>2089</v>
      </c>
      <c r="D12609" s="18"/>
    </row>
    <row r="12610" spans="1:4" ht="15.75" customHeight="1">
      <c r="A12610" s="18" t="s">
        <v>55611</v>
      </c>
      <c r="B12610" s="18" t="s">
        <v>55614</v>
      </c>
      <c r="C12610" s="18" t="s">
        <v>2216</v>
      </c>
      <c r="D12610" s="18"/>
    </row>
    <row r="12611" spans="1:4" ht="15.75" customHeight="1">
      <c r="A12611" s="18" t="s">
        <v>55619</v>
      </c>
      <c r="B12611" s="18" t="s">
        <v>55622</v>
      </c>
      <c r="C12611" s="18" t="s">
        <v>2254</v>
      </c>
      <c r="D12611" s="18"/>
    </row>
    <row r="12612" spans="1:4" ht="15.75" customHeight="1">
      <c r="A12612" s="18" t="s">
        <v>55627</v>
      </c>
      <c r="B12612" s="18" t="s">
        <v>55630</v>
      </c>
      <c r="C12612" s="18" t="s">
        <v>2041</v>
      </c>
      <c r="D12612" s="18"/>
    </row>
    <row r="12613" spans="1:4" ht="15.75" customHeight="1">
      <c r="A12613" s="18" t="s">
        <v>55635</v>
      </c>
      <c r="B12613" s="18" t="s">
        <v>55638</v>
      </c>
      <c r="C12613" s="18" t="s">
        <v>2277</v>
      </c>
      <c r="D12613" s="18"/>
    </row>
    <row r="12614" spans="1:4" ht="15.75" customHeight="1">
      <c r="A12614" s="18" t="s">
        <v>55645</v>
      </c>
      <c r="B12614" s="18" t="s">
        <v>55647</v>
      </c>
      <c r="C12614" s="18" t="s">
        <v>2041</v>
      </c>
      <c r="D12614" s="18"/>
    </row>
    <row r="12615" spans="1:4" ht="15.75" customHeight="1">
      <c r="A12615" s="18" t="s">
        <v>55653</v>
      </c>
      <c r="B12615" s="18" t="s">
        <v>55655</v>
      </c>
      <c r="C12615" s="18" t="s">
        <v>2034</v>
      </c>
      <c r="D12615" s="18"/>
    </row>
    <row r="12616" spans="1:4" ht="15.75" customHeight="1">
      <c r="A12616" s="18" t="s">
        <v>55659</v>
      </c>
      <c r="B12616" s="18" t="s">
        <v>55661</v>
      </c>
      <c r="C12616" s="18" t="s">
        <v>2038</v>
      </c>
      <c r="D12616" s="18"/>
    </row>
    <row r="12617" spans="1:4" ht="15.75" customHeight="1">
      <c r="A12617" s="18" t="s">
        <v>55665</v>
      </c>
      <c r="B12617" s="18" t="s">
        <v>55668</v>
      </c>
      <c r="C12617" s="18" t="s">
        <v>2128</v>
      </c>
      <c r="D12617" s="18"/>
    </row>
    <row r="12618" spans="1:4" ht="15.75" customHeight="1">
      <c r="A12618" s="18" t="s">
        <v>55673</v>
      </c>
      <c r="B12618" s="18" t="s">
        <v>55675</v>
      </c>
      <c r="C12618" s="18" t="s">
        <v>2417</v>
      </c>
      <c r="D12618" s="18"/>
    </row>
    <row r="12619" spans="1:4" ht="15.75" customHeight="1">
      <c r="A12619" s="18" t="s">
        <v>55681</v>
      </c>
      <c r="B12619" s="18" t="s">
        <v>55683</v>
      </c>
      <c r="C12619" s="18" t="s">
        <v>2081</v>
      </c>
      <c r="D12619" s="18"/>
    </row>
    <row r="12620" spans="1:4" ht="15.75" customHeight="1">
      <c r="A12620" s="18" t="s">
        <v>55688</v>
      </c>
      <c r="B12620" s="18" t="s">
        <v>55691</v>
      </c>
      <c r="C12620" s="18" t="s">
        <v>2220</v>
      </c>
      <c r="D12620" s="18"/>
    </row>
    <row r="12621" spans="1:4" ht="15.75" customHeight="1">
      <c r="A12621" s="18" t="s">
        <v>55696</v>
      </c>
      <c r="B12621" s="18" t="s">
        <v>55699</v>
      </c>
      <c r="C12621" s="18" t="s">
        <v>2041</v>
      </c>
      <c r="D12621" s="18"/>
    </row>
    <row r="12622" spans="1:4" ht="15.75" customHeight="1">
      <c r="A12622" s="18" t="s">
        <v>55704</v>
      </c>
      <c r="B12622" s="18" t="s">
        <v>55706</v>
      </c>
      <c r="C12622" s="18" t="s">
        <v>2265</v>
      </c>
      <c r="D12622" s="18"/>
    </row>
    <row r="12623" spans="1:4" ht="15.75" customHeight="1">
      <c r="A12623" s="18" t="s">
        <v>55712</v>
      </c>
      <c r="B12623" s="18" t="s">
        <v>55715</v>
      </c>
      <c r="C12623" s="18" t="s">
        <v>2044</v>
      </c>
      <c r="D12623" s="18"/>
    </row>
    <row r="12624" spans="1:4" ht="15.75" customHeight="1">
      <c r="A12624" s="18" t="s">
        <v>55721</v>
      </c>
      <c r="B12624" s="18" t="s">
        <v>55723</v>
      </c>
      <c r="C12624" s="18" t="s">
        <v>2128</v>
      </c>
      <c r="D12624" s="18"/>
    </row>
    <row r="12625" spans="1:4" ht="15.75" customHeight="1">
      <c r="A12625" s="18" t="s">
        <v>55731</v>
      </c>
      <c r="B12625" s="18" t="s">
        <v>55734</v>
      </c>
      <c r="C12625" s="18" t="s">
        <v>2038</v>
      </c>
      <c r="D12625" s="18"/>
    </row>
    <row r="12626" spans="1:4" ht="15.75" customHeight="1">
      <c r="A12626" s="18" t="s">
        <v>55738</v>
      </c>
      <c r="B12626" s="18" t="s">
        <v>55740</v>
      </c>
      <c r="C12626" s="18" t="s">
        <v>2563</v>
      </c>
      <c r="D12626" s="18"/>
    </row>
    <row r="12627" spans="1:4" ht="15.75" customHeight="1">
      <c r="A12627" s="18" t="s">
        <v>55745</v>
      </c>
      <c r="B12627" s="18" t="s">
        <v>55747</v>
      </c>
      <c r="C12627" s="18" t="s">
        <v>2030</v>
      </c>
      <c r="D12627" s="18"/>
    </row>
    <row r="12628" spans="1:4" ht="15.75" customHeight="1">
      <c r="A12628" s="18" t="s">
        <v>55751</v>
      </c>
      <c r="B12628" s="18" t="s">
        <v>55754</v>
      </c>
      <c r="C12628" s="18" t="s">
        <v>2041</v>
      </c>
      <c r="D12628" s="18"/>
    </row>
    <row r="12629" spans="1:4" ht="15.75" customHeight="1">
      <c r="A12629" s="18" t="s">
        <v>55758</v>
      </c>
      <c r="B12629" s="18" t="s">
        <v>55760</v>
      </c>
      <c r="C12629" s="18" t="s">
        <v>2116</v>
      </c>
      <c r="D12629" s="18"/>
    </row>
    <row r="12630" spans="1:4" ht="15.75" customHeight="1">
      <c r="A12630" s="18" t="s">
        <v>55765</v>
      </c>
      <c r="B12630" s="18" t="s">
        <v>55767</v>
      </c>
      <c r="C12630" s="18" t="s">
        <v>4559</v>
      </c>
      <c r="D12630" s="18"/>
    </row>
    <row r="12631" spans="1:4" ht="15.75" customHeight="1">
      <c r="A12631" s="18" t="s">
        <v>55771</v>
      </c>
      <c r="B12631" s="18" t="s">
        <v>55772</v>
      </c>
      <c r="C12631" s="18" t="s">
        <v>2073</v>
      </c>
      <c r="D12631" s="18"/>
    </row>
    <row r="12632" spans="1:4" ht="15.75" customHeight="1">
      <c r="A12632" s="18" t="s">
        <v>55775</v>
      </c>
      <c r="B12632" s="18" t="s">
        <v>55777</v>
      </c>
      <c r="C12632" s="18" t="s">
        <v>2353</v>
      </c>
      <c r="D12632" s="18"/>
    </row>
    <row r="12633" spans="1:4" ht="15.75" customHeight="1">
      <c r="A12633" s="18" t="s">
        <v>55781</v>
      </c>
      <c r="B12633" s="18" t="s">
        <v>55783</v>
      </c>
      <c r="C12633" s="18" t="s">
        <v>2086</v>
      </c>
      <c r="D12633" s="18"/>
    </row>
    <row r="12634" spans="1:4" ht="15.75" customHeight="1">
      <c r="A12634" s="18" t="s">
        <v>55792</v>
      </c>
      <c r="B12634" s="18" t="s">
        <v>55794</v>
      </c>
      <c r="C12634" s="18" t="s">
        <v>2021</v>
      </c>
      <c r="D12634" s="18"/>
    </row>
    <row r="12635" spans="1:4" ht="15.75" customHeight="1">
      <c r="A12635" s="18" t="s">
        <v>55799</v>
      </c>
      <c r="B12635" s="18" t="s">
        <v>55801</v>
      </c>
      <c r="C12635" s="18" t="s">
        <v>2128</v>
      </c>
      <c r="D12635" s="18"/>
    </row>
    <row r="12636" spans="1:4" ht="15.75" customHeight="1">
      <c r="A12636" s="18" t="s">
        <v>55806</v>
      </c>
      <c r="B12636" s="18" t="s">
        <v>55809</v>
      </c>
      <c r="C12636" s="18" t="s">
        <v>2078</v>
      </c>
      <c r="D12636" s="18"/>
    </row>
    <row r="12637" spans="1:4" ht="15.75" customHeight="1">
      <c r="A12637" s="18" t="s">
        <v>55814</v>
      </c>
      <c r="B12637" s="18" t="s">
        <v>55817</v>
      </c>
      <c r="C12637" s="18" t="s">
        <v>2041</v>
      </c>
      <c r="D12637" s="18"/>
    </row>
    <row r="12638" spans="1:4" ht="15.75" customHeight="1">
      <c r="A12638" s="18" t="s">
        <v>55823</v>
      </c>
      <c r="B12638" s="18" t="s">
        <v>55825</v>
      </c>
      <c r="C12638" s="18" t="s">
        <v>2190</v>
      </c>
      <c r="D12638" s="18"/>
    </row>
    <row r="12639" spans="1:4" ht="15.75" customHeight="1">
      <c r="A12639" s="18" t="s">
        <v>55832</v>
      </c>
      <c r="B12639" s="18" t="s">
        <v>55834</v>
      </c>
      <c r="C12639" s="18" t="s">
        <v>2066</v>
      </c>
      <c r="D12639" s="18"/>
    </row>
    <row r="12640" spans="1:4" ht="15.75" customHeight="1">
      <c r="A12640" s="18" t="s">
        <v>55840</v>
      </c>
      <c r="B12640" s="18" t="s">
        <v>55841</v>
      </c>
      <c r="C12640" s="18" t="s">
        <v>2021</v>
      </c>
      <c r="D12640" s="18"/>
    </row>
    <row r="12641" spans="1:4" ht="15.75" customHeight="1">
      <c r="A12641" s="18" t="s">
        <v>55846</v>
      </c>
      <c r="B12641" s="18" t="s">
        <v>55848</v>
      </c>
      <c r="C12641" s="18" t="s">
        <v>2086</v>
      </c>
      <c r="D12641" s="18"/>
    </row>
    <row r="12642" spans="1:4" ht="15.75" customHeight="1">
      <c r="A12642" s="18" t="s">
        <v>55854</v>
      </c>
      <c r="B12642" s="18" t="s">
        <v>55856</v>
      </c>
      <c r="C12642" s="18" t="s">
        <v>2030</v>
      </c>
      <c r="D12642" s="18"/>
    </row>
    <row r="12643" spans="1:4" ht="15.75" customHeight="1">
      <c r="A12643" s="18" t="s">
        <v>55862</v>
      </c>
      <c r="B12643" s="18" t="s">
        <v>55864</v>
      </c>
      <c r="C12643" s="18" t="s">
        <v>2201</v>
      </c>
      <c r="D12643" s="18"/>
    </row>
    <row r="12644" spans="1:4" ht="15.75" customHeight="1">
      <c r="A12644" s="18" t="s">
        <v>55869</v>
      </c>
      <c r="B12644" s="18" t="s">
        <v>55871</v>
      </c>
      <c r="C12644" s="18" t="s">
        <v>2605</v>
      </c>
      <c r="D12644" s="18"/>
    </row>
    <row r="12645" spans="1:4" ht="15.75" customHeight="1">
      <c r="A12645" s="18" t="s">
        <v>55876</v>
      </c>
      <c r="B12645" s="18" t="s">
        <v>55879</v>
      </c>
      <c r="C12645" s="18" t="s">
        <v>2095</v>
      </c>
      <c r="D12645" s="18"/>
    </row>
    <row r="12646" spans="1:4" ht="15.75" customHeight="1">
      <c r="A12646" s="18" t="s">
        <v>55882</v>
      </c>
      <c r="B12646" s="18" t="s">
        <v>55883</v>
      </c>
      <c r="C12646" s="18" t="s">
        <v>14354</v>
      </c>
      <c r="D12646" s="18"/>
    </row>
    <row r="12647" spans="1:4" ht="15.75" customHeight="1">
      <c r="A12647" s="18" t="s">
        <v>55887</v>
      </c>
      <c r="B12647" s="18" t="s">
        <v>55889</v>
      </c>
      <c r="C12647" s="18" t="s">
        <v>2044</v>
      </c>
      <c r="D12647" s="18"/>
    </row>
    <row r="12648" spans="1:4" ht="15.75" customHeight="1">
      <c r="A12648" s="18" t="s">
        <v>55894</v>
      </c>
      <c r="B12648" s="18" t="s">
        <v>55896</v>
      </c>
      <c r="C12648" s="18" t="s">
        <v>2044</v>
      </c>
      <c r="D12648" s="18"/>
    </row>
    <row r="12649" spans="1:4" ht="15.75" customHeight="1">
      <c r="A12649" s="18" t="s">
        <v>55900</v>
      </c>
      <c r="B12649" s="18" t="s">
        <v>55902</v>
      </c>
      <c r="C12649" s="18" t="s">
        <v>2024</v>
      </c>
      <c r="D12649" s="18"/>
    </row>
    <row r="12650" spans="1:4" ht="15.75" customHeight="1">
      <c r="A12650" s="18" t="s">
        <v>55907</v>
      </c>
      <c r="B12650" s="18" t="s">
        <v>55910</v>
      </c>
      <c r="C12650" s="18" t="s">
        <v>2190</v>
      </c>
      <c r="D12650" s="18"/>
    </row>
    <row r="12651" spans="1:4" ht="15.75" customHeight="1">
      <c r="A12651" s="18" t="s">
        <v>55914</v>
      </c>
      <c r="B12651" s="18" t="s">
        <v>55917</v>
      </c>
      <c r="C12651" s="18" t="s">
        <v>2089</v>
      </c>
      <c r="D12651" s="18"/>
    </row>
    <row r="12652" spans="1:4" ht="15.75" customHeight="1">
      <c r="A12652" s="18" t="s">
        <v>55921</v>
      </c>
      <c r="B12652" s="18" t="s">
        <v>55923</v>
      </c>
      <c r="C12652" s="18" t="s">
        <v>2038</v>
      </c>
      <c r="D12652" s="18"/>
    </row>
    <row r="12653" spans="1:4" ht="15.75" customHeight="1">
      <c r="A12653" s="18" t="s">
        <v>55928</v>
      </c>
      <c r="B12653" s="18" t="s">
        <v>55930</v>
      </c>
      <c r="C12653" s="18" t="s">
        <v>2054</v>
      </c>
      <c r="D12653" s="18"/>
    </row>
    <row r="12654" spans="1:4" ht="15.75" customHeight="1">
      <c r="A12654" s="18" t="s">
        <v>55935</v>
      </c>
      <c r="B12654" s="18" t="s">
        <v>55937</v>
      </c>
      <c r="C12654" s="18" t="s">
        <v>2038</v>
      </c>
      <c r="D12654" s="18"/>
    </row>
    <row r="12655" spans="1:4" ht="15.75" customHeight="1">
      <c r="A12655" s="18" t="s">
        <v>55942</v>
      </c>
      <c r="B12655" s="18" t="s">
        <v>55944</v>
      </c>
      <c r="C12655" s="18" t="s">
        <v>2041</v>
      </c>
      <c r="D12655" s="18"/>
    </row>
    <row r="12656" spans="1:4" ht="15.75" customHeight="1">
      <c r="A12656" s="18" t="s">
        <v>55949</v>
      </c>
      <c r="B12656" s="18" t="s">
        <v>55951</v>
      </c>
      <c r="C12656" s="18" t="s">
        <v>3177</v>
      </c>
      <c r="D12656" s="18"/>
    </row>
    <row r="12657" spans="1:4" ht="15.75" customHeight="1">
      <c r="A12657" s="18" t="s">
        <v>55956</v>
      </c>
      <c r="B12657" s="18" t="s">
        <v>55958</v>
      </c>
      <c r="C12657" s="18" t="s">
        <v>30350</v>
      </c>
      <c r="D12657" s="18"/>
    </row>
    <row r="12658" spans="1:4" ht="15.75" customHeight="1">
      <c r="A12658" s="18" t="s">
        <v>55966</v>
      </c>
      <c r="B12658" s="18" t="s">
        <v>55968</v>
      </c>
      <c r="C12658" s="18" t="s">
        <v>2274</v>
      </c>
      <c r="D12658" s="18"/>
    </row>
    <row r="12659" spans="1:4" ht="15.75" customHeight="1">
      <c r="A12659" s="18" t="s">
        <v>55973</v>
      </c>
      <c r="B12659" s="18" t="s">
        <v>55975</v>
      </c>
      <c r="C12659" s="18" t="s">
        <v>2182</v>
      </c>
      <c r="D12659" s="18"/>
    </row>
    <row r="12660" spans="1:4" ht="15.75" customHeight="1">
      <c r="A12660" s="18" t="s">
        <v>55980</v>
      </c>
      <c r="B12660" s="18" t="s">
        <v>55982</v>
      </c>
      <c r="C12660" s="18" t="s">
        <v>4816</v>
      </c>
      <c r="D12660" s="18"/>
    </row>
    <row r="12661" spans="1:4" ht="15.75" customHeight="1">
      <c r="A12661" s="18" t="s">
        <v>55987</v>
      </c>
      <c r="B12661" s="18" t="s">
        <v>55989</v>
      </c>
      <c r="C12661" s="18" t="s">
        <v>3644</v>
      </c>
      <c r="D12661" s="18"/>
    </row>
    <row r="12662" spans="1:4" ht="15.75" customHeight="1">
      <c r="A12662" s="18" t="s">
        <v>55994</v>
      </c>
      <c r="B12662" s="18" t="s">
        <v>55996</v>
      </c>
      <c r="C12662" s="18" t="s">
        <v>2060</v>
      </c>
      <c r="D12662" s="18"/>
    </row>
    <row r="12663" spans="1:4" ht="15.75" customHeight="1">
      <c r="A12663" s="18" t="s">
        <v>56001</v>
      </c>
      <c r="B12663" s="18" t="s">
        <v>56003</v>
      </c>
      <c r="C12663" s="18" t="s">
        <v>2175</v>
      </c>
      <c r="D12663" s="18"/>
    </row>
    <row r="12664" spans="1:4" ht="15.75" customHeight="1">
      <c r="A12664" s="18" t="s">
        <v>56007</v>
      </c>
      <c r="B12664" s="18" t="s">
        <v>56009</v>
      </c>
      <c r="C12664" s="18" t="s">
        <v>2410</v>
      </c>
      <c r="D12664" s="18"/>
    </row>
    <row r="12665" spans="1:4" ht="15.75" customHeight="1">
      <c r="A12665" s="18" t="s">
        <v>56013</v>
      </c>
      <c r="B12665" s="18" t="s">
        <v>56015</v>
      </c>
      <c r="C12665" s="18" t="s">
        <v>2511</v>
      </c>
      <c r="D12665" s="18"/>
    </row>
    <row r="12666" spans="1:4" ht="15.75" customHeight="1">
      <c r="A12666" s="18" t="s">
        <v>56019</v>
      </c>
      <c r="B12666" s="18" t="s">
        <v>56021</v>
      </c>
      <c r="C12666" s="18" t="s">
        <v>2054</v>
      </c>
      <c r="D12666" s="18"/>
    </row>
    <row r="12667" spans="1:4" ht="15.75" customHeight="1">
      <c r="A12667" s="18" t="s">
        <v>56023</v>
      </c>
      <c r="B12667" s="18" t="s">
        <v>56024</v>
      </c>
      <c r="C12667" s="18" t="s">
        <v>2078</v>
      </c>
      <c r="D12667" s="18"/>
    </row>
    <row r="12668" spans="1:4" ht="15.75" customHeight="1">
      <c r="A12668" s="18" t="s">
        <v>56028</v>
      </c>
      <c r="B12668" s="18" t="s">
        <v>56030</v>
      </c>
      <c r="C12668" s="18" t="s">
        <v>2652</v>
      </c>
      <c r="D12668" s="18"/>
    </row>
    <row r="12669" spans="1:4" ht="15.75" customHeight="1">
      <c r="A12669" s="18" t="s">
        <v>56034</v>
      </c>
      <c r="B12669" s="18" t="s">
        <v>56037</v>
      </c>
      <c r="C12669" s="18" t="s">
        <v>3385</v>
      </c>
      <c r="D12669" s="18"/>
    </row>
    <row r="12670" spans="1:4" ht="15.75" customHeight="1">
      <c r="A12670" s="18" t="s">
        <v>56042</v>
      </c>
      <c r="B12670" s="18" t="s">
        <v>56044</v>
      </c>
      <c r="C12670" s="18" t="s">
        <v>2044</v>
      </c>
      <c r="D12670" s="18"/>
    </row>
    <row r="12671" spans="1:4" ht="15.75" customHeight="1">
      <c r="A12671" s="18" t="s">
        <v>56048</v>
      </c>
      <c r="B12671" s="18" t="s">
        <v>56050</v>
      </c>
      <c r="C12671" s="18" t="s">
        <v>2216</v>
      </c>
      <c r="D12671" s="18"/>
    </row>
    <row r="12672" spans="1:4" ht="15.75" customHeight="1">
      <c r="A12672" s="18" t="s">
        <v>56055</v>
      </c>
      <c r="B12672" s="18" t="s">
        <v>56057</v>
      </c>
      <c r="C12672" s="18" t="s">
        <v>2044</v>
      </c>
      <c r="D12672" s="18"/>
    </row>
    <row r="12673" spans="1:4" ht="15.75" customHeight="1">
      <c r="A12673" s="18" t="s">
        <v>56062</v>
      </c>
      <c r="B12673" s="18" t="s">
        <v>56064</v>
      </c>
      <c r="C12673" s="18" t="s">
        <v>2078</v>
      </c>
      <c r="D12673" s="18"/>
    </row>
    <row r="12674" spans="1:4" ht="15.75" customHeight="1">
      <c r="A12674" s="18" t="s">
        <v>56069</v>
      </c>
      <c r="B12674" s="18" t="s">
        <v>56071</v>
      </c>
      <c r="C12674" s="18" t="s">
        <v>2182</v>
      </c>
      <c r="D12674" s="18"/>
    </row>
    <row r="12675" spans="1:4" ht="15.75" customHeight="1">
      <c r="A12675" s="18" t="s">
        <v>56075</v>
      </c>
      <c r="B12675" s="18" t="s">
        <v>56078</v>
      </c>
      <c r="C12675" s="18" t="s">
        <v>2574</v>
      </c>
      <c r="D12675" s="18"/>
    </row>
    <row r="12676" spans="1:4" ht="15.75" customHeight="1">
      <c r="A12676" s="18" t="s">
        <v>56082</v>
      </c>
      <c r="B12676" s="18" t="s">
        <v>56084</v>
      </c>
      <c r="C12676" s="18" t="s">
        <v>2048</v>
      </c>
      <c r="D12676" s="18"/>
    </row>
    <row r="12677" spans="1:4" ht="15.75" customHeight="1">
      <c r="A12677" s="18" t="s">
        <v>56088</v>
      </c>
      <c r="B12677" s="18" t="s">
        <v>56090</v>
      </c>
      <c r="C12677" s="18" t="s">
        <v>2044</v>
      </c>
      <c r="D12677" s="18"/>
    </row>
    <row r="12678" spans="1:4" ht="15.75" customHeight="1">
      <c r="A12678" s="18" t="s">
        <v>56094</v>
      </c>
      <c r="B12678" s="18" t="s">
        <v>56096</v>
      </c>
      <c r="C12678" s="18" t="s">
        <v>2044</v>
      </c>
      <c r="D12678" s="18"/>
    </row>
    <row r="12679" spans="1:4" ht="15.75" customHeight="1">
      <c r="A12679" s="18" t="s">
        <v>56099</v>
      </c>
      <c r="B12679" s="18" t="s">
        <v>56101</v>
      </c>
      <c r="C12679" s="18" t="s">
        <v>2041</v>
      </c>
      <c r="D12679" s="18"/>
    </row>
    <row r="12680" spans="1:4" ht="15.75" customHeight="1">
      <c r="A12680" s="18" t="s">
        <v>56106</v>
      </c>
      <c r="B12680" s="18" t="s">
        <v>56108</v>
      </c>
      <c r="C12680" s="18" t="s">
        <v>2048</v>
      </c>
      <c r="D12680" s="18"/>
    </row>
    <row r="12681" spans="1:4" ht="15.75" customHeight="1">
      <c r="A12681" s="18" t="s">
        <v>56112</v>
      </c>
      <c r="B12681" s="18" t="s">
        <v>56114</v>
      </c>
      <c r="C12681" s="18" t="s">
        <v>2041</v>
      </c>
      <c r="D12681" s="18"/>
    </row>
    <row r="12682" spans="1:4" ht="15.75" customHeight="1">
      <c r="A12682" s="18" t="s">
        <v>56127</v>
      </c>
      <c r="B12682" s="18" t="s">
        <v>56129</v>
      </c>
      <c r="C12682" s="18" t="s">
        <v>3250</v>
      </c>
      <c r="D12682" s="18"/>
    </row>
    <row r="12683" spans="1:4" ht="15.75" customHeight="1">
      <c r="A12683" s="18" t="s">
        <v>56134</v>
      </c>
      <c r="B12683" s="18" t="s">
        <v>56136</v>
      </c>
      <c r="C12683" s="18" t="s">
        <v>2605</v>
      </c>
      <c r="D12683" s="18"/>
    </row>
    <row r="12684" spans="1:4" ht="15.75" customHeight="1">
      <c r="A12684" s="18" t="s">
        <v>56140</v>
      </c>
      <c r="B12684" s="18" t="s">
        <v>56142</v>
      </c>
      <c r="C12684" s="18" t="s">
        <v>2240</v>
      </c>
      <c r="D12684" s="18"/>
    </row>
    <row r="12685" spans="1:4" ht="15.75" customHeight="1">
      <c r="A12685" s="18" t="s">
        <v>56147</v>
      </c>
      <c r="B12685" s="18" t="s">
        <v>56150</v>
      </c>
      <c r="C12685" s="18" t="s">
        <v>2038</v>
      </c>
      <c r="D12685" s="18"/>
    </row>
    <row r="12686" spans="1:4" ht="15.75" customHeight="1">
      <c r="A12686" s="18" t="s">
        <v>56154</v>
      </c>
      <c r="B12686" s="18" t="s">
        <v>56156</v>
      </c>
      <c r="C12686" s="18" t="s">
        <v>2044</v>
      </c>
      <c r="D12686" s="18"/>
    </row>
    <row r="12687" spans="1:4" ht="15.75" customHeight="1">
      <c r="A12687" s="18" t="s">
        <v>56160</v>
      </c>
      <c r="B12687" s="18" t="s">
        <v>56163</v>
      </c>
      <c r="C12687" s="18" t="s">
        <v>2104</v>
      </c>
      <c r="D12687" s="18"/>
    </row>
    <row r="12688" spans="1:4" ht="15.75" customHeight="1">
      <c r="A12688" s="18" t="s">
        <v>56167</v>
      </c>
      <c r="B12688" s="18" t="s">
        <v>56168</v>
      </c>
      <c r="C12688" s="18" t="s">
        <v>2288</v>
      </c>
      <c r="D12688" s="18"/>
    </row>
    <row r="12689" spans="1:4" ht="15.75" customHeight="1">
      <c r="A12689" s="18" t="s">
        <v>56169</v>
      </c>
      <c r="B12689" s="18" t="s">
        <v>56170</v>
      </c>
      <c r="C12689" s="18" t="s">
        <v>2021</v>
      </c>
      <c r="D12689" s="18"/>
    </row>
    <row r="12690" spans="1:4" ht="15.75" customHeight="1">
      <c r="A12690" s="18" t="s">
        <v>56172</v>
      </c>
      <c r="B12690" s="18" t="s">
        <v>56174</v>
      </c>
      <c r="C12690" s="18" t="s">
        <v>3867</v>
      </c>
      <c r="D12690" s="18"/>
    </row>
    <row r="12691" spans="1:4" ht="15.75" customHeight="1">
      <c r="A12691" s="18" t="s">
        <v>56178</v>
      </c>
      <c r="B12691" s="18" t="s">
        <v>56180</v>
      </c>
      <c r="C12691" s="18" t="s">
        <v>2066</v>
      </c>
      <c r="D12691" s="18"/>
    </row>
    <row r="12692" spans="1:4" ht="15.75" customHeight="1">
      <c r="A12692" s="18" t="s">
        <v>56184</v>
      </c>
      <c r="B12692" s="18" t="s">
        <v>56186</v>
      </c>
      <c r="C12692" s="18" t="s">
        <v>2066</v>
      </c>
      <c r="D12692" s="18"/>
    </row>
    <row r="12693" spans="1:4" ht="15.75" customHeight="1">
      <c r="A12693" s="18" t="s">
        <v>56191</v>
      </c>
      <c r="B12693" s="18" t="s">
        <v>56193</v>
      </c>
      <c r="C12693" s="18" t="s">
        <v>2182</v>
      </c>
      <c r="D12693" s="18"/>
    </row>
    <row r="12694" spans="1:4" ht="15.75" customHeight="1">
      <c r="A12694" s="18" t="s">
        <v>56197</v>
      </c>
      <c r="B12694" s="18" t="s">
        <v>56199</v>
      </c>
      <c r="C12694" s="18" t="s">
        <v>2044</v>
      </c>
      <c r="D12694" s="18"/>
    </row>
    <row r="12695" spans="1:4" ht="15.75" customHeight="1">
      <c r="A12695" s="18" t="s">
        <v>56203</v>
      </c>
      <c r="B12695" s="18" t="s">
        <v>56204</v>
      </c>
      <c r="C12695" s="18" t="s">
        <v>2240</v>
      </c>
      <c r="D12695" s="18"/>
    </row>
    <row r="12696" spans="1:4" ht="15.75" customHeight="1">
      <c r="A12696" s="18" t="s">
        <v>56208</v>
      </c>
      <c r="B12696" s="18" t="s">
        <v>56210</v>
      </c>
      <c r="C12696" s="18" t="s">
        <v>2457</v>
      </c>
      <c r="D12696" s="18"/>
    </row>
    <row r="12697" spans="1:4" ht="15.75" customHeight="1">
      <c r="A12697" s="18" t="s">
        <v>56213</v>
      </c>
      <c r="B12697" s="18" t="s">
        <v>56215</v>
      </c>
      <c r="C12697" s="18" t="s">
        <v>2078</v>
      </c>
      <c r="D12697" s="18"/>
    </row>
    <row r="12698" spans="1:4" ht="15.75" customHeight="1">
      <c r="A12698" s="18" t="s">
        <v>56218</v>
      </c>
      <c r="B12698" s="18" t="s">
        <v>56220</v>
      </c>
      <c r="C12698" s="18" t="s">
        <v>2240</v>
      </c>
      <c r="D12698" s="18"/>
    </row>
    <row r="12699" spans="1:4" ht="15.75" customHeight="1">
      <c r="A12699" s="18" t="s">
        <v>56223</v>
      </c>
      <c r="B12699" s="18" t="s">
        <v>56224</v>
      </c>
      <c r="C12699" s="18" t="s">
        <v>2041</v>
      </c>
      <c r="D12699" s="18"/>
    </row>
    <row r="12700" spans="1:4" ht="15.75" customHeight="1">
      <c r="A12700" s="18" t="s">
        <v>56227</v>
      </c>
      <c r="B12700" s="18" t="s">
        <v>56229</v>
      </c>
      <c r="C12700" s="18" t="s">
        <v>2086</v>
      </c>
      <c r="D12700" s="18"/>
    </row>
    <row r="12701" spans="1:4" ht="15.75" customHeight="1">
      <c r="A12701" s="18" t="s">
        <v>56232</v>
      </c>
      <c r="B12701" s="18" t="s">
        <v>56234</v>
      </c>
      <c r="C12701" s="18" t="s">
        <v>2041</v>
      </c>
      <c r="D12701" s="18"/>
    </row>
    <row r="12702" spans="1:4" ht="15.75" customHeight="1">
      <c r="A12702" s="18" t="s">
        <v>56237</v>
      </c>
      <c r="B12702" s="18" t="s">
        <v>56239</v>
      </c>
      <c r="C12702" s="18" t="s">
        <v>2044</v>
      </c>
      <c r="D12702" s="18"/>
    </row>
    <row r="12703" spans="1:4" ht="15.75" customHeight="1">
      <c r="A12703" s="18" t="s">
        <v>56242</v>
      </c>
      <c r="B12703" s="18" t="s">
        <v>56244</v>
      </c>
      <c r="C12703" s="18" t="s">
        <v>2652</v>
      </c>
      <c r="D12703" s="18"/>
    </row>
    <row r="12704" spans="1:4" ht="15.75" customHeight="1">
      <c r="A12704" s="18" t="s">
        <v>56248</v>
      </c>
      <c r="B12704" s="18" t="s">
        <v>56251</v>
      </c>
      <c r="C12704" s="18" t="s">
        <v>2041</v>
      </c>
      <c r="D12704" s="18"/>
    </row>
    <row r="12705" spans="1:4" ht="15.75" customHeight="1">
      <c r="A12705" s="18" t="s">
        <v>56256</v>
      </c>
      <c r="B12705" s="18" t="s">
        <v>56258</v>
      </c>
      <c r="C12705" s="18" t="s">
        <v>2301</v>
      </c>
      <c r="D12705" s="18"/>
    </row>
    <row r="12706" spans="1:4" ht="15.75" customHeight="1">
      <c r="A12706" s="18" t="s">
        <v>56263</v>
      </c>
      <c r="B12706" s="18" t="s">
        <v>56265</v>
      </c>
      <c r="C12706" s="18" t="s">
        <v>2063</v>
      </c>
      <c r="D12706" s="18"/>
    </row>
    <row r="12707" spans="1:4" ht="15.75" customHeight="1">
      <c r="A12707" s="18" t="s">
        <v>56269</v>
      </c>
      <c r="B12707" s="18" t="s">
        <v>56271</v>
      </c>
      <c r="C12707" s="18" t="s">
        <v>2288</v>
      </c>
      <c r="D12707" s="18"/>
    </row>
    <row r="12708" spans="1:4" ht="15.75" customHeight="1">
      <c r="A12708" s="18" t="s">
        <v>56275</v>
      </c>
      <c r="B12708" s="18" t="s">
        <v>56277</v>
      </c>
      <c r="C12708" s="18" t="s">
        <v>2182</v>
      </c>
      <c r="D12708" s="18"/>
    </row>
    <row r="12709" spans="1:4" ht="15.75" customHeight="1">
      <c r="A12709" s="18" t="s">
        <v>56282</v>
      </c>
      <c r="B12709" s="18" t="s">
        <v>56284</v>
      </c>
      <c r="C12709" s="18" t="s">
        <v>2254</v>
      </c>
      <c r="D12709" s="18"/>
    </row>
    <row r="12710" spans="1:4" ht="15.75" customHeight="1">
      <c r="A12710" s="18" t="s">
        <v>56289</v>
      </c>
      <c r="B12710" s="18" t="s">
        <v>56291</v>
      </c>
      <c r="C12710" s="18" t="s">
        <v>2063</v>
      </c>
      <c r="D12710" s="18"/>
    </row>
    <row r="12711" spans="1:4" ht="15.75" customHeight="1">
      <c r="A12711" s="18" t="s">
        <v>56294</v>
      </c>
      <c r="B12711" s="18" t="s">
        <v>56296</v>
      </c>
      <c r="C12711" s="18" t="s">
        <v>2066</v>
      </c>
      <c r="D12711" s="18"/>
    </row>
    <row r="12712" spans="1:4" ht="15.75" customHeight="1">
      <c r="A12712" s="18" t="s">
        <v>56297</v>
      </c>
      <c r="B12712" s="18" t="s">
        <v>56299</v>
      </c>
      <c r="C12712" s="18" t="s">
        <v>2086</v>
      </c>
      <c r="D12712" s="18"/>
    </row>
    <row r="12713" spans="1:4" ht="15.75" customHeight="1">
      <c r="A12713" s="18" t="s">
        <v>56302</v>
      </c>
      <c r="B12713" s="18" t="s">
        <v>56304</v>
      </c>
      <c r="C12713" s="18" t="s">
        <v>2044</v>
      </c>
      <c r="D12713" s="18"/>
    </row>
    <row r="12714" spans="1:4" ht="15.75" customHeight="1">
      <c r="A12714" s="18" t="s">
        <v>56309</v>
      </c>
      <c r="B12714" s="18" t="s">
        <v>56311</v>
      </c>
      <c r="C12714" s="18" t="s">
        <v>2044</v>
      </c>
      <c r="D12714" s="18"/>
    </row>
    <row r="12715" spans="1:4" ht="15.75" customHeight="1">
      <c r="A12715" s="18" t="s">
        <v>56315</v>
      </c>
      <c r="B12715" s="18" t="s">
        <v>56317</v>
      </c>
      <c r="C12715" s="18" t="s">
        <v>26905</v>
      </c>
      <c r="D12715" s="18"/>
    </row>
    <row r="12716" spans="1:4" ht="15.75" customHeight="1">
      <c r="A12716" s="18" t="s">
        <v>56322</v>
      </c>
      <c r="B12716" s="18" t="s">
        <v>56324</v>
      </c>
      <c r="C12716" s="18" t="s">
        <v>2182</v>
      </c>
      <c r="D12716" s="18"/>
    </row>
    <row r="12717" spans="1:4" ht="15.75" customHeight="1">
      <c r="A12717" s="18" t="s">
        <v>56328</v>
      </c>
      <c r="B12717" s="18" t="s">
        <v>56330</v>
      </c>
      <c r="C12717" s="18" t="s">
        <v>2038</v>
      </c>
      <c r="D12717" s="18"/>
    </row>
    <row r="12718" spans="1:4" ht="15.75" customHeight="1">
      <c r="A12718" s="18" t="s">
        <v>56334</v>
      </c>
      <c r="B12718" s="18" t="s">
        <v>56347</v>
      </c>
      <c r="C12718" s="18" t="s">
        <v>2060</v>
      </c>
      <c r="D12718" s="18"/>
    </row>
    <row r="12719" spans="1:4" ht="15.75" customHeight="1">
      <c r="A12719" s="18" t="s">
        <v>56352</v>
      </c>
      <c r="B12719" s="18" t="s">
        <v>56354</v>
      </c>
      <c r="C12719" s="18" t="s">
        <v>2078</v>
      </c>
      <c r="D12719" s="18"/>
    </row>
    <row r="12720" spans="1:4" ht="15.75" customHeight="1">
      <c r="A12720" s="18" t="s">
        <v>56359</v>
      </c>
      <c r="B12720" s="18" t="s">
        <v>56362</v>
      </c>
      <c r="C12720" s="18" t="s">
        <v>2086</v>
      </c>
      <c r="D12720" s="18"/>
    </row>
    <row r="12721" spans="1:4" ht="15.75" customHeight="1">
      <c r="A12721" s="18" t="s">
        <v>56367</v>
      </c>
      <c r="B12721" s="18" t="s">
        <v>56370</v>
      </c>
      <c r="C12721" s="18" t="s">
        <v>2605</v>
      </c>
      <c r="D12721" s="18"/>
    </row>
    <row r="12722" spans="1:4" ht="15.75" customHeight="1">
      <c r="A12722" s="18" t="s">
        <v>56374</v>
      </c>
      <c r="B12722" s="18" t="s">
        <v>56376</v>
      </c>
      <c r="C12722" s="18" t="s">
        <v>2196</v>
      </c>
      <c r="D12722" s="18"/>
    </row>
    <row r="12723" spans="1:4" ht="15.75" customHeight="1">
      <c r="A12723" s="18" t="s">
        <v>56381</v>
      </c>
      <c r="B12723" s="18" t="s">
        <v>56384</v>
      </c>
      <c r="C12723" s="18" t="s">
        <v>2034</v>
      </c>
      <c r="D12723" s="18"/>
    </row>
    <row r="12724" spans="1:4" ht="15.75" customHeight="1">
      <c r="A12724" s="18" t="s">
        <v>56390</v>
      </c>
      <c r="B12724" s="18" t="s">
        <v>56392</v>
      </c>
      <c r="C12724" s="18" t="s">
        <v>2182</v>
      </c>
      <c r="D12724" s="18"/>
    </row>
    <row r="12725" spans="1:4" ht="15.75" customHeight="1">
      <c r="A12725" s="18" t="s">
        <v>56396</v>
      </c>
      <c r="B12725" s="18" t="s">
        <v>56398</v>
      </c>
      <c r="C12725" s="18" t="s">
        <v>2113</v>
      </c>
      <c r="D12725" s="18"/>
    </row>
    <row r="12726" spans="1:4" ht="15.75" customHeight="1">
      <c r="A12726" s="18" t="s">
        <v>56403</v>
      </c>
      <c r="B12726" s="18" t="s">
        <v>56405</v>
      </c>
      <c r="C12726" s="18">
        <v>2</v>
      </c>
      <c r="D12726" s="18"/>
    </row>
    <row r="12727" spans="1:4" ht="15.75" customHeight="1">
      <c r="A12727" s="18" t="s">
        <v>56409</v>
      </c>
      <c r="B12727" s="18" t="s">
        <v>56411</v>
      </c>
      <c r="C12727" s="18" t="s">
        <v>2254</v>
      </c>
      <c r="D12727" s="18"/>
    </row>
    <row r="12728" spans="1:4" ht="15.75" customHeight="1">
      <c r="A12728" s="18" t="s">
        <v>56415</v>
      </c>
      <c r="B12728" s="18" t="s">
        <v>56418</v>
      </c>
      <c r="C12728" s="18" t="s">
        <v>2054</v>
      </c>
      <c r="D12728" s="18"/>
    </row>
    <row r="12729" spans="1:4" ht="15.75" customHeight="1">
      <c r="A12729" s="18" t="s">
        <v>56422</v>
      </c>
      <c r="B12729" s="18" t="s">
        <v>56424</v>
      </c>
      <c r="C12729" s="18" t="s">
        <v>2128</v>
      </c>
      <c r="D12729" s="18"/>
    </row>
    <row r="12730" spans="1:4" ht="15.75" customHeight="1">
      <c r="A12730" s="18" t="s">
        <v>56429</v>
      </c>
      <c r="B12730" s="18" t="s">
        <v>56432</v>
      </c>
      <c r="C12730" s="18" t="s">
        <v>2301</v>
      </c>
      <c r="D12730" s="18"/>
    </row>
    <row r="12731" spans="1:4" ht="15.75" customHeight="1">
      <c r="A12731" s="18" t="s">
        <v>56437</v>
      </c>
      <c r="B12731" s="18" t="s">
        <v>56439</v>
      </c>
      <c r="C12731" s="18" t="s">
        <v>2044</v>
      </c>
      <c r="D12731" s="18"/>
    </row>
    <row r="12732" spans="1:4" ht="15.75" customHeight="1">
      <c r="A12732" s="18" t="s">
        <v>56445</v>
      </c>
      <c r="B12732" s="18" t="s">
        <v>56447</v>
      </c>
      <c r="C12732" s="18" t="s">
        <v>3102</v>
      </c>
      <c r="D12732" s="18"/>
    </row>
    <row r="12733" spans="1:4" ht="15.75" customHeight="1">
      <c r="A12733" s="18" t="s">
        <v>56451</v>
      </c>
      <c r="B12733" s="18" t="s">
        <v>56454</v>
      </c>
      <c r="C12733" s="18" t="s">
        <v>2201</v>
      </c>
      <c r="D12733" s="18"/>
    </row>
    <row r="12734" spans="1:4" ht="15.75" customHeight="1">
      <c r="A12734" s="18" t="s">
        <v>56459</v>
      </c>
      <c r="B12734" s="18" t="s">
        <v>56461</v>
      </c>
      <c r="C12734" s="18" t="s">
        <v>3385</v>
      </c>
      <c r="D12734" s="18"/>
    </row>
    <row r="12735" spans="1:4" ht="15.75" customHeight="1">
      <c r="A12735" s="18" t="s">
        <v>56467</v>
      </c>
      <c r="B12735" s="18" t="s">
        <v>56469</v>
      </c>
      <c r="C12735" s="18" t="s">
        <v>5820</v>
      </c>
      <c r="D12735" s="18"/>
    </row>
    <row r="12736" spans="1:4" ht="15.75" customHeight="1">
      <c r="A12736" s="18" t="s">
        <v>56474</v>
      </c>
      <c r="B12736" s="18" t="s">
        <v>56476</v>
      </c>
      <c r="C12736" s="18" t="s">
        <v>2274</v>
      </c>
      <c r="D12736" s="18"/>
    </row>
    <row r="12737" spans="1:4" ht="15.75" customHeight="1">
      <c r="A12737" s="18" t="s">
        <v>56480</v>
      </c>
      <c r="B12737" s="18" t="s">
        <v>56482</v>
      </c>
      <c r="C12737" s="18" t="s">
        <v>2041</v>
      </c>
      <c r="D12737" s="18"/>
    </row>
    <row r="12738" spans="1:4" ht="15.75" customHeight="1">
      <c r="A12738" s="18" t="s">
        <v>56486</v>
      </c>
      <c r="B12738" s="18" t="s">
        <v>56488</v>
      </c>
      <c r="C12738" s="18" t="s">
        <v>2128</v>
      </c>
      <c r="D12738" s="18"/>
    </row>
    <row r="12739" spans="1:4" ht="15.75" customHeight="1">
      <c r="A12739" s="18" t="s">
        <v>56493</v>
      </c>
      <c r="B12739" s="18" t="s">
        <v>56495</v>
      </c>
      <c r="C12739" s="18" t="s">
        <v>2024</v>
      </c>
      <c r="D12739" s="18"/>
    </row>
    <row r="12740" spans="1:4" ht="15.75" customHeight="1">
      <c r="A12740" s="18" t="s">
        <v>56501</v>
      </c>
      <c r="B12740" s="18" t="s">
        <v>56503</v>
      </c>
      <c r="C12740" s="18" t="s">
        <v>2511</v>
      </c>
      <c r="D12740" s="18"/>
    </row>
    <row r="12741" spans="1:4" ht="15.75" customHeight="1">
      <c r="A12741" s="18" t="s">
        <v>56507</v>
      </c>
      <c r="B12741" s="18" t="s">
        <v>56509</v>
      </c>
      <c r="C12741" s="18" t="s">
        <v>2410</v>
      </c>
      <c r="D12741" s="18"/>
    </row>
    <row r="12742" spans="1:4" ht="15.75" customHeight="1">
      <c r="A12742" s="18" t="s">
        <v>56512</v>
      </c>
      <c r="B12742" s="18" t="s">
        <v>56514</v>
      </c>
      <c r="C12742" s="18" t="s">
        <v>2089</v>
      </c>
      <c r="D12742" s="18"/>
    </row>
    <row r="12743" spans="1:4" ht="15.75" customHeight="1">
      <c r="A12743" s="18" t="s">
        <v>56518</v>
      </c>
      <c r="B12743" s="18" t="s">
        <v>56520</v>
      </c>
      <c r="C12743" s="18" t="s">
        <v>2153</v>
      </c>
      <c r="D12743" s="18"/>
    </row>
    <row r="12744" spans="1:4" ht="15.75" customHeight="1">
      <c r="A12744" s="18" t="s">
        <v>56525</v>
      </c>
      <c r="B12744" s="18" t="s">
        <v>56527</v>
      </c>
      <c r="C12744" s="18" t="s">
        <v>2086</v>
      </c>
      <c r="D12744" s="18"/>
    </row>
    <row r="12745" spans="1:4" ht="15.75" customHeight="1">
      <c r="A12745" s="18" t="s">
        <v>56532</v>
      </c>
      <c r="B12745" s="18" t="s">
        <v>56535</v>
      </c>
      <c r="C12745" s="18" t="s">
        <v>2073</v>
      </c>
      <c r="D12745" s="18"/>
    </row>
    <row r="12746" spans="1:4" ht="15.75" customHeight="1">
      <c r="A12746" s="18" t="s">
        <v>56540</v>
      </c>
      <c r="B12746" s="18" t="s">
        <v>56542</v>
      </c>
      <c r="C12746" s="18" t="s">
        <v>2044</v>
      </c>
      <c r="D12746" s="18"/>
    </row>
    <row r="12747" spans="1:4" ht="15.75" customHeight="1">
      <c r="A12747" s="18" t="s">
        <v>56545</v>
      </c>
      <c r="B12747" s="18" t="s">
        <v>56546</v>
      </c>
      <c r="C12747" s="18" t="s">
        <v>2030</v>
      </c>
      <c r="D12747" s="18"/>
    </row>
    <row r="12748" spans="1:4" ht="15.75" customHeight="1">
      <c r="A12748" s="18" t="s">
        <v>56549</v>
      </c>
      <c r="B12748" s="18" t="s">
        <v>56551</v>
      </c>
      <c r="C12748" s="18" t="s">
        <v>2457</v>
      </c>
      <c r="D12748" s="18"/>
    </row>
    <row r="12749" spans="1:4" ht="15.75" customHeight="1">
      <c r="A12749" s="18" t="s">
        <v>56555</v>
      </c>
      <c r="B12749" s="18" t="s">
        <v>56558</v>
      </c>
      <c r="C12749" s="18" t="s">
        <v>2038</v>
      </c>
      <c r="D12749" s="18"/>
    </row>
    <row r="12750" spans="1:4" ht="15.75" customHeight="1">
      <c r="A12750" s="18" t="s">
        <v>56563</v>
      </c>
      <c r="B12750" s="18" t="s">
        <v>56565</v>
      </c>
      <c r="C12750" s="18" t="s">
        <v>2041</v>
      </c>
      <c r="D12750" s="18"/>
    </row>
    <row r="12751" spans="1:4" ht="15.75" customHeight="1">
      <c r="A12751" s="18" t="s">
        <v>56569</v>
      </c>
      <c r="B12751" s="18" t="s">
        <v>56571</v>
      </c>
      <c r="C12751" s="18" t="s">
        <v>2123</v>
      </c>
      <c r="D12751" s="18"/>
    </row>
    <row r="12752" spans="1:4" ht="15.75" customHeight="1">
      <c r="A12752" s="18" t="s">
        <v>56576</v>
      </c>
      <c r="B12752" s="18" t="s">
        <v>56578</v>
      </c>
      <c r="C12752" s="18" t="s">
        <v>2128</v>
      </c>
      <c r="D12752" s="18"/>
    </row>
    <row r="12753" spans="1:4" ht="15.75" customHeight="1">
      <c r="A12753" s="18" t="s">
        <v>56582</v>
      </c>
      <c r="B12753" s="18" t="s">
        <v>56584</v>
      </c>
      <c r="C12753" s="18" t="s">
        <v>2030</v>
      </c>
      <c r="D12753" s="18"/>
    </row>
    <row r="12754" spans="1:4" ht="15.75" customHeight="1">
      <c r="A12754" s="18" t="s">
        <v>56588</v>
      </c>
      <c r="B12754" s="18" t="s">
        <v>56590</v>
      </c>
      <c r="C12754" s="18" t="s">
        <v>2041</v>
      </c>
      <c r="D12754" s="18"/>
    </row>
    <row r="12755" spans="1:4" ht="15.75" customHeight="1">
      <c r="A12755" s="18" t="s">
        <v>56595</v>
      </c>
      <c r="B12755" s="18" t="s">
        <v>56597</v>
      </c>
      <c r="C12755" s="18" t="s">
        <v>2089</v>
      </c>
      <c r="D12755" s="18"/>
    </row>
    <row r="12756" spans="1:4" ht="15.75" customHeight="1">
      <c r="A12756" s="18" t="s">
        <v>56601</v>
      </c>
      <c r="B12756" s="18" t="s">
        <v>56603</v>
      </c>
      <c r="C12756" s="18" t="s">
        <v>2128</v>
      </c>
      <c r="D12756" s="18"/>
    </row>
    <row r="12757" spans="1:4" ht="15.75" customHeight="1">
      <c r="A12757" s="18" t="s">
        <v>56607</v>
      </c>
      <c r="B12757" s="18" t="s">
        <v>56610</v>
      </c>
      <c r="C12757" s="18" t="s">
        <v>2030</v>
      </c>
      <c r="D12757" s="18"/>
    </row>
    <row r="12758" spans="1:4" ht="15.75" customHeight="1">
      <c r="A12758" s="18" t="s">
        <v>56611</v>
      </c>
      <c r="B12758" s="18" t="s">
        <v>56612</v>
      </c>
      <c r="C12758" s="18" t="s">
        <v>2240</v>
      </c>
      <c r="D12758" s="18"/>
    </row>
    <row r="12759" spans="1:4" ht="15.75" customHeight="1">
      <c r="A12759" s="18" t="s">
        <v>56615</v>
      </c>
      <c r="B12759" s="18" t="s">
        <v>56617</v>
      </c>
      <c r="C12759" s="18" t="s">
        <v>2652</v>
      </c>
      <c r="D12759" s="18"/>
    </row>
    <row r="12760" spans="1:4" ht="15.75" customHeight="1">
      <c r="A12760" s="18" t="s">
        <v>56622</v>
      </c>
      <c r="B12760" s="18" t="s">
        <v>56625</v>
      </c>
      <c r="C12760" s="18" t="s">
        <v>2044</v>
      </c>
      <c r="D12760" s="18"/>
    </row>
    <row r="12761" spans="1:4" ht="15.75" customHeight="1">
      <c r="A12761" s="18" t="s">
        <v>56629</v>
      </c>
      <c r="B12761" s="18" t="s">
        <v>56631</v>
      </c>
      <c r="C12761" s="18" t="s">
        <v>2038</v>
      </c>
      <c r="D12761" s="18"/>
    </row>
    <row r="12762" spans="1:4" ht="15.75" customHeight="1">
      <c r="A12762" s="18" t="s">
        <v>56635</v>
      </c>
      <c r="B12762" s="18" t="s">
        <v>56637</v>
      </c>
      <c r="C12762" s="18" t="s">
        <v>2030</v>
      </c>
      <c r="D12762" s="18"/>
    </row>
    <row r="12763" spans="1:4" ht="15.75" customHeight="1">
      <c r="A12763" s="18" t="s">
        <v>56641</v>
      </c>
      <c r="B12763" s="18" t="s">
        <v>56644</v>
      </c>
      <c r="C12763" s="18" t="s">
        <v>2128</v>
      </c>
      <c r="D12763" s="18"/>
    </row>
    <row r="12764" spans="1:4" ht="15.75" customHeight="1">
      <c r="A12764" s="18" t="s">
        <v>56645</v>
      </c>
      <c r="B12764" s="18" t="s">
        <v>56646</v>
      </c>
      <c r="C12764" s="18" t="s">
        <v>2086</v>
      </c>
      <c r="D12764" s="18"/>
    </row>
    <row r="12765" spans="1:4" ht="15.75" customHeight="1">
      <c r="A12765" s="18" t="s">
        <v>56649</v>
      </c>
      <c r="B12765" s="18" t="s">
        <v>56651</v>
      </c>
      <c r="C12765" s="18" t="s">
        <v>2440</v>
      </c>
      <c r="D12765" s="18"/>
    </row>
    <row r="12766" spans="1:4" ht="15.75" customHeight="1">
      <c r="A12766" s="18" t="s">
        <v>56656</v>
      </c>
      <c r="B12766" s="18" t="s">
        <v>56658</v>
      </c>
      <c r="C12766" s="18" t="s">
        <v>2254</v>
      </c>
      <c r="D12766" s="18"/>
    </row>
    <row r="12767" spans="1:4" ht="15.75" customHeight="1">
      <c r="A12767" s="18" t="s">
        <v>56662</v>
      </c>
      <c r="B12767" s="18" t="s">
        <v>56665</v>
      </c>
      <c r="C12767" s="18" t="s">
        <v>2123</v>
      </c>
      <c r="D12767" s="18"/>
    </row>
    <row r="12768" spans="1:4" ht="15.75" customHeight="1">
      <c r="A12768" s="18" t="s">
        <v>56669</v>
      </c>
      <c r="B12768" s="18" t="s">
        <v>56671</v>
      </c>
      <c r="C12768" s="18" t="s">
        <v>2277</v>
      </c>
      <c r="D12768" s="18"/>
    </row>
    <row r="12769" spans="1:4" ht="15.75" customHeight="1">
      <c r="A12769" s="18" t="s">
        <v>56676</v>
      </c>
      <c r="B12769" s="18" t="s">
        <v>56677</v>
      </c>
      <c r="C12769" s="18" t="s">
        <v>4816</v>
      </c>
      <c r="D12769" s="18"/>
    </row>
    <row r="12770" spans="1:4" ht="15.75" customHeight="1">
      <c r="A12770" s="18" t="s">
        <v>56680</v>
      </c>
      <c r="B12770" s="18" t="s">
        <v>56682</v>
      </c>
      <c r="C12770" s="18" t="s">
        <v>2128</v>
      </c>
      <c r="D12770" s="18"/>
    </row>
    <row r="12771" spans="1:4" ht="15.75" customHeight="1">
      <c r="A12771" s="18" t="s">
        <v>56686</v>
      </c>
      <c r="B12771" s="18" t="s">
        <v>56688</v>
      </c>
      <c r="C12771" s="18" t="s">
        <v>2044</v>
      </c>
      <c r="D12771" s="18"/>
    </row>
    <row r="12772" spans="1:4" ht="15.75" customHeight="1">
      <c r="A12772" s="18" t="s">
        <v>56692</v>
      </c>
      <c r="B12772" s="18" t="s">
        <v>56694</v>
      </c>
      <c r="C12772" s="18" t="s">
        <v>2017</v>
      </c>
      <c r="D12772" s="18"/>
    </row>
    <row r="12773" spans="1:4" ht="15.75" customHeight="1">
      <c r="A12773" s="18" t="s">
        <v>56700</v>
      </c>
      <c r="B12773" s="18" t="s">
        <v>56702</v>
      </c>
      <c r="C12773" s="18" t="s">
        <v>2078</v>
      </c>
      <c r="D12773" s="18"/>
    </row>
    <row r="12774" spans="1:4" ht="15.75" customHeight="1">
      <c r="A12774" s="18" t="s">
        <v>56707</v>
      </c>
      <c r="B12774" s="18" t="s">
        <v>56710</v>
      </c>
      <c r="C12774" s="18" t="s">
        <v>2017</v>
      </c>
      <c r="D12774" s="18"/>
    </row>
    <row r="12775" spans="1:4" ht="15.75" customHeight="1">
      <c r="A12775" s="18" t="s">
        <v>56715</v>
      </c>
      <c r="B12775" s="18" t="s">
        <v>56717</v>
      </c>
      <c r="C12775" s="18" t="s">
        <v>2089</v>
      </c>
      <c r="D12775" s="18"/>
    </row>
    <row r="12776" spans="1:4" ht="15.75" customHeight="1">
      <c r="A12776" s="18" t="s">
        <v>56722</v>
      </c>
      <c r="B12776" s="18" t="s">
        <v>56724</v>
      </c>
      <c r="C12776" s="18" t="s">
        <v>2196</v>
      </c>
      <c r="D12776" s="18"/>
    </row>
    <row r="12777" spans="1:4" ht="15.75" customHeight="1">
      <c r="A12777" s="18" t="s">
        <v>56728</v>
      </c>
      <c r="B12777" s="18" t="s">
        <v>56730</v>
      </c>
      <c r="C12777" s="18" t="s">
        <v>2044</v>
      </c>
      <c r="D12777" s="18"/>
    </row>
    <row r="12778" spans="1:4" ht="15.75" customHeight="1">
      <c r="A12778" s="18" t="s">
        <v>56734</v>
      </c>
      <c r="B12778" s="18" t="s">
        <v>56736</v>
      </c>
      <c r="C12778" s="18" t="s">
        <v>2153</v>
      </c>
      <c r="D12778" s="18"/>
    </row>
    <row r="12779" spans="1:4" ht="15.75" customHeight="1">
      <c r="A12779" s="18" t="s">
        <v>56740</v>
      </c>
      <c r="B12779" s="18" t="s">
        <v>56742</v>
      </c>
      <c r="C12779" s="18" t="s">
        <v>2041</v>
      </c>
      <c r="D12779" s="18"/>
    </row>
    <row r="12780" spans="1:4" ht="15.75" customHeight="1">
      <c r="A12780" s="18" t="s">
        <v>56746</v>
      </c>
      <c r="B12780" s="18" t="s">
        <v>56748</v>
      </c>
      <c r="C12780" s="18" t="s">
        <v>2086</v>
      </c>
      <c r="D12780" s="18"/>
    </row>
    <row r="12781" spans="1:4" ht="15.75" customHeight="1">
      <c r="A12781" s="18" t="s">
        <v>56752</v>
      </c>
      <c r="B12781" s="18" t="s">
        <v>56753</v>
      </c>
      <c r="C12781" s="18" t="s">
        <v>2966</v>
      </c>
      <c r="D12781" s="18"/>
    </row>
    <row r="12782" spans="1:4" ht="15.75" customHeight="1">
      <c r="A12782" s="18" t="s">
        <v>56757</v>
      </c>
      <c r="B12782" s="18" t="s">
        <v>56759</v>
      </c>
      <c r="C12782" s="18" t="s">
        <v>2034</v>
      </c>
      <c r="D12782" s="18"/>
    </row>
    <row r="12783" spans="1:4" ht="15.75" customHeight="1">
      <c r="A12783" s="18" t="s">
        <v>56762</v>
      </c>
      <c r="B12783" s="18" t="s">
        <v>56765</v>
      </c>
      <c r="C12783" s="18" t="s">
        <v>2044</v>
      </c>
      <c r="D12783" s="18"/>
    </row>
    <row r="12784" spans="1:4" ht="15.75" customHeight="1">
      <c r="A12784" s="18" t="s">
        <v>56769</v>
      </c>
      <c r="B12784" s="18" t="s">
        <v>56771</v>
      </c>
      <c r="C12784" s="18" t="s">
        <v>2196</v>
      </c>
      <c r="D12784" s="18"/>
    </row>
    <row r="12785" spans="1:4" ht="15.75" customHeight="1">
      <c r="A12785" s="18" t="s">
        <v>56778</v>
      </c>
      <c r="B12785" s="18" t="s">
        <v>56780</v>
      </c>
      <c r="C12785" s="18" t="s">
        <v>2254</v>
      </c>
      <c r="D12785" s="18"/>
    </row>
    <row r="12786" spans="1:4" ht="15.75" customHeight="1">
      <c r="A12786" s="18" t="s">
        <v>56785</v>
      </c>
      <c r="B12786" s="18" t="s">
        <v>56787</v>
      </c>
      <c r="C12786" s="18" t="s">
        <v>2066</v>
      </c>
      <c r="D12786" s="18"/>
    </row>
    <row r="12787" spans="1:4" ht="15.75" customHeight="1">
      <c r="A12787" s="18" t="s">
        <v>56791</v>
      </c>
      <c r="B12787" s="18" t="s">
        <v>56793</v>
      </c>
      <c r="C12787" s="18" t="s">
        <v>2030</v>
      </c>
      <c r="D12787" s="18"/>
    </row>
    <row r="12788" spans="1:4" ht="15.75" customHeight="1">
      <c r="A12788" s="18" t="s">
        <v>56798</v>
      </c>
      <c r="B12788" s="18" t="s">
        <v>56800</v>
      </c>
      <c r="C12788" s="18" t="s">
        <v>2086</v>
      </c>
      <c r="D12788" s="18"/>
    </row>
    <row r="12789" spans="1:4" ht="15.75" customHeight="1">
      <c r="A12789" s="18" t="s">
        <v>56804</v>
      </c>
      <c r="B12789" s="18" t="s">
        <v>56806</v>
      </c>
      <c r="C12789" s="18" t="s">
        <v>2128</v>
      </c>
      <c r="D12789" s="18"/>
    </row>
    <row r="12790" spans="1:4" ht="15.75" customHeight="1">
      <c r="A12790" s="18" t="s">
        <v>56810</v>
      </c>
      <c r="B12790" s="18" t="s">
        <v>56812</v>
      </c>
      <c r="C12790" s="18" t="s">
        <v>2220</v>
      </c>
      <c r="D12790" s="18"/>
    </row>
    <row r="12791" spans="1:4" ht="15.75" customHeight="1">
      <c r="A12791" s="18" t="s">
        <v>56817</v>
      </c>
      <c r="B12791" s="18" t="s">
        <v>56819</v>
      </c>
      <c r="C12791" s="18" t="s">
        <v>2030</v>
      </c>
      <c r="D12791" s="18"/>
    </row>
    <row r="12792" spans="1:4" ht="15.75" customHeight="1">
      <c r="A12792" s="18" t="s">
        <v>56824</v>
      </c>
      <c r="B12792" s="18" t="s">
        <v>56826</v>
      </c>
      <c r="C12792" s="18" t="s">
        <v>2742</v>
      </c>
      <c r="D12792" s="18"/>
    </row>
    <row r="12793" spans="1:4" ht="15.75" customHeight="1">
      <c r="A12793" s="18" t="s">
        <v>56830</v>
      </c>
      <c r="B12793" s="18" t="s">
        <v>56832</v>
      </c>
      <c r="C12793" s="18" t="s">
        <v>2044</v>
      </c>
      <c r="D12793" s="18"/>
    </row>
    <row r="12794" spans="1:4" ht="15.75" customHeight="1">
      <c r="A12794" s="18" t="s">
        <v>56837</v>
      </c>
      <c r="B12794" s="18" t="s">
        <v>56842</v>
      </c>
      <c r="C12794" s="18" t="s">
        <v>2034</v>
      </c>
      <c r="D12794" s="18"/>
    </row>
    <row r="12795" spans="1:4" ht="15.75" customHeight="1">
      <c r="A12795" s="18" t="s">
        <v>56846</v>
      </c>
      <c r="B12795" s="18" t="s">
        <v>56849</v>
      </c>
      <c r="C12795" s="18" t="s">
        <v>2044</v>
      </c>
      <c r="D12795" s="18"/>
    </row>
    <row r="12796" spans="1:4" ht="15.75" customHeight="1">
      <c r="A12796" s="18" t="s">
        <v>56853</v>
      </c>
      <c r="B12796" s="18" t="s">
        <v>56856</v>
      </c>
      <c r="C12796" s="18" t="s">
        <v>4293</v>
      </c>
      <c r="D12796" s="18"/>
    </row>
    <row r="12797" spans="1:4" ht="15.75" customHeight="1">
      <c r="A12797" s="18" t="s">
        <v>56862</v>
      </c>
      <c r="B12797" s="18" t="s">
        <v>56865</v>
      </c>
      <c r="C12797" s="18" t="s">
        <v>2038</v>
      </c>
      <c r="D12797" s="18"/>
    </row>
    <row r="12798" spans="1:4" ht="15.75" customHeight="1">
      <c r="A12798" s="18" t="s">
        <v>56870</v>
      </c>
      <c r="B12798" s="18" t="s">
        <v>56872</v>
      </c>
      <c r="C12798" s="18" t="s">
        <v>3400</v>
      </c>
      <c r="D12798" s="18"/>
    </row>
    <row r="12799" spans="1:4" ht="15.75" customHeight="1">
      <c r="A12799" s="18" t="s">
        <v>56880</v>
      </c>
      <c r="B12799" s="18" t="s">
        <v>56882</v>
      </c>
      <c r="C12799" s="18" t="s">
        <v>2196</v>
      </c>
      <c r="D12799" s="18"/>
    </row>
    <row r="12800" spans="1:4" ht="15.75" customHeight="1">
      <c r="A12800" s="18" t="s">
        <v>56885</v>
      </c>
      <c r="B12800" s="18" t="s">
        <v>56887</v>
      </c>
      <c r="C12800" s="18" t="s">
        <v>2030</v>
      </c>
      <c r="D12800" s="18"/>
    </row>
    <row r="12801" spans="1:4" ht="15.75" customHeight="1">
      <c r="A12801" s="18" t="s">
        <v>56898</v>
      </c>
      <c r="B12801" s="18" t="s">
        <v>56900</v>
      </c>
      <c r="C12801" s="18" t="s">
        <v>2086</v>
      </c>
      <c r="D12801" s="18"/>
    </row>
    <row r="12802" spans="1:4" ht="15.75" customHeight="1">
      <c r="A12802" s="18" t="s">
        <v>56904</v>
      </c>
      <c r="B12802" s="18" t="s">
        <v>56905</v>
      </c>
      <c r="C12802" s="18" t="s">
        <v>2196</v>
      </c>
      <c r="D12802" s="18"/>
    </row>
    <row r="12803" spans="1:4" ht="15.75" customHeight="1">
      <c r="A12803" s="18" t="s">
        <v>56910</v>
      </c>
      <c r="B12803" s="18" t="s">
        <v>56913</v>
      </c>
      <c r="C12803" s="18" t="s">
        <v>2038</v>
      </c>
      <c r="D12803" s="18"/>
    </row>
    <row r="12804" spans="1:4" ht="15.75" customHeight="1">
      <c r="A12804" s="18" t="s">
        <v>56918</v>
      </c>
      <c r="B12804" s="18" t="s">
        <v>56921</v>
      </c>
      <c r="C12804" s="18" t="s">
        <v>2353</v>
      </c>
      <c r="D12804" s="18"/>
    </row>
    <row r="12805" spans="1:4" ht="15.75" customHeight="1">
      <c r="A12805" s="18" t="s">
        <v>56925</v>
      </c>
      <c r="B12805" s="18" t="s">
        <v>56928</v>
      </c>
      <c r="C12805" s="18" t="s">
        <v>2216</v>
      </c>
      <c r="D12805" s="18"/>
    </row>
    <row r="12806" spans="1:4" ht="15.75" customHeight="1">
      <c r="A12806" s="18" t="s">
        <v>56932</v>
      </c>
      <c r="B12806" s="18" t="s">
        <v>56935</v>
      </c>
      <c r="C12806" s="18" t="s">
        <v>2017</v>
      </c>
      <c r="D12806" s="18"/>
    </row>
    <row r="12807" spans="1:4" ht="15.75" customHeight="1">
      <c r="A12807" s="18" t="s">
        <v>56938</v>
      </c>
      <c r="B12807" s="18" t="s">
        <v>56940</v>
      </c>
      <c r="C12807" s="18" t="s">
        <v>2483</v>
      </c>
      <c r="D12807" s="18"/>
    </row>
    <row r="12808" spans="1:4" ht="15.75" customHeight="1">
      <c r="A12808" s="18" t="s">
        <v>56944</v>
      </c>
      <c r="B12808" s="18" t="s">
        <v>56946</v>
      </c>
      <c r="C12808" s="18" t="s">
        <v>2153</v>
      </c>
      <c r="D12808" s="18"/>
    </row>
    <row r="12809" spans="1:4" ht="15.75" customHeight="1">
      <c r="A12809" s="18" t="s">
        <v>56950</v>
      </c>
      <c r="B12809" s="18" t="s">
        <v>56952</v>
      </c>
      <c r="C12809" s="18" t="s">
        <v>2182</v>
      </c>
      <c r="D12809" s="18"/>
    </row>
    <row r="12810" spans="1:4" ht="15.75" customHeight="1">
      <c r="A12810" s="18" t="s">
        <v>56957</v>
      </c>
      <c r="B12810" s="18" t="s">
        <v>56959</v>
      </c>
      <c r="C12810" s="18" t="s">
        <v>2123</v>
      </c>
      <c r="D12810" s="18"/>
    </row>
    <row r="12811" spans="1:4" ht="15.75" customHeight="1">
      <c r="A12811" s="18" t="s">
        <v>56964</v>
      </c>
      <c r="B12811" s="18" t="s">
        <v>56966</v>
      </c>
      <c r="C12811" s="18" t="s">
        <v>2182</v>
      </c>
      <c r="D12811" s="18"/>
    </row>
    <row r="12812" spans="1:4" ht="15.75" customHeight="1">
      <c r="A12812" s="18" t="s">
        <v>56970</v>
      </c>
      <c r="B12812" s="18" t="s">
        <v>56972</v>
      </c>
      <c r="C12812" s="18" t="s">
        <v>2066</v>
      </c>
      <c r="D12812" s="18"/>
    </row>
    <row r="12813" spans="1:4" ht="15.75" customHeight="1">
      <c r="A12813" s="18" t="s">
        <v>56976</v>
      </c>
      <c r="B12813" s="18" t="s">
        <v>56978</v>
      </c>
      <c r="C12813" s="18" t="s">
        <v>2254</v>
      </c>
      <c r="D12813" s="18"/>
    </row>
    <row r="12814" spans="1:4" ht="15.75" customHeight="1">
      <c r="A12814" s="18" t="s">
        <v>56984</v>
      </c>
      <c r="B12814" s="18" t="s">
        <v>56987</v>
      </c>
      <c r="C12814" s="18" t="s">
        <v>2376</v>
      </c>
      <c r="D12814" s="18"/>
    </row>
    <row r="12815" spans="1:4" ht="15.75" customHeight="1">
      <c r="A12815" s="18" t="s">
        <v>56992</v>
      </c>
      <c r="B12815" s="18" t="s">
        <v>56994</v>
      </c>
      <c r="C12815" s="18" t="s">
        <v>2060</v>
      </c>
      <c r="D12815" s="18"/>
    </row>
    <row r="12816" spans="1:4" ht="15.75" customHeight="1">
      <c r="A12816" s="18" t="s">
        <v>56998</v>
      </c>
      <c r="B12816" s="18" t="s">
        <v>57000</v>
      </c>
      <c r="C12816" s="18" t="s">
        <v>2073</v>
      </c>
      <c r="D12816" s="18"/>
    </row>
    <row r="12817" spans="1:4" ht="15.75" customHeight="1">
      <c r="A12817" s="18" t="s">
        <v>57004</v>
      </c>
      <c r="B12817" s="18" t="s">
        <v>57006</v>
      </c>
      <c r="C12817" s="18" t="s">
        <v>2563</v>
      </c>
      <c r="D12817" s="18"/>
    </row>
    <row r="12818" spans="1:4" ht="15.75" customHeight="1">
      <c r="A12818" s="18" t="s">
        <v>57011</v>
      </c>
      <c r="B12818" s="18" t="s">
        <v>57013</v>
      </c>
      <c r="C12818" s="18" t="s">
        <v>2024</v>
      </c>
      <c r="D12818" s="18"/>
    </row>
    <row r="12819" spans="1:4" ht="15.75" customHeight="1">
      <c r="A12819" s="18" t="s">
        <v>57016</v>
      </c>
      <c r="B12819" s="18" t="s">
        <v>57018</v>
      </c>
      <c r="C12819" s="18" t="s">
        <v>2254</v>
      </c>
      <c r="D12819" s="18"/>
    </row>
    <row r="12820" spans="1:4" ht="15.75" customHeight="1">
      <c r="A12820" s="18" t="s">
        <v>57023</v>
      </c>
      <c r="B12820" s="18" t="s">
        <v>57025</v>
      </c>
      <c r="C12820" s="18" t="s">
        <v>2024</v>
      </c>
      <c r="D12820" s="18"/>
    </row>
    <row r="12821" spans="1:4" ht="15.75" customHeight="1">
      <c r="A12821" s="18" t="s">
        <v>57029</v>
      </c>
      <c r="B12821" s="18" t="s">
        <v>57032</v>
      </c>
      <c r="C12821" s="18" t="s">
        <v>2057</v>
      </c>
      <c r="D12821" s="18"/>
    </row>
    <row r="12822" spans="1:4" ht="15.75" customHeight="1">
      <c r="A12822" s="18" t="s">
        <v>57036</v>
      </c>
      <c r="B12822" s="18" t="s">
        <v>57038</v>
      </c>
      <c r="C12822" s="18" t="s">
        <v>2041</v>
      </c>
      <c r="D12822" s="18"/>
    </row>
    <row r="12823" spans="1:4" ht="15.75" customHeight="1">
      <c r="A12823" s="18" t="s">
        <v>57042</v>
      </c>
      <c r="B12823" s="18" t="s">
        <v>57044</v>
      </c>
      <c r="C12823" s="18" t="s">
        <v>3200</v>
      </c>
      <c r="D12823" s="18"/>
    </row>
    <row r="12824" spans="1:4" ht="15.75" customHeight="1">
      <c r="A12824" s="18" t="s">
        <v>57047</v>
      </c>
      <c r="B12824" s="18" t="s">
        <v>57049</v>
      </c>
      <c r="C12824" s="18" t="s">
        <v>2511</v>
      </c>
      <c r="D12824" s="18"/>
    </row>
    <row r="12825" spans="1:4" ht="15.75" customHeight="1">
      <c r="A12825" s="18" t="s">
        <v>57053</v>
      </c>
      <c r="B12825" s="18" t="s">
        <v>57056</v>
      </c>
      <c r="C12825" s="18" t="s">
        <v>2044</v>
      </c>
      <c r="D12825" s="18"/>
    </row>
    <row r="12826" spans="1:4" ht="15.75" customHeight="1">
      <c r="A12826" s="18" t="s">
        <v>57060</v>
      </c>
      <c r="B12826" s="18" t="s">
        <v>57062</v>
      </c>
      <c r="C12826" s="18" t="s">
        <v>2048</v>
      </c>
      <c r="D12826" s="18"/>
    </row>
    <row r="12827" spans="1:4" ht="15.75" customHeight="1">
      <c r="A12827" s="18" t="s">
        <v>57067</v>
      </c>
      <c r="B12827" s="18" t="s">
        <v>57069</v>
      </c>
      <c r="C12827" s="18" t="s">
        <v>2038</v>
      </c>
      <c r="D12827" s="18"/>
    </row>
    <row r="12828" spans="1:4" ht="15.75" customHeight="1">
      <c r="A12828" s="18" t="s">
        <v>57074</v>
      </c>
      <c r="B12828" s="18" t="s">
        <v>57076</v>
      </c>
      <c r="C12828" s="18" t="s">
        <v>2034</v>
      </c>
      <c r="D12828" s="18"/>
    </row>
    <row r="12829" spans="1:4" ht="15.75" customHeight="1">
      <c r="A12829" s="18" t="s">
        <v>57081</v>
      </c>
      <c r="B12829" s="18" t="s">
        <v>57083</v>
      </c>
      <c r="C12829" s="18" t="s">
        <v>2652</v>
      </c>
      <c r="D12829" s="18"/>
    </row>
    <row r="12830" spans="1:4" ht="15.75" customHeight="1">
      <c r="A12830" s="18" t="s">
        <v>57088</v>
      </c>
      <c r="B12830" s="18" t="s">
        <v>57090</v>
      </c>
      <c r="C12830" s="18" t="s">
        <v>4816</v>
      </c>
      <c r="D12830" s="18"/>
    </row>
    <row r="12831" spans="1:4" ht="15.75" customHeight="1">
      <c r="A12831" s="18" t="s">
        <v>57096</v>
      </c>
      <c r="B12831" s="18" t="s">
        <v>57098</v>
      </c>
      <c r="C12831" s="18" t="s">
        <v>2066</v>
      </c>
      <c r="D12831" s="18"/>
    </row>
    <row r="12832" spans="1:4" ht="15.75" customHeight="1">
      <c r="A12832" s="18" t="s">
        <v>57102</v>
      </c>
      <c r="B12832" s="18" t="s">
        <v>57104</v>
      </c>
      <c r="C12832" s="18" t="s">
        <v>2376</v>
      </c>
      <c r="D12832" s="18"/>
    </row>
    <row r="12833" spans="1:4" ht="15.75" customHeight="1">
      <c r="A12833" s="18" t="s">
        <v>57109</v>
      </c>
      <c r="B12833" s="18" t="s">
        <v>57110</v>
      </c>
      <c r="C12833" s="18" t="s">
        <v>2041</v>
      </c>
      <c r="D12833" s="18"/>
    </row>
    <row r="12834" spans="1:4" ht="15.75" customHeight="1">
      <c r="A12834" s="18" t="s">
        <v>57115</v>
      </c>
      <c r="B12834" s="18" t="s">
        <v>57117</v>
      </c>
      <c r="C12834" s="18" t="s">
        <v>2196</v>
      </c>
      <c r="D12834" s="18"/>
    </row>
    <row r="12835" spans="1:4" ht="15.75" customHeight="1">
      <c r="A12835" s="18" t="s">
        <v>57120</v>
      </c>
      <c r="B12835" s="18" t="s">
        <v>57122</v>
      </c>
      <c r="C12835" s="18" t="s">
        <v>2048</v>
      </c>
      <c r="D12835" s="18"/>
    </row>
    <row r="12836" spans="1:4" ht="15.75" customHeight="1">
      <c r="A12836" s="18" t="s">
        <v>57126</v>
      </c>
      <c r="B12836" s="18" t="s">
        <v>57129</v>
      </c>
      <c r="C12836" s="18" t="s">
        <v>2030</v>
      </c>
      <c r="D12836" s="18"/>
    </row>
    <row r="12837" spans="1:4" ht="15.75" customHeight="1">
      <c r="A12837" s="18" t="s">
        <v>57134</v>
      </c>
      <c r="B12837" s="18" t="s">
        <v>57136</v>
      </c>
      <c r="C12837" s="18" t="s">
        <v>2044</v>
      </c>
      <c r="D12837" s="18"/>
    </row>
    <row r="12838" spans="1:4" ht="15.75" customHeight="1">
      <c r="A12838" s="18" t="s">
        <v>57140</v>
      </c>
      <c r="B12838" s="18" t="s">
        <v>57143</v>
      </c>
      <c r="C12838" s="18" t="s">
        <v>2038</v>
      </c>
      <c r="D12838" s="18"/>
    </row>
    <row r="12839" spans="1:4" ht="15.75" customHeight="1">
      <c r="A12839" s="18" t="s">
        <v>57147</v>
      </c>
      <c r="B12839" s="18" t="s">
        <v>57150</v>
      </c>
      <c r="C12839" s="18" t="s">
        <v>3435</v>
      </c>
      <c r="D12839" s="18"/>
    </row>
    <row r="12840" spans="1:4" ht="15.75" customHeight="1">
      <c r="A12840" s="18" t="s">
        <v>57154</v>
      </c>
      <c r="B12840" s="18" t="s">
        <v>57157</v>
      </c>
      <c r="C12840" s="18" t="s">
        <v>2742</v>
      </c>
      <c r="D12840" s="18"/>
    </row>
    <row r="12841" spans="1:4" ht="15.75" customHeight="1">
      <c r="A12841" s="18" t="s">
        <v>57162</v>
      </c>
      <c r="B12841" s="18" t="s">
        <v>57164</v>
      </c>
      <c r="C12841" s="18" t="s">
        <v>2034</v>
      </c>
      <c r="D12841" s="18"/>
    </row>
    <row r="12842" spans="1:4" ht="15.75" customHeight="1">
      <c r="A12842" s="18" t="s">
        <v>57167</v>
      </c>
      <c r="B12842" s="18" t="s">
        <v>57170</v>
      </c>
      <c r="C12842" s="18" t="s">
        <v>2034</v>
      </c>
      <c r="D12842" s="18"/>
    </row>
    <row r="12843" spans="1:4" ht="15.75" customHeight="1">
      <c r="A12843" s="18" t="s">
        <v>57174</v>
      </c>
      <c r="B12843" s="18" t="s">
        <v>57176</v>
      </c>
      <c r="C12843" s="18" t="s">
        <v>2182</v>
      </c>
      <c r="D12843" s="18"/>
    </row>
    <row r="12844" spans="1:4" ht="15.75" customHeight="1">
      <c r="A12844" s="18" t="s">
        <v>57181</v>
      </c>
      <c r="B12844" s="18" t="s">
        <v>57183</v>
      </c>
      <c r="C12844" s="18" t="s">
        <v>2089</v>
      </c>
      <c r="D12844" s="18"/>
    </row>
    <row r="12845" spans="1:4" ht="15.75" customHeight="1">
      <c r="A12845" s="18" t="s">
        <v>57187</v>
      </c>
      <c r="B12845" s="18" t="s">
        <v>57189</v>
      </c>
      <c r="C12845" s="18" t="s">
        <v>2742</v>
      </c>
      <c r="D12845" s="18"/>
    </row>
    <row r="12846" spans="1:4" ht="15.75" customHeight="1">
      <c r="A12846" s="18" t="s">
        <v>57192</v>
      </c>
      <c r="B12846" s="18" t="s">
        <v>57194</v>
      </c>
      <c r="C12846" s="18" t="s">
        <v>2073</v>
      </c>
      <c r="D12846" s="18"/>
    </row>
    <row r="12847" spans="1:4" ht="15.75" customHeight="1">
      <c r="A12847" s="18" t="s">
        <v>57199</v>
      </c>
      <c r="B12847" s="18" t="s">
        <v>57201</v>
      </c>
      <c r="C12847" s="18" t="s">
        <v>2089</v>
      </c>
      <c r="D12847" s="18"/>
    </row>
    <row r="12848" spans="1:4" ht="15.75" customHeight="1">
      <c r="A12848" s="18" t="s">
        <v>57205</v>
      </c>
      <c r="B12848" s="18" t="s">
        <v>57208</v>
      </c>
      <c r="C12848" s="18" t="s">
        <v>2078</v>
      </c>
      <c r="D12848" s="18"/>
    </row>
    <row r="12849" spans="1:4" ht="15.75" customHeight="1">
      <c r="A12849" s="18" t="s">
        <v>57213</v>
      </c>
      <c r="B12849" s="18" t="s">
        <v>57216</v>
      </c>
      <c r="C12849" s="18" t="s">
        <v>2044</v>
      </c>
      <c r="D12849" s="18"/>
    </row>
    <row r="12850" spans="1:4" ht="15.75" customHeight="1">
      <c r="A12850" s="18" t="s">
        <v>57221</v>
      </c>
      <c r="B12850" s="18" t="s">
        <v>57223</v>
      </c>
      <c r="C12850" s="18" t="s">
        <v>2057</v>
      </c>
      <c r="D12850" s="18"/>
    </row>
    <row r="12851" spans="1:4" ht="15.75" customHeight="1">
      <c r="A12851" s="18" t="s">
        <v>57228</v>
      </c>
      <c r="B12851" s="18" t="s">
        <v>57230</v>
      </c>
      <c r="C12851" s="18" t="s">
        <v>2086</v>
      </c>
      <c r="D12851" s="18"/>
    </row>
    <row r="12852" spans="1:4" ht="15.75" customHeight="1">
      <c r="A12852" s="18" t="s">
        <v>57235</v>
      </c>
      <c r="B12852" s="18" t="s">
        <v>57237</v>
      </c>
      <c r="C12852" s="18" t="s">
        <v>2182</v>
      </c>
      <c r="D12852" s="18"/>
    </row>
    <row r="12853" spans="1:4" ht="15.75" customHeight="1">
      <c r="A12853" s="18" t="s">
        <v>57242</v>
      </c>
      <c r="B12853" s="18" t="s">
        <v>57249</v>
      </c>
      <c r="C12853" s="18" t="s">
        <v>2113</v>
      </c>
      <c r="D12853" s="18"/>
    </row>
    <row r="12854" spans="1:4" ht="15.75" customHeight="1">
      <c r="A12854" s="18" t="s">
        <v>57253</v>
      </c>
      <c r="B12854" s="18" t="s">
        <v>57256</v>
      </c>
      <c r="C12854" s="18">
        <v>5</v>
      </c>
      <c r="D12854" s="18"/>
    </row>
    <row r="12855" spans="1:4" ht="15.75" customHeight="1">
      <c r="A12855" s="18" t="s">
        <v>57261</v>
      </c>
      <c r="B12855" s="18" t="s">
        <v>57264</v>
      </c>
      <c r="C12855" s="18" t="s">
        <v>2274</v>
      </c>
      <c r="D12855" s="18"/>
    </row>
    <row r="12856" spans="1:4" ht="15.75" customHeight="1">
      <c r="A12856" s="18" t="s">
        <v>57268</v>
      </c>
      <c r="B12856" s="18" t="s">
        <v>57271</v>
      </c>
      <c r="C12856" s="18" t="s">
        <v>37610</v>
      </c>
      <c r="D12856" s="18"/>
    </row>
    <row r="12857" spans="1:4" ht="15.75" customHeight="1">
      <c r="A12857" s="18" t="s">
        <v>57275</v>
      </c>
      <c r="B12857" s="18" t="s">
        <v>57278</v>
      </c>
      <c r="C12857" s="18" t="s">
        <v>2104</v>
      </c>
      <c r="D12857" s="18"/>
    </row>
    <row r="12858" spans="1:4" ht="15.75" customHeight="1">
      <c r="A12858" s="18" t="s">
        <v>57282</v>
      </c>
      <c r="B12858" s="18" t="s">
        <v>57285</v>
      </c>
      <c r="C12858" s="18" t="s">
        <v>2511</v>
      </c>
      <c r="D12858" s="18"/>
    </row>
    <row r="12859" spans="1:4" ht="15.75" customHeight="1">
      <c r="A12859" s="18" t="s">
        <v>57289</v>
      </c>
      <c r="B12859" s="18" t="s">
        <v>57292</v>
      </c>
      <c r="C12859" s="18" t="s">
        <v>2220</v>
      </c>
      <c r="D12859" s="18"/>
    </row>
    <row r="12860" spans="1:4" ht="15.75" customHeight="1">
      <c r="A12860" s="18" t="s">
        <v>57296</v>
      </c>
      <c r="B12860" s="18" t="s">
        <v>57298</v>
      </c>
      <c r="C12860" s="18" t="s">
        <v>2041</v>
      </c>
      <c r="D12860" s="18"/>
    </row>
    <row r="12861" spans="1:4" ht="15.75" customHeight="1">
      <c r="A12861" s="18" t="s">
        <v>57302</v>
      </c>
      <c r="B12861" s="18" t="s">
        <v>57304</v>
      </c>
      <c r="C12861" s="18" t="s">
        <v>2044</v>
      </c>
      <c r="D12861" s="18"/>
    </row>
    <row r="12862" spans="1:4" ht="15.75" customHeight="1">
      <c r="A12862" s="18" t="s">
        <v>57310</v>
      </c>
      <c r="B12862" s="18" t="s">
        <v>57312</v>
      </c>
      <c r="C12862" s="18" t="s">
        <v>2089</v>
      </c>
      <c r="D12862" s="18"/>
    </row>
    <row r="12863" spans="1:4" ht="15.75" customHeight="1">
      <c r="A12863" s="18" t="s">
        <v>57316</v>
      </c>
      <c r="B12863" s="18" t="s">
        <v>57319</v>
      </c>
      <c r="C12863" s="18" t="s">
        <v>2652</v>
      </c>
      <c r="D12863" s="18"/>
    </row>
    <row r="12864" spans="1:4" ht="15.75" customHeight="1">
      <c r="A12864" s="18" t="s">
        <v>57322</v>
      </c>
      <c r="B12864" s="18" t="s">
        <v>57325</v>
      </c>
      <c r="C12864" s="18" t="s">
        <v>2060</v>
      </c>
      <c r="D12864" s="18"/>
    </row>
    <row r="12865" spans="1:4" ht="15.75" customHeight="1">
      <c r="A12865" s="18" t="s">
        <v>57329</v>
      </c>
      <c r="B12865" s="18" t="s">
        <v>57332</v>
      </c>
      <c r="C12865" s="18" t="s">
        <v>2511</v>
      </c>
      <c r="D12865" s="18"/>
    </row>
    <row r="12866" spans="1:4" ht="15.75" customHeight="1">
      <c r="A12866" s="18" t="s">
        <v>57337</v>
      </c>
      <c r="B12866" s="18" t="s">
        <v>57339</v>
      </c>
      <c r="C12866" s="18" t="s">
        <v>2240</v>
      </c>
      <c r="D12866" s="18"/>
    </row>
    <row r="12867" spans="1:4" ht="15.75" customHeight="1">
      <c r="A12867" s="18" t="s">
        <v>57343</v>
      </c>
      <c r="B12867" s="18" t="s">
        <v>57345</v>
      </c>
      <c r="C12867" s="18" t="s">
        <v>2457</v>
      </c>
      <c r="D12867" s="18"/>
    </row>
    <row r="12868" spans="1:4" ht="15.75" customHeight="1">
      <c r="A12868" s="18" t="s">
        <v>57350</v>
      </c>
      <c r="B12868" s="18" t="s">
        <v>57352</v>
      </c>
      <c r="C12868" s="18" t="s">
        <v>2038</v>
      </c>
      <c r="D12868" s="18"/>
    </row>
    <row r="12869" spans="1:4" ht="15.75" customHeight="1">
      <c r="A12869" s="18" t="s">
        <v>57355</v>
      </c>
      <c r="B12869" s="18" t="s">
        <v>57357</v>
      </c>
      <c r="C12869" s="18" t="s">
        <v>2123</v>
      </c>
      <c r="D12869" s="18"/>
    </row>
    <row r="12870" spans="1:4" ht="15.75" customHeight="1">
      <c r="A12870" s="18" t="s">
        <v>57362</v>
      </c>
      <c r="B12870" s="18" t="s">
        <v>57364</v>
      </c>
      <c r="C12870" s="18" t="s">
        <v>2220</v>
      </c>
      <c r="D12870" s="18"/>
    </row>
    <row r="12871" spans="1:4" ht="15.75" customHeight="1">
      <c r="A12871" s="18" t="s">
        <v>57368</v>
      </c>
      <c r="B12871" s="18" t="s">
        <v>57370</v>
      </c>
      <c r="C12871" s="18" t="s">
        <v>2044</v>
      </c>
      <c r="D12871" s="18"/>
    </row>
    <row r="12872" spans="1:4" ht="15.75" customHeight="1">
      <c r="A12872" s="18" t="s">
        <v>57375</v>
      </c>
      <c r="B12872" s="18" t="s">
        <v>57377</v>
      </c>
      <c r="C12872" s="18" t="s">
        <v>2048</v>
      </c>
      <c r="D12872" s="18"/>
    </row>
    <row r="12873" spans="1:4" ht="15.75" customHeight="1">
      <c r="A12873" s="18" t="s">
        <v>57381</v>
      </c>
      <c r="B12873" s="18" t="s">
        <v>57384</v>
      </c>
      <c r="C12873" s="18" t="s">
        <v>2044</v>
      </c>
      <c r="D12873" s="18"/>
    </row>
    <row r="12874" spans="1:4" ht="15.75" customHeight="1">
      <c r="A12874" s="18" t="s">
        <v>57389</v>
      </c>
      <c r="B12874" s="18" t="s">
        <v>57392</v>
      </c>
      <c r="C12874" s="18" t="s">
        <v>2041</v>
      </c>
      <c r="D12874" s="18"/>
    </row>
    <row r="12875" spans="1:4" ht="15.75" customHeight="1">
      <c r="A12875" s="18" t="s">
        <v>57396</v>
      </c>
      <c r="B12875" s="18" t="s">
        <v>57398</v>
      </c>
      <c r="C12875" s="18" t="s">
        <v>2483</v>
      </c>
      <c r="D12875" s="18"/>
    </row>
    <row r="12876" spans="1:4" ht="15.75" customHeight="1">
      <c r="A12876" s="18" t="s">
        <v>57403</v>
      </c>
      <c r="B12876" s="18" t="s">
        <v>57405</v>
      </c>
      <c r="C12876" s="18" t="s">
        <v>2216</v>
      </c>
      <c r="D12876" s="18"/>
    </row>
    <row r="12877" spans="1:4" ht="15.75" customHeight="1">
      <c r="A12877" s="18" t="s">
        <v>57410</v>
      </c>
      <c r="B12877" s="18" t="s">
        <v>57412</v>
      </c>
      <c r="C12877" s="18" t="s">
        <v>2021</v>
      </c>
      <c r="D12877" s="18"/>
    </row>
    <row r="12878" spans="1:4" ht="15.75" customHeight="1">
      <c r="A12878" s="18" t="s">
        <v>57417</v>
      </c>
      <c r="B12878" s="18" t="s">
        <v>57418</v>
      </c>
      <c r="C12878" s="18" t="s">
        <v>2030</v>
      </c>
      <c r="D12878" s="18"/>
    </row>
    <row r="12879" spans="1:4" ht="15.75" customHeight="1">
      <c r="A12879" s="18" t="s">
        <v>57423</v>
      </c>
      <c r="B12879" s="18" t="s">
        <v>57425</v>
      </c>
      <c r="C12879" s="18" t="s">
        <v>2038</v>
      </c>
      <c r="D12879" s="18"/>
    </row>
    <row r="12880" spans="1:4" ht="15.75" customHeight="1">
      <c r="A12880" s="18" t="s">
        <v>57430</v>
      </c>
      <c r="B12880" s="18" t="s">
        <v>57432</v>
      </c>
      <c r="C12880" s="18" t="s">
        <v>2511</v>
      </c>
      <c r="D12880" s="18"/>
    </row>
    <row r="12881" spans="1:4" ht="15.75" customHeight="1">
      <c r="A12881" s="18" t="s">
        <v>57437</v>
      </c>
      <c r="B12881" s="18" t="s">
        <v>57440</v>
      </c>
      <c r="C12881" s="18" t="s">
        <v>2030</v>
      </c>
      <c r="D12881" s="18"/>
    </row>
    <row r="12882" spans="1:4" ht="15.75" customHeight="1">
      <c r="A12882" s="18" t="s">
        <v>57444</v>
      </c>
      <c r="B12882" s="18" t="s">
        <v>57447</v>
      </c>
      <c r="C12882" s="18" t="s">
        <v>2196</v>
      </c>
      <c r="D12882" s="18"/>
    </row>
    <row r="12883" spans="1:4" ht="15.75" customHeight="1">
      <c r="A12883" s="18" t="s">
        <v>57451</v>
      </c>
      <c r="B12883" s="18" t="s">
        <v>57453</v>
      </c>
      <c r="C12883" s="18" t="s">
        <v>2376</v>
      </c>
      <c r="D12883" s="18"/>
    </row>
    <row r="12884" spans="1:4" ht="15.75" customHeight="1">
      <c r="A12884" s="18" t="s">
        <v>57457</v>
      </c>
      <c r="B12884" s="18" t="s">
        <v>57459</v>
      </c>
      <c r="C12884" s="18" t="s">
        <v>2021</v>
      </c>
      <c r="D12884" s="18"/>
    </row>
    <row r="12885" spans="1:4" ht="15.75" customHeight="1">
      <c r="A12885" s="18" t="s">
        <v>57464</v>
      </c>
      <c r="B12885" s="18" t="s">
        <v>57466</v>
      </c>
      <c r="C12885" s="18" t="s">
        <v>2254</v>
      </c>
      <c r="D12885" s="18"/>
    </row>
    <row r="12886" spans="1:4" ht="15.75" customHeight="1">
      <c r="A12886" s="18" t="s">
        <v>57474</v>
      </c>
      <c r="B12886" s="18" t="s">
        <v>57476</v>
      </c>
      <c r="C12886" s="18" t="s">
        <v>2220</v>
      </c>
      <c r="D12886" s="18"/>
    </row>
    <row r="12887" spans="1:4" ht="15.75" customHeight="1">
      <c r="A12887" s="18" t="s">
        <v>57479</v>
      </c>
      <c r="B12887" s="18" t="s">
        <v>57481</v>
      </c>
      <c r="C12887" s="18" t="s">
        <v>2301</v>
      </c>
      <c r="D12887" s="18"/>
    </row>
    <row r="12888" spans="1:4" ht="15.75" customHeight="1">
      <c r="A12888" s="18" t="s">
        <v>57484</v>
      </c>
      <c r="B12888" s="18" t="s">
        <v>57486</v>
      </c>
      <c r="C12888" s="18" t="s">
        <v>2044</v>
      </c>
      <c r="D12888" s="18"/>
    </row>
    <row r="12889" spans="1:4" ht="15.75" customHeight="1">
      <c r="A12889" s="18" t="s">
        <v>57489</v>
      </c>
      <c r="B12889" s="18" t="s">
        <v>57491</v>
      </c>
      <c r="C12889" s="18" t="s">
        <v>2086</v>
      </c>
      <c r="D12889" s="18"/>
    </row>
    <row r="12890" spans="1:4" ht="15.75" customHeight="1">
      <c r="A12890" s="18" t="s">
        <v>57494</v>
      </c>
      <c r="B12890" s="18" t="s">
        <v>57496</v>
      </c>
      <c r="C12890" s="18" t="s">
        <v>2182</v>
      </c>
      <c r="D12890" s="18"/>
    </row>
    <row r="12891" spans="1:4" ht="15.75" customHeight="1">
      <c r="A12891" s="18" t="s">
        <v>57500</v>
      </c>
      <c r="B12891" s="18" t="s">
        <v>57502</v>
      </c>
      <c r="C12891" s="18" t="s">
        <v>2024</v>
      </c>
      <c r="D12891" s="18"/>
    </row>
    <row r="12892" spans="1:4" ht="15.75" customHeight="1">
      <c r="A12892" s="18" t="s">
        <v>57507</v>
      </c>
      <c r="B12892" s="18" t="s">
        <v>57509</v>
      </c>
      <c r="C12892" s="18" t="s">
        <v>2054</v>
      </c>
      <c r="D12892" s="18"/>
    </row>
    <row r="12893" spans="1:4" ht="15.75" customHeight="1">
      <c r="A12893" s="18" t="s">
        <v>57513</v>
      </c>
      <c r="B12893" s="18" t="s">
        <v>57515</v>
      </c>
      <c r="C12893" s="18" t="s">
        <v>2081</v>
      </c>
      <c r="D12893" s="18"/>
    </row>
    <row r="12894" spans="1:4" ht="15.75" customHeight="1">
      <c r="A12894" s="18" t="s">
        <v>57520</v>
      </c>
      <c r="B12894" s="18" t="s">
        <v>57522</v>
      </c>
      <c r="C12894" s="18" t="s">
        <v>2089</v>
      </c>
      <c r="D12894" s="18"/>
    </row>
    <row r="12895" spans="1:4" ht="15.75" customHeight="1">
      <c r="A12895" s="18" t="s">
        <v>57524</v>
      </c>
      <c r="B12895" s="18" t="s">
        <v>57526</v>
      </c>
      <c r="C12895" s="18" t="s">
        <v>2017</v>
      </c>
      <c r="D12895" s="18"/>
    </row>
    <row r="12896" spans="1:4" ht="15.75" customHeight="1">
      <c r="A12896" s="18" t="s">
        <v>57531</v>
      </c>
      <c r="B12896" s="18" t="s">
        <v>57533</v>
      </c>
      <c r="C12896" s="18" t="s">
        <v>2128</v>
      </c>
      <c r="D12896" s="18"/>
    </row>
    <row r="12897" spans="1:4" ht="15.75" customHeight="1">
      <c r="A12897" s="18" t="s">
        <v>57537</v>
      </c>
      <c r="B12897" s="18" t="s">
        <v>57539</v>
      </c>
      <c r="C12897" s="18" t="s">
        <v>2044</v>
      </c>
      <c r="D12897" s="18"/>
    </row>
    <row r="12898" spans="1:4" ht="15.75" customHeight="1">
      <c r="A12898" s="18" t="s">
        <v>57543</v>
      </c>
      <c r="B12898" s="18" t="s">
        <v>57546</v>
      </c>
      <c r="C12898" s="18" t="s">
        <v>2044</v>
      </c>
      <c r="D12898" s="18"/>
    </row>
    <row r="12899" spans="1:4" ht="15.75" customHeight="1">
      <c r="A12899" s="18" t="s">
        <v>57550</v>
      </c>
      <c r="B12899" s="18" t="s">
        <v>57552</v>
      </c>
      <c r="C12899" s="18" t="s">
        <v>2057</v>
      </c>
      <c r="D12899" s="18"/>
    </row>
    <row r="12900" spans="1:4" ht="15.75" customHeight="1">
      <c r="A12900" s="18" t="s">
        <v>57555</v>
      </c>
      <c r="B12900" s="18" t="s">
        <v>57557</v>
      </c>
      <c r="C12900" s="18" t="s">
        <v>2123</v>
      </c>
      <c r="D12900" s="18"/>
    </row>
    <row r="12901" spans="1:4" ht="15.75" customHeight="1">
      <c r="A12901" s="18" t="s">
        <v>57562</v>
      </c>
      <c r="B12901" s="18" t="s">
        <v>57563</v>
      </c>
      <c r="C12901" s="18" t="s">
        <v>2153</v>
      </c>
      <c r="D12901" s="18"/>
    </row>
    <row r="12902" spans="1:4" ht="15.75" customHeight="1">
      <c r="A12902" s="18" t="s">
        <v>57567</v>
      </c>
      <c r="B12902" s="18" t="s">
        <v>57569</v>
      </c>
      <c r="C12902" s="18" t="s">
        <v>2060</v>
      </c>
      <c r="D12902" s="18"/>
    </row>
    <row r="12903" spans="1:4" ht="15.75" customHeight="1">
      <c r="A12903" s="18" t="s">
        <v>57572</v>
      </c>
      <c r="B12903" s="18" t="s">
        <v>57574</v>
      </c>
      <c r="C12903" s="18" t="s">
        <v>2041</v>
      </c>
      <c r="D12903" s="18"/>
    </row>
    <row r="12904" spans="1:4" ht="15.75" customHeight="1">
      <c r="A12904" s="18" t="s">
        <v>57578</v>
      </c>
      <c r="B12904" s="18" t="s">
        <v>57580</v>
      </c>
      <c r="C12904" s="18" t="s">
        <v>2041</v>
      </c>
      <c r="D12904" s="18"/>
    </row>
    <row r="12905" spans="1:4" ht="15.75" customHeight="1">
      <c r="A12905" s="18" t="s">
        <v>57583</v>
      </c>
      <c r="B12905" s="18" t="s">
        <v>57585</v>
      </c>
      <c r="C12905" s="18" t="s">
        <v>2038</v>
      </c>
      <c r="D12905" s="18"/>
    </row>
    <row r="12906" spans="1:4" ht="15.75" customHeight="1">
      <c r="A12906" s="18" t="s">
        <v>57589</v>
      </c>
      <c r="B12906" s="18" t="s">
        <v>57591</v>
      </c>
      <c r="C12906" s="18" t="s">
        <v>3400</v>
      </c>
      <c r="D12906" s="18"/>
    </row>
    <row r="12907" spans="1:4" ht="15.75" customHeight="1">
      <c r="A12907" s="18" t="s">
        <v>57595</v>
      </c>
      <c r="B12907" s="18" t="s">
        <v>57597</v>
      </c>
      <c r="C12907" s="18" t="s">
        <v>2038</v>
      </c>
      <c r="D12907" s="18"/>
    </row>
    <row r="12908" spans="1:4" ht="15.75" customHeight="1">
      <c r="A12908" s="18" t="s">
        <v>57601</v>
      </c>
      <c r="B12908" s="18" t="s">
        <v>57603</v>
      </c>
      <c r="C12908" s="18" t="s">
        <v>2073</v>
      </c>
      <c r="D12908" s="18"/>
    </row>
    <row r="12909" spans="1:4" ht="15.75" customHeight="1">
      <c r="A12909" s="18" t="s">
        <v>57607</v>
      </c>
      <c r="B12909" s="18" t="s">
        <v>57608</v>
      </c>
      <c r="C12909" s="18" t="s">
        <v>2044</v>
      </c>
      <c r="D12909" s="18"/>
    </row>
    <row r="12910" spans="1:4" ht="15.75" customHeight="1">
      <c r="A12910" s="18" t="s">
        <v>57612</v>
      </c>
      <c r="B12910" s="18" t="s">
        <v>57614</v>
      </c>
      <c r="C12910" s="18" t="s">
        <v>2081</v>
      </c>
      <c r="D12910" s="18"/>
    </row>
    <row r="12911" spans="1:4" ht="15.75" customHeight="1">
      <c r="A12911" s="18" t="s">
        <v>57618</v>
      </c>
      <c r="B12911" s="18" t="s">
        <v>57620</v>
      </c>
      <c r="C12911" s="18" t="s">
        <v>2030</v>
      </c>
      <c r="D12911" s="18"/>
    </row>
    <row r="12912" spans="1:4" ht="15.75" customHeight="1">
      <c r="A12912" s="18" t="s">
        <v>57624</v>
      </c>
      <c r="B12912" s="18" t="s">
        <v>57626</v>
      </c>
      <c r="C12912" s="18" t="s">
        <v>2030</v>
      </c>
      <c r="D12912" s="18"/>
    </row>
    <row r="12913" spans="1:4" ht="15.75" customHeight="1">
      <c r="A12913" s="18" t="s">
        <v>57630</v>
      </c>
      <c r="B12913" s="18" t="s">
        <v>57632</v>
      </c>
      <c r="C12913" s="18" t="s">
        <v>2153</v>
      </c>
      <c r="D12913" s="18"/>
    </row>
    <row r="12914" spans="1:4" ht="15.75" customHeight="1">
      <c r="A12914" s="18" t="s">
        <v>57636</v>
      </c>
      <c r="B12914" s="18" t="s">
        <v>57638</v>
      </c>
      <c r="C12914" s="18" t="s">
        <v>2240</v>
      </c>
      <c r="D12914" s="18"/>
    </row>
    <row r="12915" spans="1:4" ht="15.75" customHeight="1">
      <c r="A12915" s="18" t="s">
        <v>57642</v>
      </c>
      <c r="B12915" s="18" t="s">
        <v>57643</v>
      </c>
      <c r="C12915" s="18" t="s">
        <v>2021</v>
      </c>
      <c r="D12915" s="18"/>
    </row>
    <row r="12916" spans="1:4" ht="15.75" customHeight="1">
      <c r="A12916" s="18" t="s">
        <v>57646</v>
      </c>
      <c r="B12916" s="18" t="s">
        <v>57647</v>
      </c>
      <c r="C12916" s="18" t="s">
        <v>2966</v>
      </c>
      <c r="D12916" s="18"/>
    </row>
    <row r="12917" spans="1:4" ht="15.75" customHeight="1">
      <c r="A12917" s="18" t="s">
        <v>57651</v>
      </c>
      <c r="B12917" s="18" t="s">
        <v>57653</v>
      </c>
      <c r="C12917" s="18" t="s">
        <v>2254</v>
      </c>
      <c r="D12917" s="18"/>
    </row>
    <row r="12918" spans="1:4" ht="15.75" customHeight="1">
      <c r="A12918" s="18" t="s">
        <v>57656</v>
      </c>
      <c r="B12918" s="18" t="s">
        <v>57658</v>
      </c>
      <c r="C12918" s="18" t="s">
        <v>2182</v>
      </c>
      <c r="D12918" s="18"/>
    </row>
    <row r="12919" spans="1:4" ht="15.75" customHeight="1">
      <c r="A12919" s="18" t="s">
        <v>57662</v>
      </c>
      <c r="B12919" s="18" t="s">
        <v>57664</v>
      </c>
      <c r="C12919" s="18" t="s">
        <v>2086</v>
      </c>
      <c r="D12919" s="18"/>
    </row>
    <row r="12920" spans="1:4" ht="15.75" customHeight="1">
      <c r="A12920" s="18" t="s">
        <v>57668</v>
      </c>
      <c r="B12920" s="18" t="s">
        <v>57670</v>
      </c>
      <c r="C12920" s="18" t="s">
        <v>2024</v>
      </c>
      <c r="D12920" s="18"/>
    </row>
    <row r="12921" spans="1:4" ht="15.75" customHeight="1">
      <c r="A12921" s="18" t="s">
        <v>57675</v>
      </c>
      <c r="B12921" s="18" t="s">
        <v>57677</v>
      </c>
      <c r="C12921" s="18" t="s">
        <v>2054</v>
      </c>
      <c r="D12921" s="18"/>
    </row>
    <row r="12922" spans="1:4" ht="15.75" customHeight="1">
      <c r="A12922" s="18" t="s">
        <v>57680</v>
      </c>
      <c r="B12922" s="18" t="s">
        <v>57681</v>
      </c>
      <c r="C12922" s="18" t="s">
        <v>3637</v>
      </c>
      <c r="D12922" s="18"/>
    </row>
    <row r="12923" spans="1:4" ht="15.75" customHeight="1">
      <c r="A12923" s="18" t="s">
        <v>57682</v>
      </c>
      <c r="B12923" s="18" t="s">
        <v>57683</v>
      </c>
      <c r="C12923" s="18" t="s">
        <v>2060</v>
      </c>
      <c r="D12923" s="18"/>
    </row>
    <row r="12924" spans="1:4" ht="15.75" customHeight="1">
      <c r="A12924" s="18" t="s">
        <v>57687</v>
      </c>
      <c r="B12924" s="18" t="s">
        <v>57689</v>
      </c>
      <c r="C12924" s="18" t="s">
        <v>2216</v>
      </c>
      <c r="D12924" s="18"/>
    </row>
    <row r="12925" spans="1:4" ht="15.75" customHeight="1">
      <c r="A12925" s="18" t="s">
        <v>57693</v>
      </c>
      <c r="B12925" s="18" t="s">
        <v>57695</v>
      </c>
      <c r="C12925" s="18" t="s">
        <v>2044</v>
      </c>
      <c r="D12925" s="18"/>
    </row>
    <row r="12926" spans="1:4" ht="15.75" customHeight="1">
      <c r="A12926" s="18" t="s">
        <v>57701</v>
      </c>
      <c r="B12926" s="18" t="s">
        <v>57704</v>
      </c>
      <c r="C12926" s="18" t="s">
        <v>2041</v>
      </c>
      <c r="D12926" s="18"/>
    </row>
    <row r="12927" spans="1:4" ht="15.75" customHeight="1">
      <c r="A12927" s="18" t="s">
        <v>57709</v>
      </c>
      <c r="B12927" s="18" t="s">
        <v>57711</v>
      </c>
      <c r="C12927" s="18" t="s">
        <v>2679</v>
      </c>
      <c r="D12927" s="18"/>
    </row>
    <row r="12928" spans="1:4" ht="15.75" customHeight="1">
      <c r="A12928" s="18" t="s">
        <v>57715</v>
      </c>
      <c r="B12928" s="18" t="s">
        <v>57717</v>
      </c>
      <c r="C12928" s="18" t="s">
        <v>2128</v>
      </c>
      <c r="D12928" s="18"/>
    </row>
    <row r="12929" spans="1:4" ht="15.75" customHeight="1">
      <c r="A12929" s="18" t="s">
        <v>57720</v>
      </c>
      <c r="B12929" s="18" t="s">
        <v>57722</v>
      </c>
      <c r="C12929" s="18" t="s">
        <v>2054</v>
      </c>
      <c r="D12929" s="18"/>
    </row>
    <row r="12930" spans="1:4" ht="15.75" customHeight="1">
      <c r="A12930" s="18" t="s">
        <v>57726</v>
      </c>
      <c r="B12930" s="18" t="s">
        <v>57729</v>
      </c>
      <c r="C12930" s="18" t="s">
        <v>2277</v>
      </c>
      <c r="D12930" s="18"/>
    </row>
    <row r="12931" spans="1:4" ht="15.75" customHeight="1">
      <c r="A12931" s="18" t="s">
        <v>57732</v>
      </c>
      <c r="B12931" s="18" t="s">
        <v>57734</v>
      </c>
      <c r="C12931" s="18" t="s">
        <v>2498</v>
      </c>
      <c r="D12931" s="18"/>
    </row>
    <row r="12932" spans="1:4" ht="15.75" customHeight="1">
      <c r="A12932" s="18" t="s">
        <v>57737</v>
      </c>
      <c r="B12932" s="18" t="s">
        <v>57739</v>
      </c>
      <c r="C12932" s="18" t="s">
        <v>2277</v>
      </c>
      <c r="D12932" s="18"/>
    </row>
    <row r="12933" spans="1:4" ht="15.75" customHeight="1">
      <c r="A12933" s="18" t="s">
        <v>57742</v>
      </c>
      <c r="B12933" s="18" t="s">
        <v>57743</v>
      </c>
      <c r="C12933" s="18" t="s">
        <v>2376</v>
      </c>
      <c r="D12933" s="18"/>
    </row>
    <row r="12934" spans="1:4" ht="15.75" customHeight="1">
      <c r="A12934" s="18" t="s">
        <v>57746</v>
      </c>
      <c r="B12934" s="18" t="s">
        <v>57748</v>
      </c>
      <c r="C12934" s="18" t="s">
        <v>2182</v>
      </c>
      <c r="D12934" s="18"/>
    </row>
    <row r="12935" spans="1:4" ht="15.75" customHeight="1">
      <c r="A12935" s="18" t="s">
        <v>57751</v>
      </c>
      <c r="B12935" s="18" t="s">
        <v>57753</v>
      </c>
      <c r="C12935" s="18" t="s">
        <v>2182</v>
      </c>
      <c r="D12935" s="18"/>
    </row>
    <row r="12936" spans="1:4" ht="15.75" customHeight="1">
      <c r="A12936" s="18" t="s">
        <v>57756</v>
      </c>
      <c r="B12936" s="18" t="s">
        <v>57758</v>
      </c>
      <c r="C12936" s="18" t="s">
        <v>2030</v>
      </c>
      <c r="D12936" s="18"/>
    </row>
    <row r="12937" spans="1:4" ht="15.75" customHeight="1">
      <c r="A12937" s="18" t="s">
        <v>57761</v>
      </c>
      <c r="B12937" s="18" t="s">
        <v>57763</v>
      </c>
      <c r="C12937" s="18" t="s">
        <v>2511</v>
      </c>
      <c r="D12937" s="18"/>
    </row>
    <row r="12938" spans="1:4" ht="15.75" customHeight="1">
      <c r="A12938" s="18" t="s">
        <v>57767</v>
      </c>
      <c r="B12938" s="18" t="s">
        <v>57769</v>
      </c>
      <c r="C12938" s="18" t="s">
        <v>2196</v>
      </c>
      <c r="D12938" s="18"/>
    </row>
    <row r="12939" spans="1:4" ht="15.75" customHeight="1">
      <c r="A12939" s="18" t="s">
        <v>57772</v>
      </c>
      <c r="B12939" s="18" t="s">
        <v>57774</v>
      </c>
      <c r="C12939" s="18" t="s">
        <v>2128</v>
      </c>
      <c r="D12939" s="18"/>
    </row>
    <row r="12940" spans="1:4" ht="15.75" customHeight="1">
      <c r="A12940" s="18" t="s">
        <v>57778</v>
      </c>
      <c r="B12940" s="18" t="s">
        <v>57780</v>
      </c>
      <c r="C12940" s="18" t="s">
        <v>2128</v>
      </c>
      <c r="D12940" s="18"/>
    </row>
    <row r="12941" spans="1:4" ht="15.75" customHeight="1">
      <c r="A12941" s="18" t="s">
        <v>57783</v>
      </c>
      <c r="B12941" s="18" t="s">
        <v>57785</v>
      </c>
      <c r="C12941" s="18" t="s">
        <v>2220</v>
      </c>
      <c r="D12941" s="18"/>
    </row>
    <row r="12942" spans="1:4" ht="15.75" customHeight="1">
      <c r="A12942" s="18" t="s">
        <v>57788</v>
      </c>
      <c r="B12942" s="18" t="s">
        <v>57790</v>
      </c>
      <c r="C12942" s="18" t="s">
        <v>2044</v>
      </c>
      <c r="D12942" s="18"/>
    </row>
    <row r="12943" spans="1:4" ht="15.75" customHeight="1">
      <c r="A12943" s="18" t="s">
        <v>57794</v>
      </c>
      <c r="B12943" s="18" t="s">
        <v>57796</v>
      </c>
      <c r="C12943" s="18" t="s">
        <v>2044</v>
      </c>
      <c r="D12943" s="18"/>
    </row>
    <row r="12944" spans="1:4" ht="15.75" customHeight="1">
      <c r="A12944" s="18" t="s">
        <v>57799</v>
      </c>
      <c r="B12944" s="18" t="s">
        <v>57801</v>
      </c>
      <c r="C12944" s="18" t="s">
        <v>3917</v>
      </c>
      <c r="D12944" s="18"/>
    </row>
    <row r="12945" spans="1:4" ht="15.75" customHeight="1">
      <c r="A12945" s="18" t="s">
        <v>57805</v>
      </c>
      <c r="B12945" s="18" t="s">
        <v>57807</v>
      </c>
      <c r="C12945" s="18" t="s">
        <v>2081</v>
      </c>
      <c r="D12945" s="18"/>
    </row>
    <row r="12946" spans="1:4" ht="15.75" customHeight="1">
      <c r="A12946" s="18" t="s">
        <v>57810</v>
      </c>
      <c r="B12946" s="18" t="s">
        <v>57812</v>
      </c>
      <c r="C12946" s="18" t="s">
        <v>2457</v>
      </c>
      <c r="D12946" s="18"/>
    </row>
    <row r="12947" spans="1:4" ht="15.75" customHeight="1">
      <c r="A12947" s="18" t="s">
        <v>57815</v>
      </c>
      <c r="B12947" s="18" t="s">
        <v>57817</v>
      </c>
      <c r="C12947" s="18" t="s">
        <v>2457</v>
      </c>
      <c r="D12947" s="18"/>
    </row>
    <row r="12948" spans="1:4" ht="15.75" customHeight="1">
      <c r="A12948" s="18" t="s">
        <v>57820</v>
      </c>
      <c r="B12948" s="18" t="s">
        <v>57822</v>
      </c>
      <c r="C12948" s="18" t="s">
        <v>2030</v>
      </c>
      <c r="D12948" s="18"/>
    </row>
    <row r="12949" spans="1:4" ht="15.75" customHeight="1">
      <c r="A12949" s="18" t="s">
        <v>57826</v>
      </c>
      <c r="B12949" s="18" t="s">
        <v>57828</v>
      </c>
      <c r="C12949" s="18" t="s">
        <v>2038</v>
      </c>
      <c r="D12949" s="18"/>
    </row>
    <row r="12950" spans="1:4" ht="15.75" customHeight="1">
      <c r="A12950" s="18" t="s">
        <v>57831</v>
      </c>
      <c r="B12950" s="18" t="s">
        <v>57833</v>
      </c>
      <c r="C12950" s="18" t="s">
        <v>2175</v>
      </c>
      <c r="D12950" s="18"/>
    </row>
    <row r="12951" spans="1:4" ht="15.75" customHeight="1">
      <c r="A12951" s="18" t="s">
        <v>57838</v>
      </c>
      <c r="B12951" s="18" t="s">
        <v>57839</v>
      </c>
      <c r="C12951" s="18" t="s">
        <v>2190</v>
      </c>
      <c r="D12951" s="18"/>
    </row>
    <row r="12952" spans="1:4" ht="15.75" customHeight="1">
      <c r="A12952" s="18" t="s">
        <v>57842</v>
      </c>
      <c r="B12952" s="18" t="s">
        <v>57845</v>
      </c>
      <c r="C12952" s="18" t="s">
        <v>2048</v>
      </c>
      <c r="D12952" s="18"/>
    </row>
    <row r="12953" spans="1:4" ht="15.75" customHeight="1">
      <c r="A12953" s="18" t="s">
        <v>57848</v>
      </c>
      <c r="B12953" s="18" t="s">
        <v>57850</v>
      </c>
      <c r="C12953" s="18" t="s">
        <v>2073</v>
      </c>
      <c r="D12953" s="18"/>
    </row>
    <row r="12954" spans="1:4" ht="15.75" customHeight="1">
      <c r="A12954" s="18" t="s">
        <v>57854</v>
      </c>
      <c r="B12954" s="18" t="s">
        <v>57857</v>
      </c>
      <c r="C12954" s="18" t="s">
        <v>2044</v>
      </c>
      <c r="D12954" s="18"/>
    </row>
    <row r="12955" spans="1:4" ht="15.75" customHeight="1">
      <c r="A12955" s="18" t="s">
        <v>57861</v>
      </c>
      <c r="B12955" s="18" t="s">
        <v>57863</v>
      </c>
      <c r="C12955" s="18" t="s">
        <v>2041</v>
      </c>
      <c r="D12955" s="18"/>
    </row>
    <row r="12956" spans="1:4" ht="15.75" customHeight="1">
      <c r="A12956" s="18" t="s">
        <v>57867</v>
      </c>
      <c r="B12956" s="18" t="s">
        <v>57869</v>
      </c>
      <c r="C12956" s="18" t="s">
        <v>2044</v>
      </c>
      <c r="D12956" s="18"/>
    </row>
    <row r="12957" spans="1:4" ht="15.75" customHeight="1">
      <c r="A12957" s="18" t="s">
        <v>57872</v>
      </c>
      <c r="B12957" s="18" t="s">
        <v>57875</v>
      </c>
      <c r="C12957" s="18" t="s">
        <v>2153</v>
      </c>
      <c r="D12957" s="18"/>
    </row>
    <row r="12958" spans="1:4" ht="15.75" customHeight="1">
      <c r="A12958" s="18" t="s">
        <v>57879</v>
      </c>
      <c r="B12958" s="18" t="s">
        <v>57881</v>
      </c>
      <c r="C12958" s="18" t="s">
        <v>2113</v>
      </c>
      <c r="D12958" s="18"/>
    </row>
    <row r="12959" spans="1:4" ht="15.75" customHeight="1">
      <c r="A12959" s="18" t="s">
        <v>57886</v>
      </c>
      <c r="B12959" s="18" t="s">
        <v>57888</v>
      </c>
      <c r="C12959" s="18" t="s">
        <v>2048</v>
      </c>
      <c r="D12959" s="18"/>
    </row>
    <row r="12960" spans="1:4" ht="15.75" customHeight="1">
      <c r="A12960" s="18" t="s">
        <v>57893</v>
      </c>
      <c r="B12960" s="18" t="s">
        <v>57895</v>
      </c>
      <c r="C12960" s="18" t="s">
        <v>2034</v>
      </c>
      <c r="D12960" s="18"/>
    </row>
    <row r="12961" spans="1:4" ht="15.75" customHeight="1">
      <c r="A12961" s="18" t="s">
        <v>57899</v>
      </c>
      <c r="B12961" s="18" t="s">
        <v>57901</v>
      </c>
      <c r="C12961" s="18" t="s">
        <v>2030</v>
      </c>
      <c r="D12961" s="18"/>
    </row>
    <row r="12962" spans="1:4" ht="15.75" customHeight="1">
      <c r="A12962" s="18" t="s">
        <v>57905</v>
      </c>
      <c r="B12962" s="18" t="s">
        <v>57907</v>
      </c>
      <c r="C12962" s="18" t="s">
        <v>2240</v>
      </c>
      <c r="D12962" s="18"/>
    </row>
    <row r="12963" spans="1:4" ht="15.75" customHeight="1">
      <c r="A12963" s="18" t="s">
        <v>57912</v>
      </c>
      <c r="B12963" s="18" t="s">
        <v>57914</v>
      </c>
      <c r="C12963" s="18" t="s">
        <v>2054</v>
      </c>
      <c r="D12963" s="18"/>
    </row>
    <row r="12964" spans="1:4" ht="15.75" customHeight="1">
      <c r="A12964" s="18" t="s">
        <v>57919</v>
      </c>
      <c r="B12964" s="18" t="s">
        <v>57921</v>
      </c>
      <c r="C12964" s="18" t="s">
        <v>2240</v>
      </c>
      <c r="D12964" s="18"/>
    </row>
    <row r="12965" spans="1:4" ht="15.75" customHeight="1">
      <c r="A12965" s="18" t="s">
        <v>57926</v>
      </c>
      <c r="B12965" s="18" t="s">
        <v>57929</v>
      </c>
      <c r="C12965" s="18" t="s">
        <v>3177</v>
      </c>
      <c r="D12965" s="18"/>
    </row>
    <row r="12966" spans="1:4" ht="15.75" customHeight="1">
      <c r="A12966" s="18" t="s">
        <v>57933</v>
      </c>
      <c r="B12966" s="18" t="s">
        <v>57936</v>
      </c>
      <c r="C12966" s="18" t="s">
        <v>2021</v>
      </c>
      <c r="D12966" s="18"/>
    </row>
    <row r="12967" spans="1:4" ht="15.75" customHeight="1">
      <c r="A12967" s="18" t="s">
        <v>57939</v>
      </c>
      <c r="B12967" s="18" t="s">
        <v>57941</v>
      </c>
      <c r="C12967" s="18" t="s">
        <v>2220</v>
      </c>
      <c r="D12967" s="18"/>
    </row>
    <row r="12968" spans="1:4" ht="15.75" customHeight="1">
      <c r="A12968" s="18" t="s">
        <v>57946</v>
      </c>
      <c r="B12968" s="18" t="s">
        <v>57948</v>
      </c>
      <c r="C12968" s="18" t="s">
        <v>2024</v>
      </c>
      <c r="D12968" s="18"/>
    </row>
    <row r="12969" spans="1:4" ht="15.75" customHeight="1">
      <c r="A12969" s="18" t="s">
        <v>57953</v>
      </c>
      <c r="B12969" s="18" t="s">
        <v>57955</v>
      </c>
      <c r="C12969" s="18" t="s">
        <v>2201</v>
      </c>
      <c r="D12969" s="18"/>
    </row>
    <row r="12970" spans="1:4" ht="15.75" customHeight="1">
      <c r="A12970" s="18" t="s">
        <v>57961</v>
      </c>
      <c r="B12970" s="18" t="s">
        <v>57964</v>
      </c>
      <c r="C12970" s="18" t="s">
        <v>2044</v>
      </c>
      <c r="D12970" s="18"/>
    </row>
    <row r="12971" spans="1:4" ht="15.75" customHeight="1">
      <c r="A12971" s="18" t="s">
        <v>57969</v>
      </c>
      <c r="B12971" s="18" t="s">
        <v>57971</v>
      </c>
      <c r="C12971" s="18" t="s">
        <v>2041</v>
      </c>
      <c r="D12971" s="18"/>
    </row>
    <row r="12972" spans="1:4" ht="15.75" customHeight="1">
      <c r="A12972" s="18" t="s">
        <v>57975</v>
      </c>
      <c r="B12972" s="18" t="s">
        <v>57977</v>
      </c>
      <c r="C12972" s="18" t="s">
        <v>4293</v>
      </c>
      <c r="D12972" s="18"/>
    </row>
    <row r="12973" spans="1:4" ht="15.75" customHeight="1">
      <c r="A12973" s="18" t="s">
        <v>57982</v>
      </c>
      <c r="B12973" s="18" t="s">
        <v>57984</v>
      </c>
      <c r="C12973" s="18" t="s">
        <v>2153</v>
      </c>
      <c r="D12973" s="18"/>
    </row>
    <row r="12974" spans="1:4" ht="15.75" customHeight="1">
      <c r="A12974" s="18" t="s">
        <v>57989</v>
      </c>
      <c r="B12974" s="18" t="s">
        <v>57991</v>
      </c>
      <c r="C12974" s="18" t="s">
        <v>2044</v>
      </c>
      <c r="D12974" s="18"/>
    </row>
    <row r="12975" spans="1:4" ht="15.75" customHeight="1">
      <c r="A12975" s="18" t="s">
        <v>57996</v>
      </c>
      <c r="B12975" s="18" t="s">
        <v>57998</v>
      </c>
      <c r="C12975" s="18" t="s">
        <v>2288</v>
      </c>
      <c r="D12975" s="18"/>
    </row>
    <row r="12976" spans="1:4" ht="15.75" customHeight="1">
      <c r="A12976" s="18" t="s">
        <v>58003</v>
      </c>
      <c r="B12976" s="18" t="s">
        <v>58005</v>
      </c>
      <c r="C12976" s="18" t="s">
        <v>2113</v>
      </c>
      <c r="D12976" s="18"/>
    </row>
    <row r="12977" spans="1:4" ht="15.75" customHeight="1">
      <c r="A12977" s="18" t="s">
        <v>58009</v>
      </c>
      <c r="B12977" s="18" t="s">
        <v>58011</v>
      </c>
      <c r="C12977" s="18" t="s">
        <v>2078</v>
      </c>
      <c r="D12977" s="18"/>
    </row>
    <row r="12978" spans="1:4" ht="15.75" customHeight="1">
      <c r="A12978" s="18" t="s">
        <v>58016</v>
      </c>
      <c r="B12978" s="18" t="s">
        <v>58019</v>
      </c>
      <c r="C12978" s="18" t="s">
        <v>2182</v>
      </c>
      <c r="D12978" s="18"/>
    </row>
    <row r="12979" spans="1:4" ht="15.75" customHeight="1">
      <c r="A12979" s="18" t="s">
        <v>58023</v>
      </c>
      <c r="B12979" s="18" t="s">
        <v>58025</v>
      </c>
      <c r="C12979" s="18" t="s">
        <v>2044</v>
      </c>
      <c r="D12979" s="18"/>
    </row>
    <row r="12980" spans="1:4" ht="15.75" customHeight="1">
      <c r="A12980" s="18" t="s">
        <v>58030</v>
      </c>
      <c r="B12980" s="18" t="s">
        <v>58032</v>
      </c>
      <c r="C12980" s="18" t="s">
        <v>2078</v>
      </c>
      <c r="D12980" s="18"/>
    </row>
    <row r="12981" spans="1:4" ht="15.75" customHeight="1">
      <c r="A12981" s="18" t="s">
        <v>58037</v>
      </c>
      <c r="B12981" s="18" t="s">
        <v>58039</v>
      </c>
      <c r="C12981" s="18" t="s">
        <v>2216</v>
      </c>
      <c r="D12981" s="18"/>
    </row>
    <row r="12982" spans="1:4" ht="15.75" customHeight="1">
      <c r="A12982" s="18" t="s">
        <v>58043</v>
      </c>
      <c r="B12982" s="18" t="s">
        <v>58046</v>
      </c>
      <c r="C12982" s="18" t="s">
        <v>2128</v>
      </c>
      <c r="D12982" s="18"/>
    </row>
    <row r="12983" spans="1:4" ht="15.75" customHeight="1">
      <c r="A12983" s="18" t="s">
        <v>58052</v>
      </c>
      <c r="B12983" s="18" t="s">
        <v>58054</v>
      </c>
      <c r="C12983" s="18" t="s">
        <v>2301</v>
      </c>
      <c r="D12983" s="18"/>
    </row>
    <row r="12984" spans="1:4" ht="15.75" customHeight="1">
      <c r="A12984" s="18" t="s">
        <v>58059</v>
      </c>
      <c r="B12984" s="18" t="s">
        <v>58061</v>
      </c>
      <c r="C12984" s="18" t="s">
        <v>2041</v>
      </c>
      <c r="D12984" s="18"/>
    </row>
    <row r="12985" spans="1:4" ht="15.75" customHeight="1">
      <c r="A12985" s="18" t="s">
        <v>58065</v>
      </c>
      <c r="B12985" s="18" t="s">
        <v>58067</v>
      </c>
      <c r="C12985" s="18" t="s">
        <v>2514</v>
      </c>
      <c r="D12985" s="18"/>
    </row>
    <row r="12986" spans="1:4" ht="15.75" customHeight="1">
      <c r="A12986" s="18" t="s">
        <v>58072</v>
      </c>
      <c r="B12986" s="18" t="s">
        <v>58074</v>
      </c>
      <c r="C12986" s="18" t="s">
        <v>2041</v>
      </c>
      <c r="D12986" s="18"/>
    </row>
    <row r="12987" spans="1:4" ht="15.75" customHeight="1">
      <c r="A12987" s="18" t="s">
        <v>58076</v>
      </c>
      <c r="B12987" s="18" t="s">
        <v>58079</v>
      </c>
      <c r="C12987" s="18" t="s">
        <v>2089</v>
      </c>
      <c r="D12987" s="18"/>
    </row>
    <row r="12988" spans="1:4" ht="15.75" customHeight="1">
      <c r="A12988" s="18" t="s">
        <v>58083</v>
      </c>
      <c r="B12988" s="18" t="s">
        <v>58086</v>
      </c>
      <c r="C12988" s="18" t="s">
        <v>2153</v>
      </c>
      <c r="D12988" s="18"/>
    </row>
    <row r="12989" spans="1:4" ht="15.75" customHeight="1">
      <c r="A12989" s="18" t="s">
        <v>58091</v>
      </c>
      <c r="B12989" s="18" t="s">
        <v>58097</v>
      </c>
      <c r="C12989" s="18" t="s">
        <v>2240</v>
      </c>
      <c r="D12989" s="18"/>
    </row>
    <row r="12990" spans="1:4" ht="15.75" customHeight="1">
      <c r="A12990" s="18" t="s">
        <v>58101</v>
      </c>
      <c r="B12990" s="18" t="s">
        <v>58104</v>
      </c>
      <c r="C12990" s="18" t="s">
        <v>2086</v>
      </c>
      <c r="D12990" s="18"/>
    </row>
    <row r="12991" spans="1:4" ht="15.75" customHeight="1">
      <c r="A12991" s="18" t="s">
        <v>58108</v>
      </c>
      <c r="B12991" s="18" t="s">
        <v>58111</v>
      </c>
      <c r="C12991" s="18" t="s">
        <v>2044</v>
      </c>
      <c r="D12991" s="18"/>
    </row>
    <row r="12992" spans="1:4" ht="15.75" customHeight="1">
      <c r="A12992" s="18" t="s">
        <v>58117</v>
      </c>
      <c r="B12992" s="18" t="s">
        <v>58120</v>
      </c>
      <c r="C12992" s="18" t="s">
        <v>3385</v>
      </c>
      <c r="D12992" s="18"/>
    </row>
    <row r="12993" spans="1:4" ht="15.75" customHeight="1">
      <c r="A12993" s="18" t="s">
        <v>58127</v>
      </c>
      <c r="B12993" s="18" t="s">
        <v>58130</v>
      </c>
      <c r="C12993" s="18" t="s">
        <v>2081</v>
      </c>
      <c r="D12993" s="18"/>
    </row>
    <row r="12994" spans="1:4" ht="15.75" customHeight="1">
      <c r="A12994" s="18" t="s">
        <v>58135</v>
      </c>
      <c r="B12994" s="18" t="s">
        <v>58137</v>
      </c>
      <c r="C12994" s="18" t="s">
        <v>2044</v>
      </c>
      <c r="D12994" s="18"/>
    </row>
    <row r="12995" spans="1:4" ht="15.75" customHeight="1">
      <c r="A12995" s="18" t="s">
        <v>58143</v>
      </c>
      <c r="B12995" s="18" t="s">
        <v>58146</v>
      </c>
      <c r="C12995" s="18" t="s">
        <v>2457</v>
      </c>
      <c r="D12995" s="18"/>
    </row>
    <row r="12996" spans="1:4" ht="15.75" customHeight="1">
      <c r="A12996" s="18" t="s">
        <v>58150</v>
      </c>
      <c r="B12996" s="18" t="s">
        <v>58152</v>
      </c>
      <c r="C12996" s="18" t="s">
        <v>2086</v>
      </c>
      <c r="D12996" s="18"/>
    </row>
    <row r="12997" spans="1:4" ht="15.75" customHeight="1">
      <c r="A12997" s="18" t="s">
        <v>58156</v>
      </c>
      <c r="B12997" s="18" t="s">
        <v>58158</v>
      </c>
      <c r="C12997" s="18" t="s">
        <v>2751</v>
      </c>
      <c r="D12997" s="18"/>
    </row>
    <row r="12998" spans="1:4" ht="15.75" customHeight="1">
      <c r="A12998" s="18" t="s">
        <v>58162</v>
      </c>
      <c r="B12998" s="18" t="s">
        <v>58164</v>
      </c>
      <c r="C12998" s="18" t="s">
        <v>2104</v>
      </c>
      <c r="D12998" s="18"/>
    </row>
    <row r="12999" spans="1:4" ht="15.75" customHeight="1">
      <c r="A12999" s="18" t="s">
        <v>58170</v>
      </c>
      <c r="B12999" s="18" t="s">
        <v>58172</v>
      </c>
      <c r="C12999" s="18" t="s">
        <v>2017</v>
      </c>
      <c r="D12999" s="18"/>
    </row>
    <row r="13000" spans="1:4" ht="15.75" customHeight="1">
      <c r="A13000" s="18" t="s">
        <v>58178</v>
      </c>
      <c r="B13000" s="18" t="s">
        <v>58180</v>
      </c>
      <c r="C13000" s="18" t="s">
        <v>2153</v>
      </c>
      <c r="D13000" s="18"/>
    </row>
    <row r="13001" spans="1:4" ht="15.75" customHeight="1">
      <c r="A13001" s="18" t="s">
        <v>58185</v>
      </c>
      <c r="B13001" s="18" t="s">
        <v>58188</v>
      </c>
      <c r="C13001" s="18" t="s">
        <v>2030</v>
      </c>
      <c r="D13001" s="18"/>
    </row>
    <row r="13002" spans="1:4" ht="15.75" customHeight="1">
      <c r="A13002" s="18" t="s">
        <v>58192</v>
      </c>
      <c r="B13002" s="18" t="s">
        <v>58194</v>
      </c>
      <c r="C13002" s="18" t="s">
        <v>2030</v>
      </c>
      <c r="D13002" s="18"/>
    </row>
    <row r="13003" spans="1:4" ht="15.75" customHeight="1">
      <c r="A13003" s="18" t="s">
        <v>58199</v>
      </c>
      <c r="B13003" s="18" t="s">
        <v>58201</v>
      </c>
      <c r="C13003" s="18" t="s">
        <v>2038</v>
      </c>
      <c r="D13003" s="18"/>
    </row>
    <row r="13004" spans="1:4" ht="15.75" customHeight="1">
      <c r="A13004" s="18" t="s">
        <v>58206</v>
      </c>
      <c r="B13004" s="18" t="s">
        <v>58208</v>
      </c>
      <c r="C13004" s="18" t="s">
        <v>2044</v>
      </c>
      <c r="D13004" s="18"/>
    </row>
    <row r="13005" spans="1:4" ht="15.75" customHeight="1">
      <c r="A13005" s="18" t="s">
        <v>58213</v>
      </c>
      <c r="B13005" s="18" t="s">
        <v>58215</v>
      </c>
      <c r="C13005" s="18" t="s">
        <v>2038</v>
      </c>
      <c r="D13005" s="18"/>
    </row>
    <row r="13006" spans="1:4" ht="15.75" customHeight="1">
      <c r="A13006" s="18" t="s">
        <v>58219</v>
      </c>
      <c r="B13006" s="18" t="s">
        <v>58222</v>
      </c>
      <c r="C13006" s="18" t="s">
        <v>3958</v>
      </c>
      <c r="D13006" s="18"/>
    </row>
    <row r="13007" spans="1:4" ht="15.75" customHeight="1">
      <c r="A13007" s="18" t="s">
        <v>58227</v>
      </c>
      <c r="B13007" s="18" t="s">
        <v>58230</v>
      </c>
      <c r="C13007" s="18" t="s">
        <v>2353</v>
      </c>
      <c r="D13007" s="18"/>
    </row>
    <row r="13008" spans="1:4" ht="15.75" customHeight="1">
      <c r="A13008" s="18" t="s">
        <v>58234</v>
      </c>
      <c r="B13008" s="18" t="s">
        <v>58236</v>
      </c>
      <c r="C13008" s="18" t="s">
        <v>2078</v>
      </c>
      <c r="D13008" s="18"/>
    </row>
    <row r="13009" spans="1:4" ht="15.75" customHeight="1">
      <c r="A13009" s="18" t="s">
        <v>58241</v>
      </c>
      <c r="B13009" s="18" t="s">
        <v>58244</v>
      </c>
      <c r="C13009" s="18" t="s">
        <v>2457</v>
      </c>
      <c r="D13009" s="18"/>
    </row>
    <row r="13010" spans="1:4" ht="15.75" customHeight="1">
      <c r="A13010" s="18" t="s">
        <v>58248</v>
      </c>
      <c r="B13010" s="18" t="s">
        <v>58250</v>
      </c>
      <c r="C13010" s="18" t="s">
        <v>9523</v>
      </c>
      <c r="D13010" s="18"/>
    </row>
    <row r="13011" spans="1:4" ht="15.75" customHeight="1">
      <c r="A13011" s="18" t="s">
        <v>58255</v>
      </c>
      <c r="B13011" s="18" t="s">
        <v>58257</v>
      </c>
      <c r="C13011" s="18" t="s">
        <v>2044</v>
      </c>
      <c r="D13011" s="18"/>
    </row>
    <row r="13012" spans="1:4" ht="15.75" customHeight="1">
      <c r="A13012" s="18" t="s">
        <v>58261</v>
      </c>
      <c r="B13012" s="18" t="s">
        <v>58264</v>
      </c>
      <c r="C13012" s="18" t="s">
        <v>6810</v>
      </c>
      <c r="D13012" s="18"/>
    </row>
    <row r="13013" spans="1:4" ht="15.75" customHeight="1">
      <c r="A13013" s="18" t="s">
        <v>58268</v>
      </c>
      <c r="B13013" s="18" t="s">
        <v>58270</v>
      </c>
      <c r="C13013" s="18" t="s">
        <v>2044</v>
      </c>
      <c r="D13013" s="18"/>
    </row>
    <row r="13014" spans="1:4" ht="15.75" customHeight="1">
      <c r="A13014" s="18" t="s">
        <v>58275</v>
      </c>
      <c r="B13014" s="18" t="s">
        <v>58277</v>
      </c>
      <c r="C13014" s="18" t="s">
        <v>4816</v>
      </c>
      <c r="D13014" s="18"/>
    </row>
    <row r="13015" spans="1:4" ht="15.75" customHeight="1">
      <c r="A13015" s="18" t="s">
        <v>58281</v>
      </c>
      <c r="B13015" s="18" t="s">
        <v>58283</v>
      </c>
      <c r="C13015" s="18" t="s">
        <v>2030</v>
      </c>
      <c r="D13015" s="18"/>
    </row>
    <row r="13016" spans="1:4" ht="15.75" customHeight="1">
      <c r="A13016" s="18" t="s">
        <v>58287</v>
      </c>
      <c r="B13016" s="18" t="s">
        <v>58288</v>
      </c>
      <c r="C13016" s="18" t="s">
        <v>2274</v>
      </c>
      <c r="D13016" s="18"/>
    </row>
    <row r="13017" spans="1:4" ht="15.75" customHeight="1">
      <c r="A13017" s="18" t="s">
        <v>58291</v>
      </c>
      <c r="B13017" s="18" t="s">
        <v>58294</v>
      </c>
      <c r="C13017" s="18" t="s">
        <v>2073</v>
      </c>
      <c r="D13017" s="18"/>
    </row>
    <row r="13018" spans="1:4" ht="15.75" customHeight="1">
      <c r="A13018" s="18" t="s">
        <v>58298</v>
      </c>
      <c r="B13018" s="18" t="s">
        <v>58300</v>
      </c>
      <c r="C13018" s="18" t="s">
        <v>2027</v>
      </c>
      <c r="D13018" s="18"/>
    </row>
    <row r="13019" spans="1:4" ht="15.75" customHeight="1">
      <c r="A13019" s="18" t="s">
        <v>58305</v>
      </c>
      <c r="B13019" s="18" t="s">
        <v>58308</v>
      </c>
      <c r="C13019" s="18" t="s">
        <v>2353</v>
      </c>
      <c r="D13019" s="18"/>
    </row>
    <row r="13020" spans="1:4" ht="15.75" customHeight="1">
      <c r="A13020" s="18" t="s">
        <v>58312</v>
      </c>
      <c r="B13020" s="18" t="s">
        <v>58314</v>
      </c>
      <c r="C13020" s="18" t="s">
        <v>2034</v>
      </c>
      <c r="D13020" s="18"/>
    </row>
    <row r="13021" spans="1:4" ht="15.75" customHeight="1">
      <c r="A13021" s="18" t="s">
        <v>58320</v>
      </c>
      <c r="B13021" s="18" t="s">
        <v>58321</v>
      </c>
      <c r="C13021" s="18" t="s">
        <v>2201</v>
      </c>
      <c r="D13021" s="18"/>
    </row>
    <row r="13022" spans="1:4" ht="15.75" customHeight="1">
      <c r="A13022" s="18" t="s">
        <v>58326</v>
      </c>
      <c r="B13022" s="18" t="s">
        <v>58329</v>
      </c>
      <c r="C13022" s="18" t="s">
        <v>2044</v>
      </c>
      <c r="D13022" s="18"/>
    </row>
    <row r="13023" spans="1:4" ht="15.75" customHeight="1">
      <c r="A13023" s="18" t="s">
        <v>58334</v>
      </c>
      <c r="B13023" s="18" t="s">
        <v>58337</v>
      </c>
      <c r="C13023" s="18" t="s">
        <v>2030</v>
      </c>
      <c r="D13023" s="18"/>
    </row>
    <row r="13024" spans="1:4" ht="15.75" customHeight="1">
      <c r="A13024" s="18" t="s">
        <v>58341</v>
      </c>
      <c r="B13024" s="18" t="s">
        <v>58343</v>
      </c>
      <c r="C13024" s="18" t="s">
        <v>2038</v>
      </c>
      <c r="D13024" s="18"/>
    </row>
    <row r="13025" spans="1:4" ht="15.75" customHeight="1">
      <c r="A13025" s="18" t="s">
        <v>58350</v>
      </c>
      <c r="B13025" s="18" t="s">
        <v>58352</v>
      </c>
      <c r="C13025" s="18" t="s">
        <v>2410</v>
      </c>
      <c r="D13025" s="18"/>
    </row>
    <row r="13026" spans="1:4" ht="15.75" customHeight="1">
      <c r="A13026" s="18" t="s">
        <v>58358</v>
      </c>
      <c r="B13026" s="18" t="s">
        <v>58361</v>
      </c>
      <c r="C13026" s="18" t="s">
        <v>2021</v>
      </c>
      <c r="D13026" s="18"/>
    </row>
    <row r="13027" spans="1:4" ht="15.75" customHeight="1">
      <c r="A13027" s="18" t="s">
        <v>58366</v>
      </c>
      <c r="B13027" s="18" t="s">
        <v>58368</v>
      </c>
      <c r="C13027" s="18" t="s">
        <v>2277</v>
      </c>
      <c r="D13027" s="18"/>
    </row>
    <row r="13028" spans="1:4" ht="15.75" customHeight="1">
      <c r="A13028" s="18" t="s">
        <v>58373</v>
      </c>
      <c r="B13028" s="18" t="s">
        <v>58375</v>
      </c>
      <c r="C13028" s="18" t="s">
        <v>2274</v>
      </c>
      <c r="D13028" s="18"/>
    </row>
    <row r="13029" spans="1:4" ht="15.75" customHeight="1">
      <c r="A13029" s="18" t="s">
        <v>58379</v>
      </c>
      <c r="B13029" s="18" t="s">
        <v>58381</v>
      </c>
      <c r="C13029" s="18" t="s">
        <v>2086</v>
      </c>
      <c r="D13029" s="18"/>
    </row>
    <row r="13030" spans="1:4" ht="15.75" customHeight="1">
      <c r="A13030" s="18" t="s">
        <v>58385</v>
      </c>
      <c r="B13030" s="18" t="s">
        <v>58387</v>
      </c>
      <c r="C13030" s="18" t="s">
        <v>2265</v>
      </c>
      <c r="D13030" s="18"/>
    </row>
    <row r="13031" spans="1:4" ht="15.75" customHeight="1">
      <c r="A13031" s="18" t="s">
        <v>58391</v>
      </c>
      <c r="B13031" s="18" t="s">
        <v>58393</v>
      </c>
      <c r="C13031" s="18" t="s">
        <v>2048</v>
      </c>
      <c r="D13031" s="18"/>
    </row>
    <row r="13032" spans="1:4" ht="15.75" customHeight="1">
      <c r="A13032" s="18" t="s">
        <v>58397</v>
      </c>
      <c r="B13032" s="18" t="s">
        <v>58400</v>
      </c>
      <c r="C13032" s="18" t="s">
        <v>2060</v>
      </c>
      <c r="D13032" s="18"/>
    </row>
    <row r="13033" spans="1:4" ht="15.75" customHeight="1">
      <c r="A13033" s="18" t="s">
        <v>58404</v>
      </c>
      <c r="B13033" s="18" t="s">
        <v>58406</v>
      </c>
      <c r="C13033" s="18" t="s">
        <v>3958</v>
      </c>
      <c r="D13033" s="18"/>
    </row>
    <row r="13034" spans="1:4" ht="15.75" customHeight="1">
      <c r="A13034" s="18" t="s">
        <v>58410</v>
      </c>
      <c r="B13034" s="18" t="s">
        <v>58412</v>
      </c>
      <c r="C13034" s="18" t="s">
        <v>2742</v>
      </c>
      <c r="D13034" s="18"/>
    </row>
    <row r="13035" spans="1:4" ht="15.75" customHeight="1">
      <c r="A13035" s="18" t="s">
        <v>58415</v>
      </c>
      <c r="B13035" s="18" t="s">
        <v>58418</v>
      </c>
      <c r="C13035" s="18" t="s">
        <v>2024</v>
      </c>
      <c r="D13035" s="18"/>
    </row>
    <row r="13036" spans="1:4" ht="15.75" customHeight="1">
      <c r="A13036" s="18" t="s">
        <v>58422</v>
      </c>
      <c r="B13036" s="18" t="s">
        <v>58425</v>
      </c>
      <c r="C13036" s="18" t="s">
        <v>2511</v>
      </c>
      <c r="D13036" s="18"/>
    </row>
    <row r="13037" spans="1:4" ht="15.75" customHeight="1">
      <c r="A13037" s="18" t="s">
        <v>58429</v>
      </c>
      <c r="B13037" s="18" t="s">
        <v>58432</v>
      </c>
      <c r="C13037" s="18" t="s">
        <v>3222</v>
      </c>
      <c r="D13037" s="18"/>
    </row>
    <row r="13038" spans="1:4" ht="15.75" customHeight="1">
      <c r="A13038" s="18" t="s">
        <v>58436</v>
      </c>
      <c r="B13038" s="18" t="s">
        <v>58438</v>
      </c>
      <c r="C13038" s="18" t="s">
        <v>2044</v>
      </c>
      <c r="D13038" s="18"/>
    </row>
    <row r="13039" spans="1:4" ht="15.75" customHeight="1">
      <c r="A13039" s="18" t="s">
        <v>58443</v>
      </c>
      <c r="B13039" s="18" t="s">
        <v>58445</v>
      </c>
      <c r="C13039" s="18" t="s">
        <v>2196</v>
      </c>
      <c r="D13039" s="18"/>
    </row>
    <row r="13040" spans="1:4" ht="15.75" customHeight="1">
      <c r="A13040" s="18" t="s">
        <v>58449</v>
      </c>
      <c r="B13040" s="18" t="s">
        <v>58451</v>
      </c>
      <c r="C13040" s="18" t="s">
        <v>2048</v>
      </c>
      <c r="D13040" s="18"/>
    </row>
    <row r="13041" spans="1:4" ht="15.75" customHeight="1">
      <c r="A13041" s="18" t="s">
        <v>58455</v>
      </c>
      <c r="B13041" s="18" t="s">
        <v>58457</v>
      </c>
      <c r="C13041" s="18" t="s">
        <v>2086</v>
      </c>
      <c r="D13041" s="18"/>
    </row>
    <row r="13042" spans="1:4" ht="15.75" customHeight="1">
      <c r="A13042" s="18" t="s">
        <v>58462</v>
      </c>
      <c r="B13042" s="18" t="s">
        <v>58464</v>
      </c>
      <c r="C13042" s="18" t="s">
        <v>2128</v>
      </c>
      <c r="D13042" s="18"/>
    </row>
    <row r="13043" spans="1:4" ht="15.75" customHeight="1">
      <c r="A13043" s="18" t="s">
        <v>58468</v>
      </c>
      <c r="B13043" s="18" t="s">
        <v>58470</v>
      </c>
      <c r="C13043" s="18" t="s">
        <v>2041</v>
      </c>
      <c r="D13043" s="18"/>
    </row>
    <row r="13044" spans="1:4" ht="15.75" customHeight="1">
      <c r="A13044" s="18" t="s">
        <v>58475</v>
      </c>
      <c r="B13044" s="18" t="s">
        <v>58477</v>
      </c>
      <c r="C13044" s="18" t="s">
        <v>2095</v>
      </c>
      <c r="D13044" s="18"/>
    </row>
    <row r="13045" spans="1:4" ht="15.75" customHeight="1">
      <c r="A13045" s="18" t="s">
        <v>58482</v>
      </c>
      <c r="B13045" s="18" t="s">
        <v>58484</v>
      </c>
      <c r="C13045" s="18" t="s">
        <v>2057</v>
      </c>
      <c r="D13045" s="18"/>
    </row>
    <row r="13046" spans="1:4" ht="15.75" customHeight="1">
      <c r="A13046" s="18" t="s">
        <v>58488</v>
      </c>
      <c r="B13046" s="18" t="s">
        <v>58490</v>
      </c>
      <c r="C13046" s="18" t="s">
        <v>2066</v>
      </c>
      <c r="D13046" s="18"/>
    </row>
    <row r="13047" spans="1:4" ht="15.75" customHeight="1">
      <c r="A13047" s="18" t="s">
        <v>58497</v>
      </c>
      <c r="B13047" s="18" t="s">
        <v>58499</v>
      </c>
      <c r="C13047" s="18" t="s">
        <v>2196</v>
      </c>
      <c r="D13047" s="18"/>
    </row>
    <row r="13048" spans="1:4" ht="15.75" customHeight="1">
      <c r="A13048" s="18" t="s">
        <v>58504</v>
      </c>
      <c r="B13048" s="18" t="s">
        <v>58506</v>
      </c>
      <c r="C13048" s="18" t="s">
        <v>4293</v>
      </c>
      <c r="D13048" s="18"/>
    </row>
    <row r="13049" spans="1:4" ht="15.75" customHeight="1">
      <c r="A13049" s="18" t="s">
        <v>58515</v>
      </c>
      <c r="B13049" s="18" t="s">
        <v>58517</v>
      </c>
      <c r="C13049" s="18" t="s">
        <v>2182</v>
      </c>
      <c r="D13049" s="18"/>
    </row>
    <row r="13050" spans="1:4" ht="15.75" customHeight="1">
      <c r="A13050" s="18" t="s">
        <v>58522</v>
      </c>
      <c r="B13050" s="18" t="s">
        <v>58524</v>
      </c>
      <c r="C13050" s="18" t="s">
        <v>2030</v>
      </c>
      <c r="D13050" s="18"/>
    </row>
    <row r="13051" spans="1:4" ht="15.75" customHeight="1">
      <c r="A13051" s="18" t="s">
        <v>58529</v>
      </c>
      <c r="B13051" s="18" t="s">
        <v>58531</v>
      </c>
      <c r="C13051" s="18" t="s">
        <v>2066</v>
      </c>
      <c r="D13051" s="18"/>
    </row>
    <row r="13052" spans="1:4" ht="15.75" customHeight="1">
      <c r="A13052" s="18" t="s">
        <v>58536</v>
      </c>
      <c r="B13052" s="18" t="s">
        <v>58538</v>
      </c>
      <c r="C13052" s="18" t="s">
        <v>3385</v>
      </c>
      <c r="D13052" s="18"/>
    </row>
    <row r="13053" spans="1:4" ht="15.75" customHeight="1">
      <c r="A13053" s="18" t="s">
        <v>58540</v>
      </c>
      <c r="B13053" s="18" t="s">
        <v>58541</v>
      </c>
      <c r="C13053" s="18" t="s">
        <v>2038</v>
      </c>
      <c r="D13053" s="18"/>
    </row>
    <row r="13054" spans="1:4" ht="15.75" customHeight="1">
      <c r="A13054" s="18" t="s">
        <v>58542</v>
      </c>
      <c r="B13054" s="18" t="s">
        <v>58543</v>
      </c>
      <c r="C13054" s="18" t="s">
        <v>2021</v>
      </c>
      <c r="D13054" s="18"/>
    </row>
    <row r="13055" spans="1:4" ht="15.75" customHeight="1">
      <c r="A13055" s="18" t="s">
        <v>58544</v>
      </c>
      <c r="B13055" s="18" t="s">
        <v>58545</v>
      </c>
      <c r="C13055" s="18" t="s">
        <v>2128</v>
      </c>
      <c r="D13055" s="18"/>
    </row>
    <row r="13056" spans="1:4" ht="15.75" customHeight="1">
      <c r="A13056" s="18" t="s">
        <v>58547</v>
      </c>
      <c r="B13056" s="18" t="s">
        <v>58549</v>
      </c>
      <c r="C13056" s="18" t="s">
        <v>2041</v>
      </c>
      <c r="D13056" s="18"/>
    </row>
    <row r="13057" spans="1:4" ht="15.75" customHeight="1">
      <c r="A13057" s="18" t="s">
        <v>58552</v>
      </c>
      <c r="B13057" s="18" t="s">
        <v>58554</v>
      </c>
      <c r="C13057" s="18" t="s">
        <v>2021</v>
      </c>
      <c r="D13057" s="18"/>
    </row>
    <row r="13058" spans="1:4" ht="15.75" customHeight="1">
      <c r="A13058" s="18" t="s">
        <v>58558</v>
      </c>
      <c r="B13058" s="18" t="s">
        <v>58564</v>
      </c>
      <c r="C13058" s="18" t="s">
        <v>2128</v>
      </c>
      <c r="D13058" s="18"/>
    </row>
    <row r="13059" spans="1:4" ht="15.75" customHeight="1">
      <c r="A13059" s="18" t="s">
        <v>58568</v>
      </c>
      <c r="B13059" s="18" t="s">
        <v>58570</v>
      </c>
      <c r="C13059" s="18" t="s">
        <v>2086</v>
      </c>
      <c r="D13059" s="18"/>
    </row>
    <row r="13060" spans="1:4" ht="15.75" customHeight="1">
      <c r="A13060" s="18" t="s">
        <v>58576</v>
      </c>
      <c r="B13060" s="18" t="s">
        <v>58578</v>
      </c>
      <c r="C13060" s="18" t="s">
        <v>3435</v>
      </c>
      <c r="D13060" s="18"/>
    </row>
    <row r="13061" spans="1:4" ht="15.75" customHeight="1">
      <c r="A13061" s="18" t="s">
        <v>58582</v>
      </c>
      <c r="B13061" s="18" t="s">
        <v>58584</v>
      </c>
      <c r="C13061" s="18" t="s">
        <v>2182</v>
      </c>
      <c r="D13061" s="18"/>
    </row>
    <row r="13062" spans="1:4" ht="15.75" customHeight="1">
      <c r="A13062" s="18" t="s">
        <v>58588</v>
      </c>
      <c r="B13062" s="18" t="s">
        <v>58589</v>
      </c>
      <c r="C13062" s="18" t="s">
        <v>2417</v>
      </c>
      <c r="D13062" s="18"/>
    </row>
    <row r="13063" spans="1:4" ht="15.75" customHeight="1">
      <c r="A13063" s="18" t="s">
        <v>58593</v>
      </c>
      <c r="B13063" s="18" t="s">
        <v>58595</v>
      </c>
      <c r="C13063" s="18" t="s">
        <v>2044</v>
      </c>
      <c r="D13063" s="18"/>
    </row>
    <row r="13064" spans="1:4" ht="15.75" customHeight="1">
      <c r="A13064" s="18" t="s">
        <v>58599</v>
      </c>
      <c r="B13064" s="18" t="s">
        <v>58601</v>
      </c>
      <c r="C13064" s="18" t="s">
        <v>2104</v>
      </c>
      <c r="D13064" s="18"/>
    </row>
    <row r="13065" spans="1:4" ht="15.75" customHeight="1">
      <c r="A13065" s="18" t="s">
        <v>58604</v>
      </c>
      <c r="B13065" s="18" t="s">
        <v>58606</v>
      </c>
      <c r="C13065" s="18" t="s">
        <v>2030</v>
      </c>
      <c r="D13065" s="18"/>
    </row>
    <row r="13066" spans="1:4" ht="15.75" customHeight="1">
      <c r="A13066" s="18" t="s">
        <v>58610</v>
      </c>
      <c r="B13066" s="18" t="s">
        <v>58612</v>
      </c>
      <c r="C13066" s="18" t="s">
        <v>2030</v>
      </c>
      <c r="D13066" s="18"/>
    </row>
    <row r="13067" spans="1:4" ht="15.75" customHeight="1">
      <c r="A13067" s="18" t="s">
        <v>58615</v>
      </c>
      <c r="B13067" s="18" t="s">
        <v>58617</v>
      </c>
      <c r="C13067" s="18" t="s">
        <v>2457</v>
      </c>
      <c r="D13067" s="18"/>
    </row>
    <row r="13068" spans="1:4" ht="15.75" customHeight="1">
      <c r="A13068" s="18" t="s">
        <v>58620</v>
      </c>
      <c r="B13068" s="18" t="s">
        <v>58622</v>
      </c>
      <c r="C13068" s="18" t="s">
        <v>2021</v>
      </c>
      <c r="D13068" s="18"/>
    </row>
    <row r="13069" spans="1:4" ht="15.75" customHeight="1">
      <c r="A13069" s="18" t="s">
        <v>58626</v>
      </c>
      <c r="B13069" s="18" t="s">
        <v>58628</v>
      </c>
      <c r="C13069" s="18" t="s">
        <v>2030</v>
      </c>
      <c r="D13069" s="18"/>
    </row>
    <row r="13070" spans="1:4" ht="15.75" customHeight="1">
      <c r="A13070" s="18" t="s">
        <v>58631</v>
      </c>
      <c r="B13070" s="18" t="s">
        <v>58633</v>
      </c>
      <c r="C13070" s="18" t="s">
        <v>2128</v>
      </c>
      <c r="D13070" s="18"/>
    </row>
    <row r="13071" spans="1:4" ht="15.75" customHeight="1">
      <c r="A13071" s="18" t="s">
        <v>58637</v>
      </c>
      <c r="B13071" s="18" t="s">
        <v>58639</v>
      </c>
      <c r="C13071" s="18" t="s">
        <v>2240</v>
      </c>
      <c r="D13071" s="18"/>
    </row>
    <row r="13072" spans="1:4" ht="15.75" customHeight="1">
      <c r="A13072" s="18" t="s">
        <v>58642</v>
      </c>
      <c r="B13072" s="18" t="s">
        <v>58644</v>
      </c>
      <c r="C13072" s="18" t="s">
        <v>2104</v>
      </c>
      <c r="D13072" s="18"/>
    </row>
    <row r="13073" spans="1:4" ht="15.75" customHeight="1">
      <c r="A13073" s="18" t="s">
        <v>58647</v>
      </c>
      <c r="B13073" s="18" t="s">
        <v>58649</v>
      </c>
      <c r="C13073" s="18" t="s">
        <v>2057</v>
      </c>
      <c r="D13073" s="18"/>
    </row>
    <row r="13074" spans="1:4" ht="15.75" customHeight="1">
      <c r="A13074" s="18" t="s">
        <v>58653</v>
      </c>
      <c r="B13074" s="18" t="s">
        <v>58655</v>
      </c>
      <c r="C13074" s="18" t="s">
        <v>2652</v>
      </c>
      <c r="D13074" s="18"/>
    </row>
    <row r="13075" spans="1:4" ht="15.75" customHeight="1">
      <c r="A13075" s="18" t="s">
        <v>58659</v>
      </c>
      <c r="B13075" s="18" t="s">
        <v>58661</v>
      </c>
      <c r="C13075" s="18" t="s">
        <v>2196</v>
      </c>
      <c r="D13075" s="18"/>
    </row>
    <row r="13076" spans="1:4" ht="15.75" customHeight="1">
      <c r="A13076" s="18" t="s">
        <v>58664</v>
      </c>
      <c r="B13076" s="18" t="s">
        <v>58666</v>
      </c>
      <c r="C13076" s="18" t="s">
        <v>3917</v>
      </c>
      <c r="D13076" s="18"/>
    </row>
    <row r="13077" spans="1:4" ht="15.75" customHeight="1">
      <c r="A13077" s="18" t="s">
        <v>58670</v>
      </c>
      <c r="B13077" s="18" t="s">
        <v>58672</v>
      </c>
      <c r="C13077" s="18" t="s">
        <v>2044</v>
      </c>
      <c r="D13077" s="18"/>
    </row>
    <row r="13078" spans="1:4" ht="15.75" customHeight="1">
      <c r="A13078" s="18" t="s">
        <v>58675</v>
      </c>
      <c r="B13078" s="18" t="s">
        <v>58677</v>
      </c>
      <c r="C13078" s="18" t="s">
        <v>2086</v>
      </c>
      <c r="D13078" s="18"/>
    </row>
    <row r="13079" spans="1:4" ht="15.75" customHeight="1">
      <c r="A13079" s="18" t="s">
        <v>58681</v>
      </c>
      <c r="B13079" s="18" t="s">
        <v>58683</v>
      </c>
      <c r="C13079" s="18" t="s">
        <v>2081</v>
      </c>
      <c r="D13079" s="18"/>
    </row>
    <row r="13080" spans="1:4" ht="15.75" customHeight="1">
      <c r="A13080" s="18" t="s">
        <v>58687</v>
      </c>
      <c r="B13080" s="18" t="s">
        <v>58689</v>
      </c>
      <c r="C13080" s="18" t="s">
        <v>2240</v>
      </c>
      <c r="D13080" s="18"/>
    </row>
    <row r="13081" spans="1:4" ht="15.75" customHeight="1">
      <c r="A13081" s="18" t="s">
        <v>58693</v>
      </c>
      <c r="B13081" s="18" t="s">
        <v>58695</v>
      </c>
      <c r="C13081" s="18" t="s">
        <v>2038</v>
      </c>
      <c r="D13081" s="18"/>
    </row>
    <row r="13082" spans="1:4" ht="15.75" customHeight="1">
      <c r="A13082" s="18" t="s">
        <v>58698</v>
      </c>
      <c r="B13082" s="18" t="s">
        <v>58700</v>
      </c>
      <c r="C13082" s="18" t="s">
        <v>2044</v>
      </c>
      <c r="D13082" s="18"/>
    </row>
    <row r="13083" spans="1:4" ht="15.75" customHeight="1">
      <c r="A13083" s="18" t="s">
        <v>58703</v>
      </c>
      <c r="B13083" s="18" t="s">
        <v>58705</v>
      </c>
      <c r="C13083" s="18" t="s">
        <v>2038</v>
      </c>
      <c r="D13083" s="18"/>
    </row>
    <row r="13084" spans="1:4" ht="15.75" customHeight="1">
      <c r="A13084" s="18" t="s">
        <v>58708</v>
      </c>
      <c r="B13084" s="18" t="s">
        <v>58710</v>
      </c>
      <c r="C13084" s="18" t="s">
        <v>3222</v>
      </c>
      <c r="D13084" s="18"/>
    </row>
    <row r="13085" spans="1:4" ht="15.75" customHeight="1">
      <c r="A13085" s="18" t="s">
        <v>58714</v>
      </c>
      <c r="B13085" s="18" t="s">
        <v>58716</v>
      </c>
      <c r="C13085" s="18" t="s">
        <v>2220</v>
      </c>
      <c r="D13085" s="18"/>
    </row>
    <row r="13086" spans="1:4" ht="15.75" customHeight="1">
      <c r="A13086" s="18" t="s">
        <v>58720</v>
      </c>
      <c r="B13086" s="18" t="s">
        <v>58722</v>
      </c>
      <c r="C13086" s="18" t="s">
        <v>2123</v>
      </c>
      <c r="D13086" s="18"/>
    </row>
    <row r="13087" spans="1:4" ht="15.75" customHeight="1">
      <c r="A13087" s="18" t="s">
        <v>58725</v>
      </c>
      <c r="B13087" s="18" t="s">
        <v>58727</v>
      </c>
      <c r="C13087" s="18" t="s">
        <v>2066</v>
      </c>
      <c r="D13087" s="18"/>
    </row>
    <row r="13088" spans="1:4" ht="15.75" customHeight="1">
      <c r="A13088" s="18" t="s">
        <v>58731</v>
      </c>
      <c r="B13088" s="18" t="s">
        <v>58733</v>
      </c>
      <c r="C13088" s="18" t="s">
        <v>2128</v>
      </c>
      <c r="D13088" s="18"/>
    </row>
    <row r="13089" spans="1:4" ht="15.75" customHeight="1">
      <c r="A13089" s="18" t="s">
        <v>58736</v>
      </c>
      <c r="B13089" s="18" t="s">
        <v>58738</v>
      </c>
      <c r="C13089" s="18" t="s">
        <v>2078</v>
      </c>
      <c r="D13089" s="18"/>
    </row>
    <row r="13090" spans="1:4" ht="15.75" customHeight="1">
      <c r="A13090" s="18" t="s">
        <v>58741</v>
      </c>
      <c r="B13090" s="18" t="s">
        <v>58743</v>
      </c>
      <c r="C13090" s="18" t="s">
        <v>2021</v>
      </c>
      <c r="D13090" s="18"/>
    </row>
    <row r="13091" spans="1:4" ht="15.75" customHeight="1">
      <c r="A13091" s="18" t="s">
        <v>58747</v>
      </c>
      <c r="B13091" s="18" t="s">
        <v>58748</v>
      </c>
      <c r="C13091" s="18" t="s">
        <v>2060</v>
      </c>
      <c r="D13091" s="18"/>
    </row>
    <row r="13092" spans="1:4" ht="15.75" customHeight="1">
      <c r="A13092" s="18" t="s">
        <v>58752</v>
      </c>
      <c r="B13092" s="18" t="s">
        <v>58754</v>
      </c>
      <c r="C13092" s="18" t="s">
        <v>2410</v>
      </c>
      <c r="D13092" s="18"/>
    </row>
    <row r="13093" spans="1:4" ht="15.75" customHeight="1">
      <c r="A13093" s="18" t="s">
        <v>58757</v>
      </c>
      <c r="B13093" s="18" t="s">
        <v>58759</v>
      </c>
      <c r="C13093" s="18" t="s">
        <v>2034</v>
      </c>
      <c r="D13093" s="18"/>
    </row>
    <row r="13094" spans="1:4" ht="15.75" customHeight="1">
      <c r="A13094" s="18" t="s">
        <v>58764</v>
      </c>
      <c r="B13094" s="18" t="s">
        <v>58766</v>
      </c>
      <c r="C13094" s="18" t="s">
        <v>2048</v>
      </c>
      <c r="D13094" s="18"/>
    </row>
    <row r="13095" spans="1:4" ht="15.75" customHeight="1">
      <c r="A13095" s="18" t="s">
        <v>58771</v>
      </c>
      <c r="B13095" s="18" t="s">
        <v>58773</v>
      </c>
      <c r="C13095" s="18" t="s">
        <v>2511</v>
      </c>
      <c r="D13095" s="18"/>
    </row>
    <row r="13096" spans="1:4" ht="15.75" customHeight="1">
      <c r="A13096" s="18" t="s">
        <v>58778</v>
      </c>
      <c r="B13096" s="18" t="s">
        <v>58781</v>
      </c>
      <c r="C13096" s="18" t="s">
        <v>2044</v>
      </c>
      <c r="D13096" s="18"/>
    </row>
    <row r="13097" spans="1:4" ht="15.75" customHeight="1">
      <c r="A13097" s="18" t="s">
        <v>58785</v>
      </c>
      <c r="B13097" s="18" t="s">
        <v>58788</v>
      </c>
      <c r="C13097" s="18" t="s">
        <v>2288</v>
      </c>
      <c r="D13097" s="18"/>
    </row>
    <row r="13098" spans="1:4" ht="15.75" customHeight="1">
      <c r="A13098" s="18" t="s">
        <v>58792</v>
      </c>
      <c r="B13098" s="18" t="s">
        <v>58795</v>
      </c>
      <c r="C13098" s="18" t="s">
        <v>2021</v>
      </c>
      <c r="D13098" s="18"/>
    </row>
    <row r="13099" spans="1:4" ht="15.75" customHeight="1">
      <c r="A13099" s="18" t="s">
        <v>58799</v>
      </c>
      <c r="B13099" s="18" t="s">
        <v>58802</v>
      </c>
      <c r="C13099" s="18" t="s">
        <v>2240</v>
      </c>
      <c r="D13099" s="18"/>
    </row>
    <row r="13100" spans="1:4" ht="15.75" customHeight="1">
      <c r="A13100" s="18" t="s">
        <v>58806</v>
      </c>
      <c r="B13100" s="18" t="s">
        <v>58808</v>
      </c>
      <c r="C13100" s="18" t="s">
        <v>2182</v>
      </c>
      <c r="D13100" s="18"/>
    </row>
    <row r="13101" spans="1:4" ht="15.75" customHeight="1">
      <c r="A13101" s="18" t="s">
        <v>58813</v>
      </c>
      <c r="B13101" s="18" t="s">
        <v>58815</v>
      </c>
      <c r="C13101" s="18" t="s">
        <v>2041</v>
      </c>
      <c r="D13101" s="18"/>
    </row>
    <row r="13102" spans="1:4" ht="15.75" customHeight="1">
      <c r="A13102" s="18" t="s">
        <v>58819</v>
      </c>
      <c r="B13102" s="18" t="s">
        <v>58821</v>
      </c>
      <c r="C13102" s="18" t="s">
        <v>3400</v>
      </c>
      <c r="D13102" s="18"/>
    </row>
    <row r="13103" spans="1:4" ht="15.75" customHeight="1">
      <c r="A13103" s="18" t="s">
        <v>58826</v>
      </c>
      <c r="B13103" s="18" t="s">
        <v>58828</v>
      </c>
      <c r="C13103" s="18" t="s">
        <v>2410</v>
      </c>
      <c r="D13103" s="18"/>
    </row>
    <row r="13104" spans="1:4" ht="15.75" customHeight="1">
      <c r="A13104" s="18" t="s">
        <v>58833</v>
      </c>
      <c r="B13104" s="18" t="s">
        <v>58835</v>
      </c>
      <c r="C13104" s="18" t="s">
        <v>2081</v>
      </c>
      <c r="D13104" s="18"/>
    </row>
    <row r="13105" spans="1:4" ht="15.75" customHeight="1">
      <c r="A13105" s="18" t="s">
        <v>58839</v>
      </c>
      <c r="B13105" s="18" t="s">
        <v>58841</v>
      </c>
      <c r="C13105" s="18" t="s">
        <v>3385</v>
      </c>
      <c r="D13105" s="18"/>
    </row>
    <row r="13106" spans="1:4" ht="15.75" customHeight="1">
      <c r="A13106" s="18" t="s">
        <v>58846</v>
      </c>
      <c r="B13106" s="18" t="s">
        <v>58848</v>
      </c>
      <c r="C13106" s="18" t="s">
        <v>2483</v>
      </c>
      <c r="D13106" s="18"/>
    </row>
    <row r="13107" spans="1:4" ht="15.75" customHeight="1">
      <c r="A13107" s="18" t="s">
        <v>58852</v>
      </c>
      <c r="B13107" s="18" t="s">
        <v>58854</v>
      </c>
      <c r="C13107" s="18" t="s">
        <v>2113</v>
      </c>
      <c r="D13107" s="18"/>
    </row>
    <row r="13108" spans="1:4" ht="15.75" customHeight="1">
      <c r="A13108" s="18" t="s">
        <v>58860</v>
      </c>
      <c r="B13108" s="18" t="s">
        <v>58862</v>
      </c>
      <c r="C13108" s="18" t="s">
        <v>2038</v>
      </c>
      <c r="D13108" s="18"/>
    </row>
    <row r="13109" spans="1:4" ht="15.75" customHeight="1">
      <c r="A13109" s="18" t="s">
        <v>58866</v>
      </c>
      <c r="B13109" s="18" t="s">
        <v>58869</v>
      </c>
      <c r="C13109" s="18" t="s">
        <v>2353</v>
      </c>
      <c r="D13109" s="18"/>
    </row>
    <row r="13110" spans="1:4" ht="15.75" customHeight="1">
      <c r="A13110" s="18" t="s">
        <v>58873</v>
      </c>
      <c r="B13110" s="18" t="s">
        <v>58875</v>
      </c>
      <c r="C13110" s="18" t="s">
        <v>2182</v>
      </c>
      <c r="D13110" s="18"/>
    </row>
    <row r="13111" spans="1:4" ht="15.75" customHeight="1">
      <c r="A13111" s="18" t="s">
        <v>58879</v>
      </c>
      <c r="B13111" s="18" t="s">
        <v>58881</v>
      </c>
      <c r="C13111" s="18" t="s">
        <v>2024</v>
      </c>
      <c r="D13111" s="18"/>
    </row>
    <row r="13112" spans="1:4" ht="15.75" customHeight="1">
      <c r="A13112" s="18" t="s">
        <v>58885</v>
      </c>
      <c r="B13112" s="18" t="s">
        <v>58888</v>
      </c>
      <c r="C13112" s="18" t="s">
        <v>2041</v>
      </c>
      <c r="D13112" s="18"/>
    </row>
    <row r="13113" spans="1:4" ht="15.75" customHeight="1">
      <c r="A13113" s="18" t="s">
        <v>58892</v>
      </c>
      <c r="B13113" s="18" t="s">
        <v>58894</v>
      </c>
      <c r="C13113" s="18" t="s">
        <v>2081</v>
      </c>
      <c r="D13113" s="18"/>
    </row>
    <row r="13114" spans="1:4" ht="15.75" customHeight="1">
      <c r="A13114" s="18" t="s">
        <v>58898</v>
      </c>
      <c r="B13114" s="18" t="s">
        <v>58901</v>
      </c>
      <c r="C13114" s="18" t="s">
        <v>2153</v>
      </c>
      <c r="D13114" s="18"/>
    </row>
    <row r="13115" spans="1:4" ht="15.75" customHeight="1">
      <c r="A13115" s="18" t="s">
        <v>58905</v>
      </c>
      <c r="B13115" s="18" t="s">
        <v>58907</v>
      </c>
      <c r="C13115" s="18" t="s">
        <v>2175</v>
      </c>
      <c r="D13115" s="18"/>
    </row>
    <row r="13116" spans="1:4" ht="15.75" customHeight="1">
      <c r="A13116" s="18" t="s">
        <v>58912</v>
      </c>
      <c r="B13116" s="18" t="s">
        <v>58914</v>
      </c>
      <c r="C13116" s="18" t="s">
        <v>2044</v>
      </c>
      <c r="D13116" s="18"/>
    </row>
    <row r="13117" spans="1:4" ht="15.75" customHeight="1">
      <c r="A13117" s="18" t="s">
        <v>58918</v>
      </c>
      <c r="B13117" s="18" t="s">
        <v>58920</v>
      </c>
      <c r="C13117" s="18" t="s">
        <v>2057</v>
      </c>
      <c r="D13117" s="18"/>
    </row>
    <row r="13118" spans="1:4" ht="15.75" customHeight="1">
      <c r="A13118" s="18" t="s">
        <v>58924</v>
      </c>
      <c r="B13118" s="18" t="s">
        <v>58926</v>
      </c>
      <c r="C13118" s="18" t="s">
        <v>2041</v>
      </c>
      <c r="D13118" s="18"/>
    </row>
    <row r="13119" spans="1:4" ht="15.75" customHeight="1">
      <c r="A13119" s="18" t="s">
        <v>58930</v>
      </c>
      <c r="B13119" s="18" t="s">
        <v>58932</v>
      </c>
      <c r="C13119" s="18" t="s">
        <v>2038</v>
      </c>
      <c r="D13119" s="18"/>
    </row>
    <row r="13120" spans="1:4" ht="15.75" customHeight="1">
      <c r="A13120" s="18" t="s">
        <v>58937</v>
      </c>
      <c r="B13120" s="18" t="s">
        <v>58939</v>
      </c>
      <c r="C13120" s="18" t="s">
        <v>2417</v>
      </c>
      <c r="D13120" s="18"/>
    </row>
    <row r="13121" spans="1:4" ht="15.75" customHeight="1">
      <c r="A13121" s="18" t="s">
        <v>58944</v>
      </c>
      <c r="B13121" s="18" t="s">
        <v>58946</v>
      </c>
      <c r="C13121" s="18" t="s">
        <v>2081</v>
      </c>
      <c r="D13121" s="18"/>
    </row>
    <row r="13122" spans="1:4" ht="15.75" customHeight="1">
      <c r="A13122" s="18" t="s">
        <v>58950</v>
      </c>
      <c r="B13122" s="18" t="s">
        <v>58952</v>
      </c>
      <c r="C13122" s="18" t="s">
        <v>2563</v>
      </c>
      <c r="D13122" s="18"/>
    </row>
    <row r="13123" spans="1:4" ht="15.75" customHeight="1">
      <c r="A13123" s="18" t="s">
        <v>58957</v>
      </c>
      <c r="B13123" s="18" t="s">
        <v>58959</v>
      </c>
      <c r="C13123" s="18" t="s">
        <v>2376</v>
      </c>
      <c r="D13123" s="18"/>
    </row>
    <row r="13124" spans="1:4" ht="15.75" customHeight="1">
      <c r="A13124" s="18" t="s">
        <v>58964</v>
      </c>
      <c r="B13124" s="18" t="s">
        <v>58966</v>
      </c>
      <c r="C13124" s="18" t="s">
        <v>2041</v>
      </c>
      <c r="D13124" s="18"/>
    </row>
    <row r="13125" spans="1:4" ht="15.75" customHeight="1">
      <c r="A13125" s="18" t="s">
        <v>58971</v>
      </c>
      <c r="B13125" s="18" t="s">
        <v>58974</v>
      </c>
      <c r="C13125" s="18" t="s">
        <v>2038</v>
      </c>
      <c r="D13125" s="18"/>
    </row>
    <row r="13126" spans="1:4" ht="15.75" customHeight="1">
      <c r="A13126" s="18" t="s">
        <v>58977</v>
      </c>
      <c r="B13126" s="18" t="s">
        <v>58979</v>
      </c>
      <c r="C13126" s="18" t="s">
        <v>2021</v>
      </c>
      <c r="D13126" s="18"/>
    </row>
    <row r="13127" spans="1:4" ht="15.75" customHeight="1">
      <c r="A13127" s="18" t="s">
        <v>58983</v>
      </c>
      <c r="B13127" s="18" t="s">
        <v>58986</v>
      </c>
      <c r="C13127" s="18" t="s">
        <v>2301</v>
      </c>
      <c r="D13127" s="18"/>
    </row>
    <row r="13128" spans="1:4" ht="15.75" customHeight="1">
      <c r="A13128" s="18" t="s">
        <v>58990</v>
      </c>
      <c r="B13128" s="18" t="s">
        <v>58992</v>
      </c>
      <c r="C13128" s="18" t="s">
        <v>2030</v>
      </c>
      <c r="D13128" s="18"/>
    </row>
    <row r="13129" spans="1:4" ht="15.75" customHeight="1">
      <c r="A13129" s="18" t="s">
        <v>58997</v>
      </c>
      <c r="B13129" s="18" t="s">
        <v>58999</v>
      </c>
      <c r="C13129" s="18" t="s">
        <v>2021</v>
      </c>
      <c r="D13129" s="18"/>
    </row>
    <row r="13130" spans="1:4" ht="15.75" customHeight="1">
      <c r="A13130" s="18" t="s">
        <v>59002</v>
      </c>
      <c r="B13130" s="18" t="s">
        <v>59004</v>
      </c>
      <c r="C13130" s="18" t="s">
        <v>2089</v>
      </c>
      <c r="D13130" s="18"/>
    </row>
    <row r="13131" spans="1:4" ht="15.75" customHeight="1">
      <c r="A13131" s="18" t="s">
        <v>59008</v>
      </c>
      <c r="B13131" s="18" t="s">
        <v>59010</v>
      </c>
      <c r="C13131" s="18" t="s">
        <v>3400</v>
      </c>
      <c r="D13131" s="18"/>
    </row>
    <row r="13132" spans="1:4" ht="15.75" customHeight="1">
      <c r="A13132" s="18" t="s">
        <v>59015</v>
      </c>
      <c r="B13132" s="18" t="s">
        <v>59017</v>
      </c>
      <c r="C13132" s="18" t="s">
        <v>2288</v>
      </c>
      <c r="D13132" s="18"/>
    </row>
    <row r="13133" spans="1:4" ht="15.75" customHeight="1">
      <c r="A13133" s="18" t="s">
        <v>59021</v>
      </c>
      <c r="B13133" s="18" t="s">
        <v>59024</v>
      </c>
      <c r="C13133" s="18" t="s">
        <v>2044</v>
      </c>
      <c r="D13133" s="18"/>
    </row>
    <row r="13134" spans="1:4" ht="15.75" customHeight="1">
      <c r="A13134" s="18" t="s">
        <v>59028</v>
      </c>
      <c r="B13134" s="18" t="s">
        <v>59030</v>
      </c>
      <c r="C13134" s="18" t="s">
        <v>2066</v>
      </c>
      <c r="D13134" s="18"/>
    </row>
    <row r="13135" spans="1:4" ht="15.75" customHeight="1">
      <c r="A13135" s="18" t="s">
        <v>59034</v>
      </c>
      <c r="B13135" s="18" t="s">
        <v>59036</v>
      </c>
      <c r="C13135" s="18" t="s">
        <v>2086</v>
      </c>
      <c r="D13135" s="18"/>
    </row>
    <row r="13136" spans="1:4" ht="15.75" customHeight="1">
      <c r="A13136" s="18" t="s">
        <v>59039</v>
      </c>
      <c r="B13136" s="18" t="s">
        <v>59041</v>
      </c>
      <c r="C13136" s="18" t="s">
        <v>2034</v>
      </c>
      <c r="D13136" s="18"/>
    </row>
    <row r="13137" spans="1:4" ht="15.75" customHeight="1">
      <c r="A13137" s="18" t="s">
        <v>59044</v>
      </c>
      <c r="B13137" s="18" t="s">
        <v>59046</v>
      </c>
      <c r="C13137" s="18" t="s">
        <v>2078</v>
      </c>
      <c r="D13137" s="18"/>
    </row>
    <row r="13138" spans="1:4" ht="15.75" customHeight="1">
      <c r="A13138" s="18" t="s">
        <v>59049</v>
      </c>
      <c r="B13138" s="18" t="s">
        <v>59051</v>
      </c>
      <c r="C13138" s="18" t="s">
        <v>2041</v>
      </c>
      <c r="D13138" s="18"/>
    </row>
    <row r="13139" spans="1:4" ht="15.75" customHeight="1">
      <c r="A13139" s="18" t="s">
        <v>59054</v>
      </c>
      <c r="B13139" s="18" t="s">
        <v>59056</v>
      </c>
      <c r="C13139" s="18" t="s">
        <v>2044</v>
      </c>
      <c r="D13139" s="18"/>
    </row>
    <row r="13140" spans="1:4" ht="15.75" customHeight="1">
      <c r="A13140" s="18" t="s">
        <v>59060</v>
      </c>
      <c r="B13140" s="18" t="s">
        <v>59062</v>
      </c>
      <c r="C13140" s="18" t="s">
        <v>2038</v>
      </c>
      <c r="D13140" s="18"/>
    </row>
    <row r="13141" spans="1:4" ht="15.75" customHeight="1">
      <c r="A13141" s="18" t="s">
        <v>59065</v>
      </c>
      <c r="B13141" s="18" t="s">
        <v>59067</v>
      </c>
      <c r="C13141" s="18" t="s">
        <v>2038</v>
      </c>
      <c r="D13141" s="18"/>
    </row>
    <row r="13142" spans="1:4" ht="15.75" customHeight="1">
      <c r="A13142" s="18" t="s">
        <v>59070</v>
      </c>
      <c r="B13142" s="18" t="s">
        <v>59072</v>
      </c>
      <c r="C13142" s="18" t="s">
        <v>2063</v>
      </c>
      <c r="D13142" s="18"/>
    </row>
    <row r="13143" spans="1:4" ht="15.75" customHeight="1">
      <c r="A13143" s="18" t="s">
        <v>59075</v>
      </c>
      <c r="B13143" s="18" t="s">
        <v>59077</v>
      </c>
      <c r="C13143" s="18" t="s">
        <v>2044</v>
      </c>
      <c r="D13143" s="18"/>
    </row>
    <row r="13144" spans="1:4" ht="15.75" customHeight="1">
      <c r="A13144" s="18" t="s">
        <v>59081</v>
      </c>
      <c r="B13144" s="18" t="s">
        <v>59083</v>
      </c>
      <c r="C13144" s="18" t="s">
        <v>2048</v>
      </c>
      <c r="D13144" s="18"/>
    </row>
    <row r="13145" spans="1:4" ht="15.75" customHeight="1">
      <c r="A13145" s="18" t="s">
        <v>59088</v>
      </c>
      <c r="B13145" s="18" t="s">
        <v>59090</v>
      </c>
      <c r="C13145" s="18" t="s">
        <v>2044</v>
      </c>
      <c r="D13145" s="18"/>
    </row>
    <row r="13146" spans="1:4" ht="15.75" customHeight="1">
      <c r="A13146" s="18" t="s">
        <v>59095</v>
      </c>
      <c r="B13146" s="18" t="s">
        <v>59097</v>
      </c>
      <c r="C13146" s="18" t="s">
        <v>2081</v>
      </c>
      <c r="D13146" s="18"/>
    </row>
    <row r="13147" spans="1:4" ht="15.75" customHeight="1">
      <c r="A13147" s="18" t="s">
        <v>59100</v>
      </c>
      <c r="B13147" s="18" t="s">
        <v>59102</v>
      </c>
      <c r="C13147" s="18" t="s">
        <v>2113</v>
      </c>
      <c r="D13147" s="18"/>
    </row>
    <row r="13148" spans="1:4" ht="15.75" customHeight="1">
      <c r="A13148" s="18" t="s">
        <v>59106</v>
      </c>
      <c r="B13148" s="18" t="s">
        <v>59108</v>
      </c>
      <c r="C13148" s="18" t="s">
        <v>2201</v>
      </c>
      <c r="D13148" s="18"/>
    </row>
    <row r="13149" spans="1:4" ht="15.75" customHeight="1">
      <c r="A13149" s="18" t="s">
        <v>59112</v>
      </c>
      <c r="B13149" s="18" t="s">
        <v>59114</v>
      </c>
      <c r="C13149" s="18" t="s">
        <v>2044</v>
      </c>
      <c r="D13149" s="18"/>
    </row>
    <row r="13150" spans="1:4" ht="15.75" customHeight="1">
      <c r="A13150" s="18" t="s">
        <v>59117</v>
      </c>
      <c r="B13150" s="18" t="s">
        <v>59120</v>
      </c>
      <c r="C13150" s="18" t="s">
        <v>3867</v>
      </c>
      <c r="D13150" s="18"/>
    </row>
    <row r="13151" spans="1:4" ht="15.75" customHeight="1">
      <c r="A13151" s="18" t="s">
        <v>59125</v>
      </c>
      <c r="B13151" s="18" t="s">
        <v>59127</v>
      </c>
      <c r="C13151" s="18" t="s">
        <v>2024</v>
      </c>
      <c r="D13151" s="18"/>
    </row>
    <row r="13152" spans="1:4" ht="15.75" customHeight="1">
      <c r="A13152" s="18" t="s">
        <v>59131</v>
      </c>
      <c r="B13152" s="18" t="s">
        <v>59133</v>
      </c>
      <c r="C13152" s="18" t="s">
        <v>2044</v>
      </c>
      <c r="D13152" s="18"/>
    </row>
    <row r="13153" spans="1:4" ht="15.75" customHeight="1">
      <c r="A13153" s="18" t="s">
        <v>59138</v>
      </c>
      <c r="B13153" s="18" t="s">
        <v>59140</v>
      </c>
      <c r="C13153" s="18" t="s">
        <v>2038</v>
      </c>
      <c r="D13153" s="18"/>
    </row>
    <row r="13154" spans="1:4" ht="15.75" customHeight="1">
      <c r="A13154" s="18" t="s">
        <v>59144</v>
      </c>
      <c r="B13154" s="18" t="s">
        <v>59147</v>
      </c>
      <c r="C13154" s="18" t="s">
        <v>2113</v>
      </c>
      <c r="D13154" s="18"/>
    </row>
    <row r="13155" spans="1:4" ht="15.75" customHeight="1">
      <c r="A13155" s="18" t="s">
        <v>59148</v>
      </c>
      <c r="B13155" s="18" t="s">
        <v>59149</v>
      </c>
      <c r="C13155" s="18" t="s">
        <v>3637</v>
      </c>
      <c r="D13155" s="18"/>
    </row>
    <row r="13156" spans="1:4" ht="15.75" customHeight="1">
      <c r="A13156" s="18" t="s">
        <v>59153</v>
      </c>
      <c r="B13156" s="18" t="s">
        <v>59155</v>
      </c>
      <c r="C13156" s="18" t="s">
        <v>2216</v>
      </c>
      <c r="D13156" s="18"/>
    </row>
    <row r="13157" spans="1:4" ht="15.75" customHeight="1">
      <c r="A13157" s="18" t="s">
        <v>59159</v>
      </c>
      <c r="B13157" s="18" t="s">
        <v>59161</v>
      </c>
      <c r="C13157" s="18" t="s">
        <v>2054</v>
      </c>
      <c r="D13157" s="18"/>
    </row>
    <row r="13158" spans="1:4" ht="15.75" customHeight="1">
      <c r="A13158" s="18" t="s">
        <v>59166</v>
      </c>
      <c r="B13158" s="18" t="s">
        <v>59168</v>
      </c>
      <c r="C13158" s="18" t="s">
        <v>2376</v>
      </c>
      <c r="D13158" s="18"/>
    </row>
    <row r="13159" spans="1:4" ht="15.75" customHeight="1">
      <c r="A13159" s="18" t="s">
        <v>59173</v>
      </c>
      <c r="B13159" s="18" t="s">
        <v>59176</v>
      </c>
      <c r="C13159" s="18" t="s">
        <v>2078</v>
      </c>
      <c r="D13159" s="18"/>
    </row>
    <row r="13160" spans="1:4" ht="15.75" customHeight="1">
      <c r="A13160" s="18" t="s">
        <v>59178</v>
      </c>
      <c r="B13160" s="18" t="s">
        <v>59181</v>
      </c>
      <c r="C13160" s="18" t="s">
        <v>2038</v>
      </c>
      <c r="D13160" s="18"/>
    </row>
    <row r="13161" spans="1:4" ht="15.75" customHeight="1">
      <c r="A13161" s="18" t="s">
        <v>59185</v>
      </c>
      <c r="B13161" s="18" t="s">
        <v>59187</v>
      </c>
      <c r="C13161" s="18" t="s">
        <v>2038</v>
      </c>
      <c r="D13161" s="18"/>
    </row>
    <row r="13162" spans="1:4" ht="15.75" customHeight="1">
      <c r="A13162" s="18" t="s">
        <v>59191</v>
      </c>
      <c r="B13162" s="18" t="s">
        <v>59193</v>
      </c>
      <c r="C13162" s="18" t="s">
        <v>2301</v>
      </c>
      <c r="D13162" s="18"/>
    </row>
    <row r="13163" spans="1:4" ht="15.75" customHeight="1">
      <c r="A13163" s="18" t="s">
        <v>59197</v>
      </c>
      <c r="B13163" s="18" t="s">
        <v>59200</v>
      </c>
      <c r="C13163" s="18" t="s">
        <v>2021</v>
      </c>
      <c r="D13163" s="18"/>
    </row>
    <row r="13164" spans="1:4" ht="15.75" customHeight="1">
      <c r="A13164" s="18" t="s">
        <v>59208</v>
      </c>
      <c r="B13164" s="18" t="s">
        <v>59210</v>
      </c>
      <c r="C13164" s="18" t="s">
        <v>2301</v>
      </c>
      <c r="D13164" s="18"/>
    </row>
    <row r="13165" spans="1:4" ht="15.75" customHeight="1">
      <c r="A13165" s="18" t="s">
        <v>59215</v>
      </c>
      <c r="B13165" s="18" t="s">
        <v>59217</v>
      </c>
      <c r="C13165" s="18" t="s">
        <v>2041</v>
      </c>
      <c r="D13165" s="18"/>
    </row>
    <row r="13166" spans="1:4" ht="15.75" customHeight="1">
      <c r="A13166" s="18" t="s">
        <v>59222</v>
      </c>
      <c r="B13166" s="18" t="s">
        <v>59224</v>
      </c>
      <c r="C13166" s="18" t="s">
        <v>2086</v>
      </c>
      <c r="D13166" s="18"/>
    </row>
    <row r="13167" spans="1:4" ht="15.75" customHeight="1">
      <c r="A13167" s="18" t="s">
        <v>59228</v>
      </c>
      <c r="B13167" s="18" t="s">
        <v>59230</v>
      </c>
      <c r="C13167" s="18" t="s">
        <v>3177</v>
      </c>
      <c r="D13167" s="18"/>
    </row>
    <row r="13168" spans="1:4" ht="15.75" customHeight="1">
      <c r="A13168" s="18" t="s">
        <v>59235</v>
      </c>
      <c r="B13168" s="18" t="s">
        <v>59237</v>
      </c>
      <c r="C13168" s="18" t="s">
        <v>10079</v>
      </c>
      <c r="D13168" s="18"/>
    </row>
    <row r="13169" spans="1:4" ht="15.75" customHeight="1">
      <c r="A13169" s="18" t="s">
        <v>59242</v>
      </c>
      <c r="B13169" s="18" t="s">
        <v>59245</v>
      </c>
      <c r="C13169" s="18" t="s">
        <v>2057</v>
      </c>
      <c r="D13169" s="18"/>
    </row>
    <row r="13170" spans="1:4" ht="15.75" customHeight="1">
      <c r="A13170" s="18" t="s">
        <v>59249</v>
      </c>
      <c r="B13170" s="18" t="s">
        <v>59251</v>
      </c>
      <c r="C13170" s="18" t="s">
        <v>2041</v>
      </c>
      <c r="D13170" s="18"/>
    </row>
    <row r="13171" spans="1:4" ht="15.75" customHeight="1">
      <c r="A13171" s="18" t="s">
        <v>59255</v>
      </c>
      <c r="B13171" s="18" t="s">
        <v>59257</v>
      </c>
      <c r="C13171" s="18" t="s">
        <v>2024</v>
      </c>
      <c r="D13171" s="18"/>
    </row>
    <row r="13172" spans="1:4" ht="15.75" customHeight="1">
      <c r="A13172" s="18" t="s">
        <v>59261</v>
      </c>
      <c r="B13172" s="18" t="s">
        <v>59271</v>
      </c>
      <c r="C13172" s="18" t="s">
        <v>2044</v>
      </c>
      <c r="D13172" s="18"/>
    </row>
    <row r="13173" spans="1:4" ht="15.75" customHeight="1">
      <c r="A13173" s="18" t="s">
        <v>59275</v>
      </c>
      <c r="B13173" s="18" t="s">
        <v>59277</v>
      </c>
      <c r="C13173" s="18" t="s">
        <v>2030</v>
      </c>
      <c r="D13173" s="18"/>
    </row>
    <row r="13174" spans="1:4" ht="15.75" customHeight="1">
      <c r="A13174" s="18" t="s">
        <v>59281</v>
      </c>
      <c r="B13174" s="18" t="s">
        <v>59283</v>
      </c>
      <c r="C13174" s="18" t="s">
        <v>2563</v>
      </c>
      <c r="D13174" s="18"/>
    </row>
    <row r="13175" spans="1:4" ht="15.75" customHeight="1">
      <c r="A13175" s="18" t="s">
        <v>59289</v>
      </c>
      <c r="B13175" s="18" t="s">
        <v>59291</v>
      </c>
      <c r="C13175" s="18" t="s">
        <v>2054</v>
      </c>
      <c r="D13175" s="18"/>
    </row>
    <row r="13176" spans="1:4" ht="15.75" customHeight="1">
      <c r="A13176" s="18" t="s">
        <v>59295</v>
      </c>
      <c r="B13176" s="18" t="s">
        <v>59297</v>
      </c>
      <c r="C13176" s="18" t="s">
        <v>2514</v>
      </c>
      <c r="D13176" s="18"/>
    </row>
    <row r="13177" spans="1:4" ht="15.75" customHeight="1">
      <c r="A13177" s="18" t="s">
        <v>59301</v>
      </c>
      <c r="B13177" s="18" t="s">
        <v>59304</v>
      </c>
      <c r="C13177" s="18" t="s">
        <v>2220</v>
      </c>
      <c r="D13177" s="18"/>
    </row>
    <row r="13178" spans="1:4" ht="15.75" customHeight="1">
      <c r="A13178" s="18" t="s">
        <v>59308</v>
      </c>
      <c r="B13178" s="18" t="s">
        <v>59310</v>
      </c>
      <c r="C13178" s="18" t="s">
        <v>2376</v>
      </c>
      <c r="D13178" s="18"/>
    </row>
    <row r="13179" spans="1:4" ht="15.75" customHeight="1">
      <c r="A13179" s="18" t="s">
        <v>59314</v>
      </c>
      <c r="B13179" s="18" t="s">
        <v>59317</v>
      </c>
      <c r="C13179" s="18" t="s">
        <v>2027</v>
      </c>
      <c r="D13179" s="18"/>
    </row>
    <row r="13180" spans="1:4" ht="15.75" customHeight="1">
      <c r="A13180" s="18" t="s">
        <v>59321</v>
      </c>
      <c r="B13180" s="18" t="s">
        <v>59323</v>
      </c>
      <c r="C13180" s="18" t="s">
        <v>2240</v>
      </c>
      <c r="D13180" s="18"/>
    </row>
    <row r="13181" spans="1:4" ht="15.75" customHeight="1">
      <c r="A13181" s="18" t="s">
        <v>59328</v>
      </c>
      <c r="B13181" s="18" t="s">
        <v>59331</v>
      </c>
      <c r="C13181" s="18" t="s">
        <v>2514</v>
      </c>
      <c r="D13181" s="18"/>
    </row>
    <row r="13182" spans="1:4" ht="15.75" customHeight="1">
      <c r="A13182" s="18" t="s">
        <v>59335</v>
      </c>
      <c r="B13182" s="18" t="s">
        <v>59337</v>
      </c>
      <c r="C13182" s="18" t="s">
        <v>2030</v>
      </c>
      <c r="D13182" s="18"/>
    </row>
    <row r="13183" spans="1:4" ht="15.75" customHeight="1">
      <c r="A13183" s="18" t="s">
        <v>59341</v>
      </c>
      <c r="B13183" s="18" t="s">
        <v>59343</v>
      </c>
      <c r="C13183" s="18" t="s">
        <v>2024</v>
      </c>
      <c r="D13183" s="18"/>
    </row>
    <row r="13184" spans="1:4" ht="15.75" customHeight="1">
      <c r="A13184" s="18" t="s">
        <v>59348</v>
      </c>
      <c r="B13184" s="18" t="s">
        <v>59351</v>
      </c>
      <c r="C13184" s="18" t="s">
        <v>2038</v>
      </c>
      <c r="D13184" s="18"/>
    </row>
    <row r="13185" spans="1:4" ht="15.75" customHeight="1">
      <c r="A13185" s="18" t="s">
        <v>59355</v>
      </c>
      <c r="B13185" s="18" t="s">
        <v>59358</v>
      </c>
      <c r="C13185" s="18" t="s">
        <v>2057</v>
      </c>
      <c r="D13185" s="18"/>
    </row>
    <row r="13186" spans="1:4" ht="15.75" customHeight="1">
      <c r="A13186" s="18" t="s">
        <v>59362</v>
      </c>
      <c r="B13186" s="18" t="s">
        <v>59365</v>
      </c>
      <c r="C13186" s="18" t="s">
        <v>5946</v>
      </c>
      <c r="D13186" s="18"/>
    </row>
    <row r="13187" spans="1:4" ht="15.75" customHeight="1">
      <c r="A13187" s="18" t="s">
        <v>59369</v>
      </c>
      <c r="B13187" s="18" t="s">
        <v>59371</v>
      </c>
      <c r="C13187" s="18" t="s">
        <v>2254</v>
      </c>
      <c r="D13187" s="18"/>
    </row>
    <row r="13188" spans="1:4" ht="15.75" customHeight="1">
      <c r="A13188" s="18" t="s">
        <v>59376</v>
      </c>
      <c r="B13188" s="18" t="s">
        <v>59378</v>
      </c>
      <c r="C13188" s="18" t="s">
        <v>10775</v>
      </c>
      <c r="D13188" s="18"/>
    </row>
    <row r="13189" spans="1:4" ht="15.75" customHeight="1">
      <c r="A13189" s="18" t="s">
        <v>59382</v>
      </c>
      <c r="B13189" s="18" t="s">
        <v>59385</v>
      </c>
      <c r="C13189" s="18" t="s">
        <v>2182</v>
      </c>
      <c r="D13189" s="18"/>
    </row>
    <row r="13190" spans="1:4" ht="15.75" customHeight="1">
      <c r="A13190" s="18" t="s">
        <v>59389</v>
      </c>
      <c r="B13190" s="18" t="s">
        <v>59391</v>
      </c>
      <c r="C13190" s="18" t="s">
        <v>2457</v>
      </c>
      <c r="D13190" s="18"/>
    </row>
    <row r="13191" spans="1:4" ht="15.75" customHeight="1">
      <c r="A13191" s="18" t="s">
        <v>59396</v>
      </c>
      <c r="B13191" s="18" t="s">
        <v>59398</v>
      </c>
      <c r="C13191" s="18" t="s">
        <v>2483</v>
      </c>
      <c r="D13191" s="18"/>
    </row>
    <row r="13192" spans="1:4" ht="15.75" customHeight="1">
      <c r="A13192" s="18" t="s">
        <v>59403</v>
      </c>
      <c r="B13192" s="18" t="s">
        <v>59405</v>
      </c>
      <c r="C13192" s="18" t="s">
        <v>2078</v>
      </c>
      <c r="D13192" s="18"/>
    </row>
    <row r="13193" spans="1:4" ht="15.75" customHeight="1">
      <c r="A13193" s="18" t="s">
        <v>59410</v>
      </c>
      <c r="B13193" s="18" t="s">
        <v>59412</v>
      </c>
      <c r="C13193" s="18" t="s">
        <v>4559</v>
      </c>
      <c r="D13193" s="18"/>
    </row>
    <row r="13194" spans="1:4" ht="15.75" customHeight="1">
      <c r="A13194" s="18" t="s">
        <v>59416</v>
      </c>
      <c r="B13194" s="18" t="s">
        <v>59419</v>
      </c>
      <c r="C13194" s="18" t="s">
        <v>2054</v>
      </c>
      <c r="D13194" s="18"/>
    </row>
    <row r="13195" spans="1:4" ht="15.75" customHeight="1">
      <c r="A13195" s="18" t="s">
        <v>59423</v>
      </c>
      <c r="B13195" s="18" t="s">
        <v>59425</v>
      </c>
      <c r="C13195" s="18" t="s">
        <v>2073</v>
      </c>
      <c r="D13195" s="18"/>
    </row>
    <row r="13196" spans="1:4" ht="15.75" customHeight="1">
      <c r="A13196" s="18" t="s">
        <v>59430</v>
      </c>
      <c r="B13196" s="18" t="s">
        <v>59432</v>
      </c>
      <c r="C13196" s="18" t="s">
        <v>2128</v>
      </c>
      <c r="D13196" s="18"/>
    </row>
    <row r="13197" spans="1:4" ht="15.75" customHeight="1">
      <c r="A13197" s="18" t="s">
        <v>59437</v>
      </c>
      <c r="B13197" s="18" t="s">
        <v>59439</v>
      </c>
      <c r="C13197" s="18" t="s">
        <v>2038</v>
      </c>
      <c r="D13197" s="18"/>
    </row>
    <row r="13198" spans="1:4" ht="15.75" customHeight="1">
      <c r="A13198" s="18" t="s">
        <v>59443</v>
      </c>
      <c r="B13198" s="18" t="s">
        <v>59446</v>
      </c>
      <c r="C13198" s="18" t="s">
        <v>4816</v>
      </c>
      <c r="D13198" s="18"/>
    </row>
    <row r="13199" spans="1:4" ht="15.75" customHeight="1">
      <c r="A13199" s="18" t="s">
        <v>59450</v>
      </c>
      <c r="B13199" s="18" t="s">
        <v>59452</v>
      </c>
      <c r="C13199" s="18" t="s">
        <v>2104</v>
      </c>
      <c r="D13199" s="18"/>
    </row>
    <row r="13200" spans="1:4" ht="15.75" customHeight="1">
      <c r="A13200" s="18" t="s">
        <v>59457</v>
      </c>
      <c r="B13200" s="18" t="s">
        <v>59459</v>
      </c>
      <c r="C13200" s="18" t="s">
        <v>2060</v>
      </c>
      <c r="D13200" s="18"/>
    </row>
    <row r="13201" spans="1:4" ht="15.75" customHeight="1">
      <c r="A13201" s="18" t="s">
        <v>59464</v>
      </c>
      <c r="B13201" s="18" t="s">
        <v>59467</v>
      </c>
      <c r="C13201" s="18" t="s">
        <v>2038</v>
      </c>
      <c r="D13201" s="18"/>
    </row>
    <row r="13202" spans="1:4" ht="15.75" customHeight="1">
      <c r="A13202" s="18" t="s">
        <v>59471</v>
      </c>
      <c r="B13202" s="18" t="s">
        <v>59473</v>
      </c>
      <c r="C13202" s="18" t="s">
        <v>2089</v>
      </c>
      <c r="D13202" s="18"/>
    </row>
    <row r="13203" spans="1:4" ht="15.75" customHeight="1">
      <c r="A13203" s="18" t="s">
        <v>59477</v>
      </c>
      <c r="B13203" s="18" t="s">
        <v>59479</v>
      </c>
      <c r="C13203" s="18" t="s">
        <v>2057</v>
      </c>
      <c r="D13203" s="18"/>
    </row>
    <row r="13204" spans="1:4" ht="15.75" customHeight="1">
      <c r="A13204" s="18" t="s">
        <v>59484</v>
      </c>
      <c r="B13204" s="18" t="s">
        <v>59486</v>
      </c>
      <c r="C13204" s="18" t="s">
        <v>2041</v>
      </c>
      <c r="D13204" s="18"/>
    </row>
    <row r="13205" spans="1:4" ht="15.75" customHeight="1">
      <c r="A13205" s="18" t="s">
        <v>59491</v>
      </c>
      <c r="B13205" s="18" t="s">
        <v>59493</v>
      </c>
      <c r="C13205" s="18" t="s">
        <v>2123</v>
      </c>
      <c r="D13205" s="18"/>
    </row>
    <row r="13206" spans="1:4" ht="15.75" customHeight="1">
      <c r="A13206" s="18" t="s">
        <v>59499</v>
      </c>
      <c r="B13206" s="18" t="s">
        <v>59500</v>
      </c>
      <c r="C13206" s="18" t="s">
        <v>2196</v>
      </c>
      <c r="D13206" s="18"/>
    </row>
    <row r="13207" spans="1:4" ht="15.75" customHeight="1">
      <c r="A13207" s="18" t="s">
        <v>59506</v>
      </c>
      <c r="B13207" s="18" t="s">
        <v>59508</v>
      </c>
      <c r="C13207" s="18" t="s">
        <v>2078</v>
      </c>
      <c r="D13207" s="18"/>
    </row>
    <row r="13208" spans="1:4" ht="15.75" customHeight="1">
      <c r="A13208" s="18" t="s">
        <v>59513</v>
      </c>
      <c r="B13208" s="18" t="s">
        <v>59514</v>
      </c>
      <c r="C13208" s="18" t="s">
        <v>2417</v>
      </c>
      <c r="D13208" s="18"/>
    </row>
    <row r="13209" spans="1:4" ht="15.75" customHeight="1">
      <c r="A13209" s="18" t="s">
        <v>59518</v>
      </c>
      <c r="B13209" s="18" t="s">
        <v>59520</v>
      </c>
      <c r="C13209" s="18" t="s">
        <v>2410</v>
      </c>
      <c r="D13209" s="18"/>
    </row>
    <row r="13210" spans="1:4" ht="15.75" customHeight="1">
      <c r="A13210" s="18" t="s">
        <v>59525</v>
      </c>
      <c r="B13210" s="18" t="s">
        <v>59527</v>
      </c>
      <c r="C13210" s="18" t="s">
        <v>3917</v>
      </c>
      <c r="D13210" s="18"/>
    </row>
    <row r="13211" spans="1:4" ht="15.75" customHeight="1">
      <c r="A13211" s="18" t="s">
        <v>59531</v>
      </c>
      <c r="B13211" s="18" t="s">
        <v>59533</v>
      </c>
      <c r="C13211" s="18" t="s">
        <v>2041</v>
      </c>
      <c r="D13211" s="18"/>
    </row>
    <row r="13212" spans="1:4" ht="15.75" customHeight="1">
      <c r="A13212" s="18" t="s">
        <v>59538</v>
      </c>
      <c r="B13212" s="18" t="s">
        <v>59540</v>
      </c>
      <c r="C13212" s="18" t="s">
        <v>2066</v>
      </c>
      <c r="D13212" s="18"/>
    </row>
    <row r="13213" spans="1:4" ht="15.75" customHeight="1">
      <c r="A13213" s="18" t="s">
        <v>59545</v>
      </c>
      <c r="B13213" s="18" t="s">
        <v>59548</v>
      </c>
      <c r="C13213" s="18" t="s">
        <v>2030</v>
      </c>
      <c r="D13213" s="18"/>
    </row>
    <row r="13214" spans="1:4" ht="15.75" customHeight="1">
      <c r="A13214" s="18" t="s">
        <v>59552</v>
      </c>
      <c r="B13214" s="18" t="s">
        <v>59554</v>
      </c>
      <c r="C13214" s="18" t="s">
        <v>2457</v>
      </c>
      <c r="D13214" s="18"/>
    </row>
    <row r="13215" spans="1:4" ht="15.75" customHeight="1">
      <c r="A13215" s="18" t="s">
        <v>59561</v>
      </c>
      <c r="B13215" s="18" t="s">
        <v>59564</v>
      </c>
      <c r="C13215" s="18" t="s">
        <v>2605</v>
      </c>
      <c r="D13215" s="18"/>
    </row>
    <row r="13216" spans="1:4" ht="15.75" customHeight="1">
      <c r="A13216" s="18" t="s">
        <v>59569</v>
      </c>
      <c r="B13216" s="18" t="s">
        <v>59570</v>
      </c>
      <c r="C13216" s="18" t="s">
        <v>2116</v>
      </c>
      <c r="D13216" s="18"/>
    </row>
    <row r="13217" spans="1:4" ht="15.75" customHeight="1">
      <c r="A13217" s="18" t="s">
        <v>59575</v>
      </c>
      <c r="B13217" s="18" t="s">
        <v>59577</v>
      </c>
      <c r="C13217" s="18" t="s">
        <v>2066</v>
      </c>
      <c r="D13217" s="18"/>
    </row>
    <row r="13218" spans="1:4" ht="15.75" customHeight="1">
      <c r="A13218" s="18" t="s">
        <v>59581</v>
      </c>
      <c r="B13218" s="18" t="s">
        <v>59583</v>
      </c>
      <c r="C13218" s="18" t="s">
        <v>2041</v>
      </c>
      <c r="D13218" s="18"/>
    </row>
    <row r="13219" spans="1:4" ht="15.75" customHeight="1">
      <c r="A13219" s="18" t="s">
        <v>59588</v>
      </c>
      <c r="B13219" s="18" t="s">
        <v>59591</v>
      </c>
      <c r="C13219" s="18" t="s">
        <v>2030</v>
      </c>
      <c r="D13219" s="18"/>
    </row>
    <row r="13220" spans="1:4" ht="15.75" customHeight="1">
      <c r="A13220" s="18" t="s">
        <v>59595</v>
      </c>
      <c r="B13220" s="18" t="s">
        <v>59597</v>
      </c>
      <c r="C13220" s="18" t="s">
        <v>2060</v>
      </c>
      <c r="D13220" s="18"/>
    </row>
    <row r="13221" spans="1:4" ht="15.75" customHeight="1">
      <c r="A13221" s="18" t="s">
        <v>59602</v>
      </c>
      <c r="B13221" s="18" t="s">
        <v>59604</v>
      </c>
      <c r="C13221" s="18" t="s">
        <v>2044</v>
      </c>
      <c r="D13221" s="18"/>
    </row>
    <row r="13222" spans="1:4" ht="15.75" customHeight="1">
      <c r="A13222" s="18" t="s">
        <v>59608</v>
      </c>
      <c r="B13222" s="18" t="s">
        <v>59610</v>
      </c>
      <c r="C13222" s="18" t="s">
        <v>2044</v>
      </c>
      <c r="D13222" s="18"/>
    </row>
    <row r="13223" spans="1:4" ht="15.75" customHeight="1">
      <c r="A13223" s="18" t="s">
        <v>59614</v>
      </c>
      <c r="B13223" s="18" t="s">
        <v>59616</v>
      </c>
      <c r="C13223" s="18" t="s">
        <v>2123</v>
      </c>
      <c r="D13223" s="18"/>
    </row>
    <row r="13224" spans="1:4" ht="15.75" customHeight="1">
      <c r="A13224" s="18" t="s">
        <v>59621</v>
      </c>
      <c r="B13224" s="18" t="s">
        <v>59623</v>
      </c>
      <c r="C13224" s="18" t="s">
        <v>2376</v>
      </c>
      <c r="D13224" s="18"/>
    </row>
    <row r="13225" spans="1:4" ht="15.75" customHeight="1">
      <c r="A13225" s="18" t="s">
        <v>59629</v>
      </c>
      <c r="B13225" s="18" t="s">
        <v>59631</v>
      </c>
      <c r="C13225" s="18" t="s">
        <v>2024</v>
      </c>
      <c r="D13225" s="18"/>
    </row>
    <row r="13226" spans="1:4" ht="15.75" customHeight="1">
      <c r="A13226" s="18" t="s">
        <v>59635</v>
      </c>
      <c r="B13226" s="18" t="s">
        <v>59637</v>
      </c>
      <c r="C13226" s="18" t="s">
        <v>2153</v>
      </c>
      <c r="D13226" s="18"/>
    </row>
    <row r="13227" spans="1:4" ht="15.75" customHeight="1">
      <c r="A13227" s="18" t="s">
        <v>59642</v>
      </c>
      <c r="B13227" s="18" t="s">
        <v>59645</v>
      </c>
      <c r="C13227" s="18" t="s">
        <v>2997</v>
      </c>
      <c r="D13227" s="18"/>
    </row>
    <row r="13228" spans="1:4" ht="15.75" customHeight="1">
      <c r="A13228" s="18" t="s">
        <v>59649</v>
      </c>
      <c r="B13228" s="18" t="s">
        <v>59651</v>
      </c>
      <c r="C13228" s="18" t="s">
        <v>2038</v>
      </c>
      <c r="D13228" s="18"/>
    </row>
    <row r="13229" spans="1:4" ht="15.75" customHeight="1">
      <c r="A13229" s="18" t="s">
        <v>59656</v>
      </c>
      <c r="B13229" s="18" t="s">
        <v>59659</v>
      </c>
      <c r="C13229" s="18" t="s">
        <v>2417</v>
      </c>
      <c r="D13229" s="18"/>
    </row>
    <row r="13230" spans="1:4" ht="15.75" customHeight="1">
      <c r="A13230" s="18" t="s">
        <v>59662</v>
      </c>
      <c r="B13230" s="18" t="s">
        <v>59665</v>
      </c>
      <c r="C13230" s="18" t="s">
        <v>2240</v>
      </c>
      <c r="D13230" s="18"/>
    </row>
    <row r="13231" spans="1:4" ht="15.75" customHeight="1">
      <c r="A13231" s="18" t="s">
        <v>59669</v>
      </c>
      <c r="B13231" s="18" t="s">
        <v>59671</v>
      </c>
      <c r="C13231" s="18" t="s">
        <v>2086</v>
      </c>
      <c r="D13231" s="18"/>
    </row>
    <row r="13232" spans="1:4" ht="15.75" customHeight="1">
      <c r="A13232" s="18" t="s">
        <v>59675</v>
      </c>
      <c r="B13232" s="18" t="s">
        <v>59677</v>
      </c>
      <c r="C13232" s="18" t="s">
        <v>2095</v>
      </c>
      <c r="D13232" s="18"/>
    </row>
    <row r="13233" spans="1:4" ht="15.75" customHeight="1">
      <c r="A13233" s="18" t="s">
        <v>59681</v>
      </c>
      <c r="B13233" s="18" t="s">
        <v>59683</v>
      </c>
      <c r="C13233" s="18" t="s">
        <v>2605</v>
      </c>
      <c r="D13233" s="18"/>
    </row>
    <row r="13234" spans="1:4" ht="15.75" customHeight="1">
      <c r="A13234" s="18" t="s">
        <v>59689</v>
      </c>
      <c r="B13234" s="18" t="s">
        <v>59691</v>
      </c>
      <c r="C13234" s="18" t="s">
        <v>2030</v>
      </c>
      <c r="D13234" s="18"/>
    </row>
    <row r="13235" spans="1:4" ht="15.75" customHeight="1">
      <c r="A13235" s="18" t="s">
        <v>59696</v>
      </c>
      <c r="B13235" s="18" t="s">
        <v>59697</v>
      </c>
      <c r="C13235" s="18" t="s">
        <v>2123</v>
      </c>
      <c r="D13235" s="18"/>
    </row>
    <row r="13236" spans="1:4" ht="15.75" customHeight="1">
      <c r="A13236" s="18" t="s">
        <v>59702</v>
      </c>
      <c r="B13236" s="18" t="s">
        <v>59704</v>
      </c>
      <c r="C13236" s="18" t="s">
        <v>2063</v>
      </c>
      <c r="D13236" s="18"/>
    </row>
    <row r="13237" spans="1:4" ht="15.75" customHeight="1">
      <c r="A13237" s="18" t="s">
        <v>59709</v>
      </c>
      <c r="B13237" s="18" t="s">
        <v>59711</v>
      </c>
      <c r="C13237" s="18" t="s">
        <v>2048</v>
      </c>
      <c r="D13237" s="18"/>
    </row>
    <row r="13238" spans="1:4" ht="15.75" customHeight="1">
      <c r="A13238" s="18" t="s">
        <v>59716</v>
      </c>
      <c r="B13238" s="18" t="s">
        <v>59718</v>
      </c>
      <c r="C13238" s="18" t="s">
        <v>2030</v>
      </c>
      <c r="D13238" s="18"/>
    </row>
    <row r="13239" spans="1:4" ht="15.75" customHeight="1">
      <c r="A13239" s="18" t="s">
        <v>59723</v>
      </c>
      <c r="B13239" s="18" t="s">
        <v>59724</v>
      </c>
      <c r="C13239" s="18" t="s">
        <v>2034</v>
      </c>
      <c r="D13239" s="18"/>
    </row>
    <row r="13240" spans="1:4" ht="15.75" customHeight="1">
      <c r="A13240" s="18" t="s">
        <v>59729</v>
      </c>
      <c r="B13240" s="18" t="s">
        <v>59731</v>
      </c>
      <c r="C13240" s="18" t="s">
        <v>2081</v>
      </c>
      <c r="D13240" s="18"/>
    </row>
    <row r="13241" spans="1:4" ht="15.75" customHeight="1">
      <c r="A13241" s="18" t="s">
        <v>59734</v>
      </c>
      <c r="B13241" s="18" t="s">
        <v>59736</v>
      </c>
      <c r="C13241" s="18" t="s">
        <v>2030</v>
      </c>
      <c r="D13241" s="18"/>
    </row>
    <row r="13242" spans="1:4" ht="15.75" customHeight="1">
      <c r="A13242" s="18" t="s">
        <v>59740</v>
      </c>
      <c r="B13242" s="18" t="s">
        <v>59743</v>
      </c>
      <c r="C13242" s="18" t="s">
        <v>2041</v>
      </c>
      <c r="D13242" s="18"/>
    </row>
    <row r="13243" spans="1:4" ht="15.75" customHeight="1">
      <c r="A13243" s="18" t="s">
        <v>59746</v>
      </c>
      <c r="B13243" s="18" t="s">
        <v>59748</v>
      </c>
      <c r="C13243" s="18" t="s">
        <v>2017</v>
      </c>
      <c r="D13243" s="18"/>
    </row>
    <row r="13244" spans="1:4" ht="15.75" customHeight="1">
      <c r="A13244" s="18" t="s">
        <v>59752</v>
      </c>
      <c r="B13244" s="18" t="s">
        <v>59754</v>
      </c>
      <c r="C13244" s="18" t="s">
        <v>2182</v>
      </c>
      <c r="D13244" s="18"/>
    </row>
    <row r="13245" spans="1:4" ht="15.75" customHeight="1">
      <c r="A13245" s="18" t="s">
        <v>59760</v>
      </c>
      <c r="B13245" s="18" t="s">
        <v>59762</v>
      </c>
      <c r="C13245" s="18" t="s">
        <v>2041</v>
      </c>
      <c r="D13245" s="18"/>
    </row>
    <row r="13246" spans="1:4" ht="15.75" customHeight="1">
      <c r="A13246" s="18" t="s">
        <v>59764</v>
      </c>
      <c r="B13246" s="18" t="s">
        <v>59765</v>
      </c>
      <c r="C13246" s="18" t="s">
        <v>2044</v>
      </c>
      <c r="D13246" s="18"/>
    </row>
    <row r="13247" spans="1:4" ht="15.75" customHeight="1">
      <c r="A13247" s="18" t="s">
        <v>59766</v>
      </c>
      <c r="B13247" s="18" t="s">
        <v>59768</v>
      </c>
      <c r="C13247" s="18" t="s">
        <v>2021</v>
      </c>
      <c r="D13247" s="18"/>
    </row>
    <row r="13248" spans="1:4" ht="15.75" customHeight="1">
      <c r="A13248" s="18" t="s">
        <v>59772</v>
      </c>
      <c r="B13248" s="18" t="s">
        <v>59774</v>
      </c>
      <c r="C13248" s="18" t="s">
        <v>2086</v>
      </c>
      <c r="D13248" s="18"/>
    </row>
    <row r="13249" spans="1:4" ht="15.75" customHeight="1">
      <c r="A13249" s="18" t="s">
        <v>59778</v>
      </c>
      <c r="B13249" s="18" t="s">
        <v>59780</v>
      </c>
      <c r="C13249" s="18" t="s">
        <v>4559</v>
      </c>
      <c r="D13249" s="18"/>
    </row>
    <row r="13250" spans="1:4" ht="15.75" customHeight="1">
      <c r="A13250" s="18" t="s">
        <v>59785</v>
      </c>
      <c r="B13250" s="18" t="s">
        <v>59787</v>
      </c>
      <c r="C13250" s="18" t="s">
        <v>2182</v>
      </c>
      <c r="D13250" s="18"/>
    </row>
    <row r="13251" spans="1:4" ht="15.75" customHeight="1">
      <c r="A13251" s="18" t="s">
        <v>59792</v>
      </c>
      <c r="B13251" s="18" t="s">
        <v>59794</v>
      </c>
      <c r="C13251" s="18" t="s">
        <v>2030</v>
      </c>
      <c r="D13251" s="18"/>
    </row>
    <row r="13252" spans="1:4" ht="15.75" customHeight="1">
      <c r="A13252" s="18" t="s">
        <v>59798</v>
      </c>
      <c r="B13252" s="18" t="s">
        <v>59801</v>
      </c>
      <c r="C13252" s="18" t="s">
        <v>2044</v>
      </c>
      <c r="D13252" s="18"/>
    </row>
    <row r="13253" spans="1:4" ht="15.75" customHeight="1">
      <c r="A13253" s="18" t="s">
        <v>59805</v>
      </c>
      <c r="B13253" s="18" t="s">
        <v>59807</v>
      </c>
      <c r="C13253" s="18" t="s">
        <v>2041</v>
      </c>
      <c r="D13253" s="18"/>
    </row>
    <row r="13254" spans="1:4" ht="15.75" customHeight="1">
      <c r="A13254" s="18" t="s">
        <v>59812</v>
      </c>
      <c r="B13254" s="18" t="s">
        <v>59815</v>
      </c>
      <c r="C13254" s="18" t="s">
        <v>2066</v>
      </c>
      <c r="D13254" s="18"/>
    </row>
    <row r="13255" spans="1:4" ht="15.75" customHeight="1">
      <c r="A13255" s="18" t="s">
        <v>59818</v>
      </c>
      <c r="B13255" s="18" t="s">
        <v>59821</v>
      </c>
      <c r="C13255" s="18" t="s">
        <v>2034</v>
      </c>
      <c r="D13255" s="18"/>
    </row>
    <row r="13256" spans="1:4" ht="15.75" customHeight="1">
      <c r="A13256" s="18" t="s">
        <v>59825</v>
      </c>
      <c r="B13256" s="18" t="s">
        <v>59827</v>
      </c>
      <c r="C13256" s="18" t="s">
        <v>2966</v>
      </c>
      <c r="D13256" s="18"/>
    </row>
    <row r="13257" spans="1:4" ht="15.75" customHeight="1">
      <c r="A13257" s="18" t="s">
        <v>59831</v>
      </c>
      <c r="B13257" s="18" t="s">
        <v>59834</v>
      </c>
      <c r="C13257" s="18" t="s">
        <v>2216</v>
      </c>
      <c r="D13257" s="18"/>
    </row>
    <row r="13258" spans="1:4" ht="15.75" customHeight="1">
      <c r="A13258" s="18" t="s">
        <v>59838</v>
      </c>
      <c r="B13258" s="18" t="s">
        <v>59840</v>
      </c>
      <c r="C13258" s="18" t="s">
        <v>2024</v>
      </c>
      <c r="D13258" s="18"/>
    </row>
    <row r="13259" spans="1:4" ht="15.75" customHeight="1">
      <c r="A13259" s="18" t="s">
        <v>59845</v>
      </c>
      <c r="B13259" s="18" t="s">
        <v>59847</v>
      </c>
      <c r="C13259" s="18" t="s">
        <v>2196</v>
      </c>
      <c r="D13259" s="18"/>
    </row>
    <row r="13260" spans="1:4" ht="15.75" customHeight="1">
      <c r="A13260" s="18" t="s">
        <v>59851</v>
      </c>
      <c r="B13260" s="18" t="s">
        <v>59853</v>
      </c>
      <c r="C13260" s="18" t="s">
        <v>2116</v>
      </c>
      <c r="D13260" s="18"/>
    </row>
    <row r="13261" spans="1:4" ht="15.75" customHeight="1">
      <c r="A13261" s="18" t="s">
        <v>59857</v>
      </c>
      <c r="B13261" s="18" t="s">
        <v>59859</v>
      </c>
      <c r="C13261" s="18" t="s">
        <v>2742</v>
      </c>
      <c r="D13261" s="18"/>
    </row>
    <row r="13262" spans="1:4" ht="15.75" customHeight="1">
      <c r="A13262" s="18" t="s">
        <v>59862</v>
      </c>
      <c r="B13262" s="18" t="s">
        <v>59864</v>
      </c>
      <c r="C13262" s="18" t="s">
        <v>4559</v>
      </c>
      <c r="D13262" s="18"/>
    </row>
    <row r="13263" spans="1:4" ht="15.75" customHeight="1">
      <c r="A13263" s="18" t="s">
        <v>59867</v>
      </c>
      <c r="B13263" s="18" t="s">
        <v>59869</v>
      </c>
      <c r="C13263" s="18" t="s">
        <v>2054</v>
      </c>
      <c r="D13263" s="18"/>
    </row>
    <row r="13264" spans="1:4" ht="15.75" customHeight="1">
      <c r="A13264" s="18" t="s">
        <v>59873</v>
      </c>
      <c r="B13264" s="18" t="s">
        <v>59875</v>
      </c>
      <c r="C13264" s="18" t="s">
        <v>2024</v>
      </c>
      <c r="D13264" s="18"/>
    </row>
    <row r="13265" spans="1:4" ht="15.75" customHeight="1">
      <c r="A13265" s="18" t="s">
        <v>59879</v>
      </c>
      <c r="B13265" s="18" t="s">
        <v>59880</v>
      </c>
      <c r="C13265" s="18" t="s">
        <v>2044</v>
      </c>
      <c r="D13265" s="18"/>
    </row>
    <row r="13266" spans="1:4" ht="15.75" customHeight="1">
      <c r="A13266" s="18" t="s">
        <v>59881</v>
      </c>
      <c r="B13266" s="18" t="s">
        <v>59882</v>
      </c>
      <c r="C13266" s="18" t="s">
        <v>2034</v>
      </c>
      <c r="D13266" s="18"/>
    </row>
    <row r="13267" spans="1:4" ht="15.75" customHeight="1">
      <c r="A13267" s="18" t="s">
        <v>59883</v>
      </c>
      <c r="B13267" s="18" t="s">
        <v>59884</v>
      </c>
      <c r="C13267" s="18" t="s">
        <v>2078</v>
      </c>
      <c r="D13267" s="18"/>
    </row>
    <row r="13268" spans="1:4" ht="15.75" customHeight="1">
      <c r="A13268" s="18" t="s">
        <v>59888</v>
      </c>
      <c r="B13268" s="18" t="s">
        <v>59890</v>
      </c>
      <c r="C13268" s="18" t="s">
        <v>2201</v>
      </c>
      <c r="D13268" s="18"/>
    </row>
    <row r="13269" spans="1:4" ht="15.75" customHeight="1">
      <c r="A13269" s="18" t="s">
        <v>59894</v>
      </c>
      <c r="B13269" s="18" t="s">
        <v>59897</v>
      </c>
      <c r="C13269" s="18" t="s">
        <v>2048</v>
      </c>
      <c r="D13269" s="18"/>
    </row>
    <row r="13270" spans="1:4" ht="15.75" customHeight="1">
      <c r="A13270" s="18" t="s">
        <v>59902</v>
      </c>
      <c r="B13270" s="18" t="s">
        <v>59904</v>
      </c>
      <c r="C13270" s="18" t="s">
        <v>2457</v>
      </c>
      <c r="D13270" s="18"/>
    </row>
    <row r="13271" spans="1:4" ht="15.75" customHeight="1">
      <c r="A13271" s="18" t="s">
        <v>59909</v>
      </c>
      <c r="B13271" s="18" t="s">
        <v>59911</v>
      </c>
      <c r="C13271" s="18" t="s">
        <v>2030</v>
      </c>
      <c r="D13271" s="18"/>
    </row>
    <row r="13272" spans="1:4" ht="15.75" customHeight="1">
      <c r="A13272" s="18" t="s">
        <v>59915</v>
      </c>
      <c r="B13272" s="18" t="s">
        <v>59917</v>
      </c>
      <c r="C13272" s="18" t="s">
        <v>2128</v>
      </c>
      <c r="D13272" s="18"/>
    </row>
    <row r="13273" spans="1:4" ht="15.75" customHeight="1">
      <c r="A13273" s="18" t="s">
        <v>59920</v>
      </c>
      <c r="B13273" s="18" t="s">
        <v>59922</v>
      </c>
      <c r="C13273" s="18" t="s">
        <v>2216</v>
      </c>
      <c r="D13273" s="18"/>
    </row>
    <row r="13274" spans="1:4" ht="15.75" customHeight="1">
      <c r="A13274" s="18" t="s">
        <v>59925</v>
      </c>
      <c r="B13274" s="18" t="s">
        <v>59927</v>
      </c>
      <c r="C13274" s="18" t="s">
        <v>2060</v>
      </c>
      <c r="D13274" s="18"/>
    </row>
    <row r="13275" spans="1:4" ht="15.75" customHeight="1">
      <c r="A13275" s="18" t="s">
        <v>59931</v>
      </c>
      <c r="B13275" s="18" t="s">
        <v>59933</v>
      </c>
      <c r="C13275" s="18" t="s">
        <v>2113</v>
      </c>
      <c r="D13275" s="18"/>
    </row>
    <row r="13276" spans="1:4" ht="15.75" customHeight="1">
      <c r="A13276" s="18" t="s">
        <v>59936</v>
      </c>
      <c r="B13276" s="18" t="s">
        <v>59938</v>
      </c>
      <c r="C13276" s="18" t="s">
        <v>2041</v>
      </c>
      <c r="D13276" s="18"/>
    </row>
    <row r="13277" spans="1:4" ht="15.75" customHeight="1">
      <c r="A13277" s="18" t="s">
        <v>59942</v>
      </c>
      <c r="B13277" s="18" t="s">
        <v>59944</v>
      </c>
      <c r="C13277" s="18" t="s">
        <v>2220</v>
      </c>
      <c r="D13277" s="18"/>
    </row>
    <row r="13278" spans="1:4" ht="15.75" customHeight="1">
      <c r="A13278" s="18" t="s">
        <v>59947</v>
      </c>
      <c r="B13278" s="18" t="s">
        <v>59950</v>
      </c>
      <c r="C13278" s="18" t="s">
        <v>2966</v>
      </c>
      <c r="D13278" s="18"/>
    </row>
    <row r="13279" spans="1:4" ht="15.75" customHeight="1">
      <c r="A13279" s="18" t="s">
        <v>59953</v>
      </c>
      <c r="B13279" s="18" t="s">
        <v>59955</v>
      </c>
      <c r="C13279" s="18" t="s">
        <v>2038</v>
      </c>
      <c r="D13279" s="18"/>
    </row>
    <row r="13280" spans="1:4" ht="15.75" customHeight="1">
      <c r="A13280" s="18" t="s">
        <v>59959</v>
      </c>
      <c r="B13280" s="18" t="s">
        <v>59961</v>
      </c>
      <c r="C13280" s="18" t="s">
        <v>2089</v>
      </c>
      <c r="D13280" s="18"/>
    </row>
    <row r="13281" spans="1:4" ht="15.75" customHeight="1">
      <c r="A13281" s="18" t="s">
        <v>59965</v>
      </c>
      <c r="B13281" s="18" t="s">
        <v>59967</v>
      </c>
      <c r="C13281" s="18" t="s">
        <v>2128</v>
      </c>
      <c r="D13281" s="18"/>
    </row>
    <row r="13282" spans="1:4" ht="15.75" customHeight="1">
      <c r="A13282" s="18" t="s">
        <v>59970</v>
      </c>
      <c r="B13282" s="18" t="s">
        <v>59972</v>
      </c>
      <c r="C13282" s="18" t="s">
        <v>2021</v>
      </c>
      <c r="D13282" s="18"/>
    </row>
    <row r="13283" spans="1:4" ht="15.75" customHeight="1">
      <c r="A13283" s="18" t="s">
        <v>59975</v>
      </c>
      <c r="B13283" s="18" t="s">
        <v>59977</v>
      </c>
      <c r="C13283" s="18" t="s">
        <v>2153</v>
      </c>
      <c r="D13283" s="18"/>
    </row>
    <row r="13284" spans="1:4" ht="15.75" customHeight="1">
      <c r="A13284" s="18" t="s">
        <v>59981</v>
      </c>
      <c r="B13284" s="18" t="s">
        <v>59983</v>
      </c>
      <c r="C13284" s="18" t="s">
        <v>5369</v>
      </c>
      <c r="D13284" s="18"/>
    </row>
    <row r="13285" spans="1:4" ht="15.75" customHeight="1">
      <c r="A13285" s="18" t="s">
        <v>59994</v>
      </c>
      <c r="B13285" s="18" t="s">
        <v>59996</v>
      </c>
      <c r="C13285" s="18" t="s">
        <v>10079</v>
      </c>
      <c r="D13285" s="18"/>
    </row>
    <row r="13286" spans="1:4" ht="15.75" customHeight="1">
      <c r="A13286" s="18" t="s">
        <v>59999</v>
      </c>
      <c r="B13286" s="18" t="s">
        <v>60001</v>
      </c>
      <c r="C13286" s="18" t="s">
        <v>2041</v>
      </c>
      <c r="D13286" s="18"/>
    </row>
    <row r="13287" spans="1:4" ht="15.75" customHeight="1">
      <c r="A13287" s="18" t="s">
        <v>60004</v>
      </c>
      <c r="B13287" s="18" t="s">
        <v>60005</v>
      </c>
      <c r="C13287" s="18" t="s">
        <v>2182</v>
      </c>
      <c r="D13287" s="18"/>
    </row>
    <row r="13288" spans="1:4" ht="15.75" customHeight="1">
      <c r="A13288" s="18" t="s">
        <v>60008</v>
      </c>
      <c r="B13288" s="18" t="s">
        <v>60010</v>
      </c>
      <c r="C13288" s="18" t="s">
        <v>2086</v>
      </c>
      <c r="D13288" s="18"/>
    </row>
    <row r="13289" spans="1:4" ht="15.75" customHeight="1">
      <c r="A13289" s="18" t="s">
        <v>60014</v>
      </c>
      <c r="B13289" s="18" t="s">
        <v>60016</v>
      </c>
      <c r="C13289" s="18" t="s">
        <v>2044</v>
      </c>
      <c r="D13289" s="18"/>
    </row>
    <row r="13290" spans="1:4" ht="15.75" customHeight="1">
      <c r="A13290" s="18" t="s">
        <v>60020</v>
      </c>
      <c r="B13290" s="18" t="s">
        <v>60022</v>
      </c>
      <c r="C13290" s="18" t="s">
        <v>2277</v>
      </c>
      <c r="D13290" s="18"/>
    </row>
    <row r="13291" spans="1:4" ht="15.75" customHeight="1">
      <c r="A13291" s="18" t="s">
        <v>60026</v>
      </c>
      <c r="B13291" s="18" t="s">
        <v>60027</v>
      </c>
      <c r="C13291" s="18" t="s">
        <v>2086</v>
      </c>
      <c r="D13291" s="18"/>
    </row>
    <row r="13292" spans="1:4" ht="15.75" customHeight="1">
      <c r="A13292" s="18" t="s">
        <v>60031</v>
      </c>
      <c r="B13292" s="18" t="s">
        <v>60033</v>
      </c>
      <c r="C13292" s="18" t="s">
        <v>2038</v>
      </c>
      <c r="D13292" s="18"/>
    </row>
    <row r="13293" spans="1:4" ht="15.75" customHeight="1">
      <c r="A13293" s="18" t="s">
        <v>60036</v>
      </c>
      <c r="B13293" s="18" t="s">
        <v>60038</v>
      </c>
      <c r="C13293" s="18" t="s">
        <v>2044</v>
      </c>
      <c r="D13293" s="18"/>
    </row>
    <row r="13294" spans="1:4" ht="15.75" customHeight="1">
      <c r="A13294" s="18" t="s">
        <v>60042</v>
      </c>
      <c r="B13294" s="18" t="s">
        <v>60044</v>
      </c>
      <c r="C13294" s="18" t="s">
        <v>2128</v>
      </c>
      <c r="D13294" s="18"/>
    </row>
    <row r="13295" spans="1:4" ht="15.75" customHeight="1">
      <c r="A13295" s="18" t="s">
        <v>60048</v>
      </c>
      <c r="B13295" s="18" t="s">
        <v>60050</v>
      </c>
      <c r="C13295" s="18" t="s">
        <v>2182</v>
      </c>
      <c r="D13295" s="18"/>
    </row>
    <row r="13296" spans="1:4" ht="15.75" customHeight="1">
      <c r="A13296" s="18" t="s">
        <v>60054</v>
      </c>
      <c r="B13296" s="18" t="s">
        <v>60056</v>
      </c>
      <c r="C13296" s="18" t="s">
        <v>2044</v>
      </c>
      <c r="D13296" s="18"/>
    </row>
    <row r="13297" spans="1:4" ht="15.75" customHeight="1">
      <c r="A13297" s="18" t="s">
        <v>60059</v>
      </c>
      <c r="B13297" s="18" t="s">
        <v>60061</v>
      </c>
      <c r="C13297" s="18" t="s">
        <v>2044</v>
      </c>
      <c r="D13297" s="18"/>
    </row>
    <row r="13298" spans="1:4" ht="15.75" customHeight="1">
      <c r="A13298" s="18" t="s">
        <v>60065</v>
      </c>
      <c r="B13298" s="18" t="s">
        <v>60067</v>
      </c>
      <c r="C13298" s="18" t="s">
        <v>2288</v>
      </c>
      <c r="D13298" s="18"/>
    </row>
    <row r="13299" spans="1:4" ht="15.75" customHeight="1">
      <c r="A13299" s="18" t="s">
        <v>60070</v>
      </c>
      <c r="B13299" s="18" t="s">
        <v>60072</v>
      </c>
      <c r="C13299" s="18" t="s">
        <v>3435</v>
      </c>
      <c r="D13299" s="18"/>
    </row>
    <row r="13300" spans="1:4" ht="15.75" customHeight="1">
      <c r="A13300" s="18" t="s">
        <v>60076</v>
      </c>
      <c r="B13300" s="18" t="s">
        <v>60078</v>
      </c>
      <c r="C13300" s="18" t="s">
        <v>2073</v>
      </c>
      <c r="D13300" s="18"/>
    </row>
    <row r="13301" spans="1:4" ht="15.75" customHeight="1">
      <c r="A13301" s="18" t="s">
        <v>60082</v>
      </c>
      <c r="B13301" s="18" t="s">
        <v>60084</v>
      </c>
      <c r="C13301" s="18" t="s">
        <v>2116</v>
      </c>
      <c r="D13301" s="18"/>
    </row>
    <row r="13302" spans="1:4" ht="15.75" customHeight="1">
      <c r="A13302" s="18" t="s">
        <v>60087</v>
      </c>
      <c r="B13302" s="18" t="s">
        <v>60089</v>
      </c>
      <c r="C13302" s="18" t="s">
        <v>30673</v>
      </c>
      <c r="D13302" s="18"/>
    </row>
    <row r="13303" spans="1:4" ht="15.75" customHeight="1">
      <c r="A13303" s="18" t="s">
        <v>60091</v>
      </c>
      <c r="B13303" s="18" t="s">
        <v>60093</v>
      </c>
      <c r="C13303" s="18" t="s">
        <v>2044</v>
      </c>
      <c r="D13303" s="18"/>
    </row>
    <row r="13304" spans="1:4" ht="15.75" customHeight="1">
      <c r="A13304" s="18" t="s">
        <v>60097</v>
      </c>
      <c r="B13304" s="18" t="s">
        <v>60099</v>
      </c>
      <c r="C13304" s="18" t="s">
        <v>2044</v>
      </c>
      <c r="D13304" s="18"/>
    </row>
    <row r="13305" spans="1:4" ht="15.75" customHeight="1">
      <c r="A13305" s="18" t="s">
        <v>60102</v>
      </c>
      <c r="B13305" s="18" t="s">
        <v>60104</v>
      </c>
      <c r="C13305" s="18" t="s">
        <v>2086</v>
      </c>
      <c r="D13305" s="18"/>
    </row>
    <row r="13306" spans="1:4" ht="15.75" customHeight="1">
      <c r="A13306" s="18" t="s">
        <v>60108</v>
      </c>
      <c r="B13306" s="18" t="s">
        <v>60110</v>
      </c>
      <c r="C13306" s="18" t="s">
        <v>2044</v>
      </c>
      <c r="D13306" s="18"/>
    </row>
    <row r="13307" spans="1:4" ht="15.75" customHeight="1">
      <c r="A13307" s="18" t="s">
        <v>60113</v>
      </c>
      <c r="B13307" s="18" t="s">
        <v>60115</v>
      </c>
      <c r="C13307" s="18" t="s">
        <v>3867</v>
      </c>
      <c r="D13307" s="18"/>
    </row>
    <row r="13308" spans="1:4" ht="15.75" customHeight="1">
      <c r="A13308" s="18" t="s">
        <v>60119</v>
      </c>
      <c r="B13308" s="18" t="s">
        <v>60121</v>
      </c>
      <c r="C13308" s="18" t="s">
        <v>2095</v>
      </c>
      <c r="D13308" s="18"/>
    </row>
    <row r="13309" spans="1:4" ht="15.75" customHeight="1">
      <c r="A13309" s="18" t="s">
        <v>60125</v>
      </c>
      <c r="B13309" s="18" t="s">
        <v>60127</v>
      </c>
      <c r="C13309" s="18" t="s">
        <v>2060</v>
      </c>
      <c r="D13309" s="18"/>
    </row>
    <row r="13310" spans="1:4" ht="15.75" customHeight="1">
      <c r="A13310" s="18" t="s">
        <v>60131</v>
      </c>
      <c r="B13310" s="18" t="s">
        <v>60133</v>
      </c>
      <c r="C13310" s="18" t="s">
        <v>2030</v>
      </c>
      <c r="D13310" s="18"/>
    </row>
    <row r="13311" spans="1:4" ht="15.75" customHeight="1">
      <c r="A13311" s="18" t="s">
        <v>60137</v>
      </c>
      <c r="B13311" s="18" t="s">
        <v>60139</v>
      </c>
      <c r="C13311" s="18" t="s">
        <v>2086</v>
      </c>
      <c r="D13311" s="18"/>
    </row>
    <row r="13312" spans="1:4" ht="15.75" customHeight="1">
      <c r="A13312" s="18" t="s">
        <v>60142</v>
      </c>
      <c r="B13312" s="18" t="s">
        <v>60144</v>
      </c>
      <c r="C13312" s="18" t="s">
        <v>4144</v>
      </c>
      <c r="D13312" s="18"/>
    </row>
    <row r="13313" spans="1:4" ht="15.75" customHeight="1">
      <c r="A13313" s="18" t="s">
        <v>60147</v>
      </c>
      <c r="B13313" s="18" t="s">
        <v>60149</v>
      </c>
      <c r="C13313" s="18" t="s">
        <v>2123</v>
      </c>
      <c r="D13313" s="18"/>
    </row>
    <row r="13314" spans="1:4" ht="15.75" customHeight="1">
      <c r="A13314" s="18" t="s">
        <v>60153</v>
      </c>
      <c r="B13314" s="18" t="s">
        <v>60155</v>
      </c>
      <c r="C13314" s="18" t="s">
        <v>2081</v>
      </c>
      <c r="D13314" s="18"/>
    </row>
    <row r="13315" spans="1:4" ht="15.75" customHeight="1">
      <c r="A13315" s="18" t="s">
        <v>60158</v>
      </c>
      <c r="B13315" s="18" t="s">
        <v>60160</v>
      </c>
      <c r="C13315" s="18" t="s">
        <v>2742</v>
      </c>
      <c r="D13315" s="18"/>
    </row>
    <row r="13316" spans="1:4" ht="15.75" customHeight="1">
      <c r="A13316" s="18" t="s">
        <v>60164</v>
      </c>
      <c r="B13316" s="18" t="s">
        <v>60166</v>
      </c>
      <c r="C13316" s="18" t="s">
        <v>2190</v>
      </c>
      <c r="D13316" s="18"/>
    </row>
    <row r="13317" spans="1:4" ht="15.75" customHeight="1">
      <c r="A13317" s="18" t="s">
        <v>60169</v>
      </c>
      <c r="B13317" s="18" t="s">
        <v>60171</v>
      </c>
      <c r="C13317" s="18" t="s">
        <v>2175</v>
      </c>
      <c r="D13317" s="18"/>
    </row>
    <row r="13318" spans="1:4" ht="15.75" customHeight="1">
      <c r="A13318" s="18" t="s">
        <v>60174</v>
      </c>
      <c r="B13318" s="18" t="s">
        <v>60176</v>
      </c>
      <c r="C13318" s="18" t="s">
        <v>2038</v>
      </c>
      <c r="D13318" s="18"/>
    </row>
    <row r="13319" spans="1:4" ht="15.75" customHeight="1">
      <c r="A13319" s="18" t="s">
        <v>60180</v>
      </c>
      <c r="B13319" s="18" t="s">
        <v>60182</v>
      </c>
      <c r="C13319" s="18" t="s">
        <v>2182</v>
      </c>
      <c r="D13319" s="18"/>
    </row>
    <row r="13320" spans="1:4" ht="15.75" customHeight="1">
      <c r="A13320" s="18" t="s">
        <v>60185</v>
      </c>
      <c r="B13320" s="18" t="s">
        <v>60186</v>
      </c>
      <c r="C13320" s="18" t="s">
        <v>3867</v>
      </c>
      <c r="D13320" s="18"/>
    </row>
    <row r="13321" spans="1:4" ht="15.75" customHeight="1">
      <c r="A13321" s="18" t="s">
        <v>60191</v>
      </c>
      <c r="B13321" s="18" t="s">
        <v>60193</v>
      </c>
      <c r="C13321" s="18" t="s">
        <v>2254</v>
      </c>
      <c r="D13321" s="18"/>
    </row>
    <row r="13322" spans="1:4" ht="15.75" customHeight="1">
      <c r="A13322" s="18" t="s">
        <v>60197</v>
      </c>
      <c r="B13322" s="18" t="s">
        <v>60200</v>
      </c>
      <c r="C13322" s="18" t="s">
        <v>5369</v>
      </c>
      <c r="D13322" s="18"/>
    </row>
    <row r="13323" spans="1:4" ht="15.75" customHeight="1">
      <c r="A13323" s="18" t="s">
        <v>60203</v>
      </c>
      <c r="B13323" s="18" t="s">
        <v>60205</v>
      </c>
      <c r="C13323" s="18" t="s">
        <v>2073</v>
      </c>
      <c r="D13323" s="18"/>
    </row>
    <row r="13324" spans="1:4" ht="15.75" customHeight="1">
      <c r="A13324" s="18" t="s">
        <v>60211</v>
      </c>
      <c r="B13324" s="18" t="s">
        <v>60213</v>
      </c>
      <c r="C13324" s="18" t="s">
        <v>2457</v>
      </c>
      <c r="D13324" s="18"/>
    </row>
    <row r="13325" spans="1:4" ht="15.75" customHeight="1">
      <c r="A13325" s="18" t="s">
        <v>60218</v>
      </c>
      <c r="B13325" s="18" t="s">
        <v>60220</v>
      </c>
      <c r="C13325" s="18" t="s">
        <v>2128</v>
      </c>
      <c r="D13325" s="18"/>
    </row>
    <row r="13326" spans="1:4" ht="15.75" customHeight="1">
      <c r="A13326" s="18" t="s">
        <v>60224</v>
      </c>
      <c r="B13326" s="18" t="s">
        <v>60226</v>
      </c>
      <c r="C13326" s="18" t="s">
        <v>2081</v>
      </c>
      <c r="D13326" s="18"/>
    </row>
    <row r="13327" spans="1:4" ht="15.75" customHeight="1">
      <c r="A13327" s="18" t="s">
        <v>60231</v>
      </c>
      <c r="B13327" s="18" t="s">
        <v>60233</v>
      </c>
      <c r="C13327" s="18" t="s">
        <v>2254</v>
      </c>
      <c r="D13327" s="18"/>
    </row>
    <row r="13328" spans="1:4" ht="15.75" customHeight="1">
      <c r="A13328" s="18" t="s">
        <v>60237</v>
      </c>
      <c r="B13328" s="18" t="s">
        <v>60239</v>
      </c>
      <c r="C13328" s="18" t="s">
        <v>2057</v>
      </c>
      <c r="D13328" s="18"/>
    </row>
    <row r="13329" spans="1:4" ht="15.75" customHeight="1">
      <c r="A13329" s="18" t="s">
        <v>60243</v>
      </c>
      <c r="B13329" s="18" t="s">
        <v>60245</v>
      </c>
      <c r="C13329" s="18" t="s">
        <v>2216</v>
      </c>
      <c r="D13329" s="18"/>
    </row>
    <row r="13330" spans="1:4" ht="15.75" customHeight="1">
      <c r="A13330" s="18" t="s">
        <v>60250</v>
      </c>
      <c r="B13330" s="18" t="s">
        <v>60252</v>
      </c>
      <c r="C13330" s="18" t="s">
        <v>3385</v>
      </c>
      <c r="D13330" s="18"/>
    </row>
    <row r="13331" spans="1:4" ht="15.75" customHeight="1">
      <c r="A13331" s="18" t="s">
        <v>60257</v>
      </c>
      <c r="B13331" s="18" t="s">
        <v>60259</v>
      </c>
      <c r="C13331" s="18" t="s">
        <v>2153</v>
      </c>
      <c r="D13331" s="18"/>
    </row>
    <row r="13332" spans="1:4" ht="15.75" customHeight="1">
      <c r="A13332" s="18" t="s">
        <v>60263</v>
      </c>
      <c r="B13332" s="18" t="s">
        <v>60265</v>
      </c>
      <c r="C13332" s="18" t="s">
        <v>2089</v>
      </c>
      <c r="D13332" s="18"/>
    </row>
    <row r="13333" spans="1:4" ht="15.75" customHeight="1">
      <c r="A13333" s="18" t="s">
        <v>60270</v>
      </c>
      <c r="B13333" s="18" t="s">
        <v>60272</v>
      </c>
      <c r="C13333" s="18" t="s">
        <v>2104</v>
      </c>
      <c r="D13333" s="18"/>
    </row>
    <row r="13334" spans="1:4" ht="15.75" customHeight="1">
      <c r="A13334" s="18" t="s">
        <v>60276</v>
      </c>
      <c r="B13334" s="18" t="s">
        <v>60278</v>
      </c>
      <c r="C13334" s="18" t="s">
        <v>2021</v>
      </c>
      <c r="D13334" s="18"/>
    </row>
    <row r="13335" spans="1:4" ht="15.75" customHeight="1">
      <c r="A13335" s="18" t="s">
        <v>60282</v>
      </c>
      <c r="B13335" s="18" t="s">
        <v>60284</v>
      </c>
      <c r="C13335" s="18" t="s">
        <v>2021</v>
      </c>
      <c r="D13335" s="18"/>
    </row>
    <row r="13336" spans="1:4" ht="15.75" customHeight="1">
      <c r="A13336" s="18" t="s">
        <v>60287</v>
      </c>
      <c r="B13336" s="18" t="s">
        <v>60289</v>
      </c>
      <c r="C13336" s="18" t="s">
        <v>2818</v>
      </c>
      <c r="D13336" s="18"/>
    </row>
    <row r="13337" spans="1:4" ht="15.75" customHeight="1">
      <c r="A13337" s="18" t="s">
        <v>60292</v>
      </c>
      <c r="B13337" s="18" t="s">
        <v>60294</v>
      </c>
      <c r="C13337" s="18" t="s">
        <v>2041</v>
      </c>
      <c r="D13337" s="18"/>
    </row>
    <row r="13338" spans="1:4" ht="15.75" customHeight="1">
      <c r="A13338" s="18" t="s">
        <v>60298</v>
      </c>
      <c r="B13338" s="18" t="s">
        <v>60300</v>
      </c>
      <c r="C13338" s="18" t="s">
        <v>2044</v>
      </c>
      <c r="D13338" s="18"/>
    </row>
    <row r="13339" spans="1:4" ht="15.75" customHeight="1">
      <c r="A13339" s="18" t="s">
        <v>60304</v>
      </c>
      <c r="B13339" s="18" t="s">
        <v>60306</v>
      </c>
      <c r="C13339" s="18" t="s">
        <v>2277</v>
      </c>
      <c r="D13339" s="18"/>
    </row>
    <row r="13340" spans="1:4" ht="15.75" customHeight="1">
      <c r="A13340" s="18" t="s">
        <v>60311</v>
      </c>
      <c r="B13340" s="18" t="s">
        <v>60313</v>
      </c>
      <c r="C13340" s="18" t="s">
        <v>2277</v>
      </c>
      <c r="D13340" s="18"/>
    </row>
    <row r="13341" spans="1:4" ht="15.75" customHeight="1">
      <c r="A13341" s="18" t="s">
        <v>60318</v>
      </c>
      <c r="B13341" s="18" t="s">
        <v>60320</v>
      </c>
      <c r="C13341" s="18" t="s">
        <v>2073</v>
      </c>
      <c r="D13341" s="18"/>
    </row>
    <row r="13342" spans="1:4" ht="15.75" customHeight="1">
      <c r="A13342" s="18" t="s">
        <v>60324</v>
      </c>
      <c r="B13342" s="18" t="s">
        <v>60326</v>
      </c>
      <c r="C13342" s="18" t="s">
        <v>2021</v>
      </c>
      <c r="D13342" s="18"/>
    </row>
    <row r="13343" spans="1:4" ht="15.75" customHeight="1">
      <c r="A13343" s="18" t="s">
        <v>60330</v>
      </c>
      <c r="B13343" s="18" t="s">
        <v>60332</v>
      </c>
      <c r="C13343" s="18" t="s">
        <v>2041</v>
      </c>
      <c r="D13343" s="18"/>
    </row>
    <row r="13344" spans="1:4" ht="15.75" customHeight="1">
      <c r="A13344" s="18" t="s">
        <v>60337</v>
      </c>
      <c r="B13344" s="18" t="s">
        <v>60339</v>
      </c>
      <c r="C13344" s="18" t="s">
        <v>2128</v>
      </c>
      <c r="D13344" s="18"/>
    </row>
    <row r="13345" spans="1:4" ht="15.75" customHeight="1">
      <c r="A13345" s="18" t="s">
        <v>60343</v>
      </c>
      <c r="B13345" s="18" t="s">
        <v>60345</v>
      </c>
      <c r="C13345" s="18" t="s">
        <v>2410</v>
      </c>
      <c r="D13345" s="18"/>
    </row>
    <row r="13346" spans="1:4" ht="15.75" customHeight="1">
      <c r="A13346" s="18" t="s">
        <v>60347</v>
      </c>
      <c r="B13346" s="18" t="s">
        <v>60348</v>
      </c>
      <c r="C13346" s="18" t="s">
        <v>2113</v>
      </c>
      <c r="D13346" s="18"/>
    </row>
    <row r="13347" spans="1:4" ht="15.75" customHeight="1">
      <c r="A13347" s="18" t="s">
        <v>60349</v>
      </c>
      <c r="B13347" s="18" t="s">
        <v>60350</v>
      </c>
      <c r="C13347" s="18" t="s">
        <v>2116</v>
      </c>
      <c r="D13347" s="18"/>
    </row>
    <row r="13348" spans="1:4" ht="15.75" customHeight="1">
      <c r="A13348" s="18" t="s">
        <v>60351</v>
      </c>
      <c r="B13348" s="18" t="s">
        <v>60352</v>
      </c>
      <c r="C13348" s="18" t="s">
        <v>2104</v>
      </c>
      <c r="D13348" s="18"/>
    </row>
    <row r="13349" spans="1:4" ht="15.75" customHeight="1">
      <c r="A13349" s="18" t="s">
        <v>60353</v>
      </c>
      <c r="B13349" s="18" t="s">
        <v>60354</v>
      </c>
      <c r="C13349" s="18" t="s">
        <v>2048</v>
      </c>
      <c r="D13349" s="18"/>
    </row>
    <row r="13350" spans="1:4" ht="15.75" customHeight="1">
      <c r="A13350" s="18" t="s">
        <v>60355</v>
      </c>
      <c r="B13350" s="18" t="s">
        <v>60356</v>
      </c>
      <c r="C13350" s="18" t="s">
        <v>2048</v>
      </c>
      <c r="D13350" s="18"/>
    </row>
    <row r="13351" spans="1:4" ht="15.75" customHeight="1">
      <c r="A13351" s="18" t="s">
        <v>60357</v>
      </c>
      <c r="B13351" s="18" t="s">
        <v>60358</v>
      </c>
      <c r="C13351" s="18" t="s">
        <v>2024</v>
      </c>
      <c r="D13351" s="18"/>
    </row>
    <row r="13352" spans="1:4" ht="15.75" customHeight="1">
      <c r="A13352" s="18" t="s">
        <v>60359</v>
      </c>
      <c r="B13352" s="18" t="s">
        <v>60360</v>
      </c>
      <c r="C13352" s="18" t="s">
        <v>6810</v>
      </c>
      <c r="D13352" s="18"/>
    </row>
    <row r="13353" spans="1:4" ht="15.75" customHeight="1">
      <c r="A13353" s="18" t="s">
        <v>60361</v>
      </c>
      <c r="B13353" s="18" t="s">
        <v>60362</v>
      </c>
      <c r="C13353" s="18" t="s">
        <v>2034</v>
      </c>
      <c r="D13353" s="18"/>
    </row>
    <row r="13354" spans="1:4" ht="15.75" customHeight="1">
      <c r="A13354" s="18" t="s">
        <v>60363</v>
      </c>
      <c r="B13354" s="18" t="s">
        <v>60364</v>
      </c>
      <c r="C13354" s="18" t="s">
        <v>2483</v>
      </c>
      <c r="D13354" s="18"/>
    </row>
    <row r="13355" spans="1:4" ht="15.75" customHeight="1">
      <c r="A13355" s="18" t="s">
        <v>60365</v>
      </c>
      <c r="B13355" s="18" t="s">
        <v>60366</v>
      </c>
      <c r="C13355" s="18" t="s">
        <v>2123</v>
      </c>
      <c r="D13355" s="18"/>
    </row>
    <row r="13356" spans="1:4" ht="15.75" customHeight="1">
      <c r="A13356" s="18" t="s">
        <v>60367</v>
      </c>
      <c r="B13356" s="18" t="s">
        <v>60368</v>
      </c>
      <c r="C13356" s="18" t="s">
        <v>2116</v>
      </c>
      <c r="D13356" s="18"/>
    </row>
    <row r="13357" spans="1:4" ht="15.75" customHeight="1">
      <c r="A13357" s="18" t="s">
        <v>60369</v>
      </c>
      <c r="B13357" s="18" t="s">
        <v>60370</v>
      </c>
      <c r="C13357" s="18" t="s">
        <v>2038</v>
      </c>
      <c r="D13357" s="18"/>
    </row>
    <row r="13358" spans="1:4" ht="15.75" customHeight="1">
      <c r="A13358" s="18" t="s">
        <v>60371</v>
      </c>
      <c r="B13358" s="18" t="s">
        <v>60372</v>
      </c>
      <c r="C13358" s="18" t="s">
        <v>2063</v>
      </c>
      <c r="D13358" s="18"/>
    </row>
    <row r="13359" spans="1:4" ht="15.75" customHeight="1">
      <c r="A13359" s="18" t="s">
        <v>60373</v>
      </c>
      <c r="B13359" s="18" t="s">
        <v>60374</v>
      </c>
      <c r="C13359" s="18" t="s">
        <v>2041</v>
      </c>
      <c r="D13359" s="18"/>
    </row>
    <row r="13360" spans="1:4" ht="15.75" customHeight="1">
      <c r="A13360" s="18" t="s">
        <v>60375</v>
      </c>
      <c r="B13360" s="18" t="s">
        <v>60376</v>
      </c>
      <c r="C13360" s="18" t="s">
        <v>2182</v>
      </c>
      <c r="D13360" s="18"/>
    </row>
    <row r="13361" spans="1:4" ht="15.75" customHeight="1">
      <c r="A13361" s="18" t="s">
        <v>60377</v>
      </c>
      <c r="B13361" s="18" t="s">
        <v>60378</v>
      </c>
      <c r="C13361" s="18" t="s">
        <v>2034</v>
      </c>
      <c r="D13361" s="18"/>
    </row>
    <row r="13362" spans="1:4" ht="15.75" customHeight="1">
      <c r="A13362" s="18" t="s">
        <v>60379</v>
      </c>
      <c r="B13362" s="18" t="s">
        <v>60380</v>
      </c>
      <c r="C13362" s="18" t="s">
        <v>2054</v>
      </c>
      <c r="D13362" s="18"/>
    </row>
    <row r="13363" spans="1:4" ht="15.75" customHeight="1">
      <c r="A13363" s="18" t="s">
        <v>60381</v>
      </c>
      <c r="B13363" s="18" t="s">
        <v>60382</v>
      </c>
      <c r="C13363" s="18" t="s">
        <v>2196</v>
      </c>
      <c r="D13363" s="18"/>
    </row>
    <row r="13364" spans="1:4" ht="15.75" customHeight="1">
      <c r="A13364" s="18" t="s">
        <v>60383</v>
      </c>
      <c r="B13364" s="18" t="s">
        <v>60384</v>
      </c>
      <c r="C13364" s="18" t="s">
        <v>2301</v>
      </c>
      <c r="D13364" s="18"/>
    </row>
    <row r="13365" spans="1:4" ht="15.75" customHeight="1">
      <c r="A13365" s="18" t="s">
        <v>60385</v>
      </c>
      <c r="B13365" s="18" t="s">
        <v>60386</v>
      </c>
      <c r="C13365" s="18" t="s">
        <v>2086</v>
      </c>
      <c r="D13365" s="18"/>
    </row>
    <row r="13366" spans="1:4" ht="15.75" customHeight="1">
      <c r="A13366" s="18" t="s">
        <v>60387</v>
      </c>
      <c r="B13366" s="18" t="s">
        <v>60388</v>
      </c>
      <c r="C13366" s="18" t="s">
        <v>2081</v>
      </c>
      <c r="D13366" s="18"/>
    </row>
    <row r="13367" spans="1:4" ht="15.75" customHeight="1">
      <c r="A13367" s="18" t="s">
        <v>60389</v>
      </c>
      <c r="B13367" s="18" t="s">
        <v>60390</v>
      </c>
      <c r="C13367" s="18" t="s">
        <v>2041</v>
      </c>
      <c r="D13367" s="18"/>
    </row>
    <row r="13368" spans="1:4" ht="15.75" customHeight="1">
      <c r="A13368" s="18" t="s">
        <v>60391</v>
      </c>
      <c r="B13368" s="18" t="s">
        <v>60392</v>
      </c>
      <c r="C13368" s="18" t="s">
        <v>2044</v>
      </c>
      <c r="D13368" s="18"/>
    </row>
    <row r="13369" spans="1:4" ht="15.75" customHeight="1">
      <c r="A13369" s="18" t="s">
        <v>60393</v>
      </c>
      <c r="B13369" s="18" t="s">
        <v>60394</v>
      </c>
      <c r="C13369" s="18" t="s">
        <v>2038</v>
      </c>
      <c r="D13369" s="18"/>
    </row>
    <row r="13370" spans="1:4" ht="15.75" customHeight="1">
      <c r="A13370" s="18" t="s">
        <v>60395</v>
      </c>
      <c r="B13370" s="18" t="s">
        <v>60396</v>
      </c>
      <c r="C13370" s="18" t="s">
        <v>2196</v>
      </c>
      <c r="D13370" s="18"/>
    </row>
    <row r="13371" spans="1:4" ht="15.75" customHeight="1">
      <c r="A13371" s="18" t="s">
        <v>60397</v>
      </c>
      <c r="B13371" s="18" t="s">
        <v>60398</v>
      </c>
      <c r="C13371" s="18" t="s">
        <v>2104</v>
      </c>
      <c r="D13371" s="18"/>
    </row>
    <row r="13372" spans="1:4" ht="15.75" customHeight="1">
      <c r="A13372" s="18" t="s">
        <v>60399</v>
      </c>
      <c r="B13372" s="18" t="s">
        <v>60400</v>
      </c>
      <c r="C13372" s="18" t="s">
        <v>2048</v>
      </c>
      <c r="D13372" s="18"/>
    </row>
    <row r="13373" spans="1:4" ht="15.75" customHeight="1">
      <c r="A13373" s="18" t="s">
        <v>60401</v>
      </c>
      <c r="B13373" s="18" t="s">
        <v>60402</v>
      </c>
      <c r="C13373" s="18" t="s">
        <v>2220</v>
      </c>
      <c r="D13373" s="18"/>
    </row>
    <row r="13374" spans="1:4" ht="15.75" customHeight="1">
      <c r="A13374" s="18" t="s">
        <v>60403</v>
      </c>
      <c r="B13374" s="18" t="s">
        <v>60404</v>
      </c>
      <c r="C13374" s="18" t="s">
        <v>2044</v>
      </c>
      <c r="D13374" s="18"/>
    </row>
    <row r="13375" spans="1:4" ht="15.75" customHeight="1">
      <c r="A13375" s="18" t="s">
        <v>60405</v>
      </c>
      <c r="B13375" s="18" t="s">
        <v>60406</v>
      </c>
      <c r="C13375" s="18" t="s">
        <v>2089</v>
      </c>
      <c r="D13375" s="18"/>
    </row>
    <row r="13376" spans="1:4" ht="15.75" customHeight="1">
      <c r="A13376" s="18" t="s">
        <v>60407</v>
      </c>
      <c r="B13376" s="18" t="s">
        <v>60408</v>
      </c>
      <c r="C13376" s="18" t="s">
        <v>2030</v>
      </c>
      <c r="D13376" s="18"/>
    </row>
    <row r="13377" spans="1:4" ht="15.75" customHeight="1">
      <c r="A13377" s="18" t="s">
        <v>60409</v>
      </c>
      <c r="B13377" s="18" t="s">
        <v>60410</v>
      </c>
      <c r="C13377" s="18" t="s">
        <v>2081</v>
      </c>
      <c r="D13377" s="18"/>
    </row>
    <row r="13378" spans="1:4" ht="15.75" customHeight="1">
      <c r="A13378" s="18" t="s">
        <v>60411</v>
      </c>
      <c r="B13378" s="18" t="s">
        <v>60412</v>
      </c>
      <c r="C13378" s="18" t="s">
        <v>2240</v>
      </c>
      <c r="D13378" s="18"/>
    </row>
    <row r="13379" spans="1:4" ht="15.75" customHeight="1">
      <c r="A13379" s="18" t="s">
        <v>60413</v>
      </c>
      <c r="B13379" s="18" t="s">
        <v>60414</v>
      </c>
      <c r="C13379" s="18" t="s">
        <v>2078</v>
      </c>
      <c r="D13379" s="18"/>
    </row>
    <row r="13380" spans="1:4" ht="15.75" customHeight="1">
      <c r="A13380" s="18" t="s">
        <v>60415</v>
      </c>
      <c r="B13380" s="18" t="s">
        <v>60416</v>
      </c>
      <c r="C13380" s="18" t="s">
        <v>3400</v>
      </c>
      <c r="D13380" s="18"/>
    </row>
    <row r="13381" spans="1:4" ht="15.75" customHeight="1">
      <c r="A13381" s="18" t="s">
        <v>60417</v>
      </c>
      <c r="B13381" s="18" t="s">
        <v>60418</v>
      </c>
      <c r="C13381" s="18" t="s">
        <v>2265</v>
      </c>
      <c r="D13381" s="18"/>
    </row>
    <row r="13382" spans="1:4" ht="15.75" customHeight="1">
      <c r="A13382" s="18" t="s">
        <v>60419</v>
      </c>
      <c r="B13382" s="18" t="s">
        <v>60420</v>
      </c>
      <c r="C13382" s="18" t="s">
        <v>2030</v>
      </c>
      <c r="D13382" s="18"/>
    </row>
    <row r="13383" spans="1:4" ht="15.75" customHeight="1">
      <c r="A13383" s="18" t="s">
        <v>60421</v>
      </c>
      <c r="B13383" s="18" t="s">
        <v>60422</v>
      </c>
      <c r="C13383" s="18" t="s">
        <v>2034</v>
      </c>
      <c r="D13383" s="18"/>
    </row>
    <row r="13384" spans="1:4" ht="15.75" customHeight="1">
      <c r="A13384" s="18" t="s">
        <v>60423</v>
      </c>
      <c r="B13384" s="18" t="s">
        <v>60424</v>
      </c>
      <c r="C13384" s="18" t="s">
        <v>2034</v>
      </c>
      <c r="D13384" s="18"/>
    </row>
    <row r="13385" spans="1:4" ht="15.75" customHeight="1">
      <c r="A13385" s="18" t="s">
        <v>60425</v>
      </c>
      <c r="B13385" s="18" t="s">
        <v>60426</v>
      </c>
      <c r="C13385" s="18" t="s">
        <v>5369</v>
      </c>
      <c r="D13385" s="18"/>
    </row>
    <row r="13386" spans="1:4" ht="15.75" customHeight="1">
      <c r="A13386" s="18" t="s">
        <v>60427</v>
      </c>
      <c r="B13386" s="18" t="s">
        <v>60428</v>
      </c>
      <c r="C13386" s="18" t="s">
        <v>2078</v>
      </c>
      <c r="D13386" s="18"/>
    </row>
    <row r="13387" spans="1:4" ht="15.75" customHeight="1">
      <c r="A13387" s="18" t="s">
        <v>60429</v>
      </c>
      <c r="B13387" s="18" t="s">
        <v>60430</v>
      </c>
      <c r="C13387" s="18" t="s">
        <v>2182</v>
      </c>
      <c r="D13387" s="18"/>
    </row>
    <row r="13388" spans="1:4" ht="15.75" customHeight="1">
      <c r="A13388" s="18" t="s">
        <v>60431</v>
      </c>
      <c r="B13388" s="18" t="s">
        <v>60432</v>
      </c>
      <c r="C13388" s="18" t="s">
        <v>2254</v>
      </c>
      <c r="D13388" s="18"/>
    </row>
    <row r="13389" spans="1:4" ht="15.75" customHeight="1">
      <c r="A13389" s="18" t="s">
        <v>60433</v>
      </c>
      <c r="B13389" s="18" t="s">
        <v>60434</v>
      </c>
      <c r="C13389" s="18" t="s">
        <v>3644</v>
      </c>
      <c r="D13389" s="18"/>
    </row>
    <row r="13390" spans="1:4" ht="15.75" customHeight="1">
      <c r="A13390" s="18" t="s">
        <v>60435</v>
      </c>
      <c r="B13390" s="18" t="s">
        <v>60436</v>
      </c>
      <c r="C13390" s="18" t="s">
        <v>3435</v>
      </c>
      <c r="D13390" s="18"/>
    </row>
    <row r="13391" spans="1:4" ht="15.75" customHeight="1">
      <c r="A13391" s="18" t="s">
        <v>60437</v>
      </c>
      <c r="B13391" s="18" t="s">
        <v>60438</v>
      </c>
      <c r="C13391" s="18" t="s">
        <v>2044</v>
      </c>
      <c r="D13391" s="18"/>
    </row>
    <row r="13392" spans="1:4" ht="15.75" customHeight="1">
      <c r="A13392" s="18" t="s">
        <v>60439</v>
      </c>
      <c r="B13392" s="18" t="s">
        <v>60440</v>
      </c>
      <c r="C13392" s="18" t="s">
        <v>2030</v>
      </c>
      <c r="D13392" s="18"/>
    </row>
    <row r="13393" spans="1:4" ht="15.75" customHeight="1">
      <c r="A13393" s="18" t="s">
        <v>60441</v>
      </c>
      <c r="B13393" s="18" t="s">
        <v>60442</v>
      </c>
      <c r="C13393" s="18" t="s">
        <v>2017</v>
      </c>
      <c r="D13393" s="18"/>
    </row>
    <row r="13394" spans="1:4" ht="15.75" customHeight="1">
      <c r="A13394" s="18" t="s">
        <v>60443</v>
      </c>
      <c r="B13394" s="18" t="s">
        <v>60444</v>
      </c>
      <c r="C13394" s="18" t="s">
        <v>2038</v>
      </c>
      <c r="D13394" s="18"/>
    </row>
    <row r="13395" spans="1:4" ht="15.75" customHeight="1">
      <c r="A13395" s="18" t="s">
        <v>60445</v>
      </c>
      <c r="B13395" s="18" t="s">
        <v>60446</v>
      </c>
      <c r="C13395" s="18" t="s">
        <v>2240</v>
      </c>
      <c r="D13395" s="18"/>
    </row>
    <row r="13396" spans="1:4" ht="15.75" customHeight="1">
      <c r="A13396" s="18" t="s">
        <v>60447</v>
      </c>
      <c r="B13396" s="18" t="s">
        <v>60448</v>
      </c>
      <c r="C13396" s="18" t="s">
        <v>2030</v>
      </c>
      <c r="D13396" s="18"/>
    </row>
    <row r="13397" spans="1:4" ht="15.75" customHeight="1">
      <c r="A13397" s="18" t="s">
        <v>60449</v>
      </c>
      <c r="B13397" s="18" t="s">
        <v>60450</v>
      </c>
      <c r="C13397" s="18" t="s">
        <v>9523</v>
      </c>
      <c r="D13397" s="18"/>
    </row>
    <row r="13398" spans="1:4" ht="15.75" customHeight="1">
      <c r="A13398" s="18" t="s">
        <v>60451</v>
      </c>
      <c r="B13398" s="18" t="s">
        <v>60452</v>
      </c>
      <c r="C13398" s="18" t="s">
        <v>3229</v>
      </c>
      <c r="D13398" s="18"/>
    </row>
    <row r="13399" spans="1:4" ht="15.75" customHeight="1">
      <c r="A13399" s="18" t="s">
        <v>60453</v>
      </c>
      <c r="B13399" s="18" t="s">
        <v>60454</v>
      </c>
      <c r="C13399" s="18" t="s">
        <v>2044</v>
      </c>
      <c r="D13399" s="18"/>
    </row>
    <row r="13400" spans="1:4" ht="15.75" customHeight="1">
      <c r="A13400" s="18" t="s">
        <v>60455</v>
      </c>
      <c r="B13400" s="18" t="s">
        <v>60456</v>
      </c>
      <c r="C13400" s="18" t="s">
        <v>2038</v>
      </c>
      <c r="D13400" s="18"/>
    </row>
    <row r="13401" spans="1:4" ht="15.75" customHeight="1">
      <c r="A13401" s="18" t="s">
        <v>60457</v>
      </c>
      <c r="B13401" s="18" t="s">
        <v>60458</v>
      </c>
      <c r="C13401" s="18" t="s">
        <v>2063</v>
      </c>
      <c r="D13401" s="18"/>
    </row>
    <row r="13402" spans="1:4" ht="15.75" customHeight="1">
      <c r="A13402" s="18" t="s">
        <v>60459</v>
      </c>
      <c r="B13402" s="18" t="s">
        <v>60460</v>
      </c>
      <c r="C13402" s="18" t="s">
        <v>2044</v>
      </c>
      <c r="D13402" s="18"/>
    </row>
    <row r="13403" spans="1:4" ht="15.75" customHeight="1">
      <c r="A13403" s="18" t="s">
        <v>60461</v>
      </c>
      <c r="B13403" s="18" t="s">
        <v>60462</v>
      </c>
      <c r="C13403" s="18" t="s">
        <v>2048</v>
      </c>
      <c r="D13403" s="18"/>
    </row>
    <row r="13404" spans="1:4" ht="15.75" customHeight="1">
      <c r="A13404" s="18" t="s">
        <v>60463</v>
      </c>
      <c r="B13404" s="18" t="s">
        <v>60464</v>
      </c>
      <c r="C13404" s="18" t="s">
        <v>2027</v>
      </c>
      <c r="D13404" s="18"/>
    </row>
    <row r="13405" spans="1:4" ht="15.75" customHeight="1">
      <c r="A13405" s="18" t="s">
        <v>60465</v>
      </c>
      <c r="B13405" s="18" t="s">
        <v>60466</v>
      </c>
      <c r="C13405" s="18" t="s">
        <v>2201</v>
      </c>
      <c r="D13405" s="18"/>
    </row>
    <row r="13406" spans="1:4" ht="15.75" customHeight="1">
      <c r="A13406" s="18" t="s">
        <v>60467</v>
      </c>
      <c r="B13406" s="18" t="s">
        <v>60468</v>
      </c>
      <c r="C13406" s="18" t="s">
        <v>2086</v>
      </c>
      <c r="D13406" s="18"/>
    </row>
    <row r="13407" spans="1:4" ht="15.75" customHeight="1">
      <c r="A13407" s="18" t="s">
        <v>60469</v>
      </c>
      <c r="B13407" s="18" t="s">
        <v>60470</v>
      </c>
      <c r="C13407" s="18" t="s">
        <v>2113</v>
      </c>
      <c r="D13407" s="18"/>
    </row>
    <row r="13408" spans="1:4" ht="15.75" customHeight="1">
      <c r="A13408" s="18" t="s">
        <v>60471</v>
      </c>
      <c r="B13408" s="18" t="s">
        <v>60472</v>
      </c>
      <c r="C13408" s="18" t="s">
        <v>2104</v>
      </c>
      <c r="D13408" s="18"/>
    </row>
    <row r="13409" spans="1:4" ht="15.75" customHeight="1">
      <c r="A13409" s="18" t="s">
        <v>60473</v>
      </c>
      <c r="B13409" s="18" t="s">
        <v>60474</v>
      </c>
      <c r="C13409" s="18" t="s">
        <v>2153</v>
      </c>
      <c r="D13409" s="18"/>
    </row>
    <row r="13410" spans="1:4" ht="15.75" customHeight="1">
      <c r="A13410" s="18" t="s">
        <v>60475</v>
      </c>
      <c r="B13410" s="18" t="s">
        <v>60476</v>
      </c>
      <c r="C13410" s="18" t="s">
        <v>2113</v>
      </c>
      <c r="D13410" s="18"/>
    </row>
    <row r="13411" spans="1:4" ht="15.75" customHeight="1">
      <c r="A13411" s="18" t="s">
        <v>60477</v>
      </c>
      <c r="B13411" s="18" t="s">
        <v>60478</v>
      </c>
      <c r="C13411" s="18" t="s">
        <v>2057</v>
      </c>
      <c r="D13411" s="18"/>
    </row>
    <row r="13412" spans="1:4" ht="15.75" customHeight="1">
      <c r="A13412" s="18" t="s">
        <v>60479</v>
      </c>
      <c r="B13412" s="18" t="s">
        <v>60480</v>
      </c>
      <c r="C13412" s="18" t="s">
        <v>2089</v>
      </c>
      <c r="D13412" s="18"/>
    </row>
    <row r="13413" spans="1:4" ht="15.75" customHeight="1">
      <c r="A13413" s="18" t="s">
        <v>60481</v>
      </c>
      <c r="B13413" s="18" t="s">
        <v>60482</v>
      </c>
      <c r="C13413" s="18" t="s">
        <v>2104</v>
      </c>
      <c r="D13413" s="18"/>
    </row>
    <row r="13414" spans="1:4" ht="15.75" customHeight="1">
      <c r="A13414" s="18" t="s">
        <v>60483</v>
      </c>
      <c r="B13414" s="18" t="s">
        <v>60484</v>
      </c>
      <c r="C13414" s="18" t="s">
        <v>2024</v>
      </c>
      <c r="D13414" s="18"/>
    </row>
    <row r="13415" spans="1:4" ht="15.75" customHeight="1">
      <c r="A13415" s="18" t="s">
        <v>60485</v>
      </c>
      <c r="B13415" s="18" t="s">
        <v>60486</v>
      </c>
      <c r="C13415" s="18" t="s">
        <v>2060</v>
      </c>
      <c r="D13415" s="18"/>
    </row>
    <row r="13416" spans="1:4" ht="15.75" customHeight="1">
      <c r="A13416" s="18" t="s">
        <v>60487</v>
      </c>
      <c r="B13416" s="18" t="s">
        <v>60488</v>
      </c>
      <c r="C13416" s="18" t="s">
        <v>2041</v>
      </c>
      <c r="D13416" s="18"/>
    </row>
    <row r="13417" spans="1:4" ht="15.75" customHeight="1">
      <c r="A13417" s="18" t="s">
        <v>60489</v>
      </c>
      <c r="B13417" s="18" t="s">
        <v>60490</v>
      </c>
      <c r="C13417" s="18" t="s">
        <v>2966</v>
      </c>
      <c r="D13417" s="18"/>
    </row>
    <row r="13418" spans="1:4" ht="15.75" customHeight="1">
      <c r="A13418" s="18" t="s">
        <v>60491</v>
      </c>
      <c r="B13418" s="18" t="s">
        <v>60492</v>
      </c>
      <c r="C13418" s="18" t="s">
        <v>2104</v>
      </c>
      <c r="D13418" s="18"/>
    </row>
    <row r="13419" spans="1:4" ht="15.75" customHeight="1">
      <c r="A13419" s="18" t="s">
        <v>60493</v>
      </c>
      <c r="B13419" s="18" t="s">
        <v>60494</v>
      </c>
      <c r="C13419" s="18" t="s">
        <v>2044</v>
      </c>
      <c r="D13419" s="18"/>
    </row>
    <row r="13420" spans="1:4" ht="15.75" customHeight="1">
      <c r="A13420" s="18" t="s">
        <v>60495</v>
      </c>
      <c r="B13420" s="18" t="s">
        <v>60496</v>
      </c>
      <c r="C13420" s="18" t="s">
        <v>2089</v>
      </c>
      <c r="D13420" s="18"/>
    </row>
    <row r="13421" spans="1:4" ht="15.75" customHeight="1">
      <c r="A13421" s="18" t="s">
        <v>60497</v>
      </c>
      <c r="B13421" s="18" t="s">
        <v>60498</v>
      </c>
      <c r="C13421" s="18" t="s">
        <v>2044</v>
      </c>
      <c r="D13421" s="18"/>
    </row>
    <row r="13422" spans="1:4" ht="15.75" customHeight="1">
      <c r="A13422" s="18" t="s">
        <v>60499</v>
      </c>
      <c r="B13422" s="18" t="s">
        <v>60500</v>
      </c>
      <c r="C13422" s="18" t="s">
        <v>2041</v>
      </c>
      <c r="D13422" s="18"/>
    </row>
    <row r="13423" spans="1:4" ht="15.75" customHeight="1">
      <c r="A13423" s="18" t="s">
        <v>60501</v>
      </c>
      <c r="B13423" s="18" t="s">
        <v>60502</v>
      </c>
      <c r="C13423" s="18">
        <v>3</v>
      </c>
      <c r="D13423" s="18"/>
    </row>
    <row r="13424" spans="1:4" ht="15.75" customHeight="1">
      <c r="A13424" s="18" t="s">
        <v>60503</v>
      </c>
      <c r="B13424" s="18" t="s">
        <v>60504</v>
      </c>
      <c r="C13424" s="18" t="s">
        <v>2123</v>
      </c>
      <c r="D13424" s="18"/>
    </row>
    <row r="13425" spans="1:4" ht="15.75" customHeight="1">
      <c r="A13425" s="18" t="s">
        <v>60505</v>
      </c>
      <c r="B13425" s="18" t="s">
        <v>60506</v>
      </c>
      <c r="C13425" s="18" t="s">
        <v>3917</v>
      </c>
      <c r="D13425" s="18"/>
    </row>
    <row r="13426" spans="1:4" ht="15.75" customHeight="1">
      <c r="A13426" s="18" t="s">
        <v>60507</v>
      </c>
      <c r="B13426" s="18" t="s">
        <v>60508</v>
      </c>
      <c r="C13426" s="18" t="s">
        <v>2030</v>
      </c>
      <c r="D13426" s="18"/>
    </row>
    <row r="13427" spans="1:4" ht="15.75" customHeight="1">
      <c r="A13427" s="18" t="s">
        <v>60509</v>
      </c>
      <c r="B13427" s="18" t="s">
        <v>60510</v>
      </c>
      <c r="C13427" s="18" t="s">
        <v>2095</v>
      </c>
      <c r="D13427" s="18"/>
    </row>
    <row r="13428" spans="1:4" ht="15.75" customHeight="1">
      <c r="A13428" s="18" t="s">
        <v>60511</v>
      </c>
      <c r="B13428" s="18" t="s">
        <v>60512</v>
      </c>
      <c r="C13428" s="18" t="s">
        <v>2563</v>
      </c>
      <c r="D13428" s="18"/>
    </row>
    <row r="13429" spans="1:4" ht="15.75" customHeight="1">
      <c r="A13429" s="18" t="s">
        <v>60513</v>
      </c>
      <c r="B13429" s="18" t="s">
        <v>60514</v>
      </c>
      <c r="C13429" s="18" t="s">
        <v>2457</v>
      </c>
      <c r="D13429" s="18"/>
    </row>
    <row r="13430" spans="1:4" ht="15.75" customHeight="1">
      <c r="A13430" s="18" t="s">
        <v>60515</v>
      </c>
      <c r="B13430" s="18" t="s">
        <v>60516</v>
      </c>
      <c r="C13430" s="18" t="s">
        <v>2190</v>
      </c>
      <c r="D13430" s="18"/>
    </row>
    <row r="13431" spans="1:4" ht="15.75" customHeight="1">
      <c r="A13431" s="18" t="s">
        <v>60517</v>
      </c>
      <c r="B13431" s="18" t="s">
        <v>60518</v>
      </c>
      <c r="C13431" s="18" t="s">
        <v>2196</v>
      </c>
      <c r="D13431" s="18"/>
    </row>
    <row r="13432" spans="1:4" ht="15.75" customHeight="1">
      <c r="A13432" s="18" t="s">
        <v>60519</v>
      </c>
      <c r="B13432" s="18" t="s">
        <v>60520</v>
      </c>
      <c r="C13432" s="18" t="s">
        <v>2086</v>
      </c>
      <c r="D13432" s="18"/>
    </row>
    <row r="13433" spans="1:4" ht="15.75" customHeight="1">
      <c r="A13433" s="18" t="s">
        <v>60521</v>
      </c>
      <c r="B13433" s="18" t="s">
        <v>60522</v>
      </c>
      <c r="C13433" s="18" t="s">
        <v>2044</v>
      </c>
      <c r="D13433" s="18"/>
    </row>
    <row r="13434" spans="1:4" ht="15.75" customHeight="1">
      <c r="A13434" s="18" t="s">
        <v>60523</v>
      </c>
      <c r="B13434" s="18" t="s">
        <v>60524</v>
      </c>
      <c r="C13434" s="18" t="s">
        <v>2376</v>
      </c>
      <c r="D13434" s="18"/>
    </row>
    <row r="13435" spans="1:4" ht="15.75" customHeight="1">
      <c r="A13435" s="18" t="s">
        <v>60525</v>
      </c>
      <c r="B13435" s="18" t="s">
        <v>60526</v>
      </c>
      <c r="C13435" s="18" t="s">
        <v>2044</v>
      </c>
      <c r="D13435" s="18"/>
    </row>
    <row r="13436" spans="1:4" ht="15.75" customHeight="1">
      <c r="A13436" s="18" t="s">
        <v>60527</v>
      </c>
      <c r="B13436" s="18" t="s">
        <v>60528</v>
      </c>
      <c r="C13436" s="18" t="s">
        <v>2027</v>
      </c>
      <c r="D13436" s="18"/>
    </row>
    <row r="13437" spans="1:4" ht="15.75" customHeight="1">
      <c r="A13437" s="18" t="s">
        <v>60529</v>
      </c>
      <c r="B13437" s="18" t="s">
        <v>60530</v>
      </c>
      <c r="C13437" s="18" t="s">
        <v>2113</v>
      </c>
      <c r="D13437" s="18"/>
    </row>
    <row r="13438" spans="1:4" ht="15.75" customHeight="1">
      <c r="A13438" s="18" t="s">
        <v>60531</v>
      </c>
      <c r="B13438" s="18" t="s">
        <v>60532</v>
      </c>
      <c r="C13438" s="18" t="s">
        <v>2220</v>
      </c>
      <c r="D13438" s="18"/>
    </row>
    <row r="13439" spans="1:4" ht="15.75" customHeight="1">
      <c r="A13439" s="18" t="s">
        <v>60533</v>
      </c>
      <c r="B13439" s="18" t="s">
        <v>60534</v>
      </c>
      <c r="C13439" s="18" t="s">
        <v>2153</v>
      </c>
      <c r="D13439" s="18"/>
    </row>
    <row r="13440" spans="1:4" ht="15.75" customHeight="1">
      <c r="A13440" s="18" t="s">
        <v>60535</v>
      </c>
      <c r="B13440" s="18" t="s">
        <v>60536</v>
      </c>
      <c r="C13440" s="18" t="s">
        <v>3400</v>
      </c>
      <c r="D13440" s="18"/>
    </row>
    <row r="13441" spans="1:4" ht="15.75" customHeight="1">
      <c r="A13441" s="18" t="s">
        <v>60537</v>
      </c>
      <c r="B13441" s="18" t="s">
        <v>60538</v>
      </c>
      <c r="C13441" s="18" t="s">
        <v>2563</v>
      </c>
      <c r="D13441" s="18"/>
    </row>
    <row r="13442" spans="1:4" ht="15.75" customHeight="1">
      <c r="A13442" s="18" t="s">
        <v>60539</v>
      </c>
      <c r="B13442" s="18" t="s">
        <v>60540</v>
      </c>
      <c r="C13442" s="18" t="s">
        <v>2078</v>
      </c>
      <c r="D13442" s="18"/>
    </row>
    <row r="13443" spans="1:4" ht="15.75" customHeight="1">
      <c r="A13443" s="18" t="s">
        <v>60541</v>
      </c>
      <c r="B13443" s="18" t="s">
        <v>60542</v>
      </c>
      <c r="C13443" s="18" t="s">
        <v>2044</v>
      </c>
      <c r="D13443" s="18"/>
    </row>
    <row r="13444" spans="1:4" ht="15.75" customHeight="1">
      <c r="A13444" s="18" t="s">
        <v>60543</v>
      </c>
      <c r="B13444" s="18" t="s">
        <v>60544</v>
      </c>
      <c r="C13444" s="18" t="s">
        <v>2073</v>
      </c>
      <c r="D13444" s="18"/>
    </row>
    <row r="13445" spans="1:4" ht="15.75" customHeight="1">
      <c r="A13445" s="18" t="s">
        <v>60545</v>
      </c>
      <c r="B13445" s="18" t="s">
        <v>60546</v>
      </c>
      <c r="C13445" s="18" t="s">
        <v>2066</v>
      </c>
      <c r="D13445" s="18"/>
    </row>
    <row r="13446" spans="1:4" ht="15.75" customHeight="1">
      <c r="A13446" s="18" t="s">
        <v>60547</v>
      </c>
      <c r="B13446" s="18" t="s">
        <v>60548</v>
      </c>
      <c r="C13446" s="18" t="s">
        <v>2216</v>
      </c>
      <c r="D13446" s="18"/>
    </row>
    <row r="13447" spans="1:4" ht="15.75" customHeight="1">
      <c r="A13447" s="18" t="s">
        <v>60549</v>
      </c>
      <c r="B13447" s="18" t="s">
        <v>60550</v>
      </c>
      <c r="C13447" s="18" t="s">
        <v>3385</v>
      </c>
      <c r="D13447" s="18"/>
    </row>
    <row r="13448" spans="1:4" ht="15.75" customHeight="1">
      <c r="A13448" s="18" t="s">
        <v>60551</v>
      </c>
      <c r="B13448" s="18" t="s">
        <v>60552</v>
      </c>
      <c r="C13448" s="18" t="s">
        <v>2216</v>
      </c>
      <c r="D13448" s="18"/>
    </row>
    <row r="13449" spans="1:4" ht="15.75" customHeight="1">
      <c r="A13449" s="18" t="s">
        <v>60553</v>
      </c>
      <c r="B13449" s="18" t="s">
        <v>60554</v>
      </c>
      <c r="C13449" s="18" t="s">
        <v>2021</v>
      </c>
      <c r="D13449" s="18"/>
    </row>
    <row r="13450" spans="1:4" ht="15.75" customHeight="1">
      <c r="A13450" s="18" t="s">
        <v>60555</v>
      </c>
      <c r="B13450" s="18" t="s">
        <v>60556</v>
      </c>
      <c r="C13450" s="18" t="s">
        <v>2240</v>
      </c>
      <c r="D13450" s="18"/>
    </row>
    <row r="13451" spans="1:4" ht="15.75" customHeight="1">
      <c r="A13451" s="18" t="s">
        <v>60557</v>
      </c>
      <c r="B13451" s="18" t="s">
        <v>60558</v>
      </c>
      <c r="C13451" s="18" t="s">
        <v>2240</v>
      </c>
      <c r="D13451" s="18"/>
    </row>
    <row r="13452" spans="1:4" ht="15.75" customHeight="1">
      <c r="A13452" s="18" t="s">
        <v>60559</v>
      </c>
      <c r="B13452" s="18" t="s">
        <v>60560</v>
      </c>
      <c r="C13452" s="18" t="s">
        <v>2086</v>
      </c>
      <c r="D13452" s="18"/>
    </row>
    <row r="13453" spans="1:4" ht="15.75" customHeight="1">
      <c r="A13453" s="18" t="s">
        <v>60561</v>
      </c>
      <c r="B13453" s="18" t="s">
        <v>60562</v>
      </c>
      <c r="C13453" s="18" t="s">
        <v>2030</v>
      </c>
      <c r="D13453" s="18"/>
    </row>
    <row r="13454" spans="1:4" ht="15.75" customHeight="1">
      <c r="A13454" s="18" t="s">
        <v>60563</v>
      </c>
      <c r="B13454" s="18" t="s">
        <v>60564</v>
      </c>
      <c r="C13454" s="18" t="s">
        <v>2044</v>
      </c>
      <c r="D13454" s="18"/>
    </row>
    <row r="13455" spans="1:4" ht="15.75" customHeight="1">
      <c r="A13455" s="18" t="s">
        <v>60565</v>
      </c>
      <c r="B13455" s="18" t="s">
        <v>60566</v>
      </c>
      <c r="C13455" s="18" t="s">
        <v>3435</v>
      </c>
      <c r="D13455" s="18"/>
    </row>
    <row r="13456" spans="1:4" ht="15.75" customHeight="1">
      <c r="A13456" s="18" t="s">
        <v>60567</v>
      </c>
      <c r="B13456" s="18" t="s">
        <v>60568</v>
      </c>
      <c r="C13456" s="18" t="s">
        <v>2123</v>
      </c>
      <c r="D13456" s="18"/>
    </row>
    <row r="13457" spans="1:4" ht="15.75" customHeight="1">
      <c r="A13457" s="18" t="s">
        <v>60569</v>
      </c>
      <c r="B13457" s="18" t="s">
        <v>60570</v>
      </c>
      <c r="C13457" s="18" t="s">
        <v>2021</v>
      </c>
      <c r="D13457" s="18"/>
    </row>
    <row r="13458" spans="1:4" ht="15.75" customHeight="1">
      <c r="A13458" s="18" t="s">
        <v>60571</v>
      </c>
      <c r="B13458" s="18" t="s">
        <v>60572</v>
      </c>
      <c r="C13458" s="18" t="s">
        <v>2038</v>
      </c>
      <c r="D13458" s="18"/>
    </row>
    <row r="13459" spans="1:4" ht="15.75" customHeight="1">
      <c r="A13459" s="18" t="s">
        <v>60573</v>
      </c>
      <c r="B13459" s="18" t="s">
        <v>60574</v>
      </c>
      <c r="C13459" s="18" t="s">
        <v>2277</v>
      </c>
      <c r="D13459" s="18"/>
    </row>
    <row r="13460" spans="1:4" ht="15.75" customHeight="1">
      <c r="A13460" s="18" t="s">
        <v>60575</v>
      </c>
      <c r="B13460" s="18" t="s">
        <v>60576</v>
      </c>
      <c r="C13460" s="18" t="s">
        <v>2095</v>
      </c>
      <c r="D13460" s="18"/>
    </row>
    <row r="13461" spans="1:4" ht="15.75" customHeight="1">
      <c r="A13461" s="18" t="s">
        <v>60577</v>
      </c>
      <c r="B13461" s="18" t="s">
        <v>60578</v>
      </c>
      <c r="C13461" s="18" t="s">
        <v>2113</v>
      </c>
      <c r="D13461" s="18"/>
    </row>
    <row r="13462" spans="1:4" ht="15.75" customHeight="1">
      <c r="A13462" s="18" t="s">
        <v>60579</v>
      </c>
      <c r="B13462" s="18" t="s">
        <v>60580</v>
      </c>
      <c r="C13462" s="18" t="s">
        <v>2240</v>
      </c>
      <c r="D13462" s="18"/>
    </row>
    <row r="13463" spans="1:4" ht="15.75" customHeight="1">
      <c r="A13463" s="18" t="s">
        <v>60581</v>
      </c>
      <c r="B13463" s="18" t="s">
        <v>60582</v>
      </c>
      <c r="C13463" s="18" t="s">
        <v>2030</v>
      </c>
      <c r="D13463" s="18"/>
    </row>
    <row r="13464" spans="1:4" ht="15.75" customHeight="1">
      <c r="A13464" s="18" t="s">
        <v>60583</v>
      </c>
      <c r="B13464" s="18" t="s">
        <v>60584</v>
      </c>
      <c r="C13464" s="18" t="s">
        <v>3400</v>
      </c>
      <c r="D13464" s="18"/>
    </row>
    <row r="13465" spans="1:4" ht="15.75" customHeight="1">
      <c r="A13465" s="18" t="s">
        <v>60585</v>
      </c>
      <c r="B13465" s="18" t="s">
        <v>60586</v>
      </c>
      <c r="C13465" s="18" t="s">
        <v>2038</v>
      </c>
      <c r="D13465" s="18"/>
    </row>
    <row r="13466" spans="1:4" ht="15.75" customHeight="1">
      <c r="A13466" s="18" t="s">
        <v>60587</v>
      </c>
      <c r="B13466" s="18" t="s">
        <v>60588</v>
      </c>
      <c r="C13466" s="18" t="s">
        <v>3385</v>
      </c>
      <c r="D13466" s="18"/>
    </row>
    <row r="13467" spans="1:4" ht="15.75" customHeight="1">
      <c r="A13467" s="18" t="s">
        <v>60589</v>
      </c>
      <c r="B13467" s="18" t="s">
        <v>60590</v>
      </c>
      <c r="C13467" s="18" t="s">
        <v>2089</v>
      </c>
      <c r="D13467" s="18"/>
    </row>
    <row r="13468" spans="1:4" ht="15.75" customHeight="1">
      <c r="A13468" s="18" t="s">
        <v>60591</v>
      </c>
      <c r="B13468" s="18" t="s">
        <v>60592</v>
      </c>
      <c r="C13468" s="18" t="s">
        <v>2182</v>
      </c>
      <c r="D13468" s="18"/>
    </row>
    <row r="13469" spans="1:4" ht="15.75" customHeight="1">
      <c r="A13469" s="18" t="s">
        <v>60593</v>
      </c>
      <c r="B13469" s="18" t="s">
        <v>60594</v>
      </c>
      <c r="C13469" s="18" t="s">
        <v>2196</v>
      </c>
      <c r="D13469" s="18"/>
    </row>
    <row r="13470" spans="1:4" ht="15.75" customHeight="1">
      <c r="A13470" s="18" t="s">
        <v>60595</v>
      </c>
      <c r="B13470" s="18" t="s">
        <v>60596</v>
      </c>
      <c r="C13470" s="18" t="s">
        <v>2030</v>
      </c>
      <c r="D13470" s="18"/>
    </row>
    <row r="13471" spans="1:4" ht="15.75" customHeight="1">
      <c r="A13471" s="18" t="s">
        <v>60597</v>
      </c>
      <c r="B13471" s="18" t="s">
        <v>60598</v>
      </c>
      <c r="C13471" s="18" t="s">
        <v>2240</v>
      </c>
      <c r="D13471" s="18"/>
    </row>
    <row r="13472" spans="1:4" ht="15.75" customHeight="1">
      <c r="A13472" s="18" t="s">
        <v>60599</v>
      </c>
      <c r="B13472" s="18" t="s">
        <v>60600</v>
      </c>
      <c r="C13472" s="18" t="s">
        <v>2128</v>
      </c>
      <c r="D13472" s="18"/>
    </row>
    <row r="13473" spans="1:4" ht="15.75" customHeight="1">
      <c r="A13473" s="18" t="s">
        <v>60601</v>
      </c>
      <c r="B13473" s="18" t="s">
        <v>60602</v>
      </c>
      <c r="C13473" s="18" t="s">
        <v>2044</v>
      </c>
      <c r="D13473" s="18"/>
    </row>
    <row r="13474" spans="1:4" ht="15.75" customHeight="1">
      <c r="A13474" s="18" t="s">
        <v>60603</v>
      </c>
      <c r="B13474" s="18" t="s">
        <v>60604</v>
      </c>
      <c r="C13474" s="18" t="s">
        <v>2123</v>
      </c>
      <c r="D13474" s="18"/>
    </row>
    <row r="13475" spans="1:4" ht="15.75" customHeight="1">
      <c r="A13475" s="18" t="s">
        <v>60605</v>
      </c>
      <c r="B13475" s="18" t="s">
        <v>60606</v>
      </c>
      <c r="C13475" s="18" t="s">
        <v>2104</v>
      </c>
      <c r="D13475" s="18"/>
    </row>
    <row r="13476" spans="1:4" ht="15.75" customHeight="1">
      <c r="A13476" s="18" t="s">
        <v>60607</v>
      </c>
      <c r="B13476" s="18" t="s">
        <v>60608</v>
      </c>
      <c r="C13476" s="18" t="s">
        <v>2201</v>
      </c>
      <c r="D13476" s="18"/>
    </row>
    <row r="13477" spans="1:4" ht="15.75" customHeight="1">
      <c r="A13477" s="18" t="s">
        <v>60609</v>
      </c>
      <c r="B13477" s="18" t="s">
        <v>60610</v>
      </c>
      <c r="C13477" s="18" t="s">
        <v>2081</v>
      </c>
      <c r="D13477" s="18"/>
    </row>
    <row r="13478" spans="1:4" ht="15.75" customHeight="1">
      <c r="A13478" s="18" t="s">
        <v>60611</v>
      </c>
      <c r="B13478" s="18" t="s">
        <v>60612</v>
      </c>
      <c r="C13478" s="18" t="s">
        <v>2030</v>
      </c>
      <c r="D13478" s="18"/>
    </row>
    <row r="13479" spans="1:4" ht="15.75" customHeight="1">
      <c r="A13479" s="18" t="s">
        <v>60613</v>
      </c>
      <c r="B13479" s="18" t="s">
        <v>60614</v>
      </c>
      <c r="C13479" s="18" t="s">
        <v>2030</v>
      </c>
      <c r="D13479" s="18"/>
    </row>
    <row r="13480" spans="1:4" ht="15.75" customHeight="1">
      <c r="A13480" s="18" t="s">
        <v>60615</v>
      </c>
      <c r="B13480" s="18" t="s">
        <v>60616</v>
      </c>
      <c r="C13480" s="18" t="s">
        <v>2220</v>
      </c>
      <c r="D13480" s="18"/>
    </row>
    <row r="13481" spans="1:4" ht="15.75" customHeight="1">
      <c r="A13481" s="18" t="s">
        <v>60617</v>
      </c>
      <c r="B13481" s="18" t="s">
        <v>60618</v>
      </c>
      <c r="C13481" s="18" t="s">
        <v>2044</v>
      </c>
      <c r="D13481" s="18"/>
    </row>
    <row r="13482" spans="1:4" ht="15.75" customHeight="1">
      <c r="A13482" s="18" t="s">
        <v>60619</v>
      </c>
      <c r="B13482" s="18" t="s">
        <v>60620</v>
      </c>
      <c r="C13482" s="18" t="s">
        <v>2038</v>
      </c>
      <c r="D13482" s="18"/>
    </row>
    <row r="13483" spans="1:4" ht="15.75" customHeight="1">
      <c r="A13483" s="18" t="s">
        <v>60621</v>
      </c>
      <c r="B13483" s="18" t="s">
        <v>60622</v>
      </c>
      <c r="C13483" s="18" t="s">
        <v>2274</v>
      </c>
      <c r="D13483" s="18"/>
    </row>
    <row r="13484" spans="1:4" ht="15.75" customHeight="1">
      <c r="A13484" s="18" t="s">
        <v>60623</v>
      </c>
      <c r="B13484" s="18" t="s">
        <v>60624</v>
      </c>
      <c r="C13484" s="18" t="s">
        <v>2048</v>
      </c>
      <c r="D13484" s="18"/>
    </row>
    <row r="13485" spans="1:4" ht="15.75" customHeight="1">
      <c r="A13485" s="18" t="s">
        <v>60625</v>
      </c>
      <c r="B13485" s="18" t="s">
        <v>60626</v>
      </c>
      <c r="C13485" s="18" t="s">
        <v>2196</v>
      </c>
      <c r="D13485" s="18"/>
    </row>
    <row r="13486" spans="1:4" ht="15.75" customHeight="1">
      <c r="A13486" s="18" t="s">
        <v>60627</v>
      </c>
      <c r="B13486" s="18" t="s">
        <v>60628</v>
      </c>
      <c r="C13486" s="18" t="s">
        <v>2054</v>
      </c>
      <c r="D13486" s="18"/>
    </row>
    <row r="13487" spans="1:4" ht="15.75" customHeight="1">
      <c r="A13487" s="18" t="s">
        <v>60629</v>
      </c>
      <c r="B13487" s="18" t="s">
        <v>60630</v>
      </c>
      <c r="C13487" s="18" t="s">
        <v>2086</v>
      </c>
      <c r="D13487" s="18"/>
    </row>
    <row r="13488" spans="1:4" ht="15.75" customHeight="1">
      <c r="A13488" s="18" t="s">
        <v>60631</v>
      </c>
      <c r="B13488" s="18" t="s">
        <v>60632</v>
      </c>
      <c r="C13488" s="18" t="s">
        <v>2457</v>
      </c>
      <c r="D13488" s="18"/>
    </row>
    <row r="13489" spans="1:4" ht="15.75" customHeight="1">
      <c r="A13489" s="18" t="s">
        <v>60633</v>
      </c>
      <c r="B13489" s="18" t="s">
        <v>60634</v>
      </c>
      <c r="C13489" s="18" t="s">
        <v>5820</v>
      </c>
      <c r="D13489" s="18"/>
    </row>
    <row r="13490" spans="1:4" ht="15.75" customHeight="1">
      <c r="A13490" s="18" t="s">
        <v>60635</v>
      </c>
      <c r="B13490" s="18" t="s">
        <v>60636</v>
      </c>
      <c r="C13490" s="18" t="s">
        <v>3134</v>
      </c>
      <c r="D13490" s="18"/>
    </row>
    <row r="13491" spans="1:4" ht="15.75" customHeight="1">
      <c r="A13491" s="18" t="s">
        <v>60637</v>
      </c>
      <c r="B13491" s="18" t="s">
        <v>60638</v>
      </c>
      <c r="C13491" s="18" t="s">
        <v>2128</v>
      </c>
      <c r="D13491" s="18"/>
    </row>
    <row r="13492" spans="1:4" ht="15.75" customHeight="1">
      <c r="A13492" s="18" t="s">
        <v>60639</v>
      </c>
      <c r="B13492" s="18" t="s">
        <v>60640</v>
      </c>
      <c r="C13492" s="18" t="s">
        <v>2563</v>
      </c>
      <c r="D13492" s="18"/>
    </row>
    <row r="13493" spans="1:4" ht="15.75" customHeight="1">
      <c r="A13493" s="18" t="s">
        <v>60641</v>
      </c>
      <c r="B13493" s="18" t="s">
        <v>60642</v>
      </c>
      <c r="C13493" s="18" t="s">
        <v>2301</v>
      </c>
      <c r="D13493" s="18"/>
    </row>
    <row r="13494" spans="1:4" ht="15.75" customHeight="1">
      <c r="A13494" s="18" t="s">
        <v>60643</v>
      </c>
      <c r="B13494" s="18" t="s">
        <v>60644</v>
      </c>
      <c r="C13494" s="18" t="s">
        <v>4816</v>
      </c>
      <c r="D13494" s="18"/>
    </row>
    <row r="13495" spans="1:4" ht="15.75" customHeight="1">
      <c r="A13495" s="18" t="s">
        <v>60645</v>
      </c>
      <c r="B13495" s="18" t="s">
        <v>60646</v>
      </c>
      <c r="C13495" s="18" t="s">
        <v>2030</v>
      </c>
      <c r="D13495" s="18"/>
    </row>
    <row r="13496" spans="1:4" ht="15.75" customHeight="1">
      <c r="A13496" s="18" t="s">
        <v>60647</v>
      </c>
      <c r="B13496" s="18" t="s">
        <v>60648</v>
      </c>
      <c r="C13496" s="18" t="s">
        <v>2044</v>
      </c>
      <c r="D13496" s="18"/>
    </row>
    <row r="13497" spans="1:4" ht="15.75" customHeight="1">
      <c r="A13497" s="18" t="s">
        <v>60649</v>
      </c>
      <c r="B13497" s="18" t="s">
        <v>60650</v>
      </c>
      <c r="C13497" s="18" t="s">
        <v>2073</v>
      </c>
      <c r="D13497" s="18"/>
    </row>
    <row r="13498" spans="1:4" ht="15.75" customHeight="1">
      <c r="A13498" s="18" t="s">
        <v>60651</v>
      </c>
      <c r="B13498" s="18" t="s">
        <v>60652</v>
      </c>
      <c r="C13498" s="18" t="s">
        <v>2038</v>
      </c>
      <c r="D13498" s="18"/>
    </row>
    <row r="13499" spans="1:4" ht="15.75" customHeight="1">
      <c r="A13499" s="18" t="s">
        <v>60653</v>
      </c>
      <c r="B13499" s="18" t="s">
        <v>60654</v>
      </c>
      <c r="C13499" s="18" t="s">
        <v>3385</v>
      </c>
      <c r="D13499" s="18"/>
    </row>
    <row r="13500" spans="1:4" ht="15.75" customHeight="1">
      <c r="A13500" s="18" t="s">
        <v>60655</v>
      </c>
      <c r="B13500" s="18" t="s">
        <v>60656</v>
      </c>
      <c r="C13500" s="18" t="s">
        <v>2038</v>
      </c>
      <c r="D13500" s="18"/>
    </row>
    <row r="13501" spans="1:4" ht="15.75" customHeight="1">
      <c r="A13501" s="18" t="s">
        <v>60657</v>
      </c>
      <c r="B13501" s="18" t="s">
        <v>60658</v>
      </c>
      <c r="C13501" s="18" t="s">
        <v>2044</v>
      </c>
      <c r="D13501" s="18"/>
    </row>
    <row r="13502" spans="1:4" ht="15.75" customHeight="1">
      <c r="A13502" s="18" t="s">
        <v>60659</v>
      </c>
      <c r="B13502" s="18" t="s">
        <v>60660</v>
      </c>
      <c r="C13502" s="18" t="s">
        <v>2048</v>
      </c>
      <c r="D13502" s="18"/>
    </row>
    <row r="13503" spans="1:4" ht="15.75" customHeight="1">
      <c r="A13503" s="18" t="s">
        <v>60661</v>
      </c>
      <c r="B13503" s="18" t="s">
        <v>60662</v>
      </c>
      <c r="C13503" s="18" t="s">
        <v>2417</v>
      </c>
      <c r="D13503" s="18"/>
    </row>
    <row r="13504" spans="1:4" ht="15.75" customHeight="1">
      <c r="A13504" s="18" t="s">
        <v>60663</v>
      </c>
      <c r="B13504" s="18" t="s">
        <v>60664</v>
      </c>
      <c r="C13504" s="18" t="s">
        <v>2078</v>
      </c>
      <c r="D13504" s="18"/>
    </row>
    <row r="13505" spans="1:4" ht="15.75" customHeight="1">
      <c r="A13505" s="18" t="s">
        <v>60665</v>
      </c>
      <c r="B13505" s="18" t="s">
        <v>60666</v>
      </c>
      <c r="C13505" s="18" t="s">
        <v>2030</v>
      </c>
      <c r="D13505" s="18"/>
    </row>
    <row r="13506" spans="1:4" ht="15.75" customHeight="1">
      <c r="A13506" s="18" t="s">
        <v>60667</v>
      </c>
      <c r="B13506" s="18" t="s">
        <v>60668</v>
      </c>
      <c r="C13506" s="18" t="s">
        <v>2128</v>
      </c>
      <c r="D13506" s="18"/>
    </row>
    <row r="13507" spans="1:4" ht="15.75" customHeight="1">
      <c r="A13507" s="18" t="s">
        <v>60669</v>
      </c>
      <c r="B13507" s="18" t="s">
        <v>60670</v>
      </c>
      <c r="C13507" s="18" t="s">
        <v>2113</v>
      </c>
      <c r="D13507" s="18"/>
    </row>
    <row r="13508" spans="1:4" ht="15.75" customHeight="1">
      <c r="A13508" s="18" t="s">
        <v>60671</v>
      </c>
      <c r="B13508" s="18" t="s">
        <v>60672</v>
      </c>
      <c r="C13508" s="18" t="s">
        <v>2066</v>
      </c>
      <c r="D13508" s="18"/>
    </row>
    <row r="13509" spans="1:4" ht="15.75" customHeight="1">
      <c r="A13509" s="18" t="s">
        <v>60673</v>
      </c>
      <c r="B13509" s="18" t="s">
        <v>60674</v>
      </c>
      <c r="C13509" s="18" t="s">
        <v>2095</v>
      </c>
      <c r="D13509" s="18"/>
    </row>
    <row r="13510" spans="1:4" ht="15.75" customHeight="1">
      <c r="A13510" s="18" t="s">
        <v>60675</v>
      </c>
      <c r="B13510" s="18" t="s">
        <v>60676</v>
      </c>
      <c r="C13510" s="18" t="s">
        <v>2041</v>
      </c>
      <c r="D13510" s="18"/>
    </row>
    <row r="13511" spans="1:4" ht="15.75" customHeight="1">
      <c r="A13511" s="18" t="s">
        <v>60677</v>
      </c>
      <c r="B13511" s="18" t="s">
        <v>60678</v>
      </c>
      <c r="C13511" s="18" t="s">
        <v>2240</v>
      </c>
      <c r="D13511" s="18"/>
    </row>
    <row r="13512" spans="1:4" ht="15.75" customHeight="1">
      <c r="A13512" s="18" t="s">
        <v>60679</v>
      </c>
      <c r="B13512" s="18" t="s">
        <v>60680</v>
      </c>
      <c r="C13512" s="18" t="s">
        <v>2216</v>
      </c>
      <c r="D13512" s="18"/>
    </row>
    <row r="13513" spans="1:4" ht="15.75" customHeight="1">
      <c r="A13513" s="18" t="s">
        <v>60681</v>
      </c>
      <c r="B13513" s="18" t="s">
        <v>60682</v>
      </c>
      <c r="C13513" s="18" t="s">
        <v>2041</v>
      </c>
      <c r="D13513" s="18"/>
    </row>
    <row r="13514" spans="1:4" ht="15.75" customHeight="1">
      <c r="A13514" s="18" t="s">
        <v>60683</v>
      </c>
      <c r="B13514" s="18" t="s">
        <v>60684</v>
      </c>
      <c r="C13514" s="18" t="s">
        <v>2034</v>
      </c>
      <c r="D13514" s="18"/>
    </row>
    <row r="13515" spans="1:4" ht="15.75" customHeight="1">
      <c r="A13515" s="18" t="s">
        <v>60685</v>
      </c>
      <c r="B13515" s="18" t="s">
        <v>60686</v>
      </c>
      <c r="C13515" s="18" t="s">
        <v>2128</v>
      </c>
      <c r="D13515" s="18"/>
    </row>
    <row r="13516" spans="1:4" ht="15.75" customHeight="1">
      <c r="A13516" s="18" t="s">
        <v>60687</v>
      </c>
      <c r="B13516" s="18" t="s">
        <v>60688</v>
      </c>
      <c r="C13516" s="18" t="s">
        <v>2440</v>
      </c>
      <c r="D13516" s="18"/>
    </row>
    <row r="13517" spans="1:4" ht="15.75" customHeight="1">
      <c r="A13517" s="18" t="s">
        <v>60689</v>
      </c>
      <c r="B13517" s="18" t="s">
        <v>60690</v>
      </c>
      <c r="C13517" s="18" t="s">
        <v>2086</v>
      </c>
      <c r="D13517" s="18"/>
    </row>
    <row r="13518" spans="1:4" ht="15.75" customHeight="1">
      <c r="A13518" s="18" t="s">
        <v>60691</v>
      </c>
      <c r="B13518" s="18" t="s">
        <v>60692</v>
      </c>
      <c r="C13518" s="18" t="s">
        <v>2030</v>
      </c>
      <c r="D13518" s="18"/>
    </row>
    <row r="13519" spans="1:4" ht="15.75" customHeight="1">
      <c r="A13519" s="18" t="s">
        <v>60693</v>
      </c>
      <c r="B13519" s="18" t="s">
        <v>60694</v>
      </c>
      <c r="C13519" s="18" t="s">
        <v>2027</v>
      </c>
      <c r="D13519" s="18"/>
    </row>
    <row r="13520" spans="1:4" ht="15.75" customHeight="1">
      <c r="A13520" s="18" t="s">
        <v>60695</v>
      </c>
      <c r="B13520" s="18" t="s">
        <v>60696</v>
      </c>
      <c r="C13520" s="18" t="s">
        <v>2563</v>
      </c>
      <c r="D13520" s="18"/>
    </row>
    <row r="13521" spans="1:4" ht="15.75" customHeight="1">
      <c r="A13521" s="18" t="s">
        <v>60697</v>
      </c>
      <c r="B13521" s="18" t="s">
        <v>60698</v>
      </c>
      <c r="C13521" s="18" t="s">
        <v>2057</v>
      </c>
      <c r="D13521" s="18"/>
    </row>
    <row r="13522" spans="1:4" ht="15.75" customHeight="1">
      <c r="A13522" s="18" t="s">
        <v>60700</v>
      </c>
      <c r="B13522" s="18" t="s">
        <v>60702</v>
      </c>
      <c r="C13522" s="18" t="s">
        <v>2201</v>
      </c>
      <c r="D13522" s="18"/>
    </row>
    <row r="13523" spans="1:4" ht="15.75" customHeight="1">
      <c r="A13523" s="18" t="s">
        <v>60706</v>
      </c>
      <c r="B13523" s="18" t="s">
        <v>60708</v>
      </c>
      <c r="C13523" s="18" t="s">
        <v>3385</v>
      </c>
      <c r="D13523" s="18"/>
    </row>
    <row r="13524" spans="1:4" ht="15.75" customHeight="1">
      <c r="A13524" s="18" t="s">
        <v>60712</v>
      </c>
      <c r="B13524" s="18" t="s">
        <v>60714</v>
      </c>
      <c r="C13524" s="18" t="s">
        <v>2030</v>
      </c>
      <c r="D13524" s="18"/>
    </row>
    <row r="13525" spans="1:4" ht="15.75" customHeight="1">
      <c r="A13525" s="18" t="s">
        <v>60718</v>
      </c>
      <c r="B13525" s="18" t="s">
        <v>60720</v>
      </c>
      <c r="C13525" s="18" t="s">
        <v>2240</v>
      </c>
      <c r="D13525" s="18"/>
    </row>
    <row r="13526" spans="1:4" ht="15.75" customHeight="1">
      <c r="A13526" s="18" t="s">
        <v>60723</v>
      </c>
      <c r="B13526" s="18" t="s">
        <v>60725</v>
      </c>
      <c r="C13526" s="18" t="s">
        <v>2041</v>
      </c>
      <c r="D13526" s="18"/>
    </row>
    <row r="13527" spans="1:4" ht="15.75" customHeight="1">
      <c r="A13527" s="18" t="s">
        <v>60728</v>
      </c>
      <c r="B13527" s="18" t="s">
        <v>60730</v>
      </c>
      <c r="C13527" s="18" t="s">
        <v>2038</v>
      </c>
      <c r="D13527" s="18"/>
    </row>
    <row r="13528" spans="1:4" ht="15.75" customHeight="1">
      <c r="A13528" s="18" t="s">
        <v>60734</v>
      </c>
      <c r="B13528" s="18" t="s">
        <v>60736</v>
      </c>
      <c r="C13528" s="18" t="s">
        <v>3644</v>
      </c>
      <c r="D13528" s="18"/>
    </row>
    <row r="13529" spans="1:4" ht="15.75" customHeight="1">
      <c r="A13529" s="18" t="s">
        <v>60740</v>
      </c>
      <c r="B13529" s="18" t="s">
        <v>60742</v>
      </c>
      <c r="C13529" s="18" t="s">
        <v>2254</v>
      </c>
      <c r="D13529" s="18"/>
    </row>
    <row r="13530" spans="1:4" ht="15.75" customHeight="1">
      <c r="A13530" s="18" t="s">
        <v>60747</v>
      </c>
      <c r="B13530" s="18" t="s">
        <v>60749</v>
      </c>
      <c r="C13530" s="18" t="s">
        <v>3400</v>
      </c>
      <c r="D13530" s="18"/>
    </row>
    <row r="13531" spans="1:4" ht="15.75" customHeight="1">
      <c r="A13531" s="18" t="s">
        <v>60753</v>
      </c>
      <c r="B13531" s="18" t="s">
        <v>60755</v>
      </c>
      <c r="C13531" s="18" t="s">
        <v>2044</v>
      </c>
      <c r="D13531" s="18"/>
    </row>
    <row r="13532" spans="1:4" ht="15.75" customHeight="1">
      <c r="A13532" s="18" t="s">
        <v>60758</v>
      </c>
      <c r="B13532" s="18" t="s">
        <v>60760</v>
      </c>
      <c r="C13532" s="18" t="s">
        <v>2044</v>
      </c>
      <c r="D13532" s="18"/>
    </row>
    <row r="13533" spans="1:4" ht="15.75" customHeight="1">
      <c r="A13533" s="18" t="s">
        <v>60763</v>
      </c>
      <c r="B13533" s="18" t="s">
        <v>60765</v>
      </c>
      <c r="C13533" s="18" t="s">
        <v>2041</v>
      </c>
      <c r="D13533" s="18"/>
    </row>
    <row r="13534" spans="1:4" ht="15.75" customHeight="1">
      <c r="A13534" s="18" t="s">
        <v>60769</v>
      </c>
      <c r="B13534" s="18" t="s">
        <v>60771</v>
      </c>
      <c r="C13534" s="18" t="s">
        <v>2038</v>
      </c>
      <c r="D13534" s="18"/>
    </row>
    <row r="13535" spans="1:4" ht="15.75" customHeight="1">
      <c r="A13535" s="18" t="s">
        <v>60775</v>
      </c>
      <c r="B13535" s="18" t="s">
        <v>60776</v>
      </c>
      <c r="C13535" s="18" t="s">
        <v>2182</v>
      </c>
      <c r="D13535" s="18"/>
    </row>
    <row r="13536" spans="1:4" ht="15.75" customHeight="1">
      <c r="A13536" s="18" t="s">
        <v>60780</v>
      </c>
      <c r="B13536" s="18" t="s">
        <v>60782</v>
      </c>
      <c r="C13536" s="18" t="s">
        <v>2044</v>
      </c>
      <c r="D13536" s="18"/>
    </row>
    <row r="13537" spans="1:4" ht="15.75" customHeight="1">
      <c r="A13537" s="18" t="s">
        <v>60786</v>
      </c>
      <c r="B13537" s="18" t="s">
        <v>60788</v>
      </c>
      <c r="C13537" s="18" t="s">
        <v>2182</v>
      </c>
      <c r="D13537" s="18"/>
    </row>
    <row r="13538" spans="1:4" ht="15.75" customHeight="1">
      <c r="A13538" s="18" t="s">
        <v>60792</v>
      </c>
      <c r="B13538" s="18" t="s">
        <v>60794</v>
      </c>
      <c r="C13538" s="18" t="s">
        <v>2057</v>
      </c>
      <c r="D13538" s="18"/>
    </row>
    <row r="13539" spans="1:4" ht="15.75" customHeight="1">
      <c r="A13539" s="18" t="s">
        <v>60797</v>
      </c>
      <c r="B13539" s="18" t="s">
        <v>60799</v>
      </c>
      <c r="C13539" s="18" t="s">
        <v>2196</v>
      </c>
      <c r="D13539" s="18"/>
    </row>
    <row r="13540" spans="1:4" ht="15.75" customHeight="1">
      <c r="A13540" s="18" t="s">
        <v>60802</v>
      </c>
      <c r="B13540" s="18" t="s">
        <v>60804</v>
      </c>
      <c r="C13540" s="18" t="s">
        <v>3400</v>
      </c>
      <c r="D13540" s="18"/>
    </row>
    <row r="13541" spans="1:4" ht="15.75" customHeight="1">
      <c r="A13541" s="18" t="s">
        <v>60808</v>
      </c>
      <c r="B13541" s="18" t="s">
        <v>60810</v>
      </c>
      <c r="C13541" s="18" t="s">
        <v>2060</v>
      </c>
      <c r="D13541" s="18"/>
    </row>
    <row r="13542" spans="1:4" ht="15.75" customHeight="1">
      <c r="A13542" s="18" t="s">
        <v>60813</v>
      </c>
      <c r="B13542" s="18" t="s">
        <v>60815</v>
      </c>
      <c r="C13542" s="18" t="s">
        <v>2153</v>
      </c>
      <c r="D13542" s="18"/>
    </row>
    <row r="13543" spans="1:4" ht="15.75" customHeight="1">
      <c r="A13543" s="18" t="s">
        <v>60818</v>
      </c>
      <c r="B13543" s="18" t="s">
        <v>60820</v>
      </c>
      <c r="C13543" s="18" t="s">
        <v>2038</v>
      </c>
      <c r="D13543" s="18"/>
    </row>
    <row r="13544" spans="1:4" ht="15.75" customHeight="1">
      <c r="A13544" s="18" t="s">
        <v>60825</v>
      </c>
      <c r="B13544" s="18" t="s">
        <v>60827</v>
      </c>
      <c r="C13544" s="18" t="s">
        <v>2048</v>
      </c>
      <c r="D13544" s="18"/>
    </row>
    <row r="13545" spans="1:4" ht="15.75" customHeight="1">
      <c r="A13545" s="18" t="s">
        <v>60832</v>
      </c>
      <c r="B13545" s="18" t="s">
        <v>60834</v>
      </c>
      <c r="C13545" s="18" t="s">
        <v>2128</v>
      </c>
      <c r="D13545" s="18"/>
    </row>
    <row r="13546" spans="1:4" ht="15.75" customHeight="1">
      <c r="A13546" s="18" t="s">
        <v>60839</v>
      </c>
      <c r="B13546" s="18" t="s">
        <v>60841</v>
      </c>
      <c r="C13546" s="18" t="s">
        <v>2044</v>
      </c>
      <c r="D13546" s="18"/>
    </row>
    <row r="13547" spans="1:4" ht="15.75" customHeight="1">
      <c r="A13547" s="18" t="s">
        <v>60845</v>
      </c>
      <c r="B13547" s="18" t="s">
        <v>60847</v>
      </c>
      <c r="C13547" s="18" t="s">
        <v>2060</v>
      </c>
      <c r="D13547" s="18"/>
    </row>
    <row r="13548" spans="1:4" ht="15.75" customHeight="1">
      <c r="A13548" s="18" t="s">
        <v>60852</v>
      </c>
      <c r="B13548" s="18" t="s">
        <v>60854</v>
      </c>
      <c r="C13548" s="18" t="s">
        <v>2966</v>
      </c>
      <c r="D13548" s="18"/>
    </row>
    <row r="13549" spans="1:4" ht="15.75" customHeight="1">
      <c r="A13549" s="18" t="s">
        <v>60859</v>
      </c>
      <c r="B13549" s="18" t="s">
        <v>60861</v>
      </c>
      <c r="C13549" s="18" t="s">
        <v>2081</v>
      </c>
      <c r="D13549" s="18"/>
    </row>
    <row r="13550" spans="1:4" ht="15.75" customHeight="1">
      <c r="A13550" s="18" t="s">
        <v>60865</v>
      </c>
      <c r="B13550" s="18" t="s">
        <v>60867</v>
      </c>
      <c r="C13550" s="18" t="s">
        <v>2201</v>
      </c>
      <c r="D13550" s="18"/>
    </row>
    <row r="13551" spans="1:4" ht="15.75" customHeight="1">
      <c r="A13551" s="18" t="s">
        <v>60871</v>
      </c>
      <c r="B13551" s="18" t="s">
        <v>60872</v>
      </c>
      <c r="C13551" s="18" t="s">
        <v>2113</v>
      </c>
      <c r="D13551" s="18"/>
    </row>
    <row r="13552" spans="1:4" ht="15.75" customHeight="1">
      <c r="A13552" s="18" t="s">
        <v>60875</v>
      </c>
      <c r="B13552" s="18" t="s">
        <v>60876</v>
      </c>
      <c r="C13552" s="18" t="s">
        <v>2410</v>
      </c>
      <c r="D13552" s="18"/>
    </row>
    <row r="13553" spans="1:4" ht="15.75" customHeight="1">
      <c r="A13553" s="18" t="s">
        <v>60881</v>
      </c>
      <c r="B13553" s="18" t="s">
        <v>60883</v>
      </c>
      <c r="C13553" s="18" t="s">
        <v>2041</v>
      </c>
      <c r="D13553" s="18"/>
    </row>
    <row r="13554" spans="1:4" ht="15.75" customHeight="1">
      <c r="A13554" s="18" t="s">
        <v>60887</v>
      </c>
      <c r="B13554" s="18" t="s">
        <v>60890</v>
      </c>
      <c r="C13554" s="18" t="s">
        <v>3385</v>
      </c>
      <c r="D13554" s="18"/>
    </row>
    <row r="13555" spans="1:4" ht="15.75" customHeight="1">
      <c r="A13555" s="18" t="s">
        <v>60894</v>
      </c>
      <c r="B13555" s="18" t="s">
        <v>60896</v>
      </c>
      <c r="C13555" s="18" t="s">
        <v>2066</v>
      </c>
      <c r="D13555" s="18"/>
    </row>
    <row r="13556" spans="1:4" ht="15.75" customHeight="1">
      <c r="A13556" s="18" t="s">
        <v>60899</v>
      </c>
      <c r="B13556" s="18" t="s">
        <v>60901</v>
      </c>
      <c r="C13556" s="18" t="s">
        <v>2123</v>
      </c>
      <c r="D13556" s="18"/>
    </row>
    <row r="13557" spans="1:4" ht="15.75" customHeight="1">
      <c r="A13557" s="18" t="s">
        <v>60905</v>
      </c>
      <c r="B13557" s="18" t="s">
        <v>60907</v>
      </c>
      <c r="C13557" s="18" t="s">
        <v>3867</v>
      </c>
      <c r="D13557" s="18"/>
    </row>
    <row r="13558" spans="1:4" ht="15.75" customHeight="1">
      <c r="A13558" s="18" t="s">
        <v>60913</v>
      </c>
      <c r="B13558" s="18" t="s">
        <v>60915</v>
      </c>
      <c r="C13558" s="18" t="s">
        <v>2044</v>
      </c>
      <c r="D13558" s="18"/>
    </row>
    <row r="13559" spans="1:4" ht="15.75" customHeight="1">
      <c r="A13559" s="18" t="s">
        <v>60919</v>
      </c>
      <c r="B13559" s="18" t="s">
        <v>60921</v>
      </c>
      <c r="C13559" s="18" t="s">
        <v>2089</v>
      </c>
      <c r="D13559" s="18"/>
    </row>
    <row r="13560" spans="1:4" ht="15.75" customHeight="1">
      <c r="A13560" s="18" t="s">
        <v>60925</v>
      </c>
      <c r="B13560" s="18" t="s">
        <v>60927</v>
      </c>
      <c r="C13560" s="18" t="s">
        <v>2057</v>
      </c>
      <c r="D13560" s="18"/>
    </row>
    <row r="13561" spans="1:4" ht="15.75" customHeight="1">
      <c r="A13561" s="18" t="s">
        <v>60931</v>
      </c>
      <c r="B13561" s="18" t="s">
        <v>60933</v>
      </c>
      <c r="C13561" s="18" t="s">
        <v>2017</v>
      </c>
      <c r="D13561" s="18"/>
    </row>
    <row r="13562" spans="1:4" ht="15.75" customHeight="1">
      <c r="A13562" s="18" t="s">
        <v>60936</v>
      </c>
      <c r="B13562" s="18" t="s">
        <v>60938</v>
      </c>
      <c r="C13562" s="18" t="s">
        <v>2220</v>
      </c>
      <c r="D13562" s="18"/>
    </row>
    <row r="13563" spans="1:4" ht="15.75" customHeight="1">
      <c r="A13563" s="18" t="s">
        <v>60941</v>
      </c>
      <c r="B13563" s="18" t="s">
        <v>60943</v>
      </c>
      <c r="C13563" s="18" t="s">
        <v>2044</v>
      </c>
      <c r="D13563" s="18"/>
    </row>
    <row r="13564" spans="1:4" ht="15.75" customHeight="1">
      <c r="A13564" s="18" t="s">
        <v>60946</v>
      </c>
      <c r="B13564" s="18" t="s">
        <v>60948</v>
      </c>
      <c r="C13564" s="18" t="s">
        <v>2057</v>
      </c>
      <c r="D13564" s="18"/>
    </row>
    <row r="13565" spans="1:4" ht="15.75" customHeight="1">
      <c r="A13565" s="18" t="s">
        <v>60951</v>
      </c>
      <c r="B13565" s="18" t="s">
        <v>60953</v>
      </c>
      <c r="C13565" s="18" t="s">
        <v>2153</v>
      </c>
      <c r="D13565" s="18"/>
    </row>
    <row r="13566" spans="1:4" ht="15.75" customHeight="1">
      <c r="A13566" s="18" t="s">
        <v>60956</v>
      </c>
      <c r="B13566" s="18" t="s">
        <v>60958</v>
      </c>
      <c r="C13566" s="18" t="s">
        <v>2057</v>
      </c>
      <c r="D13566" s="18"/>
    </row>
    <row r="13567" spans="1:4" ht="15.75" customHeight="1">
      <c r="A13567" s="18" t="s">
        <v>60961</v>
      </c>
      <c r="B13567" s="18" t="s">
        <v>60963</v>
      </c>
      <c r="C13567" s="18" t="s">
        <v>2201</v>
      </c>
      <c r="D13567" s="18"/>
    </row>
    <row r="13568" spans="1:4" ht="15.75" customHeight="1">
      <c r="A13568" s="18" t="s">
        <v>60966</v>
      </c>
      <c r="B13568" s="18" t="s">
        <v>60968</v>
      </c>
      <c r="C13568" s="18" t="s">
        <v>2044</v>
      </c>
      <c r="D13568" s="18"/>
    </row>
    <row r="13569" spans="1:4" ht="15.75" customHeight="1">
      <c r="A13569" s="18" t="s">
        <v>60971</v>
      </c>
      <c r="B13569" s="18" t="s">
        <v>60973</v>
      </c>
      <c r="C13569" s="18" t="s">
        <v>2240</v>
      </c>
      <c r="D13569" s="18"/>
    </row>
    <row r="13570" spans="1:4" ht="15.75" customHeight="1">
      <c r="A13570" s="18" t="s">
        <v>60977</v>
      </c>
      <c r="B13570" s="18" t="s">
        <v>60979</v>
      </c>
      <c r="C13570" s="18" t="s">
        <v>2044</v>
      </c>
      <c r="D13570" s="18"/>
    </row>
    <row r="13571" spans="1:4" ht="15.75" customHeight="1">
      <c r="A13571" s="18" t="s">
        <v>60983</v>
      </c>
      <c r="B13571" s="18" t="s">
        <v>60985</v>
      </c>
      <c r="C13571" s="18" t="s">
        <v>2073</v>
      </c>
      <c r="D13571" s="18"/>
    </row>
    <row r="13572" spans="1:4" ht="15.75" customHeight="1">
      <c r="A13572" s="18" t="s">
        <v>60990</v>
      </c>
      <c r="B13572" s="18" t="s">
        <v>60992</v>
      </c>
      <c r="C13572" s="18" t="s">
        <v>4360</v>
      </c>
      <c r="D13572" s="18"/>
    </row>
    <row r="13573" spans="1:4" ht="15.75" customHeight="1">
      <c r="A13573" s="18" t="s">
        <v>60997</v>
      </c>
      <c r="B13573" s="18" t="s">
        <v>60999</v>
      </c>
      <c r="C13573" s="18" t="s">
        <v>2128</v>
      </c>
      <c r="D13573" s="18"/>
    </row>
    <row r="13574" spans="1:4" ht="15.75" customHeight="1">
      <c r="A13574" s="18" t="s">
        <v>61003</v>
      </c>
      <c r="B13574" s="18" t="s">
        <v>61006</v>
      </c>
      <c r="C13574" s="18" t="s">
        <v>2274</v>
      </c>
      <c r="D13574" s="18"/>
    </row>
    <row r="13575" spans="1:4" ht="15.75" customHeight="1">
      <c r="A13575" s="18" t="s">
        <v>61010</v>
      </c>
      <c r="B13575" s="18" t="s">
        <v>61012</v>
      </c>
      <c r="C13575" s="18" t="s">
        <v>2240</v>
      </c>
      <c r="D13575" s="18"/>
    </row>
    <row r="13576" spans="1:4" ht="15.75" customHeight="1">
      <c r="A13576" s="18" t="s">
        <v>61016</v>
      </c>
      <c r="B13576" s="18" t="s">
        <v>61018</v>
      </c>
      <c r="C13576" s="18" t="s">
        <v>2041</v>
      </c>
      <c r="D13576" s="18"/>
    </row>
    <row r="13577" spans="1:4" ht="15.75" customHeight="1">
      <c r="A13577" s="18" t="s">
        <v>61021</v>
      </c>
      <c r="B13577" s="18" t="s">
        <v>61023</v>
      </c>
      <c r="C13577" s="18" t="s">
        <v>2123</v>
      </c>
      <c r="D13577" s="18"/>
    </row>
    <row r="13578" spans="1:4" ht="15.75" customHeight="1">
      <c r="A13578" s="18" t="s">
        <v>61026</v>
      </c>
      <c r="B13578" s="18" t="s">
        <v>61028</v>
      </c>
      <c r="C13578" s="18" t="s">
        <v>2034</v>
      </c>
      <c r="D13578" s="18"/>
    </row>
    <row r="13579" spans="1:4" ht="15.75" customHeight="1">
      <c r="A13579" s="18" t="s">
        <v>61031</v>
      </c>
      <c r="B13579" s="18" t="s">
        <v>61033</v>
      </c>
      <c r="C13579" s="18" t="s">
        <v>2017</v>
      </c>
      <c r="D13579" s="18"/>
    </row>
    <row r="13580" spans="1:4" ht="15.75" customHeight="1">
      <c r="A13580" s="18" t="s">
        <v>61037</v>
      </c>
      <c r="B13580" s="18" t="s">
        <v>61039</v>
      </c>
      <c r="C13580" s="18" t="s">
        <v>2440</v>
      </c>
      <c r="D13580" s="18"/>
    </row>
    <row r="13581" spans="1:4" ht="15.75" customHeight="1">
      <c r="A13581" s="18" t="s">
        <v>61043</v>
      </c>
      <c r="B13581" s="18" t="s">
        <v>61045</v>
      </c>
      <c r="C13581" s="18" t="s">
        <v>2190</v>
      </c>
      <c r="D13581" s="18"/>
    </row>
    <row r="13582" spans="1:4" ht="15.75" customHeight="1">
      <c r="A13582" s="18" t="s">
        <v>61048</v>
      </c>
      <c r="B13582" s="18" t="s">
        <v>61050</v>
      </c>
      <c r="C13582" s="18" t="s">
        <v>2060</v>
      </c>
      <c r="D13582" s="18"/>
    </row>
    <row r="13583" spans="1:4" ht="15.75" customHeight="1">
      <c r="A13583" s="18" t="s">
        <v>61053</v>
      </c>
      <c r="B13583" s="18" t="s">
        <v>61055</v>
      </c>
      <c r="C13583" s="18" t="s">
        <v>2038</v>
      </c>
      <c r="D13583" s="18"/>
    </row>
    <row r="13584" spans="1:4" ht="15.75" customHeight="1">
      <c r="A13584" s="18" t="s">
        <v>61060</v>
      </c>
      <c r="B13584" s="18" t="s">
        <v>61062</v>
      </c>
      <c r="C13584" s="18" t="s">
        <v>2030</v>
      </c>
      <c r="D13584" s="18"/>
    </row>
    <row r="13585" spans="1:4" ht="15.75" customHeight="1">
      <c r="A13585" s="18" t="s">
        <v>61066</v>
      </c>
      <c r="B13585" s="18" t="s">
        <v>61068</v>
      </c>
      <c r="C13585" s="18" t="s">
        <v>2063</v>
      </c>
      <c r="D13585" s="18"/>
    </row>
    <row r="13586" spans="1:4" ht="15.75" customHeight="1">
      <c r="A13586" s="18" t="s">
        <v>61071</v>
      </c>
      <c r="B13586" s="18" t="s">
        <v>61073</v>
      </c>
      <c r="C13586" s="18" t="s">
        <v>2128</v>
      </c>
      <c r="D13586" s="18"/>
    </row>
    <row r="13587" spans="1:4" ht="15.75" customHeight="1">
      <c r="A13587" s="18" t="s">
        <v>61077</v>
      </c>
      <c r="B13587" s="18" t="s">
        <v>61079</v>
      </c>
      <c r="C13587" s="18" t="s">
        <v>2048</v>
      </c>
      <c r="D13587" s="18"/>
    </row>
    <row r="13588" spans="1:4" ht="15.75" customHeight="1">
      <c r="A13588" s="18" t="s">
        <v>61083</v>
      </c>
      <c r="B13588" s="18" t="s">
        <v>61085</v>
      </c>
      <c r="C13588" s="18" t="s">
        <v>2240</v>
      </c>
      <c r="D13588" s="18"/>
    </row>
    <row r="13589" spans="1:4" ht="15.75" customHeight="1">
      <c r="A13589" s="18" t="s">
        <v>61090</v>
      </c>
      <c r="B13589" s="18" t="s">
        <v>61092</v>
      </c>
      <c r="C13589" s="18" t="s">
        <v>2086</v>
      </c>
      <c r="D13589" s="18"/>
    </row>
    <row r="13590" spans="1:4" ht="15.75" customHeight="1">
      <c r="A13590" s="18" t="s">
        <v>61097</v>
      </c>
      <c r="B13590" s="18" t="s">
        <v>61099</v>
      </c>
      <c r="C13590" s="18" t="s">
        <v>2078</v>
      </c>
      <c r="D13590" s="18"/>
    </row>
    <row r="13591" spans="1:4" ht="15.75" customHeight="1">
      <c r="A13591" s="18" t="s">
        <v>61104</v>
      </c>
      <c r="B13591" s="18" t="s">
        <v>61106</v>
      </c>
      <c r="C13591" s="18" t="s">
        <v>2086</v>
      </c>
      <c r="D13591" s="18"/>
    </row>
    <row r="13592" spans="1:4" ht="15.75" customHeight="1">
      <c r="A13592" s="18" t="s">
        <v>61110</v>
      </c>
      <c r="B13592" s="18" t="s">
        <v>61113</v>
      </c>
      <c r="C13592" s="18" t="s">
        <v>2057</v>
      </c>
      <c r="D13592" s="18"/>
    </row>
    <row r="13593" spans="1:4" ht="15.75" customHeight="1">
      <c r="A13593" s="18" t="s">
        <v>61118</v>
      </c>
      <c r="B13593" s="18" t="s">
        <v>61120</v>
      </c>
      <c r="C13593" s="18" t="s">
        <v>2196</v>
      </c>
      <c r="D13593" s="18"/>
    </row>
    <row r="13594" spans="1:4" ht="15.75" customHeight="1">
      <c r="A13594" s="18" t="s">
        <v>61124</v>
      </c>
      <c r="B13594" s="18" t="s">
        <v>61127</v>
      </c>
      <c r="C13594" s="18" t="s">
        <v>2024</v>
      </c>
      <c r="D13594" s="18"/>
    </row>
    <row r="13595" spans="1:4" ht="15.75" customHeight="1">
      <c r="A13595" s="18" t="s">
        <v>61131</v>
      </c>
      <c r="B13595" s="18" t="s">
        <v>61133</v>
      </c>
      <c r="C13595" s="18" t="s">
        <v>2240</v>
      </c>
      <c r="D13595" s="18"/>
    </row>
    <row r="13596" spans="1:4" ht="15.75" customHeight="1">
      <c r="A13596" s="18" t="s">
        <v>61138</v>
      </c>
      <c r="B13596" s="18" t="s">
        <v>61140</v>
      </c>
      <c r="C13596" s="18" t="s">
        <v>2274</v>
      </c>
      <c r="D13596" s="18"/>
    </row>
    <row r="13597" spans="1:4" ht="15.75" customHeight="1">
      <c r="A13597" s="18" t="s">
        <v>61156</v>
      </c>
      <c r="B13597" s="18" t="s">
        <v>61159</v>
      </c>
      <c r="C13597" s="18" t="s">
        <v>2182</v>
      </c>
      <c r="D13597" s="18"/>
    </row>
    <row r="13598" spans="1:4" ht="15.75" customHeight="1">
      <c r="A13598" s="18" t="s">
        <v>61163</v>
      </c>
      <c r="B13598" s="18" t="s">
        <v>61165</v>
      </c>
      <c r="C13598" s="18" t="s">
        <v>2751</v>
      </c>
      <c r="D13598" s="18"/>
    </row>
    <row r="13599" spans="1:4" ht="15.75" customHeight="1">
      <c r="A13599" s="18" t="s">
        <v>61170</v>
      </c>
      <c r="B13599" s="18" t="s">
        <v>61172</v>
      </c>
      <c r="C13599" s="18" t="s">
        <v>2201</v>
      </c>
      <c r="D13599" s="18"/>
    </row>
    <row r="13600" spans="1:4" ht="15.75" customHeight="1">
      <c r="A13600" s="18" t="s">
        <v>61178</v>
      </c>
      <c r="B13600" s="18" t="s">
        <v>61180</v>
      </c>
      <c r="C13600" s="18" t="s">
        <v>2017</v>
      </c>
      <c r="D13600" s="18"/>
    </row>
    <row r="13601" spans="1:4" ht="15.75" customHeight="1">
      <c r="A13601" s="18" t="s">
        <v>61185</v>
      </c>
      <c r="B13601" s="18" t="s">
        <v>61187</v>
      </c>
      <c r="C13601" s="18" t="s">
        <v>2041</v>
      </c>
      <c r="D13601" s="18"/>
    </row>
    <row r="13602" spans="1:4" ht="15.75" customHeight="1">
      <c r="A13602" s="18" t="s">
        <v>61191</v>
      </c>
      <c r="B13602" s="18" t="s">
        <v>61194</v>
      </c>
      <c r="C13602" s="18" t="s">
        <v>2054</v>
      </c>
      <c r="D13602" s="18"/>
    </row>
    <row r="13603" spans="1:4" ht="15.75" customHeight="1">
      <c r="A13603" s="18" t="s">
        <v>61198</v>
      </c>
      <c r="B13603" s="18" t="s">
        <v>61200</v>
      </c>
      <c r="C13603" s="18" t="s">
        <v>2196</v>
      </c>
      <c r="D13603" s="18"/>
    </row>
    <row r="13604" spans="1:4" ht="15.75" customHeight="1">
      <c r="A13604" s="18" t="s">
        <v>61205</v>
      </c>
      <c r="B13604" s="18" t="s">
        <v>61207</v>
      </c>
      <c r="C13604" s="18" t="s">
        <v>3917</v>
      </c>
      <c r="D13604" s="18"/>
    </row>
    <row r="13605" spans="1:4" ht="15.75" customHeight="1">
      <c r="A13605" s="18" t="s">
        <v>61212</v>
      </c>
      <c r="B13605" s="18" t="s">
        <v>61214</v>
      </c>
      <c r="C13605" s="18" t="s">
        <v>2128</v>
      </c>
      <c r="D13605" s="18"/>
    </row>
    <row r="13606" spans="1:4" ht="15.75" customHeight="1">
      <c r="A13606" s="18" t="s">
        <v>61218</v>
      </c>
      <c r="B13606" s="18" t="s">
        <v>61220</v>
      </c>
      <c r="C13606" s="18" t="s">
        <v>2027</v>
      </c>
      <c r="D13606" s="18"/>
    </row>
    <row r="13607" spans="1:4" ht="15.75" customHeight="1">
      <c r="A13607" s="18" t="s">
        <v>61224</v>
      </c>
      <c r="B13607" s="18" t="s">
        <v>61226</v>
      </c>
      <c r="C13607" s="18" t="s">
        <v>2078</v>
      </c>
      <c r="D13607" s="18"/>
    </row>
    <row r="13608" spans="1:4" ht="15.75" customHeight="1">
      <c r="A13608" s="18" t="s">
        <v>61230</v>
      </c>
      <c r="B13608" s="18" t="s">
        <v>61232</v>
      </c>
      <c r="C13608" s="18" t="s">
        <v>2240</v>
      </c>
      <c r="D13608" s="18"/>
    </row>
    <row r="13609" spans="1:4" ht="15.75" customHeight="1">
      <c r="A13609" s="18" t="s">
        <v>61237</v>
      </c>
      <c r="B13609" s="18" t="s">
        <v>61239</v>
      </c>
      <c r="C13609" s="18" t="s">
        <v>2410</v>
      </c>
      <c r="D13609" s="18"/>
    </row>
    <row r="13610" spans="1:4" ht="15.75" customHeight="1">
      <c r="A13610" s="18" t="s">
        <v>61244</v>
      </c>
      <c r="B13610" s="18" t="s">
        <v>61246</v>
      </c>
      <c r="C13610" s="18" t="s">
        <v>2086</v>
      </c>
      <c r="D13610" s="18"/>
    </row>
    <row r="13611" spans="1:4" ht="15.75" customHeight="1">
      <c r="A13611" s="18" t="s">
        <v>61250</v>
      </c>
      <c r="B13611" s="18" t="s">
        <v>61252</v>
      </c>
      <c r="C13611" s="18" t="s">
        <v>2060</v>
      </c>
      <c r="D13611" s="18"/>
    </row>
    <row r="13612" spans="1:4" ht="15.75" customHeight="1">
      <c r="A13612" s="18" t="s">
        <v>61257</v>
      </c>
      <c r="B13612" s="18" t="s">
        <v>61259</v>
      </c>
      <c r="C13612" s="18" t="s">
        <v>3867</v>
      </c>
      <c r="D13612" s="18"/>
    </row>
    <row r="13613" spans="1:4" ht="15.75" customHeight="1">
      <c r="A13613" s="18" t="s">
        <v>61263</v>
      </c>
      <c r="B13613" s="18" t="s">
        <v>61265</v>
      </c>
      <c r="C13613" s="18" t="s">
        <v>2060</v>
      </c>
      <c r="D13613" s="18"/>
    </row>
    <row r="13614" spans="1:4" ht="15.75" customHeight="1">
      <c r="A13614" s="18" t="s">
        <v>61270</v>
      </c>
      <c r="B13614" s="18" t="s">
        <v>61272</v>
      </c>
      <c r="C13614" s="18" t="s">
        <v>2574</v>
      </c>
      <c r="D13614" s="18"/>
    </row>
    <row r="13615" spans="1:4" ht="15.75" customHeight="1">
      <c r="A13615" s="18" t="s">
        <v>61277</v>
      </c>
      <c r="B13615" s="18" t="s">
        <v>61280</v>
      </c>
      <c r="C13615" s="18" t="s">
        <v>2153</v>
      </c>
      <c r="D13615" s="18"/>
    </row>
    <row r="13616" spans="1:4" ht="15.75" customHeight="1">
      <c r="A13616" s="18" t="s">
        <v>61285</v>
      </c>
      <c r="B13616" s="18" t="s">
        <v>61287</v>
      </c>
      <c r="C13616" s="18" t="s">
        <v>2182</v>
      </c>
      <c r="D13616" s="18"/>
    </row>
    <row r="13617" spans="1:4" ht="15.75" customHeight="1">
      <c r="A13617" s="18" t="s">
        <v>61291</v>
      </c>
      <c r="B13617" s="18" t="s">
        <v>61296</v>
      </c>
      <c r="C13617" s="18" t="s">
        <v>2021</v>
      </c>
      <c r="D13617" s="18"/>
    </row>
    <row r="13618" spans="1:4" ht="15.75" customHeight="1">
      <c r="A13618" s="18" t="s">
        <v>61301</v>
      </c>
      <c r="B13618" s="18" t="s">
        <v>61303</v>
      </c>
      <c r="C13618" s="18" t="s">
        <v>3385</v>
      </c>
      <c r="D13618" s="18"/>
    </row>
    <row r="13619" spans="1:4" ht="15.75" customHeight="1">
      <c r="A13619" s="18" t="s">
        <v>61308</v>
      </c>
      <c r="B13619" s="18" t="s">
        <v>61311</v>
      </c>
      <c r="C13619" s="18" t="s">
        <v>2123</v>
      </c>
      <c r="D13619" s="18"/>
    </row>
    <row r="13620" spans="1:4" ht="15.75" customHeight="1">
      <c r="A13620" s="18" t="s">
        <v>61319</v>
      </c>
      <c r="B13620" s="18" t="s">
        <v>61321</v>
      </c>
      <c r="C13620" s="18" t="s">
        <v>61324</v>
      </c>
      <c r="D13620" s="18"/>
    </row>
    <row r="13621" spans="1:4" ht="15.75" customHeight="1">
      <c r="A13621" s="18" t="s">
        <v>61328</v>
      </c>
      <c r="B13621" s="18" t="s">
        <v>61330</v>
      </c>
      <c r="C13621" s="18" t="s">
        <v>2038</v>
      </c>
      <c r="D13621" s="18"/>
    </row>
    <row r="13622" spans="1:4" ht="15.75" customHeight="1">
      <c r="A13622" s="18" t="s">
        <v>61334</v>
      </c>
      <c r="B13622" s="18" t="s">
        <v>61336</v>
      </c>
      <c r="C13622" s="18" t="s">
        <v>2024</v>
      </c>
      <c r="D13622" s="18"/>
    </row>
    <row r="13623" spans="1:4" ht="15.75" customHeight="1">
      <c r="A13623" s="18" t="s">
        <v>61340</v>
      </c>
      <c r="B13623" s="18" t="s">
        <v>61341</v>
      </c>
      <c r="C13623" s="18" t="s">
        <v>2089</v>
      </c>
      <c r="D13623" s="18"/>
    </row>
    <row r="13624" spans="1:4" ht="15.75" customHeight="1">
      <c r="A13624" s="18" t="s">
        <v>61345</v>
      </c>
      <c r="B13624" s="18" t="s">
        <v>61348</v>
      </c>
      <c r="C13624" s="18" t="s">
        <v>2044</v>
      </c>
      <c r="D13624" s="18"/>
    </row>
    <row r="13625" spans="1:4" ht="15.75" customHeight="1">
      <c r="A13625" s="18" t="s">
        <v>61354</v>
      </c>
      <c r="B13625" s="18" t="s">
        <v>61357</v>
      </c>
      <c r="C13625" s="18" t="s">
        <v>2196</v>
      </c>
      <c r="D13625" s="18"/>
    </row>
    <row r="13626" spans="1:4" ht="15.75" customHeight="1">
      <c r="A13626" s="18" t="s">
        <v>61361</v>
      </c>
      <c r="B13626" s="18" t="s">
        <v>61363</v>
      </c>
      <c r="C13626" s="18" t="s">
        <v>2095</v>
      </c>
      <c r="D13626" s="18"/>
    </row>
    <row r="13627" spans="1:4" ht="15.75" customHeight="1">
      <c r="A13627" s="18" t="s">
        <v>61369</v>
      </c>
      <c r="B13627" s="18" t="s">
        <v>61371</v>
      </c>
      <c r="C13627" s="18" t="s">
        <v>2034</v>
      </c>
      <c r="D13627" s="18"/>
    </row>
    <row r="13628" spans="1:4" ht="15.75" customHeight="1">
      <c r="A13628" s="18" t="s">
        <v>61375</v>
      </c>
      <c r="B13628" s="18" t="s">
        <v>61377</v>
      </c>
      <c r="C13628" s="18" t="s">
        <v>2563</v>
      </c>
      <c r="D13628" s="18"/>
    </row>
    <row r="13629" spans="1:4" ht="15.75" customHeight="1">
      <c r="A13629" s="18" t="s">
        <v>61380</v>
      </c>
      <c r="B13629" s="18" t="s">
        <v>61382</v>
      </c>
      <c r="C13629" s="18" t="s">
        <v>2073</v>
      </c>
      <c r="D13629" s="18"/>
    </row>
    <row r="13630" spans="1:4" ht="15.75" customHeight="1">
      <c r="A13630" s="18" t="s">
        <v>61387</v>
      </c>
      <c r="B13630" s="18" t="s">
        <v>61389</v>
      </c>
      <c r="C13630" s="18" t="s">
        <v>2153</v>
      </c>
      <c r="D13630" s="18"/>
    </row>
    <row r="13631" spans="1:4" ht="15.75" customHeight="1">
      <c r="A13631" s="18" t="s">
        <v>61394</v>
      </c>
      <c r="B13631" s="18" t="s">
        <v>61396</v>
      </c>
      <c r="C13631" s="18" t="s">
        <v>2038</v>
      </c>
      <c r="D13631" s="18"/>
    </row>
    <row r="13632" spans="1:4" ht="15.75" customHeight="1">
      <c r="A13632" s="18" t="s">
        <v>61400</v>
      </c>
      <c r="B13632" s="18" t="s">
        <v>61402</v>
      </c>
      <c r="C13632" s="18" t="s">
        <v>2060</v>
      </c>
      <c r="D13632" s="18"/>
    </row>
    <row r="13633" spans="1:4" ht="15.75" customHeight="1">
      <c r="A13633" s="18" t="s">
        <v>61406</v>
      </c>
      <c r="B13633" s="18" t="s">
        <v>61408</v>
      </c>
      <c r="C13633" s="18" t="s">
        <v>2301</v>
      </c>
      <c r="D13633" s="18"/>
    </row>
    <row r="13634" spans="1:4" ht="15.75" customHeight="1">
      <c r="A13634" s="18" t="s">
        <v>61412</v>
      </c>
      <c r="B13634" s="18" t="s">
        <v>61414</v>
      </c>
      <c r="C13634" s="18" t="s">
        <v>2044</v>
      </c>
      <c r="D13634" s="18"/>
    </row>
    <row r="13635" spans="1:4" ht="15.75" customHeight="1">
      <c r="A13635" s="18" t="s">
        <v>61418</v>
      </c>
      <c r="B13635" s="18" t="s">
        <v>61421</v>
      </c>
      <c r="C13635" s="18" t="s">
        <v>2201</v>
      </c>
      <c r="D13635" s="18"/>
    </row>
    <row r="13636" spans="1:4" ht="15.75" customHeight="1">
      <c r="A13636" s="18" t="s">
        <v>61426</v>
      </c>
      <c r="B13636" s="18" t="s">
        <v>61429</v>
      </c>
      <c r="C13636" s="18" t="s">
        <v>2024</v>
      </c>
      <c r="D13636" s="18"/>
    </row>
    <row r="13637" spans="1:4" ht="15.75" customHeight="1">
      <c r="A13637" s="18" t="s">
        <v>61435</v>
      </c>
      <c r="B13637" s="18" t="s">
        <v>61437</v>
      </c>
      <c r="C13637" s="18" t="s">
        <v>2240</v>
      </c>
      <c r="D13637" s="18"/>
    </row>
    <row r="13638" spans="1:4" ht="15.75" customHeight="1">
      <c r="A13638" s="18" t="s">
        <v>61440</v>
      </c>
      <c r="B13638" s="18" t="s">
        <v>61443</v>
      </c>
      <c r="C13638" s="18" t="s">
        <v>2113</v>
      </c>
      <c r="D13638" s="18"/>
    </row>
    <row r="13639" spans="1:4" ht="15.75" customHeight="1">
      <c r="A13639" s="18" t="s">
        <v>61447</v>
      </c>
      <c r="B13639" s="18" t="s">
        <v>61449</v>
      </c>
      <c r="C13639" s="18" t="s">
        <v>2182</v>
      </c>
      <c r="D13639" s="18"/>
    </row>
    <row r="13640" spans="1:4" ht="15.75" customHeight="1">
      <c r="A13640" s="18" t="s">
        <v>61453</v>
      </c>
      <c r="B13640" s="18" t="s">
        <v>61456</v>
      </c>
      <c r="C13640" s="18" t="s">
        <v>2021</v>
      </c>
      <c r="D13640" s="18"/>
    </row>
    <row r="13641" spans="1:4" ht="15.75" customHeight="1">
      <c r="A13641" s="18" t="s">
        <v>61460</v>
      </c>
      <c r="B13641" s="18" t="s">
        <v>61463</v>
      </c>
      <c r="C13641" s="18" t="s">
        <v>2182</v>
      </c>
      <c r="D13641" s="18"/>
    </row>
    <row r="13642" spans="1:4" ht="15.75" customHeight="1">
      <c r="A13642" s="18" t="s">
        <v>61467</v>
      </c>
      <c r="B13642" s="18" t="s">
        <v>61469</v>
      </c>
      <c r="C13642" s="18" t="s">
        <v>2060</v>
      </c>
      <c r="D13642" s="18"/>
    </row>
    <row r="13643" spans="1:4" ht="15.75" customHeight="1">
      <c r="A13643" s="18" t="s">
        <v>61475</v>
      </c>
      <c r="B13643" s="18" t="s">
        <v>61478</v>
      </c>
      <c r="C13643" s="18" t="s">
        <v>2153</v>
      </c>
      <c r="D13643" s="18"/>
    </row>
    <row r="13644" spans="1:4" ht="15.75" customHeight="1">
      <c r="A13644" s="18" t="s">
        <v>61482</v>
      </c>
      <c r="B13644" s="18" t="s">
        <v>61485</v>
      </c>
      <c r="C13644" s="18" t="s">
        <v>2044</v>
      </c>
      <c r="D13644" s="18"/>
    </row>
    <row r="13645" spans="1:4" ht="15.75" customHeight="1">
      <c r="A13645" s="18" t="s">
        <v>61489</v>
      </c>
      <c r="B13645" s="18" t="s">
        <v>61492</v>
      </c>
      <c r="C13645" s="18" t="s">
        <v>2104</v>
      </c>
      <c r="D13645" s="18"/>
    </row>
    <row r="13646" spans="1:4" ht="15.75" customHeight="1">
      <c r="A13646" s="18" t="s">
        <v>61496</v>
      </c>
      <c r="B13646" s="18" t="s">
        <v>61499</v>
      </c>
      <c r="C13646" s="18" t="s">
        <v>2240</v>
      </c>
      <c r="D13646" s="18"/>
    </row>
    <row r="13647" spans="1:4" ht="15.75" customHeight="1">
      <c r="A13647" s="18" t="s">
        <v>61504</v>
      </c>
      <c r="B13647" s="18" t="s">
        <v>61506</v>
      </c>
      <c r="C13647" s="18" t="s">
        <v>2123</v>
      </c>
      <c r="D13647" s="18"/>
    </row>
    <row r="13648" spans="1:4" ht="15.75" customHeight="1">
      <c r="A13648" s="18" t="s">
        <v>61509</v>
      </c>
      <c r="B13648" s="18" t="s">
        <v>61511</v>
      </c>
      <c r="C13648" s="18" t="s">
        <v>2038</v>
      </c>
      <c r="D13648" s="18"/>
    </row>
    <row r="13649" spans="1:4" ht="15.75" customHeight="1">
      <c r="A13649" s="18" t="s">
        <v>61515</v>
      </c>
      <c r="B13649" s="18" t="s">
        <v>61517</v>
      </c>
      <c r="C13649" s="18" t="s">
        <v>2017</v>
      </c>
      <c r="D13649" s="18"/>
    </row>
    <row r="13650" spans="1:4" ht="15.75" customHeight="1">
      <c r="A13650" s="18" t="s">
        <v>61521</v>
      </c>
      <c r="B13650" s="18" t="s">
        <v>61524</v>
      </c>
      <c r="C13650" s="18" t="s">
        <v>2086</v>
      </c>
      <c r="D13650" s="18"/>
    </row>
    <row r="13651" spans="1:4" ht="15.75" customHeight="1">
      <c r="A13651" s="18" t="s">
        <v>61528</v>
      </c>
      <c r="B13651" s="18" t="s">
        <v>61530</v>
      </c>
      <c r="C13651" s="18" t="s">
        <v>2041</v>
      </c>
      <c r="D13651" s="18"/>
    </row>
    <row r="13652" spans="1:4" ht="15.75" customHeight="1">
      <c r="A13652" s="18" t="s">
        <v>61534</v>
      </c>
      <c r="B13652" s="18" t="s">
        <v>61536</v>
      </c>
      <c r="C13652" s="18" t="s">
        <v>2078</v>
      </c>
      <c r="D13652" s="18"/>
    </row>
    <row r="13653" spans="1:4" ht="15.75" customHeight="1">
      <c r="A13653" s="18" t="s">
        <v>61540</v>
      </c>
      <c r="B13653" s="18" t="s">
        <v>61542</v>
      </c>
      <c r="C13653" s="18" t="s">
        <v>2034</v>
      </c>
      <c r="D13653" s="18"/>
    </row>
    <row r="13654" spans="1:4" ht="15.75" customHeight="1">
      <c r="A13654" s="18" t="s">
        <v>61545</v>
      </c>
      <c r="B13654" s="18" t="s">
        <v>61547</v>
      </c>
      <c r="C13654" s="18" t="s">
        <v>2078</v>
      </c>
      <c r="D13654" s="18"/>
    </row>
    <row r="13655" spans="1:4" ht="15.75" customHeight="1">
      <c r="A13655" s="18" t="s">
        <v>61552</v>
      </c>
      <c r="B13655" s="18" t="s">
        <v>61554</v>
      </c>
      <c r="C13655" s="18" t="s">
        <v>2044</v>
      </c>
      <c r="D13655" s="18"/>
    </row>
    <row r="13656" spans="1:4" ht="15.75" customHeight="1">
      <c r="A13656" s="18" t="s">
        <v>61559</v>
      </c>
      <c r="B13656" s="18" t="s">
        <v>61561</v>
      </c>
      <c r="C13656" s="18" t="s">
        <v>2030</v>
      </c>
      <c r="D13656" s="18"/>
    </row>
    <row r="13657" spans="1:4" ht="15.75" customHeight="1">
      <c r="A13657" s="18" t="s">
        <v>61566</v>
      </c>
      <c r="B13657" s="18" t="s">
        <v>61568</v>
      </c>
      <c r="C13657" s="18" t="s">
        <v>2104</v>
      </c>
      <c r="D13657" s="18"/>
    </row>
    <row r="13658" spans="1:4" ht="15.75" customHeight="1">
      <c r="A13658" s="18" t="s">
        <v>61572</v>
      </c>
      <c r="B13658" s="18" t="s">
        <v>61574</v>
      </c>
      <c r="C13658" s="18" t="s">
        <v>2054</v>
      </c>
      <c r="D13658" s="18"/>
    </row>
    <row r="13659" spans="1:4" ht="15.75" customHeight="1">
      <c r="A13659" s="18" t="s">
        <v>61579</v>
      </c>
      <c r="B13659" s="18" t="s">
        <v>61582</v>
      </c>
      <c r="C13659" s="18" t="s">
        <v>3385</v>
      </c>
      <c r="D13659" s="18"/>
    </row>
    <row r="13660" spans="1:4" ht="15.75" customHeight="1">
      <c r="A13660" s="18" t="s">
        <v>61588</v>
      </c>
      <c r="B13660" s="18" t="s">
        <v>61591</v>
      </c>
      <c r="C13660" s="18" t="s">
        <v>2044</v>
      </c>
      <c r="D13660" s="18"/>
    </row>
    <row r="13661" spans="1:4" ht="15.75" customHeight="1">
      <c r="A13661" s="18" t="s">
        <v>61597</v>
      </c>
      <c r="B13661" s="18" t="s">
        <v>61599</v>
      </c>
      <c r="C13661" s="18" t="s">
        <v>2041</v>
      </c>
      <c r="D13661" s="18"/>
    </row>
    <row r="13662" spans="1:4" ht="15.75" customHeight="1">
      <c r="A13662" s="18" t="s">
        <v>61605</v>
      </c>
      <c r="B13662" s="18" t="s">
        <v>61608</v>
      </c>
      <c r="C13662" s="18" t="s">
        <v>2034</v>
      </c>
      <c r="D13662" s="18"/>
    </row>
    <row r="13663" spans="1:4" ht="15.75" customHeight="1">
      <c r="A13663" s="18" t="s">
        <v>61612</v>
      </c>
      <c r="B13663" s="18" t="s">
        <v>61614</v>
      </c>
      <c r="C13663" s="18" t="s">
        <v>3400</v>
      </c>
      <c r="D13663" s="18"/>
    </row>
    <row r="13664" spans="1:4" ht="15.75" customHeight="1">
      <c r="A13664" s="18" t="s">
        <v>61618</v>
      </c>
      <c r="B13664" s="18" t="s">
        <v>61621</v>
      </c>
      <c r="C13664" s="18" t="s">
        <v>2038</v>
      </c>
      <c r="D13664" s="18"/>
    </row>
    <row r="13665" spans="1:4" ht="15.75" customHeight="1">
      <c r="A13665" s="18" t="s">
        <v>61625</v>
      </c>
      <c r="B13665" s="18" t="s">
        <v>61627</v>
      </c>
      <c r="C13665" s="18" t="s">
        <v>2288</v>
      </c>
      <c r="D13665" s="18"/>
    </row>
    <row r="13666" spans="1:4" ht="15.75" customHeight="1">
      <c r="A13666" s="18" t="s">
        <v>61632</v>
      </c>
      <c r="B13666" s="18" t="s">
        <v>61634</v>
      </c>
      <c r="C13666" s="18" t="s">
        <v>2483</v>
      </c>
      <c r="D13666" s="18"/>
    </row>
    <row r="13667" spans="1:4" ht="15.75" customHeight="1">
      <c r="A13667" s="18" t="s">
        <v>61638</v>
      </c>
      <c r="B13667" s="18" t="s">
        <v>61640</v>
      </c>
      <c r="C13667" s="18" t="s">
        <v>2997</v>
      </c>
      <c r="D13667" s="18"/>
    </row>
    <row r="13668" spans="1:4" ht="15.75" customHeight="1">
      <c r="A13668" s="18" t="s">
        <v>61645</v>
      </c>
      <c r="B13668" s="18" t="s">
        <v>61648</v>
      </c>
      <c r="C13668" s="18" t="s">
        <v>2123</v>
      </c>
      <c r="D13668" s="18"/>
    </row>
    <row r="13669" spans="1:4" ht="15.75" customHeight="1">
      <c r="A13669" s="18" t="s">
        <v>61653</v>
      </c>
      <c r="B13669" s="18" t="s">
        <v>61656</v>
      </c>
      <c r="C13669" s="18" t="s">
        <v>2078</v>
      </c>
      <c r="D13669" s="18"/>
    </row>
    <row r="13670" spans="1:4" ht="15.75" customHeight="1">
      <c r="A13670" s="18" t="s">
        <v>61660</v>
      </c>
      <c r="B13670" s="18" t="s">
        <v>61662</v>
      </c>
      <c r="C13670" s="18" t="s">
        <v>3177</v>
      </c>
      <c r="D13670" s="18"/>
    </row>
    <row r="13671" spans="1:4" ht="15.75" customHeight="1">
      <c r="A13671" s="18" t="s">
        <v>61668</v>
      </c>
      <c r="B13671" s="18" t="s">
        <v>61671</v>
      </c>
      <c r="C13671" s="18" t="s">
        <v>2182</v>
      </c>
      <c r="D13671" s="18"/>
    </row>
    <row r="13672" spans="1:4" ht="15.75" customHeight="1">
      <c r="A13672" s="18" t="s">
        <v>61675</v>
      </c>
      <c r="B13672" s="18" t="s">
        <v>61678</v>
      </c>
      <c r="C13672" s="18" t="s">
        <v>2041</v>
      </c>
      <c r="D13672" s="18"/>
    </row>
    <row r="13673" spans="1:4" ht="15.75" customHeight="1">
      <c r="A13673" s="18" t="s">
        <v>61682</v>
      </c>
      <c r="B13673" s="18" t="s">
        <v>61685</v>
      </c>
      <c r="C13673" s="18" t="s">
        <v>2041</v>
      </c>
      <c r="D13673" s="18"/>
    </row>
    <row r="13674" spans="1:4" ht="15.75" customHeight="1">
      <c r="A13674" s="18" t="s">
        <v>61690</v>
      </c>
      <c r="B13674" s="18" t="s">
        <v>61692</v>
      </c>
      <c r="C13674" s="18" t="s">
        <v>2113</v>
      </c>
      <c r="D13674" s="18"/>
    </row>
    <row r="13675" spans="1:4" ht="15.75" customHeight="1">
      <c r="A13675" s="18" t="s">
        <v>61701</v>
      </c>
      <c r="B13675" s="18" t="s">
        <v>61704</v>
      </c>
      <c r="C13675" s="18" t="s">
        <v>2027</v>
      </c>
      <c r="D13675" s="18"/>
    </row>
    <row r="13676" spans="1:4" ht="15.75" customHeight="1">
      <c r="A13676" s="18" t="s">
        <v>61709</v>
      </c>
      <c r="B13676" s="18" t="s">
        <v>61711</v>
      </c>
      <c r="C13676" s="18" t="s">
        <v>2095</v>
      </c>
      <c r="D13676" s="18"/>
    </row>
    <row r="13677" spans="1:4" ht="15.75" customHeight="1">
      <c r="A13677" s="18" t="s">
        <v>61715</v>
      </c>
      <c r="B13677" s="18" t="s">
        <v>61718</v>
      </c>
      <c r="C13677" s="18" t="s">
        <v>2060</v>
      </c>
      <c r="D13677" s="18"/>
    </row>
    <row r="13678" spans="1:4" ht="15.75" customHeight="1">
      <c r="A13678" s="18" t="s">
        <v>61723</v>
      </c>
      <c r="B13678" s="18" t="s">
        <v>61725</v>
      </c>
      <c r="C13678" s="18" t="s">
        <v>2048</v>
      </c>
      <c r="D13678" s="18"/>
    </row>
    <row r="13679" spans="1:4" ht="15.75" customHeight="1">
      <c r="A13679" s="18" t="s">
        <v>61730</v>
      </c>
      <c r="B13679" s="18" t="s">
        <v>61732</v>
      </c>
      <c r="C13679" s="18" t="s">
        <v>2113</v>
      </c>
      <c r="D13679" s="18"/>
    </row>
    <row r="13680" spans="1:4" ht="15.75" customHeight="1">
      <c r="A13680" s="18" t="s">
        <v>61737</v>
      </c>
      <c r="B13680" s="18" t="s">
        <v>61739</v>
      </c>
      <c r="C13680" s="18" t="s">
        <v>2021</v>
      </c>
      <c r="D13680" s="18"/>
    </row>
    <row r="13681" spans="1:4" ht="15.75" customHeight="1">
      <c r="A13681" s="18" t="s">
        <v>61744</v>
      </c>
      <c r="B13681" s="18" t="s">
        <v>61746</v>
      </c>
      <c r="C13681" s="18" t="s">
        <v>2277</v>
      </c>
      <c r="D13681" s="18"/>
    </row>
    <row r="13682" spans="1:4" ht="15.75" customHeight="1">
      <c r="A13682" s="18" t="s">
        <v>61749</v>
      </c>
      <c r="B13682" s="18" t="s">
        <v>61750</v>
      </c>
      <c r="C13682" s="18" t="s">
        <v>2030</v>
      </c>
      <c r="D13682" s="18"/>
    </row>
    <row r="13683" spans="1:4" ht="15.75" customHeight="1">
      <c r="A13683" s="18" t="s">
        <v>61751</v>
      </c>
      <c r="B13683" s="18" t="s">
        <v>61752</v>
      </c>
      <c r="C13683" s="18" t="s">
        <v>2113</v>
      </c>
      <c r="D13683" s="18"/>
    </row>
    <row r="13684" spans="1:4" ht="15.75" customHeight="1">
      <c r="A13684" s="18" t="s">
        <v>61754</v>
      </c>
      <c r="B13684" s="18" t="s">
        <v>61756</v>
      </c>
      <c r="C13684" s="18" t="s">
        <v>3400</v>
      </c>
      <c r="D13684" s="18"/>
    </row>
    <row r="13685" spans="1:4" ht="15.75" customHeight="1">
      <c r="A13685" s="18" t="s">
        <v>61761</v>
      </c>
      <c r="B13685" s="18" t="s">
        <v>61763</v>
      </c>
      <c r="C13685" s="18" t="s">
        <v>2410</v>
      </c>
      <c r="D13685" s="18"/>
    </row>
    <row r="13686" spans="1:4" ht="15.75" customHeight="1">
      <c r="A13686" s="18" t="s">
        <v>61769</v>
      </c>
      <c r="B13686" s="18" t="s">
        <v>61772</v>
      </c>
      <c r="C13686" s="18" t="s">
        <v>2563</v>
      </c>
      <c r="D13686" s="18"/>
    </row>
    <row r="13687" spans="1:4" ht="15.75" customHeight="1">
      <c r="A13687" s="18" t="s">
        <v>61777</v>
      </c>
      <c r="B13687" s="18" t="s">
        <v>61779</v>
      </c>
      <c r="C13687" s="18" t="s">
        <v>2044</v>
      </c>
      <c r="D13687" s="18"/>
    </row>
    <row r="13688" spans="1:4" ht="15.75" customHeight="1">
      <c r="A13688" s="18" t="s">
        <v>61783</v>
      </c>
      <c r="B13688" s="18" t="s">
        <v>61786</v>
      </c>
      <c r="C13688" s="18" t="s">
        <v>2240</v>
      </c>
      <c r="D13688" s="18"/>
    </row>
    <row r="13689" spans="1:4" ht="15.75" customHeight="1">
      <c r="A13689" s="18" t="s">
        <v>61790</v>
      </c>
      <c r="B13689" s="18" t="s">
        <v>61792</v>
      </c>
      <c r="C13689" s="18" t="s">
        <v>2153</v>
      </c>
      <c r="D13689" s="18"/>
    </row>
    <row r="13690" spans="1:4" ht="15.75" customHeight="1">
      <c r="A13690" s="18" t="s">
        <v>61797</v>
      </c>
      <c r="B13690" s="18" t="s">
        <v>61799</v>
      </c>
      <c r="C13690" s="18" t="s">
        <v>4559</v>
      </c>
      <c r="D13690" s="18"/>
    </row>
    <row r="13691" spans="1:4" ht="15.75" customHeight="1">
      <c r="A13691" s="18" t="s">
        <v>61805</v>
      </c>
      <c r="B13691" s="18" t="s">
        <v>61807</v>
      </c>
      <c r="C13691" s="18" t="s">
        <v>2081</v>
      </c>
      <c r="D13691" s="18"/>
    </row>
    <row r="13692" spans="1:4" ht="15.75" customHeight="1">
      <c r="A13692" s="18" t="s">
        <v>61812</v>
      </c>
      <c r="B13692" s="18" t="s">
        <v>61815</v>
      </c>
      <c r="C13692" s="18" t="s">
        <v>2044</v>
      </c>
      <c r="D13692" s="18"/>
    </row>
    <row r="13693" spans="1:4" ht="15.75" customHeight="1">
      <c r="A13693" s="18" t="s">
        <v>61821</v>
      </c>
      <c r="B13693" s="18" t="s">
        <v>61824</v>
      </c>
      <c r="C13693" s="18" t="s">
        <v>2024</v>
      </c>
      <c r="D13693" s="18"/>
    </row>
    <row r="13694" spans="1:4" ht="15.75" customHeight="1">
      <c r="A13694" s="18" t="s">
        <v>61829</v>
      </c>
      <c r="B13694" s="18" t="s">
        <v>61832</v>
      </c>
      <c r="C13694" s="18" t="s">
        <v>3385</v>
      </c>
      <c r="D13694" s="18"/>
    </row>
    <row r="13695" spans="1:4" ht="15.75" customHeight="1">
      <c r="A13695" s="18" t="s">
        <v>61838</v>
      </c>
      <c r="B13695" s="18" t="s">
        <v>61840</v>
      </c>
      <c r="C13695" s="18" t="s">
        <v>2021</v>
      </c>
      <c r="D13695" s="18"/>
    </row>
    <row r="13696" spans="1:4" ht="15.75" customHeight="1">
      <c r="A13696" s="18" t="s">
        <v>61845</v>
      </c>
      <c r="B13696" s="18" t="s">
        <v>61847</v>
      </c>
      <c r="C13696" s="18" t="s">
        <v>2017</v>
      </c>
      <c r="D13696" s="18"/>
    </row>
    <row r="13697" spans="1:4" ht="15.75" customHeight="1">
      <c r="A13697" s="18" t="s">
        <v>61852</v>
      </c>
      <c r="B13697" s="18" t="s">
        <v>61854</v>
      </c>
      <c r="C13697" s="18" t="s">
        <v>2182</v>
      </c>
      <c r="D13697" s="18"/>
    </row>
    <row r="13698" spans="1:4" ht="15.75" customHeight="1">
      <c r="A13698" s="18" t="s">
        <v>61858</v>
      </c>
      <c r="B13698" s="18" t="s">
        <v>61861</v>
      </c>
      <c r="C13698" s="18" t="s">
        <v>2038</v>
      </c>
      <c r="D13698" s="18"/>
    </row>
    <row r="13699" spans="1:4" ht="15.75" customHeight="1">
      <c r="A13699" s="18" t="s">
        <v>61865</v>
      </c>
      <c r="B13699" s="18" t="s">
        <v>61866</v>
      </c>
      <c r="C13699" s="18" t="s">
        <v>2376</v>
      </c>
      <c r="D13699" s="18"/>
    </row>
    <row r="13700" spans="1:4" ht="15.75" customHeight="1">
      <c r="A13700" s="18" t="s">
        <v>61870</v>
      </c>
      <c r="B13700" s="18" t="s">
        <v>61873</v>
      </c>
      <c r="C13700" s="18" t="s">
        <v>2057</v>
      </c>
      <c r="D13700" s="18"/>
    </row>
    <row r="13701" spans="1:4" ht="15.75" customHeight="1">
      <c r="A13701" s="18" t="s">
        <v>61877</v>
      </c>
      <c r="B13701" s="18" t="s">
        <v>61880</v>
      </c>
      <c r="C13701" s="18" t="s">
        <v>2288</v>
      </c>
      <c r="D13701" s="18"/>
    </row>
    <row r="13702" spans="1:4" ht="15.75" customHeight="1">
      <c r="A13702" s="18" t="s">
        <v>61886</v>
      </c>
      <c r="B13702" s="18" t="s">
        <v>61889</v>
      </c>
      <c r="C13702" s="18" t="s">
        <v>2182</v>
      </c>
      <c r="D13702" s="18"/>
    </row>
    <row r="13703" spans="1:4" ht="15.75" customHeight="1">
      <c r="A13703" s="18" t="s">
        <v>61895</v>
      </c>
      <c r="B13703" s="18" t="s">
        <v>61898</v>
      </c>
      <c r="C13703" s="18" t="s">
        <v>2086</v>
      </c>
      <c r="D13703" s="18"/>
    </row>
    <row r="13704" spans="1:4" ht="15.75" customHeight="1">
      <c r="A13704" s="18" t="s">
        <v>61903</v>
      </c>
      <c r="B13704" s="18" t="s">
        <v>61906</v>
      </c>
      <c r="C13704" s="18" t="s">
        <v>2383</v>
      </c>
      <c r="D13704" s="18"/>
    </row>
    <row r="13705" spans="1:4" ht="15.75" customHeight="1">
      <c r="A13705" s="18" t="s">
        <v>61913</v>
      </c>
      <c r="B13705" s="18" t="s">
        <v>61916</v>
      </c>
      <c r="C13705" s="18" t="s">
        <v>2128</v>
      </c>
      <c r="D13705" s="18"/>
    </row>
    <row r="13706" spans="1:4" ht="15.75" customHeight="1">
      <c r="A13706" s="18" t="s">
        <v>61921</v>
      </c>
      <c r="B13706" s="18" t="s">
        <v>61924</v>
      </c>
      <c r="C13706" s="18" t="s">
        <v>2201</v>
      </c>
      <c r="D13706" s="18"/>
    </row>
    <row r="13707" spans="1:4" ht="15.75" customHeight="1">
      <c r="A13707" s="18" t="s">
        <v>61930</v>
      </c>
      <c r="B13707" s="18" t="s">
        <v>61932</v>
      </c>
      <c r="C13707" s="18" t="s">
        <v>2220</v>
      </c>
      <c r="D13707" s="18"/>
    </row>
    <row r="13708" spans="1:4" ht="15.75" customHeight="1">
      <c r="A13708" s="18" t="s">
        <v>61938</v>
      </c>
      <c r="B13708" s="18" t="s">
        <v>61941</v>
      </c>
      <c r="C13708" s="18" t="s">
        <v>2060</v>
      </c>
      <c r="D13708" s="18"/>
    </row>
    <row r="13709" spans="1:4" ht="15.75" customHeight="1">
      <c r="A13709" s="18" t="s">
        <v>61945</v>
      </c>
      <c r="B13709" s="18" t="s">
        <v>61947</v>
      </c>
      <c r="C13709" s="18" t="s">
        <v>2652</v>
      </c>
      <c r="D13709" s="18"/>
    </row>
    <row r="13710" spans="1:4" ht="15.75" customHeight="1">
      <c r="A13710" s="18" t="s">
        <v>61952</v>
      </c>
      <c r="B13710" s="18" t="s">
        <v>61954</v>
      </c>
      <c r="C13710" s="18" t="s">
        <v>2301</v>
      </c>
      <c r="D13710" s="18"/>
    </row>
    <row r="13711" spans="1:4" ht="15.75" customHeight="1">
      <c r="A13711" s="18" t="s">
        <v>61958</v>
      </c>
      <c r="B13711" s="18" t="s">
        <v>61959</v>
      </c>
      <c r="C13711" s="18" t="s">
        <v>2240</v>
      </c>
      <c r="D13711" s="18"/>
    </row>
    <row r="13712" spans="1:4" ht="15.75" customHeight="1">
      <c r="A13712" s="18" t="s">
        <v>61963</v>
      </c>
      <c r="B13712" s="18" t="s">
        <v>61966</v>
      </c>
      <c r="C13712" s="18" t="s">
        <v>2220</v>
      </c>
      <c r="D13712" s="18"/>
    </row>
    <row r="13713" spans="1:4" ht="15.75" customHeight="1">
      <c r="A13713" s="18" t="s">
        <v>61972</v>
      </c>
      <c r="B13713" s="18" t="s">
        <v>61975</v>
      </c>
      <c r="C13713" s="18" t="s">
        <v>2038</v>
      </c>
      <c r="D13713" s="18"/>
    </row>
    <row r="13714" spans="1:4" ht="15.75" customHeight="1">
      <c r="A13714" s="18" t="s">
        <v>61980</v>
      </c>
      <c r="B13714" s="18" t="s">
        <v>61983</v>
      </c>
      <c r="C13714" s="18" t="s">
        <v>2182</v>
      </c>
      <c r="D13714" s="18"/>
    </row>
    <row r="13715" spans="1:4" ht="15.75" customHeight="1">
      <c r="A13715" s="18" t="s">
        <v>61997</v>
      </c>
      <c r="B13715" s="18" t="s">
        <v>62000</v>
      </c>
      <c r="C13715" s="18" t="s">
        <v>2182</v>
      </c>
      <c r="D13715" s="18"/>
    </row>
    <row r="13716" spans="1:4" ht="15.75" customHeight="1">
      <c r="A13716" s="18" t="s">
        <v>62007</v>
      </c>
      <c r="B13716" s="18" t="s">
        <v>62010</v>
      </c>
      <c r="C13716" s="18" t="s">
        <v>2220</v>
      </c>
      <c r="D13716" s="18"/>
    </row>
    <row r="13717" spans="1:4" ht="15.75" customHeight="1">
      <c r="A13717" s="18" t="s">
        <v>62016</v>
      </c>
      <c r="B13717" s="18" t="s">
        <v>62018</v>
      </c>
      <c r="C13717" s="18" t="s">
        <v>2751</v>
      </c>
      <c r="D13717" s="18"/>
    </row>
    <row r="13718" spans="1:4" ht="15.75" customHeight="1">
      <c r="A13718" s="18" t="s">
        <v>62023</v>
      </c>
      <c r="B13718" s="18" t="s">
        <v>62025</v>
      </c>
      <c r="C13718" s="18" t="s">
        <v>2038</v>
      </c>
      <c r="D13718" s="18"/>
    </row>
    <row r="13719" spans="1:4" ht="15.75" customHeight="1">
      <c r="A13719" s="18" t="s">
        <v>62030</v>
      </c>
      <c r="B13719" s="18" t="s">
        <v>62033</v>
      </c>
      <c r="C13719" s="18" t="s">
        <v>2044</v>
      </c>
      <c r="D13719" s="18"/>
    </row>
    <row r="13720" spans="1:4" ht="15.75" customHeight="1">
      <c r="A13720" s="18" t="s">
        <v>62040</v>
      </c>
      <c r="B13720" s="18" t="s">
        <v>62042</v>
      </c>
      <c r="C13720" s="18" t="s">
        <v>2196</v>
      </c>
      <c r="D13720" s="18"/>
    </row>
    <row r="13721" spans="1:4" ht="15.75" customHeight="1">
      <c r="A13721" s="18" t="s">
        <v>62048</v>
      </c>
      <c r="B13721" s="18" t="s">
        <v>62051</v>
      </c>
      <c r="C13721" s="18" t="s">
        <v>2044</v>
      </c>
      <c r="D13721" s="18"/>
    </row>
    <row r="13722" spans="1:4" ht="15.75" customHeight="1">
      <c r="A13722" s="18" t="s">
        <v>62057</v>
      </c>
      <c r="B13722" s="18" t="s">
        <v>62059</v>
      </c>
      <c r="C13722" s="18" t="s">
        <v>2030</v>
      </c>
      <c r="D13722" s="18"/>
    </row>
    <row r="13723" spans="1:4" ht="15.75" customHeight="1">
      <c r="A13723" s="18" t="s">
        <v>62063</v>
      </c>
      <c r="B13723" s="18" t="s">
        <v>62066</v>
      </c>
      <c r="C13723" s="18" t="s">
        <v>2030</v>
      </c>
      <c r="D13723" s="18"/>
    </row>
    <row r="13724" spans="1:4" ht="15.75" customHeight="1">
      <c r="A13724" s="18" t="s">
        <v>62071</v>
      </c>
      <c r="B13724" s="18" t="s">
        <v>62074</v>
      </c>
      <c r="C13724" s="18" t="s">
        <v>2060</v>
      </c>
      <c r="D13724" s="18"/>
    </row>
    <row r="13725" spans="1:4" ht="15.75" customHeight="1">
      <c r="A13725" s="18" t="s">
        <v>62079</v>
      </c>
      <c r="B13725" s="18" t="s">
        <v>62082</v>
      </c>
      <c r="C13725" s="18" t="s">
        <v>5369</v>
      </c>
      <c r="D13725" s="18"/>
    </row>
    <row r="13726" spans="1:4" ht="15.75" customHeight="1">
      <c r="A13726" s="18" t="s">
        <v>62088</v>
      </c>
      <c r="B13726" s="18" t="s">
        <v>62090</v>
      </c>
      <c r="C13726" s="18" t="s">
        <v>2054</v>
      </c>
      <c r="D13726" s="18"/>
    </row>
    <row r="13727" spans="1:4" ht="15.75" customHeight="1">
      <c r="A13727" s="18" t="s">
        <v>62095</v>
      </c>
      <c r="B13727" s="18" t="s">
        <v>62097</v>
      </c>
      <c r="C13727" s="18" t="s">
        <v>2175</v>
      </c>
      <c r="D13727" s="18"/>
    </row>
    <row r="13728" spans="1:4" ht="15.75" customHeight="1">
      <c r="A13728" s="18" t="s">
        <v>62101</v>
      </c>
      <c r="B13728" s="18" t="s">
        <v>62103</v>
      </c>
      <c r="C13728" s="18" t="s">
        <v>2044</v>
      </c>
      <c r="D13728" s="18"/>
    </row>
    <row r="13729" spans="1:4" ht="15.75" customHeight="1">
      <c r="A13729" s="18" t="s">
        <v>62108</v>
      </c>
      <c r="B13729" s="18" t="s">
        <v>62110</v>
      </c>
      <c r="C13729" s="18" t="s">
        <v>2044</v>
      </c>
      <c r="D13729" s="18"/>
    </row>
    <row r="13730" spans="1:4" ht="15.75" customHeight="1">
      <c r="A13730" s="18" t="s">
        <v>62115</v>
      </c>
      <c r="B13730" s="18" t="s">
        <v>62117</v>
      </c>
      <c r="C13730" s="18" t="s">
        <v>4816</v>
      </c>
      <c r="D13730" s="18"/>
    </row>
    <row r="13731" spans="1:4" ht="15.75" customHeight="1">
      <c r="A13731" s="18" t="s">
        <v>62121</v>
      </c>
      <c r="B13731" s="18" t="s">
        <v>62123</v>
      </c>
      <c r="C13731" s="18" t="s">
        <v>2440</v>
      </c>
      <c r="D13731" s="18"/>
    </row>
    <row r="13732" spans="1:4" ht="15.75" customHeight="1">
      <c r="A13732" s="18" t="s">
        <v>62128</v>
      </c>
      <c r="B13732" s="18" t="s">
        <v>62130</v>
      </c>
      <c r="C13732" s="18" t="s">
        <v>2021</v>
      </c>
      <c r="D13732" s="18"/>
    </row>
    <row r="13733" spans="1:4" ht="15.75" customHeight="1">
      <c r="A13733" s="18" t="s">
        <v>62135</v>
      </c>
      <c r="B13733" s="18" t="s">
        <v>62137</v>
      </c>
      <c r="C13733" s="18" t="s">
        <v>2457</v>
      </c>
      <c r="D13733" s="18"/>
    </row>
    <row r="13734" spans="1:4" ht="15.75" customHeight="1">
      <c r="A13734" s="18" t="s">
        <v>62141</v>
      </c>
      <c r="B13734" s="18" t="s">
        <v>62142</v>
      </c>
      <c r="C13734" s="18" t="s">
        <v>2038</v>
      </c>
      <c r="D13734" s="18"/>
    </row>
    <row r="13735" spans="1:4" ht="15.75" customHeight="1">
      <c r="A13735" s="18" t="s">
        <v>62147</v>
      </c>
      <c r="B13735" s="18" t="s">
        <v>62148</v>
      </c>
      <c r="C13735" s="18" t="s">
        <v>2044</v>
      </c>
      <c r="D13735" s="18"/>
    </row>
    <row r="13736" spans="1:4" ht="15.75" customHeight="1">
      <c r="A13736" s="18" t="s">
        <v>62152</v>
      </c>
      <c r="B13736" s="18" t="s">
        <v>62153</v>
      </c>
      <c r="C13736" s="18" t="s">
        <v>2038</v>
      </c>
      <c r="D13736" s="18"/>
    </row>
    <row r="13737" spans="1:4" ht="15.75" customHeight="1">
      <c r="A13737" s="18" t="s">
        <v>62156</v>
      </c>
      <c r="B13737" s="18" t="s">
        <v>62158</v>
      </c>
      <c r="C13737" s="18" t="s">
        <v>2220</v>
      </c>
      <c r="D13737" s="18"/>
    </row>
    <row r="13738" spans="1:4" ht="15.75" customHeight="1">
      <c r="A13738" s="18" t="s">
        <v>62163</v>
      </c>
      <c r="B13738" s="18" t="s">
        <v>62165</v>
      </c>
      <c r="C13738" s="18" t="s">
        <v>3385</v>
      </c>
      <c r="D13738" s="18"/>
    </row>
    <row r="13739" spans="1:4" ht="15.75" customHeight="1">
      <c r="A13739" s="18" t="s">
        <v>62168</v>
      </c>
      <c r="B13739" s="18" t="s">
        <v>62170</v>
      </c>
      <c r="C13739" s="18" t="s">
        <v>2274</v>
      </c>
      <c r="D13739" s="18"/>
    </row>
    <row r="13740" spans="1:4" ht="15.75" customHeight="1">
      <c r="A13740" s="18" t="s">
        <v>62175</v>
      </c>
      <c r="B13740" s="18" t="s">
        <v>62177</v>
      </c>
      <c r="C13740" s="18" t="s">
        <v>2044</v>
      </c>
      <c r="D13740" s="18"/>
    </row>
    <row r="13741" spans="1:4" ht="15.75" customHeight="1">
      <c r="A13741" s="18" t="s">
        <v>62181</v>
      </c>
      <c r="B13741" s="18" t="s">
        <v>62183</v>
      </c>
      <c r="C13741" s="18" t="s">
        <v>2041</v>
      </c>
      <c r="D13741" s="18"/>
    </row>
    <row r="13742" spans="1:4" ht="15.75" customHeight="1">
      <c r="A13742" s="18" t="s">
        <v>62187</v>
      </c>
      <c r="B13742" s="18" t="s">
        <v>62189</v>
      </c>
      <c r="C13742" s="18" t="s">
        <v>2044</v>
      </c>
      <c r="D13742" s="18"/>
    </row>
    <row r="13743" spans="1:4" ht="15.75" customHeight="1">
      <c r="A13743" s="18" t="s">
        <v>62194</v>
      </c>
      <c r="B13743" s="18" t="s">
        <v>62196</v>
      </c>
      <c r="C13743" s="18" t="s">
        <v>2220</v>
      </c>
      <c r="D13743" s="18"/>
    </row>
    <row r="13744" spans="1:4" ht="15.75" customHeight="1">
      <c r="A13744" s="18" t="s">
        <v>62200</v>
      </c>
      <c r="B13744" s="18" t="s">
        <v>62203</v>
      </c>
      <c r="C13744" s="18" t="s">
        <v>2652</v>
      </c>
      <c r="D13744" s="18"/>
    </row>
    <row r="13745" spans="1:4" ht="15.75" customHeight="1">
      <c r="A13745" s="18" t="s">
        <v>62207</v>
      </c>
      <c r="B13745" s="18" t="s">
        <v>62209</v>
      </c>
      <c r="C13745" s="18" t="s">
        <v>2240</v>
      </c>
      <c r="D13745" s="18"/>
    </row>
    <row r="13746" spans="1:4" ht="15.75" customHeight="1">
      <c r="A13746" s="18" t="s">
        <v>62215</v>
      </c>
      <c r="B13746" s="18" t="s">
        <v>62217</v>
      </c>
      <c r="C13746" s="18" t="s">
        <v>2044</v>
      </c>
      <c r="D13746" s="18"/>
    </row>
    <row r="13747" spans="1:4" ht="15.75" customHeight="1">
      <c r="A13747" s="18" t="s">
        <v>62221</v>
      </c>
      <c r="B13747" s="18" t="s">
        <v>62223</v>
      </c>
      <c r="C13747" s="18" t="s">
        <v>2078</v>
      </c>
      <c r="D13747" s="18"/>
    </row>
    <row r="13748" spans="1:4" ht="15.75" customHeight="1">
      <c r="A13748" s="18" t="s">
        <v>62228</v>
      </c>
      <c r="B13748" s="18" t="s">
        <v>62230</v>
      </c>
      <c r="C13748" s="18" t="s">
        <v>2128</v>
      </c>
      <c r="D13748" s="18"/>
    </row>
    <row r="13749" spans="1:4" ht="15.75" customHeight="1">
      <c r="A13749" s="18" t="s">
        <v>62235</v>
      </c>
      <c r="B13749" s="18" t="s">
        <v>62237</v>
      </c>
      <c r="C13749" s="18" t="s">
        <v>2038</v>
      </c>
      <c r="D13749" s="18"/>
    </row>
    <row r="13750" spans="1:4" ht="15.75" customHeight="1">
      <c r="A13750" s="18" t="s">
        <v>62242</v>
      </c>
      <c r="B13750" s="18" t="s">
        <v>62244</v>
      </c>
      <c r="C13750" s="18" t="s">
        <v>2041</v>
      </c>
      <c r="D13750" s="18"/>
    </row>
    <row r="13751" spans="1:4" ht="15.75" customHeight="1">
      <c r="A13751" s="18" t="s">
        <v>62248</v>
      </c>
      <c r="B13751" s="18" t="s">
        <v>62250</v>
      </c>
      <c r="C13751" s="18" t="s">
        <v>2030</v>
      </c>
      <c r="D13751" s="18"/>
    </row>
    <row r="13752" spans="1:4" ht="15.75" customHeight="1">
      <c r="A13752" s="18" t="s">
        <v>62255</v>
      </c>
      <c r="B13752" s="18" t="s">
        <v>62257</v>
      </c>
      <c r="C13752" s="18" t="s">
        <v>3958</v>
      </c>
      <c r="D13752" s="18"/>
    </row>
    <row r="13753" spans="1:4" ht="15.75" customHeight="1">
      <c r="A13753" s="18" t="s">
        <v>62262</v>
      </c>
      <c r="B13753" s="18" t="s">
        <v>62264</v>
      </c>
      <c r="C13753" s="18" t="s">
        <v>2511</v>
      </c>
      <c r="D13753" s="18"/>
    </row>
    <row r="13754" spans="1:4" ht="15.75" customHeight="1">
      <c r="A13754" s="18" t="s">
        <v>62267</v>
      </c>
      <c r="B13754" s="18" t="s">
        <v>62269</v>
      </c>
      <c r="C13754" s="18" t="s">
        <v>2038</v>
      </c>
      <c r="D13754" s="18"/>
    </row>
    <row r="13755" spans="1:4" ht="15.75" customHeight="1">
      <c r="A13755" s="18" t="s">
        <v>62273</v>
      </c>
      <c r="B13755" s="18" t="s">
        <v>62275</v>
      </c>
      <c r="C13755" s="18" t="s">
        <v>2196</v>
      </c>
      <c r="D13755" s="18"/>
    </row>
    <row r="13756" spans="1:4" ht="15.75" customHeight="1">
      <c r="A13756" s="18" t="s">
        <v>62279</v>
      </c>
      <c r="B13756" s="18" t="s">
        <v>62281</v>
      </c>
      <c r="C13756" s="18" t="s">
        <v>30350</v>
      </c>
      <c r="D13756" s="18"/>
    </row>
    <row r="13757" spans="1:4" ht="15.75" customHeight="1">
      <c r="A13757" s="18" t="s">
        <v>62285</v>
      </c>
      <c r="B13757" s="18" t="s">
        <v>62286</v>
      </c>
      <c r="C13757" s="18" t="s">
        <v>2417</v>
      </c>
      <c r="D13757" s="18"/>
    </row>
    <row r="13758" spans="1:4" ht="15.75" customHeight="1">
      <c r="A13758" s="18" t="s">
        <v>62289</v>
      </c>
      <c r="B13758" s="18" t="s">
        <v>62291</v>
      </c>
      <c r="C13758" s="18" t="s">
        <v>2034</v>
      </c>
      <c r="D13758" s="18"/>
    </row>
    <row r="13759" spans="1:4" ht="15.75" customHeight="1">
      <c r="A13759" s="18" t="s">
        <v>62294</v>
      </c>
      <c r="B13759" s="18" t="s">
        <v>62296</v>
      </c>
      <c r="C13759" s="18" t="s">
        <v>2057</v>
      </c>
      <c r="D13759" s="18"/>
    </row>
    <row r="13760" spans="1:4" ht="15.75" customHeight="1">
      <c r="A13760" s="18" t="s">
        <v>62299</v>
      </c>
      <c r="B13760" s="18" t="s">
        <v>62301</v>
      </c>
      <c r="C13760" s="18" t="s">
        <v>3435</v>
      </c>
      <c r="D13760" s="18"/>
    </row>
    <row r="13761" spans="1:4" ht="15.75" customHeight="1">
      <c r="A13761" s="18" t="s">
        <v>62303</v>
      </c>
      <c r="B13761" s="18" t="s">
        <v>62304</v>
      </c>
      <c r="C13761" s="18" t="s">
        <v>2182</v>
      </c>
      <c r="D13761" s="18"/>
    </row>
    <row r="13762" spans="1:4" ht="15.75" customHeight="1">
      <c r="A13762" s="18" t="s">
        <v>62308</v>
      </c>
      <c r="B13762" s="18" t="s">
        <v>62310</v>
      </c>
      <c r="C13762" s="18" t="s">
        <v>2483</v>
      </c>
      <c r="D13762" s="18"/>
    </row>
    <row r="13763" spans="1:4" ht="15.75" customHeight="1">
      <c r="A13763" s="18" t="s">
        <v>62313</v>
      </c>
      <c r="B13763" s="18" t="s">
        <v>62315</v>
      </c>
      <c r="C13763" s="18" t="s">
        <v>2563</v>
      </c>
      <c r="D13763" s="18"/>
    </row>
    <row r="13764" spans="1:4" ht="15.75" customHeight="1">
      <c r="A13764" s="18" t="s">
        <v>62319</v>
      </c>
      <c r="B13764" s="18" t="s">
        <v>62321</v>
      </c>
      <c r="C13764" s="18" t="s">
        <v>2041</v>
      </c>
      <c r="D13764" s="18"/>
    </row>
    <row r="13765" spans="1:4" ht="15.75" customHeight="1">
      <c r="A13765" s="18" t="s">
        <v>62325</v>
      </c>
      <c r="B13765" s="18" t="s">
        <v>62327</v>
      </c>
      <c r="C13765" s="18" t="s">
        <v>2021</v>
      </c>
      <c r="D13765" s="18"/>
    </row>
    <row r="13766" spans="1:4" ht="15.75" customHeight="1">
      <c r="A13766" s="18" t="s">
        <v>62331</v>
      </c>
      <c r="B13766" s="18" t="s">
        <v>62333</v>
      </c>
      <c r="C13766" s="18" t="s">
        <v>2742</v>
      </c>
      <c r="D13766" s="18"/>
    </row>
    <row r="13767" spans="1:4" ht="15.75" customHeight="1">
      <c r="A13767" s="18" t="s">
        <v>62336</v>
      </c>
      <c r="B13767" s="18" t="s">
        <v>62338</v>
      </c>
      <c r="C13767" s="18" t="s">
        <v>2038</v>
      </c>
      <c r="D13767" s="18"/>
    </row>
    <row r="13768" spans="1:4" ht="15.75" customHeight="1">
      <c r="A13768" s="18" t="s">
        <v>62340</v>
      </c>
      <c r="B13768" s="18" t="s">
        <v>62341</v>
      </c>
      <c r="C13768" s="18" t="s">
        <v>3177</v>
      </c>
      <c r="D13768" s="18"/>
    </row>
    <row r="13769" spans="1:4" ht="15.75" customHeight="1">
      <c r="A13769" s="18" t="s">
        <v>62345</v>
      </c>
      <c r="B13769" s="18" t="s">
        <v>62347</v>
      </c>
      <c r="C13769" s="18" t="s">
        <v>2182</v>
      </c>
      <c r="D13769" s="18"/>
    </row>
    <row r="13770" spans="1:4" ht="15.75" customHeight="1">
      <c r="A13770" s="18" t="s">
        <v>62351</v>
      </c>
      <c r="B13770" s="18" t="s">
        <v>62353</v>
      </c>
      <c r="C13770" s="18" t="s">
        <v>6810</v>
      </c>
      <c r="D13770" s="18"/>
    </row>
    <row r="13771" spans="1:4" ht="15.75" customHeight="1">
      <c r="A13771" s="18" t="s">
        <v>62356</v>
      </c>
      <c r="B13771" s="18" t="s">
        <v>62358</v>
      </c>
      <c r="C13771" s="18" t="s">
        <v>2216</v>
      </c>
      <c r="D13771" s="18"/>
    </row>
    <row r="13772" spans="1:4" ht="15.75" customHeight="1">
      <c r="A13772" s="18" t="s">
        <v>62361</v>
      </c>
      <c r="B13772" s="18" t="s">
        <v>62363</v>
      </c>
      <c r="C13772" s="18" t="s">
        <v>2044</v>
      </c>
      <c r="D13772" s="18"/>
    </row>
    <row r="13773" spans="1:4" ht="15.75" customHeight="1">
      <c r="A13773" s="18" t="s">
        <v>62366</v>
      </c>
      <c r="B13773" s="18" t="s">
        <v>62368</v>
      </c>
      <c r="C13773" s="18" t="s">
        <v>2041</v>
      </c>
      <c r="D13773" s="18"/>
    </row>
    <row r="13774" spans="1:4" ht="15.75" customHeight="1">
      <c r="A13774" s="18" t="s">
        <v>62371</v>
      </c>
      <c r="B13774" s="18" t="s">
        <v>62373</v>
      </c>
      <c r="C13774" s="18" t="s">
        <v>2457</v>
      </c>
      <c r="D13774" s="18"/>
    </row>
    <row r="13775" spans="1:4" ht="15.75" customHeight="1">
      <c r="A13775" s="18" t="s">
        <v>62377</v>
      </c>
      <c r="B13775" s="18" t="s">
        <v>62379</v>
      </c>
      <c r="C13775" s="18" t="s">
        <v>2041</v>
      </c>
      <c r="D13775" s="18"/>
    </row>
    <row r="13776" spans="1:4" ht="15.75" customHeight="1">
      <c r="A13776" s="18" t="s">
        <v>62383</v>
      </c>
      <c r="B13776" s="18" t="s">
        <v>62385</v>
      </c>
      <c r="C13776" s="18" t="s">
        <v>2086</v>
      </c>
      <c r="D13776" s="18"/>
    </row>
    <row r="13777" spans="1:4" ht="15.75" customHeight="1">
      <c r="A13777" s="18" t="s">
        <v>62388</v>
      </c>
      <c r="B13777" s="18" t="s">
        <v>62390</v>
      </c>
      <c r="C13777" s="18" t="s">
        <v>2034</v>
      </c>
      <c r="D13777" s="18"/>
    </row>
    <row r="13778" spans="1:4" ht="15.75" customHeight="1">
      <c r="A13778" s="18" t="s">
        <v>62394</v>
      </c>
      <c r="B13778" s="18" t="s">
        <v>62396</v>
      </c>
      <c r="C13778" s="18" t="s">
        <v>3867</v>
      </c>
      <c r="D13778" s="18"/>
    </row>
    <row r="13779" spans="1:4" ht="15.75" customHeight="1">
      <c r="A13779" s="18" t="s">
        <v>62399</v>
      </c>
      <c r="B13779" s="18" t="s">
        <v>62401</v>
      </c>
      <c r="C13779" s="18" t="s">
        <v>2044</v>
      </c>
      <c r="D13779" s="18"/>
    </row>
    <row r="13780" spans="1:4" ht="15.75" customHeight="1">
      <c r="A13780" s="18" t="s">
        <v>62407</v>
      </c>
      <c r="B13780" s="18" t="s">
        <v>62409</v>
      </c>
      <c r="C13780" s="18" t="s">
        <v>2044</v>
      </c>
      <c r="D13780" s="18"/>
    </row>
    <row r="13781" spans="1:4" ht="15.75" customHeight="1">
      <c r="A13781" s="18" t="s">
        <v>62412</v>
      </c>
      <c r="B13781" s="18" t="s">
        <v>62414</v>
      </c>
      <c r="C13781" s="18" t="s">
        <v>2030</v>
      </c>
      <c r="D13781" s="18"/>
    </row>
    <row r="13782" spans="1:4" ht="15.75" customHeight="1">
      <c r="A13782" s="18" t="s">
        <v>62418</v>
      </c>
      <c r="B13782" s="18" t="s">
        <v>62419</v>
      </c>
      <c r="C13782" s="18" t="s">
        <v>2240</v>
      </c>
      <c r="D13782" s="18"/>
    </row>
    <row r="13783" spans="1:4" ht="15.75" customHeight="1">
      <c r="A13783" s="18" t="s">
        <v>62423</v>
      </c>
      <c r="B13783" s="18" t="s">
        <v>62425</v>
      </c>
      <c r="C13783" s="18" t="s">
        <v>2652</v>
      </c>
      <c r="D13783" s="18"/>
    </row>
    <row r="13784" spans="1:4" ht="15.75" customHeight="1">
      <c r="A13784" s="18" t="s">
        <v>62429</v>
      </c>
      <c r="B13784" s="18" t="s">
        <v>62431</v>
      </c>
      <c r="C13784" s="18" t="s">
        <v>2044</v>
      </c>
      <c r="D13784" s="18"/>
    </row>
    <row r="13785" spans="1:4" ht="15.75" customHeight="1">
      <c r="A13785" s="18" t="s">
        <v>62435</v>
      </c>
      <c r="B13785" s="18" t="s">
        <v>62437</v>
      </c>
      <c r="C13785" s="18" t="s">
        <v>2044</v>
      </c>
      <c r="D13785" s="18"/>
    </row>
    <row r="13786" spans="1:4" ht="15.75" customHeight="1">
      <c r="A13786" s="18" t="s">
        <v>62445</v>
      </c>
      <c r="B13786" s="18" t="s">
        <v>62447</v>
      </c>
      <c r="C13786" s="18" t="s">
        <v>2301</v>
      </c>
      <c r="D13786" s="18"/>
    </row>
    <row r="13787" spans="1:4" ht="15.75" customHeight="1">
      <c r="A13787" s="18" t="s">
        <v>62450</v>
      </c>
      <c r="B13787" s="18" t="s">
        <v>62452</v>
      </c>
      <c r="C13787" s="18" t="s">
        <v>2182</v>
      </c>
      <c r="D13787" s="18"/>
    </row>
    <row r="13788" spans="1:4" ht="15.75" customHeight="1">
      <c r="A13788" s="18" t="s">
        <v>62456</v>
      </c>
      <c r="B13788" s="18" t="s">
        <v>62458</v>
      </c>
      <c r="C13788" s="18" t="s">
        <v>2066</v>
      </c>
      <c r="D13788" s="18"/>
    </row>
    <row r="13789" spans="1:4" ht="15.75" customHeight="1">
      <c r="A13789" s="18" t="s">
        <v>62462</v>
      </c>
      <c r="B13789" s="18" t="s">
        <v>62464</v>
      </c>
      <c r="C13789" s="18" t="s">
        <v>2048</v>
      </c>
      <c r="D13789" s="18"/>
    </row>
    <row r="13790" spans="1:4" ht="15.75" customHeight="1">
      <c r="A13790" s="18" t="s">
        <v>62469</v>
      </c>
      <c r="B13790" s="18" t="s">
        <v>62470</v>
      </c>
      <c r="C13790" s="18" t="s">
        <v>2044</v>
      </c>
      <c r="D13790" s="18"/>
    </row>
    <row r="13791" spans="1:4" ht="15.75" customHeight="1">
      <c r="A13791" s="18" t="s">
        <v>62471</v>
      </c>
      <c r="B13791" s="18" t="s">
        <v>62472</v>
      </c>
      <c r="C13791" s="18" t="s">
        <v>2216</v>
      </c>
      <c r="D13791" s="18"/>
    </row>
    <row r="13792" spans="1:4" ht="15.75" customHeight="1">
      <c r="A13792" s="18" t="s">
        <v>62478</v>
      </c>
      <c r="B13792" s="18" t="s">
        <v>62480</v>
      </c>
      <c r="C13792" s="18" t="s">
        <v>2021</v>
      </c>
      <c r="D13792" s="18"/>
    </row>
    <row r="13793" spans="1:4" ht="15.75" customHeight="1">
      <c r="A13793" s="18" t="s">
        <v>62484</v>
      </c>
      <c r="B13793" s="18" t="s">
        <v>62486</v>
      </c>
      <c r="C13793" s="18" t="s">
        <v>2483</v>
      </c>
      <c r="D13793" s="18"/>
    </row>
    <row r="13794" spans="1:4" ht="15.75" customHeight="1">
      <c r="A13794" s="18" t="s">
        <v>62490</v>
      </c>
      <c r="B13794" s="18" t="s">
        <v>62493</v>
      </c>
      <c r="C13794" s="18" t="s">
        <v>2024</v>
      </c>
      <c r="D13794" s="18"/>
    </row>
    <row r="13795" spans="1:4" ht="15.75" customHeight="1">
      <c r="A13795" s="18" t="s">
        <v>62497</v>
      </c>
      <c r="B13795" s="18" t="s">
        <v>62500</v>
      </c>
      <c r="C13795" s="18" t="s">
        <v>2511</v>
      </c>
      <c r="D13795" s="18"/>
    </row>
    <row r="13796" spans="1:4" ht="15.75" customHeight="1">
      <c r="A13796" s="18" t="s">
        <v>62504</v>
      </c>
      <c r="B13796" s="18" t="s">
        <v>62506</v>
      </c>
      <c r="C13796" s="18" t="s">
        <v>2240</v>
      </c>
      <c r="D13796" s="18"/>
    </row>
    <row r="13797" spans="1:4" ht="15.75" customHeight="1">
      <c r="A13797" s="18" t="s">
        <v>62509</v>
      </c>
      <c r="B13797" s="18" t="s">
        <v>62511</v>
      </c>
      <c r="C13797" s="18" t="s">
        <v>2652</v>
      </c>
      <c r="D13797" s="18"/>
    </row>
    <row r="13798" spans="1:4" ht="15.75" customHeight="1">
      <c r="A13798" s="18" t="s">
        <v>62515</v>
      </c>
      <c r="B13798" s="18" t="s">
        <v>62516</v>
      </c>
      <c r="C13798" s="18" t="s">
        <v>3400</v>
      </c>
      <c r="D13798" s="18"/>
    </row>
    <row r="13799" spans="1:4" ht="15.75" customHeight="1">
      <c r="A13799" s="18" t="s">
        <v>62519</v>
      </c>
      <c r="B13799" s="18" t="s">
        <v>62520</v>
      </c>
      <c r="C13799" s="18" t="s">
        <v>2030</v>
      </c>
      <c r="D13799" s="18"/>
    </row>
    <row r="13800" spans="1:4" ht="15.75" customHeight="1">
      <c r="A13800" s="18" t="s">
        <v>62521</v>
      </c>
      <c r="B13800" s="18" t="s">
        <v>62523</v>
      </c>
      <c r="C13800" s="18" t="s">
        <v>2104</v>
      </c>
      <c r="D13800" s="18"/>
    </row>
    <row r="13801" spans="1:4" ht="15.75" customHeight="1">
      <c r="A13801" s="18" t="s">
        <v>62526</v>
      </c>
      <c r="B13801" s="18" t="s">
        <v>62528</v>
      </c>
      <c r="C13801" s="18" t="s">
        <v>2113</v>
      </c>
      <c r="D13801" s="18"/>
    </row>
    <row r="13802" spans="1:4" ht="15.75" customHeight="1">
      <c r="A13802" s="18" t="s">
        <v>62532</v>
      </c>
      <c r="B13802" s="18" t="s">
        <v>62534</v>
      </c>
      <c r="C13802" s="18" t="s">
        <v>2066</v>
      </c>
      <c r="D13802" s="18"/>
    </row>
    <row r="13803" spans="1:4" ht="15.75" customHeight="1">
      <c r="A13803" s="18" t="s">
        <v>62538</v>
      </c>
      <c r="B13803" s="18" t="s">
        <v>62540</v>
      </c>
      <c r="C13803" s="18" t="s">
        <v>2240</v>
      </c>
      <c r="D13803" s="18"/>
    </row>
    <row r="13804" spans="1:4" ht="15.75" customHeight="1">
      <c r="A13804" s="18" t="s">
        <v>62544</v>
      </c>
      <c r="B13804" s="18" t="s">
        <v>62546</v>
      </c>
      <c r="C13804" s="18" t="s">
        <v>2742</v>
      </c>
      <c r="D13804" s="18"/>
    </row>
    <row r="13805" spans="1:4" ht="15.75" customHeight="1">
      <c r="A13805" s="18" t="s">
        <v>62551</v>
      </c>
      <c r="B13805" s="18" t="s">
        <v>62553</v>
      </c>
      <c r="C13805" s="18" t="s">
        <v>2017</v>
      </c>
      <c r="D13805" s="18"/>
    </row>
    <row r="13806" spans="1:4" ht="15.75" customHeight="1">
      <c r="A13806" s="18" t="s">
        <v>62558</v>
      </c>
      <c r="B13806" s="18" t="s">
        <v>62560</v>
      </c>
      <c r="C13806" s="18" t="s">
        <v>2742</v>
      </c>
      <c r="D13806" s="18"/>
    </row>
    <row r="13807" spans="1:4" ht="15.75" customHeight="1">
      <c r="A13807" s="18" t="s">
        <v>62565</v>
      </c>
      <c r="B13807" s="18" t="s">
        <v>62567</v>
      </c>
      <c r="C13807" s="18" t="s">
        <v>2048</v>
      </c>
      <c r="D13807" s="18"/>
    </row>
    <row r="13808" spans="1:4" ht="15.75" customHeight="1">
      <c r="A13808" s="18" t="s">
        <v>62571</v>
      </c>
      <c r="B13808" s="18" t="s">
        <v>62573</v>
      </c>
      <c r="C13808" s="18" t="s">
        <v>2017</v>
      </c>
      <c r="D13808" s="18"/>
    </row>
    <row r="13809" spans="1:4" ht="15.75" customHeight="1">
      <c r="A13809" s="18" t="s">
        <v>62578</v>
      </c>
      <c r="B13809" s="18" t="s">
        <v>62580</v>
      </c>
      <c r="C13809" s="18" t="s">
        <v>2041</v>
      </c>
      <c r="D13809" s="18"/>
    </row>
    <row r="13810" spans="1:4" ht="15.75" customHeight="1">
      <c r="A13810" s="18" t="s">
        <v>62584</v>
      </c>
      <c r="B13810" s="18" t="s">
        <v>62587</v>
      </c>
      <c r="C13810" s="18" t="s">
        <v>2030</v>
      </c>
      <c r="D13810" s="18"/>
    </row>
    <row r="13811" spans="1:4" ht="15.75" customHeight="1">
      <c r="A13811" s="18" t="s">
        <v>62591</v>
      </c>
      <c r="B13811" s="18" t="s">
        <v>62593</v>
      </c>
      <c r="C13811" s="18" t="s">
        <v>3637</v>
      </c>
      <c r="D13811" s="18"/>
    </row>
    <row r="13812" spans="1:4" ht="15.75" customHeight="1">
      <c r="A13812" s="18" t="s">
        <v>62598</v>
      </c>
      <c r="B13812" s="18" t="s">
        <v>62600</v>
      </c>
      <c r="C13812" s="18" t="s">
        <v>3637</v>
      </c>
      <c r="D13812" s="18"/>
    </row>
    <row r="13813" spans="1:4" ht="15.75" customHeight="1">
      <c r="A13813" s="18" t="s">
        <v>62605</v>
      </c>
      <c r="B13813" s="18" t="s">
        <v>62607</v>
      </c>
      <c r="C13813" s="18" t="s">
        <v>2182</v>
      </c>
      <c r="D13813" s="18"/>
    </row>
    <row r="13814" spans="1:4" ht="15.75" customHeight="1">
      <c r="A13814" s="18" t="s">
        <v>62612</v>
      </c>
      <c r="B13814" s="18" t="s">
        <v>62614</v>
      </c>
      <c r="C13814" s="18" t="s">
        <v>2054</v>
      </c>
      <c r="D13814" s="18"/>
    </row>
    <row r="13815" spans="1:4" ht="15.75" customHeight="1">
      <c r="A13815" s="18" t="s">
        <v>62618</v>
      </c>
      <c r="B13815" s="18" t="s">
        <v>62621</v>
      </c>
      <c r="C13815" s="18" t="s">
        <v>2254</v>
      </c>
      <c r="D13815" s="18"/>
    </row>
    <row r="13816" spans="1:4" ht="15.75" customHeight="1">
      <c r="A13816" s="18" t="s">
        <v>62625</v>
      </c>
      <c r="B13816" s="18" t="s">
        <v>62627</v>
      </c>
      <c r="C13816" s="18" t="s">
        <v>2021</v>
      </c>
      <c r="D13816" s="18"/>
    </row>
    <row r="13817" spans="1:4" ht="15.75" customHeight="1">
      <c r="A13817" s="18" t="s">
        <v>62631</v>
      </c>
      <c r="B13817" s="18" t="s">
        <v>62634</v>
      </c>
      <c r="C13817" s="18" t="s">
        <v>2063</v>
      </c>
      <c r="D13817" s="18"/>
    </row>
    <row r="13818" spans="1:4" ht="15.75" customHeight="1">
      <c r="A13818" s="18" t="s">
        <v>62638</v>
      </c>
      <c r="B13818" s="18" t="s">
        <v>62641</v>
      </c>
      <c r="C13818" s="18" t="s">
        <v>2041</v>
      </c>
      <c r="D13818" s="18"/>
    </row>
    <row r="13819" spans="1:4" ht="15.75" customHeight="1">
      <c r="A13819" s="18" t="s">
        <v>62645</v>
      </c>
      <c r="B13819" s="18" t="s">
        <v>62648</v>
      </c>
      <c r="C13819" s="18" t="s">
        <v>2376</v>
      </c>
      <c r="D13819" s="18"/>
    </row>
    <row r="13820" spans="1:4" ht="15.75" customHeight="1">
      <c r="A13820" s="18" t="s">
        <v>62653</v>
      </c>
      <c r="B13820" s="18" t="s">
        <v>62655</v>
      </c>
      <c r="C13820" s="18" t="s">
        <v>2044</v>
      </c>
      <c r="D13820" s="18"/>
    </row>
    <row r="13821" spans="1:4" ht="15.75" customHeight="1">
      <c r="A13821" s="18" t="s">
        <v>62660</v>
      </c>
      <c r="B13821" s="18" t="s">
        <v>62662</v>
      </c>
      <c r="C13821" s="18" t="s">
        <v>2044</v>
      </c>
      <c r="D13821" s="18"/>
    </row>
    <row r="13822" spans="1:4" ht="15.75" customHeight="1">
      <c r="A13822" s="18" t="s">
        <v>62666</v>
      </c>
      <c r="B13822" s="18" t="s">
        <v>62668</v>
      </c>
      <c r="C13822" s="18" t="s">
        <v>2044</v>
      </c>
      <c r="D13822" s="18"/>
    </row>
    <row r="13823" spans="1:4" ht="15.75" customHeight="1">
      <c r="A13823" s="18" t="s">
        <v>62673</v>
      </c>
      <c r="B13823" s="18" t="s">
        <v>62675</v>
      </c>
      <c r="C13823" s="18" t="s">
        <v>2030</v>
      </c>
      <c r="D13823" s="18"/>
    </row>
    <row r="13824" spans="1:4" ht="15.75" customHeight="1">
      <c r="A13824" s="18" t="s">
        <v>62680</v>
      </c>
      <c r="B13824" s="18" t="s">
        <v>62682</v>
      </c>
      <c r="C13824" s="18" t="s">
        <v>2048</v>
      </c>
      <c r="D13824" s="18"/>
    </row>
    <row r="13825" spans="1:4" ht="15.75" customHeight="1">
      <c r="A13825" s="18" t="s">
        <v>62687</v>
      </c>
      <c r="B13825" s="18" t="s">
        <v>62689</v>
      </c>
      <c r="C13825" s="18" t="s">
        <v>2081</v>
      </c>
      <c r="D13825" s="18"/>
    </row>
    <row r="13826" spans="1:4" ht="15.75" customHeight="1">
      <c r="A13826" s="18" t="s">
        <v>62694</v>
      </c>
      <c r="B13826" s="18" t="s">
        <v>62696</v>
      </c>
      <c r="C13826" s="18" t="s">
        <v>2301</v>
      </c>
      <c r="D13826" s="18"/>
    </row>
    <row r="13827" spans="1:4" ht="15.75" customHeight="1">
      <c r="A13827" s="18" t="s">
        <v>62700</v>
      </c>
      <c r="B13827" s="18" t="s">
        <v>62702</v>
      </c>
      <c r="C13827" s="18" t="s">
        <v>2190</v>
      </c>
      <c r="D13827" s="18"/>
    </row>
    <row r="13828" spans="1:4" ht="15.75" customHeight="1">
      <c r="A13828" s="18" t="s">
        <v>62706</v>
      </c>
      <c r="B13828" s="18" t="s">
        <v>62709</v>
      </c>
      <c r="C13828" s="18" t="s">
        <v>2116</v>
      </c>
      <c r="D13828" s="18"/>
    </row>
    <row r="13829" spans="1:4" ht="15.75" customHeight="1">
      <c r="A13829" s="18" t="s">
        <v>62713</v>
      </c>
      <c r="B13829" s="18" t="s">
        <v>62716</v>
      </c>
      <c r="C13829" s="18" t="s">
        <v>2038</v>
      </c>
      <c r="D13829" s="18"/>
    </row>
    <row r="13830" spans="1:4" ht="15.75" customHeight="1">
      <c r="A13830" s="18" t="s">
        <v>62720</v>
      </c>
      <c r="B13830" s="18" t="s">
        <v>62722</v>
      </c>
      <c r="C13830" s="18" t="s">
        <v>2054</v>
      </c>
      <c r="D13830" s="18"/>
    </row>
    <row r="13831" spans="1:4" ht="15.75" customHeight="1">
      <c r="A13831" s="18" t="s">
        <v>62727</v>
      </c>
      <c r="B13831" s="18" t="s">
        <v>62729</v>
      </c>
      <c r="C13831" s="18" t="s">
        <v>2182</v>
      </c>
      <c r="D13831" s="18"/>
    </row>
    <row r="13832" spans="1:4" ht="15.75" customHeight="1">
      <c r="A13832" s="18" t="s">
        <v>62733</v>
      </c>
      <c r="B13832" s="18" t="s">
        <v>62735</v>
      </c>
      <c r="C13832" s="18" t="s">
        <v>2563</v>
      </c>
      <c r="D13832" s="18"/>
    </row>
    <row r="13833" spans="1:4" ht="15.75" customHeight="1">
      <c r="A13833" s="18" t="s">
        <v>62739</v>
      </c>
      <c r="B13833" s="18" t="s">
        <v>62741</v>
      </c>
      <c r="C13833" s="18" t="s">
        <v>2457</v>
      </c>
      <c r="D13833" s="18"/>
    </row>
    <row r="13834" spans="1:4" ht="15.75" customHeight="1">
      <c r="A13834" s="18" t="s">
        <v>62745</v>
      </c>
      <c r="B13834" s="18" t="s">
        <v>62748</v>
      </c>
      <c r="C13834" s="18" t="s">
        <v>3177</v>
      </c>
      <c r="D13834" s="18"/>
    </row>
    <row r="13835" spans="1:4" ht="15.75" customHeight="1">
      <c r="A13835" s="18" t="s">
        <v>62752</v>
      </c>
      <c r="B13835" s="18" t="s">
        <v>62755</v>
      </c>
      <c r="C13835" s="18" t="s">
        <v>2113</v>
      </c>
      <c r="D13835" s="18"/>
    </row>
    <row r="13836" spans="1:4" ht="15.75" customHeight="1">
      <c r="A13836" s="18" t="s">
        <v>62759</v>
      </c>
      <c r="B13836" s="18" t="s">
        <v>62761</v>
      </c>
      <c r="C13836" s="18" t="s">
        <v>2751</v>
      </c>
      <c r="D13836" s="18"/>
    </row>
    <row r="13837" spans="1:4" ht="15.75" customHeight="1">
      <c r="A13837" s="18" t="s">
        <v>62766</v>
      </c>
      <c r="B13837" s="18" t="s">
        <v>62768</v>
      </c>
      <c r="C13837" s="18" t="s">
        <v>2078</v>
      </c>
      <c r="D13837" s="18"/>
    </row>
    <row r="13838" spans="1:4" ht="15.75" customHeight="1">
      <c r="A13838" s="18" t="s">
        <v>62772</v>
      </c>
      <c r="B13838" s="18" t="s">
        <v>62774</v>
      </c>
      <c r="C13838" s="18" t="s">
        <v>2038</v>
      </c>
      <c r="D13838" s="18"/>
    </row>
    <row r="13839" spans="1:4" ht="15.75" customHeight="1">
      <c r="A13839" s="18" t="s">
        <v>62778</v>
      </c>
      <c r="B13839" s="18" t="s">
        <v>62781</v>
      </c>
      <c r="C13839" s="18" t="s">
        <v>2078</v>
      </c>
      <c r="D13839" s="18"/>
    </row>
    <row r="13840" spans="1:4" ht="15.75" customHeight="1">
      <c r="A13840" s="18" t="s">
        <v>62786</v>
      </c>
      <c r="B13840" s="18" t="s">
        <v>62788</v>
      </c>
      <c r="C13840" s="18" t="s">
        <v>2086</v>
      </c>
      <c r="D13840" s="18"/>
    </row>
    <row r="13841" spans="1:4" ht="15.75" customHeight="1">
      <c r="A13841" s="18" t="s">
        <v>62793</v>
      </c>
      <c r="B13841" s="18" t="s">
        <v>62795</v>
      </c>
      <c r="C13841" s="18" t="s">
        <v>2041</v>
      </c>
      <c r="D13841" s="18"/>
    </row>
    <row r="13842" spans="1:4" ht="15.75" customHeight="1">
      <c r="A13842" s="18" t="s">
        <v>62799</v>
      </c>
      <c r="B13842" s="18" t="s">
        <v>62801</v>
      </c>
      <c r="C13842" s="18" t="s">
        <v>2078</v>
      </c>
      <c r="D13842" s="18"/>
    </row>
    <row r="13843" spans="1:4" ht="15.75" customHeight="1">
      <c r="A13843" s="18" t="s">
        <v>62805</v>
      </c>
      <c r="B13843" s="18" t="s">
        <v>62808</v>
      </c>
      <c r="C13843" s="18" t="s">
        <v>2563</v>
      </c>
      <c r="D13843" s="18"/>
    </row>
    <row r="13844" spans="1:4" ht="15.75" customHeight="1">
      <c r="A13844" s="18" t="s">
        <v>62812</v>
      </c>
      <c r="B13844" s="18" t="s">
        <v>62814</v>
      </c>
      <c r="C13844" s="18" t="s">
        <v>3400</v>
      </c>
      <c r="D13844" s="18"/>
    </row>
    <row r="13845" spans="1:4" ht="15.75" customHeight="1">
      <c r="A13845" s="18" t="s">
        <v>62819</v>
      </c>
      <c r="B13845" s="18" t="s">
        <v>62821</v>
      </c>
      <c r="C13845" s="18" t="s">
        <v>2410</v>
      </c>
      <c r="D13845" s="18"/>
    </row>
    <row r="13846" spans="1:4" ht="15.75" customHeight="1">
      <c r="A13846" s="18" t="s">
        <v>62825</v>
      </c>
      <c r="B13846" s="18" t="s">
        <v>62828</v>
      </c>
      <c r="C13846" s="18" t="s">
        <v>2041</v>
      </c>
      <c r="D13846" s="18"/>
    </row>
    <row r="13847" spans="1:4" ht="15.75" customHeight="1">
      <c r="A13847" s="18" t="s">
        <v>62832</v>
      </c>
      <c r="B13847" s="18" t="s">
        <v>62834</v>
      </c>
      <c r="C13847" s="18" t="s">
        <v>2182</v>
      </c>
      <c r="D13847" s="18"/>
    </row>
    <row r="13848" spans="1:4" ht="15.75" customHeight="1">
      <c r="A13848" s="18" t="s">
        <v>62838</v>
      </c>
      <c r="B13848" s="18" t="s">
        <v>62841</v>
      </c>
      <c r="C13848" s="18" t="s">
        <v>3435</v>
      </c>
      <c r="D13848" s="18"/>
    </row>
    <row r="13849" spans="1:4" ht="15.75" customHeight="1">
      <c r="A13849" s="18" t="s">
        <v>62849</v>
      </c>
      <c r="B13849" s="18" t="s">
        <v>62850</v>
      </c>
      <c r="C13849" s="18" t="s">
        <v>2113</v>
      </c>
      <c r="D13849" s="18"/>
    </row>
    <row r="13850" spans="1:4" ht="15.75" customHeight="1">
      <c r="A13850" s="18" t="s">
        <v>62854</v>
      </c>
      <c r="B13850" s="18" t="s">
        <v>62856</v>
      </c>
      <c r="C13850" s="18" t="s">
        <v>2030</v>
      </c>
      <c r="D13850" s="18"/>
    </row>
    <row r="13851" spans="1:4" ht="15.75" customHeight="1">
      <c r="A13851" s="18" t="s">
        <v>62861</v>
      </c>
      <c r="B13851" s="18" t="s">
        <v>62863</v>
      </c>
      <c r="C13851" s="18" t="s">
        <v>2095</v>
      </c>
      <c r="D13851" s="18"/>
    </row>
    <row r="13852" spans="1:4" ht="15.75" customHeight="1">
      <c r="A13852" s="18" t="s">
        <v>62867</v>
      </c>
      <c r="B13852" s="18" t="s">
        <v>62869</v>
      </c>
      <c r="C13852" s="18" t="s">
        <v>2063</v>
      </c>
      <c r="D13852" s="18"/>
    </row>
    <row r="13853" spans="1:4" ht="15.75" customHeight="1">
      <c r="A13853" s="18" t="s">
        <v>62874</v>
      </c>
      <c r="B13853" s="18" t="s">
        <v>62876</v>
      </c>
      <c r="C13853" s="18" t="s">
        <v>2182</v>
      </c>
      <c r="D13853" s="18"/>
    </row>
    <row r="13854" spans="1:4" ht="15.75" customHeight="1">
      <c r="A13854" s="18" t="s">
        <v>62880</v>
      </c>
      <c r="B13854" s="18" t="s">
        <v>62882</v>
      </c>
      <c r="C13854" s="18" t="s">
        <v>4293</v>
      </c>
      <c r="D13854" s="18"/>
    </row>
    <row r="13855" spans="1:4" ht="15.75" customHeight="1">
      <c r="A13855" s="18" t="s">
        <v>62887</v>
      </c>
      <c r="B13855" s="18" t="s">
        <v>62889</v>
      </c>
      <c r="C13855" s="18" t="s">
        <v>2078</v>
      </c>
      <c r="D13855" s="18"/>
    </row>
    <row r="13856" spans="1:4" ht="15.75" customHeight="1">
      <c r="A13856" s="18" t="s">
        <v>62894</v>
      </c>
      <c r="B13856" s="18" t="s">
        <v>62896</v>
      </c>
      <c r="C13856" s="18" t="s">
        <v>2057</v>
      </c>
      <c r="D13856" s="18"/>
    </row>
    <row r="13857" spans="1:4" ht="15.75" customHeight="1">
      <c r="A13857" s="18" t="s">
        <v>62901</v>
      </c>
      <c r="B13857" s="18" t="s">
        <v>62904</v>
      </c>
      <c r="C13857" s="18" t="s">
        <v>2044</v>
      </c>
      <c r="D13857" s="18"/>
    </row>
    <row r="13858" spans="1:4" ht="15.75" customHeight="1">
      <c r="A13858" s="18" t="s">
        <v>62908</v>
      </c>
      <c r="B13858" s="18" t="s">
        <v>62910</v>
      </c>
      <c r="C13858" s="18" t="s">
        <v>2041</v>
      </c>
      <c r="D13858" s="18"/>
    </row>
    <row r="13859" spans="1:4" ht="15.75" customHeight="1">
      <c r="A13859" s="18" t="s">
        <v>62915</v>
      </c>
      <c r="B13859" s="18" t="s">
        <v>62917</v>
      </c>
      <c r="C13859" s="18" t="s">
        <v>2078</v>
      </c>
      <c r="D13859" s="18"/>
    </row>
    <row r="13860" spans="1:4" ht="15.75" customHeight="1">
      <c r="A13860" s="18" t="s">
        <v>62921</v>
      </c>
      <c r="B13860" s="18" t="s">
        <v>62923</v>
      </c>
      <c r="C13860" s="18" t="s">
        <v>2220</v>
      </c>
      <c r="D13860" s="18"/>
    </row>
    <row r="13861" spans="1:4" ht="15.75" customHeight="1">
      <c r="A13861" s="18" t="s">
        <v>62928</v>
      </c>
      <c r="B13861" s="18" t="s">
        <v>62930</v>
      </c>
      <c r="C13861" s="18" t="s">
        <v>2044</v>
      </c>
      <c r="D13861" s="18"/>
    </row>
    <row r="13862" spans="1:4" ht="15.75" customHeight="1">
      <c r="A13862" s="18" t="s">
        <v>62934</v>
      </c>
      <c r="B13862" s="18" t="s">
        <v>62937</v>
      </c>
      <c r="C13862" s="18" t="s">
        <v>2563</v>
      </c>
      <c r="D13862" s="18"/>
    </row>
    <row r="13863" spans="1:4" ht="15.75" customHeight="1">
      <c r="A13863" s="18" t="s">
        <v>62941</v>
      </c>
      <c r="B13863" s="18" t="s">
        <v>62944</v>
      </c>
      <c r="C13863" s="18" t="s">
        <v>2041</v>
      </c>
      <c r="D13863" s="18"/>
    </row>
    <row r="13864" spans="1:4" ht="15.75" customHeight="1">
      <c r="A13864" s="18" t="s">
        <v>62949</v>
      </c>
      <c r="B13864" s="18" t="s">
        <v>62951</v>
      </c>
      <c r="C13864" s="18" t="s">
        <v>2021</v>
      </c>
      <c r="D13864" s="18"/>
    </row>
    <row r="13865" spans="1:4" ht="15.75" customHeight="1">
      <c r="A13865" s="18" t="s">
        <v>62954</v>
      </c>
      <c r="B13865" s="18" t="s">
        <v>62956</v>
      </c>
      <c r="C13865" s="18" t="s">
        <v>2034</v>
      </c>
      <c r="D13865" s="18"/>
    </row>
    <row r="13866" spans="1:4" ht="15.75" customHeight="1">
      <c r="A13866" s="18" t="s">
        <v>62961</v>
      </c>
      <c r="B13866" s="18" t="s">
        <v>62963</v>
      </c>
      <c r="C13866" s="18" t="s">
        <v>2054</v>
      </c>
      <c r="D13866" s="18"/>
    </row>
    <row r="13867" spans="1:4" ht="15.75" customHeight="1">
      <c r="A13867" s="18" t="s">
        <v>62967</v>
      </c>
      <c r="B13867" s="18" t="s">
        <v>62969</v>
      </c>
      <c r="C13867" s="18" t="s">
        <v>2041</v>
      </c>
      <c r="D13867" s="18"/>
    </row>
    <row r="13868" spans="1:4" ht="15.75" customHeight="1">
      <c r="A13868" s="18" t="s">
        <v>62973</v>
      </c>
      <c r="B13868" s="18" t="s">
        <v>62975</v>
      </c>
      <c r="C13868" s="18" t="s">
        <v>2240</v>
      </c>
      <c r="D13868" s="18"/>
    </row>
    <row r="13869" spans="1:4" ht="15.75" customHeight="1">
      <c r="A13869" s="18" t="s">
        <v>62982</v>
      </c>
      <c r="B13869" s="18" t="s">
        <v>62984</v>
      </c>
      <c r="C13869" s="18" t="s">
        <v>2030</v>
      </c>
      <c r="D13869" s="18"/>
    </row>
    <row r="13870" spans="1:4" ht="15.75" customHeight="1">
      <c r="A13870" s="18" t="s">
        <v>62988</v>
      </c>
      <c r="B13870" s="18" t="s">
        <v>62990</v>
      </c>
      <c r="C13870" s="18" t="s">
        <v>2113</v>
      </c>
      <c r="D13870" s="18"/>
    </row>
    <row r="13871" spans="1:4" ht="15.75" customHeight="1">
      <c r="A13871" s="18" t="s">
        <v>62994</v>
      </c>
      <c r="B13871" s="18" t="s">
        <v>62996</v>
      </c>
      <c r="C13871" s="18" t="s">
        <v>2376</v>
      </c>
      <c r="D13871" s="18"/>
    </row>
    <row r="13872" spans="1:4" ht="15.75" customHeight="1">
      <c r="A13872" s="18" t="s">
        <v>62999</v>
      </c>
      <c r="B13872" s="18" t="s">
        <v>63001</v>
      </c>
      <c r="C13872" s="18" t="s">
        <v>2044</v>
      </c>
      <c r="D13872" s="18"/>
    </row>
    <row r="13873" spans="1:4" ht="15.75" customHeight="1">
      <c r="A13873" s="18" t="s">
        <v>63004</v>
      </c>
      <c r="B13873" s="18" t="s">
        <v>63006</v>
      </c>
      <c r="C13873" s="18" t="s">
        <v>4144</v>
      </c>
      <c r="D13873" s="18"/>
    </row>
    <row r="13874" spans="1:4" ht="15.75" customHeight="1">
      <c r="A13874" s="18" t="s">
        <v>63009</v>
      </c>
      <c r="B13874" s="18" t="s">
        <v>63011</v>
      </c>
      <c r="C13874" s="18" t="s">
        <v>2063</v>
      </c>
      <c r="D13874" s="18"/>
    </row>
    <row r="13875" spans="1:4" ht="15.75" customHeight="1">
      <c r="A13875" s="18" t="s">
        <v>63015</v>
      </c>
      <c r="B13875" s="18" t="s">
        <v>63016</v>
      </c>
      <c r="C13875" s="18" t="s">
        <v>2104</v>
      </c>
      <c r="D13875" s="18"/>
    </row>
    <row r="13876" spans="1:4" ht="15.75" customHeight="1">
      <c r="A13876" s="18" t="s">
        <v>63019</v>
      </c>
      <c r="B13876" s="18" t="s">
        <v>63021</v>
      </c>
      <c r="C13876" s="18" t="s">
        <v>2751</v>
      </c>
      <c r="D13876" s="18"/>
    </row>
    <row r="13877" spans="1:4" ht="15.75" customHeight="1">
      <c r="A13877" s="18" t="s">
        <v>63025</v>
      </c>
      <c r="B13877" s="18" t="s">
        <v>63027</v>
      </c>
      <c r="C13877" s="18" t="s">
        <v>2652</v>
      </c>
      <c r="D13877" s="18"/>
    </row>
    <row r="13878" spans="1:4" ht="15.75" customHeight="1">
      <c r="A13878" s="18" t="s">
        <v>63043</v>
      </c>
      <c r="B13878" s="18" t="s">
        <v>63045</v>
      </c>
      <c r="C13878" s="18" t="s">
        <v>3917</v>
      </c>
      <c r="D13878" s="18"/>
    </row>
    <row r="13879" spans="1:4" ht="15.75" customHeight="1">
      <c r="A13879" s="18" t="s">
        <v>63050</v>
      </c>
      <c r="B13879" s="18" t="s">
        <v>63052</v>
      </c>
      <c r="C13879" s="18" t="s">
        <v>2034</v>
      </c>
      <c r="D13879" s="18"/>
    </row>
    <row r="13880" spans="1:4" ht="15.75" customHeight="1">
      <c r="A13880" s="18" t="s">
        <v>63055</v>
      </c>
      <c r="B13880" s="18" t="s">
        <v>63057</v>
      </c>
      <c r="C13880" s="18" t="s">
        <v>2060</v>
      </c>
      <c r="D13880" s="18"/>
    </row>
    <row r="13881" spans="1:4" ht="15.75" customHeight="1">
      <c r="A13881" s="18" t="s">
        <v>63060</v>
      </c>
      <c r="B13881" s="18" t="s">
        <v>63062</v>
      </c>
      <c r="C13881" s="18" t="s">
        <v>2081</v>
      </c>
      <c r="D13881" s="18"/>
    </row>
    <row r="13882" spans="1:4" ht="15.75" customHeight="1">
      <c r="A13882" s="18" t="s">
        <v>63065</v>
      </c>
      <c r="B13882" s="18" t="s">
        <v>63068</v>
      </c>
      <c r="C13882" s="18" t="s">
        <v>2240</v>
      </c>
      <c r="D13882" s="18"/>
    </row>
    <row r="13883" spans="1:4" ht="15.75" customHeight="1">
      <c r="A13883" s="18" t="s">
        <v>63072</v>
      </c>
      <c r="B13883" s="18" t="s">
        <v>63074</v>
      </c>
      <c r="C13883" s="18" t="s">
        <v>2190</v>
      </c>
      <c r="D13883" s="18"/>
    </row>
    <row r="13884" spans="1:4" ht="15.75" customHeight="1">
      <c r="A13884" s="18" t="s">
        <v>63079</v>
      </c>
      <c r="B13884" s="18" t="s">
        <v>63081</v>
      </c>
      <c r="C13884" s="18" t="s">
        <v>3385</v>
      </c>
      <c r="D13884" s="18"/>
    </row>
    <row r="13885" spans="1:4" ht="15.75" customHeight="1">
      <c r="A13885" s="18" t="s">
        <v>63086</v>
      </c>
      <c r="B13885" s="18" t="s">
        <v>63088</v>
      </c>
      <c r="C13885" s="18" t="s">
        <v>2240</v>
      </c>
      <c r="D13885" s="18"/>
    </row>
    <row r="13886" spans="1:4" ht="15.75" customHeight="1">
      <c r="A13886" s="18" t="s">
        <v>63092</v>
      </c>
      <c r="B13886" s="18" t="s">
        <v>63094</v>
      </c>
      <c r="C13886" s="18" t="s">
        <v>2254</v>
      </c>
      <c r="D13886" s="18"/>
    </row>
    <row r="13887" spans="1:4" ht="15.75" customHeight="1">
      <c r="A13887" s="18" t="s">
        <v>63098</v>
      </c>
      <c r="B13887" s="18" t="s">
        <v>63100</v>
      </c>
      <c r="C13887" s="18" t="s">
        <v>2054</v>
      </c>
      <c r="D13887" s="18"/>
    </row>
    <row r="13888" spans="1:4" ht="15.75" customHeight="1">
      <c r="A13888" s="18" t="s">
        <v>63104</v>
      </c>
      <c r="B13888" s="18" t="s">
        <v>63106</v>
      </c>
      <c r="C13888" s="18" t="s">
        <v>2054</v>
      </c>
      <c r="D13888" s="18"/>
    </row>
    <row r="13889" spans="1:4" ht="15.75" customHeight="1">
      <c r="A13889" s="18" t="s">
        <v>63109</v>
      </c>
      <c r="B13889" s="18" t="s">
        <v>63112</v>
      </c>
      <c r="C13889" s="18" t="s">
        <v>5369</v>
      </c>
      <c r="D13889" s="18"/>
    </row>
    <row r="13890" spans="1:4" ht="15.75" customHeight="1">
      <c r="A13890" s="18" t="s">
        <v>63116</v>
      </c>
      <c r="B13890" s="18" t="s">
        <v>63119</v>
      </c>
      <c r="C13890" s="18" t="s">
        <v>2041</v>
      </c>
      <c r="D13890" s="18"/>
    </row>
    <row r="13891" spans="1:4" ht="15.75" customHeight="1">
      <c r="A13891" s="18" t="s">
        <v>63123</v>
      </c>
      <c r="B13891" s="18" t="s">
        <v>63126</v>
      </c>
      <c r="C13891" s="18" t="s">
        <v>2274</v>
      </c>
      <c r="D13891" s="18"/>
    </row>
    <row r="13892" spans="1:4" ht="15.75" customHeight="1">
      <c r="A13892" s="18" t="s">
        <v>63131</v>
      </c>
      <c r="B13892" s="18" t="s">
        <v>63133</v>
      </c>
      <c r="C13892" s="18" t="s">
        <v>2034</v>
      </c>
      <c r="D13892" s="18"/>
    </row>
    <row r="13893" spans="1:4" ht="15.75" customHeight="1">
      <c r="A13893" s="18" t="s">
        <v>63138</v>
      </c>
      <c r="B13893" s="18" t="s">
        <v>63140</v>
      </c>
      <c r="C13893" s="18" t="s">
        <v>2030</v>
      </c>
      <c r="D13893" s="18"/>
    </row>
    <row r="13894" spans="1:4" ht="15.75" customHeight="1">
      <c r="A13894" s="18" t="s">
        <v>63145</v>
      </c>
      <c r="B13894" s="18" t="s">
        <v>63147</v>
      </c>
      <c r="C13894" s="18" t="s">
        <v>3435</v>
      </c>
      <c r="D13894" s="18"/>
    </row>
    <row r="13895" spans="1:4" ht="15.75" customHeight="1">
      <c r="A13895" s="18" t="s">
        <v>63150</v>
      </c>
      <c r="B13895" s="18" t="s">
        <v>63152</v>
      </c>
      <c r="C13895" s="18" t="s">
        <v>4144</v>
      </c>
      <c r="D13895" s="18"/>
    </row>
    <row r="13896" spans="1:4" ht="15.75" customHeight="1">
      <c r="A13896" s="18" t="s">
        <v>63156</v>
      </c>
      <c r="B13896" s="18" t="s">
        <v>63158</v>
      </c>
      <c r="C13896" s="18" t="s">
        <v>2044</v>
      </c>
      <c r="D13896" s="18"/>
    </row>
    <row r="13897" spans="1:4" ht="15.75" customHeight="1">
      <c r="A13897" s="18" t="s">
        <v>63163</v>
      </c>
      <c r="B13897" s="18" t="s">
        <v>63165</v>
      </c>
      <c r="C13897" s="18" t="s">
        <v>2086</v>
      </c>
      <c r="D13897" s="18"/>
    </row>
    <row r="13898" spans="1:4" ht="15.75" customHeight="1">
      <c r="A13898" s="18" t="s">
        <v>63169</v>
      </c>
      <c r="B13898" s="18" t="s">
        <v>63172</v>
      </c>
      <c r="C13898" s="18" t="s">
        <v>2021</v>
      </c>
      <c r="D13898" s="18"/>
    </row>
    <row r="13899" spans="1:4" ht="15.75" customHeight="1">
      <c r="A13899" s="18" t="s">
        <v>63176</v>
      </c>
      <c r="B13899" s="18" t="s">
        <v>63178</v>
      </c>
      <c r="C13899" s="18" t="s">
        <v>2078</v>
      </c>
      <c r="D13899" s="18"/>
    </row>
    <row r="13900" spans="1:4" ht="15.75" customHeight="1">
      <c r="A13900" s="18" t="s">
        <v>63181</v>
      </c>
      <c r="B13900" s="18" t="s">
        <v>63183</v>
      </c>
      <c r="C13900" s="18" t="s">
        <v>3867</v>
      </c>
      <c r="D13900" s="18"/>
    </row>
    <row r="13901" spans="1:4" ht="15.75" customHeight="1">
      <c r="A13901" s="18" t="s">
        <v>63187</v>
      </c>
      <c r="B13901" s="18" t="s">
        <v>63189</v>
      </c>
      <c r="C13901" s="18" t="s">
        <v>2041</v>
      </c>
      <c r="D13901" s="18"/>
    </row>
    <row r="13902" spans="1:4" ht="15.75" customHeight="1">
      <c r="A13902" s="18" t="s">
        <v>63194</v>
      </c>
      <c r="B13902" s="18" t="s">
        <v>63196</v>
      </c>
      <c r="C13902" s="18" t="s">
        <v>2054</v>
      </c>
      <c r="D13902" s="18"/>
    </row>
    <row r="13903" spans="1:4" ht="15.75" customHeight="1">
      <c r="A13903" s="18" t="s">
        <v>63200</v>
      </c>
      <c r="B13903" s="18" t="s">
        <v>63202</v>
      </c>
      <c r="C13903" s="18" t="s">
        <v>2017</v>
      </c>
      <c r="D13903" s="18"/>
    </row>
    <row r="13904" spans="1:4" ht="15.75" customHeight="1">
      <c r="A13904" s="18" t="s">
        <v>63207</v>
      </c>
      <c r="B13904" s="18" t="s">
        <v>63210</v>
      </c>
      <c r="C13904" s="18" t="s">
        <v>2021</v>
      </c>
      <c r="D13904" s="18"/>
    </row>
    <row r="13905" spans="1:4" ht="15.75" customHeight="1">
      <c r="A13905" s="18" t="s">
        <v>63214</v>
      </c>
      <c r="B13905" s="18" t="s">
        <v>63217</v>
      </c>
      <c r="C13905" s="18" t="s">
        <v>2457</v>
      </c>
      <c r="D13905" s="18"/>
    </row>
    <row r="13906" spans="1:4" ht="15.75" customHeight="1">
      <c r="A13906" s="18" t="s">
        <v>63222</v>
      </c>
      <c r="B13906" s="18" t="s">
        <v>63231</v>
      </c>
      <c r="C13906" s="18" t="s">
        <v>2044</v>
      </c>
      <c r="D13906" s="18"/>
    </row>
    <row r="13907" spans="1:4" ht="15.75" customHeight="1">
      <c r="A13907" s="18" t="s">
        <v>63235</v>
      </c>
      <c r="B13907" s="18" t="s">
        <v>63237</v>
      </c>
      <c r="C13907" s="18" t="s">
        <v>2563</v>
      </c>
      <c r="D13907" s="18"/>
    </row>
    <row r="13908" spans="1:4" ht="15.75" customHeight="1">
      <c r="A13908" s="18" t="s">
        <v>63241</v>
      </c>
      <c r="B13908" s="18" t="s">
        <v>63243</v>
      </c>
      <c r="C13908" s="18" t="s">
        <v>2511</v>
      </c>
      <c r="D13908" s="18"/>
    </row>
    <row r="13909" spans="1:4" ht="15.75" customHeight="1">
      <c r="A13909" s="18" t="s">
        <v>63248</v>
      </c>
      <c r="B13909" s="18" t="s">
        <v>63250</v>
      </c>
      <c r="C13909" s="18" t="s">
        <v>2277</v>
      </c>
      <c r="D13909" s="18"/>
    </row>
    <row r="13910" spans="1:4" ht="15.75" customHeight="1">
      <c r="A13910" s="18" t="s">
        <v>63255</v>
      </c>
      <c r="B13910" s="18" t="s">
        <v>63257</v>
      </c>
      <c r="C13910" s="18" t="s">
        <v>2024</v>
      </c>
      <c r="D13910" s="18"/>
    </row>
    <row r="13911" spans="1:4" ht="15.75" customHeight="1">
      <c r="A13911" s="18" t="s">
        <v>63262</v>
      </c>
      <c r="B13911" s="18" t="s">
        <v>63264</v>
      </c>
      <c r="C13911" s="18" t="s">
        <v>2044</v>
      </c>
      <c r="D13911" s="18"/>
    </row>
    <row r="13912" spans="1:4" ht="15.75" customHeight="1">
      <c r="A13912" s="18" t="s">
        <v>63268</v>
      </c>
      <c r="B13912" s="18" t="s">
        <v>63270</v>
      </c>
      <c r="C13912" s="18" t="s">
        <v>2048</v>
      </c>
      <c r="D13912" s="18"/>
    </row>
    <row r="13913" spans="1:4" ht="15.75" customHeight="1">
      <c r="A13913" s="18" t="s">
        <v>63274</v>
      </c>
      <c r="B13913" s="18" t="s">
        <v>63276</v>
      </c>
      <c r="C13913" s="18" t="s">
        <v>2021</v>
      </c>
      <c r="D13913" s="18"/>
    </row>
    <row r="13914" spans="1:4" ht="15.75" customHeight="1">
      <c r="A13914" s="18" t="s">
        <v>63281</v>
      </c>
      <c r="B13914" s="18" t="s">
        <v>63283</v>
      </c>
      <c r="C13914" s="18" t="s">
        <v>2182</v>
      </c>
      <c r="D13914" s="18"/>
    </row>
    <row r="13915" spans="1:4" ht="15.75" customHeight="1">
      <c r="A13915" s="18" t="s">
        <v>63288</v>
      </c>
      <c r="B13915" s="18" t="s">
        <v>63290</v>
      </c>
      <c r="C13915" s="18" t="s">
        <v>2240</v>
      </c>
      <c r="D13915" s="18"/>
    </row>
    <row r="13916" spans="1:4" ht="15.75" customHeight="1">
      <c r="A13916" s="18" t="s">
        <v>63294</v>
      </c>
      <c r="B13916" s="18" t="s">
        <v>63297</v>
      </c>
      <c r="C13916" s="18" t="s">
        <v>2038</v>
      </c>
      <c r="D13916" s="18"/>
    </row>
    <row r="13917" spans="1:4" ht="15.75" customHeight="1">
      <c r="A13917" s="18" t="s">
        <v>63301</v>
      </c>
      <c r="B13917" s="18" t="s">
        <v>63303</v>
      </c>
      <c r="C13917" s="18" t="s">
        <v>2095</v>
      </c>
      <c r="D13917" s="18"/>
    </row>
    <row r="13918" spans="1:4" ht="15.75" customHeight="1">
      <c r="A13918" s="18" t="s">
        <v>63307</v>
      </c>
      <c r="B13918" s="18" t="s">
        <v>63310</v>
      </c>
      <c r="C13918" s="18" t="s">
        <v>2044</v>
      </c>
      <c r="D13918" s="18"/>
    </row>
    <row r="13919" spans="1:4" ht="15.75" customHeight="1">
      <c r="A13919" s="18" t="s">
        <v>63317</v>
      </c>
      <c r="B13919" s="18" t="s">
        <v>63320</v>
      </c>
      <c r="C13919" s="18" t="s">
        <v>2030</v>
      </c>
      <c r="D13919" s="18"/>
    </row>
    <row r="13920" spans="1:4" ht="15.75" customHeight="1">
      <c r="A13920" s="18" t="s">
        <v>63324</v>
      </c>
      <c r="B13920" s="18" t="s">
        <v>63326</v>
      </c>
      <c r="C13920" s="18" t="s">
        <v>2054</v>
      </c>
      <c r="D13920" s="18"/>
    </row>
    <row r="13921" spans="1:4" ht="15.75" customHeight="1">
      <c r="A13921" s="18" t="s">
        <v>63329</v>
      </c>
      <c r="B13921" s="18" t="s">
        <v>63331</v>
      </c>
      <c r="C13921" s="18" t="s">
        <v>2044</v>
      </c>
      <c r="D13921" s="18"/>
    </row>
    <row r="13922" spans="1:4" ht="15.75" customHeight="1">
      <c r="A13922" s="18" t="s">
        <v>63334</v>
      </c>
      <c r="B13922" s="18" t="s">
        <v>63336</v>
      </c>
      <c r="C13922" s="18" t="s">
        <v>2201</v>
      </c>
      <c r="D13922" s="18"/>
    </row>
    <row r="13923" spans="1:4" ht="15.75" customHeight="1">
      <c r="A13923" s="18" t="s">
        <v>63340</v>
      </c>
      <c r="B13923" s="18" t="s">
        <v>63341</v>
      </c>
      <c r="C13923" s="18" t="s">
        <v>2240</v>
      </c>
      <c r="D13923" s="18"/>
    </row>
    <row r="13924" spans="1:4" ht="15.75" customHeight="1">
      <c r="A13924" s="18" t="s">
        <v>63344</v>
      </c>
      <c r="B13924" s="18" t="s">
        <v>63345</v>
      </c>
      <c r="C13924" s="18" t="s">
        <v>2196</v>
      </c>
      <c r="D13924" s="18"/>
    </row>
    <row r="13925" spans="1:4" ht="15.75" customHeight="1">
      <c r="A13925" s="18" t="s">
        <v>63349</v>
      </c>
      <c r="B13925" s="18" t="s">
        <v>63351</v>
      </c>
      <c r="C13925" s="18" t="s">
        <v>2274</v>
      </c>
      <c r="D13925" s="18"/>
    </row>
    <row r="13926" spans="1:4" ht="15.75" customHeight="1">
      <c r="A13926" s="18" t="s">
        <v>63354</v>
      </c>
      <c r="B13926" s="18" t="s">
        <v>63356</v>
      </c>
      <c r="C13926" s="18" t="s">
        <v>2153</v>
      </c>
      <c r="D13926" s="18"/>
    </row>
    <row r="13927" spans="1:4" ht="15.75" customHeight="1">
      <c r="A13927" s="18" t="s">
        <v>63358</v>
      </c>
      <c r="B13927" s="18" t="s">
        <v>63360</v>
      </c>
      <c r="C13927" s="18" t="s">
        <v>2410</v>
      </c>
      <c r="D13927" s="18"/>
    </row>
    <row r="13928" spans="1:4" ht="15.75" customHeight="1">
      <c r="A13928" s="18" t="s">
        <v>63365</v>
      </c>
      <c r="B13928" s="18" t="s">
        <v>63367</v>
      </c>
      <c r="C13928" s="18" t="s">
        <v>2041</v>
      </c>
      <c r="D13928" s="18"/>
    </row>
    <row r="13929" spans="1:4" ht="15.75" customHeight="1">
      <c r="A13929" s="18" t="s">
        <v>63371</v>
      </c>
      <c r="B13929" s="18" t="s">
        <v>63374</v>
      </c>
      <c r="C13929" s="18" t="s">
        <v>2054</v>
      </c>
      <c r="D13929" s="18"/>
    </row>
    <row r="13930" spans="1:4" ht="15.75" customHeight="1">
      <c r="A13930" s="18" t="s">
        <v>63379</v>
      </c>
      <c r="B13930" s="18" t="s">
        <v>63381</v>
      </c>
      <c r="C13930" s="18" t="s">
        <v>2038</v>
      </c>
      <c r="D13930" s="18"/>
    </row>
    <row r="13931" spans="1:4" ht="15.75" customHeight="1">
      <c r="A13931" s="18" t="s">
        <v>63385</v>
      </c>
      <c r="B13931" s="18" t="s">
        <v>63387</v>
      </c>
      <c r="C13931" s="18" t="s">
        <v>3400</v>
      </c>
      <c r="D13931" s="18"/>
    </row>
    <row r="13932" spans="1:4" ht="15.75" customHeight="1">
      <c r="A13932" s="18" t="s">
        <v>63392</v>
      </c>
      <c r="B13932" s="18" t="s">
        <v>63395</v>
      </c>
      <c r="C13932" s="18" t="s">
        <v>2301</v>
      </c>
      <c r="D13932" s="18"/>
    </row>
    <row r="13933" spans="1:4" ht="15.75" customHeight="1">
      <c r="A13933" s="18" t="s">
        <v>63399</v>
      </c>
      <c r="B13933" s="18" t="s">
        <v>63401</v>
      </c>
      <c r="C13933" s="18" t="s">
        <v>2081</v>
      </c>
      <c r="D13933" s="18"/>
    </row>
    <row r="13934" spans="1:4" ht="15.75" customHeight="1">
      <c r="A13934" s="18" t="s">
        <v>63406</v>
      </c>
      <c r="B13934" s="18" t="s">
        <v>63409</v>
      </c>
      <c r="C13934" s="18" t="s">
        <v>2044</v>
      </c>
      <c r="D13934" s="18"/>
    </row>
    <row r="13935" spans="1:4" ht="15.75" customHeight="1">
      <c r="A13935" s="18" t="s">
        <v>63414</v>
      </c>
      <c r="B13935" s="18" t="s">
        <v>63416</v>
      </c>
      <c r="C13935" s="18" t="s">
        <v>2021</v>
      </c>
      <c r="D13935" s="18"/>
    </row>
    <row r="13936" spans="1:4" ht="15.75" customHeight="1">
      <c r="A13936" s="18" t="s">
        <v>63421</v>
      </c>
      <c r="B13936" s="18" t="s">
        <v>63423</v>
      </c>
      <c r="C13936" s="18" t="s">
        <v>4816</v>
      </c>
      <c r="D13936" s="18"/>
    </row>
    <row r="13937" spans="1:4" ht="15.75" customHeight="1">
      <c r="A13937" s="18" t="s">
        <v>63427</v>
      </c>
      <c r="B13937" s="18" t="s">
        <v>63429</v>
      </c>
      <c r="C13937" s="18" t="s">
        <v>2113</v>
      </c>
      <c r="D13937" s="18"/>
    </row>
    <row r="13938" spans="1:4" ht="15.75" customHeight="1">
      <c r="A13938" s="18" t="s">
        <v>63433</v>
      </c>
      <c r="B13938" s="18" t="s">
        <v>63435</v>
      </c>
      <c r="C13938" s="18" t="s">
        <v>2086</v>
      </c>
      <c r="D13938" s="18"/>
    </row>
    <row r="13939" spans="1:4" ht="15.75" customHeight="1">
      <c r="A13939" s="18" t="s">
        <v>63440</v>
      </c>
      <c r="B13939" s="18" t="s">
        <v>63442</v>
      </c>
      <c r="C13939" s="18" t="s">
        <v>2966</v>
      </c>
      <c r="D13939" s="18"/>
    </row>
    <row r="13940" spans="1:4" ht="15.75" customHeight="1">
      <c r="A13940" s="18" t="s">
        <v>63447</v>
      </c>
      <c r="B13940" s="18" t="s">
        <v>63450</v>
      </c>
      <c r="C13940" s="18" t="s">
        <v>2044</v>
      </c>
      <c r="D13940" s="18"/>
    </row>
    <row r="13941" spans="1:4" ht="15.75" customHeight="1">
      <c r="A13941" s="18" t="s">
        <v>63455</v>
      </c>
      <c r="B13941" s="18" t="s">
        <v>63457</v>
      </c>
      <c r="C13941" s="18" t="s">
        <v>2128</v>
      </c>
      <c r="D13941" s="18"/>
    </row>
    <row r="13942" spans="1:4" ht="15.75" customHeight="1">
      <c r="A13942" s="18" t="s">
        <v>63461</v>
      </c>
      <c r="B13942" s="18" t="s">
        <v>63463</v>
      </c>
      <c r="C13942" s="18" t="s">
        <v>2034</v>
      </c>
      <c r="D13942" s="18"/>
    </row>
    <row r="13943" spans="1:4" ht="15.75" customHeight="1">
      <c r="A13943" s="18" t="s">
        <v>63467</v>
      </c>
      <c r="B13943" s="18" t="s">
        <v>63469</v>
      </c>
      <c r="C13943" s="18" t="s">
        <v>2240</v>
      </c>
      <c r="D13943" s="18"/>
    </row>
    <row r="13944" spans="1:4" ht="15.75" customHeight="1">
      <c r="A13944" s="18" t="s">
        <v>63473</v>
      </c>
      <c r="B13944" s="18" t="s">
        <v>63475</v>
      </c>
      <c r="C13944" s="18" t="s">
        <v>2044</v>
      </c>
      <c r="D13944" s="18"/>
    </row>
    <row r="13945" spans="1:4" ht="15.75" customHeight="1">
      <c r="A13945" s="18" t="s">
        <v>63479</v>
      </c>
      <c r="B13945" s="18" t="s">
        <v>63482</v>
      </c>
      <c r="C13945" s="18" t="s">
        <v>2054</v>
      </c>
      <c r="D13945" s="18"/>
    </row>
    <row r="13946" spans="1:4" ht="15.75" customHeight="1">
      <c r="A13946" s="18" t="s">
        <v>63487</v>
      </c>
      <c r="B13946" s="18" t="s">
        <v>63489</v>
      </c>
      <c r="C13946" s="18" t="s">
        <v>2044</v>
      </c>
      <c r="D13946" s="18"/>
    </row>
    <row r="13947" spans="1:4" ht="15.75" customHeight="1">
      <c r="A13947" s="18" t="s">
        <v>63493</v>
      </c>
      <c r="B13947" s="18" t="s">
        <v>63495</v>
      </c>
      <c r="C13947" s="18" t="s">
        <v>4816</v>
      </c>
      <c r="D13947" s="18"/>
    </row>
    <row r="13948" spans="1:4" ht="15.75" customHeight="1">
      <c r="A13948" s="18" t="s">
        <v>63499</v>
      </c>
      <c r="B13948" s="18" t="s">
        <v>63501</v>
      </c>
      <c r="C13948" s="18" t="s">
        <v>2205</v>
      </c>
      <c r="D13948" s="18"/>
    </row>
    <row r="13949" spans="1:4" ht="15.75" customHeight="1">
      <c r="A13949" s="18" t="s">
        <v>63507</v>
      </c>
      <c r="B13949" s="18" t="s">
        <v>63508</v>
      </c>
      <c r="C13949" s="18" t="s">
        <v>2078</v>
      </c>
      <c r="D13949" s="18"/>
    </row>
    <row r="13950" spans="1:4" ht="15.75" customHeight="1">
      <c r="A13950" s="18" t="s">
        <v>63512</v>
      </c>
      <c r="B13950" s="18" t="s">
        <v>63514</v>
      </c>
      <c r="C13950" s="18" t="s">
        <v>2128</v>
      </c>
      <c r="D13950" s="18"/>
    </row>
    <row r="13951" spans="1:4" ht="15.75" customHeight="1">
      <c r="A13951" s="18" t="s">
        <v>63518</v>
      </c>
      <c r="B13951" s="18" t="s">
        <v>63520</v>
      </c>
      <c r="C13951" s="18" t="s">
        <v>2288</v>
      </c>
      <c r="D13951" s="18"/>
    </row>
    <row r="13952" spans="1:4" ht="15.75" customHeight="1">
      <c r="A13952" s="18" t="s">
        <v>63525</v>
      </c>
      <c r="B13952" s="18" t="s">
        <v>63529</v>
      </c>
      <c r="C13952" s="18" t="s">
        <v>2038</v>
      </c>
      <c r="D13952" s="18"/>
    </row>
    <row r="13953" spans="1:4" ht="15.75" customHeight="1">
      <c r="A13953" s="18" t="s">
        <v>63534</v>
      </c>
      <c r="B13953" s="18" t="s">
        <v>63536</v>
      </c>
      <c r="C13953" s="18" t="s">
        <v>2044</v>
      </c>
      <c r="D13953" s="18"/>
    </row>
    <row r="13954" spans="1:4" ht="15.75" customHeight="1">
      <c r="A13954" s="18" t="s">
        <v>63540</v>
      </c>
      <c r="B13954" s="18" t="s">
        <v>63543</v>
      </c>
      <c r="C13954" s="18" t="s">
        <v>2078</v>
      </c>
      <c r="D13954" s="18"/>
    </row>
    <row r="13955" spans="1:4" ht="15.75" customHeight="1">
      <c r="A13955" s="18" t="s">
        <v>63548</v>
      </c>
      <c r="B13955" s="18" t="s">
        <v>63551</v>
      </c>
      <c r="C13955" s="18" t="s">
        <v>4816</v>
      </c>
      <c r="D13955" s="18"/>
    </row>
    <row r="13956" spans="1:4" ht="15.75" customHeight="1">
      <c r="A13956" s="18" t="s">
        <v>63555</v>
      </c>
      <c r="B13956" s="18" t="s">
        <v>63557</v>
      </c>
      <c r="C13956" s="18" t="s">
        <v>2038</v>
      </c>
      <c r="D13956" s="18"/>
    </row>
    <row r="13957" spans="1:4" ht="15.75" customHeight="1">
      <c r="A13957" s="18" t="s">
        <v>63561</v>
      </c>
      <c r="B13957" s="18" t="s">
        <v>63563</v>
      </c>
      <c r="C13957" s="18" t="s">
        <v>2063</v>
      </c>
      <c r="D13957" s="18"/>
    </row>
    <row r="13958" spans="1:4" ht="15.75" customHeight="1">
      <c r="A13958" s="18" t="s">
        <v>63568</v>
      </c>
      <c r="B13958" s="18" t="s">
        <v>63570</v>
      </c>
      <c r="C13958" s="18" t="s">
        <v>2457</v>
      </c>
      <c r="D13958" s="18"/>
    </row>
    <row r="13959" spans="1:4" ht="15.75" customHeight="1">
      <c r="A13959" s="18" t="s">
        <v>63575</v>
      </c>
      <c r="B13959" s="18" t="s">
        <v>63577</v>
      </c>
      <c r="C13959" s="18" t="s">
        <v>2041</v>
      </c>
      <c r="D13959" s="18"/>
    </row>
    <row r="13960" spans="1:4" ht="15.75" customHeight="1">
      <c r="A13960" s="18" t="s">
        <v>63582</v>
      </c>
      <c r="B13960" s="18" t="s">
        <v>63585</v>
      </c>
      <c r="C13960" s="18" t="s">
        <v>2041</v>
      </c>
      <c r="D13960" s="18"/>
    </row>
    <row r="13961" spans="1:4" ht="15.75" customHeight="1">
      <c r="A13961" s="18" t="s">
        <v>63588</v>
      </c>
      <c r="B13961" s="18" t="s">
        <v>63591</v>
      </c>
      <c r="C13961" s="18" t="s">
        <v>2034</v>
      </c>
      <c r="D13961" s="18"/>
    </row>
    <row r="13962" spans="1:4" ht="15.75" customHeight="1">
      <c r="A13962" s="18" t="s">
        <v>63595</v>
      </c>
      <c r="B13962" s="18" t="s">
        <v>63598</v>
      </c>
      <c r="C13962" s="18" t="s">
        <v>2021</v>
      </c>
      <c r="D13962" s="18"/>
    </row>
    <row r="13963" spans="1:4" ht="15.75" customHeight="1">
      <c r="A13963" s="18" t="s">
        <v>63602</v>
      </c>
      <c r="B13963" s="18" t="s">
        <v>63604</v>
      </c>
      <c r="C13963" s="18" t="s">
        <v>41520</v>
      </c>
      <c r="D13963" s="18"/>
    </row>
    <row r="13964" spans="1:4" ht="15.75" customHeight="1">
      <c r="A13964" s="18" t="s">
        <v>63608</v>
      </c>
      <c r="B13964" s="18" t="s">
        <v>63611</v>
      </c>
      <c r="C13964" s="18" t="s">
        <v>2034</v>
      </c>
      <c r="D13964" s="18"/>
    </row>
    <row r="13965" spans="1:4" ht="15.75" customHeight="1">
      <c r="A13965" s="18" t="s">
        <v>63616</v>
      </c>
      <c r="B13965" s="18" t="s">
        <v>63618</v>
      </c>
      <c r="C13965" s="18" t="s">
        <v>4816</v>
      </c>
      <c r="D13965" s="18"/>
    </row>
    <row r="13966" spans="1:4" ht="15.75" customHeight="1">
      <c r="A13966" s="18" t="s">
        <v>63622</v>
      </c>
      <c r="B13966" s="18" t="s">
        <v>63624</v>
      </c>
      <c r="C13966" s="18" t="s">
        <v>2041</v>
      </c>
      <c r="D13966" s="18"/>
    </row>
    <row r="13967" spans="1:4" ht="15.75" customHeight="1">
      <c r="A13967" s="18" t="s">
        <v>63627</v>
      </c>
      <c r="B13967" s="18" t="s">
        <v>63629</v>
      </c>
      <c r="C13967" s="18" t="s">
        <v>2041</v>
      </c>
      <c r="D13967" s="18"/>
    </row>
    <row r="13968" spans="1:4" ht="15.75" customHeight="1">
      <c r="A13968" s="18" t="s">
        <v>63632</v>
      </c>
      <c r="B13968" s="18" t="s">
        <v>63634</v>
      </c>
      <c r="C13968" s="18" t="s">
        <v>2240</v>
      </c>
      <c r="D13968" s="18"/>
    </row>
    <row r="13969" spans="1:4" ht="15.75" customHeight="1">
      <c r="A13969" s="18" t="s">
        <v>63638</v>
      </c>
      <c r="B13969" s="18" t="s">
        <v>63640</v>
      </c>
      <c r="C13969" s="18" t="s">
        <v>2024</v>
      </c>
      <c r="D13969" s="18"/>
    </row>
    <row r="13970" spans="1:4" ht="15.75" customHeight="1">
      <c r="A13970" s="18" t="s">
        <v>63645</v>
      </c>
      <c r="B13970" s="18" t="s">
        <v>63647</v>
      </c>
      <c r="C13970" s="18" t="s">
        <v>2060</v>
      </c>
      <c r="D13970" s="18"/>
    </row>
    <row r="13971" spans="1:4" ht="15.75" customHeight="1">
      <c r="A13971" s="18" t="s">
        <v>63652</v>
      </c>
      <c r="B13971" s="18" t="s">
        <v>63654</v>
      </c>
      <c r="C13971" s="18" t="s">
        <v>2086</v>
      </c>
      <c r="D13971" s="18"/>
    </row>
    <row r="13972" spans="1:4" ht="15.75" customHeight="1">
      <c r="A13972" s="18" t="s">
        <v>63658</v>
      </c>
      <c r="B13972" s="18" t="s">
        <v>63660</v>
      </c>
      <c r="C13972" s="18" t="s">
        <v>2041</v>
      </c>
      <c r="D13972" s="18"/>
    </row>
    <row r="13973" spans="1:4" ht="15.75" customHeight="1">
      <c r="A13973" s="18" t="s">
        <v>63665</v>
      </c>
      <c r="B13973" s="18" t="s">
        <v>63667</v>
      </c>
      <c r="C13973" s="18" t="s">
        <v>2153</v>
      </c>
      <c r="D13973" s="18"/>
    </row>
    <row r="13974" spans="1:4" ht="15.75" customHeight="1">
      <c r="A13974" s="18" t="s">
        <v>63672</v>
      </c>
      <c r="B13974" s="18" t="s">
        <v>63673</v>
      </c>
      <c r="C13974" s="18" t="s">
        <v>2060</v>
      </c>
      <c r="D13974" s="18"/>
    </row>
    <row r="13975" spans="1:4" ht="15.75" customHeight="1">
      <c r="A13975" s="18" t="s">
        <v>63677</v>
      </c>
      <c r="B13975" s="18" t="s">
        <v>63679</v>
      </c>
      <c r="C13975" s="18" t="s">
        <v>2038</v>
      </c>
      <c r="D13975" s="18"/>
    </row>
    <row r="13976" spans="1:4" ht="15.75" customHeight="1">
      <c r="A13976" s="18" t="s">
        <v>63684</v>
      </c>
      <c r="B13976" s="18" t="s">
        <v>63686</v>
      </c>
      <c r="C13976" s="18" t="s">
        <v>2182</v>
      </c>
      <c r="D13976" s="18"/>
    </row>
    <row r="13977" spans="1:4" ht="15.75" customHeight="1">
      <c r="A13977" s="18" t="s">
        <v>63690</v>
      </c>
      <c r="B13977" s="18" t="s">
        <v>63693</v>
      </c>
      <c r="C13977" s="18" t="s">
        <v>2030</v>
      </c>
      <c r="D13977" s="18"/>
    </row>
    <row r="13978" spans="1:4" ht="15.75" customHeight="1">
      <c r="A13978" s="18" t="s">
        <v>63697</v>
      </c>
      <c r="B13978" s="18" t="s">
        <v>63699</v>
      </c>
      <c r="C13978" s="18" t="s">
        <v>2113</v>
      </c>
      <c r="D13978" s="18"/>
    </row>
    <row r="13979" spans="1:4" ht="15.75" customHeight="1">
      <c r="A13979" s="18" t="s">
        <v>63704</v>
      </c>
      <c r="B13979" s="18" t="s">
        <v>63706</v>
      </c>
      <c r="C13979" s="18" t="s">
        <v>2030</v>
      </c>
      <c r="D13979" s="18"/>
    </row>
    <row r="13980" spans="1:4" ht="15.75" customHeight="1">
      <c r="A13980" s="18" t="s">
        <v>63711</v>
      </c>
      <c r="B13980" s="18" t="s">
        <v>63713</v>
      </c>
      <c r="C13980" s="18" t="s">
        <v>2123</v>
      </c>
      <c r="D13980" s="18"/>
    </row>
    <row r="13981" spans="1:4" ht="15.75" customHeight="1">
      <c r="A13981" s="18" t="s">
        <v>63718</v>
      </c>
      <c r="B13981" s="18" t="s">
        <v>63720</v>
      </c>
      <c r="C13981" s="18" t="s">
        <v>2044</v>
      </c>
      <c r="D13981" s="18"/>
    </row>
    <row r="13982" spans="1:4" ht="15.75" customHeight="1">
      <c r="A13982" s="18" t="s">
        <v>63724</v>
      </c>
      <c r="B13982" s="18" t="s">
        <v>63727</v>
      </c>
      <c r="C13982" s="18" t="s">
        <v>2060</v>
      </c>
      <c r="D13982" s="18"/>
    </row>
    <row r="13983" spans="1:4" ht="15.75" customHeight="1">
      <c r="A13983" s="18" t="s">
        <v>63730</v>
      </c>
      <c r="B13983" s="18" t="s">
        <v>63732</v>
      </c>
      <c r="C13983" s="18" t="s">
        <v>2440</v>
      </c>
      <c r="D13983" s="18"/>
    </row>
    <row r="13984" spans="1:4" ht="15.75" customHeight="1">
      <c r="A13984" s="18" t="s">
        <v>63737</v>
      </c>
      <c r="B13984" s="18" t="s">
        <v>63739</v>
      </c>
      <c r="C13984" s="18" t="s">
        <v>2073</v>
      </c>
      <c r="D13984" s="18"/>
    </row>
    <row r="13985" spans="1:4" ht="15.75" customHeight="1">
      <c r="A13985" s="18" t="s">
        <v>63744</v>
      </c>
      <c r="B13985" s="18" t="s">
        <v>63746</v>
      </c>
      <c r="C13985" s="18" t="s">
        <v>2113</v>
      </c>
      <c r="D13985" s="18"/>
    </row>
    <row r="13986" spans="1:4" ht="15.75" customHeight="1">
      <c r="A13986" s="18" t="s">
        <v>63751</v>
      </c>
      <c r="B13986" s="18" t="s">
        <v>63753</v>
      </c>
      <c r="C13986" s="18" t="s">
        <v>3177</v>
      </c>
      <c r="D13986" s="18"/>
    </row>
    <row r="13987" spans="1:4" ht="15.75" customHeight="1">
      <c r="A13987" s="18" t="s">
        <v>63757</v>
      </c>
      <c r="B13987" s="18" t="s">
        <v>63759</v>
      </c>
      <c r="C13987" s="18" t="s">
        <v>2081</v>
      </c>
      <c r="D13987" s="18"/>
    </row>
    <row r="13988" spans="1:4" ht="15.75" customHeight="1">
      <c r="A13988" s="18" t="s">
        <v>63764</v>
      </c>
      <c r="B13988" s="18" t="s">
        <v>63765</v>
      </c>
      <c r="C13988" s="18" t="s">
        <v>2034</v>
      </c>
      <c r="D13988" s="18"/>
    </row>
    <row r="13989" spans="1:4" ht="15.75" customHeight="1">
      <c r="A13989" s="18" t="s">
        <v>63769</v>
      </c>
      <c r="B13989" s="18" t="s">
        <v>63771</v>
      </c>
      <c r="C13989" s="18" t="s">
        <v>2182</v>
      </c>
      <c r="D13989" s="18"/>
    </row>
    <row r="13990" spans="1:4" ht="15.75" customHeight="1">
      <c r="A13990" s="18" t="s">
        <v>63776</v>
      </c>
      <c r="B13990" s="18" t="s">
        <v>63778</v>
      </c>
      <c r="C13990" s="18" t="s">
        <v>2057</v>
      </c>
      <c r="D13990" s="18"/>
    </row>
    <row r="13991" spans="1:4" ht="15.75" customHeight="1">
      <c r="A13991" s="18" t="s">
        <v>63784</v>
      </c>
      <c r="B13991" s="18" t="s">
        <v>63786</v>
      </c>
      <c r="C13991" s="18" t="s">
        <v>2216</v>
      </c>
      <c r="D13991" s="18"/>
    </row>
    <row r="13992" spans="1:4" ht="15.75" customHeight="1">
      <c r="A13992" s="18" t="s">
        <v>63790</v>
      </c>
      <c r="B13992" s="18" t="s">
        <v>63792</v>
      </c>
      <c r="C13992" s="18" t="s">
        <v>2041</v>
      </c>
      <c r="D13992" s="18"/>
    </row>
    <row r="13993" spans="1:4" ht="15.75" customHeight="1">
      <c r="A13993" s="18" t="s">
        <v>63796</v>
      </c>
      <c r="B13993" s="18" t="s">
        <v>63798</v>
      </c>
      <c r="C13993" s="18" t="s">
        <v>2089</v>
      </c>
      <c r="D13993" s="18"/>
    </row>
    <row r="13994" spans="1:4" ht="15.75" customHeight="1">
      <c r="A13994" s="18" t="s">
        <v>63803</v>
      </c>
      <c r="B13994" s="18" t="s">
        <v>63805</v>
      </c>
      <c r="C13994" s="18" t="s">
        <v>2153</v>
      </c>
      <c r="D13994" s="18"/>
    </row>
    <row r="13995" spans="1:4" ht="15.75" customHeight="1">
      <c r="A13995" s="18" t="s">
        <v>63809</v>
      </c>
      <c r="B13995" s="18" t="s">
        <v>63812</v>
      </c>
      <c r="C13995" s="18" t="s">
        <v>2116</v>
      </c>
      <c r="D13995" s="18"/>
    </row>
    <row r="13996" spans="1:4" ht="15.75" customHeight="1">
      <c r="A13996" s="18" t="s">
        <v>63815</v>
      </c>
      <c r="B13996" s="18" t="s">
        <v>63817</v>
      </c>
      <c r="C13996" s="18" t="s">
        <v>2182</v>
      </c>
      <c r="D13996" s="18"/>
    </row>
    <row r="13997" spans="1:4" ht="15.75" customHeight="1">
      <c r="A13997" s="18" t="s">
        <v>63822</v>
      </c>
      <c r="B13997" s="18" t="s">
        <v>63824</v>
      </c>
      <c r="C13997" s="18" t="s">
        <v>2044</v>
      </c>
      <c r="D13997" s="18"/>
    </row>
    <row r="13998" spans="1:4" ht="15.75" customHeight="1">
      <c r="A13998" s="18" t="s">
        <v>63829</v>
      </c>
      <c r="B13998" s="18" t="s">
        <v>63831</v>
      </c>
      <c r="C13998" s="18" t="s">
        <v>2182</v>
      </c>
      <c r="D13998" s="18"/>
    </row>
    <row r="13999" spans="1:4" ht="15.75" customHeight="1">
      <c r="A13999" s="18" t="s">
        <v>63836</v>
      </c>
      <c r="B13999" s="18" t="s">
        <v>63838</v>
      </c>
      <c r="C13999" s="18" t="s">
        <v>2034</v>
      </c>
      <c r="D13999" s="18"/>
    </row>
    <row r="14000" spans="1:4" ht="15.75" customHeight="1">
      <c r="A14000" s="18" t="s">
        <v>63842</v>
      </c>
      <c r="B14000" s="18" t="s">
        <v>63844</v>
      </c>
      <c r="C14000" s="18" t="s">
        <v>2966</v>
      </c>
      <c r="D14000" s="18"/>
    </row>
    <row r="14001" spans="1:4" ht="15.75" customHeight="1">
      <c r="A14001" s="18" t="s">
        <v>63849</v>
      </c>
      <c r="B14001" s="18" t="s">
        <v>63851</v>
      </c>
      <c r="C14001" s="18" t="s">
        <v>2113</v>
      </c>
      <c r="D14001" s="18"/>
    </row>
    <row r="14002" spans="1:4" ht="15.75" customHeight="1">
      <c r="A14002" s="18" t="s">
        <v>63855</v>
      </c>
      <c r="B14002" s="18" t="s">
        <v>63857</v>
      </c>
      <c r="C14002" s="18" t="s">
        <v>2511</v>
      </c>
      <c r="D14002" s="18"/>
    </row>
    <row r="14003" spans="1:4" ht="15.75" customHeight="1">
      <c r="A14003" s="18" t="s">
        <v>63861</v>
      </c>
      <c r="B14003" s="18" t="s">
        <v>63863</v>
      </c>
      <c r="C14003" s="18" t="s">
        <v>2038</v>
      </c>
      <c r="D14003" s="18"/>
    </row>
    <row r="14004" spans="1:4" ht="15.75" customHeight="1">
      <c r="A14004" s="18" t="s">
        <v>63868</v>
      </c>
      <c r="B14004" s="18" t="s">
        <v>63870</v>
      </c>
      <c r="C14004" s="18" t="s">
        <v>2030</v>
      </c>
      <c r="D14004" s="18"/>
    </row>
    <row r="14005" spans="1:4" ht="15.75" customHeight="1">
      <c r="A14005" s="18" t="s">
        <v>63875</v>
      </c>
      <c r="B14005" s="18" t="s">
        <v>63878</v>
      </c>
      <c r="C14005" s="18" t="s">
        <v>2038</v>
      </c>
      <c r="D14005" s="18"/>
    </row>
    <row r="14006" spans="1:4" ht="15.75" customHeight="1">
      <c r="A14006" s="18" t="s">
        <v>63882</v>
      </c>
      <c r="B14006" s="18" t="s">
        <v>63884</v>
      </c>
      <c r="C14006" s="18" t="s">
        <v>2182</v>
      </c>
      <c r="D14006" s="18"/>
    </row>
    <row r="14007" spans="1:4" ht="15.75" customHeight="1">
      <c r="A14007" s="18" t="s">
        <v>63888</v>
      </c>
      <c r="B14007" s="18" t="s">
        <v>63890</v>
      </c>
      <c r="C14007" s="18" t="s">
        <v>2038</v>
      </c>
      <c r="D14007" s="18"/>
    </row>
    <row r="14008" spans="1:4" ht="15.75" customHeight="1">
      <c r="A14008" s="18" t="s">
        <v>63895</v>
      </c>
      <c r="B14008" s="18" t="s">
        <v>63897</v>
      </c>
      <c r="C14008" s="18" t="s">
        <v>2086</v>
      </c>
      <c r="D14008" s="18"/>
    </row>
    <row r="14009" spans="1:4" ht="15.75" customHeight="1">
      <c r="A14009" s="18" t="s">
        <v>63901</v>
      </c>
      <c r="B14009" s="18" t="s">
        <v>63904</v>
      </c>
      <c r="C14009" s="18" t="s">
        <v>2240</v>
      </c>
      <c r="D14009" s="18"/>
    </row>
    <row r="14010" spans="1:4" ht="15.75" customHeight="1">
      <c r="A14010" s="18" t="s">
        <v>63909</v>
      </c>
      <c r="B14010" s="18" t="s">
        <v>63911</v>
      </c>
      <c r="C14010" s="18" t="s">
        <v>2123</v>
      </c>
      <c r="D14010" s="18"/>
    </row>
    <row r="14011" spans="1:4" ht="15.75" customHeight="1">
      <c r="A14011" s="18" t="s">
        <v>63916</v>
      </c>
      <c r="B14011" s="18" t="s">
        <v>63921</v>
      </c>
      <c r="C14011" s="18" t="s">
        <v>2034</v>
      </c>
      <c r="D14011" s="18"/>
    </row>
    <row r="14012" spans="1:4" ht="15.75" customHeight="1">
      <c r="A14012" s="18" t="s">
        <v>63925</v>
      </c>
      <c r="B14012" s="18" t="s">
        <v>63927</v>
      </c>
      <c r="C14012" s="18" t="s">
        <v>2254</v>
      </c>
      <c r="D14012" s="18"/>
    </row>
    <row r="14013" spans="1:4" ht="15.75" customHeight="1">
      <c r="A14013" s="18" t="s">
        <v>63931</v>
      </c>
      <c r="B14013" s="18" t="s">
        <v>63933</v>
      </c>
      <c r="C14013" s="18" t="s">
        <v>2073</v>
      </c>
      <c r="D14013" s="18"/>
    </row>
    <row r="14014" spans="1:4" ht="15.75" customHeight="1">
      <c r="A14014" s="18" t="s">
        <v>63939</v>
      </c>
      <c r="B14014" s="18" t="s">
        <v>63941</v>
      </c>
      <c r="C14014" s="18" t="s">
        <v>2182</v>
      </c>
      <c r="D14014" s="18"/>
    </row>
    <row r="14015" spans="1:4" ht="15.75" customHeight="1">
      <c r="A14015" s="18" t="s">
        <v>63946</v>
      </c>
      <c r="B14015" s="18" t="s">
        <v>63948</v>
      </c>
      <c r="C14015" s="18" t="s">
        <v>2044</v>
      </c>
      <c r="D14015" s="18"/>
    </row>
    <row r="14016" spans="1:4" ht="15.75" customHeight="1">
      <c r="A14016" s="18" t="s">
        <v>63953</v>
      </c>
      <c r="B14016" s="18" t="s">
        <v>63955</v>
      </c>
      <c r="C14016" s="18" t="s">
        <v>2818</v>
      </c>
      <c r="D14016" s="18"/>
    </row>
    <row r="14017" spans="1:4" ht="15.75" customHeight="1">
      <c r="A14017" s="18" t="s">
        <v>63960</v>
      </c>
      <c r="B14017" s="18" t="s">
        <v>63962</v>
      </c>
      <c r="C14017" s="18" t="s">
        <v>2751</v>
      </c>
      <c r="D14017" s="18"/>
    </row>
    <row r="14018" spans="1:4" ht="15.75" customHeight="1">
      <c r="A14018" s="18" t="s">
        <v>63967</v>
      </c>
      <c r="B14018" s="18" t="s">
        <v>63969</v>
      </c>
      <c r="C14018" s="18" t="s">
        <v>2605</v>
      </c>
      <c r="D14018" s="18"/>
    </row>
    <row r="14019" spans="1:4" ht="15.75" customHeight="1">
      <c r="A14019" s="18" t="s">
        <v>63974</v>
      </c>
      <c r="B14019" s="18" t="s">
        <v>63976</v>
      </c>
      <c r="C14019" s="18" t="s">
        <v>2410</v>
      </c>
      <c r="D14019" s="18"/>
    </row>
    <row r="14020" spans="1:4" ht="15.75" customHeight="1">
      <c r="A14020" s="18" t="s">
        <v>63981</v>
      </c>
      <c r="B14020" s="18" t="s">
        <v>63983</v>
      </c>
      <c r="C14020" s="18" t="s">
        <v>2182</v>
      </c>
      <c r="D14020" s="18"/>
    </row>
    <row r="14021" spans="1:4" ht="15.75" customHeight="1">
      <c r="A14021" s="18" t="s">
        <v>63988</v>
      </c>
      <c r="B14021" s="18" t="s">
        <v>63990</v>
      </c>
      <c r="C14021" s="18" t="s">
        <v>2041</v>
      </c>
      <c r="D14021" s="18"/>
    </row>
    <row r="14022" spans="1:4" ht="15.75" customHeight="1">
      <c r="A14022" s="18" t="s">
        <v>63994</v>
      </c>
      <c r="B14022" s="18" t="s">
        <v>63996</v>
      </c>
      <c r="C14022" s="18" t="s">
        <v>2038</v>
      </c>
      <c r="D14022" s="18"/>
    </row>
    <row r="14023" spans="1:4" ht="15.75" customHeight="1">
      <c r="A14023" s="18" t="s">
        <v>64000</v>
      </c>
      <c r="B14023" s="18" t="s">
        <v>64002</v>
      </c>
      <c r="C14023" s="18" t="s">
        <v>2104</v>
      </c>
      <c r="D14023" s="18"/>
    </row>
    <row r="14024" spans="1:4" ht="15.75" customHeight="1">
      <c r="A14024" s="18" t="s">
        <v>64006</v>
      </c>
      <c r="B14024" s="18" t="s">
        <v>64008</v>
      </c>
      <c r="C14024" s="18" t="s">
        <v>2041</v>
      </c>
      <c r="D14024" s="18"/>
    </row>
    <row r="14025" spans="1:4" ht="15.75" customHeight="1">
      <c r="A14025" s="18" t="s">
        <v>64013</v>
      </c>
      <c r="B14025" s="18" t="s">
        <v>64015</v>
      </c>
      <c r="C14025" s="18" t="s">
        <v>2182</v>
      </c>
      <c r="D14025" s="18"/>
    </row>
    <row r="14026" spans="1:4" ht="15.75" customHeight="1">
      <c r="A14026" s="18" t="s">
        <v>64020</v>
      </c>
      <c r="B14026" s="18" t="s">
        <v>64022</v>
      </c>
      <c r="C14026" s="18" t="s">
        <v>10079</v>
      </c>
      <c r="D14026" s="18"/>
    </row>
    <row r="14027" spans="1:4" ht="15.75" customHeight="1">
      <c r="A14027" s="18" t="s">
        <v>64026</v>
      </c>
      <c r="B14027" s="18" t="s">
        <v>64029</v>
      </c>
      <c r="C14027" s="18" t="s">
        <v>2113</v>
      </c>
      <c r="D14027" s="18"/>
    </row>
    <row r="14028" spans="1:4" ht="15.75" customHeight="1">
      <c r="A14028" s="18" t="s">
        <v>64033</v>
      </c>
      <c r="B14028" s="18" t="s">
        <v>64035</v>
      </c>
      <c r="C14028" s="18" t="s">
        <v>2021</v>
      </c>
      <c r="D14028" s="18"/>
    </row>
    <row r="14029" spans="1:4" ht="15.75" customHeight="1">
      <c r="A14029" s="18" t="s">
        <v>64040</v>
      </c>
      <c r="B14029" s="18" t="s">
        <v>64042</v>
      </c>
      <c r="C14029" s="18" t="s">
        <v>2060</v>
      </c>
      <c r="D14029" s="18"/>
    </row>
    <row r="14030" spans="1:4" ht="15.75" customHeight="1">
      <c r="A14030" s="18" t="s">
        <v>64047</v>
      </c>
      <c r="B14030" s="18" t="s">
        <v>64049</v>
      </c>
      <c r="C14030" s="18" t="s">
        <v>2113</v>
      </c>
      <c r="D14030" s="18"/>
    </row>
    <row r="14031" spans="1:4" ht="15.75" customHeight="1">
      <c r="A14031" s="18" t="s">
        <v>64054</v>
      </c>
      <c r="B14031" s="18" t="s">
        <v>64056</v>
      </c>
      <c r="C14031" s="18" t="s">
        <v>2044</v>
      </c>
      <c r="D14031" s="18"/>
    </row>
    <row r="14032" spans="1:4" ht="15.75" customHeight="1">
      <c r="A14032" s="18" t="s">
        <v>64060</v>
      </c>
      <c r="B14032" s="18" t="s">
        <v>64062</v>
      </c>
      <c r="C14032" s="18" t="s">
        <v>2182</v>
      </c>
      <c r="D14032" s="18"/>
    </row>
    <row r="14033" spans="1:4" ht="15.75" customHeight="1">
      <c r="A14033" s="18" t="s">
        <v>64066</v>
      </c>
      <c r="B14033" s="18" t="s">
        <v>64069</v>
      </c>
      <c r="C14033" s="18" t="s">
        <v>2021</v>
      </c>
      <c r="D14033" s="18"/>
    </row>
    <row r="14034" spans="1:4" ht="15.75" customHeight="1">
      <c r="A14034" s="18" t="s">
        <v>64073</v>
      </c>
      <c r="B14034" s="18" t="s">
        <v>64076</v>
      </c>
      <c r="C14034" s="18" t="s">
        <v>2063</v>
      </c>
      <c r="D14034" s="18"/>
    </row>
    <row r="14035" spans="1:4" ht="15.75" customHeight="1">
      <c r="A14035" s="18" t="s">
        <v>64081</v>
      </c>
      <c r="B14035" s="18" t="s">
        <v>64082</v>
      </c>
      <c r="C14035" s="18" t="s">
        <v>2240</v>
      </c>
      <c r="D14035" s="18"/>
    </row>
    <row r="14036" spans="1:4" ht="15.75" customHeight="1">
      <c r="A14036" s="18" t="s">
        <v>64085</v>
      </c>
      <c r="B14036" s="18" t="s">
        <v>64087</v>
      </c>
      <c r="C14036" s="18" t="s">
        <v>2182</v>
      </c>
      <c r="D14036" s="18"/>
    </row>
    <row r="14037" spans="1:4" ht="15.75" customHeight="1">
      <c r="A14037" s="18" t="s">
        <v>64090</v>
      </c>
      <c r="B14037" s="18" t="s">
        <v>64092</v>
      </c>
      <c r="C14037" s="18" t="s">
        <v>2116</v>
      </c>
      <c r="D14037" s="18"/>
    </row>
    <row r="14038" spans="1:4" ht="15.75" customHeight="1">
      <c r="A14038" s="18" t="s">
        <v>64095</v>
      </c>
      <c r="B14038" s="18" t="s">
        <v>64097</v>
      </c>
      <c r="C14038" s="18" t="s">
        <v>2128</v>
      </c>
      <c r="D14038" s="18"/>
    </row>
    <row r="14039" spans="1:4" ht="15.75" customHeight="1">
      <c r="A14039" s="18" t="s">
        <v>64100</v>
      </c>
      <c r="B14039" s="18" t="s">
        <v>64102</v>
      </c>
      <c r="C14039" s="18" t="s">
        <v>2057</v>
      </c>
      <c r="D14039" s="18"/>
    </row>
    <row r="14040" spans="1:4" ht="15.75" customHeight="1">
      <c r="A14040" s="18" t="s">
        <v>64106</v>
      </c>
      <c r="B14040" s="18" t="s">
        <v>64108</v>
      </c>
      <c r="C14040" s="18" t="s">
        <v>2030</v>
      </c>
      <c r="D14040" s="18"/>
    </row>
    <row r="14041" spans="1:4" ht="15.75" customHeight="1">
      <c r="A14041" s="18" t="s">
        <v>64112</v>
      </c>
      <c r="B14041" s="18" t="s">
        <v>64114</v>
      </c>
      <c r="C14041" s="18" t="s">
        <v>2113</v>
      </c>
      <c r="D14041" s="18"/>
    </row>
    <row r="14042" spans="1:4" ht="15.75" customHeight="1">
      <c r="A14042" s="18" t="s">
        <v>64117</v>
      </c>
      <c r="B14042" s="18" t="s">
        <v>64119</v>
      </c>
      <c r="C14042" s="18" t="s">
        <v>2038</v>
      </c>
      <c r="D14042" s="18"/>
    </row>
    <row r="14043" spans="1:4" ht="15.75" customHeight="1">
      <c r="A14043" s="18" t="s">
        <v>64122</v>
      </c>
      <c r="B14043" s="18" t="s">
        <v>64124</v>
      </c>
      <c r="C14043" s="18" t="s">
        <v>2073</v>
      </c>
      <c r="D14043" s="18"/>
    </row>
    <row r="14044" spans="1:4" ht="15.75" customHeight="1">
      <c r="A14044" s="18" t="s">
        <v>64128</v>
      </c>
      <c r="B14044" s="18" t="s">
        <v>64130</v>
      </c>
      <c r="C14044" s="18" t="s">
        <v>2041</v>
      </c>
      <c r="D14044" s="18"/>
    </row>
    <row r="14045" spans="1:4" ht="15.75" customHeight="1">
      <c r="A14045" s="18" t="s">
        <v>64133</v>
      </c>
      <c r="B14045" s="18" t="s">
        <v>64135</v>
      </c>
      <c r="C14045" s="18" t="s">
        <v>2196</v>
      </c>
      <c r="D14045" s="18"/>
    </row>
    <row r="14046" spans="1:4" ht="15.75" customHeight="1">
      <c r="A14046" s="18" t="s">
        <v>64139</v>
      </c>
      <c r="B14046" s="18" t="s">
        <v>64141</v>
      </c>
      <c r="C14046" s="18" t="s">
        <v>2044</v>
      </c>
      <c r="D14046" s="18"/>
    </row>
    <row r="14047" spans="1:4" ht="15.75" customHeight="1">
      <c r="A14047" s="18" t="s">
        <v>64145</v>
      </c>
      <c r="B14047" s="18" t="s">
        <v>64147</v>
      </c>
      <c r="C14047" s="18" t="s">
        <v>2030</v>
      </c>
      <c r="D14047" s="18"/>
    </row>
    <row r="14048" spans="1:4" ht="15.75" customHeight="1">
      <c r="A14048" s="18" t="s">
        <v>64151</v>
      </c>
      <c r="B14048" s="18" t="s">
        <v>64153</v>
      </c>
      <c r="C14048" s="18" t="s">
        <v>3385</v>
      </c>
      <c r="D14048" s="18"/>
    </row>
    <row r="14049" spans="1:4" ht="15.75" customHeight="1">
      <c r="A14049" s="18" t="s">
        <v>64157</v>
      </c>
      <c r="B14049" s="18" t="s">
        <v>64159</v>
      </c>
      <c r="C14049" s="18" t="s">
        <v>2081</v>
      </c>
      <c r="D14049" s="18"/>
    </row>
    <row r="14050" spans="1:4" ht="15.75" customHeight="1">
      <c r="A14050" s="18" t="s">
        <v>64164</v>
      </c>
      <c r="B14050" s="18" t="s">
        <v>64166</v>
      </c>
      <c r="C14050" s="18" t="s">
        <v>2066</v>
      </c>
      <c r="D14050" s="18"/>
    </row>
    <row r="14051" spans="1:4" ht="15.75" customHeight="1">
      <c r="A14051" s="18" t="s">
        <v>64170</v>
      </c>
      <c r="B14051" s="18" t="s">
        <v>64172</v>
      </c>
      <c r="C14051" s="18" t="s">
        <v>2054</v>
      </c>
      <c r="D14051" s="18"/>
    </row>
    <row r="14052" spans="1:4" ht="15.75" customHeight="1">
      <c r="A14052" s="18" t="s">
        <v>64175</v>
      </c>
      <c r="B14052" s="18" t="s">
        <v>64177</v>
      </c>
      <c r="C14052" s="18" t="s">
        <v>2089</v>
      </c>
      <c r="D14052" s="18"/>
    </row>
    <row r="14053" spans="1:4" ht="15.75" customHeight="1">
      <c r="A14053" s="18" t="s">
        <v>64181</v>
      </c>
      <c r="B14053" s="18" t="s">
        <v>64183</v>
      </c>
      <c r="C14053" s="18" t="s">
        <v>2038</v>
      </c>
      <c r="D14053" s="18"/>
    </row>
    <row r="14054" spans="1:4" ht="15.75" customHeight="1">
      <c r="A14054" s="18" t="s">
        <v>64187</v>
      </c>
      <c r="B14054" s="18" t="s">
        <v>64189</v>
      </c>
      <c r="C14054" s="18" t="s">
        <v>2742</v>
      </c>
      <c r="D14054" s="18"/>
    </row>
    <row r="14055" spans="1:4" ht="15.75" customHeight="1">
      <c r="A14055" s="18" t="s">
        <v>64194</v>
      </c>
      <c r="B14055" s="18" t="s">
        <v>64196</v>
      </c>
      <c r="C14055" s="18" t="s">
        <v>2044</v>
      </c>
      <c r="D14055" s="18"/>
    </row>
    <row r="14056" spans="1:4" ht="15.75" customHeight="1">
      <c r="A14056" s="18" t="s">
        <v>64201</v>
      </c>
      <c r="B14056" s="18" t="s">
        <v>64203</v>
      </c>
      <c r="C14056" s="18" t="s">
        <v>3958</v>
      </c>
      <c r="D14056" s="18"/>
    </row>
    <row r="14057" spans="1:4" ht="15.75" customHeight="1">
      <c r="A14057" s="18" t="s">
        <v>64207</v>
      </c>
      <c r="B14057" s="18" t="s">
        <v>64210</v>
      </c>
      <c r="C14057" s="18" t="s">
        <v>2457</v>
      </c>
      <c r="D14057" s="18"/>
    </row>
    <row r="14058" spans="1:4" ht="15.75" customHeight="1">
      <c r="A14058" s="18" t="s">
        <v>64214</v>
      </c>
      <c r="B14058" s="18" t="s">
        <v>64216</v>
      </c>
      <c r="C14058" s="18" t="s">
        <v>2041</v>
      </c>
      <c r="D14058" s="18"/>
    </row>
    <row r="14059" spans="1:4" ht="15.75" customHeight="1">
      <c r="A14059" s="18" t="s">
        <v>64221</v>
      </c>
      <c r="B14059" s="18" t="s">
        <v>64223</v>
      </c>
      <c r="C14059" s="18" t="s">
        <v>2196</v>
      </c>
      <c r="D14059" s="18"/>
    </row>
    <row r="14060" spans="1:4" ht="15.75" customHeight="1">
      <c r="A14060" s="18" t="s">
        <v>64228</v>
      </c>
      <c r="B14060" s="18" t="s">
        <v>64230</v>
      </c>
      <c r="C14060" s="18" t="s">
        <v>2034</v>
      </c>
      <c r="D14060" s="18"/>
    </row>
    <row r="14061" spans="1:4" ht="15.75" customHeight="1">
      <c r="A14061" s="18" t="s">
        <v>64234</v>
      </c>
      <c r="B14061" s="18" t="s">
        <v>64236</v>
      </c>
      <c r="C14061" s="18" t="s">
        <v>2054</v>
      </c>
      <c r="D14061" s="18"/>
    </row>
    <row r="14062" spans="1:4" ht="15.75" customHeight="1">
      <c r="A14062" s="18" t="s">
        <v>64240</v>
      </c>
      <c r="B14062" s="18" t="s">
        <v>64243</v>
      </c>
      <c r="C14062" s="18" t="s">
        <v>2201</v>
      </c>
      <c r="D14062" s="18"/>
    </row>
    <row r="14063" spans="1:4" ht="15.75" customHeight="1">
      <c r="A14063" s="18" t="s">
        <v>64247</v>
      </c>
      <c r="B14063" s="18" t="s">
        <v>64249</v>
      </c>
      <c r="C14063" s="18" t="s">
        <v>2021</v>
      </c>
      <c r="D14063" s="18"/>
    </row>
    <row r="14064" spans="1:4" ht="15.75" customHeight="1">
      <c r="A14064" s="18" t="s">
        <v>64254</v>
      </c>
      <c r="B14064" s="18" t="s">
        <v>64257</v>
      </c>
      <c r="C14064" s="18" t="s">
        <v>2044</v>
      </c>
      <c r="D14064" s="18"/>
    </row>
    <row r="14065" spans="1:4" ht="15.75" customHeight="1">
      <c r="A14065" s="18" t="s">
        <v>64261</v>
      </c>
      <c r="B14065" s="18" t="s">
        <v>64264</v>
      </c>
      <c r="C14065" s="18" t="s">
        <v>2201</v>
      </c>
      <c r="D14065" s="18"/>
    </row>
    <row r="14066" spans="1:4" ht="15.75" customHeight="1">
      <c r="A14066" s="18" t="s">
        <v>64267</v>
      </c>
      <c r="B14066" s="18" t="s">
        <v>64269</v>
      </c>
      <c r="C14066" s="18" t="s">
        <v>2457</v>
      </c>
      <c r="D14066" s="18"/>
    </row>
    <row r="14067" spans="1:4" ht="15.75" customHeight="1">
      <c r="A14067" s="18" t="s">
        <v>64272</v>
      </c>
      <c r="B14067" s="18" t="s">
        <v>64274</v>
      </c>
      <c r="C14067" s="18" t="s">
        <v>4559</v>
      </c>
      <c r="D14067" s="18"/>
    </row>
    <row r="14068" spans="1:4" ht="15.75" customHeight="1">
      <c r="A14068" s="18" t="s">
        <v>64278</v>
      </c>
      <c r="B14068" s="18" t="s">
        <v>64280</v>
      </c>
      <c r="C14068" s="18" t="s">
        <v>10079</v>
      </c>
      <c r="D14068" s="18"/>
    </row>
    <row r="14069" spans="1:4" ht="15.75" customHeight="1">
      <c r="A14069" s="18" t="s">
        <v>64283</v>
      </c>
      <c r="B14069" s="18" t="s">
        <v>64285</v>
      </c>
      <c r="C14069" s="18" t="s">
        <v>2113</v>
      </c>
      <c r="D14069" s="18"/>
    </row>
    <row r="14070" spans="1:4" ht="15.75" customHeight="1">
      <c r="A14070" s="18" t="s">
        <v>64294</v>
      </c>
      <c r="B14070" s="18" t="s">
        <v>64296</v>
      </c>
      <c r="C14070" s="18" t="s">
        <v>2086</v>
      </c>
      <c r="D14070" s="18"/>
    </row>
    <row r="14071" spans="1:4" ht="15.75" customHeight="1">
      <c r="A14071" s="18" t="s">
        <v>64300</v>
      </c>
      <c r="B14071" s="18" t="s">
        <v>64302</v>
      </c>
      <c r="C14071" s="18" t="s">
        <v>2030</v>
      </c>
      <c r="D14071" s="18"/>
    </row>
    <row r="14072" spans="1:4" ht="15.75" customHeight="1">
      <c r="A14072" s="18" t="s">
        <v>64306</v>
      </c>
      <c r="B14072" s="18" t="s">
        <v>64308</v>
      </c>
      <c r="C14072" s="18" t="s">
        <v>2044</v>
      </c>
      <c r="D14072" s="18"/>
    </row>
    <row r="14073" spans="1:4" ht="15.75" customHeight="1">
      <c r="A14073" s="18" t="s">
        <v>64313</v>
      </c>
      <c r="B14073" s="18" t="s">
        <v>64315</v>
      </c>
      <c r="C14073" s="18" t="s">
        <v>2044</v>
      </c>
      <c r="D14073" s="18"/>
    </row>
    <row r="14074" spans="1:4" ht="15.75" customHeight="1">
      <c r="A14074" s="18" t="s">
        <v>64321</v>
      </c>
      <c r="B14074" s="18" t="s">
        <v>64324</v>
      </c>
      <c r="C14074" s="18" t="s">
        <v>2063</v>
      </c>
      <c r="D14074" s="18"/>
    </row>
    <row r="14075" spans="1:4" ht="15.75" customHeight="1">
      <c r="A14075" s="18" t="s">
        <v>64330</v>
      </c>
      <c r="B14075" s="18" t="s">
        <v>64333</v>
      </c>
      <c r="C14075" s="18" t="s">
        <v>2044</v>
      </c>
      <c r="D14075" s="18"/>
    </row>
    <row r="14076" spans="1:4" ht="15.75" customHeight="1">
      <c r="A14076" s="18" t="s">
        <v>64337</v>
      </c>
      <c r="B14076" s="18" t="s">
        <v>64339</v>
      </c>
      <c r="C14076" s="18" t="s">
        <v>2078</v>
      </c>
      <c r="D14076" s="18"/>
    </row>
    <row r="14077" spans="1:4" ht="15.75" customHeight="1">
      <c r="A14077" s="18" t="s">
        <v>64344</v>
      </c>
      <c r="B14077" s="18" t="s">
        <v>64347</v>
      </c>
      <c r="C14077" s="18" t="s">
        <v>2410</v>
      </c>
      <c r="D14077" s="18"/>
    </row>
    <row r="14078" spans="1:4" ht="15.75" customHeight="1">
      <c r="A14078" s="18" t="s">
        <v>64352</v>
      </c>
      <c r="B14078" s="18" t="s">
        <v>64354</v>
      </c>
      <c r="C14078" s="18" t="s">
        <v>2041</v>
      </c>
      <c r="D14078" s="18"/>
    </row>
    <row r="14079" spans="1:4" ht="15.75" customHeight="1">
      <c r="A14079" s="18" t="s">
        <v>64358</v>
      </c>
      <c r="B14079" s="18" t="s">
        <v>64360</v>
      </c>
      <c r="C14079" s="18" t="s">
        <v>2078</v>
      </c>
      <c r="D14079" s="18"/>
    </row>
    <row r="14080" spans="1:4" ht="15.75" customHeight="1">
      <c r="A14080" s="18" t="s">
        <v>64365</v>
      </c>
      <c r="B14080" s="18" t="s">
        <v>64367</v>
      </c>
      <c r="C14080" s="18" t="s">
        <v>3385</v>
      </c>
      <c r="D14080" s="18"/>
    </row>
    <row r="14081" spans="1:4" ht="15.75" customHeight="1">
      <c r="A14081" s="18" t="s">
        <v>64371</v>
      </c>
      <c r="B14081" s="18" t="s">
        <v>64373</v>
      </c>
      <c r="C14081" s="18" t="s">
        <v>2376</v>
      </c>
      <c r="D14081" s="18"/>
    </row>
    <row r="14082" spans="1:4" ht="15.75" customHeight="1">
      <c r="A14082" s="18" t="s">
        <v>64377</v>
      </c>
      <c r="B14082" s="18" t="s">
        <v>64379</v>
      </c>
      <c r="C14082" s="18" t="s">
        <v>2410</v>
      </c>
      <c r="D14082" s="18"/>
    </row>
    <row r="14083" spans="1:4" ht="15.75" customHeight="1">
      <c r="A14083" s="18" t="s">
        <v>64382</v>
      </c>
      <c r="B14083" s="18" t="s">
        <v>64384</v>
      </c>
      <c r="C14083" s="18" t="s">
        <v>3385</v>
      </c>
      <c r="D14083" s="18"/>
    </row>
    <row r="14084" spans="1:4" ht="15.75" customHeight="1">
      <c r="A14084" s="18" t="s">
        <v>64388</v>
      </c>
      <c r="B14084" s="18" t="s">
        <v>64390</v>
      </c>
      <c r="C14084" s="18" t="s">
        <v>2078</v>
      </c>
      <c r="D14084" s="18"/>
    </row>
    <row r="14085" spans="1:4" ht="15.75" customHeight="1">
      <c r="A14085" s="18" t="s">
        <v>64395</v>
      </c>
      <c r="B14085" s="18" t="s">
        <v>64397</v>
      </c>
      <c r="C14085" s="18" t="s">
        <v>2034</v>
      </c>
      <c r="D14085" s="18"/>
    </row>
    <row r="14086" spans="1:4" ht="15.75" customHeight="1">
      <c r="A14086" s="18" t="s">
        <v>64402</v>
      </c>
      <c r="B14086" s="18" t="s">
        <v>64404</v>
      </c>
      <c r="C14086" s="18" t="s">
        <v>5369</v>
      </c>
      <c r="D14086" s="18"/>
    </row>
    <row r="14087" spans="1:4" ht="15.75" customHeight="1">
      <c r="A14087" s="18" t="s">
        <v>64409</v>
      </c>
      <c r="B14087" s="18" t="s">
        <v>64411</v>
      </c>
      <c r="C14087" s="18" t="s">
        <v>2017</v>
      </c>
      <c r="D14087" s="18"/>
    </row>
    <row r="14088" spans="1:4" ht="15.75" customHeight="1">
      <c r="A14088" s="18" t="s">
        <v>64415</v>
      </c>
      <c r="B14088" s="18" t="s">
        <v>64417</v>
      </c>
      <c r="C14088" s="18" t="s">
        <v>2030</v>
      </c>
      <c r="D14088" s="18"/>
    </row>
    <row r="14089" spans="1:4" ht="15.75" customHeight="1">
      <c r="A14089" s="18" t="s">
        <v>64422</v>
      </c>
      <c r="B14089" s="18" t="s">
        <v>64424</v>
      </c>
      <c r="C14089" s="18" t="s">
        <v>2044</v>
      </c>
      <c r="D14089" s="18"/>
    </row>
    <row r="14090" spans="1:4" ht="15.75" customHeight="1">
      <c r="A14090" s="18" t="s">
        <v>64429</v>
      </c>
      <c r="B14090" s="18" t="s">
        <v>64431</v>
      </c>
      <c r="C14090" s="18" t="s">
        <v>2182</v>
      </c>
      <c r="D14090" s="18"/>
    </row>
    <row r="14091" spans="1:4" ht="15.75" customHeight="1">
      <c r="A14091" s="18" t="s">
        <v>64435</v>
      </c>
      <c r="B14091" s="18" t="s">
        <v>64437</v>
      </c>
      <c r="C14091" s="18" t="s">
        <v>2048</v>
      </c>
      <c r="D14091" s="18"/>
    </row>
    <row r="14092" spans="1:4" ht="15.75" customHeight="1">
      <c r="A14092" s="18" t="s">
        <v>64441</v>
      </c>
      <c r="B14092" s="18" t="s">
        <v>64444</v>
      </c>
      <c r="C14092" s="18" t="s">
        <v>2190</v>
      </c>
      <c r="D14092" s="18"/>
    </row>
    <row r="14093" spans="1:4" ht="15.75" customHeight="1">
      <c r="A14093" s="18" t="s">
        <v>64448</v>
      </c>
      <c r="B14093" s="18" t="s">
        <v>64450</v>
      </c>
      <c r="C14093" s="18" t="s">
        <v>2038</v>
      </c>
      <c r="D14093" s="18"/>
    </row>
    <row r="14094" spans="1:4" ht="15.75" customHeight="1">
      <c r="A14094" s="18" t="s">
        <v>64454</v>
      </c>
      <c r="B14094" s="18" t="s">
        <v>64456</v>
      </c>
      <c r="C14094" s="18" t="s">
        <v>2027</v>
      </c>
      <c r="D14094" s="18"/>
    </row>
    <row r="14095" spans="1:4" ht="15.75" customHeight="1">
      <c r="A14095" s="18" t="s">
        <v>64461</v>
      </c>
      <c r="B14095" s="18" t="s">
        <v>64464</v>
      </c>
      <c r="C14095" s="18" t="s">
        <v>2044</v>
      </c>
      <c r="D14095" s="18"/>
    </row>
    <row r="14096" spans="1:4" ht="15.75" customHeight="1">
      <c r="A14096" s="18" t="s">
        <v>64468</v>
      </c>
      <c r="B14096" s="18" t="s">
        <v>64471</v>
      </c>
      <c r="C14096" s="18" t="s">
        <v>2113</v>
      </c>
      <c r="D14096" s="18"/>
    </row>
    <row r="14097" spans="1:4" ht="15.75" customHeight="1">
      <c r="A14097" s="18" t="s">
        <v>64475</v>
      </c>
      <c r="B14097" s="18" t="s">
        <v>64476</v>
      </c>
      <c r="C14097" s="18" t="s">
        <v>2182</v>
      </c>
      <c r="D14097" s="18"/>
    </row>
    <row r="14098" spans="1:4" ht="15.75" customHeight="1">
      <c r="A14098" s="18" t="s">
        <v>64481</v>
      </c>
      <c r="B14098" s="18" t="s">
        <v>64483</v>
      </c>
      <c r="C14098" s="18" t="s">
        <v>2095</v>
      </c>
      <c r="D14098" s="18"/>
    </row>
    <row r="14099" spans="1:4" ht="15.75" customHeight="1">
      <c r="A14099" s="18" t="s">
        <v>64487</v>
      </c>
      <c r="B14099" s="18" t="s">
        <v>64489</v>
      </c>
      <c r="C14099" s="18" t="s">
        <v>2089</v>
      </c>
      <c r="D14099" s="18"/>
    </row>
    <row r="14100" spans="1:4" ht="15.75" customHeight="1">
      <c r="A14100" s="18" t="s">
        <v>64494</v>
      </c>
      <c r="B14100" s="18" t="s">
        <v>64496</v>
      </c>
      <c r="C14100" s="18" t="s">
        <v>2277</v>
      </c>
      <c r="D14100" s="18"/>
    </row>
    <row r="14101" spans="1:4" ht="15.75" customHeight="1">
      <c r="A14101" s="18" t="s">
        <v>64501</v>
      </c>
      <c r="B14101" s="18" t="s">
        <v>64502</v>
      </c>
      <c r="C14101" s="18" t="s">
        <v>2116</v>
      </c>
      <c r="D14101" s="18"/>
    </row>
    <row r="14102" spans="1:4" ht="15.75" customHeight="1">
      <c r="A14102" s="18" t="s">
        <v>64506</v>
      </c>
      <c r="B14102" s="18" t="s">
        <v>64508</v>
      </c>
      <c r="C14102" s="18" t="s">
        <v>2081</v>
      </c>
      <c r="D14102" s="18"/>
    </row>
    <row r="14103" spans="1:4" ht="15.75" customHeight="1">
      <c r="A14103" s="18" t="s">
        <v>64512</v>
      </c>
      <c r="B14103" s="18" t="s">
        <v>64519</v>
      </c>
      <c r="C14103" s="18" t="s">
        <v>2353</v>
      </c>
      <c r="D14103" s="18"/>
    </row>
    <row r="14104" spans="1:4" ht="15.75" customHeight="1">
      <c r="A14104" s="18" t="s">
        <v>64527</v>
      </c>
      <c r="B14104" s="18" t="s">
        <v>64529</v>
      </c>
      <c r="C14104" s="18" t="s">
        <v>2095</v>
      </c>
      <c r="D14104" s="18"/>
    </row>
    <row r="14105" spans="1:4" ht="15.75" customHeight="1">
      <c r="A14105" s="18" t="s">
        <v>64533</v>
      </c>
      <c r="B14105" s="18" t="s">
        <v>64535</v>
      </c>
      <c r="C14105" s="18" t="s">
        <v>2353</v>
      </c>
      <c r="D14105" s="18"/>
    </row>
    <row r="14106" spans="1:4" ht="15.75" customHeight="1">
      <c r="A14106" s="18" t="s">
        <v>64540</v>
      </c>
      <c r="B14106" s="18" t="s">
        <v>64542</v>
      </c>
      <c r="C14106" s="18" t="s">
        <v>2128</v>
      </c>
      <c r="D14106" s="18"/>
    </row>
    <row r="14107" spans="1:4" ht="15.75" customHeight="1">
      <c r="A14107" s="18" t="s">
        <v>64546</v>
      </c>
      <c r="B14107" s="18" t="s">
        <v>64548</v>
      </c>
      <c r="C14107" s="18" t="s">
        <v>2376</v>
      </c>
      <c r="D14107" s="18"/>
    </row>
    <row r="14108" spans="1:4" ht="15.75" customHeight="1">
      <c r="A14108" s="18" t="s">
        <v>64552</v>
      </c>
      <c r="B14108" s="18" t="s">
        <v>64554</v>
      </c>
      <c r="C14108" s="18" t="s">
        <v>2092</v>
      </c>
      <c r="D14108" s="18"/>
    </row>
    <row r="14109" spans="1:4" ht="15.75" customHeight="1">
      <c r="A14109" s="18" t="s">
        <v>64559</v>
      </c>
      <c r="B14109" s="18" t="s">
        <v>64561</v>
      </c>
      <c r="C14109" s="18" t="s">
        <v>2240</v>
      </c>
      <c r="D14109" s="18"/>
    </row>
    <row r="14110" spans="1:4" ht="15.75" customHeight="1">
      <c r="A14110" s="18" t="s">
        <v>64566</v>
      </c>
      <c r="B14110" s="18" t="s">
        <v>64569</v>
      </c>
      <c r="C14110" s="18" t="s">
        <v>2751</v>
      </c>
      <c r="D14110" s="18"/>
    </row>
    <row r="14111" spans="1:4" ht="15.75" customHeight="1">
      <c r="A14111" s="18" t="s">
        <v>64572</v>
      </c>
      <c r="B14111" s="18" t="s">
        <v>64574</v>
      </c>
      <c r="C14111" s="18" t="s">
        <v>2038</v>
      </c>
      <c r="D14111" s="18"/>
    </row>
    <row r="14112" spans="1:4" ht="15.75" customHeight="1">
      <c r="A14112" s="18" t="s">
        <v>64578</v>
      </c>
      <c r="B14112" s="18" t="s">
        <v>64581</v>
      </c>
      <c r="C14112" s="18" t="s">
        <v>2021</v>
      </c>
      <c r="D14112" s="18"/>
    </row>
    <row r="14113" spans="1:4" ht="15.75" customHeight="1">
      <c r="A14113" s="18" t="s">
        <v>64586</v>
      </c>
      <c r="B14113" s="18" t="s">
        <v>64588</v>
      </c>
      <c r="C14113" s="18" t="s">
        <v>2081</v>
      </c>
      <c r="D14113" s="18"/>
    </row>
    <row r="14114" spans="1:4" ht="15.75" customHeight="1">
      <c r="A14114" s="18" t="s">
        <v>64591</v>
      </c>
      <c r="B14114" s="18" t="s">
        <v>64593</v>
      </c>
      <c r="C14114" s="18" t="s">
        <v>2044</v>
      </c>
      <c r="D14114" s="18"/>
    </row>
    <row r="14115" spans="1:4" ht="15.75" customHeight="1">
      <c r="A14115" s="18" t="s">
        <v>64597</v>
      </c>
      <c r="B14115" s="18" t="s">
        <v>64599</v>
      </c>
      <c r="C14115" s="18" t="s">
        <v>2021</v>
      </c>
      <c r="D14115" s="18"/>
    </row>
    <row r="14116" spans="1:4" ht="15.75" customHeight="1">
      <c r="A14116" s="18" t="s">
        <v>64603</v>
      </c>
      <c r="B14116" s="18" t="s">
        <v>64605</v>
      </c>
      <c r="C14116" s="18" t="s">
        <v>2024</v>
      </c>
      <c r="D14116" s="18"/>
    </row>
    <row r="14117" spans="1:4" ht="15.75" customHeight="1">
      <c r="A14117" s="18" t="s">
        <v>64610</v>
      </c>
      <c r="B14117" s="18" t="s">
        <v>64612</v>
      </c>
      <c r="C14117" s="18" t="s">
        <v>2041</v>
      </c>
      <c r="D14117" s="18"/>
    </row>
    <row r="14118" spans="1:4" ht="15.75" customHeight="1">
      <c r="A14118" s="18" t="s">
        <v>64614</v>
      </c>
      <c r="B14118" s="18" t="s">
        <v>64616</v>
      </c>
      <c r="C14118" s="18" t="s">
        <v>2818</v>
      </c>
      <c r="D14118" s="18"/>
    </row>
    <row r="14119" spans="1:4" ht="15.75" customHeight="1">
      <c r="A14119" s="18" t="s">
        <v>64620</v>
      </c>
      <c r="B14119" s="18" t="s">
        <v>64622</v>
      </c>
      <c r="C14119" s="18" t="s">
        <v>3385</v>
      </c>
      <c r="D14119" s="18"/>
    </row>
    <row r="14120" spans="1:4" ht="15.75" customHeight="1">
      <c r="A14120" s="18" t="s">
        <v>64626</v>
      </c>
      <c r="B14120" s="18" t="s">
        <v>64629</v>
      </c>
      <c r="C14120" s="18" t="s">
        <v>2066</v>
      </c>
      <c r="D14120" s="18"/>
    </row>
    <row r="14121" spans="1:4" ht="15.75" customHeight="1">
      <c r="A14121" s="18" t="s">
        <v>64634</v>
      </c>
      <c r="B14121" s="18" t="s">
        <v>64636</v>
      </c>
      <c r="C14121" s="18" t="s">
        <v>2128</v>
      </c>
      <c r="D14121" s="18"/>
    </row>
    <row r="14122" spans="1:4" ht="15.75" customHeight="1">
      <c r="A14122" s="18" t="s">
        <v>64640</v>
      </c>
      <c r="B14122" s="18" t="s">
        <v>64642</v>
      </c>
      <c r="C14122" s="18" t="s">
        <v>3385</v>
      </c>
      <c r="D14122" s="18"/>
    </row>
    <row r="14123" spans="1:4" ht="15.75" customHeight="1">
      <c r="A14123" s="18" t="s">
        <v>64647</v>
      </c>
      <c r="B14123" s="18" t="s">
        <v>64649</v>
      </c>
      <c r="C14123" s="18" t="s">
        <v>2048</v>
      </c>
      <c r="D14123" s="18"/>
    </row>
    <row r="14124" spans="1:4" ht="15.75" customHeight="1">
      <c r="A14124" s="18" t="s">
        <v>64654</v>
      </c>
      <c r="B14124" s="18" t="s">
        <v>64655</v>
      </c>
      <c r="C14124" s="18" t="s">
        <v>2054</v>
      </c>
      <c r="D14124" s="18"/>
    </row>
    <row r="14125" spans="1:4" ht="15.75" customHeight="1">
      <c r="A14125" s="18" t="s">
        <v>64660</v>
      </c>
      <c r="B14125" s="18" t="s">
        <v>64662</v>
      </c>
      <c r="C14125" s="18" t="s">
        <v>2240</v>
      </c>
      <c r="D14125" s="18"/>
    </row>
    <row r="14126" spans="1:4" ht="15.75" customHeight="1">
      <c r="A14126" s="18" t="s">
        <v>64666</v>
      </c>
      <c r="B14126" s="18" t="s">
        <v>64668</v>
      </c>
      <c r="C14126" s="18" t="s">
        <v>2081</v>
      </c>
      <c r="D14126" s="18"/>
    </row>
    <row r="14127" spans="1:4" ht="15.75" customHeight="1">
      <c r="A14127" s="18" t="s">
        <v>64672</v>
      </c>
      <c r="B14127" s="18" t="s">
        <v>64674</v>
      </c>
      <c r="C14127" s="18" t="s">
        <v>2041</v>
      </c>
      <c r="D14127" s="18"/>
    </row>
    <row r="14128" spans="1:4" ht="15.75" customHeight="1">
      <c r="A14128" s="18" t="s">
        <v>64677</v>
      </c>
      <c r="B14128" s="18" t="s">
        <v>64679</v>
      </c>
      <c r="C14128" s="18">
        <v>2</v>
      </c>
      <c r="D14128" s="18"/>
    </row>
    <row r="14129" spans="1:4" ht="15.75" customHeight="1">
      <c r="A14129" s="18" t="s">
        <v>64683</v>
      </c>
      <c r="B14129" s="18" t="s">
        <v>64685</v>
      </c>
      <c r="C14129" s="18" t="s">
        <v>2483</v>
      </c>
      <c r="D14129" s="18"/>
    </row>
    <row r="14130" spans="1:4" ht="15.75" customHeight="1">
      <c r="A14130" s="18" t="s">
        <v>64691</v>
      </c>
      <c r="B14130" s="18" t="s">
        <v>64693</v>
      </c>
      <c r="C14130" s="18" t="s">
        <v>2751</v>
      </c>
      <c r="D14130" s="18"/>
    </row>
    <row r="14131" spans="1:4" ht="15.75" customHeight="1">
      <c r="A14131" s="18" t="s">
        <v>64698</v>
      </c>
      <c r="B14131" s="18" t="s">
        <v>64700</v>
      </c>
      <c r="C14131" s="18" t="s">
        <v>3385</v>
      </c>
      <c r="D14131" s="18"/>
    </row>
    <row r="14132" spans="1:4" ht="15.75" customHeight="1">
      <c r="A14132" s="18" t="s">
        <v>64704</v>
      </c>
      <c r="B14132" s="18" t="s">
        <v>64706</v>
      </c>
      <c r="C14132" s="18" t="s">
        <v>2240</v>
      </c>
      <c r="D14132" s="18"/>
    </row>
    <row r="14133" spans="1:4" ht="15.75" customHeight="1">
      <c r="A14133" s="18" t="s">
        <v>64711</v>
      </c>
      <c r="B14133" s="18" t="s">
        <v>64713</v>
      </c>
      <c r="C14133" s="18" t="s">
        <v>2128</v>
      </c>
      <c r="D14133" s="18"/>
    </row>
    <row r="14134" spans="1:4" ht="15.75" customHeight="1">
      <c r="A14134" s="18" t="s">
        <v>64718</v>
      </c>
      <c r="B14134" s="18" t="s">
        <v>64720</v>
      </c>
      <c r="C14134" s="18" t="s">
        <v>2563</v>
      </c>
      <c r="D14134" s="18"/>
    </row>
    <row r="14135" spans="1:4" ht="15.75" customHeight="1">
      <c r="A14135" s="18" t="s">
        <v>64724</v>
      </c>
      <c r="B14135" s="18" t="s">
        <v>64726</v>
      </c>
      <c r="C14135" s="18" t="s">
        <v>3385</v>
      </c>
      <c r="D14135" s="18"/>
    </row>
    <row r="14136" spans="1:4" ht="15.75" customHeight="1">
      <c r="A14136" s="18" t="s">
        <v>64730</v>
      </c>
      <c r="B14136" s="18" t="s">
        <v>64732</v>
      </c>
      <c r="C14136" s="18" t="s">
        <v>2060</v>
      </c>
      <c r="D14136" s="18"/>
    </row>
    <row r="14137" spans="1:4" ht="15.75" customHeight="1">
      <c r="A14137" s="18" t="s">
        <v>64736</v>
      </c>
      <c r="B14137" s="18" t="s">
        <v>64738</v>
      </c>
      <c r="C14137" s="18" t="s">
        <v>2041</v>
      </c>
      <c r="D14137" s="18"/>
    </row>
    <row r="14138" spans="1:4" ht="15.75" customHeight="1">
      <c r="A14138" s="18" t="s">
        <v>64742</v>
      </c>
      <c r="B14138" s="18" t="s">
        <v>64744</v>
      </c>
      <c r="C14138" s="18" t="s">
        <v>2113</v>
      </c>
      <c r="D14138" s="18"/>
    </row>
    <row r="14139" spans="1:4" ht="15.75" customHeight="1">
      <c r="A14139" s="18" t="s">
        <v>64749</v>
      </c>
      <c r="B14139" s="18" t="s">
        <v>64751</v>
      </c>
      <c r="C14139" s="18" t="s">
        <v>2277</v>
      </c>
      <c r="D14139" s="18"/>
    </row>
    <row r="14140" spans="1:4" ht="15.75" customHeight="1">
      <c r="A14140" s="18" t="s">
        <v>64754</v>
      </c>
      <c r="B14140" s="18" t="s">
        <v>64756</v>
      </c>
      <c r="C14140" s="18" t="s">
        <v>2089</v>
      </c>
      <c r="D14140" s="18"/>
    </row>
    <row r="14141" spans="1:4" ht="15.75" customHeight="1">
      <c r="A14141" s="18" t="s">
        <v>64760</v>
      </c>
      <c r="B14141" s="18" t="s">
        <v>64762</v>
      </c>
      <c r="C14141" s="18" t="s">
        <v>2021</v>
      </c>
      <c r="D14141" s="18"/>
    </row>
    <row r="14142" spans="1:4" ht="15.75" customHeight="1">
      <c r="A14142" s="18" t="s">
        <v>64766</v>
      </c>
      <c r="B14142" s="18" t="s">
        <v>64769</v>
      </c>
      <c r="C14142" s="18" t="s">
        <v>2175</v>
      </c>
      <c r="D14142" s="18"/>
    </row>
    <row r="14143" spans="1:4" ht="15.75" customHeight="1">
      <c r="A14143" s="18" t="s">
        <v>64773</v>
      </c>
      <c r="B14143" s="18" t="s">
        <v>64776</v>
      </c>
      <c r="C14143" s="18" t="s">
        <v>2288</v>
      </c>
      <c r="D14143" s="18"/>
    </row>
    <row r="14144" spans="1:4" ht="15.75" customHeight="1">
      <c r="A14144" s="18" t="s">
        <v>64780</v>
      </c>
      <c r="B14144" s="18" t="s">
        <v>64782</v>
      </c>
      <c r="C14144" s="18" t="s">
        <v>10079</v>
      </c>
      <c r="D14144" s="18"/>
    </row>
    <row r="14145" spans="1:4" ht="15.75" customHeight="1">
      <c r="A14145" s="18" t="s">
        <v>64787</v>
      </c>
      <c r="B14145" s="18" t="s">
        <v>64790</v>
      </c>
      <c r="C14145" s="18" t="s">
        <v>2048</v>
      </c>
      <c r="D14145" s="18"/>
    </row>
    <row r="14146" spans="1:4" ht="15.75" customHeight="1">
      <c r="A14146" s="18" t="s">
        <v>64794</v>
      </c>
      <c r="B14146" s="18" t="s">
        <v>64796</v>
      </c>
      <c r="C14146" s="18" t="s">
        <v>2128</v>
      </c>
      <c r="D14146" s="18"/>
    </row>
    <row r="14147" spans="1:4" ht="15.75" customHeight="1">
      <c r="A14147" s="18" t="s">
        <v>64799</v>
      </c>
      <c r="B14147" s="18" t="s">
        <v>64801</v>
      </c>
      <c r="C14147" s="18" t="s">
        <v>2274</v>
      </c>
      <c r="D14147" s="18"/>
    </row>
    <row r="14148" spans="1:4" ht="15.75" customHeight="1">
      <c r="A14148" s="18" t="s">
        <v>64805</v>
      </c>
      <c r="B14148" s="18" t="s">
        <v>64808</v>
      </c>
      <c r="C14148" s="18" t="s">
        <v>3200</v>
      </c>
      <c r="D14148" s="18"/>
    </row>
    <row r="14149" spans="1:4" ht="15.75" customHeight="1">
      <c r="A14149" s="18" t="s">
        <v>64813</v>
      </c>
      <c r="B14149" s="18" t="s">
        <v>64815</v>
      </c>
      <c r="C14149" s="18" t="s">
        <v>2113</v>
      </c>
      <c r="D14149" s="18"/>
    </row>
    <row r="14150" spans="1:4" ht="15.75" customHeight="1">
      <c r="A14150" s="18" t="s">
        <v>64819</v>
      </c>
      <c r="B14150" s="18" t="s">
        <v>64821</v>
      </c>
      <c r="C14150" s="18" t="s">
        <v>2240</v>
      </c>
      <c r="D14150" s="18"/>
    </row>
    <row r="14151" spans="1:4" ht="15.75" customHeight="1">
      <c r="A14151" s="18" t="s">
        <v>64826</v>
      </c>
      <c r="B14151" s="18" t="s">
        <v>64827</v>
      </c>
      <c r="C14151" s="18" t="s">
        <v>2563</v>
      </c>
      <c r="D14151" s="18"/>
    </row>
    <row r="14152" spans="1:4" ht="15.75" customHeight="1">
      <c r="A14152" s="18" t="s">
        <v>64831</v>
      </c>
      <c r="B14152" s="18" t="s">
        <v>64833</v>
      </c>
      <c r="C14152" s="18" t="s">
        <v>64835</v>
      </c>
      <c r="D14152" s="18"/>
    </row>
    <row r="14153" spans="1:4" ht="15.75" customHeight="1">
      <c r="A14153" s="18" t="s">
        <v>64837</v>
      </c>
      <c r="B14153" s="18" t="s">
        <v>64839</v>
      </c>
      <c r="C14153" s="18" t="s">
        <v>2240</v>
      </c>
      <c r="D14153" s="18"/>
    </row>
    <row r="14154" spans="1:4" ht="15.75" customHeight="1">
      <c r="A14154" s="18" t="s">
        <v>64843</v>
      </c>
      <c r="B14154" s="18" t="s">
        <v>64845</v>
      </c>
      <c r="C14154" s="18" t="s">
        <v>2038</v>
      </c>
      <c r="D14154" s="18"/>
    </row>
    <row r="14155" spans="1:4" ht="15.75" customHeight="1">
      <c r="A14155" s="18" t="s">
        <v>64850</v>
      </c>
      <c r="B14155" s="18" t="s">
        <v>64852</v>
      </c>
      <c r="C14155" s="18" t="s">
        <v>2038</v>
      </c>
      <c r="D14155" s="18"/>
    </row>
    <row r="14156" spans="1:4" ht="15.75" customHeight="1">
      <c r="A14156" s="18" t="s">
        <v>64856</v>
      </c>
      <c r="B14156" s="18" t="s">
        <v>64858</v>
      </c>
      <c r="C14156" s="18" t="s">
        <v>2483</v>
      </c>
      <c r="D14156" s="18"/>
    </row>
    <row r="14157" spans="1:4" ht="15.75" customHeight="1">
      <c r="A14157" s="18" t="s">
        <v>64861</v>
      </c>
      <c r="B14157" s="18" t="s">
        <v>64863</v>
      </c>
      <c r="C14157" s="18" t="s">
        <v>2153</v>
      </c>
      <c r="D14157" s="18"/>
    </row>
    <row r="14158" spans="1:4" ht="15.75" customHeight="1">
      <c r="A14158" s="18" t="s">
        <v>64867</v>
      </c>
      <c r="B14158" s="18" t="s">
        <v>64869</v>
      </c>
      <c r="C14158" s="18" t="s">
        <v>2066</v>
      </c>
      <c r="D14158" s="18"/>
    </row>
    <row r="14159" spans="1:4" ht="15.75" customHeight="1">
      <c r="A14159" s="18" t="s">
        <v>64872</v>
      </c>
      <c r="B14159" s="18" t="s">
        <v>64874</v>
      </c>
      <c r="C14159" s="18" t="s">
        <v>2078</v>
      </c>
      <c r="D14159" s="18"/>
    </row>
    <row r="14160" spans="1:4" ht="15.75" customHeight="1">
      <c r="A14160" s="18" t="s">
        <v>64877</v>
      </c>
      <c r="B14160" s="18" t="s">
        <v>64879</v>
      </c>
      <c r="C14160" s="18" t="s">
        <v>2057</v>
      </c>
      <c r="D14160" s="18"/>
    </row>
    <row r="14161" spans="1:4" ht="15.75" customHeight="1">
      <c r="A14161" s="18" t="s">
        <v>64882</v>
      </c>
      <c r="B14161" s="18" t="s">
        <v>64884</v>
      </c>
      <c r="C14161" s="18" t="s">
        <v>2041</v>
      </c>
      <c r="D14161" s="18"/>
    </row>
    <row r="14162" spans="1:4" ht="15.75" customHeight="1">
      <c r="A14162" s="18" t="s">
        <v>64888</v>
      </c>
      <c r="B14162" s="18" t="s">
        <v>64889</v>
      </c>
      <c r="C14162" s="18" t="s">
        <v>3958</v>
      </c>
      <c r="D14162" s="18"/>
    </row>
    <row r="14163" spans="1:4" ht="15.75" customHeight="1">
      <c r="A14163" s="18" t="s">
        <v>64890</v>
      </c>
      <c r="B14163" s="18" t="s">
        <v>64891</v>
      </c>
      <c r="C14163" s="18" t="s">
        <v>2073</v>
      </c>
      <c r="D14163" s="18"/>
    </row>
    <row r="14164" spans="1:4" ht="15.75" customHeight="1">
      <c r="A14164" s="18" t="s">
        <v>64892</v>
      </c>
      <c r="B14164" s="18" t="s">
        <v>64893</v>
      </c>
      <c r="C14164" s="18" t="s">
        <v>2041</v>
      </c>
      <c r="D14164" s="18"/>
    </row>
    <row r="14165" spans="1:4" ht="15.75" customHeight="1">
      <c r="A14165" s="18" t="s">
        <v>64895</v>
      </c>
      <c r="B14165" s="18" t="s">
        <v>64896</v>
      </c>
      <c r="C14165" s="18" t="s">
        <v>2574</v>
      </c>
      <c r="D14165" s="18"/>
    </row>
    <row r="14166" spans="1:4" ht="15.75" customHeight="1">
      <c r="A14166" s="18" t="s">
        <v>64897</v>
      </c>
      <c r="B14166" s="18" t="s">
        <v>64899</v>
      </c>
      <c r="C14166" s="18" t="s">
        <v>2024</v>
      </c>
      <c r="D14166" s="18"/>
    </row>
    <row r="14167" spans="1:4" ht="15.75" customHeight="1">
      <c r="A14167" s="18" t="s">
        <v>64902</v>
      </c>
      <c r="B14167" s="18" t="s">
        <v>64904</v>
      </c>
      <c r="C14167" s="18" t="s">
        <v>4816</v>
      </c>
      <c r="D14167" s="18"/>
    </row>
    <row r="14168" spans="1:4" ht="15.75" customHeight="1">
      <c r="A14168" s="18" t="s">
        <v>64907</v>
      </c>
      <c r="B14168" s="18" t="s">
        <v>64909</v>
      </c>
      <c r="C14168" s="18" t="s">
        <v>2254</v>
      </c>
      <c r="D14168" s="18"/>
    </row>
    <row r="14169" spans="1:4" ht="15.75" customHeight="1">
      <c r="A14169" s="18" t="s">
        <v>64912</v>
      </c>
      <c r="B14169" s="18" t="s">
        <v>64913</v>
      </c>
      <c r="C14169" s="18" t="s">
        <v>2288</v>
      </c>
      <c r="D14169" s="18"/>
    </row>
    <row r="14170" spans="1:4" ht="15.75" customHeight="1">
      <c r="A14170" s="18" t="s">
        <v>64915</v>
      </c>
      <c r="B14170" s="18" t="s">
        <v>64917</v>
      </c>
      <c r="C14170" s="18" t="s">
        <v>2048</v>
      </c>
      <c r="D14170" s="18"/>
    </row>
    <row r="14171" spans="1:4" ht="15.75" customHeight="1">
      <c r="A14171" s="18" t="s">
        <v>64919</v>
      </c>
      <c r="B14171" s="18" t="s">
        <v>64921</v>
      </c>
      <c r="C14171" s="18" t="s">
        <v>2038</v>
      </c>
      <c r="D14171" s="18"/>
    </row>
    <row r="14172" spans="1:4" ht="15.75" customHeight="1">
      <c r="A14172" s="18" t="s">
        <v>64924</v>
      </c>
      <c r="B14172" s="18" t="s">
        <v>64925</v>
      </c>
      <c r="C14172" s="18" t="s">
        <v>2483</v>
      </c>
      <c r="D14172" s="18"/>
    </row>
    <row r="14173" spans="1:4" ht="15.75" customHeight="1">
      <c r="A14173" s="18" t="s">
        <v>64928</v>
      </c>
      <c r="B14173" s="18" t="s">
        <v>64929</v>
      </c>
      <c r="C14173" s="18" t="s">
        <v>2240</v>
      </c>
      <c r="D14173" s="18"/>
    </row>
    <row r="14174" spans="1:4" ht="15.75" customHeight="1">
      <c r="A14174" s="18" t="s">
        <v>64932</v>
      </c>
      <c r="B14174" s="18" t="s">
        <v>64933</v>
      </c>
      <c r="C14174" s="18" t="s">
        <v>2128</v>
      </c>
      <c r="D14174" s="18"/>
    </row>
    <row r="14175" spans="1:4" ht="15.75" customHeight="1">
      <c r="A14175" s="18" t="s">
        <v>64936</v>
      </c>
      <c r="B14175" s="18" t="s">
        <v>64937</v>
      </c>
      <c r="C14175" s="18" t="s">
        <v>2410</v>
      </c>
      <c r="D14175" s="18"/>
    </row>
    <row r="14176" spans="1:4" ht="15.75" customHeight="1">
      <c r="A14176" s="18" t="s">
        <v>64940</v>
      </c>
      <c r="B14176" s="18" t="s">
        <v>64941</v>
      </c>
      <c r="C14176" s="18" t="s">
        <v>2123</v>
      </c>
      <c r="D14176" s="18"/>
    </row>
    <row r="14177" spans="1:4" ht="15.75" customHeight="1">
      <c r="A14177" s="18" t="s">
        <v>64944</v>
      </c>
      <c r="B14177" s="18" t="s">
        <v>64946</v>
      </c>
      <c r="C14177" s="18" t="s">
        <v>2081</v>
      </c>
      <c r="D14177" s="18"/>
    </row>
    <row r="14178" spans="1:4" ht="15.75" customHeight="1">
      <c r="A14178" s="18" t="s">
        <v>64948</v>
      </c>
      <c r="B14178" s="18" t="s">
        <v>64950</v>
      </c>
      <c r="C14178" s="18" t="s">
        <v>37201</v>
      </c>
      <c r="D14178" s="18"/>
    </row>
    <row r="14179" spans="1:4" ht="15.75" customHeight="1">
      <c r="A14179" s="18" t="s">
        <v>64953</v>
      </c>
      <c r="B14179" s="18" t="s">
        <v>64955</v>
      </c>
      <c r="C14179" s="18" t="s">
        <v>10079</v>
      </c>
      <c r="D14179" s="18"/>
    </row>
    <row r="14180" spans="1:4" ht="15.75" customHeight="1">
      <c r="A14180" s="18" t="s">
        <v>64958</v>
      </c>
      <c r="B14180" s="18" t="s">
        <v>64959</v>
      </c>
      <c r="C14180" s="18" t="s">
        <v>2044</v>
      </c>
      <c r="D14180" s="18"/>
    </row>
    <row r="14181" spans="1:4" ht="15.75" customHeight="1">
      <c r="A14181" s="18" t="s">
        <v>64962</v>
      </c>
      <c r="B14181" s="18" t="s">
        <v>64964</v>
      </c>
      <c r="C14181" s="18" t="s">
        <v>2128</v>
      </c>
      <c r="D14181" s="18"/>
    </row>
    <row r="14182" spans="1:4" ht="15.75" customHeight="1">
      <c r="A14182" s="18" t="s">
        <v>64967</v>
      </c>
      <c r="B14182" s="18" t="s">
        <v>64969</v>
      </c>
      <c r="C14182" s="18" t="s">
        <v>2066</v>
      </c>
      <c r="D14182" s="18"/>
    </row>
    <row r="14183" spans="1:4" ht="15.75" customHeight="1">
      <c r="A14183" s="18" t="s">
        <v>64970</v>
      </c>
      <c r="B14183" s="18" t="s">
        <v>64972</v>
      </c>
      <c r="C14183" s="18" t="s">
        <v>2054</v>
      </c>
      <c r="D14183" s="18"/>
    </row>
    <row r="14184" spans="1:4" ht="15.75" customHeight="1">
      <c r="A14184" s="18" t="s">
        <v>64974</v>
      </c>
      <c r="B14184" s="18" t="s">
        <v>64976</v>
      </c>
      <c r="C14184" s="18" t="s">
        <v>2081</v>
      </c>
      <c r="D14184" s="18"/>
    </row>
    <row r="14185" spans="1:4" ht="15.75" customHeight="1">
      <c r="A14185" s="18" t="s">
        <v>64979</v>
      </c>
      <c r="B14185" s="18" t="s">
        <v>64980</v>
      </c>
      <c r="C14185" s="18" t="s">
        <v>2038</v>
      </c>
      <c r="D14185" s="18"/>
    </row>
    <row r="14186" spans="1:4" ht="15.75" customHeight="1">
      <c r="A14186" s="18" t="s">
        <v>64983</v>
      </c>
      <c r="B14186" s="18" t="s">
        <v>64985</v>
      </c>
      <c r="C14186" s="18" t="s">
        <v>2078</v>
      </c>
      <c r="D14186" s="18"/>
    </row>
    <row r="14187" spans="1:4" ht="15.75" customHeight="1">
      <c r="A14187" s="18" t="s">
        <v>64987</v>
      </c>
      <c r="B14187" s="18" t="s">
        <v>64989</v>
      </c>
      <c r="C14187" s="18" t="s">
        <v>2751</v>
      </c>
      <c r="D14187" s="18"/>
    </row>
    <row r="14188" spans="1:4" ht="15.75" customHeight="1">
      <c r="A14188" s="18" t="s">
        <v>64991</v>
      </c>
      <c r="B14188" s="18" t="s">
        <v>64993</v>
      </c>
      <c r="C14188" s="18" t="s">
        <v>2054</v>
      </c>
      <c r="D14188" s="18"/>
    </row>
    <row r="14189" spans="1:4" ht="15.75" customHeight="1">
      <c r="A14189" s="18" t="s">
        <v>64996</v>
      </c>
      <c r="B14189" s="18" t="s">
        <v>64997</v>
      </c>
      <c r="C14189" s="18" t="s">
        <v>2044</v>
      </c>
      <c r="D14189" s="18"/>
    </row>
    <row r="14190" spans="1:4" ht="15.75" customHeight="1">
      <c r="A14190" s="18" t="s">
        <v>65000</v>
      </c>
      <c r="B14190" s="18" t="s">
        <v>65001</v>
      </c>
      <c r="C14190" s="18" t="s">
        <v>2030</v>
      </c>
      <c r="D14190" s="18"/>
    </row>
    <row r="14191" spans="1:4" ht="15.75" customHeight="1">
      <c r="A14191" s="18" t="s">
        <v>65003</v>
      </c>
      <c r="B14191" s="18" t="s">
        <v>65005</v>
      </c>
      <c r="C14191" s="18" t="s">
        <v>2240</v>
      </c>
      <c r="D14191" s="18"/>
    </row>
    <row r="14192" spans="1:4" ht="15.75" customHeight="1">
      <c r="A14192" s="18" t="s">
        <v>65008</v>
      </c>
      <c r="B14192" s="18" t="s">
        <v>65009</v>
      </c>
      <c r="C14192" s="18" t="s">
        <v>2060</v>
      </c>
      <c r="D14192" s="18"/>
    </row>
    <row r="14193" spans="1:4" ht="15.75" customHeight="1">
      <c r="A14193" s="18" t="s">
        <v>65011</v>
      </c>
      <c r="B14193" s="18" t="s">
        <v>65012</v>
      </c>
      <c r="C14193" s="18" t="s">
        <v>2024</v>
      </c>
      <c r="D14193" s="18"/>
    </row>
    <row r="14194" spans="1:4" ht="15.75" customHeight="1">
      <c r="A14194" s="18" t="s">
        <v>65015</v>
      </c>
      <c r="B14194" s="18" t="s">
        <v>65016</v>
      </c>
      <c r="C14194" s="18" t="s">
        <v>3177</v>
      </c>
      <c r="D14194" s="18"/>
    </row>
    <row r="14195" spans="1:4" ht="15.75" customHeight="1">
      <c r="A14195" s="18" t="s">
        <v>65019</v>
      </c>
      <c r="B14195" s="18" t="s">
        <v>65021</v>
      </c>
      <c r="C14195" s="18" t="s">
        <v>2190</v>
      </c>
      <c r="D14195" s="18"/>
    </row>
    <row r="14196" spans="1:4" ht="15.75" customHeight="1">
      <c r="A14196" s="18" t="s">
        <v>65023</v>
      </c>
      <c r="B14196" s="18" t="s">
        <v>65025</v>
      </c>
      <c r="C14196" s="18" t="s">
        <v>2044</v>
      </c>
      <c r="D14196" s="18"/>
    </row>
    <row r="14197" spans="1:4" ht="15.75" customHeight="1">
      <c r="A14197" s="18" t="s">
        <v>65027</v>
      </c>
      <c r="B14197" s="18" t="s">
        <v>65028</v>
      </c>
      <c r="C14197" s="18" t="s">
        <v>2511</v>
      </c>
      <c r="D14197" s="18"/>
    </row>
    <row r="14198" spans="1:4" ht="15.75" customHeight="1">
      <c r="A14198" s="18" t="s">
        <v>65029</v>
      </c>
      <c r="B14198" s="18" t="s">
        <v>65031</v>
      </c>
      <c r="C14198" s="18" t="s">
        <v>2066</v>
      </c>
      <c r="D14198" s="18"/>
    </row>
    <row r="14199" spans="1:4" ht="15.75" customHeight="1">
      <c r="A14199" s="18" t="s">
        <v>65033</v>
      </c>
      <c r="B14199" s="18" t="s">
        <v>65035</v>
      </c>
      <c r="C14199" s="18" t="s">
        <v>2041</v>
      </c>
      <c r="D14199" s="18"/>
    </row>
    <row r="14200" spans="1:4" ht="15.75" customHeight="1">
      <c r="A14200" s="18" t="s">
        <v>65037</v>
      </c>
      <c r="B14200" s="18" t="s">
        <v>65038</v>
      </c>
      <c r="C14200" s="18" t="s">
        <v>3400</v>
      </c>
      <c r="D14200" s="18"/>
    </row>
    <row r="14201" spans="1:4" ht="15.75" customHeight="1">
      <c r="A14201" s="18" t="s">
        <v>65040</v>
      </c>
      <c r="B14201" s="18" t="s">
        <v>65042</v>
      </c>
      <c r="C14201" s="18" t="s">
        <v>3385</v>
      </c>
      <c r="D14201" s="18"/>
    </row>
    <row r="14202" spans="1:4" ht="15.75" customHeight="1">
      <c r="A14202" s="18" t="s">
        <v>65045</v>
      </c>
      <c r="B14202" s="18" t="s">
        <v>65046</v>
      </c>
      <c r="C14202" s="18" t="s">
        <v>2182</v>
      </c>
      <c r="D14202" s="18"/>
    </row>
    <row r="14203" spans="1:4" ht="15.75" customHeight="1">
      <c r="A14203" s="18" t="s">
        <v>65049</v>
      </c>
      <c r="B14203" s="18" t="s">
        <v>65050</v>
      </c>
      <c r="C14203" s="18" t="s">
        <v>4144</v>
      </c>
      <c r="D14203" s="18"/>
    </row>
    <row r="14204" spans="1:4" ht="15.75" customHeight="1">
      <c r="A14204" s="18" t="s">
        <v>65056</v>
      </c>
      <c r="B14204" s="18" t="s">
        <v>65057</v>
      </c>
      <c r="C14204" s="18" t="s">
        <v>2021</v>
      </c>
      <c r="D14204" s="18"/>
    </row>
    <row r="14205" spans="1:4" ht="15.75" customHeight="1">
      <c r="A14205" s="18" t="s">
        <v>65060</v>
      </c>
      <c r="B14205" s="18" t="s">
        <v>65062</v>
      </c>
      <c r="C14205" s="18" t="s">
        <v>2044</v>
      </c>
      <c r="D14205" s="18"/>
    </row>
    <row r="14206" spans="1:4" ht="15.75" customHeight="1">
      <c r="A14206" s="18" t="s">
        <v>65064</v>
      </c>
      <c r="B14206" s="18" t="s">
        <v>65066</v>
      </c>
      <c r="C14206" s="18" t="s">
        <v>2742</v>
      </c>
      <c r="D14206" s="18"/>
    </row>
    <row r="14207" spans="1:4" ht="15.75" customHeight="1">
      <c r="A14207" s="18" t="s">
        <v>65069</v>
      </c>
      <c r="B14207" s="18" t="s">
        <v>65070</v>
      </c>
      <c r="C14207" s="18" t="s">
        <v>2057</v>
      </c>
      <c r="D14207" s="18"/>
    </row>
    <row r="14208" spans="1:4" ht="15.75" customHeight="1">
      <c r="A14208" s="18" t="s">
        <v>65073</v>
      </c>
      <c r="B14208" s="18" t="s">
        <v>65074</v>
      </c>
      <c r="C14208" s="18" t="s">
        <v>2021</v>
      </c>
      <c r="D14208" s="18"/>
    </row>
    <row r="14209" spans="1:4" ht="15.75" customHeight="1">
      <c r="A14209" s="18" t="s">
        <v>65077</v>
      </c>
      <c r="B14209" s="18" t="s">
        <v>65079</v>
      </c>
      <c r="C14209" s="18" t="s">
        <v>2024</v>
      </c>
      <c r="D14209" s="18"/>
    </row>
    <row r="14210" spans="1:4" ht="15.75" customHeight="1">
      <c r="A14210" s="18" t="s">
        <v>65082</v>
      </c>
      <c r="B14210" s="18" t="s">
        <v>65083</v>
      </c>
      <c r="C14210" s="18" t="s">
        <v>2044</v>
      </c>
      <c r="D14210" s="18"/>
    </row>
    <row r="14211" spans="1:4" ht="15.75" customHeight="1">
      <c r="A14211" s="18" t="s">
        <v>65086</v>
      </c>
      <c r="B14211" s="18" t="s">
        <v>65088</v>
      </c>
      <c r="C14211" s="18" t="s">
        <v>2301</v>
      </c>
      <c r="D14211" s="18"/>
    </row>
    <row r="14212" spans="1:4" ht="15.75" customHeight="1">
      <c r="A14212" s="18" t="s">
        <v>65091</v>
      </c>
      <c r="B14212" s="18" t="s">
        <v>65092</v>
      </c>
      <c r="C14212" s="18" t="s">
        <v>2483</v>
      </c>
      <c r="D14212" s="18"/>
    </row>
    <row r="14213" spans="1:4" ht="15.75" customHeight="1">
      <c r="A14213" s="18" t="s">
        <v>65095</v>
      </c>
      <c r="B14213" s="18" t="s">
        <v>65097</v>
      </c>
      <c r="C14213" s="18" t="s">
        <v>3435</v>
      </c>
      <c r="D14213" s="18"/>
    </row>
    <row r="14214" spans="1:4" ht="15.75" customHeight="1">
      <c r="A14214" s="18" t="s">
        <v>65099</v>
      </c>
      <c r="B14214" s="18" t="s">
        <v>65101</v>
      </c>
      <c r="C14214" s="18" t="s">
        <v>2063</v>
      </c>
      <c r="D14214" s="18"/>
    </row>
    <row r="14215" spans="1:4" ht="15.75" customHeight="1">
      <c r="A14215" s="18" t="s">
        <v>65104</v>
      </c>
      <c r="B14215" s="18" t="s">
        <v>65106</v>
      </c>
      <c r="C14215" s="18" t="s">
        <v>2048</v>
      </c>
      <c r="D14215" s="18"/>
    </row>
    <row r="14216" spans="1:4" ht="15.75" customHeight="1">
      <c r="A14216" s="18" t="s">
        <v>65110</v>
      </c>
      <c r="B14216" s="18" t="s">
        <v>65112</v>
      </c>
      <c r="C14216" s="18" t="s">
        <v>2410</v>
      </c>
      <c r="D14216" s="18"/>
    </row>
    <row r="14217" spans="1:4" ht="15.75" customHeight="1">
      <c r="A14217" s="18" t="s">
        <v>65116</v>
      </c>
      <c r="B14217" s="18" t="s">
        <v>65118</v>
      </c>
      <c r="C14217" s="18" t="s">
        <v>2041</v>
      </c>
      <c r="D14217" s="18"/>
    </row>
    <row r="14218" spans="1:4" ht="15.75" customHeight="1">
      <c r="A14218" s="18" t="s">
        <v>65121</v>
      </c>
      <c r="B14218" s="18" t="s">
        <v>65123</v>
      </c>
      <c r="C14218" s="18" t="s">
        <v>24185</v>
      </c>
      <c r="D14218" s="18"/>
    </row>
    <row r="14219" spans="1:4" ht="15.75" customHeight="1">
      <c r="A14219" s="18" t="s">
        <v>65126</v>
      </c>
      <c r="B14219" s="18" t="s">
        <v>65128</v>
      </c>
      <c r="C14219" s="18" t="s">
        <v>2041</v>
      </c>
      <c r="D14219" s="18"/>
    </row>
    <row r="14220" spans="1:4" ht="15.75" customHeight="1">
      <c r="A14220" s="18" t="s">
        <v>65131</v>
      </c>
      <c r="B14220" s="18" t="s">
        <v>65132</v>
      </c>
      <c r="C14220" s="18" t="s">
        <v>2030</v>
      </c>
      <c r="D14220" s="18"/>
    </row>
    <row r="14221" spans="1:4" ht="15.75" customHeight="1">
      <c r="A14221" s="18" t="s">
        <v>65136</v>
      </c>
      <c r="B14221" s="18" t="s">
        <v>65138</v>
      </c>
      <c r="C14221" s="18" t="s">
        <v>2128</v>
      </c>
      <c r="D14221" s="18"/>
    </row>
    <row r="14222" spans="1:4" ht="15.75" customHeight="1">
      <c r="A14222" s="18" t="s">
        <v>65142</v>
      </c>
      <c r="B14222" s="18" t="s">
        <v>65143</v>
      </c>
      <c r="C14222" s="18" t="s">
        <v>2017</v>
      </c>
      <c r="D14222" s="18"/>
    </row>
    <row r="14223" spans="1:4" ht="15.75" customHeight="1">
      <c r="A14223" s="18" t="s">
        <v>65147</v>
      </c>
      <c r="B14223" s="18" t="s">
        <v>65149</v>
      </c>
      <c r="C14223" s="18" t="s">
        <v>2240</v>
      </c>
      <c r="D14223" s="18"/>
    </row>
    <row r="14224" spans="1:4" ht="15.75" customHeight="1">
      <c r="A14224" s="18" t="s">
        <v>65152</v>
      </c>
      <c r="B14224" s="18" t="s">
        <v>65154</v>
      </c>
      <c r="C14224" s="18" t="s">
        <v>2182</v>
      </c>
      <c r="D14224" s="18"/>
    </row>
    <row r="14225" spans="1:4" ht="15.75" customHeight="1">
      <c r="A14225" s="18" t="s">
        <v>65157</v>
      </c>
      <c r="B14225" s="18" t="s">
        <v>65159</v>
      </c>
      <c r="C14225" s="18" t="s">
        <v>2182</v>
      </c>
      <c r="D14225" s="18"/>
    </row>
    <row r="14226" spans="1:4" ht="15.75" customHeight="1">
      <c r="A14226" s="18" t="s">
        <v>65163</v>
      </c>
      <c r="B14226" s="18" t="s">
        <v>65165</v>
      </c>
      <c r="C14226" s="18" t="s">
        <v>2060</v>
      </c>
      <c r="D14226" s="18"/>
    </row>
    <row r="14227" spans="1:4" ht="15.75" customHeight="1">
      <c r="A14227" s="18" t="s">
        <v>65169</v>
      </c>
      <c r="B14227" s="18" t="s">
        <v>65171</v>
      </c>
      <c r="C14227" s="18" t="s">
        <v>65173</v>
      </c>
      <c r="D14227" s="18"/>
    </row>
    <row r="14228" spans="1:4" ht="15.75" customHeight="1">
      <c r="A14228" s="18" t="s">
        <v>65176</v>
      </c>
      <c r="B14228" s="18" t="s">
        <v>65177</v>
      </c>
      <c r="C14228" s="18" t="s">
        <v>2353</v>
      </c>
      <c r="D14228" s="18"/>
    </row>
    <row r="14229" spans="1:4" ht="15.75" customHeight="1">
      <c r="A14229" s="18" t="s">
        <v>65181</v>
      </c>
      <c r="B14229" s="18" t="s">
        <v>65183</v>
      </c>
      <c r="C14229" s="18" t="s">
        <v>2123</v>
      </c>
      <c r="D14229" s="18"/>
    </row>
    <row r="14230" spans="1:4" ht="15.75" customHeight="1">
      <c r="A14230" s="18" t="s">
        <v>65187</v>
      </c>
      <c r="B14230" s="18" t="s">
        <v>65189</v>
      </c>
      <c r="C14230" s="18" t="s">
        <v>2038</v>
      </c>
      <c r="D14230" s="18"/>
    </row>
    <row r="14231" spans="1:4" ht="15.75" customHeight="1">
      <c r="A14231" s="18" t="s">
        <v>65192</v>
      </c>
      <c r="B14231" s="18" t="s">
        <v>65194</v>
      </c>
      <c r="C14231" s="18" t="s">
        <v>2104</v>
      </c>
      <c r="D14231" s="18"/>
    </row>
    <row r="14232" spans="1:4" ht="15.75" customHeight="1">
      <c r="A14232" s="18" t="s">
        <v>65198</v>
      </c>
      <c r="B14232" s="18" t="s">
        <v>65200</v>
      </c>
      <c r="C14232" s="18" t="s">
        <v>2128</v>
      </c>
      <c r="D14232" s="18"/>
    </row>
    <row r="14233" spans="1:4" ht="15.75" customHeight="1">
      <c r="A14233" s="18" t="s">
        <v>65205</v>
      </c>
      <c r="B14233" s="18" t="s">
        <v>65207</v>
      </c>
      <c r="C14233" s="18" t="s">
        <v>2063</v>
      </c>
      <c r="D14233" s="18"/>
    </row>
    <row r="14234" spans="1:4" ht="15.75" customHeight="1">
      <c r="A14234" s="18" t="s">
        <v>65210</v>
      </c>
      <c r="B14234" s="18" t="s">
        <v>65212</v>
      </c>
      <c r="C14234" s="18" t="s">
        <v>2044</v>
      </c>
      <c r="D14234" s="18"/>
    </row>
    <row r="14235" spans="1:4" ht="15.75" customHeight="1">
      <c r="A14235" s="18" t="s">
        <v>65216</v>
      </c>
      <c r="B14235" s="18" t="s">
        <v>65218</v>
      </c>
      <c r="C14235" s="18" t="s">
        <v>2038</v>
      </c>
      <c r="D14235" s="18"/>
    </row>
    <row r="14236" spans="1:4" ht="15.75" customHeight="1">
      <c r="A14236" s="18" t="s">
        <v>65221</v>
      </c>
      <c r="B14236" s="18" t="s">
        <v>65222</v>
      </c>
      <c r="C14236" s="18" t="s">
        <v>2742</v>
      </c>
      <c r="D14236" s="18"/>
    </row>
    <row r="14237" spans="1:4" ht="15.75" customHeight="1">
      <c r="A14237" s="18" t="s">
        <v>65225</v>
      </c>
      <c r="B14237" s="18" t="s">
        <v>65227</v>
      </c>
      <c r="C14237" s="18" t="s">
        <v>2563</v>
      </c>
      <c r="D14237" s="18"/>
    </row>
    <row r="14238" spans="1:4" ht="15.75" customHeight="1">
      <c r="A14238" s="18" t="s">
        <v>65230</v>
      </c>
      <c r="B14238" s="18" t="s">
        <v>65232</v>
      </c>
      <c r="C14238" s="18" t="s">
        <v>2089</v>
      </c>
      <c r="D14238" s="18"/>
    </row>
    <row r="14239" spans="1:4" ht="15.75" customHeight="1">
      <c r="A14239" s="18" t="s">
        <v>65235</v>
      </c>
      <c r="B14239" s="18" t="s">
        <v>65237</v>
      </c>
      <c r="C14239" s="18" t="s">
        <v>4284</v>
      </c>
      <c r="D14239" s="18"/>
    </row>
    <row r="14240" spans="1:4" ht="15.75" customHeight="1">
      <c r="A14240" s="18" t="s">
        <v>65241</v>
      </c>
      <c r="B14240" s="18" t="s">
        <v>65243</v>
      </c>
      <c r="C14240" s="18" t="s">
        <v>2017</v>
      </c>
      <c r="D14240" s="18"/>
    </row>
    <row r="14241" spans="1:4" ht="15.75" customHeight="1">
      <c r="A14241" s="18" t="s">
        <v>65246</v>
      </c>
      <c r="B14241" s="18" t="s">
        <v>65249</v>
      </c>
      <c r="C14241" s="18" t="s">
        <v>2104</v>
      </c>
      <c r="D14241" s="18"/>
    </row>
    <row r="14242" spans="1:4" ht="15.75" customHeight="1">
      <c r="A14242" s="18" t="s">
        <v>65252</v>
      </c>
      <c r="B14242" s="18" t="s">
        <v>65254</v>
      </c>
      <c r="C14242" s="18" t="s">
        <v>2113</v>
      </c>
      <c r="D14242" s="18"/>
    </row>
    <row r="14243" spans="1:4" ht="15.75" customHeight="1">
      <c r="A14243" s="18" t="s">
        <v>65258</v>
      </c>
      <c r="B14243" s="18" t="s">
        <v>65259</v>
      </c>
      <c r="C14243" s="18" t="s">
        <v>2089</v>
      </c>
      <c r="D14243" s="18"/>
    </row>
    <row r="14244" spans="1:4" ht="15.75" customHeight="1">
      <c r="A14244" s="18" t="s">
        <v>65262</v>
      </c>
      <c r="B14244" s="18" t="s">
        <v>65264</v>
      </c>
      <c r="C14244" s="18" t="s">
        <v>2030</v>
      </c>
      <c r="D14244" s="18"/>
    </row>
    <row r="14245" spans="1:4" ht="15.75" customHeight="1">
      <c r="A14245" s="18" t="s">
        <v>65268</v>
      </c>
      <c r="B14245" s="18" t="s">
        <v>65270</v>
      </c>
      <c r="C14245" s="18" t="s">
        <v>2044</v>
      </c>
      <c r="D14245" s="18"/>
    </row>
    <row r="14246" spans="1:4" ht="15.75" customHeight="1">
      <c r="A14246" s="18" t="s">
        <v>65273</v>
      </c>
      <c r="B14246" s="18" t="s">
        <v>65275</v>
      </c>
      <c r="C14246" s="18" t="s">
        <v>2073</v>
      </c>
      <c r="D14246" s="18"/>
    </row>
    <row r="14247" spans="1:4" ht="15.75" customHeight="1">
      <c r="A14247" s="18" t="s">
        <v>65279</v>
      </c>
      <c r="B14247" s="18" t="s">
        <v>65281</v>
      </c>
      <c r="C14247" s="18" t="s">
        <v>2057</v>
      </c>
      <c r="D14247" s="18"/>
    </row>
    <row r="14248" spans="1:4" ht="15.75" customHeight="1">
      <c r="A14248" s="18" t="s">
        <v>65285</v>
      </c>
      <c r="B14248" s="18" t="s">
        <v>65287</v>
      </c>
      <c r="C14248" s="18" t="s">
        <v>2041</v>
      </c>
      <c r="D14248" s="18"/>
    </row>
    <row r="14249" spans="1:4" ht="15.75" customHeight="1">
      <c r="A14249" s="18" t="s">
        <v>65290</v>
      </c>
      <c r="B14249" s="18" t="s">
        <v>65292</v>
      </c>
      <c r="C14249" s="18" t="s">
        <v>2044</v>
      </c>
      <c r="D14249" s="18"/>
    </row>
    <row r="14250" spans="1:4" ht="15.75" customHeight="1">
      <c r="A14250" s="18" t="s">
        <v>65295</v>
      </c>
      <c r="B14250" s="18" t="s">
        <v>65297</v>
      </c>
      <c r="C14250" s="18" t="s">
        <v>2078</v>
      </c>
      <c r="D14250" s="18"/>
    </row>
    <row r="14251" spans="1:4" ht="15.75" customHeight="1">
      <c r="A14251" s="18" t="s">
        <v>65300</v>
      </c>
      <c r="B14251" s="18" t="s">
        <v>65302</v>
      </c>
      <c r="C14251" s="18" t="s">
        <v>2034</v>
      </c>
      <c r="D14251" s="18"/>
    </row>
    <row r="14252" spans="1:4" ht="15.75" customHeight="1">
      <c r="A14252" s="18" t="s">
        <v>65306</v>
      </c>
      <c r="B14252" s="18" t="s">
        <v>65308</v>
      </c>
      <c r="C14252" s="18" t="s">
        <v>2063</v>
      </c>
      <c r="D14252" s="18"/>
    </row>
    <row r="14253" spans="1:4" ht="15.75" customHeight="1">
      <c r="A14253" s="18" t="s">
        <v>65312</v>
      </c>
      <c r="B14253" s="18" t="s">
        <v>65314</v>
      </c>
      <c r="C14253" s="18" t="s">
        <v>2034</v>
      </c>
      <c r="D14253" s="18"/>
    </row>
    <row r="14254" spans="1:4" ht="15.75" customHeight="1">
      <c r="A14254" s="18" t="s">
        <v>65317</v>
      </c>
      <c r="B14254" s="18" t="s">
        <v>65319</v>
      </c>
      <c r="C14254" s="18" t="s">
        <v>2021</v>
      </c>
      <c r="D14254" s="18"/>
    </row>
    <row r="14255" spans="1:4" ht="15.75" customHeight="1">
      <c r="A14255" s="18" t="s">
        <v>65322</v>
      </c>
      <c r="B14255" s="18" t="s">
        <v>65324</v>
      </c>
      <c r="C14255" s="18" t="s">
        <v>2205</v>
      </c>
      <c r="D14255" s="18"/>
    </row>
    <row r="14256" spans="1:4" ht="15.75" customHeight="1">
      <c r="A14256" s="18" t="s">
        <v>65328</v>
      </c>
      <c r="B14256" s="18" t="s">
        <v>65330</v>
      </c>
      <c r="C14256" s="18" t="s">
        <v>10079</v>
      </c>
      <c r="D14256" s="18"/>
    </row>
    <row r="14257" spans="1:4" ht="15.75" customHeight="1">
      <c r="A14257" s="18" t="s">
        <v>65334</v>
      </c>
      <c r="B14257" s="18" t="s">
        <v>65336</v>
      </c>
      <c r="C14257" s="18" t="s">
        <v>2240</v>
      </c>
      <c r="D14257" s="18"/>
    </row>
    <row r="14258" spans="1:4" ht="15.75" customHeight="1">
      <c r="A14258" s="18" t="s">
        <v>65340</v>
      </c>
      <c r="B14258" s="18" t="s">
        <v>65342</v>
      </c>
      <c r="C14258" s="18" t="s">
        <v>2060</v>
      </c>
      <c r="D14258" s="18"/>
    </row>
    <row r="14259" spans="1:4" ht="15.75" customHeight="1">
      <c r="A14259" s="18" t="s">
        <v>65345</v>
      </c>
      <c r="B14259" s="18" t="s">
        <v>65347</v>
      </c>
      <c r="C14259" s="18" t="s">
        <v>2057</v>
      </c>
      <c r="D14259" s="18"/>
    </row>
    <row r="14260" spans="1:4" ht="15.75" customHeight="1">
      <c r="A14260" s="18" t="s">
        <v>65351</v>
      </c>
      <c r="B14260" s="18" t="s">
        <v>65353</v>
      </c>
      <c r="C14260" s="18" t="s">
        <v>2563</v>
      </c>
      <c r="D14260" s="18"/>
    </row>
    <row r="14261" spans="1:4" ht="15.75" customHeight="1">
      <c r="A14261" s="18" t="s">
        <v>65357</v>
      </c>
      <c r="B14261" s="18" t="s">
        <v>65359</v>
      </c>
      <c r="C14261" s="18" t="s">
        <v>2030</v>
      </c>
      <c r="D14261" s="18"/>
    </row>
    <row r="14262" spans="1:4" ht="15.75" customHeight="1">
      <c r="A14262" s="18" t="s">
        <v>65363</v>
      </c>
      <c r="B14262" s="18" t="s">
        <v>65365</v>
      </c>
      <c r="C14262" s="18" t="s">
        <v>2095</v>
      </c>
      <c r="D14262" s="18"/>
    </row>
    <row r="14263" spans="1:4" ht="15.75" customHeight="1">
      <c r="A14263" s="18" t="s">
        <v>65370</v>
      </c>
      <c r="B14263" s="18" t="s">
        <v>65372</v>
      </c>
      <c r="C14263" s="18" t="s">
        <v>2030</v>
      </c>
      <c r="D14263" s="18"/>
    </row>
    <row r="14264" spans="1:4" ht="15.75" customHeight="1">
      <c r="A14264" s="18" t="s">
        <v>65376</v>
      </c>
      <c r="B14264" s="18" t="s">
        <v>65378</v>
      </c>
      <c r="C14264" s="18" t="s">
        <v>2288</v>
      </c>
      <c r="D14264" s="18"/>
    </row>
    <row r="14265" spans="1:4" ht="15.75" customHeight="1">
      <c r="A14265" s="18" t="s">
        <v>65381</v>
      </c>
      <c r="B14265" s="18" t="s">
        <v>65383</v>
      </c>
      <c r="C14265" s="18" t="s">
        <v>2041</v>
      </c>
      <c r="D14265" s="18"/>
    </row>
    <row r="14266" spans="1:4" ht="15.75" customHeight="1">
      <c r="A14266" s="18" t="s">
        <v>65387</v>
      </c>
      <c r="B14266" s="18" t="s">
        <v>65389</v>
      </c>
      <c r="C14266" s="18" t="s">
        <v>2073</v>
      </c>
      <c r="D14266" s="18"/>
    </row>
    <row r="14267" spans="1:4" ht="15.75" customHeight="1">
      <c r="A14267" s="18" t="s">
        <v>65392</v>
      </c>
      <c r="B14267" s="18" t="s">
        <v>65394</v>
      </c>
      <c r="C14267" s="18" t="s">
        <v>2060</v>
      </c>
      <c r="D14267" s="18"/>
    </row>
    <row r="14268" spans="1:4" ht="15.75" customHeight="1">
      <c r="A14268" s="18" t="s">
        <v>65398</v>
      </c>
      <c r="B14268" s="18" t="s">
        <v>65400</v>
      </c>
      <c r="C14268" s="18" t="s">
        <v>2044</v>
      </c>
      <c r="D14268" s="18"/>
    </row>
    <row r="14269" spans="1:4" ht="15.75" customHeight="1">
      <c r="A14269" s="18" t="s">
        <v>65403</v>
      </c>
      <c r="B14269" s="18" t="s">
        <v>65404</v>
      </c>
      <c r="C14269" s="18" t="s">
        <v>2044</v>
      </c>
      <c r="D14269" s="18"/>
    </row>
    <row r="14270" spans="1:4" ht="15.75" customHeight="1">
      <c r="A14270" s="18" t="s">
        <v>65407</v>
      </c>
      <c r="B14270" s="18" t="s">
        <v>65408</v>
      </c>
      <c r="C14270" s="18" t="s">
        <v>2410</v>
      </c>
      <c r="D14270" s="18"/>
    </row>
    <row r="14271" spans="1:4" ht="15.75" customHeight="1">
      <c r="A14271" s="18" t="s">
        <v>65410</v>
      </c>
      <c r="B14271" s="18" t="s">
        <v>65411</v>
      </c>
      <c r="C14271" s="18" t="s">
        <v>2073</v>
      </c>
      <c r="D14271" s="18"/>
    </row>
    <row r="14272" spans="1:4" ht="15.75" customHeight="1">
      <c r="A14272" s="18" t="s">
        <v>65413</v>
      </c>
      <c r="B14272" s="18" t="s">
        <v>65415</v>
      </c>
      <c r="C14272" s="18" t="s">
        <v>2041</v>
      </c>
      <c r="D14272" s="18"/>
    </row>
    <row r="14273" spans="1:4" ht="15.75" customHeight="1">
      <c r="A14273" s="18" t="s">
        <v>65417</v>
      </c>
      <c r="B14273" s="18" t="s">
        <v>65418</v>
      </c>
      <c r="C14273" s="18" t="s">
        <v>2511</v>
      </c>
      <c r="D14273" s="18"/>
    </row>
    <row r="14274" spans="1:4" ht="15.75" customHeight="1">
      <c r="A14274" s="18" t="s">
        <v>65421</v>
      </c>
      <c r="B14274" s="18" t="s">
        <v>65422</v>
      </c>
      <c r="C14274" s="18" t="s">
        <v>2060</v>
      </c>
      <c r="D14274" s="18"/>
    </row>
    <row r="14275" spans="1:4" ht="15.75" customHeight="1">
      <c r="A14275" s="18" t="s">
        <v>65424</v>
      </c>
      <c r="B14275" s="18" t="s">
        <v>65425</v>
      </c>
      <c r="C14275" s="18" t="s">
        <v>2113</v>
      </c>
      <c r="D14275" s="18"/>
    </row>
    <row r="14276" spans="1:4" ht="15.75" customHeight="1">
      <c r="A14276" s="18" t="s">
        <v>65427</v>
      </c>
      <c r="B14276" s="18" t="s">
        <v>65428</v>
      </c>
      <c r="C14276" s="18" t="s">
        <v>2205</v>
      </c>
      <c r="D14276" s="18"/>
    </row>
    <row r="14277" spans="1:4" ht="15.75" customHeight="1">
      <c r="A14277" s="18" t="s">
        <v>65430</v>
      </c>
      <c r="B14277" s="18" t="s">
        <v>65431</v>
      </c>
      <c r="C14277" s="18" t="s">
        <v>2054</v>
      </c>
      <c r="D14277" s="18"/>
    </row>
    <row r="14278" spans="1:4" ht="15.75" customHeight="1">
      <c r="A14278" s="18" t="s">
        <v>65434</v>
      </c>
      <c r="B14278" s="18" t="s">
        <v>65435</v>
      </c>
      <c r="C14278" s="18" t="s">
        <v>2182</v>
      </c>
      <c r="D14278" s="18"/>
    </row>
    <row r="14279" spans="1:4" ht="15.75" customHeight="1">
      <c r="A14279" s="18" t="s">
        <v>65437</v>
      </c>
      <c r="B14279" s="18" t="s">
        <v>65438</v>
      </c>
      <c r="C14279" s="18" t="s">
        <v>2030</v>
      </c>
      <c r="D14279" s="18"/>
    </row>
    <row r="14280" spans="1:4" ht="15.75" customHeight="1">
      <c r="A14280" s="18" t="s">
        <v>65440</v>
      </c>
      <c r="B14280" s="18" t="s">
        <v>65442</v>
      </c>
      <c r="C14280" s="18" t="s">
        <v>2044</v>
      </c>
      <c r="D14280" s="18"/>
    </row>
    <row r="14281" spans="1:4" ht="15.75" customHeight="1">
      <c r="A14281" s="18" t="s">
        <v>65445</v>
      </c>
      <c r="B14281" s="18" t="s">
        <v>65447</v>
      </c>
      <c r="C14281" s="18" t="s">
        <v>2182</v>
      </c>
      <c r="D14281" s="18"/>
    </row>
    <row r="14282" spans="1:4" ht="15.75" customHeight="1">
      <c r="A14282" s="18" t="s">
        <v>65451</v>
      </c>
      <c r="B14282" s="18" t="s">
        <v>65453</v>
      </c>
      <c r="C14282" s="18" t="s">
        <v>2274</v>
      </c>
      <c r="D14282" s="18"/>
    </row>
    <row r="14283" spans="1:4" ht="15.75" customHeight="1">
      <c r="A14283" s="18" t="s">
        <v>65461</v>
      </c>
      <c r="B14283" s="18" t="s">
        <v>65463</v>
      </c>
      <c r="C14283" s="18" t="s">
        <v>2060</v>
      </c>
      <c r="D14283" s="18"/>
    </row>
    <row r="14284" spans="1:4" ht="15.75" customHeight="1">
      <c r="A14284" s="18" t="s">
        <v>65466</v>
      </c>
      <c r="B14284" s="18" t="s">
        <v>65468</v>
      </c>
      <c r="C14284" s="18" t="s">
        <v>2563</v>
      </c>
      <c r="D14284" s="18"/>
    </row>
    <row r="14285" spans="1:4" ht="15.75" customHeight="1">
      <c r="A14285" s="18" t="s">
        <v>65471</v>
      </c>
      <c r="B14285" s="18" t="s">
        <v>65473</v>
      </c>
      <c r="C14285" s="18" t="s">
        <v>2182</v>
      </c>
      <c r="D14285" s="18"/>
    </row>
    <row r="14286" spans="1:4" ht="15.75" customHeight="1">
      <c r="A14286" s="18" t="s">
        <v>65477</v>
      </c>
      <c r="B14286" s="18" t="s">
        <v>65478</v>
      </c>
      <c r="C14286" s="18" t="s">
        <v>2277</v>
      </c>
      <c r="D14286" s="18"/>
    </row>
    <row r="14287" spans="1:4" ht="15.75" customHeight="1">
      <c r="A14287" s="18" t="s">
        <v>65482</v>
      </c>
      <c r="B14287" s="18" t="s">
        <v>65483</v>
      </c>
      <c r="C14287" s="18" t="s">
        <v>2440</v>
      </c>
      <c r="D14287" s="18"/>
    </row>
    <row r="14288" spans="1:4" ht="15.75" customHeight="1">
      <c r="A14288" s="18" t="s">
        <v>65487</v>
      </c>
      <c r="B14288" s="18" t="s">
        <v>65489</v>
      </c>
      <c r="C14288" s="18" t="s">
        <v>2048</v>
      </c>
      <c r="D14288" s="18"/>
    </row>
    <row r="14289" spans="1:4" ht="15.75" customHeight="1">
      <c r="A14289" s="18" t="s">
        <v>65492</v>
      </c>
      <c r="B14289" s="18" t="s">
        <v>65494</v>
      </c>
      <c r="C14289" s="18" t="s">
        <v>2116</v>
      </c>
      <c r="D14289" s="18"/>
    </row>
    <row r="14290" spans="1:4" ht="15.75" customHeight="1">
      <c r="A14290" s="18" t="s">
        <v>65498</v>
      </c>
      <c r="B14290" s="18" t="s">
        <v>65500</v>
      </c>
      <c r="C14290" s="18" t="s">
        <v>2078</v>
      </c>
      <c r="D14290" s="18"/>
    </row>
    <row r="14291" spans="1:4" ht="15.75" customHeight="1">
      <c r="A14291" s="18" t="s">
        <v>65503</v>
      </c>
      <c r="B14291" s="18" t="s">
        <v>65505</v>
      </c>
      <c r="C14291" s="18" t="s">
        <v>2089</v>
      </c>
      <c r="D14291" s="18"/>
    </row>
    <row r="14292" spans="1:4" ht="15.75" customHeight="1">
      <c r="A14292" s="18" t="s">
        <v>65509</v>
      </c>
      <c r="B14292" s="18" t="s">
        <v>65511</v>
      </c>
      <c r="C14292" s="18" t="s">
        <v>52243</v>
      </c>
      <c r="D14292" s="18"/>
    </row>
    <row r="14293" spans="1:4" ht="15.75" customHeight="1">
      <c r="A14293" s="18" t="s">
        <v>65515</v>
      </c>
      <c r="B14293" s="18" t="s">
        <v>65517</v>
      </c>
      <c r="C14293" s="18" t="s">
        <v>2063</v>
      </c>
      <c r="D14293" s="18"/>
    </row>
    <row r="14294" spans="1:4" ht="15.75" customHeight="1">
      <c r="A14294" s="18" t="s">
        <v>65521</v>
      </c>
      <c r="B14294" s="18" t="s">
        <v>65523</v>
      </c>
      <c r="C14294" s="18" t="s">
        <v>2086</v>
      </c>
      <c r="D14294" s="18"/>
    </row>
    <row r="14295" spans="1:4" ht="15.75" customHeight="1">
      <c r="A14295" s="18" t="s">
        <v>65526</v>
      </c>
      <c r="B14295" s="18" t="s">
        <v>65528</v>
      </c>
      <c r="C14295" s="18" t="s">
        <v>2128</v>
      </c>
      <c r="D14295" s="18"/>
    </row>
    <row r="14296" spans="1:4" ht="15.75" customHeight="1">
      <c r="A14296" s="18" t="s">
        <v>65531</v>
      </c>
      <c r="B14296" s="18" t="s">
        <v>65533</v>
      </c>
      <c r="C14296" s="18" t="s">
        <v>2024</v>
      </c>
      <c r="D14296" s="18"/>
    </row>
    <row r="14297" spans="1:4" ht="15.75" customHeight="1">
      <c r="A14297" s="18" t="s">
        <v>65537</v>
      </c>
      <c r="B14297" s="18" t="s">
        <v>65539</v>
      </c>
      <c r="C14297" s="18" t="s">
        <v>2288</v>
      </c>
      <c r="D14297" s="18"/>
    </row>
    <row r="14298" spans="1:4" ht="15.75" customHeight="1">
      <c r="A14298" s="18" t="s">
        <v>65543</v>
      </c>
      <c r="B14298" s="18" t="s">
        <v>65545</v>
      </c>
      <c r="C14298" s="18" t="s">
        <v>2153</v>
      </c>
      <c r="D14298" s="18"/>
    </row>
    <row r="14299" spans="1:4" ht="15.75" customHeight="1">
      <c r="A14299" s="18" t="s">
        <v>65551</v>
      </c>
      <c r="B14299" s="18" t="s">
        <v>65553</v>
      </c>
      <c r="C14299" s="18" t="s">
        <v>2182</v>
      </c>
      <c r="D14299" s="18"/>
    </row>
    <row r="14300" spans="1:4" ht="15.75" customHeight="1">
      <c r="A14300" s="18" t="s">
        <v>65556</v>
      </c>
      <c r="B14300" s="18" t="s">
        <v>65558</v>
      </c>
      <c r="C14300" s="18" t="s">
        <v>2044</v>
      </c>
      <c r="D14300" s="18"/>
    </row>
    <row r="14301" spans="1:4" ht="15.75" customHeight="1">
      <c r="A14301" s="18" t="s">
        <v>65562</v>
      </c>
      <c r="B14301" s="18" t="s">
        <v>65564</v>
      </c>
      <c r="C14301" s="18" t="s">
        <v>4157</v>
      </c>
      <c r="D14301" s="18"/>
    </row>
    <row r="14302" spans="1:4" ht="15.75" customHeight="1">
      <c r="A14302" s="18" t="s">
        <v>65568</v>
      </c>
      <c r="B14302" s="18" t="s">
        <v>65570</v>
      </c>
      <c r="C14302" s="18" t="s">
        <v>2153</v>
      </c>
      <c r="D14302" s="18"/>
    </row>
    <row r="14303" spans="1:4" ht="15.75" customHeight="1">
      <c r="A14303" s="18" t="s">
        <v>65574</v>
      </c>
      <c r="B14303" s="18" t="s">
        <v>65576</v>
      </c>
      <c r="C14303" s="18" t="s">
        <v>2030</v>
      </c>
      <c r="D14303" s="18"/>
    </row>
    <row r="14304" spans="1:4" ht="15.75" customHeight="1">
      <c r="A14304" s="18" t="s">
        <v>65579</v>
      </c>
      <c r="B14304" s="18" t="s">
        <v>65581</v>
      </c>
      <c r="C14304" s="18" t="s">
        <v>2498</v>
      </c>
      <c r="D14304" s="18"/>
    </row>
    <row r="14305" spans="1:4" ht="15.75" customHeight="1">
      <c r="A14305" s="18" t="s">
        <v>65585</v>
      </c>
      <c r="B14305" s="18" t="s">
        <v>65587</v>
      </c>
      <c r="C14305" s="18" t="s">
        <v>2038</v>
      </c>
      <c r="D14305" s="18"/>
    </row>
    <row r="14306" spans="1:4" ht="15.75" customHeight="1">
      <c r="A14306" s="18" t="s">
        <v>65591</v>
      </c>
      <c r="B14306" s="18" t="s">
        <v>65593</v>
      </c>
      <c r="C14306" s="18" t="s">
        <v>2086</v>
      </c>
      <c r="D14306" s="18"/>
    </row>
    <row r="14307" spans="1:4" ht="15.75" customHeight="1">
      <c r="A14307" s="18" t="s">
        <v>65595</v>
      </c>
      <c r="B14307" s="18" t="s">
        <v>65597</v>
      </c>
      <c r="C14307" s="18" t="s">
        <v>2563</v>
      </c>
      <c r="D14307" s="18"/>
    </row>
    <row r="14308" spans="1:4" ht="15.75" customHeight="1">
      <c r="A14308" s="18" t="s">
        <v>65601</v>
      </c>
      <c r="B14308" s="18" t="s">
        <v>65602</v>
      </c>
      <c r="C14308" s="18" t="s">
        <v>2081</v>
      </c>
      <c r="D14308" s="18"/>
    </row>
    <row r="14309" spans="1:4" ht="15.75" customHeight="1">
      <c r="A14309" s="18" t="s">
        <v>65606</v>
      </c>
      <c r="B14309" s="18" t="s">
        <v>65608</v>
      </c>
      <c r="C14309" s="18" t="s">
        <v>2017</v>
      </c>
      <c r="D14309" s="18"/>
    </row>
    <row r="14310" spans="1:4" ht="15.75" customHeight="1">
      <c r="A14310" s="18" t="s">
        <v>65612</v>
      </c>
      <c r="B14310" s="18" t="s">
        <v>65614</v>
      </c>
      <c r="C14310" s="18" t="s">
        <v>2041</v>
      </c>
      <c r="D14310" s="18"/>
    </row>
    <row r="14311" spans="1:4" ht="15.75" customHeight="1">
      <c r="A14311" s="18" t="s">
        <v>65618</v>
      </c>
      <c r="B14311" s="18" t="s">
        <v>65620</v>
      </c>
      <c r="C14311" s="18" t="s">
        <v>2044</v>
      </c>
      <c r="D14311" s="18"/>
    </row>
    <row r="14312" spans="1:4" ht="15.75" customHeight="1">
      <c r="A14312" s="18" t="s">
        <v>65624</v>
      </c>
      <c r="B14312" s="18" t="s">
        <v>65626</v>
      </c>
      <c r="C14312" s="18" t="s">
        <v>2301</v>
      </c>
      <c r="D14312" s="18"/>
    </row>
    <row r="14313" spans="1:4" ht="15.75" customHeight="1">
      <c r="A14313" s="18" t="s">
        <v>65630</v>
      </c>
      <c r="B14313" s="18" t="s">
        <v>65632</v>
      </c>
      <c r="C14313" s="18" t="s">
        <v>2038</v>
      </c>
      <c r="D14313" s="18"/>
    </row>
    <row r="14314" spans="1:4" ht="15.75" customHeight="1">
      <c r="A14314" s="18" t="s">
        <v>65636</v>
      </c>
      <c r="B14314" s="18" t="s">
        <v>65638</v>
      </c>
      <c r="C14314" s="18" t="s">
        <v>2220</v>
      </c>
      <c r="D14314" s="18"/>
    </row>
    <row r="14315" spans="1:4" ht="15.75" customHeight="1">
      <c r="A14315" s="18" t="s">
        <v>65641</v>
      </c>
      <c r="B14315" s="18" t="s">
        <v>65643</v>
      </c>
      <c r="C14315" s="18" t="s">
        <v>2153</v>
      </c>
      <c r="D14315" s="18"/>
    </row>
    <row r="14316" spans="1:4" ht="15.75" customHeight="1">
      <c r="A14316" s="18" t="s">
        <v>65647</v>
      </c>
      <c r="B14316" s="18" t="s">
        <v>65649</v>
      </c>
      <c r="C14316" s="18" t="s">
        <v>2078</v>
      </c>
      <c r="D14316" s="18"/>
    </row>
    <row r="14317" spans="1:4" ht="15.75" customHeight="1">
      <c r="A14317" s="18" t="s">
        <v>65652</v>
      </c>
      <c r="B14317" s="18" t="s">
        <v>65654</v>
      </c>
      <c r="C14317" s="18" t="s">
        <v>2021</v>
      </c>
      <c r="D14317" s="18"/>
    </row>
    <row r="14318" spans="1:4" ht="15.75" customHeight="1">
      <c r="A14318" s="18" t="s">
        <v>65658</v>
      </c>
      <c r="B14318" s="18" t="s">
        <v>65660</v>
      </c>
      <c r="C14318" s="18" t="s">
        <v>2066</v>
      </c>
      <c r="D14318" s="18"/>
    </row>
    <row r="14319" spans="1:4" ht="15.75" customHeight="1">
      <c r="A14319" s="18" t="s">
        <v>65664</v>
      </c>
      <c r="B14319" s="18" t="s">
        <v>65665</v>
      </c>
      <c r="C14319" s="18" t="s">
        <v>2182</v>
      </c>
      <c r="D14319" s="18"/>
    </row>
    <row r="14320" spans="1:4" ht="15.75" customHeight="1">
      <c r="A14320" s="18" t="s">
        <v>65669</v>
      </c>
      <c r="B14320" s="18" t="s">
        <v>65671</v>
      </c>
      <c r="C14320" s="18" t="s">
        <v>2196</v>
      </c>
      <c r="D14320" s="18"/>
    </row>
    <row r="14321" spans="1:4" ht="15.75" customHeight="1">
      <c r="A14321" s="18" t="s">
        <v>65674</v>
      </c>
      <c r="B14321" s="18" t="s">
        <v>65676</v>
      </c>
      <c r="C14321" s="18" t="s">
        <v>2086</v>
      </c>
      <c r="D14321" s="18"/>
    </row>
    <row r="14322" spans="1:4" ht="15.75" customHeight="1">
      <c r="A14322" s="18" t="s">
        <v>65680</v>
      </c>
      <c r="B14322" s="18" t="s">
        <v>65682</v>
      </c>
      <c r="C14322" s="18" t="s">
        <v>2410</v>
      </c>
      <c r="D14322" s="18"/>
    </row>
    <row r="14323" spans="1:4" ht="15.75" customHeight="1">
      <c r="A14323" s="18" t="s">
        <v>65685</v>
      </c>
      <c r="B14323" s="18" t="s">
        <v>65687</v>
      </c>
      <c r="C14323" s="18" t="s">
        <v>2044</v>
      </c>
      <c r="D14323" s="18"/>
    </row>
    <row r="14324" spans="1:4" ht="15.75" customHeight="1">
      <c r="A14324" s="18" t="s">
        <v>65691</v>
      </c>
      <c r="B14324" s="18" t="s">
        <v>65693</v>
      </c>
      <c r="C14324" s="18" t="s">
        <v>2054</v>
      </c>
      <c r="D14324" s="18"/>
    </row>
    <row r="14325" spans="1:4" ht="15.75" customHeight="1">
      <c r="A14325" s="18" t="s">
        <v>65697</v>
      </c>
      <c r="B14325" s="18" t="s">
        <v>65699</v>
      </c>
      <c r="C14325" s="18" t="s">
        <v>2216</v>
      </c>
      <c r="D14325" s="18"/>
    </row>
    <row r="14326" spans="1:4" ht="15.75" customHeight="1">
      <c r="A14326" s="18" t="s">
        <v>65703</v>
      </c>
      <c r="B14326" s="18" t="s">
        <v>65705</v>
      </c>
      <c r="C14326" s="18" t="s">
        <v>4293</v>
      </c>
      <c r="D14326" s="18"/>
    </row>
    <row r="14327" spans="1:4" ht="15.75" customHeight="1">
      <c r="A14327" s="18" t="s">
        <v>65710</v>
      </c>
      <c r="B14327" s="18" t="s">
        <v>65711</v>
      </c>
      <c r="C14327" s="18" t="s">
        <v>2044</v>
      </c>
      <c r="D14327" s="18"/>
    </row>
    <row r="14328" spans="1:4" ht="15.75" customHeight="1">
      <c r="A14328" s="18" t="s">
        <v>65715</v>
      </c>
      <c r="B14328" s="18" t="s">
        <v>65718</v>
      </c>
      <c r="C14328" s="18" t="s">
        <v>2182</v>
      </c>
      <c r="D14328" s="18"/>
    </row>
    <row r="14329" spans="1:4" ht="15.75" customHeight="1">
      <c r="A14329" s="18" t="s">
        <v>65722</v>
      </c>
      <c r="B14329" s="18" t="s">
        <v>65724</v>
      </c>
      <c r="C14329" s="18" t="s">
        <v>2376</v>
      </c>
      <c r="D14329" s="18"/>
    </row>
    <row r="14330" spans="1:4" ht="15.75" customHeight="1">
      <c r="A14330" s="18" t="s">
        <v>65728</v>
      </c>
      <c r="B14330" s="18" t="s">
        <v>65730</v>
      </c>
      <c r="C14330" s="18" t="s">
        <v>2078</v>
      </c>
      <c r="D14330" s="18"/>
    </row>
    <row r="14331" spans="1:4" ht="15.75" customHeight="1">
      <c r="A14331" s="18" t="s">
        <v>65735</v>
      </c>
      <c r="B14331" s="18" t="s">
        <v>65737</v>
      </c>
      <c r="C14331" s="18" t="s">
        <v>2041</v>
      </c>
      <c r="D14331" s="18"/>
    </row>
    <row r="14332" spans="1:4" ht="15.75" customHeight="1">
      <c r="A14332" s="18" t="s">
        <v>65741</v>
      </c>
      <c r="B14332" s="18" t="s">
        <v>65743</v>
      </c>
      <c r="C14332" s="18" t="s">
        <v>2030</v>
      </c>
      <c r="D14332" s="18"/>
    </row>
    <row r="14333" spans="1:4" ht="15.75" customHeight="1">
      <c r="A14333" s="18" t="s">
        <v>65747</v>
      </c>
      <c r="B14333" s="18" t="s">
        <v>65749</v>
      </c>
      <c r="C14333" s="18" t="s">
        <v>2066</v>
      </c>
      <c r="D14333" s="18"/>
    </row>
    <row r="14334" spans="1:4" ht="15.75" customHeight="1">
      <c r="A14334" s="18" t="s">
        <v>65753</v>
      </c>
      <c r="B14334" s="18" t="s">
        <v>65755</v>
      </c>
      <c r="C14334" s="18" t="s">
        <v>2652</v>
      </c>
      <c r="D14334" s="18"/>
    </row>
    <row r="14335" spans="1:4" ht="15.75" customHeight="1">
      <c r="A14335" s="18" t="s">
        <v>65759</v>
      </c>
      <c r="B14335" s="18" t="s">
        <v>65761</v>
      </c>
      <c r="C14335" s="18" t="s">
        <v>2254</v>
      </c>
      <c r="D14335" s="18"/>
    </row>
    <row r="14336" spans="1:4" ht="15.75" customHeight="1">
      <c r="A14336" s="18" t="s">
        <v>65764</v>
      </c>
      <c r="B14336" s="18" t="s">
        <v>65765</v>
      </c>
      <c r="C14336" s="18" t="s">
        <v>2095</v>
      </c>
      <c r="D14336" s="18"/>
    </row>
    <row r="14337" spans="1:4" ht="15.75" customHeight="1">
      <c r="A14337" s="18" t="s">
        <v>65769</v>
      </c>
      <c r="B14337" s="18" t="s">
        <v>65771</v>
      </c>
      <c r="C14337" s="18" t="s">
        <v>2034</v>
      </c>
      <c r="D14337" s="18"/>
    </row>
    <row r="14338" spans="1:4" ht="15.75" customHeight="1">
      <c r="A14338" s="18" t="s">
        <v>65775</v>
      </c>
      <c r="B14338" s="18" t="s">
        <v>65777</v>
      </c>
      <c r="C14338" s="18" t="s">
        <v>2277</v>
      </c>
      <c r="D14338" s="18"/>
    </row>
    <row r="14339" spans="1:4" ht="15.75" customHeight="1">
      <c r="A14339" s="18" t="s">
        <v>65781</v>
      </c>
      <c r="B14339" s="18" t="s">
        <v>65782</v>
      </c>
      <c r="C14339" s="18" t="s">
        <v>2123</v>
      </c>
      <c r="D14339" s="18"/>
    </row>
    <row r="14340" spans="1:4" ht="15.75" customHeight="1">
      <c r="A14340" s="18" t="s">
        <v>65786</v>
      </c>
      <c r="B14340" s="18" t="s">
        <v>65788</v>
      </c>
      <c r="C14340" s="18" t="s">
        <v>2078</v>
      </c>
      <c r="D14340" s="18"/>
    </row>
    <row r="14341" spans="1:4" ht="15.75" customHeight="1">
      <c r="A14341" s="18" t="s">
        <v>65791</v>
      </c>
      <c r="B14341" s="18" t="s">
        <v>65794</v>
      </c>
      <c r="C14341" s="18" t="s">
        <v>5369</v>
      </c>
      <c r="D14341" s="18"/>
    </row>
    <row r="14342" spans="1:4" ht="15.75" customHeight="1">
      <c r="A14342" s="18" t="s">
        <v>65798</v>
      </c>
      <c r="B14342" s="18" t="s">
        <v>65800</v>
      </c>
      <c r="C14342" s="18" t="s">
        <v>2081</v>
      </c>
      <c r="D14342" s="18"/>
    </row>
    <row r="14343" spans="1:4" ht="15.75" customHeight="1">
      <c r="A14343" s="18" t="s">
        <v>65804</v>
      </c>
      <c r="B14343" s="18" t="s">
        <v>65806</v>
      </c>
      <c r="C14343" s="18" t="s">
        <v>2113</v>
      </c>
      <c r="D14343" s="18"/>
    </row>
    <row r="14344" spans="1:4" ht="15.75" customHeight="1">
      <c r="A14344" s="18" t="s">
        <v>65811</v>
      </c>
      <c r="B14344" s="18" t="s">
        <v>65813</v>
      </c>
      <c r="C14344" s="18" t="s">
        <v>2057</v>
      </c>
      <c r="D14344" s="18"/>
    </row>
    <row r="14345" spans="1:4" ht="15.75" customHeight="1">
      <c r="A14345" s="18" t="s">
        <v>65817</v>
      </c>
      <c r="B14345" s="18" t="s">
        <v>65819</v>
      </c>
      <c r="C14345" s="18" t="s">
        <v>2063</v>
      </c>
      <c r="D14345" s="18"/>
    </row>
    <row r="14346" spans="1:4" ht="15.75" customHeight="1">
      <c r="A14346" s="18" t="s">
        <v>65822</v>
      </c>
      <c r="B14346" s="18" t="s">
        <v>65824</v>
      </c>
      <c r="C14346" s="18" t="s">
        <v>2104</v>
      </c>
      <c r="D14346" s="18"/>
    </row>
    <row r="14347" spans="1:4" ht="15.75" customHeight="1">
      <c r="A14347" s="18" t="s">
        <v>65829</v>
      </c>
      <c r="B14347" s="18" t="s">
        <v>65831</v>
      </c>
      <c r="C14347" s="18" t="s">
        <v>3400</v>
      </c>
      <c r="D14347" s="18"/>
    </row>
    <row r="14348" spans="1:4" ht="15.75" customHeight="1">
      <c r="A14348" s="18" t="s">
        <v>65836</v>
      </c>
      <c r="B14348" s="18" t="s">
        <v>65838</v>
      </c>
      <c r="C14348" s="18" t="s">
        <v>2044</v>
      </c>
      <c r="D14348" s="18"/>
    </row>
    <row r="14349" spans="1:4" ht="15.75" customHeight="1">
      <c r="A14349" s="18" t="s">
        <v>65842</v>
      </c>
      <c r="B14349" s="18" t="s">
        <v>65844</v>
      </c>
      <c r="C14349" s="18" t="s">
        <v>2041</v>
      </c>
      <c r="D14349" s="18"/>
    </row>
    <row r="14350" spans="1:4" ht="15.75" customHeight="1">
      <c r="A14350" s="18" t="s">
        <v>65848</v>
      </c>
      <c r="B14350" s="18" t="s">
        <v>65851</v>
      </c>
      <c r="C14350" s="18" t="s">
        <v>2086</v>
      </c>
      <c r="D14350" s="18"/>
    </row>
    <row r="14351" spans="1:4" ht="15.75" customHeight="1">
      <c r="A14351" s="18" t="s">
        <v>65854</v>
      </c>
      <c r="B14351" s="18" t="s">
        <v>65856</v>
      </c>
      <c r="C14351" s="18" t="s">
        <v>2038</v>
      </c>
      <c r="D14351" s="18"/>
    </row>
    <row r="14352" spans="1:4" ht="15.75" customHeight="1">
      <c r="A14352" s="18" t="s">
        <v>65858</v>
      </c>
      <c r="B14352" s="18" t="s">
        <v>65860</v>
      </c>
      <c r="C14352" s="18" t="s">
        <v>2041</v>
      </c>
      <c r="D14352" s="18"/>
    </row>
    <row r="14353" spans="1:4" ht="15.75" customHeight="1">
      <c r="A14353" s="18" t="s">
        <v>65865</v>
      </c>
      <c r="B14353" s="18" t="s">
        <v>65867</v>
      </c>
      <c r="C14353" s="18" t="s">
        <v>2153</v>
      </c>
      <c r="D14353" s="18"/>
    </row>
    <row r="14354" spans="1:4" ht="15.75" customHeight="1">
      <c r="A14354" s="18" t="s">
        <v>65871</v>
      </c>
      <c r="B14354" s="18" t="s">
        <v>65873</v>
      </c>
      <c r="C14354" s="18" t="s">
        <v>3400</v>
      </c>
      <c r="D14354" s="18"/>
    </row>
    <row r="14355" spans="1:4" ht="15.75" customHeight="1">
      <c r="A14355" s="18" t="s">
        <v>65877</v>
      </c>
      <c r="B14355" s="18" t="s">
        <v>65879</v>
      </c>
      <c r="C14355" s="18" t="s">
        <v>2196</v>
      </c>
      <c r="D14355" s="18"/>
    </row>
    <row r="14356" spans="1:4" ht="15.75" customHeight="1">
      <c r="A14356" s="18" t="s">
        <v>65881</v>
      </c>
      <c r="B14356" s="18" t="s">
        <v>65883</v>
      </c>
      <c r="C14356" s="18" t="s">
        <v>2274</v>
      </c>
      <c r="D14356" s="18"/>
    </row>
    <row r="14357" spans="1:4" ht="15.75" customHeight="1">
      <c r="A14357" s="18" t="s">
        <v>65894</v>
      </c>
      <c r="B14357" s="18" t="s">
        <v>65895</v>
      </c>
      <c r="C14357" s="18" t="s">
        <v>2220</v>
      </c>
      <c r="D14357" s="18"/>
    </row>
    <row r="14358" spans="1:4" ht="15.75" customHeight="1">
      <c r="A14358" s="18" t="s">
        <v>65897</v>
      </c>
      <c r="B14358" s="18" t="s">
        <v>65899</v>
      </c>
      <c r="C14358" s="18" t="s">
        <v>2060</v>
      </c>
      <c r="D14358" s="18"/>
    </row>
    <row r="14359" spans="1:4" ht="15.75" customHeight="1">
      <c r="A14359" s="18" t="s">
        <v>65903</v>
      </c>
      <c r="B14359" s="18" t="s">
        <v>65905</v>
      </c>
      <c r="C14359" s="18" t="s">
        <v>2410</v>
      </c>
      <c r="D14359" s="18"/>
    </row>
    <row r="14360" spans="1:4" ht="15.75" customHeight="1">
      <c r="A14360" s="18" t="s">
        <v>65907</v>
      </c>
      <c r="B14360" s="18" t="s">
        <v>65910</v>
      </c>
      <c r="C14360" s="18" t="s">
        <v>2511</v>
      </c>
      <c r="D14360" s="18"/>
    </row>
    <row r="14361" spans="1:4" ht="15.75" customHeight="1">
      <c r="A14361" s="18" t="s">
        <v>65912</v>
      </c>
      <c r="B14361" s="18" t="s">
        <v>65914</v>
      </c>
      <c r="C14361" s="18" t="s">
        <v>2021</v>
      </c>
      <c r="D14361" s="18"/>
    </row>
    <row r="14362" spans="1:4" ht="15.75" customHeight="1">
      <c r="A14362" s="18" t="s">
        <v>65918</v>
      </c>
      <c r="B14362" s="18" t="s">
        <v>65920</v>
      </c>
      <c r="C14362" s="18" t="s">
        <v>2563</v>
      </c>
      <c r="D14362" s="18"/>
    </row>
    <row r="14363" spans="1:4" ht="15.75" customHeight="1">
      <c r="A14363" s="18" t="s">
        <v>65924</v>
      </c>
      <c r="B14363" s="18" t="s">
        <v>65927</v>
      </c>
      <c r="C14363" s="18" t="s">
        <v>2041</v>
      </c>
      <c r="D14363" s="18"/>
    </row>
    <row r="14364" spans="1:4" ht="15.75" customHeight="1">
      <c r="A14364" s="18" t="s">
        <v>65930</v>
      </c>
      <c r="B14364" s="18" t="s">
        <v>65932</v>
      </c>
      <c r="C14364" s="18" t="s">
        <v>2078</v>
      </c>
      <c r="D14364" s="18"/>
    </row>
    <row r="14365" spans="1:4" ht="15.75" customHeight="1">
      <c r="A14365" s="18" t="s">
        <v>65936</v>
      </c>
      <c r="B14365" s="18" t="s">
        <v>65939</v>
      </c>
      <c r="C14365" s="18" t="s">
        <v>2038</v>
      </c>
      <c r="D14365" s="18"/>
    </row>
    <row r="14366" spans="1:4" ht="15.75" customHeight="1">
      <c r="A14366" s="18" t="s">
        <v>65943</v>
      </c>
      <c r="B14366" s="18" t="s">
        <v>65945</v>
      </c>
      <c r="C14366" s="18" t="s">
        <v>2054</v>
      </c>
      <c r="D14366" s="18"/>
    </row>
    <row r="14367" spans="1:4" ht="15.75" customHeight="1">
      <c r="A14367" s="18" t="s">
        <v>65949</v>
      </c>
      <c r="B14367" s="18" t="s">
        <v>65951</v>
      </c>
      <c r="C14367" s="18" t="s">
        <v>2081</v>
      </c>
      <c r="D14367" s="18"/>
    </row>
    <row r="14368" spans="1:4" ht="15.75" customHeight="1">
      <c r="A14368" s="18" t="s">
        <v>65955</v>
      </c>
      <c r="B14368" s="18" t="s">
        <v>65957</v>
      </c>
      <c r="C14368" s="18" t="s">
        <v>2153</v>
      </c>
      <c r="D14368" s="18"/>
    </row>
    <row r="14369" spans="1:4" ht="15.75" customHeight="1">
      <c r="A14369" s="18" t="s">
        <v>65962</v>
      </c>
      <c r="B14369" s="18" t="s">
        <v>65963</v>
      </c>
      <c r="C14369" s="18" t="s">
        <v>2021</v>
      </c>
      <c r="D14369" s="18"/>
    </row>
    <row r="14370" spans="1:4" ht="15.75" customHeight="1">
      <c r="A14370" s="18" t="s">
        <v>65967</v>
      </c>
      <c r="B14370" s="18" t="s">
        <v>65969</v>
      </c>
      <c r="C14370" s="18" t="s">
        <v>2123</v>
      </c>
      <c r="D14370" s="18"/>
    </row>
    <row r="14371" spans="1:4" ht="15.75" customHeight="1">
      <c r="A14371" s="18" t="s">
        <v>65973</v>
      </c>
      <c r="B14371" s="18" t="s">
        <v>65975</v>
      </c>
      <c r="C14371" s="18" t="s">
        <v>2048</v>
      </c>
      <c r="D14371" s="18"/>
    </row>
    <row r="14372" spans="1:4" ht="15.75" customHeight="1">
      <c r="A14372" s="18" t="s">
        <v>65980</v>
      </c>
      <c r="B14372" s="18" t="s">
        <v>65982</v>
      </c>
      <c r="C14372" s="18" t="s">
        <v>2196</v>
      </c>
      <c r="D14372" s="18"/>
    </row>
    <row r="14373" spans="1:4" ht="15.75" customHeight="1">
      <c r="A14373" s="18" t="s">
        <v>65986</v>
      </c>
      <c r="B14373" s="18" t="s">
        <v>65988</v>
      </c>
      <c r="C14373" s="18" t="s">
        <v>2123</v>
      </c>
      <c r="D14373" s="18"/>
    </row>
    <row r="14374" spans="1:4" ht="15.75" customHeight="1">
      <c r="A14374" s="18" t="s">
        <v>65993</v>
      </c>
      <c r="B14374" s="18" t="s">
        <v>65995</v>
      </c>
      <c r="C14374" s="18" t="s">
        <v>2048</v>
      </c>
      <c r="D14374" s="18"/>
    </row>
    <row r="14375" spans="1:4" ht="15.75" customHeight="1">
      <c r="A14375" s="18" t="s">
        <v>65999</v>
      </c>
      <c r="B14375" s="18" t="s">
        <v>66002</v>
      </c>
      <c r="C14375" s="18" t="s">
        <v>2997</v>
      </c>
      <c r="D14375" s="18"/>
    </row>
    <row r="14376" spans="1:4" ht="15.75" customHeight="1">
      <c r="A14376" s="18" t="s">
        <v>66007</v>
      </c>
      <c r="B14376" s="18" t="s">
        <v>66010</v>
      </c>
      <c r="C14376" s="18" t="s">
        <v>2041</v>
      </c>
      <c r="D14376" s="18"/>
    </row>
    <row r="14377" spans="1:4" ht="15.75" customHeight="1">
      <c r="A14377" s="18" t="s">
        <v>66014</v>
      </c>
      <c r="B14377" s="18" t="s">
        <v>66016</v>
      </c>
      <c r="C14377" s="18" t="s">
        <v>3958</v>
      </c>
      <c r="D14377" s="18"/>
    </row>
    <row r="14378" spans="1:4" ht="15.75" customHeight="1">
      <c r="A14378" s="18" t="s">
        <v>66021</v>
      </c>
      <c r="B14378" s="18" t="s">
        <v>66023</v>
      </c>
      <c r="C14378" s="18" t="s">
        <v>2017</v>
      </c>
      <c r="D14378" s="18"/>
    </row>
    <row r="14379" spans="1:4" ht="15.75" customHeight="1">
      <c r="A14379" s="18" t="s">
        <v>66028</v>
      </c>
      <c r="B14379" s="18" t="s">
        <v>66030</v>
      </c>
      <c r="C14379" s="18" t="s">
        <v>2113</v>
      </c>
      <c r="D14379" s="18"/>
    </row>
    <row r="14380" spans="1:4" ht="15.75" customHeight="1">
      <c r="A14380" s="18" t="s">
        <v>66034</v>
      </c>
      <c r="B14380" s="18" t="s">
        <v>66036</v>
      </c>
      <c r="C14380" s="18" t="s">
        <v>2041</v>
      </c>
      <c r="D14380" s="18"/>
    </row>
    <row r="14381" spans="1:4" ht="15.75" customHeight="1">
      <c r="A14381" s="18" t="s">
        <v>66040</v>
      </c>
      <c r="B14381" s="18" t="s">
        <v>66043</v>
      </c>
      <c r="C14381" s="18" t="s">
        <v>2123</v>
      </c>
      <c r="D14381" s="18"/>
    </row>
    <row r="14382" spans="1:4" ht="15.75" customHeight="1">
      <c r="A14382" s="18" t="s">
        <v>66048</v>
      </c>
      <c r="B14382" s="18" t="s">
        <v>66050</v>
      </c>
      <c r="C14382" s="18" t="s">
        <v>2054</v>
      </c>
      <c r="D14382" s="18"/>
    </row>
    <row r="14383" spans="1:4" ht="15.75" customHeight="1">
      <c r="A14383" s="18" t="s">
        <v>66055</v>
      </c>
      <c r="B14383" s="18" t="s">
        <v>66057</v>
      </c>
      <c r="C14383" s="18" t="s">
        <v>2086</v>
      </c>
      <c r="D14383" s="18"/>
    </row>
    <row r="14384" spans="1:4" ht="15.75" customHeight="1">
      <c r="A14384" s="18" t="s">
        <v>66061</v>
      </c>
      <c r="B14384" s="18" t="s">
        <v>66063</v>
      </c>
      <c r="C14384" s="18" t="s">
        <v>2044</v>
      </c>
      <c r="D14384" s="18"/>
    </row>
    <row r="14385" spans="1:4" ht="15.75" customHeight="1">
      <c r="A14385" s="18" t="s">
        <v>66067</v>
      </c>
      <c r="B14385" s="18" t="s">
        <v>66069</v>
      </c>
      <c r="C14385" s="18" t="s">
        <v>2277</v>
      </c>
      <c r="D14385" s="18"/>
    </row>
    <row r="14386" spans="1:4" ht="15.75" customHeight="1">
      <c r="A14386" s="18" t="s">
        <v>66074</v>
      </c>
      <c r="B14386" s="18" t="s">
        <v>66076</v>
      </c>
      <c r="C14386" s="18" t="s">
        <v>2066</v>
      </c>
      <c r="D14386" s="18"/>
    </row>
    <row r="14387" spans="1:4" ht="15.75" customHeight="1">
      <c r="A14387" s="18" t="s">
        <v>66080</v>
      </c>
      <c r="B14387" s="18" t="s">
        <v>66082</v>
      </c>
      <c r="C14387" s="18" t="s">
        <v>2563</v>
      </c>
      <c r="D14387" s="18"/>
    </row>
    <row r="14388" spans="1:4" ht="15.75" customHeight="1">
      <c r="A14388" s="18" t="s">
        <v>66084</v>
      </c>
      <c r="B14388" s="18" t="s">
        <v>66086</v>
      </c>
      <c r="C14388" s="18" t="s">
        <v>2301</v>
      </c>
      <c r="D14388" s="18"/>
    </row>
    <row r="14389" spans="1:4" ht="15.75" customHeight="1">
      <c r="A14389" s="18" t="s">
        <v>66090</v>
      </c>
      <c r="B14389" s="18" t="s">
        <v>66092</v>
      </c>
      <c r="C14389" s="18" t="s">
        <v>2240</v>
      </c>
      <c r="D14389" s="18"/>
    </row>
    <row r="14390" spans="1:4" ht="15.75" customHeight="1">
      <c r="A14390" s="18" t="s">
        <v>66097</v>
      </c>
      <c r="B14390" s="18" t="s">
        <v>66099</v>
      </c>
      <c r="C14390" s="18" t="s">
        <v>2017</v>
      </c>
      <c r="D14390" s="18"/>
    </row>
    <row r="14391" spans="1:4" ht="15.75" customHeight="1">
      <c r="A14391" s="18" t="s">
        <v>66103</v>
      </c>
      <c r="B14391" s="18" t="s">
        <v>66105</v>
      </c>
      <c r="C14391" s="18" t="s">
        <v>2063</v>
      </c>
      <c r="D14391" s="18"/>
    </row>
    <row r="14392" spans="1:4" ht="15.75" customHeight="1">
      <c r="A14392" s="18" t="s">
        <v>66110</v>
      </c>
      <c r="B14392" s="18" t="s">
        <v>66112</v>
      </c>
      <c r="C14392" s="18" t="s">
        <v>2092</v>
      </c>
      <c r="D14392" s="18"/>
    </row>
    <row r="14393" spans="1:4" ht="15.75" customHeight="1">
      <c r="A14393" s="18" t="s">
        <v>66117</v>
      </c>
      <c r="B14393" s="18" t="s">
        <v>66119</v>
      </c>
      <c r="C14393" s="18" t="s">
        <v>2089</v>
      </c>
      <c r="D14393" s="18"/>
    </row>
    <row r="14394" spans="1:4" ht="15.75" customHeight="1">
      <c r="A14394" s="18" t="s">
        <v>66124</v>
      </c>
      <c r="B14394" s="18" t="s">
        <v>66126</v>
      </c>
      <c r="C14394" s="18" t="s">
        <v>2353</v>
      </c>
      <c r="D14394" s="18"/>
    </row>
    <row r="14395" spans="1:4" ht="15.75" customHeight="1">
      <c r="A14395" s="18" t="s">
        <v>66130</v>
      </c>
      <c r="B14395" s="18" t="s">
        <v>66131</v>
      </c>
      <c r="C14395" s="18" t="s">
        <v>2182</v>
      </c>
      <c r="D14395" s="18"/>
    </row>
    <row r="14396" spans="1:4" ht="15.75" customHeight="1">
      <c r="A14396" s="18" t="s">
        <v>66136</v>
      </c>
      <c r="B14396" s="18" t="s">
        <v>66138</v>
      </c>
      <c r="C14396" s="18" t="s">
        <v>3435</v>
      </c>
      <c r="D14396" s="18"/>
    </row>
    <row r="14397" spans="1:4" ht="15.75" customHeight="1">
      <c r="A14397" s="18" t="s">
        <v>66143</v>
      </c>
      <c r="B14397" s="18" t="s">
        <v>66145</v>
      </c>
      <c r="C14397" s="18" t="s">
        <v>2089</v>
      </c>
      <c r="D14397" s="18"/>
    </row>
    <row r="14398" spans="1:4" ht="15.75" customHeight="1">
      <c r="A14398" s="18" t="s">
        <v>66150</v>
      </c>
      <c r="B14398" s="18" t="s">
        <v>66152</v>
      </c>
      <c r="C14398" s="18" t="s">
        <v>2063</v>
      </c>
      <c r="D14398" s="18"/>
    </row>
    <row r="14399" spans="1:4" ht="15.75" customHeight="1">
      <c r="A14399" s="18" t="s">
        <v>66162</v>
      </c>
      <c r="B14399" s="18" t="s">
        <v>66164</v>
      </c>
      <c r="C14399" s="18" t="s">
        <v>2044</v>
      </c>
      <c r="D14399" s="18"/>
    </row>
    <row r="14400" spans="1:4" ht="15.75" customHeight="1">
      <c r="A14400" s="18" t="s">
        <v>66168</v>
      </c>
      <c r="B14400" s="18" t="s">
        <v>66170</v>
      </c>
      <c r="C14400" s="18" t="s">
        <v>2030</v>
      </c>
      <c r="D14400" s="18"/>
    </row>
    <row r="14401" spans="1:4" ht="15.75" customHeight="1">
      <c r="A14401" s="18" t="s">
        <v>66174</v>
      </c>
      <c r="B14401" s="18" t="s">
        <v>66177</v>
      </c>
      <c r="C14401" s="18" t="s">
        <v>2044</v>
      </c>
      <c r="D14401" s="18"/>
    </row>
    <row r="14402" spans="1:4" ht="15.75" customHeight="1">
      <c r="A14402" s="18" t="s">
        <v>66181</v>
      </c>
      <c r="B14402" s="18" t="s">
        <v>66183</v>
      </c>
      <c r="C14402" s="18" t="s">
        <v>2511</v>
      </c>
      <c r="D14402" s="18"/>
    </row>
    <row r="14403" spans="1:4" ht="15.75" customHeight="1">
      <c r="A14403" s="18" t="s">
        <v>66187</v>
      </c>
      <c r="B14403" s="18" t="s">
        <v>66189</v>
      </c>
      <c r="C14403" s="18" t="s">
        <v>2182</v>
      </c>
      <c r="D14403" s="18"/>
    </row>
    <row r="14404" spans="1:4" ht="15.75" customHeight="1">
      <c r="A14404" s="18" t="s">
        <v>66194</v>
      </c>
      <c r="B14404" s="18" t="s">
        <v>66196</v>
      </c>
      <c r="C14404" s="18" t="s">
        <v>2113</v>
      </c>
      <c r="D14404" s="18"/>
    </row>
    <row r="14405" spans="1:4" ht="15.75" customHeight="1">
      <c r="A14405" s="18" t="s">
        <v>66200</v>
      </c>
      <c r="B14405" s="18" t="s">
        <v>66202</v>
      </c>
      <c r="C14405" s="18" t="s">
        <v>2605</v>
      </c>
      <c r="D14405" s="18"/>
    </row>
    <row r="14406" spans="1:4" ht="15.75" customHeight="1">
      <c r="A14406" s="18" t="s">
        <v>66207</v>
      </c>
      <c r="B14406" s="18" t="s">
        <v>66209</v>
      </c>
      <c r="C14406" s="18" t="s">
        <v>2078</v>
      </c>
      <c r="D14406" s="18"/>
    </row>
    <row r="14407" spans="1:4" ht="15.75" customHeight="1">
      <c r="A14407" s="18" t="s">
        <v>66214</v>
      </c>
      <c r="B14407" s="18" t="s">
        <v>66216</v>
      </c>
      <c r="C14407" s="18" t="s">
        <v>2030</v>
      </c>
      <c r="D14407" s="18"/>
    </row>
    <row r="14408" spans="1:4" ht="15.75" customHeight="1">
      <c r="A14408" s="18" t="s">
        <v>66220</v>
      </c>
      <c r="B14408" s="18" t="s">
        <v>66221</v>
      </c>
      <c r="C14408" s="18" t="s">
        <v>2044</v>
      </c>
      <c r="D14408" s="18"/>
    </row>
    <row r="14409" spans="1:4" ht="15.75" customHeight="1">
      <c r="A14409" s="18" t="s">
        <v>66225</v>
      </c>
      <c r="B14409" s="18" t="s">
        <v>66227</v>
      </c>
      <c r="C14409" s="18" t="s">
        <v>2060</v>
      </c>
      <c r="D14409" s="18"/>
    </row>
    <row r="14410" spans="1:4" ht="15.75" customHeight="1">
      <c r="A14410" s="18" t="s">
        <v>66232</v>
      </c>
      <c r="B14410" s="18" t="s">
        <v>66234</v>
      </c>
      <c r="C14410" s="18" t="s">
        <v>2027</v>
      </c>
      <c r="D14410" s="18"/>
    </row>
    <row r="14411" spans="1:4" ht="15.75" customHeight="1">
      <c r="A14411" s="18" t="s">
        <v>66239</v>
      </c>
      <c r="B14411" s="18" t="s">
        <v>66241</v>
      </c>
      <c r="C14411" s="18" t="s">
        <v>2123</v>
      </c>
      <c r="D14411" s="18"/>
    </row>
    <row r="14412" spans="1:4" ht="15.75" customHeight="1">
      <c r="A14412" s="18" t="s">
        <v>66245</v>
      </c>
      <c r="B14412" s="18" t="s">
        <v>66247</v>
      </c>
      <c r="C14412" s="18" t="s">
        <v>2054</v>
      </c>
      <c r="D14412" s="18"/>
    </row>
    <row r="14413" spans="1:4" ht="15.75" customHeight="1">
      <c r="A14413" s="18" t="s">
        <v>66252</v>
      </c>
      <c r="B14413" s="18" t="s">
        <v>66254</v>
      </c>
      <c r="C14413" s="18" t="s">
        <v>2086</v>
      </c>
      <c r="D14413" s="18"/>
    </row>
    <row r="14414" spans="1:4" ht="15.75" customHeight="1">
      <c r="A14414" s="18" t="s">
        <v>66258</v>
      </c>
      <c r="B14414" s="18" t="s">
        <v>66260</v>
      </c>
      <c r="C14414" s="18" t="s">
        <v>2034</v>
      </c>
      <c r="D14414" s="18"/>
    </row>
    <row r="14415" spans="1:4" ht="15.75" customHeight="1">
      <c r="A14415" s="18" t="s">
        <v>66264</v>
      </c>
      <c r="B14415" s="18" t="s">
        <v>66266</v>
      </c>
      <c r="C14415" s="18" t="s">
        <v>2063</v>
      </c>
      <c r="D14415" s="18"/>
    </row>
    <row r="14416" spans="1:4" ht="15.75" customHeight="1">
      <c r="A14416" s="18" t="s">
        <v>66269</v>
      </c>
      <c r="B14416" s="18" t="s">
        <v>66271</v>
      </c>
      <c r="C14416" s="18" t="s">
        <v>2078</v>
      </c>
      <c r="D14416" s="18"/>
    </row>
    <row r="14417" spans="1:4" ht="15.75" customHeight="1">
      <c r="A14417" s="18" t="s">
        <v>66275</v>
      </c>
      <c r="B14417" s="18" t="s">
        <v>66277</v>
      </c>
      <c r="C14417" s="18" t="s">
        <v>2514</v>
      </c>
      <c r="D14417" s="18"/>
    </row>
    <row r="14418" spans="1:4" ht="15.75" customHeight="1">
      <c r="A14418" s="18" t="s">
        <v>66281</v>
      </c>
      <c r="B14418" s="18" t="s">
        <v>66283</v>
      </c>
      <c r="C14418" s="18" t="s">
        <v>2078</v>
      </c>
      <c r="D14418" s="18"/>
    </row>
    <row r="14419" spans="1:4" ht="15.75" customHeight="1">
      <c r="A14419" s="18" t="s">
        <v>66287</v>
      </c>
      <c r="B14419" s="18" t="s">
        <v>66288</v>
      </c>
      <c r="C14419" s="18" t="s">
        <v>2417</v>
      </c>
      <c r="D14419" s="18"/>
    </row>
    <row r="14420" spans="1:4" ht="15.75" customHeight="1">
      <c r="A14420" s="18" t="s">
        <v>66292</v>
      </c>
      <c r="B14420" s="18" t="s">
        <v>66294</v>
      </c>
      <c r="C14420" s="18" t="s">
        <v>2038</v>
      </c>
      <c r="D14420" s="18"/>
    </row>
    <row r="14421" spans="1:4" ht="15.75" customHeight="1">
      <c r="A14421" s="18" t="s">
        <v>66298</v>
      </c>
      <c r="B14421" s="18" t="s">
        <v>66300</v>
      </c>
      <c r="C14421" s="18" t="s">
        <v>2182</v>
      </c>
      <c r="D14421" s="18"/>
    </row>
    <row r="14422" spans="1:4" ht="15.75" customHeight="1">
      <c r="A14422" s="18" t="s">
        <v>66304</v>
      </c>
      <c r="B14422" s="18" t="s">
        <v>66305</v>
      </c>
      <c r="C14422" s="18" t="s">
        <v>2511</v>
      </c>
      <c r="D14422" s="18"/>
    </row>
    <row r="14423" spans="1:4" ht="15.75" customHeight="1">
      <c r="A14423" s="18" t="s">
        <v>66309</v>
      </c>
      <c r="B14423" s="18" t="s">
        <v>66311</v>
      </c>
      <c r="C14423" s="18" t="s">
        <v>37610</v>
      </c>
      <c r="D14423" s="18"/>
    </row>
    <row r="14424" spans="1:4" ht="15.75" customHeight="1">
      <c r="A14424" s="18" t="s">
        <v>66314</v>
      </c>
      <c r="B14424" s="18" t="s">
        <v>66316</v>
      </c>
      <c r="C14424" s="18" t="s">
        <v>2021</v>
      </c>
      <c r="D14424" s="18"/>
    </row>
    <row r="14425" spans="1:4" ht="15.75" customHeight="1">
      <c r="A14425" s="18" t="s">
        <v>66320</v>
      </c>
      <c r="B14425" s="18" t="s">
        <v>66322</v>
      </c>
      <c r="C14425" s="18" t="s">
        <v>2066</v>
      </c>
      <c r="D14425" s="18"/>
    </row>
    <row r="14426" spans="1:4" ht="15.75" customHeight="1">
      <c r="A14426" s="18" t="s">
        <v>66327</v>
      </c>
      <c r="B14426" s="18" t="s">
        <v>66329</v>
      </c>
      <c r="C14426" s="18" t="s">
        <v>2216</v>
      </c>
      <c r="D14426" s="18"/>
    </row>
    <row r="14427" spans="1:4" ht="15.75" customHeight="1">
      <c r="A14427" s="18" t="s">
        <v>66334</v>
      </c>
      <c r="B14427" s="18" t="s">
        <v>66336</v>
      </c>
      <c r="C14427" s="18" t="s">
        <v>2511</v>
      </c>
      <c r="D14427" s="18"/>
    </row>
    <row r="14428" spans="1:4" ht="15.75" customHeight="1">
      <c r="A14428" s="18" t="s">
        <v>66340</v>
      </c>
      <c r="B14428" s="18" t="s">
        <v>66343</v>
      </c>
      <c r="C14428" s="18" t="s">
        <v>2410</v>
      </c>
      <c r="D14428" s="18"/>
    </row>
    <row r="14429" spans="1:4" ht="15.75" customHeight="1">
      <c r="A14429" s="18" t="s">
        <v>66347</v>
      </c>
      <c r="B14429" s="18" t="s">
        <v>66349</v>
      </c>
      <c r="C14429" s="18" t="s">
        <v>2240</v>
      </c>
      <c r="D14429" s="18"/>
    </row>
    <row r="14430" spans="1:4" ht="15.75" customHeight="1">
      <c r="A14430" s="18" t="s">
        <v>66358</v>
      </c>
      <c r="B14430" s="18" t="s">
        <v>66360</v>
      </c>
      <c r="C14430" s="18" t="s">
        <v>2274</v>
      </c>
      <c r="D14430" s="18"/>
    </row>
    <row r="14431" spans="1:4" ht="15.75" customHeight="1">
      <c r="A14431" s="18" t="s">
        <v>66364</v>
      </c>
      <c r="B14431" s="18" t="s">
        <v>66366</v>
      </c>
      <c r="C14431" s="18" t="s">
        <v>2027</v>
      </c>
      <c r="D14431" s="18"/>
    </row>
    <row r="14432" spans="1:4" ht="15.75" customHeight="1">
      <c r="A14432" s="18" t="s">
        <v>66374</v>
      </c>
      <c r="B14432" s="18" t="s">
        <v>66376</v>
      </c>
      <c r="C14432" s="18" t="s">
        <v>2038</v>
      </c>
      <c r="D14432" s="18"/>
    </row>
    <row r="14433" spans="1:4" ht="15.75" customHeight="1">
      <c r="A14433" s="18" t="s">
        <v>66381</v>
      </c>
      <c r="B14433" s="18" t="s">
        <v>66383</v>
      </c>
      <c r="C14433" s="18" t="s">
        <v>2021</v>
      </c>
      <c r="D14433" s="18"/>
    </row>
    <row r="14434" spans="1:4" ht="15.75" customHeight="1">
      <c r="A14434" s="18" t="s">
        <v>66388</v>
      </c>
      <c r="B14434" s="18" t="s">
        <v>66390</v>
      </c>
      <c r="C14434" s="18" t="s">
        <v>2240</v>
      </c>
      <c r="D14434" s="18"/>
    </row>
    <row r="14435" spans="1:4" ht="15.75" customHeight="1">
      <c r="A14435" s="18" t="s">
        <v>66393</v>
      </c>
      <c r="B14435" s="18" t="s">
        <v>66396</v>
      </c>
      <c r="C14435" s="18" t="s">
        <v>2044</v>
      </c>
      <c r="D14435" s="18"/>
    </row>
    <row r="14436" spans="1:4" ht="15.75" customHeight="1">
      <c r="A14436" s="18" t="s">
        <v>66400</v>
      </c>
      <c r="B14436" s="18" t="s">
        <v>66402</v>
      </c>
      <c r="C14436" s="18" t="s">
        <v>2034</v>
      </c>
      <c r="D14436" s="18"/>
    </row>
    <row r="14437" spans="1:4" ht="15.75" customHeight="1">
      <c r="A14437" s="18" t="s">
        <v>66407</v>
      </c>
      <c r="B14437" s="18" t="s">
        <v>66409</v>
      </c>
      <c r="C14437" s="18" t="s">
        <v>2027</v>
      </c>
      <c r="D14437" s="18"/>
    </row>
    <row r="14438" spans="1:4" ht="15.75" customHeight="1">
      <c r="A14438" s="18" t="s">
        <v>66413</v>
      </c>
      <c r="B14438" s="18" t="s">
        <v>66416</v>
      </c>
      <c r="C14438" s="18" t="s">
        <v>2742</v>
      </c>
      <c r="D14438" s="18"/>
    </row>
    <row r="14439" spans="1:4" ht="15.75" customHeight="1">
      <c r="A14439" s="18" t="s">
        <v>66420</v>
      </c>
      <c r="B14439" s="18" t="s">
        <v>66423</v>
      </c>
      <c r="C14439" s="18" t="s">
        <v>2128</v>
      </c>
      <c r="D14439" s="18"/>
    </row>
    <row r="14440" spans="1:4" ht="15.75" customHeight="1">
      <c r="A14440" s="18" t="s">
        <v>66427</v>
      </c>
      <c r="B14440" s="18" t="s">
        <v>66429</v>
      </c>
      <c r="C14440" s="18" t="s">
        <v>2041</v>
      </c>
      <c r="D14440" s="18"/>
    </row>
    <row r="14441" spans="1:4" ht="15.75" customHeight="1">
      <c r="A14441" s="18" t="s">
        <v>66433</v>
      </c>
      <c r="B14441" s="18" t="s">
        <v>66435</v>
      </c>
      <c r="C14441" s="18" t="s">
        <v>2041</v>
      </c>
      <c r="D14441" s="18"/>
    </row>
    <row r="14442" spans="1:4" ht="15.75" customHeight="1">
      <c r="A14442" s="18" t="s">
        <v>66440</v>
      </c>
      <c r="B14442" s="18" t="s">
        <v>66442</v>
      </c>
      <c r="C14442" s="18" t="s">
        <v>2030</v>
      </c>
      <c r="D14442" s="18"/>
    </row>
    <row r="14443" spans="1:4" ht="15.75" customHeight="1">
      <c r="A14443" s="18" t="s">
        <v>66446</v>
      </c>
      <c r="B14443" s="18" t="s">
        <v>66447</v>
      </c>
      <c r="C14443" s="18" t="s">
        <v>2057</v>
      </c>
      <c r="D14443" s="18"/>
    </row>
    <row r="14444" spans="1:4" ht="15.75" customHeight="1">
      <c r="A14444" s="18" t="s">
        <v>66452</v>
      </c>
      <c r="B14444" s="18" t="s">
        <v>66454</v>
      </c>
      <c r="C14444" s="18" t="s">
        <v>2048</v>
      </c>
      <c r="D14444" s="18"/>
    </row>
    <row r="14445" spans="1:4" ht="15.75" customHeight="1">
      <c r="A14445" s="18" t="s">
        <v>66458</v>
      </c>
      <c r="B14445" s="18" t="s">
        <v>66460</v>
      </c>
      <c r="C14445" s="18" t="s">
        <v>6810</v>
      </c>
      <c r="D14445" s="18"/>
    </row>
    <row r="14446" spans="1:4" ht="15.75" customHeight="1">
      <c r="A14446" s="18" t="s">
        <v>66464</v>
      </c>
      <c r="B14446" s="18" t="s">
        <v>66466</v>
      </c>
      <c r="C14446" s="18" t="s">
        <v>2044</v>
      </c>
      <c r="D14446" s="18"/>
    </row>
    <row r="14447" spans="1:4" ht="15.75" customHeight="1">
      <c r="A14447" s="18" t="s">
        <v>66469</v>
      </c>
      <c r="B14447" s="18" t="s">
        <v>66471</v>
      </c>
      <c r="C14447" s="18" t="s">
        <v>2041</v>
      </c>
      <c r="D14447" s="18"/>
    </row>
    <row r="14448" spans="1:4" ht="15.75" customHeight="1">
      <c r="A14448" s="18" t="s">
        <v>66473</v>
      </c>
      <c r="B14448" s="18" t="s">
        <v>66475</v>
      </c>
      <c r="C14448" s="18" t="s">
        <v>3867</v>
      </c>
      <c r="D14448" s="18"/>
    </row>
    <row r="14449" spans="1:4" ht="15.75" customHeight="1">
      <c r="A14449" s="18" t="s">
        <v>66477</v>
      </c>
      <c r="B14449" s="18" t="s">
        <v>66480</v>
      </c>
      <c r="C14449" s="18" t="s">
        <v>2044</v>
      </c>
      <c r="D14449" s="18"/>
    </row>
    <row r="14450" spans="1:4" ht="15.75" customHeight="1">
      <c r="A14450" s="18" t="s">
        <v>66483</v>
      </c>
      <c r="B14450" s="18" t="s">
        <v>66485</v>
      </c>
      <c r="C14450" s="18" t="s">
        <v>2048</v>
      </c>
      <c r="D14450" s="18"/>
    </row>
    <row r="14451" spans="1:4" ht="15.75" customHeight="1">
      <c r="A14451" s="18" t="s">
        <v>66488</v>
      </c>
      <c r="B14451" s="18" t="s">
        <v>66490</v>
      </c>
      <c r="C14451" s="18" t="s">
        <v>2038</v>
      </c>
      <c r="D14451" s="18"/>
    </row>
    <row r="14452" spans="1:4" ht="15.75" customHeight="1">
      <c r="A14452" s="18" t="s">
        <v>66493</v>
      </c>
      <c r="B14452" s="18" t="s">
        <v>66494</v>
      </c>
      <c r="C14452" s="18" t="s">
        <v>2030</v>
      </c>
      <c r="D14452" s="18"/>
    </row>
    <row r="14453" spans="1:4" ht="15.75" customHeight="1">
      <c r="A14453" s="18" t="s">
        <v>66497</v>
      </c>
      <c r="B14453" s="18" t="s">
        <v>66498</v>
      </c>
      <c r="C14453" s="18" t="s">
        <v>2089</v>
      </c>
      <c r="D14453" s="18"/>
    </row>
    <row r="14454" spans="1:4" ht="15.75" customHeight="1">
      <c r="A14454" s="18" t="s">
        <v>66499</v>
      </c>
      <c r="B14454" s="18" t="s">
        <v>66500</v>
      </c>
      <c r="C14454" s="18" t="s">
        <v>2078</v>
      </c>
      <c r="D14454" s="18"/>
    </row>
    <row r="14455" spans="1:4" ht="15.75" customHeight="1">
      <c r="A14455" s="18" t="s">
        <v>66503</v>
      </c>
      <c r="B14455" s="18" t="s">
        <v>66505</v>
      </c>
      <c r="C14455" s="18" t="s">
        <v>2113</v>
      </c>
      <c r="D14455" s="18"/>
    </row>
    <row r="14456" spans="1:4" ht="15.75" customHeight="1">
      <c r="A14456" s="18" t="s">
        <v>66508</v>
      </c>
      <c r="B14456" s="18" t="s">
        <v>66510</v>
      </c>
      <c r="C14456" s="18" t="s">
        <v>2030</v>
      </c>
      <c r="D14456" s="18"/>
    </row>
    <row r="14457" spans="1:4" ht="15.75" customHeight="1">
      <c r="A14457" s="18" t="s">
        <v>66517</v>
      </c>
      <c r="B14457" s="18" t="s">
        <v>66518</v>
      </c>
      <c r="C14457" s="18" t="s">
        <v>2182</v>
      </c>
      <c r="D14457" s="18"/>
    </row>
    <row r="14458" spans="1:4" ht="15.75" customHeight="1">
      <c r="A14458" s="18" t="s">
        <v>66521</v>
      </c>
      <c r="B14458" s="18" t="s">
        <v>66522</v>
      </c>
      <c r="C14458" s="18" t="s">
        <v>2274</v>
      </c>
      <c r="D14458" s="18"/>
    </row>
    <row r="14459" spans="1:4" ht="15.75" customHeight="1">
      <c r="A14459" s="18" t="s">
        <v>66524</v>
      </c>
      <c r="B14459" s="18" t="s">
        <v>66525</v>
      </c>
      <c r="C14459" s="18" t="s">
        <v>2274</v>
      </c>
      <c r="D14459" s="18"/>
    </row>
    <row r="14460" spans="1:4" ht="15.75" customHeight="1">
      <c r="A14460" s="18" t="s">
        <v>66529</v>
      </c>
      <c r="B14460" s="18" t="s">
        <v>66531</v>
      </c>
      <c r="C14460" s="18" t="s">
        <v>2274</v>
      </c>
      <c r="D14460" s="18"/>
    </row>
    <row r="14461" spans="1:4" ht="15.75" customHeight="1">
      <c r="A14461" s="18" t="s">
        <v>66535</v>
      </c>
      <c r="B14461" s="18" t="s">
        <v>66537</v>
      </c>
      <c r="C14461" s="18" t="s">
        <v>2038</v>
      </c>
      <c r="D14461" s="18"/>
    </row>
    <row r="14462" spans="1:4" ht="15.75" customHeight="1">
      <c r="A14462" s="18" t="s">
        <v>66539</v>
      </c>
      <c r="B14462" s="18" t="s">
        <v>66541</v>
      </c>
      <c r="C14462" s="18" t="s">
        <v>2095</v>
      </c>
      <c r="D14462" s="18"/>
    </row>
    <row r="14463" spans="1:4" ht="15.75" customHeight="1">
      <c r="A14463" s="18" t="s">
        <v>66544</v>
      </c>
      <c r="B14463" s="18" t="s">
        <v>66545</v>
      </c>
      <c r="C14463" s="18" t="s">
        <v>2024</v>
      </c>
      <c r="D14463" s="18"/>
    </row>
    <row r="14464" spans="1:4" ht="15.75" customHeight="1">
      <c r="A14464" s="18" t="s">
        <v>66547</v>
      </c>
      <c r="B14464" s="18" t="s">
        <v>66549</v>
      </c>
      <c r="C14464" s="18" t="s">
        <v>2196</v>
      </c>
      <c r="D14464" s="18"/>
    </row>
    <row r="14465" spans="1:4" ht="15.75" customHeight="1">
      <c r="A14465" s="18" t="s">
        <v>66551</v>
      </c>
      <c r="B14465" s="18" t="s">
        <v>66553</v>
      </c>
      <c r="C14465" s="18" t="s">
        <v>4144</v>
      </c>
      <c r="D14465" s="18"/>
    </row>
    <row r="14466" spans="1:4" ht="15.75" customHeight="1">
      <c r="A14466" s="18" t="s">
        <v>66558</v>
      </c>
      <c r="B14466" s="18" t="s">
        <v>66560</v>
      </c>
      <c r="C14466" s="18" t="s">
        <v>2030</v>
      </c>
      <c r="D14466" s="18"/>
    </row>
    <row r="14467" spans="1:4" ht="15.75" customHeight="1">
      <c r="A14467" s="18" t="s">
        <v>66563</v>
      </c>
      <c r="B14467" s="18" t="s">
        <v>66565</v>
      </c>
      <c r="C14467" s="18" t="s">
        <v>2078</v>
      </c>
      <c r="D14467" s="18"/>
    </row>
    <row r="14468" spans="1:4" ht="15.75" customHeight="1">
      <c r="A14468" s="18" t="s">
        <v>66568</v>
      </c>
      <c r="B14468" s="18" t="s">
        <v>66569</v>
      </c>
      <c r="C14468" s="18" t="s">
        <v>2044</v>
      </c>
      <c r="D14468" s="18"/>
    </row>
    <row r="14469" spans="1:4" ht="15.75" customHeight="1">
      <c r="A14469" s="18" t="s">
        <v>66573</v>
      </c>
      <c r="B14469" s="18" t="s">
        <v>66575</v>
      </c>
      <c r="C14469" s="18" t="s">
        <v>2376</v>
      </c>
      <c r="D14469" s="18"/>
    </row>
    <row r="14470" spans="1:4" ht="15.75" customHeight="1">
      <c r="A14470" s="18" t="s">
        <v>66579</v>
      </c>
      <c r="B14470" s="18" t="s">
        <v>66581</v>
      </c>
      <c r="C14470" s="18" t="s">
        <v>2041</v>
      </c>
      <c r="D14470" s="18"/>
    </row>
    <row r="14471" spans="1:4" ht="15.75" customHeight="1">
      <c r="A14471" s="18" t="s">
        <v>66585</v>
      </c>
      <c r="B14471" s="18" t="s">
        <v>66586</v>
      </c>
      <c r="C14471" s="18" t="s">
        <v>2128</v>
      </c>
      <c r="D14471" s="18"/>
    </row>
    <row r="14472" spans="1:4" ht="15.75" customHeight="1">
      <c r="A14472" s="18" t="s">
        <v>66588</v>
      </c>
      <c r="B14472" s="18" t="s">
        <v>66590</v>
      </c>
      <c r="C14472" s="18" t="s">
        <v>4559</v>
      </c>
      <c r="D14472" s="18"/>
    </row>
    <row r="14473" spans="1:4" ht="15.75" customHeight="1">
      <c r="A14473" s="18" t="s">
        <v>66594</v>
      </c>
      <c r="B14473" s="18" t="s">
        <v>66596</v>
      </c>
      <c r="C14473" s="18" t="s">
        <v>2044</v>
      </c>
      <c r="D14473" s="18"/>
    </row>
    <row r="14474" spans="1:4" ht="15.75" customHeight="1">
      <c r="A14474" s="18" t="s">
        <v>66600</v>
      </c>
      <c r="B14474" s="18" t="s">
        <v>66602</v>
      </c>
      <c r="C14474" s="18" t="s">
        <v>2063</v>
      </c>
      <c r="D14474" s="18"/>
    </row>
    <row r="14475" spans="1:4" ht="15.75" customHeight="1">
      <c r="A14475" s="18" t="s">
        <v>66605</v>
      </c>
      <c r="B14475" s="18" t="s">
        <v>66607</v>
      </c>
      <c r="C14475" s="18" t="s">
        <v>2086</v>
      </c>
      <c r="D14475" s="18"/>
    </row>
    <row r="14476" spans="1:4" ht="15.75" customHeight="1">
      <c r="A14476" s="18" t="s">
        <v>66610</v>
      </c>
      <c r="B14476" s="18" t="s">
        <v>66612</v>
      </c>
      <c r="C14476" s="18" t="s">
        <v>2113</v>
      </c>
      <c r="D14476" s="18"/>
    </row>
    <row r="14477" spans="1:4" ht="15.75" customHeight="1">
      <c r="A14477" s="18" t="s">
        <v>66616</v>
      </c>
      <c r="B14477" s="18" t="s">
        <v>66618</v>
      </c>
      <c r="C14477" s="18" t="s">
        <v>2034</v>
      </c>
      <c r="D14477" s="18"/>
    </row>
    <row r="14478" spans="1:4" ht="15.75" customHeight="1">
      <c r="A14478" s="18" t="s">
        <v>66621</v>
      </c>
      <c r="B14478" s="18" t="s">
        <v>66623</v>
      </c>
      <c r="C14478" s="18" t="s">
        <v>2128</v>
      </c>
      <c r="D14478" s="18"/>
    </row>
    <row r="14479" spans="1:4" ht="15.75" customHeight="1">
      <c r="A14479" s="18" t="s">
        <v>66627</v>
      </c>
      <c r="B14479" s="18" t="s">
        <v>66629</v>
      </c>
      <c r="C14479" s="18" t="s">
        <v>2511</v>
      </c>
      <c r="D14479" s="18"/>
    </row>
    <row r="14480" spans="1:4" ht="15.75" customHeight="1">
      <c r="A14480" s="18" t="s">
        <v>66633</v>
      </c>
      <c r="B14480" s="18" t="s">
        <v>66634</v>
      </c>
      <c r="C14480" s="18" t="s">
        <v>2182</v>
      </c>
      <c r="D14480" s="18"/>
    </row>
    <row r="14481" spans="1:4" ht="15.75" customHeight="1">
      <c r="A14481" s="18" t="s">
        <v>66638</v>
      </c>
      <c r="B14481" s="18" t="s">
        <v>66641</v>
      </c>
      <c r="C14481" s="18" t="s">
        <v>2044</v>
      </c>
      <c r="D14481" s="18"/>
    </row>
    <row r="14482" spans="1:4" ht="15.75" customHeight="1">
      <c r="A14482" s="18" t="s">
        <v>66645</v>
      </c>
      <c r="B14482" s="18" t="s">
        <v>66648</v>
      </c>
      <c r="C14482" s="18" t="s">
        <v>2060</v>
      </c>
      <c r="D14482" s="18"/>
    </row>
    <row r="14483" spans="1:4" ht="15.75" customHeight="1">
      <c r="A14483" s="18" t="s">
        <v>66652</v>
      </c>
      <c r="B14483" s="18" t="s">
        <v>66654</v>
      </c>
      <c r="C14483" s="18" t="s">
        <v>2216</v>
      </c>
      <c r="D14483" s="18"/>
    </row>
    <row r="14484" spans="1:4" ht="15.75" customHeight="1">
      <c r="A14484" s="18" t="s">
        <v>66658</v>
      </c>
      <c r="B14484" s="18" t="s">
        <v>66659</v>
      </c>
      <c r="C14484" s="18" t="s">
        <v>2044</v>
      </c>
      <c r="D14484" s="18"/>
    </row>
    <row r="14485" spans="1:4" ht="15.75" customHeight="1">
      <c r="A14485" s="18" t="s">
        <v>66663</v>
      </c>
      <c r="B14485" s="18" t="s">
        <v>66665</v>
      </c>
      <c r="C14485" s="18" t="s">
        <v>2048</v>
      </c>
      <c r="D14485" s="18"/>
    </row>
    <row r="14486" spans="1:4" ht="15.75" customHeight="1">
      <c r="A14486" s="18" t="s">
        <v>66669</v>
      </c>
      <c r="B14486" s="18" t="s">
        <v>66671</v>
      </c>
      <c r="C14486" s="18" t="s">
        <v>2024</v>
      </c>
      <c r="D14486" s="18"/>
    </row>
    <row r="14487" spans="1:4" ht="15.75" customHeight="1">
      <c r="A14487" s="18" t="s">
        <v>66675</v>
      </c>
      <c r="B14487" s="18" t="s">
        <v>66676</v>
      </c>
      <c r="C14487" s="18" t="s">
        <v>3222</v>
      </c>
      <c r="D14487" s="18"/>
    </row>
    <row r="14488" spans="1:4" ht="15.75" customHeight="1">
      <c r="A14488" s="18" t="s">
        <v>66679</v>
      </c>
      <c r="B14488" s="18" t="s">
        <v>66681</v>
      </c>
      <c r="C14488" s="18" t="s">
        <v>2034</v>
      </c>
      <c r="D14488" s="18"/>
    </row>
    <row r="14489" spans="1:4" ht="15.75" customHeight="1">
      <c r="A14489" s="18" t="s">
        <v>66684</v>
      </c>
      <c r="B14489" s="18" t="s">
        <v>66686</v>
      </c>
      <c r="C14489" s="18" t="s">
        <v>2038</v>
      </c>
      <c r="D14489" s="18"/>
    </row>
    <row r="14490" spans="1:4" ht="15.75" customHeight="1">
      <c r="A14490" s="18" t="s">
        <v>66690</v>
      </c>
      <c r="B14490" s="18" t="s">
        <v>66692</v>
      </c>
      <c r="C14490" s="18" t="s">
        <v>2254</v>
      </c>
      <c r="D14490" s="18"/>
    </row>
    <row r="14491" spans="1:4" ht="15.75" customHeight="1">
      <c r="A14491" s="18" t="s">
        <v>66696</v>
      </c>
      <c r="B14491" s="18" t="s">
        <v>66698</v>
      </c>
      <c r="C14491" s="18" t="s">
        <v>2182</v>
      </c>
      <c r="D14491" s="18"/>
    </row>
    <row r="14492" spans="1:4" ht="15.75" customHeight="1">
      <c r="A14492" s="18" t="s">
        <v>66701</v>
      </c>
      <c r="B14492" s="18" t="s">
        <v>66703</v>
      </c>
      <c r="C14492" s="18" t="s">
        <v>2128</v>
      </c>
      <c r="D14492" s="18"/>
    </row>
    <row r="14493" spans="1:4" ht="15.75" customHeight="1">
      <c r="A14493" s="18" t="s">
        <v>66707</v>
      </c>
      <c r="B14493" s="18" t="s">
        <v>66709</v>
      </c>
      <c r="C14493" s="18" t="s">
        <v>2066</v>
      </c>
      <c r="D14493" s="18"/>
    </row>
    <row r="14494" spans="1:4" ht="15.75" customHeight="1">
      <c r="A14494" s="18" t="s">
        <v>66713</v>
      </c>
      <c r="B14494" s="18" t="s">
        <v>66714</v>
      </c>
      <c r="C14494" s="18" t="s">
        <v>2376</v>
      </c>
      <c r="D14494" s="18"/>
    </row>
    <row r="14495" spans="1:4" ht="15.75" customHeight="1">
      <c r="A14495" s="18" t="s">
        <v>66717</v>
      </c>
      <c r="B14495" s="18" t="s">
        <v>66719</v>
      </c>
      <c r="C14495" s="18" t="s">
        <v>2073</v>
      </c>
      <c r="D14495" s="18"/>
    </row>
    <row r="14496" spans="1:4" ht="15.75" customHeight="1">
      <c r="A14496" s="18" t="s">
        <v>66723</v>
      </c>
      <c r="B14496" s="18" t="s">
        <v>66725</v>
      </c>
      <c r="C14496" s="18" t="s">
        <v>2440</v>
      </c>
      <c r="D14496" s="18"/>
    </row>
    <row r="14497" spans="1:4" ht="15.75" customHeight="1">
      <c r="A14497" s="18" t="s">
        <v>66729</v>
      </c>
      <c r="B14497" s="18" t="s">
        <v>66731</v>
      </c>
      <c r="C14497" s="18" t="s">
        <v>2044</v>
      </c>
      <c r="D14497" s="18"/>
    </row>
    <row r="14498" spans="1:4" ht="15.75" customHeight="1">
      <c r="A14498" s="18" t="s">
        <v>66734</v>
      </c>
      <c r="B14498" s="18" t="s">
        <v>66736</v>
      </c>
      <c r="C14498" s="18" t="s">
        <v>2044</v>
      </c>
      <c r="D14498" s="18"/>
    </row>
    <row r="14499" spans="1:4" ht="15.75" customHeight="1">
      <c r="A14499" s="18" t="s">
        <v>66739</v>
      </c>
      <c r="B14499" s="18" t="s">
        <v>66741</v>
      </c>
      <c r="C14499" s="18" t="s">
        <v>2021</v>
      </c>
      <c r="D14499" s="18"/>
    </row>
    <row r="14500" spans="1:4" ht="15.75" customHeight="1">
      <c r="A14500" s="18" t="s">
        <v>66745</v>
      </c>
      <c r="B14500" s="18" t="s">
        <v>66747</v>
      </c>
      <c r="C14500" s="18" t="s">
        <v>3867</v>
      </c>
      <c r="D14500" s="18"/>
    </row>
    <row r="14501" spans="1:4" ht="15.75" customHeight="1">
      <c r="A14501" s="18" t="s">
        <v>66749</v>
      </c>
      <c r="B14501" s="18" t="s">
        <v>66751</v>
      </c>
      <c r="C14501" s="18" t="s">
        <v>2277</v>
      </c>
      <c r="D14501" s="18"/>
    </row>
    <row r="14502" spans="1:4" ht="15.75" customHeight="1">
      <c r="A14502" s="18" t="s">
        <v>66755</v>
      </c>
      <c r="B14502" s="18" t="s">
        <v>66757</v>
      </c>
      <c r="C14502" s="18" t="s">
        <v>2078</v>
      </c>
      <c r="D14502" s="18"/>
    </row>
    <row r="14503" spans="1:4" ht="15.75" customHeight="1">
      <c r="A14503" s="18" t="s">
        <v>66760</v>
      </c>
      <c r="B14503" s="18" t="s">
        <v>66762</v>
      </c>
      <c r="C14503" s="18" t="s">
        <v>2038</v>
      </c>
      <c r="D14503" s="18"/>
    </row>
    <row r="14504" spans="1:4" ht="15.75" customHeight="1">
      <c r="A14504" s="18" t="s">
        <v>66765</v>
      </c>
      <c r="B14504" s="18" t="s">
        <v>66767</v>
      </c>
      <c r="C14504" s="18" t="s">
        <v>2044</v>
      </c>
      <c r="D14504" s="18"/>
    </row>
    <row r="14505" spans="1:4" ht="15.75" customHeight="1">
      <c r="A14505" s="18" t="s">
        <v>66770</v>
      </c>
      <c r="B14505" s="18" t="s">
        <v>66772</v>
      </c>
      <c r="C14505" s="18" t="s">
        <v>2044</v>
      </c>
      <c r="D14505" s="18"/>
    </row>
    <row r="14506" spans="1:4" ht="15.75" customHeight="1">
      <c r="A14506" s="18" t="s">
        <v>66776</v>
      </c>
      <c r="B14506" s="18" t="s">
        <v>66778</v>
      </c>
      <c r="C14506" s="18" t="s">
        <v>2044</v>
      </c>
      <c r="D14506" s="18"/>
    </row>
    <row r="14507" spans="1:4" ht="15.75" customHeight="1">
      <c r="A14507" s="18" t="s">
        <v>66782</v>
      </c>
      <c r="B14507" s="18" t="s">
        <v>66784</v>
      </c>
      <c r="C14507" s="18" t="s">
        <v>2123</v>
      </c>
      <c r="D14507" s="18"/>
    </row>
    <row r="14508" spans="1:4" ht="15.75" customHeight="1">
      <c r="A14508" s="18" t="s">
        <v>66787</v>
      </c>
      <c r="B14508" s="18" t="s">
        <v>66789</v>
      </c>
      <c r="C14508" s="18" t="s">
        <v>4559</v>
      </c>
      <c r="D14508" s="18"/>
    </row>
    <row r="14509" spans="1:4" ht="15.75" customHeight="1">
      <c r="A14509" s="18" t="s">
        <v>66792</v>
      </c>
      <c r="B14509" s="18" t="s">
        <v>66794</v>
      </c>
      <c r="C14509" s="18" t="s">
        <v>2128</v>
      </c>
      <c r="D14509" s="18"/>
    </row>
    <row r="14510" spans="1:4" ht="15.75" customHeight="1">
      <c r="A14510" s="18" t="s">
        <v>66797</v>
      </c>
      <c r="B14510" s="18" t="s">
        <v>66799</v>
      </c>
      <c r="C14510" s="18" t="s">
        <v>2038</v>
      </c>
      <c r="D14510" s="18"/>
    </row>
    <row r="14511" spans="1:4" ht="15.75" customHeight="1">
      <c r="A14511" s="18" t="s">
        <v>66803</v>
      </c>
      <c r="B14511" s="18" t="s">
        <v>66805</v>
      </c>
      <c r="C14511" s="18" t="s">
        <v>2044</v>
      </c>
      <c r="D14511" s="18"/>
    </row>
    <row r="14512" spans="1:4" ht="15.75" customHeight="1">
      <c r="A14512" s="18" t="s">
        <v>66807</v>
      </c>
      <c r="B14512" s="18" t="s">
        <v>66809</v>
      </c>
      <c r="C14512" s="18" t="s">
        <v>2034</v>
      </c>
      <c r="D14512" s="18"/>
    </row>
    <row r="14513" spans="1:4" ht="15.75" customHeight="1">
      <c r="A14513" s="18" t="s">
        <v>66813</v>
      </c>
      <c r="B14513" s="18" t="s">
        <v>66815</v>
      </c>
      <c r="C14513" s="18" t="s">
        <v>2038</v>
      </c>
      <c r="D14513" s="18"/>
    </row>
    <row r="14514" spans="1:4" ht="15.75" customHeight="1">
      <c r="A14514" s="18" t="s">
        <v>66818</v>
      </c>
      <c r="B14514" s="18" t="s">
        <v>66819</v>
      </c>
      <c r="C14514" s="18" t="s">
        <v>2038</v>
      </c>
      <c r="D14514" s="18"/>
    </row>
    <row r="14515" spans="1:4" ht="15.75" customHeight="1">
      <c r="A14515" s="18" t="s">
        <v>66823</v>
      </c>
      <c r="B14515" s="18" t="s">
        <v>66825</v>
      </c>
      <c r="C14515" s="18" t="s">
        <v>2073</v>
      </c>
      <c r="D14515" s="18"/>
    </row>
    <row r="14516" spans="1:4" ht="15.75" customHeight="1">
      <c r="A14516" s="18" t="s">
        <v>66828</v>
      </c>
      <c r="B14516" s="18" t="s">
        <v>66830</v>
      </c>
      <c r="C14516" s="18" t="s">
        <v>2066</v>
      </c>
      <c r="D14516" s="18"/>
    </row>
    <row r="14517" spans="1:4" ht="15.75" customHeight="1">
      <c r="A14517" s="18" t="s">
        <v>66834</v>
      </c>
      <c r="B14517" s="18" t="s">
        <v>66836</v>
      </c>
      <c r="C14517" s="18" t="s">
        <v>10079</v>
      </c>
      <c r="D14517" s="18"/>
    </row>
    <row r="14518" spans="1:4" ht="15.75" customHeight="1">
      <c r="A14518" s="18" t="s">
        <v>66840</v>
      </c>
      <c r="B14518" s="18" t="s">
        <v>66842</v>
      </c>
      <c r="C14518" s="18" t="s">
        <v>2086</v>
      </c>
      <c r="D14518" s="18"/>
    </row>
    <row r="14519" spans="1:4" ht="15.75" customHeight="1">
      <c r="A14519" s="18" t="s">
        <v>66846</v>
      </c>
      <c r="B14519" s="18" t="s">
        <v>66848</v>
      </c>
      <c r="C14519" s="18" t="s">
        <v>2113</v>
      </c>
      <c r="D14519" s="18"/>
    </row>
    <row r="14520" spans="1:4" ht="15.75" customHeight="1">
      <c r="A14520" s="18" t="s">
        <v>66851</v>
      </c>
      <c r="B14520" s="18" t="s">
        <v>66853</v>
      </c>
      <c r="C14520" s="18" t="s">
        <v>2605</v>
      </c>
      <c r="D14520" s="18"/>
    </row>
    <row r="14521" spans="1:4" ht="15.75" customHeight="1">
      <c r="A14521" s="18" t="s">
        <v>66858</v>
      </c>
      <c r="B14521" s="18" t="s">
        <v>66860</v>
      </c>
      <c r="C14521" s="18" t="s">
        <v>2511</v>
      </c>
      <c r="D14521" s="18"/>
    </row>
    <row r="14522" spans="1:4" ht="15.75" customHeight="1">
      <c r="A14522" s="18" t="s">
        <v>66865</v>
      </c>
      <c r="B14522" s="18" t="s">
        <v>66867</v>
      </c>
      <c r="C14522" s="18" t="s">
        <v>2818</v>
      </c>
      <c r="D14522" s="18"/>
    </row>
    <row r="14523" spans="1:4" ht="15.75" customHeight="1">
      <c r="A14523" s="18" t="s">
        <v>66872</v>
      </c>
      <c r="B14523" s="18" t="s">
        <v>66874</v>
      </c>
      <c r="C14523" s="18" t="s">
        <v>2265</v>
      </c>
      <c r="D14523" s="18"/>
    </row>
    <row r="14524" spans="1:4" ht="15.75" customHeight="1">
      <c r="A14524" s="18" t="s">
        <v>66879</v>
      </c>
      <c r="B14524" s="18" t="s">
        <v>66881</v>
      </c>
      <c r="C14524" s="18" t="s">
        <v>5369</v>
      </c>
      <c r="D14524" s="18"/>
    </row>
    <row r="14525" spans="1:4" ht="15.75" customHeight="1">
      <c r="A14525" s="18" t="s">
        <v>66884</v>
      </c>
      <c r="B14525" s="18" t="s">
        <v>66886</v>
      </c>
      <c r="C14525" s="18" t="s">
        <v>2081</v>
      </c>
      <c r="D14525" s="18"/>
    </row>
    <row r="14526" spans="1:4" ht="15.75" customHeight="1">
      <c r="A14526" s="18" t="s">
        <v>66890</v>
      </c>
      <c r="B14526" s="18" t="s">
        <v>66892</v>
      </c>
      <c r="C14526" s="18" t="s">
        <v>2182</v>
      </c>
      <c r="D14526" s="18"/>
    </row>
    <row r="14527" spans="1:4" ht="15.75" customHeight="1">
      <c r="A14527" s="18" t="s">
        <v>66896</v>
      </c>
      <c r="B14527" s="18" t="s">
        <v>66898</v>
      </c>
      <c r="C14527" s="18" t="s">
        <v>2182</v>
      </c>
      <c r="D14527" s="18"/>
    </row>
    <row r="14528" spans="1:4" ht="15.75" customHeight="1">
      <c r="A14528" s="18" t="s">
        <v>66902</v>
      </c>
      <c r="B14528" s="18" t="s">
        <v>66904</v>
      </c>
      <c r="C14528" s="18" t="s">
        <v>2024</v>
      </c>
      <c r="D14528" s="18"/>
    </row>
    <row r="14529" spans="1:4" ht="15.75" customHeight="1">
      <c r="A14529" s="18" t="s">
        <v>66907</v>
      </c>
      <c r="B14529" s="18" t="s">
        <v>66909</v>
      </c>
      <c r="C14529" s="18" t="s">
        <v>2182</v>
      </c>
      <c r="D14529" s="18"/>
    </row>
    <row r="14530" spans="1:4" ht="15.75" customHeight="1">
      <c r="A14530" s="18" t="s">
        <v>66912</v>
      </c>
      <c r="B14530" s="18" t="s">
        <v>66914</v>
      </c>
      <c r="C14530" s="18" t="s">
        <v>2030</v>
      </c>
      <c r="D14530" s="18"/>
    </row>
    <row r="14531" spans="1:4" ht="15.75" customHeight="1">
      <c r="A14531" s="18" t="s">
        <v>66918</v>
      </c>
      <c r="B14531" s="18" t="s">
        <v>66920</v>
      </c>
      <c r="C14531" s="18" t="s">
        <v>2081</v>
      </c>
      <c r="D14531" s="18"/>
    </row>
    <row r="14532" spans="1:4" ht="15.75" customHeight="1">
      <c r="A14532" s="18" t="s">
        <v>66923</v>
      </c>
      <c r="B14532" s="18" t="s">
        <v>66925</v>
      </c>
      <c r="C14532" s="18" t="s">
        <v>2742</v>
      </c>
      <c r="D14532" s="18"/>
    </row>
    <row r="14533" spans="1:4" ht="15.75" customHeight="1">
      <c r="A14533" s="18" t="s">
        <v>66928</v>
      </c>
      <c r="B14533" s="18" t="s">
        <v>66930</v>
      </c>
      <c r="C14533" s="18" t="s">
        <v>2277</v>
      </c>
      <c r="D14533" s="18"/>
    </row>
    <row r="14534" spans="1:4" ht="15.75" customHeight="1">
      <c r="A14534" s="18" t="s">
        <v>66933</v>
      </c>
      <c r="B14534" s="18" t="s">
        <v>66935</v>
      </c>
      <c r="C14534" s="18" t="s">
        <v>2277</v>
      </c>
      <c r="D14534" s="18"/>
    </row>
    <row r="14535" spans="1:4" ht="15.75" customHeight="1">
      <c r="A14535" s="18" t="s">
        <v>66939</v>
      </c>
      <c r="B14535" s="18" t="s">
        <v>66941</v>
      </c>
      <c r="C14535" s="18" t="s">
        <v>2274</v>
      </c>
      <c r="D14535" s="18"/>
    </row>
    <row r="14536" spans="1:4" ht="15.75" customHeight="1">
      <c r="A14536" s="18" t="s">
        <v>66944</v>
      </c>
      <c r="B14536" s="18" t="s">
        <v>66946</v>
      </c>
      <c r="C14536" s="18" t="s">
        <v>2277</v>
      </c>
      <c r="D14536" s="18"/>
    </row>
    <row r="14537" spans="1:4" ht="15.75" customHeight="1">
      <c r="A14537" s="18" t="s">
        <v>66950</v>
      </c>
      <c r="B14537" s="18" t="s">
        <v>66952</v>
      </c>
      <c r="C14537" s="18" t="s">
        <v>2041</v>
      </c>
      <c r="D14537" s="18"/>
    </row>
    <row r="14538" spans="1:4" ht="15.75" customHeight="1">
      <c r="A14538" s="18" t="s">
        <v>66956</v>
      </c>
      <c r="B14538" s="18" t="s">
        <v>66957</v>
      </c>
      <c r="C14538" s="18" t="s">
        <v>2086</v>
      </c>
      <c r="D14538" s="18"/>
    </row>
    <row r="14539" spans="1:4" ht="15.75" customHeight="1">
      <c r="A14539" s="18" t="s">
        <v>66961</v>
      </c>
      <c r="B14539" s="18" t="s">
        <v>66963</v>
      </c>
      <c r="C14539" s="18" t="s">
        <v>2128</v>
      </c>
      <c r="D14539" s="18"/>
    </row>
    <row r="14540" spans="1:4" ht="15.75" customHeight="1">
      <c r="A14540" s="18" t="s">
        <v>66966</v>
      </c>
      <c r="B14540" s="18" t="s">
        <v>66968</v>
      </c>
      <c r="C14540" s="18" t="s">
        <v>2027</v>
      </c>
      <c r="D14540" s="18"/>
    </row>
    <row r="14541" spans="1:4" ht="15.75" customHeight="1">
      <c r="A14541" s="18" t="s">
        <v>66972</v>
      </c>
      <c r="B14541" s="18" t="s">
        <v>66973</v>
      </c>
      <c r="C14541" s="18" t="s">
        <v>2113</v>
      </c>
      <c r="D14541" s="18"/>
    </row>
    <row r="14542" spans="1:4" ht="15.75" customHeight="1">
      <c r="A14542" s="18" t="s">
        <v>66975</v>
      </c>
      <c r="B14542" s="18" t="s">
        <v>66977</v>
      </c>
      <c r="C14542" s="18" t="s">
        <v>2044</v>
      </c>
      <c r="D14542" s="18"/>
    </row>
    <row r="14543" spans="1:4" ht="15.75" customHeight="1">
      <c r="A14543" s="18" t="s">
        <v>66980</v>
      </c>
      <c r="B14543" s="18" t="s">
        <v>66982</v>
      </c>
      <c r="C14543" s="18" t="s">
        <v>2182</v>
      </c>
      <c r="D14543" s="18"/>
    </row>
    <row r="14544" spans="1:4" ht="15.75" customHeight="1">
      <c r="A14544" s="18" t="s">
        <v>66985</v>
      </c>
      <c r="B14544" s="18" t="s">
        <v>66987</v>
      </c>
      <c r="C14544" s="18" t="s">
        <v>2048</v>
      </c>
      <c r="D14544" s="18"/>
    </row>
    <row r="14545" spans="1:4" ht="15.75" customHeight="1">
      <c r="A14545" s="18" t="s">
        <v>66991</v>
      </c>
      <c r="B14545" s="18" t="s">
        <v>66993</v>
      </c>
      <c r="C14545" s="18" t="s">
        <v>2128</v>
      </c>
      <c r="D14545" s="18"/>
    </row>
    <row r="14546" spans="1:4" ht="15.75" customHeight="1">
      <c r="A14546" s="18" t="s">
        <v>66996</v>
      </c>
      <c r="B14546" s="18" t="s">
        <v>66998</v>
      </c>
      <c r="C14546" s="18" t="s">
        <v>2301</v>
      </c>
      <c r="D14546" s="18"/>
    </row>
    <row r="14547" spans="1:4" ht="15.75" customHeight="1">
      <c r="A14547" s="18" t="s">
        <v>67002</v>
      </c>
      <c r="B14547" s="18" t="s">
        <v>67004</v>
      </c>
      <c r="C14547" s="18" t="s">
        <v>2027</v>
      </c>
      <c r="D14547" s="18"/>
    </row>
    <row r="14548" spans="1:4" ht="15.75" customHeight="1">
      <c r="A14548" s="18" t="s">
        <v>67008</v>
      </c>
      <c r="B14548" s="18" t="s">
        <v>67010</v>
      </c>
      <c r="C14548" s="18" t="s">
        <v>2057</v>
      </c>
      <c r="D14548" s="18"/>
    </row>
    <row r="14549" spans="1:4" ht="15.75" customHeight="1">
      <c r="A14549" s="18" t="s">
        <v>67013</v>
      </c>
      <c r="B14549" s="18" t="s">
        <v>67015</v>
      </c>
      <c r="C14549" s="18" t="s">
        <v>2044</v>
      </c>
      <c r="D14549" s="18"/>
    </row>
    <row r="14550" spans="1:4" ht="15.75" customHeight="1">
      <c r="A14550" s="18" t="s">
        <v>67018</v>
      </c>
      <c r="B14550" s="18" t="s">
        <v>67020</v>
      </c>
      <c r="C14550" s="18" t="s">
        <v>2038</v>
      </c>
      <c r="D14550" s="18"/>
    </row>
    <row r="14551" spans="1:4" ht="15.75" customHeight="1">
      <c r="A14551" s="18" t="s">
        <v>67023</v>
      </c>
      <c r="B14551" s="18" t="s">
        <v>67025</v>
      </c>
      <c r="C14551" s="18" t="s">
        <v>2240</v>
      </c>
      <c r="D14551" s="18"/>
    </row>
    <row r="14552" spans="1:4" ht="15.75" customHeight="1">
      <c r="A14552" s="18" t="s">
        <v>67029</v>
      </c>
      <c r="B14552" s="18" t="s">
        <v>67030</v>
      </c>
      <c r="C14552" s="18" t="s">
        <v>2563</v>
      </c>
      <c r="D14552" s="18"/>
    </row>
    <row r="14553" spans="1:4" ht="15.75" customHeight="1">
      <c r="A14553" s="18" t="s">
        <v>67034</v>
      </c>
      <c r="B14553" s="18" t="s">
        <v>67036</v>
      </c>
      <c r="C14553" s="18" t="s">
        <v>2288</v>
      </c>
      <c r="D14553" s="18"/>
    </row>
    <row r="14554" spans="1:4" ht="15.75" customHeight="1">
      <c r="A14554" s="18" t="s">
        <v>67039</v>
      </c>
      <c r="B14554" s="18" t="s">
        <v>67041</v>
      </c>
      <c r="C14554" s="18" t="s">
        <v>2021</v>
      </c>
      <c r="D14554" s="18"/>
    </row>
    <row r="14555" spans="1:4" ht="15.75" customHeight="1">
      <c r="A14555" s="18" t="s">
        <v>67045</v>
      </c>
      <c r="B14555" s="18" t="s">
        <v>67047</v>
      </c>
      <c r="C14555" s="18" t="s">
        <v>2073</v>
      </c>
      <c r="D14555" s="18"/>
    </row>
    <row r="14556" spans="1:4" ht="15.75" customHeight="1">
      <c r="A14556" s="18" t="s">
        <v>67050</v>
      </c>
      <c r="B14556" s="18" t="s">
        <v>67052</v>
      </c>
      <c r="C14556" s="18" t="s">
        <v>2175</v>
      </c>
      <c r="D14556" s="18"/>
    </row>
    <row r="14557" spans="1:4" ht="15.75" customHeight="1">
      <c r="A14557" s="18" t="s">
        <v>67056</v>
      </c>
      <c r="B14557" s="18" t="s">
        <v>67058</v>
      </c>
      <c r="C14557" s="18" t="s">
        <v>2376</v>
      </c>
      <c r="D14557" s="18"/>
    </row>
    <row r="14558" spans="1:4" ht="15.75" customHeight="1">
      <c r="A14558" s="18" t="s">
        <v>67062</v>
      </c>
      <c r="B14558" s="18" t="s">
        <v>67063</v>
      </c>
      <c r="C14558" s="18" t="s">
        <v>2128</v>
      </c>
      <c r="D14558" s="18"/>
    </row>
    <row r="14559" spans="1:4" ht="15.75" customHeight="1">
      <c r="A14559" s="18" t="s">
        <v>67067</v>
      </c>
      <c r="B14559" s="18" t="s">
        <v>67068</v>
      </c>
      <c r="C14559" s="18" t="s">
        <v>2021</v>
      </c>
      <c r="D14559" s="18"/>
    </row>
    <row r="14560" spans="1:4" ht="15.75" customHeight="1">
      <c r="A14560" s="18" t="s">
        <v>67072</v>
      </c>
      <c r="B14560" s="18" t="s">
        <v>67074</v>
      </c>
      <c r="C14560" s="18" t="s">
        <v>2240</v>
      </c>
      <c r="D14560" s="18"/>
    </row>
    <row r="14561" spans="1:4" ht="15.75" customHeight="1">
      <c r="A14561" s="18" t="s">
        <v>67077</v>
      </c>
      <c r="B14561" s="18" t="s">
        <v>67079</v>
      </c>
      <c r="C14561" s="18" t="s">
        <v>2605</v>
      </c>
      <c r="D14561" s="18"/>
    </row>
    <row r="14562" spans="1:4" ht="15.75" customHeight="1">
      <c r="A14562" s="18" t="s">
        <v>67083</v>
      </c>
      <c r="B14562" s="18" t="s">
        <v>67085</v>
      </c>
      <c r="C14562" s="18" t="s">
        <v>2128</v>
      </c>
      <c r="D14562" s="18"/>
    </row>
    <row r="14563" spans="1:4" ht="15.75" customHeight="1">
      <c r="A14563" s="18" t="s">
        <v>67089</v>
      </c>
      <c r="B14563" s="18" t="s">
        <v>67091</v>
      </c>
      <c r="C14563" s="18" t="s">
        <v>10079</v>
      </c>
      <c r="D14563" s="18"/>
    </row>
    <row r="14564" spans="1:4" ht="15.75" customHeight="1">
      <c r="A14564" s="18" t="s">
        <v>67094</v>
      </c>
      <c r="B14564" s="18" t="s">
        <v>67096</v>
      </c>
      <c r="C14564" s="18" t="s">
        <v>2048</v>
      </c>
      <c r="D14564" s="18"/>
    </row>
    <row r="14565" spans="1:4" ht="15.75" customHeight="1">
      <c r="A14565" s="18" t="s">
        <v>67099</v>
      </c>
      <c r="B14565" s="18" t="s">
        <v>67101</v>
      </c>
      <c r="C14565" s="18" t="s">
        <v>2511</v>
      </c>
      <c r="D14565" s="18"/>
    </row>
    <row r="14566" spans="1:4" ht="15.75" customHeight="1">
      <c r="A14566" s="18" t="s">
        <v>67105</v>
      </c>
      <c r="B14566" s="18" t="s">
        <v>67107</v>
      </c>
      <c r="C14566" s="18" t="s">
        <v>2457</v>
      </c>
      <c r="D14566" s="18"/>
    </row>
    <row r="14567" spans="1:4" ht="15.75" customHeight="1">
      <c r="A14567" s="18" t="s">
        <v>67111</v>
      </c>
      <c r="B14567" s="18" t="s">
        <v>67113</v>
      </c>
      <c r="C14567" s="18" t="s">
        <v>2030</v>
      </c>
      <c r="D14567" s="18"/>
    </row>
    <row r="14568" spans="1:4" ht="15.75" customHeight="1">
      <c r="A14568" s="18" t="s">
        <v>67115</v>
      </c>
      <c r="B14568" s="18" t="s">
        <v>67117</v>
      </c>
      <c r="C14568" s="18" t="s">
        <v>2113</v>
      </c>
      <c r="D14568" s="18"/>
    </row>
    <row r="14569" spans="1:4" ht="15.75" customHeight="1">
      <c r="A14569" s="18" t="s">
        <v>67120</v>
      </c>
      <c r="B14569" s="18" t="s">
        <v>67122</v>
      </c>
      <c r="C14569" s="18" t="s">
        <v>2060</v>
      </c>
      <c r="D14569" s="18"/>
    </row>
    <row r="14570" spans="1:4" ht="15.75" customHeight="1">
      <c r="A14570" s="18" t="s">
        <v>67125</v>
      </c>
      <c r="B14570" s="18" t="s">
        <v>67127</v>
      </c>
      <c r="C14570" s="18" t="s">
        <v>2196</v>
      </c>
      <c r="D14570" s="18"/>
    </row>
    <row r="14571" spans="1:4" ht="15.75" customHeight="1">
      <c r="A14571" s="18" t="s">
        <v>67131</v>
      </c>
      <c r="B14571" s="18" t="s">
        <v>67133</v>
      </c>
      <c r="C14571" s="18" t="s">
        <v>2153</v>
      </c>
      <c r="D14571" s="18"/>
    </row>
    <row r="14572" spans="1:4" ht="15.75" customHeight="1">
      <c r="A14572" s="18" t="s">
        <v>67137</v>
      </c>
      <c r="B14572" s="18" t="s">
        <v>67139</v>
      </c>
      <c r="C14572" s="18" t="s">
        <v>2254</v>
      </c>
      <c r="D14572" s="18"/>
    </row>
    <row r="14573" spans="1:4" ht="15.75" customHeight="1">
      <c r="A14573" s="18" t="s">
        <v>67144</v>
      </c>
      <c r="B14573" s="18" t="s">
        <v>67146</v>
      </c>
      <c r="C14573" s="18" t="s">
        <v>2044</v>
      </c>
      <c r="D14573" s="18"/>
    </row>
    <row r="14574" spans="1:4" ht="15.75" customHeight="1">
      <c r="A14574" s="18" t="s">
        <v>67150</v>
      </c>
      <c r="B14574" s="18" t="s">
        <v>67151</v>
      </c>
      <c r="C14574" s="18" t="s">
        <v>2044</v>
      </c>
      <c r="D14574" s="18"/>
    </row>
    <row r="14575" spans="1:4" ht="15.75" customHeight="1">
      <c r="A14575" s="18" t="s">
        <v>67154</v>
      </c>
      <c r="B14575" s="18" t="s">
        <v>67156</v>
      </c>
      <c r="C14575" s="18" t="s">
        <v>2027</v>
      </c>
      <c r="D14575" s="18"/>
    </row>
    <row r="14576" spans="1:4" ht="15.75" customHeight="1">
      <c r="A14576" s="18" t="s">
        <v>67160</v>
      </c>
      <c r="B14576" s="18" t="s">
        <v>67162</v>
      </c>
      <c r="C14576" s="18" t="s">
        <v>2128</v>
      </c>
      <c r="D14576" s="18"/>
    </row>
    <row r="14577" spans="1:4" ht="15.75" customHeight="1">
      <c r="A14577" s="18" t="s">
        <v>67167</v>
      </c>
      <c r="B14577" s="18" t="s">
        <v>67172</v>
      </c>
      <c r="C14577" s="18" t="s">
        <v>2044</v>
      </c>
      <c r="D14577" s="18"/>
    </row>
    <row r="14578" spans="1:4" ht="15.75" customHeight="1">
      <c r="A14578" s="18" t="s">
        <v>67176</v>
      </c>
      <c r="B14578" s="18" t="s">
        <v>67177</v>
      </c>
      <c r="C14578" s="18" t="s">
        <v>2483</v>
      </c>
      <c r="D14578" s="18"/>
    </row>
    <row r="14579" spans="1:4" ht="15.75" customHeight="1">
      <c r="A14579" s="18" t="s">
        <v>67181</v>
      </c>
      <c r="B14579" s="18" t="s">
        <v>67183</v>
      </c>
      <c r="C14579" s="18" t="s">
        <v>2128</v>
      </c>
      <c r="D14579" s="18"/>
    </row>
    <row r="14580" spans="1:4" ht="15.75" customHeight="1">
      <c r="A14580" s="18" t="s">
        <v>67186</v>
      </c>
      <c r="B14580" s="18" t="s">
        <v>67188</v>
      </c>
      <c r="C14580" s="18" t="s">
        <v>2063</v>
      </c>
      <c r="D14580" s="18"/>
    </row>
    <row r="14581" spans="1:4" ht="15.75" customHeight="1">
      <c r="A14581" s="18" t="s">
        <v>67192</v>
      </c>
      <c r="B14581" s="18" t="s">
        <v>67195</v>
      </c>
      <c r="C14581" s="18" t="s">
        <v>2190</v>
      </c>
      <c r="D14581" s="18"/>
    </row>
    <row r="14582" spans="1:4" ht="15.75" customHeight="1">
      <c r="A14582" s="18" t="s">
        <v>67198</v>
      </c>
      <c r="B14582" s="18" t="s">
        <v>67200</v>
      </c>
      <c r="C14582" s="18" t="s">
        <v>2048</v>
      </c>
      <c r="D14582" s="18"/>
    </row>
    <row r="14583" spans="1:4" ht="15.75" customHeight="1">
      <c r="A14583" s="18" t="s">
        <v>67204</v>
      </c>
      <c r="B14583" s="18" t="s">
        <v>67206</v>
      </c>
      <c r="C14583" s="18" t="s">
        <v>2021</v>
      </c>
      <c r="D14583" s="18"/>
    </row>
    <row r="14584" spans="1:4" ht="15.75" customHeight="1">
      <c r="A14584" s="18" t="s">
        <v>67210</v>
      </c>
      <c r="B14584" s="18" t="s">
        <v>67212</v>
      </c>
      <c r="C14584" s="18" t="s">
        <v>2030</v>
      </c>
      <c r="D14584" s="18"/>
    </row>
    <row r="14585" spans="1:4" ht="15.75" customHeight="1">
      <c r="A14585" s="18" t="s">
        <v>67215</v>
      </c>
      <c r="B14585" s="18" t="s">
        <v>67217</v>
      </c>
      <c r="C14585" s="18" t="s">
        <v>2511</v>
      </c>
      <c r="D14585" s="18"/>
    </row>
    <row r="14586" spans="1:4" ht="15.75" customHeight="1">
      <c r="A14586" s="18" t="s">
        <v>67221</v>
      </c>
      <c r="B14586" s="18" t="s">
        <v>67223</v>
      </c>
      <c r="C14586" s="18" t="s">
        <v>2048</v>
      </c>
      <c r="D14586" s="18"/>
    </row>
    <row r="14587" spans="1:4" ht="15.75" customHeight="1">
      <c r="A14587" s="18" t="s">
        <v>67227</v>
      </c>
      <c r="B14587" s="18" t="s">
        <v>67229</v>
      </c>
      <c r="C14587" s="18" t="s">
        <v>2563</v>
      </c>
      <c r="D14587" s="18"/>
    </row>
    <row r="14588" spans="1:4" ht="15.75" customHeight="1">
      <c r="A14588" s="18" t="s">
        <v>67233</v>
      </c>
      <c r="B14588" s="18" t="s">
        <v>67235</v>
      </c>
      <c r="C14588" s="18" t="s">
        <v>2044</v>
      </c>
      <c r="D14588" s="18"/>
    </row>
    <row r="14589" spans="1:4" ht="15.75" customHeight="1">
      <c r="A14589" s="18" t="s">
        <v>67238</v>
      </c>
      <c r="B14589" s="18" t="s">
        <v>67240</v>
      </c>
      <c r="C14589" s="18" t="s">
        <v>2060</v>
      </c>
      <c r="D14589" s="18"/>
    </row>
    <row r="14590" spans="1:4" ht="15.75" customHeight="1">
      <c r="A14590" s="18" t="s">
        <v>67244</v>
      </c>
      <c r="B14590" s="18" t="s">
        <v>67246</v>
      </c>
      <c r="C14590" s="18" t="s">
        <v>2027</v>
      </c>
      <c r="D14590" s="18"/>
    </row>
    <row r="14591" spans="1:4" ht="15.75" customHeight="1">
      <c r="A14591" s="18" t="s">
        <v>67250</v>
      </c>
      <c r="B14591" s="18" t="s">
        <v>67252</v>
      </c>
      <c r="C14591" s="18" t="s">
        <v>2410</v>
      </c>
      <c r="D14591" s="18"/>
    </row>
    <row r="14592" spans="1:4" ht="15.75" customHeight="1">
      <c r="A14592" s="18" t="s">
        <v>67256</v>
      </c>
      <c r="B14592" s="18" t="s">
        <v>67258</v>
      </c>
      <c r="C14592" s="18" t="s">
        <v>2376</v>
      </c>
      <c r="D14592" s="18"/>
    </row>
    <row r="14593" spans="1:4" ht="15.75" customHeight="1">
      <c r="A14593" s="18" t="s">
        <v>67261</v>
      </c>
      <c r="B14593" s="18" t="s">
        <v>67263</v>
      </c>
      <c r="C14593" s="18" t="s">
        <v>4816</v>
      </c>
      <c r="D14593" s="18"/>
    </row>
    <row r="14594" spans="1:4" ht="15.75" customHeight="1">
      <c r="A14594" s="18" t="s">
        <v>67267</v>
      </c>
      <c r="B14594" s="18" t="s">
        <v>67269</v>
      </c>
      <c r="C14594" s="18" t="s">
        <v>2277</v>
      </c>
      <c r="D14594" s="18"/>
    </row>
    <row r="14595" spans="1:4" ht="15.75" customHeight="1">
      <c r="A14595" s="18" t="s">
        <v>67273</v>
      </c>
      <c r="B14595" s="18" t="s">
        <v>67274</v>
      </c>
      <c r="C14595" s="18" t="s">
        <v>4816</v>
      </c>
      <c r="D14595" s="18"/>
    </row>
    <row r="14596" spans="1:4" ht="15.75" customHeight="1">
      <c r="A14596" s="18" t="s">
        <v>67278</v>
      </c>
      <c r="B14596" s="18" t="s">
        <v>67280</v>
      </c>
      <c r="C14596" s="18" t="s">
        <v>2038</v>
      </c>
      <c r="D14596" s="18"/>
    </row>
    <row r="14597" spans="1:4" ht="15.75" customHeight="1">
      <c r="A14597" s="18" t="s">
        <v>67284</v>
      </c>
      <c r="B14597" s="18" t="s">
        <v>67286</v>
      </c>
      <c r="C14597" s="18" t="s">
        <v>3637</v>
      </c>
      <c r="D14597" s="18"/>
    </row>
    <row r="14598" spans="1:4" ht="15.75" customHeight="1">
      <c r="A14598" s="18" t="s">
        <v>67290</v>
      </c>
      <c r="B14598" s="18" t="s">
        <v>67291</v>
      </c>
      <c r="C14598" s="18" t="s">
        <v>2078</v>
      </c>
      <c r="D14598" s="18"/>
    </row>
    <row r="14599" spans="1:4" ht="15.75" customHeight="1">
      <c r="A14599" s="18" t="s">
        <v>67294</v>
      </c>
      <c r="B14599" s="18" t="s">
        <v>67296</v>
      </c>
      <c r="C14599" s="18" t="s">
        <v>2030</v>
      </c>
      <c r="D14599" s="18"/>
    </row>
    <row r="14600" spans="1:4" ht="15.75" customHeight="1">
      <c r="A14600" s="18" t="s">
        <v>67299</v>
      </c>
      <c r="B14600" s="18" t="s">
        <v>67302</v>
      </c>
      <c r="C14600" s="18" t="s">
        <v>2081</v>
      </c>
      <c r="D14600" s="18"/>
    </row>
    <row r="14601" spans="1:4" ht="15.75" customHeight="1">
      <c r="A14601" s="18" t="s">
        <v>67305</v>
      </c>
      <c r="B14601" s="18" t="s">
        <v>67307</v>
      </c>
      <c r="C14601" s="18" t="s">
        <v>2038</v>
      </c>
      <c r="D14601" s="18"/>
    </row>
    <row r="14602" spans="1:4" ht="15.75" customHeight="1">
      <c r="A14602" s="18" t="s">
        <v>67311</v>
      </c>
      <c r="B14602" s="18" t="s">
        <v>67313</v>
      </c>
      <c r="C14602" s="18" t="s">
        <v>2128</v>
      </c>
      <c r="D14602" s="18"/>
    </row>
    <row r="14603" spans="1:4" ht="15.75" customHeight="1">
      <c r="A14603" s="18" t="s">
        <v>67317</v>
      </c>
      <c r="B14603" s="18" t="s">
        <v>67319</v>
      </c>
      <c r="C14603" s="18" t="s">
        <v>2066</v>
      </c>
      <c r="D14603" s="18"/>
    </row>
    <row r="14604" spans="1:4" ht="15.75" customHeight="1">
      <c r="A14604" s="18" t="s">
        <v>67322</v>
      </c>
      <c r="B14604" s="18" t="s">
        <v>67324</v>
      </c>
      <c r="C14604" s="18" t="s">
        <v>2240</v>
      </c>
      <c r="D14604" s="18"/>
    </row>
    <row r="14605" spans="1:4" ht="15.75" customHeight="1">
      <c r="A14605" s="18" t="s">
        <v>67328</v>
      </c>
      <c r="B14605" s="18" t="s">
        <v>67330</v>
      </c>
      <c r="C14605" s="18" t="s">
        <v>2818</v>
      </c>
      <c r="D14605" s="18"/>
    </row>
    <row r="14606" spans="1:4" ht="15.75" customHeight="1">
      <c r="A14606" s="18" t="s">
        <v>67334</v>
      </c>
      <c r="B14606" s="18" t="s">
        <v>67336</v>
      </c>
      <c r="C14606" s="18" t="s">
        <v>2254</v>
      </c>
      <c r="D14606" s="18"/>
    </row>
    <row r="14607" spans="1:4" ht="15.75" customHeight="1">
      <c r="A14607" s="18" t="s">
        <v>67340</v>
      </c>
      <c r="B14607" s="18" t="s">
        <v>67342</v>
      </c>
      <c r="C14607" s="18" t="s">
        <v>2081</v>
      </c>
      <c r="D14607" s="18"/>
    </row>
    <row r="14608" spans="1:4" ht="15.75" customHeight="1">
      <c r="A14608" s="18" t="s">
        <v>67345</v>
      </c>
      <c r="B14608" s="18" t="s">
        <v>67347</v>
      </c>
      <c r="C14608" s="18" t="s">
        <v>2201</v>
      </c>
      <c r="D14608" s="18"/>
    </row>
    <row r="14609" spans="1:4" ht="15.75" customHeight="1">
      <c r="A14609" s="18" t="s">
        <v>67350</v>
      </c>
      <c r="B14609" s="18" t="s">
        <v>67352</v>
      </c>
      <c r="C14609" s="18" t="s">
        <v>2044</v>
      </c>
      <c r="D14609" s="18"/>
    </row>
    <row r="14610" spans="1:4" ht="15.75" customHeight="1">
      <c r="A14610" s="18" t="s">
        <v>67355</v>
      </c>
      <c r="B14610" s="18" t="s">
        <v>67357</v>
      </c>
      <c r="C14610" s="18" t="s">
        <v>2063</v>
      </c>
      <c r="D14610" s="18"/>
    </row>
    <row r="14611" spans="1:4" ht="15.75" customHeight="1">
      <c r="A14611" s="18" t="s">
        <v>67362</v>
      </c>
      <c r="B14611" s="18" t="s">
        <v>67364</v>
      </c>
      <c r="C14611" s="18" t="s">
        <v>2078</v>
      </c>
      <c r="D14611" s="18"/>
    </row>
    <row r="14612" spans="1:4" ht="15.75" customHeight="1">
      <c r="A14612" s="18" t="s">
        <v>67367</v>
      </c>
      <c r="B14612" s="18" t="s">
        <v>67369</v>
      </c>
      <c r="C14612" s="18" t="s">
        <v>2086</v>
      </c>
      <c r="D14612" s="18"/>
    </row>
    <row r="14613" spans="1:4" ht="15.75" customHeight="1">
      <c r="A14613" s="18" t="s">
        <v>67374</v>
      </c>
      <c r="B14613" s="18" t="s">
        <v>67376</v>
      </c>
      <c r="C14613" s="18" t="s">
        <v>2057</v>
      </c>
      <c r="D14613" s="18"/>
    </row>
    <row r="14614" spans="1:4" ht="15.75" customHeight="1">
      <c r="A14614" s="18" t="s">
        <v>67380</v>
      </c>
      <c r="B14614" s="18" t="s">
        <v>67382</v>
      </c>
      <c r="C14614" s="18" t="s">
        <v>2054</v>
      </c>
      <c r="D14614" s="18"/>
    </row>
    <row r="14615" spans="1:4" ht="15.75" customHeight="1">
      <c r="A14615" s="18" t="s">
        <v>67385</v>
      </c>
      <c r="B14615" s="18" t="s">
        <v>67387</v>
      </c>
      <c r="C14615" s="18" t="s">
        <v>3917</v>
      </c>
      <c r="D14615" s="18"/>
    </row>
    <row r="14616" spans="1:4" ht="15.75" customHeight="1">
      <c r="A14616" s="18" t="s">
        <v>67391</v>
      </c>
      <c r="B14616" s="18" t="s">
        <v>67393</v>
      </c>
      <c r="C14616" s="18" t="s">
        <v>2048</v>
      </c>
      <c r="D14616" s="18"/>
    </row>
    <row r="14617" spans="1:4" ht="15.75" customHeight="1">
      <c r="A14617" s="18" t="s">
        <v>67396</v>
      </c>
      <c r="B14617" s="18" t="s">
        <v>67398</v>
      </c>
      <c r="C14617" s="18" t="s">
        <v>2240</v>
      </c>
      <c r="D14617" s="18"/>
    </row>
    <row r="14618" spans="1:4" ht="15.75" customHeight="1">
      <c r="A14618" s="18" t="s">
        <v>67403</v>
      </c>
      <c r="B14618" s="18" t="s">
        <v>67405</v>
      </c>
      <c r="C14618" s="18" t="s">
        <v>2220</v>
      </c>
      <c r="D14618" s="18"/>
    </row>
    <row r="14619" spans="1:4" ht="15.75" customHeight="1">
      <c r="A14619" s="18" t="s">
        <v>67410</v>
      </c>
      <c r="B14619" s="18" t="s">
        <v>67412</v>
      </c>
      <c r="C14619" s="18" t="s">
        <v>2353</v>
      </c>
      <c r="D14619" s="18"/>
    </row>
    <row r="14620" spans="1:4" ht="15.75" customHeight="1">
      <c r="A14620" s="18" t="s">
        <v>67416</v>
      </c>
      <c r="B14620" s="18" t="s">
        <v>67418</v>
      </c>
      <c r="C14620" s="18" t="s">
        <v>2054</v>
      </c>
      <c r="D14620" s="18"/>
    </row>
    <row r="14621" spans="1:4" ht="15.75" customHeight="1">
      <c r="A14621" s="18" t="s">
        <v>67422</v>
      </c>
      <c r="B14621" s="18" t="s">
        <v>67424</v>
      </c>
      <c r="C14621" s="18" t="s">
        <v>2277</v>
      </c>
      <c r="D14621" s="18"/>
    </row>
    <row r="14622" spans="1:4" ht="15.75" customHeight="1">
      <c r="A14622" s="18" t="s">
        <v>67428</v>
      </c>
      <c r="B14622" s="18" t="s">
        <v>67430</v>
      </c>
      <c r="C14622" s="18" t="s">
        <v>2081</v>
      </c>
      <c r="D14622" s="18"/>
    </row>
    <row r="14623" spans="1:4" ht="15.75" customHeight="1">
      <c r="A14623" s="18" t="s">
        <v>67434</v>
      </c>
      <c r="B14623" s="18" t="s">
        <v>67436</v>
      </c>
      <c r="C14623" s="18" t="s">
        <v>2483</v>
      </c>
      <c r="D14623" s="18"/>
    </row>
    <row r="14624" spans="1:4" ht="15.75" customHeight="1">
      <c r="A14624" s="18" t="s">
        <v>67440</v>
      </c>
      <c r="B14624" s="18" t="s">
        <v>67442</v>
      </c>
      <c r="C14624" s="18" t="s">
        <v>2054</v>
      </c>
      <c r="D14624" s="18"/>
    </row>
    <row r="14625" spans="1:4" ht="15.75" customHeight="1">
      <c r="A14625" s="18" t="s">
        <v>67447</v>
      </c>
      <c r="B14625" s="18" t="s">
        <v>67450</v>
      </c>
      <c r="C14625" s="18" t="s">
        <v>2182</v>
      </c>
      <c r="D14625" s="18"/>
    </row>
    <row r="14626" spans="1:4" ht="15.75" customHeight="1">
      <c r="A14626" s="18" t="s">
        <v>67453</v>
      </c>
      <c r="B14626" s="18" t="s">
        <v>67455</v>
      </c>
      <c r="C14626" s="18" t="s">
        <v>2060</v>
      </c>
      <c r="D14626" s="18"/>
    </row>
    <row r="14627" spans="1:4" ht="15.75" customHeight="1">
      <c r="A14627" s="18" t="s">
        <v>67459</v>
      </c>
      <c r="B14627" s="18" t="s">
        <v>67461</v>
      </c>
      <c r="C14627" s="18" t="s">
        <v>2034</v>
      </c>
      <c r="D14627" s="18"/>
    </row>
    <row r="14628" spans="1:4" ht="15.75" customHeight="1">
      <c r="A14628" s="18" t="s">
        <v>67465</v>
      </c>
      <c r="B14628" s="18" t="s">
        <v>67466</v>
      </c>
      <c r="C14628" s="18">
        <v>4</v>
      </c>
      <c r="D14628" s="18"/>
    </row>
    <row r="14629" spans="1:4" ht="15.75" customHeight="1">
      <c r="A14629" s="18" t="s">
        <v>67468</v>
      </c>
      <c r="B14629" s="18" t="s">
        <v>67470</v>
      </c>
      <c r="C14629" s="18" t="s">
        <v>2066</v>
      </c>
      <c r="D14629" s="18"/>
    </row>
    <row r="14630" spans="1:4" ht="15.75" customHeight="1">
      <c r="A14630" s="18" t="s">
        <v>67473</v>
      </c>
      <c r="B14630" s="18" t="s">
        <v>67475</v>
      </c>
      <c r="C14630" s="18" t="s">
        <v>2511</v>
      </c>
      <c r="D14630" s="18"/>
    </row>
    <row r="14631" spans="1:4" ht="15.75" customHeight="1">
      <c r="A14631" s="18" t="s">
        <v>67480</v>
      </c>
      <c r="B14631" s="18" t="s">
        <v>67482</v>
      </c>
      <c r="C14631" s="18" t="s">
        <v>2057</v>
      </c>
      <c r="D14631" s="18"/>
    </row>
    <row r="14632" spans="1:4" ht="15.75" customHeight="1">
      <c r="A14632" s="18" t="s">
        <v>67487</v>
      </c>
      <c r="B14632" s="18" t="s">
        <v>67489</v>
      </c>
      <c r="C14632" s="18" t="s">
        <v>2038</v>
      </c>
      <c r="D14632" s="18"/>
    </row>
    <row r="14633" spans="1:4" ht="15.75" customHeight="1">
      <c r="A14633" s="18" t="s">
        <v>67493</v>
      </c>
      <c r="B14633" s="18" t="s">
        <v>67496</v>
      </c>
      <c r="C14633" s="18" t="s">
        <v>2078</v>
      </c>
      <c r="D14633" s="18"/>
    </row>
    <row r="14634" spans="1:4" ht="15.75" customHeight="1">
      <c r="A14634" s="18" t="s">
        <v>67500</v>
      </c>
      <c r="B14634" s="18" t="s">
        <v>67502</v>
      </c>
      <c r="C14634" s="18" t="s">
        <v>2041</v>
      </c>
      <c r="D14634" s="18"/>
    </row>
    <row r="14635" spans="1:4" ht="15.75" customHeight="1">
      <c r="A14635" s="18" t="s">
        <v>67506</v>
      </c>
      <c r="B14635" s="18" t="s">
        <v>67509</v>
      </c>
      <c r="C14635" s="18" t="s">
        <v>2021</v>
      </c>
      <c r="D14635" s="18"/>
    </row>
    <row r="14636" spans="1:4" ht="15.75" customHeight="1">
      <c r="A14636" s="18" t="s">
        <v>67514</v>
      </c>
      <c r="B14636" s="18" t="s">
        <v>67516</v>
      </c>
      <c r="C14636" s="18" t="s">
        <v>2041</v>
      </c>
      <c r="D14636" s="18"/>
    </row>
    <row r="14637" spans="1:4" ht="15.75" customHeight="1">
      <c r="A14637" s="18" t="s">
        <v>67520</v>
      </c>
      <c r="B14637" s="18" t="s">
        <v>67522</v>
      </c>
      <c r="C14637" s="18" t="s">
        <v>2066</v>
      </c>
      <c r="D14637" s="18"/>
    </row>
    <row r="14638" spans="1:4" ht="15.75" customHeight="1">
      <c r="A14638" s="18" t="s">
        <v>67527</v>
      </c>
      <c r="B14638" s="18" t="s">
        <v>67529</v>
      </c>
      <c r="C14638" s="18" t="s">
        <v>3385</v>
      </c>
      <c r="D14638" s="18"/>
    </row>
    <row r="14639" spans="1:4" ht="15.75" customHeight="1">
      <c r="A14639" s="18" t="s">
        <v>67533</v>
      </c>
      <c r="B14639" s="18" t="s">
        <v>67535</v>
      </c>
      <c r="C14639" s="18" t="s">
        <v>2038</v>
      </c>
      <c r="D14639" s="18"/>
    </row>
    <row r="14640" spans="1:4" ht="15.75" customHeight="1">
      <c r="A14640" s="18" t="s">
        <v>67539</v>
      </c>
      <c r="B14640" s="18" t="s">
        <v>67541</v>
      </c>
      <c r="C14640" s="18" t="s">
        <v>2044</v>
      </c>
      <c r="D14640" s="18"/>
    </row>
    <row r="14641" spans="1:4" ht="15.75" customHeight="1">
      <c r="A14641" s="18" t="s">
        <v>67545</v>
      </c>
      <c r="B14641" s="18" t="s">
        <v>67547</v>
      </c>
      <c r="C14641" s="18" t="s">
        <v>2182</v>
      </c>
      <c r="D14641" s="18"/>
    </row>
    <row r="14642" spans="1:4" ht="15.75" customHeight="1">
      <c r="A14642" s="18" t="s">
        <v>67551</v>
      </c>
      <c r="B14642" s="18" t="s">
        <v>67553</v>
      </c>
      <c r="C14642" s="18" t="s">
        <v>2021</v>
      </c>
      <c r="D14642" s="18"/>
    </row>
    <row r="14643" spans="1:4" ht="15.75" customHeight="1">
      <c r="A14643" s="18" t="s">
        <v>67558</v>
      </c>
      <c r="B14643" s="18" t="s">
        <v>67560</v>
      </c>
      <c r="C14643" s="18" t="s">
        <v>2038</v>
      </c>
      <c r="D14643" s="18"/>
    </row>
    <row r="14644" spans="1:4" ht="15.75" customHeight="1">
      <c r="A14644" s="18" t="s">
        <v>67564</v>
      </c>
      <c r="B14644" s="18" t="s">
        <v>67566</v>
      </c>
      <c r="C14644" s="18" t="s">
        <v>30350</v>
      </c>
      <c r="D14644" s="18"/>
    </row>
    <row r="14645" spans="1:4" ht="15.75" customHeight="1">
      <c r="A14645" s="18" t="s">
        <v>67570</v>
      </c>
      <c r="B14645" s="18" t="s">
        <v>67572</v>
      </c>
      <c r="C14645" s="18" t="s">
        <v>2057</v>
      </c>
      <c r="D14645" s="18"/>
    </row>
    <row r="14646" spans="1:4" ht="15.75" customHeight="1">
      <c r="A14646" s="18" t="s">
        <v>67576</v>
      </c>
      <c r="B14646" s="18" t="s">
        <v>67578</v>
      </c>
      <c r="C14646" s="18" t="s">
        <v>2240</v>
      </c>
      <c r="D14646" s="18"/>
    </row>
    <row r="14647" spans="1:4" ht="15.75" customHeight="1">
      <c r="A14647" s="18" t="s">
        <v>67582</v>
      </c>
      <c r="B14647" s="18" t="s">
        <v>67584</v>
      </c>
      <c r="C14647" s="18" t="s">
        <v>2030</v>
      </c>
      <c r="D14647" s="18"/>
    </row>
    <row r="14648" spans="1:4" ht="15.75" customHeight="1">
      <c r="A14648" s="18" t="s">
        <v>67589</v>
      </c>
      <c r="B14648" s="18" t="s">
        <v>67591</v>
      </c>
      <c r="C14648" s="18" t="s">
        <v>2089</v>
      </c>
      <c r="D14648" s="18"/>
    </row>
    <row r="14649" spans="1:4" ht="15.75" customHeight="1">
      <c r="A14649" s="18" t="s">
        <v>67595</v>
      </c>
      <c r="B14649" s="18" t="s">
        <v>67597</v>
      </c>
      <c r="C14649" s="18" t="s">
        <v>2104</v>
      </c>
      <c r="D14649" s="18"/>
    </row>
    <row r="14650" spans="1:4" ht="15.75" customHeight="1">
      <c r="A14650" s="18" t="s">
        <v>67602</v>
      </c>
      <c r="B14650" s="18" t="s">
        <v>67604</v>
      </c>
      <c r="C14650" s="18" t="s">
        <v>2196</v>
      </c>
      <c r="D14650" s="18"/>
    </row>
    <row r="14651" spans="1:4" ht="15.75" customHeight="1">
      <c r="A14651" s="18" t="s">
        <v>67608</v>
      </c>
      <c r="B14651" s="18" t="s">
        <v>67611</v>
      </c>
      <c r="C14651" s="18" t="s">
        <v>3385</v>
      </c>
      <c r="D14651" s="18"/>
    </row>
    <row r="14652" spans="1:4" ht="15.75" customHeight="1">
      <c r="A14652" s="18" t="s">
        <v>67615</v>
      </c>
      <c r="B14652" s="18" t="s">
        <v>67618</v>
      </c>
      <c r="C14652" s="18" t="s">
        <v>2201</v>
      </c>
      <c r="D14652" s="18"/>
    </row>
    <row r="14653" spans="1:4" ht="15.75" customHeight="1">
      <c r="A14653" s="18" t="s">
        <v>67622</v>
      </c>
      <c r="B14653" s="18" t="s">
        <v>67624</v>
      </c>
      <c r="C14653" s="18" t="s">
        <v>2116</v>
      </c>
      <c r="D14653" s="18"/>
    </row>
    <row r="14654" spans="1:4" ht="15.75" customHeight="1">
      <c r="A14654" s="18" t="s">
        <v>67628</v>
      </c>
      <c r="B14654" s="18" t="s">
        <v>67630</v>
      </c>
      <c r="C14654" s="18" t="s">
        <v>2997</v>
      </c>
      <c r="D14654" s="18"/>
    </row>
    <row r="14655" spans="1:4" ht="15.75" customHeight="1">
      <c r="A14655" s="18" t="s">
        <v>67634</v>
      </c>
      <c r="B14655" s="18" t="s">
        <v>67635</v>
      </c>
      <c r="C14655" s="18" t="s">
        <v>2041</v>
      </c>
      <c r="D14655" s="18"/>
    </row>
    <row r="14656" spans="1:4" ht="15.75" customHeight="1">
      <c r="A14656" s="18" t="s">
        <v>67639</v>
      </c>
      <c r="B14656" s="18" t="s">
        <v>67641</v>
      </c>
      <c r="C14656" s="18" t="s">
        <v>2086</v>
      </c>
      <c r="D14656" s="18"/>
    </row>
    <row r="14657" spans="1:4" ht="15.75" customHeight="1">
      <c r="A14657" s="18" t="s">
        <v>67645</v>
      </c>
      <c r="B14657" s="18" t="s">
        <v>67647</v>
      </c>
      <c r="C14657" s="18" t="s">
        <v>2044</v>
      </c>
      <c r="D14657" s="18"/>
    </row>
    <row r="14658" spans="1:4" ht="15.75" customHeight="1">
      <c r="A14658" s="18" t="s">
        <v>67651</v>
      </c>
      <c r="B14658" s="18" t="s">
        <v>67653</v>
      </c>
      <c r="C14658" s="18" t="s">
        <v>2240</v>
      </c>
      <c r="D14658" s="18"/>
    </row>
    <row r="14659" spans="1:4" ht="15.75" customHeight="1">
      <c r="A14659" s="18" t="s">
        <v>67657</v>
      </c>
      <c r="B14659" s="18" t="s">
        <v>67659</v>
      </c>
      <c r="C14659" s="18" t="s">
        <v>2034</v>
      </c>
      <c r="D14659" s="18"/>
    </row>
    <row r="14660" spans="1:4" ht="15.75" customHeight="1">
      <c r="A14660" s="18" t="s">
        <v>67663</v>
      </c>
      <c r="B14660" s="18" t="s">
        <v>67665</v>
      </c>
      <c r="C14660" s="18" t="s">
        <v>2104</v>
      </c>
      <c r="D14660" s="18"/>
    </row>
    <row r="14661" spans="1:4" ht="15.75" customHeight="1">
      <c r="A14661" s="18" t="s">
        <v>67668</v>
      </c>
      <c r="B14661" s="18" t="s">
        <v>67670</v>
      </c>
      <c r="C14661" s="18" t="s">
        <v>2104</v>
      </c>
      <c r="D14661" s="18"/>
    </row>
    <row r="14662" spans="1:4" ht="15.75" customHeight="1">
      <c r="A14662" s="18" t="s">
        <v>67674</v>
      </c>
      <c r="B14662" s="18" t="s">
        <v>67676</v>
      </c>
      <c r="C14662" s="18" t="s">
        <v>2044</v>
      </c>
      <c r="D14662" s="18"/>
    </row>
    <row r="14663" spans="1:4" ht="15.75" customHeight="1">
      <c r="A14663" s="18" t="s">
        <v>67679</v>
      </c>
      <c r="B14663" s="18" t="s">
        <v>67681</v>
      </c>
      <c r="C14663" s="18" t="s">
        <v>2021</v>
      </c>
      <c r="D14663" s="18"/>
    </row>
    <row r="14664" spans="1:4" ht="15.75" customHeight="1">
      <c r="A14664" s="18" t="s">
        <v>67685</v>
      </c>
      <c r="B14664" s="18" t="s">
        <v>67687</v>
      </c>
      <c r="C14664" s="18" t="s">
        <v>2240</v>
      </c>
      <c r="D14664" s="18"/>
    </row>
    <row r="14665" spans="1:4" ht="15.75" customHeight="1">
      <c r="A14665" s="18" t="s">
        <v>67691</v>
      </c>
      <c r="B14665" s="18" t="s">
        <v>67693</v>
      </c>
      <c r="C14665" s="18" t="s">
        <v>2030</v>
      </c>
      <c r="D14665" s="18"/>
    </row>
    <row r="14666" spans="1:4" ht="15.75" customHeight="1">
      <c r="A14666" s="18" t="s">
        <v>67698</v>
      </c>
      <c r="B14666" s="18" t="s">
        <v>67700</v>
      </c>
      <c r="C14666" s="18" t="s">
        <v>2078</v>
      </c>
      <c r="D14666" s="18"/>
    </row>
    <row r="14667" spans="1:4" ht="15.75" customHeight="1">
      <c r="A14667" s="18" t="s">
        <v>67705</v>
      </c>
      <c r="B14667" s="18" t="s">
        <v>67708</v>
      </c>
      <c r="C14667" s="18" t="s">
        <v>2376</v>
      </c>
      <c r="D14667" s="18"/>
    </row>
    <row r="14668" spans="1:4" ht="15.75" customHeight="1">
      <c r="A14668" s="18" t="s">
        <v>67713</v>
      </c>
      <c r="B14668" s="18" t="s">
        <v>67716</v>
      </c>
      <c r="C14668" s="18" t="s">
        <v>2216</v>
      </c>
      <c r="D14668" s="18"/>
    </row>
    <row r="14669" spans="1:4" ht="15.75" customHeight="1">
      <c r="A14669" s="18" t="s">
        <v>67721</v>
      </c>
      <c r="B14669" s="18" t="s">
        <v>67724</v>
      </c>
      <c r="C14669" s="18" t="s">
        <v>2044</v>
      </c>
      <c r="D14669" s="18"/>
    </row>
    <row r="14670" spans="1:4" ht="15.75" customHeight="1">
      <c r="A14670" s="18" t="s">
        <v>67729</v>
      </c>
      <c r="B14670" s="18" t="s">
        <v>67732</v>
      </c>
      <c r="C14670" s="18" t="s">
        <v>2044</v>
      </c>
      <c r="D14670" s="18"/>
    </row>
    <row r="14671" spans="1:4" ht="15.75" customHeight="1">
      <c r="A14671" s="18" t="s">
        <v>67738</v>
      </c>
      <c r="B14671" s="18" t="s">
        <v>67740</v>
      </c>
      <c r="C14671" s="18" t="s">
        <v>2027</v>
      </c>
      <c r="D14671" s="18"/>
    </row>
    <row r="14672" spans="1:4" ht="15.75" customHeight="1">
      <c r="A14672" s="18" t="s">
        <v>67745</v>
      </c>
      <c r="B14672" s="18" t="s">
        <v>67747</v>
      </c>
      <c r="C14672" s="18" t="s">
        <v>2078</v>
      </c>
      <c r="D14672" s="18"/>
    </row>
    <row r="14673" spans="1:4" ht="15.75" customHeight="1">
      <c r="A14673" s="18" t="s">
        <v>67751</v>
      </c>
      <c r="B14673" s="18" t="s">
        <v>67753</v>
      </c>
      <c r="C14673" s="18" t="s">
        <v>2073</v>
      </c>
      <c r="D14673" s="18"/>
    </row>
    <row r="14674" spans="1:4" ht="15.75" customHeight="1">
      <c r="A14674" s="18" t="s">
        <v>67757</v>
      </c>
      <c r="B14674" s="18" t="s">
        <v>67759</v>
      </c>
      <c r="C14674" s="18" t="s">
        <v>2652</v>
      </c>
      <c r="D14674" s="18"/>
    </row>
    <row r="14675" spans="1:4" ht="15.75" customHeight="1">
      <c r="A14675" s="18" t="s">
        <v>67763</v>
      </c>
      <c r="B14675" s="18" t="s">
        <v>67765</v>
      </c>
      <c r="C14675" s="18" t="s">
        <v>2679</v>
      </c>
      <c r="D14675" s="18"/>
    </row>
    <row r="14676" spans="1:4" ht="15.75" customHeight="1">
      <c r="A14676" s="18" t="s">
        <v>67770</v>
      </c>
      <c r="B14676" s="18" t="s">
        <v>67772</v>
      </c>
      <c r="C14676" s="18" t="s">
        <v>2030</v>
      </c>
      <c r="D14676" s="18"/>
    </row>
    <row r="14677" spans="1:4" ht="15.75" customHeight="1">
      <c r="A14677" s="18" t="s">
        <v>67777</v>
      </c>
      <c r="B14677" s="18" t="s">
        <v>67779</v>
      </c>
      <c r="C14677" s="18" t="s">
        <v>2044</v>
      </c>
      <c r="D14677" s="18"/>
    </row>
    <row r="14678" spans="1:4" ht="15.75" customHeight="1">
      <c r="A14678" s="18" t="s">
        <v>67783</v>
      </c>
      <c r="B14678" s="18" t="s">
        <v>67785</v>
      </c>
      <c r="C14678" s="18" t="s">
        <v>2353</v>
      </c>
      <c r="D14678" s="18"/>
    </row>
    <row r="14679" spans="1:4" ht="15.75" customHeight="1">
      <c r="A14679" s="18" t="s">
        <v>67789</v>
      </c>
      <c r="B14679" s="18" t="s">
        <v>67791</v>
      </c>
      <c r="C14679" s="18" t="s">
        <v>2818</v>
      </c>
      <c r="D14679" s="18"/>
    </row>
    <row r="14680" spans="1:4" ht="15.75" customHeight="1">
      <c r="A14680" s="18" t="s">
        <v>67795</v>
      </c>
      <c r="B14680" s="18" t="s">
        <v>67797</v>
      </c>
      <c r="C14680" s="18" t="s">
        <v>2038</v>
      </c>
      <c r="D14680" s="18"/>
    </row>
    <row r="14681" spans="1:4" ht="15.75" customHeight="1">
      <c r="A14681" s="18" t="s">
        <v>67801</v>
      </c>
      <c r="B14681" s="18" t="s">
        <v>67802</v>
      </c>
      <c r="C14681" s="18" t="s">
        <v>2095</v>
      </c>
      <c r="D14681" s="18"/>
    </row>
    <row r="14682" spans="1:4" ht="15.75" customHeight="1">
      <c r="A14682" s="18" t="s">
        <v>67805</v>
      </c>
      <c r="B14682" s="18" t="s">
        <v>67807</v>
      </c>
      <c r="C14682" s="18" t="s">
        <v>2030</v>
      </c>
      <c r="D14682" s="18"/>
    </row>
    <row r="14683" spans="1:4" ht="15.75" customHeight="1">
      <c r="A14683" s="18" t="s">
        <v>67812</v>
      </c>
      <c r="B14683" s="18" t="s">
        <v>67814</v>
      </c>
      <c r="C14683" s="18" t="s">
        <v>5369</v>
      </c>
      <c r="D14683" s="18"/>
    </row>
    <row r="14684" spans="1:4" ht="15.75" customHeight="1">
      <c r="A14684" s="18" t="s">
        <v>67818</v>
      </c>
      <c r="B14684" s="18" t="s">
        <v>67820</v>
      </c>
      <c r="C14684" s="18" t="s">
        <v>2742</v>
      </c>
      <c r="D14684" s="18"/>
    </row>
    <row r="14685" spans="1:4" ht="15.75" customHeight="1">
      <c r="A14685" s="18" t="s">
        <v>67825</v>
      </c>
      <c r="B14685" s="18" t="s">
        <v>67827</v>
      </c>
      <c r="C14685" s="18" t="s">
        <v>2196</v>
      </c>
      <c r="D14685" s="18"/>
    </row>
    <row r="14686" spans="1:4" ht="15.75" customHeight="1">
      <c r="A14686" s="18" t="s">
        <v>67831</v>
      </c>
      <c r="B14686" s="18" t="s">
        <v>67833</v>
      </c>
      <c r="C14686" s="18" t="s">
        <v>2021</v>
      </c>
      <c r="D14686" s="18"/>
    </row>
    <row r="14687" spans="1:4" ht="15.75" customHeight="1">
      <c r="A14687" s="18" t="s">
        <v>67837</v>
      </c>
      <c r="B14687" s="18" t="s">
        <v>67840</v>
      </c>
      <c r="C14687" s="18" t="s">
        <v>4284</v>
      </c>
      <c r="D14687" s="18"/>
    </row>
    <row r="14688" spans="1:4" ht="15.75" customHeight="1">
      <c r="A14688" s="18" t="s">
        <v>67844</v>
      </c>
      <c r="B14688" s="18" t="s">
        <v>67846</v>
      </c>
      <c r="C14688" s="18" t="s">
        <v>2104</v>
      </c>
      <c r="D14688" s="18"/>
    </row>
    <row r="14689" spans="1:4" ht="15.75" customHeight="1">
      <c r="A14689" s="18" t="s">
        <v>67850</v>
      </c>
      <c r="B14689" s="18" t="s">
        <v>67852</v>
      </c>
      <c r="C14689" s="18" t="s">
        <v>2044</v>
      </c>
      <c r="D14689" s="18"/>
    </row>
    <row r="14690" spans="1:4" ht="15.75" customHeight="1">
      <c r="A14690" s="18" t="s">
        <v>67857</v>
      </c>
      <c r="B14690" s="18" t="s">
        <v>67859</v>
      </c>
      <c r="C14690" s="18" t="s">
        <v>2353</v>
      </c>
      <c r="D14690" s="18"/>
    </row>
    <row r="14691" spans="1:4" ht="15.75" customHeight="1">
      <c r="A14691" s="18" t="s">
        <v>67863</v>
      </c>
      <c r="B14691" s="18" t="s">
        <v>67865</v>
      </c>
      <c r="C14691" s="18" t="s">
        <v>2044</v>
      </c>
      <c r="D14691" s="18"/>
    </row>
    <row r="14692" spans="1:4" ht="15.75" customHeight="1">
      <c r="A14692" s="18" t="s">
        <v>67870</v>
      </c>
      <c r="B14692" s="18" t="s">
        <v>67872</v>
      </c>
      <c r="C14692" s="18" t="s">
        <v>2038</v>
      </c>
      <c r="D14692" s="18"/>
    </row>
    <row r="14693" spans="1:4" ht="15.75" customHeight="1">
      <c r="A14693" s="18" t="s">
        <v>67877</v>
      </c>
      <c r="B14693" s="18" t="s">
        <v>67879</v>
      </c>
      <c r="C14693" s="18" t="s">
        <v>2060</v>
      </c>
      <c r="D14693" s="18"/>
    </row>
    <row r="14694" spans="1:4" ht="15.75" customHeight="1">
      <c r="A14694" s="18" t="s">
        <v>67884</v>
      </c>
      <c r="B14694" s="18" t="s">
        <v>67886</v>
      </c>
      <c r="C14694" s="18" t="s">
        <v>2104</v>
      </c>
      <c r="D14694" s="18"/>
    </row>
    <row r="14695" spans="1:4" ht="15.75" customHeight="1">
      <c r="A14695" s="18" t="s">
        <v>67891</v>
      </c>
      <c r="B14695" s="18" t="s">
        <v>67893</v>
      </c>
      <c r="C14695" s="18" t="s">
        <v>2410</v>
      </c>
      <c r="D14695" s="18"/>
    </row>
    <row r="14696" spans="1:4" ht="15.75" customHeight="1">
      <c r="A14696" s="18" t="s">
        <v>67898</v>
      </c>
      <c r="B14696" s="18" t="s">
        <v>67900</v>
      </c>
      <c r="C14696" s="18" t="s">
        <v>2254</v>
      </c>
      <c r="D14696" s="18"/>
    </row>
    <row r="14697" spans="1:4" ht="15.75" customHeight="1">
      <c r="A14697" s="18" t="s">
        <v>67905</v>
      </c>
      <c r="B14697" s="18" t="s">
        <v>67907</v>
      </c>
      <c r="C14697" s="18" t="s">
        <v>2175</v>
      </c>
      <c r="D14697" s="18"/>
    </row>
    <row r="14698" spans="1:4" ht="15.75" customHeight="1">
      <c r="A14698" s="18" t="s">
        <v>67913</v>
      </c>
      <c r="B14698" s="18" t="s">
        <v>67915</v>
      </c>
      <c r="C14698" s="18" t="s">
        <v>2044</v>
      </c>
      <c r="D14698" s="18"/>
    </row>
    <row r="14699" spans="1:4" ht="15.75" customHeight="1">
      <c r="A14699" s="18" t="s">
        <v>67920</v>
      </c>
      <c r="B14699" s="18" t="s">
        <v>67922</v>
      </c>
      <c r="C14699" s="18" t="s">
        <v>2274</v>
      </c>
      <c r="D14699" s="18"/>
    </row>
    <row r="14700" spans="1:4" ht="15.75" customHeight="1">
      <c r="A14700" s="18" t="s">
        <v>67927</v>
      </c>
      <c r="B14700" s="18" t="s">
        <v>67929</v>
      </c>
      <c r="C14700" s="18" t="s">
        <v>2376</v>
      </c>
      <c r="D14700" s="18"/>
    </row>
    <row r="14701" spans="1:4" ht="15.75" customHeight="1">
      <c r="A14701" s="18" t="s">
        <v>67933</v>
      </c>
      <c r="B14701" s="18" t="s">
        <v>67936</v>
      </c>
      <c r="C14701" s="18" t="s">
        <v>2017</v>
      </c>
      <c r="D14701" s="18"/>
    </row>
    <row r="14702" spans="1:4" ht="15.75" customHeight="1">
      <c r="A14702" s="18" t="s">
        <v>67940</v>
      </c>
      <c r="B14702" s="18" t="s">
        <v>67942</v>
      </c>
      <c r="C14702" s="18" t="s">
        <v>2196</v>
      </c>
      <c r="D14702" s="18"/>
    </row>
    <row r="14703" spans="1:4" ht="15.75" customHeight="1">
      <c r="A14703" s="18" t="s">
        <v>67946</v>
      </c>
      <c r="B14703" s="18" t="s">
        <v>67948</v>
      </c>
      <c r="C14703" s="18" t="s">
        <v>2041</v>
      </c>
      <c r="D14703" s="18"/>
    </row>
    <row r="14704" spans="1:4" ht="15.75" customHeight="1">
      <c r="A14704" s="18" t="s">
        <v>67952</v>
      </c>
      <c r="B14704" s="18" t="s">
        <v>67954</v>
      </c>
      <c r="C14704" s="18" t="s">
        <v>2021</v>
      </c>
      <c r="D14704" s="18"/>
    </row>
    <row r="14705" spans="1:4" ht="15.75" customHeight="1">
      <c r="A14705" s="18" t="s">
        <v>67959</v>
      </c>
      <c r="B14705" s="18" t="s">
        <v>67962</v>
      </c>
      <c r="C14705" s="18" t="s">
        <v>2054</v>
      </c>
      <c r="D14705" s="18"/>
    </row>
    <row r="14706" spans="1:4" ht="15.75" customHeight="1">
      <c r="A14706" s="18" t="s">
        <v>67967</v>
      </c>
      <c r="B14706" s="18" t="s">
        <v>67969</v>
      </c>
      <c r="C14706" s="18" t="s">
        <v>2153</v>
      </c>
      <c r="D14706" s="18"/>
    </row>
    <row r="14707" spans="1:4" ht="15.75" customHeight="1">
      <c r="A14707" s="18" t="s">
        <v>67973</v>
      </c>
      <c r="B14707" s="18" t="s">
        <v>67975</v>
      </c>
      <c r="C14707" s="18" t="s">
        <v>2240</v>
      </c>
      <c r="D14707" s="18"/>
    </row>
    <row r="14708" spans="1:4" ht="15.75" customHeight="1">
      <c r="A14708" s="18" t="s">
        <v>67980</v>
      </c>
      <c r="B14708" s="18" t="s">
        <v>67982</v>
      </c>
      <c r="C14708" s="18" t="s">
        <v>2041</v>
      </c>
      <c r="D14708" s="18"/>
    </row>
    <row r="14709" spans="1:4" ht="15.75" customHeight="1">
      <c r="A14709" s="18" t="s">
        <v>67986</v>
      </c>
      <c r="B14709" s="18" t="s">
        <v>67988</v>
      </c>
      <c r="C14709" s="18" t="s">
        <v>2081</v>
      </c>
      <c r="D14709" s="18"/>
    </row>
    <row r="14710" spans="1:4" ht="15.75" customHeight="1">
      <c r="A14710" s="18" t="s">
        <v>67992</v>
      </c>
      <c r="B14710" s="18" t="s">
        <v>67994</v>
      </c>
      <c r="C14710" s="18" t="s">
        <v>2240</v>
      </c>
      <c r="D14710" s="18"/>
    </row>
    <row r="14711" spans="1:4" ht="15.75" customHeight="1">
      <c r="A14711" s="18" t="s">
        <v>67999</v>
      </c>
      <c r="B14711" s="18" t="s">
        <v>68001</v>
      </c>
      <c r="C14711" s="18" t="s">
        <v>3177</v>
      </c>
      <c r="D14711" s="18"/>
    </row>
    <row r="14712" spans="1:4" ht="15.75" customHeight="1">
      <c r="A14712" s="18" t="s">
        <v>68006</v>
      </c>
      <c r="B14712" s="18" t="s">
        <v>68008</v>
      </c>
      <c r="C14712" s="18" t="s">
        <v>2376</v>
      </c>
      <c r="D14712" s="18"/>
    </row>
    <row r="14713" spans="1:4" ht="15.75" customHeight="1">
      <c r="A14713" s="18" t="s">
        <v>68012</v>
      </c>
      <c r="B14713" s="18" t="s">
        <v>68014</v>
      </c>
      <c r="C14713" s="18" t="s">
        <v>2353</v>
      </c>
      <c r="D14713" s="18"/>
    </row>
    <row r="14714" spans="1:4" ht="15.75" customHeight="1">
      <c r="A14714" s="18" t="s">
        <v>68019</v>
      </c>
      <c r="B14714" s="18" t="s">
        <v>68021</v>
      </c>
      <c r="C14714" s="18" t="s">
        <v>2044</v>
      </c>
      <c r="D14714" s="18"/>
    </row>
    <row r="14715" spans="1:4" ht="15.75" customHeight="1">
      <c r="A14715" s="18" t="s">
        <v>68025</v>
      </c>
      <c r="B14715" s="18" t="s">
        <v>68027</v>
      </c>
      <c r="C14715" s="18" t="s">
        <v>2410</v>
      </c>
      <c r="D14715" s="18"/>
    </row>
    <row r="14716" spans="1:4" ht="15.75" customHeight="1">
      <c r="A14716" s="18" t="s">
        <v>68032</v>
      </c>
      <c r="B14716" s="18" t="s">
        <v>68034</v>
      </c>
      <c r="C14716" s="18" t="s">
        <v>2113</v>
      </c>
      <c r="D14716" s="18"/>
    </row>
    <row r="14717" spans="1:4" ht="15.75" customHeight="1">
      <c r="A14717" s="18" t="s">
        <v>68039</v>
      </c>
      <c r="B14717" s="18" t="s">
        <v>68041</v>
      </c>
      <c r="C14717" s="18" t="s">
        <v>2078</v>
      </c>
      <c r="D14717" s="18"/>
    </row>
    <row r="14718" spans="1:4" ht="15.75" customHeight="1">
      <c r="A14718" s="18" t="s">
        <v>68046</v>
      </c>
      <c r="B14718" s="18" t="s">
        <v>68048</v>
      </c>
      <c r="C14718" s="18" t="s">
        <v>2041</v>
      </c>
      <c r="D14718" s="18"/>
    </row>
    <row r="14719" spans="1:4" ht="15.75" customHeight="1">
      <c r="A14719" s="18" t="s">
        <v>68052</v>
      </c>
      <c r="B14719" s="18" t="s">
        <v>68054</v>
      </c>
      <c r="C14719" s="18" t="s">
        <v>2041</v>
      </c>
      <c r="D14719" s="18"/>
    </row>
    <row r="14720" spans="1:4" ht="15.75" customHeight="1">
      <c r="A14720" s="18" t="s">
        <v>68058</v>
      </c>
      <c r="B14720" s="18" t="s">
        <v>68060</v>
      </c>
      <c r="C14720" s="18" t="s">
        <v>2017</v>
      </c>
      <c r="D14720" s="18"/>
    </row>
    <row r="14721" spans="1:4" ht="15.75" customHeight="1">
      <c r="A14721" s="18" t="s">
        <v>68065</v>
      </c>
      <c r="B14721" s="18" t="s">
        <v>68067</v>
      </c>
      <c r="C14721" s="18" t="s">
        <v>3134</v>
      </c>
      <c r="D14721" s="18"/>
    </row>
    <row r="14722" spans="1:4" ht="15.75" customHeight="1">
      <c r="A14722" s="18" t="s">
        <v>68071</v>
      </c>
      <c r="B14722" s="18" t="s">
        <v>68074</v>
      </c>
      <c r="C14722" s="18" t="s">
        <v>2383</v>
      </c>
      <c r="D14722" s="18"/>
    </row>
    <row r="14723" spans="1:4" ht="15.75" customHeight="1">
      <c r="A14723" s="18" t="s">
        <v>68078</v>
      </c>
      <c r="B14723" s="18" t="s">
        <v>68080</v>
      </c>
      <c r="C14723" s="18" t="s">
        <v>2288</v>
      </c>
      <c r="D14723" s="18"/>
    </row>
    <row r="14724" spans="1:4" ht="15.75" customHeight="1">
      <c r="A14724" s="18" t="s">
        <v>68084</v>
      </c>
      <c r="B14724" s="18" t="s">
        <v>68086</v>
      </c>
      <c r="C14724" s="18" t="s">
        <v>2054</v>
      </c>
      <c r="D14724" s="18"/>
    </row>
    <row r="14725" spans="1:4" ht="15.75" customHeight="1">
      <c r="A14725" s="18" t="s">
        <v>68090</v>
      </c>
      <c r="B14725" s="18" t="s">
        <v>68093</v>
      </c>
      <c r="C14725" s="18" t="s">
        <v>2196</v>
      </c>
      <c r="D14725" s="18"/>
    </row>
    <row r="14726" spans="1:4" ht="15.75" customHeight="1">
      <c r="A14726" s="18" t="s">
        <v>68097</v>
      </c>
      <c r="B14726" s="18" t="s">
        <v>68100</v>
      </c>
      <c r="C14726" s="18" t="s">
        <v>2057</v>
      </c>
      <c r="D14726" s="18"/>
    </row>
    <row r="14727" spans="1:4" ht="15.75" customHeight="1">
      <c r="A14727" s="18" t="s">
        <v>68104</v>
      </c>
      <c r="B14727" s="18" t="s">
        <v>68107</v>
      </c>
      <c r="C14727" s="18" t="s">
        <v>2153</v>
      </c>
      <c r="D14727" s="18"/>
    </row>
    <row r="14728" spans="1:4" ht="15.75" customHeight="1">
      <c r="A14728" s="18" t="s">
        <v>68111</v>
      </c>
      <c r="B14728" s="18" t="s">
        <v>68113</v>
      </c>
      <c r="C14728" s="18" t="s">
        <v>2027</v>
      </c>
      <c r="D14728" s="18"/>
    </row>
    <row r="14729" spans="1:4" ht="15.75" customHeight="1">
      <c r="A14729" s="18" t="s">
        <v>68118</v>
      </c>
      <c r="B14729" s="18" t="s">
        <v>68120</v>
      </c>
      <c r="C14729" s="18" t="s">
        <v>2240</v>
      </c>
      <c r="D14729" s="18"/>
    </row>
    <row r="14730" spans="1:4" ht="15.75" customHeight="1">
      <c r="A14730" s="18" t="s">
        <v>68125</v>
      </c>
      <c r="B14730" s="18" t="s">
        <v>68127</v>
      </c>
      <c r="C14730" s="18" t="s">
        <v>2089</v>
      </c>
      <c r="D14730" s="18"/>
    </row>
    <row r="14731" spans="1:4" ht="15.75" customHeight="1">
      <c r="A14731" s="18" t="s">
        <v>68131</v>
      </c>
      <c r="B14731" s="18" t="s">
        <v>68133</v>
      </c>
      <c r="C14731" s="18" t="s">
        <v>2196</v>
      </c>
      <c r="D14731" s="18"/>
    </row>
    <row r="14732" spans="1:4" ht="15.75" customHeight="1">
      <c r="A14732" s="18" t="s">
        <v>68137</v>
      </c>
      <c r="B14732" s="18" t="s">
        <v>68139</v>
      </c>
      <c r="C14732" s="18" t="s">
        <v>2128</v>
      </c>
      <c r="D14732" s="18"/>
    </row>
    <row r="14733" spans="1:4" ht="15.75" customHeight="1">
      <c r="A14733" s="18" t="s">
        <v>68143</v>
      </c>
      <c r="B14733" s="18" t="s">
        <v>68145</v>
      </c>
      <c r="C14733" s="18" t="s">
        <v>2277</v>
      </c>
      <c r="D14733" s="18"/>
    </row>
    <row r="14734" spans="1:4" ht="15.75" customHeight="1">
      <c r="A14734" s="18" t="s">
        <v>68149</v>
      </c>
      <c r="B14734" s="18" t="s">
        <v>68151</v>
      </c>
      <c r="C14734" s="18" t="s">
        <v>2038</v>
      </c>
      <c r="D14734" s="18"/>
    </row>
    <row r="14735" spans="1:4" ht="15.75" customHeight="1">
      <c r="A14735" s="18" t="s">
        <v>68155</v>
      </c>
      <c r="B14735" s="18" t="s">
        <v>68158</v>
      </c>
      <c r="C14735" s="18" t="s">
        <v>7257</v>
      </c>
      <c r="D14735" s="18"/>
    </row>
    <row r="14736" spans="1:4" ht="15.75" customHeight="1">
      <c r="A14736" s="18" t="s">
        <v>68162</v>
      </c>
      <c r="B14736" s="18" t="s">
        <v>68165</v>
      </c>
      <c r="C14736" s="18" t="s">
        <v>2196</v>
      </c>
      <c r="D14736" s="18"/>
    </row>
    <row r="14737" spans="1:4" ht="15.75" customHeight="1">
      <c r="A14737" s="18" t="s">
        <v>68170</v>
      </c>
      <c r="B14737" s="18" t="s">
        <v>68172</v>
      </c>
      <c r="C14737" s="18" t="s">
        <v>2175</v>
      </c>
      <c r="D14737" s="18"/>
    </row>
    <row r="14738" spans="1:4" ht="15.75" customHeight="1">
      <c r="A14738" s="18" t="s">
        <v>68176</v>
      </c>
      <c r="B14738" s="18" t="s">
        <v>68178</v>
      </c>
      <c r="C14738" s="18" t="s">
        <v>4405</v>
      </c>
      <c r="D14738" s="18"/>
    </row>
    <row r="14739" spans="1:4" ht="15.75" customHeight="1">
      <c r="A14739" s="18" t="s">
        <v>68182</v>
      </c>
      <c r="B14739" s="18" t="s">
        <v>68184</v>
      </c>
      <c r="C14739" s="18" t="s">
        <v>2030</v>
      </c>
      <c r="D14739" s="18"/>
    </row>
    <row r="14740" spans="1:4" ht="15.75" customHeight="1">
      <c r="A14740" s="18" t="s">
        <v>68189</v>
      </c>
      <c r="B14740" s="18" t="s">
        <v>68191</v>
      </c>
      <c r="C14740" s="18" t="s">
        <v>2044</v>
      </c>
      <c r="D14740" s="18"/>
    </row>
    <row r="14741" spans="1:4" ht="15.75" customHeight="1">
      <c r="A14741" s="18" t="s">
        <v>68195</v>
      </c>
      <c r="B14741" s="18" t="s">
        <v>68197</v>
      </c>
      <c r="C14741" s="18" t="s">
        <v>2073</v>
      </c>
      <c r="D14741" s="18"/>
    </row>
    <row r="14742" spans="1:4" ht="15.75" customHeight="1">
      <c r="A14742" s="18" t="s">
        <v>68202</v>
      </c>
      <c r="B14742" s="18" t="s">
        <v>68205</v>
      </c>
      <c r="C14742" s="18" t="s">
        <v>2216</v>
      </c>
      <c r="D14742" s="18"/>
    </row>
    <row r="14743" spans="1:4" ht="15.75" customHeight="1">
      <c r="A14743" s="18" t="s">
        <v>68209</v>
      </c>
      <c r="B14743" s="18" t="s">
        <v>68211</v>
      </c>
      <c r="C14743" s="18" t="s">
        <v>2044</v>
      </c>
      <c r="D14743" s="18"/>
    </row>
    <row r="14744" spans="1:4" ht="15.75" customHeight="1">
      <c r="A14744" s="18" t="s">
        <v>68216</v>
      </c>
      <c r="B14744" s="18" t="s">
        <v>68218</v>
      </c>
      <c r="C14744" s="18" t="s">
        <v>2128</v>
      </c>
      <c r="D14744" s="18"/>
    </row>
    <row r="14745" spans="1:4" ht="15.75" customHeight="1">
      <c r="A14745" s="18" t="s">
        <v>68222</v>
      </c>
      <c r="B14745" s="18" t="s">
        <v>68224</v>
      </c>
      <c r="C14745" s="18" t="s">
        <v>2081</v>
      </c>
      <c r="D14745" s="18"/>
    </row>
    <row r="14746" spans="1:4" ht="15.75" customHeight="1">
      <c r="A14746" s="18" t="s">
        <v>68228</v>
      </c>
      <c r="B14746" s="18" t="s">
        <v>68230</v>
      </c>
      <c r="C14746" s="18" t="s">
        <v>2060</v>
      </c>
      <c r="D14746" s="18"/>
    </row>
    <row r="14747" spans="1:4" ht="15.75" customHeight="1">
      <c r="A14747" s="18" t="s">
        <v>68235</v>
      </c>
      <c r="B14747" s="18" t="s">
        <v>68237</v>
      </c>
      <c r="C14747" s="18" t="s">
        <v>2116</v>
      </c>
      <c r="D14747" s="18"/>
    </row>
    <row r="14748" spans="1:4" ht="15.75" customHeight="1">
      <c r="A14748" s="18" t="s">
        <v>68241</v>
      </c>
      <c r="B14748" s="18" t="s">
        <v>68244</v>
      </c>
      <c r="C14748" s="18" t="s">
        <v>2254</v>
      </c>
      <c r="D14748" s="18"/>
    </row>
    <row r="14749" spans="1:4" ht="15.75" customHeight="1">
      <c r="A14749" s="18" t="s">
        <v>68248</v>
      </c>
      <c r="B14749" s="18" t="s">
        <v>68250</v>
      </c>
      <c r="C14749" s="18" t="s">
        <v>2063</v>
      </c>
      <c r="D14749" s="18"/>
    </row>
    <row r="14750" spans="1:4" ht="15.75" customHeight="1">
      <c r="A14750" s="18" t="s">
        <v>68254</v>
      </c>
      <c r="B14750" s="18" t="s">
        <v>68256</v>
      </c>
      <c r="C14750" s="18" t="s">
        <v>2116</v>
      </c>
      <c r="D14750" s="18"/>
    </row>
    <row r="14751" spans="1:4" ht="15.75" customHeight="1">
      <c r="A14751" s="18" t="s">
        <v>68262</v>
      </c>
      <c r="B14751" s="18" t="s">
        <v>68265</v>
      </c>
      <c r="C14751" s="18" t="s">
        <v>2086</v>
      </c>
      <c r="D14751" s="18"/>
    </row>
    <row r="14752" spans="1:4" ht="15.75" customHeight="1">
      <c r="A14752" s="18" t="s">
        <v>68268</v>
      </c>
      <c r="B14752" s="18" t="s">
        <v>68271</v>
      </c>
      <c r="C14752" s="18" t="s">
        <v>2057</v>
      </c>
      <c r="D14752" s="18"/>
    </row>
    <row r="14753" spans="1:4" ht="15.75" customHeight="1">
      <c r="A14753" s="18" t="s">
        <v>68276</v>
      </c>
      <c r="B14753" s="18" t="s">
        <v>68278</v>
      </c>
      <c r="C14753" s="18" t="s">
        <v>2044</v>
      </c>
      <c r="D14753" s="18"/>
    </row>
    <row r="14754" spans="1:4" ht="15.75" customHeight="1">
      <c r="A14754" s="18" t="s">
        <v>68281</v>
      </c>
      <c r="B14754" s="18" t="s">
        <v>68283</v>
      </c>
      <c r="C14754" s="18" t="s">
        <v>3917</v>
      </c>
      <c r="D14754" s="18"/>
    </row>
    <row r="14755" spans="1:4" ht="15.75" customHeight="1">
      <c r="A14755" s="18" t="s">
        <v>68287</v>
      </c>
      <c r="B14755" s="18" t="s">
        <v>68289</v>
      </c>
      <c r="C14755" s="18" t="s">
        <v>35816</v>
      </c>
      <c r="D14755" s="18"/>
    </row>
    <row r="14756" spans="1:4" ht="15.75" customHeight="1">
      <c r="A14756" s="18" t="s">
        <v>68295</v>
      </c>
      <c r="B14756" s="18" t="s">
        <v>68297</v>
      </c>
      <c r="C14756" s="18" t="s">
        <v>2240</v>
      </c>
      <c r="D14756" s="18"/>
    </row>
    <row r="14757" spans="1:4" ht="15.75" customHeight="1">
      <c r="A14757" s="18" t="s">
        <v>68301</v>
      </c>
      <c r="B14757" s="18" t="s">
        <v>68303</v>
      </c>
      <c r="C14757" s="18" t="s">
        <v>3917</v>
      </c>
      <c r="D14757" s="18"/>
    </row>
    <row r="14758" spans="1:4" ht="15.75" customHeight="1">
      <c r="A14758" s="18" t="s">
        <v>68308</v>
      </c>
      <c r="B14758" s="18" t="s">
        <v>68311</v>
      </c>
      <c r="C14758" s="18" t="s">
        <v>2240</v>
      </c>
      <c r="D14758" s="18"/>
    </row>
    <row r="14759" spans="1:4" ht="15.75" customHeight="1">
      <c r="A14759" s="18" t="s">
        <v>68316</v>
      </c>
      <c r="B14759" s="18" t="s">
        <v>68318</v>
      </c>
      <c r="C14759" s="18" t="s">
        <v>2017</v>
      </c>
      <c r="D14759" s="18"/>
    </row>
    <row r="14760" spans="1:4" ht="15.75" customHeight="1">
      <c r="A14760" s="18" t="s">
        <v>68324</v>
      </c>
      <c r="B14760" s="18" t="s">
        <v>68327</v>
      </c>
      <c r="C14760" s="18" t="s">
        <v>2041</v>
      </c>
      <c r="D14760" s="18"/>
    </row>
    <row r="14761" spans="1:4" ht="15.75" customHeight="1">
      <c r="A14761" s="18" t="s">
        <v>68332</v>
      </c>
      <c r="B14761" s="18" t="s">
        <v>68334</v>
      </c>
      <c r="C14761" s="18" t="s">
        <v>2044</v>
      </c>
      <c r="D14761" s="18"/>
    </row>
    <row r="14762" spans="1:4" ht="15.75" customHeight="1">
      <c r="A14762" s="18" t="s">
        <v>68340</v>
      </c>
      <c r="B14762" s="18" t="s">
        <v>68343</v>
      </c>
      <c r="C14762" s="18" t="s">
        <v>3867</v>
      </c>
      <c r="D14762" s="18"/>
    </row>
    <row r="14763" spans="1:4" ht="15.75" customHeight="1">
      <c r="A14763" s="18" t="s">
        <v>68348</v>
      </c>
      <c r="B14763" s="18" t="s">
        <v>68351</v>
      </c>
      <c r="C14763" s="18" t="s">
        <v>2483</v>
      </c>
      <c r="D14763" s="18"/>
    </row>
    <row r="14764" spans="1:4" ht="15.75" customHeight="1">
      <c r="A14764" s="18" t="s">
        <v>68356</v>
      </c>
      <c r="B14764" s="18" t="s">
        <v>68358</v>
      </c>
      <c r="C14764" s="18" t="s">
        <v>2044</v>
      </c>
      <c r="D14764" s="18"/>
    </row>
    <row r="14765" spans="1:4" ht="15.75" customHeight="1">
      <c r="A14765" s="18" t="s">
        <v>68362</v>
      </c>
      <c r="B14765" s="18" t="s">
        <v>68364</v>
      </c>
      <c r="C14765" s="18" t="s">
        <v>2201</v>
      </c>
      <c r="D14765" s="18"/>
    </row>
    <row r="14766" spans="1:4" ht="15.75" customHeight="1">
      <c r="A14766" s="18" t="s">
        <v>68367</v>
      </c>
      <c r="B14766" s="18" t="s">
        <v>68369</v>
      </c>
      <c r="C14766" s="18" t="s">
        <v>2376</v>
      </c>
      <c r="D14766" s="18"/>
    </row>
    <row r="14767" spans="1:4" ht="15.75" customHeight="1">
      <c r="A14767" s="18" t="s">
        <v>68373</v>
      </c>
      <c r="B14767" s="18" t="s">
        <v>68375</v>
      </c>
      <c r="C14767" s="18" t="s">
        <v>3229</v>
      </c>
      <c r="D14767" s="18"/>
    </row>
    <row r="14768" spans="1:4" ht="15.75" customHeight="1">
      <c r="A14768" s="18" t="s">
        <v>68378</v>
      </c>
      <c r="B14768" s="18" t="s">
        <v>68380</v>
      </c>
      <c r="C14768" s="18" t="s">
        <v>2041</v>
      </c>
      <c r="D14768" s="18"/>
    </row>
    <row r="14769" spans="1:4" ht="15.75" customHeight="1">
      <c r="A14769" s="18" t="s">
        <v>68383</v>
      </c>
      <c r="B14769" s="18" t="s">
        <v>68384</v>
      </c>
      <c r="C14769" s="18" t="s">
        <v>2240</v>
      </c>
      <c r="D14769" s="18"/>
    </row>
    <row r="14770" spans="1:4" ht="15.75" customHeight="1">
      <c r="A14770" s="18" t="s">
        <v>68387</v>
      </c>
      <c r="B14770" s="18" t="s">
        <v>68389</v>
      </c>
      <c r="C14770" s="18" t="s">
        <v>2034</v>
      </c>
      <c r="D14770" s="18"/>
    </row>
    <row r="14771" spans="1:4" ht="15.75" customHeight="1">
      <c r="A14771" s="18" t="s">
        <v>68392</v>
      </c>
      <c r="B14771" s="18" t="s">
        <v>68394</v>
      </c>
      <c r="C14771" s="18" t="s">
        <v>2182</v>
      </c>
      <c r="D14771" s="18"/>
    </row>
    <row r="14772" spans="1:4" ht="15.75" customHeight="1">
      <c r="A14772" s="18" t="s">
        <v>68397</v>
      </c>
      <c r="B14772" s="18" t="s">
        <v>68398</v>
      </c>
      <c r="C14772" s="18" t="s">
        <v>2288</v>
      </c>
      <c r="D14772" s="18"/>
    </row>
    <row r="14773" spans="1:4" ht="15.75" customHeight="1">
      <c r="A14773" s="18" t="s">
        <v>68402</v>
      </c>
      <c r="B14773" s="18" t="s">
        <v>68403</v>
      </c>
      <c r="C14773" s="18" t="s">
        <v>3200</v>
      </c>
      <c r="D14773" s="18"/>
    </row>
    <row r="14774" spans="1:4" ht="15.75" customHeight="1">
      <c r="A14774" s="18" t="s">
        <v>68408</v>
      </c>
      <c r="B14774" s="18" t="s">
        <v>68410</v>
      </c>
      <c r="C14774" s="18" t="s">
        <v>2190</v>
      </c>
      <c r="D14774" s="18"/>
    </row>
    <row r="14775" spans="1:4" ht="15.75" customHeight="1">
      <c r="A14775" s="18" t="s">
        <v>68414</v>
      </c>
      <c r="B14775" s="18" t="s">
        <v>68416</v>
      </c>
      <c r="C14775" s="18" t="s">
        <v>2220</v>
      </c>
      <c r="D14775" s="18"/>
    </row>
    <row r="14776" spans="1:4" ht="15.75" customHeight="1">
      <c r="A14776" s="18" t="s">
        <v>68420</v>
      </c>
      <c r="B14776" s="18" t="s">
        <v>68423</v>
      </c>
      <c r="C14776" s="18" t="s">
        <v>2376</v>
      </c>
      <c r="D14776" s="18"/>
    </row>
    <row r="14777" spans="1:4" ht="15.75" customHeight="1">
      <c r="A14777" s="18" t="s">
        <v>68427</v>
      </c>
      <c r="B14777" s="18" t="s">
        <v>68429</v>
      </c>
      <c r="C14777" s="18" t="s">
        <v>2048</v>
      </c>
      <c r="D14777" s="18"/>
    </row>
    <row r="14778" spans="1:4" ht="15.75" customHeight="1">
      <c r="A14778" s="18" t="s">
        <v>68433</v>
      </c>
      <c r="B14778" s="18" t="s">
        <v>68435</v>
      </c>
      <c r="C14778" s="18" t="s">
        <v>2153</v>
      </c>
      <c r="D14778" s="18"/>
    </row>
    <row r="14779" spans="1:4" ht="15.75" customHeight="1">
      <c r="A14779" s="18" t="s">
        <v>68439</v>
      </c>
      <c r="B14779" s="18" t="s">
        <v>68441</v>
      </c>
      <c r="C14779" s="18" t="s">
        <v>2274</v>
      </c>
      <c r="D14779" s="18"/>
    </row>
    <row r="14780" spans="1:4" ht="15.75" customHeight="1">
      <c r="A14780" s="18" t="s">
        <v>68445</v>
      </c>
      <c r="B14780" s="18" t="s">
        <v>68447</v>
      </c>
      <c r="C14780" s="18" t="s">
        <v>2511</v>
      </c>
      <c r="D14780" s="18"/>
    </row>
    <row r="14781" spans="1:4" ht="15.75" customHeight="1">
      <c r="A14781" s="18" t="s">
        <v>68451</v>
      </c>
      <c r="B14781" s="18" t="s">
        <v>68453</v>
      </c>
      <c r="C14781" s="18" t="s">
        <v>2034</v>
      </c>
      <c r="D14781" s="18"/>
    </row>
    <row r="14782" spans="1:4" ht="15.75" customHeight="1">
      <c r="A14782" s="18" t="s">
        <v>68457</v>
      </c>
      <c r="B14782" s="18" t="s">
        <v>68460</v>
      </c>
      <c r="C14782" s="18" t="s">
        <v>2044</v>
      </c>
      <c r="D14782" s="18"/>
    </row>
    <row r="14783" spans="1:4" ht="15.75" customHeight="1">
      <c r="A14783" s="18" t="s">
        <v>68464</v>
      </c>
      <c r="B14783" s="18" t="s">
        <v>68466</v>
      </c>
      <c r="C14783" s="18" t="s">
        <v>2021</v>
      </c>
      <c r="D14783" s="18"/>
    </row>
    <row r="14784" spans="1:4" ht="15.75" customHeight="1">
      <c r="A14784" s="18" t="s">
        <v>68469</v>
      </c>
      <c r="B14784" s="18" t="s">
        <v>68471</v>
      </c>
      <c r="C14784" s="18" t="s">
        <v>2095</v>
      </c>
      <c r="D14784" s="18"/>
    </row>
    <row r="14785" spans="1:4" ht="15.75" customHeight="1">
      <c r="A14785" s="18" t="s">
        <v>68475</v>
      </c>
      <c r="B14785" s="18" t="s">
        <v>68477</v>
      </c>
      <c r="C14785" s="18" t="s">
        <v>2041</v>
      </c>
      <c r="D14785" s="18"/>
    </row>
    <row r="14786" spans="1:4" ht="15.75" customHeight="1">
      <c r="A14786" s="18" t="s">
        <v>68482</v>
      </c>
      <c r="B14786" s="18" t="s">
        <v>68484</v>
      </c>
      <c r="C14786" s="18" t="s">
        <v>2048</v>
      </c>
      <c r="D14786" s="18"/>
    </row>
    <row r="14787" spans="1:4" ht="15.75" customHeight="1">
      <c r="A14787" s="18" t="s">
        <v>68489</v>
      </c>
      <c r="B14787" s="18" t="s">
        <v>68491</v>
      </c>
      <c r="C14787" s="18" t="s">
        <v>2048</v>
      </c>
      <c r="D14787" s="18"/>
    </row>
    <row r="14788" spans="1:4" ht="15.75" customHeight="1">
      <c r="A14788" s="18" t="s">
        <v>68496</v>
      </c>
      <c r="B14788" s="18" t="s">
        <v>68498</v>
      </c>
      <c r="C14788" s="18" t="s">
        <v>2182</v>
      </c>
      <c r="D14788" s="18"/>
    </row>
    <row r="14789" spans="1:4" ht="15.75" customHeight="1">
      <c r="A14789" s="18" t="s">
        <v>68502</v>
      </c>
      <c r="B14789" s="18" t="s">
        <v>68503</v>
      </c>
      <c r="C14789" s="18" t="s">
        <v>2483</v>
      </c>
      <c r="D14789" s="18"/>
    </row>
    <row r="14790" spans="1:4" ht="15.75" customHeight="1">
      <c r="A14790" s="18" t="s">
        <v>68508</v>
      </c>
      <c r="B14790" s="18" t="s">
        <v>68510</v>
      </c>
      <c r="C14790" s="18" t="s">
        <v>2081</v>
      </c>
      <c r="D14790" s="18"/>
    </row>
    <row r="14791" spans="1:4" ht="15.75" customHeight="1">
      <c r="A14791" s="18" t="s">
        <v>68514</v>
      </c>
      <c r="B14791" s="18" t="s">
        <v>68517</v>
      </c>
      <c r="C14791" s="18" t="s">
        <v>2017</v>
      </c>
      <c r="D14791" s="18"/>
    </row>
    <row r="14792" spans="1:4" ht="15.75" customHeight="1">
      <c r="A14792" s="18" t="s">
        <v>68521</v>
      </c>
      <c r="B14792" s="18" t="s">
        <v>68523</v>
      </c>
      <c r="C14792" s="18" t="s">
        <v>2057</v>
      </c>
      <c r="D14792" s="18"/>
    </row>
    <row r="14793" spans="1:4" ht="15.75" customHeight="1">
      <c r="A14793" s="18" t="s">
        <v>68528</v>
      </c>
      <c r="B14793" s="18" t="s">
        <v>68530</v>
      </c>
      <c r="C14793" s="18" t="s">
        <v>2254</v>
      </c>
      <c r="D14793" s="18"/>
    </row>
    <row r="14794" spans="1:4" ht="15.75" customHeight="1">
      <c r="A14794" s="18" t="s">
        <v>68534</v>
      </c>
      <c r="B14794" s="18" t="s">
        <v>68536</v>
      </c>
      <c r="C14794" s="18" t="s">
        <v>2057</v>
      </c>
      <c r="D14794" s="18"/>
    </row>
    <row r="14795" spans="1:4" ht="15.75" customHeight="1">
      <c r="A14795" s="18" t="s">
        <v>68540</v>
      </c>
      <c r="B14795" s="18" t="s">
        <v>68542</v>
      </c>
      <c r="C14795" s="18" t="s">
        <v>2027</v>
      </c>
      <c r="D14795" s="18"/>
    </row>
    <row r="14796" spans="1:4" ht="15.75" customHeight="1">
      <c r="A14796" s="18" t="s">
        <v>68547</v>
      </c>
      <c r="B14796" s="18" t="s">
        <v>68549</v>
      </c>
      <c r="C14796" s="18" t="s">
        <v>2511</v>
      </c>
      <c r="D14796" s="18"/>
    </row>
    <row r="14797" spans="1:4" ht="15.75" customHeight="1">
      <c r="A14797" s="18" t="s">
        <v>68554</v>
      </c>
      <c r="B14797" s="18" t="s">
        <v>68556</v>
      </c>
      <c r="C14797" s="18" t="s">
        <v>2153</v>
      </c>
      <c r="D14797" s="18"/>
    </row>
    <row r="14798" spans="1:4" ht="15.75" customHeight="1">
      <c r="A14798" s="18" t="s">
        <v>68562</v>
      </c>
      <c r="B14798" s="18" t="s">
        <v>68564</v>
      </c>
      <c r="C14798" s="18" t="s">
        <v>2078</v>
      </c>
      <c r="D14798" s="18"/>
    </row>
    <row r="14799" spans="1:4" ht="15.75" customHeight="1">
      <c r="A14799" s="18" t="s">
        <v>68569</v>
      </c>
      <c r="B14799" s="18" t="s">
        <v>68571</v>
      </c>
      <c r="C14799" s="18" t="s">
        <v>2563</v>
      </c>
      <c r="D14799" s="18"/>
    </row>
    <row r="14800" spans="1:4" ht="15.75" customHeight="1">
      <c r="A14800" s="18" t="s">
        <v>68576</v>
      </c>
      <c r="B14800" s="18" t="s">
        <v>68578</v>
      </c>
      <c r="C14800" s="18" t="s">
        <v>2089</v>
      </c>
      <c r="D14800" s="18"/>
    </row>
    <row r="14801" spans="1:4" ht="15.75" customHeight="1">
      <c r="A14801" s="18" t="s">
        <v>68582</v>
      </c>
      <c r="B14801" s="18" t="s">
        <v>68585</v>
      </c>
      <c r="C14801" s="18" t="s">
        <v>2030</v>
      </c>
      <c r="D14801" s="18"/>
    </row>
    <row r="14802" spans="1:4" ht="15.75" customHeight="1">
      <c r="A14802" s="18" t="s">
        <v>68590</v>
      </c>
      <c r="B14802" s="18" t="s">
        <v>68592</v>
      </c>
      <c r="C14802" s="18" t="s">
        <v>2483</v>
      </c>
      <c r="D14802" s="18"/>
    </row>
    <row r="14803" spans="1:4" ht="15.75" customHeight="1">
      <c r="A14803" s="18" t="s">
        <v>68597</v>
      </c>
      <c r="B14803" s="18" t="s">
        <v>68599</v>
      </c>
      <c r="C14803" s="18" t="s">
        <v>2104</v>
      </c>
      <c r="D14803" s="18"/>
    </row>
    <row r="14804" spans="1:4" ht="15.75" customHeight="1">
      <c r="A14804" s="18" t="s">
        <v>68603</v>
      </c>
      <c r="B14804" s="18" t="s">
        <v>68606</v>
      </c>
      <c r="C14804" s="18" t="s">
        <v>2078</v>
      </c>
      <c r="D14804" s="18"/>
    </row>
    <row r="14805" spans="1:4" ht="15.75" customHeight="1">
      <c r="A14805" s="18" t="s">
        <v>68610</v>
      </c>
      <c r="B14805" s="18" t="s">
        <v>68612</v>
      </c>
      <c r="C14805" s="18" t="s">
        <v>2057</v>
      </c>
      <c r="D14805" s="18"/>
    </row>
    <row r="14806" spans="1:4" ht="15.75" customHeight="1">
      <c r="A14806" s="18" t="s">
        <v>68617</v>
      </c>
      <c r="B14806" s="18" t="s">
        <v>68619</v>
      </c>
      <c r="C14806" s="18" t="s">
        <v>2041</v>
      </c>
      <c r="D14806" s="18"/>
    </row>
    <row r="14807" spans="1:4" ht="15.75" customHeight="1">
      <c r="A14807" s="18" t="s">
        <v>68624</v>
      </c>
      <c r="B14807" s="18" t="s">
        <v>68626</v>
      </c>
      <c r="C14807" s="18" t="s">
        <v>2086</v>
      </c>
      <c r="D14807" s="18"/>
    </row>
    <row r="14808" spans="1:4" ht="15.75" customHeight="1">
      <c r="A14808" s="18" t="s">
        <v>68630</v>
      </c>
      <c r="B14808" s="18" t="s">
        <v>68632</v>
      </c>
      <c r="C14808" s="18" t="s">
        <v>2092</v>
      </c>
      <c r="D14808" s="18"/>
    </row>
    <row r="14809" spans="1:4" ht="15.75" customHeight="1">
      <c r="A14809" s="18" t="s">
        <v>68635</v>
      </c>
      <c r="B14809" s="18" t="s">
        <v>68637</v>
      </c>
      <c r="C14809" s="18" t="s">
        <v>2044</v>
      </c>
      <c r="D14809" s="18"/>
    </row>
    <row r="14810" spans="1:4" ht="15.75" customHeight="1">
      <c r="A14810" s="18" t="s">
        <v>68641</v>
      </c>
      <c r="B14810" s="18" t="s">
        <v>68643</v>
      </c>
      <c r="C14810" s="18" t="s">
        <v>2220</v>
      </c>
      <c r="D14810" s="18"/>
    </row>
    <row r="14811" spans="1:4" ht="15.75" customHeight="1">
      <c r="A14811" s="18" t="s">
        <v>68647</v>
      </c>
      <c r="B14811" s="18" t="s">
        <v>68649</v>
      </c>
      <c r="C14811" s="18" t="s">
        <v>2113</v>
      </c>
      <c r="D14811" s="18"/>
    </row>
    <row r="14812" spans="1:4" ht="15.75" customHeight="1">
      <c r="A14812" s="18" t="s">
        <v>68654</v>
      </c>
      <c r="B14812" s="18" t="s">
        <v>68656</v>
      </c>
      <c r="C14812" s="18" t="s">
        <v>2089</v>
      </c>
      <c r="D14812" s="18"/>
    </row>
    <row r="14813" spans="1:4" ht="15.75" customHeight="1">
      <c r="A14813" s="18" t="s">
        <v>68660</v>
      </c>
      <c r="B14813" s="18" t="s">
        <v>68662</v>
      </c>
      <c r="C14813" s="18" t="s">
        <v>2574</v>
      </c>
      <c r="D14813" s="18"/>
    </row>
    <row r="14814" spans="1:4" ht="15.75" customHeight="1">
      <c r="A14814" s="18" t="s">
        <v>68667</v>
      </c>
      <c r="B14814" s="18" t="s">
        <v>68669</v>
      </c>
      <c r="C14814" s="18" t="s">
        <v>2044</v>
      </c>
      <c r="D14814" s="18"/>
    </row>
    <row r="14815" spans="1:4" ht="15.75" customHeight="1">
      <c r="A14815" s="18" t="s">
        <v>68673</v>
      </c>
      <c r="B14815" s="18" t="s">
        <v>68675</v>
      </c>
      <c r="C14815" s="18" t="s">
        <v>2021</v>
      </c>
      <c r="D14815" s="18"/>
    </row>
    <row r="14816" spans="1:4" ht="15.75" customHeight="1">
      <c r="A14816" s="18" t="s">
        <v>68679</v>
      </c>
      <c r="B14816" s="18" t="s">
        <v>68682</v>
      </c>
      <c r="C14816" s="18" t="s">
        <v>2288</v>
      </c>
      <c r="D14816" s="18"/>
    </row>
    <row r="14817" spans="1:4" ht="15.75" customHeight="1">
      <c r="A14817" s="18" t="s">
        <v>68686</v>
      </c>
      <c r="B14817" s="18" t="s">
        <v>68689</v>
      </c>
      <c r="C14817" s="18" t="s">
        <v>2048</v>
      </c>
      <c r="D14817" s="18"/>
    </row>
    <row r="14818" spans="1:4" ht="15.75" customHeight="1">
      <c r="A14818" s="18" t="s">
        <v>68693</v>
      </c>
      <c r="B14818" s="18" t="s">
        <v>68695</v>
      </c>
      <c r="C14818" s="18" t="s">
        <v>3385</v>
      </c>
      <c r="D14818" s="18"/>
    </row>
    <row r="14819" spans="1:4" ht="15.75" customHeight="1">
      <c r="A14819" s="18" t="s">
        <v>68699</v>
      </c>
      <c r="B14819" s="18" t="s">
        <v>68702</v>
      </c>
      <c r="C14819" s="18" t="s">
        <v>2078</v>
      </c>
      <c r="D14819" s="18"/>
    </row>
    <row r="14820" spans="1:4" ht="15.75" customHeight="1">
      <c r="A14820" s="18" t="s">
        <v>68705</v>
      </c>
      <c r="B14820" s="18" t="s">
        <v>68707</v>
      </c>
      <c r="C14820" s="18" t="s">
        <v>2410</v>
      </c>
      <c r="D14820" s="18"/>
    </row>
    <row r="14821" spans="1:4" ht="15.75" customHeight="1">
      <c r="A14821" s="18" t="s">
        <v>68712</v>
      </c>
      <c r="B14821" s="18" t="s">
        <v>68714</v>
      </c>
      <c r="C14821" s="18" t="s">
        <v>2196</v>
      </c>
      <c r="D14821" s="18"/>
    </row>
    <row r="14822" spans="1:4" ht="15.75" customHeight="1">
      <c r="A14822" s="18" t="s">
        <v>68719</v>
      </c>
      <c r="B14822" s="18" t="s">
        <v>68721</v>
      </c>
      <c r="C14822" s="18" t="s">
        <v>2086</v>
      </c>
      <c r="D14822" s="18"/>
    </row>
    <row r="14823" spans="1:4" ht="15.75" customHeight="1">
      <c r="A14823" s="18" t="s">
        <v>68725</v>
      </c>
      <c r="B14823" s="18" t="s">
        <v>68728</v>
      </c>
      <c r="C14823" s="18" t="s">
        <v>2038</v>
      </c>
      <c r="D14823" s="18"/>
    </row>
    <row r="14824" spans="1:4" ht="15.75" customHeight="1">
      <c r="A14824" s="18" t="s">
        <v>68731</v>
      </c>
      <c r="B14824" s="18" t="s">
        <v>68733</v>
      </c>
      <c r="C14824" s="18" t="s">
        <v>2030</v>
      </c>
      <c r="D14824" s="18"/>
    </row>
    <row r="14825" spans="1:4" ht="15.75" customHeight="1">
      <c r="A14825" s="18" t="s">
        <v>68737</v>
      </c>
      <c r="B14825" s="18" t="s">
        <v>68740</v>
      </c>
      <c r="C14825" s="18" t="s">
        <v>2410</v>
      </c>
      <c r="D14825" s="18"/>
    </row>
    <row r="14826" spans="1:4" ht="15.75" customHeight="1">
      <c r="A14826" s="18" t="s">
        <v>68744</v>
      </c>
      <c r="B14826" s="18" t="s">
        <v>68746</v>
      </c>
      <c r="C14826" s="18" t="s">
        <v>2220</v>
      </c>
      <c r="D14826" s="18"/>
    </row>
    <row r="14827" spans="1:4" ht="15.75" customHeight="1">
      <c r="A14827" s="18" t="s">
        <v>68751</v>
      </c>
      <c r="B14827" s="18" t="s">
        <v>68753</v>
      </c>
      <c r="C14827" s="18" t="s">
        <v>2030</v>
      </c>
      <c r="D14827" s="18"/>
    </row>
    <row r="14828" spans="1:4" ht="15.75" customHeight="1">
      <c r="A14828" s="18" t="s">
        <v>68758</v>
      </c>
      <c r="B14828" s="18" t="s">
        <v>68760</v>
      </c>
      <c r="C14828" s="18" t="s">
        <v>2383</v>
      </c>
      <c r="D14828" s="18"/>
    </row>
    <row r="14829" spans="1:4" ht="15.75" customHeight="1">
      <c r="A14829" s="18" t="s">
        <v>68764</v>
      </c>
      <c r="B14829" s="18" t="s">
        <v>68766</v>
      </c>
      <c r="C14829" s="18" t="s">
        <v>2078</v>
      </c>
      <c r="D14829" s="18"/>
    </row>
    <row r="14830" spans="1:4" ht="15.75" customHeight="1">
      <c r="A14830" s="18" t="s">
        <v>68772</v>
      </c>
      <c r="B14830" s="18" t="s">
        <v>68774</v>
      </c>
      <c r="C14830" s="18" t="s">
        <v>2030</v>
      </c>
      <c r="D14830" s="18"/>
    </row>
    <row r="14831" spans="1:4" ht="15.75" customHeight="1">
      <c r="A14831" s="18" t="s">
        <v>68780</v>
      </c>
      <c r="B14831" s="18" t="s">
        <v>68782</v>
      </c>
      <c r="C14831" s="18" t="s">
        <v>2095</v>
      </c>
      <c r="D14831" s="18"/>
    </row>
    <row r="14832" spans="1:4" ht="15.75" customHeight="1">
      <c r="A14832" s="18" t="s">
        <v>68787</v>
      </c>
      <c r="B14832" s="18" t="s">
        <v>68790</v>
      </c>
      <c r="C14832" s="18" t="s">
        <v>2376</v>
      </c>
      <c r="D14832" s="18"/>
    </row>
    <row r="14833" spans="1:4" ht="15.75" customHeight="1">
      <c r="A14833" s="18" t="s">
        <v>68795</v>
      </c>
      <c r="B14833" s="18" t="s">
        <v>68797</v>
      </c>
      <c r="C14833" s="18" t="s">
        <v>2034</v>
      </c>
      <c r="D14833" s="18"/>
    </row>
    <row r="14834" spans="1:4" ht="15.75" customHeight="1">
      <c r="A14834" s="18" t="s">
        <v>68801</v>
      </c>
      <c r="B14834" s="18" t="s">
        <v>68802</v>
      </c>
      <c r="C14834" s="18" t="s">
        <v>2060</v>
      </c>
      <c r="D14834" s="18"/>
    </row>
    <row r="14835" spans="1:4" ht="15.75" customHeight="1">
      <c r="A14835" s="18" t="s">
        <v>68806</v>
      </c>
      <c r="B14835" s="18" t="s">
        <v>68809</v>
      </c>
      <c r="C14835" s="18" t="s">
        <v>4293</v>
      </c>
      <c r="D14835" s="18"/>
    </row>
    <row r="14836" spans="1:4" ht="15.75" customHeight="1">
      <c r="A14836" s="18" t="s">
        <v>68813</v>
      </c>
      <c r="B14836" s="18" t="s">
        <v>68815</v>
      </c>
      <c r="C14836" s="18" t="s">
        <v>2113</v>
      </c>
      <c r="D14836" s="18"/>
    </row>
    <row r="14837" spans="1:4" ht="15.75" customHeight="1">
      <c r="A14837" s="18" t="s">
        <v>68819</v>
      </c>
      <c r="B14837" s="18" t="s">
        <v>68821</v>
      </c>
      <c r="C14837" s="18" t="s">
        <v>2457</v>
      </c>
      <c r="D14837" s="18"/>
    </row>
    <row r="14838" spans="1:4" ht="15.75" customHeight="1">
      <c r="A14838" s="18" t="s">
        <v>68824</v>
      </c>
      <c r="B14838" s="18" t="s">
        <v>68826</v>
      </c>
      <c r="C14838" s="18" t="s">
        <v>3200</v>
      </c>
      <c r="D14838" s="18"/>
    </row>
    <row r="14839" spans="1:4" ht="15.75" customHeight="1">
      <c r="A14839" s="18" t="s">
        <v>68829</v>
      </c>
      <c r="B14839" s="18" t="s">
        <v>68831</v>
      </c>
      <c r="C14839" s="18" t="s">
        <v>2054</v>
      </c>
      <c r="D14839" s="18"/>
    </row>
    <row r="14840" spans="1:4" ht="15.75" customHeight="1">
      <c r="A14840" s="18" t="s">
        <v>68835</v>
      </c>
      <c r="B14840" s="18" t="s">
        <v>68837</v>
      </c>
      <c r="C14840" s="18" t="s">
        <v>2376</v>
      </c>
      <c r="D14840" s="18"/>
    </row>
    <row r="14841" spans="1:4" ht="15.75" customHeight="1">
      <c r="A14841" s="18" t="s">
        <v>68840</v>
      </c>
      <c r="B14841" s="18" t="s">
        <v>68842</v>
      </c>
      <c r="C14841" s="18" t="s">
        <v>2086</v>
      </c>
      <c r="D14841" s="18"/>
    </row>
    <row r="14842" spans="1:4" ht="15.75" customHeight="1">
      <c r="A14842" s="18" t="s">
        <v>68846</v>
      </c>
      <c r="B14842" s="18" t="s">
        <v>68848</v>
      </c>
      <c r="C14842" s="18" t="s">
        <v>2060</v>
      </c>
      <c r="D14842" s="18"/>
    </row>
    <row r="14843" spans="1:4" ht="15.75" customHeight="1">
      <c r="A14843" s="18" t="s">
        <v>68853</v>
      </c>
      <c r="B14843" s="18" t="s">
        <v>68855</v>
      </c>
      <c r="C14843" s="18" t="s">
        <v>2044</v>
      </c>
      <c r="D14843" s="18"/>
    </row>
    <row r="14844" spans="1:4" ht="15.75" customHeight="1">
      <c r="A14844" s="18" t="s">
        <v>68858</v>
      </c>
      <c r="B14844" s="18" t="s">
        <v>68860</v>
      </c>
      <c r="C14844" s="18" t="s">
        <v>2054</v>
      </c>
      <c r="D14844" s="18"/>
    </row>
    <row r="14845" spans="1:4" ht="15.75" customHeight="1">
      <c r="A14845" s="18" t="s">
        <v>68864</v>
      </c>
      <c r="B14845" s="18" t="s">
        <v>68866</v>
      </c>
      <c r="C14845" s="18" t="s">
        <v>2030</v>
      </c>
      <c r="D14845" s="18"/>
    </row>
    <row r="14846" spans="1:4" ht="15.75" customHeight="1">
      <c r="A14846" s="18" t="s">
        <v>68870</v>
      </c>
      <c r="B14846" s="18" t="s">
        <v>68873</v>
      </c>
      <c r="C14846" s="18" t="s">
        <v>2113</v>
      </c>
      <c r="D14846" s="18"/>
    </row>
    <row r="14847" spans="1:4" ht="15.75" customHeight="1">
      <c r="A14847" s="18" t="s">
        <v>68877</v>
      </c>
      <c r="B14847" s="18" t="s">
        <v>68879</v>
      </c>
      <c r="C14847" s="18" t="s">
        <v>2063</v>
      </c>
      <c r="D14847" s="18"/>
    </row>
    <row r="14848" spans="1:4" ht="15.75" customHeight="1">
      <c r="A14848" s="18" t="s">
        <v>68880</v>
      </c>
      <c r="B14848" s="18" t="s">
        <v>68881</v>
      </c>
      <c r="C14848" s="18" t="s">
        <v>2021</v>
      </c>
      <c r="D14848" s="18"/>
    </row>
    <row r="14849" spans="1:4" ht="15.75" customHeight="1">
      <c r="A14849" s="18" t="s">
        <v>68882</v>
      </c>
      <c r="B14849" s="18" t="s">
        <v>68884</v>
      </c>
      <c r="C14849" s="18" t="s">
        <v>2220</v>
      </c>
      <c r="D14849" s="18"/>
    </row>
    <row r="14850" spans="1:4" ht="15.75" customHeight="1">
      <c r="A14850" s="18" t="s">
        <v>68888</v>
      </c>
      <c r="B14850" s="18" t="s">
        <v>68890</v>
      </c>
      <c r="C14850" s="18" t="s">
        <v>2030</v>
      </c>
      <c r="D14850" s="18"/>
    </row>
    <row r="14851" spans="1:4" ht="15.75" customHeight="1">
      <c r="A14851" s="18" t="s">
        <v>68895</v>
      </c>
      <c r="B14851" s="18" t="s">
        <v>68897</v>
      </c>
      <c r="C14851" s="18" t="s">
        <v>2017</v>
      </c>
      <c r="D14851" s="18"/>
    </row>
    <row r="14852" spans="1:4" ht="15.75" customHeight="1">
      <c r="A14852" s="18" t="s">
        <v>68902</v>
      </c>
      <c r="B14852" s="18" t="s">
        <v>68904</v>
      </c>
      <c r="C14852" s="18" t="s">
        <v>2128</v>
      </c>
      <c r="D14852" s="18"/>
    </row>
    <row r="14853" spans="1:4" ht="15.75" customHeight="1">
      <c r="A14853" s="18" t="s">
        <v>68908</v>
      </c>
      <c r="B14853" s="18" t="s">
        <v>68910</v>
      </c>
      <c r="C14853" s="18" t="s">
        <v>4816</v>
      </c>
      <c r="D14853" s="18"/>
    </row>
    <row r="14854" spans="1:4" ht="15.75" customHeight="1">
      <c r="A14854" s="18" t="s">
        <v>68914</v>
      </c>
      <c r="B14854" s="18" t="s">
        <v>68917</v>
      </c>
      <c r="C14854" s="18" t="s">
        <v>2078</v>
      </c>
      <c r="D14854" s="18"/>
    </row>
    <row r="14855" spans="1:4" ht="15.75" customHeight="1">
      <c r="A14855" s="18" t="s">
        <v>68921</v>
      </c>
      <c r="B14855" s="18" t="s">
        <v>68924</v>
      </c>
      <c r="C14855" s="18" t="s">
        <v>2044</v>
      </c>
      <c r="D14855" s="18"/>
    </row>
    <row r="14856" spans="1:4" ht="15.75" customHeight="1">
      <c r="A14856" s="18" t="s">
        <v>68930</v>
      </c>
      <c r="B14856" s="18" t="s">
        <v>68932</v>
      </c>
      <c r="C14856" s="18" t="s">
        <v>2742</v>
      </c>
      <c r="D14856" s="18"/>
    </row>
    <row r="14857" spans="1:4" ht="15.75" customHeight="1">
      <c r="A14857" s="18" t="s">
        <v>68937</v>
      </c>
      <c r="B14857" s="18" t="s">
        <v>68940</v>
      </c>
      <c r="C14857" s="18" t="s">
        <v>2265</v>
      </c>
      <c r="D14857" s="18"/>
    </row>
    <row r="14858" spans="1:4" ht="15.75" customHeight="1">
      <c r="A14858" s="18" t="s">
        <v>68945</v>
      </c>
      <c r="B14858" s="18" t="s">
        <v>68948</v>
      </c>
      <c r="C14858" s="18" t="s">
        <v>2044</v>
      </c>
      <c r="D14858" s="18"/>
    </row>
    <row r="14859" spans="1:4" ht="15.75" customHeight="1">
      <c r="A14859" s="18" t="s">
        <v>68953</v>
      </c>
      <c r="B14859" s="18" t="s">
        <v>68955</v>
      </c>
      <c r="C14859" s="18" t="s">
        <v>2153</v>
      </c>
      <c r="D14859" s="18"/>
    </row>
    <row r="14860" spans="1:4" ht="15.75" customHeight="1">
      <c r="A14860" s="18" t="s">
        <v>68959</v>
      </c>
      <c r="B14860" s="18" t="s">
        <v>68962</v>
      </c>
      <c r="C14860" s="18" t="s">
        <v>2054</v>
      </c>
      <c r="D14860" s="18"/>
    </row>
    <row r="14861" spans="1:4" ht="15.75" customHeight="1">
      <c r="A14861" s="18" t="s">
        <v>68966</v>
      </c>
      <c r="B14861" s="18" t="s">
        <v>68968</v>
      </c>
      <c r="C14861" s="18" t="s">
        <v>2044</v>
      </c>
      <c r="D14861" s="18"/>
    </row>
    <row r="14862" spans="1:4" ht="15.75" customHeight="1">
      <c r="A14862" s="18" t="s">
        <v>68973</v>
      </c>
      <c r="B14862" s="18" t="s">
        <v>68974</v>
      </c>
      <c r="C14862" s="18" t="s">
        <v>2030</v>
      </c>
      <c r="D14862" s="18"/>
    </row>
    <row r="14863" spans="1:4" ht="15.75" customHeight="1">
      <c r="A14863" s="18" t="s">
        <v>68978</v>
      </c>
      <c r="B14863" s="18" t="s">
        <v>68980</v>
      </c>
      <c r="C14863" s="18" t="s">
        <v>2038</v>
      </c>
      <c r="D14863" s="18"/>
    </row>
    <row r="14864" spans="1:4" ht="15.75" customHeight="1">
      <c r="A14864" s="18" t="s">
        <v>68985</v>
      </c>
      <c r="B14864" s="18" t="s">
        <v>68987</v>
      </c>
      <c r="C14864" s="18" t="s">
        <v>2742</v>
      </c>
      <c r="D14864" s="18"/>
    </row>
    <row r="14865" spans="1:4" ht="15.75" customHeight="1">
      <c r="A14865" s="18" t="s">
        <v>68991</v>
      </c>
      <c r="B14865" s="18" t="s">
        <v>68993</v>
      </c>
      <c r="C14865" s="18" t="s">
        <v>2483</v>
      </c>
      <c r="D14865" s="18"/>
    </row>
    <row r="14866" spans="1:4" ht="15.75" customHeight="1">
      <c r="A14866" s="18" t="s">
        <v>68998</v>
      </c>
      <c r="B14866" s="18" t="s">
        <v>69000</v>
      </c>
      <c r="C14866" s="18" t="s">
        <v>2057</v>
      </c>
      <c r="D14866" s="18"/>
    </row>
    <row r="14867" spans="1:4" ht="15.75" customHeight="1">
      <c r="A14867" s="18" t="s">
        <v>69005</v>
      </c>
      <c r="B14867" s="18" t="s">
        <v>69007</v>
      </c>
      <c r="C14867" s="18" t="s">
        <v>2073</v>
      </c>
      <c r="D14867" s="18"/>
    </row>
    <row r="14868" spans="1:4" ht="15.75" customHeight="1">
      <c r="A14868" s="18" t="s">
        <v>69011</v>
      </c>
      <c r="B14868" s="18" t="s">
        <v>69013</v>
      </c>
      <c r="C14868" s="18" t="s">
        <v>2277</v>
      </c>
      <c r="D14868" s="18"/>
    </row>
    <row r="14869" spans="1:4" ht="15.75" customHeight="1">
      <c r="A14869" s="18" t="s">
        <v>69018</v>
      </c>
      <c r="B14869" s="18" t="s">
        <v>69020</v>
      </c>
      <c r="C14869" s="18" t="s">
        <v>2054</v>
      </c>
      <c r="D14869" s="18"/>
    </row>
    <row r="14870" spans="1:4" ht="15.75" customHeight="1">
      <c r="A14870" s="18" t="s">
        <v>69025</v>
      </c>
      <c r="B14870" s="18" t="s">
        <v>69028</v>
      </c>
      <c r="C14870" s="18" t="s">
        <v>2041</v>
      </c>
      <c r="D14870" s="18"/>
    </row>
    <row r="14871" spans="1:4" ht="15.75" customHeight="1">
      <c r="A14871" s="18" t="s">
        <v>69033</v>
      </c>
      <c r="B14871" s="18" t="s">
        <v>69035</v>
      </c>
      <c r="C14871" s="18" t="s">
        <v>2066</v>
      </c>
      <c r="D14871" s="18"/>
    </row>
    <row r="14872" spans="1:4" ht="15.75" customHeight="1">
      <c r="A14872" s="18" t="s">
        <v>69040</v>
      </c>
      <c r="B14872" s="18" t="s">
        <v>69042</v>
      </c>
      <c r="C14872" s="18" t="s">
        <v>2017</v>
      </c>
      <c r="D14872" s="18"/>
    </row>
    <row r="14873" spans="1:4" ht="15.75" customHeight="1">
      <c r="A14873" s="18" t="s">
        <v>69046</v>
      </c>
      <c r="B14873" s="18" t="s">
        <v>69048</v>
      </c>
      <c r="C14873" s="18" t="s">
        <v>2086</v>
      </c>
      <c r="D14873" s="18"/>
    </row>
    <row r="14874" spans="1:4" ht="15.75" customHeight="1">
      <c r="A14874" s="18" t="s">
        <v>69052</v>
      </c>
      <c r="B14874" s="18" t="s">
        <v>69054</v>
      </c>
      <c r="C14874" s="18" t="s">
        <v>2274</v>
      </c>
      <c r="D14874" s="18"/>
    </row>
    <row r="14875" spans="1:4" ht="15.75" customHeight="1">
      <c r="A14875" s="18" t="s">
        <v>69059</v>
      </c>
      <c r="B14875" s="18" t="s">
        <v>69061</v>
      </c>
      <c r="C14875" s="18" t="s">
        <v>2041</v>
      </c>
      <c r="D14875" s="18"/>
    </row>
    <row r="14876" spans="1:4" ht="15.75" customHeight="1">
      <c r="A14876" s="18" t="s">
        <v>69065</v>
      </c>
      <c r="B14876" s="18" t="s">
        <v>69067</v>
      </c>
      <c r="C14876" s="18" t="s">
        <v>2113</v>
      </c>
      <c r="D14876" s="18"/>
    </row>
    <row r="14877" spans="1:4" ht="15.75" customHeight="1">
      <c r="A14877" s="18" t="s">
        <v>69071</v>
      </c>
      <c r="B14877" s="18" t="s">
        <v>69074</v>
      </c>
      <c r="C14877" s="18" t="s">
        <v>2116</v>
      </c>
      <c r="D14877" s="18"/>
    </row>
    <row r="14878" spans="1:4" ht="15.75" customHeight="1">
      <c r="A14878" s="18" t="s">
        <v>69078</v>
      </c>
      <c r="B14878" s="18" t="s">
        <v>69080</v>
      </c>
      <c r="C14878" s="18" t="s">
        <v>2057</v>
      </c>
      <c r="D14878" s="18"/>
    </row>
    <row r="14879" spans="1:4" ht="15.75" customHeight="1">
      <c r="A14879" s="18" t="s">
        <v>69085</v>
      </c>
      <c r="B14879" s="18" t="s">
        <v>69087</v>
      </c>
      <c r="C14879" s="18" t="s">
        <v>2054</v>
      </c>
      <c r="D14879" s="18"/>
    </row>
    <row r="14880" spans="1:4" ht="15.75" customHeight="1">
      <c r="A14880" s="18" t="s">
        <v>69091</v>
      </c>
      <c r="B14880" s="18" t="s">
        <v>69093</v>
      </c>
      <c r="C14880" s="18" t="s">
        <v>2240</v>
      </c>
      <c r="D14880" s="18"/>
    </row>
    <row r="14881" spans="1:4" ht="15.75" customHeight="1">
      <c r="A14881" s="18" t="s">
        <v>69098</v>
      </c>
      <c r="B14881" s="18" t="s">
        <v>69100</v>
      </c>
      <c r="C14881" s="18" t="s">
        <v>2044</v>
      </c>
      <c r="D14881" s="18"/>
    </row>
    <row r="14882" spans="1:4" ht="15.75" customHeight="1">
      <c r="A14882" s="18" t="s">
        <v>69105</v>
      </c>
      <c r="B14882" s="18" t="s">
        <v>69107</v>
      </c>
      <c r="C14882" s="18" t="s">
        <v>2024</v>
      </c>
      <c r="D14882" s="18"/>
    </row>
    <row r="14883" spans="1:4" ht="15.75" customHeight="1">
      <c r="A14883" s="18" t="s">
        <v>69111</v>
      </c>
      <c r="B14883" s="18" t="s">
        <v>69113</v>
      </c>
      <c r="C14883" s="18" t="s">
        <v>2057</v>
      </c>
      <c r="D14883" s="18"/>
    </row>
    <row r="14884" spans="1:4" ht="15.75" customHeight="1">
      <c r="A14884" s="18" t="s">
        <v>69116</v>
      </c>
      <c r="B14884" s="18" t="s">
        <v>69117</v>
      </c>
      <c r="C14884" s="18" t="s">
        <v>2410</v>
      </c>
      <c r="D14884" s="18"/>
    </row>
    <row r="14885" spans="1:4" ht="15.75" customHeight="1">
      <c r="A14885" s="18" t="s">
        <v>69123</v>
      </c>
      <c r="B14885" s="18" t="s">
        <v>69125</v>
      </c>
      <c r="C14885" s="18" t="s">
        <v>2073</v>
      </c>
      <c r="D14885" s="18"/>
    </row>
    <row r="14886" spans="1:4" ht="15.75" customHeight="1">
      <c r="A14886" s="18" t="s">
        <v>69130</v>
      </c>
      <c r="B14886" s="18" t="s">
        <v>69132</v>
      </c>
      <c r="C14886" s="18" t="s">
        <v>2089</v>
      </c>
      <c r="D14886" s="18"/>
    </row>
    <row r="14887" spans="1:4" ht="15.75" customHeight="1">
      <c r="A14887" s="18" t="s">
        <v>69136</v>
      </c>
      <c r="B14887" s="18" t="s">
        <v>69137</v>
      </c>
      <c r="C14887" s="18" t="s">
        <v>2034</v>
      </c>
      <c r="D14887" s="18"/>
    </row>
    <row r="14888" spans="1:4" ht="15.75" customHeight="1">
      <c r="A14888" s="18" t="s">
        <v>69141</v>
      </c>
      <c r="B14888" s="18" t="s">
        <v>69143</v>
      </c>
      <c r="C14888" s="18" t="s">
        <v>2044</v>
      </c>
      <c r="D14888" s="18"/>
    </row>
    <row r="14889" spans="1:4" ht="15.75" customHeight="1">
      <c r="A14889" s="18" t="s">
        <v>69147</v>
      </c>
      <c r="B14889" s="18" t="s">
        <v>69149</v>
      </c>
      <c r="C14889" s="18" t="s">
        <v>2044</v>
      </c>
      <c r="D14889" s="18"/>
    </row>
    <row r="14890" spans="1:4" ht="15.75" customHeight="1">
      <c r="A14890" s="18" t="s">
        <v>69154</v>
      </c>
      <c r="B14890" s="18" t="s">
        <v>69156</v>
      </c>
      <c r="C14890" s="18" t="s">
        <v>3400</v>
      </c>
      <c r="D14890" s="18"/>
    </row>
    <row r="14891" spans="1:4" ht="15.75" customHeight="1">
      <c r="A14891" s="18" t="s">
        <v>69159</v>
      </c>
      <c r="B14891" s="18" t="s">
        <v>69161</v>
      </c>
      <c r="C14891" s="18" t="s">
        <v>2078</v>
      </c>
      <c r="D14891" s="18"/>
    </row>
    <row r="14892" spans="1:4" ht="15.75" customHeight="1">
      <c r="A14892" s="18" t="s">
        <v>69165</v>
      </c>
      <c r="B14892" s="18" t="s">
        <v>69167</v>
      </c>
      <c r="C14892" s="18" t="s">
        <v>3435</v>
      </c>
      <c r="D14892" s="18"/>
    </row>
    <row r="14893" spans="1:4" ht="15.75" customHeight="1">
      <c r="A14893" s="18" t="s">
        <v>69172</v>
      </c>
      <c r="B14893" s="18" t="s">
        <v>69173</v>
      </c>
      <c r="C14893" s="18" t="s">
        <v>2044</v>
      </c>
      <c r="D14893" s="18"/>
    </row>
    <row r="14894" spans="1:4" ht="15.75" customHeight="1">
      <c r="A14894" s="18" t="s">
        <v>69177</v>
      </c>
      <c r="B14894" s="18" t="s">
        <v>69180</v>
      </c>
      <c r="C14894" s="18" t="s">
        <v>14354</v>
      </c>
      <c r="D14894" s="18"/>
    </row>
    <row r="14895" spans="1:4" ht="15.75" customHeight="1">
      <c r="A14895" s="18" t="s">
        <v>69185</v>
      </c>
      <c r="B14895" s="18" t="s">
        <v>69187</v>
      </c>
      <c r="C14895" s="18" t="s">
        <v>2081</v>
      </c>
      <c r="D14895" s="18"/>
    </row>
    <row r="14896" spans="1:4" ht="15.75" customHeight="1">
      <c r="A14896" s="18" t="s">
        <v>69191</v>
      </c>
      <c r="B14896" s="18" t="s">
        <v>69193</v>
      </c>
      <c r="C14896" s="18" t="s">
        <v>2044</v>
      </c>
      <c r="D14896" s="18"/>
    </row>
    <row r="14897" spans="1:4" ht="15.75" customHeight="1">
      <c r="A14897" s="18" t="s">
        <v>69198</v>
      </c>
      <c r="B14897" s="18" t="s">
        <v>69200</v>
      </c>
      <c r="C14897" s="18" t="s">
        <v>2574</v>
      </c>
      <c r="D14897" s="18"/>
    </row>
    <row r="14898" spans="1:4" ht="15.75" customHeight="1">
      <c r="A14898" s="18" t="s">
        <v>69204</v>
      </c>
      <c r="B14898" s="18" t="s">
        <v>69207</v>
      </c>
      <c r="C14898" s="18" t="s">
        <v>2123</v>
      </c>
      <c r="D14898" s="18"/>
    </row>
    <row r="14899" spans="1:4" ht="15.75" customHeight="1">
      <c r="A14899" s="18" t="s">
        <v>69211</v>
      </c>
      <c r="B14899" s="18" t="s">
        <v>69213</v>
      </c>
      <c r="C14899" s="18" t="s">
        <v>3917</v>
      </c>
      <c r="D14899" s="18"/>
    </row>
    <row r="14900" spans="1:4" ht="15.75" customHeight="1">
      <c r="A14900" s="18" t="s">
        <v>69217</v>
      </c>
      <c r="B14900" s="18" t="s">
        <v>69219</v>
      </c>
      <c r="C14900" s="18" t="s">
        <v>2081</v>
      </c>
      <c r="D14900" s="18"/>
    </row>
    <row r="14901" spans="1:4" ht="15.75" customHeight="1">
      <c r="A14901" s="18" t="s">
        <v>69223</v>
      </c>
      <c r="B14901" s="18" t="s">
        <v>69225</v>
      </c>
      <c r="C14901" s="18" t="s">
        <v>2066</v>
      </c>
      <c r="D14901" s="18"/>
    </row>
    <row r="14902" spans="1:4" ht="15.75" customHeight="1">
      <c r="A14902" s="18" t="s">
        <v>69229</v>
      </c>
      <c r="B14902" s="18" t="s">
        <v>69231</v>
      </c>
      <c r="C14902" s="18" t="s">
        <v>2457</v>
      </c>
      <c r="D14902" s="18"/>
    </row>
    <row r="14903" spans="1:4" ht="15.75" customHeight="1">
      <c r="A14903" s="18" t="s">
        <v>69236</v>
      </c>
      <c r="B14903" s="18" t="s">
        <v>69238</v>
      </c>
      <c r="C14903" s="18" t="s">
        <v>2044</v>
      </c>
      <c r="D14903" s="18"/>
    </row>
    <row r="14904" spans="1:4" ht="15.75" customHeight="1">
      <c r="A14904" s="18" t="s">
        <v>69242</v>
      </c>
      <c r="B14904" s="18" t="s">
        <v>69243</v>
      </c>
      <c r="C14904" s="18" t="s">
        <v>2182</v>
      </c>
      <c r="D14904" s="18"/>
    </row>
    <row r="14905" spans="1:4" ht="15.75" customHeight="1">
      <c r="A14905" s="18" t="s">
        <v>69247</v>
      </c>
      <c r="B14905" s="18" t="s">
        <v>69249</v>
      </c>
      <c r="C14905" s="18" t="s">
        <v>2044</v>
      </c>
      <c r="D14905" s="18"/>
    </row>
    <row r="14906" spans="1:4" ht="15.75" customHeight="1">
      <c r="A14906" s="18" t="s">
        <v>69253</v>
      </c>
      <c r="B14906" s="18" t="s">
        <v>69256</v>
      </c>
      <c r="C14906" s="18" t="s">
        <v>2205</v>
      </c>
      <c r="D14906" s="18"/>
    </row>
    <row r="14907" spans="1:4" ht="15.75" customHeight="1">
      <c r="A14907" s="18" t="s">
        <v>69261</v>
      </c>
      <c r="B14907" s="18" t="s">
        <v>69263</v>
      </c>
      <c r="C14907" s="18" t="s">
        <v>2196</v>
      </c>
      <c r="D14907" s="18"/>
    </row>
    <row r="14908" spans="1:4" ht="15.75" customHeight="1">
      <c r="A14908" s="18" t="s">
        <v>69268</v>
      </c>
      <c r="B14908" s="18" t="s">
        <v>69270</v>
      </c>
      <c r="C14908" s="18" t="s">
        <v>2044</v>
      </c>
      <c r="D14908" s="18"/>
    </row>
    <row r="14909" spans="1:4" ht="15.75" customHeight="1">
      <c r="A14909" s="18" t="s">
        <v>69273</v>
      </c>
      <c r="B14909" s="18" t="s">
        <v>69275</v>
      </c>
      <c r="C14909" s="18" t="s">
        <v>2277</v>
      </c>
      <c r="D14909" s="18"/>
    </row>
    <row r="14910" spans="1:4" ht="15.75" customHeight="1">
      <c r="A14910" s="18" t="s">
        <v>69279</v>
      </c>
      <c r="B14910" s="18" t="s">
        <v>69281</v>
      </c>
      <c r="C14910" s="18" t="s">
        <v>2113</v>
      </c>
      <c r="D14910" s="18"/>
    </row>
    <row r="14911" spans="1:4" ht="15.75" customHeight="1">
      <c r="A14911" s="18" t="s">
        <v>69285</v>
      </c>
      <c r="B14911" s="18" t="s">
        <v>69288</v>
      </c>
      <c r="C14911" s="18" t="s">
        <v>2044</v>
      </c>
      <c r="D14911" s="18"/>
    </row>
    <row r="14912" spans="1:4" ht="15.75" customHeight="1">
      <c r="A14912" s="18" t="s">
        <v>69292</v>
      </c>
      <c r="B14912" s="18" t="s">
        <v>69295</v>
      </c>
      <c r="C14912" s="18" t="s">
        <v>2038</v>
      </c>
      <c r="D14912" s="18"/>
    </row>
    <row r="14913" spans="1:4" ht="15.75" customHeight="1">
      <c r="A14913" s="18" t="s">
        <v>69298</v>
      </c>
      <c r="B14913" s="18" t="s">
        <v>69300</v>
      </c>
      <c r="C14913" s="18" t="s">
        <v>2078</v>
      </c>
      <c r="D14913" s="18"/>
    </row>
    <row r="14914" spans="1:4" ht="15.75" customHeight="1">
      <c r="A14914" s="18" t="s">
        <v>69303</v>
      </c>
      <c r="B14914" s="18" t="s">
        <v>69305</v>
      </c>
      <c r="C14914" s="18" t="s">
        <v>2024</v>
      </c>
      <c r="D14914" s="18"/>
    </row>
    <row r="14915" spans="1:4" ht="15.75" customHeight="1">
      <c r="A14915" s="18" t="s">
        <v>69309</v>
      </c>
      <c r="B14915" s="18" t="s">
        <v>69311</v>
      </c>
      <c r="C14915" s="18" t="s">
        <v>2240</v>
      </c>
      <c r="D14915" s="18"/>
    </row>
    <row r="14916" spans="1:4" ht="15.75" customHeight="1">
      <c r="A14916" s="18" t="s">
        <v>69314</v>
      </c>
      <c r="B14916" s="18" t="s">
        <v>69316</v>
      </c>
      <c r="C14916" s="18" t="s">
        <v>2041</v>
      </c>
      <c r="D14916" s="18"/>
    </row>
    <row r="14917" spans="1:4" ht="15.75" customHeight="1">
      <c r="A14917" s="18" t="s">
        <v>69320</v>
      </c>
      <c r="B14917" s="18" t="s">
        <v>69322</v>
      </c>
      <c r="C14917" s="18" t="s">
        <v>2081</v>
      </c>
      <c r="D14917" s="18"/>
    </row>
    <row r="14918" spans="1:4" ht="15.75" customHeight="1">
      <c r="A14918" s="18" t="s">
        <v>69326</v>
      </c>
      <c r="B14918" s="18" t="s">
        <v>69328</v>
      </c>
      <c r="C14918" s="18" t="s">
        <v>2078</v>
      </c>
      <c r="D14918" s="18"/>
    </row>
    <row r="14919" spans="1:4" ht="15.75" customHeight="1">
      <c r="A14919" s="18" t="s">
        <v>69332</v>
      </c>
      <c r="B14919" s="18" t="s">
        <v>69335</v>
      </c>
      <c r="C14919" s="18" t="s">
        <v>2301</v>
      </c>
      <c r="D14919" s="18"/>
    </row>
    <row r="14920" spans="1:4" ht="15.75" customHeight="1">
      <c r="A14920" s="18" t="s">
        <v>69339</v>
      </c>
      <c r="B14920" s="18" t="s">
        <v>69341</v>
      </c>
      <c r="C14920" s="18" t="s">
        <v>2277</v>
      </c>
      <c r="D14920" s="18"/>
    </row>
    <row r="14921" spans="1:4" ht="15.75" customHeight="1">
      <c r="A14921" s="18" t="s">
        <v>69345</v>
      </c>
      <c r="B14921" s="18" t="s">
        <v>69347</v>
      </c>
      <c r="C14921" s="18" t="s">
        <v>2081</v>
      </c>
      <c r="D14921" s="18"/>
    </row>
    <row r="14922" spans="1:4" ht="15.75" customHeight="1">
      <c r="A14922" s="18" t="s">
        <v>69351</v>
      </c>
      <c r="B14922" s="18" t="s">
        <v>69354</v>
      </c>
      <c r="C14922" s="18" t="s">
        <v>2220</v>
      </c>
      <c r="D14922" s="18"/>
    </row>
    <row r="14923" spans="1:4" ht="15.75" customHeight="1">
      <c r="A14923" s="18" t="s">
        <v>69358</v>
      </c>
      <c r="B14923" s="18" t="s">
        <v>69360</v>
      </c>
      <c r="C14923" s="18" t="s">
        <v>2175</v>
      </c>
      <c r="D14923" s="18"/>
    </row>
    <row r="14924" spans="1:4" ht="15.75" customHeight="1">
      <c r="A14924" s="18" t="s">
        <v>69364</v>
      </c>
      <c r="B14924" s="18" t="s">
        <v>69366</v>
      </c>
      <c r="C14924" s="18" t="s">
        <v>2060</v>
      </c>
      <c r="D14924" s="18"/>
    </row>
    <row r="14925" spans="1:4" ht="15.75" customHeight="1">
      <c r="A14925" s="18" t="s">
        <v>69371</v>
      </c>
      <c r="B14925" s="18" t="s">
        <v>69373</v>
      </c>
      <c r="C14925" s="18" t="s">
        <v>2060</v>
      </c>
      <c r="D14925" s="18"/>
    </row>
    <row r="14926" spans="1:4" ht="15.75" customHeight="1">
      <c r="A14926" s="18" t="s">
        <v>69377</v>
      </c>
      <c r="B14926" s="18" t="s">
        <v>69379</v>
      </c>
      <c r="C14926" s="18" t="s">
        <v>2038</v>
      </c>
      <c r="D14926" s="18"/>
    </row>
    <row r="14927" spans="1:4" ht="15.75" customHeight="1">
      <c r="A14927" s="18" t="s">
        <v>69384</v>
      </c>
      <c r="B14927" s="18" t="s">
        <v>69385</v>
      </c>
      <c r="C14927" s="18" t="s">
        <v>2038</v>
      </c>
      <c r="D14927" s="18"/>
    </row>
    <row r="14928" spans="1:4" ht="15.75" customHeight="1">
      <c r="A14928" s="18" t="s">
        <v>69390</v>
      </c>
      <c r="B14928" s="18" t="s">
        <v>69392</v>
      </c>
      <c r="C14928" s="18" t="s">
        <v>2410</v>
      </c>
      <c r="D14928" s="18"/>
    </row>
    <row r="14929" spans="1:4" ht="15.75" customHeight="1">
      <c r="A14929" s="18" t="s">
        <v>69396</v>
      </c>
      <c r="B14929" s="18" t="s">
        <v>69398</v>
      </c>
      <c r="C14929" s="18" t="s">
        <v>2044</v>
      </c>
      <c r="D14929" s="18"/>
    </row>
    <row r="14930" spans="1:4" ht="15.75" customHeight="1">
      <c r="A14930" s="18" t="s">
        <v>69402</v>
      </c>
      <c r="B14930" s="18" t="s">
        <v>69404</v>
      </c>
      <c r="C14930" s="18" t="s">
        <v>2240</v>
      </c>
      <c r="D14930" s="18"/>
    </row>
    <row r="14931" spans="1:4" ht="15.75" customHeight="1">
      <c r="A14931" s="18" t="s">
        <v>69408</v>
      </c>
      <c r="B14931" s="18" t="s">
        <v>69410</v>
      </c>
      <c r="C14931" s="18" t="s">
        <v>5369</v>
      </c>
      <c r="D14931" s="18"/>
    </row>
    <row r="14932" spans="1:4" ht="15.75" customHeight="1">
      <c r="A14932" s="18" t="s">
        <v>69415</v>
      </c>
      <c r="B14932" s="18" t="s">
        <v>69418</v>
      </c>
      <c r="C14932" s="18" t="s">
        <v>2030</v>
      </c>
      <c r="D14932" s="18"/>
    </row>
    <row r="14933" spans="1:4" ht="15.75" customHeight="1">
      <c r="A14933" s="18" t="s">
        <v>69422</v>
      </c>
      <c r="B14933" s="18" t="s">
        <v>69424</v>
      </c>
      <c r="C14933" s="18" t="s">
        <v>2182</v>
      </c>
      <c r="D14933" s="18"/>
    </row>
    <row r="14934" spans="1:4" ht="15.75" customHeight="1">
      <c r="A14934" s="18" t="s">
        <v>69427</v>
      </c>
      <c r="B14934" s="18" t="s">
        <v>69429</v>
      </c>
      <c r="C14934" s="18" t="s">
        <v>2030</v>
      </c>
      <c r="D14934" s="18"/>
    </row>
    <row r="14935" spans="1:4" ht="15.75" customHeight="1">
      <c r="A14935" s="18" t="s">
        <v>69433</v>
      </c>
      <c r="B14935" s="18" t="s">
        <v>69435</v>
      </c>
      <c r="C14935" s="18" t="s">
        <v>2066</v>
      </c>
      <c r="D14935" s="18"/>
    </row>
    <row r="14936" spans="1:4" ht="15.75" customHeight="1">
      <c r="A14936" s="18" t="s">
        <v>69440</v>
      </c>
      <c r="B14936" s="18" t="s">
        <v>69442</v>
      </c>
      <c r="C14936" s="18" t="s">
        <v>2060</v>
      </c>
      <c r="D14936" s="18"/>
    </row>
    <row r="14937" spans="1:4" ht="15.75" customHeight="1">
      <c r="A14937" s="18" t="s">
        <v>69446</v>
      </c>
      <c r="B14937" s="18" t="s">
        <v>69448</v>
      </c>
      <c r="C14937" s="18" t="s">
        <v>2483</v>
      </c>
      <c r="D14937" s="18"/>
    </row>
    <row r="14938" spans="1:4" ht="15.75" customHeight="1">
      <c r="A14938" s="18" t="s">
        <v>69453</v>
      </c>
      <c r="B14938" s="18" t="s">
        <v>69455</v>
      </c>
      <c r="C14938" s="18" t="s">
        <v>2041</v>
      </c>
      <c r="D14938" s="18"/>
    </row>
    <row r="14939" spans="1:4" ht="15.75" customHeight="1">
      <c r="A14939" s="18" t="s">
        <v>69458</v>
      </c>
      <c r="B14939" s="18" t="s">
        <v>69461</v>
      </c>
      <c r="C14939" s="18" t="s">
        <v>2038</v>
      </c>
      <c r="D14939" s="18"/>
    </row>
    <row r="14940" spans="1:4" ht="15.75" customHeight="1">
      <c r="A14940" s="18" t="s">
        <v>69476</v>
      </c>
      <c r="B14940" s="18" t="s">
        <v>69478</v>
      </c>
      <c r="C14940" s="18" t="s">
        <v>2240</v>
      </c>
      <c r="D14940" s="18"/>
    </row>
    <row r="14941" spans="1:4" ht="15.75" customHeight="1">
      <c r="A14941" s="18" t="s">
        <v>69483</v>
      </c>
      <c r="B14941" s="18" t="s">
        <v>69485</v>
      </c>
      <c r="C14941" s="18" t="s">
        <v>4816</v>
      </c>
      <c r="D14941" s="18"/>
    </row>
    <row r="14942" spans="1:4" ht="15.75" customHeight="1">
      <c r="A14942" s="18" t="s">
        <v>69489</v>
      </c>
      <c r="B14942" s="18" t="s">
        <v>69491</v>
      </c>
      <c r="C14942" s="18" t="s">
        <v>2240</v>
      </c>
      <c r="D14942" s="18"/>
    </row>
    <row r="14943" spans="1:4" ht="15.75" customHeight="1">
      <c r="A14943" s="18" t="s">
        <v>69494</v>
      </c>
      <c r="B14943" s="18" t="s">
        <v>69496</v>
      </c>
      <c r="C14943" s="18" t="s">
        <v>2104</v>
      </c>
      <c r="D14943" s="18"/>
    </row>
    <row r="14944" spans="1:4" ht="15.75" customHeight="1">
      <c r="A14944" s="18" t="s">
        <v>69500</v>
      </c>
      <c r="B14944" s="18" t="s">
        <v>69503</v>
      </c>
      <c r="C14944" s="18" t="s">
        <v>2196</v>
      </c>
      <c r="D14944" s="18"/>
    </row>
    <row r="14945" spans="1:4" ht="15.75" customHeight="1">
      <c r="A14945" s="18" t="s">
        <v>69507</v>
      </c>
      <c r="B14945" s="18" t="s">
        <v>69509</v>
      </c>
      <c r="C14945" s="18" t="s">
        <v>3385</v>
      </c>
      <c r="D14945" s="18"/>
    </row>
    <row r="14946" spans="1:4" ht="15.75" customHeight="1">
      <c r="A14946" s="18" t="s">
        <v>69513</v>
      </c>
      <c r="B14946" s="18" t="s">
        <v>69515</v>
      </c>
      <c r="C14946" s="18" t="s">
        <v>2440</v>
      </c>
      <c r="D14946" s="18"/>
    </row>
    <row r="14947" spans="1:4" ht="15.75" customHeight="1">
      <c r="A14947" s="18" t="s">
        <v>69519</v>
      </c>
      <c r="B14947" s="18" t="s">
        <v>69522</v>
      </c>
      <c r="C14947" s="18" t="s">
        <v>2044</v>
      </c>
      <c r="D14947" s="18"/>
    </row>
    <row r="14948" spans="1:4" ht="15.75" customHeight="1">
      <c r="A14948" s="18" t="s">
        <v>69526</v>
      </c>
      <c r="B14948" s="18" t="s">
        <v>69528</v>
      </c>
      <c r="C14948" s="18" t="s">
        <v>2038</v>
      </c>
      <c r="D14948" s="18"/>
    </row>
    <row r="14949" spans="1:4" ht="15.75" customHeight="1">
      <c r="A14949" s="18" t="s">
        <v>69533</v>
      </c>
      <c r="B14949" s="18" t="s">
        <v>69535</v>
      </c>
      <c r="C14949" s="18" t="s">
        <v>2254</v>
      </c>
      <c r="D14949" s="18"/>
    </row>
    <row r="14950" spans="1:4" ht="15.75" customHeight="1">
      <c r="A14950" s="18" t="s">
        <v>69539</v>
      </c>
      <c r="B14950" s="18" t="s">
        <v>69542</v>
      </c>
      <c r="C14950" s="18" t="s">
        <v>2078</v>
      </c>
      <c r="D14950" s="18"/>
    </row>
    <row r="14951" spans="1:4" ht="15.75" customHeight="1">
      <c r="A14951" s="18" t="s">
        <v>69545</v>
      </c>
      <c r="B14951" s="18" t="s">
        <v>69547</v>
      </c>
      <c r="C14951" s="18" t="s">
        <v>2086</v>
      </c>
      <c r="D14951" s="18"/>
    </row>
    <row r="14952" spans="1:4" ht="15.75" customHeight="1">
      <c r="A14952" s="18" t="s">
        <v>69552</v>
      </c>
      <c r="B14952" s="18" t="s">
        <v>69554</v>
      </c>
      <c r="C14952" s="18" t="s">
        <v>2044</v>
      </c>
      <c r="D14952" s="18"/>
    </row>
    <row r="14953" spans="1:4" ht="15.75" customHeight="1">
      <c r="A14953" s="18" t="s">
        <v>69558</v>
      </c>
      <c r="B14953" s="18" t="s">
        <v>69559</v>
      </c>
      <c r="C14953" s="18" t="s">
        <v>2044</v>
      </c>
      <c r="D14953" s="18"/>
    </row>
    <row r="14954" spans="1:4" ht="15.75" customHeight="1">
      <c r="A14954" s="18" t="s">
        <v>69563</v>
      </c>
      <c r="B14954" s="18" t="s">
        <v>69565</v>
      </c>
      <c r="C14954" s="18" t="s">
        <v>2123</v>
      </c>
      <c r="D14954" s="18"/>
    </row>
    <row r="14955" spans="1:4" ht="15.75" customHeight="1">
      <c r="A14955" s="18" t="s">
        <v>69570</v>
      </c>
      <c r="B14955" s="18" t="s">
        <v>69572</v>
      </c>
      <c r="C14955" s="18" t="s">
        <v>2021</v>
      </c>
      <c r="D14955" s="18"/>
    </row>
    <row r="14956" spans="1:4" ht="15.75" customHeight="1">
      <c r="A14956" s="18" t="s">
        <v>69576</v>
      </c>
      <c r="B14956" s="18" t="s">
        <v>69579</v>
      </c>
      <c r="C14956" s="18" t="s">
        <v>2128</v>
      </c>
      <c r="D14956" s="18"/>
    </row>
    <row r="14957" spans="1:4" ht="15.75" customHeight="1">
      <c r="A14957" s="18" t="s">
        <v>69583</v>
      </c>
      <c r="B14957" s="18" t="s">
        <v>69585</v>
      </c>
      <c r="C14957" s="18" t="s">
        <v>2073</v>
      </c>
      <c r="D14957" s="18"/>
    </row>
    <row r="14958" spans="1:4" ht="15.75" customHeight="1">
      <c r="A14958" s="18" t="s">
        <v>69590</v>
      </c>
      <c r="B14958" s="18" t="s">
        <v>69592</v>
      </c>
      <c r="C14958" s="18" t="s">
        <v>2182</v>
      </c>
      <c r="D14958" s="18"/>
    </row>
    <row r="14959" spans="1:4" ht="15.75" customHeight="1">
      <c r="A14959" s="18" t="s">
        <v>69595</v>
      </c>
      <c r="B14959" s="18" t="s">
        <v>69597</v>
      </c>
      <c r="C14959" s="18" t="s">
        <v>2060</v>
      </c>
      <c r="D14959" s="18"/>
    </row>
    <row r="14960" spans="1:4" ht="15.75" customHeight="1">
      <c r="A14960" s="18" t="s">
        <v>69601</v>
      </c>
      <c r="B14960" s="18" t="s">
        <v>69603</v>
      </c>
      <c r="C14960" s="18" t="s">
        <v>2030</v>
      </c>
      <c r="D14960" s="18"/>
    </row>
    <row r="14961" spans="1:4" ht="15.75" customHeight="1">
      <c r="A14961" s="18" t="s">
        <v>69607</v>
      </c>
      <c r="B14961" s="18" t="s">
        <v>69609</v>
      </c>
      <c r="C14961" s="18" t="s">
        <v>2201</v>
      </c>
      <c r="D14961" s="18"/>
    </row>
    <row r="14962" spans="1:4" ht="15.75" customHeight="1">
      <c r="A14962" s="18" t="s">
        <v>69613</v>
      </c>
      <c r="B14962" s="18" t="s">
        <v>69615</v>
      </c>
      <c r="C14962" s="18" t="s">
        <v>2030</v>
      </c>
      <c r="D14962" s="18"/>
    </row>
    <row r="14963" spans="1:4" ht="15.75" customHeight="1">
      <c r="A14963" s="18" t="s">
        <v>69619</v>
      </c>
      <c r="B14963" s="18" t="s">
        <v>69621</v>
      </c>
      <c r="C14963" s="18" t="s">
        <v>2220</v>
      </c>
      <c r="D14963" s="18"/>
    </row>
    <row r="14964" spans="1:4" ht="15.75" customHeight="1">
      <c r="A14964" s="18" t="s">
        <v>69624</v>
      </c>
      <c r="B14964" s="18" t="s">
        <v>69626</v>
      </c>
      <c r="C14964" s="18" t="s">
        <v>2041</v>
      </c>
      <c r="D14964" s="18"/>
    </row>
    <row r="14965" spans="1:4" ht="15.75" customHeight="1">
      <c r="A14965" s="18" t="s">
        <v>69631</v>
      </c>
      <c r="B14965" s="18" t="s">
        <v>69633</v>
      </c>
      <c r="C14965" s="18" t="s">
        <v>69636</v>
      </c>
      <c r="D14965" s="18"/>
    </row>
    <row r="14966" spans="1:4" ht="15.75" customHeight="1">
      <c r="A14966" s="18" t="s">
        <v>69640</v>
      </c>
      <c r="B14966" s="18" t="s">
        <v>69642</v>
      </c>
      <c r="C14966" s="18" t="s">
        <v>2021</v>
      </c>
      <c r="D14966" s="18"/>
    </row>
    <row r="14967" spans="1:4" ht="15.75" customHeight="1">
      <c r="A14967" s="18" t="s">
        <v>69648</v>
      </c>
      <c r="B14967" s="18" t="s">
        <v>69651</v>
      </c>
      <c r="C14967" s="18" t="s">
        <v>8428</v>
      </c>
      <c r="D14967" s="18"/>
    </row>
    <row r="14968" spans="1:4" ht="15.75" customHeight="1">
      <c r="A14968" s="18" t="s">
        <v>69657</v>
      </c>
      <c r="B14968" s="18" t="s">
        <v>69659</v>
      </c>
      <c r="C14968" s="18" t="s">
        <v>2030</v>
      </c>
      <c r="D14968" s="18"/>
    </row>
    <row r="14969" spans="1:4" ht="15.75" customHeight="1">
      <c r="A14969" s="18" t="s">
        <v>69663</v>
      </c>
      <c r="B14969" s="18" t="s">
        <v>69665</v>
      </c>
      <c r="C14969" s="18" t="s">
        <v>2066</v>
      </c>
      <c r="D14969" s="18"/>
    </row>
    <row r="14970" spans="1:4" ht="15.75" customHeight="1">
      <c r="A14970" s="18" t="s">
        <v>69669</v>
      </c>
      <c r="B14970" s="18" t="s">
        <v>69671</v>
      </c>
      <c r="C14970" s="18" t="s">
        <v>2301</v>
      </c>
      <c r="D14970" s="18"/>
    </row>
    <row r="14971" spans="1:4" ht="15.75" customHeight="1">
      <c r="A14971" s="18" t="s">
        <v>69675</v>
      </c>
      <c r="B14971" s="18" t="s">
        <v>69678</v>
      </c>
      <c r="C14971" s="18" t="s">
        <v>2044</v>
      </c>
      <c r="D14971" s="18"/>
    </row>
    <row r="14972" spans="1:4" ht="15.75" customHeight="1">
      <c r="A14972" s="18" t="s">
        <v>69682</v>
      </c>
      <c r="B14972" s="18" t="s">
        <v>69684</v>
      </c>
      <c r="C14972" s="18" t="s">
        <v>2021</v>
      </c>
      <c r="D14972" s="18"/>
    </row>
    <row r="14973" spans="1:4" ht="15.75" customHeight="1">
      <c r="A14973" s="18" t="s">
        <v>69689</v>
      </c>
      <c r="B14973" s="18" t="s">
        <v>69691</v>
      </c>
      <c r="C14973" s="18" t="s">
        <v>2742</v>
      </c>
      <c r="D14973" s="18"/>
    </row>
    <row r="14974" spans="1:4" ht="15.75" customHeight="1">
      <c r="A14974" s="18" t="s">
        <v>69695</v>
      </c>
      <c r="B14974" s="18" t="s">
        <v>69697</v>
      </c>
      <c r="C14974" s="18" t="s">
        <v>2086</v>
      </c>
      <c r="D14974" s="18"/>
    </row>
    <row r="14975" spans="1:4" ht="15.75" customHeight="1">
      <c r="A14975" s="18" t="s">
        <v>69701</v>
      </c>
      <c r="B14975" s="18" t="s">
        <v>69703</v>
      </c>
      <c r="C14975" s="18" t="s">
        <v>2041</v>
      </c>
      <c r="D14975" s="18"/>
    </row>
    <row r="14976" spans="1:4" ht="15.75" customHeight="1">
      <c r="A14976" s="18" t="s">
        <v>69707</v>
      </c>
      <c r="B14976" s="18" t="s">
        <v>69709</v>
      </c>
      <c r="C14976" s="18" t="s">
        <v>2818</v>
      </c>
      <c r="D14976" s="18"/>
    </row>
    <row r="14977" spans="1:4" ht="15.75" customHeight="1">
      <c r="A14977" s="18" t="s">
        <v>69713</v>
      </c>
      <c r="B14977" s="18" t="s">
        <v>69714</v>
      </c>
      <c r="C14977" s="18" t="s">
        <v>2081</v>
      </c>
      <c r="D14977" s="18"/>
    </row>
    <row r="14978" spans="1:4" ht="15.75" customHeight="1">
      <c r="A14978" s="18" t="s">
        <v>69717</v>
      </c>
      <c r="B14978" s="18" t="s">
        <v>69719</v>
      </c>
      <c r="C14978" s="18" t="s">
        <v>2220</v>
      </c>
      <c r="D14978" s="18"/>
    </row>
    <row r="14979" spans="1:4" ht="15.75" customHeight="1">
      <c r="A14979" s="18" t="s">
        <v>69724</v>
      </c>
      <c r="B14979" s="18" t="s">
        <v>69726</v>
      </c>
      <c r="C14979" s="18" t="s">
        <v>2201</v>
      </c>
      <c r="D14979" s="18"/>
    </row>
    <row r="14980" spans="1:4" ht="15.75" customHeight="1">
      <c r="A14980" s="18" t="s">
        <v>69730</v>
      </c>
      <c r="B14980" s="18" t="s">
        <v>69732</v>
      </c>
      <c r="C14980" s="18" t="s">
        <v>2021</v>
      </c>
      <c r="D14980" s="18"/>
    </row>
    <row r="14981" spans="1:4" ht="15.75" customHeight="1">
      <c r="A14981" s="18" t="s">
        <v>69737</v>
      </c>
      <c r="B14981" s="18" t="s">
        <v>69739</v>
      </c>
      <c r="C14981" s="18" t="s">
        <v>2044</v>
      </c>
      <c r="D14981" s="18"/>
    </row>
    <row r="14982" spans="1:4" ht="15.75" customHeight="1">
      <c r="A14982" s="18" t="s">
        <v>69743</v>
      </c>
      <c r="B14982" s="18" t="s">
        <v>69746</v>
      </c>
      <c r="C14982" s="18" t="s">
        <v>2044</v>
      </c>
      <c r="D14982" s="18"/>
    </row>
    <row r="14983" spans="1:4" ht="15.75" customHeight="1">
      <c r="A14983" s="18" t="s">
        <v>69750</v>
      </c>
      <c r="B14983" s="18" t="s">
        <v>69753</v>
      </c>
      <c r="C14983" s="18" t="s">
        <v>3867</v>
      </c>
      <c r="D14983" s="18"/>
    </row>
    <row r="14984" spans="1:4" ht="15.75" customHeight="1">
      <c r="A14984" s="18" t="s">
        <v>69757</v>
      </c>
      <c r="B14984" s="18" t="s">
        <v>69759</v>
      </c>
      <c r="C14984" s="18" t="s">
        <v>5369</v>
      </c>
      <c r="D14984" s="18"/>
    </row>
    <row r="14985" spans="1:4" ht="15.75" customHeight="1">
      <c r="A14985" s="18" t="s">
        <v>69763</v>
      </c>
      <c r="B14985" s="18" t="s">
        <v>69765</v>
      </c>
      <c r="C14985" s="18" t="s">
        <v>2511</v>
      </c>
      <c r="D14985" s="18"/>
    </row>
    <row r="14986" spans="1:4" ht="15.75" customHeight="1">
      <c r="A14986" s="18" t="s">
        <v>69770</v>
      </c>
      <c r="B14986" s="18" t="s">
        <v>69772</v>
      </c>
      <c r="C14986" s="18" t="s">
        <v>2089</v>
      </c>
      <c r="D14986" s="18"/>
    </row>
    <row r="14987" spans="1:4" ht="15.75" customHeight="1">
      <c r="A14987" s="18" t="s">
        <v>69778</v>
      </c>
      <c r="B14987" s="18" t="s">
        <v>69780</v>
      </c>
      <c r="C14987" s="18" t="s">
        <v>2353</v>
      </c>
      <c r="D14987" s="18"/>
    </row>
    <row r="14988" spans="1:4" ht="15.75" customHeight="1">
      <c r="A14988" s="18" t="s">
        <v>69785</v>
      </c>
      <c r="B14988" s="18" t="s">
        <v>69786</v>
      </c>
      <c r="C14988" s="18" t="s">
        <v>2153</v>
      </c>
      <c r="D14988" s="18"/>
    </row>
    <row r="14989" spans="1:4" ht="15.75" customHeight="1">
      <c r="A14989" s="18" t="s">
        <v>69790</v>
      </c>
      <c r="B14989" s="18" t="s">
        <v>69792</v>
      </c>
      <c r="C14989" s="18" t="s">
        <v>2457</v>
      </c>
      <c r="D14989" s="18"/>
    </row>
    <row r="14990" spans="1:4" ht="15.75" customHeight="1">
      <c r="A14990" s="18" t="s">
        <v>69796</v>
      </c>
      <c r="B14990" s="18" t="s">
        <v>69798</v>
      </c>
      <c r="C14990" s="18">
        <v>2</v>
      </c>
      <c r="D14990" s="18"/>
    </row>
    <row r="14991" spans="1:4" ht="15.75" customHeight="1">
      <c r="A14991" s="18" t="s">
        <v>69803</v>
      </c>
      <c r="B14991" s="18" t="s">
        <v>69805</v>
      </c>
      <c r="C14991" s="18" t="s">
        <v>2483</v>
      </c>
      <c r="D14991" s="18"/>
    </row>
    <row r="14992" spans="1:4" ht="15.75" customHeight="1">
      <c r="A14992" s="18" t="s">
        <v>69812</v>
      </c>
      <c r="B14992" s="18" t="s">
        <v>69814</v>
      </c>
      <c r="C14992" s="18" t="s">
        <v>2182</v>
      </c>
      <c r="D14992" s="18"/>
    </row>
    <row r="14993" spans="1:4" ht="15.75" customHeight="1">
      <c r="A14993" s="18" t="s">
        <v>69819</v>
      </c>
      <c r="B14993" s="18" t="s">
        <v>69821</v>
      </c>
      <c r="C14993" s="18" t="s">
        <v>2044</v>
      </c>
      <c r="D14993" s="18"/>
    </row>
    <row r="14994" spans="1:4" ht="15.75" customHeight="1">
      <c r="A14994" s="18" t="s">
        <v>69826</v>
      </c>
      <c r="B14994" s="18" t="s">
        <v>69828</v>
      </c>
      <c r="C14994" s="18" t="s">
        <v>2153</v>
      </c>
      <c r="D14994" s="18"/>
    </row>
    <row r="14995" spans="1:4" ht="15.75" customHeight="1">
      <c r="A14995" s="18" t="s">
        <v>69832</v>
      </c>
      <c r="B14995" s="18" t="s">
        <v>69834</v>
      </c>
      <c r="C14995" s="18" t="s">
        <v>2054</v>
      </c>
      <c r="D14995" s="18"/>
    </row>
    <row r="14996" spans="1:4" ht="15.75" customHeight="1">
      <c r="A14996" s="18" t="s">
        <v>69839</v>
      </c>
      <c r="B14996" s="18" t="s">
        <v>69841</v>
      </c>
      <c r="C14996" s="18" t="s">
        <v>2301</v>
      </c>
      <c r="D14996" s="18"/>
    </row>
    <row r="14997" spans="1:4" ht="15.75" customHeight="1">
      <c r="A14997" s="18" t="s">
        <v>69846</v>
      </c>
      <c r="B14997" s="18" t="s">
        <v>69849</v>
      </c>
      <c r="C14997" s="18" t="s">
        <v>2044</v>
      </c>
      <c r="D14997" s="18"/>
    </row>
    <row r="14998" spans="1:4" ht="15.75" customHeight="1">
      <c r="A14998" s="18" t="s">
        <v>69854</v>
      </c>
      <c r="B14998" s="18" t="s">
        <v>69856</v>
      </c>
      <c r="C14998" s="18" t="s">
        <v>2038</v>
      </c>
      <c r="D14998" s="18"/>
    </row>
    <row r="14999" spans="1:4" ht="15.75" customHeight="1">
      <c r="A14999" s="18" t="s">
        <v>69860</v>
      </c>
      <c r="B14999" s="18" t="s">
        <v>69862</v>
      </c>
      <c r="C14999" s="18" t="s">
        <v>2196</v>
      </c>
      <c r="D14999" s="18"/>
    </row>
    <row r="15000" spans="1:4" ht="15.75" customHeight="1">
      <c r="A15000" s="18" t="s">
        <v>69867</v>
      </c>
      <c r="B15000" s="18" t="s">
        <v>69869</v>
      </c>
      <c r="C15000" s="18" t="s">
        <v>2182</v>
      </c>
      <c r="D15000" s="18"/>
    </row>
    <row r="15001" spans="1:4" ht="15.75" customHeight="1">
      <c r="A15001" s="18" t="s">
        <v>69874</v>
      </c>
      <c r="B15001" s="18" t="s">
        <v>69876</v>
      </c>
      <c r="C15001" s="18" t="s">
        <v>2182</v>
      </c>
      <c r="D15001" s="18"/>
    </row>
    <row r="15002" spans="1:4" ht="15.75" customHeight="1">
      <c r="A15002" s="18" t="s">
        <v>69881</v>
      </c>
      <c r="B15002" s="18" t="s">
        <v>69884</v>
      </c>
      <c r="C15002" s="18" t="s">
        <v>2216</v>
      </c>
      <c r="D15002" s="18"/>
    </row>
    <row r="15003" spans="1:4" ht="15.75" customHeight="1">
      <c r="A15003" s="18" t="s">
        <v>69889</v>
      </c>
      <c r="B15003" s="18" t="s">
        <v>69891</v>
      </c>
      <c r="C15003" s="18" t="s">
        <v>2086</v>
      </c>
      <c r="D15003" s="18"/>
    </row>
    <row r="15004" spans="1:4" ht="15.75" customHeight="1">
      <c r="A15004" s="18" t="s">
        <v>69896</v>
      </c>
      <c r="B15004" s="18" t="s">
        <v>69898</v>
      </c>
      <c r="C15004" s="18" t="s">
        <v>3958</v>
      </c>
      <c r="D15004" s="18"/>
    </row>
    <row r="15005" spans="1:4" ht="15.75" customHeight="1">
      <c r="A15005" s="18" t="s">
        <v>69902</v>
      </c>
      <c r="B15005" s="18" t="s">
        <v>69904</v>
      </c>
      <c r="C15005" s="18" t="s">
        <v>2044</v>
      </c>
      <c r="D15005" s="18"/>
    </row>
    <row r="15006" spans="1:4" ht="15.75" customHeight="1">
      <c r="A15006" s="18" t="s">
        <v>69908</v>
      </c>
      <c r="B15006" s="18" t="s">
        <v>69911</v>
      </c>
      <c r="C15006" s="18" t="s">
        <v>2048</v>
      </c>
      <c r="D15006" s="18"/>
    </row>
    <row r="15007" spans="1:4" ht="15.75" customHeight="1">
      <c r="A15007" s="18" t="s">
        <v>69915</v>
      </c>
      <c r="B15007" s="18" t="s">
        <v>69917</v>
      </c>
      <c r="C15007" s="18" t="s">
        <v>2089</v>
      </c>
      <c r="D15007" s="18"/>
    </row>
    <row r="15008" spans="1:4" ht="15.75" customHeight="1">
      <c r="A15008" s="18" t="s">
        <v>69921</v>
      </c>
      <c r="B15008" s="18" t="s">
        <v>69923</v>
      </c>
      <c r="C15008" s="18" t="s">
        <v>2966</v>
      </c>
      <c r="D15008" s="18"/>
    </row>
    <row r="15009" spans="1:4" ht="15.75" customHeight="1">
      <c r="A15009" s="18" t="s">
        <v>69927</v>
      </c>
      <c r="B15009" s="18" t="s">
        <v>69930</v>
      </c>
      <c r="C15009" s="18" t="s">
        <v>2182</v>
      </c>
      <c r="D15009" s="18"/>
    </row>
    <row r="15010" spans="1:4" ht="15.75" customHeight="1">
      <c r="A15010" s="18" t="s">
        <v>69934</v>
      </c>
      <c r="B15010" s="18" t="s">
        <v>69936</v>
      </c>
      <c r="C15010" s="18" t="s">
        <v>2044</v>
      </c>
      <c r="D15010" s="18"/>
    </row>
    <row r="15011" spans="1:4" ht="15.75" customHeight="1">
      <c r="A15011" s="18" t="s">
        <v>69939</v>
      </c>
      <c r="B15011" s="18" t="s">
        <v>69941</v>
      </c>
      <c r="C15011" s="18" t="s">
        <v>2078</v>
      </c>
      <c r="D15011" s="18"/>
    </row>
    <row r="15012" spans="1:4" ht="15.75" customHeight="1">
      <c r="A15012" s="18" t="s">
        <v>69945</v>
      </c>
      <c r="B15012" s="18" t="s">
        <v>69947</v>
      </c>
      <c r="C15012" s="18" t="s">
        <v>6810</v>
      </c>
      <c r="D15012" s="18"/>
    </row>
    <row r="15013" spans="1:4" ht="15.75" customHeight="1">
      <c r="A15013" s="18" t="s">
        <v>69950</v>
      </c>
      <c r="B15013" s="18" t="s">
        <v>69952</v>
      </c>
      <c r="C15013" s="18" t="s">
        <v>2089</v>
      </c>
      <c r="D15013" s="18"/>
    </row>
    <row r="15014" spans="1:4" ht="15.75" customHeight="1">
      <c r="A15014" s="18" t="s">
        <v>69956</v>
      </c>
      <c r="B15014" s="18" t="s">
        <v>69958</v>
      </c>
      <c r="C15014" s="18" t="s">
        <v>2089</v>
      </c>
      <c r="D15014" s="18"/>
    </row>
    <row r="15015" spans="1:4" ht="15.75" customHeight="1">
      <c r="A15015" s="18" t="s">
        <v>69964</v>
      </c>
      <c r="B15015" s="18" t="s">
        <v>69966</v>
      </c>
      <c r="C15015" s="18" t="s">
        <v>37610</v>
      </c>
      <c r="D15015" s="18"/>
    </row>
    <row r="15016" spans="1:4" ht="15.75" customHeight="1">
      <c r="A15016" s="18" t="s">
        <v>69971</v>
      </c>
      <c r="B15016" s="18" t="s">
        <v>69973</v>
      </c>
      <c r="C15016" s="18" t="s">
        <v>2030</v>
      </c>
      <c r="D15016" s="18"/>
    </row>
    <row r="15017" spans="1:4" ht="15.75" customHeight="1">
      <c r="A15017" s="18" t="s">
        <v>69978</v>
      </c>
      <c r="B15017" s="18" t="s">
        <v>69981</v>
      </c>
      <c r="C15017" s="18" t="s">
        <v>2048</v>
      </c>
      <c r="D15017" s="18"/>
    </row>
    <row r="15018" spans="1:4" ht="15.75" customHeight="1">
      <c r="A15018" s="18" t="s">
        <v>69986</v>
      </c>
      <c r="B15018" s="18" t="s">
        <v>69989</v>
      </c>
      <c r="C15018" s="18" t="s">
        <v>2041</v>
      </c>
      <c r="D15018" s="18"/>
    </row>
    <row r="15019" spans="1:4" ht="15.75" customHeight="1">
      <c r="A15019" s="18" t="s">
        <v>69992</v>
      </c>
      <c r="B15019" s="18" t="s">
        <v>69994</v>
      </c>
      <c r="C15019" s="18" t="s">
        <v>2113</v>
      </c>
      <c r="D15019" s="18"/>
    </row>
    <row r="15020" spans="1:4" ht="15.75" customHeight="1">
      <c r="A15020" s="18" t="s">
        <v>69997</v>
      </c>
      <c r="B15020" s="18" t="s">
        <v>69999</v>
      </c>
      <c r="C15020" s="18" t="s">
        <v>2086</v>
      </c>
      <c r="D15020" s="18"/>
    </row>
    <row r="15021" spans="1:4" ht="15.75" customHeight="1">
      <c r="A15021" s="18" t="s">
        <v>70003</v>
      </c>
      <c r="B15021" s="18" t="s">
        <v>70005</v>
      </c>
      <c r="C15021" s="18" t="s">
        <v>2030</v>
      </c>
      <c r="D15021" s="18"/>
    </row>
    <row r="15022" spans="1:4" ht="15.75" customHeight="1">
      <c r="A15022" s="18" t="s">
        <v>70010</v>
      </c>
      <c r="B15022" s="18" t="s">
        <v>70012</v>
      </c>
      <c r="C15022" s="18" t="s">
        <v>2030</v>
      </c>
      <c r="D15022" s="18"/>
    </row>
    <row r="15023" spans="1:4" ht="15.75" customHeight="1">
      <c r="A15023" s="18" t="s">
        <v>70017</v>
      </c>
      <c r="B15023" s="18" t="s">
        <v>70018</v>
      </c>
      <c r="C15023" s="18" t="s">
        <v>2483</v>
      </c>
      <c r="D15023" s="18"/>
    </row>
    <row r="15024" spans="1:4" ht="15.75" customHeight="1">
      <c r="A15024" s="18" t="s">
        <v>70023</v>
      </c>
      <c r="B15024" s="18" t="s">
        <v>70025</v>
      </c>
      <c r="C15024" s="18" t="s">
        <v>2024</v>
      </c>
      <c r="D15024" s="18"/>
    </row>
    <row r="15025" spans="1:4" ht="15.75" customHeight="1">
      <c r="A15025" s="18" t="s">
        <v>70029</v>
      </c>
      <c r="B15025" s="18" t="s">
        <v>70032</v>
      </c>
      <c r="C15025" s="18" t="s">
        <v>2128</v>
      </c>
      <c r="D15025" s="18"/>
    </row>
    <row r="15026" spans="1:4" ht="15.75" customHeight="1">
      <c r="A15026" s="18" t="s">
        <v>70037</v>
      </c>
      <c r="B15026" s="18" t="s">
        <v>70039</v>
      </c>
      <c r="C15026" s="18" t="s">
        <v>2086</v>
      </c>
      <c r="D15026" s="18"/>
    </row>
    <row r="15027" spans="1:4" ht="15.75" customHeight="1">
      <c r="A15027" s="18" t="s">
        <v>70043</v>
      </c>
      <c r="B15027" s="18" t="s">
        <v>70045</v>
      </c>
      <c r="C15027" s="18" t="s">
        <v>2027</v>
      </c>
      <c r="D15027" s="18"/>
    </row>
    <row r="15028" spans="1:4" ht="15.75" customHeight="1">
      <c r="A15028" s="18" t="s">
        <v>70049</v>
      </c>
      <c r="B15028" s="18" t="s">
        <v>70051</v>
      </c>
      <c r="C15028" s="18" t="s">
        <v>2089</v>
      </c>
      <c r="D15028" s="18"/>
    </row>
    <row r="15029" spans="1:4" ht="15.75" customHeight="1">
      <c r="A15029" s="18" t="s">
        <v>70056</v>
      </c>
      <c r="B15029" s="18" t="s">
        <v>70058</v>
      </c>
      <c r="C15029" s="18" t="s">
        <v>2041</v>
      </c>
      <c r="D15029" s="18"/>
    </row>
    <row r="15030" spans="1:4" ht="15.75" customHeight="1">
      <c r="A15030" s="18" t="s">
        <v>70062</v>
      </c>
      <c r="B15030" s="18" t="s">
        <v>70064</v>
      </c>
      <c r="C15030" s="18" t="s">
        <v>2048</v>
      </c>
      <c r="D15030" s="18"/>
    </row>
    <row r="15031" spans="1:4" ht="15.75" customHeight="1">
      <c r="A15031" s="18" t="s">
        <v>70068</v>
      </c>
      <c r="B15031" s="18" t="s">
        <v>70071</v>
      </c>
      <c r="C15031" s="18" t="s">
        <v>2057</v>
      </c>
      <c r="D15031" s="18"/>
    </row>
    <row r="15032" spans="1:4" ht="15.75" customHeight="1">
      <c r="A15032" s="18" t="s">
        <v>70075</v>
      </c>
      <c r="B15032" s="18" t="s">
        <v>70077</v>
      </c>
      <c r="C15032" s="18" t="s">
        <v>2030</v>
      </c>
      <c r="D15032" s="18"/>
    </row>
    <row r="15033" spans="1:4" ht="15.75" customHeight="1">
      <c r="A15033" s="18" t="s">
        <v>70081</v>
      </c>
      <c r="B15033" s="18" t="s">
        <v>70083</v>
      </c>
      <c r="C15033" s="18" t="s">
        <v>2041</v>
      </c>
      <c r="D15033" s="18"/>
    </row>
    <row r="15034" spans="1:4" ht="15.75" customHeight="1">
      <c r="A15034" s="18" t="s">
        <v>70087</v>
      </c>
      <c r="B15034" s="18" t="s">
        <v>70090</v>
      </c>
      <c r="C15034" s="18" t="s">
        <v>2054</v>
      </c>
      <c r="D15034" s="18"/>
    </row>
    <row r="15035" spans="1:4" ht="15.75" customHeight="1">
      <c r="A15035" s="18" t="s">
        <v>70093</v>
      </c>
      <c r="B15035" s="18" t="s">
        <v>70096</v>
      </c>
      <c r="C15035" s="18" t="s">
        <v>2017</v>
      </c>
      <c r="D15035" s="18"/>
    </row>
    <row r="15036" spans="1:4" ht="15.75" customHeight="1">
      <c r="A15036" s="18" t="s">
        <v>70100</v>
      </c>
      <c r="B15036" s="18" t="s">
        <v>70102</v>
      </c>
      <c r="C15036" s="18" t="s">
        <v>2216</v>
      </c>
      <c r="D15036" s="18"/>
    </row>
    <row r="15037" spans="1:4" ht="15.75" customHeight="1">
      <c r="A15037" s="18" t="s">
        <v>70108</v>
      </c>
      <c r="B15037" s="18" t="s">
        <v>70110</v>
      </c>
      <c r="C15037" s="18" t="s">
        <v>2044</v>
      </c>
      <c r="D15037" s="18"/>
    </row>
    <row r="15038" spans="1:4" ht="15.75" customHeight="1">
      <c r="A15038" s="18" t="s">
        <v>70114</v>
      </c>
      <c r="B15038" s="18" t="s">
        <v>70116</v>
      </c>
      <c r="C15038" s="18" t="s">
        <v>2086</v>
      </c>
      <c r="D15038" s="18"/>
    </row>
    <row r="15039" spans="1:4" ht="15.75" customHeight="1">
      <c r="A15039" s="18" t="s">
        <v>70118</v>
      </c>
      <c r="B15039" s="18" t="s">
        <v>70121</v>
      </c>
      <c r="C15039" s="18" t="s">
        <v>2024</v>
      </c>
      <c r="D15039" s="18"/>
    </row>
    <row r="15040" spans="1:4" ht="15.75" customHeight="1">
      <c r="A15040" s="18" t="s">
        <v>70125</v>
      </c>
      <c r="B15040" s="18" t="s">
        <v>70127</v>
      </c>
      <c r="C15040" s="18" t="s">
        <v>2563</v>
      </c>
      <c r="D15040" s="18"/>
    </row>
    <row r="15041" spans="1:4" ht="15.75" customHeight="1">
      <c r="A15041" s="18" t="s">
        <v>70132</v>
      </c>
      <c r="B15041" s="18" t="s">
        <v>70134</v>
      </c>
      <c r="C15041" s="18" t="s">
        <v>2048</v>
      </c>
      <c r="D15041" s="18"/>
    </row>
    <row r="15042" spans="1:4" ht="15.75" customHeight="1">
      <c r="A15042" s="18" t="s">
        <v>70138</v>
      </c>
      <c r="B15042" s="18" t="s">
        <v>70140</v>
      </c>
      <c r="C15042" s="18" t="s">
        <v>2063</v>
      </c>
      <c r="D15042" s="18"/>
    </row>
    <row r="15043" spans="1:4" ht="15.75" customHeight="1">
      <c r="A15043" s="18" t="s">
        <v>70145</v>
      </c>
      <c r="B15043" s="18" t="s">
        <v>70147</v>
      </c>
      <c r="C15043" s="18" t="s">
        <v>2240</v>
      </c>
      <c r="D15043" s="18"/>
    </row>
    <row r="15044" spans="1:4" ht="15.75" customHeight="1">
      <c r="A15044" s="18" t="s">
        <v>70152</v>
      </c>
      <c r="B15044" s="18" t="s">
        <v>70153</v>
      </c>
      <c r="C15044" s="18" t="s">
        <v>2966</v>
      </c>
      <c r="D15044" s="18"/>
    </row>
    <row r="15045" spans="1:4" ht="15.75" customHeight="1">
      <c r="A15045" s="18" t="s">
        <v>70158</v>
      </c>
      <c r="B15045" s="18" t="s">
        <v>70160</v>
      </c>
      <c r="C15045" s="18" t="s">
        <v>2095</v>
      </c>
      <c r="D15045" s="18"/>
    </row>
    <row r="15046" spans="1:4" ht="15.75" customHeight="1">
      <c r="A15046" s="18" t="s">
        <v>70164</v>
      </c>
      <c r="B15046" s="18" t="s">
        <v>70167</v>
      </c>
      <c r="C15046" s="18" t="s">
        <v>2034</v>
      </c>
      <c r="D15046" s="18"/>
    </row>
    <row r="15047" spans="1:4" ht="15.75" customHeight="1">
      <c r="A15047" s="18" t="s">
        <v>70171</v>
      </c>
      <c r="B15047" s="18" t="s">
        <v>70174</v>
      </c>
      <c r="C15047" s="18" t="s">
        <v>2078</v>
      </c>
      <c r="D15047" s="18"/>
    </row>
    <row r="15048" spans="1:4" ht="15.75" customHeight="1">
      <c r="A15048" s="18" t="s">
        <v>70178</v>
      </c>
      <c r="B15048" s="18" t="s">
        <v>70180</v>
      </c>
      <c r="C15048" s="18" t="s">
        <v>2054</v>
      </c>
      <c r="D15048" s="18"/>
    </row>
    <row r="15049" spans="1:4" ht="15.75" customHeight="1">
      <c r="A15049" s="18" t="s">
        <v>70184</v>
      </c>
      <c r="B15049" s="18" t="s">
        <v>70186</v>
      </c>
      <c r="C15049" s="18" t="s">
        <v>2048</v>
      </c>
      <c r="D15049" s="18"/>
    </row>
    <row r="15050" spans="1:4" ht="15.75" customHeight="1">
      <c r="A15050" s="18" t="s">
        <v>70190</v>
      </c>
      <c r="B15050" s="18" t="s">
        <v>70192</v>
      </c>
      <c r="C15050" s="18" t="s">
        <v>2116</v>
      </c>
      <c r="D15050" s="18"/>
    </row>
    <row r="15051" spans="1:4" ht="15.75" customHeight="1">
      <c r="A15051" s="18" t="s">
        <v>70197</v>
      </c>
      <c r="B15051" s="18" t="s">
        <v>70199</v>
      </c>
      <c r="C15051" s="18" t="s">
        <v>2038</v>
      </c>
      <c r="D15051" s="18"/>
    </row>
    <row r="15052" spans="1:4" ht="15.75" customHeight="1">
      <c r="A15052" s="18" t="s">
        <v>70204</v>
      </c>
      <c r="B15052" s="18" t="s">
        <v>70206</v>
      </c>
      <c r="C15052" s="18" t="s">
        <v>2563</v>
      </c>
      <c r="D15052" s="18"/>
    </row>
    <row r="15053" spans="1:4" ht="15.75" customHeight="1">
      <c r="A15053" s="18" t="s">
        <v>70211</v>
      </c>
      <c r="B15053" s="18" t="s">
        <v>70213</v>
      </c>
      <c r="C15053" s="18" t="s">
        <v>2190</v>
      </c>
      <c r="D15053" s="18"/>
    </row>
    <row r="15054" spans="1:4" ht="15.75" customHeight="1">
      <c r="A15054" s="18" t="s">
        <v>70218</v>
      </c>
      <c r="B15054" s="18" t="s">
        <v>70220</v>
      </c>
      <c r="C15054" s="18" t="s">
        <v>2073</v>
      </c>
      <c r="D15054" s="18"/>
    </row>
    <row r="15055" spans="1:4" ht="15.75" customHeight="1">
      <c r="A15055" s="18" t="s">
        <v>70224</v>
      </c>
      <c r="B15055" s="18" t="s">
        <v>70226</v>
      </c>
      <c r="C15055" s="18" t="s">
        <v>2030</v>
      </c>
      <c r="D15055" s="18"/>
    </row>
    <row r="15056" spans="1:4" ht="15.75" customHeight="1">
      <c r="A15056" s="18" t="s">
        <v>70231</v>
      </c>
      <c r="B15056" s="18" t="s">
        <v>70233</v>
      </c>
      <c r="C15056" s="18" t="s">
        <v>2078</v>
      </c>
      <c r="D15056" s="18"/>
    </row>
    <row r="15057" spans="1:4" ht="15.75" customHeight="1">
      <c r="A15057" s="18" t="s">
        <v>70238</v>
      </c>
      <c r="B15057" s="18" t="s">
        <v>70240</v>
      </c>
      <c r="C15057" s="18" t="s">
        <v>2024</v>
      </c>
      <c r="D15057" s="18"/>
    </row>
    <row r="15058" spans="1:4" ht="15.75" customHeight="1">
      <c r="A15058" s="18" t="s">
        <v>70245</v>
      </c>
      <c r="B15058" s="18" t="s">
        <v>70247</v>
      </c>
      <c r="C15058" s="18" t="s">
        <v>2563</v>
      </c>
      <c r="D15058" s="18"/>
    </row>
    <row r="15059" spans="1:4" ht="15.75" customHeight="1">
      <c r="A15059" s="18" t="s">
        <v>70252</v>
      </c>
      <c r="B15059" s="18" t="s">
        <v>70254</v>
      </c>
      <c r="C15059" s="18" t="s">
        <v>5820</v>
      </c>
      <c r="D15059" s="18"/>
    </row>
    <row r="15060" spans="1:4" ht="15.75" customHeight="1">
      <c r="A15060" s="18" t="s">
        <v>70258</v>
      </c>
      <c r="B15060" s="18" t="s">
        <v>70261</v>
      </c>
      <c r="C15060" s="18" t="s">
        <v>2498</v>
      </c>
      <c r="D15060" s="18"/>
    </row>
    <row r="15061" spans="1:4" ht="15.75" customHeight="1">
      <c r="A15061" s="18" t="s">
        <v>70266</v>
      </c>
      <c r="B15061" s="18" t="s">
        <v>70269</v>
      </c>
      <c r="C15061" s="18" t="s">
        <v>2044</v>
      </c>
      <c r="D15061" s="18"/>
    </row>
    <row r="15062" spans="1:4" ht="15.75" customHeight="1">
      <c r="A15062" s="18" t="s">
        <v>70273</v>
      </c>
      <c r="B15062" s="18" t="s">
        <v>70276</v>
      </c>
      <c r="C15062" s="18" t="s">
        <v>2066</v>
      </c>
      <c r="D15062" s="18"/>
    </row>
    <row r="15063" spans="1:4" ht="15.75" customHeight="1">
      <c r="A15063" s="18" t="s">
        <v>70280</v>
      </c>
      <c r="B15063" s="18" t="s">
        <v>70282</v>
      </c>
      <c r="C15063" s="18" t="s">
        <v>2021</v>
      </c>
      <c r="D15063" s="18"/>
    </row>
    <row r="15064" spans="1:4" ht="15.75" customHeight="1">
      <c r="A15064" s="18" t="s">
        <v>70284</v>
      </c>
      <c r="B15064" s="18" t="s">
        <v>70287</v>
      </c>
      <c r="C15064" s="18" t="s">
        <v>2021</v>
      </c>
      <c r="D15064" s="18"/>
    </row>
    <row r="15065" spans="1:4" ht="15.75" customHeight="1">
      <c r="A15065" s="18" t="s">
        <v>70291</v>
      </c>
      <c r="B15065" s="18" t="s">
        <v>70293</v>
      </c>
      <c r="C15065" s="18" t="s">
        <v>2220</v>
      </c>
      <c r="D15065" s="18"/>
    </row>
    <row r="15066" spans="1:4" ht="15.75" customHeight="1">
      <c r="A15066" s="18" t="s">
        <v>70298</v>
      </c>
      <c r="B15066" s="18" t="s">
        <v>70307</v>
      </c>
      <c r="C15066" s="18" t="s">
        <v>2511</v>
      </c>
      <c r="D15066" s="18"/>
    </row>
    <row r="15067" spans="1:4" ht="15.75" customHeight="1">
      <c r="A15067" s="18" t="s">
        <v>70313</v>
      </c>
      <c r="B15067" s="18" t="s">
        <v>70316</v>
      </c>
      <c r="C15067" s="18" t="s">
        <v>2030</v>
      </c>
      <c r="D15067" s="18"/>
    </row>
    <row r="15068" spans="1:4" ht="15.75" customHeight="1">
      <c r="A15068" s="18" t="s">
        <v>70321</v>
      </c>
      <c r="B15068" s="18" t="s">
        <v>70324</v>
      </c>
      <c r="C15068" s="18" t="s">
        <v>2089</v>
      </c>
      <c r="D15068" s="18"/>
    </row>
    <row r="15069" spans="1:4" ht="15.75" customHeight="1">
      <c r="A15069" s="18" t="s">
        <v>70329</v>
      </c>
      <c r="B15069" s="18" t="s">
        <v>70332</v>
      </c>
      <c r="C15069" s="18" t="s">
        <v>2017</v>
      </c>
      <c r="D15069" s="18"/>
    </row>
    <row r="15070" spans="1:4" ht="15.75" customHeight="1">
      <c r="A15070" s="18" t="s">
        <v>70337</v>
      </c>
      <c r="B15070" s="18" t="s">
        <v>70340</v>
      </c>
      <c r="C15070" s="18" t="s">
        <v>2216</v>
      </c>
      <c r="D15070" s="18"/>
    </row>
    <row r="15071" spans="1:4" ht="15.75" customHeight="1">
      <c r="A15071" s="18" t="s">
        <v>70346</v>
      </c>
      <c r="B15071" s="18" t="s">
        <v>70349</v>
      </c>
      <c r="C15071" s="18" t="s">
        <v>2044</v>
      </c>
      <c r="D15071" s="18"/>
    </row>
    <row r="15072" spans="1:4" ht="15.75" customHeight="1">
      <c r="A15072" s="18" t="s">
        <v>70354</v>
      </c>
      <c r="B15072" s="18" t="s">
        <v>70357</v>
      </c>
      <c r="C15072" s="18" t="s">
        <v>2063</v>
      </c>
      <c r="D15072" s="18"/>
    </row>
    <row r="15073" spans="1:4" ht="15.75" customHeight="1">
      <c r="A15073" s="18" t="s">
        <v>70363</v>
      </c>
      <c r="B15073" s="18" t="s">
        <v>70365</v>
      </c>
      <c r="C15073" s="18" t="s">
        <v>2044</v>
      </c>
      <c r="D15073" s="18"/>
    </row>
    <row r="15074" spans="1:4" ht="15.75" customHeight="1">
      <c r="A15074" s="18" t="s">
        <v>70371</v>
      </c>
      <c r="B15074" s="18" t="s">
        <v>70373</v>
      </c>
      <c r="C15074" s="18" t="s">
        <v>2044</v>
      </c>
      <c r="D15074" s="18"/>
    </row>
    <row r="15075" spans="1:4" ht="15.75" customHeight="1">
      <c r="A15075" s="18" t="s">
        <v>70379</v>
      </c>
      <c r="B15075" s="18" t="s">
        <v>70381</v>
      </c>
      <c r="C15075" s="18" t="s">
        <v>2086</v>
      </c>
      <c r="D15075" s="18"/>
    </row>
    <row r="15076" spans="1:4" ht="15.75" customHeight="1">
      <c r="A15076" s="18" t="s">
        <v>70387</v>
      </c>
      <c r="B15076" s="18" t="s">
        <v>70390</v>
      </c>
      <c r="C15076" s="18" t="s">
        <v>2066</v>
      </c>
      <c r="D15076" s="18"/>
    </row>
    <row r="15077" spans="1:4" ht="15.75" customHeight="1">
      <c r="A15077" s="18" t="s">
        <v>70395</v>
      </c>
      <c r="B15077" s="18" t="s">
        <v>70397</v>
      </c>
      <c r="C15077" s="18" t="s">
        <v>2511</v>
      </c>
      <c r="D15077" s="18"/>
    </row>
    <row r="15078" spans="1:4" ht="15.75" customHeight="1">
      <c r="A15078" s="18" t="s">
        <v>70403</v>
      </c>
      <c r="B15078" s="18" t="s">
        <v>70405</v>
      </c>
      <c r="C15078" s="18" t="s">
        <v>2254</v>
      </c>
      <c r="D15078" s="18"/>
    </row>
    <row r="15079" spans="1:4" ht="15.75" customHeight="1">
      <c r="A15079" s="18" t="s">
        <v>70409</v>
      </c>
      <c r="B15079" s="18" t="s">
        <v>70411</v>
      </c>
      <c r="C15079" s="18" t="s">
        <v>4293</v>
      </c>
      <c r="D15079" s="18"/>
    </row>
    <row r="15080" spans="1:4" ht="15.75" customHeight="1">
      <c r="A15080" s="18" t="s">
        <v>70417</v>
      </c>
      <c r="B15080" s="18" t="s">
        <v>70419</v>
      </c>
      <c r="C15080" s="18" t="s">
        <v>4816</v>
      </c>
      <c r="D15080" s="18"/>
    </row>
    <row r="15081" spans="1:4" ht="15.75" customHeight="1">
      <c r="A15081" s="18" t="s">
        <v>70425</v>
      </c>
      <c r="B15081" s="18" t="s">
        <v>70427</v>
      </c>
      <c r="C15081" s="18" t="s">
        <v>2182</v>
      </c>
      <c r="D15081" s="18"/>
    </row>
    <row r="15082" spans="1:4" ht="15.75" customHeight="1">
      <c r="A15082" s="18" t="s">
        <v>70433</v>
      </c>
      <c r="B15082" s="18" t="s">
        <v>70436</v>
      </c>
      <c r="C15082" s="18" t="s">
        <v>2089</v>
      </c>
      <c r="D15082" s="18"/>
    </row>
    <row r="15083" spans="1:4" ht="15.75" customHeight="1">
      <c r="A15083" s="18" t="s">
        <v>70441</v>
      </c>
      <c r="B15083" s="18" t="s">
        <v>70443</v>
      </c>
      <c r="C15083" s="18" t="s">
        <v>2060</v>
      </c>
      <c r="D15083" s="18"/>
    </row>
    <row r="15084" spans="1:4" ht="15.75" customHeight="1">
      <c r="A15084" s="18" t="s">
        <v>70449</v>
      </c>
      <c r="B15084" s="18" t="s">
        <v>70451</v>
      </c>
      <c r="C15084" s="18" t="s">
        <v>2605</v>
      </c>
      <c r="D15084" s="18"/>
    </row>
    <row r="15085" spans="1:4" ht="15.75" customHeight="1">
      <c r="A15085" s="18" t="s">
        <v>70455</v>
      </c>
      <c r="B15085" s="18" t="s">
        <v>70458</v>
      </c>
      <c r="C15085" s="18" t="s">
        <v>2044</v>
      </c>
      <c r="D15085" s="18"/>
    </row>
    <row r="15086" spans="1:4" ht="15.75" customHeight="1">
      <c r="A15086" s="18" t="s">
        <v>70461</v>
      </c>
      <c r="B15086" s="18" t="s">
        <v>70463</v>
      </c>
      <c r="C15086" s="18" t="s">
        <v>2201</v>
      </c>
      <c r="D15086" s="18"/>
    </row>
    <row r="15087" spans="1:4" ht="15.75" customHeight="1">
      <c r="A15087" s="18" t="s">
        <v>70466</v>
      </c>
      <c r="B15087" s="18" t="s">
        <v>70467</v>
      </c>
      <c r="C15087" s="18" t="s">
        <v>2240</v>
      </c>
      <c r="D15087" s="18"/>
    </row>
    <row r="15088" spans="1:4" ht="15.75" customHeight="1">
      <c r="A15088" s="18" t="s">
        <v>70471</v>
      </c>
      <c r="B15088" s="18" t="s">
        <v>70473</v>
      </c>
      <c r="C15088" s="18" t="s">
        <v>2196</v>
      </c>
      <c r="D15088" s="18"/>
    </row>
    <row r="15089" spans="1:4" ht="15.75" customHeight="1">
      <c r="A15089" s="18" t="s">
        <v>70480</v>
      </c>
      <c r="B15089" s="18" t="s">
        <v>70482</v>
      </c>
      <c r="C15089" s="18">
        <v>2</v>
      </c>
      <c r="D15089" s="18"/>
    </row>
    <row r="15090" spans="1:4" ht="15.75" customHeight="1">
      <c r="A15090" s="18" t="s">
        <v>70487</v>
      </c>
      <c r="B15090" s="18" t="s">
        <v>70489</v>
      </c>
      <c r="C15090" s="18" t="s">
        <v>2196</v>
      </c>
      <c r="D15090" s="18"/>
    </row>
    <row r="15091" spans="1:4" ht="15.75" customHeight="1">
      <c r="A15091" s="18" t="s">
        <v>70493</v>
      </c>
      <c r="B15091" s="18" t="s">
        <v>70496</v>
      </c>
      <c r="C15091" s="18" t="s">
        <v>2089</v>
      </c>
      <c r="D15091" s="18"/>
    </row>
    <row r="15092" spans="1:4" ht="15.75" customHeight="1">
      <c r="A15092" s="18" t="s">
        <v>70500</v>
      </c>
      <c r="B15092" s="18" t="s">
        <v>70503</v>
      </c>
      <c r="C15092" s="18" t="s">
        <v>2041</v>
      </c>
      <c r="D15092" s="18"/>
    </row>
    <row r="15093" spans="1:4" ht="15.75" customHeight="1">
      <c r="A15093" s="18" t="s">
        <v>70508</v>
      </c>
      <c r="B15093" s="18" t="s">
        <v>70511</v>
      </c>
      <c r="C15093" s="18" t="s">
        <v>2410</v>
      </c>
      <c r="D15093" s="18"/>
    </row>
    <row r="15094" spans="1:4" ht="15.75" customHeight="1">
      <c r="A15094" s="18" t="s">
        <v>70515</v>
      </c>
      <c r="B15094" s="18" t="s">
        <v>70518</v>
      </c>
      <c r="C15094" s="18" t="s">
        <v>2128</v>
      </c>
      <c r="D15094" s="18"/>
    </row>
    <row r="15095" spans="1:4" ht="15.75" customHeight="1">
      <c r="A15095" s="18" t="s">
        <v>70523</v>
      </c>
      <c r="B15095" s="18" t="s">
        <v>70525</v>
      </c>
      <c r="C15095" s="18" t="s">
        <v>2092</v>
      </c>
      <c r="D15095" s="18"/>
    </row>
    <row r="15096" spans="1:4" ht="15.75" customHeight="1">
      <c r="A15096" s="18" t="s">
        <v>70530</v>
      </c>
      <c r="B15096" s="18" t="s">
        <v>70533</v>
      </c>
      <c r="C15096" s="18" t="s">
        <v>2044</v>
      </c>
      <c r="D15096" s="18"/>
    </row>
    <row r="15097" spans="1:4" ht="15.75" customHeight="1">
      <c r="A15097" s="18" t="s">
        <v>70538</v>
      </c>
      <c r="B15097" s="18" t="s">
        <v>70542</v>
      </c>
      <c r="C15097" s="18" t="s">
        <v>2086</v>
      </c>
      <c r="D15097" s="18"/>
    </row>
    <row r="15098" spans="1:4" ht="15.75" customHeight="1">
      <c r="A15098" s="18" t="s">
        <v>70548</v>
      </c>
      <c r="B15098" s="18" t="s">
        <v>70550</v>
      </c>
      <c r="C15098" s="18" t="s">
        <v>3958</v>
      </c>
      <c r="D15098" s="18"/>
    </row>
    <row r="15099" spans="1:4" ht="15.75" customHeight="1">
      <c r="A15099" s="18" t="s">
        <v>70555</v>
      </c>
      <c r="B15099" s="18" t="s">
        <v>70557</v>
      </c>
      <c r="C15099" s="18" t="s">
        <v>2123</v>
      </c>
      <c r="D15099" s="18"/>
    </row>
    <row r="15100" spans="1:4" ht="15.75" customHeight="1">
      <c r="A15100" s="18" t="s">
        <v>70561</v>
      </c>
      <c r="B15100" s="18" t="s">
        <v>70563</v>
      </c>
      <c r="C15100" s="18" t="s">
        <v>2511</v>
      </c>
      <c r="D15100" s="18"/>
    </row>
    <row r="15101" spans="1:4" ht="15.75" customHeight="1">
      <c r="A15101" s="18" t="s">
        <v>70568</v>
      </c>
      <c r="B15101" s="18" t="s">
        <v>70570</v>
      </c>
      <c r="C15101" s="18" t="s">
        <v>2175</v>
      </c>
      <c r="D15101" s="18"/>
    </row>
    <row r="15102" spans="1:4" ht="15.75" customHeight="1">
      <c r="A15102" s="18" t="s">
        <v>70575</v>
      </c>
      <c r="B15102" s="18" t="s">
        <v>70577</v>
      </c>
      <c r="C15102" s="18" t="s">
        <v>2030</v>
      </c>
      <c r="D15102" s="18"/>
    </row>
    <row r="15103" spans="1:4" ht="15.75" customHeight="1">
      <c r="A15103" s="18" t="s">
        <v>70581</v>
      </c>
      <c r="B15103" s="18" t="s">
        <v>70583</v>
      </c>
      <c r="C15103" s="18" t="s">
        <v>2041</v>
      </c>
      <c r="D15103" s="18"/>
    </row>
    <row r="15104" spans="1:4" ht="15.75" customHeight="1">
      <c r="A15104" s="18" t="s">
        <v>70588</v>
      </c>
      <c r="B15104" s="18" t="s">
        <v>70591</v>
      </c>
      <c r="C15104" s="18" t="s">
        <v>2086</v>
      </c>
      <c r="D15104" s="18"/>
    </row>
    <row r="15105" spans="1:4" ht="15.75" customHeight="1">
      <c r="A15105" s="18" t="s">
        <v>70595</v>
      </c>
      <c r="B15105" s="18" t="s">
        <v>70598</v>
      </c>
      <c r="C15105" s="18" t="s">
        <v>2376</v>
      </c>
      <c r="D15105" s="18"/>
    </row>
    <row r="15106" spans="1:4" ht="15.75" customHeight="1">
      <c r="A15106" s="18" t="s">
        <v>70601</v>
      </c>
      <c r="B15106" s="18" t="s">
        <v>70603</v>
      </c>
      <c r="C15106" s="18" t="s">
        <v>4816</v>
      </c>
      <c r="D15106" s="18"/>
    </row>
    <row r="15107" spans="1:4" ht="15.75" customHeight="1">
      <c r="A15107" s="18" t="s">
        <v>70607</v>
      </c>
      <c r="B15107" s="18" t="s">
        <v>70610</v>
      </c>
      <c r="C15107" s="18" t="s">
        <v>2048</v>
      </c>
      <c r="D15107" s="18"/>
    </row>
    <row r="15108" spans="1:4" ht="15.75" customHeight="1">
      <c r="A15108" s="18" t="s">
        <v>70614</v>
      </c>
      <c r="B15108" s="18" t="s">
        <v>70616</v>
      </c>
      <c r="C15108" s="18" t="s">
        <v>2410</v>
      </c>
      <c r="D15108" s="18"/>
    </row>
    <row r="15109" spans="1:4" ht="15.75" customHeight="1">
      <c r="A15109" s="18" t="s">
        <v>70621</v>
      </c>
      <c r="B15109" s="18" t="s">
        <v>70623</v>
      </c>
      <c r="C15109" s="18" t="s">
        <v>2041</v>
      </c>
      <c r="D15109" s="18"/>
    </row>
    <row r="15110" spans="1:4" ht="15.75" customHeight="1">
      <c r="A15110" s="18" t="s">
        <v>70627</v>
      </c>
      <c r="B15110" s="18" t="s">
        <v>70629</v>
      </c>
      <c r="C15110" s="18" t="s">
        <v>3385</v>
      </c>
      <c r="D15110" s="18"/>
    </row>
    <row r="15111" spans="1:4" ht="15.75" customHeight="1">
      <c r="A15111" s="18" t="s">
        <v>70634</v>
      </c>
      <c r="B15111" s="18" t="s">
        <v>70636</v>
      </c>
      <c r="C15111" s="18" t="s">
        <v>2030</v>
      </c>
      <c r="D15111" s="18"/>
    </row>
    <row r="15112" spans="1:4" ht="15.75" customHeight="1">
      <c r="A15112" s="18" t="s">
        <v>70640</v>
      </c>
      <c r="B15112" s="18" t="s">
        <v>70643</v>
      </c>
      <c r="C15112" s="18" t="s">
        <v>4816</v>
      </c>
      <c r="D15112" s="18"/>
    </row>
    <row r="15113" spans="1:4" ht="15.75" customHeight="1">
      <c r="A15113" s="18" t="s">
        <v>70648</v>
      </c>
      <c r="B15113" s="18" t="s">
        <v>70650</v>
      </c>
      <c r="C15113" s="18" t="s">
        <v>2277</v>
      </c>
      <c r="D15113" s="18"/>
    </row>
    <row r="15114" spans="1:4" ht="15.75" customHeight="1">
      <c r="A15114" s="18" t="s">
        <v>70655</v>
      </c>
      <c r="B15114" s="18" t="s">
        <v>70657</v>
      </c>
      <c r="C15114" s="18" t="s">
        <v>2017</v>
      </c>
      <c r="D15114" s="18"/>
    </row>
    <row r="15115" spans="1:4" ht="15.75" customHeight="1">
      <c r="A15115" s="18" t="s">
        <v>70662</v>
      </c>
      <c r="B15115" s="18" t="s">
        <v>70664</v>
      </c>
      <c r="C15115" s="18" t="s">
        <v>2041</v>
      </c>
      <c r="D15115" s="18"/>
    </row>
    <row r="15116" spans="1:4" ht="15.75" customHeight="1">
      <c r="A15116" s="18" t="s">
        <v>70668</v>
      </c>
      <c r="B15116" s="18" t="s">
        <v>70670</v>
      </c>
      <c r="C15116" s="18" t="s">
        <v>2078</v>
      </c>
      <c r="D15116" s="18"/>
    </row>
    <row r="15117" spans="1:4" ht="15.75" customHeight="1">
      <c r="A15117" s="18" t="s">
        <v>70674</v>
      </c>
      <c r="B15117" s="18" t="s">
        <v>70676</v>
      </c>
      <c r="C15117" s="18" t="s">
        <v>2095</v>
      </c>
      <c r="D15117" s="18"/>
    </row>
    <row r="15118" spans="1:4" ht="15.75" customHeight="1">
      <c r="A15118" s="18" t="s">
        <v>70682</v>
      </c>
      <c r="B15118" s="18" t="s">
        <v>70684</v>
      </c>
      <c r="C15118" s="18" t="s">
        <v>2030</v>
      </c>
      <c r="D15118" s="18"/>
    </row>
    <row r="15119" spans="1:4" ht="15.75" customHeight="1">
      <c r="A15119" s="18" t="s">
        <v>70689</v>
      </c>
      <c r="B15119" s="18" t="s">
        <v>70691</v>
      </c>
      <c r="C15119" s="18" t="s">
        <v>2092</v>
      </c>
      <c r="D15119" s="18"/>
    </row>
    <row r="15120" spans="1:4" ht="15.75" customHeight="1">
      <c r="A15120" s="18" t="s">
        <v>70695</v>
      </c>
      <c r="B15120" s="18" t="s">
        <v>70698</v>
      </c>
      <c r="C15120" s="18" t="s">
        <v>2044</v>
      </c>
      <c r="D15120" s="18"/>
    </row>
    <row r="15121" spans="1:4" ht="15.75" customHeight="1">
      <c r="A15121" s="18" t="s">
        <v>70709</v>
      </c>
      <c r="B15121" s="18" t="s">
        <v>70711</v>
      </c>
      <c r="C15121" s="18" t="s">
        <v>2274</v>
      </c>
      <c r="D15121" s="18"/>
    </row>
    <row r="15122" spans="1:4" ht="15.75" customHeight="1">
      <c r="A15122" s="18" t="s">
        <v>70715</v>
      </c>
      <c r="B15122" s="18" t="s">
        <v>70718</v>
      </c>
      <c r="C15122" s="18" t="s">
        <v>2128</v>
      </c>
      <c r="D15122" s="18"/>
    </row>
    <row r="15123" spans="1:4" ht="15.75" customHeight="1">
      <c r="A15123" s="18" t="s">
        <v>70722</v>
      </c>
      <c r="B15123" s="18" t="s">
        <v>70725</v>
      </c>
      <c r="C15123" s="18" t="s">
        <v>2048</v>
      </c>
      <c r="D15123" s="18"/>
    </row>
    <row r="15124" spans="1:4" ht="15.75" customHeight="1">
      <c r="A15124" s="18" t="s">
        <v>70729</v>
      </c>
      <c r="B15124" s="18" t="s">
        <v>70732</v>
      </c>
      <c r="C15124" s="18" t="s">
        <v>2038</v>
      </c>
      <c r="D15124" s="18"/>
    </row>
    <row r="15125" spans="1:4" ht="15.75" customHeight="1">
      <c r="A15125" s="18" t="s">
        <v>70736</v>
      </c>
      <c r="B15125" s="18" t="s">
        <v>70738</v>
      </c>
      <c r="C15125" s="18" t="s">
        <v>2182</v>
      </c>
      <c r="D15125" s="18"/>
    </row>
    <row r="15126" spans="1:4" ht="15.75" customHeight="1">
      <c r="A15126" s="18" t="s">
        <v>70743</v>
      </c>
      <c r="B15126" s="18" t="s">
        <v>70745</v>
      </c>
      <c r="C15126" s="18" t="s">
        <v>2057</v>
      </c>
      <c r="D15126" s="18"/>
    </row>
    <row r="15127" spans="1:4" ht="15.75" customHeight="1">
      <c r="A15127" s="18" t="s">
        <v>70750</v>
      </c>
      <c r="B15127" s="18" t="s">
        <v>70752</v>
      </c>
      <c r="C15127" s="18" t="s">
        <v>2044</v>
      </c>
      <c r="D15127" s="18"/>
    </row>
    <row r="15128" spans="1:4" ht="15.75" customHeight="1">
      <c r="A15128" s="18" t="s">
        <v>70762</v>
      </c>
      <c r="B15128" s="18" t="s">
        <v>70764</v>
      </c>
      <c r="C15128" s="18" t="s">
        <v>2511</v>
      </c>
      <c r="D15128" s="18"/>
    </row>
    <row r="15129" spans="1:4" ht="15.75" customHeight="1">
      <c r="A15129" s="18" t="s">
        <v>70769</v>
      </c>
      <c r="B15129" s="18" t="s">
        <v>70772</v>
      </c>
      <c r="C15129" s="18" t="s">
        <v>2457</v>
      </c>
      <c r="D15129" s="18"/>
    </row>
    <row r="15130" spans="1:4" ht="15.75" customHeight="1">
      <c r="A15130" s="18" t="s">
        <v>70777</v>
      </c>
      <c r="B15130" s="18" t="s">
        <v>70779</v>
      </c>
      <c r="C15130" s="18" t="s">
        <v>2376</v>
      </c>
      <c r="D15130" s="18"/>
    </row>
    <row r="15131" spans="1:4" ht="15.75" customHeight="1">
      <c r="A15131" s="18" t="s">
        <v>70782</v>
      </c>
      <c r="B15131" s="18" t="s">
        <v>70784</v>
      </c>
      <c r="C15131" s="18" t="s">
        <v>2574</v>
      </c>
      <c r="D15131" s="18"/>
    </row>
    <row r="15132" spans="1:4" ht="15.75" customHeight="1">
      <c r="A15132" s="18" t="s">
        <v>70789</v>
      </c>
      <c r="B15132" s="18" t="s">
        <v>70791</v>
      </c>
      <c r="C15132" s="18" t="s">
        <v>2095</v>
      </c>
      <c r="D15132" s="18"/>
    </row>
    <row r="15133" spans="1:4" ht="15.75" customHeight="1">
      <c r="A15133" s="18" t="s">
        <v>70796</v>
      </c>
      <c r="B15133" s="18" t="s">
        <v>70798</v>
      </c>
      <c r="C15133" s="18" t="s">
        <v>3385</v>
      </c>
      <c r="D15133" s="18"/>
    </row>
    <row r="15134" spans="1:4" ht="15.75" customHeight="1">
      <c r="A15134" s="18" t="s">
        <v>70802</v>
      </c>
      <c r="B15134" s="18" t="s">
        <v>70804</v>
      </c>
      <c r="C15134" s="18" t="s">
        <v>2511</v>
      </c>
      <c r="D15134" s="18"/>
    </row>
    <row r="15135" spans="1:4" ht="15.75" customHeight="1">
      <c r="A15135" s="18" t="s">
        <v>70808</v>
      </c>
      <c r="B15135" s="18" t="s">
        <v>70810</v>
      </c>
      <c r="C15135" s="18" t="s">
        <v>2376</v>
      </c>
      <c r="D15135" s="18"/>
    </row>
    <row r="15136" spans="1:4" ht="15.75" customHeight="1">
      <c r="A15136" s="18" t="s">
        <v>70814</v>
      </c>
      <c r="B15136" s="18" t="s">
        <v>70817</v>
      </c>
      <c r="C15136" s="18" t="s">
        <v>2054</v>
      </c>
      <c r="D15136" s="18"/>
    </row>
    <row r="15137" spans="1:4" ht="15.75" customHeight="1">
      <c r="A15137" s="18" t="s">
        <v>70822</v>
      </c>
      <c r="B15137" s="18" t="s">
        <v>70825</v>
      </c>
      <c r="C15137" s="18" t="s">
        <v>2220</v>
      </c>
      <c r="D15137" s="18"/>
    </row>
    <row r="15138" spans="1:4" ht="15.75" customHeight="1">
      <c r="A15138" s="18" t="s">
        <v>70831</v>
      </c>
      <c r="B15138" s="18" t="s">
        <v>70833</v>
      </c>
      <c r="C15138" s="18" t="s">
        <v>3917</v>
      </c>
      <c r="D15138" s="18"/>
    </row>
    <row r="15139" spans="1:4" ht="15.75" customHeight="1">
      <c r="A15139" s="18" t="s">
        <v>70837</v>
      </c>
      <c r="B15139" s="18" t="s">
        <v>70840</v>
      </c>
      <c r="C15139" s="18" t="s">
        <v>2353</v>
      </c>
      <c r="D15139" s="18"/>
    </row>
    <row r="15140" spans="1:4" ht="15.75" customHeight="1">
      <c r="A15140" s="18" t="s">
        <v>70844</v>
      </c>
      <c r="B15140" s="18" t="s">
        <v>70847</v>
      </c>
      <c r="C15140" s="18" t="s">
        <v>2044</v>
      </c>
      <c r="D15140" s="18"/>
    </row>
    <row r="15141" spans="1:4" ht="15.75" customHeight="1">
      <c r="A15141" s="18" t="s">
        <v>70851</v>
      </c>
      <c r="B15141" s="18" t="s">
        <v>70853</v>
      </c>
      <c r="C15141" s="18" t="s">
        <v>2044</v>
      </c>
      <c r="D15141" s="18"/>
    </row>
    <row r="15142" spans="1:4" ht="15.75" customHeight="1">
      <c r="A15142" s="18" t="s">
        <v>70858</v>
      </c>
      <c r="B15142" s="18" t="s">
        <v>70860</v>
      </c>
      <c r="C15142" s="18" t="s">
        <v>2089</v>
      </c>
      <c r="D15142" s="18"/>
    </row>
    <row r="15143" spans="1:4" ht="15.75" customHeight="1">
      <c r="A15143" s="18" t="s">
        <v>70864</v>
      </c>
      <c r="B15143" s="18" t="s">
        <v>70866</v>
      </c>
      <c r="C15143" s="18" t="s">
        <v>2038</v>
      </c>
      <c r="D15143" s="18"/>
    </row>
    <row r="15144" spans="1:4" ht="15.75" customHeight="1">
      <c r="A15144" s="18" t="s">
        <v>70871</v>
      </c>
      <c r="B15144" s="18" t="s">
        <v>70873</v>
      </c>
      <c r="C15144" s="18" t="s">
        <v>2038</v>
      </c>
      <c r="D15144" s="18"/>
    </row>
    <row r="15145" spans="1:4" ht="15.75" customHeight="1">
      <c r="A15145" s="18" t="s">
        <v>70877</v>
      </c>
      <c r="B15145" s="18" t="s">
        <v>70879</v>
      </c>
      <c r="C15145" s="18" t="s">
        <v>2104</v>
      </c>
      <c r="D15145" s="18"/>
    </row>
    <row r="15146" spans="1:4" ht="15.75" customHeight="1">
      <c r="A15146" s="18" t="s">
        <v>70884</v>
      </c>
      <c r="B15146" s="18" t="s">
        <v>70886</v>
      </c>
      <c r="C15146" s="18" t="s">
        <v>2440</v>
      </c>
      <c r="D15146" s="18"/>
    </row>
    <row r="15147" spans="1:4" ht="15.75" customHeight="1">
      <c r="A15147" s="18" t="s">
        <v>70890</v>
      </c>
      <c r="B15147" s="18" t="s">
        <v>70892</v>
      </c>
      <c r="C15147" s="18" t="s">
        <v>2086</v>
      </c>
      <c r="D15147" s="18"/>
    </row>
    <row r="15148" spans="1:4" ht="15.75" customHeight="1">
      <c r="A15148" s="18" t="s">
        <v>70896</v>
      </c>
      <c r="B15148" s="18" t="s">
        <v>70898</v>
      </c>
      <c r="C15148" s="18" t="s">
        <v>2113</v>
      </c>
      <c r="D15148" s="18"/>
    </row>
    <row r="15149" spans="1:4" ht="15.75" customHeight="1">
      <c r="A15149" s="18" t="s">
        <v>70902</v>
      </c>
      <c r="B15149" s="18" t="s">
        <v>70904</v>
      </c>
      <c r="C15149" s="18" t="s">
        <v>2066</v>
      </c>
      <c r="D15149" s="18"/>
    </row>
    <row r="15150" spans="1:4" ht="15.75" customHeight="1">
      <c r="A15150" s="18" t="s">
        <v>70908</v>
      </c>
      <c r="B15150" s="18" t="s">
        <v>70910</v>
      </c>
      <c r="C15150" s="18" t="s">
        <v>2030</v>
      </c>
      <c r="D15150" s="18"/>
    </row>
    <row r="15151" spans="1:4" ht="15.75" customHeight="1">
      <c r="A15151" s="18" t="s">
        <v>70914</v>
      </c>
      <c r="B15151" s="18" t="s">
        <v>70916</v>
      </c>
      <c r="C15151" s="18" t="s">
        <v>3200</v>
      </c>
      <c r="D15151" s="18"/>
    </row>
    <row r="15152" spans="1:4" ht="15.75" customHeight="1">
      <c r="A15152" s="18" t="s">
        <v>70919</v>
      </c>
      <c r="B15152" s="18" t="s">
        <v>70922</v>
      </c>
      <c r="C15152" s="18" t="s">
        <v>2081</v>
      </c>
      <c r="D15152" s="18"/>
    </row>
    <row r="15153" spans="1:4" ht="15.75" customHeight="1">
      <c r="A15153" s="18" t="s">
        <v>70925</v>
      </c>
      <c r="B15153" s="18" t="s">
        <v>70927</v>
      </c>
      <c r="C15153" s="18" t="s">
        <v>2054</v>
      </c>
      <c r="D15153" s="18"/>
    </row>
    <row r="15154" spans="1:4" ht="15.75" customHeight="1">
      <c r="A15154" s="18" t="s">
        <v>70931</v>
      </c>
      <c r="B15154" s="18" t="s">
        <v>70933</v>
      </c>
      <c r="C15154" s="18" t="s">
        <v>2030</v>
      </c>
      <c r="D15154" s="18"/>
    </row>
    <row r="15155" spans="1:4" ht="15.75" customHeight="1">
      <c r="A15155" s="18" t="s">
        <v>70936</v>
      </c>
      <c r="B15155" s="18" t="s">
        <v>70938</v>
      </c>
      <c r="C15155" s="18" t="s">
        <v>2030</v>
      </c>
      <c r="D15155" s="18"/>
    </row>
    <row r="15156" spans="1:4" ht="15.75" customHeight="1">
      <c r="A15156" s="18" t="s">
        <v>70942</v>
      </c>
      <c r="B15156" s="18" t="s">
        <v>70944</v>
      </c>
      <c r="C15156" s="18" t="s">
        <v>2254</v>
      </c>
      <c r="D15156" s="18"/>
    </row>
    <row r="15157" spans="1:4" ht="15.75" customHeight="1">
      <c r="A15157" s="18" t="s">
        <v>70949</v>
      </c>
      <c r="B15157" s="18" t="s">
        <v>70951</v>
      </c>
      <c r="C15157" s="18" t="s">
        <v>2024</v>
      </c>
      <c r="D15157" s="18"/>
    </row>
    <row r="15158" spans="1:4" ht="15.75" customHeight="1">
      <c r="A15158" s="18" t="s">
        <v>70955</v>
      </c>
      <c r="B15158" s="18" t="s">
        <v>70957</v>
      </c>
      <c r="C15158" s="18" t="s">
        <v>2440</v>
      </c>
      <c r="D15158" s="18"/>
    </row>
    <row r="15159" spans="1:4" ht="15.75" customHeight="1">
      <c r="A15159" s="18" t="s">
        <v>70962</v>
      </c>
      <c r="B15159" s="18" t="s">
        <v>70964</v>
      </c>
      <c r="C15159" s="18" t="s">
        <v>2044</v>
      </c>
      <c r="D15159" s="18"/>
    </row>
    <row r="15160" spans="1:4" ht="15.75" customHeight="1">
      <c r="A15160" s="18" t="s">
        <v>70968</v>
      </c>
      <c r="B15160" s="18" t="s">
        <v>70970</v>
      </c>
      <c r="C15160" s="18" t="s">
        <v>2030</v>
      </c>
      <c r="D15160" s="18"/>
    </row>
    <row r="15161" spans="1:4" ht="15.75" customHeight="1">
      <c r="A15161" s="18" t="s">
        <v>70974</v>
      </c>
      <c r="B15161" s="18" t="s">
        <v>70976</v>
      </c>
      <c r="C15161" s="18" t="s">
        <v>2742</v>
      </c>
      <c r="D15161" s="18"/>
    </row>
    <row r="15162" spans="1:4" ht="15.75" customHeight="1">
      <c r="A15162" s="18" t="s">
        <v>70980</v>
      </c>
      <c r="B15162" s="18" t="s">
        <v>70982</v>
      </c>
      <c r="C15162" s="18" t="s">
        <v>2038</v>
      </c>
      <c r="D15162" s="18"/>
    </row>
    <row r="15163" spans="1:4" ht="15.75" customHeight="1">
      <c r="A15163" s="18" t="s">
        <v>70986</v>
      </c>
      <c r="B15163" s="18" t="s">
        <v>70989</v>
      </c>
      <c r="C15163" s="18" t="s">
        <v>2182</v>
      </c>
      <c r="D15163" s="18"/>
    </row>
    <row r="15164" spans="1:4" ht="15.75" customHeight="1">
      <c r="A15164" s="18" t="s">
        <v>70992</v>
      </c>
      <c r="B15164" s="18" t="s">
        <v>70994</v>
      </c>
      <c r="C15164" s="18" t="s">
        <v>2089</v>
      </c>
      <c r="D15164" s="18"/>
    </row>
    <row r="15165" spans="1:4" ht="15.75" customHeight="1">
      <c r="A15165" s="18" t="s">
        <v>70998</v>
      </c>
      <c r="B15165" s="18" t="s">
        <v>71001</v>
      </c>
      <c r="C15165" s="18" t="s">
        <v>2044</v>
      </c>
      <c r="D15165" s="18"/>
    </row>
    <row r="15166" spans="1:4" ht="15.75" customHeight="1">
      <c r="A15166" s="18" t="s">
        <v>71005</v>
      </c>
      <c r="B15166" s="18" t="s">
        <v>71007</v>
      </c>
      <c r="C15166" s="18" t="s">
        <v>2057</v>
      </c>
      <c r="D15166" s="18"/>
    </row>
    <row r="15167" spans="1:4" ht="15.75" customHeight="1">
      <c r="A15167" s="18" t="s">
        <v>71011</v>
      </c>
      <c r="B15167" s="18" t="s">
        <v>71013</v>
      </c>
      <c r="C15167" s="18" t="s">
        <v>2605</v>
      </c>
      <c r="D15167" s="18"/>
    </row>
    <row r="15168" spans="1:4" ht="15.75" customHeight="1">
      <c r="A15168" s="18" t="s">
        <v>71016</v>
      </c>
      <c r="B15168" s="18" t="s">
        <v>71017</v>
      </c>
      <c r="C15168" s="18" t="s">
        <v>2086</v>
      </c>
      <c r="D15168" s="18"/>
    </row>
    <row r="15169" spans="1:4" ht="15.75" customHeight="1">
      <c r="A15169" s="18" t="s">
        <v>71021</v>
      </c>
      <c r="B15169" s="18" t="s">
        <v>71023</v>
      </c>
      <c r="C15169" s="18" t="s">
        <v>2024</v>
      </c>
      <c r="D15169" s="18"/>
    </row>
    <row r="15170" spans="1:4" ht="15.75" customHeight="1">
      <c r="A15170" s="18" t="s">
        <v>71025</v>
      </c>
      <c r="B15170" s="18" t="s">
        <v>71027</v>
      </c>
      <c r="C15170" s="18" t="s">
        <v>2440</v>
      </c>
      <c r="D15170" s="18"/>
    </row>
    <row r="15171" spans="1:4" ht="15.75" customHeight="1">
      <c r="A15171" s="18" t="s">
        <v>71032</v>
      </c>
      <c r="B15171" s="18" t="s">
        <v>71034</v>
      </c>
      <c r="C15171" s="18" t="s">
        <v>2024</v>
      </c>
      <c r="D15171" s="18"/>
    </row>
    <row r="15172" spans="1:4" ht="15.75" customHeight="1">
      <c r="A15172" s="18" t="s">
        <v>71038</v>
      </c>
      <c r="B15172" s="18" t="s">
        <v>71041</v>
      </c>
      <c r="C15172" s="18" t="s">
        <v>2030</v>
      </c>
      <c r="D15172" s="18"/>
    </row>
    <row r="15173" spans="1:4" ht="15.75" customHeight="1">
      <c r="A15173" s="18" t="s">
        <v>71045</v>
      </c>
      <c r="B15173" s="18" t="s">
        <v>71047</v>
      </c>
      <c r="C15173" s="18" t="s">
        <v>2182</v>
      </c>
      <c r="D15173" s="18"/>
    </row>
    <row r="15174" spans="1:4" ht="15.75" customHeight="1">
      <c r="A15174" s="18" t="s">
        <v>71050</v>
      </c>
      <c r="B15174" s="18" t="s">
        <v>71052</v>
      </c>
      <c r="C15174" s="18" t="s">
        <v>2123</v>
      </c>
      <c r="D15174" s="18"/>
    </row>
    <row r="15175" spans="1:4" ht="15.75" customHeight="1">
      <c r="A15175" s="18" t="s">
        <v>71056</v>
      </c>
      <c r="B15175" s="18" t="s">
        <v>71059</v>
      </c>
      <c r="C15175" s="18" t="s">
        <v>3400</v>
      </c>
      <c r="D15175" s="18"/>
    </row>
    <row r="15176" spans="1:4" ht="15.75" customHeight="1">
      <c r="A15176" s="18" t="s">
        <v>71062</v>
      </c>
      <c r="B15176" s="18" t="s">
        <v>71064</v>
      </c>
      <c r="C15176" s="18" t="s">
        <v>2220</v>
      </c>
      <c r="D15176" s="18"/>
    </row>
    <row r="15177" spans="1:4" ht="15.75" customHeight="1">
      <c r="A15177" s="18" t="s">
        <v>71069</v>
      </c>
      <c r="B15177" s="18" t="s">
        <v>71071</v>
      </c>
      <c r="C15177" s="18" t="s">
        <v>2024</v>
      </c>
      <c r="D15177" s="18"/>
    </row>
    <row r="15178" spans="1:4" ht="15.75" customHeight="1">
      <c r="A15178" s="18" t="s">
        <v>71076</v>
      </c>
      <c r="B15178" s="18" t="s">
        <v>71078</v>
      </c>
      <c r="C15178" s="18" t="s">
        <v>2041</v>
      </c>
      <c r="D15178" s="18"/>
    </row>
    <row r="15179" spans="1:4" ht="15.75" customHeight="1">
      <c r="A15179" s="18" t="s">
        <v>71081</v>
      </c>
      <c r="B15179" s="18" t="s">
        <v>71083</v>
      </c>
      <c r="C15179" s="18" t="s">
        <v>2078</v>
      </c>
      <c r="D15179" s="18"/>
    </row>
    <row r="15180" spans="1:4" ht="15.75" customHeight="1">
      <c r="A15180" s="18" t="s">
        <v>71087</v>
      </c>
      <c r="B15180" s="18" t="s">
        <v>71089</v>
      </c>
      <c r="C15180" s="18" t="s">
        <v>2254</v>
      </c>
      <c r="D15180" s="18"/>
    </row>
    <row r="15181" spans="1:4" ht="15.75" customHeight="1">
      <c r="A15181" s="18" t="s">
        <v>71093</v>
      </c>
      <c r="B15181" s="18" t="s">
        <v>71095</v>
      </c>
      <c r="C15181" s="18" t="s">
        <v>2175</v>
      </c>
      <c r="D15181" s="18"/>
    </row>
    <row r="15182" spans="1:4" ht="15.75" customHeight="1">
      <c r="A15182" s="18" t="s">
        <v>71100</v>
      </c>
      <c r="B15182" s="18" t="s">
        <v>71102</v>
      </c>
      <c r="C15182" s="18" t="s">
        <v>2457</v>
      </c>
      <c r="D15182" s="18"/>
    </row>
    <row r="15183" spans="1:4" ht="15.75" customHeight="1">
      <c r="A15183" s="18" t="s">
        <v>71107</v>
      </c>
      <c r="B15183" s="18" t="s">
        <v>71109</v>
      </c>
      <c r="C15183" s="18" t="s">
        <v>2041</v>
      </c>
      <c r="D15183" s="18"/>
    </row>
    <row r="15184" spans="1:4" ht="15.75" customHeight="1">
      <c r="A15184" s="18" t="s">
        <v>71113</v>
      </c>
      <c r="B15184" s="18" t="s">
        <v>71115</v>
      </c>
      <c r="C15184" s="18" t="s">
        <v>3385</v>
      </c>
      <c r="D15184" s="18"/>
    </row>
    <row r="15185" spans="1:4" ht="15.75" customHeight="1">
      <c r="A15185" s="18" t="s">
        <v>71120</v>
      </c>
      <c r="B15185" s="18" t="s">
        <v>71122</v>
      </c>
      <c r="C15185" s="18" t="s">
        <v>2410</v>
      </c>
      <c r="D15185" s="18"/>
    </row>
    <row r="15186" spans="1:4" ht="15.75" customHeight="1">
      <c r="A15186" s="18" t="s">
        <v>71126</v>
      </c>
      <c r="B15186" s="18" t="s">
        <v>71128</v>
      </c>
      <c r="C15186" s="18" t="s">
        <v>2196</v>
      </c>
      <c r="D15186" s="18"/>
    </row>
    <row r="15187" spans="1:4" ht="15.75" customHeight="1">
      <c r="A15187" s="18" t="s">
        <v>71133</v>
      </c>
      <c r="B15187" s="18" t="s">
        <v>71135</v>
      </c>
      <c r="C15187" s="18" t="s">
        <v>2017</v>
      </c>
      <c r="D15187" s="18"/>
    </row>
    <row r="15188" spans="1:4" ht="15.75" customHeight="1">
      <c r="A15188" s="18" t="s">
        <v>71140</v>
      </c>
      <c r="B15188" s="18" t="s">
        <v>71143</v>
      </c>
      <c r="C15188" s="18" t="s">
        <v>2066</v>
      </c>
      <c r="D15188" s="18"/>
    </row>
    <row r="15189" spans="1:4" ht="15.75" customHeight="1">
      <c r="A15189" s="18" t="s">
        <v>71148</v>
      </c>
      <c r="B15189" s="18" t="s">
        <v>71150</v>
      </c>
      <c r="C15189" s="18" t="s">
        <v>2044</v>
      </c>
      <c r="D15189" s="18"/>
    </row>
    <row r="15190" spans="1:4" ht="15.75" customHeight="1">
      <c r="A15190" s="18" t="s">
        <v>71154</v>
      </c>
      <c r="B15190" s="18" t="s">
        <v>71156</v>
      </c>
      <c r="C15190" s="18" t="s">
        <v>2277</v>
      </c>
      <c r="D15190" s="18"/>
    </row>
    <row r="15191" spans="1:4" ht="15.75" customHeight="1">
      <c r="A15191" s="18" t="s">
        <v>71160</v>
      </c>
      <c r="B15191" s="18" t="s">
        <v>71162</v>
      </c>
      <c r="C15191" s="18" t="s">
        <v>2060</v>
      </c>
      <c r="D15191" s="18"/>
    </row>
    <row r="15192" spans="1:4" ht="15.75" customHeight="1">
      <c r="A15192" s="18" t="s">
        <v>71166</v>
      </c>
      <c r="B15192" s="18" t="s">
        <v>71168</v>
      </c>
      <c r="C15192" s="18" t="s">
        <v>2034</v>
      </c>
      <c r="D15192" s="18"/>
    </row>
    <row r="15193" spans="1:4" ht="15.75" customHeight="1">
      <c r="A15193" s="18" t="s">
        <v>71172</v>
      </c>
      <c r="B15193" s="18" t="s">
        <v>71173</v>
      </c>
      <c r="C15193" s="18">
        <v>8</v>
      </c>
      <c r="D15193" s="18"/>
    </row>
    <row r="15194" spans="1:4" ht="15.75" customHeight="1">
      <c r="A15194" s="18" t="s">
        <v>71178</v>
      </c>
      <c r="B15194" s="18" t="s">
        <v>71180</v>
      </c>
      <c r="C15194" s="18" t="s">
        <v>2265</v>
      </c>
      <c r="D15194" s="18"/>
    </row>
    <row r="15195" spans="1:4" ht="15.75" customHeight="1">
      <c r="A15195" s="18" t="s">
        <v>71184</v>
      </c>
      <c r="B15195" s="18" t="s">
        <v>71186</v>
      </c>
      <c r="C15195" s="18" t="s">
        <v>2027</v>
      </c>
      <c r="D15195" s="18"/>
    </row>
    <row r="15196" spans="1:4" ht="15.75" customHeight="1">
      <c r="A15196" s="18" t="s">
        <v>71192</v>
      </c>
      <c r="B15196" s="18" t="s">
        <v>71194</v>
      </c>
      <c r="C15196" s="18" t="s">
        <v>2128</v>
      </c>
      <c r="D15196" s="18"/>
    </row>
    <row r="15197" spans="1:4" ht="15.75" customHeight="1">
      <c r="A15197" s="18" t="s">
        <v>71198</v>
      </c>
      <c r="B15197" s="18" t="s">
        <v>71201</v>
      </c>
      <c r="C15197" s="18" t="s">
        <v>2511</v>
      </c>
      <c r="D15197" s="18"/>
    </row>
    <row r="15198" spans="1:4" ht="15.75" customHeight="1">
      <c r="A15198" s="18" t="s">
        <v>71203</v>
      </c>
      <c r="B15198" s="18" t="s">
        <v>71204</v>
      </c>
      <c r="C15198" s="18" t="s">
        <v>2066</v>
      </c>
      <c r="D15198" s="18"/>
    </row>
    <row r="15199" spans="1:4" ht="15.75" customHeight="1">
      <c r="A15199" s="18" t="s">
        <v>71205</v>
      </c>
      <c r="B15199" s="18" t="s">
        <v>71206</v>
      </c>
      <c r="C15199" s="18" t="s">
        <v>2060</v>
      </c>
      <c r="D15199" s="18"/>
    </row>
    <row r="15200" spans="1:4" ht="15.75" customHeight="1">
      <c r="A15200" s="18" t="s">
        <v>71208</v>
      </c>
      <c r="B15200" s="18" t="s">
        <v>71210</v>
      </c>
      <c r="C15200" s="18" t="s">
        <v>2182</v>
      </c>
      <c r="D15200" s="18"/>
    </row>
    <row r="15201" spans="1:4" ht="15.75" customHeight="1">
      <c r="A15201" s="18" t="s">
        <v>71214</v>
      </c>
      <c r="B15201" s="18" t="s">
        <v>71216</v>
      </c>
      <c r="C15201" s="18" t="s">
        <v>2128</v>
      </c>
      <c r="D15201" s="18"/>
    </row>
    <row r="15202" spans="1:4" ht="15.75" customHeight="1">
      <c r="A15202" s="18" t="s">
        <v>71220</v>
      </c>
      <c r="B15202" s="18" t="s">
        <v>71222</v>
      </c>
      <c r="C15202" s="18" t="s">
        <v>2182</v>
      </c>
      <c r="D15202" s="18"/>
    </row>
    <row r="15203" spans="1:4" ht="15.75" customHeight="1">
      <c r="A15203" s="18" t="s">
        <v>71227</v>
      </c>
      <c r="B15203" s="18" t="s">
        <v>71229</v>
      </c>
      <c r="C15203" s="18" t="s">
        <v>2044</v>
      </c>
      <c r="D15203" s="18"/>
    </row>
    <row r="15204" spans="1:4" ht="15.75" customHeight="1">
      <c r="A15204" s="18" t="s">
        <v>71234</v>
      </c>
      <c r="B15204" s="18" t="s">
        <v>71236</v>
      </c>
      <c r="C15204" s="18" t="s">
        <v>2034</v>
      </c>
      <c r="D15204" s="18"/>
    </row>
    <row r="15205" spans="1:4" ht="15.75" customHeight="1">
      <c r="A15205" s="18" t="s">
        <v>71240</v>
      </c>
      <c r="B15205" s="18" t="s">
        <v>71242</v>
      </c>
      <c r="C15205" s="18" t="s">
        <v>2027</v>
      </c>
      <c r="D15205" s="18"/>
    </row>
    <row r="15206" spans="1:4" ht="15.75" customHeight="1">
      <c r="A15206" s="18" t="s">
        <v>71247</v>
      </c>
      <c r="B15206" s="18" t="s">
        <v>71249</v>
      </c>
      <c r="C15206" s="18" t="s">
        <v>2030</v>
      </c>
      <c r="D15206" s="18"/>
    </row>
    <row r="15207" spans="1:4" ht="15.75" customHeight="1">
      <c r="A15207" s="18" t="s">
        <v>71251</v>
      </c>
      <c r="B15207" s="18" t="s">
        <v>71253</v>
      </c>
      <c r="C15207" s="18" t="s">
        <v>2030</v>
      </c>
      <c r="D15207" s="18"/>
    </row>
    <row r="15208" spans="1:4" ht="15.75" customHeight="1">
      <c r="A15208" s="18" t="s">
        <v>71258</v>
      </c>
      <c r="B15208" s="18" t="s">
        <v>71260</v>
      </c>
      <c r="C15208" s="18" t="s">
        <v>2220</v>
      </c>
      <c r="D15208" s="18"/>
    </row>
    <row r="15209" spans="1:4" ht="15.75" customHeight="1">
      <c r="A15209" s="18" t="s">
        <v>71265</v>
      </c>
      <c r="B15209" s="18" t="s">
        <v>71268</v>
      </c>
      <c r="C15209" s="18" t="s">
        <v>2128</v>
      </c>
      <c r="D15209" s="18"/>
    </row>
    <row r="15210" spans="1:4" ht="15.75" customHeight="1">
      <c r="A15210" s="18" t="s">
        <v>71272</v>
      </c>
      <c r="B15210" s="18" t="s">
        <v>71274</v>
      </c>
      <c r="C15210" s="18" t="s">
        <v>2054</v>
      </c>
      <c r="D15210" s="18"/>
    </row>
    <row r="15211" spans="1:4" ht="15.75" customHeight="1">
      <c r="A15211" s="18" t="s">
        <v>71278</v>
      </c>
      <c r="B15211" s="18" t="s">
        <v>71281</v>
      </c>
      <c r="C15211" s="18" t="s">
        <v>2116</v>
      </c>
      <c r="D15211" s="18"/>
    </row>
    <row r="15212" spans="1:4" ht="15.75" customHeight="1">
      <c r="A15212" s="18" t="s">
        <v>71285</v>
      </c>
      <c r="B15212" s="18" t="s">
        <v>71287</v>
      </c>
      <c r="C15212" s="18" t="s">
        <v>2078</v>
      </c>
      <c r="D15212" s="18"/>
    </row>
    <row r="15213" spans="1:4" ht="15.75" customHeight="1">
      <c r="A15213" s="18" t="s">
        <v>71292</v>
      </c>
      <c r="B15213" s="18" t="s">
        <v>71294</v>
      </c>
      <c r="C15213" s="18" t="s">
        <v>2301</v>
      </c>
      <c r="D15213" s="18"/>
    </row>
    <row r="15214" spans="1:4" ht="15.75" customHeight="1">
      <c r="A15214" s="18" t="s">
        <v>71299</v>
      </c>
      <c r="B15214" s="18" t="s">
        <v>71301</v>
      </c>
      <c r="C15214" s="18" t="s">
        <v>3917</v>
      </c>
      <c r="D15214" s="18"/>
    </row>
    <row r="15215" spans="1:4" ht="15.75" customHeight="1">
      <c r="A15215" s="18" t="s">
        <v>71306</v>
      </c>
      <c r="B15215" s="18" t="s">
        <v>71308</v>
      </c>
      <c r="C15215" s="18" t="s">
        <v>2057</v>
      </c>
      <c r="D15215" s="18"/>
    </row>
    <row r="15216" spans="1:4" ht="15.75" customHeight="1">
      <c r="A15216" s="18" t="s">
        <v>71312</v>
      </c>
      <c r="B15216" s="18" t="s">
        <v>71314</v>
      </c>
      <c r="C15216" s="18" t="s">
        <v>2078</v>
      </c>
      <c r="D15216" s="18"/>
    </row>
    <row r="15217" spans="1:4" ht="15.75" customHeight="1">
      <c r="A15217" s="18" t="s">
        <v>71318</v>
      </c>
      <c r="B15217" s="18" t="s">
        <v>71321</v>
      </c>
      <c r="C15217" s="18" t="s">
        <v>2044</v>
      </c>
      <c r="D15217" s="18"/>
    </row>
    <row r="15218" spans="1:4" ht="15.75" customHeight="1">
      <c r="A15218" s="18" t="s">
        <v>71325</v>
      </c>
      <c r="B15218" s="18" t="s">
        <v>71327</v>
      </c>
      <c r="C15218" s="18" t="s">
        <v>2021</v>
      </c>
      <c r="D15218" s="18"/>
    </row>
    <row r="15219" spans="1:4" ht="15.75" customHeight="1">
      <c r="A15219" s="18" t="s">
        <v>71331</v>
      </c>
      <c r="B15219" s="18" t="s">
        <v>71334</v>
      </c>
      <c r="C15219" s="18" t="s">
        <v>2034</v>
      </c>
      <c r="D15219" s="18"/>
    </row>
    <row r="15220" spans="1:4" ht="15.75" customHeight="1">
      <c r="A15220" s="18" t="s">
        <v>71338</v>
      </c>
      <c r="B15220" s="18" t="s">
        <v>71340</v>
      </c>
      <c r="C15220" s="18" t="s">
        <v>2044</v>
      </c>
      <c r="D15220" s="18"/>
    </row>
    <row r="15221" spans="1:4" ht="15.75" customHeight="1">
      <c r="A15221" s="18" t="s">
        <v>71345</v>
      </c>
      <c r="B15221" s="18" t="s">
        <v>71347</v>
      </c>
      <c r="C15221" s="18" t="s">
        <v>2086</v>
      </c>
      <c r="D15221" s="18"/>
    </row>
    <row r="15222" spans="1:4" ht="15.75" customHeight="1">
      <c r="A15222" s="18" t="s">
        <v>71351</v>
      </c>
      <c r="B15222" s="18" t="s">
        <v>71353</v>
      </c>
      <c r="C15222" s="18" t="s">
        <v>2030</v>
      </c>
      <c r="D15222" s="18"/>
    </row>
    <row r="15223" spans="1:4" ht="15.75" customHeight="1">
      <c r="A15223" s="18" t="s">
        <v>71357</v>
      </c>
      <c r="B15223" s="18" t="s">
        <v>71358</v>
      </c>
      <c r="C15223" s="18" t="s">
        <v>2044</v>
      </c>
      <c r="D15223" s="18"/>
    </row>
    <row r="15224" spans="1:4" ht="15.75" customHeight="1">
      <c r="A15224" s="18" t="s">
        <v>71363</v>
      </c>
      <c r="B15224" s="18" t="s">
        <v>71365</v>
      </c>
      <c r="C15224" s="18" t="s">
        <v>2024</v>
      </c>
      <c r="D15224" s="18"/>
    </row>
    <row r="15225" spans="1:4" ht="15.75" customHeight="1">
      <c r="A15225" s="18" t="s">
        <v>71369</v>
      </c>
      <c r="B15225" s="18" t="s">
        <v>71371</v>
      </c>
      <c r="C15225" s="18" t="s">
        <v>2038</v>
      </c>
      <c r="D15225" s="18"/>
    </row>
    <row r="15226" spans="1:4" ht="15.75" customHeight="1">
      <c r="A15226" s="18" t="s">
        <v>71375</v>
      </c>
      <c r="B15226" s="18" t="s">
        <v>71376</v>
      </c>
      <c r="C15226" s="18" t="s">
        <v>5369</v>
      </c>
      <c r="D15226" s="18"/>
    </row>
    <row r="15227" spans="1:4" ht="15.75" customHeight="1">
      <c r="A15227" s="18" t="s">
        <v>71380</v>
      </c>
      <c r="B15227" s="18" t="s">
        <v>71381</v>
      </c>
      <c r="C15227" s="18" t="s">
        <v>2038</v>
      </c>
      <c r="D15227" s="18"/>
    </row>
    <row r="15228" spans="1:4" ht="15.75" customHeight="1">
      <c r="A15228" s="18" t="s">
        <v>71386</v>
      </c>
      <c r="B15228" s="18" t="s">
        <v>71388</v>
      </c>
      <c r="C15228" s="18" t="s">
        <v>2196</v>
      </c>
      <c r="D15228" s="18"/>
    </row>
    <row r="15229" spans="1:4" ht="15.75" customHeight="1">
      <c r="A15229" s="18" t="s">
        <v>71393</v>
      </c>
      <c r="B15229" s="18" t="s">
        <v>71395</v>
      </c>
      <c r="C15229" s="18" t="s">
        <v>2511</v>
      </c>
      <c r="D15229" s="18"/>
    </row>
    <row r="15230" spans="1:4" ht="15.75" customHeight="1">
      <c r="A15230" s="18" t="s">
        <v>71399</v>
      </c>
      <c r="B15230" s="18" t="s">
        <v>71401</v>
      </c>
      <c r="C15230" s="18" t="s">
        <v>2060</v>
      </c>
      <c r="D15230" s="18"/>
    </row>
    <row r="15231" spans="1:4" ht="15.75" customHeight="1">
      <c r="A15231" s="18" t="s">
        <v>71405</v>
      </c>
      <c r="B15231" s="18" t="s">
        <v>71407</v>
      </c>
      <c r="C15231" s="18" t="s">
        <v>2353</v>
      </c>
      <c r="D15231" s="18"/>
    </row>
    <row r="15232" spans="1:4" ht="15.75" customHeight="1">
      <c r="A15232" s="18" t="s">
        <v>71411</v>
      </c>
      <c r="B15232" s="18" t="s">
        <v>71413</v>
      </c>
      <c r="C15232" s="18" t="s">
        <v>2030</v>
      </c>
      <c r="D15232" s="18"/>
    </row>
    <row r="15233" spans="1:4" ht="15.75" customHeight="1">
      <c r="A15233" s="18" t="s">
        <v>71417</v>
      </c>
      <c r="B15233" s="18" t="s">
        <v>71419</v>
      </c>
      <c r="C15233" s="18" t="s">
        <v>2457</v>
      </c>
      <c r="D15233" s="18"/>
    </row>
    <row r="15234" spans="1:4" ht="15.75" customHeight="1">
      <c r="A15234" s="18" t="s">
        <v>71423</v>
      </c>
      <c r="B15234" s="18" t="s">
        <v>71425</v>
      </c>
      <c r="C15234" s="18" t="s">
        <v>2078</v>
      </c>
      <c r="D15234" s="18"/>
    </row>
    <row r="15235" spans="1:4" ht="15.75" customHeight="1">
      <c r="A15235" s="18" t="s">
        <v>71430</v>
      </c>
      <c r="B15235" s="18" t="s">
        <v>71432</v>
      </c>
      <c r="C15235" s="18" t="s">
        <v>2240</v>
      </c>
      <c r="D15235" s="18"/>
    </row>
    <row r="15236" spans="1:4" ht="15.75" customHeight="1">
      <c r="A15236" s="18" t="s">
        <v>71436</v>
      </c>
      <c r="B15236" s="18" t="s">
        <v>71438</v>
      </c>
      <c r="C15236" s="18" t="s">
        <v>2038</v>
      </c>
      <c r="D15236" s="18"/>
    </row>
    <row r="15237" spans="1:4" ht="15.75" customHeight="1">
      <c r="A15237" s="18" t="s">
        <v>71443</v>
      </c>
      <c r="B15237" s="18" t="s">
        <v>71445</v>
      </c>
      <c r="C15237" s="18" t="s">
        <v>2301</v>
      </c>
      <c r="D15237" s="18"/>
    </row>
    <row r="15238" spans="1:4" ht="15.75" customHeight="1">
      <c r="A15238" s="18" t="s">
        <v>71450</v>
      </c>
      <c r="B15238" s="18" t="s">
        <v>71452</v>
      </c>
      <c r="C15238" s="18" t="s">
        <v>2048</v>
      </c>
      <c r="D15238" s="18"/>
    </row>
    <row r="15239" spans="1:4" ht="15.75" customHeight="1">
      <c r="A15239" s="18" t="s">
        <v>71456</v>
      </c>
      <c r="B15239" s="18" t="s">
        <v>71459</v>
      </c>
      <c r="C15239" s="18" t="s">
        <v>2182</v>
      </c>
      <c r="D15239" s="18"/>
    </row>
    <row r="15240" spans="1:4" ht="15.75" customHeight="1">
      <c r="A15240" s="18" t="s">
        <v>71464</v>
      </c>
      <c r="B15240" s="18" t="s">
        <v>71466</v>
      </c>
      <c r="C15240" s="18" t="s">
        <v>2024</v>
      </c>
      <c r="D15240" s="18"/>
    </row>
    <row r="15241" spans="1:4" ht="15.75" customHeight="1">
      <c r="A15241" s="18" t="s">
        <v>71469</v>
      </c>
      <c r="B15241" s="18" t="s">
        <v>71471</v>
      </c>
      <c r="C15241" s="18" t="s">
        <v>2041</v>
      </c>
      <c r="D15241" s="18"/>
    </row>
    <row r="15242" spans="1:4" ht="15.75" customHeight="1">
      <c r="A15242" s="18" t="s">
        <v>71476</v>
      </c>
      <c r="B15242" s="18" t="s">
        <v>71478</v>
      </c>
      <c r="C15242" s="18" t="s">
        <v>2060</v>
      </c>
      <c r="D15242" s="18"/>
    </row>
    <row r="15243" spans="1:4" ht="15.75" customHeight="1">
      <c r="A15243" s="18" t="s">
        <v>71482</v>
      </c>
      <c r="B15243" s="18" t="s">
        <v>71485</v>
      </c>
      <c r="C15243" s="18" t="s">
        <v>2017</v>
      </c>
      <c r="D15243" s="18"/>
    </row>
    <row r="15244" spans="1:4" ht="15.75" customHeight="1">
      <c r="A15244" s="18" t="s">
        <v>71489</v>
      </c>
      <c r="B15244" s="18" t="s">
        <v>71492</v>
      </c>
      <c r="C15244" s="18" t="s">
        <v>2086</v>
      </c>
      <c r="D15244" s="18"/>
    </row>
    <row r="15245" spans="1:4" ht="15.75" customHeight="1">
      <c r="A15245" s="18" t="s">
        <v>71498</v>
      </c>
      <c r="B15245" s="18" t="s">
        <v>71501</v>
      </c>
      <c r="C15245" s="18" t="s">
        <v>2410</v>
      </c>
      <c r="D15245" s="18"/>
    </row>
    <row r="15246" spans="1:4" ht="15.75" customHeight="1">
      <c r="A15246" s="18" t="s">
        <v>71509</v>
      </c>
      <c r="B15246" s="18" t="s">
        <v>71512</v>
      </c>
      <c r="C15246" s="18" t="s">
        <v>2563</v>
      </c>
      <c r="D15246" s="18"/>
    </row>
    <row r="15247" spans="1:4" ht="15.75" customHeight="1">
      <c r="A15247" s="18" t="s">
        <v>71519</v>
      </c>
      <c r="B15247" s="18" t="s">
        <v>71522</v>
      </c>
      <c r="C15247" s="18" t="s">
        <v>3385</v>
      </c>
      <c r="D15247" s="18"/>
    </row>
    <row r="15248" spans="1:4" ht="15.75" customHeight="1">
      <c r="A15248" s="18" t="s">
        <v>71530</v>
      </c>
      <c r="B15248" s="18" t="s">
        <v>71533</v>
      </c>
      <c r="C15248" s="18" t="s">
        <v>2041</v>
      </c>
      <c r="D15248" s="18"/>
    </row>
    <row r="15249" spans="1:4" ht="15.75" customHeight="1">
      <c r="A15249" s="18" t="s">
        <v>71540</v>
      </c>
      <c r="B15249" s="18" t="s">
        <v>71543</v>
      </c>
      <c r="C15249" s="18" t="s">
        <v>2751</v>
      </c>
      <c r="D15249" s="18"/>
    </row>
    <row r="15250" spans="1:4" ht="15.75" customHeight="1">
      <c r="A15250" s="18" t="s">
        <v>71551</v>
      </c>
      <c r="B15250" s="18" t="s">
        <v>71554</v>
      </c>
      <c r="C15250" s="18" t="s">
        <v>2220</v>
      </c>
      <c r="D15250" s="18"/>
    </row>
    <row r="15251" spans="1:4" ht="15.75" customHeight="1">
      <c r="A15251" s="18" t="s">
        <v>71561</v>
      </c>
      <c r="B15251" s="18" t="s">
        <v>71564</v>
      </c>
      <c r="C15251" s="18" t="s">
        <v>2116</v>
      </c>
      <c r="D15251" s="18"/>
    </row>
    <row r="15252" spans="1:4" ht="15.75" customHeight="1">
      <c r="A15252" s="18" t="s">
        <v>71570</v>
      </c>
      <c r="B15252" s="18" t="s">
        <v>71573</v>
      </c>
      <c r="C15252" s="18" t="s">
        <v>2153</v>
      </c>
      <c r="D15252" s="18"/>
    </row>
    <row r="15253" spans="1:4" ht="15.75" customHeight="1">
      <c r="A15253" s="18" t="s">
        <v>71580</v>
      </c>
      <c r="B15253" s="18" t="s">
        <v>71583</v>
      </c>
      <c r="C15253" s="18" t="s">
        <v>2277</v>
      </c>
      <c r="D15253" s="18"/>
    </row>
    <row r="15254" spans="1:4" ht="15.75" customHeight="1">
      <c r="A15254" s="18" t="s">
        <v>71590</v>
      </c>
      <c r="B15254" s="18" t="s">
        <v>71593</v>
      </c>
      <c r="C15254" s="18" t="s">
        <v>2044</v>
      </c>
      <c r="D15254" s="18"/>
    </row>
    <row r="15255" spans="1:4" ht="15.75" customHeight="1">
      <c r="A15255" s="18" t="s">
        <v>71600</v>
      </c>
      <c r="B15255" s="18" t="s">
        <v>71603</v>
      </c>
      <c r="C15255" s="18" t="s">
        <v>2044</v>
      </c>
      <c r="D15255" s="18"/>
    </row>
    <row r="15256" spans="1:4" ht="15.75" customHeight="1">
      <c r="A15256" s="18" t="s">
        <v>71610</v>
      </c>
      <c r="B15256" s="18" t="s">
        <v>71614</v>
      </c>
      <c r="C15256" s="18" t="s">
        <v>2457</v>
      </c>
      <c r="D15256" s="18"/>
    </row>
    <row r="15257" spans="1:4" ht="15.75" customHeight="1">
      <c r="A15257" s="18" t="s">
        <v>71620</v>
      </c>
      <c r="B15257" s="18" t="s">
        <v>71623</v>
      </c>
      <c r="C15257" s="18" t="s">
        <v>2041</v>
      </c>
      <c r="D15257" s="18"/>
    </row>
    <row r="15258" spans="1:4" ht="15.75" customHeight="1">
      <c r="A15258" s="18" t="s">
        <v>71630</v>
      </c>
      <c r="B15258" s="18" t="s">
        <v>71633</v>
      </c>
      <c r="C15258" s="18" t="s">
        <v>2078</v>
      </c>
      <c r="D15258" s="18"/>
    </row>
    <row r="15259" spans="1:4" ht="15.75" customHeight="1">
      <c r="A15259" s="18" t="s">
        <v>71637</v>
      </c>
      <c r="B15259" s="18" t="s">
        <v>71640</v>
      </c>
      <c r="C15259" s="18" t="s">
        <v>2254</v>
      </c>
      <c r="D15259" s="18"/>
    </row>
    <row r="15260" spans="1:4" ht="15.75" customHeight="1">
      <c r="A15260" s="18" t="s">
        <v>71647</v>
      </c>
      <c r="B15260" s="18" t="s">
        <v>71651</v>
      </c>
      <c r="C15260" s="18" t="s">
        <v>2274</v>
      </c>
      <c r="D15260" s="18"/>
    </row>
    <row r="15261" spans="1:4" ht="15.75" customHeight="1">
      <c r="A15261" s="18" t="s">
        <v>71658</v>
      </c>
      <c r="B15261" s="18" t="s">
        <v>71662</v>
      </c>
      <c r="C15261" s="18" t="s">
        <v>2041</v>
      </c>
      <c r="D15261" s="18"/>
    </row>
    <row r="15262" spans="1:4" ht="15.75" customHeight="1">
      <c r="A15262" s="18" t="s">
        <v>71672</v>
      </c>
      <c r="B15262" s="18" t="s">
        <v>71675</v>
      </c>
      <c r="C15262" s="18" t="s">
        <v>2182</v>
      </c>
      <c r="D15262" s="18"/>
    </row>
    <row r="15263" spans="1:4" ht="15.75" customHeight="1">
      <c r="A15263" s="18" t="s">
        <v>71681</v>
      </c>
      <c r="B15263" s="18" t="s">
        <v>71684</v>
      </c>
      <c r="C15263" s="18" t="s">
        <v>2483</v>
      </c>
      <c r="D15263" s="18"/>
    </row>
    <row r="15264" spans="1:4" ht="15.75" customHeight="1">
      <c r="A15264" s="18" t="s">
        <v>71692</v>
      </c>
      <c r="B15264" s="18" t="s">
        <v>71695</v>
      </c>
      <c r="C15264" s="18" t="s">
        <v>2041</v>
      </c>
      <c r="D15264" s="18"/>
    </row>
    <row r="15265" spans="1:4" ht="15.75" customHeight="1">
      <c r="A15265" s="18" t="s">
        <v>71702</v>
      </c>
      <c r="B15265" s="18" t="s">
        <v>71705</v>
      </c>
      <c r="C15265" s="18" t="s">
        <v>2254</v>
      </c>
      <c r="D15265" s="18"/>
    </row>
    <row r="15266" spans="1:4" ht="15.75" customHeight="1">
      <c r="A15266" s="18" t="s">
        <v>71711</v>
      </c>
      <c r="B15266" s="18" t="s">
        <v>71714</v>
      </c>
      <c r="C15266" s="18" t="s">
        <v>2511</v>
      </c>
      <c r="D15266" s="18"/>
    </row>
    <row r="15267" spans="1:4" ht="15.75" customHeight="1">
      <c r="A15267" s="18" t="s">
        <v>71721</v>
      </c>
      <c r="B15267" s="18" t="s">
        <v>71724</v>
      </c>
      <c r="C15267" s="18" t="s">
        <v>2483</v>
      </c>
      <c r="D15267" s="18"/>
    </row>
    <row r="15268" spans="1:4" ht="15.75" customHeight="1">
      <c r="A15268" s="18" t="s">
        <v>71730</v>
      </c>
      <c r="B15268" s="18" t="s">
        <v>71733</v>
      </c>
      <c r="C15268" s="18" t="s">
        <v>2017</v>
      </c>
      <c r="D15268" s="18"/>
    </row>
    <row r="15269" spans="1:4" ht="15.75" customHeight="1">
      <c r="A15269" s="18" t="s">
        <v>71741</v>
      </c>
      <c r="B15269" s="18" t="s">
        <v>71744</v>
      </c>
      <c r="C15269" s="18" t="s">
        <v>2044</v>
      </c>
      <c r="D15269" s="18"/>
    </row>
    <row r="15270" spans="1:4" ht="15.75" customHeight="1">
      <c r="A15270" s="18" t="s">
        <v>71751</v>
      </c>
      <c r="B15270" s="18" t="s">
        <v>71753</v>
      </c>
      <c r="C15270" s="18" t="s">
        <v>2063</v>
      </c>
      <c r="D15270" s="18"/>
    </row>
    <row r="15271" spans="1:4" ht="15.75" customHeight="1">
      <c r="A15271" s="18" t="s">
        <v>71760</v>
      </c>
      <c r="B15271" s="18" t="s">
        <v>71763</v>
      </c>
      <c r="C15271" s="18" t="s">
        <v>2017</v>
      </c>
      <c r="D15271" s="18"/>
    </row>
    <row r="15272" spans="1:4" ht="15.75" customHeight="1">
      <c r="A15272" s="18" t="s">
        <v>71768</v>
      </c>
      <c r="B15272" s="18" t="s">
        <v>71771</v>
      </c>
      <c r="C15272" s="18" t="s">
        <v>3917</v>
      </c>
      <c r="D15272" s="18"/>
    </row>
    <row r="15273" spans="1:4" ht="15.75" customHeight="1">
      <c r="A15273" s="18" t="s">
        <v>71777</v>
      </c>
      <c r="B15273" s="18" t="s">
        <v>71780</v>
      </c>
      <c r="C15273" s="18" t="s">
        <v>2254</v>
      </c>
      <c r="D15273" s="18"/>
    </row>
    <row r="15274" spans="1:4" ht="15.75" customHeight="1">
      <c r="A15274" s="18" t="s">
        <v>71787</v>
      </c>
      <c r="B15274" s="18" t="s">
        <v>71790</v>
      </c>
      <c r="C15274" s="18" t="s">
        <v>2742</v>
      </c>
      <c r="D15274" s="18"/>
    </row>
    <row r="15275" spans="1:4" ht="15.75" customHeight="1">
      <c r="A15275" s="18" t="s">
        <v>71798</v>
      </c>
      <c r="B15275" s="18" t="s">
        <v>71801</v>
      </c>
      <c r="C15275" s="18" t="s">
        <v>2182</v>
      </c>
      <c r="D15275" s="18"/>
    </row>
    <row r="15276" spans="1:4" ht="15.75" customHeight="1">
      <c r="A15276" s="18" t="s">
        <v>71807</v>
      </c>
      <c r="B15276" s="18" t="s">
        <v>71810</v>
      </c>
      <c r="C15276" s="18" t="s">
        <v>2054</v>
      </c>
      <c r="D15276" s="18"/>
    </row>
    <row r="15277" spans="1:4" ht="15.75" customHeight="1">
      <c r="A15277" s="18" t="s">
        <v>71817</v>
      </c>
      <c r="B15277" s="18" t="s">
        <v>71821</v>
      </c>
      <c r="C15277" s="18" t="s">
        <v>2376</v>
      </c>
      <c r="D15277" s="18"/>
    </row>
    <row r="15278" spans="1:4" ht="15.75" customHeight="1">
      <c r="A15278" s="18" t="s">
        <v>71828</v>
      </c>
      <c r="B15278" s="18" t="s">
        <v>71830</v>
      </c>
      <c r="C15278" s="18" t="s">
        <v>3200</v>
      </c>
      <c r="D15278" s="18"/>
    </row>
    <row r="15279" spans="1:4" ht="15.75" customHeight="1">
      <c r="A15279" s="18" t="s">
        <v>71838</v>
      </c>
      <c r="B15279" s="18" t="s">
        <v>71841</v>
      </c>
      <c r="C15279" s="18" t="s">
        <v>2128</v>
      </c>
      <c r="D15279" s="18"/>
    </row>
    <row r="15280" spans="1:4" ht="15.75" customHeight="1">
      <c r="A15280" s="18" t="s">
        <v>71847</v>
      </c>
      <c r="B15280" s="18" t="s">
        <v>71849</v>
      </c>
      <c r="C15280" s="18" t="s">
        <v>2038</v>
      </c>
      <c r="D15280" s="18"/>
    </row>
    <row r="15281" spans="1:4" ht="15.75" customHeight="1">
      <c r="A15281" s="18" t="s">
        <v>71856</v>
      </c>
      <c r="B15281" s="18" t="s">
        <v>71859</v>
      </c>
      <c r="C15281" s="18" t="s">
        <v>2997</v>
      </c>
      <c r="D15281" s="18"/>
    </row>
    <row r="15282" spans="1:4" ht="15.75" customHeight="1">
      <c r="A15282" s="18" t="s">
        <v>71866</v>
      </c>
      <c r="B15282" s="18" t="s">
        <v>71870</v>
      </c>
      <c r="C15282" s="18" t="s">
        <v>2274</v>
      </c>
      <c r="D15282" s="18"/>
    </row>
    <row r="15283" spans="1:4" ht="15.75" customHeight="1">
      <c r="A15283" s="18" t="s">
        <v>71877</v>
      </c>
      <c r="B15283" s="18" t="s">
        <v>71880</v>
      </c>
      <c r="C15283" s="18" t="s">
        <v>2030</v>
      </c>
      <c r="D15283" s="18"/>
    </row>
    <row r="15284" spans="1:4" ht="15.75" customHeight="1">
      <c r="A15284" s="18" t="s">
        <v>71888</v>
      </c>
      <c r="B15284" s="18" t="s">
        <v>71891</v>
      </c>
      <c r="C15284" s="18" t="s">
        <v>2044</v>
      </c>
      <c r="D15284" s="18"/>
    </row>
    <row r="15285" spans="1:4" ht="15.75" customHeight="1">
      <c r="A15285" s="18" t="s">
        <v>71897</v>
      </c>
      <c r="B15285" s="18" t="s">
        <v>71900</v>
      </c>
      <c r="C15285" s="18" t="s">
        <v>2044</v>
      </c>
      <c r="D15285" s="18"/>
    </row>
    <row r="15286" spans="1:4" ht="15.75" customHeight="1">
      <c r="A15286" s="18" t="s">
        <v>71906</v>
      </c>
      <c r="B15286" s="18" t="s">
        <v>71909</v>
      </c>
      <c r="C15286" s="18" t="s">
        <v>2044</v>
      </c>
      <c r="D15286" s="18"/>
    </row>
    <row r="15287" spans="1:4" ht="15.75" customHeight="1">
      <c r="A15287" s="18" t="s">
        <v>71915</v>
      </c>
      <c r="B15287" s="18" t="s">
        <v>71919</v>
      </c>
      <c r="C15287" s="18" t="s">
        <v>2078</v>
      </c>
      <c r="D15287" s="18"/>
    </row>
    <row r="15288" spans="1:4" ht="15.75" customHeight="1">
      <c r="A15288" s="18" t="s">
        <v>71926</v>
      </c>
      <c r="B15288" s="18" t="s">
        <v>71928</v>
      </c>
      <c r="C15288" s="18" t="s">
        <v>2679</v>
      </c>
      <c r="D15288" s="18"/>
    </row>
    <row r="15289" spans="1:4" ht="15.75" customHeight="1">
      <c r="A15289" s="18" t="s">
        <v>71934</v>
      </c>
      <c r="B15289" s="18" t="s">
        <v>71937</v>
      </c>
      <c r="C15289" s="18" t="s">
        <v>2073</v>
      </c>
      <c r="D15289" s="18"/>
    </row>
    <row r="15290" spans="1:4" ht="15.75" customHeight="1">
      <c r="A15290" s="18" t="s">
        <v>71945</v>
      </c>
      <c r="B15290" s="18" t="s">
        <v>71948</v>
      </c>
      <c r="C15290" s="18" t="s">
        <v>2044</v>
      </c>
      <c r="D15290" s="18"/>
    </row>
    <row r="15291" spans="1:4" ht="15.75" customHeight="1">
      <c r="A15291" s="18" t="s">
        <v>71955</v>
      </c>
      <c r="B15291" s="18" t="s">
        <v>71958</v>
      </c>
      <c r="C15291" s="18" t="s">
        <v>2044</v>
      </c>
      <c r="D15291" s="18"/>
    </row>
    <row r="15292" spans="1:4" ht="15.75" customHeight="1">
      <c r="A15292" s="18" t="s">
        <v>71965</v>
      </c>
      <c r="B15292" s="18" t="s">
        <v>71968</v>
      </c>
      <c r="C15292" s="18" t="s">
        <v>2092</v>
      </c>
      <c r="D15292" s="18"/>
    </row>
    <row r="15293" spans="1:4" ht="15.75" customHeight="1">
      <c r="A15293" s="18" t="s">
        <v>71974</v>
      </c>
      <c r="B15293" s="18" t="s">
        <v>71977</v>
      </c>
      <c r="C15293" s="18" t="s">
        <v>2818</v>
      </c>
      <c r="D15293" s="18"/>
    </row>
    <row r="15294" spans="1:4" ht="15.75" customHeight="1">
      <c r="A15294" s="18" t="s">
        <v>71984</v>
      </c>
      <c r="B15294" s="18" t="s">
        <v>71987</v>
      </c>
      <c r="C15294" s="18" t="s">
        <v>2182</v>
      </c>
      <c r="D15294" s="18"/>
    </row>
    <row r="15295" spans="1:4" ht="15.75" customHeight="1">
      <c r="A15295" s="18" t="s">
        <v>71994</v>
      </c>
      <c r="B15295" s="18" t="s">
        <v>71997</v>
      </c>
      <c r="C15295" s="18" t="s">
        <v>2288</v>
      </c>
      <c r="D15295" s="18"/>
    </row>
    <row r="15296" spans="1:4" ht="15.75" customHeight="1">
      <c r="A15296" s="18" t="s">
        <v>72002</v>
      </c>
      <c r="B15296" s="18" t="s">
        <v>72005</v>
      </c>
      <c r="C15296" s="18" t="s">
        <v>2041</v>
      </c>
      <c r="D15296" s="18"/>
    </row>
    <row r="15297" spans="1:4" ht="15.75" customHeight="1">
      <c r="A15297" s="18" t="s">
        <v>72012</v>
      </c>
      <c r="B15297" s="18" t="s">
        <v>72016</v>
      </c>
      <c r="C15297" s="18" t="s">
        <v>2030</v>
      </c>
      <c r="D15297" s="18"/>
    </row>
    <row r="15298" spans="1:4" ht="15.75" customHeight="1">
      <c r="A15298" s="18" t="s">
        <v>72023</v>
      </c>
      <c r="B15298" s="18" t="s">
        <v>72026</v>
      </c>
      <c r="C15298" s="18" t="s">
        <v>2182</v>
      </c>
      <c r="D15298" s="18"/>
    </row>
    <row r="15299" spans="1:4" ht="15.75" customHeight="1">
      <c r="A15299" s="18" t="s">
        <v>72032</v>
      </c>
      <c r="B15299" s="18" t="s">
        <v>72035</v>
      </c>
      <c r="C15299" s="18" t="s">
        <v>3958</v>
      </c>
      <c r="D15299" s="18"/>
    </row>
    <row r="15300" spans="1:4" ht="15.75" customHeight="1">
      <c r="A15300" s="18" t="s">
        <v>72042</v>
      </c>
      <c r="B15300" s="18" t="s">
        <v>72045</v>
      </c>
      <c r="C15300" s="18" t="s">
        <v>2038</v>
      </c>
      <c r="D15300" s="18"/>
    </row>
    <row r="15301" spans="1:4" ht="15.75" customHeight="1">
      <c r="A15301" s="18" t="s">
        <v>72051</v>
      </c>
      <c r="B15301" s="18" t="s">
        <v>72055</v>
      </c>
      <c r="C15301" s="18" t="s">
        <v>2048</v>
      </c>
      <c r="D15301" s="18"/>
    </row>
    <row r="15302" spans="1:4" ht="15.75" customHeight="1">
      <c r="A15302" s="18" t="s">
        <v>72061</v>
      </c>
      <c r="B15302" s="18" t="s">
        <v>72064</v>
      </c>
      <c r="C15302" s="18" t="s">
        <v>2095</v>
      </c>
      <c r="D15302" s="18"/>
    </row>
    <row r="15303" spans="1:4" ht="15.75" customHeight="1">
      <c r="A15303" s="18" t="s">
        <v>72071</v>
      </c>
      <c r="B15303" s="18" t="s">
        <v>72074</v>
      </c>
      <c r="C15303" s="18" t="s">
        <v>2563</v>
      </c>
      <c r="D15303" s="18"/>
    </row>
    <row r="15304" spans="1:4" ht="15.75" customHeight="1">
      <c r="A15304" s="18" t="s">
        <v>72081</v>
      </c>
      <c r="B15304" s="18" t="s">
        <v>72084</v>
      </c>
      <c r="C15304" s="18" t="s">
        <v>2113</v>
      </c>
      <c r="D15304" s="18"/>
    </row>
    <row r="15305" spans="1:4" ht="15.75" customHeight="1">
      <c r="A15305" s="18" t="s">
        <v>72094</v>
      </c>
      <c r="B15305" s="18" t="s">
        <v>72098</v>
      </c>
      <c r="C15305" s="18" t="s">
        <v>2095</v>
      </c>
      <c r="D15305" s="18"/>
    </row>
    <row r="15306" spans="1:4" ht="15.75" customHeight="1">
      <c r="A15306" s="18" t="s">
        <v>72107</v>
      </c>
      <c r="B15306" s="18" t="s">
        <v>72110</v>
      </c>
      <c r="C15306" s="18" t="s">
        <v>2196</v>
      </c>
      <c r="D15306" s="18"/>
    </row>
    <row r="15307" spans="1:4" ht="15.75" customHeight="1">
      <c r="A15307" s="18" t="s">
        <v>72117</v>
      </c>
      <c r="B15307" s="18" t="s">
        <v>72120</v>
      </c>
      <c r="C15307" s="18" t="s">
        <v>3229</v>
      </c>
      <c r="D15307" s="18"/>
    </row>
    <row r="15308" spans="1:4" ht="15.75" customHeight="1">
      <c r="A15308" s="18" t="s">
        <v>72126</v>
      </c>
      <c r="B15308" s="18" t="s">
        <v>72129</v>
      </c>
      <c r="C15308" s="18" t="s">
        <v>2196</v>
      </c>
      <c r="D15308" s="18"/>
    </row>
    <row r="15309" spans="1:4" ht="15.75" customHeight="1">
      <c r="A15309" s="18" t="s">
        <v>72137</v>
      </c>
      <c r="B15309" s="18" t="s">
        <v>72140</v>
      </c>
      <c r="C15309" s="18" t="s">
        <v>2742</v>
      </c>
      <c r="D15309" s="18"/>
    </row>
    <row r="15310" spans="1:4" ht="15.75" customHeight="1">
      <c r="A15310" s="18" t="s">
        <v>72147</v>
      </c>
      <c r="B15310" s="18" t="s">
        <v>72150</v>
      </c>
      <c r="C15310" s="18" t="s">
        <v>2182</v>
      </c>
      <c r="D15310" s="18"/>
    </row>
    <row r="15311" spans="1:4" ht="15.75" customHeight="1">
      <c r="A15311" s="18" t="s">
        <v>72157</v>
      </c>
      <c r="B15311" s="18" t="s">
        <v>72160</v>
      </c>
      <c r="C15311" s="18" t="s">
        <v>2220</v>
      </c>
      <c r="D15311" s="18"/>
    </row>
    <row r="15312" spans="1:4" ht="15.75" customHeight="1">
      <c r="A15312" s="18" t="s">
        <v>72167</v>
      </c>
      <c r="B15312" s="18" t="s">
        <v>72170</v>
      </c>
      <c r="C15312" s="18" t="s">
        <v>2095</v>
      </c>
      <c r="D15312" s="18"/>
    </row>
    <row r="15313" spans="1:4" ht="15.75" customHeight="1">
      <c r="A15313" s="18" t="s">
        <v>72177</v>
      </c>
      <c r="B15313" s="18" t="s">
        <v>72181</v>
      </c>
      <c r="C15313" s="18" t="s">
        <v>2038</v>
      </c>
      <c r="D15313" s="18"/>
    </row>
    <row r="15314" spans="1:4" ht="15.75" customHeight="1">
      <c r="A15314" s="18" t="s">
        <v>72188</v>
      </c>
      <c r="B15314" s="18" t="s">
        <v>72192</v>
      </c>
      <c r="C15314" s="18" t="s">
        <v>2044</v>
      </c>
      <c r="D15314" s="18"/>
    </row>
    <row r="15315" spans="1:4" ht="15.75" customHeight="1">
      <c r="A15315" s="18" t="s">
        <v>72199</v>
      </c>
      <c r="B15315" s="18" t="s">
        <v>72202</v>
      </c>
      <c r="C15315" s="18" t="s">
        <v>2605</v>
      </c>
      <c r="D15315" s="18"/>
    </row>
    <row r="15316" spans="1:4" ht="15.75" customHeight="1">
      <c r="A15316" s="18" t="s">
        <v>72208</v>
      </c>
      <c r="B15316" s="18" t="s">
        <v>72211</v>
      </c>
      <c r="C15316" s="18" t="s">
        <v>2057</v>
      </c>
      <c r="D15316" s="18"/>
    </row>
    <row r="15317" spans="1:4" ht="15.75" customHeight="1">
      <c r="A15317" s="18" t="s">
        <v>72217</v>
      </c>
      <c r="B15317" s="18" t="s">
        <v>72221</v>
      </c>
      <c r="C15317" s="18" t="s">
        <v>2288</v>
      </c>
      <c r="D15317" s="18"/>
    </row>
    <row r="15318" spans="1:4" ht="15.75" customHeight="1">
      <c r="A15318" s="18" t="s">
        <v>72228</v>
      </c>
      <c r="B15318" s="18" t="s">
        <v>72232</v>
      </c>
      <c r="C15318" s="18" t="s">
        <v>3385</v>
      </c>
      <c r="D15318" s="18"/>
    </row>
    <row r="15319" spans="1:4" ht="15.75" customHeight="1">
      <c r="A15319" s="18" t="s">
        <v>72242</v>
      </c>
      <c r="B15319" s="18" t="s">
        <v>72245</v>
      </c>
      <c r="C15319" s="18" t="s">
        <v>2066</v>
      </c>
      <c r="D15319" s="18"/>
    </row>
    <row r="15320" spans="1:4" ht="15.75" customHeight="1">
      <c r="A15320" s="18" t="s">
        <v>72252</v>
      </c>
      <c r="B15320" s="18" t="s">
        <v>72255</v>
      </c>
      <c r="C15320" s="18" t="s">
        <v>2017</v>
      </c>
      <c r="D15320" s="18"/>
    </row>
    <row r="15321" spans="1:4" ht="15.75" customHeight="1">
      <c r="A15321" s="18" t="s">
        <v>72262</v>
      </c>
      <c r="B15321" s="18" t="s">
        <v>72265</v>
      </c>
      <c r="C15321" s="18" t="s">
        <v>2048</v>
      </c>
      <c r="D15321" s="18"/>
    </row>
    <row r="15322" spans="1:4" ht="15.75" customHeight="1">
      <c r="A15322" s="18" t="s">
        <v>72272</v>
      </c>
      <c r="B15322" s="18" t="s">
        <v>72275</v>
      </c>
      <c r="C15322" s="18" t="s">
        <v>2182</v>
      </c>
      <c r="D15322" s="18"/>
    </row>
    <row r="15323" spans="1:4" ht="15.75" customHeight="1">
      <c r="A15323" s="18" t="s">
        <v>72282</v>
      </c>
      <c r="B15323" s="18" t="s">
        <v>72285</v>
      </c>
      <c r="C15323" s="18" t="s">
        <v>26905</v>
      </c>
      <c r="D15323" s="18"/>
    </row>
    <row r="15324" spans="1:4" ht="15.75" customHeight="1">
      <c r="A15324" s="18" t="s">
        <v>72293</v>
      </c>
      <c r="B15324" s="18" t="s">
        <v>72296</v>
      </c>
      <c r="C15324" s="18" t="s">
        <v>2030</v>
      </c>
      <c r="D15324" s="18"/>
    </row>
    <row r="15325" spans="1:4" ht="15.75" customHeight="1">
      <c r="A15325" s="18" t="s">
        <v>72301</v>
      </c>
      <c r="B15325" s="18" t="s">
        <v>72304</v>
      </c>
      <c r="C15325" s="18" t="s">
        <v>2123</v>
      </c>
      <c r="D15325" s="18"/>
    </row>
    <row r="15326" spans="1:4" ht="15.75" customHeight="1">
      <c r="A15326" s="18" t="s">
        <v>72310</v>
      </c>
      <c r="B15326" s="18" t="s">
        <v>72314</v>
      </c>
      <c r="C15326" s="18" t="s">
        <v>2220</v>
      </c>
      <c r="D15326" s="18"/>
    </row>
    <row r="15327" spans="1:4" ht="15.75" customHeight="1">
      <c r="A15327" s="18" t="s">
        <v>72320</v>
      </c>
      <c r="B15327" s="18" t="s">
        <v>72323</v>
      </c>
      <c r="C15327" s="18" t="s">
        <v>2057</v>
      </c>
      <c r="D15327" s="18"/>
    </row>
    <row r="15328" spans="1:4" ht="15.75" customHeight="1">
      <c r="A15328" s="18" t="s">
        <v>72330</v>
      </c>
      <c r="B15328" s="18" t="s">
        <v>72333</v>
      </c>
      <c r="C15328" s="18" t="s">
        <v>2240</v>
      </c>
      <c r="D15328" s="18"/>
    </row>
    <row r="15329" spans="1:4" ht="15.75" customHeight="1">
      <c r="A15329" s="18" t="s">
        <v>72347</v>
      </c>
      <c r="B15329" s="18" t="s">
        <v>72350</v>
      </c>
      <c r="C15329" s="18" t="s">
        <v>2277</v>
      </c>
      <c r="D15329" s="18"/>
    </row>
    <row r="15330" spans="1:4" ht="15.75" customHeight="1">
      <c r="A15330" s="18" t="s">
        <v>72355</v>
      </c>
      <c r="B15330" s="18" t="s">
        <v>72358</v>
      </c>
      <c r="C15330" s="18" t="s">
        <v>2254</v>
      </c>
      <c r="D15330" s="18"/>
    </row>
    <row r="15331" spans="1:4" ht="15.75" customHeight="1">
      <c r="A15331" s="18" t="s">
        <v>72363</v>
      </c>
      <c r="B15331" s="18" t="s">
        <v>72366</v>
      </c>
      <c r="C15331" s="18" t="s">
        <v>2274</v>
      </c>
      <c r="D15331" s="18"/>
    </row>
    <row r="15332" spans="1:4" ht="15.75" customHeight="1">
      <c r="A15332" s="18" t="s">
        <v>72373</v>
      </c>
      <c r="B15332" s="18" t="s">
        <v>72377</v>
      </c>
      <c r="C15332" s="18" t="s">
        <v>2021</v>
      </c>
      <c r="D15332" s="18"/>
    </row>
    <row r="15333" spans="1:4" ht="15.75" customHeight="1">
      <c r="A15333" s="18" t="s">
        <v>72384</v>
      </c>
      <c r="B15333" s="18" t="s">
        <v>72388</v>
      </c>
      <c r="C15333" s="18" t="s">
        <v>2265</v>
      </c>
      <c r="D15333" s="18"/>
    </row>
    <row r="15334" spans="1:4" ht="15.75" customHeight="1">
      <c r="A15334" s="18" t="s">
        <v>72395</v>
      </c>
      <c r="B15334" s="18" t="s">
        <v>72398</v>
      </c>
      <c r="C15334" s="18" t="s">
        <v>2254</v>
      </c>
      <c r="D15334" s="18"/>
    </row>
    <row r="15335" spans="1:4" ht="15.75" customHeight="1">
      <c r="A15335" s="18" t="s">
        <v>72405</v>
      </c>
      <c r="B15335" s="18" t="s">
        <v>72407</v>
      </c>
      <c r="C15335" s="18" t="s">
        <v>2742</v>
      </c>
      <c r="D15335" s="18"/>
    </row>
    <row r="15336" spans="1:4" ht="15.75" customHeight="1">
      <c r="A15336" s="18" t="s">
        <v>72413</v>
      </c>
      <c r="B15336" s="18" t="s">
        <v>72416</v>
      </c>
      <c r="C15336" s="18" t="s">
        <v>2041</v>
      </c>
      <c r="D15336" s="18"/>
    </row>
    <row r="15337" spans="1:4" ht="15.75" customHeight="1">
      <c r="A15337" s="18" t="s">
        <v>72421</v>
      </c>
      <c r="B15337" s="18" t="s">
        <v>72423</v>
      </c>
      <c r="C15337" s="18" t="s">
        <v>2038</v>
      </c>
      <c r="D15337" s="18"/>
    </row>
    <row r="15338" spans="1:4" ht="15.75" customHeight="1">
      <c r="A15338" s="18" t="s">
        <v>72432</v>
      </c>
      <c r="B15338" s="18" t="s">
        <v>72435</v>
      </c>
      <c r="C15338" s="18" t="s">
        <v>2048</v>
      </c>
      <c r="D15338" s="18"/>
    </row>
    <row r="15339" spans="1:4" ht="15.75" customHeight="1">
      <c r="A15339" s="18" t="s">
        <v>72441</v>
      </c>
      <c r="B15339" s="18" t="s">
        <v>72444</v>
      </c>
      <c r="C15339" s="18" t="s">
        <v>2265</v>
      </c>
      <c r="D15339" s="18"/>
    </row>
    <row r="15340" spans="1:4" ht="15.75" customHeight="1">
      <c r="A15340" s="18" t="s">
        <v>72451</v>
      </c>
      <c r="B15340" s="18" t="s">
        <v>72454</v>
      </c>
      <c r="C15340" s="18" t="s">
        <v>2078</v>
      </c>
      <c r="D15340" s="18"/>
    </row>
    <row r="15341" spans="1:4" ht="15.75" customHeight="1">
      <c r="A15341" s="18" t="s">
        <v>72461</v>
      </c>
      <c r="B15341" s="18" t="s">
        <v>72464</v>
      </c>
      <c r="C15341" s="18" t="s">
        <v>4816</v>
      </c>
      <c r="D15341" s="18"/>
    </row>
    <row r="15342" spans="1:4" ht="15.75" customHeight="1">
      <c r="A15342" s="18" t="s">
        <v>72470</v>
      </c>
      <c r="B15342" s="18" t="s">
        <v>72472</v>
      </c>
      <c r="C15342" s="18" t="s">
        <v>2086</v>
      </c>
      <c r="D15342" s="18"/>
    </row>
    <row r="15343" spans="1:4" ht="15.75" customHeight="1">
      <c r="A15343" s="18" t="s">
        <v>72479</v>
      </c>
      <c r="B15343" s="18" t="s">
        <v>72482</v>
      </c>
      <c r="C15343" s="18" t="s">
        <v>2066</v>
      </c>
      <c r="D15343" s="18"/>
    </row>
    <row r="15344" spans="1:4" ht="15.75" customHeight="1">
      <c r="A15344" s="18" t="s">
        <v>72490</v>
      </c>
      <c r="B15344" s="18" t="s">
        <v>72493</v>
      </c>
      <c r="C15344" s="18" t="s">
        <v>2220</v>
      </c>
      <c r="D15344" s="18"/>
    </row>
    <row r="15345" spans="1:4" ht="15.75" customHeight="1">
      <c r="A15345" s="18" t="s">
        <v>72500</v>
      </c>
      <c r="B15345" s="18" t="s">
        <v>72503</v>
      </c>
      <c r="C15345" s="18" t="s">
        <v>2057</v>
      </c>
      <c r="D15345" s="18"/>
    </row>
    <row r="15346" spans="1:4" ht="15.75" customHeight="1">
      <c r="A15346" s="18" t="s">
        <v>72510</v>
      </c>
      <c r="B15346" s="18" t="s">
        <v>72513</v>
      </c>
      <c r="C15346" s="18" t="s">
        <v>2066</v>
      </c>
      <c r="D15346" s="18"/>
    </row>
    <row r="15347" spans="1:4" ht="15.75" customHeight="1">
      <c r="A15347" s="18" t="s">
        <v>72520</v>
      </c>
      <c r="B15347" s="18" t="s">
        <v>72523</v>
      </c>
      <c r="C15347" s="18" t="s">
        <v>2044</v>
      </c>
      <c r="D15347" s="18"/>
    </row>
    <row r="15348" spans="1:4" ht="15.75" customHeight="1">
      <c r="A15348" s="18" t="s">
        <v>72532</v>
      </c>
      <c r="B15348" s="18" t="s">
        <v>72536</v>
      </c>
      <c r="C15348" s="18" t="s">
        <v>2116</v>
      </c>
      <c r="D15348" s="18"/>
    </row>
    <row r="15349" spans="1:4" ht="15.75" customHeight="1">
      <c r="A15349" s="18" t="s">
        <v>72545</v>
      </c>
      <c r="B15349" s="18" t="s">
        <v>72549</v>
      </c>
      <c r="C15349" s="18" t="s">
        <v>2742</v>
      </c>
      <c r="D15349" s="18"/>
    </row>
    <row r="15350" spans="1:4" ht="15.75" customHeight="1">
      <c r="A15350" s="18" t="s">
        <v>72556</v>
      </c>
      <c r="B15350" s="18" t="s">
        <v>72560</v>
      </c>
      <c r="C15350" s="18" t="s">
        <v>2563</v>
      </c>
      <c r="D15350" s="18"/>
    </row>
    <row r="15351" spans="1:4" ht="15.75" customHeight="1">
      <c r="A15351" s="18" t="s">
        <v>72568</v>
      </c>
      <c r="B15351" s="18" t="s">
        <v>72571</v>
      </c>
      <c r="C15351" s="18" t="s">
        <v>2751</v>
      </c>
      <c r="D15351" s="18"/>
    </row>
    <row r="15352" spans="1:4" ht="15.75" customHeight="1">
      <c r="A15352" s="18" t="s">
        <v>72578</v>
      </c>
      <c r="B15352" s="18" t="s">
        <v>72582</v>
      </c>
      <c r="C15352" s="18" t="s">
        <v>2017</v>
      </c>
      <c r="D15352" s="18"/>
    </row>
    <row r="15353" spans="1:4" ht="15.75" customHeight="1">
      <c r="A15353" s="18" t="s">
        <v>72589</v>
      </c>
      <c r="B15353" s="18" t="s">
        <v>72593</v>
      </c>
      <c r="C15353" s="18" t="s">
        <v>2818</v>
      </c>
      <c r="D15353" s="18"/>
    </row>
    <row r="15354" spans="1:4" ht="15.75" customHeight="1">
      <c r="A15354" s="18" t="s">
        <v>72600</v>
      </c>
      <c r="B15354" s="18" t="s">
        <v>72605</v>
      </c>
      <c r="C15354" s="18" t="s">
        <v>2679</v>
      </c>
      <c r="D15354" s="18"/>
    </row>
    <row r="15355" spans="1:4" ht="15.75" customHeight="1">
      <c r="A15355" s="18" t="s">
        <v>72612</v>
      </c>
      <c r="B15355" s="18" t="s">
        <v>72615</v>
      </c>
      <c r="C15355" s="18" t="s">
        <v>2220</v>
      </c>
      <c r="D15355" s="18"/>
    </row>
    <row r="15356" spans="1:4" ht="15.75" customHeight="1">
      <c r="A15356" s="18" t="s">
        <v>72622</v>
      </c>
      <c r="B15356" s="18" t="s">
        <v>72625</v>
      </c>
      <c r="C15356" s="18" t="s">
        <v>2041</v>
      </c>
      <c r="D15356" s="18"/>
    </row>
    <row r="15357" spans="1:4" ht="15.75" customHeight="1">
      <c r="A15357" s="18" t="s">
        <v>72647</v>
      </c>
      <c r="B15357" s="18" t="s">
        <v>72650</v>
      </c>
      <c r="C15357" s="18" t="s">
        <v>2086</v>
      </c>
      <c r="D15357" s="18"/>
    </row>
    <row r="15358" spans="1:4" ht="15.75" customHeight="1">
      <c r="A15358" s="18" t="s">
        <v>72657</v>
      </c>
      <c r="B15358" s="18" t="s">
        <v>72662</v>
      </c>
      <c r="C15358" s="18" t="s">
        <v>2086</v>
      </c>
      <c r="D15358" s="18"/>
    </row>
    <row r="15359" spans="1:4" ht="15.75" customHeight="1">
      <c r="A15359" s="18" t="s">
        <v>72670</v>
      </c>
      <c r="B15359" s="18" t="s">
        <v>72673</v>
      </c>
      <c r="C15359" s="18" t="s">
        <v>2086</v>
      </c>
      <c r="D15359" s="18"/>
    </row>
    <row r="15360" spans="1:4" ht="15.75" customHeight="1">
      <c r="A15360" s="18" t="s">
        <v>72681</v>
      </c>
      <c r="B15360" s="18" t="s">
        <v>72684</v>
      </c>
      <c r="C15360" s="18" t="s">
        <v>3200</v>
      </c>
      <c r="D15360" s="18"/>
    </row>
    <row r="15361" spans="1:4" ht="15.75" customHeight="1">
      <c r="A15361" s="18" t="s">
        <v>72691</v>
      </c>
      <c r="B15361" s="18" t="s">
        <v>72694</v>
      </c>
      <c r="C15361" s="18" t="s">
        <v>2966</v>
      </c>
      <c r="D15361" s="18"/>
    </row>
    <row r="15362" spans="1:4" ht="15.75" customHeight="1">
      <c r="A15362" s="18" t="s">
        <v>72702</v>
      </c>
      <c r="B15362" s="18" t="s">
        <v>72705</v>
      </c>
      <c r="C15362" s="18" t="s">
        <v>2048</v>
      </c>
      <c r="D15362" s="18"/>
    </row>
    <row r="15363" spans="1:4" ht="15.75" customHeight="1">
      <c r="A15363" s="18" t="s">
        <v>72713</v>
      </c>
      <c r="B15363" s="18" t="s">
        <v>72716</v>
      </c>
      <c r="C15363" s="18" t="s">
        <v>2030</v>
      </c>
      <c r="D15363" s="18"/>
    </row>
    <row r="15364" spans="1:4" ht="15.75" customHeight="1">
      <c r="A15364" s="18" t="s">
        <v>72724</v>
      </c>
      <c r="B15364" s="18" t="s">
        <v>72726</v>
      </c>
      <c r="C15364" s="18" t="s">
        <v>2041</v>
      </c>
      <c r="D15364" s="18"/>
    </row>
    <row r="15365" spans="1:4" ht="15.75" customHeight="1">
      <c r="A15365" s="18" t="s">
        <v>72732</v>
      </c>
      <c r="B15365" s="18" t="s">
        <v>72736</v>
      </c>
      <c r="C15365" s="18" t="s">
        <v>2089</v>
      </c>
      <c r="D15365" s="18"/>
    </row>
    <row r="15366" spans="1:4" ht="15.75" customHeight="1">
      <c r="A15366" s="18" t="s">
        <v>72742</v>
      </c>
      <c r="B15366" s="18" t="s">
        <v>72745</v>
      </c>
      <c r="C15366" s="18" t="s">
        <v>2498</v>
      </c>
      <c r="D15366" s="18"/>
    </row>
    <row r="15367" spans="1:4" ht="15.75" customHeight="1">
      <c r="A15367" s="18" t="s">
        <v>72750</v>
      </c>
      <c r="B15367" s="18" t="s">
        <v>72754</v>
      </c>
      <c r="C15367" s="18" t="s">
        <v>2041</v>
      </c>
      <c r="D15367" s="18"/>
    </row>
    <row r="15368" spans="1:4" ht="15.75" customHeight="1">
      <c r="A15368" s="18" t="s">
        <v>72761</v>
      </c>
      <c r="B15368" s="18" t="s">
        <v>72764</v>
      </c>
      <c r="C15368" s="18" t="s">
        <v>2060</v>
      </c>
      <c r="D15368" s="18"/>
    </row>
    <row r="15369" spans="1:4" ht="15.75" customHeight="1">
      <c r="A15369" s="18" t="s">
        <v>72770</v>
      </c>
      <c r="B15369" s="18" t="s">
        <v>72773</v>
      </c>
      <c r="C15369" s="18" t="s">
        <v>2818</v>
      </c>
      <c r="D15369" s="18"/>
    </row>
    <row r="15370" spans="1:4" ht="15.75" customHeight="1">
      <c r="A15370" s="18" t="s">
        <v>72778</v>
      </c>
      <c r="B15370" s="18" t="s">
        <v>72781</v>
      </c>
      <c r="C15370" s="18" t="s">
        <v>2044</v>
      </c>
      <c r="D15370" s="18"/>
    </row>
    <row r="15371" spans="1:4" ht="15.75" customHeight="1">
      <c r="A15371" s="18" t="s">
        <v>72787</v>
      </c>
      <c r="B15371" s="18" t="s">
        <v>72789</v>
      </c>
      <c r="C15371" s="18" t="s">
        <v>3102</v>
      </c>
      <c r="D15371" s="18"/>
    </row>
    <row r="15372" spans="1:4" ht="15.75" customHeight="1">
      <c r="A15372" s="18" t="s">
        <v>72796</v>
      </c>
      <c r="B15372" s="18" t="s">
        <v>72799</v>
      </c>
      <c r="C15372" s="18" t="s">
        <v>2240</v>
      </c>
      <c r="D15372" s="18"/>
    </row>
    <row r="15373" spans="1:4" ht="15.75" customHeight="1">
      <c r="A15373" s="18" t="s">
        <v>72806</v>
      </c>
      <c r="B15373" s="18" t="s">
        <v>72809</v>
      </c>
      <c r="C15373" s="18" t="s">
        <v>2041</v>
      </c>
      <c r="D15373" s="18"/>
    </row>
    <row r="15374" spans="1:4" ht="15.75" customHeight="1">
      <c r="A15374" s="18" t="s">
        <v>72817</v>
      </c>
      <c r="B15374" s="18" t="s">
        <v>72821</v>
      </c>
      <c r="C15374" s="18" t="s">
        <v>2182</v>
      </c>
      <c r="D15374" s="18"/>
    </row>
    <row r="15375" spans="1:4" ht="15.75" customHeight="1">
      <c r="A15375" s="18" t="s">
        <v>72828</v>
      </c>
      <c r="B15375" s="18" t="s">
        <v>72831</v>
      </c>
      <c r="C15375" s="18" t="s">
        <v>2054</v>
      </c>
      <c r="D15375" s="18"/>
    </row>
    <row r="15376" spans="1:4" ht="15.75" customHeight="1">
      <c r="A15376" s="18" t="s">
        <v>72840</v>
      </c>
      <c r="B15376" s="18" t="s">
        <v>72842</v>
      </c>
      <c r="C15376" s="18" t="s">
        <v>2089</v>
      </c>
      <c r="D15376" s="18"/>
    </row>
    <row r="15377" spans="1:4" ht="15.75" customHeight="1">
      <c r="A15377" s="18" t="s">
        <v>72848</v>
      </c>
      <c r="B15377" s="18" t="s">
        <v>72852</v>
      </c>
      <c r="C15377" s="18" t="s">
        <v>5209</v>
      </c>
      <c r="D15377" s="18"/>
    </row>
    <row r="15378" spans="1:4" ht="15.75" customHeight="1">
      <c r="A15378" s="18" t="s">
        <v>72859</v>
      </c>
      <c r="B15378" s="18" t="s">
        <v>72862</v>
      </c>
      <c r="C15378" s="18" t="s">
        <v>2060</v>
      </c>
      <c r="D15378" s="18"/>
    </row>
    <row r="15379" spans="1:4" ht="15.75" customHeight="1">
      <c r="A15379" s="18" t="s">
        <v>72869</v>
      </c>
      <c r="B15379" s="18" t="s">
        <v>72872</v>
      </c>
      <c r="C15379" s="18" t="s">
        <v>2742</v>
      </c>
      <c r="D15379" s="18"/>
    </row>
    <row r="15380" spans="1:4" ht="15.75" customHeight="1">
      <c r="A15380" s="18" t="s">
        <v>72880</v>
      </c>
      <c r="B15380" s="18" t="s">
        <v>72883</v>
      </c>
      <c r="C15380" s="18" t="s">
        <v>2196</v>
      </c>
      <c r="D15380" s="18"/>
    </row>
    <row r="15381" spans="1:4" ht="15.75" customHeight="1">
      <c r="A15381" s="18" t="s">
        <v>72888</v>
      </c>
      <c r="B15381" s="18" t="s">
        <v>72892</v>
      </c>
      <c r="C15381" s="18" t="s">
        <v>3400</v>
      </c>
      <c r="D15381" s="18"/>
    </row>
    <row r="15382" spans="1:4" ht="15.75" customHeight="1">
      <c r="A15382" s="18" t="s">
        <v>72899</v>
      </c>
      <c r="B15382" s="18" t="s">
        <v>72903</v>
      </c>
      <c r="C15382" s="18" t="s">
        <v>2116</v>
      </c>
      <c r="D15382" s="18"/>
    </row>
    <row r="15383" spans="1:4" ht="15.75" customHeight="1">
      <c r="A15383" s="18" t="s">
        <v>72909</v>
      </c>
      <c r="B15383" s="18" t="s">
        <v>72913</v>
      </c>
      <c r="C15383" s="18" t="s">
        <v>2128</v>
      </c>
      <c r="D15383" s="18"/>
    </row>
    <row r="15384" spans="1:4" ht="15.75" customHeight="1">
      <c r="A15384" s="18" t="s">
        <v>72920</v>
      </c>
      <c r="B15384" s="18" t="s">
        <v>72925</v>
      </c>
      <c r="C15384" s="18" t="s">
        <v>2044</v>
      </c>
      <c r="D15384" s="18"/>
    </row>
    <row r="15385" spans="1:4" ht="15.75" customHeight="1">
      <c r="A15385" s="18" t="s">
        <v>72932</v>
      </c>
      <c r="B15385" s="18" t="s">
        <v>72937</v>
      </c>
      <c r="C15385" s="18" t="s">
        <v>2182</v>
      </c>
      <c r="D15385" s="18"/>
    </row>
    <row r="15386" spans="1:4" ht="15.75" customHeight="1">
      <c r="A15386" s="18" t="s">
        <v>72946</v>
      </c>
      <c r="B15386" s="18" t="s">
        <v>72949</v>
      </c>
      <c r="C15386" s="18" t="s">
        <v>2563</v>
      </c>
      <c r="D15386" s="18"/>
    </row>
    <row r="15387" spans="1:4" ht="15.75" customHeight="1">
      <c r="A15387" s="18" t="s">
        <v>72955</v>
      </c>
      <c r="B15387" s="18" t="s">
        <v>72958</v>
      </c>
      <c r="C15387" s="18" t="s">
        <v>2196</v>
      </c>
      <c r="D15387" s="18"/>
    </row>
    <row r="15388" spans="1:4" ht="15.75" customHeight="1">
      <c r="A15388" s="18" t="s">
        <v>72966</v>
      </c>
      <c r="B15388" s="18" t="s">
        <v>72968</v>
      </c>
      <c r="C15388" s="18" t="s">
        <v>2044</v>
      </c>
      <c r="D15388" s="18"/>
    </row>
    <row r="15389" spans="1:4" ht="15.75" customHeight="1">
      <c r="A15389" s="18" t="s">
        <v>72975</v>
      </c>
      <c r="B15389" s="18" t="s">
        <v>72978</v>
      </c>
      <c r="C15389" s="18" t="s">
        <v>36590</v>
      </c>
      <c r="D15389" s="18"/>
    </row>
    <row r="15390" spans="1:4" ht="15.75" customHeight="1">
      <c r="A15390" s="18" t="s">
        <v>72986</v>
      </c>
      <c r="B15390" s="18" t="s">
        <v>72989</v>
      </c>
      <c r="C15390" s="18" t="s">
        <v>2254</v>
      </c>
      <c r="D15390" s="18"/>
    </row>
    <row r="15391" spans="1:4" ht="15.75" customHeight="1">
      <c r="A15391" s="18" t="s">
        <v>72996</v>
      </c>
      <c r="B15391" s="18" t="s">
        <v>72998</v>
      </c>
      <c r="C15391" s="18" t="s">
        <v>2116</v>
      </c>
      <c r="D15391" s="18"/>
    </row>
    <row r="15392" spans="1:4" ht="15.75" customHeight="1">
      <c r="A15392" s="18" t="s">
        <v>73007</v>
      </c>
      <c r="B15392" s="18" t="s">
        <v>73010</v>
      </c>
      <c r="C15392" s="18" t="s">
        <v>3917</v>
      </c>
      <c r="D15392" s="18"/>
    </row>
    <row r="15393" spans="1:4" ht="15.75" customHeight="1">
      <c r="A15393" s="18" t="s">
        <v>73016</v>
      </c>
      <c r="B15393" s="18" t="s">
        <v>73019</v>
      </c>
      <c r="C15393" s="18" t="s">
        <v>2113</v>
      </c>
      <c r="D15393" s="18"/>
    </row>
    <row r="15394" spans="1:4" ht="15.75" customHeight="1">
      <c r="A15394" s="18" t="s">
        <v>73026</v>
      </c>
      <c r="B15394" s="18" t="s">
        <v>73029</v>
      </c>
      <c r="C15394" s="18" t="s">
        <v>4559</v>
      </c>
      <c r="D15394" s="18"/>
    </row>
    <row r="15395" spans="1:4" ht="15.75" customHeight="1">
      <c r="A15395" s="18" t="s">
        <v>73035</v>
      </c>
      <c r="B15395" s="18" t="s">
        <v>73038</v>
      </c>
      <c r="C15395" s="18" t="s">
        <v>2966</v>
      </c>
      <c r="D15395" s="18"/>
    </row>
    <row r="15396" spans="1:4" ht="15.75" customHeight="1">
      <c r="A15396" s="18" t="s">
        <v>73044</v>
      </c>
      <c r="B15396" s="18" t="s">
        <v>73047</v>
      </c>
      <c r="C15396" s="18" t="s">
        <v>2095</v>
      </c>
      <c r="D15396" s="18"/>
    </row>
    <row r="15397" spans="1:4" ht="15.75" customHeight="1">
      <c r="A15397" s="18" t="s">
        <v>73053</v>
      </c>
      <c r="B15397" s="18" t="s">
        <v>73056</v>
      </c>
      <c r="C15397" s="18" t="s">
        <v>2044</v>
      </c>
      <c r="D15397" s="18"/>
    </row>
    <row r="15398" spans="1:4" ht="15.75" customHeight="1">
      <c r="A15398" s="18" t="s">
        <v>73061</v>
      </c>
      <c r="B15398" s="18" t="s">
        <v>73064</v>
      </c>
      <c r="C15398" s="18" t="s">
        <v>2123</v>
      </c>
      <c r="D15398" s="18"/>
    </row>
    <row r="15399" spans="1:4" ht="15.75" customHeight="1">
      <c r="A15399" s="18" t="s">
        <v>73070</v>
      </c>
      <c r="B15399" s="18" t="s">
        <v>73073</v>
      </c>
      <c r="C15399" s="18" t="s">
        <v>2073</v>
      </c>
      <c r="D15399" s="18"/>
    </row>
    <row r="15400" spans="1:4" ht="15.75" customHeight="1">
      <c r="A15400" s="18" t="s">
        <v>73078</v>
      </c>
      <c r="B15400" s="18" t="s">
        <v>73081</v>
      </c>
      <c r="C15400" s="18" t="s">
        <v>2086</v>
      </c>
      <c r="D15400" s="18"/>
    </row>
    <row r="15401" spans="1:4" ht="15.75" customHeight="1">
      <c r="A15401" s="18" t="s">
        <v>73086</v>
      </c>
      <c r="B15401" s="18" t="s">
        <v>73089</v>
      </c>
      <c r="C15401" s="18" t="s">
        <v>2024</v>
      </c>
      <c r="D15401" s="18"/>
    </row>
    <row r="15402" spans="1:4" ht="15.75" customHeight="1">
      <c r="A15402" s="18" t="s">
        <v>73093</v>
      </c>
      <c r="B15402" s="18" t="s">
        <v>73096</v>
      </c>
      <c r="C15402" s="18" t="s">
        <v>2086</v>
      </c>
      <c r="D15402" s="18"/>
    </row>
    <row r="15403" spans="1:4" ht="15.75" customHeight="1">
      <c r="A15403" s="18" t="s">
        <v>73102</v>
      </c>
      <c r="B15403" s="18" t="s">
        <v>73105</v>
      </c>
      <c r="C15403" s="18" t="s">
        <v>2190</v>
      </c>
      <c r="D15403" s="18"/>
    </row>
    <row r="15404" spans="1:4" ht="15.75" customHeight="1">
      <c r="A15404" s="18" t="s">
        <v>73111</v>
      </c>
      <c r="B15404" s="18" t="s">
        <v>73113</v>
      </c>
      <c r="C15404" s="18" t="s">
        <v>2116</v>
      </c>
      <c r="D15404" s="18"/>
    </row>
    <row r="15405" spans="1:4" ht="15.75" customHeight="1">
      <c r="A15405" s="18" t="s">
        <v>73120</v>
      </c>
      <c r="B15405" s="18" t="s">
        <v>73123</v>
      </c>
      <c r="C15405" s="18" t="s">
        <v>2021</v>
      </c>
      <c r="D15405" s="18"/>
    </row>
    <row r="15406" spans="1:4" ht="15.75" customHeight="1">
      <c r="A15406" s="18" t="s">
        <v>73129</v>
      </c>
      <c r="B15406" s="18" t="s">
        <v>73132</v>
      </c>
      <c r="C15406" s="18" t="s">
        <v>3867</v>
      </c>
      <c r="D15406" s="18"/>
    </row>
    <row r="15407" spans="1:4" ht="15.75" customHeight="1">
      <c r="A15407" s="18" t="s">
        <v>73137</v>
      </c>
      <c r="B15407" s="18" t="s">
        <v>73140</v>
      </c>
      <c r="C15407" s="18" t="s">
        <v>2060</v>
      </c>
      <c r="D15407" s="18"/>
    </row>
    <row r="15408" spans="1:4" ht="15.75" customHeight="1">
      <c r="A15408" s="18" t="s">
        <v>73147</v>
      </c>
      <c r="B15408" s="18" t="s">
        <v>73156</v>
      </c>
      <c r="C15408" s="18" t="s">
        <v>2220</v>
      </c>
      <c r="D15408" s="18"/>
    </row>
    <row r="15409" spans="1:4" ht="15.75" customHeight="1">
      <c r="A15409" s="18" t="s">
        <v>73164</v>
      </c>
      <c r="B15409" s="18" t="s">
        <v>73167</v>
      </c>
      <c r="C15409" s="18" t="s">
        <v>2196</v>
      </c>
      <c r="D15409" s="18"/>
    </row>
    <row r="15410" spans="1:4" ht="15.75" customHeight="1">
      <c r="A15410" s="18" t="s">
        <v>73176</v>
      </c>
      <c r="B15410" s="18" t="s">
        <v>73179</v>
      </c>
      <c r="C15410" s="18" t="s">
        <v>2153</v>
      </c>
      <c r="D15410" s="18"/>
    </row>
    <row r="15411" spans="1:4" ht="15.75" customHeight="1">
      <c r="A15411" s="18" t="s">
        <v>73187</v>
      </c>
      <c r="B15411" s="18" t="s">
        <v>73190</v>
      </c>
      <c r="C15411" s="18" t="s">
        <v>2254</v>
      </c>
      <c r="D15411" s="18"/>
    </row>
    <row r="15412" spans="1:4" ht="15.75" customHeight="1">
      <c r="A15412" s="18" t="s">
        <v>73197</v>
      </c>
      <c r="B15412" s="18" t="s">
        <v>73199</v>
      </c>
      <c r="C15412" s="18" t="s">
        <v>2048</v>
      </c>
      <c r="D15412" s="18"/>
    </row>
    <row r="15413" spans="1:4" ht="15.75" customHeight="1">
      <c r="A15413" s="18" t="s">
        <v>73206</v>
      </c>
      <c r="B15413" s="18" t="s">
        <v>73209</v>
      </c>
      <c r="C15413" s="18" t="s">
        <v>2089</v>
      </c>
      <c r="D15413" s="18"/>
    </row>
    <row r="15414" spans="1:4" ht="15.75" customHeight="1">
      <c r="A15414" s="18" t="s">
        <v>73216</v>
      </c>
      <c r="B15414" s="18" t="s">
        <v>73219</v>
      </c>
      <c r="C15414" s="18" t="s">
        <v>2417</v>
      </c>
      <c r="D15414" s="18"/>
    </row>
    <row r="15415" spans="1:4" ht="15.75" customHeight="1">
      <c r="A15415" s="18" t="s">
        <v>73227</v>
      </c>
      <c r="B15415" s="18" t="s">
        <v>73232</v>
      </c>
      <c r="C15415" s="18" t="s">
        <v>4559</v>
      </c>
      <c r="D15415" s="18"/>
    </row>
    <row r="15416" spans="1:4" ht="15.75" customHeight="1">
      <c r="A15416" s="18" t="s">
        <v>73239</v>
      </c>
      <c r="B15416" s="18" t="s">
        <v>73243</v>
      </c>
      <c r="C15416" s="18" t="s">
        <v>2182</v>
      </c>
      <c r="D15416" s="18"/>
    </row>
    <row r="15417" spans="1:4" ht="15.75" customHeight="1">
      <c r="A15417" s="18" t="s">
        <v>73251</v>
      </c>
      <c r="B15417" s="18" t="s">
        <v>73255</v>
      </c>
      <c r="C15417" s="18" t="s">
        <v>2030</v>
      </c>
      <c r="D15417" s="18"/>
    </row>
    <row r="15418" spans="1:4" ht="15.75" customHeight="1">
      <c r="A15418" s="18" t="s">
        <v>73265</v>
      </c>
      <c r="B15418" s="18" t="s">
        <v>73268</v>
      </c>
      <c r="C15418" s="18" t="s">
        <v>2123</v>
      </c>
      <c r="D15418" s="18"/>
    </row>
    <row r="15419" spans="1:4" ht="15.75" customHeight="1">
      <c r="A15419" s="18" t="s">
        <v>73275</v>
      </c>
      <c r="B15419" s="18" t="s">
        <v>73279</v>
      </c>
      <c r="C15419" s="18" t="s">
        <v>2240</v>
      </c>
      <c r="D15419" s="18"/>
    </row>
    <row r="15420" spans="1:4" ht="15.75" customHeight="1">
      <c r="A15420" s="18" t="s">
        <v>73286</v>
      </c>
      <c r="B15420" s="18" t="s">
        <v>73289</v>
      </c>
      <c r="C15420" s="18" t="s">
        <v>2511</v>
      </c>
      <c r="D15420" s="18"/>
    </row>
    <row r="15421" spans="1:4" ht="15.75" customHeight="1">
      <c r="A15421" s="18" t="s">
        <v>73295</v>
      </c>
      <c r="B15421" s="18" t="s">
        <v>73300</v>
      </c>
      <c r="C15421" s="18" t="s">
        <v>3200</v>
      </c>
      <c r="D15421" s="18"/>
    </row>
    <row r="15422" spans="1:4" ht="15.75" customHeight="1">
      <c r="A15422" s="18" t="s">
        <v>73306</v>
      </c>
      <c r="B15422" s="18" t="s">
        <v>73309</v>
      </c>
      <c r="C15422" s="18" t="s">
        <v>2116</v>
      </c>
      <c r="D15422" s="18"/>
    </row>
    <row r="15423" spans="1:4" ht="15.75" customHeight="1">
      <c r="A15423" s="18" t="s">
        <v>73315</v>
      </c>
      <c r="B15423" s="18" t="s">
        <v>73318</v>
      </c>
      <c r="C15423" s="18" t="s">
        <v>2030</v>
      </c>
      <c r="D15423" s="18"/>
    </row>
    <row r="15424" spans="1:4" ht="15.75" customHeight="1">
      <c r="A15424" s="18" t="s">
        <v>73324</v>
      </c>
      <c r="B15424" s="18" t="s">
        <v>73328</v>
      </c>
      <c r="C15424" s="18" t="s">
        <v>2342</v>
      </c>
      <c r="D15424" s="18"/>
    </row>
    <row r="15425" spans="1:4" ht="15.75" customHeight="1">
      <c r="A15425" s="18" t="s">
        <v>73336</v>
      </c>
      <c r="B15425" s="18" t="s">
        <v>73339</v>
      </c>
      <c r="C15425" s="18" t="s">
        <v>3637</v>
      </c>
      <c r="D15425" s="18"/>
    </row>
    <row r="15426" spans="1:4" ht="15.75" customHeight="1">
      <c r="A15426" s="18" t="s">
        <v>73346</v>
      </c>
      <c r="B15426" s="18" t="s">
        <v>73349</v>
      </c>
      <c r="C15426" s="18" t="s">
        <v>2073</v>
      </c>
      <c r="D15426" s="18"/>
    </row>
    <row r="15427" spans="1:4" ht="15.75" customHeight="1">
      <c r="A15427" s="18" t="s">
        <v>73354</v>
      </c>
      <c r="B15427" s="18" t="s">
        <v>73357</v>
      </c>
      <c r="C15427" s="18" t="s">
        <v>2086</v>
      </c>
      <c r="D15427" s="18"/>
    </row>
    <row r="15428" spans="1:4" ht="15.75" customHeight="1">
      <c r="A15428" s="18" t="s">
        <v>73362</v>
      </c>
      <c r="B15428" s="18" t="s">
        <v>73365</v>
      </c>
      <c r="C15428" s="18" t="s">
        <v>2030</v>
      </c>
      <c r="D15428" s="18"/>
    </row>
    <row r="15429" spans="1:4" ht="15.75" customHeight="1">
      <c r="A15429" s="18" t="s">
        <v>73371</v>
      </c>
      <c r="B15429" s="18" t="s">
        <v>73374</v>
      </c>
      <c r="C15429" s="18" t="s">
        <v>2457</v>
      </c>
      <c r="D15429" s="18"/>
    </row>
    <row r="15430" spans="1:4" ht="15.75" customHeight="1">
      <c r="A15430" s="18" t="s">
        <v>73380</v>
      </c>
      <c r="B15430" s="18" t="s">
        <v>73382</v>
      </c>
      <c r="C15430" s="18" t="s">
        <v>2240</v>
      </c>
      <c r="D15430" s="18"/>
    </row>
    <row r="15431" spans="1:4" ht="15.75" customHeight="1">
      <c r="A15431" s="18" t="s">
        <v>73391</v>
      </c>
      <c r="B15431" s="18" t="s">
        <v>73394</v>
      </c>
      <c r="C15431" s="18" t="s">
        <v>2030</v>
      </c>
      <c r="D15431" s="18"/>
    </row>
    <row r="15432" spans="1:4" ht="15.75" customHeight="1">
      <c r="A15432" s="18" t="s">
        <v>73399</v>
      </c>
      <c r="B15432" s="18" t="s">
        <v>73403</v>
      </c>
      <c r="C15432" s="18" t="s">
        <v>2201</v>
      </c>
      <c r="D15432" s="18"/>
    </row>
    <row r="15433" spans="1:4" ht="15.75" customHeight="1">
      <c r="A15433" s="18" t="s">
        <v>73410</v>
      </c>
      <c r="B15433" s="18" t="s">
        <v>73412</v>
      </c>
      <c r="C15433" s="18" t="s">
        <v>2220</v>
      </c>
      <c r="D15433" s="18"/>
    </row>
    <row r="15434" spans="1:4" ht="15.75" customHeight="1">
      <c r="A15434" s="18" t="s">
        <v>73419</v>
      </c>
      <c r="B15434" s="18" t="s">
        <v>73422</v>
      </c>
      <c r="C15434" s="18" t="s">
        <v>2048</v>
      </c>
      <c r="D15434" s="18"/>
    </row>
    <row r="15435" spans="1:4" ht="15.75" customHeight="1">
      <c r="A15435" s="18" t="s">
        <v>73432</v>
      </c>
      <c r="B15435" s="18" t="s">
        <v>73435</v>
      </c>
      <c r="C15435" s="18" t="s">
        <v>3177</v>
      </c>
      <c r="D15435" s="18"/>
    </row>
    <row r="15436" spans="1:4" ht="15.75" customHeight="1">
      <c r="A15436" s="18" t="s">
        <v>73443</v>
      </c>
      <c r="B15436" s="18" t="s">
        <v>73446</v>
      </c>
      <c r="C15436" s="18" t="s">
        <v>2017</v>
      </c>
      <c r="D15436" s="18"/>
    </row>
    <row r="15437" spans="1:4" ht="15.75" customHeight="1">
      <c r="A15437" s="18" t="s">
        <v>73454</v>
      </c>
      <c r="B15437" s="18" t="s">
        <v>73458</v>
      </c>
      <c r="C15437" s="18" t="s">
        <v>2440</v>
      </c>
      <c r="D15437" s="18"/>
    </row>
    <row r="15438" spans="1:4" ht="15.75" customHeight="1">
      <c r="A15438" s="18" t="s">
        <v>73464</v>
      </c>
      <c r="B15438" s="18" t="s">
        <v>73467</v>
      </c>
      <c r="C15438" s="18" t="s">
        <v>2086</v>
      </c>
      <c r="D15438" s="18"/>
    </row>
    <row r="15439" spans="1:4" ht="15.75" customHeight="1">
      <c r="A15439" s="18" t="s">
        <v>73473</v>
      </c>
      <c r="B15439" s="18" t="s">
        <v>73477</v>
      </c>
      <c r="C15439" s="18" t="s">
        <v>2182</v>
      </c>
      <c r="D15439" s="18"/>
    </row>
    <row r="15440" spans="1:4" ht="15.75" customHeight="1">
      <c r="A15440" s="18" t="s">
        <v>73485</v>
      </c>
      <c r="B15440" s="18" t="s">
        <v>73488</v>
      </c>
      <c r="C15440" s="18" t="s">
        <v>2113</v>
      </c>
      <c r="D15440" s="18"/>
    </row>
    <row r="15441" spans="1:4" ht="15.75" customHeight="1">
      <c r="A15441" s="18" t="s">
        <v>73496</v>
      </c>
      <c r="B15441" s="18" t="s">
        <v>73500</v>
      </c>
      <c r="C15441" s="18" t="s">
        <v>2078</v>
      </c>
      <c r="D15441" s="18"/>
    </row>
    <row r="15442" spans="1:4" ht="15.75" customHeight="1">
      <c r="A15442" s="18" t="s">
        <v>73505</v>
      </c>
      <c r="B15442" s="18" t="s">
        <v>73509</v>
      </c>
      <c r="C15442" s="18" t="s">
        <v>2041</v>
      </c>
      <c r="D15442" s="18"/>
    </row>
    <row r="15443" spans="1:4" ht="15.75" customHeight="1">
      <c r="A15443" s="18" t="s">
        <v>73515</v>
      </c>
      <c r="B15443" s="18" t="s">
        <v>73518</v>
      </c>
      <c r="C15443" s="18" t="s">
        <v>2818</v>
      </c>
      <c r="D15443" s="18"/>
    </row>
    <row r="15444" spans="1:4" ht="15.75" customHeight="1">
      <c r="A15444" s="18" t="s">
        <v>73526</v>
      </c>
      <c r="B15444" s="18" t="s">
        <v>73529</v>
      </c>
      <c r="C15444" s="18" t="s">
        <v>2182</v>
      </c>
      <c r="D15444" s="18"/>
    </row>
    <row r="15445" spans="1:4" ht="15.75" customHeight="1">
      <c r="A15445" s="18" t="s">
        <v>73536</v>
      </c>
      <c r="B15445" s="18" t="s">
        <v>73539</v>
      </c>
      <c r="C15445" s="18" t="s">
        <v>2044</v>
      </c>
      <c r="D15445" s="18"/>
    </row>
    <row r="15446" spans="1:4" ht="15.75" customHeight="1">
      <c r="A15446" s="18" t="s">
        <v>73545</v>
      </c>
      <c r="B15446" s="18" t="s">
        <v>73548</v>
      </c>
      <c r="C15446" s="18" t="s">
        <v>2742</v>
      </c>
      <c r="D15446" s="18"/>
    </row>
    <row r="15447" spans="1:4" ht="15.75" customHeight="1">
      <c r="A15447" s="18" t="s">
        <v>73554</v>
      </c>
      <c r="B15447" s="18" t="s">
        <v>73557</v>
      </c>
      <c r="C15447" s="18" t="s">
        <v>2254</v>
      </c>
      <c r="D15447" s="18"/>
    </row>
    <row r="15448" spans="1:4" ht="15.75" customHeight="1">
      <c r="A15448" s="18" t="s">
        <v>73564</v>
      </c>
      <c r="B15448" s="18" t="s">
        <v>73567</v>
      </c>
      <c r="C15448" s="18" t="s">
        <v>2742</v>
      </c>
      <c r="D15448" s="18"/>
    </row>
    <row r="15449" spans="1:4" ht="15.75" customHeight="1">
      <c r="A15449" s="18" t="s">
        <v>73572</v>
      </c>
      <c r="B15449" s="18" t="s">
        <v>73575</v>
      </c>
      <c r="C15449" s="18" t="s">
        <v>2086</v>
      </c>
      <c r="D15449" s="18"/>
    </row>
    <row r="15450" spans="1:4" ht="15.75" customHeight="1">
      <c r="A15450" s="18" t="s">
        <v>73583</v>
      </c>
      <c r="B15450" s="18" t="s">
        <v>73586</v>
      </c>
      <c r="C15450" s="18" t="s">
        <v>2605</v>
      </c>
      <c r="D15450" s="18"/>
    </row>
    <row r="15451" spans="1:4" ht="15.75" customHeight="1">
      <c r="A15451" s="18" t="s">
        <v>73593</v>
      </c>
      <c r="B15451" s="18" t="s">
        <v>73596</v>
      </c>
      <c r="C15451" s="18" t="s">
        <v>2742</v>
      </c>
      <c r="D15451" s="18"/>
    </row>
    <row r="15452" spans="1:4" ht="15.75" customHeight="1">
      <c r="A15452" s="18" t="s">
        <v>73604</v>
      </c>
      <c r="B15452" s="18" t="s">
        <v>73607</v>
      </c>
      <c r="C15452" s="18" t="s">
        <v>8428</v>
      </c>
      <c r="D15452" s="18"/>
    </row>
    <row r="15453" spans="1:4" ht="15.75" customHeight="1">
      <c r="A15453" s="18" t="s">
        <v>73614</v>
      </c>
      <c r="B15453" s="18" t="s">
        <v>73616</v>
      </c>
      <c r="C15453" s="18" t="s">
        <v>2220</v>
      </c>
      <c r="D15453" s="18"/>
    </row>
    <row r="15454" spans="1:4" ht="15.75" customHeight="1">
      <c r="A15454" s="18" t="s">
        <v>73623</v>
      </c>
      <c r="B15454" s="18" t="s">
        <v>73626</v>
      </c>
      <c r="C15454" s="18" t="s">
        <v>2063</v>
      </c>
      <c r="D15454" s="18"/>
    </row>
    <row r="15455" spans="1:4" ht="15.75" customHeight="1">
      <c r="A15455" s="18" t="s">
        <v>73633</v>
      </c>
      <c r="B15455" s="18" t="s">
        <v>73635</v>
      </c>
      <c r="C15455" s="18" t="s">
        <v>3917</v>
      </c>
      <c r="D15455" s="18"/>
    </row>
    <row r="15456" spans="1:4" ht="15.75" customHeight="1">
      <c r="A15456" s="18" t="s">
        <v>73644</v>
      </c>
      <c r="B15456" s="18" t="s">
        <v>73648</v>
      </c>
      <c r="C15456" s="18" t="s">
        <v>6810</v>
      </c>
      <c r="D15456" s="18"/>
    </row>
    <row r="15457" spans="1:4" ht="15.75" customHeight="1">
      <c r="A15457" s="18" t="s">
        <v>73656</v>
      </c>
      <c r="B15457" s="18" t="s">
        <v>73659</v>
      </c>
      <c r="C15457" s="18" t="s">
        <v>2997</v>
      </c>
      <c r="D15457" s="18"/>
    </row>
    <row r="15458" spans="1:4" ht="15.75" customHeight="1">
      <c r="A15458" s="18" t="s">
        <v>73667</v>
      </c>
      <c r="B15458" s="18" t="s">
        <v>73669</v>
      </c>
      <c r="C15458" s="18" t="s">
        <v>2153</v>
      </c>
      <c r="D15458" s="18"/>
    </row>
    <row r="15459" spans="1:4" ht="15.75" customHeight="1">
      <c r="A15459" s="18" t="s">
        <v>73677</v>
      </c>
      <c r="B15459" s="18" t="s">
        <v>73680</v>
      </c>
      <c r="C15459" s="18" t="s">
        <v>2092</v>
      </c>
      <c r="D15459" s="18"/>
    </row>
    <row r="15460" spans="1:4" ht="15.75" customHeight="1">
      <c r="A15460" s="18" t="s">
        <v>73686</v>
      </c>
      <c r="B15460" s="18" t="s">
        <v>73688</v>
      </c>
      <c r="C15460" s="18" t="s">
        <v>2376</v>
      </c>
      <c r="D15460" s="18"/>
    </row>
    <row r="15461" spans="1:4" ht="15.75" customHeight="1">
      <c r="A15461" s="18" t="s">
        <v>73697</v>
      </c>
      <c r="B15461" s="18" t="s">
        <v>73699</v>
      </c>
      <c r="C15461" s="18" t="s">
        <v>2017</v>
      </c>
      <c r="D15461" s="18"/>
    </row>
    <row r="15462" spans="1:4" ht="15.75" customHeight="1">
      <c r="A15462" s="18" t="s">
        <v>73704</v>
      </c>
      <c r="B15462" s="18" t="s">
        <v>73707</v>
      </c>
      <c r="C15462" s="18" t="s">
        <v>2196</v>
      </c>
      <c r="D15462" s="18"/>
    </row>
    <row r="15463" spans="1:4" ht="15.75" customHeight="1">
      <c r="A15463" s="18" t="s">
        <v>73713</v>
      </c>
      <c r="B15463" s="18" t="s">
        <v>73716</v>
      </c>
      <c r="C15463" s="18" t="s">
        <v>2089</v>
      </c>
      <c r="D15463" s="18"/>
    </row>
    <row r="15464" spans="1:4" ht="15.75" customHeight="1">
      <c r="A15464" s="18" t="s">
        <v>73723</v>
      </c>
      <c r="B15464" s="18" t="s">
        <v>73725</v>
      </c>
      <c r="C15464" s="18" t="s">
        <v>4293</v>
      </c>
      <c r="D15464" s="18"/>
    </row>
    <row r="15465" spans="1:4" ht="15.75" customHeight="1">
      <c r="A15465" s="18" t="s">
        <v>73730</v>
      </c>
      <c r="B15465" s="18" t="s">
        <v>73732</v>
      </c>
      <c r="C15465" s="18" t="s">
        <v>2190</v>
      </c>
      <c r="D15465" s="18"/>
    </row>
    <row r="15466" spans="1:4" ht="15.75" customHeight="1">
      <c r="A15466" s="18" t="s">
        <v>73738</v>
      </c>
      <c r="B15466" s="18" t="s">
        <v>73739</v>
      </c>
      <c r="C15466" s="18" t="s">
        <v>2153</v>
      </c>
      <c r="D15466" s="18"/>
    </row>
    <row r="15467" spans="1:4" ht="15.75" customHeight="1">
      <c r="A15467" s="18" t="s">
        <v>73746</v>
      </c>
      <c r="B15467" s="18" t="s">
        <v>73752</v>
      </c>
      <c r="C15467" s="18" t="s">
        <v>2066</v>
      </c>
      <c r="D15467" s="18"/>
    </row>
    <row r="15468" spans="1:4" ht="15.75" customHeight="1">
      <c r="A15468" s="18" t="s">
        <v>73760</v>
      </c>
      <c r="B15468" s="18" t="s">
        <v>73763</v>
      </c>
      <c r="C15468" s="18" t="s">
        <v>2044</v>
      </c>
      <c r="D15468" s="18"/>
    </row>
    <row r="15469" spans="1:4" ht="15.75" customHeight="1">
      <c r="A15469" s="18" t="s">
        <v>73769</v>
      </c>
      <c r="B15469" s="18" t="s">
        <v>73773</v>
      </c>
      <c r="C15469" s="18" t="s">
        <v>2652</v>
      </c>
      <c r="D15469" s="18"/>
    </row>
    <row r="15470" spans="1:4" ht="15.75" customHeight="1">
      <c r="A15470" s="18" t="s">
        <v>73781</v>
      </c>
      <c r="B15470" s="18" t="s">
        <v>73783</v>
      </c>
      <c r="C15470" s="18" t="s">
        <v>2457</v>
      </c>
      <c r="D15470" s="18"/>
    </row>
    <row r="15471" spans="1:4" ht="15.75" customHeight="1">
      <c r="A15471" s="18" t="s">
        <v>73789</v>
      </c>
      <c r="B15471" s="18" t="s">
        <v>73792</v>
      </c>
      <c r="C15471" s="18" t="s">
        <v>2254</v>
      </c>
      <c r="D15471" s="18"/>
    </row>
    <row r="15472" spans="1:4" ht="15.75" customHeight="1">
      <c r="A15472" s="18" t="s">
        <v>73797</v>
      </c>
      <c r="B15472" s="18" t="s">
        <v>73801</v>
      </c>
      <c r="C15472" s="18" t="s">
        <v>2182</v>
      </c>
      <c r="D15472" s="18"/>
    </row>
    <row r="15473" spans="1:4" ht="15.75" customHeight="1">
      <c r="A15473" s="18" t="s">
        <v>73806</v>
      </c>
      <c r="B15473" s="18" t="s">
        <v>73809</v>
      </c>
      <c r="C15473" s="18" t="s">
        <v>3637</v>
      </c>
      <c r="D15473" s="18"/>
    </row>
    <row r="15474" spans="1:4" ht="15.75" customHeight="1">
      <c r="A15474" s="18" t="s">
        <v>73816</v>
      </c>
      <c r="B15474" s="18" t="s">
        <v>73819</v>
      </c>
      <c r="C15474" s="18" t="s">
        <v>2092</v>
      </c>
      <c r="D15474" s="18"/>
    </row>
    <row r="15475" spans="1:4" ht="15.75" customHeight="1">
      <c r="A15475" s="18" t="s">
        <v>73825</v>
      </c>
      <c r="B15475" s="18" t="s">
        <v>73827</v>
      </c>
      <c r="C15475" s="18" t="s">
        <v>2574</v>
      </c>
      <c r="D15475" s="18"/>
    </row>
    <row r="15476" spans="1:4" ht="15.75" customHeight="1">
      <c r="A15476" s="18" t="s">
        <v>73835</v>
      </c>
      <c r="B15476" s="18" t="s">
        <v>73838</v>
      </c>
      <c r="C15476" s="18" t="s">
        <v>2081</v>
      </c>
      <c r="D15476" s="18"/>
    </row>
    <row r="15477" spans="1:4" ht="15.75" customHeight="1">
      <c r="A15477" s="18" t="s">
        <v>73846</v>
      </c>
      <c r="B15477" s="18" t="s">
        <v>73850</v>
      </c>
      <c r="C15477" s="18" t="s">
        <v>2182</v>
      </c>
      <c r="D15477" s="18"/>
    </row>
    <row r="15478" spans="1:4" ht="15.75" customHeight="1">
      <c r="A15478" s="18" t="s">
        <v>73859</v>
      </c>
      <c r="B15478" s="18" t="s">
        <v>73863</v>
      </c>
      <c r="C15478" s="18" t="s">
        <v>14354</v>
      </c>
      <c r="D15478" s="18"/>
    </row>
    <row r="15479" spans="1:4" ht="15.75" customHeight="1">
      <c r="A15479" s="18" t="s">
        <v>73869</v>
      </c>
      <c r="B15479" s="18" t="s">
        <v>73872</v>
      </c>
      <c r="C15479" s="18" t="s">
        <v>2220</v>
      </c>
      <c r="D15479" s="18"/>
    </row>
    <row r="15480" spans="1:4" ht="15.75" customHeight="1">
      <c r="A15480" s="18" t="s">
        <v>73880</v>
      </c>
      <c r="B15480" s="18" t="s">
        <v>73883</v>
      </c>
      <c r="C15480" s="18" t="s">
        <v>2044</v>
      </c>
      <c r="D15480" s="18"/>
    </row>
    <row r="15481" spans="1:4" ht="15.75" customHeight="1">
      <c r="A15481" s="18" t="s">
        <v>73891</v>
      </c>
      <c r="B15481" s="18" t="s">
        <v>73894</v>
      </c>
      <c r="C15481" s="18" t="s">
        <v>2048</v>
      </c>
      <c r="D15481" s="18"/>
    </row>
    <row r="15482" spans="1:4" ht="15.75" customHeight="1">
      <c r="A15482" s="18" t="s">
        <v>73901</v>
      </c>
      <c r="B15482" s="18" t="s">
        <v>73903</v>
      </c>
      <c r="C15482" s="18" t="s">
        <v>2044</v>
      </c>
      <c r="D15482" s="18"/>
    </row>
    <row r="15483" spans="1:4" ht="15.75" customHeight="1">
      <c r="A15483" s="18" t="s">
        <v>73907</v>
      </c>
      <c r="B15483" s="18" t="s">
        <v>73910</v>
      </c>
      <c r="C15483" s="18" t="s">
        <v>2041</v>
      </c>
      <c r="D15483" s="18"/>
    </row>
    <row r="15484" spans="1:4" ht="15.75" customHeight="1">
      <c r="A15484" s="18" t="s">
        <v>73916</v>
      </c>
      <c r="B15484" s="18" t="s">
        <v>73920</v>
      </c>
      <c r="C15484" s="18" t="s">
        <v>2216</v>
      </c>
      <c r="D15484" s="18"/>
    </row>
    <row r="15485" spans="1:4" ht="15.75" customHeight="1">
      <c r="A15485" s="18" t="s">
        <v>73927</v>
      </c>
      <c r="B15485" s="18" t="s">
        <v>73930</v>
      </c>
      <c r="C15485" s="18" t="s">
        <v>2038</v>
      </c>
      <c r="D15485" s="18"/>
    </row>
    <row r="15486" spans="1:4" ht="15.75" customHeight="1">
      <c r="A15486" s="18" t="s">
        <v>73938</v>
      </c>
      <c r="B15486" s="18" t="s">
        <v>73942</v>
      </c>
      <c r="C15486" s="18" t="s">
        <v>10079</v>
      </c>
      <c r="D15486" s="18"/>
    </row>
    <row r="15487" spans="1:4" ht="15.75" customHeight="1">
      <c r="A15487" s="18" t="s">
        <v>73947</v>
      </c>
      <c r="B15487" s="18" t="s">
        <v>73950</v>
      </c>
      <c r="C15487" s="18" t="s">
        <v>2048</v>
      </c>
      <c r="D15487" s="18"/>
    </row>
    <row r="15488" spans="1:4" ht="15.75" customHeight="1">
      <c r="A15488" s="18" t="s">
        <v>73956</v>
      </c>
      <c r="B15488" s="18" t="s">
        <v>73959</v>
      </c>
      <c r="C15488" s="18" t="s">
        <v>2017</v>
      </c>
      <c r="D15488" s="18"/>
    </row>
    <row r="15489" spans="1:4" ht="15.75" customHeight="1">
      <c r="A15489" s="18" t="s">
        <v>73966</v>
      </c>
      <c r="B15489" s="18" t="s">
        <v>73970</v>
      </c>
      <c r="C15489" s="18" t="s">
        <v>2044</v>
      </c>
      <c r="D15489" s="18"/>
    </row>
    <row r="15490" spans="1:4" ht="15.75" customHeight="1">
      <c r="A15490" s="18" t="s">
        <v>73976</v>
      </c>
      <c r="B15490" s="18" t="s">
        <v>73978</v>
      </c>
      <c r="C15490" s="18" t="s">
        <v>2742</v>
      </c>
      <c r="D15490" s="18"/>
    </row>
    <row r="15491" spans="1:4" ht="15.75" customHeight="1">
      <c r="A15491" s="18" t="s">
        <v>73985</v>
      </c>
      <c r="B15491" s="18" t="s">
        <v>73987</v>
      </c>
      <c r="C15491" s="18" t="s">
        <v>2196</v>
      </c>
      <c r="D15491" s="18"/>
    </row>
    <row r="15492" spans="1:4" ht="15.75" customHeight="1">
      <c r="A15492" s="18" t="s">
        <v>73994</v>
      </c>
      <c r="B15492" s="18" t="s">
        <v>73998</v>
      </c>
      <c r="C15492" s="18" t="s">
        <v>2240</v>
      </c>
      <c r="D15492" s="18"/>
    </row>
    <row r="15493" spans="1:4" ht="15.75" customHeight="1">
      <c r="A15493" s="18" t="s">
        <v>74005</v>
      </c>
      <c r="B15493" s="18" t="s">
        <v>74008</v>
      </c>
      <c r="C15493" s="18" t="s">
        <v>2057</v>
      </c>
      <c r="D15493" s="18"/>
    </row>
    <row r="15494" spans="1:4" ht="15.75" customHeight="1">
      <c r="A15494" s="18" t="s">
        <v>74015</v>
      </c>
      <c r="B15494" s="18" t="s">
        <v>74019</v>
      </c>
      <c r="C15494" s="18" t="s">
        <v>2511</v>
      </c>
      <c r="D15494" s="18"/>
    </row>
    <row r="15495" spans="1:4" ht="15.75" customHeight="1">
      <c r="A15495" s="18" t="s">
        <v>74026</v>
      </c>
      <c r="B15495" s="18" t="s">
        <v>74028</v>
      </c>
      <c r="C15495" s="18" t="s">
        <v>2060</v>
      </c>
      <c r="D15495" s="18"/>
    </row>
    <row r="15496" spans="1:4" ht="15.75" customHeight="1">
      <c r="A15496" s="18" t="s">
        <v>74032</v>
      </c>
      <c r="B15496" s="18" t="s">
        <v>74036</v>
      </c>
      <c r="C15496" s="18" t="s">
        <v>2498</v>
      </c>
      <c r="D15496" s="18"/>
    </row>
    <row r="15497" spans="1:4" ht="15.75" customHeight="1">
      <c r="A15497" s="18" t="s">
        <v>74043</v>
      </c>
      <c r="B15497" s="18" t="s">
        <v>74047</v>
      </c>
      <c r="C15497" s="18" t="s">
        <v>2044</v>
      </c>
      <c r="D15497" s="18"/>
    </row>
    <row r="15498" spans="1:4" ht="15.75" customHeight="1">
      <c r="A15498" s="18" t="s">
        <v>74053</v>
      </c>
      <c r="B15498" s="18" t="s">
        <v>74057</v>
      </c>
      <c r="C15498" s="18" t="s">
        <v>2511</v>
      </c>
      <c r="D15498" s="18"/>
    </row>
    <row r="15499" spans="1:4" ht="15.75" customHeight="1">
      <c r="A15499" s="18" t="s">
        <v>74065</v>
      </c>
      <c r="B15499" s="18" t="s">
        <v>74068</v>
      </c>
      <c r="C15499" s="18" t="s">
        <v>2196</v>
      </c>
      <c r="D15499" s="18"/>
    </row>
    <row r="15500" spans="1:4" ht="15.75" customHeight="1">
      <c r="A15500" s="18" t="s">
        <v>74074</v>
      </c>
      <c r="B15500" s="18" t="s">
        <v>74076</v>
      </c>
      <c r="C15500" s="18" t="s">
        <v>2818</v>
      </c>
      <c r="D15500" s="18"/>
    </row>
    <row r="15501" spans="1:4" ht="15.75" customHeight="1">
      <c r="A15501" s="18" t="s">
        <v>74081</v>
      </c>
      <c r="B15501" s="18" t="s">
        <v>74084</v>
      </c>
      <c r="C15501" s="18" t="s">
        <v>2274</v>
      </c>
      <c r="D15501" s="18"/>
    </row>
    <row r="15502" spans="1:4" ht="15.75" customHeight="1">
      <c r="A15502" s="18" t="s">
        <v>74090</v>
      </c>
      <c r="B15502" s="18" t="s">
        <v>74093</v>
      </c>
      <c r="C15502" s="18" t="s">
        <v>2089</v>
      </c>
      <c r="D15502" s="18"/>
    </row>
    <row r="15503" spans="1:4" ht="15.75" customHeight="1">
      <c r="A15503" s="18" t="s">
        <v>74098</v>
      </c>
      <c r="B15503" s="18" t="s">
        <v>74101</v>
      </c>
      <c r="C15503" s="18" t="s">
        <v>2048</v>
      </c>
      <c r="D15503" s="18"/>
    </row>
    <row r="15504" spans="1:4" ht="15.75" customHeight="1">
      <c r="A15504" s="18" t="s">
        <v>74106</v>
      </c>
      <c r="B15504" s="18" t="s">
        <v>74109</v>
      </c>
      <c r="C15504" s="18" t="s">
        <v>2966</v>
      </c>
      <c r="D15504" s="18"/>
    </row>
    <row r="15505" spans="1:4" ht="15.75" customHeight="1">
      <c r="A15505" s="18" t="s">
        <v>74114</v>
      </c>
      <c r="B15505" s="18" t="s">
        <v>74118</v>
      </c>
      <c r="C15505" s="18" t="s">
        <v>2034</v>
      </c>
      <c r="D15505" s="18"/>
    </row>
    <row r="15506" spans="1:4" ht="15.75" customHeight="1">
      <c r="A15506" s="18" t="s">
        <v>74126</v>
      </c>
      <c r="B15506" s="18" t="s">
        <v>74128</v>
      </c>
      <c r="C15506" s="18" t="s">
        <v>2182</v>
      </c>
      <c r="D15506" s="18"/>
    </row>
    <row r="15507" spans="1:4" ht="15.75" customHeight="1">
      <c r="A15507" s="18" t="s">
        <v>74134</v>
      </c>
      <c r="B15507" s="18" t="s">
        <v>74136</v>
      </c>
      <c r="C15507" s="18" t="s">
        <v>2017</v>
      </c>
      <c r="D15507" s="18"/>
    </row>
    <row r="15508" spans="1:4" ht="15.75" customHeight="1">
      <c r="A15508" s="18" t="s">
        <v>74143</v>
      </c>
      <c r="B15508" s="18" t="s">
        <v>74147</v>
      </c>
      <c r="C15508" s="18" t="s">
        <v>4293</v>
      </c>
      <c r="D15508" s="18"/>
    </row>
    <row r="15509" spans="1:4" ht="15.75" customHeight="1">
      <c r="A15509" s="18" t="s">
        <v>74151</v>
      </c>
      <c r="B15509" s="18" t="s">
        <v>74154</v>
      </c>
      <c r="C15509" s="18" t="s">
        <v>2038</v>
      </c>
      <c r="D15509" s="18"/>
    </row>
    <row r="15510" spans="1:4" ht="15.75" customHeight="1">
      <c r="A15510" s="18" t="s">
        <v>74159</v>
      </c>
      <c r="B15510" s="18" t="s">
        <v>74162</v>
      </c>
      <c r="C15510" s="18" t="s">
        <v>2113</v>
      </c>
      <c r="D15510" s="18"/>
    </row>
    <row r="15511" spans="1:4" ht="15.75" customHeight="1">
      <c r="A15511" s="18" t="s">
        <v>74167</v>
      </c>
      <c r="B15511" s="18" t="s">
        <v>74170</v>
      </c>
      <c r="C15511" s="18" t="s">
        <v>2027</v>
      </c>
      <c r="D15511" s="18"/>
    </row>
    <row r="15512" spans="1:4" ht="15.75" customHeight="1">
      <c r="A15512" s="18" t="s">
        <v>74176</v>
      </c>
      <c r="B15512" s="18" t="s">
        <v>74181</v>
      </c>
      <c r="C15512" s="18" t="s">
        <v>2021</v>
      </c>
      <c r="D15512" s="18"/>
    </row>
    <row r="15513" spans="1:4" ht="15.75" customHeight="1">
      <c r="A15513" s="18" t="s">
        <v>74190</v>
      </c>
      <c r="B15513" s="18" t="s">
        <v>74193</v>
      </c>
      <c r="C15513" s="18" t="s">
        <v>2044</v>
      </c>
      <c r="D15513" s="18"/>
    </row>
    <row r="15514" spans="1:4" ht="15.75" customHeight="1">
      <c r="A15514" s="18" t="s">
        <v>74201</v>
      </c>
      <c r="B15514" s="18" t="s">
        <v>74205</v>
      </c>
      <c r="C15514" s="18" t="s">
        <v>2048</v>
      </c>
      <c r="D15514" s="18"/>
    </row>
    <row r="15515" spans="1:4" ht="15.75" customHeight="1">
      <c r="A15515" s="18" t="s">
        <v>74210</v>
      </c>
      <c r="B15515" s="18" t="s">
        <v>74213</v>
      </c>
      <c r="C15515" s="18" t="s">
        <v>2021</v>
      </c>
      <c r="D15515" s="18"/>
    </row>
    <row r="15516" spans="1:4" ht="15.75" customHeight="1">
      <c r="A15516" s="18" t="s">
        <v>74221</v>
      </c>
      <c r="B15516" s="18" t="s">
        <v>74223</v>
      </c>
      <c r="C15516" s="18" t="s">
        <v>2182</v>
      </c>
      <c r="D15516" s="18"/>
    </row>
    <row r="15517" spans="1:4" ht="15.75" customHeight="1">
      <c r="A15517" s="18" t="s">
        <v>74230</v>
      </c>
      <c r="B15517" s="18" t="s">
        <v>74233</v>
      </c>
      <c r="C15517" s="18" t="s">
        <v>2060</v>
      </c>
      <c r="D15517" s="18"/>
    </row>
    <row r="15518" spans="1:4" ht="15.75" customHeight="1">
      <c r="A15518" s="18" t="s">
        <v>74241</v>
      </c>
      <c r="B15518" s="18" t="s">
        <v>74244</v>
      </c>
      <c r="C15518" s="18" t="s">
        <v>2041</v>
      </c>
      <c r="D15518" s="18"/>
    </row>
    <row r="15519" spans="1:4" ht="15.75" customHeight="1">
      <c r="A15519" s="18" t="s">
        <v>74252</v>
      </c>
      <c r="B15519" s="18" t="s">
        <v>74255</v>
      </c>
      <c r="C15519" s="18" t="s">
        <v>2220</v>
      </c>
      <c r="D15519" s="18"/>
    </row>
    <row r="15520" spans="1:4" ht="15.75" customHeight="1">
      <c r="A15520" s="18" t="s">
        <v>74264</v>
      </c>
      <c r="B15520" s="18" t="s">
        <v>74267</v>
      </c>
      <c r="C15520" s="18" t="s">
        <v>3102</v>
      </c>
      <c r="D15520" s="18"/>
    </row>
    <row r="15521" spans="1:4" ht="15.75" customHeight="1">
      <c r="A15521" s="18" t="s">
        <v>74274</v>
      </c>
      <c r="B15521" s="18" t="s">
        <v>74277</v>
      </c>
      <c r="C15521" s="18" t="s">
        <v>2966</v>
      </c>
      <c r="D15521" s="18"/>
    </row>
    <row r="15522" spans="1:4" ht="15.75" customHeight="1">
      <c r="A15522" s="18" t="s">
        <v>74283</v>
      </c>
      <c r="B15522" s="18" t="s">
        <v>74286</v>
      </c>
      <c r="C15522" s="18" t="s">
        <v>3385</v>
      </c>
      <c r="D15522" s="18"/>
    </row>
    <row r="15523" spans="1:4" ht="15.75" customHeight="1">
      <c r="A15523" s="18" t="s">
        <v>74294</v>
      </c>
      <c r="B15523" s="18" t="s">
        <v>74297</v>
      </c>
      <c r="C15523" s="18" t="s">
        <v>2417</v>
      </c>
      <c r="D15523" s="18"/>
    </row>
    <row r="15524" spans="1:4" ht="15.75" customHeight="1">
      <c r="A15524" s="18" t="s">
        <v>74304</v>
      </c>
      <c r="B15524" s="18" t="s">
        <v>74307</v>
      </c>
      <c r="C15524" s="18" t="s">
        <v>2997</v>
      </c>
      <c r="D15524" s="18"/>
    </row>
    <row r="15525" spans="1:4" ht="15.75" customHeight="1">
      <c r="A15525" s="18" t="s">
        <v>74315</v>
      </c>
      <c r="B15525" s="18" t="s">
        <v>74318</v>
      </c>
      <c r="C15525" s="18" t="s">
        <v>2153</v>
      </c>
      <c r="D15525" s="18"/>
    </row>
    <row r="15526" spans="1:4" ht="15.75" customHeight="1">
      <c r="A15526" s="18" t="s">
        <v>74326</v>
      </c>
      <c r="B15526" s="18" t="s">
        <v>74328</v>
      </c>
      <c r="C15526" s="18" t="s">
        <v>3385</v>
      </c>
      <c r="D15526" s="18"/>
    </row>
    <row r="15527" spans="1:4" ht="15.75" customHeight="1">
      <c r="A15527" s="18" t="s">
        <v>74334</v>
      </c>
      <c r="B15527" s="18" t="s">
        <v>74337</v>
      </c>
      <c r="C15527" s="18" t="s">
        <v>2216</v>
      </c>
      <c r="D15527" s="18"/>
    </row>
    <row r="15528" spans="1:4" ht="15.75" customHeight="1">
      <c r="A15528" s="18" t="s">
        <v>74344</v>
      </c>
      <c r="B15528" s="18" t="s">
        <v>74347</v>
      </c>
      <c r="C15528" s="18" t="s">
        <v>2038</v>
      </c>
      <c r="D15528" s="18"/>
    </row>
    <row r="15529" spans="1:4" ht="15.75" customHeight="1">
      <c r="A15529" s="18" t="s">
        <v>74354</v>
      </c>
      <c r="B15529" s="18" t="s">
        <v>74357</v>
      </c>
      <c r="C15529" s="18" t="s">
        <v>2153</v>
      </c>
      <c r="D15529" s="18"/>
    </row>
    <row r="15530" spans="1:4" ht="15.75" customHeight="1">
      <c r="A15530" s="18" t="s">
        <v>74364</v>
      </c>
      <c r="B15530" s="18" t="s">
        <v>74368</v>
      </c>
      <c r="C15530" s="18" t="s">
        <v>2041</v>
      </c>
      <c r="D15530" s="18"/>
    </row>
    <row r="15531" spans="1:4" ht="15.75" customHeight="1">
      <c r="A15531" s="18" t="s">
        <v>74376</v>
      </c>
      <c r="B15531" s="18" t="s">
        <v>74380</v>
      </c>
      <c r="C15531" s="18" t="s">
        <v>2095</v>
      </c>
      <c r="D15531" s="18"/>
    </row>
    <row r="15532" spans="1:4" ht="15.75" customHeight="1">
      <c r="A15532" s="18" t="s">
        <v>74387</v>
      </c>
      <c r="B15532" s="18" t="s">
        <v>74391</v>
      </c>
      <c r="C15532" s="18" t="s">
        <v>2376</v>
      </c>
      <c r="D15532" s="18"/>
    </row>
    <row r="15533" spans="1:4" ht="15.75" customHeight="1">
      <c r="A15533" s="18" t="s">
        <v>74399</v>
      </c>
      <c r="B15533" s="18" t="s">
        <v>74402</v>
      </c>
      <c r="C15533" s="18" t="s">
        <v>2128</v>
      </c>
      <c r="D15533" s="18"/>
    </row>
    <row r="15534" spans="1:4" ht="15.75" customHeight="1">
      <c r="A15534" s="18" t="s">
        <v>74411</v>
      </c>
      <c r="B15534" s="18" t="s">
        <v>74415</v>
      </c>
      <c r="C15534" s="18" t="s">
        <v>2353</v>
      </c>
      <c r="D15534" s="18"/>
    </row>
    <row r="15535" spans="1:4" ht="15.75" customHeight="1">
      <c r="A15535" s="18" t="s">
        <v>74423</v>
      </c>
      <c r="B15535" s="18" t="s">
        <v>74427</v>
      </c>
      <c r="C15535" s="18" t="s">
        <v>2182</v>
      </c>
      <c r="D15535" s="18"/>
    </row>
    <row r="15536" spans="1:4" ht="15.75" customHeight="1">
      <c r="A15536" s="18" t="s">
        <v>74434</v>
      </c>
      <c r="B15536" s="18" t="s">
        <v>74438</v>
      </c>
      <c r="C15536" s="18" t="s">
        <v>2301</v>
      </c>
      <c r="D15536" s="18"/>
    </row>
    <row r="15537" spans="1:4" ht="15.75" customHeight="1">
      <c r="A15537" s="18" t="s">
        <v>74443</v>
      </c>
      <c r="B15537" s="18" t="s">
        <v>74447</v>
      </c>
      <c r="C15537" s="18" t="s">
        <v>2274</v>
      </c>
      <c r="D15537" s="18"/>
    </row>
    <row r="15538" spans="1:4" ht="15.75" customHeight="1">
      <c r="A15538" s="18" t="s">
        <v>74454</v>
      </c>
      <c r="B15538" s="18" t="s">
        <v>74458</v>
      </c>
      <c r="C15538" s="18" t="s">
        <v>2073</v>
      </c>
      <c r="D15538" s="18"/>
    </row>
    <row r="15539" spans="1:4" ht="15.75" customHeight="1">
      <c r="A15539" s="18" t="s">
        <v>74465</v>
      </c>
      <c r="B15539" s="18" t="s">
        <v>74468</v>
      </c>
      <c r="C15539" s="18" t="s">
        <v>2038</v>
      </c>
      <c r="D15539" s="18"/>
    </row>
    <row r="15540" spans="1:4" ht="15.75" customHeight="1">
      <c r="A15540" s="18" t="s">
        <v>74474</v>
      </c>
      <c r="B15540" s="18" t="s">
        <v>74479</v>
      </c>
      <c r="C15540" s="18" t="s">
        <v>2353</v>
      </c>
      <c r="D15540" s="18"/>
    </row>
    <row r="15541" spans="1:4" ht="15.75" customHeight="1">
      <c r="A15541" s="18" t="s">
        <v>74485</v>
      </c>
      <c r="B15541" s="18" t="s">
        <v>74487</v>
      </c>
      <c r="C15541" s="18" t="s">
        <v>2044</v>
      </c>
      <c r="D15541" s="18"/>
    </row>
    <row r="15542" spans="1:4" ht="15.75" customHeight="1">
      <c r="A15542" s="18" t="s">
        <v>74496</v>
      </c>
      <c r="B15542" s="18" t="s">
        <v>74499</v>
      </c>
      <c r="C15542" s="18" t="s">
        <v>2457</v>
      </c>
      <c r="D15542" s="18"/>
    </row>
    <row r="15543" spans="1:4" ht="15.75" customHeight="1">
      <c r="A15543" s="18" t="s">
        <v>74507</v>
      </c>
      <c r="B15543" s="18" t="s">
        <v>74509</v>
      </c>
      <c r="C15543" s="18" t="s">
        <v>2254</v>
      </c>
      <c r="D15543" s="18"/>
    </row>
    <row r="15544" spans="1:4" ht="15.75" customHeight="1">
      <c r="A15544" s="18" t="s">
        <v>74518</v>
      </c>
      <c r="B15544" s="18" t="s">
        <v>74520</v>
      </c>
      <c r="C15544" s="18" t="s">
        <v>2182</v>
      </c>
      <c r="D15544" s="18"/>
    </row>
    <row r="15545" spans="1:4" ht="15.75" customHeight="1">
      <c r="A15545" s="18" t="s">
        <v>74527</v>
      </c>
      <c r="B15545" s="18" t="s">
        <v>74529</v>
      </c>
      <c r="C15545" s="18" t="s">
        <v>2044</v>
      </c>
      <c r="D15545" s="18"/>
    </row>
    <row r="15546" spans="1:4" ht="15.75" customHeight="1">
      <c r="A15546" s="18" t="s">
        <v>74535</v>
      </c>
      <c r="B15546" s="18" t="s">
        <v>74538</v>
      </c>
      <c r="C15546" s="18" t="s">
        <v>5369</v>
      </c>
      <c r="D15546" s="18"/>
    </row>
    <row r="15547" spans="1:4" ht="15.75" customHeight="1">
      <c r="A15547" s="18" t="s">
        <v>74545</v>
      </c>
      <c r="B15547" s="18" t="s">
        <v>74548</v>
      </c>
      <c r="C15547" s="18" t="s">
        <v>3177</v>
      </c>
      <c r="D15547" s="18"/>
    </row>
    <row r="15548" spans="1:4" ht="15.75" customHeight="1">
      <c r="A15548" s="18" t="s">
        <v>74557</v>
      </c>
      <c r="B15548" s="18" t="s">
        <v>74561</v>
      </c>
      <c r="C15548" s="18" t="s">
        <v>2073</v>
      </c>
      <c r="D15548" s="18"/>
    </row>
    <row r="15549" spans="1:4" ht="15.75" customHeight="1">
      <c r="A15549" s="18" t="s">
        <v>74570</v>
      </c>
      <c r="B15549" s="18" t="s">
        <v>74573</v>
      </c>
      <c r="C15549" s="18" t="s">
        <v>2086</v>
      </c>
      <c r="D15549" s="18"/>
    </row>
    <row r="15550" spans="1:4" ht="15.75" customHeight="1">
      <c r="A15550" s="18" t="s">
        <v>74580</v>
      </c>
      <c r="B15550" s="18" t="s">
        <v>74583</v>
      </c>
      <c r="C15550" s="18" t="s">
        <v>2086</v>
      </c>
      <c r="D15550" s="18"/>
    </row>
    <row r="15551" spans="1:4" ht="15.75" customHeight="1">
      <c r="A15551" s="18" t="s">
        <v>74589</v>
      </c>
      <c r="B15551" s="18" t="s">
        <v>74591</v>
      </c>
      <c r="C15551" s="18" t="s">
        <v>2034</v>
      </c>
      <c r="D15551" s="18"/>
    </row>
    <row r="15552" spans="1:4" ht="15.75" customHeight="1">
      <c r="A15552" s="18" t="s">
        <v>74597</v>
      </c>
      <c r="B15552" s="18" t="s">
        <v>74600</v>
      </c>
      <c r="C15552" s="18" t="s">
        <v>2044</v>
      </c>
      <c r="D15552" s="18"/>
    </row>
    <row r="15553" spans="1:4" ht="15.75" customHeight="1">
      <c r="A15553" s="18" t="s">
        <v>74608</v>
      </c>
      <c r="B15553" s="18" t="s">
        <v>74611</v>
      </c>
      <c r="C15553" s="18" t="s">
        <v>2483</v>
      </c>
      <c r="D15553" s="18"/>
    </row>
    <row r="15554" spans="1:4" ht="15.75" customHeight="1">
      <c r="A15554" s="18" t="s">
        <v>74621</v>
      </c>
      <c r="B15554" s="18" t="s">
        <v>74625</v>
      </c>
      <c r="C15554" s="18" t="s">
        <v>2041</v>
      </c>
      <c r="D15554" s="18"/>
    </row>
    <row r="15555" spans="1:4" ht="15.75" customHeight="1">
      <c r="A15555" s="18" t="s">
        <v>74633</v>
      </c>
      <c r="B15555" s="18" t="s">
        <v>74637</v>
      </c>
      <c r="C15555" s="18" t="s">
        <v>2038</v>
      </c>
      <c r="D15555" s="18"/>
    </row>
    <row r="15556" spans="1:4" ht="15.75" customHeight="1">
      <c r="A15556" s="18" t="s">
        <v>74643</v>
      </c>
      <c r="B15556" s="18" t="s">
        <v>74646</v>
      </c>
      <c r="C15556" s="18" t="s">
        <v>2038</v>
      </c>
      <c r="D15556" s="18"/>
    </row>
    <row r="15557" spans="1:4" ht="15.75" customHeight="1">
      <c r="A15557" s="18" t="s">
        <v>74653</v>
      </c>
      <c r="B15557" s="18" t="s">
        <v>74656</v>
      </c>
      <c r="C15557" s="18" t="s">
        <v>2182</v>
      </c>
      <c r="D15557" s="18"/>
    </row>
    <row r="15558" spans="1:4" ht="15.75" customHeight="1">
      <c r="A15558" s="18" t="s">
        <v>74662</v>
      </c>
      <c r="B15558" s="18" t="s">
        <v>74665</v>
      </c>
      <c r="C15558" s="18" t="s">
        <v>2095</v>
      </c>
      <c r="D15558" s="18"/>
    </row>
    <row r="15559" spans="1:4" ht="15.75" customHeight="1">
      <c r="A15559" s="18" t="s">
        <v>74672</v>
      </c>
      <c r="B15559" s="18" t="s">
        <v>74676</v>
      </c>
      <c r="C15559" s="18" t="s">
        <v>2021</v>
      </c>
      <c r="D15559" s="18"/>
    </row>
    <row r="15560" spans="1:4" ht="15.75" customHeight="1">
      <c r="A15560" s="18" t="s">
        <v>74683</v>
      </c>
      <c r="B15560" s="18" t="s">
        <v>74686</v>
      </c>
      <c r="C15560" s="18" t="s">
        <v>2089</v>
      </c>
      <c r="D15560" s="18"/>
    </row>
    <row r="15561" spans="1:4" ht="15.75" customHeight="1">
      <c r="A15561" s="18" t="s">
        <v>74692</v>
      </c>
      <c r="B15561" s="18" t="s">
        <v>74694</v>
      </c>
      <c r="C15561" s="18" t="s">
        <v>2483</v>
      </c>
      <c r="D15561" s="18"/>
    </row>
    <row r="15562" spans="1:4" ht="15.75" customHeight="1">
      <c r="A15562" s="18" t="s">
        <v>74700</v>
      </c>
      <c r="B15562" s="18" t="s">
        <v>74704</v>
      </c>
      <c r="C15562" s="18" t="s">
        <v>2054</v>
      </c>
      <c r="D15562" s="18"/>
    </row>
    <row r="15563" spans="1:4" ht="15.75" customHeight="1">
      <c r="A15563" s="18" t="s">
        <v>74710</v>
      </c>
      <c r="B15563" s="18" t="s">
        <v>74713</v>
      </c>
      <c r="C15563" s="18">
        <v>11</v>
      </c>
      <c r="D15563" s="18"/>
    </row>
    <row r="15564" spans="1:4" ht="15.75" customHeight="1">
      <c r="A15564" s="18" t="s">
        <v>74719</v>
      </c>
      <c r="B15564" s="18" t="s">
        <v>74723</v>
      </c>
      <c r="C15564" s="18" t="s">
        <v>2024</v>
      </c>
      <c r="D15564" s="18"/>
    </row>
    <row r="15565" spans="1:4" ht="15.75" customHeight="1">
      <c r="A15565" s="18" t="s">
        <v>74729</v>
      </c>
      <c r="B15565" s="18" t="s">
        <v>74732</v>
      </c>
      <c r="C15565" s="18" t="s">
        <v>2086</v>
      </c>
      <c r="D15565" s="18"/>
    </row>
    <row r="15566" spans="1:4" ht="15.75" customHeight="1">
      <c r="A15566" s="18" t="s">
        <v>74739</v>
      </c>
      <c r="B15566" s="18" t="s">
        <v>74742</v>
      </c>
      <c r="C15566" s="18" t="s">
        <v>2113</v>
      </c>
      <c r="D15566" s="18"/>
    </row>
    <row r="15567" spans="1:4" ht="15.75" customHeight="1">
      <c r="A15567" s="18" t="s">
        <v>74748</v>
      </c>
      <c r="B15567" s="18" t="s">
        <v>74751</v>
      </c>
      <c r="C15567" s="18" t="s">
        <v>2376</v>
      </c>
      <c r="D15567" s="18"/>
    </row>
    <row r="15568" spans="1:4" ht="15.75" customHeight="1">
      <c r="A15568" s="18" t="s">
        <v>74757</v>
      </c>
      <c r="B15568" s="18" t="s">
        <v>74760</v>
      </c>
      <c r="C15568" s="18" t="s">
        <v>2190</v>
      </c>
      <c r="D15568" s="18"/>
    </row>
    <row r="15569" spans="1:4" ht="15.75" customHeight="1">
      <c r="A15569" s="18" t="s">
        <v>74768</v>
      </c>
      <c r="B15569" s="18" t="s">
        <v>74771</v>
      </c>
      <c r="C15569" s="18" t="s">
        <v>2030</v>
      </c>
      <c r="D15569" s="18"/>
    </row>
    <row r="15570" spans="1:4" ht="15.75" customHeight="1">
      <c r="A15570" s="18" t="s">
        <v>74777</v>
      </c>
      <c r="B15570" s="18" t="s">
        <v>74780</v>
      </c>
      <c r="C15570" s="18" t="s">
        <v>2038</v>
      </c>
      <c r="D15570" s="18"/>
    </row>
    <row r="15571" spans="1:4" ht="15.75" customHeight="1">
      <c r="A15571" s="18" t="s">
        <v>74787</v>
      </c>
      <c r="B15571" s="18" t="s">
        <v>74791</v>
      </c>
      <c r="C15571" s="18" t="s">
        <v>2240</v>
      </c>
      <c r="D15571" s="18"/>
    </row>
    <row r="15572" spans="1:4" ht="15.75" customHeight="1">
      <c r="A15572" s="18" t="s">
        <v>74797</v>
      </c>
      <c r="B15572" s="18" t="s">
        <v>74801</v>
      </c>
      <c r="C15572" s="18" t="s">
        <v>8428</v>
      </c>
      <c r="D15572" s="18"/>
    </row>
    <row r="15573" spans="1:4" ht="15.75" customHeight="1">
      <c r="A15573" s="18" t="s">
        <v>74808</v>
      </c>
      <c r="B15573" s="18" t="s">
        <v>74811</v>
      </c>
      <c r="C15573" s="18" t="s">
        <v>2044</v>
      </c>
      <c r="D15573" s="18"/>
    </row>
    <row r="15574" spans="1:4" ht="15.75" customHeight="1">
      <c r="A15574" s="18" t="s">
        <v>74822</v>
      </c>
      <c r="B15574" s="18" t="s">
        <v>74825</v>
      </c>
      <c r="C15574" s="18" t="s">
        <v>2092</v>
      </c>
      <c r="D15574" s="18"/>
    </row>
    <row r="15575" spans="1:4" ht="15.75" customHeight="1">
      <c r="A15575" s="18" t="s">
        <v>74828</v>
      </c>
      <c r="B15575" s="18" t="s">
        <v>74829</v>
      </c>
      <c r="C15575" s="18" t="s">
        <v>2128</v>
      </c>
      <c r="D15575" s="18"/>
    </row>
    <row r="15576" spans="1:4" ht="15.75" customHeight="1">
      <c r="A15576" s="18" t="s">
        <v>74837</v>
      </c>
      <c r="B15576" s="18" t="s">
        <v>74841</v>
      </c>
      <c r="C15576" s="18" t="s">
        <v>41520</v>
      </c>
      <c r="D15576" s="18"/>
    </row>
    <row r="15577" spans="1:4" ht="15.75" customHeight="1">
      <c r="A15577" s="18" t="s">
        <v>74850</v>
      </c>
      <c r="B15577" s="18" t="s">
        <v>74854</v>
      </c>
      <c r="C15577" s="18" t="s">
        <v>2182</v>
      </c>
      <c r="D15577" s="18"/>
    </row>
    <row r="15578" spans="1:4" ht="15.75" customHeight="1">
      <c r="A15578" s="18" t="s">
        <v>74862</v>
      </c>
      <c r="B15578" s="18" t="s">
        <v>74866</v>
      </c>
      <c r="C15578" s="18" t="s">
        <v>2044</v>
      </c>
      <c r="D15578" s="18"/>
    </row>
    <row r="15579" spans="1:4" ht="15.75" customHeight="1">
      <c r="A15579" s="18" t="s">
        <v>74876</v>
      </c>
      <c r="B15579" s="18" t="s">
        <v>74880</v>
      </c>
      <c r="C15579" s="18" t="s">
        <v>2153</v>
      </c>
      <c r="D15579" s="18"/>
    </row>
    <row r="15580" spans="1:4" ht="15.75" customHeight="1">
      <c r="A15580" s="18" t="s">
        <v>74888</v>
      </c>
      <c r="B15580" s="18" t="s">
        <v>74891</v>
      </c>
      <c r="C15580" s="18" t="s">
        <v>2044</v>
      </c>
      <c r="D15580" s="18"/>
    </row>
    <row r="15581" spans="1:4" ht="15.75" customHeight="1">
      <c r="A15581" s="18" t="s">
        <v>74898</v>
      </c>
      <c r="B15581" s="18" t="s">
        <v>74901</v>
      </c>
      <c r="C15581" s="18" t="s">
        <v>2086</v>
      </c>
      <c r="D15581" s="18"/>
    </row>
    <row r="15582" spans="1:4" ht="15.75" customHeight="1">
      <c r="A15582" s="18" t="s">
        <v>74908</v>
      </c>
      <c r="B15582" s="18" t="s">
        <v>74912</v>
      </c>
      <c r="C15582" s="18" t="s">
        <v>2652</v>
      </c>
      <c r="D15582" s="18"/>
    </row>
    <row r="15583" spans="1:4" ht="15.75" customHeight="1">
      <c r="A15583" s="18" t="s">
        <v>74920</v>
      </c>
      <c r="B15583" s="18" t="s">
        <v>74923</v>
      </c>
      <c r="C15583" s="18" t="s">
        <v>2457</v>
      </c>
      <c r="D15583" s="18"/>
    </row>
    <row r="15584" spans="1:4" ht="15.75" customHeight="1">
      <c r="A15584" s="18" t="s">
        <v>74930</v>
      </c>
      <c r="B15584" s="18" t="s">
        <v>74935</v>
      </c>
      <c r="C15584" s="18" t="s">
        <v>2563</v>
      </c>
      <c r="D15584" s="18"/>
    </row>
    <row r="15585" spans="1:4" ht="15.75" customHeight="1">
      <c r="A15585" s="18" t="s">
        <v>74944</v>
      </c>
      <c r="B15585" s="18" t="s">
        <v>74946</v>
      </c>
      <c r="C15585" s="18" t="s">
        <v>2086</v>
      </c>
      <c r="D15585" s="18"/>
    </row>
    <row r="15586" spans="1:4" ht="15.75" customHeight="1">
      <c r="A15586" s="18" t="s">
        <v>74953</v>
      </c>
      <c r="B15586" s="18" t="s">
        <v>74955</v>
      </c>
      <c r="C15586" s="18" t="s">
        <v>2060</v>
      </c>
      <c r="D15586" s="18"/>
    </row>
    <row r="15587" spans="1:4" ht="15.75" customHeight="1">
      <c r="A15587" s="18" t="s">
        <v>74964</v>
      </c>
      <c r="B15587" s="18" t="s">
        <v>74967</v>
      </c>
      <c r="C15587" s="18" t="s">
        <v>2044</v>
      </c>
      <c r="D15587" s="18"/>
    </row>
    <row r="15588" spans="1:4" ht="15.75" customHeight="1">
      <c r="A15588" s="18" t="s">
        <v>74976</v>
      </c>
      <c r="B15588" s="18" t="s">
        <v>74980</v>
      </c>
      <c r="C15588" s="18" t="s">
        <v>2060</v>
      </c>
      <c r="D15588" s="18"/>
    </row>
    <row r="15589" spans="1:4" ht="15.75" customHeight="1">
      <c r="A15589" s="18" t="s">
        <v>74990</v>
      </c>
      <c r="B15589" s="18" t="s">
        <v>74995</v>
      </c>
      <c r="C15589" s="18" t="s">
        <v>2048</v>
      </c>
      <c r="D15589" s="18"/>
    </row>
    <row r="15590" spans="1:4" ht="15.75" customHeight="1">
      <c r="A15590" s="18" t="s">
        <v>75001</v>
      </c>
      <c r="B15590" s="18" t="s">
        <v>75003</v>
      </c>
      <c r="C15590" s="18" t="s">
        <v>2095</v>
      </c>
      <c r="D15590" s="18"/>
    </row>
    <row r="15591" spans="1:4" ht="15.75" customHeight="1">
      <c r="A15591" s="18" t="s">
        <v>75010</v>
      </c>
      <c r="B15591" s="18" t="s">
        <v>75012</v>
      </c>
      <c r="C15591" s="18" t="s">
        <v>2030</v>
      </c>
      <c r="D15591" s="18"/>
    </row>
    <row r="15592" spans="1:4" ht="15.75" customHeight="1">
      <c r="A15592" s="18" t="s">
        <v>75018</v>
      </c>
      <c r="B15592" s="18" t="s">
        <v>75020</v>
      </c>
      <c r="C15592" s="18" t="s">
        <v>2021</v>
      </c>
      <c r="D15592" s="18"/>
    </row>
    <row r="15593" spans="1:4" ht="15.75" customHeight="1">
      <c r="A15593" s="18" t="s">
        <v>75026</v>
      </c>
      <c r="B15593" s="18" t="s">
        <v>75030</v>
      </c>
      <c r="C15593" s="18" t="s">
        <v>2113</v>
      </c>
      <c r="D15593" s="18"/>
    </row>
    <row r="15594" spans="1:4" ht="15.75" customHeight="1">
      <c r="A15594" s="18" t="s">
        <v>75036</v>
      </c>
      <c r="B15594" s="18" t="s">
        <v>75039</v>
      </c>
      <c r="C15594" s="18" t="s">
        <v>2277</v>
      </c>
      <c r="D15594" s="18"/>
    </row>
    <row r="15595" spans="1:4" ht="15.75" customHeight="1">
      <c r="A15595" s="18" t="s">
        <v>75046</v>
      </c>
      <c r="B15595" s="18" t="s">
        <v>75050</v>
      </c>
      <c r="C15595" s="18" t="s">
        <v>2216</v>
      </c>
      <c r="D15595" s="18"/>
    </row>
    <row r="15596" spans="1:4" ht="15.75" customHeight="1">
      <c r="A15596" s="18" t="s">
        <v>75058</v>
      </c>
      <c r="B15596" s="18" t="s">
        <v>75061</v>
      </c>
      <c r="C15596" s="18" t="s">
        <v>2057</v>
      </c>
      <c r="D15596" s="18"/>
    </row>
    <row r="15597" spans="1:4" ht="15.75" customHeight="1">
      <c r="A15597" s="18" t="s">
        <v>75067</v>
      </c>
      <c r="B15597" s="18" t="s">
        <v>75070</v>
      </c>
      <c r="C15597" s="18" t="s">
        <v>2030</v>
      </c>
      <c r="D15597" s="18"/>
    </row>
    <row r="15598" spans="1:4" ht="15.75" customHeight="1">
      <c r="A15598" s="18" t="s">
        <v>75076</v>
      </c>
      <c r="B15598" s="18" t="s">
        <v>75079</v>
      </c>
      <c r="C15598" s="18" t="s">
        <v>2044</v>
      </c>
      <c r="D15598" s="18"/>
    </row>
    <row r="15599" spans="1:4" ht="15.75" customHeight="1">
      <c r="A15599" s="18" t="s">
        <v>75086</v>
      </c>
      <c r="B15599" s="18" t="s">
        <v>75088</v>
      </c>
      <c r="C15599" s="18" t="s">
        <v>2044</v>
      </c>
      <c r="D15599" s="18"/>
    </row>
    <row r="15600" spans="1:4" ht="15.75" customHeight="1">
      <c r="A15600" s="18" t="s">
        <v>75093</v>
      </c>
      <c r="B15600" s="18" t="s">
        <v>75095</v>
      </c>
      <c r="C15600" s="18" t="s">
        <v>2274</v>
      </c>
      <c r="D15600" s="18"/>
    </row>
    <row r="15601" spans="1:4" ht="15.75" customHeight="1">
      <c r="A15601" s="18" t="s">
        <v>75101</v>
      </c>
      <c r="B15601" s="18" t="s">
        <v>75104</v>
      </c>
      <c r="C15601" s="18" t="s">
        <v>2104</v>
      </c>
      <c r="D15601" s="18"/>
    </row>
    <row r="15602" spans="1:4" ht="15.75" customHeight="1">
      <c r="A15602" s="18" t="s">
        <v>75111</v>
      </c>
      <c r="B15602" s="18" t="s">
        <v>75114</v>
      </c>
      <c r="C15602" s="18">
        <v>1</v>
      </c>
      <c r="D15602" s="18"/>
    </row>
    <row r="15603" spans="1:4" ht="15.75" customHeight="1">
      <c r="A15603" s="18" t="s">
        <v>75119</v>
      </c>
      <c r="B15603" s="18" t="s">
        <v>75121</v>
      </c>
      <c r="C15603" s="18" t="s">
        <v>2044</v>
      </c>
      <c r="D15603" s="18"/>
    </row>
    <row r="15604" spans="1:4" ht="15.75" customHeight="1">
      <c r="A15604" s="18" t="s">
        <v>75128</v>
      </c>
      <c r="B15604" s="18" t="s">
        <v>75131</v>
      </c>
      <c r="C15604" s="18" t="s">
        <v>2742</v>
      </c>
      <c r="D15604" s="18"/>
    </row>
    <row r="15605" spans="1:4" ht="15.75" customHeight="1">
      <c r="A15605" s="18" t="s">
        <v>75137</v>
      </c>
      <c r="B15605" s="18" t="s">
        <v>75140</v>
      </c>
      <c r="C15605" s="18" t="s">
        <v>2742</v>
      </c>
      <c r="D15605" s="18"/>
    </row>
    <row r="15606" spans="1:4" ht="15.75" customHeight="1">
      <c r="A15606" s="18" t="s">
        <v>75147</v>
      </c>
      <c r="B15606" s="18" t="s">
        <v>75150</v>
      </c>
      <c r="C15606" s="18" t="s">
        <v>2044</v>
      </c>
      <c r="D15606" s="18"/>
    </row>
    <row r="15607" spans="1:4" ht="15.75" customHeight="1">
      <c r="A15607" s="18" t="s">
        <v>75155</v>
      </c>
      <c r="B15607" s="18" t="s">
        <v>75158</v>
      </c>
      <c r="C15607" s="18" t="s">
        <v>2044</v>
      </c>
      <c r="D15607" s="18"/>
    </row>
    <row r="15608" spans="1:4" ht="15.75" customHeight="1">
      <c r="A15608" s="18" t="s">
        <v>75165</v>
      </c>
      <c r="B15608" s="18" t="s">
        <v>75169</v>
      </c>
      <c r="C15608" s="18" t="s">
        <v>3400</v>
      </c>
      <c r="D15608" s="18"/>
    </row>
    <row r="15609" spans="1:4" ht="15.75" customHeight="1">
      <c r="A15609" s="18" t="s">
        <v>75176</v>
      </c>
      <c r="B15609" s="18" t="s">
        <v>75179</v>
      </c>
      <c r="C15609" s="18" t="s">
        <v>9523</v>
      </c>
      <c r="D15609" s="18"/>
    </row>
    <row r="15610" spans="1:4" ht="15.75" customHeight="1">
      <c r="A15610" s="18" t="s">
        <v>75186</v>
      </c>
      <c r="B15610" s="18" t="s">
        <v>75188</v>
      </c>
      <c r="C15610" s="18" t="s">
        <v>2123</v>
      </c>
      <c r="D15610" s="18"/>
    </row>
    <row r="15611" spans="1:4" ht="15.75" customHeight="1">
      <c r="A15611" s="18" t="s">
        <v>75194</v>
      </c>
      <c r="B15611" s="18" t="s">
        <v>75197</v>
      </c>
      <c r="C15611" s="18" t="s">
        <v>2153</v>
      </c>
      <c r="D15611" s="18"/>
    </row>
    <row r="15612" spans="1:4" ht="15.75" customHeight="1">
      <c r="A15612" s="18" t="s">
        <v>75205</v>
      </c>
      <c r="B15612" s="18" t="s">
        <v>75208</v>
      </c>
      <c r="C15612" s="18" t="s">
        <v>2081</v>
      </c>
      <c r="D15612" s="18"/>
    </row>
    <row r="15613" spans="1:4" ht="15.75" customHeight="1">
      <c r="A15613" s="18" t="s">
        <v>75215</v>
      </c>
      <c r="B15613" s="18" t="s">
        <v>75224</v>
      </c>
      <c r="C15613" s="18" t="s">
        <v>2060</v>
      </c>
      <c r="D15613" s="18"/>
    </row>
    <row r="15614" spans="1:4" ht="15.75" customHeight="1">
      <c r="A15614" s="18" t="s">
        <v>75233</v>
      </c>
      <c r="B15614" s="18" t="s">
        <v>75237</v>
      </c>
      <c r="C15614" s="18" t="s">
        <v>2086</v>
      </c>
      <c r="D15614" s="18"/>
    </row>
    <row r="15615" spans="1:4" ht="15.75" customHeight="1">
      <c r="A15615" s="18" t="s">
        <v>75242</v>
      </c>
      <c r="B15615" s="18" t="s">
        <v>75245</v>
      </c>
      <c r="C15615" s="18" t="s">
        <v>2196</v>
      </c>
      <c r="D15615" s="18"/>
    </row>
    <row r="15616" spans="1:4" ht="15.75" customHeight="1">
      <c r="A15616" s="18" t="s">
        <v>75251</v>
      </c>
      <c r="B15616" s="18" t="s">
        <v>75254</v>
      </c>
      <c r="C15616" s="18" t="s">
        <v>2057</v>
      </c>
      <c r="D15616" s="18"/>
    </row>
    <row r="15617" spans="1:4" ht="15.75" customHeight="1">
      <c r="A15617" s="18" t="s">
        <v>75261</v>
      </c>
      <c r="B15617" s="18" t="s">
        <v>75264</v>
      </c>
      <c r="C15617" s="18" t="s">
        <v>2128</v>
      </c>
      <c r="D15617" s="18"/>
    </row>
    <row r="15618" spans="1:4" ht="15.75" customHeight="1">
      <c r="A15618" s="18" t="s">
        <v>75273</v>
      </c>
      <c r="B15618" s="18" t="s">
        <v>75276</v>
      </c>
      <c r="C15618" s="18" t="s">
        <v>2201</v>
      </c>
      <c r="D15618" s="18"/>
    </row>
    <row r="15619" spans="1:4" ht="15.75" customHeight="1">
      <c r="A15619" s="18" t="s">
        <v>75283</v>
      </c>
      <c r="B15619" s="18" t="s">
        <v>75286</v>
      </c>
      <c r="C15619" s="18" t="s">
        <v>2048</v>
      </c>
      <c r="D15619" s="18"/>
    </row>
    <row r="15620" spans="1:4" ht="15.75" customHeight="1">
      <c r="A15620" s="18" t="s">
        <v>75292</v>
      </c>
      <c r="B15620" s="18" t="s">
        <v>75294</v>
      </c>
      <c r="C15620" s="18" t="s">
        <v>3385</v>
      </c>
      <c r="D15620" s="18"/>
    </row>
    <row r="15621" spans="1:4" ht="15.75" customHeight="1">
      <c r="A15621" s="18" t="s">
        <v>75299</v>
      </c>
      <c r="B15621" s="18" t="s">
        <v>75302</v>
      </c>
      <c r="C15621" s="18" t="s">
        <v>2240</v>
      </c>
      <c r="D15621" s="18"/>
    </row>
    <row r="15622" spans="1:4" ht="15.75" customHeight="1">
      <c r="A15622" s="18" t="s">
        <v>75307</v>
      </c>
      <c r="B15622" s="18" t="s">
        <v>75310</v>
      </c>
      <c r="C15622" s="18" t="s">
        <v>2511</v>
      </c>
      <c r="D15622" s="18"/>
    </row>
    <row r="15623" spans="1:4" ht="15.75" customHeight="1">
      <c r="A15623" s="18" t="s">
        <v>75316</v>
      </c>
      <c r="B15623" s="18" t="s">
        <v>75319</v>
      </c>
      <c r="C15623" s="18" t="s">
        <v>9523</v>
      </c>
      <c r="D15623" s="18"/>
    </row>
    <row r="15624" spans="1:4" ht="15.75" customHeight="1">
      <c r="A15624" s="18" t="s">
        <v>75325</v>
      </c>
      <c r="B15624" s="18" t="s">
        <v>75329</v>
      </c>
      <c r="C15624" s="18" t="s">
        <v>2274</v>
      </c>
      <c r="D15624" s="18"/>
    </row>
    <row r="15625" spans="1:4" ht="15.75" customHeight="1">
      <c r="A15625" s="18" t="s">
        <v>75335</v>
      </c>
      <c r="B15625" s="18" t="s">
        <v>75338</v>
      </c>
      <c r="C15625" s="18" t="s">
        <v>2201</v>
      </c>
      <c r="D15625" s="18"/>
    </row>
    <row r="15626" spans="1:4" ht="15.75" customHeight="1">
      <c r="A15626" s="18" t="s">
        <v>75344</v>
      </c>
      <c r="B15626" s="18" t="s">
        <v>75347</v>
      </c>
      <c r="C15626" s="18" t="s">
        <v>2153</v>
      </c>
      <c r="D15626" s="18"/>
    </row>
    <row r="15627" spans="1:4" ht="15.75" customHeight="1">
      <c r="A15627" s="18" t="s">
        <v>75353</v>
      </c>
      <c r="B15627" s="18" t="s">
        <v>75356</v>
      </c>
      <c r="C15627" s="18" t="s">
        <v>2196</v>
      </c>
      <c r="D15627" s="18"/>
    </row>
    <row r="15628" spans="1:4" ht="15.75" customHeight="1">
      <c r="A15628" s="18" t="s">
        <v>75361</v>
      </c>
      <c r="B15628" s="18" t="s">
        <v>75364</v>
      </c>
      <c r="C15628" s="18" t="s">
        <v>2265</v>
      </c>
      <c r="D15628" s="18"/>
    </row>
    <row r="15629" spans="1:4" ht="15.75" customHeight="1">
      <c r="A15629" s="18" t="s">
        <v>75370</v>
      </c>
      <c r="B15629" s="18" t="s">
        <v>75373</v>
      </c>
      <c r="C15629" s="18" t="s">
        <v>2044</v>
      </c>
      <c r="D15629" s="18"/>
    </row>
    <row r="15630" spans="1:4" ht="15.75" customHeight="1">
      <c r="A15630" s="18" t="s">
        <v>75379</v>
      </c>
      <c r="B15630" s="18" t="s">
        <v>75383</v>
      </c>
      <c r="C15630" s="18" t="s">
        <v>3958</v>
      </c>
      <c r="D15630" s="18"/>
    </row>
    <row r="15631" spans="1:4" ht="15.75" customHeight="1">
      <c r="A15631" s="18" t="s">
        <v>75389</v>
      </c>
      <c r="B15631" s="18" t="s">
        <v>75392</v>
      </c>
      <c r="C15631" s="18" t="s">
        <v>2030</v>
      </c>
      <c r="D15631" s="18"/>
    </row>
    <row r="15632" spans="1:4" ht="15.75" customHeight="1">
      <c r="A15632" s="18" t="s">
        <v>75399</v>
      </c>
      <c r="B15632" s="18" t="s">
        <v>75403</v>
      </c>
      <c r="C15632" s="18" t="s">
        <v>2440</v>
      </c>
      <c r="D15632" s="18"/>
    </row>
    <row r="15633" spans="1:4" ht="15.75" customHeight="1">
      <c r="A15633" s="18" t="s">
        <v>75409</v>
      </c>
      <c r="B15633" s="18" t="s">
        <v>75412</v>
      </c>
      <c r="C15633" s="18" t="s">
        <v>2044</v>
      </c>
      <c r="D15633" s="18"/>
    </row>
    <row r="15634" spans="1:4" ht="15.75" customHeight="1">
      <c r="A15634" s="18" t="s">
        <v>75417</v>
      </c>
      <c r="B15634" s="18" t="s">
        <v>75419</v>
      </c>
      <c r="C15634" s="18" t="s">
        <v>2274</v>
      </c>
      <c r="D15634" s="18"/>
    </row>
    <row r="15635" spans="1:4" ht="15.75" customHeight="1">
      <c r="A15635" s="18" t="s">
        <v>75426</v>
      </c>
      <c r="B15635" s="18" t="s">
        <v>75428</v>
      </c>
      <c r="C15635" s="18" t="s">
        <v>2044</v>
      </c>
      <c r="D15635" s="18"/>
    </row>
    <row r="15636" spans="1:4" ht="15.75" customHeight="1">
      <c r="A15636" s="18" t="s">
        <v>75433</v>
      </c>
      <c r="B15636" s="18" t="s">
        <v>75437</v>
      </c>
      <c r="C15636" s="18" t="s">
        <v>2024</v>
      </c>
      <c r="D15636" s="18"/>
    </row>
    <row r="15637" spans="1:4" ht="15.75" customHeight="1">
      <c r="A15637" s="18" t="s">
        <v>75444</v>
      </c>
      <c r="B15637" s="18" t="s">
        <v>75447</v>
      </c>
      <c r="C15637" s="18" t="s">
        <v>2196</v>
      </c>
      <c r="D15637" s="18"/>
    </row>
    <row r="15638" spans="1:4" ht="15.75" customHeight="1">
      <c r="A15638" s="18" t="s">
        <v>75453</v>
      </c>
      <c r="B15638" s="18" t="s">
        <v>75456</v>
      </c>
      <c r="C15638" s="18" t="s">
        <v>2041</v>
      </c>
      <c r="D15638" s="18"/>
    </row>
    <row r="15639" spans="1:4" ht="15.75" customHeight="1">
      <c r="A15639" s="18" t="s">
        <v>75463</v>
      </c>
      <c r="B15639" s="18" t="s">
        <v>75466</v>
      </c>
      <c r="C15639" s="18" t="s">
        <v>2041</v>
      </c>
      <c r="D15639" s="18"/>
    </row>
    <row r="15640" spans="1:4" ht="15.75" customHeight="1">
      <c r="A15640" s="18" t="s">
        <v>75474</v>
      </c>
      <c r="B15640" s="18" t="s">
        <v>75478</v>
      </c>
      <c r="C15640" s="18" t="s">
        <v>2030</v>
      </c>
      <c r="D15640" s="18"/>
    </row>
    <row r="15641" spans="1:4" ht="15.75" customHeight="1">
      <c r="A15641" s="18" t="s">
        <v>75486</v>
      </c>
      <c r="B15641" s="18" t="s">
        <v>75490</v>
      </c>
      <c r="C15641" s="18" t="s">
        <v>2376</v>
      </c>
      <c r="D15641" s="18"/>
    </row>
    <row r="15642" spans="1:4" ht="15.75" customHeight="1">
      <c r="A15642" s="18" t="s">
        <v>75499</v>
      </c>
      <c r="B15642" s="18" t="s">
        <v>75502</v>
      </c>
      <c r="C15642" s="18" t="s">
        <v>3637</v>
      </c>
      <c r="D15642" s="18"/>
    </row>
    <row r="15643" spans="1:4" ht="15.75" customHeight="1">
      <c r="A15643" s="18" t="s">
        <v>75511</v>
      </c>
      <c r="B15643" s="18" t="s">
        <v>75513</v>
      </c>
      <c r="C15643" s="18" t="s">
        <v>2182</v>
      </c>
      <c r="D15643" s="18"/>
    </row>
    <row r="15644" spans="1:4" ht="15.75" customHeight="1">
      <c r="A15644" s="18" t="s">
        <v>75520</v>
      </c>
      <c r="B15644" s="18" t="s">
        <v>75522</v>
      </c>
      <c r="C15644" s="18" t="s">
        <v>2073</v>
      </c>
      <c r="D15644" s="18"/>
    </row>
    <row r="15645" spans="1:4" ht="15.75" customHeight="1">
      <c r="A15645" s="18" t="s">
        <v>75531</v>
      </c>
      <c r="B15645" s="18" t="s">
        <v>75536</v>
      </c>
      <c r="C15645" s="18" t="s">
        <v>2066</v>
      </c>
      <c r="D15645" s="18"/>
    </row>
    <row r="15646" spans="1:4" ht="15.75" customHeight="1">
      <c r="A15646" s="18" t="s">
        <v>75545</v>
      </c>
      <c r="B15646" s="18" t="s">
        <v>75549</v>
      </c>
      <c r="C15646" s="18" t="s">
        <v>2089</v>
      </c>
      <c r="D15646" s="18"/>
    </row>
    <row r="15647" spans="1:4" ht="15.75" customHeight="1">
      <c r="A15647" s="18" t="s">
        <v>75557</v>
      </c>
      <c r="B15647" s="18" t="s">
        <v>75561</v>
      </c>
      <c r="C15647" s="18" t="s">
        <v>3102</v>
      </c>
      <c r="D15647" s="18"/>
    </row>
    <row r="15648" spans="1:4" ht="15.75" customHeight="1">
      <c r="A15648" s="18" t="s">
        <v>75570</v>
      </c>
      <c r="B15648" s="18" t="s">
        <v>75574</v>
      </c>
      <c r="C15648" s="18" t="s">
        <v>2044</v>
      </c>
      <c r="D15648" s="18"/>
    </row>
    <row r="15649" spans="1:4" ht="15.75" customHeight="1">
      <c r="A15649" s="18" t="s">
        <v>75582</v>
      </c>
      <c r="B15649" s="18" t="s">
        <v>75585</v>
      </c>
      <c r="C15649" s="18" t="s">
        <v>2277</v>
      </c>
      <c r="D15649" s="18"/>
    </row>
    <row r="15650" spans="1:4" ht="15.75" customHeight="1">
      <c r="A15650" s="18" t="s">
        <v>75593</v>
      </c>
      <c r="B15650" s="18" t="s">
        <v>75597</v>
      </c>
      <c r="C15650" s="18" t="s">
        <v>2044</v>
      </c>
      <c r="D15650" s="18"/>
    </row>
    <row r="15651" spans="1:4" ht="15.75" customHeight="1">
      <c r="A15651" s="18" t="s">
        <v>75607</v>
      </c>
      <c r="B15651" s="18" t="s">
        <v>75611</v>
      </c>
      <c r="C15651" s="18" t="s">
        <v>2038</v>
      </c>
      <c r="D15651" s="18"/>
    </row>
    <row r="15652" spans="1:4" ht="15.75" customHeight="1">
      <c r="A15652" s="18" t="s">
        <v>75619</v>
      </c>
      <c r="B15652" s="18" t="s">
        <v>75622</v>
      </c>
      <c r="C15652" s="18" t="s">
        <v>2041</v>
      </c>
      <c r="D15652" s="18"/>
    </row>
    <row r="15653" spans="1:4" ht="15.75" customHeight="1">
      <c r="A15653" s="18" t="s">
        <v>75629</v>
      </c>
      <c r="B15653" s="18" t="s">
        <v>75631</v>
      </c>
      <c r="C15653" s="18" t="s">
        <v>2113</v>
      </c>
      <c r="D15653" s="18"/>
    </row>
    <row r="15654" spans="1:4" ht="15.75" customHeight="1">
      <c r="A15654" s="18" t="s">
        <v>75638</v>
      </c>
      <c r="B15654" s="18" t="s">
        <v>75641</v>
      </c>
      <c r="C15654" s="18" t="s">
        <v>2054</v>
      </c>
      <c r="D15654" s="18"/>
    </row>
    <row r="15655" spans="1:4" ht="15.75" customHeight="1">
      <c r="A15655" s="18" t="s">
        <v>75647</v>
      </c>
      <c r="B15655" s="18" t="s">
        <v>75650</v>
      </c>
      <c r="C15655" s="18" t="s">
        <v>2054</v>
      </c>
      <c r="D15655" s="18"/>
    </row>
    <row r="15656" spans="1:4" ht="15.75" customHeight="1">
      <c r="A15656" s="18" t="s">
        <v>75657</v>
      </c>
      <c r="B15656" s="18" t="s">
        <v>75660</v>
      </c>
      <c r="C15656" s="18" t="s">
        <v>2153</v>
      </c>
      <c r="D15656" s="18"/>
    </row>
    <row r="15657" spans="1:4" ht="15.75" customHeight="1">
      <c r="A15657" s="18" t="s">
        <v>75666</v>
      </c>
      <c r="B15657" s="18" t="s">
        <v>75668</v>
      </c>
      <c r="C15657" s="18" t="s">
        <v>2048</v>
      </c>
      <c r="D15657" s="18"/>
    </row>
    <row r="15658" spans="1:4" ht="15.75" customHeight="1">
      <c r="A15658" s="18" t="s">
        <v>75685</v>
      </c>
      <c r="B15658" s="18" t="s">
        <v>75688</v>
      </c>
      <c r="C15658" s="18" t="s">
        <v>2095</v>
      </c>
      <c r="D15658" s="18"/>
    </row>
    <row r="15659" spans="1:4" ht="15.75" customHeight="1">
      <c r="A15659" s="18" t="s">
        <v>75693</v>
      </c>
      <c r="B15659" s="18" t="s">
        <v>75696</v>
      </c>
      <c r="C15659" s="18" t="s">
        <v>2044</v>
      </c>
      <c r="D15659" s="18"/>
    </row>
    <row r="15660" spans="1:4" ht="15.75" customHeight="1">
      <c r="A15660" s="18" t="s">
        <v>75702</v>
      </c>
      <c r="B15660" s="18" t="s">
        <v>75704</v>
      </c>
      <c r="C15660" s="18" t="s">
        <v>2742</v>
      </c>
      <c r="D15660" s="18"/>
    </row>
    <row r="15661" spans="1:4" ht="15.75" customHeight="1">
      <c r="A15661" s="18" t="s">
        <v>75711</v>
      </c>
      <c r="B15661" s="18" t="s">
        <v>75715</v>
      </c>
      <c r="C15661" s="18" t="s">
        <v>3222</v>
      </c>
      <c r="D15661" s="18"/>
    </row>
    <row r="15662" spans="1:4" ht="15.75" customHeight="1">
      <c r="A15662" s="18" t="s">
        <v>75722</v>
      </c>
      <c r="B15662" s="18" t="s">
        <v>75725</v>
      </c>
      <c r="C15662" s="18" t="s">
        <v>2063</v>
      </c>
      <c r="D15662" s="18"/>
    </row>
    <row r="15663" spans="1:4" ht="15.75" customHeight="1">
      <c r="A15663" s="18" t="s">
        <v>75732</v>
      </c>
      <c r="B15663" s="18" t="s">
        <v>75735</v>
      </c>
      <c r="C15663" s="18" t="s">
        <v>2652</v>
      </c>
      <c r="D15663" s="18"/>
    </row>
    <row r="15664" spans="1:4" ht="15.75" customHeight="1">
      <c r="A15664" s="18" t="s">
        <v>75744</v>
      </c>
      <c r="B15664" s="18" t="s">
        <v>75746</v>
      </c>
      <c r="C15664" s="18" t="s">
        <v>2041</v>
      </c>
      <c r="D15664" s="18"/>
    </row>
    <row r="15665" spans="1:4" ht="15.75" customHeight="1">
      <c r="A15665" s="18" t="s">
        <v>75751</v>
      </c>
      <c r="B15665" s="18" t="s">
        <v>75753</v>
      </c>
      <c r="C15665" s="18" t="s">
        <v>2153</v>
      </c>
      <c r="D15665" s="18"/>
    </row>
    <row r="15666" spans="1:4" ht="15.75" customHeight="1">
      <c r="A15666" s="18" t="s">
        <v>75757</v>
      </c>
      <c r="B15666" s="18" t="s">
        <v>75759</v>
      </c>
      <c r="C15666" s="18" t="s">
        <v>2220</v>
      </c>
      <c r="D15666" s="18"/>
    </row>
    <row r="15667" spans="1:4" ht="15.75" customHeight="1">
      <c r="A15667" s="18" t="s">
        <v>75764</v>
      </c>
      <c r="B15667" s="18" t="s">
        <v>75766</v>
      </c>
      <c r="C15667" s="18" t="s">
        <v>2027</v>
      </c>
      <c r="D15667" s="18"/>
    </row>
    <row r="15668" spans="1:4" ht="15.75" customHeight="1">
      <c r="A15668" s="18" t="s">
        <v>75778</v>
      </c>
      <c r="B15668" s="18" t="s">
        <v>75784</v>
      </c>
      <c r="C15668" s="18" t="s">
        <v>2044</v>
      </c>
      <c r="D15668" s="18"/>
    </row>
    <row r="15669" spans="1:4" ht="15.75" customHeight="1">
      <c r="A15669" s="18" t="s">
        <v>75792</v>
      </c>
      <c r="B15669" s="18" t="s">
        <v>75797</v>
      </c>
      <c r="C15669" s="18" t="s">
        <v>5369</v>
      </c>
      <c r="D15669" s="18"/>
    </row>
    <row r="15670" spans="1:4" ht="15.75" customHeight="1">
      <c r="A15670" s="18" t="s">
        <v>75804</v>
      </c>
      <c r="B15670" s="18" t="s">
        <v>75807</v>
      </c>
      <c r="C15670" s="18" t="s">
        <v>2254</v>
      </c>
      <c r="D15670" s="18"/>
    </row>
    <row r="15671" spans="1:4" ht="15.75" customHeight="1">
      <c r="A15671" s="18" t="s">
        <v>75813</v>
      </c>
      <c r="B15671" s="18" t="s">
        <v>75817</v>
      </c>
      <c r="C15671" s="18" t="s">
        <v>2128</v>
      </c>
      <c r="D15671" s="18"/>
    </row>
    <row r="15672" spans="1:4" ht="15.75" customHeight="1">
      <c r="A15672" s="18" t="s">
        <v>75824</v>
      </c>
      <c r="B15672" s="18" t="s">
        <v>75828</v>
      </c>
      <c r="C15672" s="18" t="s">
        <v>3644</v>
      </c>
      <c r="D15672" s="18"/>
    </row>
    <row r="15673" spans="1:4" ht="15.75" customHeight="1">
      <c r="A15673" s="18" t="s">
        <v>75838</v>
      </c>
      <c r="B15673" s="18" t="s">
        <v>75842</v>
      </c>
      <c r="C15673" s="18" t="s">
        <v>3134</v>
      </c>
      <c r="D15673" s="18"/>
    </row>
    <row r="15674" spans="1:4" ht="15.75" customHeight="1">
      <c r="A15674" s="18" t="s">
        <v>75850</v>
      </c>
      <c r="B15674" s="18" t="s">
        <v>75852</v>
      </c>
      <c r="C15674" s="18" t="s">
        <v>2457</v>
      </c>
      <c r="D15674" s="18"/>
    </row>
    <row r="15675" spans="1:4" ht="15.75" customHeight="1">
      <c r="A15675" s="18" t="s">
        <v>75858</v>
      </c>
      <c r="B15675" s="18" t="s">
        <v>75862</v>
      </c>
      <c r="C15675" s="18" t="s">
        <v>2751</v>
      </c>
      <c r="D15675" s="18"/>
    </row>
    <row r="15676" spans="1:4" ht="15.75" customHeight="1">
      <c r="A15676" s="18" t="s">
        <v>75870</v>
      </c>
      <c r="B15676" s="18" t="s">
        <v>75874</v>
      </c>
      <c r="C15676" s="18" t="s">
        <v>3385</v>
      </c>
      <c r="D15676" s="18"/>
    </row>
    <row r="15677" spans="1:4" ht="15.75" customHeight="1">
      <c r="A15677" s="18" t="s">
        <v>75881</v>
      </c>
      <c r="B15677" s="18" t="s">
        <v>75884</v>
      </c>
      <c r="C15677" s="18" t="s">
        <v>2044</v>
      </c>
      <c r="D15677" s="18"/>
    </row>
    <row r="15678" spans="1:4" ht="15.75" customHeight="1">
      <c r="A15678" s="18" t="s">
        <v>75891</v>
      </c>
      <c r="B15678" s="18" t="s">
        <v>75894</v>
      </c>
      <c r="C15678" s="18" t="s">
        <v>2216</v>
      </c>
      <c r="D15678" s="18"/>
    </row>
    <row r="15679" spans="1:4" ht="15.75" customHeight="1">
      <c r="A15679" s="18" t="s">
        <v>75901</v>
      </c>
      <c r="B15679" s="18" t="s">
        <v>75903</v>
      </c>
      <c r="C15679" s="18" t="s">
        <v>2086</v>
      </c>
      <c r="D15679" s="18"/>
    </row>
    <row r="15680" spans="1:4" ht="15.75" customHeight="1">
      <c r="A15680" s="18" t="s">
        <v>75908</v>
      </c>
      <c r="B15680" s="18" t="s">
        <v>75909</v>
      </c>
      <c r="C15680" s="18" t="s">
        <v>2027</v>
      </c>
      <c r="D15680" s="18"/>
    </row>
    <row r="15681" spans="1:4" ht="15.75" customHeight="1">
      <c r="A15681" s="18" t="s">
        <v>75915</v>
      </c>
      <c r="B15681" s="18" t="s">
        <v>75919</v>
      </c>
      <c r="C15681" s="18" t="s">
        <v>2196</v>
      </c>
      <c r="D15681" s="18"/>
    </row>
    <row r="15682" spans="1:4" ht="15.75" customHeight="1">
      <c r="A15682" s="18" t="s">
        <v>75927</v>
      </c>
      <c r="B15682" s="18" t="s">
        <v>75931</v>
      </c>
      <c r="C15682" s="18" t="s">
        <v>2563</v>
      </c>
      <c r="D15682" s="18"/>
    </row>
    <row r="15683" spans="1:4" ht="15.75" customHeight="1">
      <c r="A15683" s="18" t="s">
        <v>75940</v>
      </c>
      <c r="B15683" s="18" t="s">
        <v>75945</v>
      </c>
      <c r="C15683" s="18" t="s">
        <v>4405</v>
      </c>
      <c r="D15683" s="18"/>
    </row>
    <row r="15684" spans="1:4" ht="15.75" customHeight="1">
      <c r="A15684" s="18" t="s">
        <v>75951</v>
      </c>
      <c r="B15684" s="18" t="s">
        <v>75955</v>
      </c>
      <c r="C15684" s="18" t="s">
        <v>2483</v>
      </c>
      <c r="D15684" s="18"/>
    </row>
    <row r="15685" spans="1:4" ht="15.75" customHeight="1">
      <c r="A15685" s="18" t="s">
        <v>75963</v>
      </c>
      <c r="B15685" s="18" t="s">
        <v>75968</v>
      </c>
      <c r="C15685" s="18" t="s">
        <v>2240</v>
      </c>
      <c r="D15685" s="18"/>
    </row>
    <row r="15686" spans="1:4" ht="15.75" customHeight="1">
      <c r="A15686" s="18" t="s">
        <v>75976</v>
      </c>
      <c r="B15686" s="18" t="s">
        <v>75979</v>
      </c>
      <c r="C15686" s="18" t="s">
        <v>2123</v>
      </c>
      <c r="D15686" s="18"/>
    </row>
    <row r="15687" spans="1:4" ht="15.75" customHeight="1">
      <c r="A15687" s="18" t="s">
        <v>75985</v>
      </c>
      <c r="B15687" s="18" t="s">
        <v>75989</v>
      </c>
      <c r="C15687" s="18" t="s">
        <v>2044</v>
      </c>
      <c r="D15687" s="18"/>
    </row>
    <row r="15688" spans="1:4" ht="15.75" customHeight="1">
      <c r="A15688" s="18" t="s">
        <v>75997</v>
      </c>
      <c r="B15688" s="18" t="s">
        <v>76001</v>
      </c>
      <c r="C15688" s="18" t="s">
        <v>2086</v>
      </c>
      <c r="D15688" s="18"/>
    </row>
    <row r="15689" spans="1:4" ht="15.75" customHeight="1">
      <c r="A15689" s="18" t="s">
        <v>76009</v>
      </c>
      <c r="B15689" s="18" t="s">
        <v>76011</v>
      </c>
      <c r="C15689" s="18" t="s">
        <v>2182</v>
      </c>
      <c r="D15689" s="18"/>
    </row>
    <row r="15690" spans="1:4" ht="15.75" customHeight="1">
      <c r="A15690" s="18" t="s">
        <v>76020</v>
      </c>
      <c r="B15690" s="18" t="s">
        <v>76022</v>
      </c>
      <c r="C15690" s="18" t="s">
        <v>2274</v>
      </c>
      <c r="D15690" s="18"/>
    </row>
    <row r="15691" spans="1:4" ht="15.75" customHeight="1">
      <c r="A15691" s="18" t="s">
        <v>76028</v>
      </c>
      <c r="B15691" s="18" t="s">
        <v>76031</v>
      </c>
      <c r="C15691" s="18" t="s">
        <v>2044</v>
      </c>
      <c r="D15691" s="18"/>
    </row>
    <row r="15692" spans="1:4" ht="15.75" customHeight="1">
      <c r="A15692" s="18" t="s">
        <v>76039</v>
      </c>
      <c r="B15692" s="18" t="s">
        <v>76042</v>
      </c>
      <c r="C15692" s="18" t="s">
        <v>2054</v>
      </c>
      <c r="D15692" s="18"/>
    </row>
    <row r="15693" spans="1:4" ht="15.75" customHeight="1">
      <c r="A15693" s="18" t="s">
        <v>76049</v>
      </c>
      <c r="B15693" s="18" t="s">
        <v>76053</v>
      </c>
      <c r="C15693" s="18" t="s">
        <v>2044</v>
      </c>
      <c r="D15693" s="18"/>
    </row>
    <row r="15694" spans="1:4" ht="15.75" customHeight="1">
      <c r="A15694" s="18" t="s">
        <v>76061</v>
      </c>
      <c r="B15694" s="18" t="s">
        <v>76064</v>
      </c>
      <c r="C15694" s="18" t="s">
        <v>4559</v>
      </c>
      <c r="D15694" s="18"/>
    </row>
    <row r="15695" spans="1:4" ht="15.75" customHeight="1">
      <c r="A15695" s="18" t="s">
        <v>76069</v>
      </c>
      <c r="B15695" s="18" t="s">
        <v>76072</v>
      </c>
      <c r="C15695" s="18" t="s">
        <v>2254</v>
      </c>
      <c r="D15695" s="18"/>
    </row>
    <row r="15696" spans="1:4" ht="15.75" customHeight="1">
      <c r="A15696" s="18" t="s">
        <v>76079</v>
      </c>
      <c r="B15696" s="18" t="s">
        <v>76082</v>
      </c>
      <c r="C15696" s="18" t="s">
        <v>9523</v>
      </c>
      <c r="D15696" s="18"/>
    </row>
    <row r="15697" spans="1:4" ht="15.75" customHeight="1">
      <c r="A15697" s="18" t="s">
        <v>76090</v>
      </c>
      <c r="B15697" s="18" t="s">
        <v>76094</v>
      </c>
      <c r="C15697" s="18" t="s">
        <v>2511</v>
      </c>
      <c r="D15697" s="18"/>
    </row>
    <row r="15698" spans="1:4" ht="15.75" customHeight="1">
      <c r="A15698" s="18" t="s">
        <v>76100</v>
      </c>
      <c r="B15698" s="18" t="s">
        <v>76102</v>
      </c>
      <c r="C15698" s="18" t="s">
        <v>2563</v>
      </c>
      <c r="D15698" s="18"/>
    </row>
    <row r="15699" spans="1:4" ht="15.75" customHeight="1">
      <c r="A15699" s="18" t="s">
        <v>76109</v>
      </c>
      <c r="B15699" s="18" t="s">
        <v>76112</v>
      </c>
      <c r="C15699" s="18" t="s">
        <v>2038</v>
      </c>
      <c r="D15699" s="18"/>
    </row>
    <row r="15700" spans="1:4" ht="15.75" customHeight="1">
      <c r="A15700" s="18" t="s">
        <v>76121</v>
      </c>
      <c r="B15700" s="18" t="s">
        <v>76124</v>
      </c>
      <c r="C15700" s="18" t="s">
        <v>2030</v>
      </c>
      <c r="D15700" s="18"/>
    </row>
    <row r="15701" spans="1:4" ht="15.75" customHeight="1">
      <c r="A15701" s="18" t="s">
        <v>76132</v>
      </c>
      <c r="B15701" s="18" t="s">
        <v>76136</v>
      </c>
      <c r="C15701" s="18" t="s">
        <v>2254</v>
      </c>
      <c r="D15701" s="18"/>
    </row>
    <row r="15702" spans="1:4" ht="15.75" customHeight="1">
      <c r="A15702" s="18" t="s">
        <v>76145</v>
      </c>
      <c r="B15702" s="18" t="s">
        <v>76149</v>
      </c>
      <c r="C15702" s="18" t="s">
        <v>2021</v>
      </c>
      <c r="D15702" s="18"/>
    </row>
    <row r="15703" spans="1:4" ht="15.75" customHeight="1">
      <c r="A15703" s="18" t="s">
        <v>76158</v>
      </c>
      <c r="B15703" s="18" t="s">
        <v>76161</v>
      </c>
      <c r="C15703" s="18" t="s">
        <v>2182</v>
      </c>
      <c r="D15703" s="18"/>
    </row>
    <row r="15704" spans="1:4" ht="15.75" customHeight="1">
      <c r="A15704" s="18" t="s">
        <v>76168</v>
      </c>
      <c r="B15704" s="18" t="s">
        <v>76171</v>
      </c>
      <c r="C15704" s="18" t="s">
        <v>2044</v>
      </c>
      <c r="D15704" s="18"/>
    </row>
    <row r="15705" spans="1:4" ht="15.75" customHeight="1">
      <c r="A15705" s="18" t="s">
        <v>76186</v>
      </c>
      <c r="B15705" s="18" t="s">
        <v>76191</v>
      </c>
      <c r="C15705" s="18" t="s">
        <v>2054</v>
      </c>
      <c r="D15705" s="18"/>
    </row>
    <row r="15706" spans="1:4" ht="15.75" customHeight="1">
      <c r="A15706" s="18" t="s">
        <v>76199</v>
      </c>
      <c r="B15706" s="18" t="s">
        <v>76202</v>
      </c>
      <c r="C15706" s="18" t="s">
        <v>2376</v>
      </c>
      <c r="D15706" s="18"/>
    </row>
    <row r="15707" spans="1:4" ht="15.75" customHeight="1">
      <c r="A15707" s="18" t="s">
        <v>76210</v>
      </c>
      <c r="B15707" s="18" t="s">
        <v>76213</v>
      </c>
      <c r="C15707" s="18" t="s">
        <v>3372</v>
      </c>
      <c r="D15707" s="18"/>
    </row>
    <row r="15708" spans="1:4" ht="15.75" customHeight="1">
      <c r="A15708" s="18" t="s">
        <v>76223</v>
      </c>
      <c r="B15708" s="18" t="s">
        <v>76226</v>
      </c>
      <c r="C15708" s="18" t="s">
        <v>2220</v>
      </c>
      <c r="D15708" s="18"/>
    </row>
    <row r="15709" spans="1:4" ht="15.75" customHeight="1">
      <c r="A15709" s="18" t="s">
        <v>76230</v>
      </c>
      <c r="B15709" s="18" t="s">
        <v>76232</v>
      </c>
      <c r="C15709" s="18" t="s">
        <v>2021</v>
      </c>
      <c r="D15709" s="18"/>
    </row>
    <row r="15710" spans="1:4" ht="15.75" customHeight="1">
      <c r="A15710" s="18" t="s">
        <v>76237</v>
      </c>
      <c r="B15710" s="18" t="s">
        <v>76245</v>
      </c>
      <c r="C15710" s="18" t="s">
        <v>2057</v>
      </c>
      <c r="D15710" s="18"/>
    </row>
    <row r="15711" spans="1:4" ht="15.75" customHeight="1">
      <c r="A15711" s="18" t="s">
        <v>76252</v>
      </c>
      <c r="B15711" s="18" t="s">
        <v>76255</v>
      </c>
      <c r="C15711" s="18" t="s">
        <v>2044</v>
      </c>
      <c r="D15711" s="18"/>
    </row>
    <row r="15712" spans="1:4" ht="15.75" customHeight="1">
      <c r="A15712" s="18" t="s">
        <v>76263</v>
      </c>
      <c r="B15712" s="18" t="s">
        <v>76266</v>
      </c>
      <c r="C15712" s="18" t="s">
        <v>2104</v>
      </c>
      <c r="D15712" s="18"/>
    </row>
    <row r="15713" spans="1:4" ht="15.75" customHeight="1">
      <c r="A15713" s="18" t="s">
        <v>76272</v>
      </c>
      <c r="B15713" s="18" t="s">
        <v>76275</v>
      </c>
      <c r="C15713" s="18" t="s">
        <v>2054</v>
      </c>
      <c r="D15713" s="18"/>
    </row>
    <row r="15714" spans="1:4" ht="15.75" customHeight="1">
      <c r="A15714" s="18" t="s">
        <v>76283</v>
      </c>
      <c r="B15714" s="18" t="s">
        <v>76285</v>
      </c>
      <c r="C15714" s="18">
        <v>1</v>
      </c>
      <c r="D15714" s="18"/>
    </row>
    <row r="15715" spans="1:4" ht="15.75" customHeight="1">
      <c r="A15715" s="18" t="s">
        <v>76291</v>
      </c>
      <c r="B15715" s="18" t="s">
        <v>76294</v>
      </c>
      <c r="C15715" s="18" t="s">
        <v>2054</v>
      </c>
      <c r="D15715" s="18"/>
    </row>
    <row r="15716" spans="1:4" ht="15.75" customHeight="1">
      <c r="A15716" s="18" t="s">
        <v>76299</v>
      </c>
      <c r="B15716" s="18" t="s">
        <v>76303</v>
      </c>
      <c r="C15716" s="18" t="s">
        <v>2182</v>
      </c>
      <c r="D15716" s="18"/>
    </row>
    <row r="15717" spans="1:4" ht="15.75" customHeight="1">
      <c r="A15717" s="18" t="s">
        <v>76310</v>
      </c>
      <c r="B15717" s="18" t="s">
        <v>76313</v>
      </c>
      <c r="C15717" s="18" t="s">
        <v>2041</v>
      </c>
      <c r="D15717" s="18"/>
    </row>
    <row r="15718" spans="1:4" ht="15.75" customHeight="1">
      <c r="A15718" s="18" t="s">
        <v>76319</v>
      </c>
      <c r="B15718" s="18" t="s">
        <v>76322</v>
      </c>
      <c r="C15718" s="18" t="s">
        <v>2066</v>
      </c>
      <c r="D15718" s="18"/>
    </row>
    <row r="15719" spans="1:4" ht="15.75" customHeight="1">
      <c r="A15719" s="18" t="s">
        <v>76329</v>
      </c>
      <c r="B15719" s="18" t="s">
        <v>76331</v>
      </c>
      <c r="C15719" s="18" t="s">
        <v>2030</v>
      </c>
      <c r="D15719" s="18"/>
    </row>
    <row r="15720" spans="1:4" ht="15.75" customHeight="1">
      <c r="A15720" s="18" t="s">
        <v>76340</v>
      </c>
      <c r="B15720" s="18" t="s">
        <v>76343</v>
      </c>
      <c r="C15720" s="18" t="s">
        <v>2196</v>
      </c>
      <c r="D15720" s="18"/>
    </row>
    <row r="15721" spans="1:4" ht="15.75" customHeight="1">
      <c r="A15721" s="18" t="s">
        <v>76349</v>
      </c>
      <c r="B15721" s="18" t="s">
        <v>76353</v>
      </c>
      <c r="C15721" s="18" t="s">
        <v>2038</v>
      </c>
      <c r="D15721" s="18"/>
    </row>
    <row r="15722" spans="1:4" ht="15.75" customHeight="1">
      <c r="A15722" s="18" t="s">
        <v>76360</v>
      </c>
      <c r="B15722" s="18" t="s">
        <v>76365</v>
      </c>
      <c r="C15722" s="18" t="s">
        <v>2066</v>
      </c>
      <c r="D15722" s="18"/>
    </row>
    <row r="15723" spans="1:4" ht="15.75" customHeight="1">
      <c r="A15723" s="18" t="s">
        <v>76372</v>
      </c>
      <c r="B15723" s="18" t="s">
        <v>76376</v>
      </c>
      <c r="C15723" s="18" t="s">
        <v>2128</v>
      </c>
      <c r="D15723" s="18"/>
    </row>
    <row r="15724" spans="1:4" ht="15.75" customHeight="1">
      <c r="A15724" s="18" t="s">
        <v>76385</v>
      </c>
      <c r="B15724" s="18" t="s">
        <v>76388</v>
      </c>
      <c r="C15724" s="18" t="s">
        <v>2113</v>
      </c>
      <c r="D15724" s="18"/>
    </row>
    <row r="15725" spans="1:4" ht="15.75" customHeight="1">
      <c r="A15725" s="18" t="s">
        <v>76396</v>
      </c>
      <c r="B15725" s="18" t="s">
        <v>76399</v>
      </c>
      <c r="C15725" s="18" t="s">
        <v>2021</v>
      </c>
      <c r="D15725" s="18"/>
    </row>
    <row r="15726" spans="1:4" ht="15.75" customHeight="1">
      <c r="A15726" s="18" t="s">
        <v>76409</v>
      </c>
      <c r="B15726" s="18" t="s">
        <v>76412</v>
      </c>
      <c r="C15726" s="18" t="s">
        <v>2044</v>
      </c>
      <c r="D15726" s="18"/>
    </row>
    <row r="15727" spans="1:4" ht="15.75" customHeight="1">
      <c r="A15727" s="18" t="s">
        <v>76417</v>
      </c>
      <c r="B15727" s="18" t="s">
        <v>76421</v>
      </c>
      <c r="C15727" s="18" t="s">
        <v>2041</v>
      </c>
      <c r="D15727" s="18"/>
    </row>
    <row r="15728" spans="1:4" ht="15.75" customHeight="1">
      <c r="A15728" s="18" t="s">
        <v>76426</v>
      </c>
      <c r="B15728" s="18" t="s">
        <v>76430</v>
      </c>
      <c r="C15728" s="18" t="s">
        <v>2751</v>
      </c>
      <c r="D15728" s="18"/>
    </row>
    <row r="15729" spans="1:4" ht="15.75" customHeight="1">
      <c r="A15729" s="18" t="s">
        <v>76437</v>
      </c>
      <c r="B15729" s="18" t="s">
        <v>76440</v>
      </c>
      <c r="C15729" s="18" t="s">
        <v>2511</v>
      </c>
      <c r="D15729" s="18"/>
    </row>
    <row r="15730" spans="1:4" ht="15.75" customHeight="1">
      <c r="A15730" s="18" t="s">
        <v>76447</v>
      </c>
      <c r="B15730" s="18" t="s">
        <v>76449</v>
      </c>
      <c r="C15730" s="18" t="s">
        <v>2086</v>
      </c>
      <c r="D15730" s="18"/>
    </row>
    <row r="15731" spans="1:4" ht="15.75" customHeight="1">
      <c r="A15731" s="18" t="s">
        <v>76458</v>
      </c>
      <c r="B15731" s="18" t="s">
        <v>76461</v>
      </c>
      <c r="C15731" s="18" t="s">
        <v>2196</v>
      </c>
      <c r="D15731" s="18"/>
    </row>
    <row r="15732" spans="1:4" ht="15.75" customHeight="1">
      <c r="A15732" s="18" t="s">
        <v>76470</v>
      </c>
      <c r="B15732" s="18" t="s">
        <v>76473</v>
      </c>
      <c r="C15732" s="18" t="s">
        <v>2205</v>
      </c>
      <c r="D15732" s="18"/>
    </row>
    <row r="15733" spans="1:4" ht="15.75" customHeight="1">
      <c r="A15733" s="18" t="s">
        <v>76479</v>
      </c>
      <c r="B15733" s="18" t="s">
        <v>76482</v>
      </c>
      <c r="C15733" s="18" t="s">
        <v>2041</v>
      </c>
      <c r="D15733" s="18"/>
    </row>
    <row r="15734" spans="1:4" ht="15.75" customHeight="1">
      <c r="A15734" s="18" t="s">
        <v>76490</v>
      </c>
      <c r="B15734" s="18" t="s">
        <v>76494</v>
      </c>
      <c r="C15734" s="18" t="s">
        <v>2095</v>
      </c>
      <c r="D15734" s="18"/>
    </row>
    <row r="15735" spans="1:4" ht="15.75" customHeight="1">
      <c r="A15735" s="18" t="s">
        <v>76501</v>
      </c>
      <c r="B15735" s="18" t="s">
        <v>76504</v>
      </c>
      <c r="C15735" s="18" t="s">
        <v>2086</v>
      </c>
      <c r="D15735" s="18"/>
    </row>
    <row r="15736" spans="1:4" ht="15.75" customHeight="1">
      <c r="A15736" s="18" t="s">
        <v>76511</v>
      </c>
      <c r="B15736" s="18" t="s">
        <v>76515</v>
      </c>
      <c r="C15736" s="18" t="s">
        <v>3400</v>
      </c>
      <c r="D15736" s="18"/>
    </row>
    <row r="15737" spans="1:4" ht="15.75" customHeight="1">
      <c r="A15737" s="18" t="s">
        <v>76523</v>
      </c>
      <c r="B15737" s="18" t="s">
        <v>76526</v>
      </c>
      <c r="C15737" s="18" t="s">
        <v>2044</v>
      </c>
      <c r="D15737" s="18"/>
    </row>
    <row r="15738" spans="1:4" ht="15.75" customHeight="1">
      <c r="A15738" s="18" t="s">
        <v>76534</v>
      </c>
      <c r="B15738" s="18" t="s">
        <v>76536</v>
      </c>
      <c r="C15738" s="18" t="s">
        <v>2092</v>
      </c>
      <c r="D15738" s="18"/>
    </row>
    <row r="15739" spans="1:4" ht="15.75" customHeight="1">
      <c r="A15739" s="18" t="s">
        <v>76543</v>
      </c>
      <c r="B15739" s="18" t="s">
        <v>76546</v>
      </c>
      <c r="C15739" s="18" t="s">
        <v>2078</v>
      </c>
      <c r="D15739" s="18"/>
    </row>
    <row r="15740" spans="1:4" ht="15.75" customHeight="1">
      <c r="A15740" s="18" t="s">
        <v>76553</v>
      </c>
      <c r="B15740" s="18" t="s">
        <v>76556</v>
      </c>
      <c r="C15740" s="18" t="s">
        <v>2041</v>
      </c>
      <c r="D15740" s="18"/>
    </row>
    <row r="15741" spans="1:4" ht="15.75" customHeight="1">
      <c r="A15741" s="18" t="s">
        <v>76563</v>
      </c>
      <c r="B15741" s="18" t="s">
        <v>76567</v>
      </c>
      <c r="C15741" s="18" t="s">
        <v>4144</v>
      </c>
      <c r="D15741" s="18"/>
    </row>
    <row r="15742" spans="1:4" ht="15.75" customHeight="1">
      <c r="A15742" s="18" t="s">
        <v>76573</v>
      </c>
      <c r="B15742" s="18" t="s">
        <v>76576</v>
      </c>
      <c r="C15742" s="18" t="s">
        <v>2086</v>
      </c>
      <c r="D15742" s="18"/>
    </row>
    <row r="15743" spans="1:4" ht="15.75" customHeight="1">
      <c r="A15743" s="18" t="s">
        <v>76583</v>
      </c>
      <c r="B15743" s="18" t="s">
        <v>76587</v>
      </c>
      <c r="C15743" s="18" t="s">
        <v>3435</v>
      </c>
      <c r="D15743" s="18"/>
    </row>
    <row r="15744" spans="1:4" ht="15.75" customHeight="1">
      <c r="A15744" s="18" t="s">
        <v>76594</v>
      </c>
      <c r="B15744" s="18" t="s">
        <v>76596</v>
      </c>
      <c r="C15744" s="18" t="s">
        <v>2034</v>
      </c>
      <c r="D15744" s="18"/>
    </row>
    <row r="15745" spans="1:4" ht="15.75" customHeight="1">
      <c r="A15745" s="18" t="s">
        <v>76606</v>
      </c>
      <c r="B15745" s="18" t="s">
        <v>76609</v>
      </c>
      <c r="C15745" s="18" t="s">
        <v>2240</v>
      </c>
      <c r="D15745" s="18"/>
    </row>
    <row r="15746" spans="1:4" ht="15.75" customHeight="1">
      <c r="A15746" s="18" t="s">
        <v>76616</v>
      </c>
      <c r="B15746" s="18" t="s">
        <v>76619</v>
      </c>
      <c r="C15746" s="18" t="s">
        <v>3102</v>
      </c>
      <c r="D15746" s="18"/>
    </row>
    <row r="15747" spans="1:4" ht="15.75" customHeight="1">
      <c r="A15747" s="18" t="s">
        <v>76627</v>
      </c>
      <c r="B15747" s="18" t="s">
        <v>76630</v>
      </c>
      <c r="C15747" s="18" t="s">
        <v>2511</v>
      </c>
      <c r="D15747" s="18"/>
    </row>
    <row r="15748" spans="1:4" ht="15.75" customHeight="1">
      <c r="A15748" s="18" t="s">
        <v>76638</v>
      </c>
      <c r="B15748" s="18" t="s">
        <v>76641</v>
      </c>
      <c r="C15748" s="18" t="s">
        <v>2060</v>
      </c>
      <c r="D15748" s="18"/>
    </row>
    <row r="15749" spans="1:4" ht="15.75" customHeight="1">
      <c r="A15749" s="18" t="s">
        <v>76647</v>
      </c>
      <c r="B15749" s="18" t="s">
        <v>76649</v>
      </c>
      <c r="C15749" s="18" t="s">
        <v>2153</v>
      </c>
      <c r="D15749" s="18"/>
    </row>
    <row r="15750" spans="1:4" ht="15.75" customHeight="1">
      <c r="A15750" s="18" t="s">
        <v>76656</v>
      </c>
      <c r="B15750" s="18" t="s">
        <v>76660</v>
      </c>
      <c r="C15750" s="18" t="s">
        <v>2044</v>
      </c>
      <c r="D15750" s="18"/>
    </row>
    <row r="15751" spans="1:4" ht="15.75" customHeight="1">
      <c r="A15751" s="18" t="s">
        <v>76666</v>
      </c>
      <c r="B15751" s="18" t="s">
        <v>76670</v>
      </c>
      <c r="C15751" s="18" t="s">
        <v>2196</v>
      </c>
      <c r="D15751" s="18"/>
    </row>
    <row r="15752" spans="1:4" ht="15.75" customHeight="1">
      <c r="A15752" s="18" t="s">
        <v>76678</v>
      </c>
      <c r="B15752" s="18" t="s">
        <v>76681</v>
      </c>
      <c r="C15752" s="18" t="s">
        <v>2240</v>
      </c>
      <c r="D15752" s="18"/>
    </row>
    <row r="15753" spans="1:4" ht="15.75" customHeight="1">
      <c r="A15753" s="18" t="s">
        <v>76690</v>
      </c>
      <c r="B15753" s="18" t="s">
        <v>76693</v>
      </c>
      <c r="C15753" s="18" t="s">
        <v>2353</v>
      </c>
      <c r="D15753" s="18"/>
    </row>
    <row r="15754" spans="1:4" ht="15.75" customHeight="1">
      <c r="A15754" s="18" t="s">
        <v>76701</v>
      </c>
      <c r="B15754" s="18" t="s">
        <v>76704</v>
      </c>
      <c r="C15754" s="18" t="s">
        <v>2038</v>
      </c>
      <c r="D15754" s="18"/>
    </row>
    <row r="15755" spans="1:4" ht="15.75" customHeight="1">
      <c r="A15755" s="18" t="s">
        <v>76712</v>
      </c>
      <c r="B15755" s="18" t="s">
        <v>76715</v>
      </c>
      <c r="C15755" s="18" t="s">
        <v>2742</v>
      </c>
      <c r="D15755" s="18"/>
    </row>
    <row r="15756" spans="1:4" ht="15.75" customHeight="1">
      <c r="A15756" s="18" t="s">
        <v>76722</v>
      </c>
      <c r="B15756" s="18" t="s">
        <v>76725</v>
      </c>
      <c r="C15756" s="18" t="s">
        <v>2044</v>
      </c>
      <c r="D15756" s="18"/>
    </row>
    <row r="15757" spans="1:4" ht="15.75" customHeight="1">
      <c r="A15757" s="18" t="s">
        <v>76731</v>
      </c>
      <c r="B15757" s="18" t="s">
        <v>76734</v>
      </c>
      <c r="C15757" s="18" t="s">
        <v>2153</v>
      </c>
      <c r="D15757" s="18"/>
    </row>
    <row r="15758" spans="1:4" ht="15.75" customHeight="1">
      <c r="A15758" s="18" t="s">
        <v>76743</v>
      </c>
      <c r="B15758" s="18" t="s">
        <v>76745</v>
      </c>
      <c r="C15758" s="18" t="s">
        <v>2048</v>
      </c>
      <c r="D15758" s="18"/>
    </row>
    <row r="15759" spans="1:4" ht="15.75" customHeight="1">
      <c r="A15759" s="18" t="s">
        <v>76749</v>
      </c>
      <c r="B15759" s="18" t="s">
        <v>76750</v>
      </c>
      <c r="C15759" s="18" t="s">
        <v>2652</v>
      </c>
      <c r="D15759" s="18"/>
    </row>
    <row r="15760" spans="1:4" ht="15.75" customHeight="1">
      <c r="A15760" s="18" t="s">
        <v>76754</v>
      </c>
      <c r="B15760" s="18" t="s">
        <v>76758</v>
      </c>
      <c r="C15760" s="18" t="s">
        <v>2024</v>
      </c>
      <c r="D15760" s="18"/>
    </row>
    <row r="15761" spans="1:4" ht="15.75" customHeight="1">
      <c r="A15761" s="18" t="s">
        <v>76763</v>
      </c>
      <c r="B15761" s="18" t="s">
        <v>76770</v>
      </c>
      <c r="C15761" s="18" t="s">
        <v>2679</v>
      </c>
      <c r="D15761" s="18"/>
    </row>
    <row r="15762" spans="1:4" ht="15.75" customHeight="1">
      <c r="A15762" s="18" t="s">
        <v>76778</v>
      </c>
      <c r="B15762" s="18" t="s">
        <v>76781</v>
      </c>
      <c r="C15762" s="18" t="s">
        <v>2182</v>
      </c>
      <c r="D15762" s="18"/>
    </row>
    <row r="15763" spans="1:4" ht="15.75" customHeight="1">
      <c r="A15763" s="18" t="s">
        <v>76789</v>
      </c>
      <c r="B15763" s="18" t="s">
        <v>76792</v>
      </c>
      <c r="C15763" s="18" t="s">
        <v>2044</v>
      </c>
      <c r="D15763" s="18"/>
    </row>
    <row r="15764" spans="1:4" ht="15.75" customHeight="1">
      <c r="A15764" s="18" t="s">
        <v>76797</v>
      </c>
      <c r="B15764" s="18" t="s">
        <v>76800</v>
      </c>
      <c r="C15764" s="18" t="s">
        <v>3102</v>
      </c>
      <c r="D15764" s="18"/>
    </row>
    <row r="15765" spans="1:4" ht="15.75" customHeight="1">
      <c r="A15765" s="18" t="s">
        <v>76805</v>
      </c>
      <c r="B15765" s="18" t="s">
        <v>76808</v>
      </c>
      <c r="C15765" s="18" t="s">
        <v>2190</v>
      </c>
      <c r="D15765" s="18"/>
    </row>
    <row r="15766" spans="1:4" ht="15.75" customHeight="1">
      <c r="A15766" s="18" t="s">
        <v>76814</v>
      </c>
      <c r="B15766" s="18" t="s">
        <v>76817</v>
      </c>
      <c r="C15766" s="18" t="s">
        <v>3400</v>
      </c>
      <c r="D15766" s="18"/>
    </row>
    <row r="15767" spans="1:4" ht="15.75" customHeight="1">
      <c r="A15767" s="18" t="s">
        <v>76823</v>
      </c>
      <c r="B15767" s="18" t="s">
        <v>76826</v>
      </c>
      <c r="C15767" s="18" t="s">
        <v>2113</v>
      </c>
      <c r="D15767" s="18"/>
    </row>
    <row r="15768" spans="1:4" ht="15.75" customHeight="1">
      <c r="A15768" s="18" t="s">
        <v>76832</v>
      </c>
      <c r="B15768" s="18" t="s">
        <v>76835</v>
      </c>
      <c r="C15768" s="18" t="s">
        <v>2066</v>
      </c>
      <c r="D15768" s="18"/>
    </row>
    <row r="15769" spans="1:4" ht="15.75" customHeight="1">
      <c r="A15769" s="18" t="s">
        <v>76842</v>
      </c>
      <c r="B15769" s="18" t="s">
        <v>76845</v>
      </c>
      <c r="C15769" s="18" t="s">
        <v>2030</v>
      </c>
      <c r="D15769" s="18"/>
    </row>
    <row r="15770" spans="1:4" ht="15.75" customHeight="1">
      <c r="A15770" s="18" t="s">
        <v>76851</v>
      </c>
      <c r="B15770" s="18" t="s">
        <v>76853</v>
      </c>
      <c r="C15770" s="18" t="s">
        <v>2063</v>
      </c>
      <c r="D15770" s="18"/>
    </row>
    <row r="15771" spans="1:4" ht="15.75" customHeight="1">
      <c r="A15771" s="18" t="s">
        <v>76861</v>
      </c>
      <c r="B15771" s="18" t="s">
        <v>76865</v>
      </c>
      <c r="C15771" s="18" t="s">
        <v>2128</v>
      </c>
      <c r="D15771" s="18"/>
    </row>
    <row r="15772" spans="1:4" ht="15.75" customHeight="1">
      <c r="A15772" s="18" t="s">
        <v>76873</v>
      </c>
      <c r="B15772" s="18" t="s">
        <v>76876</v>
      </c>
      <c r="C15772" s="18" t="s">
        <v>2089</v>
      </c>
      <c r="D15772" s="18"/>
    </row>
    <row r="15773" spans="1:4" ht="15.75" customHeight="1">
      <c r="A15773" s="18" t="s">
        <v>76886</v>
      </c>
      <c r="B15773" s="18" t="s">
        <v>76891</v>
      </c>
      <c r="C15773" s="18" t="s">
        <v>2044</v>
      </c>
      <c r="D15773" s="18"/>
    </row>
    <row r="15774" spans="1:4" ht="15.75" customHeight="1">
      <c r="A15774" s="18" t="s">
        <v>76902</v>
      </c>
      <c r="B15774" s="18" t="s">
        <v>76905</v>
      </c>
      <c r="C15774" s="18" t="s">
        <v>2182</v>
      </c>
      <c r="D15774" s="18"/>
    </row>
    <row r="15775" spans="1:4" ht="15.75" customHeight="1">
      <c r="A15775" s="18" t="s">
        <v>76911</v>
      </c>
      <c r="B15775" s="18" t="s">
        <v>76913</v>
      </c>
      <c r="C15775" s="18" t="s">
        <v>2038</v>
      </c>
      <c r="D15775" s="18"/>
    </row>
    <row r="15776" spans="1:4" ht="15.75" customHeight="1">
      <c r="A15776" s="18" t="s">
        <v>76920</v>
      </c>
      <c r="B15776" s="18" t="s">
        <v>76922</v>
      </c>
      <c r="C15776" s="18" t="s">
        <v>2605</v>
      </c>
      <c r="D15776" s="18"/>
    </row>
    <row r="15777" spans="1:4" ht="15.75" customHeight="1">
      <c r="A15777" s="18" t="s">
        <v>76929</v>
      </c>
      <c r="B15777" s="18" t="s">
        <v>76932</v>
      </c>
      <c r="C15777" s="18" t="s">
        <v>2021</v>
      </c>
      <c r="D15777" s="18"/>
    </row>
    <row r="15778" spans="1:4" ht="15.75" customHeight="1">
      <c r="A15778" s="18" t="s">
        <v>76939</v>
      </c>
      <c r="B15778" s="18" t="s">
        <v>76942</v>
      </c>
      <c r="C15778" s="18" t="s">
        <v>2041</v>
      </c>
      <c r="D15778" s="18"/>
    </row>
    <row r="15779" spans="1:4" ht="15.75" customHeight="1">
      <c r="A15779" s="18" t="s">
        <v>76947</v>
      </c>
      <c r="B15779" s="18" t="s">
        <v>76950</v>
      </c>
      <c r="C15779" s="18" t="s">
        <v>2078</v>
      </c>
      <c r="D15779" s="18"/>
    </row>
    <row r="15780" spans="1:4" ht="15.75" customHeight="1">
      <c r="A15780" s="18" t="s">
        <v>76955</v>
      </c>
      <c r="B15780" s="18" t="s">
        <v>76958</v>
      </c>
      <c r="C15780" s="18" t="s">
        <v>2041</v>
      </c>
      <c r="D15780" s="18"/>
    </row>
    <row r="15781" spans="1:4" ht="15.75" customHeight="1">
      <c r="A15781" s="18" t="s">
        <v>76966</v>
      </c>
      <c r="B15781" s="18" t="s">
        <v>76968</v>
      </c>
      <c r="C15781" s="18" t="s">
        <v>2818</v>
      </c>
      <c r="D15781" s="18"/>
    </row>
    <row r="15782" spans="1:4" ht="15.75" customHeight="1">
      <c r="A15782" s="18" t="s">
        <v>76976</v>
      </c>
      <c r="B15782" s="18" t="s">
        <v>76979</v>
      </c>
      <c r="C15782" s="18" t="s">
        <v>2240</v>
      </c>
      <c r="D15782" s="18"/>
    </row>
    <row r="15783" spans="1:4" ht="15.75" customHeight="1">
      <c r="A15783" s="18" t="s">
        <v>76988</v>
      </c>
      <c r="B15783" s="18" t="s">
        <v>76991</v>
      </c>
      <c r="C15783" s="18" t="s">
        <v>2410</v>
      </c>
      <c r="D15783" s="18"/>
    </row>
    <row r="15784" spans="1:4" ht="15.75" customHeight="1">
      <c r="A15784" s="18" t="s">
        <v>76999</v>
      </c>
      <c r="B15784" s="18" t="s">
        <v>77001</v>
      </c>
      <c r="C15784" s="18" t="s">
        <v>2220</v>
      </c>
      <c r="D15784" s="18"/>
    </row>
    <row r="15785" spans="1:4" ht="15.75" customHeight="1">
      <c r="A15785" s="18" t="s">
        <v>77009</v>
      </c>
      <c r="B15785" s="18" t="s">
        <v>77012</v>
      </c>
      <c r="C15785" s="18" t="s">
        <v>2044</v>
      </c>
      <c r="D15785" s="18"/>
    </row>
    <row r="15786" spans="1:4" ht="15.75" customHeight="1">
      <c r="A15786" s="18" t="s">
        <v>77018</v>
      </c>
      <c r="B15786" s="18" t="s">
        <v>77021</v>
      </c>
      <c r="C15786" s="18" t="s">
        <v>2066</v>
      </c>
      <c r="D15786" s="18"/>
    </row>
    <row r="15787" spans="1:4" ht="15.75" customHeight="1">
      <c r="A15787" s="18" t="s">
        <v>77028</v>
      </c>
      <c r="B15787" s="18" t="s">
        <v>77030</v>
      </c>
      <c r="C15787" s="18" t="s">
        <v>2044</v>
      </c>
      <c r="D15787" s="18"/>
    </row>
    <row r="15788" spans="1:4" ht="15.75" customHeight="1">
      <c r="A15788" s="18" t="s">
        <v>77037</v>
      </c>
      <c r="B15788" s="18" t="s">
        <v>77040</v>
      </c>
      <c r="C15788" s="18" t="s">
        <v>2457</v>
      </c>
      <c r="D15788" s="18"/>
    </row>
    <row r="15789" spans="1:4" ht="15.75" customHeight="1">
      <c r="A15789" s="18" t="s">
        <v>77047</v>
      </c>
      <c r="B15789" s="18" t="s">
        <v>77050</v>
      </c>
      <c r="C15789" s="18" t="s">
        <v>2220</v>
      </c>
      <c r="D15789" s="18"/>
    </row>
    <row r="15790" spans="1:4" ht="15.75" customHeight="1">
      <c r="A15790" s="18" t="s">
        <v>77056</v>
      </c>
      <c r="B15790" s="18" t="s">
        <v>77059</v>
      </c>
      <c r="C15790" s="18" t="s">
        <v>2089</v>
      </c>
      <c r="D15790" s="18"/>
    </row>
    <row r="15791" spans="1:4" ht="15.75" customHeight="1">
      <c r="A15791" s="18" t="s">
        <v>77062</v>
      </c>
      <c r="B15791" s="18" t="s">
        <v>77065</v>
      </c>
      <c r="C15791" s="18" t="s">
        <v>3200</v>
      </c>
      <c r="D15791" s="18"/>
    </row>
    <row r="15792" spans="1:4" ht="15.75" customHeight="1">
      <c r="A15792" s="18" t="s">
        <v>77074</v>
      </c>
      <c r="B15792" s="18" t="s">
        <v>77076</v>
      </c>
      <c r="C15792" s="18" t="s">
        <v>2041</v>
      </c>
      <c r="D15792" s="18"/>
    </row>
    <row r="15793" spans="1:4" ht="15.75" customHeight="1">
      <c r="A15793" s="18" t="s">
        <v>77082</v>
      </c>
      <c r="B15793" s="18" t="s">
        <v>77085</v>
      </c>
      <c r="C15793" s="18" t="s">
        <v>2038</v>
      </c>
      <c r="D15793" s="18"/>
    </row>
    <row r="15794" spans="1:4" ht="15.75" customHeight="1">
      <c r="A15794" s="18" t="s">
        <v>77090</v>
      </c>
      <c r="B15794" s="18" t="s">
        <v>77094</v>
      </c>
      <c r="C15794" s="18" t="s">
        <v>2410</v>
      </c>
      <c r="D15794" s="18"/>
    </row>
    <row r="15795" spans="1:4" ht="15.75" customHeight="1">
      <c r="A15795" s="18" t="s">
        <v>77098</v>
      </c>
      <c r="B15795" s="18" t="s">
        <v>77102</v>
      </c>
      <c r="C15795" s="18" t="s">
        <v>2024</v>
      </c>
      <c r="D15795" s="18"/>
    </row>
    <row r="15796" spans="1:4" ht="15.75" customHeight="1">
      <c r="A15796" s="18" t="s">
        <v>77108</v>
      </c>
      <c r="B15796" s="18" t="s">
        <v>77112</v>
      </c>
      <c r="C15796" s="18" t="s">
        <v>2128</v>
      </c>
      <c r="D15796" s="18"/>
    </row>
    <row r="15797" spans="1:4" ht="15.75" customHeight="1">
      <c r="A15797" s="18" t="s">
        <v>77119</v>
      </c>
      <c r="B15797" s="18" t="s">
        <v>77122</v>
      </c>
      <c r="C15797" s="18" t="s">
        <v>2196</v>
      </c>
      <c r="D15797" s="18"/>
    </row>
    <row r="15798" spans="1:4" ht="15.75" customHeight="1">
      <c r="A15798" s="18" t="s">
        <v>77129</v>
      </c>
      <c r="B15798" s="18" t="s">
        <v>77131</v>
      </c>
      <c r="C15798" s="18" t="s">
        <v>2095</v>
      </c>
      <c r="D15798" s="18"/>
    </row>
    <row r="15799" spans="1:4" ht="15.75" customHeight="1">
      <c r="A15799" s="18" t="s">
        <v>77136</v>
      </c>
      <c r="B15799" s="18" t="s">
        <v>77140</v>
      </c>
      <c r="C15799" s="18" t="s">
        <v>2081</v>
      </c>
      <c r="D15799" s="18"/>
    </row>
    <row r="15800" spans="1:4" ht="15.75" customHeight="1">
      <c r="A15800" s="18" t="s">
        <v>77147</v>
      </c>
      <c r="B15800" s="18" t="s">
        <v>77149</v>
      </c>
      <c r="C15800" s="18" t="s">
        <v>2081</v>
      </c>
      <c r="D15800" s="18"/>
    </row>
    <row r="15801" spans="1:4" ht="15.75" customHeight="1">
      <c r="A15801" s="18" t="s">
        <v>77155</v>
      </c>
      <c r="B15801" s="18" t="s">
        <v>77158</v>
      </c>
      <c r="C15801" s="18" t="s">
        <v>2240</v>
      </c>
      <c r="D15801" s="18"/>
    </row>
    <row r="15802" spans="1:4" ht="15.75" customHeight="1">
      <c r="A15802" s="18" t="s">
        <v>77164</v>
      </c>
      <c r="B15802" s="18" t="s">
        <v>77167</v>
      </c>
      <c r="C15802" s="18" t="s">
        <v>3400</v>
      </c>
      <c r="D15802" s="18"/>
    </row>
    <row r="15803" spans="1:4" ht="15.75" customHeight="1">
      <c r="A15803" s="18" t="s">
        <v>77176</v>
      </c>
      <c r="B15803" s="18" t="s">
        <v>77179</v>
      </c>
      <c r="C15803" s="18" t="s">
        <v>2041</v>
      </c>
      <c r="D15803" s="18"/>
    </row>
    <row r="15804" spans="1:4" ht="15.75" customHeight="1">
      <c r="A15804" s="18" t="s">
        <v>77185</v>
      </c>
      <c r="B15804" s="18" t="s">
        <v>77188</v>
      </c>
      <c r="C15804" s="18" t="s">
        <v>2128</v>
      </c>
      <c r="D15804" s="18"/>
    </row>
    <row r="15805" spans="1:4" ht="15.75" customHeight="1">
      <c r="A15805" s="18" t="s">
        <v>77195</v>
      </c>
      <c r="B15805" s="18" t="s">
        <v>77197</v>
      </c>
      <c r="C15805" s="18" t="s">
        <v>2196</v>
      </c>
      <c r="D15805" s="18"/>
    </row>
    <row r="15806" spans="1:4" ht="15.75" customHeight="1">
      <c r="A15806" s="18" t="s">
        <v>77203</v>
      </c>
      <c r="B15806" s="18" t="s">
        <v>77207</v>
      </c>
      <c r="C15806" s="18" t="s">
        <v>2376</v>
      </c>
      <c r="D15806" s="18"/>
    </row>
    <row r="15807" spans="1:4" ht="15.75" customHeight="1">
      <c r="A15807" s="18" t="s">
        <v>77215</v>
      </c>
      <c r="B15807" s="18" t="s">
        <v>77218</v>
      </c>
      <c r="C15807" s="18" t="s">
        <v>2044</v>
      </c>
      <c r="D15807" s="18"/>
    </row>
    <row r="15808" spans="1:4" ht="15.75" customHeight="1">
      <c r="A15808" s="18" t="s">
        <v>77229</v>
      </c>
      <c r="B15808" s="18" t="s">
        <v>77233</v>
      </c>
      <c r="C15808" s="18" t="s">
        <v>2057</v>
      </c>
      <c r="D15808" s="18"/>
    </row>
    <row r="15809" spans="1:4" ht="15.75" customHeight="1">
      <c r="A15809" s="18" t="s">
        <v>77240</v>
      </c>
      <c r="B15809" s="18" t="s">
        <v>77244</v>
      </c>
      <c r="C15809" s="18" t="s">
        <v>26905</v>
      </c>
      <c r="D15809" s="18"/>
    </row>
    <row r="15810" spans="1:4" ht="15.75" customHeight="1">
      <c r="A15810" s="18" t="s">
        <v>77253</v>
      </c>
      <c r="B15810" s="18" t="s">
        <v>77258</v>
      </c>
      <c r="C15810" s="18" t="s">
        <v>2066</v>
      </c>
      <c r="D15810" s="18"/>
    </row>
    <row r="15811" spans="1:4" ht="15.75" customHeight="1">
      <c r="A15811" s="18" t="s">
        <v>77263</v>
      </c>
      <c r="B15811" s="18" t="s">
        <v>77266</v>
      </c>
      <c r="C15811" s="18" t="s">
        <v>2196</v>
      </c>
      <c r="D15811" s="18"/>
    </row>
    <row r="15812" spans="1:4" ht="15.75" customHeight="1">
      <c r="A15812" s="18" t="s">
        <v>77273</v>
      </c>
      <c r="B15812" s="18" t="s">
        <v>77277</v>
      </c>
      <c r="C15812" s="18" t="s">
        <v>2054</v>
      </c>
      <c r="D15812" s="18"/>
    </row>
    <row r="15813" spans="1:4" ht="15.75" customHeight="1">
      <c r="A15813" s="18" t="s">
        <v>77281</v>
      </c>
      <c r="B15813" s="18" t="s">
        <v>77284</v>
      </c>
      <c r="C15813" s="18" t="s">
        <v>2078</v>
      </c>
      <c r="D15813" s="18"/>
    </row>
    <row r="15814" spans="1:4" ht="15.75" customHeight="1">
      <c r="A15814" s="18" t="s">
        <v>77289</v>
      </c>
      <c r="B15814" s="18" t="s">
        <v>77292</v>
      </c>
      <c r="C15814" s="18" t="s">
        <v>2081</v>
      </c>
      <c r="D15814" s="18"/>
    </row>
    <row r="15815" spans="1:4" ht="15.75" customHeight="1">
      <c r="A15815" s="18" t="s">
        <v>77298</v>
      </c>
      <c r="B15815" s="18" t="s">
        <v>77301</v>
      </c>
      <c r="C15815" s="18" t="s">
        <v>2254</v>
      </c>
      <c r="D15815" s="18"/>
    </row>
    <row r="15816" spans="1:4" ht="15.75" customHeight="1">
      <c r="A15816" s="18" t="s">
        <v>77309</v>
      </c>
      <c r="B15816" s="18" t="s">
        <v>77312</v>
      </c>
      <c r="C15816" s="18" t="s">
        <v>2116</v>
      </c>
      <c r="D15816" s="18"/>
    </row>
    <row r="15817" spans="1:4" ht="15.75" customHeight="1">
      <c r="A15817" s="18" t="s">
        <v>77323</v>
      </c>
      <c r="B15817" s="18" t="s">
        <v>77327</v>
      </c>
      <c r="C15817" s="18" t="s">
        <v>2054</v>
      </c>
      <c r="D15817" s="18"/>
    </row>
    <row r="15818" spans="1:4" ht="15.75" customHeight="1">
      <c r="A15818" s="18" t="s">
        <v>77334</v>
      </c>
      <c r="B15818" s="18" t="s">
        <v>77336</v>
      </c>
      <c r="C15818" s="18" t="s">
        <v>2044</v>
      </c>
      <c r="D15818" s="18"/>
    </row>
    <row r="15819" spans="1:4" ht="15.75" customHeight="1">
      <c r="A15819" s="18" t="s">
        <v>77341</v>
      </c>
      <c r="B15819" s="18" t="s">
        <v>77345</v>
      </c>
      <c r="C15819" s="18" t="s">
        <v>2353</v>
      </c>
      <c r="D15819" s="18"/>
    </row>
    <row r="15820" spans="1:4" ht="15.75" customHeight="1">
      <c r="A15820" s="18" t="s">
        <v>77350</v>
      </c>
      <c r="B15820" s="18" t="s">
        <v>77354</v>
      </c>
      <c r="C15820" s="18" t="s">
        <v>2216</v>
      </c>
      <c r="D15820" s="18"/>
    </row>
    <row r="15821" spans="1:4" ht="15.75" customHeight="1">
      <c r="A15821" s="18" t="s">
        <v>77360</v>
      </c>
      <c r="B15821" s="18" t="s">
        <v>77363</v>
      </c>
      <c r="C15821" s="18" t="s">
        <v>7257</v>
      </c>
      <c r="D15821" s="18"/>
    </row>
    <row r="15822" spans="1:4" ht="15.75" customHeight="1">
      <c r="A15822" s="18" t="s">
        <v>77370</v>
      </c>
      <c r="B15822" s="18" t="s">
        <v>77372</v>
      </c>
      <c r="C15822" s="18" t="s">
        <v>2220</v>
      </c>
      <c r="D15822" s="18"/>
    </row>
    <row r="15823" spans="1:4" ht="15.75" customHeight="1">
      <c r="A15823" s="18" t="s">
        <v>77378</v>
      </c>
      <c r="B15823" s="18" t="s">
        <v>77382</v>
      </c>
      <c r="C15823" s="18" t="s">
        <v>2104</v>
      </c>
      <c r="D15823" s="18"/>
    </row>
    <row r="15824" spans="1:4" ht="15.75" customHeight="1">
      <c r="A15824" s="18" t="s">
        <v>77388</v>
      </c>
      <c r="B15824" s="18" t="s">
        <v>77390</v>
      </c>
      <c r="C15824" s="18" t="s">
        <v>2089</v>
      </c>
      <c r="D15824" s="18"/>
    </row>
    <row r="15825" spans="1:4" ht="15.75" customHeight="1">
      <c r="A15825" s="18" t="s">
        <v>77395</v>
      </c>
      <c r="B15825" s="18" t="s">
        <v>77398</v>
      </c>
      <c r="C15825" s="18" t="s">
        <v>2044</v>
      </c>
      <c r="D15825" s="18"/>
    </row>
    <row r="15826" spans="1:4" ht="15.75" customHeight="1">
      <c r="A15826" s="18" t="s">
        <v>77405</v>
      </c>
      <c r="B15826" s="18" t="s">
        <v>77409</v>
      </c>
      <c r="C15826" s="18" t="s">
        <v>5820</v>
      </c>
      <c r="D15826" s="18"/>
    </row>
    <row r="15827" spans="1:4" ht="15.75" customHeight="1">
      <c r="A15827" s="18" t="s">
        <v>77416</v>
      </c>
      <c r="B15827" s="18" t="s">
        <v>77420</v>
      </c>
      <c r="C15827" s="18" t="s">
        <v>2034</v>
      </c>
      <c r="D15827" s="18"/>
    </row>
    <row r="15828" spans="1:4" ht="15.75" customHeight="1">
      <c r="A15828" s="18" t="s">
        <v>77427</v>
      </c>
      <c r="B15828" s="18" t="s">
        <v>77430</v>
      </c>
      <c r="C15828" s="18" t="s">
        <v>2483</v>
      </c>
      <c r="D15828" s="18"/>
    </row>
    <row r="15829" spans="1:4" ht="15.75" customHeight="1">
      <c r="A15829" s="18" t="s">
        <v>77437</v>
      </c>
      <c r="B15829" s="18" t="s">
        <v>77439</v>
      </c>
      <c r="C15829" s="18" t="s">
        <v>2128</v>
      </c>
      <c r="D15829" s="18"/>
    </row>
    <row r="15830" spans="1:4" ht="15.75" customHeight="1">
      <c r="A15830" s="18" t="s">
        <v>77446</v>
      </c>
      <c r="B15830" s="18" t="s">
        <v>77448</v>
      </c>
      <c r="C15830" s="18" t="s">
        <v>2182</v>
      </c>
      <c r="D15830" s="18"/>
    </row>
    <row r="15831" spans="1:4" ht="15.75" customHeight="1">
      <c r="A15831" s="18" t="s">
        <v>77455</v>
      </c>
      <c r="B15831" s="18" t="s">
        <v>77458</v>
      </c>
      <c r="C15831" s="18" t="s">
        <v>2511</v>
      </c>
      <c r="D15831" s="18"/>
    </row>
    <row r="15832" spans="1:4" ht="15.75" customHeight="1">
      <c r="A15832" s="18" t="s">
        <v>77464</v>
      </c>
      <c r="B15832" s="18" t="s">
        <v>77467</v>
      </c>
      <c r="C15832" s="18" t="s">
        <v>2021</v>
      </c>
      <c r="D15832" s="18"/>
    </row>
    <row r="15833" spans="1:4" ht="15.75" customHeight="1">
      <c r="A15833" s="18" t="s">
        <v>77473</v>
      </c>
      <c r="B15833" s="18" t="s">
        <v>77476</v>
      </c>
      <c r="C15833" s="18" t="s">
        <v>2017</v>
      </c>
      <c r="D15833" s="18"/>
    </row>
    <row r="15834" spans="1:4" ht="15.75" customHeight="1">
      <c r="A15834" s="18" t="s">
        <v>77483</v>
      </c>
      <c r="B15834" s="18" t="s">
        <v>77486</v>
      </c>
      <c r="C15834" s="18" t="s">
        <v>2288</v>
      </c>
      <c r="D15834" s="18"/>
    </row>
    <row r="15835" spans="1:4" ht="15.75" customHeight="1">
      <c r="A15835" s="18" t="s">
        <v>77494</v>
      </c>
      <c r="B15835" s="18" t="s">
        <v>77497</v>
      </c>
      <c r="C15835" s="18" t="s">
        <v>2511</v>
      </c>
      <c r="D15835" s="18"/>
    </row>
    <row r="15836" spans="1:4" ht="15.75" customHeight="1">
      <c r="A15836" s="18" t="s">
        <v>77503</v>
      </c>
      <c r="B15836" s="18" t="s">
        <v>77506</v>
      </c>
      <c r="C15836" s="18" t="s">
        <v>2063</v>
      </c>
      <c r="D15836" s="18"/>
    </row>
    <row r="15837" spans="1:4" ht="15.75" customHeight="1">
      <c r="A15837" s="18" t="s">
        <v>77513</v>
      </c>
      <c r="B15837" s="18" t="s">
        <v>77516</v>
      </c>
      <c r="C15837" s="18" t="s">
        <v>2021</v>
      </c>
      <c r="D15837" s="18"/>
    </row>
    <row r="15838" spans="1:4" ht="15.75" customHeight="1">
      <c r="A15838" s="18" t="s">
        <v>77522</v>
      </c>
      <c r="B15838" s="18" t="s">
        <v>77525</v>
      </c>
      <c r="C15838" s="18" t="s">
        <v>2153</v>
      </c>
      <c r="D15838" s="18"/>
    </row>
    <row r="15839" spans="1:4" ht="15.75" customHeight="1">
      <c r="A15839" s="18" t="s">
        <v>77530</v>
      </c>
      <c r="B15839" s="18" t="s">
        <v>77532</v>
      </c>
      <c r="C15839" s="18" t="s">
        <v>2038</v>
      </c>
      <c r="D15839" s="18"/>
    </row>
    <row r="15840" spans="1:4" ht="15.75" customHeight="1">
      <c r="A15840" s="18" t="s">
        <v>77539</v>
      </c>
      <c r="B15840" s="18" t="s">
        <v>77540</v>
      </c>
      <c r="C15840" s="18" t="s">
        <v>2044</v>
      </c>
      <c r="D15840" s="18"/>
    </row>
    <row r="15841" spans="1:4" ht="15.75" customHeight="1">
      <c r="A15841" s="18" t="s">
        <v>77546</v>
      </c>
      <c r="B15841" s="18" t="s">
        <v>77548</v>
      </c>
      <c r="C15841" s="18" t="s">
        <v>3958</v>
      </c>
      <c r="D15841" s="18"/>
    </row>
    <row r="15842" spans="1:4" ht="15.75" customHeight="1">
      <c r="A15842" s="18" t="s">
        <v>77555</v>
      </c>
      <c r="B15842" s="18" t="s">
        <v>77559</v>
      </c>
      <c r="C15842" s="18" t="s">
        <v>2301</v>
      </c>
      <c r="D15842" s="18"/>
    </row>
    <row r="15843" spans="1:4" ht="15.75" customHeight="1">
      <c r="A15843" s="18" t="s">
        <v>77568</v>
      </c>
      <c r="B15843" s="18" t="s">
        <v>77572</v>
      </c>
      <c r="C15843" s="18" t="s">
        <v>2086</v>
      </c>
      <c r="D15843" s="18"/>
    </row>
    <row r="15844" spans="1:4" ht="15.75" customHeight="1">
      <c r="A15844" s="18" t="s">
        <v>77576</v>
      </c>
      <c r="B15844" s="18" t="s">
        <v>77578</v>
      </c>
      <c r="C15844" s="18" t="s">
        <v>2030</v>
      </c>
      <c r="D15844" s="18"/>
    </row>
    <row r="15845" spans="1:4" ht="15.75" customHeight="1">
      <c r="A15845" s="18" t="s">
        <v>77585</v>
      </c>
      <c r="B15845" s="18" t="s">
        <v>77588</v>
      </c>
      <c r="C15845" s="18" t="s">
        <v>4816</v>
      </c>
      <c r="D15845" s="18"/>
    </row>
    <row r="15846" spans="1:4" ht="15.75" customHeight="1">
      <c r="A15846" s="18" t="s">
        <v>77596</v>
      </c>
      <c r="B15846" s="18" t="s">
        <v>77598</v>
      </c>
      <c r="C15846" s="18" t="s">
        <v>2240</v>
      </c>
      <c r="D15846" s="18"/>
    </row>
    <row r="15847" spans="1:4" ht="15.75" customHeight="1">
      <c r="A15847" s="18" t="s">
        <v>77605</v>
      </c>
      <c r="B15847" s="18" t="s">
        <v>77608</v>
      </c>
      <c r="C15847" s="18" t="s">
        <v>2021</v>
      </c>
      <c r="D15847" s="18"/>
    </row>
    <row r="15848" spans="1:4" ht="15.75" customHeight="1">
      <c r="A15848" s="18" t="s">
        <v>77612</v>
      </c>
      <c r="B15848" s="18" t="s">
        <v>77615</v>
      </c>
      <c r="C15848" s="18" t="s">
        <v>3102</v>
      </c>
      <c r="D15848" s="18"/>
    </row>
    <row r="15849" spans="1:4" ht="15.75" customHeight="1">
      <c r="A15849" s="18" t="s">
        <v>77620</v>
      </c>
      <c r="B15849" s="18" t="s">
        <v>77623</v>
      </c>
      <c r="C15849" s="18" t="s">
        <v>2089</v>
      </c>
      <c r="D15849" s="18"/>
    </row>
    <row r="15850" spans="1:4" ht="15.75" customHeight="1">
      <c r="A15850" s="18" t="s">
        <v>77629</v>
      </c>
      <c r="B15850" s="18" t="s">
        <v>77631</v>
      </c>
      <c r="C15850" s="18" t="s">
        <v>2997</v>
      </c>
      <c r="D15850" s="18"/>
    </row>
    <row r="15851" spans="1:4" ht="15.75" customHeight="1">
      <c r="A15851" s="18" t="s">
        <v>77638</v>
      </c>
      <c r="B15851" s="18" t="s">
        <v>77641</v>
      </c>
      <c r="C15851" s="18" t="s">
        <v>2057</v>
      </c>
      <c r="D15851" s="18"/>
    </row>
    <row r="15852" spans="1:4" ht="15.75" customHeight="1">
      <c r="A15852" s="18" t="s">
        <v>77647</v>
      </c>
      <c r="B15852" s="18" t="s">
        <v>77650</v>
      </c>
      <c r="C15852" s="18" t="s">
        <v>2081</v>
      </c>
      <c r="D15852" s="18"/>
    </row>
    <row r="15853" spans="1:4" ht="15.75" customHeight="1">
      <c r="A15853" s="18" t="s">
        <v>77656</v>
      </c>
      <c r="B15853" s="18" t="s">
        <v>77659</v>
      </c>
      <c r="C15853" s="18" t="s">
        <v>2073</v>
      </c>
      <c r="D15853" s="18"/>
    </row>
    <row r="15854" spans="1:4" ht="15.75" customHeight="1">
      <c r="A15854" s="18" t="s">
        <v>77666</v>
      </c>
      <c r="B15854" s="18" t="s">
        <v>77668</v>
      </c>
      <c r="C15854" s="18" t="s">
        <v>2057</v>
      </c>
      <c r="D15854" s="18"/>
    </row>
    <row r="15855" spans="1:4" ht="15.75" customHeight="1">
      <c r="A15855" s="18" t="s">
        <v>77675</v>
      </c>
      <c r="B15855" s="18" t="s">
        <v>77677</v>
      </c>
      <c r="C15855" s="18" t="s">
        <v>2182</v>
      </c>
      <c r="D15855" s="18"/>
    </row>
    <row r="15856" spans="1:4" ht="15.75" customHeight="1">
      <c r="A15856" s="18" t="s">
        <v>77684</v>
      </c>
      <c r="B15856" s="18" t="s">
        <v>77687</v>
      </c>
      <c r="C15856" s="18" t="s">
        <v>2054</v>
      </c>
      <c r="D15856" s="18"/>
    </row>
    <row r="15857" spans="1:4" ht="15.75" customHeight="1">
      <c r="A15857" s="18" t="s">
        <v>77697</v>
      </c>
      <c r="B15857" s="18" t="s">
        <v>77700</v>
      </c>
      <c r="C15857" s="18" t="s">
        <v>2021</v>
      </c>
      <c r="D15857" s="18"/>
    </row>
    <row r="15858" spans="1:4" ht="15.75" customHeight="1">
      <c r="A15858" s="18" t="s">
        <v>77708</v>
      </c>
      <c r="B15858" s="18" t="s">
        <v>77710</v>
      </c>
      <c r="C15858" s="18" t="s">
        <v>2095</v>
      </c>
      <c r="D15858" s="18"/>
    </row>
    <row r="15859" spans="1:4" ht="15.75" customHeight="1">
      <c r="A15859" s="18" t="s">
        <v>77718</v>
      </c>
      <c r="B15859" s="18" t="s">
        <v>77721</v>
      </c>
      <c r="C15859" s="18" t="s">
        <v>2288</v>
      </c>
      <c r="D15859" s="18"/>
    </row>
    <row r="15860" spans="1:4" ht="15.75" customHeight="1">
      <c r="A15860" s="18" t="s">
        <v>77726</v>
      </c>
      <c r="B15860" s="18" t="s">
        <v>77729</v>
      </c>
      <c r="C15860" s="18" t="s">
        <v>2048</v>
      </c>
      <c r="D15860" s="18"/>
    </row>
    <row r="15861" spans="1:4" ht="15.75" customHeight="1">
      <c r="A15861" s="18" t="s">
        <v>77735</v>
      </c>
      <c r="B15861" s="18" t="s">
        <v>77738</v>
      </c>
      <c r="C15861" s="18" t="s">
        <v>2044</v>
      </c>
      <c r="D15861" s="18"/>
    </row>
    <row r="15862" spans="1:4" ht="15.75" customHeight="1">
      <c r="A15862" s="18" t="s">
        <v>77744</v>
      </c>
      <c r="B15862" s="18" t="s">
        <v>77747</v>
      </c>
      <c r="C15862" s="18" t="s">
        <v>3177</v>
      </c>
      <c r="D15862" s="18"/>
    </row>
    <row r="15863" spans="1:4" ht="15.75" customHeight="1">
      <c r="A15863" s="18" t="s">
        <v>77753</v>
      </c>
      <c r="B15863" s="18" t="s">
        <v>77756</v>
      </c>
      <c r="C15863" s="18" t="s">
        <v>2057</v>
      </c>
      <c r="D15863" s="18"/>
    </row>
    <row r="15864" spans="1:4" ht="15.75" customHeight="1">
      <c r="A15864" s="18" t="s">
        <v>77764</v>
      </c>
      <c r="B15864" s="18" t="s">
        <v>77767</v>
      </c>
      <c r="C15864" s="18" t="s">
        <v>2440</v>
      </c>
      <c r="D15864" s="18"/>
    </row>
    <row r="15865" spans="1:4" ht="15.75" customHeight="1">
      <c r="A15865" s="18" t="s">
        <v>77774</v>
      </c>
      <c r="B15865" s="18" t="s">
        <v>77777</v>
      </c>
      <c r="C15865" s="18" t="s">
        <v>2044</v>
      </c>
      <c r="D15865" s="18"/>
    </row>
    <row r="15866" spans="1:4" ht="15.75" customHeight="1">
      <c r="A15866" s="18" t="s">
        <v>77782</v>
      </c>
      <c r="B15866" s="18" t="s">
        <v>77787</v>
      </c>
      <c r="C15866" s="18" t="s">
        <v>2021</v>
      </c>
      <c r="D15866" s="18"/>
    </row>
    <row r="15867" spans="1:4" ht="15.75" customHeight="1">
      <c r="A15867" s="18" t="s">
        <v>77794</v>
      </c>
      <c r="B15867" s="18" t="s">
        <v>77796</v>
      </c>
      <c r="C15867" s="18" t="s">
        <v>2021</v>
      </c>
      <c r="D15867" s="18"/>
    </row>
    <row r="15868" spans="1:4" ht="15.75" customHeight="1">
      <c r="A15868" s="18" t="s">
        <v>77802</v>
      </c>
      <c r="B15868" s="18" t="s">
        <v>77804</v>
      </c>
      <c r="C15868" s="18" t="s">
        <v>2024</v>
      </c>
      <c r="D15868" s="18"/>
    </row>
    <row r="15869" spans="1:4" ht="15.75" customHeight="1">
      <c r="A15869" s="18" t="s">
        <v>77810</v>
      </c>
      <c r="B15869" s="18" t="s">
        <v>77813</v>
      </c>
      <c r="C15869" s="18" t="s">
        <v>2652</v>
      </c>
      <c r="D15869" s="18"/>
    </row>
    <row r="15870" spans="1:4" ht="15.75" customHeight="1">
      <c r="A15870" s="18" t="s">
        <v>77819</v>
      </c>
      <c r="B15870" s="18" t="s">
        <v>77822</v>
      </c>
      <c r="C15870" s="18" t="s">
        <v>2081</v>
      </c>
      <c r="D15870" s="18"/>
    </row>
    <row r="15871" spans="1:4" ht="15.75" customHeight="1">
      <c r="A15871" s="18" t="s">
        <v>77827</v>
      </c>
      <c r="B15871" s="18" t="s">
        <v>77830</v>
      </c>
      <c r="C15871" s="18" t="s">
        <v>2201</v>
      </c>
      <c r="D15871" s="18"/>
    </row>
    <row r="15872" spans="1:4" ht="15.75" customHeight="1">
      <c r="A15872" s="18" t="s">
        <v>77836</v>
      </c>
      <c r="B15872" s="18" t="s">
        <v>77838</v>
      </c>
      <c r="C15872" s="18" t="s">
        <v>2044</v>
      </c>
      <c r="D15872" s="18"/>
    </row>
    <row r="15873" spans="1:4" ht="15.75" customHeight="1">
      <c r="A15873" s="18" t="s">
        <v>77845</v>
      </c>
      <c r="B15873" s="18" t="s">
        <v>77847</v>
      </c>
      <c r="C15873" s="18" t="s">
        <v>2066</v>
      </c>
      <c r="D15873" s="18"/>
    </row>
    <row r="15874" spans="1:4" ht="15.75" customHeight="1">
      <c r="A15874" s="18" t="s">
        <v>77855</v>
      </c>
      <c r="B15874" s="18" t="s">
        <v>77858</v>
      </c>
      <c r="C15874" s="18" t="s">
        <v>2066</v>
      </c>
      <c r="D15874" s="18"/>
    </row>
    <row r="15875" spans="1:4" ht="15.75" customHeight="1">
      <c r="A15875" s="18" t="s">
        <v>77869</v>
      </c>
      <c r="B15875" s="18" t="s">
        <v>77872</v>
      </c>
      <c r="C15875" s="18" t="s">
        <v>37610</v>
      </c>
      <c r="D15875" s="18"/>
    </row>
    <row r="15876" spans="1:4" ht="15.75" customHeight="1">
      <c r="A15876" s="18" t="s">
        <v>77880</v>
      </c>
      <c r="B15876" s="18" t="s">
        <v>77882</v>
      </c>
      <c r="C15876" s="18" t="s">
        <v>37113</v>
      </c>
      <c r="D15876" s="18"/>
    </row>
    <row r="15877" spans="1:4" ht="15.75" customHeight="1">
      <c r="A15877" s="18" t="s">
        <v>77889</v>
      </c>
      <c r="B15877" s="18" t="s">
        <v>77892</v>
      </c>
      <c r="C15877" s="18" t="s">
        <v>2048</v>
      </c>
      <c r="D15877" s="18"/>
    </row>
    <row r="15878" spans="1:4" ht="15.75" customHeight="1">
      <c r="A15878" s="18" t="s">
        <v>77898</v>
      </c>
      <c r="B15878" s="18" t="s">
        <v>77901</v>
      </c>
      <c r="C15878" s="18" t="s">
        <v>2123</v>
      </c>
      <c r="D15878" s="18"/>
    </row>
    <row r="15879" spans="1:4" ht="15.75" customHeight="1">
      <c r="A15879" s="18" t="s">
        <v>77907</v>
      </c>
      <c r="B15879" s="18" t="s">
        <v>77911</v>
      </c>
      <c r="C15879" s="18" t="s">
        <v>2038</v>
      </c>
      <c r="D15879" s="18"/>
    </row>
    <row r="15880" spans="1:4" ht="15.75" customHeight="1">
      <c r="A15880" s="18" t="s">
        <v>77918</v>
      </c>
      <c r="B15880" s="18" t="s">
        <v>77921</v>
      </c>
      <c r="C15880" s="18" t="s">
        <v>2240</v>
      </c>
      <c r="D15880" s="18"/>
    </row>
    <row r="15881" spans="1:4" ht="15.75" customHeight="1">
      <c r="A15881" s="18" t="s">
        <v>77927</v>
      </c>
      <c r="B15881" s="18" t="s">
        <v>77930</v>
      </c>
      <c r="C15881" s="18" t="s">
        <v>2017</v>
      </c>
      <c r="D15881" s="18"/>
    </row>
    <row r="15882" spans="1:4" ht="15.75" customHeight="1">
      <c r="A15882" s="18" t="s">
        <v>77936</v>
      </c>
      <c r="B15882" s="18" t="s">
        <v>77939</v>
      </c>
      <c r="C15882" s="18" t="s">
        <v>2277</v>
      </c>
      <c r="D15882" s="18"/>
    </row>
    <row r="15883" spans="1:4" ht="15.75" customHeight="1">
      <c r="A15883" s="18" t="s">
        <v>77947</v>
      </c>
      <c r="B15883" s="18" t="s">
        <v>77951</v>
      </c>
      <c r="C15883" s="18" t="s">
        <v>2342</v>
      </c>
      <c r="D15883" s="18"/>
    </row>
    <row r="15884" spans="1:4" ht="15.75" customHeight="1">
      <c r="A15884" s="18" t="s">
        <v>77959</v>
      </c>
      <c r="B15884" s="18" t="s">
        <v>77962</v>
      </c>
      <c r="C15884" s="18" t="s">
        <v>2128</v>
      </c>
      <c r="D15884" s="18"/>
    </row>
    <row r="15885" spans="1:4" ht="15.75" customHeight="1">
      <c r="A15885" s="18" t="s">
        <v>77970</v>
      </c>
      <c r="B15885" s="18" t="s">
        <v>77973</v>
      </c>
      <c r="C15885" s="18" t="s">
        <v>2030</v>
      </c>
      <c r="D15885" s="18"/>
    </row>
    <row r="15886" spans="1:4" ht="15.75" customHeight="1">
      <c r="A15886" s="18" t="s">
        <v>77981</v>
      </c>
      <c r="B15886" s="18" t="s">
        <v>77985</v>
      </c>
      <c r="C15886" s="18" t="s">
        <v>2483</v>
      </c>
      <c r="D15886" s="18"/>
    </row>
    <row r="15887" spans="1:4" ht="15.75" customHeight="1">
      <c r="A15887" s="18" t="s">
        <v>77996</v>
      </c>
      <c r="B15887" s="18" t="s">
        <v>78000</v>
      </c>
      <c r="C15887" s="18" t="s">
        <v>9523</v>
      </c>
      <c r="D15887" s="18"/>
    </row>
    <row r="15888" spans="1:4" ht="15.75" customHeight="1">
      <c r="A15888" s="18" t="s">
        <v>78007</v>
      </c>
      <c r="B15888" s="18" t="s">
        <v>78010</v>
      </c>
      <c r="C15888" s="18" t="s">
        <v>2038</v>
      </c>
      <c r="D15888" s="18"/>
    </row>
    <row r="15889" spans="1:4" ht="15.75" customHeight="1">
      <c r="A15889" s="18" t="s">
        <v>78017</v>
      </c>
      <c r="B15889" s="18" t="s">
        <v>78021</v>
      </c>
      <c r="C15889" s="18" t="s">
        <v>2440</v>
      </c>
      <c r="D15889" s="18"/>
    </row>
    <row r="15890" spans="1:4" ht="15.75" customHeight="1">
      <c r="A15890" s="18" t="s">
        <v>78027</v>
      </c>
      <c r="B15890" s="18" t="s">
        <v>78030</v>
      </c>
      <c r="C15890" s="18" t="s">
        <v>2057</v>
      </c>
      <c r="D15890" s="18"/>
    </row>
    <row r="15891" spans="1:4" ht="15.75" customHeight="1">
      <c r="A15891" s="18" t="s">
        <v>78037</v>
      </c>
      <c r="B15891" s="18" t="s">
        <v>78040</v>
      </c>
      <c r="C15891" s="18" t="s">
        <v>2153</v>
      </c>
      <c r="D15891" s="18"/>
    </row>
    <row r="15892" spans="1:4" ht="15.75" customHeight="1">
      <c r="A15892" s="18" t="s">
        <v>78045</v>
      </c>
      <c r="B15892" s="18" t="s">
        <v>78049</v>
      </c>
      <c r="C15892" s="18" t="s">
        <v>2041</v>
      </c>
      <c r="D15892" s="18"/>
    </row>
    <row r="15893" spans="1:4" ht="15.75" customHeight="1">
      <c r="A15893" s="18" t="s">
        <v>78056</v>
      </c>
      <c r="B15893" s="18" t="s">
        <v>78059</v>
      </c>
      <c r="C15893" s="18" t="s">
        <v>2038</v>
      </c>
      <c r="D15893" s="18"/>
    </row>
    <row r="15894" spans="1:4" ht="15.75" customHeight="1">
      <c r="A15894" s="18" t="s">
        <v>78067</v>
      </c>
      <c r="B15894" s="18" t="s">
        <v>78070</v>
      </c>
      <c r="C15894" s="18" t="s">
        <v>2116</v>
      </c>
      <c r="D15894" s="18"/>
    </row>
    <row r="15895" spans="1:4" ht="15.75" customHeight="1">
      <c r="A15895" s="18" t="s">
        <v>78079</v>
      </c>
      <c r="B15895" s="18" t="s">
        <v>78082</v>
      </c>
      <c r="C15895" s="18" t="s">
        <v>2095</v>
      </c>
      <c r="D15895" s="18"/>
    </row>
    <row r="15896" spans="1:4" ht="15.75" customHeight="1">
      <c r="A15896" s="18" t="s">
        <v>78091</v>
      </c>
      <c r="B15896" s="18" t="s">
        <v>78093</v>
      </c>
      <c r="C15896" s="18" t="s">
        <v>2457</v>
      </c>
      <c r="D15896" s="18"/>
    </row>
    <row r="15897" spans="1:4" ht="15.75" customHeight="1">
      <c r="A15897" s="18" t="s">
        <v>78103</v>
      </c>
      <c r="B15897" s="18" t="s">
        <v>78106</v>
      </c>
      <c r="C15897" s="18" t="s">
        <v>2078</v>
      </c>
      <c r="D15897" s="18"/>
    </row>
    <row r="15898" spans="1:4" ht="15.75" customHeight="1">
      <c r="A15898" s="18" t="s">
        <v>78114</v>
      </c>
      <c r="B15898" s="18" t="s">
        <v>78118</v>
      </c>
      <c r="C15898" s="18" t="s">
        <v>2089</v>
      </c>
      <c r="D15898" s="18"/>
    </row>
    <row r="15899" spans="1:4" ht="15.75" customHeight="1">
      <c r="A15899" s="18" t="s">
        <v>78127</v>
      </c>
      <c r="B15899" s="18" t="s">
        <v>78131</v>
      </c>
      <c r="C15899" s="18" t="s">
        <v>2044</v>
      </c>
      <c r="D15899" s="18"/>
    </row>
    <row r="15900" spans="1:4" ht="15.75" customHeight="1">
      <c r="A15900" s="18" t="s">
        <v>78142</v>
      </c>
      <c r="B15900" s="18" t="s">
        <v>78145</v>
      </c>
      <c r="C15900" s="18" t="s">
        <v>2078</v>
      </c>
      <c r="D15900" s="18"/>
    </row>
    <row r="15901" spans="1:4" ht="15.75" customHeight="1">
      <c r="A15901" s="18" t="s">
        <v>78153</v>
      </c>
      <c r="B15901" s="18" t="s">
        <v>78156</v>
      </c>
      <c r="C15901" s="18" t="s">
        <v>3637</v>
      </c>
      <c r="D15901" s="18"/>
    </row>
    <row r="15902" spans="1:4" ht="15.75" customHeight="1">
      <c r="A15902" s="18" t="s">
        <v>78161</v>
      </c>
      <c r="B15902" s="18" t="s">
        <v>78165</v>
      </c>
      <c r="C15902" s="18" t="s">
        <v>2563</v>
      </c>
      <c r="D15902" s="18"/>
    </row>
    <row r="15903" spans="1:4" ht="15.75" customHeight="1">
      <c r="A15903" s="18" t="s">
        <v>78173</v>
      </c>
      <c r="B15903" s="18" t="s">
        <v>78176</v>
      </c>
      <c r="C15903" s="18" t="s">
        <v>2563</v>
      </c>
      <c r="D15903" s="18"/>
    </row>
    <row r="15904" spans="1:4" ht="15.75" customHeight="1">
      <c r="A15904" s="18" t="s">
        <v>78182</v>
      </c>
      <c r="B15904" s="18" t="s">
        <v>78184</v>
      </c>
      <c r="C15904" s="18" t="s">
        <v>2021</v>
      </c>
      <c r="D15904" s="18"/>
    </row>
    <row r="15905" spans="1:4" ht="15.75" customHeight="1">
      <c r="A15905" s="18" t="s">
        <v>78192</v>
      </c>
      <c r="B15905" s="18" t="s">
        <v>78195</v>
      </c>
      <c r="C15905" s="18" t="s">
        <v>2196</v>
      </c>
      <c r="D15905" s="18"/>
    </row>
    <row r="15906" spans="1:4" ht="15.75" customHeight="1">
      <c r="A15906" s="18" t="s">
        <v>78201</v>
      </c>
      <c r="B15906" s="18" t="s">
        <v>78204</v>
      </c>
      <c r="C15906" s="18" t="s">
        <v>2081</v>
      </c>
      <c r="D15906" s="18"/>
    </row>
    <row r="15907" spans="1:4" ht="15.75" customHeight="1">
      <c r="A15907" s="18" t="s">
        <v>78214</v>
      </c>
      <c r="B15907" s="18" t="s">
        <v>78216</v>
      </c>
      <c r="C15907" s="18" t="s">
        <v>2679</v>
      </c>
      <c r="D15907" s="18"/>
    </row>
    <row r="15908" spans="1:4" ht="15.75" customHeight="1">
      <c r="A15908" s="18" t="s">
        <v>78223</v>
      </c>
      <c r="B15908" s="18" t="s">
        <v>78226</v>
      </c>
      <c r="C15908" s="18" t="s">
        <v>2044</v>
      </c>
      <c r="D15908" s="18"/>
    </row>
    <row r="15909" spans="1:4" ht="15.75" customHeight="1">
      <c r="A15909" s="18" t="s">
        <v>78236</v>
      </c>
      <c r="B15909" s="18" t="s">
        <v>78239</v>
      </c>
      <c r="C15909" s="18" t="s">
        <v>3229</v>
      </c>
      <c r="D15909" s="18"/>
    </row>
    <row r="15910" spans="1:4" ht="15.75" customHeight="1">
      <c r="A15910" s="18" t="s">
        <v>78248</v>
      </c>
      <c r="B15910" s="18" t="s">
        <v>78252</v>
      </c>
      <c r="C15910" s="18" t="s">
        <v>2044</v>
      </c>
      <c r="D15910" s="18"/>
    </row>
    <row r="15911" spans="1:4" ht="15.75" customHeight="1">
      <c r="A15911" s="18" t="s">
        <v>78259</v>
      </c>
      <c r="B15911" s="18" t="s">
        <v>78262</v>
      </c>
      <c r="C15911" s="18" t="s">
        <v>9523</v>
      </c>
      <c r="D15911" s="18"/>
    </row>
    <row r="15912" spans="1:4" ht="15.75" customHeight="1">
      <c r="A15912" s="18" t="s">
        <v>78268</v>
      </c>
      <c r="B15912" s="18" t="s">
        <v>78271</v>
      </c>
      <c r="C15912" s="18" t="s">
        <v>2017</v>
      </c>
      <c r="D15912" s="18"/>
    </row>
    <row r="15913" spans="1:4" ht="15.75" customHeight="1">
      <c r="A15913" s="18" t="s">
        <v>78279</v>
      </c>
      <c r="B15913" s="18" t="s">
        <v>78282</v>
      </c>
      <c r="C15913" s="18" t="s">
        <v>2027</v>
      </c>
      <c r="D15913" s="18"/>
    </row>
    <row r="15914" spans="1:4" ht="15.75" customHeight="1">
      <c r="A15914" s="18" t="s">
        <v>78289</v>
      </c>
      <c r="B15914" s="18" t="s">
        <v>78292</v>
      </c>
      <c r="C15914" s="18" t="s">
        <v>2240</v>
      </c>
      <c r="D15914" s="18"/>
    </row>
    <row r="15915" spans="1:4" ht="15.75" customHeight="1">
      <c r="A15915" s="18" t="s">
        <v>78297</v>
      </c>
      <c r="B15915" s="18" t="s">
        <v>78301</v>
      </c>
      <c r="C15915" s="18" t="s">
        <v>2048</v>
      </c>
      <c r="D15915" s="18"/>
    </row>
    <row r="15916" spans="1:4" ht="15.75" customHeight="1">
      <c r="A15916" s="18" t="s">
        <v>78308</v>
      </c>
      <c r="B15916" s="18" t="s">
        <v>78312</v>
      </c>
      <c r="C15916" s="18" t="s">
        <v>2024</v>
      </c>
      <c r="D15916" s="18"/>
    </row>
    <row r="15917" spans="1:4" ht="15.75" customHeight="1">
      <c r="A15917" s="18" t="s">
        <v>78319</v>
      </c>
      <c r="B15917" s="18" t="s">
        <v>78323</v>
      </c>
      <c r="C15917" s="18" t="s">
        <v>2116</v>
      </c>
      <c r="D15917" s="18"/>
    </row>
    <row r="15918" spans="1:4" ht="15.75" customHeight="1">
      <c r="A15918" s="18" t="s">
        <v>78332</v>
      </c>
      <c r="B15918" s="18" t="s">
        <v>78336</v>
      </c>
      <c r="C15918" s="18" t="s">
        <v>2044</v>
      </c>
      <c r="D15918" s="18"/>
    </row>
    <row r="15919" spans="1:4" ht="15.75" customHeight="1">
      <c r="A15919" s="18" t="s">
        <v>78343</v>
      </c>
      <c r="B15919" s="18" t="s">
        <v>78346</v>
      </c>
      <c r="C15919" s="18" t="s">
        <v>2073</v>
      </c>
      <c r="D15919" s="18"/>
    </row>
    <row r="15920" spans="1:4" ht="15.75" customHeight="1">
      <c r="A15920" s="18" t="s">
        <v>78352</v>
      </c>
      <c r="B15920" s="18" t="s">
        <v>78355</v>
      </c>
      <c r="C15920" s="18" t="s">
        <v>2078</v>
      </c>
      <c r="D15920" s="18"/>
    </row>
    <row r="15921" spans="1:4" ht="15.75" customHeight="1">
      <c r="A15921" s="18" t="s">
        <v>78361</v>
      </c>
      <c r="B15921" s="18" t="s">
        <v>78364</v>
      </c>
      <c r="C15921" s="18" t="s">
        <v>2044</v>
      </c>
      <c r="D15921" s="18"/>
    </row>
    <row r="15922" spans="1:4" ht="15.75" customHeight="1">
      <c r="A15922" s="18" t="s">
        <v>78371</v>
      </c>
      <c r="B15922" s="18" t="s">
        <v>78376</v>
      </c>
      <c r="C15922" s="18" t="s">
        <v>2021</v>
      </c>
      <c r="D15922" s="18"/>
    </row>
    <row r="15923" spans="1:4" ht="15.75" customHeight="1">
      <c r="A15923" s="18" t="s">
        <v>78385</v>
      </c>
      <c r="B15923" s="18" t="s">
        <v>78389</v>
      </c>
      <c r="C15923" s="18" t="s">
        <v>2240</v>
      </c>
      <c r="D15923" s="18"/>
    </row>
    <row r="15924" spans="1:4" ht="15.75" customHeight="1">
      <c r="A15924" s="18" t="s">
        <v>78398</v>
      </c>
      <c r="B15924" s="18" t="s">
        <v>78401</v>
      </c>
      <c r="C15924" s="18" t="s">
        <v>2751</v>
      </c>
      <c r="D15924" s="18"/>
    </row>
    <row r="15925" spans="1:4" ht="15.75" customHeight="1">
      <c r="A15925" s="18" t="s">
        <v>78408</v>
      </c>
      <c r="B15925" s="18" t="s">
        <v>78411</v>
      </c>
      <c r="C15925" s="18" t="s">
        <v>3867</v>
      </c>
      <c r="D15925" s="18"/>
    </row>
    <row r="15926" spans="1:4" ht="15.75" customHeight="1">
      <c r="A15926" s="18" t="s">
        <v>78417</v>
      </c>
      <c r="B15926" s="18" t="s">
        <v>78420</v>
      </c>
      <c r="C15926" s="18" t="s">
        <v>2254</v>
      </c>
      <c r="D15926" s="18"/>
    </row>
    <row r="15927" spans="1:4" ht="15.75" customHeight="1">
      <c r="A15927" s="18" t="s">
        <v>78426</v>
      </c>
      <c r="B15927" s="18" t="s">
        <v>78429</v>
      </c>
      <c r="C15927" s="18" t="s">
        <v>2044</v>
      </c>
      <c r="D15927" s="18"/>
    </row>
    <row r="15928" spans="1:4" ht="15.75" customHeight="1">
      <c r="A15928" s="18" t="s">
        <v>78434</v>
      </c>
      <c r="B15928" s="18" t="s">
        <v>78437</v>
      </c>
      <c r="C15928" s="18" t="s">
        <v>9523</v>
      </c>
      <c r="D15928" s="18"/>
    </row>
    <row r="15929" spans="1:4" ht="15.75" customHeight="1">
      <c r="A15929" s="18" t="s">
        <v>78443</v>
      </c>
      <c r="B15929" s="18" t="s">
        <v>78448</v>
      </c>
      <c r="C15929" s="18" t="s">
        <v>2044</v>
      </c>
      <c r="D15929" s="18"/>
    </row>
    <row r="15930" spans="1:4" ht="15.75" customHeight="1">
      <c r="A15930" s="18" t="s">
        <v>78454</v>
      </c>
      <c r="B15930" s="18" t="s">
        <v>78457</v>
      </c>
      <c r="C15930" s="18" t="s">
        <v>2073</v>
      </c>
      <c r="D15930" s="18"/>
    </row>
    <row r="15931" spans="1:4" ht="15.75" customHeight="1">
      <c r="A15931" s="18" t="s">
        <v>78463</v>
      </c>
      <c r="B15931" s="18" t="s">
        <v>78466</v>
      </c>
      <c r="C15931" s="18" t="s">
        <v>2021</v>
      </c>
      <c r="D15931" s="18"/>
    </row>
    <row r="15932" spans="1:4" ht="15.75" customHeight="1">
      <c r="A15932" s="18" t="s">
        <v>78477</v>
      </c>
      <c r="B15932" s="18" t="s">
        <v>78480</v>
      </c>
      <c r="C15932" s="18" t="s">
        <v>2081</v>
      </c>
      <c r="D15932" s="18"/>
    </row>
    <row r="15933" spans="1:4" ht="15.75" customHeight="1">
      <c r="A15933" s="18" t="s">
        <v>78489</v>
      </c>
      <c r="B15933" s="18" t="s">
        <v>78492</v>
      </c>
      <c r="C15933" s="18" t="s">
        <v>2274</v>
      </c>
      <c r="D15933" s="18"/>
    </row>
    <row r="15934" spans="1:4" ht="15.75" customHeight="1">
      <c r="A15934" s="18" t="s">
        <v>78500</v>
      </c>
      <c r="B15934" s="18" t="s">
        <v>78503</v>
      </c>
      <c r="C15934" s="18" t="s">
        <v>2086</v>
      </c>
      <c r="D15934" s="18"/>
    </row>
    <row r="15935" spans="1:4" ht="15.75" customHeight="1">
      <c r="A15935" s="18" t="s">
        <v>78509</v>
      </c>
      <c r="B15935" s="18" t="s">
        <v>78512</v>
      </c>
      <c r="C15935" s="18" t="s">
        <v>2021</v>
      </c>
      <c r="D15935" s="18"/>
    </row>
    <row r="15936" spans="1:4" ht="15.75" customHeight="1">
      <c r="A15936" s="18" t="s">
        <v>78518</v>
      </c>
      <c r="B15936" s="18" t="s">
        <v>78521</v>
      </c>
      <c r="C15936" s="18" t="s">
        <v>2038</v>
      </c>
      <c r="D15936" s="18"/>
    </row>
    <row r="15937" spans="1:4" ht="15.75" customHeight="1">
      <c r="A15937" s="18" t="s">
        <v>78529</v>
      </c>
      <c r="B15937" s="18" t="s">
        <v>78533</v>
      </c>
      <c r="C15937" s="18" t="s">
        <v>2089</v>
      </c>
      <c r="D15937" s="18"/>
    </row>
    <row r="15938" spans="1:4" ht="15.75" customHeight="1">
      <c r="A15938" s="18" t="s">
        <v>78540</v>
      </c>
      <c r="B15938" s="18" t="s">
        <v>78543</v>
      </c>
      <c r="C15938" s="18" t="s">
        <v>2216</v>
      </c>
      <c r="D15938" s="18"/>
    </row>
    <row r="15939" spans="1:4" ht="15.75" customHeight="1">
      <c r="A15939" s="18" t="s">
        <v>78549</v>
      </c>
      <c r="B15939" s="18" t="s">
        <v>78551</v>
      </c>
      <c r="C15939" s="18" t="s">
        <v>2044</v>
      </c>
      <c r="D15939" s="18"/>
    </row>
    <row r="15940" spans="1:4" ht="15.75" customHeight="1">
      <c r="A15940" s="18" t="s">
        <v>78558</v>
      </c>
      <c r="B15940" s="18" t="s">
        <v>78561</v>
      </c>
      <c r="C15940" s="18" t="s">
        <v>2044</v>
      </c>
      <c r="D15940" s="18"/>
    </row>
    <row r="15941" spans="1:4" ht="15.75" customHeight="1">
      <c r="A15941" s="18" t="s">
        <v>78567</v>
      </c>
      <c r="B15941" s="18" t="s">
        <v>78570</v>
      </c>
      <c r="C15941" s="18" t="s">
        <v>2652</v>
      </c>
      <c r="D15941" s="18"/>
    </row>
    <row r="15942" spans="1:4" ht="15.75" customHeight="1">
      <c r="A15942" s="18" t="s">
        <v>78577</v>
      </c>
      <c r="B15942" s="18" t="s">
        <v>78580</v>
      </c>
      <c r="C15942" s="18" t="s">
        <v>2605</v>
      </c>
      <c r="D15942" s="18"/>
    </row>
    <row r="15943" spans="1:4" ht="15.75" customHeight="1">
      <c r="A15943" s="18" t="s">
        <v>78585</v>
      </c>
      <c r="B15943" s="18" t="s">
        <v>78588</v>
      </c>
      <c r="C15943" s="18" t="s">
        <v>3200</v>
      </c>
      <c r="D15943" s="18"/>
    </row>
    <row r="15944" spans="1:4" ht="15.75" customHeight="1">
      <c r="A15944" s="18" t="s">
        <v>78594</v>
      </c>
      <c r="B15944" s="18" t="s">
        <v>78597</v>
      </c>
      <c r="C15944" s="18" t="s">
        <v>2038</v>
      </c>
      <c r="D15944" s="18"/>
    </row>
    <row r="15945" spans="1:4" ht="15.75" customHeight="1">
      <c r="A15945" s="18" t="s">
        <v>78603</v>
      </c>
      <c r="B15945" s="18" t="s">
        <v>78606</v>
      </c>
      <c r="C15945" s="18" t="s">
        <v>2054</v>
      </c>
      <c r="D15945" s="18"/>
    </row>
    <row r="15946" spans="1:4" ht="15.75" customHeight="1">
      <c r="A15946" s="18" t="s">
        <v>78610</v>
      </c>
      <c r="B15946" s="18" t="s">
        <v>78613</v>
      </c>
      <c r="C15946" s="18" t="s">
        <v>2078</v>
      </c>
      <c r="D15946" s="18"/>
    </row>
    <row r="15947" spans="1:4" ht="15.75" customHeight="1">
      <c r="A15947" s="18" t="s">
        <v>78619</v>
      </c>
      <c r="B15947" s="18" t="s">
        <v>78622</v>
      </c>
      <c r="C15947" s="18" t="s">
        <v>2041</v>
      </c>
      <c r="D15947" s="18"/>
    </row>
    <row r="15948" spans="1:4" ht="15.75" customHeight="1">
      <c r="A15948" s="18" t="s">
        <v>78628</v>
      </c>
      <c r="B15948" s="18" t="s">
        <v>78631</v>
      </c>
      <c r="C15948" s="18" t="s">
        <v>2274</v>
      </c>
      <c r="D15948" s="18"/>
    </row>
    <row r="15949" spans="1:4" ht="15.75" customHeight="1">
      <c r="A15949" s="18" t="s">
        <v>78639</v>
      </c>
      <c r="B15949" s="18" t="s">
        <v>78642</v>
      </c>
      <c r="C15949" s="18" t="s">
        <v>2116</v>
      </c>
      <c r="D15949" s="18"/>
    </row>
    <row r="15950" spans="1:4" ht="15.75" customHeight="1">
      <c r="A15950" s="18" t="s">
        <v>78648</v>
      </c>
      <c r="B15950" s="18" t="s">
        <v>78651</v>
      </c>
      <c r="C15950" s="18" t="s">
        <v>2044</v>
      </c>
      <c r="D15950" s="18"/>
    </row>
    <row r="15951" spans="1:4" ht="15.75" customHeight="1">
      <c r="A15951" s="18" t="s">
        <v>78658</v>
      </c>
      <c r="B15951" s="18" t="s">
        <v>78661</v>
      </c>
      <c r="C15951" s="18">
        <v>1</v>
      </c>
      <c r="D15951" s="18"/>
    </row>
    <row r="15952" spans="1:4" ht="15.75" customHeight="1">
      <c r="A15952" s="18" t="s">
        <v>78667</v>
      </c>
      <c r="B15952" s="18" t="s">
        <v>78670</v>
      </c>
      <c r="C15952" s="18" t="s">
        <v>2457</v>
      </c>
      <c r="D15952" s="18"/>
    </row>
    <row r="15953" spans="1:4" ht="15.75" customHeight="1">
      <c r="A15953" s="18" t="s">
        <v>78679</v>
      </c>
      <c r="B15953" s="18" t="s">
        <v>78682</v>
      </c>
      <c r="C15953" s="18" t="s">
        <v>2182</v>
      </c>
      <c r="D15953" s="18"/>
    </row>
    <row r="15954" spans="1:4" ht="15.75" customHeight="1">
      <c r="A15954" s="18" t="s">
        <v>78691</v>
      </c>
      <c r="B15954" s="18" t="s">
        <v>78694</v>
      </c>
      <c r="C15954" s="18" t="s">
        <v>2563</v>
      </c>
      <c r="D15954" s="18"/>
    </row>
    <row r="15955" spans="1:4" ht="15.75" customHeight="1">
      <c r="A15955" s="18" t="s">
        <v>78703</v>
      </c>
      <c r="B15955" s="18" t="s">
        <v>78707</v>
      </c>
      <c r="C15955" s="18" t="s">
        <v>2060</v>
      </c>
      <c r="D15955" s="18"/>
    </row>
    <row r="15956" spans="1:4" ht="15.75" customHeight="1">
      <c r="A15956" s="18" t="s">
        <v>78714</v>
      </c>
      <c r="B15956" s="18" t="s">
        <v>78716</v>
      </c>
      <c r="C15956" s="18" t="s">
        <v>2041</v>
      </c>
      <c r="D15956" s="18"/>
    </row>
    <row r="15957" spans="1:4" ht="15.75" customHeight="1">
      <c r="A15957" s="18" t="s">
        <v>78723</v>
      </c>
      <c r="B15957" s="18" t="s">
        <v>78726</v>
      </c>
      <c r="C15957" s="18" t="s">
        <v>2440</v>
      </c>
      <c r="D15957" s="18"/>
    </row>
    <row r="15958" spans="1:4" ht="15.75" customHeight="1">
      <c r="A15958" s="18" t="s">
        <v>78733</v>
      </c>
      <c r="B15958" s="18" t="s">
        <v>78736</v>
      </c>
      <c r="C15958" s="18" t="s">
        <v>2073</v>
      </c>
      <c r="D15958" s="18"/>
    </row>
    <row r="15959" spans="1:4" ht="15.75" customHeight="1">
      <c r="A15959" s="18" t="s">
        <v>78742</v>
      </c>
      <c r="B15959" s="18" t="s">
        <v>78745</v>
      </c>
      <c r="C15959" s="18" t="s">
        <v>2123</v>
      </c>
      <c r="D15959" s="18"/>
    </row>
    <row r="15960" spans="1:4" ht="15.75" customHeight="1">
      <c r="A15960" s="18" t="s">
        <v>78752</v>
      </c>
      <c r="B15960" s="18" t="s">
        <v>78755</v>
      </c>
      <c r="C15960" s="18" t="s">
        <v>2182</v>
      </c>
      <c r="D15960" s="18"/>
    </row>
    <row r="15961" spans="1:4" ht="15.75" customHeight="1">
      <c r="A15961" s="18" t="s">
        <v>78764</v>
      </c>
      <c r="B15961" s="18" t="s">
        <v>78768</v>
      </c>
      <c r="C15961" s="18" t="s">
        <v>2048</v>
      </c>
      <c r="D15961" s="18"/>
    </row>
    <row r="15962" spans="1:4" ht="15.75" customHeight="1">
      <c r="A15962" s="18" t="s">
        <v>78774</v>
      </c>
      <c r="B15962" s="18" t="s">
        <v>78777</v>
      </c>
      <c r="C15962" s="18" t="s">
        <v>2044</v>
      </c>
      <c r="D15962" s="18"/>
    </row>
    <row r="15963" spans="1:4" ht="15.75" customHeight="1">
      <c r="A15963" s="18" t="s">
        <v>78785</v>
      </c>
      <c r="B15963" s="18" t="s">
        <v>78788</v>
      </c>
      <c r="C15963" s="18" t="s">
        <v>2038</v>
      </c>
      <c r="D15963" s="18"/>
    </row>
    <row r="15964" spans="1:4" ht="15.75" customHeight="1">
      <c r="A15964" s="18" t="s">
        <v>78797</v>
      </c>
      <c r="B15964" s="18" t="s">
        <v>78800</v>
      </c>
      <c r="C15964" s="18" t="s">
        <v>2021</v>
      </c>
      <c r="D15964" s="18"/>
    </row>
    <row r="15965" spans="1:4" ht="15.75" customHeight="1">
      <c r="A15965" s="18" t="s">
        <v>78808</v>
      </c>
      <c r="B15965" s="18" t="s">
        <v>78810</v>
      </c>
      <c r="C15965" s="18" t="s">
        <v>2017</v>
      </c>
      <c r="D15965" s="18"/>
    </row>
    <row r="15966" spans="1:4" ht="15.75" customHeight="1">
      <c r="A15966" s="18" t="s">
        <v>78820</v>
      </c>
      <c r="B15966" s="18" t="s">
        <v>78823</v>
      </c>
      <c r="C15966" s="18" t="s">
        <v>2123</v>
      </c>
      <c r="D15966" s="18"/>
    </row>
    <row r="15967" spans="1:4" ht="15.75" customHeight="1">
      <c r="A15967" s="18" t="s">
        <v>78830</v>
      </c>
      <c r="B15967" s="18" t="s">
        <v>78833</v>
      </c>
      <c r="C15967" s="18" t="s">
        <v>2182</v>
      </c>
      <c r="D15967" s="18"/>
    </row>
    <row r="15968" spans="1:4" ht="15.75" customHeight="1">
      <c r="A15968" s="18" t="s">
        <v>78842</v>
      </c>
      <c r="B15968" s="18" t="s">
        <v>78847</v>
      </c>
      <c r="C15968" s="18" t="s">
        <v>2081</v>
      </c>
      <c r="D15968" s="18"/>
    </row>
    <row r="15969" spans="1:4" ht="15.75" customHeight="1">
      <c r="A15969" s="18" t="s">
        <v>78857</v>
      </c>
      <c r="B15969" s="18" t="s">
        <v>78859</v>
      </c>
      <c r="C15969" s="18" t="s">
        <v>2095</v>
      </c>
      <c r="D15969" s="18"/>
    </row>
    <row r="15970" spans="1:4" ht="15.75" customHeight="1">
      <c r="A15970" s="18" t="s">
        <v>78867</v>
      </c>
      <c r="B15970" s="18" t="s">
        <v>78871</v>
      </c>
      <c r="C15970" s="18" t="s">
        <v>2288</v>
      </c>
      <c r="D15970" s="18"/>
    </row>
    <row r="15971" spans="1:4" ht="15.75" customHeight="1">
      <c r="A15971" s="18" t="s">
        <v>78879</v>
      </c>
      <c r="B15971" s="18" t="s">
        <v>78883</v>
      </c>
      <c r="C15971" s="18" t="s">
        <v>2081</v>
      </c>
      <c r="D15971" s="18"/>
    </row>
    <row r="15972" spans="1:4" ht="15.75" customHeight="1">
      <c r="A15972" s="18" t="s">
        <v>78893</v>
      </c>
      <c r="B15972" s="18" t="s">
        <v>78896</v>
      </c>
      <c r="C15972" s="18" t="s">
        <v>2274</v>
      </c>
      <c r="D15972" s="18"/>
    </row>
    <row r="15973" spans="1:4" ht="15.75" customHeight="1">
      <c r="A15973" s="18" t="s">
        <v>78903</v>
      </c>
      <c r="B15973" s="18" t="s">
        <v>78906</v>
      </c>
      <c r="C15973" s="18" t="s">
        <v>2440</v>
      </c>
      <c r="D15973" s="18"/>
    </row>
    <row r="15974" spans="1:4" ht="15.75" customHeight="1">
      <c r="A15974" s="18" t="s">
        <v>78911</v>
      </c>
      <c r="B15974" s="18" t="s">
        <v>78914</v>
      </c>
      <c r="C15974" s="18" t="s">
        <v>2044</v>
      </c>
      <c r="D15974" s="18"/>
    </row>
    <row r="15975" spans="1:4" ht="15.75" customHeight="1">
      <c r="A15975" s="18" t="s">
        <v>78919</v>
      </c>
      <c r="B15975" s="18" t="s">
        <v>78922</v>
      </c>
      <c r="C15975" s="18" t="s">
        <v>2440</v>
      </c>
      <c r="D15975" s="18"/>
    </row>
    <row r="15976" spans="1:4" ht="15.75" customHeight="1">
      <c r="A15976" s="18" t="s">
        <v>78928</v>
      </c>
      <c r="B15976" s="18" t="s">
        <v>78930</v>
      </c>
      <c r="C15976" s="18" t="s">
        <v>2440</v>
      </c>
      <c r="D15976" s="18"/>
    </row>
    <row r="15977" spans="1:4" ht="15.75" customHeight="1">
      <c r="A15977" s="18" t="s">
        <v>78936</v>
      </c>
      <c r="B15977" s="18" t="s">
        <v>78939</v>
      </c>
      <c r="C15977" s="18" t="s">
        <v>2511</v>
      </c>
      <c r="D15977" s="18"/>
    </row>
    <row r="15978" spans="1:4" ht="15.75" customHeight="1">
      <c r="A15978" s="18" t="s">
        <v>78945</v>
      </c>
      <c r="B15978" s="18" t="s">
        <v>78948</v>
      </c>
      <c r="C15978" s="18" t="s">
        <v>2417</v>
      </c>
      <c r="D15978" s="18"/>
    </row>
    <row r="15979" spans="1:4" ht="15.75" customHeight="1">
      <c r="A15979" s="18" t="s">
        <v>78954</v>
      </c>
      <c r="B15979" s="18" t="s">
        <v>78957</v>
      </c>
      <c r="C15979" s="18" t="s">
        <v>2417</v>
      </c>
      <c r="D15979" s="18"/>
    </row>
    <row r="15980" spans="1:4" ht="15.75" customHeight="1">
      <c r="A15980" s="18" t="s">
        <v>78963</v>
      </c>
      <c r="B15980" s="18" t="s">
        <v>78966</v>
      </c>
      <c r="C15980" s="18" t="s">
        <v>2182</v>
      </c>
      <c r="D15980" s="18"/>
    </row>
    <row r="15981" spans="1:4" ht="15.75" customHeight="1">
      <c r="A15981" s="18" t="s">
        <v>78971</v>
      </c>
      <c r="B15981" s="18" t="s">
        <v>78975</v>
      </c>
      <c r="C15981" s="18" t="s">
        <v>2089</v>
      </c>
      <c r="D15981" s="18"/>
    </row>
    <row r="15982" spans="1:4" ht="15.75" customHeight="1">
      <c r="A15982" s="18" t="s">
        <v>78982</v>
      </c>
      <c r="B15982" s="18" t="s">
        <v>78985</v>
      </c>
      <c r="C15982" s="18" t="s">
        <v>2376</v>
      </c>
      <c r="D15982" s="18"/>
    </row>
    <row r="15983" spans="1:4" ht="15.75" customHeight="1">
      <c r="A15983" s="18" t="s">
        <v>78992</v>
      </c>
      <c r="B15983" s="18" t="s">
        <v>78995</v>
      </c>
      <c r="C15983" s="18" t="s">
        <v>2153</v>
      </c>
      <c r="D15983" s="18"/>
    </row>
    <row r="15984" spans="1:4" ht="15.75" customHeight="1">
      <c r="A15984" s="18" t="s">
        <v>79000</v>
      </c>
      <c r="B15984" s="18" t="s">
        <v>79002</v>
      </c>
      <c r="C15984" s="18" t="s">
        <v>2038</v>
      </c>
      <c r="D15984" s="18"/>
    </row>
    <row r="15985" spans="1:4" ht="15.75" customHeight="1">
      <c r="A15985" s="18" t="s">
        <v>79010</v>
      </c>
      <c r="B15985" s="18" t="s">
        <v>79013</v>
      </c>
      <c r="C15985" s="18" t="s">
        <v>2182</v>
      </c>
      <c r="D15985" s="18"/>
    </row>
    <row r="15986" spans="1:4" ht="15.75" customHeight="1">
      <c r="A15986" s="18" t="s">
        <v>79023</v>
      </c>
      <c r="B15986" s="18" t="s">
        <v>79026</v>
      </c>
      <c r="C15986" s="18" t="s">
        <v>2044</v>
      </c>
      <c r="D15986" s="18"/>
    </row>
    <row r="15987" spans="1:4" ht="15.75" customHeight="1">
      <c r="A15987" s="18" t="s">
        <v>79032</v>
      </c>
      <c r="B15987" s="18" t="s">
        <v>79035</v>
      </c>
      <c r="C15987" s="18" t="s">
        <v>2038</v>
      </c>
      <c r="D15987" s="18"/>
    </row>
    <row r="15988" spans="1:4" ht="15.75" customHeight="1">
      <c r="A15988" s="18" t="s">
        <v>79044</v>
      </c>
      <c r="B15988" s="18" t="s">
        <v>79047</v>
      </c>
      <c r="C15988" s="18" t="s">
        <v>2353</v>
      </c>
      <c r="D15988" s="18"/>
    </row>
    <row r="15989" spans="1:4" ht="15.75" customHeight="1">
      <c r="A15989" s="18" t="s">
        <v>79054</v>
      </c>
      <c r="B15989" s="18" t="s">
        <v>79057</v>
      </c>
      <c r="C15989" s="18" t="s">
        <v>2240</v>
      </c>
      <c r="D15989" s="18"/>
    </row>
    <row r="15990" spans="1:4" ht="15.75" customHeight="1">
      <c r="A15990" s="18" t="s">
        <v>79064</v>
      </c>
      <c r="B15990" s="18" t="s">
        <v>79067</v>
      </c>
      <c r="C15990" s="18" t="s">
        <v>2182</v>
      </c>
      <c r="D15990" s="18"/>
    </row>
    <row r="15991" spans="1:4" ht="15.75" customHeight="1">
      <c r="A15991" s="18" t="s">
        <v>79072</v>
      </c>
      <c r="B15991" s="18" t="s">
        <v>79075</v>
      </c>
      <c r="C15991" s="18" t="s">
        <v>2092</v>
      </c>
      <c r="D15991" s="18"/>
    </row>
    <row r="15992" spans="1:4" ht="15.75" customHeight="1">
      <c r="A15992" s="18" t="s">
        <v>79080</v>
      </c>
      <c r="B15992" s="18" t="s">
        <v>79082</v>
      </c>
      <c r="C15992" s="18" t="s">
        <v>2089</v>
      </c>
      <c r="D15992" s="18"/>
    </row>
    <row r="15993" spans="1:4" ht="15.75" customHeight="1">
      <c r="A15993" s="18" t="s">
        <v>79088</v>
      </c>
      <c r="B15993" s="18" t="s">
        <v>79091</v>
      </c>
      <c r="C15993" s="18" t="s">
        <v>2116</v>
      </c>
      <c r="D15993" s="18"/>
    </row>
    <row r="15994" spans="1:4" ht="15.75" customHeight="1">
      <c r="A15994" s="18" t="s">
        <v>79097</v>
      </c>
      <c r="B15994" s="18" t="s">
        <v>79100</v>
      </c>
      <c r="C15994" s="18" t="s">
        <v>2030</v>
      </c>
      <c r="D15994" s="18"/>
    </row>
    <row r="15995" spans="1:4" ht="15.75" customHeight="1">
      <c r="A15995" s="18" t="s">
        <v>79108</v>
      </c>
      <c r="B15995" s="18" t="s">
        <v>79112</v>
      </c>
      <c r="C15995" s="18" t="s">
        <v>2054</v>
      </c>
      <c r="D15995" s="18"/>
    </row>
    <row r="15996" spans="1:4" ht="15.75" customHeight="1">
      <c r="A15996" s="18" t="s">
        <v>79116</v>
      </c>
      <c r="B15996" s="18" t="s">
        <v>79118</v>
      </c>
      <c r="C15996" s="18" t="s">
        <v>2066</v>
      </c>
      <c r="D15996" s="18"/>
    </row>
    <row r="15997" spans="1:4" ht="15.75" customHeight="1">
      <c r="A15997" s="18" t="s">
        <v>79126</v>
      </c>
      <c r="B15997" s="18" t="s">
        <v>79129</v>
      </c>
      <c r="C15997" s="18" t="s">
        <v>2041</v>
      </c>
      <c r="D15997" s="18"/>
    </row>
    <row r="15998" spans="1:4" ht="15.75" customHeight="1">
      <c r="A15998" s="18" t="s">
        <v>79137</v>
      </c>
      <c r="B15998" s="18" t="s">
        <v>79141</v>
      </c>
      <c r="C15998" s="18" t="s">
        <v>2196</v>
      </c>
      <c r="D15998" s="18"/>
    </row>
    <row r="15999" spans="1:4" ht="15.75" customHeight="1">
      <c r="A15999" s="18" t="s">
        <v>79147</v>
      </c>
      <c r="B15999" s="18" t="s">
        <v>79149</v>
      </c>
      <c r="C15999" s="18" t="s">
        <v>2086</v>
      </c>
      <c r="D15999" s="18"/>
    </row>
    <row r="16000" spans="1:4" ht="15.75" customHeight="1">
      <c r="A16000" s="18" t="s">
        <v>79155</v>
      </c>
      <c r="B16000" s="18" t="s">
        <v>79159</v>
      </c>
      <c r="C16000" s="18" t="s">
        <v>2081</v>
      </c>
      <c r="D16000" s="18"/>
    </row>
    <row r="16001" spans="1:4" ht="15.75" customHeight="1">
      <c r="A16001" s="18" t="s">
        <v>79166</v>
      </c>
      <c r="B16001" s="18" t="s">
        <v>79168</v>
      </c>
      <c r="C16001" s="18" t="s">
        <v>3400</v>
      </c>
      <c r="D16001" s="18"/>
    </row>
    <row r="16002" spans="1:4" ht="15.75" customHeight="1">
      <c r="A16002" s="18" t="s">
        <v>79171</v>
      </c>
      <c r="B16002" s="18" t="s">
        <v>79176</v>
      </c>
      <c r="C16002" s="18" t="s">
        <v>2041</v>
      </c>
      <c r="D16002" s="18"/>
    </row>
    <row r="16003" spans="1:4" ht="15.75" customHeight="1">
      <c r="A16003" s="18" t="s">
        <v>79187</v>
      </c>
      <c r="B16003" s="18" t="s">
        <v>79189</v>
      </c>
      <c r="C16003" s="18" t="s">
        <v>2277</v>
      </c>
      <c r="D16003" s="18"/>
    </row>
    <row r="16004" spans="1:4" ht="15.75" customHeight="1">
      <c r="A16004" s="18" t="s">
        <v>79194</v>
      </c>
      <c r="B16004" s="18" t="s">
        <v>79195</v>
      </c>
      <c r="C16004" s="18" t="s">
        <v>4144</v>
      </c>
      <c r="D16004" s="18"/>
    </row>
    <row r="16005" spans="1:4" ht="15.75" customHeight="1">
      <c r="A16005" s="18" t="s">
        <v>79200</v>
      </c>
      <c r="B16005" s="18" t="s">
        <v>79203</v>
      </c>
      <c r="C16005" s="18" t="s">
        <v>2041</v>
      </c>
      <c r="D16005" s="18"/>
    </row>
    <row r="16006" spans="1:4" ht="15.75" customHeight="1">
      <c r="A16006" s="18" t="s">
        <v>79206</v>
      </c>
      <c r="B16006" s="18" t="s">
        <v>79208</v>
      </c>
      <c r="C16006" s="18" t="s">
        <v>2086</v>
      </c>
      <c r="D16006" s="18"/>
    </row>
    <row r="16007" spans="1:4" ht="15.75" customHeight="1">
      <c r="A16007" s="18" t="s">
        <v>79212</v>
      </c>
      <c r="B16007" s="18" t="s">
        <v>79214</v>
      </c>
      <c r="C16007" s="18" t="s">
        <v>3177</v>
      </c>
      <c r="D16007" s="18"/>
    </row>
    <row r="16008" spans="1:4" ht="15.75" customHeight="1">
      <c r="A16008" s="18" t="s">
        <v>79219</v>
      </c>
      <c r="B16008" s="18" t="s">
        <v>79221</v>
      </c>
      <c r="C16008" s="18" t="s">
        <v>2182</v>
      </c>
      <c r="D16008" s="18"/>
    </row>
    <row r="16009" spans="1:4" ht="15.75" customHeight="1">
      <c r="A16009" s="18" t="s">
        <v>79226</v>
      </c>
      <c r="B16009" s="18" t="s">
        <v>79229</v>
      </c>
      <c r="C16009" s="18" t="s">
        <v>2086</v>
      </c>
      <c r="D16009" s="18"/>
    </row>
    <row r="16010" spans="1:4" ht="15.75" customHeight="1">
      <c r="A16010" s="18" t="s">
        <v>79231</v>
      </c>
      <c r="B16010" s="18" t="s">
        <v>79234</v>
      </c>
      <c r="C16010" s="18" t="s">
        <v>2030</v>
      </c>
      <c r="D16010" s="18"/>
    </row>
    <row r="16011" spans="1:4" ht="15.75" customHeight="1">
      <c r="A16011" s="18" t="s">
        <v>79238</v>
      </c>
      <c r="B16011" s="18" t="s">
        <v>79241</v>
      </c>
      <c r="C16011" s="18" t="s">
        <v>2182</v>
      </c>
      <c r="D16011" s="18"/>
    </row>
    <row r="16012" spans="1:4" ht="15.75" customHeight="1">
      <c r="A16012" s="18" t="s">
        <v>79248</v>
      </c>
      <c r="B16012" s="18" t="s">
        <v>79251</v>
      </c>
      <c r="C16012" s="18" t="s">
        <v>2078</v>
      </c>
      <c r="D16012" s="18"/>
    </row>
    <row r="16013" spans="1:4" ht="15.75" customHeight="1">
      <c r="A16013" s="18" t="s">
        <v>79257</v>
      </c>
      <c r="B16013" s="18" t="s">
        <v>79259</v>
      </c>
      <c r="C16013" s="18" t="s">
        <v>2201</v>
      </c>
      <c r="D16013" s="18"/>
    </row>
    <row r="16014" spans="1:4" ht="15.75" customHeight="1">
      <c r="A16014" s="18" t="s">
        <v>79263</v>
      </c>
      <c r="B16014" s="18" t="s">
        <v>79265</v>
      </c>
      <c r="C16014" s="18" t="s">
        <v>2086</v>
      </c>
      <c r="D16014" s="18"/>
    </row>
    <row r="16015" spans="1:4" ht="15.75" customHeight="1">
      <c r="A16015" s="18" t="s">
        <v>79269</v>
      </c>
      <c r="B16015" s="18" t="s">
        <v>79270</v>
      </c>
      <c r="C16015" s="18" t="s">
        <v>2041</v>
      </c>
      <c r="D16015" s="18"/>
    </row>
    <row r="16016" spans="1:4" ht="15.75" customHeight="1">
      <c r="A16016" s="18" t="s">
        <v>79274</v>
      </c>
      <c r="B16016" s="18" t="s">
        <v>79276</v>
      </c>
      <c r="C16016" s="18" t="s">
        <v>2038</v>
      </c>
      <c r="D16016" s="18"/>
    </row>
    <row r="16017" spans="1:4" ht="15.75" customHeight="1">
      <c r="A16017" s="18" t="s">
        <v>79282</v>
      </c>
      <c r="B16017" s="18" t="s">
        <v>79284</v>
      </c>
      <c r="C16017" s="18" t="s">
        <v>2128</v>
      </c>
      <c r="D16017" s="18"/>
    </row>
    <row r="16018" spans="1:4" ht="15.75" customHeight="1">
      <c r="A16018" s="18" t="s">
        <v>79288</v>
      </c>
      <c r="B16018" s="18" t="s">
        <v>79291</v>
      </c>
      <c r="C16018" s="18" t="s">
        <v>2041</v>
      </c>
      <c r="D16018" s="18"/>
    </row>
    <row r="16019" spans="1:4" ht="15.75" customHeight="1">
      <c r="A16019" s="18" t="s">
        <v>79296</v>
      </c>
      <c r="B16019" s="18" t="s">
        <v>79299</v>
      </c>
      <c r="C16019" s="18">
        <v>2</v>
      </c>
      <c r="D16019" s="18"/>
    </row>
    <row r="16020" spans="1:4" ht="15.75" customHeight="1">
      <c r="A16020" s="18" t="s">
        <v>79304</v>
      </c>
      <c r="B16020" s="18" t="s">
        <v>79306</v>
      </c>
      <c r="C16020" s="18" t="s">
        <v>2128</v>
      </c>
      <c r="D16020" s="18"/>
    </row>
    <row r="16021" spans="1:4" ht="15.75" customHeight="1">
      <c r="A16021" s="18" t="s">
        <v>79311</v>
      </c>
      <c r="B16021" s="18" t="s">
        <v>79314</v>
      </c>
      <c r="C16021" s="18" t="s">
        <v>2066</v>
      </c>
      <c r="D16021" s="18"/>
    </row>
    <row r="16022" spans="1:4" ht="15.75" customHeight="1">
      <c r="A16022" s="18" t="s">
        <v>79319</v>
      </c>
      <c r="B16022" s="18" t="s">
        <v>79321</v>
      </c>
      <c r="C16022" s="18" t="s">
        <v>2440</v>
      </c>
      <c r="D16022" s="18"/>
    </row>
    <row r="16023" spans="1:4" ht="15.75" customHeight="1">
      <c r="A16023" s="18" t="s">
        <v>79326</v>
      </c>
      <c r="B16023" s="18" t="s">
        <v>79329</v>
      </c>
      <c r="C16023" s="18" t="s">
        <v>2175</v>
      </c>
      <c r="D16023" s="18"/>
    </row>
    <row r="16024" spans="1:4" ht="15.75" customHeight="1">
      <c r="A16024" s="18" t="s">
        <v>79335</v>
      </c>
      <c r="B16024" s="18" t="s">
        <v>79337</v>
      </c>
      <c r="C16024" s="18" t="s">
        <v>2041</v>
      </c>
      <c r="D16024" s="18"/>
    </row>
    <row r="16025" spans="1:4" ht="15.75" customHeight="1">
      <c r="A16025" s="18" t="s">
        <v>79340</v>
      </c>
      <c r="B16025" s="18" t="s">
        <v>79343</v>
      </c>
      <c r="C16025" s="18" t="s">
        <v>3435</v>
      </c>
      <c r="D16025" s="18"/>
    </row>
    <row r="16026" spans="1:4" ht="15.75" customHeight="1">
      <c r="A16026" s="18" t="s">
        <v>79350</v>
      </c>
      <c r="B16026" s="18" t="s">
        <v>79351</v>
      </c>
      <c r="C16026" s="18" t="s">
        <v>2153</v>
      </c>
      <c r="D16026" s="18"/>
    </row>
    <row r="16027" spans="1:4" ht="15.75" customHeight="1">
      <c r="A16027" s="18" t="s">
        <v>79356</v>
      </c>
      <c r="B16027" s="18" t="s">
        <v>79359</v>
      </c>
      <c r="C16027" s="18" t="s">
        <v>2182</v>
      </c>
      <c r="D16027" s="18"/>
    </row>
    <row r="16028" spans="1:4" ht="15.75" customHeight="1">
      <c r="A16028" s="18" t="s">
        <v>79366</v>
      </c>
      <c r="B16028" s="18" t="s">
        <v>79368</v>
      </c>
      <c r="C16028" s="18" t="s">
        <v>2044</v>
      </c>
      <c r="D16028" s="18"/>
    </row>
    <row r="16029" spans="1:4" ht="15.75" customHeight="1">
      <c r="A16029" s="18" t="s">
        <v>79374</v>
      </c>
      <c r="B16029" s="18" t="s">
        <v>79377</v>
      </c>
      <c r="C16029" s="18" t="s">
        <v>2376</v>
      </c>
      <c r="D16029" s="18"/>
    </row>
    <row r="16030" spans="1:4" ht="15.75" customHeight="1">
      <c r="A16030" s="18" t="s">
        <v>79383</v>
      </c>
      <c r="B16030" s="18" t="s">
        <v>79386</v>
      </c>
      <c r="C16030" s="18" t="s">
        <v>2038</v>
      </c>
      <c r="D16030" s="18"/>
    </row>
    <row r="16031" spans="1:4" ht="15.75" customHeight="1">
      <c r="A16031" s="18" t="s">
        <v>79391</v>
      </c>
      <c r="B16031" s="18" t="s">
        <v>79394</v>
      </c>
      <c r="C16031" s="18" t="s">
        <v>2081</v>
      </c>
      <c r="D16031" s="18"/>
    </row>
    <row r="16032" spans="1:4" ht="15.75" customHeight="1">
      <c r="A16032" s="18" t="s">
        <v>79399</v>
      </c>
      <c r="B16032" s="18" t="s">
        <v>79401</v>
      </c>
      <c r="C16032" s="18" t="s">
        <v>2044</v>
      </c>
      <c r="D16032" s="18"/>
    </row>
    <row r="16033" spans="1:4" ht="15.75" customHeight="1">
      <c r="A16033" s="18" t="s">
        <v>79405</v>
      </c>
      <c r="B16033" s="18" t="s">
        <v>79407</v>
      </c>
      <c r="C16033" s="18" t="s">
        <v>2240</v>
      </c>
      <c r="D16033" s="18"/>
    </row>
    <row r="16034" spans="1:4" ht="15.75" customHeight="1">
      <c r="A16034" s="18" t="s">
        <v>79413</v>
      </c>
      <c r="B16034" s="18" t="s">
        <v>79416</v>
      </c>
      <c r="C16034" s="18" t="s">
        <v>2027</v>
      </c>
      <c r="D16034" s="18"/>
    </row>
    <row r="16035" spans="1:4" ht="15.75" customHeight="1">
      <c r="A16035" s="18" t="s">
        <v>79421</v>
      </c>
      <c r="B16035" s="18" t="s">
        <v>79423</v>
      </c>
      <c r="C16035" s="18" t="s">
        <v>2417</v>
      </c>
      <c r="D16035" s="18"/>
    </row>
    <row r="16036" spans="1:4" ht="15.75" customHeight="1">
      <c r="A16036" s="18" t="s">
        <v>79429</v>
      </c>
      <c r="B16036" s="18" t="s">
        <v>79431</v>
      </c>
      <c r="C16036" s="18" t="s">
        <v>3435</v>
      </c>
      <c r="D16036" s="18"/>
    </row>
    <row r="16037" spans="1:4" ht="15.75" customHeight="1">
      <c r="A16037" s="18" t="s">
        <v>79436</v>
      </c>
      <c r="B16037" s="18" t="s">
        <v>79439</v>
      </c>
      <c r="C16037" s="18" t="s">
        <v>2044</v>
      </c>
      <c r="D16037" s="18"/>
    </row>
    <row r="16038" spans="1:4" ht="15.75" customHeight="1">
      <c r="A16038" s="18" t="s">
        <v>79444</v>
      </c>
      <c r="B16038" s="18" t="s">
        <v>79447</v>
      </c>
      <c r="C16038" s="18" t="s">
        <v>2511</v>
      </c>
      <c r="D16038" s="18"/>
    </row>
    <row r="16039" spans="1:4" ht="15.75" customHeight="1">
      <c r="A16039" s="18" t="s">
        <v>79453</v>
      </c>
      <c r="B16039" s="18" t="s">
        <v>79455</v>
      </c>
      <c r="C16039" s="18" t="s">
        <v>2123</v>
      </c>
      <c r="D16039" s="18"/>
    </row>
    <row r="16040" spans="1:4" ht="15.75" customHeight="1">
      <c r="A16040" s="18" t="s">
        <v>79460</v>
      </c>
      <c r="B16040" s="18" t="s">
        <v>79462</v>
      </c>
      <c r="C16040" s="18" t="s">
        <v>2044</v>
      </c>
      <c r="D16040" s="18"/>
    </row>
    <row r="16041" spans="1:4" ht="15.75" customHeight="1">
      <c r="A16041" s="18" t="s">
        <v>79468</v>
      </c>
      <c r="B16041" s="18" t="s">
        <v>79470</v>
      </c>
      <c r="C16041" s="18" t="s">
        <v>2511</v>
      </c>
      <c r="D16041" s="18"/>
    </row>
    <row r="16042" spans="1:4" ht="15.75" customHeight="1">
      <c r="A16042" s="18" t="s">
        <v>79477</v>
      </c>
      <c r="B16042" s="18" t="s">
        <v>79480</v>
      </c>
      <c r="C16042" s="18" t="s">
        <v>2274</v>
      </c>
      <c r="D16042" s="18"/>
    </row>
    <row r="16043" spans="1:4" ht="15.75" customHeight="1">
      <c r="A16043" s="18" t="s">
        <v>79486</v>
      </c>
      <c r="B16043" s="18" t="s">
        <v>79490</v>
      </c>
      <c r="C16043" s="18" t="s">
        <v>2044</v>
      </c>
      <c r="D16043" s="18"/>
    </row>
    <row r="16044" spans="1:4" ht="15.75" customHeight="1">
      <c r="A16044" s="18" t="s">
        <v>79497</v>
      </c>
      <c r="B16044" s="18" t="s">
        <v>79500</v>
      </c>
      <c r="C16044" s="18" t="s">
        <v>13897</v>
      </c>
      <c r="D16044" s="18"/>
    </row>
    <row r="16045" spans="1:4" ht="15.75" customHeight="1">
      <c r="A16045" s="18" t="s">
        <v>79507</v>
      </c>
      <c r="B16045" s="18" t="s">
        <v>79511</v>
      </c>
      <c r="C16045" s="18" t="s">
        <v>2021</v>
      </c>
      <c r="D16045" s="18"/>
    </row>
    <row r="16046" spans="1:4" ht="15.75" customHeight="1">
      <c r="A16046" s="18" t="s">
        <v>79516</v>
      </c>
      <c r="B16046" s="18" t="s">
        <v>79518</v>
      </c>
      <c r="C16046" s="18" t="s">
        <v>2038</v>
      </c>
      <c r="D16046" s="18"/>
    </row>
    <row r="16047" spans="1:4" ht="15.75" customHeight="1">
      <c r="A16047" s="18" t="s">
        <v>79524</v>
      </c>
      <c r="B16047" s="18" t="s">
        <v>79526</v>
      </c>
      <c r="C16047" s="18" t="s">
        <v>2034</v>
      </c>
      <c r="D16047" s="18"/>
    </row>
    <row r="16048" spans="1:4" ht="15.75" customHeight="1">
      <c r="A16048" s="18" t="s">
        <v>79532</v>
      </c>
      <c r="B16048" s="18" t="s">
        <v>79536</v>
      </c>
      <c r="C16048" s="18" t="s">
        <v>2038</v>
      </c>
      <c r="D16048" s="18"/>
    </row>
    <row r="16049" spans="1:4" ht="15.75" customHeight="1">
      <c r="A16049" s="18" t="s">
        <v>79542</v>
      </c>
      <c r="B16049" s="18" t="s">
        <v>79544</v>
      </c>
      <c r="C16049" s="18" t="s">
        <v>2182</v>
      </c>
      <c r="D16049" s="18"/>
    </row>
    <row r="16050" spans="1:4" ht="15.75" customHeight="1">
      <c r="A16050" s="18" t="s">
        <v>79550</v>
      </c>
      <c r="B16050" s="18" t="s">
        <v>79553</v>
      </c>
      <c r="C16050" s="18" t="s">
        <v>2030</v>
      </c>
      <c r="D16050" s="18"/>
    </row>
    <row r="16051" spans="1:4" ht="15.75" customHeight="1">
      <c r="A16051" s="18" t="s">
        <v>79558</v>
      </c>
      <c r="B16051" s="18" t="s">
        <v>79562</v>
      </c>
      <c r="C16051" s="18" t="s">
        <v>2216</v>
      </c>
      <c r="D16051" s="18"/>
    </row>
    <row r="16052" spans="1:4" ht="15.75" customHeight="1">
      <c r="A16052" s="18" t="s">
        <v>79568</v>
      </c>
      <c r="B16052" s="18" t="s">
        <v>79569</v>
      </c>
      <c r="C16052" s="18" t="s">
        <v>2182</v>
      </c>
      <c r="D16052" s="18"/>
    </row>
    <row r="16053" spans="1:4" ht="15.75" customHeight="1">
      <c r="A16053" s="18" t="s">
        <v>79574</v>
      </c>
      <c r="B16053" s="18" t="s">
        <v>79576</v>
      </c>
      <c r="C16053" s="18" t="s">
        <v>2116</v>
      </c>
      <c r="D16053" s="18"/>
    </row>
    <row r="16054" spans="1:4" ht="15.75" customHeight="1">
      <c r="A16054" s="18" t="s">
        <v>79583</v>
      </c>
      <c r="B16054" s="18" t="s">
        <v>79585</v>
      </c>
      <c r="C16054" s="18" t="s">
        <v>2086</v>
      </c>
      <c r="D16054" s="18"/>
    </row>
    <row r="16055" spans="1:4" ht="15.75" customHeight="1">
      <c r="A16055" s="18" t="s">
        <v>79593</v>
      </c>
      <c r="B16055" s="18" t="s">
        <v>79596</v>
      </c>
      <c r="C16055" s="18" t="s">
        <v>2041</v>
      </c>
      <c r="D16055" s="18"/>
    </row>
    <row r="16056" spans="1:4" ht="15.75" customHeight="1">
      <c r="A16056" s="18" t="s">
        <v>79603</v>
      </c>
      <c r="B16056" s="18" t="s">
        <v>79607</v>
      </c>
      <c r="C16056" s="18" t="s">
        <v>2048</v>
      </c>
      <c r="D16056" s="18"/>
    </row>
    <row r="16057" spans="1:4" ht="15.75" customHeight="1">
      <c r="A16057" s="18" t="s">
        <v>79612</v>
      </c>
      <c r="B16057" s="18" t="s">
        <v>79614</v>
      </c>
      <c r="C16057" s="18" t="s">
        <v>2024</v>
      </c>
      <c r="D16057" s="18"/>
    </row>
    <row r="16058" spans="1:4" ht="15.75" customHeight="1">
      <c r="A16058" s="18" t="s">
        <v>79621</v>
      </c>
      <c r="B16058" s="18" t="s">
        <v>79625</v>
      </c>
      <c r="C16058" s="18" t="s">
        <v>2153</v>
      </c>
      <c r="D16058" s="18"/>
    </row>
    <row r="16059" spans="1:4" ht="15.75" customHeight="1">
      <c r="A16059" s="18" t="s">
        <v>79631</v>
      </c>
      <c r="B16059" s="18" t="s">
        <v>79634</v>
      </c>
      <c r="C16059" s="18" t="s">
        <v>2041</v>
      </c>
      <c r="D16059" s="18"/>
    </row>
    <row r="16060" spans="1:4" ht="15.75" customHeight="1">
      <c r="A16060" s="18" t="s">
        <v>79641</v>
      </c>
      <c r="B16060" s="18" t="s">
        <v>79644</v>
      </c>
      <c r="C16060" s="18" t="s">
        <v>2081</v>
      </c>
      <c r="D16060" s="18"/>
    </row>
    <row r="16061" spans="1:4" ht="15.75" customHeight="1">
      <c r="A16061" s="18" t="s">
        <v>79652</v>
      </c>
      <c r="B16061" s="18" t="s">
        <v>79655</v>
      </c>
      <c r="C16061" s="18" t="s">
        <v>2254</v>
      </c>
      <c r="D16061" s="18"/>
    </row>
    <row r="16062" spans="1:4" ht="15.75" customHeight="1">
      <c r="A16062" s="18" t="s">
        <v>79663</v>
      </c>
      <c r="B16062" s="18" t="s">
        <v>79666</v>
      </c>
      <c r="C16062" s="18" t="s">
        <v>2038</v>
      </c>
      <c r="D16062" s="18"/>
    </row>
    <row r="16063" spans="1:4" ht="15.75" customHeight="1">
      <c r="A16063" s="18" t="s">
        <v>79671</v>
      </c>
      <c r="B16063" s="18" t="s">
        <v>79675</v>
      </c>
      <c r="C16063" s="18" t="s">
        <v>2376</v>
      </c>
      <c r="D16063" s="18"/>
    </row>
    <row r="16064" spans="1:4" ht="15.75" customHeight="1">
      <c r="A16064" s="18" t="s">
        <v>79683</v>
      </c>
      <c r="B16064" s="18" t="s">
        <v>79686</v>
      </c>
      <c r="C16064" s="18" t="s">
        <v>2123</v>
      </c>
      <c r="D16064" s="18"/>
    </row>
    <row r="16065" spans="1:4" ht="15.75" customHeight="1">
      <c r="A16065" s="18" t="s">
        <v>79692</v>
      </c>
      <c r="B16065" s="18" t="s">
        <v>79694</v>
      </c>
      <c r="C16065" s="18" t="s">
        <v>2086</v>
      </c>
      <c r="D16065" s="18"/>
    </row>
    <row r="16066" spans="1:4" ht="15.75" customHeight="1">
      <c r="A16066" s="18" t="s">
        <v>79701</v>
      </c>
      <c r="B16066" s="18" t="s">
        <v>79704</v>
      </c>
      <c r="C16066" s="18" t="s">
        <v>2086</v>
      </c>
      <c r="D16066" s="18"/>
    </row>
    <row r="16067" spans="1:4" ht="15.75" customHeight="1">
      <c r="A16067" s="18" t="s">
        <v>79710</v>
      </c>
      <c r="B16067" s="18" t="s">
        <v>79711</v>
      </c>
      <c r="C16067" s="18" t="s">
        <v>3958</v>
      </c>
      <c r="D16067" s="18"/>
    </row>
    <row r="16068" spans="1:4" ht="15.75" customHeight="1">
      <c r="A16068" s="18" t="s">
        <v>79717</v>
      </c>
      <c r="B16068" s="18" t="s">
        <v>79723</v>
      </c>
      <c r="C16068" s="18" t="s">
        <v>2063</v>
      </c>
      <c r="D16068" s="18"/>
    </row>
    <row r="16069" spans="1:4" ht="15.75" customHeight="1">
      <c r="A16069" s="18" t="s">
        <v>79729</v>
      </c>
      <c r="B16069" s="18" t="s">
        <v>79732</v>
      </c>
      <c r="C16069" s="18" t="s">
        <v>2041</v>
      </c>
      <c r="D16069" s="18"/>
    </row>
    <row r="16070" spans="1:4" ht="15.75" customHeight="1">
      <c r="A16070" s="18" t="s">
        <v>79737</v>
      </c>
      <c r="B16070" s="18" t="s">
        <v>79741</v>
      </c>
      <c r="C16070" s="18" t="s">
        <v>2123</v>
      </c>
      <c r="D16070" s="18"/>
    </row>
    <row r="16071" spans="1:4" ht="15.75" customHeight="1">
      <c r="A16071" s="18" t="s">
        <v>79744</v>
      </c>
      <c r="B16071" s="18" t="s">
        <v>79746</v>
      </c>
      <c r="C16071" s="18" t="s">
        <v>2751</v>
      </c>
      <c r="D16071" s="18"/>
    </row>
    <row r="16072" spans="1:4" ht="15.75" customHeight="1">
      <c r="A16072" s="18" t="s">
        <v>79754</v>
      </c>
      <c r="B16072" s="18" t="s">
        <v>79757</v>
      </c>
      <c r="C16072" s="18" t="s">
        <v>2041</v>
      </c>
      <c r="D16072" s="18"/>
    </row>
    <row r="16073" spans="1:4" ht="15.75" customHeight="1">
      <c r="A16073" s="18" t="s">
        <v>79764</v>
      </c>
      <c r="B16073" s="18" t="s">
        <v>79767</v>
      </c>
      <c r="C16073" s="18" t="s">
        <v>2041</v>
      </c>
      <c r="D16073" s="18"/>
    </row>
    <row r="16074" spans="1:4" ht="15.75" customHeight="1">
      <c r="A16074" s="18" t="s">
        <v>79773</v>
      </c>
      <c r="B16074" s="18" t="s">
        <v>79776</v>
      </c>
      <c r="C16074" s="18" t="s">
        <v>2086</v>
      </c>
      <c r="D16074" s="18"/>
    </row>
    <row r="16075" spans="1:4" ht="15.75" customHeight="1">
      <c r="A16075" s="18" t="s">
        <v>79781</v>
      </c>
      <c r="B16075" s="18" t="s">
        <v>79784</v>
      </c>
      <c r="C16075" s="18" t="s">
        <v>2044</v>
      </c>
      <c r="D16075" s="18"/>
    </row>
    <row r="16076" spans="1:4" ht="15.75" customHeight="1">
      <c r="A16076" s="18" t="s">
        <v>79790</v>
      </c>
      <c r="B16076" s="18" t="s">
        <v>79793</v>
      </c>
      <c r="C16076" s="18" t="s">
        <v>2240</v>
      </c>
      <c r="D16076" s="18"/>
    </row>
    <row r="16077" spans="1:4" ht="15.75" customHeight="1">
      <c r="A16077" s="18" t="s">
        <v>79800</v>
      </c>
      <c r="B16077" s="18" t="s">
        <v>79803</v>
      </c>
      <c r="C16077" s="18" t="s">
        <v>2017</v>
      </c>
      <c r="D16077" s="18"/>
    </row>
    <row r="16078" spans="1:4" ht="15.75" customHeight="1">
      <c r="A16078" s="18" t="s">
        <v>79809</v>
      </c>
      <c r="B16078" s="18" t="s">
        <v>79812</v>
      </c>
      <c r="C16078" s="18" t="s">
        <v>2044</v>
      </c>
      <c r="D16078" s="18"/>
    </row>
    <row r="16079" spans="1:4" ht="15.75" customHeight="1">
      <c r="A16079" s="18" t="s">
        <v>79817</v>
      </c>
      <c r="B16079" s="18" t="s">
        <v>79821</v>
      </c>
      <c r="C16079" s="18" t="s">
        <v>2034</v>
      </c>
      <c r="D16079" s="18"/>
    </row>
    <row r="16080" spans="1:4" ht="15.75" customHeight="1">
      <c r="A16080" s="18" t="s">
        <v>79826</v>
      </c>
      <c r="B16080" s="18" t="s">
        <v>79830</v>
      </c>
      <c r="C16080" s="18" t="s">
        <v>2034</v>
      </c>
      <c r="D16080" s="18"/>
    </row>
    <row r="16081" spans="1:4" ht="15.75" customHeight="1">
      <c r="A16081" s="18" t="s">
        <v>79834</v>
      </c>
      <c r="B16081" s="18" t="s">
        <v>79837</v>
      </c>
      <c r="C16081" s="18" t="s">
        <v>3250</v>
      </c>
      <c r="D16081" s="18"/>
    </row>
    <row r="16082" spans="1:4" ht="15.75" customHeight="1">
      <c r="A16082" s="18" t="s">
        <v>79844</v>
      </c>
      <c r="B16082" s="18" t="s">
        <v>79847</v>
      </c>
      <c r="C16082" s="18" t="s">
        <v>2054</v>
      </c>
      <c r="D16082" s="18"/>
    </row>
    <row r="16083" spans="1:4" ht="15.75" customHeight="1">
      <c r="A16083" s="18" t="s">
        <v>79853</v>
      </c>
      <c r="B16083" s="18" t="s">
        <v>79856</v>
      </c>
      <c r="C16083" s="18" t="s">
        <v>2182</v>
      </c>
      <c r="D16083" s="18"/>
    </row>
    <row r="16084" spans="1:4" ht="15.75" customHeight="1">
      <c r="A16084" s="18" t="s">
        <v>79863</v>
      </c>
      <c r="B16084" s="18" t="s">
        <v>79866</v>
      </c>
      <c r="C16084" s="18" t="s">
        <v>2041</v>
      </c>
      <c r="D16084" s="18"/>
    </row>
    <row r="16085" spans="1:4" ht="15.75" customHeight="1">
      <c r="A16085" s="18" t="s">
        <v>79871</v>
      </c>
      <c r="B16085" s="18" t="s">
        <v>79874</v>
      </c>
      <c r="C16085" s="18" t="s">
        <v>2652</v>
      </c>
      <c r="D16085" s="18"/>
    </row>
    <row r="16086" spans="1:4" ht="15.75" customHeight="1">
      <c r="A16086" s="18" t="s">
        <v>79881</v>
      </c>
      <c r="B16086" s="18" t="s">
        <v>79884</v>
      </c>
      <c r="C16086" s="18" t="s">
        <v>2044</v>
      </c>
      <c r="D16086" s="18"/>
    </row>
    <row r="16087" spans="1:4" ht="15.75" customHeight="1">
      <c r="A16087" s="18" t="s">
        <v>79890</v>
      </c>
      <c r="B16087" s="18" t="s">
        <v>79893</v>
      </c>
      <c r="C16087" s="18" t="s">
        <v>3958</v>
      </c>
      <c r="D16087" s="18"/>
    </row>
    <row r="16088" spans="1:4" ht="15.75" customHeight="1">
      <c r="A16088" s="18" t="s">
        <v>79902</v>
      </c>
      <c r="B16088" s="18" t="s">
        <v>79905</v>
      </c>
      <c r="C16088" s="18" t="s">
        <v>2048</v>
      </c>
      <c r="D16088" s="18"/>
    </row>
    <row r="16089" spans="1:4" ht="15.75" customHeight="1">
      <c r="A16089" s="18" t="s">
        <v>79910</v>
      </c>
      <c r="B16089" s="18" t="s">
        <v>79913</v>
      </c>
      <c r="C16089" s="18" t="s">
        <v>2440</v>
      </c>
      <c r="D16089" s="18"/>
    </row>
    <row r="16090" spans="1:4" ht="15.75" customHeight="1">
      <c r="A16090" s="18" t="s">
        <v>79920</v>
      </c>
      <c r="B16090" s="18" t="s">
        <v>79923</v>
      </c>
      <c r="C16090" s="18" t="s">
        <v>2104</v>
      </c>
      <c r="D16090" s="18"/>
    </row>
    <row r="16091" spans="1:4" ht="15.75" customHeight="1">
      <c r="A16091" s="18" t="s">
        <v>79930</v>
      </c>
      <c r="B16091" s="18" t="s">
        <v>79933</v>
      </c>
      <c r="C16091" s="18" t="s">
        <v>2041</v>
      </c>
      <c r="D16091" s="18"/>
    </row>
    <row r="16092" spans="1:4" ht="15.75" customHeight="1">
      <c r="A16092" s="18" t="s">
        <v>79940</v>
      </c>
      <c r="B16092" s="18" t="s">
        <v>79943</v>
      </c>
      <c r="C16092" s="18" t="s">
        <v>2353</v>
      </c>
      <c r="D16092" s="18"/>
    </row>
    <row r="16093" spans="1:4" ht="15.75" customHeight="1">
      <c r="A16093" s="18" t="s">
        <v>79949</v>
      </c>
      <c r="B16093" s="18" t="s">
        <v>79953</v>
      </c>
      <c r="C16093" s="18" t="s">
        <v>2376</v>
      </c>
      <c r="D16093" s="18"/>
    </row>
    <row r="16094" spans="1:4" ht="15.75" customHeight="1">
      <c r="A16094" s="18" t="s">
        <v>79959</v>
      </c>
      <c r="B16094" s="18" t="s">
        <v>79962</v>
      </c>
      <c r="C16094" s="18" t="s">
        <v>2254</v>
      </c>
      <c r="D16094" s="18"/>
    </row>
    <row r="16095" spans="1:4" ht="15.75" customHeight="1">
      <c r="A16095" s="18" t="s">
        <v>79969</v>
      </c>
      <c r="B16095" s="18" t="s">
        <v>79972</v>
      </c>
      <c r="C16095" s="18" t="s">
        <v>2095</v>
      </c>
      <c r="D16095" s="18"/>
    </row>
    <row r="16096" spans="1:4" ht="15.75" customHeight="1">
      <c r="A16096" s="18" t="s">
        <v>79979</v>
      </c>
      <c r="B16096" s="18" t="s">
        <v>79982</v>
      </c>
      <c r="C16096" s="18" t="s">
        <v>2410</v>
      </c>
      <c r="D16096" s="18"/>
    </row>
    <row r="16097" spans="1:4" ht="15.75" customHeight="1">
      <c r="A16097" s="18" t="s">
        <v>79989</v>
      </c>
      <c r="B16097" s="18" t="s">
        <v>79991</v>
      </c>
      <c r="C16097" s="18" t="s">
        <v>2060</v>
      </c>
      <c r="D16097" s="18"/>
    </row>
    <row r="16098" spans="1:4" ht="15.75" customHeight="1">
      <c r="A16098" s="18" t="s">
        <v>79998</v>
      </c>
      <c r="B16098" s="18" t="s">
        <v>80002</v>
      </c>
      <c r="C16098" s="18" t="s">
        <v>2089</v>
      </c>
      <c r="D16098" s="18"/>
    </row>
    <row r="16099" spans="1:4" ht="15.75" customHeight="1">
      <c r="A16099" s="18" t="s">
        <v>80011</v>
      </c>
      <c r="B16099" s="18" t="s">
        <v>80014</v>
      </c>
      <c r="C16099" s="18" t="s">
        <v>2057</v>
      </c>
      <c r="D16099" s="18"/>
    </row>
    <row r="16100" spans="1:4" ht="15.75" customHeight="1">
      <c r="A16100" s="18" t="s">
        <v>80021</v>
      </c>
      <c r="B16100" s="18" t="s">
        <v>80024</v>
      </c>
      <c r="C16100" s="18" t="s">
        <v>2024</v>
      </c>
      <c r="D16100" s="18"/>
    </row>
    <row r="16101" spans="1:4" ht="15.75" customHeight="1">
      <c r="A16101" s="18" t="s">
        <v>80029</v>
      </c>
      <c r="B16101" s="18" t="s">
        <v>80033</v>
      </c>
      <c r="C16101" s="18" t="s">
        <v>2044</v>
      </c>
      <c r="D16101" s="18"/>
    </row>
    <row r="16102" spans="1:4" ht="15.75" customHeight="1">
      <c r="A16102" s="18" t="s">
        <v>80038</v>
      </c>
      <c r="B16102" s="18" t="s">
        <v>80041</v>
      </c>
      <c r="C16102" s="18" t="s">
        <v>2652</v>
      </c>
      <c r="D16102" s="18"/>
    </row>
    <row r="16103" spans="1:4" ht="15.75" customHeight="1">
      <c r="A16103" s="18" t="s">
        <v>80047</v>
      </c>
      <c r="B16103" s="18" t="s">
        <v>80050</v>
      </c>
      <c r="C16103" s="18" t="s">
        <v>2277</v>
      </c>
      <c r="D16103" s="18"/>
    </row>
    <row r="16104" spans="1:4" ht="15.75" customHeight="1">
      <c r="A16104" s="18" t="s">
        <v>80055</v>
      </c>
      <c r="B16104" s="18" t="s">
        <v>80056</v>
      </c>
      <c r="C16104" s="18" t="s">
        <v>2128</v>
      </c>
      <c r="D16104" s="18"/>
    </row>
    <row r="16105" spans="1:4" ht="15.75" customHeight="1">
      <c r="A16105" s="18" t="s">
        <v>80063</v>
      </c>
      <c r="B16105" s="18" t="s">
        <v>80064</v>
      </c>
      <c r="C16105" s="18" t="s">
        <v>2044</v>
      </c>
      <c r="D16105" s="18"/>
    </row>
    <row r="16106" spans="1:4" ht="15.75" customHeight="1">
      <c r="A16106" s="18" t="s">
        <v>80068</v>
      </c>
      <c r="B16106" s="18" t="s">
        <v>80071</v>
      </c>
      <c r="C16106" s="18" t="s">
        <v>2086</v>
      </c>
      <c r="D16106" s="18"/>
    </row>
    <row r="16107" spans="1:4" ht="15.75" customHeight="1">
      <c r="A16107" s="18" t="s">
        <v>80075</v>
      </c>
      <c r="B16107" s="18" t="s">
        <v>80078</v>
      </c>
      <c r="C16107" s="18" t="s">
        <v>2081</v>
      </c>
      <c r="D16107" s="18"/>
    </row>
    <row r="16108" spans="1:4" ht="15.75" customHeight="1">
      <c r="A16108" s="18" t="s">
        <v>80084</v>
      </c>
      <c r="B16108" s="18" t="s">
        <v>80088</v>
      </c>
      <c r="C16108" s="18" t="s">
        <v>2277</v>
      </c>
      <c r="D16108" s="18"/>
    </row>
    <row r="16109" spans="1:4" ht="15.75" customHeight="1">
      <c r="A16109" s="18" t="s">
        <v>80091</v>
      </c>
      <c r="B16109" s="18" t="s">
        <v>80094</v>
      </c>
      <c r="C16109" s="18" t="s">
        <v>2044</v>
      </c>
      <c r="D16109" s="18"/>
    </row>
    <row r="16110" spans="1:4" ht="15.75" customHeight="1">
      <c r="A16110" s="18" t="s">
        <v>80098</v>
      </c>
      <c r="B16110" s="18" t="s">
        <v>80101</v>
      </c>
      <c r="C16110" s="18" t="s">
        <v>2089</v>
      </c>
      <c r="D16110" s="18"/>
    </row>
    <row r="16111" spans="1:4" ht="15.75" customHeight="1">
      <c r="A16111" s="18" t="s">
        <v>80106</v>
      </c>
      <c r="B16111" s="18" t="s">
        <v>80109</v>
      </c>
      <c r="C16111" s="18" t="s">
        <v>2123</v>
      </c>
      <c r="D16111" s="18"/>
    </row>
    <row r="16112" spans="1:4" ht="15.75" customHeight="1">
      <c r="A16112" s="18" t="s">
        <v>80115</v>
      </c>
      <c r="B16112" s="18" t="s">
        <v>80118</v>
      </c>
      <c r="C16112" s="18" t="s">
        <v>2044</v>
      </c>
      <c r="D16112" s="18"/>
    </row>
    <row r="16113" spans="1:4" ht="15.75" customHeight="1">
      <c r="A16113" s="18" t="s">
        <v>80125</v>
      </c>
      <c r="B16113" s="18" t="s">
        <v>80128</v>
      </c>
      <c r="C16113" s="18" t="s">
        <v>2196</v>
      </c>
      <c r="D16113" s="18"/>
    </row>
    <row r="16114" spans="1:4" ht="15.75" customHeight="1">
      <c r="A16114" s="18" t="s">
        <v>80134</v>
      </c>
      <c r="B16114" s="18" t="s">
        <v>80135</v>
      </c>
      <c r="C16114" s="18" t="s">
        <v>3200</v>
      </c>
      <c r="D16114" s="18"/>
    </row>
    <row r="16115" spans="1:4" ht="15.75" customHeight="1">
      <c r="A16115" s="18" t="s">
        <v>80140</v>
      </c>
      <c r="B16115" s="18" t="s">
        <v>80143</v>
      </c>
      <c r="C16115" s="18" t="s">
        <v>2027</v>
      </c>
      <c r="D16115" s="18"/>
    </row>
    <row r="16116" spans="1:4" ht="15.75" customHeight="1">
      <c r="A16116" s="18" t="s">
        <v>80148</v>
      </c>
      <c r="B16116" s="18" t="s">
        <v>80150</v>
      </c>
      <c r="C16116" s="18" t="s">
        <v>2038</v>
      </c>
      <c r="D16116" s="18"/>
    </row>
    <row r="16117" spans="1:4" ht="15.75" customHeight="1">
      <c r="A16117" s="18" t="s">
        <v>80154</v>
      </c>
      <c r="B16117" s="18" t="s">
        <v>80156</v>
      </c>
      <c r="C16117" s="18" t="s">
        <v>2113</v>
      </c>
      <c r="D16117" s="18"/>
    </row>
    <row r="16118" spans="1:4" ht="15.75" customHeight="1">
      <c r="A16118" s="18" t="s">
        <v>80159</v>
      </c>
      <c r="B16118" s="18" t="s">
        <v>80161</v>
      </c>
      <c r="C16118" s="18" t="s">
        <v>2041</v>
      </c>
      <c r="D16118" s="18"/>
    </row>
    <row r="16119" spans="1:4" ht="15.75" customHeight="1">
      <c r="A16119" s="18" t="s">
        <v>80166</v>
      </c>
      <c r="B16119" s="18" t="s">
        <v>80169</v>
      </c>
      <c r="C16119" s="18" t="s">
        <v>2113</v>
      </c>
      <c r="D16119" s="18"/>
    </row>
    <row r="16120" spans="1:4" ht="15.75" customHeight="1">
      <c r="A16120" s="18" t="s">
        <v>80174</v>
      </c>
      <c r="B16120" s="18" t="s">
        <v>80177</v>
      </c>
      <c r="C16120" s="18" t="s">
        <v>2024</v>
      </c>
      <c r="D16120" s="18"/>
    </row>
    <row r="16121" spans="1:4" ht="15.75" customHeight="1">
      <c r="A16121" s="18" t="s">
        <v>80184</v>
      </c>
      <c r="B16121" s="18" t="s">
        <v>80187</v>
      </c>
      <c r="C16121" s="18" t="s">
        <v>2128</v>
      </c>
      <c r="D16121" s="18"/>
    </row>
    <row r="16122" spans="1:4" ht="15.75" customHeight="1">
      <c r="A16122" s="18" t="s">
        <v>80191</v>
      </c>
      <c r="B16122" s="18" t="s">
        <v>80194</v>
      </c>
      <c r="C16122" s="18" t="s">
        <v>13897</v>
      </c>
      <c r="D16122" s="18"/>
    </row>
    <row r="16123" spans="1:4" ht="15.75" customHeight="1">
      <c r="A16123" s="18" t="s">
        <v>80201</v>
      </c>
      <c r="B16123" s="18" t="s">
        <v>80205</v>
      </c>
      <c r="C16123" s="18" t="s">
        <v>2220</v>
      </c>
      <c r="D16123" s="18"/>
    </row>
    <row r="16124" spans="1:4" ht="15.75" customHeight="1">
      <c r="A16124" s="18" t="s">
        <v>80212</v>
      </c>
      <c r="B16124" s="18" t="s">
        <v>80214</v>
      </c>
      <c r="C16124" s="18" t="s">
        <v>2027</v>
      </c>
      <c r="D16124" s="18"/>
    </row>
    <row r="16125" spans="1:4" ht="15.75" customHeight="1">
      <c r="A16125" s="18" t="s">
        <v>80220</v>
      </c>
      <c r="B16125" s="18" t="s">
        <v>80223</v>
      </c>
      <c r="C16125" s="18" t="s">
        <v>2041</v>
      </c>
      <c r="D16125" s="18"/>
    </row>
    <row r="16126" spans="1:4" ht="15.75" customHeight="1">
      <c r="A16126" s="18" t="s">
        <v>80227</v>
      </c>
      <c r="B16126" s="18" t="s">
        <v>80229</v>
      </c>
      <c r="C16126" s="18" t="s">
        <v>2038</v>
      </c>
      <c r="D16126" s="18"/>
    </row>
    <row r="16127" spans="1:4" ht="15.75" customHeight="1">
      <c r="A16127" s="18" t="s">
        <v>80233</v>
      </c>
      <c r="B16127" s="18" t="s">
        <v>80235</v>
      </c>
      <c r="C16127" s="18" t="s">
        <v>2060</v>
      </c>
      <c r="D16127" s="18"/>
    </row>
    <row r="16128" spans="1:4" ht="15.75" customHeight="1">
      <c r="A16128" s="18" t="s">
        <v>80239</v>
      </c>
      <c r="B16128" s="18" t="s">
        <v>80242</v>
      </c>
      <c r="C16128" s="18" t="s">
        <v>2066</v>
      </c>
      <c r="D16128" s="18"/>
    </row>
    <row r="16129" spans="1:4" ht="15.75" customHeight="1">
      <c r="A16129" s="18" t="s">
        <v>80248</v>
      </c>
      <c r="B16129" s="18" t="s">
        <v>80250</v>
      </c>
      <c r="C16129" s="18" t="s">
        <v>2041</v>
      </c>
      <c r="D16129" s="18"/>
    </row>
    <row r="16130" spans="1:4" ht="15.75" customHeight="1">
      <c r="A16130" s="18" t="s">
        <v>80256</v>
      </c>
      <c r="B16130" s="18" t="s">
        <v>80258</v>
      </c>
      <c r="C16130" s="18" t="s">
        <v>2089</v>
      </c>
      <c r="D16130" s="18"/>
    </row>
    <row r="16131" spans="1:4" ht="15.75" customHeight="1">
      <c r="A16131" s="18" t="s">
        <v>80264</v>
      </c>
      <c r="B16131" s="18" t="s">
        <v>80267</v>
      </c>
      <c r="C16131" s="18" t="s">
        <v>2048</v>
      </c>
      <c r="D16131" s="18"/>
    </row>
    <row r="16132" spans="1:4" ht="15.75" customHeight="1">
      <c r="A16132" s="18" t="s">
        <v>80271</v>
      </c>
      <c r="B16132" s="18" t="s">
        <v>80274</v>
      </c>
      <c r="C16132" s="18" t="s">
        <v>2044</v>
      </c>
      <c r="D16132" s="18"/>
    </row>
    <row r="16133" spans="1:4" ht="15.75" customHeight="1">
      <c r="A16133" s="18" t="s">
        <v>80280</v>
      </c>
      <c r="B16133" s="18" t="s">
        <v>80282</v>
      </c>
      <c r="C16133" s="18" t="s">
        <v>2063</v>
      </c>
      <c r="D16133" s="18"/>
    </row>
    <row r="16134" spans="1:4" ht="15.75" customHeight="1">
      <c r="A16134" s="18" t="s">
        <v>80287</v>
      </c>
      <c r="B16134" s="18" t="s">
        <v>80290</v>
      </c>
      <c r="C16134" s="18" t="s">
        <v>2265</v>
      </c>
      <c r="D16134" s="18"/>
    </row>
    <row r="16135" spans="1:4" ht="15.75" customHeight="1">
      <c r="A16135" s="18" t="s">
        <v>80297</v>
      </c>
      <c r="B16135" s="18" t="s">
        <v>80299</v>
      </c>
      <c r="C16135" s="18" t="s">
        <v>2274</v>
      </c>
      <c r="D16135" s="18"/>
    </row>
    <row r="16136" spans="1:4" ht="15.75" customHeight="1">
      <c r="A16136" s="18" t="s">
        <v>80304</v>
      </c>
      <c r="B16136" s="18" t="s">
        <v>80307</v>
      </c>
      <c r="C16136" s="18" t="s">
        <v>2410</v>
      </c>
      <c r="D16136" s="18"/>
    </row>
    <row r="16137" spans="1:4" ht="15.75" customHeight="1">
      <c r="A16137" s="18" t="s">
        <v>80313</v>
      </c>
      <c r="B16137" s="18" t="s">
        <v>80315</v>
      </c>
      <c r="C16137" s="18" t="s">
        <v>2066</v>
      </c>
      <c r="D16137" s="18"/>
    </row>
    <row r="16138" spans="1:4" ht="15.75" customHeight="1">
      <c r="A16138" s="18" t="s">
        <v>80318</v>
      </c>
      <c r="B16138" s="18" t="s">
        <v>80320</v>
      </c>
      <c r="C16138" s="18" t="s">
        <v>2240</v>
      </c>
      <c r="D16138" s="18"/>
    </row>
    <row r="16139" spans="1:4" ht="15.75" customHeight="1">
      <c r="A16139" s="18" t="s">
        <v>80324</v>
      </c>
      <c r="B16139" s="18" t="s">
        <v>80327</v>
      </c>
      <c r="C16139" s="18" t="s">
        <v>2196</v>
      </c>
      <c r="D16139" s="18"/>
    </row>
    <row r="16140" spans="1:4" ht="15.75" customHeight="1">
      <c r="A16140" s="18" t="s">
        <v>80334</v>
      </c>
      <c r="B16140" s="18" t="s">
        <v>80337</v>
      </c>
      <c r="C16140" s="18" t="s">
        <v>2511</v>
      </c>
      <c r="D16140" s="18"/>
    </row>
    <row r="16141" spans="1:4" ht="15.75" customHeight="1">
      <c r="A16141" s="18" t="s">
        <v>80343</v>
      </c>
      <c r="B16141" s="18" t="s">
        <v>80347</v>
      </c>
      <c r="C16141" s="18" t="s">
        <v>5209</v>
      </c>
      <c r="D16141" s="18"/>
    </row>
    <row r="16142" spans="1:4" ht="15.75" customHeight="1">
      <c r="A16142" s="18" t="s">
        <v>80352</v>
      </c>
      <c r="B16142" s="18" t="s">
        <v>80355</v>
      </c>
      <c r="C16142" s="18" t="s">
        <v>2196</v>
      </c>
      <c r="D16142" s="18"/>
    </row>
    <row r="16143" spans="1:4" ht="15.75" customHeight="1">
      <c r="A16143" s="18" t="s">
        <v>80362</v>
      </c>
      <c r="B16143" s="18" t="s">
        <v>80365</v>
      </c>
      <c r="C16143" s="18" t="s">
        <v>2066</v>
      </c>
      <c r="D16143" s="18"/>
    </row>
    <row r="16144" spans="1:4" ht="15.75" customHeight="1">
      <c r="A16144" s="18" t="s">
        <v>80369</v>
      </c>
      <c r="B16144" s="18" t="s">
        <v>80372</v>
      </c>
      <c r="C16144" s="18" t="s">
        <v>2201</v>
      </c>
      <c r="D16144" s="18"/>
    </row>
    <row r="16145" spans="1:4" ht="15.75" customHeight="1">
      <c r="A16145" s="18" t="s">
        <v>80377</v>
      </c>
      <c r="B16145" s="18" t="s">
        <v>80380</v>
      </c>
      <c r="C16145" s="18" t="s">
        <v>2605</v>
      </c>
      <c r="D16145" s="18"/>
    </row>
    <row r="16146" spans="1:4" ht="15.75" customHeight="1">
      <c r="A16146" s="18" t="s">
        <v>80385</v>
      </c>
      <c r="B16146" s="18" t="s">
        <v>80387</v>
      </c>
      <c r="C16146" s="18" t="s">
        <v>2078</v>
      </c>
      <c r="D16146" s="18"/>
    </row>
    <row r="16147" spans="1:4" ht="15.75" customHeight="1">
      <c r="A16147" s="18" t="s">
        <v>80394</v>
      </c>
      <c r="B16147" s="18" t="s">
        <v>80397</v>
      </c>
      <c r="C16147" s="18" t="s">
        <v>2078</v>
      </c>
      <c r="D16147" s="18"/>
    </row>
    <row r="16148" spans="1:4" ht="15.75" customHeight="1">
      <c r="A16148" s="18" t="s">
        <v>80403</v>
      </c>
      <c r="B16148" s="18" t="s">
        <v>80406</v>
      </c>
      <c r="C16148" s="18" t="s">
        <v>4816</v>
      </c>
      <c r="D16148" s="18"/>
    </row>
    <row r="16149" spans="1:4" ht="15.75" customHeight="1">
      <c r="A16149" s="18" t="s">
        <v>80412</v>
      </c>
      <c r="B16149" s="18" t="s">
        <v>80415</v>
      </c>
      <c r="C16149" s="18" t="s">
        <v>2301</v>
      </c>
      <c r="D16149" s="18"/>
    </row>
    <row r="16150" spans="1:4" ht="15.75" customHeight="1">
      <c r="A16150" s="18" t="s">
        <v>80421</v>
      </c>
      <c r="B16150" s="18" t="s">
        <v>80424</v>
      </c>
      <c r="C16150" s="18" t="s">
        <v>2511</v>
      </c>
      <c r="D16150" s="18"/>
    </row>
    <row r="16151" spans="1:4" ht="15.75" customHeight="1">
      <c r="A16151" s="18" t="s">
        <v>80429</v>
      </c>
      <c r="B16151" s="18" t="s">
        <v>80432</v>
      </c>
      <c r="C16151" s="18" t="s">
        <v>2086</v>
      </c>
      <c r="D16151" s="18"/>
    </row>
    <row r="16152" spans="1:4" ht="15.75" customHeight="1">
      <c r="A16152" s="18" t="s">
        <v>80437</v>
      </c>
      <c r="B16152" s="18" t="s">
        <v>80439</v>
      </c>
      <c r="C16152" s="18" t="s">
        <v>2038</v>
      </c>
      <c r="D16152" s="18"/>
    </row>
    <row r="16153" spans="1:4" ht="15.75" customHeight="1">
      <c r="A16153" s="18" t="s">
        <v>80447</v>
      </c>
      <c r="B16153" s="18" t="s">
        <v>80449</v>
      </c>
      <c r="C16153" s="18" t="s">
        <v>2041</v>
      </c>
      <c r="D16153" s="18"/>
    </row>
    <row r="16154" spans="1:4" ht="15.75" customHeight="1">
      <c r="A16154" s="18" t="s">
        <v>80455</v>
      </c>
      <c r="B16154" s="18" t="s">
        <v>80457</v>
      </c>
      <c r="C16154" s="18" t="s">
        <v>2511</v>
      </c>
      <c r="D16154" s="18"/>
    </row>
    <row r="16155" spans="1:4" ht="15.75" customHeight="1">
      <c r="A16155" s="18" t="s">
        <v>80463</v>
      </c>
      <c r="B16155" s="18" t="s">
        <v>80465</v>
      </c>
      <c r="C16155" s="18" t="s">
        <v>2089</v>
      </c>
      <c r="D16155" s="18"/>
    </row>
    <row r="16156" spans="1:4" ht="15.75" customHeight="1">
      <c r="A16156" s="18" t="s">
        <v>80471</v>
      </c>
      <c r="B16156" s="18" t="s">
        <v>80474</v>
      </c>
      <c r="C16156" s="18" t="s">
        <v>2063</v>
      </c>
      <c r="D16156" s="18"/>
    </row>
    <row r="16157" spans="1:4" ht="15.75" customHeight="1">
      <c r="A16157" s="18" t="s">
        <v>80479</v>
      </c>
      <c r="B16157" s="18" t="s">
        <v>80482</v>
      </c>
      <c r="C16157" s="18" t="s">
        <v>2041</v>
      </c>
      <c r="D16157" s="18"/>
    </row>
    <row r="16158" spans="1:4" ht="15.75" customHeight="1">
      <c r="A16158" s="18" t="s">
        <v>80487</v>
      </c>
      <c r="B16158" s="18" t="s">
        <v>80491</v>
      </c>
      <c r="C16158" s="18" t="s">
        <v>2196</v>
      </c>
      <c r="D16158" s="18"/>
    </row>
    <row r="16159" spans="1:4" ht="15.75" customHeight="1">
      <c r="A16159" s="18" t="s">
        <v>80499</v>
      </c>
      <c r="B16159" s="18" t="s">
        <v>80502</v>
      </c>
      <c r="C16159" s="18" t="s">
        <v>2563</v>
      </c>
      <c r="D16159" s="18"/>
    </row>
    <row r="16160" spans="1:4" ht="15.75" customHeight="1">
      <c r="A16160" s="18" t="s">
        <v>80505</v>
      </c>
      <c r="B16160" s="18" t="s">
        <v>80507</v>
      </c>
      <c r="C16160" s="18" t="s">
        <v>2021</v>
      </c>
      <c r="D16160" s="18"/>
    </row>
    <row r="16161" spans="1:4" ht="15.75" customHeight="1">
      <c r="A16161" s="18" t="s">
        <v>80513</v>
      </c>
      <c r="B16161" s="18" t="s">
        <v>80516</v>
      </c>
      <c r="C16161" s="18" t="s">
        <v>2054</v>
      </c>
      <c r="D16161" s="18"/>
    </row>
    <row r="16162" spans="1:4" ht="15.75" customHeight="1">
      <c r="A16162" s="18" t="s">
        <v>80522</v>
      </c>
      <c r="B16162" s="18" t="s">
        <v>80526</v>
      </c>
      <c r="C16162" s="18" t="s">
        <v>3867</v>
      </c>
      <c r="D16162" s="18"/>
    </row>
    <row r="16163" spans="1:4" ht="15.75" customHeight="1">
      <c r="A16163" s="18" t="s">
        <v>80532</v>
      </c>
      <c r="B16163" s="18" t="s">
        <v>80535</v>
      </c>
      <c r="C16163" s="18" t="s">
        <v>5369</v>
      </c>
      <c r="D16163" s="18"/>
    </row>
    <row r="16164" spans="1:4" ht="15.75" customHeight="1">
      <c r="A16164" s="18" t="s">
        <v>80541</v>
      </c>
      <c r="B16164" s="18" t="s">
        <v>80544</v>
      </c>
      <c r="C16164" s="18" t="s">
        <v>2196</v>
      </c>
      <c r="D16164" s="18"/>
    </row>
    <row r="16165" spans="1:4" ht="15.75" customHeight="1">
      <c r="A16165" s="18" t="s">
        <v>80548</v>
      </c>
      <c r="B16165" s="18" t="s">
        <v>80550</v>
      </c>
      <c r="C16165" s="18" t="s">
        <v>2041</v>
      </c>
      <c r="D16165" s="18"/>
    </row>
    <row r="16166" spans="1:4" ht="15.75" customHeight="1">
      <c r="A16166" s="18" t="s">
        <v>80556</v>
      </c>
      <c r="B16166" s="18" t="s">
        <v>80559</v>
      </c>
      <c r="C16166" s="18" t="s">
        <v>2742</v>
      </c>
      <c r="D16166" s="18"/>
    </row>
    <row r="16167" spans="1:4" ht="15.75" customHeight="1">
      <c r="A16167" s="18" t="s">
        <v>80565</v>
      </c>
      <c r="B16167" s="18" t="s">
        <v>80568</v>
      </c>
      <c r="C16167" s="18" t="s">
        <v>2066</v>
      </c>
      <c r="D16167" s="18"/>
    </row>
    <row r="16168" spans="1:4" ht="15.75" customHeight="1">
      <c r="A16168" s="18" t="s">
        <v>80574</v>
      </c>
      <c r="B16168" s="18" t="s">
        <v>80576</v>
      </c>
      <c r="C16168" s="18" t="s">
        <v>2044</v>
      </c>
      <c r="D16168" s="18"/>
    </row>
    <row r="16169" spans="1:4" ht="15.75" customHeight="1">
      <c r="A16169" s="18" t="s">
        <v>80585</v>
      </c>
      <c r="B16169" s="18" t="s">
        <v>80587</v>
      </c>
      <c r="C16169" s="18" t="s">
        <v>2066</v>
      </c>
      <c r="D16169" s="18"/>
    </row>
    <row r="16170" spans="1:4" ht="15.75" customHeight="1">
      <c r="A16170" s="18" t="s">
        <v>80593</v>
      </c>
      <c r="B16170" s="18" t="s">
        <v>80596</v>
      </c>
      <c r="C16170" s="18" t="s">
        <v>5369</v>
      </c>
      <c r="D16170" s="18"/>
    </row>
    <row r="16171" spans="1:4" ht="15.75" customHeight="1">
      <c r="A16171" s="18" t="s">
        <v>80601</v>
      </c>
      <c r="B16171" s="18" t="s">
        <v>80604</v>
      </c>
      <c r="C16171" s="18" t="s">
        <v>2034</v>
      </c>
      <c r="D16171" s="18"/>
    </row>
    <row r="16172" spans="1:4" ht="15.75" customHeight="1">
      <c r="A16172" s="18" t="s">
        <v>80609</v>
      </c>
      <c r="B16172" s="18" t="s">
        <v>80611</v>
      </c>
      <c r="C16172" s="18" t="s">
        <v>4144</v>
      </c>
      <c r="D16172" s="18"/>
    </row>
    <row r="16173" spans="1:4" ht="15.75" customHeight="1">
      <c r="A16173" s="18" t="s">
        <v>80618</v>
      </c>
      <c r="B16173" s="18" t="s">
        <v>80621</v>
      </c>
      <c r="C16173" s="18">
        <v>1</v>
      </c>
      <c r="D16173" s="18"/>
    </row>
    <row r="16174" spans="1:4" ht="15.75" customHeight="1">
      <c r="A16174" s="18" t="s">
        <v>80627</v>
      </c>
      <c r="B16174" s="18" t="s">
        <v>80630</v>
      </c>
      <c r="C16174" s="18" t="s">
        <v>4816</v>
      </c>
      <c r="D16174" s="18"/>
    </row>
    <row r="16175" spans="1:4" ht="15.75" customHeight="1">
      <c r="A16175" s="18" t="s">
        <v>80636</v>
      </c>
      <c r="B16175" s="18" t="s">
        <v>80639</v>
      </c>
      <c r="C16175" s="18" t="s">
        <v>3867</v>
      </c>
      <c r="D16175" s="18"/>
    </row>
    <row r="16176" spans="1:4" ht="15.75" customHeight="1">
      <c r="A16176" s="18" t="s">
        <v>80646</v>
      </c>
      <c r="B16176" s="18" t="s">
        <v>80649</v>
      </c>
      <c r="C16176" s="18" t="s">
        <v>2095</v>
      </c>
      <c r="D16176" s="18"/>
    </row>
    <row r="16177" spans="1:4" ht="15.75" customHeight="1">
      <c r="A16177" s="18" t="s">
        <v>80656</v>
      </c>
      <c r="B16177" s="18" t="s">
        <v>80659</v>
      </c>
      <c r="C16177" s="18" t="s">
        <v>2024</v>
      </c>
      <c r="D16177" s="18"/>
    </row>
    <row r="16178" spans="1:4" ht="15.75" customHeight="1">
      <c r="A16178" s="18" t="s">
        <v>80665</v>
      </c>
      <c r="B16178" s="18" t="s">
        <v>80669</v>
      </c>
      <c r="C16178" s="18" t="s">
        <v>5369</v>
      </c>
      <c r="D16178" s="18"/>
    </row>
    <row r="16179" spans="1:4" ht="15.75" customHeight="1">
      <c r="A16179" s="18" t="s">
        <v>80675</v>
      </c>
      <c r="B16179" s="18" t="s">
        <v>80678</v>
      </c>
      <c r="C16179" s="18" t="s">
        <v>2376</v>
      </c>
      <c r="D16179" s="18"/>
    </row>
    <row r="16180" spans="1:4" ht="15.75" customHeight="1">
      <c r="A16180" s="18" t="s">
        <v>80684</v>
      </c>
      <c r="B16180" s="18" t="s">
        <v>80687</v>
      </c>
      <c r="C16180" s="18" t="s">
        <v>3435</v>
      </c>
      <c r="D16180" s="18"/>
    </row>
    <row r="16181" spans="1:4" ht="15.75" customHeight="1">
      <c r="A16181" s="18" t="s">
        <v>80692</v>
      </c>
      <c r="B16181" s="18" t="s">
        <v>80696</v>
      </c>
      <c r="C16181" s="18" t="s">
        <v>2511</v>
      </c>
      <c r="D16181" s="18"/>
    </row>
    <row r="16182" spans="1:4" ht="15.75" customHeight="1">
      <c r="A16182" s="18" t="s">
        <v>80702</v>
      </c>
      <c r="B16182" s="18" t="s">
        <v>80705</v>
      </c>
      <c r="C16182" s="18" t="s">
        <v>2038</v>
      </c>
      <c r="D16182" s="18"/>
    </row>
    <row r="16183" spans="1:4" ht="15.75" customHeight="1">
      <c r="A16183" s="18" t="s">
        <v>80711</v>
      </c>
      <c r="B16183" s="18" t="s">
        <v>80713</v>
      </c>
      <c r="C16183" s="18" t="s">
        <v>4144</v>
      </c>
      <c r="D16183" s="18"/>
    </row>
    <row r="16184" spans="1:4" ht="15.75" customHeight="1">
      <c r="A16184" s="18" t="s">
        <v>80719</v>
      </c>
      <c r="B16184" s="18" t="s">
        <v>80722</v>
      </c>
      <c r="C16184" s="18" t="s">
        <v>2024</v>
      </c>
      <c r="D16184" s="18"/>
    </row>
    <row r="16185" spans="1:4" ht="15.75" customHeight="1">
      <c r="A16185" s="18" t="s">
        <v>80727</v>
      </c>
      <c r="B16185" s="18" t="s">
        <v>80730</v>
      </c>
      <c r="C16185" s="18" t="s">
        <v>2128</v>
      </c>
      <c r="D16185" s="18"/>
    </row>
    <row r="16186" spans="1:4" ht="15.75" customHeight="1">
      <c r="A16186" s="18" t="s">
        <v>80736</v>
      </c>
      <c r="B16186" s="18" t="s">
        <v>80737</v>
      </c>
      <c r="C16186" s="18" t="s">
        <v>4559</v>
      </c>
      <c r="D16186" s="18"/>
    </row>
    <row r="16187" spans="1:4" ht="15.75" customHeight="1">
      <c r="A16187" s="18" t="s">
        <v>80741</v>
      </c>
      <c r="B16187" s="18" t="s">
        <v>80744</v>
      </c>
      <c r="C16187" s="18" t="s">
        <v>2182</v>
      </c>
      <c r="D16187" s="18"/>
    </row>
    <row r="16188" spans="1:4" ht="15.75" customHeight="1">
      <c r="A16188" s="18" t="s">
        <v>80751</v>
      </c>
      <c r="B16188" s="18" t="s">
        <v>80755</v>
      </c>
      <c r="C16188" s="18" t="s">
        <v>2044</v>
      </c>
      <c r="D16188" s="18"/>
    </row>
    <row r="16189" spans="1:4" ht="15.75" customHeight="1">
      <c r="A16189" s="18" t="s">
        <v>80763</v>
      </c>
      <c r="B16189" s="18" t="s">
        <v>80767</v>
      </c>
      <c r="C16189" s="18" t="s">
        <v>2123</v>
      </c>
      <c r="D16189" s="18"/>
    </row>
    <row r="16190" spans="1:4" ht="15.75" customHeight="1">
      <c r="A16190" s="18" t="s">
        <v>80775</v>
      </c>
      <c r="B16190" s="18" t="s">
        <v>80777</v>
      </c>
      <c r="C16190" s="18" t="s">
        <v>2113</v>
      </c>
      <c r="D16190" s="18"/>
    </row>
    <row r="16191" spans="1:4" ht="15.75" customHeight="1">
      <c r="A16191" s="18" t="s">
        <v>80783</v>
      </c>
      <c r="B16191" s="18" t="s">
        <v>80786</v>
      </c>
      <c r="C16191" s="18" t="s">
        <v>2089</v>
      </c>
      <c r="D16191" s="18"/>
    </row>
    <row r="16192" spans="1:4" ht="15.75" customHeight="1">
      <c r="A16192" s="18" t="s">
        <v>80792</v>
      </c>
      <c r="B16192" s="18" t="s">
        <v>80795</v>
      </c>
      <c r="C16192" s="18" t="s">
        <v>2073</v>
      </c>
      <c r="D16192" s="18"/>
    </row>
    <row r="16193" spans="1:4" ht="15.75" customHeight="1">
      <c r="A16193" s="18" t="s">
        <v>80801</v>
      </c>
      <c r="B16193" s="18" t="s">
        <v>80804</v>
      </c>
      <c r="C16193" s="18" t="s">
        <v>2751</v>
      </c>
      <c r="D16193" s="18"/>
    </row>
    <row r="16194" spans="1:4" ht="15.75" customHeight="1">
      <c r="A16194" s="18" t="s">
        <v>80810</v>
      </c>
      <c r="B16194" s="18" t="s">
        <v>80813</v>
      </c>
      <c r="C16194" s="18" t="s">
        <v>2113</v>
      </c>
      <c r="D16194" s="18"/>
    </row>
    <row r="16195" spans="1:4" ht="15.75" customHeight="1">
      <c r="A16195" s="18" t="s">
        <v>80820</v>
      </c>
      <c r="B16195" s="18" t="s">
        <v>80823</v>
      </c>
      <c r="C16195" s="18" t="s">
        <v>2066</v>
      </c>
      <c r="D16195" s="18"/>
    </row>
    <row r="16196" spans="1:4" ht="15.75" customHeight="1">
      <c r="A16196" s="18" t="s">
        <v>80826</v>
      </c>
      <c r="B16196" s="18" t="s">
        <v>80828</v>
      </c>
      <c r="C16196" s="18" t="s">
        <v>2021</v>
      </c>
      <c r="D16196" s="18"/>
    </row>
    <row r="16197" spans="1:4" ht="15.75" customHeight="1">
      <c r="A16197" s="18" t="s">
        <v>80833</v>
      </c>
      <c r="B16197" s="18" t="s">
        <v>80836</v>
      </c>
      <c r="C16197" s="18" t="s">
        <v>2041</v>
      </c>
      <c r="D16197" s="18"/>
    </row>
    <row r="16198" spans="1:4" ht="15.75" customHeight="1">
      <c r="A16198" s="18" t="s">
        <v>80842</v>
      </c>
      <c r="B16198" s="18" t="s">
        <v>80845</v>
      </c>
      <c r="C16198" s="18" t="s">
        <v>3385</v>
      </c>
      <c r="D16198" s="18"/>
    </row>
    <row r="16199" spans="1:4" ht="15.75" customHeight="1">
      <c r="A16199" s="18" t="s">
        <v>80851</v>
      </c>
      <c r="B16199" s="18" t="s">
        <v>80854</v>
      </c>
      <c r="C16199" s="18" t="s">
        <v>2265</v>
      </c>
      <c r="D16199" s="18"/>
    </row>
    <row r="16200" spans="1:4" ht="15.75" customHeight="1">
      <c r="A16200" s="18" t="s">
        <v>80860</v>
      </c>
      <c r="B16200" s="18" t="s">
        <v>80863</v>
      </c>
      <c r="C16200" s="18" t="s">
        <v>2044</v>
      </c>
      <c r="D16200" s="18"/>
    </row>
    <row r="16201" spans="1:4" ht="15.75" customHeight="1">
      <c r="A16201" s="18" t="s">
        <v>80869</v>
      </c>
      <c r="B16201" s="18" t="s">
        <v>80871</v>
      </c>
      <c r="C16201" s="18" t="s">
        <v>2060</v>
      </c>
      <c r="D16201" s="18"/>
    </row>
    <row r="16202" spans="1:4" ht="15.75" customHeight="1">
      <c r="A16202" s="18" t="s">
        <v>80876</v>
      </c>
      <c r="B16202" s="18" t="s">
        <v>80878</v>
      </c>
      <c r="C16202" s="18" t="s">
        <v>2038</v>
      </c>
      <c r="D16202" s="18"/>
    </row>
    <row r="16203" spans="1:4" ht="15.75" customHeight="1">
      <c r="A16203" s="18" t="s">
        <v>80884</v>
      </c>
      <c r="B16203" s="18" t="s">
        <v>80887</v>
      </c>
      <c r="C16203" s="18" t="s">
        <v>3917</v>
      </c>
      <c r="D16203" s="18"/>
    </row>
    <row r="16204" spans="1:4" ht="15.75" customHeight="1">
      <c r="A16204" s="18" t="s">
        <v>80893</v>
      </c>
      <c r="B16204" s="18" t="s">
        <v>80895</v>
      </c>
      <c r="C16204" s="18" t="s">
        <v>2182</v>
      </c>
      <c r="D16204" s="18"/>
    </row>
    <row r="16205" spans="1:4" ht="15.75" customHeight="1">
      <c r="A16205" s="18" t="s">
        <v>80900</v>
      </c>
      <c r="B16205" s="18" t="s">
        <v>80903</v>
      </c>
      <c r="C16205" s="18" t="s">
        <v>2044</v>
      </c>
      <c r="D16205" s="18"/>
    </row>
    <row r="16206" spans="1:4" ht="15.75" customHeight="1">
      <c r="A16206" s="18" t="s">
        <v>80908</v>
      </c>
      <c r="B16206" s="18" t="s">
        <v>80911</v>
      </c>
      <c r="C16206" s="18" t="s">
        <v>2182</v>
      </c>
      <c r="D16206" s="18"/>
    </row>
    <row r="16207" spans="1:4" ht="15.75" customHeight="1">
      <c r="A16207" s="18" t="s">
        <v>80915</v>
      </c>
      <c r="B16207" s="18" t="s">
        <v>80916</v>
      </c>
      <c r="C16207" s="18" t="s">
        <v>3435</v>
      </c>
      <c r="D16207" s="18"/>
    </row>
    <row r="16208" spans="1:4" ht="15.75" customHeight="1">
      <c r="A16208" s="18" t="s">
        <v>80921</v>
      </c>
      <c r="B16208" s="18" t="s">
        <v>80923</v>
      </c>
      <c r="C16208" s="18" t="s">
        <v>3400</v>
      </c>
      <c r="D16208" s="18"/>
    </row>
    <row r="16209" spans="1:4" ht="15.75" customHeight="1">
      <c r="A16209" s="18" t="s">
        <v>80930</v>
      </c>
      <c r="B16209" s="18" t="s">
        <v>80933</v>
      </c>
      <c r="C16209" s="18" t="s">
        <v>2038</v>
      </c>
      <c r="D16209" s="18"/>
    </row>
    <row r="16210" spans="1:4" ht="15.75" customHeight="1">
      <c r="A16210" s="18" t="s">
        <v>80938</v>
      </c>
      <c r="B16210" s="18" t="s">
        <v>80941</v>
      </c>
      <c r="C16210" s="18" t="s">
        <v>2113</v>
      </c>
      <c r="D16210" s="18"/>
    </row>
    <row r="16211" spans="1:4" ht="15.75" customHeight="1">
      <c r="A16211" s="18" t="s">
        <v>80948</v>
      </c>
      <c r="B16211" s="18" t="s">
        <v>80952</v>
      </c>
      <c r="C16211" s="18" t="s">
        <v>2196</v>
      </c>
      <c r="D16211" s="18"/>
    </row>
    <row r="16212" spans="1:4" ht="15.75" customHeight="1">
      <c r="A16212" s="18" t="s">
        <v>80957</v>
      </c>
      <c r="B16212" s="18" t="s">
        <v>80960</v>
      </c>
      <c r="C16212" s="18" t="s">
        <v>2113</v>
      </c>
      <c r="D16212" s="18"/>
    </row>
    <row r="16213" spans="1:4" ht="15.75" customHeight="1">
      <c r="A16213" s="18" t="s">
        <v>80966</v>
      </c>
      <c r="B16213" s="18" t="s">
        <v>80971</v>
      </c>
      <c r="C16213" s="18" t="s">
        <v>2073</v>
      </c>
      <c r="D16213" s="18"/>
    </row>
    <row r="16214" spans="1:4" ht="15.75" customHeight="1">
      <c r="A16214" s="18" t="s">
        <v>80977</v>
      </c>
      <c r="B16214" s="18" t="s">
        <v>80980</v>
      </c>
      <c r="C16214" s="18" t="s">
        <v>2021</v>
      </c>
      <c r="D16214" s="18"/>
    </row>
    <row r="16215" spans="1:4" ht="15.75" customHeight="1">
      <c r="A16215" s="18" t="s">
        <v>80985</v>
      </c>
      <c r="B16215" s="18" t="s">
        <v>80988</v>
      </c>
      <c r="C16215" s="18" t="s">
        <v>2078</v>
      </c>
      <c r="D16215" s="18"/>
    </row>
    <row r="16216" spans="1:4" ht="15.75" customHeight="1">
      <c r="A16216" s="18" t="s">
        <v>80994</v>
      </c>
      <c r="B16216" s="18" t="s">
        <v>80997</v>
      </c>
      <c r="C16216" s="18" t="s">
        <v>2216</v>
      </c>
      <c r="D16216" s="18"/>
    </row>
    <row r="16217" spans="1:4" ht="15.75" customHeight="1">
      <c r="A16217" s="18" t="s">
        <v>81003</v>
      </c>
      <c r="B16217" s="18" t="s">
        <v>81005</v>
      </c>
      <c r="C16217" s="18" t="s">
        <v>2041</v>
      </c>
      <c r="D16217" s="18"/>
    </row>
    <row r="16218" spans="1:4" ht="15.75" customHeight="1">
      <c r="A16218" s="18" t="s">
        <v>81010</v>
      </c>
      <c r="B16218" s="18" t="s">
        <v>81013</v>
      </c>
      <c r="C16218" s="18" t="s">
        <v>2030</v>
      </c>
      <c r="D16218" s="18"/>
    </row>
    <row r="16219" spans="1:4" ht="15.75" customHeight="1">
      <c r="A16219" s="18" t="s">
        <v>81020</v>
      </c>
      <c r="B16219" s="18" t="s">
        <v>81023</v>
      </c>
      <c r="C16219" s="18" t="s">
        <v>4816</v>
      </c>
      <c r="D16219" s="18"/>
    </row>
    <row r="16220" spans="1:4" ht="15.75" customHeight="1">
      <c r="A16220" s="18" t="s">
        <v>81031</v>
      </c>
      <c r="B16220" s="18" t="s">
        <v>81033</v>
      </c>
      <c r="C16220" s="18" t="s">
        <v>2153</v>
      </c>
      <c r="D16220" s="18"/>
    </row>
    <row r="16221" spans="1:4" ht="15.75" customHeight="1">
      <c r="A16221" s="18" t="s">
        <v>81040</v>
      </c>
      <c r="B16221" s="18" t="s">
        <v>81044</v>
      </c>
      <c r="C16221" s="18" t="s">
        <v>2057</v>
      </c>
      <c r="D16221" s="18"/>
    </row>
    <row r="16222" spans="1:4" ht="15.75" customHeight="1">
      <c r="A16222" s="18" t="s">
        <v>81049</v>
      </c>
      <c r="B16222" s="18" t="s">
        <v>81052</v>
      </c>
      <c r="C16222" s="18" t="s">
        <v>2201</v>
      </c>
      <c r="D16222" s="18"/>
    </row>
    <row r="16223" spans="1:4" ht="15.75" customHeight="1">
      <c r="A16223" s="18" t="s">
        <v>81057</v>
      </c>
      <c r="B16223" s="18" t="s">
        <v>81059</v>
      </c>
      <c r="C16223" s="18" t="s">
        <v>2044</v>
      </c>
      <c r="D16223" s="18"/>
    </row>
    <row r="16224" spans="1:4" ht="15.75" customHeight="1">
      <c r="A16224" s="18" t="s">
        <v>81066</v>
      </c>
      <c r="B16224" s="18" t="s">
        <v>81069</v>
      </c>
      <c r="C16224" s="18" t="s">
        <v>2041</v>
      </c>
      <c r="D16224" s="18"/>
    </row>
    <row r="16225" spans="1:4" ht="15.75" customHeight="1">
      <c r="A16225" s="18" t="s">
        <v>81075</v>
      </c>
      <c r="B16225" s="18" t="s">
        <v>81078</v>
      </c>
      <c r="C16225" s="18" t="s">
        <v>2201</v>
      </c>
      <c r="D16225" s="18"/>
    </row>
    <row r="16226" spans="1:4" ht="15.75" customHeight="1">
      <c r="A16226" s="18" t="s">
        <v>81083</v>
      </c>
      <c r="B16226" s="18" t="s">
        <v>81086</v>
      </c>
      <c r="C16226" s="18" t="s">
        <v>2048</v>
      </c>
      <c r="D16226" s="18"/>
    </row>
    <row r="16227" spans="1:4" ht="15.75" customHeight="1">
      <c r="A16227" s="18" t="s">
        <v>81092</v>
      </c>
      <c r="B16227" s="18" t="s">
        <v>81094</v>
      </c>
      <c r="C16227" s="18" t="s">
        <v>2498</v>
      </c>
      <c r="D16227" s="18"/>
    </row>
    <row r="16228" spans="1:4" ht="15.75" customHeight="1">
      <c r="A16228" s="18" t="s">
        <v>81101</v>
      </c>
      <c r="B16228" s="18" t="s">
        <v>81104</v>
      </c>
      <c r="C16228" s="18" t="s">
        <v>2353</v>
      </c>
      <c r="D16228" s="18"/>
    </row>
    <row r="16229" spans="1:4" ht="15.75" customHeight="1">
      <c r="A16229" s="18" t="s">
        <v>81111</v>
      </c>
      <c r="B16229" s="18" t="s">
        <v>81115</v>
      </c>
      <c r="C16229" s="18" t="s">
        <v>2818</v>
      </c>
      <c r="D16229" s="18"/>
    </row>
    <row r="16230" spans="1:4" ht="15.75" customHeight="1">
      <c r="A16230" s="18" t="s">
        <v>81123</v>
      </c>
      <c r="B16230" s="18" t="s">
        <v>81126</v>
      </c>
      <c r="C16230" s="18" t="s">
        <v>2086</v>
      </c>
      <c r="D16230" s="18"/>
    </row>
    <row r="16231" spans="1:4" ht="15.75" customHeight="1">
      <c r="A16231" s="18" t="s">
        <v>81132</v>
      </c>
      <c r="B16231" s="18" t="s">
        <v>81135</v>
      </c>
      <c r="C16231" s="18" t="s">
        <v>3177</v>
      </c>
      <c r="D16231" s="18"/>
    </row>
    <row r="16232" spans="1:4" ht="15.75" customHeight="1">
      <c r="A16232" s="18" t="s">
        <v>81141</v>
      </c>
      <c r="B16232" s="18" t="s">
        <v>81144</v>
      </c>
      <c r="C16232" s="18" t="s">
        <v>2277</v>
      </c>
      <c r="D16232" s="18"/>
    </row>
    <row r="16233" spans="1:4" ht="15.75" customHeight="1">
      <c r="A16233" s="18" t="s">
        <v>81151</v>
      </c>
      <c r="B16233" s="18" t="s">
        <v>81154</v>
      </c>
      <c r="C16233" s="18" t="s">
        <v>2017</v>
      </c>
      <c r="D16233" s="18"/>
    </row>
    <row r="16234" spans="1:4" ht="15.75" customHeight="1">
      <c r="A16234" s="18" t="s">
        <v>81159</v>
      </c>
      <c r="B16234" s="18" t="s">
        <v>81161</v>
      </c>
      <c r="C16234" s="18" t="s">
        <v>2113</v>
      </c>
      <c r="D16234" s="18"/>
    </row>
    <row r="16235" spans="1:4" ht="15.75" customHeight="1">
      <c r="A16235" s="18" t="s">
        <v>81165</v>
      </c>
      <c r="B16235" s="18" t="s">
        <v>81168</v>
      </c>
      <c r="C16235" s="18" t="s">
        <v>3385</v>
      </c>
      <c r="D16235" s="18"/>
    </row>
    <row r="16236" spans="1:4" ht="15.75" customHeight="1">
      <c r="A16236" s="18" t="s">
        <v>81173</v>
      </c>
      <c r="B16236" s="18" t="s">
        <v>81176</v>
      </c>
      <c r="C16236" s="18" t="s">
        <v>3637</v>
      </c>
      <c r="D16236" s="18"/>
    </row>
    <row r="16237" spans="1:4" ht="15.75" customHeight="1">
      <c r="A16237" s="18" t="s">
        <v>81183</v>
      </c>
      <c r="B16237" s="18" t="s">
        <v>81185</v>
      </c>
      <c r="C16237" s="18" t="s">
        <v>2044</v>
      </c>
      <c r="D16237" s="18"/>
    </row>
    <row r="16238" spans="1:4" ht="15.75" customHeight="1">
      <c r="A16238" s="18" t="s">
        <v>81192</v>
      </c>
      <c r="B16238" s="18" t="s">
        <v>81195</v>
      </c>
      <c r="C16238" s="18" t="s">
        <v>2030</v>
      </c>
      <c r="D16238" s="18"/>
    </row>
    <row r="16239" spans="1:4" ht="15.75" customHeight="1">
      <c r="A16239" s="18" t="s">
        <v>81202</v>
      </c>
      <c r="B16239" s="18" t="s">
        <v>81205</v>
      </c>
      <c r="C16239" s="18" t="s">
        <v>2182</v>
      </c>
      <c r="D16239" s="18"/>
    </row>
    <row r="16240" spans="1:4" ht="15.75" customHeight="1">
      <c r="A16240" s="18" t="s">
        <v>81213</v>
      </c>
      <c r="B16240" s="18" t="s">
        <v>81216</v>
      </c>
      <c r="C16240" s="18" t="s">
        <v>4816</v>
      </c>
      <c r="D16240" s="18"/>
    </row>
    <row r="16241" spans="1:4" ht="15.75" customHeight="1">
      <c r="A16241" s="18" t="s">
        <v>81223</v>
      </c>
      <c r="B16241" s="18" t="s">
        <v>81226</v>
      </c>
      <c r="C16241" s="18" t="s">
        <v>2041</v>
      </c>
      <c r="D16241" s="18"/>
    </row>
    <row r="16242" spans="1:4" ht="15.75" customHeight="1">
      <c r="A16242" s="18" t="s">
        <v>81231</v>
      </c>
      <c r="B16242" s="18" t="s">
        <v>81235</v>
      </c>
      <c r="C16242" s="18" t="s">
        <v>2078</v>
      </c>
      <c r="D16242" s="18"/>
    </row>
    <row r="16243" spans="1:4" ht="15.75" customHeight="1">
      <c r="A16243" s="18" t="s">
        <v>81240</v>
      </c>
      <c r="B16243" s="18" t="s">
        <v>81242</v>
      </c>
      <c r="C16243" s="18" t="s">
        <v>3958</v>
      </c>
      <c r="D16243" s="18"/>
    </row>
    <row r="16244" spans="1:4" ht="15.75" customHeight="1">
      <c r="A16244" s="18" t="s">
        <v>81247</v>
      </c>
      <c r="B16244" s="18" t="s">
        <v>81249</v>
      </c>
      <c r="C16244" s="18" t="s">
        <v>2030</v>
      </c>
      <c r="D16244" s="18"/>
    </row>
    <row r="16245" spans="1:4" ht="15.75" customHeight="1">
      <c r="A16245" s="18" t="s">
        <v>81257</v>
      </c>
      <c r="B16245" s="18" t="s">
        <v>81260</v>
      </c>
      <c r="C16245" s="18" t="s">
        <v>64835</v>
      </c>
      <c r="D16245" s="18"/>
    </row>
    <row r="16246" spans="1:4" ht="15.75" customHeight="1">
      <c r="A16246" s="18" t="s">
        <v>81266</v>
      </c>
      <c r="B16246" s="18" t="s">
        <v>81267</v>
      </c>
      <c r="C16246" s="18" t="s">
        <v>2274</v>
      </c>
      <c r="D16246" s="18"/>
    </row>
    <row r="16247" spans="1:4" ht="15.75" customHeight="1">
      <c r="A16247" s="18" t="s">
        <v>81273</v>
      </c>
      <c r="B16247" s="18" t="s">
        <v>81276</v>
      </c>
      <c r="C16247" s="18" t="s">
        <v>2017</v>
      </c>
      <c r="D16247" s="18"/>
    </row>
    <row r="16248" spans="1:4" ht="15.75" customHeight="1">
      <c r="A16248" s="18" t="s">
        <v>81281</v>
      </c>
      <c r="B16248" s="18" t="s">
        <v>81284</v>
      </c>
      <c r="C16248" s="18" t="s">
        <v>2128</v>
      </c>
      <c r="D16248" s="18"/>
    </row>
    <row r="16249" spans="1:4" ht="15.75" customHeight="1">
      <c r="A16249" s="18" t="s">
        <v>81291</v>
      </c>
      <c r="B16249" s="18" t="s">
        <v>81293</v>
      </c>
      <c r="C16249" s="18" t="s">
        <v>2073</v>
      </c>
      <c r="D16249" s="18"/>
    </row>
    <row r="16250" spans="1:4" ht="15.75" customHeight="1">
      <c r="A16250" s="18" t="s">
        <v>81301</v>
      </c>
      <c r="B16250" s="18" t="s">
        <v>81302</v>
      </c>
      <c r="C16250" s="18" t="s">
        <v>2044</v>
      </c>
      <c r="D16250" s="18"/>
    </row>
    <row r="16251" spans="1:4" ht="15.75" customHeight="1">
      <c r="A16251" s="18" t="s">
        <v>81307</v>
      </c>
      <c r="B16251" s="18" t="s">
        <v>81310</v>
      </c>
      <c r="C16251" s="18" t="s">
        <v>2095</v>
      </c>
      <c r="D16251" s="18"/>
    </row>
    <row r="16252" spans="1:4" ht="15.75" customHeight="1">
      <c r="A16252" s="18" t="s">
        <v>81317</v>
      </c>
      <c r="B16252" s="18" t="s">
        <v>81319</v>
      </c>
      <c r="C16252" s="18" t="s">
        <v>2027</v>
      </c>
      <c r="D16252" s="18"/>
    </row>
    <row r="16253" spans="1:4" ht="15.75" customHeight="1">
      <c r="A16253" s="18" t="s">
        <v>81324</v>
      </c>
      <c r="B16253" s="18" t="s">
        <v>81327</v>
      </c>
      <c r="C16253" s="18" t="s">
        <v>2044</v>
      </c>
      <c r="D16253" s="18"/>
    </row>
    <row r="16254" spans="1:4" ht="15.75" customHeight="1">
      <c r="A16254" s="18" t="s">
        <v>81334</v>
      </c>
      <c r="B16254" s="18" t="s">
        <v>81338</v>
      </c>
      <c r="C16254" s="18" t="s">
        <v>3400</v>
      </c>
      <c r="D16254" s="18"/>
    </row>
    <row r="16255" spans="1:4" ht="15.75" customHeight="1">
      <c r="A16255" s="18" t="s">
        <v>81346</v>
      </c>
      <c r="B16255" s="18" t="s">
        <v>81349</v>
      </c>
      <c r="C16255" s="18" t="s">
        <v>2044</v>
      </c>
      <c r="D16255" s="18"/>
    </row>
    <row r="16256" spans="1:4" ht="15.75" customHeight="1">
      <c r="A16256" s="18" t="s">
        <v>81356</v>
      </c>
      <c r="B16256" s="18" t="s">
        <v>81358</v>
      </c>
      <c r="C16256" s="18" t="s">
        <v>2274</v>
      </c>
      <c r="D16256" s="18"/>
    </row>
    <row r="16257" spans="1:4" ht="15.75" customHeight="1">
      <c r="A16257" s="18" t="s">
        <v>81361</v>
      </c>
      <c r="B16257" s="18" t="s">
        <v>81364</v>
      </c>
      <c r="C16257" s="18" t="s">
        <v>2063</v>
      </c>
      <c r="D16257" s="18"/>
    </row>
    <row r="16258" spans="1:4" ht="15.75" customHeight="1">
      <c r="A16258" s="18" t="s">
        <v>81370</v>
      </c>
      <c r="B16258" s="18" t="s">
        <v>81372</v>
      </c>
      <c r="C16258" s="18" t="s">
        <v>2128</v>
      </c>
      <c r="D16258" s="18"/>
    </row>
    <row r="16259" spans="1:4" ht="15.75" customHeight="1">
      <c r="A16259" s="18" t="s">
        <v>81380</v>
      </c>
      <c r="B16259" s="18" t="s">
        <v>81384</v>
      </c>
      <c r="C16259" s="18" t="s">
        <v>14354</v>
      </c>
      <c r="D16259" s="18"/>
    </row>
    <row r="16260" spans="1:4" ht="15.75" customHeight="1">
      <c r="A16260" s="18" t="s">
        <v>81392</v>
      </c>
      <c r="B16260" s="18" t="s">
        <v>81395</v>
      </c>
      <c r="C16260" s="18" t="s">
        <v>2044</v>
      </c>
      <c r="D16260" s="18"/>
    </row>
    <row r="16261" spans="1:4" ht="15.75" customHeight="1">
      <c r="A16261" s="18" t="s">
        <v>81402</v>
      </c>
      <c r="B16261" s="18" t="s">
        <v>81405</v>
      </c>
      <c r="C16261" s="18" t="s">
        <v>2511</v>
      </c>
      <c r="D16261" s="18"/>
    </row>
    <row r="16262" spans="1:4" ht="15.75" customHeight="1">
      <c r="A16262" s="18" t="s">
        <v>81412</v>
      </c>
      <c r="B16262" s="18" t="s">
        <v>81415</v>
      </c>
      <c r="C16262" s="18" t="s">
        <v>2078</v>
      </c>
      <c r="D16262" s="18"/>
    </row>
    <row r="16263" spans="1:4" ht="15.75" customHeight="1">
      <c r="A16263" s="18" t="s">
        <v>81420</v>
      </c>
      <c r="B16263" s="18" t="s">
        <v>81423</v>
      </c>
      <c r="C16263" s="18" t="s">
        <v>2440</v>
      </c>
      <c r="D16263" s="18"/>
    </row>
    <row r="16264" spans="1:4" ht="15.75" customHeight="1">
      <c r="A16264" s="18" t="s">
        <v>81431</v>
      </c>
      <c r="B16264" s="18" t="s">
        <v>81435</v>
      </c>
      <c r="C16264" s="18">
        <v>3</v>
      </c>
      <c r="D16264" s="18"/>
    </row>
    <row r="16265" spans="1:4" ht="15.75" customHeight="1">
      <c r="A16265" s="18" t="s">
        <v>81441</v>
      </c>
      <c r="B16265" s="18" t="s">
        <v>81444</v>
      </c>
      <c r="C16265" s="18" t="s">
        <v>2113</v>
      </c>
      <c r="D16265" s="18"/>
    </row>
    <row r="16266" spans="1:4" ht="15.75" customHeight="1">
      <c r="A16266" s="18" t="s">
        <v>81449</v>
      </c>
      <c r="B16266" s="18" t="s">
        <v>81452</v>
      </c>
      <c r="C16266" s="18" t="s">
        <v>2201</v>
      </c>
      <c r="D16266" s="18"/>
    </row>
    <row r="16267" spans="1:4" ht="15.75" customHeight="1">
      <c r="A16267" s="18" t="s">
        <v>81457</v>
      </c>
      <c r="B16267" s="18" t="s">
        <v>81460</v>
      </c>
      <c r="C16267" s="18" t="s">
        <v>2044</v>
      </c>
      <c r="D16267" s="18"/>
    </row>
    <row r="16268" spans="1:4" ht="15.75" customHeight="1">
      <c r="A16268" s="18" t="s">
        <v>81466</v>
      </c>
      <c r="B16268" s="18" t="s">
        <v>81470</v>
      </c>
      <c r="C16268" s="18" t="s">
        <v>3400</v>
      </c>
      <c r="D16268" s="18"/>
    </row>
    <row r="16269" spans="1:4" ht="15.75" customHeight="1">
      <c r="A16269" s="18" t="s">
        <v>81476</v>
      </c>
      <c r="B16269" s="18" t="s">
        <v>81478</v>
      </c>
      <c r="C16269" s="18" t="s">
        <v>2041</v>
      </c>
      <c r="D16269" s="18"/>
    </row>
    <row r="16270" spans="1:4" ht="15.75" customHeight="1">
      <c r="A16270" s="18" t="s">
        <v>81486</v>
      </c>
      <c r="B16270" s="18" t="s">
        <v>81491</v>
      </c>
      <c r="C16270" s="18" t="s">
        <v>2021</v>
      </c>
      <c r="D16270" s="18"/>
    </row>
    <row r="16271" spans="1:4" ht="15.75" customHeight="1">
      <c r="A16271" s="18" t="s">
        <v>81497</v>
      </c>
      <c r="B16271" s="18" t="s">
        <v>81499</v>
      </c>
      <c r="C16271" s="18" t="s">
        <v>2044</v>
      </c>
      <c r="D16271" s="18"/>
    </row>
    <row r="16272" spans="1:4" ht="15.75" customHeight="1">
      <c r="A16272" s="18" t="s">
        <v>81505</v>
      </c>
      <c r="B16272" s="18" t="s">
        <v>81509</v>
      </c>
      <c r="C16272" s="18" t="s">
        <v>2081</v>
      </c>
      <c r="D16272" s="18"/>
    </row>
    <row r="16273" spans="1:4" ht="15.75" customHeight="1">
      <c r="A16273" s="18" t="s">
        <v>81515</v>
      </c>
      <c r="B16273" s="18" t="s">
        <v>81518</v>
      </c>
      <c r="C16273" s="18" t="s">
        <v>3385</v>
      </c>
      <c r="D16273" s="18"/>
    </row>
    <row r="16274" spans="1:4" ht="15.75" customHeight="1">
      <c r="A16274" s="18" t="s">
        <v>81524</v>
      </c>
      <c r="B16274" s="18" t="s">
        <v>81527</v>
      </c>
      <c r="C16274" s="18" t="s">
        <v>10079</v>
      </c>
      <c r="D16274" s="18"/>
    </row>
    <row r="16275" spans="1:4" ht="15.75" customHeight="1">
      <c r="A16275" s="18" t="s">
        <v>81536</v>
      </c>
      <c r="B16275" s="18" t="s">
        <v>81540</v>
      </c>
      <c r="C16275" s="18" t="s">
        <v>2078</v>
      </c>
      <c r="D16275" s="18"/>
    </row>
    <row r="16276" spans="1:4" ht="15.75" customHeight="1">
      <c r="A16276" s="18" t="s">
        <v>81547</v>
      </c>
      <c r="B16276" s="18" t="s">
        <v>81550</v>
      </c>
      <c r="C16276" s="18" t="s">
        <v>2041</v>
      </c>
      <c r="D16276" s="18"/>
    </row>
    <row r="16277" spans="1:4" ht="15.75" customHeight="1">
      <c r="A16277" s="18" t="s">
        <v>81557</v>
      </c>
      <c r="B16277" s="18" t="s">
        <v>81560</v>
      </c>
      <c r="C16277" s="18" t="s">
        <v>2038</v>
      </c>
      <c r="D16277" s="18"/>
    </row>
    <row r="16278" spans="1:4" ht="15.75" customHeight="1">
      <c r="A16278" s="18" t="s">
        <v>81566</v>
      </c>
      <c r="B16278" s="18" t="s">
        <v>81569</v>
      </c>
      <c r="C16278" s="18">
        <v>2</v>
      </c>
      <c r="D16278" s="18"/>
    </row>
    <row r="16279" spans="1:4" ht="15.75" customHeight="1">
      <c r="A16279" s="18" t="s">
        <v>81574</v>
      </c>
      <c r="B16279" s="18" t="s">
        <v>81577</v>
      </c>
      <c r="C16279" s="18" t="s">
        <v>2078</v>
      </c>
      <c r="D16279" s="18"/>
    </row>
    <row r="16280" spans="1:4" ht="15.75" customHeight="1">
      <c r="A16280" s="18" t="s">
        <v>81584</v>
      </c>
      <c r="B16280" s="18" t="s">
        <v>81588</v>
      </c>
      <c r="C16280" s="18" t="s">
        <v>4816</v>
      </c>
      <c r="D16280" s="18"/>
    </row>
    <row r="16281" spans="1:4" ht="15.75" customHeight="1">
      <c r="A16281" s="18" t="s">
        <v>81594</v>
      </c>
      <c r="B16281" s="18" t="s">
        <v>81597</v>
      </c>
      <c r="C16281" s="18" t="s">
        <v>2081</v>
      </c>
      <c r="D16281" s="18"/>
    </row>
    <row r="16282" spans="1:4" ht="15.75" customHeight="1">
      <c r="A16282" s="18" t="s">
        <v>81604</v>
      </c>
      <c r="B16282" s="18" t="s">
        <v>81605</v>
      </c>
      <c r="C16282" s="18" t="s">
        <v>4816</v>
      </c>
      <c r="D16282" s="18"/>
    </row>
    <row r="16283" spans="1:4" ht="15.75" customHeight="1">
      <c r="A16283" s="18" t="s">
        <v>81611</v>
      </c>
      <c r="B16283" s="18" t="s">
        <v>81614</v>
      </c>
      <c r="C16283" s="18" t="s">
        <v>2041</v>
      </c>
      <c r="D16283" s="18"/>
    </row>
    <row r="16284" spans="1:4" ht="15.75" customHeight="1">
      <c r="A16284" s="18" t="s">
        <v>81620</v>
      </c>
      <c r="B16284" s="18" t="s">
        <v>81622</v>
      </c>
      <c r="C16284" s="18" t="s">
        <v>2089</v>
      </c>
      <c r="D16284" s="18"/>
    </row>
    <row r="16285" spans="1:4" ht="15.75" customHeight="1">
      <c r="A16285" s="18" t="s">
        <v>81630</v>
      </c>
      <c r="B16285" s="18" t="s">
        <v>81633</v>
      </c>
      <c r="C16285" s="18" t="s">
        <v>2182</v>
      </c>
      <c r="D16285" s="18"/>
    </row>
    <row r="16286" spans="1:4" ht="15.75" customHeight="1">
      <c r="A16286" s="18" t="s">
        <v>81639</v>
      </c>
      <c r="B16286" s="18" t="s">
        <v>81642</v>
      </c>
      <c r="C16286" s="18" t="s">
        <v>2182</v>
      </c>
      <c r="D16286" s="18"/>
    </row>
    <row r="16287" spans="1:4" ht="15.75" customHeight="1">
      <c r="A16287" s="18" t="s">
        <v>81650</v>
      </c>
      <c r="B16287" s="18" t="s">
        <v>81654</v>
      </c>
      <c r="C16287" s="18" t="s">
        <v>2041</v>
      </c>
      <c r="D16287" s="18"/>
    </row>
    <row r="16288" spans="1:4" ht="15.75" customHeight="1">
      <c r="A16288" s="18" t="s">
        <v>81660</v>
      </c>
      <c r="B16288" s="18" t="s">
        <v>81663</v>
      </c>
      <c r="C16288" s="18" t="s">
        <v>2563</v>
      </c>
      <c r="D16288" s="18"/>
    </row>
    <row r="16289" spans="1:4" ht="15.75" customHeight="1">
      <c r="A16289" s="18" t="s">
        <v>81669</v>
      </c>
      <c r="B16289" s="18" t="s">
        <v>81672</v>
      </c>
      <c r="C16289" s="18" t="s">
        <v>2679</v>
      </c>
      <c r="D16289" s="18"/>
    </row>
    <row r="16290" spans="1:4" ht="15.75" customHeight="1">
      <c r="A16290" s="18" t="s">
        <v>81679</v>
      </c>
      <c r="B16290" s="18" t="s">
        <v>81682</v>
      </c>
      <c r="C16290" s="18" t="s">
        <v>2044</v>
      </c>
      <c r="D16290" s="18"/>
    </row>
    <row r="16291" spans="1:4" ht="15.75" customHeight="1">
      <c r="A16291" s="18" t="s">
        <v>81689</v>
      </c>
      <c r="B16291" s="18" t="s">
        <v>81692</v>
      </c>
      <c r="C16291" s="18" t="s">
        <v>2044</v>
      </c>
      <c r="D16291" s="18"/>
    </row>
    <row r="16292" spans="1:4" ht="15.75" customHeight="1">
      <c r="A16292" s="18" t="s">
        <v>81700</v>
      </c>
      <c r="B16292" s="18" t="s">
        <v>81702</v>
      </c>
      <c r="C16292" s="18" t="s">
        <v>2038</v>
      </c>
      <c r="D16292" s="18"/>
    </row>
    <row r="16293" spans="1:4" ht="15.75" customHeight="1">
      <c r="A16293" s="18" t="s">
        <v>81708</v>
      </c>
      <c r="B16293" s="18" t="s">
        <v>81711</v>
      </c>
      <c r="C16293" s="18" t="s">
        <v>3177</v>
      </c>
      <c r="D16293" s="18"/>
    </row>
    <row r="16294" spans="1:4" ht="15.75" customHeight="1">
      <c r="A16294" s="18" t="s">
        <v>81718</v>
      </c>
      <c r="B16294" s="18" t="s">
        <v>81721</v>
      </c>
      <c r="C16294" s="18" t="s">
        <v>2044</v>
      </c>
      <c r="D16294" s="18"/>
    </row>
    <row r="16295" spans="1:4" ht="15.75" customHeight="1">
      <c r="A16295" s="18" t="s">
        <v>81727</v>
      </c>
      <c r="B16295" s="18" t="s">
        <v>81730</v>
      </c>
      <c r="C16295" s="18" t="s">
        <v>2113</v>
      </c>
      <c r="D16295" s="18"/>
    </row>
    <row r="16296" spans="1:4" ht="15.75" customHeight="1">
      <c r="A16296" s="18" t="s">
        <v>81736</v>
      </c>
      <c r="B16296" s="18" t="s">
        <v>81738</v>
      </c>
      <c r="C16296" s="18" t="s">
        <v>2044</v>
      </c>
      <c r="D16296" s="18"/>
    </row>
    <row r="16297" spans="1:4" ht="15.75" customHeight="1">
      <c r="A16297" s="18" t="s">
        <v>81743</v>
      </c>
      <c r="B16297" s="18" t="s">
        <v>81746</v>
      </c>
      <c r="C16297" s="18" t="s">
        <v>3958</v>
      </c>
      <c r="D16297" s="18"/>
    </row>
    <row r="16298" spans="1:4" ht="15.75" customHeight="1">
      <c r="A16298" s="18" t="s">
        <v>81750</v>
      </c>
      <c r="B16298" s="18" t="s">
        <v>81753</v>
      </c>
      <c r="C16298" s="18" t="s">
        <v>2086</v>
      </c>
      <c r="D16298" s="18"/>
    </row>
    <row r="16299" spans="1:4" ht="15.75" customHeight="1">
      <c r="A16299" s="18" t="s">
        <v>81758</v>
      </c>
      <c r="B16299" s="18" t="s">
        <v>81762</v>
      </c>
      <c r="C16299" s="18" t="s">
        <v>2301</v>
      </c>
      <c r="D16299" s="18"/>
    </row>
    <row r="16300" spans="1:4" ht="15.75" customHeight="1">
      <c r="A16300" s="18" t="s">
        <v>81770</v>
      </c>
      <c r="B16300" s="18" t="s">
        <v>81773</v>
      </c>
      <c r="C16300" s="18" t="s">
        <v>2048</v>
      </c>
      <c r="D16300" s="18"/>
    </row>
    <row r="16301" spans="1:4" ht="15.75" customHeight="1">
      <c r="A16301" s="18" t="s">
        <v>81779</v>
      </c>
      <c r="B16301" s="18" t="s">
        <v>81781</v>
      </c>
      <c r="C16301" s="18" t="s">
        <v>2044</v>
      </c>
      <c r="D16301" s="18"/>
    </row>
    <row r="16302" spans="1:4" ht="15.75" customHeight="1">
      <c r="A16302" s="18" t="s">
        <v>81790</v>
      </c>
      <c r="B16302" s="18" t="s">
        <v>81795</v>
      </c>
      <c r="C16302" s="18" t="s">
        <v>2044</v>
      </c>
      <c r="D16302" s="18"/>
    </row>
    <row r="16303" spans="1:4" ht="15.75" customHeight="1">
      <c r="A16303" s="18" t="s">
        <v>81800</v>
      </c>
      <c r="B16303" s="18" t="s">
        <v>81803</v>
      </c>
      <c r="C16303" s="18" t="s">
        <v>2078</v>
      </c>
      <c r="D16303" s="18"/>
    </row>
    <row r="16304" spans="1:4" ht="15.75" customHeight="1">
      <c r="A16304" s="18" t="s">
        <v>81807</v>
      </c>
      <c r="B16304" s="18" t="s">
        <v>81810</v>
      </c>
      <c r="C16304" s="18" t="s">
        <v>2041</v>
      </c>
      <c r="D16304" s="18"/>
    </row>
    <row r="16305" spans="1:4" ht="15.75" customHeight="1">
      <c r="A16305" s="18" t="s">
        <v>81816</v>
      </c>
      <c r="B16305" s="18" t="s">
        <v>81819</v>
      </c>
      <c r="C16305" s="18" t="s">
        <v>2024</v>
      </c>
      <c r="D16305" s="18"/>
    </row>
    <row r="16306" spans="1:4" ht="15.75" customHeight="1">
      <c r="A16306" s="18" t="s">
        <v>81824</v>
      </c>
      <c r="B16306" s="18" t="s">
        <v>81827</v>
      </c>
      <c r="C16306" s="18" t="s">
        <v>2457</v>
      </c>
      <c r="D16306" s="18"/>
    </row>
    <row r="16307" spans="1:4" ht="15.75" customHeight="1">
      <c r="A16307" s="18" t="s">
        <v>81830</v>
      </c>
      <c r="B16307" s="18" t="s">
        <v>81833</v>
      </c>
      <c r="C16307" s="18" t="s">
        <v>2078</v>
      </c>
      <c r="D16307" s="18"/>
    </row>
    <row r="16308" spans="1:4" ht="15.75" customHeight="1">
      <c r="A16308" s="18" t="s">
        <v>81840</v>
      </c>
      <c r="B16308" s="18" t="s">
        <v>81843</v>
      </c>
      <c r="C16308" s="18" t="s">
        <v>2086</v>
      </c>
      <c r="D16308" s="18"/>
    </row>
    <row r="16309" spans="1:4" ht="15.75" customHeight="1">
      <c r="A16309" s="18" t="s">
        <v>81848</v>
      </c>
      <c r="B16309" s="18" t="s">
        <v>81851</v>
      </c>
      <c r="C16309" s="18" t="s">
        <v>2742</v>
      </c>
      <c r="D16309" s="18"/>
    </row>
    <row r="16310" spans="1:4" ht="15.75" customHeight="1">
      <c r="A16310" s="18" t="s">
        <v>81858</v>
      </c>
      <c r="B16310" s="18" t="s">
        <v>81861</v>
      </c>
      <c r="C16310" s="18" t="s">
        <v>4559</v>
      </c>
      <c r="D16310" s="18"/>
    </row>
    <row r="16311" spans="1:4" ht="15.75" customHeight="1">
      <c r="A16311" s="18" t="s">
        <v>81869</v>
      </c>
      <c r="B16311" s="18" t="s">
        <v>81871</v>
      </c>
      <c r="C16311" s="18" t="s">
        <v>4559</v>
      </c>
      <c r="D16311" s="18"/>
    </row>
    <row r="16312" spans="1:4" ht="15.75" customHeight="1">
      <c r="A16312" s="18" t="s">
        <v>81882</v>
      </c>
      <c r="B16312" s="18" t="s">
        <v>81885</v>
      </c>
      <c r="C16312" s="18" t="s">
        <v>2041</v>
      </c>
      <c r="D16312" s="18"/>
    </row>
    <row r="16313" spans="1:4" ht="15.75" customHeight="1">
      <c r="A16313" s="18" t="s">
        <v>81892</v>
      </c>
      <c r="B16313" s="18" t="s">
        <v>81896</v>
      </c>
      <c r="C16313" s="18" t="s">
        <v>2274</v>
      </c>
      <c r="D16313" s="18"/>
    </row>
    <row r="16314" spans="1:4" ht="15.75" customHeight="1">
      <c r="A16314" s="18" t="s">
        <v>81903</v>
      </c>
      <c r="B16314" s="18" t="s">
        <v>81906</v>
      </c>
      <c r="C16314" s="18" t="s">
        <v>2196</v>
      </c>
      <c r="D16314" s="18"/>
    </row>
    <row r="16315" spans="1:4" ht="15.75" customHeight="1">
      <c r="A16315" s="18" t="s">
        <v>81915</v>
      </c>
      <c r="B16315" s="18" t="s">
        <v>81918</v>
      </c>
      <c r="C16315" s="18" t="s">
        <v>2240</v>
      </c>
      <c r="D16315" s="18"/>
    </row>
    <row r="16316" spans="1:4" ht="15.75" customHeight="1">
      <c r="A16316" s="18" t="s">
        <v>81923</v>
      </c>
      <c r="B16316" s="18" t="s">
        <v>81926</v>
      </c>
      <c r="C16316" s="18" t="s">
        <v>2086</v>
      </c>
      <c r="D16316" s="18"/>
    </row>
    <row r="16317" spans="1:4" ht="15.75" customHeight="1">
      <c r="A16317" s="18" t="s">
        <v>81933</v>
      </c>
      <c r="B16317" s="18" t="s">
        <v>81936</v>
      </c>
      <c r="C16317" s="18" t="s">
        <v>2044</v>
      </c>
      <c r="D16317" s="18"/>
    </row>
    <row r="16318" spans="1:4" ht="15.75" customHeight="1">
      <c r="A16318" s="18" t="s">
        <v>81943</v>
      </c>
      <c r="B16318" s="18" t="s">
        <v>81946</v>
      </c>
      <c r="C16318" s="18" t="s">
        <v>2044</v>
      </c>
      <c r="D16318" s="18"/>
    </row>
    <row r="16319" spans="1:4" ht="15.75" customHeight="1">
      <c r="A16319" s="18" t="s">
        <v>81953</v>
      </c>
      <c r="B16319" s="18" t="s">
        <v>81956</v>
      </c>
      <c r="C16319" s="18" t="s">
        <v>2044</v>
      </c>
      <c r="D16319" s="18"/>
    </row>
    <row r="16320" spans="1:4" ht="15.75" customHeight="1">
      <c r="A16320" s="18" t="s">
        <v>81962</v>
      </c>
      <c r="B16320" s="18" t="s">
        <v>81965</v>
      </c>
      <c r="C16320" s="18" t="s">
        <v>5369</v>
      </c>
      <c r="D16320" s="18"/>
    </row>
    <row r="16321" spans="1:4" ht="15.75" customHeight="1">
      <c r="A16321" s="18" t="s">
        <v>81973</v>
      </c>
      <c r="B16321" s="18" t="s">
        <v>81976</v>
      </c>
      <c r="C16321" s="18" t="s">
        <v>2301</v>
      </c>
      <c r="D16321" s="18"/>
    </row>
    <row r="16322" spans="1:4" ht="15.75" customHeight="1">
      <c r="A16322" s="18" t="s">
        <v>81982</v>
      </c>
      <c r="B16322" s="18" t="s">
        <v>81985</v>
      </c>
      <c r="C16322" s="18" t="s">
        <v>2353</v>
      </c>
      <c r="D16322" s="18"/>
    </row>
    <row r="16323" spans="1:4" ht="15.75" customHeight="1">
      <c r="A16323" s="18" t="s">
        <v>81991</v>
      </c>
      <c r="B16323" s="18" t="s">
        <v>81994</v>
      </c>
      <c r="C16323" s="18" t="s">
        <v>2511</v>
      </c>
      <c r="D16323" s="18"/>
    </row>
    <row r="16324" spans="1:4" ht="15.75" customHeight="1">
      <c r="A16324" s="18" t="s">
        <v>82001</v>
      </c>
      <c r="B16324" s="18" t="s">
        <v>82004</v>
      </c>
      <c r="C16324" s="18">
        <v>6</v>
      </c>
      <c r="D16324" s="18"/>
    </row>
    <row r="16325" spans="1:4" ht="15.75" customHeight="1">
      <c r="A16325" s="18" t="s">
        <v>82010</v>
      </c>
      <c r="B16325" s="18" t="s">
        <v>82013</v>
      </c>
      <c r="C16325" s="18" t="s">
        <v>2301</v>
      </c>
      <c r="D16325" s="18"/>
    </row>
    <row r="16326" spans="1:4" ht="15.75" customHeight="1">
      <c r="A16326" s="18" t="s">
        <v>82019</v>
      </c>
      <c r="B16326" s="18" t="s">
        <v>82023</v>
      </c>
      <c r="C16326" s="18" t="s">
        <v>2030</v>
      </c>
      <c r="D16326" s="18"/>
    </row>
    <row r="16327" spans="1:4" ht="15.75" customHeight="1">
      <c r="A16327" s="18" t="s">
        <v>82028</v>
      </c>
      <c r="B16327" s="18" t="s">
        <v>82032</v>
      </c>
      <c r="C16327" s="18" t="s">
        <v>2044</v>
      </c>
      <c r="D16327" s="18"/>
    </row>
    <row r="16328" spans="1:4" ht="15.75" customHeight="1">
      <c r="A16328" s="18" t="s">
        <v>82040</v>
      </c>
      <c r="B16328" s="18" t="s">
        <v>82044</v>
      </c>
      <c r="C16328" s="18" t="s">
        <v>2086</v>
      </c>
      <c r="D16328" s="18"/>
    </row>
    <row r="16329" spans="1:4" ht="15.75" customHeight="1">
      <c r="A16329" s="18" t="s">
        <v>82050</v>
      </c>
      <c r="B16329" s="18" t="s">
        <v>82053</v>
      </c>
      <c r="C16329" s="18" t="s">
        <v>2078</v>
      </c>
      <c r="D16329" s="18"/>
    </row>
    <row r="16330" spans="1:4" ht="15.75" customHeight="1">
      <c r="A16330" s="18" t="s">
        <v>82060</v>
      </c>
      <c r="B16330" s="18" t="s">
        <v>82063</v>
      </c>
      <c r="C16330" s="18" t="s">
        <v>2086</v>
      </c>
      <c r="D16330" s="18"/>
    </row>
    <row r="16331" spans="1:4" ht="15.75" customHeight="1">
      <c r="A16331" s="18" t="s">
        <v>82068</v>
      </c>
      <c r="B16331" s="18" t="s">
        <v>82070</v>
      </c>
      <c r="C16331" s="18" t="s">
        <v>4559</v>
      </c>
      <c r="D16331" s="18"/>
    </row>
    <row r="16332" spans="1:4" ht="15.75" customHeight="1">
      <c r="A16332" s="18" t="s">
        <v>82074</v>
      </c>
      <c r="B16332" s="18" t="s">
        <v>82078</v>
      </c>
      <c r="C16332" s="18" t="s">
        <v>2044</v>
      </c>
      <c r="D16332" s="18"/>
    </row>
    <row r="16333" spans="1:4" ht="15.75" customHeight="1">
      <c r="A16333" s="18" t="s">
        <v>82084</v>
      </c>
      <c r="B16333" s="18" t="s">
        <v>82087</v>
      </c>
      <c r="C16333" s="18" t="s">
        <v>2044</v>
      </c>
      <c r="D16333" s="18"/>
    </row>
    <row r="16334" spans="1:4" ht="15.75" customHeight="1">
      <c r="A16334" s="18" t="s">
        <v>82093</v>
      </c>
      <c r="B16334" s="18" t="s">
        <v>82095</v>
      </c>
      <c r="C16334" s="18" t="s">
        <v>2034</v>
      </c>
      <c r="D16334" s="18"/>
    </row>
    <row r="16335" spans="1:4" ht="15.75" customHeight="1">
      <c r="A16335" s="18" t="s">
        <v>82100</v>
      </c>
      <c r="B16335" s="18" t="s">
        <v>82104</v>
      </c>
      <c r="C16335" s="18" t="s">
        <v>2030</v>
      </c>
      <c r="D16335" s="18"/>
    </row>
    <row r="16336" spans="1:4" ht="15.75" customHeight="1">
      <c r="A16336" s="18" t="s">
        <v>82112</v>
      </c>
      <c r="B16336" s="18" t="s">
        <v>82114</v>
      </c>
      <c r="C16336" s="18" t="s">
        <v>2038</v>
      </c>
      <c r="D16336" s="18"/>
    </row>
    <row r="16337" spans="1:4" ht="15.75" customHeight="1">
      <c r="A16337" s="18" t="s">
        <v>82120</v>
      </c>
      <c r="B16337" s="18" t="s">
        <v>82124</v>
      </c>
      <c r="C16337" s="18" t="s">
        <v>2034</v>
      </c>
      <c r="D16337" s="18"/>
    </row>
    <row r="16338" spans="1:4" ht="15.75" customHeight="1">
      <c r="A16338" s="18" t="s">
        <v>82131</v>
      </c>
      <c r="B16338" s="18" t="s">
        <v>82134</v>
      </c>
      <c r="C16338" s="18" t="s">
        <v>2044</v>
      </c>
      <c r="D16338" s="18"/>
    </row>
    <row r="16339" spans="1:4" ht="15.75" customHeight="1">
      <c r="A16339" s="18" t="s">
        <v>82139</v>
      </c>
      <c r="B16339" s="18" t="s">
        <v>82142</v>
      </c>
      <c r="C16339" s="18" t="s">
        <v>3958</v>
      </c>
      <c r="D16339" s="18"/>
    </row>
    <row r="16340" spans="1:4" ht="15.75" customHeight="1">
      <c r="A16340" s="18" t="s">
        <v>82150</v>
      </c>
      <c r="B16340" s="18" t="s">
        <v>82153</v>
      </c>
      <c r="C16340" s="18" t="s">
        <v>2563</v>
      </c>
      <c r="D16340" s="18"/>
    </row>
    <row r="16341" spans="1:4" ht="15.75" customHeight="1">
      <c r="A16341" s="18" t="s">
        <v>82159</v>
      </c>
      <c r="B16341" s="18" t="s">
        <v>82163</v>
      </c>
      <c r="C16341" s="18" t="s">
        <v>2240</v>
      </c>
      <c r="D16341" s="18"/>
    </row>
    <row r="16342" spans="1:4" ht="15.75" customHeight="1">
      <c r="A16342" s="18" t="s">
        <v>82168</v>
      </c>
      <c r="B16342" s="18" t="s">
        <v>82172</v>
      </c>
      <c r="C16342" s="18" t="s">
        <v>2511</v>
      </c>
      <c r="D16342" s="18"/>
    </row>
    <row r="16343" spans="1:4" ht="15.75" customHeight="1">
      <c r="A16343" s="18" t="s">
        <v>82179</v>
      </c>
      <c r="B16343" s="18" t="s">
        <v>82183</v>
      </c>
      <c r="C16343" s="18" t="s">
        <v>2818</v>
      </c>
      <c r="D16343" s="18"/>
    </row>
    <row r="16344" spans="1:4" ht="15.75" customHeight="1">
      <c r="A16344" s="18" t="s">
        <v>82189</v>
      </c>
      <c r="B16344" s="18" t="s">
        <v>82194</v>
      </c>
      <c r="C16344" s="18" t="s">
        <v>3400</v>
      </c>
      <c r="D16344" s="18"/>
    </row>
    <row r="16345" spans="1:4" ht="15.75" customHeight="1">
      <c r="A16345" s="18" t="s">
        <v>82204</v>
      </c>
      <c r="B16345" s="18" t="s">
        <v>82211</v>
      </c>
      <c r="C16345" s="18" t="s">
        <v>2038</v>
      </c>
      <c r="D16345" s="18"/>
    </row>
    <row r="16346" spans="1:4" ht="15.75" customHeight="1">
      <c r="A16346" s="18" t="s">
        <v>82217</v>
      </c>
      <c r="B16346" s="18" t="s">
        <v>82220</v>
      </c>
      <c r="C16346" s="18" t="s">
        <v>2021</v>
      </c>
      <c r="D16346" s="18"/>
    </row>
    <row r="16347" spans="1:4" ht="15.75" customHeight="1">
      <c r="A16347" s="18" t="s">
        <v>82225</v>
      </c>
      <c r="B16347" s="18" t="s">
        <v>82228</v>
      </c>
      <c r="C16347" s="18" t="s">
        <v>2030</v>
      </c>
      <c r="D16347" s="18"/>
    </row>
    <row r="16348" spans="1:4" ht="15.75" customHeight="1">
      <c r="A16348" s="18" t="s">
        <v>82234</v>
      </c>
      <c r="B16348" s="18" t="s">
        <v>82237</v>
      </c>
      <c r="C16348" s="18" t="s">
        <v>2457</v>
      </c>
      <c r="D16348" s="18"/>
    </row>
    <row r="16349" spans="1:4" ht="15.75" customHeight="1">
      <c r="A16349" s="18" t="s">
        <v>82243</v>
      </c>
      <c r="B16349" s="18" t="s">
        <v>82247</v>
      </c>
      <c r="C16349" s="18" t="s">
        <v>2196</v>
      </c>
      <c r="D16349" s="18"/>
    </row>
    <row r="16350" spans="1:4" ht="15.75" customHeight="1">
      <c r="A16350" s="18" t="s">
        <v>82256</v>
      </c>
      <c r="B16350" s="18" t="s">
        <v>82259</v>
      </c>
      <c r="C16350" s="18" t="s">
        <v>2041</v>
      </c>
      <c r="D16350" s="18"/>
    </row>
    <row r="16351" spans="1:4" ht="15.75" customHeight="1">
      <c r="A16351" s="18" t="s">
        <v>82264</v>
      </c>
      <c r="B16351" s="18" t="s">
        <v>82267</v>
      </c>
      <c r="C16351" s="18" t="s">
        <v>2041</v>
      </c>
      <c r="D16351" s="18"/>
    </row>
    <row r="16352" spans="1:4" ht="15.75" customHeight="1">
      <c r="A16352" s="18" t="s">
        <v>82273</v>
      </c>
      <c r="B16352" s="18" t="s">
        <v>82276</v>
      </c>
      <c r="C16352" s="18" t="s">
        <v>2086</v>
      </c>
      <c r="D16352" s="18"/>
    </row>
    <row r="16353" spans="1:4" ht="15.75" customHeight="1">
      <c r="A16353" s="18" t="s">
        <v>82284</v>
      </c>
      <c r="B16353" s="18" t="s">
        <v>82288</v>
      </c>
      <c r="C16353" s="18" t="s">
        <v>2048</v>
      </c>
      <c r="D16353" s="18"/>
    </row>
    <row r="16354" spans="1:4" ht="15.75" customHeight="1">
      <c r="A16354" s="18" t="s">
        <v>82294</v>
      </c>
      <c r="B16354" s="18" t="s">
        <v>82297</v>
      </c>
      <c r="C16354" s="18" t="s">
        <v>2196</v>
      </c>
      <c r="D16354" s="18"/>
    </row>
    <row r="16355" spans="1:4" ht="15.75" customHeight="1">
      <c r="A16355" s="18" t="s">
        <v>82305</v>
      </c>
      <c r="B16355" s="18" t="s">
        <v>82309</v>
      </c>
      <c r="C16355" s="18">
        <v>10</v>
      </c>
      <c r="D16355" s="18"/>
    </row>
    <row r="16356" spans="1:4" ht="15.75" customHeight="1">
      <c r="A16356" s="18" t="s">
        <v>82316</v>
      </c>
      <c r="B16356" s="18" t="s">
        <v>82318</v>
      </c>
      <c r="C16356" s="18" t="s">
        <v>2818</v>
      </c>
      <c r="D16356" s="18"/>
    </row>
    <row r="16357" spans="1:4" ht="15.75" customHeight="1">
      <c r="A16357" s="18" t="s">
        <v>82325</v>
      </c>
      <c r="B16357" s="18" t="s">
        <v>82330</v>
      </c>
      <c r="C16357" s="18" t="s">
        <v>2078</v>
      </c>
      <c r="D16357" s="18"/>
    </row>
    <row r="16358" spans="1:4" ht="15.75" customHeight="1">
      <c r="A16358" s="18" t="s">
        <v>82340</v>
      </c>
      <c r="B16358" s="18" t="s">
        <v>82343</v>
      </c>
      <c r="C16358" s="18" t="s">
        <v>2041</v>
      </c>
      <c r="D16358" s="18"/>
    </row>
    <row r="16359" spans="1:4" ht="15.75" customHeight="1">
      <c r="A16359" s="18" t="s">
        <v>82350</v>
      </c>
      <c r="B16359" s="18" t="s">
        <v>82353</v>
      </c>
      <c r="C16359" s="18" t="s">
        <v>2089</v>
      </c>
      <c r="D16359" s="18"/>
    </row>
    <row r="16360" spans="1:4" ht="15.75" customHeight="1">
      <c r="A16360" s="18" t="s">
        <v>82361</v>
      </c>
      <c r="B16360" s="18" t="s">
        <v>82364</v>
      </c>
      <c r="C16360" s="18" t="s">
        <v>2044</v>
      </c>
      <c r="D16360" s="18"/>
    </row>
    <row r="16361" spans="1:4" ht="15.75" customHeight="1">
      <c r="A16361" s="18" t="s">
        <v>82372</v>
      </c>
      <c r="B16361" s="18" t="s">
        <v>82376</v>
      </c>
      <c r="C16361" s="18" t="s">
        <v>2240</v>
      </c>
      <c r="D16361" s="18"/>
    </row>
    <row r="16362" spans="1:4" ht="15.75" customHeight="1">
      <c r="A16362" s="18" t="s">
        <v>82384</v>
      </c>
      <c r="B16362" s="18" t="s">
        <v>82388</v>
      </c>
      <c r="C16362" s="18">
        <v>1</v>
      </c>
      <c r="D16362" s="18"/>
    </row>
    <row r="16363" spans="1:4" ht="15.75" customHeight="1">
      <c r="A16363" s="18" t="s">
        <v>82395</v>
      </c>
      <c r="B16363" s="18" t="s">
        <v>82398</v>
      </c>
      <c r="C16363" s="18" t="s">
        <v>2030</v>
      </c>
      <c r="D16363" s="18"/>
    </row>
    <row r="16364" spans="1:4" ht="15.75" customHeight="1">
      <c r="A16364" s="18" t="s">
        <v>82405</v>
      </c>
      <c r="B16364" s="18" t="s">
        <v>82408</v>
      </c>
      <c r="C16364" s="18" t="s">
        <v>2038</v>
      </c>
      <c r="D16364" s="18"/>
    </row>
    <row r="16365" spans="1:4" ht="15.75" customHeight="1">
      <c r="A16365" s="18" t="s">
        <v>82414</v>
      </c>
      <c r="B16365" s="18" t="s">
        <v>82417</v>
      </c>
      <c r="C16365" s="18" t="s">
        <v>2086</v>
      </c>
      <c r="D16365" s="18"/>
    </row>
    <row r="16366" spans="1:4" ht="15.75" customHeight="1">
      <c r="A16366" s="18" t="s">
        <v>82426</v>
      </c>
      <c r="B16366" s="18" t="s">
        <v>82430</v>
      </c>
      <c r="C16366" s="18" t="s">
        <v>2417</v>
      </c>
      <c r="D16366" s="18"/>
    </row>
    <row r="16367" spans="1:4" ht="15.75" customHeight="1">
      <c r="A16367" s="18" t="s">
        <v>82438</v>
      </c>
      <c r="B16367" s="18" t="s">
        <v>82441</v>
      </c>
      <c r="C16367" s="18" t="s">
        <v>2044</v>
      </c>
      <c r="D16367" s="18"/>
    </row>
    <row r="16368" spans="1:4" ht="15.75" customHeight="1">
      <c r="A16368" s="18" t="s">
        <v>82449</v>
      </c>
      <c r="B16368" s="18" t="s">
        <v>82452</v>
      </c>
      <c r="C16368" s="18" t="s">
        <v>2089</v>
      </c>
      <c r="D16368" s="18"/>
    </row>
    <row r="16369" spans="1:4" ht="15.75" customHeight="1">
      <c r="A16369" s="18" t="s">
        <v>82459</v>
      </c>
      <c r="B16369" s="18" t="s">
        <v>82461</v>
      </c>
      <c r="C16369" s="18" t="s">
        <v>2044</v>
      </c>
      <c r="D16369" s="18"/>
    </row>
    <row r="16370" spans="1:4" ht="15.75" customHeight="1">
      <c r="A16370" s="18" t="s">
        <v>82468</v>
      </c>
      <c r="B16370" s="18" t="s">
        <v>82471</v>
      </c>
      <c r="C16370" s="18" t="s">
        <v>2030</v>
      </c>
      <c r="D16370" s="18"/>
    </row>
    <row r="16371" spans="1:4" ht="15.75" customHeight="1">
      <c r="A16371" s="18" t="s">
        <v>82478</v>
      </c>
      <c r="B16371" s="18" t="s">
        <v>82482</v>
      </c>
      <c r="C16371" s="18" t="s">
        <v>2034</v>
      </c>
      <c r="D16371" s="18"/>
    </row>
    <row r="16372" spans="1:4" ht="15.75" customHeight="1">
      <c r="A16372" s="18" t="s">
        <v>82489</v>
      </c>
      <c r="B16372" s="18" t="s">
        <v>82491</v>
      </c>
      <c r="C16372" s="18" t="s">
        <v>2153</v>
      </c>
      <c r="D16372" s="18"/>
    </row>
    <row r="16373" spans="1:4" ht="15.75" customHeight="1">
      <c r="A16373" s="18" t="s">
        <v>82496</v>
      </c>
      <c r="B16373" s="18" t="s">
        <v>82499</v>
      </c>
      <c r="C16373" s="18" t="s">
        <v>2078</v>
      </c>
      <c r="D16373" s="18"/>
    </row>
    <row r="16374" spans="1:4" ht="15.75" customHeight="1">
      <c r="A16374" s="18" t="s">
        <v>82505</v>
      </c>
      <c r="B16374" s="18" t="s">
        <v>82507</v>
      </c>
      <c r="C16374" s="18" t="s">
        <v>2063</v>
      </c>
      <c r="D16374" s="18"/>
    </row>
    <row r="16375" spans="1:4" ht="15.75" customHeight="1">
      <c r="A16375" s="18" t="s">
        <v>82513</v>
      </c>
      <c r="B16375" s="18" t="s">
        <v>82516</v>
      </c>
      <c r="C16375" s="18" t="s">
        <v>2240</v>
      </c>
      <c r="D16375" s="18"/>
    </row>
    <row r="16376" spans="1:4" ht="15.75" customHeight="1">
      <c r="A16376" s="18" t="s">
        <v>82523</v>
      </c>
      <c r="B16376" s="18" t="s">
        <v>82526</v>
      </c>
      <c r="C16376" s="18" t="s">
        <v>2104</v>
      </c>
      <c r="D16376" s="18"/>
    </row>
    <row r="16377" spans="1:4" ht="15.75" customHeight="1">
      <c r="A16377" s="18" t="s">
        <v>82531</v>
      </c>
      <c r="B16377" s="18" t="s">
        <v>82534</v>
      </c>
      <c r="C16377" s="18" t="s">
        <v>2205</v>
      </c>
      <c r="D16377" s="18"/>
    </row>
    <row r="16378" spans="1:4" ht="15.75" customHeight="1">
      <c r="A16378" s="18" t="s">
        <v>82540</v>
      </c>
      <c r="B16378" s="18" t="s">
        <v>82543</v>
      </c>
      <c r="C16378" s="18" t="s">
        <v>3435</v>
      </c>
      <c r="D16378" s="18"/>
    </row>
    <row r="16379" spans="1:4" ht="15.75" customHeight="1">
      <c r="A16379" s="18" t="s">
        <v>82549</v>
      </c>
      <c r="B16379" s="18" t="s">
        <v>82552</v>
      </c>
      <c r="C16379" s="18" t="s">
        <v>3958</v>
      </c>
      <c r="D16379" s="18"/>
    </row>
    <row r="16380" spans="1:4" ht="15.75" customHeight="1">
      <c r="A16380" s="18" t="s">
        <v>82558</v>
      </c>
      <c r="B16380" s="18" t="s">
        <v>82561</v>
      </c>
      <c r="C16380" s="18" t="s">
        <v>2044</v>
      </c>
      <c r="D16380" s="18"/>
    </row>
    <row r="16381" spans="1:4" ht="15.75" customHeight="1">
      <c r="A16381" s="18" t="s">
        <v>82569</v>
      </c>
      <c r="B16381" s="18" t="s">
        <v>82572</v>
      </c>
      <c r="C16381" s="18" t="s">
        <v>2038</v>
      </c>
      <c r="D16381" s="18"/>
    </row>
    <row r="16382" spans="1:4" ht="15.75" customHeight="1">
      <c r="A16382" s="18" t="s">
        <v>82577</v>
      </c>
      <c r="B16382" s="18" t="s">
        <v>82580</v>
      </c>
      <c r="C16382" s="18" t="s">
        <v>82582</v>
      </c>
      <c r="D16382" s="18"/>
    </row>
    <row r="16383" spans="1:4" ht="15.75" customHeight="1">
      <c r="A16383" s="18" t="s">
        <v>82586</v>
      </c>
      <c r="B16383" s="18" t="s">
        <v>82589</v>
      </c>
      <c r="C16383" s="18" t="s">
        <v>2021</v>
      </c>
      <c r="D16383" s="18"/>
    </row>
    <row r="16384" spans="1:4" ht="15.75" customHeight="1">
      <c r="A16384" s="18" t="s">
        <v>82596</v>
      </c>
      <c r="B16384" s="18" t="s">
        <v>82599</v>
      </c>
      <c r="C16384" s="18" t="s">
        <v>82602</v>
      </c>
      <c r="D16384" s="18"/>
    </row>
    <row r="16385" spans="1:4" ht="15.75" customHeight="1">
      <c r="A16385" s="18" t="s">
        <v>82608</v>
      </c>
      <c r="B16385" s="18" t="s">
        <v>82611</v>
      </c>
      <c r="C16385" s="18" t="s">
        <v>2038</v>
      </c>
      <c r="D16385" s="18"/>
    </row>
    <row r="16386" spans="1:4" ht="15.75" customHeight="1">
      <c r="A16386" s="18" t="s">
        <v>82617</v>
      </c>
      <c r="B16386" s="18" t="s">
        <v>82621</v>
      </c>
      <c r="C16386" s="18" t="s">
        <v>2078</v>
      </c>
      <c r="D16386" s="18"/>
    </row>
    <row r="16387" spans="1:4" ht="15.75" customHeight="1">
      <c r="A16387" s="18" t="s">
        <v>82628</v>
      </c>
      <c r="B16387" s="18" t="s">
        <v>82631</v>
      </c>
      <c r="C16387" s="18" t="s">
        <v>2044</v>
      </c>
      <c r="D16387" s="18"/>
    </row>
    <row r="16388" spans="1:4" ht="15.75" customHeight="1">
      <c r="A16388" s="18" t="s">
        <v>82639</v>
      </c>
      <c r="B16388" s="18" t="s">
        <v>82643</v>
      </c>
      <c r="C16388" s="18" t="s">
        <v>2240</v>
      </c>
      <c r="D16388" s="18"/>
    </row>
    <row r="16389" spans="1:4" ht="15.75" customHeight="1">
      <c r="A16389" s="18" t="s">
        <v>82650</v>
      </c>
      <c r="B16389" s="18" t="s">
        <v>82653</v>
      </c>
      <c r="C16389" s="18" t="s">
        <v>2086</v>
      </c>
      <c r="D16389" s="18"/>
    </row>
    <row r="16390" spans="1:4" ht="15.75" customHeight="1">
      <c r="A16390" s="18" t="s">
        <v>82659</v>
      </c>
      <c r="B16390" s="18" t="s">
        <v>82661</v>
      </c>
      <c r="C16390" s="18" t="s">
        <v>2182</v>
      </c>
      <c r="D16390" s="18"/>
    </row>
    <row r="16391" spans="1:4" ht="15.75" customHeight="1">
      <c r="A16391" s="18" t="s">
        <v>82667</v>
      </c>
      <c r="B16391" s="18" t="s">
        <v>82669</v>
      </c>
      <c r="C16391" s="18" t="s">
        <v>2095</v>
      </c>
      <c r="D16391" s="18"/>
    </row>
    <row r="16392" spans="1:4" ht="15.75" customHeight="1">
      <c r="A16392" s="18" t="s">
        <v>82675</v>
      </c>
      <c r="B16392" s="18" t="s">
        <v>82678</v>
      </c>
      <c r="C16392" s="18" t="s">
        <v>2030</v>
      </c>
      <c r="D16392" s="18"/>
    </row>
    <row r="16393" spans="1:4" ht="15.75" customHeight="1">
      <c r="A16393" s="18" t="s">
        <v>82684</v>
      </c>
      <c r="B16393" s="18" t="s">
        <v>82687</v>
      </c>
      <c r="C16393" s="18" t="s">
        <v>2038</v>
      </c>
      <c r="D16393" s="18"/>
    </row>
    <row r="16394" spans="1:4" ht="15.75" customHeight="1">
      <c r="A16394" s="18" t="s">
        <v>82695</v>
      </c>
      <c r="B16394" s="18" t="s">
        <v>82698</v>
      </c>
      <c r="C16394" s="18" t="s">
        <v>2196</v>
      </c>
      <c r="D16394" s="18"/>
    </row>
    <row r="16395" spans="1:4" ht="15.75" customHeight="1">
      <c r="A16395" s="18" t="s">
        <v>82704</v>
      </c>
      <c r="B16395" s="18" t="s">
        <v>82708</v>
      </c>
      <c r="C16395" s="18" t="s">
        <v>2078</v>
      </c>
      <c r="D16395" s="18"/>
    </row>
    <row r="16396" spans="1:4" ht="15.75" customHeight="1">
      <c r="A16396" s="18" t="s">
        <v>82712</v>
      </c>
      <c r="B16396" s="18" t="s">
        <v>82715</v>
      </c>
      <c r="C16396" s="18" t="s">
        <v>4157</v>
      </c>
      <c r="D16396" s="18"/>
    </row>
    <row r="16397" spans="1:4" ht="15.75" customHeight="1">
      <c r="A16397" s="18" t="s">
        <v>82721</v>
      </c>
      <c r="B16397" s="18" t="s">
        <v>82724</v>
      </c>
      <c r="C16397" s="18" t="s">
        <v>5369</v>
      </c>
      <c r="D16397" s="18"/>
    </row>
    <row r="16398" spans="1:4" ht="15.75" customHeight="1">
      <c r="A16398" s="18" t="s">
        <v>82731</v>
      </c>
      <c r="B16398" s="18" t="s">
        <v>82733</v>
      </c>
      <c r="C16398" s="18" t="s">
        <v>2057</v>
      </c>
      <c r="D16398" s="18"/>
    </row>
    <row r="16399" spans="1:4" ht="15.75" customHeight="1">
      <c r="A16399" s="18" t="s">
        <v>82739</v>
      </c>
      <c r="B16399" s="18" t="s">
        <v>82741</v>
      </c>
      <c r="C16399" s="18" t="s">
        <v>2034</v>
      </c>
      <c r="D16399" s="18"/>
    </row>
    <row r="16400" spans="1:4" ht="15.75" customHeight="1">
      <c r="A16400" s="18" t="s">
        <v>82746</v>
      </c>
      <c r="B16400" s="18" t="s">
        <v>82749</v>
      </c>
      <c r="C16400" s="18" t="s">
        <v>2030</v>
      </c>
      <c r="D16400" s="18"/>
    </row>
    <row r="16401" spans="1:4" ht="15.75" customHeight="1">
      <c r="A16401" s="18" t="s">
        <v>82754</v>
      </c>
      <c r="B16401" s="18" t="s">
        <v>82758</v>
      </c>
      <c r="C16401" s="18" t="s">
        <v>2027</v>
      </c>
      <c r="D16401" s="18"/>
    </row>
    <row r="16402" spans="1:4" ht="15.75" customHeight="1">
      <c r="A16402" s="18" t="s">
        <v>82763</v>
      </c>
      <c r="B16402" s="18" t="s">
        <v>82766</v>
      </c>
      <c r="C16402" s="18" t="s">
        <v>2301</v>
      </c>
      <c r="D16402" s="18"/>
    </row>
    <row r="16403" spans="1:4" ht="15.75" customHeight="1">
      <c r="A16403" s="18" t="s">
        <v>82771</v>
      </c>
      <c r="B16403" s="18" t="s">
        <v>82773</v>
      </c>
      <c r="C16403" s="18" t="s">
        <v>2288</v>
      </c>
      <c r="D16403" s="18"/>
    </row>
    <row r="16404" spans="1:4" ht="15.75" customHeight="1">
      <c r="A16404" s="18" t="s">
        <v>82777</v>
      </c>
      <c r="B16404" s="18" t="s">
        <v>82780</v>
      </c>
      <c r="C16404" s="18" t="s">
        <v>2057</v>
      </c>
      <c r="D16404" s="18"/>
    </row>
    <row r="16405" spans="1:4" ht="15.75" customHeight="1">
      <c r="A16405" s="18" t="s">
        <v>82786</v>
      </c>
      <c r="B16405" s="18" t="s">
        <v>82789</v>
      </c>
      <c r="C16405" s="18" t="s">
        <v>4293</v>
      </c>
      <c r="D16405" s="18"/>
    </row>
    <row r="16406" spans="1:4" ht="15.75" customHeight="1">
      <c r="A16406" s="18" t="s">
        <v>82795</v>
      </c>
      <c r="B16406" s="18" t="s">
        <v>82798</v>
      </c>
      <c r="C16406" s="18" t="s">
        <v>2511</v>
      </c>
      <c r="D16406" s="18"/>
    </row>
    <row r="16407" spans="1:4" ht="15.75" customHeight="1">
      <c r="A16407" s="18" t="s">
        <v>82805</v>
      </c>
      <c r="B16407" s="18" t="s">
        <v>82808</v>
      </c>
      <c r="C16407" s="18" t="s">
        <v>2044</v>
      </c>
      <c r="D16407" s="18"/>
    </row>
    <row r="16408" spans="1:4" ht="15.75" customHeight="1">
      <c r="A16408" s="18" t="s">
        <v>82814</v>
      </c>
      <c r="B16408" s="18" t="s">
        <v>82817</v>
      </c>
      <c r="C16408" s="18" t="s">
        <v>2182</v>
      </c>
      <c r="D16408" s="18"/>
    </row>
    <row r="16409" spans="1:4" ht="15.75" customHeight="1">
      <c r="A16409" s="18" t="s">
        <v>82824</v>
      </c>
      <c r="B16409" s="18" t="s">
        <v>82827</v>
      </c>
      <c r="C16409" s="18" t="s">
        <v>2041</v>
      </c>
      <c r="D16409" s="18"/>
    </row>
    <row r="16410" spans="1:4" ht="15.75" customHeight="1">
      <c r="A16410" s="18" t="s">
        <v>82832</v>
      </c>
      <c r="B16410" s="18" t="s">
        <v>82834</v>
      </c>
      <c r="C16410" s="18">
        <v>4</v>
      </c>
      <c r="D16410" s="18"/>
    </row>
    <row r="16411" spans="1:4" ht="15.75" customHeight="1">
      <c r="A16411" s="18" t="s">
        <v>82840</v>
      </c>
      <c r="B16411" s="18" t="s">
        <v>82843</v>
      </c>
      <c r="C16411" s="18" t="s">
        <v>2030</v>
      </c>
      <c r="D16411" s="18"/>
    </row>
    <row r="16412" spans="1:4" ht="15.75" customHeight="1">
      <c r="A16412" s="18" t="s">
        <v>82849</v>
      </c>
      <c r="B16412" s="18" t="s">
        <v>82853</v>
      </c>
      <c r="C16412" s="18" t="s">
        <v>2041</v>
      </c>
      <c r="D16412" s="18"/>
    </row>
    <row r="16413" spans="1:4" ht="15.75" customHeight="1">
      <c r="A16413" s="18" t="s">
        <v>82862</v>
      </c>
      <c r="B16413" s="18" t="s">
        <v>82865</v>
      </c>
      <c r="C16413" s="18" t="s">
        <v>2196</v>
      </c>
      <c r="D16413" s="18"/>
    </row>
    <row r="16414" spans="1:4" ht="15.75" customHeight="1">
      <c r="A16414" s="18" t="s">
        <v>82874</v>
      </c>
      <c r="B16414" s="18" t="s">
        <v>82877</v>
      </c>
      <c r="C16414" s="18" t="s">
        <v>2240</v>
      </c>
      <c r="D16414" s="18"/>
    </row>
    <row r="16415" spans="1:4" ht="15.75" customHeight="1">
      <c r="A16415" s="18" t="s">
        <v>82883</v>
      </c>
      <c r="B16415" s="18" t="s">
        <v>82887</v>
      </c>
      <c r="C16415" s="18" t="s">
        <v>2041</v>
      </c>
      <c r="D16415" s="18"/>
    </row>
    <row r="16416" spans="1:4" ht="15.75" customHeight="1">
      <c r="A16416" s="18" t="s">
        <v>82896</v>
      </c>
      <c r="B16416" s="18" t="s">
        <v>82899</v>
      </c>
      <c r="C16416" s="18" t="s">
        <v>2095</v>
      </c>
      <c r="D16416" s="18"/>
    </row>
    <row r="16417" spans="1:4" ht="15.75" customHeight="1">
      <c r="A16417" s="18" t="s">
        <v>82904</v>
      </c>
      <c r="B16417" s="18" t="s">
        <v>82907</v>
      </c>
      <c r="C16417" s="18" t="s">
        <v>2301</v>
      </c>
      <c r="D16417" s="18"/>
    </row>
    <row r="16418" spans="1:4" ht="15.75" customHeight="1">
      <c r="A16418" s="18" t="s">
        <v>82911</v>
      </c>
      <c r="B16418" s="18" t="s">
        <v>82914</v>
      </c>
      <c r="C16418" s="18" t="s">
        <v>2030</v>
      </c>
      <c r="D16418" s="18"/>
    </row>
    <row r="16419" spans="1:4" ht="15.75" customHeight="1">
      <c r="A16419" s="18" t="s">
        <v>82921</v>
      </c>
      <c r="B16419" s="18" t="s">
        <v>82923</v>
      </c>
      <c r="C16419" s="18" t="s">
        <v>2044</v>
      </c>
      <c r="D16419" s="18"/>
    </row>
    <row r="16420" spans="1:4" ht="15.75" customHeight="1">
      <c r="A16420" s="18" t="s">
        <v>82930</v>
      </c>
      <c r="B16420" s="18" t="s">
        <v>82934</v>
      </c>
      <c r="C16420" s="18" t="s">
        <v>2182</v>
      </c>
      <c r="D16420" s="18"/>
    </row>
    <row r="16421" spans="1:4" ht="15.75" customHeight="1">
      <c r="A16421" s="18" t="s">
        <v>82940</v>
      </c>
      <c r="B16421" s="18" t="s">
        <v>82942</v>
      </c>
      <c r="C16421" s="18" t="s">
        <v>2073</v>
      </c>
      <c r="D16421" s="18"/>
    </row>
    <row r="16422" spans="1:4" ht="15.75" customHeight="1">
      <c r="A16422" s="18" t="s">
        <v>82948</v>
      </c>
      <c r="B16422" s="18" t="s">
        <v>82951</v>
      </c>
      <c r="C16422" s="18" t="s">
        <v>2066</v>
      </c>
      <c r="D16422" s="18"/>
    </row>
    <row r="16423" spans="1:4" ht="15.75" customHeight="1">
      <c r="A16423" s="18" t="s">
        <v>82958</v>
      </c>
      <c r="B16423" s="18" t="s">
        <v>82961</v>
      </c>
      <c r="C16423" s="18" t="s">
        <v>3400</v>
      </c>
      <c r="D16423" s="18"/>
    </row>
    <row r="16424" spans="1:4" ht="15.75" customHeight="1">
      <c r="A16424" s="18" t="s">
        <v>82970</v>
      </c>
      <c r="B16424" s="18" t="s">
        <v>82973</v>
      </c>
      <c r="C16424" s="18" t="s">
        <v>2240</v>
      </c>
      <c r="D16424" s="18"/>
    </row>
    <row r="16425" spans="1:4" ht="15.75" customHeight="1">
      <c r="A16425" s="18" t="s">
        <v>82979</v>
      </c>
      <c r="B16425" s="18" t="s">
        <v>82982</v>
      </c>
      <c r="C16425" s="18" t="s">
        <v>2182</v>
      </c>
      <c r="D16425" s="18"/>
    </row>
    <row r="16426" spans="1:4" ht="15.75" customHeight="1">
      <c r="A16426" s="18" t="s">
        <v>82987</v>
      </c>
      <c r="B16426" s="18" t="s">
        <v>82990</v>
      </c>
      <c r="C16426" s="18" t="s">
        <v>2220</v>
      </c>
      <c r="D16426" s="18"/>
    </row>
    <row r="16427" spans="1:4" ht="15.75" customHeight="1">
      <c r="A16427" s="18" t="s">
        <v>82997</v>
      </c>
      <c r="B16427" s="18" t="s">
        <v>83001</v>
      </c>
      <c r="C16427" s="18" t="s">
        <v>2128</v>
      </c>
      <c r="D16427" s="18"/>
    </row>
    <row r="16428" spans="1:4" ht="15.75" customHeight="1">
      <c r="A16428" s="18" t="s">
        <v>83007</v>
      </c>
      <c r="B16428" s="18" t="s">
        <v>83010</v>
      </c>
      <c r="C16428" s="18" t="s">
        <v>2024</v>
      </c>
      <c r="D16428" s="18"/>
    </row>
    <row r="16429" spans="1:4" ht="15.75" customHeight="1">
      <c r="A16429" s="18" t="s">
        <v>83015</v>
      </c>
      <c r="B16429" s="18" t="s">
        <v>83018</v>
      </c>
      <c r="C16429" s="18" t="s">
        <v>2024</v>
      </c>
      <c r="D16429" s="18"/>
    </row>
    <row r="16430" spans="1:4" ht="15.75" customHeight="1">
      <c r="A16430" s="18" t="s">
        <v>83026</v>
      </c>
      <c r="B16430" s="18" t="s">
        <v>83029</v>
      </c>
      <c r="C16430" s="18" t="s">
        <v>2240</v>
      </c>
      <c r="D16430" s="18"/>
    </row>
    <row r="16431" spans="1:4" ht="15.75" customHeight="1">
      <c r="A16431" s="18" t="s">
        <v>83034</v>
      </c>
      <c r="B16431" s="18" t="s">
        <v>83037</v>
      </c>
      <c r="C16431" s="18" t="s">
        <v>4144</v>
      </c>
      <c r="D16431" s="18"/>
    </row>
    <row r="16432" spans="1:4" ht="15.75" customHeight="1">
      <c r="A16432" s="18" t="s">
        <v>83045</v>
      </c>
      <c r="B16432" s="18" t="s">
        <v>83049</v>
      </c>
      <c r="C16432" s="18" t="s">
        <v>2511</v>
      </c>
      <c r="D16432" s="18"/>
    </row>
    <row r="16433" spans="1:4" ht="15.75" customHeight="1">
      <c r="A16433" s="18" t="s">
        <v>83057</v>
      </c>
      <c r="B16433" s="18" t="s">
        <v>83060</v>
      </c>
      <c r="C16433" s="18" t="s">
        <v>2254</v>
      </c>
      <c r="D16433" s="18"/>
    </row>
    <row r="16434" spans="1:4" ht="15.75" customHeight="1">
      <c r="A16434" s="18" t="s">
        <v>83065</v>
      </c>
      <c r="B16434" s="18" t="s">
        <v>83069</v>
      </c>
      <c r="C16434" s="18" t="s">
        <v>2220</v>
      </c>
      <c r="D16434" s="18"/>
    </row>
    <row r="16435" spans="1:4" ht="15.75" customHeight="1">
      <c r="A16435" s="18" t="s">
        <v>83077</v>
      </c>
      <c r="B16435" s="18" t="s">
        <v>83080</v>
      </c>
      <c r="C16435" s="18" t="s">
        <v>2041</v>
      </c>
      <c r="D16435" s="18"/>
    </row>
    <row r="16436" spans="1:4" ht="15.75" customHeight="1">
      <c r="A16436" s="18" t="s">
        <v>83086</v>
      </c>
      <c r="B16436" s="18" t="s">
        <v>83088</v>
      </c>
      <c r="C16436" s="18" t="s">
        <v>4144</v>
      </c>
      <c r="D16436" s="18"/>
    </row>
    <row r="16437" spans="1:4" ht="15.75" customHeight="1">
      <c r="A16437" s="18" t="s">
        <v>83095</v>
      </c>
      <c r="B16437" s="18" t="s">
        <v>83098</v>
      </c>
      <c r="C16437" s="18" t="s">
        <v>2483</v>
      </c>
      <c r="D16437" s="18"/>
    </row>
    <row r="16438" spans="1:4" ht="15.75" customHeight="1">
      <c r="A16438" s="18" t="s">
        <v>83105</v>
      </c>
      <c r="B16438" s="18" t="s">
        <v>83107</v>
      </c>
      <c r="C16438" s="18" t="s">
        <v>2376</v>
      </c>
      <c r="D16438" s="18"/>
    </row>
    <row r="16439" spans="1:4" ht="15.75" customHeight="1">
      <c r="A16439" s="18" t="s">
        <v>83114</v>
      </c>
      <c r="B16439" s="18" t="s">
        <v>83118</v>
      </c>
      <c r="C16439" s="18" t="s">
        <v>2376</v>
      </c>
      <c r="D16439" s="18"/>
    </row>
    <row r="16440" spans="1:4" ht="15.75" customHeight="1">
      <c r="A16440" s="18" t="s">
        <v>83129</v>
      </c>
      <c r="B16440" s="18" t="s">
        <v>83133</v>
      </c>
      <c r="C16440" s="18" t="s">
        <v>2024</v>
      </c>
      <c r="D16440" s="18"/>
    </row>
    <row r="16441" spans="1:4" ht="15.75" customHeight="1">
      <c r="A16441" s="18" t="s">
        <v>83140</v>
      </c>
      <c r="B16441" s="18" t="s">
        <v>83143</v>
      </c>
      <c r="C16441" s="18" t="s">
        <v>2017</v>
      </c>
      <c r="D16441" s="18"/>
    </row>
    <row r="16442" spans="1:4" ht="15.75" customHeight="1">
      <c r="A16442" s="18" t="s">
        <v>83149</v>
      </c>
      <c r="B16442" s="18" t="s">
        <v>83153</v>
      </c>
      <c r="C16442" s="18" t="s">
        <v>4559</v>
      </c>
      <c r="D16442" s="18"/>
    </row>
    <row r="16443" spans="1:4" ht="15.75" customHeight="1">
      <c r="A16443" s="18" t="s">
        <v>83160</v>
      </c>
      <c r="B16443" s="18" t="s">
        <v>83162</v>
      </c>
      <c r="C16443" s="18" t="s">
        <v>2277</v>
      </c>
      <c r="D16443" s="18"/>
    </row>
    <row r="16444" spans="1:4" ht="15.75" customHeight="1">
      <c r="A16444" s="18" t="s">
        <v>83169</v>
      </c>
      <c r="B16444" s="18" t="s">
        <v>83171</v>
      </c>
      <c r="C16444" s="18" t="s">
        <v>2410</v>
      </c>
      <c r="D16444" s="18"/>
    </row>
    <row r="16445" spans="1:4" ht="15.75" customHeight="1">
      <c r="A16445" s="18" t="s">
        <v>83176</v>
      </c>
      <c r="B16445" s="18" t="s">
        <v>83179</v>
      </c>
      <c r="C16445" s="18" t="s">
        <v>2057</v>
      </c>
      <c r="D16445" s="18"/>
    </row>
    <row r="16446" spans="1:4" ht="15.75" customHeight="1">
      <c r="A16446" s="18" t="s">
        <v>83187</v>
      </c>
      <c r="B16446" s="18" t="s">
        <v>83190</v>
      </c>
      <c r="C16446" s="18" t="s">
        <v>2066</v>
      </c>
      <c r="D16446" s="18"/>
    </row>
    <row r="16447" spans="1:4" ht="15.75" customHeight="1">
      <c r="A16447" s="18" t="s">
        <v>83195</v>
      </c>
      <c r="B16447" s="18" t="s">
        <v>83198</v>
      </c>
      <c r="C16447" s="18" t="s">
        <v>2044</v>
      </c>
      <c r="D16447" s="18"/>
    </row>
    <row r="16448" spans="1:4" ht="15.75" customHeight="1">
      <c r="A16448" s="18" t="s">
        <v>83203</v>
      </c>
      <c r="B16448" s="18" t="s">
        <v>83206</v>
      </c>
      <c r="C16448" s="18" t="s">
        <v>2383</v>
      </c>
      <c r="D16448" s="18"/>
    </row>
    <row r="16449" spans="1:4" ht="15.75" customHeight="1">
      <c r="A16449" s="18" t="s">
        <v>83212</v>
      </c>
      <c r="B16449" s="18" t="s">
        <v>83215</v>
      </c>
      <c r="C16449" s="18" t="s">
        <v>2078</v>
      </c>
      <c r="D16449" s="18"/>
    </row>
    <row r="16450" spans="1:4" ht="15.75" customHeight="1">
      <c r="A16450" s="18" t="s">
        <v>83221</v>
      </c>
      <c r="B16450" s="18" t="s">
        <v>83224</v>
      </c>
      <c r="C16450" s="18" t="s">
        <v>2440</v>
      </c>
      <c r="D16450" s="18"/>
    </row>
    <row r="16451" spans="1:4" ht="15.75" customHeight="1">
      <c r="A16451" s="18" t="s">
        <v>83229</v>
      </c>
      <c r="B16451" s="18" t="s">
        <v>83232</v>
      </c>
      <c r="C16451" s="18" t="s">
        <v>2182</v>
      </c>
      <c r="D16451" s="18"/>
    </row>
    <row r="16452" spans="1:4" ht="15.75" customHeight="1">
      <c r="A16452" s="18" t="s">
        <v>83239</v>
      </c>
      <c r="B16452" s="18" t="s">
        <v>83242</v>
      </c>
      <c r="C16452" s="18" t="s">
        <v>2044</v>
      </c>
      <c r="D16452" s="18"/>
    </row>
    <row r="16453" spans="1:4" ht="15.75" customHeight="1">
      <c r="A16453" s="18" t="s">
        <v>83248</v>
      </c>
      <c r="B16453" s="18" t="s">
        <v>83252</v>
      </c>
      <c r="C16453" s="18" t="s">
        <v>4144</v>
      </c>
      <c r="D16453" s="18"/>
    </row>
    <row r="16454" spans="1:4" ht="15.75" customHeight="1">
      <c r="A16454" s="18" t="s">
        <v>83257</v>
      </c>
      <c r="B16454" s="18" t="s">
        <v>83260</v>
      </c>
      <c r="C16454" s="18" t="s">
        <v>9523</v>
      </c>
      <c r="D16454" s="18"/>
    </row>
    <row r="16455" spans="1:4" ht="15.75" customHeight="1">
      <c r="A16455" s="18" t="s">
        <v>83267</v>
      </c>
      <c r="B16455" s="18" t="s">
        <v>83270</v>
      </c>
      <c r="C16455" s="18" t="s">
        <v>3867</v>
      </c>
      <c r="D16455" s="18"/>
    </row>
    <row r="16456" spans="1:4" ht="15.75" customHeight="1">
      <c r="A16456" s="18" t="s">
        <v>83278</v>
      </c>
      <c r="B16456" s="18" t="s">
        <v>83281</v>
      </c>
      <c r="C16456" s="18" t="s">
        <v>2024</v>
      </c>
      <c r="D16456" s="18"/>
    </row>
    <row r="16457" spans="1:4" ht="15.75" customHeight="1">
      <c r="A16457" s="18" t="s">
        <v>83288</v>
      </c>
      <c r="B16457" s="18" t="s">
        <v>83292</v>
      </c>
      <c r="C16457" s="18" t="s">
        <v>9523</v>
      </c>
      <c r="D16457" s="18"/>
    </row>
    <row r="16458" spans="1:4" ht="15.75" customHeight="1">
      <c r="A16458" s="18" t="s">
        <v>83298</v>
      </c>
      <c r="B16458" s="18" t="s">
        <v>83301</v>
      </c>
      <c r="C16458" s="18" t="s">
        <v>3958</v>
      </c>
      <c r="D16458" s="18"/>
    </row>
    <row r="16459" spans="1:4" ht="15.75" customHeight="1">
      <c r="A16459" s="18" t="s">
        <v>83308</v>
      </c>
      <c r="B16459" s="18" t="s">
        <v>83312</v>
      </c>
      <c r="C16459" s="18" t="s">
        <v>5369</v>
      </c>
      <c r="D16459" s="18"/>
    </row>
    <row r="16460" spans="1:4" ht="15.75" customHeight="1">
      <c r="A16460" s="18" t="s">
        <v>83319</v>
      </c>
      <c r="B16460" s="18" t="s">
        <v>83323</v>
      </c>
      <c r="C16460" s="18" t="s">
        <v>2081</v>
      </c>
      <c r="D16460" s="18"/>
    </row>
    <row r="16461" spans="1:4" ht="15.75" customHeight="1">
      <c r="A16461" s="18" t="s">
        <v>83330</v>
      </c>
      <c r="B16461" s="18" t="s">
        <v>83333</v>
      </c>
      <c r="C16461" s="18" t="s">
        <v>2376</v>
      </c>
      <c r="D16461" s="18"/>
    </row>
    <row r="16462" spans="1:4" ht="15.75" customHeight="1">
      <c r="A16462" s="18" t="s">
        <v>83339</v>
      </c>
      <c r="B16462" s="18" t="s">
        <v>83342</v>
      </c>
      <c r="C16462" s="18" t="s">
        <v>2376</v>
      </c>
      <c r="D16462" s="18"/>
    </row>
    <row r="16463" spans="1:4" ht="15.75" customHeight="1">
      <c r="A16463" s="18" t="s">
        <v>83348</v>
      </c>
      <c r="B16463" s="18" t="s">
        <v>83351</v>
      </c>
      <c r="C16463" s="18" t="s">
        <v>2089</v>
      </c>
      <c r="D16463" s="18"/>
    </row>
    <row r="16464" spans="1:4" ht="15.75" customHeight="1">
      <c r="A16464" s="18" t="s">
        <v>83356</v>
      </c>
      <c r="B16464" s="18" t="s">
        <v>83358</v>
      </c>
      <c r="C16464" s="18" t="s">
        <v>2511</v>
      </c>
      <c r="D16464" s="18"/>
    </row>
    <row r="16465" spans="1:4" ht="15.75" customHeight="1">
      <c r="A16465" s="18" t="s">
        <v>83363</v>
      </c>
      <c r="B16465" s="18" t="s">
        <v>83366</v>
      </c>
      <c r="C16465" s="18" t="s">
        <v>5369</v>
      </c>
      <c r="D16465" s="18"/>
    </row>
    <row r="16466" spans="1:4" ht="15.75" customHeight="1">
      <c r="A16466" s="18" t="s">
        <v>83372</v>
      </c>
      <c r="B16466" s="18" t="s">
        <v>83375</v>
      </c>
      <c r="C16466" s="18" t="s">
        <v>5369</v>
      </c>
      <c r="D16466" s="18"/>
    </row>
    <row r="16467" spans="1:4" ht="15.75" customHeight="1">
      <c r="A16467" s="18" t="s">
        <v>83382</v>
      </c>
      <c r="B16467" s="18" t="s">
        <v>83385</v>
      </c>
      <c r="C16467" s="18" t="s">
        <v>2078</v>
      </c>
      <c r="D16467" s="18"/>
    </row>
    <row r="16468" spans="1:4" ht="15.75" customHeight="1">
      <c r="A16468" s="18" t="s">
        <v>83391</v>
      </c>
      <c r="B16468" s="18" t="s">
        <v>83394</v>
      </c>
      <c r="C16468" s="18" t="s">
        <v>2376</v>
      </c>
      <c r="D16468" s="18"/>
    </row>
    <row r="16469" spans="1:4" ht="15.75" customHeight="1">
      <c r="A16469" s="18" t="s">
        <v>83403</v>
      </c>
      <c r="B16469" s="18" t="s">
        <v>83406</v>
      </c>
      <c r="C16469" s="18" t="s">
        <v>5369</v>
      </c>
      <c r="D16469" s="18"/>
    </row>
    <row r="16470" spans="1:4" ht="15.75" customHeight="1">
      <c r="A16470" s="18" t="s">
        <v>83412</v>
      </c>
      <c r="B16470" s="18" t="s">
        <v>83415</v>
      </c>
      <c r="C16470" s="18" t="s">
        <v>2240</v>
      </c>
      <c r="D16470" s="18"/>
    </row>
    <row r="16471" spans="1:4" ht="15.75" customHeight="1">
      <c r="A16471" s="18" t="s">
        <v>83419</v>
      </c>
      <c r="B16471" s="18" t="s">
        <v>83422</v>
      </c>
      <c r="C16471" s="18" t="s">
        <v>4293</v>
      </c>
      <c r="D16471" s="18"/>
    </row>
    <row r="16472" spans="1:4" ht="15.75" customHeight="1">
      <c r="A16472" s="18" t="s">
        <v>83430</v>
      </c>
      <c r="B16472" s="18" t="s">
        <v>83433</v>
      </c>
      <c r="C16472" s="18" t="s">
        <v>2024</v>
      </c>
      <c r="D16472" s="18"/>
    </row>
    <row r="16473" spans="1:4" ht="15.75" customHeight="1">
      <c r="A16473" s="18" t="s">
        <v>83440</v>
      </c>
      <c r="B16473" s="18" t="s">
        <v>83443</v>
      </c>
      <c r="C16473" s="18" t="s">
        <v>2066</v>
      </c>
      <c r="D16473" s="18"/>
    </row>
    <row r="16474" spans="1:4" ht="15.75" customHeight="1">
      <c r="A16474" s="18" t="s">
        <v>83452</v>
      </c>
      <c r="B16474" s="18" t="s">
        <v>83454</v>
      </c>
      <c r="C16474" s="18" t="s">
        <v>2021</v>
      </c>
      <c r="D16474" s="18"/>
    </row>
    <row r="16475" spans="1:4" ht="15.75" customHeight="1">
      <c r="A16475" s="18" t="s">
        <v>83461</v>
      </c>
      <c r="B16475" s="18" t="s">
        <v>83464</v>
      </c>
      <c r="C16475" s="18" t="s">
        <v>2440</v>
      </c>
      <c r="D16475" s="18"/>
    </row>
    <row r="16476" spans="1:4" ht="15.75" customHeight="1">
      <c r="A16476" s="18" t="s">
        <v>83469</v>
      </c>
      <c r="B16476" s="18" t="s">
        <v>83472</v>
      </c>
      <c r="C16476" s="18" t="s">
        <v>4559</v>
      </c>
      <c r="D16476" s="18"/>
    </row>
    <row r="16477" spans="1:4" ht="15.75" customHeight="1">
      <c r="A16477" s="18" t="s">
        <v>83478</v>
      </c>
      <c r="B16477" s="18" t="s">
        <v>83481</v>
      </c>
      <c r="C16477" s="18" t="s">
        <v>2054</v>
      </c>
      <c r="D16477" s="18"/>
    </row>
    <row r="16478" spans="1:4" ht="15.75" customHeight="1">
      <c r="A16478" s="18" t="s">
        <v>83486</v>
      </c>
      <c r="B16478" s="18" t="s">
        <v>83489</v>
      </c>
      <c r="C16478" s="18" t="s">
        <v>2024</v>
      </c>
      <c r="D16478" s="18"/>
    </row>
    <row r="16479" spans="1:4" ht="15.75" customHeight="1">
      <c r="A16479" s="18" t="s">
        <v>83494</v>
      </c>
      <c r="B16479" s="18" t="s">
        <v>83497</v>
      </c>
      <c r="C16479" s="18" t="s">
        <v>5369</v>
      </c>
      <c r="D16479" s="18"/>
    </row>
    <row r="16480" spans="1:4" ht="15.75" customHeight="1">
      <c r="A16480" s="18" t="s">
        <v>83504</v>
      </c>
      <c r="B16480" s="18" t="s">
        <v>83507</v>
      </c>
      <c r="C16480" s="18" t="s">
        <v>2044</v>
      </c>
      <c r="D16480" s="18"/>
    </row>
    <row r="16481" spans="1:4" ht="15.75" customHeight="1">
      <c r="A16481" s="18" t="s">
        <v>83513</v>
      </c>
      <c r="B16481" s="18" t="s">
        <v>83516</v>
      </c>
      <c r="C16481" s="18" t="s">
        <v>2086</v>
      </c>
      <c r="D16481" s="18"/>
    </row>
    <row r="16482" spans="1:4" ht="15.75" customHeight="1">
      <c r="A16482" s="18" t="s">
        <v>83522</v>
      </c>
      <c r="B16482" s="18" t="s">
        <v>83524</v>
      </c>
      <c r="C16482" s="18" t="s">
        <v>2196</v>
      </c>
      <c r="D16482" s="18"/>
    </row>
    <row r="16483" spans="1:4" ht="15.75" customHeight="1">
      <c r="A16483" s="18" t="s">
        <v>83530</v>
      </c>
      <c r="B16483" s="18" t="s">
        <v>83533</v>
      </c>
      <c r="C16483" s="18" t="s">
        <v>2376</v>
      </c>
      <c r="D16483" s="18"/>
    </row>
    <row r="16484" spans="1:4" ht="15.75" customHeight="1">
      <c r="A16484" s="18" t="s">
        <v>83539</v>
      </c>
      <c r="B16484" s="18" t="s">
        <v>83542</v>
      </c>
      <c r="C16484" s="18" t="s">
        <v>2153</v>
      </c>
      <c r="D16484" s="18"/>
    </row>
    <row r="16485" spans="1:4" ht="15.75" customHeight="1">
      <c r="A16485" s="18" t="s">
        <v>83550</v>
      </c>
      <c r="B16485" s="18" t="s">
        <v>83552</v>
      </c>
      <c r="C16485" s="18" t="s">
        <v>2066</v>
      </c>
      <c r="D16485" s="18"/>
    </row>
    <row r="16486" spans="1:4" ht="15.75" customHeight="1">
      <c r="A16486" s="18" t="s">
        <v>83559</v>
      </c>
      <c r="B16486" s="18" t="s">
        <v>83562</v>
      </c>
      <c r="C16486" s="18" t="s">
        <v>2440</v>
      </c>
      <c r="D16486" s="18"/>
    </row>
    <row r="16487" spans="1:4" ht="15.75" customHeight="1">
      <c r="A16487" s="18" t="s">
        <v>83567</v>
      </c>
      <c r="B16487" s="18" t="s">
        <v>83570</v>
      </c>
      <c r="C16487" s="18" t="s">
        <v>2024</v>
      </c>
      <c r="D16487" s="18"/>
    </row>
    <row r="16488" spans="1:4" ht="15.75" customHeight="1">
      <c r="A16488" s="18" t="s">
        <v>83578</v>
      </c>
      <c r="B16488" s="18" t="s">
        <v>83583</v>
      </c>
      <c r="C16488" s="18" t="s">
        <v>2483</v>
      </c>
      <c r="D16488" s="18"/>
    </row>
    <row r="16489" spans="1:4" ht="15.75" customHeight="1">
      <c r="A16489" s="18" t="s">
        <v>83592</v>
      </c>
      <c r="B16489" s="18" t="s">
        <v>83595</v>
      </c>
      <c r="C16489" s="18" t="s">
        <v>2078</v>
      </c>
      <c r="D16489" s="18"/>
    </row>
    <row r="16490" spans="1:4" ht="15.75" customHeight="1">
      <c r="A16490" s="18" t="s">
        <v>83601</v>
      </c>
      <c r="B16490" s="18" t="s">
        <v>83604</v>
      </c>
      <c r="C16490" s="18" t="s">
        <v>2024</v>
      </c>
      <c r="D16490" s="18"/>
    </row>
    <row r="16491" spans="1:4" ht="15.75" customHeight="1">
      <c r="A16491" s="18" t="s">
        <v>83612</v>
      </c>
      <c r="B16491" s="18" t="s">
        <v>83615</v>
      </c>
      <c r="C16491" s="18" t="s">
        <v>2089</v>
      </c>
      <c r="D16491" s="18"/>
    </row>
    <row r="16492" spans="1:4" ht="15.75" customHeight="1">
      <c r="A16492" s="18" t="s">
        <v>83621</v>
      </c>
      <c r="B16492" s="18" t="s">
        <v>83624</v>
      </c>
      <c r="C16492" s="18" t="s">
        <v>3958</v>
      </c>
      <c r="D16492" s="18"/>
    </row>
    <row r="16493" spans="1:4" ht="15.75" customHeight="1">
      <c r="A16493" s="18" t="s">
        <v>83630</v>
      </c>
      <c r="B16493" s="18" t="s">
        <v>83633</v>
      </c>
      <c r="C16493" s="18" t="s">
        <v>5369</v>
      </c>
      <c r="D16493" s="18"/>
    </row>
    <row r="16494" spans="1:4" ht="15.75" customHeight="1">
      <c r="A16494" s="18" t="s">
        <v>83640</v>
      </c>
      <c r="B16494" s="18" t="s">
        <v>83643</v>
      </c>
      <c r="C16494" s="18" t="s">
        <v>2073</v>
      </c>
      <c r="D16494" s="18"/>
    </row>
    <row r="16495" spans="1:4" ht="15.75" customHeight="1">
      <c r="A16495" s="18" t="s">
        <v>83649</v>
      </c>
      <c r="B16495" s="18" t="s">
        <v>83652</v>
      </c>
      <c r="C16495" s="18" t="s">
        <v>2081</v>
      </c>
      <c r="D16495" s="18"/>
    </row>
    <row r="16496" spans="1:4" ht="15.75" customHeight="1">
      <c r="A16496" s="18" t="s">
        <v>83658</v>
      </c>
      <c r="B16496" s="18" t="s">
        <v>83661</v>
      </c>
      <c r="C16496" s="18" t="s">
        <v>2017</v>
      </c>
      <c r="D16496" s="18"/>
    </row>
    <row r="16497" spans="1:4" ht="15.75" customHeight="1">
      <c r="A16497" s="18" t="s">
        <v>83667</v>
      </c>
      <c r="B16497" s="18" t="s">
        <v>83670</v>
      </c>
      <c r="C16497" s="18" t="s">
        <v>2104</v>
      </c>
      <c r="D16497" s="18"/>
    </row>
    <row r="16498" spans="1:4" ht="15.75" customHeight="1">
      <c r="A16498" s="18" t="s">
        <v>83677</v>
      </c>
      <c r="B16498" s="18" t="s">
        <v>83680</v>
      </c>
      <c r="C16498" s="18" t="s">
        <v>4559</v>
      </c>
      <c r="D16498" s="18"/>
    </row>
    <row r="16499" spans="1:4" ht="15.75" customHeight="1">
      <c r="A16499" s="18" t="s">
        <v>83687</v>
      </c>
      <c r="B16499" s="18" t="s">
        <v>83691</v>
      </c>
      <c r="C16499" s="18">
        <v>5</v>
      </c>
      <c r="D16499" s="18"/>
    </row>
    <row r="16500" spans="1:4" ht="15.75" customHeight="1">
      <c r="A16500" s="18" t="s">
        <v>83699</v>
      </c>
      <c r="B16500" s="18" t="s">
        <v>83701</v>
      </c>
      <c r="C16500" s="18" t="s">
        <v>2095</v>
      </c>
      <c r="D16500" s="18"/>
    </row>
    <row r="16501" spans="1:4" ht="15.75" customHeight="1">
      <c r="A16501" s="18" t="s">
        <v>83706</v>
      </c>
      <c r="B16501" s="18" t="s">
        <v>83709</v>
      </c>
      <c r="C16501" s="18" t="s">
        <v>2220</v>
      </c>
      <c r="D16501" s="18"/>
    </row>
    <row r="16502" spans="1:4" ht="15.75" customHeight="1">
      <c r="A16502" s="18" t="s">
        <v>83717</v>
      </c>
      <c r="B16502" s="18" t="s">
        <v>83720</v>
      </c>
      <c r="C16502" s="18" t="s">
        <v>2066</v>
      </c>
      <c r="D16502" s="18"/>
    </row>
    <row r="16503" spans="1:4" ht="15.75" customHeight="1">
      <c r="A16503" s="18" t="s">
        <v>83726</v>
      </c>
      <c r="B16503" s="18" t="s">
        <v>83729</v>
      </c>
      <c r="C16503" s="18" t="s">
        <v>2440</v>
      </c>
      <c r="D16503" s="18"/>
    </row>
    <row r="16504" spans="1:4" ht="15.75" customHeight="1">
      <c r="A16504" s="18" t="s">
        <v>83735</v>
      </c>
      <c r="B16504" s="18" t="s">
        <v>83738</v>
      </c>
      <c r="C16504" s="18" t="s">
        <v>5369</v>
      </c>
      <c r="D16504" s="18"/>
    </row>
    <row r="16505" spans="1:4" ht="15.75" customHeight="1">
      <c r="A16505" s="18" t="s">
        <v>83744</v>
      </c>
      <c r="B16505" s="18" t="s">
        <v>83746</v>
      </c>
      <c r="C16505" s="18" t="s">
        <v>2182</v>
      </c>
      <c r="D16505" s="18"/>
    </row>
    <row r="16506" spans="1:4" ht="15.75" customHeight="1">
      <c r="A16506" s="18" t="s">
        <v>83751</v>
      </c>
      <c r="B16506" s="18" t="s">
        <v>83754</v>
      </c>
      <c r="C16506" s="18" t="s">
        <v>5369</v>
      </c>
      <c r="D16506" s="18"/>
    </row>
    <row r="16507" spans="1:4" ht="15.75" customHeight="1">
      <c r="A16507" s="18" t="s">
        <v>83759</v>
      </c>
      <c r="B16507" s="18" t="s">
        <v>83763</v>
      </c>
      <c r="C16507" s="18" t="s">
        <v>5369</v>
      </c>
      <c r="D16507" s="18"/>
    </row>
    <row r="16508" spans="1:4" ht="15.75" customHeight="1">
      <c r="A16508" s="18" t="s">
        <v>83770</v>
      </c>
      <c r="B16508" s="18" t="s">
        <v>83773</v>
      </c>
      <c r="C16508" s="18" t="s">
        <v>14354</v>
      </c>
      <c r="D16508" s="18"/>
    </row>
    <row r="16509" spans="1:4" ht="15.75" customHeight="1">
      <c r="A16509" s="18" t="s">
        <v>83779</v>
      </c>
      <c r="B16509" s="18" t="s">
        <v>83781</v>
      </c>
      <c r="C16509" s="18" t="s">
        <v>14354</v>
      </c>
      <c r="D16509" s="18"/>
    </row>
    <row r="16510" spans="1:4" ht="15.75" customHeight="1">
      <c r="A16510" s="18" t="s">
        <v>83788</v>
      </c>
      <c r="B16510" s="18" t="s">
        <v>83792</v>
      </c>
      <c r="C16510" s="18" t="s">
        <v>5369</v>
      </c>
      <c r="D16510" s="18"/>
    </row>
    <row r="16511" spans="1:4" ht="15.75" customHeight="1">
      <c r="A16511" s="18" t="s">
        <v>83799</v>
      </c>
      <c r="B16511" s="18" t="s">
        <v>83802</v>
      </c>
      <c r="C16511" s="18" t="s">
        <v>4144</v>
      </c>
      <c r="D16511" s="18"/>
    </row>
    <row r="16512" spans="1:4" ht="15.75" customHeight="1">
      <c r="A16512" s="18" t="s">
        <v>83809</v>
      </c>
      <c r="B16512" s="18" t="s">
        <v>83812</v>
      </c>
      <c r="C16512" s="18" t="s">
        <v>9523</v>
      </c>
      <c r="D16512" s="18"/>
    </row>
    <row r="16513" spans="1:4" ht="15.75" customHeight="1">
      <c r="A16513" s="18" t="s">
        <v>83818</v>
      </c>
      <c r="B16513" s="18" t="s">
        <v>83822</v>
      </c>
      <c r="C16513" s="18" t="s">
        <v>2104</v>
      </c>
      <c r="D16513" s="18"/>
    </row>
    <row r="16514" spans="1:4" ht="15.75" customHeight="1">
      <c r="A16514" s="18" t="s">
        <v>83828</v>
      </c>
      <c r="B16514" s="18" t="s">
        <v>83831</v>
      </c>
      <c r="C16514" s="18" t="s">
        <v>2175</v>
      </c>
      <c r="D16514" s="18"/>
    </row>
    <row r="16515" spans="1:4" ht="15.75" customHeight="1">
      <c r="A16515" s="18" t="s">
        <v>83837</v>
      </c>
      <c r="B16515" s="18" t="s">
        <v>83840</v>
      </c>
      <c r="C16515" s="18" t="s">
        <v>3867</v>
      </c>
      <c r="D16515" s="18"/>
    </row>
    <row r="16516" spans="1:4" ht="15.75" customHeight="1">
      <c r="A16516" s="18" t="s">
        <v>83848</v>
      </c>
      <c r="B16516" s="18" t="s">
        <v>83852</v>
      </c>
      <c r="C16516" s="18" t="s">
        <v>2751</v>
      </c>
      <c r="D16516" s="18"/>
    </row>
    <row r="16517" spans="1:4" ht="15.75" customHeight="1">
      <c r="A16517" s="18" t="s">
        <v>83861</v>
      </c>
      <c r="B16517" s="18" t="s">
        <v>83863</v>
      </c>
      <c r="C16517" s="18" t="s">
        <v>2353</v>
      </c>
      <c r="D16517" s="18"/>
    </row>
    <row r="16518" spans="1:4" ht="15.75" customHeight="1">
      <c r="A16518" s="18" t="s">
        <v>83869</v>
      </c>
      <c r="B16518" s="18" t="s">
        <v>83872</v>
      </c>
      <c r="C16518" s="18" t="s">
        <v>14354</v>
      </c>
      <c r="D16518" s="18"/>
    </row>
    <row r="16519" spans="1:4" ht="15.75" customHeight="1">
      <c r="A16519" s="18" t="s">
        <v>83881</v>
      </c>
      <c r="B16519" s="18" t="s">
        <v>83885</v>
      </c>
      <c r="C16519" s="18" t="s">
        <v>2376</v>
      </c>
      <c r="D16519" s="18"/>
    </row>
    <row r="16520" spans="1:4" ht="15.75" customHeight="1">
      <c r="A16520" s="18" t="s">
        <v>83893</v>
      </c>
      <c r="B16520" s="18" t="s">
        <v>83896</v>
      </c>
      <c r="C16520" s="18" t="s">
        <v>2514</v>
      </c>
      <c r="D16520" s="18"/>
    </row>
    <row r="16521" spans="1:4" ht="15.75" customHeight="1">
      <c r="A16521" s="18" t="s">
        <v>83903</v>
      </c>
      <c r="B16521" s="18" t="s">
        <v>83906</v>
      </c>
      <c r="C16521" s="18" t="s">
        <v>2182</v>
      </c>
      <c r="D16521" s="18"/>
    </row>
    <row r="16522" spans="1:4" ht="15.75" customHeight="1">
      <c r="A16522" s="18" t="s">
        <v>83914</v>
      </c>
      <c r="B16522" s="18" t="s">
        <v>83919</v>
      </c>
      <c r="C16522" s="18" t="s">
        <v>2017</v>
      </c>
      <c r="D16522" s="18"/>
    </row>
    <row r="16523" spans="1:4" ht="15.75" customHeight="1">
      <c r="A16523" s="18" t="s">
        <v>83925</v>
      </c>
      <c r="B16523" s="18" t="s">
        <v>83928</v>
      </c>
      <c r="C16523" s="18" t="s">
        <v>2751</v>
      </c>
      <c r="D16523" s="18"/>
    </row>
    <row r="16524" spans="1:4" ht="15.75" customHeight="1">
      <c r="A16524" s="18" t="s">
        <v>83935</v>
      </c>
      <c r="B16524" s="18" t="s">
        <v>83938</v>
      </c>
      <c r="C16524" s="18" t="s">
        <v>2017</v>
      </c>
      <c r="D16524" s="18"/>
    </row>
    <row r="16525" spans="1:4" ht="15.75" customHeight="1">
      <c r="A16525" s="18" t="s">
        <v>83944</v>
      </c>
      <c r="B16525" s="18" t="s">
        <v>83947</v>
      </c>
      <c r="C16525" s="18" t="s">
        <v>2044</v>
      </c>
      <c r="D16525" s="18"/>
    </row>
    <row r="16526" spans="1:4" ht="15.75" customHeight="1">
      <c r="A16526" s="18" t="s">
        <v>83955</v>
      </c>
      <c r="B16526" s="18" t="s">
        <v>83958</v>
      </c>
      <c r="C16526" s="18" t="s">
        <v>2997</v>
      </c>
      <c r="D16526" s="18"/>
    </row>
    <row r="16527" spans="1:4" ht="15.75" customHeight="1">
      <c r="A16527" s="18" t="s">
        <v>83967</v>
      </c>
      <c r="B16527" s="18" t="s">
        <v>83970</v>
      </c>
      <c r="C16527" s="18" t="s">
        <v>2123</v>
      </c>
      <c r="D16527" s="18"/>
    </row>
    <row r="16528" spans="1:4" ht="15.75" customHeight="1">
      <c r="A16528" s="18" t="s">
        <v>83974</v>
      </c>
      <c r="B16528" s="18" t="s">
        <v>83977</v>
      </c>
      <c r="C16528" s="18" t="s">
        <v>2024</v>
      </c>
      <c r="D16528" s="18"/>
    </row>
    <row r="16529" spans="1:4" ht="15.75" customHeight="1">
      <c r="A16529" s="18" t="s">
        <v>83984</v>
      </c>
      <c r="B16529" s="18" t="s">
        <v>83987</v>
      </c>
      <c r="C16529" s="18" t="s">
        <v>2190</v>
      </c>
      <c r="D16529" s="18"/>
    </row>
    <row r="16530" spans="1:4" ht="15.75" customHeight="1">
      <c r="A16530" s="18" t="s">
        <v>83992</v>
      </c>
      <c r="B16530" s="18" t="s">
        <v>83995</v>
      </c>
      <c r="C16530" s="18" t="s">
        <v>3867</v>
      </c>
      <c r="D16530" s="18"/>
    </row>
    <row r="16531" spans="1:4" ht="15.75" customHeight="1">
      <c r="A16531" s="18" t="s">
        <v>84000</v>
      </c>
      <c r="B16531" s="18" t="s">
        <v>84003</v>
      </c>
      <c r="C16531" s="18" t="s">
        <v>2024</v>
      </c>
      <c r="D16531" s="18"/>
    </row>
    <row r="16532" spans="1:4" ht="15.75" customHeight="1">
      <c r="A16532" s="18" t="s">
        <v>84009</v>
      </c>
      <c r="B16532" s="18" t="s">
        <v>84012</v>
      </c>
      <c r="C16532" s="18" t="s">
        <v>2048</v>
      </c>
      <c r="D16532" s="18"/>
    </row>
    <row r="16533" spans="1:4" ht="15.75" customHeight="1">
      <c r="A16533" s="18" t="s">
        <v>84018</v>
      </c>
      <c r="B16533" s="18" t="s">
        <v>84021</v>
      </c>
      <c r="C16533" s="18" t="s">
        <v>2078</v>
      </c>
      <c r="D16533" s="18"/>
    </row>
    <row r="16534" spans="1:4" ht="15.75" customHeight="1">
      <c r="A16534" s="18" t="s">
        <v>84026</v>
      </c>
      <c r="B16534" s="18" t="s">
        <v>84029</v>
      </c>
      <c r="C16534" s="18" t="s">
        <v>2030</v>
      </c>
      <c r="D16534" s="18"/>
    </row>
    <row r="16535" spans="1:4" ht="15.75" customHeight="1">
      <c r="A16535" s="18" t="s">
        <v>84035</v>
      </c>
      <c r="B16535" s="18" t="s">
        <v>84042</v>
      </c>
      <c r="C16535" s="18" t="s">
        <v>2030</v>
      </c>
      <c r="D16535" s="18"/>
    </row>
    <row r="16536" spans="1:4" ht="15.75" customHeight="1">
      <c r="A16536" s="18" t="s">
        <v>84047</v>
      </c>
      <c r="B16536" s="18" t="s">
        <v>84049</v>
      </c>
      <c r="C16536" s="18" t="s">
        <v>2563</v>
      </c>
      <c r="D16536" s="18"/>
    </row>
    <row r="16537" spans="1:4" ht="15.75" customHeight="1">
      <c r="A16537" s="18" t="s">
        <v>84072</v>
      </c>
      <c r="B16537" s="18" t="s">
        <v>84076</v>
      </c>
      <c r="C16537" s="18" t="s">
        <v>2044</v>
      </c>
      <c r="D16537" s="18"/>
    </row>
    <row r="16538" spans="1:4" ht="15.75" customHeight="1">
      <c r="A16538" s="18" t="s">
        <v>84083</v>
      </c>
      <c r="B16538" s="18" t="s">
        <v>84086</v>
      </c>
      <c r="C16538" s="18" t="s">
        <v>2095</v>
      </c>
      <c r="D16538" s="18"/>
    </row>
    <row r="16539" spans="1:4" ht="15.75" customHeight="1">
      <c r="A16539" s="18" t="s">
        <v>84092</v>
      </c>
      <c r="B16539" s="18" t="s">
        <v>84095</v>
      </c>
      <c r="C16539" s="18" t="s">
        <v>2089</v>
      </c>
      <c r="D16539" s="18"/>
    </row>
    <row r="16540" spans="1:4" ht="15.75" customHeight="1">
      <c r="A16540" s="18" t="s">
        <v>84101</v>
      </c>
      <c r="B16540" s="18" t="s">
        <v>84104</v>
      </c>
      <c r="C16540" s="18" t="s">
        <v>2044</v>
      </c>
      <c r="D16540" s="18"/>
    </row>
    <row r="16541" spans="1:4" ht="15.75" customHeight="1">
      <c r="A16541" s="18" t="s">
        <v>84110</v>
      </c>
      <c r="B16541" s="18" t="s">
        <v>84113</v>
      </c>
      <c r="C16541" s="18" t="s">
        <v>2041</v>
      </c>
      <c r="D16541" s="18"/>
    </row>
    <row r="16542" spans="1:4" ht="15.75" customHeight="1">
      <c r="A16542" s="18" t="s">
        <v>84120</v>
      </c>
      <c r="B16542" s="18" t="s">
        <v>84123</v>
      </c>
      <c r="C16542" s="18" t="s">
        <v>2081</v>
      </c>
      <c r="D16542" s="18"/>
    </row>
    <row r="16543" spans="1:4" ht="15.75" customHeight="1">
      <c r="A16543" s="18" t="s">
        <v>84129</v>
      </c>
      <c r="B16543" s="18" t="s">
        <v>84132</v>
      </c>
      <c r="C16543" s="18" t="s">
        <v>4157</v>
      </c>
      <c r="D16543" s="18"/>
    </row>
    <row r="16544" spans="1:4" ht="15.75" customHeight="1">
      <c r="A16544" s="18" t="s">
        <v>84139</v>
      </c>
      <c r="B16544" s="18" t="s">
        <v>84142</v>
      </c>
      <c r="C16544" s="18" t="s">
        <v>2063</v>
      </c>
      <c r="D16544" s="18"/>
    </row>
    <row r="16545" spans="1:4" ht="15.75" customHeight="1">
      <c r="A16545" s="18" t="s">
        <v>84149</v>
      </c>
      <c r="B16545" s="18" t="s">
        <v>84152</v>
      </c>
      <c r="C16545" s="18" t="s">
        <v>2081</v>
      </c>
      <c r="D16545" s="18"/>
    </row>
    <row r="16546" spans="1:4" ht="15.75" customHeight="1">
      <c r="A16546" s="18" t="s">
        <v>84158</v>
      </c>
      <c r="B16546" s="18" t="s">
        <v>84160</v>
      </c>
      <c r="C16546" s="18" t="s">
        <v>2041</v>
      </c>
      <c r="D16546" s="18"/>
    </row>
    <row r="16547" spans="1:4" ht="15.75" customHeight="1">
      <c r="A16547" s="18" t="s">
        <v>84167</v>
      </c>
      <c r="B16547" s="18" t="s">
        <v>84171</v>
      </c>
      <c r="C16547" s="18" t="s">
        <v>3644</v>
      </c>
      <c r="D16547" s="18"/>
    </row>
    <row r="16548" spans="1:4" ht="15.75" customHeight="1">
      <c r="A16548" s="18" t="s">
        <v>84178</v>
      </c>
      <c r="B16548" s="18" t="s">
        <v>84181</v>
      </c>
      <c r="C16548" s="18" t="s">
        <v>2081</v>
      </c>
      <c r="D16548" s="18"/>
    </row>
    <row r="16549" spans="1:4" ht="15.75" customHeight="1">
      <c r="A16549" s="18" t="s">
        <v>84187</v>
      </c>
      <c r="B16549" s="18" t="s">
        <v>84190</v>
      </c>
      <c r="C16549" s="18" t="s">
        <v>2030</v>
      </c>
      <c r="D16549" s="18"/>
    </row>
    <row r="16550" spans="1:4" ht="15.75" customHeight="1">
      <c r="A16550" s="18" t="s">
        <v>84197</v>
      </c>
      <c r="B16550" s="18" t="s">
        <v>84200</v>
      </c>
      <c r="C16550" s="18" t="s">
        <v>2128</v>
      </c>
      <c r="D16550" s="18"/>
    </row>
    <row r="16551" spans="1:4" ht="15.75" customHeight="1">
      <c r="A16551" s="18" t="s">
        <v>84207</v>
      </c>
      <c r="B16551" s="18" t="s">
        <v>84210</v>
      </c>
      <c r="C16551" s="18" t="s">
        <v>2030</v>
      </c>
      <c r="D16551" s="18"/>
    </row>
    <row r="16552" spans="1:4" ht="15.75" customHeight="1">
      <c r="A16552" s="18" t="s">
        <v>84218</v>
      </c>
      <c r="B16552" s="18" t="s">
        <v>84222</v>
      </c>
      <c r="C16552" s="18" t="s">
        <v>2966</v>
      </c>
      <c r="D16552" s="18"/>
    </row>
    <row r="16553" spans="1:4" ht="15.75" customHeight="1">
      <c r="A16553" s="18" t="s">
        <v>84230</v>
      </c>
      <c r="B16553" s="18" t="s">
        <v>84232</v>
      </c>
      <c r="C16553" s="18" t="s">
        <v>2220</v>
      </c>
      <c r="D16553" s="18"/>
    </row>
    <row r="16554" spans="1:4" ht="15.75" customHeight="1">
      <c r="A16554" s="18" t="s">
        <v>84241</v>
      </c>
      <c r="B16554" s="18" t="s">
        <v>84244</v>
      </c>
      <c r="C16554" s="18" t="s">
        <v>2089</v>
      </c>
      <c r="D16554" s="18"/>
    </row>
    <row r="16555" spans="1:4" ht="15.75" customHeight="1">
      <c r="A16555" s="18" t="s">
        <v>84251</v>
      </c>
      <c r="B16555" s="18" t="s">
        <v>84253</v>
      </c>
      <c r="C16555" s="18">
        <v>1</v>
      </c>
      <c r="D16555" s="18"/>
    </row>
    <row r="16556" spans="1:4" ht="15.75" customHeight="1">
      <c r="A16556" s="18" t="s">
        <v>84255</v>
      </c>
      <c r="B16556" s="18" t="s">
        <v>84256</v>
      </c>
      <c r="C16556" s="18" t="s">
        <v>2044</v>
      </c>
      <c r="D16556" s="18"/>
    </row>
    <row r="16557" spans="1:4" ht="15.75" customHeight="1">
      <c r="A16557" s="18" t="s">
        <v>84260</v>
      </c>
      <c r="B16557" s="18" t="s">
        <v>84262</v>
      </c>
      <c r="C16557" s="18" t="s">
        <v>2216</v>
      </c>
      <c r="D16557" s="18"/>
    </row>
    <row r="16558" spans="1:4" ht="15.75" customHeight="1">
      <c r="A16558" s="18" t="s">
        <v>84267</v>
      </c>
      <c r="B16558" s="18" t="s">
        <v>84268</v>
      </c>
      <c r="C16558" s="18" t="s">
        <v>3400</v>
      </c>
      <c r="D16558" s="18"/>
    </row>
    <row r="16559" spans="1:4" ht="15.75" customHeight="1">
      <c r="A16559" s="18" t="s">
        <v>84274</v>
      </c>
      <c r="B16559" s="18" t="s">
        <v>84278</v>
      </c>
      <c r="C16559" s="18" t="s">
        <v>3867</v>
      </c>
      <c r="D16559" s="18"/>
    </row>
    <row r="16560" spans="1:4" ht="15.75" customHeight="1">
      <c r="A16560" s="18" t="s">
        <v>84286</v>
      </c>
      <c r="B16560" s="18" t="s">
        <v>84289</v>
      </c>
      <c r="C16560" s="18" t="s">
        <v>2044</v>
      </c>
      <c r="D16560" s="18"/>
    </row>
    <row r="16561" spans="1:4" ht="15.75" customHeight="1">
      <c r="A16561" s="18" t="s">
        <v>84296</v>
      </c>
      <c r="B16561" s="18" t="s">
        <v>84299</v>
      </c>
      <c r="C16561" s="18" t="s">
        <v>2240</v>
      </c>
      <c r="D16561" s="18"/>
    </row>
    <row r="16562" spans="1:4" ht="15.75" customHeight="1">
      <c r="A16562" s="18" t="s">
        <v>84307</v>
      </c>
      <c r="B16562" s="18" t="s">
        <v>84311</v>
      </c>
      <c r="C16562" s="18" t="s">
        <v>2048</v>
      </c>
      <c r="D16562" s="18"/>
    </row>
    <row r="16563" spans="1:4" ht="15.75" customHeight="1">
      <c r="A16563" s="18" t="s">
        <v>84317</v>
      </c>
      <c r="B16563" s="18" t="s">
        <v>84321</v>
      </c>
      <c r="C16563" s="18" t="s">
        <v>2041</v>
      </c>
      <c r="D16563" s="18"/>
    </row>
    <row r="16564" spans="1:4" ht="15.75" customHeight="1">
      <c r="A16564" s="18" t="s">
        <v>84328</v>
      </c>
      <c r="B16564" s="18" t="s">
        <v>84331</v>
      </c>
      <c r="C16564" s="18" t="s">
        <v>2376</v>
      </c>
      <c r="D16564" s="18"/>
    </row>
    <row r="16565" spans="1:4" ht="15.75" customHeight="1">
      <c r="A16565" s="18" t="s">
        <v>84336</v>
      </c>
      <c r="B16565" s="18" t="s">
        <v>84340</v>
      </c>
      <c r="C16565" s="18" t="s">
        <v>2060</v>
      </c>
      <c r="D16565" s="18"/>
    </row>
    <row r="16566" spans="1:4" ht="15.75" customHeight="1">
      <c r="A16566" s="18" t="s">
        <v>84347</v>
      </c>
      <c r="B16566" s="18" t="s">
        <v>84350</v>
      </c>
      <c r="C16566" s="18" t="s">
        <v>2041</v>
      </c>
      <c r="D16566" s="18"/>
    </row>
    <row r="16567" spans="1:4" ht="15.75" customHeight="1">
      <c r="A16567" s="18" t="s">
        <v>84357</v>
      </c>
      <c r="B16567" s="18" t="s">
        <v>84360</v>
      </c>
      <c r="C16567" s="18" t="s">
        <v>2113</v>
      </c>
      <c r="D16567" s="18"/>
    </row>
    <row r="16568" spans="1:4" ht="15.75" customHeight="1">
      <c r="A16568" s="18" t="s">
        <v>84369</v>
      </c>
      <c r="B16568" s="18" t="s">
        <v>84372</v>
      </c>
      <c r="C16568" s="18" t="s">
        <v>2030</v>
      </c>
      <c r="D16568" s="18"/>
    </row>
    <row r="16569" spans="1:4" ht="15.75" customHeight="1">
      <c r="A16569" s="18" t="s">
        <v>84379</v>
      </c>
      <c r="B16569" s="18" t="s">
        <v>84382</v>
      </c>
      <c r="C16569" s="18" t="s">
        <v>2113</v>
      </c>
      <c r="D16569" s="18"/>
    </row>
    <row r="16570" spans="1:4" ht="15.75" customHeight="1">
      <c r="A16570" s="18" t="s">
        <v>84389</v>
      </c>
      <c r="B16570" s="18" t="s">
        <v>84392</v>
      </c>
      <c r="C16570" s="18" t="s">
        <v>2034</v>
      </c>
      <c r="D16570" s="18"/>
    </row>
    <row r="16571" spans="1:4" ht="15.75" customHeight="1">
      <c r="A16571" s="18" t="s">
        <v>84399</v>
      </c>
      <c r="B16571" s="18" t="s">
        <v>84402</v>
      </c>
      <c r="C16571" s="18" t="s">
        <v>2041</v>
      </c>
      <c r="D16571" s="18"/>
    </row>
    <row r="16572" spans="1:4" ht="15.75" customHeight="1">
      <c r="A16572" s="18" t="s">
        <v>84409</v>
      </c>
      <c r="B16572" s="18" t="s">
        <v>84412</v>
      </c>
      <c r="C16572" s="18" t="s">
        <v>2044</v>
      </c>
      <c r="D16572" s="18"/>
    </row>
    <row r="16573" spans="1:4" ht="15.75" customHeight="1">
      <c r="A16573" s="18" t="s">
        <v>84420</v>
      </c>
      <c r="B16573" s="18" t="s">
        <v>84423</v>
      </c>
      <c r="C16573" s="18" t="s">
        <v>2060</v>
      </c>
      <c r="D16573" s="18"/>
    </row>
    <row r="16574" spans="1:4" ht="15.75" customHeight="1">
      <c r="A16574" s="18" t="s">
        <v>84430</v>
      </c>
      <c r="B16574" s="18" t="s">
        <v>84433</v>
      </c>
      <c r="C16574" s="18" t="s">
        <v>2440</v>
      </c>
      <c r="D16574" s="18"/>
    </row>
    <row r="16575" spans="1:4" ht="15.75" customHeight="1">
      <c r="A16575" s="18" t="s">
        <v>84439</v>
      </c>
      <c r="B16575" s="18" t="s">
        <v>84442</v>
      </c>
      <c r="C16575" s="18" t="s">
        <v>2030</v>
      </c>
      <c r="D16575" s="18"/>
    </row>
    <row r="16576" spans="1:4" ht="15.75" customHeight="1">
      <c r="A16576" s="18" t="s">
        <v>84447</v>
      </c>
      <c r="B16576" s="18" t="s">
        <v>84449</v>
      </c>
      <c r="C16576" s="18" t="s">
        <v>2175</v>
      </c>
      <c r="D16576" s="18"/>
    </row>
    <row r="16577" spans="1:4" ht="15.75" customHeight="1">
      <c r="A16577" s="18" t="s">
        <v>84455</v>
      </c>
      <c r="B16577" s="18" t="s">
        <v>84458</v>
      </c>
      <c r="C16577" s="18" t="s">
        <v>2182</v>
      </c>
      <c r="D16577" s="18"/>
    </row>
    <row r="16578" spans="1:4" ht="15.75" customHeight="1">
      <c r="A16578" s="18" t="s">
        <v>84466</v>
      </c>
      <c r="B16578" s="18" t="s">
        <v>84469</v>
      </c>
      <c r="C16578" s="18" t="s">
        <v>2054</v>
      </c>
      <c r="D16578" s="18"/>
    </row>
    <row r="16579" spans="1:4" ht="15.75" customHeight="1">
      <c r="A16579" s="18" t="s">
        <v>84478</v>
      </c>
      <c r="B16579" s="18" t="s">
        <v>84481</v>
      </c>
      <c r="C16579" s="18" t="s">
        <v>2044</v>
      </c>
      <c r="D16579" s="18"/>
    </row>
    <row r="16580" spans="1:4" ht="15.75" customHeight="1">
      <c r="A16580" s="18" t="s">
        <v>84488</v>
      </c>
      <c r="B16580" s="18" t="s">
        <v>84491</v>
      </c>
      <c r="C16580" s="18" t="s">
        <v>3867</v>
      </c>
      <c r="D16580" s="18"/>
    </row>
    <row r="16581" spans="1:4" ht="15.75" customHeight="1">
      <c r="A16581" s="18" t="s">
        <v>84499</v>
      </c>
      <c r="B16581" s="18" t="s">
        <v>84502</v>
      </c>
      <c r="C16581" s="18" t="s">
        <v>3102</v>
      </c>
      <c r="D16581" s="18"/>
    </row>
    <row r="16582" spans="1:4" ht="15.75" customHeight="1">
      <c r="A16582" s="18" t="s">
        <v>84509</v>
      </c>
      <c r="B16582" s="18" t="s">
        <v>84513</v>
      </c>
      <c r="C16582" s="18" t="s">
        <v>2182</v>
      </c>
      <c r="D16582" s="18"/>
    </row>
    <row r="16583" spans="1:4" ht="15.75" customHeight="1">
      <c r="A16583" s="18" t="s">
        <v>84522</v>
      </c>
      <c r="B16583" s="18" t="s">
        <v>84524</v>
      </c>
      <c r="C16583" s="18" t="s">
        <v>2123</v>
      </c>
      <c r="D16583" s="18"/>
    </row>
    <row r="16584" spans="1:4" ht="15.75" customHeight="1">
      <c r="A16584" s="18" t="s">
        <v>84528</v>
      </c>
      <c r="B16584" s="18" t="s">
        <v>84532</v>
      </c>
      <c r="C16584" s="18" t="s">
        <v>2095</v>
      </c>
      <c r="D16584" s="18"/>
    </row>
    <row r="16585" spans="1:4" ht="15.75" customHeight="1">
      <c r="A16585" s="18" t="s">
        <v>84539</v>
      </c>
      <c r="B16585" s="18" t="s">
        <v>84542</v>
      </c>
      <c r="C16585" s="18" t="s">
        <v>2044</v>
      </c>
      <c r="D16585" s="18"/>
    </row>
    <row r="16586" spans="1:4" ht="15.75" customHeight="1">
      <c r="A16586" s="18" t="s">
        <v>84550</v>
      </c>
      <c r="B16586" s="18" t="s">
        <v>84554</v>
      </c>
      <c r="C16586" s="18">
        <v>1</v>
      </c>
      <c r="D16586" s="18"/>
    </row>
    <row r="16587" spans="1:4" ht="15.75" customHeight="1">
      <c r="A16587" s="18" t="s">
        <v>84562</v>
      </c>
      <c r="B16587" s="18" t="s">
        <v>84565</v>
      </c>
      <c r="C16587" s="18" t="s">
        <v>2081</v>
      </c>
      <c r="D16587" s="18"/>
    </row>
    <row r="16588" spans="1:4" ht="15.75" customHeight="1">
      <c r="A16588" s="18" t="s">
        <v>84571</v>
      </c>
      <c r="B16588" s="18" t="s">
        <v>84574</v>
      </c>
      <c r="C16588" s="18" t="s">
        <v>3200</v>
      </c>
      <c r="D16588" s="18"/>
    </row>
    <row r="16589" spans="1:4" ht="15.75" customHeight="1">
      <c r="A16589" s="18" t="s">
        <v>84584</v>
      </c>
      <c r="B16589" s="18" t="s">
        <v>84588</v>
      </c>
      <c r="C16589" s="18" t="s">
        <v>2288</v>
      </c>
      <c r="D16589" s="18"/>
    </row>
    <row r="16590" spans="1:4" ht="15.75" customHeight="1">
      <c r="A16590" s="18" t="s">
        <v>84596</v>
      </c>
      <c r="B16590" s="18" t="s">
        <v>84600</v>
      </c>
      <c r="C16590" s="18" t="s">
        <v>2057</v>
      </c>
      <c r="D16590" s="18"/>
    </row>
    <row r="16591" spans="1:4" ht="15.75" customHeight="1">
      <c r="A16591" s="18" t="s">
        <v>84608</v>
      </c>
      <c r="B16591" s="18" t="s">
        <v>84611</v>
      </c>
      <c r="C16591" s="18" t="s">
        <v>2182</v>
      </c>
      <c r="D16591" s="18"/>
    </row>
    <row r="16592" spans="1:4" ht="15.75" customHeight="1">
      <c r="A16592" s="18" t="s">
        <v>84615</v>
      </c>
      <c r="B16592" s="18" t="s">
        <v>84618</v>
      </c>
      <c r="C16592" s="18" t="s">
        <v>2089</v>
      </c>
      <c r="D16592" s="18"/>
    </row>
    <row r="16593" spans="1:4" ht="15.75" customHeight="1">
      <c r="A16593" s="18" t="s">
        <v>84624</v>
      </c>
      <c r="B16593" s="18" t="s">
        <v>84627</v>
      </c>
      <c r="C16593" s="18" t="s">
        <v>2041</v>
      </c>
      <c r="D16593" s="18"/>
    </row>
    <row r="16594" spans="1:4" ht="15.75" customHeight="1">
      <c r="A16594" s="18" t="s">
        <v>84636</v>
      </c>
      <c r="B16594" s="18" t="s">
        <v>84639</v>
      </c>
      <c r="C16594" s="18" t="s">
        <v>2017</v>
      </c>
      <c r="D16594" s="18"/>
    </row>
    <row r="16595" spans="1:4" ht="15.75" customHeight="1">
      <c r="A16595" s="18" t="s">
        <v>84647</v>
      </c>
      <c r="B16595" s="18" t="s">
        <v>84650</v>
      </c>
      <c r="C16595" s="18" t="s">
        <v>2044</v>
      </c>
      <c r="D16595" s="18"/>
    </row>
    <row r="16596" spans="1:4" ht="15.75" customHeight="1">
      <c r="A16596" s="18" t="s">
        <v>84659</v>
      </c>
      <c r="B16596" s="18" t="s">
        <v>84662</v>
      </c>
      <c r="C16596" s="18" t="s">
        <v>2288</v>
      </c>
      <c r="D16596" s="18"/>
    </row>
    <row r="16597" spans="1:4" ht="15.75" customHeight="1">
      <c r="A16597" s="18" t="s">
        <v>84671</v>
      </c>
      <c r="B16597" s="18" t="s">
        <v>84675</v>
      </c>
      <c r="C16597" s="18" t="s">
        <v>2063</v>
      </c>
      <c r="D16597" s="18"/>
    </row>
    <row r="16598" spans="1:4" ht="15.75" customHeight="1">
      <c r="A16598" s="18" t="s">
        <v>84680</v>
      </c>
      <c r="B16598" s="18" t="s">
        <v>84682</v>
      </c>
      <c r="C16598" s="18" t="s">
        <v>2086</v>
      </c>
      <c r="D16598" s="18"/>
    </row>
    <row r="16599" spans="1:4" ht="15.75" customHeight="1">
      <c r="A16599" s="18" t="s">
        <v>84691</v>
      </c>
      <c r="B16599" s="18" t="s">
        <v>84694</v>
      </c>
      <c r="C16599" s="18" t="s">
        <v>2274</v>
      </c>
      <c r="D16599" s="18"/>
    </row>
    <row r="16600" spans="1:4" ht="15.75" customHeight="1">
      <c r="A16600" s="18" t="s">
        <v>84702</v>
      </c>
      <c r="B16600" s="18" t="s">
        <v>84704</v>
      </c>
      <c r="C16600" s="18" t="s">
        <v>2182</v>
      </c>
      <c r="D16600" s="18"/>
    </row>
    <row r="16601" spans="1:4" ht="15.75" customHeight="1">
      <c r="A16601" s="18" t="s">
        <v>84712</v>
      </c>
      <c r="B16601" s="18" t="s">
        <v>84716</v>
      </c>
      <c r="C16601" s="18" t="s">
        <v>2216</v>
      </c>
      <c r="D16601" s="18"/>
    </row>
    <row r="16602" spans="1:4" ht="15.75" customHeight="1">
      <c r="A16602" s="18" t="s">
        <v>84735</v>
      </c>
      <c r="B16602" s="18" t="s">
        <v>84739</v>
      </c>
      <c r="C16602" s="18" t="s">
        <v>2041</v>
      </c>
      <c r="D16602" s="18"/>
    </row>
    <row r="16603" spans="1:4" ht="15.75" customHeight="1">
      <c r="A16603" s="18" t="s">
        <v>84744</v>
      </c>
      <c r="B16603" s="18" t="s">
        <v>84746</v>
      </c>
      <c r="C16603" s="18" t="s">
        <v>2128</v>
      </c>
      <c r="D16603" s="18"/>
    </row>
    <row r="16604" spans="1:4" ht="15.75" customHeight="1">
      <c r="A16604" s="18" t="s">
        <v>84749</v>
      </c>
      <c r="B16604" s="18" t="s">
        <v>84752</v>
      </c>
      <c r="C16604" s="18" t="s">
        <v>2182</v>
      </c>
      <c r="D16604" s="18"/>
    </row>
    <row r="16605" spans="1:4" ht="15.75" customHeight="1">
      <c r="A16605" s="18" t="s">
        <v>84758</v>
      </c>
      <c r="B16605" s="18" t="s">
        <v>84761</v>
      </c>
      <c r="C16605" s="18" t="s">
        <v>2063</v>
      </c>
      <c r="D16605" s="18"/>
    </row>
    <row r="16606" spans="1:4" ht="15.75" customHeight="1">
      <c r="A16606" s="18" t="s">
        <v>84769</v>
      </c>
      <c r="B16606" s="18" t="s">
        <v>84773</v>
      </c>
      <c r="C16606" s="18" t="s">
        <v>3385</v>
      </c>
      <c r="D16606" s="18"/>
    </row>
    <row r="16607" spans="1:4" ht="15.75" customHeight="1">
      <c r="A16607" s="18" t="s">
        <v>84780</v>
      </c>
      <c r="B16607" s="18" t="s">
        <v>84784</v>
      </c>
      <c r="C16607" s="18" t="s">
        <v>2073</v>
      </c>
      <c r="D16607" s="18"/>
    </row>
    <row r="16608" spans="1:4" ht="15.75" customHeight="1">
      <c r="A16608" s="18" t="s">
        <v>84792</v>
      </c>
      <c r="B16608" s="18" t="s">
        <v>84794</v>
      </c>
      <c r="C16608" s="18" t="s">
        <v>2057</v>
      </c>
      <c r="D16608" s="18"/>
    </row>
    <row r="16609" spans="1:4" ht="15.75" customHeight="1">
      <c r="A16609" s="18" t="s">
        <v>84801</v>
      </c>
      <c r="B16609" s="18" t="s">
        <v>84806</v>
      </c>
      <c r="C16609" s="18" t="s">
        <v>2240</v>
      </c>
      <c r="D16609" s="18"/>
    </row>
    <row r="16610" spans="1:4" ht="15.75" customHeight="1">
      <c r="A16610" s="18" t="s">
        <v>84814</v>
      </c>
      <c r="B16610" s="18" t="s">
        <v>84817</v>
      </c>
      <c r="C16610" s="18" t="s">
        <v>3200</v>
      </c>
      <c r="D16610" s="18"/>
    </row>
    <row r="16611" spans="1:4" ht="15.75" customHeight="1">
      <c r="A16611" s="18" t="s">
        <v>84825</v>
      </c>
      <c r="B16611" s="18" t="s">
        <v>84830</v>
      </c>
      <c r="C16611" s="18" t="s">
        <v>2034</v>
      </c>
      <c r="D16611" s="18"/>
    </row>
    <row r="16612" spans="1:4" ht="15.75" customHeight="1">
      <c r="A16612" s="18" t="s">
        <v>84839</v>
      </c>
      <c r="B16612" s="18" t="s">
        <v>84843</v>
      </c>
      <c r="C16612" s="18" t="s">
        <v>2216</v>
      </c>
      <c r="D16612" s="18"/>
    </row>
    <row r="16613" spans="1:4" ht="15.75" customHeight="1">
      <c r="A16613" s="18" t="s">
        <v>84853</v>
      </c>
      <c r="B16613" s="18" t="s">
        <v>84856</v>
      </c>
      <c r="C16613" s="18" t="s">
        <v>2086</v>
      </c>
      <c r="D16613" s="18"/>
    </row>
    <row r="16614" spans="1:4" ht="15.75" customHeight="1">
      <c r="A16614" s="18" t="s">
        <v>84864</v>
      </c>
      <c r="B16614" s="18" t="s">
        <v>84867</v>
      </c>
      <c r="C16614" s="18" t="s">
        <v>2066</v>
      </c>
      <c r="D16614" s="18"/>
    </row>
    <row r="16615" spans="1:4" ht="15.75" customHeight="1">
      <c r="A16615" s="18" t="s">
        <v>84876</v>
      </c>
      <c r="B16615" s="18" t="s">
        <v>84880</v>
      </c>
      <c r="C16615" s="18" t="s">
        <v>2060</v>
      </c>
      <c r="D16615" s="18"/>
    </row>
    <row r="16616" spans="1:4" ht="15.75" customHeight="1">
      <c r="A16616" s="18" t="s">
        <v>84889</v>
      </c>
      <c r="B16616" s="18" t="s">
        <v>84892</v>
      </c>
      <c r="C16616" s="18" t="s">
        <v>2123</v>
      </c>
      <c r="D16616" s="18"/>
    </row>
    <row r="16617" spans="1:4" ht="15.75" customHeight="1">
      <c r="A16617" s="18" t="s">
        <v>84903</v>
      </c>
      <c r="B16617" s="18" t="s">
        <v>84906</v>
      </c>
      <c r="C16617" s="18" t="s">
        <v>2038</v>
      </c>
      <c r="D16617" s="18"/>
    </row>
    <row r="16618" spans="1:4" ht="15.75" customHeight="1">
      <c r="A16618" s="18" t="s">
        <v>84916</v>
      </c>
      <c r="B16618" s="18" t="s">
        <v>84920</v>
      </c>
      <c r="C16618" s="18" t="s">
        <v>4293</v>
      </c>
      <c r="D16618" s="18"/>
    </row>
    <row r="16619" spans="1:4" ht="15.75" customHeight="1">
      <c r="A16619" s="18" t="s">
        <v>84930</v>
      </c>
      <c r="B16619" s="18" t="s">
        <v>84933</v>
      </c>
      <c r="C16619" s="18" t="s">
        <v>2054</v>
      </c>
      <c r="D16619" s="18"/>
    </row>
    <row r="16620" spans="1:4" ht="15.75" customHeight="1">
      <c r="A16620" s="18" t="s">
        <v>84943</v>
      </c>
      <c r="B16620" s="18" t="s">
        <v>84946</v>
      </c>
      <c r="C16620" s="18" t="s">
        <v>2153</v>
      </c>
      <c r="D16620" s="18"/>
    </row>
    <row r="16621" spans="1:4" ht="15.75" customHeight="1">
      <c r="A16621" s="18" t="s">
        <v>84956</v>
      </c>
      <c r="B16621" s="18" t="s">
        <v>84960</v>
      </c>
      <c r="C16621" s="18" t="s">
        <v>2301</v>
      </c>
      <c r="D16621" s="18"/>
    </row>
    <row r="16622" spans="1:4" ht="15.75" customHeight="1">
      <c r="A16622" s="18" t="s">
        <v>84969</v>
      </c>
      <c r="B16622" s="18" t="s">
        <v>84974</v>
      </c>
      <c r="C16622" s="18" t="s">
        <v>2081</v>
      </c>
      <c r="D16622" s="18"/>
    </row>
    <row r="16623" spans="1:4" ht="15.75" customHeight="1">
      <c r="A16623" s="18" t="s">
        <v>84986</v>
      </c>
      <c r="B16623" s="18" t="s">
        <v>84991</v>
      </c>
      <c r="C16623" s="18" t="s">
        <v>2044</v>
      </c>
      <c r="D16623" s="18"/>
    </row>
    <row r="16624" spans="1:4" ht="15.75" customHeight="1">
      <c r="A16624" s="18" t="s">
        <v>85000</v>
      </c>
      <c r="B16624" s="18" t="s">
        <v>85005</v>
      </c>
      <c r="C16624" s="18" t="s">
        <v>2116</v>
      </c>
      <c r="D16624" s="18"/>
    </row>
    <row r="16625" spans="1:4" ht="15.75" customHeight="1">
      <c r="A16625" s="18" t="s">
        <v>85016</v>
      </c>
      <c r="B16625" s="18" t="s">
        <v>85021</v>
      </c>
      <c r="C16625" s="18" t="s">
        <v>2034</v>
      </c>
      <c r="D16625" s="18"/>
    </row>
    <row r="16626" spans="1:4" ht="15.75" customHeight="1">
      <c r="A16626" s="18" t="s">
        <v>85031</v>
      </c>
      <c r="B16626" s="18" t="s">
        <v>85036</v>
      </c>
      <c r="C16626" s="18" t="s">
        <v>2057</v>
      </c>
      <c r="D16626" s="18"/>
    </row>
    <row r="16627" spans="1:4" ht="15.75" customHeight="1">
      <c r="A16627" s="18" t="s">
        <v>85047</v>
      </c>
      <c r="B16627" s="18" t="s">
        <v>85052</v>
      </c>
      <c r="C16627" s="18" t="s">
        <v>2511</v>
      </c>
      <c r="D16627" s="18"/>
    </row>
    <row r="16628" spans="1:4" ht="15.75" customHeight="1">
      <c r="A16628" s="18" t="s">
        <v>85061</v>
      </c>
      <c r="B16628" s="18" t="s">
        <v>85066</v>
      </c>
      <c r="C16628" s="18" t="s">
        <v>2041</v>
      </c>
      <c r="D16628" s="18"/>
    </row>
    <row r="16629" spans="1:4" ht="15.75" customHeight="1">
      <c r="A16629" s="18" t="s">
        <v>85074</v>
      </c>
      <c r="B16629" s="18" t="s">
        <v>85078</v>
      </c>
      <c r="C16629" s="18" t="s">
        <v>2457</v>
      </c>
      <c r="D16629" s="18"/>
    </row>
    <row r="16630" spans="1:4" ht="15.75" customHeight="1">
      <c r="A16630" s="18" t="s">
        <v>85086</v>
      </c>
      <c r="B16630" s="18" t="s">
        <v>85090</v>
      </c>
      <c r="C16630" s="18" t="s">
        <v>2044</v>
      </c>
      <c r="D16630" s="18"/>
    </row>
    <row r="16631" spans="1:4" ht="15.75" customHeight="1">
      <c r="A16631" s="18" t="s">
        <v>85100</v>
      </c>
      <c r="B16631" s="18" t="s">
        <v>85105</v>
      </c>
      <c r="C16631" s="18" t="s">
        <v>2044</v>
      </c>
      <c r="D16631" s="18"/>
    </row>
    <row r="16632" spans="1:4" ht="15.75" customHeight="1">
      <c r="A16632" s="18" t="s">
        <v>85117</v>
      </c>
      <c r="B16632" s="18" t="s">
        <v>85121</v>
      </c>
      <c r="C16632" s="18" t="s">
        <v>2066</v>
      </c>
      <c r="D16632" s="18"/>
    </row>
    <row r="16633" spans="1:4" ht="15.75" customHeight="1">
      <c r="A16633" s="18" t="s">
        <v>85132</v>
      </c>
      <c r="B16633" s="18" t="s">
        <v>85136</v>
      </c>
      <c r="C16633" s="18" t="s">
        <v>2041</v>
      </c>
      <c r="D16633" s="18"/>
    </row>
    <row r="16634" spans="1:4" ht="15.75" customHeight="1">
      <c r="A16634" s="18" t="s">
        <v>85146</v>
      </c>
      <c r="B16634" s="18" t="s">
        <v>85150</v>
      </c>
      <c r="C16634" s="18" t="s">
        <v>2113</v>
      </c>
      <c r="D16634" s="18"/>
    </row>
    <row r="16635" spans="1:4" ht="15.75" customHeight="1">
      <c r="A16635" s="18" t="s">
        <v>85159</v>
      </c>
      <c r="B16635" s="18" t="s">
        <v>85164</v>
      </c>
      <c r="C16635" s="18" t="s">
        <v>2201</v>
      </c>
      <c r="D16635" s="18"/>
    </row>
    <row r="16636" spans="1:4" ht="15.75" customHeight="1">
      <c r="A16636" s="18" t="s">
        <v>85176</v>
      </c>
      <c r="B16636" s="18" t="s">
        <v>85180</v>
      </c>
      <c r="C16636" s="18" t="s">
        <v>2240</v>
      </c>
      <c r="D16636" s="18"/>
    </row>
    <row r="16637" spans="1:4" ht="15.75" customHeight="1">
      <c r="A16637" s="18" t="s">
        <v>85189</v>
      </c>
      <c r="B16637" s="18" t="s">
        <v>85192</v>
      </c>
      <c r="C16637" s="18" t="s">
        <v>2038</v>
      </c>
      <c r="D16637" s="18"/>
    </row>
    <row r="16638" spans="1:4" ht="15.75" customHeight="1">
      <c r="A16638" s="18" t="s">
        <v>85202</v>
      </c>
      <c r="B16638" s="18" t="s">
        <v>85205</v>
      </c>
      <c r="C16638" s="18" t="s">
        <v>2041</v>
      </c>
      <c r="D16638" s="18"/>
    </row>
    <row r="16639" spans="1:4" ht="15.75" customHeight="1">
      <c r="A16639" s="18" t="s">
        <v>85213</v>
      </c>
      <c r="B16639" s="18" t="s">
        <v>85216</v>
      </c>
      <c r="C16639" s="18" t="s">
        <v>2240</v>
      </c>
      <c r="D16639" s="18"/>
    </row>
    <row r="16640" spans="1:4" ht="15.75" customHeight="1">
      <c r="A16640" s="18" t="s">
        <v>85225</v>
      </c>
      <c r="B16640" s="18" t="s">
        <v>85230</v>
      </c>
      <c r="C16640" s="18" t="s">
        <v>2078</v>
      </c>
      <c r="D16640" s="18"/>
    </row>
    <row r="16641" spans="1:4" ht="15.75" customHeight="1">
      <c r="A16641" s="18" t="s">
        <v>85239</v>
      </c>
      <c r="B16641" s="18" t="s">
        <v>85244</v>
      </c>
      <c r="C16641" s="18" t="s">
        <v>2044</v>
      </c>
      <c r="D16641" s="18"/>
    </row>
    <row r="16642" spans="1:4" ht="15.75" customHeight="1">
      <c r="A16642" s="18" t="s">
        <v>85253</v>
      </c>
      <c r="B16642" s="18" t="s">
        <v>85258</v>
      </c>
      <c r="C16642" s="18" t="s">
        <v>2027</v>
      </c>
      <c r="D16642" s="18"/>
    </row>
    <row r="16643" spans="1:4" ht="15.75" customHeight="1">
      <c r="A16643" s="18" t="s">
        <v>85265</v>
      </c>
      <c r="B16643" s="18" t="s">
        <v>85268</v>
      </c>
      <c r="C16643" s="18" t="s">
        <v>2054</v>
      </c>
      <c r="D16643" s="18"/>
    </row>
    <row r="16644" spans="1:4" ht="15.75" customHeight="1">
      <c r="A16644" s="18" t="s">
        <v>85277</v>
      </c>
      <c r="B16644" s="18" t="s">
        <v>85280</v>
      </c>
      <c r="C16644" s="18" t="s">
        <v>2966</v>
      </c>
      <c r="D16644" s="18"/>
    </row>
    <row r="16645" spans="1:4" ht="15.75" customHeight="1">
      <c r="A16645" s="18" t="s">
        <v>85289</v>
      </c>
      <c r="B16645" s="18" t="s">
        <v>85294</v>
      </c>
      <c r="C16645" s="18" t="s">
        <v>2113</v>
      </c>
      <c r="D16645" s="18"/>
    </row>
    <row r="16646" spans="1:4" ht="15.75" customHeight="1">
      <c r="A16646" s="18" t="s">
        <v>85302</v>
      </c>
      <c r="B16646" s="18" t="s">
        <v>85304</v>
      </c>
      <c r="C16646" s="18" t="s">
        <v>2182</v>
      </c>
      <c r="D16646" s="18"/>
    </row>
    <row r="16647" spans="1:4" ht="15.75" customHeight="1">
      <c r="A16647" s="18" t="s">
        <v>85313</v>
      </c>
      <c r="B16647" s="18" t="s">
        <v>85316</v>
      </c>
      <c r="C16647" s="18" t="s">
        <v>13897</v>
      </c>
      <c r="D16647" s="18"/>
    </row>
    <row r="16648" spans="1:4" ht="15.75" customHeight="1">
      <c r="A16648" s="18" t="s">
        <v>85327</v>
      </c>
      <c r="B16648" s="18" t="s">
        <v>85331</v>
      </c>
      <c r="C16648" s="18" t="s">
        <v>2054</v>
      </c>
      <c r="D16648" s="18"/>
    </row>
    <row r="16649" spans="1:4" ht="15.75" customHeight="1">
      <c r="A16649" s="18" t="s">
        <v>85337</v>
      </c>
      <c r="B16649" s="18" t="s">
        <v>85340</v>
      </c>
      <c r="C16649" s="18" t="s">
        <v>2044</v>
      </c>
      <c r="D16649" s="18"/>
    </row>
    <row r="16650" spans="1:4" ht="15.75" customHeight="1">
      <c r="A16650" s="18" t="s">
        <v>85345</v>
      </c>
      <c r="B16650" s="18" t="s">
        <v>85347</v>
      </c>
      <c r="C16650" s="18" t="s">
        <v>2182</v>
      </c>
      <c r="D16650" s="18"/>
    </row>
    <row r="16651" spans="1:4" ht="15.75" customHeight="1">
      <c r="A16651" s="18" t="s">
        <v>85352</v>
      </c>
      <c r="B16651" s="18" t="s">
        <v>85354</v>
      </c>
      <c r="C16651" s="18" t="s">
        <v>2288</v>
      </c>
      <c r="D16651" s="18"/>
    </row>
    <row r="16652" spans="1:4" ht="15.75" customHeight="1">
      <c r="A16652" s="18" t="s">
        <v>85359</v>
      </c>
      <c r="B16652" s="18" t="s">
        <v>85362</v>
      </c>
      <c r="C16652" s="18">
        <v>13</v>
      </c>
      <c r="D16652" s="18"/>
    </row>
    <row r="16653" spans="1:4" ht="15.75" customHeight="1">
      <c r="A16653" s="18" t="s">
        <v>85367</v>
      </c>
      <c r="B16653" s="18" t="s">
        <v>85370</v>
      </c>
      <c r="C16653" s="18" t="s">
        <v>2182</v>
      </c>
      <c r="D16653" s="18"/>
    </row>
    <row r="16654" spans="1:4" ht="15.75" customHeight="1">
      <c r="A16654" s="18" t="s">
        <v>85375</v>
      </c>
      <c r="B16654" s="18" t="s">
        <v>85376</v>
      </c>
      <c r="C16654" s="18" t="s">
        <v>2038</v>
      </c>
      <c r="D16654" s="18"/>
    </row>
    <row r="16655" spans="1:4" ht="15.75" customHeight="1">
      <c r="A16655" s="18" t="s">
        <v>85381</v>
      </c>
      <c r="B16655" s="18" t="s">
        <v>85384</v>
      </c>
      <c r="C16655" s="18" t="s">
        <v>2081</v>
      </c>
      <c r="D16655" s="18"/>
    </row>
    <row r="16656" spans="1:4" ht="15.75" customHeight="1">
      <c r="A16656" s="18" t="s">
        <v>85388</v>
      </c>
      <c r="B16656" s="18" t="s">
        <v>85390</v>
      </c>
      <c r="C16656" s="18" t="s">
        <v>2044</v>
      </c>
      <c r="D16656" s="18"/>
    </row>
    <row r="16657" spans="1:4" ht="15.75" customHeight="1">
      <c r="A16657" s="18" t="s">
        <v>85394</v>
      </c>
      <c r="B16657" s="18" t="s">
        <v>85397</v>
      </c>
      <c r="C16657" s="18" t="s">
        <v>2220</v>
      </c>
      <c r="D16657" s="18"/>
    </row>
    <row r="16658" spans="1:4" ht="15.75" customHeight="1">
      <c r="A16658" s="18" t="s">
        <v>85402</v>
      </c>
      <c r="B16658" s="18" t="s">
        <v>85404</v>
      </c>
      <c r="C16658" s="18" t="s">
        <v>2123</v>
      </c>
      <c r="D16658" s="18"/>
    </row>
    <row r="16659" spans="1:4" ht="15.75" customHeight="1">
      <c r="A16659" s="18" t="s">
        <v>85408</v>
      </c>
      <c r="B16659" s="18" t="s">
        <v>85410</v>
      </c>
      <c r="C16659" s="18" t="s">
        <v>2966</v>
      </c>
      <c r="D16659" s="18"/>
    </row>
    <row r="16660" spans="1:4" ht="15.75" customHeight="1">
      <c r="A16660" s="18" t="s">
        <v>85414</v>
      </c>
      <c r="B16660" s="18" t="s">
        <v>85416</v>
      </c>
      <c r="C16660" s="18" t="s">
        <v>2104</v>
      </c>
      <c r="D16660" s="18"/>
    </row>
    <row r="16661" spans="1:4" ht="15.75" customHeight="1">
      <c r="A16661" s="18" t="s">
        <v>85421</v>
      </c>
      <c r="B16661" s="18" t="s">
        <v>85423</v>
      </c>
      <c r="C16661" s="18" t="s">
        <v>3958</v>
      </c>
      <c r="D16661" s="18"/>
    </row>
    <row r="16662" spans="1:4" ht="15.75" customHeight="1">
      <c r="A16662" s="18" t="s">
        <v>85430</v>
      </c>
      <c r="B16662" s="18" t="s">
        <v>85432</v>
      </c>
      <c r="C16662" s="18" t="s">
        <v>2081</v>
      </c>
      <c r="D16662" s="18"/>
    </row>
    <row r="16663" spans="1:4" ht="15.75" customHeight="1">
      <c r="A16663" s="18" t="s">
        <v>85437</v>
      </c>
      <c r="B16663" s="18" t="s">
        <v>85445</v>
      </c>
      <c r="C16663" s="18" t="s">
        <v>2044</v>
      </c>
      <c r="D16663" s="18"/>
    </row>
    <row r="16664" spans="1:4" ht="15.75" customHeight="1">
      <c r="A16664" s="18" t="s">
        <v>85451</v>
      </c>
      <c r="B16664" s="18" t="s">
        <v>85453</v>
      </c>
      <c r="C16664" s="18" t="s">
        <v>2044</v>
      </c>
      <c r="D16664" s="18"/>
    </row>
    <row r="16665" spans="1:4" ht="15.75" customHeight="1">
      <c r="A16665" s="18" t="s">
        <v>85459</v>
      </c>
      <c r="B16665" s="18" t="s">
        <v>85462</v>
      </c>
      <c r="C16665" s="18" t="s">
        <v>2086</v>
      </c>
      <c r="D16665" s="18"/>
    </row>
    <row r="16666" spans="1:4" ht="15.75" customHeight="1">
      <c r="A16666" s="18" t="s">
        <v>85468</v>
      </c>
      <c r="B16666" s="18" t="s">
        <v>85471</v>
      </c>
      <c r="C16666" s="18">
        <v>6</v>
      </c>
      <c r="D16666" s="18"/>
    </row>
    <row r="16667" spans="1:4" ht="15.75" customHeight="1">
      <c r="A16667" s="18" t="s">
        <v>85476</v>
      </c>
      <c r="B16667" s="18" t="s">
        <v>85479</v>
      </c>
      <c r="C16667" s="18" t="s">
        <v>2044</v>
      </c>
      <c r="D16667" s="18"/>
    </row>
    <row r="16668" spans="1:4" ht="15.75" customHeight="1">
      <c r="A16668" s="18" t="s">
        <v>85485</v>
      </c>
      <c r="B16668" s="18" t="s">
        <v>85488</v>
      </c>
      <c r="C16668" s="18" t="s">
        <v>2123</v>
      </c>
      <c r="D16668" s="18"/>
    </row>
    <row r="16669" spans="1:4" ht="15.75" customHeight="1">
      <c r="A16669" s="18" t="s">
        <v>85492</v>
      </c>
      <c r="B16669" s="18" t="s">
        <v>85494</v>
      </c>
      <c r="C16669" s="18" t="s">
        <v>2410</v>
      </c>
      <c r="D16669" s="18"/>
    </row>
    <row r="16670" spans="1:4" ht="15.75" customHeight="1">
      <c r="A16670" s="18" t="s">
        <v>85499</v>
      </c>
      <c r="B16670" s="18" t="s">
        <v>85501</v>
      </c>
      <c r="C16670" s="18" t="s">
        <v>2182</v>
      </c>
      <c r="D16670" s="18"/>
    </row>
    <row r="16671" spans="1:4" ht="15.75" customHeight="1">
      <c r="A16671" s="18" t="s">
        <v>85506</v>
      </c>
      <c r="B16671" s="18" t="s">
        <v>85507</v>
      </c>
      <c r="C16671" s="18" t="s">
        <v>2073</v>
      </c>
      <c r="D16671" s="18"/>
    </row>
    <row r="16672" spans="1:4" ht="15.75" customHeight="1">
      <c r="A16672" s="18" t="s">
        <v>85513</v>
      </c>
      <c r="B16672" s="18" t="s">
        <v>85516</v>
      </c>
      <c r="C16672" s="18" t="s">
        <v>2066</v>
      </c>
      <c r="D16672" s="18"/>
    </row>
    <row r="16673" spans="1:4" ht="15.75" customHeight="1">
      <c r="A16673" s="18" t="s">
        <v>85521</v>
      </c>
      <c r="B16673" s="18" t="s">
        <v>85522</v>
      </c>
      <c r="C16673" s="18" t="s">
        <v>2024</v>
      </c>
      <c r="D16673" s="18"/>
    </row>
    <row r="16674" spans="1:4" ht="15.75" customHeight="1">
      <c r="A16674" s="18" t="s">
        <v>85525</v>
      </c>
      <c r="B16674" s="18" t="s">
        <v>85526</v>
      </c>
      <c r="C16674" s="18" t="s">
        <v>2440</v>
      </c>
      <c r="D16674" s="18"/>
    </row>
    <row r="16675" spans="1:4" ht="15.75" customHeight="1">
      <c r="A16675" s="18" t="s">
        <v>85530</v>
      </c>
      <c r="B16675" s="18" t="s">
        <v>85533</v>
      </c>
      <c r="C16675" s="18" t="s">
        <v>2030</v>
      </c>
      <c r="D16675" s="18"/>
    </row>
    <row r="16676" spans="1:4" ht="15.75" customHeight="1">
      <c r="A16676" s="18" t="s">
        <v>85537</v>
      </c>
      <c r="B16676" s="18" t="s">
        <v>85539</v>
      </c>
      <c r="C16676" s="18" t="s">
        <v>2041</v>
      </c>
      <c r="D16676" s="18"/>
    </row>
    <row r="16677" spans="1:4" ht="15.75" customHeight="1">
      <c r="A16677" s="18" t="s">
        <v>85543</v>
      </c>
      <c r="B16677" s="18" t="s">
        <v>85545</v>
      </c>
      <c r="C16677" s="18" t="s">
        <v>2240</v>
      </c>
      <c r="D16677" s="18"/>
    </row>
    <row r="16678" spans="1:4" ht="15.75" customHeight="1">
      <c r="A16678" s="18" t="s">
        <v>85550</v>
      </c>
      <c r="B16678" s="18" t="s">
        <v>85552</v>
      </c>
      <c r="C16678" s="18" t="s">
        <v>2153</v>
      </c>
      <c r="D16678" s="18"/>
    </row>
    <row r="16679" spans="1:4" ht="15.75" customHeight="1">
      <c r="A16679" s="18" t="s">
        <v>85556</v>
      </c>
      <c r="B16679" s="18" t="s">
        <v>85557</v>
      </c>
      <c r="C16679" s="18" t="s">
        <v>2034</v>
      </c>
      <c r="D16679" s="18"/>
    </row>
    <row r="16680" spans="1:4" ht="15.75" customHeight="1">
      <c r="A16680" s="18" t="s">
        <v>85562</v>
      </c>
      <c r="B16680" s="18" t="s">
        <v>85564</v>
      </c>
      <c r="C16680" s="18" t="s">
        <v>2034</v>
      </c>
      <c r="D16680" s="18"/>
    </row>
    <row r="16681" spans="1:4" ht="15.75" customHeight="1">
      <c r="A16681" s="18" t="s">
        <v>85568</v>
      </c>
      <c r="B16681" s="18" t="s">
        <v>85571</v>
      </c>
      <c r="C16681" s="18" t="s">
        <v>2196</v>
      </c>
      <c r="D16681" s="18"/>
    </row>
    <row r="16682" spans="1:4" ht="15.75" customHeight="1">
      <c r="A16682" s="18" t="s">
        <v>85575</v>
      </c>
      <c r="B16682" s="18" t="s">
        <v>85576</v>
      </c>
      <c r="C16682" s="18" t="s">
        <v>2044</v>
      </c>
      <c r="D16682" s="18"/>
    </row>
    <row r="16683" spans="1:4" ht="15.75" customHeight="1">
      <c r="A16683" s="18" t="s">
        <v>85579</v>
      </c>
      <c r="B16683" s="18" t="s">
        <v>85581</v>
      </c>
      <c r="C16683" s="18" t="s">
        <v>2041</v>
      </c>
      <c r="D16683" s="18"/>
    </row>
    <row r="16684" spans="1:4" ht="15.75" customHeight="1">
      <c r="A16684" s="18" t="s">
        <v>85584</v>
      </c>
      <c r="B16684" s="18" t="s">
        <v>85586</v>
      </c>
      <c r="C16684" s="18" t="s">
        <v>2086</v>
      </c>
      <c r="D16684" s="18"/>
    </row>
    <row r="16685" spans="1:4" ht="15.75" customHeight="1">
      <c r="A16685" s="18" t="s">
        <v>85589</v>
      </c>
      <c r="B16685" s="18" t="s">
        <v>85591</v>
      </c>
      <c r="C16685" s="18" t="s">
        <v>2048</v>
      </c>
      <c r="D16685" s="18"/>
    </row>
    <row r="16686" spans="1:4" ht="15.75" customHeight="1">
      <c r="A16686" s="18" t="s">
        <v>85596</v>
      </c>
      <c r="B16686" s="18" t="s">
        <v>85598</v>
      </c>
      <c r="C16686" s="18" t="s">
        <v>2605</v>
      </c>
      <c r="D16686" s="18"/>
    </row>
    <row r="16687" spans="1:4" ht="15.75" customHeight="1">
      <c r="A16687" s="18" t="s">
        <v>85603</v>
      </c>
      <c r="B16687" s="18" t="s">
        <v>85605</v>
      </c>
      <c r="C16687" s="18">
        <v>1</v>
      </c>
      <c r="D16687" s="18"/>
    </row>
    <row r="16688" spans="1:4" ht="15.75" customHeight="1">
      <c r="A16688" s="18" t="s">
        <v>85609</v>
      </c>
      <c r="B16688" s="18" t="s">
        <v>85612</v>
      </c>
      <c r="C16688" s="18" t="s">
        <v>2818</v>
      </c>
      <c r="D16688" s="18"/>
    </row>
    <row r="16689" spans="1:4" ht="15.75" customHeight="1">
      <c r="A16689" s="18" t="s">
        <v>85617</v>
      </c>
      <c r="B16689" s="18" t="s">
        <v>85619</v>
      </c>
      <c r="C16689" s="18" t="s">
        <v>2095</v>
      </c>
      <c r="D16689" s="18"/>
    </row>
    <row r="16690" spans="1:4" ht="15.75" customHeight="1">
      <c r="A16690" s="18" t="s">
        <v>85622</v>
      </c>
      <c r="B16690" s="18" t="s">
        <v>85624</v>
      </c>
      <c r="C16690" s="18" t="s">
        <v>2376</v>
      </c>
      <c r="D16690" s="18"/>
    </row>
    <row r="16691" spans="1:4" ht="15.75" customHeight="1">
      <c r="A16691" s="18" t="s">
        <v>85628</v>
      </c>
      <c r="B16691" s="18" t="s">
        <v>85630</v>
      </c>
      <c r="C16691" s="18" t="s">
        <v>2038</v>
      </c>
      <c r="D16691" s="18"/>
    </row>
    <row r="16692" spans="1:4" ht="15.75" customHeight="1">
      <c r="A16692" s="18" t="s">
        <v>85635</v>
      </c>
      <c r="B16692" s="18" t="s">
        <v>85637</v>
      </c>
      <c r="C16692" s="18" t="s">
        <v>2095</v>
      </c>
      <c r="D16692" s="18"/>
    </row>
    <row r="16693" spans="1:4" ht="15.75" customHeight="1">
      <c r="A16693" s="18" t="s">
        <v>85643</v>
      </c>
      <c r="B16693" s="18" t="s">
        <v>85645</v>
      </c>
      <c r="C16693" s="18" t="s">
        <v>2277</v>
      </c>
      <c r="D16693" s="18"/>
    </row>
    <row r="16694" spans="1:4" ht="15.75" customHeight="1">
      <c r="A16694" s="18" t="s">
        <v>85651</v>
      </c>
      <c r="B16694" s="18" t="s">
        <v>85654</v>
      </c>
      <c r="C16694" s="18" t="s">
        <v>2205</v>
      </c>
      <c r="D16694" s="18"/>
    </row>
    <row r="16695" spans="1:4" ht="15.75" customHeight="1">
      <c r="A16695" s="18" t="s">
        <v>85658</v>
      </c>
      <c r="B16695" s="18" t="s">
        <v>85660</v>
      </c>
      <c r="C16695" s="18" t="s">
        <v>2240</v>
      </c>
      <c r="D16695" s="18"/>
    </row>
    <row r="16696" spans="1:4" ht="15.75" customHeight="1">
      <c r="A16696" s="18" t="s">
        <v>85665</v>
      </c>
      <c r="B16696" s="18" t="s">
        <v>85668</v>
      </c>
      <c r="C16696" s="18" t="s">
        <v>2021</v>
      </c>
      <c r="D16696" s="18"/>
    </row>
    <row r="16697" spans="1:4" ht="15.75" customHeight="1">
      <c r="A16697" s="18" t="s">
        <v>85673</v>
      </c>
      <c r="B16697" s="18" t="s">
        <v>85676</v>
      </c>
      <c r="C16697" s="18" t="s">
        <v>2104</v>
      </c>
      <c r="D16697" s="18"/>
    </row>
    <row r="16698" spans="1:4" ht="15.75" customHeight="1">
      <c r="A16698" s="18" t="s">
        <v>85682</v>
      </c>
      <c r="B16698" s="18" t="s">
        <v>85684</v>
      </c>
      <c r="C16698" s="18" t="s">
        <v>2057</v>
      </c>
      <c r="D16698" s="18"/>
    </row>
    <row r="16699" spans="1:4" ht="15.75" customHeight="1">
      <c r="A16699" s="18" t="s">
        <v>85689</v>
      </c>
      <c r="B16699" s="18" t="s">
        <v>85691</v>
      </c>
      <c r="C16699" s="18" t="s">
        <v>2030</v>
      </c>
      <c r="D16699" s="18"/>
    </row>
    <row r="16700" spans="1:4" ht="15.75" customHeight="1">
      <c r="A16700" s="18" t="s">
        <v>85696</v>
      </c>
      <c r="B16700" s="18" t="s">
        <v>85698</v>
      </c>
      <c r="C16700" s="18" t="s">
        <v>2066</v>
      </c>
      <c r="D16700" s="18"/>
    </row>
    <row r="16701" spans="1:4" ht="15.75" customHeight="1">
      <c r="A16701" s="18" t="s">
        <v>85701</v>
      </c>
      <c r="B16701" s="18" t="s">
        <v>85703</v>
      </c>
      <c r="C16701" s="18" t="s">
        <v>2024</v>
      </c>
      <c r="D16701" s="18"/>
    </row>
    <row r="16702" spans="1:4" ht="15.75" customHeight="1">
      <c r="A16702" s="18" t="s">
        <v>85708</v>
      </c>
      <c r="B16702" s="18" t="s">
        <v>85710</v>
      </c>
      <c r="C16702" s="18" t="s">
        <v>2044</v>
      </c>
      <c r="D16702" s="18"/>
    </row>
    <row r="16703" spans="1:4" ht="15.75" customHeight="1">
      <c r="A16703" s="18" t="s">
        <v>85715</v>
      </c>
      <c r="B16703" s="18" t="s">
        <v>85718</v>
      </c>
      <c r="C16703" s="18" t="s">
        <v>2563</v>
      </c>
      <c r="D16703" s="18"/>
    </row>
    <row r="16704" spans="1:4" ht="15.75" customHeight="1">
      <c r="A16704" s="18" t="s">
        <v>85723</v>
      </c>
      <c r="B16704" s="18" t="s">
        <v>85725</v>
      </c>
      <c r="C16704" s="18" t="s">
        <v>2182</v>
      </c>
      <c r="D16704" s="18"/>
    </row>
    <row r="16705" spans="1:4" ht="15.75" customHeight="1">
      <c r="A16705" s="18" t="s">
        <v>85729</v>
      </c>
      <c r="B16705" s="18" t="s">
        <v>85731</v>
      </c>
      <c r="C16705" s="18" t="s">
        <v>2997</v>
      </c>
      <c r="D16705" s="18"/>
    </row>
    <row r="16706" spans="1:4" ht="15.75" customHeight="1">
      <c r="A16706" s="18" t="s">
        <v>85735</v>
      </c>
      <c r="B16706" s="18" t="s">
        <v>85737</v>
      </c>
      <c r="C16706" s="18" t="s">
        <v>2182</v>
      </c>
      <c r="D16706" s="18"/>
    </row>
    <row r="16707" spans="1:4" ht="15.75" customHeight="1">
      <c r="A16707" s="18" t="s">
        <v>85739</v>
      </c>
      <c r="B16707" s="18" t="s">
        <v>85741</v>
      </c>
      <c r="C16707" s="18" t="s">
        <v>2054</v>
      </c>
      <c r="D16707" s="18"/>
    </row>
    <row r="16708" spans="1:4" ht="15.75" customHeight="1">
      <c r="A16708" s="18" t="s">
        <v>85743</v>
      </c>
      <c r="B16708" s="18" t="s">
        <v>85745</v>
      </c>
      <c r="C16708" s="18" t="s">
        <v>2044</v>
      </c>
      <c r="D16708" s="18"/>
    </row>
    <row r="16709" spans="1:4" ht="15.75" customHeight="1">
      <c r="A16709" s="18" t="s">
        <v>85749</v>
      </c>
      <c r="B16709" s="18" t="s">
        <v>85752</v>
      </c>
      <c r="C16709" s="18" t="s">
        <v>2078</v>
      </c>
      <c r="D16709" s="18"/>
    </row>
    <row r="16710" spans="1:4" ht="15.75" customHeight="1">
      <c r="A16710" s="18" t="s">
        <v>85757</v>
      </c>
      <c r="B16710" s="18" t="s">
        <v>85758</v>
      </c>
      <c r="C16710" s="18" t="s">
        <v>2041</v>
      </c>
      <c r="D16710" s="18"/>
    </row>
    <row r="16711" spans="1:4" ht="15.75" customHeight="1">
      <c r="A16711" s="18" t="s">
        <v>85763</v>
      </c>
      <c r="B16711" s="18" t="s">
        <v>85765</v>
      </c>
      <c r="C16711" s="18" t="s">
        <v>2066</v>
      </c>
      <c r="D16711" s="18"/>
    </row>
    <row r="16712" spans="1:4" ht="15.75" customHeight="1">
      <c r="A16712" s="18" t="s">
        <v>85769</v>
      </c>
      <c r="B16712" s="18" t="s">
        <v>85772</v>
      </c>
      <c r="C16712" s="18" t="s">
        <v>2078</v>
      </c>
      <c r="D16712" s="18"/>
    </row>
    <row r="16713" spans="1:4" ht="15.75" customHeight="1">
      <c r="A16713" s="18" t="s">
        <v>85777</v>
      </c>
      <c r="B16713" s="18" t="s">
        <v>85779</v>
      </c>
      <c r="C16713" s="18" t="s">
        <v>2038</v>
      </c>
      <c r="D16713" s="18"/>
    </row>
    <row r="16714" spans="1:4" ht="15.75" customHeight="1">
      <c r="A16714" s="18" t="s">
        <v>85784</v>
      </c>
      <c r="B16714" s="18" t="s">
        <v>85786</v>
      </c>
      <c r="C16714" s="18" t="s">
        <v>2044</v>
      </c>
      <c r="D16714" s="18"/>
    </row>
    <row r="16715" spans="1:4" ht="15.75" customHeight="1">
      <c r="A16715" s="18" t="s">
        <v>85792</v>
      </c>
      <c r="B16715" s="18" t="s">
        <v>85795</v>
      </c>
      <c r="C16715" s="18" t="s">
        <v>2104</v>
      </c>
      <c r="D16715" s="18"/>
    </row>
    <row r="16716" spans="1:4" ht="15.75" customHeight="1">
      <c r="A16716" s="18" t="s">
        <v>85799</v>
      </c>
      <c r="B16716" s="18" t="s">
        <v>85801</v>
      </c>
      <c r="C16716" s="18" t="s">
        <v>2054</v>
      </c>
      <c r="D16716" s="18"/>
    </row>
    <row r="16717" spans="1:4" ht="15.75" customHeight="1">
      <c r="A16717" s="18" t="s">
        <v>85805</v>
      </c>
      <c r="B16717" s="18" t="s">
        <v>85807</v>
      </c>
      <c r="C16717" s="18" t="s">
        <v>2113</v>
      </c>
      <c r="D16717" s="18"/>
    </row>
    <row r="16718" spans="1:4" ht="15.75" customHeight="1">
      <c r="A16718" s="18" t="s">
        <v>85810</v>
      </c>
      <c r="B16718" s="18" t="s">
        <v>85812</v>
      </c>
      <c r="C16718" s="18" t="s">
        <v>2081</v>
      </c>
      <c r="D16718" s="18"/>
    </row>
    <row r="16719" spans="1:4" ht="15.75" customHeight="1">
      <c r="A16719" s="18" t="s">
        <v>85816</v>
      </c>
      <c r="B16719" s="18" t="s">
        <v>85817</v>
      </c>
      <c r="C16719" s="18" t="s">
        <v>2048</v>
      </c>
      <c r="D16719" s="18"/>
    </row>
    <row r="16720" spans="1:4" ht="15.75" customHeight="1">
      <c r="A16720" s="18" t="s">
        <v>85821</v>
      </c>
      <c r="B16720" s="18" t="s">
        <v>85822</v>
      </c>
      <c r="C16720" s="18" t="s">
        <v>2078</v>
      </c>
      <c r="D16720" s="18"/>
    </row>
    <row r="16721" spans="1:4" ht="15.75" customHeight="1">
      <c r="A16721" s="18" t="s">
        <v>85826</v>
      </c>
      <c r="B16721" s="18" t="s">
        <v>85827</v>
      </c>
      <c r="C16721" s="18" t="s">
        <v>2044</v>
      </c>
      <c r="D16721" s="18"/>
    </row>
    <row r="16722" spans="1:4" ht="15.75" customHeight="1">
      <c r="A16722" s="18" t="s">
        <v>85830</v>
      </c>
      <c r="B16722" s="18" t="s">
        <v>85831</v>
      </c>
      <c r="C16722" s="18" t="s">
        <v>2182</v>
      </c>
      <c r="D16722" s="18"/>
    </row>
    <row r="16723" spans="1:4" ht="15.75" customHeight="1">
      <c r="A16723" s="18" t="s">
        <v>85834</v>
      </c>
      <c r="B16723" s="18" t="s">
        <v>85835</v>
      </c>
      <c r="C16723" s="18" t="s">
        <v>2216</v>
      </c>
      <c r="D16723" s="18"/>
    </row>
    <row r="16724" spans="1:4" ht="15.75" customHeight="1">
      <c r="A16724" s="18" t="s">
        <v>85838</v>
      </c>
      <c r="B16724" s="18" t="s">
        <v>85840</v>
      </c>
      <c r="C16724" s="18" t="s">
        <v>4816</v>
      </c>
      <c r="D16724" s="18"/>
    </row>
    <row r="16725" spans="1:4" ht="15.75" customHeight="1">
      <c r="A16725" s="18" t="s">
        <v>85844</v>
      </c>
      <c r="B16725" s="18" t="s">
        <v>85845</v>
      </c>
      <c r="C16725" s="18" t="s">
        <v>2417</v>
      </c>
      <c r="D16725" s="18"/>
    </row>
    <row r="16726" spans="1:4" ht="15.75" customHeight="1">
      <c r="A16726" s="18" t="s">
        <v>85849</v>
      </c>
      <c r="B16726" s="18" t="s">
        <v>85851</v>
      </c>
      <c r="C16726" s="18" t="s">
        <v>2063</v>
      </c>
      <c r="D16726" s="18"/>
    </row>
    <row r="16727" spans="1:4" ht="15.75" customHeight="1">
      <c r="A16727" s="18" t="s">
        <v>85854</v>
      </c>
      <c r="B16727" s="18" t="s">
        <v>85856</v>
      </c>
      <c r="C16727" s="18" t="s">
        <v>2073</v>
      </c>
      <c r="D16727" s="18"/>
    </row>
    <row r="16728" spans="1:4" ht="15.75" customHeight="1">
      <c r="A16728" s="18" t="s">
        <v>85858</v>
      </c>
      <c r="B16728" s="18" t="s">
        <v>85860</v>
      </c>
      <c r="C16728" s="18" t="s">
        <v>2220</v>
      </c>
      <c r="D16728" s="18"/>
    </row>
    <row r="16729" spans="1:4" ht="15.75" customHeight="1">
      <c r="A16729" s="18" t="s">
        <v>85863</v>
      </c>
      <c r="B16729" s="18" t="s">
        <v>85865</v>
      </c>
      <c r="C16729" s="18" t="s">
        <v>2038</v>
      </c>
      <c r="D16729" s="18"/>
    </row>
    <row r="16730" spans="1:4" ht="15.75" customHeight="1">
      <c r="A16730" s="18" t="s">
        <v>85869</v>
      </c>
      <c r="B16730" s="18" t="s">
        <v>85871</v>
      </c>
      <c r="C16730" s="18" t="s">
        <v>2057</v>
      </c>
      <c r="D16730" s="18"/>
    </row>
    <row r="16731" spans="1:4" ht="15.75" customHeight="1">
      <c r="A16731" s="18" t="s">
        <v>85873</v>
      </c>
      <c r="B16731" s="18" t="s">
        <v>85875</v>
      </c>
      <c r="C16731" s="18" t="s">
        <v>2030</v>
      </c>
      <c r="D16731" s="18"/>
    </row>
    <row r="16732" spans="1:4" ht="15.75" customHeight="1">
      <c r="A16732" s="18" t="s">
        <v>85879</v>
      </c>
      <c r="B16732" s="18" t="s">
        <v>85881</v>
      </c>
      <c r="C16732" s="18" t="s">
        <v>2041</v>
      </c>
      <c r="D16732" s="18"/>
    </row>
    <row r="16733" spans="1:4" ht="15.75" customHeight="1">
      <c r="A16733" s="18" t="s">
        <v>85883</v>
      </c>
      <c r="B16733" s="18" t="s">
        <v>85885</v>
      </c>
      <c r="C16733" s="18" t="s">
        <v>2288</v>
      </c>
      <c r="D16733" s="18"/>
    </row>
    <row r="16734" spans="1:4" ht="15.75" customHeight="1">
      <c r="A16734" s="18" t="s">
        <v>85888</v>
      </c>
      <c r="B16734" s="18" t="s">
        <v>85890</v>
      </c>
      <c r="C16734" s="18" t="s">
        <v>2563</v>
      </c>
      <c r="D16734" s="18"/>
    </row>
    <row r="16735" spans="1:4" ht="15.75" customHeight="1">
      <c r="A16735" s="18" t="s">
        <v>85893</v>
      </c>
      <c r="B16735" s="18" t="s">
        <v>85895</v>
      </c>
      <c r="C16735" s="18" t="s">
        <v>2086</v>
      </c>
      <c r="D16735" s="18"/>
    </row>
    <row r="16736" spans="1:4" ht="15.75" customHeight="1">
      <c r="A16736" s="18" t="s">
        <v>85898</v>
      </c>
      <c r="B16736" s="18" t="s">
        <v>85900</v>
      </c>
      <c r="C16736" s="18" t="s">
        <v>2044</v>
      </c>
      <c r="D16736" s="18"/>
    </row>
    <row r="16737" spans="1:4" ht="15.75" customHeight="1">
      <c r="A16737" s="18" t="s">
        <v>85904</v>
      </c>
      <c r="B16737" s="18" t="s">
        <v>85906</v>
      </c>
      <c r="C16737" s="18" t="s">
        <v>2342</v>
      </c>
      <c r="D16737" s="18"/>
    </row>
    <row r="16738" spans="1:4" ht="15.75" customHeight="1">
      <c r="A16738" s="18" t="s">
        <v>85909</v>
      </c>
      <c r="B16738" s="18" t="s">
        <v>85911</v>
      </c>
      <c r="C16738" s="18" t="s">
        <v>2073</v>
      </c>
      <c r="D16738" s="18"/>
    </row>
    <row r="16739" spans="1:4" ht="15.75" customHeight="1">
      <c r="A16739" s="18" t="s">
        <v>85914</v>
      </c>
      <c r="B16739" s="18" t="s">
        <v>85915</v>
      </c>
      <c r="C16739" s="18" t="s">
        <v>2089</v>
      </c>
      <c r="D16739" s="18"/>
    </row>
    <row r="16740" spans="1:4" ht="15.75" customHeight="1">
      <c r="A16740" s="18" t="s">
        <v>85919</v>
      </c>
      <c r="B16740" s="18" t="s">
        <v>85921</v>
      </c>
      <c r="C16740" s="18" t="s">
        <v>2024</v>
      </c>
      <c r="D16740" s="18"/>
    </row>
    <row r="16741" spans="1:4" ht="15.75" customHeight="1">
      <c r="A16741" s="18" t="s">
        <v>85924</v>
      </c>
      <c r="B16741" s="18" t="s">
        <v>85927</v>
      </c>
      <c r="C16741" s="18" t="s">
        <v>2383</v>
      </c>
      <c r="D16741" s="18"/>
    </row>
    <row r="16742" spans="1:4" ht="15.75" customHeight="1">
      <c r="A16742" s="18" t="s">
        <v>85930</v>
      </c>
      <c r="B16742" s="18" t="s">
        <v>85932</v>
      </c>
      <c r="C16742" s="18" t="s">
        <v>2030</v>
      </c>
      <c r="D16742" s="18"/>
    </row>
    <row r="16743" spans="1:4" ht="15.75" customHeight="1">
      <c r="A16743" s="18" t="s">
        <v>85937</v>
      </c>
      <c r="B16743" s="18" t="s">
        <v>85939</v>
      </c>
      <c r="C16743" s="18" t="s">
        <v>2044</v>
      </c>
      <c r="D16743" s="18"/>
    </row>
    <row r="16744" spans="1:4" ht="15.75" customHeight="1">
      <c r="A16744" s="18" t="s">
        <v>85943</v>
      </c>
      <c r="B16744" s="18" t="s">
        <v>85945</v>
      </c>
      <c r="C16744" s="18" t="s">
        <v>2153</v>
      </c>
      <c r="D16744" s="18"/>
    </row>
    <row r="16745" spans="1:4" ht="15.75" customHeight="1">
      <c r="A16745" s="18" t="s">
        <v>85950</v>
      </c>
      <c r="B16745" s="18" t="s">
        <v>85952</v>
      </c>
      <c r="C16745" s="18" t="s">
        <v>2652</v>
      </c>
      <c r="D16745" s="18"/>
    </row>
    <row r="16746" spans="1:4" ht="15.75" customHeight="1">
      <c r="A16746" s="18" t="s">
        <v>85956</v>
      </c>
      <c r="B16746" s="18" t="s">
        <v>85957</v>
      </c>
      <c r="C16746" s="18" t="s">
        <v>2301</v>
      </c>
      <c r="D16746" s="18"/>
    </row>
    <row r="16747" spans="1:4" ht="15.75" customHeight="1">
      <c r="A16747" s="18" t="s">
        <v>85961</v>
      </c>
      <c r="B16747" s="18" t="s">
        <v>85963</v>
      </c>
      <c r="C16747" s="18" t="s">
        <v>2021</v>
      </c>
      <c r="D16747" s="18"/>
    </row>
    <row r="16748" spans="1:4" ht="15.75" customHeight="1">
      <c r="A16748" s="18" t="s">
        <v>85968</v>
      </c>
      <c r="B16748" s="18" t="s">
        <v>85970</v>
      </c>
      <c r="C16748" s="18" t="s">
        <v>2742</v>
      </c>
      <c r="D16748" s="18"/>
    </row>
    <row r="16749" spans="1:4" ht="15.75" customHeight="1">
      <c r="A16749" s="18" t="s">
        <v>85974</v>
      </c>
      <c r="B16749" s="18" t="s">
        <v>85976</v>
      </c>
      <c r="C16749" s="18" t="s">
        <v>2021</v>
      </c>
      <c r="D16749" s="18"/>
    </row>
    <row r="16750" spans="1:4" ht="15.75" customHeight="1">
      <c r="A16750" s="18" t="s">
        <v>85980</v>
      </c>
      <c r="B16750" s="18" t="s">
        <v>85982</v>
      </c>
      <c r="C16750" s="18" t="s">
        <v>2044</v>
      </c>
      <c r="D16750" s="18"/>
    </row>
    <row r="16751" spans="1:4" ht="15.75" customHeight="1">
      <c r="A16751" s="18" t="s">
        <v>85986</v>
      </c>
      <c r="B16751" s="18" t="s">
        <v>85987</v>
      </c>
      <c r="C16751" s="18" t="s">
        <v>2128</v>
      </c>
      <c r="D16751" s="18"/>
    </row>
    <row r="16752" spans="1:4" ht="15.75" customHeight="1">
      <c r="A16752" s="18" t="s">
        <v>85990</v>
      </c>
      <c r="B16752" s="18" t="s">
        <v>85993</v>
      </c>
      <c r="C16752" s="18" t="s">
        <v>2030</v>
      </c>
      <c r="D16752" s="18"/>
    </row>
    <row r="16753" spans="1:4" ht="15.75" customHeight="1">
      <c r="A16753" s="18" t="s">
        <v>86002</v>
      </c>
      <c r="B16753" s="18" t="s">
        <v>86005</v>
      </c>
      <c r="C16753" s="18" t="s">
        <v>2457</v>
      </c>
      <c r="D16753" s="18"/>
    </row>
    <row r="16754" spans="1:4" ht="15.75" customHeight="1">
      <c r="A16754" s="18" t="s">
        <v>86008</v>
      </c>
      <c r="B16754" s="18" t="s">
        <v>86010</v>
      </c>
      <c r="C16754" s="18" t="s">
        <v>2190</v>
      </c>
      <c r="D16754" s="18"/>
    </row>
    <row r="16755" spans="1:4" ht="15.75" customHeight="1">
      <c r="A16755" s="18" t="s">
        <v>86015</v>
      </c>
      <c r="B16755" s="18" t="s">
        <v>86017</v>
      </c>
      <c r="C16755" s="18" t="s">
        <v>4559</v>
      </c>
      <c r="D16755" s="18"/>
    </row>
    <row r="16756" spans="1:4" ht="15.75" customHeight="1">
      <c r="A16756" s="18" t="s">
        <v>86022</v>
      </c>
      <c r="B16756" s="18" t="s">
        <v>86024</v>
      </c>
      <c r="C16756" s="18" t="s">
        <v>65173</v>
      </c>
      <c r="D16756" s="18"/>
    </row>
    <row r="16757" spans="1:4" ht="15.75" customHeight="1">
      <c r="A16757" s="18" t="s">
        <v>86028</v>
      </c>
      <c r="B16757" s="18" t="s">
        <v>86030</v>
      </c>
      <c r="C16757" s="18" t="s">
        <v>2511</v>
      </c>
      <c r="D16757" s="18"/>
    </row>
    <row r="16758" spans="1:4" ht="15.75" customHeight="1">
      <c r="A16758" s="18" t="s">
        <v>86035</v>
      </c>
      <c r="B16758" s="18" t="s">
        <v>86037</v>
      </c>
      <c r="C16758" s="18" t="s">
        <v>2041</v>
      </c>
      <c r="D16758" s="18"/>
    </row>
    <row r="16759" spans="1:4" ht="15.75" customHeight="1">
      <c r="A16759" s="18" t="s">
        <v>86041</v>
      </c>
      <c r="B16759" s="18" t="s">
        <v>86044</v>
      </c>
      <c r="C16759" s="18" t="s">
        <v>2240</v>
      </c>
      <c r="D16759" s="18"/>
    </row>
    <row r="16760" spans="1:4" ht="15.75" customHeight="1">
      <c r="A16760" s="18" t="s">
        <v>86048</v>
      </c>
      <c r="B16760" s="18" t="s">
        <v>86050</v>
      </c>
      <c r="C16760" s="18" t="s">
        <v>2078</v>
      </c>
      <c r="D16760" s="18"/>
    </row>
    <row r="16761" spans="1:4" ht="15.75" customHeight="1">
      <c r="A16761" s="18" t="s">
        <v>86055</v>
      </c>
      <c r="B16761" s="18" t="s">
        <v>86057</v>
      </c>
      <c r="C16761" s="18" t="s">
        <v>2086</v>
      </c>
      <c r="D16761" s="18"/>
    </row>
    <row r="16762" spans="1:4" ht="15.75" customHeight="1">
      <c r="A16762" s="18" t="s">
        <v>86061</v>
      </c>
      <c r="B16762" s="18" t="s">
        <v>86064</v>
      </c>
      <c r="C16762" s="18" t="s">
        <v>2182</v>
      </c>
      <c r="D16762" s="18"/>
    </row>
    <row r="16763" spans="1:4" ht="15.75" customHeight="1">
      <c r="A16763" s="18" t="s">
        <v>86068</v>
      </c>
      <c r="B16763" s="18" t="s">
        <v>86070</v>
      </c>
      <c r="C16763" s="18" t="s">
        <v>2182</v>
      </c>
      <c r="D16763" s="18"/>
    </row>
    <row r="16764" spans="1:4" ht="15.75" customHeight="1">
      <c r="A16764" s="18" t="s">
        <v>86074</v>
      </c>
      <c r="B16764" s="18" t="s">
        <v>86076</v>
      </c>
      <c r="C16764" s="18" t="s">
        <v>2048</v>
      </c>
      <c r="D16764" s="18"/>
    </row>
    <row r="16765" spans="1:4" ht="15.75" customHeight="1">
      <c r="A16765" s="18" t="s">
        <v>86081</v>
      </c>
      <c r="B16765" s="18" t="s">
        <v>86083</v>
      </c>
      <c r="C16765" s="18" t="s">
        <v>2038</v>
      </c>
      <c r="D16765" s="18"/>
    </row>
    <row r="16766" spans="1:4" ht="15.75" customHeight="1">
      <c r="A16766" s="18" t="s">
        <v>86087</v>
      </c>
      <c r="B16766" s="18" t="s">
        <v>86090</v>
      </c>
      <c r="C16766" s="18" t="s">
        <v>2457</v>
      </c>
      <c r="D16766" s="18"/>
    </row>
    <row r="16767" spans="1:4" ht="15.75" customHeight="1">
      <c r="A16767" s="18" t="s">
        <v>86094</v>
      </c>
      <c r="B16767" s="18" t="s">
        <v>86096</v>
      </c>
      <c r="C16767" s="18" t="s">
        <v>2277</v>
      </c>
      <c r="D16767" s="18"/>
    </row>
    <row r="16768" spans="1:4" ht="15.75" customHeight="1">
      <c r="A16768" s="18" t="s">
        <v>86101</v>
      </c>
      <c r="B16768" s="18" t="s">
        <v>86103</v>
      </c>
      <c r="C16768" s="18" t="s">
        <v>2086</v>
      </c>
      <c r="D16768" s="18"/>
    </row>
    <row r="16769" spans="1:4" ht="15.75" customHeight="1">
      <c r="A16769" s="18" t="s">
        <v>86108</v>
      </c>
      <c r="B16769" s="18" t="s">
        <v>86110</v>
      </c>
      <c r="C16769" s="18" t="s">
        <v>2116</v>
      </c>
      <c r="D16769" s="18"/>
    </row>
    <row r="16770" spans="1:4" ht="15.75" customHeight="1">
      <c r="A16770" s="18" t="s">
        <v>86114</v>
      </c>
      <c r="B16770" s="18" t="s">
        <v>86116</v>
      </c>
      <c r="C16770" s="18" t="s">
        <v>2128</v>
      </c>
      <c r="D16770" s="18"/>
    </row>
    <row r="16771" spans="1:4" ht="15.75" customHeight="1">
      <c r="A16771" s="18" t="s">
        <v>86120</v>
      </c>
      <c r="B16771" s="18" t="s">
        <v>86123</v>
      </c>
      <c r="C16771" s="18" t="s">
        <v>2038</v>
      </c>
      <c r="D16771" s="18"/>
    </row>
    <row r="16772" spans="1:4" ht="15.75" customHeight="1">
      <c r="A16772" s="18" t="s">
        <v>86127</v>
      </c>
      <c r="B16772" s="18" t="s">
        <v>86129</v>
      </c>
      <c r="C16772" s="18" t="s">
        <v>2190</v>
      </c>
      <c r="D16772" s="18"/>
    </row>
    <row r="16773" spans="1:4" ht="15.75" customHeight="1">
      <c r="A16773" s="18" t="s">
        <v>86132</v>
      </c>
      <c r="B16773" s="18" t="s">
        <v>86134</v>
      </c>
      <c r="C16773" s="18" t="s">
        <v>86136</v>
      </c>
      <c r="D16773" s="18"/>
    </row>
    <row r="16774" spans="1:4" ht="15.75" customHeight="1">
      <c r="A16774" s="18" t="s">
        <v>86139</v>
      </c>
      <c r="B16774" s="18" t="s">
        <v>86141</v>
      </c>
      <c r="C16774" s="18" t="s">
        <v>2086</v>
      </c>
      <c r="D16774" s="18"/>
    </row>
    <row r="16775" spans="1:4" ht="15.75" customHeight="1">
      <c r="A16775" s="18" t="s">
        <v>86146</v>
      </c>
      <c r="B16775" s="18" t="s">
        <v>86148</v>
      </c>
      <c r="C16775" s="18" t="s">
        <v>2078</v>
      </c>
      <c r="D16775" s="18"/>
    </row>
    <row r="16776" spans="1:4" ht="15.75" customHeight="1">
      <c r="A16776" s="18" t="s">
        <v>86152</v>
      </c>
      <c r="B16776" s="18" t="s">
        <v>86154</v>
      </c>
      <c r="C16776" s="18" t="s">
        <v>2017</v>
      </c>
      <c r="D16776" s="18"/>
    </row>
    <row r="16777" spans="1:4" ht="15.75" customHeight="1">
      <c r="A16777" s="18" t="s">
        <v>86158</v>
      </c>
      <c r="B16777" s="18" t="s">
        <v>86160</v>
      </c>
      <c r="C16777" s="18" t="s">
        <v>2240</v>
      </c>
      <c r="D16777" s="18"/>
    </row>
    <row r="16778" spans="1:4" ht="15.75" customHeight="1">
      <c r="A16778" s="18" t="s">
        <v>86165</v>
      </c>
      <c r="B16778" s="18" t="s">
        <v>86167</v>
      </c>
      <c r="C16778" s="18" t="s">
        <v>2041</v>
      </c>
      <c r="D16778" s="18"/>
    </row>
    <row r="16779" spans="1:4" ht="15.75" customHeight="1">
      <c r="A16779" s="18" t="s">
        <v>86171</v>
      </c>
      <c r="B16779" s="18" t="s">
        <v>86173</v>
      </c>
      <c r="C16779" s="18" t="s">
        <v>2030</v>
      </c>
      <c r="D16779" s="18"/>
    </row>
    <row r="16780" spans="1:4" ht="15.75" customHeight="1">
      <c r="A16780" s="18" t="s">
        <v>86178</v>
      </c>
      <c r="B16780" s="18" t="s">
        <v>86180</v>
      </c>
      <c r="C16780" s="18" t="s">
        <v>2030</v>
      </c>
      <c r="D16780" s="18"/>
    </row>
    <row r="16781" spans="1:4" ht="15.75" customHeight="1">
      <c r="A16781" s="18" t="s">
        <v>86185</v>
      </c>
      <c r="B16781" s="18" t="s">
        <v>86187</v>
      </c>
      <c r="C16781" s="18" t="s">
        <v>2044</v>
      </c>
      <c r="D16781" s="18"/>
    </row>
    <row r="16782" spans="1:4" ht="15.75" customHeight="1">
      <c r="A16782" s="18" t="s">
        <v>86192</v>
      </c>
      <c r="B16782" s="18" t="s">
        <v>86194</v>
      </c>
      <c r="C16782" s="18" t="s">
        <v>2041</v>
      </c>
      <c r="D16782" s="18"/>
    </row>
    <row r="16783" spans="1:4" ht="15.75" customHeight="1">
      <c r="A16783" s="18" t="s">
        <v>86199</v>
      </c>
      <c r="B16783" s="18" t="s">
        <v>86201</v>
      </c>
      <c r="C16783" s="18" t="s">
        <v>2030</v>
      </c>
      <c r="D16783" s="18"/>
    </row>
    <row r="16784" spans="1:4" ht="15.75" customHeight="1">
      <c r="A16784" s="18" t="s">
        <v>86206</v>
      </c>
      <c r="B16784" s="18" t="s">
        <v>86209</v>
      </c>
      <c r="C16784" s="18" t="s">
        <v>2044</v>
      </c>
      <c r="D16784" s="18"/>
    </row>
    <row r="16785" spans="1:4" ht="15.75" customHeight="1">
      <c r="A16785" s="18" t="s">
        <v>86214</v>
      </c>
      <c r="B16785" s="18" t="s">
        <v>86216</v>
      </c>
      <c r="C16785" s="18" t="s">
        <v>2044</v>
      </c>
      <c r="D16785" s="18"/>
    </row>
    <row r="16786" spans="1:4" ht="15.75" customHeight="1">
      <c r="A16786" s="18" t="s">
        <v>86221</v>
      </c>
      <c r="B16786" s="18" t="s">
        <v>86223</v>
      </c>
      <c r="C16786" s="18" t="s">
        <v>2017</v>
      </c>
      <c r="D16786" s="18"/>
    </row>
    <row r="16787" spans="1:4" ht="15.75" customHeight="1">
      <c r="A16787" s="18" t="s">
        <v>86228</v>
      </c>
      <c r="B16787" s="18" t="s">
        <v>86230</v>
      </c>
      <c r="C16787" s="18" t="s">
        <v>2054</v>
      </c>
      <c r="D16787" s="18"/>
    </row>
    <row r="16788" spans="1:4" ht="15.75" customHeight="1">
      <c r="A16788" s="18" t="s">
        <v>86235</v>
      </c>
      <c r="B16788" s="18" t="s">
        <v>86238</v>
      </c>
      <c r="C16788" s="18" t="s">
        <v>2288</v>
      </c>
      <c r="D16788" s="18"/>
    </row>
    <row r="16789" spans="1:4" ht="15.75" customHeight="1">
      <c r="A16789" s="18" t="s">
        <v>86242</v>
      </c>
      <c r="B16789" s="18" t="s">
        <v>86244</v>
      </c>
      <c r="C16789" s="18" t="s">
        <v>2182</v>
      </c>
      <c r="D16789" s="18"/>
    </row>
    <row r="16790" spans="1:4" ht="15.75" customHeight="1">
      <c r="A16790" s="18" t="s">
        <v>86247</v>
      </c>
      <c r="B16790" s="18" t="s">
        <v>86249</v>
      </c>
      <c r="C16790" s="18" t="s">
        <v>2086</v>
      </c>
      <c r="D16790" s="18"/>
    </row>
    <row r="16791" spans="1:4" ht="15.75" customHeight="1">
      <c r="A16791" s="18" t="s">
        <v>86254</v>
      </c>
      <c r="B16791" s="18" t="s">
        <v>86256</v>
      </c>
      <c r="C16791" s="18" t="s">
        <v>2997</v>
      </c>
      <c r="D16791" s="18"/>
    </row>
    <row r="16792" spans="1:4" ht="15.75" customHeight="1">
      <c r="A16792" s="18" t="s">
        <v>86260</v>
      </c>
      <c r="B16792" s="18" t="s">
        <v>86263</v>
      </c>
      <c r="C16792" s="18" t="s">
        <v>3637</v>
      </c>
      <c r="D16792" s="18"/>
    </row>
    <row r="16793" spans="1:4" ht="15.75" customHeight="1">
      <c r="A16793" s="18" t="s">
        <v>86267</v>
      </c>
      <c r="B16793" s="18" t="s">
        <v>86269</v>
      </c>
      <c r="C16793" s="18" t="s">
        <v>2288</v>
      </c>
      <c r="D16793" s="18"/>
    </row>
    <row r="16794" spans="1:4" ht="15.75" customHeight="1">
      <c r="A16794" s="18" t="s">
        <v>86274</v>
      </c>
      <c r="B16794" s="18" t="s">
        <v>86276</v>
      </c>
      <c r="C16794" s="18" t="s">
        <v>2054</v>
      </c>
      <c r="D16794" s="18"/>
    </row>
    <row r="16795" spans="1:4" ht="15.75" customHeight="1">
      <c r="A16795" s="18" t="s">
        <v>86281</v>
      </c>
      <c r="B16795" s="18" t="s">
        <v>86283</v>
      </c>
      <c r="C16795" s="18" t="s">
        <v>2153</v>
      </c>
      <c r="D16795" s="18"/>
    </row>
    <row r="16796" spans="1:4" ht="15.75" customHeight="1">
      <c r="A16796" s="18" t="s">
        <v>86287</v>
      </c>
      <c r="B16796" s="18" t="s">
        <v>86289</v>
      </c>
      <c r="C16796" s="18" t="s">
        <v>2265</v>
      </c>
      <c r="D16796" s="18"/>
    </row>
    <row r="16797" spans="1:4" ht="15.75" customHeight="1">
      <c r="A16797" s="18" t="s">
        <v>86294</v>
      </c>
      <c r="B16797" s="18" t="s">
        <v>86296</v>
      </c>
      <c r="C16797" s="18" t="s">
        <v>2044</v>
      </c>
      <c r="D16797" s="18"/>
    </row>
    <row r="16798" spans="1:4" ht="15.75" customHeight="1">
      <c r="A16798" s="18" t="s">
        <v>86300</v>
      </c>
      <c r="B16798" s="18" t="s">
        <v>86302</v>
      </c>
      <c r="C16798" s="18" t="s">
        <v>2182</v>
      </c>
      <c r="D16798" s="18"/>
    </row>
    <row r="16799" spans="1:4" ht="15.75" customHeight="1">
      <c r="A16799" s="18" t="s">
        <v>86306</v>
      </c>
      <c r="B16799" s="18" t="s">
        <v>86308</v>
      </c>
      <c r="C16799" s="18" t="s">
        <v>2044</v>
      </c>
      <c r="D16799" s="18"/>
    </row>
    <row r="16800" spans="1:4" ht="15.75" customHeight="1">
      <c r="A16800" s="18" t="s">
        <v>86311</v>
      </c>
      <c r="B16800" s="18" t="s">
        <v>86313</v>
      </c>
      <c r="C16800" s="18" t="s">
        <v>2041</v>
      </c>
      <c r="D16800" s="18"/>
    </row>
    <row r="16801" spans="1:4" ht="15.75" customHeight="1">
      <c r="A16801" s="18" t="s">
        <v>86317</v>
      </c>
      <c r="B16801" s="18" t="s">
        <v>86319</v>
      </c>
      <c r="C16801" s="18" t="s">
        <v>2041</v>
      </c>
      <c r="D16801" s="18"/>
    </row>
    <row r="16802" spans="1:4" ht="15.75" customHeight="1">
      <c r="A16802" s="18" t="s">
        <v>86324</v>
      </c>
      <c r="B16802" s="18" t="s">
        <v>86326</v>
      </c>
      <c r="C16802" s="18" t="s">
        <v>2044</v>
      </c>
      <c r="D16802" s="18"/>
    </row>
    <row r="16803" spans="1:4" ht="15.75" customHeight="1">
      <c r="A16803" s="18" t="s">
        <v>86332</v>
      </c>
      <c r="B16803" s="18" t="s">
        <v>86333</v>
      </c>
      <c r="C16803" s="18" t="s">
        <v>2095</v>
      </c>
      <c r="D16803" s="18"/>
    </row>
    <row r="16804" spans="1:4" ht="15.75" customHeight="1">
      <c r="A16804" s="18" t="s">
        <v>86337</v>
      </c>
      <c r="B16804" s="18" t="s">
        <v>86339</v>
      </c>
      <c r="C16804" s="18" t="s">
        <v>2057</v>
      </c>
      <c r="D16804" s="18"/>
    </row>
    <row r="16805" spans="1:4" ht="15.75" customHeight="1">
      <c r="A16805" s="18" t="s">
        <v>86343</v>
      </c>
      <c r="B16805" s="18" t="s">
        <v>86345</v>
      </c>
      <c r="C16805" s="18" t="s">
        <v>2113</v>
      </c>
      <c r="D16805" s="18"/>
    </row>
    <row r="16806" spans="1:4" ht="15.75" customHeight="1">
      <c r="A16806" s="18" t="s">
        <v>86348</v>
      </c>
      <c r="B16806" s="18" t="s">
        <v>86350</v>
      </c>
      <c r="C16806" s="18" t="s">
        <v>2123</v>
      </c>
      <c r="D16806" s="18"/>
    </row>
    <row r="16807" spans="1:4" ht="15.75" customHeight="1">
      <c r="A16807" s="18" t="s">
        <v>86355</v>
      </c>
      <c r="B16807" s="18" t="s">
        <v>86357</v>
      </c>
      <c r="C16807" s="18" t="s">
        <v>2182</v>
      </c>
      <c r="D16807" s="18"/>
    </row>
    <row r="16808" spans="1:4" ht="15.75" customHeight="1">
      <c r="A16808" s="18" t="s">
        <v>86361</v>
      </c>
      <c r="B16808" s="18" t="s">
        <v>86363</v>
      </c>
      <c r="C16808" s="18" t="s">
        <v>2034</v>
      </c>
      <c r="D16808" s="18"/>
    </row>
    <row r="16809" spans="1:4" ht="15.75" customHeight="1">
      <c r="A16809" s="18" t="s">
        <v>86368</v>
      </c>
      <c r="B16809" s="18" t="s">
        <v>86370</v>
      </c>
      <c r="C16809" s="18" t="s">
        <v>2060</v>
      </c>
      <c r="D16809" s="18"/>
    </row>
    <row r="16810" spans="1:4" ht="15.75" customHeight="1">
      <c r="A16810" s="18" t="s">
        <v>86374</v>
      </c>
      <c r="B16810" s="18" t="s">
        <v>86376</v>
      </c>
      <c r="C16810" s="18" t="s">
        <v>2086</v>
      </c>
      <c r="D16810" s="18"/>
    </row>
    <row r="16811" spans="1:4" ht="15.75" customHeight="1">
      <c r="A16811" s="18" t="s">
        <v>86380</v>
      </c>
      <c r="B16811" s="18" t="s">
        <v>86382</v>
      </c>
      <c r="C16811" s="18" t="s">
        <v>3177</v>
      </c>
      <c r="D16811" s="18"/>
    </row>
    <row r="16812" spans="1:4" ht="15.75" customHeight="1">
      <c r="A16812" s="18" t="s">
        <v>86386</v>
      </c>
      <c r="B16812" s="18" t="s">
        <v>86388</v>
      </c>
      <c r="C16812" s="18" t="s">
        <v>2086</v>
      </c>
      <c r="D16812" s="18"/>
    </row>
    <row r="16813" spans="1:4" ht="15.75" customHeight="1">
      <c r="A16813" s="18" t="s">
        <v>86393</v>
      </c>
      <c r="B16813" s="18" t="s">
        <v>86395</v>
      </c>
      <c r="C16813" s="18" t="s">
        <v>2044</v>
      </c>
      <c r="D16813" s="18"/>
    </row>
    <row r="16814" spans="1:4" ht="15.75" customHeight="1">
      <c r="A16814" s="18" t="s">
        <v>86399</v>
      </c>
      <c r="B16814" s="18" t="s">
        <v>86401</v>
      </c>
      <c r="C16814" s="18" t="s">
        <v>2044</v>
      </c>
      <c r="D16814" s="18"/>
    </row>
    <row r="16815" spans="1:4" ht="15.75" customHeight="1">
      <c r="A16815" s="18" t="s">
        <v>86404</v>
      </c>
      <c r="B16815" s="18" t="s">
        <v>86407</v>
      </c>
      <c r="C16815" s="18" t="s">
        <v>2060</v>
      </c>
      <c r="D16815" s="18"/>
    </row>
    <row r="16816" spans="1:4" ht="15.75" customHeight="1">
      <c r="A16816" s="18" t="s">
        <v>86411</v>
      </c>
      <c r="B16816" s="18" t="s">
        <v>86413</v>
      </c>
      <c r="C16816" s="18" t="s">
        <v>3958</v>
      </c>
      <c r="D16816" s="18"/>
    </row>
    <row r="16817" spans="1:4" ht="15.75" customHeight="1">
      <c r="A16817" s="18" t="s">
        <v>86416</v>
      </c>
      <c r="B16817" s="18" t="s">
        <v>86418</v>
      </c>
      <c r="C16817" s="18" t="s">
        <v>2041</v>
      </c>
      <c r="D16817" s="18"/>
    </row>
    <row r="16818" spans="1:4" ht="15.75" customHeight="1">
      <c r="A16818" s="18" t="s">
        <v>86423</v>
      </c>
      <c r="B16818" s="18" t="s">
        <v>86425</v>
      </c>
      <c r="C16818" s="18" t="s">
        <v>2041</v>
      </c>
      <c r="D16818" s="18"/>
    </row>
    <row r="16819" spans="1:4" ht="15.75" customHeight="1">
      <c r="A16819" s="18" t="s">
        <v>86428</v>
      </c>
      <c r="B16819" s="18" t="s">
        <v>86430</v>
      </c>
      <c r="C16819" s="18" t="s">
        <v>2201</v>
      </c>
      <c r="D16819" s="18"/>
    </row>
    <row r="16820" spans="1:4" ht="15.75" customHeight="1">
      <c r="A16820" s="18" t="s">
        <v>86435</v>
      </c>
      <c r="B16820" s="18" t="s">
        <v>86436</v>
      </c>
      <c r="C16820" s="18" t="s">
        <v>3385</v>
      </c>
      <c r="D16820" s="18"/>
    </row>
    <row r="16821" spans="1:4" ht="15.75" customHeight="1">
      <c r="A16821" s="18" t="s">
        <v>86441</v>
      </c>
      <c r="B16821" s="18" t="s">
        <v>86443</v>
      </c>
      <c r="C16821" s="18" t="s">
        <v>2073</v>
      </c>
      <c r="D16821" s="18"/>
    </row>
    <row r="16822" spans="1:4" ht="15.75" customHeight="1">
      <c r="A16822" s="18" t="s">
        <v>86447</v>
      </c>
      <c r="B16822" s="18" t="s">
        <v>86449</v>
      </c>
      <c r="C16822" s="18" t="s">
        <v>2254</v>
      </c>
      <c r="D16822" s="18"/>
    </row>
    <row r="16823" spans="1:4" ht="15.75" customHeight="1">
      <c r="A16823" s="18" t="s">
        <v>86454</v>
      </c>
      <c r="B16823" s="18" t="s">
        <v>86456</v>
      </c>
      <c r="C16823" s="18" t="s">
        <v>2027</v>
      </c>
      <c r="D16823" s="18"/>
    </row>
    <row r="16824" spans="1:4" ht="15.75" customHeight="1">
      <c r="A16824" s="18" t="s">
        <v>86461</v>
      </c>
      <c r="B16824" s="18" t="s">
        <v>86463</v>
      </c>
      <c r="C16824" s="18" t="s">
        <v>2095</v>
      </c>
      <c r="D16824" s="18"/>
    </row>
    <row r="16825" spans="1:4" ht="15.75" customHeight="1">
      <c r="A16825" s="18" t="s">
        <v>86467</v>
      </c>
      <c r="B16825" s="18" t="s">
        <v>86469</v>
      </c>
      <c r="C16825" s="18" t="s">
        <v>2128</v>
      </c>
      <c r="D16825" s="18"/>
    </row>
    <row r="16826" spans="1:4" ht="15.75" customHeight="1">
      <c r="A16826" s="18" t="s">
        <v>86473</v>
      </c>
      <c r="B16826" s="18" t="s">
        <v>86475</v>
      </c>
      <c r="C16826" s="18" t="s">
        <v>2044</v>
      </c>
      <c r="D16826" s="18"/>
    </row>
    <row r="16827" spans="1:4" ht="15.75" customHeight="1">
      <c r="A16827" s="18" t="s">
        <v>86479</v>
      </c>
      <c r="B16827" s="18" t="s">
        <v>86481</v>
      </c>
      <c r="C16827" s="18" t="s">
        <v>2041</v>
      </c>
      <c r="D16827" s="18"/>
    </row>
    <row r="16828" spans="1:4" ht="15.75" customHeight="1">
      <c r="A16828" s="18" t="s">
        <v>86486</v>
      </c>
      <c r="B16828" s="18" t="s">
        <v>86488</v>
      </c>
      <c r="C16828" s="18" t="s">
        <v>2277</v>
      </c>
      <c r="D16828" s="18"/>
    </row>
    <row r="16829" spans="1:4" ht="15.75" customHeight="1">
      <c r="A16829" s="18" t="s">
        <v>86493</v>
      </c>
      <c r="B16829" s="18" t="s">
        <v>86495</v>
      </c>
      <c r="C16829" s="18" t="s">
        <v>2054</v>
      </c>
      <c r="D16829" s="18"/>
    </row>
    <row r="16830" spans="1:4" ht="15.75" customHeight="1">
      <c r="A16830" s="18" t="s">
        <v>86499</v>
      </c>
      <c r="B16830" s="18" t="s">
        <v>86501</v>
      </c>
      <c r="C16830" s="18" t="s">
        <v>2030</v>
      </c>
      <c r="D16830" s="18"/>
    </row>
    <row r="16831" spans="1:4" ht="15.75" customHeight="1">
      <c r="A16831" s="18" t="s">
        <v>86506</v>
      </c>
      <c r="B16831" s="18" t="s">
        <v>86508</v>
      </c>
      <c r="C16831" s="18" t="s">
        <v>2030</v>
      </c>
      <c r="D16831" s="18"/>
    </row>
    <row r="16832" spans="1:4" ht="15.75" customHeight="1">
      <c r="A16832" s="18" t="s">
        <v>86512</v>
      </c>
      <c r="B16832" s="18" t="s">
        <v>86514</v>
      </c>
      <c r="C16832" s="18" t="s">
        <v>2182</v>
      </c>
      <c r="D16832" s="18"/>
    </row>
    <row r="16833" spans="1:4" ht="15.75" customHeight="1">
      <c r="A16833" s="18" t="s">
        <v>86519</v>
      </c>
      <c r="B16833" s="18" t="s">
        <v>86521</v>
      </c>
      <c r="C16833" s="18" t="s">
        <v>2073</v>
      </c>
      <c r="D16833" s="18"/>
    </row>
    <row r="16834" spans="1:4" ht="15.75" customHeight="1">
      <c r="A16834" s="18" t="s">
        <v>86526</v>
      </c>
      <c r="B16834" s="18" t="s">
        <v>86528</v>
      </c>
      <c r="C16834" s="18" t="s">
        <v>2254</v>
      </c>
      <c r="D16834" s="18"/>
    </row>
    <row r="16835" spans="1:4" ht="15.75" customHeight="1">
      <c r="A16835" s="18" t="s">
        <v>86531</v>
      </c>
      <c r="B16835" s="18" t="s">
        <v>86534</v>
      </c>
      <c r="C16835" s="18" t="s">
        <v>2034</v>
      </c>
      <c r="D16835" s="18"/>
    </row>
    <row r="16836" spans="1:4" ht="15.75" customHeight="1">
      <c r="A16836" s="18" t="s">
        <v>86538</v>
      </c>
      <c r="B16836" s="18" t="s">
        <v>86541</v>
      </c>
      <c r="C16836" s="18" t="s">
        <v>2196</v>
      </c>
      <c r="D16836" s="18"/>
    </row>
    <row r="16837" spans="1:4" ht="15.75" customHeight="1">
      <c r="A16837" s="18" t="s">
        <v>86545</v>
      </c>
      <c r="B16837" s="18" t="s">
        <v>86547</v>
      </c>
      <c r="C16837" s="18" t="s">
        <v>2021</v>
      </c>
      <c r="D16837" s="18"/>
    </row>
    <row r="16838" spans="1:4" ht="15.75" customHeight="1">
      <c r="A16838" s="18" t="s">
        <v>86552</v>
      </c>
      <c r="B16838" s="18" t="s">
        <v>86555</v>
      </c>
      <c r="C16838" s="18" t="s">
        <v>2041</v>
      </c>
      <c r="D16838" s="18"/>
    </row>
    <row r="16839" spans="1:4" ht="15.75" customHeight="1">
      <c r="A16839" s="18" t="s">
        <v>86558</v>
      </c>
      <c r="B16839" s="18" t="s">
        <v>86560</v>
      </c>
      <c r="C16839" s="18" t="s">
        <v>2057</v>
      </c>
      <c r="D16839" s="18"/>
    </row>
    <row r="16840" spans="1:4" ht="15.75" customHeight="1">
      <c r="A16840" s="18" t="s">
        <v>86565</v>
      </c>
      <c r="B16840" s="18" t="s">
        <v>86567</v>
      </c>
      <c r="C16840" s="18" t="s">
        <v>2216</v>
      </c>
      <c r="D16840" s="18"/>
    </row>
    <row r="16841" spans="1:4" ht="15.75" customHeight="1">
      <c r="A16841" s="18" t="s">
        <v>86571</v>
      </c>
      <c r="B16841" s="18" t="s">
        <v>86573</v>
      </c>
      <c r="C16841" s="18" t="s">
        <v>2041</v>
      </c>
      <c r="D16841" s="18"/>
    </row>
    <row r="16842" spans="1:4" ht="15.75" customHeight="1">
      <c r="A16842" s="18" t="s">
        <v>86576</v>
      </c>
      <c r="B16842" s="18" t="s">
        <v>86578</v>
      </c>
      <c r="C16842" s="18" t="s">
        <v>2041</v>
      </c>
      <c r="D16842" s="18"/>
    </row>
    <row r="16843" spans="1:4" ht="15.75" customHeight="1">
      <c r="A16843" s="18" t="s">
        <v>86583</v>
      </c>
      <c r="B16843" s="18" t="s">
        <v>86585</v>
      </c>
      <c r="C16843" s="18" t="s">
        <v>2078</v>
      </c>
      <c r="D16843" s="18"/>
    </row>
    <row r="16844" spans="1:4" ht="15.75" customHeight="1">
      <c r="A16844" s="18" t="s">
        <v>86589</v>
      </c>
      <c r="B16844" s="18" t="s">
        <v>86592</v>
      </c>
      <c r="C16844" s="18" t="s">
        <v>2457</v>
      </c>
      <c r="D16844" s="18"/>
    </row>
    <row r="16845" spans="1:4" ht="15.75" customHeight="1">
      <c r="A16845" s="18" t="s">
        <v>86596</v>
      </c>
      <c r="B16845" s="18" t="s">
        <v>75114</v>
      </c>
      <c r="C16845" s="18">
        <v>2</v>
      </c>
      <c r="D16845" s="18"/>
    </row>
    <row r="16846" spans="1:4" ht="15.75" customHeight="1">
      <c r="A16846" s="18" t="s">
        <v>86602</v>
      </c>
      <c r="B16846" s="18" t="s">
        <v>86604</v>
      </c>
      <c r="C16846" s="18" t="s">
        <v>2044</v>
      </c>
      <c r="D16846" s="18"/>
    </row>
    <row r="16847" spans="1:4" ht="15.75" customHeight="1">
      <c r="A16847" s="18" t="s">
        <v>86607</v>
      </c>
      <c r="B16847" s="18" t="s">
        <v>86610</v>
      </c>
      <c r="C16847" s="18" t="s">
        <v>2030</v>
      </c>
      <c r="D16847" s="18"/>
    </row>
    <row r="16848" spans="1:4" ht="15.75" customHeight="1">
      <c r="A16848" s="18" t="s">
        <v>86614</v>
      </c>
      <c r="B16848" s="18" t="s">
        <v>86616</v>
      </c>
      <c r="C16848" s="18" t="s">
        <v>2041</v>
      </c>
      <c r="D16848" s="18"/>
    </row>
    <row r="16849" spans="1:4" ht="15.75" customHeight="1">
      <c r="A16849" s="18" t="s">
        <v>86620</v>
      </c>
      <c r="B16849" s="18" t="s">
        <v>86623</v>
      </c>
      <c r="C16849" s="18" t="s">
        <v>2196</v>
      </c>
      <c r="D16849" s="18"/>
    </row>
    <row r="16850" spans="1:4" ht="15.75" customHeight="1">
      <c r="A16850" s="18" t="s">
        <v>86626</v>
      </c>
      <c r="B16850" s="18" t="s">
        <v>86628</v>
      </c>
      <c r="C16850" s="18" t="s">
        <v>4559</v>
      </c>
      <c r="D16850" s="18"/>
    </row>
    <row r="16851" spans="1:4" ht="15.75" customHeight="1">
      <c r="A16851" s="18" t="s">
        <v>86632</v>
      </c>
      <c r="B16851" s="18" t="s">
        <v>86634</v>
      </c>
      <c r="C16851" s="18" t="s">
        <v>2034</v>
      </c>
      <c r="D16851" s="18"/>
    </row>
    <row r="16852" spans="1:4" ht="15.75" customHeight="1">
      <c r="A16852" s="18" t="s">
        <v>86638</v>
      </c>
      <c r="B16852" s="18" t="s">
        <v>86641</v>
      </c>
      <c r="C16852" s="18" t="s">
        <v>3385</v>
      </c>
      <c r="D16852" s="18"/>
    </row>
    <row r="16853" spans="1:4" ht="15.75" customHeight="1">
      <c r="A16853" s="18" t="s">
        <v>86647</v>
      </c>
      <c r="B16853" s="18" t="s">
        <v>86648</v>
      </c>
      <c r="C16853" s="18" t="s">
        <v>3637</v>
      </c>
      <c r="D16853" s="18"/>
    </row>
    <row r="16854" spans="1:4" ht="15.75" customHeight="1">
      <c r="A16854" s="18" t="s">
        <v>86652</v>
      </c>
      <c r="B16854" s="18" t="s">
        <v>86654</v>
      </c>
      <c r="C16854" s="18" t="s">
        <v>2201</v>
      </c>
      <c r="D16854" s="18"/>
    </row>
    <row r="16855" spans="1:4" ht="15.75" customHeight="1">
      <c r="A16855" s="18" t="s">
        <v>86660</v>
      </c>
      <c r="B16855" s="18" t="s">
        <v>86662</v>
      </c>
      <c r="C16855" s="18" t="s">
        <v>2123</v>
      </c>
      <c r="D16855" s="18"/>
    </row>
    <row r="16856" spans="1:4" ht="15.75" customHeight="1">
      <c r="A16856" s="18" t="s">
        <v>86666</v>
      </c>
      <c r="B16856" s="18" t="s">
        <v>86668</v>
      </c>
      <c r="C16856" s="18" t="s">
        <v>2818</v>
      </c>
      <c r="D16856" s="18"/>
    </row>
    <row r="16857" spans="1:4" ht="15.75" customHeight="1">
      <c r="A16857" s="18" t="s">
        <v>86672</v>
      </c>
      <c r="B16857" s="18" t="s">
        <v>86675</v>
      </c>
      <c r="C16857" s="18" t="s">
        <v>2044</v>
      </c>
      <c r="D16857" s="18"/>
    </row>
    <row r="16858" spans="1:4" ht="15.75" customHeight="1">
      <c r="A16858" s="18" t="s">
        <v>86680</v>
      </c>
      <c r="B16858" s="18" t="s">
        <v>86682</v>
      </c>
      <c r="C16858" s="18" t="s">
        <v>2041</v>
      </c>
      <c r="D16858" s="18"/>
    </row>
    <row r="16859" spans="1:4" ht="15.75" customHeight="1">
      <c r="A16859" s="18" t="s">
        <v>86686</v>
      </c>
      <c r="B16859" s="18" t="s">
        <v>86688</v>
      </c>
      <c r="C16859" s="18" t="s">
        <v>2044</v>
      </c>
      <c r="D16859" s="18"/>
    </row>
    <row r="16860" spans="1:4" ht="15.75" customHeight="1">
      <c r="A16860" s="18" t="s">
        <v>86693</v>
      </c>
      <c r="B16860" s="18" t="s">
        <v>86695</v>
      </c>
      <c r="C16860" s="18" t="s">
        <v>3644</v>
      </c>
      <c r="D16860" s="18"/>
    </row>
    <row r="16861" spans="1:4" ht="15.75" customHeight="1">
      <c r="A16861" s="18" t="s">
        <v>86700</v>
      </c>
      <c r="B16861" s="18" t="s">
        <v>86702</v>
      </c>
      <c r="C16861" s="18" t="s">
        <v>2048</v>
      </c>
      <c r="D16861" s="18"/>
    </row>
    <row r="16862" spans="1:4" ht="15.75" customHeight="1">
      <c r="A16862" s="18" t="s">
        <v>86706</v>
      </c>
      <c r="B16862" s="18" t="s">
        <v>86708</v>
      </c>
      <c r="C16862" s="18" t="s">
        <v>2044</v>
      </c>
      <c r="D16862" s="18"/>
    </row>
    <row r="16863" spans="1:4" ht="15.75" customHeight="1">
      <c r="A16863" s="18" t="s">
        <v>86713</v>
      </c>
      <c r="B16863" s="18" t="s">
        <v>86715</v>
      </c>
      <c r="C16863" s="18">
        <v>6</v>
      </c>
      <c r="D16863" s="18"/>
    </row>
    <row r="16864" spans="1:4" ht="15.75" customHeight="1">
      <c r="A16864" s="18" t="s">
        <v>86719</v>
      </c>
      <c r="B16864" s="18" t="s">
        <v>86721</v>
      </c>
      <c r="C16864" s="18" t="s">
        <v>2041</v>
      </c>
      <c r="D16864" s="18"/>
    </row>
    <row r="16865" spans="1:4" ht="15.75" customHeight="1">
      <c r="A16865" s="18" t="s">
        <v>86726</v>
      </c>
      <c r="B16865" s="18" t="s">
        <v>86728</v>
      </c>
      <c r="C16865" s="18" t="s">
        <v>2048</v>
      </c>
      <c r="D16865" s="18"/>
    </row>
    <row r="16866" spans="1:4" ht="15.75" customHeight="1">
      <c r="A16866" s="18" t="s">
        <v>86733</v>
      </c>
      <c r="B16866" s="18" t="s">
        <v>86735</v>
      </c>
      <c r="C16866" s="18" t="s">
        <v>4816</v>
      </c>
      <c r="D16866" s="18"/>
    </row>
    <row r="16867" spans="1:4" ht="15.75" customHeight="1">
      <c r="A16867" s="18" t="s">
        <v>86739</v>
      </c>
      <c r="B16867" s="18" t="s">
        <v>86741</v>
      </c>
      <c r="C16867" s="18" t="s">
        <v>2153</v>
      </c>
      <c r="D16867" s="18"/>
    </row>
    <row r="16868" spans="1:4" ht="15.75" customHeight="1">
      <c r="A16868" s="18" t="s">
        <v>86746</v>
      </c>
      <c r="B16868" s="18" t="s">
        <v>86748</v>
      </c>
      <c r="C16868" s="18" t="s">
        <v>2410</v>
      </c>
      <c r="D16868" s="18"/>
    </row>
    <row r="16869" spans="1:4" ht="15.75" customHeight="1">
      <c r="A16869" s="18" t="s">
        <v>86753</v>
      </c>
      <c r="B16869" s="18" t="s">
        <v>86755</v>
      </c>
      <c r="C16869" s="18" t="s">
        <v>2044</v>
      </c>
      <c r="D16869" s="18"/>
    </row>
    <row r="16870" spans="1:4" ht="15.75" customHeight="1">
      <c r="A16870" s="18" t="s">
        <v>86759</v>
      </c>
      <c r="B16870" s="18" t="s">
        <v>86761</v>
      </c>
      <c r="C16870" s="18" t="s">
        <v>2044</v>
      </c>
      <c r="D16870" s="18"/>
    </row>
    <row r="16871" spans="1:4" ht="15.75" customHeight="1">
      <c r="A16871" s="18" t="s">
        <v>86766</v>
      </c>
      <c r="B16871" s="18" t="s">
        <v>86768</v>
      </c>
      <c r="C16871" s="18" t="s">
        <v>2038</v>
      </c>
      <c r="D16871" s="18"/>
    </row>
    <row r="16872" spans="1:4" ht="15.75" customHeight="1">
      <c r="A16872" s="18" t="s">
        <v>86773</v>
      </c>
      <c r="B16872" s="18" t="s">
        <v>86775</v>
      </c>
      <c r="C16872" s="18" t="s">
        <v>2044</v>
      </c>
      <c r="D16872" s="18"/>
    </row>
    <row r="16873" spans="1:4" ht="15.75" customHeight="1">
      <c r="A16873" s="18" t="s">
        <v>86779</v>
      </c>
      <c r="B16873" s="18" t="s">
        <v>86781</v>
      </c>
      <c r="C16873" s="18" t="s">
        <v>2288</v>
      </c>
      <c r="D16873" s="18"/>
    </row>
    <row r="16874" spans="1:4" ht="15.75" customHeight="1">
      <c r="A16874" s="18" t="s">
        <v>86786</v>
      </c>
      <c r="B16874" s="18" t="s">
        <v>86789</v>
      </c>
      <c r="C16874" s="18" t="s">
        <v>2086</v>
      </c>
      <c r="D16874" s="18"/>
    </row>
    <row r="16875" spans="1:4" ht="15.75" customHeight="1">
      <c r="A16875" s="18" t="s">
        <v>86793</v>
      </c>
      <c r="B16875" s="18" t="s">
        <v>86795</v>
      </c>
      <c r="C16875" s="18" t="s">
        <v>2041</v>
      </c>
      <c r="D16875" s="18"/>
    </row>
    <row r="16876" spans="1:4" ht="15.75" customHeight="1">
      <c r="A16876" s="18" t="s">
        <v>86800</v>
      </c>
      <c r="B16876" s="18" t="s">
        <v>86802</v>
      </c>
      <c r="C16876" s="18" t="s">
        <v>2027</v>
      </c>
      <c r="D16876" s="18"/>
    </row>
    <row r="16877" spans="1:4" ht="15.75" customHeight="1">
      <c r="A16877" s="18" t="s">
        <v>86806</v>
      </c>
      <c r="B16877" s="18" t="s">
        <v>86808</v>
      </c>
      <c r="C16877" s="18" t="s">
        <v>2113</v>
      </c>
      <c r="D16877" s="18"/>
    </row>
    <row r="16878" spans="1:4" ht="15.75" customHeight="1">
      <c r="A16878" s="18" t="s">
        <v>86812</v>
      </c>
      <c r="B16878" s="18" t="s">
        <v>86814</v>
      </c>
      <c r="C16878" s="18" t="s">
        <v>2182</v>
      </c>
      <c r="D16878" s="18"/>
    </row>
    <row r="16879" spans="1:4" ht="15.75" customHeight="1">
      <c r="A16879" s="18" t="s">
        <v>86819</v>
      </c>
      <c r="B16879" s="18" t="s">
        <v>86821</v>
      </c>
      <c r="C16879" s="18" t="s">
        <v>2038</v>
      </c>
      <c r="D16879" s="18"/>
    </row>
    <row r="16880" spans="1:4" ht="15.75" customHeight="1">
      <c r="A16880" s="18" t="s">
        <v>86826</v>
      </c>
      <c r="B16880" s="18" t="s">
        <v>86828</v>
      </c>
      <c r="C16880" s="18" t="s">
        <v>2128</v>
      </c>
      <c r="D16880" s="18"/>
    </row>
    <row r="16881" spans="1:4" ht="15.75" customHeight="1">
      <c r="A16881" s="18" t="s">
        <v>86833</v>
      </c>
      <c r="B16881" s="18" t="s">
        <v>86835</v>
      </c>
      <c r="C16881" s="18" t="s">
        <v>2038</v>
      </c>
      <c r="D16881" s="18"/>
    </row>
    <row r="16882" spans="1:4" ht="15.75" customHeight="1">
      <c r="A16882" s="18" t="s">
        <v>86839</v>
      </c>
      <c r="B16882" s="18" t="s">
        <v>86841</v>
      </c>
      <c r="C16882" s="18" t="s">
        <v>2288</v>
      </c>
      <c r="D16882" s="18"/>
    </row>
    <row r="16883" spans="1:4" ht="15.75" customHeight="1">
      <c r="A16883" s="18" t="s">
        <v>86844</v>
      </c>
      <c r="B16883" s="18" t="s">
        <v>86847</v>
      </c>
      <c r="C16883" s="18" t="s">
        <v>2066</v>
      </c>
      <c r="D16883" s="18"/>
    </row>
    <row r="16884" spans="1:4" ht="15.75" customHeight="1">
      <c r="A16884" s="18" t="s">
        <v>86851</v>
      </c>
      <c r="B16884" s="18" t="s">
        <v>86854</v>
      </c>
      <c r="C16884" s="18" t="s">
        <v>2048</v>
      </c>
      <c r="D16884" s="18"/>
    </row>
    <row r="16885" spans="1:4" ht="15.75" customHeight="1">
      <c r="A16885" s="18" t="s">
        <v>86857</v>
      </c>
      <c r="B16885" s="18" t="s">
        <v>86860</v>
      </c>
      <c r="C16885" s="18" t="s">
        <v>2410</v>
      </c>
      <c r="D16885" s="18"/>
    </row>
    <row r="16886" spans="1:4" ht="15.75" customHeight="1">
      <c r="A16886" s="18" t="s">
        <v>86864</v>
      </c>
      <c r="B16886" s="18" t="s">
        <v>86866</v>
      </c>
      <c r="C16886" s="18" t="s">
        <v>2078</v>
      </c>
      <c r="D16886" s="18"/>
    </row>
    <row r="16887" spans="1:4" ht="15.75" customHeight="1">
      <c r="A16887" s="18" t="s">
        <v>86869</v>
      </c>
      <c r="B16887" s="18" t="s">
        <v>86871</v>
      </c>
      <c r="C16887" s="18" t="s">
        <v>2182</v>
      </c>
      <c r="D16887" s="18"/>
    </row>
    <row r="16888" spans="1:4" ht="15.75" customHeight="1">
      <c r="A16888" s="18" t="s">
        <v>86875</v>
      </c>
      <c r="B16888" s="18" t="s">
        <v>86878</v>
      </c>
      <c r="C16888" s="18" t="s">
        <v>2041</v>
      </c>
      <c r="D16888" s="18"/>
    </row>
    <row r="16889" spans="1:4" ht="15.75" customHeight="1">
      <c r="A16889" s="18" t="s">
        <v>86882</v>
      </c>
      <c r="B16889" s="18" t="s">
        <v>86884</v>
      </c>
      <c r="C16889" s="18" t="s">
        <v>2044</v>
      </c>
      <c r="D16889" s="18"/>
    </row>
    <row r="16890" spans="1:4" ht="15.75" customHeight="1">
      <c r="A16890" s="18" t="s">
        <v>86889</v>
      </c>
      <c r="B16890" s="18" t="s">
        <v>86891</v>
      </c>
      <c r="C16890" s="18" t="s">
        <v>2182</v>
      </c>
      <c r="D16890" s="18"/>
    </row>
    <row r="16891" spans="1:4" ht="15.75" customHeight="1">
      <c r="A16891" s="18" t="s">
        <v>86894</v>
      </c>
      <c r="B16891" s="18" t="s">
        <v>86896</v>
      </c>
      <c r="C16891" s="18" t="s">
        <v>2030</v>
      </c>
      <c r="D16891" s="18"/>
    </row>
    <row r="16892" spans="1:4" ht="15.75" customHeight="1">
      <c r="A16892" s="18" t="s">
        <v>86900</v>
      </c>
      <c r="B16892" s="18" t="s">
        <v>86902</v>
      </c>
      <c r="C16892" s="18" t="s">
        <v>2057</v>
      </c>
      <c r="D16892" s="18"/>
    </row>
    <row r="16893" spans="1:4" ht="15.75" customHeight="1">
      <c r="A16893" s="18" t="s">
        <v>86905</v>
      </c>
      <c r="B16893" s="18" t="s">
        <v>86908</v>
      </c>
      <c r="C16893" s="18" t="s">
        <v>2034</v>
      </c>
      <c r="D16893" s="18"/>
    </row>
    <row r="16894" spans="1:4" ht="15.75" customHeight="1">
      <c r="A16894" s="18" t="s">
        <v>86911</v>
      </c>
      <c r="B16894" s="18" t="s">
        <v>86913</v>
      </c>
      <c r="C16894" s="18" t="s">
        <v>2254</v>
      </c>
      <c r="D16894" s="18"/>
    </row>
    <row r="16895" spans="1:4" ht="15.75" customHeight="1">
      <c r="A16895" s="18" t="s">
        <v>86918</v>
      </c>
      <c r="B16895" s="18" t="s">
        <v>86920</v>
      </c>
      <c r="C16895" s="18" t="s">
        <v>2030</v>
      </c>
      <c r="D16895" s="18"/>
    </row>
    <row r="16896" spans="1:4" ht="15.75" customHeight="1">
      <c r="A16896" s="18" t="s">
        <v>86925</v>
      </c>
      <c r="B16896" s="18" t="s">
        <v>86927</v>
      </c>
      <c r="C16896" s="18" t="s">
        <v>2081</v>
      </c>
      <c r="D16896" s="18"/>
    </row>
    <row r="16897" spans="1:4" ht="15.75" customHeight="1">
      <c r="A16897" s="18" t="s">
        <v>86932</v>
      </c>
      <c r="B16897" s="18" t="s">
        <v>86934</v>
      </c>
      <c r="C16897" s="18" t="s">
        <v>2044</v>
      </c>
      <c r="D16897" s="18"/>
    </row>
    <row r="16898" spans="1:4" ht="15.75" customHeight="1">
      <c r="A16898" s="18" t="s">
        <v>86938</v>
      </c>
      <c r="B16898" s="18" t="s">
        <v>86941</v>
      </c>
      <c r="C16898" s="18" t="s">
        <v>2044</v>
      </c>
      <c r="D16898" s="18"/>
    </row>
    <row r="16899" spans="1:4" ht="15.75" customHeight="1">
      <c r="A16899" s="18" t="s">
        <v>86945</v>
      </c>
      <c r="B16899" s="18" t="s">
        <v>86947</v>
      </c>
      <c r="C16899" s="18" t="s">
        <v>2024</v>
      </c>
      <c r="D16899" s="18"/>
    </row>
    <row r="16900" spans="1:4" ht="15.75" customHeight="1">
      <c r="A16900" s="18" t="s">
        <v>86952</v>
      </c>
      <c r="B16900" s="18" t="s">
        <v>86954</v>
      </c>
      <c r="C16900" s="18" t="s">
        <v>2563</v>
      </c>
      <c r="D16900" s="18"/>
    </row>
    <row r="16901" spans="1:4" ht="15.75" customHeight="1">
      <c r="A16901" s="18" t="s">
        <v>86956</v>
      </c>
      <c r="B16901" s="18" t="s">
        <v>86959</v>
      </c>
      <c r="C16901" s="18" t="s">
        <v>2063</v>
      </c>
      <c r="D16901" s="18"/>
    </row>
    <row r="16902" spans="1:4" ht="15.75" customHeight="1">
      <c r="A16902" s="18" t="s">
        <v>86962</v>
      </c>
      <c r="B16902" s="18" t="s">
        <v>86964</v>
      </c>
      <c r="C16902" s="18" t="s">
        <v>2044</v>
      </c>
      <c r="D16902" s="18"/>
    </row>
    <row r="16903" spans="1:4" ht="15.75" customHeight="1">
      <c r="A16903" s="18" t="s">
        <v>86966</v>
      </c>
      <c r="B16903" s="18" t="s">
        <v>86967</v>
      </c>
      <c r="C16903" s="18" t="s">
        <v>2066</v>
      </c>
      <c r="D16903" s="18"/>
    </row>
    <row r="16904" spans="1:4" ht="15.75" customHeight="1">
      <c r="A16904" s="18" t="s">
        <v>86970</v>
      </c>
      <c r="B16904" s="18" t="s">
        <v>86972</v>
      </c>
      <c r="C16904" s="18" t="s">
        <v>2063</v>
      </c>
      <c r="D16904" s="18"/>
    </row>
    <row r="16905" spans="1:4" ht="15.75" customHeight="1">
      <c r="A16905" s="18" t="s">
        <v>86975</v>
      </c>
      <c r="B16905" s="18" t="s">
        <v>86977</v>
      </c>
      <c r="C16905" s="18" t="s">
        <v>2376</v>
      </c>
      <c r="D16905" s="18"/>
    </row>
    <row r="16906" spans="1:4" ht="15.75" customHeight="1">
      <c r="A16906" s="18" t="s">
        <v>86982</v>
      </c>
      <c r="B16906" s="18" t="s">
        <v>86983</v>
      </c>
      <c r="C16906" s="18" t="s">
        <v>2104</v>
      </c>
      <c r="D16906" s="18"/>
    </row>
    <row r="16907" spans="1:4" ht="15.75" customHeight="1">
      <c r="A16907" s="18" t="s">
        <v>86986</v>
      </c>
      <c r="B16907" s="18" t="s">
        <v>86988</v>
      </c>
      <c r="C16907" s="18" t="s">
        <v>2024</v>
      </c>
      <c r="D16907" s="18"/>
    </row>
    <row r="16908" spans="1:4" ht="15.75" customHeight="1">
      <c r="A16908" s="18" t="s">
        <v>86992</v>
      </c>
      <c r="B16908" s="18" t="s">
        <v>86993</v>
      </c>
      <c r="C16908" s="18" t="s">
        <v>2044</v>
      </c>
      <c r="D16908" s="18"/>
    </row>
    <row r="16909" spans="1:4" ht="15.75" customHeight="1">
      <c r="A16909" s="18" t="s">
        <v>86996</v>
      </c>
      <c r="B16909" s="18" t="s">
        <v>86999</v>
      </c>
      <c r="C16909" s="18" t="s">
        <v>2044</v>
      </c>
      <c r="D16909" s="18"/>
    </row>
    <row r="16910" spans="1:4" ht="15.75" customHeight="1">
      <c r="A16910" s="18" t="s">
        <v>87002</v>
      </c>
      <c r="B16910" s="18" t="s">
        <v>87005</v>
      </c>
      <c r="C16910" s="18" t="s">
        <v>2196</v>
      </c>
      <c r="D16910" s="18"/>
    </row>
    <row r="16911" spans="1:4" ht="15.75" customHeight="1">
      <c r="A16911" s="18" t="s">
        <v>87008</v>
      </c>
      <c r="B16911" s="18" t="s">
        <v>87010</v>
      </c>
      <c r="C16911" s="18" t="s">
        <v>2044</v>
      </c>
      <c r="D16911" s="18"/>
    </row>
    <row r="16912" spans="1:4" ht="15.75" customHeight="1">
      <c r="A16912" s="18" t="s">
        <v>87014</v>
      </c>
      <c r="B16912" s="18" t="s">
        <v>87016</v>
      </c>
      <c r="C16912" s="18" t="s">
        <v>2057</v>
      </c>
      <c r="D16912" s="18"/>
    </row>
    <row r="16913" spans="1:4" ht="15.75" customHeight="1">
      <c r="A16913" s="18" t="s">
        <v>87036</v>
      </c>
      <c r="B16913" s="18" t="s">
        <v>87039</v>
      </c>
      <c r="C16913" s="18" t="s">
        <v>2044</v>
      </c>
      <c r="D16913" s="18"/>
    </row>
    <row r="16914" spans="1:4" ht="15.75" customHeight="1">
      <c r="A16914" s="18" t="s">
        <v>87043</v>
      </c>
      <c r="B16914" s="18" t="s">
        <v>87046</v>
      </c>
      <c r="C16914" s="18" t="s">
        <v>2574</v>
      </c>
      <c r="D16914" s="18"/>
    </row>
    <row r="16915" spans="1:4" ht="15.75" customHeight="1">
      <c r="A16915" s="18" t="s">
        <v>87051</v>
      </c>
      <c r="B16915" s="18" t="s">
        <v>87053</v>
      </c>
      <c r="C16915" s="18" t="s">
        <v>3637</v>
      </c>
      <c r="D16915" s="18"/>
    </row>
    <row r="16916" spans="1:4" ht="15.75" customHeight="1">
      <c r="A16916" s="18" t="s">
        <v>87057</v>
      </c>
      <c r="B16916" s="18" t="s">
        <v>87059</v>
      </c>
      <c r="C16916" s="18" t="s">
        <v>2041</v>
      </c>
      <c r="D16916" s="18"/>
    </row>
    <row r="16917" spans="1:4" ht="15.75" customHeight="1">
      <c r="A16917" s="18" t="s">
        <v>87063</v>
      </c>
      <c r="B16917" s="18" t="s">
        <v>87066</v>
      </c>
      <c r="C16917" s="18" t="s">
        <v>2078</v>
      </c>
      <c r="D16917" s="18"/>
    </row>
    <row r="16918" spans="1:4" ht="15.75" customHeight="1">
      <c r="A16918" s="18" t="s">
        <v>87070</v>
      </c>
      <c r="B16918" s="18" t="s">
        <v>87073</v>
      </c>
      <c r="C16918" s="18" t="s">
        <v>2060</v>
      </c>
      <c r="D16918" s="18"/>
    </row>
    <row r="16919" spans="1:4" ht="15.75" customHeight="1">
      <c r="A16919" s="18" t="s">
        <v>87077</v>
      </c>
      <c r="B16919" s="18" t="s">
        <v>87079</v>
      </c>
      <c r="C16919" s="18" t="s">
        <v>2041</v>
      </c>
      <c r="D16919" s="18"/>
    </row>
    <row r="16920" spans="1:4" ht="15.75" customHeight="1">
      <c r="A16920" s="18" t="s">
        <v>87084</v>
      </c>
      <c r="B16920" s="18" t="s">
        <v>87086</v>
      </c>
      <c r="C16920" s="18" t="s">
        <v>2483</v>
      </c>
      <c r="D16920" s="18"/>
    </row>
    <row r="16921" spans="1:4" ht="15.75" customHeight="1">
      <c r="A16921" s="18" t="s">
        <v>87090</v>
      </c>
      <c r="B16921" s="18" t="s">
        <v>87092</v>
      </c>
      <c r="C16921" s="18" t="s">
        <v>2041</v>
      </c>
      <c r="D16921" s="18"/>
    </row>
    <row r="16922" spans="1:4" ht="15.75" customHeight="1">
      <c r="A16922" s="18" t="s">
        <v>87096</v>
      </c>
      <c r="B16922" s="18" t="s">
        <v>87098</v>
      </c>
      <c r="C16922" s="18" t="s">
        <v>2034</v>
      </c>
      <c r="D16922" s="18"/>
    </row>
    <row r="16923" spans="1:4" ht="15.75" customHeight="1">
      <c r="A16923" s="18" t="s">
        <v>87103</v>
      </c>
      <c r="B16923" s="18" t="s">
        <v>87105</v>
      </c>
      <c r="C16923" s="18" t="s">
        <v>2060</v>
      </c>
      <c r="D16923" s="18"/>
    </row>
    <row r="16924" spans="1:4" ht="15.75" customHeight="1">
      <c r="A16924" s="18" t="s">
        <v>87109</v>
      </c>
      <c r="B16924" s="18" t="s">
        <v>87111</v>
      </c>
      <c r="C16924" s="18" t="s">
        <v>2063</v>
      </c>
      <c r="D16924" s="18"/>
    </row>
    <row r="16925" spans="1:4" ht="15.75" customHeight="1">
      <c r="A16925" s="18" t="s">
        <v>87116</v>
      </c>
      <c r="B16925" s="18" t="s">
        <v>87118</v>
      </c>
      <c r="C16925" s="18" t="s">
        <v>2254</v>
      </c>
      <c r="D16925" s="18"/>
    </row>
    <row r="16926" spans="1:4" ht="15.75" customHeight="1">
      <c r="A16926" s="18" t="s">
        <v>87122</v>
      </c>
      <c r="B16926" s="18" t="s">
        <v>87124</v>
      </c>
      <c r="C16926" s="18" t="s">
        <v>2078</v>
      </c>
      <c r="D16926" s="18"/>
    </row>
    <row r="16927" spans="1:4" ht="15.75" customHeight="1">
      <c r="A16927" s="18" t="s">
        <v>87127</v>
      </c>
      <c r="B16927" s="18" t="s">
        <v>87129</v>
      </c>
      <c r="C16927" s="18" t="s">
        <v>2044</v>
      </c>
      <c r="D16927" s="18"/>
    </row>
    <row r="16928" spans="1:4" ht="15.75" customHeight="1">
      <c r="A16928" s="18" t="s">
        <v>87133</v>
      </c>
      <c r="B16928" s="18" t="s">
        <v>87135</v>
      </c>
      <c r="C16928" s="18" t="s">
        <v>2153</v>
      </c>
      <c r="D16928" s="18"/>
    </row>
    <row r="16929" spans="1:4" ht="15.75" customHeight="1">
      <c r="A16929" s="18" t="s">
        <v>87139</v>
      </c>
      <c r="B16929" s="18" t="s">
        <v>87141</v>
      </c>
      <c r="C16929" s="18" t="s">
        <v>2044</v>
      </c>
      <c r="D16929" s="18"/>
    </row>
    <row r="16930" spans="1:4" ht="15.75" customHeight="1">
      <c r="A16930" s="18" t="s">
        <v>87147</v>
      </c>
      <c r="B16930" s="18" t="s">
        <v>87148</v>
      </c>
      <c r="C16930" s="18" t="s">
        <v>2751</v>
      </c>
      <c r="D16930" s="18"/>
    </row>
    <row r="16931" spans="1:4" ht="15.75" customHeight="1">
      <c r="A16931" s="18" t="s">
        <v>87152</v>
      </c>
      <c r="B16931" s="18" t="s">
        <v>87155</v>
      </c>
      <c r="C16931" s="18" t="s">
        <v>2086</v>
      </c>
      <c r="D16931" s="18"/>
    </row>
    <row r="16932" spans="1:4" ht="15.75" customHeight="1">
      <c r="A16932" s="18" t="s">
        <v>87159</v>
      </c>
      <c r="B16932" s="18" t="s">
        <v>87162</v>
      </c>
      <c r="C16932" s="18" t="s">
        <v>2563</v>
      </c>
      <c r="D16932" s="18"/>
    </row>
    <row r="16933" spans="1:4" ht="15.75" customHeight="1">
      <c r="A16933" s="18" t="s">
        <v>87166</v>
      </c>
      <c r="B16933" s="18" t="s">
        <v>87169</v>
      </c>
      <c r="C16933" s="18" t="s">
        <v>2376</v>
      </c>
      <c r="D16933" s="18"/>
    </row>
    <row r="16934" spans="1:4" ht="15.75" customHeight="1">
      <c r="A16934" s="18" t="s">
        <v>87173</v>
      </c>
      <c r="B16934" s="18" t="s">
        <v>87175</v>
      </c>
      <c r="C16934" s="18" t="s">
        <v>2511</v>
      </c>
      <c r="D16934" s="18"/>
    </row>
    <row r="16935" spans="1:4" ht="15.75" customHeight="1">
      <c r="A16935" s="18" t="s">
        <v>87180</v>
      </c>
      <c r="B16935" s="18" t="s">
        <v>87182</v>
      </c>
      <c r="C16935" s="18" t="s">
        <v>2240</v>
      </c>
      <c r="D16935" s="18"/>
    </row>
    <row r="16936" spans="1:4" ht="15.75" customHeight="1">
      <c r="A16936" s="18" t="s">
        <v>87186</v>
      </c>
      <c r="B16936" s="18" t="s">
        <v>87188</v>
      </c>
      <c r="C16936" s="18" t="s">
        <v>2041</v>
      </c>
      <c r="D16936" s="18"/>
    </row>
    <row r="16937" spans="1:4" ht="15.75" customHeight="1">
      <c r="A16937" s="18" t="s">
        <v>87193</v>
      </c>
      <c r="B16937" s="18" t="s">
        <v>87195</v>
      </c>
      <c r="C16937" s="18" t="s">
        <v>2027</v>
      </c>
      <c r="D16937" s="18"/>
    </row>
    <row r="16938" spans="1:4" ht="15.75" customHeight="1">
      <c r="A16938" s="18" t="s">
        <v>87199</v>
      </c>
      <c r="B16938" s="18" t="s">
        <v>87202</v>
      </c>
      <c r="C16938" s="18" t="s">
        <v>2277</v>
      </c>
      <c r="D16938" s="18"/>
    </row>
    <row r="16939" spans="1:4" ht="15.75" customHeight="1">
      <c r="A16939" s="18" t="s">
        <v>87206</v>
      </c>
      <c r="B16939" s="18" t="s">
        <v>87208</v>
      </c>
      <c r="C16939" s="18" t="s">
        <v>2066</v>
      </c>
      <c r="D16939" s="18"/>
    </row>
    <row r="16940" spans="1:4" ht="15.75" customHeight="1">
      <c r="A16940" s="18" t="s">
        <v>87213</v>
      </c>
      <c r="B16940" s="18" t="s">
        <v>87215</v>
      </c>
      <c r="C16940" s="18" t="s">
        <v>3400</v>
      </c>
      <c r="D16940" s="18"/>
    </row>
    <row r="16941" spans="1:4" ht="15.75" customHeight="1">
      <c r="A16941" s="18" t="s">
        <v>87219</v>
      </c>
      <c r="B16941" s="18" t="s">
        <v>87222</v>
      </c>
      <c r="C16941" s="18" t="s">
        <v>2196</v>
      </c>
      <c r="D16941" s="18"/>
    </row>
    <row r="16942" spans="1:4" ht="15.75" customHeight="1">
      <c r="A16942" s="18" t="s">
        <v>87226</v>
      </c>
      <c r="B16942" s="18" t="s">
        <v>87228</v>
      </c>
      <c r="C16942" s="18" t="s">
        <v>2511</v>
      </c>
      <c r="D16942" s="18"/>
    </row>
    <row r="16943" spans="1:4" ht="15.75" customHeight="1">
      <c r="A16943" s="18" t="s">
        <v>87232</v>
      </c>
      <c r="B16943" s="18" t="s">
        <v>87235</v>
      </c>
      <c r="C16943" s="18" t="s">
        <v>2563</v>
      </c>
      <c r="D16943" s="18"/>
    </row>
    <row r="16944" spans="1:4" ht="15.75" customHeight="1">
      <c r="A16944" s="18" t="s">
        <v>87239</v>
      </c>
      <c r="B16944" s="18" t="s">
        <v>87241</v>
      </c>
      <c r="C16944" s="18" t="s">
        <v>2034</v>
      </c>
      <c r="D16944" s="18"/>
    </row>
    <row r="16945" spans="1:4" ht="15.75" customHeight="1">
      <c r="A16945" s="18" t="s">
        <v>87246</v>
      </c>
      <c r="B16945" s="18" t="s">
        <v>87248</v>
      </c>
      <c r="C16945" s="18" t="s">
        <v>2073</v>
      </c>
      <c r="D16945" s="18"/>
    </row>
    <row r="16946" spans="1:4" ht="15.75" customHeight="1">
      <c r="A16946" s="18" t="s">
        <v>87252</v>
      </c>
      <c r="B16946" s="18" t="s">
        <v>87254</v>
      </c>
      <c r="C16946" s="18" t="s">
        <v>2201</v>
      </c>
      <c r="D16946" s="18"/>
    </row>
    <row r="16947" spans="1:4" ht="15.75" customHeight="1">
      <c r="A16947" s="18" t="s">
        <v>87258</v>
      </c>
      <c r="B16947" s="18" t="s">
        <v>87261</v>
      </c>
      <c r="C16947" s="18" t="s">
        <v>2182</v>
      </c>
      <c r="D16947" s="18"/>
    </row>
    <row r="16948" spans="1:4" ht="15.75" customHeight="1">
      <c r="A16948" s="18" t="s">
        <v>87268</v>
      </c>
      <c r="B16948" s="18" t="s">
        <v>87269</v>
      </c>
      <c r="C16948" s="18" t="s">
        <v>2457</v>
      </c>
      <c r="D16948" s="18"/>
    </row>
    <row r="16949" spans="1:4" ht="15.75" customHeight="1">
      <c r="A16949" s="18" t="s">
        <v>87274</v>
      </c>
      <c r="B16949" s="18" t="s">
        <v>87276</v>
      </c>
      <c r="C16949" s="18" t="s">
        <v>2196</v>
      </c>
      <c r="D16949" s="18"/>
    </row>
    <row r="16950" spans="1:4" ht="15.75" customHeight="1">
      <c r="A16950" s="18" t="s">
        <v>87279</v>
      </c>
      <c r="B16950" s="18" t="s">
        <v>87281</v>
      </c>
      <c r="C16950" s="18" t="s">
        <v>2086</v>
      </c>
      <c r="D16950" s="18"/>
    </row>
    <row r="16951" spans="1:4" ht="15.75" customHeight="1">
      <c r="A16951" s="18" t="s">
        <v>87285</v>
      </c>
      <c r="B16951" s="18" t="s">
        <v>87287</v>
      </c>
      <c r="C16951" s="18" t="s">
        <v>2044</v>
      </c>
      <c r="D16951" s="18"/>
    </row>
    <row r="16952" spans="1:4" ht="15.75" customHeight="1">
      <c r="A16952" s="18" t="s">
        <v>87291</v>
      </c>
      <c r="B16952" s="18" t="s">
        <v>87294</v>
      </c>
      <c r="C16952" s="18" t="s">
        <v>2021</v>
      </c>
      <c r="D16952" s="18"/>
    </row>
    <row r="16953" spans="1:4" ht="15.75" customHeight="1">
      <c r="A16953" s="18" t="s">
        <v>87297</v>
      </c>
      <c r="B16953" s="18" t="s">
        <v>87299</v>
      </c>
      <c r="C16953" s="18" t="s">
        <v>3867</v>
      </c>
      <c r="D16953" s="18"/>
    </row>
    <row r="16954" spans="1:4" ht="15.75" customHeight="1">
      <c r="A16954" s="18" t="s">
        <v>87303</v>
      </c>
      <c r="B16954" s="18" t="s">
        <v>87304</v>
      </c>
      <c r="C16954" s="18" t="s">
        <v>2086</v>
      </c>
      <c r="D16954" s="18"/>
    </row>
    <row r="16955" spans="1:4" ht="15.75" customHeight="1">
      <c r="A16955" s="18" t="s">
        <v>87309</v>
      </c>
      <c r="B16955" s="18" t="s">
        <v>87311</v>
      </c>
      <c r="C16955" s="18" t="s">
        <v>2041</v>
      </c>
      <c r="D16955" s="18"/>
    </row>
    <row r="16956" spans="1:4" ht="15.75" customHeight="1">
      <c r="A16956" s="18" t="s">
        <v>87315</v>
      </c>
      <c r="B16956" s="18" t="s">
        <v>87318</v>
      </c>
      <c r="C16956" s="18" t="s">
        <v>2044</v>
      </c>
      <c r="D16956" s="18"/>
    </row>
    <row r="16957" spans="1:4" ht="15.75" customHeight="1">
      <c r="A16957" s="18" t="s">
        <v>87321</v>
      </c>
      <c r="B16957" s="18" t="s">
        <v>87323</v>
      </c>
      <c r="C16957" s="18" t="s">
        <v>2220</v>
      </c>
      <c r="D16957" s="18"/>
    </row>
    <row r="16958" spans="1:4" ht="15.75" customHeight="1">
      <c r="A16958" s="18" t="s">
        <v>87329</v>
      </c>
      <c r="B16958" s="18" t="s">
        <v>87331</v>
      </c>
      <c r="C16958" s="18" t="s">
        <v>2086</v>
      </c>
      <c r="D16958" s="18"/>
    </row>
    <row r="16959" spans="1:4" ht="15.75" customHeight="1">
      <c r="A16959" s="18" t="s">
        <v>87336</v>
      </c>
      <c r="B16959" s="18" t="s">
        <v>87338</v>
      </c>
      <c r="C16959" s="18" t="s">
        <v>2078</v>
      </c>
      <c r="D16959" s="18"/>
    </row>
    <row r="16960" spans="1:4" ht="15.75" customHeight="1">
      <c r="A16960" s="18" t="s">
        <v>87343</v>
      </c>
      <c r="B16960" s="18" t="s">
        <v>87346</v>
      </c>
      <c r="C16960" s="18" t="s">
        <v>2021</v>
      </c>
      <c r="D16960" s="18"/>
    </row>
    <row r="16961" spans="1:4" ht="15.75" customHeight="1">
      <c r="A16961" s="18" t="s">
        <v>87350</v>
      </c>
      <c r="B16961" s="18" t="s">
        <v>87353</v>
      </c>
      <c r="C16961" s="18" t="s">
        <v>2104</v>
      </c>
      <c r="D16961" s="18"/>
    </row>
    <row r="16962" spans="1:4" ht="15.75" customHeight="1">
      <c r="A16962" s="18" t="s">
        <v>87357</v>
      </c>
      <c r="B16962" s="18" t="s">
        <v>87360</v>
      </c>
      <c r="C16962" s="18" t="s">
        <v>2563</v>
      </c>
      <c r="D16962" s="18"/>
    </row>
    <row r="16963" spans="1:4" ht="15.75" customHeight="1">
      <c r="A16963" s="18" t="s">
        <v>87365</v>
      </c>
      <c r="B16963" s="18" t="s">
        <v>87368</v>
      </c>
      <c r="C16963" s="18" t="s">
        <v>2030</v>
      </c>
      <c r="D16963" s="18"/>
    </row>
    <row r="16964" spans="1:4" ht="15.75" customHeight="1">
      <c r="A16964" s="18" t="s">
        <v>87373</v>
      </c>
      <c r="B16964" s="18" t="s">
        <v>87375</v>
      </c>
      <c r="C16964" s="18" t="s">
        <v>2038</v>
      </c>
      <c r="D16964" s="18"/>
    </row>
    <row r="16965" spans="1:4" ht="15.75" customHeight="1">
      <c r="A16965" s="18" t="s">
        <v>87379</v>
      </c>
      <c r="B16965" s="18" t="s">
        <v>87382</v>
      </c>
      <c r="C16965" s="18" t="s">
        <v>3222</v>
      </c>
      <c r="D16965" s="18"/>
    </row>
    <row r="16966" spans="1:4" ht="15.75" customHeight="1">
      <c r="A16966" s="18" t="s">
        <v>87386</v>
      </c>
      <c r="B16966" s="18" t="s">
        <v>87388</v>
      </c>
      <c r="C16966" s="18" t="s">
        <v>2078</v>
      </c>
      <c r="D16966" s="18"/>
    </row>
    <row r="16967" spans="1:4" ht="15.75" customHeight="1">
      <c r="A16967" s="18" t="s">
        <v>87392</v>
      </c>
      <c r="B16967" s="18" t="s">
        <v>87394</v>
      </c>
      <c r="C16967" s="18" t="s">
        <v>2605</v>
      </c>
      <c r="D16967" s="18"/>
    </row>
    <row r="16968" spans="1:4" ht="15.75" customHeight="1">
      <c r="A16968" s="18" t="s">
        <v>87400</v>
      </c>
      <c r="B16968" s="18" t="s">
        <v>87403</v>
      </c>
      <c r="C16968" s="18" t="s">
        <v>2190</v>
      </c>
      <c r="D16968" s="18"/>
    </row>
    <row r="16969" spans="1:4" ht="15.75" customHeight="1">
      <c r="A16969" s="18" t="s">
        <v>87408</v>
      </c>
      <c r="B16969" s="18" t="s">
        <v>87410</v>
      </c>
      <c r="C16969" s="18" t="s">
        <v>2104</v>
      </c>
      <c r="D16969" s="18"/>
    </row>
    <row r="16970" spans="1:4" ht="15.75" customHeight="1">
      <c r="A16970" s="18" t="s">
        <v>87414</v>
      </c>
      <c r="B16970" s="18" t="s">
        <v>87416</v>
      </c>
      <c r="C16970" s="18" t="s">
        <v>2038</v>
      </c>
      <c r="D16970" s="18"/>
    </row>
    <row r="16971" spans="1:4" ht="15.75" customHeight="1">
      <c r="A16971" s="18" t="s">
        <v>87420</v>
      </c>
      <c r="B16971" s="18" t="s">
        <v>87423</v>
      </c>
      <c r="C16971" s="18" t="s">
        <v>2089</v>
      </c>
      <c r="D16971" s="18"/>
    </row>
    <row r="16972" spans="1:4" ht="15.75" customHeight="1">
      <c r="A16972" s="18" t="s">
        <v>87427</v>
      </c>
      <c r="B16972" s="18" t="s">
        <v>87429</v>
      </c>
      <c r="C16972" s="18" t="s">
        <v>2092</v>
      </c>
      <c r="D16972" s="18"/>
    </row>
    <row r="16973" spans="1:4" ht="15.75" customHeight="1">
      <c r="A16973" s="18" t="s">
        <v>87432</v>
      </c>
      <c r="B16973" s="18" t="s">
        <v>87435</v>
      </c>
      <c r="C16973" s="18" t="s">
        <v>2216</v>
      </c>
      <c r="D16973" s="18"/>
    </row>
    <row r="16974" spans="1:4" ht="15.75" customHeight="1">
      <c r="A16974" s="18" t="s">
        <v>87439</v>
      </c>
      <c r="B16974" s="18" t="s">
        <v>87441</v>
      </c>
      <c r="C16974" s="18" t="s">
        <v>2277</v>
      </c>
      <c r="D16974" s="18"/>
    </row>
    <row r="16975" spans="1:4" ht="15.75" customHeight="1">
      <c r="A16975" s="18" t="s">
        <v>87445</v>
      </c>
      <c r="B16975" s="18" t="s">
        <v>87447</v>
      </c>
      <c r="C16975" s="18" t="s">
        <v>2182</v>
      </c>
      <c r="D16975" s="18"/>
    </row>
    <row r="16976" spans="1:4" ht="15.75" customHeight="1">
      <c r="A16976" s="18" t="s">
        <v>87451</v>
      </c>
      <c r="B16976" s="18" t="s">
        <v>87452</v>
      </c>
      <c r="C16976" s="18" t="s">
        <v>2086</v>
      </c>
      <c r="D16976" s="18"/>
    </row>
    <row r="16977" spans="1:4" ht="15.75" customHeight="1">
      <c r="A16977" s="18" t="s">
        <v>87456</v>
      </c>
      <c r="B16977" s="18" t="s">
        <v>87458</v>
      </c>
      <c r="C16977" s="18" t="s">
        <v>2041</v>
      </c>
      <c r="D16977" s="18"/>
    </row>
    <row r="16978" spans="1:4" ht="15.75" customHeight="1">
      <c r="A16978" s="18" t="s">
        <v>87463</v>
      </c>
      <c r="B16978" s="18" t="s">
        <v>87466</v>
      </c>
      <c r="C16978" s="18" t="s">
        <v>2182</v>
      </c>
      <c r="D16978" s="18"/>
    </row>
    <row r="16979" spans="1:4" ht="15.75" customHeight="1">
      <c r="A16979" s="18" t="s">
        <v>87471</v>
      </c>
      <c r="B16979" s="18" t="s">
        <v>87473</v>
      </c>
      <c r="C16979" s="18" t="s">
        <v>2034</v>
      </c>
      <c r="D16979" s="18"/>
    </row>
    <row r="16980" spans="1:4" ht="15.75" customHeight="1">
      <c r="A16980" s="18" t="s">
        <v>87477</v>
      </c>
      <c r="B16980" s="18" t="s">
        <v>87479</v>
      </c>
      <c r="C16980" s="18" t="s">
        <v>2288</v>
      </c>
      <c r="D16980" s="18"/>
    </row>
    <row r="16981" spans="1:4" ht="15.75" customHeight="1">
      <c r="A16981" s="18" t="s">
        <v>87483</v>
      </c>
      <c r="B16981" s="18" t="s">
        <v>87485</v>
      </c>
      <c r="C16981" s="18" t="s">
        <v>2041</v>
      </c>
      <c r="D16981" s="18"/>
    </row>
    <row r="16982" spans="1:4" ht="15.75" customHeight="1">
      <c r="A16982" s="18" t="s">
        <v>87490</v>
      </c>
      <c r="B16982" s="18" t="s">
        <v>87492</v>
      </c>
      <c r="C16982" s="18">
        <v>1</v>
      </c>
      <c r="D16982" s="18"/>
    </row>
    <row r="16983" spans="1:4" ht="15.75" customHeight="1">
      <c r="A16983" s="18" t="s">
        <v>87496</v>
      </c>
      <c r="B16983" s="18" t="s">
        <v>87499</v>
      </c>
      <c r="C16983" s="18" t="s">
        <v>2216</v>
      </c>
      <c r="D16983" s="18"/>
    </row>
    <row r="16984" spans="1:4" ht="15.75" customHeight="1">
      <c r="A16984" s="18" t="s">
        <v>87504</v>
      </c>
      <c r="B16984" s="18" t="s">
        <v>87506</v>
      </c>
      <c r="C16984" s="18" t="s">
        <v>2081</v>
      </c>
      <c r="D16984" s="18"/>
    </row>
    <row r="16985" spans="1:4" ht="15.75" customHeight="1">
      <c r="A16985" s="18" t="s">
        <v>87510</v>
      </c>
      <c r="B16985" s="18" t="s">
        <v>87512</v>
      </c>
      <c r="C16985" s="18" t="s">
        <v>10079</v>
      </c>
      <c r="D16985" s="18"/>
    </row>
    <row r="16986" spans="1:4" ht="15.75" customHeight="1">
      <c r="A16986" s="18" t="s">
        <v>87517</v>
      </c>
      <c r="B16986" s="18" t="s">
        <v>87519</v>
      </c>
      <c r="C16986" s="18" t="s">
        <v>2153</v>
      </c>
      <c r="D16986" s="18"/>
    </row>
    <row r="16987" spans="1:4" ht="15.75" customHeight="1">
      <c r="A16987" s="18" t="s">
        <v>87523</v>
      </c>
      <c r="B16987" s="18" t="s">
        <v>87525</v>
      </c>
      <c r="C16987" s="18" t="s">
        <v>2054</v>
      </c>
      <c r="D16987" s="18"/>
    </row>
    <row r="16988" spans="1:4" ht="15.75" customHeight="1">
      <c r="A16988" s="18" t="s">
        <v>87529</v>
      </c>
      <c r="B16988" s="18" t="s">
        <v>87532</v>
      </c>
      <c r="C16988" s="18" t="s">
        <v>2044</v>
      </c>
      <c r="D16988" s="18"/>
    </row>
    <row r="16989" spans="1:4" ht="15.75" customHeight="1">
      <c r="A16989" s="18" t="s">
        <v>87536</v>
      </c>
      <c r="B16989" s="18" t="s">
        <v>87539</v>
      </c>
      <c r="C16989" s="18" t="s">
        <v>2041</v>
      </c>
      <c r="D16989" s="18"/>
    </row>
    <row r="16990" spans="1:4" ht="15.75" customHeight="1">
      <c r="A16990" s="18" t="s">
        <v>87544</v>
      </c>
      <c r="B16990" s="18" t="s">
        <v>87546</v>
      </c>
      <c r="C16990" s="18" t="s">
        <v>2086</v>
      </c>
      <c r="D16990" s="18"/>
    </row>
    <row r="16991" spans="1:4" ht="15.75" customHeight="1">
      <c r="A16991" s="18" t="s">
        <v>87550</v>
      </c>
      <c r="B16991" s="18" t="s">
        <v>87552</v>
      </c>
      <c r="C16991" s="18" t="s">
        <v>2034</v>
      </c>
      <c r="D16991" s="18"/>
    </row>
    <row r="16992" spans="1:4" ht="15.75" customHeight="1">
      <c r="A16992" s="18" t="s">
        <v>87557</v>
      </c>
      <c r="B16992" s="18" t="s">
        <v>87559</v>
      </c>
      <c r="C16992" s="18" t="s">
        <v>2041</v>
      </c>
      <c r="D16992" s="18"/>
    </row>
    <row r="16993" spans="1:4" ht="15.75" customHeight="1">
      <c r="A16993" s="18" t="s">
        <v>87564</v>
      </c>
      <c r="B16993" s="18" t="s">
        <v>87566</v>
      </c>
      <c r="C16993" s="18" t="s">
        <v>2128</v>
      </c>
      <c r="D16993" s="18"/>
    </row>
    <row r="16994" spans="1:4" ht="15.75" customHeight="1">
      <c r="A16994" s="18" t="s">
        <v>87570</v>
      </c>
      <c r="B16994" s="18" t="s">
        <v>87572</v>
      </c>
      <c r="C16994" s="18" t="s">
        <v>2511</v>
      </c>
      <c r="D16994" s="18"/>
    </row>
    <row r="16995" spans="1:4" ht="15.75" customHeight="1">
      <c r="A16995" s="18" t="s">
        <v>87577</v>
      </c>
      <c r="B16995" s="18" t="s">
        <v>87579</v>
      </c>
      <c r="C16995" s="18" t="s">
        <v>2073</v>
      </c>
      <c r="D16995" s="18"/>
    </row>
    <row r="16996" spans="1:4" ht="15.75" customHeight="1">
      <c r="A16996" s="18" t="s">
        <v>87582</v>
      </c>
      <c r="B16996" s="18" t="s">
        <v>87584</v>
      </c>
      <c r="C16996" s="18" t="s">
        <v>2044</v>
      </c>
      <c r="D16996" s="18"/>
    </row>
    <row r="16997" spans="1:4" ht="15.75" customHeight="1">
      <c r="A16997" s="18" t="s">
        <v>87588</v>
      </c>
      <c r="B16997" s="18" t="s">
        <v>87590</v>
      </c>
      <c r="C16997" s="18" t="s">
        <v>2041</v>
      </c>
      <c r="D16997" s="18"/>
    </row>
    <row r="16998" spans="1:4" ht="15.75" customHeight="1">
      <c r="A16998" s="18" t="s">
        <v>87595</v>
      </c>
      <c r="B16998" s="18" t="s">
        <v>87598</v>
      </c>
      <c r="C16998" s="18" t="s">
        <v>2240</v>
      </c>
      <c r="D16998" s="18"/>
    </row>
    <row r="16999" spans="1:4" ht="15.75" customHeight="1">
      <c r="A16999" s="18" t="s">
        <v>87604</v>
      </c>
      <c r="B16999" s="18" t="s">
        <v>87607</v>
      </c>
      <c r="C16999" s="18" t="s">
        <v>2066</v>
      </c>
      <c r="D16999" s="18"/>
    </row>
    <row r="17000" spans="1:4" ht="15.75" customHeight="1">
      <c r="A17000" s="18" t="s">
        <v>87611</v>
      </c>
      <c r="B17000" s="18" t="s">
        <v>87616</v>
      </c>
      <c r="C17000" s="18" t="s">
        <v>2044</v>
      </c>
      <c r="D17000" s="18"/>
    </row>
    <row r="17001" spans="1:4" ht="15.75" customHeight="1">
      <c r="A17001" s="18" t="s">
        <v>87620</v>
      </c>
      <c r="B17001" s="18" t="s">
        <v>87623</v>
      </c>
      <c r="C17001" s="18" t="s">
        <v>2044</v>
      </c>
      <c r="D17001" s="18"/>
    </row>
    <row r="17002" spans="1:4" ht="15.75" customHeight="1">
      <c r="A17002" s="18" t="s">
        <v>87628</v>
      </c>
      <c r="B17002" s="18" t="s">
        <v>87631</v>
      </c>
      <c r="C17002" s="18" t="s">
        <v>2073</v>
      </c>
      <c r="D17002" s="18"/>
    </row>
    <row r="17003" spans="1:4" ht="15.75" customHeight="1">
      <c r="A17003" s="18" t="s">
        <v>87636</v>
      </c>
      <c r="B17003" s="18" t="s">
        <v>87638</v>
      </c>
      <c r="C17003" s="18" t="s">
        <v>2128</v>
      </c>
      <c r="D17003" s="18"/>
    </row>
    <row r="17004" spans="1:4" ht="15.75" customHeight="1">
      <c r="A17004" s="18" t="s">
        <v>87642</v>
      </c>
      <c r="B17004" s="18" t="s">
        <v>87644</v>
      </c>
      <c r="C17004" s="18" t="s">
        <v>3385</v>
      </c>
      <c r="D17004" s="18"/>
    </row>
    <row r="17005" spans="1:4" ht="15.75" customHeight="1">
      <c r="A17005" s="18" t="s">
        <v>87649</v>
      </c>
      <c r="B17005" s="18" t="s">
        <v>87651</v>
      </c>
      <c r="C17005" s="18" t="s">
        <v>2081</v>
      </c>
      <c r="D17005" s="18"/>
    </row>
    <row r="17006" spans="1:4" ht="15.75" customHeight="1">
      <c r="A17006" s="18" t="s">
        <v>87656</v>
      </c>
      <c r="B17006" s="18" t="s">
        <v>87658</v>
      </c>
      <c r="C17006" s="18" t="s">
        <v>2182</v>
      </c>
      <c r="D17006" s="18"/>
    </row>
    <row r="17007" spans="1:4" ht="15.75" customHeight="1">
      <c r="A17007" s="18" t="s">
        <v>87662</v>
      </c>
      <c r="B17007" s="18" t="s">
        <v>87664</v>
      </c>
      <c r="C17007" s="18" t="s">
        <v>2060</v>
      </c>
      <c r="D17007" s="18"/>
    </row>
    <row r="17008" spans="1:4" ht="15.75" customHeight="1">
      <c r="A17008" s="18" t="s">
        <v>87669</v>
      </c>
      <c r="B17008" s="18" t="s">
        <v>87672</v>
      </c>
      <c r="C17008" s="18" t="s">
        <v>2104</v>
      </c>
      <c r="D17008" s="18"/>
    </row>
    <row r="17009" spans="1:4" ht="15.75" customHeight="1">
      <c r="A17009" s="18" t="s">
        <v>87676</v>
      </c>
      <c r="B17009" s="18" t="s">
        <v>87678</v>
      </c>
      <c r="C17009" s="18" t="s">
        <v>2240</v>
      </c>
      <c r="D17009" s="18"/>
    </row>
    <row r="17010" spans="1:4" ht="15.75" customHeight="1">
      <c r="A17010" s="18" t="s">
        <v>87683</v>
      </c>
      <c r="B17010" s="18" t="s">
        <v>87685</v>
      </c>
      <c r="C17010" s="18" t="s">
        <v>2220</v>
      </c>
      <c r="D17010" s="18"/>
    </row>
    <row r="17011" spans="1:4" ht="15.75" customHeight="1">
      <c r="A17011" s="18" t="s">
        <v>87689</v>
      </c>
      <c r="B17011" s="18" t="s">
        <v>87691</v>
      </c>
      <c r="C17011" s="18" t="s">
        <v>2216</v>
      </c>
      <c r="D17011" s="18"/>
    </row>
    <row r="17012" spans="1:4" ht="15.75" customHeight="1">
      <c r="A17012" s="18" t="s">
        <v>87695</v>
      </c>
      <c r="B17012" s="18" t="s">
        <v>87697</v>
      </c>
      <c r="C17012" s="18" t="s">
        <v>2153</v>
      </c>
      <c r="D17012" s="18"/>
    </row>
    <row r="17013" spans="1:4" ht="15.75" customHeight="1">
      <c r="A17013" s="18" t="s">
        <v>87702</v>
      </c>
      <c r="B17013" s="18" t="s">
        <v>87704</v>
      </c>
      <c r="C17013" s="18" t="s">
        <v>2041</v>
      </c>
      <c r="D17013" s="18"/>
    </row>
    <row r="17014" spans="1:4" ht="15.75" customHeight="1">
      <c r="A17014" s="18" t="s">
        <v>87709</v>
      </c>
      <c r="B17014" s="18" t="s">
        <v>87711</v>
      </c>
      <c r="C17014" s="18" t="s">
        <v>2563</v>
      </c>
      <c r="D17014" s="18"/>
    </row>
    <row r="17015" spans="1:4" ht="15.75" customHeight="1">
      <c r="A17015" s="18" t="s">
        <v>87716</v>
      </c>
      <c r="B17015" s="18" t="s">
        <v>87719</v>
      </c>
      <c r="C17015" s="18" t="s">
        <v>2041</v>
      </c>
      <c r="D17015" s="18"/>
    </row>
    <row r="17016" spans="1:4" ht="15.75" customHeight="1">
      <c r="A17016" s="18" t="s">
        <v>87723</v>
      </c>
      <c r="B17016" s="18" t="s">
        <v>87725</v>
      </c>
      <c r="C17016" s="18" t="s">
        <v>2030</v>
      </c>
      <c r="D17016" s="18"/>
    </row>
    <row r="17017" spans="1:4" ht="15.75" customHeight="1">
      <c r="A17017" s="18" t="s">
        <v>87729</v>
      </c>
      <c r="B17017" s="18" t="s">
        <v>87731</v>
      </c>
      <c r="C17017" s="18" t="s">
        <v>2196</v>
      </c>
      <c r="D17017" s="18"/>
    </row>
    <row r="17018" spans="1:4" ht="15.75" customHeight="1">
      <c r="A17018" s="18" t="s">
        <v>87736</v>
      </c>
      <c r="B17018" s="18" t="s">
        <v>87738</v>
      </c>
      <c r="C17018" s="18" t="s">
        <v>2044</v>
      </c>
      <c r="D17018" s="18"/>
    </row>
    <row r="17019" spans="1:4" ht="15.75" customHeight="1">
      <c r="A17019" s="18" t="s">
        <v>87742</v>
      </c>
      <c r="B17019" s="18" t="s">
        <v>87745</v>
      </c>
      <c r="C17019" s="18" t="s">
        <v>2277</v>
      </c>
      <c r="D17019" s="18"/>
    </row>
    <row r="17020" spans="1:4" ht="15.75" customHeight="1">
      <c r="A17020" s="18" t="s">
        <v>87750</v>
      </c>
      <c r="B17020" s="18" t="s">
        <v>87752</v>
      </c>
      <c r="C17020" s="18" t="s">
        <v>2605</v>
      </c>
      <c r="D17020" s="18"/>
    </row>
    <row r="17021" spans="1:4" ht="15.75" customHeight="1">
      <c r="A17021" s="18" t="s">
        <v>87758</v>
      </c>
      <c r="B17021" s="18" t="s">
        <v>87759</v>
      </c>
      <c r="C17021" s="18" t="s">
        <v>2563</v>
      </c>
      <c r="D17021" s="18"/>
    </row>
    <row r="17022" spans="1:4" ht="15.75" customHeight="1">
      <c r="A17022" s="18" t="s">
        <v>87764</v>
      </c>
      <c r="B17022" s="18" t="s">
        <v>87767</v>
      </c>
      <c r="C17022" s="18" t="s">
        <v>2089</v>
      </c>
      <c r="D17022" s="18"/>
    </row>
    <row r="17023" spans="1:4" ht="15.75" customHeight="1">
      <c r="A17023" s="18" t="s">
        <v>87772</v>
      </c>
      <c r="B17023" s="18" t="s">
        <v>87775</v>
      </c>
      <c r="C17023" s="18" t="s">
        <v>2123</v>
      </c>
      <c r="D17023" s="18"/>
    </row>
    <row r="17024" spans="1:4" ht="15.75" customHeight="1">
      <c r="A17024" s="18" t="s">
        <v>87780</v>
      </c>
      <c r="B17024" s="18" t="s">
        <v>87782</v>
      </c>
      <c r="C17024" s="18" t="s">
        <v>2044</v>
      </c>
      <c r="D17024" s="18"/>
    </row>
    <row r="17025" spans="1:4" ht="15.75" customHeight="1">
      <c r="A17025" s="18" t="s">
        <v>87787</v>
      </c>
      <c r="B17025" s="18" t="s">
        <v>87789</v>
      </c>
      <c r="C17025" s="18" t="s">
        <v>2044</v>
      </c>
      <c r="D17025" s="18"/>
    </row>
    <row r="17026" spans="1:4" ht="15.75" customHeight="1">
      <c r="A17026" s="18" t="s">
        <v>87793</v>
      </c>
      <c r="B17026" s="18" t="s">
        <v>87795</v>
      </c>
      <c r="C17026" s="18" t="s">
        <v>2563</v>
      </c>
      <c r="D17026" s="18"/>
    </row>
    <row r="17027" spans="1:4" ht="15.75" customHeight="1">
      <c r="A17027" s="18" t="s">
        <v>87799</v>
      </c>
      <c r="B17027" s="18" t="s">
        <v>87801</v>
      </c>
      <c r="C17027" s="18" t="s">
        <v>2196</v>
      </c>
      <c r="D17027" s="18"/>
    </row>
    <row r="17028" spans="1:4" ht="15.75" customHeight="1">
      <c r="A17028" s="18" t="s">
        <v>87805</v>
      </c>
      <c r="B17028" s="18" t="s">
        <v>87807</v>
      </c>
      <c r="C17028" s="18" t="s">
        <v>2081</v>
      </c>
      <c r="D17028" s="18"/>
    </row>
    <row r="17029" spans="1:4" ht="15.75" customHeight="1">
      <c r="A17029" s="18" t="s">
        <v>87811</v>
      </c>
      <c r="B17029" s="18" t="s">
        <v>87814</v>
      </c>
      <c r="C17029" s="18" t="s">
        <v>2128</v>
      </c>
      <c r="D17029" s="18"/>
    </row>
    <row r="17030" spans="1:4" ht="15.75" customHeight="1">
      <c r="A17030" s="18" t="s">
        <v>87820</v>
      </c>
      <c r="B17030" s="18" t="s">
        <v>87822</v>
      </c>
      <c r="C17030" s="18" t="s">
        <v>2216</v>
      </c>
      <c r="D17030" s="18"/>
    </row>
    <row r="17031" spans="1:4" ht="15.75" customHeight="1">
      <c r="A17031" s="18" t="s">
        <v>87827</v>
      </c>
      <c r="B17031" s="18" t="s">
        <v>87828</v>
      </c>
      <c r="C17031" s="18" t="s">
        <v>3385</v>
      </c>
      <c r="D17031" s="18"/>
    </row>
    <row r="17032" spans="1:4" ht="15.75" customHeight="1">
      <c r="A17032" s="18" t="s">
        <v>87831</v>
      </c>
      <c r="B17032" s="18" t="s">
        <v>87832</v>
      </c>
      <c r="C17032" s="18" t="s">
        <v>2034</v>
      </c>
      <c r="D17032" s="18"/>
    </row>
    <row r="17033" spans="1:4" ht="15.75" customHeight="1">
      <c r="A17033" s="18" t="s">
        <v>87837</v>
      </c>
      <c r="B17033" s="18" t="s">
        <v>87839</v>
      </c>
      <c r="C17033" s="18" t="s">
        <v>2038</v>
      </c>
      <c r="D17033" s="18"/>
    </row>
    <row r="17034" spans="1:4" ht="15.75" customHeight="1">
      <c r="A17034" s="18" t="s">
        <v>87844</v>
      </c>
      <c r="B17034" s="18" t="s">
        <v>87846</v>
      </c>
      <c r="C17034" s="18" t="s">
        <v>2128</v>
      </c>
      <c r="D17034" s="18"/>
    </row>
    <row r="17035" spans="1:4" ht="15.75" customHeight="1">
      <c r="A17035" s="18" t="s">
        <v>87849</v>
      </c>
      <c r="B17035" s="18" t="s">
        <v>87851</v>
      </c>
      <c r="C17035" s="18" t="s">
        <v>2030</v>
      </c>
      <c r="D17035" s="18"/>
    </row>
    <row r="17036" spans="1:4" ht="15.75" customHeight="1">
      <c r="A17036" s="18" t="s">
        <v>87856</v>
      </c>
      <c r="B17036" s="18" t="s">
        <v>87858</v>
      </c>
      <c r="C17036" s="18" t="s">
        <v>2038</v>
      </c>
      <c r="D17036" s="18"/>
    </row>
    <row r="17037" spans="1:4" ht="15.75" customHeight="1">
      <c r="A17037" s="18" t="s">
        <v>87862</v>
      </c>
      <c r="B17037" s="18" t="s">
        <v>87863</v>
      </c>
      <c r="C17037" s="18" t="s">
        <v>2240</v>
      </c>
      <c r="D17037" s="18"/>
    </row>
    <row r="17038" spans="1:4" ht="15.75" customHeight="1">
      <c r="A17038" s="18" t="s">
        <v>87867</v>
      </c>
      <c r="B17038" s="18" t="s">
        <v>87869</v>
      </c>
      <c r="C17038" s="18" t="s">
        <v>2041</v>
      </c>
      <c r="D17038" s="18"/>
    </row>
    <row r="17039" spans="1:4" ht="15.75" customHeight="1">
      <c r="A17039" s="18" t="s">
        <v>87873</v>
      </c>
      <c r="B17039" s="18" t="s">
        <v>87875</v>
      </c>
      <c r="C17039" s="18" t="s">
        <v>2182</v>
      </c>
      <c r="D17039" s="18"/>
    </row>
    <row r="17040" spans="1:4" ht="15.75" customHeight="1">
      <c r="A17040" s="18" t="s">
        <v>87880</v>
      </c>
      <c r="B17040" s="18" t="s">
        <v>87881</v>
      </c>
      <c r="C17040" s="18" t="s">
        <v>5820</v>
      </c>
      <c r="D17040" s="18"/>
    </row>
    <row r="17041" spans="1:4" ht="15.75" customHeight="1">
      <c r="A17041" s="18" t="s">
        <v>87884</v>
      </c>
      <c r="B17041" s="18" t="s">
        <v>87886</v>
      </c>
      <c r="C17041" s="18" t="s">
        <v>2048</v>
      </c>
      <c r="D17041" s="18"/>
    </row>
    <row r="17042" spans="1:4" ht="15.75" customHeight="1">
      <c r="A17042" s="18" t="s">
        <v>87890</v>
      </c>
      <c r="B17042" s="18" t="s">
        <v>87891</v>
      </c>
      <c r="C17042" s="18" t="s">
        <v>2038</v>
      </c>
      <c r="D17042" s="18"/>
    </row>
    <row r="17043" spans="1:4" ht="15.75" customHeight="1">
      <c r="A17043" s="18" t="s">
        <v>87895</v>
      </c>
      <c r="B17043" s="18" t="s">
        <v>87898</v>
      </c>
      <c r="C17043" s="18" t="s">
        <v>2038</v>
      </c>
      <c r="D17043" s="18"/>
    </row>
    <row r="17044" spans="1:4" ht="15.75" customHeight="1">
      <c r="A17044" s="18" t="s">
        <v>87902</v>
      </c>
      <c r="B17044" s="18" t="s">
        <v>87905</v>
      </c>
      <c r="C17044" s="18" t="s">
        <v>2041</v>
      </c>
      <c r="D17044" s="18"/>
    </row>
    <row r="17045" spans="1:4" ht="15.75" customHeight="1">
      <c r="A17045" s="18" t="s">
        <v>87909</v>
      </c>
      <c r="B17045" s="18" t="s">
        <v>87911</v>
      </c>
      <c r="C17045" s="18" t="s">
        <v>2353</v>
      </c>
      <c r="D17045" s="18"/>
    </row>
    <row r="17046" spans="1:4" ht="15.75" customHeight="1">
      <c r="A17046" s="18" t="s">
        <v>87915</v>
      </c>
      <c r="B17046" s="18" t="s">
        <v>87917</v>
      </c>
      <c r="C17046" s="18" t="s">
        <v>2081</v>
      </c>
      <c r="D17046" s="18"/>
    </row>
    <row r="17047" spans="1:4" ht="15.75" customHeight="1">
      <c r="A17047" s="18" t="s">
        <v>87921</v>
      </c>
      <c r="B17047" s="18" t="s">
        <v>87923</v>
      </c>
      <c r="C17047" s="18" t="s">
        <v>2498</v>
      </c>
      <c r="D17047" s="18"/>
    </row>
    <row r="17048" spans="1:4" ht="15.75" customHeight="1">
      <c r="A17048" s="18" t="s">
        <v>87928</v>
      </c>
      <c r="B17048" s="18" t="s">
        <v>87930</v>
      </c>
      <c r="C17048" s="18" t="s">
        <v>3385</v>
      </c>
      <c r="D17048" s="18"/>
    </row>
    <row r="17049" spans="1:4" ht="15.75" customHeight="1">
      <c r="A17049" s="18" t="s">
        <v>87935</v>
      </c>
      <c r="B17049" s="18" t="s">
        <v>87937</v>
      </c>
      <c r="C17049" s="18" t="s">
        <v>2190</v>
      </c>
      <c r="D17049" s="18"/>
    </row>
    <row r="17050" spans="1:4" ht="15.75" customHeight="1">
      <c r="A17050" s="18" t="s">
        <v>87941</v>
      </c>
      <c r="B17050" s="18" t="s">
        <v>87942</v>
      </c>
      <c r="C17050" s="18" t="s">
        <v>2034</v>
      </c>
      <c r="D17050" s="18"/>
    </row>
    <row r="17051" spans="1:4" ht="15.75" customHeight="1">
      <c r="A17051" s="18" t="s">
        <v>87951</v>
      </c>
      <c r="B17051" s="18" t="s">
        <v>87953</v>
      </c>
      <c r="C17051" s="18" t="s">
        <v>3385</v>
      </c>
      <c r="D17051" s="18"/>
    </row>
    <row r="17052" spans="1:4" ht="15.75" customHeight="1">
      <c r="A17052" s="18" t="s">
        <v>87956</v>
      </c>
      <c r="B17052" s="18" t="s">
        <v>87958</v>
      </c>
      <c r="C17052" s="18" t="s">
        <v>2201</v>
      </c>
      <c r="D17052" s="18"/>
    </row>
    <row r="17053" spans="1:4" ht="15.75" customHeight="1">
      <c r="A17053" s="18" t="s">
        <v>87963</v>
      </c>
      <c r="B17053" s="18" t="s">
        <v>87964</v>
      </c>
      <c r="C17053" s="18" t="s">
        <v>2030</v>
      </c>
      <c r="D17053" s="18"/>
    </row>
    <row r="17054" spans="1:4" ht="15.75" customHeight="1">
      <c r="A17054" s="18" t="s">
        <v>87967</v>
      </c>
      <c r="B17054" s="18" t="s">
        <v>87970</v>
      </c>
      <c r="C17054" s="18" t="s">
        <v>2024</v>
      </c>
      <c r="D17054" s="18"/>
    </row>
    <row r="17055" spans="1:4" ht="15.75" customHeight="1">
      <c r="A17055" s="18" t="s">
        <v>87975</v>
      </c>
      <c r="B17055" s="18" t="s">
        <v>87977</v>
      </c>
      <c r="C17055" s="18" t="s">
        <v>2044</v>
      </c>
      <c r="D17055" s="18"/>
    </row>
    <row r="17056" spans="1:4" ht="15.75" customHeight="1">
      <c r="A17056" s="18" t="s">
        <v>87981</v>
      </c>
      <c r="B17056" s="18" t="s">
        <v>87983</v>
      </c>
      <c r="C17056" s="18" t="s">
        <v>2353</v>
      </c>
      <c r="D17056" s="18"/>
    </row>
    <row r="17057" spans="1:4" ht="15.75" customHeight="1">
      <c r="A17057" s="18" t="s">
        <v>87987</v>
      </c>
      <c r="B17057" s="18" t="s">
        <v>87989</v>
      </c>
      <c r="C17057" s="18" t="s">
        <v>2044</v>
      </c>
      <c r="D17057" s="18"/>
    </row>
    <row r="17058" spans="1:4" ht="15.75" customHeight="1">
      <c r="A17058" s="18" t="s">
        <v>87994</v>
      </c>
      <c r="B17058" s="18" t="s">
        <v>87996</v>
      </c>
      <c r="C17058" s="18" t="s">
        <v>2196</v>
      </c>
      <c r="D17058" s="18"/>
    </row>
    <row r="17059" spans="1:4" ht="15.75" customHeight="1">
      <c r="A17059" s="18" t="s">
        <v>88001</v>
      </c>
      <c r="B17059" s="18" t="s">
        <v>88002</v>
      </c>
      <c r="C17059" s="18" t="s">
        <v>2054</v>
      </c>
      <c r="D17059" s="18"/>
    </row>
    <row r="17060" spans="1:4" ht="15.75" customHeight="1">
      <c r="A17060" s="18" t="s">
        <v>88006</v>
      </c>
      <c r="B17060" s="18" t="s">
        <v>88008</v>
      </c>
      <c r="C17060" s="18" t="s">
        <v>2021</v>
      </c>
      <c r="D17060" s="18"/>
    </row>
    <row r="17061" spans="1:4" ht="15.75" customHeight="1">
      <c r="A17061" s="18" t="s">
        <v>88012</v>
      </c>
      <c r="B17061" s="18" t="s">
        <v>88014</v>
      </c>
      <c r="C17061" s="18" t="s">
        <v>2041</v>
      </c>
      <c r="D17061" s="18"/>
    </row>
    <row r="17062" spans="1:4" ht="15.75" customHeight="1">
      <c r="A17062" s="18" t="s">
        <v>88018</v>
      </c>
      <c r="B17062" s="18" t="s">
        <v>88020</v>
      </c>
      <c r="C17062" s="18" t="s">
        <v>2044</v>
      </c>
      <c r="D17062" s="18"/>
    </row>
    <row r="17063" spans="1:4" ht="15.75" customHeight="1">
      <c r="A17063" s="18" t="s">
        <v>88024</v>
      </c>
      <c r="B17063" s="18" t="s">
        <v>88026</v>
      </c>
      <c r="C17063" s="18" t="s">
        <v>2044</v>
      </c>
      <c r="D17063" s="18"/>
    </row>
    <row r="17064" spans="1:4" ht="15.75" customHeight="1">
      <c r="A17064" s="18" t="s">
        <v>88031</v>
      </c>
      <c r="B17064" s="18" t="s">
        <v>88033</v>
      </c>
      <c r="C17064" s="18" t="s">
        <v>2038</v>
      </c>
      <c r="D17064" s="18"/>
    </row>
    <row r="17065" spans="1:4" ht="15.75" customHeight="1">
      <c r="A17065" s="18" t="s">
        <v>88037</v>
      </c>
      <c r="B17065" s="18" t="s">
        <v>88039</v>
      </c>
      <c r="C17065" s="18" t="s">
        <v>4816</v>
      </c>
      <c r="D17065" s="18"/>
    </row>
    <row r="17066" spans="1:4" ht="15.75" customHeight="1">
      <c r="A17066" s="18" t="s">
        <v>88043</v>
      </c>
      <c r="B17066" s="18" t="s">
        <v>88045</v>
      </c>
      <c r="C17066" s="18" t="s">
        <v>3385</v>
      </c>
      <c r="D17066" s="18"/>
    </row>
    <row r="17067" spans="1:4" ht="15.75" customHeight="1">
      <c r="A17067" s="18" t="s">
        <v>88048</v>
      </c>
      <c r="B17067" s="18" t="s">
        <v>88050</v>
      </c>
      <c r="C17067" s="18" t="s">
        <v>2240</v>
      </c>
      <c r="D17067" s="18"/>
    </row>
    <row r="17068" spans="1:4" ht="15.75" customHeight="1">
      <c r="A17068" s="18" t="s">
        <v>88054</v>
      </c>
      <c r="B17068" s="18" t="s">
        <v>88056</v>
      </c>
      <c r="C17068" s="18" t="s">
        <v>2066</v>
      </c>
      <c r="D17068" s="18"/>
    </row>
    <row r="17069" spans="1:4" ht="15.75" customHeight="1">
      <c r="A17069" s="18" t="s">
        <v>88060</v>
      </c>
      <c r="B17069" s="18" t="s">
        <v>88062</v>
      </c>
      <c r="C17069" s="18" t="s">
        <v>3400</v>
      </c>
      <c r="D17069" s="18"/>
    </row>
    <row r="17070" spans="1:4" ht="15.75" customHeight="1">
      <c r="A17070" s="18" t="s">
        <v>88067</v>
      </c>
      <c r="B17070" s="18" t="s">
        <v>88069</v>
      </c>
      <c r="C17070" s="18" t="s">
        <v>2030</v>
      </c>
      <c r="D17070" s="18"/>
    </row>
    <row r="17071" spans="1:4" ht="15.75" customHeight="1">
      <c r="A17071" s="18" t="s">
        <v>88072</v>
      </c>
      <c r="B17071" s="18" t="s">
        <v>88074</v>
      </c>
      <c r="C17071" s="18" t="s">
        <v>2060</v>
      </c>
      <c r="D17071" s="18"/>
    </row>
    <row r="17072" spans="1:4" ht="15.75" customHeight="1">
      <c r="A17072" s="18" t="s">
        <v>88077</v>
      </c>
      <c r="B17072" s="18" t="s">
        <v>88079</v>
      </c>
      <c r="C17072" s="18" t="s">
        <v>2563</v>
      </c>
      <c r="D17072" s="18"/>
    </row>
    <row r="17073" spans="1:4" ht="15.75" customHeight="1">
      <c r="A17073" s="18" t="s">
        <v>88082</v>
      </c>
      <c r="B17073" s="18" t="s">
        <v>88084</v>
      </c>
      <c r="C17073" s="18" t="s">
        <v>2128</v>
      </c>
      <c r="D17073" s="18"/>
    </row>
    <row r="17074" spans="1:4" ht="15.75" customHeight="1">
      <c r="A17074" s="18" t="s">
        <v>88088</v>
      </c>
      <c r="B17074" s="18" t="s">
        <v>88090</v>
      </c>
      <c r="C17074" s="18" t="s">
        <v>2288</v>
      </c>
      <c r="D17074" s="18"/>
    </row>
    <row r="17075" spans="1:4" ht="15.75" customHeight="1">
      <c r="A17075" s="18" t="s">
        <v>88094</v>
      </c>
      <c r="B17075" s="18" t="s">
        <v>88096</v>
      </c>
      <c r="C17075" s="18" t="s">
        <v>3177</v>
      </c>
      <c r="D17075" s="18"/>
    </row>
    <row r="17076" spans="1:4" ht="15.75" customHeight="1">
      <c r="A17076" s="18" t="s">
        <v>88100</v>
      </c>
      <c r="B17076" s="18" t="s">
        <v>88102</v>
      </c>
      <c r="C17076" s="18" t="s">
        <v>2041</v>
      </c>
      <c r="D17076" s="18"/>
    </row>
    <row r="17077" spans="1:4" ht="15.75" customHeight="1">
      <c r="A17077" s="18" t="s">
        <v>88107</v>
      </c>
      <c r="B17077" s="18" t="s">
        <v>88109</v>
      </c>
      <c r="C17077" s="18" t="s">
        <v>2044</v>
      </c>
      <c r="D17077" s="18"/>
    </row>
    <row r="17078" spans="1:4" ht="15.75" customHeight="1">
      <c r="A17078" s="18" t="s">
        <v>88113</v>
      </c>
      <c r="B17078" s="18" t="s">
        <v>88115</v>
      </c>
      <c r="C17078" s="18" t="s">
        <v>2563</v>
      </c>
      <c r="D17078" s="18"/>
    </row>
    <row r="17079" spans="1:4" ht="15.75" customHeight="1">
      <c r="A17079" s="18" t="s">
        <v>88119</v>
      </c>
      <c r="B17079" s="18" t="s">
        <v>88121</v>
      </c>
      <c r="C17079" s="18" t="s">
        <v>2057</v>
      </c>
      <c r="D17079" s="18"/>
    </row>
    <row r="17080" spans="1:4" ht="15.75" customHeight="1">
      <c r="A17080" s="18" t="s">
        <v>88126</v>
      </c>
      <c r="B17080" s="18" t="s">
        <v>88128</v>
      </c>
      <c r="C17080" s="18" t="s">
        <v>2073</v>
      </c>
      <c r="D17080" s="18"/>
    </row>
    <row r="17081" spans="1:4" ht="15.75" customHeight="1">
      <c r="A17081" s="18" t="s">
        <v>88132</v>
      </c>
      <c r="B17081" s="18" t="s">
        <v>88135</v>
      </c>
      <c r="C17081" s="18" t="s">
        <v>2041</v>
      </c>
      <c r="D17081" s="18"/>
    </row>
    <row r="17082" spans="1:4" ht="15.75" customHeight="1">
      <c r="A17082" s="18" t="s">
        <v>88139</v>
      </c>
      <c r="B17082" s="18" t="s">
        <v>88141</v>
      </c>
      <c r="C17082" s="18" t="s">
        <v>2190</v>
      </c>
      <c r="D17082" s="18"/>
    </row>
    <row r="17083" spans="1:4" ht="15.75" customHeight="1">
      <c r="A17083" s="18" t="s">
        <v>88145</v>
      </c>
      <c r="B17083" s="18" t="s">
        <v>88147</v>
      </c>
      <c r="C17083" s="18" t="s">
        <v>2038</v>
      </c>
      <c r="D17083" s="18"/>
    </row>
    <row r="17084" spans="1:4" ht="15.75" customHeight="1">
      <c r="A17084" s="18" t="s">
        <v>88150</v>
      </c>
      <c r="B17084" s="18" t="s">
        <v>88152</v>
      </c>
      <c r="C17084" s="18" t="s">
        <v>2563</v>
      </c>
      <c r="D17084" s="18"/>
    </row>
    <row r="17085" spans="1:4" ht="15.75" customHeight="1">
      <c r="A17085" s="18" t="s">
        <v>88157</v>
      </c>
      <c r="B17085" s="18" t="s">
        <v>88159</v>
      </c>
      <c r="C17085" s="18" t="s">
        <v>2563</v>
      </c>
      <c r="D17085" s="18"/>
    </row>
    <row r="17086" spans="1:4" ht="15.75" customHeight="1">
      <c r="A17086" s="18" t="s">
        <v>88162</v>
      </c>
      <c r="B17086" s="18" t="s">
        <v>88164</v>
      </c>
      <c r="C17086" s="18" t="s">
        <v>2034</v>
      </c>
      <c r="D17086" s="18"/>
    </row>
    <row r="17087" spans="1:4" ht="15.75" customHeight="1">
      <c r="A17087" s="18" t="s">
        <v>88168</v>
      </c>
      <c r="B17087" s="18" t="s">
        <v>88170</v>
      </c>
      <c r="C17087" s="18" t="s">
        <v>2123</v>
      </c>
      <c r="D17087" s="18"/>
    </row>
    <row r="17088" spans="1:4" ht="15.75" customHeight="1">
      <c r="A17088" s="18" t="s">
        <v>88174</v>
      </c>
      <c r="B17088" s="18" t="s">
        <v>88176</v>
      </c>
      <c r="C17088" s="18" t="s">
        <v>2216</v>
      </c>
      <c r="D17088" s="18"/>
    </row>
    <row r="17089" spans="1:4" ht="15.75" customHeight="1">
      <c r="A17089" s="18" t="s">
        <v>88181</v>
      </c>
      <c r="B17089" s="18" t="s">
        <v>88183</v>
      </c>
      <c r="C17089" s="18" t="s">
        <v>3867</v>
      </c>
      <c r="D17089" s="18"/>
    </row>
    <row r="17090" spans="1:4" ht="15.75" customHeight="1">
      <c r="A17090" s="18" t="s">
        <v>88186</v>
      </c>
      <c r="B17090" s="18" t="s">
        <v>88187</v>
      </c>
      <c r="C17090" s="18" t="s">
        <v>2104</v>
      </c>
      <c r="D17090" s="18"/>
    </row>
    <row r="17091" spans="1:4" ht="15.75" customHeight="1">
      <c r="A17091" s="18" t="s">
        <v>88191</v>
      </c>
      <c r="B17091" s="18" t="s">
        <v>88193</v>
      </c>
      <c r="C17091" s="18" t="s">
        <v>2041</v>
      </c>
      <c r="D17091" s="18"/>
    </row>
    <row r="17092" spans="1:4" ht="15.75" customHeight="1">
      <c r="A17092" s="18" t="s">
        <v>88197</v>
      </c>
      <c r="B17092" s="18" t="s">
        <v>88199</v>
      </c>
      <c r="C17092" s="18" t="s">
        <v>2288</v>
      </c>
      <c r="D17092" s="18"/>
    </row>
    <row r="17093" spans="1:4" ht="15.75" customHeight="1">
      <c r="A17093" s="18" t="s">
        <v>88203</v>
      </c>
      <c r="B17093" s="18" t="s">
        <v>88204</v>
      </c>
      <c r="C17093" s="18" t="s">
        <v>2030</v>
      </c>
      <c r="D17093" s="18"/>
    </row>
    <row r="17094" spans="1:4" ht="15.75" customHeight="1">
      <c r="A17094" s="18" t="s">
        <v>88208</v>
      </c>
      <c r="B17094" s="18" t="s">
        <v>88210</v>
      </c>
      <c r="C17094" s="18" t="s">
        <v>2021</v>
      </c>
      <c r="D17094" s="18"/>
    </row>
    <row r="17095" spans="1:4" ht="15.75" customHeight="1">
      <c r="A17095" s="18" t="s">
        <v>88215</v>
      </c>
      <c r="B17095" s="18" t="s">
        <v>88216</v>
      </c>
      <c r="C17095" s="18" t="s">
        <v>2034</v>
      </c>
      <c r="D17095" s="18"/>
    </row>
    <row r="17096" spans="1:4" ht="15.75" customHeight="1">
      <c r="A17096" s="18" t="s">
        <v>88220</v>
      </c>
      <c r="B17096" s="18" t="s">
        <v>88222</v>
      </c>
      <c r="C17096" s="18" t="s">
        <v>2030</v>
      </c>
      <c r="D17096" s="18"/>
    </row>
    <row r="17097" spans="1:4" ht="15.75" customHeight="1">
      <c r="A17097" s="18" t="s">
        <v>88226</v>
      </c>
      <c r="B17097" s="18" t="s">
        <v>88228</v>
      </c>
      <c r="C17097" s="18" t="s">
        <v>2044</v>
      </c>
      <c r="D17097" s="18"/>
    </row>
    <row r="17098" spans="1:4" ht="15.75" customHeight="1">
      <c r="A17098" s="18" t="s">
        <v>88232</v>
      </c>
      <c r="B17098" s="18" t="s">
        <v>88234</v>
      </c>
      <c r="C17098" s="18" t="s">
        <v>2240</v>
      </c>
      <c r="D17098" s="18"/>
    </row>
    <row r="17099" spans="1:4" ht="15.75" customHeight="1">
      <c r="A17099" s="18" t="s">
        <v>88239</v>
      </c>
      <c r="B17099" s="18" t="s">
        <v>88241</v>
      </c>
      <c r="C17099" s="18" t="s">
        <v>2104</v>
      </c>
      <c r="D17099" s="18"/>
    </row>
    <row r="17100" spans="1:4" ht="15.75" customHeight="1">
      <c r="A17100" s="18" t="s">
        <v>88246</v>
      </c>
      <c r="B17100" s="18" t="s">
        <v>88248</v>
      </c>
      <c r="C17100" s="18" t="s">
        <v>2038</v>
      </c>
      <c r="D17100" s="18"/>
    </row>
    <row r="17101" spans="1:4" ht="15.75" customHeight="1">
      <c r="A17101" s="18" t="s">
        <v>88252</v>
      </c>
      <c r="B17101" s="18" t="s">
        <v>88254</v>
      </c>
      <c r="C17101" s="18" t="s">
        <v>2201</v>
      </c>
      <c r="D17101" s="18"/>
    </row>
    <row r="17102" spans="1:4" ht="15.75" customHeight="1">
      <c r="A17102" s="18" t="s">
        <v>88258</v>
      </c>
      <c r="B17102" s="18" t="s">
        <v>88260</v>
      </c>
      <c r="C17102" s="18" t="s">
        <v>2216</v>
      </c>
      <c r="D17102" s="18"/>
    </row>
    <row r="17103" spans="1:4" ht="15.75" customHeight="1">
      <c r="A17103" s="18" t="s">
        <v>88264</v>
      </c>
      <c r="B17103" s="18" t="s">
        <v>88267</v>
      </c>
      <c r="C17103" s="18" t="s">
        <v>2511</v>
      </c>
      <c r="D17103" s="18"/>
    </row>
    <row r="17104" spans="1:4" ht="15.75" customHeight="1">
      <c r="A17104" s="18" t="s">
        <v>88271</v>
      </c>
      <c r="B17104" s="18" t="s">
        <v>88273</v>
      </c>
      <c r="C17104" s="18" t="s">
        <v>2038</v>
      </c>
      <c r="D17104" s="18"/>
    </row>
    <row r="17105" spans="1:4" ht="15.75" customHeight="1">
      <c r="A17105" s="18" t="s">
        <v>88278</v>
      </c>
      <c r="B17105" s="18" t="s">
        <v>88280</v>
      </c>
      <c r="C17105" s="18" t="s">
        <v>2044</v>
      </c>
      <c r="D17105" s="18"/>
    </row>
    <row r="17106" spans="1:4" ht="15.75" customHeight="1">
      <c r="A17106" s="18" t="s">
        <v>88284</v>
      </c>
      <c r="B17106" s="18" t="s">
        <v>88286</v>
      </c>
      <c r="C17106" s="18" t="s">
        <v>2201</v>
      </c>
      <c r="D17106" s="18"/>
    </row>
    <row r="17107" spans="1:4" ht="15.75" customHeight="1">
      <c r="A17107" s="18" t="s">
        <v>88290</v>
      </c>
      <c r="B17107" s="18" t="s">
        <v>88292</v>
      </c>
      <c r="C17107" s="18" t="s">
        <v>2041</v>
      </c>
      <c r="D17107" s="18"/>
    </row>
    <row r="17108" spans="1:4" ht="15.75" customHeight="1">
      <c r="A17108" s="18" t="s">
        <v>88295</v>
      </c>
      <c r="B17108" s="18" t="s">
        <v>88296</v>
      </c>
      <c r="C17108" s="18" t="s">
        <v>2240</v>
      </c>
      <c r="D17108" s="18"/>
    </row>
    <row r="17109" spans="1:4" ht="15.75" customHeight="1">
      <c r="A17109" s="18" t="s">
        <v>88301</v>
      </c>
      <c r="B17109" s="18" t="s">
        <v>88303</v>
      </c>
      <c r="C17109" s="18" t="s">
        <v>2511</v>
      </c>
      <c r="D17109" s="18"/>
    </row>
    <row r="17110" spans="1:4" ht="15.75" customHeight="1">
      <c r="A17110" s="18" t="s">
        <v>88307</v>
      </c>
      <c r="B17110" s="18" t="s">
        <v>88309</v>
      </c>
      <c r="C17110" s="18" t="s">
        <v>2153</v>
      </c>
      <c r="D17110" s="18"/>
    </row>
    <row r="17111" spans="1:4" ht="15.75" customHeight="1">
      <c r="A17111" s="18" t="s">
        <v>88314</v>
      </c>
      <c r="B17111" s="18" t="s">
        <v>88316</v>
      </c>
      <c r="C17111" s="18">
        <v>3</v>
      </c>
      <c r="D17111" s="18"/>
    </row>
    <row r="17112" spans="1:4" ht="15.75" customHeight="1">
      <c r="A17112" s="18" t="s">
        <v>88320</v>
      </c>
      <c r="B17112" s="18" t="s">
        <v>88322</v>
      </c>
      <c r="C17112" s="18" t="s">
        <v>2044</v>
      </c>
      <c r="D17112" s="18"/>
    </row>
    <row r="17113" spans="1:4" ht="15.75" customHeight="1">
      <c r="A17113" s="18" t="s">
        <v>88326</v>
      </c>
      <c r="B17113" s="18" t="s">
        <v>88328</v>
      </c>
      <c r="C17113" s="18" t="s">
        <v>2041</v>
      </c>
      <c r="D17113" s="18"/>
    </row>
    <row r="17114" spans="1:4" ht="15.75" customHeight="1">
      <c r="A17114" s="18" t="s">
        <v>88332</v>
      </c>
      <c r="B17114" s="18" t="s">
        <v>88335</v>
      </c>
      <c r="C17114" s="18" t="s">
        <v>2563</v>
      </c>
      <c r="D17114" s="18"/>
    </row>
    <row r="17115" spans="1:4" ht="15.75" customHeight="1">
      <c r="A17115" s="18" t="s">
        <v>88339</v>
      </c>
      <c r="B17115" s="18" t="s">
        <v>88341</v>
      </c>
      <c r="C17115" s="18" t="s">
        <v>2997</v>
      </c>
      <c r="D17115" s="18"/>
    </row>
    <row r="17116" spans="1:4" ht="15.75" customHeight="1">
      <c r="A17116" s="18" t="s">
        <v>88346</v>
      </c>
      <c r="B17116" s="18" t="s">
        <v>88348</v>
      </c>
      <c r="C17116" s="18">
        <v>1</v>
      </c>
      <c r="D17116" s="18"/>
    </row>
    <row r="17117" spans="1:4" ht="15.75" customHeight="1">
      <c r="A17117" s="18" t="s">
        <v>88353</v>
      </c>
      <c r="B17117" s="18" t="s">
        <v>88355</v>
      </c>
      <c r="C17117" s="18" t="s">
        <v>2041</v>
      </c>
      <c r="D17117" s="18"/>
    </row>
    <row r="17118" spans="1:4" ht="15.75" customHeight="1">
      <c r="A17118" s="18" t="s">
        <v>88359</v>
      </c>
      <c r="B17118" s="18" t="s">
        <v>88361</v>
      </c>
      <c r="C17118" s="18" t="s">
        <v>2078</v>
      </c>
      <c r="D17118" s="18"/>
    </row>
    <row r="17119" spans="1:4" ht="15.75" customHeight="1">
      <c r="A17119" s="18" t="s">
        <v>88365</v>
      </c>
      <c r="B17119" s="18" t="s">
        <v>88366</v>
      </c>
      <c r="C17119" s="18" t="s">
        <v>2376</v>
      </c>
      <c r="D17119" s="18"/>
    </row>
    <row r="17120" spans="1:4" ht="15.75" customHeight="1">
      <c r="A17120" s="18" t="s">
        <v>88371</v>
      </c>
      <c r="B17120" s="18" t="s">
        <v>88373</v>
      </c>
      <c r="C17120" s="18" t="s">
        <v>2044</v>
      </c>
      <c r="D17120" s="18"/>
    </row>
    <row r="17121" spans="1:4" ht="15.75" customHeight="1">
      <c r="A17121" s="18" t="s">
        <v>88377</v>
      </c>
      <c r="B17121" s="18" t="s">
        <v>88379</v>
      </c>
      <c r="C17121" s="18" t="s">
        <v>2054</v>
      </c>
      <c r="D17121" s="18"/>
    </row>
    <row r="17122" spans="1:4" ht="15.75" customHeight="1">
      <c r="A17122" s="18" t="s">
        <v>88384</v>
      </c>
      <c r="B17122" s="18" t="s">
        <v>88386</v>
      </c>
      <c r="C17122" s="18" t="s">
        <v>2030</v>
      </c>
      <c r="D17122" s="18"/>
    </row>
    <row r="17123" spans="1:4" ht="15.75" customHeight="1">
      <c r="A17123" s="18" t="s">
        <v>88390</v>
      </c>
      <c r="B17123" s="18" t="s">
        <v>88392</v>
      </c>
      <c r="C17123" s="18" t="s">
        <v>2301</v>
      </c>
      <c r="D17123" s="18"/>
    </row>
    <row r="17124" spans="1:4" ht="15.75" customHeight="1">
      <c r="A17124" s="18" t="s">
        <v>88397</v>
      </c>
      <c r="B17124" s="18" t="s">
        <v>88399</v>
      </c>
      <c r="C17124" s="18" t="s">
        <v>2038</v>
      </c>
      <c r="D17124" s="18"/>
    </row>
    <row r="17125" spans="1:4" ht="15.75" customHeight="1">
      <c r="A17125" s="18" t="s">
        <v>88403</v>
      </c>
      <c r="B17125" s="18" t="s">
        <v>88405</v>
      </c>
      <c r="C17125" s="18" t="s">
        <v>4816</v>
      </c>
      <c r="D17125" s="18"/>
    </row>
    <row r="17126" spans="1:4" ht="15.75" customHeight="1">
      <c r="A17126" s="18" t="s">
        <v>88409</v>
      </c>
      <c r="B17126" s="18" t="s">
        <v>88411</v>
      </c>
      <c r="C17126" s="18" t="s">
        <v>2104</v>
      </c>
      <c r="D17126" s="18"/>
    </row>
    <row r="17127" spans="1:4" ht="15.75" customHeight="1">
      <c r="A17127" s="18" t="s">
        <v>88415</v>
      </c>
      <c r="B17127" s="18" t="s">
        <v>88417</v>
      </c>
      <c r="C17127" s="18" t="s">
        <v>2153</v>
      </c>
      <c r="D17127" s="18"/>
    </row>
    <row r="17128" spans="1:4" ht="15.75" customHeight="1">
      <c r="A17128" s="18" t="s">
        <v>88421</v>
      </c>
      <c r="B17128" s="18" t="s">
        <v>88424</v>
      </c>
      <c r="C17128" s="18" t="s">
        <v>2041</v>
      </c>
      <c r="D17128" s="18"/>
    </row>
    <row r="17129" spans="1:4" ht="15.75" customHeight="1">
      <c r="A17129" s="18" t="s">
        <v>88428</v>
      </c>
      <c r="B17129" s="18" t="s">
        <v>88430</v>
      </c>
      <c r="C17129" s="18" t="s">
        <v>2038</v>
      </c>
      <c r="D17129" s="18"/>
    </row>
    <row r="17130" spans="1:4" ht="15.75" customHeight="1">
      <c r="A17130" s="18" t="s">
        <v>88434</v>
      </c>
      <c r="B17130" s="18" t="s">
        <v>88436</v>
      </c>
      <c r="C17130" s="18" t="s">
        <v>2818</v>
      </c>
      <c r="D17130" s="18"/>
    </row>
    <row r="17131" spans="1:4" ht="15.75" customHeight="1">
      <c r="A17131" s="18" t="s">
        <v>88441</v>
      </c>
      <c r="B17131" s="18" t="s">
        <v>88443</v>
      </c>
      <c r="C17131" s="18" t="s">
        <v>2048</v>
      </c>
      <c r="D17131" s="18"/>
    </row>
    <row r="17132" spans="1:4" ht="15.75" customHeight="1">
      <c r="A17132" s="18" t="s">
        <v>88446</v>
      </c>
      <c r="B17132" s="18" t="s">
        <v>88447</v>
      </c>
      <c r="C17132" s="18" t="s">
        <v>2078</v>
      </c>
      <c r="D17132" s="18"/>
    </row>
    <row r="17133" spans="1:4" ht="15.75" customHeight="1">
      <c r="A17133" s="18" t="s">
        <v>88451</v>
      </c>
      <c r="B17133" s="18" t="s">
        <v>88453</v>
      </c>
      <c r="C17133" s="18" t="s">
        <v>4157</v>
      </c>
      <c r="D17133" s="18"/>
    </row>
    <row r="17134" spans="1:4" ht="15.75" customHeight="1">
      <c r="A17134" s="18" t="s">
        <v>88457</v>
      </c>
      <c r="B17134" s="18" t="s">
        <v>88459</v>
      </c>
      <c r="C17134" s="18">
        <v>1</v>
      </c>
      <c r="D17134" s="18"/>
    </row>
    <row r="17135" spans="1:4" ht="15.75" customHeight="1">
      <c r="A17135" s="18" t="s">
        <v>88464</v>
      </c>
      <c r="B17135" s="18" t="s">
        <v>88466</v>
      </c>
      <c r="C17135" s="18" t="s">
        <v>2017</v>
      </c>
      <c r="D17135" s="18"/>
    </row>
    <row r="17136" spans="1:4" ht="15.75" customHeight="1">
      <c r="A17136" s="18" t="s">
        <v>88471</v>
      </c>
      <c r="B17136" s="18" t="s">
        <v>88473</v>
      </c>
      <c r="C17136" s="18" t="s">
        <v>2190</v>
      </c>
      <c r="D17136" s="18"/>
    </row>
    <row r="17137" spans="1:4" ht="15.75" customHeight="1">
      <c r="A17137" s="18" t="s">
        <v>88477</v>
      </c>
      <c r="B17137" s="18" t="s">
        <v>88479</v>
      </c>
      <c r="C17137" s="18" t="s">
        <v>2048</v>
      </c>
      <c r="D17137" s="18"/>
    </row>
    <row r="17138" spans="1:4" ht="15.75" customHeight="1">
      <c r="A17138" s="18" t="s">
        <v>88483</v>
      </c>
      <c r="B17138" s="18" t="s">
        <v>88485</v>
      </c>
      <c r="C17138" s="18" t="s">
        <v>2574</v>
      </c>
      <c r="D17138" s="18"/>
    </row>
    <row r="17139" spans="1:4" ht="15.75" customHeight="1">
      <c r="A17139" s="18" t="s">
        <v>88489</v>
      </c>
      <c r="B17139" s="18" t="s">
        <v>88491</v>
      </c>
      <c r="C17139" s="18" t="s">
        <v>2054</v>
      </c>
      <c r="D17139" s="18"/>
    </row>
    <row r="17140" spans="1:4" ht="15.75" customHeight="1">
      <c r="A17140" s="18" t="s">
        <v>88495</v>
      </c>
      <c r="B17140" s="18" t="s">
        <v>88497</v>
      </c>
      <c r="C17140" s="18" t="s">
        <v>2041</v>
      </c>
      <c r="D17140" s="18"/>
    </row>
    <row r="17141" spans="1:4" ht="15.75" customHeight="1">
      <c r="A17141" s="18" t="s">
        <v>88502</v>
      </c>
      <c r="B17141" s="18" t="s">
        <v>88504</v>
      </c>
      <c r="C17141" s="18" t="s">
        <v>2563</v>
      </c>
      <c r="D17141" s="18"/>
    </row>
    <row r="17142" spans="1:4" ht="15.75" customHeight="1">
      <c r="A17142" s="18" t="s">
        <v>88508</v>
      </c>
      <c r="B17142" s="18" t="s">
        <v>88510</v>
      </c>
      <c r="C17142" s="18">
        <v>3</v>
      </c>
      <c r="D17142" s="18"/>
    </row>
    <row r="17143" spans="1:4" ht="15.75" customHeight="1">
      <c r="A17143" s="18" t="s">
        <v>88514</v>
      </c>
      <c r="B17143" s="18" t="s">
        <v>88516</v>
      </c>
      <c r="C17143" s="18" t="s">
        <v>2095</v>
      </c>
      <c r="D17143" s="18"/>
    </row>
    <row r="17144" spans="1:4" ht="15.75" customHeight="1">
      <c r="A17144" s="18" t="s">
        <v>88520</v>
      </c>
      <c r="B17144" s="18" t="s">
        <v>88523</v>
      </c>
      <c r="C17144" s="18" t="s">
        <v>2086</v>
      </c>
      <c r="D17144" s="18"/>
    </row>
    <row r="17145" spans="1:4" ht="15.75" customHeight="1">
      <c r="A17145" s="18" t="s">
        <v>88527</v>
      </c>
      <c r="B17145" s="18" t="s">
        <v>88529</v>
      </c>
      <c r="C17145" s="18" t="s">
        <v>2021</v>
      </c>
      <c r="D17145" s="18"/>
    </row>
    <row r="17146" spans="1:4" ht="15.75" customHeight="1">
      <c r="A17146" s="18" t="s">
        <v>88534</v>
      </c>
      <c r="B17146" s="18" t="s">
        <v>88536</v>
      </c>
      <c r="C17146" s="18" t="s">
        <v>2041</v>
      </c>
      <c r="D17146" s="18"/>
    </row>
    <row r="17147" spans="1:4" ht="15.75" customHeight="1">
      <c r="A17147" s="18" t="s">
        <v>88541</v>
      </c>
      <c r="B17147" s="18" t="s">
        <v>88542</v>
      </c>
      <c r="C17147" s="18" t="s">
        <v>2216</v>
      </c>
      <c r="D17147" s="18"/>
    </row>
    <row r="17148" spans="1:4" ht="15.75" customHeight="1">
      <c r="A17148" s="18" t="s">
        <v>88546</v>
      </c>
      <c r="B17148" s="18" t="s">
        <v>88548</v>
      </c>
      <c r="C17148" s="18" t="s">
        <v>2277</v>
      </c>
      <c r="D17148" s="18"/>
    </row>
    <row r="17149" spans="1:4" ht="15.75" customHeight="1">
      <c r="A17149" s="18" t="s">
        <v>88553</v>
      </c>
      <c r="B17149" s="18" t="s">
        <v>88555</v>
      </c>
      <c r="C17149" s="18" t="s">
        <v>2201</v>
      </c>
      <c r="D17149" s="18"/>
    </row>
    <row r="17150" spans="1:4" ht="15.75" customHeight="1">
      <c r="A17150" s="18" t="s">
        <v>88560</v>
      </c>
      <c r="B17150" s="18" t="s">
        <v>88563</v>
      </c>
      <c r="C17150" s="18" t="s">
        <v>2041</v>
      </c>
      <c r="D17150" s="18"/>
    </row>
    <row r="17151" spans="1:4" ht="15.75" customHeight="1">
      <c r="A17151" s="18" t="s">
        <v>88567</v>
      </c>
      <c r="B17151" s="18" t="s">
        <v>88568</v>
      </c>
      <c r="C17151" s="18" t="s">
        <v>2048</v>
      </c>
      <c r="D17151" s="18"/>
    </row>
    <row r="17152" spans="1:4" ht="15.75" customHeight="1">
      <c r="A17152" s="18" t="s">
        <v>88572</v>
      </c>
      <c r="B17152" s="18" t="s">
        <v>88574</v>
      </c>
      <c r="C17152" s="18" t="s">
        <v>2113</v>
      </c>
      <c r="D17152" s="18"/>
    </row>
    <row r="17153" spans="1:4" ht="15.75" customHeight="1">
      <c r="A17153" s="18" t="s">
        <v>88579</v>
      </c>
      <c r="B17153" s="18" t="s">
        <v>88580</v>
      </c>
      <c r="C17153" s="18" t="s">
        <v>2288</v>
      </c>
      <c r="D17153" s="18"/>
    </row>
    <row r="17154" spans="1:4" ht="15.75" customHeight="1">
      <c r="A17154" s="18" t="s">
        <v>88584</v>
      </c>
      <c r="B17154" s="18" t="s">
        <v>88586</v>
      </c>
      <c r="C17154" s="18" t="s">
        <v>2041</v>
      </c>
      <c r="D17154" s="18"/>
    </row>
    <row r="17155" spans="1:4" ht="15.75" customHeight="1">
      <c r="A17155" s="18" t="s">
        <v>88591</v>
      </c>
      <c r="B17155" s="18" t="s">
        <v>88593</v>
      </c>
      <c r="C17155" s="18" t="s">
        <v>2240</v>
      </c>
      <c r="D17155" s="18"/>
    </row>
    <row r="17156" spans="1:4" ht="15.75" customHeight="1">
      <c r="A17156" s="18" t="s">
        <v>88597</v>
      </c>
      <c r="B17156" s="18" t="s">
        <v>88598</v>
      </c>
      <c r="C17156" s="18" t="s">
        <v>2376</v>
      </c>
      <c r="D17156" s="18"/>
    </row>
    <row r="17157" spans="1:4" ht="15.75" customHeight="1">
      <c r="A17157" s="18" t="s">
        <v>88602</v>
      </c>
      <c r="B17157" s="18" t="s">
        <v>88604</v>
      </c>
      <c r="C17157" s="18" t="s">
        <v>2353</v>
      </c>
      <c r="D17157" s="18"/>
    </row>
    <row r="17158" spans="1:4" ht="15.75" customHeight="1">
      <c r="A17158" s="18" t="s">
        <v>88608</v>
      </c>
      <c r="B17158" s="18" t="s">
        <v>88610</v>
      </c>
      <c r="C17158" s="18" t="s">
        <v>2078</v>
      </c>
      <c r="D17158" s="18"/>
    </row>
    <row r="17159" spans="1:4" ht="15.75" customHeight="1">
      <c r="A17159" s="18" t="s">
        <v>88614</v>
      </c>
      <c r="B17159" s="18" t="s">
        <v>88616</v>
      </c>
      <c r="C17159" s="18">
        <v>1</v>
      </c>
      <c r="D17159" s="18"/>
    </row>
    <row r="17160" spans="1:4" ht="15.75" customHeight="1">
      <c r="A17160" s="18" t="s">
        <v>88620</v>
      </c>
      <c r="B17160" s="18" t="s">
        <v>88622</v>
      </c>
      <c r="C17160" s="18" t="s">
        <v>2044</v>
      </c>
      <c r="D17160" s="18"/>
    </row>
    <row r="17161" spans="1:4" ht="15.75" customHeight="1">
      <c r="A17161" s="18" t="s">
        <v>88627</v>
      </c>
      <c r="B17161" s="18" t="s">
        <v>88629</v>
      </c>
      <c r="C17161" s="18" t="s">
        <v>2044</v>
      </c>
      <c r="D17161" s="18"/>
    </row>
    <row r="17162" spans="1:4" ht="15.75" customHeight="1">
      <c r="A17162" s="18" t="s">
        <v>88632</v>
      </c>
      <c r="B17162" s="18" t="s">
        <v>88634</v>
      </c>
      <c r="C17162" s="18">
        <v>3</v>
      </c>
      <c r="D17162" s="18"/>
    </row>
    <row r="17163" spans="1:4" ht="15.75" customHeight="1">
      <c r="A17163" s="18" t="s">
        <v>88638</v>
      </c>
      <c r="B17163" s="18" t="s">
        <v>88639</v>
      </c>
      <c r="C17163" s="18" t="s">
        <v>2024</v>
      </c>
      <c r="D17163" s="18"/>
    </row>
    <row r="17164" spans="1:4" ht="15.75" customHeight="1">
      <c r="A17164" s="18" t="s">
        <v>88643</v>
      </c>
      <c r="B17164" s="18" t="s">
        <v>88645</v>
      </c>
      <c r="C17164" s="18" t="s">
        <v>2038</v>
      </c>
      <c r="D17164" s="18"/>
    </row>
    <row r="17165" spans="1:4" ht="15.75" customHeight="1">
      <c r="A17165" s="18" t="s">
        <v>88649</v>
      </c>
      <c r="B17165" s="18" t="s">
        <v>88651</v>
      </c>
      <c r="C17165" s="18" t="s">
        <v>2605</v>
      </c>
      <c r="D17165" s="18"/>
    </row>
    <row r="17166" spans="1:4" ht="15.75" customHeight="1">
      <c r="A17166" s="18" t="s">
        <v>88656</v>
      </c>
      <c r="B17166" s="18" t="s">
        <v>88658</v>
      </c>
      <c r="C17166" s="18" t="s">
        <v>2044</v>
      </c>
      <c r="D17166" s="18"/>
    </row>
    <row r="17167" spans="1:4" ht="15.75" customHeight="1">
      <c r="A17167" s="18" t="s">
        <v>88662</v>
      </c>
      <c r="B17167" s="18" t="s">
        <v>88664</v>
      </c>
      <c r="C17167" s="18">
        <v>1</v>
      </c>
      <c r="D17167" s="18"/>
    </row>
    <row r="17168" spans="1:4" ht="15.75" customHeight="1">
      <c r="A17168" s="18" t="s">
        <v>88668</v>
      </c>
      <c r="B17168" s="18" t="s">
        <v>88670</v>
      </c>
      <c r="C17168" s="18" t="s">
        <v>2021</v>
      </c>
      <c r="D17168" s="18"/>
    </row>
    <row r="17169" spans="1:4" ht="15.75" customHeight="1">
      <c r="A17169" s="18" t="s">
        <v>88674</v>
      </c>
      <c r="B17169" s="18" t="s">
        <v>88676</v>
      </c>
      <c r="C17169" s="18" t="s">
        <v>2041</v>
      </c>
      <c r="D17169" s="18"/>
    </row>
    <row r="17170" spans="1:4" ht="15.75" customHeight="1">
      <c r="A17170" s="18" t="s">
        <v>88681</v>
      </c>
      <c r="B17170" s="18" t="s">
        <v>88683</v>
      </c>
      <c r="C17170" s="18" t="s">
        <v>10079</v>
      </c>
      <c r="D17170" s="18"/>
    </row>
    <row r="17171" spans="1:4" ht="15.75" customHeight="1">
      <c r="A17171" s="18" t="s">
        <v>88687</v>
      </c>
      <c r="B17171" s="18" t="s">
        <v>88690</v>
      </c>
      <c r="C17171" s="18">
        <v>1</v>
      </c>
      <c r="D17171" s="18"/>
    </row>
    <row r="17172" spans="1:4" ht="15.75" customHeight="1">
      <c r="A17172" s="18" t="s">
        <v>88694</v>
      </c>
      <c r="B17172" s="18" t="s">
        <v>88696</v>
      </c>
      <c r="C17172" s="18" t="s">
        <v>2301</v>
      </c>
      <c r="D17172" s="18"/>
    </row>
    <row r="17173" spans="1:4" ht="15.75" customHeight="1">
      <c r="A17173" s="18" t="s">
        <v>88700</v>
      </c>
      <c r="B17173" s="18" t="s">
        <v>88702</v>
      </c>
      <c r="C17173" s="18" t="s">
        <v>2041</v>
      </c>
      <c r="D17173" s="18"/>
    </row>
    <row r="17174" spans="1:4" ht="15.75" customHeight="1">
      <c r="A17174" s="18" t="s">
        <v>88706</v>
      </c>
      <c r="B17174" s="18" t="s">
        <v>88707</v>
      </c>
      <c r="C17174" s="18" t="s">
        <v>2044</v>
      </c>
      <c r="D17174" s="18"/>
    </row>
    <row r="17175" spans="1:4" ht="15.75" customHeight="1">
      <c r="A17175" s="18" t="s">
        <v>88711</v>
      </c>
      <c r="B17175" s="18" t="s">
        <v>88713</v>
      </c>
      <c r="C17175" s="18" t="s">
        <v>2240</v>
      </c>
      <c r="D17175" s="18"/>
    </row>
    <row r="17176" spans="1:4" ht="15.75" customHeight="1">
      <c r="A17176" s="18" t="s">
        <v>88716</v>
      </c>
      <c r="B17176" s="18" t="s">
        <v>88718</v>
      </c>
      <c r="C17176" s="18" t="s">
        <v>2044</v>
      </c>
      <c r="D17176" s="18"/>
    </row>
    <row r="17177" spans="1:4" ht="15.75" customHeight="1">
      <c r="A17177" s="18" t="s">
        <v>88724</v>
      </c>
      <c r="B17177" s="18" t="s">
        <v>88725</v>
      </c>
      <c r="C17177" s="18" t="s">
        <v>2128</v>
      </c>
      <c r="D17177" s="18"/>
    </row>
    <row r="17178" spans="1:4" ht="15.75" customHeight="1">
      <c r="A17178" s="18" t="s">
        <v>88730</v>
      </c>
      <c r="B17178" s="18" t="s">
        <v>88733</v>
      </c>
      <c r="C17178" s="18" t="s">
        <v>2044</v>
      </c>
      <c r="D17178" s="18"/>
    </row>
    <row r="17179" spans="1:4" ht="15.75" customHeight="1">
      <c r="A17179" s="18" t="s">
        <v>88736</v>
      </c>
      <c r="B17179" s="18" t="s">
        <v>88738</v>
      </c>
      <c r="C17179" s="18" t="s">
        <v>2030</v>
      </c>
      <c r="D17179" s="18"/>
    </row>
    <row r="17180" spans="1:4" ht="15.75" customHeight="1">
      <c r="A17180" s="18" t="s">
        <v>88742</v>
      </c>
      <c r="B17180" s="18" t="s">
        <v>88744</v>
      </c>
      <c r="C17180" s="18" t="s">
        <v>2095</v>
      </c>
      <c r="D17180" s="18"/>
    </row>
    <row r="17181" spans="1:4" ht="15.75" customHeight="1">
      <c r="A17181" s="18" t="s">
        <v>88748</v>
      </c>
      <c r="B17181" s="18" t="s">
        <v>88749</v>
      </c>
      <c r="C17181" s="18" t="s">
        <v>2095</v>
      </c>
      <c r="D17181" s="18"/>
    </row>
    <row r="17182" spans="1:4" ht="15.75" customHeight="1">
      <c r="A17182" s="18" t="s">
        <v>88752</v>
      </c>
      <c r="B17182" s="18" t="s">
        <v>88754</v>
      </c>
      <c r="C17182" s="18" t="s">
        <v>2044</v>
      </c>
      <c r="D17182" s="18"/>
    </row>
    <row r="17183" spans="1:4" ht="15.75" customHeight="1">
      <c r="A17183" s="18" t="s">
        <v>88758</v>
      </c>
      <c r="B17183" s="18" t="s">
        <v>88759</v>
      </c>
      <c r="C17183" s="18" t="s">
        <v>2041</v>
      </c>
      <c r="D17183" s="18"/>
    </row>
    <row r="17184" spans="1:4" ht="15.75" customHeight="1">
      <c r="A17184" s="18" t="s">
        <v>88763</v>
      </c>
      <c r="B17184" s="18" t="s">
        <v>88765</v>
      </c>
      <c r="C17184" s="18" t="s">
        <v>2030</v>
      </c>
      <c r="D17184" s="18"/>
    </row>
    <row r="17185" spans="1:4" ht="15.75" customHeight="1">
      <c r="A17185" s="18" t="s">
        <v>88768</v>
      </c>
      <c r="B17185" s="18" t="s">
        <v>88770</v>
      </c>
      <c r="C17185" s="18" t="s">
        <v>2041</v>
      </c>
      <c r="D17185" s="18"/>
    </row>
    <row r="17186" spans="1:4" ht="15.75" customHeight="1">
      <c r="A17186" s="18" t="s">
        <v>88773</v>
      </c>
      <c r="B17186" s="18" t="s">
        <v>88775</v>
      </c>
      <c r="C17186" s="18" t="s">
        <v>2041</v>
      </c>
      <c r="D17186" s="18"/>
    </row>
    <row r="17187" spans="1:4" ht="15.75" customHeight="1">
      <c r="A17187" s="18" t="s">
        <v>88779</v>
      </c>
      <c r="B17187" s="18" t="s">
        <v>88781</v>
      </c>
      <c r="C17187" s="18" t="s">
        <v>2041</v>
      </c>
      <c r="D17187" s="18"/>
    </row>
    <row r="17188" spans="1:4" ht="15.75" customHeight="1">
      <c r="A17188" s="18" t="s">
        <v>88785</v>
      </c>
      <c r="B17188" s="18" t="s">
        <v>88787</v>
      </c>
      <c r="C17188" s="18" t="s">
        <v>2017</v>
      </c>
      <c r="D17188" s="18"/>
    </row>
    <row r="17189" spans="1:4" ht="15.75" customHeight="1">
      <c r="A17189" s="18" t="s">
        <v>88791</v>
      </c>
      <c r="B17189" s="18" t="s">
        <v>88792</v>
      </c>
      <c r="C17189" s="18" t="s">
        <v>2123</v>
      </c>
      <c r="D17189" s="18"/>
    </row>
    <row r="17190" spans="1:4" ht="15.75" customHeight="1">
      <c r="A17190" s="18" t="s">
        <v>88796</v>
      </c>
      <c r="B17190" s="18" t="s">
        <v>88798</v>
      </c>
      <c r="C17190" s="18" t="s">
        <v>2030</v>
      </c>
      <c r="D17190" s="18"/>
    </row>
    <row r="17191" spans="1:4" ht="15.75" customHeight="1">
      <c r="A17191" s="18" t="s">
        <v>88803</v>
      </c>
      <c r="B17191" s="18" t="s">
        <v>88806</v>
      </c>
      <c r="C17191" s="18" t="s">
        <v>2104</v>
      </c>
      <c r="D17191" s="18"/>
    </row>
    <row r="17192" spans="1:4" ht="15.75" customHeight="1">
      <c r="A17192" s="18" t="s">
        <v>88810</v>
      </c>
      <c r="B17192" s="18" t="s">
        <v>88812</v>
      </c>
      <c r="C17192" s="18" t="s">
        <v>2041</v>
      </c>
      <c r="D17192" s="18"/>
    </row>
    <row r="17193" spans="1:4" ht="15.75" customHeight="1">
      <c r="A17193" s="18" t="s">
        <v>88816</v>
      </c>
      <c r="B17193" s="18" t="s">
        <v>88818</v>
      </c>
      <c r="C17193" s="18" t="s">
        <v>3917</v>
      </c>
      <c r="D17193" s="18"/>
    </row>
    <row r="17194" spans="1:4" ht="15.75" customHeight="1">
      <c r="A17194" s="18" t="s">
        <v>88821</v>
      </c>
      <c r="B17194" s="18" t="s">
        <v>88823</v>
      </c>
      <c r="C17194" s="18" t="s">
        <v>2182</v>
      </c>
      <c r="D17194" s="18"/>
    </row>
    <row r="17195" spans="1:4" ht="15.75" customHeight="1">
      <c r="A17195" s="18" t="s">
        <v>88826</v>
      </c>
      <c r="B17195" s="18" t="s">
        <v>88828</v>
      </c>
      <c r="C17195" s="18" t="s">
        <v>2089</v>
      </c>
      <c r="D17195" s="18"/>
    </row>
    <row r="17196" spans="1:4" ht="15.75" customHeight="1">
      <c r="A17196" s="18" t="s">
        <v>88832</v>
      </c>
      <c r="B17196" s="18" t="s">
        <v>88834</v>
      </c>
      <c r="C17196" s="18" t="s">
        <v>2060</v>
      </c>
      <c r="D17196" s="18"/>
    </row>
    <row r="17197" spans="1:4" ht="15.75" customHeight="1">
      <c r="A17197" s="18" t="s">
        <v>88838</v>
      </c>
      <c r="B17197" s="18" t="s">
        <v>88840</v>
      </c>
      <c r="C17197" s="18" t="s">
        <v>2038</v>
      </c>
      <c r="D17197" s="18"/>
    </row>
    <row r="17198" spans="1:4" ht="15.75" customHeight="1">
      <c r="A17198" s="18" t="s">
        <v>88845</v>
      </c>
      <c r="B17198" s="18" t="s">
        <v>88847</v>
      </c>
      <c r="C17198" s="18" t="s">
        <v>2073</v>
      </c>
      <c r="D17198" s="18"/>
    </row>
    <row r="17199" spans="1:4" ht="15.75" customHeight="1">
      <c r="A17199" s="18" t="s">
        <v>88850</v>
      </c>
      <c r="B17199" s="18" t="s">
        <v>88852</v>
      </c>
      <c r="C17199" s="18" t="s">
        <v>2041</v>
      </c>
      <c r="D17199" s="18"/>
    </row>
    <row r="17200" spans="1:4" ht="15.75" customHeight="1">
      <c r="A17200" s="18" t="s">
        <v>88856</v>
      </c>
      <c r="B17200" s="18" t="s">
        <v>88857</v>
      </c>
      <c r="C17200" s="18" t="s">
        <v>2038</v>
      </c>
      <c r="D17200" s="18"/>
    </row>
    <row r="17201" spans="1:4" ht="15.75" customHeight="1">
      <c r="A17201" s="18" t="s">
        <v>88861</v>
      </c>
      <c r="B17201" s="18" t="s">
        <v>88863</v>
      </c>
      <c r="C17201" s="18" t="s">
        <v>2220</v>
      </c>
      <c r="D17201" s="18"/>
    </row>
    <row r="17202" spans="1:4" ht="15.75" customHeight="1">
      <c r="A17202" s="18" t="s">
        <v>88867</v>
      </c>
      <c r="B17202" s="18" t="s">
        <v>88870</v>
      </c>
      <c r="C17202" s="18" t="s">
        <v>2044</v>
      </c>
      <c r="D17202" s="18"/>
    </row>
    <row r="17203" spans="1:4" ht="15.75" customHeight="1">
      <c r="A17203" s="18" t="s">
        <v>88875</v>
      </c>
      <c r="B17203" s="18" t="s">
        <v>88877</v>
      </c>
      <c r="C17203" s="18" t="s">
        <v>2041</v>
      </c>
      <c r="D17203" s="18"/>
    </row>
    <row r="17204" spans="1:4" ht="15.75" customHeight="1">
      <c r="A17204" s="18" t="s">
        <v>88880</v>
      </c>
      <c r="B17204" s="18" t="s">
        <v>88882</v>
      </c>
      <c r="C17204" s="18" t="s">
        <v>2277</v>
      </c>
      <c r="D17204" s="18"/>
    </row>
    <row r="17205" spans="1:4" ht="15.75" customHeight="1">
      <c r="A17205" s="18" t="s">
        <v>88884</v>
      </c>
      <c r="B17205" s="18" t="s">
        <v>88886</v>
      </c>
      <c r="C17205" s="18" t="s">
        <v>2182</v>
      </c>
      <c r="D17205" s="18"/>
    </row>
    <row r="17206" spans="1:4" ht="15.75" customHeight="1">
      <c r="A17206" s="18" t="s">
        <v>88889</v>
      </c>
      <c r="B17206" s="18" t="s">
        <v>88891</v>
      </c>
      <c r="C17206" s="18" t="s">
        <v>2086</v>
      </c>
      <c r="D17206" s="18"/>
    </row>
    <row r="17207" spans="1:4" ht="15.75" customHeight="1">
      <c r="A17207" s="18" t="s">
        <v>88895</v>
      </c>
      <c r="B17207" s="18" t="s">
        <v>88896</v>
      </c>
      <c r="C17207" s="18" t="s">
        <v>2081</v>
      </c>
      <c r="D17207" s="18"/>
    </row>
    <row r="17208" spans="1:4" ht="15.75" customHeight="1">
      <c r="A17208" s="18" t="s">
        <v>88898</v>
      </c>
      <c r="B17208" s="18" t="s">
        <v>88899</v>
      </c>
      <c r="C17208" s="18">
        <v>1</v>
      </c>
      <c r="D17208" s="18"/>
    </row>
    <row r="17209" spans="1:4" ht="15.75" customHeight="1">
      <c r="A17209" s="18" t="s">
        <v>88901</v>
      </c>
      <c r="B17209" s="18" t="s">
        <v>88911</v>
      </c>
      <c r="C17209" s="18" t="s">
        <v>2030</v>
      </c>
      <c r="D17209" s="18"/>
    </row>
    <row r="17210" spans="1:4" ht="15.75" customHeight="1">
      <c r="A17210" s="18" t="s">
        <v>88914</v>
      </c>
      <c r="B17210" s="18" t="s">
        <v>88916</v>
      </c>
      <c r="C17210" s="18" t="s">
        <v>2652</v>
      </c>
      <c r="D17210" s="18"/>
    </row>
    <row r="17211" spans="1:4" ht="15.75" customHeight="1">
      <c r="A17211" s="18" t="s">
        <v>88920</v>
      </c>
      <c r="B17211" s="18" t="s">
        <v>88922</v>
      </c>
      <c r="C17211" s="18" t="s">
        <v>3637</v>
      </c>
      <c r="D17211" s="18"/>
    </row>
    <row r="17212" spans="1:4" ht="15.75" customHeight="1">
      <c r="A17212" s="18" t="s">
        <v>88926</v>
      </c>
      <c r="B17212" s="18" t="s">
        <v>88928</v>
      </c>
      <c r="C17212" s="18" t="s">
        <v>2073</v>
      </c>
      <c r="D17212" s="18"/>
    </row>
    <row r="17213" spans="1:4" ht="15.75" customHeight="1">
      <c r="A17213" s="18" t="s">
        <v>88930</v>
      </c>
      <c r="B17213" s="18" t="s">
        <v>88932</v>
      </c>
      <c r="C17213" s="18" t="s">
        <v>2440</v>
      </c>
      <c r="D17213" s="18"/>
    </row>
    <row r="17214" spans="1:4" ht="15.75" customHeight="1">
      <c r="A17214" s="18" t="s">
        <v>88933</v>
      </c>
      <c r="B17214" s="18" t="s">
        <v>88935</v>
      </c>
      <c r="C17214" s="18" t="s">
        <v>2044</v>
      </c>
      <c r="D17214" s="18"/>
    </row>
    <row r="17215" spans="1:4" ht="15.75" customHeight="1">
      <c r="A17215" s="18" t="s">
        <v>88938</v>
      </c>
      <c r="B17215" s="18" t="s">
        <v>88940</v>
      </c>
      <c r="C17215" s="18" t="s">
        <v>2063</v>
      </c>
      <c r="D17215" s="18"/>
    </row>
    <row r="17216" spans="1:4" ht="15.75" customHeight="1">
      <c r="A17216" s="18" t="s">
        <v>88943</v>
      </c>
      <c r="B17216" s="18" t="s">
        <v>88945</v>
      </c>
      <c r="C17216" s="18" t="s">
        <v>2092</v>
      </c>
      <c r="D17216" s="18"/>
    </row>
    <row r="17217" spans="1:4" ht="15.75" customHeight="1">
      <c r="A17217" s="18" t="s">
        <v>88948</v>
      </c>
      <c r="B17217" s="18" t="s">
        <v>88952</v>
      </c>
      <c r="C17217" s="18" t="s">
        <v>2066</v>
      </c>
      <c r="D17217" s="18"/>
    </row>
    <row r="17218" spans="1:4" ht="15.75" customHeight="1">
      <c r="A17218" s="18" t="s">
        <v>88956</v>
      </c>
      <c r="B17218" s="18" t="s">
        <v>88958</v>
      </c>
      <c r="C17218" s="18" t="s">
        <v>2063</v>
      </c>
      <c r="D17218" s="18"/>
    </row>
    <row r="17219" spans="1:4" ht="15.75" customHeight="1">
      <c r="A17219" s="18" t="s">
        <v>88962</v>
      </c>
      <c r="B17219" s="18" t="s">
        <v>88964</v>
      </c>
      <c r="C17219" s="18" t="s">
        <v>2027</v>
      </c>
      <c r="D17219" s="18"/>
    </row>
    <row r="17220" spans="1:4" ht="15.75" customHeight="1">
      <c r="A17220" s="18" t="s">
        <v>88968</v>
      </c>
      <c r="B17220" s="18" t="s">
        <v>88971</v>
      </c>
      <c r="C17220" s="18" t="s">
        <v>2048</v>
      </c>
      <c r="D17220" s="18"/>
    </row>
    <row r="17221" spans="1:4" ht="15.75" customHeight="1">
      <c r="A17221" s="18" t="s">
        <v>88975</v>
      </c>
      <c r="B17221" s="18" t="s">
        <v>88976</v>
      </c>
      <c r="C17221" s="18" t="s">
        <v>2027</v>
      </c>
      <c r="D17221" s="18"/>
    </row>
    <row r="17222" spans="1:4" ht="15.75" customHeight="1">
      <c r="A17222" s="18" t="s">
        <v>88981</v>
      </c>
      <c r="B17222" s="18" t="s">
        <v>88983</v>
      </c>
      <c r="C17222" s="18" t="s">
        <v>3400</v>
      </c>
      <c r="D17222" s="18"/>
    </row>
    <row r="17223" spans="1:4" ht="15.75" customHeight="1">
      <c r="A17223" s="18" t="s">
        <v>88987</v>
      </c>
      <c r="B17223" s="18" t="s">
        <v>88989</v>
      </c>
      <c r="C17223" s="18" t="s">
        <v>2182</v>
      </c>
      <c r="D17223" s="18"/>
    </row>
    <row r="17224" spans="1:4" ht="15.75" customHeight="1">
      <c r="A17224" s="18" t="s">
        <v>88993</v>
      </c>
      <c r="B17224" s="18" t="s">
        <v>88995</v>
      </c>
      <c r="C17224" s="18" t="s">
        <v>2041</v>
      </c>
      <c r="D17224" s="18"/>
    </row>
    <row r="17225" spans="1:4" ht="15.75" customHeight="1">
      <c r="A17225" s="18" t="s">
        <v>88999</v>
      </c>
      <c r="B17225" s="18" t="s">
        <v>89001</v>
      </c>
      <c r="C17225" s="18" t="s">
        <v>4816</v>
      </c>
      <c r="D17225" s="18"/>
    </row>
    <row r="17226" spans="1:4" ht="15.75" customHeight="1">
      <c r="A17226" s="18" t="s">
        <v>89005</v>
      </c>
      <c r="B17226" s="18" t="s">
        <v>89008</v>
      </c>
      <c r="C17226" s="18" t="s">
        <v>2066</v>
      </c>
      <c r="D17226" s="18"/>
    </row>
    <row r="17227" spans="1:4" ht="15.75" customHeight="1">
      <c r="A17227" s="18" t="s">
        <v>89012</v>
      </c>
      <c r="B17227" s="18" t="s">
        <v>89014</v>
      </c>
      <c r="C17227" s="18" t="s">
        <v>2123</v>
      </c>
      <c r="D17227" s="18"/>
    </row>
    <row r="17228" spans="1:4" ht="15.75" customHeight="1">
      <c r="A17228" s="18" t="s">
        <v>89019</v>
      </c>
      <c r="B17228" s="18" t="s">
        <v>89022</v>
      </c>
      <c r="C17228" s="18" t="s">
        <v>2044</v>
      </c>
      <c r="D17228" s="18"/>
    </row>
    <row r="17229" spans="1:4" ht="15.75" customHeight="1">
      <c r="A17229" s="18" t="s">
        <v>89028</v>
      </c>
      <c r="B17229" s="18" t="s">
        <v>89030</v>
      </c>
      <c r="C17229" s="18" t="s">
        <v>2044</v>
      </c>
      <c r="D17229" s="18"/>
    </row>
    <row r="17230" spans="1:4" ht="15.75" customHeight="1">
      <c r="A17230" s="18" t="s">
        <v>89035</v>
      </c>
      <c r="B17230" s="18" t="s">
        <v>89037</v>
      </c>
      <c r="C17230" s="18" t="s">
        <v>2511</v>
      </c>
      <c r="D17230" s="18"/>
    </row>
    <row r="17231" spans="1:4" ht="15.75" customHeight="1">
      <c r="A17231" s="18" t="s">
        <v>89038</v>
      </c>
      <c r="B17231" s="18" t="s">
        <v>89039</v>
      </c>
      <c r="C17231" s="18" t="s">
        <v>2966</v>
      </c>
      <c r="D17231" s="18"/>
    </row>
    <row r="17232" spans="1:4" ht="15.75" customHeight="1">
      <c r="A17232" s="18" t="s">
        <v>89040</v>
      </c>
      <c r="B17232" s="18" t="s">
        <v>89041</v>
      </c>
      <c r="C17232" s="18" t="s">
        <v>2563</v>
      </c>
      <c r="D17232" s="18"/>
    </row>
    <row r="17233" spans="1:4" ht="15.75" customHeight="1">
      <c r="A17233" s="18" t="s">
        <v>89042</v>
      </c>
      <c r="B17233" s="18" t="s">
        <v>89044</v>
      </c>
      <c r="C17233" s="18" t="s">
        <v>2201</v>
      </c>
      <c r="D17233" s="18"/>
    </row>
    <row r="17234" spans="1:4" ht="15.75" customHeight="1">
      <c r="A17234" s="18" t="s">
        <v>89046</v>
      </c>
      <c r="B17234" s="18" t="s">
        <v>89048</v>
      </c>
      <c r="C17234" s="18" t="s">
        <v>2205</v>
      </c>
      <c r="D17234" s="18"/>
    </row>
    <row r="17235" spans="1:4" ht="15.75" customHeight="1">
      <c r="A17235" s="18" t="s">
        <v>89050</v>
      </c>
      <c r="B17235" s="18" t="s">
        <v>89052</v>
      </c>
      <c r="C17235" s="18" t="s">
        <v>5820</v>
      </c>
      <c r="D17235" s="18"/>
    </row>
    <row r="17236" spans="1:4" ht="15.75" customHeight="1">
      <c r="A17236" s="18" t="s">
        <v>89058</v>
      </c>
      <c r="B17236" s="18" t="s">
        <v>89060</v>
      </c>
      <c r="C17236" s="18" t="s">
        <v>2216</v>
      </c>
      <c r="D17236" s="18"/>
    </row>
    <row r="17237" spans="1:4" ht="15.75" customHeight="1">
      <c r="A17237" s="18" t="s">
        <v>89064</v>
      </c>
      <c r="B17237" s="18" t="s">
        <v>89067</v>
      </c>
      <c r="C17237" s="18" t="s">
        <v>2116</v>
      </c>
      <c r="D17237" s="18"/>
    </row>
    <row r="17238" spans="1:4" ht="15.75" customHeight="1">
      <c r="A17238" s="18" t="s">
        <v>89071</v>
      </c>
      <c r="B17238" s="18" t="s">
        <v>89073</v>
      </c>
      <c r="C17238" s="18" t="s">
        <v>2086</v>
      </c>
      <c r="D17238" s="18"/>
    </row>
    <row r="17239" spans="1:4" ht="15.75" customHeight="1">
      <c r="A17239" s="18" t="s">
        <v>89077</v>
      </c>
      <c r="B17239" s="18" t="s">
        <v>89079</v>
      </c>
      <c r="C17239" s="18" t="s">
        <v>2240</v>
      </c>
      <c r="D17239" s="18"/>
    </row>
    <row r="17240" spans="1:4" ht="15.75" customHeight="1">
      <c r="A17240" s="18" t="s">
        <v>89083</v>
      </c>
      <c r="B17240" s="18" t="s">
        <v>89084</v>
      </c>
      <c r="C17240" s="18" t="s">
        <v>2301</v>
      </c>
      <c r="D17240" s="18"/>
    </row>
    <row r="17241" spans="1:4" ht="15.75" customHeight="1">
      <c r="A17241" s="18" t="s">
        <v>89087</v>
      </c>
      <c r="B17241" s="18" t="s">
        <v>89089</v>
      </c>
      <c r="C17241" s="18" t="s">
        <v>26905</v>
      </c>
      <c r="D17241" s="18"/>
    </row>
    <row r="17242" spans="1:4" ht="15.75" customHeight="1">
      <c r="A17242" s="18" t="s">
        <v>89094</v>
      </c>
      <c r="B17242" s="18" t="s">
        <v>89095</v>
      </c>
      <c r="C17242" s="18" t="s">
        <v>2383</v>
      </c>
      <c r="D17242" s="18"/>
    </row>
    <row r="17243" spans="1:4" ht="15.75" customHeight="1">
      <c r="A17243" s="18" t="s">
        <v>89100</v>
      </c>
      <c r="B17243" s="18" t="s">
        <v>89102</v>
      </c>
      <c r="C17243" s="18">
        <v>2</v>
      </c>
      <c r="D17243" s="18"/>
    </row>
    <row r="17244" spans="1:4" ht="15.75" customHeight="1">
      <c r="A17244" s="18" t="s">
        <v>89105</v>
      </c>
      <c r="B17244" s="18" t="s">
        <v>89107</v>
      </c>
      <c r="C17244" s="18" t="s">
        <v>4284</v>
      </c>
      <c r="D17244" s="18"/>
    </row>
    <row r="17245" spans="1:4" ht="15.75" customHeight="1">
      <c r="A17245" s="18" t="s">
        <v>89111</v>
      </c>
      <c r="B17245" s="18" t="s">
        <v>89112</v>
      </c>
      <c r="C17245" s="18" t="s">
        <v>2041</v>
      </c>
      <c r="D17245" s="18"/>
    </row>
    <row r="17246" spans="1:4" ht="15.75" customHeight="1">
      <c r="A17246" s="18" t="s">
        <v>89116</v>
      </c>
      <c r="B17246" s="18" t="s">
        <v>89118</v>
      </c>
      <c r="C17246" s="18" t="s">
        <v>2563</v>
      </c>
      <c r="D17246" s="18"/>
    </row>
    <row r="17247" spans="1:4" ht="15.75" customHeight="1">
      <c r="A17247" s="18" t="s">
        <v>89122</v>
      </c>
      <c r="B17247" s="18" t="s">
        <v>89124</v>
      </c>
      <c r="C17247" s="18" t="s">
        <v>2220</v>
      </c>
      <c r="D17247" s="18"/>
    </row>
    <row r="17248" spans="1:4" ht="15.75" customHeight="1">
      <c r="A17248" s="18" t="s">
        <v>89127</v>
      </c>
      <c r="B17248" s="18" t="s">
        <v>89129</v>
      </c>
      <c r="C17248" s="18" t="s">
        <v>2038</v>
      </c>
      <c r="D17248" s="18"/>
    </row>
    <row r="17249" spans="1:4" ht="15.75" customHeight="1">
      <c r="A17249" s="18" t="s">
        <v>89131</v>
      </c>
      <c r="B17249" s="18" t="s">
        <v>89133</v>
      </c>
      <c r="C17249" s="18" t="s">
        <v>2044</v>
      </c>
      <c r="D17249" s="18"/>
    </row>
    <row r="17250" spans="1:4" ht="15.75" customHeight="1">
      <c r="A17250" s="18" t="s">
        <v>89137</v>
      </c>
      <c r="B17250" s="18" t="s">
        <v>89138</v>
      </c>
      <c r="C17250" s="18" t="s">
        <v>2060</v>
      </c>
      <c r="D17250" s="18"/>
    </row>
    <row r="17251" spans="1:4" ht="15.75" customHeight="1">
      <c r="A17251" s="18" t="s">
        <v>89142</v>
      </c>
      <c r="B17251" s="18" t="s">
        <v>89144</v>
      </c>
      <c r="C17251" s="18" t="s">
        <v>2410</v>
      </c>
      <c r="D17251" s="18"/>
    </row>
    <row r="17252" spans="1:4" ht="15.75" customHeight="1">
      <c r="A17252" s="18" t="s">
        <v>89148</v>
      </c>
      <c r="B17252" s="18" t="s">
        <v>89150</v>
      </c>
      <c r="C17252" s="18" t="s">
        <v>2240</v>
      </c>
      <c r="D17252" s="18"/>
    </row>
    <row r="17253" spans="1:4" ht="15.75" customHeight="1">
      <c r="A17253" s="18" t="s">
        <v>89153</v>
      </c>
      <c r="B17253" s="18" t="s">
        <v>89154</v>
      </c>
      <c r="C17253" s="18" t="s">
        <v>2116</v>
      </c>
      <c r="D17253" s="18"/>
    </row>
    <row r="17254" spans="1:4" ht="15.75" customHeight="1">
      <c r="A17254" s="18" t="s">
        <v>89158</v>
      </c>
      <c r="B17254" s="18" t="s">
        <v>89159</v>
      </c>
      <c r="C17254" s="18" t="s">
        <v>2041</v>
      </c>
      <c r="D17254" s="18"/>
    </row>
    <row r="17255" spans="1:4" ht="15.75" customHeight="1">
      <c r="A17255" s="18" t="s">
        <v>89163</v>
      </c>
      <c r="B17255" s="18" t="s">
        <v>89166</v>
      </c>
      <c r="C17255" s="18" t="s">
        <v>2182</v>
      </c>
      <c r="D17255" s="18"/>
    </row>
    <row r="17256" spans="1:4" ht="15.75" customHeight="1">
      <c r="A17256" s="18" t="s">
        <v>89170</v>
      </c>
      <c r="B17256" s="18" t="s">
        <v>89172</v>
      </c>
      <c r="C17256" s="18" t="s">
        <v>2081</v>
      </c>
      <c r="D17256" s="18"/>
    </row>
    <row r="17257" spans="1:4" ht="15.75" customHeight="1">
      <c r="A17257" s="18" t="s">
        <v>89177</v>
      </c>
      <c r="B17257" s="18" t="s">
        <v>89179</v>
      </c>
      <c r="C17257" s="18" t="s">
        <v>2044</v>
      </c>
      <c r="D17257" s="18"/>
    </row>
    <row r="17258" spans="1:4" ht="15.75" customHeight="1">
      <c r="A17258" s="18" t="s">
        <v>89181</v>
      </c>
      <c r="B17258" s="18" t="s">
        <v>89183</v>
      </c>
      <c r="C17258" s="18" t="s">
        <v>3400</v>
      </c>
      <c r="D17258" s="18"/>
    </row>
    <row r="17259" spans="1:4" ht="15.75" customHeight="1">
      <c r="A17259" s="18" t="s">
        <v>89185</v>
      </c>
      <c r="B17259" s="18" t="s">
        <v>89187</v>
      </c>
      <c r="C17259" s="18" t="s">
        <v>2078</v>
      </c>
      <c r="D17259" s="18"/>
    </row>
    <row r="17260" spans="1:4" ht="15.75" customHeight="1">
      <c r="A17260" s="18" t="s">
        <v>89191</v>
      </c>
      <c r="B17260" s="18" t="s">
        <v>89193</v>
      </c>
      <c r="C17260" s="18" t="s">
        <v>2216</v>
      </c>
      <c r="D17260" s="18"/>
    </row>
    <row r="17261" spans="1:4" ht="15.75" customHeight="1">
      <c r="A17261" s="18" t="s">
        <v>89197</v>
      </c>
      <c r="B17261" s="18" t="s">
        <v>89199</v>
      </c>
      <c r="C17261" s="18" t="s">
        <v>2175</v>
      </c>
      <c r="D17261" s="18"/>
    </row>
    <row r="17262" spans="1:4" ht="15.75" customHeight="1">
      <c r="A17262" s="18" t="s">
        <v>89204</v>
      </c>
      <c r="B17262" s="18" t="s">
        <v>89206</v>
      </c>
      <c r="C17262" s="18" t="s">
        <v>2092</v>
      </c>
      <c r="D17262" s="18"/>
    </row>
    <row r="17263" spans="1:4" ht="15.75" customHeight="1">
      <c r="A17263" s="18" t="s">
        <v>89210</v>
      </c>
      <c r="B17263" s="18" t="s">
        <v>89212</v>
      </c>
      <c r="C17263" s="18" t="s">
        <v>2044</v>
      </c>
      <c r="D17263" s="18"/>
    </row>
    <row r="17264" spans="1:4" ht="15.75" customHeight="1">
      <c r="A17264" s="18" t="s">
        <v>89216</v>
      </c>
      <c r="B17264" s="18" t="s">
        <v>89218</v>
      </c>
      <c r="C17264" s="18" t="s">
        <v>2128</v>
      </c>
      <c r="D17264" s="18"/>
    </row>
    <row r="17265" spans="1:4" ht="15.75" customHeight="1">
      <c r="A17265" s="18" t="s">
        <v>89223</v>
      </c>
      <c r="B17265" s="18" t="s">
        <v>89225</v>
      </c>
      <c r="C17265" s="18" t="s">
        <v>2044</v>
      </c>
      <c r="D17265" s="18"/>
    </row>
    <row r="17266" spans="1:4" ht="15.75" customHeight="1">
      <c r="A17266" s="18" t="s">
        <v>89229</v>
      </c>
      <c r="B17266" s="18" t="s">
        <v>89232</v>
      </c>
      <c r="C17266" s="18" t="s">
        <v>2196</v>
      </c>
      <c r="D17266" s="18"/>
    </row>
    <row r="17267" spans="1:4" ht="15.75" customHeight="1">
      <c r="A17267" s="18" t="s">
        <v>89237</v>
      </c>
      <c r="B17267" s="18" t="s">
        <v>89239</v>
      </c>
      <c r="C17267" s="18">
        <v>2</v>
      </c>
      <c r="D17267" s="18"/>
    </row>
    <row r="17268" spans="1:4" ht="15.75" customHeight="1">
      <c r="A17268" s="18" t="s">
        <v>89243</v>
      </c>
      <c r="B17268" s="18" t="s">
        <v>89245</v>
      </c>
      <c r="C17268" s="18" t="s">
        <v>2044</v>
      </c>
      <c r="D17268" s="18"/>
    </row>
    <row r="17269" spans="1:4" ht="15.75" customHeight="1">
      <c r="A17269" s="18" t="s">
        <v>89248</v>
      </c>
      <c r="B17269" s="18" t="s">
        <v>89250</v>
      </c>
      <c r="C17269" s="18" t="s">
        <v>2277</v>
      </c>
      <c r="D17269" s="18"/>
    </row>
    <row r="17270" spans="1:4" ht="15.75" customHeight="1">
      <c r="A17270" s="18" t="s">
        <v>89254</v>
      </c>
      <c r="B17270" s="18" t="s">
        <v>89258</v>
      </c>
      <c r="C17270" s="18" t="s">
        <v>2498</v>
      </c>
      <c r="D17270" s="18"/>
    </row>
    <row r="17271" spans="1:4" ht="15.75" customHeight="1">
      <c r="A17271" s="18" t="s">
        <v>89259</v>
      </c>
      <c r="B17271" s="18" t="s">
        <v>89260</v>
      </c>
      <c r="C17271" s="18" t="s">
        <v>2044</v>
      </c>
      <c r="D17271" s="18"/>
    </row>
    <row r="17272" spans="1:4" ht="15.75" customHeight="1">
      <c r="A17272" s="18" t="s">
        <v>89263</v>
      </c>
      <c r="B17272" s="18" t="s">
        <v>89265</v>
      </c>
      <c r="C17272" s="18" t="s">
        <v>2652</v>
      </c>
      <c r="D17272" s="18"/>
    </row>
    <row r="17273" spans="1:4" ht="15.75" customHeight="1">
      <c r="A17273" s="18" t="s">
        <v>89270</v>
      </c>
      <c r="B17273" s="18" t="s">
        <v>89272</v>
      </c>
      <c r="C17273" s="18" t="s">
        <v>2078</v>
      </c>
      <c r="D17273" s="18"/>
    </row>
    <row r="17274" spans="1:4" ht="15.75" customHeight="1">
      <c r="A17274" s="18" t="s">
        <v>89276</v>
      </c>
      <c r="B17274" s="18" t="s">
        <v>89278</v>
      </c>
      <c r="C17274" s="18" t="s">
        <v>2342</v>
      </c>
      <c r="D17274" s="18"/>
    </row>
    <row r="17275" spans="1:4" ht="15.75" customHeight="1">
      <c r="A17275" s="18" t="s">
        <v>89282</v>
      </c>
      <c r="B17275" s="18" t="s">
        <v>89284</v>
      </c>
      <c r="C17275" s="18" t="s">
        <v>2457</v>
      </c>
      <c r="D17275" s="18"/>
    </row>
    <row r="17276" spans="1:4" ht="15.75" customHeight="1">
      <c r="A17276" s="18" t="s">
        <v>89288</v>
      </c>
      <c r="B17276" s="18" t="s">
        <v>89290</v>
      </c>
      <c r="C17276" s="18" t="s">
        <v>2277</v>
      </c>
      <c r="D17276" s="18"/>
    </row>
    <row r="17277" spans="1:4" ht="15.75" customHeight="1">
      <c r="A17277" s="18" t="s">
        <v>89295</v>
      </c>
      <c r="B17277" s="18" t="s">
        <v>89297</v>
      </c>
      <c r="C17277" s="18" t="s">
        <v>2240</v>
      </c>
      <c r="D17277" s="18"/>
    </row>
    <row r="17278" spans="1:4" ht="15.75" customHeight="1">
      <c r="A17278" s="18" t="s">
        <v>89301</v>
      </c>
      <c r="B17278" s="18" t="s">
        <v>89303</v>
      </c>
      <c r="C17278" s="18" t="s">
        <v>2128</v>
      </c>
      <c r="D17278" s="18"/>
    </row>
    <row r="17279" spans="1:4" ht="15.75" customHeight="1">
      <c r="A17279" s="18" t="s">
        <v>89307</v>
      </c>
      <c r="B17279" s="18" t="s">
        <v>89308</v>
      </c>
      <c r="C17279" s="18" t="s">
        <v>2044</v>
      </c>
      <c r="D17279" s="18"/>
    </row>
    <row r="17280" spans="1:4" ht="15.75" customHeight="1">
      <c r="A17280" s="18" t="s">
        <v>89312</v>
      </c>
      <c r="B17280" s="18" t="s">
        <v>89314</v>
      </c>
      <c r="C17280" s="18" t="s">
        <v>2073</v>
      </c>
      <c r="D17280" s="18"/>
    </row>
    <row r="17281" spans="1:4" ht="15.75" customHeight="1">
      <c r="A17281" s="18" t="s">
        <v>89318</v>
      </c>
      <c r="B17281" s="18" t="s">
        <v>89320</v>
      </c>
      <c r="C17281" s="18" t="s">
        <v>2044</v>
      </c>
      <c r="D17281" s="18"/>
    </row>
    <row r="17282" spans="1:4" ht="15.75" customHeight="1">
      <c r="A17282" s="18" t="s">
        <v>89324</v>
      </c>
      <c r="B17282" s="18" t="s">
        <v>89327</v>
      </c>
      <c r="C17282" s="18" t="s">
        <v>2081</v>
      </c>
      <c r="D17282" s="18"/>
    </row>
    <row r="17283" spans="1:4" ht="15.75" customHeight="1">
      <c r="A17283" s="18" t="s">
        <v>89331</v>
      </c>
      <c r="B17283" s="18" t="s">
        <v>89333</v>
      </c>
      <c r="C17283" s="18" t="s">
        <v>2030</v>
      </c>
      <c r="D17283" s="18"/>
    </row>
    <row r="17284" spans="1:4" ht="15.75" customHeight="1">
      <c r="A17284" s="18" t="s">
        <v>89337</v>
      </c>
      <c r="B17284" s="18" t="s">
        <v>89338</v>
      </c>
      <c r="C17284" s="18" t="s">
        <v>2201</v>
      </c>
      <c r="D17284" s="18"/>
    </row>
    <row r="17285" spans="1:4" ht="15.75" customHeight="1">
      <c r="A17285" s="18" t="s">
        <v>89341</v>
      </c>
      <c r="B17285" s="18" t="s">
        <v>89343</v>
      </c>
      <c r="C17285" s="18" t="s">
        <v>2511</v>
      </c>
      <c r="D17285" s="18"/>
    </row>
    <row r="17286" spans="1:4" ht="15.75" customHeight="1">
      <c r="A17286" s="18" t="s">
        <v>89347</v>
      </c>
      <c r="B17286" s="18" t="s">
        <v>89349</v>
      </c>
      <c r="C17286" s="18" t="s">
        <v>2041</v>
      </c>
      <c r="D17286" s="18"/>
    </row>
    <row r="17287" spans="1:4" ht="15.75" customHeight="1">
      <c r="A17287" s="18" t="s">
        <v>89353</v>
      </c>
      <c r="B17287" s="18" t="s">
        <v>89355</v>
      </c>
      <c r="C17287" s="18" t="s">
        <v>2038</v>
      </c>
      <c r="D17287" s="18"/>
    </row>
    <row r="17288" spans="1:4" ht="15.75" customHeight="1">
      <c r="A17288" s="18" t="s">
        <v>89359</v>
      </c>
      <c r="B17288" s="18" t="s">
        <v>89361</v>
      </c>
      <c r="C17288" s="18" t="s">
        <v>2966</v>
      </c>
      <c r="D17288" s="18"/>
    </row>
    <row r="17289" spans="1:4" ht="15.75" customHeight="1">
      <c r="A17289" s="18" t="s">
        <v>89366</v>
      </c>
      <c r="B17289" s="18" t="s">
        <v>89368</v>
      </c>
      <c r="C17289" s="18" t="s">
        <v>2041</v>
      </c>
      <c r="D17289" s="18"/>
    </row>
    <row r="17290" spans="1:4" ht="15.75" customHeight="1">
      <c r="A17290" s="18" t="s">
        <v>89372</v>
      </c>
      <c r="B17290" s="18" t="s">
        <v>89374</v>
      </c>
      <c r="C17290" s="18" t="s">
        <v>2216</v>
      </c>
      <c r="D17290" s="18"/>
    </row>
    <row r="17291" spans="1:4" ht="15.75" customHeight="1">
      <c r="A17291" s="18" t="s">
        <v>89378</v>
      </c>
      <c r="B17291" s="18" t="s">
        <v>89380</v>
      </c>
      <c r="C17291" s="18" t="s">
        <v>2216</v>
      </c>
      <c r="D17291" s="18"/>
    </row>
    <row r="17292" spans="1:4" ht="15.75" customHeight="1">
      <c r="A17292" s="18" t="s">
        <v>89384</v>
      </c>
      <c r="B17292" s="18" t="s">
        <v>89386</v>
      </c>
      <c r="C17292" s="18" t="s">
        <v>2254</v>
      </c>
      <c r="D17292" s="18"/>
    </row>
    <row r="17293" spans="1:4" ht="15.75" customHeight="1">
      <c r="A17293" s="18" t="s">
        <v>89391</v>
      </c>
      <c r="B17293" s="18" t="s">
        <v>89394</v>
      </c>
      <c r="C17293" s="18" t="s">
        <v>3400</v>
      </c>
      <c r="D17293" s="18"/>
    </row>
    <row r="17294" spans="1:4" ht="15.75" customHeight="1">
      <c r="A17294" s="18" t="s">
        <v>89398</v>
      </c>
      <c r="B17294" s="18" t="s">
        <v>89400</v>
      </c>
      <c r="C17294" s="18" t="s">
        <v>2027</v>
      </c>
      <c r="D17294" s="18"/>
    </row>
    <row r="17295" spans="1:4" ht="15.75" customHeight="1">
      <c r="A17295" s="18" t="s">
        <v>89404</v>
      </c>
      <c r="B17295" s="18" t="s">
        <v>89406</v>
      </c>
      <c r="C17295" s="18" t="s">
        <v>2410</v>
      </c>
      <c r="D17295" s="18"/>
    </row>
    <row r="17296" spans="1:4" ht="15.75" customHeight="1">
      <c r="A17296" s="18" t="s">
        <v>89410</v>
      </c>
      <c r="B17296" s="18" t="s">
        <v>89412</v>
      </c>
      <c r="C17296" s="18" t="s">
        <v>2274</v>
      </c>
      <c r="D17296" s="18"/>
    </row>
    <row r="17297" spans="1:4" ht="15.75" customHeight="1">
      <c r="A17297" s="18" t="s">
        <v>89416</v>
      </c>
      <c r="B17297" s="18" t="s">
        <v>89419</v>
      </c>
      <c r="C17297" s="18" t="s">
        <v>2044</v>
      </c>
      <c r="D17297" s="18"/>
    </row>
    <row r="17298" spans="1:4" ht="15.75" customHeight="1">
      <c r="A17298" s="18" t="s">
        <v>89423</v>
      </c>
      <c r="B17298" s="18" t="s">
        <v>89426</v>
      </c>
      <c r="C17298" s="18" t="s">
        <v>2201</v>
      </c>
      <c r="D17298" s="18"/>
    </row>
    <row r="17299" spans="1:4" ht="15.75" customHeight="1">
      <c r="A17299" s="18" t="s">
        <v>89430</v>
      </c>
      <c r="B17299" s="18" t="s">
        <v>89432</v>
      </c>
      <c r="C17299" s="18" t="s">
        <v>2089</v>
      </c>
      <c r="D17299" s="18"/>
    </row>
    <row r="17300" spans="1:4" ht="15.75" customHeight="1">
      <c r="A17300" s="18" t="s">
        <v>89436</v>
      </c>
      <c r="B17300" s="18" t="s">
        <v>89438</v>
      </c>
      <c r="C17300" s="18" t="s">
        <v>2288</v>
      </c>
      <c r="D17300" s="18"/>
    </row>
    <row r="17301" spans="1:4" ht="15.75" customHeight="1">
      <c r="A17301" s="18" t="s">
        <v>89442</v>
      </c>
      <c r="B17301" s="18" t="s">
        <v>89444</v>
      </c>
      <c r="C17301" s="18" t="s">
        <v>2196</v>
      </c>
      <c r="D17301" s="18"/>
    </row>
    <row r="17302" spans="1:4" ht="15.75" customHeight="1">
      <c r="A17302" s="18" t="s">
        <v>89449</v>
      </c>
      <c r="B17302" s="18" t="s">
        <v>89451</v>
      </c>
      <c r="C17302" s="18" t="s">
        <v>2113</v>
      </c>
      <c r="D17302" s="18"/>
    </row>
    <row r="17303" spans="1:4" ht="15.75" customHeight="1">
      <c r="A17303" s="18" t="s">
        <v>89455</v>
      </c>
      <c r="B17303" s="18" t="s">
        <v>89457</v>
      </c>
      <c r="C17303" s="18" t="s">
        <v>2123</v>
      </c>
      <c r="D17303" s="18"/>
    </row>
    <row r="17304" spans="1:4" ht="15.75" customHeight="1">
      <c r="A17304" s="18" t="s">
        <v>89462</v>
      </c>
      <c r="B17304" s="18" t="s">
        <v>89464</v>
      </c>
      <c r="C17304" s="18" t="s">
        <v>2024</v>
      </c>
      <c r="D17304" s="18"/>
    </row>
    <row r="17305" spans="1:4" ht="15.75" customHeight="1">
      <c r="A17305" s="18" t="s">
        <v>89468</v>
      </c>
      <c r="B17305" s="18" t="s">
        <v>89470</v>
      </c>
      <c r="C17305" s="18" t="s">
        <v>2196</v>
      </c>
      <c r="D17305" s="18"/>
    </row>
    <row r="17306" spans="1:4" ht="15.75" customHeight="1">
      <c r="A17306" s="18" t="s">
        <v>89474</v>
      </c>
      <c r="B17306" s="18" t="s">
        <v>89476</v>
      </c>
      <c r="C17306" s="18" t="s">
        <v>2044</v>
      </c>
      <c r="D17306" s="18"/>
    </row>
    <row r="17307" spans="1:4" ht="15.75" customHeight="1">
      <c r="A17307" s="18" t="s">
        <v>89480</v>
      </c>
      <c r="B17307" s="18" t="s">
        <v>89482</v>
      </c>
      <c r="C17307" s="18" t="s">
        <v>2073</v>
      </c>
      <c r="D17307" s="18"/>
    </row>
    <row r="17308" spans="1:4" ht="15.75" customHeight="1">
      <c r="A17308" s="18" t="s">
        <v>89487</v>
      </c>
      <c r="B17308" s="18" t="s">
        <v>89489</v>
      </c>
      <c r="C17308" s="18" t="s">
        <v>2153</v>
      </c>
      <c r="D17308" s="18"/>
    </row>
    <row r="17309" spans="1:4" ht="15.75" customHeight="1">
      <c r="A17309" s="18" t="s">
        <v>89492</v>
      </c>
      <c r="B17309" s="18" t="s">
        <v>89494</v>
      </c>
      <c r="C17309" s="18" t="s">
        <v>2086</v>
      </c>
      <c r="D17309" s="18"/>
    </row>
    <row r="17310" spans="1:4" ht="15.75" customHeight="1">
      <c r="A17310" s="18" t="s">
        <v>89499</v>
      </c>
      <c r="B17310" s="18" t="s">
        <v>89501</v>
      </c>
      <c r="C17310" s="18" t="s">
        <v>2123</v>
      </c>
      <c r="D17310" s="18"/>
    </row>
    <row r="17311" spans="1:4" ht="15.75" customHeight="1">
      <c r="A17311" s="18" t="s">
        <v>89505</v>
      </c>
      <c r="B17311" s="18" t="s">
        <v>89507</v>
      </c>
      <c r="C17311" s="18" t="s">
        <v>2216</v>
      </c>
      <c r="D17311" s="18"/>
    </row>
    <row r="17312" spans="1:4" ht="15.75" customHeight="1">
      <c r="A17312" s="18" t="s">
        <v>89511</v>
      </c>
      <c r="B17312" s="18" t="s">
        <v>89513</v>
      </c>
      <c r="C17312" s="18" t="s">
        <v>2457</v>
      </c>
      <c r="D17312" s="18"/>
    </row>
    <row r="17313" spans="1:4" ht="15.75" customHeight="1">
      <c r="A17313" s="18" t="s">
        <v>89517</v>
      </c>
      <c r="B17313" s="18" t="s">
        <v>89519</v>
      </c>
      <c r="C17313" s="18" t="s">
        <v>2078</v>
      </c>
      <c r="D17313" s="18"/>
    </row>
    <row r="17314" spans="1:4" ht="15.75" customHeight="1">
      <c r="A17314" s="18" t="s">
        <v>89524</v>
      </c>
      <c r="B17314" s="18" t="s">
        <v>89526</v>
      </c>
      <c r="C17314" s="18" t="s">
        <v>2182</v>
      </c>
      <c r="D17314" s="18"/>
    </row>
    <row r="17315" spans="1:4" ht="15.75" customHeight="1">
      <c r="A17315" s="18" t="s">
        <v>89530</v>
      </c>
      <c r="B17315" s="18" t="s">
        <v>89532</v>
      </c>
      <c r="C17315" s="18" t="s">
        <v>2073</v>
      </c>
      <c r="D17315" s="18"/>
    </row>
    <row r="17316" spans="1:4" ht="15.75" customHeight="1">
      <c r="A17316" s="18" t="s">
        <v>89536</v>
      </c>
      <c r="B17316" s="18" t="s">
        <v>89538</v>
      </c>
      <c r="C17316" s="18" t="s">
        <v>2041</v>
      </c>
      <c r="D17316" s="18"/>
    </row>
    <row r="17317" spans="1:4" ht="15.75" customHeight="1">
      <c r="A17317" s="18" t="s">
        <v>89542</v>
      </c>
      <c r="B17317" s="18" t="s">
        <v>89543</v>
      </c>
      <c r="C17317" s="18" t="s">
        <v>2128</v>
      </c>
      <c r="D17317" s="18"/>
    </row>
    <row r="17318" spans="1:4" ht="15.75" customHeight="1">
      <c r="A17318" s="18" t="s">
        <v>89547</v>
      </c>
      <c r="B17318" s="18" t="s">
        <v>89549</v>
      </c>
      <c r="C17318" s="18" t="s">
        <v>2044</v>
      </c>
      <c r="D17318" s="18"/>
    </row>
    <row r="17319" spans="1:4" ht="15.75" customHeight="1">
      <c r="A17319" s="18" t="s">
        <v>89553</v>
      </c>
      <c r="B17319" s="18" t="s">
        <v>89555</v>
      </c>
      <c r="C17319" s="18" t="s">
        <v>2201</v>
      </c>
      <c r="D17319" s="18"/>
    </row>
    <row r="17320" spans="1:4" ht="15.75" customHeight="1">
      <c r="A17320" s="18" t="s">
        <v>89559</v>
      </c>
      <c r="B17320" s="18" t="s">
        <v>89561</v>
      </c>
      <c r="C17320" s="18" t="s">
        <v>2041</v>
      </c>
      <c r="D17320" s="18"/>
    </row>
    <row r="17321" spans="1:4" ht="15.75" customHeight="1">
      <c r="A17321" s="18" t="s">
        <v>89565</v>
      </c>
      <c r="B17321" s="18" t="s">
        <v>89567</v>
      </c>
      <c r="C17321" s="18" t="s">
        <v>2086</v>
      </c>
      <c r="D17321" s="18"/>
    </row>
    <row r="17322" spans="1:4" ht="15.75" customHeight="1">
      <c r="A17322" s="18" t="s">
        <v>89571</v>
      </c>
      <c r="B17322" s="18" t="s">
        <v>89573</v>
      </c>
      <c r="C17322" s="18" t="s">
        <v>2240</v>
      </c>
      <c r="D17322" s="18"/>
    </row>
    <row r="17323" spans="1:4" ht="15.75" customHeight="1">
      <c r="A17323" s="18" t="s">
        <v>89578</v>
      </c>
      <c r="B17323" s="18" t="s">
        <v>89580</v>
      </c>
      <c r="C17323" s="18" t="s">
        <v>2410</v>
      </c>
      <c r="D17323" s="18"/>
    </row>
    <row r="17324" spans="1:4" ht="15.75" customHeight="1">
      <c r="A17324" s="18" t="s">
        <v>89585</v>
      </c>
      <c r="B17324" s="18" t="s">
        <v>89587</v>
      </c>
      <c r="C17324" s="18" t="s">
        <v>2041</v>
      </c>
      <c r="D17324" s="18"/>
    </row>
    <row r="17325" spans="1:4" ht="15.75" customHeight="1">
      <c r="A17325" s="18" t="s">
        <v>89590</v>
      </c>
      <c r="B17325" s="18" t="s">
        <v>89592</v>
      </c>
      <c r="C17325" s="18" t="s">
        <v>2041</v>
      </c>
      <c r="D17325" s="18"/>
    </row>
    <row r="17326" spans="1:4" ht="15.75" customHeight="1">
      <c r="A17326" s="18" t="s">
        <v>89595</v>
      </c>
      <c r="B17326" s="18" t="s">
        <v>89597</v>
      </c>
      <c r="C17326" s="18" t="s">
        <v>2240</v>
      </c>
      <c r="D17326" s="18"/>
    </row>
    <row r="17327" spans="1:4" ht="15.75" customHeight="1">
      <c r="A17327" s="18" t="s">
        <v>89601</v>
      </c>
      <c r="B17327" s="18" t="s">
        <v>89603</v>
      </c>
      <c r="C17327" s="18" t="s">
        <v>2030</v>
      </c>
      <c r="D17327" s="18"/>
    </row>
    <row r="17328" spans="1:4" ht="15.75" customHeight="1">
      <c r="A17328" s="18" t="s">
        <v>89608</v>
      </c>
      <c r="B17328" s="18" t="s">
        <v>89610</v>
      </c>
      <c r="C17328" s="18" t="s">
        <v>2030</v>
      </c>
      <c r="D17328" s="18"/>
    </row>
    <row r="17329" spans="1:4" ht="15.75" customHeight="1">
      <c r="A17329" s="18" t="s">
        <v>89614</v>
      </c>
      <c r="B17329" s="18" t="s">
        <v>89616</v>
      </c>
      <c r="C17329" s="18" t="s">
        <v>2457</v>
      </c>
      <c r="D17329" s="18"/>
    </row>
    <row r="17330" spans="1:4" ht="15.75" customHeight="1">
      <c r="A17330" s="18" t="s">
        <v>89620</v>
      </c>
      <c r="B17330" s="18" t="s">
        <v>89622</v>
      </c>
      <c r="C17330" s="18" t="s">
        <v>2034</v>
      </c>
      <c r="D17330" s="18"/>
    </row>
    <row r="17331" spans="1:4" ht="15.75" customHeight="1">
      <c r="A17331" s="18" t="s">
        <v>89626</v>
      </c>
      <c r="B17331" s="18" t="s">
        <v>89628</v>
      </c>
      <c r="C17331" s="18" t="s">
        <v>2182</v>
      </c>
      <c r="D17331" s="18"/>
    </row>
    <row r="17332" spans="1:4" ht="15.75" customHeight="1">
      <c r="A17332" s="18" t="s">
        <v>89633</v>
      </c>
      <c r="B17332" s="18" t="s">
        <v>89635</v>
      </c>
      <c r="C17332" s="18" t="s">
        <v>2182</v>
      </c>
      <c r="D17332" s="18"/>
    </row>
    <row r="17333" spans="1:4" ht="15.75" customHeight="1">
      <c r="A17333" s="18" t="s">
        <v>89639</v>
      </c>
      <c r="B17333" s="18" t="s">
        <v>89641</v>
      </c>
      <c r="C17333" s="18" t="s">
        <v>2410</v>
      </c>
      <c r="D17333" s="18"/>
    </row>
    <row r="17334" spans="1:4" ht="15.75" customHeight="1">
      <c r="A17334" s="18" t="s">
        <v>89644</v>
      </c>
      <c r="B17334" s="18" t="s">
        <v>89646</v>
      </c>
      <c r="C17334" s="18" t="s">
        <v>2128</v>
      </c>
      <c r="D17334" s="18"/>
    </row>
    <row r="17335" spans="1:4" ht="15.75" customHeight="1">
      <c r="A17335" s="18" t="s">
        <v>89650</v>
      </c>
      <c r="B17335" s="18" t="s">
        <v>89651</v>
      </c>
      <c r="C17335" s="18" t="s">
        <v>2240</v>
      </c>
      <c r="D17335" s="18"/>
    </row>
    <row r="17336" spans="1:4" ht="15.75" customHeight="1">
      <c r="A17336" s="18" t="s">
        <v>89655</v>
      </c>
      <c r="B17336" s="18" t="s">
        <v>89657</v>
      </c>
      <c r="C17336" s="18" t="s">
        <v>2078</v>
      </c>
      <c r="D17336" s="18"/>
    </row>
    <row r="17337" spans="1:4" ht="15.75" customHeight="1">
      <c r="A17337" s="18" t="s">
        <v>89661</v>
      </c>
      <c r="B17337" s="18" t="s">
        <v>89663</v>
      </c>
      <c r="C17337" s="18" t="s">
        <v>2254</v>
      </c>
      <c r="D17337" s="18"/>
    </row>
    <row r="17338" spans="1:4" ht="15.75" customHeight="1">
      <c r="A17338" s="18" t="s">
        <v>89667</v>
      </c>
      <c r="B17338" s="18" t="s">
        <v>89670</v>
      </c>
      <c r="C17338" s="18" t="s">
        <v>2063</v>
      </c>
      <c r="D17338" s="18"/>
    </row>
    <row r="17339" spans="1:4" ht="15.75" customHeight="1">
      <c r="A17339" s="18" t="s">
        <v>89674</v>
      </c>
      <c r="B17339" s="18" t="s">
        <v>89676</v>
      </c>
      <c r="C17339" s="18" t="s">
        <v>2044</v>
      </c>
      <c r="D17339" s="18"/>
    </row>
    <row r="17340" spans="1:4" ht="15.75" customHeight="1">
      <c r="A17340" s="18" t="s">
        <v>89679</v>
      </c>
      <c r="B17340" s="18" t="s">
        <v>89681</v>
      </c>
      <c r="C17340" s="18" t="s">
        <v>2038</v>
      </c>
      <c r="D17340" s="18"/>
    </row>
    <row r="17341" spans="1:4" ht="15.75" customHeight="1">
      <c r="A17341" s="18" t="s">
        <v>89685</v>
      </c>
      <c r="B17341" s="18" t="s">
        <v>89687</v>
      </c>
      <c r="C17341" s="18" t="s">
        <v>2073</v>
      </c>
      <c r="D17341" s="18"/>
    </row>
    <row r="17342" spans="1:4" ht="15.75" customHeight="1">
      <c r="A17342" s="18" t="s">
        <v>89691</v>
      </c>
      <c r="B17342" s="18" t="s">
        <v>89694</v>
      </c>
      <c r="C17342" s="18" t="s">
        <v>2044</v>
      </c>
      <c r="D17342" s="18"/>
    </row>
    <row r="17343" spans="1:4" ht="15.75" customHeight="1">
      <c r="A17343" s="18" t="s">
        <v>89698</v>
      </c>
      <c r="B17343" s="18" t="s">
        <v>89700</v>
      </c>
      <c r="C17343" s="18" t="s">
        <v>2044</v>
      </c>
      <c r="D17343" s="18"/>
    </row>
    <row r="17344" spans="1:4" ht="15.75" customHeight="1">
      <c r="A17344" s="18" t="s">
        <v>89704</v>
      </c>
      <c r="B17344" s="18" t="s">
        <v>89706</v>
      </c>
      <c r="C17344" s="18" t="s">
        <v>2041</v>
      </c>
      <c r="D17344" s="18"/>
    </row>
    <row r="17345" spans="1:4" ht="15.75" customHeight="1">
      <c r="A17345" s="18" t="s">
        <v>89710</v>
      </c>
      <c r="B17345" s="18" t="s">
        <v>89712</v>
      </c>
      <c r="C17345" s="18" t="s">
        <v>2081</v>
      </c>
      <c r="D17345" s="18"/>
    </row>
    <row r="17346" spans="1:4" ht="15.75" customHeight="1">
      <c r="A17346" s="18" t="s">
        <v>89716</v>
      </c>
      <c r="B17346" s="18" t="s">
        <v>89718</v>
      </c>
      <c r="C17346" s="18" t="s">
        <v>2265</v>
      </c>
      <c r="D17346" s="18"/>
    </row>
    <row r="17347" spans="1:4" ht="15.75" customHeight="1">
      <c r="A17347" s="18" t="s">
        <v>89723</v>
      </c>
      <c r="B17347" s="18" t="s">
        <v>89725</v>
      </c>
      <c r="C17347" s="18" t="s">
        <v>2041</v>
      </c>
      <c r="D17347" s="18"/>
    </row>
    <row r="17348" spans="1:4" ht="15.75" customHeight="1">
      <c r="A17348" s="18" t="s">
        <v>89728</v>
      </c>
      <c r="B17348" s="18" t="s">
        <v>89730</v>
      </c>
      <c r="C17348" s="18" t="s">
        <v>2086</v>
      </c>
      <c r="D17348" s="18"/>
    </row>
    <row r="17349" spans="1:4" ht="15.75" customHeight="1">
      <c r="A17349" s="18" t="s">
        <v>89735</v>
      </c>
      <c r="B17349" s="18" t="s">
        <v>89737</v>
      </c>
      <c r="C17349" s="18" t="s">
        <v>2041</v>
      </c>
      <c r="D17349" s="18"/>
    </row>
    <row r="17350" spans="1:4" ht="15.75" customHeight="1">
      <c r="A17350" s="18" t="s">
        <v>89741</v>
      </c>
      <c r="B17350" s="18" t="s">
        <v>89743</v>
      </c>
      <c r="C17350" s="18" t="s">
        <v>2574</v>
      </c>
      <c r="D17350" s="18"/>
    </row>
    <row r="17351" spans="1:4" ht="15.75" customHeight="1">
      <c r="A17351" s="18" t="s">
        <v>89747</v>
      </c>
      <c r="B17351" s="18" t="s">
        <v>89750</v>
      </c>
      <c r="C17351" s="18" t="s">
        <v>2073</v>
      </c>
      <c r="D17351" s="18"/>
    </row>
    <row r="17352" spans="1:4" ht="15.75" customHeight="1">
      <c r="A17352" s="18" t="s">
        <v>89754</v>
      </c>
      <c r="B17352" s="18" t="s">
        <v>89756</v>
      </c>
      <c r="C17352" s="18" t="s">
        <v>2017</v>
      </c>
      <c r="D17352" s="18"/>
    </row>
    <row r="17353" spans="1:4" ht="15.75" customHeight="1">
      <c r="A17353" s="18" t="s">
        <v>89761</v>
      </c>
      <c r="B17353" s="18" t="s">
        <v>89763</v>
      </c>
      <c r="C17353" s="18" t="s">
        <v>2034</v>
      </c>
      <c r="D17353" s="18"/>
    </row>
    <row r="17354" spans="1:4" ht="15.75" customHeight="1">
      <c r="A17354" s="18" t="s">
        <v>89767</v>
      </c>
      <c r="B17354" s="18" t="s">
        <v>89769</v>
      </c>
      <c r="C17354" s="18" t="s">
        <v>2044</v>
      </c>
      <c r="D17354" s="18"/>
    </row>
    <row r="17355" spans="1:4" ht="15.75" customHeight="1">
      <c r="A17355" s="18" t="s">
        <v>89774</v>
      </c>
      <c r="B17355" s="18" t="s">
        <v>89776</v>
      </c>
      <c r="C17355" s="18" t="s">
        <v>2288</v>
      </c>
      <c r="D17355" s="18"/>
    </row>
    <row r="17356" spans="1:4" ht="15.75" customHeight="1">
      <c r="A17356" s="18" t="s">
        <v>89780</v>
      </c>
      <c r="B17356" s="18" t="s">
        <v>89782</v>
      </c>
      <c r="C17356" s="18" t="s">
        <v>2652</v>
      </c>
      <c r="D17356" s="18"/>
    </row>
    <row r="17357" spans="1:4" ht="15.75" customHeight="1">
      <c r="A17357" s="18" t="s">
        <v>89786</v>
      </c>
      <c r="B17357" s="18" t="s">
        <v>89788</v>
      </c>
      <c r="C17357" s="18" t="s">
        <v>2353</v>
      </c>
      <c r="D17357" s="18"/>
    </row>
    <row r="17358" spans="1:4" ht="15.75" customHeight="1">
      <c r="A17358" s="18" t="s">
        <v>89793</v>
      </c>
      <c r="B17358" s="18" t="s">
        <v>89795</v>
      </c>
      <c r="C17358" s="18" t="s">
        <v>2041</v>
      </c>
      <c r="D17358" s="18"/>
    </row>
    <row r="17359" spans="1:4" ht="15.75" customHeight="1">
      <c r="A17359" s="18" t="s">
        <v>89798</v>
      </c>
      <c r="B17359" s="18" t="s">
        <v>89800</v>
      </c>
      <c r="C17359" s="18" t="s">
        <v>3385</v>
      </c>
      <c r="D17359" s="18"/>
    </row>
    <row r="17360" spans="1:4" ht="15.75" customHeight="1">
      <c r="A17360" s="18" t="s">
        <v>89805</v>
      </c>
      <c r="B17360" s="18" t="s">
        <v>89807</v>
      </c>
      <c r="C17360" s="18" t="s">
        <v>2034</v>
      </c>
      <c r="D17360" s="18"/>
    </row>
    <row r="17361" spans="1:4" ht="15.75" customHeight="1">
      <c r="A17361" s="18" t="s">
        <v>89810</v>
      </c>
      <c r="B17361" s="18" t="s">
        <v>89812</v>
      </c>
      <c r="C17361" s="18" t="s">
        <v>2038</v>
      </c>
      <c r="D17361" s="18"/>
    </row>
    <row r="17362" spans="1:4" ht="15.75" customHeight="1">
      <c r="A17362" s="18" t="s">
        <v>89817</v>
      </c>
      <c r="B17362" s="18" t="s">
        <v>89819</v>
      </c>
      <c r="C17362" s="18" t="s">
        <v>3250</v>
      </c>
      <c r="D17362" s="18"/>
    </row>
    <row r="17363" spans="1:4" ht="15.75" customHeight="1">
      <c r="A17363" s="18" t="s">
        <v>89824</v>
      </c>
      <c r="B17363" s="18" t="s">
        <v>89825</v>
      </c>
      <c r="C17363" s="18" t="s">
        <v>2216</v>
      </c>
      <c r="D17363" s="18"/>
    </row>
    <row r="17364" spans="1:4" ht="15.75" customHeight="1">
      <c r="A17364" s="18" t="s">
        <v>89829</v>
      </c>
      <c r="B17364" s="18" t="s">
        <v>89831</v>
      </c>
      <c r="C17364" s="18" t="s">
        <v>2030</v>
      </c>
      <c r="D17364" s="18"/>
    </row>
    <row r="17365" spans="1:4" ht="15.75" customHeight="1">
      <c r="A17365" s="18" t="s">
        <v>89835</v>
      </c>
      <c r="B17365" s="18" t="s">
        <v>89837</v>
      </c>
      <c r="C17365" s="18" t="s">
        <v>2073</v>
      </c>
      <c r="D17365" s="18"/>
    </row>
    <row r="17366" spans="1:4" ht="15.75" customHeight="1">
      <c r="A17366" s="18" t="s">
        <v>89841</v>
      </c>
      <c r="B17366" s="18" t="s">
        <v>89843</v>
      </c>
      <c r="C17366" s="18" t="s">
        <v>2078</v>
      </c>
      <c r="D17366" s="18"/>
    </row>
    <row r="17367" spans="1:4" ht="15.75" customHeight="1">
      <c r="A17367" s="18" t="s">
        <v>89848</v>
      </c>
      <c r="B17367" s="18" t="s">
        <v>89850</v>
      </c>
      <c r="C17367" s="18" t="s">
        <v>2041</v>
      </c>
      <c r="D17367" s="18"/>
    </row>
    <row r="17368" spans="1:4" ht="15.75" customHeight="1">
      <c r="A17368" s="18" t="s">
        <v>89855</v>
      </c>
      <c r="B17368" s="18" t="s">
        <v>89857</v>
      </c>
      <c r="C17368" s="18" t="s">
        <v>2054</v>
      </c>
      <c r="D17368" s="18"/>
    </row>
    <row r="17369" spans="1:4" ht="15.75" customHeight="1">
      <c r="A17369" s="18" t="s">
        <v>89861</v>
      </c>
      <c r="B17369" s="18" t="s">
        <v>89864</v>
      </c>
      <c r="C17369" s="18" t="s">
        <v>2044</v>
      </c>
      <c r="D17369" s="18"/>
    </row>
    <row r="17370" spans="1:4" ht="15.75" customHeight="1">
      <c r="A17370" s="18" t="s">
        <v>89868</v>
      </c>
      <c r="B17370" s="18" t="s">
        <v>89870</v>
      </c>
      <c r="C17370" s="18" t="s">
        <v>2038</v>
      </c>
      <c r="D17370" s="18"/>
    </row>
    <row r="17371" spans="1:4" ht="15.75" customHeight="1">
      <c r="A17371" s="18" t="s">
        <v>89874</v>
      </c>
      <c r="B17371" s="18" t="s">
        <v>89876</v>
      </c>
      <c r="C17371" s="18" t="s">
        <v>2081</v>
      </c>
      <c r="D17371" s="18"/>
    </row>
    <row r="17372" spans="1:4" ht="15.75" customHeight="1">
      <c r="A17372" s="18" t="s">
        <v>89881</v>
      </c>
      <c r="B17372" s="18" t="s">
        <v>89883</v>
      </c>
      <c r="C17372" s="18" t="s">
        <v>2038</v>
      </c>
      <c r="D17372" s="18"/>
    </row>
    <row r="17373" spans="1:4" ht="15.75" customHeight="1">
      <c r="A17373" s="18" t="s">
        <v>89887</v>
      </c>
      <c r="B17373" s="18" t="s">
        <v>89889</v>
      </c>
      <c r="C17373" s="18" t="s">
        <v>2044</v>
      </c>
      <c r="D17373" s="18"/>
    </row>
    <row r="17374" spans="1:4" ht="15.75" customHeight="1">
      <c r="A17374" s="18" t="s">
        <v>89894</v>
      </c>
      <c r="B17374" s="18" t="s">
        <v>89896</v>
      </c>
      <c r="C17374" s="18" t="s">
        <v>2123</v>
      </c>
      <c r="D17374" s="18"/>
    </row>
    <row r="17375" spans="1:4" ht="15.75" customHeight="1">
      <c r="A17375" s="18" t="s">
        <v>89900</v>
      </c>
      <c r="B17375" s="18" t="s">
        <v>89902</v>
      </c>
      <c r="C17375" s="18" t="s">
        <v>2073</v>
      </c>
      <c r="D17375" s="18"/>
    </row>
    <row r="17376" spans="1:4" ht="15.75" customHeight="1">
      <c r="A17376" s="18" t="s">
        <v>89906</v>
      </c>
      <c r="B17376" s="18" t="s">
        <v>89908</v>
      </c>
      <c r="C17376" s="18" t="s">
        <v>2027</v>
      </c>
      <c r="D17376" s="18"/>
    </row>
    <row r="17377" spans="1:4" ht="15.75" customHeight="1">
      <c r="A17377" s="18" t="s">
        <v>89912</v>
      </c>
      <c r="B17377" s="18" t="s">
        <v>89915</v>
      </c>
      <c r="C17377" s="18" t="s">
        <v>14354</v>
      </c>
      <c r="D17377" s="18"/>
    </row>
    <row r="17378" spans="1:4" ht="15.75" customHeight="1">
      <c r="A17378" s="18" t="s">
        <v>89919</v>
      </c>
      <c r="B17378" s="18" t="s">
        <v>89921</v>
      </c>
      <c r="C17378" s="18" t="s">
        <v>2034</v>
      </c>
      <c r="D17378" s="18"/>
    </row>
    <row r="17379" spans="1:4" ht="15.75" customHeight="1">
      <c r="A17379" s="18" t="s">
        <v>89927</v>
      </c>
      <c r="B17379" s="18" t="s">
        <v>89929</v>
      </c>
      <c r="C17379" s="18" t="s">
        <v>2818</v>
      </c>
      <c r="D17379" s="18"/>
    </row>
    <row r="17380" spans="1:4" ht="15.75" customHeight="1">
      <c r="A17380" s="18" t="s">
        <v>89933</v>
      </c>
      <c r="B17380" s="18" t="s">
        <v>89935</v>
      </c>
      <c r="C17380" s="18" t="s">
        <v>2048</v>
      </c>
      <c r="D17380" s="18"/>
    </row>
    <row r="17381" spans="1:4" ht="15.75" customHeight="1">
      <c r="A17381" s="18" t="s">
        <v>89940</v>
      </c>
      <c r="B17381" s="18" t="s">
        <v>89942</v>
      </c>
      <c r="C17381" s="18" t="s">
        <v>2201</v>
      </c>
      <c r="D17381" s="18"/>
    </row>
    <row r="17382" spans="1:4" ht="15.75" customHeight="1">
      <c r="A17382" s="18" t="s">
        <v>89945</v>
      </c>
      <c r="B17382" s="18" t="s">
        <v>89946</v>
      </c>
      <c r="C17382" s="18" t="s">
        <v>2288</v>
      </c>
      <c r="D17382" s="18"/>
    </row>
    <row r="17383" spans="1:4" ht="15.75" customHeight="1">
      <c r="A17383" s="18" t="s">
        <v>89950</v>
      </c>
      <c r="B17383" s="18" t="s">
        <v>89952</v>
      </c>
      <c r="C17383" s="18" t="s">
        <v>10079</v>
      </c>
      <c r="D17383" s="18"/>
    </row>
    <row r="17384" spans="1:4" ht="15.75" customHeight="1">
      <c r="A17384" s="18" t="s">
        <v>89957</v>
      </c>
      <c r="B17384" s="18" t="s">
        <v>89959</v>
      </c>
      <c r="C17384" s="18" t="s">
        <v>2038</v>
      </c>
      <c r="D17384" s="18"/>
    </row>
    <row r="17385" spans="1:4" ht="15.75" customHeight="1">
      <c r="A17385" s="18" t="s">
        <v>89963</v>
      </c>
      <c r="B17385" s="18" t="s">
        <v>89965</v>
      </c>
      <c r="C17385" s="18" t="s">
        <v>2044</v>
      </c>
      <c r="D17385" s="18"/>
    </row>
    <row r="17386" spans="1:4" ht="15.75" customHeight="1">
      <c r="A17386" s="18" t="s">
        <v>89969</v>
      </c>
      <c r="B17386" s="18" t="s">
        <v>89971</v>
      </c>
      <c r="C17386" s="18" t="s">
        <v>3867</v>
      </c>
      <c r="D17386" s="18"/>
    </row>
    <row r="17387" spans="1:4" ht="15.75" customHeight="1">
      <c r="A17387" s="18" t="s">
        <v>89976</v>
      </c>
      <c r="B17387" s="18" t="s">
        <v>89978</v>
      </c>
      <c r="C17387" s="18" t="s">
        <v>2353</v>
      </c>
      <c r="D17387" s="18"/>
    </row>
    <row r="17388" spans="1:4" ht="15.75" customHeight="1">
      <c r="A17388" s="18" t="s">
        <v>89982</v>
      </c>
      <c r="B17388" s="18" t="s">
        <v>89984</v>
      </c>
      <c r="C17388" s="18" t="s">
        <v>2030</v>
      </c>
      <c r="D17388" s="18"/>
    </row>
    <row r="17389" spans="1:4" ht="15.75" customHeight="1">
      <c r="A17389" s="18" t="s">
        <v>89989</v>
      </c>
      <c r="B17389" s="18" t="s">
        <v>89991</v>
      </c>
      <c r="C17389" s="18" t="s">
        <v>2265</v>
      </c>
      <c r="D17389" s="18"/>
    </row>
    <row r="17390" spans="1:4" ht="15.75" customHeight="1">
      <c r="A17390" s="18" t="s">
        <v>89996</v>
      </c>
      <c r="B17390" s="18" t="s">
        <v>89998</v>
      </c>
      <c r="C17390" s="18" t="s">
        <v>2021</v>
      </c>
      <c r="D17390" s="18"/>
    </row>
    <row r="17391" spans="1:4" ht="15.75" customHeight="1">
      <c r="A17391" s="18" t="s">
        <v>90002</v>
      </c>
      <c r="B17391" s="18" t="s">
        <v>90004</v>
      </c>
      <c r="C17391" s="18" t="s">
        <v>2128</v>
      </c>
      <c r="D17391" s="18"/>
    </row>
    <row r="17392" spans="1:4" ht="15.75" customHeight="1">
      <c r="A17392" s="18" t="s">
        <v>90009</v>
      </c>
      <c r="B17392" s="18" t="s">
        <v>90011</v>
      </c>
      <c r="C17392" s="18" t="s">
        <v>2153</v>
      </c>
      <c r="D17392" s="18"/>
    </row>
    <row r="17393" spans="1:4" ht="15.75" customHeight="1">
      <c r="A17393" s="18" t="s">
        <v>90016</v>
      </c>
      <c r="B17393" s="18" t="s">
        <v>90018</v>
      </c>
      <c r="C17393" s="18" t="s">
        <v>2086</v>
      </c>
      <c r="D17393" s="18"/>
    </row>
    <row r="17394" spans="1:4" ht="15.75" customHeight="1">
      <c r="A17394" s="18" t="s">
        <v>90022</v>
      </c>
      <c r="B17394" s="18" t="s">
        <v>90024</v>
      </c>
      <c r="C17394" s="18" t="s">
        <v>2240</v>
      </c>
      <c r="D17394" s="18"/>
    </row>
    <row r="17395" spans="1:4" ht="15.75" customHeight="1">
      <c r="A17395" s="18" t="s">
        <v>90029</v>
      </c>
      <c r="B17395" s="18" t="s">
        <v>90031</v>
      </c>
      <c r="C17395" s="18" t="s">
        <v>2044</v>
      </c>
      <c r="D17395" s="18"/>
    </row>
    <row r="17396" spans="1:4" ht="15.75" customHeight="1">
      <c r="A17396" s="18" t="s">
        <v>90035</v>
      </c>
      <c r="B17396" s="18" t="s">
        <v>90037</v>
      </c>
      <c r="C17396" s="18" t="s">
        <v>2044</v>
      </c>
      <c r="D17396" s="18"/>
    </row>
    <row r="17397" spans="1:4" ht="15.75" customHeight="1">
      <c r="A17397" s="18" t="s">
        <v>90041</v>
      </c>
      <c r="B17397" s="18" t="s">
        <v>90044</v>
      </c>
      <c r="C17397" s="18" t="s">
        <v>2048</v>
      </c>
      <c r="D17397" s="18"/>
    </row>
    <row r="17398" spans="1:4" ht="15.75" customHeight="1">
      <c r="A17398" s="18" t="s">
        <v>90048</v>
      </c>
      <c r="B17398" s="18" t="s">
        <v>90050</v>
      </c>
      <c r="C17398" s="18" t="s">
        <v>2034</v>
      </c>
      <c r="D17398" s="18"/>
    </row>
    <row r="17399" spans="1:4" ht="15.75" customHeight="1">
      <c r="A17399" s="18" t="s">
        <v>90055</v>
      </c>
      <c r="B17399" s="18" t="s">
        <v>90057</v>
      </c>
      <c r="C17399" s="18" t="s">
        <v>2113</v>
      </c>
      <c r="D17399" s="18"/>
    </row>
    <row r="17400" spans="1:4" ht="15.75" customHeight="1">
      <c r="A17400" s="18" t="s">
        <v>90061</v>
      </c>
      <c r="B17400" s="18" t="s">
        <v>90063</v>
      </c>
      <c r="C17400" s="18" t="s">
        <v>2201</v>
      </c>
      <c r="D17400" s="18"/>
    </row>
    <row r="17401" spans="1:4" ht="15.75" customHeight="1">
      <c r="A17401" s="18" t="s">
        <v>90065</v>
      </c>
      <c r="B17401" s="18" t="s">
        <v>90068</v>
      </c>
      <c r="C17401" s="18" t="s">
        <v>2041</v>
      </c>
      <c r="D17401" s="18"/>
    </row>
    <row r="17402" spans="1:4" ht="15.75" customHeight="1">
      <c r="A17402" s="18" t="s">
        <v>90072</v>
      </c>
      <c r="B17402" s="18" t="s">
        <v>90074</v>
      </c>
      <c r="C17402" s="18" t="s">
        <v>2078</v>
      </c>
      <c r="D17402" s="18"/>
    </row>
    <row r="17403" spans="1:4" ht="15.75" customHeight="1">
      <c r="A17403" s="18" t="s">
        <v>90078</v>
      </c>
      <c r="B17403" s="18" t="s">
        <v>90080</v>
      </c>
      <c r="C17403" s="18" t="s">
        <v>2128</v>
      </c>
      <c r="D17403" s="18"/>
    </row>
    <row r="17404" spans="1:4" ht="15.75" customHeight="1">
      <c r="A17404" s="18" t="s">
        <v>90098</v>
      </c>
      <c r="B17404" s="18" t="s">
        <v>90100</v>
      </c>
      <c r="C17404" s="18" t="s">
        <v>2044</v>
      </c>
      <c r="D17404" s="18"/>
    </row>
    <row r="17405" spans="1:4" ht="15.75" customHeight="1">
      <c r="A17405" s="18" t="s">
        <v>90104</v>
      </c>
      <c r="B17405" s="18" t="s">
        <v>90107</v>
      </c>
      <c r="C17405" s="18" t="s">
        <v>2196</v>
      </c>
      <c r="D17405" s="18"/>
    </row>
    <row r="17406" spans="1:4" ht="15.75" customHeight="1">
      <c r="A17406" s="18" t="s">
        <v>90111</v>
      </c>
      <c r="B17406" s="18" t="s">
        <v>90113</v>
      </c>
      <c r="C17406" s="18" t="s">
        <v>2041</v>
      </c>
      <c r="D17406" s="18"/>
    </row>
    <row r="17407" spans="1:4" ht="15.75" customHeight="1">
      <c r="A17407" s="18" t="s">
        <v>90118</v>
      </c>
      <c r="B17407" s="18" t="s">
        <v>90120</v>
      </c>
      <c r="C17407" s="18" t="s">
        <v>2128</v>
      </c>
      <c r="D17407" s="18"/>
    </row>
    <row r="17408" spans="1:4" ht="15.75" customHeight="1">
      <c r="A17408" s="18" t="s">
        <v>90124</v>
      </c>
      <c r="B17408" s="18" t="s">
        <v>90126</v>
      </c>
      <c r="C17408" s="18" t="s">
        <v>2021</v>
      </c>
      <c r="D17408" s="18"/>
    </row>
    <row r="17409" spans="1:4" ht="15.75" customHeight="1">
      <c r="A17409" s="18" t="s">
        <v>90131</v>
      </c>
      <c r="B17409" s="18" t="s">
        <v>90133</v>
      </c>
      <c r="C17409" s="18" t="s">
        <v>2563</v>
      </c>
      <c r="D17409" s="18"/>
    </row>
    <row r="17410" spans="1:4" ht="15.75" customHeight="1">
      <c r="A17410" s="18" t="s">
        <v>90137</v>
      </c>
      <c r="B17410" s="18" t="s">
        <v>90139</v>
      </c>
      <c r="C17410" s="18" t="s">
        <v>2041</v>
      </c>
      <c r="D17410" s="18"/>
    </row>
    <row r="17411" spans="1:4" ht="15.75" customHeight="1">
      <c r="A17411" s="18" t="s">
        <v>90143</v>
      </c>
      <c r="B17411" s="18" t="s">
        <v>90146</v>
      </c>
      <c r="C17411" s="18" t="s">
        <v>2078</v>
      </c>
      <c r="D17411" s="18"/>
    </row>
    <row r="17412" spans="1:4" ht="15.75" customHeight="1">
      <c r="A17412" s="18" t="s">
        <v>90150</v>
      </c>
      <c r="B17412" s="18" t="s">
        <v>90152</v>
      </c>
      <c r="C17412" s="18" t="s">
        <v>2054</v>
      </c>
      <c r="D17412" s="18"/>
    </row>
    <row r="17413" spans="1:4" ht="15.75" customHeight="1">
      <c r="A17413" s="18" t="s">
        <v>90157</v>
      </c>
      <c r="B17413" s="18" t="s">
        <v>90159</v>
      </c>
      <c r="C17413" s="18" t="s">
        <v>2044</v>
      </c>
      <c r="D17413" s="18"/>
    </row>
    <row r="17414" spans="1:4" ht="15.75" customHeight="1">
      <c r="A17414" s="18" t="s">
        <v>90163</v>
      </c>
      <c r="B17414" s="18" t="s">
        <v>90165</v>
      </c>
      <c r="C17414" s="18" t="s">
        <v>3400</v>
      </c>
      <c r="D17414" s="18"/>
    </row>
    <row r="17415" spans="1:4" ht="15.75" customHeight="1">
      <c r="A17415" s="18" t="s">
        <v>90169</v>
      </c>
      <c r="B17415" s="18" t="s">
        <v>90171</v>
      </c>
      <c r="C17415" s="18" t="s">
        <v>2030</v>
      </c>
      <c r="D17415" s="18"/>
    </row>
    <row r="17416" spans="1:4" ht="15.75" customHeight="1">
      <c r="A17416" s="18" t="s">
        <v>90175</v>
      </c>
      <c r="B17416" s="18" t="s">
        <v>90178</v>
      </c>
      <c r="C17416" s="18" t="s">
        <v>2511</v>
      </c>
      <c r="D17416" s="18"/>
    </row>
    <row r="17417" spans="1:4" ht="15.75" customHeight="1">
      <c r="A17417" s="18" t="s">
        <v>90182</v>
      </c>
      <c r="B17417" s="18" t="s">
        <v>90184</v>
      </c>
      <c r="C17417" s="18" t="s">
        <v>2196</v>
      </c>
      <c r="D17417" s="18"/>
    </row>
    <row r="17418" spans="1:4" ht="15.75" customHeight="1">
      <c r="A17418" s="18" t="s">
        <v>90189</v>
      </c>
      <c r="B17418" s="18" t="s">
        <v>90192</v>
      </c>
      <c r="C17418" s="18" t="s">
        <v>2104</v>
      </c>
      <c r="D17418" s="18"/>
    </row>
    <row r="17419" spans="1:4" ht="15.75" customHeight="1">
      <c r="A17419" s="18" t="s">
        <v>90197</v>
      </c>
      <c r="B17419" s="18" t="s">
        <v>90199</v>
      </c>
      <c r="C17419" s="18" t="s">
        <v>2048</v>
      </c>
      <c r="D17419" s="18"/>
    </row>
    <row r="17420" spans="1:4" ht="15.75" customHeight="1">
      <c r="A17420" s="18" t="s">
        <v>90203</v>
      </c>
      <c r="B17420" s="18" t="s">
        <v>90205</v>
      </c>
      <c r="C17420" s="18" t="s">
        <v>2417</v>
      </c>
      <c r="D17420" s="18"/>
    </row>
    <row r="17421" spans="1:4" ht="15.75" customHeight="1">
      <c r="A17421" s="18" t="s">
        <v>90209</v>
      </c>
      <c r="B17421" s="18" t="s">
        <v>90211</v>
      </c>
      <c r="C17421" s="18" t="s">
        <v>2095</v>
      </c>
      <c r="D17421" s="18"/>
    </row>
    <row r="17422" spans="1:4" ht="15.75" customHeight="1">
      <c r="A17422" s="18" t="s">
        <v>90215</v>
      </c>
      <c r="B17422" s="18" t="s">
        <v>90217</v>
      </c>
      <c r="C17422" s="18" t="s">
        <v>2078</v>
      </c>
      <c r="D17422" s="18"/>
    </row>
    <row r="17423" spans="1:4" ht="15.75" customHeight="1">
      <c r="A17423" s="18" t="s">
        <v>90222</v>
      </c>
      <c r="B17423" s="18" t="s">
        <v>90224</v>
      </c>
      <c r="C17423" s="18" t="s">
        <v>3400</v>
      </c>
      <c r="D17423" s="18"/>
    </row>
    <row r="17424" spans="1:4" ht="15.75" customHeight="1">
      <c r="A17424" s="18" t="s">
        <v>90227</v>
      </c>
      <c r="B17424" s="18" t="s">
        <v>90229</v>
      </c>
      <c r="C17424" s="18" t="s">
        <v>2038</v>
      </c>
      <c r="D17424" s="18"/>
    </row>
    <row r="17425" spans="1:4" ht="15.75" customHeight="1">
      <c r="A17425" s="18" t="s">
        <v>90233</v>
      </c>
      <c r="B17425" s="18" t="s">
        <v>90235</v>
      </c>
      <c r="C17425" s="18" t="s">
        <v>2041</v>
      </c>
      <c r="D17425" s="18"/>
    </row>
    <row r="17426" spans="1:4" ht="15.75" customHeight="1">
      <c r="A17426" s="18" t="s">
        <v>90237</v>
      </c>
      <c r="B17426" s="18" t="s">
        <v>90239</v>
      </c>
      <c r="C17426" s="18" t="s">
        <v>2457</v>
      </c>
      <c r="D17426" s="18"/>
    </row>
    <row r="17427" spans="1:4" ht="15.75" customHeight="1">
      <c r="A17427" s="18" t="s">
        <v>90244</v>
      </c>
      <c r="B17427" s="18" t="s">
        <v>90246</v>
      </c>
      <c r="C17427" s="18" t="s">
        <v>2066</v>
      </c>
      <c r="D17427" s="18"/>
    </row>
    <row r="17428" spans="1:4" ht="15.75" customHeight="1">
      <c r="A17428" s="18" t="s">
        <v>90251</v>
      </c>
      <c r="B17428" s="18" t="s">
        <v>90253</v>
      </c>
      <c r="C17428" s="18" t="s">
        <v>2240</v>
      </c>
      <c r="D17428" s="18"/>
    </row>
    <row r="17429" spans="1:4" ht="15.75" customHeight="1">
      <c r="A17429" s="18" t="s">
        <v>90258</v>
      </c>
      <c r="B17429" s="18" t="s">
        <v>90260</v>
      </c>
      <c r="C17429" s="18" t="s">
        <v>2086</v>
      </c>
      <c r="D17429" s="18"/>
    </row>
    <row r="17430" spans="1:4" ht="15.75" customHeight="1">
      <c r="A17430" s="18" t="s">
        <v>90265</v>
      </c>
      <c r="B17430" s="18" t="s">
        <v>90267</v>
      </c>
      <c r="C17430" s="18" t="s">
        <v>2041</v>
      </c>
      <c r="D17430" s="18"/>
    </row>
    <row r="17431" spans="1:4" ht="15.75" customHeight="1">
      <c r="A17431" s="18" t="s">
        <v>90270</v>
      </c>
      <c r="B17431" s="18" t="s">
        <v>90273</v>
      </c>
      <c r="C17431" s="18" t="s">
        <v>2030</v>
      </c>
      <c r="D17431" s="18"/>
    </row>
    <row r="17432" spans="1:4" ht="15.75" customHeight="1">
      <c r="A17432" s="18" t="s">
        <v>90277</v>
      </c>
      <c r="B17432" s="18" t="s">
        <v>90279</v>
      </c>
      <c r="C17432" s="18" t="s">
        <v>2457</v>
      </c>
      <c r="D17432" s="18"/>
    </row>
    <row r="17433" spans="1:4" ht="15.75" customHeight="1">
      <c r="A17433" s="18" t="s">
        <v>90284</v>
      </c>
      <c r="B17433" s="18" t="s">
        <v>90286</v>
      </c>
      <c r="C17433" s="18" t="s">
        <v>2123</v>
      </c>
      <c r="D17433" s="18"/>
    </row>
    <row r="17434" spans="1:4" ht="15.75" customHeight="1">
      <c r="A17434" s="18" t="s">
        <v>90291</v>
      </c>
      <c r="B17434" s="18" t="s">
        <v>90293</v>
      </c>
      <c r="C17434" s="18" t="s">
        <v>2563</v>
      </c>
      <c r="D17434" s="18"/>
    </row>
    <row r="17435" spans="1:4" ht="15.75" customHeight="1">
      <c r="A17435" s="18" t="s">
        <v>90297</v>
      </c>
      <c r="B17435" s="18" t="s">
        <v>90299</v>
      </c>
      <c r="C17435" s="18" t="s">
        <v>2044</v>
      </c>
      <c r="D17435" s="18"/>
    </row>
    <row r="17436" spans="1:4" ht="15.75" customHeight="1">
      <c r="A17436" s="18" t="s">
        <v>90303</v>
      </c>
      <c r="B17436" s="18" t="s">
        <v>90305</v>
      </c>
      <c r="C17436" s="18">
        <v>8</v>
      </c>
      <c r="D17436" s="18"/>
    </row>
    <row r="17437" spans="1:4" ht="15.75" customHeight="1">
      <c r="A17437" s="18" t="s">
        <v>90310</v>
      </c>
      <c r="B17437" s="18" t="s">
        <v>90313</v>
      </c>
      <c r="C17437" s="18" t="s">
        <v>2054</v>
      </c>
      <c r="D17437" s="18"/>
    </row>
    <row r="17438" spans="1:4" ht="15.75" customHeight="1">
      <c r="A17438" s="18" t="s">
        <v>90317</v>
      </c>
      <c r="B17438" s="18" t="s">
        <v>90319</v>
      </c>
      <c r="C17438" s="18" t="s">
        <v>2027</v>
      </c>
      <c r="D17438" s="18"/>
    </row>
    <row r="17439" spans="1:4" ht="15.75" customHeight="1">
      <c r="A17439" s="18" t="s">
        <v>90323</v>
      </c>
      <c r="B17439" s="18" t="s">
        <v>90325</v>
      </c>
      <c r="C17439" s="18" t="s">
        <v>2024</v>
      </c>
      <c r="D17439" s="18"/>
    </row>
    <row r="17440" spans="1:4" ht="15.75" customHeight="1">
      <c r="A17440" s="18" t="s">
        <v>90330</v>
      </c>
      <c r="B17440" s="18" t="s">
        <v>90332</v>
      </c>
      <c r="C17440" s="18" t="s">
        <v>2073</v>
      </c>
      <c r="D17440" s="18"/>
    </row>
    <row r="17441" spans="1:4" ht="15.75" customHeight="1">
      <c r="A17441" s="18" t="s">
        <v>90336</v>
      </c>
      <c r="B17441" s="18" t="s">
        <v>90338</v>
      </c>
      <c r="C17441" s="18" t="s">
        <v>2086</v>
      </c>
      <c r="D17441" s="18"/>
    </row>
    <row r="17442" spans="1:4" ht="15.75" customHeight="1">
      <c r="A17442" s="18" t="s">
        <v>90343</v>
      </c>
      <c r="B17442" s="18" t="s">
        <v>90345</v>
      </c>
      <c r="C17442" s="18" t="s">
        <v>2034</v>
      </c>
      <c r="D17442" s="18"/>
    </row>
    <row r="17443" spans="1:4" ht="15.75" customHeight="1">
      <c r="A17443" s="18" t="s">
        <v>90350</v>
      </c>
      <c r="B17443" s="18" t="s">
        <v>90353</v>
      </c>
      <c r="C17443" s="18" t="s">
        <v>2044</v>
      </c>
      <c r="D17443" s="18"/>
    </row>
    <row r="17444" spans="1:4" ht="15.75" customHeight="1">
      <c r="A17444" s="18" t="s">
        <v>90357</v>
      </c>
      <c r="B17444" s="18" t="s">
        <v>90360</v>
      </c>
      <c r="C17444" s="18" t="s">
        <v>5369</v>
      </c>
      <c r="D17444" s="18"/>
    </row>
    <row r="17445" spans="1:4" ht="15.75" customHeight="1">
      <c r="A17445" s="18" t="s">
        <v>90364</v>
      </c>
      <c r="B17445" s="18" t="s">
        <v>90366</v>
      </c>
      <c r="C17445" s="18" t="s">
        <v>2034</v>
      </c>
      <c r="D17445" s="18"/>
    </row>
    <row r="17446" spans="1:4" ht="15.75" customHeight="1">
      <c r="A17446" s="18" t="s">
        <v>90370</v>
      </c>
      <c r="B17446" s="18" t="s">
        <v>90372</v>
      </c>
      <c r="C17446" s="18" t="s">
        <v>2128</v>
      </c>
      <c r="D17446" s="18"/>
    </row>
    <row r="17447" spans="1:4" ht="15.75" customHeight="1">
      <c r="A17447" s="18" t="s">
        <v>90376</v>
      </c>
      <c r="B17447" s="18" t="s">
        <v>90378</v>
      </c>
      <c r="C17447" s="18" t="s">
        <v>2044</v>
      </c>
      <c r="D17447" s="18"/>
    </row>
    <row r="17448" spans="1:4" ht="15.75" customHeight="1">
      <c r="A17448" s="18" t="s">
        <v>90382</v>
      </c>
      <c r="B17448" s="18" t="s">
        <v>90384</v>
      </c>
      <c r="C17448" s="18" t="s">
        <v>2086</v>
      </c>
      <c r="D17448" s="18"/>
    </row>
    <row r="17449" spans="1:4" ht="15.75" customHeight="1">
      <c r="A17449" s="18" t="s">
        <v>90387</v>
      </c>
      <c r="B17449" s="18" t="s">
        <v>90389</v>
      </c>
      <c r="C17449" s="18" t="s">
        <v>2041</v>
      </c>
      <c r="D17449" s="18"/>
    </row>
    <row r="17450" spans="1:4" ht="15.75" customHeight="1">
      <c r="A17450" s="18" t="s">
        <v>90393</v>
      </c>
      <c r="B17450" s="18" t="s">
        <v>90395</v>
      </c>
      <c r="C17450" s="18" t="s">
        <v>2216</v>
      </c>
      <c r="D17450" s="18"/>
    </row>
    <row r="17451" spans="1:4" ht="15.75" customHeight="1">
      <c r="A17451" s="18" t="s">
        <v>90399</v>
      </c>
      <c r="B17451" s="18" t="s">
        <v>90402</v>
      </c>
      <c r="C17451" s="18" t="s">
        <v>5369</v>
      </c>
      <c r="D17451" s="18"/>
    </row>
    <row r="17452" spans="1:4" ht="15.75" customHeight="1">
      <c r="A17452" s="18" t="s">
        <v>90406</v>
      </c>
      <c r="B17452" s="18" t="s">
        <v>90408</v>
      </c>
      <c r="C17452" s="18" t="s">
        <v>2128</v>
      </c>
      <c r="D17452" s="18"/>
    </row>
    <row r="17453" spans="1:4" ht="15.75" customHeight="1">
      <c r="A17453" s="18" t="s">
        <v>90413</v>
      </c>
      <c r="B17453" s="18" t="s">
        <v>90415</v>
      </c>
      <c r="C17453" s="18" t="s">
        <v>2041</v>
      </c>
      <c r="D17453" s="18"/>
    </row>
    <row r="17454" spans="1:4" ht="15.75" customHeight="1">
      <c r="A17454" s="18" t="s">
        <v>90419</v>
      </c>
      <c r="B17454" s="18" t="s">
        <v>90421</v>
      </c>
      <c r="C17454" s="18" t="s">
        <v>2038</v>
      </c>
      <c r="D17454" s="18"/>
    </row>
  </sheetData>
  <hyperlinks>
    <hyperlink ref="A1" location="'_index'!A1" display="Go to ––&gt;  _listAllTables" xr:uid="{00000000-0004-0000-0E00-000000000000}"/>
  </hyperlink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AS1000"/>
  <sheetViews>
    <sheetView workbookViewId="0"/>
  </sheetViews>
  <sheetFormatPr baseColWidth="10" defaultColWidth="12.6640625" defaultRowHeight="15" customHeight="1"/>
  <cols>
    <col min="1" max="1" width="27.6640625" customWidth="1"/>
    <col min="2" max="2" width="27.5" customWidth="1"/>
  </cols>
  <sheetData>
    <row r="1" spans="1:45" ht="15.75" customHeight="1">
      <c r="A1" s="4" t="s">
        <v>0</v>
      </c>
      <c r="B1" s="5"/>
      <c r="C1" s="3"/>
    </row>
    <row r="2" spans="1:45" ht="15.75" customHeight="1">
      <c r="A2" s="5" t="s">
        <v>2131</v>
      </c>
      <c r="B2" s="3" t="s">
        <v>2132</v>
      </c>
    </row>
    <row r="3" spans="1:45" ht="15.75" customHeight="1">
      <c r="B3" s="3" t="s">
        <v>2135</v>
      </c>
    </row>
    <row r="4" spans="1:45" ht="15.75" customHeight="1">
      <c r="B4" s="3" t="s">
        <v>2138</v>
      </c>
    </row>
    <row r="5" spans="1:45" ht="15.75" customHeight="1">
      <c r="B5" s="3" t="s">
        <v>2141</v>
      </c>
    </row>
    <row r="6" spans="1:45" ht="15.75" customHeight="1">
      <c r="B6" s="3" t="s">
        <v>2145</v>
      </c>
    </row>
    <row r="7" spans="1:45" ht="15.75" customHeight="1">
      <c r="B7" s="3" t="s">
        <v>2148</v>
      </c>
    </row>
    <row r="8" spans="1:45" ht="15.75" customHeight="1">
      <c r="B8" s="3" t="s">
        <v>2151</v>
      </c>
    </row>
    <row r="9" spans="1:45" ht="15.75" customHeight="1">
      <c r="B9" s="3" t="s">
        <v>2155</v>
      </c>
    </row>
    <row r="10" spans="1:45" ht="15.75" customHeight="1">
      <c r="A10" s="65"/>
      <c r="B10" s="170" t="s">
        <v>2159</v>
      </c>
      <c r="C10" s="171"/>
      <c r="D10" s="171"/>
      <c r="E10" s="172"/>
      <c r="F10" s="173" t="s">
        <v>2171</v>
      </c>
      <c r="G10" s="165"/>
      <c r="H10" s="165"/>
      <c r="I10" s="165"/>
      <c r="J10" s="165"/>
      <c r="K10" s="165"/>
      <c r="L10" s="165"/>
      <c r="M10" s="165"/>
      <c r="N10" s="165"/>
      <c r="O10" s="165"/>
      <c r="P10" s="165"/>
      <c r="Q10" s="165"/>
      <c r="R10" s="165"/>
      <c r="S10" s="165"/>
      <c r="T10" s="165"/>
      <c r="U10" s="165"/>
      <c r="V10" s="165"/>
      <c r="W10" s="165"/>
      <c r="X10" s="165"/>
      <c r="Y10" s="165"/>
      <c r="Z10" s="165"/>
      <c r="AA10" s="165"/>
      <c r="AB10" s="165"/>
      <c r="AC10" s="174"/>
      <c r="AD10" s="170" t="s">
        <v>2187</v>
      </c>
      <c r="AE10" s="171"/>
      <c r="AF10" s="171"/>
      <c r="AG10" s="171"/>
      <c r="AH10" s="171"/>
      <c r="AI10" s="171"/>
      <c r="AJ10" s="171"/>
      <c r="AK10" s="172"/>
      <c r="AL10" s="175" t="s">
        <v>2195</v>
      </c>
      <c r="AM10" s="171"/>
      <c r="AN10" s="171"/>
      <c r="AO10" s="171"/>
      <c r="AP10" s="171"/>
      <c r="AQ10" s="171"/>
      <c r="AR10" s="171"/>
      <c r="AS10" s="172"/>
    </row>
    <row r="11" spans="1:45" ht="15.75" customHeight="1">
      <c r="A11" s="3"/>
      <c r="B11" s="176" t="s">
        <v>2202</v>
      </c>
      <c r="C11" s="168"/>
      <c r="D11" s="168"/>
      <c r="E11" s="169"/>
      <c r="F11" s="167" t="s">
        <v>2206</v>
      </c>
      <c r="G11" s="168"/>
      <c r="H11" s="168"/>
      <c r="I11" s="169"/>
      <c r="J11" s="167" t="s">
        <v>2209</v>
      </c>
      <c r="K11" s="168"/>
      <c r="L11" s="168"/>
      <c r="M11" s="169"/>
      <c r="N11" s="167" t="s">
        <v>2212</v>
      </c>
      <c r="O11" s="168"/>
      <c r="P11" s="168"/>
      <c r="Q11" s="169"/>
      <c r="R11" s="167" t="s">
        <v>2214</v>
      </c>
      <c r="S11" s="168"/>
      <c r="T11" s="168"/>
      <c r="U11" s="169"/>
      <c r="V11" s="176" t="s">
        <v>2217</v>
      </c>
      <c r="W11" s="168"/>
      <c r="X11" s="168"/>
      <c r="Y11" s="169"/>
      <c r="Z11" s="167" t="s">
        <v>2221</v>
      </c>
      <c r="AA11" s="168"/>
      <c r="AB11" s="168"/>
      <c r="AC11" s="169"/>
      <c r="AD11" s="176" t="s">
        <v>2223</v>
      </c>
      <c r="AE11" s="168"/>
      <c r="AF11" s="168"/>
      <c r="AG11" s="169"/>
      <c r="AH11" s="167" t="s">
        <v>2225</v>
      </c>
      <c r="AI11" s="168"/>
      <c r="AJ11" s="168"/>
      <c r="AK11" s="169"/>
      <c r="AL11" s="167" t="s">
        <v>2228</v>
      </c>
      <c r="AM11" s="168"/>
      <c r="AN11" s="168"/>
      <c r="AO11" s="169"/>
      <c r="AP11" s="167" t="s">
        <v>2231</v>
      </c>
      <c r="AQ11" s="168"/>
      <c r="AR11" s="168"/>
      <c r="AS11" s="169"/>
    </row>
    <row r="12" spans="1:45" ht="15.75" customHeight="1">
      <c r="A12" s="65" t="s">
        <v>2232</v>
      </c>
      <c r="B12" s="74" t="s">
        <v>2235</v>
      </c>
      <c r="C12" s="75" t="s">
        <v>2236</v>
      </c>
      <c r="D12" s="75" t="s">
        <v>2238</v>
      </c>
      <c r="E12" s="76" t="s">
        <v>2241</v>
      </c>
      <c r="F12" s="75" t="s">
        <v>2235</v>
      </c>
      <c r="G12" s="75" t="s">
        <v>2236</v>
      </c>
      <c r="H12" s="75" t="s">
        <v>2238</v>
      </c>
      <c r="I12" s="76" t="s">
        <v>2241</v>
      </c>
      <c r="J12" s="75" t="s">
        <v>2235</v>
      </c>
      <c r="K12" s="75" t="s">
        <v>2236</v>
      </c>
      <c r="L12" s="75" t="s">
        <v>2238</v>
      </c>
      <c r="M12" s="76" t="s">
        <v>2241</v>
      </c>
      <c r="N12" s="75" t="s">
        <v>2235</v>
      </c>
      <c r="O12" s="75" t="s">
        <v>2236</v>
      </c>
      <c r="P12" s="75" t="s">
        <v>2238</v>
      </c>
      <c r="Q12" s="76" t="s">
        <v>2241</v>
      </c>
      <c r="R12" s="75" t="s">
        <v>2235</v>
      </c>
      <c r="S12" s="75" t="s">
        <v>2236</v>
      </c>
      <c r="T12" s="75" t="s">
        <v>2238</v>
      </c>
      <c r="U12" s="75" t="s">
        <v>2241</v>
      </c>
      <c r="V12" s="74" t="s">
        <v>2235</v>
      </c>
      <c r="W12" s="75" t="s">
        <v>2236</v>
      </c>
      <c r="X12" s="75" t="s">
        <v>2238</v>
      </c>
      <c r="Y12" s="76" t="s">
        <v>2241</v>
      </c>
      <c r="Z12" s="75" t="s">
        <v>2235</v>
      </c>
      <c r="AA12" s="75" t="s">
        <v>2236</v>
      </c>
      <c r="AB12" s="75" t="s">
        <v>2238</v>
      </c>
      <c r="AC12" s="75" t="s">
        <v>2241</v>
      </c>
      <c r="AD12" s="74" t="s">
        <v>2235</v>
      </c>
      <c r="AE12" s="75" t="s">
        <v>2236</v>
      </c>
      <c r="AF12" s="75" t="s">
        <v>2238</v>
      </c>
      <c r="AG12" s="76" t="s">
        <v>2241</v>
      </c>
      <c r="AH12" s="75" t="s">
        <v>2235</v>
      </c>
      <c r="AI12" s="75" t="s">
        <v>2236</v>
      </c>
      <c r="AJ12" s="75" t="s">
        <v>2238</v>
      </c>
      <c r="AK12" s="76" t="s">
        <v>2241</v>
      </c>
      <c r="AL12" s="75" t="s">
        <v>2235</v>
      </c>
      <c r="AM12" s="75" t="s">
        <v>2236</v>
      </c>
      <c r="AN12" s="75" t="s">
        <v>2238</v>
      </c>
      <c r="AO12" s="76" t="s">
        <v>2241</v>
      </c>
      <c r="AP12" s="75" t="s">
        <v>2235</v>
      </c>
      <c r="AQ12" s="75" t="s">
        <v>2236</v>
      </c>
      <c r="AR12" s="75" t="s">
        <v>2238</v>
      </c>
      <c r="AS12" s="76" t="s">
        <v>2241</v>
      </c>
    </row>
    <row r="13" spans="1:45" ht="15.75" customHeight="1">
      <c r="A13" s="77">
        <v>113</v>
      </c>
      <c r="B13" s="78">
        <v>65.569999999999993</v>
      </c>
      <c r="C13" s="47">
        <v>7.46</v>
      </c>
      <c r="D13" s="47">
        <v>8.9700000000000006</v>
      </c>
      <c r="E13" s="79">
        <v>18</v>
      </c>
      <c r="F13" s="47">
        <v>98.38</v>
      </c>
      <c r="G13" s="47">
        <v>0.5</v>
      </c>
      <c r="H13" s="47">
        <v>0.83</v>
      </c>
      <c r="I13" s="80">
        <v>0.28999999999999998</v>
      </c>
      <c r="J13" s="47">
        <v>97.7</v>
      </c>
      <c r="K13" s="47">
        <v>0.69</v>
      </c>
      <c r="L13" s="47">
        <v>1.1299999999999999</v>
      </c>
      <c r="M13" s="79">
        <v>0.47</v>
      </c>
      <c r="N13" s="47">
        <v>94.78</v>
      </c>
      <c r="O13" s="47">
        <v>0.57999999999999996</v>
      </c>
      <c r="P13" s="47">
        <v>1.1599999999999999</v>
      </c>
      <c r="Q13" s="80">
        <v>3.48</v>
      </c>
      <c r="R13" s="47">
        <v>89.89</v>
      </c>
      <c r="S13" s="47">
        <v>1.84</v>
      </c>
      <c r="T13" s="47">
        <v>2.76</v>
      </c>
      <c r="U13" s="47">
        <v>5.52</v>
      </c>
      <c r="V13" s="78">
        <v>97.92</v>
      </c>
      <c r="W13" s="47">
        <v>0</v>
      </c>
      <c r="X13" s="47">
        <v>0</v>
      </c>
      <c r="Y13" s="79">
        <v>2.08</v>
      </c>
      <c r="Z13" s="47">
        <v>99.22</v>
      </c>
      <c r="AA13" s="47">
        <v>0</v>
      </c>
      <c r="AB13" s="47">
        <v>0.78</v>
      </c>
      <c r="AC13" s="47">
        <v>0</v>
      </c>
      <c r="AD13" s="78">
        <v>96.4</v>
      </c>
      <c r="AE13" s="47">
        <v>0.75</v>
      </c>
      <c r="AF13" s="47">
        <v>1.38</v>
      </c>
      <c r="AG13" s="80">
        <v>1.47</v>
      </c>
      <c r="AH13" s="47">
        <v>96.02</v>
      </c>
      <c r="AI13" s="47">
        <v>1.06</v>
      </c>
      <c r="AJ13" s="47">
        <v>1.46</v>
      </c>
      <c r="AK13" s="79">
        <v>1.46</v>
      </c>
      <c r="AL13" s="47">
        <v>97.55</v>
      </c>
      <c r="AM13" s="47">
        <v>0.46</v>
      </c>
      <c r="AN13" s="47">
        <v>0.8</v>
      </c>
      <c r="AO13" s="80">
        <v>1.19</v>
      </c>
      <c r="AP13" s="47">
        <v>97.21</v>
      </c>
      <c r="AQ13" s="47">
        <v>0.88</v>
      </c>
      <c r="AR13" s="47">
        <v>0.94</v>
      </c>
      <c r="AS13" s="79">
        <v>0.96</v>
      </c>
    </row>
    <row r="14" spans="1:45" ht="15.75" customHeight="1">
      <c r="A14" s="77">
        <v>114</v>
      </c>
      <c r="B14" s="78">
        <v>24.67</v>
      </c>
      <c r="C14" s="47">
        <v>20.5</v>
      </c>
      <c r="D14" s="47">
        <v>19.34</v>
      </c>
      <c r="E14" s="79">
        <v>35.479999999999997</v>
      </c>
      <c r="F14" s="47">
        <v>68.36</v>
      </c>
      <c r="G14" s="47">
        <v>15.37</v>
      </c>
      <c r="H14" s="47">
        <v>11.66</v>
      </c>
      <c r="I14" s="79">
        <v>4.6100000000000003</v>
      </c>
      <c r="J14" s="47">
        <v>81.23</v>
      </c>
      <c r="K14" s="47">
        <v>9.82</v>
      </c>
      <c r="L14" s="47">
        <v>6.56</v>
      </c>
      <c r="M14" s="79">
        <v>2.39</v>
      </c>
      <c r="N14" s="47">
        <v>57.1</v>
      </c>
      <c r="O14" s="47">
        <v>7.25</v>
      </c>
      <c r="P14" s="47">
        <v>3.48</v>
      </c>
      <c r="Q14" s="79">
        <v>32.17</v>
      </c>
      <c r="R14" s="47">
        <v>56.32</v>
      </c>
      <c r="S14" s="47">
        <v>18.62</v>
      </c>
      <c r="T14" s="47">
        <v>8.51</v>
      </c>
      <c r="U14" s="47">
        <v>16.55</v>
      </c>
      <c r="V14" s="78">
        <v>61.46</v>
      </c>
      <c r="W14" s="47">
        <v>4.17</v>
      </c>
      <c r="X14" s="47">
        <v>5.21</v>
      </c>
      <c r="Y14" s="79">
        <v>29.17</v>
      </c>
      <c r="Z14" s="47">
        <v>75.97</v>
      </c>
      <c r="AA14" s="47">
        <v>7.75</v>
      </c>
      <c r="AB14" s="47">
        <v>5.43</v>
      </c>
      <c r="AC14" s="47">
        <v>10.85</v>
      </c>
      <c r="AD14" s="78">
        <v>74.430000000000007</v>
      </c>
      <c r="AE14" s="47">
        <v>11.96</v>
      </c>
      <c r="AF14" s="47">
        <v>7.59</v>
      </c>
      <c r="AG14" s="79">
        <v>6.02</v>
      </c>
      <c r="AH14" s="47">
        <v>82.01</v>
      </c>
      <c r="AI14" s="47">
        <v>8.6300000000000008</v>
      </c>
      <c r="AJ14" s="47">
        <v>5.36</v>
      </c>
      <c r="AK14" s="79">
        <v>4</v>
      </c>
      <c r="AL14" s="47">
        <v>84.05</v>
      </c>
      <c r="AM14" s="47">
        <v>7.38</v>
      </c>
      <c r="AN14" s="47">
        <v>4.22</v>
      </c>
      <c r="AO14" s="79">
        <v>4.34</v>
      </c>
      <c r="AP14" s="47">
        <v>87.8</v>
      </c>
      <c r="AQ14" s="47">
        <v>5.97</v>
      </c>
      <c r="AR14" s="47">
        <v>3.48</v>
      </c>
      <c r="AS14" s="79">
        <v>2.75</v>
      </c>
    </row>
    <row r="15" spans="1:45" ht="15.75" customHeight="1">
      <c r="A15" s="77">
        <v>115</v>
      </c>
      <c r="B15" s="78">
        <v>61.17</v>
      </c>
      <c r="C15" s="47">
        <v>4.62</v>
      </c>
      <c r="D15" s="47">
        <v>5.25</v>
      </c>
      <c r="E15" s="79">
        <v>28.96</v>
      </c>
      <c r="F15" s="47">
        <v>87.79</v>
      </c>
      <c r="G15" s="47">
        <v>0.06</v>
      </c>
      <c r="H15" s="47">
        <v>0.57999999999999996</v>
      </c>
      <c r="I15" s="79">
        <v>11.57</v>
      </c>
      <c r="J15" s="47">
        <v>90.58</v>
      </c>
      <c r="K15" s="47">
        <v>0.7</v>
      </c>
      <c r="L15" s="47">
        <v>0.3</v>
      </c>
      <c r="M15" s="79">
        <v>8.42</v>
      </c>
      <c r="N15" s="47">
        <v>27.83</v>
      </c>
      <c r="O15" s="47">
        <v>0</v>
      </c>
      <c r="P15" s="47">
        <v>0.28999999999999998</v>
      </c>
      <c r="Q15" s="79">
        <v>71.88</v>
      </c>
      <c r="R15" s="47">
        <v>54.25</v>
      </c>
      <c r="S15" s="47">
        <v>1.1499999999999999</v>
      </c>
      <c r="T15" s="47">
        <v>0</v>
      </c>
      <c r="U15" s="47">
        <v>44.6</v>
      </c>
      <c r="V15" s="78">
        <v>33.33</v>
      </c>
      <c r="W15" s="47">
        <v>0</v>
      </c>
      <c r="X15" s="47">
        <v>1.04</v>
      </c>
      <c r="Y15" s="79">
        <v>65.63</v>
      </c>
      <c r="Z15" s="47">
        <v>56.59</v>
      </c>
      <c r="AA15" s="47">
        <v>0</v>
      </c>
      <c r="AB15" s="47">
        <v>0</v>
      </c>
      <c r="AC15" s="47">
        <v>43.41</v>
      </c>
      <c r="AD15" s="78">
        <v>87.41</v>
      </c>
      <c r="AE15" s="47">
        <v>0.19</v>
      </c>
      <c r="AF15" s="47">
        <v>0.5</v>
      </c>
      <c r="AG15" s="79">
        <v>11.91</v>
      </c>
      <c r="AH15" s="47">
        <v>88.87</v>
      </c>
      <c r="AI15" s="47">
        <v>0.63</v>
      </c>
      <c r="AJ15" s="47">
        <v>0.49</v>
      </c>
      <c r="AK15" s="79">
        <v>10.01</v>
      </c>
      <c r="AL15" s="47">
        <v>89.64</v>
      </c>
      <c r="AM15" s="47">
        <v>0.18</v>
      </c>
      <c r="AN15" s="47">
        <v>0.54</v>
      </c>
      <c r="AO15" s="79">
        <v>9.6300000000000008</v>
      </c>
      <c r="AP15" s="47">
        <v>90.53</v>
      </c>
      <c r="AQ15" s="47">
        <v>0.6</v>
      </c>
      <c r="AR15" s="47">
        <v>0.36</v>
      </c>
      <c r="AS15" s="79">
        <v>8.5</v>
      </c>
    </row>
    <row r="16" spans="1:45" ht="15.75" customHeight="1">
      <c r="A16" s="77">
        <v>116</v>
      </c>
      <c r="B16" s="78">
        <v>81.02</v>
      </c>
      <c r="C16" s="47">
        <v>0.14000000000000001</v>
      </c>
      <c r="D16" s="47">
        <v>0.52</v>
      </c>
      <c r="E16" s="79">
        <v>18.32</v>
      </c>
      <c r="F16" s="47">
        <v>89.1</v>
      </c>
      <c r="G16" s="47">
        <v>0.02</v>
      </c>
      <c r="H16" s="47">
        <v>0.02</v>
      </c>
      <c r="I16" s="79">
        <v>10.85</v>
      </c>
      <c r="J16" s="47">
        <v>92.49</v>
      </c>
      <c r="K16" s="47">
        <v>0.04</v>
      </c>
      <c r="L16" s="47">
        <v>0.05</v>
      </c>
      <c r="M16" s="79">
        <v>7.42</v>
      </c>
      <c r="N16" s="47">
        <v>25.8</v>
      </c>
      <c r="O16" s="47">
        <v>0.57999999999999996</v>
      </c>
      <c r="P16" s="47">
        <v>0.28999999999999998</v>
      </c>
      <c r="Q16" s="79">
        <v>73.33</v>
      </c>
      <c r="R16" s="47">
        <v>51.95</v>
      </c>
      <c r="S16" s="47">
        <v>0.69</v>
      </c>
      <c r="T16" s="47">
        <v>0.46</v>
      </c>
      <c r="U16" s="47">
        <v>46.9</v>
      </c>
      <c r="V16" s="78">
        <v>33.33</v>
      </c>
      <c r="W16" s="47">
        <v>0</v>
      </c>
      <c r="X16" s="47">
        <v>0</v>
      </c>
      <c r="Y16" s="79">
        <v>66.67</v>
      </c>
      <c r="Z16" s="47">
        <v>59.69</v>
      </c>
      <c r="AA16" s="47">
        <v>0</v>
      </c>
      <c r="AB16" s="47">
        <v>0</v>
      </c>
      <c r="AC16" s="47">
        <v>40.31</v>
      </c>
      <c r="AD16" s="78">
        <v>89.33</v>
      </c>
      <c r="AE16" s="47">
        <v>0.02</v>
      </c>
      <c r="AF16" s="47">
        <v>0.03</v>
      </c>
      <c r="AG16" s="79">
        <v>10.61</v>
      </c>
      <c r="AH16" s="47">
        <v>90.99</v>
      </c>
      <c r="AI16" s="47">
        <v>0.06</v>
      </c>
      <c r="AJ16" s="47">
        <v>0.02</v>
      </c>
      <c r="AK16" s="79">
        <v>8.93</v>
      </c>
      <c r="AL16" s="47">
        <v>90.99</v>
      </c>
      <c r="AM16" s="47">
        <v>0</v>
      </c>
      <c r="AN16" s="47">
        <v>0.02</v>
      </c>
      <c r="AO16" s="79">
        <v>8.99</v>
      </c>
      <c r="AP16" s="47">
        <v>91.94</v>
      </c>
      <c r="AQ16" s="47">
        <v>0.08</v>
      </c>
      <c r="AR16" s="47">
        <v>0.08</v>
      </c>
      <c r="AS16" s="79">
        <v>7.9</v>
      </c>
    </row>
    <row r="17" spans="1:45" ht="15.75" customHeight="1">
      <c r="A17" s="77">
        <v>117</v>
      </c>
      <c r="B17" s="78">
        <v>20.75</v>
      </c>
      <c r="C17" s="47">
        <v>10.65</v>
      </c>
      <c r="D17" s="47">
        <v>13</v>
      </c>
      <c r="E17" s="79">
        <v>55.6</v>
      </c>
      <c r="F17" s="47">
        <v>23.58</v>
      </c>
      <c r="G17" s="47">
        <v>18.77</v>
      </c>
      <c r="H17" s="47">
        <v>15.42</v>
      </c>
      <c r="I17" s="79">
        <v>42.23</v>
      </c>
      <c r="J17" s="47">
        <v>28.8</v>
      </c>
      <c r="K17" s="47">
        <v>23.04</v>
      </c>
      <c r="L17" s="47">
        <v>27.18</v>
      </c>
      <c r="M17" s="79">
        <v>20.98</v>
      </c>
      <c r="N17" s="47">
        <v>5.22</v>
      </c>
      <c r="O17" s="47">
        <v>7.54</v>
      </c>
      <c r="P17" s="47">
        <v>22.61</v>
      </c>
      <c r="Q17" s="79">
        <v>64.64</v>
      </c>
      <c r="R17" s="47">
        <v>10.34</v>
      </c>
      <c r="S17" s="47">
        <v>12.64</v>
      </c>
      <c r="T17" s="47">
        <v>32.64</v>
      </c>
      <c r="U17" s="47">
        <v>44.37</v>
      </c>
      <c r="V17" s="78">
        <v>6.25</v>
      </c>
      <c r="W17" s="47">
        <v>7.29</v>
      </c>
      <c r="X17" s="47">
        <v>19.79</v>
      </c>
      <c r="Y17" s="79">
        <v>66.67</v>
      </c>
      <c r="Z17" s="47">
        <v>10.85</v>
      </c>
      <c r="AA17" s="47">
        <v>20.16</v>
      </c>
      <c r="AB17" s="47">
        <v>30.23</v>
      </c>
      <c r="AC17" s="47">
        <v>38.76</v>
      </c>
      <c r="AD17" s="78">
        <v>24.97</v>
      </c>
      <c r="AE17" s="47">
        <v>22.02</v>
      </c>
      <c r="AF17" s="47">
        <v>15.69</v>
      </c>
      <c r="AG17" s="79">
        <v>37.32</v>
      </c>
      <c r="AH17" s="47">
        <v>26.28</v>
      </c>
      <c r="AI17" s="47">
        <v>25.71</v>
      </c>
      <c r="AJ17" s="47">
        <v>27.38</v>
      </c>
      <c r="AK17" s="79">
        <v>20.63</v>
      </c>
      <c r="AL17" s="47">
        <v>31.8</v>
      </c>
      <c r="AM17" s="47">
        <v>24.14</v>
      </c>
      <c r="AN17" s="47">
        <v>15.31</v>
      </c>
      <c r="AO17" s="79">
        <v>28.76</v>
      </c>
      <c r="AP17" s="47">
        <v>32.82</v>
      </c>
      <c r="AQ17" s="47">
        <v>21.89</v>
      </c>
      <c r="AR17" s="47">
        <v>30.69</v>
      </c>
      <c r="AS17" s="79">
        <v>14.59</v>
      </c>
    </row>
    <row r="18" spans="1:45" ht="15.75" customHeight="1">
      <c r="A18" s="77">
        <v>118</v>
      </c>
      <c r="B18" s="78">
        <v>81.81</v>
      </c>
      <c r="C18" s="47">
        <v>0.12</v>
      </c>
      <c r="D18" s="47">
        <v>7.0000000000000007E-2</v>
      </c>
      <c r="E18" s="79">
        <v>17.989999999999998</v>
      </c>
      <c r="F18" s="47">
        <v>87.47</v>
      </c>
      <c r="G18" s="47">
        <v>0</v>
      </c>
      <c r="H18" s="47">
        <v>0</v>
      </c>
      <c r="I18" s="79">
        <v>12.53</v>
      </c>
      <c r="J18" s="47">
        <v>87.08</v>
      </c>
      <c r="K18" s="47">
        <v>0</v>
      </c>
      <c r="L18" s="47">
        <v>0</v>
      </c>
      <c r="M18" s="79">
        <v>12.92</v>
      </c>
      <c r="N18" s="47">
        <v>29.57</v>
      </c>
      <c r="O18" s="47">
        <v>0</v>
      </c>
      <c r="P18" s="47">
        <v>0</v>
      </c>
      <c r="Q18" s="79">
        <v>70.430000000000007</v>
      </c>
      <c r="R18" s="47">
        <v>51.03</v>
      </c>
      <c r="S18" s="47">
        <v>0</v>
      </c>
      <c r="T18" s="47">
        <v>0</v>
      </c>
      <c r="U18" s="47">
        <v>48.97</v>
      </c>
      <c r="V18" s="78">
        <v>30.21</v>
      </c>
      <c r="W18" s="47">
        <v>0</v>
      </c>
      <c r="X18" s="47">
        <v>0</v>
      </c>
      <c r="Y18" s="79">
        <v>69.790000000000006</v>
      </c>
      <c r="Z18" s="47">
        <v>58.14</v>
      </c>
      <c r="AA18" s="47">
        <v>0</v>
      </c>
      <c r="AB18" s="47">
        <v>0</v>
      </c>
      <c r="AC18" s="47">
        <v>41.86</v>
      </c>
      <c r="AD18" s="78">
        <v>88.15</v>
      </c>
      <c r="AE18" s="47">
        <v>0</v>
      </c>
      <c r="AF18" s="47">
        <v>0</v>
      </c>
      <c r="AG18" s="79">
        <v>11.85</v>
      </c>
      <c r="AH18" s="47">
        <v>86.88</v>
      </c>
      <c r="AI18" s="47">
        <v>0</v>
      </c>
      <c r="AJ18" s="47">
        <v>0</v>
      </c>
      <c r="AK18" s="79">
        <v>13.12</v>
      </c>
      <c r="AL18" s="47">
        <v>91.13</v>
      </c>
      <c r="AM18" s="47">
        <v>0</v>
      </c>
      <c r="AN18" s="47">
        <v>0</v>
      </c>
      <c r="AO18" s="79">
        <v>8.8699999999999992</v>
      </c>
      <c r="AP18" s="47">
        <v>89.89</v>
      </c>
      <c r="AQ18" s="47">
        <v>0</v>
      </c>
      <c r="AR18" s="47">
        <v>0</v>
      </c>
      <c r="AS18" s="79">
        <v>10.11</v>
      </c>
    </row>
    <row r="19" spans="1:45" ht="15.75" customHeight="1">
      <c r="A19" s="77">
        <v>119</v>
      </c>
      <c r="B19" s="78">
        <v>69.33</v>
      </c>
      <c r="C19" s="47">
        <v>6.92</v>
      </c>
      <c r="D19" s="47">
        <v>6.35</v>
      </c>
      <c r="E19" s="79">
        <v>17.399999999999999</v>
      </c>
      <c r="F19" s="47">
        <v>95.75</v>
      </c>
      <c r="G19" s="47">
        <v>1.52</v>
      </c>
      <c r="H19" s="47">
        <v>0.43</v>
      </c>
      <c r="I19" s="79">
        <v>2.2999999999999998</v>
      </c>
      <c r="J19" s="47">
        <v>95.64</v>
      </c>
      <c r="K19" s="47">
        <v>0.24</v>
      </c>
      <c r="L19" s="47">
        <v>0.15</v>
      </c>
      <c r="M19" s="79">
        <v>3.97</v>
      </c>
      <c r="N19" s="47">
        <v>86.09</v>
      </c>
      <c r="O19" s="47">
        <v>0.87</v>
      </c>
      <c r="P19" s="47">
        <v>0.57999999999999996</v>
      </c>
      <c r="Q19" s="79">
        <v>12.46</v>
      </c>
      <c r="R19" s="47">
        <v>84.14</v>
      </c>
      <c r="S19" s="47">
        <v>0.23</v>
      </c>
      <c r="T19" s="47">
        <v>0.23</v>
      </c>
      <c r="U19" s="47">
        <v>15.4</v>
      </c>
      <c r="V19" s="78">
        <v>88.54</v>
      </c>
      <c r="W19" s="47">
        <v>1.04</v>
      </c>
      <c r="X19" s="47">
        <v>1.04</v>
      </c>
      <c r="Y19" s="79">
        <v>9.3800000000000008</v>
      </c>
      <c r="Z19" s="47">
        <v>91.47</v>
      </c>
      <c r="AA19" s="47">
        <v>0</v>
      </c>
      <c r="AB19" s="47">
        <v>0</v>
      </c>
      <c r="AC19" s="47">
        <v>8.5299999999999994</v>
      </c>
      <c r="AD19" s="78">
        <v>94.47</v>
      </c>
      <c r="AE19" s="47">
        <v>0.78</v>
      </c>
      <c r="AF19" s="47">
        <v>0.68</v>
      </c>
      <c r="AG19" s="79">
        <v>4.08</v>
      </c>
      <c r="AH19" s="47">
        <v>94.65</v>
      </c>
      <c r="AI19" s="47">
        <v>0.16</v>
      </c>
      <c r="AJ19" s="47">
        <v>0.12</v>
      </c>
      <c r="AK19" s="79">
        <v>5.07</v>
      </c>
      <c r="AL19" s="47">
        <v>95.43</v>
      </c>
      <c r="AM19" s="47">
        <v>0.84</v>
      </c>
      <c r="AN19" s="47">
        <v>0.48</v>
      </c>
      <c r="AO19" s="79">
        <v>3.24</v>
      </c>
      <c r="AP19" s="47">
        <v>94.87</v>
      </c>
      <c r="AQ19" s="47">
        <v>0.3</v>
      </c>
      <c r="AR19" s="47">
        <v>0.06</v>
      </c>
      <c r="AS19" s="79">
        <v>4.76</v>
      </c>
    </row>
    <row r="20" spans="1:45" ht="15.75" customHeight="1">
      <c r="A20" s="77">
        <v>120</v>
      </c>
      <c r="B20" s="78">
        <v>81.819999999999993</v>
      </c>
      <c r="C20" s="47">
        <v>2</v>
      </c>
      <c r="D20" s="47">
        <v>2.13</v>
      </c>
      <c r="E20" s="79">
        <v>14.05</v>
      </c>
      <c r="F20" s="47">
        <v>97.52</v>
      </c>
      <c r="G20" s="47">
        <v>0.01</v>
      </c>
      <c r="H20" s="47">
        <v>0.1</v>
      </c>
      <c r="I20" s="79">
        <v>2.37</v>
      </c>
      <c r="J20" s="47">
        <v>96.74</v>
      </c>
      <c r="K20" s="47">
        <v>0.1</v>
      </c>
      <c r="L20" s="47">
        <v>0.15</v>
      </c>
      <c r="M20" s="79">
        <v>3.01</v>
      </c>
      <c r="N20" s="47">
        <v>89.86</v>
      </c>
      <c r="O20" s="47">
        <v>0</v>
      </c>
      <c r="P20" s="47">
        <v>0</v>
      </c>
      <c r="Q20" s="79">
        <v>10.14</v>
      </c>
      <c r="R20" s="47">
        <v>86.9</v>
      </c>
      <c r="S20" s="47">
        <v>0.23</v>
      </c>
      <c r="T20" s="47">
        <v>0.23</v>
      </c>
      <c r="U20" s="47">
        <v>12.64</v>
      </c>
      <c r="V20" s="78">
        <v>96.88</v>
      </c>
      <c r="W20" s="47">
        <v>0</v>
      </c>
      <c r="X20" s="47">
        <v>0</v>
      </c>
      <c r="Y20" s="79">
        <v>3.13</v>
      </c>
      <c r="Z20" s="47">
        <v>98.45</v>
      </c>
      <c r="AA20" s="47">
        <v>0</v>
      </c>
      <c r="AB20" s="47">
        <v>0</v>
      </c>
      <c r="AC20" s="47">
        <v>1.55</v>
      </c>
      <c r="AD20" s="78">
        <v>95.94</v>
      </c>
      <c r="AE20" s="47">
        <v>0.08</v>
      </c>
      <c r="AF20" s="47">
        <v>0.13</v>
      </c>
      <c r="AG20" s="79">
        <v>3.85</v>
      </c>
      <c r="AH20" s="47">
        <v>95.53</v>
      </c>
      <c r="AI20" s="47">
        <v>0.19</v>
      </c>
      <c r="AJ20" s="47">
        <v>0.28000000000000003</v>
      </c>
      <c r="AK20" s="79">
        <v>4</v>
      </c>
      <c r="AL20" s="47">
        <v>97</v>
      </c>
      <c r="AM20" s="47">
        <v>0.06</v>
      </c>
      <c r="AN20" s="47">
        <v>0.04</v>
      </c>
      <c r="AO20" s="79">
        <v>2.9</v>
      </c>
      <c r="AP20" s="47">
        <v>96.08</v>
      </c>
      <c r="AQ20" s="47">
        <v>0.12</v>
      </c>
      <c r="AR20" s="47">
        <v>0.1</v>
      </c>
      <c r="AS20" s="79">
        <v>3.7</v>
      </c>
    </row>
    <row r="21" spans="1:45" ht="15.75" customHeight="1">
      <c r="A21" s="77">
        <v>121</v>
      </c>
      <c r="B21" s="78">
        <v>92.99</v>
      </c>
      <c r="C21" s="47">
        <v>0.21</v>
      </c>
      <c r="D21" s="47">
        <v>0.24</v>
      </c>
      <c r="E21" s="79">
        <v>6.55</v>
      </c>
      <c r="F21" s="47">
        <v>99.09</v>
      </c>
      <c r="G21" s="47">
        <v>0</v>
      </c>
      <c r="H21" s="47">
        <v>0</v>
      </c>
      <c r="I21" s="79">
        <v>0.91</v>
      </c>
      <c r="J21" s="47">
        <v>98.36</v>
      </c>
      <c r="K21" s="47">
        <v>0.01</v>
      </c>
      <c r="L21" s="47">
        <v>0</v>
      </c>
      <c r="M21" s="79">
        <v>1.63</v>
      </c>
      <c r="N21" s="47">
        <v>94.49</v>
      </c>
      <c r="O21" s="47">
        <v>0</v>
      </c>
      <c r="P21" s="47">
        <v>0</v>
      </c>
      <c r="Q21" s="79">
        <v>5.51</v>
      </c>
      <c r="R21" s="47">
        <v>91.26</v>
      </c>
      <c r="S21" s="47">
        <v>0</v>
      </c>
      <c r="T21" s="47">
        <v>0</v>
      </c>
      <c r="U21" s="47">
        <v>8.74</v>
      </c>
      <c r="V21" s="78">
        <v>97.92</v>
      </c>
      <c r="W21" s="47">
        <v>0</v>
      </c>
      <c r="X21" s="47">
        <v>0</v>
      </c>
      <c r="Y21" s="79">
        <v>2.08</v>
      </c>
      <c r="Z21" s="47">
        <v>99.22</v>
      </c>
      <c r="AA21" s="47">
        <v>0</v>
      </c>
      <c r="AB21" s="47">
        <v>0</v>
      </c>
      <c r="AC21" s="47">
        <v>0.78</v>
      </c>
      <c r="AD21" s="78">
        <v>98.29</v>
      </c>
      <c r="AE21" s="47">
        <v>0</v>
      </c>
      <c r="AF21" s="47">
        <v>0.02</v>
      </c>
      <c r="AG21" s="79">
        <v>1.69</v>
      </c>
      <c r="AH21" s="47">
        <v>97.93</v>
      </c>
      <c r="AI21" s="47">
        <v>0.01</v>
      </c>
      <c r="AJ21" s="47">
        <v>0.02</v>
      </c>
      <c r="AK21" s="79">
        <v>2.04</v>
      </c>
      <c r="AL21" s="47">
        <v>98.93</v>
      </c>
      <c r="AM21" s="47">
        <v>0</v>
      </c>
      <c r="AN21" s="47">
        <v>0</v>
      </c>
      <c r="AO21" s="79">
        <v>1.07</v>
      </c>
      <c r="AP21" s="47">
        <v>98.51</v>
      </c>
      <c r="AQ21" s="47">
        <v>0</v>
      </c>
      <c r="AR21" s="47">
        <v>0</v>
      </c>
      <c r="AS21" s="79">
        <v>1.49</v>
      </c>
    </row>
    <row r="22" spans="1:45" ht="15.75" customHeight="1">
      <c r="A22" s="77">
        <v>122</v>
      </c>
      <c r="B22" s="78">
        <v>96.85</v>
      </c>
      <c r="C22" s="47">
        <v>0.05</v>
      </c>
      <c r="D22" s="47">
        <v>0.04</v>
      </c>
      <c r="E22" s="79">
        <v>3.06</v>
      </c>
      <c r="F22" s="47">
        <v>99.49</v>
      </c>
      <c r="G22" s="47">
        <v>0</v>
      </c>
      <c r="H22" s="47">
        <v>0</v>
      </c>
      <c r="I22" s="79">
        <v>0.51</v>
      </c>
      <c r="J22" s="47">
        <v>99.12</v>
      </c>
      <c r="K22" s="47">
        <v>0.01</v>
      </c>
      <c r="L22" s="47">
        <v>0</v>
      </c>
      <c r="M22" s="79">
        <v>0.87</v>
      </c>
      <c r="N22" s="47">
        <v>96.52</v>
      </c>
      <c r="O22" s="47">
        <v>0</v>
      </c>
      <c r="P22" s="47">
        <v>0</v>
      </c>
      <c r="Q22" s="79">
        <v>3.48</v>
      </c>
      <c r="R22" s="47">
        <v>92.64</v>
      </c>
      <c r="S22" s="47">
        <v>0.23</v>
      </c>
      <c r="T22" s="47">
        <v>0</v>
      </c>
      <c r="U22" s="47">
        <v>7.13</v>
      </c>
      <c r="V22" s="78">
        <v>100</v>
      </c>
      <c r="W22" s="47">
        <v>0</v>
      </c>
      <c r="X22" s="47">
        <v>0</v>
      </c>
      <c r="Y22" s="79">
        <v>0</v>
      </c>
      <c r="Z22" s="47">
        <v>100</v>
      </c>
      <c r="AA22" s="47">
        <v>0</v>
      </c>
      <c r="AB22" s="47">
        <v>0</v>
      </c>
      <c r="AC22" s="47">
        <v>0</v>
      </c>
      <c r="AD22" s="78">
        <v>99.13</v>
      </c>
      <c r="AE22" s="47">
        <v>0</v>
      </c>
      <c r="AF22" s="47">
        <v>0</v>
      </c>
      <c r="AG22" s="79">
        <v>0.87</v>
      </c>
      <c r="AH22" s="47">
        <v>98.75</v>
      </c>
      <c r="AI22" s="47">
        <v>0.02</v>
      </c>
      <c r="AJ22" s="47">
        <v>0.01</v>
      </c>
      <c r="AK22" s="79">
        <v>1.23</v>
      </c>
      <c r="AL22" s="47">
        <v>99.42</v>
      </c>
      <c r="AM22" s="47">
        <v>0</v>
      </c>
      <c r="AN22" s="47">
        <v>0</v>
      </c>
      <c r="AO22" s="79">
        <v>0.57999999999999996</v>
      </c>
      <c r="AP22" s="47">
        <v>99.04</v>
      </c>
      <c r="AQ22" s="47">
        <v>0</v>
      </c>
      <c r="AR22" s="47">
        <v>0</v>
      </c>
      <c r="AS22" s="79">
        <v>0.96</v>
      </c>
    </row>
    <row r="23" spans="1:45" ht="15.75" customHeight="1">
      <c r="A23" s="77">
        <v>123</v>
      </c>
      <c r="B23" s="78">
        <v>33.03</v>
      </c>
      <c r="C23" s="47">
        <v>22.08</v>
      </c>
      <c r="D23" s="47">
        <v>24.36</v>
      </c>
      <c r="E23" s="79">
        <v>20.54</v>
      </c>
      <c r="F23" s="47">
        <v>60</v>
      </c>
      <c r="G23" s="47">
        <v>18.41</v>
      </c>
      <c r="H23" s="47">
        <v>19.78</v>
      </c>
      <c r="I23" s="79">
        <v>1.82</v>
      </c>
      <c r="J23" s="47">
        <v>71.709999999999994</v>
      </c>
      <c r="K23" s="47">
        <v>12.15</v>
      </c>
      <c r="L23" s="47">
        <v>13.88</v>
      </c>
      <c r="M23" s="79">
        <v>2.25</v>
      </c>
      <c r="N23" s="47">
        <v>53.91</v>
      </c>
      <c r="O23" s="47">
        <v>17.68</v>
      </c>
      <c r="P23" s="47">
        <v>21.74</v>
      </c>
      <c r="Q23" s="79">
        <v>6.67</v>
      </c>
      <c r="R23" s="47">
        <v>62.3</v>
      </c>
      <c r="S23" s="47">
        <v>10.57</v>
      </c>
      <c r="T23" s="47">
        <v>17.7</v>
      </c>
      <c r="U23" s="47">
        <v>9.43</v>
      </c>
      <c r="V23" s="78">
        <v>56.25</v>
      </c>
      <c r="W23" s="47">
        <v>16.670000000000002</v>
      </c>
      <c r="X23" s="47">
        <v>23.96</v>
      </c>
      <c r="Y23" s="79">
        <v>3.13</v>
      </c>
      <c r="Z23" s="47">
        <v>68.22</v>
      </c>
      <c r="AA23" s="47">
        <v>10.85</v>
      </c>
      <c r="AB23" s="47">
        <v>17.829999999999998</v>
      </c>
      <c r="AC23" s="47">
        <v>3.1</v>
      </c>
      <c r="AD23" s="78">
        <v>65.290000000000006</v>
      </c>
      <c r="AE23" s="47">
        <v>14.87</v>
      </c>
      <c r="AF23" s="47">
        <v>17.37</v>
      </c>
      <c r="AG23" s="79">
        <v>2.4700000000000002</v>
      </c>
      <c r="AH23" s="47">
        <v>74.34</v>
      </c>
      <c r="AI23" s="47">
        <v>10.47</v>
      </c>
      <c r="AJ23" s="47">
        <v>12.13</v>
      </c>
      <c r="AK23" s="79">
        <v>3.06</v>
      </c>
      <c r="AL23" s="47">
        <v>75.319999999999993</v>
      </c>
      <c r="AM23" s="47">
        <v>11.26</v>
      </c>
      <c r="AN23" s="47">
        <v>12.33</v>
      </c>
      <c r="AO23" s="79">
        <v>1.0900000000000001</v>
      </c>
      <c r="AP23" s="47">
        <v>7.6</v>
      </c>
      <c r="AQ23" s="47">
        <v>87.24</v>
      </c>
      <c r="AR23" s="47">
        <v>2.61</v>
      </c>
      <c r="AS23" s="79">
        <v>2.5499999999999998</v>
      </c>
    </row>
    <row r="24" spans="1:45" ht="15.75" customHeight="1">
      <c r="A24" s="77">
        <v>124</v>
      </c>
      <c r="B24" s="78">
        <v>57.67</v>
      </c>
      <c r="C24" s="47">
        <v>12.39</v>
      </c>
      <c r="D24" s="47">
        <v>6.69</v>
      </c>
      <c r="E24" s="79">
        <v>23.25</v>
      </c>
      <c r="F24" s="47">
        <v>91.87</v>
      </c>
      <c r="G24" s="47">
        <v>2.76</v>
      </c>
      <c r="H24" s="47">
        <v>0.91</v>
      </c>
      <c r="I24" s="79">
        <v>4.46</v>
      </c>
      <c r="J24" s="47">
        <v>91.12</v>
      </c>
      <c r="K24" s="47">
        <v>3.26</v>
      </c>
      <c r="L24" s="47">
        <v>0.8</v>
      </c>
      <c r="M24" s="79">
        <v>4.83</v>
      </c>
      <c r="N24" s="47">
        <v>85.51</v>
      </c>
      <c r="O24" s="47">
        <v>3.19</v>
      </c>
      <c r="P24" s="47">
        <v>2.0299999999999998</v>
      </c>
      <c r="Q24" s="79">
        <v>9.2799999999999994</v>
      </c>
      <c r="R24" s="47">
        <v>76.09</v>
      </c>
      <c r="S24" s="47">
        <v>7.13</v>
      </c>
      <c r="T24" s="47">
        <v>1.61</v>
      </c>
      <c r="U24" s="47">
        <v>15.17</v>
      </c>
      <c r="V24" s="78">
        <v>87.5</v>
      </c>
      <c r="W24" s="47">
        <v>3.13</v>
      </c>
      <c r="X24" s="47">
        <v>3.13</v>
      </c>
      <c r="Y24" s="79">
        <v>6.25</v>
      </c>
      <c r="Z24" s="47">
        <v>86.05</v>
      </c>
      <c r="AA24" s="47">
        <v>6.98</v>
      </c>
      <c r="AB24" s="47">
        <v>1.55</v>
      </c>
      <c r="AC24" s="47">
        <v>5.43</v>
      </c>
      <c r="AD24" s="78">
        <v>91.17</v>
      </c>
      <c r="AE24" s="47">
        <v>2.4300000000000002</v>
      </c>
      <c r="AF24" s="47">
        <v>1.1399999999999999</v>
      </c>
      <c r="AG24" s="79">
        <v>5.26</v>
      </c>
      <c r="AH24" s="47">
        <v>89.54</v>
      </c>
      <c r="AI24" s="47">
        <v>3.25</v>
      </c>
      <c r="AJ24" s="47">
        <v>1.23</v>
      </c>
      <c r="AK24" s="79">
        <v>5.98</v>
      </c>
      <c r="AL24" s="47">
        <v>94.95</v>
      </c>
      <c r="AM24" s="47">
        <v>1.01</v>
      </c>
      <c r="AN24" s="47">
        <v>0.64</v>
      </c>
      <c r="AO24" s="79">
        <v>3.4</v>
      </c>
      <c r="AP24" s="47">
        <v>93.99</v>
      </c>
      <c r="AQ24" s="47">
        <v>1.41</v>
      </c>
      <c r="AR24" s="47">
        <v>0.2</v>
      </c>
      <c r="AS24" s="79">
        <v>4.4000000000000004</v>
      </c>
    </row>
    <row r="25" spans="1:45" ht="15.75" customHeight="1">
      <c r="A25" s="77">
        <v>125</v>
      </c>
      <c r="B25" s="78">
        <v>76.78</v>
      </c>
      <c r="C25" s="47">
        <v>4.58</v>
      </c>
      <c r="D25" s="47">
        <v>3.8</v>
      </c>
      <c r="E25" s="79">
        <v>14.83</v>
      </c>
      <c r="F25" s="47">
        <v>99.5</v>
      </c>
      <c r="G25" s="47">
        <v>0.06</v>
      </c>
      <c r="H25" s="47">
        <v>0.24</v>
      </c>
      <c r="I25" s="79">
        <v>0.2</v>
      </c>
      <c r="J25" s="47">
        <v>98.49</v>
      </c>
      <c r="K25" s="47">
        <v>0.15</v>
      </c>
      <c r="L25" s="47">
        <v>0.27</v>
      </c>
      <c r="M25" s="79">
        <v>1.0900000000000001</v>
      </c>
      <c r="N25" s="47">
        <v>97.68</v>
      </c>
      <c r="O25" s="47">
        <v>0.28999999999999998</v>
      </c>
      <c r="P25" s="47">
        <v>1.45</v>
      </c>
      <c r="Q25" s="79">
        <v>0.57999999999999996</v>
      </c>
      <c r="R25" s="47">
        <v>93.1</v>
      </c>
      <c r="S25" s="47">
        <v>1.1499999999999999</v>
      </c>
      <c r="T25" s="47">
        <v>0.23</v>
      </c>
      <c r="U25" s="47">
        <v>5.52</v>
      </c>
      <c r="V25" s="78">
        <v>97.92</v>
      </c>
      <c r="W25" s="47">
        <v>0</v>
      </c>
      <c r="X25" s="47">
        <v>1.04</v>
      </c>
      <c r="Y25" s="79">
        <v>1.04</v>
      </c>
      <c r="Z25" s="47">
        <v>97.67</v>
      </c>
      <c r="AA25" s="47">
        <v>0.78</v>
      </c>
      <c r="AB25" s="47">
        <v>0.78</v>
      </c>
      <c r="AC25" s="47">
        <v>0.78</v>
      </c>
      <c r="AD25" s="78">
        <v>98.21</v>
      </c>
      <c r="AE25" s="47">
        <v>0.33</v>
      </c>
      <c r="AF25" s="47">
        <v>0.44</v>
      </c>
      <c r="AG25" s="79">
        <v>1.01</v>
      </c>
      <c r="AH25" s="47">
        <v>97.62</v>
      </c>
      <c r="AI25" s="47">
        <v>0.38</v>
      </c>
      <c r="AJ25" s="47">
        <v>0.44</v>
      </c>
      <c r="AK25" s="79">
        <v>1.56</v>
      </c>
      <c r="AL25" s="47">
        <v>99.28</v>
      </c>
      <c r="AM25" s="47">
        <v>0.1</v>
      </c>
      <c r="AN25" s="47">
        <v>0.12</v>
      </c>
      <c r="AO25" s="79">
        <v>0.5</v>
      </c>
      <c r="AP25" s="47">
        <v>98.59</v>
      </c>
      <c r="AQ25" s="47">
        <v>0.18</v>
      </c>
      <c r="AR25" s="47">
        <v>0.22</v>
      </c>
      <c r="AS25" s="79">
        <v>1.01</v>
      </c>
    </row>
    <row r="26" spans="1:45" ht="15.75" customHeight="1">
      <c r="A26" s="77">
        <v>126</v>
      </c>
      <c r="B26" s="78">
        <v>67</v>
      </c>
      <c r="C26" s="47">
        <v>11.87</v>
      </c>
      <c r="D26" s="47">
        <v>12.33</v>
      </c>
      <c r="E26" s="79">
        <v>8.8000000000000007</v>
      </c>
      <c r="F26" s="47">
        <v>98.26</v>
      </c>
      <c r="G26" s="47">
        <v>0.69</v>
      </c>
      <c r="H26" s="47">
        <v>1.01</v>
      </c>
      <c r="I26" s="79">
        <v>0.04</v>
      </c>
      <c r="J26" s="47">
        <v>96.87</v>
      </c>
      <c r="K26" s="47">
        <v>1.45</v>
      </c>
      <c r="L26" s="47">
        <v>1.38</v>
      </c>
      <c r="M26" s="79">
        <v>0.3</v>
      </c>
      <c r="N26" s="47">
        <v>97.97</v>
      </c>
      <c r="O26" s="47">
        <v>1.45</v>
      </c>
      <c r="P26" s="47">
        <v>0.28999999999999998</v>
      </c>
      <c r="Q26" s="79">
        <v>0.28999999999999998</v>
      </c>
      <c r="R26" s="47">
        <v>93.1</v>
      </c>
      <c r="S26" s="47">
        <v>1.61</v>
      </c>
      <c r="T26" s="47">
        <v>1.84</v>
      </c>
      <c r="U26" s="47">
        <v>3.45</v>
      </c>
      <c r="V26" s="78">
        <v>97.92</v>
      </c>
      <c r="W26" s="47">
        <v>1.04</v>
      </c>
      <c r="X26" s="47">
        <v>0</v>
      </c>
      <c r="Y26" s="79">
        <v>1.04</v>
      </c>
      <c r="Z26" s="47">
        <v>98.45</v>
      </c>
      <c r="AA26" s="47">
        <v>1.55</v>
      </c>
      <c r="AB26" s="47">
        <v>0</v>
      </c>
      <c r="AC26" s="47">
        <v>0</v>
      </c>
      <c r="AD26" s="78">
        <v>96.81</v>
      </c>
      <c r="AE26" s="47">
        <v>1.29</v>
      </c>
      <c r="AF26" s="47">
        <v>1.4</v>
      </c>
      <c r="AG26" s="79">
        <v>0.5</v>
      </c>
      <c r="AH26" s="47">
        <v>95.78</v>
      </c>
      <c r="AI26" s="47">
        <v>1.86</v>
      </c>
      <c r="AJ26" s="47">
        <v>1.85</v>
      </c>
      <c r="AK26" s="79">
        <v>0.51</v>
      </c>
      <c r="AL26" s="47">
        <v>98.49</v>
      </c>
      <c r="AM26" s="47">
        <v>0.6</v>
      </c>
      <c r="AN26" s="47">
        <v>0.66</v>
      </c>
      <c r="AO26" s="79">
        <v>0.24</v>
      </c>
      <c r="AP26" s="47">
        <v>97.85</v>
      </c>
      <c r="AQ26" s="47">
        <v>0.92</v>
      </c>
      <c r="AR26" s="47">
        <v>1.01</v>
      </c>
      <c r="AS26" s="79">
        <v>0.22</v>
      </c>
    </row>
    <row r="27" spans="1:45" ht="15.75" customHeight="1">
      <c r="A27" s="77">
        <v>127</v>
      </c>
      <c r="B27" s="78">
        <v>97.63</v>
      </c>
      <c r="C27" s="47">
        <v>0.15</v>
      </c>
      <c r="D27" s="47">
        <v>0.08</v>
      </c>
      <c r="E27" s="79">
        <v>2.14</v>
      </c>
      <c r="F27" s="47">
        <v>99.57</v>
      </c>
      <c r="G27" s="47">
        <v>0</v>
      </c>
      <c r="H27" s="47">
        <v>0</v>
      </c>
      <c r="I27" s="79">
        <v>0.43</v>
      </c>
      <c r="J27" s="47">
        <v>99.12</v>
      </c>
      <c r="K27" s="47">
        <v>0.02</v>
      </c>
      <c r="L27" s="47">
        <v>0.02</v>
      </c>
      <c r="M27" s="79">
        <v>0.85</v>
      </c>
      <c r="N27" s="47">
        <v>96.23</v>
      </c>
      <c r="O27" s="47">
        <v>0</v>
      </c>
      <c r="P27" s="47">
        <v>0</v>
      </c>
      <c r="Q27" s="79">
        <v>3.77</v>
      </c>
      <c r="R27" s="47">
        <v>92.18</v>
      </c>
      <c r="S27" s="47">
        <v>0.23</v>
      </c>
      <c r="T27" s="47">
        <v>0.23</v>
      </c>
      <c r="U27" s="47">
        <v>7.36</v>
      </c>
      <c r="V27" s="78">
        <v>100</v>
      </c>
      <c r="W27" s="47">
        <v>0</v>
      </c>
      <c r="X27" s="47">
        <v>0</v>
      </c>
      <c r="Y27" s="79">
        <v>0</v>
      </c>
      <c r="Z27" s="47">
        <v>100</v>
      </c>
      <c r="AA27" s="47">
        <v>0</v>
      </c>
      <c r="AB27" s="47">
        <v>0</v>
      </c>
      <c r="AC27" s="47">
        <v>0</v>
      </c>
      <c r="AD27" s="78">
        <v>99.23</v>
      </c>
      <c r="AE27" s="47">
        <v>0.04</v>
      </c>
      <c r="AF27" s="47">
        <v>0.02</v>
      </c>
      <c r="AG27" s="79">
        <v>0.7</v>
      </c>
      <c r="AH27" s="47">
        <v>98.98</v>
      </c>
      <c r="AI27" s="47">
        <v>0.02</v>
      </c>
      <c r="AJ27" s="47">
        <v>0.05</v>
      </c>
      <c r="AK27" s="79">
        <v>0.96</v>
      </c>
      <c r="AL27" s="47">
        <v>99.32</v>
      </c>
      <c r="AM27" s="47">
        <v>0</v>
      </c>
      <c r="AN27" s="47">
        <v>0.04</v>
      </c>
      <c r="AO27" s="79">
        <v>0.64</v>
      </c>
      <c r="AP27" s="47">
        <v>99.06</v>
      </c>
      <c r="AQ27" s="47">
        <v>0</v>
      </c>
      <c r="AR27" s="47">
        <v>0.1</v>
      </c>
      <c r="AS27" s="79">
        <v>0.84</v>
      </c>
    </row>
    <row r="28" spans="1:45" ht="15.75" customHeight="1">
      <c r="A28" s="77">
        <v>128</v>
      </c>
      <c r="B28" s="78">
        <v>92</v>
      </c>
      <c r="C28" s="47">
        <v>3.07</v>
      </c>
      <c r="D28" s="47">
        <v>2.44</v>
      </c>
      <c r="E28" s="79">
        <v>2.4900000000000002</v>
      </c>
      <c r="F28" s="47">
        <v>99.49</v>
      </c>
      <c r="G28" s="47">
        <v>0.02</v>
      </c>
      <c r="H28" s="47">
        <v>0.02</v>
      </c>
      <c r="I28" s="79">
        <v>0.47</v>
      </c>
      <c r="J28" s="47">
        <v>98.89</v>
      </c>
      <c r="K28" s="47">
        <v>0.15</v>
      </c>
      <c r="L28" s="47">
        <v>0.15</v>
      </c>
      <c r="M28" s="79">
        <v>0.8</v>
      </c>
      <c r="N28" s="47">
        <v>95.65</v>
      </c>
      <c r="O28" s="47">
        <v>0.57999999999999996</v>
      </c>
      <c r="P28" s="47">
        <v>0</v>
      </c>
      <c r="Q28" s="79">
        <v>3.77</v>
      </c>
      <c r="R28" s="47">
        <v>91.95</v>
      </c>
      <c r="S28" s="47">
        <v>0.23</v>
      </c>
      <c r="T28" s="47">
        <v>0.23</v>
      </c>
      <c r="U28" s="47">
        <v>7.59</v>
      </c>
      <c r="V28" s="78">
        <v>98.96</v>
      </c>
      <c r="W28" s="47">
        <v>1.04</v>
      </c>
      <c r="X28" s="47">
        <v>0</v>
      </c>
      <c r="Y28" s="79">
        <v>0</v>
      </c>
      <c r="Z28" s="47">
        <v>98.45</v>
      </c>
      <c r="AA28" s="47">
        <v>0.78</v>
      </c>
      <c r="AB28" s="47">
        <v>0</v>
      </c>
      <c r="AC28" s="47">
        <v>0.78</v>
      </c>
      <c r="AD28" s="78">
        <v>99.05</v>
      </c>
      <c r="AE28" s="47">
        <v>0.11</v>
      </c>
      <c r="AF28" s="47">
        <v>0.11</v>
      </c>
      <c r="AG28" s="79">
        <v>0.72</v>
      </c>
      <c r="AH28" s="47">
        <v>98.54</v>
      </c>
      <c r="AI28" s="47">
        <v>0.23</v>
      </c>
      <c r="AJ28" s="47">
        <v>0.28000000000000003</v>
      </c>
      <c r="AK28" s="79">
        <v>0.96</v>
      </c>
      <c r="AL28" s="47">
        <v>99.2</v>
      </c>
      <c r="AM28" s="47">
        <v>0.1</v>
      </c>
      <c r="AN28" s="47">
        <v>0.08</v>
      </c>
      <c r="AO28" s="79">
        <v>0.62</v>
      </c>
      <c r="AP28" s="47">
        <v>98.77</v>
      </c>
      <c r="AQ28" s="47">
        <v>0.1</v>
      </c>
      <c r="AR28" s="47">
        <v>0.12</v>
      </c>
      <c r="AS28" s="79">
        <v>1.01</v>
      </c>
    </row>
    <row r="29" spans="1:45" ht="15.75" customHeight="1">
      <c r="A29" s="77">
        <v>129</v>
      </c>
      <c r="B29" s="78">
        <v>78.05</v>
      </c>
      <c r="C29" s="47">
        <v>10.06</v>
      </c>
      <c r="D29" s="47">
        <v>9.4499999999999993</v>
      </c>
      <c r="E29" s="79">
        <v>2.44</v>
      </c>
      <c r="F29" s="47">
        <v>99.21</v>
      </c>
      <c r="G29" s="47">
        <v>0.52</v>
      </c>
      <c r="H29" s="47">
        <v>0.21</v>
      </c>
      <c r="I29" s="79">
        <v>0.06</v>
      </c>
      <c r="J29" s="47">
        <v>98.18</v>
      </c>
      <c r="K29" s="47">
        <v>0.85</v>
      </c>
      <c r="L29" s="47">
        <v>0.7</v>
      </c>
      <c r="M29" s="79">
        <v>0.27</v>
      </c>
      <c r="N29" s="47">
        <v>95.36</v>
      </c>
      <c r="O29" s="47">
        <v>4.6399999999999997</v>
      </c>
      <c r="P29" s="47">
        <v>0</v>
      </c>
      <c r="Q29" s="79">
        <v>0</v>
      </c>
      <c r="R29" s="47">
        <v>88.05</v>
      </c>
      <c r="S29" s="47">
        <v>5.75</v>
      </c>
      <c r="T29" s="47">
        <v>2.5299999999999998</v>
      </c>
      <c r="U29" s="47">
        <v>3.68</v>
      </c>
      <c r="V29" s="78">
        <v>100</v>
      </c>
      <c r="W29" s="47">
        <v>0</v>
      </c>
      <c r="X29" s="47">
        <v>0</v>
      </c>
      <c r="Y29" s="79">
        <v>0</v>
      </c>
      <c r="Z29" s="47">
        <v>98.45</v>
      </c>
      <c r="AA29" s="47">
        <v>0</v>
      </c>
      <c r="AB29" s="47">
        <v>1.55</v>
      </c>
      <c r="AC29" s="47">
        <v>0</v>
      </c>
      <c r="AD29" s="78">
        <v>98.25</v>
      </c>
      <c r="AE29" s="47">
        <v>0.82</v>
      </c>
      <c r="AF29" s="47">
        <v>0.53</v>
      </c>
      <c r="AG29" s="79">
        <v>0.4</v>
      </c>
      <c r="AH29" s="47">
        <v>97.26</v>
      </c>
      <c r="AI29" s="47">
        <v>1.35</v>
      </c>
      <c r="AJ29" s="47">
        <v>1.01</v>
      </c>
      <c r="AK29" s="79">
        <v>0.39</v>
      </c>
      <c r="AL29" s="47">
        <v>98.59</v>
      </c>
      <c r="AM29" s="47">
        <v>0.76</v>
      </c>
      <c r="AN29" s="47">
        <v>0.48</v>
      </c>
      <c r="AO29" s="79">
        <v>0.16</v>
      </c>
      <c r="AP29" s="47">
        <v>97.37</v>
      </c>
      <c r="AQ29" s="47">
        <v>1.51</v>
      </c>
      <c r="AR29" s="47">
        <v>0.88</v>
      </c>
      <c r="AS29" s="79">
        <v>0.24</v>
      </c>
    </row>
    <row r="30" spans="1:45" ht="15.75" customHeight="1">
      <c r="A30" s="77">
        <v>130</v>
      </c>
      <c r="B30" s="78">
        <v>72.89</v>
      </c>
      <c r="C30" s="47">
        <v>8.2100000000000009</v>
      </c>
      <c r="D30" s="47">
        <v>10.34</v>
      </c>
      <c r="E30" s="79">
        <v>8.56</v>
      </c>
      <c r="F30" s="47">
        <v>96.03</v>
      </c>
      <c r="G30" s="47">
        <v>0.95</v>
      </c>
      <c r="H30" s="47">
        <v>2.58</v>
      </c>
      <c r="I30" s="79">
        <v>0.43</v>
      </c>
      <c r="J30" s="47">
        <v>97.63</v>
      </c>
      <c r="K30" s="47">
        <v>0.41</v>
      </c>
      <c r="L30" s="47">
        <v>0.87</v>
      </c>
      <c r="M30" s="79">
        <v>1.0900000000000001</v>
      </c>
      <c r="N30" s="47">
        <v>93.91</v>
      </c>
      <c r="O30" s="47">
        <v>2.3199999999999998</v>
      </c>
      <c r="P30" s="47">
        <v>1.45</v>
      </c>
      <c r="Q30" s="79">
        <v>2.3199999999999998</v>
      </c>
      <c r="R30" s="47">
        <v>90.34</v>
      </c>
      <c r="S30" s="47">
        <v>1.1499999999999999</v>
      </c>
      <c r="T30" s="47">
        <v>2.2999999999999998</v>
      </c>
      <c r="U30" s="47">
        <v>6.21</v>
      </c>
      <c r="V30" s="78">
        <v>91.67</v>
      </c>
      <c r="W30" s="47">
        <v>3.13</v>
      </c>
      <c r="X30" s="47">
        <v>3.13</v>
      </c>
      <c r="Y30" s="79">
        <v>2.08</v>
      </c>
      <c r="Z30" s="47">
        <v>94.57</v>
      </c>
      <c r="AA30" s="47">
        <v>1.55</v>
      </c>
      <c r="AB30" s="47">
        <v>1.55</v>
      </c>
      <c r="AC30" s="47">
        <v>2.33</v>
      </c>
      <c r="AD30" s="78">
        <v>95.05</v>
      </c>
      <c r="AE30" s="47">
        <v>1.4</v>
      </c>
      <c r="AF30" s="47">
        <v>2.46</v>
      </c>
      <c r="AG30" s="79">
        <v>1.1000000000000001</v>
      </c>
      <c r="AH30" s="47">
        <v>96.6</v>
      </c>
      <c r="AI30" s="47">
        <v>0.85</v>
      </c>
      <c r="AJ30" s="47">
        <v>1.04</v>
      </c>
      <c r="AK30" s="79">
        <v>1.5</v>
      </c>
      <c r="AL30" s="47">
        <v>97.02</v>
      </c>
      <c r="AM30" s="47">
        <v>0.6</v>
      </c>
      <c r="AN30" s="47">
        <v>1.63</v>
      </c>
      <c r="AO30" s="79">
        <v>0.74</v>
      </c>
      <c r="AP30" s="47">
        <v>98.33</v>
      </c>
      <c r="AQ30" s="47">
        <v>0.28000000000000003</v>
      </c>
      <c r="AR30" s="47">
        <v>0.52</v>
      </c>
      <c r="AS30" s="79">
        <v>0.86</v>
      </c>
    </row>
    <row r="31" spans="1:45" ht="15.75" customHeight="1">
      <c r="A31" s="77">
        <v>131</v>
      </c>
      <c r="B31" s="78">
        <v>77.72</v>
      </c>
      <c r="C31" s="47">
        <v>5.62</v>
      </c>
      <c r="D31" s="47">
        <v>3.57</v>
      </c>
      <c r="E31" s="79">
        <v>13.08</v>
      </c>
      <c r="F31" s="47">
        <v>99.46</v>
      </c>
      <c r="G31" s="47">
        <v>7.0000000000000007E-2</v>
      </c>
      <c r="H31" s="47">
        <v>0.09</v>
      </c>
      <c r="I31" s="79">
        <v>0.39</v>
      </c>
      <c r="J31" s="47">
        <v>98.17</v>
      </c>
      <c r="K31" s="47">
        <v>0.32</v>
      </c>
      <c r="L31" s="47">
        <v>0.41</v>
      </c>
      <c r="M31" s="79">
        <v>1.1000000000000001</v>
      </c>
      <c r="N31" s="47">
        <v>95.94</v>
      </c>
      <c r="O31" s="47">
        <v>0.87</v>
      </c>
      <c r="P31" s="47">
        <v>0.57999999999999996</v>
      </c>
      <c r="Q31" s="79">
        <v>2.61</v>
      </c>
      <c r="R31" s="47">
        <v>92.18</v>
      </c>
      <c r="S31" s="47">
        <v>0.69</v>
      </c>
      <c r="T31" s="47">
        <v>1.84</v>
      </c>
      <c r="U31" s="47">
        <v>5.29</v>
      </c>
      <c r="V31" s="78">
        <v>96.88</v>
      </c>
      <c r="W31" s="47">
        <v>0</v>
      </c>
      <c r="X31" s="47">
        <v>1.04</v>
      </c>
      <c r="Y31" s="79">
        <v>2.08</v>
      </c>
      <c r="Z31" s="47">
        <v>95.35</v>
      </c>
      <c r="AA31" s="47">
        <v>0.78</v>
      </c>
      <c r="AB31" s="47">
        <v>1.55</v>
      </c>
      <c r="AC31" s="47">
        <v>2.33</v>
      </c>
      <c r="AD31" s="78">
        <v>98.36</v>
      </c>
      <c r="AE31" s="47">
        <v>0.3</v>
      </c>
      <c r="AF31" s="47">
        <v>0.24</v>
      </c>
      <c r="AG31" s="79">
        <v>1.1000000000000001</v>
      </c>
      <c r="AH31" s="47">
        <v>97.31</v>
      </c>
      <c r="AI31" s="47">
        <v>0.51</v>
      </c>
      <c r="AJ31" s="47">
        <v>0.76</v>
      </c>
      <c r="AK31" s="79">
        <v>1.42</v>
      </c>
      <c r="AL31" s="47">
        <v>98.89</v>
      </c>
      <c r="AM31" s="47">
        <v>0.16</v>
      </c>
      <c r="AN31" s="47">
        <v>0.18</v>
      </c>
      <c r="AO31" s="79">
        <v>0.76</v>
      </c>
      <c r="AP31" s="47">
        <v>98.13</v>
      </c>
      <c r="AQ31" s="47">
        <v>0.36</v>
      </c>
      <c r="AR31" s="47">
        <v>0.42</v>
      </c>
      <c r="AS31" s="79">
        <v>1.0900000000000001</v>
      </c>
    </row>
    <row r="32" spans="1:45" ht="15.75" customHeight="1">
      <c r="A32" s="77">
        <v>132</v>
      </c>
      <c r="B32" s="78">
        <v>51.27</v>
      </c>
      <c r="C32" s="47">
        <v>19.989999999999998</v>
      </c>
      <c r="D32" s="47">
        <v>18.91</v>
      </c>
      <c r="E32" s="79">
        <v>9.84</v>
      </c>
      <c r="F32" s="47">
        <v>80.84</v>
      </c>
      <c r="G32" s="47">
        <v>8.32</v>
      </c>
      <c r="H32" s="47">
        <v>10.57</v>
      </c>
      <c r="I32" s="79">
        <v>0.28000000000000003</v>
      </c>
      <c r="J32" s="47">
        <v>83.97</v>
      </c>
      <c r="K32" s="47">
        <v>7.14</v>
      </c>
      <c r="L32" s="47">
        <v>8.09</v>
      </c>
      <c r="M32" s="79">
        <v>0.8</v>
      </c>
      <c r="N32" s="47">
        <v>68.41</v>
      </c>
      <c r="O32" s="47">
        <v>14.2</v>
      </c>
      <c r="P32" s="47">
        <v>15.94</v>
      </c>
      <c r="Q32" s="79">
        <v>1.45</v>
      </c>
      <c r="R32" s="47">
        <v>69.66</v>
      </c>
      <c r="S32" s="47">
        <v>12.64</v>
      </c>
      <c r="T32" s="47">
        <v>14.25</v>
      </c>
      <c r="U32" s="47">
        <v>3.45</v>
      </c>
      <c r="V32" s="78">
        <v>73.959999999999994</v>
      </c>
      <c r="W32" s="47">
        <v>9.3800000000000008</v>
      </c>
      <c r="X32" s="47">
        <v>14.58</v>
      </c>
      <c r="Y32" s="79">
        <v>2.08</v>
      </c>
      <c r="Z32" s="47">
        <v>72.87</v>
      </c>
      <c r="AA32" s="47">
        <v>10.08</v>
      </c>
      <c r="AB32" s="47">
        <v>15.5</v>
      </c>
      <c r="AC32" s="47">
        <v>1.55</v>
      </c>
      <c r="AD32" s="78">
        <v>82.53</v>
      </c>
      <c r="AE32" s="47">
        <v>7.66</v>
      </c>
      <c r="AF32" s="47">
        <v>8.99</v>
      </c>
      <c r="AG32" s="79">
        <v>0.82</v>
      </c>
      <c r="AH32" s="47">
        <v>84.49</v>
      </c>
      <c r="AI32" s="47">
        <v>6.89</v>
      </c>
      <c r="AJ32" s="47">
        <v>7.64</v>
      </c>
      <c r="AK32" s="79">
        <v>0.98</v>
      </c>
      <c r="AL32" s="47">
        <v>90.25</v>
      </c>
      <c r="AM32" s="47">
        <v>4.16</v>
      </c>
      <c r="AN32" s="47">
        <v>5.05</v>
      </c>
      <c r="AO32" s="79">
        <v>0.54</v>
      </c>
      <c r="AP32" s="47">
        <v>90.95</v>
      </c>
      <c r="AQ32" s="47">
        <v>4.2</v>
      </c>
      <c r="AR32" s="47">
        <v>4.18</v>
      </c>
      <c r="AS32" s="79">
        <v>0.66</v>
      </c>
    </row>
    <row r="33" spans="1:45" ht="15.75" customHeight="1">
      <c r="A33" s="77">
        <v>133</v>
      </c>
      <c r="B33" s="78">
        <v>95.67</v>
      </c>
      <c r="C33" s="47">
        <v>0.37</v>
      </c>
      <c r="D33" s="47">
        <v>0.41</v>
      </c>
      <c r="E33" s="79">
        <v>3.55</v>
      </c>
      <c r="F33" s="47">
        <v>99.73</v>
      </c>
      <c r="G33" s="47">
        <v>0</v>
      </c>
      <c r="H33" s="47">
        <v>0</v>
      </c>
      <c r="I33" s="79">
        <v>0.27</v>
      </c>
      <c r="J33" s="47">
        <v>99.27</v>
      </c>
      <c r="K33" s="47">
        <v>0.01</v>
      </c>
      <c r="L33" s="47">
        <v>0</v>
      </c>
      <c r="M33" s="79">
        <v>0.72</v>
      </c>
      <c r="N33" s="47">
        <v>98.84</v>
      </c>
      <c r="O33" s="47">
        <v>0</v>
      </c>
      <c r="P33" s="47">
        <v>0</v>
      </c>
      <c r="Q33" s="79">
        <v>1.1599999999999999</v>
      </c>
      <c r="R33" s="47">
        <v>96.32</v>
      </c>
      <c r="S33" s="47">
        <v>0</v>
      </c>
      <c r="T33" s="47">
        <v>0</v>
      </c>
      <c r="U33" s="47">
        <v>3.68</v>
      </c>
      <c r="V33" s="78">
        <v>98.96</v>
      </c>
      <c r="W33" s="47">
        <v>0</v>
      </c>
      <c r="X33" s="47">
        <v>0</v>
      </c>
      <c r="Y33" s="79">
        <v>1.04</v>
      </c>
      <c r="Z33" s="47">
        <v>99.22</v>
      </c>
      <c r="AA33" s="47">
        <v>0</v>
      </c>
      <c r="AB33" s="47">
        <v>0</v>
      </c>
      <c r="AC33" s="47">
        <v>0.78</v>
      </c>
      <c r="AD33" s="78">
        <v>99.27</v>
      </c>
      <c r="AE33" s="47">
        <v>0.02</v>
      </c>
      <c r="AF33" s="47">
        <v>0.01</v>
      </c>
      <c r="AG33" s="79">
        <v>0.7</v>
      </c>
      <c r="AH33" s="47">
        <v>99.22</v>
      </c>
      <c r="AI33" s="47">
        <v>0</v>
      </c>
      <c r="AJ33" s="47">
        <v>0.02</v>
      </c>
      <c r="AK33" s="79">
        <v>0.76</v>
      </c>
      <c r="AL33" s="47">
        <v>99.52</v>
      </c>
      <c r="AM33" s="47">
        <v>0</v>
      </c>
      <c r="AN33" s="47">
        <v>0</v>
      </c>
      <c r="AO33" s="79">
        <v>0.48</v>
      </c>
      <c r="AP33" s="47">
        <v>99.48</v>
      </c>
      <c r="AQ33" s="47">
        <v>0</v>
      </c>
      <c r="AR33" s="47">
        <v>0</v>
      </c>
      <c r="AS33" s="79">
        <v>0.52</v>
      </c>
    </row>
    <row r="34" spans="1:45" ht="15.75" customHeight="1">
      <c r="A34" s="77">
        <v>134</v>
      </c>
      <c r="B34" s="78">
        <v>95.82</v>
      </c>
      <c r="C34" s="47">
        <v>0.36</v>
      </c>
      <c r="D34" s="47">
        <v>0.46</v>
      </c>
      <c r="E34" s="79">
        <v>3.35</v>
      </c>
      <c r="F34" s="47">
        <v>99.89</v>
      </c>
      <c r="G34" s="47">
        <v>0</v>
      </c>
      <c r="H34" s="47">
        <v>0.02</v>
      </c>
      <c r="I34" s="79">
        <v>0.09</v>
      </c>
      <c r="J34" s="47">
        <v>99.58</v>
      </c>
      <c r="K34" s="47">
        <v>0.01</v>
      </c>
      <c r="L34" s="47">
        <v>0.03</v>
      </c>
      <c r="M34" s="79">
        <v>0.38</v>
      </c>
      <c r="N34" s="47">
        <v>98.84</v>
      </c>
      <c r="O34" s="47">
        <v>0</v>
      </c>
      <c r="P34" s="47">
        <v>0.28999999999999998</v>
      </c>
      <c r="Q34" s="79">
        <v>0.87</v>
      </c>
      <c r="R34" s="47">
        <v>98.39</v>
      </c>
      <c r="S34" s="47">
        <v>0</v>
      </c>
      <c r="T34" s="47">
        <v>0</v>
      </c>
      <c r="U34" s="47">
        <v>1.61</v>
      </c>
      <c r="V34" s="78">
        <v>98.96</v>
      </c>
      <c r="W34" s="47">
        <v>0</v>
      </c>
      <c r="X34" s="47">
        <v>0</v>
      </c>
      <c r="Y34" s="79">
        <v>1.04</v>
      </c>
      <c r="Z34" s="47">
        <v>100</v>
      </c>
      <c r="AA34" s="47">
        <v>0</v>
      </c>
      <c r="AB34" s="47">
        <v>0</v>
      </c>
      <c r="AC34" s="47">
        <v>0</v>
      </c>
      <c r="AD34" s="78">
        <v>99.58</v>
      </c>
      <c r="AE34" s="47">
        <v>0.04</v>
      </c>
      <c r="AF34" s="47">
        <v>0.01</v>
      </c>
      <c r="AG34" s="79">
        <v>0.38</v>
      </c>
      <c r="AH34" s="47">
        <v>99.48</v>
      </c>
      <c r="AI34" s="47">
        <v>0.01</v>
      </c>
      <c r="AJ34" s="47">
        <v>0.03</v>
      </c>
      <c r="AK34" s="79">
        <v>0.48</v>
      </c>
      <c r="AL34" s="47">
        <v>99.64</v>
      </c>
      <c r="AM34" s="47">
        <v>0.02</v>
      </c>
      <c r="AN34" s="47">
        <v>0.02</v>
      </c>
      <c r="AO34" s="79">
        <v>0.32</v>
      </c>
      <c r="AP34" s="47">
        <v>99.76</v>
      </c>
      <c r="AQ34" s="47">
        <v>0.02</v>
      </c>
      <c r="AR34" s="47">
        <v>0</v>
      </c>
      <c r="AS34" s="79">
        <v>0.22</v>
      </c>
    </row>
    <row r="35" spans="1:45" ht="15.75" customHeight="1">
      <c r="A35" s="77">
        <v>135</v>
      </c>
      <c r="B35" s="78">
        <v>42.41</v>
      </c>
      <c r="C35" s="47">
        <v>32.29</v>
      </c>
      <c r="D35" s="47">
        <v>23.41</v>
      </c>
      <c r="E35" s="79">
        <v>1.88</v>
      </c>
      <c r="F35" s="47">
        <v>54.16</v>
      </c>
      <c r="G35" s="47">
        <v>34.57</v>
      </c>
      <c r="H35" s="47">
        <v>11.22</v>
      </c>
      <c r="I35" s="79">
        <v>0.06</v>
      </c>
      <c r="J35" s="47">
        <v>53.33</v>
      </c>
      <c r="K35" s="47">
        <v>34.4</v>
      </c>
      <c r="L35" s="47">
        <v>12.17</v>
      </c>
      <c r="M35" s="79">
        <v>0.1</v>
      </c>
      <c r="N35" s="47">
        <v>93.62</v>
      </c>
      <c r="O35" s="47">
        <v>3.48</v>
      </c>
      <c r="P35" s="47">
        <v>2.61</v>
      </c>
      <c r="Q35" s="79">
        <v>0.28999999999999998</v>
      </c>
      <c r="R35" s="47">
        <v>87.82</v>
      </c>
      <c r="S35" s="47">
        <v>5.29</v>
      </c>
      <c r="T35" s="47">
        <v>6.21</v>
      </c>
      <c r="U35" s="47">
        <v>0.69</v>
      </c>
      <c r="V35" s="78">
        <v>93.75</v>
      </c>
      <c r="W35" s="47">
        <v>4.17</v>
      </c>
      <c r="X35" s="47">
        <v>2.08</v>
      </c>
      <c r="Y35" s="79">
        <v>0</v>
      </c>
      <c r="Z35" s="47">
        <v>86.82</v>
      </c>
      <c r="AA35" s="47">
        <v>9.3000000000000007</v>
      </c>
      <c r="AB35" s="47">
        <v>3.88</v>
      </c>
      <c r="AC35" s="47">
        <v>0</v>
      </c>
      <c r="AD35" s="78">
        <v>58.17</v>
      </c>
      <c r="AE35" s="47">
        <v>32.15</v>
      </c>
      <c r="AF35" s="47">
        <v>9.43</v>
      </c>
      <c r="AG35" s="79">
        <v>0.24</v>
      </c>
      <c r="AH35" s="47">
        <v>57.11</v>
      </c>
      <c r="AI35" s="47">
        <v>32.58</v>
      </c>
      <c r="AJ35" s="47">
        <v>10.19</v>
      </c>
      <c r="AK35" s="79">
        <v>0.12</v>
      </c>
      <c r="AL35" s="47">
        <v>65.77</v>
      </c>
      <c r="AM35" s="47">
        <v>29.71</v>
      </c>
      <c r="AN35" s="47">
        <v>4.3</v>
      </c>
      <c r="AO35" s="79">
        <v>0.22</v>
      </c>
      <c r="AP35" s="47">
        <v>62.63</v>
      </c>
      <c r="AQ35" s="47">
        <v>31.46</v>
      </c>
      <c r="AR35" s="47">
        <v>5.77</v>
      </c>
      <c r="AS35" s="79">
        <v>0.14000000000000001</v>
      </c>
    </row>
    <row r="36" spans="1:45" ht="15.75" customHeight="1">
      <c r="A36" s="77">
        <v>136</v>
      </c>
      <c r="B36" s="78">
        <v>50.5</v>
      </c>
      <c r="C36" s="47">
        <v>22.13</v>
      </c>
      <c r="D36" s="47">
        <v>24.01</v>
      </c>
      <c r="E36" s="79">
        <v>3.36</v>
      </c>
      <c r="F36" s="47">
        <v>74.33</v>
      </c>
      <c r="G36" s="47">
        <v>11.32</v>
      </c>
      <c r="H36" s="47">
        <v>14.14</v>
      </c>
      <c r="I36" s="79">
        <v>0.21</v>
      </c>
      <c r="J36" s="47">
        <v>80.599999999999994</v>
      </c>
      <c r="K36" s="47">
        <v>9.51</v>
      </c>
      <c r="L36" s="47">
        <v>9.25</v>
      </c>
      <c r="M36" s="79">
        <v>0.64</v>
      </c>
      <c r="N36" s="47">
        <v>86.38</v>
      </c>
      <c r="O36" s="47">
        <v>4.93</v>
      </c>
      <c r="P36" s="47">
        <v>8.1199999999999992</v>
      </c>
      <c r="Q36" s="79">
        <v>0.57999999999999996</v>
      </c>
      <c r="R36" s="47">
        <v>84.37</v>
      </c>
      <c r="S36" s="47">
        <v>6.44</v>
      </c>
      <c r="T36" s="47">
        <v>6.9</v>
      </c>
      <c r="U36" s="47">
        <v>2.2999999999999998</v>
      </c>
      <c r="V36" s="78">
        <v>87.5</v>
      </c>
      <c r="W36" s="47">
        <v>4.17</v>
      </c>
      <c r="X36" s="47">
        <v>8.33</v>
      </c>
      <c r="Y36" s="79">
        <v>0</v>
      </c>
      <c r="Z36" s="47">
        <v>87.6</v>
      </c>
      <c r="AA36" s="47">
        <v>6.98</v>
      </c>
      <c r="AB36" s="47">
        <v>4.6500000000000004</v>
      </c>
      <c r="AC36" s="47">
        <v>0.78</v>
      </c>
      <c r="AD36" s="78">
        <v>79.95</v>
      </c>
      <c r="AE36" s="47">
        <v>8.5399999999999991</v>
      </c>
      <c r="AF36" s="47">
        <v>11.04</v>
      </c>
      <c r="AG36" s="79">
        <v>0.47</v>
      </c>
      <c r="AH36" s="47">
        <v>83.28</v>
      </c>
      <c r="AI36" s="47">
        <v>8.2200000000000006</v>
      </c>
      <c r="AJ36" s="47">
        <v>7.98</v>
      </c>
      <c r="AK36" s="79">
        <v>0.53</v>
      </c>
      <c r="AL36" s="47">
        <v>90.37</v>
      </c>
      <c r="AM36" s="47">
        <v>4.08</v>
      </c>
      <c r="AN36" s="47">
        <v>5.23</v>
      </c>
      <c r="AO36" s="79">
        <v>0.32</v>
      </c>
      <c r="AP36" s="47">
        <v>91.58</v>
      </c>
      <c r="AQ36" s="47">
        <v>4.6399999999999997</v>
      </c>
      <c r="AR36" s="47">
        <v>3.46</v>
      </c>
      <c r="AS36" s="79">
        <v>0.32</v>
      </c>
    </row>
    <row r="37" spans="1:45" ht="15.75" customHeight="1">
      <c r="A37" s="77">
        <v>137</v>
      </c>
      <c r="B37" s="78">
        <v>98.17</v>
      </c>
      <c r="C37" s="47">
        <v>0.25</v>
      </c>
      <c r="D37" s="47">
        <v>0.34</v>
      </c>
      <c r="E37" s="79">
        <v>1.24</v>
      </c>
      <c r="F37" s="47">
        <v>99.88</v>
      </c>
      <c r="G37" s="47">
        <v>0.06</v>
      </c>
      <c r="H37" s="47">
        <v>0.04</v>
      </c>
      <c r="I37" s="79">
        <v>0.02</v>
      </c>
      <c r="J37" s="47">
        <v>99.52</v>
      </c>
      <c r="K37" s="47">
        <v>0.25</v>
      </c>
      <c r="L37" s="47">
        <v>0.09</v>
      </c>
      <c r="M37" s="79">
        <v>0.14000000000000001</v>
      </c>
      <c r="N37" s="47">
        <v>100</v>
      </c>
      <c r="O37" s="47">
        <v>0</v>
      </c>
      <c r="P37" s="47">
        <v>0</v>
      </c>
      <c r="Q37" s="79">
        <v>0</v>
      </c>
      <c r="R37" s="47">
        <v>99.08</v>
      </c>
      <c r="S37" s="47">
        <v>0.69</v>
      </c>
      <c r="T37" s="47">
        <v>0.23</v>
      </c>
      <c r="U37" s="47">
        <v>0</v>
      </c>
      <c r="V37" s="78">
        <v>100</v>
      </c>
      <c r="W37" s="47">
        <v>0</v>
      </c>
      <c r="X37" s="47">
        <v>0</v>
      </c>
      <c r="Y37" s="79">
        <v>0</v>
      </c>
      <c r="Z37" s="47">
        <v>100</v>
      </c>
      <c r="AA37" s="47">
        <v>0</v>
      </c>
      <c r="AB37" s="47">
        <v>0</v>
      </c>
      <c r="AC37" s="47">
        <v>0</v>
      </c>
      <c r="AD37" s="78">
        <v>99.66</v>
      </c>
      <c r="AE37" s="47">
        <v>7.0000000000000007E-2</v>
      </c>
      <c r="AF37" s="47">
        <v>0.03</v>
      </c>
      <c r="AG37" s="79">
        <v>0.24</v>
      </c>
      <c r="AH37" s="47">
        <v>99.6</v>
      </c>
      <c r="AI37" s="47">
        <v>0.12</v>
      </c>
      <c r="AJ37" s="47">
        <v>0.06</v>
      </c>
      <c r="AK37" s="79">
        <v>0.22</v>
      </c>
      <c r="AL37" s="47">
        <v>99.88</v>
      </c>
      <c r="AM37" s="47">
        <v>0.02</v>
      </c>
      <c r="AN37" s="47">
        <v>0</v>
      </c>
      <c r="AO37" s="79">
        <v>0.1</v>
      </c>
      <c r="AP37" s="47">
        <v>99.86</v>
      </c>
      <c r="AQ37" s="47">
        <v>0.04</v>
      </c>
      <c r="AR37" s="47">
        <v>0</v>
      </c>
      <c r="AS37" s="79">
        <v>0.1</v>
      </c>
    </row>
    <row r="38" spans="1:45" ht="15.75" customHeight="1">
      <c r="A38" s="77">
        <v>138</v>
      </c>
      <c r="B38" s="78">
        <v>60.86</v>
      </c>
      <c r="C38" s="47">
        <v>13.49</v>
      </c>
      <c r="D38" s="47">
        <v>9.06</v>
      </c>
      <c r="E38" s="79">
        <v>16.579999999999998</v>
      </c>
      <c r="F38" s="47">
        <v>81.790000000000006</v>
      </c>
      <c r="G38" s="47">
        <v>14.43</v>
      </c>
      <c r="H38" s="47">
        <v>2.41</v>
      </c>
      <c r="I38" s="79">
        <v>1.36</v>
      </c>
      <c r="J38" s="47">
        <v>94.63</v>
      </c>
      <c r="K38" s="47">
        <v>3.23</v>
      </c>
      <c r="L38" s="47">
        <v>0.63</v>
      </c>
      <c r="M38" s="79">
        <v>1.51</v>
      </c>
      <c r="N38" s="47">
        <v>84.93</v>
      </c>
      <c r="O38" s="47">
        <v>5.8</v>
      </c>
      <c r="P38" s="47">
        <v>2.61</v>
      </c>
      <c r="Q38" s="79">
        <v>6.67</v>
      </c>
      <c r="R38" s="47">
        <v>88.28</v>
      </c>
      <c r="S38" s="47">
        <v>2.0699999999999998</v>
      </c>
      <c r="T38" s="47">
        <v>1.1499999999999999</v>
      </c>
      <c r="U38" s="47">
        <v>8.51</v>
      </c>
      <c r="V38" s="78">
        <v>83.33</v>
      </c>
      <c r="W38" s="47">
        <v>11.46</v>
      </c>
      <c r="X38" s="47">
        <v>4.17</v>
      </c>
      <c r="Y38" s="79">
        <v>1.04</v>
      </c>
      <c r="Z38" s="47">
        <v>96.12</v>
      </c>
      <c r="AA38" s="47">
        <v>2.33</v>
      </c>
      <c r="AB38" s="47">
        <v>0.78</v>
      </c>
      <c r="AC38" s="47">
        <v>0.78</v>
      </c>
      <c r="AD38" s="78">
        <v>85.06</v>
      </c>
      <c r="AE38" s="47">
        <v>9.6199999999999992</v>
      </c>
      <c r="AF38" s="47">
        <v>2.7</v>
      </c>
      <c r="AG38" s="79">
        <v>2.62</v>
      </c>
      <c r="AH38" s="47">
        <v>94.17</v>
      </c>
      <c r="AI38" s="47">
        <v>2.21</v>
      </c>
      <c r="AJ38" s="47">
        <v>0.95</v>
      </c>
      <c r="AK38" s="79">
        <v>2.68</v>
      </c>
      <c r="AL38" s="47">
        <v>87.89</v>
      </c>
      <c r="AM38" s="47">
        <v>9.07</v>
      </c>
      <c r="AN38" s="47">
        <v>1.07</v>
      </c>
      <c r="AO38" s="79">
        <v>1.97</v>
      </c>
      <c r="AP38" s="47">
        <v>95.24</v>
      </c>
      <c r="AQ38" s="47">
        <v>2.15</v>
      </c>
      <c r="AR38" s="47">
        <v>0.54</v>
      </c>
      <c r="AS38" s="79">
        <v>2.0699999999999998</v>
      </c>
    </row>
    <row r="39" spans="1:45" ht="15.75" customHeight="1">
      <c r="A39" s="77">
        <v>139</v>
      </c>
      <c r="B39" s="78">
        <v>99.28</v>
      </c>
      <c r="C39" s="47">
        <v>0.02</v>
      </c>
      <c r="D39" s="47">
        <v>0.04</v>
      </c>
      <c r="E39" s="79">
        <v>0.66</v>
      </c>
      <c r="F39" s="47">
        <v>99.96</v>
      </c>
      <c r="G39" s="47">
        <v>0.03</v>
      </c>
      <c r="H39" s="47">
        <v>0</v>
      </c>
      <c r="I39" s="79">
        <v>0.01</v>
      </c>
      <c r="J39" s="47">
        <v>99.87</v>
      </c>
      <c r="K39" s="47">
        <v>0.05</v>
      </c>
      <c r="L39" s="47">
        <v>0</v>
      </c>
      <c r="M39" s="79">
        <v>0.09</v>
      </c>
      <c r="N39" s="47">
        <v>98.84</v>
      </c>
      <c r="O39" s="47">
        <v>0.87</v>
      </c>
      <c r="P39" s="47">
        <v>0</v>
      </c>
      <c r="Q39" s="79">
        <v>0.28999999999999998</v>
      </c>
      <c r="R39" s="47">
        <v>97.93</v>
      </c>
      <c r="S39" s="47">
        <v>1.1499999999999999</v>
      </c>
      <c r="T39" s="47">
        <v>0</v>
      </c>
      <c r="U39" s="47">
        <v>0.92</v>
      </c>
      <c r="V39" s="78">
        <v>100</v>
      </c>
      <c r="W39" s="47">
        <v>0</v>
      </c>
      <c r="X39" s="47">
        <v>0</v>
      </c>
      <c r="Y39" s="79">
        <v>0</v>
      </c>
      <c r="Z39" s="47">
        <v>100</v>
      </c>
      <c r="AA39" s="47">
        <v>0</v>
      </c>
      <c r="AB39" s="47">
        <v>0</v>
      </c>
      <c r="AC39" s="47">
        <v>0</v>
      </c>
      <c r="AD39" s="78">
        <v>99.82</v>
      </c>
      <c r="AE39" s="47">
        <v>0.02</v>
      </c>
      <c r="AF39" s="47">
        <v>0</v>
      </c>
      <c r="AG39" s="79">
        <v>0.16</v>
      </c>
      <c r="AH39" s="47">
        <v>99.8</v>
      </c>
      <c r="AI39" s="47">
        <v>0.05</v>
      </c>
      <c r="AJ39" s="47">
        <v>0.01</v>
      </c>
      <c r="AK39" s="79">
        <v>0.14000000000000001</v>
      </c>
      <c r="AL39" s="47">
        <v>99.92</v>
      </c>
      <c r="AM39" s="47">
        <v>0</v>
      </c>
      <c r="AN39" s="47">
        <v>0</v>
      </c>
      <c r="AO39" s="79">
        <v>0.08</v>
      </c>
      <c r="AP39" s="47">
        <v>99.74</v>
      </c>
      <c r="AQ39" s="47">
        <v>0.04</v>
      </c>
      <c r="AR39" s="47">
        <v>0</v>
      </c>
      <c r="AS39" s="79">
        <v>0.22</v>
      </c>
    </row>
    <row r="40" spans="1:45" ht="15.75" customHeight="1">
      <c r="A40" s="77">
        <v>140</v>
      </c>
      <c r="B40" s="78">
        <v>76.87</v>
      </c>
      <c r="C40" s="47">
        <v>7.11</v>
      </c>
      <c r="D40" s="47">
        <v>6.14</v>
      </c>
      <c r="E40" s="79">
        <v>9.8800000000000008</v>
      </c>
      <c r="F40" s="47">
        <v>98.04</v>
      </c>
      <c r="G40" s="47">
        <v>0.71</v>
      </c>
      <c r="H40" s="47">
        <v>0.57999999999999996</v>
      </c>
      <c r="I40" s="79">
        <v>0.68</v>
      </c>
      <c r="J40" s="47">
        <v>98.35</v>
      </c>
      <c r="K40" s="47">
        <v>0.6</v>
      </c>
      <c r="L40" s="47">
        <v>0.59</v>
      </c>
      <c r="M40" s="79">
        <v>0.47</v>
      </c>
      <c r="N40" s="47">
        <v>93.62</v>
      </c>
      <c r="O40" s="47">
        <v>4.3499999999999996</v>
      </c>
      <c r="P40" s="47">
        <v>0.28999999999999998</v>
      </c>
      <c r="Q40" s="79">
        <v>1.74</v>
      </c>
      <c r="R40" s="47">
        <v>92.41</v>
      </c>
      <c r="S40" s="47">
        <v>5.0599999999999996</v>
      </c>
      <c r="T40" s="47">
        <v>1.1499999999999999</v>
      </c>
      <c r="U40" s="47">
        <v>1.38</v>
      </c>
      <c r="V40" s="78">
        <v>97.92</v>
      </c>
      <c r="W40" s="47">
        <v>1.04</v>
      </c>
      <c r="X40" s="47">
        <v>0</v>
      </c>
      <c r="Y40" s="79">
        <v>1.04</v>
      </c>
      <c r="Z40" s="47">
        <v>99.22</v>
      </c>
      <c r="AA40" s="47">
        <v>0</v>
      </c>
      <c r="AB40" s="47">
        <v>0.78</v>
      </c>
      <c r="AC40" s="47">
        <v>0</v>
      </c>
      <c r="AD40" s="78">
        <v>96.12</v>
      </c>
      <c r="AE40" s="47">
        <v>1.26</v>
      </c>
      <c r="AF40" s="47">
        <v>0.91</v>
      </c>
      <c r="AG40" s="79">
        <v>1.71</v>
      </c>
      <c r="AH40" s="47">
        <v>96.76</v>
      </c>
      <c r="AI40" s="47">
        <v>1.38</v>
      </c>
      <c r="AJ40" s="47">
        <v>0.91</v>
      </c>
      <c r="AK40" s="79">
        <v>0.95</v>
      </c>
      <c r="AL40" s="47">
        <v>97.49</v>
      </c>
      <c r="AM40" s="47">
        <v>0.99</v>
      </c>
      <c r="AN40" s="47">
        <v>0.46</v>
      </c>
      <c r="AO40" s="79">
        <v>1.07</v>
      </c>
      <c r="AP40" s="47">
        <v>97.37</v>
      </c>
      <c r="AQ40" s="47">
        <v>1.33</v>
      </c>
      <c r="AR40" s="47">
        <v>0.56000000000000005</v>
      </c>
      <c r="AS40" s="79">
        <v>0.74</v>
      </c>
    </row>
    <row r="41" spans="1:45" ht="15.75" customHeight="1">
      <c r="A41" s="77">
        <v>141</v>
      </c>
      <c r="B41" s="78">
        <v>97.81</v>
      </c>
      <c r="C41" s="47">
        <v>0.04</v>
      </c>
      <c r="D41" s="47">
        <v>0.18</v>
      </c>
      <c r="E41" s="79">
        <v>1.97</v>
      </c>
      <c r="F41" s="47">
        <v>99.52</v>
      </c>
      <c r="G41" s="47">
        <v>0.02</v>
      </c>
      <c r="H41" s="47">
        <v>7.0000000000000007E-2</v>
      </c>
      <c r="I41" s="79">
        <v>0.39</v>
      </c>
      <c r="J41" s="47">
        <v>99.02</v>
      </c>
      <c r="K41" s="47">
        <v>0.06</v>
      </c>
      <c r="L41" s="47">
        <v>0.27</v>
      </c>
      <c r="M41" s="79">
        <v>0.65</v>
      </c>
      <c r="N41" s="47">
        <v>97.68</v>
      </c>
      <c r="O41" s="47">
        <v>0.28999999999999998</v>
      </c>
      <c r="P41" s="47">
        <v>0</v>
      </c>
      <c r="Q41" s="79">
        <v>2.0299999999999998</v>
      </c>
      <c r="R41" s="47">
        <v>95.4</v>
      </c>
      <c r="S41" s="47">
        <v>0</v>
      </c>
      <c r="T41" s="47">
        <v>0.46</v>
      </c>
      <c r="U41" s="47">
        <v>4.1399999999999997</v>
      </c>
      <c r="V41" s="78">
        <v>94.79</v>
      </c>
      <c r="W41" s="47">
        <v>0</v>
      </c>
      <c r="X41" s="47">
        <v>0</v>
      </c>
      <c r="Y41" s="79">
        <v>5.21</v>
      </c>
      <c r="Z41" s="47">
        <v>92.25</v>
      </c>
      <c r="AA41" s="47">
        <v>0</v>
      </c>
      <c r="AB41" s="47">
        <v>0</v>
      </c>
      <c r="AC41" s="47">
        <v>7.75</v>
      </c>
      <c r="AD41" s="78">
        <v>99.21</v>
      </c>
      <c r="AE41" s="47">
        <v>0.02</v>
      </c>
      <c r="AF41" s="47">
        <v>0.11</v>
      </c>
      <c r="AG41" s="79">
        <v>0.66</v>
      </c>
      <c r="AH41" s="47">
        <v>98.8</v>
      </c>
      <c r="AI41" s="47">
        <v>0.06</v>
      </c>
      <c r="AJ41" s="47">
        <v>0.24</v>
      </c>
      <c r="AK41" s="79">
        <v>0.89</v>
      </c>
      <c r="AL41" s="47">
        <v>99.2</v>
      </c>
      <c r="AM41" s="47">
        <v>0.02</v>
      </c>
      <c r="AN41" s="47">
        <v>0.1</v>
      </c>
      <c r="AO41" s="79">
        <v>0.68</v>
      </c>
      <c r="AP41" s="47">
        <v>98.81</v>
      </c>
      <c r="AQ41" s="47">
        <v>0.02</v>
      </c>
      <c r="AR41" s="47">
        <v>0.2</v>
      </c>
      <c r="AS41" s="79">
        <v>0.96</v>
      </c>
    </row>
    <row r="42" spans="1:45" ht="15.75" customHeight="1">
      <c r="A42" s="77">
        <v>142</v>
      </c>
      <c r="B42" s="78">
        <v>88.95</v>
      </c>
      <c r="C42" s="47">
        <v>2.34</v>
      </c>
      <c r="D42" s="47">
        <v>3.57</v>
      </c>
      <c r="E42" s="79">
        <v>5.13</v>
      </c>
      <c r="F42" s="47">
        <v>99.79</v>
      </c>
      <c r="G42" s="47">
        <v>0</v>
      </c>
      <c r="H42" s="47">
        <v>0.02</v>
      </c>
      <c r="I42" s="79">
        <v>0.19</v>
      </c>
      <c r="J42" s="47">
        <v>98.94</v>
      </c>
      <c r="K42" s="47">
        <v>0.2</v>
      </c>
      <c r="L42" s="47">
        <v>0.28000000000000003</v>
      </c>
      <c r="M42" s="79">
        <v>0.57999999999999996</v>
      </c>
      <c r="N42" s="47">
        <v>97.68</v>
      </c>
      <c r="O42" s="47">
        <v>0</v>
      </c>
      <c r="P42" s="47">
        <v>0</v>
      </c>
      <c r="Q42" s="79">
        <v>2.3199999999999998</v>
      </c>
      <c r="R42" s="47">
        <v>95.4</v>
      </c>
      <c r="S42" s="47">
        <v>0.92</v>
      </c>
      <c r="T42" s="47">
        <v>0.46</v>
      </c>
      <c r="U42" s="47">
        <v>3.22</v>
      </c>
      <c r="V42" s="78">
        <v>93.75</v>
      </c>
      <c r="W42" s="47">
        <v>0</v>
      </c>
      <c r="X42" s="47">
        <v>0</v>
      </c>
      <c r="Y42" s="79">
        <v>6.25</v>
      </c>
      <c r="Z42" s="47">
        <v>93.02</v>
      </c>
      <c r="AA42" s="47">
        <v>0</v>
      </c>
      <c r="AB42" s="47">
        <v>0</v>
      </c>
      <c r="AC42" s="47">
        <v>6.98</v>
      </c>
      <c r="AD42" s="78">
        <v>99.27</v>
      </c>
      <c r="AE42" s="47">
        <v>0.09</v>
      </c>
      <c r="AF42" s="47">
        <v>0.14000000000000001</v>
      </c>
      <c r="AG42" s="79">
        <v>0.5</v>
      </c>
      <c r="AH42" s="47">
        <v>98.65</v>
      </c>
      <c r="AI42" s="47">
        <v>0.23</v>
      </c>
      <c r="AJ42" s="47">
        <v>0.22</v>
      </c>
      <c r="AK42" s="79">
        <v>0.89</v>
      </c>
      <c r="AL42" s="47">
        <v>99.26</v>
      </c>
      <c r="AM42" s="47">
        <v>0.1</v>
      </c>
      <c r="AN42" s="47">
        <v>0.06</v>
      </c>
      <c r="AO42" s="79">
        <v>0.57999999999999996</v>
      </c>
      <c r="AP42" s="47">
        <v>98.61</v>
      </c>
      <c r="AQ42" s="47">
        <v>0.24</v>
      </c>
      <c r="AR42" s="47">
        <v>0.22</v>
      </c>
      <c r="AS42" s="79">
        <v>0.92</v>
      </c>
    </row>
    <row r="43" spans="1:45" ht="15.75" customHeight="1">
      <c r="A43" s="77">
        <v>143</v>
      </c>
      <c r="B43" s="78">
        <v>57.91</v>
      </c>
      <c r="C43" s="47">
        <v>21.65</v>
      </c>
      <c r="D43" s="47">
        <v>15.12</v>
      </c>
      <c r="E43" s="79">
        <v>5.32</v>
      </c>
      <c r="F43" s="47">
        <v>93.53</v>
      </c>
      <c r="G43" s="47">
        <v>3.89</v>
      </c>
      <c r="H43" s="47">
        <v>2.5299999999999998</v>
      </c>
      <c r="I43" s="79">
        <v>0.06</v>
      </c>
      <c r="J43" s="47">
        <v>92.9</v>
      </c>
      <c r="K43" s="47">
        <v>3.94</v>
      </c>
      <c r="L43" s="47">
        <v>2.95</v>
      </c>
      <c r="M43" s="79">
        <v>0.2</v>
      </c>
      <c r="N43" s="47">
        <v>94.49</v>
      </c>
      <c r="O43" s="47">
        <v>3.48</v>
      </c>
      <c r="P43" s="47">
        <v>1.45</v>
      </c>
      <c r="Q43" s="79">
        <v>0.57999999999999996</v>
      </c>
      <c r="R43" s="47">
        <v>90.57</v>
      </c>
      <c r="S43" s="47">
        <v>5.75</v>
      </c>
      <c r="T43" s="47">
        <v>3.22</v>
      </c>
      <c r="U43" s="47">
        <v>0.46</v>
      </c>
      <c r="V43" s="78">
        <v>92.71</v>
      </c>
      <c r="W43" s="47">
        <v>6.25</v>
      </c>
      <c r="X43" s="47">
        <v>1.04</v>
      </c>
      <c r="Y43" s="79">
        <v>0</v>
      </c>
      <c r="Z43" s="47">
        <v>86.82</v>
      </c>
      <c r="AA43" s="47">
        <v>10.85</v>
      </c>
      <c r="AB43" s="47">
        <v>2.33</v>
      </c>
      <c r="AC43" s="47">
        <v>0</v>
      </c>
      <c r="AD43" s="78">
        <v>93.5</v>
      </c>
      <c r="AE43" s="47">
        <v>3.39</v>
      </c>
      <c r="AF43" s="47">
        <v>2.86</v>
      </c>
      <c r="AG43" s="79">
        <v>0.26</v>
      </c>
      <c r="AH43" s="47">
        <v>92.85</v>
      </c>
      <c r="AI43" s="47">
        <v>3.81</v>
      </c>
      <c r="AJ43" s="47">
        <v>3.06</v>
      </c>
      <c r="AK43" s="79">
        <v>0.28000000000000003</v>
      </c>
      <c r="AL43" s="47">
        <v>96.64</v>
      </c>
      <c r="AM43" s="47">
        <v>1.83</v>
      </c>
      <c r="AN43" s="47">
        <v>1.29</v>
      </c>
      <c r="AO43" s="79">
        <v>0.24</v>
      </c>
      <c r="AP43" s="47">
        <v>95.02</v>
      </c>
      <c r="AQ43" s="47">
        <v>2.95</v>
      </c>
      <c r="AR43" s="47">
        <v>1.77</v>
      </c>
      <c r="AS43" s="79">
        <v>0.26</v>
      </c>
    </row>
    <row r="44" spans="1:45" ht="15.75" customHeight="1">
      <c r="A44" s="77">
        <v>144</v>
      </c>
      <c r="B44" s="78">
        <v>77.02</v>
      </c>
      <c r="C44" s="47">
        <v>0.19</v>
      </c>
      <c r="D44" s="47">
        <v>0.12</v>
      </c>
      <c r="E44" s="79">
        <v>22.67</v>
      </c>
      <c r="F44" s="47">
        <v>87.02</v>
      </c>
      <c r="G44" s="47">
        <v>0</v>
      </c>
      <c r="H44" s="47">
        <v>0</v>
      </c>
      <c r="I44" s="79">
        <v>12.98</v>
      </c>
      <c r="J44" s="47">
        <v>82.92</v>
      </c>
      <c r="K44" s="47">
        <v>0.01</v>
      </c>
      <c r="L44" s="47">
        <v>0</v>
      </c>
      <c r="M44" s="79">
        <v>17.079999999999998</v>
      </c>
      <c r="N44" s="47">
        <v>28.7</v>
      </c>
      <c r="O44" s="47">
        <v>0</v>
      </c>
      <c r="P44" s="47">
        <v>0</v>
      </c>
      <c r="Q44" s="79">
        <v>71.3</v>
      </c>
      <c r="R44" s="47">
        <v>48.51</v>
      </c>
      <c r="S44" s="47">
        <v>0</v>
      </c>
      <c r="T44" s="47">
        <v>0</v>
      </c>
      <c r="U44" s="47">
        <v>51.49</v>
      </c>
      <c r="V44" s="78">
        <v>32.29</v>
      </c>
      <c r="W44" s="47">
        <v>0</v>
      </c>
      <c r="X44" s="47">
        <v>0</v>
      </c>
      <c r="Y44" s="79">
        <v>67.709999999999994</v>
      </c>
      <c r="Z44" s="47">
        <v>53.49</v>
      </c>
      <c r="AA44" s="47">
        <v>0</v>
      </c>
      <c r="AB44" s="47">
        <v>0</v>
      </c>
      <c r="AC44" s="47">
        <v>46.51</v>
      </c>
      <c r="AD44" s="78">
        <v>87.88</v>
      </c>
      <c r="AE44" s="47">
        <v>0.23</v>
      </c>
      <c r="AF44" s="47">
        <v>0.04</v>
      </c>
      <c r="AG44" s="79">
        <v>11.85</v>
      </c>
      <c r="AH44" s="47">
        <v>82.52</v>
      </c>
      <c r="AI44" s="47">
        <v>0.01</v>
      </c>
      <c r="AJ44" s="47">
        <v>0.01</v>
      </c>
      <c r="AK44" s="79">
        <v>17.47</v>
      </c>
      <c r="AL44" s="47">
        <v>90.95</v>
      </c>
      <c r="AM44" s="47">
        <v>0.04</v>
      </c>
      <c r="AN44" s="47">
        <v>0.04</v>
      </c>
      <c r="AO44" s="79">
        <v>8.9700000000000006</v>
      </c>
      <c r="AP44" s="47">
        <v>87.1</v>
      </c>
      <c r="AQ44" s="47">
        <v>0.04</v>
      </c>
      <c r="AR44" s="47">
        <v>0</v>
      </c>
      <c r="AS44" s="79">
        <v>12.86</v>
      </c>
    </row>
    <row r="45" spans="1:45" ht="15.75" customHeight="1">
      <c r="A45" s="77">
        <v>151</v>
      </c>
      <c r="B45" s="78">
        <v>61.24</v>
      </c>
      <c r="C45" s="47">
        <v>4.25</v>
      </c>
      <c r="D45" s="47">
        <v>3.31</v>
      </c>
      <c r="E45" s="79">
        <v>31.2</v>
      </c>
      <c r="F45" s="47">
        <v>84.1</v>
      </c>
      <c r="G45" s="47">
        <v>2.0499999999999998</v>
      </c>
      <c r="H45" s="47">
        <v>3.73</v>
      </c>
      <c r="I45" s="79">
        <v>10.119999999999999</v>
      </c>
      <c r="J45" s="47">
        <v>93.33</v>
      </c>
      <c r="K45" s="47">
        <v>1.07</v>
      </c>
      <c r="L45" s="47">
        <v>1.6</v>
      </c>
      <c r="M45" s="79">
        <v>4.01</v>
      </c>
      <c r="N45" s="47">
        <v>81.739999999999995</v>
      </c>
      <c r="O45" s="47">
        <v>0.28999999999999998</v>
      </c>
      <c r="P45" s="47">
        <v>1.1599999999999999</v>
      </c>
      <c r="Q45" s="79">
        <v>16.809999999999999</v>
      </c>
      <c r="R45" s="47">
        <v>90.57</v>
      </c>
      <c r="S45" s="47">
        <v>0.69</v>
      </c>
      <c r="T45" s="47">
        <v>0.69</v>
      </c>
      <c r="U45" s="47">
        <v>8.0500000000000007</v>
      </c>
      <c r="V45" s="78">
        <v>88.54</v>
      </c>
      <c r="W45" s="47">
        <v>0</v>
      </c>
      <c r="X45" s="47">
        <v>1.04</v>
      </c>
      <c r="Y45" s="79">
        <v>10.42</v>
      </c>
      <c r="Z45" s="47">
        <v>94.57</v>
      </c>
      <c r="AA45" s="47">
        <v>0</v>
      </c>
      <c r="AB45" s="47">
        <v>0.78</v>
      </c>
      <c r="AC45" s="47">
        <v>4.6500000000000004</v>
      </c>
      <c r="AD45" s="78">
        <v>86.04</v>
      </c>
      <c r="AE45" s="47">
        <v>1.44</v>
      </c>
      <c r="AF45" s="47">
        <v>2.5099999999999998</v>
      </c>
      <c r="AG45" s="79">
        <v>10.02</v>
      </c>
      <c r="AH45" s="47">
        <v>91.29</v>
      </c>
      <c r="AI45" s="47">
        <v>1.22</v>
      </c>
      <c r="AJ45" s="47">
        <v>1.1399999999999999</v>
      </c>
      <c r="AK45" s="79">
        <v>6.35</v>
      </c>
      <c r="AL45" s="47">
        <v>91.05</v>
      </c>
      <c r="AM45" s="47">
        <v>0.72</v>
      </c>
      <c r="AN45" s="47">
        <v>1.75</v>
      </c>
      <c r="AO45" s="79">
        <v>6.48</v>
      </c>
      <c r="AP45" s="47">
        <v>94.03</v>
      </c>
      <c r="AQ45" s="47">
        <v>0.66</v>
      </c>
      <c r="AR45" s="47">
        <v>0.84</v>
      </c>
      <c r="AS45" s="79">
        <v>4.46</v>
      </c>
    </row>
    <row r="46" spans="1:45" ht="15.75" customHeight="1">
      <c r="A46" s="77">
        <v>152</v>
      </c>
      <c r="B46" s="78">
        <v>85.09</v>
      </c>
      <c r="C46" s="47">
        <v>3.47</v>
      </c>
      <c r="D46" s="47">
        <v>3.65</v>
      </c>
      <c r="E46" s="79">
        <v>7.79</v>
      </c>
      <c r="F46" s="47">
        <v>99.47</v>
      </c>
      <c r="G46" s="47">
        <v>0.11</v>
      </c>
      <c r="H46" s="47">
        <v>0.03</v>
      </c>
      <c r="I46" s="79">
        <v>0.39</v>
      </c>
      <c r="J46" s="47">
        <v>99.06</v>
      </c>
      <c r="K46" s="47">
        <v>0.14000000000000001</v>
      </c>
      <c r="L46" s="47">
        <v>0.31</v>
      </c>
      <c r="M46" s="79">
        <v>0.49</v>
      </c>
      <c r="N46" s="47">
        <v>93.91</v>
      </c>
      <c r="O46" s="47">
        <v>2.0299999999999998</v>
      </c>
      <c r="P46" s="47">
        <v>0.28999999999999998</v>
      </c>
      <c r="Q46" s="79">
        <v>3.77</v>
      </c>
      <c r="R46" s="47">
        <v>95.17</v>
      </c>
      <c r="S46" s="47">
        <v>1.38</v>
      </c>
      <c r="T46" s="47">
        <v>0.69</v>
      </c>
      <c r="U46" s="47">
        <v>2.76</v>
      </c>
      <c r="V46" s="78">
        <v>100</v>
      </c>
      <c r="W46" s="47">
        <v>0</v>
      </c>
      <c r="X46" s="47">
        <v>0</v>
      </c>
      <c r="Y46" s="79">
        <v>0</v>
      </c>
      <c r="Z46" s="47">
        <v>98.45</v>
      </c>
      <c r="AA46" s="47">
        <v>0</v>
      </c>
      <c r="AB46" s="47">
        <v>1.55</v>
      </c>
      <c r="AC46" s="47">
        <v>0</v>
      </c>
      <c r="AD46" s="78">
        <v>98.54</v>
      </c>
      <c r="AE46" s="47">
        <v>0.33</v>
      </c>
      <c r="AF46" s="47">
        <v>0.12</v>
      </c>
      <c r="AG46" s="79">
        <v>1.01</v>
      </c>
      <c r="AH46" s="47">
        <v>98.05</v>
      </c>
      <c r="AI46" s="47">
        <v>0.35</v>
      </c>
      <c r="AJ46" s="47">
        <v>0.44</v>
      </c>
      <c r="AK46" s="79">
        <v>1.17</v>
      </c>
      <c r="AL46" s="47">
        <v>98.81</v>
      </c>
      <c r="AM46" s="47">
        <v>0.22</v>
      </c>
      <c r="AN46" s="47">
        <v>0.06</v>
      </c>
      <c r="AO46" s="79">
        <v>0.91</v>
      </c>
      <c r="AP46" s="47">
        <v>98.63</v>
      </c>
      <c r="AQ46" s="47">
        <v>0.34</v>
      </c>
      <c r="AR46" s="47">
        <v>0.12</v>
      </c>
      <c r="AS46" s="79">
        <v>0.9</v>
      </c>
    </row>
    <row r="47" spans="1:45" ht="15.75" customHeight="1">
      <c r="A47" s="77">
        <v>153</v>
      </c>
      <c r="B47" s="78">
        <v>99.05</v>
      </c>
      <c r="C47" s="47">
        <v>0.15</v>
      </c>
      <c r="D47" s="47">
        <v>0.1</v>
      </c>
      <c r="E47" s="79">
        <v>0.7</v>
      </c>
      <c r="F47" s="47">
        <v>99.73</v>
      </c>
      <c r="G47" s="47">
        <v>0</v>
      </c>
      <c r="H47" s="47">
        <v>0.03</v>
      </c>
      <c r="I47" s="79">
        <v>0.23</v>
      </c>
      <c r="J47" s="47">
        <v>99.73</v>
      </c>
      <c r="K47" s="47">
        <v>0.03</v>
      </c>
      <c r="L47" s="47">
        <v>0.04</v>
      </c>
      <c r="M47" s="79">
        <v>0.2</v>
      </c>
      <c r="N47" s="47">
        <v>96.23</v>
      </c>
      <c r="O47" s="47">
        <v>0</v>
      </c>
      <c r="P47" s="47">
        <v>0</v>
      </c>
      <c r="Q47" s="79">
        <v>3.77</v>
      </c>
      <c r="R47" s="47">
        <v>97.47</v>
      </c>
      <c r="S47" s="47">
        <v>0.23</v>
      </c>
      <c r="T47" s="47">
        <v>0.23</v>
      </c>
      <c r="U47" s="47">
        <v>2.0699999999999998</v>
      </c>
      <c r="V47" s="78">
        <v>100</v>
      </c>
      <c r="W47" s="47">
        <v>0</v>
      </c>
      <c r="X47" s="47">
        <v>0</v>
      </c>
      <c r="Y47" s="79">
        <v>0</v>
      </c>
      <c r="Z47" s="47">
        <v>100</v>
      </c>
      <c r="AA47" s="47">
        <v>0</v>
      </c>
      <c r="AB47" s="47">
        <v>0</v>
      </c>
      <c r="AC47" s="47">
        <v>0</v>
      </c>
      <c r="AD47" s="78">
        <v>99.4</v>
      </c>
      <c r="AE47" s="47">
        <v>0.01</v>
      </c>
      <c r="AF47" s="47">
        <v>0.02</v>
      </c>
      <c r="AG47" s="79">
        <v>0.57999999999999996</v>
      </c>
      <c r="AH47" s="47">
        <v>99.22</v>
      </c>
      <c r="AI47" s="47">
        <v>0.05</v>
      </c>
      <c r="AJ47" s="47">
        <v>7.0000000000000007E-2</v>
      </c>
      <c r="AK47" s="79">
        <v>0.66</v>
      </c>
      <c r="AL47" s="47">
        <v>99.3</v>
      </c>
      <c r="AM47" s="47">
        <v>0.02</v>
      </c>
      <c r="AN47" s="47">
        <v>0.04</v>
      </c>
      <c r="AO47" s="79">
        <v>0.64</v>
      </c>
      <c r="AP47" s="47">
        <v>99.3</v>
      </c>
      <c r="AQ47" s="47">
        <v>0.06</v>
      </c>
      <c r="AR47" s="47">
        <v>0.06</v>
      </c>
      <c r="AS47" s="79">
        <v>0.57999999999999996</v>
      </c>
    </row>
    <row r="48" spans="1:45" ht="15.75" customHeight="1">
      <c r="A48" s="77">
        <v>154</v>
      </c>
      <c r="B48" s="78">
        <v>98.49</v>
      </c>
      <c r="C48" s="47">
        <v>0.71</v>
      </c>
      <c r="D48" s="47">
        <v>0.66</v>
      </c>
      <c r="E48" s="79">
        <v>0.14000000000000001</v>
      </c>
      <c r="F48" s="47">
        <v>99.83</v>
      </c>
      <c r="G48" s="47">
        <v>0.01</v>
      </c>
      <c r="H48" s="47">
        <v>0.02</v>
      </c>
      <c r="I48" s="79">
        <v>0.13</v>
      </c>
      <c r="J48" s="47">
        <v>99.75</v>
      </c>
      <c r="K48" s="47">
        <v>0.04</v>
      </c>
      <c r="L48" s="47">
        <v>0.09</v>
      </c>
      <c r="M48" s="79">
        <v>0.12</v>
      </c>
      <c r="N48" s="47">
        <v>97.1</v>
      </c>
      <c r="O48" s="47">
        <v>0.28999999999999998</v>
      </c>
      <c r="P48" s="47">
        <v>0.28999999999999998</v>
      </c>
      <c r="Q48" s="79">
        <v>2.3199999999999998</v>
      </c>
      <c r="R48" s="47">
        <v>97.93</v>
      </c>
      <c r="S48" s="47">
        <v>0</v>
      </c>
      <c r="T48" s="47">
        <v>0.69</v>
      </c>
      <c r="U48" s="47">
        <v>1.38</v>
      </c>
      <c r="V48" s="78">
        <v>100</v>
      </c>
      <c r="W48" s="47">
        <v>0</v>
      </c>
      <c r="X48" s="47">
        <v>0</v>
      </c>
      <c r="Y48" s="79">
        <v>0</v>
      </c>
      <c r="Z48" s="47">
        <v>99.22</v>
      </c>
      <c r="AA48" s="47">
        <v>0</v>
      </c>
      <c r="AB48" s="47">
        <v>0.78</v>
      </c>
      <c r="AC48" s="47">
        <v>0</v>
      </c>
      <c r="AD48" s="78">
        <v>99.63</v>
      </c>
      <c r="AE48" s="47">
        <v>0.02</v>
      </c>
      <c r="AF48" s="47">
        <v>0.04</v>
      </c>
      <c r="AG48" s="79">
        <v>0.3</v>
      </c>
      <c r="AH48" s="47">
        <v>99.45</v>
      </c>
      <c r="AI48" s="47">
        <v>0.09</v>
      </c>
      <c r="AJ48" s="47">
        <v>0.1</v>
      </c>
      <c r="AK48" s="79">
        <v>0.36</v>
      </c>
      <c r="AL48" s="47">
        <v>99.56</v>
      </c>
      <c r="AM48" s="47">
        <v>0.04</v>
      </c>
      <c r="AN48" s="47">
        <v>0</v>
      </c>
      <c r="AO48" s="79">
        <v>0.4</v>
      </c>
      <c r="AP48" s="47">
        <v>99.44</v>
      </c>
      <c r="AQ48" s="47">
        <v>0.02</v>
      </c>
      <c r="AR48" s="47">
        <v>0.12</v>
      </c>
      <c r="AS48" s="79">
        <v>0.42</v>
      </c>
    </row>
    <row r="49" spans="1:45" ht="15.75" customHeight="1">
      <c r="A49" s="77">
        <v>155</v>
      </c>
      <c r="B49" s="78">
        <v>22.89</v>
      </c>
      <c r="C49" s="47">
        <v>10.18</v>
      </c>
      <c r="D49" s="47">
        <v>16.739999999999998</v>
      </c>
      <c r="E49" s="79">
        <v>50.19</v>
      </c>
      <c r="F49" s="47">
        <v>39.28</v>
      </c>
      <c r="G49" s="47">
        <v>14.01</v>
      </c>
      <c r="H49" s="47">
        <v>11.87</v>
      </c>
      <c r="I49" s="79">
        <v>34.83</v>
      </c>
      <c r="J49" s="47">
        <v>73.25</v>
      </c>
      <c r="K49" s="47">
        <v>4.5999999999999996</v>
      </c>
      <c r="L49" s="47">
        <v>4.55</v>
      </c>
      <c r="M49" s="79">
        <v>17.600000000000001</v>
      </c>
      <c r="N49" s="47">
        <v>49.28</v>
      </c>
      <c r="O49" s="47">
        <v>2.61</v>
      </c>
      <c r="P49" s="47">
        <v>1.74</v>
      </c>
      <c r="Q49" s="79">
        <v>46.38</v>
      </c>
      <c r="R49" s="47">
        <v>64.83</v>
      </c>
      <c r="S49" s="47">
        <v>2.76</v>
      </c>
      <c r="T49" s="47">
        <v>2.0699999999999998</v>
      </c>
      <c r="U49" s="47">
        <v>30.34</v>
      </c>
      <c r="V49" s="78">
        <v>47.92</v>
      </c>
      <c r="W49" s="47">
        <v>1.04</v>
      </c>
      <c r="X49" s="47">
        <v>2.08</v>
      </c>
      <c r="Y49" s="79">
        <v>48.96</v>
      </c>
      <c r="Z49" s="47">
        <v>68.22</v>
      </c>
      <c r="AA49" s="47">
        <v>3.1</v>
      </c>
      <c r="AB49" s="47">
        <v>2.33</v>
      </c>
      <c r="AC49" s="47">
        <v>26.36</v>
      </c>
      <c r="AD49" s="78">
        <v>44.83</v>
      </c>
      <c r="AE49" s="47">
        <v>12.63</v>
      </c>
      <c r="AF49" s="47">
        <v>8.92</v>
      </c>
      <c r="AG49" s="79">
        <v>33.619999999999997</v>
      </c>
      <c r="AH49" s="47">
        <v>75.59</v>
      </c>
      <c r="AI49" s="47">
        <v>3.43</v>
      </c>
      <c r="AJ49" s="47">
        <v>3.78</v>
      </c>
      <c r="AK49" s="79">
        <v>17.2</v>
      </c>
      <c r="AL49" s="47">
        <v>55.43</v>
      </c>
      <c r="AM49" s="47">
        <v>11.73</v>
      </c>
      <c r="AN49" s="47">
        <v>7.1</v>
      </c>
      <c r="AO49" s="79">
        <v>25.74</v>
      </c>
      <c r="AP49" s="47">
        <v>83.9</v>
      </c>
      <c r="AQ49" s="47">
        <v>1.99</v>
      </c>
      <c r="AR49" s="47">
        <v>2.0699999999999998</v>
      </c>
      <c r="AS49" s="79">
        <v>12.04</v>
      </c>
    </row>
    <row r="50" spans="1:45" ht="15.75" customHeight="1">
      <c r="A50" s="77">
        <v>156</v>
      </c>
      <c r="B50" s="78">
        <v>59.62</v>
      </c>
      <c r="C50" s="47">
        <v>3.89</v>
      </c>
      <c r="D50" s="47">
        <v>3.59</v>
      </c>
      <c r="E50" s="79">
        <v>32.9</v>
      </c>
      <c r="F50" s="47">
        <v>95.54</v>
      </c>
      <c r="G50" s="47">
        <v>0.03</v>
      </c>
      <c r="H50" s="47">
        <v>0.33</v>
      </c>
      <c r="I50" s="79">
        <v>4.0999999999999996</v>
      </c>
      <c r="J50" s="47">
        <v>88.18</v>
      </c>
      <c r="K50" s="47">
        <v>0.66</v>
      </c>
      <c r="L50" s="47">
        <v>3.9</v>
      </c>
      <c r="M50" s="79">
        <v>7.25</v>
      </c>
      <c r="N50" s="47">
        <v>85.22</v>
      </c>
      <c r="O50" s="47">
        <v>0.28999999999999998</v>
      </c>
      <c r="P50" s="47">
        <v>0.57999999999999996</v>
      </c>
      <c r="Q50" s="79">
        <v>13.91</v>
      </c>
      <c r="R50" s="47">
        <v>79.77</v>
      </c>
      <c r="S50" s="47">
        <v>0.69</v>
      </c>
      <c r="T50" s="47">
        <v>2.5299999999999998</v>
      </c>
      <c r="U50" s="47">
        <v>17.010000000000002</v>
      </c>
      <c r="V50" s="78">
        <v>85.42</v>
      </c>
      <c r="W50" s="47">
        <v>0</v>
      </c>
      <c r="X50" s="47">
        <v>1.04</v>
      </c>
      <c r="Y50" s="79">
        <v>13.54</v>
      </c>
      <c r="Z50" s="47">
        <v>79.069999999999993</v>
      </c>
      <c r="AA50" s="47">
        <v>0.78</v>
      </c>
      <c r="AB50" s="47">
        <v>5.43</v>
      </c>
      <c r="AC50" s="47">
        <v>14.73</v>
      </c>
      <c r="AD50" s="78">
        <v>95.22</v>
      </c>
      <c r="AE50" s="47">
        <v>0.11</v>
      </c>
      <c r="AF50" s="47">
        <v>0.25</v>
      </c>
      <c r="AG50" s="79">
        <v>4.42</v>
      </c>
      <c r="AH50" s="47">
        <v>90.91</v>
      </c>
      <c r="AI50" s="47">
        <v>0.47</v>
      </c>
      <c r="AJ50" s="47">
        <v>2.1800000000000002</v>
      </c>
      <c r="AK50" s="79">
        <v>6.43</v>
      </c>
      <c r="AL50" s="47">
        <v>95.31</v>
      </c>
      <c r="AM50" s="47">
        <v>0.18</v>
      </c>
      <c r="AN50" s="47">
        <v>0.08</v>
      </c>
      <c r="AO50" s="79">
        <v>4.42</v>
      </c>
      <c r="AP50" s="47">
        <v>90.23</v>
      </c>
      <c r="AQ50" s="47">
        <v>0.52</v>
      </c>
      <c r="AR50" s="47">
        <v>2.81</v>
      </c>
      <c r="AS50" s="79">
        <v>6.43</v>
      </c>
    </row>
    <row r="51" spans="1:45" ht="15.75" customHeight="1">
      <c r="A51" s="77">
        <v>157</v>
      </c>
      <c r="B51" s="78">
        <v>48.11</v>
      </c>
      <c r="C51" s="47">
        <v>7.39</v>
      </c>
      <c r="D51" s="47">
        <v>13.76</v>
      </c>
      <c r="E51" s="79">
        <v>30.74</v>
      </c>
      <c r="F51" s="47">
        <v>71.760000000000005</v>
      </c>
      <c r="G51" s="47">
        <v>6.57</v>
      </c>
      <c r="H51" s="47">
        <v>15.32</v>
      </c>
      <c r="I51" s="79">
        <v>6.36</v>
      </c>
      <c r="J51" s="47">
        <v>75.25</v>
      </c>
      <c r="K51" s="47">
        <v>7.79</v>
      </c>
      <c r="L51" s="47">
        <v>9.1</v>
      </c>
      <c r="M51" s="79">
        <v>7.86</v>
      </c>
      <c r="N51" s="47">
        <v>67.83</v>
      </c>
      <c r="O51" s="47">
        <v>4.3499999999999996</v>
      </c>
      <c r="P51" s="47">
        <v>15.36</v>
      </c>
      <c r="Q51" s="79">
        <v>12.46</v>
      </c>
      <c r="R51" s="47">
        <v>67.13</v>
      </c>
      <c r="S51" s="47">
        <v>6.21</v>
      </c>
      <c r="T51" s="47">
        <v>10.8</v>
      </c>
      <c r="U51" s="47">
        <v>15.86</v>
      </c>
      <c r="V51" s="78">
        <v>69.790000000000006</v>
      </c>
      <c r="W51" s="47">
        <v>3.13</v>
      </c>
      <c r="X51" s="47">
        <v>14.58</v>
      </c>
      <c r="Y51" s="79">
        <v>12.5</v>
      </c>
      <c r="Z51" s="47">
        <v>69.77</v>
      </c>
      <c r="AA51" s="47">
        <v>1.55</v>
      </c>
      <c r="AB51" s="47">
        <v>13.95</v>
      </c>
      <c r="AC51" s="47">
        <v>14.73</v>
      </c>
      <c r="AD51" s="78">
        <v>74.67</v>
      </c>
      <c r="AE51" s="47">
        <v>5.88</v>
      </c>
      <c r="AF51" s="47">
        <v>13.78</v>
      </c>
      <c r="AG51" s="79">
        <v>5.66</v>
      </c>
      <c r="AH51" s="47">
        <v>80.069999999999993</v>
      </c>
      <c r="AI51" s="47">
        <v>6.42</v>
      </c>
      <c r="AJ51" s="47">
        <v>6.98</v>
      </c>
      <c r="AK51" s="79">
        <v>6.53</v>
      </c>
      <c r="AL51" s="47">
        <v>83.27</v>
      </c>
      <c r="AM51" s="47">
        <v>3.06</v>
      </c>
      <c r="AN51" s="47">
        <v>9.4700000000000006</v>
      </c>
      <c r="AO51" s="79">
        <v>4.2</v>
      </c>
      <c r="AP51" s="47">
        <v>85.49</v>
      </c>
      <c r="AQ51" s="47">
        <v>3.68</v>
      </c>
      <c r="AR51" s="47">
        <v>4.88</v>
      </c>
      <c r="AS51" s="79">
        <v>5.95</v>
      </c>
    </row>
    <row r="52" spans="1:45" ht="15.75" customHeight="1">
      <c r="A52" s="77">
        <v>158</v>
      </c>
      <c r="B52" s="78">
        <v>58.81</v>
      </c>
      <c r="C52" s="47">
        <v>7.78</v>
      </c>
      <c r="D52" s="47">
        <v>9.0399999999999991</v>
      </c>
      <c r="E52" s="79">
        <v>24.37</v>
      </c>
      <c r="F52" s="47">
        <v>80.05</v>
      </c>
      <c r="G52" s="47">
        <v>5.79</v>
      </c>
      <c r="H52" s="47">
        <v>8.16</v>
      </c>
      <c r="I52" s="79">
        <v>5.99</v>
      </c>
      <c r="J52" s="47">
        <v>83.67</v>
      </c>
      <c r="K52" s="47">
        <v>4.79</v>
      </c>
      <c r="L52" s="47">
        <v>4.9800000000000004</v>
      </c>
      <c r="M52" s="79">
        <v>6.57</v>
      </c>
      <c r="N52" s="47">
        <v>78.55</v>
      </c>
      <c r="O52" s="47">
        <v>3.77</v>
      </c>
      <c r="P52" s="47">
        <v>4.0599999999999996</v>
      </c>
      <c r="Q52" s="79">
        <v>13.62</v>
      </c>
      <c r="R52" s="47">
        <v>76.78</v>
      </c>
      <c r="S52" s="47">
        <v>2.76</v>
      </c>
      <c r="T52" s="47">
        <v>4.1399999999999997</v>
      </c>
      <c r="U52" s="47">
        <v>16.32</v>
      </c>
      <c r="V52" s="78">
        <v>75</v>
      </c>
      <c r="W52" s="47">
        <v>3.13</v>
      </c>
      <c r="X52" s="47">
        <v>5.21</v>
      </c>
      <c r="Y52" s="79">
        <v>16.670000000000002</v>
      </c>
      <c r="Z52" s="47">
        <v>75.97</v>
      </c>
      <c r="AA52" s="47">
        <v>3.88</v>
      </c>
      <c r="AB52" s="47">
        <v>3.88</v>
      </c>
      <c r="AC52" s="47">
        <v>16.28</v>
      </c>
      <c r="AD52" s="78">
        <v>82.98</v>
      </c>
      <c r="AE52" s="47">
        <v>3.95</v>
      </c>
      <c r="AF52" s="47">
        <v>7.15</v>
      </c>
      <c r="AG52" s="79">
        <v>5.93</v>
      </c>
      <c r="AH52" s="47">
        <v>85.93</v>
      </c>
      <c r="AI52" s="47">
        <v>4.13</v>
      </c>
      <c r="AJ52" s="47">
        <v>4.75</v>
      </c>
      <c r="AK52" s="79">
        <v>5.19</v>
      </c>
      <c r="AL52" s="47">
        <v>89.1</v>
      </c>
      <c r="AM52" s="47">
        <v>2.59</v>
      </c>
      <c r="AN52" s="47">
        <v>4.42</v>
      </c>
      <c r="AO52" s="79">
        <v>3.88</v>
      </c>
      <c r="AP52" s="47">
        <v>90.77</v>
      </c>
      <c r="AQ52" s="47">
        <v>2.17</v>
      </c>
      <c r="AR52" s="47">
        <v>2.27</v>
      </c>
      <c r="AS52" s="79">
        <v>4.78</v>
      </c>
    </row>
    <row r="53" spans="1:45" ht="15.75" customHeight="1">
      <c r="A53" s="77">
        <v>159</v>
      </c>
      <c r="B53" s="78">
        <v>79.709999999999994</v>
      </c>
      <c r="C53" s="47">
        <v>5.52</v>
      </c>
      <c r="D53" s="47">
        <v>3.72</v>
      </c>
      <c r="E53" s="79">
        <v>11.05</v>
      </c>
      <c r="F53" s="47">
        <v>97.43</v>
      </c>
      <c r="G53" s="47">
        <v>0.11</v>
      </c>
      <c r="H53" s="47">
        <v>0.14000000000000001</v>
      </c>
      <c r="I53" s="79">
        <v>2.31</v>
      </c>
      <c r="J53" s="47">
        <v>96.24</v>
      </c>
      <c r="K53" s="47">
        <v>0.14000000000000001</v>
      </c>
      <c r="L53" s="47">
        <v>0.26</v>
      </c>
      <c r="M53" s="79">
        <v>3.36</v>
      </c>
      <c r="N53" s="47">
        <v>90.14</v>
      </c>
      <c r="O53" s="47">
        <v>0</v>
      </c>
      <c r="P53" s="47">
        <v>0</v>
      </c>
      <c r="Q53" s="79">
        <v>9.86</v>
      </c>
      <c r="R53" s="47">
        <v>88.51</v>
      </c>
      <c r="S53" s="47">
        <v>0.23</v>
      </c>
      <c r="T53" s="47">
        <v>0.23</v>
      </c>
      <c r="U53" s="47">
        <v>11.03</v>
      </c>
      <c r="V53" s="78">
        <v>88.54</v>
      </c>
      <c r="W53" s="47">
        <v>0</v>
      </c>
      <c r="X53" s="47">
        <v>0</v>
      </c>
      <c r="Y53" s="79">
        <v>11.46</v>
      </c>
      <c r="Z53" s="47">
        <v>88.37</v>
      </c>
      <c r="AA53" s="47">
        <v>0</v>
      </c>
      <c r="AB53" s="47">
        <v>0</v>
      </c>
      <c r="AC53" s="47">
        <v>11.63</v>
      </c>
      <c r="AD53" s="78">
        <v>96.83</v>
      </c>
      <c r="AE53" s="47">
        <v>0.12</v>
      </c>
      <c r="AF53" s="47">
        <v>0.27</v>
      </c>
      <c r="AG53" s="79">
        <v>2.77</v>
      </c>
      <c r="AH53" s="47">
        <v>96.89</v>
      </c>
      <c r="AI53" s="47">
        <v>0.15</v>
      </c>
      <c r="AJ53" s="47">
        <v>0.32</v>
      </c>
      <c r="AK53" s="79">
        <v>2.64</v>
      </c>
      <c r="AL53" s="47">
        <v>97.14</v>
      </c>
      <c r="AM53" s="47">
        <v>0.14000000000000001</v>
      </c>
      <c r="AN53" s="47">
        <v>0.3</v>
      </c>
      <c r="AO53" s="79">
        <v>2.41</v>
      </c>
      <c r="AP53" s="47">
        <v>96.16</v>
      </c>
      <c r="AQ53" s="47">
        <v>0.2</v>
      </c>
      <c r="AR53" s="47">
        <v>0.44</v>
      </c>
      <c r="AS53" s="79">
        <v>3.2</v>
      </c>
    </row>
    <row r="54" spans="1:45" ht="15.75" customHeight="1">
      <c r="A54" s="77">
        <v>160</v>
      </c>
      <c r="B54" s="78">
        <v>93.98</v>
      </c>
      <c r="C54" s="47">
        <v>0.32</v>
      </c>
      <c r="D54" s="47">
        <v>0.45</v>
      </c>
      <c r="E54" s="79">
        <v>5.25</v>
      </c>
      <c r="F54" s="47">
        <v>97.84</v>
      </c>
      <c r="G54" s="47">
        <v>0</v>
      </c>
      <c r="H54" s="47">
        <v>0</v>
      </c>
      <c r="I54" s="79">
        <v>2.16</v>
      </c>
      <c r="J54" s="47">
        <v>96.97</v>
      </c>
      <c r="K54" s="47">
        <v>0.01</v>
      </c>
      <c r="L54" s="47">
        <v>0.02</v>
      </c>
      <c r="M54" s="79">
        <v>3</v>
      </c>
      <c r="N54" s="47">
        <v>90.72</v>
      </c>
      <c r="O54" s="47">
        <v>0</v>
      </c>
      <c r="P54" s="47">
        <v>0</v>
      </c>
      <c r="Q54" s="79">
        <v>9.2799999999999994</v>
      </c>
      <c r="R54" s="47">
        <v>89.2</v>
      </c>
      <c r="S54" s="47">
        <v>0.23</v>
      </c>
      <c r="T54" s="47">
        <v>0</v>
      </c>
      <c r="U54" s="47">
        <v>10.57</v>
      </c>
      <c r="V54" s="78">
        <v>88.54</v>
      </c>
      <c r="W54" s="47">
        <v>0</v>
      </c>
      <c r="X54" s="47">
        <v>0</v>
      </c>
      <c r="Y54" s="79">
        <v>11.46</v>
      </c>
      <c r="Z54" s="47">
        <v>88.37</v>
      </c>
      <c r="AA54" s="47">
        <v>0</v>
      </c>
      <c r="AB54" s="47">
        <v>0</v>
      </c>
      <c r="AC54" s="47">
        <v>11.63</v>
      </c>
      <c r="AD54" s="78">
        <v>97.6</v>
      </c>
      <c r="AE54" s="47">
        <v>0.02</v>
      </c>
      <c r="AF54" s="47">
        <v>0</v>
      </c>
      <c r="AG54" s="79">
        <v>2.37</v>
      </c>
      <c r="AH54" s="47">
        <v>97.91</v>
      </c>
      <c r="AI54" s="47">
        <v>0.02</v>
      </c>
      <c r="AJ54" s="47">
        <v>0.01</v>
      </c>
      <c r="AK54" s="79">
        <v>2.06</v>
      </c>
      <c r="AL54" s="47">
        <v>97.91</v>
      </c>
      <c r="AM54" s="47">
        <v>0</v>
      </c>
      <c r="AN54" s="47">
        <v>0.02</v>
      </c>
      <c r="AO54" s="79">
        <v>2.0699999999999998</v>
      </c>
      <c r="AP54" s="47">
        <v>97.11</v>
      </c>
      <c r="AQ54" s="47">
        <v>0.02</v>
      </c>
      <c r="AR54" s="47">
        <v>0.02</v>
      </c>
      <c r="AS54" s="79">
        <v>2.85</v>
      </c>
    </row>
    <row r="55" spans="1:45" ht="15.75" customHeight="1">
      <c r="A55" s="77">
        <v>161</v>
      </c>
      <c r="B55" s="78">
        <v>94.29</v>
      </c>
      <c r="C55" s="47">
        <v>0.25</v>
      </c>
      <c r="D55" s="47">
        <v>0.2</v>
      </c>
      <c r="E55" s="79">
        <v>5.26</v>
      </c>
      <c r="F55" s="47">
        <v>98.55</v>
      </c>
      <c r="G55" s="47">
        <v>0</v>
      </c>
      <c r="H55" s="47">
        <v>0</v>
      </c>
      <c r="I55" s="79">
        <v>1.45</v>
      </c>
      <c r="J55" s="47">
        <v>98.94</v>
      </c>
      <c r="K55" s="47">
        <v>0</v>
      </c>
      <c r="L55" s="47">
        <v>0</v>
      </c>
      <c r="M55" s="79">
        <v>1.06</v>
      </c>
      <c r="N55" s="47">
        <v>95.07</v>
      </c>
      <c r="O55" s="47">
        <v>0</v>
      </c>
      <c r="P55" s="47">
        <v>0</v>
      </c>
      <c r="Q55" s="79">
        <v>4.93</v>
      </c>
      <c r="R55" s="47">
        <v>92.64</v>
      </c>
      <c r="S55" s="47">
        <v>0</v>
      </c>
      <c r="T55" s="47">
        <v>0</v>
      </c>
      <c r="U55" s="47">
        <v>7.36</v>
      </c>
      <c r="V55" s="78">
        <v>91.67</v>
      </c>
      <c r="W55" s="47">
        <v>0</v>
      </c>
      <c r="X55" s="47">
        <v>0</v>
      </c>
      <c r="Y55" s="79">
        <v>8.33</v>
      </c>
      <c r="Z55" s="47">
        <v>91.47</v>
      </c>
      <c r="AA55" s="47">
        <v>0</v>
      </c>
      <c r="AB55" s="47">
        <v>0</v>
      </c>
      <c r="AC55" s="47">
        <v>8.5299999999999994</v>
      </c>
      <c r="AD55" s="78">
        <v>98.37</v>
      </c>
      <c r="AE55" s="47">
        <v>0</v>
      </c>
      <c r="AF55" s="47">
        <v>0</v>
      </c>
      <c r="AG55" s="79">
        <v>1.63</v>
      </c>
      <c r="AH55" s="47">
        <v>99.18</v>
      </c>
      <c r="AI55" s="47">
        <v>0</v>
      </c>
      <c r="AJ55" s="47">
        <v>0</v>
      </c>
      <c r="AK55" s="79">
        <v>0.82</v>
      </c>
      <c r="AL55" s="47">
        <v>98.57</v>
      </c>
      <c r="AM55" s="47">
        <v>0</v>
      </c>
      <c r="AN55" s="47">
        <v>0</v>
      </c>
      <c r="AO55" s="79">
        <v>1.43</v>
      </c>
      <c r="AP55" s="47">
        <v>98.67</v>
      </c>
      <c r="AQ55" s="47">
        <v>0</v>
      </c>
      <c r="AR55" s="47">
        <v>0</v>
      </c>
      <c r="AS55" s="79">
        <v>1.33</v>
      </c>
    </row>
    <row r="56" spans="1:45" ht="15.75" customHeight="1">
      <c r="A56" s="77">
        <v>162</v>
      </c>
      <c r="B56" s="78">
        <v>34.43</v>
      </c>
      <c r="C56" s="47">
        <v>23.31</v>
      </c>
      <c r="D56" s="47">
        <v>16.63</v>
      </c>
      <c r="E56" s="79">
        <v>25.63</v>
      </c>
      <c r="F56" s="47">
        <v>1.79</v>
      </c>
      <c r="G56" s="47">
        <v>0.51</v>
      </c>
      <c r="H56" s="47">
        <v>8.5399999999999991</v>
      </c>
      <c r="I56" s="79">
        <v>89.16</v>
      </c>
      <c r="J56" s="47">
        <v>49.47</v>
      </c>
      <c r="K56" s="47">
        <v>41.1</v>
      </c>
      <c r="L56" s="47">
        <v>6.79</v>
      </c>
      <c r="M56" s="79">
        <v>2.64</v>
      </c>
      <c r="N56" s="47">
        <v>0.57999999999999996</v>
      </c>
      <c r="O56" s="47">
        <v>0</v>
      </c>
      <c r="P56" s="47">
        <v>9.2799999999999994</v>
      </c>
      <c r="Q56" s="79">
        <v>90.14</v>
      </c>
      <c r="R56" s="47">
        <v>71.95</v>
      </c>
      <c r="S56" s="47">
        <v>10.8</v>
      </c>
      <c r="T56" s="47">
        <v>8.0500000000000007</v>
      </c>
      <c r="U56" s="47">
        <v>9.1999999999999993</v>
      </c>
      <c r="V56" s="78">
        <v>0</v>
      </c>
      <c r="W56" s="47">
        <v>0</v>
      </c>
      <c r="X56" s="47">
        <v>9.3800000000000008</v>
      </c>
      <c r="Y56" s="79">
        <v>90.63</v>
      </c>
      <c r="Z56" s="47">
        <v>67.44</v>
      </c>
      <c r="AA56" s="47">
        <v>14.73</v>
      </c>
      <c r="AB56" s="47">
        <v>5.43</v>
      </c>
      <c r="AC56" s="47">
        <v>12.4</v>
      </c>
      <c r="AD56" s="78">
        <v>2.59</v>
      </c>
      <c r="AE56" s="47">
        <v>0.28999999999999998</v>
      </c>
      <c r="AF56" s="47">
        <v>5.21</v>
      </c>
      <c r="AG56" s="79">
        <v>91.91</v>
      </c>
      <c r="AH56" s="47">
        <v>57.25</v>
      </c>
      <c r="AI56" s="47">
        <v>35.96</v>
      </c>
      <c r="AJ56" s="47">
        <v>4.68</v>
      </c>
      <c r="AK56" s="79">
        <v>2.11</v>
      </c>
      <c r="AL56" s="47">
        <v>1.23</v>
      </c>
      <c r="AM56" s="47">
        <v>0.24</v>
      </c>
      <c r="AN56" s="47">
        <v>4.18</v>
      </c>
      <c r="AO56" s="79">
        <v>94.35</v>
      </c>
      <c r="AP56" s="47">
        <v>55.48</v>
      </c>
      <c r="AQ56" s="47">
        <v>38.090000000000003</v>
      </c>
      <c r="AR56" s="47">
        <v>3.3</v>
      </c>
      <c r="AS56" s="79">
        <v>3.14</v>
      </c>
    </row>
    <row r="57" spans="1:45" ht="15.75" customHeight="1">
      <c r="A57" s="77">
        <v>163</v>
      </c>
      <c r="B57" s="78">
        <v>51.06</v>
      </c>
      <c r="C57" s="47">
        <v>5.1100000000000003</v>
      </c>
      <c r="D57" s="47">
        <v>4.2300000000000004</v>
      </c>
      <c r="E57" s="79">
        <v>39.6</v>
      </c>
      <c r="F57" s="47">
        <v>3.57</v>
      </c>
      <c r="G57" s="47">
        <v>0.08</v>
      </c>
      <c r="H57" s="47">
        <v>1.59</v>
      </c>
      <c r="I57" s="79">
        <v>94.76</v>
      </c>
      <c r="J57" s="47">
        <v>92.51</v>
      </c>
      <c r="K57" s="47">
        <v>1.4</v>
      </c>
      <c r="L57" s="47">
        <v>1.59</v>
      </c>
      <c r="M57" s="79">
        <v>4.5</v>
      </c>
      <c r="N57" s="47">
        <v>1.45</v>
      </c>
      <c r="O57" s="47">
        <v>0</v>
      </c>
      <c r="P57" s="47">
        <v>2.3199999999999998</v>
      </c>
      <c r="Q57" s="79">
        <v>96.23</v>
      </c>
      <c r="R57" s="47">
        <v>82.76</v>
      </c>
      <c r="S57" s="47">
        <v>1.84</v>
      </c>
      <c r="T57" s="47">
        <v>3.68</v>
      </c>
      <c r="U57" s="47">
        <v>11.72</v>
      </c>
      <c r="V57" s="78">
        <v>2.08</v>
      </c>
      <c r="W57" s="47">
        <v>0</v>
      </c>
      <c r="X57" s="47">
        <v>2.08</v>
      </c>
      <c r="Y57" s="79">
        <v>95.83</v>
      </c>
      <c r="Z57" s="47">
        <v>80.62</v>
      </c>
      <c r="AA57" s="47">
        <v>2.33</v>
      </c>
      <c r="AB57" s="47">
        <v>6.98</v>
      </c>
      <c r="AC57" s="47">
        <v>10.08</v>
      </c>
      <c r="AD57" s="78">
        <v>4.37</v>
      </c>
      <c r="AE57" s="47">
        <v>0.14000000000000001</v>
      </c>
      <c r="AF57" s="47">
        <v>1.46</v>
      </c>
      <c r="AG57" s="79">
        <v>94.03</v>
      </c>
      <c r="AH57" s="47">
        <v>93.11</v>
      </c>
      <c r="AI57" s="47">
        <v>1.1200000000000001</v>
      </c>
      <c r="AJ57" s="47">
        <v>1.26</v>
      </c>
      <c r="AK57" s="79">
        <v>4.51</v>
      </c>
      <c r="AL57" s="47">
        <v>2.4500000000000002</v>
      </c>
      <c r="AM57" s="47">
        <v>0.1</v>
      </c>
      <c r="AN57" s="47">
        <v>1.05</v>
      </c>
      <c r="AO57" s="79">
        <v>96.4</v>
      </c>
      <c r="AP57" s="47">
        <v>93.01</v>
      </c>
      <c r="AQ57" s="47">
        <v>1.03</v>
      </c>
      <c r="AR57" s="47">
        <v>1.0900000000000001</v>
      </c>
      <c r="AS57" s="79">
        <v>4.88</v>
      </c>
    </row>
    <row r="58" spans="1:45" ht="15.75" customHeight="1">
      <c r="A58" s="77">
        <v>164</v>
      </c>
      <c r="B58" s="78">
        <v>29.97</v>
      </c>
      <c r="C58" s="47">
        <v>8.59</v>
      </c>
      <c r="D58" s="47">
        <v>8.23</v>
      </c>
      <c r="E58" s="79">
        <v>53.21</v>
      </c>
      <c r="F58" s="47">
        <v>69.62</v>
      </c>
      <c r="G58" s="47">
        <v>0.75</v>
      </c>
      <c r="H58" s="47">
        <v>0.59</v>
      </c>
      <c r="I58" s="79">
        <v>29.04</v>
      </c>
      <c r="J58" s="47">
        <v>62.76</v>
      </c>
      <c r="K58" s="47">
        <v>13.84</v>
      </c>
      <c r="L58" s="47">
        <v>9.4499999999999993</v>
      </c>
      <c r="M58" s="79">
        <v>13.94</v>
      </c>
      <c r="N58" s="47">
        <v>60</v>
      </c>
      <c r="O58" s="47">
        <v>0.28999999999999998</v>
      </c>
      <c r="P58" s="47">
        <v>0.57999999999999996</v>
      </c>
      <c r="Q58" s="79">
        <v>39.130000000000003</v>
      </c>
      <c r="R58" s="47">
        <v>47.13</v>
      </c>
      <c r="S58" s="47">
        <v>20</v>
      </c>
      <c r="T58" s="47">
        <v>13.79</v>
      </c>
      <c r="U58" s="47">
        <v>19.079999999999998</v>
      </c>
      <c r="V58" s="78">
        <v>71.88</v>
      </c>
      <c r="W58" s="47">
        <v>1.04</v>
      </c>
      <c r="X58" s="47">
        <v>1.04</v>
      </c>
      <c r="Y58" s="79">
        <v>26.04</v>
      </c>
      <c r="Z58" s="47">
        <v>59.69</v>
      </c>
      <c r="AA58" s="47">
        <v>14.73</v>
      </c>
      <c r="AB58" s="47">
        <v>12.4</v>
      </c>
      <c r="AC58" s="47">
        <v>13.18</v>
      </c>
      <c r="AD58" s="78">
        <v>73.17</v>
      </c>
      <c r="AE58" s="47">
        <v>0.71</v>
      </c>
      <c r="AF58" s="47">
        <v>0.67</v>
      </c>
      <c r="AG58" s="79">
        <v>25.45</v>
      </c>
      <c r="AH58" s="47">
        <v>67.180000000000007</v>
      </c>
      <c r="AI58" s="47">
        <v>12.59</v>
      </c>
      <c r="AJ58" s="47">
        <v>9.08</v>
      </c>
      <c r="AK58" s="79">
        <v>11.15</v>
      </c>
      <c r="AL58" s="47">
        <v>81.400000000000006</v>
      </c>
      <c r="AM58" s="47">
        <v>0.32</v>
      </c>
      <c r="AN58" s="47">
        <v>0.44</v>
      </c>
      <c r="AO58" s="79">
        <v>17.84</v>
      </c>
      <c r="AP58" s="47">
        <v>74.97</v>
      </c>
      <c r="AQ58" s="47">
        <v>9.33</v>
      </c>
      <c r="AR58" s="47">
        <v>6.27</v>
      </c>
      <c r="AS58" s="79">
        <v>9.43</v>
      </c>
    </row>
    <row r="59" spans="1:45" ht="15.75" customHeight="1">
      <c r="A59" s="77">
        <v>165</v>
      </c>
      <c r="B59" s="78">
        <v>24.17</v>
      </c>
      <c r="C59" s="47">
        <v>7.93</v>
      </c>
      <c r="D59" s="47">
        <v>5.97</v>
      </c>
      <c r="E59" s="79">
        <v>61.93</v>
      </c>
      <c r="F59" s="47">
        <v>53.54</v>
      </c>
      <c r="G59" s="47">
        <v>11.86</v>
      </c>
      <c r="H59" s="47">
        <v>7.55</v>
      </c>
      <c r="I59" s="79">
        <v>27.05</v>
      </c>
      <c r="J59" s="47">
        <v>55.49</v>
      </c>
      <c r="K59" s="47">
        <v>11.14</v>
      </c>
      <c r="L59" s="47">
        <v>6.37</v>
      </c>
      <c r="M59" s="79">
        <v>26.99</v>
      </c>
      <c r="N59" s="47">
        <v>62.03</v>
      </c>
      <c r="O59" s="47">
        <v>18.260000000000002</v>
      </c>
      <c r="P59" s="47">
        <v>7.54</v>
      </c>
      <c r="Q59" s="79">
        <v>12.17</v>
      </c>
      <c r="R59" s="47">
        <v>63.68</v>
      </c>
      <c r="S59" s="47">
        <v>10.11</v>
      </c>
      <c r="T59" s="47">
        <v>5.0599999999999996</v>
      </c>
      <c r="U59" s="47">
        <v>21.15</v>
      </c>
      <c r="V59" s="78">
        <v>73.959999999999994</v>
      </c>
      <c r="W59" s="47">
        <v>11.46</v>
      </c>
      <c r="X59" s="47">
        <v>4.17</v>
      </c>
      <c r="Y59" s="79">
        <v>10.42</v>
      </c>
      <c r="Z59" s="47">
        <v>75.97</v>
      </c>
      <c r="AA59" s="47">
        <v>3.1</v>
      </c>
      <c r="AB59" s="47">
        <v>4.6500000000000004</v>
      </c>
      <c r="AC59" s="47">
        <v>16.28</v>
      </c>
      <c r="AD59" s="78">
        <v>67.98</v>
      </c>
      <c r="AE59" s="47">
        <v>8.81</v>
      </c>
      <c r="AF59" s="47">
        <v>4.9000000000000004</v>
      </c>
      <c r="AG59" s="79">
        <v>18.309999999999999</v>
      </c>
      <c r="AH59" s="47">
        <v>66.59</v>
      </c>
      <c r="AI59" s="47">
        <v>8.4499999999999993</v>
      </c>
      <c r="AJ59" s="47">
        <v>4.9400000000000004</v>
      </c>
      <c r="AK59" s="79">
        <v>20.02</v>
      </c>
      <c r="AL59" s="47">
        <v>72.06</v>
      </c>
      <c r="AM59" s="47">
        <v>8.2899999999999991</v>
      </c>
      <c r="AN59" s="47">
        <v>3.26</v>
      </c>
      <c r="AO59" s="79">
        <v>16.39</v>
      </c>
      <c r="AP59" s="47">
        <v>70.69</v>
      </c>
      <c r="AQ59" s="47">
        <v>8.36</v>
      </c>
      <c r="AR59" s="47">
        <v>3.14</v>
      </c>
      <c r="AS59" s="79">
        <v>17.809999999999999</v>
      </c>
    </row>
    <row r="60" spans="1:45" ht="15.75" customHeight="1">
      <c r="A60" s="77">
        <v>166</v>
      </c>
      <c r="B60" s="78">
        <v>19.670000000000002</v>
      </c>
      <c r="C60" s="47">
        <v>14.05</v>
      </c>
      <c r="D60" s="47">
        <v>14.7</v>
      </c>
      <c r="E60" s="79">
        <v>51.57</v>
      </c>
      <c r="F60" s="47">
        <v>41.22</v>
      </c>
      <c r="G60" s="47">
        <v>16.88</v>
      </c>
      <c r="H60" s="47">
        <v>23.55</v>
      </c>
      <c r="I60" s="79">
        <v>18.350000000000001</v>
      </c>
      <c r="J60" s="47">
        <v>45.05</v>
      </c>
      <c r="K60" s="47">
        <v>16.79</v>
      </c>
      <c r="L60" s="47">
        <v>21.28</v>
      </c>
      <c r="M60" s="79">
        <v>16.88</v>
      </c>
      <c r="N60" s="47">
        <v>78.84</v>
      </c>
      <c r="O60" s="47">
        <v>4.93</v>
      </c>
      <c r="P60" s="47">
        <v>9.2799999999999994</v>
      </c>
      <c r="Q60" s="79">
        <v>6.96</v>
      </c>
      <c r="R60" s="47">
        <v>76.319999999999993</v>
      </c>
      <c r="S60" s="47">
        <v>6.21</v>
      </c>
      <c r="T60" s="47">
        <v>8.0500000000000007</v>
      </c>
      <c r="U60" s="47">
        <v>9.43</v>
      </c>
      <c r="V60" s="78">
        <v>71.88</v>
      </c>
      <c r="W60" s="47">
        <v>7.29</v>
      </c>
      <c r="X60" s="47">
        <v>13.54</v>
      </c>
      <c r="Y60" s="79">
        <v>7.29</v>
      </c>
      <c r="Z60" s="47">
        <v>70.540000000000006</v>
      </c>
      <c r="AA60" s="47">
        <v>11.63</v>
      </c>
      <c r="AB60" s="47">
        <v>8.5299999999999994</v>
      </c>
      <c r="AC60" s="47">
        <v>9.3000000000000007</v>
      </c>
      <c r="AD60" s="78">
        <v>51.34</v>
      </c>
      <c r="AE60" s="47">
        <v>16.8</v>
      </c>
      <c r="AF60" s="47">
        <v>21.42</v>
      </c>
      <c r="AG60" s="79">
        <v>10.44</v>
      </c>
      <c r="AH60" s="47">
        <v>52.97</v>
      </c>
      <c r="AI60" s="47">
        <v>15.59</v>
      </c>
      <c r="AJ60" s="47">
        <v>20.059999999999999</v>
      </c>
      <c r="AK60" s="79">
        <v>11.38</v>
      </c>
      <c r="AL60" s="47">
        <v>55.17</v>
      </c>
      <c r="AM60" s="47">
        <v>15.27</v>
      </c>
      <c r="AN60" s="47">
        <v>19.55</v>
      </c>
      <c r="AO60" s="79">
        <v>10.02</v>
      </c>
      <c r="AP60" s="47">
        <v>59.36</v>
      </c>
      <c r="AQ60" s="47">
        <v>13.51</v>
      </c>
      <c r="AR60" s="47">
        <v>16.64</v>
      </c>
      <c r="AS60" s="79">
        <v>10.49</v>
      </c>
    </row>
    <row r="61" spans="1:45" ht="15.75" customHeight="1">
      <c r="A61" s="77">
        <v>167</v>
      </c>
      <c r="B61" s="78">
        <v>58.14</v>
      </c>
      <c r="C61" s="47">
        <v>6.19</v>
      </c>
      <c r="D61" s="47">
        <v>6.04</v>
      </c>
      <c r="E61" s="79">
        <v>29.63</v>
      </c>
      <c r="F61" s="47">
        <v>93.3</v>
      </c>
      <c r="G61" s="47">
        <v>1.66</v>
      </c>
      <c r="H61" s="47">
        <v>1.81</v>
      </c>
      <c r="I61" s="79">
        <v>3.23</v>
      </c>
      <c r="J61" s="47">
        <v>92.09</v>
      </c>
      <c r="K61" s="47">
        <v>1.95</v>
      </c>
      <c r="L61" s="47">
        <v>2.38</v>
      </c>
      <c r="M61" s="79">
        <v>3.58</v>
      </c>
      <c r="N61" s="47">
        <v>91.3</v>
      </c>
      <c r="O61" s="47">
        <v>3.77</v>
      </c>
      <c r="P61" s="47">
        <v>4.3499999999999996</v>
      </c>
      <c r="Q61" s="79">
        <v>0.57999999999999996</v>
      </c>
      <c r="R61" s="47">
        <v>88.74</v>
      </c>
      <c r="S61" s="47">
        <v>4.37</v>
      </c>
      <c r="T61" s="47">
        <v>5.52</v>
      </c>
      <c r="U61" s="47">
        <v>1.38</v>
      </c>
      <c r="V61" s="78">
        <v>91.67</v>
      </c>
      <c r="W61" s="47">
        <v>3.13</v>
      </c>
      <c r="X61" s="47">
        <v>3.13</v>
      </c>
      <c r="Y61" s="79">
        <v>2.08</v>
      </c>
      <c r="Z61" s="47">
        <v>88.37</v>
      </c>
      <c r="AA61" s="47">
        <v>5.43</v>
      </c>
      <c r="AB61" s="47">
        <v>5.43</v>
      </c>
      <c r="AC61" s="47">
        <v>0.78</v>
      </c>
      <c r="AD61" s="78">
        <v>94.52</v>
      </c>
      <c r="AE61" s="47">
        <v>1.49</v>
      </c>
      <c r="AF61" s="47">
        <v>1.6</v>
      </c>
      <c r="AG61" s="79">
        <v>2.39</v>
      </c>
      <c r="AH61" s="47">
        <v>93.43</v>
      </c>
      <c r="AI61" s="47">
        <v>1.88</v>
      </c>
      <c r="AJ61" s="47">
        <v>1.9</v>
      </c>
      <c r="AK61" s="79">
        <v>2.79</v>
      </c>
      <c r="AL61" s="47">
        <v>94.93</v>
      </c>
      <c r="AM61" s="47">
        <v>1.01</v>
      </c>
      <c r="AN61" s="47">
        <v>1.23</v>
      </c>
      <c r="AO61" s="79">
        <v>2.84</v>
      </c>
      <c r="AP61" s="47">
        <v>93.75</v>
      </c>
      <c r="AQ61" s="47">
        <v>1.65</v>
      </c>
      <c r="AR61" s="47">
        <v>1.63</v>
      </c>
      <c r="AS61" s="79">
        <v>2.97</v>
      </c>
    </row>
    <row r="62" spans="1:45" ht="15.75" customHeight="1">
      <c r="A62" s="77">
        <v>168</v>
      </c>
      <c r="B62" s="78">
        <v>73.56</v>
      </c>
      <c r="C62" s="47">
        <v>0.73</v>
      </c>
      <c r="D62" s="47">
        <v>0.77</v>
      </c>
      <c r="E62" s="79">
        <v>24.94</v>
      </c>
      <c r="F62" s="47">
        <v>99.35</v>
      </c>
      <c r="G62" s="47">
        <v>0.01</v>
      </c>
      <c r="H62" s="47">
        <v>0.04</v>
      </c>
      <c r="I62" s="79">
        <v>0.6</v>
      </c>
      <c r="J62" s="47">
        <v>97.77</v>
      </c>
      <c r="K62" s="47">
        <v>0.05</v>
      </c>
      <c r="L62" s="47">
        <v>0.14000000000000001</v>
      </c>
      <c r="M62" s="79">
        <v>2.04</v>
      </c>
      <c r="N62" s="47">
        <v>99.13</v>
      </c>
      <c r="O62" s="47">
        <v>0</v>
      </c>
      <c r="P62" s="47">
        <v>0.28999999999999998</v>
      </c>
      <c r="Q62" s="79">
        <v>0.57999999999999996</v>
      </c>
      <c r="R62" s="47">
        <v>96.55</v>
      </c>
      <c r="S62" s="47">
        <v>0</v>
      </c>
      <c r="T62" s="47">
        <v>0</v>
      </c>
      <c r="U62" s="47">
        <v>3.45</v>
      </c>
      <c r="V62" s="78">
        <v>97.92</v>
      </c>
      <c r="W62" s="47">
        <v>0</v>
      </c>
      <c r="X62" s="47">
        <v>1.04</v>
      </c>
      <c r="Y62" s="79">
        <v>1.04</v>
      </c>
      <c r="Z62" s="47">
        <v>96.12</v>
      </c>
      <c r="AA62" s="47">
        <v>0</v>
      </c>
      <c r="AB62" s="47">
        <v>0</v>
      </c>
      <c r="AC62" s="47">
        <v>3.88</v>
      </c>
      <c r="AD62" s="78">
        <v>99.22</v>
      </c>
      <c r="AE62" s="47">
        <v>0.03</v>
      </c>
      <c r="AF62" s="47">
        <v>0.03</v>
      </c>
      <c r="AG62" s="79">
        <v>0.72</v>
      </c>
      <c r="AH62" s="47">
        <v>98.27</v>
      </c>
      <c r="AI62" s="47">
        <v>0.06</v>
      </c>
      <c r="AJ62" s="47">
        <v>0.14000000000000001</v>
      </c>
      <c r="AK62" s="79">
        <v>1.54</v>
      </c>
      <c r="AL62" s="47">
        <v>98.73</v>
      </c>
      <c r="AM62" s="47">
        <v>0.02</v>
      </c>
      <c r="AN62" s="47">
        <v>0.02</v>
      </c>
      <c r="AO62" s="79">
        <v>1.23</v>
      </c>
      <c r="AP62" s="47">
        <v>97.33</v>
      </c>
      <c r="AQ62" s="47">
        <v>0.08</v>
      </c>
      <c r="AR62" s="47">
        <v>0.08</v>
      </c>
      <c r="AS62" s="79">
        <v>2.5099999999999998</v>
      </c>
    </row>
    <row r="63" spans="1:45" ht="15.75" customHeight="1">
      <c r="A63" s="77">
        <v>169</v>
      </c>
      <c r="B63" s="78">
        <v>55.5</v>
      </c>
      <c r="C63" s="47">
        <v>16.420000000000002</v>
      </c>
      <c r="D63" s="47">
        <v>18.05</v>
      </c>
      <c r="E63" s="79">
        <v>10.029999999999999</v>
      </c>
      <c r="F63" s="47">
        <v>85.93</v>
      </c>
      <c r="G63" s="47">
        <v>6.25</v>
      </c>
      <c r="H63" s="47">
        <v>7.66</v>
      </c>
      <c r="I63" s="79">
        <v>0.16</v>
      </c>
      <c r="J63" s="47">
        <v>84.23</v>
      </c>
      <c r="K63" s="47">
        <v>7.33</v>
      </c>
      <c r="L63" s="47">
        <v>8.02</v>
      </c>
      <c r="M63" s="79">
        <v>0.42</v>
      </c>
      <c r="N63" s="47">
        <v>70.430000000000007</v>
      </c>
      <c r="O63" s="47">
        <v>12.17</v>
      </c>
      <c r="P63" s="47">
        <v>17.100000000000001</v>
      </c>
      <c r="Q63" s="79">
        <v>0.28999999999999998</v>
      </c>
      <c r="R63" s="47">
        <v>69.66</v>
      </c>
      <c r="S63" s="47">
        <v>15.17</v>
      </c>
      <c r="T63" s="47">
        <v>14.48</v>
      </c>
      <c r="U63" s="47">
        <v>0.69</v>
      </c>
      <c r="V63" s="78">
        <v>73.959999999999994</v>
      </c>
      <c r="W63" s="47">
        <v>11.46</v>
      </c>
      <c r="X63" s="47">
        <v>13.54</v>
      </c>
      <c r="Y63" s="79">
        <v>1.04</v>
      </c>
      <c r="Z63" s="47">
        <v>77.52</v>
      </c>
      <c r="AA63" s="47">
        <v>10.85</v>
      </c>
      <c r="AB63" s="47">
        <v>11.63</v>
      </c>
      <c r="AC63" s="47">
        <v>0</v>
      </c>
      <c r="AD63" s="78">
        <v>87.62</v>
      </c>
      <c r="AE63" s="47">
        <v>5.29</v>
      </c>
      <c r="AF63" s="47">
        <v>6.98</v>
      </c>
      <c r="AG63" s="79">
        <v>0.11</v>
      </c>
      <c r="AH63" s="47">
        <v>87.16</v>
      </c>
      <c r="AI63" s="47">
        <v>5.45</v>
      </c>
      <c r="AJ63" s="47">
        <v>7.15</v>
      </c>
      <c r="AK63" s="79">
        <v>0.25</v>
      </c>
      <c r="AL63" s="47">
        <v>91.01</v>
      </c>
      <c r="AM63" s="47">
        <v>3.86</v>
      </c>
      <c r="AN63" s="47">
        <v>4.55</v>
      </c>
      <c r="AO63" s="79">
        <v>0.57999999999999996</v>
      </c>
      <c r="AP63" s="47">
        <v>88.9</v>
      </c>
      <c r="AQ63" s="47">
        <v>4.78</v>
      </c>
      <c r="AR63" s="47">
        <v>5.69</v>
      </c>
      <c r="AS63" s="79">
        <v>0.62</v>
      </c>
    </row>
    <row r="64" spans="1:45" ht="15.75" customHeight="1">
      <c r="A64" s="77">
        <v>170</v>
      </c>
      <c r="B64" s="78">
        <v>60.88</v>
      </c>
      <c r="C64" s="47">
        <v>1.23</v>
      </c>
      <c r="D64" s="47">
        <v>1.88</v>
      </c>
      <c r="E64" s="79">
        <v>36.020000000000003</v>
      </c>
      <c r="F64" s="47">
        <v>97.72</v>
      </c>
      <c r="G64" s="47">
        <v>0.17</v>
      </c>
      <c r="H64" s="47">
        <v>0.47</v>
      </c>
      <c r="I64" s="79">
        <v>1.65</v>
      </c>
      <c r="J64" s="47">
        <v>96.77</v>
      </c>
      <c r="K64" s="47">
        <v>0.11</v>
      </c>
      <c r="L64" s="47">
        <v>0.47</v>
      </c>
      <c r="M64" s="79">
        <v>2.65</v>
      </c>
      <c r="N64" s="47">
        <v>98.26</v>
      </c>
      <c r="O64" s="47">
        <v>0.57999999999999996</v>
      </c>
      <c r="P64" s="47">
        <v>0</v>
      </c>
      <c r="Q64" s="79">
        <v>1.1599999999999999</v>
      </c>
      <c r="R64" s="47">
        <v>95.86</v>
      </c>
      <c r="S64" s="47">
        <v>0</v>
      </c>
      <c r="T64" s="47">
        <v>0.23</v>
      </c>
      <c r="U64" s="47">
        <v>3.91</v>
      </c>
      <c r="V64" s="78">
        <v>96.88</v>
      </c>
      <c r="W64" s="47">
        <v>1.04</v>
      </c>
      <c r="X64" s="47">
        <v>0</v>
      </c>
      <c r="Y64" s="79">
        <v>2.08</v>
      </c>
      <c r="Z64" s="47">
        <v>96.12</v>
      </c>
      <c r="AA64" s="47">
        <v>0</v>
      </c>
      <c r="AB64" s="47">
        <v>0</v>
      </c>
      <c r="AC64" s="47">
        <v>3.88</v>
      </c>
      <c r="AD64" s="78">
        <v>97.32</v>
      </c>
      <c r="AE64" s="47">
        <v>0.14000000000000001</v>
      </c>
      <c r="AF64" s="47">
        <v>0.56000000000000005</v>
      </c>
      <c r="AG64" s="79">
        <v>1.98</v>
      </c>
      <c r="AH64" s="47">
        <v>96.56</v>
      </c>
      <c r="AI64" s="47">
        <v>0.17</v>
      </c>
      <c r="AJ64" s="47">
        <v>0.53</v>
      </c>
      <c r="AK64" s="79">
        <v>2.74</v>
      </c>
      <c r="AL64" s="47">
        <v>97.71</v>
      </c>
      <c r="AM64" s="47">
        <v>0.08</v>
      </c>
      <c r="AN64" s="47">
        <v>0.32</v>
      </c>
      <c r="AO64" s="79">
        <v>1.89</v>
      </c>
      <c r="AP64" s="47">
        <v>96.38</v>
      </c>
      <c r="AQ64" s="47">
        <v>0.04</v>
      </c>
      <c r="AR64" s="47">
        <v>0.36</v>
      </c>
      <c r="AS64" s="79">
        <v>3.22</v>
      </c>
    </row>
    <row r="65" spans="1:45" ht="15.75" customHeight="1">
      <c r="A65" s="77">
        <v>171</v>
      </c>
      <c r="B65" s="78">
        <v>40.01</v>
      </c>
      <c r="C65" s="47">
        <v>19.149999999999999</v>
      </c>
      <c r="D65" s="47">
        <v>18.920000000000002</v>
      </c>
      <c r="E65" s="79">
        <v>21.93</v>
      </c>
      <c r="F65" s="47">
        <v>69.94</v>
      </c>
      <c r="G65" s="47">
        <v>14.71</v>
      </c>
      <c r="H65" s="47">
        <v>14.82</v>
      </c>
      <c r="I65" s="79">
        <v>0.53</v>
      </c>
      <c r="J65" s="47">
        <v>68.97</v>
      </c>
      <c r="K65" s="47">
        <v>14.89</v>
      </c>
      <c r="L65" s="47">
        <v>14.68</v>
      </c>
      <c r="M65" s="79">
        <v>1.45</v>
      </c>
      <c r="N65" s="47">
        <v>75.069999999999993</v>
      </c>
      <c r="O65" s="47">
        <v>11.59</v>
      </c>
      <c r="P65" s="47">
        <v>13.33</v>
      </c>
      <c r="Q65" s="79">
        <v>0</v>
      </c>
      <c r="R65" s="47">
        <v>71.95</v>
      </c>
      <c r="S65" s="47">
        <v>11.03</v>
      </c>
      <c r="T65" s="47">
        <v>14.94</v>
      </c>
      <c r="U65" s="47">
        <v>2.0699999999999998</v>
      </c>
      <c r="V65" s="78">
        <v>71.88</v>
      </c>
      <c r="W65" s="47">
        <v>12.5</v>
      </c>
      <c r="X65" s="47">
        <v>15.63</v>
      </c>
      <c r="Y65" s="79">
        <v>0</v>
      </c>
      <c r="Z65" s="47">
        <v>65.89</v>
      </c>
      <c r="AA65" s="47">
        <v>14.73</v>
      </c>
      <c r="AB65" s="47">
        <v>17.05</v>
      </c>
      <c r="AC65" s="47">
        <v>2.33</v>
      </c>
      <c r="AD65" s="78">
        <v>79.739999999999995</v>
      </c>
      <c r="AE65" s="47">
        <v>9.16</v>
      </c>
      <c r="AF65" s="47">
        <v>10.33</v>
      </c>
      <c r="AG65" s="79">
        <v>0.77</v>
      </c>
      <c r="AH65" s="47">
        <v>77.97</v>
      </c>
      <c r="AI65" s="47">
        <v>9.4700000000000006</v>
      </c>
      <c r="AJ65" s="47">
        <v>11.31</v>
      </c>
      <c r="AK65" s="79">
        <v>1.24</v>
      </c>
      <c r="AL65" s="47">
        <v>85.16</v>
      </c>
      <c r="AM65" s="47">
        <v>7.5</v>
      </c>
      <c r="AN65" s="47">
        <v>6.34</v>
      </c>
      <c r="AO65" s="79">
        <v>1.01</v>
      </c>
      <c r="AP65" s="47">
        <v>82.13</v>
      </c>
      <c r="AQ65" s="47">
        <v>8.3000000000000007</v>
      </c>
      <c r="AR65" s="47">
        <v>7.86</v>
      </c>
      <c r="AS65" s="79">
        <v>1.71</v>
      </c>
    </row>
    <row r="66" spans="1:45" ht="15.75" customHeight="1">
      <c r="A66" s="77">
        <v>172</v>
      </c>
      <c r="B66" s="78">
        <v>73.680000000000007</v>
      </c>
      <c r="C66" s="47">
        <v>5.9</v>
      </c>
      <c r="D66" s="47">
        <v>5.84</v>
      </c>
      <c r="E66" s="79">
        <v>14.58</v>
      </c>
      <c r="F66" s="47">
        <v>98.73</v>
      </c>
      <c r="G66" s="47">
        <v>0.43</v>
      </c>
      <c r="H66" s="47">
        <v>0.52</v>
      </c>
      <c r="I66" s="79">
        <v>0.32</v>
      </c>
      <c r="J66" s="47">
        <v>97.38</v>
      </c>
      <c r="K66" s="47">
        <v>0.88</v>
      </c>
      <c r="L66" s="47">
        <v>0.86</v>
      </c>
      <c r="M66" s="79">
        <v>0.88</v>
      </c>
      <c r="N66" s="47">
        <v>99.42</v>
      </c>
      <c r="O66" s="47">
        <v>0</v>
      </c>
      <c r="P66" s="47">
        <v>0.57999999999999996</v>
      </c>
      <c r="Q66" s="79">
        <v>0</v>
      </c>
      <c r="R66" s="47">
        <v>97.7</v>
      </c>
      <c r="S66" s="47">
        <v>0.92</v>
      </c>
      <c r="T66" s="47">
        <v>0</v>
      </c>
      <c r="U66" s="47">
        <v>1.38</v>
      </c>
      <c r="V66" s="78">
        <v>97.92</v>
      </c>
      <c r="W66" s="47">
        <v>0</v>
      </c>
      <c r="X66" s="47">
        <v>2.08</v>
      </c>
      <c r="Y66" s="79">
        <v>0</v>
      </c>
      <c r="Z66" s="47">
        <v>96.9</v>
      </c>
      <c r="AA66" s="47">
        <v>1.55</v>
      </c>
      <c r="AB66" s="47">
        <v>0</v>
      </c>
      <c r="AC66" s="47">
        <v>1.55</v>
      </c>
      <c r="AD66" s="78">
        <v>98.57</v>
      </c>
      <c r="AE66" s="47">
        <v>0.54</v>
      </c>
      <c r="AF66" s="47">
        <v>0.43</v>
      </c>
      <c r="AG66" s="79">
        <v>0.46</v>
      </c>
      <c r="AH66" s="47">
        <v>98.09</v>
      </c>
      <c r="AI66" s="47">
        <v>0.68</v>
      </c>
      <c r="AJ66" s="47">
        <v>0.63</v>
      </c>
      <c r="AK66" s="79">
        <v>0.6</v>
      </c>
      <c r="AL66" s="47">
        <v>98.57</v>
      </c>
      <c r="AM66" s="47">
        <v>0.34</v>
      </c>
      <c r="AN66" s="47">
        <v>0.32</v>
      </c>
      <c r="AO66" s="79">
        <v>0.76</v>
      </c>
      <c r="AP66" s="47">
        <v>97.57</v>
      </c>
      <c r="AQ66" s="47">
        <v>0.68</v>
      </c>
      <c r="AR66" s="47">
        <v>0.7</v>
      </c>
      <c r="AS66" s="79">
        <v>1.05</v>
      </c>
    </row>
    <row r="67" spans="1:45" ht="15.75" customHeight="1">
      <c r="A67" s="77">
        <v>173</v>
      </c>
      <c r="B67" s="78">
        <v>76.510000000000005</v>
      </c>
      <c r="C67" s="47">
        <v>3.26</v>
      </c>
      <c r="D67" s="47">
        <v>3.39</v>
      </c>
      <c r="E67" s="79">
        <v>16.850000000000001</v>
      </c>
      <c r="F67" s="47">
        <v>0.91</v>
      </c>
      <c r="G67" s="47">
        <v>48.92</v>
      </c>
      <c r="H67" s="47">
        <v>1.87</v>
      </c>
      <c r="I67" s="79">
        <v>48.3</v>
      </c>
      <c r="J67" s="47">
        <v>98.12</v>
      </c>
      <c r="K67" s="47">
        <v>0.12</v>
      </c>
      <c r="L67" s="47">
        <v>0.12</v>
      </c>
      <c r="M67" s="79">
        <v>1.63</v>
      </c>
      <c r="N67" s="47">
        <v>0.57999999999999996</v>
      </c>
      <c r="O67" s="47">
        <v>78.55</v>
      </c>
      <c r="P67" s="47">
        <v>0.57999999999999996</v>
      </c>
      <c r="Q67" s="79">
        <v>20.29</v>
      </c>
      <c r="R67" s="47">
        <v>93.1</v>
      </c>
      <c r="S67" s="47">
        <v>0.92</v>
      </c>
      <c r="T67" s="47">
        <v>0</v>
      </c>
      <c r="U67" s="47">
        <v>5.98</v>
      </c>
      <c r="V67" s="78">
        <v>1.04</v>
      </c>
      <c r="W67" s="47">
        <v>69.790000000000006</v>
      </c>
      <c r="X67" s="47">
        <v>0</v>
      </c>
      <c r="Y67" s="79">
        <v>29.17</v>
      </c>
      <c r="Z67" s="47">
        <v>90.7</v>
      </c>
      <c r="AA67" s="47">
        <v>0.78</v>
      </c>
      <c r="AB67" s="47">
        <v>0</v>
      </c>
      <c r="AC67" s="47">
        <v>8.5299999999999994</v>
      </c>
      <c r="AD67" s="78">
        <v>0.71</v>
      </c>
      <c r="AE67" s="47">
        <v>54.84</v>
      </c>
      <c r="AF67" s="47">
        <v>2.77</v>
      </c>
      <c r="AG67" s="79">
        <v>41.67</v>
      </c>
      <c r="AH67" s="47">
        <v>98.5</v>
      </c>
      <c r="AI67" s="47">
        <v>0.06</v>
      </c>
      <c r="AJ67" s="47">
        <v>0.3</v>
      </c>
      <c r="AK67" s="79">
        <v>1.1499999999999999</v>
      </c>
      <c r="AL67" s="47">
        <v>0.6</v>
      </c>
      <c r="AM67" s="47">
        <v>55.55</v>
      </c>
      <c r="AN67" s="47">
        <v>1.31</v>
      </c>
      <c r="AO67" s="79">
        <v>42.54</v>
      </c>
      <c r="AP67" s="47">
        <v>97.59</v>
      </c>
      <c r="AQ67" s="47">
        <v>0.18</v>
      </c>
      <c r="AR67" s="47">
        <v>0.2</v>
      </c>
      <c r="AS67" s="79">
        <v>2.0299999999999998</v>
      </c>
    </row>
    <row r="68" spans="1:45" ht="15.75" customHeight="1">
      <c r="A68" s="77">
        <v>174</v>
      </c>
      <c r="B68" s="78">
        <v>71.959999999999994</v>
      </c>
      <c r="C68" s="47">
        <v>11.03</v>
      </c>
      <c r="D68" s="47">
        <v>9.2899999999999991</v>
      </c>
      <c r="E68" s="79">
        <v>7.72</v>
      </c>
      <c r="F68" s="47">
        <v>99.41</v>
      </c>
      <c r="G68" s="47">
        <v>0.16</v>
      </c>
      <c r="H68" s="47">
        <v>0.09</v>
      </c>
      <c r="I68" s="79">
        <v>0.34</v>
      </c>
      <c r="J68" s="47">
        <v>97.13</v>
      </c>
      <c r="K68" s="47">
        <v>1.24</v>
      </c>
      <c r="L68" s="47">
        <v>1.18</v>
      </c>
      <c r="M68" s="79">
        <v>0.45</v>
      </c>
      <c r="N68" s="47">
        <v>97.1</v>
      </c>
      <c r="O68" s="47">
        <v>0</v>
      </c>
      <c r="P68" s="47">
        <v>0</v>
      </c>
      <c r="Q68" s="79">
        <v>2.9</v>
      </c>
      <c r="R68" s="47">
        <v>91.95</v>
      </c>
      <c r="S68" s="47">
        <v>2.5299999999999998</v>
      </c>
      <c r="T68" s="47">
        <v>4.37</v>
      </c>
      <c r="U68" s="47">
        <v>1.1499999999999999</v>
      </c>
      <c r="V68" s="78">
        <v>91.67</v>
      </c>
      <c r="W68" s="47">
        <v>0</v>
      </c>
      <c r="X68" s="47">
        <v>0</v>
      </c>
      <c r="Y68" s="79">
        <v>8.33</v>
      </c>
      <c r="Z68" s="47">
        <v>89.15</v>
      </c>
      <c r="AA68" s="47">
        <v>1.55</v>
      </c>
      <c r="AB68" s="47">
        <v>7.75</v>
      </c>
      <c r="AC68" s="47">
        <v>1.55</v>
      </c>
      <c r="AD68" s="78">
        <v>98.88</v>
      </c>
      <c r="AE68" s="47">
        <v>0.08</v>
      </c>
      <c r="AF68" s="47">
        <v>0.35</v>
      </c>
      <c r="AG68" s="79">
        <v>0.69</v>
      </c>
      <c r="AH68" s="47">
        <v>97.91</v>
      </c>
      <c r="AI68" s="47">
        <v>0.89</v>
      </c>
      <c r="AJ68" s="47">
        <v>0.97</v>
      </c>
      <c r="AK68" s="79">
        <v>0.22</v>
      </c>
      <c r="AL68" s="47">
        <v>99.2</v>
      </c>
      <c r="AM68" s="47">
        <v>0.04</v>
      </c>
      <c r="AN68" s="47">
        <v>0.02</v>
      </c>
      <c r="AO68" s="79">
        <v>0.74</v>
      </c>
      <c r="AP68" s="47">
        <v>96.68</v>
      </c>
      <c r="AQ68" s="47">
        <v>1.47</v>
      </c>
      <c r="AR68" s="47">
        <v>1.25</v>
      </c>
      <c r="AS68" s="79">
        <v>0.6</v>
      </c>
    </row>
    <row r="69" spans="1:45" ht="15.75" customHeight="1">
      <c r="A69" s="77">
        <v>175</v>
      </c>
      <c r="B69" s="78">
        <v>76.349999999999994</v>
      </c>
      <c r="C69" s="47">
        <v>1.99</v>
      </c>
      <c r="D69" s="47">
        <v>0.84</v>
      </c>
      <c r="E69" s="79">
        <v>20.83</v>
      </c>
      <c r="F69" s="47">
        <v>98.23</v>
      </c>
      <c r="G69" s="47">
        <v>0.01</v>
      </c>
      <c r="H69" s="47">
        <v>0</v>
      </c>
      <c r="I69" s="79">
        <v>1.76</v>
      </c>
      <c r="J69" s="47">
        <v>96.8</v>
      </c>
      <c r="K69" s="47">
        <v>0.02</v>
      </c>
      <c r="L69" s="47">
        <v>0</v>
      </c>
      <c r="M69" s="79">
        <v>3.18</v>
      </c>
      <c r="N69" s="47">
        <v>93.33</v>
      </c>
      <c r="O69" s="47">
        <v>0</v>
      </c>
      <c r="P69" s="47">
        <v>0</v>
      </c>
      <c r="Q69" s="79">
        <v>6.67</v>
      </c>
      <c r="R69" s="47">
        <v>92.41</v>
      </c>
      <c r="S69" s="47">
        <v>0</v>
      </c>
      <c r="T69" s="47">
        <v>0</v>
      </c>
      <c r="U69" s="47">
        <v>7.59</v>
      </c>
      <c r="V69" s="78">
        <v>92.71</v>
      </c>
      <c r="W69" s="47">
        <v>0</v>
      </c>
      <c r="X69" s="47">
        <v>0</v>
      </c>
      <c r="Y69" s="79">
        <v>7.29</v>
      </c>
      <c r="Z69" s="47">
        <v>94.57</v>
      </c>
      <c r="AA69" s="47">
        <v>0</v>
      </c>
      <c r="AB69" s="47">
        <v>0</v>
      </c>
      <c r="AC69" s="47">
        <v>5.43</v>
      </c>
      <c r="AD69" s="78">
        <v>98.11</v>
      </c>
      <c r="AE69" s="47">
        <v>0</v>
      </c>
      <c r="AF69" s="47">
        <v>0.01</v>
      </c>
      <c r="AG69" s="79">
        <v>1.88</v>
      </c>
      <c r="AH69" s="47">
        <v>97.53</v>
      </c>
      <c r="AI69" s="47">
        <v>0.01</v>
      </c>
      <c r="AJ69" s="47">
        <v>0.02</v>
      </c>
      <c r="AK69" s="79">
        <v>2.44</v>
      </c>
      <c r="AL69" s="47">
        <v>98.23</v>
      </c>
      <c r="AM69" s="47">
        <v>0</v>
      </c>
      <c r="AN69" s="47">
        <v>0</v>
      </c>
      <c r="AO69" s="79">
        <v>1.77</v>
      </c>
      <c r="AP69" s="47">
        <v>97.09</v>
      </c>
      <c r="AQ69" s="47">
        <v>0.02</v>
      </c>
      <c r="AR69" s="47">
        <v>0.02</v>
      </c>
      <c r="AS69" s="79">
        <v>2.87</v>
      </c>
    </row>
    <row r="70" spans="1:45" ht="15.75" customHeight="1">
      <c r="A70" s="77">
        <v>176</v>
      </c>
      <c r="B70" s="78">
        <v>18.07</v>
      </c>
      <c r="C70" s="47">
        <v>18.46</v>
      </c>
      <c r="D70" s="47">
        <v>8.68</v>
      </c>
      <c r="E70" s="79">
        <v>54.79</v>
      </c>
      <c r="F70" s="47">
        <v>27.72</v>
      </c>
      <c r="G70" s="47">
        <v>41.59</v>
      </c>
      <c r="H70" s="47">
        <v>9.25</v>
      </c>
      <c r="I70" s="79">
        <v>21.44</v>
      </c>
      <c r="J70" s="47">
        <v>35.97</v>
      </c>
      <c r="K70" s="47">
        <v>39.25</v>
      </c>
      <c r="L70" s="47">
        <v>8.4</v>
      </c>
      <c r="M70" s="79">
        <v>16.38</v>
      </c>
      <c r="N70" s="47">
        <v>16.52</v>
      </c>
      <c r="O70" s="47">
        <v>63.77</v>
      </c>
      <c r="P70" s="47">
        <v>5.8</v>
      </c>
      <c r="Q70" s="79">
        <v>13.91</v>
      </c>
      <c r="R70" s="47">
        <v>20.46</v>
      </c>
      <c r="S70" s="47">
        <v>48.28</v>
      </c>
      <c r="T70" s="47">
        <v>8.0500000000000007</v>
      </c>
      <c r="U70" s="47">
        <v>23.22</v>
      </c>
      <c r="V70" s="78">
        <v>28.13</v>
      </c>
      <c r="W70" s="47">
        <v>45.83</v>
      </c>
      <c r="X70" s="47">
        <v>6.25</v>
      </c>
      <c r="Y70" s="79">
        <v>19.79</v>
      </c>
      <c r="Z70" s="47">
        <v>37.21</v>
      </c>
      <c r="AA70" s="47">
        <v>30.23</v>
      </c>
      <c r="AB70" s="47">
        <v>6.98</v>
      </c>
      <c r="AC70" s="47">
        <v>25.58</v>
      </c>
      <c r="AD70" s="78">
        <v>22.48</v>
      </c>
      <c r="AE70" s="47">
        <v>54.54</v>
      </c>
      <c r="AF70" s="47">
        <v>7.43</v>
      </c>
      <c r="AG70" s="79">
        <v>15.56</v>
      </c>
      <c r="AH70" s="47">
        <v>29.4</v>
      </c>
      <c r="AI70" s="47">
        <v>50.83</v>
      </c>
      <c r="AJ70" s="47">
        <v>7.4</v>
      </c>
      <c r="AK70" s="79">
        <v>12.37</v>
      </c>
      <c r="AL70" s="47">
        <v>23.49</v>
      </c>
      <c r="AM70" s="47">
        <v>56.13</v>
      </c>
      <c r="AN70" s="47">
        <v>4.95</v>
      </c>
      <c r="AO70" s="79">
        <v>15.43</v>
      </c>
      <c r="AP70" s="47">
        <v>34.35</v>
      </c>
      <c r="AQ70" s="47">
        <v>50.03</v>
      </c>
      <c r="AR70" s="47">
        <v>4.5599999999999996</v>
      </c>
      <c r="AS70" s="79">
        <v>11.06</v>
      </c>
    </row>
    <row r="71" spans="1:45" ht="15.75" customHeight="1">
      <c r="A71" s="77">
        <v>177</v>
      </c>
      <c r="B71" s="78">
        <v>44.06</v>
      </c>
      <c r="C71" s="47">
        <v>3.89</v>
      </c>
      <c r="D71" s="47">
        <v>16.03</v>
      </c>
      <c r="E71" s="79">
        <v>36.01</v>
      </c>
      <c r="F71" s="47">
        <v>87.16</v>
      </c>
      <c r="G71" s="47">
        <v>1.27</v>
      </c>
      <c r="H71" s="47">
        <v>3.91</v>
      </c>
      <c r="I71" s="79">
        <v>7.65</v>
      </c>
      <c r="J71" s="47">
        <v>83.06</v>
      </c>
      <c r="K71" s="47">
        <v>1.89</v>
      </c>
      <c r="L71" s="47">
        <v>7.36</v>
      </c>
      <c r="M71" s="79">
        <v>7.68</v>
      </c>
      <c r="N71" s="47">
        <v>79.42</v>
      </c>
      <c r="O71" s="47">
        <v>0.87</v>
      </c>
      <c r="P71" s="47">
        <v>5.22</v>
      </c>
      <c r="Q71" s="79">
        <v>14.49</v>
      </c>
      <c r="R71" s="47">
        <v>70.569999999999993</v>
      </c>
      <c r="S71" s="47">
        <v>3.22</v>
      </c>
      <c r="T71" s="47">
        <v>6.67</v>
      </c>
      <c r="U71" s="47">
        <v>19.54</v>
      </c>
      <c r="V71" s="78">
        <v>72.92</v>
      </c>
      <c r="W71" s="47">
        <v>1.04</v>
      </c>
      <c r="X71" s="47">
        <v>8.33</v>
      </c>
      <c r="Y71" s="79">
        <v>17.71</v>
      </c>
      <c r="Z71" s="47">
        <v>64.34</v>
      </c>
      <c r="AA71" s="47">
        <v>4.6500000000000004</v>
      </c>
      <c r="AB71" s="47">
        <v>10.85</v>
      </c>
      <c r="AC71" s="47">
        <v>20.16</v>
      </c>
      <c r="AD71" s="78">
        <v>91.63</v>
      </c>
      <c r="AE71" s="47">
        <v>1.1399999999999999</v>
      </c>
      <c r="AF71" s="47">
        <v>1.83</v>
      </c>
      <c r="AG71" s="79">
        <v>5.4</v>
      </c>
      <c r="AH71" s="47">
        <v>87.15</v>
      </c>
      <c r="AI71" s="47">
        <v>1.5</v>
      </c>
      <c r="AJ71" s="47">
        <v>4.16</v>
      </c>
      <c r="AK71" s="79">
        <v>7.19</v>
      </c>
      <c r="AL71" s="47">
        <v>92.58</v>
      </c>
      <c r="AM71" s="47">
        <v>0.74</v>
      </c>
      <c r="AN71" s="47">
        <v>1.57</v>
      </c>
      <c r="AO71" s="79">
        <v>5.1100000000000003</v>
      </c>
      <c r="AP71" s="47">
        <v>87.92</v>
      </c>
      <c r="AQ71" s="47">
        <v>0.92</v>
      </c>
      <c r="AR71" s="47">
        <v>4.12</v>
      </c>
      <c r="AS71" s="79">
        <v>7.04</v>
      </c>
    </row>
    <row r="72" spans="1:45" ht="15.75" customHeight="1">
      <c r="A72" s="77">
        <v>178</v>
      </c>
      <c r="B72" s="78">
        <v>86.97</v>
      </c>
      <c r="C72" s="47">
        <v>2.2799999999999998</v>
      </c>
      <c r="D72" s="47">
        <v>2.5499999999999998</v>
      </c>
      <c r="E72" s="79">
        <v>8.1999999999999993</v>
      </c>
      <c r="F72" s="47">
        <v>99.63</v>
      </c>
      <c r="G72" s="47">
        <v>0.04</v>
      </c>
      <c r="H72" s="47">
        <v>0.01</v>
      </c>
      <c r="I72" s="79">
        <v>0.31</v>
      </c>
      <c r="J72" s="47">
        <v>99.09</v>
      </c>
      <c r="K72" s="47">
        <v>0.09</v>
      </c>
      <c r="L72" s="47">
        <v>7.0000000000000007E-2</v>
      </c>
      <c r="M72" s="79">
        <v>0.76</v>
      </c>
      <c r="N72" s="47">
        <v>99.13</v>
      </c>
      <c r="O72" s="47">
        <v>0</v>
      </c>
      <c r="P72" s="47">
        <v>0</v>
      </c>
      <c r="Q72" s="79">
        <v>0.87</v>
      </c>
      <c r="R72" s="47">
        <v>96.78</v>
      </c>
      <c r="S72" s="47">
        <v>0.46</v>
      </c>
      <c r="T72" s="47">
        <v>0.23</v>
      </c>
      <c r="U72" s="47">
        <v>2.5299999999999998</v>
      </c>
      <c r="V72" s="78">
        <v>98.96</v>
      </c>
      <c r="W72" s="47">
        <v>0</v>
      </c>
      <c r="X72" s="47">
        <v>0</v>
      </c>
      <c r="Y72" s="79">
        <v>1.04</v>
      </c>
      <c r="Z72" s="47">
        <v>96.12</v>
      </c>
      <c r="AA72" s="47">
        <v>1.55</v>
      </c>
      <c r="AB72" s="47">
        <v>0.78</v>
      </c>
      <c r="AC72" s="47">
        <v>1.55</v>
      </c>
      <c r="AD72" s="78">
        <v>99.66</v>
      </c>
      <c r="AE72" s="47">
        <v>0.04</v>
      </c>
      <c r="AF72" s="47">
        <v>0.01</v>
      </c>
      <c r="AG72" s="79">
        <v>0.28999999999999998</v>
      </c>
      <c r="AH72" s="47">
        <v>99.25</v>
      </c>
      <c r="AI72" s="47">
        <v>0.13</v>
      </c>
      <c r="AJ72" s="47">
        <v>0.06</v>
      </c>
      <c r="AK72" s="79">
        <v>0.56999999999999995</v>
      </c>
      <c r="AL72" s="47">
        <v>99.28</v>
      </c>
      <c r="AM72" s="47">
        <v>0.06</v>
      </c>
      <c r="AN72" s="47">
        <v>0.06</v>
      </c>
      <c r="AO72" s="79">
        <v>0.6</v>
      </c>
      <c r="AP72" s="47">
        <v>99.1</v>
      </c>
      <c r="AQ72" s="47">
        <v>0.06</v>
      </c>
      <c r="AR72" s="47">
        <v>0.08</v>
      </c>
      <c r="AS72" s="79">
        <v>0.76</v>
      </c>
    </row>
    <row r="73" spans="1:45" ht="15.75" customHeight="1">
      <c r="A73" s="77">
        <v>179</v>
      </c>
      <c r="B73" s="78">
        <v>91.03</v>
      </c>
      <c r="C73" s="47">
        <v>0.72</v>
      </c>
      <c r="D73" s="47">
        <v>0.72</v>
      </c>
      <c r="E73" s="79">
        <v>7.52</v>
      </c>
      <c r="F73" s="47">
        <v>99.32</v>
      </c>
      <c r="G73" s="47">
        <v>0.03</v>
      </c>
      <c r="H73" s="47">
        <v>0.1</v>
      </c>
      <c r="I73" s="79">
        <v>0.54</v>
      </c>
      <c r="J73" s="47">
        <v>98.78</v>
      </c>
      <c r="K73" s="47">
        <v>0.04</v>
      </c>
      <c r="L73" s="47">
        <v>0.11</v>
      </c>
      <c r="M73" s="79">
        <v>1.08</v>
      </c>
      <c r="N73" s="47">
        <v>95.94</v>
      </c>
      <c r="O73" s="47">
        <v>0.28999999999999998</v>
      </c>
      <c r="P73" s="47">
        <v>1.45</v>
      </c>
      <c r="Q73" s="79">
        <v>2.3199999999999998</v>
      </c>
      <c r="R73" s="47">
        <v>95.63</v>
      </c>
      <c r="S73" s="47">
        <v>0</v>
      </c>
      <c r="T73" s="47">
        <v>1.61</v>
      </c>
      <c r="U73" s="47">
        <v>2.76</v>
      </c>
      <c r="V73" s="78">
        <v>93.75</v>
      </c>
      <c r="W73" s="47">
        <v>1.04</v>
      </c>
      <c r="X73" s="47">
        <v>4.17</v>
      </c>
      <c r="Y73" s="79">
        <v>1.04</v>
      </c>
      <c r="Z73" s="47">
        <v>96.12</v>
      </c>
      <c r="AA73" s="47">
        <v>0</v>
      </c>
      <c r="AB73" s="47">
        <v>1.55</v>
      </c>
      <c r="AC73" s="47">
        <v>2.33</v>
      </c>
      <c r="AD73" s="78">
        <v>99.21</v>
      </c>
      <c r="AE73" s="47">
        <v>0.05</v>
      </c>
      <c r="AF73" s="47">
        <v>7.0000000000000007E-2</v>
      </c>
      <c r="AG73" s="79">
        <v>0.67</v>
      </c>
      <c r="AH73" s="47">
        <v>98.72</v>
      </c>
      <c r="AI73" s="47">
        <v>0.05</v>
      </c>
      <c r="AJ73" s="47">
        <v>0.21</v>
      </c>
      <c r="AK73" s="79">
        <v>1.03</v>
      </c>
      <c r="AL73" s="47">
        <v>98.85</v>
      </c>
      <c r="AM73" s="47">
        <v>0.04</v>
      </c>
      <c r="AN73" s="47">
        <v>0.1</v>
      </c>
      <c r="AO73" s="79">
        <v>1.01</v>
      </c>
      <c r="AP73" s="47">
        <v>98.09</v>
      </c>
      <c r="AQ73" s="47">
        <v>0.08</v>
      </c>
      <c r="AR73" s="47">
        <v>0.24</v>
      </c>
      <c r="AS73" s="79">
        <v>1.59</v>
      </c>
    </row>
    <row r="74" spans="1:45" ht="15.75" customHeight="1">
      <c r="A74" s="77">
        <v>180</v>
      </c>
      <c r="B74" s="78">
        <v>96.7</v>
      </c>
      <c r="C74" s="47">
        <v>0.42</v>
      </c>
      <c r="D74" s="47">
        <v>0.38</v>
      </c>
      <c r="E74" s="79">
        <v>2.4900000000000002</v>
      </c>
      <c r="F74" s="47">
        <v>99.53</v>
      </c>
      <c r="G74" s="47">
        <v>0</v>
      </c>
      <c r="H74" s="47">
        <v>0.03</v>
      </c>
      <c r="I74" s="79">
        <v>0.43</v>
      </c>
      <c r="J74" s="47">
        <v>99.1</v>
      </c>
      <c r="K74" s="47">
        <v>0.02</v>
      </c>
      <c r="L74" s="47">
        <v>0.1</v>
      </c>
      <c r="M74" s="79">
        <v>0.79</v>
      </c>
      <c r="N74" s="47">
        <v>97.97</v>
      </c>
      <c r="O74" s="47">
        <v>0</v>
      </c>
      <c r="P74" s="47">
        <v>0.28999999999999998</v>
      </c>
      <c r="Q74" s="79">
        <v>1.74</v>
      </c>
      <c r="R74" s="47">
        <v>97.47</v>
      </c>
      <c r="S74" s="47">
        <v>0.23</v>
      </c>
      <c r="T74" s="47">
        <v>0</v>
      </c>
      <c r="U74" s="47">
        <v>2.2999999999999998</v>
      </c>
      <c r="V74" s="78">
        <v>100</v>
      </c>
      <c r="W74" s="47">
        <v>0</v>
      </c>
      <c r="X74" s="47">
        <v>0</v>
      </c>
      <c r="Y74" s="79">
        <v>0</v>
      </c>
      <c r="Z74" s="47">
        <v>98.45</v>
      </c>
      <c r="AA74" s="47">
        <v>0</v>
      </c>
      <c r="AB74" s="47">
        <v>0</v>
      </c>
      <c r="AC74" s="47">
        <v>1.55</v>
      </c>
      <c r="AD74" s="78">
        <v>99.5</v>
      </c>
      <c r="AE74" s="47">
        <v>0</v>
      </c>
      <c r="AF74" s="47">
        <v>0</v>
      </c>
      <c r="AG74" s="79">
        <v>0.5</v>
      </c>
      <c r="AH74" s="47">
        <v>99.03</v>
      </c>
      <c r="AI74" s="47">
        <v>0.04</v>
      </c>
      <c r="AJ74" s="47">
        <v>0.06</v>
      </c>
      <c r="AK74" s="79">
        <v>0.88</v>
      </c>
      <c r="AL74" s="47">
        <v>99.22</v>
      </c>
      <c r="AM74" s="47">
        <v>0</v>
      </c>
      <c r="AN74" s="47">
        <v>0</v>
      </c>
      <c r="AO74" s="79">
        <v>0.78</v>
      </c>
      <c r="AP74" s="47">
        <v>98.81</v>
      </c>
      <c r="AQ74" s="47">
        <v>0.04</v>
      </c>
      <c r="AR74" s="47">
        <v>0.06</v>
      </c>
      <c r="AS74" s="79">
        <v>1.0900000000000001</v>
      </c>
    </row>
    <row r="75" spans="1:45" ht="15.75" customHeight="1">
      <c r="A75" s="77">
        <v>181</v>
      </c>
      <c r="B75" s="78">
        <v>33.85</v>
      </c>
      <c r="C75" s="47">
        <v>17.27</v>
      </c>
      <c r="D75" s="47">
        <v>33.75</v>
      </c>
      <c r="E75" s="79">
        <v>15.12</v>
      </c>
      <c r="F75" s="47">
        <v>31.41</v>
      </c>
      <c r="G75" s="47">
        <v>8.49</v>
      </c>
      <c r="H75" s="47">
        <v>57.22</v>
      </c>
      <c r="I75" s="79">
        <v>2.88</v>
      </c>
      <c r="J75" s="47">
        <v>28.48</v>
      </c>
      <c r="K75" s="47">
        <v>10.34</v>
      </c>
      <c r="L75" s="47">
        <v>56.44</v>
      </c>
      <c r="M75" s="79">
        <v>4.75</v>
      </c>
      <c r="N75" s="47">
        <v>17.100000000000001</v>
      </c>
      <c r="O75" s="47">
        <v>10.43</v>
      </c>
      <c r="P75" s="47">
        <v>70.14</v>
      </c>
      <c r="Q75" s="79">
        <v>2.3199999999999998</v>
      </c>
      <c r="R75" s="47">
        <v>23.68</v>
      </c>
      <c r="S75" s="47">
        <v>8.74</v>
      </c>
      <c r="T75" s="47">
        <v>62.99</v>
      </c>
      <c r="U75" s="47">
        <v>4.5999999999999996</v>
      </c>
      <c r="V75" s="78">
        <v>18.75</v>
      </c>
      <c r="W75" s="47">
        <v>11.46</v>
      </c>
      <c r="X75" s="47">
        <v>68.75</v>
      </c>
      <c r="Y75" s="79">
        <v>1.04</v>
      </c>
      <c r="Z75" s="47">
        <v>28.68</v>
      </c>
      <c r="AA75" s="47">
        <v>5.43</v>
      </c>
      <c r="AB75" s="47">
        <v>60.47</v>
      </c>
      <c r="AC75" s="47">
        <v>5.43</v>
      </c>
      <c r="AD75" s="78">
        <v>27.3</v>
      </c>
      <c r="AE75" s="47">
        <v>7.65</v>
      </c>
      <c r="AF75" s="47">
        <v>62.69</v>
      </c>
      <c r="AG75" s="79">
        <v>2.36</v>
      </c>
      <c r="AH75" s="47">
        <v>23.35</v>
      </c>
      <c r="AI75" s="47">
        <v>8.43</v>
      </c>
      <c r="AJ75" s="47">
        <v>64.42</v>
      </c>
      <c r="AK75" s="79">
        <v>3.81</v>
      </c>
      <c r="AL75" s="47">
        <v>25.18</v>
      </c>
      <c r="AM75" s="47">
        <v>5.29</v>
      </c>
      <c r="AN75" s="47">
        <v>67.7</v>
      </c>
      <c r="AO75" s="79">
        <v>1.83</v>
      </c>
      <c r="AP75" s="47">
        <v>21.87</v>
      </c>
      <c r="AQ75" s="47">
        <v>5.75</v>
      </c>
      <c r="AR75" s="47">
        <v>68.599999999999994</v>
      </c>
      <c r="AS75" s="79">
        <v>3.78</v>
      </c>
    </row>
    <row r="76" spans="1:45" ht="15.75" customHeight="1">
      <c r="A76" s="77">
        <v>182</v>
      </c>
      <c r="B76" s="78">
        <v>60.12</v>
      </c>
      <c r="C76" s="47">
        <v>11.68</v>
      </c>
      <c r="D76" s="47">
        <v>7.92</v>
      </c>
      <c r="E76" s="79">
        <v>20.29</v>
      </c>
      <c r="F76" s="47">
        <v>88.91</v>
      </c>
      <c r="G76" s="47">
        <v>2.69</v>
      </c>
      <c r="H76" s="47">
        <v>1.27</v>
      </c>
      <c r="I76" s="79">
        <v>7.12</v>
      </c>
      <c r="J76" s="47">
        <v>84.74</v>
      </c>
      <c r="K76" s="47">
        <v>3.44</v>
      </c>
      <c r="L76" s="47">
        <v>2.56</v>
      </c>
      <c r="M76" s="79">
        <v>9.26</v>
      </c>
      <c r="N76" s="47">
        <v>94.78</v>
      </c>
      <c r="O76" s="47">
        <v>0.57999999999999996</v>
      </c>
      <c r="P76" s="47">
        <v>0.87</v>
      </c>
      <c r="Q76" s="79">
        <v>3.77</v>
      </c>
      <c r="R76" s="47">
        <v>86.44</v>
      </c>
      <c r="S76" s="47">
        <v>2.2999999999999998</v>
      </c>
      <c r="T76" s="47">
        <v>2.2999999999999998</v>
      </c>
      <c r="U76" s="47">
        <v>8.9700000000000006</v>
      </c>
      <c r="V76" s="78">
        <v>94.79</v>
      </c>
      <c r="W76" s="47">
        <v>1.04</v>
      </c>
      <c r="X76" s="47">
        <v>0</v>
      </c>
      <c r="Y76" s="79">
        <v>4.17</v>
      </c>
      <c r="Z76" s="47">
        <v>86.05</v>
      </c>
      <c r="AA76" s="47">
        <v>1.55</v>
      </c>
      <c r="AB76" s="47">
        <v>3.1</v>
      </c>
      <c r="AC76" s="47">
        <v>9.3000000000000007</v>
      </c>
      <c r="AD76" s="78">
        <v>92.92</v>
      </c>
      <c r="AE76" s="47">
        <v>1.64</v>
      </c>
      <c r="AF76" s="47">
        <v>0.87</v>
      </c>
      <c r="AG76" s="79">
        <v>4.5599999999999996</v>
      </c>
      <c r="AH76" s="47">
        <v>89.5</v>
      </c>
      <c r="AI76" s="47">
        <v>2.41</v>
      </c>
      <c r="AJ76" s="47">
        <v>1.39</v>
      </c>
      <c r="AK76" s="79">
        <v>6.7</v>
      </c>
      <c r="AL76" s="47">
        <v>94.45</v>
      </c>
      <c r="AM76" s="47">
        <v>1.1100000000000001</v>
      </c>
      <c r="AN76" s="47">
        <v>0.76</v>
      </c>
      <c r="AO76" s="79">
        <v>3.68</v>
      </c>
      <c r="AP76" s="47">
        <v>91.4</v>
      </c>
      <c r="AQ76" s="47">
        <v>2.0099999999999998</v>
      </c>
      <c r="AR76" s="47">
        <v>1.21</v>
      </c>
      <c r="AS76" s="79">
        <v>5.39</v>
      </c>
    </row>
    <row r="77" spans="1:45" ht="15.75" customHeight="1">
      <c r="A77" s="77">
        <v>183</v>
      </c>
      <c r="B77" s="78">
        <v>25</v>
      </c>
      <c r="C77" s="47">
        <v>19.54</v>
      </c>
      <c r="D77" s="47">
        <v>7.6</v>
      </c>
      <c r="E77" s="79">
        <v>47.86</v>
      </c>
      <c r="F77" s="47">
        <v>47.54</v>
      </c>
      <c r="G77" s="47">
        <v>17.71</v>
      </c>
      <c r="H77" s="47">
        <v>8.42</v>
      </c>
      <c r="I77" s="79">
        <v>26.34</v>
      </c>
      <c r="J77" s="47">
        <v>61</v>
      </c>
      <c r="K77" s="47">
        <v>12.63</v>
      </c>
      <c r="L77" s="47">
        <v>6.6</v>
      </c>
      <c r="M77" s="79">
        <v>19.77</v>
      </c>
      <c r="N77" s="47">
        <v>37.68</v>
      </c>
      <c r="O77" s="47">
        <v>10.14</v>
      </c>
      <c r="P77" s="47">
        <v>5.22</v>
      </c>
      <c r="Q77" s="79">
        <v>46.96</v>
      </c>
      <c r="R77" s="47">
        <v>52.64</v>
      </c>
      <c r="S77" s="47">
        <v>7.36</v>
      </c>
      <c r="T77" s="47">
        <v>6.67</v>
      </c>
      <c r="U77" s="47">
        <v>33.33</v>
      </c>
      <c r="V77" s="78">
        <v>39.58</v>
      </c>
      <c r="W77" s="47">
        <v>17.71</v>
      </c>
      <c r="X77" s="47">
        <v>5.21</v>
      </c>
      <c r="Y77" s="79">
        <v>37.5</v>
      </c>
      <c r="Z77" s="47">
        <v>58.14</v>
      </c>
      <c r="AA77" s="47">
        <v>13.95</v>
      </c>
      <c r="AB77" s="47">
        <v>6.98</v>
      </c>
      <c r="AC77" s="47">
        <v>20.93</v>
      </c>
      <c r="AD77" s="78">
        <v>56.45</v>
      </c>
      <c r="AE77" s="47">
        <v>9.99</v>
      </c>
      <c r="AF77" s="47">
        <v>6.08</v>
      </c>
      <c r="AG77" s="79">
        <v>27.48</v>
      </c>
      <c r="AH77" s="47">
        <v>68.069999999999993</v>
      </c>
      <c r="AI77" s="47">
        <v>7.26</v>
      </c>
      <c r="AJ77" s="47">
        <v>4.8899999999999997</v>
      </c>
      <c r="AK77" s="79">
        <v>19.78</v>
      </c>
      <c r="AL77" s="47">
        <v>58.41</v>
      </c>
      <c r="AM77" s="47">
        <v>13.46</v>
      </c>
      <c r="AN77" s="47">
        <v>4.67</v>
      </c>
      <c r="AO77" s="79">
        <v>23.47</v>
      </c>
      <c r="AP77" s="47">
        <v>72.64</v>
      </c>
      <c r="AQ77" s="47">
        <v>9.0299999999999994</v>
      </c>
      <c r="AR77" s="47">
        <v>3.24</v>
      </c>
      <c r="AS77" s="79">
        <v>15.1</v>
      </c>
    </row>
    <row r="78" spans="1:45" ht="15.75" customHeight="1">
      <c r="A78" s="77">
        <v>184</v>
      </c>
      <c r="B78" s="78">
        <v>64.069999999999993</v>
      </c>
      <c r="C78" s="47">
        <v>6.05</v>
      </c>
      <c r="D78" s="47">
        <v>6.77</v>
      </c>
      <c r="E78" s="79">
        <v>23.1</v>
      </c>
      <c r="F78" s="47">
        <v>96.53</v>
      </c>
      <c r="G78" s="47">
        <v>0.63</v>
      </c>
      <c r="H78" s="47">
        <v>1.1499999999999999</v>
      </c>
      <c r="I78" s="79">
        <v>1.68</v>
      </c>
      <c r="J78" s="47">
        <v>94.3</v>
      </c>
      <c r="K78" s="47">
        <v>1.1100000000000001</v>
      </c>
      <c r="L78" s="47">
        <v>2.5299999999999998</v>
      </c>
      <c r="M78" s="79">
        <v>2.0699999999999998</v>
      </c>
      <c r="N78" s="47">
        <v>89.86</v>
      </c>
      <c r="O78" s="47">
        <v>0.87</v>
      </c>
      <c r="P78" s="47">
        <v>3.48</v>
      </c>
      <c r="Q78" s="79">
        <v>5.8</v>
      </c>
      <c r="R78" s="47">
        <v>88.74</v>
      </c>
      <c r="S78" s="47">
        <v>3.22</v>
      </c>
      <c r="T78" s="47">
        <v>2.5299999999999998</v>
      </c>
      <c r="U78" s="47">
        <v>5.52</v>
      </c>
      <c r="V78" s="78">
        <v>86.46</v>
      </c>
      <c r="W78" s="47">
        <v>2.08</v>
      </c>
      <c r="X78" s="47">
        <v>3.13</v>
      </c>
      <c r="Y78" s="79">
        <v>8.33</v>
      </c>
      <c r="Z78" s="47">
        <v>93.02</v>
      </c>
      <c r="AA78" s="47">
        <v>3.88</v>
      </c>
      <c r="AB78" s="47">
        <v>0</v>
      </c>
      <c r="AC78" s="47">
        <v>3.1</v>
      </c>
      <c r="AD78" s="78">
        <v>96.97</v>
      </c>
      <c r="AE78" s="47">
        <v>0.71</v>
      </c>
      <c r="AF78" s="47">
        <v>0.78</v>
      </c>
      <c r="AG78" s="79">
        <v>1.53</v>
      </c>
      <c r="AH78" s="47">
        <v>96.21</v>
      </c>
      <c r="AI78" s="47">
        <v>0.9</v>
      </c>
      <c r="AJ78" s="47">
        <v>1.23</v>
      </c>
      <c r="AK78" s="79">
        <v>1.66</v>
      </c>
      <c r="AL78" s="47">
        <v>97.06</v>
      </c>
      <c r="AM78" s="47">
        <v>0.38</v>
      </c>
      <c r="AN78" s="47">
        <v>0.62</v>
      </c>
      <c r="AO78" s="79">
        <v>1.93</v>
      </c>
      <c r="AP78" s="47">
        <v>95.7</v>
      </c>
      <c r="AQ78" s="47">
        <v>0.76</v>
      </c>
      <c r="AR78" s="47">
        <v>1.31</v>
      </c>
      <c r="AS78" s="79">
        <v>2.23</v>
      </c>
    </row>
    <row r="79" spans="1:45" ht="15.75" customHeight="1">
      <c r="A79" s="77">
        <v>185</v>
      </c>
      <c r="B79" s="78">
        <v>98.42</v>
      </c>
      <c r="C79" s="47">
        <v>0.22</v>
      </c>
      <c r="D79" s="47">
        <v>0.3</v>
      </c>
      <c r="E79" s="79">
        <v>1.06</v>
      </c>
      <c r="F79" s="47">
        <v>99.44</v>
      </c>
      <c r="G79" s="47">
        <v>0.01</v>
      </c>
      <c r="H79" s="47">
        <v>0.35</v>
      </c>
      <c r="I79" s="79">
        <v>0.2</v>
      </c>
      <c r="J79" s="47">
        <v>99.29</v>
      </c>
      <c r="K79" s="47">
        <v>0.09</v>
      </c>
      <c r="L79" s="47">
        <v>0.41</v>
      </c>
      <c r="M79" s="79">
        <v>0.21</v>
      </c>
      <c r="N79" s="47">
        <v>99.13</v>
      </c>
      <c r="O79" s="47">
        <v>0.28999999999999998</v>
      </c>
      <c r="P79" s="47">
        <v>0</v>
      </c>
      <c r="Q79" s="79">
        <v>0.57999999999999996</v>
      </c>
      <c r="R79" s="47">
        <v>98.85</v>
      </c>
      <c r="S79" s="47">
        <v>0.92</v>
      </c>
      <c r="T79" s="47">
        <v>0</v>
      </c>
      <c r="U79" s="47">
        <v>0.23</v>
      </c>
      <c r="V79" s="78">
        <v>100</v>
      </c>
      <c r="W79" s="47">
        <v>0</v>
      </c>
      <c r="X79" s="47">
        <v>0</v>
      </c>
      <c r="Y79" s="79">
        <v>0</v>
      </c>
      <c r="Z79" s="47">
        <v>100</v>
      </c>
      <c r="AA79" s="47">
        <v>0</v>
      </c>
      <c r="AB79" s="47">
        <v>0</v>
      </c>
      <c r="AC79" s="47">
        <v>0</v>
      </c>
      <c r="AD79" s="78">
        <v>99.55</v>
      </c>
      <c r="AE79" s="47">
        <v>0.01</v>
      </c>
      <c r="AF79" s="47">
        <v>0.21</v>
      </c>
      <c r="AG79" s="79">
        <v>0.23</v>
      </c>
      <c r="AH79" s="47">
        <v>99.53</v>
      </c>
      <c r="AI79" s="47">
        <v>0.04</v>
      </c>
      <c r="AJ79" s="47">
        <v>0.21</v>
      </c>
      <c r="AK79" s="79">
        <v>0.21</v>
      </c>
      <c r="AL79" s="47">
        <v>99.24</v>
      </c>
      <c r="AM79" s="47">
        <v>0.02</v>
      </c>
      <c r="AN79" s="47">
        <v>0.16</v>
      </c>
      <c r="AO79" s="79">
        <v>0.57999999999999996</v>
      </c>
      <c r="AP79" s="47">
        <v>99.24</v>
      </c>
      <c r="AQ79" s="47">
        <v>0.06</v>
      </c>
      <c r="AR79" s="47">
        <v>0.28000000000000003</v>
      </c>
      <c r="AS79" s="79">
        <v>0.42</v>
      </c>
    </row>
    <row r="80" spans="1:45" ht="15.75" customHeight="1">
      <c r="A80" s="77">
        <v>186</v>
      </c>
      <c r="B80" s="78">
        <v>99.52</v>
      </c>
      <c r="C80" s="47">
        <v>0.02</v>
      </c>
      <c r="D80" s="47">
        <v>0.01</v>
      </c>
      <c r="E80" s="79">
        <v>0.45</v>
      </c>
      <c r="F80" s="47">
        <v>99.96</v>
      </c>
      <c r="G80" s="47">
        <v>0</v>
      </c>
      <c r="H80" s="47">
        <v>0</v>
      </c>
      <c r="I80" s="79">
        <v>0.04</v>
      </c>
      <c r="J80" s="47">
        <v>99.83</v>
      </c>
      <c r="K80" s="47">
        <v>0</v>
      </c>
      <c r="L80" s="47">
        <v>0.02</v>
      </c>
      <c r="M80" s="79">
        <v>0.15</v>
      </c>
      <c r="N80" s="47">
        <v>99.71</v>
      </c>
      <c r="O80" s="47">
        <v>0</v>
      </c>
      <c r="P80" s="47">
        <v>0</v>
      </c>
      <c r="Q80" s="79">
        <v>0.28999999999999998</v>
      </c>
      <c r="R80" s="47">
        <v>98.39</v>
      </c>
      <c r="S80" s="47">
        <v>0</v>
      </c>
      <c r="T80" s="47">
        <v>0.46</v>
      </c>
      <c r="U80" s="47">
        <v>1.1499999999999999</v>
      </c>
      <c r="V80" s="78">
        <v>100</v>
      </c>
      <c r="W80" s="47">
        <v>0</v>
      </c>
      <c r="X80" s="47">
        <v>0</v>
      </c>
      <c r="Y80" s="79">
        <v>0</v>
      </c>
      <c r="Z80" s="47">
        <v>100</v>
      </c>
      <c r="AA80" s="47">
        <v>0</v>
      </c>
      <c r="AB80" s="47">
        <v>0</v>
      </c>
      <c r="AC80" s="47">
        <v>0</v>
      </c>
      <c r="AD80" s="78">
        <v>99.85</v>
      </c>
      <c r="AE80" s="47">
        <v>0</v>
      </c>
      <c r="AF80" s="47">
        <v>0.01</v>
      </c>
      <c r="AG80" s="79">
        <v>0.14000000000000001</v>
      </c>
      <c r="AH80" s="47">
        <v>99.85</v>
      </c>
      <c r="AI80" s="47">
        <v>0.01</v>
      </c>
      <c r="AJ80" s="47">
        <v>0.02</v>
      </c>
      <c r="AK80" s="79">
        <v>0.13</v>
      </c>
      <c r="AL80" s="47">
        <v>99.6</v>
      </c>
      <c r="AM80" s="47">
        <v>0</v>
      </c>
      <c r="AN80" s="47">
        <v>0</v>
      </c>
      <c r="AO80" s="79">
        <v>0.4</v>
      </c>
      <c r="AP80" s="47">
        <v>99.66</v>
      </c>
      <c r="AQ80" s="47">
        <v>0</v>
      </c>
      <c r="AR80" s="47">
        <v>0</v>
      </c>
      <c r="AS80" s="79">
        <v>0.34</v>
      </c>
    </row>
    <row r="81" spans="1:45" ht="15.75" customHeight="1">
      <c r="A81" s="77">
        <v>187</v>
      </c>
      <c r="B81" s="78">
        <v>58.67</v>
      </c>
      <c r="C81" s="47">
        <v>21.86</v>
      </c>
      <c r="D81" s="47">
        <v>19.27</v>
      </c>
      <c r="E81" s="79">
        <v>0.2</v>
      </c>
      <c r="F81" s="47">
        <v>91.76</v>
      </c>
      <c r="G81" s="47">
        <v>4.1500000000000004</v>
      </c>
      <c r="H81" s="47">
        <v>4.08</v>
      </c>
      <c r="I81" s="79">
        <v>0.01</v>
      </c>
      <c r="J81" s="47">
        <v>90.73</v>
      </c>
      <c r="K81" s="47">
        <v>4.9000000000000004</v>
      </c>
      <c r="L81" s="47">
        <v>4.3600000000000003</v>
      </c>
      <c r="M81" s="79">
        <v>0.01</v>
      </c>
      <c r="N81" s="47">
        <v>92.17</v>
      </c>
      <c r="O81" s="47">
        <v>3.77</v>
      </c>
      <c r="P81" s="47">
        <v>4.0599999999999996</v>
      </c>
      <c r="Q81" s="79">
        <v>0</v>
      </c>
      <c r="R81" s="47">
        <v>88.28</v>
      </c>
      <c r="S81" s="47">
        <v>5.75</v>
      </c>
      <c r="T81" s="47">
        <v>5.75</v>
      </c>
      <c r="U81" s="47">
        <v>0.23</v>
      </c>
      <c r="V81" s="78">
        <v>88.54</v>
      </c>
      <c r="W81" s="47">
        <v>3.13</v>
      </c>
      <c r="X81" s="47">
        <v>8.33</v>
      </c>
      <c r="Y81" s="79">
        <v>0</v>
      </c>
      <c r="Z81" s="47">
        <v>87.6</v>
      </c>
      <c r="AA81" s="47">
        <v>5.43</v>
      </c>
      <c r="AB81" s="47">
        <v>6.98</v>
      </c>
      <c r="AC81" s="47">
        <v>0</v>
      </c>
      <c r="AD81" s="78">
        <v>93.04</v>
      </c>
      <c r="AE81" s="47">
        <v>3.57</v>
      </c>
      <c r="AF81" s="47">
        <v>3.34</v>
      </c>
      <c r="AG81" s="79">
        <v>0.05</v>
      </c>
      <c r="AH81" s="47">
        <v>91.13</v>
      </c>
      <c r="AI81" s="47">
        <v>4.42</v>
      </c>
      <c r="AJ81" s="47">
        <v>4.4000000000000004</v>
      </c>
      <c r="AK81" s="79">
        <v>0.06</v>
      </c>
      <c r="AL81" s="47">
        <v>95.62</v>
      </c>
      <c r="AM81" s="47">
        <v>2.0699999999999998</v>
      </c>
      <c r="AN81" s="47">
        <v>2.0299999999999998</v>
      </c>
      <c r="AO81" s="79">
        <v>0.28000000000000003</v>
      </c>
      <c r="AP81" s="47">
        <v>93.83</v>
      </c>
      <c r="AQ81" s="47">
        <v>3.14</v>
      </c>
      <c r="AR81" s="47">
        <v>2.85</v>
      </c>
      <c r="AS81" s="79">
        <v>0.18</v>
      </c>
    </row>
    <row r="82" spans="1:45" ht="15.75" customHeight="1">
      <c r="A82" s="77">
        <v>188</v>
      </c>
      <c r="B82" s="78">
        <v>97.75</v>
      </c>
      <c r="C82" s="47">
        <v>0.02</v>
      </c>
      <c r="D82" s="47">
        <v>0</v>
      </c>
      <c r="E82" s="79">
        <v>2.2400000000000002</v>
      </c>
      <c r="F82" s="47">
        <v>99.3</v>
      </c>
      <c r="G82" s="47">
        <v>0</v>
      </c>
      <c r="H82" s="47">
        <v>0</v>
      </c>
      <c r="I82" s="79">
        <v>0.7</v>
      </c>
      <c r="J82" s="47">
        <v>99.07</v>
      </c>
      <c r="K82" s="47">
        <v>0.01</v>
      </c>
      <c r="L82" s="47">
        <v>0</v>
      </c>
      <c r="M82" s="79">
        <v>0.92</v>
      </c>
      <c r="N82" s="47">
        <v>96.81</v>
      </c>
      <c r="O82" s="47">
        <v>0</v>
      </c>
      <c r="P82" s="47">
        <v>0</v>
      </c>
      <c r="Q82" s="79">
        <v>3.19</v>
      </c>
      <c r="R82" s="47">
        <v>95.4</v>
      </c>
      <c r="S82" s="47">
        <v>0</v>
      </c>
      <c r="T82" s="47">
        <v>0</v>
      </c>
      <c r="U82" s="47">
        <v>4.5999999999999996</v>
      </c>
      <c r="V82" s="78">
        <v>100</v>
      </c>
      <c r="W82" s="47">
        <v>0</v>
      </c>
      <c r="X82" s="47">
        <v>0</v>
      </c>
      <c r="Y82" s="79">
        <v>0</v>
      </c>
      <c r="Z82" s="47">
        <v>100</v>
      </c>
      <c r="AA82" s="47">
        <v>0</v>
      </c>
      <c r="AB82" s="47">
        <v>0</v>
      </c>
      <c r="AC82" s="47">
        <v>0</v>
      </c>
      <c r="AD82" s="78">
        <v>99.19</v>
      </c>
      <c r="AE82" s="47">
        <v>0.02</v>
      </c>
      <c r="AF82" s="47">
        <v>0</v>
      </c>
      <c r="AG82" s="79">
        <v>0.79</v>
      </c>
      <c r="AH82" s="47">
        <v>98.87</v>
      </c>
      <c r="AI82" s="47">
        <v>0.02</v>
      </c>
      <c r="AJ82" s="47">
        <v>0.01</v>
      </c>
      <c r="AK82" s="79">
        <v>1.1100000000000001</v>
      </c>
      <c r="AL82" s="47">
        <v>98.99</v>
      </c>
      <c r="AM82" s="47">
        <v>0.02</v>
      </c>
      <c r="AN82" s="47">
        <v>0</v>
      </c>
      <c r="AO82" s="79">
        <v>0.99</v>
      </c>
      <c r="AP82" s="47">
        <v>98.81</v>
      </c>
      <c r="AQ82" s="47">
        <v>0</v>
      </c>
      <c r="AR82" s="47">
        <v>0</v>
      </c>
      <c r="AS82" s="79">
        <v>1.19</v>
      </c>
    </row>
    <row r="83" spans="1:45" ht="15.75" customHeight="1">
      <c r="A83" s="77">
        <v>189</v>
      </c>
      <c r="B83" s="78">
        <v>35.57</v>
      </c>
      <c r="C83" s="47">
        <v>30.14</v>
      </c>
      <c r="D83" s="47">
        <v>24.95</v>
      </c>
      <c r="E83" s="79">
        <v>9.35</v>
      </c>
      <c r="F83" s="47">
        <v>50.74</v>
      </c>
      <c r="G83" s="47">
        <v>25.53</v>
      </c>
      <c r="H83" s="47">
        <v>23.52</v>
      </c>
      <c r="I83" s="79">
        <v>0.21</v>
      </c>
      <c r="J83" s="47">
        <v>72.069999999999993</v>
      </c>
      <c r="K83" s="47">
        <v>14.74</v>
      </c>
      <c r="L83" s="47">
        <v>12.53</v>
      </c>
      <c r="M83" s="79">
        <v>0.66</v>
      </c>
      <c r="N83" s="47">
        <v>55.07</v>
      </c>
      <c r="O83" s="47">
        <v>22.03</v>
      </c>
      <c r="P83" s="47">
        <v>20.58</v>
      </c>
      <c r="Q83" s="79">
        <v>2.3199999999999998</v>
      </c>
      <c r="R83" s="47">
        <v>64.37</v>
      </c>
      <c r="S83" s="47">
        <v>16.09</v>
      </c>
      <c r="T83" s="47">
        <v>15.63</v>
      </c>
      <c r="U83" s="47">
        <v>3.91</v>
      </c>
      <c r="V83" s="78">
        <v>52.08</v>
      </c>
      <c r="W83" s="47">
        <v>28.13</v>
      </c>
      <c r="X83" s="47">
        <v>18.75</v>
      </c>
      <c r="Y83" s="79">
        <v>1.04</v>
      </c>
      <c r="Z83" s="47">
        <v>62.79</v>
      </c>
      <c r="AA83" s="47">
        <v>18.600000000000001</v>
      </c>
      <c r="AB83" s="47">
        <v>17.829999999999998</v>
      </c>
      <c r="AC83" s="47">
        <v>0.78</v>
      </c>
      <c r="AD83" s="78">
        <v>57.6</v>
      </c>
      <c r="AE83" s="47">
        <v>20.81</v>
      </c>
      <c r="AF83" s="47">
        <v>21.19</v>
      </c>
      <c r="AG83" s="79">
        <v>0.4</v>
      </c>
      <c r="AH83" s="47">
        <v>75.459999999999994</v>
      </c>
      <c r="AI83" s="47">
        <v>12.26</v>
      </c>
      <c r="AJ83" s="47">
        <v>11.46</v>
      </c>
      <c r="AK83" s="79">
        <v>0.82</v>
      </c>
      <c r="AL83" s="47">
        <v>65.91</v>
      </c>
      <c r="AM83" s="47">
        <v>16.71</v>
      </c>
      <c r="AN83" s="47">
        <v>16.75</v>
      </c>
      <c r="AO83" s="79">
        <v>0.62</v>
      </c>
      <c r="AP83" s="47">
        <v>83.84</v>
      </c>
      <c r="AQ83" s="47">
        <v>7.78</v>
      </c>
      <c r="AR83" s="47">
        <v>7.26</v>
      </c>
      <c r="AS83" s="79">
        <v>1.1299999999999999</v>
      </c>
    </row>
    <row r="84" spans="1:45" ht="15.75" customHeight="1">
      <c r="A84" s="77">
        <v>190</v>
      </c>
      <c r="B84" s="78">
        <v>78.260000000000005</v>
      </c>
      <c r="C84" s="47">
        <v>5.16</v>
      </c>
      <c r="D84" s="47">
        <v>5.16</v>
      </c>
      <c r="E84" s="79">
        <v>11.42</v>
      </c>
      <c r="F84" s="47">
        <v>99.56</v>
      </c>
      <c r="G84" s="47">
        <v>0.11</v>
      </c>
      <c r="H84" s="47">
        <v>0.09</v>
      </c>
      <c r="I84" s="79">
        <v>0.24</v>
      </c>
      <c r="J84" s="47">
        <v>98.62</v>
      </c>
      <c r="K84" s="47">
        <v>0.3</v>
      </c>
      <c r="L84" s="47">
        <v>0.25</v>
      </c>
      <c r="M84" s="79">
        <v>0.84</v>
      </c>
      <c r="N84" s="47">
        <v>95.65</v>
      </c>
      <c r="O84" s="47">
        <v>1.1599999999999999</v>
      </c>
      <c r="P84" s="47">
        <v>1.1599999999999999</v>
      </c>
      <c r="Q84" s="79">
        <v>2.0299999999999998</v>
      </c>
      <c r="R84" s="47">
        <v>93.33</v>
      </c>
      <c r="S84" s="47">
        <v>1.1499999999999999</v>
      </c>
      <c r="T84" s="47">
        <v>1.84</v>
      </c>
      <c r="U84" s="47">
        <v>3.68</v>
      </c>
      <c r="V84" s="78">
        <v>98.96</v>
      </c>
      <c r="W84" s="47">
        <v>1.04</v>
      </c>
      <c r="X84" s="47">
        <v>0</v>
      </c>
      <c r="Y84" s="79">
        <v>0</v>
      </c>
      <c r="Z84" s="47">
        <v>98.45</v>
      </c>
      <c r="AA84" s="47">
        <v>0.78</v>
      </c>
      <c r="AB84" s="47">
        <v>0</v>
      </c>
      <c r="AC84" s="47">
        <v>0.78</v>
      </c>
      <c r="AD84" s="78">
        <v>98.93</v>
      </c>
      <c r="AE84" s="47">
        <v>0.2</v>
      </c>
      <c r="AF84" s="47">
        <v>0.22</v>
      </c>
      <c r="AG84" s="79">
        <v>0.65</v>
      </c>
      <c r="AH84" s="47">
        <v>98.12</v>
      </c>
      <c r="AI84" s="47">
        <v>0.42</v>
      </c>
      <c r="AJ84" s="47">
        <v>0.37</v>
      </c>
      <c r="AK84" s="79">
        <v>1.0900000000000001</v>
      </c>
      <c r="AL84" s="47">
        <v>98.63</v>
      </c>
      <c r="AM84" s="47">
        <v>0.3</v>
      </c>
      <c r="AN84" s="47">
        <v>0.2</v>
      </c>
      <c r="AO84" s="79">
        <v>0.86</v>
      </c>
      <c r="AP84" s="47">
        <v>97.97</v>
      </c>
      <c r="AQ84" s="47">
        <v>0.46</v>
      </c>
      <c r="AR84" s="47">
        <v>0.48</v>
      </c>
      <c r="AS84" s="79">
        <v>1.0900000000000001</v>
      </c>
    </row>
    <row r="85" spans="1:45" ht="15.75" customHeight="1">
      <c r="A85" s="77">
        <v>191</v>
      </c>
      <c r="B85" s="78">
        <v>98.84</v>
      </c>
      <c r="C85" s="47">
        <v>0.14000000000000001</v>
      </c>
      <c r="D85" s="47">
        <v>0.14000000000000001</v>
      </c>
      <c r="E85" s="79">
        <v>0.88</v>
      </c>
      <c r="F85" s="47">
        <v>99.89</v>
      </c>
      <c r="G85" s="47">
        <v>0.01</v>
      </c>
      <c r="H85" s="47">
        <v>0.01</v>
      </c>
      <c r="I85" s="79">
        <v>0.09</v>
      </c>
      <c r="J85" s="47">
        <v>99.48</v>
      </c>
      <c r="K85" s="47">
        <v>0.03</v>
      </c>
      <c r="L85" s="47">
        <v>0.1</v>
      </c>
      <c r="M85" s="79">
        <v>0.39</v>
      </c>
      <c r="N85" s="47">
        <v>99.13</v>
      </c>
      <c r="O85" s="47">
        <v>0.28999999999999998</v>
      </c>
      <c r="P85" s="47">
        <v>0</v>
      </c>
      <c r="Q85" s="79">
        <v>0.57999999999999996</v>
      </c>
      <c r="R85" s="47">
        <v>97.7</v>
      </c>
      <c r="S85" s="47">
        <v>0.23</v>
      </c>
      <c r="T85" s="47">
        <v>0.69</v>
      </c>
      <c r="U85" s="47">
        <v>1.38</v>
      </c>
      <c r="V85" s="78">
        <v>100</v>
      </c>
      <c r="W85" s="47">
        <v>0</v>
      </c>
      <c r="X85" s="47">
        <v>0</v>
      </c>
      <c r="Y85" s="79">
        <v>0</v>
      </c>
      <c r="Z85" s="47">
        <v>100</v>
      </c>
      <c r="AA85" s="47">
        <v>0</v>
      </c>
      <c r="AB85" s="47">
        <v>0</v>
      </c>
      <c r="AC85" s="47">
        <v>0</v>
      </c>
      <c r="AD85" s="78">
        <v>99.71</v>
      </c>
      <c r="AE85" s="47">
        <v>0.02</v>
      </c>
      <c r="AF85" s="47">
        <v>0.02</v>
      </c>
      <c r="AG85" s="79">
        <v>0.25</v>
      </c>
      <c r="AH85" s="47">
        <v>99.45</v>
      </c>
      <c r="AI85" s="47">
        <v>0.01</v>
      </c>
      <c r="AJ85" s="47">
        <v>0.03</v>
      </c>
      <c r="AK85" s="79">
        <v>0.51</v>
      </c>
      <c r="AL85" s="47">
        <v>99.56</v>
      </c>
      <c r="AM85" s="47">
        <v>0</v>
      </c>
      <c r="AN85" s="47">
        <v>0.04</v>
      </c>
      <c r="AO85" s="79">
        <v>0.4</v>
      </c>
      <c r="AP85" s="47">
        <v>99.52</v>
      </c>
      <c r="AQ85" s="47">
        <v>0.02</v>
      </c>
      <c r="AR85" s="47">
        <v>0</v>
      </c>
      <c r="AS85" s="79">
        <v>0.46</v>
      </c>
    </row>
    <row r="86" spans="1:45" ht="15.75" customHeight="1">
      <c r="A86" s="77">
        <v>192</v>
      </c>
      <c r="B86" s="78">
        <v>53.96</v>
      </c>
      <c r="C86" s="47">
        <v>27.18</v>
      </c>
      <c r="D86" s="47">
        <v>18.399999999999999</v>
      </c>
      <c r="E86" s="79">
        <v>0.47</v>
      </c>
      <c r="F86" s="47">
        <v>77</v>
      </c>
      <c r="G86" s="47">
        <v>18.23</v>
      </c>
      <c r="H86" s="47">
        <v>4.76</v>
      </c>
      <c r="I86" s="79">
        <v>0.01</v>
      </c>
      <c r="J86" s="47">
        <v>74.72</v>
      </c>
      <c r="K86" s="47">
        <v>19.72</v>
      </c>
      <c r="L86" s="47">
        <v>5.47</v>
      </c>
      <c r="M86" s="79">
        <v>0.09</v>
      </c>
      <c r="N86" s="47">
        <v>23.48</v>
      </c>
      <c r="O86" s="47">
        <v>72.17</v>
      </c>
      <c r="P86" s="47">
        <v>4.0599999999999996</v>
      </c>
      <c r="Q86" s="79">
        <v>0.28999999999999998</v>
      </c>
      <c r="R86" s="47">
        <v>22.76</v>
      </c>
      <c r="S86" s="47">
        <v>69.2</v>
      </c>
      <c r="T86" s="47">
        <v>6.44</v>
      </c>
      <c r="U86" s="47">
        <v>1.61</v>
      </c>
      <c r="V86" s="78">
        <v>23.96</v>
      </c>
      <c r="W86" s="47">
        <v>71.88</v>
      </c>
      <c r="X86" s="47">
        <v>4.17</v>
      </c>
      <c r="Y86" s="79">
        <v>0</v>
      </c>
      <c r="Z86" s="47">
        <v>20.93</v>
      </c>
      <c r="AA86" s="47">
        <v>75.97</v>
      </c>
      <c r="AB86" s="47">
        <v>3.1</v>
      </c>
      <c r="AC86" s="47">
        <v>0</v>
      </c>
      <c r="AD86" s="78">
        <v>75.2</v>
      </c>
      <c r="AE86" s="47">
        <v>20.440000000000001</v>
      </c>
      <c r="AF86" s="47">
        <v>4.25</v>
      </c>
      <c r="AG86" s="79">
        <v>0.11</v>
      </c>
      <c r="AH86" s="47">
        <v>72.52</v>
      </c>
      <c r="AI86" s="47">
        <v>22.08</v>
      </c>
      <c r="AJ86" s="47">
        <v>5.28</v>
      </c>
      <c r="AK86" s="79">
        <v>0.12</v>
      </c>
      <c r="AL86" s="47">
        <v>76.849999999999994</v>
      </c>
      <c r="AM86" s="47">
        <v>20.329999999999998</v>
      </c>
      <c r="AN86" s="47">
        <v>2.63</v>
      </c>
      <c r="AO86" s="79">
        <v>0.18</v>
      </c>
      <c r="AP86" s="47">
        <v>74.290000000000006</v>
      </c>
      <c r="AQ86" s="47">
        <v>22.19</v>
      </c>
      <c r="AR86" s="47">
        <v>3.42</v>
      </c>
      <c r="AS86" s="79">
        <v>0.1</v>
      </c>
    </row>
    <row r="87" spans="1:45" ht="15.75" customHeight="1">
      <c r="A87" s="77">
        <v>193</v>
      </c>
      <c r="B87" s="78">
        <v>75.349999999999994</v>
      </c>
      <c r="C87" s="47">
        <v>1.99</v>
      </c>
      <c r="D87" s="47">
        <v>1.95</v>
      </c>
      <c r="E87" s="79">
        <v>20.71</v>
      </c>
      <c r="F87" s="47">
        <v>88.84</v>
      </c>
      <c r="G87" s="47">
        <v>3.53</v>
      </c>
      <c r="H87" s="47">
        <v>0.11</v>
      </c>
      <c r="I87" s="79">
        <v>7.52</v>
      </c>
      <c r="J87" s="47">
        <v>92.97</v>
      </c>
      <c r="K87" s="47">
        <v>4.49</v>
      </c>
      <c r="L87" s="47">
        <v>0.12</v>
      </c>
      <c r="M87" s="79">
        <v>2.41</v>
      </c>
      <c r="N87" s="47">
        <v>26.67</v>
      </c>
      <c r="O87" s="47">
        <v>2.9</v>
      </c>
      <c r="P87" s="47">
        <v>0.57999999999999996</v>
      </c>
      <c r="Q87" s="79">
        <v>69.86</v>
      </c>
      <c r="R87" s="47">
        <v>64.599999999999994</v>
      </c>
      <c r="S87" s="47">
        <v>19.77</v>
      </c>
      <c r="T87" s="47">
        <v>0.23</v>
      </c>
      <c r="U87" s="47">
        <v>15.4</v>
      </c>
      <c r="V87" s="78">
        <v>30.21</v>
      </c>
      <c r="W87" s="47">
        <v>6.25</v>
      </c>
      <c r="X87" s="47">
        <v>2.08</v>
      </c>
      <c r="Y87" s="79">
        <v>61.46</v>
      </c>
      <c r="Z87" s="47">
        <v>56.59</v>
      </c>
      <c r="AA87" s="47">
        <v>38.76</v>
      </c>
      <c r="AB87" s="47">
        <v>0</v>
      </c>
      <c r="AC87" s="47">
        <v>4.6500000000000004</v>
      </c>
      <c r="AD87" s="78">
        <v>88.14</v>
      </c>
      <c r="AE87" s="47">
        <v>2.6</v>
      </c>
      <c r="AF87" s="47">
        <v>0.38</v>
      </c>
      <c r="AG87" s="79">
        <v>8.8800000000000008</v>
      </c>
      <c r="AH87" s="47">
        <v>91.44</v>
      </c>
      <c r="AI87" s="47">
        <v>4.2699999999999996</v>
      </c>
      <c r="AJ87" s="47">
        <v>0.16</v>
      </c>
      <c r="AK87" s="79">
        <v>4.1399999999999997</v>
      </c>
      <c r="AL87" s="47">
        <v>89.9</v>
      </c>
      <c r="AM87" s="47">
        <v>2.0299999999999998</v>
      </c>
      <c r="AN87" s="47">
        <v>0.52</v>
      </c>
      <c r="AO87" s="79">
        <v>7.54</v>
      </c>
      <c r="AP87" s="47">
        <v>92.42</v>
      </c>
      <c r="AQ87" s="47">
        <v>3.94</v>
      </c>
      <c r="AR87" s="47">
        <v>0.18</v>
      </c>
      <c r="AS87" s="79">
        <v>3.46</v>
      </c>
    </row>
    <row r="88" spans="1:45" ht="15.75" customHeight="1">
      <c r="A88" s="77">
        <v>194</v>
      </c>
      <c r="B88" s="78">
        <v>91.99</v>
      </c>
      <c r="C88" s="47">
        <v>0.51</v>
      </c>
      <c r="D88" s="47">
        <v>0.3</v>
      </c>
      <c r="E88" s="79">
        <v>7.2</v>
      </c>
      <c r="F88" s="47">
        <v>92.29</v>
      </c>
      <c r="G88" s="47">
        <v>0.02</v>
      </c>
      <c r="H88" s="47">
        <v>0.22</v>
      </c>
      <c r="I88" s="79">
        <v>7.46</v>
      </c>
      <c r="J88" s="47">
        <v>97.86</v>
      </c>
      <c r="K88" s="47">
        <v>0.03</v>
      </c>
      <c r="L88" s="47">
        <v>0.1</v>
      </c>
      <c r="M88" s="79">
        <v>2.02</v>
      </c>
      <c r="N88" s="47">
        <v>28.7</v>
      </c>
      <c r="O88" s="47">
        <v>0</v>
      </c>
      <c r="P88" s="47">
        <v>0.87</v>
      </c>
      <c r="Q88" s="79">
        <v>70.430000000000007</v>
      </c>
      <c r="R88" s="47">
        <v>85.29</v>
      </c>
      <c r="S88" s="47">
        <v>0</v>
      </c>
      <c r="T88" s="47">
        <v>1.38</v>
      </c>
      <c r="U88" s="47">
        <v>13.33</v>
      </c>
      <c r="V88" s="78">
        <v>36.46</v>
      </c>
      <c r="W88" s="47">
        <v>0</v>
      </c>
      <c r="X88" s="47">
        <v>2.08</v>
      </c>
      <c r="Y88" s="79">
        <v>61.46</v>
      </c>
      <c r="Z88" s="47">
        <v>93.02</v>
      </c>
      <c r="AA88" s="47">
        <v>0</v>
      </c>
      <c r="AB88" s="47">
        <v>3.1</v>
      </c>
      <c r="AC88" s="47">
        <v>3.88</v>
      </c>
      <c r="AD88" s="78">
        <v>91.37</v>
      </c>
      <c r="AE88" s="47">
        <v>0.11</v>
      </c>
      <c r="AF88" s="47">
        <v>0.33</v>
      </c>
      <c r="AG88" s="79">
        <v>8.19</v>
      </c>
      <c r="AH88" s="47">
        <v>96.6</v>
      </c>
      <c r="AI88" s="47">
        <v>0.02</v>
      </c>
      <c r="AJ88" s="47">
        <v>0.09</v>
      </c>
      <c r="AK88" s="79">
        <v>3.29</v>
      </c>
      <c r="AL88" s="47">
        <v>92.58</v>
      </c>
      <c r="AM88" s="47">
        <v>0.04</v>
      </c>
      <c r="AN88" s="47">
        <v>0.24</v>
      </c>
      <c r="AO88" s="79">
        <v>7.14</v>
      </c>
      <c r="AP88" s="47">
        <v>96.96</v>
      </c>
      <c r="AQ88" s="47">
        <v>0.04</v>
      </c>
      <c r="AR88" s="47">
        <v>0.14000000000000001</v>
      </c>
      <c r="AS88" s="79">
        <v>2.85</v>
      </c>
    </row>
    <row r="89" spans="1:45" ht="15.75" customHeight="1">
      <c r="A89" s="77">
        <v>195</v>
      </c>
      <c r="B89" s="78">
        <v>53.86</v>
      </c>
      <c r="C89" s="47">
        <v>15.06</v>
      </c>
      <c r="D89" s="47">
        <v>9.6199999999999992</v>
      </c>
      <c r="E89" s="79">
        <v>21.46</v>
      </c>
      <c r="F89" s="47">
        <v>87</v>
      </c>
      <c r="G89" s="47">
        <v>2.93</v>
      </c>
      <c r="H89" s="47">
        <v>2.0699999999999998</v>
      </c>
      <c r="I89" s="79">
        <v>8</v>
      </c>
      <c r="J89" s="47">
        <v>91.22</v>
      </c>
      <c r="K89" s="47">
        <v>3.01</v>
      </c>
      <c r="L89" s="47">
        <v>2.64</v>
      </c>
      <c r="M89" s="79">
        <v>3.12</v>
      </c>
      <c r="N89" s="47">
        <v>22.61</v>
      </c>
      <c r="O89" s="47">
        <v>4.3499999999999996</v>
      </c>
      <c r="P89" s="47">
        <v>1.45</v>
      </c>
      <c r="Q89" s="79">
        <v>71.59</v>
      </c>
      <c r="R89" s="47">
        <v>71.72</v>
      </c>
      <c r="S89" s="47">
        <v>7.13</v>
      </c>
      <c r="T89" s="47">
        <v>3.91</v>
      </c>
      <c r="U89" s="47">
        <v>17.239999999999998</v>
      </c>
      <c r="V89" s="78">
        <v>28.13</v>
      </c>
      <c r="W89" s="47">
        <v>5.21</v>
      </c>
      <c r="X89" s="47">
        <v>1.04</v>
      </c>
      <c r="Y89" s="79">
        <v>65.63</v>
      </c>
      <c r="Z89" s="47">
        <v>80.62</v>
      </c>
      <c r="AA89" s="47">
        <v>4.6500000000000004</v>
      </c>
      <c r="AB89" s="47">
        <v>3.1</v>
      </c>
      <c r="AC89" s="47">
        <v>11.63</v>
      </c>
      <c r="AD89" s="78">
        <v>85.73</v>
      </c>
      <c r="AE89" s="47">
        <v>3</v>
      </c>
      <c r="AF89" s="47">
        <v>1.98</v>
      </c>
      <c r="AG89" s="79">
        <v>9.3000000000000007</v>
      </c>
      <c r="AH89" s="47">
        <v>89.15</v>
      </c>
      <c r="AI89" s="47">
        <v>3.4</v>
      </c>
      <c r="AJ89" s="47">
        <v>2.78</v>
      </c>
      <c r="AK89" s="79">
        <v>4.67</v>
      </c>
      <c r="AL89" s="47">
        <v>88.78</v>
      </c>
      <c r="AM89" s="47">
        <v>1.67</v>
      </c>
      <c r="AN89" s="47">
        <v>1.21</v>
      </c>
      <c r="AO89" s="79">
        <v>8.35</v>
      </c>
      <c r="AP89" s="47">
        <v>92.08</v>
      </c>
      <c r="AQ89" s="47">
        <v>2.25</v>
      </c>
      <c r="AR89" s="47">
        <v>1.75</v>
      </c>
      <c r="AS89" s="79">
        <v>3.92</v>
      </c>
    </row>
    <row r="90" spans="1:45" ht="15.75" customHeight="1">
      <c r="A90" s="77">
        <v>196</v>
      </c>
      <c r="B90" s="78">
        <v>36.64</v>
      </c>
      <c r="C90" s="47">
        <v>22.72</v>
      </c>
      <c r="D90" s="47">
        <v>12.6</v>
      </c>
      <c r="E90" s="79">
        <v>28.03</v>
      </c>
      <c r="F90" s="47">
        <v>65.98</v>
      </c>
      <c r="G90" s="47">
        <v>14.77</v>
      </c>
      <c r="H90" s="47">
        <v>11.73</v>
      </c>
      <c r="I90" s="79">
        <v>7.52</v>
      </c>
      <c r="J90" s="47">
        <v>68.62</v>
      </c>
      <c r="K90" s="47">
        <v>17.239999999999998</v>
      </c>
      <c r="L90" s="47">
        <v>10.9</v>
      </c>
      <c r="M90" s="79">
        <v>3.24</v>
      </c>
      <c r="N90" s="47">
        <v>20.58</v>
      </c>
      <c r="O90" s="47">
        <v>1.45</v>
      </c>
      <c r="P90" s="47">
        <v>9.57</v>
      </c>
      <c r="Q90" s="79">
        <v>68.41</v>
      </c>
      <c r="R90" s="47">
        <v>62.53</v>
      </c>
      <c r="S90" s="47">
        <v>9.43</v>
      </c>
      <c r="T90" s="47">
        <v>8.74</v>
      </c>
      <c r="U90" s="47">
        <v>19.309999999999999</v>
      </c>
      <c r="V90" s="78">
        <v>23.96</v>
      </c>
      <c r="W90" s="47">
        <v>4.17</v>
      </c>
      <c r="X90" s="47">
        <v>8.33</v>
      </c>
      <c r="Y90" s="79">
        <v>63.54</v>
      </c>
      <c r="Z90" s="47">
        <v>63.57</v>
      </c>
      <c r="AA90" s="47">
        <v>17.05</v>
      </c>
      <c r="AB90" s="47">
        <v>8.5299999999999994</v>
      </c>
      <c r="AC90" s="47">
        <v>10.85</v>
      </c>
      <c r="AD90" s="78">
        <v>70.34</v>
      </c>
      <c r="AE90" s="47">
        <v>11.87</v>
      </c>
      <c r="AF90" s="47">
        <v>8.49</v>
      </c>
      <c r="AG90" s="79">
        <v>9.3000000000000007</v>
      </c>
      <c r="AH90" s="47">
        <v>72.8</v>
      </c>
      <c r="AI90" s="47">
        <v>13.34</v>
      </c>
      <c r="AJ90" s="47">
        <v>8.67</v>
      </c>
      <c r="AK90" s="79">
        <v>5.2</v>
      </c>
      <c r="AL90" s="47">
        <v>78.58</v>
      </c>
      <c r="AM90" s="47">
        <v>7.98</v>
      </c>
      <c r="AN90" s="47">
        <v>5.17</v>
      </c>
      <c r="AO90" s="79">
        <v>8.27</v>
      </c>
      <c r="AP90" s="47">
        <v>80.28</v>
      </c>
      <c r="AQ90" s="47">
        <v>9.9499999999999993</v>
      </c>
      <c r="AR90" s="47">
        <v>5.57</v>
      </c>
      <c r="AS90" s="79">
        <v>4.2</v>
      </c>
    </row>
    <row r="91" spans="1:45" ht="15.75" customHeight="1">
      <c r="A91" s="77">
        <v>197</v>
      </c>
      <c r="B91" s="78">
        <v>77.680000000000007</v>
      </c>
      <c r="C91" s="47">
        <v>0.18</v>
      </c>
      <c r="D91" s="47">
        <v>0.17</v>
      </c>
      <c r="E91" s="79">
        <v>21.97</v>
      </c>
      <c r="F91" s="47">
        <v>91.91</v>
      </c>
      <c r="G91" s="47">
        <v>0</v>
      </c>
      <c r="H91" s="47">
        <v>0</v>
      </c>
      <c r="I91" s="79">
        <v>8.09</v>
      </c>
      <c r="J91" s="47">
        <v>97</v>
      </c>
      <c r="K91" s="47">
        <v>0</v>
      </c>
      <c r="L91" s="47">
        <v>0</v>
      </c>
      <c r="M91" s="79">
        <v>3</v>
      </c>
      <c r="N91" s="47">
        <v>24.06</v>
      </c>
      <c r="O91" s="47">
        <v>0</v>
      </c>
      <c r="P91" s="47">
        <v>0</v>
      </c>
      <c r="Q91" s="79">
        <v>75.94</v>
      </c>
      <c r="R91" s="47">
        <v>79.77</v>
      </c>
      <c r="S91" s="47">
        <v>0</v>
      </c>
      <c r="T91" s="47">
        <v>0</v>
      </c>
      <c r="U91" s="47">
        <v>20.23</v>
      </c>
      <c r="V91" s="78">
        <v>31.25</v>
      </c>
      <c r="W91" s="47">
        <v>0</v>
      </c>
      <c r="X91" s="47">
        <v>0</v>
      </c>
      <c r="Y91" s="79">
        <v>68.75</v>
      </c>
      <c r="Z91" s="47">
        <v>86.82</v>
      </c>
      <c r="AA91" s="47">
        <v>0</v>
      </c>
      <c r="AB91" s="47">
        <v>0</v>
      </c>
      <c r="AC91" s="47">
        <v>13.18</v>
      </c>
      <c r="AD91" s="78">
        <v>89.99</v>
      </c>
      <c r="AE91" s="47">
        <v>0.01</v>
      </c>
      <c r="AF91" s="47">
        <v>0.02</v>
      </c>
      <c r="AG91" s="79">
        <v>9.99</v>
      </c>
      <c r="AH91" s="47">
        <v>94.97</v>
      </c>
      <c r="AI91" s="47">
        <v>0</v>
      </c>
      <c r="AJ91" s="47">
        <v>0.02</v>
      </c>
      <c r="AK91" s="79">
        <v>5.01</v>
      </c>
      <c r="AL91" s="47">
        <v>90.87</v>
      </c>
      <c r="AM91" s="47">
        <v>0.02</v>
      </c>
      <c r="AN91" s="47">
        <v>0</v>
      </c>
      <c r="AO91" s="79">
        <v>9.11</v>
      </c>
      <c r="AP91" s="47">
        <v>95.7</v>
      </c>
      <c r="AQ91" s="47">
        <v>0</v>
      </c>
      <c r="AR91" s="47">
        <v>0</v>
      </c>
      <c r="AS91" s="79">
        <v>4.3</v>
      </c>
    </row>
    <row r="92" spans="1:45" ht="15.75" customHeight="1">
      <c r="A92" s="77">
        <v>198</v>
      </c>
      <c r="B92" s="78">
        <v>18.07</v>
      </c>
      <c r="C92" s="47">
        <v>16.52</v>
      </c>
      <c r="D92" s="47">
        <v>9.98</v>
      </c>
      <c r="E92" s="79">
        <v>55.43</v>
      </c>
      <c r="F92" s="47">
        <v>40.06</v>
      </c>
      <c r="G92" s="47">
        <v>18.920000000000002</v>
      </c>
      <c r="H92" s="47">
        <v>11.68</v>
      </c>
      <c r="I92" s="79">
        <v>29.34</v>
      </c>
      <c r="J92" s="47">
        <v>43.77</v>
      </c>
      <c r="K92" s="47">
        <v>20.47</v>
      </c>
      <c r="L92" s="47">
        <v>13.32</v>
      </c>
      <c r="M92" s="79">
        <v>22.45</v>
      </c>
      <c r="N92" s="47">
        <v>5.8</v>
      </c>
      <c r="O92" s="47">
        <v>15.07</v>
      </c>
      <c r="P92" s="47">
        <v>3.48</v>
      </c>
      <c r="Q92" s="79">
        <v>75.650000000000006</v>
      </c>
      <c r="R92" s="47">
        <v>22.76</v>
      </c>
      <c r="S92" s="47">
        <v>12.41</v>
      </c>
      <c r="T92" s="47">
        <v>23.45</v>
      </c>
      <c r="U92" s="47">
        <v>41.38</v>
      </c>
      <c r="V92" s="78">
        <v>8.33</v>
      </c>
      <c r="W92" s="47">
        <v>15.63</v>
      </c>
      <c r="X92" s="47">
        <v>8.33</v>
      </c>
      <c r="Y92" s="79">
        <v>67.709999999999994</v>
      </c>
      <c r="Z92" s="47">
        <v>27.91</v>
      </c>
      <c r="AA92" s="47">
        <v>13.18</v>
      </c>
      <c r="AB92" s="47">
        <v>25.58</v>
      </c>
      <c r="AC92" s="47">
        <v>33.33</v>
      </c>
      <c r="AD92" s="78">
        <v>44.75</v>
      </c>
      <c r="AE92" s="47">
        <v>16.71</v>
      </c>
      <c r="AF92" s="47">
        <v>10.6</v>
      </c>
      <c r="AG92" s="79">
        <v>27.94</v>
      </c>
      <c r="AH92" s="47">
        <v>46.7</v>
      </c>
      <c r="AI92" s="47">
        <v>18.16</v>
      </c>
      <c r="AJ92" s="47">
        <v>12.16</v>
      </c>
      <c r="AK92" s="79">
        <v>22.98</v>
      </c>
      <c r="AL92" s="47">
        <v>58.59</v>
      </c>
      <c r="AM92" s="47">
        <v>13.76</v>
      </c>
      <c r="AN92" s="47">
        <v>8.31</v>
      </c>
      <c r="AO92" s="79">
        <v>19.350000000000001</v>
      </c>
      <c r="AP92" s="47">
        <v>58.01</v>
      </c>
      <c r="AQ92" s="47">
        <v>15.5</v>
      </c>
      <c r="AR92" s="47">
        <v>9.93</v>
      </c>
      <c r="AS92" s="79">
        <v>16.559999999999999</v>
      </c>
    </row>
    <row r="93" spans="1:45" ht="15.75" customHeight="1">
      <c r="A93" s="77">
        <v>199</v>
      </c>
      <c r="B93" s="78">
        <v>21.57</v>
      </c>
      <c r="C93" s="47">
        <v>10.92</v>
      </c>
      <c r="D93" s="47">
        <v>9.89</v>
      </c>
      <c r="E93" s="79">
        <v>57.62</v>
      </c>
      <c r="F93" s="47">
        <v>46.07</v>
      </c>
      <c r="G93" s="47">
        <v>10.53</v>
      </c>
      <c r="H93" s="47">
        <v>18.100000000000001</v>
      </c>
      <c r="I93" s="79">
        <v>25.3</v>
      </c>
      <c r="J93" s="47">
        <v>53.9</v>
      </c>
      <c r="K93" s="47">
        <v>8.6</v>
      </c>
      <c r="L93" s="47">
        <v>16.04</v>
      </c>
      <c r="M93" s="79">
        <v>21.47</v>
      </c>
      <c r="N93" s="47">
        <v>32.46</v>
      </c>
      <c r="O93" s="47">
        <v>2.0299999999999998</v>
      </c>
      <c r="P93" s="47">
        <v>3.48</v>
      </c>
      <c r="Q93" s="79">
        <v>62.03</v>
      </c>
      <c r="R93" s="47">
        <v>36.549999999999997</v>
      </c>
      <c r="S93" s="47">
        <v>9.89</v>
      </c>
      <c r="T93" s="47">
        <v>12.41</v>
      </c>
      <c r="U93" s="47">
        <v>41.15</v>
      </c>
      <c r="V93" s="78">
        <v>43.75</v>
      </c>
      <c r="W93" s="47">
        <v>0</v>
      </c>
      <c r="X93" s="47">
        <v>4.17</v>
      </c>
      <c r="Y93" s="79">
        <v>52.08</v>
      </c>
      <c r="Z93" s="47">
        <v>43.41</v>
      </c>
      <c r="AA93" s="47">
        <v>7.75</v>
      </c>
      <c r="AB93" s="47">
        <v>11.63</v>
      </c>
      <c r="AC93" s="47">
        <v>37.21</v>
      </c>
      <c r="AD93" s="78">
        <v>50.49</v>
      </c>
      <c r="AE93" s="47">
        <v>8.99</v>
      </c>
      <c r="AF93" s="47">
        <v>15.83</v>
      </c>
      <c r="AG93" s="79">
        <v>24.69</v>
      </c>
      <c r="AH93" s="47">
        <v>55.88</v>
      </c>
      <c r="AI93" s="47">
        <v>8.3699999999999992</v>
      </c>
      <c r="AJ93" s="47">
        <v>13.92</v>
      </c>
      <c r="AK93" s="79">
        <v>21.83</v>
      </c>
      <c r="AL93" s="47">
        <v>64.62</v>
      </c>
      <c r="AM93" s="47">
        <v>6.9</v>
      </c>
      <c r="AN93" s="47">
        <v>12.07</v>
      </c>
      <c r="AO93" s="79">
        <v>16.41</v>
      </c>
      <c r="AP93" s="47">
        <v>68.459999999999994</v>
      </c>
      <c r="AQ93" s="47">
        <v>6.47</v>
      </c>
      <c r="AR93" s="47">
        <v>10.09</v>
      </c>
      <c r="AS93" s="79">
        <v>14.97</v>
      </c>
    </row>
    <row r="94" spans="1:45" ht="15.75" customHeight="1">
      <c r="A94" s="77">
        <v>200</v>
      </c>
      <c r="B94" s="78">
        <v>39.46</v>
      </c>
      <c r="C94" s="47">
        <v>10.83</v>
      </c>
      <c r="D94" s="47">
        <v>7</v>
      </c>
      <c r="E94" s="79">
        <v>42.7</v>
      </c>
      <c r="F94" s="47">
        <v>80.7</v>
      </c>
      <c r="G94" s="47">
        <v>6.43</v>
      </c>
      <c r="H94" s="47">
        <v>5.88</v>
      </c>
      <c r="I94" s="79">
        <v>6.99</v>
      </c>
      <c r="J94" s="47">
        <v>82.07</v>
      </c>
      <c r="K94" s="47">
        <v>5.08</v>
      </c>
      <c r="L94" s="47">
        <v>6.54</v>
      </c>
      <c r="M94" s="79">
        <v>6.32</v>
      </c>
      <c r="N94" s="47">
        <v>73.62</v>
      </c>
      <c r="O94" s="47">
        <v>4.3499999999999996</v>
      </c>
      <c r="P94" s="47">
        <v>2.9</v>
      </c>
      <c r="Q94" s="79">
        <v>19.13</v>
      </c>
      <c r="R94" s="47">
        <v>70.11</v>
      </c>
      <c r="S94" s="47">
        <v>2.99</v>
      </c>
      <c r="T94" s="47">
        <v>2.99</v>
      </c>
      <c r="U94" s="47">
        <v>23.91</v>
      </c>
      <c r="V94" s="78">
        <v>76.040000000000006</v>
      </c>
      <c r="W94" s="47">
        <v>7.29</v>
      </c>
      <c r="X94" s="47">
        <v>1.04</v>
      </c>
      <c r="Y94" s="79">
        <v>15.63</v>
      </c>
      <c r="Z94" s="47">
        <v>85.27</v>
      </c>
      <c r="AA94" s="47">
        <v>0</v>
      </c>
      <c r="AB94" s="47">
        <v>2.33</v>
      </c>
      <c r="AC94" s="47">
        <v>12.4</v>
      </c>
      <c r="AD94" s="78">
        <v>83.25</v>
      </c>
      <c r="AE94" s="47">
        <v>4.1399999999999997</v>
      </c>
      <c r="AF94" s="47">
        <v>3.82</v>
      </c>
      <c r="AG94" s="79">
        <v>8.7899999999999991</v>
      </c>
      <c r="AH94" s="47">
        <v>83.2</v>
      </c>
      <c r="AI94" s="47">
        <v>3.81</v>
      </c>
      <c r="AJ94" s="47">
        <v>4.2300000000000004</v>
      </c>
      <c r="AK94" s="79">
        <v>8.76</v>
      </c>
      <c r="AL94" s="47">
        <v>89</v>
      </c>
      <c r="AM94" s="47">
        <v>2.59</v>
      </c>
      <c r="AN94" s="47">
        <v>2.37</v>
      </c>
      <c r="AO94" s="79">
        <v>6.03</v>
      </c>
      <c r="AP94" s="47">
        <v>87.82</v>
      </c>
      <c r="AQ94" s="47">
        <v>2.67</v>
      </c>
      <c r="AR94" s="47">
        <v>2.97</v>
      </c>
      <c r="AS94" s="79">
        <v>6.53</v>
      </c>
    </row>
    <row r="95" spans="1:45" ht="15.75" customHeight="1">
      <c r="A95" s="77">
        <v>201</v>
      </c>
      <c r="B95" s="78">
        <v>53.92</v>
      </c>
      <c r="C95" s="47">
        <v>5.59</v>
      </c>
      <c r="D95" s="47">
        <v>5.96</v>
      </c>
      <c r="E95" s="79">
        <v>34.53</v>
      </c>
      <c r="F95" s="47">
        <v>95.6</v>
      </c>
      <c r="G95" s="47">
        <v>0.94</v>
      </c>
      <c r="H95" s="47">
        <v>1.43</v>
      </c>
      <c r="I95" s="79">
        <v>2.0299999999999998</v>
      </c>
      <c r="J95" s="47">
        <v>93.68</v>
      </c>
      <c r="K95" s="47">
        <v>1.39</v>
      </c>
      <c r="L95" s="47">
        <v>1.5</v>
      </c>
      <c r="M95" s="79">
        <v>3.42</v>
      </c>
      <c r="N95" s="47">
        <v>79.13</v>
      </c>
      <c r="O95" s="47">
        <v>2.0299999999999998</v>
      </c>
      <c r="P95" s="47">
        <v>4.6399999999999997</v>
      </c>
      <c r="Q95" s="79">
        <v>14.2</v>
      </c>
      <c r="R95" s="47">
        <v>71.95</v>
      </c>
      <c r="S95" s="47">
        <v>3.22</v>
      </c>
      <c r="T95" s="47">
        <v>3.68</v>
      </c>
      <c r="U95" s="47">
        <v>21.15</v>
      </c>
      <c r="V95" s="78">
        <v>82.29</v>
      </c>
      <c r="W95" s="47">
        <v>3.13</v>
      </c>
      <c r="X95" s="47">
        <v>3.13</v>
      </c>
      <c r="Y95" s="79">
        <v>11.46</v>
      </c>
      <c r="Z95" s="47">
        <v>79.84</v>
      </c>
      <c r="AA95" s="47">
        <v>5.43</v>
      </c>
      <c r="AB95" s="47">
        <v>3.1</v>
      </c>
      <c r="AC95" s="47">
        <v>11.63</v>
      </c>
      <c r="AD95" s="78">
        <v>92.65</v>
      </c>
      <c r="AE95" s="47">
        <v>0.96</v>
      </c>
      <c r="AF95" s="47">
        <v>1.51</v>
      </c>
      <c r="AG95" s="79">
        <v>4.88</v>
      </c>
      <c r="AH95" s="47">
        <v>91.02</v>
      </c>
      <c r="AI95" s="47">
        <v>1.39</v>
      </c>
      <c r="AJ95" s="47">
        <v>1.77</v>
      </c>
      <c r="AK95" s="79">
        <v>5.81</v>
      </c>
      <c r="AL95" s="47">
        <v>94.65</v>
      </c>
      <c r="AM95" s="47">
        <v>0.54</v>
      </c>
      <c r="AN95" s="47">
        <v>0.82</v>
      </c>
      <c r="AO95" s="79">
        <v>3.98</v>
      </c>
      <c r="AP95" s="47">
        <v>92.8</v>
      </c>
      <c r="AQ95" s="47">
        <v>0.98</v>
      </c>
      <c r="AR95" s="47">
        <v>1.31</v>
      </c>
      <c r="AS95" s="79">
        <v>4.9000000000000004</v>
      </c>
    </row>
    <row r="96" spans="1:45" ht="15.75" customHeight="1">
      <c r="A96" s="77">
        <v>202</v>
      </c>
      <c r="B96" s="78">
        <v>62.55</v>
      </c>
      <c r="C96" s="47">
        <v>6.5</v>
      </c>
      <c r="D96" s="47">
        <v>6</v>
      </c>
      <c r="E96" s="79">
        <v>24.95</v>
      </c>
      <c r="F96" s="47">
        <v>97.42</v>
      </c>
      <c r="G96" s="47">
        <v>0.51</v>
      </c>
      <c r="H96" s="47">
        <v>0.61</v>
      </c>
      <c r="I96" s="79">
        <v>1.46</v>
      </c>
      <c r="J96" s="47">
        <v>96.58</v>
      </c>
      <c r="K96" s="47">
        <v>0.56000000000000005</v>
      </c>
      <c r="L96" s="47">
        <v>0.39</v>
      </c>
      <c r="M96" s="79">
        <v>2.4700000000000002</v>
      </c>
      <c r="N96" s="47">
        <v>86.38</v>
      </c>
      <c r="O96" s="47">
        <v>2.61</v>
      </c>
      <c r="P96" s="47">
        <v>0.87</v>
      </c>
      <c r="Q96" s="79">
        <v>10.14</v>
      </c>
      <c r="R96" s="47">
        <v>80.69</v>
      </c>
      <c r="S96" s="47">
        <v>2.2999999999999998</v>
      </c>
      <c r="T96" s="47">
        <v>1.61</v>
      </c>
      <c r="U96" s="47">
        <v>15.4</v>
      </c>
      <c r="V96" s="78">
        <v>89.58</v>
      </c>
      <c r="W96" s="47">
        <v>1.04</v>
      </c>
      <c r="X96" s="47">
        <v>1.04</v>
      </c>
      <c r="Y96" s="79">
        <v>8.33</v>
      </c>
      <c r="Z96" s="47">
        <v>89.15</v>
      </c>
      <c r="AA96" s="47">
        <v>2.33</v>
      </c>
      <c r="AB96" s="47">
        <v>1.55</v>
      </c>
      <c r="AC96" s="47">
        <v>6.98</v>
      </c>
      <c r="AD96" s="78">
        <v>94.9</v>
      </c>
      <c r="AE96" s="47">
        <v>0.91</v>
      </c>
      <c r="AF96" s="47">
        <v>0.75</v>
      </c>
      <c r="AG96" s="79">
        <v>3.44</v>
      </c>
      <c r="AH96" s="47">
        <v>93.9</v>
      </c>
      <c r="AI96" s="47">
        <v>0.93</v>
      </c>
      <c r="AJ96" s="47">
        <v>0.61</v>
      </c>
      <c r="AK96" s="79">
        <v>4.57</v>
      </c>
      <c r="AL96" s="47">
        <v>96.74</v>
      </c>
      <c r="AM96" s="47">
        <v>0.5</v>
      </c>
      <c r="AN96" s="47">
        <v>0.5</v>
      </c>
      <c r="AO96" s="79">
        <v>2.25</v>
      </c>
      <c r="AP96" s="47">
        <v>95.18</v>
      </c>
      <c r="AQ96" s="47">
        <v>0.62</v>
      </c>
      <c r="AR96" s="47">
        <v>0.64</v>
      </c>
      <c r="AS96" s="79">
        <v>3.56</v>
      </c>
    </row>
    <row r="97" spans="1:45" ht="15.75" customHeight="1">
      <c r="A97" s="77">
        <v>203</v>
      </c>
      <c r="B97" s="78">
        <v>95.05</v>
      </c>
      <c r="C97" s="47">
        <v>0.24</v>
      </c>
      <c r="D97" s="47">
        <v>0.34</v>
      </c>
      <c r="E97" s="79">
        <v>4.37</v>
      </c>
      <c r="F97" s="47">
        <v>98.79</v>
      </c>
      <c r="G97" s="47">
        <v>0</v>
      </c>
      <c r="H97" s="47">
        <v>0</v>
      </c>
      <c r="I97" s="79">
        <v>1.21</v>
      </c>
      <c r="J97" s="47">
        <v>98.01</v>
      </c>
      <c r="K97" s="47">
        <v>0.02</v>
      </c>
      <c r="L97" s="47">
        <v>0.04</v>
      </c>
      <c r="M97" s="79">
        <v>1.93</v>
      </c>
      <c r="N97" s="47">
        <v>91.01</v>
      </c>
      <c r="O97" s="47">
        <v>0</v>
      </c>
      <c r="P97" s="47">
        <v>0</v>
      </c>
      <c r="Q97" s="79">
        <v>8.99</v>
      </c>
      <c r="R97" s="47">
        <v>85.06</v>
      </c>
      <c r="S97" s="47">
        <v>0.23</v>
      </c>
      <c r="T97" s="47">
        <v>0.46</v>
      </c>
      <c r="U97" s="47">
        <v>14.25</v>
      </c>
      <c r="V97" s="78">
        <v>92.71</v>
      </c>
      <c r="W97" s="47">
        <v>0</v>
      </c>
      <c r="X97" s="47">
        <v>0</v>
      </c>
      <c r="Y97" s="79">
        <v>7.29</v>
      </c>
      <c r="Z97" s="47">
        <v>93.02</v>
      </c>
      <c r="AA97" s="47">
        <v>0</v>
      </c>
      <c r="AB97" s="47">
        <v>0.78</v>
      </c>
      <c r="AC97" s="47">
        <v>6.2</v>
      </c>
      <c r="AD97" s="78">
        <v>97.63</v>
      </c>
      <c r="AE97" s="47">
        <v>0.04</v>
      </c>
      <c r="AF97" s="47">
        <v>0.04</v>
      </c>
      <c r="AG97" s="79">
        <v>2.29</v>
      </c>
      <c r="AH97" s="47">
        <v>96.43</v>
      </c>
      <c r="AI97" s="47">
        <v>0.02</v>
      </c>
      <c r="AJ97" s="47">
        <v>0.03</v>
      </c>
      <c r="AK97" s="79">
        <v>3.51</v>
      </c>
      <c r="AL97" s="47">
        <v>98.63</v>
      </c>
      <c r="AM97" s="47">
        <v>0.02</v>
      </c>
      <c r="AN97" s="47">
        <v>0.02</v>
      </c>
      <c r="AO97" s="79">
        <v>1.33</v>
      </c>
      <c r="AP97" s="47">
        <v>97.23</v>
      </c>
      <c r="AQ97" s="47">
        <v>0.04</v>
      </c>
      <c r="AR97" s="47">
        <v>0.02</v>
      </c>
      <c r="AS97" s="79">
        <v>2.71</v>
      </c>
    </row>
    <row r="98" spans="1:45" ht="15.75" customHeight="1">
      <c r="A98" s="77">
        <v>204</v>
      </c>
      <c r="B98" s="78">
        <v>87.3</v>
      </c>
      <c r="C98" s="47">
        <v>2.16</v>
      </c>
      <c r="D98" s="47">
        <v>2.15</v>
      </c>
      <c r="E98" s="79">
        <v>8.4</v>
      </c>
      <c r="F98" s="47">
        <v>99.16</v>
      </c>
      <c r="G98" s="47">
        <v>0.01</v>
      </c>
      <c r="H98" s="47">
        <v>0.56000000000000005</v>
      </c>
      <c r="I98" s="79">
        <v>0.27</v>
      </c>
      <c r="J98" s="47">
        <v>98.27</v>
      </c>
      <c r="K98" s="47">
        <v>7.0000000000000007E-2</v>
      </c>
      <c r="L98" s="47">
        <v>0.69</v>
      </c>
      <c r="M98" s="79">
        <v>0.97</v>
      </c>
      <c r="N98" s="47">
        <v>92.46</v>
      </c>
      <c r="O98" s="47">
        <v>0</v>
      </c>
      <c r="P98" s="47">
        <v>4.0599999999999996</v>
      </c>
      <c r="Q98" s="79">
        <v>3.48</v>
      </c>
      <c r="R98" s="47">
        <v>85.98</v>
      </c>
      <c r="S98" s="47">
        <v>0.69</v>
      </c>
      <c r="T98" s="47">
        <v>5.29</v>
      </c>
      <c r="U98" s="47">
        <v>8.0500000000000007</v>
      </c>
      <c r="V98" s="78">
        <v>93.75</v>
      </c>
      <c r="W98" s="47">
        <v>0</v>
      </c>
      <c r="X98" s="47">
        <v>4.17</v>
      </c>
      <c r="Y98" s="79">
        <v>2.08</v>
      </c>
      <c r="Z98" s="47">
        <v>93.8</v>
      </c>
      <c r="AA98" s="47">
        <v>0</v>
      </c>
      <c r="AB98" s="47">
        <v>3.88</v>
      </c>
      <c r="AC98" s="47">
        <v>2.33</v>
      </c>
      <c r="AD98" s="78">
        <v>97.77</v>
      </c>
      <c r="AE98" s="47">
        <v>0.19</v>
      </c>
      <c r="AF98" s="47">
        <v>0.96</v>
      </c>
      <c r="AG98" s="79">
        <v>1.08</v>
      </c>
      <c r="AH98" s="47">
        <v>96.83</v>
      </c>
      <c r="AI98" s="47">
        <v>0.21</v>
      </c>
      <c r="AJ98" s="47">
        <v>1.19</v>
      </c>
      <c r="AK98" s="79">
        <v>1.77</v>
      </c>
      <c r="AL98" s="47">
        <v>98.35</v>
      </c>
      <c r="AM98" s="47">
        <v>0.12</v>
      </c>
      <c r="AN98" s="47">
        <v>0.52</v>
      </c>
      <c r="AO98" s="79">
        <v>1.01</v>
      </c>
      <c r="AP98" s="47">
        <v>97.11</v>
      </c>
      <c r="AQ98" s="47">
        <v>0.16</v>
      </c>
      <c r="AR98" s="47">
        <v>0.9</v>
      </c>
      <c r="AS98" s="79">
        <v>1.83</v>
      </c>
    </row>
    <row r="99" spans="1:45" ht="15.75" customHeight="1">
      <c r="A99" s="77">
        <v>205</v>
      </c>
      <c r="B99" s="78">
        <v>48.92</v>
      </c>
      <c r="C99" s="47">
        <v>24.28</v>
      </c>
      <c r="D99" s="47">
        <v>21.56</v>
      </c>
      <c r="E99" s="79">
        <v>5.25</v>
      </c>
      <c r="F99" s="47">
        <v>72.38</v>
      </c>
      <c r="G99" s="47">
        <v>16.760000000000002</v>
      </c>
      <c r="H99" s="47">
        <v>10.71</v>
      </c>
      <c r="I99" s="79">
        <v>0.16</v>
      </c>
      <c r="J99" s="47">
        <v>72.64</v>
      </c>
      <c r="K99" s="47">
        <v>16.329999999999998</v>
      </c>
      <c r="L99" s="47">
        <v>10.63</v>
      </c>
      <c r="M99" s="79">
        <v>0.4</v>
      </c>
      <c r="N99" s="47">
        <v>80</v>
      </c>
      <c r="O99" s="47">
        <v>9.2799999999999994</v>
      </c>
      <c r="P99" s="47">
        <v>8.1199999999999992</v>
      </c>
      <c r="Q99" s="79">
        <v>2.61</v>
      </c>
      <c r="R99" s="47">
        <v>77.930000000000007</v>
      </c>
      <c r="S99" s="47">
        <v>9.43</v>
      </c>
      <c r="T99" s="47">
        <v>8.0500000000000007</v>
      </c>
      <c r="U99" s="47">
        <v>4.5999999999999996</v>
      </c>
      <c r="V99" s="78">
        <v>80.209999999999994</v>
      </c>
      <c r="W99" s="47">
        <v>9.3800000000000008</v>
      </c>
      <c r="X99" s="47">
        <v>10.42</v>
      </c>
      <c r="Y99" s="79">
        <v>0</v>
      </c>
      <c r="Z99" s="47">
        <v>79.069999999999993</v>
      </c>
      <c r="AA99" s="47">
        <v>11.63</v>
      </c>
      <c r="AB99" s="47">
        <v>8.5299999999999994</v>
      </c>
      <c r="AC99" s="47">
        <v>0.78</v>
      </c>
      <c r="AD99" s="78">
        <v>76.849999999999994</v>
      </c>
      <c r="AE99" s="47">
        <v>13.96</v>
      </c>
      <c r="AF99" s="47">
        <v>8.51</v>
      </c>
      <c r="AG99" s="79">
        <v>0.68</v>
      </c>
      <c r="AH99" s="47">
        <v>77.13</v>
      </c>
      <c r="AI99" s="47">
        <v>13.68</v>
      </c>
      <c r="AJ99" s="47">
        <v>8.42</v>
      </c>
      <c r="AK99" s="79">
        <v>0.77</v>
      </c>
      <c r="AL99" s="47">
        <v>85.92</v>
      </c>
      <c r="AM99" s="47">
        <v>8.73</v>
      </c>
      <c r="AN99" s="47">
        <v>4.7699999999999996</v>
      </c>
      <c r="AO99" s="79">
        <v>0.57999999999999996</v>
      </c>
      <c r="AP99" s="47">
        <v>84.26</v>
      </c>
      <c r="AQ99" s="47">
        <v>9.5500000000000007</v>
      </c>
      <c r="AR99" s="47">
        <v>5.55</v>
      </c>
      <c r="AS99" s="79">
        <v>0.64</v>
      </c>
    </row>
    <row r="100" spans="1:45" ht="15.75" customHeight="1">
      <c r="A100" s="77">
        <v>206</v>
      </c>
      <c r="B100" s="78">
        <v>81.77</v>
      </c>
      <c r="C100" s="47">
        <v>4.87</v>
      </c>
      <c r="D100" s="47">
        <v>5.01</v>
      </c>
      <c r="E100" s="79">
        <v>8.35</v>
      </c>
      <c r="F100" s="47">
        <v>99.31</v>
      </c>
      <c r="G100" s="47">
        <v>0.08</v>
      </c>
      <c r="H100" s="47">
        <v>0.02</v>
      </c>
      <c r="I100" s="79">
        <v>0.59</v>
      </c>
      <c r="J100" s="47">
        <v>98.18</v>
      </c>
      <c r="K100" s="47">
        <v>0.16</v>
      </c>
      <c r="L100" s="47">
        <v>0.12</v>
      </c>
      <c r="M100" s="79">
        <v>1.53</v>
      </c>
      <c r="N100" s="47">
        <v>94.78</v>
      </c>
      <c r="O100" s="47">
        <v>0.87</v>
      </c>
      <c r="P100" s="47">
        <v>0</v>
      </c>
      <c r="Q100" s="79">
        <v>4.3499999999999996</v>
      </c>
      <c r="R100" s="47">
        <v>88.05</v>
      </c>
      <c r="S100" s="47">
        <v>1.1499999999999999</v>
      </c>
      <c r="T100" s="47">
        <v>1.1499999999999999</v>
      </c>
      <c r="U100" s="47">
        <v>9.66</v>
      </c>
      <c r="V100" s="78">
        <v>97.92</v>
      </c>
      <c r="W100" s="47">
        <v>1.04</v>
      </c>
      <c r="X100" s="47">
        <v>0</v>
      </c>
      <c r="Y100" s="79">
        <v>1.04</v>
      </c>
      <c r="Z100" s="47">
        <v>96.12</v>
      </c>
      <c r="AA100" s="47">
        <v>0</v>
      </c>
      <c r="AB100" s="47">
        <v>0</v>
      </c>
      <c r="AC100" s="47">
        <v>3.88</v>
      </c>
      <c r="AD100" s="78">
        <v>97.91</v>
      </c>
      <c r="AE100" s="47">
        <v>0.2</v>
      </c>
      <c r="AF100" s="47">
        <v>0.28999999999999998</v>
      </c>
      <c r="AG100" s="79">
        <v>1.6</v>
      </c>
      <c r="AH100" s="47">
        <v>96.54</v>
      </c>
      <c r="AI100" s="47">
        <v>0.32</v>
      </c>
      <c r="AJ100" s="47">
        <v>0.34</v>
      </c>
      <c r="AK100" s="79">
        <v>2.79</v>
      </c>
      <c r="AL100" s="47">
        <v>98.47</v>
      </c>
      <c r="AM100" s="47">
        <v>0.18</v>
      </c>
      <c r="AN100" s="47">
        <v>0.22</v>
      </c>
      <c r="AO100" s="79">
        <v>1.1299999999999999</v>
      </c>
      <c r="AP100" s="47">
        <v>97.19</v>
      </c>
      <c r="AQ100" s="47">
        <v>0.26</v>
      </c>
      <c r="AR100" s="47">
        <v>0.28000000000000003</v>
      </c>
      <c r="AS100" s="79">
        <v>2.27</v>
      </c>
    </row>
    <row r="101" spans="1:45" ht="15.75" customHeight="1">
      <c r="A101" s="77">
        <v>207</v>
      </c>
      <c r="B101" s="78">
        <v>78.22</v>
      </c>
      <c r="C101" s="47">
        <v>8.0299999999999994</v>
      </c>
      <c r="D101" s="47">
        <v>8.23</v>
      </c>
      <c r="E101" s="79">
        <v>5.52</v>
      </c>
      <c r="F101" s="47">
        <v>99.03</v>
      </c>
      <c r="G101" s="47">
        <v>0.22</v>
      </c>
      <c r="H101" s="47">
        <v>0.25</v>
      </c>
      <c r="I101" s="79">
        <v>0.5</v>
      </c>
      <c r="J101" s="47">
        <v>97.89</v>
      </c>
      <c r="K101" s="47">
        <v>0.52</v>
      </c>
      <c r="L101" s="47">
        <v>0.67</v>
      </c>
      <c r="M101" s="79">
        <v>0.91</v>
      </c>
      <c r="N101" s="47">
        <v>93.04</v>
      </c>
      <c r="O101" s="47">
        <v>0.87</v>
      </c>
      <c r="P101" s="47">
        <v>2.0299999999999998</v>
      </c>
      <c r="Q101" s="79">
        <v>4.0599999999999996</v>
      </c>
      <c r="R101" s="47">
        <v>89.89</v>
      </c>
      <c r="S101" s="47">
        <v>1.38</v>
      </c>
      <c r="T101" s="47">
        <v>2.2999999999999998</v>
      </c>
      <c r="U101" s="47">
        <v>6.44</v>
      </c>
      <c r="V101" s="78">
        <v>93.75</v>
      </c>
      <c r="W101" s="47">
        <v>1.04</v>
      </c>
      <c r="X101" s="47">
        <v>3.13</v>
      </c>
      <c r="Y101" s="79">
        <v>2.08</v>
      </c>
      <c r="Z101" s="47">
        <v>94.57</v>
      </c>
      <c r="AA101" s="47">
        <v>0.78</v>
      </c>
      <c r="AB101" s="47">
        <v>2.33</v>
      </c>
      <c r="AC101" s="47">
        <v>2.33</v>
      </c>
      <c r="AD101" s="78">
        <v>97.45</v>
      </c>
      <c r="AE101" s="47">
        <v>0.66</v>
      </c>
      <c r="AF101" s="47">
        <v>0.69</v>
      </c>
      <c r="AG101" s="79">
        <v>1.2</v>
      </c>
      <c r="AH101" s="47">
        <v>96.08</v>
      </c>
      <c r="AI101" s="47">
        <v>0.94</v>
      </c>
      <c r="AJ101" s="47">
        <v>1.25</v>
      </c>
      <c r="AK101" s="79">
        <v>1.73</v>
      </c>
      <c r="AL101" s="47">
        <v>97.95</v>
      </c>
      <c r="AM101" s="47">
        <v>0.66</v>
      </c>
      <c r="AN101" s="47">
        <v>0.48</v>
      </c>
      <c r="AO101" s="79">
        <v>0.91</v>
      </c>
      <c r="AP101" s="47">
        <v>96.78</v>
      </c>
      <c r="AQ101" s="47">
        <v>0.86</v>
      </c>
      <c r="AR101" s="47">
        <v>1.25</v>
      </c>
      <c r="AS101" s="79">
        <v>1.1100000000000001</v>
      </c>
    </row>
    <row r="102" spans="1:45" ht="15.75" customHeight="1">
      <c r="A102" s="77">
        <v>208</v>
      </c>
      <c r="B102" s="78">
        <v>97.09</v>
      </c>
      <c r="C102" s="47">
        <v>0.72</v>
      </c>
      <c r="D102" s="47">
        <v>0.75</v>
      </c>
      <c r="E102" s="79">
        <v>1.43</v>
      </c>
      <c r="F102" s="47">
        <v>99.55</v>
      </c>
      <c r="G102" s="47">
        <v>0.3</v>
      </c>
      <c r="H102" s="47">
        <v>0.02</v>
      </c>
      <c r="I102" s="79">
        <v>0.13</v>
      </c>
      <c r="J102" s="47">
        <v>99.26</v>
      </c>
      <c r="K102" s="47">
        <v>0.35</v>
      </c>
      <c r="L102" s="47">
        <v>0.12</v>
      </c>
      <c r="M102" s="79">
        <v>0.28000000000000003</v>
      </c>
      <c r="N102" s="47">
        <v>96.81</v>
      </c>
      <c r="O102" s="47">
        <v>0</v>
      </c>
      <c r="P102" s="47">
        <v>0.28999999999999998</v>
      </c>
      <c r="Q102" s="79">
        <v>2.9</v>
      </c>
      <c r="R102" s="47">
        <v>94.94</v>
      </c>
      <c r="S102" s="47">
        <v>0.23</v>
      </c>
      <c r="T102" s="47">
        <v>0.92</v>
      </c>
      <c r="U102" s="47">
        <v>3.91</v>
      </c>
      <c r="V102" s="78">
        <v>98.96</v>
      </c>
      <c r="W102" s="47">
        <v>0</v>
      </c>
      <c r="X102" s="47">
        <v>1.04</v>
      </c>
      <c r="Y102" s="79">
        <v>0</v>
      </c>
      <c r="Z102" s="47">
        <v>99.22</v>
      </c>
      <c r="AA102" s="47">
        <v>0</v>
      </c>
      <c r="AB102" s="47">
        <v>0.78</v>
      </c>
      <c r="AC102" s="47">
        <v>0</v>
      </c>
      <c r="AD102" s="78">
        <v>98.87</v>
      </c>
      <c r="AE102" s="47">
        <v>0.38</v>
      </c>
      <c r="AF102" s="47">
        <v>0.16</v>
      </c>
      <c r="AG102" s="79">
        <v>0.6</v>
      </c>
      <c r="AH102" s="47">
        <v>98.6</v>
      </c>
      <c r="AI102" s="47">
        <v>0.52</v>
      </c>
      <c r="AJ102" s="47">
        <v>0.21</v>
      </c>
      <c r="AK102" s="79">
        <v>0.66</v>
      </c>
      <c r="AL102" s="47">
        <v>99.28</v>
      </c>
      <c r="AM102" s="47">
        <v>0.24</v>
      </c>
      <c r="AN102" s="47">
        <v>0.02</v>
      </c>
      <c r="AO102" s="79">
        <v>0.46</v>
      </c>
      <c r="AP102" s="47">
        <v>98.99</v>
      </c>
      <c r="AQ102" s="47">
        <v>0.38</v>
      </c>
      <c r="AR102" s="47">
        <v>0.08</v>
      </c>
      <c r="AS102" s="79">
        <v>0.54</v>
      </c>
    </row>
    <row r="103" spans="1:45" ht="15.75" customHeight="1">
      <c r="A103" s="77">
        <v>209</v>
      </c>
      <c r="B103" s="78">
        <v>68.31</v>
      </c>
      <c r="C103" s="47">
        <v>4.3099999999999996</v>
      </c>
      <c r="D103" s="47">
        <v>3.97</v>
      </c>
      <c r="E103" s="79">
        <v>23.41</v>
      </c>
      <c r="F103" s="47">
        <v>98.45</v>
      </c>
      <c r="G103" s="47">
        <v>0.3</v>
      </c>
      <c r="H103" s="47">
        <v>0.2</v>
      </c>
      <c r="I103" s="79">
        <v>1.05</v>
      </c>
      <c r="J103" s="47">
        <v>97.88</v>
      </c>
      <c r="K103" s="47">
        <v>0.23</v>
      </c>
      <c r="L103" s="47">
        <v>0.24</v>
      </c>
      <c r="M103" s="79">
        <v>1.64</v>
      </c>
      <c r="N103" s="47">
        <v>89.86</v>
      </c>
      <c r="O103" s="47">
        <v>0</v>
      </c>
      <c r="P103" s="47">
        <v>0.57999999999999996</v>
      </c>
      <c r="Q103" s="79">
        <v>9.57</v>
      </c>
      <c r="R103" s="47">
        <v>87.36</v>
      </c>
      <c r="S103" s="47">
        <v>1.1499999999999999</v>
      </c>
      <c r="T103" s="47">
        <v>0.69</v>
      </c>
      <c r="U103" s="47">
        <v>10.8</v>
      </c>
      <c r="V103" s="78">
        <v>89.58</v>
      </c>
      <c r="W103" s="47">
        <v>0</v>
      </c>
      <c r="X103" s="47">
        <v>1.04</v>
      </c>
      <c r="Y103" s="79">
        <v>9.3800000000000008</v>
      </c>
      <c r="Z103" s="47">
        <v>96.12</v>
      </c>
      <c r="AA103" s="47">
        <v>0</v>
      </c>
      <c r="AB103" s="47">
        <v>0</v>
      </c>
      <c r="AC103" s="47">
        <v>3.88</v>
      </c>
      <c r="AD103" s="78">
        <v>95.67</v>
      </c>
      <c r="AE103" s="47">
        <v>0.63</v>
      </c>
      <c r="AF103" s="47">
        <v>0.55000000000000004</v>
      </c>
      <c r="AG103" s="79">
        <v>3.16</v>
      </c>
      <c r="AH103" s="47">
        <v>96.07</v>
      </c>
      <c r="AI103" s="47">
        <v>0.36</v>
      </c>
      <c r="AJ103" s="47">
        <v>0.46</v>
      </c>
      <c r="AK103" s="79">
        <v>3.12</v>
      </c>
      <c r="AL103" s="47">
        <v>96.66</v>
      </c>
      <c r="AM103" s="47">
        <v>0.24</v>
      </c>
      <c r="AN103" s="47">
        <v>0.34</v>
      </c>
      <c r="AO103" s="79">
        <v>2.76</v>
      </c>
      <c r="AP103" s="47">
        <v>96.7</v>
      </c>
      <c r="AQ103" s="47">
        <v>0.28000000000000003</v>
      </c>
      <c r="AR103" s="47">
        <v>0.44</v>
      </c>
      <c r="AS103" s="79">
        <v>2.57</v>
      </c>
    </row>
    <row r="104" spans="1:45" ht="15.75" customHeight="1">
      <c r="A104" s="77">
        <v>210</v>
      </c>
      <c r="B104" s="78">
        <v>86.36</v>
      </c>
      <c r="C104" s="47">
        <v>3.14</v>
      </c>
      <c r="D104" s="47">
        <v>3.21</v>
      </c>
      <c r="E104" s="79">
        <v>7.28</v>
      </c>
      <c r="F104" s="47">
        <v>99.53</v>
      </c>
      <c r="G104" s="47">
        <v>0.13</v>
      </c>
      <c r="H104" s="47">
        <v>0.04</v>
      </c>
      <c r="I104" s="79">
        <v>0.28999999999999998</v>
      </c>
      <c r="J104" s="47">
        <v>98.8</v>
      </c>
      <c r="K104" s="47">
        <v>0.32</v>
      </c>
      <c r="L104" s="47">
        <v>0.39</v>
      </c>
      <c r="M104" s="79">
        <v>0.49</v>
      </c>
      <c r="N104" s="47">
        <v>96.52</v>
      </c>
      <c r="O104" s="47">
        <v>0.87</v>
      </c>
      <c r="P104" s="47">
        <v>0.28999999999999998</v>
      </c>
      <c r="Q104" s="79">
        <v>2.3199999999999998</v>
      </c>
      <c r="R104" s="47">
        <v>91.26</v>
      </c>
      <c r="S104" s="47">
        <v>1.38</v>
      </c>
      <c r="T104" s="47">
        <v>1.38</v>
      </c>
      <c r="U104" s="47">
        <v>5.98</v>
      </c>
      <c r="V104" s="78">
        <v>95.83</v>
      </c>
      <c r="W104" s="47">
        <v>0</v>
      </c>
      <c r="X104" s="47">
        <v>0</v>
      </c>
      <c r="Y104" s="79">
        <v>4.17</v>
      </c>
      <c r="Z104" s="47">
        <v>96.9</v>
      </c>
      <c r="AA104" s="47">
        <v>0</v>
      </c>
      <c r="AB104" s="47">
        <v>0.78</v>
      </c>
      <c r="AC104" s="47">
        <v>2.33</v>
      </c>
      <c r="AD104" s="78">
        <v>98.47</v>
      </c>
      <c r="AE104" s="47">
        <v>0.46</v>
      </c>
      <c r="AF104" s="47">
        <v>0.17</v>
      </c>
      <c r="AG104" s="79">
        <v>0.91</v>
      </c>
      <c r="AH104" s="47">
        <v>98.01</v>
      </c>
      <c r="AI104" s="47">
        <v>0.59</v>
      </c>
      <c r="AJ104" s="47">
        <v>0.4</v>
      </c>
      <c r="AK104" s="79">
        <v>1.01</v>
      </c>
      <c r="AL104" s="47">
        <v>98.73</v>
      </c>
      <c r="AM104" s="47">
        <v>0.28000000000000003</v>
      </c>
      <c r="AN104" s="47">
        <v>0.1</v>
      </c>
      <c r="AO104" s="79">
        <v>0.88</v>
      </c>
      <c r="AP104" s="47">
        <v>98.31</v>
      </c>
      <c r="AQ104" s="47">
        <v>0.52</v>
      </c>
      <c r="AR104" s="47">
        <v>0.38</v>
      </c>
      <c r="AS104" s="79">
        <v>0.78</v>
      </c>
    </row>
    <row r="105" spans="1:45" ht="15.75" customHeight="1">
      <c r="A105" s="77">
        <v>211</v>
      </c>
      <c r="B105" s="78">
        <v>86.23</v>
      </c>
      <c r="C105" s="47">
        <v>0.12</v>
      </c>
      <c r="D105" s="47">
        <v>0.18</v>
      </c>
      <c r="E105" s="79">
        <v>13.46</v>
      </c>
      <c r="F105" s="47">
        <v>96.31</v>
      </c>
      <c r="G105" s="47">
        <v>0.09</v>
      </c>
      <c r="H105" s="47">
        <v>0.92</v>
      </c>
      <c r="I105" s="79">
        <v>2.68</v>
      </c>
      <c r="J105" s="47">
        <v>98.6</v>
      </c>
      <c r="K105" s="47">
        <v>0.01</v>
      </c>
      <c r="L105" s="47">
        <v>0.04</v>
      </c>
      <c r="M105" s="79">
        <v>1.36</v>
      </c>
      <c r="N105" s="47">
        <v>15.07</v>
      </c>
      <c r="O105" s="47">
        <v>1.74</v>
      </c>
      <c r="P105" s="47">
        <v>22.61</v>
      </c>
      <c r="Q105" s="79">
        <v>60.58</v>
      </c>
      <c r="R105" s="47">
        <v>88.51</v>
      </c>
      <c r="S105" s="47">
        <v>0.23</v>
      </c>
      <c r="T105" s="47">
        <v>0.23</v>
      </c>
      <c r="U105" s="47">
        <v>11.03</v>
      </c>
      <c r="V105" s="78">
        <v>21.88</v>
      </c>
      <c r="W105" s="47">
        <v>3.13</v>
      </c>
      <c r="X105" s="47">
        <v>27.08</v>
      </c>
      <c r="Y105" s="79">
        <v>47.92</v>
      </c>
      <c r="Z105" s="47">
        <v>94.57</v>
      </c>
      <c r="AA105" s="47">
        <v>0</v>
      </c>
      <c r="AB105" s="47">
        <v>0.78</v>
      </c>
      <c r="AC105" s="47">
        <v>4.6500000000000004</v>
      </c>
      <c r="AD105" s="78">
        <v>93.86</v>
      </c>
      <c r="AE105" s="47">
        <v>0.27</v>
      </c>
      <c r="AF105" s="47">
        <v>1.0900000000000001</v>
      </c>
      <c r="AG105" s="79">
        <v>4.7699999999999996</v>
      </c>
      <c r="AH105" s="47">
        <v>97.53</v>
      </c>
      <c r="AI105" s="47">
        <v>0</v>
      </c>
      <c r="AJ105" s="47">
        <v>0.03</v>
      </c>
      <c r="AK105" s="79">
        <v>2.44</v>
      </c>
      <c r="AL105" s="47">
        <v>91.98</v>
      </c>
      <c r="AM105" s="47">
        <v>0.52</v>
      </c>
      <c r="AN105" s="47">
        <v>1.95</v>
      </c>
      <c r="AO105" s="79">
        <v>5.55</v>
      </c>
      <c r="AP105" s="47">
        <v>97.93</v>
      </c>
      <c r="AQ105" s="47">
        <v>0</v>
      </c>
      <c r="AR105" s="47">
        <v>0.06</v>
      </c>
      <c r="AS105" s="79">
        <v>2.0099999999999998</v>
      </c>
    </row>
    <row r="106" spans="1:45" ht="15.75" customHeight="1">
      <c r="A106" s="77">
        <v>212</v>
      </c>
      <c r="B106" s="78">
        <v>48.3</v>
      </c>
      <c r="C106" s="47">
        <v>17.52</v>
      </c>
      <c r="D106" s="47">
        <v>20.14</v>
      </c>
      <c r="E106" s="79">
        <v>14.04</v>
      </c>
      <c r="F106" s="47">
        <v>80.2</v>
      </c>
      <c r="G106" s="47">
        <v>9.77</v>
      </c>
      <c r="H106" s="47">
        <v>9.61</v>
      </c>
      <c r="I106" s="79">
        <v>0.42</v>
      </c>
      <c r="J106" s="47">
        <v>79.61</v>
      </c>
      <c r="K106" s="47">
        <v>10.02</v>
      </c>
      <c r="L106" s="47">
        <v>9.32</v>
      </c>
      <c r="M106" s="79">
        <v>1.06</v>
      </c>
      <c r="N106" s="47">
        <v>87.54</v>
      </c>
      <c r="O106" s="47">
        <v>2.0299999999999998</v>
      </c>
      <c r="P106" s="47">
        <v>6.09</v>
      </c>
      <c r="Q106" s="79">
        <v>4.3499999999999996</v>
      </c>
      <c r="R106" s="47">
        <v>67.59</v>
      </c>
      <c r="S106" s="47">
        <v>12.64</v>
      </c>
      <c r="T106" s="47">
        <v>13.56</v>
      </c>
      <c r="U106" s="47">
        <v>6.21</v>
      </c>
      <c r="V106" s="78">
        <v>87.5</v>
      </c>
      <c r="W106" s="47">
        <v>3.13</v>
      </c>
      <c r="X106" s="47">
        <v>8.33</v>
      </c>
      <c r="Y106" s="79">
        <v>1.04</v>
      </c>
      <c r="Z106" s="47">
        <v>69.77</v>
      </c>
      <c r="AA106" s="47">
        <v>13.95</v>
      </c>
      <c r="AB106" s="47">
        <v>13.95</v>
      </c>
      <c r="AC106" s="47">
        <v>2.33</v>
      </c>
      <c r="AD106" s="78">
        <v>83.33</v>
      </c>
      <c r="AE106" s="47">
        <v>7.42</v>
      </c>
      <c r="AF106" s="47">
        <v>7.82</v>
      </c>
      <c r="AG106" s="79">
        <v>1.43</v>
      </c>
      <c r="AH106" s="47">
        <v>82.18</v>
      </c>
      <c r="AI106" s="47">
        <v>8.0299999999999994</v>
      </c>
      <c r="AJ106" s="47">
        <v>7.94</v>
      </c>
      <c r="AK106" s="79">
        <v>1.85</v>
      </c>
      <c r="AL106" s="47">
        <v>89.4</v>
      </c>
      <c r="AM106" s="47">
        <v>4.67</v>
      </c>
      <c r="AN106" s="47">
        <v>5.01</v>
      </c>
      <c r="AO106" s="79">
        <v>0.93</v>
      </c>
      <c r="AP106" s="47">
        <v>87.66</v>
      </c>
      <c r="AQ106" s="47">
        <v>5.33</v>
      </c>
      <c r="AR106" s="47">
        <v>5.49</v>
      </c>
      <c r="AS106" s="79">
        <v>1.53</v>
      </c>
    </row>
    <row r="107" spans="1:45" ht="15.75" customHeight="1">
      <c r="A107" s="77">
        <v>213</v>
      </c>
      <c r="B107" s="78">
        <v>78.760000000000005</v>
      </c>
      <c r="C107" s="47">
        <v>4.8</v>
      </c>
      <c r="D107" s="47">
        <v>4.42</v>
      </c>
      <c r="E107" s="79">
        <v>12.02</v>
      </c>
      <c r="F107" s="47">
        <v>99.6</v>
      </c>
      <c r="G107" s="47">
        <v>0.1</v>
      </c>
      <c r="H107" s="47">
        <v>0.13</v>
      </c>
      <c r="I107" s="79">
        <v>0.17</v>
      </c>
      <c r="J107" s="47">
        <v>98.77</v>
      </c>
      <c r="K107" s="47">
        <v>0.28999999999999998</v>
      </c>
      <c r="L107" s="47">
        <v>0.36</v>
      </c>
      <c r="M107" s="79">
        <v>0.59</v>
      </c>
      <c r="N107" s="47">
        <v>95.36</v>
      </c>
      <c r="O107" s="47">
        <v>1.74</v>
      </c>
      <c r="P107" s="47">
        <v>1.1599999999999999</v>
      </c>
      <c r="Q107" s="79">
        <v>1.74</v>
      </c>
      <c r="R107" s="47">
        <v>94.48</v>
      </c>
      <c r="S107" s="47">
        <v>0.69</v>
      </c>
      <c r="T107" s="47">
        <v>0.69</v>
      </c>
      <c r="U107" s="47">
        <v>4.1399999999999997</v>
      </c>
      <c r="V107" s="78">
        <v>96.88</v>
      </c>
      <c r="W107" s="47">
        <v>1.04</v>
      </c>
      <c r="X107" s="47">
        <v>1.04</v>
      </c>
      <c r="Y107" s="79">
        <v>1.04</v>
      </c>
      <c r="Z107" s="47">
        <v>97.67</v>
      </c>
      <c r="AA107" s="47">
        <v>0.78</v>
      </c>
      <c r="AB107" s="47">
        <v>0.78</v>
      </c>
      <c r="AC107" s="47">
        <v>0.78</v>
      </c>
      <c r="AD107" s="78">
        <v>98.1</v>
      </c>
      <c r="AE107" s="47">
        <v>0.38</v>
      </c>
      <c r="AF107" s="47">
        <v>0.4</v>
      </c>
      <c r="AG107" s="79">
        <v>1.1200000000000001</v>
      </c>
      <c r="AH107" s="47">
        <v>97.7</v>
      </c>
      <c r="AI107" s="47">
        <v>0.64</v>
      </c>
      <c r="AJ107" s="47">
        <v>0.48</v>
      </c>
      <c r="AK107" s="79">
        <v>1.18</v>
      </c>
      <c r="AL107" s="47">
        <v>98.53</v>
      </c>
      <c r="AM107" s="47">
        <v>0.3</v>
      </c>
      <c r="AN107" s="47">
        <v>0.26</v>
      </c>
      <c r="AO107" s="79">
        <v>0.91</v>
      </c>
      <c r="AP107" s="47">
        <v>97.97</v>
      </c>
      <c r="AQ107" s="47">
        <v>0.52</v>
      </c>
      <c r="AR107" s="47">
        <v>0.46</v>
      </c>
      <c r="AS107" s="79">
        <v>1.05</v>
      </c>
    </row>
    <row r="108" spans="1:45" ht="15.75" customHeight="1">
      <c r="A108" s="77">
        <v>214</v>
      </c>
      <c r="B108" s="78">
        <v>92.49</v>
      </c>
      <c r="C108" s="47">
        <v>0.91</v>
      </c>
      <c r="D108" s="47">
        <v>0.78</v>
      </c>
      <c r="E108" s="79">
        <v>5.81</v>
      </c>
      <c r="F108" s="47">
        <v>99.62</v>
      </c>
      <c r="G108" s="47">
        <v>0.03</v>
      </c>
      <c r="H108" s="47">
        <v>0.02</v>
      </c>
      <c r="I108" s="79">
        <v>0.32</v>
      </c>
      <c r="J108" s="47">
        <v>99.4</v>
      </c>
      <c r="K108" s="47">
        <v>0.04</v>
      </c>
      <c r="L108" s="47">
        <v>0.03</v>
      </c>
      <c r="M108" s="79">
        <v>0.53</v>
      </c>
      <c r="N108" s="47">
        <v>94.49</v>
      </c>
      <c r="O108" s="47">
        <v>0.28999999999999998</v>
      </c>
      <c r="P108" s="47">
        <v>0</v>
      </c>
      <c r="Q108" s="79">
        <v>5.22</v>
      </c>
      <c r="R108" s="47">
        <v>95.17</v>
      </c>
      <c r="S108" s="47">
        <v>0.23</v>
      </c>
      <c r="T108" s="47">
        <v>0</v>
      </c>
      <c r="U108" s="47">
        <v>4.5999999999999996</v>
      </c>
      <c r="V108" s="78">
        <v>98.96</v>
      </c>
      <c r="W108" s="47">
        <v>0</v>
      </c>
      <c r="X108" s="47">
        <v>0</v>
      </c>
      <c r="Y108" s="79">
        <v>1.04</v>
      </c>
      <c r="Z108" s="47">
        <v>99.22</v>
      </c>
      <c r="AA108" s="47">
        <v>0</v>
      </c>
      <c r="AB108" s="47">
        <v>0</v>
      </c>
      <c r="AC108" s="47">
        <v>0.78</v>
      </c>
      <c r="AD108" s="78">
        <v>98.89</v>
      </c>
      <c r="AE108" s="47">
        <v>0.1</v>
      </c>
      <c r="AF108" s="47">
        <v>0.05</v>
      </c>
      <c r="AG108" s="79">
        <v>0.96</v>
      </c>
      <c r="AH108" s="47">
        <v>98.96</v>
      </c>
      <c r="AI108" s="47">
        <v>0.1</v>
      </c>
      <c r="AJ108" s="47">
        <v>0.09</v>
      </c>
      <c r="AK108" s="79">
        <v>0.85</v>
      </c>
      <c r="AL108" s="47">
        <v>98.95</v>
      </c>
      <c r="AM108" s="47">
        <v>0.02</v>
      </c>
      <c r="AN108" s="47">
        <v>0</v>
      </c>
      <c r="AO108" s="79">
        <v>1.03</v>
      </c>
      <c r="AP108" s="47">
        <v>99.2</v>
      </c>
      <c r="AQ108" s="47">
        <v>0.06</v>
      </c>
      <c r="AR108" s="47">
        <v>0.02</v>
      </c>
      <c r="AS108" s="79">
        <v>0.72</v>
      </c>
    </row>
    <row r="109" spans="1:45" ht="15.75" customHeight="1">
      <c r="A109" s="77">
        <v>215</v>
      </c>
      <c r="B109" s="78">
        <v>98.41</v>
      </c>
      <c r="C109" s="47">
        <v>0.41</v>
      </c>
      <c r="D109" s="47">
        <v>0.5</v>
      </c>
      <c r="E109" s="79">
        <v>0.69</v>
      </c>
      <c r="F109" s="47">
        <v>99.8</v>
      </c>
      <c r="G109" s="47">
        <v>0.01</v>
      </c>
      <c r="H109" s="47">
        <v>0</v>
      </c>
      <c r="I109" s="79">
        <v>0.19</v>
      </c>
      <c r="J109" s="47">
        <v>99.62</v>
      </c>
      <c r="K109" s="47">
        <v>0.17</v>
      </c>
      <c r="L109" s="47">
        <v>0.02</v>
      </c>
      <c r="M109" s="79">
        <v>0.19</v>
      </c>
      <c r="N109" s="47">
        <v>96.52</v>
      </c>
      <c r="O109" s="47">
        <v>0.28999999999999998</v>
      </c>
      <c r="P109" s="47">
        <v>0</v>
      </c>
      <c r="Q109" s="79">
        <v>3.19</v>
      </c>
      <c r="R109" s="47">
        <v>97.01</v>
      </c>
      <c r="S109" s="47">
        <v>0.46</v>
      </c>
      <c r="T109" s="47">
        <v>0</v>
      </c>
      <c r="U109" s="47">
        <v>2.5299999999999998</v>
      </c>
      <c r="V109" s="78">
        <v>100</v>
      </c>
      <c r="W109" s="47">
        <v>0</v>
      </c>
      <c r="X109" s="47">
        <v>0</v>
      </c>
      <c r="Y109" s="79">
        <v>0</v>
      </c>
      <c r="Z109" s="47">
        <v>100</v>
      </c>
      <c r="AA109" s="47">
        <v>0</v>
      </c>
      <c r="AB109" s="47">
        <v>0</v>
      </c>
      <c r="AC109" s="47">
        <v>0</v>
      </c>
      <c r="AD109" s="78">
        <v>99.36</v>
      </c>
      <c r="AE109" s="47">
        <v>0.03</v>
      </c>
      <c r="AF109" s="47">
        <v>0.02</v>
      </c>
      <c r="AG109" s="79">
        <v>0.6</v>
      </c>
      <c r="AH109" s="47">
        <v>99.38</v>
      </c>
      <c r="AI109" s="47">
        <v>0.13</v>
      </c>
      <c r="AJ109" s="47">
        <v>0.05</v>
      </c>
      <c r="AK109" s="79">
        <v>0.44</v>
      </c>
      <c r="AL109" s="47">
        <v>99.46</v>
      </c>
      <c r="AM109" s="47">
        <v>0.1</v>
      </c>
      <c r="AN109" s="47">
        <v>0.02</v>
      </c>
      <c r="AO109" s="79">
        <v>0.42</v>
      </c>
      <c r="AP109" s="47">
        <v>99.48</v>
      </c>
      <c r="AQ109" s="47">
        <v>0.12</v>
      </c>
      <c r="AR109" s="47">
        <v>0.1</v>
      </c>
      <c r="AS109" s="79">
        <v>0.3</v>
      </c>
    </row>
    <row r="110" spans="1:45" ht="15.75" customHeight="1">
      <c r="A110" s="77">
        <v>216</v>
      </c>
      <c r="B110" s="78">
        <v>66.319999999999993</v>
      </c>
      <c r="C110" s="47">
        <v>0.84</v>
      </c>
      <c r="D110" s="47">
        <v>1.86</v>
      </c>
      <c r="E110" s="79">
        <v>30.97</v>
      </c>
      <c r="F110" s="47">
        <v>89.6</v>
      </c>
      <c r="G110" s="47">
        <v>1.75</v>
      </c>
      <c r="H110" s="47">
        <v>0.4</v>
      </c>
      <c r="I110" s="79">
        <v>8.25</v>
      </c>
      <c r="J110" s="47">
        <v>93.92</v>
      </c>
      <c r="K110" s="47">
        <v>1.0900000000000001</v>
      </c>
      <c r="L110" s="47">
        <v>0.49</v>
      </c>
      <c r="M110" s="79">
        <v>4.5</v>
      </c>
      <c r="N110" s="47">
        <v>89.57</v>
      </c>
      <c r="O110" s="47">
        <v>0</v>
      </c>
      <c r="P110" s="47">
        <v>0</v>
      </c>
      <c r="Q110" s="79">
        <v>10.43</v>
      </c>
      <c r="R110" s="47">
        <v>82.53</v>
      </c>
      <c r="S110" s="47">
        <v>0.69</v>
      </c>
      <c r="T110" s="47">
        <v>1.38</v>
      </c>
      <c r="U110" s="47">
        <v>15.4</v>
      </c>
      <c r="V110" s="78">
        <v>97.92</v>
      </c>
      <c r="W110" s="47">
        <v>0</v>
      </c>
      <c r="X110" s="47">
        <v>0</v>
      </c>
      <c r="Y110" s="79">
        <v>2.08</v>
      </c>
      <c r="Z110" s="47">
        <v>89.92</v>
      </c>
      <c r="AA110" s="47">
        <v>0</v>
      </c>
      <c r="AB110" s="47">
        <v>3.1</v>
      </c>
      <c r="AC110" s="47">
        <v>6.98</v>
      </c>
      <c r="AD110" s="78">
        <v>87.98</v>
      </c>
      <c r="AE110" s="47">
        <v>1.41</v>
      </c>
      <c r="AF110" s="47">
        <v>0.6</v>
      </c>
      <c r="AG110" s="79">
        <v>10.01</v>
      </c>
      <c r="AH110" s="47">
        <v>92.85</v>
      </c>
      <c r="AI110" s="47">
        <v>0.7</v>
      </c>
      <c r="AJ110" s="47">
        <v>0.52</v>
      </c>
      <c r="AK110" s="79">
        <v>5.92</v>
      </c>
      <c r="AL110" s="47">
        <v>91.51</v>
      </c>
      <c r="AM110" s="47">
        <v>0.66</v>
      </c>
      <c r="AN110" s="47">
        <v>0.22</v>
      </c>
      <c r="AO110" s="79">
        <v>7.6</v>
      </c>
      <c r="AP110" s="47">
        <v>94.19</v>
      </c>
      <c r="AQ110" s="47">
        <v>0.46</v>
      </c>
      <c r="AR110" s="47">
        <v>0.4</v>
      </c>
      <c r="AS110" s="79">
        <v>4.9400000000000004</v>
      </c>
    </row>
    <row r="111" spans="1:45" ht="15.75" customHeight="1">
      <c r="A111" s="77">
        <v>217</v>
      </c>
      <c r="B111" s="78">
        <v>35.92</v>
      </c>
      <c r="C111" s="47">
        <v>24.97</v>
      </c>
      <c r="D111" s="47">
        <v>22.22</v>
      </c>
      <c r="E111" s="79">
        <v>16.89</v>
      </c>
      <c r="F111" s="47">
        <v>45.64</v>
      </c>
      <c r="G111" s="47">
        <v>28.08</v>
      </c>
      <c r="H111" s="47">
        <v>25.54</v>
      </c>
      <c r="I111" s="79">
        <v>0.74</v>
      </c>
      <c r="J111" s="47">
        <v>51.27</v>
      </c>
      <c r="K111" s="47">
        <v>25.56</v>
      </c>
      <c r="L111" s="47">
        <v>22.11</v>
      </c>
      <c r="M111" s="79">
        <v>1.06</v>
      </c>
      <c r="N111" s="47">
        <v>33.33</v>
      </c>
      <c r="O111" s="47">
        <v>34.78</v>
      </c>
      <c r="P111" s="47">
        <v>28.99</v>
      </c>
      <c r="Q111" s="79">
        <v>2.9</v>
      </c>
      <c r="R111" s="47">
        <v>34.71</v>
      </c>
      <c r="S111" s="47">
        <v>30.34</v>
      </c>
      <c r="T111" s="47">
        <v>27.59</v>
      </c>
      <c r="U111" s="47">
        <v>7.36</v>
      </c>
      <c r="V111" s="78">
        <v>43.75</v>
      </c>
      <c r="W111" s="47">
        <v>28.13</v>
      </c>
      <c r="X111" s="47">
        <v>28.13</v>
      </c>
      <c r="Y111" s="79">
        <v>0</v>
      </c>
      <c r="Z111" s="47">
        <v>48.06</v>
      </c>
      <c r="AA111" s="47">
        <v>27.13</v>
      </c>
      <c r="AB111" s="47">
        <v>22.48</v>
      </c>
      <c r="AC111" s="47">
        <v>2.33</v>
      </c>
      <c r="AD111" s="78">
        <v>48.93</v>
      </c>
      <c r="AE111" s="47">
        <v>24.33</v>
      </c>
      <c r="AF111" s="47">
        <v>24.76</v>
      </c>
      <c r="AG111" s="79">
        <v>1.98</v>
      </c>
      <c r="AH111" s="47">
        <v>53.17</v>
      </c>
      <c r="AI111" s="47">
        <v>24.43</v>
      </c>
      <c r="AJ111" s="47">
        <v>20.52</v>
      </c>
      <c r="AK111" s="79">
        <v>1.88</v>
      </c>
      <c r="AL111" s="47">
        <v>56.5</v>
      </c>
      <c r="AM111" s="47">
        <v>22.16</v>
      </c>
      <c r="AN111" s="47">
        <v>19.89</v>
      </c>
      <c r="AO111" s="79">
        <v>1.45</v>
      </c>
      <c r="AP111" s="47">
        <v>60.74</v>
      </c>
      <c r="AQ111" s="47">
        <v>20.82</v>
      </c>
      <c r="AR111" s="47">
        <v>16.8</v>
      </c>
      <c r="AS111" s="79">
        <v>1.63</v>
      </c>
    </row>
    <row r="112" spans="1:45" ht="15.75" customHeight="1">
      <c r="A112" s="77">
        <v>218</v>
      </c>
      <c r="B112" s="78">
        <v>97.48</v>
      </c>
      <c r="C112" s="47">
        <v>0.23</v>
      </c>
      <c r="D112" s="47">
        <v>0.2</v>
      </c>
      <c r="E112" s="79">
        <v>2.08</v>
      </c>
      <c r="F112" s="47">
        <v>99.65</v>
      </c>
      <c r="G112" s="47">
        <v>0.1</v>
      </c>
      <c r="H112" s="47">
        <v>0.08</v>
      </c>
      <c r="I112" s="79">
        <v>0.18</v>
      </c>
      <c r="J112" s="47">
        <v>99.13</v>
      </c>
      <c r="K112" s="47">
        <v>0.24</v>
      </c>
      <c r="L112" s="47">
        <v>0.13</v>
      </c>
      <c r="M112" s="79">
        <v>0.5</v>
      </c>
      <c r="N112" s="47">
        <v>98.26</v>
      </c>
      <c r="O112" s="47">
        <v>0</v>
      </c>
      <c r="P112" s="47">
        <v>0</v>
      </c>
      <c r="Q112" s="79">
        <v>1.74</v>
      </c>
      <c r="R112" s="47">
        <v>94.25</v>
      </c>
      <c r="S112" s="47">
        <v>1.1499999999999999</v>
      </c>
      <c r="T112" s="47">
        <v>0.23</v>
      </c>
      <c r="U112" s="47">
        <v>4.37</v>
      </c>
      <c r="V112" s="78">
        <v>100</v>
      </c>
      <c r="W112" s="47">
        <v>0</v>
      </c>
      <c r="X112" s="47">
        <v>0</v>
      </c>
      <c r="Y112" s="79">
        <v>0</v>
      </c>
      <c r="Z112" s="47">
        <v>97.67</v>
      </c>
      <c r="AA112" s="47">
        <v>0</v>
      </c>
      <c r="AB112" s="47">
        <v>0</v>
      </c>
      <c r="AC112" s="47">
        <v>2.33</v>
      </c>
      <c r="AD112" s="78">
        <v>99.2</v>
      </c>
      <c r="AE112" s="47">
        <v>0.09</v>
      </c>
      <c r="AF112" s="47">
        <v>0.11</v>
      </c>
      <c r="AG112" s="79">
        <v>0.6</v>
      </c>
      <c r="AH112" s="47">
        <v>98.84</v>
      </c>
      <c r="AI112" s="47">
        <v>0.19</v>
      </c>
      <c r="AJ112" s="47">
        <v>0.18</v>
      </c>
      <c r="AK112" s="79">
        <v>0.78</v>
      </c>
      <c r="AL112" s="47">
        <v>99.28</v>
      </c>
      <c r="AM112" s="47">
        <v>0.08</v>
      </c>
      <c r="AN112" s="47">
        <v>0.06</v>
      </c>
      <c r="AO112" s="79">
        <v>0.57999999999999996</v>
      </c>
      <c r="AP112" s="47">
        <v>98.53</v>
      </c>
      <c r="AQ112" s="47">
        <v>0.16</v>
      </c>
      <c r="AR112" s="47">
        <v>0.3</v>
      </c>
      <c r="AS112" s="79">
        <v>1.01</v>
      </c>
    </row>
    <row r="113" spans="1:45" ht="15.75" customHeight="1">
      <c r="A113" s="77">
        <v>219</v>
      </c>
      <c r="B113" s="78">
        <v>80.67</v>
      </c>
      <c r="C113" s="47">
        <v>2.33</v>
      </c>
      <c r="D113" s="47">
        <v>2.2200000000000002</v>
      </c>
      <c r="E113" s="79">
        <v>14.79</v>
      </c>
      <c r="F113" s="47">
        <v>99.65</v>
      </c>
      <c r="G113" s="47">
        <v>0.01</v>
      </c>
      <c r="H113" s="47">
        <v>0.04</v>
      </c>
      <c r="I113" s="79">
        <v>0.3</v>
      </c>
      <c r="J113" s="47">
        <v>98.9</v>
      </c>
      <c r="K113" s="47">
        <v>0.04</v>
      </c>
      <c r="L113" s="47">
        <v>7.0000000000000007E-2</v>
      </c>
      <c r="M113" s="79">
        <v>0.99</v>
      </c>
      <c r="N113" s="47">
        <v>94.78</v>
      </c>
      <c r="O113" s="47">
        <v>0.28999999999999998</v>
      </c>
      <c r="P113" s="47">
        <v>0.28999999999999998</v>
      </c>
      <c r="Q113" s="79">
        <v>4.6399999999999997</v>
      </c>
      <c r="R113" s="47">
        <v>92.18</v>
      </c>
      <c r="S113" s="47">
        <v>0.46</v>
      </c>
      <c r="T113" s="47">
        <v>0</v>
      </c>
      <c r="U113" s="47">
        <v>7.36</v>
      </c>
      <c r="V113" s="78">
        <v>97.92</v>
      </c>
      <c r="W113" s="47">
        <v>0</v>
      </c>
      <c r="X113" s="47">
        <v>0</v>
      </c>
      <c r="Y113" s="79">
        <v>2.08</v>
      </c>
      <c r="Z113" s="47">
        <v>98.45</v>
      </c>
      <c r="AA113" s="47">
        <v>0.78</v>
      </c>
      <c r="AB113" s="47">
        <v>0</v>
      </c>
      <c r="AC113" s="47">
        <v>0.78</v>
      </c>
      <c r="AD113" s="78">
        <v>98.18</v>
      </c>
      <c r="AE113" s="47">
        <v>0.19</v>
      </c>
      <c r="AF113" s="47">
        <v>0.2</v>
      </c>
      <c r="AG113" s="79">
        <v>1.44</v>
      </c>
      <c r="AH113" s="47">
        <v>97.86</v>
      </c>
      <c r="AI113" s="47">
        <v>0.19</v>
      </c>
      <c r="AJ113" s="47">
        <v>0.15</v>
      </c>
      <c r="AK113" s="79">
        <v>1.8</v>
      </c>
      <c r="AL113" s="47">
        <v>98.81</v>
      </c>
      <c r="AM113" s="47">
        <v>0.16</v>
      </c>
      <c r="AN113" s="47">
        <v>0.12</v>
      </c>
      <c r="AO113" s="79">
        <v>0.91</v>
      </c>
      <c r="AP113" s="47">
        <v>98.27</v>
      </c>
      <c r="AQ113" s="47">
        <v>0.18</v>
      </c>
      <c r="AR113" s="47">
        <v>0.14000000000000001</v>
      </c>
      <c r="AS113" s="79">
        <v>1.41</v>
      </c>
    </row>
    <row r="114" spans="1:45" ht="15.75" customHeight="1">
      <c r="A114" s="77">
        <v>220</v>
      </c>
      <c r="B114" s="94">
        <v>96.5</v>
      </c>
      <c r="C114" s="95">
        <v>0.72</v>
      </c>
      <c r="D114" s="95">
        <v>0.73</v>
      </c>
      <c r="E114" s="96">
        <v>2.06</v>
      </c>
      <c r="F114" s="95">
        <v>99.89</v>
      </c>
      <c r="G114" s="95">
        <v>0.04</v>
      </c>
      <c r="H114" s="95">
        <v>0.03</v>
      </c>
      <c r="I114" s="96">
        <v>0.03</v>
      </c>
      <c r="J114" s="95">
        <v>99.52</v>
      </c>
      <c r="K114" s="95">
        <v>0.14000000000000001</v>
      </c>
      <c r="L114" s="95">
        <v>0.18</v>
      </c>
      <c r="M114" s="96">
        <v>0.15</v>
      </c>
      <c r="N114" s="95">
        <v>98.55</v>
      </c>
      <c r="O114" s="95">
        <v>0.28999999999999998</v>
      </c>
      <c r="P114" s="95">
        <v>0.87</v>
      </c>
      <c r="Q114" s="96">
        <v>0.28999999999999998</v>
      </c>
      <c r="R114" s="95">
        <v>95.4</v>
      </c>
      <c r="S114" s="95">
        <v>0.23</v>
      </c>
      <c r="T114" s="95">
        <v>1.84</v>
      </c>
      <c r="U114" s="95">
        <v>2.5299999999999998</v>
      </c>
      <c r="V114" s="94">
        <v>100</v>
      </c>
      <c r="W114" s="95">
        <v>0</v>
      </c>
      <c r="X114" s="95">
        <v>0</v>
      </c>
      <c r="Y114" s="96">
        <v>0</v>
      </c>
      <c r="Z114" s="95">
        <v>99.22</v>
      </c>
      <c r="AA114" s="95">
        <v>0</v>
      </c>
      <c r="AB114" s="95">
        <v>0</v>
      </c>
      <c r="AC114" s="95">
        <v>0.78</v>
      </c>
      <c r="AD114" s="94">
        <v>99.36</v>
      </c>
      <c r="AE114" s="95">
        <v>0.12</v>
      </c>
      <c r="AF114" s="95">
        <v>7.0000000000000007E-2</v>
      </c>
      <c r="AG114" s="96">
        <v>0.44</v>
      </c>
      <c r="AH114" s="95">
        <v>99.1</v>
      </c>
      <c r="AI114" s="95">
        <v>0.31</v>
      </c>
      <c r="AJ114" s="95">
        <v>0.18</v>
      </c>
      <c r="AK114" s="96">
        <v>0.41</v>
      </c>
      <c r="AL114" s="95">
        <v>99.48</v>
      </c>
      <c r="AM114" s="95">
        <v>0.16</v>
      </c>
      <c r="AN114" s="95">
        <v>0.04</v>
      </c>
      <c r="AO114" s="96">
        <v>0.32</v>
      </c>
      <c r="AP114" s="95">
        <v>99.28</v>
      </c>
      <c r="AQ114" s="95">
        <v>0.2</v>
      </c>
      <c r="AR114" s="95">
        <v>0.22</v>
      </c>
      <c r="AS114" s="96">
        <v>0.3</v>
      </c>
    </row>
    <row r="115" spans="1:45" ht="15.75" customHeight="1"/>
    <row r="116" spans="1:45" ht="15.75" customHeight="1"/>
    <row r="117" spans="1:45" ht="15.75" customHeight="1"/>
    <row r="118" spans="1:45" ht="15.75" customHeight="1"/>
    <row r="119" spans="1:45" ht="15.75" customHeight="1"/>
    <row r="120" spans="1:45" ht="15.75" customHeight="1"/>
    <row r="121" spans="1:45" ht="15.75" customHeight="1"/>
    <row r="122" spans="1:45" ht="15.75" customHeight="1"/>
    <row r="123" spans="1:45" ht="15.75" customHeight="1"/>
    <row r="124" spans="1:45" ht="15.75" customHeight="1"/>
    <row r="125" spans="1:45" ht="15.75" customHeight="1"/>
    <row r="126" spans="1:45" ht="15.75" customHeight="1"/>
    <row r="127" spans="1:45" ht="15.75" customHeight="1"/>
    <row r="128" spans="1:45"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H11:AK11"/>
    <mergeCell ref="AL11:AO11"/>
    <mergeCell ref="AP11:AS11"/>
    <mergeCell ref="B10:E10"/>
    <mergeCell ref="F10:AC10"/>
    <mergeCell ref="AD10:AK10"/>
    <mergeCell ref="AL10:AS10"/>
    <mergeCell ref="B11:E11"/>
    <mergeCell ref="F11:I11"/>
    <mergeCell ref="J11:M11"/>
    <mergeCell ref="N11:Q11"/>
    <mergeCell ref="R11:U11"/>
    <mergeCell ref="V11:Y11"/>
    <mergeCell ref="Z11:AC11"/>
    <mergeCell ref="AD11:AG11"/>
  </mergeCells>
  <hyperlinks>
    <hyperlink ref="A1" location="'_index'!A1" display="Go to ––&gt;  _listAllTables" xr:uid="{00000000-0004-0000-0F00-000000000000}"/>
  </hyperlink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AS1000"/>
  <sheetViews>
    <sheetView workbookViewId="0">
      <pane ySplit="13" topLeftCell="A14" activePane="bottomLeft" state="frozen"/>
      <selection pane="bottomLeft" activeCell="B15" sqref="B15"/>
    </sheetView>
  </sheetViews>
  <sheetFormatPr baseColWidth="10" defaultColWidth="12.6640625" defaultRowHeight="15" customHeight="1"/>
  <cols>
    <col min="1" max="1" width="27.6640625" customWidth="1"/>
    <col min="2" max="2" width="27.5" customWidth="1"/>
  </cols>
  <sheetData>
    <row r="1" spans="1:45" ht="15.75" customHeight="1">
      <c r="A1" s="4" t="s">
        <v>0</v>
      </c>
      <c r="B1" s="5"/>
      <c r="C1" s="3"/>
    </row>
    <row r="2" spans="1:45" ht="15.75" customHeight="1">
      <c r="A2" s="5" t="s">
        <v>2468</v>
      </c>
      <c r="B2" s="3" t="s">
        <v>2470</v>
      </c>
    </row>
    <row r="3" spans="1:45" ht="15.75" customHeight="1">
      <c r="B3" s="3" t="s">
        <v>2135</v>
      </c>
    </row>
    <row r="4" spans="1:45" ht="15.75" customHeight="1">
      <c r="B4" s="3" t="s">
        <v>2476</v>
      </c>
    </row>
    <row r="5" spans="1:45" ht="15.75" customHeight="1">
      <c r="B5" s="3" t="s">
        <v>2141</v>
      </c>
    </row>
    <row r="6" spans="1:45" ht="15.75" customHeight="1">
      <c r="B6" s="3" t="s">
        <v>2145</v>
      </c>
    </row>
    <row r="7" spans="1:45" ht="15.75" customHeight="1">
      <c r="B7" s="3" t="s">
        <v>2148</v>
      </c>
    </row>
    <row r="8" spans="1:45" ht="15.75" customHeight="1">
      <c r="B8" s="3" t="s">
        <v>2151</v>
      </c>
    </row>
    <row r="9" spans="1:45" ht="15.75" customHeight="1">
      <c r="B9" s="3" t="s">
        <v>2155</v>
      </c>
    </row>
    <row r="10" spans="1:45" ht="15.75" customHeight="1">
      <c r="A10" s="65"/>
      <c r="B10" s="170" t="s">
        <v>2159</v>
      </c>
      <c r="C10" s="171"/>
      <c r="D10" s="171"/>
      <c r="E10" s="172"/>
      <c r="F10" s="175" t="s">
        <v>2171</v>
      </c>
      <c r="G10" s="171"/>
      <c r="H10" s="171"/>
      <c r="I10" s="171"/>
      <c r="J10" s="171"/>
      <c r="K10" s="171"/>
      <c r="L10" s="171"/>
      <c r="M10" s="171"/>
      <c r="N10" s="171"/>
      <c r="O10" s="171"/>
      <c r="P10" s="171"/>
      <c r="Q10" s="171"/>
      <c r="R10" s="171"/>
      <c r="S10" s="171"/>
      <c r="T10" s="171"/>
      <c r="U10" s="171"/>
      <c r="V10" s="171"/>
      <c r="W10" s="171"/>
      <c r="X10" s="171"/>
      <c r="Y10" s="171"/>
      <c r="Z10" s="171"/>
      <c r="AA10" s="171"/>
      <c r="AB10" s="171"/>
      <c r="AC10" s="172"/>
      <c r="AD10" s="175" t="s">
        <v>2187</v>
      </c>
      <c r="AE10" s="171"/>
      <c r="AF10" s="171"/>
      <c r="AG10" s="171"/>
      <c r="AH10" s="171"/>
      <c r="AI10" s="171"/>
      <c r="AJ10" s="171"/>
      <c r="AK10" s="172"/>
      <c r="AL10" s="175" t="s">
        <v>2195</v>
      </c>
      <c r="AM10" s="171"/>
      <c r="AN10" s="171"/>
      <c r="AO10" s="171"/>
      <c r="AP10" s="171"/>
      <c r="AQ10" s="171"/>
      <c r="AR10" s="171"/>
      <c r="AS10" s="172"/>
    </row>
    <row r="11" spans="1:45" ht="15.75" customHeight="1">
      <c r="A11" s="3"/>
      <c r="B11" s="176" t="s">
        <v>2202</v>
      </c>
      <c r="C11" s="168"/>
      <c r="D11" s="168"/>
      <c r="E11" s="169"/>
      <c r="F11" s="167" t="s">
        <v>2206</v>
      </c>
      <c r="G11" s="168"/>
      <c r="H11" s="168"/>
      <c r="I11" s="169"/>
      <c r="J11" s="167" t="s">
        <v>2209</v>
      </c>
      <c r="K11" s="168"/>
      <c r="L11" s="168"/>
      <c r="M11" s="169"/>
      <c r="N11" s="167" t="s">
        <v>2212</v>
      </c>
      <c r="O11" s="168"/>
      <c r="P11" s="168"/>
      <c r="Q11" s="169"/>
      <c r="R11" s="167" t="s">
        <v>2214</v>
      </c>
      <c r="S11" s="168"/>
      <c r="T11" s="168"/>
      <c r="U11" s="169"/>
      <c r="V11" s="176" t="s">
        <v>2217</v>
      </c>
      <c r="W11" s="168"/>
      <c r="X11" s="168"/>
      <c r="Y11" s="169"/>
      <c r="Z11" s="167" t="s">
        <v>2221</v>
      </c>
      <c r="AA11" s="168"/>
      <c r="AB11" s="168"/>
      <c r="AC11" s="169"/>
      <c r="AD11" s="176" t="s">
        <v>2223</v>
      </c>
      <c r="AE11" s="168"/>
      <c r="AF11" s="168"/>
      <c r="AG11" s="169"/>
      <c r="AH11" s="167" t="s">
        <v>2225</v>
      </c>
      <c r="AI11" s="168"/>
      <c r="AJ11" s="168"/>
      <c r="AK11" s="169"/>
      <c r="AL11" s="167" t="s">
        <v>2228</v>
      </c>
      <c r="AM11" s="168"/>
      <c r="AN11" s="168"/>
      <c r="AO11" s="169"/>
      <c r="AP11" s="167" t="s">
        <v>2231</v>
      </c>
      <c r="AQ11" s="168"/>
      <c r="AR11" s="168"/>
      <c r="AS11" s="169"/>
    </row>
    <row r="12" spans="1:45" ht="15.75" customHeight="1">
      <c r="A12" s="65" t="s">
        <v>2232</v>
      </c>
      <c r="B12" s="74" t="s">
        <v>2235</v>
      </c>
      <c r="C12" s="75" t="s">
        <v>2236</v>
      </c>
      <c r="D12" s="75" t="s">
        <v>2238</v>
      </c>
      <c r="E12" s="76" t="s">
        <v>2241</v>
      </c>
      <c r="F12" s="75" t="s">
        <v>2235</v>
      </c>
      <c r="G12" s="75" t="s">
        <v>2236</v>
      </c>
      <c r="H12" s="75" t="s">
        <v>2238</v>
      </c>
      <c r="I12" s="76" t="s">
        <v>2241</v>
      </c>
      <c r="J12" s="75" t="s">
        <v>2235</v>
      </c>
      <c r="K12" s="75" t="s">
        <v>2236</v>
      </c>
      <c r="L12" s="75" t="s">
        <v>2238</v>
      </c>
      <c r="M12" s="76" t="s">
        <v>2241</v>
      </c>
      <c r="N12" s="75" t="s">
        <v>2235</v>
      </c>
      <c r="O12" s="75" t="s">
        <v>2236</v>
      </c>
      <c r="P12" s="75" t="s">
        <v>2238</v>
      </c>
      <c r="Q12" s="76" t="s">
        <v>2241</v>
      </c>
      <c r="R12" s="75" t="s">
        <v>2235</v>
      </c>
      <c r="S12" s="75" t="s">
        <v>2236</v>
      </c>
      <c r="T12" s="75" t="s">
        <v>2238</v>
      </c>
      <c r="U12" s="75" t="s">
        <v>2241</v>
      </c>
      <c r="V12" s="74" t="s">
        <v>2235</v>
      </c>
      <c r="W12" s="75" t="s">
        <v>2236</v>
      </c>
      <c r="X12" s="75" t="s">
        <v>2238</v>
      </c>
      <c r="Y12" s="76" t="s">
        <v>2241</v>
      </c>
      <c r="Z12" s="75" t="s">
        <v>2235</v>
      </c>
      <c r="AA12" s="75" t="s">
        <v>2236</v>
      </c>
      <c r="AB12" s="75" t="s">
        <v>2238</v>
      </c>
      <c r="AC12" s="75" t="s">
        <v>2241</v>
      </c>
      <c r="AD12" s="74" t="s">
        <v>2235</v>
      </c>
      <c r="AE12" s="75" t="s">
        <v>2236</v>
      </c>
      <c r="AF12" s="75" t="s">
        <v>2238</v>
      </c>
      <c r="AG12" s="76" t="s">
        <v>2241</v>
      </c>
      <c r="AH12" s="75" t="s">
        <v>2235</v>
      </c>
      <c r="AI12" s="75" t="s">
        <v>2236</v>
      </c>
      <c r="AJ12" s="75" t="s">
        <v>2238</v>
      </c>
      <c r="AK12" s="76" t="s">
        <v>2241</v>
      </c>
      <c r="AL12" s="75" t="s">
        <v>2235</v>
      </c>
      <c r="AM12" s="75" t="s">
        <v>2236</v>
      </c>
      <c r="AN12" s="75" t="s">
        <v>2238</v>
      </c>
      <c r="AO12" s="76" t="s">
        <v>2241</v>
      </c>
      <c r="AP12" s="75" t="s">
        <v>2235</v>
      </c>
      <c r="AQ12" s="75" t="s">
        <v>2236</v>
      </c>
      <c r="AR12" s="75" t="s">
        <v>2238</v>
      </c>
      <c r="AS12" s="76" t="s">
        <v>2241</v>
      </c>
    </row>
    <row r="13" spans="1:45" ht="15.75" customHeight="1">
      <c r="A13" s="77">
        <v>115</v>
      </c>
      <c r="B13" s="81">
        <v>77.02</v>
      </c>
      <c r="C13" s="82">
        <v>0.12</v>
      </c>
      <c r="D13" s="82">
        <v>0.19</v>
      </c>
      <c r="E13" s="80">
        <v>22.67</v>
      </c>
      <c r="F13" s="82">
        <v>87.02</v>
      </c>
      <c r="G13" s="82">
        <v>0</v>
      </c>
      <c r="H13" s="82">
        <v>0</v>
      </c>
      <c r="I13" s="80">
        <v>12.98</v>
      </c>
      <c r="J13" s="82">
        <v>82.92</v>
      </c>
      <c r="K13" s="82">
        <v>0</v>
      </c>
      <c r="L13" s="82">
        <v>0.01</v>
      </c>
      <c r="M13" s="80">
        <v>17.079999999999998</v>
      </c>
      <c r="N13" s="82">
        <v>28.7</v>
      </c>
      <c r="O13" s="82">
        <v>0</v>
      </c>
      <c r="P13" s="82">
        <v>0</v>
      </c>
      <c r="Q13" s="80">
        <v>71.3</v>
      </c>
      <c r="R13" s="82">
        <v>48.51</v>
      </c>
      <c r="S13" s="82">
        <v>0</v>
      </c>
      <c r="T13" s="82">
        <v>0</v>
      </c>
      <c r="U13" s="82">
        <v>51.49</v>
      </c>
      <c r="V13" s="81">
        <v>32.29</v>
      </c>
      <c r="W13" s="82">
        <v>0</v>
      </c>
      <c r="X13" s="82">
        <v>0</v>
      </c>
      <c r="Y13" s="82">
        <v>67.709999999999994</v>
      </c>
      <c r="Z13" s="81">
        <v>53.49</v>
      </c>
      <c r="AA13" s="82">
        <v>0</v>
      </c>
      <c r="AB13" s="82">
        <v>0</v>
      </c>
      <c r="AC13" s="80">
        <v>46.51</v>
      </c>
      <c r="AD13" s="82">
        <v>87.88</v>
      </c>
      <c r="AE13" s="82">
        <v>0.04</v>
      </c>
      <c r="AF13" s="82">
        <v>0.23</v>
      </c>
      <c r="AG13" s="80">
        <v>11.85</v>
      </c>
      <c r="AH13" s="82">
        <v>82.52</v>
      </c>
      <c r="AI13" s="82">
        <v>0.01</v>
      </c>
      <c r="AJ13" s="82">
        <v>0.01</v>
      </c>
      <c r="AK13" s="80">
        <v>17.47</v>
      </c>
      <c r="AL13" s="82">
        <v>90.95</v>
      </c>
      <c r="AM13" s="82">
        <v>0.04</v>
      </c>
      <c r="AN13" s="82">
        <v>0.04</v>
      </c>
      <c r="AO13" s="80">
        <v>8.9700000000000006</v>
      </c>
      <c r="AP13" s="82">
        <v>87.1</v>
      </c>
      <c r="AQ13" s="82">
        <v>0</v>
      </c>
      <c r="AR13" s="82">
        <v>0.04</v>
      </c>
      <c r="AS13" s="80">
        <v>12.86</v>
      </c>
    </row>
    <row r="14" spans="1:45" ht="15.75" customHeight="1">
      <c r="A14" s="77">
        <v>116</v>
      </c>
      <c r="B14" s="78">
        <v>81.64</v>
      </c>
      <c r="C14" s="47">
        <v>0.1</v>
      </c>
      <c r="D14" s="47">
        <v>0.08</v>
      </c>
      <c r="E14" s="79">
        <v>18.18</v>
      </c>
      <c r="F14" s="47">
        <v>87.47</v>
      </c>
      <c r="G14" s="47">
        <v>0</v>
      </c>
      <c r="H14" s="47">
        <v>0</v>
      </c>
      <c r="I14" s="79">
        <v>12.53</v>
      </c>
      <c r="J14" s="47">
        <v>87.08</v>
      </c>
      <c r="K14" s="47">
        <v>0</v>
      </c>
      <c r="L14" s="47">
        <v>0</v>
      </c>
      <c r="M14" s="79">
        <v>12.92</v>
      </c>
      <c r="N14" s="47">
        <v>29.57</v>
      </c>
      <c r="O14" s="47">
        <v>0</v>
      </c>
      <c r="P14" s="47">
        <v>0</v>
      </c>
      <c r="Q14" s="79">
        <v>70.430000000000007</v>
      </c>
      <c r="R14" s="47">
        <v>51.03</v>
      </c>
      <c r="S14" s="47">
        <v>0</v>
      </c>
      <c r="T14" s="47">
        <v>0</v>
      </c>
      <c r="U14" s="47">
        <v>48.97</v>
      </c>
      <c r="V14" s="78">
        <v>30.21</v>
      </c>
      <c r="W14" s="47">
        <v>0</v>
      </c>
      <c r="X14" s="47">
        <v>0</v>
      </c>
      <c r="Y14" s="47">
        <v>69.790000000000006</v>
      </c>
      <c r="Z14" s="78">
        <v>58.14</v>
      </c>
      <c r="AA14" s="47">
        <v>0</v>
      </c>
      <c r="AB14" s="47">
        <v>0</v>
      </c>
      <c r="AC14" s="79">
        <v>41.86</v>
      </c>
      <c r="AD14" s="47">
        <v>88.15</v>
      </c>
      <c r="AE14" s="47">
        <v>0</v>
      </c>
      <c r="AF14" s="47">
        <v>0</v>
      </c>
      <c r="AG14" s="79">
        <v>11.85</v>
      </c>
      <c r="AH14" s="47">
        <v>86.88</v>
      </c>
      <c r="AI14" s="47">
        <v>0</v>
      </c>
      <c r="AJ14" s="47">
        <v>0</v>
      </c>
      <c r="AK14" s="79">
        <v>13.12</v>
      </c>
      <c r="AL14" s="47">
        <v>91.13</v>
      </c>
      <c r="AM14" s="47">
        <v>0</v>
      </c>
      <c r="AN14" s="47">
        <v>0</v>
      </c>
      <c r="AO14" s="79">
        <v>8.8699999999999992</v>
      </c>
      <c r="AP14" s="47">
        <v>89.89</v>
      </c>
      <c r="AQ14" s="47">
        <v>0</v>
      </c>
      <c r="AR14" s="47">
        <v>0</v>
      </c>
      <c r="AS14" s="79">
        <v>10.11</v>
      </c>
    </row>
    <row r="15" spans="1:45" ht="15.75" customHeight="1">
      <c r="A15" s="77">
        <v>117</v>
      </c>
      <c r="B15" s="78">
        <v>13</v>
      </c>
      <c r="C15" s="47">
        <v>20.75</v>
      </c>
      <c r="D15" s="47">
        <v>10.65</v>
      </c>
      <c r="E15" s="79">
        <v>55.6</v>
      </c>
      <c r="F15" s="47">
        <v>15.42</v>
      </c>
      <c r="G15" s="47">
        <v>23.58</v>
      </c>
      <c r="H15" s="47">
        <v>18.77</v>
      </c>
      <c r="I15" s="79">
        <v>42.23</v>
      </c>
      <c r="J15" s="47">
        <v>27.18</v>
      </c>
      <c r="K15" s="47">
        <v>28.8</v>
      </c>
      <c r="L15" s="47">
        <v>23.04</v>
      </c>
      <c r="M15" s="79">
        <v>20.98</v>
      </c>
      <c r="N15" s="47">
        <v>22.61</v>
      </c>
      <c r="O15" s="47">
        <v>5.22</v>
      </c>
      <c r="P15" s="47">
        <v>7.54</v>
      </c>
      <c r="Q15" s="79">
        <v>64.64</v>
      </c>
      <c r="R15" s="47">
        <v>32.64</v>
      </c>
      <c r="S15" s="47">
        <v>10.34</v>
      </c>
      <c r="T15" s="47">
        <v>12.64</v>
      </c>
      <c r="U15" s="47">
        <v>44.37</v>
      </c>
      <c r="V15" s="78">
        <v>19.79</v>
      </c>
      <c r="W15" s="47">
        <v>6.25</v>
      </c>
      <c r="X15" s="47">
        <v>7.29</v>
      </c>
      <c r="Y15" s="47">
        <v>66.67</v>
      </c>
      <c r="Z15" s="78">
        <v>30.23</v>
      </c>
      <c r="AA15" s="47">
        <v>10.85</v>
      </c>
      <c r="AB15" s="47">
        <v>20.16</v>
      </c>
      <c r="AC15" s="79">
        <v>38.76</v>
      </c>
      <c r="AD15" s="47">
        <v>15.69</v>
      </c>
      <c r="AE15" s="47">
        <v>24.97</v>
      </c>
      <c r="AF15" s="47">
        <v>22.02</v>
      </c>
      <c r="AG15" s="79">
        <v>37.32</v>
      </c>
      <c r="AH15" s="47">
        <v>27.38</v>
      </c>
      <c r="AI15" s="47">
        <v>26.28</v>
      </c>
      <c r="AJ15" s="47">
        <v>25.71</v>
      </c>
      <c r="AK15" s="79">
        <v>20.63</v>
      </c>
      <c r="AL15" s="47">
        <v>15.31</v>
      </c>
      <c r="AM15" s="47">
        <v>31.8</v>
      </c>
      <c r="AN15" s="47">
        <v>24.14</v>
      </c>
      <c r="AO15" s="79">
        <v>28.76</v>
      </c>
      <c r="AP15" s="47">
        <v>30.69</v>
      </c>
      <c r="AQ15" s="47">
        <v>32.82</v>
      </c>
      <c r="AR15" s="47">
        <v>21.89</v>
      </c>
      <c r="AS15" s="79">
        <v>14.59</v>
      </c>
    </row>
    <row r="16" spans="1:45" ht="15.75" customHeight="1">
      <c r="A16" s="77">
        <v>118</v>
      </c>
      <c r="B16" s="83">
        <v>22.9</v>
      </c>
      <c r="C16" s="47">
        <v>7.74</v>
      </c>
      <c r="D16" s="47">
        <v>10.25</v>
      </c>
      <c r="E16" s="79">
        <v>59.11</v>
      </c>
      <c r="F16" s="47">
        <v>39.28</v>
      </c>
      <c r="G16" s="47">
        <v>7</v>
      </c>
      <c r="H16" s="47">
        <v>17.32</v>
      </c>
      <c r="I16" s="79">
        <v>36.39</v>
      </c>
      <c r="J16" s="77">
        <v>73.25</v>
      </c>
      <c r="K16" s="47">
        <v>3.73</v>
      </c>
      <c r="L16" s="47">
        <v>4.17</v>
      </c>
      <c r="M16" s="79">
        <v>18.84</v>
      </c>
      <c r="N16" s="47">
        <v>49.28</v>
      </c>
      <c r="O16" s="47">
        <v>4.6399999999999997</v>
      </c>
      <c r="P16" s="47">
        <v>15.36</v>
      </c>
      <c r="Q16" s="79">
        <v>30.72</v>
      </c>
      <c r="R16" s="47">
        <v>64.83</v>
      </c>
      <c r="S16" s="47">
        <v>5.0599999999999996</v>
      </c>
      <c r="T16" s="47">
        <v>5.52</v>
      </c>
      <c r="U16" s="47">
        <v>24.6</v>
      </c>
      <c r="V16" s="78">
        <v>47.92</v>
      </c>
      <c r="W16" s="47">
        <v>6.25</v>
      </c>
      <c r="X16" s="47">
        <v>13.54</v>
      </c>
      <c r="Y16" s="47">
        <v>32.29</v>
      </c>
      <c r="Z16" s="78">
        <v>68.22</v>
      </c>
      <c r="AA16" s="47">
        <v>4.6500000000000004</v>
      </c>
      <c r="AB16" s="47">
        <v>4.6500000000000004</v>
      </c>
      <c r="AC16" s="79">
        <v>22.48</v>
      </c>
      <c r="AD16" s="47">
        <v>44.83</v>
      </c>
      <c r="AE16" s="47">
        <v>4.5</v>
      </c>
      <c r="AF16" s="47">
        <v>18.600000000000001</v>
      </c>
      <c r="AG16" s="79">
        <v>32.07</v>
      </c>
      <c r="AH16" s="47">
        <v>75.59</v>
      </c>
      <c r="AI16" s="47">
        <v>3.49</v>
      </c>
      <c r="AJ16" s="47">
        <v>3.79</v>
      </c>
      <c r="AK16" s="79">
        <v>17.13</v>
      </c>
      <c r="AL16" s="47">
        <v>55.43</v>
      </c>
      <c r="AM16" s="47">
        <v>3.26</v>
      </c>
      <c r="AN16" s="47">
        <v>16.71</v>
      </c>
      <c r="AO16" s="79">
        <v>24.6</v>
      </c>
      <c r="AP16" s="47">
        <v>83.9</v>
      </c>
      <c r="AQ16" s="47">
        <v>2.23</v>
      </c>
      <c r="AR16" s="47">
        <v>2.11</v>
      </c>
      <c r="AS16" s="79">
        <v>11.76</v>
      </c>
    </row>
    <row r="17" spans="1:45" ht="15.75" customHeight="1">
      <c r="A17" s="77">
        <v>119</v>
      </c>
      <c r="B17" s="78">
        <v>59.62</v>
      </c>
      <c r="C17" s="47">
        <v>3.59</v>
      </c>
      <c r="D17" s="47">
        <v>3.89</v>
      </c>
      <c r="E17" s="79">
        <v>32.9</v>
      </c>
      <c r="F17" s="47">
        <v>95.54</v>
      </c>
      <c r="G17" s="47">
        <v>0.33</v>
      </c>
      <c r="H17" s="47">
        <v>0.03</v>
      </c>
      <c r="I17" s="79">
        <v>4.0999999999999996</v>
      </c>
      <c r="J17" s="47">
        <v>88.18</v>
      </c>
      <c r="K17" s="47">
        <v>3.9</v>
      </c>
      <c r="L17" s="47">
        <v>0.66</v>
      </c>
      <c r="M17" s="79">
        <v>7.25</v>
      </c>
      <c r="N17" s="47">
        <v>85.22</v>
      </c>
      <c r="O17" s="47">
        <v>0.57999999999999996</v>
      </c>
      <c r="P17" s="47">
        <v>0.28999999999999998</v>
      </c>
      <c r="Q17" s="79">
        <v>13.91</v>
      </c>
      <c r="R17" s="47">
        <v>79.77</v>
      </c>
      <c r="S17" s="47">
        <v>2.5299999999999998</v>
      </c>
      <c r="T17" s="47">
        <v>0.69</v>
      </c>
      <c r="U17" s="47">
        <v>17.010000000000002</v>
      </c>
      <c r="V17" s="78">
        <v>85.42</v>
      </c>
      <c r="W17" s="47">
        <v>1.04</v>
      </c>
      <c r="X17" s="47">
        <v>0</v>
      </c>
      <c r="Y17" s="47">
        <v>13.54</v>
      </c>
      <c r="Z17" s="78">
        <v>79.069999999999993</v>
      </c>
      <c r="AA17" s="47">
        <v>5.43</v>
      </c>
      <c r="AB17" s="47">
        <v>0.78</v>
      </c>
      <c r="AC17" s="79">
        <v>14.73</v>
      </c>
      <c r="AD17" s="47">
        <v>95.22</v>
      </c>
      <c r="AE17" s="47">
        <v>0.25</v>
      </c>
      <c r="AF17" s="47">
        <v>0.11</v>
      </c>
      <c r="AG17" s="79">
        <v>4.42</v>
      </c>
      <c r="AH17" s="47">
        <v>90.91</v>
      </c>
      <c r="AI17" s="47">
        <v>2.1800000000000002</v>
      </c>
      <c r="AJ17" s="47">
        <v>0.47</v>
      </c>
      <c r="AK17" s="79">
        <v>6.43</v>
      </c>
      <c r="AL17" s="47">
        <v>95.31</v>
      </c>
      <c r="AM17" s="47">
        <v>0.08</v>
      </c>
      <c r="AN17" s="47">
        <v>0.18</v>
      </c>
      <c r="AO17" s="79">
        <v>4.42</v>
      </c>
      <c r="AP17" s="47">
        <v>90.23</v>
      </c>
      <c r="AQ17" s="47">
        <v>2.81</v>
      </c>
      <c r="AR17" s="47">
        <v>0.52</v>
      </c>
      <c r="AS17" s="79">
        <v>6.43</v>
      </c>
    </row>
    <row r="18" spans="1:45" ht="15.75" customHeight="1">
      <c r="A18" s="77">
        <v>120</v>
      </c>
      <c r="B18" s="78">
        <v>48.11</v>
      </c>
      <c r="C18" s="47">
        <v>7.39</v>
      </c>
      <c r="D18" s="47">
        <v>13.76</v>
      </c>
      <c r="E18" s="79">
        <v>30.74</v>
      </c>
      <c r="F18" s="47">
        <v>71.760000000000005</v>
      </c>
      <c r="G18" s="47">
        <v>6.57</v>
      </c>
      <c r="H18" s="47">
        <v>15.32</v>
      </c>
      <c r="I18" s="79">
        <v>6.36</v>
      </c>
      <c r="J18" s="47">
        <v>75.25</v>
      </c>
      <c r="K18" s="47">
        <v>7.79</v>
      </c>
      <c r="L18" s="47">
        <v>9.1</v>
      </c>
      <c r="M18" s="79">
        <v>7.86</v>
      </c>
      <c r="N18" s="47">
        <v>67.83</v>
      </c>
      <c r="O18" s="47">
        <v>4.3499999999999996</v>
      </c>
      <c r="P18" s="47">
        <v>15.36</v>
      </c>
      <c r="Q18" s="79">
        <v>12.46</v>
      </c>
      <c r="R18" s="47">
        <v>67.13</v>
      </c>
      <c r="S18" s="47">
        <v>6.21</v>
      </c>
      <c r="T18" s="47">
        <v>10.8</v>
      </c>
      <c r="U18" s="47">
        <v>15.86</v>
      </c>
      <c r="V18" s="78">
        <v>69.790000000000006</v>
      </c>
      <c r="W18" s="47">
        <v>3.13</v>
      </c>
      <c r="X18" s="47">
        <v>14.58</v>
      </c>
      <c r="Y18" s="47">
        <v>12.5</v>
      </c>
      <c r="Z18" s="78">
        <v>69.77</v>
      </c>
      <c r="AA18" s="47">
        <v>1.55</v>
      </c>
      <c r="AB18" s="47">
        <v>13.95</v>
      </c>
      <c r="AC18" s="79">
        <v>14.73</v>
      </c>
      <c r="AD18" s="47">
        <v>74.67</v>
      </c>
      <c r="AE18" s="47">
        <v>5.88</v>
      </c>
      <c r="AF18" s="47">
        <v>13.78</v>
      </c>
      <c r="AG18" s="79">
        <v>5.66</v>
      </c>
      <c r="AH18" s="47">
        <v>80.069999999999993</v>
      </c>
      <c r="AI18" s="47">
        <v>6.42</v>
      </c>
      <c r="AJ18" s="47">
        <v>6.98</v>
      </c>
      <c r="AK18" s="79">
        <v>6.53</v>
      </c>
      <c r="AL18" s="47">
        <v>83.27</v>
      </c>
      <c r="AM18" s="47">
        <v>3.06</v>
      </c>
      <c r="AN18" s="47">
        <v>9.4700000000000006</v>
      </c>
      <c r="AO18" s="79">
        <v>4.2</v>
      </c>
      <c r="AP18" s="47">
        <v>85.49</v>
      </c>
      <c r="AQ18" s="47">
        <v>3.68</v>
      </c>
      <c r="AR18" s="47">
        <v>4.88</v>
      </c>
      <c r="AS18" s="79">
        <v>5.95</v>
      </c>
    </row>
    <row r="19" spans="1:45" ht="15.75" customHeight="1">
      <c r="A19" s="77">
        <v>121</v>
      </c>
      <c r="B19" s="78">
        <v>58.81</v>
      </c>
      <c r="C19" s="47">
        <v>7.78</v>
      </c>
      <c r="D19" s="47">
        <v>9.0399999999999991</v>
      </c>
      <c r="E19" s="79">
        <v>24.37</v>
      </c>
      <c r="F19" s="47">
        <v>80.05</v>
      </c>
      <c r="G19" s="47">
        <v>5.79</v>
      </c>
      <c r="H19" s="47">
        <v>8.16</v>
      </c>
      <c r="I19" s="79">
        <v>5.99</v>
      </c>
      <c r="J19" s="47">
        <v>83.67</v>
      </c>
      <c r="K19" s="47">
        <v>4.79</v>
      </c>
      <c r="L19" s="47">
        <v>4.9800000000000004</v>
      </c>
      <c r="M19" s="79">
        <v>6.57</v>
      </c>
      <c r="N19" s="47">
        <v>78.55</v>
      </c>
      <c r="O19" s="47">
        <v>3.77</v>
      </c>
      <c r="P19" s="47">
        <v>4.0599999999999996</v>
      </c>
      <c r="Q19" s="79">
        <v>13.62</v>
      </c>
      <c r="R19" s="47">
        <v>76.78</v>
      </c>
      <c r="S19" s="47">
        <v>2.76</v>
      </c>
      <c r="T19" s="47">
        <v>4.1399999999999997</v>
      </c>
      <c r="U19" s="47">
        <v>16.32</v>
      </c>
      <c r="V19" s="78">
        <v>75</v>
      </c>
      <c r="W19" s="47">
        <v>3.13</v>
      </c>
      <c r="X19" s="47">
        <v>5.21</v>
      </c>
      <c r="Y19" s="47">
        <v>16.670000000000002</v>
      </c>
      <c r="Z19" s="78">
        <v>75.97</v>
      </c>
      <c r="AA19" s="47">
        <v>3.88</v>
      </c>
      <c r="AB19" s="47">
        <v>3.88</v>
      </c>
      <c r="AC19" s="79">
        <v>16.28</v>
      </c>
      <c r="AD19" s="47">
        <v>82.98</v>
      </c>
      <c r="AE19" s="47">
        <v>3.95</v>
      </c>
      <c r="AF19" s="47">
        <v>7.15</v>
      </c>
      <c r="AG19" s="79">
        <v>5.93</v>
      </c>
      <c r="AH19" s="47">
        <v>85.93</v>
      </c>
      <c r="AI19" s="47">
        <v>4.13</v>
      </c>
      <c r="AJ19" s="47">
        <v>4.75</v>
      </c>
      <c r="AK19" s="79">
        <v>5.19</v>
      </c>
      <c r="AL19" s="47">
        <v>89.1</v>
      </c>
      <c r="AM19" s="47">
        <v>2.59</v>
      </c>
      <c r="AN19" s="47">
        <v>4.42</v>
      </c>
      <c r="AO19" s="79">
        <v>3.88</v>
      </c>
      <c r="AP19" s="47">
        <v>90.77</v>
      </c>
      <c r="AQ19" s="47">
        <v>2.17</v>
      </c>
      <c r="AR19" s="47">
        <v>2.27</v>
      </c>
      <c r="AS19" s="79">
        <v>4.78</v>
      </c>
    </row>
    <row r="20" spans="1:45" ht="15.75" customHeight="1">
      <c r="A20" s="77">
        <v>122</v>
      </c>
      <c r="B20" s="78">
        <v>79.709999999999994</v>
      </c>
      <c r="C20" s="47">
        <v>3.72</v>
      </c>
      <c r="D20" s="47">
        <v>5.52</v>
      </c>
      <c r="E20" s="79">
        <v>11.05</v>
      </c>
      <c r="F20" s="47">
        <v>97.43</v>
      </c>
      <c r="G20" s="47">
        <v>0.14000000000000001</v>
      </c>
      <c r="H20" s="47">
        <v>0.11</v>
      </c>
      <c r="I20" s="79">
        <v>2.31</v>
      </c>
      <c r="J20" s="47">
        <v>96.24</v>
      </c>
      <c r="K20" s="47">
        <v>0.26</v>
      </c>
      <c r="L20" s="47">
        <v>0.14000000000000001</v>
      </c>
      <c r="M20" s="79">
        <v>3.36</v>
      </c>
      <c r="N20" s="47">
        <v>90.14</v>
      </c>
      <c r="O20" s="47">
        <v>0</v>
      </c>
      <c r="P20" s="47">
        <v>0</v>
      </c>
      <c r="Q20" s="79">
        <v>9.86</v>
      </c>
      <c r="R20" s="47">
        <v>88.51</v>
      </c>
      <c r="S20" s="47">
        <v>0.23</v>
      </c>
      <c r="T20" s="47">
        <v>0.23</v>
      </c>
      <c r="U20" s="47">
        <v>11.03</v>
      </c>
      <c r="V20" s="78">
        <v>88.54</v>
      </c>
      <c r="W20" s="47">
        <v>0</v>
      </c>
      <c r="X20" s="47">
        <v>0</v>
      </c>
      <c r="Y20" s="47">
        <v>11.46</v>
      </c>
      <c r="Z20" s="78">
        <v>88.37</v>
      </c>
      <c r="AA20" s="47">
        <v>0</v>
      </c>
      <c r="AB20" s="47">
        <v>0</v>
      </c>
      <c r="AC20" s="79">
        <v>11.63</v>
      </c>
      <c r="AD20" s="47">
        <v>96.83</v>
      </c>
      <c r="AE20" s="47">
        <v>0.27</v>
      </c>
      <c r="AF20" s="47">
        <v>0.12</v>
      </c>
      <c r="AG20" s="79">
        <v>2.77</v>
      </c>
      <c r="AH20" s="47">
        <v>96.89</v>
      </c>
      <c r="AI20" s="47">
        <v>0.32</v>
      </c>
      <c r="AJ20" s="47">
        <v>0.15</v>
      </c>
      <c r="AK20" s="79">
        <v>2.64</v>
      </c>
      <c r="AL20" s="47">
        <v>97.14</v>
      </c>
      <c r="AM20" s="47">
        <v>0.3</v>
      </c>
      <c r="AN20" s="47">
        <v>0.14000000000000001</v>
      </c>
      <c r="AO20" s="79">
        <v>2.41</v>
      </c>
      <c r="AP20" s="47">
        <v>96.16</v>
      </c>
      <c r="AQ20" s="47">
        <v>0.44</v>
      </c>
      <c r="AR20" s="47">
        <v>0.2</v>
      </c>
      <c r="AS20" s="79">
        <v>3.2</v>
      </c>
    </row>
    <row r="21" spans="1:45" ht="15.75" customHeight="1">
      <c r="A21" s="77">
        <v>123</v>
      </c>
      <c r="B21" s="78">
        <v>93.98</v>
      </c>
      <c r="C21" s="47">
        <v>0.45</v>
      </c>
      <c r="D21" s="47">
        <v>0.32</v>
      </c>
      <c r="E21" s="79">
        <v>5.25</v>
      </c>
      <c r="F21" s="47">
        <v>97.84</v>
      </c>
      <c r="G21" s="47">
        <v>0</v>
      </c>
      <c r="H21" s="47">
        <v>0</v>
      </c>
      <c r="I21" s="79">
        <v>2.16</v>
      </c>
      <c r="J21" s="47">
        <v>96.97</v>
      </c>
      <c r="K21" s="47">
        <v>0.02</v>
      </c>
      <c r="L21" s="47">
        <v>0.01</v>
      </c>
      <c r="M21" s="79">
        <v>3</v>
      </c>
      <c r="N21" s="47">
        <v>90.72</v>
      </c>
      <c r="O21" s="47">
        <v>0</v>
      </c>
      <c r="P21" s="47">
        <v>0</v>
      </c>
      <c r="Q21" s="79">
        <v>9.2799999999999994</v>
      </c>
      <c r="R21" s="47">
        <v>89.2</v>
      </c>
      <c r="S21" s="47">
        <v>0</v>
      </c>
      <c r="T21" s="47">
        <v>0.23</v>
      </c>
      <c r="U21" s="47">
        <v>10.57</v>
      </c>
      <c r="V21" s="78">
        <v>88.54</v>
      </c>
      <c r="W21" s="47">
        <v>0</v>
      </c>
      <c r="X21" s="47">
        <v>0</v>
      </c>
      <c r="Y21" s="47">
        <v>11.46</v>
      </c>
      <c r="Z21" s="78">
        <v>88.37</v>
      </c>
      <c r="AA21" s="47">
        <v>0</v>
      </c>
      <c r="AB21" s="47">
        <v>0</v>
      </c>
      <c r="AC21" s="79">
        <v>11.63</v>
      </c>
      <c r="AD21" s="47">
        <v>97.6</v>
      </c>
      <c r="AE21" s="47">
        <v>0</v>
      </c>
      <c r="AF21" s="47">
        <v>0.02</v>
      </c>
      <c r="AG21" s="79">
        <v>2.37</v>
      </c>
      <c r="AH21" s="47">
        <v>97.91</v>
      </c>
      <c r="AI21" s="47">
        <v>0.01</v>
      </c>
      <c r="AJ21" s="47">
        <v>0.02</v>
      </c>
      <c r="AK21" s="79">
        <v>2.06</v>
      </c>
      <c r="AL21" s="47">
        <v>97.91</v>
      </c>
      <c r="AM21" s="47">
        <v>0.02</v>
      </c>
      <c r="AN21" s="47">
        <v>0</v>
      </c>
      <c r="AO21" s="79">
        <v>2.0699999999999998</v>
      </c>
      <c r="AP21" s="47">
        <v>97.11</v>
      </c>
      <c r="AQ21" s="47">
        <v>0.02</v>
      </c>
      <c r="AR21" s="47">
        <v>0.02</v>
      </c>
      <c r="AS21" s="79">
        <v>2.85</v>
      </c>
    </row>
    <row r="22" spans="1:45" ht="15.75" customHeight="1">
      <c r="A22" s="77">
        <v>124</v>
      </c>
      <c r="B22" s="78">
        <v>76.349999999999994</v>
      </c>
      <c r="C22" s="47">
        <v>1.99</v>
      </c>
      <c r="D22" s="47">
        <v>0.84</v>
      </c>
      <c r="E22" s="79">
        <v>20.83</v>
      </c>
      <c r="F22" s="47">
        <v>98.23</v>
      </c>
      <c r="G22" s="47">
        <v>0.01</v>
      </c>
      <c r="H22" s="47">
        <v>0</v>
      </c>
      <c r="I22" s="79">
        <v>1.76</v>
      </c>
      <c r="J22" s="47">
        <v>96.8</v>
      </c>
      <c r="K22" s="47">
        <v>0.02</v>
      </c>
      <c r="L22" s="47">
        <v>0</v>
      </c>
      <c r="M22" s="79">
        <v>3.18</v>
      </c>
      <c r="N22" s="47">
        <v>93.33</v>
      </c>
      <c r="O22" s="47">
        <v>0</v>
      </c>
      <c r="P22" s="47">
        <v>0</v>
      </c>
      <c r="Q22" s="79">
        <v>6.67</v>
      </c>
      <c r="R22" s="47">
        <v>92.41</v>
      </c>
      <c r="S22" s="47">
        <v>0</v>
      </c>
      <c r="T22" s="47">
        <v>0</v>
      </c>
      <c r="U22" s="47">
        <v>7.59</v>
      </c>
      <c r="V22" s="78">
        <v>92.71</v>
      </c>
      <c r="W22" s="47">
        <v>0</v>
      </c>
      <c r="X22" s="47">
        <v>0</v>
      </c>
      <c r="Y22" s="47">
        <v>7.29</v>
      </c>
      <c r="Z22" s="78">
        <v>94.57</v>
      </c>
      <c r="AA22" s="47">
        <v>0</v>
      </c>
      <c r="AB22" s="47">
        <v>0</v>
      </c>
      <c r="AC22" s="79">
        <v>5.43</v>
      </c>
      <c r="AD22" s="47">
        <v>98.11</v>
      </c>
      <c r="AE22" s="47">
        <v>0</v>
      </c>
      <c r="AF22" s="47">
        <v>0.01</v>
      </c>
      <c r="AG22" s="79">
        <v>1.88</v>
      </c>
      <c r="AH22" s="47">
        <v>97.53</v>
      </c>
      <c r="AI22" s="47">
        <v>0.01</v>
      </c>
      <c r="AJ22" s="47">
        <v>0.02</v>
      </c>
      <c r="AK22" s="79">
        <v>2.44</v>
      </c>
      <c r="AL22" s="47">
        <v>98.23</v>
      </c>
      <c r="AM22" s="47">
        <v>0</v>
      </c>
      <c r="AN22" s="47">
        <v>0</v>
      </c>
      <c r="AO22" s="79">
        <v>1.77</v>
      </c>
      <c r="AP22" s="47">
        <v>97.09</v>
      </c>
      <c r="AQ22" s="47">
        <v>0.02</v>
      </c>
      <c r="AR22" s="47">
        <v>0.02</v>
      </c>
      <c r="AS22" s="79">
        <v>2.87</v>
      </c>
    </row>
    <row r="23" spans="1:45" ht="15.75" customHeight="1">
      <c r="A23" s="77">
        <v>125</v>
      </c>
      <c r="B23" s="78">
        <v>18.07</v>
      </c>
      <c r="C23" s="47">
        <v>8.68</v>
      </c>
      <c r="D23" s="47">
        <v>18.46</v>
      </c>
      <c r="E23" s="79">
        <v>54.79</v>
      </c>
      <c r="F23" s="47">
        <v>27.72</v>
      </c>
      <c r="G23" s="47">
        <v>9.25</v>
      </c>
      <c r="H23" s="47">
        <v>41.59</v>
      </c>
      <c r="I23" s="79">
        <v>21.44</v>
      </c>
      <c r="J23" s="47">
        <v>35.97</v>
      </c>
      <c r="K23" s="47">
        <v>8.4</v>
      </c>
      <c r="L23" s="47">
        <v>39.25</v>
      </c>
      <c r="M23" s="79">
        <v>16.38</v>
      </c>
      <c r="N23" s="47">
        <v>16.52</v>
      </c>
      <c r="O23" s="47">
        <v>5.8</v>
      </c>
      <c r="P23" s="47">
        <v>63.77</v>
      </c>
      <c r="Q23" s="79">
        <v>13.91</v>
      </c>
      <c r="R23" s="47">
        <v>20.46</v>
      </c>
      <c r="S23" s="47">
        <v>8.0500000000000007</v>
      </c>
      <c r="T23" s="47">
        <v>48.28</v>
      </c>
      <c r="U23" s="47">
        <v>23.22</v>
      </c>
      <c r="V23" s="78">
        <v>28.13</v>
      </c>
      <c r="W23" s="47">
        <v>6.25</v>
      </c>
      <c r="X23" s="47">
        <v>45.83</v>
      </c>
      <c r="Y23" s="47">
        <v>19.79</v>
      </c>
      <c r="Z23" s="78">
        <v>37.21</v>
      </c>
      <c r="AA23" s="47">
        <v>6.98</v>
      </c>
      <c r="AB23" s="47">
        <v>30.23</v>
      </c>
      <c r="AC23" s="79">
        <v>25.58</v>
      </c>
      <c r="AD23" s="47">
        <v>22.48</v>
      </c>
      <c r="AE23" s="47">
        <v>7.43</v>
      </c>
      <c r="AF23" s="47">
        <v>54.54</v>
      </c>
      <c r="AG23" s="79">
        <v>15.56</v>
      </c>
      <c r="AH23" s="47">
        <v>29.4</v>
      </c>
      <c r="AI23" s="47">
        <v>7.4</v>
      </c>
      <c r="AJ23" s="47">
        <v>50.83</v>
      </c>
      <c r="AK23" s="79">
        <v>12.37</v>
      </c>
      <c r="AL23" s="47">
        <v>23.49</v>
      </c>
      <c r="AM23" s="47">
        <v>4.95</v>
      </c>
      <c r="AN23" s="47">
        <v>56.13</v>
      </c>
      <c r="AO23" s="79">
        <v>15.43</v>
      </c>
      <c r="AP23" s="47">
        <v>34.35</v>
      </c>
      <c r="AQ23" s="47">
        <v>4.5599999999999996</v>
      </c>
      <c r="AR23" s="47">
        <v>50.03</v>
      </c>
      <c r="AS23" s="79">
        <v>11.06</v>
      </c>
    </row>
    <row r="24" spans="1:45" ht="15.75" customHeight="1">
      <c r="A24" s="77">
        <v>126</v>
      </c>
      <c r="B24" s="78">
        <v>44.06</v>
      </c>
      <c r="C24" s="47">
        <v>16.03</v>
      </c>
      <c r="D24" s="47">
        <v>3.89</v>
      </c>
      <c r="E24" s="79">
        <v>36.01</v>
      </c>
      <c r="F24" s="47">
        <v>87.16</v>
      </c>
      <c r="G24" s="47">
        <v>3.91</v>
      </c>
      <c r="H24" s="47">
        <v>1.27</v>
      </c>
      <c r="I24" s="79">
        <v>7.65</v>
      </c>
      <c r="J24" s="47">
        <v>83.06</v>
      </c>
      <c r="K24" s="47">
        <v>7.36</v>
      </c>
      <c r="L24" s="47">
        <v>1.89</v>
      </c>
      <c r="M24" s="79">
        <v>7.68</v>
      </c>
      <c r="N24" s="47">
        <v>79.42</v>
      </c>
      <c r="O24" s="47">
        <v>5.22</v>
      </c>
      <c r="P24" s="47">
        <v>0.87</v>
      </c>
      <c r="Q24" s="79">
        <v>14.49</v>
      </c>
      <c r="R24" s="47">
        <v>70.569999999999993</v>
      </c>
      <c r="S24" s="47">
        <v>6.67</v>
      </c>
      <c r="T24" s="47">
        <v>3.22</v>
      </c>
      <c r="U24" s="47">
        <v>19.54</v>
      </c>
      <c r="V24" s="78">
        <v>72.92</v>
      </c>
      <c r="W24" s="47">
        <v>8.33</v>
      </c>
      <c r="X24" s="47">
        <v>1.04</v>
      </c>
      <c r="Y24" s="47">
        <v>17.71</v>
      </c>
      <c r="Z24" s="78">
        <v>64.34</v>
      </c>
      <c r="AA24" s="47">
        <v>10.85</v>
      </c>
      <c r="AB24" s="47">
        <v>4.6500000000000004</v>
      </c>
      <c r="AC24" s="79">
        <v>20.16</v>
      </c>
      <c r="AD24" s="47">
        <v>91.63</v>
      </c>
      <c r="AE24" s="47">
        <v>1.83</v>
      </c>
      <c r="AF24" s="47">
        <v>1.1399999999999999</v>
      </c>
      <c r="AG24" s="79">
        <v>5.4</v>
      </c>
      <c r="AH24" s="47">
        <v>87.15</v>
      </c>
      <c r="AI24" s="47">
        <v>4.16</v>
      </c>
      <c r="AJ24" s="47">
        <v>1.5</v>
      </c>
      <c r="AK24" s="79">
        <v>7.19</v>
      </c>
      <c r="AL24" s="47">
        <v>92.58</v>
      </c>
      <c r="AM24" s="47">
        <v>1.57</v>
      </c>
      <c r="AN24" s="47">
        <v>0.74</v>
      </c>
      <c r="AO24" s="79">
        <v>5.1100000000000003</v>
      </c>
      <c r="AP24" s="47">
        <v>87.92</v>
      </c>
      <c r="AQ24" s="47">
        <v>4.12</v>
      </c>
      <c r="AR24" s="47">
        <v>0.92</v>
      </c>
      <c r="AS24" s="79">
        <v>7.04</v>
      </c>
    </row>
    <row r="25" spans="1:45" ht="15.75" customHeight="1">
      <c r="A25" s="77">
        <v>127</v>
      </c>
      <c r="B25" s="78">
        <v>91.03</v>
      </c>
      <c r="C25" s="47">
        <v>0.72</v>
      </c>
      <c r="D25" s="47">
        <v>0.72</v>
      </c>
      <c r="E25" s="79">
        <v>7.52</v>
      </c>
      <c r="F25" s="47">
        <v>99.32</v>
      </c>
      <c r="G25" s="47">
        <v>0.1</v>
      </c>
      <c r="H25" s="47">
        <v>0.03</v>
      </c>
      <c r="I25" s="79">
        <v>0.54</v>
      </c>
      <c r="J25" s="47">
        <v>98.78</v>
      </c>
      <c r="K25" s="47">
        <v>0.11</v>
      </c>
      <c r="L25" s="47">
        <v>0.04</v>
      </c>
      <c r="M25" s="79">
        <v>1.08</v>
      </c>
      <c r="N25" s="47">
        <v>95.94</v>
      </c>
      <c r="O25" s="47">
        <v>1.45</v>
      </c>
      <c r="P25" s="47">
        <v>0.28999999999999998</v>
      </c>
      <c r="Q25" s="79">
        <v>2.3199999999999998</v>
      </c>
      <c r="R25" s="47">
        <v>95.63</v>
      </c>
      <c r="S25" s="47">
        <v>1.61</v>
      </c>
      <c r="T25" s="47">
        <v>0</v>
      </c>
      <c r="U25" s="47">
        <v>2.76</v>
      </c>
      <c r="V25" s="78">
        <v>93.75</v>
      </c>
      <c r="W25" s="47">
        <v>4.17</v>
      </c>
      <c r="X25" s="47">
        <v>1.04</v>
      </c>
      <c r="Y25" s="47">
        <v>1.04</v>
      </c>
      <c r="Z25" s="78">
        <v>96.12</v>
      </c>
      <c r="AA25" s="47">
        <v>1.55</v>
      </c>
      <c r="AB25" s="47">
        <v>0</v>
      </c>
      <c r="AC25" s="79">
        <v>2.33</v>
      </c>
      <c r="AD25" s="47">
        <v>99.21</v>
      </c>
      <c r="AE25" s="47">
        <v>7.0000000000000007E-2</v>
      </c>
      <c r="AF25" s="47">
        <v>0.05</v>
      </c>
      <c r="AG25" s="79">
        <v>0.67</v>
      </c>
      <c r="AH25" s="47">
        <v>98.72</v>
      </c>
      <c r="AI25" s="47">
        <v>0.21</v>
      </c>
      <c r="AJ25" s="47">
        <v>0.05</v>
      </c>
      <c r="AK25" s="79">
        <v>1.03</v>
      </c>
      <c r="AL25" s="47">
        <v>98.85</v>
      </c>
      <c r="AM25" s="47">
        <v>0.1</v>
      </c>
      <c r="AN25" s="47">
        <v>0.04</v>
      </c>
      <c r="AO25" s="79">
        <v>1.01</v>
      </c>
      <c r="AP25" s="47">
        <v>98.09</v>
      </c>
      <c r="AQ25" s="47">
        <v>0.24</v>
      </c>
      <c r="AR25" s="47">
        <v>0.08</v>
      </c>
      <c r="AS25" s="79">
        <v>1.59</v>
      </c>
    </row>
    <row r="26" spans="1:45" ht="15.75" customHeight="1">
      <c r="A26" s="77">
        <v>128</v>
      </c>
      <c r="B26" s="78">
        <v>96.76</v>
      </c>
      <c r="C26" s="47">
        <v>0.42</v>
      </c>
      <c r="D26" s="47">
        <v>0.35</v>
      </c>
      <c r="E26" s="79">
        <v>2.46</v>
      </c>
      <c r="F26" s="47">
        <v>99.53</v>
      </c>
      <c r="G26" s="47">
        <v>0.02</v>
      </c>
      <c r="H26" s="47">
        <v>0.01</v>
      </c>
      <c r="I26" s="79">
        <v>0.43</v>
      </c>
      <c r="J26" s="47">
        <v>99.1</v>
      </c>
      <c r="K26" s="47">
        <v>0.05</v>
      </c>
      <c r="L26" s="47">
        <v>0.02</v>
      </c>
      <c r="M26" s="79">
        <v>0.84</v>
      </c>
      <c r="N26" s="47">
        <v>97.97</v>
      </c>
      <c r="O26" s="47">
        <v>0</v>
      </c>
      <c r="P26" s="47">
        <v>0.28999999999999998</v>
      </c>
      <c r="Q26" s="79">
        <v>1.74</v>
      </c>
      <c r="R26" s="47">
        <v>97.47</v>
      </c>
      <c r="S26" s="47">
        <v>0</v>
      </c>
      <c r="T26" s="47">
        <v>0</v>
      </c>
      <c r="U26" s="47">
        <v>2.5299999999999998</v>
      </c>
      <c r="V26" s="78">
        <v>100</v>
      </c>
      <c r="W26" s="47">
        <v>0</v>
      </c>
      <c r="X26" s="47">
        <v>0</v>
      </c>
      <c r="Y26" s="47">
        <v>0</v>
      </c>
      <c r="Z26" s="78">
        <v>98.45</v>
      </c>
      <c r="AA26" s="47">
        <v>0</v>
      </c>
      <c r="AB26" s="47">
        <v>0</v>
      </c>
      <c r="AC26" s="79">
        <v>1.55</v>
      </c>
      <c r="AD26" s="47">
        <v>99.5</v>
      </c>
      <c r="AE26" s="47">
        <v>0.01</v>
      </c>
      <c r="AF26" s="47">
        <v>0.02</v>
      </c>
      <c r="AG26" s="79">
        <v>0.47</v>
      </c>
      <c r="AH26" s="47">
        <v>99.03</v>
      </c>
      <c r="AI26" s="47">
        <v>0.09</v>
      </c>
      <c r="AJ26" s="47">
        <v>0.06</v>
      </c>
      <c r="AK26" s="79">
        <v>0.82</v>
      </c>
      <c r="AL26" s="47">
        <v>99.22</v>
      </c>
      <c r="AM26" s="47">
        <v>0.02</v>
      </c>
      <c r="AN26" s="47">
        <v>0.02</v>
      </c>
      <c r="AO26" s="79">
        <v>0.74</v>
      </c>
      <c r="AP26" s="47">
        <v>98.81</v>
      </c>
      <c r="AQ26" s="47">
        <v>0.08</v>
      </c>
      <c r="AR26" s="47">
        <v>0.08</v>
      </c>
      <c r="AS26" s="79">
        <v>1.03</v>
      </c>
    </row>
    <row r="27" spans="1:45" ht="15.75" customHeight="1">
      <c r="A27" s="77">
        <v>129</v>
      </c>
      <c r="B27" s="78">
        <v>33.75</v>
      </c>
      <c r="C27" s="47">
        <v>33.85</v>
      </c>
      <c r="D27" s="47">
        <v>17.27</v>
      </c>
      <c r="E27" s="79">
        <v>15.12</v>
      </c>
      <c r="F27" s="47">
        <v>57.22</v>
      </c>
      <c r="G27" s="47">
        <v>31.41</v>
      </c>
      <c r="H27" s="47">
        <v>8.49</v>
      </c>
      <c r="I27" s="79">
        <v>2.88</v>
      </c>
      <c r="J27" s="47">
        <v>56.44</v>
      </c>
      <c r="K27" s="47">
        <v>28.48</v>
      </c>
      <c r="L27" s="47">
        <v>10.34</v>
      </c>
      <c r="M27" s="79">
        <v>4.75</v>
      </c>
      <c r="N27" s="47">
        <v>70.14</v>
      </c>
      <c r="O27" s="47">
        <v>17.100000000000001</v>
      </c>
      <c r="P27" s="47">
        <v>10.43</v>
      </c>
      <c r="Q27" s="79">
        <v>2.3199999999999998</v>
      </c>
      <c r="R27" s="47">
        <v>62.99</v>
      </c>
      <c r="S27" s="47">
        <v>23.68</v>
      </c>
      <c r="T27" s="47">
        <v>8.74</v>
      </c>
      <c r="U27" s="47">
        <v>4.5999999999999996</v>
      </c>
      <c r="V27" s="78">
        <v>68.75</v>
      </c>
      <c r="W27" s="47">
        <v>18.75</v>
      </c>
      <c r="X27" s="47">
        <v>11.46</v>
      </c>
      <c r="Y27" s="47">
        <v>1.04</v>
      </c>
      <c r="Z27" s="78">
        <v>60.47</v>
      </c>
      <c r="AA27" s="47">
        <v>28.68</v>
      </c>
      <c r="AB27" s="47">
        <v>5.43</v>
      </c>
      <c r="AC27" s="79">
        <v>5.43</v>
      </c>
      <c r="AD27" s="47">
        <v>62.69</v>
      </c>
      <c r="AE27" s="47">
        <v>27.3</v>
      </c>
      <c r="AF27" s="47">
        <v>7.65</v>
      </c>
      <c r="AG27" s="79">
        <v>2.36</v>
      </c>
      <c r="AH27" s="47">
        <v>64.42</v>
      </c>
      <c r="AI27" s="47">
        <v>23.35</v>
      </c>
      <c r="AJ27" s="47">
        <v>8.43</v>
      </c>
      <c r="AK27" s="79">
        <v>3.81</v>
      </c>
      <c r="AL27" s="47">
        <v>67.7</v>
      </c>
      <c r="AM27" s="47">
        <v>25.18</v>
      </c>
      <c r="AN27" s="47">
        <v>5.29</v>
      </c>
      <c r="AO27" s="79">
        <v>1.83</v>
      </c>
      <c r="AP27" s="47">
        <v>68.599999999999994</v>
      </c>
      <c r="AQ27" s="47">
        <v>21.87</v>
      </c>
      <c r="AR27" s="47">
        <v>5.75</v>
      </c>
      <c r="AS27" s="79">
        <v>3.78</v>
      </c>
    </row>
    <row r="28" spans="1:45" ht="15.75" customHeight="1">
      <c r="A28" s="77">
        <v>130</v>
      </c>
      <c r="B28" s="78">
        <v>60.09</v>
      </c>
      <c r="C28" s="47">
        <v>9.07</v>
      </c>
      <c r="D28" s="47">
        <v>10.58</v>
      </c>
      <c r="E28" s="79">
        <v>20.260000000000002</v>
      </c>
      <c r="F28" s="47">
        <v>88.91</v>
      </c>
      <c r="G28" s="47">
        <v>2.96</v>
      </c>
      <c r="H28" s="47">
        <v>4.34</v>
      </c>
      <c r="I28" s="79">
        <v>3.79</v>
      </c>
      <c r="J28" s="47">
        <v>84.74</v>
      </c>
      <c r="K28" s="47">
        <v>4.1900000000000004</v>
      </c>
      <c r="L28" s="47">
        <v>5.55</v>
      </c>
      <c r="M28" s="79">
        <v>5.52</v>
      </c>
      <c r="N28" s="47">
        <v>94.78</v>
      </c>
      <c r="O28" s="47">
        <v>0.57999999999999996</v>
      </c>
      <c r="P28" s="47">
        <v>1.74</v>
      </c>
      <c r="Q28" s="79">
        <v>2.9</v>
      </c>
      <c r="R28" s="47">
        <v>86.44</v>
      </c>
      <c r="S28" s="47">
        <v>3.22</v>
      </c>
      <c r="T28" s="47">
        <v>3.45</v>
      </c>
      <c r="U28" s="47">
        <v>6.9</v>
      </c>
      <c r="V28" s="78">
        <v>94.79</v>
      </c>
      <c r="W28" s="47">
        <v>1.04</v>
      </c>
      <c r="X28" s="47">
        <v>3.13</v>
      </c>
      <c r="Y28" s="47">
        <v>1.04</v>
      </c>
      <c r="Z28" s="78">
        <v>86.05</v>
      </c>
      <c r="AA28" s="47">
        <v>4.6500000000000004</v>
      </c>
      <c r="AB28" s="47">
        <v>2.33</v>
      </c>
      <c r="AC28" s="79">
        <v>6.98</v>
      </c>
      <c r="AD28" s="47">
        <v>92.92</v>
      </c>
      <c r="AE28" s="47">
        <v>1.89</v>
      </c>
      <c r="AF28" s="47">
        <v>3.09</v>
      </c>
      <c r="AG28" s="79">
        <v>2.1</v>
      </c>
      <c r="AH28" s="47">
        <v>89.5</v>
      </c>
      <c r="AI28" s="47">
        <v>3.06</v>
      </c>
      <c r="AJ28" s="47">
        <v>4.17</v>
      </c>
      <c r="AK28" s="79">
        <v>3.27</v>
      </c>
      <c r="AL28" s="47">
        <v>94.45</v>
      </c>
      <c r="AM28" s="47">
        <v>1.49</v>
      </c>
      <c r="AN28" s="47">
        <v>1.85</v>
      </c>
      <c r="AO28" s="79">
        <v>2.21</v>
      </c>
      <c r="AP28" s="47">
        <v>91.4</v>
      </c>
      <c r="AQ28" s="47">
        <v>2.57</v>
      </c>
      <c r="AR28" s="47">
        <v>3.08</v>
      </c>
      <c r="AS28" s="79">
        <v>2.95</v>
      </c>
    </row>
    <row r="29" spans="1:45" ht="15.75" customHeight="1">
      <c r="A29" s="77">
        <v>131</v>
      </c>
      <c r="B29" s="78">
        <v>86.97</v>
      </c>
      <c r="C29" s="47">
        <v>2.5499999999999998</v>
      </c>
      <c r="D29" s="47">
        <v>2.2799999999999998</v>
      </c>
      <c r="E29" s="79">
        <v>8.1999999999999993</v>
      </c>
      <c r="F29" s="47">
        <v>99.63</v>
      </c>
      <c r="G29" s="47">
        <v>0.01</v>
      </c>
      <c r="H29" s="47">
        <v>0.04</v>
      </c>
      <c r="I29" s="79">
        <v>0.31</v>
      </c>
      <c r="J29" s="47">
        <v>99.09</v>
      </c>
      <c r="K29" s="47">
        <v>7.0000000000000007E-2</v>
      </c>
      <c r="L29" s="47">
        <v>0.09</v>
      </c>
      <c r="M29" s="79">
        <v>0.76</v>
      </c>
      <c r="N29" s="47">
        <v>99.13</v>
      </c>
      <c r="O29" s="47">
        <v>0</v>
      </c>
      <c r="P29" s="47">
        <v>0</v>
      </c>
      <c r="Q29" s="79">
        <v>0.87</v>
      </c>
      <c r="R29" s="47">
        <v>96.78</v>
      </c>
      <c r="S29" s="47">
        <v>0.23</v>
      </c>
      <c r="T29" s="47">
        <v>0.46</v>
      </c>
      <c r="U29" s="47">
        <v>2.5299999999999998</v>
      </c>
      <c r="V29" s="78">
        <v>98.96</v>
      </c>
      <c r="W29" s="47">
        <v>0</v>
      </c>
      <c r="X29" s="47">
        <v>0</v>
      </c>
      <c r="Y29" s="47">
        <v>1.04</v>
      </c>
      <c r="Z29" s="78">
        <v>96.12</v>
      </c>
      <c r="AA29" s="47">
        <v>0.78</v>
      </c>
      <c r="AB29" s="47">
        <v>1.55</v>
      </c>
      <c r="AC29" s="79">
        <v>1.55</v>
      </c>
      <c r="AD29" s="47">
        <v>99.66</v>
      </c>
      <c r="AE29" s="47">
        <v>0.01</v>
      </c>
      <c r="AF29" s="47">
        <v>0.04</v>
      </c>
      <c r="AG29" s="79">
        <v>0.28999999999999998</v>
      </c>
      <c r="AH29" s="47">
        <v>99.25</v>
      </c>
      <c r="AI29" s="47">
        <v>0.06</v>
      </c>
      <c r="AJ29" s="47">
        <v>0.13</v>
      </c>
      <c r="AK29" s="79">
        <v>0.56999999999999995</v>
      </c>
      <c r="AL29" s="47">
        <v>99.28</v>
      </c>
      <c r="AM29" s="47">
        <v>0.06</v>
      </c>
      <c r="AN29" s="47">
        <v>0.06</v>
      </c>
      <c r="AO29" s="79">
        <v>0.6</v>
      </c>
      <c r="AP29" s="47">
        <v>99.1</v>
      </c>
      <c r="AQ29" s="47">
        <v>0.08</v>
      </c>
      <c r="AR29" s="47">
        <v>0.06</v>
      </c>
      <c r="AS29" s="79">
        <v>0.76</v>
      </c>
    </row>
    <row r="30" spans="1:45" ht="15.75" customHeight="1">
      <c r="A30" s="77">
        <v>132</v>
      </c>
      <c r="B30" s="78">
        <v>25</v>
      </c>
      <c r="C30" s="47">
        <v>7.6</v>
      </c>
      <c r="D30" s="47">
        <v>19.54</v>
      </c>
      <c r="E30" s="79">
        <v>47.86</v>
      </c>
      <c r="F30" s="47">
        <v>47.54</v>
      </c>
      <c r="G30" s="47">
        <v>8.42</v>
      </c>
      <c r="H30" s="47">
        <v>17.71</v>
      </c>
      <c r="I30" s="79">
        <v>26.34</v>
      </c>
      <c r="J30" s="47">
        <v>61</v>
      </c>
      <c r="K30" s="47">
        <v>6.6</v>
      </c>
      <c r="L30" s="47">
        <v>12.63</v>
      </c>
      <c r="M30" s="79">
        <v>19.77</v>
      </c>
      <c r="N30" s="47">
        <v>37.68</v>
      </c>
      <c r="O30" s="47">
        <v>5.22</v>
      </c>
      <c r="P30" s="47">
        <v>10.14</v>
      </c>
      <c r="Q30" s="79">
        <v>46.96</v>
      </c>
      <c r="R30" s="47">
        <v>52.64</v>
      </c>
      <c r="S30" s="47">
        <v>6.67</v>
      </c>
      <c r="T30" s="47">
        <v>7.36</v>
      </c>
      <c r="U30" s="47">
        <v>33.33</v>
      </c>
      <c r="V30" s="78">
        <v>39.58</v>
      </c>
      <c r="W30" s="47">
        <v>5.21</v>
      </c>
      <c r="X30" s="47">
        <v>17.71</v>
      </c>
      <c r="Y30" s="47">
        <v>37.5</v>
      </c>
      <c r="Z30" s="78">
        <v>58.14</v>
      </c>
      <c r="AA30" s="47">
        <v>6.98</v>
      </c>
      <c r="AB30" s="47">
        <v>13.95</v>
      </c>
      <c r="AC30" s="79">
        <v>20.93</v>
      </c>
      <c r="AD30" s="47">
        <v>56.45</v>
      </c>
      <c r="AE30" s="47">
        <v>6.08</v>
      </c>
      <c r="AF30" s="47">
        <v>9.99</v>
      </c>
      <c r="AG30" s="79">
        <v>27.48</v>
      </c>
      <c r="AH30" s="47">
        <v>68.069999999999993</v>
      </c>
      <c r="AI30" s="47">
        <v>4.8899999999999997</v>
      </c>
      <c r="AJ30" s="47">
        <v>7.26</v>
      </c>
      <c r="AK30" s="79">
        <v>19.78</v>
      </c>
      <c r="AL30" s="47">
        <v>58.41</v>
      </c>
      <c r="AM30" s="47">
        <v>4.67</v>
      </c>
      <c r="AN30" s="47">
        <v>13.46</v>
      </c>
      <c r="AO30" s="79">
        <v>23.47</v>
      </c>
      <c r="AP30" s="47">
        <v>72.64</v>
      </c>
      <c r="AQ30" s="47">
        <v>3.24</v>
      </c>
      <c r="AR30" s="47">
        <v>9.0299999999999994</v>
      </c>
      <c r="AS30" s="79">
        <v>15.1</v>
      </c>
    </row>
    <row r="31" spans="1:45" ht="15.75" customHeight="1">
      <c r="A31" s="77">
        <v>133</v>
      </c>
      <c r="B31" s="78">
        <v>64.069999999999993</v>
      </c>
      <c r="C31" s="47">
        <v>6.77</v>
      </c>
      <c r="D31" s="47">
        <v>6.05</v>
      </c>
      <c r="E31" s="79">
        <v>23.1</v>
      </c>
      <c r="F31" s="47">
        <v>96.53</v>
      </c>
      <c r="G31" s="47">
        <v>1.1499999999999999</v>
      </c>
      <c r="H31" s="47">
        <v>0.63</v>
      </c>
      <c r="I31" s="79">
        <v>1.68</v>
      </c>
      <c r="J31" s="47">
        <v>94.3</v>
      </c>
      <c r="K31" s="47">
        <v>2.5299999999999998</v>
      </c>
      <c r="L31" s="47">
        <v>1.1100000000000001</v>
      </c>
      <c r="M31" s="79">
        <v>2.0699999999999998</v>
      </c>
      <c r="N31" s="47">
        <v>89.86</v>
      </c>
      <c r="O31" s="47">
        <v>3.48</v>
      </c>
      <c r="P31" s="47">
        <v>0.87</v>
      </c>
      <c r="Q31" s="79">
        <v>5.8</v>
      </c>
      <c r="R31" s="47">
        <v>88.74</v>
      </c>
      <c r="S31" s="47">
        <v>2.5299999999999998</v>
      </c>
      <c r="T31" s="47">
        <v>3.22</v>
      </c>
      <c r="U31" s="47">
        <v>5.52</v>
      </c>
      <c r="V31" s="78">
        <v>86.46</v>
      </c>
      <c r="W31" s="47">
        <v>3.13</v>
      </c>
      <c r="X31" s="47">
        <v>2.08</v>
      </c>
      <c r="Y31" s="47">
        <v>8.33</v>
      </c>
      <c r="Z31" s="78">
        <v>93.02</v>
      </c>
      <c r="AA31" s="47">
        <v>0</v>
      </c>
      <c r="AB31" s="47">
        <v>3.88</v>
      </c>
      <c r="AC31" s="79">
        <v>3.1</v>
      </c>
      <c r="AD31" s="47">
        <v>96.97</v>
      </c>
      <c r="AE31" s="47">
        <v>0.78</v>
      </c>
      <c r="AF31" s="47">
        <v>0.71</v>
      </c>
      <c r="AG31" s="79">
        <v>1.53</v>
      </c>
      <c r="AH31" s="47">
        <v>96.21</v>
      </c>
      <c r="AI31" s="47">
        <v>1.23</v>
      </c>
      <c r="AJ31" s="47">
        <v>0.9</v>
      </c>
      <c r="AK31" s="79">
        <v>1.66</v>
      </c>
      <c r="AL31" s="47">
        <v>97.06</v>
      </c>
      <c r="AM31" s="47">
        <v>0.62</v>
      </c>
      <c r="AN31" s="47">
        <v>0.38</v>
      </c>
      <c r="AO31" s="79">
        <v>1.93</v>
      </c>
      <c r="AP31" s="47">
        <v>95.7</v>
      </c>
      <c r="AQ31" s="47">
        <v>1.31</v>
      </c>
      <c r="AR31" s="47">
        <v>0.76</v>
      </c>
      <c r="AS31" s="79">
        <v>2.23</v>
      </c>
    </row>
    <row r="32" spans="1:45" ht="15.75" customHeight="1">
      <c r="A32" s="77">
        <v>134</v>
      </c>
      <c r="B32" s="78">
        <v>98.42</v>
      </c>
      <c r="C32" s="47">
        <v>0.22</v>
      </c>
      <c r="D32" s="47">
        <v>0.3</v>
      </c>
      <c r="E32" s="79">
        <v>1.06</v>
      </c>
      <c r="F32" s="47">
        <v>99.44</v>
      </c>
      <c r="G32" s="47">
        <v>0.01</v>
      </c>
      <c r="H32" s="47">
        <v>0.35</v>
      </c>
      <c r="I32" s="79">
        <v>0.2</v>
      </c>
      <c r="J32" s="47">
        <v>99.29</v>
      </c>
      <c r="K32" s="47">
        <v>0.09</v>
      </c>
      <c r="L32" s="47">
        <v>0.41</v>
      </c>
      <c r="M32" s="79">
        <v>0.21</v>
      </c>
      <c r="N32" s="47">
        <v>99.13</v>
      </c>
      <c r="O32" s="47">
        <v>0.28999999999999998</v>
      </c>
      <c r="P32" s="47">
        <v>0</v>
      </c>
      <c r="Q32" s="79">
        <v>0.57999999999999996</v>
      </c>
      <c r="R32" s="47">
        <v>98.85</v>
      </c>
      <c r="S32" s="47">
        <v>0.92</v>
      </c>
      <c r="T32" s="47">
        <v>0</v>
      </c>
      <c r="U32" s="47">
        <v>0.23</v>
      </c>
      <c r="V32" s="78">
        <v>100</v>
      </c>
      <c r="W32" s="47">
        <v>0</v>
      </c>
      <c r="X32" s="47">
        <v>0</v>
      </c>
      <c r="Y32" s="47">
        <v>0</v>
      </c>
      <c r="Z32" s="78">
        <v>100</v>
      </c>
      <c r="AA32" s="47">
        <v>0</v>
      </c>
      <c r="AB32" s="47">
        <v>0</v>
      </c>
      <c r="AC32" s="79">
        <v>0</v>
      </c>
      <c r="AD32" s="47">
        <v>99.55</v>
      </c>
      <c r="AE32" s="47">
        <v>0.01</v>
      </c>
      <c r="AF32" s="47">
        <v>0.21</v>
      </c>
      <c r="AG32" s="79">
        <v>0.23</v>
      </c>
      <c r="AH32" s="47">
        <v>99.53</v>
      </c>
      <c r="AI32" s="47">
        <v>0.04</v>
      </c>
      <c r="AJ32" s="47">
        <v>0.21</v>
      </c>
      <c r="AK32" s="79">
        <v>0.21</v>
      </c>
      <c r="AL32" s="47">
        <v>99.24</v>
      </c>
      <c r="AM32" s="47">
        <v>0.02</v>
      </c>
      <c r="AN32" s="47">
        <v>0.16</v>
      </c>
      <c r="AO32" s="79">
        <v>0.57999999999999996</v>
      </c>
      <c r="AP32" s="47">
        <v>99.24</v>
      </c>
      <c r="AQ32" s="47">
        <v>0.06</v>
      </c>
      <c r="AR32" s="47">
        <v>0.28000000000000003</v>
      </c>
      <c r="AS32" s="79">
        <v>0.42</v>
      </c>
    </row>
    <row r="33" spans="1:45" ht="15.75" customHeight="1">
      <c r="A33" s="77">
        <v>135</v>
      </c>
      <c r="B33" s="78">
        <v>94.29</v>
      </c>
      <c r="C33" s="47">
        <v>0.25</v>
      </c>
      <c r="D33" s="47">
        <v>0.2</v>
      </c>
      <c r="E33" s="79">
        <v>5.26</v>
      </c>
      <c r="F33" s="47">
        <v>98.55</v>
      </c>
      <c r="G33" s="47">
        <v>0</v>
      </c>
      <c r="H33" s="47">
        <v>0</v>
      </c>
      <c r="I33" s="79">
        <v>1.45</v>
      </c>
      <c r="J33" s="47">
        <v>98.94</v>
      </c>
      <c r="K33" s="47">
        <v>0</v>
      </c>
      <c r="L33" s="47">
        <v>0</v>
      </c>
      <c r="M33" s="79">
        <v>1.06</v>
      </c>
      <c r="N33" s="47">
        <v>95.07</v>
      </c>
      <c r="O33" s="47">
        <v>0</v>
      </c>
      <c r="P33" s="47">
        <v>0</v>
      </c>
      <c r="Q33" s="79">
        <v>4.93</v>
      </c>
      <c r="R33" s="47">
        <v>92.64</v>
      </c>
      <c r="S33" s="47">
        <v>0</v>
      </c>
      <c r="T33" s="47">
        <v>0</v>
      </c>
      <c r="U33" s="47">
        <v>7.36</v>
      </c>
      <c r="V33" s="78">
        <v>91.67</v>
      </c>
      <c r="W33" s="47">
        <v>0</v>
      </c>
      <c r="X33" s="47">
        <v>0</v>
      </c>
      <c r="Y33" s="47">
        <v>8.33</v>
      </c>
      <c r="Z33" s="78">
        <v>91.47</v>
      </c>
      <c r="AA33" s="47">
        <v>0</v>
      </c>
      <c r="AB33" s="47">
        <v>0</v>
      </c>
      <c r="AC33" s="79">
        <v>8.5299999999999994</v>
      </c>
      <c r="AD33" s="47">
        <v>98.37</v>
      </c>
      <c r="AE33" s="47">
        <v>0</v>
      </c>
      <c r="AF33" s="47">
        <v>0</v>
      </c>
      <c r="AG33" s="79">
        <v>1.63</v>
      </c>
      <c r="AH33" s="47">
        <v>99.18</v>
      </c>
      <c r="AI33" s="47">
        <v>0</v>
      </c>
      <c r="AJ33" s="47">
        <v>0</v>
      </c>
      <c r="AK33" s="79">
        <v>0.82</v>
      </c>
      <c r="AL33" s="47">
        <v>98.57</v>
      </c>
      <c r="AM33" s="47">
        <v>0</v>
      </c>
      <c r="AN33" s="47">
        <v>0</v>
      </c>
      <c r="AO33" s="79">
        <v>1.43</v>
      </c>
      <c r="AP33" s="47">
        <v>98.67</v>
      </c>
      <c r="AQ33" s="47">
        <v>0</v>
      </c>
      <c r="AR33" s="47">
        <v>0</v>
      </c>
      <c r="AS33" s="79">
        <v>1.33</v>
      </c>
    </row>
    <row r="34" spans="1:45" ht="15.75" customHeight="1">
      <c r="A34" s="77">
        <v>136</v>
      </c>
      <c r="B34" s="78">
        <v>34.43</v>
      </c>
      <c r="C34" s="47">
        <v>16.63</v>
      </c>
      <c r="D34" s="47">
        <v>23.31</v>
      </c>
      <c r="E34" s="79">
        <v>25.63</v>
      </c>
      <c r="F34" s="47">
        <v>1.79</v>
      </c>
      <c r="G34" s="47">
        <v>8.5399999999999991</v>
      </c>
      <c r="H34" s="47">
        <v>0.51</v>
      </c>
      <c r="I34" s="79">
        <v>89.16</v>
      </c>
      <c r="J34" s="47">
        <v>49.47</v>
      </c>
      <c r="K34" s="47">
        <v>6.79</v>
      </c>
      <c r="L34" s="47">
        <v>41.1</v>
      </c>
      <c r="M34" s="79">
        <v>2.64</v>
      </c>
      <c r="N34" s="47">
        <v>0.57999999999999996</v>
      </c>
      <c r="O34" s="47">
        <v>9.2799999999999994</v>
      </c>
      <c r="P34" s="47">
        <v>0</v>
      </c>
      <c r="Q34" s="79">
        <v>90.14</v>
      </c>
      <c r="R34" s="47">
        <v>71.95</v>
      </c>
      <c r="S34" s="47">
        <v>8.0500000000000007</v>
      </c>
      <c r="T34" s="47">
        <v>10.8</v>
      </c>
      <c r="U34" s="47">
        <v>9.1999999999999993</v>
      </c>
      <c r="V34" s="78">
        <v>0</v>
      </c>
      <c r="W34" s="47">
        <v>9.3800000000000008</v>
      </c>
      <c r="X34" s="47">
        <v>0</v>
      </c>
      <c r="Y34" s="47">
        <v>90.63</v>
      </c>
      <c r="Z34" s="78">
        <v>67.44</v>
      </c>
      <c r="AA34" s="47">
        <v>5.43</v>
      </c>
      <c r="AB34" s="47">
        <v>14.73</v>
      </c>
      <c r="AC34" s="79">
        <v>12.4</v>
      </c>
      <c r="AD34" s="47">
        <v>2.59</v>
      </c>
      <c r="AE34" s="47">
        <v>5.21</v>
      </c>
      <c r="AF34" s="47">
        <v>0.28999999999999998</v>
      </c>
      <c r="AG34" s="79">
        <v>91.91</v>
      </c>
      <c r="AH34" s="47">
        <v>57.25</v>
      </c>
      <c r="AI34" s="47">
        <v>4.68</v>
      </c>
      <c r="AJ34" s="47">
        <v>35.96</v>
      </c>
      <c r="AK34" s="79">
        <v>2.11</v>
      </c>
      <c r="AL34" s="47">
        <v>1.23</v>
      </c>
      <c r="AM34" s="47">
        <v>4.18</v>
      </c>
      <c r="AN34" s="47">
        <v>0.24</v>
      </c>
      <c r="AO34" s="79">
        <v>94.35</v>
      </c>
      <c r="AP34" s="47">
        <v>55.48</v>
      </c>
      <c r="AQ34" s="47">
        <v>3.3</v>
      </c>
      <c r="AR34" s="47">
        <v>38.090000000000003</v>
      </c>
      <c r="AS34" s="79">
        <v>3.14</v>
      </c>
    </row>
    <row r="35" spans="1:45" ht="15.75" customHeight="1">
      <c r="A35" s="77">
        <v>137</v>
      </c>
      <c r="B35" s="78">
        <v>51.06</v>
      </c>
      <c r="C35" s="47">
        <v>4.2300000000000004</v>
      </c>
      <c r="D35" s="47">
        <v>5.1100000000000003</v>
      </c>
      <c r="E35" s="79">
        <v>39.6</v>
      </c>
      <c r="F35" s="47">
        <v>3.57</v>
      </c>
      <c r="G35" s="47">
        <v>1.59</v>
      </c>
      <c r="H35" s="47">
        <v>0.08</v>
      </c>
      <c r="I35" s="79">
        <v>94.76</v>
      </c>
      <c r="J35" s="47">
        <v>92.51</v>
      </c>
      <c r="K35" s="47">
        <v>1.59</v>
      </c>
      <c r="L35" s="47">
        <v>1.4</v>
      </c>
      <c r="M35" s="79">
        <v>4.5</v>
      </c>
      <c r="N35" s="47">
        <v>1.45</v>
      </c>
      <c r="O35" s="47">
        <v>2.3199999999999998</v>
      </c>
      <c r="P35" s="47">
        <v>0</v>
      </c>
      <c r="Q35" s="79">
        <v>96.23</v>
      </c>
      <c r="R35" s="47">
        <v>82.76</v>
      </c>
      <c r="S35" s="47">
        <v>3.68</v>
      </c>
      <c r="T35" s="47">
        <v>1.84</v>
      </c>
      <c r="U35" s="47">
        <v>11.72</v>
      </c>
      <c r="V35" s="78">
        <v>2.08</v>
      </c>
      <c r="W35" s="47">
        <v>2.08</v>
      </c>
      <c r="X35" s="47">
        <v>0</v>
      </c>
      <c r="Y35" s="47">
        <v>95.83</v>
      </c>
      <c r="Z35" s="78">
        <v>80.62</v>
      </c>
      <c r="AA35" s="47">
        <v>6.98</v>
      </c>
      <c r="AB35" s="47">
        <v>2.33</v>
      </c>
      <c r="AC35" s="79">
        <v>10.08</v>
      </c>
      <c r="AD35" s="47">
        <v>4.37</v>
      </c>
      <c r="AE35" s="47">
        <v>1.46</v>
      </c>
      <c r="AF35" s="47">
        <v>0.14000000000000001</v>
      </c>
      <c r="AG35" s="79">
        <v>94.03</v>
      </c>
      <c r="AH35" s="47">
        <v>93.11</v>
      </c>
      <c r="AI35" s="47">
        <v>1.26</v>
      </c>
      <c r="AJ35" s="47">
        <v>1.1200000000000001</v>
      </c>
      <c r="AK35" s="79">
        <v>4.51</v>
      </c>
      <c r="AL35" s="47">
        <v>2.4500000000000002</v>
      </c>
      <c r="AM35" s="47">
        <v>1.05</v>
      </c>
      <c r="AN35" s="47">
        <v>0.1</v>
      </c>
      <c r="AO35" s="79">
        <v>96.4</v>
      </c>
      <c r="AP35" s="47">
        <v>93.01</v>
      </c>
      <c r="AQ35" s="47">
        <v>1.0900000000000001</v>
      </c>
      <c r="AR35" s="47">
        <v>1.03</v>
      </c>
      <c r="AS35" s="79">
        <v>4.88</v>
      </c>
    </row>
    <row r="36" spans="1:45" ht="15.75" customHeight="1">
      <c r="A36" s="77">
        <v>138</v>
      </c>
      <c r="B36" s="78">
        <v>29.97</v>
      </c>
      <c r="C36" s="47">
        <v>8.23</v>
      </c>
      <c r="D36" s="47">
        <v>8.59</v>
      </c>
      <c r="E36" s="79">
        <v>53.21</v>
      </c>
      <c r="F36" s="47">
        <v>69.62</v>
      </c>
      <c r="G36" s="47">
        <v>0.59</v>
      </c>
      <c r="H36" s="47">
        <v>0.75</v>
      </c>
      <c r="I36" s="79">
        <v>29.04</v>
      </c>
      <c r="J36" s="47">
        <v>62.76</v>
      </c>
      <c r="K36" s="47">
        <v>9.4499999999999993</v>
      </c>
      <c r="L36" s="47">
        <v>13.84</v>
      </c>
      <c r="M36" s="79">
        <v>13.94</v>
      </c>
      <c r="N36" s="47">
        <v>60</v>
      </c>
      <c r="O36" s="47">
        <v>0.57999999999999996</v>
      </c>
      <c r="P36" s="47">
        <v>0.28999999999999998</v>
      </c>
      <c r="Q36" s="79">
        <v>39.130000000000003</v>
      </c>
      <c r="R36" s="47">
        <v>47.13</v>
      </c>
      <c r="S36" s="47">
        <v>13.79</v>
      </c>
      <c r="T36" s="47">
        <v>20</v>
      </c>
      <c r="U36" s="47">
        <v>19.079999999999998</v>
      </c>
      <c r="V36" s="78">
        <v>71.88</v>
      </c>
      <c r="W36" s="47">
        <v>1.04</v>
      </c>
      <c r="X36" s="47">
        <v>1.04</v>
      </c>
      <c r="Y36" s="47">
        <v>26.04</v>
      </c>
      <c r="Z36" s="78">
        <v>59.69</v>
      </c>
      <c r="AA36" s="47">
        <v>12.4</v>
      </c>
      <c r="AB36" s="47">
        <v>14.73</v>
      </c>
      <c r="AC36" s="79">
        <v>13.18</v>
      </c>
      <c r="AD36" s="47">
        <v>73.17</v>
      </c>
      <c r="AE36" s="47">
        <v>0.67</v>
      </c>
      <c r="AF36" s="47">
        <v>0.71</v>
      </c>
      <c r="AG36" s="79">
        <v>25.45</v>
      </c>
      <c r="AH36" s="47">
        <v>67.180000000000007</v>
      </c>
      <c r="AI36" s="47">
        <v>9.08</v>
      </c>
      <c r="AJ36" s="47">
        <v>12.59</v>
      </c>
      <c r="AK36" s="79">
        <v>11.15</v>
      </c>
      <c r="AL36" s="47">
        <v>81.400000000000006</v>
      </c>
      <c r="AM36" s="47">
        <v>0.44</v>
      </c>
      <c r="AN36" s="47">
        <v>0.32</v>
      </c>
      <c r="AO36" s="79">
        <v>17.84</v>
      </c>
      <c r="AP36" s="47">
        <v>74.97</v>
      </c>
      <c r="AQ36" s="47">
        <v>6.27</v>
      </c>
      <c r="AR36" s="47">
        <v>9.33</v>
      </c>
      <c r="AS36" s="79">
        <v>9.43</v>
      </c>
    </row>
    <row r="37" spans="1:45" ht="15.75" customHeight="1">
      <c r="A37" s="77">
        <v>139</v>
      </c>
      <c r="B37" s="78">
        <v>60.88</v>
      </c>
      <c r="C37" s="47">
        <v>1.23</v>
      </c>
      <c r="D37" s="47">
        <v>1.88</v>
      </c>
      <c r="E37" s="79">
        <v>36.020000000000003</v>
      </c>
      <c r="F37" s="47">
        <v>97.72</v>
      </c>
      <c r="G37" s="47">
        <v>0.17</v>
      </c>
      <c r="H37" s="47">
        <v>0.47</v>
      </c>
      <c r="I37" s="79">
        <v>1.65</v>
      </c>
      <c r="J37" s="47">
        <v>96.77</v>
      </c>
      <c r="K37" s="47">
        <v>0.11</v>
      </c>
      <c r="L37" s="47">
        <v>0.47</v>
      </c>
      <c r="M37" s="79">
        <v>2.65</v>
      </c>
      <c r="N37" s="47">
        <v>98.26</v>
      </c>
      <c r="O37" s="47">
        <v>0.57999999999999996</v>
      </c>
      <c r="P37" s="47">
        <v>0</v>
      </c>
      <c r="Q37" s="79">
        <v>1.1599999999999999</v>
      </c>
      <c r="R37" s="47">
        <v>95.86</v>
      </c>
      <c r="S37" s="47">
        <v>0</v>
      </c>
      <c r="T37" s="47">
        <v>0.23</v>
      </c>
      <c r="U37" s="47">
        <v>3.91</v>
      </c>
      <c r="V37" s="78">
        <v>96.88</v>
      </c>
      <c r="W37" s="47">
        <v>1.04</v>
      </c>
      <c r="X37" s="47">
        <v>0</v>
      </c>
      <c r="Y37" s="47">
        <v>2.08</v>
      </c>
      <c r="Z37" s="78">
        <v>96.12</v>
      </c>
      <c r="AA37" s="47">
        <v>0</v>
      </c>
      <c r="AB37" s="47">
        <v>0</v>
      </c>
      <c r="AC37" s="79">
        <v>3.88</v>
      </c>
      <c r="AD37" s="47">
        <v>97.32</v>
      </c>
      <c r="AE37" s="47">
        <v>0.14000000000000001</v>
      </c>
      <c r="AF37" s="47">
        <v>0.56000000000000005</v>
      </c>
      <c r="AG37" s="79">
        <v>1.98</v>
      </c>
      <c r="AH37" s="47">
        <v>96.56</v>
      </c>
      <c r="AI37" s="47">
        <v>0.17</v>
      </c>
      <c r="AJ37" s="47">
        <v>0.53</v>
      </c>
      <c r="AK37" s="79">
        <v>2.74</v>
      </c>
      <c r="AL37" s="47">
        <v>97.71</v>
      </c>
      <c r="AM37" s="47">
        <v>0.08</v>
      </c>
      <c r="AN37" s="47">
        <v>0.32</v>
      </c>
      <c r="AO37" s="79">
        <v>1.89</v>
      </c>
      <c r="AP37" s="47">
        <v>96.38</v>
      </c>
      <c r="AQ37" s="47">
        <v>0.04</v>
      </c>
      <c r="AR37" s="47">
        <v>0.36</v>
      </c>
      <c r="AS37" s="79">
        <v>3.22</v>
      </c>
    </row>
    <row r="38" spans="1:45" ht="15.75" customHeight="1">
      <c r="A38" s="77">
        <v>140</v>
      </c>
      <c r="B38" s="78">
        <v>40.01</v>
      </c>
      <c r="C38" s="47">
        <v>18.920000000000002</v>
      </c>
      <c r="D38" s="47">
        <v>19.149999999999999</v>
      </c>
      <c r="E38" s="79">
        <v>21.93</v>
      </c>
      <c r="F38" s="47">
        <v>69.94</v>
      </c>
      <c r="G38" s="47">
        <v>14.82</v>
      </c>
      <c r="H38" s="47">
        <v>14.71</v>
      </c>
      <c r="I38" s="79">
        <v>0.53</v>
      </c>
      <c r="J38" s="47">
        <v>68.97</v>
      </c>
      <c r="K38" s="47">
        <v>14.68</v>
      </c>
      <c r="L38" s="47">
        <v>14.89</v>
      </c>
      <c r="M38" s="79">
        <v>1.45</v>
      </c>
      <c r="N38" s="47">
        <v>75.069999999999993</v>
      </c>
      <c r="O38" s="47">
        <v>13.33</v>
      </c>
      <c r="P38" s="47">
        <v>11.59</v>
      </c>
      <c r="Q38" s="79">
        <v>0</v>
      </c>
      <c r="R38" s="47">
        <v>71.95</v>
      </c>
      <c r="S38" s="47">
        <v>14.94</v>
      </c>
      <c r="T38" s="47">
        <v>11.03</v>
      </c>
      <c r="U38" s="47">
        <v>2.0699999999999998</v>
      </c>
      <c r="V38" s="78">
        <v>71.88</v>
      </c>
      <c r="W38" s="47">
        <v>15.63</v>
      </c>
      <c r="X38" s="47">
        <v>12.5</v>
      </c>
      <c r="Y38" s="47">
        <v>0</v>
      </c>
      <c r="Z38" s="78">
        <v>65.89</v>
      </c>
      <c r="AA38" s="47">
        <v>17.05</v>
      </c>
      <c r="AB38" s="47">
        <v>14.73</v>
      </c>
      <c r="AC38" s="79">
        <v>2.33</v>
      </c>
      <c r="AD38" s="47">
        <v>79.739999999999995</v>
      </c>
      <c r="AE38" s="47">
        <v>10.33</v>
      </c>
      <c r="AF38" s="47">
        <v>9.16</v>
      </c>
      <c r="AG38" s="79">
        <v>0.77</v>
      </c>
      <c r="AH38" s="47">
        <v>77.97</v>
      </c>
      <c r="AI38" s="47">
        <v>11.31</v>
      </c>
      <c r="AJ38" s="47">
        <v>9.4700000000000006</v>
      </c>
      <c r="AK38" s="79">
        <v>1.24</v>
      </c>
      <c r="AL38" s="47">
        <v>85.16</v>
      </c>
      <c r="AM38" s="47">
        <v>6.34</v>
      </c>
      <c r="AN38" s="47">
        <v>7.5</v>
      </c>
      <c r="AO38" s="79">
        <v>1.01</v>
      </c>
      <c r="AP38" s="47">
        <v>82.13</v>
      </c>
      <c r="AQ38" s="47">
        <v>7.86</v>
      </c>
      <c r="AR38" s="47">
        <v>8.3000000000000007</v>
      </c>
      <c r="AS38" s="79">
        <v>1.71</v>
      </c>
    </row>
    <row r="39" spans="1:45" ht="15.75" customHeight="1">
      <c r="A39" s="77">
        <v>141</v>
      </c>
      <c r="B39" s="78">
        <v>73.680000000000007</v>
      </c>
      <c r="C39" s="47">
        <v>5.84</v>
      </c>
      <c r="D39" s="47">
        <v>5.9</v>
      </c>
      <c r="E39" s="79">
        <v>14.58</v>
      </c>
      <c r="F39" s="47">
        <v>98.73</v>
      </c>
      <c r="G39" s="47">
        <v>0.52</v>
      </c>
      <c r="H39" s="47">
        <v>0.43</v>
      </c>
      <c r="I39" s="79">
        <v>0.32</v>
      </c>
      <c r="J39" s="47">
        <v>97.38</v>
      </c>
      <c r="K39" s="47">
        <v>0.86</v>
      </c>
      <c r="L39" s="47">
        <v>0.88</v>
      </c>
      <c r="M39" s="79">
        <v>0.88</v>
      </c>
      <c r="N39" s="47">
        <v>99.42</v>
      </c>
      <c r="O39" s="47">
        <v>0.57999999999999996</v>
      </c>
      <c r="P39" s="47">
        <v>0</v>
      </c>
      <c r="Q39" s="79">
        <v>0</v>
      </c>
      <c r="R39" s="47">
        <v>97.7</v>
      </c>
      <c r="S39" s="47">
        <v>0</v>
      </c>
      <c r="T39" s="47">
        <v>0.92</v>
      </c>
      <c r="U39" s="47">
        <v>1.38</v>
      </c>
      <c r="V39" s="78">
        <v>97.92</v>
      </c>
      <c r="W39" s="47">
        <v>2.08</v>
      </c>
      <c r="X39" s="47">
        <v>0</v>
      </c>
      <c r="Y39" s="47">
        <v>0</v>
      </c>
      <c r="Z39" s="78">
        <v>96.9</v>
      </c>
      <c r="AA39" s="47">
        <v>0</v>
      </c>
      <c r="AB39" s="47">
        <v>1.55</v>
      </c>
      <c r="AC39" s="79">
        <v>1.55</v>
      </c>
      <c r="AD39" s="47">
        <v>98.57</v>
      </c>
      <c r="AE39" s="47">
        <v>0.43</v>
      </c>
      <c r="AF39" s="47">
        <v>0.54</v>
      </c>
      <c r="AG39" s="79">
        <v>0.46</v>
      </c>
      <c r="AH39" s="47">
        <v>98.09</v>
      </c>
      <c r="AI39" s="47">
        <v>0.63</v>
      </c>
      <c r="AJ39" s="47">
        <v>0.68</v>
      </c>
      <c r="AK39" s="79">
        <v>0.6</v>
      </c>
      <c r="AL39" s="47">
        <v>98.57</v>
      </c>
      <c r="AM39" s="47">
        <v>0.32</v>
      </c>
      <c r="AN39" s="47">
        <v>0.34</v>
      </c>
      <c r="AO39" s="79">
        <v>0.76</v>
      </c>
      <c r="AP39" s="47">
        <v>97.57</v>
      </c>
      <c r="AQ39" s="47">
        <v>0.7</v>
      </c>
      <c r="AR39" s="47">
        <v>0.68</v>
      </c>
      <c r="AS39" s="79">
        <v>1.05</v>
      </c>
    </row>
    <row r="40" spans="1:45" ht="15.75" customHeight="1">
      <c r="A40" s="77">
        <v>142</v>
      </c>
      <c r="B40" s="78">
        <v>24.17</v>
      </c>
      <c r="C40" s="47">
        <v>7.93</v>
      </c>
      <c r="D40" s="47">
        <v>5.97</v>
      </c>
      <c r="E40" s="79">
        <v>61.93</v>
      </c>
      <c r="F40" s="47">
        <v>53.54</v>
      </c>
      <c r="G40" s="47">
        <v>11.86</v>
      </c>
      <c r="H40" s="47">
        <v>7.55</v>
      </c>
      <c r="I40" s="79">
        <v>27.05</v>
      </c>
      <c r="J40" s="47">
        <v>55.49</v>
      </c>
      <c r="K40" s="47">
        <v>11.14</v>
      </c>
      <c r="L40" s="47">
        <v>6.37</v>
      </c>
      <c r="M40" s="79">
        <v>26.99</v>
      </c>
      <c r="N40" s="47">
        <v>62.03</v>
      </c>
      <c r="O40" s="47">
        <v>18.260000000000002</v>
      </c>
      <c r="P40" s="47">
        <v>7.54</v>
      </c>
      <c r="Q40" s="79">
        <v>12.17</v>
      </c>
      <c r="R40" s="47">
        <v>63.68</v>
      </c>
      <c r="S40" s="47">
        <v>10.11</v>
      </c>
      <c r="T40" s="47">
        <v>5.0599999999999996</v>
      </c>
      <c r="U40" s="47">
        <v>21.15</v>
      </c>
      <c r="V40" s="78">
        <v>73.959999999999994</v>
      </c>
      <c r="W40" s="47">
        <v>11.46</v>
      </c>
      <c r="X40" s="47">
        <v>4.17</v>
      </c>
      <c r="Y40" s="47">
        <v>10.42</v>
      </c>
      <c r="Z40" s="78">
        <v>75.97</v>
      </c>
      <c r="AA40" s="47">
        <v>3.1</v>
      </c>
      <c r="AB40" s="47">
        <v>4.6500000000000004</v>
      </c>
      <c r="AC40" s="79">
        <v>16.28</v>
      </c>
      <c r="AD40" s="47">
        <v>67.98</v>
      </c>
      <c r="AE40" s="47">
        <v>8.81</v>
      </c>
      <c r="AF40" s="47">
        <v>4.9000000000000004</v>
      </c>
      <c r="AG40" s="79">
        <v>18.309999999999999</v>
      </c>
      <c r="AH40" s="47">
        <v>66.59</v>
      </c>
      <c r="AI40" s="47">
        <v>8.4499999999999993</v>
      </c>
      <c r="AJ40" s="47">
        <v>4.9400000000000004</v>
      </c>
      <c r="AK40" s="79">
        <v>20.02</v>
      </c>
      <c r="AL40" s="47">
        <v>72.06</v>
      </c>
      <c r="AM40" s="47">
        <v>8.2899999999999991</v>
      </c>
      <c r="AN40" s="47">
        <v>3.26</v>
      </c>
      <c r="AO40" s="79">
        <v>16.39</v>
      </c>
      <c r="AP40" s="47">
        <v>70.69</v>
      </c>
      <c r="AQ40" s="47">
        <v>8.36</v>
      </c>
      <c r="AR40" s="47">
        <v>3.14</v>
      </c>
      <c r="AS40" s="79">
        <v>17.809999999999999</v>
      </c>
    </row>
    <row r="41" spans="1:45" ht="15.75" customHeight="1">
      <c r="A41" s="77">
        <v>143</v>
      </c>
      <c r="B41" s="78">
        <v>19.670000000000002</v>
      </c>
      <c r="C41" s="47">
        <v>14.7</v>
      </c>
      <c r="D41" s="47">
        <v>14.05</v>
      </c>
      <c r="E41" s="79">
        <v>51.57</v>
      </c>
      <c r="F41" s="47">
        <v>41.22</v>
      </c>
      <c r="G41" s="47">
        <v>23.55</v>
      </c>
      <c r="H41" s="47">
        <v>16.88</v>
      </c>
      <c r="I41" s="79">
        <v>18.350000000000001</v>
      </c>
      <c r="J41" s="47">
        <v>45.05</v>
      </c>
      <c r="K41" s="47">
        <v>21.28</v>
      </c>
      <c r="L41" s="47">
        <v>16.79</v>
      </c>
      <c r="M41" s="79">
        <v>16.88</v>
      </c>
      <c r="N41" s="47">
        <v>78.84</v>
      </c>
      <c r="O41" s="47">
        <v>9.2799999999999994</v>
      </c>
      <c r="P41" s="47">
        <v>4.93</v>
      </c>
      <c r="Q41" s="79">
        <v>6.96</v>
      </c>
      <c r="R41" s="47">
        <v>76.319999999999993</v>
      </c>
      <c r="S41" s="47">
        <v>8.0500000000000007</v>
      </c>
      <c r="T41" s="47">
        <v>6.21</v>
      </c>
      <c r="U41" s="47">
        <v>9.43</v>
      </c>
      <c r="V41" s="78">
        <v>71.88</v>
      </c>
      <c r="W41" s="47">
        <v>13.54</v>
      </c>
      <c r="X41" s="47">
        <v>7.29</v>
      </c>
      <c r="Y41" s="47">
        <v>7.29</v>
      </c>
      <c r="Z41" s="78">
        <v>70.540000000000006</v>
      </c>
      <c r="AA41" s="47">
        <v>8.5299999999999994</v>
      </c>
      <c r="AB41" s="47">
        <v>11.63</v>
      </c>
      <c r="AC41" s="79">
        <v>9.3000000000000007</v>
      </c>
      <c r="AD41" s="47">
        <v>51.34</v>
      </c>
      <c r="AE41" s="47">
        <v>21.42</v>
      </c>
      <c r="AF41" s="47">
        <v>16.8</v>
      </c>
      <c r="AG41" s="79">
        <v>10.44</v>
      </c>
      <c r="AH41" s="47">
        <v>52.97</v>
      </c>
      <c r="AI41" s="47">
        <v>20.059999999999999</v>
      </c>
      <c r="AJ41" s="47">
        <v>15.59</v>
      </c>
      <c r="AK41" s="79">
        <v>11.38</v>
      </c>
      <c r="AL41" s="47">
        <v>55.17</v>
      </c>
      <c r="AM41" s="47">
        <v>19.55</v>
      </c>
      <c r="AN41" s="47">
        <v>15.27</v>
      </c>
      <c r="AO41" s="79">
        <v>10.02</v>
      </c>
      <c r="AP41" s="47">
        <v>59.36</v>
      </c>
      <c r="AQ41" s="47">
        <v>16.64</v>
      </c>
      <c r="AR41" s="47">
        <v>13.51</v>
      </c>
      <c r="AS41" s="79">
        <v>10.49</v>
      </c>
    </row>
    <row r="42" spans="1:45" ht="15.75" customHeight="1">
      <c r="A42" s="77">
        <v>144</v>
      </c>
      <c r="B42" s="78">
        <v>58.14</v>
      </c>
      <c r="C42" s="47">
        <v>6.19</v>
      </c>
      <c r="D42" s="47">
        <v>6.04</v>
      </c>
      <c r="E42" s="79">
        <v>29.63</v>
      </c>
      <c r="F42" s="47">
        <v>93.3</v>
      </c>
      <c r="G42" s="47">
        <v>1.66</v>
      </c>
      <c r="H42" s="47">
        <v>1.81</v>
      </c>
      <c r="I42" s="79">
        <v>3.23</v>
      </c>
      <c r="J42" s="47">
        <v>92.09</v>
      </c>
      <c r="K42" s="47">
        <v>1.95</v>
      </c>
      <c r="L42" s="47">
        <v>2.38</v>
      </c>
      <c r="M42" s="79">
        <v>3.58</v>
      </c>
      <c r="N42" s="47">
        <v>91.3</v>
      </c>
      <c r="O42" s="47">
        <v>3.77</v>
      </c>
      <c r="P42" s="47">
        <v>4.3499999999999996</v>
      </c>
      <c r="Q42" s="79">
        <v>0.57999999999999996</v>
      </c>
      <c r="R42" s="47">
        <v>88.74</v>
      </c>
      <c r="S42" s="47">
        <v>4.37</v>
      </c>
      <c r="T42" s="47">
        <v>5.52</v>
      </c>
      <c r="U42" s="47">
        <v>1.38</v>
      </c>
      <c r="V42" s="78">
        <v>91.67</v>
      </c>
      <c r="W42" s="47">
        <v>3.13</v>
      </c>
      <c r="X42" s="47">
        <v>3.13</v>
      </c>
      <c r="Y42" s="47">
        <v>2.08</v>
      </c>
      <c r="Z42" s="78">
        <v>88.37</v>
      </c>
      <c r="AA42" s="47">
        <v>5.43</v>
      </c>
      <c r="AB42" s="47">
        <v>5.43</v>
      </c>
      <c r="AC42" s="79">
        <v>0.78</v>
      </c>
      <c r="AD42" s="47">
        <v>94.52</v>
      </c>
      <c r="AE42" s="47">
        <v>1.49</v>
      </c>
      <c r="AF42" s="47">
        <v>1.6</v>
      </c>
      <c r="AG42" s="79">
        <v>2.39</v>
      </c>
      <c r="AH42" s="47">
        <v>93.43</v>
      </c>
      <c r="AI42" s="47">
        <v>1.88</v>
      </c>
      <c r="AJ42" s="47">
        <v>1.9</v>
      </c>
      <c r="AK42" s="79">
        <v>2.79</v>
      </c>
      <c r="AL42" s="47">
        <v>94.93</v>
      </c>
      <c r="AM42" s="47">
        <v>1.01</v>
      </c>
      <c r="AN42" s="47">
        <v>1.23</v>
      </c>
      <c r="AO42" s="79">
        <v>2.84</v>
      </c>
      <c r="AP42" s="47">
        <v>93.75</v>
      </c>
      <c r="AQ42" s="47">
        <v>1.65</v>
      </c>
      <c r="AR42" s="47">
        <v>1.63</v>
      </c>
      <c r="AS42" s="79">
        <v>2.97</v>
      </c>
    </row>
    <row r="43" spans="1:45" ht="15.75" customHeight="1">
      <c r="A43" s="77">
        <v>145</v>
      </c>
      <c r="B43" s="78">
        <v>73.56</v>
      </c>
      <c r="C43" s="47">
        <v>0.77</v>
      </c>
      <c r="D43" s="47">
        <v>0.73</v>
      </c>
      <c r="E43" s="79">
        <v>24.94</v>
      </c>
      <c r="F43" s="47">
        <v>99.35</v>
      </c>
      <c r="G43" s="47">
        <v>0.04</v>
      </c>
      <c r="H43" s="47">
        <v>0.01</v>
      </c>
      <c r="I43" s="79">
        <v>0.6</v>
      </c>
      <c r="J43" s="47">
        <v>97.77</v>
      </c>
      <c r="K43" s="47">
        <v>0.14000000000000001</v>
      </c>
      <c r="L43" s="47">
        <v>0.05</v>
      </c>
      <c r="M43" s="79">
        <v>2.04</v>
      </c>
      <c r="N43" s="47">
        <v>99.13</v>
      </c>
      <c r="O43" s="47">
        <v>0.28999999999999998</v>
      </c>
      <c r="P43" s="47">
        <v>0</v>
      </c>
      <c r="Q43" s="79">
        <v>0.57999999999999996</v>
      </c>
      <c r="R43" s="47">
        <v>96.55</v>
      </c>
      <c r="S43" s="47">
        <v>0</v>
      </c>
      <c r="T43" s="47">
        <v>0</v>
      </c>
      <c r="U43" s="47">
        <v>3.45</v>
      </c>
      <c r="V43" s="78">
        <v>97.92</v>
      </c>
      <c r="W43" s="47">
        <v>1.04</v>
      </c>
      <c r="X43" s="47">
        <v>0</v>
      </c>
      <c r="Y43" s="47">
        <v>1.04</v>
      </c>
      <c r="Z43" s="78">
        <v>96.12</v>
      </c>
      <c r="AA43" s="47">
        <v>0</v>
      </c>
      <c r="AB43" s="47">
        <v>0</v>
      </c>
      <c r="AC43" s="79">
        <v>3.88</v>
      </c>
      <c r="AD43" s="47">
        <v>99.22</v>
      </c>
      <c r="AE43" s="47">
        <v>0.03</v>
      </c>
      <c r="AF43" s="47">
        <v>0.03</v>
      </c>
      <c r="AG43" s="79">
        <v>0.72</v>
      </c>
      <c r="AH43" s="47">
        <v>98.27</v>
      </c>
      <c r="AI43" s="47">
        <v>0.14000000000000001</v>
      </c>
      <c r="AJ43" s="47">
        <v>0.06</v>
      </c>
      <c r="AK43" s="79">
        <v>1.54</v>
      </c>
      <c r="AL43" s="47">
        <v>98.73</v>
      </c>
      <c r="AM43" s="47">
        <v>0.02</v>
      </c>
      <c r="AN43" s="47">
        <v>0.02</v>
      </c>
      <c r="AO43" s="79">
        <v>1.23</v>
      </c>
      <c r="AP43" s="47">
        <v>97.33</v>
      </c>
      <c r="AQ43" s="47">
        <v>0.08</v>
      </c>
      <c r="AR43" s="47">
        <v>0.08</v>
      </c>
      <c r="AS43" s="79">
        <v>2.5099999999999998</v>
      </c>
    </row>
    <row r="44" spans="1:45" ht="15.75" customHeight="1">
      <c r="A44" s="77">
        <v>146</v>
      </c>
      <c r="B44" s="78">
        <v>55.5</v>
      </c>
      <c r="C44" s="47">
        <v>18.05</v>
      </c>
      <c r="D44" s="47">
        <v>16.420000000000002</v>
      </c>
      <c r="E44" s="79">
        <v>10.029999999999999</v>
      </c>
      <c r="F44" s="47">
        <v>85.93</v>
      </c>
      <c r="G44" s="47">
        <v>7.66</v>
      </c>
      <c r="H44" s="47">
        <v>6.25</v>
      </c>
      <c r="I44" s="79">
        <v>0.16</v>
      </c>
      <c r="J44" s="47">
        <v>84.23</v>
      </c>
      <c r="K44" s="47">
        <v>8.02</v>
      </c>
      <c r="L44" s="47">
        <v>7.33</v>
      </c>
      <c r="M44" s="79">
        <v>0.42</v>
      </c>
      <c r="N44" s="47">
        <v>70.430000000000007</v>
      </c>
      <c r="O44" s="47">
        <v>17.100000000000001</v>
      </c>
      <c r="P44" s="47">
        <v>12.17</v>
      </c>
      <c r="Q44" s="79">
        <v>0.28999999999999998</v>
      </c>
      <c r="R44" s="47">
        <v>69.66</v>
      </c>
      <c r="S44" s="47">
        <v>14.48</v>
      </c>
      <c r="T44" s="47">
        <v>15.17</v>
      </c>
      <c r="U44" s="47">
        <v>0.69</v>
      </c>
      <c r="V44" s="78">
        <v>73.959999999999994</v>
      </c>
      <c r="W44" s="47">
        <v>13.54</v>
      </c>
      <c r="X44" s="47">
        <v>11.46</v>
      </c>
      <c r="Y44" s="47">
        <v>1.04</v>
      </c>
      <c r="Z44" s="78">
        <v>77.52</v>
      </c>
      <c r="AA44" s="47">
        <v>11.63</v>
      </c>
      <c r="AB44" s="47">
        <v>10.85</v>
      </c>
      <c r="AC44" s="79">
        <v>0</v>
      </c>
      <c r="AD44" s="47">
        <v>87.62</v>
      </c>
      <c r="AE44" s="47">
        <v>6.98</v>
      </c>
      <c r="AF44" s="47">
        <v>5.29</v>
      </c>
      <c r="AG44" s="79">
        <v>0.11</v>
      </c>
      <c r="AH44" s="47">
        <v>87.16</v>
      </c>
      <c r="AI44" s="47">
        <v>7.15</v>
      </c>
      <c r="AJ44" s="47">
        <v>5.45</v>
      </c>
      <c r="AK44" s="79">
        <v>0.25</v>
      </c>
      <c r="AL44" s="47">
        <v>91.01</v>
      </c>
      <c r="AM44" s="47">
        <v>4.55</v>
      </c>
      <c r="AN44" s="47">
        <v>3.86</v>
      </c>
      <c r="AO44" s="79">
        <v>0.57999999999999996</v>
      </c>
      <c r="AP44" s="47">
        <v>88.9</v>
      </c>
      <c r="AQ44" s="47">
        <v>5.69</v>
      </c>
      <c r="AR44" s="47">
        <v>4.78</v>
      </c>
      <c r="AS44" s="79">
        <v>0.62</v>
      </c>
    </row>
    <row r="45" spans="1:45" ht="15.75" customHeight="1">
      <c r="A45" s="77">
        <v>147</v>
      </c>
      <c r="B45" s="78">
        <v>76.510000000000005</v>
      </c>
      <c r="C45" s="47">
        <v>3.26</v>
      </c>
      <c r="D45" s="47">
        <v>3.39</v>
      </c>
      <c r="E45" s="79">
        <v>16.850000000000001</v>
      </c>
      <c r="F45" s="47">
        <v>0.91</v>
      </c>
      <c r="G45" s="47">
        <v>48.92</v>
      </c>
      <c r="H45" s="47">
        <v>1.87</v>
      </c>
      <c r="I45" s="79">
        <v>48.3</v>
      </c>
      <c r="J45" s="47">
        <v>98.12</v>
      </c>
      <c r="K45" s="47">
        <v>0.12</v>
      </c>
      <c r="L45" s="47">
        <v>0.12</v>
      </c>
      <c r="M45" s="79">
        <v>1.63</v>
      </c>
      <c r="N45" s="47">
        <v>0.57999999999999996</v>
      </c>
      <c r="O45" s="47">
        <v>78.55</v>
      </c>
      <c r="P45" s="47">
        <v>0.57999999999999996</v>
      </c>
      <c r="Q45" s="79">
        <v>20.29</v>
      </c>
      <c r="R45" s="47">
        <v>93.1</v>
      </c>
      <c r="S45" s="47">
        <v>0.92</v>
      </c>
      <c r="T45" s="47">
        <v>0</v>
      </c>
      <c r="U45" s="47">
        <v>5.98</v>
      </c>
      <c r="V45" s="78">
        <v>1.04</v>
      </c>
      <c r="W45" s="47">
        <v>69.790000000000006</v>
      </c>
      <c r="X45" s="47">
        <v>0</v>
      </c>
      <c r="Y45" s="47">
        <v>29.17</v>
      </c>
      <c r="Z45" s="78">
        <v>90.7</v>
      </c>
      <c r="AA45" s="47">
        <v>0.78</v>
      </c>
      <c r="AB45" s="47">
        <v>0</v>
      </c>
      <c r="AC45" s="79">
        <v>8.5299999999999994</v>
      </c>
      <c r="AD45" s="47">
        <v>0.71</v>
      </c>
      <c r="AE45" s="47">
        <v>54.84</v>
      </c>
      <c r="AF45" s="47">
        <v>2.77</v>
      </c>
      <c r="AG45" s="79">
        <v>41.67</v>
      </c>
      <c r="AH45" s="47">
        <v>98.5</v>
      </c>
      <c r="AI45" s="47">
        <v>0.06</v>
      </c>
      <c r="AJ45" s="47">
        <v>0.3</v>
      </c>
      <c r="AK45" s="79">
        <v>1.1499999999999999</v>
      </c>
      <c r="AL45" s="47">
        <v>0.6</v>
      </c>
      <c r="AM45" s="47">
        <v>55.55</v>
      </c>
      <c r="AN45" s="47">
        <v>1.31</v>
      </c>
      <c r="AO45" s="79">
        <v>42.54</v>
      </c>
      <c r="AP45" s="47">
        <v>97.59</v>
      </c>
      <c r="AQ45" s="47">
        <v>0.18</v>
      </c>
      <c r="AR45" s="47">
        <v>0.2</v>
      </c>
      <c r="AS45" s="79">
        <v>2.0299999999999998</v>
      </c>
    </row>
    <row r="46" spans="1:45" ht="15.75" customHeight="1">
      <c r="A46" s="77">
        <v>148</v>
      </c>
      <c r="B46" s="78">
        <v>71.959999999999994</v>
      </c>
      <c r="C46" s="47">
        <v>11.03</v>
      </c>
      <c r="D46" s="47">
        <v>9.2899999999999991</v>
      </c>
      <c r="E46" s="79">
        <v>7.72</v>
      </c>
      <c r="F46" s="47">
        <v>99.41</v>
      </c>
      <c r="G46" s="47">
        <v>0.16</v>
      </c>
      <c r="H46" s="47">
        <v>0.09</v>
      </c>
      <c r="I46" s="79">
        <v>0.34</v>
      </c>
      <c r="J46" s="47">
        <v>97.13</v>
      </c>
      <c r="K46" s="47">
        <v>1.24</v>
      </c>
      <c r="L46" s="47">
        <v>1.18</v>
      </c>
      <c r="M46" s="79">
        <v>0.45</v>
      </c>
      <c r="N46" s="47">
        <v>97.1</v>
      </c>
      <c r="O46" s="47">
        <v>0</v>
      </c>
      <c r="P46" s="47">
        <v>0</v>
      </c>
      <c r="Q46" s="79">
        <v>2.9</v>
      </c>
      <c r="R46" s="47">
        <v>91.95</v>
      </c>
      <c r="S46" s="47">
        <v>2.5299999999999998</v>
      </c>
      <c r="T46" s="47">
        <v>4.37</v>
      </c>
      <c r="U46" s="47">
        <v>1.1499999999999999</v>
      </c>
      <c r="V46" s="78">
        <v>91.67</v>
      </c>
      <c r="W46" s="47">
        <v>0</v>
      </c>
      <c r="X46" s="47">
        <v>0</v>
      </c>
      <c r="Y46" s="47">
        <v>8.33</v>
      </c>
      <c r="Z46" s="78">
        <v>89.15</v>
      </c>
      <c r="AA46" s="47">
        <v>1.55</v>
      </c>
      <c r="AB46" s="47">
        <v>7.75</v>
      </c>
      <c r="AC46" s="79">
        <v>1.55</v>
      </c>
      <c r="AD46" s="47">
        <v>98.88</v>
      </c>
      <c r="AE46" s="47">
        <v>0.08</v>
      </c>
      <c r="AF46" s="47">
        <v>0.35</v>
      </c>
      <c r="AG46" s="79">
        <v>0.69</v>
      </c>
      <c r="AH46" s="47">
        <v>97.91</v>
      </c>
      <c r="AI46" s="47">
        <v>0.89</v>
      </c>
      <c r="AJ46" s="47">
        <v>0.97</v>
      </c>
      <c r="AK46" s="79">
        <v>0.22</v>
      </c>
      <c r="AL46" s="47">
        <v>99.2</v>
      </c>
      <c r="AM46" s="47">
        <v>0.04</v>
      </c>
      <c r="AN46" s="47">
        <v>0.02</v>
      </c>
      <c r="AO46" s="79">
        <v>0.74</v>
      </c>
      <c r="AP46" s="47">
        <v>96.68</v>
      </c>
      <c r="AQ46" s="47">
        <v>1.47</v>
      </c>
      <c r="AR46" s="47">
        <v>1.25</v>
      </c>
      <c r="AS46" s="79">
        <v>0.6</v>
      </c>
    </row>
    <row r="47" spans="1:45" ht="15.75" customHeight="1">
      <c r="A47" s="77">
        <v>149</v>
      </c>
      <c r="B47" s="78">
        <v>99.52</v>
      </c>
      <c r="C47" s="47">
        <v>0.01</v>
      </c>
      <c r="D47" s="47">
        <v>0.02</v>
      </c>
      <c r="E47" s="79">
        <v>0.45</v>
      </c>
      <c r="F47" s="47">
        <v>99.96</v>
      </c>
      <c r="G47" s="47">
        <v>0</v>
      </c>
      <c r="H47" s="47">
        <v>0</v>
      </c>
      <c r="I47" s="79">
        <v>0.04</v>
      </c>
      <c r="J47" s="47">
        <v>99.83</v>
      </c>
      <c r="K47" s="47">
        <v>0.02</v>
      </c>
      <c r="L47" s="47">
        <v>0</v>
      </c>
      <c r="M47" s="79">
        <v>0.15</v>
      </c>
      <c r="N47" s="47">
        <v>99.71</v>
      </c>
      <c r="O47" s="47">
        <v>0</v>
      </c>
      <c r="P47" s="47">
        <v>0</v>
      </c>
      <c r="Q47" s="79">
        <v>0.28999999999999998</v>
      </c>
      <c r="R47" s="47">
        <v>98.39</v>
      </c>
      <c r="S47" s="47">
        <v>0.46</v>
      </c>
      <c r="T47" s="47">
        <v>0</v>
      </c>
      <c r="U47" s="47">
        <v>1.1499999999999999</v>
      </c>
      <c r="V47" s="78">
        <v>100</v>
      </c>
      <c r="W47" s="47">
        <v>0</v>
      </c>
      <c r="X47" s="47">
        <v>0</v>
      </c>
      <c r="Y47" s="47">
        <v>0</v>
      </c>
      <c r="Z47" s="78">
        <v>100</v>
      </c>
      <c r="AA47" s="47">
        <v>0</v>
      </c>
      <c r="AB47" s="47">
        <v>0</v>
      </c>
      <c r="AC47" s="79">
        <v>0</v>
      </c>
      <c r="AD47" s="47">
        <v>99.85</v>
      </c>
      <c r="AE47" s="47">
        <v>0.01</v>
      </c>
      <c r="AF47" s="47">
        <v>0</v>
      </c>
      <c r="AG47" s="79">
        <v>0.14000000000000001</v>
      </c>
      <c r="AH47" s="47">
        <v>99.85</v>
      </c>
      <c r="AI47" s="47">
        <v>0.02</v>
      </c>
      <c r="AJ47" s="47">
        <v>0.01</v>
      </c>
      <c r="AK47" s="79">
        <v>0.13</v>
      </c>
      <c r="AL47" s="47">
        <v>99.6</v>
      </c>
      <c r="AM47" s="47">
        <v>0</v>
      </c>
      <c r="AN47" s="47">
        <v>0</v>
      </c>
      <c r="AO47" s="79">
        <v>0.4</v>
      </c>
      <c r="AP47" s="47">
        <v>99.66</v>
      </c>
      <c r="AQ47" s="47">
        <v>0</v>
      </c>
      <c r="AR47" s="47">
        <v>0</v>
      </c>
      <c r="AS47" s="79">
        <v>0.34</v>
      </c>
    </row>
    <row r="48" spans="1:45" ht="15.75" customHeight="1">
      <c r="A48" s="77">
        <v>150</v>
      </c>
      <c r="B48" s="78">
        <v>58.67</v>
      </c>
      <c r="C48" s="47">
        <v>19.27</v>
      </c>
      <c r="D48" s="47">
        <v>21.86</v>
      </c>
      <c r="E48" s="79">
        <v>0.2</v>
      </c>
      <c r="F48" s="47">
        <v>91.76</v>
      </c>
      <c r="G48" s="47">
        <v>4.08</v>
      </c>
      <c r="H48" s="47">
        <v>4.1500000000000004</v>
      </c>
      <c r="I48" s="79">
        <v>0.01</v>
      </c>
      <c r="J48" s="47">
        <v>90.73</v>
      </c>
      <c r="K48" s="47">
        <v>4.3600000000000003</v>
      </c>
      <c r="L48" s="47">
        <v>4.9000000000000004</v>
      </c>
      <c r="M48" s="79">
        <v>0.01</v>
      </c>
      <c r="N48" s="47">
        <v>92.17</v>
      </c>
      <c r="O48" s="47">
        <v>4.0599999999999996</v>
      </c>
      <c r="P48" s="47">
        <v>3.77</v>
      </c>
      <c r="Q48" s="79">
        <v>0</v>
      </c>
      <c r="R48" s="47">
        <v>88.28</v>
      </c>
      <c r="S48" s="47">
        <v>5.75</v>
      </c>
      <c r="T48" s="47">
        <v>5.75</v>
      </c>
      <c r="U48" s="47">
        <v>0.23</v>
      </c>
      <c r="V48" s="78">
        <v>88.54</v>
      </c>
      <c r="W48" s="47">
        <v>8.33</v>
      </c>
      <c r="X48" s="47">
        <v>3.13</v>
      </c>
      <c r="Y48" s="47">
        <v>0</v>
      </c>
      <c r="Z48" s="78">
        <v>87.6</v>
      </c>
      <c r="AA48" s="47">
        <v>6.98</v>
      </c>
      <c r="AB48" s="47">
        <v>5.43</v>
      </c>
      <c r="AC48" s="79">
        <v>0</v>
      </c>
      <c r="AD48" s="47">
        <v>93.04</v>
      </c>
      <c r="AE48" s="47">
        <v>3.34</v>
      </c>
      <c r="AF48" s="47">
        <v>3.57</v>
      </c>
      <c r="AG48" s="79">
        <v>0.05</v>
      </c>
      <c r="AH48" s="47">
        <v>91.13</v>
      </c>
      <c r="AI48" s="47">
        <v>4.4000000000000004</v>
      </c>
      <c r="AJ48" s="47">
        <v>4.42</v>
      </c>
      <c r="AK48" s="79">
        <v>0.06</v>
      </c>
      <c r="AL48" s="47">
        <v>95.62</v>
      </c>
      <c r="AM48" s="47">
        <v>2.0299999999999998</v>
      </c>
      <c r="AN48" s="47">
        <v>2.0699999999999998</v>
      </c>
      <c r="AO48" s="79">
        <v>0.28000000000000003</v>
      </c>
      <c r="AP48" s="47">
        <v>93.83</v>
      </c>
      <c r="AQ48" s="47">
        <v>2.85</v>
      </c>
      <c r="AR48" s="47">
        <v>3.14</v>
      </c>
      <c r="AS48" s="79">
        <v>0.18</v>
      </c>
    </row>
    <row r="49" spans="1:45" ht="15.75" customHeight="1">
      <c r="A49" s="77">
        <v>151</v>
      </c>
      <c r="B49" s="78">
        <v>97.75</v>
      </c>
      <c r="C49" s="47">
        <v>0</v>
      </c>
      <c r="D49" s="47">
        <v>0.02</v>
      </c>
      <c r="E49" s="79">
        <v>2.2400000000000002</v>
      </c>
      <c r="F49" s="47">
        <v>99.3</v>
      </c>
      <c r="G49" s="47">
        <v>0</v>
      </c>
      <c r="H49" s="47">
        <v>0</v>
      </c>
      <c r="I49" s="79">
        <v>0.7</v>
      </c>
      <c r="J49" s="47">
        <v>99.07</v>
      </c>
      <c r="K49" s="47">
        <v>0</v>
      </c>
      <c r="L49" s="47">
        <v>0.01</v>
      </c>
      <c r="M49" s="79">
        <v>0.92</v>
      </c>
      <c r="N49" s="47">
        <v>96.81</v>
      </c>
      <c r="O49" s="47">
        <v>0</v>
      </c>
      <c r="P49" s="47">
        <v>0</v>
      </c>
      <c r="Q49" s="79">
        <v>3.19</v>
      </c>
      <c r="R49" s="47">
        <v>95.4</v>
      </c>
      <c r="S49" s="47">
        <v>0</v>
      </c>
      <c r="T49" s="47">
        <v>0</v>
      </c>
      <c r="U49" s="47">
        <v>4.5999999999999996</v>
      </c>
      <c r="V49" s="78">
        <v>100</v>
      </c>
      <c r="W49" s="47">
        <v>0</v>
      </c>
      <c r="X49" s="47">
        <v>0</v>
      </c>
      <c r="Y49" s="47">
        <v>0</v>
      </c>
      <c r="Z49" s="78">
        <v>100</v>
      </c>
      <c r="AA49" s="47">
        <v>0</v>
      </c>
      <c r="AB49" s="47">
        <v>0</v>
      </c>
      <c r="AC49" s="79">
        <v>0</v>
      </c>
      <c r="AD49" s="47">
        <v>99.19</v>
      </c>
      <c r="AE49" s="47">
        <v>0</v>
      </c>
      <c r="AF49" s="47">
        <v>0.02</v>
      </c>
      <c r="AG49" s="79">
        <v>0.79</v>
      </c>
      <c r="AH49" s="47">
        <v>98.87</v>
      </c>
      <c r="AI49" s="47">
        <v>0.01</v>
      </c>
      <c r="AJ49" s="47">
        <v>0.02</v>
      </c>
      <c r="AK49" s="79">
        <v>1.1100000000000001</v>
      </c>
      <c r="AL49" s="47">
        <v>98.99</v>
      </c>
      <c r="AM49" s="47">
        <v>0</v>
      </c>
      <c r="AN49" s="47">
        <v>0.02</v>
      </c>
      <c r="AO49" s="79">
        <v>0.99</v>
      </c>
      <c r="AP49" s="47">
        <v>98.81</v>
      </c>
      <c r="AQ49" s="47">
        <v>0</v>
      </c>
      <c r="AR49" s="47">
        <v>0</v>
      </c>
      <c r="AS49" s="79">
        <v>1.19</v>
      </c>
    </row>
    <row r="50" spans="1:45" ht="15.75" customHeight="1">
      <c r="A50" s="77">
        <v>152</v>
      </c>
      <c r="B50" s="78">
        <v>78.260000000000005</v>
      </c>
      <c r="C50" s="47">
        <v>5.16</v>
      </c>
      <c r="D50" s="47">
        <v>5.16</v>
      </c>
      <c r="E50" s="79">
        <v>11.42</v>
      </c>
      <c r="F50" s="47">
        <v>99.56</v>
      </c>
      <c r="G50" s="47">
        <v>0.09</v>
      </c>
      <c r="H50" s="47">
        <v>0.11</v>
      </c>
      <c r="I50" s="79">
        <v>0.24</v>
      </c>
      <c r="J50" s="47">
        <v>98.62</v>
      </c>
      <c r="K50" s="47">
        <v>0.25</v>
      </c>
      <c r="L50" s="47">
        <v>0.3</v>
      </c>
      <c r="M50" s="79">
        <v>0.84</v>
      </c>
      <c r="N50" s="47">
        <v>95.65</v>
      </c>
      <c r="O50" s="47">
        <v>1.1599999999999999</v>
      </c>
      <c r="P50" s="47">
        <v>1.1599999999999999</v>
      </c>
      <c r="Q50" s="79">
        <v>2.0299999999999998</v>
      </c>
      <c r="R50" s="47">
        <v>93.33</v>
      </c>
      <c r="S50" s="47">
        <v>1.84</v>
      </c>
      <c r="T50" s="47">
        <v>1.1499999999999999</v>
      </c>
      <c r="U50" s="47">
        <v>3.68</v>
      </c>
      <c r="V50" s="78">
        <v>98.96</v>
      </c>
      <c r="W50" s="47">
        <v>0</v>
      </c>
      <c r="X50" s="47">
        <v>1.04</v>
      </c>
      <c r="Y50" s="47">
        <v>0</v>
      </c>
      <c r="Z50" s="78">
        <v>98.45</v>
      </c>
      <c r="AA50" s="47">
        <v>0</v>
      </c>
      <c r="AB50" s="47">
        <v>0.78</v>
      </c>
      <c r="AC50" s="79">
        <v>0.78</v>
      </c>
      <c r="AD50" s="47">
        <v>98.93</v>
      </c>
      <c r="AE50" s="47">
        <v>0.22</v>
      </c>
      <c r="AF50" s="47">
        <v>0.2</v>
      </c>
      <c r="AG50" s="79">
        <v>0.65</v>
      </c>
      <c r="AH50" s="47">
        <v>98.12</v>
      </c>
      <c r="AI50" s="47">
        <v>0.37</v>
      </c>
      <c r="AJ50" s="47">
        <v>0.42</v>
      </c>
      <c r="AK50" s="79">
        <v>1.0900000000000001</v>
      </c>
      <c r="AL50" s="47">
        <v>98.63</v>
      </c>
      <c r="AM50" s="47">
        <v>0.2</v>
      </c>
      <c r="AN50" s="47">
        <v>0.3</v>
      </c>
      <c r="AO50" s="79">
        <v>0.86</v>
      </c>
      <c r="AP50" s="47">
        <v>97.97</v>
      </c>
      <c r="AQ50" s="47">
        <v>0.48</v>
      </c>
      <c r="AR50" s="47">
        <v>0.46</v>
      </c>
      <c r="AS50" s="79">
        <v>1.0900000000000001</v>
      </c>
    </row>
    <row r="51" spans="1:45" ht="15.75" customHeight="1">
      <c r="A51" s="77">
        <v>153</v>
      </c>
      <c r="B51" s="78">
        <v>98.84</v>
      </c>
      <c r="C51" s="47">
        <v>0.14000000000000001</v>
      </c>
      <c r="D51" s="47">
        <v>0.14000000000000001</v>
      </c>
      <c r="E51" s="79">
        <v>0.88</v>
      </c>
      <c r="F51" s="47">
        <v>99.89</v>
      </c>
      <c r="G51" s="47">
        <v>0.01</v>
      </c>
      <c r="H51" s="47">
        <v>0.01</v>
      </c>
      <c r="I51" s="79">
        <v>0.09</v>
      </c>
      <c r="J51" s="47">
        <v>99.48</v>
      </c>
      <c r="K51" s="47">
        <v>0.03</v>
      </c>
      <c r="L51" s="47">
        <v>0.1</v>
      </c>
      <c r="M51" s="79">
        <v>0.39</v>
      </c>
      <c r="N51" s="47">
        <v>99.13</v>
      </c>
      <c r="O51" s="47">
        <v>0.28999999999999998</v>
      </c>
      <c r="P51" s="47">
        <v>0</v>
      </c>
      <c r="Q51" s="79">
        <v>0.57999999999999996</v>
      </c>
      <c r="R51" s="47">
        <v>97.7</v>
      </c>
      <c r="S51" s="47">
        <v>0.23</v>
      </c>
      <c r="T51" s="47">
        <v>0.69</v>
      </c>
      <c r="U51" s="47">
        <v>1.38</v>
      </c>
      <c r="V51" s="78">
        <v>100</v>
      </c>
      <c r="W51" s="47">
        <v>0</v>
      </c>
      <c r="X51" s="47">
        <v>0</v>
      </c>
      <c r="Y51" s="47">
        <v>0</v>
      </c>
      <c r="Z51" s="78">
        <v>100</v>
      </c>
      <c r="AA51" s="47">
        <v>0</v>
      </c>
      <c r="AB51" s="47">
        <v>0</v>
      </c>
      <c r="AC51" s="79">
        <v>0</v>
      </c>
      <c r="AD51" s="47">
        <v>99.71</v>
      </c>
      <c r="AE51" s="47">
        <v>0.02</v>
      </c>
      <c r="AF51" s="47">
        <v>0.02</v>
      </c>
      <c r="AG51" s="79">
        <v>0.25</v>
      </c>
      <c r="AH51" s="47">
        <v>99.45</v>
      </c>
      <c r="AI51" s="47">
        <v>0.01</v>
      </c>
      <c r="AJ51" s="47">
        <v>0.03</v>
      </c>
      <c r="AK51" s="79">
        <v>0.51</v>
      </c>
      <c r="AL51" s="47">
        <v>99.56</v>
      </c>
      <c r="AM51" s="47">
        <v>0</v>
      </c>
      <c r="AN51" s="47">
        <v>0.04</v>
      </c>
      <c r="AO51" s="79">
        <v>0.4</v>
      </c>
      <c r="AP51" s="47">
        <v>99.52</v>
      </c>
      <c r="AQ51" s="47">
        <v>0.02</v>
      </c>
      <c r="AR51" s="47">
        <v>0</v>
      </c>
      <c r="AS51" s="79">
        <v>0.46</v>
      </c>
    </row>
    <row r="52" spans="1:45" ht="15.75" customHeight="1">
      <c r="A52" s="77">
        <v>154</v>
      </c>
      <c r="B52" s="78">
        <v>53.96</v>
      </c>
      <c r="C52" s="47">
        <v>18.399999999999999</v>
      </c>
      <c r="D52" s="47">
        <v>27.18</v>
      </c>
      <c r="E52" s="79">
        <v>0.47</v>
      </c>
      <c r="F52" s="47">
        <v>77</v>
      </c>
      <c r="G52" s="47">
        <v>4.76</v>
      </c>
      <c r="H52" s="47">
        <v>18.23</v>
      </c>
      <c r="I52" s="79">
        <v>0.01</v>
      </c>
      <c r="J52" s="47">
        <v>74.72</v>
      </c>
      <c r="K52" s="47">
        <v>5.47</v>
      </c>
      <c r="L52" s="47">
        <v>19.72</v>
      </c>
      <c r="M52" s="79">
        <v>0.09</v>
      </c>
      <c r="N52" s="47">
        <v>23.48</v>
      </c>
      <c r="O52" s="47">
        <v>4.0599999999999996</v>
      </c>
      <c r="P52" s="47">
        <v>72.17</v>
      </c>
      <c r="Q52" s="79">
        <v>0.28999999999999998</v>
      </c>
      <c r="R52" s="47">
        <v>22.76</v>
      </c>
      <c r="S52" s="47">
        <v>6.44</v>
      </c>
      <c r="T52" s="47">
        <v>69.2</v>
      </c>
      <c r="U52" s="47">
        <v>1.61</v>
      </c>
      <c r="V52" s="78">
        <v>23.96</v>
      </c>
      <c r="W52" s="47">
        <v>4.17</v>
      </c>
      <c r="X52" s="47">
        <v>71.88</v>
      </c>
      <c r="Y52" s="47">
        <v>0</v>
      </c>
      <c r="Z52" s="78">
        <v>20.93</v>
      </c>
      <c r="AA52" s="47">
        <v>3.1</v>
      </c>
      <c r="AB52" s="47">
        <v>75.97</v>
      </c>
      <c r="AC52" s="79">
        <v>0</v>
      </c>
      <c r="AD52" s="47">
        <v>75.2</v>
      </c>
      <c r="AE52" s="47">
        <v>4.25</v>
      </c>
      <c r="AF52" s="47">
        <v>20.440000000000001</v>
      </c>
      <c r="AG52" s="79">
        <v>0.11</v>
      </c>
      <c r="AH52" s="47">
        <v>72.52</v>
      </c>
      <c r="AI52" s="47">
        <v>5.28</v>
      </c>
      <c r="AJ52" s="47">
        <v>22.08</v>
      </c>
      <c r="AK52" s="79">
        <v>0.12</v>
      </c>
      <c r="AL52" s="47">
        <v>76.849999999999994</v>
      </c>
      <c r="AM52" s="47">
        <v>2.63</v>
      </c>
      <c r="AN52" s="47">
        <v>20.329999999999998</v>
      </c>
      <c r="AO52" s="79">
        <v>0.18</v>
      </c>
      <c r="AP52" s="47">
        <v>74.290000000000006</v>
      </c>
      <c r="AQ52" s="47">
        <v>3.42</v>
      </c>
      <c r="AR52" s="47">
        <v>22.19</v>
      </c>
      <c r="AS52" s="79">
        <v>0.1</v>
      </c>
    </row>
    <row r="53" spans="1:45" ht="15.75" customHeight="1">
      <c r="A53" s="77">
        <v>155</v>
      </c>
      <c r="B53" s="78">
        <v>35.57</v>
      </c>
      <c r="C53" s="47">
        <v>24.95</v>
      </c>
      <c r="D53" s="47">
        <v>30.14</v>
      </c>
      <c r="E53" s="79">
        <v>9.35</v>
      </c>
      <c r="F53" s="47">
        <v>50.74</v>
      </c>
      <c r="G53" s="47">
        <v>23.52</v>
      </c>
      <c r="H53" s="47">
        <v>25.53</v>
      </c>
      <c r="I53" s="79">
        <v>0.21</v>
      </c>
      <c r="J53" s="47">
        <v>72.069999999999993</v>
      </c>
      <c r="K53" s="47">
        <v>12.53</v>
      </c>
      <c r="L53" s="47">
        <v>14.74</v>
      </c>
      <c r="M53" s="79">
        <v>0.66</v>
      </c>
      <c r="N53" s="47">
        <v>55.07</v>
      </c>
      <c r="O53" s="47">
        <v>20.58</v>
      </c>
      <c r="P53" s="47">
        <v>22.03</v>
      </c>
      <c r="Q53" s="79">
        <v>2.3199999999999998</v>
      </c>
      <c r="R53" s="47">
        <v>64.37</v>
      </c>
      <c r="S53" s="47">
        <v>15.63</v>
      </c>
      <c r="T53" s="47">
        <v>16.09</v>
      </c>
      <c r="U53" s="47">
        <v>3.91</v>
      </c>
      <c r="V53" s="78">
        <v>52.08</v>
      </c>
      <c r="W53" s="47">
        <v>18.75</v>
      </c>
      <c r="X53" s="47">
        <v>28.13</v>
      </c>
      <c r="Y53" s="47">
        <v>1.04</v>
      </c>
      <c r="Z53" s="78">
        <v>62.79</v>
      </c>
      <c r="AA53" s="47">
        <v>17.829999999999998</v>
      </c>
      <c r="AB53" s="47">
        <v>18.600000000000001</v>
      </c>
      <c r="AC53" s="79">
        <v>0.78</v>
      </c>
      <c r="AD53" s="47">
        <v>57.6</v>
      </c>
      <c r="AE53" s="47">
        <v>21.19</v>
      </c>
      <c r="AF53" s="47">
        <v>20.81</v>
      </c>
      <c r="AG53" s="79">
        <v>0.4</v>
      </c>
      <c r="AH53" s="47">
        <v>75.459999999999994</v>
      </c>
      <c r="AI53" s="47">
        <v>11.46</v>
      </c>
      <c r="AJ53" s="47">
        <v>12.26</v>
      </c>
      <c r="AK53" s="79">
        <v>0.82</v>
      </c>
      <c r="AL53" s="47">
        <v>65.91</v>
      </c>
      <c r="AM53" s="47">
        <v>16.75</v>
      </c>
      <c r="AN53" s="47">
        <v>16.71</v>
      </c>
      <c r="AO53" s="79">
        <v>0.62</v>
      </c>
      <c r="AP53" s="47">
        <v>83.84</v>
      </c>
      <c r="AQ53" s="47">
        <v>7.26</v>
      </c>
      <c r="AR53" s="47">
        <v>7.78</v>
      </c>
      <c r="AS53" s="79">
        <v>1.1299999999999999</v>
      </c>
    </row>
    <row r="54" spans="1:45" ht="15.75" customHeight="1">
      <c r="A54" s="77">
        <v>156</v>
      </c>
      <c r="B54" s="78">
        <v>61.25</v>
      </c>
      <c r="C54" s="47">
        <v>1.73</v>
      </c>
      <c r="D54" s="47">
        <v>1.85</v>
      </c>
      <c r="E54" s="79">
        <v>35.18</v>
      </c>
      <c r="F54" s="47">
        <v>84.1</v>
      </c>
      <c r="G54" s="47">
        <v>1.92</v>
      </c>
      <c r="H54" s="47">
        <v>2.5099999999999998</v>
      </c>
      <c r="I54" s="79">
        <v>11.47</v>
      </c>
      <c r="J54" s="47">
        <v>93.33</v>
      </c>
      <c r="K54" s="47">
        <v>1.32</v>
      </c>
      <c r="L54" s="47">
        <v>1.55</v>
      </c>
      <c r="M54" s="79">
        <v>3.81</v>
      </c>
      <c r="N54" s="47">
        <v>81.739999999999995</v>
      </c>
      <c r="O54" s="47">
        <v>1.45</v>
      </c>
      <c r="P54" s="47">
        <v>2.0299999999999998</v>
      </c>
      <c r="Q54" s="79">
        <v>14.78</v>
      </c>
      <c r="R54" s="47">
        <v>90.57</v>
      </c>
      <c r="S54" s="47">
        <v>0.69</v>
      </c>
      <c r="T54" s="47">
        <v>0.69</v>
      </c>
      <c r="U54" s="47">
        <v>8.0500000000000007</v>
      </c>
      <c r="V54" s="78">
        <v>88.54</v>
      </c>
      <c r="W54" s="47">
        <v>2.08</v>
      </c>
      <c r="X54" s="47">
        <v>2.08</v>
      </c>
      <c r="Y54" s="47">
        <v>7.29</v>
      </c>
      <c r="Z54" s="78">
        <v>94.57</v>
      </c>
      <c r="AA54" s="47">
        <v>0</v>
      </c>
      <c r="AB54" s="47">
        <v>0</v>
      </c>
      <c r="AC54" s="79">
        <v>5.43</v>
      </c>
      <c r="AD54" s="47">
        <v>86.04</v>
      </c>
      <c r="AE54" s="47">
        <v>1.51</v>
      </c>
      <c r="AF54" s="47">
        <v>2.0299999999999998</v>
      </c>
      <c r="AG54" s="79">
        <v>10.42</v>
      </c>
      <c r="AH54" s="47">
        <v>91.29</v>
      </c>
      <c r="AI54" s="47">
        <v>1.51</v>
      </c>
      <c r="AJ54" s="47">
        <v>1.46</v>
      </c>
      <c r="AK54" s="79">
        <v>5.73</v>
      </c>
      <c r="AL54" s="47">
        <v>91.05</v>
      </c>
      <c r="AM54" s="47">
        <v>1.1499999999999999</v>
      </c>
      <c r="AN54" s="47">
        <v>1.43</v>
      </c>
      <c r="AO54" s="79">
        <v>6.38</v>
      </c>
      <c r="AP54" s="47">
        <v>94.03</v>
      </c>
      <c r="AQ54" s="47">
        <v>0.94</v>
      </c>
      <c r="AR54" s="47">
        <v>0.84</v>
      </c>
      <c r="AS54" s="79">
        <v>4.18</v>
      </c>
    </row>
    <row r="55" spans="1:45" ht="15.75" customHeight="1">
      <c r="A55" s="77">
        <v>157</v>
      </c>
      <c r="B55" s="78">
        <v>85.09</v>
      </c>
      <c r="C55" s="47">
        <v>3.65</v>
      </c>
      <c r="D55" s="47">
        <v>3.47</v>
      </c>
      <c r="E55" s="79">
        <v>7.79</v>
      </c>
      <c r="F55" s="47">
        <v>99.47</v>
      </c>
      <c r="G55" s="47">
        <v>0.03</v>
      </c>
      <c r="H55" s="47">
        <v>0.11</v>
      </c>
      <c r="I55" s="79">
        <v>0.39</v>
      </c>
      <c r="J55" s="47">
        <v>99.06</v>
      </c>
      <c r="K55" s="47">
        <v>0.31</v>
      </c>
      <c r="L55" s="47">
        <v>0.14000000000000001</v>
      </c>
      <c r="M55" s="79">
        <v>0.49</v>
      </c>
      <c r="N55" s="47">
        <v>93.91</v>
      </c>
      <c r="O55" s="47">
        <v>0.28999999999999998</v>
      </c>
      <c r="P55" s="47">
        <v>2.0299999999999998</v>
      </c>
      <c r="Q55" s="79">
        <v>3.77</v>
      </c>
      <c r="R55" s="47">
        <v>95.17</v>
      </c>
      <c r="S55" s="47">
        <v>0.69</v>
      </c>
      <c r="T55" s="47">
        <v>1.38</v>
      </c>
      <c r="U55" s="47">
        <v>2.76</v>
      </c>
      <c r="V55" s="78">
        <v>100</v>
      </c>
      <c r="W55" s="47">
        <v>0</v>
      </c>
      <c r="X55" s="47">
        <v>0</v>
      </c>
      <c r="Y55" s="47">
        <v>0</v>
      </c>
      <c r="Z55" s="78">
        <v>98.45</v>
      </c>
      <c r="AA55" s="47">
        <v>1.55</v>
      </c>
      <c r="AB55" s="47">
        <v>0</v>
      </c>
      <c r="AC55" s="79">
        <v>0</v>
      </c>
      <c r="AD55" s="47">
        <v>98.54</v>
      </c>
      <c r="AE55" s="47">
        <v>0.12</v>
      </c>
      <c r="AF55" s="47">
        <v>0.33</v>
      </c>
      <c r="AG55" s="79">
        <v>1.01</v>
      </c>
      <c r="AH55" s="47">
        <v>98.05</v>
      </c>
      <c r="AI55" s="47">
        <v>0.44</v>
      </c>
      <c r="AJ55" s="47">
        <v>0.35</v>
      </c>
      <c r="AK55" s="79">
        <v>1.17</v>
      </c>
      <c r="AL55" s="47">
        <v>98.81</v>
      </c>
      <c r="AM55" s="47">
        <v>0.06</v>
      </c>
      <c r="AN55" s="47">
        <v>0.22</v>
      </c>
      <c r="AO55" s="79">
        <v>0.91</v>
      </c>
      <c r="AP55" s="47">
        <v>98.63</v>
      </c>
      <c r="AQ55" s="47">
        <v>0.12</v>
      </c>
      <c r="AR55" s="47">
        <v>0.34</v>
      </c>
      <c r="AS55" s="79">
        <v>0.9</v>
      </c>
    </row>
    <row r="56" spans="1:45" ht="15.75" customHeight="1">
      <c r="A56" s="77">
        <v>158</v>
      </c>
      <c r="B56" s="78">
        <v>99.05</v>
      </c>
      <c r="C56" s="47">
        <v>0.15</v>
      </c>
      <c r="D56" s="47">
        <v>0.1</v>
      </c>
      <c r="E56" s="79">
        <v>0.7</v>
      </c>
      <c r="F56" s="47">
        <v>99.73</v>
      </c>
      <c r="G56" s="47">
        <v>0</v>
      </c>
      <c r="H56" s="47">
        <v>0.03</v>
      </c>
      <c r="I56" s="79">
        <v>0.23</v>
      </c>
      <c r="J56" s="47">
        <v>99.73</v>
      </c>
      <c r="K56" s="47">
        <v>0.03</v>
      </c>
      <c r="L56" s="47">
        <v>0.04</v>
      </c>
      <c r="M56" s="79">
        <v>0.2</v>
      </c>
      <c r="N56" s="47">
        <v>96.23</v>
      </c>
      <c r="O56" s="47">
        <v>0</v>
      </c>
      <c r="P56" s="47">
        <v>0</v>
      </c>
      <c r="Q56" s="79">
        <v>3.77</v>
      </c>
      <c r="R56" s="47">
        <v>97.47</v>
      </c>
      <c r="S56" s="47">
        <v>0.23</v>
      </c>
      <c r="T56" s="47">
        <v>0.23</v>
      </c>
      <c r="U56" s="47">
        <v>2.0699999999999998</v>
      </c>
      <c r="V56" s="78">
        <v>100</v>
      </c>
      <c r="W56" s="47">
        <v>0</v>
      </c>
      <c r="X56" s="47">
        <v>0</v>
      </c>
      <c r="Y56" s="47">
        <v>0</v>
      </c>
      <c r="Z56" s="78">
        <v>100</v>
      </c>
      <c r="AA56" s="47">
        <v>0</v>
      </c>
      <c r="AB56" s="47">
        <v>0</v>
      </c>
      <c r="AC56" s="79">
        <v>0</v>
      </c>
      <c r="AD56" s="47">
        <v>99.4</v>
      </c>
      <c r="AE56" s="47">
        <v>0.01</v>
      </c>
      <c r="AF56" s="47">
        <v>0.02</v>
      </c>
      <c r="AG56" s="79">
        <v>0.57999999999999996</v>
      </c>
      <c r="AH56" s="47">
        <v>99.22</v>
      </c>
      <c r="AI56" s="47">
        <v>0.05</v>
      </c>
      <c r="AJ56" s="47">
        <v>7.0000000000000007E-2</v>
      </c>
      <c r="AK56" s="79">
        <v>0.66</v>
      </c>
      <c r="AL56" s="47">
        <v>99.3</v>
      </c>
      <c r="AM56" s="47">
        <v>0.02</v>
      </c>
      <c r="AN56" s="47">
        <v>0.04</v>
      </c>
      <c r="AO56" s="79">
        <v>0.64</v>
      </c>
      <c r="AP56" s="47">
        <v>99.3</v>
      </c>
      <c r="AQ56" s="47">
        <v>0.06</v>
      </c>
      <c r="AR56" s="47">
        <v>0.06</v>
      </c>
      <c r="AS56" s="79">
        <v>0.57999999999999996</v>
      </c>
    </row>
    <row r="57" spans="1:45" ht="15.75" customHeight="1">
      <c r="A57" s="77">
        <v>159</v>
      </c>
      <c r="B57" s="78">
        <v>98.49</v>
      </c>
      <c r="C57" s="47">
        <v>0.66</v>
      </c>
      <c r="D57" s="47">
        <v>0.71</v>
      </c>
      <c r="E57" s="79">
        <v>0.14000000000000001</v>
      </c>
      <c r="F57" s="47">
        <v>99.83</v>
      </c>
      <c r="G57" s="47">
        <v>0.02</v>
      </c>
      <c r="H57" s="47">
        <v>0.01</v>
      </c>
      <c r="I57" s="79">
        <v>0.13</v>
      </c>
      <c r="J57" s="47">
        <v>99.75</v>
      </c>
      <c r="K57" s="47">
        <v>0.09</v>
      </c>
      <c r="L57" s="47">
        <v>0.04</v>
      </c>
      <c r="M57" s="79">
        <v>0.12</v>
      </c>
      <c r="N57" s="47">
        <v>97.1</v>
      </c>
      <c r="O57" s="47">
        <v>0.28999999999999998</v>
      </c>
      <c r="P57" s="47">
        <v>0.28999999999999998</v>
      </c>
      <c r="Q57" s="79">
        <v>2.3199999999999998</v>
      </c>
      <c r="R57" s="47">
        <v>97.93</v>
      </c>
      <c r="S57" s="47">
        <v>0.69</v>
      </c>
      <c r="T57" s="47">
        <v>0</v>
      </c>
      <c r="U57" s="47">
        <v>1.38</v>
      </c>
      <c r="V57" s="78">
        <v>100</v>
      </c>
      <c r="W57" s="47">
        <v>0</v>
      </c>
      <c r="X57" s="47">
        <v>0</v>
      </c>
      <c r="Y57" s="47">
        <v>0</v>
      </c>
      <c r="Z57" s="78">
        <v>99.22</v>
      </c>
      <c r="AA57" s="47">
        <v>0.78</v>
      </c>
      <c r="AB57" s="47">
        <v>0</v>
      </c>
      <c r="AC57" s="79">
        <v>0</v>
      </c>
      <c r="AD57" s="47">
        <v>99.63</v>
      </c>
      <c r="AE57" s="47">
        <v>0.04</v>
      </c>
      <c r="AF57" s="47">
        <v>0.02</v>
      </c>
      <c r="AG57" s="79">
        <v>0.3</v>
      </c>
      <c r="AH57" s="47">
        <v>99.45</v>
      </c>
      <c r="AI57" s="47">
        <v>0.1</v>
      </c>
      <c r="AJ57" s="47">
        <v>0.09</v>
      </c>
      <c r="AK57" s="79">
        <v>0.36</v>
      </c>
      <c r="AL57" s="47">
        <v>99.56</v>
      </c>
      <c r="AM57" s="47">
        <v>0</v>
      </c>
      <c r="AN57" s="47">
        <v>0.04</v>
      </c>
      <c r="AO57" s="79">
        <v>0.4</v>
      </c>
      <c r="AP57" s="47">
        <v>99.44</v>
      </c>
      <c r="AQ57" s="47">
        <v>0.12</v>
      </c>
      <c r="AR57" s="47">
        <v>0.02</v>
      </c>
      <c r="AS57" s="79">
        <v>0.42</v>
      </c>
    </row>
    <row r="58" spans="1:45" ht="15.75" customHeight="1">
      <c r="A58" s="77">
        <v>160</v>
      </c>
      <c r="B58" s="78">
        <v>81.02</v>
      </c>
      <c r="C58" s="47">
        <v>0.74</v>
      </c>
      <c r="D58" s="47">
        <v>0.41</v>
      </c>
      <c r="E58" s="79">
        <v>17.84</v>
      </c>
      <c r="F58" s="47">
        <v>89.1</v>
      </c>
      <c r="G58" s="47">
        <v>0.1</v>
      </c>
      <c r="H58" s="47">
        <v>0.01</v>
      </c>
      <c r="I58" s="79">
        <v>10.79</v>
      </c>
      <c r="J58" s="47">
        <v>92.49</v>
      </c>
      <c r="K58" s="47">
        <v>0.18</v>
      </c>
      <c r="L58" s="47">
        <v>0.01</v>
      </c>
      <c r="M58" s="79">
        <v>7.32</v>
      </c>
      <c r="N58" s="47">
        <v>25.8</v>
      </c>
      <c r="O58" s="47">
        <v>2.3199999999999998</v>
      </c>
      <c r="P58" s="47">
        <v>0.28999999999999998</v>
      </c>
      <c r="Q58" s="79">
        <v>71.59</v>
      </c>
      <c r="R58" s="47">
        <v>51.95</v>
      </c>
      <c r="S58" s="47">
        <v>3.91</v>
      </c>
      <c r="T58" s="47">
        <v>0.23</v>
      </c>
      <c r="U58" s="47">
        <v>43.91</v>
      </c>
      <c r="V58" s="78">
        <v>33.33</v>
      </c>
      <c r="W58" s="47">
        <v>0</v>
      </c>
      <c r="X58" s="47">
        <v>0</v>
      </c>
      <c r="Y58" s="47">
        <v>66.67</v>
      </c>
      <c r="Z58" s="78">
        <v>59.69</v>
      </c>
      <c r="AA58" s="47">
        <v>0</v>
      </c>
      <c r="AB58" s="47">
        <v>0</v>
      </c>
      <c r="AC58" s="79">
        <v>40.31</v>
      </c>
      <c r="AD58" s="47">
        <v>89.33</v>
      </c>
      <c r="AE58" s="47">
        <v>0.05</v>
      </c>
      <c r="AF58" s="47">
        <v>0.02</v>
      </c>
      <c r="AG58" s="79">
        <v>10.59</v>
      </c>
      <c r="AH58" s="47">
        <v>90.99</v>
      </c>
      <c r="AI58" s="47">
        <v>0.27</v>
      </c>
      <c r="AJ58" s="47">
        <v>0.03</v>
      </c>
      <c r="AK58" s="79">
        <v>8.7100000000000009</v>
      </c>
      <c r="AL58" s="47">
        <v>90.99</v>
      </c>
      <c r="AM58" s="47">
        <v>0.12</v>
      </c>
      <c r="AN58" s="47">
        <v>0.02</v>
      </c>
      <c r="AO58" s="79">
        <v>8.8699999999999992</v>
      </c>
      <c r="AP58" s="47">
        <v>91.94</v>
      </c>
      <c r="AQ58" s="47">
        <v>0.3</v>
      </c>
      <c r="AR58" s="47">
        <v>0.08</v>
      </c>
      <c r="AS58" s="79">
        <v>7.68</v>
      </c>
    </row>
    <row r="59" spans="1:45" ht="15.75" customHeight="1">
      <c r="A59" s="77">
        <v>161</v>
      </c>
      <c r="B59" s="78">
        <v>61.17</v>
      </c>
      <c r="C59" s="47">
        <v>4.62</v>
      </c>
      <c r="D59" s="47">
        <v>5.25</v>
      </c>
      <c r="E59" s="79">
        <v>28.96</v>
      </c>
      <c r="F59" s="47">
        <v>87.79</v>
      </c>
      <c r="G59" s="47">
        <v>0.06</v>
      </c>
      <c r="H59" s="47">
        <v>0.57999999999999996</v>
      </c>
      <c r="I59" s="79">
        <v>11.57</v>
      </c>
      <c r="J59" s="47">
        <v>90.58</v>
      </c>
      <c r="K59" s="47">
        <v>0.7</v>
      </c>
      <c r="L59" s="47">
        <v>0.3</v>
      </c>
      <c r="M59" s="79">
        <v>8.42</v>
      </c>
      <c r="N59" s="47">
        <v>27.83</v>
      </c>
      <c r="O59" s="47">
        <v>0</v>
      </c>
      <c r="P59" s="47">
        <v>0.28999999999999998</v>
      </c>
      <c r="Q59" s="79">
        <v>71.88</v>
      </c>
      <c r="R59" s="47">
        <v>54.25</v>
      </c>
      <c r="S59" s="47">
        <v>1.1499999999999999</v>
      </c>
      <c r="T59" s="47">
        <v>0</v>
      </c>
      <c r="U59" s="47">
        <v>44.6</v>
      </c>
      <c r="V59" s="78">
        <v>33.33</v>
      </c>
      <c r="W59" s="47">
        <v>0</v>
      </c>
      <c r="X59" s="47">
        <v>1.04</v>
      </c>
      <c r="Y59" s="47">
        <v>65.63</v>
      </c>
      <c r="Z59" s="78">
        <v>56.59</v>
      </c>
      <c r="AA59" s="47">
        <v>0</v>
      </c>
      <c r="AB59" s="47">
        <v>0</v>
      </c>
      <c r="AC59" s="79">
        <v>43.41</v>
      </c>
      <c r="AD59" s="47">
        <v>87.41</v>
      </c>
      <c r="AE59" s="47">
        <v>0.19</v>
      </c>
      <c r="AF59" s="47">
        <v>0.5</v>
      </c>
      <c r="AG59" s="79">
        <v>11.91</v>
      </c>
      <c r="AH59" s="47">
        <v>88.87</v>
      </c>
      <c r="AI59" s="47">
        <v>0.63</v>
      </c>
      <c r="AJ59" s="47">
        <v>0.49</v>
      </c>
      <c r="AK59" s="79">
        <v>10.01</v>
      </c>
      <c r="AL59" s="47">
        <v>89.64</v>
      </c>
      <c r="AM59" s="47">
        <v>0.18</v>
      </c>
      <c r="AN59" s="47">
        <v>0.54</v>
      </c>
      <c r="AO59" s="79">
        <v>9.6300000000000008</v>
      </c>
      <c r="AP59" s="47">
        <v>90.53</v>
      </c>
      <c r="AQ59" s="47">
        <v>0.6</v>
      </c>
      <c r="AR59" s="47">
        <v>0.36</v>
      </c>
      <c r="AS59" s="79">
        <v>8.5</v>
      </c>
    </row>
    <row r="60" spans="1:45" ht="15.75" customHeight="1">
      <c r="A60" s="77">
        <v>162</v>
      </c>
      <c r="B60" s="78">
        <v>75.349999999999994</v>
      </c>
      <c r="C60" s="47">
        <v>1.99</v>
      </c>
      <c r="D60" s="47">
        <v>1.95</v>
      </c>
      <c r="E60" s="79">
        <v>20.71</v>
      </c>
      <c r="F60" s="47">
        <v>88.84</v>
      </c>
      <c r="G60" s="47">
        <v>3.53</v>
      </c>
      <c r="H60" s="47">
        <v>0.11</v>
      </c>
      <c r="I60" s="79">
        <v>7.52</v>
      </c>
      <c r="J60" s="47">
        <v>92.97</v>
      </c>
      <c r="K60" s="47">
        <v>4.49</v>
      </c>
      <c r="L60" s="47">
        <v>0.12</v>
      </c>
      <c r="M60" s="79">
        <v>2.41</v>
      </c>
      <c r="N60" s="47">
        <v>26.67</v>
      </c>
      <c r="O60" s="47">
        <v>2.9</v>
      </c>
      <c r="P60" s="47">
        <v>0.57999999999999996</v>
      </c>
      <c r="Q60" s="79">
        <v>69.86</v>
      </c>
      <c r="R60" s="47">
        <v>64.599999999999994</v>
      </c>
      <c r="S60" s="47">
        <v>19.77</v>
      </c>
      <c r="T60" s="47">
        <v>0.23</v>
      </c>
      <c r="U60" s="47">
        <v>15.4</v>
      </c>
      <c r="V60" s="78">
        <v>30.21</v>
      </c>
      <c r="W60" s="47">
        <v>6.25</v>
      </c>
      <c r="X60" s="47">
        <v>2.08</v>
      </c>
      <c r="Y60" s="47">
        <v>61.46</v>
      </c>
      <c r="Z60" s="78">
        <v>56.59</v>
      </c>
      <c r="AA60" s="47">
        <v>38.76</v>
      </c>
      <c r="AB60" s="47">
        <v>0</v>
      </c>
      <c r="AC60" s="79">
        <v>4.6500000000000004</v>
      </c>
      <c r="AD60" s="47">
        <v>88.14</v>
      </c>
      <c r="AE60" s="47">
        <v>2.6</v>
      </c>
      <c r="AF60" s="47">
        <v>0.38</v>
      </c>
      <c r="AG60" s="79">
        <v>8.8800000000000008</v>
      </c>
      <c r="AH60" s="47">
        <v>91.44</v>
      </c>
      <c r="AI60" s="47">
        <v>4.2699999999999996</v>
      </c>
      <c r="AJ60" s="47">
        <v>0.16</v>
      </c>
      <c r="AK60" s="79">
        <v>4.1399999999999997</v>
      </c>
      <c r="AL60" s="47">
        <v>89.9</v>
      </c>
      <c r="AM60" s="47">
        <v>2.0299999999999998</v>
      </c>
      <c r="AN60" s="47">
        <v>0.52</v>
      </c>
      <c r="AO60" s="79">
        <v>7.54</v>
      </c>
      <c r="AP60" s="47">
        <v>92.42</v>
      </c>
      <c r="AQ60" s="47">
        <v>3.94</v>
      </c>
      <c r="AR60" s="47">
        <v>0.18</v>
      </c>
      <c r="AS60" s="79">
        <v>3.46</v>
      </c>
    </row>
    <row r="61" spans="1:45" ht="15.75" customHeight="1">
      <c r="A61" s="77">
        <v>163</v>
      </c>
      <c r="B61" s="78">
        <v>91.99</v>
      </c>
      <c r="C61" s="47">
        <v>0.3</v>
      </c>
      <c r="D61" s="47">
        <v>0.51</v>
      </c>
      <c r="E61" s="79">
        <v>7.2</v>
      </c>
      <c r="F61" s="47">
        <v>92.29</v>
      </c>
      <c r="G61" s="47">
        <v>0.22</v>
      </c>
      <c r="H61" s="47">
        <v>0.02</v>
      </c>
      <c r="I61" s="79">
        <v>7.46</v>
      </c>
      <c r="J61" s="47">
        <v>97.86</v>
      </c>
      <c r="K61" s="47">
        <v>0.1</v>
      </c>
      <c r="L61" s="47">
        <v>0.03</v>
      </c>
      <c r="M61" s="79">
        <v>2.02</v>
      </c>
      <c r="N61" s="47">
        <v>28.7</v>
      </c>
      <c r="O61" s="47">
        <v>0.87</v>
      </c>
      <c r="P61" s="47">
        <v>0</v>
      </c>
      <c r="Q61" s="79">
        <v>70.430000000000007</v>
      </c>
      <c r="R61" s="47">
        <v>85.29</v>
      </c>
      <c r="S61" s="47">
        <v>1.38</v>
      </c>
      <c r="T61" s="47">
        <v>0</v>
      </c>
      <c r="U61" s="47">
        <v>13.33</v>
      </c>
      <c r="V61" s="78">
        <v>36.46</v>
      </c>
      <c r="W61" s="47">
        <v>2.08</v>
      </c>
      <c r="X61" s="47">
        <v>0</v>
      </c>
      <c r="Y61" s="47">
        <v>61.46</v>
      </c>
      <c r="Z61" s="78">
        <v>93.02</v>
      </c>
      <c r="AA61" s="47">
        <v>3.1</v>
      </c>
      <c r="AB61" s="47">
        <v>0</v>
      </c>
      <c r="AC61" s="79">
        <v>3.88</v>
      </c>
      <c r="AD61" s="47">
        <v>91.37</v>
      </c>
      <c r="AE61" s="47">
        <v>0.33</v>
      </c>
      <c r="AF61" s="47">
        <v>0.11</v>
      </c>
      <c r="AG61" s="79">
        <v>8.19</v>
      </c>
      <c r="AH61" s="47">
        <v>96.6</v>
      </c>
      <c r="AI61" s="47">
        <v>0.09</v>
      </c>
      <c r="AJ61" s="47">
        <v>0.02</v>
      </c>
      <c r="AK61" s="79">
        <v>3.29</v>
      </c>
      <c r="AL61" s="47">
        <v>92.58</v>
      </c>
      <c r="AM61" s="47">
        <v>0.24</v>
      </c>
      <c r="AN61" s="47">
        <v>0.04</v>
      </c>
      <c r="AO61" s="79">
        <v>7.14</v>
      </c>
      <c r="AP61" s="47">
        <v>96.96</v>
      </c>
      <c r="AQ61" s="47">
        <v>0.14000000000000001</v>
      </c>
      <c r="AR61" s="47">
        <v>0.04</v>
      </c>
      <c r="AS61" s="79">
        <v>2.85</v>
      </c>
    </row>
    <row r="62" spans="1:45" ht="15.75" customHeight="1">
      <c r="A62" s="77">
        <v>164</v>
      </c>
      <c r="B62" s="78">
        <v>53.86</v>
      </c>
      <c r="C62" s="47">
        <v>9.6199999999999992</v>
      </c>
      <c r="D62" s="47">
        <v>15.06</v>
      </c>
      <c r="E62" s="79">
        <v>21.46</v>
      </c>
      <c r="F62" s="47">
        <v>87</v>
      </c>
      <c r="G62" s="47">
        <v>2.0699999999999998</v>
      </c>
      <c r="H62" s="47">
        <v>2.93</v>
      </c>
      <c r="I62" s="79">
        <v>8</v>
      </c>
      <c r="J62" s="47">
        <v>91.22</v>
      </c>
      <c r="K62" s="47">
        <v>2.64</v>
      </c>
      <c r="L62" s="47">
        <v>3.01</v>
      </c>
      <c r="M62" s="79">
        <v>3.12</v>
      </c>
      <c r="N62" s="47">
        <v>22.61</v>
      </c>
      <c r="O62" s="47">
        <v>1.45</v>
      </c>
      <c r="P62" s="47">
        <v>4.3499999999999996</v>
      </c>
      <c r="Q62" s="79">
        <v>71.59</v>
      </c>
      <c r="R62" s="47">
        <v>71.72</v>
      </c>
      <c r="S62" s="47">
        <v>3.91</v>
      </c>
      <c r="T62" s="47">
        <v>7.13</v>
      </c>
      <c r="U62" s="47">
        <v>17.239999999999998</v>
      </c>
      <c r="V62" s="78">
        <v>28.13</v>
      </c>
      <c r="W62" s="47">
        <v>1.04</v>
      </c>
      <c r="X62" s="47">
        <v>5.21</v>
      </c>
      <c r="Y62" s="47">
        <v>65.63</v>
      </c>
      <c r="Z62" s="78">
        <v>80.62</v>
      </c>
      <c r="AA62" s="47">
        <v>3.1</v>
      </c>
      <c r="AB62" s="47">
        <v>4.6500000000000004</v>
      </c>
      <c r="AC62" s="79">
        <v>11.63</v>
      </c>
      <c r="AD62" s="47">
        <v>85.73</v>
      </c>
      <c r="AE62" s="47">
        <v>1.98</v>
      </c>
      <c r="AF62" s="47">
        <v>3</v>
      </c>
      <c r="AG62" s="79">
        <v>9.3000000000000007</v>
      </c>
      <c r="AH62" s="47">
        <v>89.15</v>
      </c>
      <c r="AI62" s="47">
        <v>2.78</v>
      </c>
      <c r="AJ62" s="47">
        <v>3.4</v>
      </c>
      <c r="AK62" s="79">
        <v>4.67</v>
      </c>
      <c r="AL62" s="47">
        <v>88.78</v>
      </c>
      <c r="AM62" s="47">
        <v>1.21</v>
      </c>
      <c r="AN62" s="47">
        <v>1.67</v>
      </c>
      <c r="AO62" s="79">
        <v>8.35</v>
      </c>
      <c r="AP62" s="47">
        <v>92.08</v>
      </c>
      <c r="AQ62" s="47">
        <v>1.75</v>
      </c>
      <c r="AR62" s="47">
        <v>2.25</v>
      </c>
      <c r="AS62" s="79">
        <v>3.92</v>
      </c>
    </row>
    <row r="63" spans="1:45" ht="15.75" customHeight="1">
      <c r="A63" s="77">
        <v>165</v>
      </c>
      <c r="B63" s="78">
        <v>36.64</v>
      </c>
      <c r="C63" s="47">
        <v>22.72</v>
      </c>
      <c r="D63" s="47">
        <v>12.6</v>
      </c>
      <c r="E63" s="79">
        <v>28.03</v>
      </c>
      <c r="F63" s="47">
        <v>65.98</v>
      </c>
      <c r="G63" s="47">
        <v>14.77</v>
      </c>
      <c r="H63" s="47">
        <v>11.73</v>
      </c>
      <c r="I63" s="79">
        <v>7.52</v>
      </c>
      <c r="J63" s="47">
        <v>68.62</v>
      </c>
      <c r="K63" s="47">
        <v>17.239999999999998</v>
      </c>
      <c r="L63" s="47">
        <v>10.9</v>
      </c>
      <c r="M63" s="79">
        <v>3.24</v>
      </c>
      <c r="N63" s="47">
        <v>20.58</v>
      </c>
      <c r="O63" s="47">
        <v>1.45</v>
      </c>
      <c r="P63" s="47">
        <v>9.57</v>
      </c>
      <c r="Q63" s="79">
        <v>68.41</v>
      </c>
      <c r="R63" s="47">
        <v>62.53</v>
      </c>
      <c r="S63" s="47">
        <v>9.43</v>
      </c>
      <c r="T63" s="47">
        <v>8.74</v>
      </c>
      <c r="U63" s="47">
        <v>19.309999999999999</v>
      </c>
      <c r="V63" s="78">
        <v>23.96</v>
      </c>
      <c r="W63" s="47">
        <v>4.17</v>
      </c>
      <c r="X63" s="47">
        <v>8.33</v>
      </c>
      <c r="Y63" s="47">
        <v>63.54</v>
      </c>
      <c r="Z63" s="78">
        <v>63.57</v>
      </c>
      <c r="AA63" s="47">
        <v>17.05</v>
      </c>
      <c r="AB63" s="47">
        <v>8.5299999999999994</v>
      </c>
      <c r="AC63" s="79">
        <v>10.85</v>
      </c>
      <c r="AD63" s="47">
        <v>70.34</v>
      </c>
      <c r="AE63" s="47">
        <v>11.87</v>
      </c>
      <c r="AF63" s="47">
        <v>8.49</v>
      </c>
      <c r="AG63" s="79">
        <v>9.3000000000000007</v>
      </c>
      <c r="AH63" s="47">
        <v>72.8</v>
      </c>
      <c r="AI63" s="47">
        <v>13.34</v>
      </c>
      <c r="AJ63" s="47">
        <v>8.67</v>
      </c>
      <c r="AK63" s="79">
        <v>5.2</v>
      </c>
      <c r="AL63" s="47">
        <v>78.58</v>
      </c>
      <c r="AM63" s="47">
        <v>7.98</v>
      </c>
      <c r="AN63" s="47">
        <v>5.17</v>
      </c>
      <c r="AO63" s="79">
        <v>8.27</v>
      </c>
      <c r="AP63" s="47">
        <v>80.28</v>
      </c>
      <c r="AQ63" s="47">
        <v>9.9499999999999993</v>
      </c>
      <c r="AR63" s="47">
        <v>5.57</v>
      </c>
      <c r="AS63" s="79">
        <v>4.2</v>
      </c>
    </row>
    <row r="64" spans="1:45" ht="15.75" customHeight="1">
      <c r="A64" s="77">
        <v>166</v>
      </c>
      <c r="B64" s="78">
        <v>77.680000000000007</v>
      </c>
      <c r="C64" s="47">
        <v>0.18</v>
      </c>
      <c r="D64" s="47">
        <v>0.17</v>
      </c>
      <c r="E64" s="79">
        <v>21.97</v>
      </c>
      <c r="F64" s="47">
        <v>91.91</v>
      </c>
      <c r="G64" s="47">
        <v>0</v>
      </c>
      <c r="H64" s="47">
        <v>0</v>
      </c>
      <c r="I64" s="79">
        <v>8.09</v>
      </c>
      <c r="J64" s="47">
        <v>97</v>
      </c>
      <c r="K64" s="47">
        <v>0</v>
      </c>
      <c r="L64" s="47">
        <v>0</v>
      </c>
      <c r="M64" s="79">
        <v>3</v>
      </c>
      <c r="N64" s="47">
        <v>24.06</v>
      </c>
      <c r="O64" s="47">
        <v>0</v>
      </c>
      <c r="P64" s="47">
        <v>0</v>
      </c>
      <c r="Q64" s="79">
        <v>75.94</v>
      </c>
      <c r="R64" s="47">
        <v>79.77</v>
      </c>
      <c r="S64" s="47">
        <v>0</v>
      </c>
      <c r="T64" s="47">
        <v>0</v>
      </c>
      <c r="U64" s="47">
        <v>20.23</v>
      </c>
      <c r="V64" s="78">
        <v>31.25</v>
      </c>
      <c r="W64" s="47">
        <v>0</v>
      </c>
      <c r="X64" s="47">
        <v>0</v>
      </c>
      <c r="Y64" s="47">
        <v>68.75</v>
      </c>
      <c r="Z64" s="78">
        <v>86.82</v>
      </c>
      <c r="AA64" s="47">
        <v>0</v>
      </c>
      <c r="AB64" s="47">
        <v>0</v>
      </c>
      <c r="AC64" s="79">
        <v>13.18</v>
      </c>
      <c r="AD64" s="47">
        <v>89.99</v>
      </c>
      <c r="AE64" s="47">
        <v>0.01</v>
      </c>
      <c r="AF64" s="47">
        <v>0.02</v>
      </c>
      <c r="AG64" s="79">
        <v>9.99</v>
      </c>
      <c r="AH64" s="47">
        <v>94.97</v>
      </c>
      <c r="AI64" s="47">
        <v>0</v>
      </c>
      <c r="AJ64" s="47">
        <v>0.02</v>
      </c>
      <c r="AK64" s="79">
        <v>5.01</v>
      </c>
      <c r="AL64" s="47">
        <v>90.87</v>
      </c>
      <c r="AM64" s="47">
        <v>0.02</v>
      </c>
      <c r="AN64" s="47">
        <v>0</v>
      </c>
      <c r="AO64" s="79">
        <v>9.11</v>
      </c>
      <c r="AP64" s="47">
        <v>95.7</v>
      </c>
      <c r="AQ64" s="47">
        <v>0</v>
      </c>
      <c r="AR64" s="47">
        <v>0</v>
      </c>
      <c r="AS64" s="79">
        <v>4.3</v>
      </c>
    </row>
    <row r="65" spans="1:45" ht="15.75" customHeight="1">
      <c r="A65" s="77">
        <v>167</v>
      </c>
      <c r="B65" s="78">
        <v>18.07</v>
      </c>
      <c r="C65" s="47">
        <v>16.52</v>
      </c>
      <c r="D65" s="47">
        <v>9.98</v>
      </c>
      <c r="E65" s="79">
        <v>55.43</v>
      </c>
      <c r="F65" s="47">
        <v>40.06</v>
      </c>
      <c r="G65" s="47">
        <v>18.920000000000002</v>
      </c>
      <c r="H65" s="47">
        <v>11.68</v>
      </c>
      <c r="I65" s="79">
        <v>29.34</v>
      </c>
      <c r="J65" s="47">
        <v>43.77</v>
      </c>
      <c r="K65" s="47">
        <v>20.47</v>
      </c>
      <c r="L65" s="47">
        <v>13.32</v>
      </c>
      <c r="M65" s="79">
        <v>22.45</v>
      </c>
      <c r="N65" s="47">
        <v>5.8</v>
      </c>
      <c r="O65" s="47">
        <v>15.07</v>
      </c>
      <c r="P65" s="47">
        <v>3.48</v>
      </c>
      <c r="Q65" s="79">
        <v>75.650000000000006</v>
      </c>
      <c r="R65" s="47">
        <v>22.76</v>
      </c>
      <c r="S65" s="47">
        <v>12.41</v>
      </c>
      <c r="T65" s="47">
        <v>23.45</v>
      </c>
      <c r="U65" s="47">
        <v>41.38</v>
      </c>
      <c r="V65" s="78">
        <v>8.33</v>
      </c>
      <c r="W65" s="47">
        <v>15.63</v>
      </c>
      <c r="X65" s="47">
        <v>8.33</v>
      </c>
      <c r="Y65" s="47">
        <v>67.709999999999994</v>
      </c>
      <c r="Z65" s="78">
        <v>27.91</v>
      </c>
      <c r="AA65" s="47">
        <v>13.18</v>
      </c>
      <c r="AB65" s="47">
        <v>25.58</v>
      </c>
      <c r="AC65" s="79">
        <v>33.33</v>
      </c>
      <c r="AD65" s="47">
        <v>44.75</v>
      </c>
      <c r="AE65" s="47">
        <v>16.71</v>
      </c>
      <c r="AF65" s="47">
        <v>10.6</v>
      </c>
      <c r="AG65" s="79">
        <v>27.94</v>
      </c>
      <c r="AH65" s="47">
        <v>46.7</v>
      </c>
      <c r="AI65" s="47">
        <v>18.16</v>
      </c>
      <c r="AJ65" s="47">
        <v>12.16</v>
      </c>
      <c r="AK65" s="79">
        <v>22.98</v>
      </c>
      <c r="AL65" s="47">
        <v>58.59</v>
      </c>
      <c r="AM65" s="47">
        <v>13.76</v>
      </c>
      <c r="AN65" s="47">
        <v>8.31</v>
      </c>
      <c r="AO65" s="79">
        <v>19.350000000000001</v>
      </c>
      <c r="AP65" s="47">
        <v>58.01</v>
      </c>
      <c r="AQ65" s="47">
        <v>15.5</v>
      </c>
      <c r="AR65" s="47">
        <v>9.93</v>
      </c>
      <c r="AS65" s="79">
        <v>16.559999999999999</v>
      </c>
    </row>
    <row r="66" spans="1:45" ht="15.75" customHeight="1">
      <c r="A66" s="77">
        <v>168</v>
      </c>
      <c r="B66" s="78">
        <v>21.57</v>
      </c>
      <c r="C66" s="47">
        <v>9.89</v>
      </c>
      <c r="D66" s="47">
        <v>10.92</v>
      </c>
      <c r="E66" s="79">
        <v>57.62</v>
      </c>
      <c r="F66" s="47">
        <v>46.07</v>
      </c>
      <c r="G66" s="47">
        <v>18.100000000000001</v>
      </c>
      <c r="H66" s="47">
        <v>10.53</v>
      </c>
      <c r="I66" s="79">
        <v>25.3</v>
      </c>
      <c r="J66" s="47">
        <v>53.9</v>
      </c>
      <c r="K66" s="47">
        <v>16.04</v>
      </c>
      <c r="L66" s="47">
        <v>8.6</v>
      </c>
      <c r="M66" s="79">
        <v>21.47</v>
      </c>
      <c r="N66" s="47">
        <v>32.46</v>
      </c>
      <c r="O66" s="47">
        <v>3.48</v>
      </c>
      <c r="P66" s="47">
        <v>2.0299999999999998</v>
      </c>
      <c r="Q66" s="79">
        <v>62.03</v>
      </c>
      <c r="R66" s="47">
        <v>36.549999999999997</v>
      </c>
      <c r="S66" s="47">
        <v>12.41</v>
      </c>
      <c r="T66" s="47">
        <v>9.89</v>
      </c>
      <c r="U66" s="47">
        <v>41.15</v>
      </c>
      <c r="V66" s="78">
        <v>43.75</v>
      </c>
      <c r="W66" s="47">
        <v>4.17</v>
      </c>
      <c r="X66" s="47">
        <v>0</v>
      </c>
      <c r="Y66" s="47">
        <v>52.08</v>
      </c>
      <c r="Z66" s="78">
        <v>43.41</v>
      </c>
      <c r="AA66" s="47">
        <v>11.63</v>
      </c>
      <c r="AB66" s="47">
        <v>7.75</v>
      </c>
      <c r="AC66" s="79">
        <v>37.21</v>
      </c>
      <c r="AD66" s="47">
        <v>50.49</v>
      </c>
      <c r="AE66" s="47">
        <v>15.83</v>
      </c>
      <c r="AF66" s="47">
        <v>8.99</v>
      </c>
      <c r="AG66" s="79">
        <v>24.69</v>
      </c>
      <c r="AH66" s="47">
        <v>55.88</v>
      </c>
      <c r="AI66" s="47">
        <v>13.92</v>
      </c>
      <c r="AJ66" s="47">
        <v>8.3699999999999992</v>
      </c>
      <c r="AK66" s="79">
        <v>21.83</v>
      </c>
      <c r="AL66" s="47">
        <v>64.62</v>
      </c>
      <c r="AM66" s="47">
        <v>12.07</v>
      </c>
      <c r="AN66" s="47">
        <v>6.9</v>
      </c>
      <c r="AO66" s="79">
        <v>16.41</v>
      </c>
      <c r="AP66" s="47">
        <v>68.459999999999994</v>
      </c>
      <c r="AQ66" s="47">
        <v>10.09</v>
      </c>
      <c r="AR66" s="47">
        <v>6.47</v>
      </c>
      <c r="AS66" s="79">
        <v>14.97</v>
      </c>
    </row>
    <row r="67" spans="1:45" ht="15.75" customHeight="1">
      <c r="A67" s="77">
        <v>169</v>
      </c>
      <c r="B67" s="78">
        <v>39.46</v>
      </c>
      <c r="C67" s="47">
        <v>7</v>
      </c>
      <c r="D67" s="47">
        <v>10.83</v>
      </c>
      <c r="E67" s="79">
        <v>42.7</v>
      </c>
      <c r="F67" s="47">
        <v>80.7</v>
      </c>
      <c r="G67" s="47">
        <v>5.88</v>
      </c>
      <c r="H67" s="47">
        <v>6.43</v>
      </c>
      <c r="I67" s="79">
        <v>6.99</v>
      </c>
      <c r="J67" s="47">
        <v>82.07</v>
      </c>
      <c r="K67" s="47">
        <v>6.54</v>
      </c>
      <c r="L67" s="47">
        <v>5.08</v>
      </c>
      <c r="M67" s="79">
        <v>6.32</v>
      </c>
      <c r="N67" s="47">
        <v>73.62</v>
      </c>
      <c r="O67" s="47">
        <v>2.9</v>
      </c>
      <c r="P67" s="47">
        <v>4.3499999999999996</v>
      </c>
      <c r="Q67" s="79">
        <v>19.13</v>
      </c>
      <c r="R67" s="47">
        <v>70.11</v>
      </c>
      <c r="S67" s="47">
        <v>2.99</v>
      </c>
      <c r="T67" s="47">
        <v>2.99</v>
      </c>
      <c r="U67" s="47">
        <v>23.91</v>
      </c>
      <c r="V67" s="78">
        <v>76.040000000000006</v>
      </c>
      <c r="W67" s="47">
        <v>1.04</v>
      </c>
      <c r="X67" s="47">
        <v>7.29</v>
      </c>
      <c r="Y67" s="47">
        <v>15.63</v>
      </c>
      <c r="Z67" s="78">
        <v>85.27</v>
      </c>
      <c r="AA67" s="47">
        <v>2.33</v>
      </c>
      <c r="AB67" s="47">
        <v>0</v>
      </c>
      <c r="AC67" s="79">
        <v>12.4</v>
      </c>
      <c r="AD67" s="47">
        <v>83.25</v>
      </c>
      <c r="AE67" s="47">
        <v>3.82</v>
      </c>
      <c r="AF67" s="47">
        <v>4.1399999999999997</v>
      </c>
      <c r="AG67" s="79">
        <v>8.7899999999999991</v>
      </c>
      <c r="AH67" s="47">
        <v>83.2</v>
      </c>
      <c r="AI67" s="47">
        <v>4.2300000000000004</v>
      </c>
      <c r="AJ67" s="47">
        <v>3.81</v>
      </c>
      <c r="AK67" s="79">
        <v>8.76</v>
      </c>
      <c r="AL67" s="47">
        <v>89</v>
      </c>
      <c r="AM67" s="47">
        <v>2.37</v>
      </c>
      <c r="AN67" s="47">
        <v>2.59</v>
      </c>
      <c r="AO67" s="79">
        <v>6.03</v>
      </c>
      <c r="AP67" s="47">
        <v>87.82</v>
      </c>
      <c r="AQ67" s="47">
        <v>2.97</v>
      </c>
      <c r="AR67" s="47">
        <v>2.67</v>
      </c>
      <c r="AS67" s="79">
        <v>6.53</v>
      </c>
    </row>
    <row r="68" spans="1:45" ht="15.75" customHeight="1">
      <c r="A68" s="77">
        <v>170</v>
      </c>
      <c r="B68" s="78">
        <v>53.92</v>
      </c>
      <c r="C68" s="47">
        <v>5.96</v>
      </c>
      <c r="D68" s="47">
        <v>5.59</v>
      </c>
      <c r="E68" s="79">
        <v>34.53</v>
      </c>
      <c r="F68" s="47">
        <v>95.6</v>
      </c>
      <c r="G68" s="47">
        <v>1.43</v>
      </c>
      <c r="H68" s="47">
        <v>0.94</v>
      </c>
      <c r="I68" s="79">
        <v>2.0299999999999998</v>
      </c>
      <c r="J68" s="47">
        <v>93.68</v>
      </c>
      <c r="K68" s="47">
        <v>1.5</v>
      </c>
      <c r="L68" s="47">
        <v>1.39</v>
      </c>
      <c r="M68" s="79">
        <v>3.42</v>
      </c>
      <c r="N68" s="47">
        <v>79.13</v>
      </c>
      <c r="O68" s="47">
        <v>4.6399999999999997</v>
      </c>
      <c r="P68" s="47">
        <v>2.0299999999999998</v>
      </c>
      <c r="Q68" s="79">
        <v>14.2</v>
      </c>
      <c r="R68" s="47">
        <v>71.95</v>
      </c>
      <c r="S68" s="47">
        <v>3.68</v>
      </c>
      <c r="T68" s="47">
        <v>3.22</v>
      </c>
      <c r="U68" s="47">
        <v>21.15</v>
      </c>
      <c r="V68" s="78">
        <v>82.29</v>
      </c>
      <c r="W68" s="47">
        <v>3.13</v>
      </c>
      <c r="X68" s="47">
        <v>3.13</v>
      </c>
      <c r="Y68" s="47">
        <v>11.46</v>
      </c>
      <c r="Z68" s="78">
        <v>79.84</v>
      </c>
      <c r="AA68" s="47">
        <v>3.1</v>
      </c>
      <c r="AB68" s="47">
        <v>5.43</v>
      </c>
      <c r="AC68" s="79">
        <v>11.63</v>
      </c>
      <c r="AD68" s="47">
        <v>92.65</v>
      </c>
      <c r="AE68" s="47">
        <v>1.51</v>
      </c>
      <c r="AF68" s="47">
        <v>0.96</v>
      </c>
      <c r="AG68" s="79">
        <v>4.88</v>
      </c>
      <c r="AH68" s="47">
        <v>91.02</v>
      </c>
      <c r="AI68" s="47">
        <v>1.77</v>
      </c>
      <c r="AJ68" s="47">
        <v>1.39</v>
      </c>
      <c r="AK68" s="79">
        <v>5.81</v>
      </c>
      <c r="AL68" s="47">
        <v>94.65</v>
      </c>
      <c r="AM68" s="47">
        <v>0.82</v>
      </c>
      <c r="AN68" s="47">
        <v>0.54</v>
      </c>
      <c r="AO68" s="79">
        <v>3.98</v>
      </c>
      <c r="AP68" s="47">
        <v>92.8</v>
      </c>
      <c r="AQ68" s="47">
        <v>1.31</v>
      </c>
      <c r="AR68" s="47">
        <v>0.98</v>
      </c>
      <c r="AS68" s="79">
        <v>4.9000000000000004</v>
      </c>
    </row>
    <row r="69" spans="1:45" ht="15.75" customHeight="1">
      <c r="A69" s="77">
        <v>171</v>
      </c>
      <c r="B69" s="78">
        <v>68.31</v>
      </c>
      <c r="C69" s="47">
        <v>3.97</v>
      </c>
      <c r="D69" s="47">
        <v>4.3099999999999996</v>
      </c>
      <c r="E69" s="79">
        <v>23.41</v>
      </c>
      <c r="F69" s="47">
        <v>98.45</v>
      </c>
      <c r="G69" s="47">
        <v>0.2</v>
      </c>
      <c r="H69" s="47">
        <v>0.3</v>
      </c>
      <c r="I69" s="79">
        <v>1.05</v>
      </c>
      <c r="J69" s="47">
        <v>97.88</v>
      </c>
      <c r="K69" s="47">
        <v>0.24</v>
      </c>
      <c r="L69" s="47">
        <v>0.23</v>
      </c>
      <c r="M69" s="79">
        <v>1.64</v>
      </c>
      <c r="N69" s="47">
        <v>89.86</v>
      </c>
      <c r="O69" s="47">
        <v>0.57999999999999996</v>
      </c>
      <c r="P69" s="47">
        <v>0</v>
      </c>
      <c r="Q69" s="79">
        <v>9.57</v>
      </c>
      <c r="R69" s="47">
        <v>87.36</v>
      </c>
      <c r="S69" s="47">
        <v>0.69</v>
      </c>
      <c r="T69" s="47">
        <v>1.1499999999999999</v>
      </c>
      <c r="U69" s="47">
        <v>10.8</v>
      </c>
      <c r="V69" s="78">
        <v>89.58</v>
      </c>
      <c r="W69" s="47">
        <v>1.04</v>
      </c>
      <c r="X69" s="47">
        <v>0</v>
      </c>
      <c r="Y69" s="47">
        <v>9.3800000000000008</v>
      </c>
      <c r="Z69" s="78">
        <v>96.12</v>
      </c>
      <c r="AA69" s="47">
        <v>0</v>
      </c>
      <c r="AB69" s="47">
        <v>0</v>
      </c>
      <c r="AC69" s="79">
        <v>3.88</v>
      </c>
      <c r="AD69" s="47">
        <v>95.67</v>
      </c>
      <c r="AE69" s="47">
        <v>0.55000000000000004</v>
      </c>
      <c r="AF69" s="47">
        <v>0.63</v>
      </c>
      <c r="AG69" s="79">
        <v>3.16</v>
      </c>
      <c r="AH69" s="47">
        <v>96.07</v>
      </c>
      <c r="AI69" s="47">
        <v>0.46</v>
      </c>
      <c r="AJ69" s="47">
        <v>0.36</v>
      </c>
      <c r="AK69" s="79">
        <v>3.12</v>
      </c>
      <c r="AL69" s="47">
        <v>96.66</v>
      </c>
      <c r="AM69" s="47">
        <v>0.34</v>
      </c>
      <c r="AN69" s="47">
        <v>0.24</v>
      </c>
      <c r="AO69" s="79">
        <v>2.76</v>
      </c>
      <c r="AP69" s="47">
        <v>96.7</v>
      </c>
      <c r="AQ69" s="47">
        <v>0.44</v>
      </c>
      <c r="AR69" s="47">
        <v>0.28000000000000003</v>
      </c>
      <c r="AS69" s="79">
        <v>2.57</v>
      </c>
    </row>
    <row r="70" spans="1:45" ht="15.75" customHeight="1">
      <c r="A70" s="77">
        <v>172</v>
      </c>
      <c r="B70" s="78">
        <v>86.36</v>
      </c>
      <c r="C70" s="47">
        <v>3.14</v>
      </c>
      <c r="D70" s="47">
        <v>3.21</v>
      </c>
      <c r="E70" s="79">
        <v>7.28</v>
      </c>
      <c r="F70" s="47">
        <v>99.53</v>
      </c>
      <c r="G70" s="47">
        <v>0.13</v>
      </c>
      <c r="H70" s="47">
        <v>0.04</v>
      </c>
      <c r="I70" s="79">
        <v>0.28999999999999998</v>
      </c>
      <c r="J70" s="47">
        <v>98.8</v>
      </c>
      <c r="K70" s="47">
        <v>0.32</v>
      </c>
      <c r="L70" s="47">
        <v>0.39</v>
      </c>
      <c r="M70" s="79">
        <v>0.49</v>
      </c>
      <c r="N70" s="47">
        <v>96.52</v>
      </c>
      <c r="O70" s="47">
        <v>0.87</v>
      </c>
      <c r="P70" s="47">
        <v>0.28999999999999998</v>
      </c>
      <c r="Q70" s="79">
        <v>2.3199999999999998</v>
      </c>
      <c r="R70" s="47">
        <v>91.26</v>
      </c>
      <c r="S70" s="47">
        <v>1.38</v>
      </c>
      <c r="T70" s="47">
        <v>1.38</v>
      </c>
      <c r="U70" s="47">
        <v>5.98</v>
      </c>
      <c r="V70" s="78">
        <v>95.83</v>
      </c>
      <c r="W70" s="47">
        <v>0</v>
      </c>
      <c r="X70" s="47">
        <v>0</v>
      </c>
      <c r="Y70" s="47">
        <v>4.17</v>
      </c>
      <c r="Z70" s="78">
        <v>96.9</v>
      </c>
      <c r="AA70" s="47">
        <v>0</v>
      </c>
      <c r="AB70" s="47">
        <v>0.78</v>
      </c>
      <c r="AC70" s="79">
        <v>2.33</v>
      </c>
      <c r="AD70" s="47">
        <v>98.47</v>
      </c>
      <c r="AE70" s="47">
        <v>0.46</v>
      </c>
      <c r="AF70" s="47">
        <v>0.17</v>
      </c>
      <c r="AG70" s="79">
        <v>0.91</v>
      </c>
      <c r="AH70" s="47">
        <v>98.01</v>
      </c>
      <c r="AI70" s="47">
        <v>0.59</v>
      </c>
      <c r="AJ70" s="47">
        <v>0.4</v>
      </c>
      <c r="AK70" s="79">
        <v>1.01</v>
      </c>
      <c r="AL70" s="47">
        <v>98.73</v>
      </c>
      <c r="AM70" s="47">
        <v>0.28000000000000003</v>
      </c>
      <c r="AN70" s="47">
        <v>0.1</v>
      </c>
      <c r="AO70" s="79">
        <v>0.88</v>
      </c>
      <c r="AP70" s="47">
        <v>98.31</v>
      </c>
      <c r="AQ70" s="47">
        <v>0.52</v>
      </c>
      <c r="AR70" s="47">
        <v>0.38</v>
      </c>
      <c r="AS70" s="79">
        <v>0.78</v>
      </c>
    </row>
    <row r="71" spans="1:45" ht="15.75" customHeight="1">
      <c r="A71" s="77">
        <v>173</v>
      </c>
      <c r="B71" s="78">
        <v>62.55</v>
      </c>
      <c r="C71" s="47">
        <v>6</v>
      </c>
      <c r="D71" s="47">
        <v>6.5</v>
      </c>
      <c r="E71" s="79">
        <v>24.95</v>
      </c>
      <c r="F71" s="47">
        <v>97.42</v>
      </c>
      <c r="G71" s="47">
        <v>0.61</v>
      </c>
      <c r="H71" s="47">
        <v>0.51</v>
      </c>
      <c r="I71" s="79">
        <v>1.46</v>
      </c>
      <c r="J71" s="47">
        <v>96.58</v>
      </c>
      <c r="K71" s="47">
        <v>0.39</v>
      </c>
      <c r="L71" s="47">
        <v>0.56000000000000005</v>
      </c>
      <c r="M71" s="79">
        <v>2.4700000000000002</v>
      </c>
      <c r="N71" s="47">
        <v>86.38</v>
      </c>
      <c r="O71" s="47">
        <v>0.87</v>
      </c>
      <c r="P71" s="47">
        <v>2.61</v>
      </c>
      <c r="Q71" s="79">
        <v>10.14</v>
      </c>
      <c r="R71" s="47">
        <v>80.69</v>
      </c>
      <c r="S71" s="47">
        <v>1.61</v>
      </c>
      <c r="T71" s="47">
        <v>2.2999999999999998</v>
      </c>
      <c r="U71" s="47">
        <v>15.4</v>
      </c>
      <c r="V71" s="78">
        <v>89.58</v>
      </c>
      <c r="W71" s="47">
        <v>1.04</v>
      </c>
      <c r="X71" s="47">
        <v>1.04</v>
      </c>
      <c r="Y71" s="47">
        <v>8.33</v>
      </c>
      <c r="Z71" s="78">
        <v>89.15</v>
      </c>
      <c r="AA71" s="47">
        <v>1.55</v>
      </c>
      <c r="AB71" s="47">
        <v>2.33</v>
      </c>
      <c r="AC71" s="79">
        <v>6.98</v>
      </c>
      <c r="AD71" s="47">
        <v>94.9</v>
      </c>
      <c r="AE71" s="47">
        <v>0.75</v>
      </c>
      <c r="AF71" s="47">
        <v>0.91</v>
      </c>
      <c r="AG71" s="79">
        <v>3.44</v>
      </c>
      <c r="AH71" s="47">
        <v>93.9</v>
      </c>
      <c r="AI71" s="47">
        <v>0.61</v>
      </c>
      <c r="AJ71" s="47">
        <v>0.93</v>
      </c>
      <c r="AK71" s="79">
        <v>4.57</v>
      </c>
      <c r="AL71" s="47">
        <v>96.74</v>
      </c>
      <c r="AM71" s="47">
        <v>0.5</v>
      </c>
      <c r="AN71" s="47">
        <v>0.5</v>
      </c>
      <c r="AO71" s="79">
        <v>2.25</v>
      </c>
      <c r="AP71" s="47">
        <v>95.18</v>
      </c>
      <c r="AQ71" s="47">
        <v>0.64</v>
      </c>
      <c r="AR71" s="47">
        <v>0.62</v>
      </c>
      <c r="AS71" s="79">
        <v>3.56</v>
      </c>
    </row>
    <row r="72" spans="1:45" ht="15.75" customHeight="1">
      <c r="A72" s="77">
        <v>174</v>
      </c>
      <c r="B72" s="78">
        <v>95.05</v>
      </c>
      <c r="C72" s="47">
        <v>0.34</v>
      </c>
      <c r="D72" s="47">
        <v>0.24</v>
      </c>
      <c r="E72" s="79">
        <v>4.37</v>
      </c>
      <c r="F72" s="47">
        <v>98.79</v>
      </c>
      <c r="G72" s="47">
        <v>0</v>
      </c>
      <c r="H72" s="47">
        <v>0</v>
      </c>
      <c r="I72" s="79">
        <v>1.21</v>
      </c>
      <c r="J72" s="47">
        <v>98.01</v>
      </c>
      <c r="K72" s="47">
        <v>0.04</v>
      </c>
      <c r="L72" s="47">
        <v>0.02</v>
      </c>
      <c r="M72" s="79">
        <v>1.93</v>
      </c>
      <c r="N72" s="47">
        <v>91.01</v>
      </c>
      <c r="O72" s="47">
        <v>0</v>
      </c>
      <c r="P72" s="47">
        <v>0</v>
      </c>
      <c r="Q72" s="79">
        <v>8.99</v>
      </c>
      <c r="R72" s="47">
        <v>85.06</v>
      </c>
      <c r="S72" s="47">
        <v>0.46</v>
      </c>
      <c r="T72" s="47">
        <v>0.23</v>
      </c>
      <c r="U72" s="47">
        <v>14.25</v>
      </c>
      <c r="V72" s="78">
        <v>92.71</v>
      </c>
      <c r="W72" s="47">
        <v>0</v>
      </c>
      <c r="X72" s="47">
        <v>0</v>
      </c>
      <c r="Y72" s="47">
        <v>7.29</v>
      </c>
      <c r="Z72" s="78">
        <v>93.02</v>
      </c>
      <c r="AA72" s="47">
        <v>0.78</v>
      </c>
      <c r="AB72" s="47">
        <v>0</v>
      </c>
      <c r="AC72" s="79">
        <v>6.2</v>
      </c>
      <c r="AD72" s="47">
        <v>97.63</v>
      </c>
      <c r="AE72" s="47">
        <v>0.04</v>
      </c>
      <c r="AF72" s="47">
        <v>0.04</v>
      </c>
      <c r="AG72" s="79">
        <v>2.29</v>
      </c>
      <c r="AH72" s="47">
        <v>96.43</v>
      </c>
      <c r="AI72" s="47">
        <v>0.03</v>
      </c>
      <c r="AJ72" s="47">
        <v>0.02</v>
      </c>
      <c r="AK72" s="79">
        <v>3.51</v>
      </c>
      <c r="AL72" s="47">
        <v>98.63</v>
      </c>
      <c r="AM72" s="47">
        <v>0.02</v>
      </c>
      <c r="AN72" s="47">
        <v>0.02</v>
      </c>
      <c r="AO72" s="79">
        <v>1.33</v>
      </c>
      <c r="AP72" s="47">
        <v>97.23</v>
      </c>
      <c r="AQ72" s="47">
        <v>0.02</v>
      </c>
      <c r="AR72" s="47">
        <v>0.04</v>
      </c>
      <c r="AS72" s="79">
        <v>2.71</v>
      </c>
    </row>
    <row r="73" spans="1:45" ht="15.75" customHeight="1">
      <c r="A73" s="77">
        <v>175</v>
      </c>
      <c r="B73" s="78">
        <v>81.77</v>
      </c>
      <c r="C73" s="47">
        <v>5.01</v>
      </c>
      <c r="D73" s="47">
        <v>4.87</v>
      </c>
      <c r="E73" s="79">
        <v>8.35</v>
      </c>
      <c r="F73" s="47">
        <v>99.31</v>
      </c>
      <c r="G73" s="47">
        <v>0.02</v>
      </c>
      <c r="H73" s="47">
        <v>0.08</v>
      </c>
      <c r="I73" s="79">
        <v>0.59</v>
      </c>
      <c r="J73" s="47">
        <v>98.18</v>
      </c>
      <c r="K73" s="47">
        <v>0.12</v>
      </c>
      <c r="L73" s="47">
        <v>0.16</v>
      </c>
      <c r="M73" s="79">
        <v>1.53</v>
      </c>
      <c r="N73" s="47">
        <v>94.78</v>
      </c>
      <c r="O73" s="47">
        <v>0</v>
      </c>
      <c r="P73" s="47">
        <v>0.87</v>
      </c>
      <c r="Q73" s="79">
        <v>4.3499999999999996</v>
      </c>
      <c r="R73" s="47">
        <v>88.05</v>
      </c>
      <c r="S73" s="47">
        <v>1.1499999999999999</v>
      </c>
      <c r="T73" s="47">
        <v>1.1499999999999999</v>
      </c>
      <c r="U73" s="47">
        <v>9.66</v>
      </c>
      <c r="V73" s="78">
        <v>97.92</v>
      </c>
      <c r="W73" s="47">
        <v>0</v>
      </c>
      <c r="X73" s="47">
        <v>1.04</v>
      </c>
      <c r="Y73" s="47">
        <v>1.04</v>
      </c>
      <c r="Z73" s="78">
        <v>96.12</v>
      </c>
      <c r="AA73" s="47">
        <v>0</v>
      </c>
      <c r="AB73" s="47">
        <v>0</v>
      </c>
      <c r="AC73" s="79">
        <v>3.88</v>
      </c>
      <c r="AD73" s="47">
        <v>97.91</v>
      </c>
      <c r="AE73" s="47">
        <v>0.28999999999999998</v>
      </c>
      <c r="AF73" s="47">
        <v>0.2</v>
      </c>
      <c r="AG73" s="79">
        <v>1.6</v>
      </c>
      <c r="AH73" s="47">
        <v>96.54</v>
      </c>
      <c r="AI73" s="47">
        <v>0.34</v>
      </c>
      <c r="AJ73" s="47">
        <v>0.32</v>
      </c>
      <c r="AK73" s="79">
        <v>2.79</v>
      </c>
      <c r="AL73" s="47">
        <v>98.47</v>
      </c>
      <c r="AM73" s="47">
        <v>0.22</v>
      </c>
      <c r="AN73" s="47">
        <v>0.18</v>
      </c>
      <c r="AO73" s="79">
        <v>1.1299999999999999</v>
      </c>
      <c r="AP73" s="47">
        <v>97.19</v>
      </c>
      <c r="AQ73" s="47">
        <v>0.28000000000000003</v>
      </c>
      <c r="AR73" s="47">
        <v>0.26</v>
      </c>
      <c r="AS73" s="79">
        <v>2.27</v>
      </c>
    </row>
    <row r="74" spans="1:45" ht="15.75" customHeight="1">
      <c r="A74" s="77">
        <v>176</v>
      </c>
      <c r="B74" s="78">
        <v>78.22</v>
      </c>
      <c r="C74" s="47">
        <v>8.0299999999999994</v>
      </c>
      <c r="D74" s="47">
        <v>8.23</v>
      </c>
      <c r="E74" s="79">
        <v>5.52</v>
      </c>
      <c r="F74" s="47">
        <v>99.03</v>
      </c>
      <c r="G74" s="47">
        <v>0.22</v>
      </c>
      <c r="H74" s="47">
        <v>0.25</v>
      </c>
      <c r="I74" s="79">
        <v>0.5</v>
      </c>
      <c r="J74" s="47">
        <v>97.89</v>
      </c>
      <c r="K74" s="47">
        <v>0.52</v>
      </c>
      <c r="L74" s="47">
        <v>0.67</v>
      </c>
      <c r="M74" s="79">
        <v>0.91</v>
      </c>
      <c r="N74" s="47">
        <v>93.04</v>
      </c>
      <c r="O74" s="47">
        <v>0.87</v>
      </c>
      <c r="P74" s="47">
        <v>2.0299999999999998</v>
      </c>
      <c r="Q74" s="79">
        <v>4.0599999999999996</v>
      </c>
      <c r="R74" s="47">
        <v>89.89</v>
      </c>
      <c r="S74" s="47">
        <v>1.38</v>
      </c>
      <c r="T74" s="47">
        <v>2.2999999999999998</v>
      </c>
      <c r="U74" s="47">
        <v>6.44</v>
      </c>
      <c r="V74" s="78">
        <v>93.75</v>
      </c>
      <c r="W74" s="47">
        <v>1.04</v>
      </c>
      <c r="X74" s="47">
        <v>3.13</v>
      </c>
      <c r="Y74" s="47">
        <v>2.08</v>
      </c>
      <c r="Z74" s="78">
        <v>94.57</v>
      </c>
      <c r="AA74" s="47">
        <v>0.78</v>
      </c>
      <c r="AB74" s="47">
        <v>2.33</v>
      </c>
      <c r="AC74" s="79">
        <v>2.33</v>
      </c>
      <c r="AD74" s="47">
        <v>97.45</v>
      </c>
      <c r="AE74" s="47">
        <v>0.66</v>
      </c>
      <c r="AF74" s="47">
        <v>0.69</v>
      </c>
      <c r="AG74" s="79">
        <v>1.2</v>
      </c>
      <c r="AH74" s="47">
        <v>96.08</v>
      </c>
      <c r="AI74" s="47">
        <v>0.94</v>
      </c>
      <c r="AJ74" s="47">
        <v>1.25</v>
      </c>
      <c r="AK74" s="79">
        <v>1.73</v>
      </c>
      <c r="AL74" s="47">
        <v>97.95</v>
      </c>
      <c r="AM74" s="47">
        <v>0.66</v>
      </c>
      <c r="AN74" s="47">
        <v>0.48</v>
      </c>
      <c r="AO74" s="79">
        <v>0.91</v>
      </c>
      <c r="AP74" s="47">
        <v>96.78</v>
      </c>
      <c r="AQ74" s="47">
        <v>0.86</v>
      </c>
      <c r="AR74" s="47">
        <v>1.25</v>
      </c>
      <c r="AS74" s="79">
        <v>1.1100000000000001</v>
      </c>
    </row>
    <row r="75" spans="1:45" ht="15.75" customHeight="1">
      <c r="A75" s="77">
        <v>177</v>
      </c>
      <c r="B75" s="78">
        <v>97.09</v>
      </c>
      <c r="C75" s="47">
        <v>0.75</v>
      </c>
      <c r="D75" s="47">
        <v>0.72</v>
      </c>
      <c r="E75" s="79">
        <v>1.43</v>
      </c>
      <c r="F75" s="47">
        <v>99.55</v>
      </c>
      <c r="G75" s="47">
        <v>0.02</v>
      </c>
      <c r="H75" s="47">
        <v>0.3</v>
      </c>
      <c r="I75" s="79">
        <v>0.13</v>
      </c>
      <c r="J75" s="47">
        <v>99.26</v>
      </c>
      <c r="K75" s="47">
        <v>0.12</v>
      </c>
      <c r="L75" s="47">
        <v>0.35</v>
      </c>
      <c r="M75" s="79">
        <v>0.28000000000000003</v>
      </c>
      <c r="N75" s="47">
        <v>96.81</v>
      </c>
      <c r="O75" s="47">
        <v>0.28999999999999998</v>
      </c>
      <c r="P75" s="47">
        <v>0</v>
      </c>
      <c r="Q75" s="79">
        <v>2.9</v>
      </c>
      <c r="R75" s="47">
        <v>94.94</v>
      </c>
      <c r="S75" s="47">
        <v>0.92</v>
      </c>
      <c r="T75" s="47">
        <v>0.23</v>
      </c>
      <c r="U75" s="47">
        <v>3.91</v>
      </c>
      <c r="V75" s="78">
        <v>98.96</v>
      </c>
      <c r="W75" s="47">
        <v>1.04</v>
      </c>
      <c r="X75" s="47">
        <v>0</v>
      </c>
      <c r="Y75" s="47">
        <v>0</v>
      </c>
      <c r="Z75" s="78">
        <v>99.22</v>
      </c>
      <c r="AA75" s="47">
        <v>0.78</v>
      </c>
      <c r="AB75" s="47">
        <v>0</v>
      </c>
      <c r="AC75" s="79">
        <v>0</v>
      </c>
      <c r="AD75" s="47">
        <v>98.87</v>
      </c>
      <c r="AE75" s="47">
        <v>0.16</v>
      </c>
      <c r="AF75" s="47">
        <v>0.38</v>
      </c>
      <c r="AG75" s="79">
        <v>0.6</v>
      </c>
      <c r="AH75" s="47">
        <v>98.6</v>
      </c>
      <c r="AI75" s="47">
        <v>0.21</v>
      </c>
      <c r="AJ75" s="47">
        <v>0.52</v>
      </c>
      <c r="AK75" s="79">
        <v>0.66</v>
      </c>
      <c r="AL75" s="47">
        <v>99.28</v>
      </c>
      <c r="AM75" s="47">
        <v>0.02</v>
      </c>
      <c r="AN75" s="47">
        <v>0.24</v>
      </c>
      <c r="AO75" s="79">
        <v>0.46</v>
      </c>
      <c r="AP75" s="47">
        <v>98.99</v>
      </c>
      <c r="AQ75" s="47">
        <v>0.08</v>
      </c>
      <c r="AR75" s="47">
        <v>0.38</v>
      </c>
      <c r="AS75" s="79">
        <v>0.54</v>
      </c>
    </row>
    <row r="76" spans="1:45" ht="15.75" customHeight="1">
      <c r="A76" s="77">
        <v>178</v>
      </c>
      <c r="B76" s="78">
        <v>87.3</v>
      </c>
      <c r="C76" s="47">
        <v>2.15</v>
      </c>
      <c r="D76" s="47">
        <v>2.16</v>
      </c>
      <c r="E76" s="79">
        <v>8.4</v>
      </c>
      <c r="F76" s="47">
        <v>99.16</v>
      </c>
      <c r="G76" s="47">
        <v>0.56000000000000005</v>
      </c>
      <c r="H76" s="47">
        <v>0.01</v>
      </c>
      <c r="I76" s="79">
        <v>0.27</v>
      </c>
      <c r="J76" s="47">
        <v>98.27</v>
      </c>
      <c r="K76" s="47">
        <v>0.69</v>
      </c>
      <c r="L76" s="47">
        <v>7.0000000000000007E-2</v>
      </c>
      <c r="M76" s="79">
        <v>0.97</v>
      </c>
      <c r="N76" s="47">
        <v>92.46</v>
      </c>
      <c r="O76" s="47">
        <v>4.0599999999999996</v>
      </c>
      <c r="P76" s="47">
        <v>0</v>
      </c>
      <c r="Q76" s="79">
        <v>3.48</v>
      </c>
      <c r="R76" s="47">
        <v>85.98</v>
      </c>
      <c r="S76" s="47">
        <v>5.29</v>
      </c>
      <c r="T76" s="47">
        <v>0.69</v>
      </c>
      <c r="U76" s="47">
        <v>8.0500000000000007</v>
      </c>
      <c r="V76" s="78">
        <v>93.75</v>
      </c>
      <c r="W76" s="47">
        <v>4.17</v>
      </c>
      <c r="X76" s="47">
        <v>0</v>
      </c>
      <c r="Y76" s="47">
        <v>2.08</v>
      </c>
      <c r="Z76" s="78">
        <v>93.8</v>
      </c>
      <c r="AA76" s="47">
        <v>3.88</v>
      </c>
      <c r="AB76" s="47">
        <v>0</v>
      </c>
      <c r="AC76" s="79">
        <v>2.33</v>
      </c>
      <c r="AD76" s="47">
        <v>97.77</v>
      </c>
      <c r="AE76" s="47">
        <v>0.96</v>
      </c>
      <c r="AF76" s="47">
        <v>0.19</v>
      </c>
      <c r="AG76" s="79">
        <v>1.08</v>
      </c>
      <c r="AH76" s="47">
        <v>96.83</v>
      </c>
      <c r="AI76" s="47">
        <v>1.19</v>
      </c>
      <c r="AJ76" s="47">
        <v>0.21</v>
      </c>
      <c r="AK76" s="79">
        <v>1.77</v>
      </c>
      <c r="AL76" s="47">
        <v>98.35</v>
      </c>
      <c r="AM76" s="47">
        <v>0.52</v>
      </c>
      <c r="AN76" s="47">
        <v>0.12</v>
      </c>
      <c r="AO76" s="79">
        <v>1.01</v>
      </c>
      <c r="AP76" s="47">
        <v>97.11</v>
      </c>
      <c r="AQ76" s="47">
        <v>0.9</v>
      </c>
      <c r="AR76" s="47">
        <v>0.16</v>
      </c>
      <c r="AS76" s="79">
        <v>1.83</v>
      </c>
    </row>
    <row r="77" spans="1:45" ht="15.75" customHeight="1">
      <c r="A77" s="77">
        <v>179</v>
      </c>
      <c r="B77" s="78">
        <v>48.92</v>
      </c>
      <c r="C77" s="47">
        <v>24.28</v>
      </c>
      <c r="D77" s="47">
        <v>21.56</v>
      </c>
      <c r="E77" s="79">
        <v>5.25</v>
      </c>
      <c r="F77" s="47">
        <v>72.38</v>
      </c>
      <c r="G77" s="47">
        <v>16.760000000000002</v>
      </c>
      <c r="H77" s="47">
        <v>10.71</v>
      </c>
      <c r="I77" s="79">
        <v>0.16</v>
      </c>
      <c r="J77" s="47">
        <v>72.64</v>
      </c>
      <c r="K77" s="47">
        <v>16.329999999999998</v>
      </c>
      <c r="L77" s="47">
        <v>10.63</v>
      </c>
      <c r="M77" s="79">
        <v>0.4</v>
      </c>
      <c r="N77" s="47">
        <v>80</v>
      </c>
      <c r="O77" s="47">
        <v>9.2799999999999994</v>
      </c>
      <c r="P77" s="47">
        <v>8.1199999999999992</v>
      </c>
      <c r="Q77" s="79">
        <v>2.61</v>
      </c>
      <c r="R77" s="47">
        <v>77.930000000000007</v>
      </c>
      <c r="S77" s="47">
        <v>9.43</v>
      </c>
      <c r="T77" s="47">
        <v>8.0500000000000007</v>
      </c>
      <c r="U77" s="47">
        <v>4.5999999999999996</v>
      </c>
      <c r="V77" s="78">
        <v>80.209999999999994</v>
      </c>
      <c r="W77" s="47">
        <v>9.3800000000000008</v>
      </c>
      <c r="X77" s="47">
        <v>10.42</v>
      </c>
      <c r="Y77" s="47">
        <v>0</v>
      </c>
      <c r="Z77" s="78">
        <v>79.069999999999993</v>
      </c>
      <c r="AA77" s="47">
        <v>11.63</v>
      </c>
      <c r="AB77" s="47">
        <v>8.5299999999999994</v>
      </c>
      <c r="AC77" s="79">
        <v>0.78</v>
      </c>
      <c r="AD77" s="47">
        <v>76.849999999999994</v>
      </c>
      <c r="AE77" s="47">
        <v>13.96</v>
      </c>
      <c r="AF77" s="47">
        <v>8.51</v>
      </c>
      <c r="AG77" s="79">
        <v>0.68</v>
      </c>
      <c r="AH77" s="47">
        <v>77.13</v>
      </c>
      <c r="AI77" s="47">
        <v>13.68</v>
      </c>
      <c r="AJ77" s="47">
        <v>8.42</v>
      </c>
      <c r="AK77" s="79">
        <v>0.77</v>
      </c>
      <c r="AL77" s="47">
        <v>85.92</v>
      </c>
      <c r="AM77" s="47">
        <v>8.73</v>
      </c>
      <c r="AN77" s="47">
        <v>4.7699999999999996</v>
      </c>
      <c r="AO77" s="79">
        <v>0.57999999999999996</v>
      </c>
      <c r="AP77" s="47">
        <v>84.26</v>
      </c>
      <c r="AQ77" s="47">
        <v>9.5500000000000007</v>
      </c>
      <c r="AR77" s="47">
        <v>5.55</v>
      </c>
      <c r="AS77" s="79">
        <v>0.64</v>
      </c>
    </row>
    <row r="78" spans="1:45" ht="15.75" customHeight="1">
      <c r="A78" s="77">
        <v>180</v>
      </c>
      <c r="B78" s="78">
        <v>86.23</v>
      </c>
      <c r="C78" s="47">
        <v>0.18</v>
      </c>
      <c r="D78" s="47">
        <v>0.12</v>
      </c>
      <c r="E78" s="79">
        <v>13.46</v>
      </c>
      <c r="F78" s="47">
        <v>96.31</v>
      </c>
      <c r="G78" s="47">
        <v>0.92</v>
      </c>
      <c r="H78" s="47">
        <v>0.09</v>
      </c>
      <c r="I78" s="79">
        <v>2.68</v>
      </c>
      <c r="J78" s="47">
        <v>98.6</v>
      </c>
      <c r="K78" s="47">
        <v>0.04</v>
      </c>
      <c r="L78" s="47">
        <v>0.01</v>
      </c>
      <c r="M78" s="79">
        <v>1.36</v>
      </c>
      <c r="N78" s="47">
        <v>15.07</v>
      </c>
      <c r="O78" s="47">
        <v>22.61</v>
      </c>
      <c r="P78" s="47">
        <v>1.74</v>
      </c>
      <c r="Q78" s="79">
        <v>60.58</v>
      </c>
      <c r="R78" s="47">
        <v>88.51</v>
      </c>
      <c r="S78" s="47">
        <v>0.23</v>
      </c>
      <c r="T78" s="47">
        <v>0.23</v>
      </c>
      <c r="U78" s="47">
        <v>11.03</v>
      </c>
      <c r="V78" s="78">
        <v>21.88</v>
      </c>
      <c r="W78" s="47">
        <v>27.08</v>
      </c>
      <c r="X78" s="47">
        <v>3.13</v>
      </c>
      <c r="Y78" s="47">
        <v>47.92</v>
      </c>
      <c r="Z78" s="78">
        <v>94.57</v>
      </c>
      <c r="AA78" s="47">
        <v>0.78</v>
      </c>
      <c r="AB78" s="47">
        <v>0</v>
      </c>
      <c r="AC78" s="79">
        <v>4.6500000000000004</v>
      </c>
      <c r="AD78" s="47">
        <v>93.86</v>
      </c>
      <c r="AE78" s="47">
        <v>1.0900000000000001</v>
      </c>
      <c r="AF78" s="47">
        <v>0.27</v>
      </c>
      <c r="AG78" s="79">
        <v>4.7699999999999996</v>
      </c>
      <c r="AH78" s="47">
        <v>97.53</v>
      </c>
      <c r="AI78" s="47">
        <v>0.03</v>
      </c>
      <c r="AJ78" s="47">
        <v>0</v>
      </c>
      <c r="AK78" s="79">
        <v>2.44</v>
      </c>
      <c r="AL78" s="47">
        <v>91.98</v>
      </c>
      <c r="AM78" s="47">
        <v>1.95</v>
      </c>
      <c r="AN78" s="47">
        <v>0.52</v>
      </c>
      <c r="AO78" s="79">
        <v>5.55</v>
      </c>
      <c r="AP78" s="47">
        <v>97.93</v>
      </c>
      <c r="AQ78" s="47">
        <v>0.06</v>
      </c>
      <c r="AR78" s="47">
        <v>0</v>
      </c>
      <c r="AS78" s="79">
        <v>2.0099999999999998</v>
      </c>
    </row>
    <row r="79" spans="1:45" ht="15.75" customHeight="1">
      <c r="A79" s="77">
        <v>181</v>
      </c>
      <c r="B79" s="78">
        <v>48.3</v>
      </c>
      <c r="C79" s="47">
        <v>20.14</v>
      </c>
      <c r="D79" s="47">
        <v>17.52</v>
      </c>
      <c r="E79" s="79">
        <v>14.04</v>
      </c>
      <c r="F79" s="47">
        <v>80.2</v>
      </c>
      <c r="G79" s="47">
        <v>9.61</v>
      </c>
      <c r="H79" s="47">
        <v>9.77</v>
      </c>
      <c r="I79" s="79">
        <v>0.42</v>
      </c>
      <c r="J79" s="47">
        <v>79.61</v>
      </c>
      <c r="K79" s="47">
        <v>9.32</v>
      </c>
      <c r="L79" s="47">
        <v>10.02</v>
      </c>
      <c r="M79" s="79">
        <v>1.06</v>
      </c>
      <c r="N79" s="47">
        <v>87.54</v>
      </c>
      <c r="O79" s="47">
        <v>6.09</v>
      </c>
      <c r="P79" s="47">
        <v>2.0299999999999998</v>
      </c>
      <c r="Q79" s="79">
        <v>4.3499999999999996</v>
      </c>
      <c r="R79" s="47">
        <v>67.59</v>
      </c>
      <c r="S79" s="47">
        <v>13.56</v>
      </c>
      <c r="T79" s="47">
        <v>12.64</v>
      </c>
      <c r="U79" s="47">
        <v>6.21</v>
      </c>
      <c r="V79" s="78">
        <v>87.5</v>
      </c>
      <c r="W79" s="47">
        <v>8.33</v>
      </c>
      <c r="X79" s="47">
        <v>3.13</v>
      </c>
      <c r="Y79" s="47">
        <v>1.04</v>
      </c>
      <c r="Z79" s="78">
        <v>69.77</v>
      </c>
      <c r="AA79" s="47">
        <v>13.95</v>
      </c>
      <c r="AB79" s="47">
        <v>13.95</v>
      </c>
      <c r="AC79" s="79">
        <v>2.33</v>
      </c>
      <c r="AD79" s="47">
        <v>83.33</v>
      </c>
      <c r="AE79" s="47">
        <v>7.82</v>
      </c>
      <c r="AF79" s="47">
        <v>7.42</v>
      </c>
      <c r="AG79" s="79">
        <v>1.43</v>
      </c>
      <c r="AH79" s="47">
        <v>82.18</v>
      </c>
      <c r="AI79" s="47">
        <v>7.94</v>
      </c>
      <c r="AJ79" s="47">
        <v>8.0299999999999994</v>
      </c>
      <c r="AK79" s="79">
        <v>1.85</v>
      </c>
      <c r="AL79" s="47">
        <v>89.4</v>
      </c>
      <c r="AM79" s="47">
        <v>5.01</v>
      </c>
      <c r="AN79" s="47">
        <v>4.67</v>
      </c>
      <c r="AO79" s="79">
        <v>0.93</v>
      </c>
      <c r="AP79" s="47">
        <v>87.66</v>
      </c>
      <c r="AQ79" s="47">
        <v>5.49</v>
      </c>
      <c r="AR79" s="47">
        <v>5.33</v>
      </c>
      <c r="AS79" s="79">
        <v>1.53</v>
      </c>
    </row>
    <row r="80" spans="1:45" ht="15.75" customHeight="1">
      <c r="A80" s="77">
        <v>182</v>
      </c>
      <c r="B80" s="78">
        <v>92.49</v>
      </c>
      <c r="C80" s="47">
        <v>0.78</v>
      </c>
      <c r="D80" s="47">
        <v>0.91</v>
      </c>
      <c r="E80" s="79">
        <v>5.81</v>
      </c>
      <c r="F80" s="47">
        <v>99.62</v>
      </c>
      <c r="G80" s="47">
        <v>0.02</v>
      </c>
      <c r="H80" s="47">
        <v>0.03</v>
      </c>
      <c r="I80" s="79">
        <v>0.32</v>
      </c>
      <c r="J80" s="47">
        <v>99.4</v>
      </c>
      <c r="K80" s="47">
        <v>0.03</v>
      </c>
      <c r="L80" s="47">
        <v>0.04</v>
      </c>
      <c r="M80" s="79">
        <v>0.53</v>
      </c>
      <c r="N80" s="47">
        <v>94.49</v>
      </c>
      <c r="O80" s="47">
        <v>0</v>
      </c>
      <c r="P80" s="47">
        <v>0.28999999999999998</v>
      </c>
      <c r="Q80" s="79">
        <v>5.22</v>
      </c>
      <c r="R80" s="47">
        <v>95.17</v>
      </c>
      <c r="S80" s="47">
        <v>0</v>
      </c>
      <c r="T80" s="47">
        <v>0.23</v>
      </c>
      <c r="U80" s="47">
        <v>4.5999999999999996</v>
      </c>
      <c r="V80" s="78">
        <v>98.96</v>
      </c>
      <c r="W80" s="47">
        <v>0</v>
      </c>
      <c r="X80" s="47">
        <v>0</v>
      </c>
      <c r="Y80" s="47">
        <v>1.04</v>
      </c>
      <c r="Z80" s="78">
        <v>99.22</v>
      </c>
      <c r="AA80" s="47">
        <v>0</v>
      </c>
      <c r="AB80" s="47">
        <v>0</v>
      </c>
      <c r="AC80" s="79">
        <v>0.78</v>
      </c>
      <c r="AD80" s="47">
        <v>98.89</v>
      </c>
      <c r="AE80" s="47">
        <v>0.05</v>
      </c>
      <c r="AF80" s="47">
        <v>0.1</v>
      </c>
      <c r="AG80" s="79">
        <v>0.96</v>
      </c>
      <c r="AH80" s="47">
        <v>98.96</v>
      </c>
      <c r="AI80" s="47">
        <v>0.09</v>
      </c>
      <c r="AJ80" s="47">
        <v>0.1</v>
      </c>
      <c r="AK80" s="79">
        <v>0.85</v>
      </c>
      <c r="AL80" s="47">
        <v>98.95</v>
      </c>
      <c r="AM80" s="47">
        <v>0</v>
      </c>
      <c r="AN80" s="47">
        <v>0.02</v>
      </c>
      <c r="AO80" s="79">
        <v>1.03</v>
      </c>
      <c r="AP80" s="47">
        <v>99.2</v>
      </c>
      <c r="AQ80" s="47">
        <v>0.02</v>
      </c>
      <c r="AR80" s="47">
        <v>0.06</v>
      </c>
      <c r="AS80" s="79">
        <v>0.72</v>
      </c>
    </row>
    <row r="81" spans="1:45" ht="15.75" customHeight="1">
      <c r="A81" s="77">
        <v>183</v>
      </c>
      <c r="B81" s="78">
        <v>98.41</v>
      </c>
      <c r="C81" s="47">
        <v>0.5</v>
      </c>
      <c r="D81" s="47">
        <v>0.41</v>
      </c>
      <c r="E81" s="79">
        <v>0.69</v>
      </c>
      <c r="F81" s="47">
        <v>99.8</v>
      </c>
      <c r="G81" s="47">
        <v>0</v>
      </c>
      <c r="H81" s="47">
        <v>0.01</v>
      </c>
      <c r="I81" s="79">
        <v>0.19</v>
      </c>
      <c r="J81" s="47">
        <v>99.62</v>
      </c>
      <c r="K81" s="47">
        <v>0.02</v>
      </c>
      <c r="L81" s="47">
        <v>0.17</v>
      </c>
      <c r="M81" s="79">
        <v>0.19</v>
      </c>
      <c r="N81" s="47">
        <v>96.52</v>
      </c>
      <c r="O81" s="47">
        <v>0</v>
      </c>
      <c r="P81" s="47">
        <v>0.28999999999999998</v>
      </c>
      <c r="Q81" s="79">
        <v>3.19</v>
      </c>
      <c r="R81" s="47">
        <v>97.01</v>
      </c>
      <c r="S81" s="47">
        <v>0</v>
      </c>
      <c r="T81" s="47">
        <v>0.46</v>
      </c>
      <c r="U81" s="47">
        <v>2.5299999999999998</v>
      </c>
      <c r="V81" s="78">
        <v>100</v>
      </c>
      <c r="W81" s="47">
        <v>0</v>
      </c>
      <c r="X81" s="47">
        <v>0</v>
      </c>
      <c r="Y81" s="47">
        <v>0</v>
      </c>
      <c r="Z81" s="78">
        <v>100</v>
      </c>
      <c r="AA81" s="47">
        <v>0</v>
      </c>
      <c r="AB81" s="47">
        <v>0</v>
      </c>
      <c r="AC81" s="79">
        <v>0</v>
      </c>
      <c r="AD81" s="47">
        <v>99.36</v>
      </c>
      <c r="AE81" s="47">
        <v>0.02</v>
      </c>
      <c r="AF81" s="47">
        <v>0.03</v>
      </c>
      <c r="AG81" s="79">
        <v>0.6</v>
      </c>
      <c r="AH81" s="47">
        <v>99.38</v>
      </c>
      <c r="AI81" s="47">
        <v>0.05</v>
      </c>
      <c r="AJ81" s="47">
        <v>0.13</v>
      </c>
      <c r="AK81" s="79">
        <v>0.44</v>
      </c>
      <c r="AL81" s="47">
        <v>99.46</v>
      </c>
      <c r="AM81" s="47">
        <v>0.02</v>
      </c>
      <c r="AN81" s="47">
        <v>0.1</v>
      </c>
      <c r="AO81" s="79">
        <v>0.42</v>
      </c>
      <c r="AP81" s="47">
        <v>99.48</v>
      </c>
      <c r="AQ81" s="47">
        <v>0.1</v>
      </c>
      <c r="AR81" s="47">
        <v>0.12</v>
      </c>
      <c r="AS81" s="79">
        <v>0.3</v>
      </c>
    </row>
    <row r="82" spans="1:45" ht="15.75" customHeight="1">
      <c r="A82" s="77">
        <v>184</v>
      </c>
      <c r="B82" s="78">
        <v>78.760000000000005</v>
      </c>
      <c r="C82" s="47">
        <v>4.8</v>
      </c>
      <c r="D82" s="47">
        <v>4.42</v>
      </c>
      <c r="E82" s="79">
        <v>12.02</v>
      </c>
      <c r="F82" s="47">
        <v>99.6</v>
      </c>
      <c r="G82" s="47">
        <v>0.1</v>
      </c>
      <c r="H82" s="47">
        <v>0.13</v>
      </c>
      <c r="I82" s="79">
        <v>0.17</v>
      </c>
      <c r="J82" s="47">
        <v>98.77</v>
      </c>
      <c r="K82" s="47">
        <v>0.28999999999999998</v>
      </c>
      <c r="L82" s="47">
        <v>0.36</v>
      </c>
      <c r="M82" s="79">
        <v>0.59</v>
      </c>
      <c r="N82" s="47">
        <v>95.36</v>
      </c>
      <c r="O82" s="47">
        <v>1.74</v>
      </c>
      <c r="P82" s="47">
        <v>1.1599999999999999</v>
      </c>
      <c r="Q82" s="79">
        <v>1.74</v>
      </c>
      <c r="R82" s="47">
        <v>94.48</v>
      </c>
      <c r="S82" s="47">
        <v>0.69</v>
      </c>
      <c r="T82" s="47">
        <v>0.69</v>
      </c>
      <c r="U82" s="47">
        <v>4.1399999999999997</v>
      </c>
      <c r="V82" s="78">
        <v>96.88</v>
      </c>
      <c r="W82" s="47">
        <v>1.04</v>
      </c>
      <c r="X82" s="47">
        <v>1.04</v>
      </c>
      <c r="Y82" s="47">
        <v>1.04</v>
      </c>
      <c r="Z82" s="78">
        <v>97.67</v>
      </c>
      <c r="AA82" s="47">
        <v>0.78</v>
      </c>
      <c r="AB82" s="47">
        <v>0.78</v>
      </c>
      <c r="AC82" s="79">
        <v>0.78</v>
      </c>
      <c r="AD82" s="47">
        <v>98.1</v>
      </c>
      <c r="AE82" s="47">
        <v>0.38</v>
      </c>
      <c r="AF82" s="47">
        <v>0.4</v>
      </c>
      <c r="AG82" s="79">
        <v>1.1200000000000001</v>
      </c>
      <c r="AH82" s="47">
        <v>97.7</v>
      </c>
      <c r="AI82" s="47">
        <v>0.64</v>
      </c>
      <c r="AJ82" s="47">
        <v>0.48</v>
      </c>
      <c r="AK82" s="79">
        <v>1.18</v>
      </c>
      <c r="AL82" s="47">
        <v>98.53</v>
      </c>
      <c r="AM82" s="47">
        <v>0.3</v>
      </c>
      <c r="AN82" s="47">
        <v>0.26</v>
      </c>
      <c r="AO82" s="79">
        <v>0.91</v>
      </c>
      <c r="AP82" s="47">
        <v>97.97</v>
      </c>
      <c r="AQ82" s="47">
        <v>0.52</v>
      </c>
      <c r="AR82" s="47">
        <v>0.46</v>
      </c>
      <c r="AS82" s="79">
        <v>1.05</v>
      </c>
    </row>
    <row r="83" spans="1:45" ht="15.75" customHeight="1">
      <c r="A83" s="77">
        <v>185</v>
      </c>
      <c r="B83" s="78">
        <v>66.319999999999993</v>
      </c>
      <c r="C83" s="47">
        <v>0.84</v>
      </c>
      <c r="D83" s="47">
        <v>1.86</v>
      </c>
      <c r="E83" s="79">
        <v>30.97</v>
      </c>
      <c r="F83" s="47">
        <v>89.6</v>
      </c>
      <c r="G83" s="47">
        <v>1.75</v>
      </c>
      <c r="H83" s="47">
        <v>0.4</v>
      </c>
      <c r="I83" s="79">
        <v>8.25</v>
      </c>
      <c r="J83" s="47">
        <v>93.92</v>
      </c>
      <c r="K83" s="47">
        <v>1.0900000000000001</v>
      </c>
      <c r="L83" s="47">
        <v>0.49</v>
      </c>
      <c r="M83" s="79">
        <v>4.5</v>
      </c>
      <c r="N83" s="47">
        <v>89.57</v>
      </c>
      <c r="O83" s="47">
        <v>0</v>
      </c>
      <c r="P83" s="47">
        <v>0</v>
      </c>
      <c r="Q83" s="79">
        <v>10.43</v>
      </c>
      <c r="R83" s="47">
        <v>82.53</v>
      </c>
      <c r="S83" s="47">
        <v>0.69</v>
      </c>
      <c r="T83" s="47">
        <v>1.38</v>
      </c>
      <c r="U83" s="47">
        <v>15.4</v>
      </c>
      <c r="V83" s="78">
        <v>97.92</v>
      </c>
      <c r="W83" s="47">
        <v>0</v>
      </c>
      <c r="X83" s="47">
        <v>0</v>
      </c>
      <c r="Y83" s="47">
        <v>2.08</v>
      </c>
      <c r="Z83" s="78">
        <v>89.92</v>
      </c>
      <c r="AA83" s="47">
        <v>0</v>
      </c>
      <c r="AB83" s="47">
        <v>3.1</v>
      </c>
      <c r="AC83" s="79">
        <v>6.98</v>
      </c>
      <c r="AD83" s="47">
        <v>87.98</v>
      </c>
      <c r="AE83" s="47">
        <v>1.41</v>
      </c>
      <c r="AF83" s="47">
        <v>0.6</v>
      </c>
      <c r="AG83" s="79">
        <v>10.01</v>
      </c>
      <c r="AH83" s="47">
        <v>92.85</v>
      </c>
      <c r="AI83" s="47">
        <v>0.7</v>
      </c>
      <c r="AJ83" s="47">
        <v>0.52</v>
      </c>
      <c r="AK83" s="79">
        <v>5.92</v>
      </c>
      <c r="AL83" s="47">
        <v>91.51</v>
      </c>
      <c r="AM83" s="47">
        <v>0.66</v>
      </c>
      <c r="AN83" s="47">
        <v>0.22</v>
      </c>
      <c r="AO83" s="79">
        <v>7.6</v>
      </c>
      <c r="AP83" s="47">
        <v>94.19</v>
      </c>
      <c r="AQ83" s="47">
        <v>0.46</v>
      </c>
      <c r="AR83" s="47">
        <v>0.4</v>
      </c>
      <c r="AS83" s="79">
        <v>4.9400000000000004</v>
      </c>
    </row>
    <row r="84" spans="1:45" ht="15.75" customHeight="1">
      <c r="A84" s="77">
        <v>186</v>
      </c>
      <c r="B84" s="78">
        <v>35.92</v>
      </c>
      <c r="C84" s="47">
        <v>22.22</v>
      </c>
      <c r="D84" s="47">
        <v>24.97</v>
      </c>
      <c r="E84" s="79">
        <v>16.89</v>
      </c>
      <c r="F84" s="47">
        <v>45.64</v>
      </c>
      <c r="G84" s="47">
        <v>25.54</v>
      </c>
      <c r="H84" s="47">
        <v>28.08</v>
      </c>
      <c r="I84" s="79">
        <v>0.74</v>
      </c>
      <c r="J84" s="47">
        <v>51.27</v>
      </c>
      <c r="K84" s="47">
        <v>22.11</v>
      </c>
      <c r="L84" s="47">
        <v>25.56</v>
      </c>
      <c r="M84" s="79">
        <v>1.06</v>
      </c>
      <c r="N84" s="47">
        <v>33.33</v>
      </c>
      <c r="O84" s="47">
        <v>28.99</v>
      </c>
      <c r="P84" s="47">
        <v>34.78</v>
      </c>
      <c r="Q84" s="79">
        <v>2.9</v>
      </c>
      <c r="R84" s="47">
        <v>34.71</v>
      </c>
      <c r="S84" s="47">
        <v>27.59</v>
      </c>
      <c r="T84" s="47">
        <v>30.34</v>
      </c>
      <c r="U84" s="47">
        <v>7.36</v>
      </c>
      <c r="V84" s="78">
        <v>43.75</v>
      </c>
      <c r="W84" s="47">
        <v>28.13</v>
      </c>
      <c r="X84" s="47">
        <v>28.13</v>
      </c>
      <c r="Y84" s="47">
        <v>0</v>
      </c>
      <c r="Z84" s="78">
        <v>48.06</v>
      </c>
      <c r="AA84" s="47">
        <v>22.48</v>
      </c>
      <c r="AB84" s="47">
        <v>27.13</v>
      </c>
      <c r="AC84" s="79">
        <v>2.33</v>
      </c>
      <c r="AD84" s="47">
        <v>48.93</v>
      </c>
      <c r="AE84" s="47">
        <v>24.76</v>
      </c>
      <c r="AF84" s="47">
        <v>24.33</v>
      </c>
      <c r="AG84" s="79">
        <v>1.98</v>
      </c>
      <c r="AH84" s="47">
        <v>53.17</v>
      </c>
      <c r="AI84" s="47">
        <v>20.52</v>
      </c>
      <c r="AJ84" s="47">
        <v>24.43</v>
      </c>
      <c r="AK84" s="79">
        <v>1.88</v>
      </c>
      <c r="AL84" s="47">
        <v>56.5</v>
      </c>
      <c r="AM84" s="47">
        <v>19.89</v>
      </c>
      <c r="AN84" s="47">
        <v>22.16</v>
      </c>
      <c r="AO84" s="79">
        <v>1.45</v>
      </c>
      <c r="AP84" s="47">
        <v>60.74</v>
      </c>
      <c r="AQ84" s="47">
        <v>16.8</v>
      </c>
      <c r="AR84" s="47">
        <v>20.82</v>
      </c>
      <c r="AS84" s="79">
        <v>1.63</v>
      </c>
    </row>
    <row r="85" spans="1:45" ht="15.75" customHeight="1">
      <c r="A85" s="77">
        <v>187</v>
      </c>
      <c r="B85" s="78">
        <v>97.48</v>
      </c>
      <c r="C85" s="47">
        <v>0.23</v>
      </c>
      <c r="D85" s="47">
        <v>0.2</v>
      </c>
      <c r="E85" s="79">
        <v>2.08</v>
      </c>
      <c r="F85" s="47">
        <v>99.65</v>
      </c>
      <c r="G85" s="47">
        <v>0.1</v>
      </c>
      <c r="H85" s="47">
        <v>0.08</v>
      </c>
      <c r="I85" s="79">
        <v>0.18</v>
      </c>
      <c r="J85" s="47">
        <v>99.13</v>
      </c>
      <c r="K85" s="47">
        <v>0.24</v>
      </c>
      <c r="L85" s="47">
        <v>0.13</v>
      </c>
      <c r="M85" s="79">
        <v>0.5</v>
      </c>
      <c r="N85" s="47">
        <v>98.26</v>
      </c>
      <c r="O85" s="47">
        <v>0</v>
      </c>
      <c r="P85" s="47">
        <v>0</v>
      </c>
      <c r="Q85" s="79">
        <v>1.74</v>
      </c>
      <c r="R85" s="47">
        <v>94.25</v>
      </c>
      <c r="S85" s="47">
        <v>1.1499999999999999</v>
      </c>
      <c r="T85" s="47">
        <v>0.23</v>
      </c>
      <c r="U85" s="47">
        <v>4.37</v>
      </c>
      <c r="V85" s="78">
        <v>100</v>
      </c>
      <c r="W85" s="47">
        <v>0</v>
      </c>
      <c r="X85" s="47">
        <v>0</v>
      </c>
      <c r="Y85" s="47">
        <v>0</v>
      </c>
      <c r="Z85" s="78">
        <v>97.67</v>
      </c>
      <c r="AA85" s="47">
        <v>0</v>
      </c>
      <c r="AB85" s="47">
        <v>0</v>
      </c>
      <c r="AC85" s="79">
        <v>2.33</v>
      </c>
      <c r="AD85" s="47">
        <v>99.2</v>
      </c>
      <c r="AE85" s="47">
        <v>0.09</v>
      </c>
      <c r="AF85" s="47">
        <v>0.11</v>
      </c>
      <c r="AG85" s="79">
        <v>0.6</v>
      </c>
      <c r="AH85" s="47">
        <v>98.84</v>
      </c>
      <c r="AI85" s="47">
        <v>0.19</v>
      </c>
      <c r="AJ85" s="47">
        <v>0.18</v>
      </c>
      <c r="AK85" s="79">
        <v>0.78</v>
      </c>
      <c r="AL85" s="47">
        <v>99.28</v>
      </c>
      <c r="AM85" s="47">
        <v>0.08</v>
      </c>
      <c r="AN85" s="47">
        <v>0.06</v>
      </c>
      <c r="AO85" s="79">
        <v>0.57999999999999996</v>
      </c>
      <c r="AP85" s="47">
        <v>98.53</v>
      </c>
      <c r="AQ85" s="47">
        <v>0.16</v>
      </c>
      <c r="AR85" s="47">
        <v>0.3</v>
      </c>
      <c r="AS85" s="79">
        <v>1.01</v>
      </c>
    </row>
    <row r="86" spans="1:45" ht="15.75" customHeight="1">
      <c r="A86" s="77">
        <v>188</v>
      </c>
      <c r="B86" s="78">
        <v>80.67</v>
      </c>
      <c r="C86" s="47">
        <v>2.2200000000000002</v>
      </c>
      <c r="D86" s="47">
        <v>2.33</v>
      </c>
      <c r="E86" s="79">
        <v>14.79</v>
      </c>
      <c r="F86" s="47">
        <v>99.65</v>
      </c>
      <c r="G86" s="47">
        <v>0.04</v>
      </c>
      <c r="H86" s="47">
        <v>0.01</v>
      </c>
      <c r="I86" s="79">
        <v>0.3</v>
      </c>
      <c r="J86" s="47">
        <v>98.9</v>
      </c>
      <c r="K86" s="47">
        <v>7.0000000000000007E-2</v>
      </c>
      <c r="L86" s="47">
        <v>0.04</v>
      </c>
      <c r="M86" s="79">
        <v>0.99</v>
      </c>
      <c r="N86" s="47">
        <v>94.78</v>
      </c>
      <c r="O86" s="47">
        <v>0.28999999999999998</v>
      </c>
      <c r="P86" s="47">
        <v>0.28999999999999998</v>
      </c>
      <c r="Q86" s="79">
        <v>4.6399999999999997</v>
      </c>
      <c r="R86" s="47">
        <v>92.18</v>
      </c>
      <c r="S86" s="47">
        <v>0</v>
      </c>
      <c r="T86" s="47">
        <v>0.46</v>
      </c>
      <c r="U86" s="47">
        <v>7.36</v>
      </c>
      <c r="V86" s="78">
        <v>97.92</v>
      </c>
      <c r="W86" s="47">
        <v>0</v>
      </c>
      <c r="X86" s="47">
        <v>0</v>
      </c>
      <c r="Y86" s="47">
        <v>2.08</v>
      </c>
      <c r="Z86" s="78">
        <v>98.45</v>
      </c>
      <c r="AA86" s="47">
        <v>0</v>
      </c>
      <c r="AB86" s="47">
        <v>0.78</v>
      </c>
      <c r="AC86" s="79">
        <v>0.78</v>
      </c>
      <c r="AD86" s="47">
        <v>98.18</v>
      </c>
      <c r="AE86" s="47">
        <v>0.2</v>
      </c>
      <c r="AF86" s="47">
        <v>0.19</v>
      </c>
      <c r="AG86" s="79">
        <v>1.44</v>
      </c>
      <c r="AH86" s="47">
        <v>97.86</v>
      </c>
      <c r="AI86" s="47">
        <v>0.15</v>
      </c>
      <c r="AJ86" s="47">
        <v>0.19</v>
      </c>
      <c r="AK86" s="79">
        <v>1.8</v>
      </c>
      <c r="AL86" s="47">
        <v>98.81</v>
      </c>
      <c r="AM86" s="47">
        <v>0.12</v>
      </c>
      <c r="AN86" s="47">
        <v>0.16</v>
      </c>
      <c r="AO86" s="79">
        <v>0.91</v>
      </c>
      <c r="AP86" s="47">
        <v>98.27</v>
      </c>
      <c r="AQ86" s="47">
        <v>0.14000000000000001</v>
      </c>
      <c r="AR86" s="47">
        <v>0.18</v>
      </c>
      <c r="AS86" s="79">
        <v>1.41</v>
      </c>
    </row>
    <row r="87" spans="1:45" ht="15.75" customHeight="1">
      <c r="A87" s="77">
        <v>189</v>
      </c>
      <c r="B87" s="78">
        <v>96.5</v>
      </c>
      <c r="C87" s="47">
        <v>0.73</v>
      </c>
      <c r="D87" s="47">
        <v>0.72</v>
      </c>
      <c r="E87" s="79">
        <v>2.06</v>
      </c>
      <c r="F87" s="47">
        <v>99.89</v>
      </c>
      <c r="G87" s="47">
        <v>0.03</v>
      </c>
      <c r="H87" s="47">
        <v>0.04</v>
      </c>
      <c r="I87" s="79">
        <v>0.03</v>
      </c>
      <c r="J87" s="47">
        <v>99.52</v>
      </c>
      <c r="K87" s="47">
        <v>0.18</v>
      </c>
      <c r="L87" s="47">
        <v>0.14000000000000001</v>
      </c>
      <c r="M87" s="79">
        <v>0.15</v>
      </c>
      <c r="N87" s="47">
        <v>98.55</v>
      </c>
      <c r="O87" s="47">
        <v>0.87</v>
      </c>
      <c r="P87" s="47">
        <v>0.28999999999999998</v>
      </c>
      <c r="Q87" s="79">
        <v>0.28999999999999998</v>
      </c>
      <c r="R87" s="47">
        <v>95.4</v>
      </c>
      <c r="S87" s="47">
        <v>1.84</v>
      </c>
      <c r="T87" s="47">
        <v>0.23</v>
      </c>
      <c r="U87" s="47">
        <v>2.5299999999999998</v>
      </c>
      <c r="V87" s="78">
        <v>100</v>
      </c>
      <c r="W87" s="47">
        <v>0</v>
      </c>
      <c r="X87" s="47">
        <v>0</v>
      </c>
      <c r="Y87" s="47">
        <v>0</v>
      </c>
      <c r="Z87" s="78">
        <v>99.22</v>
      </c>
      <c r="AA87" s="47">
        <v>0</v>
      </c>
      <c r="AB87" s="47">
        <v>0</v>
      </c>
      <c r="AC87" s="79">
        <v>0.78</v>
      </c>
      <c r="AD87" s="47">
        <v>99.36</v>
      </c>
      <c r="AE87" s="47">
        <v>7.0000000000000007E-2</v>
      </c>
      <c r="AF87" s="47">
        <v>0.12</v>
      </c>
      <c r="AG87" s="79">
        <v>0.44</v>
      </c>
      <c r="AH87" s="47">
        <v>99.1</v>
      </c>
      <c r="AI87" s="47">
        <v>0.18</v>
      </c>
      <c r="AJ87" s="47">
        <v>0.31</v>
      </c>
      <c r="AK87" s="79">
        <v>0.41</v>
      </c>
      <c r="AL87" s="47">
        <v>99.48</v>
      </c>
      <c r="AM87" s="47">
        <v>0.04</v>
      </c>
      <c r="AN87" s="47">
        <v>0.16</v>
      </c>
      <c r="AO87" s="79">
        <v>0.32</v>
      </c>
      <c r="AP87" s="47">
        <v>99.28</v>
      </c>
      <c r="AQ87" s="47">
        <v>0.22</v>
      </c>
      <c r="AR87" s="47">
        <v>0.2</v>
      </c>
      <c r="AS87" s="79">
        <v>0.3</v>
      </c>
    </row>
    <row r="88" spans="1:45" ht="15.75" customHeight="1">
      <c r="A88" s="77">
        <v>190</v>
      </c>
      <c r="B88" s="78">
        <v>24.67</v>
      </c>
      <c r="C88" s="47">
        <v>19.34</v>
      </c>
      <c r="D88" s="47">
        <v>20.5</v>
      </c>
      <c r="E88" s="79">
        <v>35.479999999999997</v>
      </c>
      <c r="F88" s="47">
        <v>68.36</v>
      </c>
      <c r="G88" s="47">
        <v>11.66</v>
      </c>
      <c r="H88" s="47">
        <v>15.37</v>
      </c>
      <c r="I88" s="79">
        <v>4.6100000000000003</v>
      </c>
      <c r="J88" s="47">
        <v>81.23</v>
      </c>
      <c r="K88" s="47">
        <v>6.56</v>
      </c>
      <c r="L88" s="47">
        <v>9.82</v>
      </c>
      <c r="M88" s="79">
        <v>2.39</v>
      </c>
      <c r="N88" s="47">
        <v>57.1</v>
      </c>
      <c r="O88" s="47">
        <v>3.48</v>
      </c>
      <c r="P88" s="47">
        <v>7.25</v>
      </c>
      <c r="Q88" s="79">
        <v>32.17</v>
      </c>
      <c r="R88" s="47">
        <v>56.32</v>
      </c>
      <c r="S88" s="47">
        <v>8.51</v>
      </c>
      <c r="T88" s="47">
        <v>18.62</v>
      </c>
      <c r="U88" s="47">
        <v>16.55</v>
      </c>
      <c r="V88" s="78">
        <v>61.46</v>
      </c>
      <c r="W88" s="47">
        <v>5.21</v>
      </c>
      <c r="X88" s="47">
        <v>4.17</v>
      </c>
      <c r="Y88" s="47">
        <v>29.17</v>
      </c>
      <c r="Z88" s="78">
        <v>75.97</v>
      </c>
      <c r="AA88" s="47">
        <v>5.43</v>
      </c>
      <c r="AB88" s="47">
        <v>7.75</v>
      </c>
      <c r="AC88" s="79">
        <v>10.85</v>
      </c>
      <c r="AD88" s="47">
        <v>74.430000000000007</v>
      </c>
      <c r="AE88" s="47">
        <v>7.59</v>
      </c>
      <c r="AF88" s="47">
        <v>11.96</v>
      </c>
      <c r="AG88" s="79">
        <v>6.02</v>
      </c>
      <c r="AH88" s="47">
        <v>82.01</v>
      </c>
      <c r="AI88" s="47">
        <v>5.36</v>
      </c>
      <c r="AJ88" s="47">
        <v>8.6300000000000008</v>
      </c>
      <c r="AK88" s="79">
        <v>4</v>
      </c>
      <c r="AL88" s="47">
        <v>84.05</v>
      </c>
      <c r="AM88" s="47">
        <v>4.22</v>
      </c>
      <c r="AN88" s="47">
        <v>7.38</v>
      </c>
      <c r="AO88" s="79">
        <v>4.34</v>
      </c>
      <c r="AP88" s="47">
        <v>87.8</v>
      </c>
      <c r="AQ88" s="47">
        <v>3.48</v>
      </c>
      <c r="AR88" s="47">
        <v>5.97</v>
      </c>
      <c r="AS88" s="79">
        <v>2.75</v>
      </c>
    </row>
    <row r="89" spans="1:45" ht="15.75" customHeight="1">
      <c r="A89" s="77">
        <v>191</v>
      </c>
      <c r="B89" s="78">
        <v>65.569999999999993</v>
      </c>
      <c r="C89" s="47">
        <v>8.9700000000000006</v>
      </c>
      <c r="D89" s="47">
        <v>7.46</v>
      </c>
      <c r="E89" s="79">
        <v>18</v>
      </c>
      <c r="F89" s="47">
        <v>98.38</v>
      </c>
      <c r="G89" s="47">
        <v>0.83</v>
      </c>
      <c r="H89" s="47">
        <v>0.5</v>
      </c>
      <c r="I89" s="79">
        <v>0.28999999999999998</v>
      </c>
      <c r="J89" s="47">
        <v>97.7</v>
      </c>
      <c r="K89" s="47">
        <v>1.1299999999999999</v>
      </c>
      <c r="L89" s="47">
        <v>0.69</v>
      </c>
      <c r="M89" s="79">
        <v>0.47</v>
      </c>
      <c r="N89" s="47">
        <v>94.78</v>
      </c>
      <c r="O89" s="47">
        <v>1.1599999999999999</v>
      </c>
      <c r="P89" s="47">
        <v>0.57999999999999996</v>
      </c>
      <c r="Q89" s="79">
        <v>3.48</v>
      </c>
      <c r="R89" s="47">
        <v>89.89</v>
      </c>
      <c r="S89" s="47">
        <v>2.76</v>
      </c>
      <c r="T89" s="47">
        <v>1.84</v>
      </c>
      <c r="U89" s="47">
        <v>5.52</v>
      </c>
      <c r="V89" s="78">
        <v>97.92</v>
      </c>
      <c r="W89" s="47">
        <v>0</v>
      </c>
      <c r="X89" s="47">
        <v>0</v>
      </c>
      <c r="Y89" s="47">
        <v>2.08</v>
      </c>
      <c r="Z89" s="78">
        <v>99.22</v>
      </c>
      <c r="AA89" s="47">
        <v>0.78</v>
      </c>
      <c r="AB89" s="47">
        <v>0</v>
      </c>
      <c r="AC89" s="79">
        <v>0</v>
      </c>
      <c r="AD89" s="47">
        <v>96.4</v>
      </c>
      <c r="AE89" s="47">
        <v>1.38</v>
      </c>
      <c r="AF89" s="47">
        <v>0.75</v>
      </c>
      <c r="AG89" s="79">
        <v>1.47</v>
      </c>
      <c r="AH89" s="47">
        <v>96.02</v>
      </c>
      <c r="AI89" s="47">
        <v>1.46</v>
      </c>
      <c r="AJ89" s="47">
        <v>1.06</v>
      </c>
      <c r="AK89" s="79">
        <v>1.46</v>
      </c>
      <c r="AL89" s="47">
        <v>97.55</v>
      </c>
      <c r="AM89" s="47">
        <v>0.8</v>
      </c>
      <c r="AN89" s="47">
        <v>0.46</v>
      </c>
      <c r="AO89" s="79">
        <v>1.19</v>
      </c>
      <c r="AP89" s="47">
        <v>97.21</v>
      </c>
      <c r="AQ89" s="47">
        <v>0.94</v>
      </c>
      <c r="AR89" s="47">
        <v>0.88</v>
      </c>
      <c r="AS89" s="79">
        <v>0.96</v>
      </c>
    </row>
    <row r="90" spans="1:45" ht="15.75" customHeight="1">
      <c r="A90" s="77">
        <v>192</v>
      </c>
      <c r="B90" s="78">
        <v>69.33</v>
      </c>
      <c r="C90" s="47">
        <v>6.35</v>
      </c>
      <c r="D90" s="47">
        <v>6.92</v>
      </c>
      <c r="E90" s="79">
        <v>17.399999999999999</v>
      </c>
      <c r="F90" s="47">
        <v>95.75</v>
      </c>
      <c r="G90" s="47">
        <v>0.43</v>
      </c>
      <c r="H90" s="47">
        <v>1.52</v>
      </c>
      <c r="I90" s="79">
        <v>2.2999999999999998</v>
      </c>
      <c r="J90" s="47">
        <v>95.64</v>
      </c>
      <c r="K90" s="47">
        <v>0.15</v>
      </c>
      <c r="L90" s="47">
        <v>0.24</v>
      </c>
      <c r="M90" s="79">
        <v>3.97</v>
      </c>
      <c r="N90" s="47">
        <v>86.09</v>
      </c>
      <c r="O90" s="47">
        <v>0.57999999999999996</v>
      </c>
      <c r="P90" s="47">
        <v>0.87</v>
      </c>
      <c r="Q90" s="79">
        <v>12.46</v>
      </c>
      <c r="R90" s="47">
        <v>84.14</v>
      </c>
      <c r="S90" s="47">
        <v>0.23</v>
      </c>
      <c r="T90" s="47">
        <v>0.23</v>
      </c>
      <c r="U90" s="47">
        <v>15.4</v>
      </c>
      <c r="V90" s="78">
        <v>88.54</v>
      </c>
      <c r="W90" s="47">
        <v>1.04</v>
      </c>
      <c r="X90" s="47">
        <v>1.04</v>
      </c>
      <c r="Y90" s="47">
        <v>9.3800000000000008</v>
      </c>
      <c r="Z90" s="78">
        <v>91.47</v>
      </c>
      <c r="AA90" s="47">
        <v>0</v>
      </c>
      <c r="AB90" s="47">
        <v>0</v>
      </c>
      <c r="AC90" s="79">
        <v>8.5299999999999994</v>
      </c>
      <c r="AD90" s="47">
        <v>94.47</v>
      </c>
      <c r="AE90" s="47">
        <v>0.68</v>
      </c>
      <c r="AF90" s="47">
        <v>0.78</v>
      </c>
      <c r="AG90" s="79">
        <v>4.08</v>
      </c>
      <c r="AH90" s="47">
        <v>94.65</v>
      </c>
      <c r="AI90" s="47">
        <v>0.12</v>
      </c>
      <c r="AJ90" s="47">
        <v>0.16</v>
      </c>
      <c r="AK90" s="79">
        <v>5.07</v>
      </c>
      <c r="AL90" s="47">
        <v>95.43</v>
      </c>
      <c r="AM90" s="47">
        <v>0.48</v>
      </c>
      <c r="AN90" s="47">
        <v>0.84</v>
      </c>
      <c r="AO90" s="79">
        <v>3.24</v>
      </c>
      <c r="AP90" s="47">
        <v>94.87</v>
      </c>
      <c r="AQ90" s="47">
        <v>0.06</v>
      </c>
      <c r="AR90" s="47">
        <v>0.3</v>
      </c>
      <c r="AS90" s="79">
        <v>4.76</v>
      </c>
    </row>
    <row r="91" spans="1:45" ht="15.75" customHeight="1">
      <c r="A91" s="77">
        <v>193</v>
      </c>
      <c r="B91" s="78">
        <v>81.819999999999993</v>
      </c>
      <c r="C91" s="47">
        <v>2</v>
      </c>
      <c r="D91" s="47">
        <v>2.13</v>
      </c>
      <c r="E91" s="79">
        <v>14.05</v>
      </c>
      <c r="F91" s="47">
        <v>97.52</v>
      </c>
      <c r="G91" s="47">
        <v>0.01</v>
      </c>
      <c r="H91" s="47">
        <v>0.1</v>
      </c>
      <c r="I91" s="79">
        <v>2.37</v>
      </c>
      <c r="J91" s="47">
        <v>96.74</v>
      </c>
      <c r="K91" s="47">
        <v>0.1</v>
      </c>
      <c r="L91" s="47">
        <v>0.15</v>
      </c>
      <c r="M91" s="79">
        <v>3.01</v>
      </c>
      <c r="N91" s="47">
        <v>89.86</v>
      </c>
      <c r="O91" s="47">
        <v>0</v>
      </c>
      <c r="P91" s="47">
        <v>0</v>
      </c>
      <c r="Q91" s="79">
        <v>10.14</v>
      </c>
      <c r="R91" s="47">
        <v>86.9</v>
      </c>
      <c r="S91" s="47">
        <v>0.23</v>
      </c>
      <c r="T91" s="47">
        <v>0.23</v>
      </c>
      <c r="U91" s="47">
        <v>12.64</v>
      </c>
      <c r="V91" s="78">
        <v>96.88</v>
      </c>
      <c r="W91" s="47">
        <v>0</v>
      </c>
      <c r="X91" s="47">
        <v>0</v>
      </c>
      <c r="Y91" s="47">
        <v>3.13</v>
      </c>
      <c r="Z91" s="78">
        <v>98.45</v>
      </c>
      <c r="AA91" s="47">
        <v>0</v>
      </c>
      <c r="AB91" s="47">
        <v>0</v>
      </c>
      <c r="AC91" s="79">
        <v>1.55</v>
      </c>
      <c r="AD91" s="47">
        <v>95.94</v>
      </c>
      <c r="AE91" s="47">
        <v>0.08</v>
      </c>
      <c r="AF91" s="47">
        <v>0.13</v>
      </c>
      <c r="AG91" s="79">
        <v>3.85</v>
      </c>
      <c r="AH91" s="47">
        <v>95.53</v>
      </c>
      <c r="AI91" s="47">
        <v>0.19</v>
      </c>
      <c r="AJ91" s="47">
        <v>0.28000000000000003</v>
      </c>
      <c r="AK91" s="79">
        <v>4</v>
      </c>
      <c r="AL91" s="47">
        <v>97</v>
      </c>
      <c r="AM91" s="47">
        <v>0.06</v>
      </c>
      <c r="AN91" s="47">
        <v>0.04</v>
      </c>
      <c r="AO91" s="79">
        <v>2.9</v>
      </c>
      <c r="AP91" s="47">
        <v>96.08</v>
      </c>
      <c r="AQ91" s="47">
        <v>0.12</v>
      </c>
      <c r="AR91" s="47">
        <v>0.1</v>
      </c>
      <c r="AS91" s="79">
        <v>3.7</v>
      </c>
    </row>
    <row r="92" spans="1:45" ht="15.75" customHeight="1">
      <c r="A92" s="77">
        <v>194</v>
      </c>
      <c r="B92" s="78">
        <v>92.99</v>
      </c>
      <c r="C92" s="47">
        <v>0.24</v>
      </c>
      <c r="D92" s="47">
        <v>0.21</v>
      </c>
      <c r="E92" s="79">
        <v>6.55</v>
      </c>
      <c r="F92" s="47">
        <v>99.09</v>
      </c>
      <c r="G92" s="47">
        <v>0</v>
      </c>
      <c r="H92" s="47">
        <v>0</v>
      </c>
      <c r="I92" s="79">
        <v>0.91</v>
      </c>
      <c r="J92" s="47">
        <v>98.36</v>
      </c>
      <c r="K92" s="47">
        <v>0</v>
      </c>
      <c r="L92" s="47">
        <v>0.01</v>
      </c>
      <c r="M92" s="79">
        <v>1.63</v>
      </c>
      <c r="N92" s="47">
        <v>94.49</v>
      </c>
      <c r="O92" s="47">
        <v>0</v>
      </c>
      <c r="P92" s="47">
        <v>0</v>
      </c>
      <c r="Q92" s="79">
        <v>5.51</v>
      </c>
      <c r="R92" s="47">
        <v>91.26</v>
      </c>
      <c r="S92" s="47">
        <v>0</v>
      </c>
      <c r="T92" s="47">
        <v>0</v>
      </c>
      <c r="U92" s="47">
        <v>8.74</v>
      </c>
      <c r="V92" s="78">
        <v>97.92</v>
      </c>
      <c r="W92" s="47">
        <v>0</v>
      </c>
      <c r="X92" s="47">
        <v>0</v>
      </c>
      <c r="Y92" s="47">
        <v>2.08</v>
      </c>
      <c r="Z92" s="78">
        <v>99.22</v>
      </c>
      <c r="AA92" s="47">
        <v>0</v>
      </c>
      <c r="AB92" s="47">
        <v>0</v>
      </c>
      <c r="AC92" s="79">
        <v>0.78</v>
      </c>
      <c r="AD92" s="47">
        <v>98.29</v>
      </c>
      <c r="AE92" s="47">
        <v>0.02</v>
      </c>
      <c r="AF92" s="47">
        <v>0</v>
      </c>
      <c r="AG92" s="79">
        <v>1.69</v>
      </c>
      <c r="AH92" s="47">
        <v>97.93</v>
      </c>
      <c r="AI92" s="47">
        <v>0.02</v>
      </c>
      <c r="AJ92" s="47">
        <v>0.01</v>
      </c>
      <c r="AK92" s="79">
        <v>2.04</v>
      </c>
      <c r="AL92" s="47">
        <v>98.93</v>
      </c>
      <c r="AM92" s="47">
        <v>0</v>
      </c>
      <c r="AN92" s="47">
        <v>0</v>
      </c>
      <c r="AO92" s="79">
        <v>1.07</v>
      </c>
      <c r="AP92" s="47">
        <v>98.51</v>
      </c>
      <c r="AQ92" s="47">
        <v>0</v>
      </c>
      <c r="AR92" s="47">
        <v>0</v>
      </c>
      <c r="AS92" s="79">
        <v>1.49</v>
      </c>
    </row>
    <row r="93" spans="1:45" ht="15.75" customHeight="1">
      <c r="A93" s="77">
        <v>195</v>
      </c>
      <c r="B93" s="78">
        <v>72.89</v>
      </c>
      <c r="C93" s="47">
        <v>10.34</v>
      </c>
      <c r="D93" s="47">
        <v>8.2100000000000009</v>
      </c>
      <c r="E93" s="79">
        <v>8.56</v>
      </c>
      <c r="F93" s="47">
        <v>96.03</v>
      </c>
      <c r="G93" s="47">
        <v>2.58</v>
      </c>
      <c r="H93" s="47">
        <v>0.95</v>
      </c>
      <c r="I93" s="79">
        <v>0.43</v>
      </c>
      <c r="J93" s="47">
        <v>97.63</v>
      </c>
      <c r="K93" s="47">
        <v>0.87</v>
      </c>
      <c r="L93" s="47">
        <v>0.41</v>
      </c>
      <c r="M93" s="79">
        <v>1.0900000000000001</v>
      </c>
      <c r="N93" s="47">
        <v>93.91</v>
      </c>
      <c r="O93" s="47">
        <v>1.45</v>
      </c>
      <c r="P93" s="47">
        <v>2.3199999999999998</v>
      </c>
      <c r="Q93" s="79">
        <v>2.3199999999999998</v>
      </c>
      <c r="R93" s="47">
        <v>90.34</v>
      </c>
      <c r="S93" s="47">
        <v>2.2999999999999998</v>
      </c>
      <c r="T93" s="47">
        <v>1.1499999999999999</v>
      </c>
      <c r="U93" s="47">
        <v>6.21</v>
      </c>
      <c r="V93" s="78">
        <v>91.67</v>
      </c>
      <c r="W93" s="47">
        <v>3.13</v>
      </c>
      <c r="X93" s="47">
        <v>3.13</v>
      </c>
      <c r="Y93" s="47">
        <v>2.08</v>
      </c>
      <c r="Z93" s="78">
        <v>94.57</v>
      </c>
      <c r="AA93" s="47">
        <v>1.55</v>
      </c>
      <c r="AB93" s="47">
        <v>1.55</v>
      </c>
      <c r="AC93" s="79">
        <v>2.33</v>
      </c>
      <c r="AD93" s="47">
        <v>95.05</v>
      </c>
      <c r="AE93" s="47">
        <v>2.46</v>
      </c>
      <c r="AF93" s="47">
        <v>1.4</v>
      </c>
      <c r="AG93" s="79">
        <v>1.1000000000000001</v>
      </c>
      <c r="AH93" s="47">
        <v>96.6</v>
      </c>
      <c r="AI93" s="47">
        <v>1.04</v>
      </c>
      <c r="AJ93" s="47">
        <v>0.85</v>
      </c>
      <c r="AK93" s="79">
        <v>1.5</v>
      </c>
      <c r="AL93" s="47">
        <v>97.02</v>
      </c>
      <c r="AM93" s="47">
        <v>1.63</v>
      </c>
      <c r="AN93" s="47">
        <v>0.6</v>
      </c>
      <c r="AO93" s="79">
        <v>0.74</v>
      </c>
      <c r="AP93" s="47">
        <v>98.33</v>
      </c>
      <c r="AQ93" s="47">
        <v>0.52</v>
      </c>
      <c r="AR93" s="47">
        <v>0.28000000000000003</v>
      </c>
      <c r="AS93" s="79">
        <v>0.86</v>
      </c>
    </row>
    <row r="94" spans="1:45" ht="15.75" customHeight="1">
      <c r="A94" s="77">
        <v>196</v>
      </c>
      <c r="B94" s="78">
        <v>77.72</v>
      </c>
      <c r="C94" s="47">
        <v>3.57</v>
      </c>
      <c r="D94" s="47">
        <v>5.62</v>
      </c>
      <c r="E94" s="79">
        <v>13.08</v>
      </c>
      <c r="F94" s="47">
        <v>99.46</v>
      </c>
      <c r="G94" s="47">
        <v>0.09</v>
      </c>
      <c r="H94" s="47">
        <v>7.0000000000000007E-2</v>
      </c>
      <c r="I94" s="79">
        <v>0.39</v>
      </c>
      <c r="J94" s="47">
        <v>98.17</v>
      </c>
      <c r="K94" s="47">
        <v>0.41</v>
      </c>
      <c r="L94" s="47">
        <v>0.32</v>
      </c>
      <c r="M94" s="79">
        <v>1.1000000000000001</v>
      </c>
      <c r="N94" s="47">
        <v>95.94</v>
      </c>
      <c r="O94" s="47">
        <v>0.57999999999999996</v>
      </c>
      <c r="P94" s="47">
        <v>0.87</v>
      </c>
      <c r="Q94" s="79">
        <v>2.61</v>
      </c>
      <c r="R94" s="47">
        <v>92.18</v>
      </c>
      <c r="S94" s="47">
        <v>1.84</v>
      </c>
      <c r="T94" s="47">
        <v>0.69</v>
      </c>
      <c r="U94" s="47">
        <v>5.29</v>
      </c>
      <c r="V94" s="78">
        <v>96.88</v>
      </c>
      <c r="W94" s="47">
        <v>1.04</v>
      </c>
      <c r="X94" s="47">
        <v>0</v>
      </c>
      <c r="Y94" s="47">
        <v>2.08</v>
      </c>
      <c r="Z94" s="78">
        <v>95.35</v>
      </c>
      <c r="AA94" s="47">
        <v>1.55</v>
      </c>
      <c r="AB94" s="47">
        <v>0.78</v>
      </c>
      <c r="AC94" s="79">
        <v>2.33</v>
      </c>
      <c r="AD94" s="47">
        <v>98.36</v>
      </c>
      <c r="AE94" s="47">
        <v>0.24</v>
      </c>
      <c r="AF94" s="47">
        <v>0.3</v>
      </c>
      <c r="AG94" s="79">
        <v>1.1000000000000001</v>
      </c>
      <c r="AH94" s="47">
        <v>97.31</v>
      </c>
      <c r="AI94" s="47">
        <v>0.76</v>
      </c>
      <c r="AJ94" s="47">
        <v>0.51</v>
      </c>
      <c r="AK94" s="79">
        <v>1.42</v>
      </c>
      <c r="AL94" s="47">
        <v>98.89</v>
      </c>
      <c r="AM94" s="47">
        <v>0.18</v>
      </c>
      <c r="AN94" s="47">
        <v>0.16</v>
      </c>
      <c r="AO94" s="79">
        <v>0.76</v>
      </c>
      <c r="AP94" s="47">
        <v>98.13</v>
      </c>
      <c r="AQ94" s="47">
        <v>0.42</v>
      </c>
      <c r="AR94" s="47">
        <v>0.36</v>
      </c>
      <c r="AS94" s="79">
        <v>1.0900000000000001</v>
      </c>
    </row>
    <row r="95" spans="1:45" ht="15.75" customHeight="1">
      <c r="A95" s="77">
        <v>197</v>
      </c>
      <c r="B95" s="78">
        <v>51.27</v>
      </c>
      <c r="C95" s="47">
        <v>18.91</v>
      </c>
      <c r="D95" s="47">
        <v>19.989999999999998</v>
      </c>
      <c r="E95" s="79">
        <v>9.84</v>
      </c>
      <c r="F95" s="47">
        <v>80.84</v>
      </c>
      <c r="G95" s="47">
        <v>10.57</v>
      </c>
      <c r="H95" s="47">
        <v>8.32</v>
      </c>
      <c r="I95" s="79">
        <v>0.28000000000000003</v>
      </c>
      <c r="J95" s="47">
        <v>83.97</v>
      </c>
      <c r="K95" s="47">
        <v>8.09</v>
      </c>
      <c r="L95" s="47">
        <v>7.14</v>
      </c>
      <c r="M95" s="79">
        <v>0.8</v>
      </c>
      <c r="N95" s="47">
        <v>68.41</v>
      </c>
      <c r="O95" s="47">
        <v>15.94</v>
      </c>
      <c r="P95" s="47">
        <v>14.2</v>
      </c>
      <c r="Q95" s="79">
        <v>1.45</v>
      </c>
      <c r="R95" s="47">
        <v>69.66</v>
      </c>
      <c r="S95" s="47">
        <v>14.25</v>
      </c>
      <c r="T95" s="47">
        <v>12.64</v>
      </c>
      <c r="U95" s="47">
        <v>3.45</v>
      </c>
      <c r="V95" s="78">
        <v>73.959999999999994</v>
      </c>
      <c r="W95" s="47">
        <v>14.58</v>
      </c>
      <c r="X95" s="47">
        <v>9.3800000000000008</v>
      </c>
      <c r="Y95" s="47">
        <v>2.08</v>
      </c>
      <c r="Z95" s="78">
        <v>72.87</v>
      </c>
      <c r="AA95" s="47">
        <v>15.5</v>
      </c>
      <c r="AB95" s="47">
        <v>10.08</v>
      </c>
      <c r="AC95" s="79">
        <v>1.55</v>
      </c>
      <c r="AD95" s="47">
        <v>82.53</v>
      </c>
      <c r="AE95" s="47">
        <v>8.99</v>
      </c>
      <c r="AF95" s="47">
        <v>7.66</v>
      </c>
      <c r="AG95" s="79">
        <v>0.82</v>
      </c>
      <c r="AH95" s="47">
        <v>84.49</v>
      </c>
      <c r="AI95" s="47">
        <v>7.64</v>
      </c>
      <c r="AJ95" s="47">
        <v>6.89</v>
      </c>
      <c r="AK95" s="79">
        <v>0.98</v>
      </c>
      <c r="AL95" s="47">
        <v>90.25</v>
      </c>
      <c r="AM95" s="47">
        <v>5.05</v>
      </c>
      <c r="AN95" s="47">
        <v>4.16</v>
      </c>
      <c r="AO95" s="79">
        <v>0.54</v>
      </c>
      <c r="AP95" s="47">
        <v>90.95</v>
      </c>
      <c r="AQ95" s="47">
        <v>4.18</v>
      </c>
      <c r="AR95" s="47">
        <v>4.2</v>
      </c>
      <c r="AS95" s="79">
        <v>0.66</v>
      </c>
    </row>
    <row r="96" spans="1:45" ht="15.75" customHeight="1">
      <c r="A96" s="77">
        <v>198</v>
      </c>
      <c r="B96" s="78">
        <v>95.67</v>
      </c>
      <c r="C96" s="47">
        <v>0.41</v>
      </c>
      <c r="D96" s="47">
        <v>0.37</v>
      </c>
      <c r="E96" s="79">
        <v>3.55</v>
      </c>
      <c r="F96" s="47">
        <v>99.73</v>
      </c>
      <c r="G96" s="47">
        <v>0</v>
      </c>
      <c r="H96" s="47">
        <v>0</v>
      </c>
      <c r="I96" s="79">
        <v>0.27</v>
      </c>
      <c r="J96" s="47">
        <v>99.27</v>
      </c>
      <c r="K96" s="47">
        <v>0</v>
      </c>
      <c r="L96" s="47">
        <v>0.01</v>
      </c>
      <c r="M96" s="79">
        <v>0.72</v>
      </c>
      <c r="N96" s="47">
        <v>98.84</v>
      </c>
      <c r="O96" s="47">
        <v>0</v>
      </c>
      <c r="P96" s="47">
        <v>0</v>
      </c>
      <c r="Q96" s="79">
        <v>1.1599999999999999</v>
      </c>
      <c r="R96" s="47">
        <v>96.32</v>
      </c>
      <c r="S96" s="47">
        <v>0</v>
      </c>
      <c r="T96" s="47">
        <v>0</v>
      </c>
      <c r="U96" s="47">
        <v>3.68</v>
      </c>
      <c r="V96" s="78">
        <v>98.96</v>
      </c>
      <c r="W96" s="47">
        <v>0</v>
      </c>
      <c r="X96" s="47">
        <v>0</v>
      </c>
      <c r="Y96" s="47">
        <v>1.04</v>
      </c>
      <c r="Z96" s="78">
        <v>99.22</v>
      </c>
      <c r="AA96" s="47">
        <v>0</v>
      </c>
      <c r="AB96" s="47">
        <v>0</v>
      </c>
      <c r="AC96" s="79">
        <v>0.78</v>
      </c>
      <c r="AD96" s="47">
        <v>99.27</v>
      </c>
      <c r="AE96" s="47">
        <v>0.01</v>
      </c>
      <c r="AF96" s="47">
        <v>0.02</v>
      </c>
      <c r="AG96" s="79">
        <v>0.7</v>
      </c>
      <c r="AH96" s="47">
        <v>99.22</v>
      </c>
      <c r="AI96" s="47">
        <v>0.02</v>
      </c>
      <c r="AJ96" s="47">
        <v>0</v>
      </c>
      <c r="AK96" s="79">
        <v>0.76</v>
      </c>
      <c r="AL96" s="47">
        <v>99.52</v>
      </c>
      <c r="AM96" s="47">
        <v>0</v>
      </c>
      <c r="AN96" s="47">
        <v>0</v>
      </c>
      <c r="AO96" s="79">
        <v>0.48</v>
      </c>
      <c r="AP96" s="47">
        <v>99.48</v>
      </c>
      <c r="AQ96" s="47">
        <v>0</v>
      </c>
      <c r="AR96" s="47">
        <v>0</v>
      </c>
      <c r="AS96" s="79">
        <v>0.52</v>
      </c>
    </row>
    <row r="97" spans="1:45" ht="15.75" customHeight="1">
      <c r="A97" s="77">
        <v>199</v>
      </c>
      <c r="B97" s="78">
        <v>50.5</v>
      </c>
      <c r="C97" s="47">
        <v>22.13</v>
      </c>
      <c r="D97" s="47">
        <v>24.01</v>
      </c>
      <c r="E97" s="79">
        <v>3.36</v>
      </c>
      <c r="F97" s="47">
        <v>74.33</v>
      </c>
      <c r="G97" s="47">
        <v>11.32</v>
      </c>
      <c r="H97" s="47">
        <v>14.14</v>
      </c>
      <c r="I97" s="79">
        <v>0.21</v>
      </c>
      <c r="J97" s="47">
        <v>80.599999999999994</v>
      </c>
      <c r="K97" s="47">
        <v>9.51</v>
      </c>
      <c r="L97" s="47">
        <v>9.25</v>
      </c>
      <c r="M97" s="79">
        <v>0.64</v>
      </c>
      <c r="N97" s="47">
        <v>86.38</v>
      </c>
      <c r="O97" s="47">
        <v>4.93</v>
      </c>
      <c r="P97" s="47">
        <v>8.1199999999999992</v>
      </c>
      <c r="Q97" s="79">
        <v>0.57999999999999996</v>
      </c>
      <c r="R97" s="47">
        <v>84.37</v>
      </c>
      <c r="S97" s="47">
        <v>6.44</v>
      </c>
      <c r="T97" s="47">
        <v>6.9</v>
      </c>
      <c r="U97" s="47">
        <v>2.2999999999999998</v>
      </c>
      <c r="V97" s="78">
        <v>87.5</v>
      </c>
      <c r="W97" s="47">
        <v>4.17</v>
      </c>
      <c r="X97" s="47">
        <v>8.33</v>
      </c>
      <c r="Y97" s="47">
        <v>0</v>
      </c>
      <c r="Z97" s="78">
        <v>87.6</v>
      </c>
      <c r="AA97" s="47">
        <v>6.98</v>
      </c>
      <c r="AB97" s="47">
        <v>4.6500000000000004</v>
      </c>
      <c r="AC97" s="79">
        <v>0.78</v>
      </c>
      <c r="AD97" s="47">
        <v>79.95</v>
      </c>
      <c r="AE97" s="47">
        <v>8.5399999999999991</v>
      </c>
      <c r="AF97" s="47">
        <v>11.04</v>
      </c>
      <c r="AG97" s="79">
        <v>0.47</v>
      </c>
      <c r="AH97" s="47">
        <v>83.28</v>
      </c>
      <c r="AI97" s="47">
        <v>8.2200000000000006</v>
      </c>
      <c r="AJ97" s="47">
        <v>7.98</v>
      </c>
      <c r="AK97" s="79">
        <v>0.53</v>
      </c>
      <c r="AL97" s="47">
        <v>90.37</v>
      </c>
      <c r="AM97" s="47">
        <v>4.08</v>
      </c>
      <c r="AN97" s="47">
        <v>5.23</v>
      </c>
      <c r="AO97" s="79">
        <v>0.32</v>
      </c>
      <c r="AP97" s="47">
        <v>91.58</v>
      </c>
      <c r="AQ97" s="47">
        <v>4.6399999999999997</v>
      </c>
      <c r="AR97" s="47">
        <v>3.46</v>
      </c>
      <c r="AS97" s="79">
        <v>0.32</v>
      </c>
    </row>
    <row r="98" spans="1:45" ht="15.75" customHeight="1">
      <c r="A98" s="77">
        <v>200</v>
      </c>
      <c r="B98" s="78">
        <v>98.17</v>
      </c>
      <c r="C98" s="47">
        <v>0.25</v>
      </c>
      <c r="D98" s="47">
        <v>0.34</v>
      </c>
      <c r="E98" s="79">
        <v>1.24</v>
      </c>
      <c r="F98" s="47">
        <v>99.88</v>
      </c>
      <c r="G98" s="47">
        <v>0.06</v>
      </c>
      <c r="H98" s="47">
        <v>0.04</v>
      </c>
      <c r="I98" s="79">
        <v>0.02</v>
      </c>
      <c r="J98" s="47">
        <v>99.52</v>
      </c>
      <c r="K98" s="47">
        <v>0.25</v>
      </c>
      <c r="L98" s="47">
        <v>0.09</v>
      </c>
      <c r="M98" s="79">
        <v>0.14000000000000001</v>
      </c>
      <c r="N98" s="47">
        <v>100</v>
      </c>
      <c r="O98" s="47">
        <v>0</v>
      </c>
      <c r="P98" s="47">
        <v>0</v>
      </c>
      <c r="Q98" s="79">
        <v>0</v>
      </c>
      <c r="R98" s="47">
        <v>99.08</v>
      </c>
      <c r="S98" s="47">
        <v>0.69</v>
      </c>
      <c r="T98" s="47">
        <v>0.23</v>
      </c>
      <c r="U98" s="47">
        <v>0</v>
      </c>
      <c r="V98" s="78">
        <v>100</v>
      </c>
      <c r="W98" s="47">
        <v>0</v>
      </c>
      <c r="X98" s="47">
        <v>0</v>
      </c>
      <c r="Y98" s="47">
        <v>0</v>
      </c>
      <c r="Z98" s="78">
        <v>100</v>
      </c>
      <c r="AA98" s="47">
        <v>0</v>
      </c>
      <c r="AB98" s="47">
        <v>0</v>
      </c>
      <c r="AC98" s="79">
        <v>0</v>
      </c>
      <c r="AD98" s="47">
        <v>99.66</v>
      </c>
      <c r="AE98" s="47">
        <v>7.0000000000000007E-2</v>
      </c>
      <c r="AF98" s="47">
        <v>0.03</v>
      </c>
      <c r="AG98" s="79">
        <v>0.24</v>
      </c>
      <c r="AH98" s="47">
        <v>99.6</v>
      </c>
      <c r="AI98" s="47">
        <v>0.12</v>
      </c>
      <c r="AJ98" s="47">
        <v>0.06</v>
      </c>
      <c r="AK98" s="79">
        <v>0.22</v>
      </c>
      <c r="AL98" s="47">
        <v>99.88</v>
      </c>
      <c r="AM98" s="47">
        <v>0.02</v>
      </c>
      <c r="AN98" s="47">
        <v>0</v>
      </c>
      <c r="AO98" s="79">
        <v>0.1</v>
      </c>
      <c r="AP98" s="47">
        <v>99.86</v>
      </c>
      <c r="AQ98" s="47">
        <v>0.04</v>
      </c>
      <c r="AR98" s="47">
        <v>0</v>
      </c>
      <c r="AS98" s="79">
        <v>0.1</v>
      </c>
    </row>
    <row r="99" spans="1:45" ht="15.75" customHeight="1">
      <c r="A99" s="77">
        <v>201</v>
      </c>
      <c r="B99" s="78">
        <v>95.82</v>
      </c>
      <c r="C99" s="47">
        <v>0.36</v>
      </c>
      <c r="D99" s="47">
        <v>0.46</v>
      </c>
      <c r="E99" s="79">
        <v>3.35</v>
      </c>
      <c r="F99" s="47">
        <v>99.89</v>
      </c>
      <c r="G99" s="47">
        <v>0</v>
      </c>
      <c r="H99" s="47">
        <v>0.02</v>
      </c>
      <c r="I99" s="79">
        <v>0.09</v>
      </c>
      <c r="J99" s="47">
        <v>99.58</v>
      </c>
      <c r="K99" s="47">
        <v>0.01</v>
      </c>
      <c r="L99" s="47">
        <v>0.03</v>
      </c>
      <c r="M99" s="79">
        <v>0.38</v>
      </c>
      <c r="N99" s="47">
        <v>98.84</v>
      </c>
      <c r="O99" s="47">
        <v>0</v>
      </c>
      <c r="P99" s="47">
        <v>0.28999999999999998</v>
      </c>
      <c r="Q99" s="79">
        <v>0.87</v>
      </c>
      <c r="R99" s="47">
        <v>98.39</v>
      </c>
      <c r="S99" s="47">
        <v>0</v>
      </c>
      <c r="T99" s="47">
        <v>0</v>
      </c>
      <c r="U99" s="47">
        <v>1.61</v>
      </c>
      <c r="V99" s="78">
        <v>98.96</v>
      </c>
      <c r="W99" s="47">
        <v>0</v>
      </c>
      <c r="X99" s="47">
        <v>0</v>
      </c>
      <c r="Y99" s="47">
        <v>1.04</v>
      </c>
      <c r="Z99" s="78">
        <v>100</v>
      </c>
      <c r="AA99" s="47">
        <v>0</v>
      </c>
      <c r="AB99" s="47">
        <v>0</v>
      </c>
      <c r="AC99" s="79">
        <v>0</v>
      </c>
      <c r="AD99" s="47">
        <v>99.58</v>
      </c>
      <c r="AE99" s="47">
        <v>0.04</v>
      </c>
      <c r="AF99" s="47">
        <v>0.01</v>
      </c>
      <c r="AG99" s="79">
        <v>0.38</v>
      </c>
      <c r="AH99" s="47">
        <v>99.48</v>
      </c>
      <c r="AI99" s="47">
        <v>0.01</v>
      </c>
      <c r="AJ99" s="47">
        <v>0.03</v>
      </c>
      <c r="AK99" s="79">
        <v>0.48</v>
      </c>
      <c r="AL99" s="47">
        <v>99.64</v>
      </c>
      <c r="AM99" s="47">
        <v>0.02</v>
      </c>
      <c r="AN99" s="47">
        <v>0.02</v>
      </c>
      <c r="AO99" s="79">
        <v>0.32</v>
      </c>
      <c r="AP99" s="47">
        <v>99.76</v>
      </c>
      <c r="AQ99" s="47">
        <v>0.02</v>
      </c>
      <c r="AR99" s="47">
        <v>0</v>
      </c>
      <c r="AS99" s="79">
        <v>0.22</v>
      </c>
    </row>
    <row r="100" spans="1:45" ht="15.75" customHeight="1">
      <c r="A100" s="77">
        <v>202</v>
      </c>
      <c r="B100" s="78">
        <v>42.41</v>
      </c>
      <c r="C100" s="47">
        <v>32.29</v>
      </c>
      <c r="D100" s="47">
        <v>23.41</v>
      </c>
      <c r="E100" s="79">
        <v>1.88</v>
      </c>
      <c r="F100" s="47">
        <v>54.16</v>
      </c>
      <c r="G100" s="47">
        <v>34.57</v>
      </c>
      <c r="H100" s="47">
        <v>11.22</v>
      </c>
      <c r="I100" s="79">
        <v>0.06</v>
      </c>
      <c r="J100" s="47">
        <v>53.33</v>
      </c>
      <c r="K100" s="47">
        <v>34.4</v>
      </c>
      <c r="L100" s="47">
        <v>12.17</v>
      </c>
      <c r="M100" s="79">
        <v>0.1</v>
      </c>
      <c r="N100" s="47">
        <v>93.62</v>
      </c>
      <c r="O100" s="47">
        <v>3.48</v>
      </c>
      <c r="P100" s="47">
        <v>2.61</v>
      </c>
      <c r="Q100" s="79">
        <v>0.28999999999999998</v>
      </c>
      <c r="R100" s="47">
        <v>87.82</v>
      </c>
      <c r="S100" s="47">
        <v>5.29</v>
      </c>
      <c r="T100" s="47">
        <v>6.21</v>
      </c>
      <c r="U100" s="47">
        <v>0.69</v>
      </c>
      <c r="V100" s="78">
        <v>93.75</v>
      </c>
      <c r="W100" s="47">
        <v>4.17</v>
      </c>
      <c r="X100" s="47">
        <v>2.08</v>
      </c>
      <c r="Y100" s="47">
        <v>0</v>
      </c>
      <c r="Z100" s="78">
        <v>86.82</v>
      </c>
      <c r="AA100" s="47">
        <v>9.3000000000000007</v>
      </c>
      <c r="AB100" s="47">
        <v>3.88</v>
      </c>
      <c r="AC100" s="79">
        <v>0</v>
      </c>
      <c r="AD100" s="47">
        <v>58.17</v>
      </c>
      <c r="AE100" s="47">
        <v>32.15</v>
      </c>
      <c r="AF100" s="47">
        <v>9.43</v>
      </c>
      <c r="AG100" s="79">
        <v>0.24</v>
      </c>
      <c r="AH100" s="47">
        <v>57.11</v>
      </c>
      <c r="AI100" s="47">
        <v>32.58</v>
      </c>
      <c r="AJ100" s="47">
        <v>10.19</v>
      </c>
      <c r="AK100" s="79">
        <v>0.12</v>
      </c>
      <c r="AL100" s="47">
        <v>65.77</v>
      </c>
      <c r="AM100" s="47">
        <v>29.71</v>
      </c>
      <c r="AN100" s="47">
        <v>4.3</v>
      </c>
      <c r="AO100" s="79">
        <v>0.22</v>
      </c>
      <c r="AP100" s="47">
        <v>62.63</v>
      </c>
      <c r="AQ100" s="47">
        <v>31.46</v>
      </c>
      <c r="AR100" s="47">
        <v>5.77</v>
      </c>
      <c r="AS100" s="79">
        <v>0.14000000000000001</v>
      </c>
    </row>
    <row r="101" spans="1:45" ht="15.75" customHeight="1">
      <c r="A101" s="77">
        <v>203</v>
      </c>
      <c r="B101" s="78">
        <v>96.85</v>
      </c>
      <c r="C101" s="47">
        <v>0.04</v>
      </c>
      <c r="D101" s="47">
        <v>0.05</v>
      </c>
      <c r="E101" s="79">
        <v>3.06</v>
      </c>
      <c r="F101" s="47">
        <v>99.49</v>
      </c>
      <c r="G101" s="47">
        <v>0</v>
      </c>
      <c r="H101" s="47">
        <v>0</v>
      </c>
      <c r="I101" s="79">
        <v>0.51</v>
      </c>
      <c r="J101" s="47">
        <v>99.12</v>
      </c>
      <c r="K101" s="47">
        <v>0</v>
      </c>
      <c r="L101" s="47">
        <v>0.01</v>
      </c>
      <c r="M101" s="79">
        <v>0.87</v>
      </c>
      <c r="N101" s="47">
        <v>96.52</v>
      </c>
      <c r="O101" s="47">
        <v>0</v>
      </c>
      <c r="P101" s="47">
        <v>0</v>
      </c>
      <c r="Q101" s="79">
        <v>3.48</v>
      </c>
      <c r="R101" s="47">
        <v>92.64</v>
      </c>
      <c r="S101" s="47">
        <v>0</v>
      </c>
      <c r="T101" s="47">
        <v>0.23</v>
      </c>
      <c r="U101" s="47">
        <v>7.13</v>
      </c>
      <c r="V101" s="78">
        <v>100</v>
      </c>
      <c r="W101" s="47">
        <v>0</v>
      </c>
      <c r="X101" s="47">
        <v>0</v>
      </c>
      <c r="Y101" s="47">
        <v>0</v>
      </c>
      <c r="Z101" s="78">
        <v>100</v>
      </c>
      <c r="AA101" s="47">
        <v>0</v>
      </c>
      <c r="AB101" s="47">
        <v>0</v>
      </c>
      <c r="AC101" s="79">
        <v>0</v>
      </c>
      <c r="AD101" s="47">
        <v>99.13</v>
      </c>
      <c r="AE101" s="47">
        <v>0</v>
      </c>
      <c r="AF101" s="47">
        <v>0</v>
      </c>
      <c r="AG101" s="79">
        <v>0.87</v>
      </c>
      <c r="AH101" s="47">
        <v>98.75</v>
      </c>
      <c r="AI101" s="47">
        <v>0.01</v>
      </c>
      <c r="AJ101" s="47">
        <v>0.02</v>
      </c>
      <c r="AK101" s="79">
        <v>1.23</v>
      </c>
      <c r="AL101" s="47">
        <v>99.42</v>
      </c>
      <c r="AM101" s="47">
        <v>0</v>
      </c>
      <c r="AN101" s="47">
        <v>0</v>
      </c>
      <c r="AO101" s="79">
        <v>0.57999999999999996</v>
      </c>
      <c r="AP101" s="47">
        <v>99.04</v>
      </c>
      <c r="AQ101" s="47">
        <v>0</v>
      </c>
      <c r="AR101" s="47">
        <v>0</v>
      </c>
      <c r="AS101" s="79">
        <v>0.96</v>
      </c>
    </row>
    <row r="102" spans="1:45" ht="15.75" customHeight="1">
      <c r="A102" s="77">
        <v>204</v>
      </c>
      <c r="B102" s="78">
        <v>57.67</v>
      </c>
      <c r="C102" s="47">
        <v>6.69</v>
      </c>
      <c r="D102" s="47">
        <v>12.39</v>
      </c>
      <c r="E102" s="79">
        <v>23.25</v>
      </c>
      <c r="F102" s="47">
        <v>91.87</v>
      </c>
      <c r="G102" s="47">
        <v>0.91</v>
      </c>
      <c r="H102" s="47">
        <v>2.76</v>
      </c>
      <c r="I102" s="79">
        <v>4.46</v>
      </c>
      <c r="J102" s="47">
        <v>91.12</v>
      </c>
      <c r="K102" s="47">
        <v>0.8</v>
      </c>
      <c r="L102" s="47">
        <v>3.26</v>
      </c>
      <c r="M102" s="79">
        <v>4.83</v>
      </c>
      <c r="N102" s="47">
        <v>85.51</v>
      </c>
      <c r="O102" s="47">
        <v>2.0299999999999998</v>
      </c>
      <c r="P102" s="47">
        <v>3.19</v>
      </c>
      <c r="Q102" s="79">
        <v>9.2799999999999994</v>
      </c>
      <c r="R102" s="47">
        <v>76.09</v>
      </c>
      <c r="S102" s="47">
        <v>1.61</v>
      </c>
      <c r="T102" s="47">
        <v>7.13</v>
      </c>
      <c r="U102" s="47">
        <v>15.17</v>
      </c>
      <c r="V102" s="78">
        <v>87.5</v>
      </c>
      <c r="W102" s="47">
        <v>3.13</v>
      </c>
      <c r="X102" s="47">
        <v>3.13</v>
      </c>
      <c r="Y102" s="47">
        <v>6.25</v>
      </c>
      <c r="Z102" s="78">
        <v>86.05</v>
      </c>
      <c r="AA102" s="47">
        <v>1.55</v>
      </c>
      <c r="AB102" s="47">
        <v>6.98</v>
      </c>
      <c r="AC102" s="79">
        <v>5.43</v>
      </c>
      <c r="AD102" s="47">
        <v>91.17</v>
      </c>
      <c r="AE102" s="47">
        <v>1.1399999999999999</v>
      </c>
      <c r="AF102" s="47">
        <v>2.4300000000000002</v>
      </c>
      <c r="AG102" s="79">
        <v>5.26</v>
      </c>
      <c r="AH102" s="47">
        <v>89.54</v>
      </c>
      <c r="AI102" s="47">
        <v>1.23</v>
      </c>
      <c r="AJ102" s="47">
        <v>3.25</v>
      </c>
      <c r="AK102" s="79">
        <v>5.98</v>
      </c>
      <c r="AL102" s="47">
        <v>94.95</v>
      </c>
      <c r="AM102" s="47">
        <v>0.64</v>
      </c>
      <c r="AN102" s="47">
        <v>1.01</v>
      </c>
      <c r="AO102" s="79">
        <v>3.4</v>
      </c>
      <c r="AP102" s="47">
        <v>93.99</v>
      </c>
      <c r="AQ102" s="47">
        <v>0.2</v>
      </c>
      <c r="AR102" s="47">
        <v>1.41</v>
      </c>
      <c r="AS102" s="79">
        <v>4.4000000000000004</v>
      </c>
    </row>
    <row r="103" spans="1:45" ht="15.75" customHeight="1">
      <c r="A103" s="77">
        <v>205</v>
      </c>
      <c r="B103" s="78">
        <v>97.63</v>
      </c>
      <c r="C103" s="47">
        <v>0.08</v>
      </c>
      <c r="D103" s="47">
        <v>0.15</v>
      </c>
      <c r="E103" s="79">
        <v>2.14</v>
      </c>
      <c r="F103" s="47">
        <v>99.57</v>
      </c>
      <c r="G103" s="47">
        <v>0</v>
      </c>
      <c r="H103" s="47">
        <v>0</v>
      </c>
      <c r="I103" s="79">
        <v>0.43</v>
      </c>
      <c r="J103" s="47">
        <v>99.12</v>
      </c>
      <c r="K103" s="47">
        <v>0.02</v>
      </c>
      <c r="L103" s="47">
        <v>0.02</v>
      </c>
      <c r="M103" s="79">
        <v>0.85</v>
      </c>
      <c r="N103" s="47">
        <v>96.23</v>
      </c>
      <c r="O103" s="47">
        <v>0</v>
      </c>
      <c r="P103" s="47">
        <v>0</v>
      </c>
      <c r="Q103" s="79">
        <v>3.77</v>
      </c>
      <c r="R103" s="47">
        <v>92.18</v>
      </c>
      <c r="S103" s="47">
        <v>0.23</v>
      </c>
      <c r="T103" s="47">
        <v>0.23</v>
      </c>
      <c r="U103" s="47">
        <v>7.36</v>
      </c>
      <c r="V103" s="78">
        <v>100</v>
      </c>
      <c r="W103" s="47">
        <v>0</v>
      </c>
      <c r="X103" s="47">
        <v>0</v>
      </c>
      <c r="Y103" s="47">
        <v>0</v>
      </c>
      <c r="Z103" s="78">
        <v>100</v>
      </c>
      <c r="AA103" s="47">
        <v>0</v>
      </c>
      <c r="AB103" s="47">
        <v>0</v>
      </c>
      <c r="AC103" s="79">
        <v>0</v>
      </c>
      <c r="AD103" s="47">
        <v>99.23</v>
      </c>
      <c r="AE103" s="47">
        <v>0.02</v>
      </c>
      <c r="AF103" s="47">
        <v>0.04</v>
      </c>
      <c r="AG103" s="79">
        <v>0.7</v>
      </c>
      <c r="AH103" s="47">
        <v>98.98</v>
      </c>
      <c r="AI103" s="47">
        <v>0.05</v>
      </c>
      <c r="AJ103" s="47">
        <v>0.02</v>
      </c>
      <c r="AK103" s="79">
        <v>0.96</v>
      </c>
      <c r="AL103" s="47">
        <v>99.32</v>
      </c>
      <c r="AM103" s="47">
        <v>0.04</v>
      </c>
      <c r="AN103" s="47">
        <v>0</v>
      </c>
      <c r="AO103" s="79">
        <v>0.64</v>
      </c>
      <c r="AP103" s="47">
        <v>99.06</v>
      </c>
      <c r="AQ103" s="47">
        <v>0.1</v>
      </c>
      <c r="AR103" s="47">
        <v>0</v>
      </c>
      <c r="AS103" s="79">
        <v>0.84</v>
      </c>
    </row>
    <row r="104" spans="1:45" ht="15.75" customHeight="1">
      <c r="A104" s="77">
        <v>206</v>
      </c>
      <c r="B104" s="78">
        <v>92</v>
      </c>
      <c r="C104" s="47">
        <v>2.44</v>
      </c>
      <c r="D104" s="47">
        <v>3.07</v>
      </c>
      <c r="E104" s="79">
        <v>2.4900000000000002</v>
      </c>
      <c r="F104" s="47">
        <v>99.49</v>
      </c>
      <c r="G104" s="47">
        <v>0.02</v>
      </c>
      <c r="H104" s="47">
        <v>0.02</v>
      </c>
      <c r="I104" s="79">
        <v>0.47</v>
      </c>
      <c r="J104" s="47">
        <v>98.89</v>
      </c>
      <c r="K104" s="47">
        <v>0.15</v>
      </c>
      <c r="L104" s="47">
        <v>0.15</v>
      </c>
      <c r="M104" s="79">
        <v>0.8</v>
      </c>
      <c r="N104" s="47">
        <v>95.65</v>
      </c>
      <c r="O104" s="47">
        <v>0</v>
      </c>
      <c r="P104" s="47">
        <v>0.57999999999999996</v>
      </c>
      <c r="Q104" s="79">
        <v>3.77</v>
      </c>
      <c r="R104" s="47">
        <v>91.95</v>
      </c>
      <c r="S104" s="47">
        <v>0.23</v>
      </c>
      <c r="T104" s="47">
        <v>0.23</v>
      </c>
      <c r="U104" s="47">
        <v>7.59</v>
      </c>
      <c r="V104" s="78">
        <v>98.96</v>
      </c>
      <c r="W104" s="47">
        <v>0</v>
      </c>
      <c r="X104" s="47">
        <v>1.04</v>
      </c>
      <c r="Y104" s="47">
        <v>0</v>
      </c>
      <c r="Z104" s="78">
        <v>98.45</v>
      </c>
      <c r="AA104" s="47">
        <v>0</v>
      </c>
      <c r="AB104" s="47">
        <v>0.78</v>
      </c>
      <c r="AC104" s="79">
        <v>0.78</v>
      </c>
      <c r="AD104" s="47">
        <v>99.05</v>
      </c>
      <c r="AE104" s="47">
        <v>0.11</v>
      </c>
      <c r="AF104" s="47">
        <v>0.11</v>
      </c>
      <c r="AG104" s="79">
        <v>0.72</v>
      </c>
      <c r="AH104" s="47">
        <v>98.54</v>
      </c>
      <c r="AI104" s="47">
        <v>0.28000000000000003</v>
      </c>
      <c r="AJ104" s="47">
        <v>0.23</v>
      </c>
      <c r="AK104" s="79">
        <v>0.96</v>
      </c>
      <c r="AL104" s="47">
        <v>99.2</v>
      </c>
      <c r="AM104" s="47">
        <v>0.08</v>
      </c>
      <c r="AN104" s="47">
        <v>0.1</v>
      </c>
      <c r="AO104" s="79">
        <v>0.62</v>
      </c>
      <c r="AP104" s="47">
        <v>98.77</v>
      </c>
      <c r="AQ104" s="47">
        <v>0.12</v>
      </c>
      <c r="AR104" s="47">
        <v>0.1</v>
      </c>
      <c r="AS104" s="79">
        <v>1.01</v>
      </c>
    </row>
    <row r="105" spans="1:45" ht="15.75" customHeight="1">
      <c r="A105" s="77">
        <v>207</v>
      </c>
      <c r="B105" s="78">
        <v>78.05</v>
      </c>
      <c r="C105" s="47">
        <v>10.06</v>
      </c>
      <c r="D105" s="47">
        <v>9.4499999999999993</v>
      </c>
      <c r="E105" s="79">
        <v>2.44</v>
      </c>
      <c r="F105" s="47">
        <v>99.21</v>
      </c>
      <c r="G105" s="47">
        <v>0.52</v>
      </c>
      <c r="H105" s="47">
        <v>0.21</v>
      </c>
      <c r="I105" s="79">
        <v>0.06</v>
      </c>
      <c r="J105" s="47">
        <v>98.18</v>
      </c>
      <c r="K105" s="47">
        <v>0.85</v>
      </c>
      <c r="L105" s="47">
        <v>0.7</v>
      </c>
      <c r="M105" s="79">
        <v>0.27</v>
      </c>
      <c r="N105" s="47">
        <v>95.36</v>
      </c>
      <c r="O105" s="47">
        <v>4.6399999999999997</v>
      </c>
      <c r="P105" s="47">
        <v>0</v>
      </c>
      <c r="Q105" s="79">
        <v>0</v>
      </c>
      <c r="R105" s="47">
        <v>88.05</v>
      </c>
      <c r="S105" s="47">
        <v>5.75</v>
      </c>
      <c r="T105" s="47">
        <v>2.5299999999999998</v>
      </c>
      <c r="U105" s="47">
        <v>3.68</v>
      </c>
      <c r="V105" s="78">
        <v>100</v>
      </c>
      <c r="W105" s="47">
        <v>0</v>
      </c>
      <c r="X105" s="47">
        <v>0</v>
      </c>
      <c r="Y105" s="47">
        <v>0</v>
      </c>
      <c r="Z105" s="78">
        <v>98.45</v>
      </c>
      <c r="AA105" s="47">
        <v>0</v>
      </c>
      <c r="AB105" s="47">
        <v>1.55</v>
      </c>
      <c r="AC105" s="79">
        <v>0</v>
      </c>
      <c r="AD105" s="47">
        <v>98.25</v>
      </c>
      <c r="AE105" s="47">
        <v>0.82</v>
      </c>
      <c r="AF105" s="47">
        <v>0.53</v>
      </c>
      <c r="AG105" s="79">
        <v>0.4</v>
      </c>
      <c r="AH105" s="47">
        <v>97.26</v>
      </c>
      <c r="AI105" s="47">
        <v>1.35</v>
      </c>
      <c r="AJ105" s="47">
        <v>1.01</v>
      </c>
      <c r="AK105" s="79">
        <v>0.39</v>
      </c>
      <c r="AL105" s="47">
        <v>98.59</v>
      </c>
      <c r="AM105" s="47">
        <v>0.76</v>
      </c>
      <c r="AN105" s="47">
        <v>0.48</v>
      </c>
      <c r="AO105" s="79">
        <v>0.16</v>
      </c>
      <c r="AP105" s="47">
        <v>97.37</v>
      </c>
      <c r="AQ105" s="47">
        <v>1.51</v>
      </c>
      <c r="AR105" s="47">
        <v>0.88</v>
      </c>
      <c r="AS105" s="79">
        <v>0.24</v>
      </c>
    </row>
    <row r="106" spans="1:45" ht="15.75" customHeight="1">
      <c r="A106" s="77">
        <v>208</v>
      </c>
      <c r="B106" s="78">
        <v>76.78</v>
      </c>
      <c r="C106" s="47">
        <v>3.8</v>
      </c>
      <c r="D106" s="47">
        <v>4.58</v>
      </c>
      <c r="E106" s="79">
        <v>14.83</v>
      </c>
      <c r="F106" s="47">
        <v>99.5</v>
      </c>
      <c r="G106" s="47">
        <v>0.24</v>
      </c>
      <c r="H106" s="47">
        <v>0.06</v>
      </c>
      <c r="I106" s="79">
        <v>0.2</v>
      </c>
      <c r="J106" s="47">
        <v>98.49</v>
      </c>
      <c r="K106" s="47">
        <v>0.27</v>
      </c>
      <c r="L106" s="47">
        <v>0.15</v>
      </c>
      <c r="M106" s="79">
        <v>1.0900000000000001</v>
      </c>
      <c r="N106" s="47">
        <v>97.68</v>
      </c>
      <c r="O106" s="47">
        <v>1.45</v>
      </c>
      <c r="P106" s="47">
        <v>0.28999999999999998</v>
      </c>
      <c r="Q106" s="79">
        <v>0.57999999999999996</v>
      </c>
      <c r="R106" s="47">
        <v>93.1</v>
      </c>
      <c r="S106" s="47">
        <v>0.23</v>
      </c>
      <c r="T106" s="47">
        <v>1.1499999999999999</v>
      </c>
      <c r="U106" s="47">
        <v>5.52</v>
      </c>
      <c r="V106" s="78">
        <v>97.92</v>
      </c>
      <c r="W106" s="47">
        <v>1.04</v>
      </c>
      <c r="X106" s="47">
        <v>0</v>
      </c>
      <c r="Y106" s="47">
        <v>1.04</v>
      </c>
      <c r="Z106" s="78">
        <v>97.67</v>
      </c>
      <c r="AA106" s="47">
        <v>0.78</v>
      </c>
      <c r="AB106" s="47">
        <v>0.78</v>
      </c>
      <c r="AC106" s="79">
        <v>0.78</v>
      </c>
      <c r="AD106" s="47">
        <v>98.21</v>
      </c>
      <c r="AE106" s="47">
        <v>0.44</v>
      </c>
      <c r="AF106" s="47">
        <v>0.33</v>
      </c>
      <c r="AG106" s="79">
        <v>1.01</v>
      </c>
      <c r="AH106" s="47">
        <v>97.62</v>
      </c>
      <c r="AI106" s="47">
        <v>0.44</v>
      </c>
      <c r="AJ106" s="47">
        <v>0.38</v>
      </c>
      <c r="AK106" s="79">
        <v>1.56</v>
      </c>
      <c r="AL106" s="47">
        <v>99.28</v>
      </c>
      <c r="AM106" s="47">
        <v>0.12</v>
      </c>
      <c r="AN106" s="47">
        <v>0.1</v>
      </c>
      <c r="AO106" s="79">
        <v>0.5</v>
      </c>
      <c r="AP106" s="47">
        <v>98.59</v>
      </c>
      <c r="AQ106" s="47">
        <v>0.22</v>
      </c>
      <c r="AR106" s="47">
        <v>0.18</v>
      </c>
      <c r="AS106" s="79">
        <v>1.01</v>
      </c>
    </row>
    <row r="107" spans="1:45" ht="15.75" customHeight="1">
      <c r="A107" s="77">
        <v>209</v>
      </c>
      <c r="B107" s="78">
        <v>67</v>
      </c>
      <c r="C107" s="47">
        <v>12.33</v>
      </c>
      <c r="D107" s="47">
        <v>11.87</v>
      </c>
      <c r="E107" s="79">
        <v>8.8000000000000007</v>
      </c>
      <c r="F107" s="47">
        <v>98.26</v>
      </c>
      <c r="G107" s="47">
        <v>1.01</v>
      </c>
      <c r="H107" s="47">
        <v>0.69</v>
      </c>
      <c r="I107" s="79">
        <v>0.04</v>
      </c>
      <c r="J107" s="47">
        <v>96.87</v>
      </c>
      <c r="K107" s="47">
        <v>1.38</v>
      </c>
      <c r="L107" s="47">
        <v>1.45</v>
      </c>
      <c r="M107" s="79">
        <v>0.3</v>
      </c>
      <c r="N107" s="47">
        <v>97.97</v>
      </c>
      <c r="O107" s="47">
        <v>0.28999999999999998</v>
      </c>
      <c r="P107" s="47">
        <v>1.45</v>
      </c>
      <c r="Q107" s="79">
        <v>0.28999999999999998</v>
      </c>
      <c r="R107" s="47">
        <v>93.1</v>
      </c>
      <c r="S107" s="47">
        <v>1.84</v>
      </c>
      <c r="T107" s="47">
        <v>1.61</v>
      </c>
      <c r="U107" s="47">
        <v>3.45</v>
      </c>
      <c r="V107" s="78">
        <v>97.92</v>
      </c>
      <c r="W107" s="47">
        <v>0</v>
      </c>
      <c r="X107" s="47">
        <v>1.04</v>
      </c>
      <c r="Y107" s="47">
        <v>1.04</v>
      </c>
      <c r="Z107" s="78">
        <v>98.45</v>
      </c>
      <c r="AA107" s="47">
        <v>0</v>
      </c>
      <c r="AB107" s="47">
        <v>1.55</v>
      </c>
      <c r="AC107" s="79">
        <v>0</v>
      </c>
      <c r="AD107" s="47">
        <v>96.81</v>
      </c>
      <c r="AE107" s="47">
        <v>1.4</v>
      </c>
      <c r="AF107" s="47">
        <v>1.29</v>
      </c>
      <c r="AG107" s="79">
        <v>0.5</v>
      </c>
      <c r="AH107" s="47">
        <v>95.78</v>
      </c>
      <c r="AI107" s="47">
        <v>1.85</v>
      </c>
      <c r="AJ107" s="47">
        <v>1.86</v>
      </c>
      <c r="AK107" s="79">
        <v>0.51</v>
      </c>
      <c r="AL107" s="47">
        <v>98.49</v>
      </c>
      <c r="AM107" s="47">
        <v>0.66</v>
      </c>
      <c r="AN107" s="47">
        <v>0.6</v>
      </c>
      <c r="AO107" s="79">
        <v>0.24</v>
      </c>
      <c r="AP107" s="47">
        <v>97.85</v>
      </c>
      <c r="AQ107" s="47">
        <v>1.01</v>
      </c>
      <c r="AR107" s="47">
        <v>0.92</v>
      </c>
      <c r="AS107" s="79">
        <v>0.22</v>
      </c>
    </row>
    <row r="108" spans="1:45" ht="15.75" customHeight="1">
      <c r="A108" s="77">
        <v>210</v>
      </c>
      <c r="B108" s="78">
        <v>33.03</v>
      </c>
      <c r="C108" s="47">
        <v>22.08</v>
      </c>
      <c r="D108" s="47">
        <v>24.36</v>
      </c>
      <c r="E108" s="79">
        <v>20.54</v>
      </c>
      <c r="F108" s="47">
        <v>60</v>
      </c>
      <c r="G108" s="47">
        <v>18.41</v>
      </c>
      <c r="H108" s="47">
        <v>19.78</v>
      </c>
      <c r="I108" s="79">
        <v>1.82</v>
      </c>
      <c r="J108" s="47">
        <v>71.709999999999994</v>
      </c>
      <c r="K108" s="47">
        <v>12.15</v>
      </c>
      <c r="L108" s="47">
        <v>13.88</v>
      </c>
      <c r="M108" s="79">
        <v>2.25</v>
      </c>
      <c r="N108" s="47">
        <v>53.91</v>
      </c>
      <c r="O108" s="47">
        <v>17.68</v>
      </c>
      <c r="P108" s="47">
        <v>21.74</v>
      </c>
      <c r="Q108" s="79">
        <v>6.67</v>
      </c>
      <c r="R108" s="47">
        <v>62.3</v>
      </c>
      <c r="S108" s="47">
        <v>10.57</v>
      </c>
      <c r="T108" s="47">
        <v>17.7</v>
      </c>
      <c r="U108" s="47">
        <v>9.43</v>
      </c>
      <c r="V108" s="78">
        <v>56.25</v>
      </c>
      <c r="W108" s="47">
        <v>16.670000000000002</v>
      </c>
      <c r="X108" s="47">
        <v>23.96</v>
      </c>
      <c r="Y108" s="47">
        <v>3.13</v>
      </c>
      <c r="Z108" s="78">
        <v>68.22</v>
      </c>
      <c r="AA108" s="47">
        <v>10.85</v>
      </c>
      <c r="AB108" s="47">
        <v>17.829999999999998</v>
      </c>
      <c r="AC108" s="79">
        <v>3.1</v>
      </c>
      <c r="AD108" s="47">
        <v>65.290000000000006</v>
      </c>
      <c r="AE108" s="47">
        <v>14.87</v>
      </c>
      <c r="AF108" s="47">
        <v>17.37</v>
      </c>
      <c r="AG108" s="79">
        <v>2.4700000000000002</v>
      </c>
      <c r="AH108" s="47">
        <v>74.34</v>
      </c>
      <c r="AI108" s="47">
        <v>10.47</v>
      </c>
      <c r="AJ108" s="47">
        <v>12.13</v>
      </c>
      <c r="AK108" s="79">
        <v>3.06</v>
      </c>
      <c r="AL108" s="47">
        <v>75.319999999999993</v>
      </c>
      <c r="AM108" s="47">
        <v>11.26</v>
      </c>
      <c r="AN108" s="47">
        <v>12.33</v>
      </c>
      <c r="AO108" s="79">
        <v>1.0900000000000001</v>
      </c>
      <c r="AP108" s="47">
        <v>7.6</v>
      </c>
      <c r="AQ108" s="47">
        <v>87.24</v>
      </c>
      <c r="AR108" s="47">
        <v>2.61</v>
      </c>
      <c r="AS108" s="79">
        <v>2.5499999999999998</v>
      </c>
    </row>
    <row r="109" spans="1:45" ht="15.75" customHeight="1">
      <c r="A109" s="77">
        <v>211</v>
      </c>
      <c r="B109" s="78">
        <v>60.86</v>
      </c>
      <c r="C109" s="47">
        <v>13.49</v>
      </c>
      <c r="D109" s="47">
        <v>9.06</v>
      </c>
      <c r="E109" s="79">
        <v>16.579999999999998</v>
      </c>
      <c r="F109" s="47">
        <v>81.790000000000006</v>
      </c>
      <c r="G109" s="47">
        <v>14.43</v>
      </c>
      <c r="H109" s="47">
        <v>2.41</v>
      </c>
      <c r="I109" s="79">
        <v>1.36</v>
      </c>
      <c r="J109" s="47">
        <v>94.63</v>
      </c>
      <c r="K109" s="47">
        <v>3.23</v>
      </c>
      <c r="L109" s="47">
        <v>0.63</v>
      </c>
      <c r="M109" s="79">
        <v>1.51</v>
      </c>
      <c r="N109" s="47">
        <v>84.93</v>
      </c>
      <c r="O109" s="47">
        <v>5.8</v>
      </c>
      <c r="P109" s="47">
        <v>2.61</v>
      </c>
      <c r="Q109" s="79">
        <v>6.67</v>
      </c>
      <c r="R109" s="47">
        <v>88.28</v>
      </c>
      <c r="S109" s="47">
        <v>2.0699999999999998</v>
      </c>
      <c r="T109" s="47">
        <v>1.1499999999999999</v>
      </c>
      <c r="U109" s="47">
        <v>8.51</v>
      </c>
      <c r="V109" s="78">
        <v>83.33</v>
      </c>
      <c r="W109" s="47">
        <v>11.46</v>
      </c>
      <c r="X109" s="47">
        <v>4.17</v>
      </c>
      <c r="Y109" s="47">
        <v>1.04</v>
      </c>
      <c r="Z109" s="78">
        <v>96.12</v>
      </c>
      <c r="AA109" s="47">
        <v>2.33</v>
      </c>
      <c r="AB109" s="47">
        <v>0.78</v>
      </c>
      <c r="AC109" s="79">
        <v>0.78</v>
      </c>
      <c r="AD109" s="47">
        <v>85.06</v>
      </c>
      <c r="AE109" s="47">
        <v>9.6199999999999992</v>
      </c>
      <c r="AF109" s="47">
        <v>2.7</v>
      </c>
      <c r="AG109" s="79">
        <v>2.62</v>
      </c>
      <c r="AH109" s="47">
        <v>94.17</v>
      </c>
      <c r="AI109" s="47">
        <v>2.21</v>
      </c>
      <c r="AJ109" s="47">
        <v>0.95</v>
      </c>
      <c r="AK109" s="79">
        <v>2.68</v>
      </c>
      <c r="AL109" s="47">
        <v>87.89</v>
      </c>
      <c r="AM109" s="47">
        <v>9.07</v>
      </c>
      <c r="AN109" s="47">
        <v>1.07</v>
      </c>
      <c r="AO109" s="79">
        <v>1.97</v>
      </c>
      <c r="AP109" s="47">
        <v>95.24</v>
      </c>
      <c r="AQ109" s="47">
        <v>2.15</v>
      </c>
      <c r="AR109" s="47">
        <v>0.54</v>
      </c>
      <c r="AS109" s="79">
        <v>2.0699999999999998</v>
      </c>
    </row>
    <row r="110" spans="1:45" ht="15.75" customHeight="1">
      <c r="A110" s="77">
        <v>212</v>
      </c>
      <c r="B110" s="78">
        <v>99.28</v>
      </c>
      <c r="C110" s="47">
        <v>0.02</v>
      </c>
      <c r="D110" s="47">
        <v>0.04</v>
      </c>
      <c r="E110" s="79">
        <v>0.66</v>
      </c>
      <c r="F110" s="47">
        <v>99.96</v>
      </c>
      <c r="G110" s="47">
        <v>0.03</v>
      </c>
      <c r="H110" s="47">
        <v>0</v>
      </c>
      <c r="I110" s="79">
        <v>0.01</v>
      </c>
      <c r="J110" s="47">
        <v>99.87</v>
      </c>
      <c r="K110" s="47">
        <v>0.05</v>
      </c>
      <c r="L110" s="47">
        <v>0</v>
      </c>
      <c r="M110" s="79">
        <v>0.09</v>
      </c>
      <c r="N110" s="47">
        <v>98.84</v>
      </c>
      <c r="O110" s="47">
        <v>0.87</v>
      </c>
      <c r="P110" s="47">
        <v>0</v>
      </c>
      <c r="Q110" s="79">
        <v>0.28999999999999998</v>
      </c>
      <c r="R110" s="47">
        <v>97.93</v>
      </c>
      <c r="S110" s="47">
        <v>1.1499999999999999</v>
      </c>
      <c r="T110" s="47">
        <v>0</v>
      </c>
      <c r="U110" s="47">
        <v>0.92</v>
      </c>
      <c r="V110" s="78">
        <v>100</v>
      </c>
      <c r="W110" s="47">
        <v>0</v>
      </c>
      <c r="X110" s="47">
        <v>0</v>
      </c>
      <c r="Y110" s="47">
        <v>0</v>
      </c>
      <c r="Z110" s="78">
        <v>100</v>
      </c>
      <c r="AA110" s="47">
        <v>0</v>
      </c>
      <c r="AB110" s="47">
        <v>0</v>
      </c>
      <c r="AC110" s="79">
        <v>0</v>
      </c>
      <c r="AD110" s="47">
        <v>99.82</v>
      </c>
      <c r="AE110" s="47">
        <v>0.02</v>
      </c>
      <c r="AF110" s="47">
        <v>0</v>
      </c>
      <c r="AG110" s="79">
        <v>0.16</v>
      </c>
      <c r="AH110" s="47">
        <v>99.8</v>
      </c>
      <c r="AI110" s="47">
        <v>0.05</v>
      </c>
      <c r="AJ110" s="47">
        <v>0.01</v>
      </c>
      <c r="AK110" s="79">
        <v>0.14000000000000001</v>
      </c>
      <c r="AL110" s="47">
        <v>99.92</v>
      </c>
      <c r="AM110" s="47">
        <v>0</v>
      </c>
      <c r="AN110" s="47">
        <v>0</v>
      </c>
      <c r="AO110" s="79">
        <v>0.08</v>
      </c>
      <c r="AP110" s="47">
        <v>99.74</v>
      </c>
      <c r="AQ110" s="47">
        <v>0.04</v>
      </c>
      <c r="AR110" s="47">
        <v>0</v>
      </c>
      <c r="AS110" s="79">
        <v>0.22</v>
      </c>
    </row>
    <row r="111" spans="1:45" ht="15.75" customHeight="1">
      <c r="A111" s="77">
        <v>213</v>
      </c>
      <c r="B111" s="78">
        <v>76.87</v>
      </c>
      <c r="C111" s="47">
        <v>7.11</v>
      </c>
      <c r="D111" s="47">
        <v>6.14</v>
      </c>
      <c r="E111" s="79">
        <v>9.8800000000000008</v>
      </c>
      <c r="F111" s="47">
        <v>98.04</v>
      </c>
      <c r="G111" s="47">
        <v>0.71</v>
      </c>
      <c r="H111" s="47">
        <v>0.57999999999999996</v>
      </c>
      <c r="I111" s="79">
        <v>0.68</v>
      </c>
      <c r="J111" s="47">
        <v>98.35</v>
      </c>
      <c r="K111" s="47">
        <v>0.6</v>
      </c>
      <c r="L111" s="47">
        <v>0.59</v>
      </c>
      <c r="M111" s="79">
        <v>0.47</v>
      </c>
      <c r="N111" s="47">
        <v>93.62</v>
      </c>
      <c r="O111" s="47">
        <v>4.3499999999999996</v>
      </c>
      <c r="P111" s="47">
        <v>0.28999999999999998</v>
      </c>
      <c r="Q111" s="79">
        <v>1.74</v>
      </c>
      <c r="R111" s="47">
        <v>92.41</v>
      </c>
      <c r="S111" s="47">
        <v>5.0599999999999996</v>
      </c>
      <c r="T111" s="47">
        <v>1.1499999999999999</v>
      </c>
      <c r="U111" s="47">
        <v>1.38</v>
      </c>
      <c r="V111" s="78">
        <v>97.92</v>
      </c>
      <c r="W111" s="47">
        <v>1.04</v>
      </c>
      <c r="X111" s="47">
        <v>0</v>
      </c>
      <c r="Y111" s="47">
        <v>1.04</v>
      </c>
      <c r="Z111" s="78">
        <v>99.22</v>
      </c>
      <c r="AA111" s="47">
        <v>0</v>
      </c>
      <c r="AB111" s="47">
        <v>0.78</v>
      </c>
      <c r="AC111" s="79">
        <v>0</v>
      </c>
      <c r="AD111" s="47">
        <v>96.12</v>
      </c>
      <c r="AE111" s="47">
        <v>1.26</v>
      </c>
      <c r="AF111" s="47">
        <v>0.91</v>
      </c>
      <c r="AG111" s="79">
        <v>1.71</v>
      </c>
      <c r="AH111" s="47">
        <v>96.76</v>
      </c>
      <c r="AI111" s="47">
        <v>1.38</v>
      </c>
      <c r="AJ111" s="47">
        <v>0.91</v>
      </c>
      <c r="AK111" s="79">
        <v>0.95</v>
      </c>
      <c r="AL111" s="47">
        <v>97.49</v>
      </c>
      <c r="AM111" s="47">
        <v>0.99</v>
      </c>
      <c r="AN111" s="47">
        <v>0.46</v>
      </c>
      <c r="AO111" s="79">
        <v>1.07</v>
      </c>
      <c r="AP111" s="47">
        <v>97.37</v>
      </c>
      <c r="AQ111" s="47">
        <v>1.33</v>
      </c>
      <c r="AR111" s="47">
        <v>0.56000000000000005</v>
      </c>
      <c r="AS111" s="79">
        <v>0.74</v>
      </c>
    </row>
    <row r="112" spans="1:45" ht="15.75" customHeight="1">
      <c r="A112" s="77">
        <v>214</v>
      </c>
      <c r="B112" s="78">
        <v>97.81</v>
      </c>
      <c r="C112" s="47">
        <v>0.18</v>
      </c>
      <c r="D112" s="47">
        <v>0.04</v>
      </c>
      <c r="E112" s="79">
        <v>1.97</v>
      </c>
      <c r="F112" s="47">
        <v>99.52</v>
      </c>
      <c r="G112" s="47">
        <v>7.0000000000000007E-2</v>
      </c>
      <c r="H112" s="47">
        <v>0.02</v>
      </c>
      <c r="I112" s="79">
        <v>0.39</v>
      </c>
      <c r="J112" s="47">
        <v>99.02</v>
      </c>
      <c r="K112" s="47">
        <v>0.27</v>
      </c>
      <c r="L112" s="47">
        <v>0.06</v>
      </c>
      <c r="M112" s="79">
        <v>0.65</v>
      </c>
      <c r="N112" s="47">
        <v>97.68</v>
      </c>
      <c r="O112" s="47">
        <v>0</v>
      </c>
      <c r="P112" s="47">
        <v>0.28999999999999998</v>
      </c>
      <c r="Q112" s="79">
        <v>2.0299999999999998</v>
      </c>
      <c r="R112" s="47">
        <v>95.4</v>
      </c>
      <c r="S112" s="47">
        <v>0.46</v>
      </c>
      <c r="T112" s="47">
        <v>0</v>
      </c>
      <c r="U112" s="47">
        <v>4.1399999999999997</v>
      </c>
      <c r="V112" s="78">
        <v>94.79</v>
      </c>
      <c r="W112" s="47">
        <v>0</v>
      </c>
      <c r="X112" s="47">
        <v>0</v>
      </c>
      <c r="Y112" s="47">
        <v>5.21</v>
      </c>
      <c r="Z112" s="78">
        <v>92.25</v>
      </c>
      <c r="AA112" s="47">
        <v>0</v>
      </c>
      <c r="AB112" s="47">
        <v>0</v>
      </c>
      <c r="AC112" s="79">
        <v>7.75</v>
      </c>
      <c r="AD112" s="47">
        <v>99.21</v>
      </c>
      <c r="AE112" s="47">
        <v>0.11</v>
      </c>
      <c r="AF112" s="47">
        <v>0.02</v>
      </c>
      <c r="AG112" s="79">
        <v>0.66</v>
      </c>
      <c r="AH112" s="47">
        <v>98.8</v>
      </c>
      <c r="AI112" s="47">
        <v>0.24</v>
      </c>
      <c r="AJ112" s="47">
        <v>0.06</v>
      </c>
      <c r="AK112" s="79">
        <v>0.89</v>
      </c>
      <c r="AL112" s="47">
        <v>99.2</v>
      </c>
      <c r="AM112" s="47">
        <v>0.1</v>
      </c>
      <c r="AN112" s="47">
        <v>0.02</v>
      </c>
      <c r="AO112" s="79">
        <v>0.68</v>
      </c>
      <c r="AP112" s="47">
        <v>98.81</v>
      </c>
      <c r="AQ112" s="47">
        <v>0.2</v>
      </c>
      <c r="AR112" s="47">
        <v>0.02</v>
      </c>
      <c r="AS112" s="79">
        <v>0.96</v>
      </c>
    </row>
    <row r="113" spans="1:45" ht="15.75" customHeight="1">
      <c r="A113" s="77">
        <v>215</v>
      </c>
      <c r="B113" s="78">
        <v>88.95</v>
      </c>
      <c r="C113" s="47">
        <v>3.57</v>
      </c>
      <c r="D113" s="47">
        <v>2.34</v>
      </c>
      <c r="E113" s="79">
        <v>5.13</v>
      </c>
      <c r="F113" s="47">
        <v>99.79</v>
      </c>
      <c r="G113" s="47">
        <v>0.02</v>
      </c>
      <c r="H113" s="47">
        <v>0</v>
      </c>
      <c r="I113" s="79">
        <v>0.19</v>
      </c>
      <c r="J113" s="47">
        <v>98.94</v>
      </c>
      <c r="K113" s="47">
        <v>0.28000000000000003</v>
      </c>
      <c r="L113" s="47">
        <v>0.2</v>
      </c>
      <c r="M113" s="79">
        <v>0.57999999999999996</v>
      </c>
      <c r="N113" s="47">
        <v>97.68</v>
      </c>
      <c r="O113" s="47">
        <v>0</v>
      </c>
      <c r="P113" s="47">
        <v>0</v>
      </c>
      <c r="Q113" s="79">
        <v>2.3199999999999998</v>
      </c>
      <c r="R113" s="47">
        <v>95.4</v>
      </c>
      <c r="S113" s="47">
        <v>0.46</v>
      </c>
      <c r="T113" s="47">
        <v>0.92</v>
      </c>
      <c r="U113" s="47">
        <v>3.22</v>
      </c>
      <c r="V113" s="78">
        <v>93.75</v>
      </c>
      <c r="W113" s="47">
        <v>0</v>
      </c>
      <c r="X113" s="47">
        <v>0</v>
      </c>
      <c r="Y113" s="47">
        <v>6.25</v>
      </c>
      <c r="Z113" s="78">
        <v>93.02</v>
      </c>
      <c r="AA113" s="47">
        <v>0</v>
      </c>
      <c r="AB113" s="47">
        <v>0</v>
      </c>
      <c r="AC113" s="79">
        <v>6.98</v>
      </c>
      <c r="AD113" s="47">
        <v>99.27</v>
      </c>
      <c r="AE113" s="47">
        <v>0.14000000000000001</v>
      </c>
      <c r="AF113" s="47">
        <v>0.09</v>
      </c>
      <c r="AG113" s="79">
        <v>0.5</v>
      </c>
      <c r="AH113" s="47">
        <v>98.65</v>
      </c>
      <c r="AI113" s="47">
        <v>0.22</v>
      </c>
      <c r="AJ113" s="47">
        <v>0.23</v>
      </c>
      <c r="AK113" s="79">
        <v>0.89</v>
      </c>
      <c r="AL113" s="47">
        <v>99.26</v>
      </c>
      <c r="AM113" s="47">
        <v>0.06</v>
      </c>
      <c r="AN113" s="47">
        <v>0.1</v>
      </c>
      <c r="AO113" s="79">
        <v>0.57999999999999996</v>
      </c>
      <c r="AP113" s="47">
        <v>98.61</v>
      </c>
      <c r="AQ113" s="47">
        <v>0.22</v>
      </c>
      <c r="AR113" s="47">
        <v>0.24</v>
      </c>
      <c r="AS113" s="79">
        <v>0.92</v>
      </c>
    </row>
    <row r="114" spans="1:45" ht="15.75" customHeight="1">
      <c r="A114" s="77">
        <v>216</v>
      </c>
      <c r="B114" s="94">
        <v>57.91</v>
      </c>
      <c r="C114" s="95">
        <v>21.65</v>
      </c>
      <c r="D114" s="95">
        <v>15.12</v>
      </c>
      <c r="E114" s="96">
        <v>5.32</v>
      </c>
      <c r="F114" s="95">
        <v>93.53</v>
      </c>
      <c r="G114" s="95">
        <v>3.89</v>
      </c>
      <c r="H114" s="95">
        <v>2.5299999999999998</v>
      </c>
      <c r="I114" s="96">
        <v>0.06</v>
      </c>
      <c r="J114" s="95">
        <v>92.9</v>
      </c>
      <c r="K114" s="95">
        <v>3.94</v>
      </c>
      <c r="L114" s="95">
        <v>2.95</v>
      </c>
      <c r="M114" s="96">
        <v>0.2</v>
      </c>
      <c r="N114" s="95">
        <v>94.49</v>
      </c>
      <c r="O114" s="95">
        <v>3.48</v>
      </c>
      <c r="P114" s="95">
        <v>1.45</v>
      </c>
      <c r="Q114" s="96">
        <v>0.57999999999999996</v>
      </c>
      <c r="R114" s="95">
        <v>90.57</v>
      </c>
      <c r="S114" s="95">
        <v>5.75</v>
      </c>
      <c r="T114" s="95">
        <v>3.22</v>
      </c>
      <c r="U114" s="95">
        <v>0.46</v>
      </c>
      <c r="V114" s="94">
        <v>92.71</v>
      </c>
      <c r="W114" s="95">
        <v>6.25</v>
      </c>
      <c r="X114" s="95">
        <v>1.04</v>
      </c>
      <c r="Y114" s="95">
        <v>0</v>
      </c>
      <c r="Z114" s="94">
        <v>86.82</v>
      </c>
      <c r="AA114" s="95">
        <v>10.85</v>
      </c>
      <c r="AB114" s="95">
        <v>2.33</v>
      </c>
      <c r="AC114" s="96">
        <v>0</v>
      </c>
      <c r="AD114" s="95">
        <v>93.5</v>
      </c>
      <c r="AE114" s="95">
        <v>3.39</v>
      </c>
      <c r="AF114" s="95">
        <v>2.86</v>
      </c>
      <c r="AG114" s="96">
        <v>0.26</v>
      </c>
      <c r="AH114" s="95">
        <v>92.85</v>
      </c>
      <c r="AI114" s="95">
        <v>3.81</v>
      </c>
      <c r="AJ114" s="95">
        <v>3.06</v>
      </c>
      <c r="AK114" s="96">
        <v>0.28000000000000003</v>
      </c>
      <c r="AL114" s="95">
        <v>96.64</v>
      </c>
      <c r="AM114" s="95">
        <v>1.83</v>
      </c>
      <c r="AN114" s="95">
        <v>1.29</v>
      </c>
      <c r="AO114" s="96">
        <v>0.24</v>
      </c>
      <c r="AP114" s="95">
        <v>95.02</v>
      </c>
      <c r="AQ114" s="95">
        <v>2.95</v>
      </c>
      <c r="AR114" s="95">
        <v>1.77</v>
      </c>
      <c r="AS114" s="96">
        <v>0.26</v>
      </c>
    </row>
    <row r="115" spans="1:45" ht="15.75" customHeight="1"/>
    <row r="116" spans="1:45" ht="15.75" customHeight="1"/>
    <row r="117" spans="1:45" ht="15.75" customHeight="1"/>
    <row r="118" spans="1:45" ht="15.75" customHeight="1"/>
    <row r="119" spans="1:45" ht="15.75" customHeight="1"/>
    <row r="120" spans="1:45" ht="15.75" customHeight="1"/>
    <row r="121" spans="1:45" ht="15.75" customHeight="1"/>
    <row r="122" spans="1:45" ht="15.75" customHeight="1"/>
    <row r="123" spans="1:45" ht="15.75" customHeight="1"/>
    <row r="124" spans="1:45" ht="15.75" customHeight="1"/>
    <row r="125" spans="1:45" ht="15.75" customHeight="1"/>
    <row r="126" spans="1:45" ht="15.75" customHeight="1"/>
    <row r="127" spans="1:45" ht="15.75" customHeight="1"/>
    <row r="128" spans="1:45"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H11:AK11"/>
    <mergeCell ref="AL11:AO11"/>
    <mergeCell ref="AP11:AS11"/>
    <mergeCell ref="B10:E10"/>
    <mergeCell ref="F10:AC10"/>
    <mergeCell ref="AD10:AK10"/>
    <mergeCell ref="AL10:AS10"/>
    <mergeCell ref="B11:E11"/>
    <mergeCell ref="F11:I11"/>
    <mergeCell ref="J11:M11"/>
    <mergeCell ref="N11:Q11"/>
    <mergeCell ref="R11:U11"/>
    <mergeCell ref="V11:Y11"/>
    <mergeCell ref="Z11:AC11"/>
    <mergeCell ref="AD11:AG11"/>
  </mergeCells>
  <hyperlinks>
    <hyperlink ref="A1" location="'_index'!A1" display="Go to ––&gt;  _listAllTables" xr:uid="{00000000-0004-0000-1000-000000000000}"/>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Z1000"/>
  <sheetViews>
    <sheetView workbookViewId="0"/>
  </sheetViews>
  <sheetFormatPr baseColWidth="10" defaultColWidth="12.6640625" defaultRowHeight="15" customHeight="1"/>
  <cols>
    <col min="1" max="1" width="27.1640625" customWidth="1"/>
    <col min="2" max="2" width="26.1640625" customWidth="1"/>
    <col min="3" max="3" width="24.6640625" customWidth="1"/>
    <col min="4" max="4" width="30.6640625" customWidth="1"/>
    <col min="5" max="5" width="26.1640625" customWidth="1"/>
    <col min="6" max="6" width="25.83203125" customWidth="1"/>
    <col min="7" max="7" width="31.6640625" customWidth="1"/>
  </cols>
  <sheetData>
    <row r="1" spans="1:26" ht="15.75" customHeight="1">
      <c r="A1" s="4" t="s">
        <v>0</v>
      </c>
      <c r="B1" s="5"/>
      <c r="C1" s="3"/>
    </row>
    <row r="2" spans="1:26" ht="15.75" customHeight="1">
      <c r="A2" s="5" t="s">
        <v>2865</v>
      </c>
      <c r="B2" s="3" t="s">
        <v>2867</v>
      </c>
    </row>
    <row r="3" spans="1:26" ht="15.75" customHeight="1">
      <c r="A3" s="3"/>
      <c r="B3" s="3"/>
      <c r="C3" s="3"/>
      <c r="D3" s="3"/>
      <c r="E3" s="3"/>
      <c r="F3" s="3"/>
      <c r="G3" s="3"/>
      <c r="H3" s="3"/>
      <c r="I3" s="3"/>
      <c r="J3" s="3"/>
      <c r="K3" s="3"/>
      <c r="L3" s="3"/>
      <c r="M3" s="3"/>
      <c r="N3" s="3"/>
      <c r="O3" s="3"/>
      <c r="P3" s="3"/>
      <c r="Q3" s="3"/>
      <c r="R3" s="3"/>
      <c r="S3" s="3"/>
      <c r="T3" s="3"/>
      <c r="U3" s="3"/>
      <c r="V3" s="3"/>
      <c r="W3" s="3"/>
      <c r="X3" s="3"/>
      <c r="Y3" s="3"/>
      <c r="Z3" s="3"/>
    </row>
    <row r="4" spans="1:26" ht="15.75" customHeight="1">
      <c r="A4" s="3"/>
      <c r="B4" s="84" t="s">
        <v>2881</v>
      </c>
      <c r="C4" s="84" t="s">
        <v>2887</v>
      </c>
      <c r="D4" s="84" t="s">
        <v>2889</v>
      </c>
      <c r="E4" s="84" t="s">
        <v>2890</v>
      </c>
      <c r="F4" s="84" t="s">
        <v>2893</v>
      </c>
      <c r="G4" s="84" t="s">
        <v>2894</v>
      </c>
      <c r="H4" s="3"/>
      <c r="I4" s="3"/>
      <c r="J4" s="3"/>
      <c r="K4" s="3"/>
      <c r="L4" s="3"/>
      <c r="M4" s="3"/>
      <c r="N4" s="3"/>
      <c r="O4" s="3"/>
      <c r="P4" s="3"/>
      <c r="Q4" s="3"/>
      <c r="R4" s="3"/>
      <c r="S4" s="3"/>
      <c r="T4" s="3"/>
      <c r="U4" s="3"/>
      <c r="V4" s="3"/>
      <c r="W4" s="3"/>
      <c r="X4" s="3"/>
      <c r="Y4" s="3"/>
      <c r="Z4" s="3"/>
    </row>
    <row r="5" spans="1:26" ht="15.75" customHeight="1">
      <c r="A5" s="65" t="s">
        <v>2902</v>
      </c>
      <c r="B5" s="3" t="s">
        <v>2904</v>
      </c>
      <c r="C5" s="3" t="s">
        <v>2905</v>
      </c>
      <c r="D5" s="3" t="s">
        <v>2906</v>
      </c>
      <c r="E5" s="3" t="s">
        <v>2908</v>
      </c>
      <c r="F5" s="3" t="s">
        <v>2910</v>
      </c>
      <c r="G5" s="3" t="s">
        <v>2911</v>
      </c>
      <c r="H5" s="3"/>
      <c r="I5" s="3"/>
      <c r="J5" s="3"/>
      <c r="K5" s="3"/>
      <c r="L5" s="3"/>
      <c r="M5" s="3"/>
      <c r="N5" s="3"/>
      <c r="O5" s="3"/>
      <c r="P5" s="3"/>
      <c r="Q5" s="3"/>
      <c r="R5" s="3"/>
      <c r="S5" s="3"/>
      <c r="T5" s="3"/>
      <c r="U5" s="3"/>
      <c r="V5" s="3"/>
      <c r="W5" s="3"/>
      <c r="X5" s="3"/>
      <c r="Y5" s="3"/>
      <c r="Z5" s="3"/>
    </row>
    <row r="6" spans="1:26" ht="15.75" customHeight="1">
      <c r="A6" s="65" t="s">
        <v>2918</v>
      </c>
      <c r="B6" s="3" t="s">
        <v>2919</v>
      </c>
      <c r="C6" s="3" t="s">
        <v>2920</v>
      </c>
      <c r="D6" s="3" t="s">
        <v>2921</v>
      </c>
      <c r="E6" s="3" t="s">
        <v>2923</v>
      </c>
      <c r="F6" s="3" t="s">
        <v>2925</v>
      </c>
      <c r="G6" s="3" t="s">
        <v>2926</v>
      </c>
      <c r="H6" s="3"/>
      <c r="I6" s="3"/>
      <c r="J6" s="3"/>
      <c r="K6" s="3"/>
      <c r="L6" s="3"/>
      <c r="M6" s="3"/>
      <c r="N6" s="3"/>
      <c r="O6" s="3"/>
      <c r="P6" s="3"/>
      <c r="Q6" s="3"/>
      <c r="R6" s="3"/>
      <c r="S6" s="3"/>
      <c r="T6" s="3"/>
      <c r="U6" s="3"/>
      <c r="V6" s="3"/>
      <c r="W6" s="3"/>
      <c r="X6" s="3"/>
      <c r="Y6" s="3"/>
      <c r="Z6" s="3"/>
    </row>
    <row r="7" spans="1:26" ht="15.75" customHeight="1">
      <c r="A7" s="65" t="s">
        <v>2933</v>
      </c>
      <c r="B7" s="3" t="s">
        <v>2934</v>
      </c>
      <c r="C7" s="3" t="s">
        <v>2935</v>
      </c>
      <c r="D7" s="3" t="s">
        <v>2937</v>
      </c>
      <c r="E7" s="3" t="s">
        <v>2938</v>
      </c>
      <c r="F7" s="3" t="s">
        <v>2940</v>
      </c>
      <c r="G7" s="3" t="s">
        <v>2941</v>
      </c>
      <c r="H7" s="3"/>
      <c r="I7" s="3"/>
      <c r="J7" s="3"/>
      <c r="K7" s="3"/>
      <c r="L7" s="3"/>
      <c r="M7" s="3"/>
      <c r="N7" s="3"/>
      <c r="O7" s="3"/>
      <c r="P7" s="3"/>
      <c r="Q7" s="3"/>
      <c r="R7" s="3"/>
      <c r="S7" s="3"/>
      <c r="T7" s="3"/>
      <c r="U7" s="3"/>
      <c r="V7" s="3"/>
      <c r="W7" s="3"/>
      <c r="X7" s="3"/>
      <c r="Y7" s="3"/>
      <c r="Z7" s="3"/>
    </row>
    <row r="8" spans="1:26" ht="15.75" customHeight="1"/>
    <row r="9" spans="1:26" ht="15.75" customHeight="1"/>
    <row r="10" spans="1:26" ht="15.75" customHeight="1"/>
    <row r="11" spans="1:26" ht="15.75" customHeight="1"/>
    <row r="12" spans="1:26" ht="15.75" customHeight="1"/>
    <row r="13" spans="1:26" ht="15.75" customHeight="1"/>
    <row r="14" spans="1:26" ht="15.75" customHeight="1"/>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100-000000000000}"/>
  </hyperlink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G1000"/>
  <sheetViews>
    <sheetView workbookViewId="0"/>
  </sheetViews>
  <sheetFormatPr baseColWidth="10" defaultColWidth="12.6640625" defaultRowHeight="15" customHeight="1"/>
  <cols>
    <col min="1" max="1" width="27.1640625" customWidth="1"/>
    <col min="2" max="2" width="32.6640625" customWidth="1"/>
    <col min="3" max="3" width="31.5" customWidth="1"/>
    <col min="4" max="4" width="37.1640625" customWidth="1"/>
    <col min="5" max="6" width="32" customWidth="1"/>
    <col min="7" max="7" width="37.6640625" customWidth="1"/>
  </cols>
  <sheetData>
    <row r="1" spans="1:7" ht="15.75" customHeight="1">
      <c r="A1" s="4" t="s">
        <v>0</v>
      </c>
      <c r="B1" s="5"/>
      <c r="C1" s="3"/>
    </row>
    <row r="2" spans="1:7" ht="15.75" customHeight="1">
      <c r="A2" s="5" t="s">
        <v>3125</v>
      </c>
      <c r="B2" s="6" t="s">
        <v>3126</v>
      </c>
    </row>
    <row r="3" spans="1:7" ht="15.75" customHeight="1"/>
    <row r="4" spans="1:7" ht="15.75" customHeight="1">
      <c r="A4" s="3"/>
      <c r="B4" s="35" t="s">
        <v>3129</v>
      </c>
      <c r="C4" s="35" t="s">
        <v>3130</v>
      </c>
      <c r="D4" s="35" t="s">
        <v>3133</v>
      </c>
      <c r="E4" s="35" t="s">
        <v>3135</v>
      </c>
      <c r="F4" s="35" t="s">
        <v>3138</v>
      </c>
      <c r="G4" s="35" t="s">
        <v>3139</v>
      </c>
    </row>
    <row r="5" spans="1:7" ht="15.75" customHeight="1">
      <c r="A5" s="65" t="s">
        <v>3142</v>
      </c>
      <c r="B5" s="85">
        <v>944163</v>
      </c>
      <c r="C5" s="85">
        <v>512357</v>
      </c>
      <c r="D5" s="85">
        <v>673288</v>
      </c>
      <c r="E5" s="85">
        <v>321546</v>
      </c>
      <c r="F5" s="85">
        <v>494822</v>
      </c>
      <c r="G5" s="47">
        <v>478407</v>
      </c>
    </row>
    <row r="6" spans="1:7" ht="15.75" customHeight="1">
      <c r="A6" s="65" t="s">
        <v>3149</v>
      </c>
      <c r="B6" s="85">
        <v>569674</v>
      </c>
      <c r="C6" s="85">
        <v>900796</v>
      </c>
      <c r="D6" s="85">
        <v>795737</v>
      </c>
      <c r="E6" s="85">
        <v>265414</v>
      </c>
      <c r="F6" s="85">
        <v>359340</v>
      </c>
      <c r="G6" s="47">
        <v>324190</v>
      </c>
    </row>
    <row r="7" spans="1:7" ht="15.75" customHeight="1">
      <c r="A7" s="65" t="s">
        <v>3153</v>
      </c>
      <c r="B7" s="85">
        <v>854604</v>
      </c>
      <c r="C7" s="85">
        <v>3658035</v>
      </c>
      <c r="D7" s="85">
        <v>2780054</v>
      </c>
      <c r="E7" s="85">
        <v>821819</v>
      </c>
      <c r="F7" s="85">
        <v>2770818</v>
      </c>
      <c r="G7" s="47">
        <v>3148337</v>
      </c>
    </row>
    <row r="8" spans="1:7" ht="15.75" customHeight="1">
      <c r="A8" s="65" t="s">
        <v>3157</v>
      </c>
      <c r="B8" s="85">
        <v>2130634935</v>
      </c>
      <c r="C8" s="85">
        <v>1838761712</v>
      </c>
      <c r="D8" s="85">
        <v>1974369903</v>
      </c>
      <c r="E8" s="85">
        <v>1413887392</v>
      </c>
      <c r="F8" s="85">
        <v>1743732191</v>
      </c>
      <c r="G8" s="47">
        <v>1925757504</v>
      </c>
    </row>
    <row r="9" spans="1:7" ht="15.75" customHeight="1">
      <c r="A9" s="65" t="s">
        <v>3162</v>
      </c>
      <c r="B9" s="85">
        <v>85976383</v>
      </c>
      <c r="C9" s="85">
        <v>86118993</v>
      </c>
      <c r="D9" s="85">
        <v>83616159</v>
      </c>
      <c r="E9" s="85">
        <v>68713976</v>
      </c>
      <c r="F9" s="85">
        <v>68119060</v>
      </c>
      <c r="G9" s="47">
        <v>67632572</v>
      </c>
    </row>
    <row r="10" spans="1:7" ht="15.75" customHeight="1"/>
    <row r="11" spans="1:7" ht="15.75" customHeight="1"/>
    <row r="12" spans="1:7" ht="15.75" customHeight="1"/>
    <row r="13" spans="1:7" ht="15.75" customHeight="1"/>
    <row r="14" spans="1:7" ht="15.75" customHeight="1"/>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200-000000000000}"/>
  </hyperlink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2" width="27.5" customWidth="1"/>
    <col min="3" max="3" width="10.1640625" customWidth="1"/>
    <col min="4" max="4" width="17.1640625" customWidth="1"/>
    <col min="5" max="5" width="9.33203125" customWidth="1"/>
    <col min="6" max="6" width="18.33203125" customWidth="1"/>
    <col min="7" max="7" width="9.33203125" customWidth="1"/>
  </cols>
  <sheetData>
    <row r="1" spans="1:7" ht="15.75" customHeight="1">
      <c r="A1" s="4" t="s">
        <v>0</v>
      </c>
      <c r="B1" s="5"/>
      <c r="C1" s="3"/>
    </row>
    <row r="2" spans="1:7" ht="15.75" customHeight="1">
      <c r="A2" s="5" t="s">
        <v>3246</v>
      </c>
      <c r="B2" s="6" t="s">
        <v>3248</v>
      </c>
    </row>
    <row r="3" spans="1:7" ht="15.75" customHeight="1"/>
    <row r="4" spans="1:7" ht="15.75" customHeight="1">
      <c r="A4" s="3"/>
      <c r="B4" s="3"/>
      <c r="C4" s="3"/>
      <c r="D4" s="86" t="s">
        <v>3253</v>
      </c>
      <c r="E4" s="87"/>
      <c r="F4" s="173" t="s">
        <v>3257</v>
      </c>
      <c r="G4" s="165"/>
    </row>
    <row r="5" spans="1:7" ht="15.75" customHeight="1">
      <c r="A5" s="3"/>
      <c r="B5" s="3"/>
      <c r="C5" s="3"/>
      <c r="D5" s="88" t="s">
        <v>3261</v>
      </c>
      <c r="E5" s="88" t="s">
        <v>3264</v>
      </c>
      <c r="F5" s="88" t="s">
        <v>3261</v>
      </c>
      <c r="G5" s="88" t="s">
        <v>3264</v>
      </c>
    </row>
    <row r="6" spans="1:7" ht="15.75" customHeight="1">
      <c r="A6" s="178" t="s">
        <v>1053</v>
      </c>
      <c r="B6" s="178" t="s">
        <v>3267</v>
      </c>
      <c r="C6" s="3" t="s">
        <v>2933</v>
      </c>
      <c r="D6" s="89">
        <v>5838691</v>
      </c>
      <c r="E6" s="90">
        <v>0.97489999999999999</v>
      </c>
      <c r="F6" s="89">
        <v>150314</v>
      </c>
      <c r="G6" s="90">
        <v>2.5100000000000001E-2</v>
      </c>
    </row>
    <row r="7" spans="1:7" ht="15.75" customHeight="1">
      <c r="A7" s="168"/>
      <c r="B7" s="168"/>
      <c r="C7" s="3" t="s">
        <v>2918</v>
      </c>
      <c r="D7" s="89">
        <v>5836443</v>
      </c>
      <c r="E7" s="90">
        <v>0.97453000000000001</v>
      </c>
      <c r="F7" s="89">
        <v>152562</v>
      </c>
      <c r="G7" s="90">
        <v>2.547E-2</v>
      </c>
    </row>
    <row r="8" spans="1:7" ht="15.75" customHeight="1">
      <c r="A8" s="168"/>
      <c r="B8" s="168"/>
      <c r="C8" s="3" t="s">
        <v>3268</v>
      </c>
      <c r="D8" s="89">
        <v>5819396</v>
      </c>
      <c r="E8" s="90">
        <v>0.97167999999999999</v>
      </c>
      <c r="F8" s="89">
        <v>169609</v>
      </c>
      <c r="G8" s="90">
        <v>2.8320000000000001E-2</v>
      </c>
    </row>
    <row r="9" spans="1:7" ht="15.75" customHeight="1">
      <c r="A9" s="168"/>
      <c r="B9" s="177" t="s">
        <v>3269</v>
      </c>
      <c r="C9" s="3" t="s">
        <v>2933</v>
      </c>
      <c r="D9" s="89">
        <v>5945515</v>
      </c>
      <c r="E9" s="90">
        <v>0.99273999999999996</v>
      </c>
      <c r="F9" s="89">
        <v>43490</v>
      </c>
      <c r="G9" s="90">
        <v>7.26E-3</v>
      </c>
    </row>
    <row r="10" spans="1:7" ht="15.75" customHeight="1">
      <c r="A10" s="168"/>
      <c r="B10" s="168"/>
      <c r="C10" s="3" t="s">
        <v>2918</v>
      </c>
      <c r="D10" s="89">
        <v>5882910</v>
      </c>
      <c r="E10" s="90">
        <v>0.98229</v>
      </c>
      <c r="F10" s="89">
        <v>106095</v>
      </c>
      <c r="G10" s="90">
        <v>1.771E-2</v>
      </c>
    </row>
    <row r="11" spans="1:7" ht="15.75" customHeight="1">
      <c r="A11" s="168"/>
      <c r="B11" s="168"/>
      <c r="C11" s="3" t="s">
        <v>3268</v>
      </c>
      <c r="D11" s="89">
        <v>5811205</v>
      </c>
      <c r="E11" s="90">
        <v>0.97031000000000001</v>
      </c>
      <c r="F11" s="89">
        <v>177800</v>
      </c>
      <c r="G11" s="90">
        <v>2.9690000000000001E-2</v>
      </c>
    </row>
    <row r="12" spans="1:7" ht="15.75" customHeight="1">
      <c r="A12" s="168"/>
      <c r="B12" s="177" t="s">
        <v>3276</v>
      </c>
      <c r="C12" s="3" t="s">
        <v>2933</v>
      </c>
      <c r="D12" s="89">
        <v>5914592</v>
      </c>
      <c r="E12" s="90">
        <v>0.98758000000000001</v>
      </c>
      <c r="F12" s="89">
        <v>74413</v>
      </c>
      <c r="G12" s="90">
        <v>1.242E-2</v>
      </c>
    </row>
    <row r="13" spans="1:7" ht="15.75" customHeight="1">
      <c r="A13" s="168"/>
      <c r="B13" s="168"/>
      <c r="C13" s="3" t="s">
        <v>2918</v>
      </c>
      <c r="D13" s="89">
        <v>5872481</v>
      </c>
      <c r="E13" s="90">
        <v>0.98053999999999997</v>
      </c>
      <c r="F13" s="89">
        <v>116524</v>
      </c>
      <c r="G13" s="90">
        <v>1.9460000000000002E-2</v>
      </c>
    </row>
    <row r="14" spans="1:7" ht="15.75" customHeight="1">
      <c r="A14" s="168"/>
      <c r="B14" s="168"/>
      <c r="C14" s="3" t="s">
        <v>3268</v>
      </c>
      <c r="D14" s="89">
        <v>5831307</v>
      </c>
      <c r="E14" s="90">
        <v>0.97367000000000004</v>
      </c>
      <c r="F14" s="89">
        <v>157697</v>
      </c>
      <c r="G14" s="90">
        <v>2.6329999999999999E-2</v>
      </c>
    </row>
    <row r="15" spans="1:7" ht="15.75" customHeight="1">
      <c r="A15" s="178" t="s">
        <v>1963</v>
      </c>
      <c r="B15" s="178" t="s">
        <v>3267</v>
      </c>
      <c r="C15" s="3" t="s">
        <v>2933</v>
      </c>
      <c r="D15" s="89">
        <v>5829419</v>
      </c>
      <c r="E15" s="90">
        <v>0.97335000000000005</v>
      </c>
      <c r="F15" s="89">
        <v>159586</v>
      </c>
      <c r="G15" s="90">
        <v>2.665E-2</v>
      </c>
    </row>
    <row r="16" spans="1:7" ht="15.75" customHeight="1">
      <c r="A16" s="168"/>
      <c r="B16" s="168"/>
      <c r="C16" s="3" t="s">
        <v>2918</v>
      </c>
      <c r="D16" s="89">
        <v>5795901</v>
      </c>
      <c r="E16" s="90">
        <v>0.96775999999999995</v>
      </c>
      <c r="F16" s="89">
        <v>193104</v>
      </c>
      <c r="G16" s="90">
        <v>3.2239999999999998E-2</v>
      </c>
    </row>
    <row r="17" spans="1:7" ht="15.75" customHeight="1">
      <c r="A17" s="168"/>
      <c r="B17" s="168"/>
      <c r="C17" s="3" t="s">
        <v>3268</v>
      </c>
      <c r="D17" s="89">
        <v>5793412</v>
      </c>
      <c r="E17" s="90">
        <v>0.96733999999999998</v>
      </c>
      <c r="F17" s="89">
        <v>195593</v>
      </c>
      <c r="G17" s="90">
        <v>3.2660000000000002E-2</v>
      </c>
    </row>
    <row r="18" spans="1:7" ht="15.75" customHeight="1">
      <c r="A18" s="168"/>
      <c r="B18" s="177" t="s">
        <v>3269</v>
      </c>
      <c r="C18" s="3" t="s">
        <v>2933</v>
      </c>
      <c r="D18" s="89">
        <v>5957133</v>
      </c>
      <c r="E18" s="90">
        <v>0.99468000000000001</v>
      </c>
      <c r="F18" s="89">
        <v>31872</v>
      </c>
      <c r="G18" s="90">
        <v>5.3200000000000001E-3</v>
      </c>
    </row>
    <row r="19" spans="1:7" ht="15.75" customHeight="1">
      <c r="A19" s="168"/>
      <c r="B19" s="168"/>
      <c r="C19" s="3" t="s">
        <v>2918</v>
      </c>
      <c r="D19" s="89">
        <v>5872543</v>
      </c>
      <c r="E19" s="90">
        <v>0.98055000000000003</v>
      </c>
      <c r="F19" s="89">
        <v>116462</v>
      </c>
      <c r="G19" s="90">
        <v>1.9449999999999999E-2</v>
      </c>
    </row>
    <row r="20" spans="1:7" ht="15.75" customHeight="1">
      <c r="A20" s="168"/>
      <c r="B20" s="168"/>
      <c r="C20" s="3" t="s">
        <v>3268</v>
      </c>
      <c r="D20" s="89">
        <v>5858109</v>
      </c>
      <c r="E20" s="90">
        <v>0.97814000000000001</v>
      </c>
      <c r="F20" s="89">
        <v>130896</v>
      </c>
      <c r="G20" s="90">
        <v>2.1860000000000001E-2</v>
      </c>
    </row>
    <row r="21" spans="1:7" ht="15.75" customHeight="1">
      <c r="A21" s="168"/>
      <c r="B21" s="177" t="s">
        <v>3276</v>
      </c>
      <c r="C21" s="3" t="s">
        <v>2933</v>
      </c>
      <c r="D21" s="89">
        <v>5952891</v>
      </c>
      <c r="E21" s="90">
        <v>0.99397000000000002</v>
      </c>
      <c r="F21" s="89">
        <v>36114</v>
      </c>
      <c r="G21" s="90">
        <v>6.0299999999999998E-3</v>
      </c>
    </row>
    <row r="22" spans="1:7" ht="15.75" customHeight="1">
      <c r="A22" s="168"/>
      <c r="B22" s="168"/>
      <c r="C22" s="3" t="s">
        <v>2918</v>
      </c>
      <c r="D22" s="89">
        <v>5868793</v>
      </c>
      <c r="E22" s="90">
        <v>0.97992999999999997</v>
      </c>
      <c r="F22" s="89">
        <v>120212</v>
      </c>
      <c r="G22" s="90">
        <v>2.0070000000000001E-2</v>
      </c>
    </row>
    <row r="23" spans="1:7" ht="15.75" customHeight="1">
      <c r="A23" s="168"/>
      <c r="B23" s="168"/>
      <c r="C23" s="3" t="s">
        <v>3268</v>
      </c>
      <c r="D23" s="89">
        <v>5850665</v>
      </c>
      <c r="E23" s="90">
        <v>0.97689999999999999</v>
      </c>
      <c r="F23" s="89">
        <v>138340</v>
      </c>
      <c r="G23" s="90">
        <v>2.3099999999999999E-2</v>
      </c>
    </row>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18:B20"/>
    <mergeCell ref="B21:B23"/>
    <mergeCell ref="F4:G4"/>
    <mergeCell ref="A6:A14"/>
    <mergeCell ref="B6:B8"/>
    <mergeCell ref="B9:B11"/>
    <mergeCell ref="B12:B14"/>
    <mergeCell ref="A15:A23"/>
    <mergeCell ref="B15:B17"/>
  </mergeCells>
  <hyperlinks>
    <hyperlink ref="A1" location="'_index'!A1" display="Go to ––&gt;  _listAllTables" xr:uid="{00000000-0004-0000-1300-000000000000}"/>
  </hyperlink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C1000"/>
  <sheetViews>
    <sheetView workbookViewId="0"/>
  </sheetViews>
  <sheetFormatPr baseColWidth="10" defaultColWidth="12.6640625" defaultRowHeight="15" customHeight="1"/>
  <cols>
    <col min="1" max="1" width="27.6640625" customWidth="1"/>
    <col min="2" max="2" width="27.5" customWidth="1"/>
  </cols>
  <sheetData>
    <row r="1" spans="1:3" ht="15.75" customHeight="1">
      <c r="A1" s="4" t="s">
        <v>0</v>
      </c>
      <c r="B1" s="5"/>
      <c r="C1" s="3"/>
    </row>
    <row r="2" spans="1:3" ht="15.75" customHeight="1">
      <c r="A2" s="5" t="s">
        <v>3363</v>
      </c>
      <c r="B2" s="6" t="s">
        <v>3364</v>
      </c>
    </row>
    <row r="3" spans="1:3" ht="15.75" customHeight="1"/>
    <row r="4" spans="1:3" ht="15.75" customHeight="1">
      <c r="A4" s="35" t="s">
        <v>3367</v>
      </c>
      <c r="B4" s="35" t="s">
        <v>3368</v>
      </c>
      <c r="C4" s="35" t="s">
        <v>3371</v>
      </c>
    </row>
    <row r="5" spans="1:3" ht="15.75" customHeight="1">
      <c r="A5" s="65" t="s">
        <v>1584</v>
      </c>
      <c r="B5" s="3">
        <v>741120</v>
      </c>
      <c r="C5" s="3">
        <v>302605</v>
      </c>
    </row>
    <row r="6" spans="1:3" ht="15.75" customHeight="1">
      <c r="A6" s="65" t="s">
        <v>1588</v>
      </c>
      <c r="B6" s="3">
        <v>438380</v>
      </c>
      <c r="C6" s="3">
        <v>230860</v>
      </c>
    </row>
    <row r="7" spans="1:3" ht="15.75" customHeight="1">
      <c r="A7" s="65" t="s">
        <v>1591</v>
      </c>
      <c r="B7" s="3">
        <v>809732</v>
      </c>
      <c r="C7" s="3">
        <v>300404</v>
      </c>
    </row>
    <row r="8" spans="1:3" ht="15.75" customHeight="1">
      <c r="A8" s="65" t="s">
        <v>1593</v>
      </c>
      <c r="B8" s="3">
        <v>557552</v>
      </c>
      <c r="C8" s="3">
        <v>297961</v>
      </c>
    </row>
    <row r="9" spans="1:3" ht="15.75" customHeight="1">
      <c r="A9" s="65" t="s">
        <v>1596</v>
      </c>
      <c r="B9" s="3">
        <v>634018</v>
      </c>
      <c r="C9" s="3">
        <v>352626</v>
      </c>
    </row>
    <row r="10" spans="1:3" ht="15.75" customHeight="1">
      <c r="A10" s="65" t="s">
        <v>1598</v>
      </c>
      <c r="B10" s="3">
        <v>575038</v>
      </c>
      <c r="C10" s="3">
        <v>352024</v>
      </c>
    </row>
    <row r="11" spans="1:3" ht="15.75" customHeight="1">
      <c r="A11" s="65" t="s">
        <v>1599</v>
      </c>
      <c r="B11" s="3">
        <v>529113</v>
      </c>
      <c r="C11" s="3">
        <v>190700</v>
      </c>
    </row>
    <row r="12" spans="1:3" ht="15.75" customHeight="1">
      <c r="A12" s="65" t="s">
        <v>1603</v>
      </c>
      <c r="B12" s="3">
        <v>375595</v>
      </c>
      <c r="C12" s="3">
        <v>207810</v>
      </c>
    </row>
    <row r="13" spans="1:3" ht="15.75" customHeight="1">
      <c r="A13" s="65" t="s">
        <v>1605</v>
      </c>
      <c r="B13" s="3">
        <v>501968</v>
      </c>
      <c r="C13" s="3">
        <v>227488</v>
      </c>
    </row>
    <row r="14" spans="1:3" ht="15.75" customHeight="1">
      <c r="A14" s="65" t="s">
        <v>1606</v>
      </c>
      <c r="B14" s="3">
        <v>483525</v>
      </c>
      <c r="C14" s="3">
        <v>203613</v>
      </c>
    </row>
    <row r="15" spans="1:3" ht="15.75" customHeight="1">
      <c r="A15" s="65" t="s">
        <v>1608</v>
      </c>
      <c r="B15" s="3">
        <v>511615</v>
      </c>
      <c r="C15" s="3">
        <v>216953</v>
      </c>
    </row>
    <row r="16" spans="1:3" ht="15.75" customHeight="1">
      <c r="A16" s="65" t="s">
        <v>1611</v>
      </c>
      <c r="B16" s="3">
        <v>486573</v>
      </c>
      <c r="C16" s="3">
        <v>194913</v>
      </c>
    </row>
    <row r="17" spans="1:3" ht="15.75" customHeight="1">
      <c r="A17" s="65" t="s">
        <v>1614</v>
      </c>
      <c r="B17" s="3">
        <v>154658</v>
      </c>
      <c r="C17" s="3">
        <v>180786</v>
      </c>
    </row>
    <row r="18" spans="1:3" ht="15.75" customHeight="1">
      <c r="A18" s="65" t="s">
        <v>1615</v>
      </c>
      <c r="B18" s="3">
        <v>224472</v>
      </c>
      <c r="C18" s="3">
        <v>146072</v>
      </c>
    </row>
    <row r="19" spans="1:3" ht="15.75" customHeight="1">
      <c r="A19" s="65" t="s">
        <v>1618</v>
      </c>
      <c r="B19" s="3">
        <v>169115</v>
      </c>
      <c r="C19" s="3">
        <v>83116</v>
      </c>
    </row>
    <row r="20" spans="1:3" ht="15.75" customHeight="1">
      <c r="A20" s="65" t="s">
        <v>1621</v>
      </c>
      <c r="B20" s="3">
        <v>252798</v>
      </c>
      <c r="C20" s="3">
        <v>97859</v>
      </c>
    </row>
    <row r="21" spans="1:3" ht="15.75" customHeight="1">
      <c r="A21" s="65" t="s">
        <v>1622</v>
      </c>
      <c r="B21" s="3">
        <v>322418</v>
      </c>
      <c r="C21" s="3">
        <v>141250</v>
      </c>
    </row>
    <row r="22" spans="1:3" ht="15.75" customHeight="1">
      <c r="A22" s="65" t="s">
        <v>1624</v>
      </c>
      <c r="B22" s="3">
        <v>244151</v>
      </c>
      <c r="C22" s="3">
        <v>149251</v>
      </c>
    </row>
    <row r="23" spans="1:3" ht="15.75" customHeight="1">
      <c r="A23" s="65" t="s">
        <v>1627</v>
      </c>
      <c r="B23" s="3">
        <v>107792</v>
      </c>
      <c r="C23" s="3">
        <v>33697</v>
      </c>
    </row>
    <row r="24" spans="1:3" ht="15.75" customHeight="1">
      <c r="A24" s="65" t="s">
        <v>1629</v>
      </c>
      <c r="B24" s="3">
        <v>211396</v>
      </c>
      <c r="C24" s="3">
        <v>125051</v>
      </c>
    </row>
    <row r="25" spans="1:3" ht="15.75" customHeight="1">
      <c r="A25" s="65" t="s">
        <v>1631</v>
      </c>
      <c r="B25" s="3">
        <v>39039</v>
      </c>
      <c r="C25" s="3">
        <v>38502</v>
      </c>
    </row>
    <row r="26" spans="1:3" ht="15.75" customHeight="1">
      <c r="A26" s="65" t="s">
        <v>1633</v>
      </c>
      <c r="B26" s="3">
        <v>63598</v>
      </c>
      <c r="C26" s="3">
        <v>25296</v>
      </c>
    </row>
    <row r="27" spans="1:3" ht="15.75" customHeight="1">
      <c r="A27" s="65" t="s">
        <v>1636</v>
      </c>
      <c r="B27" s="3">
        <v>177723</v>
      </c>
      <c r="C27" s="3">
        <v>79887</v>
      </c>
    </row>
    <row r="28" spans="1:3" ht="15.75" customHeight="1">
      <c r="A28" s="65" t="s">
        <v>3408</v>
      </c>
      <c r="B28" s="3">
        <v>8611389</v>
      </c>
      <c r="C28" s="3">
        <v>4178724</v>
      </c>
    </row>
    <row r="29" spans="1:3" ht="15.75" customHeight="1">
      <c r="A29" s="65" t="s">
        <v>3411</v>
      </c>
      <c r="B29" s="3">
        <v>8433666</v>
      </c>
      <c r="C29" s="3">
        <v>4098837</v>
      </c>
    </row>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400-000000000000}"/>
  </hyperlink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E1000"/>
  <sheetViews>
    <sheetView workbookViewId="0"/>
  </sheetViews>
  <sheetFormatPr baseColWidth="10" defaultColWidth="12.6640625" defaultRowHeight="15" customHeight="1"/>
  <cols>
    <col min="1" max="1" width="27.6640625" customWidth="1"/>
    <col min="2" max="2" width="18.1640625" customWidth="1"/>
    <col min="3" max="3" width="19.1640625" customWidth="1"/>
    <col min="4" max="4" width="16.5" customWidth="1"/>
    <col min="5" max="5" width="19.1640625" customWidth="1"/>
  </cols>
  <sheetData>
    <row r="1" spans="1:5" ht="15.75" customHeight="1">
      <c r="A1" s="4" t="s">
        <v>0</v>
      </c>
      <c r="B1" s="5"/>
      <c r="C1" s="3"/>
    </row>
    <row r="2" spans="1:5" ht="15.75" customHeight="1">
      <c r="A2" s="5" t="s">
        <v>3462</v>
      </c>
      <c r="B2" s="6" t="s">
        <v>3463</v>
      </c>
    </row>
    <row r="3" spans="1:5" ht="15.75" customHeight="1"/>
    <row r="4" spans="1:5" ht="15.75" customHeight="1">
      <c r="A4" s="35" t="s">
        <v>3465</v>
      </c>
      <c r="B4" s="35" t="s">
        <v>3467</v>
      </c>
      <c r="C4" s="35" t="s">
        <v>3468</v>
      </c>
      <c r="D4" s="35" t="s">
        <v>3471</v>
      </c>
      <c r="E4" s="35" t="s">
        <v>3472</v>
      </c>
    </row>
    <row r="5" spans="1:5" ht="15.75" customHeight="1">
      <c r="A5" s="65" t="s">
        <v>3474</v>
      </c>
      <c r="B5" s="3">
        <v>16</v>
      </c>
      <c r="C5" s="3">
        <v>14</v>
      </c>
      <c r="D5" s="3">
        <v>18</v>
      </c>
      <c r="E5" s="3">
        <v>16</v>
      </c>
    </row>
    <row r="6" spans="1:5" ht="15.75" customHeight="1">
      <c r="A6" s="65" t="s">
        <v>3476</v>
      </c>
      <c r="B6" s="3">
        <v>12</v>
      </c>
      <c r="C6" s="3">
        <v>10</v>
      </c>
      <c r="D6" s="3">
        <v>14</v>
      </c>
      <c r="E6" s="3">
        <v>12</v>
      </c>
    </row>
    <row r="7" spans="1:5" ht="15.75" customHeight="1">
      <c r="A7" s="65" t="s">
        <v>3479</v>
      </c>
      <c r="B7" s="3">
        <v>14</v>
      </c>
      <c r="C7" s="3">
        <v>14</v>
      </c>
      <c r="D7" s="3">
        <v>14</v>
      </c>
      <c r="E7" s="3">
        <v>14</v>
      </c>
    </row>
    <row r="8" spans="1:5" ht="15.75" customHeight="1">
      <c r="A8" s="65" t="s">
        <v>3482</v>
      </c>
      <c r="B8" s="3">
        <v>10</v>
      </c>
      <c r="C8" s="3">
        <v>8</v>
      </c>
      <c r="D8" s="3">
        <v>10</v>
      </c>
      <c r="E8" s="3">
        <v>10</v>
      </c>
    </row>
    <row r="9" spans="1:5" ht="15.75" customHeight="1">
      <c r="A9" s="65" t="s">
        <v>3485</v>
      </c>
      <c r="B9" s="3">
        <v>8</v>
      </c>
      <c r="C9" s="3">
        <v>6</v>
      </c>
      <c r="D9" s="3">
        <v>8</v>
      </c>
      <c r="E9" s="3">
        <v>8</v>
      </c>
    </row>
    <row r="10" spans="1:5" ht="15.75" customHeight="1">
      <c r="A10" s="65" t="s">
        <v>3488</v>
      </c>
      <c r="B10" s="3">
        <v>8</v>
      </c>
      <c r="C10" s="3">
        <v>6</v>
      </c>
      <c r="D10" s="3">
        <v>8</v>
      </c>
      <c r="E10" s="3">
        <v>8</v>
      </c>
    </row>
    <row r="11" spans="1:5" ht="15.75" customHeight="1">
      <c r="A11" s="65" t="s">
        <v>3491</v>
      </c>
      <c r="B11" s="3">
        <v>20</v>
      </c>
      <c r="C11" s="3">
        <v>20</v>
      </c>
      <c r="D11" s="3">
        <v>24</v>
      </c>
      <c r="E11" s="3">
        <v>20</v>
      </c>
    </row>
    <row r="12" spans="1:5" ht="15.75" customHeight="1">
      <c r="A12" s="65" t="s">
        <v>3493</v>
      </c>
      <c r="B12" s="3">
        <v>14</v>
      </c>
      <c r="C12" s="3">
        <v>8</v>
      </c>
      <c r="D12" s="3">
        <v>16</v>
      </c>
      <c r="E12" s="3">
        <v>14</v>
      </c>
    </row>
    <row r="13" spans="1:5" ht="15.75" customHeight="1">
      <c r="A13" s="65" t="s">
        <v>3495</v>
      </c>
      <c r="B13" s="3">
        <v>16</v>
      </c>
      <c r="C13" s="3">
        <v>16</v>
      </c>
      <c r="D13" s="3">
        <v>18</v>
      </c>
      <c r="E13" s="3">
        <v>16</v>
      </c>
    </row>
    <row r="14" spans="1:5" ht="15.75" customHeight="1">
      <c r="A14" s="65" t="s">
        <v>3498</v>
      </c>
      <c r="B14" s="3">
        <v>12</v>
      </c>
      <c r="C14" s="3">
        <v>14</v>
      </c>
      <c r="D14" s="3">
        <v>12</v>
      </c>
      <c r="E14" s="3">
        <v>12</v>
      </c>
    </row>
    <row r="15" spans="1:5" ht="15.75" customHeight="1">
      <c r="A15" s="65" t="s">
        <v>3501</v>
      </c>
      <c r="B15" s="3">
        <v>8</v>
      </c>
      <c r="C15" s="3">
        <v>2</v>
      </c>
      <c r="D15" s="3">
        <v>8</v>
      </c>
      <c r="E15" s="3">
        <v>8</v>
      </c>
    </row>
    <row r="16" spans="1:5" ht="15.75" customHeight="1">
      <c r="A16" s="65" t="s">
        <v>3504</v>
      </c>
      <c r="B16" s="3">
        <v>12</v>
      </c>
      <c r="C16" s="3">
        <v>14</v>
      </c>
      <c r="D16" s="3">
        <v>14</v>
      </c>
      <c r="E16" s="3">
        <v>12</v>
      </c>
    </row>
    <row r="17" spans="1:5" ht="15.75" customHeight="1">
      <c r="A17" s="65" t="s">
        <v>3506</v>
      </c>
      <c r="B17" s="3">
        <v>18</v>
      </c>
      <c r="C17" s="3">
        <v>18</v>
      </c>
      <c r="D17" s="3">
        <v>22</v>
      </c>
      <c r="E17" s="3">
        <v>18</v>
      </c>
    </row>
    <row r="18" spans="1:5" ht="15.75" customHeight="1">
      <c r="A18" s="65" t="s">
        <v>3508</v>
      </c>
      <c r="B18" s="3">
        <v>14</v>
      </c>
      <c r="C18" s="3">
        <v>8</v>
      </c>
      <c r="D18" s="3">
        <v>14</v>
      </c>
      <c r="E18" s="3">
        <v>14</v>
      </c>
    </row>
    <row r="19" spans="1:5" ht="15.75" customHeight="1">
      <c r="A19" s="65" t="s">
        <v>3511</v>
      </c>
      <c r="B19" s="3">
        <v>16</v>
      </c>
      <c r="C19" s="3">
        <v>16</v>
      </c>
      <c r="D19" s="3">
        <v>20</v>
      </c>
      <c r="E19" s="3">
        <v>16</v>
      </c>
    </row>
    <row r="20" spans="1:5" ht="15.75" customHeight="1">
      <c r="A20" s="65" t="s">
        <v>3514</v>
      </c>
      <c r="B20" s="3">
        <v>10</v>
      </c>
      <c r="C20" s="3">
        <v>12</v>
      </c>
      <c r="D20" s="3">
        <v>10</v>
      </c>
      <c r="E20" s="3">
        <v>10</v>
      </c>
    </row>
    <row r="21" spans="1:5" ht="15.75" customHeight="1">
      <c r="A21" s="65" t="s">
        <v>3517</v>
      </c>
      <c r="B21" s="3">
        <v>8</v>
      </c>
      <c r="C21" s="3">
        <v>2</v>
      </c>
      <c r="D21" s="3">
        <v>8</v>
      </c>
      <c r="E21" s="3">
        <v>8</v>
      </c>
    </row>
    <row r="22" spans="1:5" ht="15.75" customHeight="1">
      <c r="A22" s="65" t="s">
        <v>3520</v>
      </c>
      <c r="B22" s="3">
        <v>12</v>
      </c>
      <c r="C22" s="3">
        <v>6</v>
      </c>
      <c r="D22" s="3">
        <v>14</v>
      </c>
      <c r="E22" s="3">
        <v>12</v>
      </c>
    </row>
    <row r="23" spans="1:5" ht="15.75" customHeight="1">
      <c r="A23" s="65" t="s">
        <v>3522</v>
      </c>
      <c r="B23" s="3">
        <v>18</v>
      </c>
      <c r="C23" s="3">
        <v>20</v>
      </c>
      <c r="D23" s="3">
        <v>20</v>
      </c>
      <c r="E23" s="3">
        <v>18</v>
      </c>
    </row>
    <row r="24" spans="1:5" ht="15.75" customHeight="1">
      <c r="A24" s="65" t="s">
        <v>3524</v>
      </c>
      <c r="B24" s="3">
        <v>12</v>
      </c>
      <c r="C24" s="3">
        <v>10</v>
      </c>
      <c r="D24" s="3">
        <v>14</v>
      </c>
      <c r="E24" s="3">
        <v>12</v>
      </c>
    </row>
    <row r="25" spans="1:5" ht="15.75" customHeight="1">
      <c r="A25" s="65" t="s">
        <v>3525</v>
      </c>
      <c r="B25" s="3">
        <v>16</v>
      </c>
      <c r="C25" s="3">
        <v>16</v>
      </c>
      <c r="D25" s="3">
        <v>16</v>
      </c>
      <c r="E25" s="3">
        <v>16</v>
      </c>
    </row>
    <row r="26" spans="1:5" ht="15.75" customHeight="1">
      <c r="A26" s="65" t="s">
        <v>3526</v>
      </c>
      <c r="B26" s="3">
        <v>10</v>
      </c>
      <c r="C26" s="3">
        <v>8</v>
      </c>
      <c r="D26" s="3">
        <v>10</v>
      </c>
      <c r="E26" s="3">
        <v>10</v>
      </c>
    </row>
    <row r="27" spans="1:5" ht="15.75" customHeight="1">
      <c r="A27" s="65" t="s">
        <v>3527</v>
      </c>
      <c r="B27" s="3">
        <v>10</v>
      </c>
      <c r="C27" s="3">
        <v>6</v>
      </c>
      <c r="D27" s="3">
        <v>10</v>
      </c>
      <c r="E27" s="3">
        <v>10</v>
      </c>
    </row>
    <row r="28" spans="1:5" ht="15.75" customHeight="1">
      <c r="A28" s="65" t="s">
        <v>3528</v>
      </c>
      <c r="B28" s="3">
        <v>12</v>
      </c>
      <c r="C28" s="3">
        <v>8</v>
      </c>
      <c r="D28" s="3">
        <v>12</v>
      </c>
      <c r="E28" s="3">
        <v>12</v>
      </c>
    </row>
    <row r="29" spans="1:5" ht="15.75" customHeight="1">
      <c r="A29" s="65" t="s">
        <v>3530</v>
      </c>
      <c r="B29" s="3">
        <v>24</v>
      </c>
      <c r="C29" s="3">
        <v>30</v>
      </c>
      <c r="D29" s="3">
        <v>28</v>
      </c>
      <c r="E29" s="3">
        <v>24</v>
      </c>
    </row>
    <row r="30" spans="1:5" ht="15.75" customHeight="1">
      <c r="A30" s="65" t="s">
        <v>3532</v>
      </c>
      <c r="B30" s="3">
        <v>12</v>
      </c>
      <c r="C30" s="3">
        <v>10</v>
      </c>
      <c r="D30" s="3">
        <v>12</v>
      </c>
      <c r="E30" s="3">
        <v>12</v>
      </c>
    </row>
    <row r="31" spans="1:5" ht="15.75" customHeight="1">
      <c r="A31" s="65" t="s">
        <v>3536</v>
      </c>
      <c r="B31" s="3">
        <v>16</v>
      </c>
      <c r="C31" s="3">
        <v>20</v>
      </c>
      <c r="D31" s="3">
        <v>18</v>
      </c>
      <c r="E31" s="3">
        <v>16</v>
      </c>
    </row>
    <row r="32" spans="1:5" ht="15.75" customHeight="1">
      <c r="A32" s="65" t="s">
        <v>3540</v>
      </c>
      <c r="B32" s="3">
        <v>16</v>
      </c>
      <c r="C32" s="3">
        <v>16</v>
      </c>
      <c r="D32" s="3">
        <v>18</v>
      </c>
      <c r="E32" s="3">
        <v>16</v>
      </c>
    </row>
    <row r="33" spans="1:5" ht="15.75" customHeight="1">
      <c r="A33" s="65" t="s">
        <v>3542</v>
      </c>
      <c r="B33" s="3">
        <v>10</v>
      </c>
      <c r="C33" s="3">
        <v>6</v>
      </c>
      <c r="D33" s="3">
        <v>10</v>
      </c>
      <c r="E33" s="3">
        <v>10</v>
      </c>
    </row>
    <row r="34" spans="1:5" ht="15.75" customHeight="1">
      <c r="A34" s="65" t="s">
        <v>3544</v>
      </c>
      <c r="B34" s="3">
        <v>10</v>
      </c>
      <c r="C34" s="3">
        <v>6</v>
      </c>
      <c r="D34" s="3">
        <v>10</v>
      </c>
      <c r="E34" s="3">
        <v>10</v>
      </c>
    </row>
    <row r="35" spans="1:5" ht="15.75" customHeight="1">
      <c r="A35" s="65" t="s">
        <v>3547</v>
      </c>
      <c r="B35" s="3">
        <v>22</v>
      </c>
      <c r="C35" s="3">
        <v>22</v>
      </c>
      <c r="D35" s="3">
        <v>26</v>
      </c>
      <c r="E35" s="3">
        <v>22</v>
      </c>
    </row>
    <row r="36" spans="1:5" ht="15.75" customHeight="1">
      <c r="A36" s="65" t="s">
        <v>3550</v>
      </c>
      <c r="B36" s="3">
        <v>12</v>
      </c>
      <c r="C36" s="3">
        <v>10</v>
      </c>
      <c r="D36" s="3">
        <v>14</v>
      </c>
      <c r="E36" s="3">
        <v>12</v>
      </c>
    </row>
    <row r="37" spans="1:5" ht="15.75" customHeight="1">
      <c r="A37" s="65" t="s">
        <v>3553</v>
      </c>
      <c r="B37" s="3">
        <v>20</v>
      </c>
      <c r="C37" s="3">
        <v>20</v>
      </c>
      <c r="D37" s="3">
        <v>22</v>
      </c>
      <c r="E37" s="3">
        <v>20</v>
      </c>
    </row>
    <row r="38" spans="1:5" ht="15.75" customHeight="1">
      <c r="A38" s="65" t="s">
        <v>3556</v>
      </c>
      <c r="B38" s="3">
        <v>18</v>
      </c>
      <c r="C38" s="3">
        <v>18</v>
      </c>
      <c r="D38" s="3">
        <v>20</v>
      </c>
      <c r="E38" s="3">
        <v>18</v>
      </c>
    </row>
    <row r="39" spans="1:5" ht="15.75" customHeight="1">
      <c r="A39" s="65" t="s">
        <v>3558</v>
      </c>
      <c r="B39" s="3">
        <v>10</v>
      </c>
      <c r="C39" s="3">
        <v>8</v>
      </c>
      <c r="D39" s="3">
        <v>10</v>
      </c>
      <c r="E39" s="3">
        <v>10</v>
      </c>
    </row>
    <row r="40" spans="1:5" ht="15.75" customHeight="1">
      <c r="A40" s="65" t="s">
        <v>3560</v>
      </c>
      <c r="B40" s="3">
        <v>14</v>
      </c>
      <c r="C40" s="3">
        <v>12</v>
      </c>
      <c r="D40" s="3">
        <v>14</v>
      </c>
      <c r="E40" s="3">
        <v>14</v>
      </c>
    </row>
    <row r="41" spans="1:5" ht="15.75" customHeight="1">
      <c r="A41" s="65" t="s">
        <v>3563</v>
      </c>
      <c r="B41" s="3">
        <v>20</v>
      </c>
      <c r="C41" s="3">
        <v>18</v>
      </c>
      <c r="D41" s="3">
        <v>24</v>
      </c>
      <c r="E41" s="3">
        <v>20</v>
      </c>
    </row>
    <row r="42" spans="1:5" ht="15.75" customHeight="1">
      <c r="A42" s="65" t="s">
        <v>3566</v>
      </c>
      <c r="B42" s="3">
        <v>12</v>
      </c>
      <c r="C42" s="3">
        <v>10</v>
      </c>
      <c r="D42" s="3">
        <v>12</v>
      </c>
      <c r="E42" s="3">
        <v>12</v>
      </c>
    </row>
    <row r="43" spans="1:5" ht="15.75" customHeight="1">
      <c r="A43" s="65" t="s">
        <v>3570</v>
      </c>
      <c r="B43" s="3">
        <v>16</v>
      </c>
      <c r="C43" s="3">
        <v>10</v>
      </c>
      <c r="D43" s="3">
        <v>18</v>
      </c>
      <c r="E43" s="3">
        <v>16</v>
      </c>
    </row>
    <row r="44" spans="1:5" ht="15.75" customHeight="1">
      <c r="A44" s="65" t="s">
        <v>3574</v>
      </c>
      <c r="B44" s="3">
        <v>10</v>
      </c>
      <c r="C44" s="3">
        <v>6</v>
      </c>
      <c r="D44" s="3">
        <v>10</v>
      </c>
      <c r="E44" s="3">
        <v>10</v>
      </c>
    </row>
    <row r="45" spans="1:5" ht="15.75" customHeight="1">
      <c r="A45" s="65" t="s">
        <v>3576</v>
      </c>
      <c r="B45" s="3">
        <v>8</v>
      </c>
      <c r="C45" s="3">
        <v>2</v>
      </c>
      <c r="D45" s="3">
        <v>8</v>
      </c>
      <c r="E45" s="3">
        <v>8</v>
      </c>
    </row>
    <row r="46" spans="1:5" ht="15.75" customHeight="1">
      <c r="A46" s="65" t="s">
        <v>3579</v>
      </c>
      <c r="B46" s="3">
        <v>8</v>
      </c>
      <c r="C46" s="3">
        <v>2</v>
      </c>
      <c r="D46" s="3">
        <v>10</v>
      </c>
      <c r="E46" s="3">
        <v>8</v>
      </c>
    </row>
    <row r="47" spans="1:5" ht="15.75" customHeight="1">
      <c r="A47" s="65" t="s">
        <v>3581</v>
      </c>
      <c r="B47" s="3">
        <v>22</v>
      </c>
      <c r="C47" s="3">
        <v>22</v>
      </c>
      <c r="D47" s="3">
        <v>24</v>
      </c>
      <c r="E47" s="3">
        <v>22</v>
      </c>
    </row>
    <row r="48" spans="1:5" ht="15.75" customHeight="1">
      <c r="A48" s="65" t="s">
        <v>3584</v>
      </c>
      <c r="B48" s="3">
        <v>38</v>
      </c>
      <c r="C48" s="3">
        <v>38</v>
      </c>
      <c r="D48" s="3">
        <v>52</v>
      </c>
      <c r="E48" s="3">
        <v>38</v>
      </c>
    </row>
    <row r="49" spans="1:5" ht="15.75" customHeight="1">
      <c r="A49" s="65" t="s">
        <v>3586</v>
      </c>
      <c r="B49" s="3">
        <v>32</v>
      </c>
      <c r="C49" s="3">
        <v>30</v>
      </c>
      <c r="D49" s="3">
        <v>42</v>
      </c>
      <c r="E49" s="3">
        <v>32</v>
      </c>
    </row>
    <row r="50" spans="1:5" ht="15.75" customHeight="1">
      <c r="A50" s="65" t="s">
        <v>3588</v>
      </c>
      <c r="B50" s="3">
        <v>14</v>
      </c>
      <c r="C50" s="3">
        <v>14</v>
      </c>
      <c r="D50" s="3">
        <v>18</v>
      </c>
      <c r="E50" s="3">
        <v>14</v>
      </c>
    </row>
    <row r="51" spans="1:5" ht="15.75" customHeight="1">
      <c r="A51" s="65" t="s">
        <v>3591</v>
      </c>
      <c r="B51" s="3">
        <v>6</v>
      </c>
      <c r="C51" s="3">
        <v>4</v>
      </c>
      <c r="D51" s="3">
        <v>12</v>
      </c>
      <c r="E51" s="3">
        <v>6</v>
      </c>
    </row>
    <row r="52" spans="1:5" ht="15.75" customHeight="1">
      <c r="A52" s="65" t="s">
        <v>3593</v>
      </c>
      <c r="B52" s="3">
        <v>12</v>
      </c>
      <c r="C52" s="3">
        <v>10</v>
      </c>
      <c r="D52" s="3">
        <v>14</v>
      </c>
      <c r="E52" s="3">
        <v>12</v>
      </c>
    </row>
    <row r="53" spans="1:5" ht="15.75" customHeight="1">
      <c r="A53" s="65" t="s">
        <v>3595</v>
      </c>
      <c r="B53" s="3">
        <v>22</v>
      </c>
      <c r="C53" s="3">
        <v>22</v>
      </c>
      <c r="D53" s="3">
        <v>26</v>
      </c>
      <c r="E53" s="3">
        <v>22</v>
      </c>
    </row>
    <row r="54" spans="1:5" ht="15.75" customHeight="1">
      <c r="A54" s="65" t="s">
        <v>3598</v>
      </c>
      <c r="B54" s="3">
        <v>32</v>
      </c>
      <c r="C54" s="3">
        <v>30</v>
      </c>
      <c r="D54" s="3">
        <v>46</v>
      </c>
      <c r="E54" s="3">
        <v>32</v>
      </c>
    </row>
    <row r="55" spans="1:5" ht="15.75" customHeight="1">
      <c r="A55" s="65" t="s">
        <v>3601</v>
      </c>
      <c r="B55" s="3">
        <v>26</v>
      </c>
      <c r="C55" s="3">
        <v>26</v>
      </c>
      <c r="D55" s="3">
        <v>36</v>
      </c>
      <c r="E55" s="3">
        <v>26</v>
      </c>
    </row>
    <row r="56" spans="1:5" ht="15.75" customHeight="1">
      <c r="A56" s="65" t="s">
        <v>3604</v>
      </c>
      <c r="B56" s="3">
        <v>16</v>
      </c>
      <c r="C56" s="3">
        <v>10</v>
      </c>
      <c r="D56" s="3">
        <v>18</v>
      </c>
      <c r="E56" s="3">
        <v>16</v>
      </c>
    </row>
    <row r="57" spans="1:5" ht="15.75" customHeight="1">
      <c r="A57" s="65" t="s">
        <v>3607</v>
      </c>
      <c r="B57" s="3">
        <v>6</v>
      </c>
      <c r="C57" s="3">
        <v>12</v>
      </c>
      <c r="D57" s="3">
        <v>8</v>
      </c>
      <c r="E57" s="3">
        <v>6</v>
      </c>
    </row>
    <row r="58" spans="1:5" ht="15.75" customHeight="1">
      <c r="A58" s="65" t="s">
        <v>3610</v>
      </c>
      <c r="B58" s="3">
        <v>14</v>
      </c>
      <c r="C58" s="3">
        <v>8</v>
      </c>
      <c r="D58" s="3">
        <v>14</v>
      </c>
      <c r="E58" s="3">
        <v>14</v>
      </c>
    </row>
    <row r="59" spans="1:5" ht="15.75" customHeight="1"/>
    <row r="60" spans="1:5" ht="15.75" customHeight="1"/>
    <row r="61" spans="1:5" ht="15.75" customHeight="1"/>
    <row r="62" spans="1:5" ht="15.75" customHeight="1"/>
    <row r="63" spans="1:5" ht="15.75" customHeight="1"/>
    <row r="64" spans="1: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500-000000000000}"/>
  </hyperlink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J1000"/>
  <sheetViews>
    <sheetView workbookViewId="0"/>
  </sheetViews>
  <sheetFormatPr baseColWidth="10" defaultColWidth="12.6640625" defaultRowHeight="15" customHeight="1"/>
  <cols>
    <col min="1" max="1" width="36.6640625" customWidth="1"/>
    <col min="2" max="2" width="27.83203125" customWidth="1"/>
    <col min="3" max="3" width="13.33203125" customWidth="1"/>
    <col min="4" max="4" width="8.1640625" customWidth="1"/>
    <col min="5" max="5" width="9.1640625" customWidth="1"/>
    <col min="6" max="6" width="5.5" customWidth="1"/>
    <col min="7" max="7" width="6.1640625" customWidth="1"/>
    <col min="8" max="8" width="9.1640625" customWidth="1"/>
    <col min="9" max="9" width="9.33203125" customWidth="1"/>
  </cols>
  <sheetData>
    <row r="1" spans="1:10" ht="15.75" customHeight="1">
      <c r="A1" s="4" t="s">
        <v>0</v>
      </c>
      <c r="B1" s="5"/>
      <c r="C1" s="3"/>
    </row>
    <row r="2" spans="1:10" ht="15.75" customHeight="1">
      <c r="A2" s="5" t="s">
        <v>3669</v>
      </c>
      <c r="B2" s="6" t="s">
        <v>3670</v>
      </c>
    </row>
    <row r="3" spans="1:10" ht="15.75" customHeight="1"/>
    <row r="4" spans="1:10" ht="15.75" customHeight="1">
      <c r="A4" s="3"/>
      <c r="B4" s="35" t="s">
        <v>3675</v>
      </c>
      <c r="C4" s="35" t="s">
        <v>3676</v>
      </c>
      <c r="D4" s="35" t="s">
        <v>3679</v>
      </c>
      <c r="E4" s="35" t="s">
        <v>3680</v>
      </c>
      <c r="F4" s="35" t="s">
        <v>3682</v>
      </c>
      <c r="G4" s="35" t="s">
        <v>3684</v>
      </c>
      <c r="H4" s="35" t="s">
        <v>3685</v>
      </c>
      <c r="I4" s="35" t="s">
        <v>3687</v>
      </c>
      <c r="J4" s="91"/>
    </row>
    <row r="5" spans="1:10" ht="15.75" customHeight="1">
      <c r="A5" s="65" t="s">
        <v>3690</v>
      </c>
      <c r="B5" s="3" t="s">
        <v>3691</v>
      </c>
      <c r="C5" s="47">
        <v>-196144454.19999999</v>
      </c>
      <c r="D5" s="47">
        <v>0</v>
      </c>
      <c r="E5" s="47">
        <v>1</v>
      </c>
      <c r="F5" s="47">
        <v>1</v>
      </c>
      <c r="G5" s="47">
        <v>1</v>
      </c>
      <c r="H5" s="47">
        <v>1</v>
      </c>
      <c r="I5" s="47">
        <v>1</v>
      </c>
      <c r="J5" s="91"/>
    </row>
    <row r="6" spans="1:10" ht="15.75" customHeight="1">
      <c r="A6" s="65"/>
      <c r="B6" s="3" t="s">
        <v>3695</v>
      </c>
      <c r="C6" s="47">
        <v>-196165467.80000001</v>
      </c>
      <c r="D6" s="47">
        <v>21014</v>
      </c>
      <c r="E6" s="47">
        <v>0</v>
      </c>
      <c r="F6" s="47">
        <v>0</v>
      </c>
      <c r="G6" s="47">
        <v>0</v>
      </c>
      <c r="H6" s="47">
        <v>0</v>
      </c>
      <c r="I6" s="92">
        <v>4.3000000000000003E-61</v>
      </c>
      <c r="J6" s="91"/>
    </row>
    <row r="7" spans="1:10" ht="15.75" customHeight="1">
      <c r="A7" s="65" t="s">
        <v>3700</v>
      </c>
      <c r="B7" s="3" t="s">
        <v>3691</v>
      </c>
      <c r="C7" s="47">
        <v>-93673997.909999996</v>
      </c>
      <c r="D7" s="47">
        <v>0</v>
      </c>
      <c r="E7" s="47">
        <v>1</v>
      </c>
      <c r="F7" s="47">
        <v>1</v>
      </c>
      <c r="G7" s="47">
        <v>1</v>
      </c>
      <c r="H7" s="47">
        <v>1</v>
      </c>
      <c r="I7" s="47">
        <v>1</v>
      </c>
      <c r="J7" s="91"/>
    </row>
    <row r="8" spans="1:10" ht="15.75" customHeight="1">
      <c r="A8" s="65"/>
      <c r="B8" s="3" t="s">
        <v>3695</v>
      </c>
      <c r="C8" s="47">
        <v>-93682352.670000002</v>
      </c>
      <c r="D8" s="3" t="s">
        <v>3710</v>
      </c>
      <c r="E8" s="47">
        <v>0</v>
      </c>
      <c r="F8" s="47">
        <v>0</v>
      </c>
      <c r="G8" s="47">
        <v>0</v>
      </c>
      <c r="H8" s="47">
        <v>0</v>
      </c>
      <c r="I8" s="92">
        <v>5.3900000000000001E-62</v>
      </c>
      <c r="J8" s="91"/>
    </row>
    <row r="9" spans="1:10" ht="15.75" customHeight="1">
      <c r="A9" s="65" t="s">
        <v>3714</v>
      </c>
      <c r="B9" s="3" t="s">
        <v>3691</v>
      </c>
      <c r="C9" s="47">
        <v>-1478329.959</v>
      </c>
      <c r="D9" s="3" t="s">
        <v>3716</v>
      </c>
      <c r="E9" s="47">
        <v>0</v>
      </c>
      <c r="F9" s="47">
        <v>0</v>
      </c>
      <c r="G9" s="47">
        <v>0</v>
      </c>
      <c r="H9" s="92">
        <v>6.34E-9</v>
      </c>
      <c r="I9" s="47">
        <v>1.34E-4</v>
      </c>
      <c r="J9" s="91"/>
    </row>
    <row r="10" spans="1:10" ht="15.75" customHeight="1">
      <c r="A10" s="65"/>
      <c r="B10" s="3" t="s">
        <v>3695</v>
      </c>
      <c r="C10" s="47">
        <v>-1478143.976</v>
      </c>
      <c r="D10" s="47">
        <v>0</v>
      </c>
      <c r="E10" s="47">
        <v>1</v>
      </c>
      <c r="F10" s="47">
        <v>1</v>
      </c>
      <c r="G10" s="47">
        <v>1</v>
      </c>
      <c r="H10" s="47">
        <v>1</v>
      </c>
      <c r="I10" s="47">
        <v>1</v>
      </c>
      <c r="J10" s="91"/>
    </row>
    <row r="11" spans="1:10" ht="15.75" customHeight="1">
      <c r="A11" s="65" t="s">
        <v>3722</v>
      </c>
      <c r="B11" s="3" t="s">
        <v>3691</v>
      </c>
      <c r="C11" s="47">
        <v>-748282.21120000002</v>
      </c>
      <c r="D11" s="47">
        <v>194.65</v>
      </c>
      <c r="E11" s="47">
        <v>0</v>
      </c>
      <c r="F11" s="47">
        <v>0</v>
      </c>
      <c r="G11" s="47">
        <v>0</v>
      </c>
      <c r="H11" s="92">
        <v>2.3599999999999999E-24</v>
      </c>
      <c r="I11" s="92">
        <v>1.02E-8</v>
      </c>
      <c r="J11" s="91"/>
    </row>
    <row r="12" spans="1:10" ht="15.75" customHeight="1">
      <c r="A12" s="65"/>
      <c r="B12" s="3" t="s">
        <v>3695</v>
      </c>
      <c r="C12" s="47">
        <v>-748087.55790000001</v>
      </c>
      <c r="D12" s="47">
        <v>0</v>
      </c>
      <c r="E12" s="47">
        <v>1</v>
      </c>
      <c r="F12" s="47">
        <v>1</v>
      </c>
      <c r="G12" s="47">
        <v>1</v>
      </c>
      <c r="H12" s="47">
        <v>1</v>
      </c>
      <c r="I12" s="47">
        <v>1</v>
      </c>
      <c r="J12" s="91"/>
    </row>
    <row r="13" spans="1:10" ht="15.75" customHeight="1">
      <c r="A13" s="65"/>
      <c r="B13" s="3" t="s">
        <v>3729</v>
      </c>
      <c r="C13" s="3"/>
      <c r="D13" s="3"/>
      <c r="E13" s="3"/>
      <c r="F13" s="3"/>
      <c r="G13" s="3"/>
      <c r="H13" s="3"/>
      <c r="I13" s="3"/>
      <c r="J13" s="91"/>
    </row>
    <row r="14" spans="1:10" ht="15.75" customHeight="1">
      <c r="A14" s="65"/>
      <c r="B14" s="3" t="s">
        <v>3734</v>
      </c>
      <c r="C14" s="3"/>
      <c r="D14" s="3"/>
      <c r="E14" s="3"/>
      <c r="F14" s="3"/>
      <c r="G14" s="3"/>
      <c r="H14" s="3"/>
      <c r="I14" s="3"/>
      <c r="J14" s="91"/>
    </row>
    <row r="15" spans="1:10" ht="15.75" customHeight="1"/>
    <row r="16" spans="1:1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600-000000000000}"/>
  </hyperlink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C1000"/>
  <sheetViews>
    <sheetView workbookViewId="0"/>
  </sheetViews>
  <sheetFormatPr baseColWidth="10" defaultColWidth="12.6640625" defaultRowHeight="15" customHeight="1"/>
  <cols>
    <col min="1" max="1" width="27.6640625" customWidth="1"/>
    <col min="2" max="2" width="27.5" customWidth="1"/>
    <col min="3" max="3" width="14.83203125" customWidth="1"/>
  </cols>
  <sheetData>
    <row r="1" spans="1:3" ht="15.75" customHeight="1">
      <c r="A1" s="4" t="s">
        <v>0</v>
      </c>
      <c r="B1" s="5"/>
      <c r="C1" s="3"/>
    </row>
    <row r="2" spans="1:3" ht="15.75" customHeight="1">
      <c r="A2" s="5" t="s">
        <v>3809</v>
      </c>
      <c r="B2" s="6" t="s">
        <v>3811</v>
      </c>
    </row>
    <row r="3" spans="1:3" ht="15.75" customHeight="1"/>
    <row r="4" spans="1:3" ht="15.75" customHeight="1">
      <c r="A4" s="35" t="s">
        <v>11</v>
      </c>
      <c r="B4" s="36" t="s">
        <v>546</v>
      </c>
      <c r="C4" s="35" t="s">
        <v>3815</v>
      </c>
    </row>
    <row r="5" spans="1:3" ht="15.75" customHeight="1">
      <c r="A5" s="3" t="s">
        <v>3816</v>
      </c>
      <c r="B5" s="10" t="s">
        <v>3817</v>
      </c>
      <c r="C5" s="3" t="s">
        <v>3819</v>
      </c>
    </row>
    <row r="6" spans="1:3" ht="15.75" customHeight="1">
      <c r="A6" s="3" t="s">
        <v>619</v>
      </c>
      <c r="B6" s="10" t="s">
        <v>263</v>
      </c>
      <c r="C6" s="3" t="s">
        <v>3821</v>
      </c>
    </row>
    <row r="7" spans="1:3" ht="15.75" customHeight="1">
      <c r="A7" s="3" t="s">
        <v>619</v>
      </c>
      <c r="B7" s="10" t="s">
        <v>1167</v>
      </c>
      <c r="C7" s="3" t="s">
        <v>3824</v>
      </c>
    </row>
    <row r="8" spans="1:3" ht="15.75" customHeight="1">
      <c r="A8" s="3" t="s">
        <v>3825</v>
      </c>
      <c r="B8" s="10" t="s">
        <v>3826</v>
      </c>
      <c r="C8" s="3" t="s">
        <v>3827</v>
      </c>
    </row>
    <row r="9" spans="1:3" ht="15.75" customHeight="1">
      <c r="A9" s="3" t="s">
        <v>619</v>
      </c>
      <c r="B9" s="10" t="s">
        <v>3830</v>
      </c>
      <c r="C9" s="3" t="s">
        <v>3831</v>
      </c>
    </row>
    <row r="10" spans="1:3" ht="15.75" customHeight="1">
      <c r="A10" s="3" t="s">
        <v>231</v>
      </c>
      <c r="B10" s="10" t="s">
        <v>303</v>
      </c>
      <c r="C10" s="3" t="s">
        <v>3833</v>
      </c>
    </row>
    <row r="11" spans="1:3" ht="15.75" customHeight="1">
      <c r="A11" s="3" t="s">
        <v>611</v>
      </c>
      <c r="B11" s="10" t="s">
        <v>919</v>
      </c>
      <c r="C11" s="3" t="s">
        <v>3835</v>
      </c>
    </row>
    <row r="12" spans="1:3" ht="15.75" customHeight="1">
      <c r="A12" s="3" t="s">
        <v>611</v>
      </c>
      <c r="B12" s="10" t="s">
        <v>3837</v>
      </c>
      <c r="C12" s="3" t="s">
        <v>3839</v>
      </c>
    </row>
    <row r="13" spans="1:3" ht="15.75" customHeight="1">
      <c r="A13" s="3" t="s">
        <v>611</v>
      </c>
      <c r="B13" s="10" t="s">
        <v>720</v>
      </c>
      <c r="C13" s="3" t="s">
        <v>3840</v>
      </c>
    </row>
    <row r="14" spans="1:3" ht="15.75" customHeight="1">
      <c r="A14" s="3" t="s">
        <v>619</v>
      </c>
      <c r="B14" s="10" t="s">
        <v>3843</v>
      </c>
      <c r="C14" s="3" t="s">
        <v>3844</v>
      </c>
    </row>
    <row r="15" spans="1:3" ht="15.75" customHeight="1">
      <c r="A15" s="3" t="s">
        <v>619</v>
      </c>
      <c r="B15" s="10" t="s">
        <v>1177</v>
      </c>
      <c r="C15" s="3" t="s">
        <v>3846</v>
      </c>
    </row>
    <row r="16" spans="1:3" ht="15.75" customHeight="1">
      <c r="A16" s="3" t="s">
        <v>456</v>
      </c>
      <c r="B16" s="10" t="s">
        <v>3848</v>
      </c>
      <c r="C16" s="3" t="s">
        <v>3849</v>
      </c>
    </row>
    <row r="17" spans="1:3" ht="15.75" customHeight="1">
      <c r="A17" s="3" t="s">
        <v>137</v>
      </c>
      <c r="B17" s="10" t="s">
        <v>173</v>
      </c>
      <c r="C17" s="3" t="s">
        <v>3852</v>
      </c>
    </row>
    <row r="18" spans="1:3" ht="15.75" customHeight="1">
      <c r="A18" s="3" t="s">
        <v>611</v>
      </c>
      <c r="B18" s="10" t="s">
        <v>3853</v>
      </c>
      <c r="C18" s="3" t="s">
        <v>3854</v>
      </c>
    </row>
    <row r="19" spans="1:3" ht="15.75" customHeight="1">
      <c r="A19" s="3" t="s">
        <v>611</v>
      </c>
      <c r="B19" s="10" t="s">
        <v>3855</v>
      </c>
      <c r="C19" s="3" t="s">
        <v>3857</v>
      </c>
    </row>
    <row r="20" spans="1:3" ht="15.75" customHeight="1">
      <c r="A20" s="3" t="s">
        <v>611</v>
      </c>
      <c r="B20" s="10" t="s">
        <v>753</v>
      </c>
      <c r="C20" s="3" t="s">
        <v>3859</v>
      </c>
    </row>
    <row r="21" spans="1:3" ht="15.75" customHeight="1">
      <c r="A21" s="3" t="s">
        <v>611</v>
      </c>
      <c r="B21" s="10" t="s">
        <v>51</v>
      </c>
      <c r="C21" s="3" t="s">
        <v>3862</v>
      </c>
    </row>
    <row r="22" spans="1:3" ht="15.75" customHeight="1">
      <c r="A22" s="3" t="s">
        <v>404</v>
      </c>
      <c r="B22" s="10" t="s">
        <v>3863</v>
      </c>
      <c r="C22" s="3" t="s">
        <v>3864</v>
      </c>
    </row>
    <row r="23" spans="1:3" ht="15.75" customHeight="1">
      <c r="A23" s="3" t="s">
        <v>883</v>
      </c>
      <c r="B23" s="10" t="s">
        <v>240</v>
      </c>
      <c r="C23" s="3" t="s">
        <v>3868</v>
      </c>
    </row>
    <row r="24" spans="1:3" ht="15.75" customHeight="1">
      <c r="A24" s="3" t="s">
        <v>210</v>
      </c>
      <c r="B24" s="10" t="s">
        <v>108</v>
      </c>
      <c r="C24" s="3" t="s">
        <v>3871</v>
      </c>
    </row>
    <row r="25" spans="1:3" ht="15.75" customHeight="1">
      <c r="A25" s="3" t="s">
        <v>1082</v>
      </c>
      <c r="B25" s="10" t="s">
        <v>1086</v>
      </c>
      <c r="C25" s="3" t="s">
        <v>3873</v>
      </c>
    </row>
    <row r="26" spans="1:3" ht="15.75" customHeight="1">
      <c r="A26" s="3" t="s">
        <v>619</v>
      </c>
      <c r="B26" s="10" t="s">
        <v>3875</v>
      </c>
      <c r="C26" s="3" t="s">
        <v>3876</v>
      </c>
    </row>
    <row r="27" spans="1:3" ht="15.75" customHeight="1">
      <c r="A27" s="3" t="s">
        <v>619</v>
      </c>
      <c r="B27" s="10" t="s">
        <v>3878</v>
      </c>
      <c r="C27" s="3" t="s">
        <v>3879</v>
      </c>
    </row>
    <row r="28" spans="1:3" ht="15.75" customHeight="1">
      <c r="A28" s="3" t="s">
        <v>1073</v>
      </c>
      <c r="B28" s="10" t="s">
        <v>3881</v>
      </c>
      <c r="C28" s="3" t="s">
        <v>3882</v>
      </c>
    </row>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700-000000000000}"/>
  </hyperlink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sheetPr>
  <dimension ref="A1:AM1000"/>
  <sheetViews>
    <sheetView workbookViewId="0"/>
  </sheetViews>
  <sheetFormatPr baseColWidth="10" defaultColWidth="12.6640625" defaultRowHeight="15" customHeight="1"/>
  <cols>
    <col min="1" max="1" width="27.1640625" customWidth="1"/>
    <col min="2" max="2" width="23.6640625" customWidth="1"/>
    <col min="3" max="3" width="26.83203125" customWidth="1"/>
    <col min="4" max="4" width="10.1640625" customWidth="1"/>
    <col min="5" max="6" width="5" customWidth="1"/>
    <col min="7" max="10" width="5.5" customWidth="1"/>
    <col min="11" max="14" width="4.33203125" customWidth="1"/>
    <col min="15" max="15" width="5.1640625" customWidth="1"/>
    <col min="16" max="17" width="4.33203125" customWidth="1"/>
    <col min="18" max="18" width="4" customWidth="1"/>
    <col min="19" max="19" width="4.1640625" customWidth="1"/>
    <col min="20" max="20" width="8" customWidth="1"/>
    <col min="21" max="21" width="8.1640625" customWidth="1"/>
    <col min="22" max="24" width="8.33203125" customWidth="1"/>
    <col min="25" max="26" width="8.1640625" customWidth="1"/>
    <col min="27" max="28" width="8" customWidth="1"/>
    <col min="29" max="29" width="7.1640625" customWidth="1"/>
    <col min="30" max="30" width="8.33203125" customWidth="1"/>
    <col min="31" max="31" width="8.1640625" customWidth="1"/>
    <col min="32" max="32" width="8.33203125" customWidth="1"/>
    <col min="33" max="33" width="8.5" customWidth="1"/>
    <col min="34" max="35" width="8.1640625" customWidth="1"/>
    <col min="36" max="37" width="8" customWidth="1"/>
    <col min="38" max="39" width="7.83203125" customWidth="1"/>
  </cols>
  <sheetData>
    <row r="1" spans="1:39" ht="15.75" customHeight="1">
      <c r="A1" s="4" t="s">
        <v>0</v>
      </c>
      <c r="B1" s="5"/>
      <c r="C1" s="3"/>
    </row>
    <row r="2" spans="1:39" ht="15.75" customHeight="1">
      <c r="A2" s="5" t="s">
        <v>3928</v>
      </c>
      <c r="B2" s="93" t="s">
        <v>3929</v>
      </c>
    </row>
    <row r="3" spans="1:39" ht="15.75" customHeight="1"/>
    <row r="4" spans="1:39" ht="15.75" customHeight="1">
      <c r="A4" s="35" t="s">
        <v>11</v>
      </c>
      <c r="B4" s="36" t="s">
        <v>546</v>
      </c>
      <c r="C4" s="35" t="s">
        <v>3935</v>
      </c>
      <c r="D4" s="35" t="s">
        <v>3937</v>
      </c>
      <c r="E4" s="35" t="s">
        <v>3939</v>
      </c>
      <c r="F4" s="35" t="s">
        <v>3941</v>
      </c>
      <c r="G4" s="35" t="s">
        <v>3942</v>
      </c>
      <c r="H4" s="35" t="s">
        <v>3945</v>
      </c>
      <c r="I4" s="35" t="s">
        <v>3946</v>
      </c>
      <c r="J4" s="35" t="s">
        <v>3949</v>
      </c>
      <c r="K4" s="35" t="s">
        <v>3950</v>
      </c>
      <c r="L4" s="35" t="s">
        <v>3952</v>
      </c>
      <c r="M4" s="35" t="s">
        <v>3954</v>
      </c>
      <c r="N4" s="35" t="s">
        <v>3956</v>
      </c>
      <c r="O4" s="35" t="s">
        <v>3959</v>
      </c>
      <c r="P4" s="35" t="s">
        <v>3961</v>
      </c>
      <c r="Q4" s="35" t="s">
        <v>3963</v>
      </c>
      <c r="R4" s="35" t="s">
        <v>3964</v>
      </c>
      <c r="S4" s="35" t="s">
        <v>3967</v>
      </c>
      <c r="T4" s="35" t="s">
        <v>3968</v>
      </c>
      <c r="U4" s="35" t="s">
        <v>3971</v>
      </c>
      <c r="V4" s="35" t="s">
        <v>3972</v>
      </c>
      <c r="W4" s="35" t="s">
        <v>3975</v>
      </c>
      <c r="X4" s="35" t="s">
        <v>3976</v>
      </c>
      <c r="Y4" s="35" t="s">
        <v>3978</v>
      </c>
      <c r="Z4" s="35" t="s">
        <v>3980</v>
      </c>
      <c r="AA4" s="35" t="s">
        <v>3982</v>
      </c>
      <c r="AB4" s="35" t="s">
        <v>3984</v>
      </c>
      <c r="AC4" s="35" t="s">
        <v>3986</v>
      </c>
      <c r="AD4" s="35" t="s">
        <v>3988</v>
      </c>
      <c r="AE4" s="35" t="s">
        <v>3990</v>
      </c>
      <c r="AF4" s="35" t="s">
        <v>3992</v>
      </c>
      <c r="AG4" s="35" t="s">
        <v>3994</v>
      </c>
      <c r="AH4" s="35" t="s">
        <v>3996</v>
      </c>
      <c r="AI4" s="35" t="s">
        <v>3998</v>
      </c>
      <c r="AJ4" s="35" t="s">
        <v>4000</v>
      </c>
      <c r="AK4" s="35" t="s">
        <v>4002</v>
      </c>
      <c r="AL4" s="35" t="s">
        <v>4004</v>
      </c>
      <c r="AM4" s="35" t="s">
        <v>4005</v>
      </c>
    </row>
    <row r="5" spans="1:39" ht="15.75" customHeight="1">
      <c r="A5" s="3" t="s">
        <v>538</v>
      </c>
      <c r="B5" s="10" t="s">
        <v>277</v>
      </c>
      <c r="C5" s="47">
        <v>21769</v>
      </c>
      <c r="D5" s="47">
        <v>40.32</v>
      </c>
      <c r="E5" s="47">
        <v>1</v>
      </c>
      <c r="F5" s="47">
        <v>1</v>
      </c>
      <c r="G5" s="47">
        <v>1</v>
      </c>
      <c r="H5" s="47">
        <v>1</v>
      </c>
      <c r="I5" s="47">
        <v>1</v>
      </c>
      <c r="J5" s="47">
        <v>1</v>
      </c>
      <c r="K5" s="47">
        <v>1</v>
      </c>
      <c r="L5" s="47">
        <v>1</v>
      </c>
      <c r="M5" s="47">
        <v>1</v>
      </c>
      <c r="N5" s="47">
        <v>1</v>
      </c>
      <c r="O5" s="47">
        <v>1</v>
      </c>
      <c r="P5" s="47">
        <v>1</v>
      </c>
      <c r="Q5" s="47">
        <v>1</v>
      </c>
      <c r="R5" s="47">
        <v>1</v>
      </c>
      <c r="S5" s="47">
        <v>1</v>
      </c>
      <c r="T5" s="47">
        <v>1</v>
      </c>
      <c r="U5" s="47">
        <v>1</v>
      </c>
      <c r="V5" s="47">
        <v>1</v>
      </c>
      <c r="W5" s="47">
        <v>1</v>
      </c>
      <c r="X5" s="47">
        <v>1</v>
      </c>
      <c r="Y5" s="47">
        <v>1</v>
      </c>
      <c r="Z5" s="47">
        <v>1</v>
      </c>
      <c r="AA5" s="47">
        <v>1</v>
      </c>
      <c r="AB5" s="47">
        <v>1</v>
      </c>
      <c r="AC5" s="47">
        <v>1</v>
      </c>
      <c r="AD5" s="47">
        <v>1</v>
      </c>
      <c r="AE5" s="47">
        <v>1</v>
      </c>
      <c r="AF5" s="47">
        <v>1</v>
      </c>
      <c r="AG5" s="47">
        <v>1</v>
      </c>
      <c r="AH5" s="47">
        <v>1</v>
      </c>
      <c r="AI5" s="47">
        <v>1</v>
      </c>
      <c r="AJ5" s="47">
        <v>1</v>
      </c>
      <c r="AK5" s="47">
        <v>1</v>
      </c>
      <c r="AL5" s="47">
        <v>1</v>
      </c>
      <c r="AM5" s="47">
        <v>1</v>
      </c>
    </row>
    <row r="6" spans="1:39" ht="15.75" customHeight="1">
      <c r="A6" s="3" t="s">
        <v>619</v>
      </c>
      <c r="B6" s="10" t="s">
        <v>490</v>
      </c>
      <c r="C6" s="47">
        <v>18684</v>
      </c>
      <c r="D6" s="47">
        <v>35.92</v>
      </c>
      <c r="E6" s="47">
        <v>1</v>
      </c>
      <c r="F6" s="47">
        <v>1</v>
      </c>
      <c r="G6" s="47">
        <v>1</v>
      </c>
      <c r="H6" s="47">
        <v>1</v>
      </c>
      <c r="I6" s="47">
        <v>1</v>
      </c>
      <c r="J6" s="47">
        <v>1</v>
      </c>
      <c r="K6" s="47">
        <v>1</v>
      </c>
      <c r="L6" s="47">
        <v>1</v>
      </c>
      <c r="M6" s="47">
        <v>1</v>
      </c>
      <c r="N6" s="47">
        <v>1</v>
      </c>
      <c r="O6" s="47">
        <v>1</v>
      </c>
      <c r="P6" s="47">
        <v>1</v>
      </c>
      <c r="Q6" s="47">
        <v>1</v>
      </c>
      <c r="R6" s="47">
        <v>1</v>
      </c>
      <c r="S6" s="47">
        <v>1</v>
      </c>
      <c r="T6" s="47">
        <v>1</v>
      </c>
      <c r="U6" s="47">
        <v>1</v>
      </c>
      <c r="V6" s="47">
        <v>1</v>
      </c>
      <c r="W6" s="47">
        <v>1</v>
      </c>
      <c r="X6" s="47">
        <v>1</v>
      </c>
      <c r="Y6" s="47">
        <v>1</v>
      </c>
      <c r="Z6" s="47">
        <v>1</v>
      </c>
      <c r="AA6" s="47">
        <v>1</v>
      </c>
      <c r="AB6" s="47">
        <v>1</v>
      </c>
      <c r="AC6" s="47">
        <v>1</v>
      </c>
      <c r="AD6" s="47">
        <v>1</v>
      </c>
      <c r="AE6" s="47">
        <v>1</v>
      </c>
      <c r="AF6" s="47">
        <v>1</v>
      </c>
      <c r="AG6" s="47">
        <v>1</v>
      </c>
      <c r="AH6" s="47">
        <v>1</v>
      </c>
      <c r="AI6" s="47">
        <v>1</v>
      </c>
      <c r="AJ6" s="47">
        <v>1</v>
      </c>
      <c r="AK6" s="47">
        <v>1</v>
      </c>
      <c r="AL6" s="47">
        <v>1</v>
      </c>
      <c r="AM6" s="47">
        <v>1</v>
      </c>
    </row>
    <row r="7" spans="1:39" ht="15.75" customHeight="1">
      <c r="A7" s="3" t="s">
        <v>619</v>
      </c>
      <c r="B7" s="10" t="s">
        <v>1237</v>
      </c>
      <c r="C7" s="47">
        <v>17338</v>
      </c>
      <c r="D7" s="47">
        <v>36.450000000000003</v>
      </c>
      <c r="E7" s="47">
        <v>1</v>
      </c>
      <c r="F7" s="47">
        <v>1</v>
      </c>
      <c r="G7" s="47">
        <v>1</v>
      </c>
      <c r="H7" s="47">
        <v>1</v>
      </c>
      <c r="I7" s="47">
        <v>1</v>
      </c>
      <c r="J7" s="47">
        <v>1</v>
      </c>
      <c r="K7" s="47">
        <v>1</v>
      </c>
      <c r="L7" s="47">
        <v>1</v>
      </c>
      <c r="M7" s="47">
        <v>1</v>
      </c>
      <c r="N7" s="47">
        <v>1</v>
      </c>
      <c r="O7" s="47">
        <v>1</v>
      </c>
      <c r="P7" s="47">
        <v>1</v>
      </c>
      <c r="Q7" s="47">
        <v>1</v>
      </c>
      <c r="R7" s="47">
        <v>1</v>
      </c>
      <c r="S7" s="47">
        <v>1</v>
      </c>
      <c r="T7" s="47">
        <v>1</v>
      </c>
      <c r="U7" s="47">
        <v>1</v>
      </c>
      <c r="V7" s="47">
        <v>1</v>
      </c>
      <c r="W7" s="47">
        <v>1</v>
      </c>
      <c r="X7" s="47">
        <v>1</v>
      </c>
      <c r="Y7" s="47">
        <v>1</v>
      </c>
      <c r="Z7" s="47">
        <v>1</v>
      </c>
      <c r="AA7" s="47">
        <v>1</v>
      </c>
      <c r="AB7" s="47">
        <v>1</v>
      </c>
      <c r="AC7" s="47">
        <v>1</v>
      </c>
      <c r="AD7" s="47">
        <v>1</v>
      </c>
      <c r="AE7" s="47">
        <v>1</v>
      </c>
      <c r="AF7" s="47">
        <v>1</v>
      </c>
      <c r="AG7" s="47">
        <v>1</v>
      </c>
      <c r="AH7" s="47">
        <v>1</v>
      </c>
      <c r="AI7" s="47">
        <v>1</v>
      </c>
      <c r="AJ7" s="47">
        <v>1</v>
      </c>
      <c r="AK7" s="47">
        <v>1</v>
      </c>
      <c r="AL7" s="47">
        <v>1</v>
      </c>
      <c r="AM7" s="47">
        <v>1</v>
      </c>
    </row>
    <row r="8" spans="1:39" ht="15.75" customHeight="1">
      <c r="A8" s="3" t="s">
        <v>619</v>
      </c>
      <c r="B8" s="10" t="s">
        <v>1223</v>
      </c>
      <c r="C8" s="47">
        <v>17337</v>
      </c>
      <c r="D8" s="47">
        <v>36.71</v>
      </c>
      <c r="E8" s="47">
        <v>1</v>
      </c>
      <c r="F8" s="47">
        <v>1</v>
      </c>
      <c r="G8" s="47">
        <v>1</v>
      </c>
      <c r="H8" s="47">
        <v>1</v>
      </c>
      <c r="I8" s="47">
        <v>1</v>
      </c>
      <c r="J8" s="47">
        <v>1</v>
      </c>
      <c r="K8" s="47">
        <v>1</v>
      </c>
      <c r="L8" s="47">
        <v>1</v>
      </c>
      <c r="M8" s="47">
        <v>1</v>
      </c>
      <c r="N8" s="47">
        <v>1</v>
      </c>
      <c r="O8" s="47">
        <v>1</v>
      </c>
      <c r="P8" s="47">
        <v>1</v>
      </c>
      <c r="Q8" s="47">
        <v>1</v>
      </c>
      <c r="R8" s="47">
        <v>1</v>
      </c>
      <c r="S8" s="47">
        <v>1</v>
      </c>
      <c r="T8" s="47">
        <v>1</v>
      </c>
      <c r="U8" s="47">
        <v>1</v>
      </c>
      <c r="V8" s="47">
        <v>1</v>
      </c>
      <c r="W8" s="47">
        <v>1</v>
      </c>
      <c r="X8" s="47">
        <v>1</v>
      </c>
      <c r="Y8" s="47">
        <v>1</v>
      </c>
      <c r="Z8" s="47">
        <v>1</v>
      </c>
      <c r="AA8" s="47">
        <v>1</v>
      </c>
      <c r="AB8" s="47">
        <v>1</v>
      </c>
      <c r="AC8" s="47">
        <v>1</v>
      </c>
      <c r="AD8" s="47">
        <v>1</v>
      </c>
      <c r="AE8" s="47">
        <v>1</v>
      </c>
      <c r="AF8" s="47">
        <v>1</v>
      </c>
      <c r="AG8" s="47">
        <v>1</v>
      </c>
      <c r="AH8" s="47">
        <v>1</v>
      </c>
      <c r="AI8" s="47">
        <v>1</v>
      </c>
      <c r="AJ8" s="47">
        <v>1</v>
      </c>
      <c r="AK8" s="47">
        <v>1</v>
      </c>
      <c r="AL8" s="47">
        <v>1</v>
      </c>
      <c r="AM8" s="47">
        <v>1</v>
      </c>
    </row>
    <row r="9" spans="1:39" ht="15.75" customHeight="1">
      <c r="A9" s="3" t="s">
        <v>619</v>
      </c>
      <c r="B9" s="10" t="s">
        <v>1231</v>
      </c>
      <c r="C9" s="47">
        <v>17278</v>
      </c>
      <c r="D9" s="47">
        <v>36.72</v>
      </c>
      <c r="E9" s="47">
        <v>1</v>
      </c>
      <c r="F9" s="47">
        <v>1</v>
      </c>
      <c r="G9" s="47">
        <v>1</v>
      </c>
      <c r="H9" s="47">
        <v>1</v>
      </c>
      <c r="I9" s="47">
        <v>1</v>
      </c>
      <c r="J9" s="47">
        <v>1</v>
      </c>
      <c r="K9" s="47">
        <v>1</v>
      </c>
      <c r="L9" s="47">
        <v>1</v>
      </c>
      <c r="M9" s="47">
        <v>1</v>
      </c>
      <c r="N9" s="47">
        <v>1</v>
      </c>
      <c r="O9" s="47">
        <v>1</v>
      </c>
      <c r="P9" s="47">
        <v>1</v>
      </c>
      <c r="Q9" s="47">
        <v>1</v>
      </c>
      <c r="R9" s="47">
        <v>1</v>
      </c>
      <c r="S9" s="47">
        <v>1</v>
      </c>
      <c r="T9" s="47">
        <v>1</v>
      </c>
      <c r="U9" s="47">
        <v>1</v>
      </c>
      <c r="V9" s="47">
        <v>1</v>
      </c>
      <c r="W9" s="47">
        <v>1</v>
      </c>
      <c r="X9" s="47">
        <v>1</v>
      </c>
      <c r="Y9" s="47">
        <v>1</v>
      </c>
      <c r="Z9" s="47">
        <v>1</v>
      </c>
      <c r="AA9" s="47">
        <v>1</v>
      </c>
      <c r="AB9" s="47">
        <v>1</v>
      </c>
      <c r="AC9" s="47">
        <v>1</v>
      </c>
      <c r="AD9" s="47">
        <v>1</v>
      </c>
      <c r="AE9" s="47">
        <v>1</v>
      </c>
      <c r="AF9" s="47">
        <v>1</v>
      </c>
      <c r="AG9" s="47">
        <v>1</v>
      </c>
      <c r="AH9" s="47">
        <v>1</v>
      </c>
      <c r="AI9" s="47">
        <v>1</v>
      </c>
      <c r="AJ9" s="47">
        <v>1</v>
      </c>
      <c r="AK9" s="47">
        <v>1</v>
      </c>
      <c r="AL9" s="47">
        <v>1</v>
      </c>
      <c r="AM9" s="47">
        <v>1</v>
      </c>
    </row>
    <row r="10" spans="1:39" ht="15.75" customHeight="1">
      <c r="A10" s="3" t="s">
        <v>619</v>
      </c>
      <c r="B10" s="10" t="s">
        <v>1255</v>
      </c>
      <c r="C10" s="47">
        <v>17205</v>
      </c>
      <c r="D10" s="47">
        <v>37.119999999999997</v>
      </c>
      <c r="E10" s="47">
        <v>1</v>
      </c>
      <c r="F10" s="47">
        <v>1</v>
      </c>
      <c r="G10" s="47">
        <v>1</v>
      </c>
      <c r="H10" s="47">
        <v>1</v>
      </c>
      <c r="I10" s="47">
        <v>1</v>
      </c>
      <c r="J10" s="47">
        <v>1</v>
      </c>
      <c r="K10" s="47">
        <v>1</v>
      </c>
      <c r="L10" s="47">
        <v>1</v>
      </c>
      <c r="M10" s="47">
        <v>1</v>
      </c>
      <c r="N10" s="47">
        <v>1</v>
      </c>
      <c r="O10" s="47">
        <v>1</v>
      </c>
      <c r="P10" s="47">
        <v>1</v>
      </c>
      <c r="Q10" s="47">
        <v>1</v>
      </c>
      <c r="R10" s="47">
        <v>1</v>
      </c>
      <c r="S10" s="47">
        <v>1</v>
      </c>
      <c r="T10" s="47">
        <v>1</v>
      </c>
      <c r="U10" s="47">
        <v>1</v>
      </c>
      <c r="V10" s="47">
        <v>1</v>
      </c>
      <c r="W10" s="47">
        <v>1</v>
      </c>
      <c r="X10" s="47">
        <v>1</v>
      </c>
      <c r="Y10" s="47">
        <v>1</v>
      </c>
      <c r="Z10" s="47">
        <v>1</v>
      </c>
      <c r="AA10" s="47">
        <v>1</v>
      </c>
      <c r="AB10" s="47">
        <v>1</v>
      </c>
      <c r="AC10" s="47">
        <v>1</v>
      </c>
      <c r="AD10" s="47">
        <v>1</v>
      </c>
      <c r="AE10" s="47">
        <v>1</v>
      </c>
      <c r="AF10" s="47">
        <v>1</v>
      </c>
      <c r="AG10" s="47">
        <v>1</v>
      </c>
      <c r="AH10" s="47">
        <v>1</v>
      </c>
      <c r="AI10" s="47">
        <v>1</v>
      </c>
      <c r="AJ10" s="47">
        <v>1</v>
      </c>
      <c r="AK10" s="47">
        <v>1</v>
      </c>
      <c r="AL10" s="47">
        <v>1</v>
      </c>
      <c r="AM10" s="47">
        <v>1</v>
      </c>
    </row>
    <row r="11" spans="1:39" ht="15.75" customHeight="1">
      <c r="A11" s="3" t="s">
        <v>619</v>
      </c>
      <c r="B11" s="10" t="s">
        <v>1160</v>
      </c>
      <c r="C11" s="47">
        <v>17184</v>
      </c>
      <c r="D11" s="47">
        <v>37.840000000000003</v>
      </c>
      <c r="E11" s="47">
        <v>1</v>
      </c>
      <c r="F11" s="47">
        <v>1</v>
      </c>
      <c r="G11" s="47">
        <v>1</v>
      </c>
      <c r="H11" s="47">
        <v>1</v>
      </c>
      <c r="I11" s="47">
        <v>1</v>
      </c>
      <c r="J11" s="47">
        <v>1</v>
      </c>
      <c r="K11" s="47">
        <v>1</v>
      </c>
      <c r="L11" s="47">
        <v>1</v>
      </c>
      <c r="M11" s="47">
        <v>1</v>
      </c>
      <c r="N11" s="47">
        <v>1</v>
      </c>
      <c r="O11" s="47">
        <v>1</v>
      </c>
      <c r="P11" s="47">
        <v>1</v>
      </c>
      <c r="Q11" s="47">
        <v>1</v>
      </c>
      <c r="R11" s="47">
        <v>1</v>
      </c>
      <c r="S11" s="47">
        <v>1</v>
      </c>
      <c r="T11" s="47">
        <v>1</v>
      </c>
      <c r="U11" s="47">
        <v>1</v>
      </c>
      <c r="V11" s="47">
        <v>1</v>
      </c>
      <c r="W11" s="47">
        <v>1</v>
      </c>
      <c r="X11" s="47">
        <v>1</v>
      </c>
      <c r="Y11" s="47">
        <v>1</v>
      </c>
      <c r="Z11" s="47">
        <v>1</v>
      </c>
      <c r="AA11" s="47">
        <v>1</v>
      </c>
      <c r="AB11" s="47">
        <v>1</v>
      </c>
      <c r="AC11" s="47">
        <v>1</v>
      </c>
      <c r="AD11" s="47">
        <v>1</v>
      </c>
      <c r="AE11" s="47">
        <v>1</v>
      </c>
      <c r="AF11" s="47">
        <v>1</v>
      </c>
      <c r="AG11" s="47">
        <v>1</v>
      </c>
      <c r="AH11" s="47">
        <v>1</v>
      </c>
      <c r="AI11" s="47">
        <v>1</v>
      </c>
      <c r="AJ11" s="47">
        <v>1</v>
      </c>
      <c r="AK11" s="47">
        <v>1</v>
      </c>
      <c r="AL11" s="47">
        <v>1</v>
      </c>
      <c r="AM11" s="47">
        <v>1</v>
      </c>
    </row>
    <row r="12" spans="1:39" ht="15.75" customHeight="1">
      <c r="A12" s="3" t="s">
        <v>619</v>
      </c>
      <c r="B12" s="10" t="s">
        <v>1198</v>
      </c>
      <c r="C12" s="47">
        <v>17110</v>
      </c>
      <c r="D12" s="47">
        <v>36.5</v>
      </c>
      <c r="E12" s="47">
        <v>1</v>
      </c>
      <c r="F12" s="47">
        <v>1</v>
      </c>
      <c r="G12" s="47">
        <v>1</v>
      </c>
      <c r="H12" s="47">
        <v>1</v>
      </c>
      <c r="I12" s="47">
        <v>1</v>
      </c>
      <c r="J12" s="47">
        <v>1</v>
      </c>
      <c r="K12" s="47">
        <v>1</v>
      </c>
      <c r="L12" s="47">
        <v>1</v>
      </c>
      <c r="M12" s="47">
        <v>1</v>
      </c>
      <c r="N12" s="47">
        <v>1</v>
      </c>
      <c r="O12" s="47">
        <v>1</v>
      </c>
      <c r="P12" s="47">
        <v>1</v>
      </c>
      <c r="Q12" s="47">
        <v>1</v>
      </c>
      <c r="R12" s="47">
        <v>1</v>
      </c>
      <c r="S12" s="47">
        <v>1</v>
      </c>
      <c r="T12" s="47">
        <v>1</v>
      </c>
      <c r="U12" s="47">
        <v>1</v>
      </c>
      <c r="V12" s="47">
        <v>1</v>
      </c>
      <c r="W12" s="47">
        <v>1</v>
      </c>
      <c r="X12" s="47">
        <v>1</v>
      </c>
      <c r="Y12" s="47">
        <v>1</v>
      </c>
      <c r="Z12" s="47">
        <v>1</v>
      </c>
      <c r="AA12" s="47">
        <v>1</v>
      </c>
      <c r="AB12" s="47">
        <v>1</v>
      </c>
      <c r="AC12" s="47">
        <v>1</v>
      </c>
      <c r="AD12" s="47">
        <v>1</v>
      </c>
      <c r="AE12" s="47">
        <v>1</v>
      </c>
      <c r="AF12" s="47">
        <v>1</v>
      </c>
      <c r="AG12" s="47">
        <v>1</v>
      </c>
      <c r="AH12" s="47">
        <v>1</v>
      </c>
      <c r="AI12" s="47">
        <v>1</v>
      </c>
      <c r="AJ12" s="47">
        <v>1</v>
      </c>
      <c r="AK12" s="47">
        <v>1</v>
      </c>
      <c r="AL12" s="47">
        <v>1</v>
      </c>
      <c r="AM12" s="47">
        <v>1</v>
      </c>
    </row>
    <row r="13" spans="1:39" ht="15.75" customHeight="1">
      <c r="A13" s="3" t="s">
        <v>456</v>
      </c>
      <c r="B13" s="10" t="s">
        <v>457</v>
      </c>
      <c r="C13" s="47">
        <v>17092</v>
      </c>
      <c r="D13" s="47">
        <v>38.85</v>
      </c>
      <c r="E13" s="47">
        <v>1</v>
      </c>
      <c r="F13" s="47">
        <v>1</v>
      </c>
      <c r="G13" s="47">
        <v>1</v>
      </c>
      <c r="H13" s="47">
        <v>1</v>
      </c>
      <c r="I13" s="47">
        <v>1</v>
      </c>
      <c r="J13" s="47">
        <v>1</v>
      </c>
      <c r="K13" s="47">
        <v>1</v>
      </c>
      <c r="L13" s="47">
        <v>1</v>
      </c>
      <c r="M13" s="47">
        <v>1</v>
      </c>
      <c r="N13" s="47">
        <v>1</v>
      </c>
      <c r="O13" s="47">
        <v>1</v>
      </c>
      <c r="P13" s="47">
        <v>1</v>
      </c>
      <c r="Q13" s="47">
        <v>1</v>
      </c>
      <c r="R13" s="47">
        <v>1</v>
      </c>
      <c r="S13" s="47">
        <v>1</v>
      </c>
      <c r="T13" s="47">
        <v>1</v>
      </c>
      <c r="U13" s="47">
        <v>1</v>
      </c>
      <c r="V13" s="47">
        <v>1</v>
      </c>
      <c r="W13" s="47">
        <v>1</v>
      </c>
      <c r="X13" s="47">
        <v>1</v>
      </c>
      <c r="Y13" s="47">
        <v>1</v>
      </c>
      <c r="Z13" s="47">
        <v>1</v>
      </c>
      <c r="AA13" s="47">
        <v>1</v>
      </c>
      <c r="AB13" s="47">
        <v>1</v>
      </c>
      <c r="AC13" s="47">
        <v>1</v>
      </c>
      <c r="AD13" s="47">
        <v>1</v>
      </c>
      <c r="AE13" s="47">
        <v>1</v>
      </c>
      <c r="AF13" s="47">
        <v>1</v>
      </c>
      <c r="AG13" s="47">
        <v>1</v>
      </c>
      <c r="AH13" s="47">
        <v>1</v>
      </c>
      <c r="AI13" s="47">
        <v>1</v>
      </c>
      <c r="AJ13" s="47">
        <v>1</v>
      </c>
      <c r="AK13" s="47">
        <v>1</v>
      </c>
      <c r="AL13" s="47">
        <v>1</v>
      </c>
      <c r="AM13" s="47">
        <v>1</v>
      </c>
    </row>
    <row r="14" spans="1:39" ht="15.75" customHeight="1">
      <c r="A14" s="3" t="s">
        <v>619</v>
      </c>
      <c r="B14" s="10" t="s">
        <v>1215</v>
      </c>
      <c r="C14" s="47">
        <v>17072</v>
      </c>
      <c r="D14" s="47">
        <v>36.880000000000003</v>
      </c>
      <c r="E14" s="47">
        <v>1</v>
      </c>
      <c r="F14" s="47">
        <v>1</v>
      </c>
      <c r="G14" s="47">
        <v>1</v>
      </c>
      <c r="H14" s="47">
        <v>1</v>
      </c>
      <c r="I14" s="47">
        <v>1</v>
      </c>
      <c r="J14" s="47">
        <v>1</v>
      </c>
      <c r="K14" s="47">
        <v>1</v>
      </c>
      <c r="L14" s="47">
        <v>1</v>
      </c>
      <c r="M14" s="47">
        <v>1</v>
      </c>
      <c r="N14" s="47">
        <v>1</v>
      </c>
      <c r="O14" s="47">
        <v>1</v>
      </c>
      <c r="P14" s="47">
        <v>1</v>
      </c>
      <c r="Q14" s="47">
        <v>1</v>
      </c>
      <c r="R14" s="47">
        <v>1</v>
      </c>
      <c r="S14" s="47">
        <v>1</v>
      </c>
      <c r="T14" s="47">
        <v>1</v>
      </c>
      <c r="U14" s="47">
        <v>1</v>
      </c>
      <c r="V14" s="47">
        <v>1</v>
      </c>
      <c r="W14" s="47">
        <v>1</v>
      </c>
      <c r="X14" s="47">
        <v>1</v>
      </c>
      <c r="Y14" s="47">
        <v>1</v>
      </c>
      <c r="Z14" s="47">
        <v>1</v>
      </c>
      <c r="AA14" s="47">
        <v>1</v>
      </c>
      <c r="AB14" s="47">
        <v>1</v>
      </c>
      <c r="AC14" s="47">
        <v>1</v>
      </c>
      <c r="AD14" s="47">
        <v>1</v>
      </c>
      <c r="AE14" s="47">
        <v>1</v>
      </c>
      <c r="AF14" s="47">
        <v>1</v>
      </c>
      <c r="AG14" s="47">
        <v>1</v>
      </c>
      <c r="AH14" s="47">
        <v>1</v>
      </c>
      <c r="AI14" s="47">
        <v>1</v>
      </c>
      <c r="AJ14" s="47">
        <v>1</v>
      </c>
      <c r="AK14" s="47">
        <v>1</v>
      </c>
      <c r="AL14" s="47">
        <v>1</v>
      </c>
      <c r="AM14" s="47">
        <v>1</v>
      </c>
    </row>
    <row r="15" spans="1:39" ht="15.75" customHeight="1">
      <c r="A15" s="3" t="s">
        <v>456</v>
      </c>
      <c r="B15" s="10" t="s">
        <v>505</v>
      </c>
      <c r="C15" s="47">
        <v>16985</v>
      </c>
      <c r="D15" s="47">
        <v>37.18</v>
      </c>
      <c r="E15" s="47">
        <v>1</v>
      </c>
      <c r="F15" s="47">
        <v>1</v>
      </c>
      <c r="G15" s="47">
        <v>1</v>
      </c>
      <c r="H15" s="47">
        <v>1</v>
      </c>
      <c r="I15" s="47">
        <v>1</v>
      </c>
      <c r="J15" s="47">
        <v>1</v>
      </c>
      <c r="K15" s="47">
        <v>1</v>
      </c>
      <c r="L15" s="47">
        <v>1</v>
      </c>
      <c r="M15" s="47">
        <v>1</v>
      </c>
      <c r="N15" s="47">
        <v>1</v>
      </c>
      <c r="O15" s="47">
        <v>1</v>
      </c>
      <c r="P15" s="47">
        <v>1</v>
      </c>
      <c r="Q15" s="47">
        <v>1</v>
      </c>
      <c r="R15" s="47">
        <v>1</v>
      </c>
      <c r="S15" s="47">
        <v>1</v>
      </c>
      <c r="T15" s="47">
        <v>1</v>
      </c>
      <c r="U15" s="47">
        <v>1</v>
      </c>
      <c r="V15" s="47">
        <v>1</v>
      </c>
      <c r="W15" s="47">
        <v>1</v>
      </c>
      <c r="X15" s="47">
        <v>1</v>
      </c>
      <c r="Y15" s="47">
        <v>1</v>
      </c>
      <c r="Z15" s="47">
        <v>1</v>
      </c>
      <c r="AA15" s="47">
        <v>1</v>
      </c>
      <c r="AB15" s="47">
        <v>1</v>
      </c>
      <c r="AC15" s="47">
        <v>1</v>
      </c>
      <c r="AD15" s="47">
        <v>1</v>
      </c>
      <c r="AE15" s="47">
        <v>1</v>
      </c>
      <c r="AF15" s="47">
        <v>1</v>
      </c>
      <c r="AG15" s="47">
        <v>1</v>
      </c>
      <c r="AH15" s="47">
        <v>1</v>
      </c>
      <c r="AI15" s="47">
        <v>1</v>
      </c>
      <c r="AJ15" s="47">
        <v>1</v>
      </c>
      <c r="AK15" s="47">
        <v>1</v>
      </c>
      <c r="AL15" s="47">
        <v>1</v>
      </c>
      <c r="AM15" s="47">
        <v>1</v>
      </c>
    </row>
    <row r="16" spans="1:39" ht="15.75" customHeight="1">
      <c r="A16" s="3" t="s">
        <v>619</v>
      </c>
      <c r="B16" s="10" t="s">
        <v>1044</v>
      </c>
      <c r="C16" s="47">
        <v>17039</v>
      </c>
      <c r="D16" s="47">
        <v>38.71</v>
      </c>
      <c r="E16" s="47">
        <v>1</v>
      </c>
      <c r="F16" s="47">
        <v>1</v>
      </c>
      <c r="G16" s="47">
        <v>1</v>
      </c>
      <c r="H16" s="47">
        <v>1</v>
      </c>
      <c r="I16" s="47">
        <v>1</v>
      </c>
      <c r="J16" s="47">
        <v>1</v>
      </c>
      <c r="K16" s="47">
        <v>1</v>
      </c>
      <c r="L16" s="47">
        <v>1</v>
      </c>
      <c r="M16" s="47">
        <v>1</v>
      </c>
      <c r="N16" s="47">
        <v>1</v>
      </c>
      <c r="O16" s="47">
        <v>1</v>
      </c>
      <c r="P16" s="47">
        <v>1</v>
      </c>
      <c r="Q16" s="47">
        <v>1</v>
      </c>
      <c r="R16" s="47">
        <v>1</v>
      </c>
      <c r="S16" s="47">
        <v>1</v>
      </c>
      <c r="T16" s="47">
        <v>1</v>
      </c>
      <c r="U16" s="47">
        <v>1</v>
      </c>
      <c r="V16" s="47">
        <v>1</v>
      </c>
      <c r="W16" s="47">
        <v>1</v>
      </c>
      <c r="X16" s="47">
        <v>1</v>
      </c>
      <c r="Y16" s="47">
        <v>1</v>
      </c>
      <c r="Z16" s="47">
        <v>1</v>
      </c>
      <c r="AA16" s="47">
        <v>1</v>
      </c>
      <c r="AB16" s="47">
        <v>1</v>
      </c>
      <c r="AC16" s="47">
        <v>1</v>
      </c>
      <c r="AD16" s="47">
        <v>1</v>
      </c>
      <c r="AE16" s="47">
        <v>1</v>
      </c>
      <c r="AF16" s="47">
        <v>1</v>
      </c>
      <c r="AG16" s="47">
        <v>1</v>
      </c>
      <c r="AH16" s="47">
        <v>1</v>
      </c>
      <c r="AI16" s="47">
        <v>1</v>
      </c>
      <c r="AJ16" s="47">
        <v>1</v>
      </c>
      <c r="AK16" s="47">
        <v>1</v>
      </c>
      <c r="AL16" s="47">
        <v>1</v>
      </c>
      <c r="AM16" s="47">
        <v>1</v>
      </c>
    </row>
    <row r="17" spans="1:39" ht="15.75" customHeight="1">
      <c r="A17" s="3" t="s">
        <v>456</v>
      </c>
      <c r="B17" s="10" t="s">
        <v>494</v>
      </c>
      <c r="C17" s="47">
        <v>17030</v>
      </c>
      <c r="D17" s="47">
        <v>38.46</v>
      </c>
      <c r="E17" s="47">
        <v>1</v>
      </c>
      <c r="F17" s="47">
        <v>1</v>
      </c>
      <c r="G17" s="47">
        <v>1</v>
      </c>
      <c r="H17" s="47">
        <v>1</v>
      </c>
      <c r="I17" s="47">
        <v>1</v>
      </c>
      <c r="J17" s="47">
        <v>1</v>
      </c>
      <c r="K17" s="47">
        <v>1</v>
      </c>
      <c r="L17" s="47">
        <v>1</v>
      </c>
      <c r="M17" s="47">
        <v>1</v>
      </c>
      <c r="N17" s="47">
        <v>1</v>
      </c>
      <c r="O17" s="47">
        <v>1</v>
      </c>
      <c r="P17" s="47">
        <v>1</v>
      </c>
      <c r="Q17" s="47">
        <v>1</v>
      </c>
      <c r="R17" s="47">
        <v>1</v>
      </c>
      <c r="S17" s="47">
        <v>1</v>
      </c>
      <c r="T17" s="47">
        <v>1</v>
      </c>
      <c r="U17" s="47">
        <v>1</v>
      </c>
      <c r="V17" s="47">
        <v>1</v>
      </c>
      <c r="W17" s="47">
        <v>1</v>
      </c>
      <c r="X17" s="47">
        <v>1</v>
      </c>
      <c r="Y17" s="47">
        <v>1</v>
      </c>
      <c r="Z17" s="47">
        <v>1</v>
      </c>
      <c r="AA17" s="47">
        <v>1</v>
      </c>
      <c r="AB17" s="47">
        <v>1</v>
      </c>
      <c r="AC17" s="47">
        <v>1</v>
      </c>
      <c r="AD17" s="47">
        <v>1</v>
      </c>
      <c r="AE17" s="47">
        <v>1</v>
      </c>
      <c r="AF17" s="47">
        <v>1</v>
      </c>
      <c r="AG17" s="47">
        <v>1</v>
      </c>
      <c r="AH17" s="47">
        <v>1</v>
      </c>
      <c r="AI17" s="47">
        <v>1</v>
      </c>
      <c r="AJ17" s="47">
        <v>1</v>
      </c>
      <c r="AK17" s="47">
        <v>1</v>
      </c>
      <c r="AL17" s="47">
        <v>1</v>
      </c>
      <c r="AM17" s="47">
        <v>1</v>
      </c>
    </row>
    <row r="18" spans="1:39" ht="15.75" customHeight="1">
      <c r="A18" s="3" t="s">
        <v>619</v>
      </c>
      <c r="B18" s="10" t="s">
        <v>1219</v>
      </c>
      <c r="C18" s="47">
        <v>17030</v>
      </c>
      <c r="D18" s="47">
        <v>36.58</v>
      </c>
      <c r="E18" s="47">
        <v>1</v>
      </c>
      <c r="F18" s="47">
        <v>1</v>
      </c>
      <c r="G18" s="47">
        <v>1</v>
      </c>
      <c r="H18" s="47">
        <v>1</v>
      </c>
      <c r="I18" s="47">
        <v>1</v>
      </c>
      <c r="J18" s="47">
        <v>1</v>
      </c>
      <c r="K18" s="47">
        <v>1</v>
      </c>
      <c r="L18" s="47">
        <v>1</v>
      </c>
      <c r="M18" s="47">
        <v>1</v>
      </c>
      <c r="N18" s="47">
        <v>1</v>
      </c>
      <c r="O18" s="47">
        <v>1</v>
      </c>
      <c r="P18" s="47">
        <v>1</v>
      </c>
      <c r="Q18" s="47">
        <v>1</v>
      </c>
      <c r="R18" s="47">
        <v>1</v>
      </c>
      <c r="S18" s="47">
        <v>1</v>
      </c>
      <c r="T18" s="47">
        <v>1</v>
      </c>
      <c r="U18" s="47">
        <v>1</v>
      </c>
      <c r="V18" s="47">
        <v>1</v>
      </c>
      <c r="W18" s="47">
        <v>1</v>
      </c>
      <c r="X18" s="47">
        <v>1</v>
      </c>
      <c r="Y18" s="47">
        <v>1</v>
      </c>
      <c r="Z18" s="47">
        <v>1</v>
      </c>
      <c r="AA18" s="47">
        <v>1</v>
      </c>
      <c r="AB18" s="47">
        <v>1</v>
      </c>
      <c r="AC18" s="47">
        <v>1</v>
      </c>
      <c r="AD18" s="47">
        <v>1</v>
      </c>
      <c r="AE18" s="47">
        <v>1</v>
      </c>
      <c r="AF18" s="47">
        <v>1</v>
      </c>
      <c r="AG18" s="47">
        <v>1</v>
      </c>
      <c r="AH18" s="47">
        <v>1</v>
      </c>
      <c r="AI18" s="47">
        <v>1</v>
      </c>
      <c r="AJ18" s="47">
        <v>1</v>
      </c>
      <c r="AK18" s="47">
        <v>1</v>
      </c>
      <c r="AL18" s="47">
        <v>1</v>
      </c>
      <c r="AM18" s="47">
        <v>1</v>
      </c>
    </row>
    <row r="19" spans="1:39" ht="15.75" customHeight="1">
      <c r="A19" s="3" t="s">
        <v>111</v>
      </c>
      <c r="B19" s="10" t="s">
        <v>69</v>
      </c>
      <c r="C19" s="47">
        <v>16972</v>
      </c>
      <c r="D19" s="47">
        <v>42.38</v>
      </c>
      <c r="E19" s="47">
        <v>1</v>
      </c>
      <c r="F19" s="47">
        <v>1</v>
      </c>
      <c r="G19" s="47">
        <v>1</v>
      </c>
      <c r="H19" s="47">
        <v>1</v>
      </c>
      <c r="I19" s="47">
        <v>1</v>
      </c>
      <c r="J19" s="47">
        <v>1</v>
      </c>
      <c r="K19" s="47">
        <v>1</v>
      </c>
      <c r="L19" s="47">
        <v>1</v>
      </c>
      <c r="M19" s="47">
        <v>1</v>
      </c>
      <c r="N19" s="47">
        <v>1</v>
      </c>
      <c r="O19" s="47">
        <v>1</v>
      </c>
      <c r="P19" s="47">
        <v>1</v>
      </c>
      <c r="Q19" s="47">
        <v>1</v>
      </c>
      <c r="R19" s="47">
        <v>1</v>
      </c>
      <c r="S19" s="47">
        <v>1</v>
      </c>
      <c r="T19" s="47">
        <v>1</v>
      </c>
      <c r="U19" s="47">
        <v>1</v>
      </c>
      <c r="V19" s="47">
        <v>1</v>
      </c>
      <c r="W19" s="47">
        <v>1</v>
      </c>
      <c r="X19" s="47">
        <v>1</v>
      </c>
      <c r="Y19" s="47">
        <v>1</v>
      </c>
      <c r="Z19" s="47">
        <v>1</v>
      </c>
      <c r="AA19" s="47">
        <v>1</v>
      </c>
      <c r="AB19" s="47">
        <v>1</v>
      </c>
      <c r="AC19" s="47">
        <v>1</v>
      </c>
      <c r="AD19" s="47">
        <v>1</v>
      </c>
      <c r="AE19" s="47">
        <v>1</v>
      </c>
      <c r="AF19" s="47">
        <v>1</v>
      </c>
      <c r="AG19" s="47">
        <v>1</v>
      </c>
      <c r="AH19" s="47">
        <v>1</v>
      </c>
      <c r="AI19" s="47">
        <v>1</v>
      </c>
      <c r="AJ19" s="47">
        <v>1</v>
      </c>
      <c r="AK19" s="47">
        <v>1</v>
      </c>
      <c r="AL19" s="47">
        <v>1</v>
      </c>
      <c r="AM19" s="47">
        <v>1</v>
      </c>
    </row>
    <row r="20" spans="1:39" ht="15.75" customHeight="1">
      <c r="A20" s="3" t="s">
        <v>231</v>
      </c>
      <c r="B20" s="10" t="s">
        <v>259</v>
      </c>
      <c r="C20" s="47">
        <v>16986</v>
      </c>
      <c r="D20" s="47">
        <v>42.75</v>
      </c>
      <c r="E20" s="47">
        <v>1</v>
      </c>
      <c r="F20" s="47">
        <v>1</v>
      </c>
      <c r="G20" s="47">
        <v>1</v>
      </c>
      <c r="H20" s="47">
        <v>1</v>
      </c>
      <c r="I20" s="47">
        <v>1</v>
      </c>
      <c r="J20" s="47">
        <v>1</v>
      </c>
      <c r="K20" s="47">
        <v>1</v>
      </c>
      <c r="L20" s="47">
        <v>1</v>
      </c>
      <c r="M20" s="47">
        <v>1</v>
      </c>
      <c r="N20" s="47">
        <v>1</v>
      </c>
      <c r="O20" s="47">
        <v>1</v>
      </c>
      <c r="P20" s="47">
        <v>1</v>
      </c>
      <c r="Q20" s="47">
        <v>1</v>
      </c>
      <c r="R20" s="47">
        <v>1</v>
      </c>
      <c r="S20" s="47">
        <v>1</v>
      </c>
      <c r="T20" s="47">
        <v>1</v>
      </c>
      <c r="U20" s="47">
        <v>1</v>
      </c>
      <c r="V20" s="47">
        <v>1</v>
      </c>
      <c r="W20" s="47">
        <v>1</v>
      </c>
      <c r="X20" s="47">
        <v>1</v>
      </c>
      <c r="Y20" s="47">
        <v>1</v>
      </c>
      <c r="Z20" s="47">
        <v>1</v>
      </c>
      <c r="AA20" s="47">
        <v>1</v>
      </c>
      <c r="AB20" s="47">
        <v>1</v>
      </c>
      <c r="AC20" s="47">
        <v>1</v>
      </c>
      <c r="AD20" s="47">
        <v>1</v>
      </c>
      <c r="AE20" s="47">
        <v>1</v>
      </c>
      <c r="AF20" s="47">
        <v>1</v>
      </c>
      <c r="AG20" s="47">
        <v>1</v>
      </c>
      <c r="AH20" s="47">
        <v>1</v>
      </c>
      <c r="AI20" s="47">
        <v>1</v>
      </c>
      <c r="AJ20" s="47">
        <v>1</v>
      </c>
      <c r="AK20" s="47">
        <v>1</v>
      </c>
      <c r="AL20" s="47">
        <v>1</v>
      </c>
      <c r="AM20" s="47">
        <v>1</v>
      </c>
    </row>
    <row r="21" spans="1:39" ht="15.75" customHeight="1">
      <c r="A21" s="3" t="s">
        <v>231</v>
      </c>
      <c r="B21" s="10" t="s">
        <v>320</v>
      </c>
      <c r="C21" s="47">
        <v>16975</v>
      </c>
      <c r="D21" s="47">
        <v>42.34</v>
      </c>
      <c r="E21" s="47">
        <v>1</v>
      </c>
      <c r="F21" s="47">
        <v>1</v>
      </c>
      <c r="G21" s="47">
        <v>1</v>
      </c>
      <c r="H21" s="47">
        <v>1</v>
      </c>
      <c r="I21" s="47">
        <v>1</v>
      </c>
      <c r="J21" s="47">
        <v>1</v>
      </c>
      <c r="K21" s="47">
        <v>1</v>
      </c>
      <c r="L21" s="47">
        <v>1</v>
      </c>
      <c r="M21" s="47">
        <v>1</v>
      </c>
      <c r="N21" s="47">
        <v>1</v>
      </c>
      <c r="O21" s="47">
        <v>1</v>
      </c>
      <c r="P21" s="47">
        <v>1</v>
      </c>
      <c r="Q21" s="47">
        <v>1</v>
      </c>
      <c r="R21" s="47">
        <v>1</v>
      </c>
      <c r="S21" s="47">
        <v>1</v>
      </c>
      <c r="T21" s="47">
        <v>1</v>
      </c>
      <c r="U21" s="47">
        <v>1</v>
      </c>
      <c r="V21" s="47">
        <v>1</v>
      </c>
      <c r="W21" s="47">
        <v>1</v>
      </c>
      <c r="X21" s="47">
        <v>1</v>
      </c>
      <c r="Y21" s="47">
        <v>1</v>
      </c>
      <c r="Z21" s="47">
        <v>1</v>
      </c>
      <c r="AA21" s="47">
        <v>1</v>
      </c>
      <c r="AB21" s="47">
        <v>1</v>
      </c>
      <c r="AC21" s="47">
        <v>1</v>
      </c>
      <c r="AD21" s="47">
        <v>1</v>
      </c>
      <c r="AE21" s="47">
        <v>1</v>
      </c>
      <c r="AF21" s="47">
        <v>1</v>
      </c>
      <c r="AG21" s="47">
        <v>1</v>
      </c>
      <c r="AH21" s="47">
        <v>1</v>
      </c>
      <c r="AI21" s="47">
        <v>1</v>
      </c>
      <c r="AJ21" s="47">
        <v>1</v>
      </c>
      <c r="AK21" s="47">
        <v>1</v>
      </c>
      <c r="AL21" s="47">
        <v>1</v>
      </c>
      <c r="AM21" s="47">
        <v>1</v>
      </c>
    </row>
    <row r="22" spans="1:39" ht="15.75" customHeight="1">
      <c r="A22" s="3" t="s">
        <v>619</v>
      </c>
      <c r="B22" s="10" t="s">
        <v>1177</v>
      </c>
      <c r="C22" s="47">
        <v>16965</v>
      </c>
      <c r="D22" s="47">
        <v>37.049999999999997</v>
      </c>
      <c r="E22" s="47">
        <v>1</v>
      </c>
      <c r="F22" s="47">
        <v>1</v>
      </c>
      <c r="G22" s="47">
        <v>1</v>
      </c>
      <c r="H22" s="47">
        <v>1</v>
      </c>
      <c r="I22" s="47">
        <v>1</v>
      </c>
      <c r="J22" s="47">
        <v>1</v>
      </c>
      <c r="K22" s="47">
        <v>1</v>
      </c>
      <c r="L22" s="47">
        <v>1</v>
      </c>
      <c r="M22" s="47">
        <v>1</v>
      </c>
      <c r="N22" s="47">
        <v>1</v>
      </c>
      <c r="O22" s="47">
        <v>1</v>
      </c>
      <c r="P22" s="47">
        <v>1</v>
      </c>
      <c r="Q22" s="47">
        <v>1</v>
      </c>
      <c r="R22" s="47">
        <v>1</v>
      </c>
      <c r="S22" s="47">
        <v>1</v>
      </c>
      <c r="T22" s="47">
        <v>1</v>
      </c>
      <c r="U22" s="47">
        <v>1</v>
      </c>
      <c r="V22" s="47">
        <v>1</v>
      </c>
      <c r="W22" s="47">
        <v>1</v>
      </c>
      <c r="X22" s="47">
        <v>1</v>
      </c>
      <c r="Y22" s="47">
        <v>1</v>
      </c>
      <c r="Z22" s="47">
        <v>1</v>
      </c>
      <c r="AA22" s="47">
        <v>1</v>
      </c>
      <c r="AB22" s="47">
        <v>1</v>
      </c>
      <c r="AC22" s="47">
        <v>1</v>
      </c>
      <c r="AD22" s="47">
        <v>1</v>
      </c>
      <c r="AE22" s="47">
        <v>1</v>
      </c>
      <c r="AF22" s="47">
        <v>1</v>
      </c>
      <c r="AG22" s="47">
        <v>1</v>
      </c>
      <c r="AH22" s="47">
        <v>1</v>
      </c>
      <c r="AI22" s="47">
        <v>1</v>
      </c>
      <c r="AJ22" s="47">
        <v>1</v>
      </c>
      <c r="AK22" s="47">
        <v>1</v>
      </c>
      <c r="AL22" s="47">
        <v>1</v>
      </c>
      <c r="AM22" s="47">
        <v>1</v>
      </c>
    </row>
    <row r="23" spans="1:39" ht="15.75" customHeight="1">
      <c r="A23" s="3" t="s">
        <v>619</v>
      </c>
      <c r="B23" s="10" t="s">
        <v>1249</v>
      </c>
      <c r="C23" s="47">
        <v>16928</v>
      </c>
      <c r="D23" s="47">
        <v>36.68</v>
      </c>
      <c r="E23" s="47">
        <v>1</v>
      </c>
      <c r="F23" s="47">
        <v>1</v>
      </c>
      <c r="G23" s="47">
        <v>1</v>
      </c>
      <c r="H23" s="47">
        <v>1</v>
      </c>
      <c r="I23" s="47">
        <v>1</v>
      </c>
      <c r="J23" s="47">
        <v>1</v>
      </c>
      <c r="K23" s="47">
        <v>1</v>
      </c>
      <c r="L23" s="47">
        <v>1</v>
      </c>
      <c r="M23" s="47">
        <v>1</v>
      </c>
      <c r="N23" s="47">
        <v>1</v>
      </c>
      <c r="O23" s="47">
        <v>1</v>
      </c>
      <c r="P23" s="47">
        <v>1</v>
      </c>
      <c r="Q23" s="47">
        <v>1</v>
      </c>
      <c r="R23" s="47">
        <v>1</v>
      </c>
      <c r="S23" s="47">
        <v>1</v>
      </c>
      <c r="T23" s="47">
        <v>1</v>
      </c>
      <c r="U23" s="47">
        <v>1</v>
      </c>
      <c r="V23" s="47">
        <v>1</v>
      </c>
      <c r="W23" s="47">
        <v>1</v>
      </c>
      <c r="X23" s="47">
        <v>1</v>
      </c>
      <c r="Y23" s="47">
        <v>1</v>
      </c>
      <c r="Z23" s="47">
        <v>1</v>
      </c>
      <c r="AA23" s="47">
        <v>1</v>
      </c>
      <c r="AB23" s="47">
        <v>1</v>
      </c>
      <c r="AC23" s="47">
        <v>1</v>
      </c>
      <c r="AD23" s="47">
        <v>1</v>
      </c>
      <c r="AE23" s="47">
        <v>1</v>
      </c>
      <c r="AF23" s="47">
        <v>1</v>
      </c>
      <c r="AG23" s="47">
        <v>1</v>
      </c>
      <c r="AH23" s="47">
        <v>1</v>
      </c>
      <c r="AI23" s="47">
        <v>1</v>
      </c>
      <c r="AJ23" s="47">
        <v>1</v>
      </c>
      <c r="AK23" s="47">
        <v>1</v>
      </c>
      <c r="AL23" s="47">
        <v>1</v>
      </c>
      <c r="AM23" s="47">
        <v>1</v>
      </c>
    </row>
    <row r="24" spans="1:39" ht="15.75" customHeight="1">
      <c r="A24" s="3" t="s">
        <v>1082</v>
      </c>
      <c r="B24" s="10" t="s">
        <v>1083</v>
      </c>
      <c r="C24" s="47">
        <v>16925</v>
      </c>
      <c r="D24" s="47">
        <v>42.19</v>
      </c>
      <c r="E24" s="47">
        <v>1</v>
      </c>
      <c r="F24" s="47">
        <v>1</v>
      </c>
      <c r="G24" s="47">
        <v>1</v>
      </c>
      <c r="H24" s="47">
        <v>1</v>
      </c>
      <c r="I24" s="47">
        <v>1</v>
      </c>
      <c r="J24" s="47">
        <v>1</v>
      </c>
      <c r="K24" s="47">
        <v>1</v>
      </c>
      <c r="L24" s="47">
        <v>1</v>
      </c>
      <c r="M24" s="47">
        <v>1</v>
      </c>
      <c r="N24" s="47">
        <v>1</v>
      </c>
      <c r="O24" s="47">
        <v>1</v>
      </c>
      <c r="P24" s="47">
        <v>1</v>
      </c>
      <c r="Q24" s="47">
        <v>1</v>
      </c>
      <c r="R24" s="47">
        <v>1</v>
      </c>
      <c r="S24" s="47">
        <v>1</v>
      </c>
      <c r="T24" s="47">
        <v>1</v>
      </c>
      <c r="U24" s="47">
        <v>1</v>
      </c>
      <c r="V24" s="47">
        <v>1</v>
      </c>
      <c r="W24" s="47">
        <v>1</v>
      </c>
      <c r="X24" s="47">
        <v>1</v>
      </c>
      <c r="Y24" s="47">
        <v>1</v>
      </c>
      <c r="Z24" s="47">
        <v>1</v>
      </c>
      <c r="AA24" s="47">
        <v>1</v>
      </c>
      <c r="AB24" s="47">
        <v>1</v>
      </c>
      <c r="AC24" s="47">
        <v>1</v>
      </c>
      <c r="AD24" s="47">
        <v>1</v>
      </c>
      <c r="AE24" s="47">
        <v>1</v>
      </c>
      <c r="AF24" s="47">
        <v>1</v>
      </c>
      <c r="AG24" s="47">
        <v>1</v>
      </c>
      <c r="AH24" s="47">
        <v>1</v>
      </c>
      <c r="AI24" s="47">
        <v>1</v>
      </c>
      <c r="AJ24" s="47">
        <v>1</v>
      </c>
      <c r="AK24" s="47">
        <v>1</v>
      </c>
      <c r="AL24" s="47">
        <v>1</v>
      </c>
      <c r="AM24" s="47">
        <v>1</v>
      </c>
    </row>
    <row r="25" spans="1:39" ht="15.75" customHeight="1">
      <c r="A25" s="3" t="s">
        <v>1124</v>
      </c>
      <c r="B25" s="10" t="s">
        <v>194</v>
      </c>
      <c r="C25" s="47">
        <v>16919</v>
      </c>
      <c r="D25" s="47">
        <v>44.42</v>
      </c>
      <c r="E25" s="47">
        <v>1</v>
      </c>
      <c r="F25" s="47">
        <v>1</v>
      </c>
      <c r="G25" s="47">
        <v>1</v>
      </c>
      <c r="H25" s="47">
        <v>1</v>
      </c>
      <c r="I25" s="47">
        <v>1</v>
      </c>
      <c r="J25" s="47">
        <v>1</v>
      </c>
      <c r="K25" s="47">
        <v>1</v>
      </c>
      <c r="L25" s="47">
        <v>1</v>
      </c>
      <c r="M25" s="47">
        <v>1</v>
      </c>
      <c r="N25" s="47">
        <v>1</v>
      </c>
      <c r="O25" s="47">
        <v>1</v>
      </c>
      <c r="P25" s="47">
        <v>1</v>
      </c>
      <c r="Q25" s="47">
        <v>1</v>
      </c>
      <c r="R25" s="47">
        <v>1</v>
      </c>
      <c r="S25" s="47">
        <v>1</v>
      </c>
      <c r="T25" s="47">
        <v>1</v>
      </c>
      <c r="U25" s="47">
        <v>1</v>
      </c>
      <c r="V25" s="47">
        <v>1</v>
      </c>
      <c r="W25" s="47">
        <v>1</v>
      </c>
      <c r="X25" s="47">
        <v>1</v>
      </c>
      <c r="Y25" s="47">
        <v>1</v>
      </c>
      <c r="Z25" s="47">
        <v>1</v>
      </c>
      <c r="AA25" s="47">
        <v>1</v>
      </c>
      <c r="AB25" s="47">
        <v>1</v>
      </c>
      <c r="AC25" s="47">
        <v>1</v>
      </c>
      <c r="AD25" s="47">
        <v>1</v>
      </c>
      <c r="AE25" s="47">
        <v>1</v>
      </c>
      <c r="AF25" s="47">
        <v>1</v>
      </c>
      <c r="AG25" s="47">
        <v>1</v>
      </c>
      <c r="AH25" s="47">
        <v>1</v>
      </c>
      <c r="AI25" s="47">
        <v>1</v>
      </c>
      <c r="AJ25" s="47">
        <v>1</v>
      </c>
      <c r="AK25" s="47">
        <v>1</v>
      </c>
      <c r="AL25" s="47">
        <v>1</v>
      </c>
      <c r="AM25" s="47">
        <v>1</v>
      </c>
    </row>
    <row r="26" spans="1:39" ht="15.75" customHeight="1">
      <c r="A26" s="3" t="s">
        <v>231</v>
      </c>
      <c r="B26" s="10" t="s">
        <v>349</v>
      </c>
      <c r="C26" s="47">
        <v>16901</v>
      </c>
      <c r="D26" s="47">
        <v>43.85</v>
      </c>
      <c r="E26" s="47">
        <v>1</v>
      </c>
      <c r="F26" s="47">
        <v>1</v>
      </c>
      <c r="G26" s="47">
        <v>1</v>
      </c>
      <c r="H26" s="47">
        <v>1</v>
      </c>
      <c r="I26" s="47">
        <v>1</v>
      </c>
      <c r="J26" s="47">
        <v>1</v>
      </c>
      <c r="K26" s="47">
        <v>1</v>
      </c>
      <c r="L26" s="47">
        <v>1</v>
      </c>
      <c r="M26" s="47">
        <v>1</v>
      </c>
      <c r="N26" s="47">
        <v>1</v>
      </c>
      <c r="O26" s="47">
        <v>1</v>
      </c>
      <c r="P26" s="47">
        <v>1</v>
      </c>
      <c r="Q26" s="47">
        <v>1</v>
      </c>
      <c r="R26" s="47">
        <v>1</v>
      </c>
      <c r="S26" s="47">
        <v>1</v>
      </c>
      <c r="T26" s="47">
        <v>1</v>
      </c>
      <c r="U26" s="47">
        <v>1</v>
      </c>
      <c r="V26" s="47">
        <v>1</v>
      </c>
      <c r="W26" s="47">
        <v>1</v>
      </c>
      <c r="X26" s="47">
        <v>1</v>
      </c>
      <c r="Y26" s="47">
        <v>1</v>
      </c>
      <c r="Z26" s="47">
        <v>1</v>
      </c>
      <c r="AA26" s="47">
        <v>1</v>
      </c>
      <c r="AB26" s="47">
        <v>1</v>
      </c>
      <c r="AC26" s="47">
        <v>1</v>
      </c>
      <c r="AD26" s="47">
        <v>1</v>
      </c>
      <c r="AE26" s="47">
        <v>1</v>
      </c>
      <c r="AF26" s="47">
        <v>1</v>
      </c>
      <c r="AG26" s="47">
        <v>1</v>
      </c>
      <c r="AH26" s="47">
        <v>1</v>
      </c>
      <c r="AI26" s="47">
        <v>1</v>
      </c>
      <c r="AJ26" s="47">
        <v>1</v>
      </c>
      <c r="AK26" s="47">
        <v>1</v>
      </c>
      <c r="AL26" s="47">
        <v>1</v>
      </c>
      <c r="AM26" s="47">
        <v>1</v>
      </c>
    </row>
    <row r="27" spans="1:39" ht="15.75" customHeight="1">
      <c r="A27" s="3" t="s">
        <v>231</v>
      </c>
      <c r="B27" s="10" t="s">
        <v>374</v>
      </c>
      <c r="C27" s="47">
        <v>16879</v>
      </c>
      <c r="D27" s="47">
        <v>41.97</v>
      </c>
      <c r="E27" s="47">
        <v>1</v>
      </c>
      <c r="F27" s="47">
        <v>1</v>
      </c>
      <c r="G27" s="47">
        <v>1</v>
      </c>
      <c r="H27" s="47">
        <v>1</v>
      </c>
      <c r="I27" s="47">
        <v>1</v>
      </c>
      <c r="J27" s="47">
        <v>1</v>
      </c>
      <c r="K27" s="47">
        <v>1</v>
      </c>
      <c r="L27" s="47">
        <v>1</v>
      </c>
      <c r="M27" s="47">
        <v>1</v>
      </c>
      <c r="N27" s="47">
        <v>1</v>
      </c>
      <c r="O27" s="47">
        <v>1</v>
      </c>
      <c r="P27" s="47">
        <v>1</v>
      </c>
      <c r="Q27" s="47">
        <v>1</v>
      </c>
      <c r="R27" s="47">
        <v>1</v>
      </c>
      <c r="S27" s="47">
        <v>1</v>
      </c>
      <c r="T27" s="47">
        <v>1</v>
      </c>
      <c r="U27" s="47">
        <v>1</v>
      </c>
      <c r="V27" s="47">
        <v>1</v>
      </c>
      <c r="W27" s="47">
        <v>1</v>
      </c>
      <c r="X27" s="47">
        <v>1</v>
      </c>
      <c r="Y27" s="47">
        <v>1</v>
      </c>
      <c r="Z27" s="47">
        <v>1</v>
      </c>
      <c r="AA27" s="47">
        <v>1</v>
      </c>
      <c r="AB27" s="47">
        <v>1</v>
      </c>
      <c r="AC27" s="47">
        <v>1</v>
      </c>
      <c r="AD27" s="47">
        <v>1</v>
      </c>
      <c r="AE27" s="47">
        <v>1</v>
      </c>
      <c r="AF27" s="47">
        <v>1</v>
      </c>
      <c r="AG27" s="47">
        <v>1</v>
      </c>
      <c r="AH27" s="47">
        <v>1</v>
      </c>
      <c r="AI27" s="47">
        <v>1</v>
      </c>
      <c r="AJ27" s="47">
        <v>1</v>
      </c>
      <c r="AK27" s="47">
        <v>1</v>
      </c>
      <c r="AL27" s="47">
        <v>1</v>
      </c>
      <c r="AM27" s="47">
        <v>1</v>
      </c>
    </row>
    <row r="28" spans="1:39" ht="15.75" customHeight="1">
      <c r="A28" s="3" t="s">
        <v>1082</v>
      </c>
      <c r="B28" s="10" t="s">
        <v>1103</v>
      </c>
      <c r="C28" s="47">
        <v>16879</v>
      </c>
      <c r="D28" s="47">
        <v>41.38</v>
      </c>
      <c r="E28" s="47">
        <v>1</v>
      </c>
      <c r="F28" s="47">
        <v>1</v>
      </c>
      <c r="G28" s="47">
        <v>1</v>
      </c>
      <c r="H28" s="47">
        <v>1</v>
      </c>
      <c r="I28" s="47">
        <v>1</v>
      </c>
      <c r="J28" s="47">
        <v>1</v>
      </c>
      <c r="K28" s="47">
        <v>1</v>
      </c>
      <c r="L28" s="47">
        <v>1</v>
      </c>
      <c r="M28" s="47">
        <v>1</v>
      </c>
      <c r="N28" s="47">
        <v>1</v>
      </c>
      <c r="O28" s="47">
        <v>1</v>
      </c>
      <c r="P28" s="47">
        <v>1</v>
      </c>
      <c r="Q28" s="47">
        <v>1</v>
      </c>
      <c r="R28" s="47">
        <v>1</v>
      </c>
      <c r="S28" s="47">
        <v>1</v>
      </c>
      <c r="T28" s="47">
        <v>1</v>
      </c>
      <c r="U28" s="47">
        <v>1</v>
      </c>
      <c r="V28" s="47">
        <v>1</v>
      </c>
      <c r="W28" s="47">
        <v>1</v>
      </c>
      <c r="X28" s="47">
        <v>1</v>
      </c>
      <c r="Y28" s="47">
        <v>1</v>
      </c>
      <c r="Z28" s="47">
        <v>1</v>
      </c>
      <c r="AA28" s="47">
        <v>1</v>
      </c>
      <c r="AB28" s="47">
        <v>1</v>
      </c>
      <c r="AC28" s="47">
        <v>1</v>
      </c>
      <c r="AD28" s="47">
        <v>1</v>
      </c>
      <c r="AE28" s="47">
        <v>1</v>
      </c>
      <c r="AF28" s="47">
        <v>1</v>
      </c>
      <c r="AG28" s="47">
        <v>1</v>
      </c>
      <c r="AH28" s="47">
        <v>1</v>
      </c>
      <c r="AI28" s="47">
        <v>1</v>
      </c>
      <c r="AJ28" s="47">
        <v>1</v>
      </c>
      <c r="AK28" s="47">
        <v>1</v>
      </c>
      <c r="AL28" s="47">
        <v>1</v>
      </c>
      <c r="AM28" s="47">
        <v>1</v>
      </c>
    </row>
    <row r="29" spans="1:39" ht="15.75" customHeight="1">
      <c r="A29" s="3" t="s">
        <v>611</v>
      </c>
      <c r="B29" s="10" t="s">
        <v>71</v>
      </c>
      <c r="C29" s="47">
        <v>16874</v>
      </c>
      <c r="D29" s="47">
        <v>41.77</v>
      </c>
      <c r="E29" s="47">
        <v>1</v>
      </c>
      <c r="F29" s="47">
        <v>1</v>
      </c>
      <c r="G29" s="47">
        <v>1</v>
      </c>
      <c r="H29" s="47">
        <v>1</v>
      </c>
      <c r="I29" s="47">
        <v>1</v>
      </c>
      <c r="J29" s="47">
        <v>1</v>
      </c>
      <c r="K29" s="47">
        <v>1</v>
      </c>
      <c r="L29" s="47">
        <v>1</v>
      </c>
      <c r="M29" s="47">
        <v>1</v>
      </c>
      <c r="N29" s="47">
        <v>1</v>
      </c>
      <c r="O29" s="47">
        <v>1</v>
      </c>
      <c r="P29" s="47">
        <v>1</v>
      </c>
      <c r="Q29" s="47">
        <v>1</v>
      </c>
      <c r="R29" s="47">
        <v>1</v>
      </c>
      <c r="S29" s="47">
        <v>1</v>
      </c>
      <c r="T29" s="47">
        <v>1</v>
      </c>
      <c r="U29" s="47">
        <v>1</v>
      </c>
      <c r="V29" s="47">
        <v>1</v>
      </c>
      <c r="W29" s="47">
        <v>1</v>
      </c>
      <c r="X29" s="47">
        <v>1</v>
      </c>
      <c r="Y29" s="47">
        <v>1</v>
      </c>
      <c r="Z29" s="47">
        <v>1</v>
      </c>
      <c r="AA29" s="47">
        <v>1</v>
      </c>
      <c r="AB29" s="47">
        <v>1</v>
      </c>
      <c r="AC29" s="47">
        <v>1</v>
      </c>
      <c r="AD29" s="47">
        <v>1</v>
      </c>
      <c r="AE29" s="47">
        <v>1</v>
      </c>
      <c r="AF29" s="47">
        <v>1</v>
      </c>
      <c r="AG29" s="47">
        <v>1</v>
      </c>
      <c r="AH29" s="47">
        <v>1</v>
      </c>
      <c r="AI29" s="47">
        <v>1</v>
      </c>
      <c r="AJ29" s="47">
        <v>1</v>
      </c>
      <c r="AK29" s="47">
        <v>1</v>
      </c>
      <c r="AL29" s="47">
        <v>1</v>
      </c>
      <c r="AM29" s="47">
        <v>1</v>
      </c>
    </row>
    <row r="30" spans="1:39" ht="15.75" customHeight="1">
      <c r="A30" s="3" t="s">
        <v>1142</v>
      </c>
      <c r="B30" s="10" t="s">
        <v>1147</v>
      </c>
      <c r="C30" s="47">
        <v>16864</v>
      </c>
      <c r="D30" s="47">
        <v>37.65</v>
      </c>
      <c r="E30" s="47">
        <v>1</v>
      </c>
      <c r="F30" s="47">
        <v>1</v>
      </c>
      <c r="G30" s="47">
        <v>1</v>
      </c>
      <c r="H30" s="47">
        <v>1</v>
      </c>
      <c r="I30" s="47">
        <v>1</v>
      </c>
      <c r="J30" s="47">
        <v>1</v>
      </c>
      <c r="K30" s="47">
        <v>1</v>
      </c>
      <c r="L30" s="47">
        <v>1</v>
      </c>
      <c r="M30" s="47">
        <v>1</v>
      </c>
      <c r="N30" s="47">
        <v>1</v>
      </c>
      <c r="O30" s="47">
        <v>1</v>
      </c>
      <c r="P30" s="47">
        <v>1</v>
      </c>
      <c r="Q30" s="47">
        <v>1</v>
      </c>
      <c r="R30" s="47">
        <v>1</v>
      </c>
      <c r="S30" s="47">
        <v>1</v>
      </c>
      <c r="T30" s="47">
        <v>1</v>
      </c>
      <c r="U30" s="47">
        <v>1</v>
      </c>
      <c r="V30" s="47">
        <v>1</v>
      </c>
      <c r="W30" s="47">
        <v>1</v>
      </c>
      <c r="X30" s="47">
        <v>1</v>
      </c>
      <c r="Y30" s="47">
        <v>1</v>
      </c>
      <c r="Z30" s="47">
        <v>1</v>
      </c>
      <c r="AA30" s="47">
        <v>1</v>
      </c>
      <c r="AB30" s="47">
        <v>1</v>
      </c>
      <c r="AC30" s="47">
        <v>1</v>
      </c>
      <c r="AD30" s="47">
        <v>1</v>
      </c>
      <c r="AE30" s="47">
        <v>1</v>
      </c>
      <c r="AF30" s="47">
        <v>1</v>
      </c>
      <c r="AG30" s="47">
        <v>1</v>
      </c>
      <c r="AH30" s="47">
        <v>1</v>
      </c>
      <c r="AI30" s="47">
        <v>1</v>
      </c>
      <c r="AJ30" s="47">
        <v>1</v>
      </c>
      <c r="AK30" s="47">
        <v>1</v>
      </c>
      <c r="AL30" s="47">
        <v>1</v>
      </c>
      <c r="AM30" s="47">
        <v>1</v>
      </c>
    </row>
    <row r="31" spans="1:39" ht="15.75" customHeight="1">
      <c r="A31" s="3" t="s">
        <v>1082</v>
      </c>
      <c r="B31" s="10" t="s">
        <v>1115</v>
      </c>
      <c r="C31" s="47">
        <v>16854</v>
      </c>
      <c r="D31" s="47">
        <v>43.57</v>
      </c>
      <c r="E31" s="47">
        <v>1</v>
      </c>
      <c r="F31" s="47">
        <v>1</v>
      </c>
      <c r="G31" s="47">
        <v>1</v>
      </c>
      <c r="H31" s="47">
        <v>1</v>
      </c>
      <c r="I31" s="47">
        <v>1</v>
      </c>
      <c r="J31" s="47">
        <v>1</v>
      </c>
      <c r="K31" s="47">
        <v>1</v>
      </c>
      <c r="L31" s="47">
        <v>1</v>
      </c>
      <c r="M31" s="47">
        <v>1</v>
      </c>
      <c r="N31" s="47">
        <v>1</v>
      </c>
      <c r="O31" s="47">
        <v>1</v>
      </c>
      <c r="P31" s="47">
        <v>1</v>
      </c>
      <c r="Q31" s="47">
        <v>1</v>
      </c>
      <c r="R31" s="47">
        <v>1</v>
      </c>
      <c r="S31" s="47">
        <v>1</v>
      </c>
      <c r="T31" s="47">
        <v>1</v>
      </c>
      <c r="U31" s="47">
        <v>1</v>
      </c>
      <c r="V31" s="47">
        <v>1</v>
      </c>
      <c r="W31" s="47">
        <v>1</v>
      </c>
      <c r="X31" s="47">
        <v>1</v>
      </c>
      <c r="Y31" s="47">
        <v>1</v>
      </c>
      <c r="Z31" s="47">
        <v>1</v>
      </c>
      <c r="AA31" s="47">
        <v>1</v>
      </c>
      <c r="AB31" s="47">
        <v>1</v>
      </c>
      <c r="AC31" s="47">
        <v>1</v>
      </c>
      <c r="AD31" s="47">
        <v>1</v>
      </c>
      <c r="AE31" s="47">
        <v>1</v>
      </c>
      <c r="AF31" s="47">
        <v>1</v>
      </c>
      <c r="AG31" s="47">
        <v>1</v>
      </c>
      <c r="AH31" s="47">
        <v>1</v>
      </c>
      <c r="AI31" s="47">
        <v>1</v>
      </c>
      <c r="AJ31" s="47">
        <v>1</v>
      </c>
      <c r="AK31" s="47">
        <v>1</v>
      </c>
      <c r="AL31" s="47">
        <v>1</v>
      </c>
      <c r="AM31" s="47">
        <v>1</v>
      </c>
    </row>
    <row r="32" spans="1:39" ht="15.75" customHeight="1">
      <c r="A32" s="3" t="s">
        <v>1082</v>
      </c>
      <c r="B32" s="10" t="s">
        <v>381</v>
      </c>
      <c r="C32" s="47">
        <v>16848</v>
      </c>
      <c r="D32" s="47">
        <v>41.73</v>
      </c>
      <c r="E32" s="47">
        <v>1</v>
      </c>
      <c r="F32" s="47">
        <v>1</v>
      </c>
      <c r="G32" s="47">
        <v>1</v>
      </c>
      <c r="H32" s="47">
        <v>1</v>
      </c>
      <c r="I32" s="47">
        <v>1</v>
      </c>
      <c r="J32" s="47">
        <v>1</v>
      </c>
      <c r="K32" s="47">
        <v>1</v>
      </c>
      <c r="L32" s="47">
        <v>1</v>
      </c>
      <c r="M32" s="47">
        <v>1</v>
      </c>
      <c r="N32" s="47">
        <v>1</v>
      </c>
      <c r="O32" s="47">
        <v>1</v>
      </c>
      <c r="P32" s="47">
        <v>1</v>
      </c>
      <c r="Q32" s="47">
        <v>1</v>
      </c>
      <c r="R32" s="47">
        <v>1</v>
      </c>
      <c r="S32" s="47">
        <v>1</v>
      </c>
      <c r="T32" s="47">
        <v>1</v>
      </c>
      <c r="U32" s="47">
        <v>1</v>
      </c>
      <c r="V32" s="47">
        <v>1</v>
      </c>
      <c r="W32" s="47">
        <v>1</v>
      </c>
      <c r="X32" s="47">
        <v>1</v>
      </c>
      <c r="Y32" s="47">
        <v>1</v>
      </c>
      <c r="Z32" s="47">
        <v>1</v>
      </c>
      <c r="AA32" s="47">
        <v>1</v>
      </c>
      <c r="AB32" s="47">
        <v>1</v>
      </c>
      <c r="AC32" s="47">
        <v>1</v>
      </c>
      <c r="AD32" s="47">
        <v>1</v>
      </c>
      <c r="AE32" s="47">
        <v>1</v>
      </c>
      <c r="AF32" s="47">
        <v>1</v>
      </c>
      <c r="AG32" s="47">
        <v>1</v>
      </c>
      <c r="AH32" s="47">
        <v>1</v>
      </c>
      <c r="AI32" s="47">
        <v>1</v>
      </c>
      <c r="AJ32" s="47">
        <v>1</v>
      </c>
      <c r="AK32" s="47">
        <v>1</v>
      </c>
      <c r="AL32" s="47">
        <v>1</v>
      </c>
      <c r="AM32" s="47">
        <v>1</v>
      </c>
    </row>
    <row r="33" spans="1:39" ht="15.75" customHeight="1">
      <c r="A33" s="3" t="s">
        <v>611</v>
      </c>
      <c r="B33" s="10" t="s">
        <v>720</v>
      </c>
      <c r="C33" s="47">
        <v>16808</v>
      </c>
      <c r="D33" s="47">
        <v>47.35</v>
      </c>
      <c r="E33" s="47">
        <v>1</v>
      </c>
      <c r="F33" s="47">
        <v>1</v>
      </c>
      <c r="G33" s="47">
        <v>1</v>
      </c>
      <c r="H33" s="47">
        <v>1</v>
      </c>
      <c r="I33" s="47">
        <v>1</v>
      </c>
      <c r="J33" s="47">
        <v>1</v>
      </c>
      <c r="K33" s="47">
        <v>1</v>
      </c>
      <c r="L33" s="47">
        <v>1</v>
      </c>
      <c r="M33" s="47">
        <v>1</v>
      </c>
      <c r="N33" s="47">
        <v>1</v>
      </c>
      <c r="O33" s="47">
        <v>1</v>
      </c>
      <c r="P33" s="47">
        <v>1</v>
      </c>
      <c r="Q33" s="47">
        <v>1</v>
      </c>
      <c r="R33" s="47">
        <v>1</v>
      </c>
      <c r="S33" s="47">
        <v>1</v>
      </c>
      <c r="T33" s="47">
        <v>1</v>
      </c>
      <c r="U33" s="47">
        <v>1</v>
      </c>
      <c r="V33" s="47">
        <v>1</v>
      </c>
      <c r="W33" s="47">
        <v>1</v>
      </c>
      <c r="X33" s="47">
        <v>1</v>
      </c>
      <c r="Y33" s="47">
        <v>1</v>
      </c>
      <c r="Z33" s="47">
        <v>1</v>
      </c>
      <c r="AA33" s="47">
        <v>1</v>
      </c>
      <c r="AB33" s="47">
        <v>1</v>
      </c>
      <c r="AC33" s="47">
        <v>1</v>
      </c>
      <c r="AD33" s="47">
        <v>1</v>
      </c>
      <c r="AE33" s="47">
        <v>1</v>
      </c>
      <c r="AF33" s="47">
        <v>1</v>
      </c>
      <c r="AG33" s="47">
        <v>1</v>
      </c>
      <c r="AH33" s="47">
        <v>1</v>
      </c>
      <c r="AI33" s="47">
        <v>1</v>
      </c>
      <c r="AJ33" s="47">
        <v>1</v>
      </c>
      <c r="AK33" s="47">
        <v>1</v>
      </c>
      <c r="AL33" s="47">
        <v>1</v>
      </c>
      <c r="AM33" s="47">
        <v>1</v>
      </c>
    </row>
    <row r="34" spans="1:39" ht="15.75" customHeight="1">
      <c r="A34" s="3" t="s">
        <v>61</v>
      </c>
      <c r="B34" s="10" t="s">
        <v>65</v>
      </c>
      <c r="C34" s="47">
        <v>16607</v>
      </c>
      <c r="D34" s="47">
        <v>36.81</v>
      </c>
      <c r="E34" s="47">
        <v>1</v>
      </c>
      <c r="F34" s="47">
        <v>1</v>
      </c>
      <c r="G34" s="47">
        <v>1</v>
      </c>
      <c r="H34" s="47">
        <v>1</v>
      </c>
      <c r="I34" s="47">
        <v>1</v>
      </c>
      <c r="J34" s="47">
        <v>1</v>
      </c>
      <c r="K34" s="47">
        <v>1</v>
      </c>
      <c r="L34" s="47">
        <v>1</v>
      </c>
      <c r="M34" s="47">
        <v>1</v>
      </c>
      <c r="N34" s="47">
        <v>1</v>
      </c>
      <c r="O34" s="47">
        <v>1</v>
      </c>
      <c r="P34" s="47">
        <v>1</v>
      </c>
      <c r="Q34" s="47">
        <v>1</v>
      </c>
      <c r="R34" s="47">
        <v>1</v>
      </c>
      <c r="S34" s="47">
        <v>1</v>
      </c>
      <c r="T34" s="47">
        <v>1</v>
      </c>
      <c r="U34" s="47">
        <v>1</v>
      </c>
      <c r="V34" s="47">
        <v>1</v>
      </c>
      <c r="W34" s="47">
        <v>1</v>
      </c>
      <c r="X34" s="47">
        <v>1</v>
      </c>
      <c r="Y34" s="47">
        <v>1</v>
      </c>
      <c r="Z34" s="47">
        <v>1</v>
      </c>
      <c r="AA34" s="47">
        <v>1</v>
      </c>
      <c r="AB34" s="47">
        <v>1</v>
      </c>
      <c r="AC34" s="47">
        <v>1</v>
      </c>
      <c r="AD34" s="47">
        <v>1</v>
      </c>
      <c r="AE34" s="47">
        <v>1</v>
      </c>
      <c r="AF34" s="47">
        <v>1</v>
      </c>
      <c r="AG34" s="47">
        <v>1</v>
      </c>
      <c r="AH34" s="47">
        <v>1</v>
      </c>
      <c r="AI34" s="47">
        <v>1</v>
      </c>
      <c r="AJ34" s="47">
        <v>1</v>
      </c>
      <c r="AK34" s="47">
        <v>1</v>
      </c>
      <c r="AL34" s="47">
        <v>1</v>
      </c>
      <c r="AM34" s="47">
        <v>1</v>
      </c>
    </row>
    <row r="35" spans="1:39" ht="15.75" customHeight="1">
      <c r="A35" s="3" t="s">
        <v>611</v>
      </c>
      <c r="B35" s="10" t="s">
        <v>373</v>
      </c>
      <c r="C35" s="47">
        <v>16797</v>
      </c>
      <c r="D35" s="47">
        <v>37.770000000000003</v>
      </c>
      <c r="E35" s="47">
        <v>1</v>
      </c>
      <c r="F35" s="47">
        <v>1</v>
      </c>
      <c r="G35" s="47">
        <v>1</v>
      </c>
      <c r="H35" s="47">
        <v>1</v>
      </c>
      <c r="I35" s="47">
        <v>1</v>
      </c>
      <c r="J35" s="47">
        <v>1</v>
      </c>
      <c r="K35" s="47">
        <v>1</v>
      </c>
      <c r="L35" s="47">
        <v>1</v>
      </c>
      <c r="M35" s="47">
        <v>1</v>
      </c>
      <c r="N35" s="47">
        <v>1</v>
      </c>
      <c r="O35" s="47">
        <v>1</v>
      </c>
      <c r="P35" s="47">
        <v>1</v>
      </c>
      <c r="Q35" s="47">
        <v>1</v>
      </c>
      <c r="R35" s="47">
        <v>1</v>
      </c>
      <c r="S35" s="47">
        <v>1</v>
      </c>
      <c r="T35" s="47">
        <v>1</v>
      </c>
      <c r="U35" s="47">
        <v>1</v>
      </c>
      <c r="V35" s="47">
        <v>1</v>
      </c>
      <c r="W35" s="47">
        <v>1</v>
      </c>
      <c r="X35" s="47">
        <v>1</v>
      </c>
      <c r="Y35" s="47">
        <v>1</v>
      </c>
      <c r="Z35" s="47">
        <v>1</v>
      </c>
      <c r="AA35" s="47">
        <v>1</v>
      </c>
      <c r="AB35" s="47">
        <v>1</v>
      </c>
      <c r="AC35" s="47">
        <v>1</v>
      </c>
      <c r="AD35" s="47">
        <v>1</v>
      </c>
      <c r="AE35" s="47">
        <v>1</v>
      </c>
      <c r="AF35" s="47">
        <v>1</v>
      </c>
      <c r="AG35" s="47">
        <v>1</v>
      </c>
      <c r="AH35" s="47">
        <v>1</v>
      </c>
      <c r="AI35" s="47">
        <v>1</v>
      </c>
      <c r="AJ35" s="47">
        <v>1</v>
      </c>
      <c r="AK35" s="47">
        <v>1</v>
      </c>
      <c r="AL35" s="47">
        <v>1</v>
      </c>
      <c r="AM35" s="47">
        <v>1</v>
      </c>
    </row>
    <row r="36" spans="1:39" ht="15.75" customHeight="1">
      <c r="A36" s="3" t="s">
        <v>456</v>
      </c>
      <c r="B36" s="10" t="s">
        <v>467</v>
      </c>
      <c r="C36" s="47">
        <v>16773</v>
      </c>
      <c r="D36" s="47">
        <v>36.51</v>
      </c>
      <c r="E36" s="47">
        <v>1</v>
      </c>
      <c r="F36" s="47">
        <v>1</v>
      </c>
      <c r="G36" s="47">
        <v>1</v>
      </c>
      <c r="H36" s="47">
        <v>1</v>
      </c>
      <c r="I36" s="47">
        <v>1</v>
      </c>
      <c r="J36" s="47">
        <v>1</v>
      </c>
      <c r="K36" s="47">
        <v>1</v>
      </c>
      <c r="L36" s="47">
        <v>1</v>
      </c>
      <c r="M36" s="47">
        <v>1</v>
      </c>
      <c r="N36" s="47">
        <v>1</v>
      </c>
      <c r="O36" s="47">
        <v>1</v>
      </c>
      <c r="P36" s="47">
        <v>1</v>
      </c>
      <c r="Q36" s="47">
        <v>1</v>
      </c>
      <c r="R36" s="47">
        <v>1</v>
      </c>
      <c r="S36" s="47">
        <v>1</v>
      </c>
      <c r="T36" s="47">
        <v>1</v>
      </c>
      <c r="U36" s="47">
        <v>1</v>
      </c>
      <c r="V36" s="47">
        <v>1</v>
      </c>
      <c r="W36" s="47">
        <v>1</v>
      </c>
      <c r="X36" s="47">
        <v>1</v>
      </c>
      <c r="Y36" s="47">
        <v>1</v>
      </c>
      <c r="Z36" s="47">
        <v>1</v>
      </c>
      <c r="AA36" s="47">
        <v>1</v>
      </c>
      <c r="AB36" s="47">
        <v>1</v>
      </c>
      <c r="AC36" s="47">
        <v>1</v>
      </c>
      <c r="AD36" s="47">
        <v>1</v>
      </c>
      <c r="AE36" s="47">
        <v>1</v>
      </c>
      <c r="AF36" s="47">
        <v>1</v>
      </c>
      <c r="AG36" s="47">
        <v>1</v>
      </c>
      <c r="AH36" s="47">
        <v>1</v>
      </c>
      <c r="AI36" s="47">
        <v>1</v>
      </c>
      <c r="AJ36" s="47">
        <v>1</v>
      </c>
      <c r="AK36" s="47">
        <v>1</v>
      </c>
      <c r="AL36" s="47">
        <v>1</v>
      </c>
      <c r="AM36" s="47">
        <v>1</v>
      </c>
    </row>
    <row r="37" spans="1:39" ht="15.75" customHeight="1">
      <c r="A37" s="3" t="s">
        <v>611</v>
      </c>
      <c r="B37" s="10" t="s">
        <v>156</v>
      </c>
      <c r="C37" s="47">
        <v>16762</v>
      </c>
      <c r="D37" s="47">
        <v>38.299999999999997</v>
      </c>
      <c r="E37" s="47">
        <v>1</v>
      </c>
      <c r="F37" s="47">
        <v>1</v>
      </c>
      <c r="G37" s="47">
        <v>1</v>
      </c>
      <c r="H37" s="47">
        <v>1</v>
      </c>
      <c r="I37" s="47">
        <v>1</v>
      </c>
      <c r="J37" s="47">
        <v>1</v>
      </c>
      <c r="K37" s="47">
        <v>1</v>
      </c>
      <c r="L37" s="47">
        <v>1</v>
      </c>
      <c r="M37" s="47">
        <v>1</v>
      </c>
      <c r="N37" s="47">
        <v>1</v>
      </c>
      <c r="O37" s="47">
        <v>1</v>
      </c>
      <c r="P37" s="47">
        <v>1</v>
      </c>
      <c r="Q37" s="47">
        <v>1</v>
      </c>
      <c r="R37" s="47">
        <v>1</v>
      </c>
      <c r="S37" s="47">
        <v>1</v>
      </c>
      <c r="T37" s="47">
        <v>1</v>
      </c>
      <c r="U37" s="47">
        <v>1</v>
      </c>
      <c r="V37" s="47">
        <v>1</v>
      </c>
      <c r="W37" s="47">
        <v>1</v>
      </c>
      <c r="X37" s="47">
        <v>1</v>
      </c>
      <c r="Y37" s="47">
        <v>1</v>
      </c>
      <c r="Z37" s="47">
        <v>1</v>
      </c>
      <c r="AA37" s="47">
        <v>1</v>
      </c>
      <c r="AB37" s="47">
        <v>1</v>
      </c>
      <c r="AC37" s="47">
        <v>1</v>
      </c>
      <c r="AD37" s="47">
        <v>1</v>
      </c>
      <c r="AE37" s="47">
        <v>1</v>
      </c>
      <c r="AF37" s="47">
        <v>1</v>
      </c>
      <c r="AG37" s="47">
        <v>1</v>
      </c>
      <c r="AH37" s="47">
        <v>1</v>
      </c>
      <c r="AI37" s="47">
        <v>1</v>
      </c>
      <c r="AJ37" s="47">
        <v>1</v>
      </c>
      <c r="AK37" s="47">
        <v>1</v>
      </c>
      <c r="AL37" s="47">
        <v>1</v>
      </c>
      <c r="AM37" s="47">
        <v>1</v>
      </c>
    </row>
    <row r="38" spans="1:39" ht="15.75" customHeight="1">
      <c r="A38" s="3" t="s">
        <v>611</v>
      </c>
      <c r="B38" s="10" t="s">
        <v>805</v>
      </c>
      <c r="C38" s="47">
        <v>16758</v>
      </c>
      <c r="D38" s="47">
        <v>37.520000000000003</v>
      </c>
      <c r="E38" s="47">
        <v>1</v>
      </c>
      <c r="F38" s="47">
        <v>1</v>
      </c>
      <c r="G38" s="47">
        <v>1</v>
      </c>
      <c r="H38" s="47">
        <v>1</v>
      </c>
      <c r="I38" s="47">
        <v>1</v>
      </c>
      <c r="J38" s="47">
        <v>1</v>
      </c>
      <c r="K38" s="47">
        <v>1</v>
      </c>
      <c r="L38" s="47">
        <v>1</v>
      </c>
      <c r="M38" s="47">
        <v>1</v>
      </c>
      <c r="N38" s="47">
        <v>1</v>
      </c>
      <c r="O38" s="47">
        <v>1</v>
      </c>
      <c r="P38" s="47">
        <v>1</v>
      </c>
      <c r="Q38" s="47">
        <v>1</v>
      </c>
      <c r="R38" s="47">
        <v>1</v>
      </c>
      <c r="S38" s="47">
        <v>1</v>
      </c>
      <c r="T38" s="47">
        <v>1</v>
      </c>
      <c r="U38" s="47">
        <v>1</v>
      </c>
      <c r="V38" s="47">
        <v>1</v>
      </c>
      <c r="W38" s="47">
        <v>1</v>
      </c>
      <c r="X38" s="47">
        <v>1</v>
      </c>
      <c r="Y38" s="47">
        <v>1</v>
      </c>
      <c r="Z38" s="47">
        <v>1</v>
      </c>
      <c r="AA38" s="47">
        <v>1</v>
      </c>
      <c r="AB38" s="47">
        <v>1</v>
      </c>
      <c r="AC38" s="47">
        <v>1</v>
      </c>
      <c r="AD38" s="47">
        <v>1</v>
      </c>
      <c r="AE38" s="47">
        <v>1</v>
      </c>
      <c r="AF38" s="47">
        <v>1</v>
      </c>
      <c r="AG38" s="47">
        <v>1</v>
      </c>
      <c r="AH38" s="47">
        <v>1</v>
      </c>
      <c r="AI38" s="47">
        <v>1</v>
      </c>
      <c r="AJ38" s="47">
        <v>1</v>
      </c>
      <c r="AK38" s="47">
        <v>1</v>
      </c>
      <c r="AL38" s="47">
        <v>1</v>
      </c>
      <c r="AM38" s="47">
        <v>1</v>
      </c>
    </row>
    <row r="39" spans="1:39" ht="15.75" customHeight="1">
      <c r="A39" s="3" t="s">
        <v>611</v>
      </c>
      <c r="B39" s="10" t="s">
        <v>919</v>
      </c>
      <c r="C39" s="47">
        <v>16754</v>
      </c>
      <c r="D39" s="47">
        <v>43.11</v>
      </c>
      <c r="E39" s="47">
        <v>1</v>
      </c>
      <c r="F39" s="47">
        <v>1</v>
      </c>
      <c r="G39" s="47">
        <v>1</v>
      </c>
      <c r="H39" s="47">
        <v>1</v>
      </c>
      <c r="I39" s="47">
        <v>1</v>
      </c>
      <c r="J39" s="47">
        <v>1</v>
      </c>
      <c r="K39" s="47">
        <v>1</v>
      </c>
      <c r="L39" s="47">
        <v>1</v>
      </c>
      <c r="M39" s="47">
        <v>1</v>
      </c>
      <c r="N39" s="47">
        <v>1</v>
      </c>
      <c r="O39" s="47">
        <v>1</v>
      </c>
      <c r="P39" s="47">
        <v>1</v>
      </c>
      <c r="Q39" s="47">
        <v>1</v>
      </c>
      <c r="R39" s="47">
        <v>1</v>
      </c>
      <c r="S39" s="47">
        <v>1</v>
      </c>
      <c r="T39" s="47">
        <v>1</v>
      </c>
      <c r="U39" s="47">
        <v>1</v>
      </c>
      <c r="V39" s="47">
        <v>1</v>
      </c>
      <c r="W39" s="47">
        <v>1</v>
      </c>
      <c r="X39" s="47">
        <v>1</v>
      </c>
      <c r="Y39" s="47">
        <v>1</v>
      </c>
      <c r="Z39" s="47">
        <v>1</v>
      </c>
      <c r="AA39" s="47">
        <v>1</v>
      </c>
      <c r="AB39" s="47">
        <v>1</v>
      </c>
      <c r="AC39" s="47">
        <v>1</v>
      </c>
      <c r="AD39" s="47">
        <v>1</v>
      </c>
      <c r="AE39" s="47">
        <v>1</v>
      </c>
      <c r="AF39" s="47">
        <v>1</v>
      </c>
      <c r="AG39" s="47">
        <v>1</v>
      </c>
      <c r="AH39" s="47">
        <v>1</v>
      </c>
      <c r="AI39" s="47">
        <v>1</v>
      </c>
      <c r="AJ39" s="47">
        <v>1</v>
      </c>
      <c r="AK39" s="47">
        <v>1</v>
      </c>
      <c r="AL39" s="47">
        <v>1</v>
      </c>
      <c r="AM39" s="47">
        <v>1</v>
      </c>
    </row>
    <row r="40" spans="1:39" ht="15.75" customHeight="1">
      <c r="A40" s="3" t="s">
        <v>611</v>
      </c>
      <c r="B40" s="10" t="s">
        <v>89</v>
      </c>
      <c r="C40" s="47">
        <v>16771</v>
      </c>
      <c r="D40" s="47">
        <v>42.4</v>
      </c>
      <c r="E40" s="47">
        <v>1</v>
      </c>
      <c r="F40" s="47">
        <v>1</v>
      </c>
      <c r="G40" s="47">
        <v>1</v>
      </c>
      <c r="H40" s="47">
        <v>1</v>
      </c>
      <c r="I40" s="47">
        <v>1</v>
      </c>
      <c r="J40" s="47">
        <v>1</v>
      </c>
      <c r="K40" s="47">
        <v>1</v>
      </c>
      <c r="L40" s="47">
        <v>1</v>
      </c>
      <c r="M40" s="47">
        <v>1</v>
      </c>
      <c r="N40" s="47">
        <v>1</v>
      </c>
      <c r="O40" s="47">
        <v>1</v>
      </c>
      <c r="P40" s="47">
        <v>1</v>
      </c>
      <c r="Q40" s="47">
        <v>1</v>
      </c>
      <c r="R40" s="47">
        <v>1</v>
      </c>
      <c r="S40" s="47">
        <v>1</v>
      </c>
      <c r="T40" s="47">
        <v>1</v>
      </c>
      <c r="U40" s="47">
        <v>1</v>
      </c>
      <c r="V40" s="47">
        <v>1</v>
      </c>
      <c r="W40" s="47">
        <v>1</v>
      </c>
      <c r="X40" s="47">
        <v>1</v>
      </c>
      <c r="Y40" s="47">
        <v>1</v>
      </c>
      <c r="Z40" s="47">
        <v>1</v>
      </c>
      <c r="AA40" s="47">
        <v>1</v>
      </c>
      <c r="AB40" s="47">
        <v>1</v>
      </c>
      <c r="AC40" s="47">
        <v>1</v>
      </c>
      <c r="AD40" s="47">
        <v>1</v>
      </c>
      <c r="AE40" s="47">
        <v>1</v>
      </c>
      <c r="AF40" s="47">
        <v>1</v>
      </c>
      <c r="AG40" s="47">
        <v>1</v>
      </c>
      <c r="AH40" s="47">
        <v>1</v>
      </c>
      <c r="AI40" s="47">
        <v>1</v>
      </c>
      <c r="AJ40" s="47">
        <v>1</v>
      </c>
      <c r="AK40" s="47">
        <v>1</v>
      </c>
      <c r="AL40" s="47">
        <v>1</v>
      </c>
      <c r="AM40" s="47">
        <v>1</v>
      </c>
    </row>
    <row r="41" spans="1:39" ht="15.75" customHeight="1">
      <c r="A41" s="3" t="s">
        <v>393</v>
      </c>
      <c r="B41" s="10" t="s">
        <v>395</v>
      </c>
      <c r="C41" s="47">
        <v>16750</v>
      </c>
      <c r="D41" s="47">
        <v>46.59</v>
      </c>
      <c r="E41" s="47">
        <v>1</v>
      </c>
      <c r="F41" s="47">
        <v>1</v>
      </c>
      <c r="G41" s="47">
        <v>1</v>
      </c>
      <c r="H41" s="47">
        <v>1</v>
      </c>
      <c r="I41" s="47">
        <v>1</v>
      </c>
      <c r="J41" s="47">
        <v>1</v>
      </c>
      <c r="K41" s="47">
        <v>1</v>
      </c>
      <c r="L41" s="47">
        <v>1</v>
      </c>
      <c r="M41" s="47">
        <v>1</v>
      </c>
      <c r="N41" s="47">
        <v>1</v>
      </c>
      <c r="O41" s="47">
        <v>1</v>
      </c>
      <c r="P41" s="47">
        <v>1</v>
      </c>
      <c r="Q41" s="47">
        <v>1</v>
      </c>
      <c r="R41" s="47">
        <v>1</v>
      </c>
      <c r="S41" s="47">
        <v>1</v>
      </c>
      <c r="T41" s="47">
        <v>1</v>
      </c>
      <c r="U41" s="47">
        <v>1</v>
      </c>
      <c r="V41" s="47">
        <v>1</v>
      </c>
      <c r="W41" s="47">
        <v>1</v>
      </c>
      <c r="X41" s="47">
        <v>1</v>
      </c>
      <c r="Y41" s="47">
        <v>1</v>
      </c>
      <c r="Z41" s="47">
        <v>1</v>
      </c>
      <c r="AA41" s="47">
        <v>1</v>
      </c>
      <c r="AB41" s="47">
        <v>1</v>
      </c>
      <c r="AC41" s="47">
        <v>1</v>
      </c>
      <c r="AD41" s="47">
        <v>1</v>
      </c>
      <c r="AE41" s="47">
        <v>1</v>
      </c>
      <c r="AF41" s="47">
        <v>1</v>
      </c>
      <c r="AG41" s="47">
        <v>1</v>
      </c>
      <c r="AH41" s="47">
        <v>1</v>
      </c>
      <c r="AI41" s="47">
        <v>1</v>
      </c>
      <c r="AJ41" s="47">
        <v>1</v>
      </c>
      <c r="AK41" s="47">
        <v>1</v>
      </c>
      <c r="AL41" s="47">
        <v>1</v>
      </c>
      <c r="AM41" s="47">
        <v>1</v>
      </c>
    </row>
    <row r="42" spans="1:39" ht="15.75" customHeight="1">
      <c r="A42" s="3" t="s">
        <v>611</v>
      </c>
      <c r="B42" s="10" t="s">
        <v>214</v>
      </c>
      <c r="C42" s="47">
        <v>16744</v>
      </c>
      <c r="D42" s="47">
        <v>41.42</v>
      </c>
      <c r="E42" s="47">
        <v>1</v>
      </c>
      <c r="F42" s="47">
        <v>1</v>
      </c>
      <c r="G42" s="47">
        <v>1</v>
      </c>
      <c r="H42" s="47">
        <v>1</v>
      </c>
      <c r="I42" s="47">
        <v>1</v>
      </c>
      <c r="J42" s="47">
        <v>1</v>
      </c>
      <c r="K42" s="47">
        <v>1</v>
      </c>
      <c r="L42" s="47">
        <v>1</v>
      </c>
      <c r="M42" s="47">
        <v>1</v>
      </c>
      <c r="N42" s="47">
        <v>1</v>
      </c>
      <c r="O42" s="47">
        <v>1</v>
      </c>
      <c r="P42" s="47">
        <v>1</v>
      </c>
      <c r="Q42" s="47">
        <v>1</v>
      </c>
      <c r="R42" s="47">
        <v>1</v>
      </c>
      <c r="S42" s="47">
        <v>1</v>
      </c>
      <c r="T42" s="47">
        <v>1</v>
      </c>
      <c r="U42" s="47">
        <v>1</v>
      </c>
      <c r="V42" s="47">
        <v>1</v>
      </c>
      <c r="W42" s="47">
        <v>1</v>
      </c>
      <c r="X42" s="47">
        <v>1</v>
      </c>
      <c r="Y42" s="47">
        <v>1</v>
      </c>
      <c r="Z42" s="47">
        <v>1</v>
      </c>
      <c r="AA42" s="47">
        <v>1</v>
      </c>
      <c r="AB42" s="47">
        <v>1</v>
      </c>
      <c r="AC42" s="47">
        <v>1</v>
      </c>
      <c r="AD42" s="47">
        <v>1</v>
      </c>
      <c r="AE42" s="47">
        <v>1</v>
      </c>
      <c r="AF42" s="47">
        <v>1</v>
      </c>
      <c r="AG42" s="47">
        <v>1</v>
      </c>
      <c r="AH42" s="47">
        <v>1</v>
      </c>
      <c r="AI42" s="47">
        <v>1</v>
      </c>
      <c r="AJ42" s="47">
        <v>1</v>
      </c>
      <c r="AK42" s="47">
        <v>1</v>
      </c>
      <c r="AL42" s="47">
        <v>1</v>
      </c>
      <c r="AM42" s="47">
        <v>1</v>
      </c>
    </row>
    <row r="43" spans="1:39" ht="15.75" customHeight="1">
      <c r="A43" s="3" t="s">
        <v>611</v>
      </c>
      <c r="B43" s="10" t="s">
        <v>753</v>
      </c>
      <c r="C43" s="47">
        <v>16737</v>
      </c>
      <c r="D43" s="47">
        <v>42.34</v>
      </c>
      <c r="E43" s="47">
        <v>1</v>
      </c>
      <c r="F43" s="47">
        <v>1</v>
      </c>
      <c r="G43" s="47">
        <v>1</v>
      </c>
      <c r="H43" s="47">
        <v>1</v>
      </c>
      <c r="I43" s="47">
        <v>1</v>
      </c>
      <c r="J43" s="47">
        <v>1</v>
      </c>
      <c r="K43" s="47">
        <v>1</v>
      </c>
      <c r="L43" s="47">
        <v>1</v>
      </c>
      <c r="M43" s="47">
        <v>1</v>
      </c>
      <c r="N43" s="47">
        <v>1</v>
      </c>
      <c r="O43" s="47">
        <v>1</v>
      </c>
      <c r="P43" s="47">
        <v>1</v>
      </c>
      <c r="Q43" s="47">
        <v>1</v>
      </c>
      <c r="R43" s="47">
        <v>1</v>
      </c>
      <c r="S43" s="47">
        <v>1</v>
      </c>
      <c r="T43" s="47">
        <v>1</v>
      </c>
      <c r="U43" s="47">
        <v>1</v>
      </c>
      <c r="V43" s="47">
        <v>1</v>
      </c>
      <c r="W43" s="47">
        <v>1</v>
      </c>
      <c r="X43" s="47">
        <v>1</v>
      </c>
      <c r="Y43" s="47">
        <v>1</v>
      </c>
      <c r="Z43" s="47">
        <v>1</v>
      </c>
      <c r="AA43" s="47">
        <v>1</v>
      </c>
      <c r="AB43" s="47">
        <v>1</v>
      </c>
      <c r="AC43" s="47">
        <v>1</v>
      </c>
      <c r="AD43" s="47">
        <v>1</v>
      </c>
      <c r="AE43" s="47">
        <v>1</v>
      </c>
      <c r="AF43" s="47">
        <v>1</v>
      </c>
      <c r="AG43" s="47">
        <v>1</v>
      </c>
      <c r="AH43" s="47">
        <v>1</v>
      </c>
      <c r="AI43" s="47">
        <v>1</v>
      </c>
      <c r="AJ43" s="47">
        <v>1</v>
      </c>
      <c r="AK43" s="47">
        <v>1</v>
      </c>
      <c r="AL43" s="47">
        <v>1</v>
      </c>
      <c r="AM43" s="47">
        <v>1</v>
      </c>
    </row>
    <row r="44" spans="1:39" ht="15.75" customHeight="1">
      <c r="A44" s="3" t="s">
        <v>611</v>
      </c>
      <c r="B44" s="10" t="s">
        <v>377</v>
      </c>
      <c r="C44" s="47">
        <v>16726</v>
      </c>
      <c r="D44" s="47">
        <v>40.81</v>
      </c>
      <c r="E44" s="47">
        <v>1</v>
      </c>
      <c r="F44" s="47">
        <v>1</v>
      </c>
      <c r="G44" s="47">
        <v>1</v>
      </c>
      <c r="H44" s="47">
        <v>1</v>
      </c>
      <c r="I44" s="47">
        <v>1</v>
      </c>
      <c r="J44" s="47">
        <v>1</v>
      </c>
      <c r="K44" s="47">
        <v>1</v>
      </c>
      <c r="L44" s="47">
        <v>1</v>
      </c>
      <c r="M44" s="47">
        <v>1</v>
      </c>
      <c r="N44" s="47">
        <v>1</v>
      </c>
      <c r="O44" s="47">
        <v>1</v>
      </c>
      <c r="P44" s="47">
        <v>1</v>
      </c>
      <c r="Q44" s="47">
        <v>1</v>
      </c>
      <c r="R44" s="47">
        <v>1</v>
      </c>
      <c r="S44" s="47">
        <v>1</v>
      </c>
      <c r="T44" s="47">
        <v>1</v>
      </c>
      <c r="U44" s="47">
        <v>1</v>
      </c>
      <c r="V44" s="47">
        <v>1</v>
      </c>
      <c r="W44" s="47">
        <v>1</v>
      </c>
      <c r="X44" s="47">
        <v>1</v>
      </c>
      <c r="Y44" s="47">
        <v>1</v>
      </c>
      <c r="Z44" s="47">
        <v>1</v>
      </c>
      <c r="AA44" s="47">
        <v>1</v>
      </c>
      <c r="AB44" s="47">
        <v>1</v>
      </c>
      <c r="AC44" s="47">
        <v>1</v>
      </c>
      <c r="AD44" s="47">
        <v>1</v>
      </c>
      <c r="AE44" s="47">
        <v>1</v>
      </c>
      <c r="AF44" s="47">
        <v>1</v>
      </c>
      <c r="AG44" s="47">
        <v>1</v>
      </c>
      <c r="AH44" s="47">
        <v>1</v>
      </c>
      <c r="AI44" s="47">
        <v>1</v>
      </c>
      <c r="AJ44" s="47">
        <v>1</v>
      </c>
      <c r="AK44" s="47">
        <v>1</v>
      </c>
      <c r="AL44" s="47">
        <v>1</v>
      </c>
      <c r="AM44" s="47">
        <v>1</v>
      </c>
    </row>
    <row r="45" spans="1:39" ht="15.75" customHeight="1">
      <c r="A45" s="3" t="s">
        <v>231</v>
      </c>
      <c r="B45" s="10" t="s">
        <v>233</v>
      </c>
      <c r="C45" s="47">
        <v>16715</v>
      </c>
      <c r="D45" s="47">
        <v>44.74</v>
      </c>
      <c r="E45" s="47">
        <v>1</v>
      </c>
      <c r="F45" s="47">
        <v>1</v>
      </c>
      <c r="G45" s="47">
        <v>1</v>
      </c>
      <c r="H45" s="47">
        <v>1</v>
      </c>
      <c r="I45" s="47">
        <v>1</v>
      </c>
      <c r="J45" s="47">
        <v>1</v>
      </c>
      <c r="K45" s="47">
        <v>1</v>
      </c>
      <c r="L45" s="47">
        <v>1</v>
      </c>
      <c r="M45" s="47">
        <v>1</v>
      </c>
      <c r="N45" s="47">
        <v>1</v>
      </c>
      <c r="O45" s="47">
        <v>1</v>
      </c>
      <c r="P45" s="47">
        <v>1</v>
      </c>
      <c r="Q45" s="47">
        <v>1</v>
      </c>
      <c r="R45" s="47">
        <v>1</v>
      </c>
      <c r="S45" s="47">
        <v>1</v>
      </c>
      <c r="T45" s="47">
        <v>1</v>
      </c>
      <c r="U45" s="47">
        <v>1</v>
      </c>
      <c r="V45" s="47">
        <v>1</v>
      </c>
      <c r="W45" s="47">
        <v>1</v>
      </c>
      <c r="X45" s="47">
        <v>1</v>
      </c>
      <c r="Y45" s="47">
        <v>1</v>
      </c>
      <c r="Z45" s="47">
        <v>1</v>
      </c>
      <c r="AA45" s="47">
        <v>1</v>
      </c>
      <c r="AB45" s="47">
        <v>1</v>
      </c>
      <c r="AC45" s="47">
        <v>1</v>
      </c>
      <c r="AD45" s="47">
        <v>1</v>
      </c>
      <c r="AE45" s="47">
        <v>1</v>
      </c>
      <c r="AF45" s="47">
        <v>1</v>
      </c>
      <c r="AG45" s="47">
        <v>1</v>
      </c>
      <c r="AH45" s="47">
        <v>1</v>
      </c>
      <c r="AI45" s="47">
        <v>1</v>
      </c>
      <c r="AJ45" s="47">
        <v>1</v>
      </c>
      <c r="AK45" s="47">
        <v>1</v>
      </c>
      <c r="AL45" s="47">
        <v>1</v>
      </c>
      <c r="AM45" s="47">
        <v>1</v>
      </c>
    </row>
    <row r="46" spans="1:39" ht="15.75" customHeight="1">
      <c r="A46" s="3" t="s">
        <v>611</v>
      </c>
      <c r="B46" s="10" t="s">
        <v>376</v>
      </c>
      <c r="C46" s="47">
        <v>16712</v>
      </c>
      <c r="D46" s="47">
        <v>40.380000000000003</v>
      </c>
      <c r="E46" s="47">
        <v>1</v>
      </c>
      <c r="F46" s="47">
        <v>1</v>
      </c>
      <c r="G46" s="47">
        <v>1</v>
      </c>
      <c r="H46" s="47">
        <v>1</v>
      </c>
      <c r="I46" s="47">
        <v>1</v>
      </c>
      <c r="J46" s="47">
        <v>1</v>
      </c>
      <c r="K46" s="47">
        <v>1</v>
      </c>
      <c r="L46" s="47">
        <v>1</v>
      </c>
      <c r="M46" s="47">
        <v>1</v>
      </c>
      <c r="N46" s="47">
        <v>1</v>
      </c>
      <c r="O46" s="47">
        <v>1</v>
      </c>
      <c r="P46" s="47">
        <v>1</v>
      </c>
      <c r="Q46" s="47">
        <v>1</v>
      </c>
      <c r="R46" s="47">
        <v>1</v>
      </c>
      <c r="S46" s="47">
        <v>1</v>
      </c>
      <c r="T46" s="47">
        <v>1</v>
      </c>
      <c r="U46" s="47">
        <v>1</v>
      </c>
      <c r="V46" s="47">
        <v>1</v>
      </c>
      <c r="W46" s="47">
        <v>1</v>
      </c>
      <c r="X46" s="47">
        <v>1</v>
      </c>
      <c r="Y46" s="47">
        <v>1</v>
      </c>
      <c r="Z46" s="47">
        <v>1</v>
      </c>
      <c r="AA46" s="47">
        <v>1</v>
      </c>
      <c r="AB46" s="47">
        <v>1</v>
      </c>
      <c r="AC46" s="47">
        <v>1</v>
      </c>
      <c r="AD46" s="47">
        <v>1</v>
      </c>
      <c r="AE46" s="47">
        <v>1</v>
      </c>
      <c r="AF46" s="47">
        <v>1</v>
      </c>
      <c r="AG46" s="47">
        <v>1</v>
      </c>
      <c r="AH46" s="47">
        <v>1</v>
      </c>
      <c r="AI46" s="47">
        <v>1</v>
      </c>
      <c r="AJ46" s="47">
        <v>1</v>
      </c>
      <c r="AK46" s="47">
        <v>1</v>
      </c>
      <c r="AL46" s="47">
        <v>1</v>
      </c>
      <c r="AM46" s="47">
        <v>1</v>
      </c>
    </row>
    <row r="47" spans="1:39" ht="15.75" customHeight="1">
      <c r="A47" s="3" t="s">
        <v>883</v>
      </c>
      <c r="B47" s="10" t="s">
        <v>240</v>
      </c>
      <c r="C47" s="47">
        <v>16685</v>
      </c>
      <c r="D47" s="47">
        <v>41.57</v>
      </c>
      <c r="E47" s="47">
        <v>1</v>
      </c>
      <c r="F47" s="47">
        <v>1</v>
      </c>
      <c r="G47" s="47">
        <v>1</v>
      </c>
      <c r="H47" s="47">
        <v>1</v>
      </c>
      <c r="I47" s="47">
        <v>1</v>
      </c>
      <c r="J47" s="47">
        <v>1</v>
      </c>
      <c r="K47" s="47">
        <v>1</v>
      </c>
      <c r="L47" s="47">
        <v>1</v>
      </c>
      <c r="M47" s="47">
        <v>1</v>
      </c>
      <c r="N47" s="47">
        <v>1</v>
      </c>
      <c r="O47" s="47">
        <v>1</v>
      </c>
      <c r="P47" s="47">
        <v>1</v>
      </c>
      <c r="Q47" s="47">
        <v>1</v>
      </c>
      <c r="R47" s="47">
        <v>1</v>
      </c>
      <c r="S47" s="47">
        <v>1</v>
      </c>
      <c r="T47" s="47">
        <v>1</v>
      </c>
      <c r="U47" s="47">
        <v>1</v>
      </c>
      <c r="V47" s="47">
        <v>1</v>
      </c>
      <c r="W47" s="47">
        <v>1</v>
      </c>
      <c r="X47" s="47">
        <v>1</v>
      </c>
      <c r="Y47" s="47">
        <v>1</v>
      </c>
      <c r="Z47" s="47">
        <v>1</v>
      </c>
      <c r="AA47" s="47">
        <v>1</v>
      </c>
      <c r="AB47" s="47">
        <v>1</v>
      </c>
      <c r="AC47" s="47">
        <v>1</v>
      </c>
      <c r="AD47" s="47">
        <v>1</v>
      </c>
      <c r="AE47" s="47">
        <v>1</v>
      </c>
      <c r="AF47" s="47">
        <v>1</v>
      </c>
      <c r="AG47" s="47">
        <v>1</v>
      </c>
      <c r="AH47" s="47">
        <v>1</v>
      </c>
      <c r="AI47" s="47">
        <v>1</v>
      </c>
      <c r="AJ47" s="47">
        <v>1</v>
      </c>
      <c r="AK47" s="47">
        <v>1</v>
      </c>
      <c r="AL47" s="47">
        <v>1</v>
      </c>
      <c r="AM47" s="47">
        <v>1</v>
      </c>
    </row>
    <row r="48" spans="1:39" ht="15.75" customHeight="1">
      <c r="A48" s="3" t="s">
        <v>611</v>
      </c>
      <c r="B48" s="10" t="s">
        <v>632</v>
      </c>
      <c r="C48" s="47">
        <v>16681</v>
      </c>
      <c r="D48" s="47">
        <v>38</v>
      </c>
      <c r="E48" s="47">
        <v>1</v>
      </c>
      <c r="F48" s="47">
        <v>1</v>
      </c>
      <c r="G48" s="47">
        <v>1</v>
      </c>
      <c r="H48" s="47">
        <v>1</v>
      </c>
      <c r="I48" s="47">
        <v>1</v>
      </c>
      <c r="J48" s="47">
        <v>1</v>
      </c>
      <c r="K48" s="47">
        <v>1</v>
      </c>
      <c r="L48" s="47">
        <v>1</v>
      </c>
      <c r="M48" s="47">
        <v>1</v>
      </c>
      <c r="N48" s="47">
        <v>1</v>
      </c>
      <c r="O48" s="47">
        <v>1</v>
      </c>
      <c r="P48" s="47">
        <v>1</v>
      </c>
      <c r="Q48" s="47">
        <v>1</v>
      </c>
      <c r="R48" s="47">
        <v>1</v>
      </c>
      <c r="S48" s="47">
        <v>1</v>
      </c>
      <c r="T48" s="47">
        <v>1</v>
      </c>
      <c r="U48" s="47">
        <v>1</v>
      </c>
      <c r="V48" s="47">
        <v>1</v>
      </c>
      <c r="W48" s="47">
        <v>1</v>
      </c>
      <c r="X48" s="47">
        <v>1</v>
      </c>
      <c r="Y48" s="47">
        <v>1</v>
      </c>
      <c r="Z48" s="47">
        <v>1</v>
      </c>
      <c r="AA48" s="47">
        <v>1</v>
      </c>
      <c r="AB48" s="47">
        <v>1</v>
      </c>
      <c r="AC48" s="47">
        <v>1</v>
      </c>
      <c r="AD48" s="47">
        <v>1</v>
      </c>
      <c r="AE48" s="47">
        <v>1</v>
      </c>
      <c r="AF48" s="47">
        <v>1</v>
      </c>
      <c r="AG48" s="47">
        <v>1</v>
      </c>
      <c r="AH48" s="47">
        <v>1</v>
      </c>
      <c r="AI48" s="47">
        <v>1</v>
      </c>
      <c r="AJ48" s="47">
        <v>1</v>
      </c>
      <c r="AK48" s="47">
        <v>1</v>
      </c>
      <c r="AL48" s="47">
        <v>1</v>
      </c>
      <c r="AM48" s="47">
        <v>1</v>
      </c>
    </row>
    <row r="49" spans="1:39" ht="15.75" customHeight="1">
      <c r="A49" s="3" t="s">
        <v>611</v>
      </c>
      <c r="B49" s="10" t="s">
        <v>21</v>
      </c>
      <c r="C49" s="47">
        <v>16675</v>
      </c>
      <c r="D49" s="47">
        <v>37.65</v>
      </c>
      <c r="E49" s="47">
        <v>1</v>
      </c>
      <c r="F49" s="47">
        <v>1</v>
      </c>
      <c r="G49" s="47">
        <v>1</v>
      </c>
      <c r="H49" s="47">
        <v>1</v>
      </c>
      <c r="I49" s="47">
        <v>1</v>
      </c>
      <c r="J49" s="47">
        <v>1</v>
      </c>
      <c r="K49" s="47">
        <v>1</v>
      </c>
      <c r="L49" s="47">
        <v>1</v>
      </c>
      <c r="M49" s="47">
        <v>1</v>
      </c>
      <c r="N49" s="47">
        <v>1</v>
      </c>
      <c r="O49" s="47">
        <v>1</v>
      </c>
      <c r="P49" s="47">
        <v>1</v>
      </c>
      <c r="Q49" s="47">
        <v>1</v>
      </c>
      <c r="R49" s="47">
        <v>1</v>
      </c>
      <c r="S49" s="47">
        <v>1</v>
      </c>
      <c r="T49" s="47">
        <v>1</v>
      </c>
      <c r="U49" s="47">
        <v>1</v>
      </c>
      <c r="V49" s="47">
        <v>1</v>
      </c>
      <c r="W49" s="47">
        <v>1</v>
      </c>
      <c r="X49" s="47">
        <v>1</v>
      </c>
      <c r="Y49" s="47">
        <v>1</v>
      </c>
      <c r="Z49" s="47">
        <v>1</v>
      </c>
      <c r="AA49" s="47">
        <v>1</v>
      </c>
      <c r="AB49" s="47">
        <v>1</v>
      </c>
      <c r="AC49" s="47">
        <v>1</v>
      </c>
      <c r="AD49" s="47">
        <v>1</v>
      </c>
      <c r="AE49" s="47">
        <v>1</v>
      </c>
      <c r="AF49" s="47">
        <v>1</v>
      </c>
      <c r="AG49" s="47">
        <v>1</v>
      </c>
      <c r="AH49" s="47">
        <v>1</v>
      </c>
      <c r="AI49" s="47">
        <v>1</v>
      </c>
      <c r="AJ49" s="47">
        <v>1</v>
      </c>
      <c r="AK49" s="47">
        <v>1</v>
      </c>
      <c r="AL49" s="47">
        <v>1</v>
      </c>
      <c r="AM49" s="47">
        <v>1</v>
      </c>
    </row>
    <row r="50" spans="1:39" ht="15.75" customHeight="1">
      <c r="A50" s="3" t="s">
        <v>210</v>
      </c>
      <c r="B50" s="10" t="s">
        <v>108</v>
      </c>
      <c r="C50" s="47">
        <v>16659</v>
      </c>
      <c r="D50" s="47">
        <v>41.34</v>
      </c>
      <c r="E50" s="47">
        <v>1</v>
      </c>
      <c r="F50" s="47">
        <v>1</v>
      </c>
      <c r="G50" s="47">
        <v>1</v>
      </c>
      <c r="H50" s="47">
        <v>1</v>
      </c>
      <c r="I50" s="47">
        <v>1</v>
      </c>
      <c r="J50" s="47">
        <v>1</v>
      </c>
      <c r="K50" s="47">
        <v>1</v>
      </c>
      <c r="L50" s="47">
        <v>1</v>
      </c>
      <c r="M50" s="47">
        <v>1</v>
      </c>
      <c r="N50" s="47">
        <v>1</v>
      </c>
      <c r="O50" s="47">
        <v>1</v>
      </c>
      <c r="P50" s="47">
        <v>1</v>
      </c>
      <c r="Q50" s="47">
        <v>1</v>
      </c>
      <c r="R50" s="47">
        <v>1</v>
      </c>
      <c r="S50" s="47">
        <v>1</v>
      </c>
      <c r="T50" s="47">
        <v>1</v>
      </c>
      <c r="U50" s="47">
        <v>1</v>
      </c>
      <c r="V50" s="47">
        <v>1</v>
      </c>
      <c r="W50" s="47">
        <v>1</v>
      </c>
      <c r="X50" s="47">
        <v>1</v>
      </c>
      <c r="Y50" s="47">
        <v>1</v>
      </c>
      <c r="Z50" s="47">
        <v>1</v>
      </c>
      <c r="AA50" s="47">
        <v>1</v>
      </c>
      <c r="AB50" s="47">
        <v>1</v>
      </c>
      <c r="AC50" s="47">
        <v>1</v>
      </c>
      <c r="AD50" s="47">
        <v>1</v>
      </c>
      <c r="AE50" s="47">
        <v>1</v>
      </c>
      <c r="AF50" s="47">
        <v>1</v>
      </c>
      <c r="AG50" s="47">
        <v>1</v>
      </c>
      <c r="AH50" s="47">
        <v>1</v>
      </c>
      <c r="AI50" s="47">
        <v>1</v>
      </c>
      <c r="AJ50" s="47">
        <v>1</v>
      </c>
      <c r="AK50" s="47">
        <v>1</v>
      </c>
      <c r="AL50" s="47">
        <v>1</v>
      </c>
      <c r="AM50" s="47">
        <v>1</v>
      </c>
    </row>
    <row r="51" spans="1:39" ht="15.75" customHeight="1">
      <c r="A51" s="3" t="s">
        <v>456</v>
      </c>
      <c r="B51" s="10" t="s">
        <v>485</v>
      </c>
      <c r="C51" s="47">
        <v>16654</v>
      </c>
      <c r="D51" s="47">
        <v>36.659999999999997</v>
      </c>
      <c r="E51" s="47">
        <v>1</v>
      </c>
      <c r="F51" s="47">
        <v>1</v>
      </c>
      <c r="G51" s="47">
        <v>1</v>
      </c>
      <c r="H51" s="47">
        <v>1</v>
      </c>
      <c r="I51" s="47">
        <v>1</v>
      </c>
      <c r="J51" s="47">
        <v>1</v>
      </c>
      <c r="K51" s="47">
        <v>1</v>
      </c>
      <c r="L51" s="47">
        <v>1</v>
      </c>
      <c r="M51" s="47">
        <v>1</v>
      </c>
      <c r="N51" s="47">
        <v>1</v>
      </c>
      <c r="O51" s="47">
        <v>1</v>
      </c>
      <c r="P51" s="47">
        <v>1</v>
      </c>
      <c r="Q51" s="47">
        <v>1</v>
      </c>
      <c r="R51" s="47">
        <v>1</v>
      </c>
      <c r="S51" s="47">
        <v>1</v>
      </c>
      <c r="T51" s="47">
        <v>1</v>
      </c>
      <c r="U51" s="47">
        <v>1</v>
      </c>
      <c r="V51" s="47">
        <v>1</v>
      </c>
      <c r="W51" s="47">
        <v>1</v>
      </c>
      <c r="X51" s="47">
        <v>1</v>
      </c>
      <c r="Y51" s="47">
        <v>1</v>
      </c>
      <c r="Z51" s="47">
        <v>1</v>
      </c>
      <c r="AA51" s="47">
        <v>1</v>
      </c>
      <c r="AB51" s="47">
        <v>1</v>
      </c>
      <c r="AC51" s="47">
        <v>1</v>
      </c>
      <c r="AD51" s="47">
        <v>1</v>
      </c>
      <c r="AE51" s="47">
        <v>1</v>
      </c>
      <c r="AF51" s="47">
        <v>1</v>
      </c>
      <c r="AG51" s="47">
        <v>1</v>
      </c>
      <c r="AH51" s="47">
        <v>1</v>
      </c>
      <c r="AI51" s="47">
        <v>1</v>
      </c>
      <c r="AJ51" s="47">
        <v>1</v>
      </c>
      <c r="AK51" s="47">
        <v>1</v>
      </c>
      <c r="AL51" s="47">
        <v>1</v>
      </c>
      <c r="AM51" s="47">
        <v>1</v>
      </c>
    </row>
    <row r="52" spans="1:39" ht="15.75" customHeight="1">
      <c r="A52" s="3" t="s">
        <v>404</v>
      </c>
      <c r="B52" s="10" t="s">
        <v>437</v>
      </c>
      <c r="C52" s="47">
        <v>16634</v>
      </c>
      <c r="D52" s="47">
        <v>39.909999999999997</v>
      </c>
      <c r="E52" s="47">
        <v>1</v>
      </c>
      <c r="F52" s="47">
        <v>1</v>
      </c>
      <c r="G52" s="47">
        <v>1</v>
      </c>
      <c r="H52" s="47">
        <v>1</v>
      </c>
      <c r="I52" s="47">
        <v>1</v>
      </c>
      <c r="J52" s="47">
        <v>1</v>
      </c>
      <c r="K52" s="47">
        <v>1</v>
      </c>
      <c r="L52" s="47">
        <v>1</v>
      </c>
      <c r="M52" s="47">
        <v>1</v>
      </c>
      <c r="N52" s="47">
        <v>1</v>
      </c>
      <c r="O52" s="47">
        <v>1</v>
      </c>
      <c r="P52" s="47">
        <v>1</v>
      </c>
      <c r="Q52" s="47">
        <v>1</v>
      </c>
      <c r="R52" s="47">
        <v>1</v>
      </c>
      <c r="S52" s="47">
        <v>1</v>
      </c>
      <c r="T52" s="47">
        <v>1</v>
      </c>
      <c r="U52" s="47">
        <v>1</v>
      </c>
      <c r="V52" s="47">
        <v>1</v>
      </c>
      <c r="W52" s="47">
        <v>1</v>
      </c>
      <c r="X52" s="47">
        <v>1</v>
      </c>
      <c r="Y52" s="47">
        <v>1</v>
      </c>
      <c r="Z52" s="47">
        <v>1</v>
      </c>
      <c r="AA52" s="47">
        <v>1</v>
      </c>
      <c r="AB52" s="47">
        <v>1</v>
      </c>
      <c r="AC52" s="47">
        <v>1</v>
      </c>
      <c r="AD52" s="47">
        <v>1</v>
      </c>
      <c r="AE52" s="47">
        <v>1</v>
      </c>
      <c r="AF52" s="47">
        <v>1</v>
      </c>
      <c r="AG52" s="47">
        <v>1</v>
      </c>
      <c r="AH52" s="47">
        <v>1</v>
      </c>
      <c r="AI52" s="47">
        <v>1</v>
      </c>
      <c r="AJ52" s="47">
        <v>1</v>
      </c>
      <c r="AK52" s="47">
        <v>1</v>
      </c>
      <c r="AL52" s="47">
        <v>1</v>
      </c>
      <c r="AM52" s="47">
        <v>1</v>
      </c>
    </row>
    <row r="53" spans="1:39" ht="15.75" customHeight="1">
      <c r="A53" s="3" t="s">
        <v>404</v>
      </c>
      <c r="B53" s="10" t="s">
        <v>202</v>
      </c>
      <c r="C53" s="47">
        <v>16629</v>
      </c>
      <c r="D53" s="47">
        <v>41.28</v>
      </c>
      <c r="E53" s="47">
        <v>1</v>
      </c>
      <c r="F53" s="47">
        <v>1</v>
      </c>
      <c r="G53" s="47">
        <v>1</v>
      </c>
      <c r="H53" s="47">
        <v>1</v>
      </c>
      <c r="I53" s="47">
        <v>1</v>
      </c>
      <c r="J53" s="47">
        <v>1</v>
      </c>
      <c r="K53" s="47">
        <v>1</v>
      </c>
      <c r="L53" s="47">
        <v>1</v>
      </c>
      <c r="M53" s="47">
        <v>1</v>
      </c>
      <c r="N53" s="47">
        <v>1</v>
      </c>
      <c r="O53" s="47">
        <v>1</v>
      </c>
      <c r="P53" s="47">
        <v>1</v>
      </c>
      <c r="Q53" s="47">
        <v>1</v>
      </c>
      <c r="R53" s="47">
        <v>1</v>
      </c>
      <c r="S53" s="47">
        <v>1</v>
      </c>
      <c r="T53" s="47">
        <v>1</v>
      </c>
      <c r="U53" s="47">
        <v>1</v>
      </c>
      <c r="V53" s="47">
        <v>1</v>
      </c>
      <c r="W53" s="47">
        <v>1</v>
      </c>
      <c r="X53" s="47">
        <v>1</v>
      </c>
      <c r="Y53" s="47">
        <v>1</v>
      </c>
      <c r="Z53" s="47">
        <v>1</v>
      </c>
      <c r="AA53" s="47">
        <v>1</v>
      </c>
      <c r="AB53" s="47">
        <v>1</v>
      </c>
      <c r="AC53" s="47">
        <v>1</v>
      </c>
      <c r="AD53" s="47">
        <v>1</v>
      </c>
      <c r="AE53" s="47">
        <v>1</v>
      </c>
      <c r="AF53" s="47">
        <v>1</v>
      </c>
      <c r="AG53" s="47">
        <v>1</v>
      </c>
      <c r="AH53" s="47">
        <v>1</v>
      </c>
      <c r="AI53" s="47">
        <v>1</v>
      </c>
      <c r="AJ53" s="47">
        <v>1</v>
      </c>
      <c r="AK53" s="47">
        <v>1</v>
      </c>
      <c r="AL53" s="47">
        <v>1</v>
      </c>
      <c r="AM53" s="47">
        <v>1</v>
      </c>
    </row>
    <row r="54" spans="1:39" ht="15.75" customHeight="1">
      <c r="A54" s="3" t="s">
        <v>137</v>
      </c>
      <c r="B54" s="10" t="s">
        <v>138</v>
      </c>
      <c r="C54" s="47">
        <v>16628</v>
      </c>
      <c r="D54" s="47">
        <v>41.48</v>
      </c>
      <c r="E54" s="47">
        <v>1</v>
      </c>
      <c r="F54" s="47">
        <v>1</v>
      </c>
      <c r="G54" s="47">
        <v>1</v>
      </c>
      <c r="H54" s="47">
        <v>1</v>
      </c>
      <c r="I54" s="47">
        <v>1</v>
      </c>
      <c r="J54" s="47">
        <v>1</v>
      </c>
      <c r="K54" s="47">
        <v>1</v>
      </c>
      <c r="L54" s="47">
        <v>1</v>
      </c>
      <c r="M54" s="47">
        <v>1</v>
      </c>
      <c r="N54" s="47">
        <v>1</v>
      </c>
      <c r="O54" s="47">
        <v>1</v>
      </c>
      <c r="P54" s="47">
        <v>1</v>
      </c>
      <c r="Q54" s="47">
        <v>1</v>
      </c>
      <c r="R54" s="47">
        <v>1</v>
      </c>
      <c r="S54" s="47">
        <v>1</v>
      </c>
      <c r="T54" s="47">
        <v>1</v>
      </c>
      <c r="U54" s="47">
        <v>1</v>
      </c>
      <c r="V54" s="47">
        <v>1</v>
      </c>
      <c r="W54" s="47">
        <v>1</v>
      </c>
      <c r="X54" s="47">
        <v>1</v>
      </c>
      <c r="Y54" s="47">
        <v>1</v>
      </c>
      <c r="Z54" s="47">
        <v>1</v>
      </c>
      <c r="AA54" s="47">
        <v>1</v>
      </c>
      <c r="AB54" s="47">
        <v>1</v>
      </c>
      <c r="AC54" s="47">
        <v>1</v>
      </c>
      <c r="AD54" s="47">
        <v>1</v>
      </c>
      <c r="AE54" s="47">
        <v>1</v>
      </c>
      <c r="AF54" s="47">
        <v>1</v>
      </c>
      <c r="AG54" s="47">
        <v>1</v>
      </c>
      <c r="AH54" s="47">
        <v>1</v>
      </c>
      <c r="AI54" s="47">
        <v>1</v>
      </c>
      <c r="AJ54" s="47">
        <v>1</v>
      </c>
      <c r="AK54" s="47">
        <v>1</v>
      </c>
      <c r="AL54" s="47">
        <v>1</v>
      </c>
      <c r="AM54" s="47">
        <v>1</v>
      </c>
    </row>
    <row r="55" spans="1:39" ht="15.75" customHeight="1">
      <c r="A55" s="3" t="s">
        <v>619</v>
      </c>
      <c r="B55" s="10" t="s">
        <v>841</v>
      </c>
      <c r="C55" s="47">
        <v>16447</v>
      </c>
      <c r="D55" s="47">
        <v>41.17</v>
      </c>
      <c r="E55" s="47">
        <v>1</v>
      </c>
      <c r="F55" s="47">
        <v>1</v>
      </c>
      <c r="G55" s="47">
        <v>1</v>
      </c>
      <c r="H55" s="47">
        <v>1</v>
      </c>
      <c r="I55" s="47">
        <v>1</v>
      </c>
      <c r="J55" s="47">
        <v>1</v>
      </c>
      <c r="K55" s="47">
        <v>1</v>
      </c>
      <c r="L55" s="47">
        <v>1</v>
      </c>
      <c r="M55" s="47">
        <v>1</v>
      </c>
      <c r="N55" s="47">
        <v>1</v>
      </c>
      <c r="O55" s="47">
        <v>1</v>
      </c>
      <c r="P55" s="47">
        <v>1</v>
      </c>
      <c r="Q55" s="47">
        <v>1</v>
      </c>
      <c r="R55" s="47">
        <v>1</v>
      </c>
      <c r="S55" s="47">
        <v>1</v>
      </c>
      <c r="T55" s="47">
        <v>1</v>
      </c>
      <c r="U55" s="47">
        <v>1</v>
      </c>
      <c r="V55" s="47">
        <v>1</v>
      </c>
      <c r="W55" s="47">
        <v>1</v>
      </c>
      <c r="X55" s="47">
        <v>1</v>
      </c>
      <c r="Y55" s="47">
        <v>1</v>
      </c>
      <c r="Z55" s="47">
        <v>1</v>
      </c>
      <c r="AA55" s="47">
        <v>1</v>
      </c>
      <c r="AB55" s="47">
        <v>1</v>
      </c>
      <c r="AC55" s="47">
        <v>1</v>
      </c>
      <c r="AD55" s="47">
        <v>1</v>
      </c>
      <c r="AE55" s="47">
        <v>1</v>
      </c>
      <c r="AF55" s="47">
        <v>1</v>
      </c>
      <c r="AG55" s="47">
        <v>1</v>
      </c>
      <c r="AH55" s="47">
        <v>1</v>
      </c>
      <c r="AI55" s="47">
        <v>1</v>
      </c>
      <c r="AJ55" s="47">
        <v>1</v>
      </c>
      <c r="AK55" s="47">
        <v>1</v>
      </c>
      <c r="AL55" s="47">
        <v>1</v>
      </c>
      <c r="AM55" s="47">
        <v>1</v>
      </c>
    </row>
    <row r="56" spans="1:39" ht="15.75" customHeight="1"/>
    <row r="57" spans="1:39" ht="15.75" customHeight="1"/>
    <row r="58" spans="1:39" ht="15.75" customHeight="1"/>
    <row r="59" spans="1:39" ht="15.75" customHeight="1"/>
    <row r="60" spans="1:39" ht="15.75" customHeight="1"/>
    <row r="61" spans="1:39" ht="15.75" customHeight="1"/>
    <row r="62" spans="1:39" ht="15.75" customHeight="1"/>
    <row r="63" spans="1:39" ht="15.75" customHeight="1"/>
    <row r="64" spans="1:3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800-000000000000}"/>
  </hyperlinks>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sheetPr>
  <dimension ref="A1:E1000"/>
  <sheetViews>
    <sheetView workbookViewId="0"/>
  </sheetViews>
  <sheetFormatPr baseColWidth="10" defaultColWidth="12.6640625" defaultRowHeight="15" customHeight="1"/>
  <cols>
    <col min="1" max="1" width="39.6640625" customWidth="1"/>
    <col min="2" max="2" width="33.6640625" customWidth="1"/>
    <col min="3" max="3" width="13.83203125" customWidth="1"/>
    <col min="4" max="4" width="14.83203125" customWidth="1"/>
    <col min="5" max="5" width="19.6640625" customWidth="1"/>
  </cols>
  <sheetData>
    <row r="1" spans="1:5" ht="15.75" customHeight="1">
      <c r="A1" s="4" t="s">
        <v>0</v>
      </c>
      <c r="B1" s="5"/>
      <c r="C1" s="3"/>
    </row>
    <row r="2" spans="1:5" ht="15.75" customHeight="1">
      <c r="A2" s="5" t="s">
        <v>4576</v>
      </c>
      <c r="B2" s="3" t="s">
        <v>4577</v>
      </c>
      <c r="C2" s="3"/>
      <c r="D2" s="3"/>
      <c r="E2" s="3"/>
    </row>
    <row r="3" spans="1:5" ht="15.75" customHeight="1">
      <c r="B3" s="3"/>
      <c r="C3" s="3"/>
      <c r="D3" s="3"/>
      <c r="E3" s="3"/>
    </row>
    <row r="4" spans="1:5" ht="15.75" customHeight="1">
      <c r="A4" s="179" t="s">
        <v>4582</v>
      </c>
      <c r="B4" s="179" t="s">
        <v>4587</v>
      </c>
      <c r="C4" s="179" t="s">
        <v>4589</v>
      </c>
      <c r="D4" s="179" t="s">
        <v>4591</v>
      </c>
      <c r="E4" s="179" t="s">
        <v>4594</v>
      </c>
    </row>
    <row r="5" spans="1:5" ht="15.75" customHeight="1">
      <c r="A5" s="180"/>
      <c r="B5" s="180"/>
      <c r="C5" s="180"/>
      <c r="D5" s="180"/>
      <c r="E5" s="180"/>
    </row>
    <row r="6" spans="1:5" ht="15.75" customHeight="1">
      <c r="A6" s="97" t="s">
        <v>4598</v>
      </c>
      <c r="B6" s="21"/>
      <c r="C6" s="21"/>
      <c r="D6" s="21"/>
      <c r="E6" s="21"/>
    </row>
    <row r="7" spans="1:5" ht="15.75" customHeight="1">
      <c r="A7" s="21">
        <v>103</v>
      </c>
      <c r="B7" s="21">
        <v>103</v>
      </c>
      <c r="C7" s="21">
        <v>30</v>
      </c>
      <c r="D7" s="21">
        <v>1731848479</v>
      </c>
      <c r="E7" s="21" t="s">
        <v>4603</v>
      </c>
    </row>
    <row r="8" spans="1:5" ht="15.75" customHeight="1">
      <c r="A8" s="21" t="s">
        <v>4605</v>
      </c>
      <c r="B8" s="21">
        <v>76</v>
      </c>
      <c r="C8" s="21">
        <v>31</v>
      </c>
      <c r="D8" s="21">
        <v>1800948270</v>
      </c>
      <c r="E8" s="21" t="s">
        <v>4607</v>
      </c>
    </row>
    <row r="9" spans="1:5" ht="15.75" customHeight="1">
      <c r="A9" s="97" t="s">
        <v>4609</v>
      </c>
      <c r="B9" s="21"/>
      <c r="C9" s="21"/>
      <c r="D9" s="21"/>
      <c r="E9" s="21"/>
    </row>
    <row r="10" spans="1:5" ht="15.75" customHeight="1">
      <c r="A10" s="21">
        <v>103</v>
      </c>
      <c r="B10" s="21">
        <v>103</v>
      </c>
      <c r="C10" s="21">
        <v>32</v>
      </c>
      <c r="D10" s="21">
        <v>1615612159</v>
      </c>
      <c r="E10" s="21" t="s">
        <v>4612</v>
      </c>
    </row>
    <row r="11" spans="1:5" ht="15.75" customHeight="1">
      <c r="A11" s="98" t="s">
        <v>4615</v>
      </c>
      <c r="B11" s="98">
        <v>90</v>
      </c>
      <c r="C11" s="98">
        <v>32</v>
      </c>
      <c r="D11" s="98">
        <v>1678921295</v>
      </c>
      <c r="E11" s="98" t="s">
        <v>4618</v>
      </c>
    </row>
    <row r="12" spans="1:5" ht="15.75" customHeight="1"/>
    <row r="13" spans="1:5" ht="15.75" customHeight="1"/>
    <row r="14" spans="1:5" ht="15.75" customHeight="1"/>
    <row r="15" spans="1:5" ht="15.75" customHeight="1"/>
    <row r="16" spans="1: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4:A5"/>
    <mergeCell ref="B4:B5"/>
    <mergeCell ref="C4:C5"/>
    <mergeCell ref="D4:D5"/>
    <mergeCell ref="E4:E5"/>
  </mergeCells>
  <hyperlinks>
    <hyperlink ref="A1" location="'_index'!A1" display="Go to ––&gt;  _listAllTables" xr:uid="{00000000-0004-0000-1900-000000000000}"/>
  </hyperlinks>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2" width="27.5" customWidth="1"/>
    <col min="3" max="3" width="23" customWidth="1"/>
    <col min="4" max="4" width="3" customWidth="1"/>
    <col min="5" max="5" width="16.6640625" customWidth="1"/>
    <col min="6" max="6" width="13.1640625" customWidth="1"/>
    <col min="7" max="7" width="11" customWidth="1"/>
  </cols>
  <sheetData>
    <row r="1" spans="1:7" ht="15.75" customHeight="1">
      <c r="A1" s="4" t="s">
        <v>0</v>
      </c>
      <c r="B1" s="5"/>
      <c r="C1" s="3"/>
    </row>
    <row r="2" spans="1:7" ht="15.75" customHeight="1">
      <c r="A2" s="5" t="s">
        <v>4708</v>
      </c>
      <c r="B2" s="3" t="s">
        <v>4710</v>
      </c>
    </row>
    <row r="3" spans="1:7" ht="15.75" customHeight="1"/>
    <row r="4" spans="1:7" ht="15.75" customHeight="1">
      <c r="A4" s="99" t="s">
        <v>11</v>
      </c>
      <c r="B4" s="99" t="s">
        <v>546</v>
      </c>
      <c r="C4" s="99" t="s">
        <v>622</v>
      </c>
      <c r="D4" s="99" t="s">
        <v>4707</v>
      </c>
      <c r="E4" s="99" t="s">
        <v>4709</v>
      </c>
      <c r="F4" s="99" t="s">
        <v>4712</v>
      </c>
      <c r="G4" s="99" t="s">
        <v>4714</v>
      </c>
    </row>
    <row r="5" spans="1:7" ht="15.75" customHeight="1">
      <c r="A5" s="21" t="s">
        <v>61</v>
      </c>
      <c r="B5" s="100" t="s">
        <v>65</v>
      </c>
      <c r="C5" s="21" t="s">
        <v>653</v>
      </c>
      <c r="D5" s="21">
        <v>50</v>
      </c>
      <c r="E5" s="101">
        <v>205</v>
      </c>
      <c r="F5" s="21">
        <v>2038106551</v>
      </c>
      <c r="G5" s="101" t="s">
        <v>4727</v>
      </c>
    </row>
    <row r="6" spans="1:7" ht="15.75" customHeight="1">
      <c r="A6" s="21" t="s">
        <v>111</v>
      </c>
      <c r="B6" s="100" t="s">
        <v>69</v>
      </c>
      <c r="C6" s="21" t="s">
        <v>667</v>
      </c>
      <c r="D6" s="21">
        <v>36</v>
      </c>
      <c r="E6" s="101">
        <v>189</v>
      </c>
      <c r="F6" s="21">
        <v>2039490860</v>
      </c>
      <c r="G6" s="101" t="s">
        <v>4732</v>
      </c>
    </row>
    <row r="7" spans="1:7" ht="15.75" customHeight="1">
      <c r="A7" s="21" t="s">
        <v>137</v>
      </c>
      <c r="B7" s="100" t="s">
        <v>138</v>
      </c>
      <c r="C7" s="21" t="s">
        <v>679</v>
      </c>
      <c r="D7" s="21">
        <v>22</v>
      </c>
      <c r="E7" s="21">
        <v>264</v>
      </c>
      <c r="F7" s="21">
        <v>2024491470</v>
      </c>
      <c r="G7" s="101" t="s">
        <v>4737</v>
      </c>
    </row>
    <row r="8" spans="1:7" ht="15.75" customHeight="1">
      <c r="A8" s="21" t="s">
        <v>137</v>
      </c>
      <c r="B8" s="100" t="s">
        <v>153</v>
      </c>
      <c r="C8" s="21" t="s">
        <v>689</v>
      </c>
      <c r="D8" s="21">
        <v>26</v>
      </c>
      <c r="E8" s="21">
        <v>284</v>
      </c>
      <c r="F8" s="21">
        <v>2043065057</v>
      </c>
      <c r="G8" s="101" t="s">
        <v>4741</v>
      </c>
    </row>
    <row r="9" spans="1:7" ht="15.75" customHeight="1">
      <c r="A9" s="21" t="s">
        <v>137</v>
      </c>
      <c r="B9" s="100" t="s">
        <v>173</v>
      </c>
      <c r="C9" s="21" t="s">
        <v>698</v>
      </c>
      <c r="D9" s="21">
        <v>28</v>
      </c>
      <c r="E9" s="21">
        <v>274</v>
      </c>
      <c r="F9" s="21">
        <v>2030726678</v>
      </c>
      <c r="G9" s="101" t="s">
        <v>4745</v>
      </c>
    </row>
    <row r="10" spans="1:7" ht="15.75" customHeight="1">
      <c r="A10" s="21" t="s">
        <v>137</v>
      </c>
      <c r="B10" s="100" t="s">
        <v>192</v>
      </c>
      <c r="C10" s="21" t="s">
        <v>711</v>
      </c>
      <c r="D10" s="21">
        <v>42</v>
      </c>
      <c r="E10" s="21">
        <v>212</v>
      </c>
      <c r="F10" s="21">
        <v>2037547620</v>
      </c>
      <c r="G10" s="101" t="s">
        <v>4750</v>
      </c>
    </row>
    <row r="11" spans="1:7" ht="15.75" customHeight="1">
      <c r="A11" s="21" t="s">
        <v>210</v>
      </c>
      <c r="B11" s="100" t="s">
        <v>108</v>
      </c>
      <c r="C11" s="21" t="s">
        <v>722</v>
      </c>
      <c r="D11" s="21">
        <v>34</v>
      </c>
      <c r="E11" s="21">
        <v>241</v>
      </c>
      <c r="F11" s="21">
        <v>2040558733</v>
      </c>
      <c r="G11" s="101" t="s">
        <v>4756</v>
      </c>
    </row>
    <row r="12" spans="1:7" ht="15.75" customHeight="1">
      <c r="A12" s="21" t="s">
        <v>231</v>
      </c>
      <c r="B12" s="100" t="s">
        <v>233</v>
      </c>
      <c r="C12" s="21" t="s">
        <v>735</v>
      </c>
      <c r="D12" s="21">
        <v>30</v>
      </c>
      <c r="E12" s="21">
        <v>106</v>
      </c>
      <c r="F12" s="21">
        <v>2059927500</v>
      </c>
      <c r="G12" s="101" t="s">
        <v>4760</v>
      </c>
    </row>
    <row r="13" spans="1:7" ht="15.75" customHeight="1">
      <c r="A13" s="21" t="s">
        <v>231</v>
      </c>
      <c r="B13" s="100" t="s">
        <v>259</v>
      </c>
      <c r="C13" s="21" t="s">
        <v>751</v>
      </c>
      <c r="D13" s="21">
        <v>36</v>
      </c>
      <c r="E13" s="21">
        <v>141</v>
      </c>
      <c r="F13" s="21">
        <v>2049872344</v>
      </c>
      <c r="G13" s="101" t="s">
        <v>4765</v>
      </c>
    </row>
    <row r="14" spans="1:7" ht="15.75" customHeight="1">
      <c r="A14" s="21" t="s">
        <v>231</v>
      </c>
      <c r="B14" s="100" t="s">
        <v>279</v>
      </c>
      <c r="C14" s="21" t="s">
        <v>766</v>
      </c>
      <c r="D14" s="21">
        <v>32</v>
      </c>
      <c r="E14" s="21">
        <v>114</v>
      </c>
      <c r="F14" s="21">
        <v>2059689170</v>
      </c>
      <c r="G14" s="101" t="s">
        <v>4770</v>
      </c>
    </row>
    <row r="15" spans="1:7" ht="15.75" customHeight="1">
      <c r="A15" s="21" t="s">
        <v>231</v>
      </c>
      <c r="B15" s="100" t="s">
        <v>303</v>
      </c>
      <c r="C15" s="21" t="s">
        <v>779</v>
      </c>
      <c r="D15" s="21">
        <v>32</v>
      </c>
      <c r="E15" s="21">
        <v>115</v>
      </c>
      <c r="F15" s="21">
        <v>2059973232</v>
      </c>
      <c r="G15" s="101" t="s">
        <v>4760</v>
      </c>
    </row>
    <row r="16" spans="1:7" ht="15.75" customHeight="1">
      <c r="A16" s="21" t="s">
        <v>231</v>
      </c>
      <c r="B16" s="100" t="s">
        <v>320</v>
      </c>
      <c r="C16" s="21" t="s">
        <v>792</v>
      </c>
      <c r="D16" s="21">
        <v>32</v>
      </c>
      <c r="E16" s="21">
        <v>116</v>
      </c>
      <c r="F16" s="21">
        <v>2029857215</v>
      </c>
      <c r="G16" s="101" t="s">
        <v>4776</v>
      </c>
    </row>
    <row r="17" spans="1:7" ht="15.75" customHeight="1">
      <c r="A17" s="21" t="s">
        <v>231</v>
      </c>
      <c r="B17" s="100" t="s">
        <v>349</v>
      </c>
      <c r="C17" s="21" t="s">
        <v>808</v>
      </c>
      <c r="D17" s="21">
        <v>32</v>
      </c>
      <c r="E17" s="21">
        <v>102</v>
      </c>
      <c r="F17" s="21">
        <v>2054122352</v>
      </c>
      <c r="G17" s="101" t="s">
        <v>4780</v>
      </c>
    </row>
    <row r="18" spans="1:7" ht="15.75" customHeight="1">
      <c r="A18" s="21" t="s">
        <v>231</v>
      </c>
      <c r="B18" s="100" t="s">
        <v>374</v>
      </c>
      <c r="C18" s="21" t="s">
        <v>816</v>
      </c>
      <c r="D18" s="21">
        <v>32</v>
      </c>
      <c r="E18" s="21">
        <v>115</v>
      </c>
      <c r="F18" s="21">
        <v>2050113708</v>
      </c>
      <c r="G18" s="101" t="s">
        <v>4786</v>
      </c>
    </row>
    <row r="19" spans="1:7" ht="15.75" customHeight="1">
      <c r="A19" s="21" t="s">
        <v>231</v>
      </c>
      <c r="B19" s="100" t="s">
        <v>385</v>
      </c>
      <c r="C19" s="21" t="s">
        <v>830</v>
      </c>
      <c r="D19" s="21">
        <v>32</v>
      </c>
      <c r="E19" s="21">
        <v>116</v>
      </c>
      <c r="F19" s="21">
        <v>2057226134</v>
      </c>
      <c r="G19" s="101" t="s">
        <v>4791</v>
      </c>
    </row>
    <row r="20" spans="1:7" ht="15.75" customHeight="1">
      <c r="A20" s="21" t="s">
        <v>393</v>
      </c>
      <c r="B20" s="100" t="s">
        <v>395</v>
      </c>
      <c r="C20" s="21" t="s">
        <v>843</v>
      </c>
      <c r="D20" s="21">
        <v>38</v>
      </c>
      <c r="E20" s="21">
        <v>197</v>
      </c>
      <c r="F20" s="21">
        <v>2050521064</v>
      </c>
      <c r="G20" s="101" t="s">
        <v>4794</v>
      </c>
    </row>
    <row r="21" spans="1:7" ht="15.75" customHeight="1">
      <c r="A21" s="21" t="s">
        <v>404</v>
      </c>
      <c r="B21" s="100" t="s">
        <v>4784</v>
      </c>
      <c r="C21" s="21" t="s">
        <v>874</v>
      </c>
      <c r="D21" s="21">
        <v>46</v>
      </c>
      <c r="E21" s="21">
        <v>190</v>
      </c>
      <c r="F21" s="21">
        <v>1968584229</v>
      </c>
      <c r="G21" s="101" t="s">
        <v>4798</v>
      </c>
    </row>
    <row r="22" spans="1:7" ht="15.75" customHeight="1">
      <c r="A22" s="21" t="s">
        <v>404</v>
      </c>
      <c r="B22" s="100" t="s">
        <v>202</v>
      </c>
      <c r="C22" s="21" t="s">
        <v>853</v>
      </c>
      <c r="D22" s="21">
        <v>46</v>
      </c>
      <c r="E22" s="21">
        <v>186</v>
      </c>
      <c r="F22" s="21">
        <v>1967835695</v>
      </c>
      <c r="G22" s="101" t="s">
        <v>4803</v>
      </c>
    </row>
    <row r="23" spans="1:7" ht="15.75" customHeight="1">
      <c r="A23" s="21" t="s">
        <v>404</v>
      </c>
      <c r="B23" s="100" t="s">
        <v>1268</v>
      </c>
      <c r="C23" s="21" t="s">
        <v>862</v>
      </c>
      <c r="D23" s="21">
        <v>46</v>
      </c>
      <c r="E23" s="21">
        <v>192</v>
      </c>
      <c r="F23" s="21">
        <v>1998300329</v>
      </c>
      <c r="G23" s="101" t="s">
        <v>4808</v>
      </c>
    </row>
    <row r="24" spans="1:7" ht="15.75" customHeight="1">
      <c r="A24" s="21" t="s">
        <v>456</v>
      </c>
      <c r="B24" s="100" t="s">
        <v>4804</v>
      </c>
      <c r="C24" s="21" t="s">
        <v>903</v>
      </c>
      <c r="D24" s="21">
        <v>48</v>
      </c>
      <c r="E24" s="21">
        <v>238</v>
      </c>
      <c r="F24" s="21">
        <v>2048720420</v>
      </c>
      <c r="G24" s="101" t="s">
        <v>4813</v>
      </c>
    </row>
    <row r="25" spans="1:7" ht="15.75" customHeight="1">
      <c r="A25" s="21" t="s">
        <v>456</v>
      </c>
      <c r="B25" s="100" t="s">
        <v>4809</v>
      </c>
      <c r="C25" s="21" t="s">
        <v>927</v>
      </c>
      <c r="D25" s="21">
        <v>48</v>
      </c>
      <c r="E25" s="21">
        <v>243</v>
      </c>
      <c r="F25" s="21">
        <v>2038511103</v>
      </c>
      <c r="G25" s="101" t="s">
        <v>4818</v>
      </c>
    </row>
    <row r="26" spans="1:7" ht="15.75" customHeight="1">
      <c r="A26" s="21" t="s">
        <v>456</v>
      </c>
      <c r="B26" s="100" t="s">
        <v>457</v>
      </c>
      <c r="C26" s="21" t="s">
        <v>889</v>
      </c>
      <c r="D26" s="21">
        <v>40</v>
      </c>
      <c r="E26" s="21">
        <v>233</v>
      </c>
      <c r="F26" s="21">
        <v>2034188569</v>
      </c>
      <c r="G26" s="101" t="s">
        <v>4823</v>
      </c>
    </row>
    <row r="27" spans="1:7" ht="15.75" customHeight="1">
      <c r="A27" s="21" t="s">
        <v>456</v>
      </c>
      <c r="B27" s="100" t="s">
        <v>476</v>
      </c>
      <c r="C27" s="21" t="s">
        <v>914</v>
      </c>
      <c r="D27" s="21">
        <v>48</v>
      </c>
      <c r="E27" s="21">
        <v>244</v>
      </c>
      <c r="F27" s="21">
        <v>2020812292</v>
      </c>
      <c r="G27" s="101" t="s">
        <v>4757</v>
      </c>
    </row>
    <row r="28" spans="1:7" ht="15.75" customHeight="1">
      <c r="A28" s="21" t="s">
        <v>456</v>
      </c>
      <c r="B28" s="100" t="s">
        <v>494</v>
      </c>
      <c r="C28" s="21" t="s">
        <v>936</v>
      </c>
      <c r="D28" s="21">
        <v>48</v>
      </c>
      <c r="E28" s="21">
        <v>221</v>
      </c>
      <c r="F28" s="21">
        <v>2037541170</v>
      </c>
      <c r="G28" s="101" t="s">
        <v>4750</v>
      </c>
    </row>
    <row r="29" spans="1:7" ht="15.75" customHeight="1">
      <c r="A29" s="21" t="s">
        <v>456</v>
      </c>
      <c r="B29" s="100" t="s">
        <v>505</v>
      </c>
      <c r="C29" s="21" t="s">
        <v>950</v>
      </c>
      <c r="D29" s="21">
        <v>48</v>
      </c>
      <c r="E29" s="21">
        <v>200</v>
      </c>
      <c r="F29" s="21">
        <v>1952369969</v>
      </c>
      <c r="G29" s="101" t="s">
        <v>4832</v>
      </c>
    </row>
    <row r="30" spans="1:7" ht="15.75" customHeight="1">
      <c r="A30" s="21" t="s">
        <v>514</v>
      </c>
      <c r="B30" s="100" t="s">
        <v>217</v>
      </c>
      <c r="C30" s="21" t="s">
        <v>963</v>
      </c>
      <c r="D30" s="21">
        <v>38</v>
      </c>
      <c r="E30" s="21">
        <v>179</v>
      </c>
      <c r="F30" s="21">
        <v>1943940188</v>
      </c>
      <c r="G30" s="101" t="s">
        <v>4837</v>
      </c>
    </row>
    <row r="31" spans="1:7" ht="15.75" customHeight="1">
      <c r="A31" s="21" t="s">
        <v>524</v>
      </c>
      <c r="B31" s="100" t="s">
        <v>519</v>
      </c>
      <c r="C31" s="21" t="s">
        <v>973</v>
      </c>
      <c r="D31" s="21">
        <v>36</v>
      </c>
      <c r="E31" s="21">
        <v>180</v>
      </c>
      <c r="F31" s="21">
        <v>2025501269</v>
      </c>
      <c r="G31" s="101" t="s">
        <v>4841</v>
      </c>
    </row>
    <row r="32" spans="1:7" ht="15.75" customHeight="1">
      <c r="A32" s="21" t="s">
        <v>538</v>
      </c>
      <c r="B32" s="100" t="s">
        <v>277</v>
      </c>
      <c r="C32" s="21" t="s">
        <v>982</v>
      </c>
      <c r="D32" s="21">
        <v>26</v>
      </c>
      <c r="E32" s="21">
        <v>246</v>
      </c>
      <c r="F32" s="21">
        <v>2023853361</v>
      </c>
      <c r="G32" s="101" t="s">
        <v>4777</v>
      </c>
    </row>
    <row r="33" spans="1:7" ht="15.75" customHeight="1">
      <c r="A33" s="21" t="s">
        <v>551</v>
      </c>
      <c r="B33" s="100" t="s">
        <v>295</v>
      </c>
      <c r="C33" s="21" t="s">
        <v>995</v>
      </c>
      <c r="D33" s="21">
        <v>36</v>
      </c>
      <c r="E33" s="21">
        <v>188</v>
      </c>
      <c r="F33" s="21">
        <v>2049409634</v>
      </c>
      <c r="G33" s="101" t="s">
        <v>4851</v>
      </c>
    </row>
    <row r="34" spans="1:7" ht="15.75" customHeight="1">
      <c r="A34" s="21" t="s">
        <v>569</v>
      </c>
      <c r="B34" s="100" t="s">
        <v>317</v>
      </c>
      <c r="C34" s="21" t="s">
        <v>1004</v>
      </c>
      <c r="D34" s="21">
        <v>34</v>
      </c>
      <c r="E34" s="21">
        <v>191</v>
      </c>
      <c r="F34" s="21">
        <v>2038306379</v>
      </c>
      <c r="G34" s="101" t="s">
        <v>4857</v>
      </c>
    </row>
    <row r="35" spans="1:7" ht="15.75" customHeight="1">
      <c r="A35" s="21" t="s">
        <v>588</v>
      </c>
      <c r="B35" s="100" t="s">
        <v>337</v>
      </c>
      <c r="C35" s="21" t="s">
        <v>1017</v>
      </c>
      <c r="D35" s="21">
        <v>42</v>
      </c>
      <c r="E35" s="21">
        <v>233</v>
      </c>
      <c r="F35" s="21">
        <v>2029998196</v>
      </c>
      <c r="G35" s="101" t="s">
        <v>4761</v>
      </c>
    </row>
    <row r="36" spans="1:7" ht="15.75" customHeight="1">
      <c r="A36" s="21" t="s">
        <v>611</v>
      </c>
      <c r="B36" s="100" t="s">
        <v>4858</v>
      </c>
      <c r="C36" s="21" t="s">
        <v>1026</v>
      </c>
      <c r="D36" s="21">
        <v>31</v>
      </c>
      <c r="E36" s="21">
        <v>222</v>
      </c>
      <c r="F36" s="21">
        <v>2024697742</v>
      </c>
      <c r="G36" s="101" t="s">
        <v>4867</v>
      </c>
    </row>
    <row r="37" spans="1:7" ht="15.75" customHeight="1">
      <c r="A37" s="21" t="s">
        <v>611</v>
      </c>
      <c r="B37" s="100" t="s">
        <v>4862</v>
      </c>
      <c r="C37" s="21" t="s">
        <v>1045</v>
      </c>
      <c r="D37" s="21">
        <v>31</v>
      </c>
      <c r="E37" s="21">
        <v>222</v>
      </c>
      <c r="F37" s="21">
        <v>2029356116</v>
      </c>
      <c r="G37" s="101" t="s">
        <v>4872</v>
      </c>
    </row>
    <row r="38" spans="1:7" ht="15.75" customHeight="1">
      <c r="A38" s="21" t="s">
        <v>611</v>
      </c>
      <c r="B38" s="100" t="s">
        <v>14</v>
      </c>
      <c r="C38" s="21" t="s">
        <v>1062</v>
      </c>
      <c r="D38" s="21">
        <v>32</v>
      </c>
      <c r="E38" s="21">
        <v>214</v>
      </c>
      <c r="F38" s="21">
        <v>2044787952</v>
      </c>
      <c r="G38" s="101" t="s">
        <v>4876</v>
      </c>
    </row>
    <row r="39" spans="1:7" ht="15.75" customHeight="1">
      <c r="A39" s="21" t="s">
        <v>611</v>
      </c>
      <c r="B39" s="100" t="s">
        <v>669</v>
      </c>
      <c r="C39" s="21" t="s">
        <v>1077</v>
      </c>
      <c r="D39" s="21">
        <v>20</v>
      </c>
      <c r="E39" s="21">
        <v>217</v>
      </c>
      <c r="F39" s="21">
        <v>2034867240</v>
      </c>
      <c r="G39" s="101" t="s">
        <v>4882</v>
      </c>
    </row>
    <row r="40" spans="1:7" ht="15.75" customHeight="1">
      <c r="A40" s="21" t="s">
        <v>611</v>
      </c>
      <c r="B40" s="100" t="s">
        <v>483</v>
      </c>
      <c r="C40" s="21" t="s">
        <v>1089</v>
      </c>
      <c r="D40" s="21">
        <v>28</v>
      </c>
      <c r="E40" s="21">
        <v>266</v>
      </c>
      <c r="F40" s="21">
        <v>2019835742</v>
      </c>
      <c r="G40" s="101" t="s">
        <v>4842</v>
      </c>
    </row>
    <row r="41" spans="1:7" ht="15.75" customHeight="1">
      <c r="A41" s="21" t="s">
        <v>611</v>
      </c>
      <c r="B41" s="100" t="s">
        <v>21</v>
      </c>
      <c r="C41" s="21" t="s">
        <v>1098</v>
      </c>
      <c r="D41" s="21">
        <v>20</v>
      </c>
      <c r="E41" s="21">
        <v>291</v>
      </c>
      <c r="F41" s="21">
        <v>1985998336</v>
      </c>
      <c r="G41" s="101" t="s">
        <v>4889</v>
      </c>
    </row>
    <row r="42" spans="1:7" ht="15.75" customHeight="1">
      <c r="A42" s="21" t="s">
        <v>611</v>
      </c>
      <c r="B42" s="100" t="s">
        <v>720</v>
      </c>
      <c r="C42" s="21" t="s">
        <v>1110</v>
      </c>
      <c r="D42" s="21">
        <v>28</v>
      </c>
      <c r="E42" s="21">
        <v>220</v>
      </c>
      <c r="F42" s="21">
        <v>2011857813</v>
      </c>
      <c r="G42" s="101" t="s">
        <v>4893</v>
      </c>
    </row>
    <row r="43" spans="1:7" ht="15.75" customHeight="1">
      <c r="A43" s="21" t="s">
        <v>611</v>
      </c>
      <c r="B43" s="100" t="s">
        <v>737</v>
      </c>
      <c r="C43" s="21" t="s">
        <v>1118</v>
      </c>
      <c r="D43" s="21">
        <v>32</v>
      </c>
      <c r="E43" s="21">
        <v>211</v>
      </c>
      <c r="F43" s="21">
        <v>2018468338</v>
      </c>
      <c r="G43" s="101" t="s">
        <v>4898</v>
      </c>
    </row>
    <row r="44" spans="1:7" ht="15.75" customHeight="1">
      <c r="A44" s="21" t="s">
        <v>611</v>
      </c>
      <c r="B44" s="100" t="s">
        <v>753</v>
      </c>
      <c r="C44" s="21" t="s">
        <v>1128</v>
      </c>
      <c r="D44" s="21">
        <v>32</v>
      </c>
      <c r="E44" s="21">
        <v>208</v>
      </c>
      <c r="F44" s="21">
        <v>2035313266</v>
      </c>
      <c r="G44" s="101" t="s">
        <v>4879</v>
      </c>
    </row>
    <row r="45" spans="1:7" ht="15.75" customHeight="1">
      <c r="A45" s="21" t="s">
        <v>611</v>
      </c>
      <c r="B45" s="100" t="s">
        <v>51</v>
      </c>
      <c r="C45" s="21" t="s">
        <v>1141</v>
      </c>
      <c r="D45" s="21">
        <v>30</v>
      </c>
      <c r="E45" s="21">
        <v>213</v>
      </c>
      <c r="F45" s="21">
        <v>2047693374</v>
      </c>
      <c r="G45" s="101" t="s">
        <v>4906</v>
      </c>
    </row>
    <row r="46" spans="1:7" ht="15.75" customHeight="1">
      <c r="A46" s="21" t="s">
        <v>611</v>
      </c>
      <c r="B46" s="100" t="s">
        <v>89</v>
      </c>
      <c r="C46" s="21" t="s">
        <v>1155</v>
      </c>
      <c r="D46" s="21">
        <v>32</v>
      </c>
      <c r="E46" s="21">
        <v>213</v>
      </c>
      <c r="F46" s="21">
        <v>2029594685</v>
      </c>
      <c r="G46" s="101" t="s">
        <v>4910</v>
      </c>
    </row>
    <row r="47" spans="1:7" ht="15.75" customHeight="1">
      <c r="A47" s="21" t="s">
        <v>611</v>
      </c>
      <c r="B47" s="100" t="s">
        <v>805</v>
      </c>
      <c r="C47" s="21" t="s">
        <v>1170</v>
      </c>
      <c r="D47" s="21">
        <v>32</v>
      </c>
      <c r="E47" s="21">
        <v>214</v>
      </c>
      <c r="F47" s="21">
        <v>2034295314</v>
      </c>
      <c r="G47" s="101" t="s">
        <v>4823</v>
      </c>
    </row>
    <row r="48" spans="1:7" ht="15.75" customHeight="1">
      <c r="A48" s="21" t="s">
        <v>611</v>
      </c>
      <c r="B48" s="100" t="s">
        <v>817</v>
      </c>
      <c r="C48" s="21" t="s">
        <v>1182</v>
      </c>
      <c r="D48" s="21">
        <v>32</v>
      </c>
      <c r="E48" s="21">
        <v>215</v>
      </c>
      <c r="F48" s="21">
        <v>2044911466</v>
      </c>
      <c r="G48" s="101" t="s">
        <v>4876</v>
      </c>
    </row>
    <row r="49" spans="1:7" ht="15.75" customHeight="1">
      <c r="A49" s="21" t="s">
        <v>611</v>
      </c>
      <c r="B49" s="100" t="s">
        <v>91</v>
      </c>
      <c r="C49" s="21" t="s">
        <v>1192</v>
      </c>
      <c r="D49" s="21">
        <v>28</v>
      </c>
      <c r="E49" s="21">
        <v>206</v>
      </c>
      <c r="F49" s="21">
        <v>2044157883</v>
      </c>
      <c r="G49" s="101" t="s">
        <v>4921</v>
      </c>
    </row>
    <row r="50" spans="1:7" ht="15.75" customHeight="1">
      <c r="A50" s="21" t="s">
        <v>611</v>
      </c>
      <c r="B50" s="100" t="s">
        <v>71</v>
      </c>
      <c r="C50" s="21" t="s">
        <v>1204</v>
      </c>
      <c r="D50" s="21">
        <v>32</v>
      </c>
      <c r="E50" s="21">
        <v>211</v>
      </c>
      <c r="F50" s="21">
        <v>2047276059</v>
      </c>
      <c r="G50" s="101" t="s">
        <v>4826</v>
      </c>
    </row>
    <row r="51" spans="1:7" ht="15.75" customHeight="1">
      <c r="A51" s="21" t="s">
        <v>611</v>
      </c>
      <c r="B51" s="100" t="s">
        <v>156</v>
      </c>
      <c r="C51" s="21" t="s">
        <v>1213</v>
      </c>
      <c r="D51" s="21">
        <v>28</v>
      </c>
      <c r="E51" s="21">
        <v>212</v>
      </c>
      <c r="F51" s="21">
        <v>2043669452</v>
      </c>
      <c r="G51" s="101" t="s">
        <v>4929</v>
      </c>
    </row>
    <row r="52" spans="1:7" ht="15.75" customHeight="1">
      <c r="A52" s="21" t="s">
        <v>611</v>
      </c>
      <c r="B52" s="100" t="s">
        <v>129</v>
      </c>
      <c r="C52" s="21" t="s">
        <v>1226</v>
      </c>
      <c r="D52" s="21">
        <v>32</v>
      </c>
      <c r="E52" s="21">
        <v>200</v>
      </c>
      <c r="F52" s="21">
        <v>2038403263</v>
      </c>
      <c r="G52" s="101" t="s">
        <v>4857</v>
      </c>
    </row>
    <row r="53" spans="1:7" ht="15.75" customHeight="1">
      <c r="A53" s="21" t="s">
        <v>611</v>
      </c>
      <c r="B53" s="100" t="s">
        <v>179</v>
      </c>
      <c r="C53" s="21" t="s">
        <v>1241</v>
      </c>
      <c r="D53" s="21">
        <v>34</v>
      </c>
      <c r="E53" s="21">
        <v>199</v>
      </c>
      <c r="F53" s="21">
        <v>2051656133</v>
      </c>
      <c r="G53" s="101" t="s">
        <v>4938</v>
      </c>
    </row>
    <row r="54" spans="1:7" ht="15.75" customHeight="1">
      <c r="A54" s="21" t="s">
        <v>611</v>
      </c>
      <c r="B54" s="100" t="s">
        <v>97</v>
      </c>
      <c r="C54" s="21" t="s">
        <v>1254</v>
      </c>
      <c r="D54" s="21">
        <v>46</v>
      </c>
      <c r="E54" s="21">
        <v>199</v>
      </c>
      <c r="F54" s="21">
        <v>2037621473</v>
      </c>
      <c r="G54" s="101" t="s">
        <v>4750</v>
      </c>
    </row>
    <row r="55" spans="1:7" ht="15.75" customHeight="1">
      <c r="A55" s="21" t="s">
        <v>611</v>
      </c>
      <c r="B55" s="100" t="s">
        <v>919</v>
      </c>
      <c r="C55" s="21" t="s">
        <v>1264</v>
      </c>
      <c r="D55" s="21">
        <v>40</v>
      </c>
      <c r="E55" s="21">
        <v>217</v>
      </c>
      <c r="F55" s="21">
        <v>1886400416</v>
      </c>
      <c r="G55" s="101" t="s">
        <v>4946</v>
      </c>
    </row>
    <row r="56" spans="1:7" ht="15.75" customHeight="1">
      <c r="A56" s="21" t="s">
        <v>611</v>
      </c>
      <c r="B56" s="100" t="s">
        <v>929</v>
      </c>
      <c r="C56" s="21" t="s">
        <v>1273</v>
      </c>
      <c r="D56" s="21">
        <v>32</v>
      </c>
      <c r="E56" s="21">
        <v>227</v>
      </c>
      <c r="F56" s="21">
        <v>2043047309</v>
      </c>
      <c r="G56" s="101" t="s">
        <v>4741</v>
      </c>
    </row>
    <row r="57" spans="1:7" ht="15.75" customHeight="1">
      <c r="A57" s="21" t="s">
        <v>611</v>
      </c>
      <c r="B57" s="100" t="s">
        <v>353</v>
      </c>
      <c r="C57" s="21" t="s">
        <v>1282</v>
      </c>
      <c r="D57" s="21">
        <v>32</v>
      </c>
      <c r="E57" s="21">
        <v>194</v>
      </c>
      <c r="F57" s="21">
        <v>2036901206</v>
      </c>
      <c r="G57" s="101" t="s">
        <v>4900</v>
      </c>
    </row>
    <row r="58" spans="1:7" ht="15.75" customHeight="1">
      <c r="A58" s="21" t="s">
        <v>611</v>
      </c>
      <c r="B58" s="100" t="s">
        <v>377</v>
      </c>
      <c r="C58" s="21" t="s">
        <v>1295</v>
      </c>
      <c r="D58" s="21">
        <v>30</v>
      </c>
      <c r="E58" s="21">
        <v>218</v>
      </c>
      <c r="F58" s="21">
        <v>2042917717</v>
      </c>
      <c r="G58" s="101" t="s">
        <v>4935</v>
      </c>
    </row>
    <row r="59" spans="1:7" ht="15.75" customHeight="1">
      <c r="A59" s="21" t="s">
        <v>611</v>
      </c>
      <c r="B59" s="100" t="s">
        <v>370</v>
      </c>
      <c r="C59" s="21" t="s">
        <v>1304</v>
      </c>
      <c r="D59" s="21">
        <v>34</v>
      </c>
      <c r="E59" s="21">
        <v>216</v>
      </c>
      <c r="F59" s="21">
        <v>2047794254</v>
      </c>
      <c r="G59" s="101" t="s">
        <v>4906</v>
      </c>
    </row>
    <row r="60" spans="1:7" ht="15.75" customHeight="1">
      <c r="A60" s="21" t="s">
        <v>611</v>
      </c>
      <c r="B60" s="100" t="s">
        <v>373</v>
      </c>
      <c r="C60" s="21" t="s">
        <v>1312</v>
      </c>
      <c r="D60" s="21">
        <v>30</v>
      </c>
      <c r="E60" s="21">
        <v>206</v>
      </c>
      <c r="F60" s="21">
        <v>2035241434</v>
      </c>
      <c r="G60" s="101" t="s">
        <v>4879</v>
      </c>
    </row>
    <row r="61" spans="1:7" ht="15.75" customHeight="1">
      <c r="A61" s="21" t="s">
        <v>611</v>
      </c>
      <c r="B61" s="100" t="s">
        <v>214</v>
      </c>
      <c r="C61" s="21" t="s">
        <v>1323</v>
      </c>
      <c r="D61" s="21">
        <v>28</v>
      </c>
      <c r="E61" s="21">
        <v>194</v>
      </c>
      <c r="F61" s="21">
        <v>2034627335</v>
      </c>
      <c r="G61" s="101" t="s">
        <v>4964</v>
      </c>
    </row>
    <row r="62" spans="1:7" ht="15.75" customHeight="1">
      <c r="A62" s="21" t="s">
        <v>611</v>
      </c>
      <c r="B62" s="100" t="s">
        <v>441</v>
      </c>
      <c r="C62" s="21" t="s">
        <v>1320</v>
      </c>
      <c r="D62" s="21">
        <v>38</v>
      </c>
      <c r="E62" s="21">
        <v>211</v>
      </c>
      <c r="F62" s="21">
        <v>2034778873</v>
      </c>
      <c r="G62" s="101" t="s">
        <v>4882</v>
      </c>
    </row>
    <row r="63" spans="1:7" ht="15.75" customHeight="1">
      <c r="A63" s="21" t="s">
        <v>611</v>
      </c>
      <c r="B63" s="100" t="s">
        <v>376</v>
      </c>
      <c r="C63" s="21" t="s">
        <v>1340</v>
      </c>
      <c r="D63" s="21">
        <v>24</v>
      </c>
      <c r="E63" s="21">
        <v>206</v>
      </c>
      <c r="F63" s="21">
        <v>2012546666</v>
      </c>
      <c r="G63" s="101" t="s">
        <v>4766</v>
      </c>
    </row>
    <row r="64" spans="1:7" ht="15.75" customHeight="1">
      <c r="A64" s="21" t="s">
        <v>883</v>
      </c>
      <c r="B64" s="100" t="s">
        <v>885</v>
      </c>
      <c r="C64" s="21" t="s">
        <v>1057</v>
      </c>
      <c r="D64" s="21">
        <v>34</v>
      </c>
      <c r="E64" s="21">
        <v>147</v>
      </c>
      <c r="F64" s="21">
        <v>2040646257</v>
      </c>
      <c r="G64" s="101" t="s">
        <v>4756</v>
      </c>
    </row>
    <row r="65" spans="1:7" ht="15.75" customHeight="1">
      <c r="A65" s="21" t="s">
        <v>883</v>
      </c>
      <c r="B65" s="100" t="s">
        <v>240</v>
      </c>
      <c r="C65" s="21" t="s">
        <v>1071</v>
      </c>
      <c r="D65" s="21">
        <v>36</v>
      </c>
      <c r="E65" s="21">
        <v>161</v>
      </c>
      <c r="F65" s="21">
        <v>2057203068</v>
      </c>
      <c r="G65" s="101" t="s">
        <v>4791</v>
      </c>
    </row>
    <row r="66" spans="1:7" ht="15.75" customHeight="1">
      <c r="A66" s="21" t="s">
        <v>883</v>
      </c>
      <c r="B66" s="100" t="s">
        <v>492</v>
      </c>
      <c r="C66" s="21" t="s">
        <v>1061</v>
      </c>
      <c r="D66" s="21">
        <v>36</v>
      </c>
      <c r="E66" s="21">
        <v>182</v>
      </c>
      <c r="F66" s="21">
        <v>2009085266</v>
      </c>
      <c r="G66" s="101" t="s">
        <v>4979</v>
      </c>
    </row>
    <row r="67" spans="1:7" ht="15.75" customHeight="1">
      <c r="A67" s="21" t="s">
        <v>883</v>
      </c>
      <c r="B67" s="100" t="s">
        <v>1065</v>
      </c>
      <c r="C67" s="21" t="s">
        <v>1066</v>
      </c>
      <c r="D67" s="21">
        <v>36</v>
      </c>
      <c r="E67" s="21">
        <v>154</v>
      </c>
      <c r="F67" s="21">
        <v>1998280530</v>
      </c>
      <c r="G67" s="101" t="s">
        <v>4808</v>
      </c>
    </row>
    <row r="68" spans="1:7" ht="15.75" customHeight="1">
      <c r="A68" s="21" t="s">
        <v>1082</v>
      </c>
      <c r="B68" s="100" t="s">
        <v>4985</v>
      </c>
      <c r="C68" s="21" t="s">
        <v>1122</v>
      </c>
      <c r="D68" s="21">
        <v>56</v>
      </c>
      <c r="E68" s="21">
        <v>81</v>
      </c>
      <c r="F68" s="21">
        <v>2063653673</v>
      </c>
      <c r="G68" s="101" t="s">
        <v>4987</v>
      </c>
    </row>
    <row r="69" spans="1:7" ht="15.75" customHeight="1">
      <c r="A69" s="21" t="s">
        <v>1082</v>
      </c>
      <c r="B69" s="100" t="s">
        <v>1086</v>
      </c>
      <c r="C69" s="21" t="s">
        <v>1131</v>
      </c>
      <c r="D69" s="21">
        <v>62</v>
      </c>
      <c r="E69" s="21">
        <v>63</v>
      </c>
      <c r="F69" s="21">
        <v>2066463710</v>
      </c>
      <c r="G69" s="101" t="s">
        <v>4991</v>
      </c>
    </row>
    <row r="70" spans="1:7" ht="15.75" customHeight="1">
      <c r="A70" s="21" t="s">
        <v>1082</v>
      </c>
      <c r="B70" s="100" t="s">
        <v>381</v>
      </c>
      <c r="C70" s="21" t="s">
        <v>1093</v>
      </c>
      <c r="D70" s="21">
        <v>32</v>
      </c>
      <c r="E70" s="21">
        <v>126</v>
      </c>
      <c r="F70" s="21">
        <v>2058345291</v>
      </c>
      <c r="G70" s="101" t="s">
        <v>4994</v>
      </c>
    </row>
    <row r="71" spans="1:7" ht="15.75" customHeight="1">
      <c r="A71" s="21" t="s">
        <v>1082</v>
      </c>
      <c r="B71" s="100" t="s">
        <v>1132</v>
      </c>
      <c r="C71" s="21" t="s">
        <v>1138</v>
      </c>
      <c r="D71" s="21">
        <v>44</v>
      </c>
      <c r="E71" s="21">
        <v>86</v>
      </c>
      <c r="F71" s="21">
        <v>2058557761</v>
      </c>
      <c r="G71" s="101" t="s">
        <v>4999</v>
      </c>
    </row>
    <row r="72" spans="1:7" ht="15.75" customHeight="1">
      <c r="A72" s="21" t="s">
        <v>1082</v>
      </c>
      <c r="B72" s="100" t="s">
        <v>1103</v>
      </c>
      <c r="C72" s="21" t="s">
        <v>1104</v>
      </c>
      <c r="D72" s="21">
        <v>32</v>
      </c>
      <c r="E72" s="21">
        <v>107</v>
      </c>
      <c r="F72" s="21">
        <v>2058185845</v>
      </c>
      <c r="G72" s="101" t="s">
        <v>5004</v>
      </c>
    </row>
    <row r="73" spans="1:7" ht="15.75" customHeight="1">
      <c r="A73" s="21" t="s">
        <v>1082</v>
      </c>
      <c r="B73" s="100" t="s">
        <v>1126</v>
      </c>
      <c r="C73" s="21" t="s">
        <v>1127</v>
      </c>
      <c r="D73" s="21">
        <v>36</v>
      </c>
      <c r="E73" s="21">
        <v>64</v>
      </c>
      <c r="F73" s="21">
        <v>2054998328</v>
      </c>
      <c r="G73" s="101" t="s">
        <v>5009</v>
      </c>
    </row>
    <row r="74" spans="1:7" ht="15.75" customHeight="1">
      <c r="A74" s="21" t="s">
        <v>1082</v>
      </c>
      <c r="B74" s="100" t="s">
        <v>1083</v>
      </c>
      <c r="C74" s="21" t="s">
        <v>1084</v>
      </c>
      <c r="D74" s="21">
        <v>32</v>
      </c>
      <c r="E74" s="21">
        <v>133</v>
      </c>
      <c r="F74" s="21">
        <v>2040600213</v>
      </c>
      <c r="G74" s="101" t="s">
        <v>4756</v>
      </c>
    </row>
    <row r="75" spans="1:7" ht="15.75" customHeight="1">
      <c r="A75" s="21" t="s">
        <v>1082</v>
      </c>
      <c r="B75" s="100" t="s">
        <v>1097</v>
      </c>
      <c r="C75" s="21" t="s">
        <v>1099</v>
      </c>
      <c r="D75" s="21">
        <v>36</v>
      </c>
      <c r="E75" s="21">
        <v>132</v>
      </c>
      <c r="F75" s="21">
        <v>2054240068</v>
      </c>
      <c r="G75" s="101" t="s">
        <v>4780</v>
      </c>
    </row>
    <row r="76" spans="1:7" ht="15.75" customHeight="1">
      <c r="A76" s="21" t="s">
        <v>1124</v>
      </c>
      <c r="B76" s="100" t="s">
        <v>194</v>
      </c>
      <c r="C76" s="21" t="s">
        <v>1125</v>
      </c>
      <c r="D76" s="21">
        <v>36</v>
      </c>
      <c r="E76" s="21">
        <v>136</v>
      </c>
      <c r="F76" s="21">
        <v>2056978485</v>
      </c>
      <c r="G76" s="101" t="s">
        <v>5019</v>
      </c>
    </row>
    <row r="77" spans="1:7" ht="15.75" customHeight="1">
      <c r="A77" s="21" t="s">
        <v>1142</v>
      </c>
      <c r="B77" s="100" t="s">
        <v>1147</v>
      </c>
      <c r="C77" s="21" t="s">
        <v>1148</v>
      </c>
      <c r="D77" s="21">
        <v>42</v>
      </c>
      <c r="E77" s="21">
        <v>181</v>
      </c>
      <c r="F77" s="21">
        <v>2046987156</v>
      </c>
      <c r="G77" s="101" t="s">
        <v>5024</v>
      </c>
    </row>
    <row r="78" spans="1:7" ht="15.75" customHeight="1">
      <c r="A78" s="21" t="s">
        <v>1142</v>
      </c>
      <c r="B78" s="100" t="s">
        <v>399</v>
      </c>
      <c r="C78" s="21" t="s">
        <v>1143</v>
      </c>
      <c r="D78" s="21">
        <v>36</v>
      </c>
      <c r="E78" s="21">
        <v>178</v>
      </c>
      <c r="F78" s="21">
        <v>2043740664</v>
      </c>
      <c r="G78" s="101" t="s">
        <v>4929</v>
      </c>
    </row>
    <row r="79" spans="1:7" ht="15.75" customHeight="1">
      <c r="A79" s="21" t="s">
        <v>1270</v>
      </c>
      <c r="B79" s="100" t="s">
        <v>405</v>
      </c>
      <c r="C79" s="21" t="s">
        <v>1305</v>
      </c>
      <c r="D79" s="21">
        <v>40</v>
      </c>
      <c r="E79" s="21">
        <v>206</v>
      </c>
      <c r="F79" s="21">
        <v>2010348756</v>
      </c>
      <c r="G79" s="101" t="s">
        <v>5030</v>
      </c>
    </row>
    <row r="80" spans="1:7" ht="15.75" customHeight="1">
      <c r="A80" s="21" t="s">
        <v>619</v>
      </c>
      <c r="B80" s="100" t="s">
        <v>5031</v>
      </c>
      <c r="C80" s="21" t="s">
        <v>1205</v>
      </c>
      <c r="D80" s="21">
        <v>50</v>
      </c>
      <c r="E80" s="21">
        <v>242</v>
      </c>
      <c r="F80" s="21">
        <v>2033233588</v>
      </c>
      <c r="G80" s="101" t="s">
        <v>5034</v>
      </c>
    </row>
    <row r="81" spans="1:7" ht="15.75" customHeight="1">
      <c r="A81" s="21" t="s">
        <v>619</v>
      </c>
      <c r="B81" s="100" t="s">
        <v>5036</v>
      </c>
      <c r="C81" s="21" t="s">
        <v>1227</v>
      </c>
      <c r="D81" s="21">
        <v>44</v>
      </c>
      <c r="E81" s="21">
        <v>229</v>
      </c>
      <c r="F81" s="21">
        <v>1976048141</v>
      </c>
      <c r="G81" s="101" t="s">
        <v>5038</v>
      </c>
    </row>
    <row r="82" spans="1:7" ht="15.75" customHeight="1">
      <c r="A82" s="21" t="s">
        <v>619</v>
      </c>
      <c r="B82" s="100" t="s">
        <v>5040</v>
      </c>
      <c r="C82" s="21" t="s">
        <v>1251</v>
      </c>
      <c r="D82" s="21">
        <v>44</v>
      </c>
      <c r="E82" s="21">
        <v>235</v>
      </c>
      <c r="F82" s="21">
        <v>1967723393</v>
      </c>
      <c r="G82" s="101" t="s">
        <v>4803</v>
      </c>
    </row>
    <row r="83" spans="1:7" ht="15.75" customHeight="1">
      <c r="A83" s="21" t="s">
        <v>619</v>
      </c>
      <c r="B83" s="100" t="s">
        <v>5044</v>
      </c>
      <c r="C83" s="21" t="s">
        <v>1256</v>
      </c>
      <c r="D83" s="21">
        <v>44</v>
      </c>
      <c r="E83" s="21">
        <v>246</v>
      </c>
      <c r="F83" s="21">
        <v>1980596357</v>
      </c>
      <c r="G83" s="101" t="s">
        <v>5047</v>
      </c>
    </row>
    <row r="84" spans="1:7" ht="15.75" customHeight="1">
      <c r="A84" s="21" t="s">
        <v>619</v>
      </c>
      <c r="B84" s="100" t="s">
        <v>621</v>
      </c>
      <c r="C84" s="21" t="s">
        <v>1184</v>
      </c>
      <c r="D84" s="21">
        <v>46</v>
      </c>
      <c r="E84" s="21">
        <v>258</v>
      </c>
      <c r="F84" s="21">
        <v>2006456863</v>
      </c>
      <c r="G84" s="101" t="s">
        <v>5051</v>
      </c>
    </row>
    <row r="85" spans="1:7" ht="15.75" customHeight="1">
      <c r="A85" s="21" t="s">
        <v>619</v>
      </c>
      <c r="B85" s="100" t="s">
        <v>52</v>
      </c>
      <c r="C85" s="21" t="s">
        <v>1203</v>
      </c>
      <c r="D85" s="21">
        <v>32</v>
      </c>
      <c r="E85" s="21">
        <v>308</v>
      </c>
      <c r="F85" s="21">
        <v>1958350668</v>
      </c>
      <c r="G85" s="101" t="s">
        <v>5055</v>
      </c>
    </row>
    <row r="86" spans="1:7" ht="15.75" customHeight="1">
      <c r="A86" s="21" t="s">
        <v>619</v>
      </c>
      <c r="B86" s="100" t="s">
        <v>841</v>
      </c>
      <c r="C86" s="21" t="s">
        <v>1193</v>
      </c>
      <c r="D86" s="21">
        <v>32</v>
      </c>
      <c r="E86" s="21">
        <v>251</v>
      </c>
      <c r="F86" s="21">
        <v>2035744871</v>
      </c>
      <c r="G86" s="101" t="s">
        <v>4865</v>
      </c>
    </row>
    <row r="87" spans="1:7" ht="15.75" customHeight="1">
      <c r="A87" s="21" t="s">
        <v>619</v>
      </c>
      <c r="B87" s="100" t="s">
        <v>1015</v>
      </c>
      <c r="C87" s="21" t="s">
        <v>1208</v>
      </c>
      <c r="D87" s="21">
        <v>50</v>
      </c>
      <c r="E87" s="21">
        <v>243</v>
      </c>
      <c r="F87" s="21">
        <v>2036805878</v>
      </c>
      <c r="G87" s="101" t="s">
        <v>4875</v>
      </c>
    </row>
    <row r="88" spans="1:7" ht="15.75" customHeight="1">
      <c r="A88" s="21" t="s">
        <v>619</v>
      </c>
      <c r="B88" s="100" t="s">
        <v>490</v>
      </c>
      <c r="C88" s="21" t="s">
        <v>1180</v>
      </c>
      <c r="D88" s="21">
        <v>28</v>
      </c>
      <c r="E88" s="21">
        <v>271</v>
      </c>
      <c r="F88" s="21">
        <v>2036121510</v>
      </c>
      <c r="G88" s="101" t="s">
        <v>5014</v>
      </c>
    </row>
    <row r="89" spans="1:7" ht="15.75" customHeight="1">
      <c r="A89" s="21" t="s">
        <v>619</v>
      </c>
      <c r="B89" s="100" t="s">
        <v>1219</v>
      </c>
      <c r="C89" s="21" t="s">
        <v>1220</v>
      </c>
      <c r="D89" s="21">
        <v>44</v>
      </c>
      <c r="E89" s="21">
        <v>244</v>
      </c>
      <c r="F89" s="21">
        <v>1985840667</v>
      </c>
      <c r="G89" s="101" t="s">
        <v>5068</v>
      </c>
    </row>
    <row r="90" spans="1:7" ht="15.75" customHeight="1">
      <c r="A90" s="21" t="s">
        <v>619</v>
      </c>
      <c r="B90" s="100" t="s">
        <v>1210</v>
      </c>
      <c r="C90" s="21" t="s">
        <v>1211</v>
      </c>
      <c r="D90" s="21">
        <v>44</v>
      </c>
      <c r="E90" s="21">
        <v>229</v>
      </c>
      <c r="F90" s="21">
        <v>1957900587</v>
      </c>
      <c r="G90" s="101" t="s">
        <v>5072</v>
      </c>
    </row>
    <row r="91" spans="1:7" ht="15.75" customHeight="1">
      <c r="A91" s="21" t="s">
        <v>619</v>
      </c>
      <c r="B91" s="100" t="s">
        <v>1231</v>
      </c>
      <c r="C91" s="21" t="s">
        <v>1233</v>
      </c>
      <c r="D91" s="21">
        <v>44</v>
      </c>
      <c r="E91" s="21">
        <v>233</v>
      </c>
      <c r="F91" s="21">
        <v>1977835213</v>
      </c>
      <c r="G91" s="101" t="s">
        <v>5078</v>
      </c>
    </row>
    <row r="92" spans="1:7" ht="15.75" customHeight="1">
      <c r="A92" s="21" t="s">
        <v>619</v>
      </c>
      <c r="B92" s="100" t="s">
        <v>1223</v>
      </c>
      <c r="C92" s="21" t="s">
        <v>1224</v>
      </c>
      <c r="D92" s="21">
        <v>44</v>
      </c>
      <c r="E92" s="21">
        <v>234</v>
      </c>
      <c r="F92" s="21">
        <v>1970739970</v>
      </c>
      <c r="G92" s="101" t="s">
        <v>5081</v>
      </c>
    </row>
    <row r="93" spans="1:7" ht="15.75" customHeight="1">
      <c r="A93" s="21" t="s">
        <v>619</v>
      </c>
      <c r="B93" s="100" t="s">
        <v>1239</v>
      </c>
      <c r="C93" s="21" t="s">
        <v>1240</v>
      </c>
      <c r="D93" s="21">
        <v>44</v>
      </c>
      <c r="E93" s="21">
        <v>217</v>
      </c>
      <c r="F93" s="21">
        <v>1872215249</v>
      </c>
      <c r="G93" s="101" t="s">
        <v>5084</v>
      </c>
    </row>
    <row r="94" spans="1:7" ht="15.75" customHeight="1">
      <c r="A94" s="21" t="s">
        <v>619</v>
      </c>
      <c r="B94" s="100" t="s">
        <v>243</v>
      </c>
      <c r="C94" s="21" t="s">
        <v>1196</v>
      </c>
      <c r="D94" s="21">
        <v>44</v>
      </c>
      <c r="E94" s="21">
        <v>224</v>
      </c>
      <c r="F94" s="21">
        <v>1955736501</v>
      </c>
      <c r="G94" s="101" t="s">
        <v>5089</v>
      </c>
    </row>
    <row r="95" spans="1:7" ht="15.75" customHeight="1">
      <c r="A95" s="21" t="s">
        <v>619</v>
      </c>
      <c r="B95" s="100" t="s">
        <v>1215</v>
      </c>
      <c r="C95" s="21" t="s">
        <v>1216</v>
      </c>
      <c r="D95" s="21">
        <v>44</v>
      </c>
      <c r="E95" s="21">
        <v>242</v>
      </c>
      <c r="F95" s="21">
        <v>2037760938</v>
      </c>
      <c r="G95" s="101" t="s">
        <v>5093</v>
      </c>
    </row>
    <row r="96" spans="1:7" ht="15.75" customHeight="1">
      <c r="A96" s="21" t="s">
        <v>619</v>
      </c>
      <c r="B96" s="100" t="s">
        <v>1152</v>
      </c>
      <c r="C96" s="21" t="s">
        <v>1154</v>
      </c>
      <c r="D96" s="21">
        <v>44</v>
      </c>
      <c r="E96" s="21">
        <v>228</v>
      </c>
      <c r="F96" s="21">
        <v>1971202785</v>
      </c>
      <c r="G96" s="101" t="s">
        <v>5096</v>
      </c>
    </row>
    <row r="97" spans="1:7" ht="15.75" customHeight="1">
      <c r="A97" s="21" t="s">
        <v>619</v>
      </c>
      <c r="B97" s="100" t="s">
        <v>1237</v>
      </c>
      <c r="C97" s="21" t="s">
        <v>1238</v>
      </c>
      <c r="D97" s="21">
        <v>44</v>
      </c>
      <c r="E97" s="21">
        <v>237</v>
      </c>
      <c r="F97" s="21">
        <v>1974195680</v>
      </c>
      <c r="G97" s="101" t="s">
        <v>5100</v>
      </c>
    </row>
    <row r="98" spans="1:7" ht="15.75" customHeight="1">
      <c r="A98" s="21" t="s">
        <v>619</v>
      </c>
      <c r="B98" s="100" t="s">
        <v>1198</v>
      </c>
      <c r="C98" s="21" t="s">
        <v>1199</v>
      </c>
      <c r="D98" s="21">
        <v>44</v>
      </c>
      <c r="E98" s="21">
        <v>226</v>
      </c>
      <c r="F98" s="21">
        <v>1972075899</v>
      </c>
      <c r="G98" s="101" t="s">
        <v>5103</v>
      </c>
    </row>
    <row r="99" spans="1:7" ht="15.75" customHeight="1">
      <c r="A99" s="21" t="s">
        <v>619</v>
      </c>
      <c r="B99" s="100" t="s">
        <v>263</v>
      </c>
      <c r="C99" s="21" t="s">
        <v>1190</v>
      </c>
      <c r="D99" s="21">
        <v>44</v>
      </c>
      <c r="E99" s="21">
        <v>242</v>
      </c>
      <c r="F99" s="21">
        <v>1959890588</v>
      </c>
      <c r="G99" s="101" t="s">
        <v>5107</v>
      </c>
    </row>
    <row r="100" spans="1:7" ht="15.75" customHeight="1">
      <c r="A100" s="21" t="s">
        <v>619</v>
      </c>
      <c r="B100" s="100" t="s">
        <v>1187</v>
      </c>
      <c r="C100" s="21" t="s">
        <v>1188</v>
      </c>
      <c r="D100" s="21">
        <v>44</v>
      </c>
      <c r="E100" s="21">
        <v>238</v>
      </c>
      <c r="F100" s="21">
        <v>1976334782</v>
      </c>
      <c r="G100" s="101" t="s">
        <v>5112</v>
      </c>
    </row>
    <row r="101" spans="1:7" ht="15.75" customHeight="1">
      <c r="A101" s="21" t="s">
        <v>619</v>
      </c>
      <c r="B101" s="100" t="s">
        <v>1167</v>
      </c>
      <c r="C101" s="21" t="s">
        <v>1169</v>
      </c>
      <c r="D101" s="21">
        <v>42</v>
      </c>
      <c r="E101" s="21">
        <v>260</v>
      </c>
      <c r="F101" s="21">
        <v>2023114510</v>
      </c>
      <c r="G101" s="101" t="s">
        <v>4742</v>
      </c>
    </row>
    <row r="102" spans="1:7" ht="15.75" customHeight="1">
      <c r="A102" s="21" t="s">
        <v>619</v>
      </c>
      <c r="B102" s="100" t="s">
        <v>1156</v>
      </c>
      <c r="C102" s="21" t="s">
        <v>1157</v>
      </c>
      <c r="D102" s="21">
        <v>42</v>
      </c>
      <c r="E102" s="21">
        <v>170</v>
      </c>
      <c r="F102" s="21">
        <v>1710548334</v>
      </c>
      <c r="G102" s="101" t="s">
        <v>5119</v>
      </c>
    </row>
    <row r="103" spans="1:7" ht="15.75" customHeight="1">
      <c r="A103" s="21" t="s">
        <v>619</v>
      </c>
      <c r="B103" s="100" t="s">
        <v>1171</v>
      </c>
      <c r="C103" s="21" t="s">
        <v>1172</v>
      </c>
      <c r="D103" s="21">
        <v>44</v>
      </c>
      <c r="E103" s="21">
        <v>256</v>
      </c>
      <c r="F103" s="21">
        <v>2020159413</v>
      </c>
      <c r="G103" s="101" t="s">
        <v>5123</v>
      </c>
    </row>
    <row r="104" spans="1:7" ht="15.75" customHeight="1">
      <c r="A104" s="21" t="s">
        <v>619</v>
      </c>
      <c r="B104" s="100" t="s">
        <v>1160</v>
      </c>
      <c r="C104" s="21" t="s">
        <v>1162</v>
      </c>
      <c r="D104" s="21">
        <v>44</v>
      </c>
      <c r="E104" s="21">
        <v>249</v>
      </c>
      <c r="F104" s="21">
        <v>2016301730</v>
      </c>
      <c r="G104" s="101" t="s">
        <v>5127</v>
      </c>
    </row>
    <row r="105" spans="1:7" ht="15.75" customHeight="1">
      <c r="A105" s="21" t="s">
        <v>619</v>
      </c>
      <c r="B105" s="100" t="s">
        <v>1243</v>
      </c>
      <c r="C105" s="21" t="s">
        <v>1245</v>
      </c>
      <c r="D105" s="21">
        <v>32</v>
      </c>
      <c r="E105" s="21">
        <v>235</v>
      </c>
      <c r="F105" s="21">
        <v>2032020188</v>
      </c>
      <c r="G105" s="101" t="s">
        <v>4909</v>
      </c>
    </row>
    <row r="106" spans="1:7" ht="15.75" customHeight="1">
      <c r="A106" s="98" t="s">
        <v>619</v>
      </c>
      <c r="B106" s="102" t="s">
        <v>1177</v>
      </c>
      <c r="C106" s="98" t="s">
        <v>1178</v>
      </c>
      <c r="D106" s="98">
        <v>38</v>
      </c>
      <c r="E106" s="98">
        <v>269</v>
      </c>
      <c r="F106" s="98">
        <v>2007216638</v>
      </c>
      <c r="G106" s="103" t="s">
        <v>5136</v>
      </c>
    </row>
    <row r="107" spans="1:7" ht="15.75" customHeight="1"/>
    <row r="108" spans="1:7" ht="15.75" customHeight="1"/>
    <row r="109" spans="1:7" ht="15.75" customHeight="1"/>
    <row r="110" spans="1:7" ht="15.75" customHeight="1"/>
    <row r="111" spans="1:7" ht="15.75" customHeight="1"/>
    <row r="112" spans="1:7"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A00-000000000000}"/>
  </hyperlink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2" width="27.5" customWidth="1"/>
    <col min="3" max="3" width="23" customWidth="1"/>
  </cols>
  <sheetData>
    <row r="1" spans="1:7" ht="15.75" customHeight="1">
      <c r="A1" s="4" t="s">
        <v>0</v>
      </c>
      <c r="B1" s="5"/>
      <c r="C1" s="3"/>
    </row>
    <row r="2" spans="1:7" ht="15.75" customHeight="1">
      <c r="A2" s="5" t="s">
        <v>4699</v>
      </c>
      <c r="B2" s="3" t="s">
        <v>4701</v>
      </c>
    </row>
    <row r="3" spans="1:7" ht="15.75" customHeight="1"/>
    <row r="4" spans="1:7" ht="15.75" customHeight="1">
      <c r="A4" s="99" t="s">
        <v>11</v>
      </c>
      <c r="B4" s="99" t="s">
        <v>546</v>
      </c>
      <c r="C4" s="99" t="s">
        <v>622</v>
      </c>
      <c r="D4" s="99" t="s">
        <v>4707</v>
      </c>
      <c r="E4" s="99" t="s">
        <v>4709</v>
      </c>
      <c r="F4" s="99" t="s">
        <v>4712</v>
      </c>
      <c r="G4" s="99" t="s">
        <v>4714</v>
      </c>
    </row>
    <row r="5" spans="1:7" ht="15.75" customHeight="1">
      <c r="A5" s="21" t="s">
        <v>61</v>
      </c>
      <c r="B5" s="100" t="s">
        <v>65</v>
      </c>
      <c r="C5" s="21" t="s">
        <v>653</v>
      </c>
      <c r="D5" s="21">
        <v>50</v>
      </c>
      <c r="E5" s="21">
        <v>211</v>
      </c>
      <c r="F5" s="21">
        <v>1971849618</v>
      </c>
      <c r="G5" s="21" t="s">
        <v>4719</v>
      </c>
    </row>
    <row r="6" spans="1:7" ht="15.75" customHeight="1">
      <c r="A6" s="21" t="s">
        <v>111</v>
      </c>
      <c r="B6" s="100" t="s">
        <v>69</v>
      </c>
      <c r="C6" s="21" t="s">
        <v>667</v>
      </c>
      <c r="D6" s="21">
        <v>36</v>
      </c>
      <c r="E6" s="21">
        <v>334</v>
      </c>
      <c r="F6" s="21">
        <v>1952157522</v>
      </c>
      <c r="G6" s="21" t="s">
        <v>4724</v>
      </c>
    </row>
    <row r="7" spans="1:7" ht="15.75" customHeight="1">
      <c r="A7" s="21" t="s">
        <v>137</v>
      </c>
      <c r="B7" s="100" t="s">
        <v>138</v>
      </c>
      <c r="C7" s="21" t="s">
        <v>679</v>
      </c>
      <c r="D7" s="21">
        <v>22</v>
      </c>
      <c r="E7" s="21">
        <v>307</v>
      </c>
      <c r="F7" s="21">
        <v>1923381790</v>
      </c>
      <c r="G7" s="21" t="s">
        <v>4728</v>
      </c>
    </row>
    <row r="8" spans="1:7" ht="15.75" customHeight="1">
      <c r="A8" s="21" t="s">
        <v>137</v>
      </c>
      <c r="B8" s="100" t="s">
        <v>153</v>
      </c>
      <c r="C8" s="21" t="s">
        <v>689</v>
      </c>
      <c r="D8" s="21">
        <v>26</v>
      </c>
      <c r="E8" s="21">
        <v>322</v>
      </c>
      <c r="F8" s="21">
        <v>1911103757</v>
      </c>
      <c r="G8" s="21" t="s">
        <v>4734</v>
      </c>
    </row>
    <row r="9" spans="1:7" ht="15.75" customHeight="1">
      <c r="A9" s="21" t="s">
        <v>137</v>
      </c>
      <c r="B9" s="100" t="s">
        <v>173</v>
      </c>
      <c r="C9" s="21" t="s">
        <v>698</v>
      </c>
      <c r="D9" s="21">
        <v>28</v>
      </c>
      <c r="E9" s="21">
        <v>324</v>
      </c>
      <c r="F9" s="21">
        <v>1915701785</v>
      </c>
      <c r="G9" s="21" t="s">
        <v>4740</v>
      </c>
    </row>
    <row r="10" spans="1:7" ht="15.75" customHeight="1">
      <c r="A10" s="21" t="s">
        <v>137</v>
      </c>
      <c r="B10" s="100" t="s">
        <v>192</v>
      </c>
      <c r="C10" s="21" t="s">
        <v>711</v>
      </c>
      <c r="D10" s="21">
        <v>42</v>
      </c>
      <c r="E10" s="21">
        <v>282</v>
      </c>
      <c r="F10" s="21">
        <v>1952927513</v>
      </c>
      <c r="G10" s="21" t="s">
        <v>4742</v>
      </c>
    </row>
    <row r="11" spans="1:7" ht="15.75" customHeight="1">
      <c r="A11" s="21" t="s">
        <v>210</v>
      </c>
      <c r="B11" s="100" t="s">
        <v>108</v>
      </c>
      <c r="C11" s="21" t="s">
        <v>722</v>
      </c>
      <c r="D11" s="21">
        <v>34</v>
      </c>
      <c r="E11" s="21">
        <v>316</v>
      </c>
      <c r="F11" s="21">
        <v>1961063179</v>
      </c>
      <c r="G11" s="21" t="s">
        <v>4743</v>
      </c>
    </row>
    <row r="12" spans="1:7" ht="15.75" customHeight="1">
      <c r="A12" s="21" t="s">
        <v>231</v>
      </c>
      <c r="B12" s="100" t="s">
        <v>233</v>
      </c>
      <c r="C12" s="21" t="s">
        <v>735</v>
      </c>
      <c r="D12" s="21">
        <v>30</v>
      </c>
      <c r="E12" s="21">
        <v>291</v>
      </c>
      <c r="F12" s="21">
        <v>1970260678</v>
      </c>
      <c r="G12" s="21" t="s">
        <v>4748</v>
      </c>
    </row>
    <row r="13" spans="1:7" ht="15.75" customHeight="1">
      <c r="A13" s="21" t="s">
        <v>231</v>
      </c>
      <c r="B13" s="100" t="s">
        <v>259</v>
      </c>
      <c r="C13" s="21" t="s">
        <v>751</v>
      </c>
      <c r="D13" s="21">
        <v>36</v>
      </c>
      <c r="E13" s="21">
        <v>325</v>
      </c>
      <c r="F13" s="21">
        <v>1955146434</v>
      </c>
      <c r="G13" s="21" t="s">
        <v>4752</v>
      </c>
    </row>
    <row r="14" spans="1:7" ht="15.75" customHeight="1">
      <c r="A14" s="21" t="s">
        <v>231</v>
      </c>
      <c r="B14" s="100" t="s">
        <v>279</v>
      </c>
      <c r="C14" s="21" t="s">
        <v>766</v>
      </c>
      <c r="D14" s="21">
        <v>32</v>
      </c>
      <c r="E14" s="21">
        <v>293</v>
      </c>
      <c r="F14" s="21">
        <v>1950719917</v>
      </c>
      <c r="G14" s="21" t="s">
        <v>4757</v>
      </c>
    </row>
    <row r="15" spans="1:7" ht="15.75" customHeight="1">
      <c r="A15" s="21" t="s">
        <v>231</v>
      </c>
      <c r="B15" s="100" t="s">
        <v>303</v>
      </c>
      <c r="C15" s="21" t="s">
        <v>779</v>
      </c>
      <c r="D15" s="21">
        <v>32</v>
      </c>
      <c r="E15" s="21">
        <v>295</v>
      </c>
      <c r="F15" s="21">
        <v>1959782642</v>
      </c>
      <c r="G15" s="21" t="s">
        <v>4761</v>
      </c>
    </row>
    <row r="16" spans="1:7" ht="15.75" customHeight="1">
      <c r="A16" s="21" t="s">
        <v>231</v>
      </c>
      <c r="B16" s="100" t="s">
        <v>320</v>
      </c>
      <c r="C16" s="21" t="s">
        <v>792</v>
      </c>
      <c r="D16" s="21">
        <v>32</v>
      </c>
      <c r="E16" s="21">
        <v>303</v>
      </c>
      <c r="F16" s="21">
        <v>1942976108</v>
      </c>
      <c r="G16" s="21" t="s">
        <v>4766</v>
      </c>
    </row>
    <row r="17" spans="1:7" ht="15.75" customHeight="1">
      <c r="A17" s="21" t="s">
        <v>231</v>
      </c>
      <c r="B17" s="100" t="s">
        <v>349</v>
      </c>
      <c r="C17" s="21" t="s">
        <v>808</v>
      </c>
      <c r="D17" s="21">
        <v>32</v>
      </c>
      <c r="E17" s="21">
        <v>303</v>
      </c>
      <c r="F17" s="21">
        <v>1968789386</v>
      </c>
      <c r="G17" s="21" t="s">
        <v>4732</v>
      </c>
    </row>
    <row r="18" spans="1:7" ht="15.75" customHeight="1">
      <c r="A18" s="21" t="s">
        <v>231</v>
      </c>
      <c r="B18" s="100" t="s">
        <v>374</v>
      </c>
      <c r="C18" s="21" t="s">
        <v>816</v>
      </c>
      <c r="D18" s="21">
        <v>32</v>
      </c>
      <c r="E18" s="21">
        <v>301</v>
      </c>
      <c r="F18" s="21">
        <v>1951171240</v>
      </c>
      <c r="G18" s="21" t="s">
        <v>4773</v>
      </c>
    </row>
    <row r="19" spans="1:7" ht="15.75" customHeight="1">
      <c r="A19" s="21" t="s">
        <v>231</v>
      </c>
      <c r="B19" s="100" t="s">
        <v>385</v>
      </c>
      <c r="C19" s="21" t="s">
        <v>830</v>
      </c>
      <c r="D19" s="21">
        <v>32</v>
      </c>
      <c r="E19" s="21">
        <v>285</v>
      </c>
      <c r="F19" s="21">
        <v>1953754950</v>
      </c>
      <c r="G19" s="21" t="s">
        <v>4777</v>
      </c>
    </row>
    <row r="20" spans="1:7" ht="15.75" customHeight="1">
      <c r="A20" s="21" t="s">
        <v>393</v>
      </c>
      <c r="B20" s="100" t="s">
        <v>395</v>
      </c>
      <c r="C20" s="21" t="s">
        <v>843</v>
      </c>
      <c r="D20" s="21">
        <v>38</v>
      </c>
      <c r="E20" s="21">
        <v>338</v>
      </c>
      <c r="F20" s="21">
        <v>1960771921</v>
      </c>
      <c r="G20" s="21" t="s">
        <v>4782</v>
      </c>
    </row>
    <row r="21" spans="1:7" ht="15.75" customHeight="1">
      <c r="A21" s="21" t="s">
        <v>404</v>
      </c>
      <c r="B21" s="100" t="s">
        <v>4784</v>
      </c>
      <c r="C21" s="21" t="s">
        <v>874</v>
      </c>
      <c r="D21" s="21">
        <v>46</v>
      </c>
      <c r="E21" s="21">
        <v>247</v>
      </c>
      <c r="F21" s="21">
        <v>1974183381</v>
      </c>
      <c r="G21" s="21" t="s">
        <v>4788</v>
      </c>
    </row>
    <row r="22" spans="1:7" ht="15.75" customHeight="1">
      <c r="A22" s="21" t="s">
        <v>404</v>
      </c>
      <c r="B22" s="100" t="s">
        <v>202</v>
      </c>
      <c r="C22" s="21" t="s">
        <v>853</v>
      </c>
      <c r="D22" s="21">
        <v>46</v>
      </c>
      <c r="E22" s="21">
        <v>231</v>
      </c>
      <c r="F22" s="21">
        <v>1974207130</v>
      </c>
      <c r="G22" s="21" t="s">
        <v>4788</v>
      </c>
    </row>
    <row r="23" spans="1:7" ht="15.75" customHeight="1">
      <c r="A23" s="21" t="s">
        <v>404</v>
      </c>
      <c r="B23" s="100" t="s">
        <v>1268</v>
      </c>
      <c r="C23" s="21" t="s">
        <v>862</v>
      </c>
      <c r="D23" s="21">
        <v>46</v>
      </c>
      <c r="E23" s="21">
        <v>239</v>
      </c>
      <c r="F23" s="21">
        <v>1953909475</v>
      </c>
      <c r="G23" s="21" t="s">
        <v>4800</v>
      </c>
    </row>
    <row r="24" spans="1:7" ht="15.75" customHeight="1">
      <c r="A24" s="21" t="s">
        <v>456</v>
      </c>
      <c r="B24" s="100" t="s">
        <v>4804</v>
      </c>
      <c r="C24" s="21" t="s">
        <v>903</v>
      </c>
      <c r="D24" s="21">
        <v>48</v>
      </c>
      <c r="E24" s="21">
        <v>274</v>
      </c>
      <c r="F24" s="21">
        <v>1930761392</v>
      </c>
      <c r="G24" s="21" t="s">
        <v>4806</v>
      </c>
    </row>
    <row r="25" spans="1:7" ht="15.75" customHeight="1">
      <c r="A25" s="21" t="s">
        <v>456</v>
      </c>
      <c r="B25" s="100" t="s">
        <v>4809</v>
      </c>
      <c r="C25" s="21" t="s">
        <v>927</v>
      </c>
      <c r="D25" s="21">
        <v>48</v>
      </c>
      <c r="E25" s="21">
        <v>272</v>
      </c>
      <c r="F25" s="21">
        <v>1934844244</v>
      </c>
      <c r="G25" s="21" t="s">
        <v>4812</v>
      </c>
    </row>
    <row r="26" spans="1:7" ht="15.75" customHeight="1">
      <c r="A26" s="21" t="s">
        <v>456</v>
      </c>
      <c r="B26" s="100" t="s">
        <v>457</v>
      </c>
      <c r="C26" s="21" t="s">
        <v>889</v>
      </c>
      <c r="D26" s="21">
        <v>40</v>
      </c>
      <c r="E26" s="21">
        <v>275</v>
      </c>
      <c r="F26" s="21">
        <v>1960544744</v>
      </c>
      <c r="G26" s="21" t="s">
        <v>4817</v>
      </c>
    </row>
    <row r="27" spans="1:7" ht="15.75" customHeight="1">
      <c r="A27" s="21" t="s">
        <v>456</v>
      </c>
      <c r="B27" s="100" t="s">
        <v>476</v>
      </c>
      <c r="C27" s="21" t="s">
        <v>914</v>
      </c>
      <c r="D27" s="21">
        <v>48</v>
      </c>
      <c r="E27" s="21">
        <v>309</v>
      </c>
      <c r="F27" s="21">
        <v>1941038894</v>
      </c>
      <c r="G27" s="21" t="s">
        <v>4821</v>
      </c>
    </row>
    <row r="28" spans="1:7" ht="15.75" customHeight="1">
      <c r="A28" s="21" t="s">
        <v>456</v>
      </c>
      <c r="B28" s="100" t="s">
        <v>494</v>
      </c>
      <c r="C28" s="21" t="s">
        <v>936</v>
      </c>
      <c r="D28" s="21">
        <v>48</v>
      </c>
      <c r="E28" s="21">
        <v>276</v>
      </c>
      <c r="F28" s="21">
        <v>1976485392</v>
      </c>
      <c r="G28" s="21" t="s">
        <v>4826</v>
      </c>
    </row>
    <row r="29" spans="1:7" ht="15.75" customHeight="1">
      <c r="A29" s="21" t="s">
        <v>456</v>
      </c>
      <c r="B29" s="100" t="s">
        <v>505</v>
      </c>
      <c r="C29" s="21" t="s">
        <v>950</v>
      </c>
      <c r="D29" s="21">
        <v>48</v>
      </c>
      <c r="E29" s="21">
        <v>271</v>
      </c>
      <c r="F29" s="21">
        <v>1961445443</v>
      </c>
      <c r="G29" s="21" t="s">
        <v>4829</v>
      </c>
    </row>
    <row r="30" spans="1:7" ht="15.75" customHeight="1">
      <c r="A30" s="21" t="s">
        <v>514</v>
      </c>
      <c r="B30" s="100" t="s">
        <v>217</v>
      </c>
      <c r="C30" s="21" t="s">
        <v>963</v>
      </c>
      <c r="D30" s="21">
        <v>38</v>
      </c>
      <c r="E30" s="21">
        <v>248</v>
      </c>
      <c r="F30" s="21">
        <v>1906781518</v>
      </c>
      <c r="G30" s="21" t="s">
        <v>4831</v>
      </c>
    </row>
    <row r="31" spans="1:7" ht="15.75" customHeight="1">
      <c r="A31" s="21" t="s">
        <v>524</v>
      </c>
      <c r="B31" s="100" t="s">
        <v>519</v>
      </c>
      <c r="C31" s="21" t="s">
        <v>973</v>
      </c>
      <c r="D31" s="21">
        <v>36</v>
      </c>
      <c r="E31" s="21">
        <v>259</v>
      </c>
      <c r="F31" s="21">
        <v>1956108746</v>
      </c>
      <c r="G31" s="21" t="s">
        <v>4836</v>
      </c>
    </row>
    <row r="32" spans="1:7" ht="15.75" customHeight="1">
      <c r="A32" s="21" t="s">
        <v>538</v>
      </c>
      <c r="B32" s="100" t="s">
        <v>277</v>
      </c>
      <c r="C32" s="21" t="s">
        <v>982</v>
      </c>
      <c r="D32" s="21">
        <v>26</v>
      </c>
      <c r="E32" s="21">
        <v>295</v>
      </c>
      <c r="F32" s="21">
        <v>1949999072</v>
      </c>
      <c r="G32" s="21" t="s">
        <v>4842</v>
      </c>
    </row>
    <row r="33" spans="1:7" ht="15.75" customHeight="1">
      <c r="A33" s="21" t="s">
        <v>551</v>
      </c>
      <c r="B33" s="100" t="s">
        <v>295</v>
      </c>
      <c r="C33" s="21" t="s">
        <v>995</v>
      </c>
      <c r="D33" s="21">
        <v>36</v>
      </c>
      <c r="E33" s="21">
        <v>251</v>
      </c>
      <c r="F33" s="21">
        <v>1972788423</v>
      </c>
      <c r="G33" s="21" t="s">
        <v>4846</v>
      </c>
    </row>
    <row r="34" spans="1:7" ht="15.75" customHeight="1">
      <c r="A34" s="21" t="s">
        <v>569</v>
      </c>
      <c r="B34" s="100" t="s">
        <v>317</v>
      </c>
      <c r="C34" s="21" t="s">
        <v>1004</v>
      </c>
      <c r="D34" s="21">
        <v>34</v>
      </c>
      <c r="E34" s="21">
        <v>255</v>
      </c>
      <c r="F34" s="21">
        <v>1975931208</v>
      </c>
      <c r="G34" s="21" t="s">
        <v>4850</v>
      </c>
    </row>
    <row r="35" spans="1:7" ht="15.75" customHeight="1">
      <c r="A35" s="21" t="s">
        <v>588</v>
      </c>
      <c r="B35" s="100" t="s">
        <v>337</v>
      </c>
      <c r="C35" s="21" t="s">
        <v>1017</v>
      </c>
      <c r="D35" s="21">
        <v>42</v>
      </c>
      <c r="E35" s="21">
        <v>289</v>
      </c>
      <c r="F35" s="21">
        <v>1965327383</v>
      </c>
      <c r="G35" s="21" t="s">
        <v>4854</v>
      </c>
    </row>
    <row r="36" spans="1:7" ht="15.75" customHeight="1">
      <c r="A36" s="21" t="s">
        <v>611</v>
      </c>
      <c r="B36" s="100" t="s">
        <v>4858</v>
      </c>
      <c r="C36" s="21" t="s">
        <v>1026</v>
      </c>
      <c r="D36" s="21">
        <v>31</v>
      </c>
      <c r="E36" s="21">
        <v>291</v>
      </c>
      <c r="F36" s="21">
        <v>1969150119</v>
      </c>
      <c r="G36" s="21" t="s">
        <v>4860</v>
      </c>
    </row>
    <row r="37" spans="1:7" ht="15.75" customHeight="1">
      <c r="A37" s="21" t="s">
        <v>611</v>
      </c>
      <c r="B37" s="100" t="s">
        <v>4862</v>
      </c>
      <c r="C37" s="21" t="s">
        <v>1045</v>
      </c>
      <c r="D37" s="21">
        <v>31</v>
      </c>
      <c r="E37" s="21">
        <v>290</v>
      </c>
      <c r="F37" s="21">
        <v>1965248475</v>
      </c>
      <c r="G37" s="21" t="s">
        <v>4865</v>
      </c>
    </row>
    <row r="38" spans="1:7" ht="15.75" customHeight="1">
      <c r="A38" s="21" t="s">
        <v>611</v>
      </c>
      <c r="B38" s="100" t="s">
        <v>14</v>
      </c>
      <c r="C38" s="21" t="s">
        <v>1062</v>
      </c>
      <c r="D38" s="21">
        <v>32</v>
      </c>
      <c r="E38" s="21">
        <v>260</v>
      </c>
      <c r="F38" s="21">
        <v>1952375872</v>
      </c>
      <c r="G38" s="21" t="s">
        <v>4870</v>
      </c>
    </row>
    <row r="39" spans="1:7" ht="15.75" customHeight="1">
      <c r="A39" s="21" t="s">
        <v>611</v>
      </c>
      <c r="B39" s="100" t="s">
        <v>669</v>
      </c>
      <c r="C39" s="21" t="s">
        <v>1077</v>
      </c>
      <c r="D39" s="21">
        <v>20</v>
      </c>
      <c r="E39" s="21">
        <v>277</v>
      </c>
      <c r="F39" s="21">
        <v>1966239631</v>
      </c>
      <c r="G39" s="21" t="s">
        <v>4875</v>
      </c>
    </row>
    <row r="40" spans="1:7" ht="15.75" customHeight="1">
      <c r="A40" s="21" t="s">
        <v>611</v>
      </c>
      <c r="B40" s="100" t="s">
        <v>483</v>
      </c>
      <c r="C40" s="21" t="s">
        <v>1089</v>
      </c>
      <c r="D40" s="21">
        <v>28</v>
      </c>
      <c r="E40" s="21">
        <v>334</v>
      </c>
      <c r="F40" s="21">
        <v>1964717726</v>
      </c>
      <c r="G40" s="21" t="s">
        <v>4879</v>
      </c>
    </row>
    <row r="41" spans="1:7" ht="15.75" customHeight="1">
      <c r="A41" s="21" t="s">
        <v>611</v>
      </c>
      <c r="B41" s="100" t="s">
        <v>21</v>
      </c>
      <c r="C41" s="21" t="s">
        <v>1098</v>
      </c>
      <c r="D41" s="21">
        <v>20</v>
      </c>
      <c r="E41" s="21">
        <v>335</v>
      </c>
      <c r="F41" s="21">
        <v>1903608164</v>
      </c>
      <c r="G41" s="21" t="s">
        <v>4883</v>
      </c>
    </row>
    <row r="42" spans="1:7" ht="15.75" customHeight="1">
      <c r="A42" s="21" t="s">
        <v>611</v>
      </c>
      <c r="B42" s="100" t="s">
        <v>720</v>
      </c>
      <c r="C42" s="21" t="s">
        <v>1110</v>
      </c>
      <c r="D42" s="21">
        <v>28</v>
      </c>
      <c r="E42" s="21">
        <v>299</v>
      </c>
      <c r="F42" s="21">
        <v>1950615875</v>
      </c>
      <c r="G42" s="21" t="s">
        <v>4886</v>
      </c>
    </row>
    <row r="43" spans="1:7" ht="15.75" customHeight="1">
      <c r="A43" s="21" t="s">
        <v>611</v>
      </c>
      <c r="B43" s="100" t="s">
        <v>737</v>
      </c>
      <c r="C43" s="21" t="s">
        <v>1118</v>
      </c>
      <c r="D43" s="21">
        <v>32</v>
      </c>
      <c r="E43" s="21">
        <v>279</v>
      </c>
      <c r="F43" s="21">
        <v>1951366636</v>
      </c>
      <c r="G43" s="21" t="s">
        <v>4891</v>
      </c>
    </row>
    <row r="44" spans="1:7" ht="15.75" customHeight="1">
      <c r="A44" s="21" t="s">
        <v>611</v>
      </c>
      <c r="B44" s="100" t="s">
        <v>753</v>
      </c>
      <c r="C44" s="21" t="s">
        <v>1128</v>
      </c>
      <c r="D44" s="21">
        <v>32</v>
      </c>
      <c r="E44" s="21">
        <v>280</v>
      </c>
      <c r="F44" s="21">
        <v>1971586382</v>
      </c>
      <c r="G44" s="21" t="s">
        <v>4896</v>
      </c>
    </row>
    <row r="45" spans="1:7" ht="15.75" customHeight="1">
      <c r="A45" s="21" t="s">
        <v>611</v>
      </c>
      <c r="B45" s="100" t="s">
        <v>51</v>
      </c>
      <c r="C45" s="21" t="s">
        <v>1141</v>
      </c>
      <c r="D45" s="21">
        <v>30</v>
      </c>
      <c r="E45" s="21">
        <v>273</v>
      </c>
      <c r="F45" s="21">
        <v>1966343952</v>
      </c>
      <c r="G45" s="21" t="s">
        <v>4900</v>
      </c>
    </row>
    <row r="46" spans="1:7" ht="15.75" customHeight="1">
      <c r="A46" s="21" t="s">
        <v>611</v>
      </c>
      <c r="B46" s="100" t="s">
        <v>89</v>
      </c>
      <c r="C46" s="21" t="s">
        <v>1155</v>
      </c>
      <c r="D46" s="21">
        <v>32</v>
      </c>
      <c r="E46" s="21">
        <v>273</v>
      </c>
      <c r="F46" s="21">
        <v>1942025765</v>
      </c>
      <c r="G46" s="21" t="s">
        <v>4903</v>
      </c>
    </row>
    <row r="47" spans="1:7" ht="15.75" customHeight="1">
      <c r="A47" s="21" t="s">
        <v>611</v>
      </c>
      <c r="B47" s="100" t="s">
        <v>805</v>
      </c>
      <c r="C47" s="21" t="s">
        <v>1170</v>
      </c>
      <c r="D47" s="21">
        <v>32</v>
      </c>
      <c r="E47" s="21">
        <v>267</v>
      </c>
      <c r="F47" s="21">
        <v>1961644089</v>
      </c>
      <c r="G47" s="21" t="s">
        <v>4909</v>
      </c>
    </row>
    <row r="48" spans="1:7" ht="15.75" customHeight="1">
      <c r="A48" s="21" t="s">
        <v>611</v>
      </c>
      <c r="B48" s="100" t="s">
        <v>817</v>
      </c>
      <c r="C48" s="21" t="s">
        <v>1182</v>
      </c>
      <c r="D48" s="21">
        <v>32</v>
      </c>
      <c r="E48" s="21">
        <v>267</v>
      </c>
      <c r="F48" s="21">
        <v>1959484519</v>
      </c>
      <c r="G48" s="21" t="s">
        <v>4776</v>
      </c>
    </row>
    <row r="49" spans="1:7" ht="15.75" customHeight="1">
      <c r="A49" s="21" t="s">
        <v>611</v>
      </c>
      <c r="B49" s="100" t="s">
        <v>91</v>
      </c>
      <c r="C49" s="21" t="s">
        <v>1192</v>
      </c>
      <c r="D49" s="21">
        <v>28</v>
      </c>
      <c r="E49" s="21">
        <v>274</v>
      </c>
      <c r="F49" s="21">
        <v>1963234065</v>
      </c>
      <c r="G49" s="21" t="s">
        <v>4917</v>
      </c>
    </row>
    <row r="50" spans="1:7" ht="15.75" customHeight="1">
      <c r="A50" s="21" t="s">
        <v>611</v>
      </c>
      <c r="B50" s="100" t="s">
        <v>71</v>
      </c>
      <c r="C50" s="21" t="s">
        <v>1204</v>
      </c>
      <c r="D50" s="21">
        <v>32</v>
      </c>
      <c r="E50" s="21">
        <v>264</v>
      </c>
      <c r="F50" s="21">
        <v>1960513157</v>
      </c>
      <c r="G50" s="21" t="s">
        <v>4817</v>
      </c>
    </row>
    <row r="51" spans="1:7" ht="15.75" customHeight="1">
      <c r="A51" s="21" t="s">
        <v>611</v>
      </c>
      <c r="B51" s="100" t="s">
        <v>156</v>
      </c>
      <c r="C51" s="21" t="s">
        <v>1213</v>
      </c>
      <c r="D51" s="21">
        <v>28</v>
      </c>
      <c r="E51" s="21">
        <v>280</v>
      </c>
      <c r="F51" s="21">
        <v>1957597552</v>
      </c>
      <c r="G51" s="21" t="s">
        <v>4925</v>
      </c>
    </row>
    <row r="52" spans="1:7" ht="15.75" customHeight="1">
      <c r="A52" s="21" t="s">
        <v>611</v>
      </c>
      <c r="B52" s="100" t="s">
        <v>129</v>
      </c>
      <c r="C52" s="21" t="s">
        <v>1226</v>
      </c>
      <c r="D52" s="21">
        <v>32</v>
      </c>
      <c r="E52" s="21">
        <v>261</v>
      </c>
      <c r="F52" s="21">
        <v>1967506271</v>
      </c>
      <c r="G52" s="21" t="s">
        <v>4727</v>
      </c>
    </row>
    <row r="53" spans="1:7" ht="15.75" customHeight="1">
      <c r="A53" s="21" t="s">
        <v>611</v>
      </c>
      <c r="B53" s="100" t="s">
        <v>179</v>
      </c>
      <c r="C53" s="21" t="s">
        <v>1241</v>
      </c>
      <c r="D53" s="21">
        <v>34</v>
      </c>
      <c r="E53" s="21">
        <v>260</v>
      </c>
      <c r="F53" s="21">
        <v>1964279162</v>
      </c>
      <c r="G53" s="21" t="s">
        <v>4882</v>
      </c>
    </row>
    <row r="54" spans="1:7" ht="15.75" customHeight="1">
      <c r="A54" s="21" t="s">
        <v>611</v>
      </c>
      <c r="B54" s="100" t="s">
        <v>97</v>
      </c>
      <c r="C54" s="21" t="s">
        <v>1254</v>
      </c>
      <c r="D54" s="21">
        <v>46</v>
      </c>
      <c r="E54" s="21">
        <v>259</v>
      </c>
      <c r="F54" s="21">
        <v>1972104057</v>
      </c>
      <c r="G54" s="21" t="s">
        <v>4935</v>
      </c>
    </row>
    <row r="55" spans="1:7" ht="15.75" customHeight="1">
      <c r="A55" s="21" t="s">
        <v>611</v>
      </c>
      <c r="B55" s="100" t="s">
        <v>919</v>
      </c>
      <c r="C55" s="21" t="s">
        <v>1264</v>
      </c>
      <c r="D55" s="21">
        <v>40</v>
      </c>
      <c r="E55" s="21">
        <v>295</v>
      </c>
      <c r="F55" s="21">
        <v>1963308459</v>
      </c>
      <c r="G55" s="21" t="s">
        <v>4941</v>
      </c>
    </row>
    <row r="56" spans="1:7" ht="15.75" customHeight="1">
      <c r="A56" s="21" t="s">
        <v>611</v>
      </c>
      <c r="B56" s="100" t="s">
        <v>929</v>
      </c>
      <c r="C56" s="21" t="s">
        <v>1273</v>
      </c>
      <c r="D56" s="21">
        <v>32</v>
      </c>
      <c r="E56" s="21">
        <v>312</v>
      </c>
      <c r="F56" s="21">
        <v>1959674720</v>
      </c>
      <c r="G56" s="21" t="s">
        <v>4761</v>
      </c>
    </row>
    <row r="57" spans="1:7" ht="15.75" customHeight="1">
      <c r="A57" s="21" t="s">
        <v>611</v>
      </c>
      <c r="B57" s="100" t="s">
        <v>353</v>
      </c>
      <c r="C57" s="21" t="s">
        <v>1282</v>
      </c>
      <c r="D57" s="21">
        <v>32</v>
      </c>
      <c r="E57" s="21">
        <v>263</v>
      </c>
      <c r="F57" s="21">
        <v>1969162192</v>
      </c>
      <c r="G57" s="21" t="s">
        <v>4860</v>
      </c>
    </row>
    <row r="58" spans="1:7" ht="15.75" customHeight="1">
      <c r="A58" s="21" t="s">
        <v>611</v>
      </c>
      <c r="B58" s="100" t="s">
        <v>377</v>
      </c>
      <c r="C58" s="21" t="s">
        <v>1295</v>
      </c>
      <c r="D58" s="21">
        <v>30</v>
      </c>
      <c r="E58" s="21">
        <v>280</v>
      </c>
      <c r="F58" s="21">
        <v>1961136037</v>
      </c>
      <c r="G58" s="21" t="s">
        <v>4953</v>
      </c>
    </row>
    <row r="59" spans="1:7" ht="15.75" customHeight="1">
      <c r="A59" s="21" t="s">
        <v>611</v>
      </c>
      <c r="B59" s="100" t="s">
        <v>370</v>
      </c>
      <c r="C59" s="21" t="s">
        <v>1304</v>
      </c>
      <c r="D59" s="21">
        <v>34</v>
      </c>
      <c r="E59" s="21">
        <v>277</v>
      </c>
      <c r="F59" s="21">
        <v>1958533969</v>
      </c>
      <c r="G59" s="21" t="s">
        <v>4956</v>
      </c>
    </row>
    <row r="60" spans="1:7" ht="15.75" customHeight="1">
      <c r="A60" s="21" t="s">
        <v>611</v>
      </c>
      <c r="B60" s="100" t="s">
        <v>373</v>
      </c>
      <c r="C60" s="21" t="s">
        <v>1312</v>
      </c>
      <c r="D60" s="21">
        <v>30</v>
      </c>
      <c r="E60" s="21">
        <v>272</v>
      </c>
      <c r="F60" s="21">
        <v>1821750265</v>
      </c>
      <c r="G60" s="21" t="s">
        <v>4959</v>
      </c>
    </row>
    <row r="61" spans="1:7" ht="15.75" customHeight="1">
      <c r="A61" s="21" t="s">
        <v>611</v>
      </c>
      <c r="B61" s="100" t="s">
        <v>214</v>
      </c>
      <c r="C61" s="21" t="s">
        <v>1323</v>
      </c>
      <c r="D61" s="21">
        <v>28</v>
      </c>
      <c r="E61" s="21">
        <v>261</v>
      </c>
      <c r="F61" s="21">
        <v>1967892567</v>
      </c>
      <c r="G61" s="21" t="s">
        <v>4818</v>
      </c>
    </row>
    <row r="62" spans="1:7" ht="15.75" customHeight="1">
      <c r="A62" s="21" t="s">
        <v>611</v>
      </c>
      <c r="B62" s="100" t="s">
        <v>441</v>
      </c>
      <c r="C62" s="21" t="s">
        <v>1320</v>
      </c>
      <c r="D62" s="21">
        <v>38</v>
      </c>
      <c r="E62" s="21">
        <v>270</v>
      </c>
      <c r="F62" s="21">
        <v>1950375898</v>
      </c>
      <c r="G62" s="21" t="s">
        <v>4967</v>
      </c>
    </row>
    <row r="63" spans="1:7" ht="15.75" customHeight="1">
      <c r="A63" s="21" t="s">
        <v>611</v>
      </c>
      <c r="B63" s="100" t="s">
        <v>376</v>
      </c>
      <c r="C63" s="21" t="s">
        <v>1340</v>
      </c>
      <c r="D63" s="21">
        <v>24</v>
      </c>
      <c r="E63" s="21">
        <v>282</v>
      </c>
      <c r="F63" s="21">
        <v>1967903787</v>
      </c>
      <c r="G63" s="21" t="s">
        <v>4818</v>
      </c>
    </row>
    <row r="64" spans="1:7" ht="15.75" customHeight="1">
      <c r="A64" s="21" t="s">
        <v>883</v>
      </c>
      <c r="B64" s="100" t="s">
        <v>885</v>
      </c>
      <c r="C64" s="21" t="s">
        <v>1057</v>
      </c>
      <c r="D64" s="21">
        <v>34</v>
      </c>
      <c r="E64" s="21">
        <v>306</v>
      </c>
      <c r="F64" s="21">
        <v>1956297888</v>
      </c>
      <c r="G64" s="21" t="s">
        <v>4974</v>
      </c>
    </row>
    <row r="65" spans="1:7" ht="15.75" customHeight="1">
      <c r="A65" s="21" t="s">
        <v>883</v>
      </c>
      <c r="B65" s="100" t="s">
        <v>240</v>
      </c>
      <c r="C65" s="21" t="s">
        <v>1071</v>
      </c>
      <c r="D65" s="21">
        <v>36</v>
      </c>
      <c r="E65" s="21">
        <v>294</v>
      </c>
      <c r="F65" s="21">
        <v>1967692869</v>
      </c>
      <c r="G65" s="21" t="s">
        <v>4857</v>
      </c>
    </row>
    <row r="66" spans="1:7" ht="15.75" customHeight="1">
      <c r="A66" s="21" t="s">
        <v>883</v>
      </c>
      <c r="B66" s="100" t="s">
        <v>492</v>
      </c>
      <c r="C66" s="21" t="s">
        <v>1061</v>
      </c>
      <c r="D66" s="21">
        <v>36</v>
      </c>
      <c r="E66" s="21">
        <v>323</v>
      </c>
      <c r="F66" s="21">
        <v>1926727009</v>
      </c>
      <c r="G66" s="21" t="s">
        <v>4982</v>
      </c>
    </row>
    <row r="67" spans="1:7" ht="15.75" customHeight="1">
      <c r="A67" s="21" t="s">
        <v>883</v>
      </c>
      <c r="B67" s="100" t="s">
        <v>1065</v>
      </c>
      <c r="C67" s="21" t="s">
        <v>1066</v>
      </c>
      <c r="D67" s="21">
        <v>36</v>
      </c>
      <c r="E67" s="21">
        <v>317</v>
      </c>
      <c r="F67" s="21">
        <v>1961369864</v>
      </c>
      <c r="G67" s="21" t="s">
        <v>4829</v>
      </c>
    </row>
    <row r="68" spans="1:7" ht="15.75" customHeight="1">
      <c r="A68" s="21" t="s">
        <v>1082</v>
      </c>
      <c r="B68" s="100" t="s">
        <v>4985</v>
      </c>
      <c r="C68" s="21" t="s">
        <v>1122</v>
      </c>
      <c r="D68" s="21">
        <v>56</v>
      </c>
      <c r="E68" s="21">
        <v>291</v>
      </c>
      <c r="F68" s="21">
        <v>1969919027</v>
      </c>
      <c r="G68" s="21" t="s">
        <v>4756</v>
      </c>
    </row>
    <row r="69" spans="1:7" ht="15.75" customHeight="1">
      <c r="A69" s="21" t="s">
        <v>1082</v>
      </c>
      <c r="B69" s="100" t="s">
        <v>1086</v>
      </c>
      <c r="C69" s="21" t="s">
        <v>1131</v>
      </c>
      <c r="D69" s="21">
        <v>62</v>
      </c>
      <c r="E69" s="21">
        <v>282</v>
      </c>
      <c r="F69" s="21">
        <v>1972620000</v>
      </c>
      <c r="G69" s="21" t="s">
        <v>4996</v>
      </c>
    </row>
    <row r="70" spans="1:7" ht="15.75" customHeight="1">
      <c r="A70" s="21" t="s">
        <v>1082</v>
      </c>
      <c r="B70" s="100" t="s">
        <v>1094</v>
      </c>
      <c r="C70" s="21" t="s">
        <v>1140</v>
      </c>
      <c r="D70" s="21">
        <v>56</v>
      </c>
      <c r="E70" s="21">
        <v>302</v>
      </c>
      <c r="F70" s="21">
        <v>1924056689</v>
      </c>
      <c r="G70" s="21" t="s">
        <v>5001</v>
      </c>
    </row>
    <row r="71" spans="1:7" ht="15.75" customHeight="1">
      <c r="A71" s="21" t="s">
        <v>1082</v>
      </c>
      <c r="B71" s="100" t="s">
        <v>381</v>
      </c>
      <c r="C71" s="21" t="s">
        <v>1093</v>
      </c>
      <c r="D71" s="21">
        <v>32</v>
      </c>
      <c r="E71" s="21">
        <v>324</v>
      </c>
      <c r="F71" s="21">
        <v>1957679141</v>
      </c>
      <c r="G71" s="21" t="s">
        <v>5007</v>
      </c>
    </row>
    <row r="72" spans="1:7" ht="15.75" customHeight="1">
      <c r="A72" s="21" t="s">
        <v>1082</v>
      </c>
      <c r="B72" s="100" t="s">
        <v>1132</v>
      </c>
      <c r="C72" s="21" t="s">
        <v>1138</v>
      </c>
      <c r="D72" s="21">
        <v>44</v>
      </c>
      <c r="E72" s="21">
        <v>296</v>
      </c>
      <c r="F72" s="21">
        <v>1963342939</v>
      </c>
      <c r="G72" s="21" t="s">
        <v>4941</v>
      </c>
    </row>
    <row r="73" spans="1:7" ht="15.75" customHeight="1">
      <c r="A73" s="21" t="s">
        <v>1082</v>
      </c>
      <c r="B73" s="100" t="s">
        <v>1103</v>
      </c>
      <c r="C73" s="21" t="s">
        <v>1104</v>
      </c>
      <c r="D73" s="21">
        <v>32</v>
      </c>
      <c r="E73" s="21">
        <v>322</v>
      </c>
      <c r="F73" s="21">
        <v>1965484674</v>
      </c>
      <c r="G73" s="21" t="s">
        <v>5014</v>
      </c>
    </row>
    <row r="74" spans="1:7" ht="15.75" customHeight="1">
      <c r="A74" s="21" t="s">
        <v>1082</v>
      </c>
      <c r="B74" s="100" t="s">
        <v>1126</v>
      </c>
      <c r="C74" s="21" t="s">
        <v>1127</v>
      </c>
      <c r="D74" s="21">
        <v>36</v>
      </c>
      <c r="E74" s="21">
        <v>288</v>
      </c>
      <c r="F74" s="21">
        <v>1970379104</v>
      </c>
      <c r="G74" s="21" t="s">
        <v>5018</v>
      </c>
    </row>
    <row r="75" spans="1:7" ht="15.75" customHeight="1">
      <c r="A75" s="21" t="s">
        <v>1082</v>
      </c>
      <c r="B75" s="100" t="s">
        <v>1083</v>
      </c>
      <c r="C75" s="21" t="s">
        <v>1084</v>
      </c>
      <c r="D75" s="21">
        <v>32</v>
      </c>
      <c r="E75" s="21">
        <v>334</v>
      </c>
      <c r="F75" s="21">
        <v>1949332054</v>
      </c>
      <c r="G75" s="21" t="s">
        <v>5023</v>
      </c>
    </row>
    <row r="76" spans="1:7" ht="15.75" customHeight="1">
      <c r="A76" s="21" t="s">
        <v>1082</v>
      </c>
      <c r="B76" s="100" t="s">
        <v>1097</v>
      </c>
      <c r="C76" s="21" t="s">
        <v>1099</v>
      </c>
      <c r="D76" s="21">
        <v>36</v>
      </c>
      <c r="E76" s="21">
        <v>339</v>
      </c>
      <c r="F76" s="21">
        <v>1956310019</v>
      </c>
      <c r="G76" s="21" t="s">
        <v>4974</v>
      </c>
    </row>
    <row r="77" spans="1:7" ht="15.75" customHeight="1">
      <c r="A77" s="21" t="s">
        <v>1124</v>
      </c>
      <c r="B77" s="100" t="s">
        <v>194</v>
      </c>
      <c r="C77" s="21" t="s">
        <v>1125</v>
      </c>
      <c r="D77" s="21">
        <v>36</v>
      </c>
      <c r="E77" s="21">
        <v>318</v>
      </c>
      <c r="F77" s="21">
        <v>1966407074</v>
      </c>
      <c r="G77" s="21" t="s">
        <v>4900</v>
      </c>
    </row>
    <row r="78" spans="1:7" ht="15.75" customHeight="1">
      <c r="A78" s="21" t="s">
        <v>1142</v>
      </c>
      <c r="B78" s="100" t="s">
        <v>1147</v>
      </c>
      <c r="C78" s="21" t="s">
        <v>1148</v>
      </c>
      <c r="D78" s="21">
        <v>42</v>
      </c>
      <c r="E78" s="21">
        <v>317</v>
      </c>
      <c r="F78" s="21">
        <v>1968008332</v>
      </c>
      <c r="G78" s="21" t="s">
        <v>4818</v>
      </c>
    </row>
    <row r="79" spans="1:7" ht="15.75" customHeight="1">
      <c r="A79" s="21" t="s">
        <v>1142</v>
      </c>
      <c r="B79" s="100" t="s">
        <v>399</v>
      </c>
      <c r="C79" s="21" t="s">
        <v>1143</v>
      </c>
      <c r="D79" s="21">
        <v>36</v>
      </c>
      <c r="E79" s="21">
        <v>319</v>
      </c>
      <c r="F79" s="21">
        <v>1959302024</v>
      </c>
      <c r="G79" s="21" t="s">
        <v>4910</v>
      </c>
    </row>
    <row r="80" spans="1:7" ht="15.75" customHeight="1">
      <c r="A80" s="21" t="s">
        <v>1270</v>
      </c>
      <c r="B80" s="100" t="s">
        <v>405</v>
      </c>
      <c r="C80" s="21" t="s">
        <v>1305</v>
      </c>
      <c r="D80" s="21">
        <v>40</v>
      </c>
      <c r="E80" s="21">
        <v>276</v>
      </c>
      <c r="F80" s="21">
        <v>1941443252</v>
      </c>
      <c r="G80" s="21" t="s">
        <v>5045</v>
      </c>
    </row>
    <row r="81" spans="1:7" ht="15.75" customHeight="1">
      <c r="A81" s="21" t="s">
        <v>619</v>
      </c>
      <c r="B81" s="100" t="s">
        <v>5031</v>
      </c>
      <c r="C81" s="21" t="s">
        <v>1205</v>
      </c>
      <c r="D81" s="21">
        <v>50</v>
      </c>
      <c r="E81" s="21">
        <v>148</v>
      </c>
      <c r="F81" s="21">
        <v>1971649744</v>
      </c>
      <c r="G81" s="21" t="s">
        <v>4896</v>
      </c>
    </row>
    <row r="82" spans="1:7" ht="15.75" customHeight="1">
      <c r="A82" s="21" t="s">
        <v>619</v>
      </c>
      <c r="B82" s="100" t="s">
        <v>5036</v>
      </c>
      <c r="C82" s="21" t="s">
        <v>1227</v>
      </c>
      <c r="D82" s="21">
        <v>44</v>
      </c>
      <c r="E82" s="21">
        <v>137</v>
      </c>
      <c r="F82" s="21">
        <v>1987594179</v>
      </c>
      <c r="G82" s="21" t="s">
        <v>5052</v>
      </c>
    </row>
    <row r="83" spans="1:7" ht="15.75" customHeight="1">
      <c r="A83" s="21" t="s">
        <v>619</v>
      </c>
      <c r="B83" s="100" t="s">
        <v>5040</v>
      </c>
      <c r="C83" s="21" t="s">
        <v>1251</v>
      </c>
      <c r="D83" s="21">
        <v>44</v>
      </c>
      <c r="E83" s="21">
        <v>141</v>
      </c>
      <c r="F83" s="21">
        <v>1983913340</v>
      </c>
      <c r="G83" s="21" t="s">
        <v>5057</v>
      </c>
    </row>
    <row r="84" spans="1:7" ht="15.75" customHeight="1">
      <c r="A84" s="21" t="s">
        <v>619</v>
      </c>
      <c r="B84" s="100" t="s">
        <v>5044</v>
      </c>
      <c r="C84" s="21" t="s">
        <v>1256</v>
      </c>
      <c r="D84" s="21">
        <v>44</v>
      </c>
      <c r="E84" s="21">
        <v>124</v>
      </c>
      <c r="F84" s="21">
        <v>1990687766</v>
      </c>
      <c r="G84" s="21" t="s">
        <v>5061</v>
      </c>
    </row>
    <row r="85" spans="1:7" ht="15.75" customHeight="1">
      <c r="A85" s="21" t="s">
        <v>619</v>
      </c>
      <c r="B85" s="100" t="s">
        <v>621</v>
      </c>
      <c r="C85" s="21" t="s">
        <v>1184</v>
      </c>
      <c r="D85" s="21">
        <v>46</v>
      </c>
      <c r="E85" s="21">
        <v>163</v>
      </c>
      <c r="F85" s="21">
        <v>1965333987</v>
      </c>
      <c r="G85" s="21" t="s">
        <v>4854</v>
      </c>
    </row>
    <row r="86" spans="1:7" ht="15.75" customHeight="1">
      <c r="A86" s="21" t="s">
        <v>619</v>
      </c>
      <c r="B86" s="100" t="s">
        <v>52</v>
      </c>
      <c r="C86" s="21" t="s">
        <v>1203</v>
      </c>
      <c r="D86" s="21">
        <v>32</v>
      </c>
      <c r="E86" s="21">
        <v>259</v>
      </c>
      <c r="F86" s="21">
        <v>1936993423</v>
      </c>
      <c r="G86" s="21" t="s">
        <v>5051</v>
      </c>
    </row>
    <row r="87" spans="1:7" ht="15.75" customHeight="1">
      <c r="A87" s="21" t="s">
        <v>619</v>
      </c>
      <c r="B87" s="100" t="s">
        <v>841</v>
      </c>
      <c r="C87" s="21" t="s">
        <v>1193</v>
      </c>
      <c r="D87" s="21">
        <v>32</v>
      </c>
      <c r="E87" s="21">
        <v>167</v>
      </c>
      <c r="F87" s="21">
        <v>1983213846</v>
      </c>
      <c r="G87" s="21" t="s">
        <v>5071</v>
      </c>
    </row>
    <row r="88" spans="1:7" ht="15.75" customHeight="1">
      <c r="A88" s="21" t="s">
        <v>619</v>
      </c>
      <c r="B88" s="100" t="s">
        <v>1015</v>
      </c>
      <c r="C88" s="21" t="s">
        <v>1208</v>
      </c>
      <c r="D88" s="21">
        <v>50</v>
      </c>
      <c r="E88" s="21">
        <v>170</v>
      </c>
      <c r="F88" s="21">
        <v>1980186345</v>
      </c>
      <c r="G88" s="21" t="s">
        <v>5076</v>
      </c>
    </row>
    <row r="89" spans="1:7" ht="15.75" customHeight="1">
      <c r="A89" s="21" t="s">
        <v>619</v>
      </c>
      <c r="B89" s="100" t="s">
        <v>490</v>
      </c>
      <c r="C89" s="21" t="s">
        <v>1180</v>
      </c>
      <c r="D89" s="21">
        <v>28</v>
      </c>
      <c r="E89" s="21">
        <v>160</v>
      </c>
      <c r="F89" s="21">
        <v>1964223556</v>
      </c>
      <c r="G89" s="21" t="s">
        <v>4964</v>
      </c>
    </row>
    <row r="90" spans="1:7" ht="15.75" customHeight="1">
      <c r="A90" s="21" t="s">
        <v>619</v>
      </c>
      <c r="B90" s="100" t="s">
        <v>1219</v>
      </c>
      <c r="C90" s="21" t="s">
        <v>1220</v>
      </c>
      <c r="D90" s="21">
        <v>44</v>
      </c>
      <c r="E90" s="21">
        <v>134</v>
      </c>
      <c r="F90" s="21">
        <v>1988601914</v>
      </c>
      <c r="G90" s="21" t="s">
        <v>4760</v>
      </c>
    </row>
    <row r="91" spans="1:7" ht="15.75" customHeight="1">
      <c r="A91" s="21" t="s">
        <v>619</v>
      </c>
      <c r="B91" s="100" t="s">
        <v>1210</v>
      </c>
      <c r="C91" s="21" t="s">
        <v>1211</v>
      </c>
      <c r="D91" s="21">
        <v>44</v>
      </c>
      <c r="E91" s="21">
        <v>139</v>
      </c>
      <c r="F91" s="21">
        <v>1985321995</v>
      </c>
      <c r="G91" s="21" t="s">
        <v>5087</v>
      </c>
    </row>
    <row r="92" spans="1:7" ht="15.75" customHeight="1">
      <c r="A92" s="21" t="s">
        <v>619</v>
      </c>
      <c r="B92" s="100" t="s">
        <v>1231</v>
      </c>
      <c r="C92" s="21" t="s">
        <v>1233</v>
      </c>
      <c r="D92" s="21">
        <v>44</v>
      </c>
      <c r="E92" s="21">
        <v>133</v>
      </c>
      <c r="F92" s="21">
        <v>1992307766</v>
      </c>
      <c r="G92" s="21" t="s">
        <v>4987</v>
      </c>
    </row>
    <row r="93" spans="1:7" ht="15.75" customHeight="1">
      <c r="A93" s="21" t="s">
        <v>619</v>
      </c>
      <c r="B93" s="100" t="s">
        <v>1223</v>
      </c>
      <c r="C93" s="21" t="s">
        <v>1224</v>
      </c>
      <c r="D93" s="21">
        <v>44</v>
      </c>
      <c r="E93" s="21">
        <v>174</v>
      </c>
      <c r="F93" s="21">
        <v>1985443358</v>
      </c>
      <c r="G93" s="21" t="s">
        <v>5087</v>
      </c>
    </row>
    <row r="94" spans="1:7" ht="15.75" customHeight="1">
      <c r="A94" s="21" t="s">
        <v>619</v>
      </c>
      <c r="B94" s="100" t="s">
        <v>243</v>
      </c>
      <c r="C94" s="21" t="s">
        <v>1196</v>
      </c>
      <c r="D94" s="21">
        <v>44</v>
      </c>
      <c r="E94" s="21">
        <v>155</v>
      </c>
      <c r="F94" s="21">
        <v>1982489430</v>
      </c>
      <c r="G94" s="21" t="s">
        <v>5099</v>
      </c>
    </row>
    <row r="95" spans="1:7" ht="15.75" customHeight="1">
      <c r="A95" s="21" t="s">
        <v>619</v>
      </c>
      <c r="B95" s="100" t="s">
        <v>1215</v>
      </c>
      <c r="C95" s="21" t="s">
        <v>1216</v>
      </c>
      <c r="D95" s="21">
        <v>44</v>
      </c>
      <c r="E95" s="21">
        <v>149</v>
      </c>
      <c r="F95" s="21">
        <v>1987885740</v>
      </c>
      <c r="G95" s="21" t="s">
        <v>5105</v>
      </c>
    </row>
    <row r="96" spans="1:7" ht="15.75" customHeight="1">
      <c r="A96" s="21" t="s">
        <v>619</v>
      </c>
      <c r="B96" s="100" t="s">
        <v>1152</v>
      </c>
      <c r="C96" s="21" t="s">
        <v>1154</v>
      </c>
      <c r="D96" s="21">
        <v>44</v>
      </c>
      <c r="E96" s="21">
        <v>135</v>
      </c>
      <c r="F96" s="21">
        <v>1981595153</v>
      </c>
      <c r="G96" s="21" t="s">
        <v>5110</v>
      </c>
    </row>
    <row r="97" spans="1:7" ht="15.75" customHeight="1">
      <c r="A97" s="21" t="s">
        <v>619</v>
      </c>
      <c r="B97" s="100" t="s">
        <v>1237</v>
      </c>
      <c r="C97" s="21" t="s">
        <v>1238</v>
      </c>
      <c r="D97" s="21">
        <v>44</v>
      </c>
      <c r="E97" s="21">
        <v>133</v>
      </c>
      <c r="F97" s="21">
        <v>1989751029</v>
      </c>
      <c r="G97" s="21" t="s">
        <v>5116</v>
      </c>
    </row>
    <row r="98" spans="1:7" ht="15.75" customHeight="1">
      <c r="A98" s="21" t="s">
        <v>619</v>
      </c>
      <c r="B98" s="100" t="s">
        <v>1198</v>
      </c>
      <c r="C98" s="21" t="s">
        <v>1199</v>
      </c>
      <c r="D98" s="21">
        <v>44</v>
      </c>
      <c r="E98" s="21">
        <v>148</v>
      </c>
      <c r="F98" s="21">
        <v>1984361628</v>
      </c>
      <c r="G98" s="21" t="s">
        <v>5121</v>
      </c>
    </row>
    <row r="99" spans="1:7" ht="15.75" customHeight="1">
      <c r="A99" s="21" t="s">
        <v>619</v>
      </c>
      <c r="B99" s="100" t="s">
        <v>263</v>
      </c>
      <c r="C99" s="21" t="s">
        <v>1190</v>
      </c>
      <c r="D99" s="21">
        <v>44</v>
      </c>
      <c r="E99" s="21">
        <v>157</v>
      </c>
      <c r="F99" s="21">
        <v>1980127121</v>
      </c>
      <c r="G99" s="21" t="s">
        <v>5076</v>
      </c>
    </row>
    <row r="100" spans="1:7" ht="15.75" customHeight="1">
      <c r="A100" s="21" t="s">
        <v>619</v>
      </c>
      <c r="B100" s="100" t="s">
        <v>1187</v>
      </c>
      <c r="C100" s="21" t="s">
        <v>1188</v>
      </c>
      <c r="D100" s="21">
        <v>44</v>
      </c>
      <c r="E100" s="21">
        <v>148</v>
      </c>
      <c r="F100" s="21">
        <v>1986811193</v>
      </c>
      <c r="G100" s="21" t="s">
        <v>5004</v>
      </c>
    </row>
    <row r="101" spans="1:7" ht="15.75" customHeight="1">
      <c r="A101" s="21" t="s">
        <v>619</v>
      </c>
      <c r="B101" s="100" t="s">
        <v>1167</v>
      </c>
      <c r="C101" s="21" t="s">
        <v>1169</v>
      </c>
      <c r="D101" s="21">
        <v>42</v>
      </c>
      <c r="E101" s="21">
        <v>204</v>
      </c>
      <c r="F101" s="21">
        <v>1973089994</v>
      </c>
      <c r="G101" s="21" t="s">
        <v>5133</v>
      </c>
    </row>
    <row r="102" spans="1:7" ht="15.75" customHeight="1">
      <c r="A102" s="21" t="s">
        <v>619</v>
      </c>
      <c r="B102" s="100" t="s">
        <v>1156</v>
      </c>
      <c r="C102" s="21" t="s">
        <v>1157</v>
      </c>
      <c r="D102" s="21">
        <v>42</v>
      </c>
      <c r="E102" s="21">
        <v>329</v>
      </c>
      <c r="F102" s="21">
        <v>1942095341</v>
      </c>
      <c r="G102" s="21" t="s">
        <v>4893</v>
      </c>
    </row>
    <row r="103" spans="1:7" ht="15.75" customHeight="1">
      <c r="A103" s="21" t="s">
        <v>619</v>
      </c>
      <c r="B103" s="100" t="s">
        <v>1171</v>
      </c>
      <c r="C103" s="21" t="s">
        <v>1172</v>
      </c>
      <c r="D103" s="21">
        <v>44</v>
      </c>
      <c r="E103" s="21">
        <v>185</v>
      </c>
      <c r="F103" s="21">
        <v>1974915434</v>
      </c>
      <c r="G103" s="21" t="s">
        <v>5142</v>
      </c>
    </row>
    <row r="104" spans="1:7" ht="15.75" customHeight="1">
      <c r="A104" s="21" t="s">
        <v>619</v>
      </c>
      <c r="B104" s="100" t="s">
        <v>1160</v>
      </c>
      <c r="C104" s="21" t="s">
        <v>1162</v>
      </c>
      <c r="D104" s="21">
        <v>44</v>
      </c>
      <c r="E104" s="21">
        <v>189</v>
      </c>
      <c r="F104" s="21">
        <v>1974407882</v>
      </c>
      <c r="G104" s="21" t="s">
        <v>5146</v>
      </c>
    </row>
    <row r="105" spans="1:7" ht="15.75" customHeight="1">
      <c r="A105" s="21" t="s">
        <v>619</v>
      </c>
      <c r="B105" s="100" t="s">
        <v>1243</v>
      </c>
      <c r="C105" s="21" t="s">
        <v>1245</v>
      </c>
      <c r="D105" s="21">
        <v>32</v>
      </c>
      <c r="E105" s="21">
        <v>149</v>
      </c>
      <c r="F105" s="21">
        <v>1982482347</v>
      </c>
      <c r="G105" s="21" t="s">
        <v>5099</v>
      </c>
    </row>
    <row r="106" spans="1:7" ht="15.75" customHeight="1">
      <c r="A106" s="98" t="s">
        <v>619</v>
      </c>
      <c r="B106" s="102" t="s">
        <v>1177</v>
      </c>
      <c r="C106" s="98" t="s">
        <v>1178</v>
      </c>
      <c r="D106" s="98">
        <v>38</v>
      </c>
      <c r="E106" s="98">
        <v>161</v>
      </c>
      <c r="F106" s="98">
        <v>1976003848</v>
      </c>
      <c r="G106" s="98" t="s">
        <v>4850</v>
      </c>
    </row>
    <row r="107" spans="1:7" ht="15.75" customHeight="1"/>
    <row r="108" spans="1:7" ht="15.75" customHeight="1"/>
    <row r="109" spans="1:7" ht="15.75" customHeight="1"/>
    <row r="110" spans="1:7" ht="15.75" customHeight="1"/>
    <row r="111" spans="1:7" ht="15.75" customHeight="1"/>
    <row r="112" spans="1:7"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B00-000000000000}"/>
  </hyperlinks>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2" width="27.5" customWidth="1"/>
    <col min="3" max="3" width="23" customWidth="1"/>
  </cols>
  <sheetData>
    <row r="1" spans="1:7" ht="15.75" customHeight="1">
      <c r="A1" s="4" t="s">
        <v>0</v>
      </c>
      <c r="B1" s="5"/>
      <c r="C1" s="3"/>
    </row>
    <row r="2" spans="1:7" ht="15.75" customHeight="1">
      <c r="A2" s="5" t="s">
        <v>5166</v>
      </c>
      <c r="B2" s="3" t="s">
        <v>5168</v>
      </c>
    </row>
    <row r="3" spans="1:7" ht="15.75" customHeight="1"/>
    <row r="4" spans="1:7" ht="15.75" customHeight="1">
      <c r="A4" s="99" t="s">
        <v>11</v>
      </c>
      <c r="B4" s="99" t="s">
        <v>546</v>
      </c>
      <c r="C4" s="99" t="s">
        <v>622</v>
      </c>
      <c r="D4" s="99" t="s">
        <v>4707</v>
      </c>
      <c r="E4" s="99" t="s">
        <v>4709</v>
      </c>
      <c r="F4" s="99" t="s">
        <v>4712</v>
      </c>
      <c r="G4" s="99" t="s">
        <v>4714</v>
      </c>
    </row>
    <row r="5" spans="1:7" ht="15.75" customHeight="1">
      <c r="A5" s="21" t="s">
        <v>61</v>
      </c>
      <c r="B5" s="100" t="s">
        <v>65</v>
      </c>
      <c r="C5" s="21" t="s">
        <v>653</v>
      </c>
      <c r="D5" s="21">
        <v>50</v>
      </c>
      <c r="E5" s="21">
        <v>205</v>
      </c>
      <c r="F5" s="21">
        <v>2038106551</v>
      </c>
      <c r="G5" s="21" t="s">
        <v>4727</v>
      </c>
    </row>
    <row r="6" spans="1:7" ht="15.75" customHeight="1">
      <c r="A6" s="21" t="s">
        <v>111</v>
      </c>
      <c r="B6" s="100" t="s">
        <v>69</v>
      </c>
      <c r="C6" s="21" t="s">
        <v>667</v>
      </c>
      <c r="D6" s="21">
        <v>36</v>
      </c>
      <c r="E6" s="21">
        <v>189</v>
      </c>
      <c r="F6" s="21">
        <v>2039490860</v>
      </c>
      <c r="G6" s="21" t="s">
        <v>4732</v>
      </c>
    </row>
    <row r="7" spans="1:7" ht="15.75" customHeight="1">
      <c r="A7" s="21" t="s">
        <v>137</v>
      </c>
      <c r="B7" s="100" t="s">
        <v>138</v>
      </c>
      <c r="C7" s="21" t="s">
        <v>679</v>
      </c>
      <c r="D7" s="21">
        <v>22</v>
      </c>
      <c r="E7" s="21">
        <v>264</v>
      </c>
      <c r="F7" s="21">
        <v>2024491470</v>
      </c>
      <c r="G7" s="21" t="s">
        <v>4737</v>
      </c>
    </row>
    <row r="8" spans="1:7" ht="15.75" customHeight="1">
      <c r="A8" s="21" t="s">
        <v>137</v>
      </c>
      <c r="B8" s="100" t="s">
        <v>153</v>
      </c>
      <c r="C8" s="21" t="s">
        <v>689</v>
      </c>
      <c r="D8" s="21">
        <v>26</v>
      </c>
      <c r="E8" s="21">
        <v>284</v>
      </c>
      <c r="F8" s="21">
        <v>2043065057</v>
      </c>
      <c r="G8" s="21" t="s">
        <v>4741</v>
      </c>
    </row>
    <row r="9" spans="1:7" ht="15.75" customHeight="1">
      <c r="A9" s="21" t="s">
        <v>137</v>
      </c>
      <c r="B9" s="100" t="s">
        <v>173</v>
      </c>
      <c r="C9" s="21" t="s">
        <v>698</v>
      </c>
      <c r="D9" s="21">
        <v>28</v>
      </c>
      <c r="E9" s="21">
        <v>274</v>
      </c>
      <c r="F9" s="21">
        <v>2030726678</v>
      </c>
      <c r="G9" s="21" t="s">
        <v>4745</v>
      </c>
    </row>
    <row r="10" spans="1:7" ht="15.75" customHeight="1">
      <c r="A10" s="21" t="s">
        <v>137</v>
      </c>
      <c r="B10" s="100" t="s">
        <v>192</v>
      </c>
      <c r="C10" s="21" t="s">
        <v>711</v>
      </c>
      <c r="D10" s="21">
        <v>42</v>
      </c>
      <c r="E10" s="21">
        <v>212</v>
      </c>
      <c r="F10" s="21">
        <v>2037547620</v>
      </c>
      <c r="G10" s="21" t="s">
        <v>4750</v>
      </c>
    </row>
    <row r="11" spans="1:7" ht="15.75" customHeight="1">
      <c r="A11" s="21" t="s">
        <v>210</v>
      </c>
      <c r="B11" s="100" t="s">
        <v>108</v>
      </c>
      <c r="C11" s="21" t="s">
        <v>722</v>
      </c>
      <c r="D11" s="21">
        <v>34</v>
      </c>
      <c r="E11" s="21">
        <v>241</v>
      </c>
      <c r="F11" s="21">
        <v>2040558733</v>
      </c>
      <c r="G11" s="21" t="s">
        <v>4756</v>
      </c>
    </row>
    <row r="12" spans="1:7" ht="15.75" customHeight="1">
      <c r="A12" s="21" t="s">
        <v>231</v>
      </c>
      <c r="B12" s="100" t="s">
        <v>233</v>
      </c>
      <c r="C12" s="21" t="s">
        <v>735</v>
      </c>
      <c r="D12" s="21">
        <v>30</v>
      </c>
      <c r="E12" s="21">
        <v>106</v>
      </c>
      <c r="F12" s="21">
        <v>2059927500</v>
      </c>
      <c r="G12" s="21" t="s">
        <v>4760</v>
      </c>
    </row>
    <row r="13" spans="1:7" ht="15.75" customHeight="1">
      <c r="A13" s="21" t="s">
        <v>231</v>
      </c>
      <c r="B13" s="100" t="s">
        <v>259</v>
      </c>
      <c r="C13" s="21" t="s">
        <v>751</v>
      </c>
      <c r="D13" s="21">
        <v>36</v>
      </c>
      <c r="E13" s="21">
        <v>141</v>
      </c>
      <c r="F13" s="21">
        <v>2049872344</v>
      </c>
      <c r="G13" s="21" t="s">
        <v>4765</v>
      </c>
    </row>
    <row r="14" spans="1:7" ht="15.75" customHeight="1">
      <c r="A14" s="21" t="s">
        <v>231</v>
      </c>
      <c r="B14" s="100" t="s">
        <v>279</v>
      </c>
      <c r="C14" s="21" t="s">
        <v>766</v>
      </c>
      <c r="D14" s="21">
        <v>32</v>
      </c>
      <c r="E14" s="21">
        <v>114</v>
      </c>
      <c r="F14" s="21">
        <v>2059689170</v>
      </c>
      <c r="G14" s="21" t="s">
        <v>4770</v>
      </c>
    </row>
    <row r="15" spans="1:7" ht="15.75" customHeight="1">
      <c r="A15" s="21" t="s">
        <v>231</v>
      </c>
      <c r="B15" s="100" t="s">
        <v>303</v>
      </c>
      <c r="C15" s="21" t="s">
        <v>779</v>
      </c>
      <c r="D15" s="21">
        <v>32</v>
      </c>
      <c r="E15" s="21">
        <v>115</v>
      </c>
      <c r="F15" s="21">
        <v>2059973232</v>
      </c>
      <c r="G15" s="21" t="s">
        <v>4760</v>
      </c>
    </row>
    <row r="16" spans="1:7" ht="15.75" customHeight="1">
      <c r="A16" s="21" t="s">
        <v>231</v>
      </c>
      <c r="B16" s="100" t="s">
        <v>320</v>
      </c>
      <c r="C16" s="21" t="s">
        <v>792</v>
      </c>
      <c r="D16" s="21">
        <v>32</v>
      </c>
      <c r="E16" s="21">
        <v>116</v>
      </c>
      <c r="F16" s="21">
        <v>2029857215</v>
      </c>
      <c r="G16" s="21" t="s">
        <v>4776</v>
      </c>
    </row>
    <row r="17" spans="1:7" ht="15.75" customHeight="1">
      <c r="A17" s="21" t="s">
        <v>231</v>
      </c>
      <c r="B17" s="100" t="s">
        <v>349</v>
      </c>
      <c r="C17" s="21" t="s">
        <v>808</v>
      </c>
      <c r="D17" s="21">
        <v>32</v>
      </c>
      <c r="E17" s="21">
        <v>102</v>
      </c>
      <c r="F17" s="21">
        <v>2054122352</v>
      </c>
      <c r="G17" s="21" t="s">
        <v>4780</v>
      </c>
    </row>
    <row r="18" spans="1:7" ht="15.75" customHeight="1">
      <c r="A18" s="21" t="s">
        <v>231</v>
      </c>
      <c r="B18" s="100" t="s">
        <v>374</v>
      </c>
      <c r="C18" s="21" t="s">
        <v>816</v>
      </c>
      <c r="D18" s="21">
        <v>32</v>
      </c>
      <c r="E18" s="21">
        <v>115</v>
      </c>
      <c r="F18" s="21">
        <v>2050113708</v>
      </c>
      <c r="G18" s="21" t="s">
        <v>4786</v>
      </c>
    </row>
    <row r="19" spans="1:7" ht="15.75" customHeight="1">
      <c r="A19" s="21" t="s">
        <v>231</v>
      </c>
      <c r="B19" s="100" t="s">
        <v>385</v>
      </c>
      <c r="C19" s="21" t="s">
        <v>830</v>
      </c>
      <c r="D19" s="21">
        <v>32</v>
      </c>
      <c r="E19" s="21">
        <v>116</v>
      </c>
      <c r="F19" s="21">
        <v>2057226134</v>
      </c>
      <c r="G19" s="21" t="s">
        <v>4791</v>
      </c>
    </row>
    <row r="20" spans="1:7" ht="15.75" customHeight="1">
      <c r="A20" s="21" t="s">
        <v>393</v>
      </c>
      <c r="B20" s="100" t="s">
        <v>395</v>
      </c>
      <c r="C20" s="21" t="s">
        <v>843</v>
      </c>
      <c r="D20" s="21">
        <v>38</v>
      </c>
      <c r="E20" s="21">
        <v>197</v>
      </c>
      <c r="F20" s="21">
        <v>2050521064</v>
      </c>
      <c r="G20" s="21" t="s">
        <v>4794</v>
      </c>
    </row>
    <row r="21" spans="1:7" ht="15.75" customHeight="1">
      <c r="A21" s="21" t="s">
        <v>404</v>
      </c>
      <c r="B21" s="100" t="s">
        <v>1268</v>
      </c>
      <c r="C21" s="21" t="s">
        <v>862</v>
      </c>
      <c r="D21" s="21">
        <v>46</v>
      </c>
      <c r="E21" s="21">
        <v>192</v>
      </c>
      <c r="F21" s="21">
        <v>1998300329</v>
      </c>
      <c r="G21" s="21" t="s">
        <v>4808</v>
      </c>
    </row>
    <row r="22" spans="1:7" ht="15.75" customHeight="1">
      <c r="A22" s="21" t="s">
        <v>456</v>
      </c>
      <c r="B22" s="100" t="s">
        <v>4804</v>
      </c>
      <c r="C22" s="21" t="s">
        <v>903</v>
      </c>
      <c r="D22" s="21">
        <v>48</v>
      </c>
      <c r="E22" s="21">
        <v>238</v>
      </c>
      <c r="F22" s="21">
        <v>2048720420</v>
      </c>
      <c r="G22" s="21" t="s">
        <v>4813</v>
      </c>
    </row>
    <row r="23" spans="1:7" ht="15.75" customHeight="1">
      <c r="A23" s="21" t="s">
        <v>456</v>
      </c>
      <c r="B23" s="100" t="s">
        <v>4809</v>
      </c>
      <c r="C23" s="21" t="s">
        <v>927</v>
      </c>
      <c r="D23" s="21">
        <v>48</v>
      </c>
      <c r="E23" s="21">
        <v>243</v>
      </c>
      <c r="F23" s="21">
        <v>2038511103</v>
      </c>
      <c r="G23" s="21" t="s">
        <v>4818</v>
      </c>
    </row>
    <row r="24" spans="1:7" ht="15.75" customHeight="1">
      <c r="A24" s="21" t="s">
        <v>456</v>
      </c>
      <c r="B24" s="100" t="s">
        <v>457</v>
      </c>
      <c r="C24" s="21" t="s">
        <v>889</v>
      </c>
      <c r="D24" s="21">
        <v>40</v>
      </c>
      <c r="E24" s="21">
        <v>233</v>
      </c>
      <c r="F24" s="21">
        <v>2034188569</v>
      </c>
      <c r="G24" s="21" t="s">
        <v>4823</v>
      </c>
    </row>
    <row r="25" spans="1:7" ht="15.75" customHeight="1">
      <c r="A25" s="21" t="s">
        <v>456</v>
      </c>
      <c r="B25" s="100" t="s">
        <v>476</v>
      </c>
      <c r="C25" s="21" t="s">
        <v>914</v>
      </c>
      <c r="D25" s="21">
        <v>48</v>
      </c>
      <c r="E25" s="21">
        <v>244</v>
      </c>
      <c r="F25" s="21">
        <v>2020812292</v>
      </c>
      <c r="G25" s="21" t="s">
        <v>4757</v>
      </c>
    </row>
    <row r="26" spans="1:7" ht="15.75" customHeight="1">
      <c r="A26" s="21" t="s">
        <v>456</v>
      </c>
      <c r="B26" s="100" t="s">
        <v>494</v>
      </c>
      <c r="C26" s="21" t="s">
        <v>936</v>
      </c>
      <c r="D26" s="21">
        <v>48</v>
      </c>
      <c r="E26" s="21">
        <v>221</v>
      </c>
      <c r="F26" s="21">
        <v>2037541170</v>
      </c>
      <c r="G26" s="21" t="s">
        <v>4750</v>
      </c>
    </row>
    <row r="27" spans="1:7" ht="15.75" customHeight="1">
      <c r="A27" s="21" t="s">
        <v>514</v>
      </c>
      <c r="B27" s="100" t="s">
        <v>217</v>
      </c>
      <c r="C27" s="21" t="s">
        <v>963</v>
      </c>
      <c r="D27" s="21">
        <v>38</v>
      </c>
      <c r="E27" s="21">
        <v>179</v>
      </c>
      <c r="F27" s="21">
        <v>1943940188</v>
      </c>
      <c r="G27" s="21" t="s">
        <v>4837</v>
      </c>
    </row>
    <row r="28" spans="1:7" ht="15.75" customHeight="1">
      <c r="A28" s="21" t="s">
        <v>524</v>
      </c>
      <c r="B28" s="100" t="s">
        <v>519</v>
      </c>
      <c r="C28" s="21" t="s">
        <v>973</v>
      </c>
      <c r="D28" s="21">
        <v>36</v>
      </c>
      <c r="E28" s="21">
        <v>180</v>
      </c>
      <c r="F28" s="21">
        <v>2025501269</v>
      </c>
      <c r="G28" s="21" t="s">
        <v>4841</v>
      </c>
    </row>
    <row r="29" spans="1:7" ht="15.75" customHeight="1">
      <c r="A29" s="21" t="s">
        <v>538</v>
      </c>
      <c r="B29" s="100" t="s">
        <v>277</v>
      </c>
      <c r="C29" s="21" t="s">
        <v>982</v>
      </c>
      <c r="D29" s="21">
        <v>26</v>
      </c>
      <c r="E29" s="21">
        <v>246</v>
      </c>
      <c r="F29" s="21">
        <v>2023853361</v>
      </c>
      <c r="G29" s="21" t="s">
        <v>4777</v>
      </c>
    </row>
    <row r="30" spans="1:7" ht="15.75" customHeight="1">
      <c r="A30" s="21" t="s">
        <v>551</v>
      </c>
      <c r="B30" s="100" t="s">
        <v>295</v>
      </c>
      <c r="C30" s="21" t="s">
        <v>995</v>
      </c>
      <c r="D30" s="21">
        <v>36</v>
      </c>
      <c r="E30" s="21">
        <v>188</v>
      </c>
      <c r="F30" s="21">
        <v>2049409634</v>
      </c>
      <c r="G30" s="21" t="s">
        <v>4851</v>
      </c>
    </row>
    <row r="31" spans="1:7" ht="15.75" customHeight="1">
      <c r="A31" s="21" t="s">
        <v>569</v>
      </c>
      <c r="B31" s="100" t="s">
        <v>317</v>
      </c>
      <c r="C31" s="21" t="s">
        <v>1004</v>
      </c>
      <c r="D31" s="21">
        <v>34</v>
      </c>
      <c r="E31" s="21">
        <v>191</v>
      </c>
      <c r="F31" s="21">
        <v>2038306379</v>
      </c>
      <c r="G31" s="21" t="s">
        <v>4857</v>
      </c>
    </row>
    <row r="32" spans="1:7" ht="15.75" customHeight="1">
      <c r="A32" s="21" t="s">
        <v>588</v>
      </c>
      <c r="B32" s="100" t="s">
        <v>337</v>
      </c>
      <c r="C32" s="21" t="s">
        <v>1017</v>
      </c>
      <c r="D32" s="21">
        <v>42</v>
      </c>
      <c r="E32" s="21">
        <v>233</v>
      </c>
      <c r="F32" s="21">
        <v>2029998196</v>
      </c>
      <c r="G32" s="21" t="s">
        <v>4761</v>
      </c>
    </row>
    <row r="33" spans="1:7" ht="15.75" customHeight="1">
      <c r="A33" s="21" t="s">
        <v>611</v>
      </c>
      <c r="B33" s="100" t="s">
        <v>4858</v>
      </c>
      <c r="C33" s="21" t="s">
        <v>1026</v>
      </c>
      <c r="D33" s="21">
        <v>31</v>
      </c>
      <c r="E33" s="21">
        <v>222</v>
      </c>
      <c r="F33" s="21">
        <v>2024697742</v>
      </c>
      <c r="G33" s="21" t="s">
        <v>4867</v>
      </c>
    </row>
    <row r="34" spans="1:7" ht="15.75" customHeight="1">
      <c r="A34" s="21" t="s">
        <v>611</v>
      </c>
      <c r="B34" s="100" t="s">
        <v>4862</v>
      </c>
      <c r="C34" s="21" t="s">
        <v>1045</v>
      </c>
      <c r="D34" s="21">
        <v>31</v>
      </c>
      <c r="E34" s="21">
        <v>222</v>
      </c>
      <c r="F34" s="21">
        <v>2029356116</v>
      </c>
      <c r="G34" s="21" t="s">
        <v>4872</v>
      </c>
    </row>
    <row r="35" spans="1:7" ht="15.75" customHeight="1">
      <c r="A35" s="21" t="s">
        <v>611</v>
      </c>
      <c r="B35" s="100" t="s">
        <v>14</v>
      </c>
      <c r="C35" s="21" t="s">
        <v>1062</v>
      </c>
      <c r="D35" s="21">
        <v>32</v>
      </c>
      <c r="E35" s="21">
        <v>214</v>
      </c>
      <c r="F35" s="21">
        <v>2044787952</v>
      </c>
      <c r="G35" s="21" t="s">
        <v>4876</v>
      </c>
    </row>
    <row r="36" spans="1:7" ht="15.75" customHeight="1">
      <c r="A36" s="21" t="s">
        <v>611</v>
      </c>
      <c r="B36" s="100" t="s">
        <v>669</v>
      </c>
      <c r="C36" s="21" t="s">
        <v>1077</v>
      </c>
      <c r="D36" s="21">
        <v>20</v>
      </c>
      <c r="E36" s="21">
        <v>217</v>
      </c>
      <c r="F36" s="21">
        <v>2034867240</v>
      </c>
      <c r="G36" s="21" t="s">
        <v>4882</v>
      </c>
    </row>
    <row r="37" spans="1:7" ht="15.75" customHeight="1">
      <c r="A37" s="21" t="s">
        <v>611</v>
      </c>
      <c r="B37" s="100" t="s">
        <v>483</v>
      </c>
      <c r="C37" s="21" t="s">
        <v>1089</v>
      </c>
      <c r="D37" s="21">
        <v>28</v>
      </c>
      <c r="E37" s="21">
        <v>266</v>
      </c>
      <c r="F37" s="21">
        <v>2019835742</v>
      </c>
      <c r="G37" s="21" t="s">
        <v>4842</v>
      </c>
    </row>
    <row r="38" spans="1:7" ht="15.75" customHeight="1">
      <c r="A38" s="21" t="s">
        <v>611</v>
      </c>
      <c r="B38" s="100" t="s">
        <v>737</v>
      </c>
      <c r="C38" s="21" t="s">
        <v>1118</v>
      </c>
      <c r="D38" s="21">
        <v>32</v>
      </c>
      <c r="E38" s="21">
        <v>211</v>
      </c>
      <c r="F38" s="21">
        <v>2018468338</v>
      </c>
      <c r="G38" s="21" t="s">
        <v>4898</v>
      </c>
    </row>
    <row r="39" spans="1:7" ht="15.75" customHeight="1">
      <c r="A39" s="21" t="s">
        <v>611</v>
      </c>
      <c r="B39" s="100" t="s">
        <v>753</v>
      </c>
      <c r="C39" s="21" t="s">
        <v>1128</v>
      </c>
      <c r="D39" s="21">
        <v>32</v>
      </c>
      <c r="E39" s="21">
        <v>208</v>
      </c>
      <c r="F39" s="21">
        <v>2035313266</v>
      </c>
      <c r="G39" s="21" t="s">
        <v>4879</v>
      </c>
    </row>
    <row r="40" spans="1:7" ht="15.75" customHeight="1">
      <c r="A40" s="21" t="s">
        <v>611</v>
      </c>
      <c r="B40" s="100" t="s">
        <v>51</v>
      </c>
      <c r="C40" s="21" t="s">
        <v>1141</v>
      </c>
      <c r="D40" s="21">
        <v>30</v>
      </c>
      <c r="E40" s="21">
        <v>213</v>
      </c>
      <c r="F40" s="21">
        <v>2047693374</v>
      </c>
      <c r="G40" s="21" t="s">
        <v>4906</v>
      </c>
    </row>
    <row r="41" spans="1:7" ht="15.75" customHeight="1">
      <c r="A41" s="21" t="s">
        <v>611</v>
      </c>
      <c r="B41" s="100" t="s">
        <v>89</v>
      </c>
      <c r="C41" s="21" t="s">
        <v>1155</v>
      </c>
      <c r="D41" s="21">
        <v>32</v>
      </c>
      <c r="E41" s="21">
        <v>213</v>
      </c>
      <c r="F41" s="21">
        <v>2029594685</v>
      </c>
      <c r="G41" s="21" t="s">
        <v>4910</v>
      </c>
    </row>
    <row r="42" spans="1:7" ht="15.75" customHeight="1">
      <c r="A42" s="21" t="s">
        <v>611</v>
      </c>
      <c r="B42" s="100" t="s">
        <v>805</v>
      </c>
      <c r="C42" s="21" t="s">
        <v>1170</v>
      </c>
      <c r="D42" s="21">
        <v>32</v>
      </c>
      <c r="E42" s="21">
        <v>214</v>
      </c>
      <c r="F42" s="21">
        <v>2034295314</v>
      </c>
      <c r="G42" s="21" t="s">
        <v>4823</v>
      </c>
    </row>
    <row r="43" spans="1:7" ht="15.75" customHeight="1">
      <c r="A43" s="21" t="s">
        <v>611</v>
      </c>
      <c r="B43" s="100" t="s">
        <v>817</v>
      </c>
      <c r="C43" s="21" t="s">
        <v>1182</v>
      </c>
      <c r="D43" s="21">
        <v>32</v>
      </c>
      <c r="E43" s="21">
        <v>215</v>
      </c>
      <c r="F43" s="21">
        <v>2044911466</v>
      </c>
      <c r="G43" s="21" t="s">
        <v>4876</v>
      </c>
    </row>
    <row r="44" spans="1:7" ht="15.75" customHeight="1">
      <c r="A44" s="21" t="s">
        <v>611</v>
      </c>
      <c r="B44" s="100" t="s">
        <v>91</v>
      </c>
      <c r="C44" s="21" t="s">
        <v>1192</v>
      </c>
      <c r="D44" s="21">
        <v>28</v>
      </c>
      <c r="E44" s="21">
        <v>206</v>
      </c>
      <c r="F44" s="21">
        <v>2044157883</v>
      </c>
      <c r="G44" s="21" t="s">
        <v>4921</v>
      </c>
    </row>
    <row r="45" spans="1:7" ht="15.75" customHeight="1">
      <c r="A45" s="21" t="s">
        <v>611</v>
      </c>
      <c r="B45" s="100" t="s">
        <v>71</v>
      </c>
      <c r="C45" s="21" t="s">
        <v>1204</v>
      </c>
      <c r="D45" s="21">
        <v>32</v>
      </c>
      <c r="E45" s="21">
        <v>211</v>
      </c>
      <c r="F45" s="21">
        <v>2047276059</v>
      </c>
      <c r="G45" s="21" t="s">
        <v>4826</v>
      </c>
    </row>
    <row r="46" spans="1:7" ht="15.75" customHeight="1">
      <c r="A46" s="21" t="s">
        <v>611</v>
      </c>
      <c r="B46" s="100" t="s">
        <v>156</v>
      </c>
      <c r="C46" s="21" t="s">
        <v>1213</v>
      </c>
      <c r="D46" s="21">
        <v>28</v>
      </c>
      <c r="E46" s="21">
        <v>212</v>
      </c>
      <c r="F46" s="21">
        <v>2043669452</v>
      </c>
      <c r="G46" s="21" t="s">
        <v>4929</v>
      </c>
    </row>
    <row r="47" spans="1:7" ht="15.75" customHeight="1">
      <c r="A47" s="21" t="s">
        <v>611</v>
      </c>
      <c r="B47" s="100" t="s">
        <v>129</v>
      </c>
      <c r="C47" s="21" t="s">
        <v>1226</v>
      </c>
      <c r="D47" s="21">
        <v>32</v>
      </c>
      <c r="E47" s="21">
        <v>200</v>
      </c>
      <c r="F47" s="21">
        <v>2038403263</v>
      </c>
      <c r="G47" s="21" t="s">
        <v>4857</v>
      </c>
    </row>
    <row r="48" spans="1:7" ht="15.75" customHeight="1">
      <c r="A48" s="21" t="s">
        <v>611</v>
      </c>
      <c r="B48" s="100" t="s">
        <v>179</v>
      </c>
      <c r="C48" s="21" t="s">
        <v>1241</v>
      </c>
      <c r="D48" s="21">
        <v>34</v>
      </c>
      <c r="E48" s="21">
        <v>199</v>
      </c>
      <c r="F48" s="21">
        <v>2051656133</v>
      </c>
      <c r="G48" s="21" t="s">
        <v>4938</v>
      </c>
    </row>
    <row r="49" spans="1:7" ht="15.75" customHeight="1">
      <c r="A49" s="21" t="s">
        <v>611</v>
      </c>
      <c r="B49" s="100" t="s">
        <v>97</v>
      </c>
      <c r="C49" s="21" t="s">
        <v>1254</v>
      </c>
      <c r="D49" s="21">
        <v>46</v>
      </c>
      <c r="E49" s="21">
        <v>199</v>
      </c>
      <c r="F49" s="21">
        <v>2037621473</v>
      </c>
      <c r="G49" s="21" t="s">
        <v>4750</v>
      </c>
    </row>
    <row r="50" spans="1:7" ht="15.75" customHeight="1">
      <c r="A50" s="21" t="s">
        <v>611</v>
      </c>
      <c r="B50" s="100" t="s">
        <v>929</v>
      </c>
      <c r="C50" s="21" t="s">
        <v>1273</v>
      </c>
      <c r="D50" s="21">
        <v>32</v>
      </c>
      <c r="E50" s="21">
        <v>227</v>
      </c>
      <c r="F50" s="21">
        <v>2043047309</v>
      </c>
      <c r="G50" s="21" t="s">
        <v>4741</v>
      </c>
    </row>
    <row r="51" spans="1:7" ht="15.75" customHeight="1">
      <c r="A51" s="21" t="s">
        <v>611</v>
      </c>
      <c r="B51" s="100" t="s">
        <v>353</v>
      </c>
      <c r="C51" s="21" t="s">
        <v>1282</v>
      </c>
      <c r="D51" s="21">
        <v>32</v>
      </c>
      <c r="E51" s="21">
        <v>194</v>
      </c>
      <c r="F51" s="21">
        <v>2036901206</v>
      </c>
      <c r="G51" s="21" t="s">
        <v>4900</v>
      </c>
    </row>
    <row r="52" spans="1:7" ht="15.75" customHeight="1">
      <c r="A52" s="21" t="s">
        <v>611</v>
      </c>
      <c r="B52" s="100" t="s">
        <v>377</v>
      </c>
      <c r="C52" s="21" t="s">
        <v>1295</v>
      </c>
      <c r="D52" s="21">
        <v>30</v>
      </c>
      <c r="E52" s="21">
        <v>218</v>
      </c>
      <c r="F52" s="21">
        <v>2042917717</v>
      </c>
      <c r="G52" s="21" t="s">
        <v>4935</v>
      </c>
    </row>
    <row r="53" spans="1:7" ht="15.75" customHeight="1">
      <c r="A53" s="21" t="s">
        <v>611</v>
      </c>
      <c r="B53" s="100" t="s">
        <v>370</v>
      </c>
      <c r="C53" s="21" t="s">
        <v>1304</v>
      </c>
      <c r="D53" s="21">
        <v>34</v>
      </c>
      <c r="E53" s="21">
        <v>216</v>
      </c>
      <c r="F53" s="21">
        <v>2047794254</v>
      </c>
      <c r="G53" s="21" t="s">
        <v>4906</v>
      </c>
    </row>
    <row r="54" spans="1:7" ht="15.75" customHeight="1">
      <c r="A54" s="21" t="s">
        <v>611</v>
      </c>
      <c r="B54" s="100" t="s">
        <v>373</v>
      </c>
      <c r="C54" s="21" t="s">
        <v>1312</v>
      </c>
      <c r="D54" s="21">
        <v>30</v>
      </c>
      <c r="E54" s="21">
        <v>206</v>
      </c>
      <c r="F54" s="21">
        <v>2035241434</v>
      </c>
      <c r="G54" s="21" t="s">
        <v>4879</v>
      </c>
    </row>
    <row r="55" spans="1:7" ht="15.75" customHeight="1">
      <c r="A55" s="21" t="s">
        <v>611</v>
      </c>
      <c r="B55" s="100" t="s">
        <v>214</v>
      </c>
      <c r="C55" s="21" t="s">
        <v>1323</v>
      </c>
      <c r="D55" s="21">
        <v>28</v>
      </c>
      <c r="E55" s="21">
        <v>194</v>
      </c>
      <c r="F55" s="21">
        <v>2034627335</v>
      </c>
      <c r="G55" s="21" t="s">
        <v>4964</v>
      </c>
    </row>
    <row r="56" spans="1:7" ht="15.75" customHeight="1">
      <c r="A56" s="21" t="s">
        <v>611</v>
      </c>
      <c r="B56" s="100" t="s">
        <v>441</v>
      </c>
      <c r="C56" s="21" t="s">
        <v>1320</v>
      </c>
      <c r="D56" s="21">
        <v>38</v>
      </c>
      <c r="E56" s="21">
        <v>211</v>
      </c>
      <c r="F56" s="21">
        <v>2034778873</v>
      </c>
      <c r="G56" s="21" t="s">
        <v>4882</v>
      </c>
    </row>
    <row r="57" spans="1:7" ht="15.75" customHeight="1">
      <c r="A57" s="21" t="s">
        <v>883</v>
      </c>
      <c r="B57" s="100" t="s">
        <v>885</v>
      </c>
      <c r="C57" s="21" t="s">
        <v>1057</v>
      </c>
      <c r="D57" s="21">
        <v>34</v>
      </c>
      <c r="E57" s="21">
        <v>147</v>
      </c>
      <c r="F57" s="21">
        <v>2040646257</v>
      </c>
      <c r="G57" s="21" t="s">
        <v>4756</v>
      </c>
    </row>
    <row r="58" spans="1:7" ht="15.75" customHeight="1">
      <c r="A58" s="21" t="s">
        <v>883</v>
      </c>
      <c r="B58" s="100" t="s">
        <v>240</v>
      </c>
      <c r="C58" s="21" t="s">
        <v>1071</v>
      </c>
      <c r="D58" s="21">
        <v>36</v>
      </c>
      <c r="E58" s="21">
        <v>161</v>
      </c>
      <c r="F58" s="21">
        <v>2057203068</v>
      </c>
      <c r="G58" s="21" t="s">
        <v>4791</v>
      </c>
    </row>
    <row r="59" spans="1:7" ht="15.75" customHeight="1">
      <c r="A59" s="21" t="s">
        <v>1082</v>
      </c>
      <c r="B59" s="100" t="s">
        <v>4985</v>
      </c>
      <c r="C59" s="21" t="s">
        <v>1122</v>
      </c>
      <c r="D59" s="21">
        <v>56</v>
      </c>
      <c r="E59" s="21">
        <v>81</v>
      </c>
      <c r="F59" s="21">
        <v>2063653673</v>
      </c>
      <c r="G59" s="21" t="s">
        <v>4987</v>
      </c>
    </row>
    <row r="60" spans="1:7" ht="15.75" customHeight="1">
      <c r="A60" s="21" t="s">
        <v>1082</v>
      </c>
      <c r="B60" s="100" t="s">
        <v>1086</v>
      </c>
      <c r="C60" s="21" t="s">
        <v>1131</v>
      </c>
      <c r="D60" s="21">
        <v>62</v>
      </c>
      <c r="E60" s="21">
        <v>63</v>
      </c>
      <c r="F60" s="21">
        <v>2066463710</v>
      </c>
      <c r="G60" s="21" t="s">
        <v>4991</v>
      </c>
    </row>
    <row r="61" spans="1:7" ht="15.75" customHeight="1">
      <c r="A61" s="21" t="s">
        <v>1082</v>
      </c>
      <c r="B61" s="100" t="s">
        <v>381</v>
      </c>
      <c r="C61" s="21" t="s">
        <v>1093</v>
      </c>
      <c r="D61" s="21">
        <v>32</v>
      </c>
      <c r="E61" s="21">
        <v>126</v>
      </c>
      <c r="F61" s="21">
        <v>2058345291</v>
      </c>
      <c r="G61" s="21" t="s">
        <v>4994</v>
      </c>
    </row>
    <row r="62" spans="1:7" ht="15.75" customHeight="1">
      <c r="A62" s="21" t="s">
        <v>1082</v>
      </c>
      <c r="B62" s="100" t="s">
        <v>1132</v>
      </c>
      <c r="C62" s="21" t="s">
        <v>1138</v>
      </c>
      <c r="D62" s="21">
        <v>44</v>
      </c>
      <c r="E62" s="21">
        <v>86</v>
      </c>
      <c r="F62" s="21">
        <v>2058557761</v>
      </c>
      <c r="G62" s="21" t="s">
        <v>4999</v>
      </c>
    </row>
    <row r="63" spans="1:7" ht="15.75" customHeight="1">
      <c r="A63" s="21" t="s">
        <v>1082</v>
      </c>
      <c r="B63" s="100" t="s">
        <v>1103</v>
      </c>
      <c r="C63" s="21" t="s">
        <v>1104</v>
      </c>
      <c r="D63" s="21">
        <v>32</v>
      </c>
      <c r="E63" s="21">
        <v>107</v>
      </c>
      <c r="F63" s="21">
        <v>2058185845</v>
      </c>
      <c r="G63" s="21" t="s">
        <v>5004</v>
      </c>
    </row>
    <row r="64" spans="1:7" ht="15.75" customHeight="1">
      <c r="A64" s="21" t="s">
        <v>1082</v>
      </c>
      <c r="B64" s="100" t="s">
        <v>1126</v>
      </c>
      <c r="C64" s="21" t="s">
        <v>1127</v>
      </c>
      <c r="D64" s="21">
        <v>36</v>
      </c>
      <c r="E64" s="21">
        <v>64</v>
      </c>
      <c r="F64" s="21">
        <v>2054998328</v>
      </c>
      <c r="G64" s="21" t="s">
        <v>5009</v>
      </c>
    </row>
    <row r="65" spans="1:7" ht="15.75" customHeight="1">
      <c r="A65" s="21" t="s">
        <v>1082</v>
      </c>
      <c r="B65" s="100" t="s">
        <v>1083</v>
      </c>
      <c r="C65" s="21" t="s">
        <v>1084</v>
      </c>
      <c r="D65" s="21">
        <v>32</v>
      </c>
      <c r="E65" s="21">
        <v>133</v>
      </c>
      <c r="F65" s="21">
        <v>2040600213</v>
      </c>
      <c r="G65" s="21" t="s">
        <v>4756</v>
      </c>
    </row>
    <row r="66" spans="1:7" ht="15.75" customHeight="1">
      <c r="A66" s="21" t="s">
        <v>1082</v>
      </c>
      <c r="B66" s="100" t="s">
        <v>1097</v>
      </c>
      <c r="C66" s="21" t="s">
        <v>1099</v>
      </c>
      <c r="D66" s="21">
        <v>36</v>
      </c>
      <c r="E66" s="21">
        <v>132</v>
      </c>
      <c r="F66" s="21">
        <v>2054240068</v>
      </c>
      <c r="G66" s="21" t="s">
        <v>4780</v>
      </c>
    </row>
    <row r="67" spans="1:7" ht="15.75" customHeight="1">
      <c r="A67" s="21" t="s">
        <v>1124</v>
      </c>
      <c r="B67" s="100" t="s">
        <v>194</v>
      </c>
      <c r="C67" s="21" t="s">
        <v>1125</v>
      </c>
      <c r="D67" s="21">
        <v>36</v>
      </c>
      <c r="E67" s="21">
        <v>136</v>
      </c>
      <c r="F67" s="21">
        <v>2056978485</v>
      </c>
      <c r="G67" s="21" t="s">
        <v>5019</v>
      </c>
    </row>
    <row r="68" spans="1:7" ht="15.75" customHeight="1">
      <c r="A68" s="21" t="s">
        <v>1142</v>
      </c>
      <c r="B68" s="100" t="s">
        <v>1147</v>
      </c>
      <c r="C68" s="21" t="s">
        <v>1148</v>
      </c>
      <c r="D68" s="21">
        <v>42</v>
      </c>
      <c r="E68" s="21">
        <v>181</v>
      </c>
      <c r="F68" s="21">
        <v>2046987156</v>
      </c>
      <c r="G68" s="21" t="s">
        <v>5024</v>
      </c>
    </row>
    <row r="69" spans="1:7" ht="15.75" customHeight="1">
      <c r="A69" s="21" t="s">
        <v>1142</v>
      </c>
      <c r="B69" s="100" t="s">
        <v>399</v>
      </c>
      <c r="C69" s="21" t="s">
        <v>1143</v>
      </c>
      <c r="D69" s="21">
        <v>36</v>
      </c>
      <c r="E69" s="21">
        <v>178</v>
      </c>
      <c r="F69" s="21">
        <v>2043740664</v>
      </c>
      <c r="G69" s="21" t="s">
        <v>4929</v>
      </c>
    </row>
    <row r="70" spans="1:7" ht="15.75" customHeight="1">
      <c r="A70" s="21" t="s">
        <v>1270</v>
      </c>
      <c r="B70" s="100" t="s">
        <v>405</v>
      </c>
      <c r="C70" s="21" t="s">
        <v>1305</v>
      </c>
      <c r="D70" s="21">
        <v>40</v>
      </c>
      <c r="E70" s="21">
        <v>206</v>
      </c>
      <c r="F70" s="21">
        <v>2010348756</v>
      </c>
      <c r="G70" s="21" t="s">
        <v>5030</v>
      </c>
    </row>
    <row r="71" spans="1:7" ht="15.75" customHeight="1">
      <c r="A71" s="21" t="s">
        <v>619</v>
      </c>
      <c r="B71" s="100" t="s">
        <v>5031</v>
      </c>
      <c r="C71" s="21" t="s">
        <v>1205</v>
      </c>
      <c r="D71" s="21">
        <v>50</v>
      </c>
      <c r="E71" s="21">
        <v>242</v>
      </c>
      <c r="F71" s="21">
        <v>2033233588</v>
      </c>
      <c r="G71" s="21" t="s">
        <v>5034</v>
      </c>
    </row>
    <row r="72" spans="1:7" ht="15.75" customHeight="1">
      <c r="A72" s="21" t="s">
        <v>619</v>
      </c>
      <c r="B72" s="100" t="s">
        <v>841</v>
      </c>
      <c r="C72" s="21" t="s">
        <v>1193</v>
      </c>
      <c r="D72" s="21">
        <v>32</v>
      </c>
      <c r="E72" s="21">
        <v>251</v>
      </c>
      <c r="F72" s="21">
        <v>2035744871</v>
      </c>
      <c r="G72" s="21" t="s">
        <v>4865</v>
      </c>
    </row>
    <row r="73" spans="1:7" ht="15.75" customHeight="1">
      <c r="A73" s="21" t="s">
        <v>619</v>
      </c>
      <c r="B73" s="100" t="s">
        <v>1015</v>
      </c>
      <c r="C73" s="21" t="s">
        <v>1208</v>
      </c>
      <c r="D73" s="21">
        <v>50</v>
      </c>
      <c r="E73" s="21">
        <v>243</v>
      </c>
      <c r="F73" s="21">
        <v>2036805878</v>
      </c>
      <c r="G73" s="21" t="s">
        <v>4875</v>
      </c>
    </row>
    <row r="74" spans="1:7" ht="15.75" customHeight="1">
      <c r="A74" s="21" t="s">
        <v>619</v>
      </c>
      <c r="B74" s="100" t="s">
        <v>490</v>
      </c>
      <c r="C74" s="21" t="s">
        <v>1180</v>
      </c>
      <c r="D74" s="21">
        <v>28</v>
      </c>
      <c r="E74" s="21">
        <v>271</v>
      </c>
      <c r="F74" s="21">
        <v>2036121510</v>
      </c>
      <c r="G74" s="21" t="s">
        <v>5014</v>
      </c>
    </row>
    <row r="75" spans="1:7" ht="15.75" customHeight="1">
      <c r="A75" s="21" t="s">
        <v>619</v>
      </c>
      <c r="B75" s="100" t="s">
        <v>1215</v>
      </c>
      <c r="C75" s="21" t="s">
        <v>1216</v>
      </c>
      <c r="D75" s="21">
        <v>44</v>
      </c>
      <c r="E75" s="21">
        <v>242</v>
      </c>
      <c r="F75" s="21">
        <v>2037760938</v>
      </c>
      <c r="G75" s="21" t="s">
        <v>5093</v>
      </c>
    </row>
    <row r="76" spans="1:7" ht="15.75" customHeight="1">
      <c r="A76" s="21" t="s">
        <v>619</v>
      </c>
      <c r="B76" s="100" t="s">
        <v>1167</v>
      </c>
      <c r="C76" s="21" t="s">
        <v>1169</v>
      </c>
      <c r="D76" s="21">
        <v>42</v>
      </c>
      <c r="E76" s="21">
        <v>260</v>
      </c>
      <c r="F76" s="21">
        <v>2023114510</v>
      </c>
      <c r="G76" s="21" t="s">
        <v>4742</v>
      </c>
    </row>
    <row r="77" spans="1:7" ht="15.75" customHeight="1">
      <c r="A77" s="21" t="s">
        <v>619</v>
      </c>
      <c r="B77" s="100" t="s">
        <v>1171</v>
      </c>
      <c r="C77" s="21" t="s">
        <v>1172</v>
      </c>
      <c r="D77" s="21">
        <v>44</v>
      </c>
      <c r="E77" s="21">
        <v>256</v>
      </c>
      <c r="F77" s="21">
        <v>2020159413</v>
      </c>
      <c r="G77" s="21" t="s">
        <v>5123</v>
      </c>
    </row>
    <row r="78" spans="1:7" ht="15.75" customHeight="1">
      <c r="A78" s="21" t="s">
        <v>619</v>
      </c>
      <c r="B78" s="100" t="s">
        <v>1160</v>
      </c>
      <c r="C78" s="21" t="s">
        <v>1162</v>
      </c>
      <c r="D78" s="21">
        <v>44</v>
      </c>
      <c r="E78" s="21">
        <v>249</v>
      </c>
      <c r="F78" s="21">
        <v>2016301730</v>
      </c>
      <c r="G78" s="21" t="s">
        <v>5127</v>
      </c>
    </row>
    <row r="79" spans="1:7" ht="15.75" customHeight="1">
      <c r="A79" s="98" t="s">
        <v>619</v>
      </c>
      <c r="B79" s="102" t="s">
        <v>1243</v>
      </c>
      <c r="C79" s="98" t="s">
        <v>1245</v>
      </c>
      <c r="D79" s="98">
        <v>32</v>
      </c>
      <c r="E79" s="98">
        <v>235</v>
      </c>
      <c r="F79" s="98">
        <v>2032020188</v>
      </c>
      <c r="G79" s="98" t="s">
        <v>4909</v>
      </c>
    </row>
    <row r="80" spans="1: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C00-000000000000}"/>
  </hyperlinks>
  <pageMargins left="0.7" right="0.7" top="0.75" bottom="0.75" header="0" footer="0"/>
  <pageSetup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sheetPr>
  <dimension ref="A1:G1000"/>
  <sheetViews>
    <sheetView workbookViewId="0"/>
  </sheetViews>
  <sheetFormatPr baseColWidth="10" defaultColWidth="12.6640625" defaultRowHeight="15" customHeight="1"/>
  <cols>
    <col min="1" max="1" width="27.1640625" customWidth="1"/>
    <col min="2" max="2" width="24.1640625" customWidth="1"/>
    <col min="3" max="3" width="15.5" customWidth="1"/>
    <col min="4" max="4" width="23" customWidth="1"/>
    <col min="5" max="5" width="16.6640625" customWidth="1"/>
    <col min="6" max="6" width="13.1640625" customWidth="1"/>
    <col min="7" max="7" width="11" customWidth="1"/>
  </cols>
  <sheetData>
    <row r="1" spans="1:7" ht="15.75" customHeight="1">
      <c r="A1" s="4" t="s">
        <v>0</v>
      </c>
      <c r="B1" s="5"/>
      <c r="C1" s="3"/>
    </row>
    <row r="2" spans="1:7" ht="15.75" customHeight="1">
      <c r="A2" s="5" t="s">
        <v>5205</v>
      </c>
      <c r="B2" s="3" t="s">
        <v>5208</v>
      </c>
    </row>
    <row r="3" spans="1:7" ht="15.75" customHeight="1"/>
    <row r="4" spans="1:7" ht="15.75" customHeight="1">
      <c r="A4" s="99" t="s">
        <v>11</v>
      </c>
      <c r="B4" s="99" t="s">
        <v>546</v>
      </c>
      <c r="C4" s="99" t="s">
        <v>4707</v>
      </c>
      <c r="D4" s="99" t="s">
        <v>622</v>
      </c>
      <c r="E4" s="99" t="s">
        <v>4709</v>
      </c>
      <c r="F4" s="99" t="s">
        <v>4712</v>
      </c>
      <c r="G4" s="99" t="s">
        <v>4714</v>
      </c>
    </row>
    <row r="5" spans="1:7" ht="15.75" customHeight="1">
      <c r="A5" s="21" t="s">
        <v>61</v>
      </c>
      <c r="B5" s="100" t="s">
        <v>65</v>
      </c>
      <c r="C5" s="21">
        <v>50</v>
      </c>
      <c r="D5" s="21" t="s">
        <v>653</v>
      </c>
      <c r="E5" s="21">
        <v>211</v>
      </c>
      <c r="F5" s="21">
        <v>1971849618</v>
      </c>
      <c r="G5" s="21" t="s">
        <v>4719</v>
      </c>
    </row>
    <row r="6" spans="1:7" ht="15.75" customHeight="1">
      <c r="A6" s="21" t="s">
        <v>111</v>
      </c>
      <c r="B6" s="100" t="s">
        <v>69</v>
      </c>
      <c r="C6" s="21">
        <v>36</v>
      </c>
      <c r="D6" s="21" t="s">
        <v>667</v>
      </c>
      <c r="E6" s="21">
        <v>331</v>
      </c>
      <c r="F6" s="21">
        <v>1946769273</v>
      </c>
      <c r="G6" s="21" t="s">
        <v>5221</v>
      </c>
    </row>
    <row r="7" spans="1:7" ht="15.75" customHeight="1">
      <c r="A7" s="21" t="s">
        <v>137</v>
      </c>
      <c r="B7" s="100" t="s">
        <v>138</v>
      </c>
      <c r="C7" s="21">
        <v>22</v>
      </c>
      <c r="D7" s="21" t="s">
        <v>679</v>
      </c>
      <c r="E7" s="21">
        <v>306</v>
      </c>
      <c r="F7" s="21">
        <v>1923494556</v>
      </c>
      <c r="G7" s="21" t="s">
        <v>5225</v>
      </c>
    </row>
    <row r="8" spans="1:7" ht="15.75" customHeight="1">
      <c r="A8" s="21" t="s">
        <v>137</v>
      </c>
      <c r="B8" s="100" t="s">
        <v>192</v>
      </c>
      <c r="C8" s="21">
        <v>42</v>
      </c>
      <c r="D8" s="21" t="s">
        <v>711</v>
      </c>
      <c r="E8" s="21">
        <v>279</v>
      </c>
      <c r="F8" s="21">
        <v>1951124734</v>
      </c>
      <c r="G8" s="21" t="s">
        <v>4773</v>
      </c>
    </row>
    <row r="9" spans="1:7" ht="15.75" customHeight="1">
      <c r="A9" s="21" t="s">
        <v>210</v>
      </c>
      <c r="B9" s="100" t="s">
        <v>108</v>
      </c>
      <c r="C9" s="21">
        <v>34</v>
      </c>
      <c r="D9" s="21" t="s">
        <v>722</v>
      </c>
      <c r="E9" s="21">
        <v>313</v>
      </c>
      <c r="F9" s="21">
        <v>1958252570</v>
      </c>
      <c r="G9" s="21" t="s">
        <v>5230</v>
      </c>
    </row>
    <row r="10" spans="1:7" ht="15.75" customHeight="1">
      <c r="A10" s="21" t="s">
        <v>231</v>
      </c>
      <c r="B10" s="100" t="s">
        <v>233</v>
      </c>
      <c r="C10" s="21">
        <v>30</v>
      </c>
      <c r="D10" s="21" t="s">
        <v>735</v>
      </c>
      <c r="E10" s="21">
        <v>291</v>
      </c>
      <c r="F10" s="21">
        <v>1970294077</v>
      </c>
      <c r="G10" s="21" t="s">
        <v>5018</v>
      </c>
    </row>
    <row r="11" spans="1:7" ht="15.75" customHeight="1">
      <c r="A11" s="21" t="s">
        <v>231</v>
      </c>
      <c r="B11" s="100" t="s">
        <v>259</v>
      </c>
      <c r="C11" s="21">
        <v>36</v>
      </c>
      <c r="D11" s="21" t="s">
        <v>751</v>
      </c>
      <c r="E11" s="21">
        <v>316</v>
      </c>
      <c r="F11" s="21">
        <v>1949125803</v>
      </c>
      <c r="G11" s="21" t="s">
        <v>5237</v>
      </c>
    </row>
    <row r="12" spans="1:7" ht="15.75" customHeight="1">
      <c r="A12" s="21" t="s">
        <v>231</v>
      </c>
      <c r="B12" s="100" t="s">
        <v>279</v>
      </c>
      <c r="C12" s="21">
        <v>32</v>
      </c>
      <c r="D12" s="21" t="s">
        <v>766</v>
      </c>
      <c r="E12" s="21">
        <v>289</v>
      </c>
      <c r="F12" s="21">
        <v>1947904142</v>
      </c>
      <c r="G12" s="21" t="s">
        <v>5240</v>
      </c>
    </row>
    <row r="13" spans="1:7" ht="15.75" customHeight="1">
      <c r="A13" s="21" t="s">
        <v>231</v>
      </c>
      <c r="B13" s="100" t="s">
        <v>303</v>
      </c>
      <c r="C13" s="21">
        <v>32</v>
      </c>
      <c r="D13" s="21" t="s">
        <v>779</v>
      </c>
      <c r="E13" s="21">
        <v>293</v>
      </c>
      <c r="F13" s="21">
        <v>1959083239</v>
      </c>
      <c r="G13" s="21" t="s">
        <v>4872</v>
      </c>
    </row>
    <row r="14" spans="1:7" ht="15.75" customHeight="1">
      <c r="A14" s="21" t="s">
        <v>231</v>
      </c>
      <c r="B14" s="100" t="s">
        <v>349</v>
      </c>
      <c r="C14" s="21">
        <v>32</v>
      </c>
      <c r="D14" s="21" t="s">
        <v>808</v>
      </c>
      <c r="E14" s="21">
        <v>293</v>
      </c>
      <c r="F14" s="21">
        <v>1962926664</v>
      </c>
      <c r="G14" s="21" t="s">
        <v>5249</v>
      </c>
    </row>
    <row r="15" spans="1:7" ht="15.75" customHeight="1">
      <c r="A15" s="21" t="s">
        <v>231</v>
      </c>
      <c r="B15" s="100" t="s">
        <v>374</v>
      </c>
      <c r="C15" s="21">
        <v>32</v>
      </c>
      <c r="D15" s="21" t="s">
        <v>816</v>
      </c>
      <c r="E15" s="21">
        <v>299</v>
      </c>
      <c r="F15" s="21">
        <v>1949071851</v>
      </c>
      <c r="G15" s="21" t="s">
        <v>5237</v>
      </c>
    </row>
    <row r="16" spans="1:7" ht="15.75" customHeight="1">
      <c r="A16" s="21" t="s">
        <v>231</v>
      </c>
      <c r="B16" s="100" t="s">
        <v>385</v>
      </c>
      <c r="C16" s="21">
        <v>32</v>
      </c>
      <c r="D16" s="21" t="s">
        <v>830</v>
      </c>
      <c r="E16" s="21">
        <v>286</v>
      </c>
      <c r="F16" s="21">
        <v>1954700379</v>
      </c>
      <c r="G16" s="21" t="s">
        <v>5256</v>
      </c>
    </row>
    <row r="17" spans="1:7" ht="15.75" customHeight="1">
      <c r="A17" s="21" t="s">
        <v>393</v>
      </c>
      <c r="B17" s="100" t="s">
        <v>395</v>
      </c>
      <c r="C17" s="21">
        <v>38</v>
      </c>
      <c r="D17" s="21" t="s">
        <v>843</v>
      </c>
      <c r="E17" s="21">
        <v>336</v>
      </c>
      <c r="F17" s="21">
        <v>1964480025</v>
      </c>
      <c r="G17" s="21" t="s">
        <v>5259</v>
      </c>
    </row>
    <row r="18" spans="1:7" ht="15.75" customHeight="1">
      <c r="A18" s="21" t="s">
        <v>404</v>
      </c>
      <c r="B18" s="100" t="s">
        <v>4784</v>
      </c>
      <c r="C18" s="21">
        <v>46</v>
      </c>
      <c r="D18" s="21" t="s">
        <v>874</v>
      </c>
      <c r="E18" s="21">
        <v>245</v>
      </c>
      <c r="F18" s="21">
        <v>1974479877</v>
      </c>
      <c r="G18" s="21" t="s">
        <v>5146</v>
      </c>
    </row>
    <row r="19" spans="1:7" ht="15.75" customHeight="1">
      <c r="A19" s="21" t="s">
        <v>404</v>
      </c>
      <c r="B19" s="100" t="s">
        <v>202</v>
      </c>
      <c r="C19" s="21">
        <v>46</v>
      </c>
      <c r="D19" s="21" t="s">
        <v>853</v>
      </c>
      <c r="E19" s="21">
        <v>229</v>
      </c>
      <c r="F19" s="21">
        <v>1974953947</v>
      </c>
      <c r="G19" s="21" t="s">
        <v>5142</v>
      </c>
    </row>
    <row r="20" spans="1:7" ht="15.75" customHeight="1">
      <c r="A20" s="21" t="s">
        <v>404</v>
      </c>
      <c r="B20" s="100" t="s">
        <v>1268</v>
      </c>
      <c r="C20" s="21">
        <v>46</v>
      </c>
      <c r="D20" s="21" t="s">
        <v>862</v>
      </c>
      <c r="E20" s="21">
        <v>234</v>
      </c>
      <c r="F20" s="21">
        <v>1953583210</v>
      </c>
      <c r="G20" s="21" t="s">
        <v>5270</v>
      </c>
    </row>
    <row r="21" spans="1:7" ht="15.75" customHeight="1">
      <c r="A21" s="21" t="s">
        <v>456</v>
      </c>
      <c r="B21" s="100" t="s">
        <v>457</v>
      </c>
      <c r="C21" s="21">
        <v>40</v>
      </c>
      <c r="D21" s="21" t="s">
        <v>889</v>
      </c>
      <c r="E21" s="21">
        <v>275</v>
      </c>
      <c r="F21" s="21">
        <v>1960544744</v>
      </c>
      <c r="G21" s="21" t="s">
        <v>4817</v>
      </c>
    </row>
    <row r="22" spans="1:7" ht="15.75" customHeight="1">
      <c r="A22" s="21" t="s">
        <v>456</v>
      </c>
      <c r="B22" s="100" t="s">
        <v>494</v>
      </c>
      <c r="C22" s="21">
        <v>48</v>
      </c>
      <c r="D22" s="21" t="s">
        <v>936</v>
      </c>
      <c r="E22" s="21">
        <v>275</v>
      </c>
      <c r="F22" s="21">
        <v>1976485463</v>
      </c>
      <c r="G22" s="21" t="s">
        <v>4826</v>
      </c>
    </row>
    <row r="23" spans="1:7" ht="15.75" customHeight="1">
      <c r="A23" s="21" t="s">
        <v>456</v>
      </c>
      <c r="B23" s="100" t="s">
        <v>505</v>
      </c>
      <c r="C23" s="21">
        <v>48</v>
      </c>
      <c r="D23" s="21" t="s">
        <v>950</v>
      </c>
      <c r="E23" s="21">
        <v>270</v>
      </c>
      <c r="F23" s="21">
        <v>1961535060</v>
      </c>
      <c r="G23" s="21" t="s">
        <v>4909</v>
      </c>
    </row>
    <row r="24" spans="1:7" ht="15.75" customHeight="1">
      <c r="A24" s="21" t="s">
        <v>514</v>
      </c>
      <c r="B24" s="100" t="s">
        <v>217</v>
      </c>
      <c r="C24" s="21">
        <v>38</v>
      </c>
      <c r="D24" s="21" t="s">
        <v>963</v>
      </c>
      <c r="E24" s="21">
        <v>246</v>
      </c>
      <c r="F24" s="21">
        <v>1906317085</v>
      </c>
      <c r="G24" s="21" t="s">
        <v>5282</v>
      </c>
    </row>
    <row r="25" spans="1:7" ht="15.75" customHeight="1">
      <c r="A25" s="21" t="s">
        <v>524</v>
      </c>
      <c r="B25" s="100" t="s">
        <v>519</v>
      </c>
      <c r="C25" s="21">
        <v>36</v>
      </c>
      <c r="D25" s="21" t="s">
        <v>973</v>
      </c>
      <c r="E25" s="21">
        <v>257</v>
      </c>
      <c r="F25" s="21">
        <v>1954396133</v>
      </c>
      <c r="G25" s="21" t="s">
        <v>4737</v>
      </c>
    </row>
    <row r="26" spans="1:7" ht="15.75" customHeight="1">
      <c r="A26" s="21" t="s">
        <v>538</v>
      </c>
      <c r="B26" s="100" t="s">
        <v>277</v>
      </c>
      <c r="C26" s="21">
        <v>26</v>
      </c>
      <c r="D26" s="21" t="s">
        <v>982</v>
      </c>
      <c r="E26" s="21">
        <v>293</v>
      </c>
      <c r="F26" s="21">
        <v>1949097353</v>
      </c>
      <c r="G26" s="21" t="s">
        <v>5237</v>
      </c>
    </row>
    <row r="27" spans="1:7" ht="15.75" customHeight="1">
      <c r="A27" s="21" t="s">
        <v>551</v>
      </c>
      <c r="B27" s="100" t="s">
        <v>295</v>
      </c>
      <c r="C27" s="21">
        <v>36</v>
      </c>
      <c r="D27" s="21" t="s">
        <v>995</v>
      </c>
      <c r="E27" s="21">
        <v>250</v>
      </c>
      <c r="F27" s="21">
        <v>1972565714</v>
      </c>
      <c r="G27" s="21" t="s">
        <v>4996</v>
      </c>
    </row>
    <row r="28" spans="1:7" ht="15.75" customHeight="1">
      <c r="A28" s="21" t="s">
        <v>569</v>
      </c>
      <c r="B28" s="100" t="s">
        <v>317</v>
      </c>
      <c r="C28" s="21">
        <v>34</v>
      </c>
      <c r="D28" s="21" t="s">
        <v>1004</v>
      </c>
      <c r="E28" s="21">
        <v>255</v>
      </c>
      <c r="F28" s="21">
        <v>1975931208</v>
      </c>
      <c r="G28" s="21" t="s">
        <v>4850</v>
      </c>
    </row>
    <row r="29" spans="1:7" ht="15.75" customHeight="1">
      <c r="A29" s="21" t="s">
        <v>588</v>
      </c>
      <c r="B29" s="100" t="s">
        <v>337</v>
      </c>
      <c r="C29" s="21">
        <v>42</v>
      </c>
      <c r="D29" s="21" t="s">
        <v>1017</v>
      </c>
      <c r="E29" s="21">
        <v>284</v>
      </c>
      <c r="F29" s="21">
        <v>1963190528</v>
      </c>
      <c r="G29" s="21" t="s">
        <v>4917</v>
      </c>
    </row>
    <row r="30" spans="1:7" ht="15.75" customHeight="1">
      <c r="A30" s="21" t="s">
        <v>611</v>
      </c>
      <c r="B30" s="100" t="s">
        <v>4858</v>
      </c>
      <c r="C30" s="21">
        <v>31</v>
      </c>
      <c r="D30" s="21" t="s">
        <v>1026</v>
      </c>
      <c r="E30" s="21">
        <v>290</v>
      </c>
      <c r="F30" s="21">
        <v>1971429750</v>
      </c>
      <c r="G30" s="21" t="s">
        <v>5299</v>
      </c>
    </row>
    <row r="31" spans="1:7" ht="15.75" customHeight="1">
      <c r="A31" s="21" t="s">
        <v>611</v>
      </c>
      <c r="B31" s="100" t="s">
        <v>4862</v>
      </c>
      <c r="C31" s="21">
        <v>31</v>
      </c>
      <c r="D31" s="21" t="s">
        <v>1045</v>
      </c>
      <c r="E31" s="21">
        <v>287</v>
      </c>
      <c r="F31" s="21">
        <v>1967293720</v>
      </c>
      <c r="G31" s="21" t="s">
        <v>5302</v>
      </c>
    </row>
    <row r="32" spans="1:7" ht="15.75" customHeight="1">
      <c r="A32" s="21" t="s">
        <v>611</v>
      </c>
      <c r="B32" s="100" t="s">
        <v>14</v>
      </c>
      <c r="C32" s="21">
        <v>32</v>
      </c>
      <c r="D32" s="21" t="s">
        <v>1062</v>
      </c>
      <c r="E32" s="21">
        <v>259</v>
      </c>
      <c r="F32" s="21">
        <v>1952375897</v>
      </c>
      <c r="G32" s="21" t="s">
        <v>4870</v>
      </c>
    </row>
    <row r="33" spans="1:7" ht="15.75" customHeight="1">
      <c r="A33" s="21" t="s">
        <v>611</v>
      </c>
      <c r="B33" s="100" t="s">
        <v>669</v>
      </c>
      <c r="C33" s="21">
        <v>20</v>
      </c>
      <c r="D33" s="21" t="s">
        <v>1077</v>
      </c>
      <c r="E33" s="21">
        <v>273</v>
      </c>
      <c r="F33" s="21">
        <v>1965781124</v>
      </c>
      <c r="G33" s="21" t="s">
        <v>5309</v>
      </c>
    </row>
    <row r="34" spans="1:7" ht="15.75" customHeight="1">
      <c r="A34" s="21" t="s">
        <v>611</v>
      </c>
      <c r="B34" s="100" t="s">
        <v>483</v>
      </c>
      <c r="C34" s="21">
        <v>28</v>
      </c>
      <c r="D34" s="21" t="s">
        <v>1089</v>
      </c>
      <c r="E34" s="21">
        <v>332</v>
      </c>
      <c r="F34" s="21">
        <v>1964616300</v>
      </c>
      <c r="G34" s="21" t="s">
        <v>5259</v>
      </c>
    </row>
    <row r="35" spans="1:7" ht="15.75" customHeight="1">
      <c r="A35" s="21" t="s">
        <v>611</v>
      </c>
      <c r="B35" s="100" t="s">
        <v>720</v>
      </c>
      <c r="C35" s="21">
        <v>28</v>
      </c>
      <c r="D35" s="21" t="s">
        <v>1110</v>
      </c>
      <c r="E35" s="21">
        <v>296</v>
      </c>
      <c r="F35" s="21">
        <v>1951073348</v>
      </c>
      <c r="G35" s="21" t="s">
        <v>4773</v>
      </c>
    </row>
    <row r="36" spans="1:7" ht="15.75" customHeight="1">
      <c r="A36" s="21" t="s">
        <v>611</v>
      </c>
      <c r="B36" s="100" t="s">
        <v>737</v>
      </c>
      <c r="C36" s="21">
        <v>32</v>
      </c>
      <c r="D36" s="21" t="s">
        <v>1118</v>
      </c>
      <c r="E36" s="21">
        <v>277</v>
      </c>
      <c r="F36" s="21">
        <v>1951367738</v>
      </c>
      <c r="G36" s="21" t="s">
        <v>4891</v>
      </c>
    </row>
    <row r="37" spans="1:7" ht="15.75" customHeight="1">
      <c r="A37" s="21" t="s">
        <v>611</v>
      </c>
      <c r="B37" s="100" t="s">
        <v>753</v>
      </c>
      <c r="C37" s="21">
        <v>32</v>
      </c>
      <c r="D37" s="21" t="s">
        <v>1128</v>
      </c>
      <c r="E37" s="21">
        <v>278</v>
      </c>
      <c r="F37" s="21">
        <v>1971035482</v>
      </c>
      <c r="G37" s="21" t="s">
        <v>5320</v>
      </c>
    </row>
    <row r="38" spans="1:7" ht="15.75" customHeight="1">
      <c r="A38" s="21" t="s">
        <v>611</v>
      </c>
      <c r="B38" s="100" t="s">
        <v>51</v>
      </c>
      <c r="C38" s="21">
        <v>30</v>
      </c>
      <c r="D38" s="21" t="s">
        <v>1141</v>
      </c>
      <c r="E38" s="21">
        <v>269</v>
      </c>
      <c r="F38" s="21">
        <v>1965501664</v>
      </c>
      <c r="G38" s="21" t="s">
        <v>5014</v>
      </c>
    </row>
    <row r="39" spans="1:7" ht="15.75" customHeight="1">
      <c r="A39" s="21" t="s">
        <v>611</v>
      </c>
      <c r="B39" s="100" t="s">
        <v>805</v>
      </c>
      <c r="C39" s="21">
        <v>32</v>
      </c>
      <c r="D39" s="21" t="s">
        <v>1170</v>
      </c>
      <c r="E39" s="21">
        <v>267</v>
      </c>
      <c r="F39" s="21">
        <v>1961644089</v>
      </c>
      <c r="G39" s="21" t="s">
        <v>4909</v>
      </c>
    </row>
    <row r="40" spans="1:7" ht="15.75" customHeight="1">
      <c r="A40" s="21" t="s">
        <v>611</v>
      </c>
      <c r="B40" s="100" t="s">
        <v>817</v>
      </c>
      <c r="C40" s="21">
        <v>32</v>
      </c>
      <c r="D40" s="21" t="s">
        <v>1182</v>
      </c>
      <c r="E40" s="21">
        <v>264</v>
      </c>
      <c r="F40" s="21">
        <v>1954664938</v>
      </c>
      <c r="G40" s="21" t="s">
        <v>5256</v>
      </c>
    </row>
    <row r="41" spans="1:7" ht="15.75" customHeight="1">
      <c r="A41" s="21" t="s">
        <v>611</v>
      </c>
      <c r="B41" s="100" t="s">
        <v>91</v>
      </c>
      <c r="C41" s="21">
        <v>28</v>
      </c>
      <c r="D41" s="21" t="s">
        <v>1192</v>
      </c>
      <c r="E41" s="21">
        <v>270</v>
      </c>
      <c r="F41" s="21">
        <v>1963292679</v>
      </c>
      <c r="G41" s="21" t="s">
        <v>4941</v>
      </c>
    </row>
    <row r="42" spans="1:7" ht="15.75" customHeight="1">
      <c r="A42" s="21" t="s">
        <v>611</v>
      </c>
      <c r="B42" s="100" t="s">
        <v>71</v>
      </c>
      <c r="C42" s="21">
        <v>32</v>
      </c>
      <c r="D42" s="21" t="s">
        <v>1204</v>
      </c>
      <c r="E42" s="21">
        <v>262</v>
      </c>
      <c r="F42" s="21">
        <v>1960577064</v>
      </c>
      <c r="G42" s="21" t="s">
        <v>4817</v>
      </c>
    </row>
    <row r="43" spans="1:7" ht="15.75" customHeight="1">
      <c r="A43" s="21" t="s">
        <v>611</v>
      </c>
      <c r="B43" s="100" t="s">
        <v>156</v>
      </c>
      <c r="C43" s="21">
        <v>28</v>
      </c>
      <c r="D43" s="21" t="s">
        <v>1213</v>
      </c>
      <c r="E43" s="21">
        <v>279</v>
      </c>
      <c r="F43" s="21">
        <v>1957742010</v>
      </c>
      <c r="G43" s="21" t="s">
        <v>5007</v>
      </c>
    </row>
    <row r="44" spans="1:7" ht="15.75" customHeight="1">
      <c r="A44" s="21" t="s">
        <v>611</v>
      </c>
      <c r="B44" s="100" t="s">
        <v>129</v>
      </c>
      <c r="C44" s="21">
        <v>32</v>
      </c>
      <c r="D44" s="21" t="s">
        <v>1226</v>
      </c>
      <c r="E44" s="21">
        <v>261</v>
      </c>
      <c r="F44" s="21">
        <v>1967506271</v>
      </c>
      <c r="G44" s="21" t="s">
        <v>4727</v>
      </c>
    </row>
    <row r="45" spans="1:7" ht="15.75" customHeight="1">
      <c r="A45" s="21" t="s">
        <v>611</v>
      </c>
      <c r="B45" s="100" t="s">
        <v>179</v>
      </c>
      <c r="C45" s="21">
        <v>34</v>
      </c>
      <c r="D45" s="21" t="s">
        <v>1241</v>
      </c>
      <c r="E45" s="21">
        <v>257</v>
      </c>
      <c r="F45" s="21">
        <v>1961794633</v>
      </c>
      <c r="G45" s="21" t="s">
        <v>5339</v>
      </c>
    </row>
    <row r="46" spans="1:7" ht="15.75" customHeight="1">
      <c r="A46" s="21" t="s">
        <v>611</v>
      </c>
      <c r="B46" s="100" t="s">
        <v>97</v>
      </c>
      <c r="C46" s="21">
        <v>46</v>
      </c>
      <c r="D46" s="21" t="s">
        <v>1254</v>
      </c>
      <c r="E46" s="21">
        <v>257</v>
      </c>
      <c r="F46" s="21">
        <v>1971462764</v>
      </c>
      <c r="G46" s="21" t="s">
        <v>5299</v>
      </c>
    </row>
    <row r="47" spans="1:7" ht="15.75" customHeight="1">
      <c r="A47" s="21" t="s">
        <v>611</v>
      </c>
      <c r="B47" s="100" t="s">
        <v>919</v>
      </c>
      <c r="C47" s="21">
        <v>40</v>
      </c>
      <c r="D47" s="21" t="s">
        <v>1264</v>
      </c>
      <c r="E47" s="21">
        <v>291</v>
      </c>
      <c r="F47" s="21">
        <v>1961298488</v>
      </c>
      <c r="G47" s="21" t="s">
        <v>4829</v>
      </c>
    </row>
    <row r="48" spans="1:7" ht="15.75" customHeight="1">
      <c r="A48" s="21" t="s">
        <v>611</v>
      </c>
      <c r="B48" s="100" t="s">
        <v>929</v>
      </c>
      <c r="C48" s="21">
        <v>32</v>
      </c>
      <c r="D48" s="21" t="s">
        <v>1273</v>
      </c>
      <c r="E48" s="21">
        <v>303</v>
      </c>
      <c r="F48" s="21">
        <v>1954871706</v>
      </c>
      <c r="G48" s="21" t="s">
        <v>5347</v>
      </c>
    </row>
    <row r="49" spans="1:7" ht="15.75" customHeight="1">
      <c r="A49" s="21" t="s">
        <v>611</v>
      </c>
      <c r="B49" s="100" t="s">
        <v>353</v>
      </c>
      <c r="C49" s="21">
        <v>32</v>
      </c>
      <c r="D49" s="21" t="s">
        <v>1282</v>
      </c>
      <c r="E49" s="21">
        <v>263</v>
      </c>
      <c r="F49" s="21">
        <v>1969162192</v>
      </c>
      <c r="G49" s="21" t="s">
        <v>4860</v>
      </c>
    </row>
    <row r="50" spans="1:7" ht="15.75" customHeight="1">
      <c r="A50" s="21" t="s">
        <v>611</v>
      </c>
      <c r="B50" s="100" t="s">
        <v>377</v>
      </c>
      <c r="C50" s="21">
        <v>30</v>
      </c>
      <c r="D50" s="21" t="s">
        <v>1295</v>
      </c>
      <c r="E50" s="21">
        <v>279</v>
      </c>
      <c r="F50" s="21">
        <v>1960015166</v>
      </c>
      <c r="G50" s="21" t="s">
        <v>5353</v>
      </c>
    </row>
    <row r="51" spans="1:7" ht="15.75" customHeight="1">
      <c r="A51" s="21" t="s">
        <v>611</v>
      </c>
      <c r="B51" s="100" t="s">
        <v>370</v>
      </c>
      <c r="C51" s="21">
        <v>34</v>
      </c>
      <c r="D51" s="21" t="s">
        <v>1304</v>
      </c>
      <c r="E51" s="21">
        <v>276</v>
      </c>
      <c r="F51" s="21">
        <v>1958853520</v>
      </c>
      <c r="G51" s="21" t="s">
        <v>5357</v>
      </c>
    </row>
    <row r="52" spans="1:7" ht="15.75" customHeight="1">
      <c r="A52" s="21" t="s">
        <v>611</v>
      </c>
      <c r="B52" s="100" t="s">
        <v>214</v>
      </c>
      <c r="C52" s="21">
        <v>28</v>
      </c>
      <c r="D52" s="21" t="s">
        <v>1323</v>
      </c>
      <c r="E52" s="21">
        <v>258</v>
      </c>
      <c r="F52" s="21">
        <v>1966602976</v>
      </c>
      <c r="G52" s="21" t="s">
        <v>5360</v>
      </c>
    </row>
    <row r="53" spans="1:7" ht="15.75" customHeight="1">
      <c r="A53" s="21" t="s">
        <v>611</v>
      </c>
      <c r="B53" s="100" t="s">
        <v>441</v>
      </c>
      <c r="C53" s="21">
        <v>38</v>
      </c>
      <c r="D53" s="21" t="s">
        <v>1320</v>
      </c>
      <c r="E53" s="21">
        <v>268</v>
      </c>
      <c r="F53" s="21">
        <v>1948721171</v>
      </c>
      <c r="G53" s="21" t="s">
        <v>5364</v>
      </c>
    </row>
    <row r="54" spans="1:7" ht="15.75" customHeight="1">
      <c r="A54" s="21" t="s">
        <v>611</v>
      </c>
      <c r="B54" s="100" t="s">
        <v>376</v>
      </c>
      <c r="C54" s="21">
        <v>24</v>
      </c>
      <c r="D54" s="21" t="s">
        <v>1340</v>
      </c>
      <c r="E54" s="21">
        <v>266</v>
      </c>
      <c r="F54" s="21">
        <v>1950284975</v>
      </c>
      <c r="G54" s="21" t="s">
        <v>4967</v>
      </c>
    </row>
    <row r="55" spans="1:7" ht="15.75" customHeight="1">
      <c r="A55" s="21" t="s">
        <v>883</v>
      </c>
      <c r="B55" s="100" t="s">
        <v>885</v>
      </c>
      <c r="C55" s="21">
        <v>34</v>
      </c>
      <c r="D55" s="21" t="s">
        <v>1057</v>
      </c>
      <c r="E55" s="21">
        <v>303</v>
      </c>
      <c r="F55" s="21">
        <v>1955745625</v>
      </c>
      <c r="G55" s="21" t="s">
        <v>5370</v>
      </c>
    </row>
    <row r="56" spans="1:7" ht="15.75" customHeight="1">
      <c r="A56" s="21" t="s">
        <v>883</v>
      </c>
      <c r="B56" s="100" t="s">
        <v>240</v>
      </c>
      <c r="C56" s="21">
        <v>36</v>
      </c>
      <c r="D56" s="21" t="s">
        <v>1071</v>
      </c>
      <c r="E56" s="21">
        <v>294</v>
      </c>
      <c r="F56" s="21">
        <v>1967692869</v>
      </c>
      <c r="G56" s="21" t="s">
        <v>4857</v>
      </c>
    </row>
    <row r="57" spans="1:7" ht="15.75" customHeight="1">
      <c r="A57" s="21" t="s">
        <v>883</v>
      </c>
      <c r="B57" s="100" t="s">
        <v>1065</v>
      </c>
      <c r="C57" s="21">
        <v>36</v>
      </c>
      <c r="D57" s="21" t="s">
        <v>1066</v>
      </c>
      <c r="E57" s="21">
        <v>309</v>
      </c>
      <c r="F57" s="21">
        <v>1957189015</v>
      </c>
      <c r="G57" s="21" t="s">
        <v>5375</v>
      </c>
    </row>
    <row r="58" spans="1:7" ht="15.75" customHeight="1">
      <c r="A58" s="21" t="s">
        <v>1082</v>
      </c>
      <c r="B58" s="100" t="s">
        <v>4985</v>
      </c>
      <c r="C58" s="21">
        <v>56</v>
      </c>
      <c r="D58" s="21" t="s">
        <v>1122</v>
      </c>
      <c r="E58" s="21">
        <v>289</v>
      </c>
      <c r="F58" s="21">
        <v>1970058324</v>
      </c>
      <c r="G58" s="21" t="s">
        <v>4756</v>
      </c>
    </row>
    <row r="59" spans="1:7" ht="15.75" customHeight="1">
      <c r="A59" s="21" t="s">
        <v>1082</v>
      </c>
      <c r="B59" s="100" t="s">
        <v>1086</v>
      </c>
      <c r="C59" s="21">
        <v>62</v>
      </c>
      <c r="D59" s="21" t="s">
        <v>1131</v>
      </c>
      <c r="E59" s="21">
        <v>277</v>
      </c>
      <c r="F59" s="21">
        <v>1970680978</v>
      </c>
      <c r="G59" s="21" t="s">
        <v>5384</v>
      </c>
    </row>
    <row r="60" spans="1:7" ht="15.75" customHeight="1">
      <c r="A60" s="21" t="s">
        <v>1082</v>
      </c>
      <c r="B60" s="100" t="s">
        <v>381</v>
      </c>
      <c r="C60" s="21">
        <v>32</v>
      </c>
      <c r="D60" s="21" t="s">
        <v>1093</v>
      </c>
      <c r="E60" s="21">
        <v>323</v>
      </c>
      <c r="F60" s="21">
        <v>1958069336</v>
      </c>
      <c r="G60" s="21" t="s">
        <v>5230</v>
      </c>
    </row>
    <row r="61" spans="1:7" ht="15.75" customHeight="1">
      <c r="A61" s="21" t="s">
        <v>1082</v>
      </c>
      <c r="B61" s="100" t="s">
        <v>1132</v>
      </c>
      <c r="C61" s="21">
        <v>44</v>
      </c>
      <c r="D61" s="21" t="s">
        <v>1138</v>
      </c>
      <c r="E61" s="21">
        <v>293</v>
      </c>
      <c r="F61" s="21">
        <v>1961830487</v>
      </c>
      <c r="G61" s="21" t="s">
        <v>5339</v>
      </c>
    </row>
    <row r="62" spans="1:7" ht="15.75" customHeight="1">
      <c r="A62" s="21" t="s">
        <v>1082</v>
      </c>
      <c r="B62" s="100" t="s">
        <v>1103</v>
      </c>
      <c r="C62" s="21">
        <v>32</v>
      </c>
      <c r="D62" s="21" t="s">
        <v>1104</v>
      </c>
      <c r="E62" s="21">
        <v>319</v>
      </c>
      <c r="F62" s="21">
        <v>1961616394</v>
      </c>
      <c r="G62" s="21" t="s">
        <v>4909</v>
      </c>
    </row>
    <row r="63" spans="1:7" ht="15.75" customHeight="1">
      <c r="A63" s="21" t="s">
        <v>1082</v>
      </c>
      <c r="B63" s="100" t="s">
        <v>1126</v>
      </c>
      <c r="C63" s="21">
        <v>36</v>
      </c>
      <c r="D63" s="21" t="s">
        <v>1127</v>
      </c>
      <c r="E63" s="21">
        <v>287</v>
      </c>
      <c r="F63" s="21">
        <v>1970594541</v>
      </c>
      <c r="G63" s="21" t="s">
        <v>5384</v>
      </c>
    </row>
    <row r="64" spans="1:7" ht="15.75" customHeight="1">
      <c r="A64" s="21" t="s">
        <v>1082</v>
      </c>
      <c r="B64" s="100" t="s">
        <v>1083</v>
      </c>
      <c r="C64" s="21">
        <v>32</v>
      </c>
      <c r="D64" s="21" t="s">
        <v>1084</v>
      </c>
      <c r="E64" s="21">
        <v>329</v>
      </c>
      <c r="F64" s="21">
        <v>1945110670</v>
      </c>
      <c r="G64" s="21" t="s">
        <v>5405</v>
      </c>
    </row>
    <row r="65" spans="1:7" ht="15.75" customHeight="1">
      <c r="A65" s="21" t="s">
        <v>1082</v>
      </c>
      <c r="B65" s="100" t="s">
        <v>1097</v>
      </c>
      <c r="C65" s="21">
        <v>36</v>
      </c>
      <c r="D65" s="21" t="s">
        <v>1099</v>
      </c>
      <c r="E65" s="21">
        <v>337</v>
      </c>
      <c r="F65" s="21">
        <v>1956480200</v>
      </c>
      <c r="G65" s="21" t="s">
        <v>5408</v>
      </c>
    </row>
    <row r="66" spans="1:7" ht="15.75" customHeight="1">
      <c r="A66" s="21" t="s">
        <v>1124</v>
      </c>
      <c r="B66" s="100" t="s">
        <v>194</v>
      </c>
      <c r="C66" s="21">
        <v>36</v>
      </c>
      <c r="D66" s="21" t="s">
        <v>1125</v>
      </c>
      <c r="E66" s="21">
        <v>315</v>
      </c>
      <c r="F66" s="21">
        <v>1966250805</v>
      </c>
      <c r="G66" s="21" t="s">
        <v>4875</v>
      </c>
    </row>
    <row r="67" spans="1:7" ht="15.75" customHeight="1">
      <c r="A67" s="21" t="s">
        <v>1142</v>
      </c>
      <c r="B67" s="100" t="s">
        <v>1147</v>
      </c>
      <c r="C67" s="21">
        <v>42</v>
      </c>
      <c r="D67" s="21" t="s">
        <v>1148</v>
      </c>
      <c r="E67" s="21">
        <v>316</v>
      </c>
      <c r="F67" s="21">
        <v>1968040771</v>
      </c>
      <c r="G67" s="21" t="s">
        <v>4818</v>
      </c>
    </row>
    <row r="68" spans="1:7" ht="15.75" customHeight="1">
      <c r="A68" s="21" t="s">
        <v>1142</v>
      </c>
      <c r="B68" s="100" t="s">
        <v>399</v>
      </c>
      <c r="C68" s="21">
        <v>36</v>
      </c>
      <c r="D68" s="21" t="s">
        <v>1143</v>
      </c>
      <c r="E68" s="21">
        <v>316</v>
      </c>
      <c r="F68" s="21">
        <v>1959437094</v>
      </c>
      <c r="G68" s="21" t="s">
        <v>4910</v>
      </c>
    </row>
    <row r="69" spans="1:7" ht="15.75" customHeight="1">
      <c r="A69" s="21" t="s">
        <v>1270</v>
      </c>
      <c r="B69" s="100" t="s">
        <v>405</v>
      </c>
      <c r="C69" s="21">
        <v>40</v>
      </c>
      <c r="D69" s="21" t="s">
        <v>1305</v>
      </c>
      <c r="E69" s="21">
        <v>276</v>
      </c>
      <c r="F69" s="21">
        <v>1941443252</v>
      </c>
      <c r="G69" s="21" t="s">
        <v>5045</v>
      </c>
    </row>
    <row r="70" spans="1:7" ht="15.75" customHeight="1">
      <c r="A70" s="21" t="s">
        <v>619</v>
      </c>
      <c r="B70" s="100" t="s">
        <v>5031</v>
      </c>
      <c r="C70" s="21">
        <v>50</v>
      </c>
      <c r="D70" s="21" t="s">
        <v>1205</v>
      </c>
      <c r="E70" s="21">
        <v>146</v>
      </c>
      <c r="F70" s="21">
        <v>1971440046</v>
      </c>
      <c r="G70" s="21" t="s">
        <v>5299</v>
      </c>
    </row>
    <row r="71" spans="1:7" ht="15.75" customHeight="1">
      <c r="A71" s="21" t="s">
        <v>619</v>
      </c>
      <c r="B71" s="100" t="s">
        <v>5036</v>
      </c>
      <c r="C71" s="21">
        <v>44</v>
      </c>
      <c r="D71" s="21" t="s">
        <v>1227</v>
      </c>
      <c r="E71" s="21">
        <v>130</v>
      </c>
      <c r="F71" s="21">
        <v>1986603259</v>
      </c>
      <c r="G71" s="21" t="s">
        <v>5435</v>
      </c>
    </row>
    <row r="72" spans="1:7" ht="15.75" customHeight="1">
      <c r="A72" s="21" t="s">
        <v>619</v>
      </c>
      <c r="B72" s="100" t="s">
        <v>5040</v>
      </c>
      <c r="C72" s="21">
        <v>44</v>
      </c>
      <c r="D72" s="21" t="s">
        <v>1251</v>
      </c>
      <c r="E72" s="21">
        <v>137</v>
      </c>
      <c r="F72" s="21">
        <v>1982519306</v>
      </c>
      <c r="G72" s="21" t="s">
        <v>5439</v>
      </c>
    </row>
    <row r="73" spans="1:7" ht="15.75" customHeight="1">
      <c r="A73" s="21" t="s">
        <v>619</v>
      </c>
      <c r="B73" s="100" t="s">
        <v>5044</v>
      </c>
      <c r="C73" s="21">
        <v>44</v>
      </c>
      <c r="D73" s="21" t="s">
        <v>1256</v>
      </c>
      <c r="E73" s="21">
        <v>120</v>
      </c>
      <c r="F73" s="21">
        <v>1986200196</v>
      </c>
      <c r="G73" s="21" t="s">
        <v>5445</v>
      </c>
    </row>
    <row r="74" spans="1:7" ht="15.75" customHeight="1">
      <c r="A74" s="21" t="s">
        <v>619</v>
      </c>
      <c r="B74" s="100" t="s">
        <v>621</v>
      </c>
      <c r="C74" s="21">
        <v>46</v>
      </c>
      <c r="D74" s="21" t="s">
        <v>1184</v>
      </c>
      <c r="E74" s="21">
        <v>163</v>
      </c>
      <c r="F74" s="21">
        <v>1965491523</v>
      </c>
      <c r="G74" s="21" t="s">
        <v>5014</v>
      </c>
    </row>
    <row r="75" spans="1:7" ht="15.75" customHeight="1">
      <c r="A75" s="21" t="s">
        <v>619</v>
      </c>
      <c r="B75" s="100" t="s">
        <v>841</v>
      </c>
      <c r="C75" s="21">
        <v>32</v>
      </c>
      <c r="D75" s="21" t="s">
        <v>1193</v>
      </c>
      <c r="E75" s="21">
        <v>166</v>
      </c>
      <c r="F75" s="21">
        <v>1980882477</v>
      </c>
      <c r="G75" s="21" t="s">
        <v>5453</v>
      </c>
    </row>
    <row r="76" spans="1:7" ht="15.75" customHeight="1">
      <c r="A76" s="21" t="s">
        <v>619</v>
      </c>
      <c r="B76" s="100" t="s">
        <v>1015</v>
      </c>
      <c r="C76" s="21">
        <v>50</v>
      </c>
      <c r="D76" s="21" t="s">
        <v>1208</v>
      </c>
      <c r="E76" s="21">
        <v>170</v>
      </c>
      <c r="F76" s="21">
        <v>1980281710</v>
      </c>
      <c r="G76" s="21" t="s">
        <v>5076</v>
      </c>
    </row>
    <row r="77" spans="1:7" ht="15.75" customHeight="1">
      <c r="A77" s="21" t="s">
        <v>619</v>
      </c>
      <c r="B77" s="100" t="s">
        <v>490</v>
      </c>
      <c r="C77" s="21">
        <v>28</v>
      </c>
      <c r="D77" s="21" t="s">
        <v>1180</v>
      </c>
      <c r="E77" s="21">
        <v>160</v>
      </c>
      <c r="F77" s="21">
        <v>1964223556</v>
      </c>
      <c r="G77" s="21" t="s">
        <v>4964</v>
      </c>
    </row>
    <row r="78" spans="1:7" ht="15.75" customHeight="1">
      <c r="A78" s="21" t="s">
        <v>619</v>
      </c>
      <c r="B78" s="100" t="s">
        <v>1219</v>
      </c>
      <c r="C78" s="21">
        <v>44</v>
      </c>
      <c r="D78" s="21" t="s">
        <v>1220</v>
      </c>
      <c r="E78" s="21">
        <v>132</v>
      </c>
      <c r="F78" s="21">
        <v>1988603904</v>
      </c>
      <c r="G78" s="21" t="s">
        <v>4760</v>
      </c>
    </row>
    <row r="79" spans="1:7" ht="15.75" customHeight="1">
      <c r="A79" s="21" t="s">
        <v>619</v>
      </c>
      <c r="B79" s="100" t="s">
        <v>1210</v>
      </c>
      <c r="C79" s="21">
        <v>44</v>
      </c>
      <c r="D79" s="21" t="s">
        <v>1211</v>
      </c>
      <c r="E79" s="21">
        <v>139</v>
      </c>
      <c r="F79" s="21">
        <v>1985321995</v>
      </c>
      <c r="G79" s="21" t="s">
        <v>5087</v>
      </c>
    </row>
    <row r="80" spans="1:7" ht="15.75" customHeight="1">
      <c r="A80" s="21" t="s">
        <v>619</v>
      </c>
      <c r="B80" s="100" t="s">
        <v>1231</v>
      </c>
      <c r="C80" s="21">
        <v>44</v>
      </c>
      <c r="D80" s="21" t="s">
        <v>1233</v>
      </c>
      <c r="E80" s="21">
        <v>130</v>
      </c>
      <c r="F80" s="21">
        <v>1991396083</v>
      </c>
      <c r="G80" s="21" t="s">
        <v>5471</v>
      </c>
    </row>
    <row r="81" spans="1:7" ht="15.75" customHeight="1">
      <c r="A81" s="21" t="s">
        <v>619</v>
      </c>
      <c r="B81" s="100" t="s">
        <v>1223</v>
      </c>
      <c r="C81" s="21">
        <v>44</v>
      </c>
      <c r="D81" s="21" t="s">
        <v>1224</v>
      </c>
      <c r="E81" s="21">
        <v>171</v>
      </c>
      <c r="F81" s="21">
        <v>1982501494</v>
      </c>
      <c r="G81" s="21" t="s">
        <v>5099</v>
      </c>
    </row>
    <row r="82" spans="1:7" ht="15.75" customHeight="1">
      <c r="A82" s="21" t="s">
        <v>619</v>
      </c>
      <c r="B82" s="100" t="s">
        <v>243</v>
      </c>
      <c r="C82" s="21">
        <v>44</v>
      </c>
      <c r="D82" s="21" t="s">
        <v>1196</v>
      </c>
      <c r="E82" s="21">
        <v>154</v>
      </c>
      <c r="F82" s="21">
        <v>1982544479</v>
      </c>
      <c r="G82" s="21" t="s">
        <v>5439</v>
      </c>
    </row>
    <row r="83" spans="1:7" ht="15.75" customHeight="1">
      <c r="A83" s="21" t="s">
        <v>619</v>
      </c>
      <c r="B83" s="100" t="s">
        <v>1215</v>
      </c>
      <c r="C83" s="21">
        <v>44</v>
      </c>
      <c r="D83" s="21" t="s">
        <v>1216</v>
      </c>
      <c r="E83" s="21">
        <v>143</v>
      </c>
      <c r="F83" s="21">
        <v>1985652281</v>
      </c>
      <c r="G83" s="21" t="s">
        <v>5480</v>
      </c>
    </row>
    <row r="84" spans="1:7" ht="15.75" customHeight="1">
      <c r="A84" s="21" t="s">
        <v>619</v>
      </c>
      <c r="B84" s="100" t="s">
        <v>1152</v>
      </c>
      <c r="C84" s="21">
        <v>44</v>
      </c>
      <c r="D84" s="21" t="s">
        <v>1154</v>
      </c>
      <c r="E84" s="21">
        <v>134</v>
      </c>
      <c r="F84" s="21">
        <v>1981682467</v>
      </c>
      <c r="G84" s="21" t="s">
        <v>5110</v>
      </c>
    </row>
    <row r="85" spans="1:7" ht="15.75" customHeight="1">
      <c r="A85" s="21" t="s">
        <v>619</v>
      </c>
      <c r="B85" s="100" t="s">
        <v>1237</v>
      </c>
      <c r="C85" s="21">
        <v>44</v>
      </c>
      <c r="D85" s="21" t="s">
        <v>1238</v>
      </c>
      <c r="E85" s="21">
        <v>132</v>
      </c>
      <c r="F85" s="21">
        <v>1988856823</v>
      </c>
      <c r="G85" s="21" t="s">
        <v>5491</v>
      </c>
    </row>
    <row r="86" spans="1:7" ht="15.75" customHeight="1">
      <c r="A86" s="21" t="s">
        <v>619</v>
      </c>
      <c r="B86" s="100" t="s">
        <v>1198</v>
      </c>
      <c r="C86" s="21">
        <v>44</v>
      </c>
      <c r="D86" s="21" t="s">
        <v>1199</v>
      </c>
      <c r="E86" s="21">
        <v>145</v>
      </c>
      <c r="F86" s="21">
        <v>1983360042</v>
      </c>
      <c r="G86" s="21" t="s">
        <v>5496</v>
      </c>
    </row>
    <row r="87" spans="1:7" ht="15.75" customHeight="1">
      <c r="A87" s="21" t="s">
        <v>619</v>
      </c>
      <c r="B87" s="100" t="s">
        <v>263</v>
      </c>
      <c r="C87" s="21">
        <v>44</v>
      </c>
      <c r="D87" s="21" t="s">
        <v>1190</v>
      </c>
      <c r="E87" s="21">
        <v>149</v>
      </c>
      <c r="F87" s="21">
        <v>1975298840</v>
      </c>
      <c r="G87" s="21" t="s">
        <v>5499</v>
      </c>
    </row>
    <row r="88" spans="1:7" ht="15.75" customHeight="1">
      <c r="A88" s="21" t="s">
        <v>619</v>
      </c>
      <c r="B88" s="100" t="s">
        <v>1187</v>
      </c>
      <c r="C88" s="21">
        <v>44</v>
      </c>
      <c r="D88" s="21" t="s">
        <v>1188</v>
      </c>
      <c r="E88" s="21">
        <v>140</v>
      </c>
      <c r="F88" s="21">
        <v>1981582241</v>
      </c>
      <c r="G88" s="21" t="s">
        <v>5110</v>
      </c>
    </row>
    <row r="89" spans="1:7" ht="15.75" customHeight="1">
      <c r="A89" s="21" t="s">
        <v>619</v>
      </c>
      <c r="B89" s="100" t="s">
        <v>1167</v>
      </c>
      <c r="C89" s="21">
        <v>42</v>
      </c>
      <c r="D89" s="21" t="s">
        <v>1169</v>
      </c>
      <c r="E89" s="21">
        <v>197</v>
      </c>
      <c r="F89" s="21">
        <v>1970726639</v>
      </c>
      <c r="G89" s="21" t="s">
        <v>5508</v>
      </c>
    </row>
    <row r="90" spans="1:7" ht="15.75" customHeight="1">
      <c r="A90" s="21" t="s">
        <v>619</v>
      </c>
      <c r="B90" s="100" t="s">
        <v>1171</v>
      </c>
      <c r="C90" s="21">
        <v>44</v>
      </c>
      <c r="D90" s="21" t="s">
        <v>1172</v>
      </c>
      <c r="E90" s="21">
        <v>182</v>
      </c>
      <c r="F90" s="21">
        <v>1974999697</v>
      </c>
      <c r="G90" s="21" t="s">
        <v>5142</v>
      </c>
    </row>
    <row r="91" spans="1:7" ht="15.75" customHeight="1">
      <c r="A91" s="21" t="s">
        <v>619</v>
      </c>
      <c r="B91" s="100" t="s">
        <v>1160</v>
      </c>
      <c r="C91" s="21">
        <v>44</v>
      </c>
      <c r="D91" s="21" t="s">
        <v>1162</v>
      </c>
      <c r="E91" s="21">
        <v>186</v>
      </c>
      <c r="F91" s="21">
        <v>1973346675</v>
      </c>
      <c r="G91" s="21" t="s">
        <v>4921</v>
      </c>
    </row>
    <row r="92" spans="1:7" ht="15.75" customHeight="1">
      <c r="A92" s="21" t="s">
        <v>619</v>
      </c>
      <c r="B92" s="100" t="s">
        <v>1243</v>
      </c>
      <c r="C92" s="21">
        <v>32</v>
      </c>
      <c r="D92" s="21" t="s">
        <v>1245</v>
      </c>
      <c r="E92" s="21">
        <v>149</v>
      </c>
      <c r="F92" s="21">
        <v>1982482347</v>
      </c>
      <c r="G92" s="21" t="s">
        <v>5099</v>
      </c>
    </row>
    <row r="93" spans="1:7" ht="15.75" customHeight="1">
      <c r="A93" s="98" t="s">
        <v>619</v>
      </c>
      <c r="B93" s="102" t="s">
        <v>1177</v>
      </c>
      <c r="C93" s="98">
        <v>38</v>
      </c>
      <c r="D93" s="98" t="s">
        <v>1178</v>
      </c>
      <c r="E93" s="98">
        <v>157</v>
      </c>
      <c r="F93" s="98">
        <v>1974052383</v>
      </c>
      <c r="G93" s="98" t="s">
        <v>4876</v>
      </c>
    </row>
    <row r="94" spans="1:7" ht="15.75" customHeight="1"/>
    <row r="95" spans="1:7" ht="15.75" customHeight="1"/>
    <row r="96" spans="1: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1D00-000000000000}"/>
  </hyperlinks>
  <pageMargins left="0.7" right="0.7" top="0.75" bottom="0.75" header="0" footer="0"/>
  <pageSetup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sheetPr>
  <dimension ref="A1:D1000"/>
  <sheetViews>
    <sheetView workbookViewId="0"/>
  </sheetViews>
  <sheetFormatPr baseColWidth="10" defaultColWidth="12.6640625" defaultRowHeight="15" customHeight="1"/>
  <cols>
    <col min="1" max="1" width="27.6640625" customWidth="1"/>
    <col min="2" max="2" width="27.5" customWidth="1"/>
    <col min="3" max="3" width="15.5" customWidth="1"/>
    <col min="4" max="4" width="34.6640625" customWidth="1"/>
  </cols>
  <sheetData>
    <row r="1" spans="1:4" ht="15.75" customHeight="1">
      <c r="A1" s="4" t="s">
        <v>0</v>
      </c>
      <c r="B1" s="5"/>
      <c r="C1" s="3"/>
    </row>
    <row r="2" spans="1:4" ht="15.75" customHeight="1">
      <c r="A2" s="5" t="s">
        <v>5245</v>
      </c>
      <c r="B2" s="3" t="s">
        <v>5246</v>
      </c>
      <c r="C2" s="3"/>
      <c r="D2" s="3"/>
    </row>
    <row r="3" spans="1:4" ht="15.75" customHeight="1">
      <c r="B3" s="3"/>
      <c r="C3" s="3"/>
      <c r="D3" s="3"/>
    </row>
    <row r="4" spans="1:4" ht="15.75" customHeight="1">
      <c r="A4" s="181" t="s">
        <v>4582</v>
      </c>
      <c r="B4" s="182" t="s">
        <v>5254</v>
      </c>
      <c r="C4" s="171"/>
      <c r="D4" s="181" t="s">
        <v>5257</v>
      </c>
    </row>
    <row r="5" spans="1:4" ht="15.75" customHeight="1">
      <c r="A5" s="180"/>
      <c r="B5" s="104" t="s">
        <v>5262</v>
      </c>
      <c r="C5" s="104" t="s">
        <v>5264</v>
      </c>
      <c r="D5" s="180"/>
    </row>
    <row r="6" spans="1:4" ht="15.75" customHeight="1">
      <c r="A6" s="105">
        <v>103</v>
      </c>
      <c r="B6" s="105">
        <v>4</v>
      </c>
      <c r="C6" s="105">
        <v>7</v>
      </c>
      <c r="D6" s="106" t="s">
        <v>5268</v>
      </c>
    </row>
    <row r="7" spans="1:4" ht="15.75" customHeight="1">
      <c r="A7" s="98" t="s">
        <v>5272</v>
      </c>
      <c r="B7" s="98">
        <v>5</v>
      </c>
      <c r="C7" s="98">
        <v>8</v>
      </c>
      <c r="D7" s="107" t="s">
        <v>5274</v>
      </c>
    </row>
    <row r="8" spans="1:4" ht="15.75" customHeight="1"/>
    <row r="9" spans="1:4" ht="15.75" customHeight="1"/>
    <row r="10" spans="1:4" ht="15.75" customHeight="1"/>
    <row r="11" spans="1:4" ht="15.75" customHeight="1"/>
    <row r="12" spans="1:4" ht="15.75" customHeight="1"/>
    <row r="13" spans="1:4" ht="15.75" customHeight="1"/>
    <row r="14" spans="1:4" ht="15.75" customHeight="1"/>
    <row r="15" spans="1:4" ht="15.75" customHeight="1"/>
    <row r="16" spans="1: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4:A5"/>
    <mergeCell ref="B4:C4"/>
    <mergeCell ref="D4:D5"/>
  </mergeCells>
  <hyperlinks>
    <hyperlink ref="A1" location="'_index'!A1" display="Go to ––&gt;  _listAllTables" xr:uid="{00000000-0004-0000-1E00-000000000000}"/>
  </hyperlinks>
  <pageMargins left="0.7" right="0.7" top="0.75" bottom="0.75" header="0" footer="0"/>
  <pageSetup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sheetPr>
  <dimension ref="A1:J1000"/>
  <sheetViews>
    <sheetView workbookViewId="0"/>
  </sheetViews>
  <sheetFormatPr baseColWidth="10" defaultColWidth="12.6640625" defaultRowHeight="15" customHeight="1"/>
  <cols>
    <col min="1" max="1" width="27.6640625" customWidth="1"/>
    <col min="2" max="2" width="7.1640625" customWidth="1"/>
    <col min="3" max="3" width="25.6640625" customWidth="1"/>
    <col min="4" max="4" width="58.1640625" customWidth="1"/>
    <col min="5" max="5" width="45" customWidth="1"/>
    <col min="6" max="6" width="54.6640625" customWidth="1"/>
    <col min="7" max="7" width="53.33203125" customWidth="1"/>
    <col min="8" max="8" width="50.1640625" customWidth="1"/>
  </cols>
  <sheetData>
    <row r="1" spans="1:10" ht="15.75" customHeight="1">
      <c r="A1" s="4" t="s">
        <v>0</v>
      </c>
      <c r="B1" s="5"/>
      <c r="C1" s="3"/>
    </row>
    <row r="2" spans="1:10" ht="15.75" customHeight="1">
      <c r="A2" s="5" t="s">
        <v>5378</v>
      </c>
      <c r="B2" s="3" t="s">
        <v>5379</v>
      </c>
      <c r="C2" s="3"/>
      <c r="D2" s="3"/>
      <c r="E2" s="3"/>
      <c r="F2" s="3"/>
      <c r="G2" s="3"/>
      <c r="H2" s="3"/>
    </row>
    <row r="3" spans="1:10" ht="15.75" customHeight="1">
      <c r="B3" s="3"/>
      <c r="C3" s="3"/>
      <c r="D3" s="3"/>
      <c r="E3" s="3"/>
      <c r="F3" s="3"/>
      <c r="G3" s="3"/>
      <c r="H3" s="3"/>
    </row>
    <row r="4" spans="1:10" ht="15.75" customHeight="1">
      <c r="A4" s="99" t="s">
        <v>5388</v>
      </c>
      <c r="B4" s="108" t="s">
        <v>5390</v>
      </c>
      <c r="C4" s="108" t="s">
        <v>5393</v>
      </c>
      <c r="D4" s="108" t="s">
        <v>5396</v>
      </c>
      <c r="E4" s="108" t="s">
        <v>5397</v>
      </c>
      <c r="F4" s="108" t="s">
        <v>5400</v>
      </c>
      <c r="G4" s="108" t="s">
        <v>5401</v>
      </c>
      <c r="H4" s="108" t="s">
        <v>5404</v>
      </c>
      <c r="I4" s="109"/>
      <c r="J4" s="109"/>
    </row>
    <row r="5" spans="1:10" ht="15.75" customHeight="1">
      <c r="A5" s="21">
        <v>1</v>
      </c>
      <c r="B5" s="21">
        <v>1</v>
      </c>
      <c r="C5" s="110" t="s">
        <v>5409</v>
      </c>
      <c r="D5" s="111" t="s">
        <v>5409</v>
      </c>
      <c r="E5" s="111" t="s">
        <v>5413</v>
      </c>
      <c r="F5" s="111" t="s">
        <v>5415</v>
      </c>
      <c r="G5" s="111" t="s">
        <v>5416</v>
      </c>
      <c r="H5" s="110" t="s">
        <v>5418</v>
      </c>
      <c r="I5" s="109"/>
      <c r="J5" s="109"/>
    </row>
    <row r="6" spans="1:10" ht="15.75" customHeight="1">
      <c r="A6" s="21">
        <v>2</v>
      </c>
      <c r="B6" s="21">
        <v>2</v>
      </c>
      <c r="C6" s="110" t="s">
        <v>5421</v>
      </c>
      <c r="D6" s="110"/>
      <c r="E6" s="111" t="s">
        <v>5423</v>
      </c>
      <c r="F6" s="111" t="s">
        <v>5423</v>
      </c>
      <c r="G6" s="111" t="s">
        <v>5424</v>
      </c>
      <c r="H6" s="110" t="s">
        <v>5427</v>
      </c>
      <c r="I6" s="109"/>
      <c r="J6" s="109"/>
    </row>
    <row r="7" spans="1:10" ht="15.75" customHeight="1">
      <c r="A7" s="21" t="s">
        <v>5429</v>
      </c>
      <c r="B7" s="21">
        <v>16</v>
      </c>
      <c r="C7" s="110" t="s">
        <v>5431</v>
      </c>
      <c r="D7" s="183" t="s">
        <v>5434</v>
      </c>
      <c r="E7" s="112"/>
      <c r="F7" s="112"/>
      <c r="G7" s="21"/>
      <c r="H7" s="21"/>
      <c r="I7" s="109"/>
      <c r="J7" s="109"/>
    </row>
    <row r="8" spans="1:10" ht="15.75" customHeight="1">
      <c r="A8" s="21" t="s">
        <v>5441</v>
      </c>
      <c r="B8" s="21">
        <v>21</v>
      </c>
      <c r="C8" s="110" t="s">
        <v>5442</v>
      </c>
      <c r="D8" s="168"/>
      <c r="E8" s="21"/>
      <c r="F8" s="21"/>
      <c r="G8" s="21"/>
      <c r="H8" s="21"/>
      <c r="I8" s="109"/>
      <c r="J8" s="109"/>
    </row>
    <row r="9" spans="1:10" ht="15.75" customHeight="1">
      <c r="A9" s="21">
        <v>6</v>
      </c>
      <c r="B9" s="21">
        <v>5</v>
      </c>
      <c r="C9" s="110" t="s">
        <v>5448</v>
      </c>
      <c r="D9" s="111" t="s">
        <v>5449</v>
      </c>
      <c r="E9" s="110"/>
      <c r="F9" s="110"/>
      <c r="G9" s="111" t="s">
        <v>5452</v>
      </c>
      <c r="H9" s="110" t="s">
        <v>5454</v>
      </c>
      <c r="I9" s="109"/>
      <c r="J9" s="109"/>
    </row>
    <row r="10" spans="1:10" ht="15.75" customHeight="1">
      <c r="A10" s="21">
        <v>7</v>
      </c>
      <c r="B10" s="21">
        <v>6</v>
      </c>
      <c r="C10" s="110" t="s">
        <v>5457</v>
      </c>
      <c r="D10" s="21"/>
      <c r="E10" s="111" t="s">
        <v>5458</v>
      </c>
      <c r="F10" s="111" t="s">
        <v>5458</v>
      </c>
      <c r="G10" s="111" t="s">
        <v>5458</v>
      </c>
      <c r="H10" s="111" t="s">
        <v>5461</v>
      </c>
      <c r="I10" s="109"/>
      <c r="J10" s="109"/>
    </row>
    <row r="11" spans="1:10" ht="15.75" customHeight="1">
      <c r="A11" s="21" t="s">
        <v>5462</v>
      </c>
      <c r="B11" s="21">
        <v>10</v>
      </c>
      <c r="C11" s="110" t="s">
        <v>5464</v>
      </c>
      <c r="D11" s="184" t="s">
        <v>5466</v>
      </c>
      <c r="E11" s="112"/>
      <c r="F11" s="112"/>
      <c r="G11" s="21"/>
      <c r="H11" s="21"/>
      <c r="I11" s="109"/>
      <c r="J11" s="109"/>
    </row>
    <row r="12" spans="1:10" ht="15.75" customHeight="1">
      <c r="A12" s="21" t="s">
        <v>5468</v>
      </c>
      <c r="B12" s="21">
        <v>27</v>
      </c>
      <c r="C12" s="110" t="s">
        <v>5470</v>
      </c>
      <c r="D12" s="168"/>
      <c r="E12" s="21"/>
      <c r="F12" s="21"/>
      <c r="G12" s="21"/>
      <c r="H12" s="21"/>
      <c r="I12" s="109"/>
      <c r="J12" s="109"/>
    </row>
    <row r="13" spans="1:10" ht="15.75" customHeight="1">
      <c r="A13" s="21">
        <v>9</v>
      </c>
      <c r="B13" s="21">
        <v>7</v>
      </c>
      <c r="C13" s="110" t="s">
        <v>5474</v>
      </c>
      <c r="D13" s="111" t="s">
        <v>5475</v>
      </c>
      <c r="E13" s="110"/>
      <c r="F13" s="110"/>
      <c r="G13" s="110"/>
      <c r="H13" s="111" t="s">
        <v>5478</v>
      </c>
      <c r="I13" s="109"/>
      <c r="J13" s="109"/>
    </row>
    <row r="14" spans="1:10" ht="15.75" customHeight="1">
      <c r="A14" s="21">
        <v>10</v>
      </c>
      <c r="B14" s="21">
        <v>8</v>
      </c>
      <c r="C14" s="110" t="s">
        <v>5481</v>
      </c>
      <c r="D14" s="21"/>
      <c r="E14" s="111" t="s">
        <v>5483</v>
      </c>
      <c r="F14" s="111" t="s">
        <v>5484</v>
      </c>
      <c r="G14" s="111" t="s">
        <v>5485</v>
      </c>
      <c r="H14" s="111" t="s">
        <v>5485</v>
      </c>
      <c r="I14" s="109"/>
      <c r="J14" s="109"/>
    </row>
    <row r="15" spans="1:10" ht="15.75" customHeight="1">
      <c r="A15" s="21">
        <v>18</v>
      </c>
      <c r="B15" s="21">
        <v>18</v>
      </c>
      <c r="C15" s="110" t="s">
        <v>5489</v>
      </c>
      <c r="D15" s="111" t="s">
        <v>5489</v>
      </c>
      <c r="E15" s="111" t="s">
        <v>5492</v>
      </c>
      <c r="F15" s="111" t="s">
        <v>5493</v>
      </c>
      <c r="G15" s="111" t="s">
        <v>5452</v>
      </c>
      <c r="H15" s="21"/>
      <c r="I15" s="109"/>
      <c r="J15" s="109"/>
    </row>
    <row r="16" spans="1:10" ht="15.75" customHeight="1">
      <c r="A16" s="21">
        <v>19</v>
      </c>
      <c r="B16" s="21">
        <v>19</v>
      </c>
      <c r="C16" s="110" t="s">
        <v>5475</v>
      </c>
      <c r="D16" s="111" t="s">
        <v>5475</v>
      </c>
      <c r="E16" s="110"/>
      <c r="F16" s="110"/>
      <c r="G16" s="110"/>
      <c r="H16" s="111" t="s">
        <v>5478</v>
      </c>
      <c r="I16" s="109"/>
      <c r="J16" s="109"/>
    </row>
    <row r="17" spans="1:10" ht="15.75" customHeight="1">
      <c r="A17" s="21">
        <v>21</v>
      </c>
      <c r="B17" s="21">
        <v>22</v>
      </c>
      <c r="C17" s="110" t="s">
        <v>5503</v>
      </c>
      <c r="D17" s="21"/>
      <c r="E17" s="111" t="s">
        <v>5505</v>
      </c>
      <c r="F17" s="111" t="s">
        <v>5506</v>
      </c>
      <c r="G17" s="111" t="s">
        <v>5510</v>
      </c>
      <c r="H17" s="111" t="s">
        <v>5510</v>
      </c>
      <c r="I17" s="109"/>
      <c r="J17" s="109"/>
    </row>
    <row r="18" spans="1:10" ht="15.75" customHeight="1">
      <c r="A18" s="21">
        <v>22</v>
      </c>
      <c r="B18" s="21">
        <v>23</v>
      </c>
      <c r="C18" s="110" t="s">
        <v>5514</v>
      </c>
      <c r="D18" s="110"/>
      <c r="E18" s="110"/>
      <c r="F18" s="111" t="s">
        <v>5516</v>
      </c>
      <c r="G18" s="97" t="s">
        <v>5517</v>
      </c>
      <c r="H18" s="21"/>
      <c r="I18" s="109"/>
      <c r="J18" s="109"/>
    </row>
    <row r="19" spans="1:10" ht="15.75" customHeight="1">
      <c r="A19" s="98">
        <v>23</v>
      </c>
      <c r="B19" s="98">
        <v>24</v>
      </c>
      <c r="C19" s="107" t="s">
        <v>5521</v>
      </c>
      <c r="D19" s="113" t="s">
        <v>5523</v>
      </c>
      <c r="E19" s="107"/>
      <c r="F19" s="113" t="s">
        <v>5526</v>
      </c>
      <c r="G19" s="113" t="s">
        <v>5527</v>
      </c>
      <c r="H19" s="107" t="s">
        <v>5529</v>
      </c>
      <c r="I19" s="109"/>
      <c r="J19" s="109"/>
    </row>
    <row r="20" spans="1:10" ht="15.75" customHeight="1">
      <c r="A20" s="30" t="s">
        <v>5531</v>
      </c>
      <c r="B20" s="30"/>
      <c r="C20" s="30"/>
      <c r="D20" s="30"/>
      <c r="E20" s="30"/>
      <c r="F20" s="30"/>
      <c r="G20" s="30"/>
      <c r="H20" s="30"/>
      <c r="I20" s="109"/>
      <c r="J20" s="109"/>
    </row>
    <row r="21" spans="1:10" ht="15.75" customHeight="1">
      <c r="A21" s="30" t="s">
        <v>5536</v>
      </c>
      <c r="B21" s="30"/>
      <c r="C21" s="30"/>
      <c r="D21" s="30"/>
      <c r="E21" s="30"/>
      <c r="F21" s="30"/>
      <c r="G21" s="30"/>
      <c r="H21" s="30"/>
      <c r="I21" s="109"/>
      <c r="J21" s="109"/>
    </row>
    <row r="22" spans="1:10" ht="15.75" customHeight="1">
      <c r="A22" s="3"/>
      <c r="B22" s="3"/>
      <c r="C22" s="3"/>
      <c r="D22" s="3"/>
      <c r="E22" s="3"/>
      <c r="F22" s="3"/>
      <c r="G22" s="3"/>
      <c r="H22" s="3"/>
    </row>
    <row r="23" spans="1:10" ht="15.75" customHeight="1">
      <c r="A23" s="3"/>
    </row>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7:D8"/>
    <mergeCell ref="D11:D12"/>
  </mergeCells>
  <hyperlinks>
    <hyperlink ref="A1" location="'_index'!A1" display="Go to ––&gt;  _listAllTables" xr:uid="{00000000-0004-0000-1F00-000000000000}"/>
  </hyperlinks>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sheetPr>
  <dimension ref="A1:O1000"/>
  <sheetViews>
    <sheetView workbookViewId="0"/>
  </sheetViews>
  <sheetFormatPr baseColWidth="10" defaultColWidth="12.6640625" defaultRowHeight="15" customHeight="1"/>
  <cols>
    <col min="1" max="1" width="27.6640625" customWidth="1"/>
    <col min="2" max="2" width="36.6640625" customWidth="1"/>
    <col min="3" max="3" width="24.6640625" customWidth="1"/>
    <col min="4" max="4" width="26.1640625" customWidth="1"/>
    <col min="5" max="5" width="39.5" customWidth="1"/>
    <col min="7" max="7" width="9" customWidth="1"/>
    <col min="10" max="10" width="21.6640625" customWidth="1"/>
    <col min="11" max="11" width="38.1640625" customWidth="1"/>
    <col min="12" max="12" width="27.33203125" customWidth="1"/>
    <col min="14" max="14" width="15.1640625" customWidth="1"/>
  </cols>
  <sheetData>
    <row r="1" spans="1:15" ht="15.75" customHeight="1">
      <c r="A1" s="4" t="s">
        <v>0</v>
      </c>
      <c r="B1" s="5"/>
      <c r="C1" s="3"/>
    </row>
    <row r="2" spans="1:15" ht="15.75" customHeight="1">
      <c r="A2" s="5" t="s">
        <v>5601</v>
      </c>
      <c r="B2" s="3" t="s">
        <v>5602</v>
      </c>
    </row>
    <row r="3" spans="1:15" ht="15.75" customHeight="1"/>
    <row r="4" spans="1:15" ht="15.75" customHeight="1">
      <c r="A4" s="114" t="s">
        <v>11</v>
      </c>
      <c r="B4" s="114" t="s">
        <v>546</v>
      </c>
      <c r="C4" s="114" t="s">
        <v>5609</v>
      </c>
      <c r="D4" s="114" t="s">
        <v>5610</v>
      </c>
      <c r="E4" s="114" t="s">
        <v>5612</v>
      </c>
      <c r="F4" s="114" t="s">
        <v>5614</v>
      </c>
      <c r="G4" s="114" t="s">
        <v>5616</v>
      </c>
      <c r="H4" s="114" t="s">
        <v>5618</v>
      </c>
      <c r="I4" s="114" t="s">
        <v>5619</v>
      </c>
      <c r="J4" s="114" t="s">
        <v>5622</v>
      </c>
      <c r="K4" s="114" t="s">
        <v>5623</v>
      </c>
      <c r="L4" s="114" t="s">
        <v>5625</v>
      </c>
      <c r="M4" s="91"/>
      <c r="N4" s="91"/>
      <c r="O4" s="91"/>
    </row>
    <row r="5" spans="1:15" ht="15.75" customHeight="1">
      <c r="A5" s="115" t="s">
        <v>61</v>
      </c>
      <c r="B5" s="117" t="s">
        <v>5633</v>
      </c>
      <c r="C5" s="118">
        <v>0.1</v>
      </c>
      <c r="D5" s="118" t="s">
        <v>5642</v>
      </c>
      <c r="E5" s="118" t="s">
        <v>5645</v>
      </c>
      <c r="F5" s="115" t="s">
        <v>5648</v>
      </c>
      <c r="G5" s="115" t="s">
        <v>5650</v>
      </c>
      <c r="H5" s="115" t="s">
        <v>5652</v>
      </c>
      <c r="I5" s="115" t="s">
        <v>5654</v>
      </c>
      <c r="J5" s="115" t="s">
        <v>5650</v>
      </c>
      <c r="K5" s="115" t="s">
        <v>5654</v>
      </c>
      <c r="L5" s="115" t="s">
        <v>5658</v>
      </c>
      <c r="M5" s="91"/>
      <c r="N5" s="91"/>
      <c r="O5" s="91"/>
    </row>
    <row r="6" spans="1:15" ht="15.75" customHeight="1">
      <c r="A6" s="115" t="s">
        <v>61</v>
      </c>
      <c r="B6" s="117" t="s">
        <v>65</v>
      </c>
      <c r="C6" s="115" t="s">
        <v>5654</v>
      </c>
      <c r="D6" s="115" t="s">
        <v>5654</v>
      </c>
      <c r="E6" s="115" t="s">
        <v>5654</v>
      </c>
      <c r="F6" s="115" t="s">
        <v>5666</v>
      </c>
      <c r="G6" s="115" t="s">
        <v>5652</v>
      </c>
      <c r="H6" s="115" t="s">
        <v>5650</v>
      </c>
      <c r="I6" s="115" t="s">
        <v>5652</v>
      </c>
      <c r="J6" s="115" t="s">
        <v>5650</v>
      </c>
      <c r="K6" s="115" t="s">
        <v>5672</v>
      </c>
      <c r="L6" s="115" t="s">
        <v>5654</v>
      </c>
      <c r="M6" s="91"/>
      <c r="N6" s="91"/>
      <c r="O6" s="91"/>
    </row>
    <row r="7" spans="1:15" ht="15.75" customHeight="1">
      <c r="A7" s="115" t="s">
        <v>1142</v>
      </c>
      <c r="B7" s="117" t="s">
        <v>5678</v>
      </c>
      <c r="C7" s="118">
        <v>0.05</v>
      </c>
      <c r="D7" s="118" t="s">
        <v>5679</v>
      </c>
      <c r="E7" s="118" t="s">
        <v>5682</v>
      </c>
      <c r="F7" s="115" t="s">
        <v>5684</v>
      </c>
      <c r="G7" s="115" t="s">
        <v>5650</v>
      </c>
      <c r="H7" s="115" t="s">
        <v>5652</v>
      </c>
      <c r="I7" s="115" t="s">
        <v>5654</v>
      </c>
      <c r="J7" s="115" t="s">
        <v>5650</v>
      </c>
      <c r="K7" s="115" t="s">
        <v>5654</v>
      </c>
      <c r="L7" s="115" t="s">
        <v>5692</v>
      </c>
      <c r="M7" s="91"/>
      <c r="N7" s="91"/>
      <c r="O7" s="91"/>
    </row>
    <row r="8" spans="1:15" ht="15.75" customHeight="1">
      <c r="A8" s="115" t="s">
        <v>1142</v>
      </c>
      <c r="B8" s="117" t="s">
        <v>1147</v>
      </c>
      <c r="C8" s="115" t="s">
        <v>5654</v>
      </c>
      <c r="D8" s="115" t="s">
        <v>5654</v>
      </c>
      <c r="E8" s="115" t="s">
        <v>5654</v>
      </c>
      <c r="F8" s="115" t="s">
        <v>5666</v>
      </c>
      <c r="G8" s="115" t="s">
        <v>5652</v>
      </c>
      <c r="H8" s="115" t="s">
        <v>5650</v>
      </c>
      <c r="I8" s="115" t="s">
        <v>5650</v>
      </c>
      <c r="J8" s="115" t="s">
        <v>5650</v>
      </c>
      <c r="K8" s="115" t="s">
        <v>5654</v>
      </c>
      <c r="L8" s="115" t="s">
        <v>5654</v>
      </c>
      <c r="M8" s="91"/>
      <c r="N8" s="91"/>
      <c r="O8" s="91"/>
    </row>
    <row r="9" spans="1:15" ht="15.75" customHeight="1">
      <c r="A9" s="115" t="s">
        <v>393</v>
      </c>
      <c r="B9" s="117" t="s">
        <v>5714</v>
      </c>
      <c r="C9" s="118">
        <v>0.12</v>
      </c>
      <c r="D9" s="118" t="s">
        <v>5679</v>
      </c>
      <c r="E9" s="118" t="s">
        <v>5719</v>
      </c>
      <c r="F9" s="115" t="s">
        <v>5722</v>
      </c>
      <c r="G9" s="115" t="s">
        <v>5650</v>
      </c>
      <c r="H9" s="115" t="s">
        <v>5652</v>
      </c>
      <c r="I9" s="115" t="s">
        <v>5654</v>
      </c>
      <c r="J9" s="115" t="s">
        <v>5650</v>
      </c>
      <c r="K9" s="115" t="s">
        <v>5654</v>
      </c>
      <c r="L9" s="115" t="s">
        <v>5692</v>
      </c>
      <c r="M9" s="91"/>
      <c r="N9" s="65" t="s">
        <v>5729</v>
      </c>
      <c r="O9" s="91"/>
    </row>
    <row r="10" spans="1:15" ht="15.75" customHeight="1">
      <c r="A10" s="115" t="s">
        <v>393</v>
      </c>
      <c r="B10" s="117" t="s">
        <v>395</v>
      </c>
      <c r="C10" s="115" t="s">
        <v>5654</v>
      </c>
      <c r="D10" s="115" t="s">
        <v>5654</v>
      </c>
      <c r="E10" s="115" t="s">
        <v>5654</v>
      </c>
      <c r="F10" s="115" t="s">
        <v>5666</v>
      </c>
      <c r="G10" s="115" t="s">
        <v>5652</v>
      </c>
      <c r="H10" s="115" t="s">
        <v>5650</v>
      </c>
      <c r="I10" s="115" t="s">
        <v>5652</v>
      </c>
      <c r="J10" s="115" t="s">
        <v>5650</v>
      </c>
      <c r="K10" s="115" t="s">
        <v>5741</v>
      </c>
      <c r="L10" s="115" t="s">
        <v>5654</v>
      </c>
      <c r="M10" s="91"/>
      <c r="N10" s="3" t="s">
        <v>5744</v>
      </c>
      <c r="O10" s="91"/>
    </row>
    <row r="11" spans="1:15" ht="15.75" customHeight="1">
      <c r="A11" s="115" t="s">
        <v>404</v>
      </c>
      <c r="B11" s="117" t="s">
        <v>5749</v>
      </c>
      <c r="C11" s="118">
        <v>0.26</v>
      </c>
      <c r="D11" s="118" t="s">
        <v>5751</v>
      </c>
      <c r="E11" s="118" t="s">
        <v>5754</v>
      </c>
      <c r="F11" s="115" t="s">
        <v>5757</v>
      </c>
      <c r="G11" s="115" t="s">
        <v>5650</v>
      </c>
      <c r="H11" s="115" t="s">
        <v>5652</v>
      </c>
      <c r="I11" s="115" t="s">
        <v>5654</v>
      </c>
      <c r="J11" s="115" t="s">
        <v>5650</v>
      </c>
      <c r="K11" s="115" t="s">
        <v>5654</v>
      </c>
      <c r="L11" s="115" t="s">
        <v>5765</v>
      </c>
      <c r="M11" s="91"/>
      <c r="N11" s="3" t="s">
        <v>5769</v>
      </c>
      <c r="O11" s="91"/>
    </row>
    <row r="12" spans="1:15" ht="15.75" customHeight="1">
      <c r="A12" s="115" t="s">
        <v>404</v>
      </c>
      <c r="B12" s="117" t="s">
        <v>417</v>
      </c>
      <c r="C12" s="115" t="s">
        <v>5654</v>
      </c>
      <c r="D12" s="115" t="s">
        <v>5654</v>
      </c>
      <c r="E12" s="115" t="s">
        <v>5654</v>
      </c>
      <c r="F12" s="115" t="s">
        <v>5666</v>
      </c>
      <c r="G12" s="115" t="s">
        <v>5652</v>
      </c>
      <c r="H12" s="115" t="s">
        <v>5650</v>
      </c>
      <c r="I12" s="115" t="s">
        <v>5650</v>
      </c>
      <c r="J12" s="115" t="s">
        <v>5650</v>
      </c>
      <c r="K12" s="115" t="s">
        <v>5654</v>
      </c>
      <c r="L12" s="115" t="s">
        <v>5654</v>
      </c>
      <c r="M12" s="91"/>
      <c r="N12" s="3" t="s">
        <v>5788</v>
      </c>
      <c r="O12" s="91"/>
    </row>
    <row r="13" spans="1:15" ht="15.75" customHeight="1">
      <c r="A13" s="115" t="s">
        <v>456</v>
      </c>
      <c r="B13" s="117" t="s">
        <v>5792</v>
      </c>
      <c r="C13" s="118">
        <v>0.21</v>
      </c>
      <c r="D13" s="118" t="s">
        <v>1372</v>
      </c>
      <c r="E13" s="118" t="s">
        <v>5796</v>
      </c>
      <c r="F13" s="115" t="s">
        <v>5798</v>
      </c>
      <c r="G13" s="115" t="s">
        <v>5650</v>
      </c>
      <c r="H13" s="115" t="s">
        <v>5652</v>
      </c>
      <c r="I13" s="115" t="s">
        <v>5654</v>
      </c>
      <c r="J13" s="115" t="s">
        <v>5650</v>
      </c>
      <c r="K13" s="115" t="s">
        <v>5654</v>
      </c>
      <c r="L13" s="115" t="s">
        <v>5805</v>
      </c>
      <c r="M13" s="91"/>
      <c r="N13" s="3" t="s">
        <v>5809</v>
      </c>
      <c r="O13" s="91"/>
    </row>
    <row r="14" spans="1:15" ht="15.75" customHeight="1">
      <c r="A14" s="115" t="s">
        <v>456</v>
      </c>
      <c r="B14" s="117" t="s">
        <v>505</v>
      </c>
      <c r="C14" s="115" t="s">
        <v>5654</v>
      </c>
      <c r="D14" s="115" t="s">
        <v>5654</v>
      </c>
      <c r="E14" s="115" t="s">
        <v>5654</v>
      </c>
      <c r="F14" s="115" t="s">
        <v>5666</v>
      </c>
      <c r="G14" s="115" t="s">
        <v>5652</v>
      </c>
      <c r="H14" s="115" t="s">
        <v>5650</v>
      </c>
      <c r="I14" s="115" t="s">
        <v>5650</v>
      </c>
      <c r="J14" s="115" t="s">
        <v>5650</v>
      </c>
      <c r="K14" s="115" t="s">
        <v>5654</v>
      </c>
      <c r="L14" s="115" t="s">
        <v>5654</v>
      </c>
      <c r="M14" s="91"/>
      <c r="N14" s="3" t="s">
        <v>5837</v>
      </c>
      <c r="O14" s="91"/>
    </row>
    <row r="15" spans="1:15" ht="15.75" customHeight="1">
      <c r="A15" s="115" t="s">
        <v>538</v>
      </c>
      <c r="B15" s="117" t="s">
        <v>5841</v>
      </c>
      <c r="C15" s="118">
        <v>0.13</v>
      </c>
      <c r="D15" s="118" t="s">
        <v>5679</v>
      </c>
      <c r="E15" s="118" t="s">
        <v>5845</v>
      </c>
      <c r="F15" s="115" t="s">
        <v>5847</v>
      </c>
      <c r="G15" s="115" t="s">
        <v>5650</v>
      </c>
      <c r="H15" s="115" t="s">
        <v>5652</v>
      </c>
      <c r="I15" s="115" t="s">
        <v>5654</v>
      </c>
      <c r="J15" s="115" t="s">
        <v>5650</v>
      </c>
      <c r="K15" s="115" t="s">
        <v>5654</v>
      </c>
      <c r="L15" s="115" t="s">
        <v>5852</v>
      </c>
      <c r="M15" s="91"/>
      <c r="N15" s="3" t="s">
        <v>5855</v>
      </c>
      <c r="O15" s="91"/>
    </row>
    <row r="16" spans="1:15" ht="15.75" customHeight="1">
      <c r="A16" s="115" t="s">
        <v>538</v>
      </c>
      <c r="B16" s="117" t="s">
        <v>277</v>
      </c>
      <c r="C16" s="115" t="s">
        <v>5654</v>
      </c>
      <c r="D16" s="115" t="s">
        <v>5654</v>
      </c>
      <c r="E16" s="115" t="s">
        <v>5654</v>
      </c>
      <c r="F16" s="115" t="s">
        <v>5666</v>
      </c>
      <c r="G16" s="115" t="s">
        <v>5652</v>
      </c>
      <c r="H16" s="115" t="s">
        <v>5650</v>
      </c>
      <c r="I16" s="115" t="s">
        <v>5650</v>
      </c>
      <c r="J16" s="115" t="s">
        <v>5650</v>
      </c>
      <c r="K16" s="115" t="s">
        <v>5654</v>
      </c>
      <c r="L16" s="115" t="s">
        <v>5654</v>
      </c>
      <c r="M16" s="91"/>
      <c r="N16" s="3" t="s">
        <v>5870</v>
      </c>
      <c r="O16" s="91"/>
    </row>
    <row r="17" spans="1:15" ht="15.75" customHeight="1">
      <c r="A17" s="115" t="s">
        <v>137</v>
      </c>
      <c r="B17" s="117" t="s">
        <v>5782</v>
      </c>
      <c r="C17" s="118">
        <v>0.11</v>
      </c>
      <c r="D17" s="115" t="s">
        <v>597</v>
      </c>
      <c r="E17" s="115" t="s">
        <v>5878</v>
      </c>
      <c r="F17" s="115" t="s">
        <v>5880</v>
      </c>
      <c r="G17" s="115" t="s">
        <v>5650</v>
      </c>
      <c r="H17" s="115" t="s">
        <v>5652</v>
      </c>
      <c r="I17" s="115" t="s">
        <v>5654</v>
      </c>
      <c r="J17" s="115" t="s">
        <v>5650</v>
      </c>
      <c r="K17" s="115" t="s">
        <v>5654</v>
      </c>
      <c r="L17" s="115" t="s">
        <v>5776</v>
      </c>
      <c r="M17" s="91"/>
      <c r="N17" s="3" t="s">
        <v>5890</v>
      </c>
      <c r="O17" s="91"/>
    </row>
    <row r="18" spans="1:15" ht="15.75" customHeight="1">
      <c r="A18" s="115" t="s">
        <v>137</v>
      </c>
      <c r="B18" s="117" t="s">
        <v>153</v>
      </c>
      <c r="C18" s="115" t="s">
        <v>5654</v>
      </c>
      <c r="D18" s="115" t="s">
        <v>5654</v>
      </c>
      <c r="E18" s="115" t="s">
        <v>5654</v>
      </c>
      <c r="F18" s="115" t="s">
        <v>5666</v>
      </c>
      <c r="G18" s="115" t="s">
        <v>5652</v>
      </c>
      <c r="H18" s="115" t="s">
        <v>5650</v>
      </c>
      <c r="I18" s="115" t="s">
        <v>5650</v>
      </c>
      <c r="J18" s="115" t="s">
        <v>5650</v>
      </c>
      <c r="K18" s="115" t="s">
        <v>5654</v>
      </c>
      <c r="L18" s="115" t="s">
        <v>5654</v>
      </c>
      <c r="M18" s="91"/>
      <c r="N18" s="3" t="s">
        <v>5911</v>
      </c>
      <c r="O18" s="91"/>
    </row>
    <row r="19" spans="1:15" ht="15.75" customHeight="1">
      <c r="A19" s="115" t="s">
        <v>588</v>
      </c>
      <c r="B19" s="117" t="s">
        <v>5913</v>
      </c>
      <c r="C19" s="118">
        <v>0.09</v>
      </c>
      <c r="D19" s="115" t="s">
        <v>597</v>
      </c>
      <c r="E19" s="115" t="s">
        <v>5878</v>
      </c>
      <c r="F19" s="115" t="s">
        <v>5880</v>
      </c>
      <c r="G19" s="115" t="s">
        <v>5650</v>
      </c>
      <c r="H19" s="115" t="s">
        <v>5652</v>
      </c>
      <c r="I19" s="115" t="s">
        <v>5654</v>
      </c>
      <c r="J19" s="115" t="s">
        <v>5650</v>
      </c>
      <c r="K19" s="115" t="s">
        <v>5654</v>
      </c>
      <c r="L19" s="115" t="s">
        <v>5776</v>
      </c>
      <c r="M19" s="91"/>
      <c r="N19" s="3" t="s">
        <v>5929</v>
      </c>
      <c r="O19" s="91"/>
    </row>
    <row r="20" spans="1:15" ht="15.75" customHeight="1">
      <c r="A20" s="115" t="s">
        <v>588</v>
      </c>
      <c r="B20" s="117" t="s">
        <v>337</v>
      </c>
      <c r="C20" s="115" t="s">
        <v>5654</v>
      </c>
      <c r="D20" s="115" t="s">
        <v>5654</v>
      </c>
      <c r="E20" s="115" t="s">
        <v>5654</v>
      </c>
      <c r="F20" s="115" t="s">
        <v>5666</v>
      </c>
      <c r="G20" s="115" t="s">
        <v>5652</v>
      </c>
      <c r="H20" s="115" t="s">
        <v>5650</v>
      </c>
      <c r="I20" s="115" t="s">
        <v>5650</v>
      </c>
      <c r="J20" s="115" t="s">
        <v>5650</v>
      </c>
      <c r="K20" s="115" t="s">
        <v>5654</v>
      </c>
      <c r="L20" s="115" t="s">
        <v>5654</v>
      </c>
      <c r="M20" s="91"/>
      <c r="N20" s="3" t="s">
        <v>5940</v>
      </c>
      <c r="O20" s="91"/>
    </row>
    <row r="21" spans="1:15" ht="15.75" customHeight="1">
      <c r="A21" s="115" t="s">
        <v>619</v>
      </c>
      <c r="B21" s="117" t="s">
        <v>5943</v>
      </c>
      <c r="C21" s="118">
        <v>0.28000000000000003</v>
      </c>
      <c r="D21" s="118" t="s">
        <v>1498</v>
      </c>
      <c r="E21" s="118" t="s">
        <v>5949</v>
      </c>
      <c r="F21" s="115" t="s">
        <v>5951</v>
      </c>
      <c r="G21" s="115" t="s">
        <v>5650</v>
      </c>
      <c r="H21" s="115" t="s">
        <v>5652</v>
      </c>
      <c r="I21" s="115" t="s">
        <v>5654</v>
      </c>
      <c r="J21" s="115" t="s">
        <v>5650</v>
      </c>
      <c r="K21" s="115" t="s">
        <v>5654</v>
      </c>
      <c r="L21" s="115" t="s">
        <v>5836</v>
      </c>
      <c r="M21" s="91"/>
      <c r="N21" s="3" t="s">
        <v>5961</v>
      </c>
      <c r="O21" s="91"/>
    </row>
    <row r="22" spans="1:15" ht="15.75" customHeight="1">
      <c r="A22" s="115" t="s">
        <v>619</v>
      </c>
      <c r="B22" s="117" t="s">
        <v>1223</v>
      </c>
      <c r="C22" s="115" t="s">
        <v>5654</v>
      </c>
      <c r="D22" s="115" t="s">
        <v>5654</v>
      </c>
      <c r="E22" s="115" t="s">
        <v>5654</v>
      </c>
      <c r="F22" s="115" t="s">
        <v>5666</v>
      </c>
      <c r="G22" s="115" t="s">
        <v>5652</v>
      </c>
      <c r="H22" s="115" t="s">
        <v>5650</v>
      </c>
      <c r="I22" s="115" t="s">
        <v>5650</v>
      </c>
      <c r="J22" s="115" t="s">
        <v>5650</v>
      </c>
      <c r="K22" s="115" t="s">
        <v>5654</v>
      </c>
      <c r="L22" s="115" t="s">
        <v>5654</v>
      </c>
      <c r="M22" s="91"/>
      <c r="N22" s="3" t="s">
        <v>5976</v>
      </c>
      <c r="O22" s="91"/>
    </row>
    <row r="23" spans="1:15" ht="15.75" customHeight="1">
      <c r="A23" s="115" t="s">
        <v>611</v>
      </c>
      <c r="B23" s="117" t="s">
        <v>5819</v>
      </c>
      <c r="C23" s="118">
        <v>0.15</v>
      </c>
      <c r="D23" s="118" t="s">
        <v>925</v>
      </c>
      <c r="E23" s="118" t="s">
        <v>5982</v>
      </c>
      <c r="F23" s="115" t="s">
        <v>5985</v>
      </c>
      <c r="G23" s="115" t="s">
        <v>5650</v>
      </c>
      <c r="H23" s="115" t="s">
        <v>5652</v>
      </c>
      <c r="I23" s="115" t="s">
        <v>5654</v>
      </c>
      <c r="J23" s="115" t="s">
        <v>5650</v>
      </c>
      <c r="K23" s="115" t="s">
        <v>5654</v>
      </c>
      <c r="L23" s="115" t="s">
        <v>5821</v>
      </c>
      <c r="M23" s="91"/>
      <c r="N23" s="3" t="s">
        <v>5918</v>
      </c>
      <c r="O23" s="91"/>
    </row>
    <row r="24" spans="1:15" ht="15.75" customHeight="1">
      <c r="A24" s="115" t="s">
        <v>611</v>
      </c>
      <c r="B24" s="117" t="s">
        <v>97</v>
      </c>
      <c r="C24" s="115" t="s">
        <v>5654</v>
      </c>
      <c r="D24" s="115" t="s">
        <v>5654</v>
      </c>
      <c r="E24" s="115" t="s">
        <v>5654</v>
      </c>
      <c r="F24" s="115" t="s">
        <v>5666</v>
      </c>
      <c r="G24" s="115" t="s">
        <v>5652</v>
      </c>
      <c r="H24" s="115" t="s">
        <v>5650</v>
      </c>
      <c r="I24" s="115" t="s">
        <v>5650</v>
      </c>
      <c r="J24" s="115" t="s">
        <v>5650</v>
      </c>
      <c r="K24" s="115" t="s">
        <v>5654</v>
      </c>
      <c r="L24" s="115" t="s">
        <v>5654</v>
      </c>
      <c r="M24" s="91"/>
      <c r="N24" s="3" t="s">
        <v>5876</v>
      </c>
      <c r="O24" s="91"/>
    </row>
    <row r="25" spans="1:15" ht="15.75" customHeight="1">
      <c r="A25" s="115" t="s">
        <v>551</v>
      </c>
      <c r="B25" s="117" t="s">
        <v>5904</v>
      </c>
      <c r="C25" s="118">
        <v>0.21</v>
      </c>
      <c r="D25" s="115" t="s">
        <v>6009</v>
      </c>
      <c r="E25" s="115" t="s">
        <v>6011</v>
      </c>
      <c r="F25" s="115" t="s">
        <v>6012</v>
      </c>
      <c r="G25" s="115" t="s">
        <v>5650</v>
      </c>
      <c r="H25" s="115" t="s">
        <v>5652</v>
      </c>
      <c r="I25" s="115" t="s">
        <v>5654</v>
      </c>
      <c r="J25" s="115" t="s">
        <v>5650</v>
      </c>
      <c r="K25" s="115" t="s">
        <v>5654</v>
      </c>
      <c r="L25" s="115" t="s">
        <v>5906</v>
      </c>
      <c r="M25" s="91"/>
      <c r="N25" s="3" t="s">
        <v>5830</v>
      </c>
      <c r="O25" s="91"/>
    </row>
    <row r="26" spans="1:15" ht="15.75" customHeight="1">
      <c r="A26" s="115" t="s">
        <v>551</v>
      </c>
      <c r="B26" s="117" t="s">
        <v>295</v>
      </c>
      <c r="C26" s="115" t="s">
        <v>5654</v>
      </c>
      <c r="D26" s="115" t="s">
        <v>5654</v>
      </c>
      <c r="E26" s="115" t="s">
        <v>5654</v>
      </c>
      <c r="F26" s="115" t="s">
        <v>5666</v>
      </c>
      <c r="G26" s="115" t="s">
        <v>5652</v>
      </c>
      <c r="H26" s="115" t="s">
        <v>5650</v>
      </c>
      <c r="I26" s="115" t="s">
        <v>5652</v>
      </c>
      <c r="J26" s="115" t="s">
        <v>5650</v>
      </c>
      <c r="K26" s="115" t="s">
        <v>6030</v>
      </c>
      <c r="L26" s="115" t="s">
        <v>5654</v>
      </c>
      <c r="M26" s="91"/>
      <c r="N26" s="3" t="s">
        <v>6034</v>
      </c>
      <c r="O26" s="91"/>
    </row>
    <row r="27" spans="1:15" ht="15.75" customHeight="1">
      <c r="A27" s="115" t="s">
        <v>6036</v>
      </c>
      <c r="B27" s="117" t="s">
        <v>6039</v>
      </c>
      <c r="C27" s="118">
        <v>0.22</v>
      </c>
      <c r="D27" s="118" t="s">
        <v>1372</v>
      </c>
      <c r="E27" s="118" t="s">
        <v>6043</v>
      </c>
      <c r="F27" s="115" t="s">
        <v>6044</v>
      </c>
      <c r="G27" s="115" t="s">
        <v>5650</v>
      </c>
      <c r="H27" s="115" t="s">
        <v>5652</v>
      </c>
      <c r="I27" s="115" t="s">
        <v>5654</v>
      </c>
      <c r="J27" s="115" t="s">
        <v>5650</v>
      </c>
      <c r="K27" s="115" t="s">
        <v>5654</v>
      </c>
      <c r="L27" s="115" t="s">
        <v>5805</v>
      </c>
      <c r="M27" s="91"/>
      <c r="N27" s="3" t="s">
        <v>5779</v>
      </c>
      <c r="O27" s="91"/>
    </row>
    <row r="28" spans="1:15" ht="15.75" customHeight="1">
      <c r="A28" s="115" t="s">
        <v>231</v>
      </c>
      <c r="B28" s="117" t="s">
        <v>320</v>
      </c>
      <c r="C28" s="115" t="s">
        <v>5654</v>
      </c>
      <c r="D28" s="115" t="s">
        <v>5654</v>
      </c>
      <c r="E28" s="115" t="s">
        <v>5654</v>
      </c>
      <c r="F28" s="115" t="s">
        <v>5666</v>
      </c>
      <c r="G28" s="115" t="s">
        <v>5652</v>
      </c>
      <c r="H28" s="115" t="s">
        <v>5650</v>
      </c>
      <c r="I28" s="115" t="s">
        <v>5650</v>
      </c>
      <c r="J28" s="115" t="s">
        <v>5650</v>
      </c>
      <c r="K28" s="115" t="s">
        <v>5654</v>
      </c>
      <c r="L28" s="115" t="s">
        <v>5654</v>
      </c>
      <c r="M28" s="91"/>
      <c r="N28" s="3" t="s">
        <v>6062</v>
      </c>
      <c r="O28" s="91"/>
    </row>
    <row r="29" spans="1:15" ht="15.75" customHeight="1">
      <c r="A29" s="115" t="s">
        <v>1082</v>
      </c>
      <c r="B29" s="117" t="s">
        <v>1094</v>
      </c>
      <c r="C29" s="115" t="s">
        <v>5654</v>
      </c>
      <c r="D29" s="115" t="s">
        <v>5654</v>
      </c>
      <c r="E29" s="115" t="s">
        <v>5654</v>
      </c>
      <c r="F29" s="115" t="s">
        <v>5666</v>
      </c>
      <c r="G29" s="115" t="s">
        <v>5652</v>
      </c>
      <c r="H29" s="115" t="s">
        <v>5650</v>
      </c>
      <c r="I29" s="115" t="s">
        <v>5650</v>
      </c>
      <c r="J29" s="115" t="s">
        <v>5650</v>
      </c>
      <c r="K29" s="115" t="s">
        <v>5654</v>
      </c>
      <c r="L29" s="115" t="s">
        <v>5654</v>
      </c>
      <c r="M29" s="91"/>
      <c r="N29" s="3" t="s">
        <v>6075</v>
      </c>
      <c r="O29" s="91"/>
    </row>
    <row r="30" spans="1:15" ht="15.75" customHeight="1">
      <c r="A30" s="115" t="s">
        <v>569</v>
      </c>
      <c r="B30" s="117" t="s">
        <v>5881</v>
      </c>
      <c r="C30" s="118">
        <v>0.09</v>
      </c>
      <c r="D30" s="115" t="s">
        <v>925</v>
      </c>
      <c r="E30" s="115" t="s">
        <v>5982</v>
      </c>
      <c r="F30" s="115" t="s">
        <v>5985</v>
      </c>
      <c r="G30" s="115" t="s">
        <v>5650</v>
      </c>
      <c r="H30" s="115" t="s">
        <v>5652</v>
      </c>
      <c r="I30" s="115" t="s">
        <v>5654</v>
      </c>
      <c r="J30" s="115" t="s">
        <v>5650</v>
      </c>
      <c r="K30" s="115" t="s">
        <v>5654</v>
      </c>
      <c r="L30" s="115" t="s">
        <v>5821</v>
      </c>
      <c r="M30" s="91"/>
      <c r="N30" s="3" t="s">
        <v>6088</v>
      </c>
      <c r="O30" s="91"/>
    </row>
    <row r="31" spans="1:15" ht="15.75" customHeight="1">
      <c r="A31" s="115" t="s">
        <v>569</v>
      </c>
      <c r="B31" s="117" t="s">
        <v>317</v>
      </c>
      <c r="C31" s="115" t="s">
        <v>5654</v>
      </c>
      <c r="D31" s="115" t="s">
        <v>5654</v>
      </c>
      <c r="E31" s="115" t="s">
        <v>5654</v>
      </c>
      <c r="F31" s="115" t="s">
        <v>5666</v>
      </c>
      <c r="G31" s="115" t="s">
        <v>5652</v>
      </c>
      <c r="H31" s="115" t="s">
        <v>5650</v>
      </c>
      <c r="I31" s="115" t="s">
        <v>5650</v>
      </c>
      <c r="J31" s="115" t="s">
        <v>5650</v>
      </c>
      <c r="K31" s="115" t="s">
        <v>5654</v>
      </c>
      <c r="L31" s="115" t="s">
        <v>5654</v>
      </c>
      <c r="M31" s="91"/>
      <c r="N31" s="3" t="s">
        <v>6101</v>
      </c>
      <c r="O31" s="91"/>
    </row>
    <row r="32" spans="1:15" ht="15.75" customHeight="1">
      <c r="A32" s="115" t="s">
        <v>210</v>
      </c>
      <c r="B32" s="117" t="s">
        <v>108</v>
      </c>
      <c r="C32" s="115" t="s">
        <v>5654</v>
      </c>
      <c r="D32" s="115" t="s">
        <v>5654</v>
      </c>
      <c r="E32" s="115" t="s">
        <v>5654</v>
      </c>
      <c r="F32" s="115" t="s">
        <v>5666</v>
      </c>
      <c r="G32" s="115" t="s">
        <v>5652</v>
      </c>
      <c r="H32" s="115" t="s">
        <v>5650</v>
      </c>
      <c r="I32" s="115" t="s">
        <v>5650</v>
      </c>
      <c r="J32" s="115" t="s">
        <v>5650</v>
      </c>
      <c r="K32" s="115" t="s">
        <v>5654</v>
      </c>
      <c r="L32" s="115" t="s">
        <v>5654</v>
      </c>
      <c r="M32" s="91"/>
      <c r="N32" s="91"/>
      <c r="O32" s="91"/>
    </row>
    <row r="33" spans="1:15" ht="15.75" customHeight="1">
      <c r="A33" s="115" t="s">
        <v>1270</v>
      </c>
      <c r="B33" s="117" t="s">
        <v>6121</v>
      </c>
      <c r="C33" s="118">
        <v>0.12</v>
      </c>
      <c r="D33" s="115" t="s">
        <v>925</v>
      </c>
      <c r="E33" s="115" t="s">
        <v>5982</v>
      </c>
      <c r="F33" s="115" t="s">
        <v>5985</v>
      </c>
      <c r="G33" s="115" t="s">
        <v>5650</v>
      </c>
      <c r="H33" s="115" t="s">
        <v>5652</v>
      </c>
      <c r="I33" s="115" t="s">
        <v>5654</v>
      </c>
      <c r="J33" s="115" t="s">
        <v>5650</v>
      </c>
      <c r="K33" s="115" t="s">
        <v>5654</v>
      </c>
      <c r="L33" s="115" t="s">
        <v>5821</v>
      </c>
      <c r="M33" s="91"/>
      <c r="N33" s="91"/>
      <c r="O33" s="91"/>
    </row>
    <row r="34" spans="1:15" ht="15.75" customHeight="1">
      <c r="A34" s="115" t="s">
        <v>1270</v>
      </c>
      <c r="B34" s="117" t="s">
        <v>405</v>
      </c>
      <c r="C34" s="115" t="s">
        <v>5654</v>
      </c>
      <c r="D34" s="115" t="s">
        <v>5654</v>
      </c>
      <c r="E34" s="115" t="s">
        <v>5654</v>
      </c>
      <c r="F34" s="115" t="s">
        <v>5666</v>
      </c>
      <c r="G34" s="115" t="s">
        <v>5652</v>
      </c>
      <c r="H34" s="115" t="s">
        <v>5650</v>
      </c>
      <c r="I34" s="115" t="s">
        <v>5650</v>
      </c>
      <c r="J34" s="115" t="s">
        <v>5650</v>
      </c>
      <c r="K34" s="115" t="s">
        <v>5654</v>
      </c>
      <c r="L34" s="115" t="s">
        <v>5654</v>
      </c>
      <c r="M34" s="91"/>
      <c r="N34" s="91"/>
      <c r="O34" s="91"/>
    </row>
    <row r="35" spans="1:15" ht="15.75" customHeight="1">
      <c r="A35" s="115" t="s">
        <v>524</v>
      </c>
      <c r="B35" s="117" t="s">
        <v>5889</v>
      </c>
      <c r="C35" s="118">
        <v>0.23</v>
      </c>
      <c r="D35" s="118" t="s">
        <v>6152</v>
      </c>
      <c r="E35" s="118" t="s">
        <v>6156</v>
      </c>
      <c r="F35" s="115" t="s">
        <v>6158</v>
      </c>
      <c r="G35" s="115" t="s">
        <v>5650</v>
      </c>
      <c r="H35" s="115" t="s">
        <v>5652</v>
      </c>
      <c r="I35" s="115" t="s">
        <v>5654</v>
      </c>
      <c r="J35" s="115" t="s">
        <v>5650</v>
      </c>
      <c r="K35" s="115" t="s">
        <v>5654</v>
      </c>
      <c r="L35" s="115" t="s">
        <v>5891</v>
      </c>
      <c r="M35" s="91"/>
      <c r="N35" s="91"/>
      <c r="O35" s="91"/>
    </row>
    <row r="36" spans="1:15" ht="15.75" customHeight="1">
      <c r="A36" s="115" t="s">
        <v>524</v>
      </c>
      <c r="B36" s="117" t="s">
        <v>519</v>
      </c>
      <c r="C36" s="115" t="s">
        <v>5654</v>
      </c>
      <c r="D36" s="115" t="s">
        <v>5654</v>
      </c>
      <c r="E36" s="115" t="s">
        <v>5654</v>
      </c>
      <c r="F36" s="115" t="s">
        <v>5666</v>
      </c>
      <c r="G36" s="115" t="s">
        <v>5652</v>
      </c>
      <c r="H36" s="115" t="s">
        <v>5650</v>
      </c>
      <c r="I36" s="115" t="s">
        <v>5650</v>
      </c>
      <c r="J36" s="115" t="s">
        <v>5650</v>
      </c>
      <c r="K36" s="115" t="s">
        <v>5654</v>
      </c>
      <c r="L36" s="115" t="s">
        <v>5654</v>
      </c>
      <c r="M36" s="91"/>
      <c r="N36" s="91"/>
      <c r="O36" s="91"/>
    </row>
    <row r="37" spans="1:15" ht="15.75" customHeight="1">
      <c r="A37" s="115" t="s">
        <v>111</v>
      </c>
      <c r="B37" s="117" t="s">
        <v>69</v>
      </c>
      <c r="C37" s="115" t="s">
        <v>5654</v>
      </c>
      <c r="D37" s="115" t="s">
        <v>5654</v>
      </c>
      <c r="E37" s="115" t="s">
        <v>5654</v>
      </c>
      <c r="F37" s="115" t="s">
        <v>5666</v>
      </c>
      <c r="G37" s="115" t="s">
        <v>5652</v>
      </c>
      <c r="H37" s="115" t="s">
        <v>5650</v>
      </c>
      <c r="I37" s="115" t="s">
        <v>5650</v>
      </c>
      <c r="J37" s="115" t="s">
        <v>5650</v>
      </c>
      <c r="K37" s="115" t="s">
        <v>5654</v>
      </c>
      <c r="L37" s="115" t="s">
        <v>5654</v>
      </c>
      <c r="M37" s="91"/>
      <c r="N37" s="91"/>
      <c r="O37" s="91"/>
    </row>
    <row r="38" spans="1:15" ht="15.75" customHeight="1">
      <c r="A38" s="115" t="s">
        <v>514</v>
      </c>
      <c r="B38" s="117" t="s">
        <v>5864</v>
      </c>
      <c r="C38" s="118">
        <v>0.2</v>
      </c>
      <c r="D38" s="115" t="s">
        <v>6009</v>
      </c>
      <c r="E38" s="115" t="s">
        <v>6206</v>
      </c>
      <c r="F38" s="115" t="s">
        <v>6209</v>
      </c>
      <c r="G38" s="115" t="s">
        <v>5650</v>
      </c>
      <c r="H38" s="115" t="s">
        <v>5652</v>
      </c>
      <c r="I38" s="115" t="s">
        <v>5654</v>
      </c>
      <c r="J38" s="115" t="s">
        <v>5650</v>
      </c>
      <c r="K38" s="115" t="s">
        <v>5654</v>
      </c>
      <c r="L38" s="115" t="s">
        <v>5866</v>
      </c>
      <c r="M38" s="91"/>
      <c r="N38" s="91"/>
      <c r="O38" s="91"/>
    </row>
    <row r="39" spans="1:15" ht="15.75" customHeight="1">
      <c r="A39" s="115" t="s">
        <v>514</v>
      </c>
      <c r="B39" s="117" t="s">
        <v>217</v>
      </c>
      <c r="C39" s="115" t="s">
        <v>5654</v>
      </c>
      <c r="D39" s="115" t="s">
        <v>5654</v>
      </c>
      <c r="E39" s="115" t="s">
        <v>5654</v>
      </c>
      <c r="F39" s="115" t="s">
        <v>5666</v>
      </c>
      <c r="G39" s="115" t="s">
        <v>5652</v>
      </c>
      <c r="H39" s="115" t="s">
        <v>5650</v>
      </c>
      <c r="I39" s="115" t="s">
        <v>5650</v>
      </c>
      <c r="J39" s="115" t="s">
        <v>5650</v>
      </c>
      <c r="K39" s="115" t="s">
        <v>5654</v>
      </c>
      <c r="L39" s="115" t="s">
        <v>5654</v>
      </c>
      <c r="M39" s="91"/>
      <c r="N39" s="91"/>
      <c r="O39" s="91"/>
    </row>
    <row r="40" spans="1:15" ht="15.75" customHeight="1">
      <c r="A40" s="115" t="s">
        <v>1124</v>
      </c>
      <c r="B40" s="117" t="s">
        <v>5774</v>
      </c>
      <c r="C40" s="118">
        <v>0.13</v>
      </c>
      <c r="D40" s="115" t="s">
        <v>597</v>
      </c>
      <c r="E40" s="115" t="s">
        <v>5878</v>
      </c>
      <c r="F40" s="115" t="s">
        <v>5880</v>
      </c>
      <c r="G40" s="115" t="s">
        <v>5650</v>
      </c>
      <c r="H40" s="115" t="s">
        <v>5652</v>
      </c>
      <c r="I40" s="115" t="s">
        <v>5654</v>
      </c>
      <c r="J40" s="115" t="s">
        <v>5650</v>
      </c>
      <c r="K40" s="115" t="s">
        <v>5654</v>
      </c>
      <c r="L40" s="115" t="s">
        <v>5776</v>
      </c>
      <c r="M40" s="91"/>
      <c r="N40" s="91"/>
      <c r="O40" s="91"/>
    </row>
    <row r="41" spans="1:15" ht="15.75" customHeight="1">
      <c r="A41" s="115" t="s">
        <v>1124</v>
      </c>
      <c r="B41" s="117" t="s">
        <v>194</v>
      </c>
      <c r="C41" s="115" t="s">
        <v>5654</v>
      </c>
      <c r="D41" s="115" t="s">
        <v>5654</v>
      </c>
      <c r="E41" s="115" t="s">
        <v>5654</v>
      </c>
      <c r="F41" s="115" t="s">
        <v>5666</v>
      </c>
      <c r="G41" s="115" t="s">
        <v>5652</v>
      </c>
      <c r="H41" s="115" t="s">
        <v>5650</v>
      </c>
      <c r="I41" s="115" t="s">
        <v>5650</v>
      </c>
      <c r="J41" s="115" t="s">
        <v>5650</v>
      </c>
      <c r="K41" s="115" t="s">
        <v>5654</v>
      </c>
      <c r="L41" s="115" t="s">
        <v>5654</v>
      </c>
      <c r="M41" s="91"/>
      <c r="N41" s="91"/>
      <c r="O41" s="91"/>
    </row>
    <row r="42" spans="1:15" ht="15.75" customHeight="1">
      <c r="A42" s="115" t="s">
        <v>883</v>
      </c>
      <c r="B42" s="117" t="s">
        <v>1065</v>
      </c>
      <c r="C42" s="115" t="s">
        <v>5654</v>
      </c>
      <c r="D42" s="115" t="s">
        <v>5654</v>
      </c>
      <c r="E42" s="115" t="s">
        <v>5654</v>
      </c>
      <c r="F42" s="115" t="s">
        <v>5666</v>
      </c>
      <c r="G42" s="115" t="s">
        <v>5652</v>
      </c>
      <c r="H42" s="115" t="s">
        <v>5650</v>
      </c>
      <c r="I42" s="115" t="s">
        <v>5652</v>
      </c>
      <c r="J42" s="115" t="s">
        <v>5650</v>
      </c>
      <c r="K42" s="115" t="s">
        <v>6285</v>
      </c>
      <c r="L42" s="115" t="s">
        <v>5654</v>
      </c>
      <c r="M42" s="91"/>
      <c r="N42" s="91"/>
      <c r="O42" s="91"/>
    </row>
    <row r="43" spans="1:15" ht="15.75" customHeight="1">
      <c r="A43" s="115" t="s">
        <v>6290</v>
      </c>
      <c r="B43" s="117" t="s">
        <v>6291</v>
      </c>
      <c r="C43" s="118">
        <v>0.64</v>
      </c>
      <c r="D43" s="118" t="s">
        <v>6295</v>
      </c>
      <c r="E43" s="118" t="s">
        <v>6297</v>
      </c>
      <c r="F43" s="115" t="s">
        <v>6298</v>
      </c>
      <c r="G43" s="115" t="s">
        <v>5650</v>
      </c>
      <c r="H43" s="115" t="s">
        <v>5652</v>
      </c>
      <c r="I43" s="115" t="s">
        <v>5654</v>
      </c>
      <c r="J43" s="115" t="s">
        <v>5650</v>
      </c>
      <c r="K43" s="115" t="s">
        <v>5654</v>
      </c>
      <c r="L43" s="115" t="s">
        <v>6305</v>
      </c>
      <c r="M43" s="91"/>
      <c r="N43" s="91"/>
      <c r="O43" s="91"/>
    </row>
    <row r="44" spans="1:15" ht="15.75" customHeight="1">
      <c r="A44" s="115" t="s">
        <v>6307</v>
      </c>
      <c r="B44" s="117" t="s">
        <v>6311</v>
      </c>
      <c r="C44" s="118">
        <v>0.74</v>
      </c>
      <c r="D44" s="118" t="s">
        <v>6295</v>
      </c>
      <c r="E44" s="118" t="s">
        <v>6314</v>
      </c>
      <c r="F44" s="115" t="s">
        <v>6298</v>
      </c>
      <c r="G44" s="115" t="s">
        <v>5650</v>
      </c>
      <c r="H44" s="115" t="s">
        <v>5652</v>
      </c>
      <c r="I44" s="115" t="s">
        <v>5654</v>
      </c>
      <c r="J44" s="115" t="s">
        <v>5650</v>
      </c>
      <c r="K44" s="115" t="s">
        <v>5654</v>
      </c>
      <c r="L44" s="115" t="s">
        <v>6321</v>
      </c>
      <c r="M44" s="91"/>
      <c r="N44" s="91"/>
      <c r="O44" s="91"/>
    </row>
    <row r="45" spans="1:15" ht="15.75" customHeight="1">
      <c r="A45" s="115" t="s">
        <v>6325</v>
      </c>
      <c r="B45" s="117" t="s">
        <v>6326</v>
      </c>
      <c r="C45" s="118">
        <v>0.5</v>
      </c>
      <c r="D45" s="118" t="s">
        <v>5751</v>
      </c>
      <c r="E45" s="118" t="s">
        <v>5754</v>
      </c>
      <c r="F45" s="115" t="s">
        <v>5757</v>
      </c>
      <c r="G45" s="115" t="s">
        <v>5650</v>
      </c>
      <c r="H45" s="115" t="s">
        <v>5652</v>
      </c>
      <c r="I45" s="115" t="s">
        <v>5654</v>
      </c>
      <c r="J45" s="115" t="s">
        <v>5650</v>
      </c>
      <c r="K45" s="115" t="s">
        <v>5654</v>
      </c>
      <c r="L45" s="115" t="s">
        <v>6338</v>
      </c>
      <c r="M45" s="91"/>
      <c r="N45" s="91"/>
      <c r="O45" s="91"/>
    </row>
    <row r="46" spans="1:15" ht="15.75" customHeight="1">
      <c r="A46" s="115" t="s">
        <v>6342</v>
      </c>
      <c r="B46" s="117" t="s">
        <v>6344</v>
      </c>
      <c r="C46" s="118">
        <v>0.32</v>
      </c>
      <c r="D46" s="118" t="s">
        <v>5751</v>
      </c>
      <c r="E46" s="118" t="s">
        <v>5754</v>
      </c>
      <c r="F46" s="115" t="s">
        <v>5757</v>
      </c>
      <c r="G46" s="115" t="s">
        <v>5650</v>
      </c>
      <c r="H46" s="115" t="s">
        <v>5652</v>
      </c>
      <c r="I46" s="115" t="s">
        <v>5654</v>
      </c>
      <c r="J46" s="115" t="s">
        <v>5650</v>
      </c>
      <c r="K46" s="115" t="s">
        <v>5654</v>
      </c>
      <c r="L46" s="115" t="s">
        <v>6338</v>
      </c>
      <c r="M46" s="91"/>
      <c r="N46" s="91"/>
      <c r="O46" s="91"/>
    </row>
    <row r="47" spans="1:15" ht="15.75" customHeight="1">
      <c r="A47" s="115" t="s">
        <v>6358</v>
      </c>
      <c r="B47" s="117" t="s">
        <v>6361</v>
      </c>
      <c r="C47" s="118">
        <v>0.38</v>
      </c>
      <c r="D47" s="118" t="s">
        <v>1372</v>
      </c>
      <c r="E47" s="118" t="s">
        <v>6366</v>
      </c>
      <c r="F47" s="115" t="s">
        <v>6367</v>
      </c>
      <c r="G47" s="115" t="s">
        <v>5650</v>
      </c>
      <c r="H47" s="115" t="s">
        <v>5652</v>
      </c>
      <c r="I47" s="115" t="s">
        <v>5654</v>
      </c>
      <c r="J47" s="115" t="s">
        <v>6374</v>
      </c>
      <c r="K47" s="115" t="s">
        <v>5654</v>
      </c>
      <c r="L47" s="115" t="s">
        <v>5805</v>
      </c>
      <c r="M47" s="91"/>
      <c r="N47" s="91"/>
      <c r="O47" s="91"/>
    </row>
    <row r="48" spans="1:15" ht="15.75" customHeight="1">
      <c r="A48" s="115" t="s">
        <v>6358</v>
      </c>
      <c r="B48" s="117" t="s">
        <v>6381</v>
      </c>
      <c r="C48" s="118">
        <v>0.08</v>
      </c>
      <c r="D48" s="118" t="s">
        <v>6384</v>
      </c>
      <c r="E48" s="118" t="s">
        <v>6386</v>
      </c>
      <c r="F48" s="115" t="s">
        <v>6387</v>
      </c>
      <c r="G48" s="115" t="s">
        <v>5650</v>
      </c>
      <c r="H48" s="115" t="s">
        <v>5652</v>
      </c>
      <c r="I48" s="115" t="s">
        <v>5654</v>
      </c>
      <c r="J48" s="115" t="s">
        <v>5650</v>
      </c>
      <c r="K48" s="115" t="s">
        <v>5654</v>
      </c>
      <c r="L48" s="115" t="s">
        <v>6396</v>
      </c>
      <c r="M48" s="91"/>
      <c r="N48" s="91"/>
      <c r="O48" s="91"/>
    </row>
    <row r="49" spans="1:15" ht="15.75" customHeight="1">
      <c r="A49" s="115" t="s">
        <v>6358</v>
      </c>
      <c r="B49" s="117" t="s">
        <v>6401</v>
      </c>
      <c r="C49" s="118">
        <v>0.45</v>
      </c>
      <c r="D49" s="115" t="s">
        <v>1372</v>
      </c>
      <c r="E49" s="115" t="s">
        <v>6405</v>
      </c>
      <c r="F49" s="115" t="s">
        <v>6407</v>
      </c>
      <c r="G49" s="115" t="s">
        <v>5650</v>
      </c>
      <c r="H49" s="115" t="s">
        <v>5652</v>
      </c>
      <c r="I49" s="115" t="s">
        <v>5654</v>
      </c>
      <c r="J49" s="115" t="s">
        <v>5650</v>
      </c>
      <c r="K49" s="115" t="s">
        <v>5654</v>
      </c>
      <c r="L49" s="115" t="s">
        <v>6415</v>
      </c>
      <c r="M49" s="91"/>
      <c r="N49" s="91"/>
      <c r="O49" s="91"/>
    </row>
    <row r="50" spans="1:15" ht="15.75" customHeight="1">
      <c r="A50" s="115" t="s">
        <v>6421</v>
      </c>
      <c r="B50" s="117" t="s">
        <v>6423</v>
      </c>
      <c r="C50" s="118">
        <v>0.34</v>
      </c>
      <c r="D50" s="118" t="s">
        <v>5751</v>
      </c>
      <c r="E50" s="118" t="s">
        <v>5754</v>
      </c>
      <c r="F50" s="115" t="s">
        <v>5757</v>
      </c>
      <c r="G50" s="115" t="s">
        <v>5650</v>
      </c>
      <c r="H50" s="115" t="s">
        <v>5652</v>
      </c>
      <c r="I50" s="115" t="s">
        <v>5654</v>
      </c>
      <c r="J50" s="115" t="s">
        <v>5650</v>
      </c>
      <c r="K50" s="115" t="s">
        <v>5654</v>
      </c>
      <c r="L50" s="115" t="s">
        <v>6338</v>
      </c>
      <c r="M50" s="91"/>
      <c r="N50" s="91"/>
      <c r="O50" s="91"/>
    </row>
    <row r="51" spans="1:15" ht="15.75" customHeight="1">
      <c r="A51" s="115" t="s">
        <v>6438</v>
      </c>
      <c r="B51" s="117" t="s">
        <v>6441</v>
      </c>
      <c r="C51" s="118">
        <v>0.35</v>
      </c>
      <c r="D51" s="118" t="s">
        <v>1372</v>
      </c>
      <c r="E51" s="115" t="s">
        <v>6446</v>
      </c>
      <c r="F51" s="115" t="s">
        <v>6447</v>
      </c>
      <c r="G51" s="115" t="s">
        <v>5650</v>
      </c>
      <c r="H51" s="115" t="s">
        <v>5652</v>
      </c>
      <c r="I51" s="115" t="s">
        <v>5654</v>
      </c>
      <c r="J51" s="115" t="s">
        <v>5650</v>
      </c>
      <c r="K51" s="115" t="s">
        <v>5654</v>
      </c>
      <c r="L51" s="115" t="s">
        <v>6455</v>
      </c>
      <c r="M51" s="91"/>
      <c r="N51" s="91"/>
      <c r="O51" s="91"/>
    </row>
    <row r="52" spans="1:15" ht="15.75" customHeight="1">
      <c r="A52" s="115" t="s">
        <v>6459</v>
      </c>
      <c r="B52" s="117" t="s">
        <v>6461</v>
      </c>
      <c r="C52" s="118">
        <v>0.05</v>
      </c>
      <c r="D52" s="118" t="s">
        <v>5679</v>
      </c>
      <c r="E52" s="118" t="s">
        <v>5682</v>
      </c>
      <c r="F52" s="115" t="s">
        <v>5684</v>
      </c>
      <c r="G52" s="115" t="s">
        <v>5650</v>
      </c>
      <c r="H52" s="115" t="s">
        <v>5652</v>
      </c>
      <c r="I52" s="115" t="s">
        <v>5654</v>
      </c>
      <c r="J52" s="115" t="s">
        <v>5650</v>
      </c>
      <c r="K52" s="115" t="s">
        <v>5654</v>
      </c>
      <c r="L52" s="115" t="s">
        <v>6473</v>
      </c>
      <c r="M52" s="91"/>
      <c r="N52" s="91"/>
      <c r="O52" s="91"/>
    </row>
    <row r="53" spans="1:15" ht="15.75" customHeight="1">
      <c r="A53" s="115" t="s">
        <v>6477</v>
      </c>
      <c r="B53" s="117" t="s">
        <v>6479</v>
      </c>
      <c r="C53" s="118">
        <v>0.19</v>
      </c>
      <c r="D53" s="118" t="s">
        <v>1372</v>
      </c>
      <c r="E53" s="118" t="s">
        <v>6484</v>
      </c>
      <c r="F53" s="115" t="s">
        <v>6486</v>
      </c>
      <c r="G53" s="115" t="s">
        <v>5650</v>
      </c>
      <c r="H53" s="115" t="s">
        <v>5652</v>
      </c>
      <c r="I53" s="115" t="s">
        <v>5654</v>
      </c>
      <c r="J53" s="115" t="s">
        <v>6374</v>
      </c>
      <c r="K53" s="115" t="s">
        <v>5654</v>
      </c>
      <c r="L53" s="115" t="s">
        <v>6494</v>
      </c>
      <c r="M53" s="91"/>
      <c r="N53" s="91"/>
      <c r="O53" s="91"/>
    </row>
    <row r="54" spans="1:15" ht="15.75" customHeight="1">
      <c r="A54" s="115" t="s">
        <v>6477</v>
      </c>
      <c r="B54" s="117" t="s">
        <v>6499</v>
      </c>
      <c r="C54" s="118">
        <v>0.23</v>
      </c>
      <c r="D54" s="118" t="s">
        <v>1372</v>
      </c>
      <c r="E54" s="118" t="s">
        <v>6505</v>
      </c>
      <c r="F54" s="115" t="s">
        <v>6506</v>
      </c>
      <c r="G54" s="115" t="s">
        <v>5650</v>
      </c>
      <c r="H54" s="115" t="s">
        <v>5652</v>
      </c>
      <c r="I54" s="115" t="s">
        <v>5654</v>
      </c>
      <c r="J54" s="115" t="s">
        <v>5650</v>
      </c>
      <c r="K54" s="115" t="s">
        <v>5654</v>
      </c>
      <c r="L54" s="115" t="s">
        <v>6494</v>
      </c>
      <c r="M54" s="91"/>
      <c r="N54" s="91"/>
      <c r="O54" s="91"/>
    </row>
    <row r="55" spans="1:15" ht="15.75" customHeight="1">
      <c r="A55" s="115" t="s">
        <v>6477</v>
      </c>
      <c r="B55" s="117" t="s">
        <v>6518</v>
      </c>
      <c r="C55" s="118">
        <v>0.19</v>
      </c>
      <c r="D55" s="118" t="s">
        <v>1372</v>
      </c>
      <c r="E55" s="118" t="s">
        <v>6523</v>
      </c>
      <c r="F55" s="115" t="s">
        <v>6524</v>
      </c>
      <c r="G55" s="115" t="s">
        <v>5650</v>
      </c>
      <c r="H55" s="115" t="s">
        <v>5652</v>
      </c>
      <c r="I55" s="115" t="s">
        <v>5654</v>
      </c>
      <c r="J55" s="115" t="s">
        <v>6374</v>
      </c>
      <c r="K55" s="115" t="s">
        <v>5654</v>
      </c>
      <c r="L55" s="115" t="s">
        <v>6494</v>
      </c>
      <c r="M55" s="91"/>
      <c r="N55" s="91"/>
      <c r="O55" s="91"/>
    </row>
    <row r="56" spans="1:15" ht="15.75" customHeight="1">
      <c r="A56" s="115" t="s">
        <v>6477</v>
      </c>
      <c r="B56" s="117" t="s">
        <v>6534</v>
      </c>
      <c r="C56" s="118">
        <v>0.23</v>
      </c>
      <c r="D56" s="118" t="s">
        <v>1372</v>
      </c>
      <c r="E56" s="118" t="s">
        <v>6538</v>
      </c>
      <c r="F56" s="115" t="s">
        <v>6541</v>
      </c>
      <c r="G56" s="115" t="s">
        <v>5650</v>
      </c>
      <c r="H56" s="115" t="s">
        <v>5652</v>
      </c>
      <c r="I56" s="115" t="s">
        <v>5654</v>
      </c>
      <c r="J56" s="115" t="s">
        <v>5650</v>
      </c>
      <c r="K56" s="115" t="s">
        <v>5654</v>
      </c>
      <c r="L56" s="115" t="s">
        <v>6494</v>
      </c>
      <c r="M56" s="91"/>
      <c r="N56" s="91"/>
      <c r="O56" s="91"/>
    </row>
    <row r="57" spans="1:15" ht="15.75" customHeight="1">
      <c r="A57" s="115" t="s">
        <v>6477</v>
      </c>
      <c r="B57" s="117" t="s">
        <v>6553</v>
      </c>
      <c r="C57" s="118">
        <v>0.21</v>
      </c>
      <c r="D57" s="118" t="s">
        <v>1372</v>
      </c>
      <c r="E57" s="118" t="s">
        <v>6557</v>
      </c>
      <c r="F57" s="115" t="s">
        <v>6560</v>
      </c>
      <c r="G57" s="115" t="s">
        <v>5650</v>
      </c>
      <c r="H57" s="115" t="s">
        <v>5652</v>
      </c>
      <c r="I57" s="115" t="s">
        <v>5654</v>
      </c>
      <c r="J57" s="115" t="s">
        <v>6374</v>
      </c>
      <c r="K57" s="115" t="s">
        <v>5654</v>
      </c>
      <c r="L57" s="115" t="s">
        <v>6494</v>
      </c>
      <c r="M57" s="91"/>
      <c r="N57" s="91"/>
      <c r="O57" s="91"/>
    </row>
    <row r="58" spans="1:15" ht="15.75" customHeight="1">
      <c r="A58" s="115" t="s">
        <v>6477</v>
      </c>
      <c r="B58" s="117" t="s">
        <v>6569</v>
      </c>
      <c r="C58" s="118">
        <v>0.15</v>
      </c>
      <c r="D58" s="118" t="s">
        <v>1372</v>
      </c>
      <c r="E58" s="118" t="s">
        <v>6366</v>
      </c>
      <c r="F58" s="115" t="s">
        <v>5798</v>
      </c>
      <c r="G58" s="115" t="s">
        <v>5650</v>
      </c>
      <c r="H58" s="115" t="s">
        <v>5652</v>
      </c>
      <c r="I58" s="115" t="s">
        <v>5654</v>
      </c>
      <c r="J58" s="115" t="s">
        <v>6374</v>
      </c>
      <c r="K58" s="115" t="s">
        <v>5654</v>
      </c>
      <c r="L58" s="115" t="s">
        <v>6494</v>
      </c>
      <c r="M58" s="91"/>
      <c r="N58" s="91"/>
      <c r="O58" s="91"/>
    </row>
    <row r="59" spans="1:15" ht="15.75" customHeight="1">
      <c r="A59" s="115" t="s">
        <v>6580</v>
      </c>
      <c r="B59" s="117" t="s">
        <v>6583</v>
      </c>
      <c r="C59" s="118">
        <v>0.21</v>
      </c>
      <c r="D59" s="118" t="s">
        <v>5679</v>
      </c>
      <c r="E59" s="118" t="s">
        <v>5682</v>
      </c>
      <c r="F59" s="115" t="s">
        <v>5684</v>
      </c>
      <c r="G59" s="115" t="s">
        <v>5650</v>
      </c>
      <c r="H59" s="115" t="s">
        <v>5652</v>
      </c>
      <c r="I59" s="115" t="s">
        <v>5654</v>
      </c>
      <c r="J59" s="115" t="s">
        <v>5650</v>
      </c>
      <c r="K59" s="115" t="s">
        <v>5654</v>
      </c>
      <c r="L59" s="115" t="s">
        <v>5692</v>
      </c>
      <c r="M59" s="91"/>
      <c r="N59" s="91"/>
      <c r="O59" s="91"/>
    </row>
    <row r="60" spans="1:15" ht="15.75" customHeight="1">
      <c r="A60" s="115" t="s">
        <v>6036</v>
      </c>
      <c r="B60" s="117" t="s">
        <v>6595</v>
      </c>
      <c r="C60" s="118">
        <v>0.28000000000000003</v>
      </c>
      <c r="D60" s="115" t="s">
        <v>6598</v>
      </c>
      <c r="E60" s="115" t="s">
        <v>6600</v>
      </c>
      <c r="F60" s="115" t="s">
        <v>6602</v>
      </c>
      <c r="G60" s="115" t="s">
        <v>5650</v>
      </c>
      <c r="H60" s="115" t="s">
        <v>5652</v>
      </c>
      <c r="I60" s="115" t="s">
        <v>5654</v>
      </c>
      <c r="J60" s="115" t="s">
        <v>5650</v>
      </c>
      <c r="K60" s="115" t="s">
        <v>5654</v>
      </c>
      <c r="L60" s="115" t="s">
        <v>6609</v>
      </c>
      <c r="M60" s="91"/>
      <c r="N60" s="91"/>
      <c r="O60" s="91"/>
    </row>
    <row r="61" spans="1:15" ht="15.75" customHeight="1">
      <c r="A61" s="115" t="s">
        <v>6036</v>
      </c>
      <c r="B61" s="117" t="s">
        <v>6613</v>
      </c>
      <c r="C61" s="118">
        <v>0.24</v>
      </c>
      <c r="D61" s="118" t="s">
        <v>1372</v>
      </c>
      <c r="E61" s="118" t="s">
        <v>6366</v>
      </c>
      <c r="F61" s="115" t="s">
        <v>6618</v>
      </c>
      <c r="G61" s="115" t="s">
        <v>5650</v>
      </c>
      <c r="H61" s="115" t="s">
        <v>5652</v>
      </c>
      <c r="I61" s="115" t="s">
        <v>5654</v>
      </c>
      <c r="J61" s="115" t="s">
        <v>5650</v>
      </c>
      <c r="K61" s="115" t="s">
        <v>5654</v>
      </c>
      <c r="L61" s="115" t="s">
        <v>5805</v>
      </c>
      <c r="M61" s="91"/>
      <c r="N61" s="91"/>
      <c r="O61" s="91"/>
    </row>
    <row r="62" spans="1:15" ht="15.75" customHeight="1">
      <c r="A62" s="115" t="s">
        <v>6036</v>
      </c>
      <c r="B62" s="117" t="s">
        <v>6625</v>
      </c>
      <c r="C62" s="118">
        <v>0.26</v>
      </c>
      <c r="D62" s="118" t="s">
        <v>1372</v>
      </c>
      <c r="E62" s="118" t="s">
        <v>6629</v>
      </c>
      <c r="F62" s="115" t="s">
        <v>6631</v>
      </c>
      <c r="G62" s="115" t="s">
        <v>5650</v>
      </c>
      <c r="H62" s="115" t="s">
        <v>5652</v>
      </c>
      <c r="I62" s="115" t="s">
        <v>5654</v>
      </c>
      <c r="J62" s="115" t="s">
        <v>5650</v>
      </c>
      <c r="K62" s="115" t="s">
        <v>5654</v>
      </c>
      <c r="L62" s="115" t="s">
        <v>5805</v>
      </c>
      <c r="M62" s="91"/>
      <c r="N62" s="91"/>
      <c r="O62" s="91"/>
    </row>
    <row r="63" spans="1:15" ht="15.75" customHeight="1">
      <c r="A63" s="115" t="s">
        <v>6639</v>
      </c>
      <c r="B63" s="117" t="s">
        <v>6640</v>
      </c>
      <c r="C63" s="118">
        <v>0.02</v>
      </c>
      <c r="D63" s="118" t="s">
        <v>6644</v>
      </c>
      <c r="E63" s="118" t="s">
        <v>6646</v>
      </c>
      <c r="F63" s="115" t="s">
        <v>6648</v>
      </c>
      <c r="G63" s="115" t="s">
        <v>5650</v>
      </c>
      <c r="H63" s="115" t="s">
        <v>5652</v>
      </c>
      <c r="I63" s="115" t="s">
        <v>5654</v>
      </c>
      <c r="J63" s="115" t="s">
        <v>5650</v>
      </c>
      <c r="K63" s="115" t="s">
        <v>5654</v>
      </c>
      <c r="L63" s="115" t="s">
        <v>6655</v>
      </c>
      <c r="M63" s="91"/>
      <c r="N63" s="91"/>
      <c r="O63" s="91"/>
    </row>
    <row r="64" spans="1:15" ht="15.75" customHeight="1">
      <c r="A64" s="115" t="s">
        <v>1406</v>
      </c>
      <c r="B64" s="117" t="s">
        <v>6660</v>
      </c>
      <c r="C64" s="118">
        <v>0.84</v>
      </c>
      <c r="D64" s="115" t="s">
        <v>5654</v>
      </c>
      <c r="E64" s="115" t="s">
        <v>5654</v>
      </c>
      <c r="F64" s="115" t="s">
        <v>5666</v>
      </c>
      <c r="G64" s="115" t="s">
        <v>5650</v>
      </c>
      <c r="H64" s="115" t="s">
        <v>5652</v>
      </c>
      <c r="I64" s="115" t="s">
        <v>5654</v>
      </c>
      <c r="J64" s="115" t="s">
        <v>6668</v>
      </c>
      <c r="K64" s="115" t="s">
        <v>5654</v>
      </c>
      <c r="L64" s="115" t="s">
        <v>5654</v>
      </c>
      <c r="M64" s="91"/>
      <c r="N64" s="91"/>
      <c r="O64" s="91"/>
    </row>
    <row r="65" spans="1:15" ht="15.75" customHeight="1">
      <c r="A65" s="115" t="s">
        <v>1406</v>
      </c>
      <c r="B65" s="117" t="s">
        <v>6673</v>
      </c>
      <c r="C65" s="118">
        <v>0.79</v>
      </c>
      <c r="D65" s="115" t="s">
        <v>5654</v>
      </c>
      <c r="E65" s="115" t="s">
        <v>5654</v>
      </c>
      <c r="F65" s="115" t="s">
        <v>5666</v>
      </c>
      <c r="G65" s="115" t="s">
        <v>5650</v>
      </c>
      <c r="H65" s="115" t="s">
        <v>5652</v>
      </c>
      <c r="I65" s="115" t="s">
        <v>5654</v>
      </c>
      <c r="J65" s="115" t="s">
        <v>6668</v>
      </c>
      <c r="K65" s="115" t="s">
        <v>5654</v>
      </c>
      <c r="L65" s="115" t="s">
        <v>5654</v>
      </c>
      <c r="M65" s="91"/>
      <c r="N65" s="91"/>
      <c r="O65" s="91"/>
    </row>
    <row r="66" spans="1:15" ht="15.75" customHeight="1">
      <c r="A66" s="115" t="s">
        <v>1406</v>
      </c>
      <c r="B66" s="117" t="s">
        <v>6685</v>
      </c>
      <c r="C66" s="118">
        <v>0.34</v>
      </c>
      <c r="D66" s="115" t="s">
        <v>5654</v>
      </c>
      <c r="E66" s="115" t="s">
        <v>5654</v>
      </c>
      <c r="F66" s="115" t="s">
        <v>5666</v>
      </c>
      <c r="G66" s="115" t="s">
        <v>5650</v>
      </c>
      <c r="H66" s="115" t="s">
        <v>5652</v>
      </c>
      <c r="I66" s="115" t="s">
        <v>5654</v>
      </c>
      <c r="J66" s="115" t="s">
        <v>6668</v>
      </c>
      <c r="K66" s="115" t="s">
        <v>5654</v>
      </c>
      <c r="L66" s="115" t="s">
        <v>5654</v>
      </c>
      <c r="M66" s="91"/>
      <c r="N66" s="91"/>
      <c r="O66" s="91"/>
    </row>
    <row r="67" spans="1:15" ht="15.75" customHeight="1">
      <c r="A67" s="115" t="s">
        <v>6697</v>
      </c>
      <c r="B67" s="117" t="s">
        <v>6699</v>
      </c>
      <c r="C67" s="118">
        <v>0.2</v>
      </c>
      <c r="D67" s="118" t="s">
        <v>6009</v>
      </c>
      <c r="E67" s="118" t="s">
        <v>6702</v>
      </c>
      <c r="F67" s="115" t="s">
        <v>6209</v>
      </c>
      <c r="G67" s="115" t="s">
        <v>5650</v>
      </c>
      <c r="H67" s="115" t="s">
        <v>5652</v>
      </c>
      <c r="I67" s="115" t="s">
        <v>5654</v>
      </c>
      <c r="J67" s="115" t="s">
        <v>5650</v>
      </c>
      <c r="K67" s="115" t="s">
        <v>5654</v>
      </c>
      <c r="L67" s="115" t="s">
        <v>6709</v>
      </c>
      <c r="M67" s="91"/>
      <c r="N67" s="91"/>
      <c r="O67" s="91"/>
    </row>
    <row r="68" spans="1:15" ht="15.75" customHeight="1">
      <c r="A68" s="115" t="s">
        <v>6697</v>
      </c>
      <c r="B68" s="117" t="s">
        <v>6712</v>
      </c>
      <c r="C68" s="118">
        <v>0.03</v>
      </c>
      <c r="D68" s="118" t="s">
        <v>6009</v>
      </c>
      <c r="E68" s="118" t="s">
        <v>6702</v>
      </c>
      <c r="F68" s="115" t="s">
        <v>6717</v>
      </c>
      <c r="G68" s="115" t="s">
        <v>5650</v>
      </c>
      <c r="H68" s="115" t="s">
        <v>5652</v>
      </c>
      <c r="I68" s="115" t="s">
        <v>5654</v>
      </c>
      <c r="J68" s="115" t="s">
        <v>6374</v>
      </c>
      <c r="K68" s="115" t="s">
        <v>5654</v>
      </c>
      <c r="L68" s="115" t="s">
        <v>6709</v>
      </c>
      <c r="M68" s="91"/>
      <c r="N68" s="91"/>
      <c r="O68" s="91"/>
    </row>
    <row r="69" spans="1:15" ht="15.75" customHeight="1">
      <c r="A69" s="115" t="s">
        <v>524</v>
      </c>
      <c r="B69" s="117" t="s">
        <v>6726</v>
      </c>
      <c r="C69" s="118">
        <v>0.08</v>
      </c>
      <c r="D69" s="118" t="s">
        <v>6728</v>
      </c>
      <c r="E69" s="118" t="s">
        <v>6731</v>
      </c>
      <c r="F69" s="115" t="s">
        <v>6733</v>
      </c>
      <c r="G69" s="115" t="s">
        <v>5650</v>
      </c>
      <c r="H69" s="115" t="s">
        <v>5652</v>
      </c>
      <c r="I69" s="115" t="s">
        <v>5654</v>
      </c>
      <c r="J69" s="115" t="s">
        <v>6374</v>
      </c>
      <c r="K69" s="115" t="s">
        <v>5654</v>
      </c>
      <c r="L69" s="115" t="s">
        <v>5891</v>
      </c>
      <c r="M69" s="91"/>
      <c r="N69" s="91"/>
      <c r="O69" s="91"/>
    </row>
    <row r="70" spans="1:15" ht="15.75" customHeight="1"/>
    <row r="71" spans="1:15" ht="15.75" customHeight="1"/>
    <row r="72" spans="1:15" ht="15.75" customHeight="1"/>
    <row r="73" spans="1:15" ht="15.75" customHeight="1"/>
    <row r="74" spans="1:15" ht="15.75" customHeight="1"/>
    <row r="75" spans="1:15" ht="15.75" customHeight="1"/>
    <row r="76" spans="1:15" ht="15.75" customHeight="1"/>
    <row r="77" spans="1:15" ht="15.75" customHeight="1"/>
    <row r="78" spans="1:15" ht="15.75" customHeight="1"/>
    <row r="79" spans="1:15" ht="15.75" customHeight="1"/>
    <row r="80" spans="1: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000-000000000000}"/>
  </hyperlinks>
  <pageMargins left="0.7" right="0.7" top="0.75" bottom="0.75" header="0" footer="0"/>
  <pageSetup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sheetPr>
  <dimension ref="A1:C1000"/>
  <sheetViews>
    <sheetView workbookViewId="0"/>
  </sheetViews>
  <sheetFormatPr baseColWidth="10" defaultColWidth="12.6640625" defaultRowHeight="15" customHeight="1"/>
  <cols>
    <col min="1" max="1" width="40.5" customWidth="1"/>
    <col min="2" max="2" width="8" customWidth="1"/>
    <col min="3" max="3" width="15" customWidth="1"/>
  </cols>
  <sheetData>
    <row r="1" spans="1:3" ht="15.75" customHeight="1">
      <c r="A1" s="4" t="s">
        <v>0</v>
      </c>
      <c r="B1" s="5"/>
      <c r="C1" s="3"/>
    </row>
    <row r="2" spans="1:3" ht="15.75" customHeight="1">
      <c r="A2" s="5" t="s">
        <v>5627</v>
      </c>
      <c r="B2" s="3" t="s">
        <v>5629</v>
      </c>
    </row>
    <row r="3" spans="1:3" ht="15.75" customHeight="1"/>
    <row r="4" spans="1:3" ht="15.75" customHeight="1">
      <c r="A4" s="116" t="s">
        <v>5631</v>
      </c>
      <c r="B4" s="116" t="s">
        <v>5637</v>
      </c>
      <c r="C4" s="116" t="s">
        <v>5638</v>
      </c>
    </row>
    <row r="5" spans="1:3" ht="15.75" customHeight="1">
      <c r="A5" s="119" t="s">
        <v>5641</v>
      </c>
      <c r="B5" s="119" t="s">
        <v>5643</v>
      </c>
      <c r="C5" s="119" t="s">
        <v>5646</v>
      </c>
    </row>
    <row r="6" spans="1:3" ht="15.75" customHeight="1">
      <c r="A6" s="119" t="s">
        <v>5649</v>
      </c>
      <c r="B6" s="119" t="s">
        <v>5643</v>
      </c>
      <c r="C6" s="119" t="s">
        <v>5646</v>
      </c>
    </row>
    <row r="7" spans="1:3" ht="15.75" customHeight="1">
      <c r="A7" s="119" t="s">
        <v>5655</v>
      </c>
      <c r="B7" s="119" t="s">
        <v>5643</v>
      </c>
      <c r="C7" s="119" t="s">
        <v>5646</v>
      </c>
    </row>
    <row r="8" spans="1:3" ht="15.75" customHeight="1">
      <c r="A8" s="119" t="s">
        <v>5659</v>
      </c>
      <c r="B8" s="119" t="s">
        <v>5643</v>
      </c>
      <c r="C8" s="119" t="s">
        <v>5646</v>
      </c>
    </row>
    <row r="9" spans="1:3" ht="15.75" customHeight="1">
      <c r="A9" s="119" t="s">
        <v>5662</v>
      </c>
      <c r="B9" s="119" t="s">
        <v>5643</v>
      </c>
      <c r="C9" s="119" t="s">
        <v>5646</v>
      </c>
    </row>
    <row r="10" spans="1:3" ht="15.75" customHeight="1">
      <c r="A10" s="119" t="s">
        <v>5665</v>
      </c>
      <c r="B10" s="119" t="s">
        <v>5643</v>
      </c>
      <c r="C10" s="119" t="s">
        <v>5667</v>
      </c>
    </row>
    <row r="11" spans="1:3" ht="15.75" customHeight="1">
      <c r="A11" s="119" t="s">
        <v>5670</v>
      </c>
      <c r="B11" s="119" t="s">
        <v>5643</v>
      </c>
      <c r="C11" s="119" t="s">
        <v>5667</v>
      </c>
    </row>
    <row r="12" spans="1:3" ht="15.75" customHeight="1">
      <c r="A12" s="119" t="s">
        <v>5674</v>
      </c>
      <c r="B12" s="119" t="s">
        <v>5643</v>
      </c>
      <c r="C12" s="119" t="s">
        <v>5646</v>
      </c>
    </row>
    <row r="13" spans="1:3" ht="15.75" customHeight="1">
      <c r="A13" s="119" t="s">
        <v>5676</v>
      </c>
      <c r="B13" s="119" t="s">
        <v>5643</v>
      </c>
      <c r="C13" s="119" t="s">
        <v>5646</v>
      </c>
    </row>
    <row r="14" spans="1:3" ht="15.75" customHeight="1">
      <c r="A14" s="119" t="s">
        <v>5681</v>
      </c>
      <c r="B14" s="119" t="s">
        <v>5643</v>
      </c>
      <c r="C14" s="119" t="s">
        <v>5667</v>
      </c>
    </row>
    <row r="15" spans="1:3" ht="15.75" customHeight="1">
      <c r="A15" s="119" t="s">
        <v>5685</v>
      </c>
      <c r="B15" s="119" t="s">
        <v>5643</v>
      </c>
      <c r="C15" s="119" t="s">
        <v>5667</v>
      </c>
    </row>
    <row r="16" spans="1:3" ht="15.75" customHeight="1">
      <c r="A16" s="119" t="s">
        <v>5690</v>
      </c>
      <c r="B16" s="119" t="s">
        <v>5643</v>
      </c>
      <c r="C16" s="119" t="s">
        <v>5646</v>
      </c>
    </row>
    <row r="17" spans="1:3" ht="15.75" customHeight="1">
      <c r="A17" s="119" t="s">
        <v>5695</v>
      </c>
      <c r="B17" s="119" t="s">
        <v>5643</v>
      </c>
      <c r="C17" s="119" t="s">
        <v>5646</v>
      </c>
    </row>
    <row r="18" spans="1:3" ht="15.75" customHeight="1">
      <c r="A18" s="119" t="s">
        <v>5700</v>
      </c>
      <c r="B18" s="119" t="s">
        <v>5643</v>
      </c>
      <c r="C18" s="119" t="s">
        <v>5646</v>
      </c>
    </row>
    <row r="19" spans="1:3" ht="15.75" customHeight="1">
      <c r="A19" s="119" t="s">
        <v>5704</v>
      </c>
      <c r="B19" s="119" t="s">
        <v>5643</v>
      </c>
      <c r="C19" s="119" t="s">
        <v>5646</v>
      </c>
    </row>
    <row r="20" spans="1:3" ht="15.75" customHeight="1">
      <c r="A20" s="119" t="s">
        <v>5709</v>
      </c>
      <c r="B20" s="119" t="s">
        <v>5643</v>
      </c>
      <c r="C20" s="119" t="s">
        <v>5646</v>
      </c>
    </row>
    <row r="21" spans="1:3" ht="15.75" customHeight="1">
      <c r="A21" s="119" t="s">
        <v>5713</v>
      </c>
      <c r="B21" s="119" t="s">
        <v>5643</v>
      </c>
      <c r="C21" s="119" t="s">
        <v>5667</v>
      </c>
    </row>
    <row r="22" spans="1:3" ht="15.75" customHeight="1">
      <c r="A22" s="119" t="s">
        <v>5720</v>
      </c>
      <c r="B22" s="119" t="s">
        <v>5643</v>
      </c>
      <c r="C22" s="119" t="s">
        <v>5646</v>
      </c>
    </row>
    <row r="23" spans="1:3" ht="15.75" customHeight="1">
      <c r="A23" s="119" t="s">
        <v>5725</v>
      </c>
      <c r="B23" s="119" t="s">
        <v>5643</v>
      </c>
      <c r="C23" s="119" t="s">
        <v>5646</v>
      </c>
    </row>
    <row r="24" spans="1:3" ht="15.75" customHeight="1">
      <c r="A24" s="119" t="s">
        <v>5728</v>
      </c>
      <c r="B24" s="119" t="s">
        <v>5643</v>
      </c>
      <c r="C24" s="119" t="s">
        <v>5646</v>
      </c>
    </row>
    <row r="25" spans="1:3" ht="15.75" customHeight="1">
      <c r="A25" s="119" t="s">
        <v>5732</v>
      </c>
      <c r="B25" s="119" t="s">
        <v>5643</v>
      </c>
      <c r="C25" s="119" t="s">
        <v>5646</v>
      </c>
    </row>
    <row r="26" spans="1:3" ht="15.75" customHeight="1">
      <c r="A26" s="119" t="s">
        <v>5736</v>
      </c>
      <c r="B26" s="119" t="s">
        <v>5643</v>
      </c>
      <c r="C26" s="119" t="s">
        <v>5646</v>
      </c>
    </row>
    <row r="27" spans="1:3" ht="15.75" customHeight="1">
      <c r="A27" s="119" t="s">
        <v>5740</v>
      </c>
      <c r="B27" s="119" t="s">
        <v>5643</v>
      </c>
      <c r="C27" s="119" t="s">
        <v>5667</v>
      </c>
    </row>
    <row r="28" spans="1:3" ht="15.75" customHeight="1">
      <c r="A28" s="119" t="s">
        <v>5745</v>
      </c>
      <c r="B28" s="119" t="s">
        <v>5643</v>
      </c>
      <c r="C28" s="119" t="s">
        <v>5646</v>
      </c>
    </row>
    <row r="29" spans="1:3" ht="15.75" customHeight="1">
      <c r="A29" s="119" t="s">
        <v>5750</v>
      </c>
      <c r="B29" s="119" t="s">
        <v>5643</v>
      </c>
      <c r="C29" s="119" t="s">
        <v>5646</v>
      </c>
    </row>
    <row r="30" spans="1:3" ht="15.75" customHeight="1">
      <c r="A30" s="119" t="s">
        <v>5756</v>
      </c>
      <c r="B30" s="119" t="s">
        <v>5643</v>
      </c>
      <c r="C30" s="119" t="s">
        <v>5646</v>
      </c>
    </row>
    <row r="31" spans="1:3" ht="15.75" customHeight="1">
      <c r="A31" s="119" t="s">
        <v>5759</v>
      </c>
      <c r="B31" s="119" t="s">
        <v>5643</v>
      </c>
      <c r="C31" s="119" t="s">
        <v>5667</v>
      </c>
    </row>
    <row r="32" spans="1:3" ht="15.75" customHeight="1">
      <c r="A32" s="119" t="s">
        <v>5763</v>
      </c>
      <c r="B32" s="119" t="s">
        <v>5643</v>
      </c>
      <c r="C32" s="119" t="s">
        <v>5646</v>
      </c>
    </row>
    <row r="33" spans="1:3" ht="15.75" customHeight="1">
      <c r="A33" s="119" t="s">
        <v>5767</v>
      </c>
      <c r="B33" s="119" t="s">
        <v>5643</v>
      </c>
      <c r="C33" s="119" t="s">
        <v>5646</v>
      </c>
    </row>
    <row r="34" spans="1:3" ht="15.75" customHeight="1">
      <c r="A34" s="119" t="s">
        <v>5773</v>
      </c>
      <c r="B34" s="119" t="s">
        <v>5643</v>
      </c>
      <c r="C34" s="119" t="s">
        <v>5646</v>
      </c>
    </row>
    <row r="35" spans="1:3" ht="15.75" customHeight="1">
      <c r="A35" s="119" t="s">
        <v>5777</v>
      </c>
      <c r="B35" s="119" t="s">
        <v>5643</v>
      </c>
      <c r="C35" s="119" t="s">
        <v>5646</v>
      </c>
    </row>
    <row r="36" spans="1:3" ht="15.75" customHeight="1">
      <c r="A36" s="119" t="s">
        <v>5784</v>
      </c>
      <c r="B36" s="119" t="s">
        <v>5643</v>
      </c>
      <c r="C36" s="119" t="s">
        <v>5667</v>
      </c>
    </row>
    <row r="37" spans="1:3" ht="15.75" customHeight="1">
      <c r="A37" s="119" t="s">
        <v>5790</v>
      </c>
      <c r="B37" s="119" t="s">
        <v>5643</v>
      </c>
      <c r="C37" s="119" t="s">
        <v>5667</v>
      </c>
    </row>
    <row r="38" spans="1:3" ht="15.75" customHeight="1">
      <c r="A38" s="119" t="s">
        <v>5794</v>
      </c>
      <c r="B38" s="119" t="s">
        <v>5643</v>
      </c>
      <c r="C38" s="119" t="s">
        <v>5667</v>
      </c>
    </row>
    <row r="39" spans="1:3" ht="15.75" customHeight="1">
      <c r="A39" s="119" t="s">
        <v>5799</v>
      </c>
      <c r="B39" s="119" t="s">
        <v>5643</v>
      </c>
      <c r="C39" s="119" t="s">
        <v>5646</v>
      </c>
    </row>
    <row r="40" spans="1:3" ht="15.75" customHeight="1">
      <c r="A40" s="119" t="s">
        <v>5803</v>
      </c>
      <c r="B40" s="119" t="s">
        <v>5643</v>
      </c>
      <c r="C40" s="119" t="s">
        <v>5667</v>
      </c>
    </row>
    <row r="41" spans="1:3" ht="15.75" customHeight="1">
      <c r="A41" s="119" t="s">
        <v>5808</v>
      </c>
      <c r="B41" s="119" t="s">
        <v>5643</v>
      </c>
      <c r="C41" s="119" t="s">
        <v>5667</v>
      </c>
    </row>
    <row r="42" spans="1:3" ht="15.75" customHeight="1">
      <c r="A42" s="119" t="s">
        <v>5812</v>
      </c>
      <c r="B42" s="119" t="s">
        <v>5643</v>
      </c>
      <c r="C42" s="119" t="s">
        <v>5646</v>
      </c>
    </row>
    <row r="43" spans="1:3" ht="15.75" customHeight="1">
      <c r="A43" s="119" t="s">
        <v>5824</v>
      </c>
      <c r="B43" s="119" t="s">
        <v>5643</v>
      </c>
      <c r="C43" s="119" t="s">
        <v>5646</v>
      </c>
    </row>
    <row r="44" spans="1:3" ht="15.75" customHeight="1">
      <c r="A44" s="119" t="s">
        <v>5828</v>
      </c>
      <c r="B44" s="119" t="s">
        <v>5643</v>
      </c>
      <c r="C44" s="119" t="s">
        <v>5646</v>
      </c>
    </row>
    <row r="45" spans="1:3" ht="15.75" customHeight="1">
      <c r="A45" s="119" t="s">
        <v>5833</v>
      </c>
      <c r="B45" s="119" t="s">
        <v>5643</v>
      </c>
      <c r="C45" s="119" t="s">
        <v>5646</v>
      </c>
    </row>
    <row r="46" spans="1:3" ht="15.75" customHeight="1">
      <c r="A46" s="119" t="s">
        <v>5839</v>
      </c>
      <c r="B46" s="119" t="s">
        <v>5643</v>
      </c>
      <c r="C46" s="119" t="s">
        <v>5667</v>
      </c>
    </row>
    <row r="47" spans="1:3" ht="15.75" customHeight="1">
      <c r="A47" s="119" t="s">
        <v>5843</v>
      </c>
      <c r="B47" s="119" t="s">
        <v>5643</v>
      </c>
      <c r="C47" s="119" t="s">
        <v>5646</v>
      </c>
    </row>
    <row r="48" spans="1:3" ht="15.75" customHeight="1">
      <c r="A48" s="119" t="s">
        <v>5848</v>
      </c>
      <c r="B48" s="119" t="s">
        <v>5643</v>
      </c>
      <c r="C48" s="119" t="s">
        <v>5646</v>
      </c>
    </row>
    <row r="49" spans="1:3" ht="15.75" customHeight="1">
      <c r="A49" s="119" t="s">
        <v>5851</v>
      </c>
      <c r="B49" s="119" t="s">
        <v>5643</v>
      </c>
      <c r="C49" s="119" t="s">
        <v>5646</v>
      </c>
    </row>
    <row r="50" spans="1:3" ht="15.75" customHeight="1">
      <c r="A50" s="119" t="s">
        <v>5856</v>
      </c>
      <c r="B50" s="119" t="s">
        <v>5643</v>
      </c>
      <c r="C50" s="119" t="s">
        <v>5646</v>
      </c>
    </row>
    <row r="51" spans="1:3" ht="15.75" customHeight="1">
      <c r="A51" s="119" t="s">
        <v>5859</v>
      </c>
      <c r="B51" s="119" t="s">
        <v>5643</v>
      </c>
      <c r="C51" s="119" t="s">
        <v>5667</v>
      </c>
    </row>
    <row r="52" spans="1:3" ht="15.75" customHeight="1">
      <c r="A52" s="119" t="s">
        <v>5863</v>
      </c>
      <c r="B52" s="119" t="s">
        <v>5643</v>
      </c>
      <c r="C52" s="119" t="s">
        <v>5646</v>
      </c>
    </row>
    <row r="53" spans="1:3" ht="15.75" customHeight="1">
      <c r="A53" s="119" t="s">
        <v>5868</v>
      </c>
      <c r="B53" s="119" t="s">
        <v>5643</v>
      </c>
      <c r="C53" s="119" t="s">
        <v>5646</v>
      </c>
    </row>
    <row r="54" spans="1:3" ht="15.75" customHeight="1">
      <c r="A54" s="119" t="s">
        <v>5872</v>
      </c>
      <c r="B54" s="119" t="s">
        <v>5643</v>
      </c>
      <c r="C54" s="119" t="s">
        <v>5646</v>
      </c>
    </row>
    <row r="55" spans="1:3" ht="15.75" customHeight="1">
      <c r="A55" s="119" t="s">
        <v>5875</v>
      </c>
      <c r="B55" s="119" t="s">
        <v>5643</v>
      </c>
      <c r="C55" s="119" t="s">
        <v>5667</v>
      </c>
    </row>
    <row r="56" spans="1:3" ht="15.75" customHeight="1">
      <c r="A56" s="119" t="s">
        <v>5883</v>
      </c>
      <c r="B56" s="119" t="s">
        <v>5643</v>
      </c>
      <c r="C56" s="119" t="s">
        <v>5646</v>
      </c>
    </row>
    <row r="57" spans="1:3" ht="15.75" customHeight="1">
      <c r="A57" s="119" t="s">
        <v>5885</v>
      </c>
      <c r="B57" s="119" t="s">
        <v>5643</v>
      </c>
      <c r="C57" s="119" t="s">
        <v>5646</v>
      </c>
    </row>
    <row r="58" spans="1:3" ht="15.75" customHeight="1">
      <c r="A58" s="119" t="s">
        <v>5892</v>
      </c>
      <c r="B58" s="119" t="s">
        <v>5643</v>
      </c>
      <c r="C58" s="119" t="s">
        <v>5667</v>
      </c>
    </row>
    <row r="59" spans="1:3" ht="15.75" customHeight="1">
      <c r="A59" s="119" t="s">
        <v>5896</v>
      </c>
      <c r="B59" s="119" t="s">
        <v>5643</v>
      </c>
      <c r="C59" s="119" t="s">
        <v>5646</v>
      </c>
    </row>
    <row r="60" spans="1:3" ht="15.75" customHeight="1">
      <c r="A60" s="119" t="s">
        <v>5899</v>
      </c>
      <c r="B60" s="119" t="s">
        <v>5643</v>
      </c>
      <c r="C60" s="119" t="s">
        <v>5646</v>
      </c>
    </row>
    <row r="61" spans="1:3" ht="15.75" customHeight="1">
      <c r="A61" s="119" t="s">
        <v>5905</v>
      </c>
      <c r="B61" s="119" t="s">
        <v>5643</v>
      </c>
      <c r="C61" s="119" t="s">
        <v>5667</v>
      </c>
    </row>
    <row r="62" spans="1:3" ht="15.75" customHeight="1">
      <c r="A62" s="119" t="s">
        <v>5910</v>
      </c>
      <c r="B62" s="119" t="s">
        <v>5643</v>
      </c>
      <c r="C62" s="119" t="s">
        <v>5667</v>
      </c>
    </row>
    <row r="63" spans="1:3" ht="15.75" customHeight="1">
      <c r="A63" s="119" t="s">
        <v>5914</v>
      </c>
      <c r="B63" s="119" t="s">
        <v>5643</v>
      </c>
      <c r="C63" s="119" t="s">
        <v>5646</v>
      </c>
    </row>
    <row r="64" spans="1:3" ht="15.75" customHeight="1">
      <c r="A64" s="119" t="s">
        <v>5917</v>
      </c>
      <c r="B64" s="119" t="s">
        <v>5643</v>
      </c>
      <c r="C64" s="119" t="s">
        <v>5667</v>
      </c>
    </row>
    <row r="65" spans="1:3" ht="15.75" customHeight="1">
      <c r="A65" s="119" t="s">
        <v>5923</v>
      </c>
      <c r="B65" s="119" t="s">
        <v>5643</v>
      </c>
      <c r="C65" s="119" t="s">
        <v>5646</v>
      </c>
    </row>
    <row r="66" spans="1:3" ht="15.75" customHeight="1">
      <c r="A66" s="119" t="s">
        <v>5927</v>
      </c>
      <c r="B66" s="119" t="s">
        <v>5643</v>
      </c>
      <c r="C66" s="119" t="s">
        <v>5646</v>
      </c>
    </row>
    <row r="67" spans="1:3" ht="15.75" customHeight="1">
      <c r="A67" s="119" t="s">
        <v>5931</v>
      </c>
      <c r="B67" s="119" t="s">
        <v>5643</v>
      </c>
      <c r="C67" s="119" t="s">
        <v>5646</v>
      </c>
    </row>
    <row r="68" spans="1:3" ht="15.75" customHeight="1">
      <c r="A68" s="119" t="s">
        <v>5934</v>
      </c>
      <c r="B68" s="119" t="s">
        <v>5643</v>
      </c>
      <c r="C68" s="119" t="s">
        <v>5646</v>
      </c>
    </row>
    <row r="69" spans="1:3" ht="15.75" customHeight="1">
      <c r="A69" s="119" t="s">
        <v>5936</v>
      </c>
      <c r="B69" s="119" t="s">
        <v>5643</v>
      </c>
      <c r="C69" s="119" t="s">
        <v>5646</v>
      </c>
    </row>
    <row r="70" spans="1:3" ht="15.75" customHeight="1">
      <c r="A70" s="119" t="s">
        <v>5941</v>
      </c>
      <c r="B70" s="119" t="s">
        <v>5643</v>
      </c>
      <c r="C70" s="119" t="s">
        <v>5646</v>
      </c>
    </row>
    <row r="71" spans="1:3" ht="15.75" customHeight="1">
      <c r="A71" s="119" t="s">
        <v>5947</v>
      </c>
      <c r="B71" s="119" t="s">
        <v>5643</v>
      </c>
      <c r="C71" s="119" t="s">
        <v>5646</v>
      </c>
    </row>
    <row r="72" spans="1:3" ht="15.75" customHeight="1">
      <c r="A72" s="119" t="s">
        <v>5952</v>
      </c>
      <c r="B72" s="119" t="s">
        <v>5643</v>
      </c>
      <c r="C72" s="119" t="s">
        <v>5667</v>
      </c>
    </row>
    <row r="73" spans="1:3" ht="15.75" customHeight="1">
      <c r="A73" s="119" t="s">
        <v>5955</v>
      </c>
      <c r="B73" s="119" t="s">
        <v>5643</v>
      </c>
      <c r="C73" s="119" t="s">
        <v>5646</v>
      </c>
    </row>
    <row r="74" spans="1:3" ht="15.75" customHeight="1">
      <c r="A74" s="119" t="s">
        <v>5958</v>
      </c>
      <c r="B74" s="119" t="s">
        <v>5643</v>
      </c>
      <c r="C74" s="119" t="s">
        <v>5667</v>
      </c>
    </row>
    <row r="75" spans="1:3" ht="15.75" customHeight="1">
      <c r="A75" s="119" t="s">
        <v>5962</v>
      </c>
      <c r="B75" s="119" t="s">
        <v>5643</v>
      </c>
      <c r="C75" s="119" t="s">
        <v>5646</v>
      </c>
    </row>
    <row r="76" spans="1:3" ht="15.75" customHeight="1">
      <c r="A76" s="119" t="s">
        <v>5965</v>
      </c>
      <c r="B76" s="119" t="s">
        <v>5643</v>
      </c>
      <c r="C76" s="119" t="s">
        <v>5646</v>
      </c>
    </row>
    <row r="77" spans="1:3" ht="15.75" customHeight="1">
      <c r="A77" s="119" t="s">
        <v>5968</v>
      </c>
      <c r="B77" s="119" t="s">
        <v>5643</v>
      </c>
      <c r="C77" s="119" t="s">
        <v>5646</v>
      </c>
    </row>
    <row r="78" spans="1:3" ht="15.75" customHeight="1">
      <c r="A78" s="119" t="s">
        <v>5971</v>
      </c>
      <c r="B78" s="119" t="s">
        <v>5643</v>
      </c>
      <c r="C78" s="119" t="s">
        <v>5667</v>
      </c>
    </row>
    <row r="79" spans="1:3" ht="15.75" customHeight="1">
      <c r="A79" s="119" t="s">
        <v>5974</v>
      </c>
      <c r="B79" s="119" t="s">
        <v>5643</v>
      </c>
      <c r="C79" s="119" t="s">
        <v>5646</v>
      </c>
    </row>
    <row r="80" spans="1:3" ht="15.75" customHeight="1">
      <c r="A80" s="119" t="s">
        <v>5977</v>
      </c>
      <c r="B80" s="119" t="s">
        <v>5643</v>
      </c>
      <c r="C80" s="119" t="s">
        <v>5646</v>
      </c>
    </row>
    <row r="81" spans="1:3" ht="15.75" customHeight="1">
      <c r="A81" s="119" t="s">
        <v>5980</v>
      </c>
      <c r="B81" s="119" t="s">
        <v>5643</v>
      </c>
      <c r="C81" s="119" t="s">
        <v>5667</v>
      </c>
    </row>
    <row r="82" spans="1:3" ht="15.75" customHeight="1">
      <c r="A82" s="119" t="s">
        <v>5984</v>
      </c>
      <c r="B82" s="119" t="s">
        <v>5643</v>
      </c>
      <c r="C82" s="119" t="s">
        <v>5646</v>
      </c>
    </row>
    <row r="83" spans="1:3" ht="15.75" customHeight="1">
      <c r="A83" s="119" t="s">
        <v>5988</v>
      </c>
      <c r="B83" s="119" t="s">
        <v>5643</v>
      </c>
      <c r="C83" s="119" t="s">
        <v>5646</v>
      </c>
    </row>
    <row r="84" spans="1:3" ht="15.75" customHeight="1">
      <c r="A84" s="119" t="s">
        <v>5991</v>
      </c>
      <c r="B84" s="119" t="s">
        <v>5643</v>
      </c>
      <c r="C84" s="119" t="s">
        <v>5667</v>
      </c>
    </row>
    <row r="85" spans="1:3" ht="15.75" customHeight="1">
      <c r="A85" s="119" t="s">
        <v>5994</v>
      </c>
      <c r="B85" s="119" t="s">
        <v>5643</v>
      </c>
      <c r="C85" s="119" t="s">
        <v>5646</v>
      </c>
    </row>
    <row r="86" spans="1:3" ht="15.75" customHeight="1">
      <c r="A86" s="119" t="s">
        <v>5998</v>
      </c>
      <c r="B86" s="119" t="s">
        <v>5643</v>
      </c>
      <c r="C86" s="119" t="s">
        <v>5646</v>
      </c>
    </row>
    <row r="87" spans="1:3" ht="15.75" customHeight="1">
      <c r="A87" s="119" t="s">
        <v>6001</v>
      </c>
      <c r="B87" s="119" t="s">
        <v>5643</v>
      </c>
      <c r="C87" s="119" t="s">
        <v>5667</v>
      </c>
    </row>
    <row r="88" spans="1:3" ht="15.75" customHeight="1">
      <c r="A88" s="119" t="s">
        <v>6004</v>
      </c>
      <c r="B88" s="119" t="s">
        <v>5643</v>
      </c>
      <c r="C88" s="119" t="s">
        <v>5646</v>
      </c>
    </row>
    <row r="89" spans="1:3" ht="15.75" customHeight="1">
      <c r="A89" s="119" t="s">
        <v>6008</v>
      </c>
      <c r="B89" s="119" t="s">
        <v>5643</v>
      </c>
      <c r="C89" s="119" t="s">
        <v>5667</v>
      </c>
    </row>
    <row r="90" spans="1:3" ht="15.75" customHeight="1">
      <c r="A90" s="119" t="s">
        <v>6015</v>
      </c>
      <c r="B90" s="119" t="s">
        <v>5643</v>
      </c>
      <c r="C90" s="119" t="s">
        <v>5646</v>
      </c>
    </row>
    <row r="91" spans="1:3" ht="15.75" customHeight="1">
      <c r="A91" s="119" t="s">
        <v>6018</v>
      </c>
      <c r="B91" s="119" t="s">
        <v>5643</v>
      </c>
      <c r="C91" s="119" t="s">
        <v>5646</v>
      </c>
    </row>
    <row r="92" spans="1:3" ht="15.75" customHeight="1">
      <c r="A92" s="119" t="s">
        <v>6021</v>
      </c>
      <c r="B92" s="119" t="s">
        <v>5643</v>
      </c>
      <c r="C92" s="119" t="s">
        <v>5667</v>
      </c>
    </row>
    <row r="93" spans="1:3" ht="15.75" customHeight="1">
      <c r="A93" s="119" t="s">
        <v>6025</v>
      </c>
      <c r="B93" s="119" t="s">
        <v>5643</v>
      </c>
      <c r="C93" s="119" t="s">
        <v>5646</v>
      </c>
    </row>
    <row r="94" spans="1:3" ht="15.75" customHeight="1">
      <c r="A94" s="119" t="s">
        <v>6027</v>
      </c>
      <c r="B94" s="119" t="s">
        <v>5643</v>
      </c>
      <c r="C94" s="119" t="s">
        <v>5646</v>
      </c>
    </row>
    <row r="95" spans="1:3" ht="15.75" customHeight="1">
      <c r="A95" s="119" t="s">
        <v>6031</v>
      </c>
      <c r="B95" s="119" t="s">
        <v>5643</v>
      </c>
      <c r="C95" s="119" t="s">
        <v>5646</v>
      </c>
    </row>
    <row r="96" spans="1:3" ht="15.75" customHeight="1">
      <c r="A96" s="119" t="s">
        <v>6035</v>
      </c>
      <c r="B96" s="119" t="s">
        <v>5643</v>
      </c>
      <c r="C96" s="119" t="s">
        <v>5667</v>
      </c>
    </row>
    <row r="97" spans="1:3" ht="15.75" customHeight="1">
      <c r="A97" s="119" t="s">
        <v>6040</v>
      </c>
      <c r="B97" s="119" t="s">
        <v>5643</v>
      </c>
      <c r="C97" s="119" t="s">
        <v>5646</v>
      </c>
    </row>
    <row r="98" spans="1:3" ht="15.75" customHeight="1">
      <c r="A98" s="119" t="s">
        <v>6045</v>
      </c>
      <c r="B98" s="119" t="s">
        <v>5643</v>
      </c>
      <c r="C98" s="119" t="s">
        <v>5646</v>
      </c>
    </row>
    <row r="99" spans="1:3" ht="15.75" customHeight="1">
      <c r="A99" s="119" t="s">
        <v>6048</v>
      </c>
      <c r="B99" s="119" t="s">
        <v>5643</v>
      </c>
      <c r="C99" s="119" t="s">
        <v>5667</v>
      </c>
    </row>
    <row r="100" spans="1:3" ht="15.75" customHeight="1">
      <c r="A100" s="119" t="s">
        <v>6049</v>
      </c>
      <c r="B100" s="119" t="s">
        <v>5643</v>
      </c>
      <c r="C100" s="119" t="s">
        <v>5646</v>
      </c>
    </row>
    <row r="101" spans="1:3" ht="15.75" customHeight="1">
      <c r="A101" s="119" t="s">
        <v>6052</v>
      </c>
      <c r="B101" s="119" t="s">
        <v>5643</v>
      </c>
      <c r="C101" s="119" t="s">
        <v>5646</v>
      </c>
    </row>
    <row r="102" spans="1:3" ht="15.75" customHeight="1">
      <c r="A102" s="119" t="s">
        <v>6055</v>
      </c>
      <c r="B102" s="119" t="s">
        <v>5643</v>
      </c>
      <c r="C102" s="119" t="s">
        <v>5667</v>
      </c>
    </row>
    <row r="103" spans="1:3" ht="15.75" customHeight="1">
      <c r="A103" s="119" t="s">
        <v>6058</v>
      </c>
      <c r="B103" s="119" t="s">
        <v>5643</v>
      </c>
      <c r="C103" s="119" t="s">
        <v>5646</v>
      </c>
    </row>
    <row r="104" spans="1:3" ht="15.75" customHeight="1">
      <c r="A104" s="119" t="s">
        <v>6060</v>
      </c>
      <c r="B104" s="119" t="s">
        <v>5643</v>
      </c>
      <c r="C104" s="119" t="s">
        <v>5646</v>
      </c>
    </row>
    <row r="105" spans="1:3" ht="15.75" customHeight="1">
      <c r="A105" s="119" t="s">
        <v>6064</v>
      </c>
      <c r="B105" s="119" t="s">
        <v>5643</v>
      </c>
      <c r="C105" s="119" t="s">
        <v>5667</v>
      </c>
    </row>
    <row r="106" spans="1:3" ht="15.75" customHeight="1">
      <c r="A106" s="119" t="s">
        <v>6067</v>
      </c>
      <c r="B106" s="119" t="s">
        <v>5643</v>
      </c>
      <c r="C106" s="119" t="s">
        <v>5646</v>
      </c>
    </row>
    <row r="107" spans="1:3" ht="15.75" customHeight="1">
      <c r="A107" s="119" t="s">
        <v>6070</v>
      </c>
      <c r="B107" s="119" t="s">
        <v>5643</v>
      </c>
      <c r="C107" s="119" t="s">
        <v>5646</v>
      </c>
    </row>
    <row r="108" spans="1:3" ht="15.75" customHeight="1">
      <c r="A108" s="119" t="s">
        <v>6073</v>
      </c>
      <c r="B108" s="119" t="s">
        <v>5643</v>
      </c>
      <c r="C108" s="119" t="s">
        <v>5646</v>
      </c>
    </row>
    <row r="109" spans="1:3" ht="15.75" customHeight="1">
      <c r="A109" s="119" t="s">
        <v>6077</v>
      </c>
      <c r="B109" s="119" t="s">
        <v>5643</v>
      </c>
      <c r="C109" s="119" t="s">
        <v>5646</v>
      </c>
    </row>
    <row r="110" spans="1:3" ht="15.75" customHeight="1">
      <c r="A110" s="119" t="s">
        <v>6080</v>
      </c>
      <c r="B110" s="119" t="s">
        <v>5643</v>
      </c>
      <c r="C110" s="119" t="s">
        <v>5646</v>
      </c>
    </row>
    <row r="111" spans="1:3" ht="15.75" customHeight="1">
      <c r="A111" s="119" t="s">
        <v>6083</v>
      </c>
      <c r="B111" s="119" t="s">
        <v>5643</v>
      </c>
      <c r="C111" s="119" t="s">
        <v>5646</v>
      </c>
    </row>
    <row r="112" spans="1:3" ht="15.75" customHeight="1">
      <c r="A112" s="119" t="s">
        <v>6086</v>
      </c>
      <c r="B112" s="119" t="s">
        <v>5643</v>
      </c>
      <c r="C112" s="119" t="s">
        <v>5646</v>
      </c>
    </row>
    <row r="113" spans="1:3" ht="15.75" customHeight="1">
      <c r="A113" s="119" t="s">
        <v>6090</v>
      </c>
      <c r="B113" s="119" t="s">
        <v>5643</v>
      </c>
      <c r="C113" s="119" t="s">
        <v>5667</v>
      </c>
    </row>
    <row r="114" spans="1:3" ht="15.75" customHeight="1">
      <c r="A114" s="119" t="s">
        <v>6092</v>
      </c>
      <c r="B114" s="119" t="s">
        <v>5643</v>
      </c>
      <c r="C114" s="119" t="s">
        <v>5646</v>
      </c>
    </row>
    <row r="115" spans="1:3" ht="15.75" customHeight="1">
      <c r="A115" s="119" t="s">
        <v>6095</v>
      </c>
      <c r="B115" s="119" t="s">
        <v>5643</v>
      </c>
      <c r="C115" s="119" t="s">
        <v>5646</v>
      </c>
    </row>
    <row r="116" spans="1:3" ht="15.75" customHeight="1">
      <c r="A116" s="119" t="s">
        <v>6098</v>
      </c>
      <c r="B116" s="119" t="s">
        <v>5643</v>
      </c>
      <c r="C116" s="119" t="s">
        <v>5646</v>
      </c>
    </row>
    <row r="117" spans="1:3" ht="15.75" customHeight="1">
      <c r="A117" s="119" t="s">
        <v>6102</v>
      </c>
      <c r="B117" s="119" t="s">
        <v>5643</v>
      </c>
      <c r="C117" s="119" t="s">
        <v>5646</v>
      </c>
    </row>
    <row r="118" spans="1:3" ht="15.75" customHeight="1">
      <c r="A118" s="119" t="s">
        <v>6105</v>
      </c>
      <c r="B118" s="119" t="s">
        <v>5643</v>
      </c>
      <c r="C118" s="119" t="s">
        <v>5646</v>
      </c>
    </row>
    <row r="119" spans="1:3" ht="15.75" customHeight="1">
      <c r="A119" s="119" t="s">
        <v>6108</v>
      </c>
      <c r="B119" s="119" t="s">
        <v>5643</v>
      </c>
      <c r="C119" s="119" t="s">
        <v>5667</v>
      </c>
    </row>
    <row r="120" spans="1:3" ht="15.75" customHeight="1">
      <c r="A120" s="119" t="s">
        <v>6111</v>
      </c>
      <c r="B120" s="119" t="s">
        <v>5643</v>
      </c>
      <c r="C120" s="119" t="s">
        <v>5646</v>
      </c>
    </row>
    <row r="121" spans="1:3" ht="15.75" customHeight="1">
      <c r="A121" s="119" t="s">
        <v>6114</v>
      </c>
      <c r="B121" s="119" t="s">
        <v>5643</v>
      </c>
      <c r="C121" s="119" t="s">
        <v>5667</v>
      </c>
    </row>
    <row r="122" spans="1:3" ht="15.75" customHeight="1">
      <c r="A122" s="119" t="s">
        <v>6117</v>
      </c>
      <c r="B122" s="119" t="s">
        <v>5643</v>
      </c>
      <c r="C122" s="119" t="s">
        <v>5646</v>
      </c>
    </row>
    <row r="123" spans="1:3" ht="15.75" customHeight="1">
      <c r="A123" s="119" t="s">
        <v>6120</v>
      </c>
      <c r="B123" s="119" t="s">
        <v>5643</v>
      </c>
      <c r="C123" s="119" t="s">
        <v>5646</v>
      </c>
    </row>
    <row r="124" spans="1:3" ht="15.75" customHeight="1">
      <c r="A124" s="119" t="s">
        <v>6124</v>
      </c>
      <c r="B124" s="119" t="s">
        <v>5643</v>
      </c>
      <c r="C124" s="119" t="s">
        <v>5646</v>
      </c>
    </row>
    <row r="125" spans="1:3" ht="15.75" customHeight="1">
      <c r="A125" s="119" t="s">
        <v>6127</v>
      </c>
      <c r="B125" s="119" t="s">
        <v>5643</v>
      </c>
      <c r="C125" s="119" t="s">
        <v>5646</v>
      </c>
    </row>
    <row r="126" spans="1:3" ht="15.75" customHeight="1">
      <c r="A126" s="119" t="s">
        <v>6130</v>
      </c>
      <c r="B126" s="119" t="s">
        <v>5643</v>
      </c>
      <c r="C126" s="119" t="s">
        <v>5646</v>
      </c>
    </row>
    <row r="127" spans="1:3" ht="15.75" customHeight="1">
      <c r="A127" s="119" t="s">
        <v>6132</v>
      </c>
      <c r="B127" s="119" t="s">
        <v>5643</v>
      </c>
      <c r="C127" s="119" t="s">
        <v>5646</v>
      </c>
    </row>
    <row r="128" spans="1:3" ht="15.75" customHeight="1">
      <c r="A128" s="119" t="s">
        <v>6135</v>
      </c>
      <c r="B128" s="119" t="s">
        <v>5643</v>
      </c>
      <c r="C128" s="119" t="s">
        <v>5667</v>
      </c>
    </row>
    <row r="129" spans="1:3" ht="15.75" customHeight="1">
      <c r="A129" s="119" t="s">
        <v>6138</v>
      </c>
      <c r="B129" s="119" t="s">
        <v>5643</v>
      </c>
      <c r="C129" s="119" t="s">
        <v>5646</v>
      </c>
    </row>
    <row r="130" spans="1:3" ht="15.75" customHeight="1">
      <c r="A130" s="119" t="s">
        <v>6145</v>
      </c>
      <c r="B130" s="119" t="s">
        <v>5643</v>
      </c>
      <c r="C130" s="119" t="s">
        <v>5646</v>
      </c>
    </row>
    <row r="131" spans="1:3" ht="15.75" customHeight="1">
      <c r="A131" s="119" t="s">
        <v>6149</v>
      </c>
      <c r="B131" s="119" t="s">
        <v>5643</v>
      </c>
      <c r="C131" s="119" t="s">
        <v>5667</v>
      </c>
    </row>
    <row r="132" spans="1:3" ht="15.75" customHeight="1">
      <c r="A132" s="119" t="s">
        <v>6155</v>
      </c>
      <c r="B132" s="119" t="s">
        <v>5643</v>
      </c>
      <c r="C132" s="119" t="s">
        <v>5646</v>
      </c>
    </row>
    <row r="133" spans="1:3" ht="15.75" customHeight="1">
      <c r="A133" s="119" t="s">
        <v>6160</v>
      </c>
      <c r="B133" s="119" t="s">
        <v>5643</v>
      </c>
      <c r="C133" s="119" t="s">
        <v>5667</v>
      </c>
    </row>
    <row r="134" spans="1:3" ht="15.75" customHeight="1">
      <c r="A134" s="119" t="s">
        <v>6166</v>
      </c>
      <c r="B134" s="119" t="s">
        <v>5643</v>
      </c>
      <c r="C134" s="119" t="s">
        <v>5646</v>
      </c>
    </row>
    <row r="135" spans="1:3" ht="15.75" customHeight="1">
      <c r="A135" s="119" t="s">
        <v>6170</v>
      </c>
      <c r="B135" s="119" t="s">
        <v>5643</v>
      </c>
      <c r="C135" s="119" t="s">
        <v>5646</v>
      </c>
    </row>
    <row r="136" spans="1:3" ht="15.75" customHeight="1">
      <c r="A136" s="119" t="s">
        <v>6173</v>
      </c>
      <c r="B136" s="119" t="s">
        <v>5643</v>
      </c>
      <c r="C136" s="119" t="s">
        <v>5646</v>
      </c>
    </row>
    <row r="137" spans="1:3" ht="15.75" customHeight="1">
      <c r="A137" s="119" t="s">
        <v>6178</v>
      </c>
      <c r="B137" s="119" t="s">
        <v>5643</v>
      </c>
      <c r="C137" s="119" t="s">
        <v>5646</v>
      </c>
    </row>
    <row r="138" spans="1:3" ht="15.75" customHeight="1">
      <c r="A138" s="119" t="s">
        <v>6181</v>
      </c>
      <c r="B138" s="119" t="s">
        <v>5643</v>
      </c>
      <c r="C138" s="119" t="s">
        <v>5646</v>
      </c>
    </row>
    <row r="139" spans="1:3" ht="15.75" customHeight="1">
      <c r="A139" s="119" t="s">
        <v>6184</v>
      </c>
      <c r="B139" s="119" t="s">
        <v>5643</v>
      </c>
      <c r="C139" s="119" t="s">
        <v>5667</v>
      </c>
    </row>
    <row r="140" spans="1:3" ht="15.75" customHeight="1">
      <c r="A140" s="119" t="s">
        <v>6187</v>
      </c>
      <c r="B140" s="119" t="s">
        <v>5643</v>
      </c>
      <c r="C140" s="119" t="s">
        <v>5646</v>
      </c>
    </row>
    <row r="141" spans="1:3" ht="15.75" customHeight="1">
      <c r="A141" s="119" t="s">
        <v>6191</v>
      </c>
      <c r="B141" s="119" t="s">
        <v>5643</v>
      </c>
      <c r="C141" s="119" t="s">
        <v>5646</v>
      </c>
    </row>
    <row r="142" spans="1:3" ht="15.75" customHeight="1">
      <c r="A142" s="119" t="s">
        <v>6196</v>
      </c>
      <c r="B142" s="119" t="s">
        <v>5643</v>
      </c>
      <c r="C142" s="119" t="s">
        <v>5646</v>
      </c>
    </row>
    <row r="143" spans="1:3" ht="15.75" customHeight="1">
      <c r="A143" s="119" t="s">
        <v>6199</v>
      </c>
      <c r="B143" s="119" t="s">
        <v>5643</v>
      </c>
      <c r="C143" s="119" t="s">
        <v>5646</v>
      </c>
    </row>
    <row r="144" spans="1:3" ht="15.75" customHeight="1">
      <c r="A144" s="119" t="s">
        <v>6202</v>
      </c>
      <c r="B144" s="119" t="s">
        <v>5643</v>
      </c>
      <c r="C144" s="119" t="s">
        <v>5646</v>
      </c>
    </row>
    <row r="145" spans="1:3" ht="15.75" customHeight="1">
      <c r="A145" s="119" t="s">
        <v>6207</v>
      </c>
      <c r="B145" s="119" t="s">
        <v>5643</v>
      </c>
      <c r="C145" s="119" t="s">
        <v>5646</v>
      </c>
    </row>
    <row r="146" spans="1:3" ht="15.75" customHeight="1">
      <c r="A146" s="119" t="s">
        <v>6212</v>
      </c>
      <c r="B146" s="119" t="s">
        <v>5643</v>
      </c>
      <c r="C146" s="119" t="s">
        <v>5667</v>
      </c>
    </row>
    <row r="147" spans="1:3" ht="15.75" customHeight="1">
      <c r="A147" s="119" t="s">
        <v>6215</v>
      </c>
      <c r="B147" s="119" t="s">
        <v>5643</v>
      </c>
      <c r="C147" s="119" t="s">
        <v>5667</v>
      </c>
    </row>
    <row r="148" spans="1:3" ht="15.75" customHeight="1">
      <c r="A148" s="119" t="s">
        <v>6219</v>
      </c>
      <c r="B148" s="119" t="s">
        <v>5643</v>
      </c>
      <c r="C148" s="119" t="s">
        <v>5667</v>
      </c>
    </row>
    <row r="149" spans="1:3" ht="15.75" customHeight="1">
      <c r="A149" s="119" t="s">
        <v>6222</v>
      </c>
      <c r="B149" s="119" t="s">
        <v>5643</v>
      </c>
      <c r="C149" s="119" t="s">
        <v>5646</v>
      </c>
    </row>
    <row r="150" spans="1:3" ht="15.75" customHeight="1">
      <c r="A150" s="119" t="s">
        <v>6227</v>
      </c>
      <c r="B150" s="119" t="s">
        <v>5643</v>
      </c>
      <c r="C150" s="119" t="s">
        <v>5646</v>
      </c>
    </row>
    <row r="151" spans="1:3" ht="15.75" customHeight="1">
      <c r="A151" s="119" t="s">
        <v>6232</v>
      </c>
      <c r="B151" s="119" t="s">
        <v>5643</v>
      </c>
      <c r="C151" s="119" t="s">
        <v>5646</v>
      </c>
    </row>
    <row r="152" spans="1:3" ht="15.75" customHeight="1">
      <c r="A152" s="119" t="s">
        <v>6234</v>
      </c>
      <c r="B152" s="119" t="s">
        <v>5643</v>
      </c>
      <c r="C152" s="119" t="s">
        <v>5646</v>
      </c>
    </row>
    <row r="153" spans="1:3" ht="15.75" customHeight="1">
      <c r="A153" s="119" t="s">
        <v>6239</v>
      </c>
      <c r="B153" s="119" t="s">
        <v>5643</v>
      </c>
      <c r="C153" s="119" t="s">
        <v>5646</v>
      </c>
    </row>
    <row r="154" spans="1:3" ht="15.75" customHeight="1">
      <c r="A154" s="119" t="s">
        <v>6241</v>
      </c>
      <c r="B154" s="119" t="s">
        <v>5643</v>
      </c>
      <c r="C154" s="119" t="s">
        <v>5646</v>
      </c>
    </row>
    <row r="155" spans="1:3" ht="15.75" customHeight="1">
      <c r="A155" s="119" t="s">
        <v>6244</v>
      </c>
      <c r="B155" s="119" t="s">
        <v>5643</v>
      </c>
      <c r="C155" s="119" t="s">
        <v>5646</v>
      </c>
    </row>
    <row r="156" spans="1:3" ht="15.75" customHeight="1">
      <c r="A156" s="119" t="s">
        <v>6247</v>
      </c>
      <c r="B156" s="119" t="s">
        <v>5643</v>
      </c>
      <c r="C156" s="119" t="s">
        <v>5646</v>
      </c>
    </row>
    <row r="157" spans="1:3" ht="15.75" customHeight="1">
      <c r="A157" s="119" t="s">
        <v>6251</v>
      </c>
      <c r="B157" s="119" t="s">
        <v>5643</v>
      </c>
      <c r="C157" s="119" t="s">
        <v>5646</v>
      </c>
    </row>
    <row r="158" spans="1:3" ht="15.75" customHeight="1">
      <c r="A158" s="119" t="s">
        <v>6254</v>
      </c>
      <c r="B158" s="119" t="s">
        <v>5643</v>
      </c>
      <c r="C158" s="119" t="s">
        <v>5646</v>
      </c>
    </row>
    <row r="159" spans="1:3" ht="15.75" customHeight="1">
      <c r="A159" s="119" t="s">
        <v>6258</v>
      </c>
      <c r="B159" s="119" t="s">
        <v>5643</v>
      </c>
      <c r="C159" s="119" t="s">
        <v>5646</v>
      </c>
    </row>
    <row r="160" spans="1:3" ht="15.75" customHeight="1">
      <c r="A160" s="119" t="s">
        <v>6263</v>
      </c>
      <c r="B160" s="119" t="s">
        <v>5643</v>
      </c>
      <c r="C160" s="119" t="s">
        <v>5646</v>
      </c>
    </row>
    <row r="161" spans="1:3" ht="15.75" customHeight="1">
      <c r="A161" s="119" t="s">
        <v>6264</v>
      </c>
      <c r="B161" s="119" t="s">
        <v>5643</v>
      </c>
      <c r="C161" s="119" t="s">
        <v>5646</v>
      </c>
    </row>
    <row r="162" spans="1:3" ht="15.75" customHeight="1">
      <c r="A162" s="119" t="s">
        <v>6267</v>
      </c>
      <c r="B162" s="119" t="s">
        <v>5643</v>
      </c>
      <c r="C162" s="119" t="s">
        <v>5646</v>
      </c>
    </row>
    <row r="163" spans="1:3" ht="15.75" customHeight="1">
      <c r="A163" s="119" t="s">
        <v>6270</v>
      </c>
      <c r="B163" s="119" t="s">
        <v>5643</v>
      </c>
      <c r="C163" s="119" t="s">
        <v>5646</v>
      </c>
    </row>
    <row r="164" spans="1:3" ht="15.75" customHeight="1">
      <c r="A164" s="119" t="s">
        <v>6273</v>
      </c>
      <c r="B164" s="119" t="s">
        <v>5643</v>
      </c>
      <c r="C164" s="119" t="s">
        <v>5667</v>
      </c>
    </row>
    <row r="165" spans="1:3" ht="15.75" customHeight="1">
      <c r="A165" s="119" t="s">
        <v>6275</v>
      </c>
      <c r="B165" s="119" t="s">
        <v>5643</v>
      </c>
      <c r="C165" s="119" t="s">
        <v>5646</v>
      </c>
    </row>
    <row r="166" spans="1:3" ht="15.75" customHeight="1">
      <c r="A166" s="119" t="s">
        <v>6278</v>
      </c>
      <c r="B166" s="119" t="s">
        <v>5643</v>
      </c>
      <c r="C166" s="119" t="s">
        <v>5646</v>
      </c>
    </row>
    <row r="167" spans="1:3" ht="15.75" customHeight="1">
      <c r="A167" s="119" t="s">
        <v>6280</v>
      </c>
      <c r="B167" s="119" t="s">
        <v>5643</v>
      </c>
      <c r="C167" s="119" t="s">
        <v>5667</v>
      </c>
    </row>
    <row r="168" spans="1:3" ht="15.75" customHeight="1">
      <c r="A168" s="119" t="s">
        <v>6282</v>
      </c>
      <c r="B168" s="119" t="s">
        <v>5643</v>
      </c>
      <c r="C168" s="119" t="s">
        <v>5646</v>
      </c>
    </row>
    <row r="169" spans="1:3" ht="15.75" customHeight="1">
      <c r="A169" s="119" t="s">
        <v>6286</v>
      </c>
      <c r="B169" s="119" t="s">
        <v>5643</v>
      </c>
      <c r="C169" s="119" t="s">
        <v>5646</v>
      </c>
    </row>
    <row r="170" spans="1:3" ht="15.75" customHeight="1">
      <c r="A170" s="119" t="s">
        <v>6289</v>
      </c>
      <c r="B170" s="119" t="s">
        <v>5643</v>
      </c>
      <c r="C170" s="119" t="s">
        <v>5646</v>
      </c>
    </row>
    <row r="171" spans="1:3" ht="15.75" customHeight="1">
      <c r="A171" s="119" t="s">
        <v>6293</v>
      </c>
      <c r="B171" s="119" t="s">
        <v>5643</v>
      </c>
      <c r="C171" s="119" t="s">
        <v>5646</v>
      </c>
    </row>
    <row r="172" spans="1:3" ht="15.75" customHeight="1">
      <c r="A172" s="119" t="s">
        <v>6296</v>
      </c>
      <c r="B172" s="119" t="s">
        <v>5643</v>
      </c>
      <c r="C172" s="119" t="s">
        <v>5646</v>
      </c>
    </row>
    <row r="173" spans="1:3" ht="15.75" customHeight="1">
      <c r="A173" s="119" t="s">
        <v>6301</v>
      </c>
      <c r="B173" s="119" t="s">
        <v>5643</v>
      </c>
      <c r="C173" s="119" t="s">
        <v>5646</v>
      </c>
    </row>
    <row r="174" spans="1:3" ht="15.75" customHeight="1">
      <c r="A174" s="119" t="s">
        <v>6302</v>
      </c>
      <c r="B174" s="119" t="s">
        <v>5643</v>
      </c>
      <c r="C174" s="119" t="s">
        <v>5646</v>
      </c>
    </row>
    <row r="175" spans="1:3" ht="15.75" customHeight="1">
      <c r="A175" s="119" t="s">
        <v>6306</v>
      </c>
      <c r="B175" s="119" t="s">
        <v>5643</v>
      </c>
      <c r="C175" s="119" t="s">
        <v>5646</v>
      </c>
    </row>
    <row r="176" spans="1:3" ht="15.75" customHeight="1">
      <c r="A176" s="119" t="s">
        <v>6309</v>
      </c>
      <c r="B176" s="119" t="s">
        <v>5643</v>
      </c>
      <c r="C176" s="119" t="s">
        <v>5646</v>
      </c>
    </row>
    <row r="177" spans="1:3" ht="15.75" customHeight="1">
      <c r="A177" s="119" t="s">
        <v>6312</v>
      </c>
      <c r="B177" s="119" t="s">
        <v>5643</v>
      </c>
      <c r="C177" s="119" t="s">
        <v>5646</v>
      </c>
    </row>
    <row r="178" spans="1:3" ht="15.75" customHeight="1">
      <c r="A178" s="119" t="s">
        <v>6315</v>
      </c>
      <c r="B178" s="119" t="s">
        <v>5643</v>
      </c>
      <c r="C178" s="119" t="s">
        <v>5646</v>
      </c>
    </row>
    <row r="179" spans="1:3" ht="15.75" customHeight="1">
      <c r="A179" s="119" t="s">
        <v>6317</v>
      </c>
      <c r="B179" s="119" t="s">
        <v>5643</v>
      </c>
      <c r="C179" s="119" t="s">
        <v>5646</v>
      </c>
    </row>
    <row r="180" spans="1:3" ht="15.75" customHeight="1">
      <c r="A180" s="119" t="s">
        <v>6320</v>
      </c>
      <c r="B180" s="119" t="s">
        <v>5643</v>
      </c>
      <c r="C180" s="119" t="s">
        <v>5667</v>
      </c>
    </row>
    <row r="181" spans="1:3" ht="15.75" customHeight="1">
      <c r="A181" s="119" t="s">
        <v>6324</v>
      </c>
      <c r="B181" s="119" t="s">
        <v>5643</v>
      </c>
      <c r="C181" s="119" t="s">
        <v>5646</v>
      </c>
    </row>
    <row r="182" spans="1:3" ht="15.75" customHeight="1">
      <c r="A182" s="119" t="s">
        <v>6331</v>
      </c>
      <c r="B182" s="119" t="s">
        <v>5643</v>
      </c>
      <c r="C182" s="119" t="s">
        <v>5646</v>
      </c>
    </row>
    <row r="183" spans="1:3" ht="15.75" customHeight="1">
      <c r="A183" s="119" t="s">
        <v>6334</v>
      </c>
      <c r="B183" s="119" t="s">
        <v>5643</v>
      </c>
      <c r="C183" s="119" t="s">
        <v>5667</v>
      </c>
    </row>
    <row r="184" spans="1:3" ht="15.75" customHeight="1">
      <c r="A184" s="119" t="s">
        <v>6337</v>
      </c>
      <c r="B184" s="119" t="s">
        <v>5643</v>
      </c>
      <c r="C184" s="119" t="s">
        <v>5667</v>
      </c>
    </row>
    <row r="185" spans="1:3" ht="15.75" customHeight="1">
      <c r="A185" s="119" t="s">
        <v>6340</v>
      </c>
      <c r="B185" s="119" t="s">
        <v>5643</v>
      </c>
      <c r="C185" s="119" t="s">
        <v>5667</v>
      </c>
    </row>
    <row r="186" spans="1:3" ht="15.75" customHeight="1">
      <c r="A186" s="119" t="s">
        <v>6343</v>
      </c>
      <c r="B186" s="119" t="s">
        <v>5643</v>
      </c>
      <c r="C186" s="119" t="s">
        <v>5667</v>
      </c>
    </row>
    <row r="187" spans="1:3" ht="15.75" customHeight="1">
      <c r="A187" s="119" t="s">
        <v>6347</v>
      </c>
      <c r="B187" s="119" t="s">
        <v>5643</v>
      </c>
      <c r="C187" s="119" t="s">
        <v>5667</v>
      </c>
    </row>
    <row r="188" spans="1:3" ht="15.75" customHeight="1">
      <c r="A188" s="119" t="s">
        <v>6350</v>
      </c>
      <c r="B188" s="119" t="s">
        <v>5643</v>
      </c>
      <c r="C188" s="119" t="s">
        <v>5646</v>
      </c>
    </row>
    <row r="189" spans="1:3" ht="15.75" customHeight="1">
      <c r="A189" s="119" t="s">
        <v>6352</v>
      </c>
      <c r="B189" s="119" t="s">
        <v>5643</v>
      </c>
      <c r="C189" s="119" t="s">
        <v>5667</v>
      </c>
    </row>
    <row r="190" spans="1:3" ht="15.75" customHeight="1">
      <c r="A190" s="119" t="s">
        <v>6354</v>
      </c>
      <c r="B190" s="119" t="s">
        <v>5643</v>
      </c>
      <c r="C190" s="119" t="s">
        <v>5646</v>
      </c>
    </row>
    <row r="191" spans="1:3" ht="15.75" customHeight="1">
      <c r="A191" s="119" t="s">
        <v>6357</v>
      </c>
      <c r="B191" s="119" t="s">
        <v>5643</v>
      </c>
      <c r="C191" s="119" t="s">
        <v>5646</v>
      </c>
    </row>
    <row r="192" spans="1:3" ht="15.75" customHeight="1">
      <c r="A192" s="119" t="s">
        <v>6362</v>
      </c>
      <c r="B192" s="119" t="s">
        <v>5643</v>
      </c>
      <c r="C192" s="119" t="s">
        <v>5646</v>
      </c>
    </row>
    <row r="193" spans="1:3" ht="15.75" customHeight="1">
      <c r="A193" s="119" t="s">
        <v>6365</v>
      </c>
      <c r="B193" s="119" t="s">
        <v>5643</v>
      </c>
      <c r="C193" s="119" t="s">
        <v>5646</v>
      </c>
    </row>
    <row r="194" spans="1:3" ht="15.75" customHeight="1">
      <c r="A194" s="119" t="s">
        <v>6370</v>
      </c>
      <c r="B194" s="119" t="s">
        <v>5643</v>
      </c>
      <c r="C194" s="119" t="s">
        <v>5646</v>
      </c>
    </row>
    <row r="195" spans="1:3" ht="15.75" customHeight="1">
      <c r="A195" s="119" t="s">
        <v>6373</v>
      </c>
      <c r="B195" s="119" t="s">
        <v>5643</v>
      </c>
      <c r="C195" s="119" t="s">
        <v>5646</v>
      </c>
    </row>
    <row r="196" spans="1:3" ht="15.75" customHeight="1">
      <c r="A196" s="119" t="s">
        <v>6376</v>
      </c>
      <c r="B196" s="119" t="s">
        <v>5643</v>
      </c>
      <c r="C196" s="119" t="s">
        <v>5646</v>
      </c>
    </row>
    <row r="197" spans="1:3" ht="15.75" customHeight="1">
      <c r="A197" s="119" t="s">
        <v>6379</v>
      </c>
      <c r="B197" s="119" t="s">
        <v>5643</v>
      </c>
      <c r="C197" s="119" t="s">
        <v>5646</v>
      </c>
    </row>
    <row r="198" spans="1:3" ht="15.75" customHeight="1">
      <c r="A198" s="119" t="s">
        <v>6383</v>
      </c>
      <c r="B198" s="119" t="s">
        <v>5643</v>
      </c>
      <c r="C198" s="119" t="s">
        <v>5646</v>
      </c>
    </row>
    <row r="199" spans="1:3" ht="15.75" customHeight="1">
      <c r="A199" s="119" t="s">
        <v>6388</v>
      </c>
      <c r="B199" s="119" t="s">
        <v>5643</v>
      </c>
      <c r="C199" s="119" t="s">
        <v>5667</v>
      </c>
    </row>
    <row r="200" spans="1:3" ht="15.75" customHeight="1">
      <c r="A200" s="119" t="s">
        <v>6391</v>
      </c>
      <c r="B200" s="119" t="s">
        <v>5643</v>
      </c>
      <c r="C200" s="119" t="s">
        <v>5646</v>
      </c>
    </row>
    <row r="201" spans="1:3" ht="15.75" customHeight="1">
      <c r="A201" s="119" t="s">
        <v>6394</v>
      </c>
      <c r="B201" s="119" t="s">
        <v>5643</v>
      </c>
      <c r="C201" s="119" t="s">
        <v>5646</v>
      </c>
    </row>
    <row r="202" spans="1:3" ht="15.75" customHeight="1">
      <c r="A202" s="119" t="s">
        <v>6398</v>
      </c>
      <c r="B202" s="119" t="s">
        <v>5643</v>
      </c>
      <c r="C202" s="119" t="s">
        <v>5646</v>
      </c>
    </row>
    <row r="203" spans="1:3" ht="15.75" customHeight="1">
      <c r="A203" s="119" t="s">
        <v>6402</v>
      </c>
      <c r="B203" s="119" t="s">
        <v>5643</v>
      </c>
      <c r="C203" s="119" t="s">
        <v>5646</v>
      </c>
    </row>
    <row r="204" spans="1:3" ht="15.75" customHeight="1">
      <c r="A204" s="119" t="s">
        <v>6406</v>
      </c>
      <c r="B204" s="119" t="s">
        <v>5643</v>
      </c>
      <c r="C204" s="119" t="s">
        <v>5646</v>
      </c>
    </row>
    <row r="205" spans="1:3" ht="15.75" customHeight="1">
      <c r="A205" s="119" t="s">
        <v>6410</v>
      </c>
      <c r="B205" s="119" t="s">
        <v>5643</v>
      </c>
      <c r="C205" s="119" t="s">
        <v>5646</v>
      </c>
    </row>
    <row r="206" spans="1:3" ht="15.75" customHeight="1">
      <c r="A206" s="119" t="s">
        <v>6413</v>
      </c>
      <c r="B206" s="119" t="s">
        <v>5643</v>
      </c>
      <c r="C206" s="119" t="s">
        <v>5667</v>
      </c>
    </row>
    <row r="207" spans="1:3" ht="15.75" customHeight="1">
      <c r="A207" s="119" t="s">
        <v>6417</v>
      </c>
      <c r="B207" s="119" t="s">
        <v>5643</v>
      </c>
      <c r="C207" s="119" t="s">
        <v>5646</v>
      </c>
    </row>
    <row r="208" spans="1:3" ht="15.75" customHeight="1">
      <c r="A208" s="119" t="s">
        <v>6420</v>
      </c>
      <c r="B208" s="119" t="s">
        <v>5643</v>
      </c>
      <c r="C208" s="119" t="s">
        <v>5667</v>
      </c>
    </row>
    <row r="209" spans="1:3" ht="15.75" customHeight="1">
      <c r="A209" s="119" t="s">
        <v>6424</v>
      </c>
      <c r="B209" s="119" t="s">
        <v>5643</v>
      </c>
      <c r="C209" s="119" t="s">
        <v>5646</v>
      </c>
    </row>
    <row r="210" spans="1:3" ht="15.75" customHeight="1">
      <c r="A210" s="119" t="s">
        <v>6427</v>
      </c>
      <c r="B210" s="119" t="s">
        <v>5643</v>
      </c>
      <c r="C210" s="119" t="s">
        <v>5646</v>
      </c>
    </row>
    <row r="211" spans="1:3" ht="15.75" customHeight="1">
      <c r="A211" s="119" t="s">
        <v>6430</v>
      </c>
      <c r="B211" s="119" t="s">
        <v>5643</v>
      </c>
      <c r="C211" s="119" t="s">
        <v>5667</v>
      </c>
    </row>
    <row r="212" spans="1:3" ht="15.75" customHeight="1">
      <c r="A212" s="119" t="s">
        <v>6433</v>
      </c>
      <c r="B212" s="119" t="s">
        <v>5643</v>
      </c>
      <c r="C212" s="119" t="s">
        <v>5667</v>
      </c>
    </row>
    <row r="213" spans="1:3" ht="15.75" customHeight="1">
      <c r="A213" s="119" t="s">
        <v>6436</v>
      </c>
      <c r="B213" s="119" t="s">
        <v>5643</v>
      </c>
      <c r="C213" s="119" t="s">
        <v>5646</v>
      </c>
    </row>
    <row r="214" spans="1:3" ht="15.75" customHeight="1">
      <c r="A214" s="119" t="s">
        <v>6439</v>
      </c>
      <c r="B214" s="119" t="s">
        <v>5643</v>
      </c>
      <c r="C214" s="119" t="s">
        <v>5646</v>
      </c>
    </row>
    <row r="215" spans="1:3" ht="15.75" customHeight="1">
      <c r="A215" s="119" t="s">
        <v>6443</v>
      </c>
      <c r="B215" s="119" t="s">
        <v>5643</v>
      </c>
      <c r="C215" s="119" t="s">
        <v>5667</v>
      </c>
    </row>
    <row r="216" spans="1:3" ht="15.75" customHeight="1">
      <c r="A216" s="119" t="s">
        <v>6448</v>
      </c>
      <c r="B216" s="119" t="s">
        <v>5643</v>
      </c>
      <c r="C216" s="119" t="s">
        <v>5667</v>
      </c>
    </row>
    <row r="217" spans="1:3" ht="15.75" customHeight="1">
      <c r="A217" s="119" t="s">
        <v>6451</v>
      </c>
      <c r="B217" s="119" t="s">
        <v>5643</v>
      </c>
      <c r="C217" s="119" t="s">
        <v>5667</v>
      </c>
    </row>
    <row r="218" spans="1:3" ht="15.75" customHeight="1">
      <c r="A218" s="119" t="s">
        <v>6454</v>
      </c>
      <c r="B218" s="119" t="s">
        <v>5643</v>
      </c>
      <c r="C218" s="119" t="s">
        <v>5646</v>
      </c>
    </row>
    <row r="219" spans="1:3" ht="15.75" customHeight="1">
      <c r="A219" s="119" t="s">
        <v>6458</v>
      </c>
      <c r="B219" s="119" t="s">
        <v>5643</v>
      </c>
      <c r="C219" s="119" t="s">
        <v>5667</v>
      </c>
    </row>
    <row r="220" spans="1:3" ht="15.75" customHeight="1">
      <c r="A220" s="119" t="s">
        <v>6463</v>
      </c>
      <c r="B220" s="119" t="s">
        <v>5643</v>
      </c>
      <c r="C220" s="119" t="s">
        <v>5646</v>
      </c>
    </row>
    <row r="221" spans="1:3" ht="15.75" customHeight="1">
      <c r="A221" s="119" t="s">
        <v>6466</v>
      </c>
      <c r="B221" s="119" t="s">
        <v>5643</v>
      </c>
      <c r="C221" s="119" t="s">
        <v>5646</v>
      </c>
    </row>
    <row r="222" spans="1:3" ht="15.75" customHeight="1">
      <c r="A222" s="119" t="s">
        <v>6469</v>
      </c>
      <c r="B222" s="119" t="s">
        <v>5643</v>
      </c>
      <c r="C222" s="119" t="s">
        <v>5667</v>
      </c>
    </row>
    <row r="223" spans="1:3" ht="15.75" customHeight="1">
      <c r="A223" s="119" t="s">
        <v>6471</v>
      </c>
      <c r="B223" s="119" t="s">
        <v>5643</v>
      </c>
      <c r="C223" s="119" t="s">
        <v>5667</v>
      </c>
    </row>
    <row r="224" spans="1:3" ht="15.75" customHeight="1">
      <c r="A224" s="119" t="s">
        <v>6474</v>
      </c>
      <c r="B224" s="119" t="s">
        <v>5643</v>
      </c>
      <c r="C224" s="119" t="s">
        <v>5646</v>
      </c>
    </row>
    <row r="225" spans="1:3" ht="15.75" customHeight="1">
      <c r="A225" s="119" t="s">
        <v>6478</v>
      </c>
      <c r="B225" s="119" t="s">
        <v>5643</v>
      </c>
      <c r="C225" s="119" t="s">
        <v>5646</v>
      </c>
    </row>
    <row r="226" spans="1:3" ht="15.75" customHeight="1">
      <c r="A226" s="119" t="s">
        <v>6482</v>
      </c>
      <c r="B226" s="119" t="s">
        <v>5643</v>
      </c>
      <c r="C226" s="119" t="s">
        <v>5667</v>
      </c>
    </row>
    <row r="227" spans="1:3" ht="15.75" customHeight="1">
      <c r="A227" s="119" t="s">
        <v>6487</v>
      </c>
      <c r="B227" s="119" t="s">
        <v>5643</v>
      </c>
      <c r="C227" s="119" t="s">
        <v>5646</v>
      </c>
    </row>
    <row r="228" spans="1:3" ht="15.75" customHeight="1">
      <c r="A228" s="119" t="s">
        <v>6490</v>
      </c>
      <c r="B228" s="119" t="s">
        <v>5643</v>
      </c>
      <c r="C228" s="119" t="s">
        <v>5646</v>
      </c>
    </row>
    <row r="229" spans="1:3" ht="15.75" customHeight="1">
      <c r="A229" s="119" t="s">
        <v>6493</v>
      </c>
      <c r="B229" s="119" t="s">
        <v>5643</v>
      </c>
      <c r="C229" s="119" t="s">
        <v>5667</v>
      </c>
    </row>
    <row r="230" spans="1:3" ht="15.75" customHeight="1">
      <c r="A230" s="119" t="s">
        <v>6497</v>
      </c>
      <c r="B230" s="119" t="s">
        <v>5643</v>
      </c>
      <c r="C230" s="119" t="s">
        <v>5646</v>
      </c>
    </row>
    <row r="231" spans="1:3" ht="15.75" customHeight="1">
      <c r="A231" s="119" t="s">
        <v>6501</v>
      </c>
      <c r="B231" s="119" t="s">
        <v>5643</v>
      </c>
      <c r="C231" s="119" t="s">
        <v>5667</v>
      </c>
    </row>
    <row r="232" spans="1:3" ht="15.75" customHeight="1">
      <c r="A232" s="119" t="s">
        <v>6504</v>
      </c>
      <c r="B232" s="119" t="s">
        <v>5643</v>
      </c>
      <c r="C232" s="119" t="s">
        <v>5646</v>
      </c>
    </row>
    <row r="233" spans="1:3" ht="15.75" customHeight="1">
      <c r="A233" s="119" t="s">
        <v>6508</v>
      </c>
      <c r="B233" s="119" t="s">
        <v>5643</v>
      </c>
      <c r="C233" s="119" t="s">
        <v>5646</v>
      </c>
    </row>
    <row r="234" spans="1:3" ht="15.75" customHeight="1">
      <c r="A234" s="119" t="s">
        <v>6511</v>
      </c>
      <c r="B234" s="119" t="s">
        <v>5643</v>
      </c>
      <c r="C234" s="119" t="s">
        <v>5646</v>
      </c>
    </row>
    <row r="235" spans="1:3" ht="15.75" customHeight="1">
      <c r="A235" s="119" t="s">
        <v>6514</v>
      </c>
      <c r="B235" s="119" t="s">
        <v>5643</v>
      </c>
      <c r="C235" s="119" t="s">
        <v>5646</v>
      </c>
    </row>
    <row r="236" spans="1:3" ht="15.75" customHeight="1">
      <c r="A236" s="119" t="s">
        <v>6517</v>
      </c>
      <c r="B236" s="119" t="s">
        <v>5643</v>
      </c>
      <c r="C236" s="119" t="s">
        <v>5646</v>
      </c>
    </row>
    <row r="237" spans="1:3" ht="15.75" customHeight="1">
      <c r="A237" s="119" t="s">
        <v>6520</v>
      </c>
      <c r="B237" s="119" t="s">
        <v>5643</v>
      </c>
      <c r="C237" s="119" t="s">
        <v>5646</v>
      </c>
    </row>
    <row r="238" spans="1:3" ht="15.75" customHeight="1">
      <c r="A238" s="119" t="s">
        <v>6525</v>
      </c>
      <c r="B238" s="119" t="s">
        <v>5643</v>
      </c>
      <c r="C238" s="119" t="s">
        <v>5646</v>
      </c>
    </row>
    <row r="239" spans="1:3" ht="15.75" customHeight="1">
      <c r="A239" s="119" t="s">
        <v>6527</v>
      </c>
      <c r="B239" s="119" t="s">
        <v>5643</v>
      </c>
      <c r="C239" s="119" t="s">
        <v>5646</v>
      </c>
    </row>
    <row r="240" spans="1:3" ht="15.75" customHeight="1">
      <c r="A240" s="119" t="s">
        <v>6529</v>
      </c>
      <c r="B240" s="119" t="s">
        <v>5643</v>
      </c>
      <c r="C240" s="119" t="s">
        <v>5646</v>
      </c>
    </row>
    <row r="241" spans="1:3" ht="15.75" customHeight="1">
      <c r="A241" s="119" t="s">
        <v>6532</v>
      </c>
      <c r="B241" s="119" t="s">
        <v>5643</v>
      </c>
      <c r="C241" s="119" t="s">
        <v>5646</v>
      </c>
    </row>
    <row r="242" spans="1:3" ht="15.75" customHeight="1">
      <c r="A242" s="119" t="s">
        <v>6536</v>
      </c>
      <c r="B242" s="119" t="s">
        <v>5643</v>
      </c>
      <c r="C242" s="119" t="s">
        <v>5646</v>
      </c>
    </row>
    <row r="243" spans="1:3" ht="15.75" customHeight="1">
      <c r="A243" s="119" t="s">
        <v>6539</v>
      </c>
      <c r="B243" s="119" t="s">
        <v>5643</v>
      </c>
      <c r="C243" s="119" t="s">
        <v>5646</v>
      </c>
    </row>
    <row r="244" spans="1:3" ht="15.75" customHeight="1">
      <c r="A244" s="119" t="s">
        <v>6543</v>
      </c>
      <c r="B244" s="119" t="s">
        <v>5643</v>
      </c>
      <c r="C244" s="119" t="s">
        <v>5667</v>
      </c>
    </row>
    <row r="245" spans="1:3" ht="15.75" customHeight="1">
      <c r="A245" s="119" t="s">
        <v>6545</v>
      </c>
      <c r="B245" s="119" t="s">
        <v>5643</v>
      </c>
      <c r="C245" s="119" t="s">
        <v>5646</v>
      </c>
    </row>
    <row r="246" spans="1:3" ht="15.75" customHeight="1">
      <c r="A246" s="119" t="s">
        <v>6548</v>
      </c>
      <c r="B246" s="119" t="s">
        <v>5643</v>
      </c>
      <c r="C246" s="119" t="s">
        <v>5646</v>
      </c>
    </row>
    <row r="247" spans="1:3" ht="15.75" customHeight="1">
      <c r="A247" s="119" t="s">
        <v>6551</v>
      </c>
      <c r="B247" s="119" t="s">
        <v>5643</v>
      </c>
      <c r="C247" s="119" t="s">
        <v>5646</v>
      </c>
    </row>
    <row r="248" spans="1:3" ht="15.75" customHeight="1">
      <c r="A248" s="119" t="s">
        <v>6555</v>
      </c>
      <c r="B248" s="119" t="s">
        <v>5643</v>
      </c>
      <c r="C248" s="119" t="s">
        <v>5646</v>
      </c>
    </row>
    <row r="249" spans="1:3" ht="15.75" customHeight="1">
      <c r="A249" s="119" t="s">
        <v>6559</v>
      </c>
      <c r="B249" s="119" t="s">
        <v>5643</v>
      </c>
      <c r="C249" s="119" t="s">
        <v>5667</v>
      </c>
    </row>
    <row r="250" spans="1:3" ht="15.75" customHeight="1">
      <c r="A250" s="119" t="s">
        <v>6563</v>
      </c>
      <c r="B250" s="119" t="s">
        <v>5643</v>
      </c>
      <c r="C250" s="119" t="s">
        <v>5646</v>
      </c>
    </row>
    <row r="251" spans="1:3" ht="15.75" customHeight="1">
      <c r="A251" s="119" t="s">
        <v>6566</v>
      </c>
      <c r="B251" s="119" t="s">
        <v>5643</v>
      </c>
      <c r="C251" s="119" t="s">
        <v>5646</v>
      </c>
    </row>
    <row r="252" spans="1:3" ht="15.75" customHeight="1">
      <c r="A252" s="119" t="s">
        <v>6570</v>
      </c>
      <c r="B252" s="119" t="s">
        <v>5643</v>
      </c>
      <c r="C252" s="119" t="s">
        <v>5646</v>
      </c>
    </row>
    <row r="253" spans="1:3" ht="15.75" customHeight="1">
      <c r="A253" s="119" t="s">
        <v>6573</v>
      </c>
      <c r="B253" s="119" t="s">
        <v>5643</v>
      </c>
      <c r="C253" s="119" t="s">
        <v>5646</v>
      </c>
    </row>
    <row r="254" spans="1:3" ht="15.75" customHeight="1">
      <c r="A254" s="119" t="s">
        <v>6576</v>
      </c>
      <c r="B254" s="119" t="s">
        <v>5643</v>
      </c>
      <c r="C254" s="119" t="s">
        <v>5646</v>
      </c>
    </row>
    <row r="255" spans="1:3" ht="15.75" customHeight="1">
      <c r="A255" s="119" t="s">
        <v>6578</v>
      </c>
      <c r="B255" s="119" t="s">
        <v>5643</v>
      </c>
      <c r="C255" s="119" t="s">
        <v>5646</v>
      </c>
    </row>
    <row r="256" spans="1:3" ht="15.75" customHeight="1">
      <c r="A256" s="119" t="s">
        <v>6582</v>
      </c>
      <c r="B256" s="119" t="s">
        <v>5643</v>
      </c>
      <c r="C256" s="119" t="s">
        <v>5646</v>
      </c>
    </row>
    <row r="257" spans="1:3" ht="15.75" customHeight="1">
      <c r="A257" s="119" t="s">
        <v>6586</v>
      </c>
      <c r="B257" s="119" t="s">
        <v>5643</v>
      </c>
      <c r="C257" s="119" t="s">
        <v>5646</v>
      </c>
    </row>
    <row r="258" spans="1:3" ht="15.75" customHeight="1">
      <c r="A258" s="119" t="s">
        <v>6588</v>
      </c>
      <c r="B258" s="119" t="s">
        <v>5643</v>
      </c>
      <c r="C258" s="119" t="s">
        <v>5646</v>
      </c>
    </row>
    <row r="259" spans="1:3" ht="15.75" customHeight="1">
      <c r="A259" s="119" t="s">
        <v>6591</v>
      </c>
      <c r="B259" s="119" t="s">
        <v>5643</v>
      </c>
      <c r="C259" s="119" t="s">
        <v>5646</v>
      </c>
    </row>
    <row r="260" spans="1:3" ht="15.75" customHeight="1">
      <c r="A260" s="119" t="s">
        <v>6594</v>
      </c>
      <c r="B260" s="119" t="s">
        <v>5643</v>
      </c>
      <c r="C260" s="119" t="s">
        <v>5646</v>
      </c>
    </row>
    <row r="261" spans="1:3" ht="15.75" customHeight="1">
      <c r="A261" s="119" t="s">
        <v>6599</v>
      </c>
      <c r="B261" s="119" t="s">
        <v>5643</v>
      </c>
      <c r="C261" s="119" t="s">
        <v>5646</v>
      </c>
    </row>
    <row r="262" spans="1:3" ht="15.75" customHeight="1">
      <c r="A262" s="119" t="s">
        <v>6604</v>
      </c>
      <c r="B262" s="119" t="s">
        <v>5643</v>
      </c>
      <c r="C262" s="119" t="s">
        <v>5646</v>
      </c>
    </row>
    <row r="263" spans="1:3" ht="15.75" customHeight="1">
      <c r="A263" s="119" t="s">
        <v>6608</v>
      </c>
      <c r="B263" s="119" t="s">
        <v>5643</v>
      </c>
      <c r="C263" s="119" t="s">
        <v>5646</v>
      </c>
    </row>
    <row r="264" spans="1:3" ht="15.75" customHeight="1">
      <c r="A264" s="119" t="s">
        <v>6612</v>
      </c>
      <c r="B264" s="119" t="s">
        <v>5643</v>
      </c>
      <c r="C264" s="119" t="s">
        <v>5646</v>
      </c>
    </row>
    <row r="265" spans="1:3" ht="15.75" customHeight="1">
      <c r="A265" s="119" t="s">
        <v>6616</v>
      </c>
      <c r="B265" s="119" t="s">
        <v>5643</v>
      </c>
      <c r="C265" s="119" t="s">
        <v>5646</v>
      </c>
    </row>
    <row r="266" spans="1:3" ht="15.75" customHeight="1">
      <c r="A266" s="119" t="s">
        <v>6620</v>
      </c>
      <c r="B266" s="119" t="s">
        <v>5643</v>
      </c>
      <c r="C266" s="119" t="s">
        <v>5646</v>
      </c>
    </row>
    <row r="267" spans="1:3" ht="15.75" customHeight="1">
      <c r="A267" s="119" t="s">
        <v>6623</v>
      </c>
      <c r="B267" s="119" t="s">
        <v>5643</v>
      </c>
      <c r="C267" s="119" t="s">
        <v>5646</v>
      </c>
    </row>
    <row r="268" spans="1:3" ht="15.75" customHeight="1">
      <c r="A268" s="119" t="s">
        <v>6626</v>
      </c>
      <c r="B268" s="119" t="s">
        <v>5643</v>
      </c>
      <c r="C268" s="119" t="s">
        <v>5646</v>
      </c>
    </row>
    <row r="269" spans="1:3" ht="15.75" customHeight="1">
      <c r="A269" s="119" t="s">
        <v>6633</v>
      </c>
      <c r="B269" s="119" t="s">
        <v>5643</v>
      </c>
      <c r="C269" s="119" t="s">
        <v>5667</v>
      </c>
    </row>
    <row r="270" spans="1:3" ht="15.75" customHeight="1">
      <c r="A270" s="119" t="s">
        <v>6636</v>
      </c>
      <c r="B270" s="119" t="s">
        <v>5643</v>
      </c>
      <c r="C270" s="119" t="s">
        <v>5646</v>
      </c>
    </row>
    <row r="271" spans="1:3" ht="15.75" customHeight="1">
      <c r="A271" s="119" t="s">
        <v>6641</v>
      </c>
      <c r="B271" s="119" t="s">
        <v>5643</v>
      </c>
      <c r="C271" s="119" t="s">
        <v>5646</v>
      </c>
    </row>
    <row r="272" spans="1:3" ht="15.75" customHeight="1">
      <c r="A272" s="119" t="s">
        <v>6645</v>
      </c>
      <c r="B272" s="119" t="s">
        <v>5643</v>
      </c>
      <c r="C272" s="119" t="s">
        <v>5646</v>
      </c>
    </row>
    <row r="273" spans="1:3" ht="15.75" customHeight="1">
      <c r="A273" s="119" t="s">
        <v>6650</v>
      </c>
      <c r="B273" s="119" t="s">
        <v>5643</v>
      </c>
      <c r="C273" s="119" t="s">
        <v>5646</v>
      </c>
    </row>
    <row r="274" spans="1:3" ht="15.75" customHeight="1">
      <c r="A274" s="119" t="s">
        <v>6653</v>
      </c>
      <c r="B274" s="119" t="s">
        <v>5643</v>
      </c>
      <c r="C274" s="119" t="s">
        <v>5646</v>
      </c>
    </row>
    <row r="275" spans="1:3" ht="15.75" customHeight="1">
      <c r="A275" s="119" t="s">
        <v>6657</v>
      </c>
      <c r="B275" s="119" t="s">
        <v>5643</v>
      </c>
      <c r="C275" s="119" t="s">
        <v>5667</v>
      </c>
    </row>
    <row r="276" spans="1:3" ht="15.75" customHeight="1">
      <c r="A276" s="119" t="s">
        <v>6661</v>
      </c>
      <c r="B276" s="119" t="s">
        <v>5643</v>
      </c>
      <c r="C276" s="119" t="s">
        <v>5646</v>
      </c>
    </row>
    <row r="277" spans="1:3" ht="15.75" customHeight="1">
      <c r="A277" s="119" t="s">
        <v>6664</v>
      </c>
      <c r="B277" s="119" t="s">
        <v>5643</v>
      </c>
      <c r="C277" s="119" t="s">
        <v>5667</v>
      </c>
    </row>
    <row r="278" spans="1:3" ht="15.75" customHeight="1">
      <c r="A278" s="119" t="s">
        <v>6667</v>
      </c>
      <c r="B278" s="119" t="s">
        <v>5643</v>
      </c>
      <c r="C278" s="119" t="s">
        <v>5667</v>
      </c>
    </row>
    <row r="279" spans="1:3" ht="15.75" customHeight="1">
      <c r="A279" s="119" t="s">
        <v>6670</v>
      </c>
      <c r="B279" s="119" t="s">
        <v>5643</v>
      </c>
      <c r="C279" s="119" t="s">
        <v>5646</v>
      </c>
    </row>
    <row r="280" spans="1:3" ht="15.75" customHeight="1">
      <c r="A280" s="119" t="s">
        <v>6674</v>
      </c>
      <c r="B280" s="119" t="s">
        <v>5643</v>
      </c>
      <c r="C280" s="119" t="s">
        <v>5646</v>
      </c>
    </row>
    <row r="281" spans="1:3" ht="15.75" customHeight="1">
      <c r="A281" s="119" t="s">
        <v>6677</v>
      </c>
      <c r="B281" s="119" t="s">
        <v>5643</v>
      </c>
      <c r="C281" s="119" t="s">
        <v>5646</v>
      </c>
    </row>
    <row r="282" spans="1:3" ht="15.75" customHeight="1">
      <c r="A282" s="119" t="s">
        <v>6680</v>
      </c>
      <c r="B282" s="119" t="s">
        <v>5643</v>
      </c>
      <c r="C282" s="119" t="s">
        <v>5667</v>
      </c>
    </row>
    <row r="283" spans="1:3" ht="15.75" customHeight="1">
      <c r="A283" s="119" t="s">
        <v>6683</v>
      </c>
      <c r="B283" s="119" t="s">
        <v>5643</v>
      </c>
      <c r="C283" s="119" t="s">
        <v>5667</v>
      </c>
    </row>
    <row r="284" spans="1:3" ht="15.75" customHeight="1">
      <c r="A284" s="119" t="s">
        <v>6686</v>
      </c>
      <c r="B284" s="119" t="s">
        <v>5643</v>
      </c>
      <c r="C284" s="119" t="s">
        <v>5646</v>
      </c>
    </row>
    <row r="285" spans="1:3" ht="15.75" customHeight="1">
      <c r="A285" s="119" t="s">
        <v>6689</v>
      </c>
      <c r="B285" s="119" t="s">
        <v>5643</v>
      </c>
      <c r="C285" s="119" t="s">
        <v>5667</v>
      </c>
    </row>
    <row r="286" spans="1:3" ht="15.75" customHeight="1">
      <c r="A286" s="119" t="s">
        <v>6692</v>
      </c>
      <c r="B286" s="119" t="s">
        <v>5643</v>
      </c>
      <c r="C286" s="119" t="s">
        <v>5646</v>
      </c>
    </row>
    <row r="287" spans="1:3" ht="15.75" customHeight="1">
      <c r="A287" s="119" t="s">
        <v>6695</v>
      </c>
      <c r="B287" s="119" t="s">
        <v>5643</v>
      </c>
      <c r="C287" s="119" t="s">
        <v>5646</v>
      </c>
    </row>
    <row r="288" spans="1:3" ht="15.75" customHeight="1">
      <c r="A288" s="119" t="s">
        <v>6700</v>
      </c>
      <c r="B288" s="119" t="s">
        <v>5643</v>
      </c>
      <c r="C288" s="119" t="s">
        <v>5646</v>
      </c>
    </row>
    <row r="289" spans="1:3" ht="15.75" customHeight="1">
      <c r="A289" s="119" t="s">
        <v>6704</v>
      </c>
      <c r="B289" s="119" t="s">
        <v>5643</v>
      </c>
      <c r="C289" s="119" t="s">
        <v>5646</v>
      </c>
    </row>
    <row r="290" spans="1:3" ht="15.75" customHeight="1">
      <c r="A290" s="119" t="s">
        <v>6707</v>
      </c>
      <c r="B290" s="119" t="s">
        <v>5643</v>
      </c>
      <c r="C290" s="119" t="s">
        <v>5646</v>
      </c>
    </row>
    <row r="291" spans="1:3" ht="15.75" customHeight="1">
      <c r="A291" s="119" t="s">
        <v>6711</v>
      </c>
      <c r="B291" s="119" t="s">
        <v>5643</v>
      </c>
      <c r="C291" s="119" t="s">
        <v>5646</v>
      </c>
    </row>
    <row r="292" spans="1:3" ht="15.75" customHeight="1">
      <c r="A292" s="119" t="s">
        <v>6713</v>
      </c>
      <c r="B292" s="119" t="s">
        <v>5643</v>
      </c>
      <c r="C292" s="119" t="s">
        <v>5646</v>
      </c>
    </row>
    <row r="293" spans="1:3" ht="15.75" customHeight="1">
      <c r="A293" s="119" t="s">
        <v>6715</v>
      </c>
      <c r="B293" s="119" t="s">
        <v>5643</v>
      </c>
      <c r="C293" s="119" t="s">
        <v>5646</v>
      </c>
    </row>
    <row r="294" spans="1:3" ht="15.75" customHeight="1">
      <c r="A294" s="119" t="s">
        <v>6719</v>
      </c>
      <c r="B294" s="119" t="s">
        <v>5643</v>
      </c>
      <c r="C294" s="119" t="s">
        <v>5646</v>
      </c>
    </row>
    <row r="295" spans="1:3" ht="15.75" customHeight="1">
      <c r="A295" s="119" t="s">
        <v>6722</v>
      </c>
      <c r="B295" s="119" t="s">
        <v>5643</v>
      </c>
      <c r="C295" s="119" t="s">
        <v>5646</v>
      </c>
    </row>
    <row r="296" spans="1:3" ht="15.75" customHeight="1">
      <c r="A296" s="119" t="s">
        <v>6724</v>
      </c>
      <c r="B296" s="119" t="s">
        <v>5643</v>
      </c>
      <c r="C296" s="119" t="s">
        <v>5646</v>
      </c>
    </row>
    <row r="297" spans="1:3" ht="15.75" customHeight="1">
      <c r="A297" s="119" t="s">
        <v>6729</v>
      </c>
      <c r="B297" s="119" t="s">
        <v>5643</v>
      </c>
      <c r="C297" s="119" t="s">
        <v>5646</v>
      </c>
    </row>
    <row r="298" spans="1:3" ht="15.75" customHeight="1">
      <c r="A298" s="119" t="s">
        <v>6734</v>
      </c>
      <c r="B298" s="119" t="s">
        <v>6736</v>
      </c>
      <c r="C298" s="119" t="s">
        <v>5667</v>
      </c>
    </row>
    <row r="299" spans="1:3" ht="15.75" customHeight="1">
      <c r="A299" s="119" t="s">
        <v>6738</v>
      </c>
      <c r="B299" s="119" t="s">
        <v>6736</v>
      </c>
      <c r="C299" s="119" t="s">
        <v>5646</v>
      </c>
    </row>
    <row r="300" spans="1:3" ht="15.75" customHeight="1">
      <c r="A300" s="119" t="s">
        <v>6741</v>
      </c>
      <c r="B300" s="119" t="s">
        <v>6736</v>
      </c>
      <c r="C300" s="119" t="s">
        <v>5646</v>
      </c>
    </row>
    <row r="301" spans="1:3" ht="15.75" customHeight="1">
      <c r="A301" s="119" t="s">
        <v>6744</v>
      </c>
      <c r="B301" s="119" t="s">
        <v>6736</v>
      </c>
      <c r="C301" s="119" t="s">
        <v>5646</v>
      </c>
    </row>
    <row r="302" spans="1:3" ht="15.75" customHeight="1">
      <c r="A302" s="119" t="s">
        <v>6747</v>
      </c>
      <c r="B302" s="119" t="s">
        <v>6736</v>
      </c>
      <c r="C302" s="119" t="s">
        <v>5646</v>
      </c>
    </row>
    <row r="303" spans="1:3" ht="15.75" customHeight="1">
      <c r="A303" s="119" t="s">
        <v>6750</v>
      </c>
      <c r="B303" s="119" t="s">
        <v>6736</v>
      </c>
      <c r="C303" s="119" t="s">
        <v>5646</v>
      </c>
    </row>
    <row r="304" spans="1:3" ht="15.75" customHeight="1">
      <c r="A304" s="119" t="s">
        <v>6753</v>
      </c>
      <c r="B304" s="119" t="s">
        <v>6736</v>
      </c>
      <c r="C304" s="119" t="s">
        <v>5646</v>
      </c>
    </row>
    <row r="305" spans="1:3" ht="15.75" customHeight="1">
      <c r="A305" s="119" t="s">
        <v>6756</v>
      </c>
      <c r="B305" s="119" t="s">
        <v>6736</v>
      </c>
      <c r="C305" s="119" t="s">
        <v>5646</v>
      </c>
    </row>
    <row r="306" spans="1:3" ht="15.75" customHeight="1">
      <c r="A306" s="119" t="s">
        <v>6759</v>
      </c>
      <c r="B306" s="119" t="s">
        <v>6736</v>
      </c>
      <c r="C306" s="119" t="s">
        <v>5667</v>
      </c>
    </row>
    <row r="307" spans="1:3" ht="15.75" customHeight="1">
      <c r="A307" s="119" t="s">
        <v>6762</v>
      </c>
      <c r="B307" s="119" t="s">
        <v>6736</v>
      </c>
      <c r="C307" s="119" t="s">
        <v>5646</v>
      </c>
    </row>
    <row r="308" spans="1:3" ht="15.75" customHeight="1">
      <c r="A308" s="119" t="s">
        <v>6764</v>
      </c>
      <c r="B308" s="119" t="s">
        <v>6736</v>
      </c>
      <c r="C308" s="119" t="s">
        <v>5646</v>
      </c>
    </row>
    <row r="309" spans="1:3" ht="15.75" customHeight="1">
      <c r="A309" s="119" t="s">
        <v>6767</v>
      </c>
      <c r="B309" s="119" t="s">
        <v>6736</v>
      </c>
      <c r="C309" s="119" t="s">
        <v>5646</v>
      </c>
    </row>
    <row r="310" spans="1:3" ht="15.75" customHeight="1">
      <c r="A310" s="119" t="s">
        <v>6770</v>
      </c>
      <c r="B310" s="119" t="s">
        <v>6736</v>
      </c>
      <c r="C310" s="119" t="s">
        <v>5646</v>
      </c>
    </row>
    <row r="311" spans="1:3" ht="15.75" customHeight="1">
      <c r="A311" s="119" t="s">
        <v>6773</v>
      </c>
      <c r="B311" s="119" t="s">
        <v>6736</v>
      </c>
      <c r="C311" s="119" t="s">
        <v>5646</v>
      </c>
    </row>
    <row r="312" spans="1:3" ht="15.75" customHeight="1">
      <c r="A312" s="119" t="s">
        <v>6776</v>
      </c>
      <c r="B312" s="119" t="s">
        <v>6736</v>
      </c>
      <c r="C312" s="119" t="s">
        <v>5646</v>
      </c>
    </row>
    <row r="313" spans="1:3" ht="15.75" customHeight="1">
      <c r="A313" s="119" t="s">
        <v>6780</v>
      </c>
      <c r="B313" s="119" t="s">
        <v>6736</v>
      </c>
      <c r="C313" s="119" t="s">
        <v>5646</v>
      </c>
    </row>
    <row r="314" spans="1:3" ht="15.75" customHeight="1">
      <c r="A314" s="119" t="s">
        <v>6783</v>
      </c>
      <c r="B314" s="119" t="s">
        <v>6736</v>
      </c>
      <c r="C314" s="119" t="s">
        <v>5667</v>
      </c>
    </row>
    <row r="315" spans="1:3" ht="15.75" customHeight="1">
      <c r="A315" s="119" t="s">
        <v>6786</v>
      </c>
      <c r="B315" s="119" t="s">
        <v>6736</v>
      </c>
      <c r="C315" s="119" t="s">
        <v>5667</v>
      </c>
    </row>
    <row r="316" spans="1:3" ht="15.75" customHeight="1">
      <c r="A316" s="119" t="s">
        <v>6789</v>
      </c>
      <c r="B316" s="119" t="s">
        <v>6736</v>
      </c>
      <c r="C316" s="119" t="s">
        <v>5646</v>
      </c>
    </row>
    <row r="317" spans="1:3" ht="15.75" customHeight="1">
      <c r="A317" s="119" t="s">
        <v>6793</v>
      </c>
      <c r="B317" s="119" t="s">
        <v>6736</v>
      </c>
      <c r="C317" s="119" t="s">
        <v>5667</v>
      </c>
    </row>
    <row r="318" spans="1:3" ht="15.75" customHeight="1">
      <c r="A318" s="119" t="s">
        <v>6797</v>
      </c>
      <c r="B318" s="119" t="s">
        <v>6736</v>
      </c>
      <c r="C318" s="119" t="s">
        <v>5646</v>
      </c>
    </row>
    <row r="319" spans="1:3" ht="15.75" customHeight="1">
      <c r="A319" s="119" t="s">
        <v>6800</v>
      </c>
      <c r="B319" s="119" t="s">
        <v>6736</v>
      </c>
      <c r="C319" s="119" t="s">
        <v>5667</v>
      </c>
    </row>
    <row r="320" spans="1:3" ht="15.75" customHeight="1">
      <c r="A320" s="119" t="s">
        <v>6802</v>
      </c>
      <c r="B320" s="119" t="s">
        <v>6736</v>
      </c>
      <c r="C320" s="119" t="s">
        <v>5646</v>
      </c>
    </row>
    <row r="321" spans="1:3" ht="15.75" customHeight="1">
      <c r="A321" s="119" t="s">
        <v>6804</v>
      </c>
      <c r="B321" s="119" t="s">
        <v>6736</v>
      </c>
      <c r="C321" s="119" t="s">
        <v>5646</v>
      </c>
    </row>
    <row r="322" spans="1:3" ht="15.75" customHeight="1">
      <c r="A322" s="119" t="s">
        <v>6807</v>
      </c>
      <c r="B322" s="119" t="s">
        <v>6736</v>
      </c>
      <c r="C322" s="119" t="s">
        <v>5646</v>
      </c>
    </row>
    <row r="323" spans="1:3" ht="15.75" customHeight="1">
      <c r="A323" s="119" t="s">
        <v>6811</v>
      </c>
      <c r="B323" s="119" t="s">
        <v>6736</v>
      </c>
      <c r="C323" s="119" t="s">
        <v>5646</v>
      </c>
    </row>
    <row r="324" spans="1:3" ht="15.75" customHeight="1">
      <c r="A324" s="119" t="s">
        <v>6814</v>
      </c>
      <c r="B324" s="119" t="s">
        <v>6736</v>
      </c>
      <c r="C324" s="119" t="s">
        <v>5667</v>
      </c>
    </row>
    <row r="325" spans="1:3" ht="15.75" customHeight="1">
      <c r="A325" s="119" t="s">
        <v>6817</v>
      </c>
      <c r="B325" s="119" t="s">
        <v>6736</v>
      </c>
      <c r="C325" s="119" t="s">
        <v>5646</v>
      </c>
    </row>
    <row r="326" spans="1:3" ht="15.75" customHeight="1">
      <c r="A326" s="119" t="s">
        <v>6820</v>
      </c>
      <c r="B326" s="119" t="s">
        <v>6736</v>
      </c>
      <c r="C326" s="119" t="s">
        <v>5646</v>
      </c>
    </row>
    <row r="327" spans="1:3" ht="15.75" customHeight="1">
      <c r="A327" s="119" t="s">
        <v>6823</v>
      </c>
      <c r="B327" s="119" t="s">
        <v>6736</v>
      </c>
      <c r="C327" s="119" t="s">
        <v>5667</v>
      </c>
    </row>
    <row r="328" spans="1:3" ht="15.75" customHeight="1">
      <c r="A328" s="119" t="s">
        <v>6826</v>
      </c>
      <c r="B328" s="119" t="s">
        <v>6736</v>
      </c>
      <c r="C328" s="119" t="s">
        <v>5646</v>
      </c>
    </row>
    <row r="329" spans="1:3" ht="15.75" customHeight="1">
      <c r="A329" s="119" t="s">
        <v>6829</v>
      </c>
      <c r="B329" s="119" t="s">
        <v>6736</v>
      </c>
      <c r="C329" s="119" t="s">
        <v>5646</v>
      </c>
    </row>
    <row r="330" spans="1:3" ht="15.75" customHeight="1">
      <c r="A330" s="119" t="s">
        <v>6832</v>
      </c>
      <c r="B330" s="119" t="s">
        <v>6736</v>
      </c>
      <c r="C330" s="119" t="s">
        <v>5646</v>
      </c>
    </row>
    <row r="331" spans="1:3" ht="15.75" customHeight="1">
      <c r="A331" s="119" t="s">
        <v>6835</v>
      </c>
      <c r="B331" s="119" t="s">
        <v>6736</v>
      </c>
      <c r="C331" s="119" t="s">
        <v>5667</v>
      </c>
    </row>
    <row r="332" spans="1:3" ht="15.75" customHeight="1">
      <c r="A332" s="119" t="s">
        <v>6838</v>
      </c>
      <c r="B332" s="119" t="s">
        <v>6736</v>
      </c>
      <c r="C332" s="119" t="s">
        <v>5646</v>
      </c>
    </row>
    <row r="333" spans="1:3" ht="15.75" customHeight="1">
      <c r="A333" s="119" t="s">
        <v>6841</v>
      </c>
      <c r="B333" s="119" t="s">
        <v>6736</v>
      </c>
      <c r="C333" s="119" t="s">
        <v>5646</v>
      </c>
    </row>
    <row r="334" spans="1:3" ht="15.75" customHeight="1">
      <c r="A334" s="119" t="s">
        <v>6844</v>
      </c>
      <c r="B334" s="119" t="s">
        <v>6736</v>
      </c>
      <c r="C334" s="119" t="s">
        <v>5646</v>
      </c>
    </row>
    <row r="335" spans="1:3" ht="15.75" customHeight="1">
      <c r="A335" s="119" t="s">
        <v>6847</v>
      </c>
      <c r="B335" s="119" t="s">
        <v>6736</v>
      </c>
      <c r="C335" s="119" t="s">
        <v>5646</v>
      </c>
    </row>
    <row r="336" spans="1:3" ht="15.75" customHeight="1">
      <c r="A336" s="119" t="s">
        <v>6850</v>
      </c>
      <c r="B336" s="119" t="s">
        <v>6736</v>
      </c>
      <c r="C336" s="119" t="s">
        <v>5667</v>
      </c>
    </row>
    <row r="337" spans="1:3" ht="15.75" customHeight="1">
      <c r="A337" s="119" t="s">
        <v>6853</v>
      </c>
      <c r="B337" s="119" t="s">
        <v>6856</v>
      </c>
      <c r="C337" s="119" t="s">
        <v>5667</v>
      </c>
    </row>
    <row r="338" spans="1:3" ht="15.75" customHeight="1">
      <c r="A338" s="119" t="s">
        <v>6857</v>
      </c>
      <c r="B338" s="119" t="s">
        <v>6856</v>
      </c>
      <c r="C338" s="119" t="s">
        <v>5646</v>
      </c>
    </row>
    <row r="339" spans="1:3" ht="15.75" customHeight="1">
      <c r="A339" s="119" t="s">
        <v>6864</v>
      </c>
      <c r="B339" s="119" t="s">
        <v>6856</v>
      </c>
      <c r="C339" s="119" t="s">
        <v>5646</v>
      </c>
    </row>
    <row r="340" spans="1:3" ht="15.75" customHeight="1">
      <c r="A340" s="119" t="s">
        <v>6867</v>
      </c>
      <c r="B340" s="119" t="s">
        <v>6868</v>
      </c>
      <c r="C340" s="119" t="s">
        <v>5646</v>
      </c>
    </row>
    <row r="341" spans="1:3" ht="15.75" customHeight="1">
      <c r="A341" s="119" t="s">
        <v>6869</v>
      </c>
      <c r="B341" s="119" t="s">
        <v>6868</v>
      </c>
      <c r="C341" s="119" t="s">
        <v>5667</v>
      </c>
    </row>
    <row r="342" spans="1:3" ht="15.75" customHeight="1">
      <c r="A342" s="119" t="s">
        <v>6871</v>
      </c>
      <c r="B342" s="119" t="s">
        <v>6868</v>
      </c>
      <c r="C342" s="119" t="s">
        <v>5646</v>
      </c>
    </row>
    <row r="343" spans="1:3" ht="15.75" customHeight="1">
      <c r="A343" s="119" t="s">
        <v>6878</v>
      </c>
      <c r="B343" s="119" t="s">
        <v>6868</v>
      </c>
      <c r="C343" s="119" t="s">
        <v>5646</v>
      </c>
    </row>
    <row r="344" spans="1:3" ht="15.75" customHeight="1">
      <c r="A344" s="119" t="s">
        <v>6882</v>
      </c>
      <c r="B344" s="119" t="s">
        <v>6868</v>
      </c>
      <c r="C344" s="119" t="s">
        <v>5667</v>
      </c>
    </row>
    <row r="345" spans="1:3" ht="15.75" customHeight="1">
      <c r="A345" s="119" t="s">
        <v>6885</v>
      </c>
      <c r="B345" s="119" t="s">
        <v>6868</v>
      </c>
      <c r="C345" s="119" t="s">
        <v>5646</v>
      </c>
    </row>
    <row r="346" spans="1:3" ht="15.75" customHeight="1">
      <c r="A346" s="119" t="s">
        <v>6889</v>
      </c>
      <c r="B346" s="119" t="s">
        <v>6868</v>
      </c>
      <c r="C346" s="119" t="s">
        <v>5667</v>
      </c>
    </row>
    <row r="347" spans="1:3" ht="15.75" customHeight="1">
      <c r="A347" s="119" t="s">
        <v>6893</v>
      </c>
      <c r="B347" s="119" t="s">
        <v>6868</v>
      </c>
      <c r="C347" s="119" t="s">
        <v>5646</v>
      </c>
    </row>
    <row r="348" spans="1:3" ht="15.75" customHeight="1">
      <c r="A348" s="119" t="s">
        <v>6897</v>
      </c>
      <c r="B348" s="119" t="s">
        <v>6868</v>
      </c>
      <c r="C348" s="119" t="s">
        <v>5646</v>
      </c>
    </row>
    <row r="349" spans="1:3" ht="15.75" customHeight="1">
      <c r="A349" s="119" t="s">
        <v>6900</v>
      </c>
      <c r="B349" s="119" t="s">
        <v>6868</v>
      </c>
      <c r="C349" s="119" t="s">
        <v>5646</v>
      </c>
    </row>
    <row r="350" spans="1:3" ht="15.75" customHeight="1">
      <c r="A350" s="119" t="s">
        <v>6903</v>
      </c>
      <c r="B350" s="119" t="s">
        <v>6868</v>
      </c>
      <c r="C350" s="119" t="s">
        <v>5667</v>
      </c>
    </row>
    <row r="351" spans="1:3" ht="15.75" customHeight="1">
      <c r="A351" s="119" t="s">
        <v>6904</v>
      </c>
      <c r="B351" s="119" t="s">
        <v>6868</v>
      </c>
      <c r="C351" s="119" t="s">
        <v>5646</v>
      </c>
    </row>
    <row r="352" spans="1:3" ht="15.75" customHeight="1">
      <c r="A352" s="119" t="s">
        <v>6907</v>
      </c>
      <c r="B352" s="119" t="s">
        <v>6868</v>
      </c>
      <c r="C352" s="119" t="s">
        <v>5646</v>
      </c>
    </row>
    <row r="353" spans="1:3" ht="15.75" customHeight="1">
      <c r="A353" s="119" t="s">
        <v>6909</v>
      </c>
      <c r="B353" s="119" t="s">
        <v>6868</v>
      </c>
      <c r="C353" s="119" t="s">
        <v>5667</v>
      </c>
    </row>
    <row r="354" spans="1:3" ht="15.75" customHeight="1">
      <c r="A354" s="119" t="s">
        <v>6911</v>
      </c>
      <c r="B354" s="119" t="s">
        <v>6868</v>
      </c>
      <c r="C354" s="119" t="s">
        <v>5646</v>
      </c>
    </row>
    <row r="355" spans="1:3" ht="15.75" customHeight="1">
      <c r="A355" s="119" t="s">
        <v>6914</v>
      </c>
      <c r="B355" s="119" t="s">
        <v>6868</v>
      </c>
      <c r="C355" s="119" t="s">
        <v>5646</v>
      </c>
    </row>
    <row r="356" spans="1:3" ht="15.75" customHeight="1">
      <c r="A356" s="119" t="s">
        <v>6917</v>
      </c>
      <c r="B356" s="119" t="s">
        <v>6868</v>
      </c>
      <c r="C356" s="119" t="s">
        <v>5646</v>
      </c>
    </row>
    <row r="357" spans="1:3" ht="15.75" customHeight="1">
      <c r="A357" s="119" t="s">
        <v>6919</v>
      </c>
      <c r="B357" s="119" t="s">
        <v>6868</v>
      </c>
      <c r="C357" s="119" t="s">
        <v>5646</v>
      </c>
    </row>
    <row r="358" spans="1:3" ht="15.75" customHeight="1">
      <c r="A358" s="119" t="s">
        <v>6921</v>
      </c>
      <c r="B358" s="119" t="s">
        <v>6868</v>
      </c>
      <c r="C358" s="119" t="s">
        <v>5646</v>
      </c>
    </row>
    <row r="359" spans="1:3" ht="15.75" customHeight="1">
      <c r="A359" s="119" t="s">
        <v>6924</v>
      </c>
      <c r="B359" s="119" t="s">
        <v>6868</v>
      </c>
      <c r="C359" s="119" t="s">
        <v>5646</v>
      </c>
    </row>
    <row r="360" spans="1:3" ht="15.75" customHeight="1">
      <c r="A360" s="119" t="s">
        <v>6927</v>
      </c>
      <c r="B360" s="119" t="s">
        <v>6868</v>
      </c>
      <c r="C360" s="119" t="s">
        <v>5646</v>
      </c>
    </row>
    <row r="361" spans="1:3" ht="15.75" customHeight="1">
      <c r="A361" s="119" t="s">
        <v>6929</v>
      </c>
      <c r="B361" s="119" t="s">
        <v>6868</v>
      </c>
      <c r="C361" s="119" t="s">
        <v>5646</v>
      </c>
    </row>
    <row r="362" spans="1:3" ht="15.75" customHeight="1">
      <c r="A362" s="119" t="s">
        <v>6931</v>
      </c>
      <c r="B362" s="119" t="s">
        <v>6868</v>
      </c>
      <c r="C362" s="119" t="s">
        <v>5667</v>
      </c>
    </row>
    <row r="363" spans="1:3" ht="15.75" customHeight="1">
      <c r="A363" s="119" t="s">
        <v>6934</v>
      </c>
      <c r="B363" s="119" t="s">
        <v>6868</v>
      </c>
      <c r="C363" s="119" t="s">
        <v>5646</v>
      </c>
    </row>
    <row r="364" spans="1:3" ht="15.75" customHeight="1">
      <c r="A364" s="119" t="s">
        <v>6936</v>
      </c>
      <c r="B364" s="119" t="s">
        <v>6868</v>
      </c>
      <c r="C364" s="119" t="s">
        <v>5646</v>
      </c>
    </row>
    <row r="365" spans="1:3" ht="15.75" customHeight="1">
      <c r="A365" s="119" t="s">
        <v>6940</v>
      </c>
      <c r="B365" s="119" t="s">
        <v>6868</v>
      </c>
      <c r="C365" s="119" t="s">
        <v>5646</v>
      </c>
    </row>
    <row r="366" spans="1:3" ht="15.75" customHeight="1">
      <c r="A366" s="119" t="s">
        <v>6946</v>
      </c>
      <c r="B366" s="119" t="s">
        <v>6868</v>
      </c>
      <c r="C366" s="119" t="s">
        <v>5646</v>
      </c>
    </row>
    <row r="367" spans="1:3" ht="15.75" customHeight="1">
      <c r="A367" s="119" t="s">
        <v>6951</v>
      </c>
      <c r="B367" s="119" t="s">
        <v>6868</v>
      </c>
      <c r="C367" s="119" t="s">
        <v>5646</v>
      </c>
    </row>
    <row r="368" spans="1:3" ht="15.75" customHeight="1">
      <c r="A368" s="119" t="s">
        <v>6957</v>
      </c>
      <c r="B368" s="119" t="s">
        <v>6868</v>
      </c>
      <c r="C368" s="119" t="s">
        <v>5646</v>
      </c>
    </row>
    <row r="369" spans="1:3" ht="15.75" customHeight="1">
      <c r="A369" s="119" t="s">
        <v>6963</v>
      </c>
      <c r="B369" s="119" t="s">
        <v>6868</v>
      </c>
      <c r="C369" s="119" t="s">
        <v>5646</v>
      </c>
    </row>
    <row r="370" spans="1:3" ht="15.75" customHeight="1">
      <c r="A370" s="119" t="s">
        <v>6968</v>
      </c>
      <c r="B370" s="119" t="s">
        <v>6868</v>
      </c>
      <c r="C370" s="119" t="s">
        <v>5667</v>
      </c>
    </row>
    <row r="371" spans="1:3" ht="15.75" customHeight="1">
      <c r="A371" s="119" t="s">
        <v>6973</v>
      </c>
      <c r="B371" s="119" t="s">
        <v>6868</v>
      </c>
      <c r="C371" s="119" t="s">
        <v>5646</v>
      </c>
    </row>
    <row r="372" spans="1:3" ht="15.75" customHeight="1">
      <c r="A372" s="119" t="s">
        <v>6979</v>
      </c>
      <c r="B372" s="119" t="s">
        <v>6868</v>
      </c>
      <c r="C372" s="119" t="s">
        <v>5646</v>
      </c>
    </row>
    <row r="373" spans="1:3" ht="15.75" customHeight="1">
      <c r="A373" s="119" t="s">
        <v>6988</v>
      </c>
      <c r="B373" s="119" t="s">
        <v>6868</v>
      </c>
      <c r="C373" s="119" t="s">
        <v>5646</v>
      </c>
    </row>
    <row r="374" spans="1:3" ht="15.75" customHeight="1">
      <c r="A374" s="119" t="s">
        <v>6994</v>
      </c>
      <c r="B374" s="119" t="s">
        <v>6868</v>
      </c>
      <c r="C374" s="119" t="s">
        <v>5646</v>
      </c>
    </row>
    <row r="375" spans="1:3" ht="15.75" customHeight="1">
      <c r="A375" s="119" t="s">
        <v>7001</v>
      </c>
      <c r="B375" s="119" t="s">
        <v>6868</v>
      </c>
      <c r="C375" s="119" t="s">
        <v>5646</v>
      </c>
    </row>
    <row r="376" spans="1:3" ht="15.75" customHeight="1">
      <c r="A376" s="119" t="s">
        <v>7007</v>
      </c>
      <c r="B376" s="119" t="s">
        <v>6868</v>
      </c>
      <c r="C376" s="119" t="s">
        <v>5646</v>
      </c>
    </row>
    <row r="377" spans="1:3" ht="15.75" customHeight="1">
      <c r="A377" s="119" t="s">
        <v>7015</v>
      </c>
      <c r="B377" s="119" t="s">
        <v>6868</v>
      </c>
      <c r="C377" s="119" t="s">
        <v>5646</v>
      </c>
    </row>
    <row r="378" spans="1:3" ht="15.75" customHeight="1">
      <c r="A378" s="119" t="s">
        <v>7020</v>
      </c>
      <c r="B378" s="119" t="s">
        <v>6868</v>
      </c>
      <c r="C378" s="119" t="s">
        <v>5667</v>
      </c>
    </row>
    <row r="379" spans="1:3" ht="15.75" customHeight="1">
      <c r="A379" s="119" t="s">
        <v>7026</v>
      </c>
      <c r="B379" s="119" t="s">
        <v>6868</v>
      </c>
      <c r="C379" s="119" t="s">
        <v>5646</v>
      </c>
    </row>
    <row r="380" spans="1:3" ht="15.75" customHeight="1">
      <c r="A380" s="119" t="s">
        <v>7031</v>
      </c>
      <c r="B380" s="119" t="s">
        <v>6868</v>
      </c>
      <c r="C380" s="119" t="s">
        <v>5667</v>
      </c>
    </row>
    <row r="381" spans="1:3" ht="15.75" customHeight="1">
      <c r="A381" s="119" t="s">
        <v>7036</v>
      </c>
      <c r="B381" s="119" t="s">
        <v>6868</v>
      </c>
      <c r="C381" s="119" t="s">
        <v>5646</v>
      </c>
    </row>
    <row r="382" spans="1:3" ht="15.75" customHeight="1">
      <c r="A382" s="119" t="s">
        <v>7043</v>
      </c>
      <c r="B382" s="119" t="s">
        <v>6868</v>
      </c>
      <c r="C382" s="119" t="s">
        <v>5646</v>
      </c>
    </row>
    <row r="383" spans="1:3" ht="15.75" customHeight="1">
      <c r="A383" s="119" t="s">
        <v>7046</v>
      </c>
      <c r="B383" s="119" t="s">
        <v>6868</v>
      </c>
      <c r="C383" s="119" t="s">
        <v>5646</v>
      </c>
    </row>
    <row r="384" spans="1:3" ht="15.75" customHeight="1">
      <c r="A384" s="119" t="s">
        <v>7052</v>
      </c>
      <c r="B384" s="119" t="s">
        <v>6868</v>
      </c>
      <c r="C384" s="119" t="s">
        <v>5667</v>
      </c>
    </row>
    <row r="385" spans="1:3" ht="15.75" customHeight="1">
      <c r="A385" s="119" t="s">
        <v>7060</v>
      </c>
      <c r="B385" s="119" t="s">
        <v>6868</v>
      </c>
      <c r="C385" s="119" t="s">
        <v>5646</v>
      </c>
    </row>
    <row r="386" spans="1:3" ht="15.75" customHeight="1">
      <c r="A386" s="119" t="s">
        <v>7064</v>
      </c>
      <c r="B386" s="119" t="s">
        <v>6868</v>
      </c>
      <c r="C386" s="119" t="s">
        <v>5646</v>
      </c>
    </row>
    <row r="387" spans="1:3" ht="15.75" customHeight="1">
      <c r="A387" s="119" t="s">
        <v>7068</v>
      </c>
      <c r="B387" s="119" t="s">
        <v>6868</v>
      </c>
      <c r="C387" s="119" t="s">
        <v>5646</v>
      </c>
    </row>
    <row r="388" spans="1:3" ht="15.75" customHeight="1">
      <c r="A388" s="119" t="s">
        <v>7070</v>
      </c>
      <c r="B388" s="119" t="s">
        <v>6868</v>
      </c>
      <c r="C388" s="119" t="s">
        <v>5667</v>
      </c>
    </row>
    <row r="389" spans="1:3" ht="15.75" customHeight="1">
      <c r="A389" s="119" t="s">
        <v>7073</v>
      </c>
      <c r="B389" s="119" t="s">
        <v>6868</v>
      </c>
      <c r="C389" s="119" t="s">
        <v>5646</v>
      </c>
    </row>
    <row r="390" spans="1:3" ht="15.75" customHeight="1">
      <c r="A390" s="119" t="s">
        <v>7077</v>
      </c>
      <c r="B390" s="119" t="s">
        <v>6868</v>
      </c>
      <c r="C390" s="119" t="s">
        <v>5667</v>
      </c>
    </row>
    <row r="391" spans="1:3" ht="15.75" customHeight="1">
      <c r="A391" s="119" t="s">
        <v>7079</v>
      </c>
      <c r="B391" s="119" t="s">
        <v>6868</v>
      </c>
      <c r="C391" s="119" t="s">
        <v>5667</v>
      </c>
    </row>
    <row r="392" spans="1:3" ht="15.75" customHeight="1">
      <c r="A392" s="119" t="s">
        <v>7082</v>
      </c>
      <c r="B392" s="119" t="s">
        <v>6868</v>
      </c>
      <c r="C392" s="119" t="s">
        <v>5667</v>
      </c>
    </row>
    <row r="393" spans="1:3" ht="15.75" customHeight="1">
      <c r="A393" s="119" t="s">
        <v>7085</v>
      </c>
      <c r="B393" s="119" t="s">
        <v>6868</v>
      </c>
      <c r="C393" s="119" t="s">
        <v>5667</v>
      </c>
    </row>
    <row r="394" spans="1:3" ht="15.75" customHeight="1">
      <c r="A394" s="119" t="s">
        <v>7090</v>
      </c>
      <c r="B394" s="119" t="s">
        <v>6868</v>
      </c>
      <c r="C394" s="119" t="s">
        <v>5646</v>
      </c>
    </row>
    <row r="395" spans="1:3" ht="15.75" customHeight="1">
      <c r="A395" s="119" t="s">
        <v>7093</v>
      </c>
      <c r="B395" s="119" t="s">
        <v>6868</v>
      </c>
      <c r="C395" s="119" t="s">
        <v>5646</v>
      </c>
    </row>
    <row r="396" spans="1:3" ht="15.75" customHeight="1">
      <c r="A396" s="119" t="s">
        <v>7097</v>
      </c>
      <c r="B396" s="119" t="s">
        <v>6868</v>
      </c>
      <c r="C396" s="119" t="s">
        <v>5667</v>
      </c>
    </row>
    <row r="397" spans="1:3" ht="15.75" customHeight="1">
      <c r="A397" s="119" t="s">
        <v>7101</v>
      </c>
      <c r="B397" s="119" t="s">
        <v>6868</v>
      </c>
      <c r="C397" s="119" t="s">
        <v>5646</v>
      </c>
    </row>
    <row r="398" spans="1:3" ht="15.75" customHeight="1">
      <c r="A398" s="119" t="s">
        <v>7104</v>
      </c>
      <c r="B398" s="119" t="s">
        <v>6868</v>
      </c>
      <c r="C398" s="119" t="s">
        <v>5646</v>
      </c>
    </row>
    <row r="399" spans="1:3" ht="15.75" customHeight="1">
      <c r="A399" s="119" t="s">
        <v>7107</v>
      </c>
      <c r="B399" s="119" t="s">
        <v>6868</v>
      </c>
      <c r="C399" s="119" t="s">
        <v>5646</v>
      </c>
    </row>
    <row r="400" spans="1:3" ht="15.75" customHeight="1">
      <c r="A400" s="119" t="s">
        <v>7110</v>
      </c>
      <c r="B400" s="119" t="s">
        <v>6868</v>
      </c>
      <c r="C400" s="119" t="s">
        <v>5646</v>
      </c>
    </row>
    <row r="401" spans="1:3" ht="15.75" customHeight="1">
      <c r="A401" s="119" t="s">
        <v>7114</v>
      </c>
      <c r="B401" s="119" t="s">
        <v>6868</v>
      </c>
      <c r="C401" s="119" t="s">
        <v>5646</v>
      </c>
    </row>
    <row r="402" spans="1:3" ht="15.75" customHeight="1">
      <c r="A402" s="119" t="s">
        <v>7116</v>
      </c>
      <c r="B402" s="119" t="s">
        <v>6868</v>
      </c>
      <c r="C402" s="119" t="s">
        <v>5646</v>
      </c>
    </row>
    <row r="403" spans="1:3" ht="15.75" customHeight="1">
      <c r="A403" s="119" t="s">
        <v>7119</v>
      </c>
      <c r="B403" s="119" t="s">
        <v>6868</v>
      </c>
      <c r="C403" s="119" t="s">
        <v>5646</v>
      </c>
    </row>
    <row r="404" spans="1:3" ht="15.75" customHeight="1">
      <c r="A404" s="119" t="s">
        <v>7123</v>
      </c>
      <c r="B404" s="119" t="s">
        <v>6868</v>
      </c>
      <c r="C404" s="119" t="s">
        <v>5646</v>
      </c>
    </row>
    <row r="405" spans="1:3" ht="15.75" customHeight="1">
      <c r="A405" s="119" t="s">
        <v>7126</v>
      </c>
      <c r="B405" s="119" t="s">
        <v>6868</v>
      </c>
      <c r="C405" s="119" t="s">
        <v>5667</v>
      </c>
    </row>
    <row r="406" spans="1:3" ht="15.75" customHeight="1">
      <c r="A406" s="119" t="s">
        <v>7129</v>
      </c>
      <c r="B406" s="119" t="s">
        <v>6868</v>
      </c>
      <c r="C406" s="119" t="s">
        <v>5667</v>
      </c>
    </row>
    <row r="407" spans="1:3" ht="15.75" customHeight="1">
      <c r="A407" s="119" t="s">
        <v>7131</v>
      </c>
      <c r="B407" s="119" t="s">
        <v>6868</v>
      </c>
      <c r="C407" s="119" t="s">
        <v>5646</v>
      </c>
    </row>
    <row r="408" spans="1:3" ht="15.75" customHeight="1">
      <c r="A408" s="119" t="s">
        <v>7134</v>
      </c>
      <c r="B408" s="119" t="s">
        <v>6868</v>
      </c>
      <c r="C408" s="119" t="s">
        <v>5667</v>
      </c>
    </row>
    <row r="409" spans="1:3" ht="15.75" customHeight="1">
      <c r="A409" s="119" t="s">
        <v>7138</v>
      </c>
      <c r="B409" s="119" t="s">
        <v>6868</v>
      </c>
      <c r="C409" s="119" t="s">
        <v>5646</v>
      </c>
    </row>
    <row r="410" spans="1:3" ht="15.75" customHeight="1">
      <c r="A410" s="119" t="s">
        <v>7141</v>
      </c>
      <c r="B410" s="119" t="s">
        <v>6868</v>
      </c>
      <c r="C410" s="119" t="s">
        <v>5667</v>
      </c>
    </row>
    <row r="411" spans="1:3" ht="15.75" customHeight="1">
      <c r="A411" s="119" t="s">
        <v>7144</v>
      </c>
      <c r="B411" s="119" t="s">
        <v>6868</v>
      </c>
      <c r="C411" s="119" t="s">
        <v>5646</v>
      </c>
    </row>
    <row r="412" spans="1:3" ht="15.75" customHeight="1">
      <c r="A412" s="119" t="s">
        <v>7148</v>
      </c>
      <c r="B412" s="119" t="s">
        <v>6868</v>
      </c>
      <c r="C412" s="119" t="s">
        <v>5646</v>
      </c>
    </row>
    <row r="413" spans="1:3" ht="15.75" customHeight="1">
      <c r="A413" s="119" t="s">
        <v>7151</v>
      </c>
      <c r="B413" s="119" t="s">
        <v>6868</v>
      </c>
      <c r="C413" s="119" t="s">
        <v>5667</v>
      </c>
    </row>
    <row r="414" spans="1:3" ht="15.75" customHeight="1">
      <c r="A414" s="119" t="s">
        <v>7154</v>
      </c>
      <c r="B414" s="119" t="s">
        <v>6868</v>
      </c>
      <c r="C414" s="119" t="s">
        <v>5646</v>
      </c>
    </row>
    <row r="415" spans="1:3" ht="15.75" customHeight="1">
      <c r="A415" s="119" t="s">
        <v>7157</v>
      </c>
      <c r="B415" s="119" t="s">
        <v>6868</v>
      </c>
      <c r="C415" s="119" t="s">
        <v>5646</v>
      </c>
    </row>
    <row r="416" spans="1:3" ht="15.75" customHeight="1">
      <c r="A416" s="119" t="s">
        <v>7160</v>
      </c>
      <c r="B416" s="119" t="s">
        <v>6868</v>
      </c>
      <c r="C416" s="119" t="s">
        <v>5646</v>
      </c>
    </row>
    <row r="417" spans="1:3" ht="15.75" customHeight="1">
      <c r="A417" s="119" t="s">
        <v>7163</v>
      </c>
      <c r="B417" s="119" t="s">
        <v>6868</v>
      </c>
      <c r="C417" s="119" t="s">
        <v>5667</v>
      </c>
    </row>
    <row r="418" spans="1:3" ht="15.75" customHeight="1">
      <c r="A418" s="119" t="s">
        <v>7168</v>
      </c>
      <c r="B418" s="119" t="s">
        <v>6868</v>
      </c>
      <c r="C418" s="119" t="s">
        <v>5646</v>
      </c>
    </row>
    <row r="419" spans="1:3" ht="15.75" customHeight="1">
      <c r="A419" s="119" t="s">
        <v>7173</v>
      </c>
      <c r="B419" s="119" t="s">
        <v>6868</v>
      </c>
      <c r="C419" s="119" t="s">
        <v>5646</v>
      </c>
    </row>
    <row r="420" spans="1:3" ht="15.75" customHeight="1">
      <c r="A420" s="119" t="s">
        <v>7176</v>
      </c>
      <c r="B420" s="119" t="s">
        <v>6868</v>
      </c>
      <c r="C420" s="119" t="s">
        <v>5667</v>
      </c>
    </row>
    <row r="421" spans="1:3" ht="15.75" customHeight="1">
      <c r="A421" s="119" t="s">
        <v>7179</v>
      </c>
      <c r="B421" s="119" t="s">
        <v>6868</v>
      </c>
      <c r="C421" s="119" t="s">
        <v>5667</v>
      </c>
    </row>
    <row r="422" spans="1:3" ht="15.75" customHeight="1">
      <c r="A422" s="119" t="s">
        <v>7182</v>
      </c>
      <c r="B422" s="119" t="s">
        <v>6868</v>
      </c>
      <c r="C422" s="119" t="s">
        <v>5646</v>
      </c>
    </row>
    <row r="423" spans="1:3" ht="15.75" customHeight="1">
      <c r="A423" s="119" t="s">
        <v>7186</v>
      </c>
      <c r="B423" s="119" t="s">
        <v>6868</v>
      </c>
      <c r="C423" s="119" t="s">
        <v>5646</v>
      </c>
    </row>
    <row r="424" spans="1:3" ht="15.75" customHeight="1">
      <c r="A424" s="119" t="s">
        <v>7189</v>
      </c>
      <c r="B424" s="119" t="s">
        <v>6868</v>
      </c>
      <c r="C424" s="119" t="s">
        <v>5667</v>
      </c>
    </row>
    <row r="425" spans="1:3" ht="15.75" customHeight="1">
      <c r="A425" s="119" t="s">
        <v>7193</v>
      </c>
      <c r="B425" s="119" t="s">
        <v>6868</v>
      </c>
      <c r="C425" s="119" t="s">
        <v>5646</v>
      </c>
    </row>
    <row r="426" spans="1:3" ht="15.75" customHeight="1">
      <c r="A426" s="119" t="s">
        <v>7195</v>
      </c>
      <c r="B426" s="119" t="s">
        <v>6868</v>
      </c>
      <c r="C426" s="119" t="s">
        <v>5646</v>
      </c>
    </row>
    <row r="427" spans="1:3" ht="15.75" customHeight="1">
      <c r="A427" s="119" t="s">
        <v>7198</v>
      </c>
      <c r="B427" s="119" t="s">
        <v>6868</v>
      </c>
      <c r="C427" s="119" t="s">
        <v>5667</v>
      </c>
    </row>
    <row r="428" spans="1:3" ht="15.75" customHeight="1">
      <c r="A428" s="119" t="s">
        <v>7201</v>
      </c>
      <c r="B428" s="119" t="s">
        <v>6868</v>
      </c>
      <c r="C428" s="119" t="s">
        <v>5646</v>
      </c>
    </row>
    <row r="429" spans="1:3" ht="15.75" customHeight="1">
      <c r="A429" s="119" t="s">
        <v>7204</v>
      </c>
      <c r="B429" s="119" t="s">
        <v>6868</v>
      </c>
      <c r="C429" s="119" t="s">
        <v>5646</v>
      </c>
    </row>
    <row r="430" spans="1:3" ht="15.75" customHeight="1">
      <c r="A430" s="119" t="s">
        <v>7208</v>
      </c>
      <c r="B430" s="119" t="s">
        <v>6868</v>
      </c>
      <c r="C430" s="119" t="s">
        <v>5646</v>
      </c>
    </row>
    <row r="431" spans="1:3" ht="15.75" customHeight="1">
      <c r="A431" s="119" t="s">
        <v>7211</v>
      </c>
      <c r="B431" s="119" t="s">
        <v>6868</v>
      </c>
      <c r="C431" s="119" t="s">
        <v>5646</v>
      </c>
    </row>
    <row r="432" spans="1:3" ht="15.75" customHeight="1">
      <c r="A432" s="119" t="s">
        <v>7214</v>
      </c>
      <c r="B432" s="119" t="s">
        <v>6868</v>
      </c>
      <c r="C432" s="119" t="s">
        <v>5646</v>
      </c>
    </row>
    <row r="433" spans="1:3" ht="15.75" customHeight="1">
      <c r="A433" s="119" t="s">
        <v>7217</v>
      </c>
      <c r="B433" s="119" t="s">
        <v>6868</v>
      </c>
      <c r="C433" s="119" t="s">
        <v>5667</v>
      </c>
    </row>
    <row r="434" spans="1:3" ht="15.75" customHeight="1">
      <c r="A434" s="119" t="s">
        <v>7220</v>
      </c>
      <c r="B434" s="119" t="s">
        <v>6868</v>
      </c>
      <c r="C434" s="119" t="s">
        <v>5646</v>
      </c>
    </row>
    <row r="435" spans="1:3" ht="15.75" customHeight="1">
      <c r="A435" s="119" t="s">
        <v>7223</v>
      </c>
      <c r="B435" s="119" t="s">
        <v>6868</v>
      </c>
      <c r="C435" s="119" t="s">
        <v>5667</v>
      </c>
    </row>
    <row r="436" spans="1:3" ht="15.75" customHeight="1">
      <c r="A436" s="119" t="s">
        <v>7226</v>
      </c>
      <c r="B436" s="119" t="s">
        <v>6868</v>
      </c>
      <c r="C436" s="119" t="s">
        <v>5646</v>
      </c>
    </row>
    <row r="437" spans="1:3" ht="15.75" customHeight="1">
      <c r="A437" s="119" t="s">
        <v>7229</v>
      </c>
      <c r="B437" s="119" t="s">
        <v>6868</v>
      </c>
      <c r="C437" s="119" t="s">
        <v>5667</v>
      </c>
    </row>
    <row r="438" spans="1:3" ht="15.75" customHeight="1">
      <c r="A438" s="119" t="s">
        <v>7232</v>
      </c>
      <c r="B438" s="119" t="s">
        <v>6868</v>
      </c>
      <c r="C438" s="119" t="s">
        <v>5667</v>
      </c>
    </row>
    <row r="439" spans="1:3" ht="15.75" customHeight="1">
      <c r="A439" s="119" t="s">
        <v>7235</v>
      </c>
      <c r="B439" s="119" t="s">
        <v>6868</v>
      </c>
      <c r="C439" s="119" t="s">
        <v>5646</v>
      </c>
    </row>
    <row r="440" spans="1:3" ht="15.75" customHeight="1">
      <c r="A440" s="119" t="s">
        <v>7238</v>
      </c>
      <c r="B440" s="119" t="s">
        <v>6868</v>
      </c>
      <c r="C440" s="119" t="s">
        <v>5646</v>
      </c>
    </row>
    <row r="441" spans="1:3" ht="15.75" customHeight="1">
      <c r="A441" s="119" t="s">
        <v>7241</v>
      </c>
      <c r="B441" s="119" t="s">
        <v>6868</v>
      </c>
      <c r="C441" s="119" t="s">
        <v>5667</v>
      </c>
    </row>
    <row r="442" spans="1:3" ht="15.75" customHeight="1">
      <c r="A442" s="119" t="s">
        <v>7247</v>
      </c>
      <c r="B442" s="119" t="s">
        <v>6868</v>
      </c>
      <c r="C442" s="119" t="s">
        <v>5646</v>
      </c>
    </row>
    <row r="443" spans="1:3" ht="15.75" customHeight="1">
      <c r="A443" s="119" t="s">
        <v>7251</v>
      </c>
      <c r="B443" s="119" t="s">
        <v>6868</v>
      </c>
      <c r="C443" s="119" t="s">
        <v>5646</v>
      </c>
    </row>
    <row r="444" spans="1:3" ht="15.75" customHeight="1">
      <c r="A444" s="119" t="s">
        <v>7254</v>
      </c>
      <c r="B444" s="119" t="s">
        <v>6868</v>
      </c>
      <c r="C444" s="119" t="s">
        <v>5646</v>
      </c>
    </row>
    <row r="445" spans="1:3" ht="15.75" customHeight="1">
      <c r="A445" s="119" t="s">
        <v>7258</v>
      </c>
      <c r="B445" s="119" t="s">
        <v>6868</v>
      </c>
      <c r="C445" s="119" t="s">
        <v>5667</v>
      </c>
    </row>
    <row r="446" spans="1:3" ht="15.75" customHeight="1">
      <c r="A446" s="119" t="s">
        <v>7262</v>
      </c>
      <c r="B446" s="119" t="s">
        <v>6868</v>
      </c>
      <c r="C446" s="119" t="s">
        <v>5667</v>
      </c>
    </row>
    <row r="447" spans="1:3" ht="15.75" customHeight="1">
      <c r="A447" s="119" t="s">
        <v>7265</v>
      </c>
      <c r="B447" s="119" t="s">
        <v>6868</v>
      </c>
      <c r="C447" s="119" t="s">
        <v>5646</v>
      </c>
    </row>
    <row r="448" spans="1:3" ht="15.75" customHeight="1">
      <c r="A448" s="119" t="s">
        <v>7269</v>
      </c>
      <c r="B448" s="119" t="s">
        <v>6868</v>
      </c>
      <c r="C448" s="119" t="s">
        <v>5646</v>
      </c>
    </row>
    <row r="449" spans="1:3" ht="15.75" customHeight="1">
      <c r="A449" s="119" t="s">
        <v>7272</v>
      </c>
      <c r="B449" s="119" t="s">
        <v>6868</v>
      </c>
      <c r="C449" s="119" t="s">
        <v>5646</v>
      </c>
    </row>
    <row r="450" spans="1:3" ht="15.75" customHeight="1">
      <c r="A450" s="119" t="s">
        <v>7275</v>
      </c>
      <c r="B450" s="119" t="s">
        <v>6868</v>
      </c>
      <c r="C450" s="119" t="s">
        <v>5646</v>
      </c>
    </row>
    <row r="451" spans="1:3" ht="15.75" customHeight="1">
      <c r="A451" s="119" t="s">
        <v>7278</v>
      </c>
      <c r="B451" s="119" t="s">
        <v>6868</v>
      </c>
      <c r="C451" s="119" t="s">
        <v>5646</v>
      </c>
    </row>
    <row r="452" spans="1:3" ht="15.75" customHeight="1">
      <c r="A452" s="119" t="s">
        <v>7282</v>
      </c>
      <c r="B452" s="119" t="s">
        <v>6868</v>
      </c>
      <c r="C452" s="119" t="s">
        <v>5646</v>
      </c>
    </row>
    <row r="453" spans="1:3" ht="15.75" customHeight="1">
      <c r="A453" s="119" t="s">
        <v>7285</v>
      </c>
      <c r="B453" s="119" t="s">
        <v>6868</v>
      </c>
      <c r="C453" s="119" t="s">
        <v>5646</v>
      </c>
    </row>
    <row r="454" spans="1:3" ht="15.75" customHeight="1">
      <c r="A454" s="119" t="s">
        <v>7289</v>
      </c>
      <c r="B454" s="119" t="s">
        <v>6868</v>
      </c>
      <c r="C454" s="119" t="s">
        <v>5646</v>
      </c>
    </row>
    <row r="455" spans="1:3" ht="15.75" customHeight="1">
      <c r="A455" s="119" t="s">
        <v>7292</v>
      </c>
      <c r="B455" s="119" t="s">
        <v>6868</v>
      </c>
      <c r="C455" s="119" t="s">
        <v>5667</v>
      </c>
    </row>
    <row r="456" spans="1:3" ht="15.75" customHeight="1">
      <c r="A456" s="119" t="s">
        <v>7295</v>
      </c>
      <c r="B456" s="119" t="s">
        <v>6868</v>
      </c>
      <c r="C456" s="119" t="s">
        <v>5667</v>
      </c>
    </row>
    <row r="457" spans="1:3" ht="15.75" customHeight="1">
      <c r="A457" s="119" t="s">
        <v>7298</v>
      </c>
      <c r="B457" s="119" t="s">
        <v>6868</v>
      </c>
      <c r="C457" s="119" t="s">
        <v>5646</v>
      </c>
    </row>
    <row r="458" spans="1:3" ht="15.75" customHeight="1">
      <c r="A458" s="119" t="s">
        <v>7301</v>
      </c>
      <c r="B458" s="119" t="s">
        <v>6868</v>
      </c>
      <c r="C458" s="119" t="s">
        <v>5646</v>
      </c>
    </row>
    <row r="459" spans="1:3" ht="15.75" customHeight="1">
      <c r="A459" s="119" t="s">
        <v>7304</v>
      </c>
      <c r="B459" s="119" t="s">
        <v>6868</v>
      </c>
      <c r="C459" s="119" t="s">
        <v>5667</v>
      </c>
    </row>
    <row r="460" spans="1:3" ht="15.75" customHeight="1">
      <c r="A460" s="119" t="s">
        <v>7307</v>
      </c>
      <c r="B460" s="119" t="s">
        <v>6868</v>
      </c>
      <c r="C460" s="119" t="s">
        <v>5667</v>
      </c>
    </row>
    <row r="461" spans="1:3" ht="15.75" customHeight="1">
      <c r="A461" s="119" t="s">
        <v>7310</v>
      </c>
      <c r="B461" s="119" t="s">
        <v>6868</v>
      </c>
      <c r="C461" s="119" t="s">
        <v>5646</v>
      </c>
    </row>
    <row r="462" spans="1:3" ht="15.75" customHeight="1">
      <c r="A462" s="119" t="s">
        <v>7314</v>
      </c>
      <c r="B462" s="119" t="s">
        <v>6868</v>
      </c>
      <c r="C462" s="119" t="s">
        <v>5667</v>
      </c>
    </row>
    <row r="463" spans="1:3" ht="15.75" customHeight="1">
      <c r="A463" s="119" t="s">
        <v>7317</v>
      </c>
      <c r="B463" s="119" t="s">
        <v>6868</v>
      </c>
      <c r="C463" s="119" t="s">
        <v>5646</v>
      </c>
    </row>
    <row r="464" spans="1:3" ht="15.75" customHeight="1">
      <c r="A464" s="119" t="s">
        <v>7321</v>
      </c>
      <c r="B464" s="119" t="s">
        <v>6868</v>
      </c>
      <c r="C464" s="119" t="s">
        <v>5646</v>
      </c>
    </row>
    <row r="465" spans="1:3" ht="15.75" customHeight="1">
      <c r="A465" s="119" t="s">
        <v>7324</v>
      </c>
      <c r="B465" s="119" t="s">
        <v>6868</v>
      </c>
      <c r="C465" s="119" t="s">
        <v>5667</v>
      </c>
    </row>
    <row r="466" spans="1:3" ht="15.75" customHeight="1">
      <c r="A466" s="119" t="s">
        <v>7327</v>
      </c>
      <c r="B466" s="119" t="s">
        <v>6868</v>
      </c>
      <c r="C466" s="119" t="s">
        <v>5667</v>
      </c>
    </row>
    <row r="467" spans="1:3" ht="15.75" customHeight="1">
      <c r="A467" s="119" t="s">
        <v>7330</v>
      </c>
      <c r="B467" s="119" t="s">
        <v>6868</v>
      </c>
      <c r="C467" s="119" t="s">
        <v>5646</v>
      </c>
    </row>
    <row r="468" spans="1:3" ht="15.75" customHeight="1">
      <c r="A468" s="119" t="s">
        <v>7333</v>
      </c>
      <c r="B468" s="119" t="s">
        <v>6868</v>
      </c>
      <c r="C468" s="119" t="s">
        <v>5646</v>
      </c>
    </row>
    <row r="469" spans="1:3" ht="15.75" customHeight="1">
      <c r="A469" s="119" t="s">
        <v>7336</v>
      </c>
      <c r="B469" s="119" t="s">
        <v>6868</v>
      </c>
      <c r="C469" s="119" t="s">
        <v>5646</v>
      </c>
    </row>
    <row r="470" spans="1:3" ht="15.75" customHeight="1">
      <c r="A470" s="119" t="s">
        <v>7340</v>
      </c>
      <c r="B470" s="119" t="s">
        <v>6868</v>
      </c>
      <c r="C470" s="119" t="s">
        <v>5646</v>
      </c>
    </row>
    <row r="471" spans="1:3" ht="15.75" customHeight="1">
      <c r="A471" s="119" t="s">
        <v>7344</v>
      </c>
      <c r="B471" s="119" t="s">
        <v>6868</v>
      </c>
      <c r="C471" s="119" t="s">
        <v>5646</v>
      </c>
    </row>
    <row r="472" spans="1:3" ht="15.75" customHeight="1">
      <c r="A472" s="119" t="s">
        <v>7348</v>
      </c>
      <c r="B472" s="119" t="s">
        <v>6868</v>
      </c>
      <c r="C472" s="119" t="s">
        <v>5646</v>
      </c>
    </row>
    <row r="473" spans="1:3" ht="15.75" customHeight="1">
      <c r="A473" s="119" t="s">
        <v>7350</v>
      </c>
      <c r="B473" s="119" t="s">
        <v>6868</v>
      </c>
      <c r="C473" s="119" t="s">
        <v>5667</v>
      </c>
    </row>
    <row r="474" spans="1:3" ht="15.75" customHeight="1">
      <c r="A474" s="119" t="s">
        <v>7351</v>
      </c>
      <c r="B474" s="119" t="s">
        <v>6868</v>
      </c>
      <c r="C474" s="119" t="s">
        <v>5646</v>
      </c>
    </row>
    <row r="475" spans="1:3" ht="15.75" customHeight="1">
      <c r="A475" s="119" t="s">
        <v>7352</v>
      </c>
      <c r="B475" s="119" t="s">
        <v>6868</v>
      </c>
      <c r="C475" s="119" t="s">
        <v>5646</v>
      </c>
    </row>
    <row r="476" spans="1:3" ht="15.75" customHeight="1">
      <c r="A476" s="119" t="s">
        <v>7353</v>
      </c>
      <c r="B476" s="119" t="s">
        <v>6868</v>
      </c>
      <c r="C476" s="119" t="s">
        <v>5667</v>
      </c>
    </row>
    <row r="477" spans="1:3" ht="15.75" customHeight="1">
      <c r="A477" s="119" t="s">
        <v>7354</v>
      </c>
      <c r="B477" s="119" t="s">
        <v>6868</v>
      </c>
      <c r="C477" s="119" t="s">
        <v>5646</v>
      </c>
    </row>
    <row r="478" spans="1:3" ht="15.75" customHeight="1">
      <c r="A478" s="119" t="s">
        <v>7357</v>
      </c>
      <c r="B478" s="119" t="s">
        <v>6868</v>
      </c>
      <c r="C478" s="119" t="s">
        <v>5646</v>
      </c>
    </row>
    <row r="479" spans="1:3" ht="15.75" customHeight="1">
      <c r="A479" s="119" t="s">
        <v>7360</v>
      </c>
      <c r="B479" s="119" t="s">
        <v>6868</v>
      </c>
      <c r="C479" s="119" t="s">
        <v>5646</v>
      </c>
    </row>
    <row r="480" spans="1:3" ht="15.75" customHeight="1">
      <c r="A480" s="119" t="s">
        <v>7363</v>
      </c>
      <c r="B480" s="119" t="s">
        <v>6868</v>
      </c>
      <c r="C480" s="119" t="s">
        <v>5646</v>
      </c>
    </row>
    <row r="481" spans="1:3" ht="15.75" customHeight="1">
      <c r="A481" s="119" t="s">
        <v>7366</v>
      </c>
      <c r="B481" s="119" t="s">
        <v>6868</v>
      </c>
      <c r="C481" s="119" t="s">
        <v>5667</v>
      </c>
    </row>
    <row r="482" spans="1:3" ht="15.75" customHeight="1">
      <c r="A482" s="119" t="s">
        <v>7369</v>
      </c>
      <c r="B482" s="119" t="s">
        <v>6868</v>
      </c>
      <c r="C482" s="119" t="s">
        <v>5667</v>
      </c>
    </row>
    <row r="483" spans="1:3" ht="15.75" customHeight="1">
      <c r="A483" s="119" t="s">
        <v>7373</v>
      </c>
      <c r="B483" s="119" t="s">
        <v>6868</v>
      </c>
      <c r="C483" s="119" t="s">
        <v>5667</v>
      </c>
    </row>
    <row r="484" spans="1:3" ht="15.75" customHeight="1">
      <c r="A484" s="119" t="s">
        <v>7376</v>
      </c>
      <c r="B484" s="119" t="s">
        <v>6868</v>
      </c>
      <c r="C484" s="119" t="s">
        <v>5646</v>
      </c>
    </row>
    <row r="485" spans="1:3" ht="15.75" customHeight="1">
      <c r="A485" s="119" t="s">
        <v>7380</v>
      </c>
      <c r="B485" s="119" t="s">
        <v>6868</v>
      </c>
      <c r="C485" s="119" t="s">
        <v>5646</v>
      </c>
    </row>
    <row r="486" spans="1:3" ht="15.75" customHeight="1">
      <c r="A486" s="119" t="s">
        <v>7383</v>
      </c>
      <c r="B486" s="119" t="s">
        <v>6868</v>
      </c>
      <c r="C486" s="119" t="s">
        <v>5667</v>
      </c>
    </row>
    <row r="487" spans="1:3" ht="15.75" customHeight="1">
      <c r="A487" s="119" t="s">
        <v>7386</v>
      </c>
      <c r="B487" s="119" t="s">
        <v>6868</v>
      </c>
      <c r="C487" s="119" t="s">
        <v>5646</v>
      </c>
    </row>
    <row r="488" spans="1:3" ht="15.75" customHeight="1">
      <c r="A488" s="119" t="s">
        <v>7389</v>
      </c>
      <c r="B488" s="119" t="s">
        <v>6868</v>
      </c>
      <c r="C488" s="119" t="s">
        <v>5667</v>
      </c>
    </row>
    <row r="489" spans="1:3" ht="15.75" customHeight="1">
      <c r="A489" s="119" t="s">
        <v>7392</v>
      </c>
      <c r="B489" s="119" t="s">
        <v>6868</v>
      </c>
      <c r="C489" s="119" t="s">
        <v>5667</v>
      </c>
    </row>
    <row r="490" spans="1:3" ht="15.75" customHeight="1">
      <c r="A490" s="119" t="s">
        <v>7395</v>
      </c>
      <c r="B490" s="119" t="s">
        <v>6868</v>
      </c>
      <c r="C490" s="119" t="s">
        <v>5667</v>
      </c>
    </row>
    <row r="491" spans="1:3" ht="15.75" customHeight="1">
      <c r="A491" s="119" t="s">
        <v>7398</v>
      </c>
      <c r="B491" s="119" t="s">
        <v>6868</v>
      </c>
      <c r="C491" s="119" t="s">
        <v>5646</v>
      </c>
    </row>
    <row r="492" spans="1:3" ht="15.75" customHeight="1">
      <c r="A492" s="119" t="s">
        <v>7401</v>
      </c>
      <c r="B492" s="119" t="s">
        <v>6868</v>
      </c>
      <c r="C492" s="119" t="s">
        <v>5646</v>
      </c>
    </row>
    <row r="493" spans="1:3" ht="15.75" customHeight="1">
      <c r="A493" s="119" t="s">
        <v>7404</v>
      </c>
      <c r="B493" s="119" t="s">
        <v>6868</v>
      </c>
      <c r="C493" s="119" t="s">
        <v>5667</v>
      </c>
    </row>
    <row r="494" spans="1:3" ht="15.75" customHeight="1">
      <c r="A494" s="119" t="s">
        <v>7407</v>
      </c>
      <c r="B494" s="119" t="s">
        <v>6868</v>
      </c>
      <c r="C494" s="119" t="s">
        <v>5646</v>
      </c>
    </row>
    <row r="495" spans="1:3" ht="15.75" customHeight="1">
      <c r="A495" s="119" t="s">
        <v>7410</v>
      </c>
      <c r="B495" s="119" t="s">
        <v>6868</v>
      </c>
      <c r="C495" s="119" t="s">
        <v>5646</v>
      </c>
    </row>
    <row r="496" spans="1:3" ht="15.75" customHeight="1">
      <c r="A496" s="119" t="s">
        <v>7413</v>
      </c>
      <c r="B496" s="119" t="s">
        <v>6868</v>
      </c>
      <c r="C496" s="119" t="s">
        <v>5646</v>
      </c>
    </row>
    <row r="497" spans="1:3" ht="15.75" customHeight="1">
      <c r="A497" s="119" t="s">
        <v>7418</v>
      </c>
      <c r="B497" s="119" t="s">
        <v>6868</v>
      </c>
      <c r="C497" s="119" t="s">
        <v>5667</v>
      </c>
    </row>
    <row r="498" spans="1:3" ht="15.75" customHeight="1">
      <c r="A498" s="119" t="s">
        <v>7422</v>
      </c>
      <c r="B498" s="119" t="s">
        <v>6868</v>
      </c>
      <c r="C498" s="119" t="s">
        <v>5646</v>
      </c>
    </row>
    <row r="499" spans="1:3" ht="15.75" customHeight="1">
      <c r="A499" s="119" t="s">
        <v>7425</v>
      </c>
      <c r="B499" s="119" t="s">
        <v>6868</v>
      </c>
      <c r="C499" s="119" t="s">
        <v>5646</v>
      </c>
    </row>
    <row r="500" spans="1:3" ht="15.75" customHeight="1">
      <c r="A500" s="119" t="s">
        <v>7428</v>
      </c>
      <c r="B500" s="119" t="s">
        <v>6868</v>
      </c>
      <c r="C500" s="119" t="s">
        <v>5646</v>
      </c>
    </row>
    <row r="501" spans="1:3" ht="15.75" customHeight="1">
      <c r="A501" s="119" t="s">
        <v>7431</v>
      </c>
      <c r="B501" s="119" t="s">
        <v>6868</v>
      </c>
      <c r="C501" s="119" t="s">
        <v>5646</v>
      </c>
    </row>
    <row r="502" spans="1:3" ht="15.75" customHeight="1">
      <c r="A502" s="119" t="s">
        <v>7434</v>
      </c>
      <c r="B502" s="119" t="s">
        <v>6868</v>
      </c>
      <c r="C502" s="119" t="s">
        <v>5646</v>
      </c>
    </row>
    <row r="503" spans="1:3" ht="15.75" customHeight="1">
      <c r="A503" s="119" t="s">
        <v>7437</v>
      </c>
      <c r="B503" s="119" t="s">
        <v>6868</v>
      </c>
      <c r="C503" s="119" t="s">
        <v>5646</v>
      </c>
    </row>
    <row r="504" spans="1:3" ht="15.75" customHeight="1">
      <c r="A504" s="119" t="s">
        <v>7440</v>
      </c>
      <c r="B504" s="119" t="s">
        <v>6868</v>
      </c>
      <c r="C504" s="119" t="s">
        <v>5667</v>
      </c>
    </row>
    <row r="505" spans="1:3" ht="15.75" customHeight="1">
      <c r="A505" s="119" t="s">
        <v>7443</v>
      </c>
      <c r="B505" s="119" t="s">
        <v>6868</v>
      </c>
      <c r="C505" s="119" t="s">
        <v>5646</v>
      </c>
    </row>
    <row r="506" spans="1:3" ht="15.75" customHeight="1">
      <c r="A506" s="119" t="s">
        <v>7446</v>
      </c>
      <c r="B506" s="119" t="s">
        <v>6868</v>
      </c>
      <c r="C506" s="119" t="s">
        <v>5667</v>
      </c>
    </row>
    <row r="507" spans="1:3" ht="15.75" customHeight="1">
      <c r="A507" s="119" t="s">
        <v>7449</v>
      </c>
      <c r="B507" s="119" t="s">
        <v>6868</v>
      </c>
      <c r="C507" s="119" t="s">
        <v>5646</v>
      </c>
    </row>
    <row r="508" spans="1:3" ht="15.75" customHeight="1">
      <c r="A508" s="119" t="s">
        <v>7452</v>
      </c>
      <c r="B508" s="119" t="s">
        <v>6868</v>
      </c>
      <c r="C508" s="119" t="s">
        <v>5646</v>
      </c>
    </row>
    <row r="509" spans="1:3" ht="15.75" customHeight="1">
      <c r="A509" s="119" t="s">
        <v>7455</v>
      </c>
      <c r="B509" s="119" t="s">
        <v>6868</v>
      </c>
      <c r="C509" s="119" t="s">
        <v>5646</v>
      </c>
    </row>
    <row r="510" spans="1:3" ht="15.75" customHeight="1">
      <c r="A510" s="119" t="s">
        <v>7458</v>
      </c>
      <c r="B510" s="119" t="s">
        <v>6868</v>
      </c>
      <c r="C510" s="119" t="s">
        <v>5646</v>
      </c>
    </row>
    <row r="511" spans="1:3" ht="15.75" customHeight="1">
      <c r="A511" s="119" t="s">
        <v>7461</v>
      </c>
      <c r="B511" s="119" t="s">
        <v>6868</v>
      </c>
      <c r="C511" s="119" t="s">
        <v>5646</v>
      </c>
    </row>
    <row r="512" spans="1:3" ht="15.75" customHeight="1">
      <c r="A512" s="119" t="s">
        <v>7464</v>
      </c>
      <c r="B512" s="119" t="s">
        <v>6868</v>
      </c>
      <c r="C512" s="119" t="s">
        <v>5646</v>
      </c>
    </row>
    <row r="513" spans="1:3" ht="15.75" customHeight="1">
      <c r="A513" s="119" t="s">
        <v>7467</v>
      </c>
      <c r="B513" s="119" t="s">
        <v>6868</v>
      </c>
      <c r="C513" s="119" t="s">
        <v>5646</v>
      </c>
    </row>
    <row r="514" spans="1:3" ht="15.75" customHeight="1">
      <c r="A514" s="119" t="s">
        <v>7470</v>
      </c>
      <c r="B514" s="119" t="s">
        <v>6868</v>
      </c>
      <c r="C514" s="119" t="s">
        <v>5646</v>
      </c>
    </row>
    <row r="515" spans="1:3" ht="15.75" customHeight="1">
      <c r="A515" s="119" t="s">
        <v>7473</v>
      </c>
      <c r="B515" s="119" t="s">
        <v>6868</v>
      </c>
      <c r="C515" s="119" t="s">
        <v>5646</v>
      </c>
    </row>
    <row r="516" spans="1:3" ht="15.75" customHeight="1">
      <c r="A516" s="119" t="s">
        <v>7475</v>
      </c>
      <c r="B516" s="119" t="s">
        <v>6868</v>
      </c>
      <c r="C516" s="119" t="s">
        <v>5667</v>
      </c>
    </row>
    <row r="517" spans="1:3" ht="15.75" customHeight="1">
      <c r="A517" s="119" t="s">
        <v>7479</v>
      </c>
      <c r="B517" s="119" t="s">
        <v>6868</v>
      </c>
      <c r="C517" s="119" t="s">
        <v>5667</v>
      </c>
    </row>
    <row r="518" spans="1:3" ht="15.75" customHeight="1">
      <c r="A518" s="119" t="s">
        <v>7482</v>
      </c>
      <c r="B518" s="119" t="s">
        <v>6868</v>
      </c>
      <c r="C518" s="119" t="s">
        <v>5646</v>
      </c>
    </row>
    <row r="519" spans="1:3" ht="15.75" customHeight="1">
      <c r="A519" s="119" t="s">
        <v>7485</v>
      </c>
      <c r="B519" s="119" t="s">
        <v>6868</v>
      </c>
      <c r="C519" s="119" t="s">
        <v>5646</v>
      </c>
    </row>
    <row r="520" spans="1:3" ht="15.75" customHeight="1">
      <c r="A520" s="119" t="s">
        <v>7489</v>
      </c>
      <c r="B520" s="119" t="s">
        <v>6868</v>
      </c>
      <c r="C520" s="119" t="s">
        <v>5646</v>
      </c>
    </row>
    <row r="521" spans="1:3" ht="15.75" customHeight="1">
      <c r="A521" s="119" t="s">
        <v>7492</v>
      </c>
      <c r="B521" s="119" t="s">
        <v>6868</v>
      </c>
      <c r="C521" s="119" t="s">
        <v>5646</v>
      </c>
    </row>
    <row r="522" spans="1:3" ht="15.75" customHeight="1">
      <c r="A522" s="119" t="s">
        <v>7495</v>
      </c>
      <c r="B522" s="119" t="s">
        <v>6868</v>
      </c>
      <c r="C522" s="119" t="s">
        <v>5667</v>
      </c>
    </row>
    <row r="523" spans="1:3" ht="15.75" customHeight="1">
      <c r="A523" s="119" t="s">
        <v>7497</v>
      </c>
      <c r="B523" s="119" t="s">
        <v>6868</v>
      </c>
      <c r="C523" s="119" t="s">
        <v>5646</v>
      </c>
    </row>
    <row r="524" spans="1:3" ht="15.75" customHeight="1">
      <c r="A524" s="119" t="s">
        <v>7500</v>
      </c>
      <c r="B524" s="119" t="s">
        <v>6868</v>
      </c>
      <c r="C524" s="119" t="s">
        <v>5646</v>
      </c>
    </row>
    <row r="525" spans="1:3" ht="15.75" customHeight="1">
      <c r="A525" s="119" t="s">
        <v>7503</v>
      </c>
      <c r="B525" s="119" t="s">
        <v>6868</v>
      </c>
      <c r="C525" s="119" t="s">
        <v>5646</v>
      </c>
    </row>
    <row r="526" spans="1:3" ht="15.75" customHeight="1">
      <c r="A526" s="119" t="s">
        <v>7506</v>
      </c>
      <c r="B526" s="119" t="s">
        <v>6868</v>
      </c>
      <c r="C526" s="119" t="s">
        <v>5646</v>
      </c>
    </row>
    <row r="527" spans="1:3" ht="15.75" customHeight="1">
      <c r="A527" s="119" t="s">
        <v>7509</v>
      </c>
      <c r="B527" s="119" t="s">
        <v>6868</v>
      </c>
      <c r="C527" s="119" t="s">
        <v>5646</v>
      </c>
    </row>
    <row r="528" spans="1:3" ht="15.75" customHeight="1">
      <c r="A528" s="119" t="s">
        <v>7511</v>
      </c>
      <c r="B528" s="119" t="s">
        <v>6868</v>
      </c>
      <c r="C528" s="119" t="s">
        <v>5646</v>
      </c>
    </row>
    <row r="529" spans="1:3" ht="15.75" customHeight="1">
      <c r="A529" s="119" t="s">
        <v>7514</v>
      </c>
      <c r="B529" s="119" t="s">
        <v>6868</v>
      </c>
      <c r="C529" s="119" t="s">
        <v>5667</v>
      </c>
    </row>
    <row r="530" spans="1:3" ht="15.75" customHeight="1">
      <c r="A530" s="119" t="s">
        <v>7517</v>
      </c>
      <c r="B530" s="119" t="s">
        <v>6868</v>
      </c>
      <c r="C530" s="119" t="s">
        <v>5646</v>
      </c>
    </row>
    <row r="531" spans="1:3" ht="15.75" customHeight="1">
      <c r="A531" s="119" t="s">
        <v>7520</v>
      </c>
      <c r="B531" s="119" t="s">
        <v>6868</v>
      </c>
      <c r="C531" s="119" t="s">
        <v>5667</v>
      </c>
    </row>
    <row r="532" spans="1:3" ht="15.75" customHeight="1">
      <c r="A532" s="119" t="s">
        <v>7522</v>
      </c>
      <c r="B532" s="119" t="s">
        <v>6868</v>
      </c>
      <c r="C532" s="119" t="s">
        <v>5646</v>
      </c>
    </row>
    <row r="533" spans="1:3" ht="15.75" customHeight="1">
      <c r="A533" s="119" t="s">
        <v>7525</v>
      </c>
      <c r="B533" s="119" t="s">
        <v>6868</v>
      </c>
      <c r="C533" s="119" t="s">
        <v>5646</v>
      </c>
    </row>
    <row r="534" spans="1:3" ht="15.75" customHeight="1">
      <c r="A534" s="119" t="s">
        <v>7528</v>
      </c>
      <c r="B534" s="119" t="s">
        <v>6868</v>
      </c>
      <c r="C534" s="119" t="s">
        <v>5646</v>
      </c>
    </row>
    <row r="535" spans="1:3" ht="15.75" customHeight="1">
      <c r="A535" s="119" t="s">
        <v>7531</v>
      </c>
      <c r="B535" s="119" t="s">
        <v>6868</v>
      </c>
      <c r="C535" s="119" t="s">
        <v>5646</v>
      </c>
    </row>
    <row r="536" spans="1:3" ht="15.75" customHeight="1">
      <c r="A536" s="119" t="s">
        <v>7534</v>
      </c>
      <c r="B536" s="119" t="s">
        <v>6868</v>
      </c>
      <c r="C536" s="119" t="s">
        <v>5667</v>
      </c>
    </row>
    <row r="537" spans="1:3" ht="15.75" customHeight="1">
      <c r="A537" s="119" t="s">
        <v>7537</v>
      </c>
      <c r="B537" s="119" t="s">
        <v>6868</v>
      </c>
      <c r="C537" s="119" t="s">
        <v>5646</v>
      </c>
    </row>
    <row r="538" spans="1:3" ht="15.75" customHeight="1">
      <c r="A538" s="119" t="s">
        <v>7540</v>
      </c>
      <c r="B538" s="119" t="s">
        <v>6868</v>
      </c>
      <c r="C538" s="119" t="s">
        <v>5667</v>
      </c>
    </row>
    <row r="539" spans="1:3" ht="15.75" customHeight="1">
      <c r="A539" s="119" t="s">
        <v>7543</v>
      </c>
      <c r="B539" s="119" t="s">
        <v>6868</v>
      </c>
      <c r="C539" s="119" t="s">
        <v>5646</v>
      </c>
    </row>
    <row r="540" spans="1:3" ht="15.75" customHeight="1">
      <c r="A540" s="119" t="s">
        <v>7546</v>
      </c>
      <c r="B540" s="119" t="s">
        <v>6868</v>
      </c>
      <c r="C540" s="119" t="s">
        <v>5646</v>
      </c>
    </row>
    <row r="541" spans="1:3" ht="15.75" customHeight="1">
      <c r="A541" s="119" t="s">
        <v>7549</v>
      </c>
      <c r="B541" s="119" t="s">
        <v>6868</v>
      </c>
      <c r="C541" s="119" t="s">
        <v>5646</v>
      </c>
    </row>
    <row r="542" spans="1:3" ht="15.75" customHeight="1">
      <c r="A542" s="119" t="s">
        <v>7552</v>
      </c>
      <c r="B542" s="119" t="s">
        <v>6868</v>
      </c>
      <c r="C542" s="119" t="s">
        <v>5667</v>
      </c>
    </row>
    <row r="543" spans="1:3" ht="15.75" customHeight="1">
      <c r="A543" s="119" t="s">
        <v>7555</v>
      </c>
      <c r="B543" s="119" t="s">
        <v>6868</v>
      </c>
      <c r="C543" s="119" t="s">
        <v>5646</v>
      </c>
    </row>
    <row r="544" spans="1:3" ht="15.75" customHeight="1">
      <c r="A544" s="119" t="s">
        <v>7558</v>
      </c>
      <c r="B544" s="119" t="s">
        <v>6868</v>
      </c>
      <c r="C544" s="119" t="s">
        <v>5646</v>
      </c>
    </row>
    <row r="545" spans="1:3" ht="15.75" customHeight="1">
      <c r="A545" s="119" t="s">
        <v>7561</v>
      </c>
      <c r="B545" s="119" t="s">
        <v>6868</v>
      </c>
      <c r="C545" s="119" t="s">
        <v>5646</v>
      </c>
    </row>
    <row r="546" spans="1:3" ht="15.75" customHeight="1">
      <c r="A546" s="119" t="s">
        <v>7564</v>
      </c>
      <c r="B546" s="119" t="s">
        <v>6868</v>
      </c>
      <c r="C546" s="119" t="s">
        <v>5646</v>
      </c>
    </row>
    <row r="547" spans="1:3" ht="15.75" customHeight="1">
      <c r="A547" s="119" t="s">
        <v>7567</v>
      </c>
      <c r="B547" s="119" t="s">
        <v>6868</v>
      </c>
      <c r="C547" s="119" t="s">
        <v>5646</v>
      </c>
    </row>
    <row r="548" spans="1:3" ht="15.75" customHeight="1">
      <c r="A548" s="119" t="s">
        <v>7570</v>
      </c>
      <c r="B548" s="119" t="s">
        <v>6868</v>
      </c>
      <c r="C548" s="119" t="s">
        <v>5667</v>
      </c>
    </row>
    <row r="549" spans="1:3" ht="15.75" customHeight="1">
      <c r="A549" s="119" t="s">
        <v>7573</v>
      </c>
      <c r="B549" s="119" t="s">
        <v>6868</v>
      </c>
      <c r="C549" s="119" t="s">
        <v>5646</v>
      </c>
    </row>
    <row r="550" spans="1:3" ht="15.75" customHeight="1">
      <c r="A550" s="119" t="s">
        <v>7576</v>
      </c>
      <c r="B550" s="119" t="s">
        <v>6868</v>
      </c>
      <c r="C550" s="119" t="s">
        <v>5646</v>
      </c>
    </row>
    <row r="551" spans="1:3" ht="15.75" customHeight="1">
      <c r="A551" s="119" t="s">
        <v>7579</v>
      </c>
      <c r="B551" s="119" t="s">
        <v>6868</v>
      </c>
      <c r="C551" s="119" t="s">
        <v>5646</v>
      </c>
    </row>
    <row r="552" spans="1:3" ht="15.75" customHeight="1">
      <c r="A552" s="119" t="s">
        <v>7582</v>
      </c>
      <c r="B552" s="119" t="s">
        <v>6868</v>
      </c>
      <c r="C552" s="119" t="s">
        <v>5646</v>
      </c>
    </row>
    <row r="553" spans="1:3" ht="15.75" customHeight="1">
      <c r="A553" s="119" t="s">
        <v>7585</v>
      </c>
      <c r="B553" s="119" t="s">
        <v>6868</v>
      </c>
      <c r="C553" s="119" t="s">
        <v>5667</v>
      </c>
    </row>
    <row r="554" spans="1:3" ht="15.75" customHeight="1">
      <c r="A554" s="119" t="s">
        <v>7588</v>
      </c>
      <c r="B554" s="119" t="s">
        <v>6868</v>
      </c>
      <c r="C554" s="119" t="s">
        <v>5667</v>
      </c>
    </row>
    <row r="555" spans="1:3" ht="15.75" customHeight="1">
      <c r="A555" s="119" t="s">
        <v>7591</v>
      </c>
      <c r="B555" s="119" t="s">
        <v>6868</v>
      </c>
      <c r="C555" s="119" t="s">
        <v>5646</v>
      </c>
    </row>
    <row r="556" spans="1:3" ht="15.75" customHeight="1">
      <c r="A556" s="119" t="s">
        <v>7593</v>
      </c>
      <c r="B556" s="119" t="s">
        <v>6868</v>
      </c>
      <c r="C556" s="119" t="s">
        <v>5667</v>
      </c>
    </row>
    <row r="557" spans="1:3" ht="15.75" customHeight="1">
      <c r="A557" s="119" t="s">
        <v>7596</v>
      </c>
      <c r="B557" s="119" t="s">
        <v>6868</v>
      </c>
      <c r="C557" s="119" t="s">
        <v>5667</v>
      </c>
    </row>
    <row r="558" spans="1:3" ht="15.75" customHeight="1">
      <c r="A558" s="119" t="s">
        <v>7599</v>
      </c>
      <c r="B558" s="119" t="s">
        <v>6868</v>
      </c>
      <c r="C558" s="119" t="s">
        <v>5667</v>
      </c>
    </row>
    <row r="559" spans="1:3" ht="15.75" customHeight="1">
      <c r="A559" s="119" t="s">
        <v>7602</v>
      </c>
      <c r="B559" s="119" t="s">
        <v>6868</v>
      </c>
      <c r="C559" s="119" t="s">
        <v>5646</v>
      </c>
    </row>
    <row r="560" spans="1:3" ht="15.75" customHeight="1">
      <c r="A560" s="119" t="s">
        <v>7604</v>
      </c>
      <c r="B560" s="119" t="s">
        <v>6868</v>
      </c>
      <c r="C560" s="119" t="s">
        <v>5646</v>
      </c>
    </row>
    <row r="561" spans="1:3" ht="15.75" customHeight="1">
      <c r="A561" s="119" t="s">
        <v>7607</v>
      </c>
      <c r="B561" s="119" t="s">
        <v>6868</v>
      </c>
      <c r="C561" s="119" t="s">
        <v>5646</v>
      </c>
    </row>
    <row r="562" spans="1:3" ht="15.75" customHeight="1">
      <c r="A562" s="119" t="s">
        <v>7610</v>
      </c>
      <c r="B562" s="119" t="s">
        <v>6868</v>
      </c>
      <c r="C562" s="119" t="s">
        <v>5646</v>
      </c>
    </row>
    <row r="563" spans="1:3" ht="15.75" customHeight="1">
      <c r="A563" s="119" t="s">
        <v>7613</v>
      </c>
      <c r="B563" s="119" t="s">
        <v>6868</v>
      </c>
      <c r="C563" s="119" t="s">
        <v>5667</v>
      </c>
    </row>
    <row r="564" spans="1:3" ht="15.75" customHeight="1">
      <c r="A564" s="119" t="s">
        <v>7616</v>
      </c>
      <c r="B564" s="119" t="s">
        <v>6868</v>
      </c>
      <c r="C564" s="119" t="s">
        <v>5667</v>
      </c>
    </row>
    <row r="565" spans="1:3" ht="15.75" customHeight="1">
      <c r="A565" s="119" t="s">
        <v>7619</v>
      </c>
      <c r="B565" s="119" t="s">
        <v>6868</v>
      </c>
      <c r="C565" s="119" t="s">
        <v>5646</v>
      </c>
    </row>
    <row r="566" spans="1:3" ht="15.75" customHeight="1">
      <c r="A566" s="119" t="s">
        <v>7622</v>
      </c>
      <c r="B566" s="119" t="s">
        <v>6868</v>
      </c>
      <c r="C566" s="119" t="s">
        <v>5646</v>
      </c>
    </row>
    <row r="567" spans="1:3" ht="15.75" customHeight="1">
      <c r="A567" s="119" t="s">
        <v>7626</v>
      </c>
      <c r="B567" s="119" t="s">
        <v>6868</v>
      </c>
      <c r="C567" s="119" t="s">
        <v>5667</v>
      </c>
    </row>
    <row r="568" spans="1:3" ht="15.75" customHeight="1">
      <c r="A568" s="119" t="s">
        <v>7630</v>
      </c>
      <c r="B568" s="119" t="s">
        <v>6868</v>
      </c>
      <c r="C568" s="119" t="s">
        <v>5667</v>
      </c>
    </row>
    <row r="569" spans="1:3" ht="15.75" customHeight="1">
      <c r="A569" s="119" t="s">
        <v>7633</v>
      </c>
      <c r="B569" s="119" t="s">
        <v>6868</v>
      </c>
      <c r="C569" s="119" t="s">
        <v>5667</v>
      </c>
    </row>
    <row r="570" spans="1:3" ht="15.75" customHeight="1">
      <c r="A570" s="119" t="s">
        <v>7636</v>
      </c>
      <c r="B570" s="119" t="s">
        <v>6868</v>
      </c>
      <c r="C570" s="119" t="s">
        <v>5646</v>
      </c>
    </row>
    <row r="571" spans="1:3" ht="15.75" customHeight="1">
      <c r="A571" s="119" t="s">
        <v>7638</v>
      </c>
      <c r="B571" s="119" t="s">
        <v>6868</v>
      </c>
      <c r="C571" s="119" t="s">
        <v>5646</v>
      </c>
    </row>
    <row r="572" spans="1:3" ht="15.75" customHeight="1">
      <c r="A572" s="119" t="s">
        <v>7642</v>
      </c>
      <c r="B572" s="119" t="s">
        <v>6868</v>
      </c>
      <c r="C572" s="119" t="s">
        <v>5646</v>
      </c>
    </row>
    <row r="573" spans="1:3" ht="15.75" customHeight="1">
      <c r="A573" s="119" t="s">
        <v>7645</v>
      </c>
      <c r="B573" s="119" t="s">
        <v>6868</v>
      </c>
      <c r="C573" s="119" t="s">
        <v>5646</v>
      </c>
    </row>
    <row r="574" spans="1:3" ht="15.75" customHeight="1">
      <c r="A574" s="119" t="s">
        <v>7648</v>
      </c>
      <c r="B574" s="119" t="s">
        <v>6868</v>
      </c>
      <c r="C574" s="119" t="s">
        <v>5667</v>
      </c>
    </row>
    <row r="575" spans="1:3" ht="15.75" customHeight="1">
      <c r="A575" s="119" t="s">
        <v>7652</v>
      </c>
      <c r="B575" s="119" t="s">
        <v>6868</v>
      </c>
      <c r="C575" s="119" t="s">
        <v>5667</v>
      </c>
    </row>
    <row r="576" spans="1:3" ht="15.75" customHeight="1">
      <c r="A576" s="119" t="s">
        <v>7655</v>
      </c>
      <c r="B576" s="119" t="s">
        <v>6868</v>
      </c>
      <c r="C576" s="119" t="s">
        <v>5667</v>
      </c>
    </row>
    <row r="577" spans="1:3" ht="15.75" customHeight="1">
      <c r="A577" s="119" t="s">
        <v>7659</v>
      </c>
      <c r="B577" s="119" t="s">
        <v>6868</v>
      </c>
      <c r="C577" s="119" t="s">
        <v>5667</v>
      </c>
    </row>
    <row r="578" spans="1:3" ht="15.75" customHeight="1">
      <c r="A578" s="119" t="s">
        <v>7661</v>
      </c>
      <c r="B578" s="119" t="s">
        <v>6868</v>
      </c>
      <c r="C578" s="119" t="s">
        <v>5646</v>
      </c>
    </row>
    <row r="579" spans="1:3" ht="15.75" customHeight="1">
      <c r="A579" s="119" t="s">
        <v>7664</v>
      </c>
      <c r="B579" s="119" t="s">
        <v>6868</v>
      </c>
      <c r="C579" s="119" t="s">
        <v>5667</v>
      </c>
    </row>
    <row r="580" spans="1:3" ht="15.75" customHeight="1">
      <c r="A580" s="119" t="s">
        <v>7668</v>
      </c>
      <c r="B580" s="119" t="s">
        <v>6868</v>
      </c>
      <c r="C580" s="119" t="s">
        <v>5646</v>
      </c>
    </row>
    <row r="581" spans="1:3" ht="15.75" customHeight="1">
      <c r="A581" s="119" t="s">
        <v>7671</v>
      </c>
      <c r="B581" s="119" t="s">
        <v>6868</v>
      </c>
      <c r="C581" s="119" t="s">
        <v>5646</v>
      </c>
    </row>
    <row r="582" spans="1:3" ht="15.75" customHeight="1">
      <c r="A582" s="119" t="s">
        <v>7674</v>
      </c>
      <c r="B582" s="119" t="s">
        <v>6868</v>
      </c>
      <c r="C582" s="119" t="s">
        <v>5667</v>
      </c>
    </row>
    <row r="583" spans="1:3" ht="15.75" customHeight="1">
      <c r="A583" s="119" t="s">
        <v>7677</v>
      </c>
      <c r="B583" s="119" t="s">
        <v>6868</v>
      </c>
      <c r="C583" s="119" t="s">
        <v>5667</v>
      </c>
    </row>
    <row r="584" spans="1:3" ht="15.75" customHeight="1">
      <c r="A584" s="119" t="s">
        <v>7684</v>
      </c>
      <c r="B584" s="119" t="s">
        <v>6868</v>
      </c>
      <c r="C584" s="119" t="s">
        <v>5646</v>
      </c>
    </row>
    <row r="585" spans="1:3" ht="15.75" customHeight="1">
      <c r="A585" s="119" t="s">
        <v>7687</v>
      </c>
      <c r="B585" s="119" t="s">
        <v>6868</v>
      </c>
      <c r="C585" s="119" t="s">
        <v>5646</v>
      </c>
    </row>
    <row r="586" spans="1:3" ht="15.75" customHeight="1">
      <c r="A586" s="119" t="s">
        <v>7691</v>
      </c>
      <c r="B586" s="119" t="s">
        <v>6868</v>
      </c>
      <c r="C586" s="119" t="s">
        <v>5667</v>
      </c>
    </row>
    <row r="587" spans="1:3" ht="15.75" customHeight="1">
      <c r="A587" s="119" t="s">
        <v>7693</v>
      </c>
      <c r="B587" s="119" t="s">
        <v>6868</v>
      </c>
      <c r="C587" s="119" t="s">
        <v>5646</v>
      </c>
    </row>
    <row r="588" spans="1:3" ht="15.75" customHeight="1">
      <c r="A588" s="119" t="s">
        <v>7697</v>
      </c>
      <c r="B588" s="119" t="s">
        <v>6868</v>
      </c>
      <c r="C588" s="119" t="s">
        <v>5667</v>
      </c>
    </row>
    <row r="589" spans="1:3" ht="15.75" customHeight="1">
      <c r="A589" s="119" t="s">
        <v>7700</v>
      </c>
      <c r="B589" s="119" t="s">
        <v>6868</v>
      </c>
      <c r="C589" s="119" t="s">
        <v>5646</v>
      </c>
    </row>
    <row r="590" spans="1:3" ht="15.75" customHeight="1">
      <c r="A590" s="119" t="s">
        <v>7703</v>
      </c>
      <c r="B590" s="119" t="s">
        <v>6868</v>
      </c>
      <c r="C590" s="119" t="s">
        <v>5646</v>
      </c>
    </row>
    <row r="591" spans="1:3" ht="15.75" customHeight="1">
      <c r="A591" s="119" t="s">
        <v>7706</v>
      </c>
      <c r="B591" s="119" t="s">
        <v>6868</v>
      </c>
      <c r="C591" s="119" t="s">
        <v>5646</v>
      </c>
    </row>
    <row r="592" spans="1:3" ht="15.75" customHeight="1">
      <c r="A592" s="119" t="s">
        <v>7708</v>
      </c>
      <c r="B592" s="119" t="s">
        <v>6868</v>
      </c>
      <c r="C592" s="119" t="s">
        <v>5667</v>
      </c>
    </row>
    <row r="593" spans="1:3" ht="15.75" customHeight="1">
      <c r="A593" s="119" t="s">
        <v>7711</v>
      </c>
      <c r="B593" s="119" t="s">
        <v>6868</v>
      </c>
      <c r="C593" s="119" t="s">
        <v>5646</v>
      </c>
    </row>
    <row r="594" spans="1:3" ht="15.75" customHeight="1">
      <c r="A594" s="119" t="s">
        <v>7716</v>
      </c>
      <c r="B594" s="119" t="s">
        <v>6868</v>
      </c>
      <c r="C594" s="119" t="s">
        <v>5646</v>
      </c>
    </row>
    <row r="595" spans="1:3" ht="15.75" customHeight="1">
      <c r="A595" s="119" t="s">
        <v>7719</v>
      </c>
      <c r="B595" s="119" t="s">
        <v>6868</v>
      </c>
      <c r="C595" s="119" t="s">
        <v>5667</v>
      </c>
    </row>
    <row r="596" spans="1:3" ht="15.75" customHeight="1">
      <c r="A596" s="119" t="s">
        <v>7722</v>
      </c>
      <c r="B596" s="119" t="s">
        <v>6868</v>
      </c>
      <c r="C596" s="119" t="s">
        <v>5646</v>
      </c>
    </row>
    <row r="597" spans="1:3" ht="15.75" customHeight="1">
      <c r="A597" s="119" t="s">
        <v>7725</v>
      </c>
      <c r="B597" s="119" t="s">
        <v>6868</v>
      </c>
      <c r="C597" s="119" t="s">
        <v>5667</v>
      </c>
    </row>
    <row r="598" spans="1:3" ht="15.75" customHeight="1">
      <c r="A598" s="119" t="s">
        <v>7728</v>
      </c>
      <c r="B598" s="119" t="s">
        <v>6868</v>
      </c>
      <c r="C598" s="119" t="s">
        <v>5667</v>
      </c>
    </row>
    <row r="599" spans="1:3" ht="15.75" customHeight="1">
      <c r="A599" s="119" t="s">
        <v>7732</v>
      </c>
      <c r="B599" s="119" t="s">
        <v>6868</v>
      </c>
      <c r="C599" s="119" t="s">
        <v>5667</v>
      </c>
    </row>
    <row r="600" spans="1:3" ht="15.75" customHeight="1">
      <c r="A600" s="119" t="s">
        <v>7734</v>
      </c>
      <c r="B600" s="119" t="s">
        <v>6868</v>
      </c>
      <c r="C600" s="119" t="s">
        <v>5646</v>
      </c>
    </row>
    <row r="601" spans="1:3" ht="15.75" customHeight="1">
      <c r="A601" s="119" t="s">
        <v>7737</v>
      </c>
      <c r="B601" s="119" t="s">
        <v>6868</v>
      </c>
      <c r="C601" s="119" t="s">
        <v>5667</v>
      </c>
    </row>
    <row r="602" spans="1:3" ht="15.75" customHeight="1">
      <c r="A602" s="119" t="s">
        <v>7740</v>
      </c>
      <c r="B602" s="119" t="s">
        <v>6868</v>
      </c>
      <c r="C602" s="119" t="s">
        <v>5646</v>
      </c>
    </row>
    <row r="603" spans="1:3" ht="15.75" customHeight="1">
      <c r="A603" s="119" t="s">
        <v>7743</v>
      </c>
      <c r="B603" s="119" t="s">
        <v>6868</v>
      </c>
      <c r="C603" s="119" t="s">
        <v>5667</v>
      </c>
    </row>
    <row r="604" spans="1:3" ht="15.75" customHeight="1">
      <c r="A604" s="119" t="s">
        <v>7747</v>
      </c>
      <c r="B604" s="119" t="s">
        <v>6868</v>
      </c>
      <c r="C604" s="119" t="s">
        <v>5646</v>
      </c>
    </row>
    <row r="605" spans="1:3" ht="15.75" customHeight="1">
      <c r="A605" s="119" t="s">
        <v>7749</v>
      </c>
      <c r="B605" s="119" t="s">
        <v>6868</v>
      </c>
      <c r="C605" s="119" t="s">
        <v>5646</v>
      </c>
    </row>
    <row r="606" spans="1:3" ht="15.75" customHeight="1">
      <c r="A606" s="119" t="s">
        <v>7752</v>
      </c>
      <c r="B606" s="119" t="s">
        <v>6868</v>
      </c>
      <c r="C606" s="119" t="s">
        <v>5667</v>
      </c>
    </row>
    <row r="607" spans="1:3" ht="15.75" customHeight="1">
      <c r="A607" s="119" t="s">
        <v>7755</v>
      </c>
      <c r="B607" s="119" t="s">
        <v>6868</v>
      </c>
      <c r="C607" s="119" t="s">
        <v>5667</v>
      </c>
    </row>
    <row r="608" spans="1:3" ht="15.75" customHeight="1">
      <c r="A608" s="119" t="s">
        <v>7758</v>
      </c>
      <c r="B608" s="119" t="s">
        <v>6868</v>
      </c>
      <c r="C608" s="119" t="s">
        <v>5667</v>
      </c>
    </row>
    <row r="609" spans="1:3" ht="15.75" customHeight="1">
      <c r="A609" s="119" t="s">
        <v>7761</v>
      </c>
      <c r="B609" s="119" t="s">
        <v>6868</v>
      </c>
      <c r="C609" s="119" t="s">
        <v>5667</v>
      </c>
    </row>
    <row r="610" spans="1:3" ht="15.75" customHeight="1">
      <c r="A610" s="119" t="s">
        <v>7764</v>
      </c>
      <c r="B610" s="119" t="s">
        <v>6868</v>
      </c>
      <c r="C610" s="119" t="s">
        <v>5667</v>
      </c>
    </row>
    <row r="611" spans="1:3" ht="15.75" customHeight="1">
      <c r="A611" s="119" t="s">
        <v>7767</v>
      </c>
      <c r="B611" s="119" t="s">
        <v>6868</v>
      </c>
      <c r="C611" s="119" t="s">
        <v>5646</v>
      </c>
    </row>
    <row r="612" spans="1:3" ht="15.75" customHeight="1">
      <c r="A612" s="119" t="s">
        <v>7770</v>
      </c>
      <c r="B612" s="119" t="s">
        <v>6868</v>
      </c>
      <c r="C612" s="119" t="s">
        <v>5646</v>
      </c>
    </row>
    <row r="613" spans="1:3" ht="15.75" customHeight="1">
      <c r="A613" s="119" t="s">
        <v>7773</v>
      </c>
      <c r="B613" s="119" t="s">
        <v>6868</v>
      </c>
      <c r="C613" s="119" t="s">
        <v>5667</v>
      </c>
    </row>
    <row r="614" spans="1:3" ht="15.75" customHeight="1">
      <c r="A614" s="119" t="s">
        <v>7776</v>
      </c>
      <c r="B614" s="119" t="s">
        <v>6868</v>
      </c>
      <c r="C614" s="119" t="s">
        <v>5646</v>
      </c>
    </row>
    <row r="615" spans="1:3" ht="15.75" customHeight="1">
      <c r="A615" s="119" t="s">
        <v>7779</v>
      </c>
      <c r="B615" s="119" t="s">
        <v>6868</v>
      </c>
      <c r="C615" s="119" t="s">
        <v>5667</v>
      </c>
    </row>
    <row r="616" spans="1:3" ht="15.75" customHeight="1">
      <c r="A616" s="119" t="s">
        <v>7782</v>
      </c>
      <c r="B616" s="119" t="s">
        <v>6868</v>
      </c>
      <c r="C616" s="119" t="s">
        <v>5646</v>
      </c>
    </row>
    <row r="617" spans="1:3" ht="15.75" customHeight="1">
      <c r="A617" s="119" t="s">
        <v>7784</v>
      </c>
      <c r="B617" s="119" t="s">
        <v>6868</v>
      </c>
      <c r="C617" s="119" t="s">
        <v>5667</v>
      </c>
    </row>
    <row r="618" spans="1:3" ht="15.75" customHeight="1">
      <c r="A618" s="119" t="s">
        <v>7788</v>
      </c>
      <c r="B618" s="119" t="s">
        <v>6868</v>
      </c>
      <c r="C618" s="119" t="s">
        <v>5646</v>
      </c>
    </row>
    <row r="619" spans="1:3" ht="15.75" customHeight="1">
      <c r="A619" s="119" t="s">
        <v>7791</v>
      </c>
      <c r="B619" s="119" t="s">
        <v>6868</v>
      </c>
      <c r="C619" s="119" t="s">
        <v>5646</v>
      </c>
    </row>
    <row r="620" spans="1:3" ht="15.75" customHeight="1">
      <c r="A620" s="119" t="s">
        <v>7794</v>
      </c>
      <c r="B620" s="119" t="s">
        <v>6868</v>
      </c>
      <c r="C620" s="119" t="s">
        <v>5646</v>
      </c>
    </row>
    <row r="621" spans="1:3" ht="15.75" customHeight="1">
      <c r="A621" s="119" t="s">
        <v>7797</v>
      </c>
      <c r="B621" s="119" t="s">
        <v>6868</v>
      </c>
      <c r="C621" s="119" t="s">
        <v>5646</v>
      </c>
    </row>
    <row r="622" spans="1:3" ht="15.75" customHeight="1">
      <c r="A622" s="119" t="s">
        <v>7800</v>
      </c>
      <c r="B622" s="119" t="s">
        <v>6868</v>
      </c>
      <c r="C622" s="119" t="s">
        <v>5646</v>
      </c>
    </row>
    <row r="623" spans="1:3" ht="15.75" customHeight="1">
      <c r="A623" s="119" t="s">
        <v>7804</v>
      </c>
      <c r="B623" s="119" t="s">
        <v>6868</v>
      </c>
      <c r="C623" s="119" t="s">
        <v>5646</v>
      </c>
    </row>
    <row r="624" spans="1:3" ht="15.75" customHeight="1">
      <c r="A624" s="119" t="s">
        <v>7806</v>
      </c>
      <c r="B624" s="119" t="s">
        <v>6868</v>
      </c>
      <c r="C624" s="119" t="s">
        <v>5646</v>
      </c>
    </row>
    <row r="625" spans="1:3" ht="15.75" customHeight="1">
      <c r="A625" s="119" t="s">
        <v>7809</v>
      </c>
      <c r="B625" s="119" t="s">
        <v>6868</v>
      </c>
      <c r="C625" s="119" t="s">
        <v>5646</v>
      </c>
    </row>
    <row r="626" spans="1:3" ht="15.75" customHeight="1">
      <c r="A626" s="119" t="s">
        <v>7812</v>
      </c>
      <c r="B626" s="119" t="s">
        <v>6868</v>
      </c>
      <c r="C626" s="119" t="s">
        <v>5667</v>
      </c>
    </row>
    <row r="627" spans="1:3" ht="15.75" customHeight="1">
      <c r="A627" s="119" t="s">
        <v>7815</v>
      </c>
      <c r="B627" s="119" t="s">
        <v>6868</v>
      </c>
      <c r="C627" s="119" t="s">
        <v>5646</v>
      </c>
    </row>
    <row r="628" spans="1:3" ht="15.75" customHeight="1">
      <c r="A628" s="119" t="s">
        <v>7818</v>
      </c>
      <c r="B628" s="119" t="s">
        <v>6868</v>
      </c>
      <c r="C628" s="119" t="s">
        <v>5667</v>
      </c>
    </row>
    <row r="629" spans="1:3" ht="15.75" customHeight="1">
      <c r="A629" s="119" t="s">
        <v>7821</v>
      </c>
      <c r="B629" s="119" t="s">
        <v>6868</v>
      </c>
      <c r="C629" s="119" t="s">
        <v>5646</v>
      </c>
    </row>
    <row r="630" spans="1:3" ht="15.75" customHeight="1">
      <c r="A630" s="119" t="s">
        <v>7824</v>
      </c>
      <c r="B630" s="119" t="s">
        <v>6868</v>
      </c>
      <c r="C630" s="119" t="s">
        <v>5667</v>
      </c>
    </row>
    <row r="631" spans="1:3" ht="15.75" customHeight="1">
      <c r="A631" s="119" t="s">
        <v>7827</v>
      </c>
      <c r="B631" s="119" t="s">
        <v>6868</v>
      </c>
      <c r="C631" s="119" t="s">
        <v>5646</v>
      </c>
    </row>
    <row r="632" spans="1:3" ht="15.75" customHeight="1">
      <c r="A632" s="119" t="s">
        <v>7830</v>
      </c>
      <c r="B632" s="119" t="s">
        <v>6868</v>
      </c>
      <c r="C632" s="119" t="s">
        <v>5646</v>
      </c>
    </row>
    <row r="633" spans="1:3" ht="15.75" customHeight="1">
      <c r="A633" s="119" t="s">
        <v>7833</v>
      </c>
      <c r="B633" s="119" t="s">
        <v>6868</v>
      </c>
      <c r="C633" s="119" t="s">
        <v>5667</v>
      </c>
    </row>
    <row r="634" spans="1:3" ht="15.75" customHeight="1">
      <c r="A634" s="119" t="s">
        <v>7836</v>
      </c>
      <c r="B634" s="119" t="s">
        <v>6868</v>
      </c>
      <c r="C634" s="119" t="s">
        <v>5667</v>
      </c>
    </row>
    <row r="635" spans="1:3" ht="15.75" customHeight="1">
      <c r="A635" s="119" t="s">
        <v>7839</v>
      </c>
      <c r="B635" s="119" t="s">
        <v>6868</v>
      </c>
      <c r="C635" s="119" t="s">
        <v>5667</v>
      </c>
    </row>
    <row r="636" spans="1:3" ht="15.75" customHeight="1">
      <c r="A636" s="119" t="s">
        <v>7842</v>
      </c>
      <c r="B636" s="119" t="s">
        <v>6868</v>
      </c>
      <c r="C636" s="119" t="s">
        <v>5646</v>
      </c>
    </row>
    <row r="637" spans="1:3" ht="15.75" customHeight="1">
      <c r="A637" s="119" t="s">
        <v>7845</v>
      </c>
      <c r="B637" s="119" t="s">
        <v>6868</v>
      </c>
      <c r="C637" s="119" t="s">
        <v>5667</v>
      </c>
    </row>
    <row r="638" spans="1:3" ht="15.75" customHeight="1">
      <c r="A638" s="119" t="s">
        <v>7848</v>
      </c>
      <c r="B638" s="119" t="s">
        <v>6868</v>
      </c>
      <c r="C638" s="119" t="s">
        <v>5646</v>
      </c>
    </row>
    <row r="639" spans="1:3" ht="15.75" customHeight="1">
      <c r="A639" s="119" t="s">
        <v>7851</v>
      </c>
      <c r="B639" s="119" t="s">
        <v>6868</v>
      </c>
      <c r="C639" s="119" t="s">
        <v>5646</v>
      </c>
    </row>
    <row r="640" spans="1:3" ht="15.75" customHeight="1">
      <c r="A640" s="119" t="s">
        <v>7853</v>
      </c>
      <c r="B640" s="119" t="s">
        <v>6868</v>
      </c>
      <c r="C640" s="119" t="s">
        <v>5646</v>
      </c>
    </row>
    <row r="641" spans="1:3" ht="15.75" customHeight="1">
      <c r="A641" s="119" t="s">
        <v>7857</v>
      </c>
      <c r="B641" s="119" t="s">
        <v>6868</v>
      </c>
      <c r="C641" s="119" t="s">
        <v>5667</v>
      </c>
    </row>
    <row r="642" spans="1:3" ht="15.75" customHeight="1">
      <c r="A642" s="119" t="s">
        <v>7860</v>
      </c>
      <c r="B642" s="119" t="s">
        <v>6868</v>
      </c>
      <c r="C642" s="119" t="s">
        <v>5646</v>
      </c>
    </row>
    <row r="643" spans="1:3" ht="15.75" customHeight="1">
      <c r="A643" s="119" t="s">
        <v>7863</v>
      </c>
      <c r="B643" s="119" t="s">
        <v>6868</v>
      </c>
      <c r="C643" s="119" t="s">
        <v>5667</v>
      </c>
    </row>
    <row r="644" spans="1:3" ht="15.75" customHeight="1">
      <c r="A644" s="119" t="s">
        <v>7866</v>
      </c>
      <c r="B644" s="119" t="s">
        <v>6868</v>
      </c>
      <c r="C644" s="119" t="s">
        <v>5646</v>
      </c>
    </row>
    <row r="645" spans="1:3" ht="15.75" customHeight="1">
      <c r="A645" s="119" t="s">
        <v>7869</v>
      </c>
      <c r="B645" s="119" t="s">
        <v>6868</v>
      </c>
      <c r="C645" s="119" t="s">
        <v>5646</v>
      </c>
    </row>
    <row r="646" spans="1:3" ht="15.75" customHeight="1">
      <c r="A646" s="119" t="s">
        <v>7875</v>
      </c>
      <c r="B646" s="119" t="s">
        <v>6868</v>
      </c>
      <c r="C646" s="119" t="s">
        <v>5646</v>
      </c>
    </row>
    <row r="647" spans="1:3" ht="15.75" customHeight="1">
      <c r="A647" s="119" t="s">
        <v>7879</v>
      </c>
      <c r="B647" s="119" t="s">
        <v>6868</v>
      </c>
      <c r="C647" s="119" t="s">
        <v>5646</v>
      </c>
    </row>
    <row r="648" spans="1:3" ht="15.75" customHeight="1">
      <c r="A648" s="119" t="s">
        <v>7882</v>
      </c>
      <c r="B648" s="119" t="s">
        <v>6868</v>
      </c>
      <c r="C648" s="119" t="s">
        <v>5667</v>
      </c>
    </row>
    <row r="649" spans="1:3" ht="15.75" customHeight="1">
      <c r="A649" s="119" t="s">
        <v>7885</v>
      </c>
      <c r="B649" s="119" t="s">
        <v>6868</v>
      </c>
      <c r="C649" s="119" t="s">
        <v>5667</v>
      </c>
    </row>
    <row r="650" spans="1:3" ht="15.75" customHeight="1">
      <c r="A650" s="119" t="s">
        <v>7888</v>
      </c>
      <c r="B650" s="119" t="s">
        <v>6868</v>
      </c>
      <c r="C650" s="119" t="s">
        <v>5646</v>
      </c>
    </row>
    <row r="651" spans="1:3" ht="15.75" customHeight="1">
      <c r="A651" s="119" t="s">
        <v>7890</v>
      </c>
      <c r="B651" s="119" t="s">
        <v>6868</v>
      </c>
      <c r="C651" s="119" t="s">
        <v>5667</v>
      </c>
    </row>
    <row r="652" spans="1:3" ht="15.75" customHeight="1">
      <c r="A652" s="119" t="s">
        <v>7893</v>
      </c>
      <c r="B652" s="119" t="s">
        <v>6868</v>
      </c>
      <c r="C652" s="119" t="s">
        <v>5646</v>
      </c>
    </row>
    <row r="653" spans="1:3" ht="15.75" customHeight="1">
      <c r="A653" s="119" t="s">
        <v>7896</v>
      </c>
      <c r="B653" s="119" t="s">
        <v>6868</v>
      </c>
      <c r="C653" s="119" t="s">
        <v>5667</v>
      </c>
    </row>
    <row r="654" spans="1:3" ht="15.75" customHeight="1">
      <c r="A654" s="119" t="s">
        <v>7899</v>
      </c>
      <c r="B654" s="119" t="s">
        <v>6868</v>
      </c>
      <c r="C654" s="119" t="s">
        <v>5646</v>
      </c>
    </row>
    <row r="655" spans="1:3" ht="15.75" customHeight="1">
      <c r="A655" s="119" t="s">
        <v>7901</v>
      </c>
      <c r="B655" s="119" t="s">
        <v>6868</v>
      </c>
      <c r="C655" s="119" t="s">
        <v>5646</v>
      </c>
    </row>
    <row r="656" spans="1:3" ht="15.75" customHeight="1">
      <c r="A656" s="119" t="s">
        <v>7904</v>
      </c>
      <c r="B656" s="119" t="s">
        <v>6868</v>
      </c>
      <c r="C656" s="119" t="s">
        <v>5646</v>
      </c>
    </row>
    <row r="657" spans="1:3" ht="15.75" customHeight="1">
      <c r="A657" s="119" t="s">
        <v>7907</v>
      </c>
      <c r="B657" s="119" t="s">
        <v>6868</v>
      </c>
      <c r="C657" s="119" t="s">
        <v>5667</v>
      </c>
    </row>
    <row r="658" spans="1:3" ht="15.75" customHeight="1">
      <c r="A658" s="119" t="s">
        <v>7910</v>
      </c>
      <c r="B658" s="119" t="s">
        <v>6868</v>
      </c>
      <c r="C658" s="119" t="s">
        <v>5667</v>
      </c>
    </row>
    <row r="659" spans="1:3" ht="15.75" customHeight="1">
      <c r="A659" s="119" t="s">
        <v>7913</v>
      </c>
      <c r="B659" s="119" t="s">
        <v>6868</v>
      </c>
      <c r="C659" s="119" t="s">
        <v>5646</v>
      </c>
    </row>
    <row r="660" spans="1:3" ht="15.75" customHeight="1">
      <c r="A660" s="119" t="s">
        <v>7916</v>
      </c>
      <c r="B660" s="119" t="s">
        <v>6868</v>
      </c>
      <c r="C660" s="119" t="s">
        <v>5646</v>
      </c>
    </row>
    <row r="661" spans="1:3" ht="15.75" customHeight="1">
      <c r="A661" s="119" t="s">
        <v>7919</v>
      </c>
      <c r="B661" s="119" t="s">
        <v>6868</v>
      </c>
      <c r="C661" s="119" t="s">
        <v>5667</v>
      </c>
    </row>
    <row r="662" spans="1:3" ht="15.75" customHeight="1">
      <c r="A662" s="119" t="s">
        <v>7922</v>
      </c>
      <c r="B662" s="119" t="s">
        <v>6868</v>
      </c>
      <c r="C662" s="119" t="s">
        <v>5667</v>
      </c>
    </row>
    <row r="663" spans="1:3" ht="15.75" customHeight="1">
      <c r="A663" s="119" t="s">
        <v>7925</v>
      </c>
      <c r="B663" s="119" t="s">
        <v>6868</v>
      </c>
      <c r="C663" s="119" t="s">
        <v>5667</v>
      </c>
    </row>
    <row r="664" spans="1:3" ht="15.75" customHeight="1">
      <c r="A664" s="119" t="s">
        <v>7928</v>
      </c>
      <c r="B664" s="119" t="s">
        <v>6868</v>
      </c>
      <c r="C664" s="119" t="s">
        <v>5646</v>
      </c>
    </row>
    <row r="665" spans="1:3" ht="15.75" customHeight="1">
      <c r="A665" s="119" t="s">
        <v>7932</v>
      </c>
      <c r="B665" s="119" t="s">
        <v>6868</v>
      </c>
      <c r="C665" s="119" t="s">
        <v>5667</v>
      </c>
    </row>
    <row r="666" spans="1:3" ht="15.75" customHeight="1">
      <c r="A666" s="119" t="s">
        <v>7935</v>
      </c>
      <c r="B666" s="119" t="s">
        <v>6868</v>
      </c>
      <c r="C666" s="119" t="s">
        <v>5646</v>
      </c>
    </row>
    <row r="667" spans="1:3" ht="15.75" customHeight="1">
      <c r="A667" s="119" t="s">
        <v>7939</v>
      </c>
      <c r="B667" s="119" t="s">
        <v>6868</v>
      </c>
      <c r="C667" s="119" t="s">
        <v>5646</v>
      </c>
    </row>
    <row r="668" spans="1:3" ht="15.75" customHeight="1">
      <c r="A668" s="119" t="s">
        <v>7942</v>
      </c>
      <c r="B668" s="119" t="s">
        <v>6868</v>
      </c>
      <c r="C668" s="119" t="s">
        <v>5667</v>
      </c>
    </row>
    <row r="669" spans="1:3" ht="15.75" customHeight="1">
      <c r="A669" s="119" t="s">
        <v>7944</v>
      </c>
      <c r="B669" s="119" t="s">
        <v>6868</v>
      </c>
      <c r="C669" s="119" t="s">
        <v>5667</v>
      </c>
    </row>
    <row r="670" spans="1:3" ht="15.75" customHeight="1">
      <c r="A670" s="119" t="s">
        <v>7947</v>
      </c>
      <c r="B670" s="119" t="s">
        <v>6868</v>
      </c>
      <c r="C670" s="119" t="s">
        <v>5646</v>
      </c>
    </row>
    <row r="671" spans="1:3" ht="15.75" customHeight="1">
      <c r="A671" s="119" t="s">
        <v>7949</v>
      </c>
      <c r="B671" s="119" t="s">
        <v>6868</v>
      </c>
      <c r="C671" s="119" t="s">
        <v>5646</v>
      </c>
    </row>
    <row r="672" spans="1:3" ht="15.75" customHeight="1">
      <c r="A672" s="119" t="s">
        <v>7953</v>
      </c>
      <c r="B672" s="119" t="s">
        <v>6868</v>
      </c>
      <c r="C672" s="119" t="s">
        <v>5667</v>
      </c>
    </row>
    <row r="673" spans="1:3" ht="15.75" customHeight="1">
      <c r="A673" s="119" t="s">
        <v>7956</v>
      </c>
      <c r="B673" s="119" t="s">
        <v>6868</v>
      </c>
      <c r="C673" s="119" t="s">
        <v>5646</v>
      </c>
    </row>
    <row r="674" spans="1:3" ht="15.75" customHeight="1">
      <c r="A674" s="119" t="s">
        <v>7958</v>
      </c>
      <c r="B674" s="119" t="s">
        <v>6868</v>
      </c>
      <c r="C674" s="119" t="s">
        <v>5646</v>
      </c>
    </row>
    <row r="675" spans="1:3" ht="15.75" customHeight="1">
      <c r="A675" s="119" t="s">
        <v>7961</v>
      </c>
      <c r="B675" s="119" t="s">
        <v>6868</v>
      </c>
      <c r="C675" s="119" t="s">
        <v>5646</v>
      </c>
    </row>
    <row r="676" spans="1:3" ht="15.75" customHeight="1">
      <c r="A676" s="119" t="s">
        <v>7964</v>
      </c>
      <c r="B676" s="119" t="s">
        <v>6868</v>
      </c>
      <c r="C676" s="119" t="s">
        <v>5646</v>
      </c>
    </row>
    <row r="677" spans="1:3" ht="15.75" customHeight="1">
      <c r="A677" s="119" t="s">
        <v>7967</v>
      </c>
      <c r="B677" s="119" t="s">
        <v>6868</v>
      </c>
      <c r="C677" s="119" t="s">
        <v>5667</v>
      </c>
    </row>
    <row r="678" spans="1:3" ht="15.75" customHeight="1">
      <c r="A678" s="119" t="s">
        <v>7970</v>
      </c>
      <c r="B678" s="119" t="s">
        <v>6868</v>
      </c>
      <c r="C678" s="119" t="s">
        <v>5667</v>
      </c>
    </row>
    <row r="679" spans="1:3" ht="15.75" customHeight="1">
      <c r="A679" s="119" t="s">
        <v>7973</v>
      </c>
      <c r="B679" s="119" t="s">
        <v>6868</v>
      </c>
      <c r="C679" s="119" t="s">
        <v>5646</v>
      </c>
    </row>
    <row r="680" spans="1:3" ht="15.75" customHeight="1">
      <c r="A680" s="119" t="s">
        <v>7976</v>
      </c>
      <c r="B680" s="119" t="s">
        <v>6868</v>
      </c>
      <c r="C680" s="119" t="s">
        <v>5646</v>
      </c>
    </row>
    <row r="681" spans="1:3" ht="15.75" customHeight="1">
      <c r="A681" s="119" t="s">
        <v>7979</v>
      </c>
      <c r="B681" s="119" t="s">
        <v>6868</v>
      </c>
      <c r="C681" s="119" t="s">
        <v>5667</v>
      </c>
    </row>
    <row r="682" spans="1:3" ht="15.75" customHeight="1">
      <c r="A682" s="119" t="s">
        <v>7983</v>
      </c>
      <c r="B682" s="119" t="s">
        <v>6868</v>
      </c>
      <c r="C682" s="119" t="s">
        <v>5646</v>
      </c>
    </row>
    <row r="683" spans="1:3" ht="15.75" customHeight="1">
      <c r="A683" s="119" t="s">
        <v>7986</v>
      </c>
      <c r="B683" s="119" t="s">
        <v>6868</v>
      </c>
      <c r="C683" s="119" t="s">
        <v>5667</v>
      </c>
    </row>
    <row r="684" spans="1:3" ht="15.75" customHeight="1">
      <c r="A684" s="119" t="s">
        <v>7989</v>
      </c>
      <c r="B684" s="119" t="s">
        <v>6868</v>
      </c>
      <c r="C684" s="119" t="s">
        <v>5667</v>
      </c>
    </row>
    <row r="685" spans="1:3" ht="15.75" customHeight="1">
      <c r="A685" s="119" t="s">
        <v>7992</v>
      </c>
      <c r="B685" s="119" t="s">
        <v>6868</v>
      </c>
      <c r="C685" s="119" t="s">
        <v>5646</v>
      </c>
    </row>
    <row r="686" spans="1:3" ht="15.75" customHeight="1">
      <c r="A686" s="119" t="s">
        <v>7994</v>
      </c>
      <c r="B686" s="119" t="s">
        <v>6868</v>
      </c>
      <c r="C686" s="119" t="s">
        <v>5646</v>
      </c>
    </row>
    <row r="687" spans="1:3" ht="15.75" customHeight="1">
      <c r="A687" s="119" t="s">
        <v>7998</v>
      </c>
      <c r="B687" s="119" t="s">
        <v>6868</v>
      </c>
      <c r="C687" s="119" t="s">
        <v>5646</v>
      </c>
    </row>
    <row r="688" spans="1:3" ht="15.75" customHeight="1">
      <c r="A688" s="119" t="s">
        <v>8002</v>
      </c>
      <c r="B688" s="119" t="s">
        <v>6868</v>
      </c>
      <c r="C688" s="119" t="s">
        <v>5667</v>
      </c>
    </row>
    <row r="689" spans="1:3" ht="15.75" customHeight="1">
      <c r="A689" s="119" t="s">
        <v>8005</v>
      </c>
      <c r="B689" s="119" t="s">
        <v>6868</v>
      </c>
      <c r="C689" s="119" t="s">
        <v>5646</v>
      </c>
    </row>
    <row r="690" spans="1:3" ht="15.75" customHeight="1">
      <c r="A690" s="119" t="s">
        <v>8008</v>
      </c>
      <c r="B690" s="119" t="s">
        <v>6868</v>
      </c>
      <c r="C690" s="119" t="s">
        <v>5667</v>
      </c>
    </row>
    <row r="691" spans="1:3" ht="15.75" customHeight="1">
      <c r="A691" s="119" t="s">
        <v>8012</v>
      </c>
      <c r="B691" s="119" t="s">
        <v>6868</v>
      </c>
      <c r="C691" s="119" t="s">
        <v>5667</v>
      </c>
    </row>
    <row r="692" spans="1:3" ht="15.75" customHeight="1">
      <c r="A692" s="119" t="s">
        <v>8016</v>
      </c>
      <c r="B692" s="119" t="s">
        <v>6868</v>
      </c>
      <c r="C692" s="119" t="s">
        <v>5667</v>
      </c>
    </row>
    <row r="693" spans="1:3" ht="15.75" customHeight="1">
      <c r="A693" s="119" t="s">
        <v>8019</v>
      </c>
      <c r="B693" s="119" t="s">
        <v>6868</v>
      </c>
      <c r="C693" s="119" t="s">
        <v>5646</v>
      </c>
    </row>
    <row r="694" spans="1:3" ht="15.75" customHeight="1">
      <c r="A694" s="119" t="s">
        <v>8021</v>
      </c>
      <c r="B694" s="119" t="s">
        <v>6868</v>
      </c>
      <c r="C694" s="119" t="s">
        <v>5646</v>
      </c>
    </row>
    <row r="695" spans="1:3" ht="15.75" customHeight="1">
      <c r="A695" s="119" t="s">
        <v>8024</v>
      </c>
      <c r="B695" s="119" t="s">
        <v>6868</v>
      </c>
      <c r="C695" s="119" t="s">
        <v>5667</v>
      </c>
    </row>
    <row r="696" spans="1:3" ht="15.75" customHeight="1">
      <c r="A696" s="119" t="s">
        <v>8027</v>
      </c>
      <c r="B696" s="119" t="s">
        <v>6868</v>
      </c>
      <c r="C696" s="119" t="s">
        <v>5667</v>
      </c>
    </row>
    <row r="697" spans="1:3" ht="15.75" customHeight="1">
      <c r="A697" s="119" t="s">
        <v>8030</v>
      </c>
      <c r="B697" s="119" t="s">
        <v>6868</v>
      </c>
      <c r="C697" s="119" t="s">
        <v>5667</v>
      </c>
    </row>
    <row r="698" spans="1:3" ht="15.75" customHeight="1">
      <c r="A698" s="119" t="s">
        <v>8033</v>
      </c>
      <c r="B698" s="119" t="s">
        <v>6868</v>
      </c>
      <c r="C698" s="119" t="s">
        <v>5646</v>
      </c>
    </row>
    <row r="699" spans="1:3" ht="15.75" customHeight="1">
      <c r="A699" s="119" t="s">
        <v>8036</v>
      </c>
      <c r="B699" s="119" t="s">
        <v>6868</v>
      </c>
      <c r="C699" s="119" t="s">
        <v>5667</v>
      </c>
    </row>
    <row r="700" spans="1:3" ht="15.75" customHeight="1">
      <c r="A700" s="119" t="s">
        <v>8039</v>
      </c>
      <c r="B700" s="119" t="s">
        <v>6868</v>
      </c>
      <c r="C700" s="119" t="s">
        <v>5667</v>
      </c>
    </row>
    <row r="701" spans="1:3" ht="15.75" customHeight="1">
      <c r="A701" s="119" t="s">
        <v>8042</v>
      </c>
      <c r="B701" s="119" t="s">
        <v>6868</v>
      </c>
      <c r="C701" s="119" t="s">
        <v>5667</v>
      </c>
    </row>
    <row r="702" spans="1:3" ht="15.75" customHeight="1">
      <c r="A702" s="119" t="s">
        <v>8045</v>
      </c>
      <c r="B702" s="119" t="s">
        <v>6868</v>
      </c>
      <c r="C702" s="119" t="s">
        <v>5667</v>
      </c>
    </row>
    <row r="703" spans="1:3" ht="15.75" customHeight="1">
      <c r="A703" s="119" t="s">
        <v>8048</v>
      </c>
      <c r="B703" s="119" t="s">
        <v>6868</v>
      </c>
      <c r="C703" s="119" t="s">
        <v>5667</v>
      </c>
    </row>
    <row r="704" spans="1:3"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100-000000000000}"/>
  </hyperlinks>
  <pageMargins left="0.7" right="0.7" top="0.75" bottom="0.75" header="0" footer="0"/>
  <pageSetup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sheetPr>
  <dimension ref="A1:G1000"/>
  <sheetViews>
    <sheetView workbookViewId="0"/>
  </sheetViews>
  <sheetFormatPr baseColWidth="10" defaultColWidth="12.6640625" defaultRowHeight="15" customHeight="1"/>
  <cols>
    <col min="1" max="1" width="65.6640625" customWidth="1"/>
    <col min="2" max="2" width="27.5" customWidth="1"/>
    <col min="3" max="3" width="16.33203125" customWidth="1"/>
    <col min="4" max="4" width="9" customWidth="1"/>
    <col min="5" max="5" width="23" customWidth="1"/>
    <col min="6" max="6" width="53.1640625" customWidth="1"/>
    <col min="7" max="7" width="247.1640625" customWidth="1"/>
  </cols>
  <sheetData>
    <row r="1" spans="1:7" ht="15.75" customHeight="1">
      <c r="A1" s="4" t="s">
        <v>0</v>
      </c>
      <c r="B1" s="5"/>
      <c r="C1" s="3"/>
      <c r="F1" s="89"/>
    </row>
    <row r="2" spans="1:7" ht="15.75" customHeight="1">
      <c r="A2" s="5" t="s">
        <v>5688</v>
      </c>
      <c r="B2" s="3" t="s">
        <v>5689</v>
      </c>
      <c r="F2" s="89"/>
    </row>
    <row r="3" spans="1:7" ht="15.75" customHeight="1">
      <c r="F3" s="89"/>
    </row>
    <row r="4" spans="1:7" ht="15.75" customHeight="1">
      <c r="A4" s="36" t="s">
        <v>5694</v>
      </c>
      <c r="B4" s="36" t="s">
        <v>5697</v>
      </c>
      <c r="C4" s="36" t="s">
        <v>5699</v>
      </c>
      <c r="D4" s="36" t="s">
        <v>5702</v>
      </c>
      <c r="E4" s="36" t="s">
        <v>1575</v>
      </c>
      <c r="F4" s="36" t="s">
        <v>5706</v>
      </c>
      <c r="G4" s="120" t="s">
        <v>5708</v>
      </c>
    </row>
    <row r="5" spans="1:7" ht="15.75" customHeight="1">
      <c r="A5" s="18" t="s">
        <v>5712</v>
      </c>
      <c r="B5" s="18" t="s">
        <v>5715</v>
      </c>
      <c r="C5" s="18">
        <v>131.5</v>
      </c>
      <c r="D5" s="18">
        <v>62</v>
      </c>
      <c r="E5" s="18" t="s">
        <v>5718</v>
      </c>
      <c r="F5" s="121" t="s">
        <v>5721</v>
      </c>
      <c r="G5" s="21" t="s">
        <v>5735</v>
      </c>
    </row>
    <row r="6" spans="1:7" ht="15.75" customHeight="1">
      <c r="A6" s="18" t="s">
        <v>5738</v>
      </c>
      <c r="B6" s="18" t="s">
        <v>5715</v>
      </c>
      <c r="C6" s="18">
        <v>66</v>
      </c>
      <c r="D6" s="18">
        <v>47.8</v>
      </c>
      <c r="E6" s="18" t="s">
        <v>5718</v>
      </c>
      <c r="F6" s="121" t="s">
        <v>5721</v>
      </c>
      <c r="G6" s="21" t="s">
        <v>5735</v>
      </c>
    </row>
    <row r="7" spans="1:7" ht="15.75" customHeight="1">
      <c r="A7" s="18" t="s">
        <v>5746</v>
      </c>
      <c r="B7" s="17" t="s">
        <v>5714</v>
      </c>
      <c r="C7" s="18">
        <v>66</v>
      </c>
      <c r="D7" s="18">
        <v>34</v>
      </c>
      <c r="E7" s="18" t="s">
        <v>5692</v>
      </c>
      <c r="F7" s="121" t="s">
        <v>5752</v>
      </c>
      <c r="G7" s="18" t="s">
        <v>5761</v>
      </c>
    </row>
    <row r="8" spans="1:7" ht="15.75" customHeight="1">
      <c r="A8" s="18" t="s">
        <v>1142</v>
      </c>
      <c r="B8" s="17" t="s">
        <v>5678</v>
      </c>
      <c r="C8" s="18">
        <v>66</v>
      </c>
      <c r="D8" s="18">
        <v>37</v>
      </c>
      <c r="E8" s="18" t="s">
        <v>5692</v>
      </c>
      <c r="F8" s="121" t="s">
        <v>5768</v>
      </c>
      <c r="G8" s="18" t="s">
        <v>5761</v>
      </c>
    </row>
    <row r="9" spans="1:7" ht="15.75" customHeight="1">
      <c r="A9" s="18" t="s">
        <v>5771</v>
      </c>
      <c r="B9" s="17" t="s">
        <v>5774</v>
      </c>
      <c r="C9" s="18">
        <v>66</v>
      </c>
      <c r="D9" s="18">
        <v>31</v>
      </c>
      <c r="E9" s="18" t="s">
        <v>5776</v>
      </c>
      <c r="F9" s="21" t="s">
        <v>5715</v>
      </c>
      <c r="G9" s="18" t="s">
        <v>5779</v>
      </c>
    </row>
    <row r="10" spans="1:7" ht="15.75" customHeight="1">
      <c r="A10" s="18" t="s">
        <v>5781</v>
      </c>
      <c r="B10" s="17" t="s">
        <v>5782</v>
      </c>
      <c r="C10" s="18">
        <v>66</v>
      </c>
      <c r="D10" s="18">
        <v>31</v>
      </c>
      <c r="E10" s="18" t="s">
        <v>5776</v>
      </c>
      <c r="F10" s="21" t="s">
        <v>5715</v>
      </c>
      <c r="G10" s="18" t="s">
        <v>5779</v>
      </c>
    </row>
    <row r="11" spans="1:7" ht="15.75" customHeight="1">
      <c r="A11" s="18" t="s">
        <v>5787</v>
      </c>
      <c r="B11" s="18" t="s">
        <v>5715</v>
      </c>
      <c r="C11" s="18">
        <v>66</v>
      </c>
      <c r="D11" s="18">
        <v>47.8</v>
      </c>
      <c r="E11" s="18" t="s">
        <v>5718</v>
      </c>
      <c r="F11" s="121" t="s">
        <v>5721</v>
      </c>
      <c r="G11" s="21" t="s">
        <v>5735</v>
      </c>
    </row>
    <row r="12" spans="1:7" ht="15.75" customHeight="1">
      <c r="A12" s="18" t="s">
        <v>404</v>
      </c>
      <c r="B12" s="17" t="s">
        <v>5749</v>
      </c>
      <c r="C12" s="18">
        <v>66</v>
      </c>
      <c r="D12" s="18">
        <v>48</v>
      </c>
      <c r="E12" s="18" t="s">
        <v>5765</v>
      </c>
      <c r="F12" s="121" t="s">
        <v>5768</v>
      </c>
      <c r="G12" s="18" t="s">
        <v>5801</v>
      </c>
    </row>
    <row r="13" spans="1:7" ht="15.75" customHeight="1">
      <c r="A13" s="18" t="s">
        <v>456</v>
      </c>
      <c r="B13" s="17" t="s">
        <v>5792</v>
      </c>
      <c r="C13" s="18">
        <v>66</v>
      </c>
      <c r="D13" s="18">
        <v>34</v>
      </c>
      <c r="E13" s="18" t="s">
        <v>5805</v>
      </c>
      <c r="F13" s="121" t="s">
        <v>5807</v>
      </c>
      <c r="G13" s="18" t="s">
        <v>5815</v>
      </c>
    </row>
    <row r="14" spans="1:7" ht="15.75" customHeight="1">
      <c r="A14" s="18" t="s">
        <v>5817</v>
      </c>
      <c r="B14" s="17" t="s">
        <v>5819</v>
      </c>
      <c r="C14" s="18">
        <v>66</v>
      </c>
      <c r="D14" s="18">
        <v>12</v>
      </c>
      <c r="E14" s="18" t="s">
        <v>5821</v>
      </c>
      <c r="F14" s="21" t="s">
        <v>5715</v>
      </c>
      <c r="G14" s="18" t="s">
        <v>5744</v>
      </c>
    </row>
    <row r="15" spans="1:7" ht="15.75" customHeight="1">
      <c r="A15" s="18" t="s">
        <v>5825</v>
      </c>
      <c r="B15" s="17" t="s">
        <v>5633</v>
      </c>
      <c r="C15" s="18">
        <v>66</v>
      </c>
      <c r="D15" s="18">
        <v>35.299999999999997</v>
      </c>
      <c r="E15" s="18" t="s">
        <v>5658</v>
      </c>
      <c r="F15" s="21" t="s">
        <v>5715</v>
      </c>
      <c r="G15" s="18" t="s">
        <v>5830</v>
      </c>
    </row>
    <row r="16" spans="1:7" ht="15.75" customHeight="1">
      <c r="A16" s="18" t="s">
        <v>619</v>
      </c>
      <c r="B16" s="17" t="s">
        <v>5832</v>
      </c>
      <c r="C16" s="18">
        <v>66</v>
      </c>
      <c r="D16" s="18">
        <v>33.5</v>
      </c>
      <c r="E16" s="18" t="s">
        <v>5836</v>
      </c>
      <c r="F16" s="121" t="s">
        <v>5838</v>
      </c>
      <c r="G16" s="18" t="s">
        <v>5855</v>
      </c>
    </row>
    <row r="17" spans="1:7" ht="15.75" customHeight="1">
      <c r="A17" s="18" t="s">
        <v>5861</v>
      </c>
      <c r="B17" s="17" t="s">
        <v>5864</v>
      </c>
      <c r="C17" s="18">
        <v>66</v>
      </c>
      <c r="D17" s="18">
        <v>26</v>
      </c>
      <c r="E17" s="18" t="s">
        <v>5866</v>
      </c>
      <c r="F17" s="19" t="s">
        <v>5869</v>
      </c>
      <c r="G17" s="18" t="s">
        <v>5876</v>
      </c>
    </row>
    <row r="18" spans="1:7" ht="15.75" customHeight="1">
      <c r="A18" s="18" t="s">
        <v>5879</v>
      </c>
      <c r="B18" s="17" t="s">
        <v>5881</v>
      </c>
      <c r="C18" s="18">
        <v>66</v>
      </c>
      <c r="D18" s="18">
        <v>12</v>
      </c>
      <c r="E18" s="18" t="s">
        <v>5821</v>
      </c>
      <c r="F18" s="21" t="s">
        <v>5715</v>
      </c>
      <c r="G18" s="18" t="s">
        <v>5744</v>
      </c>
    </row>
    <row r="19" spans="1:7" ht="15.75" customHeight="1">
      <c r="A19" s="18" t="s">
        <v>5887</v>
      </c>
      <c r="B19" s="17" t="s">
        <v>5889</v>
      </c>
      <c r="C19" s="18">
        <v>66</v>
      </c>
      <c r="D19" s="18">
        <v>20</v>
      </c>
      <c r="E19" s="18" t="s">
        <v>5891</v>
      </c>
      <c r="F19" s="121" t="s">
        <v>5894</v>
      </c>
      <c r="G19" s="18" t="s">
        <v>5900</v>
      </c>
    </row>
    <row r="20" spans="1:7" ht="15.75" customHeight="1">
      <c r="A20" s="18" t="s">
        <v>5902</v>
      </c>
      <c r="B20" s="17" t="s">
        <v>5904</v>
      </c>
      <c r="C20" s="18">
        <v>66</v>
      </c>
      <c r="D20" s="18">
        <v>18</v>
      </c>
      <c r="E20" s="18" t="s">
        <v>5906</v>
      </c>
      <c r="F20" s="121" t="s">
        <v>5908</v>
      </c>
      <c r="G20" s="18" t="s">
        <v>5918</v>
      </c>
    </row>
    <row r="21" spans="1:7" ht="15.75" customHeight="1">
      <c r="A21" s="18" t="s">
        <v>5920</v>
      </c>
      <c r="B21" s="17" t="s">
        <v>5922</v>
      </c>
      <c r="C21" s="18">
        <v>66</v>
      </c>
      <c r="D21" s="18">
        <v>37</v>
      </c>
      <c r="E21" s="18" t="s">
        <v>5852</v>
      </c>
      <c r="F21" s="121" t="s">
        <v>5926</v>
      </c>
      <c r="G21" s="18" t="s">
        <v>5837</v>
      </c>
    </row>
    <row r="22" spans="1:7" ht="15.75" customHeight="1">
      <c r="F22" s="89"/>
    </row>
    <row r="23" spans="1:7" ht="15.75" customHeight="1">
      <c r="F23" s="89"/>
    </row>
    <row r="24" spans="1:7" ht="15.75" customHeight="1">
      <c r="F24" s="89"/>
    </row>
    <row r="25" spans="1:7" ht="15.75" customHeight="1">
      <c r="F25" s="89"/>
    </row>
    <row r="26" spans="1:7" ht="15.75" customHeight="1">
      <c r="F26" s="89"/>
    </row>
    <row r="27" spans="1:7" ht="15.75" customHeight="1">
      <c r="F27" s="89"/>
    </row>
    <row r="28" spans="1:7" ht="15.75" customHeight="1">
      <c r="F28" s="89"/>
    </row>
    <row r="29" spans="1:7" ht="15.75" customHeight="1">
      <c r="F29" s="89"/>
    </row>
    <row r="30" spans="1:7" ht="15.75" customHeight="1">
      <c r="F30" s="89"/>
    </row>
    <row r="31" spans="1:7" ht="15.75" customHeight="1">
      <c r="F31" s="89"/>
    </row>
    <row r="32" spans="1:7" ht="15.75" customHeight="1">
      <c r="F32" s="89"/>
    </row>
    <row r="33" spans="6:6" ht="15.75" customHeight="1">
      <c r="F33" s="89"/>
    </row>
    <row r="34" spans="6:6" ht="15.75" customHeight="1">
      <c r="F34" s="89"/>
    </row>
    <row r="35" spans="6:6" ht="15.75" customHeight="1">
      <c r="F35" s="89"/>
    </row>
    <row r="36" spans="6:6" ht="15.75" customHeight="1">
      <c r="F36" s="89"/>
    </row>
    <row r="37" spans="6:6" ht="15.75" customHeight="1">
      <c r="F37" s="89"/>
    </row>
    <row r="38" spans="6:6" ht="15.75" customHeight="1">
      <c r="F38" s="89"/>
    </row>
    <row r="39" spans="6:6" ht="15.75" customHeight="1">
      <c r="F39" s="89"/>
    </row>
    <row r="40" spans="6:6" ht="15.75" customHeight="1">
      <c r="F40" s="89"/>
    </row>
    <row r="41" spans="6:6" ht="15.75" customHeight="1">
      <c r="F41" s="89"/>
    </row>
    <row r="42" spans="6:6" ht="15.75" customHeight="1">
      <c r="F42" s="89"/>
    </row>
    <row r="43" spans="6:6" ht="15.75" customHeight="1">
      <c r="F43" s="89"/>
    </row>
    <row r="44" spans="6:6" ht="15.75" customHeight="1">
      <c r="F44" s="89"/>
    </row>
    <row r="45" spans="6:6" ht="15.75" customHeight="1">
      <c r="F45" s="89"/>
    </row>
    <row r="46" spans="6:6" ht="15.75" customHeight="1">
      <c r="F46" s="89"/>
    </row>
    <row r="47" spans="6:6" ht="15.75" customHeight="1">
      <c r="F47" s="89"/>
    </row>
    <row r="48" spans="6:6" ht="15.75" customHeight="1">
      <c r="F48" s="89"/>
    </row>
    <row r="49" spans="6:6" ht="15.75" customHeight="1">
      <c r="F49" s="89"/>
    </row>
    <row r="50" spans="6:6" ht="15.75" customHeight="1">
      <c r="F50" s="89"/>
    </row>
    <row r="51" spans="6:6" ht="15.75" customHeight="1">
      <c r="F51" s="89"/>
    </row>
    <row r="52" spans="6:6" ht="15.75" customHeight="1">
      <c r="F52" s="89"/>
    </row>
    <row r="53" spans="6:6" ht="15.75" customHeight="1">
      <c r="F53" s="89"/>
    </row>
    <row r="54" spans="6:6" ht="15.75" customHeight="1">
      <c r="F54" s="89"/>
    </row>
    <row r="55" spans="6:6" ht="15.75" customHeight="1">
      <c r="F55" s="89"/>
    </row>
    <row r="56" spans="6:6" ht="15.75" customHeight="1">
      <c r="F56" s="89"/>
    </row>
    <row r="57" spans="6:6" ht="15.75" customHeight="1">
      <c r="F57" s="89"/>
    </row>
    <row r="58" spans="6:6" ht="15.75" customHeight="1">
      <c r="F58" s="89"/>
    </row>
    <row r="59" spans="6:6" ht="15.75" customHeight="1">
      <c r="F59" s="89"/>
    </row>
    <row r="60" spans="6:6" ht="15.75" customHeight="1">
      <c r="F60" s="89"/>
    </row>
    <row r="61" spans="6:6" ht="15.75" customHeight="1">
      <c r="F61" s="89"/>
    </row>
    <row r="62" spans="6:6" ht="15.75" customHeight="1">
      <c r="F62" s="89"/>
    </row>
    <row r="63" spans="6:6" ht="15.75" customHeight="1">
      <c r="F63" s="89"/>
    </row>
    <row r="64" spans="6:6" ht="15.75" customHeight="1">
      <c r="F64" s="89"/>
    </row>
    <row r="65" spans="6:6" ht="15.75" customHeight="1">
      <c r="F65" s="89"/>
    </row>
    <row r="66" spans="6:6" ht="15.75" customHeight="1">
      <c r="F66" s="89"/>
    </row>
    <row r="67" spans="6:6" ht="15.75" customHeight="1">
      <c r="F67" s="89"/>
    </row>
    <row r="68" spans="6:6" ht="15.75" customHeight="1">
      <c r="F68" s="89"/>
    </row>
    <row r="69" spans="6:6" ht="15.75" customHeight="1">
      <c r="F69" s="89"/>
    </row>
    <row r="70" spans="6:6" ht="15.75" customHeight="1">
      <c r="F70" s="89"/>
    </row>
    <row r="71" spans="6:6" ht="15.75" customHeight="1">
      <c r="F71" s="89"/>
    </row>
    <row r="72" spans="6:6" ht="15.75" customHeight="1">
      <c r="F72" s="89"/>
    </row>
    <row r="73" spans="6:6" ht="15.75" customHeight="1">
      <c r="F73" s="89"/>
    </row>
    <row r="74" spans="6:6" ht="15.75" customHeight="1">
      <c r="F74" s="89"/>
    </row>
    <row r="75" spans="6:6" ht="15.75" customHeight="1">
      <c r="F75" s="89"/>
    </row>
    <row r="76" spans="6:6" ht="15.75" customHeight="1">
      <c r="F76" s="89"/>
    </row>
    <row r="77" spans="6:6" ht="15.75" customHeight="1">
      <c r="F77" s="89"/>
    </row>
    <row r="78" spans="6:6" ht="15.75" customHeight="1">
      <c r="F78" s="89"/>
    </row>
    <row r="79" spans="6:6" ht="15.75" customHeight="1">
      <c r="F79" s="89"/>
    </row>
    <row r="80" spans="6:6" ht="15.75" customHeight="1">
      <c r="F80" s="89"/>
    </row>
    <row r="81" spans="6:6" ht="15.75" customHeight="1">
      <c r="F81" s="89"/>
    </row>
    <row r="82" spans="6:6" ht="15.75" customHeight="1">
      <c r="F82" s="89"/>
    </row>
    <row r="83" spans="6:6" ht="15.75" customHeight="1">
      <c r="F83" s="89"/>
    </row>
    <row r="84" spans="6:6" ht="15.75" customHeight="1">
      <c r="F84" s="89"/>
    </row>
    <row r="85" spans="6:6" ht="15.75" customHeight="1">
      <c r="F85" s="89"/>
    </row>
    <row r="86" spans="6:6" ht="15.75" customHeight="1">
      <c r="F86" s="89"/>
    </row>
    <row r="87" spans="6:6" ht="15.75" customHeight="1">
      <c r="F87" s="89"/>
    </row>
    <row r="88" spans="6:6" ht="15.75" customHeight="1">
      <c r="F88" s="89"/>
    </row>
    <row r="89" spans="6:6" ht="15.75" customHeight="1">
      <c r="F89" s="89"/>
    </row>
    <row r="90" spans="6:6" ht="15.75" customHeight="1">
      <c r="F90" s="89"/>
    </row>
    <row r="91" spans="6:6" ht="15.75" customHeight="1">
      <c r="F91" s="89"/>
    </row>
    <row r="92" spans="6:6" ht="15.75" customHeight="1">
      <c r="F92" s="89"/>
    </row>
    <row r="93" spans="6:6" ht="15.75" customHeight="1">
      <c r="F93" s="89"/>
    </row>
    <row r="94" spans="6:6" ht="15.75" customHeight="1">
      <c r="F94" s="89"/>
    </row>
    <row r="95" spans="6:6" ht="15.75" customHeight="1">
      <c r="F95" s="89"/>
    </row>
    <row r="96" spans="6:6" ht="15.75" customHeight="1">
      <c r="F96" s="89"/>
    </row>
    <row r="97" spans="6:6" ht="15.75" customHeight="1">
      <c r="F97" s="89"/>
    </row>
    <row r="98" spans="6:6" ht="15.75" customHeight="1">
      <c r="F98" s="89"/>
    </row>
    <row r="99" spans="6:6" ht="15.75" customHeight="1">
      <c r="F99" s="89"/>
    </row>
    <row r="100" spans="6:6" ht="15.75" customHeight="1">
      <c r="F100" s="89"/>
    </row>
    <row r="101" spans="6:6" ht="15.75" customHeight="1">
      <c r="F101" s="89"/>
    </row>
    <row r="102" spans="6:6" ht="15.75" customHeight="1">
      <c r="F102" s="89"/>
    </row>
    <row r="103" spans="6:6" ht="15.75" customHeight="1">
      <c r="F103" s="89"/>
    </row>
    <row r="104" spans="6:6" ht="15.75" customHeight="1">
      <c r="F104" s="89"/>
    </row>
    <row r="105" spans="6:6" ht="15.75" customHeight="1">
      <c r="F105" s="89"/>
    </row>
    <row r="106" spans="6:6" ht="15.75" customHeight="1">
      <c r="F106" s="89"/>
    </row>
    <row r="107" spans="6:6" ht="15.75" customHeight="1">
      <c r="F107" s="89"/>
    </row>
    <row r="108" spans="6:6" ht="15.75" customHeight="1">
      <c r="F108" s="89"/>
    </row>
    <row r="109" spans="6:6" ht="15.75" customHeight="1">
      <c r="F109" s="89"/>
    </row>
    <row r="110" spans="6:6" ht="15.75" customHeight="1">
      <c r="F110" s="89"/>
    </row>
    <row r="111" spans="6:6" ht="15.75" customHeight="1">
      <c r="F111" s="89"/>
    </row>
    <row r="112" spans="6:6" ht="15.75" customHeight="1">
      <c r="F112" s="89"/>
    </row>
    <row r="113" spans="6:6" ht="15.75" customHeight="1">
      <c r="F113" s="89"/>
    </row>
    <row r="114" spans="6:6" ht="15.75" customHeight="1">
      <c r="F114" s="89"/>
    </row>
    <row r="115" spans="6:6" ht="15.75" customHeight="1">
      <c r="F115" s="89"/>
    </row>
    <row r="116" spans="6:6" ht="15.75" customHeight="1">
      <c r="F116" s="89"/>
    </row>
    <row r="117" spans="6:6" ht="15.75" customHeight="1">
      <c r="F117" s="89"/>
    </row>
    <row r="118" spans="6:6" ht="15.75" customHeight="1">
      <c r="F118" s="89"/>
    </row>
    <row r="119" spans="6:6" ht="15.75" customHeight="1">
      <c r="F119" s="89"/>
    </row>
    <row r="120" spans="6:6" ht="15.75" customHeight="1">
      <c r="F120" s="89"/>
    </row>
    <row r="121" spans="6:6" ht="15.75" customHeight="1">
      <c r="F121" s="89"/>
    </row>
    <row r="122" spans="6:6" ht="15.75" customHeight="1">
      <c r="F122" s="89"/>
    </row>
    <row r="123" spans="6:6" ht="15.75" customHeight="1">
      <c r="F123" s="89"/>
    </row>
    <row r="124" spans="6:6" ht="15.75" customHeight="1">
      <c r="F124" s="89"/>
    </row>
    <row r="125" spans="6:6" ht="15.75" customHeight="1">
      <c r="F125" s="89"/>
    </row>
    <row r="126" spans="6:6" ht="15.75" customHeight="1">
      <c r="F126" s="89"/>
    </row>
    <row r="127" spans="6:6" ht="15.75" customHeight="1">
      <c r="F127" s="89"/>
    </row>
    <row r="128" spans="6:6" ht="15.75" customHeight="1">
      <c r="F128" s="89"/>
    </row>
    <row r="129" spans="6:6" ht="15.75" customHeight="1">
      <c r="F129" s="89"/>
    </row>
    <row r="130" spans="6:6" ht="15.75" customHeight="1">
      <c r="F130" s="89"/>
    </row>
    <row r="131" spans="6:6" ht="15.75" customHeight="1">
      <c r="F131" s="89"/>
    </row>
    <row r="132" spans="6:6" ht="15.75" customHeight="1">
      <c r="F132" s="89"/>
    </row>
    <row r="133" spans="6:6" ht="15.75" customHeight="1">
      <c r="F133" s="89"/>
    </row>
    <row r="134" spans="6:6" ht="15.75" customHeight="1">
      <c r="F134" s="89"/>
    </row>
    <row r="135" spans="6:6" ht="15.75" customHeight="1">
      <c r="F135" s="89"/>
    </row>
    <row r="136" spans="6:6" ht="15.75" customHeight="1">
      <c r="F136" s="89"/>
    </row>
    <row r="137" spans="6:6" ht="15.75" customHeight="1">
      <c r="F137" s="89"/>
    </row>
    <row r="138" spans="6:6" ht="15.75" customHeight="1">
      <c r="F138" s="89"/>
    </row>
    <row r="139" spans="6:6" ht="15.75" customHeight="1">
      <c r="F139" s="89"/>
    </row>
    <row r="140" spans="6:6" ht="15.75" customHeight="1">
      <c r="F140" s="89"/>
    </row>
    <row r="141" spans="6:6" ht="15.75" customHeight="1">
      <c r="F141" s="89"/>
    </row>
    <row r="142" spans="6:6" ht="15.75" customHeight="1">
      <c r="F142" s="89"/>
    </row>
    <row r="143" spans="6:6" ht="15.75" customHeight="1">
      <c r="F143" s="89"/>
    </row>
    <row r="144" spans="6:6" ht="15.75" customHeight="1">
      <c r="F144" s="89"/>
    </row>
    <row r="145" spans="6:6" ht="15.75" customHeight="1">
      <c r="F145" s="89"/>
    </row>
    <row r="146" spans="6:6" ht="15.75" customHeight="1">
      <c r="F146" s="89"/>
    </row>
    <row r="147" spans="6:6" ht="15.75" customHeight="1">
      <c r="F147" s="89"/>
    </row>
    <row r="148" spans="6:6" ht="15.75" customHeight="1">
      <c r="F148" s="89"/>
    </row>
    <row r="149" spans="6:6" ht="15.75" customHeight="1">
      <c r="F149" s="89"/>
    </row>
    <row r="150" spans="6:6" ht="15.75" customHeight="1">
      <c r="F150" s="89"/>
    </row>
    <row r="151" spans="6:6" ht="15.75" customHeight="1">
      <c r="F151" s="89"/>
    </row>
    <row r="152" spans="6:6" ht="15.75" customHeight="1">
      <c r="F152" s="89"/>
    </row>
    <row r="153" spans="6:6" ht="15.75" customHeight="1">
      <c r="F153" s="89"/>
    </row>
    <row r="154" spans="6:6" ht="15.75" customHeight="1">
      <c r="F154" s="89"/>
    </row>
    <row r="155" spans="6:6" ht="15.75" customHeight="1">
      <c r="F155" s="89"/>
    </row>
    <row r="156" spans="6:6" ht="15.75" customHeight="1">
      <c r="F156" s="89"/>
    </row>
    <row r="157" spans="6:6" ht="15.75" customHeight="1">
      <c r="F157" s="89"/>
    </row>
    <row r="158" spans="6:6" ht="15.75" customHeight="1">
      <c r="F158" s="89"/>
    </row>
    <row r="159" spans="6:6" ht="15.75" customHeight="1">
      <c r="F159" s="89"/>
    </row>
    <row r="160" spans="6:6" ht="15.75" customHeight="1">
      <c r="F160" s="89"/>
    </row>
    <row r="161" spans="6:6" ht="15.75" customHeight="1">
      <c r="F161" s="89"/>
    </row>
    <row r="162" spans="6:6" ht="15.75" customHeight="1">
      <c r="F162" s="89"/>
    </row>
    <row r="163" spans="6:6" ht="15.75" customHeight="1">
      <c r="F163" s="89"/>
    </row>
    <row r="164" spans="6:6" ht="15.75" customHeight="1">
      <c r="F164" s="89"/>
    </row>
    <row r="165" spans="6:6" ht="15.75" customHeight="1">
      <c r="F165" s="89"/>
    </row>
    <row r="166" spans="6:6" ht="15.75" customHeight="1">
      <c r="F166" s="89"/>
    </row>
    <row r="167" spans="6:6" ht="15.75" customHeight="1">
      <c r="F167" s="89"/>
    </row>
    <row r="168" spans="6:6" ht="15.75" customHeight="1">
      <c r="F168" s="89"/>
    </row>
    <row r="169" spans="6:6" ht="15.75" customHeight="1">
      <c r="F169" s="89"/>
    </row>
    <row r="170" spans="6:6" ht="15.75" customHeight="1">
      <c r="F170" s="89"/>
    </row>
    <row r="171" spans="6:6" ht="15.75" customHeight="1">
      <c r="F171" s="89"/>
    </row>
    <row r="172" spans="6:6" ht="15.75" customHeight="1">
      <c r="F172" s="89"/>
    </row>
    <row r="173" spans="6:6" ht="15.75" customHeight="1">
      <c r="F173" s="89"/>
    </row>
    <row r="174" spans="6:6" ht="15.75" customHeight="1">
      <c r="F174" s="89"/>
    </row>
    <row r="175" spans="6:6" ht="15.75" customHeight="1">
      <c r="F175" s="89"/>
    </row>
    <row r="176" spans="6:6" ht="15.75" customHeight="1">
      <c r="F176" s="89"/>
    </row>
    <row r="177" spans="6:6" ht="15.75" customHeight="1">
      <c r="F177" s="89"/>
    </row>
    <row r="178" spans="6:6" ht="15.75" customHeight="1">
      <c r="F178" s="89"/>
    </row>
    <row r="179" spans="6:6" ht="15.75" customHeight="1">
      <c r="F179" s="89"/>
    </row>
    <row r="180" spans="6:6" ht="15.75" customHeight="1">
      <c r="F180" s="89"/>
    </row>
    <row r="181" spans="6:6" ht="15.75" customHeight="1">
      <c r="F181" s="89"/>
    </row>
    <row r="182" spans="6:6" ht="15.75" customHeight="1">
      <c r="F182" s="89"/>
    </row>
    <row r="183" spans="6:6" ht="15.75" customHeight="1">
      <c r="F183" s="89"/>
    </row>
    <row r="184" spans="6:6" ht="15.75" customHeight="1">
      <c r="F184" s="89"/>
    </row>
    <row r="185" spans="6:6" ht="15.75" customHeight="1">
      <c r="F185" s="89"/>
    </row>
    <row r="186" spans="6:6" ht="15.75" customHeight="1">
      <c r="F186" s="89"/>
    </row>
    <row r="187" spans="6:6" ht="15.75" customHeight="1">
      <c r="F187" s="89"/>
    </row>
    <row r="188" spans="6:6" ht="15.75" customHeight="1">
      <c r="F188" s="89"/>
    </row>
    <row r="189" spans="6:6" ht="15.75" customHeight="1">
      <c r="F189" s="89"/>
    </row>
    <row r="190" spans="6:6" ht="15.75" customHeight="1">
      <c r="F190" s="89"/>
    </row>
    <row r="191" spans="6:6" ht="15.75" customHeight="1">
      <c r="F191" s="89"/>
    </row>
    <row r="192" spans="6:6" ht="15.75" customHeight="1">
      <c r="F192" s="89"/>
    </row>
    <row r="193" spans="6:6" ht="15.75" customHeight="1">
      <c r="F193" s="89"/>
    </row>
    <row r="194" spans="6:6" ht="15.75" customHeight="1">
      <c r="F194" s="89"/>
    </row>
    <row r="195" spans="6:6" ht="15.75" customHeight="1">
      <c r="F195" s="89"/>
    </row>
    <row r="196" spans="6:6" ht="15.75" customHeight="1">
      <c r="F196" s="89"/>
    </row>
    <row r="197" spans="6:6" ht="15.75" customHeight="1">
      <c r="F197" s="89"/>
    </row>
    <row r="198" spans="6:6" ht="15.75" customHeight="1">
      <c r="F198" s="89"/>
    </row>
    <row r="199" spans="6:6" ht="15.75" customHeight="1">
      <c r="F199" s="89"/>
    </row>
    <row r="200" spans="6:6" ht="15.75" customHeight="1">
      <c r="F200" s="89"/>
    </row>
    <row r="201" spans="6:6" ht="15.75" customHeight="1">
      <c r="F201" s="89"/>
    </row>
    <row r="202" spans="6:6" ht="15.75" customHeight="1">
      <c r="F202" s="89"/>
    </row>
    <row r="203" spans="6:6" ht="15.75" customHeight="1">
      <c r="F203" s="89"/>
    </row>
    <row r="204" spans="6:6" ht="15.75" customHeight="1">
      <c r="F204" s="89"/>
    </row>
    <row r="205" spans="6:6" ht="15.75" customHeight="1">
      <c r="F205" s="89"/>
    </row>
    <row r="206" spans="6:6" ht="15.75" customHeight="1">
      <c r="F206" s="89"/>
    </row>
    <row r="207" spans="6:6" ht="15.75" customHeight="1">
      <c r="F207" s="89"/>
    </row>
    <row r="208" spans="6:6" ht="15.75" customHeight="1">
      <c r="F208" s="89"/>
    </row>
    <row r="209" spans="6:6" ht="15.75" customHeight="1">
      <c r="F209" s="89"/>
    </row>
    <row r="210" spans="6:6" ht="15.75" customHeight="1">
      <c r="F210" s="89"/>
    </row>
    <row r="211" spans="6:6" ht="15.75" customHeight="1">
      <c r="F211" s="89"/>
    </row>
    <row r="212" spans="6:6" ht="15.75" customHeight="1">
      <c r="F212" s="89"/>
    </row>
    <row r="213" spans="6:6" ht="15.75" customHeight="1">
      <c r="F213" s="89"/>
    </row>
    <row r="214" spans="6:6" ht="15.75" customHeight="1">
      <c r="F214" s="89"/>
    </row>
    <row r="215" spans="6:6" ht="15.75" customHeight="1">
      <c r="F215" s="89"/>
    </row>
    <row r="216" spans="6:6" ht="15.75" customHeight="1">
      <c r="F216" s="89"/>
    </row>
    <row r="217" spans="6:6" ht="15.75" customHeight="1">
      <c r="F217" s="89"/>
    </row>
    <row r="218" spans="6:6" ht="15.75" customHeight="1">
      <c r="F218" s="89"/>
    </row>
    <row r="219" spans="6:6" ht="15.75" customHeight="1">
      <c r="F219" s="89"/>
    </row>
    <row r="220" spans="6:6" ht="15.75" customHeight="1">
      <c r="F220" s="89"/>
    </row>
    <row r="221" spans="6:6" ht="15.75" customHeight="1">
      <c r="F221" s="89"/>
    </row>
    <row r="222" spans="6:6" ht="15.75" customHeight="1"/>
    <row r="223" spans="6:6" ht="15.75" customHeight="1"/>
    <row r="224" spans="6: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200-000000000000}"/>
    <hyperlink ref="F5" r:id="rId1" xr:uid="{00000000-0004-0000-2200-000001000000}"/>
    <hyperlink ref="F6" r:id="rId2" xr:uid="{00000000-0004-0000-2200-000002000000}"/>
    <hyperlink ref="F7" r:id="rId3" xr:uid="{00000000-0004-0000-2200-000003000000}"/>
    <hyperlink ref="F8" r:id="rId4" xr:uid="{00000000-0004-0000-2200-000004000000}"/>
    <hyperlink ref="F11" r:id="rId5" xr:uid="{00000000-0004-0000-2200-000005000000}"/>
    <hyperlink ref="F12" r:id="rId6" xr:uid="{00000000-0004-0000-2200-000006000000}"/>
    <hyperlink ref="F13" r:id="rId7" xr:uid="{00000000-0004-0000-2200-000007000000}"/>
    <hyperlink ref="F16" r:id="rId8" xr:uid="{00000000-0004-0000-2200-000008000000}"/>
    <hyperlink ref="F17" r:id="rId9" xr:uid="{00000000-0004-0000-2200-000009000000}"/>
    <hyperlink ref="F19" r:id="rId10" xr:uid="{00000000-0004-0000-2200-00000A000000}"/>
    <hyperlink ref="F20" r:id="rId11" xr:uid="{00000000-0004-0000-2200-00000B000000}"/>
    <hyperlink ref="F21" r:id="rId12" xr:uid="{00000000-0004-0000-2200-00000C000000}"/>
  </hyperlinks>
  <pageMargins left="0.7" right="0.7" top="0.75" bottom="0.75"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sheetPr>
  <dimension ref="A1:AD1000"/>
  <sheetViews>
    <sheetView workbookViewId="0"/>
  </sheetViews>
  <sheetFormatPr baseColWidth="10" defaultColWidth="12.6640625" defaultRowHeight="15" customHeight="1"/>
  <cols>
    <col min="1" max="1" width="27.6640625" customWidth="1"/>
    <col min="2" max="2" width="38.33203125" customWidth="1"/>
    <col min="3" max="3" width="1.6640625" customWidth="1"/>
    <col min="4" max="4" width="38.33203125" customWidth="1"/>
    <col min="5" max="6" width="31.6640625" customWidth="1"/>
    <col min="7" max="7" width="41" customWidth="1"/>
    <col min="8" max="8" width="41.1640625" customWidth="1"/>
    <col min="9" max="9" width="2" customWidth="1"/>
    <col min="10" max="10" width="30.33203125" customWidth="1"/>
    <col min="11" max="12" width="31.6640625" customWidth="1"/>
    <col min="13" max="13" width="41" customWidth="1"/>
    <col min="14" max="14" width="41.1640625" customWidth="1"/>
    <col min="15" max="15" width="1.1640625" customWidth="1"/>
    <col min="16" max="16" width="38.33203125" customWidth="1"/>
    <col min="17" max="18" width="31.6640625" customWidth="1"/>
    <col min="19" max="19" width="41" customWidth="1"/>
    <col min="20" max="20" width="41.1640625" customWidth="1"/>
    <col min="21" max="21" width="1.5" customWidth="1"/>
    <col min="22" max="22" width="13.6640625" customWidth="1"/>
    <col min="23" max="23" width="40.6640625" customWidth="1"/>
    <col min="24" max="24" width="48.6640625" customWidth="1"/>
    <col min="25" max="25" width="71" customWidth="1"/>
    <col min="26" max="26" width="1.33203125" customWidth="1"/>
    <col min="27" max="27" width="13.6640625" customWidth="1"/>
    <col min="28" max="28" width="40.6640625" customWidth="1"/>
    <col min="29" max="29" width="48.6640625" customWidth="1"/>
    <col min="30" max="30" width="71" customWidth="1"/>
  </cols>
  <sheetData>
    <row r="1" spans="1:30" ht="15.75" customHeight="1">
      <c r="A1" s="4" t="s">
        <v>0</v>
      </c>
      <c r="B1" s="5"/>
      <c r="C1" s="3"/>
    </row>
    <row r="2" spans="1:30" ht="15.75" customHeight="1">
      <c r="A2" s="5" t="s">
        <v>6162</v>
      </c>
      <c r="B2" s="3" t="s">
        <v>6164</v>
      </c>
    </row>
    <row r="3" spans="1:30" ht="15.7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ht="15.75" customHeight="1">
      <c r="A4" s="122"/>
      <c r="B4" s="18"/>
      <c r="C4" s="18"/>
      <c r="D4" s="185" t="s">
        <v>6190</v>
      </c>
      <c r="E4" s="186"/>
      <c r="F4" s="186"/>
      <c r="G4" s="186"/>
      <c r="H4" s="187"/>
      <c r="I4" s="18"/>
      <c r="J4" s="185" t="s">
        <v>6203</v>
      </c>
      <c r="K4" s="186"/>
      <c r="L4" s="186"/>
      <c r="M4" s="186"/>
      <c r="N4" s="187"/>
      <c r="O4" s="18"/>
      <c r="P4" s="185" t="s">
        <v>6211</v>
      </c>
      <c r="Q4" s="186"/>
      <c r="R4" s="186"/>
      <c r="S4" s="186"/>
      <c r="T4" s="187"/>
      <c r="U4" s="16"/>
      <c r="V4" s="18"/>
      <c r="W4" s="185" t="s">
        <v>6218</v>
      </c>
      <c r="X4" s="186"/>
      <c r="Y4" s="187"/>
      <c r="Z4" s="16"/>
      <c r="AA4" s="18"/>
      <c r="AB4" s="185" t="s">
        <v>6225</v>
      </c>
      <c r="AC4" s="186"/>
      <c r="AD4" s="187"/>
    </row>
    <row r="5" spans="1:30" ht="15.75" customHeight="1">
      <c r="A5" s="16" t="s">
        <v>3691</v>
      </c>
      <c r="B5" s="16" t="s">
        <v>6231</v>
      </c>
      <c r="C5" s="18"/>
      <c r="D5" s="16"/>
      <c r="E5" s="16" t="s">
        <v>6218</v>
      </c>
      <c r="F5" s="16" t="s">
        <v>6225</v>
      </c>
      <c r="G5" s="16" t="s">
        <v>6236</v>
      </c>
      <c r="H5" s="16" t="s">
        <v>6237</v>
      </c>
      <c r="I5" s="16"/>
      <c r="J5" s="16"/>
      <c r="K5" s="16" t="s">
        <v>6218</v>
      </c>
      <c r="L5" s="16" t="s">
        <v>6225</v>
      </c>
      <c r="M5" s="16" t="s">
        <v>6236</v>
      </c>
      <c r="N5" s="16" t="s">
        <v>6237</v>
      </c>
      <c r="O5" s="16"/>
      <c r="P5" s="16"/>
      <c r="Q5" s="16" t="s">
        <v>6218</v>
      </c>
      <c r="R5" s="16" t="s">
        <v>6225</v>
      </c>
      <c r="S5" s="16" t="s">
        <v>6236</v>
      </c>
      <c r="T5" s="16" t="s">
        <v>6237</v>
      </c>
      <c r="U5" s="16"/>
      <c r="V5" s="18"/>
      <c r="W5" s="16" t="s">
        <v>6246</v>
      </c>
      <c r="X5" s="16" t="s">
        <v>6249</v>
      </c>
      <c r="Y5" s="16" t="s">
        <v>6250</v>
      </c>
      <c r="Z5" s="16"/>
      <c r="AA5" s="18"/>
      <c r="AB5" s="16" t="s">
        <v>6246</v>
      </c>
      <c r="AC5" s="16" t="s">
        <v>6249</v>
      </c>
      <c r="AD5" s="16" t="s">
        <v>6250</v>
      </c>
    </row>
    <row r="6" spans="1:30" ht="15.75" customHeight="1">
      <c r="A6" s="16" t="s">
        <v>6256</v>
      </c>
      <c r="B6" s="16" t="s">
        <v>6256</v>
      </c>
      <c r="C6" s="18"/>
      <c r="D6" s="16" t="s">
        <v>6259</v>
      </c>
      <c r="E6" s="16" t="s">
        <v>6260</v>
      </c>
      <c r="F6" s="16" t="s">
        <v>6260</v>
      </c>
      <c r="G6" s="16" t="s">
        <v>6260</v>
      </c>
      <c r="H6" s="16" t="s">
        <v>6260</v>
      </c>
      <c r="I6" s="16"/>
      <c r="J6" s="16" t="s">
        <v>6259</v>
      </c>
      <c r="K6" s="16" t="s">
        <v>6260</v>
      </c>
      <c r="L6" s="16" t="s">
        <v>6260</v>
      </c>
      <c r="M6" s="16" t="s">
        <v>6260</v>
      </c>
      <c r="N6" s="16" t="s">
        <v>6260</v>
      </c>
      <c r="O6" s="16"/>
      <c r="P6" s="16" t="s">
        <v>6259</v>
      </c>
      <c r="Q6" s="16" t="s">
        <v>6260</v>
      </c>
      <c r="R6" s="16" t="s">
        <v>6260</v>
      </c>
      <c r="S6" s="16" t="s">
        <v>6260</v>
      </c>
      <c r="T6" s="16" t="s">
        <v>6260</v>
      </c>
      <c r="U6" s="16"/>
      <c r="V6" s="16" t="s">
        <v>6256</v>
      </c>
      <c r="W6" s="16" t="s">
        <v>6272</v>
      </c>
      <c r="X6" s="16" t="s">
        <v>6272</v>
      </c>
      <c r="Y6" s="16" t="s">
        <v>6272</v>
      </c>
      <c r="Z6" s="16"/>
      <c r="AA6" s="16" t="s">
        <v>6256</v>
      </c>
      <c r="AB6" s="16" t="s">
        <v>6272</v>
      </c>
      <c r="AC6" s="16" t="s">
        <v>6272</v>
      </c>
      <c r="AD6" s="16" t="s">
        <v>6272</v>
      </c>
    </row>
    <row r="7" spans="1:30" ht="15.75" customHeight="1">
      <c r="A7" s="18" t="s">
        <v>1418</v>
      </c>
      <c r="B7" s="18" t="s">
        <v>1418</v>
      </c>
      <c r="C7" s="18"/>
      <c r="D7" s="18" t="s">
        <v>1418</v>
      </c>
      <c r="E7" s="18">
        <v>0.96597860999999996</v>
      </c>
      <c r="F7" s="18">
        <v>0.96585900000000002</v>
      </c>
      <c r="G7" s="18">
        <v>0.96585900000000002</v>
      </c>
      <c r="H7" s="18">
        <v>1.1961E-4</v>
      </c>
      <c r="I7" s="18"/>
      <c r="J7" s="18" t="s">
        <v>1418</v>
      </c>
      <c r="K7" s="18">
        <v>1.0588223939999999</v>
      </c>
      <c r="L7" s="18">
        <v>1.0628675599999999</v>
      </c>
      <c r="M7" s="18">
        <v>1.0628675599999999</v>
      </c>
      <c r="N7" s="18">
        <v>-4.0451660000000002E-3</v>
      </c>
      <c r="O7" s="18"/>
      <c r="P7" s="18" t="s">
        <v>1418</v>
      </c>
      <c r="Q7" s="18">
        <v>1.0605344050000001</v>
      </c>
      <c r="R7" s="18">
        <v>1.061095712</v>
      </c>
      <c r="S7" s="18">
        <v>1.061095712</v>
      </c>
      <c r="T7" s="18">
        <v>-5.6130600000000002E-4</v>
      </c>
      <c r="U7" s="18"/>
      <c r="V7" s="18" t="s">
        <v>1418</v>
      </c>
      <c r="W7" s="18">
        <v>-9.2843783999999999E-2</v>
      </c>
      <c r="X7" s="18">
        <v>-9.4555794999999998E-2</v>
      </c>
      <c r="Y7" s="18">
        <v>-1.712011E-3</v>
      </c>
      <c r="Z7" s="18"/>
      <c r="AA7" s="18" t="s">
        <v>1418</v>
      </c>
      <c r="AB7" s="18">
        <v>-9.7008559999999994E-2</v>
      </c>
      <c r="AC7" s="18">
        <v>-9.5236712000000001E-2</v>
      </c>
      <c r="AD7" s="18">
        <v>1.771849E-3</v>
      </c>
    </row>
    <row r="8" spans="1:30" ht="15.75" customHeight="1">
      <c r="A8" s="18" t="s">
        <v>1055</v>
      </c>
      <c r="B8" s="18" t="s">
        <v>1055</v>
      </c>
      <c r="C8" s="18"/>
      <c r="D8" s="18" t="s">
        <v>1055</v>
      </c>
      <c r="E8" s="18">
        <v>0.67921063599999998</v>
      </c>
      <c r="F8" s="18">
        <v>0.68033450600000001</v>
      </c>
      <c r="G8" s="18">
        <v>0.68033450600000001</v>
      </c>
      <c r="H8" s="18">
        <v>-1.1238699999999999E-3</v>
      </c>
      <c r="I8" s="18"/>
      <c r="J8" s="18" t="s">
        <v>1055</v>
      </c>
      <c r="K8" s="18">
        <v>0.56663675999999996</v>
      </c>
      <c r="L8" s="18">
        <v>0.56635507799999996</v>
      </c>
      <c r="M8" s="18">
        <v>0.56635507799999996</v>
      </c>
      <c r="N8" s="18">
        <v>2.81682E-4</v>
      </c>
      <c r="O8" s="18"/>
      <c r="P8" s="18" t="s">
        <v>1055</v>
      </c>
      <c r="Q8" s="18">
        <v>0.56627347400000005</v>
      </c>
      <c r="R8" s="18">
        <v>0.56667972099999997</v>
      </c>
      <c r="S8" s="18">
        <v>0.56667972099999997</v>
      </c>
      <c r="T8" s="18">
        <v>-4.0624699999999999E-4</v>
      </c>
      <c r="U8" s="18"/>
      <c r="V8" s="18" t="s">
        <v>1055</v>
      </c>
      <c r="W8" s="18">
        <v>0.112573877</v>
      </c>
      <c r="X8" s="18">
        <v>0.11293716199999999</v>
      </c>
      <c r="Y8" s="18">
        <v>3.6328499999999998E-4</v>
      </c>
      <c r="Z8" s="18"/>
      <c r="AA8" s="18" t="s">
        <v>1055</v>
      </c>
      <c r="AB8" s="18">
        <v>0.11397942899999999</v>
      </c>
      <c r="AC8" s="18">
        <v>0.11365478499999999</v>
      </c>
      <c r="AD8" s="18">
        <v>-3.2464400000000002E-4</v>
      </c>
    </row>
    <row r="9" spans="1:30" ht="15.75" customHeight="1">
      <c r="A9" s="18" t="s">
        <v>1409</v>
      </c>
      <c r="B9" s="18" t="s">
        <v>1409</v>
      </c>
      <c r="C9" s="18"/>
      <c r="D9" s="18" t="s">
        <v>1409</v>
      </c>
      <c r="E9" s="18">
        <v>0.67921063599999998</v>
      </c>
      <c r="F9" s="18">
        <v>0.68033450600000001</v>
      </c>
      <c r="G9" s="18">
        <v>0.68033450600000001</v>
      </c>
      <c r="H9" s="18">
        <v>-1.1238699999999999E-3</v>
      </c>
      <c r="I9" s="18"/>
      <c r="J9" s="18" t="s">
        <v>1409</v>
      </c>
      <c r="K9" s="18">
        <v>0.56663675999999996</v>
      </c>
      <c r="L9" s="18">
        <v>0.56635507799999996</v>
      </c>
      <c r="M9" s="18">
        <v>0.56635507799999996</v>
      </c>
      <c r="N9" s="18">
        <v>2.81682E-4</v>
      </c>
      <c r="O9" s="18"/>
      <c r="P9" s="18" t="s">
        <v>1409</v>
      </c>
      <c r="Q9" s="18">
        <v>0.56627347400000005</v>
      </c>
      <c r="R9" s="18">
        <v>0.56667972099999997</v>
      </c>
      <c r="S9" s="18">
        <v>0.56667972099999997</v>
      </c>
      <c r="T9" s="18">
        <v>-4.0624699999999999E-4</v>
      </c>
      <c r="U9" s="18"/>
      <c r="V9" s="18" t="s">
        <v>1409</v>
      </c>
      <c r="W9" s="18">
        <v>0.112573877</v>
      </c>
      <c r="X9" s="18">
        <v>0.11293716199999999</v>
      </c>
      <c r="Y9" s="18">
        <v>3.6328499999999998E-4</v>
      </c>
      <c r="Z9" s="18"/>
      <c r="AA9" s="18" t="s">
        <v>1409</v>
      </c>
      <c r="AB9" s="18">
        <v>0.11397942899999999</v>
      </c>
      <c r="AC9" s="18">
        <v>0.11365478499999999</v>
      </c>
      <c r="AD9" s="18">
        <v>-3.2464400000000002E-4</v>
      </c>
    </row>
    <row r="10" spans="1:30" ht="15.75" customHeight="1">
      <c r="A10" s="18" t="s">
        <v>1411</v>
      </c>
      <c r="B10" s="18" t="s">
        <v>1411</v>
      </c>
      <c r="C10" s="18"/>
      <c r="D10" s="18" t="s">
        <v>1411</v>
      </c>
      <c r="E10" s="18">
        <v>0.80227139000000003</v>
      </c>
      <c r="F10" s="18">
        <v>0.80410719500000005</v>
      </c>
      <c r="G10" s="18">
        <v>0.80410719500000005</v>
      </c>
      <c r="H10" s="18">
        <v>-1.835805E-3</v>
      </c>
      <c r="I10" s="18"/>
      <c r="J10" s="18" t="s">
        <v>1411</v>
      </c>
      <c r="K10" s="18">
        <v>0.83194654800000001</v>
      </c>
      <c r="L10" s="18">
        <v>0.83611862100000001</v>
      </c>
      <c r="M10" s="18">
        <v>0.83611862100000001</v>
      </c>
      <c r="N10" s="18">
        <v>-4.1720730000000001E-3</v>
      </c>
      <c r="O10" s="18"/>
      <c r="P10" s="18" t="s">
        <v>1411</v>
      </c>
      <c r="Q10" s="18">
        <v>0.83454875900000003</v>
      </c>
      <c r="R10" s="18">
        <v>0.83336514399999995</v>
      </c>
      <c r="S10" s="18">
        <v>0.83336514399999995</v>
      </c>
      <c r="T10" s="18">
        <v>1.1836139999999999E-3</v>
      </c>
      <c r="U10" s="18"/>
      <c r="V10" s="18" t="s">
        <v>1411</v>
      </c>
      <c r="W10" s="18">
        <v>-2.9675158E-2</v>
      </c>
      <c r="X10" s="18">
        <v>-3.2277369E-2</v>
      </c>
      <c r="Y10" s="18">
        <v>-2.6022110000000001E-3</v>
      </c>
      <c r="Z10" s="18"/>
      <c r="AA10" s="18" t="s">
        <v>1411</v>
      </c>
      <c r="AB10" s="18">
        <v>-3.2011426000000003E-2</v>
      </c>
      <c r="AC10" s="18">
        <v>-2.9257948999999998E-2</v>
      </c>
      <c r="AD10" s="18">
        <v>2.7534759999999999E-3</v>
      </c>
    </row>
    <row r="11" spans="1:30" ht="15.75" customHeight="1">
      <c r="A11" s="18" t="s">
        <v>1430</v>
      </c>
      <c r="B11" s="18" t="s">
        <v>1430</v>
      </c>
      <c r="C11" s="18"/>
      <c r="D11" s="18" t="s">
        <v>1430</v>
      </c>
      <c r="E11" s="18">
        <v>0.717886468</v>
      </c>
      <c r="F11" s="18">
        <v>0.71975098699999995</v>
      </c>
      <c r="G11" s="18">
        <v>0.71975098699999995</v>
      </c>
      <c r="H11" s="18">
        <v>-1.864519E-3</v>
      </c>
      <c r="I11" s="18"/>
      <c r="J11" s="18" t="s">
        <v>1430</v>
      </c>
      <c r="K11" s="18">
        <v>0.653937875</v>
      </c>
      <c r="L11" s="18">
        <v>0.65462097399999997</v>
      </c>
      <c r="M11" s="18">
        <v>0.65462097399999997</v>
      </c>
      <c r="N11" s="18">
        <v>-6.8309899999999995E-4</v>
      </c>
      <c r="O11" s="18"/>
      <c r="P11" s="18" t="s">
        <v>1430</v>
      </c>
      <c r="Q11" s="18">
        <v>0.65369147400000005</v>
      </c>
      <c r="R11" s="18">
        <v>0.65463558700000002</v>
      </c>
      <c r="S11" s="18">
        <v>0.65463558700000002</v>
      </c>
      <c r="T11" s="18">
        <v>-9.4411199999999999E-4</v>
      </c>
      <c r="U11" s="18"/>
      <c r="V11" s="18" t="s">
        <v>1430</v>
      </c>
      <c r="W11" s="18">
        <v>6.3948592999999998E-2</v>
      </c>
      <c r="X11" s="18">
        <v>6.4194993000000006E-2</v>
      </c>
      <c r="Y11" s="18">
        <v>2.4640099999999999E-4</v>
      </c>
      <c r="Z11" s="18"/>
      <c r="AA11" s="18" t="s">
        <v>1430</v>
      </c>
      <c r="AB11" s="18">
        <v>6.5130013E-2</v>
      </c>
      <c r="AC11" s="18">
        <v>6.5115400000000004E-2</v>
      </c>
      <c r="AD11" s="123">
        <v>-1.4612399999999999E-5</v>
      </c>
    </row>
    <row r="12" spans="1:30" ht="15.75" customHeight="1">
      <c r="A12" s="18" t="s">
        <v>1416</v>
      </c>
      <c r="B12" s="18" t="s">
        <v>1416</v>
      </c>
      <c r="C12" s="18"/>
      <c r="D12" s="18" t="s">
        <v>1416</v>
      </c>
      <c r="E12" s="18">
        <v>0.68835106499999998</v>
      </c>
      <c r="F12" s="18">
        <v>0.69027498700000001</v>
      </c>
      <c r="G12" s="18">
        <v>0.69027498700000001</v>
      </c>
      <c r="H12" s="18">
        <v>-1.923922E-3</v>
      </c>
      <c r="I12" s="18"/>
      <c r="J12" s="18" t="s">
        <v>1416</v>
      </c>
      <c r="K12" s="18">
        <v>0.58502976900000003</v>
      </c>
      <c r="L12" s="18">
        <v>0.58441330999999996</v>
      </c>
      <c r="M12" s="18">
        <v>0.58441330999999996</v>
      </c>
      <c r="N12" s="18">
        <v>6.1645899999999997E-4</v>
      </c>
      <c r="O12" s="18"/>
      <c r="P12" s="18" t="s">
        <v>1416</v>
      </c>
      <c r="Q12" s="18">
        <v>0.58376943999999997</v>
      </c>
      <c r="R12" s="18">
        <v>0.58544137500000004</v>
      </c>
      <c r="S12" s="18">
        <v>0.58544137500000004</v>
      </c>
      <c r="T12" s="18">
        <v>-1.671935E-3</v>
      </c>
      <c r="U12" s="18"/>
      <c r="V12" s="18" t="s">
        <v>1416</v>
      </c>
      <c r="W12" s="18">
        <v>0.10332129600000001</v>
      </c>
      <c r="X12" s="18">
        <v>0.104581625</v>
      </c>
      <c r="Y12" s="18">
        <v>1.26033E-3</v>
      </c>
      <c r="Z12" s="18"/>
      <c r="AA12" s="18" t="s">
        <v>1416</v>
      </c>
      <c r="AB12" s="18">
        <v>0.105861677</v>
      </c>
      <c r="AC12" s="18">
        <v>0.10483361200000001</v>
      </c>
      <c r="AD12" s="18">
        <v>-1.0280650000000001E-3</v>
      </c>
    </row>
    <row r="13" spans="1:30" ht="15.75" customHeight="1">
      <c r="A13" s="18" t="s">
        <v>1422</v>
      </c>
      <c r="B13" s="18" t="s">
        <v>1422</v>
      </c>
      <c r="C13" s="18"/>
      <c r="D13" s="18" t="s">
        <v>1422</v>
      </c>
      <c r="E13" s="18">
        <v>0.60802097399999999</v>
      </c>
      <c r="F13" s="18">
        <v>0.60959485700000005</v>
      </c>
      <c r="G13" s="18">
        <v>0.60959485700000005</v>
      </c>
      <c r="H13" s="18">
        <v>-1.5738830000000001E-3</v>
      </c>
      <c r="I13" s="18"/>
      <c r="J13" s="18" t="s">
        <v>1422</v>
      </c>
      <c r="K13" s="18">
        <v>0.47291103800000001</v>
      </c>
      <c r="L13" s="18">
        <v>0.47207812900000001</v>
      </c>
      <c r="M13" s="18">
        <v>0.47207812900000001</v>
      </c>
      <c r="N13" s="18">
        <v>8.3290899999999995E-4</v>
      </c>
      <c r="O13" s="18"/>
      <c r="P13" s="18" t="s">
        <v>1422</v>
      </c>
      <c r="Q13" s="18">
        <v>0.47196291400000001</v>
      </c>
      <c r="R13" s="18">
        <v>0.47299559600000002</v>
      </c>
      <c r="S13" s="18">
        <v>0.47299559600000002</v>
      </c>
      <c r="T13" s="18">
        <v>-1.032682E-3</v>
      </c>
      <c r="U13" s="18"/>
      <c r="V13" s="18" t="s">
        <v>1422</v>
      </c>
      <c r="W13" s="18">
        <v>0.13510993600000001</v>
      </c>
      <c r="X13" s="18">
        <v>0.13605806000000001</v>
      </c>
      <c r="Y13" s="18">
        <v>9.4812499999999997E-4</v>
      </c>
      <c r="Z13" s="18"/>
      <c r="AA13" s="18" t="s">
        <v>1422</v>
      </c>
      <c r="AB13" s="18">
        <v>0.137516728</v>
      </c>
      <c r="AC13" s="18">
        <v>0.136599261</v>
      </c>
      <c r="AD13" s="18">
        <v>-9.1746700000000004E-4</v>
      </c>
    </row>
    <row r="14" spans="1:30" ht="15.75" customHeight="1">
      <c r="A14" s="18" t="s">
        <v>1428</v>
      </c>
      <c r="B14" s="18" t="s">
        <v>1428</v>
      </c>
      <c r="C14" s="18"/>
      <c r="D14" s="18" t="s">
        <v>1428</v>
      </c>
      <c r="E14" s="18">
        <v>0.60802097399999999</v>
      </c>
      <c r="F14" s="18">
        <v>0.60959485700000005</v>
      </c>
      <c r="G14" s="18">
        <v>0.60959485700000005</v>
      </c>
      <c r="H14" s="18">
        <v>-1.5738830000000001E-3</v>
      </c>
      <c r="I14" s="18"/>
      <c r="J14" s="18" t="s">
        <v>1428</v>
      </c>
      <c r="K14" s="18">
        <v>0.47291103800000001</v>
      </c>
      <c r="L14" s="18">
        <v>0.47207812900000001</v>
      </c>
      <c r="M14" s="18">
        <v>0.47207812900000001</v>
      </c>
      <c r="N14" s="18">
        <v>8.3290899999999995E-4</v>
      </c>
      <c r="O14" s="18"/>
      <c r="P14" s="18" t="s">
        <v>1428</v>
      </c>
      <c r="Q14" s="18">
        <v>0.47196291400000001</v>
      </c>
      <c r="R14" s="18">
        <v>0.47299559600000002</v>
      </c>
      <c r="S14" s="18">
        <v>0.47299559600000002</v>
      </c>
      <c r="T14" s="18">
        <v>-1.032682E-3</v>
      </c>
      <c r="U14" s="18"/>
      <c r="V14" s="18" t="s">
        <v>1428</v>
      </c>
      <c r="W14" s="18">
        <v>0.13510993600000001</v>
      </c>
      <c r="X14" s="18">
        <v>0.13605806000000001</v>
      </c>
      <c r="Y14" s="18">
        <v>9.4812499999999997E-4</v>
      </c>
      <c r="Z14" s="18"/>
      <c r="AA14" s="18" t="s">
        <v>1428</v>
      </c>
      <c r="AB14" s="18">
        <v>0.137516728</v>
      </c>
      <c r="AC14" s="18">
        <v>0.136599261</v>
      </c>
      <c r="AD14" s="18">
        <v>-9.1746700000000004E-4</v>
      </c>
    </row>
    <row r="15" spans="1:30" ht="15.75" customHeight="1">
      <c r="A15" s="18" t="s">
        <v>1057</v>
      </c>
      <c r="B15" s="18" t="s">
        <v>1057</v>
      </c>
      <c r="C15" s="18"/>
      <c r="D15" s="18" t="s">
        <v>1057</v>
      </c>
      <c r="E15" s="18">
        <v>0.296636662</v>
      </c>
      <c r="F15" s="18">
        <v>0.29821832500000001</v>
      </c>
      <c r="G15" s="18">
        <v>0.29821832500000001</v>
      </c>
      <c r="H15" s="18">
        <v>-1.581662E-3</v>
      </c>
      <c r="I15" s="18"/>
      <c r="J15" s="18" t="s">
        <v>1057</v>
      </c>
      <c r="K15" s="18">
        <v>0.29204823099999999</v>
      </c>
      <c r="L15" s="18">
        <v>0.29369273299999998</v>
      </c>
      <c r="M15" s="18">
        <v>0.29369273299999998</v>
      </c>
      <c r="N15" s="18">
        <v>-1.6445019999999999E-3</v>
      </c>
      <c r="O15" s="18"/>
      <c r="P15" s="18" t="s">
        <v>1057</v>
      </c>
      <c r="Q15" s="18">
        <v>0.29113499999999998</v>
      </c>
      <c r="R15" s="18">
        <v>0.293742856</v>
      </c>
      <c r="S15" s="18">
        <v>0.293742856</v>
      </c>
      <c r="T15" s="18">
        <v>-2.607856E-3</v>
      </c>
      <c r="U15" s="18"/>
      <c r="V15" s="18" t="s">
        <v>1057</v>
      </c>
      <c r="W15" s="18">
        <v>4.5884319999999999E-3</v>
      </c>
      <c r="X15" s="18">
        <v>5.501662E-3</v>
      </c>
      <c r="Y15" s="18">
        <v>9.1323100000000003E-4</v>
      </c>
      <c r="Z15" s="18"/>
      <c r="AA15" s="18" t="s">
        <v>1057</v>
      </c>
      <c r="AB15" s="18">
        <v>4.5255920000000002E-3</v>
      </c>
      <c r="AC15" s="18">
        <v>4.4754690000000001E-3</v>
      </c>
      <c r="AD15" s="123">
        <v>-5.0123000000000001E-5</v>
      </c>
    </row>
    <row r="16" spans="1:30" ht="15.75" customHeight="1">
      <c r="A16" s="18" t="s">
        <v>1071</v>
      </c>
      <c r="B16" s="18" t="s">
        <v>1071</v>
      </c>
      <c r="C16" s="18"/>
      <c r="D16" s="18" t="s">
        <v>1071</v>
      </c>
      <c r="E16" s="18">
        <v>0.17921314299999999</v>
      </c>
      <c r="F16" s="18">
        <v>0.17844201300000001</v>
      </c>
      <c r="G16" s="18">
        <v>0.17844201300000001</v>
      </c>
      <c r="H16" s="18">
        <v>7.7112999999999997E-4</v>
      </c>
      <c r="I16" s="18"/>
      <c r="J16" s="18" t="s">
        <v>1071</v>
      </c>
      <c r="K16" s="18">
        <v>0.188744827</v>
      </c>
      <c r="L16" s="18">
        <v>0.18971101700000001</v>
      </c>
      <c r="M16" s="18">
        <v>0.18971101700000001</v>
      </c>
      <c r="N16" s="18">
        <v>-9.6619000000000002E-4</v>
      </c>
      <c r="O16" s="18"/>
      <c r="P16" s="18" t="s">
        <v>1071</v>
      </c>
      <c r="Q16" s="18">
        <v>0.188216043</v>
      </c>
      <c r="R16" s="18">
        <v>0.190088962</v>
      </c>
      <c r="S16" s="18">
        <v>0.190088962</v>
      </c>
      <c r="T16" s="18">
        <v>-1.8729179999999999E-3</v>
      </c>
      <c r="U16" s="18"/>
      <c r="V16" s="18" t="s">
        <v>1071</v>
      </c>
      <c r="W16" s="18">
        <v>-9.5316840000000003E-3</v>
      </c>
      <c r="X16" s="18">
        <v>-9.0028999999999994E-3</v>
      </c>
      <c r="Y16" s="18">
        <v>5.2878400000000002E-4</v>
      </c>
      <c r="Z16" s="18"/>
      <c r="AA16" s="18" t="s">
        <v>1071</v>
      </c>
      <c r="AB16" s="18">
        <v>-1.1269003999999999E-2</v>
      </c>
      <c r="AC16" s="18">
        <v>-1.1646949E-2</v>
      </c>
      <c r="AD16" s="18">
        <v>-3.7794400000000001E-4</v>
      </c>
    </row>
    <row r="17" spans="1:30" ht="15.75" customHeight="1">
      <c r="A17" s="18" t="s">
        <v>1061</v>
      </c>
      <c r="B17" s="18" t="s">
        <v>1061</v>
      </c>
      <c r="C17" s="18"/>
      <c r="D17" s="18" t="s">
        <v>1061</v>
      </c>
      <c r="E17" s="18">
        <v>0.142931325</v>
      </c>
      <c r="F17" s="18">
        <v>0.14208135099999999</v>
      </c>
      <c r="G17" s="18">
        <v>0.14208135099999999</v>
      </c>
      <c r="H17" s="18">
        <v>8.4997399999999998E-4</v>
      </c>
      <c r="I17" s="18"/>
      <c r="J17" s="18" t="s">
        <v>1061</v>
      </c>
      <c r="K17" s="18">
        <v>0.14967997099999999</v>
      </c>
      <c r="L17" s="18">
        <v>0.15019633600000001</v>
      </c>
      <c r="M17" s="18">
        <v>0.15019633600000001</v>
      </c>
      <c r="N17" s="18">
        <v>-5.1636499999999997E-4</v>
      </c>
      <c r="O17" s="18"/>
      <c r="P17" s="18" t="s">
        <v>1061</v>
      </c>
      <c r="Q17" s="18">
        <v>0.14915155199999999</v>
      </c>
      <c r="R17" s="18">
        <v>0.150754529</v>
      </c>
      <c r="S17" s="18">
        <v>0.150754529</v>
      </c>
      <c r="T17" s="18">
        <v>-1.602977E-3</v>
      </c>
      <c r="U17" s="18"/>
      <c r="V17" s="18" t="s">
        <v>1061</v>
      </c>
      <c r="W17" s="18">
        <v>-6.7486459999999996E-3</v>
      </c>
      <c r="X17" s="18">
        <v>-6.220227E-3</v>
      </c>
      <c r="Y17" s="18">
        <v>5.2841900000000002E-4</v>
      </c>
      <c r="Z17" s="18"/>
      <c r="AA17" s="18" t="s">
        <v>1061</v>
      </c>
      <c r="AB17" s="18">
        <v>-8.1149859999999994E-3</v>
      </c>
      <c r="AC17" s="18">
        <v>-8.6731780000000001E-3</v>
      </c>
      <c r="AD17" s="18">
        <v>-5.5819300000000001E-4</v>
      </c>
    </row>
    <row r="18" spans="1:30" ht="15.75" customHeight="1">
      <c r="A18" s="18" t="s">
        <v>1066</v>
      </c>
      <c r="B18" s="18" t="s">
        <v>1066</v>
      </c>
      <c r="C18" s="18"/>
      <c r="D18" s="18" t="s">
        <v>1066</v>
      </c>
      <c r="E18" s="18">
        <v>0.142931325</v>
      </c>
      <c r="F18" s="18">
        <v>0.14208135099999999</v>
      </c>
      <c r="G18" s="18">
        <v>0.14208135099999999</v>
      </c>
      <c r="H18" s="18">
        <v>8.4997399999999998E-4</v>
      </c>
      <c r="I18" s="18"/>
      <c r="J18" s="18" t="s">
        <v>1066</v>
      </c>
      <c r="K18" s="18">
        <v>0.14967997099999999</v>
      </c>
      <c r="L18" s="18">
        <v>0.15019633600000001</v>
      </c>
      <c r="M18" s="18">
        <v>0.15019633600000001</v>
      </c>
      <c r="N18" s="18">
        <v>-5.1636499999999997E-4</v>
      </c>
      <c r="O18" s="18"/>
      <c r="P18" s="18" t="s">
        <v>1066</v>
      </c>
      <c r="Q18" s="18">
        <v>0.14915155199999999</v>
      </c>
      <c r="R18" s="18">
        <v>0.150754529</v>
      </c>
      <c r="S18" s="18">
        <v>0.150754529</v>
      </c>
      <c r="T18" s="18">
        <v>-1.602977E-3</v>
      </c>
      <c r="U18" s="18"/>
      <c r="V18" s="18" t="s">
        <v>1066</v>
      </c>
      <c r="W18" s="18">
        <v>-6.7486459999999996E-3</v>
      </c>
      <c r="X18" s="18">
        <v>-6.220227E-3</v>
      </c>
      <c r="Y18" s="18">
        <v>5.2841900000000002E-4</v>
      </c>
      <c r="Z18" s="18"/>
      <c r="AA18" s="18" t="s">
        <v>1066</v>
      </c>
      <c r="AB18" s="18">
        <v>-8.1149859999999994E-3</v>
      </c>
      <c r="AC18" s="18">
        <v>-8.6731780000000001E-3</v>
      </c>
      <c r="AD18" s="18">
        <v>-5.5819300000000001E-4</v>
      </c>
    </row>
    <row r="19" spans="1:30" ht="15.75" customHeight="1">
      <c r="A19" s="18" t="s">
        <v>667</v>
      </c>
      <c r="B19" s="18" t="s">
        <v>667</v>
      </c>
      <c r="C19" s="18"/>
      <c r="D19" s="18" t="s">
        <v>667</v>
      </c>
      <c r="E19" s="18">
        <v>0.41296802599999999</v>
      </c>
      <c r="F19" s="18">
        <v>0.41375051899999998</v>
      </c>
      <c r="G19" s="18">
        <v>0.41375051899999998</v>
      </c>
      <c r="H19" s="18">
        <v>-7.8249400000000001E-4</v>
      </c>
      <c r="I19" s="18"/>
      <c r="J19" s="18" t="s">
        <v>667</v>
      </c>
      <c r="K19" s="18">
        <v>0.40855197100000001</v>
      </c>
      <c r="L19" s="18">
        <v>0.409896017</v>
      </c>
      <c r="M19" s="18">
        <v>0.409896017</v>
      </c>
      <c r="N19" s="18">
        <v>-1.344046E-3</v>
      </c>
      <c r="O19" s="18"/>
      <c r="P19" s="18" t="s">
        <v>667</v>
      </c>
      <c r="Q19" s="18">
        <v>0.40983760299999999</v>
      </c>
      <c r="R19" s="18">
        <v>0.40903</v>
      </c>
      <c r="S19" s="18">
        <v>0.40903</v>
      </c>
      <c r="T19" s="18">
        <v>8.0760300000000005E-4</v>
      </c>
      <c r="U19" s="18"/>
      <c r="V19" s="18" t="s">
        <v>667</v>
      </c>
      <c r="W19" s="18">
        <v>4.4160550000000003E-3</v>
      </c>
      <c r="X19" s="18">
        <v>3.1304229999999998E-3</v>
      </c>
      <c r="Y19" s="18">
        <v>-1.2856320000000001E-3</v>
      </c>
      <c r="Z19" s="18"/>
      <c r="AA19" s="18" t="s">
        <v>667</v>
      </c>
      <c r="AB19" s="18">
        <v>3.8545020000000001E-3</v>
      </c>
      <c r="AC19" s="18">
        <v>4.7205190000000003E-3</v>
      </c>
      <c r="AD19" s="18">
        <v>8.6601699999999996E-4</v>
      </c>
    </row>
    <row r="20" spans="1:30" ht="15.75" customHeight="1">
      <c r="A20" s="18" t="s">
        <v>843</v>
      </c>
      <c r="B20" s="18" t="s">
        <v>843</v>
      </c>
      <c r="C20" s="18"/>
      <c r="D20" s="18" t="s">
        <v>843</v>
      </c>
      <c r="E20" s="18">
        <v>0.41296802599999999</v>
      </c>
      <c r="F20" s="18">
        <v>0.41375051899999998</v>
      </c>
      <c r="G20" s="18">
        <v>0.41375051899999998</v>
      </c>
      <c r="H20" s="18">
        <v>-7.8249400000000001E-4</v>
      </c>
      <c r="I20" s="18"/>
      <c r="J20" s="18" t="s">
        <v>843</v>
      </c>
      <c r="K20" s="18">
        <v>0.40855197100000001</v>
      </c>
      <c r="L20" s="18">
        <v>0.409896017</v>
      </c>
      <c r="M20" s="18">
        <v>0.409896017</v>
      </c>
      <c r="N20" s="18">
        <v>-1.344046E-3</v>
      </c>
      <c r="O20" s="18"/>
      <c r="P20" s="18" t="s">
        <v>843</v>
      </c>
      <c r="Q20" s="18">
        <v>0.40983760299999999</v>
      </c>
      <c r="R20" s="18">
        <v>0.40903</v>
      </c>
      <c r="S20" s="18">
        <v>0.40903</v>
      </c>
      <c r="T20" s="18">
        <v>8.0760300000000005E-4</v>
      </c>
      <c r="U20" s="18"/>
      <c r="V20" s="18" t="s">
        <v>843</v>
      </c>
      <c r="W20" s="18">
        <v>4.4160550000000003E-3</v>
      </c>
      <c r="X20" s="18">
        <v>3.1304229999999998E-3</v>
      </c>
      <c r="Y20" s="18">
        <v>-1.2856320000000001E-3</v>
      </c>
      <c r="Z20" s="18"/>
      <c r="AA20" s="18" t="s">
        <v>843</v>
      </c>
      <c r="AB20" s="18">
        <v>3.8545020000000001E-3</v>
      </c>
      <c r="AC20" s="18">
        <v>4.7205190000000003E-3</v>
      </c>
      <c r="AD20" s="18">
        <v>8.6601699999999996E-4</v>
      </c>
    </row>
    <row r="21" spans="1:30" ht="15.75" customHeight="1">
      <c r="A21" s="18" t="s">
        <v>1148</v>
      </c>
      <c r="B21" s="18" t="s">
        <v>1148</v>
      </c>
      <c r="C21" s="18"/>
      <c r="D21" s="18" t="s">
        <v>1148</v>
      </c>
      <c r="E21" s="18">
        <v>0.38318575300000002</v>
      </c>
      <c r="F21" s="18">
        <v>0.38325545500000002</v>
      </c>
      <c r="G21" s="18">
        <v>0.38325545500000002</v>
      </c>
      <c r="H21" s="123">
        <v>-6.9701299999999996E-5</v>
      </c>
      <c r="I21" s="18"/>
      <c r="J21" s="18" t="s">
        <v>1148</v>
      </c>
      <c r="K21" s="18">
        <v>0.379358635</v>
      </c>
      <c r="L21" s="18">
        <v>0.380008974</v>
      </c>
      <c r="M21" s="18">
        <v>0.380008974</v>
      </c>
      <c r="N21" s="18">
        <v>-6.5034000000000001E-4</v>
      </c>
      <c r="O21" s="18"/>
      <c r="P21" s="18" t="s">
        <v>1148</v>
      </c>
      <c r="Q21" s="18">
        <v>0.37988472400000001</v>
      </c>
      <c r="R21" s="18">
        <v>0.37957735599999998</v>
      </c>
      <c r="S21" s="18">
        <v>0.37957735599999998</v>
      </c>
      <c r="T21" s="18">
        <v>3.0736799999999998E-4</v>
      </c>
      <c r="U21" s="18"/>
      <c r="V21" s="18" t="s">
        <v>1148</v>
      </c>
      <c r="W21" s="18">
        <v>3.8271189999999999E-3</v>
      </c>
      <c r="X21" s="18">
        <v>3.301029E-3</v>
      </c>
      <c r="Y21" s="18">
        <v>-5.2609E-4</v>
      </c>
      <c r="Z21" s="18"/>
      <c r="AA21" s="18" t="s">
        <v>1148</v>
      </c>
      <c r="AB21" s="18">
        <v>3.2464799999999999E-3</v>
      </c>
      <c r="AC21" s="18">
        <v>3.6780990000000002E-3</v>
      </c>
      <c r="AD21" s="18">
        <v>4.3161799999999999E-4</v>
      </c>
    </row>
    <row r="22" spans="1:30" ht="15.75" customHeight="1">
      <c r="A22" s="18" t="s">
        <v>1143</v>
      </c>
      <c r="B22" s="18" t="s">
        <v>1143</v>
      </c>
      <c r="C22" s="18"/>
      <c r="D22" s="18" t="s">
        <v>1143</v>
      </c>
      <c r="E22" s="18">
        <v>0.38318575300000002</v>
      </c>
      <c r="F22" s="18">
        <v>0.38325545500000002</v>
      </c>
      <c r="G22" s="18">
        <v>0.38325545500000002</v>
      </c>
      <c r="H22" s="123">
        <v>-6.9701299999999996E-5</v>
      </c>
      <c r="I22" s="18"/>
      <c r="J22" s="18" t="s">
        <v>1143</v>
      </c>
      <c r="K22" s="18">
        <v>0.379358635</v>
      </c>
      <c r="L22" s="18">
        <v>0.380008974</v>
      </c>
      <c r="M22" s="18">
        <v>0.380008974</v>
      </c>
      <c r="N22" s="18">
        <v>-6.5034000000000001E-4</v>
      </c>
      <c r="O22" s="18"/>
      <c r="P22" s="18" t="s">
        <v>1143</v>
      </c>
      <c r="Q22" s="18">
        <v>0.37988472400000001</v>
      </c>
      <c r="R22" s="18">
        <v>0.37957735599999998</v>
      </c>
      <c r="S22" s="18">
        <v>0.37957735599999998</v>
      </c>
      <c r="T22" s="18">
        <v>3.0736799999999998E-4</v>
      </c>
      <c r="U22" s="18"/>
      <c r="V22" s="18" t="s">
        <v>1143</v>
      </c>
      <c r="W22" s="18">
        <v>3.8271189999999999E-3</v>
      </c>
      <c r="X22" s="18">
        <v>3.301029E-3</v>
      </c>
      <c r="Y22" s="18">
        <v>-5.2609E-4</v>
      </c>
      <c r="Z22" s="18"/>
      <c r="AA22" s="18" t="s">
        <v>1143</v>
      </c>
      <c r="AB22" s="18">
        <v>3.2464799999999999E-3</v>
      </c>
      <c r="AC22" s="18">
        <v>3.6780990000000002E-3</v>
      </c>
      <c r="AD22" s="18">
        <v>4.3161799999999999E-4</v>
      </c>
    </row>
    <row r="23" spans="1:30" ht="15.75" customHeight="1">
      <c r="A23" s="18" t="s">
        <v>1125</v>
      </c>
      <c r="B23" s="18" t="s">
        <v>1125</v>
      </c>
      <c r="C23" s="18"/>
      <c r="D23" s="18" t="s">
        <v>1125</v>
      </c>
      <c r="E23" s="18">
        <v>0.37012363599999998</v>
      </c>
      <c r="F23" s="18">
        <v>0.36998831199999999</v>
      </c>
      <c r="G23" s="18">
        <v>0.36998831199999999</v>
      </c>
      <c r="H23" s="18">
        <v>1.35325E-4</v>
      </c>
      <c r="I23" s="18"/>
      <c r="J23" s="18" t="s">
        <v>1125</v>
      </c>
      <c r="K23" s="18">
        <v>0.37275856699999999</v>
      </c>
      <c r="L23" s="18">
        <v>0.37031676699999999</v>
      </c>
      <c r="M23" s="18">
        <v>0.37031676699999999</v>
      </c>
      <c r="N23" s="18">
        <v>2.4418E-3</v>
      </c>
      <c r="O23" s="18"/>
      <c r="P23" s="18" t="s">
        <v>1125</v>
      </c>
      <c r="Q23" s="18">
        <v>0.37287567199999999</v>
      </c>
      <c r="R23" s="18">
        <v>0.36989949999999999</v>
      </c>
      <c r="S23" s="18">
        <v>0.36989949999999999</v>
      </c>
      <c r="T23" s="18">
        <v>2.976172E-3</v>
      </c>
      <c r="U23" s="18"/>
      <c r="V23" s="18" t="s">
        <v>1125</v>
      </c>
      <c r="W23" s="18">
        <v>-2.6349310000000001E-3</v>
      </c>
      <c r="X23" s="18">
        <v>-2.7520359999999998E-3</v>
      </c>
      <c r="Y23" s="18">
        <v>-1.17105E-4</v>
      </c>
      <c r="Z23" s="18"/>
      <c r="AA23" s="18" t="s">
        <v>1125</v>
      </c>
      <c r="AB23" s="18">
        <v>-3.2845599999999997E-4</v>
      </c>
      <c r="AC23" s="123">
        <v>8.8811699999999995E-5</v>
      </c>
      <c r="AD23" s="18">
        <v>4.1726699999999997E-4</v>
      </c>
    </row>
    <row r="24" spans="1:30" ht="15.75" customHeight="1">
      <c r="A24" s="18" t="s">
        <v>751</v>
      </c>
      <c r="B24" s="18" t="s">
        <v>751</v>
      </c>
      <c r="C24" s="18"/>
      <c r="D24" s="18" t="s">
        <v>751</v>
      </c>
      <c r="E24" s="18">
        <v>0.29992381800000001</v>
      </c>
      <c r="F24" s="18">
        <v>0.30161335099999997</v>
      </c>
      <c r="G24" s="18">
        <v>0.30161335099999997</v>
      </c>
      <c r="H24" s="18">
        <v>-1.6895320000000001E-3</v>
      </c>
      <c r="I24" s="18"/>
      <c r="J24" s="18" t="s">
        <v>751</v>
      </c>
      <c r="K24" s="18">
        <v>0.31521258699999999</v>
      </c>
      <c r="L24" s="18">
        <v>0.31415358599999998</v>
      </c>
      <c r="M24" s="18">
        <v>0.31415358599999998</v>
      </c>
      <c r="N24" s="18">
        <v>1.059E-3</v>
      </c>
      <c r="O24" s="18"/>
      <c r="P24" s="18" t="s">
        <v>751</v>
      </c>
      <c r="Q24" s="18">
        <v>0.31536607799999999</v>
      </c>
      <c r="R24" s="18">
        <v>0.313771615</v>
      </c>
      <c r="S24" s="18">
        <v>0.313771615</v>
      </c>
      <c r="T24" s="18">
        <v>1.594462E-3</v>
      </c>
      <c r="U24" s="18"/>
      <c r="V24" s="18" t="s">
        <v>751</v>
      </c>
      <c r="W24" s="18">
        <v>-1.5288767999999999E-2</v>
      </c>
      <c r="X24" s="18">
        <v>-1.5442259E-2</v>
      </c>
      <c r="Y24" s="18">
        <v>-1.5349100000000001E-4</v>
      </c>
      <c r="Z24" s="18"/>
      <c r="AA24" s="18" t="s">
        <v>751</v>
      </c>
      <c r="AB24" s="18">
        <v>-1.2540236E-2</v>
      </c>
      <c r="AC24" s="18">
        <v>-1.2158265E-2</v>
      </c>
      <c r="AD24" s="18">
        <v>3.8197099999999999E-4</v>
      </c>
    </row>
    <row r="25" spans="1:30" ht="15.75" customHeight="1">
      <c r="A25" s="18" t="s">
        <v>735</v>
      </c>
      <c r="B25" s="18" t="s">
        <v>735</v>
      </c>
      <c r="C25" s="18"/>
      <c r="D25" s="18" t="s">
        <v>735</v>
      </c>
      <c r="E25" s="18">
        <v>0.26084424699999997</v>
      </c>
      <c r="F25" s="18">
        <v>0.26259997400000001</v>
      </c>
      <c r="G25" s="18">
        <v>0.26259997400000001</v>
      </c>
      <c r="H25" s="18">
        <v>-1.7557269999999999E-3</v>
      </c>
      <c r="I25" s="18"/>
      <c r="J25" s="18" t="s">
        <v>735</v>
      </c>
      <c r="K25" s="18">
        <v>0.27955242299999999</v>
      </c>
      <c r="L25" s="18">
        <v>0.27875258600000002</v>
      </c>
      <c r="M25" s="18">
        <v>0.27875258600000002</v>
      </c>
      <c r="N25" s="18">
        <v>7.9983699999999997E-4</v>
      </c>
      <c r="O25" s="18"/>
      <c r="P25" s="18" t="s">
        <v>735</v>
      </c>
      <c r="Q25" s="18">
        <v>0.27977137899999999</v>
      </c>
      <c r="R25" s="18">
        <v>0.278387673</v>
      </c>
      <c r="S25" s="18">
        <v>0.278387673</v>
      </c>
      <c r="T25" s="18">
        <v>1.383706E-3</v>
      </c>
      <c r="U25" s="18"/>
      <c r="V25" s="18" t="s">
        <v>735</v>
      </c>
      <c r="W25" s="18">
        <v>-1.8708176E-2</v>
      </c>
      <c r="X25" s="18">
        <v>-1.8927132999999999E-2</v>
      </c>
      <c r="Y25" s="18">
        <v>-2.18956E-4</v>
      </c>
      <c r="Z25" s="18"/>
      <c r="AA25" s="18" t="s">
        <v>735</v>
      </c>
      <c r="AB25" s="18">
        <v>-1.6152612E-2</v>
      </c>
      <c r="AC25" s="18">
        <v>-1.5787698999999999E-2</v>
      </c>
      <c r="AD25" s="18">
        <v>3.6491300000000002E-4</v>
      </c>
    </row>
    <row r="26" spans="1:30" ht="15.75" customHeight="1">
      <c r="A26" s="18" t="s">
        <v>816</v>
      </c>
      <c r="B26" s="18" t="s">
        <v>816</v>
      </c>
      <c r="C26" s="18"/>
      <c r="D26" s="18" t="s">
        <v>816</v>
      </c>
      <c r="E26" s="18">
        <v>5.4017857000000002E-2</v>
      </c>
      <c r="F26" s="18">
        <v>5.4254818000000003E-2</v>
      </c>
      <c r="G26" s="18">
        <v>5.4254818000000003E-2</v>
      </c>
      <c r="H26" s="18">
        <v>-2.36961E-4</v>
      </c>
      <c r="I26" s="18"/>
      <c r="J26" s="18" t="s">
        <v>816</v>
      </c>
      <c r="K26" s="18">
        <v>5.7811029E-2</v>
      </c>
      <c r="L26" s="18">
        <v>5.8486232999999999E-2</v>
      </c>
      <c r="M26" s="18">
        <v>5.8486232999999999E-2</v>
      </c>
      <c r="N26" s="18">
        <v>-6.75204E-4</v>
      </c>
      <c r="O26" s="18"/>
      <c r="P26" s="18" t="s">
        <v>816</v>
      </c>
      <c r="Q26" s="18">
        <v>5.8223397000000003E-2</v>
      </c>
      <c r="R26" s="18">
        <v>5.7837134999999998E-2</v>
      </c>
      <c r="S26" s="18">
        <v>5.7837134999999998E-2</v>
      </c>
      <c r="T26" s="18">
        <v>3.8626200000000001E-4</v>
      </c>
      <c r="U26" s="18"/>
      <c r="V26" s="18" t="s">
        <v>816</v>
      </c>
      <c r="W26" s="18">
        <v>-3.793172E-3</v>
      </c>
      <c r="X26" s="18">
        <v>-4.2055390000000003E-3</v>
      </c>
      <c r="Y26" s="18">
        <v>-4.1236799999999998E-4</v>
      </c>
      <c r="Z26" s="18"/>
      <c r="AA26" s="18" t="s">
        <v>816</v>
      </c>
      <c r="AB26" s="18">
        <v>-4.2314149999999997E-3</v>
      </c>
      <c r="AC26" s="18">
        <v>-3.5823159999999999E-3</v>
      </c>
      <c r="AD26" s="18">
        <v>6.4909799999999997E-4</v>
      </c>
    </row>
    <row r="27" spans="1:30" ht="15.75" customHeight="1">
      <c r="A27" s="18" t="s">
        <v>830</v>
      </c>
      <c r="B27" s="18" t="s">
        <v>830</v>
      </c>
      <c r="C27" s="18"/>
      <c r="D27" s="18" t="s">
        <v>830</v>
      </c>
      <c r="E27" s="18">
        <v>4.1534844000000001E-2</v>
      </c>
      <c r="F27" s="18">
        <v>4.1737337999999999E-2</v>
      </c>
      <c r="G27" s="18">
        <v>4.1737337999999999E-2</v>
      </c>
      <c r="H27" s="18">
        <v>-2.02494E-4</v>
      </c>
      <c r="I27" s="18"/>
      <c r="J27" s="18" t="s">
        <v>830</v>
      </c>
      <c r="K27" s="18">
        <v>4.5365385000000001E-2</v>
      </c>
      <c r="L27" s="18">
        <v>4.5567947999999997E-2</v>
      </c>
      <c r="M27" s="18">
        <v>4.5567947999999997E-2</v>
      </c>
      <c r="N27" s="18">
        <v>-2.0256399999999999E-4</v>
      </c>
      <c r="O27" s="18"/>
      <c r="P27" s="18" t="s">
        <v>830</v>
      </c>
      <c r="Q27" s="18">
        <v>4.5340266999999997E-2</v>
      </c>
      <c r="R27" s="18">
        <v>4.5381721E-2</v>
      </c>
      <c r="S27" s="18">
        <v>4.5381721E-2</v>
      </c>
      <c r="T27" s="123">
        <v>-4.14539E-5</v>
      </c>
      <c r="U27" s="18"/>
      <c r="V27" s="18" t="s">
        <v>830</v>
      </c>
      <c r="W27" s="18">
        <v>-3.8305399999999999E-3</v>
      </c>
      <c r="X27" s="18">
        <v>-3.8054230000000001E-3</v>
      </c>
      <c r="Y27" s="123">
        <v>2.5117400000000001E-5</v>
      </c>
      <c r="Z27" s="18"/>
      <c r="AA27" s="18" t="s">
        <v>830</v>
      </c>
      <c r="AB27" s="18">
        <v>-3.8306109999999998E-3</v>
      </c>
      <c r="AC27" s="18">
        <v>-3.6443830000000002E-3</v>
      </c>
      <c r="AD27" s="18">
        <v>1.8622699999999999E-4</v>
      </c>
    </row>
    <row r="28" spans="1:30" ht="15.75" customHeight="1">
      <c r="A28" s="18" t="s">
        <v>779</v>
      </c>
      <c r="B28" s="18" t="s">
        <v>779</v>
      </c>
      <c r="C28" s="18"/>
      <c r="D28" s="18" t="s">
        <v>779</v>
      </c>
      <c r="E28" s="18">
        <v>4.1534844000000001E-2</v>
      </c>
      <c r="F28" s="18">
        <v>4.1737337999999999E-2</v>
      </c>
      <c r="G28" s="18">
        <v>4.1737337999999999E-2</v>
      </c>
      <c r="H28" s="18">
        <v>-2.02494E-4</v>
      </c>
      <c r="I28" s="18"/>
      <c r="J28" s="18" t="s">
        <v>779</v>
      </c>
      <c r="K28" s="18">
        <v>4.5365385000000001E-2</v>
      </c>
      <c r="L28" s="18">
        <v>4.5567947999999997E-2</v>
      </c>
      <c r="M28" s="18">
        <v>4.5567947999999997E-2</v>
      </c>
      <c r="N28" s="18">
        <v>-2.0256399999999999E-4</v>
      </c>
      <c r="O28" s="18"/>
      <c r="P28" s="18" t="s">
        <v>779</v>
      </c>
      <c r="Q28" s="18">
        <v>4.5340266999999997E-2</v>
      </c>
      <c r="R28" s="18">
        <v>4.5381721E-2</v>
      </c>
      <c r="S28" s="18">
        <v>4.5381721E-2</v>
      </c>
      <c r="T28" s="123">
        <v>-4.14539E-5</v>
      </c>
      <c r="U28" s="18"/>
      <c r="V28" s="18" t="s">
        <v>779</v>
      </c>
      <c r="W28" s="18">
        <v>-3.8305399999999999E-3</v>
      </c>
      <c r="X28" s="18">
        <v>-3.8054230000000001E-3</v>
      </c>
      <c r="Y28" s="123">
        <v>2.5117400000000001E-5</v>
      </c>
      <c r="Z28" s="18"/>
      <c r="AA28" s="18" t="s">
        <v>779</v>
      </c>
      <c r="AB28" s="18">
        <v>-3.8306109999999998E-3</v>
      </c>
      <c r="AC28" s="18">
        <v>-3.6443830000000002E-3</v>
      </c>
      <c r="AD28" s="18">
        <v>1.8622699999999999E-4</v>
      </c>
    </row>
    <row r="29" spans="1:30" ht="15.75" customHeight="1">
      <c r="A29" s="18" t="s">
        <v>808</v>
      </c>
      <c r="B29" s="18" t="s">
        <v>808</v>
      </c>
      <c r="C29" s="18"/>
      <c r="D29" s="18" t="s">
        <v>808</v>
      </c>
      <c r="E29" s="18">
        <v>0.13648838999999999</v>
      </c>
      <c r="F29" s="18">
        <v>0.13610697399999999</v>
      </c>
      <c r="G29" s="18">
        <v>0.13610697399999999</v>
      </c>
      <c r="H29" s="18">
        <v>3.8141599999999998E-4</v>
      </c>
      <c r="I29" s="18"/>
      <c r="J29" s="18" t="s">
        <v>808</v>
      </c>
      <c r="K29" s="18">
        <v>0.144472462</v>
      </c>
      <c r="L29" s="18">
        <v>0.14394546599999999</v>
      </c>
      <c r="M29" s="18">
        <v>0.14394546599999999</v>
      </c>
      <c r="N29" s="18">
        <v>5.2699599999999995E-4</v>
      </c>
      <c r="O29" s="18"/>
      <c r="P29" s="18" t="s">
        <v>808</v>
      </c>
      <c r="Q29" s="18">
        <v>0.14420968100000001</v>
      </c>
      <c r="R29" s="18">
        <v>0.143731529</v>
      </c>
      <c r="S29" s="18">
        <v>0.143731529</v>
      </c>
      <c r="T29" s="18">
        <v>4.7815200000000003E-4</v>
      </c>
      <c r="U29" s="18"/>
      <c r="V29" s="18" t="s">
        <v>808</v>
      </c>
      <c r="W29" s="18">
        <v>-7.984072E-3</v>
      </c>
      <c r="X29" s="18">
        <v>-7.7212909999999999E-3</v>
      </c>
      <c r="Y29" s="18">
        <v>2.6278100000000002E-4</v>
      </c>
      <c r="Z29" s="18"/>
      <c r="AA29" s="18" t="s">
        <v>808</v>
      </c>
      <c r="AB29" s="18">
        <v>-7.8384909999999995E-3</v>
      </c>
      <c r="AC29" s="18">
        <v>-7.6245549999999999E-3</v>
      </c>
      <c r="AD29" s="18">
        <v>2.1393700000000001E-4</v>
      </c>
    </row>
    <row r="30" spans="1:30" ht="15.75" customHeight="1">
      <c r="A30" s="18" t="s">
        <v>766</v>
      </c>
      <c r="B30" s="18" t="s">
        <v>766</v>
      </c>
      <c r="C30" s="18"/>
      <c r="D30" s="18" t="s">
        <v>766</v>
      </c>
      <c r="E30" s="18">
        <v>4.8057311999999998E-2</v>
      </c>
      <c r="F30" s="18">
        <v>4.8202818000000001E-2</v>
      </c>
      <c r="G30" s="18">
        <v>4.8202818000000001E-2</v>
      </c>
      <c r="H30" s="18">
        <v>-1.45506E-4</v>
      </c>
      <c r="I30" s="18"/>
      <c r="J30" s="18" t="s">
        <v>766</v>
      </c>
      <c r="K30" s="18">
        <v>5.4042327000000001E-2</v>
      </c>
      <c r="L30" s="18">
        <v>5.4237059999999997E-2</v>
      </c>
      <c r="M30" s="18">
        <v>5.4237059999999997E-2</v>
      </c>
      <c r="N30" s="18">
        <v>-1.9473299999999999E-4</v>
      </c>
      <c r="O30" s="18"/>
      <c r="P30" s="18" t="s">
        <v>766</v>
      </c>
      <c r="Q30" s="18">
        <v>5.4119474000000001E-2</v>
      </c>
      <c r="R30" s="18">
        <v>5.3990058E-2</v>
      </c>
      <c r="S30" s="18">
        <v>5.3990058E-2</v>
      </c>
      <c r="T30" s="18">
        <v>1.2941600000000001E-4</v>
      </c>
      <c r="U30" s="18"/>
      <c r="V30" s="18" t="s">
        <v>766</v>
      </c>
      <c r="W30" s="18">
        <v>-5.9850149999999998E-3</v>
      </c>
      <c r="X30" s="18">
        <v>-6.0621620000000003E-3</v>
      </c>
      <c r="Y30" s="123">
        <v>-7.7147199999999999E-5</v>
      </c>
      <c r="Z30" s="18"/>
      <c r="AA30" s="18" t="s">
        <v>766</v>
      </c>
      <c r="AB30" s="18">
        <v>-6.0342420000000004E-3</v>
      </c>
      <c r="AC30" s="18">
        <v>-5.7872399999999999E-3</v>
      </c>
      <c r="AD30" s="18">
        <v>2.4700299999999998E-4</v>
      </c>
    </row>
    <row r="31" spans="1:30" ht="15.75" customHeight="1">
      <c r="A31" s="18" t="s">
        <v>792</v>
      </c>
      <c r="B31" s="18" t="s">
        <v>792</v>
      </c>
      <c r="C31" s="18"/>
      <c r="D31" s="18" t="s">
        <v>792</v>
      </c>
      <c r="E31" s="18">
        <v>4.8057311999999998E-2</v>
      </c>
      <c r="F31" s="18">
        <v>4.8202818000000001E-2</v>
      </c>
      <c r="G31" s="18">
        <v>4.8202818000000001E-2</v>
      </c>
      <c r="H31" s="18">
        <v>-1.45506E-4</v>
      </c>
      <c r="I31" s="18"/>
      <c r="J31" s="18" t="s">
        <v>792</v>
      </c>
      <c r="K31" s="18">
        <v>5.4042327000000001E-2</v>
      </c>
      <c r="L31" s="18">
        <v>5.4237059999999997E-2</v>
      </c>
      <c r="M31" s="18">
        <v>5.4237059999999997E-2</v>
      </c>
      <c r="N31" s="18">
        <v>-1.9473299999999999E-4</v>
      </c>
      <c r="O31" s="18"/>
      <c r="P31" s="18" t="s">
        <v>792</v>
      </c>
      <c r="Q31" s="18">
        <v>5.4119474000000001E-2</v>
      </c>
      <c r="R31" s="18">
        <v>5.3990058E-2</v>
      </c>
      <c r="S31" s="18">
        <v>5.3990058E-2</v>
      </c>
      <c r="T31" s="18">
        <v>1.2941600000000001E-4</v>
      </c>
      <c r="U31" s="18"/>
      <c r="V31" s="18" t="s">
        <v>792</v>
      </c>
      <c r="W31" s="18">
        <v>-5.9850149999999998E-3</v>
      </c>
      <c r="X31" s="18">
        <v>-6.0621620000000003E-3</v>
      </c>
      <c r="Y31" s="123">
        <v>-7.7147199999999999E-5</v>
      </c>
      <c r="Z31" s="18"/>
      <c r="AA31" s="18" t="s">
        <v>792</v>
      </c>
      <c r="AB31" s="18">
        <v>-6.0342420000000004E-3</v>
      </c>
      <c r="AC31" s="18">
        <v>-5.7872399999999999E-3</v>
      </c>
      <c r="AD31" s="18">
        <v>2.4700299999999998E-4</v>
      </c>
    </row>
    <row r="32" spans="1:30" ht="15.75" customHeight="1">
      <c r="A32" s="18" t="s">
        <v>1099</v>
      </c>
      <c r="B32" s="18" t="s">
        <v>1099</v>
      </c>
      <c r="C32" s="18"/>
      <c r="D32" s="18" t="s">
        <v>1099</v>
      </c>
      <c r="E32" s="18">
        <v>0.103241442</v>
      </c>
      <c r="F32" s="18">
        <v>0.10269848099999999</v>
      </c>
      <c r="G32" s="18">
        <v>0.10269848099999999</v>
      </c>
      <c r="H32" s="18">
        <v>5.4296100000000001E-4</v>
      </c>
      <c r="I32" s="18"/>
      <c r="J32" s="18" t="s">
        <v>1099</v>
      </c>
      <c r="K32" s="18">
        <v>9.3168077000000002E-2</v>
      </c>
      <c r="L32" s="18">
        <v>9.3132102999999994E-2</v>
      </c>
      <c r="M32" s="18">
        <v>9.3132102999999994E-2</v>
      </c>
      <c r="N32" s="123">
        <v>3.5973499999999997E-5</v>
      </c>
      <c r="O32" s="18"/>
      <c r="P32" s="18" t="s">
        <v>1099</v>
      </c>
      <c r="Q32" s="18">
        <v>9.3182559999999998E-2</v>
      </c>
      <c r="R32" s="18">
        <v>9.2489740000000001E-2</v>
      </c>
      <c r="S32" s="18">
        <v>9.2489740000000001E-2</v>
      </c>
      <c r="T32" s="18">
        <v>6.9282000000000002E-4</v>
      </c>
      <c r="U32" s="18"/>
      <c r="V32" s="18" t="s">
        <v>1099</v>
      </c>
      <c r="W32" s="18">
        <v>1.0073365000000001E-2</v>
      </c>
      <c r="X32" s="18">
        <v>1.0058881E-2</v>
      </c>
      <c r="Y32" s="123">
        <v>-1.4483399999999999E-5</v>
      </c>
      <c r="Z32" s="18"/>
      <c r="AA32" s="18" t="s">
        <v>1099</v>
      </c>
      <c r="AB32" s="18">
        <v>9.5663769999999992E-3</v>
      </c>
      <c r="AC32" s="18">
        <v>1.0208739999999999E-2</v>
      </c>
      <c r="AD32" s="18">
        <v>6.4236299999999996E-4</v>
      </c>
    </row>
    <row r="33" spans="1:30" ht="15.75" customHeight="1">
      <c r="A33" s="18" t="s">
        <v>1104</v>
      </c>
      <c r="B33" s="18" t="s">
        <v>1104</v>
      </c>
      <c r="C33" s="18"/>
      <c r="D33" s="18" t="s">
        <v>1104</v>
      </c>
      <c r="E33" s="18">
        <v>5.3729532000000003E-2</v>
      </c>
      <c r="F33" s="18">
        <v>5.3683078000000002E-2</v>
      </c>
      <c r="G33" s="18">
        <v>5.3683078000000002E-2</v>
      </c>
      <c r="H33" s="123">
        <v>4.6454500000000001E-5</v>
      </c>
      <c r="I33" s="18"/>
      <c r="J33" s="18" t="s">
        <v>1104</v>
      </c>
      <c r="K33" s="18">
        <v>4.9564316999999997E-2</v>
      </c>
      <c r="L33" s="18">
        <v>4.9935861999999998E-2</v>
      </c>
      <c r="M33" s="18">
        <v>4.9935861999999998E-2</v>
      </c>
      <c r="N33" s="18">
        <v>-3.7154499999999998E-4</v>
      </c>
      <c r="O33" s="18"/>
      <c r="P33" s="18" t="s">
        <v>1104</v>
      </c>
      <c r="Q33" s="18">
        <v>4.9826345000000001E-2</v>
      </c>
      <c r="R33" s="18">
        <v>4.9406143999999999E-2</v>
      </c>
      <c r="S33" s="18">
        <v>4.9406143999999999E-2</v>
      </c>
      <c r="T33" s="18">
        <v>4.2020099999999998E-4</v>
      </c>
      <c r="U33" s="18"/>
      <c r="V33" s="18" t="s">
        <v>1104</v>
      </c>
      <c r="W33" s="18">
        <v>4.1652149999999999E-3</v>
      </c>
      <c r="X33" s="18">
        <v>3.9031880000000001E-3</v>
      </c>
      <c r="Y33" s="18">
        <v>-2.6202799999999998E-4</v>
      </c>
      <c r="Z33" s="18"/>
      <c r="AA33" s="18" t="s">
        <v>1104</v>
      </c>
      <c r="AB33" s="18">
        <v>3.7472159999999998E-3</v>
      </c>
      <c r="AC33" s="18">
        <v>4.2769339999999996E-3</v>
      </c>
      <c r="AD33" s="18">
        <v>5.2971799999999999E-4</v>
      </c>
    </row>
    <row r="34" spans="1:30" ht="15.75" customHeight="1">
      <c r="A34" s="18" t="s">
        <v>1093</v>
      </c>
      <c r="B34" s="18" t="s">
        <v>1093</v>
      </c>
      <c r="C34" s="18"/>
      <c r="D34" s="18" t="s">
        <v>1093</v>
      </c>
      <c r="E34" s="18">
        <v>3.0816415999999999E-2</v>
      </c>
      <c r="F34" s="18">
        <v>3.0849779000000001E-2</v>
      </c>
      <c r="G34" s="18">
        <v>3.0849779000000001E-2</v>
      </c>
      <c r="H34" s="123">
        <v>-3.33636E-5</v>
      </c>
      <c r="I34" s="18"/>
      <c r="J34" s="18" t="s">
        <v>1093</v>
      </c>
      <c r="K34" s="18">
        <v>2.6922798000000001E-2</v>
      </c>
      <c r="L34" s="18">
        <v>2.7309404999999998E-2</v>
      </c>
      <c r="M34" s="18">
        <v>2.7309404999999998E-2</v>
      </c>
      <c r="N34" s="18">
        <v>-3.8660700000000002E-4</v>
      </c>
      <c r="O34" s="18"/>
      <c r="P34" s="18" t="s">
        <v>1093</v>
      </c>
      <c r="Q34" s="18">
        <v>2.722981E-2</v>
      </c>
      <c r="R34" s="18">
        <v>2.6833788000000001E-2</v>
      </c>
      <c r="S34" s="18">
        <v>2.6833788000000001E-2</v>
      </c>
      <c r="T34" s="18">
        <v>3.96022E-4</v>
      </c>
      <c r="U34" s="18"/>
      <c r="V34" s="18" t="s">
        <v>1093</v>
      </c>
      <c r="W34" s="18">
        <v>3.8936180000000002E-3</v>
      </c>
      <c r="X34" s="18">
        <v>3.5866050000000001E-3</v>
      </c>
      <c r="Y34" s="18">
        <v>-3.0701200000000001E-4</v>
      </c>
      <c r="Z34" s="18"/>
      <c r="AA34" s="18" t="s">
        <v>1093</v>
      </c>
      <c r="AB34" s="18">
        <v>3.5403740000000002E-3</v>
      </c>
      <c r="AC34" s="18">
        <v>4.015991E-3</v>
      </c>
      <c r="AD34" s="18">
        <v>4.7561700000000001E-4</v>
      </c>
    </row>
    <row r="35" spans="1:30" ht="15.75" customHeight="1">
      <c r="A35" s="18" t="s">
        <v>1084</v>
      </c>
      <c r="B35" s="18" t="s">
        <v>1084</v>
      </c>
      <c r="C35" s="18"/>
      <c r="D35" s="18" t="s">
        <v>1084</v>
      </c>
      <c r="E35" s="18">
        <v>3.0816415999999999E-2</v>
      </c>
      <c r="F35" s="18">
        <v>3.0849779000000001E-2</v>
      </c>
      <c r="G35" s="18">
        <v>3.0849779000000001E-2</v>
      </c>
      <c r="H35" s="123">
        <v>-3.33636E-5</v>
      </c>
      <c r="I35" s="18"/>
      <c r="J35" s="18" t="s">
        <v>1084</v>
      </c>
      <c r="K35" s="18">
        <v>2.6922798000000001E-2</v>
      </c>
      <c r="L35" s="18">
        <v>2.7309404999999998E-2</v>
      </c>
      <c r="M35" s="18">
        <v>2.7309404999999998E-2</v>
      </c>
      <c r="N35" s="18">
        <v>-3.8660700000000002E-4</v>
      </c>
      <c r="O35" s="18"/>
      <c r="P35" s="18" t="s">
        <v>1084</v>
      </c>
      <c r="Q35" s="18">
        <v>2.722981E-2</v>
      </c>
      <c r="R35" s="18">
        <v>2.6833788000000001E-2</v>
      </c>
      <c r="S35" s="18">
        <v>2.6833788000000001E-2</v>
      </c>
      <c r="T35" s="18">
        <v>3.96022E-4</v>
      </c>
      <c r="U35" s="18"/>
      <c r="V35" s="18" t="s">
        <v>1084</v>
      </c>
      <c r="W35" s="18">
        <v>3.8936180000000002E-3</v>
      </c>
      <c r="X35" s="18">
        <v>3.5866050000000001E-3</v>
      </c>
      <c r="Y35" s="18">
        <v>-3.0701200000000001E-4</v>
      </c>
      <c r="Z35" s="18"/>
      <c r="AA35" s="18" t="s">
        <v>1084</v>
      </c>
      <c r="AB35" s="18">
        <v>3.5403740000000002E-3</v>
      </c>
      <c r="AC35" s="18">
        <v>4.015991E-3</v>
      </c>
      <c r="AD35" s="18">
        <v>4.7561700000000001E-4</v>
      </c>
    </row>
    <row r="36" spans="1:30" ht="15.75" customHeight="1">
      <c r="A36" s="18" t="s">
        <v>1138</v>
      </c>
      <c r="B36" s="18" t="s">
        <v>1138</v>
      </c>
      <c r="C36" s="18"/>
      <c r="D36" s="18" t="s">
        <v>1138</v>
      </c>
      <c r="E36" s="18">
        <v>0.13970427299999999</v>
      </c>
      <c r="F36" s="18">
        <v>0.13771503900000001</v>
      </c>
      <c r="G36" s="18">
        <v>0.13771503900000001</v>
      </c>
      <c r="H36" s="18">
        <v>1.9892339999999999E-3</v>
      </c>
      <c r="I36" s="18"/>
      <c r="J36" s="18" t="s">
        <v>1138</v>
      </c>
      <c r="K36" s="18">
        <v>0.13907170199999999</v>
      </c>
      <c r="L36" s="18">
        <v>0.13759606899999999</v>
      </c>
      <c r="M36" s="18">
        <v>0.13759606899999999</v>
      </c>
      <c r="N36" s="18">
        <v>1.4756330000000001E-3</v>
      </c>
      <c r="O36" s="18"/>
      <c r="P36" s="18" t="s">
        <v>1138</v>
      </c>
      <c r="Q36" s="18">
        <v>0.13825844800000001</v>
      </c>
      <c r="R36" s="18">
        <v>0.13715226</v>
      </c>
      <c r="S36" s="18">
        <v>0.13715226</v>
      </c>
      <c r="T36" s="18">
        <v>1.106189E-3</v>
      </c>
      <c r="U36" s="18"/>
      <c r="V36" s="18" t="s">
        <v>1138</v>
      </c>
      <c r="W36" s="18">
        <v>6.3257099999999996E-4</v>
      </c>
      <c r="X36" s="18">
        <v>1.4458240000000001E-3</v>
      </c>
      <c r="Y36" s="18">
        <v>8.1325400000000002E-4</v>
      </c>
      <c r="Z36" s="18"/>
      <c r="AA36" s="18" t="s">
        <v>1138</v>
      </c>
      <c r="AB36" s="18">
        <v>1.1896999999999999E-4</v>
      </c>
      <c r="AC36" s="18">
        <v>5.6277900000000001E-4</v>
      </c>
      <c r="AD36" s="18">
        <v>4.4380899999999998E-4</v>
      </c>
    </row>
    <row r="37" spans="1:30" ht="15.75" customHeight="1">
      <c r="A37" s="18" t="s">
        <v>1131</v>
      </c>
      <c r="B37" s="18" t="s">
        <v>1131</v>
      </c>
      <c r="C37" s="18"/>
      <c r="D37" s="18" t="s">
        <v>1131</v>
      </c>
      <c r="E37" s="18">
        <v>0.10656584400000001</v>
      </c>
      <c r="F37" s="18">
        <v>0.10494898699999999</v>
      </c>
      <c r="G37" s="18">
        <v>0.10494898699999999</v>
      </c>
      <c r="H37" s="18">
        <v>1.616857E-3</v>
      </c>
      <c r="I37" s="18"/>
      <c r="J37" s="18" t="s">
        <v>1131</v>
      </c>
      <c r="K37" s="18">
        <v>0.10892239400000001</v>
      </c>
      <c r="L37" s="18">
        <v>0.107369621</v>
      </c>
      <c r="M37" s="18">
        <v>0.107369621</v>
      </c>
      <c r="N37" s="18">
        <v>1.552774E-3</v>
      </c>
      <c r="O37" s="18"/>
      <c r="P37" s="18" t="s">
        <v>1131</v>
      </c>
      <c r="Q37" s="18">
        <v>0.107999784</v>
      </c>
      <c r="R37" s="18">
        <v>0.107189221</v>
      </c>
      <c r="S37" s="18">
        <v>0.107189221</v>
      </c>
      <c r="T37" s="18">
        <v>8.1056300000000004E-4</v>
      </c>
      <c r="U37" s="18"/>
      <c r="V37" s="18" t="s">
        <v>1131</v>
      </c>
      <c r="W37" s="18">
        <v>-2.3565499999999998E-3</v>
      </c>
      <c r="X37" s="18">
        <v>-1.4339400000000001E-3</v>
      </c>
      <c r="Y37" s="18">
        <v>9.2261000000000003E-4</v>
      </c>
      <c r="Z37" s="18"/>
      <c r="AA37" s="18" t="s">
        <v>1131</v>
      </c>
      <c r="AB37" s="18">
        <v>-2.4206340000000001E-3</v>
      </c>
      <c r="AC37" s="18">
        <v>-2.2402339999999998E-3</v>
      </c>
      <c r="AD37" s="18">
        <v>1.8039999999999999E-4</v>
      </c>
    </row>
    <row r="38" spans="1:30" ht="15.75" customHeight="1">
      <c r="A38" s="18" t="s">
        <v>1127</v>
      </c>
      <c r="B38" s="18" t="s">
        <v>1127</v>
      </c>
      <c r="C38" s="18"/>
      <c r="D38" s="18" t="s">
        <v>1127</v>
      </c>
      <c r="E38" s="18">
        <v>0.10656584400000001</v>
      </c>
      <c r="F38" s="18">
        <v>0.10494898699999999</v>
      </c>
      <c r="G38" s="18">
        <v>0.10494898699999999</v>
      </c>
      <c r="H38" s="18">
        <v>1.616857E-3</v>
      </c>
      <c r="I38" s="18"/>
      <c r="J38" s="18" t="s">
        <v>1127</v>
      </c>
      <c r="K38" s="18">
        <v>0.10892239400000001</v>
      </c>
      <c r="L38" s="18">
        <v>0.107369621</v>
      </c>
      <c r="M38" s="18">
        <v>0.107369621</v>
      </c>
      <c r="N38" s="18">
        <v>1.552774E-3</v>
      </c>
      <c r="O38" s="18"/>
      <c r="P38" s="18" t="s">
        <v>1127</v>
      </c>
      <c r="Q38" s="18">
        <v>0.107999784</v>
      </c>
      <c r="R38" s="18">
        <v>0.107189221</v>
      </c>
      <c r="S38" s="18">
        <v>0.107189221</v>
      </c>
      <c r="T38" s="18">
        <v>8.1056300000000004E-4</v>
      </c>
      <c r="U38" s="18"/>
      <c r="V38" s="18" t="s">
        <v>1127</v>
      </c>
      <c r="W38" s="18">
        <v>-2.3565499999999998E-3</v>
      </c>
      <c r="X38" s="18">
        <v>-1.4339400000000001E-3</v>
      </c>
      <c r="Y38" s="18">
        <v>9.2261000000000003E-4</v>
      </c>
      <c r="Z38" s="18"/>
      <c r="AA38" s="18" t="s">
        <v>1127</v>
      </c>
      <c r="AB38" s="18">
        <v>-2.4206340000000001E-3</v>
      </c>
      <c r="AC38" s="18">
        <v>-2.2402339999999998E-3</v>
      </c>
      <c r="AD38" s="18">
        <v>1.8039999999999999E-4</v>
      </c>
    </row>
    <row r="39" spans="1:30" ht="15.75" customHeight="1">
      <c r="A39" s="18" t="s">
        <v>1122</v>
      </c>
      <c r="B39" s="18" t="s">
        <v>1122</v>
      </c>
      <c r="C39" s="18"/>
      <c r="D39" s="18" t="s">
        <v>1122</v>
      </c>
      <c r="E39" s="18">
        <v>0.20388868800000001</v>
      </c>
      <c r="F39" s="18">
        <v>0.202346675</v>
      </c>
      <c r="G39" s="18">
        <v>0.202346675</v>
      </c>
      <c r="H39" s="18">
        <v>1.5420130000000001E-3</v>
      </c>
      <c r="I39" s="18"/>
      <c r="J39" s="18" t="s">
        <v>1122</v>
      </c>
      <c r="K39" s="18">
        <v>0.18035580800000001</v>
      </c>
      <c r="L39" s="18">
        <v>0.17802850000000001</v>
      </c>
      <c r="M39" s="18">
        <v>0.17802850000000001</v>
      </c>
      <c r="N39" s="18">
        <v>2.3273080000000002E-3</v>
      </c>
      <c r="O39" s="18"/>
      <c r="P39" s="18" t="s">
        <v>1122</v>
      </c>
      <c r="Q39" s="18">
        <v>0.178860776</v>
      </c>
      <c r="R39" s="18">
        <v>0.177879712</v>
      </c>
      <c r="S39" s="18">
        <v>0.177879712</v>
      </c>
      <c r="T39" s="18">
        <v>9.8106400000000002E-4</v>
      </c>
      <c r="U39" s="18"/>
      <c r="V39" s="18" t="s">
        <v>1122</v>
      </c>
      <c r="W39" s="18">
        <v>2.3532880999999999E-2</v>
      </c>
      <c r="X39" s="18">
        <v>2.5027911999999999E-2</v>
      </c>
      <c r="Y39" s="18">
        <v>1.4950320000000001E-3</v>
      </c>
      <c r="Z39" s="18"/>
      <c r="AA39" s="18" t="s">
        <v>1122</v>
      </c>
      <c r="AB39" s="18">
        <v>2.4318175000000001E-2</v>
      </c>
      <c r="AC39" s="18">
        <v>2.4466964000000001E-2</v>
      </c>
      <c r="AD39" s="18">
        <v>1.4878800000000001E-4</v>
      </c>
    </row>
    <row r="40" spans="1:30" ht="15.75" customHeight="1">
      <c r="A40" s="18" t="s">
        <v>1140</v>
      </c>
      <c r="B40" s="18" t="s">
        <v>1140</v>
      </c>
      <c r="C40" s="18"/>
      <c r="D40" s="18" t="s">
        <v>1140</v>
      </c>
      <c r="E40" s="18">
        <v>0.20388868800000001</v>
      </c>
      <c r="F40" s="18">
        <v>0.202346675</v>
      </c>
      <c r="G40" s="18">
        <v>0.202346675</v>
      </c>
      <c r="H40" s="18">
        <v>1.5420130000000001E-3</v>
      </c>
      <c r="I40" s="18"/>
      <c r="J40" s="18" t="s">
        <v>1140</v>
      </c>
      <c r="K40" s="18">
        <v>0.18035580800000001</v>
      </c>
      <c r="L40" s="18">
        <v>0.17802850000000001</v>
      </c>
      <c r="M40" s="18">
        <v>0.17802850000000001</v>
      </c>
      <c r="N40" s="18">
        <v>2.3273080000000002E-3</v>
      </c>
      <c r="O40" s="18"/>
      <c r="P40" s="18" t="s">
        <v>1140</v>
      </c>
      <c r="Q40" s="18">
        <v>0.178860776</v>
      </c>
      <c r="R40" s="18">
        <v>0.177879712</v>
      </c>
      <c r="S40" s="18">
        <v>0.177879712</v>
      </c>
      <c r="T40" s="18">
        <v>9.8106400000000002E-4</v>
      </c>
      <c r="U40" s="18"/>
      <c r="V40" s="18" t="s">
        <v>1140</v>
      </c>
      <c r="W40" s="18">
        <v>2.3532880999999999E-2</v>
      </c>
      <c r="X40" s="18">
        <v>2.5027911999999999E-2</v>
      </c>
      <c r="Y40" s="18">
        <v>1.4950320000000001E-3</v>
      </c>
      <c r="Z40" s="18"/>
      <c r="AA40" s="18" t="s">
        <v>1140</v>
      </c>
      <c r="AB40" s="18">
        <v>2.4318175000000001E-2</v>
      </c>
      <c r="AC40" s="18">
        <v>2.4466964000000001E-2</v>
      </c>
      <c r="AD40" s="18">
        <v>1.4878800000000001E-4</v>
      </c>
    </row>
    <row r="41" spans="1:30" ht="15.75" customHeight="1">
      <c r="A41" s="18" t="s">
        <v>1017</v>
      </c>
      <c r="B41" s="18" t="s">
        <v>1017</v>
      </c>
      <c r="C41" s="18"/>
      <c r="D41" s="18" t="s">
        <v>1017</v>
      </c>
      <c r="E41" s="18">
        <v>0.56900345500000005</v>
      </c>
      <c r="F41" s="18">
        <v>0.559363532</v>
      </c>
      <c r="G41" s="18">
        <v>0.559363532</v>
      </c>
      <c r="H41" s="18">
        <v>9.6399220000000004E-3</v>
      </c>
      <c r="I41" s="18"/>
      <c r="J41" s="18" t="s">
        <v>1017</v>
      </c>
      <c r="K41" s="18">
        <v>0.56360614399999998</v>
      </c>
      <c r="L41" s="18">
        <v>0.55564977599999998</v>
      </c>
      <c r="M41" s="18">
        <v>0.55564977599999998</v>
      </c>
      <c r="N41" s="18">
        <v>7.9563680000000001E-3</v>
      </c>
      <c r="O41" s="18"/>
      <c r="P41" s="18" t="s">
        <v>1017</v>
      </c>
      <c r="Q41" s="18">
        <v>0.56287490500000004</v>
      </c>
      <c r="R41" s="18">
        <v>0.55649070199999995</v>
      </c>
      <c r="S41" s="18">
        <v>0.55649070199999995</v>
      </c>
      <c r="T41" s="18">
        <v>6.3842029999999998E-3</v>
      </c>
      <c r="U41" s="18"/>
      <c r="V41" s="18" t="s">
        <v>1017</v>
      </c>
      <c r="W41" s="18">
        <v>5.3973099999999998E-3</v>
      </c>
      <c r="X41" s="18">
        <v>6.1285489999999996E-3</v>
      </c>
      <c r="Y41" s="18">
        <v>7.3123899999999996E-4</v>
      </c>
      <c r="Z41" s="18"/>
      <c r="AA41" s="18" t="s">
        <v>1017</v>
      </c>
      <c r="AB41" s="18">
        <v>3.7137569999999998E-3</v>
      </c>
      <c r="AC41" s="18">
        <v>2.8728310000000002E-3</v>
      </c>
      <c r="AD41" s="18">
        <v>-8.4092599999999998E-4</v>
      </c>
    </row>
    <row r="42" spans="1:30" ht="15.75" customHeight="1">
      <c r="A42" s="18" t="s">
        <v>711</v>
      </c>
      <c r="B42" s="18" t="s">
        <v>711</v>
      </c>
      <c r="C42" s="18"/>
      <c r="D42" s="18" t="s">
        <v>711</v>
      </c>
      <c r="E42" s="18">
        <v>0.44846319499999998</v>
      </c>
      <c r="F42" s="18">
        <v>0.43932096100000001</v>
      </c>
      <c r="G42" s="18">
        <v>0.43932096100000001</v>
      </c>
      <c r="H42" s="18">
        <v>9.1422340000000008E-3</v>
      </c>
      <c r="I42" s="18"/>
      <c r="J42" s="18" t="s">
        <v>711</v>
      </c>
      <c r="K42" s="18">
        <v>0.444252865</v>
      </c>
      <c r="L42" s="18">
        <v>0.43757006900000001</v>
      </c>
      <c r="M42" s="18">
        <v>0.43757006900000001</v>
      </c>
      <c r="N42" s="18">
        <v>6.6827960000000004E-3</v>
      </c>
      <c r="O42" s="18"/>
      <c r="P42" s="18" t="s">
        <v>711</v>
      </c>
      <c r="Q42" s="18">
        <v>0.44377220699999997</v>
      </c>
      <c r="R42" s="18">
        <v>0.43820989399999999</v>
      </c>
      <c r="S42" s="18">
        <v>0.43820989399999999</v>
      </c>
      <c r="T42" s="18">
        <v>5.5623130000000002E-3</v>
      </c>
      <c r="U42" s="18"/>
      <c r="V42" s="18" t="s">
        <v>711</v>
      </c>
      <c r="W42" s="18">
        <v>4.2103289999999996E-3</v>
      </c>
      <c r="X42" s="18">
        <v>4.6909880000000001E-3</v>
      </c>
      <c r="Y42" s="18">
        <v>4.8065800000000002E-4</v>
      </c>
      <c r="Z42" s="18"/>
      <c r="AA42" s="18" t="s">
        <v>711</v>
      </c>
      <c r="AB42" s="18">
        <v>1.750892E-3</v>
      </c>
      <c r="AC42" s="18">
        <v>1.1110670000000001E-3</v>
      </c>
      <c r="AD42" s="18">
        <v>-6.3982500000000001E-4</v>
      </c>
    </row>
    <row r="43" spans="1:30" ht="15.75" customHeight="1">
      <c r="A43" s="18" t="s">
        <v>679</v>
      </c>
      <c r="B43" s="18" t="s">
        <v>679</v>
      </c>
      <c r="C43" s="18"/>
      <c r="D43" s="18" t="s">
        <v>679</v>
      </c>
      <c r="E43" s="18">
        <v>0.21582739000000001</v>
      </c>
      <c r="F43" s="18">
        <v>0.21379513</v>
      </c>
      <c r="G43" s="18">
        <v>0.21379513</v>
      </c>
      <c r="H43" s="18">
        <v>2.0322600000000001E-3</v>
      </c>
      <c r="I43" s="18"/>
      <c r="J43" s="18" t="s">
        <v>679</v>
      </c>
      <c r="K43" s="18">
        <v>0.20672427900000001</v>
      </c>
      <c r="L43" s="18">
        <v>0.20615604300000001</v>
      </c>
      <c r="M43" s="18">
        <v>0.20615604300000001</v>
      </c>
      <c r="N43" s="18">
        <v>5.6823599999999996E-4</v>
      </c>
      <c r="O43" s="18"/>
      <c r="P43" s="18" t="s">
        <v>679</v>
      </c>
      <c r="Q43" s="18">
        <v>0.20631887900000001</v>
      </c>
      <c r="R43" s="18">
        <v>0.20633833700000001</v>
      </c>
      <c r="S43" s="18">
        <v>0.20633833700000001</v>
      </c>
      <c r="T43" s="123">
        <v>-1.9457200000000001E-5</v>
      </c>
      <c r="U43" s="18"/>
      <c r="V43" s="18" t="s">
        <v>679</v>
      </c>
      <c r="W43" s="18">
        <v>9.1031110000000005E-3</v>
      </c>
      <c r="X43" s="18">
        <v>9.5085099999999995E-3</v>
      </c>
      <c r="Y43" s="18">
        <v>4.0539999999999999E-4</v>
      </c>
      <c r="Z43" s="18"/>
      <c r="AA43" s="18" t="s">
        <v>679</v>
      </c>
      <c r="AB43" s="18">
        <v>7.6390870000000001E-3</v>
      </c>
      <c r="AC43" s="18">
        <v>7.4567929999999998E-3</v>
      </c>
      <c r="AD43" s="18">
        <v>-1.8229300000000001E-4</v>
      </c>
    </row>
    <row r="44" spans="1:30" ht="15.75" customHeight="1">
      <c r="A44" s="18" t="s">
        <v>689</v>
      </c>
      <c r="B44" s="18" t="s">
        <v>689</v>
      </c>
      <c r="C44" s="18"/>
      <c r="D44" s="18" t="s">
        <v>689</v>
      </c>
      <c r="E44" s="18">
        <v>7.4569221000000005E-2</v>
      </c>
      <c r="F44" s="18">
        <v>7.4126207999999999E-2</v>
      </c>
      <c r="G44" s="18">
        <v>7.4126207999999999E-2</v>
      </c>
      <c r="H44" s="18">
        <v>4.4301300000000002E-4</v>
      </c>
      <c r="I44" s="18"/>
      <c r="J44" s="18" t="s">
        <v>689</v>
      </c>
      <c r="K44" s="18">
        <v>7.4851720999999996E-2</v>
      </c>
      <c r="L44" s="18">
        <v>7.4869422000000005E-2</v>
      </c>
      <c r="M44" s="18">
        <v>7.4869422000000005E-2</v>
      </c>
      <c r="N44" s="123">
        <v>-1.7701299999999999E-5</v>
      </c>
      <c r="O44" s="18"/>
      <c r="P44" s="18" t="s">
        <v>689</v>
      </c>
      <c r="Q44" s="18">
        <v>7.4894956999999998E-2</v>
      </c>
      <c r="R44" s="18">
        <v>7.4796355999999994E-2</v>
      </c>
      <c r="S44" s="18">
        <v>7.4796355999999994E-2</v>
      </c>
      <c r="T44" s="123">
        <v>9.8601099999999994E-5</v>
      </c>
      <c r="U44" s="18"/>
      <c r="V44" s="18" t="s">
        <v>689</v>
      </c>
      <c r="W44" s="18">
        <v>-2.8249999999999998E-4</v>
      </c>
      <c r="X44" s="18">
        <v>-3.2573600000000003E-4</v>
      </c>
      <c r="Y44" s="123">
        <v>-4.3235699999999997E-5</v>
      </c>
      <c r="Z44" s="18"/>
      <c r="AA44" s="18" t="s">
        <v>689</v>
      </c>
      <c r="AB44" s="18">
        <v>-7.4321499999999998E-4</v>
      </c>
      <c r="AC44" s="18">
        <v>-6.7014799999999997E-4</v>
      </c>
      <c r="AD44" s="123">
        <v>7.3066599999999996E-5</v>
      </c>
    </row>
    <row r="45" spans="1:30" ht="15.75" customHeight="1">
      <c r="A45" s="18" t="s">
        <v>698</v>
      </c>
      <c r="B45" s="18" t="s">
        <v>698</v>
      </c>
      <c r="C45" s="18"/>
      <c r="D45" s="18" t="s">
        <v>698</v>
      </c>
      <c r="E45" s="18">
        <v>7.4569221000000005E-2</v>
      </c>
      <c r="F45" s="18">
        <v>7.4126207999999999E-2</v>
      </c>
      <c r="G45" s="18">
        <v>7.4126207999999999E-2</v>
      </c>
      <c r="H45" s="18">
        <v>4.4301300000000002E-4</v>
      </c>
      <c r="I45" s="18"/>
      <c r="J45" s="18" t="s">
        <v>698</v>
      </c>
      <c r="K45" s="18">
        <v>7.4851720999999996E-2</v>
      </c>
      <c r="L45" s="18">
        <v>7.4869422000000005E-2</v>
      </c>
      <c r="M45" s="18">
        <v>7.4869422000000005E-2</v>
      </c>
      <c r="N45" s="123">
        <v>-1.7701299999999999E-5</v>
      </c>
      <c r="O45" s="18"/>
      <c r="P45" s="18" t="s">
        <v>698</v>
      </c>
      <c r="Q45" s="18">
        <v>7.4894956999999998E-2</v>
      </c>
      <c r="R45" s="18">
        <v>7.4796355999999994E-2</v>
      </c>
      <c r="S45" s="18">
        <v>7.4796355999999994E-2</v>
      </c>
      <c r="T45" s="123">
        <v>9.8601099999999994E-5</v>
      </c>
      <c r="U45" s="18"/>
      <c r="V45" s="18" t="s">
        <v>698</v>
      </c>
      <c r="W45" s="18">
        <v>-2.8249999999999998E-4</v>
      </c>
      <c r="X45" s="18">
        <v>-3.2573600000000003E-4</v>
      </c>
      <c r="Y45" s="123">
        <v>-4.3235699999999997E-5</v>
      </c>
      <c r="Z45" s="18"/>
      <c r="AA45" s="18" t="s">
        <v>698</v>
      </c>
      <c r="AB45" s="18">
        <v>-7.4321499999999998E-4</v>
      </c>
      <c r="AC45" s="18">
        <v>-6.7014799999999997E-4</v>
      </c>
      <c r="AD45" s="123">
        <v>7.3066599999999996E-5</v>
      </c>
    </row>
    <row r="46" spans="1:30" ht="15.75" customHeight="1">
      <c r="A46" s="18" t="s">
        <v>973</v>
      </c>
      <c r="B46" s="18" t="s">
        <v>973</v>
      </c>
      <c r="C46" s="18"/>
      <c r="D46" s="18" t="s">
        <v>973</v>
      </c>
      <c r="E46" s="18">
        <v>0.56692237700000003</v>
      </c>
      <c r="F46" s="18">
        <v>0.57310677899999996</v>
      </c>
      <c r="G46" s="18">
        <v>0.57310677899999996</v>
      </c>
      <c r="H46" s="18">
        <v>-6.1844029999999998E-3</v>
      </c>
      <c r="I46" s="18"/>
      <c r="J46" s="18" t="s">
        <v>973</v>
      </c>
      <c r="K46" s="18">
        <v>0.56293433699999995</v>
      </c>
      <c r="L46" s="18">
        <v>0.56752206000000005</v>
      </c>
      <c r="M46" s="18">
        <v>0.56752206000000005</v>
      </c>
      <c r="N46" s="18">
        <v>-4.5877239999999996E-3</v>
      </c>
      <c r="O46" s="18"/>
      <c r="P46" s="18" t="s">
        <v>973</v>
      </c>
      <c r="Q46" s="18">
        <v>0.56289488799999998</v>
      </c>
      <c r="R46" s="18">
        <v>0.56796456699999998</v>
      </c>
      <c r="S46" s="18">
        <v>0.56796456699999998</v>
      </c>
      <c r="T46" s="18">
        <v>-5.0696789999999997E-3</v>
      </c>
      <c r="U46" s="18"/>
      <c r="V46" s="18" t="s">
        <v>973</v>
      </c>
      <c r="W46" s="18">
        <v>3.98804E-3</v>
      </c>
      <c r="X46" s="18">
        <v>4.0274890000000004E-3</v>
      </c>
      <c r="Y46" s="123">
        <v>3.94486E-5</v>
      </c>
      <c r="Z46" s="18"/>
      <c r="AA46" s="18" t="s">
        <v>973</v>
      </c>
      <c r="AB46" s="18">
        <v>5.5847190000000001E-3</v>
      </c>
      <c r="AC46" s="18">
        <v>5.1422120000000002E-3</v>
      </c>
      <c r="AD46" s="18">
        <v>-4.4250700000000002E-4</v>
      </c>
    </row>
    <row r="47" spans="1:30" ht="15.75" customHeight="1">
      <c r="A47" s="18" t="s">
        <v>1305</v>
      </c>
      <c r="B47" s="18" t="s">
        <v>1305</v>
      </c>
      <c r="C47" s="18"/>
      <c r="D47" s="18" t="s">
        <v>1305</v>
      </c>
      <c r="E47" s="18">
        <v>0.50899918200000005</v>
      </c>
      <c r="F47" s="18">
        <v>0.51521726000000001</v>
      </c>
      <c r="G47" s="18">
        <v>0.51521726000000001</v>
      </c>
      <c r="H47" s="18">
        <v>-6.2180780000000001E-3</v>
      </c>
      <c r="I47" s="18"/>
      <c r="J47" s="18" t="s">
        <v>1305</v>
      </c>
      <c r="K47" s="18">
        <v>0.47746709599999998</v>
      </c>
      <c r="L47" s="18">
        <v>0.48170760299999998</v>
      </c>
      <c r="M47" s="18">
        <v>0.48170760299999998</v>
      </c>
      <c r="N47" s="18">
        <v>-4.2405070000000001E-3</v>
      </c>
      <c r="O47" s="18"/>
      <c r="P47" s="18" t="s">
        <v>1305</v>
      </c>
      <c r="Q47" s="18">
        <v>0.477312026</v>
      </c>
      <c r="R47" s="18">
        <v>0.48247712500000001</v>
      </c>
      <c r="S47" s="18">
        <v>0.48247712500000001</v>
      </c>
      <c r="T47" s="18">
        <v>-5.1650990000000003E-3</v>
      </c>
      <c r="U47" s="18"/>
      <c r="V47" s="18" t="s">
        <v>1305</v>
      </c>
      <c r="W47" s="18">
        <v>3.1532086000000001E-2</v>
      </c>
      <c r="X47" s="18">
        <v>3.1687156000000001E-2</v>
      </c>
      <c r="Y47" s="18">
        <v>1.5506999999999999E-4</v>
      </c>
      <c r="Z47" s="18"/>
      <c r="AA47" s="18" t="s">
        <v>1305</v>
      </c>
      <c r="AB47" s="18">
        <v>3.3509655999999999E-2</v>
      </c>
      <c r="AC47" s="18">
        <v>3.2740134999999997E-2</v>
      </c>
      <c r="AD47" s="18">
        <v>-7.6952200000000002E-4</v>
      </c>
    </row>
    <row r="48" spans="1:30" ht="15.75" customHeight="1">
      <c r="A48" s="18" t="s">
        <v>722</v>
      </c>
      <c r="B48" s="18" t="s">
        <v>722</v>
      </c>
      <c r="C48" s="18"/>
      <c r="D48" s="18" t="s">
        <v>722</v>
      </c>
      <c r="E48" s="18">
        <v>0.38676412999999998</v>
      </c>
      <c r="F48" s="18">
        <v>0.39221046799999998</v>
      </c>
      <c r="G48" s="18">
        <v>0.39221046799999998</v>
      </c>
      <c r="H48" s="18">
        <v>-5.4463380000000002E-3</v>
      </c>
      <c r="I48" s="18"/>
      <c r="J48" s="18" t="s">
        <v>722</v>
      </c>
      <c r="K48" s="18">
        <v>0.36880772099999998</v>
      </c>
      <c r="L48" s="18">
        <v>0.37207841400000002</v>
      </c>
      <c r="M48" s="18">
        <v>0.37207841400000002</v>
      </c>
      <c r="N48" s="18">
        <v>-3.2706929999999999E-3</v>
      </c>
      <c r="O48" s="18"/>
      <c r="P48" s="18" t="s">
        <v>722</v>
      </c>
      <c r="Q48" s="18">
        <v>0.36931994800000001</v>
      </c>
      <c r="R48" s="18">
        <v>0.37216930799999998</v>
      </c>
      <c r="S48" s="18">
        <v>0.37216930799999998</v>
      </c>
      <c r="T48" s="18">
        <v>-2.8493590000000001E-3</v>
      </c>
      <c r="U48" s="18"/>
      <c r="V48" s="18" t="s">
        <v>722</v>
      </c>
      <c r="W48" s="18">
        <v>1.7956409E-2</v>
      </c>
      <c r="X48" s="18">
        <v>1.7444181999999999E-2</v>
      </c>
      <c r="Y48" s="18">
        <v>-5.1222699999999997E-4</v>
      </c>
      <c r="Z48" s="18"/>
      <c r="AA48" s="18" t="s">
        <v>722</v>
      </c>
      <c r="AB48" s="18">
        <v>2.0132054E-2</v>
      </c>
      <c r="AC48" s="18">
        <v>2.0041159999999999E-2</v>
      </c>
      <c r="AD48" s="123">
        <v>-9.0893899999999994E-5</v>
      </c>
    </row>
    <row r="49" spans="1:30" ht="15.75" customHeight="1">
      <c r="A49" s="18" t="s">
        <v>1004</v>
      </c>
      <c r="B49" s="18" t="s">
        <v>1004</v>
      </c>
      <c r="C49" s="18"/>
      <c r="D49" s="18" t="s">
        <v>1004</v>
      </c>
      <c r="E49" s="18">
        <v>0.38676412999999998</v>
      </c>
      <c r="F49" s="18">
        <v>0.39221046799999998</v>
      </c>
      <c r="G49" s="18">
        <v>0.39221046799999998</v>
      </c>
      <c r="H49" s="18">
        <v>-5.4463380000000002E-3</v>
      </c>
      <c r="I49" s="18"/>
      <c r="J49" s="18" t="s">
        <v>1004</v>
      </c>
      <c r="K49" s="18">
        <v>0.36880772099999998</v>
      </c>
      <c r="L49" s="18">
        <v>0.37207841400000002</v>
      </c>
      <c r="M49" s="18">
        <v>0.37207841400000002</v>
      </c>
      <c r="N49" s="18">
        <v>-3.2706929999999999E-3</v>
      </c>
      <c r="O49" s="18"/>
      <c r="P49" s="18" t="s">
        <v>1004</v>
      </c>
      <c r="Q49" s="18">
        <v>0.36931994800000001</v>
      </c>
      <c r="R49" s="18">
        <v>0.37216930799999998</v>
      </c>
      <c r="S49" s="18">
        <v>0.37216930799999998</v>
      </c>
      <c r="T49" s="18">
        <v>-2.8493590000000001E-3</v>
      </c>
      <c r="U49" s="18"/>
      <c r="V49" s="18" t="s">
        <v>1004</v>
      </c>
      <c r="W49" s="18">
        <v>1.7956409E-2</v>
      </c>
      <c r="X49" s="18">
        <v>1.7444181999999999E-2</v>
      </c>
      <c r="Y49" s="18">
        <v>-5.1222699999999997E-4</v>
      </c>
      <c r="Z49" s="18"/>
      <c r="AA49" s="18" t="s">
        <v>1004</v>
      </c>
      <c r="AB49" s="18">
        <v>2.0132054E-2</v>
      </c>
      <c r="AC49" s="18">
        <v>2.0041159999999999E-2</v>
      </c>
      <c r="AD49" s="123">
        <v>-9.0893899999999994E-5</v>
      </c>
    </row>
    <row r="50" spans="1:30" ht="15.75" customHeight="1">
      <c r="A50" s="18" t="s">
        <v>963</v>
      </c>
      <c r="B50" s="18" t="s">
        <v>963</v>
      </c>
      <c r="C50" s="18"/>
      <c r="D50" s="18" t="s">
        <v>963</v>
      </c>
      <c r="E50" s="18">
        <v>0.48071894799999998</v>
      </c>
      <c r="F50" s="18">
        <v>0.48740288300000001</v>
      </c>
      <c r="G50" s="18">
        <v>0.48740288300000001</v>
      </c>
      <c r="H50" s="18">
        <v>-6.6839350000000002E-3</v>
      </c>
      <c r="I50" s="18"/>
      <c r="J50" s="18" t="s">
        <v>963</v>
      </c>
      <c r="K50" s="18">
        <v>0.47464035599999999</v>
      </c>
      <c r="L50" s="18">
        <v>0.47987159499999998</v>
      </c>
      <c r="M50" s="18">
        <v>0.47987159499999998</v>
      </c>
      <c r="N50" s="18">
        <v>-5.2312390000000004E-3</v>
      </c>
      <c r="O50" s="18"/>
      <c r="P50" s="18" t="s">
        <v>963</v>
      </c>
      <c r="Q50" s="18">
        <v>0.474672345</v>
      </c>
      <c r="R50" s="18">
        <v>0.480264894</v>
      </c>
      <c r="S50" s="18">
        <v>0.480264894</v>
      </c>
      <c r="T50" s="18">
        <v>-5.5925489999999996E-3</v>
      </c>
      <c r="U50" s="18"/>
      <c r="V50" s="18" t="s">
        <v>963</v>
      </c>
      <c r="W50" s="18">
        <v>6.0785919999999998E-3</v>
      </c>
      <c r="X50" s="18">
        <v>6.0466030000000002E-3</v>
      </c>
      <c r="Y50" s="123">
        <v>-3.1989100000000002E-5</v>
      </c>
      <c r="Z50" s="18"/>
      <c r="AA50" s="18" t="s">
        <v>963</v>
      </c>
      <c r="AB50" s="18">
        <v>7.5312879999999997E-3</v>
      </c>
      <c r="AC50" s="18">
        <v>7.137989E-3</v>
      </c>
      <c r="AD50" s="18">
        <v>-3.93299E-4</v>
      </c>
    </row>
    <row r="51" spans="1:30" ht="15.75" customHeight="1">
      <c r="A51" s="18" t="s">
        <v>1254</v>
      </c>
      <c r="B51" s="18" t="s">
        <v>1254</v>
      </c>
      <c r="C51" s="18"/>
      <c r="D51" s="18" t="s">
        <v>1254</v>
      </c>
      <c r="E51" s="18">
        <v>0.39912542899999998</v>
      </c>
      <c r="F51" s="18">
        <v>0.40430644199999999</v>
      </c>
      <c r="G51" s="18">
        <v>0.40430644199999999</v>
      </c>
      <c r="H51" s="18">
        <v>-5.1810129999999999E-3</v>
      </c>
      <c r="I51" s="18"/>
      <c r="J51" s="18" t="s">
        <v>1254</v>
      </c>
      <c r="K51" s="18">
        <v>0.38973740400000001</v>
      </c>
      <c r="L51" s="18">
        <v>0.39365643099999997</v>
      </c>
      <c r="M51" s="18">
        <v>0.39365643099999997</v>
      </c>
      <c r="N51" s="18">
        <v>-3.9190270000000003E-3</v>
      </c>
      <c r="O51" s="18"/>
      <c r="P51" s="18" t="s">
        <v>1254</v>
      </c>
      <c r="Q51" s="18">
        <v>0.388472017</v>
      </c>
      <c r="R51" s="18">
        <v>0.39494221200000001</v>
      </c>
      <c r="S51" s="18">
        <v>0.39494221200000001</v>
      </c>
      <c r="T51" s="18">
        <v>-6.4701940000000003E-3</v>
      </c>
      <c r="U51" s="18"/>
      <c r="V51" s="18" t="s">
        <v>1254</v>
      </c>
      <c r="W51" s="18">
        <v>9.3880249999999995E-3</v>
      </c>
      <c r="X51" s="18">
        <v>1.0653411E-2</v>
      </c>
      <c r="Y51" s="18">
        <v>1.265387E-3</v>
      </c>
      <c r="Z51" s="18"/>
      <c r="AA51" s="18" t="s">
        <v>1254</v>
      </c>
      <c r="AB51" s="18">
        <v>1.0650010999999999E-2</v>
      </c>
      <c r="AC51" s="18">
        <v>9.3642299999999994E-3</v>
      </c>
      <c r="AD51" s="18">
        <v>-1.2857809999999999E-3</v>
      </c>
    </row>
    <row r="52" spans="1:30" ht="15.75" customHeight="1">
      <c r="A52" s="18" t="s">
        <v>1264</v>
      </c>
      <c r="B52" s="18" t="s">
        <v>1264</v>
      </c>
      <c r="C52" s="18"/>
      <c r="D52" s="18" t="s">
        <v>1264</v>
      </c>
      <c r="E52" s="18">
        <v>0.37120519499999999</v>
      </c>
      <c r="F52" s="18">
        <v>0.37605153200000002</v>
      </c>
      <c r="G52" s="18">
        <v>0.37605153200000002</v>
      </c>
      <c r="H52" s="18">
        <v>-4.8463380000000004E-3</v>
      </c>
      <c r="I52" s="18"/>
      <c r="J52" s="18" t="s">
        <v>1264</v>
      </c>
      <c r="K52" s="18">
        <v>0.36512112499999999</v>
      </c>
      <c r="L52" s="18">
        <v>0.36918314699999999</v>
      </c>
      <c r="M52" s="18">
        <v>0.36918314699999999</v>
      </c>
      <c r="N52" s="18">
        <v>-4.0620220000000002E-3</v>
      </c>
      <c r="O52" s="18"/>
      <c r="P52" s="18" t="s">
        <v>1264</v>
      </c>
      <c r="Q52" s="18">
        <v>0.36405700899999999</v>
      </c>
      <c r="R52" s="18">
        <v>0.37022981700000002</v>
      </c>
      <c r="S52" s="18">
        <v>0.37022981700000002</v>
      </c>
      <c r="T52" s="18">
        <v>-6.1728089999999996E-3</v>
      </c>
      <c r="U52" s="18"/>
      <c r="V52" s="18" t="s">
        <v>1264</v>
      </c>
      <c r="W52" s="18">
        <v>6.0840699999999996E-3</v>
      </c>
      <c r="X52" s="18">
        <v>7.1481859999999999E-3</v>
      </c>
      <c r="Y52" s="18">
        <v>1.0641159999999999E-3</v>
      </c>
      <c r="Z52" s="18"/>
      <c r="AA52" s="18" t="s">
        <v>1264</v>
      </c>
      <c r="AB52" s="18">
        <v>6.8683859999999998E-3</v>
      </c>
      <c r="AC52" s="18">
        <v>5.8217149999999999E-3</v>
      </c>
      <c r="AD52" s="18">
        <v>-1.0466710000000001E-3</v>
      </c>
    </row>
    <row r="53" spans="1:30" ht="15.75" customHeight="1">
      <c r="A53" s="18" t="s">
        <v>1226</v>
      </c>
      <c r="B53" s="18" t="s">
        <v>1226</v>
      </c>
      <c r="C53" s="18"/>
      <c r="D53" s="18" t="s">
        <v>1226</v>
      </c>
      <c r="E53" s="18">
        <v>0.28790261</v>
      </c>
      <c r="F53" s="18">
        <v>0.29292642899999999</v>
      </c>
      <c r="G53" s="18">
        <v>0.29292642899999999</v>
      </c>
      <c r="H53" s="18">
        <v>-5.0238180000000002E-3</v>
      </c>
      <c r="I53" s="18"/>
      <c r="J53" s="18" t="s">
        <v>1226</v>
      </c>
      <c r="K53" s="18">
        <v>0.28163176000000001</v>
      </c>
      <c r="L53" s="18">
        <v>0.28638709499999998</v>
      </c>
      <c r="M53" s="18">
        <v>0.28638709499999998</v>
      </c>
      <c r="N53" s="18">
        <v>-4.7553350000000003E-3</v>
      </c>
      <c r="O53" s="18"/>
      <c r="P53" s="18" t="s">
        <v>1226</v>
      </c>
      <c r="Q53" s="18">
        <v>0.28033914700000001</v>
      </c>
      <c r="R53" s="18">
        <v>0.287402769</v>
      </c>
      <c r="S53" s="18">
        <v>0.287402769</v>
      </c>
      <c r="T53" s="18">
        <v>-7.0636229999999998E-3</v>
      </c>
      <c r="U53" s="18"/>
      <c r="V53" s="18" t="s">
        <v>1226</v>
      </c>
      <c r="W53" s="18">
        <v>6.270851E-3</v>
      </c>
      <c r="X53" s="18">
        <v>7.5634639999999998E-3</v>
      </c>
      <c r="Y53" s="18">
        <v>1.292613E-3</v>
      </c>
      <c r="Z53" s="18"/>
      <c r="AA53" s="18" t="s">
        <v>1226</v>
      </c>
      <c r="AB53" s="18">
        <v>6.5393339999999999E-3</v>
      </c>
      <c r="AC53" s="18">
        <v>5.5236590000000002E-3</v>
      </c>
      <c r="AD53" s="18">
        <v>-1.015674E-3</v>
      </c>
    </row>
    <row r="54" spans="1:30" ht="15.75" customHeight="1">
      <c r="A54" s="18" t="s">
        <v>1213</v>
      </c>
      <c r="B54" s="18" t="s">
        <v>1213</v>
      </c>
      <c r="C54" s="18"/>
      <c r="D54" s="18" t="s">
        <v>1213</v>
      </c>
      <c r="E54" s="18">
        <v>0.26844458399999999</v>
      </c>
      <c r="F54" s="18">
        <v>0.27361460999999998</v>
      </c>
      <c r="G54" s="18">
        <v>0.27361460999999998</v>
      </c>
      <c r="H54" s="18">
        <v>-5.1700260000000003E-3</v>
      </c>
      <c r="I54" s="18"/>
      <c r="J54" s="18" t="s">
        <v>1213</v>
      </c>
      <c r="K54" s="18">
        <v>0.26443209600000001</v>
      </c>
      <c r="L54" s="18">
        <v>0.269411862</v>
      </c>
      <c r="M54" s="18">
        <v>0.269411862</v>
      </c>
      <c r="N54" s="18">
        <v>-4.9797660000000001E-3</v>
      </c>
      <c r="O54" s="18"/>
      <c r="P54" s="18" t="s">
        <v>1213</v>
      </c>
      <c r="Q54" s="18">
        <v>0.26324405200000001</v>
      </c>
      <c r="R54" s="18">
        <v>0.27034480799999999</v>
      </c>
      <c r="S54" s="18">
        <v>0.27034480799999999</v>
      </c>
      <c r="T54" s="18">
        <v>-7.1007559999999997E-3</v>
      </c>
      <c r="U54" s="18"/>
      <c r="V54" s="18" t="s">
        <v>1213</v>
      </c>
      <c r="W54" s="18">
        <v>4.0124879999999998E-3</v>
      </c>
      <c r="X54" s="18">
        <v>5.2005330000000002E-3</v>
      </c>
      <c r="Y54" s="18">
        <v>1.1880440000000001E-3</v>
      </c>
      <c r="Z54" s="18"/>
      <c r="AA54" s="18" t="s">
        <v>1213</v>
      </c>
      <c r="AB54" s="18">
        <v>4.2027480000000001E-3</v>
      </c>
      <c r="AC54" s="18">
        <v>3.2698029999999999E-3</v>
      </c>
      <c r="AD54" s="18">
        <v>-9.3294600000000004E-4</v>
      </c>
    </row>
    <row r="55" spans="1:30" ht="15.75" customHeight="1">
      <c r="A55" s="18" t="s">
        <v>1304</v>
      </c>
      <c r="B55" s="18" t="s">
        <v>1304</v>
      </c>
      <c r="C55" s="18"/>
      <c r="D55" s="18" t="s">
        <v>1304</v>
      </c>
      <c r="E55" s="18">
        <v>0.21934703899999999</v>
      </c>
      <c r="F55" s="18">
        <v>0.223212364</v>
      </c>
      <c r="G55" s="18">
        <v>0.223212364</v>
      </c>
      <c r="H55" s="18">
        <v>-3.8653250000000002E-3</v>
      </c>
      <c r="I55" s="18"/>
      <c r="J55" s="18" t="s">
        <v>1304</v>
      </c>
      <c r="K55" s="18">
        <v>0.21549404799999999</v>
      </c>
      <c r="L55" s="18">
        <v>0.219364267</v>
      </c>
      <c r="M55" s="18">
        <v>0.219364267</v>
      </c>
      <c r="N55" s="18">
        <v>-3.8702189999999998E-3</v>
      </c>
      <c r="O55" s="18"/>
      <c r="P55" s="18" t="s">
        <v>1304</v>
      </c>
      <c r="Q55" s="18">
        <v>0.214614466</v>
      </c>
      <c r="R55" s="18">
        <v>0.22006067300000001</v>
      </c>
      <c r="S55" s="18">
        <v>0.22006067300000001</v>
      </c>
      <c r="T55" s="18">
        <v>-5.4462080000000001E-3</v>
      </c>
      <c r="U55" s="18"/>
      <c r="V55" s="18" t="s">
        <v>1304</v>
      </c>
      <c r="W55" s="18">
        <v>3.8529910000000001E-3</v>
      </c>
      <c r="X55" s="18">
        <v>4.7325730000000003E-3</v>
      </c>
      <c r="Y55" s="18">
        <v>8.7958299999999997E-4</v>
      </c>
      <c r="Z55" s="18"/>
      <c r="AA55" s="18" t="s">
        <v>1304</v>
      </c>
      <c r="AB55" s="18">
        <v>3.8480960000000001E-3</v>
      </c>
      <c r="AC55" s="18">
        <v>3.1516909999999999E-3</v>
      </c>
      <c r="AD55" s="18">
        <v>-6.96406E-4</v>
      </c>
    </row>
    <row r="56" spans="1:30" ht="15.75" customHeight="1">
      <c r="A56" s="18" t="s">
        <v>1141</v>
      </c>
      <c r="B56" s="18" t="s">
        <v>1141</v>
      </c>
      <c r="C56" s="18"/>
      <c r="D56" s="18" t="s">
        <v>1141</v>
      </c>
      <c r="E56" s="18">
        <v>0.132668221</v>
      </c>
      <c r="F56" s="18">
        <v>0.13390271400000001</v>
      </c>
      <c r="G56" s="18">
        <v>0.13390271400000001</v>
      </c>
      <c r="H56" s="18">
        <v>-1.234494E-3</v>
      </c>
      <c r="I56" s="18"/>
      <c r="J56" s="18" t="s">
        <v>1141</v>
      </c>
      <c r="K56" s="18">
        <v>0.12585370200000001</v>
      </c>
      <c r="L56" s="18">
        <v>0.127377871</v>
      </c>
      <c r="M56" s="18">
        <v>0.127377871</v>
      </c>
      <c r="N56" s="18">
        <v>-1.5241689999999999E-3</v>
      </c>
      <c r="O56" s="18"/>
      <c r="P56" s="18" t="s">
        <v>1141</v>
      </c>
      <c r="Q56" s="18">
        <v>0.12531020700000001</v>
      </c>
      <c r="R56" s="18">
        <v>0.12774579799999999</v>
      </c>
      <c r="S56" s="18">
        <v>0.12774579799999999</v>
      </c>
      <c r="T56" s="18">
        <v>-2.435591E-3</v>
      </c>
      <c r="U56" s="18"/>
      <c r="V56" s="18" t="s">
        <v>1141</v>
      </c>
      <c r="W56" s="18">
        <v>6.8145189999999998E-3</v>
      </c>
      <c r="X56" s="18">
        <v>7.3580140000000004E-3</v>
      </c>
      <c r="Y56" s="18">
        <v>5.4349499999999996E-4</v>
      </c>
      <c r="Z56" s="18"/>
      <c r="AA56" s="18" t="s">
        <v>1141</v>
      </c>
      <c r="AB56" s="18">
        <v>6.5248440000000001E-3</v>
      </c>
      <c r="AC56" s="18">
        <v>6.1569160000000001E-3</v>
      </c>
      <c r="AD56" s="18">
        <v>-3.6792699999999999E-4</v>
      </c>
    </row>
    <row r="57" spans="1:30" ht="15.75" customHeight="1">
      <c r="A57" s="18" t="s">
        <v>1089</v>
      </c>
      <c r="B57" s="18" t="s">
        <v>1089</v>
      </c>
      <c r="C57" s="18"/>
      <c r="D57" s="18" t="s">
        <v>1089</v>
      </c>
      <c r="E57" s="18">
        <v>9.9305415999999994E-2</v>
      </c>
      <c r="F57" s="18">
        <v>0.100296416</v>
      </c>
      <c r="G57" s="18">
        <v>0.100296416</v>
      </c>
      <c r="H57" s="18">
        <v>-9.9099999999999991E-4</v>
      </c>
      <c r="I57" s="18"/>
      <c r="J57" s="18" t="s">
        <v>1089</v>
      </c>
      <c r="K57" s="18">
        <v>9.3489654000000005E-2</v>
      </c>
      <c r="L57" s="18">
        <v>9.4483766999999996E-2</v>
      </c>
      <c r="M57" s="18">
        <v>9.4483766999999996E-2</v>
      </c>
      <c r="N57" s="18">
        <v>-9.9411300000000003E-4</v>
      </c>
      <c r="O57" s="18"/>
      <c r="P57" s="18" t="s">
        <v>1089</v>
      </c>
      <c r="Q57" s="18">
        <v>9.3005457E-2</v>
      </c>
      <c r="R57" s="18">
        <v>9.4896518999999999E-2</v>
      </c>
      <c r="S57" s="18">
        <v>9.4896518999999999E-2</v>
      </c>
      <c r="T57" s="18">
        <v>-1.891062E-3</v>
      </c>
      <c r="U57" s="18"/>
      <c r="V57" s="18" t="s">
        <v>1089</v>
      </c>
      <c r="W57" s="18">
        <v>5.8157620000000004E-3</v>
      </c>
      <c r="X57" s="18">
        <v>6.2999589999999999E-3</v>
      </c>
      <c r="Y57" s="18">
        <v>4.8419700000000001E-4</v>
      </c>
      <c r="Z57" s="18"/>
      <c r="AA57" s="18" t="s">
        <v>1089</v>
      </c>
      <c r="AB57" s="18">
        <v>5.8126480000000001E-3</v>
      </c>
      <c r="AC57" s="18">
        <v>5.3998960000000004E-3</v>
      </c>
      <c r="AD57" s="18">
        <v>-4.1275200000000001E-4</v>
      </c>
    </row>
    <row r="58" spans="1:30" ht="15.75" customHeight="1">
      <c r="A58" s="18" t="s">
        <v>1026</v>
      </c>
      <c r="B58" s="18" t="s">
        <v>1026</v>
      </c>
      <c r="C58" s="18"/>
      <c r="D58" s="18" t="s">
        <v>1026</v>
      </c>
      <c r="E58" s="18">
        <v>3.0049752999999998E-2</v>
      </c>
      <c r="F58" s="18">
        <v>3.0301701E-2</v>
      </c>
      <c r="G58" s="18">
        <v>3.0301701E-2</v>
      </c>
      <c r="H58" s="18">
        <v>-2.5194799999999999E-4</v>
      </c>
      <c r="I58" s="18"/>
      <c r="J58" s="18" t="s">
        <v>1026</v>
      </c>
      <c r="K58" s="18">
        <v>3.1960519E-2</v>
      </c>
      <c r="L58" s="18">
        <v>3.2215103000000002E-2</v>
      </c>
      <c r="M58" s="18">
        <v>3.2215103000000002E-2</v>
      </c>
      <c r="N58" s="18">
        <v>-2.5458399999999997E-4</v>
      </c>
      <c r="O58" s="18"/>
      <c r="P58" s="18" t="s">
        <v>1026</v>
      </c>
      <c r="Q58" s="18">
        <v>3.1876069E-2</v>
      </c>
      <c r="R58" s="18">
        <v>3.2298701999999999E-2</v>
      </c>
      <c r="S58" s="18">
        <v>3.2298701999999999E-2</v>
      </c>
      <c r="T58" s="18">
        <v>-4.22633E-4</v>
      </c>
      <c r="U58" s="18"/>
      <c r="V58" s="18" t="s">
        <v>1026</v>
      </c>
      <c r="W58" s="18">
        <v>-1.9107659999999999E-3</v>
      </c>
      <c r="X58" s="18">
        <v>-1.8263159999999999E-3</v>
      </c>
      <c r="Y58" s="123">
        <v>8.44503E-5</v>
      </c>
      <c r="Z58" s="18"/>
      <c r="AA58" s="18" t="s">
        <v>1026</v>
      </c>
      <c r="AB58" s="18">
        <v>-1.913402E-3</v>
      </c>
      <c r="AC58" s="18">
        <v>-1.997001E-3</v>
      </c>
      <c r="AD58" s="123">
        <v>-8.3598500000000003E-5</v>
      </c>
    </row>
    <row r="59" spans="1:30" ht="15.75" customHeight="1">
      <c r="A59" s="18" t="s">
        <v>1045</v>
      </c>
      <c r="B59" s="18" t="s">
        <v>1045</v>
      </c>
      <c r="C59" s="18"/>
      <c r="D59" s="18" t="s">
        <v>1045</v>
      </c>
      <c r="E59" s="18">
        <v>3.0049752999999998E-2</v>
      </c>
      <c r="F59" s="18">
        <v>3.0301701E-2</v>
      </c>
      <c r="G59" s="18">
        <v>3.0301701E-2</v>
      </c>
      <c r="H59" s="18">
        <v>-2.5194799999999999E-4</v>
      </c>
      <c r="I59" s="18"/>
      <c r="J59" s="18" t="s">
        <v>1045</v>
      </c>
      <c r="K59" s="18">
        <v>3.1960519E-2</v>
      </c>
      <c r="L59" s="18">
        <v>3.2215103000000002E-2</v>
      </c>
      <c r="M59" s="18">
        <v>3.2215103000000002E-2</v>
      </c>
      <c r="N59" s="18">
        <v>-2.5458399999999997E-4</v>
      </c>
      <c r="O59" s="18"/>
      <c r="P59" s="18" t="s">
        <v>1045</v>
      </c>
      <c r="Q59" s="18">
        <v>3.1876069E-2</v>
      </c>
      <c r="R59" s="18">
        <v>3.2298701999999999E-2</v>
      </c>
      <c r="S59" s="18">
        <v>3.2298701999999999E-2</v>
      </c>
      <c r="T59" s="18">
        <v>-4.22633E-4</v>
      </c>
      <c r="U59" s="18"/>
      <c r="V59" s="18" t="s">
        <v>1045</v>
      </c>
      <c r="W59" s="18">
        <v>-1.9107659999999999E-3</v>
      </c>
      <c r="X59" s="18">
        <v>-1.8263159999999999E-3</v>
      </c>
      <c r="Y59" s="123">
        <v>8.44503E-5</v>
      </c>
      <c r="Z59" s="18"/>
      <c r="AA59" s="18" t="s">
        <v>1045</v>
      </c>
      <c r="AB59" s="18">
        <v>-1.913402E-3</v>
      </c>
      <c r="AC59" s="18">
        <v>-1.997001E-3</v>
      </c>
      <c r="AD59" s="123">
        <v>-8.3598500000000003E-5</v>
      </c>
    </row>
    <row r="60" spans="1:30" ht="15.75" customHeight="1">
      <c r="A60" s="18" t="s">
        <v>1320</v>
      </c>
      <c r="B60" s="18" t="s">
        <v>1320</v>
      </c>
      <c r="C60" s="18"/>
      <c r="D60" s="18" t="s">
        <v>1320</v>
      </c>
      <c r="E60" s="18">
        <v>0.119640052</v>
      </c>
      <c r="F60" s="18">
        <v>0.12064439</v>
      </c>
      <c r="G60" s="18">
        <v>0.12064439</v>
      </c>
      <c r="H60" s="18">
        <v>-1.004338E-3</v>
      </c>
      <c r="I60" s="18"/>
      <c r="J60" s="18" t="s">
        <v>1320</v>
      </c>
      <c r="K60" s="18">
        <v>0.114156885</v>
      </c>
      <c r="L60" s="18">
        <v>0.115296707</v>
      </c>
      <c r="M60" s="18">
        <v>0.115296707</v>
      </c>
      <c r="N60" s="18">
        <v>-1.139822E-3</v>
      </c>
      <c r="O60" s="18"/>
      <c r="P60" s="18" t="s">
        <v>1320</v>
      </c>
      <c r="Q60" s="18">
        <v>0.113590552</v>
      </c>
      <c r="R60" s="18">
        <v>0.11581058700000001</v>
      </c>
      <c r="S60" s="18">
        <v>0.11581058700000001</v>
      </c>
      <c r="T60" s="18">
        <v>-2.220035E-3</v>
      </c>
      <c r="U60" s="18"/>
      <c r="V60" s="18" t="s">
        <v>1320</v>
      </c>
      <c r="W60" s="18">
        <v>5.4831669999999997E-3</v>
      </c>
      <c r="X60" s="18">
        <v>6.0495000000000002E-3</v>
      </c>
      <c r="Y60" s="18">
        <v>5.6633300000000003E-4</v>
      </c>
      <c r="Z60" s="18"/>
      <c r="AA60" s="18" t="s">
        <v>1320</v>
      </c>
      <c r="AB60" s="18">
        <v>5.3476829999999998E-3</v>
      </c>
      <c r="AC60" s="18">
        <v>4.8338030000000002E-3</v>
      </c>
      <c r="AD60" s="18">
        <v>-5.1387999999999998E-4</v>
      </c>
    </row>
    <row r="61" spans="1:30" ht="15.75" customHeight="1">
      <c r="A61" s="18" t="s">
        <v>1340</v>
      </c>
      <c r="B61" s="18" t="s">
        <v>1340</v>
      </c>
      <c r="C61" s="18"/>
      <c r="D61" s="18" t="s">
        <v>1340</v>
      </c>
      <c r="E61" s="18">
        <v>9.7263922000000003E-2</v>
      </c>
      <c r="F61" s="18">
        <v>9.8118805000000003E-2</v>
      </c>
      <c r="G61" s="18">
        <v>9.8118805000000003E-2</v>
      </c>
      <c r="H61" s="18">
        <v>-8.5488299999999997E-4</v>
      </c>
      <c r="I61" s="18"/>
      <c r="J61" s="18" t="s">
        <v>1340</v>
      </c>
      <c r="K61" s="18">
        <v>9.4008875000000006E-2</v>
      </c>
      <c r="L61" s="18">
        <v>9.4842138000000006E-2</v>
      </c>
      <c r="M61" s="18">
        <v>9.4842138000000006E-2</v>
      </c>
      <c r="N61" s="18">
        <v>-8.3326299999999999E-4</v>
      </c>
      <c r="O61" s="18"/>
      <c r="P61" s="18" t="s">
        <v>1340</v>
      </c>
      <c r="Q61" s="18">
        <v>9.3352190000000002E-2</v>
      </c>
      <c r="R61" s="18">
        <v>9.5455683E-2</v>
      </c>
      <c r="S61" s="18">
        <v>9.5455683E-2</v>
      </c>
      <c r="T61" s="18">
        <v>-2.1034930000000001E-3</v>
      </c>
      <c r="U61" s="18"/>
      <c r="V61" s="18" t="s">
        <v>1340</v>
      </c>
      <c r="W61" s="18">
        <v>3.2550470000000001E-3</v>
      </c>
      <c r="X61" s="18">
        <v>3.9117320000000002E-3</v>
      </c>
      <c r="Y61" s="18">
        <v>6.5668499999999995E-4</v>
      </c>
      <c r="Z61" s="18"/>
      <c r="AA61" s="18" t="s">
        <v>1340</v>
      </c>
      <c r="AB61" s="18">
        <v>3.276667E-3</v>
      </c>
      <c r="AC61" s="18">
        <v>2.6631229999999999E-3</v>
      </c>
      <c r="AD61" s="18">
        <v>-6.1354499999999995E-4</v>
      </c>
    </row>
    <row r="62" spans="1:30" ht="15.75" customHeight="1">
      <c r="A62" s="18" t="s">
        <v>1295</v>
      </c>
      <c r="B62" s="18" t="s">
        <v>1295</v>
      </c>
      <c r="C62" s="18"/>
      <c r="D62" s="18" t="s">
        <v>1295</v>
      </c>
      <c r="E62" s="18">
        <v>9.7263922000000003E-2</v>
      </c>
      <c r="F62" s="18">
        <v>9.8118805000000003E-2</v>
      </c>
      <c r="G62" s="18">
        <v>9.8118805000000003E-2</v>
      </c>
      <c r="H62" s="18">
        <v>-8.5488299999999997E-4</v>
      </c>
      <c r="I62" s="18"/>
      <c r="J62" s="18" t="s">
        <v>1295</v>
      </c>
      <c r="K62" s="18">
        <v>9.4008875000000006E-2</v>
      </c>
      <c r="L62" s="18">
        <v>9.4842138000000006E-2</v>
      </c>
      <c r="M62" s="18">
        <v>9.4842138000000006E-2</v>
      </c>
      <c r="N62" s="18">
        <v>-8.3326299999999999E-4</v>
      </c>
      <c r="O62" s="18"/>
      <c r="P62" s="18" t="s">
        <v>1295</v>
      </c>
      <c r="Q62" s="18">
        <v>9.3352190000000002E-2</v>
      </c>
      <c r="R62" s="18">
        <v>9.5455683E-2</v>
      </c>
      <c r="S62" s="18">
        <v>9.5455683E-2</v>
      </c>
      <c r="T62" s="18">
        <v>-2.1034930000000001E-3</v>
      </c>
      <c r="U62" s="18"/>
      <c r="V62" s="18" t="s">
        <v>1295</v>
      </c>
      <c r="W62" s="18">
        <v>3.2550470000000001E-3</v>
      </c>
      <c r="X62" s="18">
        <v>3.9117320000000002E-3</v>
      </c>
      <c r="Y62" s="18">
        <v>6.5668499999999995E-4</v>
      </c>
      <c r="Z62" s="18"/>
      <c r="AA62" s="18" t="s">
        <v>1295</v>
      </c>
      <c r="AB62" s="18">
        <v>3.276667E-3</v>
      </c>
      <c r="AC62" s="18">
        <v>2.6631229999999999E-3</v>
      </c>
      <c r="AD62" s="18">
        <v>-6.1354499999999995E-4</v>
      </c>
    </row>
    <row r="63" spans="1:30" ht="15.75" customHeight="1">
      <c r="A63" s="18" t="s">
        <v>1077</v>
      </c>
      <c r="B63" s="18" t="s">
        <v>1077</v>
      </c>
      <c r="C63" s="18"/>
      <c r="D63" s="18" t="s">
        <v>1077</v>
      </c>
      <c r="E63" s="18">
        <v>0.20114380500000001</v>
      </c>
      <c r="F63" s="18">
        <v>0.204078234</v>
      </c>
      <c r="G63" s="18">
        <v>0.204078234</v>
      </c>
      <c r="H63" s="18">
        <v>-2.9344290000000001E-3</v>
      </c>
      <c r="I63" s="18"/>
      <c r="J63" s="18" t="s">
        <v>1077</v>
      </c>
      <c r="K63" s="18">
        <v>0.19966475</v>
      </c>
      <c r="L63" s="18">
        <v>0.202547638</v>
      </c>
      <c r="M63" s="18">
        <v>0.202547638</v>
      </c>
      <c r="N63" s="18">
        <v>-2.8828880000000001E-3</v>
      </c>
      <c r="O63" s="18"/>
      <c r="P63" s="18" t="s">
        <v>1077</v>
      </c>
      <c r="Q63" s="18">
        <v>0.19862650000000001</v>
      </c>
      <c r="R63" s="18">
        <v>0.20345376900000001</v>
      </c>
      <c r="S63" s="18">
        <v>0.20345376900000001</v>
      </c>
      <c r="T63" s="18">
        <v>-4.8272690000000004E-3</v>
      </c>
      <c r="U63" s="18"/>
      <c r="V63" s="18" t="s">
        <v>1077</v>
      </c>
      <c r="W63" s="18">
        <v>1.479055E-3</v>
      </c>
      <c r="X63" s="18">
        <v>2.5173050000000001E-3</v>
      </c>
      <c r="Y63" s="18">
        <v>1.0382499999999999E-3</v>
      </c>
      <c r="Z63" s="18"/>
      <c r="AA63" s="18" t="s">
        <v>1077</v>
      </c>
      <c r="AB63" s="18">
        <v>1.530596E-3</v>
      </c>
      <c r="AC63" s="18">
        <v>6.2446500000000005E-4</v>
      </c>
      <c r="AD63" s="18">
        <v>-9.0613100000000002E-4</v>
      </c>
    </row>
    <row r="64" spans="1:30" ht="15.75" customHeight="1">
      <c r="A64" s="18" t="s">
        <v>1323</v>
      </c>
      <c r="B64" s="18" t="s">
        <v>1323</v>
      </c>
      <c r="C64" s="18"/>
      <c r="D64" s="18" t="s">
        <v>1323</v>
      </c>
      <c r="E64" s="18">
        <v>0.134593039</v>
      </c>
      <c r="F64" s="18">
        <v>0.13584322099999999</v>
      </c>
      <c r="G64" s="18">
        <v>0.13584322099999999</v>
      </c>
      <c r="H64" s="18">
        <v>-1.2501820000000001E-3</v>
      </c>
      <c r="I64" s="18"/>
      <c r="J64" s="18" t="s">
        <v>1323</v>
      </c>
      <c r="K64" s="18">
        <v>0.13470590399999999</v>
      </c>
      <c r="L64" s="18">
        <v>0.13631268099999999</v>
      </c>
      <c r="M64" s="18">
        <v>0.13631268099999999</v>
      </c>
      <c r="N64" s="18">
        <v>-1.606777E-3</v>
      </c>
      <c r="O64" s="18"/>
      <c r="P64" s="18" t="s">
        <v>1323</v>
      </c>
      <c r="Q64" s="18">
        <v>0.13399946600000001</v>
      </c>
      <c r="R64" s="18">
        <v>0.13706190400000001</v>
      </c>
      <c r="S64" s="18">
        <v>0.13706190400000001</v>
      </c>
      <c r="T64" s="18">
        <v>-3.0624379999999998E-3</v>
      </c>
      <c r="U64" s="18"/>
      <c r="V64" s="18" t="s">
        <v>1323</v>
      </c>
      <c r="W64" s="18">
        <v>-1.12865E-4</v>
      </c>
      <c r="X64" s="18">
        <v>5.9357300000000002E-4</v>
      </c>
      <c r="Y64" s="18">
        <v>7.0643799999999999E-4</v>
      </c>
      <c r="Z64" s="18"/>
      <c r="AA64" s="18" t="s">
        <v>1323</v>
      </c>
      <c r="AB64" s="18">
        <v>-4.6945999999999999E-4</v>
      </c>
      <c r="AC64" s="18">
        <v>-1.2186829999999999E-3</v>
      </c>
      <c r="AD64" s="18">
        <v>-7.4922300000000003E-4</v>
      </c>
    </row>
    <row r="65" spans="1:30" ht="15.75" customHeight="1">
      <c r="A65" s="18" t="s">
        <v>1192</v>
      </c>
      <c r="B65" s="18" t="s">
        <v>1192</v>
      </c>
      <c r="C65" s="18"/>
      <c r="D65" s="18" t="s">
        <v>1192</v>
      </c>
      <c r="E65" s="18">
        <v>0.134593039</v>
      </c>
      <c r="F65" s="18">
        <v>0.13584322099999999</v>
      </c>
      <c r="G65" s="18">
        <v>0.13584322099999999</v>
      </c>
      <c r="H65" s="18">
        <v>-1.2501820000000001E-3</v>
      </c>
      <c r="I65" s="18"/>
      <c r="J65" s="18" t="s">
        <v>1192</v>
      </c>
      <c r="K65" s="18">
        <v>0.13470590399999999</v>
      </c>
      <c r="L65" s="18">
        <v>0.13631268099999999</v>
      </c>
      <c r="M65" s="18">
        <v>0.13631268099999999</v>
      </c>
      <c r="N65" s="18">
        <v>-1.606777E-3</v>
      </c>
      <c r="O65" s="18"/>
      <c r="P65" s="18" t="s">
        <v>1192</v>
      </c>
      <c r="Q65" s="18">
        <v>0.13399946600000001</v>
      </c>
      <c r="R65" s="18">
        <v>0.13706190400000001</v>
      </c>
      <c r="S65" s="18">
        <v>0.13706190400000001</v>
      </c>
      <c r="T65" s="18">
        <v>-3.0624379999999998E-3</v>
      </c>
      <c r="U65" s="18"/>
      <c r="V65" s="18" t="s">
        <v>1192</v>
      </c>
      <c r="W65" s="18">
        <v>-1.12865E-4</v>
      </c>
      <c r="X65" s="18">
        <v>5.9357300000000002E-4</v>
      </c>
      <c r="Y65" s="18">
        <v>7.0643799999999999E-4</v>
      </c>
      <c r="Z65" s="18"/>
      <c r="AA65" s="18" t="s">
        <v>1192</v>
      </c>
      <c r="AB65" s="18">
        <v>-4.6945999999999999E-4</v>
      </c>
      <c r="AC65" s="18">
        <v>-1.2186829999999999E-3</v>
      </c>
      <c r="AD65" s="18">
        <v>-7.4922300000000003E-4</v>
      </c>
    </row>
    <row r="66" spans="1:30" ht="15.75" customHeight="1">
      <c r="A66" s="18" t="s">
        <v>1098</v>
      </c>
      <c r="B66" s="18" t="s">
        <v>1098</v>
      </c>
      <c r="C66" s="18"/>
      <c r="D66" s="18" t="s">
        <v>1098</v>
      </c>
      <c r="E66" s="18">
        <v>0.21381762300000001</v>
      </c>
      <c r="F66" s="18">
        <v>0.21481341600000001</v>
      </c>
      <c r="G66" s="18">
        <v>0.21481341600000001</v>
      </c>
      <c r="H66" s="18">
        <v>-9.957919999999999E-4</v>
      </c>
      <c r="I66" s="18"/>
      <c r="J66" s="18" t="s">
        <v>1098</v>
      </c>
      <c r="K66" s="18">
        <v>0.21232584600000001</v>
      </c>
      <c r="L66" s="18">
        <v>0.212672845</v>
      </c>
      <c r="M66" s="18">
        <v>0.212672845</v>
      </c>
      <c r="N66" s="18">
        <v>-3.4699900000000002E-4</v>
      </c>
      <c r="O66" s="18"/>
      <c r="P66" s="18" t="s">
        <v>1098</v>
      </c>
      <c r="Q66" s="18">
        <v>0.21078305999999999</v>
      </c>
      <c r="R66" s="18">
        <v>0.21372633699999999</v>
      </c>
      <c r="S66" s="18">
        <v>0.21372633699999999</v>
      </c>
      <c r="T66" s="18">
        <v>-2.9432759999999999E-3</v>
      </c>
      <c r="U66" s="18"/>
      <c r="V66" s="18" t="s">
        <v>1098</v>
      </c>
      <c r="W66" s="18">
        <v>1.4917769999999999E-3</v>
      </c>
      <c r="X66" s="18">
        <v>3.0345630000000001E-3</v>
      </c>
      <c r="Y66" s="18">
        <v>1.542786E-3</v>
      </c>
      <c r="Z66" s="18"/>
      <c r="AA66" s="18" t="s">
        <v>1098</v>
      </c>
      <c r="AB66" s="18">
        <v>2.140571E-3</v>
      </c>
      <c r="AC66" s="18">
        <v>1.0870789999999999E-3</v>
      </c>
      <c r="AD66" s="18">
        <v>-1.0534920000000001E-3</v>
      </c>
    </row>
    <row r="67" spans="1:30" ht="15.75" customHeight="1">
      <c r="A67" s="18" t="s">
        <v>1062</v>
      </c>
      <c r="B67" s="18" t="s">
        <v>1062</v>
      </c>
      <c r="C67" s="18"/>
      <c r="D67" s="18" t="s">
        <v>1062</v>
      </c>
      <c r="E67" s="18">
        <v>0.13671349399999999</v>
      </c>
      <c r="F67" s="18">
        <v>0.13646794800000001</v>
      </c>
      <c r="G67" s="18">
        <v>0.13646794800000001</v>
      </c>
      <c r="H67" s="18">
        <v>2.4554500000000001E-4</v>
      </c>
      <c r="I67" s="18"/>
      <c r="J67" s="18" t="s">
        <v>1062</v>
      </c>
      <c r="K67" s="18">
        <v>0.142376163</v>
      </c>
      <c r="L67" s="18">
        <v>0.14162165500000001</v>
      </c>
      <c r="M67" s="18">
        <v>0.14162165500000001</v>
      </c>
      <c r="N67" s="18">
        <v>7.5450799999999998E-4</v>
      </c>
      <c r="O67" s="18"/>
      <c r="P67" s="18" t="s">
        <v>1062</v>
      </c>
      <c r="Q67" s="18">
        <v>0.14082742200000001</v>
      </c>
      <c r="R67" s="18">
        <v>0.14292028800000001</v>
      </c>
      <c r="S67" s="18">
        <v>0.14292028800000001</v>
      </c>
      <c r="T67" s="18">
        <v>-2.0928660000000001E-3</v>
      </c>
      <c r="U67" s="18"/>
      <c r="V67" s="18" t="s">
        <v>1062</v>
      </c>
      <c r="W67" s="18">
        <v>-5.6626699999999999E-3</v>
      </c>
      <c r="X67" s="18">
        <v>-4.1139289999999997E-3</v>
      </c>
      <c r="Y67" s="18">
        <v>1.548741E-3</v>
      </c>
      <c r="Z67" s="18"/>
      <c r="AA67" s="18" t="s">
        <v>1062</v>
      </c>
      <c r="AB67" s="18">
        <v>-5.1537070000000004E-3</v>
      </c>
      <c r="AC67" s="18">
        <v>-6.45234E-3</v>
      </c>
      <c r="AD67" s="18">
        <v>-1.298633E-3</v>
      </c>
    </row>
    <row r="68" spans="1:30" ht="15.75" customHeight="1">
      <c r="A68" s="18" t="s">
        <v>1155</v>
      </c>
      <c r="B68" s="18" t="s">
        <v>1155</v>
      </c>
      <c r="C68" s="18"/>
      <c r="D68" s="18" t="s">
        <v>1155</v>
      </c>
      <c r="E68" s="18">
        <v>0.13671349399999999</v>
      </c>
      <c r="F68" s="18">
        <v>0.13646794800000001</v>
      </c>
      <c r="G68" s="18">
        <v>0.13646794800000001</v>
      </c>
      <c r="H68" s="18">
        <v>2.4554500000000001E-4</v>
      </c>
      <c r="I68" s="18"/>
      <c r="J68" s="18" t="s">
        <v>1155</v>
      </c>
      <c r="K68" s="18">
        <v>0.142376163</v>
      </c>
      <c r="L68" s="18">
        <v>0.14162165500000001</v>
      </c>
      <c r="M68" s="18">
        <v>0.14162165500000001</v>
      </c>
      <c r="N68" s="18">
        <v>7.5450799999999998E-4</v>
      </c>
      <c r="O68" s="18"/>
      <c r="P68" s="18" t="s">
        <v>1155</v>
      </c>
      <c r="Q68" s="18">
        <v>0.14082742200000001</v>
      </c>
      <c r="R68" s="18">
        <v>0.14292028800000001</v>
      </c>
      <c r="S68" s="18">
        <v>0.14292028800000001</v>
      </c>
      <c r="T68" s="18">
        <v>-2.0928660000000001E-3</v>
      </c>
      <c r="U68" s="18"/>
      <c r="V68" s="18" t="s">
        <v>1155</v>
      </c>
      <c r="W68" s="18">
        <v>-5.6626699999999999E-3</v>
      </c>
      <c r="X68" s="18">
        <v>-4.1139289999999997E-3</v>
      </c>
      <c r="Y68" s="18">
        <v>1.548741E-3</v>
      </c>
      <c r="Z68" s="18"/>
      <c r="AA68" s="18" t="s">
        <v>1155</v>
      </c>
      <c r="AB68" s="18">
        <v>-5.1537070000000004E-3</v>
      </c>
      <c r="AC68" s="18">
        <v>-6.45234E-3</v>
      </c>
      <c r="AD68" s="18">
        <v>-1.298633E-3</v>
      </c>
    </row>
    <row r="69" spans="1:30" ht="15.75" customHeight="1">
      <c r="A69" s="18" t="s">
        <v>1204</v>
      </c>
      <c r="B69" s="18" t="s">
        <v>1204</v>
      </c>
      <c r="C69" s="18"/>
      <c r="D69" s="18" t="s">
        <v>1204</v>
      </c>
      <c r="E69" s="18">
        <v>0.10841466199999999</v>
      </c>
      <c r="F69" s="18">
        <v>0.108512688</v>
      </c>
      <c r="G69" s="18">
        <v>0.108512688</v>
      </c>
      <c r="H69" s="123">
        <v>-9.8026E-5</v>
      </c>
      <c r="I69" s="18"/>
      <c r="J69" s="18" t="s">
        <v>1204</v>
      </c>
      <c r="K69" s="18">
        <v>0.115817144</v>
      </c>
      <c r="L69" s="18">
        <v>0.115548224</v>
      </c>
      <c r="M69" s="18">
        <v>0.115548224</v>
      </c>
      <c r="N69" s="18">
        <v>2.6892000000000002E-4</v>
      </c>
      <c r="O69" s="18"/>
      <c r="P69" s="18" t="s">
        <v>1204</v>
      </c>
      <c r="Q69" s="18">
        <v>0.114944569</v>
      </c>
      <c r="R69" s="18">
        <v>0.116414423</v>
      </c>
      <c r="S69" s="18">
        <v>0.116414423</v>
      </c>
      <c r="T69" s="18">
        <v>-1.469854E-3</v>
      </c>
      <c r="U69" s="18"/>
      <c r="V69" s="18" t="s">
        <v>1204</v>
      </c>
      <c r="W69" s="18">
        <v>-7.4024820000000002E-3</v>
      </c>
      <c r="X69" s="18">
        <v>-6.5299069999999997E-3</v>
      </c>
      <c r="Y69" s="18">
        <v>8.72575E-4</v>
      </c>
      <c r="Z69" s="18"/>
      <c r="AA69" s="18" t="s">
        <v>1204</v>
      </c>
      <c r="AB69" s="18">
        <v>-7.0355360000000002E-3</v>
      </c>
      <c r="AC69" s="18">
        <v>-7.901735E-3</v>
      </c>
      <c r="AD69" s="18">
        <v>-8.6619900000000001E-4</v>
      </c>
    </row>
    <row r="70" spans="1:30" ht="15.75" customHeight="1">
      <c r="A70" s="18" t="s">
        <v>1182</v>
      </c>
      <c r="B70" s="18" t="s">
        <v>1182</v>
      </c>
      <c r="C70" s="18"/>
      <c r="D70" s="18" t="s">
        <v>1182</v>
      </c>
      <c r="E70" s="18">
        <v>1.8680805000000002E-2</v>
      </c>
      <c r="F70" s="18">
        <v>1.8712922E-2</v>
      </c>
      <c r="G70" s="18">
        <v>1.8712922E-2</v>
      </c>
      <c r="H70" s="123">
        <v>-3.2116899999999997E-5</v>
      </c>
      <c r="I70" s="18"/>
      <c r="J70" s="18" t="s">
        <v>1182</v>
      </c>
      <c r="K70" s="18">
        <v>2.366424E-2</v>
      </c>
      <c r="L70" s="18">
        <v>2.3299664000000001E-2</v>
      </c>
      <c r="M70" s="18">
        <v>2.3299664000000001E-2</v>
      </c>
      <c r="N70" s="18">
        <v>3.6457699999999999E-4</v>
      </c>
      <c r="O70" s="18"/>
      <c r="P70" s="18" t="s">
        <v>1182</v>
      </c>
      <c r="Q70" s="18">
        <v>2.3231871000000001E-2</v>
      </c>
      <c r="R70" s="18">
        <v>2.3726529E-2</v>
      </c>
      <c r="S70" s="18">
        <v>2.3726529E-2</v>
      </c>
      <c r="T70" s="18">
        <v>-4.9465800000000003E-4</v>
      </c>
      <c r="U70" s="18"/>
      <c r="V70" s="18" t="s">
        <v>1182</v>
      </c>
      <c r="W70" s="18">
        <v>-4.9834349999999996E-3</v>
      </c>
      <c r="X70" s="18">
        <v>-4.551065E-3</v>
      </c>
      <c r="Y70" s="18">
        <v>4.3237000000000001E-4</v>
      </c>
      <c r="Z70" s="18"/>
      <c r="AA70" s="18" t="s">
        <v>1182</v>
      </c>
      <c r="AB70" s="18">
        <v>-4.5867420000000004E-3</v>
      </c>
      <c r="AC70" s="18">
        <v>-5.0136069999999998E-3</v>
      </c>
      <c r="AD70" s="18">
        <v>-4.2686500000000001E-4</v>
      </c>
    </row>
    <row r="71" spans="1:30" ht="15.75" customHeight="1">
      <c r="A71" s="18" t="s">
        <v>1170</v>
      </c>
      <c r="B71" s="18" t="s">
        <v>1170</v>
      </c>
      <c r="C71" s="18"/>
      <c r="D71" s="18" t="s">
        <v>1170</v>
      </c>
      <c r="E71" s="18">
        <v>1.8680805000000002E-2</v>
      </c>
      <c r="F71" s="18">
        <v>1.8712922E-2</v>
      </c>
      <c r="G71" s="18">
        <v>1.8712922E-2</v>
      </c>
      <c r="H71" s="123">
        <v>-3.2116899999999997E-5</v>
      </c>
      <c r="I71" s="18"/>
      <c r="J71" s="18" t="s">
        <v>1170</v>
      </c>
      <c r="K71" s="18">
        <v>2.366424E-2</v>
      </c>
      <c r="L71" s="18">
        <v>2.3299664000000001E-2</v>
      </c>
      <c r="M71" s="18">
        <v>2.3299664000000001E-2</v>
      </c>
      <c r="N71" s="18">
        <v>3.6457699999999999E-4</v>
      </c>
      <c r="O71" s="18"/>
      <c r="P71" s="18" t="s">
        <v>1170</v>
      </c>
      <c r="Q71" s="18">
        <v>2.3231871000000001E-2</v>
      </c>
      <c r="R71" s="18">
        <v>2.3726529E-2</v>
      </c>
      <c r="S71" s="18">
        <v>2.3726529E-2</v>
      </c>
      <c r="T71" s="18">
        <v>-4.9465800000000003E-4</v>
      </c>
      <c r="U71" s="18"/>
      <c r="V71" s="18" t="s">
        <v>1170</v>
      </c>
      <c r="W71" s="18">
        <v>-4.9834349999999996E-3</v>
      </c>
      <c r="X71" s="18">
        <v>-4.551065E-3</v>
      </c>
      <c r="Y71" s="18">
        <v>4.3237000000000001E-4</v>
      </c>
      <c r="Z71" s="18"/>
      <c r="AA71" s="18" t="s">
        <v>1170</v>
      </c>
      <c r="AB71" s="18">
        <v>-4.5867420000000004E-3</v>
      </c>
      <c r="AC71" s="18">
        <v>-5.0136069999999998E-3</v>
      </c>
      <c r="AD71" s="18">
        <v>-4.2686500000000001E-4</v>
      </c>
    </row>
    <row r="72" spans="1:30" ht="15.75" customHeight="1">
      <c r="A72" s="18" t="s">
        <v>1241</v>
      </c>
      <c r="B72" s="18" t="s">
        <v>1241</v>
      </c>
      <c r="C72" s="18"/>
      <c r="D72" s="18" t="s">
        <v>1241</v>
      </c>
      <c r="E72" s="18">
        <v>0.23529196099999999</v>
      </c>
      <c r="F72" s="18">
        <v>0.24442986999999999</v>
      </c>
      <c r="G72" s="18">
        <v>0.24442986999999999</v>
      </c>
      <c r="H72" s="18">
        <v>-9.1379089999999996E-3</v>
      </c>
      <c r="I72" s="18"/>
      <c r="J72" s="18" t="s">
        <v>1241</v>
      </c>
      <c r="K72" s="18">
        <v>0.23920228800000001</v>
      </c>
      <c r="L72" s="18">
        <v>0.24530864699999999</v>
      </c>
      <c r="M72" s="18">
        <v>0.24530864699999999</v>
      </c>
      <c r="N72" s="18">
        <v>-6.1063580000000001E-3</v>
      </c>
      <c r="O72" s="18"/>
      <c r="P72" s="18" t="s">
        <v>1241</v>
      </c>
      <c r="Q72" s="18">
        <v>0.23664845700000001</v>
      </c>
      <c r="R72" s="18">
        <v>0.24699552899999999</v>
      </c>
      <c r="S72" s="18">
        <v>0.24699552899999999</v>
      </c>
      <c r="T72" s="18">
        <v>-1.0347072000000001E-2</v>
      </c>
      <c r="U72" s="18"/>
      <c r="V72" s="18" t="s">
        <v>1241</v>
      </c>
      <c r="W72" s="18">
        <v>-3.9103269999999999E-3</v>
      </c>
      <c r="X72" s="18">
        <v>-1.356496E-3</v>
      </c>
      <c r="Y72" s="18">
        <v>2.5538319999999998E-3</v>
      </c>
      <c r="Z72" s="18"/>
      <c r="AA72" s="18" t="s">
        <v>1241</v>
      </c>
      <c r="AB72" s="18">
        <v>-8.7877599999999995E-4</v>
      </c>
      <c r="AC72" s="18">
        <v>-2.5656590000000001E-3</v>
      </c>
      <c r="AD72" s="18">
        <v>-1.686882E-3</v>
      </c>
    </row>
    <row r="73" spans="1:30" ht="15.75" customHeight="1">
      <c r="A73" s="18" t="s">
        <v>1312</v>
      </c>
      <c r="B73" s="18" t="s">
        <v>1312</v>
      </c>
      <c r="C73" s="18"/>
      <c r="D73" s="18" t="s">
        <v>1312</v>
      </c>
      <c r="E73" s="18">
        <v>0.20804276599999999</v>
      </c>
      <c r="F73" s="18">
        <v>0.209225091</v>
      </c>
      <c r="G73" s="18">
        <v>0.209225091</v>
      </c>
      <c r="H73" s="18">
        <v>-1.1823249999999999E-3</v>
      </c>
      <c r="I73" s="18"/>
      <c r="J73" s="18" t="s">
        <v>1312</v>
      </c>
      <c r="K73" s="18">
        <v>0.21728876</v>
      </c>
      <c r="L73" s="18">
        <v>0.21922249099999999</v>
      </c>
      <c r="M73" s="18">
        <v>0.21922249099999999</v>
      </c>
      <c r="N73" s="18">
        <v>-1.9337320000000001E-3</v>
      </c>
      <c r="O73" s="18"/>
      <c r="P73" s="18" t="s">
        <v>1312</v>
      </c>
      <c r="Q73" s="18">
        <v>0.21526785300000001</v>
      </c>
      <c r="R73" s="18">
        <v>0.220929298</v>
      </c>
      <c r="S73" s="18">
        <v>0.220929298</v>
      </c>
      <c r="T73" s="18">
        <v>-5.6614450000000002E-3</v>
      </c>
      <c r="U73" s="18"/>
      <c r="V73" s="18" t="s">
        <v>1312</v>
      </c>
      <c r="W73" s="18">
        <v>-9.2459929999999992E-3</v>
      </c>
      <c r="X73" s="18">
        <v>-7.2250869999999998E-3</v>
      </c>
      <c r="Y73" s="18">
        <v>2.0209059999999998E-3</v>
      </c>
      <c r="Z73" s="18"/>
      <c r="AA73" s="18" t="s">
        <v>1312</v>
      </c>
      <c r="AB73" s="18">
        <v>-9.9974E-3</v>
      </c>
      <c r="AC73" s="18">
        <v>-1.1704206999999999E-2</v>
      </c>
      <c r="AD73" s="18">
        <v>-1.7068070000000001E-3</v>
      </c>
    </row>
    <row r="74" spans="1:30" ht="15.75" customHeight="1">
      <c r="A74" s="18" t="s">
        <v>1282</v>
      </c>
      <c r="B74" s="18" t="s">
        <v>1282</v>
      </c>
      <c r="C74" s="18"/>
      <c r="D74" s="18" t="s">
        <v>1282</v>
      </c>
      <c r="E74" s="18">
        <v>9.5169260000000006E-2</v>
      </c>
      <c r="F74" s="18">
        <v>9.5658000000000007E-2</v>
      </c>
      <c r="G74" s="18">
        <v>9.5658000000000007E-2</v>
      </c>
      <c r="H74" s="18">
        <v>-4.8873999999999999E-4</v>
      </c>
      <c r="I74" s="18"/>
      <c r="J74" s="18" t="s">
        <v>1282</v>
      </c>
      <c r="K74" s="18">
        <v>0.105583962</v>
      </c>
      <c r="L74" s="18">
        <v>0.105713155</v>
      </c>
      <c r="M74" s="18">
        <v>0.105713155</v>
      </c>
      <c r="N74" s="18">
        <v>-1.2919400000000001E-4</v>
      </c>
      <c r="O74" s="18"/>
      <c r="P74" s="18" t="s">
        <v>1282</v>
      </c>
      <c r="Q74" s="18">
        <v>0.104093991</v>
      </c>
      <c r="R74" s="18">
        <v>0.107142769</v>
      </c>
      <c r="S74" s="18">
        <v>0.107142769</v>
      </c>
      <c r="T74" s="18">
        <v>-3.0487779999999998E-3</v>
      </c>
      <c r="U74" s="18"/>
      <c r="V74" s="18" t="s">
        <v>1282</v>
      </c>
      <c r="W74" s="18">
        <v>-1.0414702E-2</v>
      </c>
      <c r="X74" s="18">
        <v>-8.9247319999999995E-3</v>
      </c>
      <c r="Y74" s="18">
        <v>1.48997E-3</v>
      </c>
      <c r="Z74" s="18"/>
      <c r="AA74" s="18" t="s">
        <v>1282</v>
      </c>
      <c r="AB74" s="18">
        <v>-1.0055155E-2</v>
      </c>
      <c r="AC74" s="18">
        <v>-1.1484769000000001E-2</v>
      </c>
      <c r="AD74" s="18">
        <v>-1.4296140000000001E-3</v>
      </c>
    </row>
    <row r="75" spans="1:30" ht="15.75" customHeight="1">
      <c r="A75" s="18" t="s">
        <v>1273</v>
      </c>
      <c r="B75" s="18" t="s">
        <v>1273</v>
      </c>
      <c r="C75" s="18"/>
      <c r="D75" s="18" t="s">
        <v>1273</v>
      </c>
      <c r="E75" s="18">
        <v>9.5169260000000006E-2</v>
      </c>
      <c r="F75" s="18">
        <v>9.5658000000000007E-2</v>
      </c>
      <c r="G75" s="18">
        <v>9.5658000000000007E-2</v>
      </c>
      <c r="H75" s="18">
        <v>-4.8873999999999999E-4</v>
      </c>
      <c r="I75" s="18"/>
      <c r="J75" s="18" t="s">
        <v>1273</v>
      </c>
      <c r="K75" s="18">
        <v>0.105583962</v>
      </c>
      <c r="L75" s="18">
        <v>0.105713155</v>
      </c>
      <c r="M75" s="18">
        <v>0.105713155</v>
      </c>
      <c r="N75" s="18">
        <v>-1.2919400000000001E-4</v>
      </c>
      <c r="O75" s="18"/>
      <c r="P75" s="18" t="s">
        <v>1273</v>
      </c>
      <c r="Q75" s="18">
        <v>0.104093991</v>
      </c>
      <c r="R75" s="18">
        <v>0.107142769</v>
      </c>
      <c r="S75" s="18">
        <v>0.107142769</v>
      </c>
      <c r="T75" s="18">
        <v>-3.0487779999999998E-3</v>
      </c>
      <c r="U75" s="18"/>
      <c r="V75" s="18" t="s">
        <v>1273</v>
      </c>
      <c r="W75" s="18">
        <v>-1.0414702E-2</v>
      </c>
      <c r="X75" s="18">
        <v>-8.9247319999999995E-3</v>
      </c>
      <c r="Y75" s="18">
        <v>1.48997E-3</v>
      </c>
      <c r="Z75" s="18"/>
      <c r="AA75" s="18" t="s">
        <v>1273</v>
      </c>
      <c r="AB75" s="18">
        <v>-1.0055155E-2</v>
      </c>
      <c r="AC75" s="18">
        <v>-1.1484769000000001E-2</v>
      </c>
      <c r="AD75" s="18">
        <v>-1.4296140000000001E-3</v>
      </c>
    </row>
    <row r="76" spans="1:30" ht="15.75" customHeight="1">
      <c r="A76" s="18" t="s">
        <v>1128</v>
      </c>
      <c r="B76" s="18" t="s">
        <v>1128</v>
      </c>
      <c r="C76" s="18"/>
      <c r="D76" s="18" t="s">
        <v>1128</v>
      </c>
      <c r="E76" s="18">
        <v>0.264496805</v>
      </c>
      <c r="F76" s="18">
        <v>0.27016376600000003</v>
      </c>
      <c r="G76" s="18">
        <v>0.27016376600000003</v>
      </c>
      <c r="H76" s="18">
        <v>-5.6669609999999999E-3</v>
      </c>
      <c r="I76" s="18"/>
      <c r="J76" s="18" t="s">
        <v>1128</v>
      </c>
      <c r="K76" s="18">
        <v>0.25562879799999999</v>
      </c>
      <c r="L76" s="18">
        <v>0.261118138</v>
      </c>
      <c r="M76" s="18">
        <v>0.261118138</v>
      </c>
      <c r="N76" s="18">
        <v>-5.4893399999999997E-3</v>
      </c>
      <c r="O76" s="18"/>
      <c r="P76" s="18" t="s">
        <v>1128</v>
      </c>
      <c r="Q76" s="18">
        <v>0.25442564699999998</v>
      </c>
      <c r="R76" s="18">
        <v>0.26208389399999998</v>
      </c>
      <c r="S76" s="18">
        <v>0.26208389399999998</v>
      </c>
      <c r="T76" s="18">
        <v>-7.6582480000000003E-3</v>
      </c>
      <c r="U76" s="18"/>
      <c r="V76" s="18" t="s">
        <v>1128</v>
      </c>
      <c r="W76" s="18">
        <v>8.8680070000000007E-3</v>
      </c>
      <c r="X76" s="18">
        <v>1.0071159E-2</v>
      </c>
      <c r="Y76" s="18">
        <v>1.2031520000000001E-3</v>
      </c>
      <c r="Z76" s="18"/>
      <c r="AA76" s="18" t="s">
        <v>1128</v>
      </c>
      <c r="AB76" s="18">
        <v>9.045628E-3</v>
      </c>
      <c r="AC76" s="18">
        <v>8.0798720000000001E-3</v>
      </c>
      <c r="AD76" s="18">
        <v>-9.6575600000000001E-4</v>
      </c>
    </row>
    <row r="77" spans="1:30" ht="15.75" customHeight="1">
      <c r="A77" s="18" t="s">
        <v>1110</v>
      </c>
      <c r="B77" s="18" t="s">
        <v>1110</v>
      </c>
      <c r="C77" s="18"/>
      <c r="D77" s="18" t="s">
        <v>1110</v>
      </c>
      <c r="E77" s="18">
        <v>0.12830298700000001</v>
      </c>
      <c r="F77" s="18">
        <v>0.129721156</v>
      </c>
      <c r="G77" s="18">
        <v>0.129721156</v>
      </c>
      <c r="H77" s="18">
        <v>-1.4181689999999999E-3</v>
      </c>
      <c r="I77" s="18"/>
      <c r="J77" s="18" t="s">
        <v>1110</v>
      </c>
      <c r="K77" s="18">
        <v>0.125614</v>
      </c>
      <c r="L77" s="18">
        <v>0.12686228399999999</v>
      </c>
      <c r="M77" s="18">
        <v>0.12686228399999999</v>
      </c>
      <c r="N77" s="18">
        <v>-1.2482839999999999E-3</v>
      </c>
      <c r="O77" s="18"/>
      <c r="P77" s="18" t="s">
        <v>1110</v>
      </c>
      <c r="Q77" s="18">
        <v>0.12485982800000001</v>
      </c>
      <c r="R77" s="18">
        <v>0.12729132700000001</v>
      </c>
      <c r="S77" s="18">
        <v>0.12729132700000001</v>
      </c>
      <c r="T77" s="18">
        <v>-2.4314990000000002E-3</v>
      </c>
      <c r="U77" s="18"/>
      <c r="V77" s="18" t="s">
        <v>1110</v>
      </c>
      <c r="W77" s="18">
        <v>2.6889869999999999E-3</v>
      </c>
      <c r="X77" s="18">
        <v>3.4431589999999999E-3</v>
      </c>
      <c r="Y77" s="18">
        <v>7.54172E-4</v>
      </c>
      <c r="Z77" s="18"/>
      <c r="AA77" s="18" t="s">
        <v>1110</v>
      </c>
      <c r="AB77" s="18">
        <v>2.8588709999999998E-3</v>
      </c>
      <c r="AC77" s="18">
        <v>2.4298290000000001E-3</v>
      </c>
      <c r="AD77" s="18">
        <v>-4.2904199999999998E-4</v>
      </c>
    </row>
    <row r="78" spans="1:30" ht="15.75" customHeight="1">
      <c r="A78" s="18" t="s">
        <v>1118</v>
      </c>
      <c r="B78" s="18" t="s">
        <v>1118</v>
      </c>
      <c r="C78" s="18"/>
      <c r="D78" s="18" t="s">
        <v>1118</v>
      </c>
      <c r="E78" s="18">
        <v>0.12830298700000001</v>
      </c>
      <c r="F78" s="18">
        <v>0.129721156</v>
      </c>
      <c r="G78" s="18">
        <v>0.129721156</v>
      </c>
      <c r="H78" s="18">
        <v>-1.4181689999999999E-3</v>
      </c>
      <c r="I78" s="18"/>
      <c r="J78" s="18" t="s">
        <v>1118</v>
      </c>
      <c r="K78" s="18">
        <v>0.125614</v>
      </c>
      <c r="L78" s="18">
        <v>0.12686228399999999</v>
      </c>
      <c r="M78" s="18">
        <v>0.12686228399999999</v>
      </c>
      <c r="N78" s="18">
        <v>-1.2482839999999999E-3</v>
      </c>
      <c r="O78" s="18"/>
      <c r="P78" s="18" t="s">
        <v>1118</v>
      </c>
      <c r="Q78" s="18">
        <v>0.12485982800000001</v>
      </c>
      <c r="R78" s="18">
        <v>0.12729132700000001</v>
      </c>
      <c r="S78" s="18">
        <v>0.12729132700000001</v>
      </c>
      <c r="T78" s="18">
        <v>-2.4314990000000002E-3</v>
      </c>
      <c r="U78" s="18"/>
      <c r="V78" s="18" t="s">
        <v>1118</v>
      </c>
      <c r="W78" s="18">
        <v>2.6889869999999999E-3</v>
      </c>
      <c r="X78" s="18">
        <v>3.4431589999999999E-3</v>
      </c>
      <c r="Y78" s="18">
        <v>7.54172E-4</v>
      </c>
      <c r="Z78" s="18"/>
      <c r="AA78" s="18" t="s">
        <v>1118</v>
      </c>
      <c r="AB78" s="18">
        <v>2.8588709999999998E-3</v>
      </c>
      <c r="AC78" s="18">
        <v>2.4298290000000001E-3</v>
      </c>
      <c r="AD78" s="18">
        <v>-4.2904199999999998E-4</v>
      </c>
    </row>
    <row r="79" spans="1:30" ht="15.75" customHeight="1">
      <c r="A79" s="18" t="s">
        <v>982</v>
      </c>
      <c r="B79" s="18" t="s">
        <v>982</v>
      </c>
      <c r="C79" s="18"/>
      <c r="D79" s="18" t="s">
        <v>982</v>
      </c>
      <c r="E79" s="18">
        <v>0.61672324700000003</v>
      </c>
      <c r="F79" s="18">
        <v>0.61877248100000004</v>
      </c>
      <c r="G79" s="18">
        <v>0.61877248100000004</v>
      </c>
      <c r="H79" s="18">
        <v>-2.049234E-3</v>
      </c>
      <c r="I79" s="18"/>
      <c r="J79" s="18" t="s">
        <v>982</v>
      </c>
      <c r="K79" s="18">
        <v>0.61320034599999995</v>
      </c>
      <c r="L79" s="18">
        <v>0.61260218099999997</v>
      </c>
      <c r="M79" s="18">
        <v>0.61260218099999997</v>
      </c>
      <c r="N79" s="18">
        <v>5.98165E-4</v>
      </c>
      <c r="O79" s="18"/>
      <c r="P79" s="18" t="s">
        <v>982</v>
      </c>
      <c r="Q79" s="18">
        <v>0.61350848300000005</v>
      </c>
      <c r="R79" s="18">
        <v>0.61251716300000003</v>
      </c>
      <c r="S79" s="18">
        <v>0.61251716300000003</v>
      </c>
      <c r="T79" s="18">
        <v>9.9131900000000005E-4</v>
      </c>
      <c r="U79" s="18"/>
      <c r="V79" s="18" t="s">
        <v>982</v>
      </c>
      <c r="W79" s="18">
        <v>3.5229010000000002E-3</v>
      </c>
      <c r="X79" s="18">
        <v>3.2147640000000002E-3</v>
      </c>
      <c r="Y79" s="18">
        <v>-3.0813699999999999E-4</v>
      </c>
      <c r="Z79" s="18"/>
      <c r="AA79" s="18" t="s">
        <v>982</v>
      </c>
      <c r="AB79" s="18">
        <v>6.1702989999999997E-3</v>
      </c>
      <c r="AC79" s="18">
        <v>6.2553169999999998E-3</v>
      </c>
      <c r="AD79" s="123">
        <v>8.5017600000000004E-5</v>
      </c>
    </row>
    <row r="80" spans="1:30" ht="15.75" customHeight="1">
      <c r="A80" s="18" t="s">
        <v>995</v>
      </c>
      <c r="B80" s="18" t="s">
        <v>995</v>
      </c>
      <c r="C80" s="18"/>
      <c r="D80" s="18" t="s">
        <v>995</v>
      </c>
      <c r="E80" s="18">
        <v>0.59186454499999996</v>
      </c>
      <c r="F80" s="18">
        <v>0.593339532</v>
      </c>
      <c r="G80" s="18">
        <v>0.593339532</v>
      </c>
      <c r="H80" s="18">
        <v>-1.4749870000000001E-3</v>
      </c>
      <c r="I80" s="18"/>
      <c r="J80" s="18" t="s">
        <v>995</v>
      </c>
      <c r="K80" s="18">
        <v>0.58944922099999997</v>
      </c>
      <c r="L80" s="18">
        <v>0.58868655999999997</v>
      </c>
      <c r="M80" s="18">
        <v>0.58868655999999997</v>
      </c>
      <c r="N80" s="18">
        <v>7.6266099999999998E-4</v>
      </c>
      <c r="O80" s="18"/>
      <c r="P80" s="18" t="s">
        <v>995</v>
      </c>
      <c r="Q80" s="18">
        <v>0.58959597399999997</v>
      </c>
      <c r="R80" s="18">
        <v>0.58873352899999998</v>
      </c>
      <c r="S80" s="18">
        <v>0.58873352899999998</v>
      </c>
      <c r="T80" s="18">
        <v>8.6244499999999999E-4</v>
      </c>
      <c r="U80" s="18"/>
      <c r="V80" s="18" t="s">
        <v>995</v>
      </c>
      <c r="W80" s="18">
        <v>2.4153239999999999E-3</v>
      </c>
      <c r="X80" s="18">
        <v>2.268571E-3</v>
      </c>
      <c r="Y80" s="18">
        <v>-1.4675300000000001E-4</v>
      </c>
      <c r="Z80" s="18"/>
      <c r="AA80" s="18" t="s">
        <v>995</v>
      </c>
      <c r="AB80" s="18">
        <v>4.652972E-3</v>
      </c>
      <c r="AC80" s="18">
        <v>4.6060040000000003E-3</v>
      </c>
      <c r="AD80" s="123">
        <v>-4.6968500000000003E-5</v>
      </c>
    </row>
    <row r="81" spans="1:30" ht="15.75" customHeight="1">
      <c r="A81" s="18" t="s">
        <v>936</v>
      </c>
      <c r="B81" s="18" t="s">
        <v>936</v>
      </c>
      <c r="C81" s="18"/>
      <c r="D81" s="18" t="s">
        <v>936</v>
      </c>
      <c r="E81" s="18">
        <v>0.32863270100000003</v>
      </c>
      <c r="F81" s="18">
        <v>0.32780367500000002</v>
      </c>
      <c r="G81" s="18">
        <v>0.32780367500000002</v>
      </c>
      <c r="H81" s="18">
        <v>8.2902599999999996E-4</v>
      </c>
      <c r="I81" s="18"/>
      <c r="J81" s="18" t="s">
        <v>936</v>
      </c>
      <c r="K81" s="18">
        <v>0.31645625999999999</v>
      </c>
      <c r="L81" s="18">
        <v>0.31485280199999999</v>
      </c>
      <c r="M81" s="18">
        <v>0.31485280199999999</v>
      </c>
      <c r="N81" s="18">
        <v>1.6034580000000001E-3</v>
      </c>
      <c r="O81" s="18"/>
      <c r="P81" s="18" t="s">
        <v>936</v>
      </c>
      <c r="Q81" s="18">
        <v>0.31574590499999999</v>
      </c>
      <c r="R81" s="18">
        <v>0.31551178800000002</v>
      </c>
      <c r="S81" s="18">
        <v>0.31551178800000002</v>
      </c>
      <c r="T81" s="18">
        <v>2.3411699999999999E-4</v>
      </c>
      <c r="U81" s="18"/>
      <c r="V81" s="18" t="s">
        <v>936</v>
      </c>
      <c r="W81" s="18">
        <v>1.2176442000000001E-2</v>
      </c>
      <c r="X81" s="18">
        <v>1.2886796000000001E-2</v>
      </c>
      <c r="Y81" s="18">
        <v>7.1035399999999996E-4</v>
      </c>
      <c r="Z81" s="18"/>
      <c r="AA81" s="18" t="s">
        <v>936</v>
      </c>
      <c r="AB81" s="18">
        <v>1.2950873999999999E-2</v>
      </c>
      <c r="AC81" s="18">
        <v>1.2291887E-2</v>
      </c>
      <c r="AD81" s="18">
        <v>-6.5898699999999998E-4</v>
      </c>
    </row>
    <row r="82" spans="1:30" ht="15.75" customHeight="1">
      <c r="A82" s="18" t="s">
        <v>950</v>
      </c>
      <c r="B82" s="18" t="s">
        <v>950</v>
      </c>
      <c r="C82" s="18"/>
      <c r="D82" s="18" t="s">
        <v>950</v>
      </c>
      <c r="E82" s="18">
        <v>0.32863270100000003</v>
      </c>
      <c r="F82" s="18">
        <v>0.32780367500000002</v>
      </c>
      <c r="G82" s="18">
        <v>0.32780367500000002</v>
      </c>
      <c r="H82" s="18">
        <v>8.2902599999999996E-4</v>
      </c>
      <c r="I82" s="18"/>
      <c r="J82" s="18" t="s">
        <v>950</v>
      </c>
      <c r="K82" s="18">
        <v>0.31645625999999999</v>
      </c>
      <c r="L82" s="18">
        <v>0.31485280199999999</v>
      </c>
      <c r="M82" s="18">
        <v>0.31485280199999999</v>
      </c>
      <c r="N82" s="18">
        <v>1.6034580000000001E-3</v>
      </c>
      <c r="O82" s="18"/>
      <c r="P82" s="18" t="s">
        <v>950</v>
      </c>
      <c r="Q82" s="18">
        <v>0.31574590499999999</v>
      </c>
      <c r="R82" s="18">
        <v>0.31551178800000002</v>
      </c>
      <c r="S82" s="18">
        <v>0.31551178800000002</v>
      </c>
      <c r="T82" s="18">
        <v>2.3411699999999999E-4</v>
      </c>
      <c r="U82" s="18"/>
      <c r="V82" s="18" t="s">
        <v>950</v>
      </c>
      <c r="W82" s="18">
        <v>1.2176442000000001E-2</v>
      </c>
      <c r="X82" s="18">
        <v>1.2886796000000001E-2</v>
      </c>
      <c r="Y82" s="18">
        <v>7.1035399999999996E-4</v>
      </c>
      <c r="Z82" s="18"/>
      <c r="AA82" s="18" t="s">
        <v>950</v>
      </c>
      <c r="AB82" s="18">
        <v>1.2950873999999999E-2</v>
      </c>
      <c r="AC82" s="18">
        <v>1.2291887E-2</v>
      </c>
      <c r="AD82" s="18">
        <v>-6.5898699999999998E-4</v>
      </c>
    </row>
    <row r="83" spans="1:30" ht="15.75" customHeight="1">
      <c r="A83" s="18" t="s">
        <v>889</v>
      </c>
      <c r="B83" s="18" t="s">
        <v>889</v>
      </c>
      <c r="C83" s="18"/>
      <c r="D83" s="18" t="s">
        <v>889</v>
      </c>
      <c r="E83" s="18">
        <v>0.25886981799999997</v>
      </c>
      <c r="F83" s="18">
        <v>0.26110351900000001</v>
      </c>
      <c r="G83" s="18">
        <v>0.26110351900000001</v>
      </c>
      <c r="H83" s="18">
        <v>-2.2337009999999998E-3</v>
      </c>
      <c r="I83" s="18"/>
      <c r="J83" s="18" t="s">
        <v>889</v>
      </c>
      <c r="K83" s="18">
        <v>0.26575290400000001</v>
      </c>
      <c r="L83" s="18">
        <v>0.26748514699999998</v>
      </c>
      <c r="M83" s="18">
        <v>0.26748514699999998</v>
      </c>
      <c r="N83" s="18">
        <v>-1.7322430000000001E-3</v>
      </c>
      <c r="O83" s="18"/>
      <c r="P83" s="18" t="s">
        <v>889</v>
      </c>
      <c r="Q83" s="18">
        <v>0.26590386199999999</v>
      </c>
      <c r="R83" s="18">
        <v>0.26738422099999998</v>
      </c>
      <c r="S83" s="18">
        <v>0.26738422099999998</v>
      </c>
      <c r="T83" s="18">
        <v>-1.4803590000000001E-3</v>
      </c>
      <c r="U83" s="18"/>
      <c r="V83" s="18" t="s">
        <v>889</v>
      </c>
      <c r="W83" s="18">
        <v>-6.8830860000000001E-3</v>
      </c>
      <c r="X83" s="18">
        <v>-7.0340439999999997E-3</v>
      </c>
      <c r="Y83" s="18">
        <v>-1.50958E-4</v>
      </c>
      <c r="Z83" s="18"/>
      <c r="AA83" s="18" t="s">
        <v>889</v>
      </c>
      <c r="AB83" s="18">
        <v>-6.381627E-3</v>
      </c>
      <c r="AC83" s="18">
        <v>-6.280702E-3</v>
      </c>
      <c r="AD83" s="18">
        <v>1.00925E-4</v>
      </c>
    </row>
    <row r="84" spans="1:30" ht="15.75" customHeight="1">
      <c r="A84" s="18" t="s">
        <v>903</v>
      </c>
      <c r="B84" s="18" t="s">
        <v>903</v>
      </c>
      <c r="C84" s="18"/>
      <c r="D84" s="18" t="s">
        <v>903</v>
      </c>
      <c r="E84" s="18">
        <v>5.1276026000000002E-2</v>
      </c>
      <c r="F84" s="18">
        <v>5.1647584000000003E-2</v>
      </c>
      <c r="G84" s="18">
        <v>5.1647584000000003E-2</v>
      </c>
      <c r="H84" s="18">
        <v>-3.7155800000000002E-4</v>
      </c>
      <c r="I84" s="18"/>
      <c r="J84" s="18" t="s">
        <v>903</v>
      </c>
      <c r="K84" s="18">
        <v>7.3065769000000003E-2</v>
      </c>
      <c r="L84" s="18">
        <v>7.3691861999999997E-2</v>
      </c>
      <c r="M84" s="18">
        <v>7.3691861999999997E-2</v>
      </c>
      <c r="N84" s="18">
        <v>-6.2609299999999998E-4</v>
      </c>
      <c r="O84" s="18"/>
      <c r="P84" s="18" t="s">
        <v>903</v>
      </c>
      <c r="Q84" s="18">
        <v>7.3282930999999996E-2</v>
      </c>
      <c r="R84" s="18">
        <v>7.3411461999999997E-2</v>
      </c>
      <c r="S84" s="18">
        <v>7.3411461999999997E-2</v>
      </c>
      <c r="T84" s="18">
        <v>-1.2853100000000001E-4</v>
      </c>
      <c r="U84" s="18"/>
      <c r="V84" s="18" t="s">
        <v>903</v>
      </c>
      <c r="W84" s="18">
        <v>-2.1789743E-2</v>
      </c>
      <c r="X84" s="18">
        <v>-2.2006905E-2</v>
      </c>
      <c r="Y84" s="18">
        <v>-2.1716199999999999E-4</v>
      </c>
      <c r="Z84" s="18"/>
      <c r="AA84" s="18" t="s">
        <v>903</v>
      </c>
      <c r="AB84" s="18">
        <v>-2.2044278E-2</v>
      </c>
      <c r="AC84" s="18">
        <v>-2.1763877000000001E-2</v>
      </c>
      <c r="AD84" s="18">
        <v>2.80401E-4</v>
      </c>
    </row>
    <row r="85" spans="1:30" ht="15.75" customHeight="1">
      <c r="A85" s="18" t="s">
        <v>927</v>
      </c>
      <c r="B85" s="18" t="s">
        <v>927</v>
      </c>
      <c r="C85" s="18"/>
      <c r="D85" s="18" t="s">
        <v>927</v>
      </c>
      <c r="E85" s="18">
        <v>3.2997908999999999E-2</v>
      </c>
      <c r="F85" s="18">
        <v>3.3270402999999997E-2</v>
      </c>
      <c r="G85" s="18">
        <v>3.3270402999999997E-2</v>
      </c>
      <c r="H85" s="18">
        <v>-2.7249400000000002E-4</v>
      </c>
      <c r="I85" s="18"/>
      <c r="J85" s="18" t="s">
        <v>927</v>
      </c>
      <c r="K85" s="18">
        <v>4.8802019000000002E-2</v>
      </c>
      <c r="L85" s="18">
        <v>4.9270663999999999E-2</v>
      </c>
      <c r="M85" s="18">
        <v>4.9270663999999999E-2</v>
      </c>
      <c r="N85" s="18">
        <v>-4.6864500000000001E-4</v>
      </c>
      <c r="O85" s="18"/>
      <c r="P85" s="18" t="s">
        <v>927</v>
      </c>
      <c r="Q85" s="18">
        <v>4.8972017E-2</v>
      </c>
      <c r="R85" s="18">
        <v>4.9055846E-2</v>
      </c>
      <c r="S85" s="18">
        <v>4.9055846E-2</v>
      </c>
      <c r="T85" s="123">
        <v>-8.3828900000000006E-5</v>
      </c>
      <c r="U85" s="18"/>
      <c r="V85" s="18" t="s">
        <v>927</v>
      </c>
      <c r="W85" s="18">
        <v>-1.580411E-2</v>
      </c>
      <c r="X85" s="18">
        <v>-1.5974108000000001E-2</v>
      </c>
      <c r="Y85" s="18">
        <v>-1.6999800000000001E-4</v>
      </c>
      <c r="Z85" s="18"/>
      <c r="AA85" s="18" t="s">
        <v>927</v>
      </c>
      <c r="AB85" s="18">
        <v>-1.6000261000000002E-2</v>
      </c>
      <c r="AC85" s="18">
        <v>-1.5785443999999999E-2</v>
      </c>
      <c r="AD85" s="18">
        <v>2.14818E-4</v>
      </c>
    </row>
    <row r="86" spans="1:30" ht="15.75" customHeight="1">
      <c r="A86" s="18" t="s">
        <v>914</v>
      </c>
      <c r="B86" s="18" t="s">
        <v>914</v>
      </c>
      <c r="C86" s="18"/>
      <c r="D86" s="18" t="s">
        <v>914</v>
      </c>
      <c r="E86" s="18">
        <v>3.2997908999999999E-2</v>
      </c>
      <c r="F86" s="18">
        <v>3.3270402999999997E-2</v>
      </c>
      <c r="G86" s="18">
        <v>3.3270402999999997E-2</v>
      </c>
      <c r="H86" s="18">
        <v>-2.7249400000000002E-4</v>
      </c>
      <c r="I86" s="18"/>
      <c r="J86" s="18" t="s">
        <v>914</v>
      </c>
      <c r="K86" s="18">
        <v>4.8802019000000002E-2</v>
      </c>
      <c r="L86" s="18">
        <v>4.9270663999999999E-2</v>
      </c>
      <c r="M86" s="18">
        <v>4.9270663999999999E-2</v>
      </c>
      <c r="N86" s="18">
        <v>-4.6864500000000001E-4</v>
      </c>
      <c r="O86" s="18"/>
      <c r="P86" s="18" t="s">
        <v>914</v>
      </c>
      <c r="Q86" s="18">
        <v>4.8972017E-2</v>
      </c>
      <c r="R86" s="18">
        <v>4.9055846E-2</v>
      </c>
      <c r="S86" s="18">
        <v>4.9055846E-2</v>
      </c>
      <c r="T86" s="123">
        <v>-8.3828900000000006E-5</v>
      </c>
      <c r="U86" s="18"/>
      <c r="V86" s="18" t="s">
        <v>914</v>
      </c>
      <c r="W86" s="18">
        <v>-1.580411E-2</v>
      </c>
      <c r="X86" s="18">
        <v>-1.5974108000000001E-2</v>
      </c>
      <c r="Y86" s="18">
        <v>-1.6999800000000001E-4</v>
      </c>
      <c r="Z86" s="18"/>
      <c r="AA86" s="18" t="s">
        <v>914</v>
      </c>
      <c r="AB86" s="18">
        <v>-1.6000261000000002E-2</v>
      </c>
      <c r="AC86" s="18">
        <v>-1.5785443999999999E-2</v>
      </c>
      <c r="AD86" s="18">
        <v>2.14818E-4</v>
      </c>
    </row>
    <row r="87" spans="1:30" ht="15.75" customHeight="1">
      <c r="A87" s="18" t="s">
        <v>853</v>
      </c>
      <c r="B87" s="18" t="s">
        <v>853</v>
      </c>
      <c r="C87" s="18"/>
      <c r="D87" s="18" t="s">
        <v>853</v>
      </c>
      <c r="E87" s="18">
        <v>0.47990587000000001</v>
      </c>
      <c r="F87" s="18">
        <v>0.479946649</v>
      </c>
      <c r="G87" s="18">
        <v>0.479946649</v>
      </c>
      <c r="H87" s="123">
        <v>-4.0779199999999997E-5</v>
      </c>
      <c r="I87" s="18"/>
      <c r="J87" s="18" t="s">
        <v>853</v>
      </c>
      <c r="K87" s="18">
        <v>0.47798110599999999</v>
      </c>
      <c r="L87" s="18">
        <v>0.47814955199999998</v>
      </c>
      <c r="M87" s="18">
        <v>0.47814955199999998</v>
      </c>
      <c r="N87" s="18">
        <v>-1.6844599999999999E-4</v>
      </c>
      <c r="O87" s="18"/>
      <c r="P87" s="18" t="s">
        <v>853</v>
      </c>
      <c r="Q87" s="18">
        <v>0.47832048300000002</v>
      </c>
      <c r="R87" s="18">
        <v>0.47785879799999997</v>
      </c>
      <c r="S87" s="18">
        <v>0.47785879799999997</v>
      </c>
      <c r="T87" s="18">
        <v>4.6168499999999998E-4</v>
      </c>
      <c r="U87" s="18"/>
      <c r="V87" s="18" t="s">
        <v>853</v>
      </c>
      <c r="W87" s="18">
        <v>1.924764E-3</v>
      </c>
      <c r="X87" s="18">
        <v>1.585387E-3</v>
      </c>
      <c r="Y87" s="18">
        <v>-3.3937699999999997E-4</v>
      </c>
      <c r="Z87" s="18"/>
      <c r="AA87" s="18" t="s">
        <v>853</v>
      </c>
      <c r="AB87" s="18">
        <v>1.797098E-3</v>
      </c>
      <c r="AC87" s="18">
        <v>2.0878509999999999E-3</v>
      </c>
      <c r="AD87" s="18">
        <v>2.90754E-4</v>
      </c>
    </row>
    <row r="88" spans="1:30" ht="15.75" customHeight="1">
      <c r="A88" s="18" t="s">
        <v>874</v>
      </c>
      <c r="B88" s="18" t="s">
        <v>874</v>
      </c>
      <c r="C88" s="18"/>
      <c r="D88" s="18" t="s">
        <v>874</v>
      </c>
      <c r="E88" s="18">
        <v>5.1925596999999997E-2</v>
      </c>
      <c r="F88" s="18">
        <v>5.1664350999999997E-2</v>
      </c>
      <c r="G88" s="18">
        <v>5.1664350999999997E-2</v>
      </c>
      <c r="H88" s="18">
        <v>2.6124699999999999E-4</v>
      </c>
      <c r="I88" s="18"/>
      <c r="J88" s="18" t="s">
        <v>874</v>
      </c>
      <c r="K88" s="18">
        <v>7.4132760000000006E-2</v>
      </c>
      <c r="L88" s="18">
        <v>7.9823835999999995E-2</v>
      </c>
      <c r="M88" s="18">
        <v>7.9823835999999995E-2</v>
      </c>
      <c r="N88" s="18">
        <v>-5.6910770000000001E-3</v>
      </c>
      <c r="O88" s="18"/>
      <c r="P88" s="18" t="s">
        <v>874</v>
      </c>
      <c r="Q88" s="18">
        <v>7.8835059999999998E-2</v>
      </c>
      <c r="R88" s="18">
        <v>7.3608489999999999E-2</v>
      </c>
      <c r="S88" s="18">
        <v>7.3608489999999999E-2</v>
      </c>
      <c r="T88" s="18">
        <v>5.2265699999999998E-3</v>
      </c>
      <c r="U88" s="18"/>
      <c r="V88" s="18" t="s">
        <v>874</v>
      </c>
      <c r="W88" s="18">
        <v>-2.2207161999999999E-2</v>
      </c>
      <c r="X88" s="18">
        <v>-2.6909463000000002E-2</v>
      </c>
      <c r="Y88" s="18">
        <v>-4.7023009999999999E-3</v>
      </c>
      <c r="Z88" s="18"/>
      <c r="AA88" s="18" t="s">
        <v>874</v>
      </c>
      <c r="AB88" s="18">
        <v>-2.8159486000000001E-2</v>
      </c>
      <c r="AC88" s="18">
        <v>-2.1944140000000001E-2</v>
      </c>
      <c r="AD88" s="18">
        <v>6.2153460000000001E-3</v>
      </c>
    </row>
    <row r="89" spans="1:30" ht="15.75" customHeight="1">
      <c r="A89" s="18" t="s">
        <v>862</v>
      </c>
      <c r="B89" s="18" t="s">
        <v>862</v>
      </c>
      <c r="C89" s="18"/>
      <c r="D89" s="18" t="s">
        <v>862</v>
      </c>
      <c r="E89" s="18">
        <v>5.1925596999999997E-2</v>
      </c>
      <c r="F89" s="18">
        <v>5.1664350999999997E-2</v>
      </c>
      <c r="G89" s="18">
        <v>5.1664350999999997E-2</v>
      </c>
      <c r="H89" s="18">
        <v>2.6124699999999999E-4</v>
      </c>
      <c r="I89" s="18"/>
      <c r="J89" s="18" t="s">
        <v>862</v>
      </c>
      <c r="K89" s="18">
        <v>7.4132760000000006E-2</v>
      </c>
      <c r="L89" s="18">
        <v>7.9823835999999995E-2</v>
      </c>
      <c r="M89" s="18">
        <v>7.9823835999999995E-2</v>
      </c>
      <c r="N89" s="18">
        <v>-5.6910770000000001E-3</v>
      </c>
      <c r="O89" s="18"/>
      <c r="P89" s="18" t="s">
        <v>862</v>
      </c>
      <c r="Q89" s="18">
        <v>7.8835059999999998E-2</v>
      </c>
      <c r="R89" s="18">
        <v>7.3608489999999999E-2</v>
      </c>
      <c r="S89" s="18">
        <v>7.3608489999999999E-2</v>
      </c>
      <c r="T89" s="18">
        <v>5.2265699999999998E-3</v>
      </c>
      <c r="U89" s="18"/>
      <c r="V89" s="18" t="s">
        <v>862</v>
      </c>
      <c r="W89" s="18">
        <v>-2.2207161999999999E-2</v>
      </c>
      <c r="X89" s="18">
        <v>-2.6909463000000002E-2</v>
      </c>
      <c r="Y89" s="18">
        <v>-4.7023009999999999E-3</v>
      </c>
      <c r="Z89" s="18"/>
      <c r="AA89" s="18" t="s">
        <v>862</v>
      </c>
      <c r="AB89" s="18">
        <v>-2.8159486000000001E-2</v>
      </c>
      <c r="AC89" s="18">
        <v>-2.1944140000000001E-2</v>
      </c>
      <c r="AD89" s="18">
        <v>6.2153460000000001E-3</v>
      </c>
    </row>
    <row r="90" spans="1:30" ht="15.75" customHeight="1">
      <c r="A90" s="18" t="s">
        <v>653</v>
      </c>
      <c r="B90" s="18" t="s">
        <v>653</v>
      </c>
      <c r="C90" s="18"/>
      <c r="D90" s="18" t="s">
        <v>653</v>
      </c>
      <c r="E90" s="18">
        <v>0.47193740299999998</v>
      </c>
      <c r="F90" s="18">
        <v>0.47373219500000002</v>
      </c>
      <c r="G90" s="18">
        <v>0.47373219500000002</v>
      </c>
      <c r="H90" s="18">
        <v>-1.7947919999999999E-3</v>
      </c>
      <c r="I90" s="18"/>
      <c r="J90" s="18" t="s">
        <v>653</v>
      </c>
      <c r="K90" s="18">
        <v>0.47418123099999998</v>
      </c>
      <c r="L90" s="18">
        <v>0.47525457799999998</v>
      </c>
      <c r="M90" s="18">
        <v>0.47525457799999998</v>
      </c>
      <c r="N90" s="18">
        <v>-1.0733470000000001E-3</v>
      </c>
      <c r="O90" s="18"/>
      <c r="P90" s="18" t="s">
        <v>653</v>
      </c>
      <c r="Q90" s="18">
        <v>0.47493790499999999</v>
      </c>
      <c r="R90" s="18">
        <v>0.47446743299999999</v>
      </c>
      <c r="S90" s="18">
        <v>0.47446743299999999</v>
      </c>
      <c r="T90" s="18">
        <v>4.7047199999999999E-4</v>
      </c>
      <c r="U90" s="18"/>
      <c r="V90" s="18" t="s">
        <v>653</v>
      </c>
      <c r="W90" s="18">
        <v>-2.2438279999999998E-3</v>
      </c>
      <c r="X90" s="18">
        <v>-3.0005029999999999E-3</v>
      </c>
      <c r="Y90" s="18">
        <v>-7.5667400000000004E-4</v>
      </c>
      <c r="Z90" s="18"/>
      <c r="AA90" s="18" t="s">
        <v>653</v>
      </c>
      <c r="AB90" s="18">
        <v>-1.522383E-3</v>
      </c>
      <c r="AC90" s="18">
        <v>-7.3523800000000004E-4</v>
      </c>
      <c r="AD90" s="18">
        <v>7.8714500000000005E-4</v>
      </c>
    </row>
    <row r="91" spans="1:30" ht="15.75" customHeight="1">
      <c r="A91" s="18" t="s">
        <v>1251</v>
      </c>
      <c r="B91" s="18" t="s">
        <v>1251</v>
      </c>
      <c r="C91" s="18"/>
      <c r="D91" s="18" t="s">
        <v>1251</v>
      </c>
      <c r="E91" s="18">
        <v>0.144832338</v>
      </c>
      <c r="F91" s="18">
        <v>0.14428411699999999</v>
      </c>
      <c r="G91" s="18">
        <v>0.14428411699999999</v>
      </c>
      <c r="H91" s="18">
        <v>5.4822099999999999E-4</v>
      </c>
      <c r="I91" s="18"/>
      <c r="J91" s="18" t="s">
        <v>1251</v>
      </c>
      <c r="K91" s="18">
        <v>0.15210224999999999</v>
      </c>
      <c r="L91" s="18">
        <v>0.152416672</v>
      </c>
      <c r="M91" s="18">
        <v>0.152416672</v>
      </c>
      <c r="N91" s="18">
        <v>-3.1442200000000002E-4</v>
      </c>
      <c r="O91" s="18"/>
      <c r="P91" s="18" t="s">
        <v>1251</v>
      </c>
      <c r="Q91" s="18">
        <v>0.15247692199999999</v>
      </c>
      <c r="R91" s="18">
        <v>0.152020606</v>
      </c>
      <c r="S91" s="18">
        <v>0.152020606</v>
      </c>
      <c r="T91" s="18">
        <v>4.5631699999999997E-4</v>
      </c>
      <c r="U91" s="18"/>
      <c r="V91" s="18" t="s">
        <v>1251</v>
      </c>
      <c r="W91" s="18">
        <v>-7.2699119999999999E-3</v>
      </c>
      <c r="X91" s="18">
        <v>-7.6445849999999997E-3</v>
      </c>
      <c r="Y91" s="18">
        <v>-3.7467199999999999E-4</v>
      </c>
      <c r="Z91" s="18"/>
      <c r="AA91" s="18" t="s">
        <v>1251</v>
      </c>
      <c r="AB91" s="18">
        <v>-8.1325560000000009E-3</v>
      </c>
      <c r="AC91" s="18">
        <v>-7.736489E-3</v>
      </c>
      <c r="AD91" s="18">
        <v>3.96067E-4</v>
      </c>
    </row>
    <row r="92" spans="1:30" ht="15.75" customHeight="1">
      <c r="A92" s="18" t="s">
        <v>1256</v>
      </c>
      <c r="B92" s="18" t="s">
        <v>1256</v>
      </c>
      <c r="C92" s="18"/>
      <c r="D92" s="18" t="s">
        <v>1256</v>
      </c>
      <c r="E92" s="18">
        <v>0.115531909</v>
      </c>
      <c r="F92" s="18">
        <v>0.115346273</v>
      </c>
      <c r="G92" s="18">
        <v>0.115346273</v>
      </c>
      <c r="H92" s="18">
        <v>1.8563600000000001E-4</v>
      </c>
      <c r="I92" s="18"/>
      <c r="J92" s="18" t="s">
        <v>1256</v>
      </c>
      <c r="K92" s="18">
        <v>0.126975067</v>
      </c>
      <c r="L92" s="18">
        <v>0.12771924100000001</v>
      </c>
      <c r="M92" s="18">
        <v>0.12771924100000001</v>
      </c>
      <c r="N92" s="18">
        <v>-7.4417400000000001E-4</v>
      </c>
      <c r="O92" s="18"/>
      <c r="P92" s="18" t="s">
        <v>1256</v>
      </c>
      <c r="Q92" s="18">
        <v>0.12768101700000001</v>
      </c>
      <c r="R92" s="18">
        <v>0.127071462</v>
      </c>
      <c r="S92" s="18">
        <v>0.127071462</v>
      </c>
      <c r="T92" s="18">
        <v>6.0955600000000003E-4</v>
      </c>
      <c r="U92" s="18"/>
      <c r="V92" s="18" t="s">
        <v>1256</v>
      </c>
      <c r="W92" s="18">
        <v>-1.1443158E-2</v>
      </c>
      <c r="X92" s="18">
        <v>-1.2149108E-2</v>
      </c>
      <c r="Y92" s="18">
        <v>-7.0595E-4</v>
      </c>
      <c r="Z92" s="18"/>
      <c r="AA92" s="18" t="s">
        <v>1256</v>
      </c>
      <c r="AB92" s="18">
        <v>-1.2372968999999999E-2</v>
      </c>
      <c r="AC92" s="18">
        <v>-1.1725189E-2</v>
      </c>
      <c r="AD92" s="18">
        <v>6.4778000000000004E-4</v>
      </c>
    </row>
    <row r="93" spans="1:30" ht="15.75" customHeight="1">
      <c r="A93" s="18" t="s">
        <v>1190</v>
      </c>
      <c r="B93" s="18" t="s">
        <v>1190</v>
      </c>
      <c r="C93" s="18"/>
      <c r="D93" s="18" t="s">
        <v>1190</v>
      </c>
      <c r="E93" s="18">
        <v>7.4871895999999993E-2</v>
      </c>
      <c r="F93" s="18">
        <v>7.4810454999999998E-2</v>
      </c>
      <c r="G93" s="18">
        <v>7.4810454999999998E-2</v>
      </c>
      <c r="H93" s="123">
        <v>6.1441599999999998E-5</v>
      </c>
      <c r="I93" s="18"/>
      <c r="J93" s="18" t="s">
        <v>1190</v>
      </c>
      <c r="K93" s="18">
        <v>8.6093163E-2</v>
      </c>
      <c r="L93" s="18">
        <v>8.6687647000000007E-2</v>
      </c>
      <c r="M93" s="18">
        <v>8.6687647000000007E-2</v>
      </c>
      <c r="N93" s="18">
        <v>-5.9448300000000003E-4</v>
      </c>
      <c r="O93" s="18"/>
      <c r="P93" s="18" t="s">
        <v>1190</v>
      </c>
      <c r="Q93" s="18">
        <v>8.6597154999999995E-2</v>
      </c>
      <c r="R93" s="18">
        <v>8.6201279000000006E-2</v>
      </c>
      <c r="S93" s="18">
        <v>8.6201279000000006E-2</v>
      </c>
      <c r="T93" s="18">
        <v>3.9587599999999998E-4</v>
      </c>
      <c r="U93" s="18"/>
      <c r="V93" s="18" t="s">
        <v>1190</v>
      </c>
      <c r="W93" s="18">
        <v>-1.1221267E-2</v>
      </c>
      <c r="X93" s="18">
        <v>-1.1725259E-2</v>
      </c>
      <c r="Y93" s="18">
        <v>-5.0399199999999998E-4</v>
      </c>
      <c r="Z93" s="18"/>
      <c r="AA93" s="18" t="s">
        <v>1190</v>
      </c>
      <c r="AB93" s="18">
        <v>-1.1877192E-2</v>
      </c>
      <c r="AC93" s="18">
        <v>-1.1390824000000001E-2</v>
      </c>
      <c r="AD93" s="18">
        <v>4.8636799999999999E-4</v>
      </c>
    </row>
    <row r="94" spans="1:30" ht="15.75" customHeight="1">
      <c r="A94" s="18" t="s">
        <v>1224</v>
      </c>
      <c r="B94" s="18" t="s">
        <v>1224</v>
      </c>
      <c r="C94" s="18"/>
      <c r="D94" s="18" t="s">
        <v>1224</v>
      </c>
      <c r="E94" s="18">
        <v>4.3047636E-2</v>
      </c>
      <c r="F94" s="18">
        <v>4.3016494000000002E-2</v>
      </c>
      <c r="G94" s="18">
        <v>4.3016494000000002E-2</v>
      </c>
      <c r="H94" s="123">
        <v>3.1142900000000003E-5</v>
      </c>
      <c r="I94" s="18"/>
      <c r="J94" s="18" t="s">
        <v>1224</v>
      </c>
      <c r="K94" s="18">
        <v>5.5026981000000003E-2</v>
      </c>
      <c r="L94" s="18">
        <v>5.5580421999999997E-2</v>
      </c>
      <c r="M94" s="18">
        <v>5.5580421999999997E-2</v>
      </c>
      <c r="N94" s="18">
        <v>-5.5344200000000002E-4</v>
      </c>
      <c r="O94" s="18"/>
      <c r="P94" s="18" t="s">
        <v>1224</v>
      </c>
      <c r="Q94" s="18">
        <v>5.5531602999999999E-2</v>
      </c>
      <c r="R94" s="18">
        <v>5.5113364999999997E-2</v>
      </c>
      <c r="S94" s="18">
        <v>5.5113364999999997E-2</v>
      </c>
      <c r="T94" s="18">
        <v>4.1823799999999998E-4</v>
      </c>
      <c r="U94" s="18"/>
      <c r="V94" s="18" t="s">
        <v>1224</v>
      </c>
      <c r="W94" s="18">
        <v>-1.1979343999999999E-2</v>
      </c>
      <c r="X94" s="18">
        <v>-1.2483967E-2</v>
      </c>
      <c r="Y94" s="18">
        <v>-5.0462300000000005E-4</v>
      </c>
      <c r="Z94" s="18"/>
      <c r="AA94" s="18" t="s">
        <v>1224</v>
      </c>
      <c r="AB94" s="18">
        <v>-1.2563929E-2</v>
      </c>
      <c r="AC94" s="18">
        <v>-1.2096872E-2</v>
      </c>
      <c r="AD94" s="18">
        <v>4.67057E-4</v>
      </c>
    </row>
    <row r="95" spans="1:30" ht="15.75" customHeight="1">
      <c r="A95" s="18" t="s">
        <v>1216</v>
      </c>
      <c r="B95" s="18" t="s">
        <v>1216</v>
      </c>
      <c r="C95" s="18"/>
      <c r="D95" s="18" t="s">
        <v>1216</v>
      </c>
      <c r="E95" s="18">
        <v>4.3047636E-2</v>
      </c>
      <c r="F95" s="18">
        <v>4.3016494000000002E-2</v>
      </c>
      <c r="G95" s="18">
        <v>4.3016494000000002E-2</v>
      </c>
      <c r="H95" s="123">
        <v>3.1142900000000003E-5</v>
      </c>
      <c r="I95" s="18"/>
      <c r="J95" s="18" t="s">
        <v>1216</v>
      </c>
      <c r="K95" s="18">
        <v>5.5026981000000003E-2</v>
      </c>
      <c r="L95" s="18">
        <v>5.5580421999999997E-2</v>
      </c>
      <c r="M95" s="18">
        <v>5.5580421999999997E-2</v>
      </c>
      <c r="N95" s="18">
        <v>-5.5344200000000002E-4</v>
      </c>
      <c r="O95" s="18"/>
      <c r="P95" s="18" t="s">
        <v>1216</v>
      </c>
      <c r="Q95" s="18">
        <v>5.5531602999999999E-2</v>
      </c>
      <c r="R95" s="18">
        <v>5.5113364999999997E-2</v>
      </c>
      <c r="S95" s="18">
        <v>5.5113364999999997E-2</v>
      </c>
      <c r="T95" s="18">
        <v>4.1823799999999998E-4</v>
      </c>
      <c r="U95" s="18"/>
      <c r="V95" s="18" t="s">
        <v>1216</v>
      </c>
      <c r="W95" s="18">
        <v>-1.1979343999999999E-2</v>
      </c>
      <c r="X95" s="18">
        <v>-1.2483967E-2</v>
      </c>
      <c r="Y95" s="18">
        <v>-5.0462300000000005E-4</v>
      </c>
      <c r="Z95" s="18"/>
      <c r="AA95" s="18" t="s">
        <v>1216</v>
      </c>
      <c r="AB95" s="18">
        <v>-1.2563929E-2</v>
      </c>
      <c r="AC95" s="18">
        <v>-1.2096872E-2</v>
      </c>
      <c r="AD95" s="18">
        <v>4.67057E-4</v>
      </c>
    </row>
    <row r="96" spans="1:30" ht="15.75" customHeight="1">
      <c r="A96" s="18" t="s">
        <v>1196</v>
      </c>
      <c r="B96" s="18" t="s">
        <v>1196</v>
      </c>
      <c r="C96" s="18"/>
      <c r="D96" s="18" t="s">
        <v>1196</v>
      </c>
      <c r="E96" s="18">
        <v>5.1086429000000003E-2</v>
      </c>
      <c r="F96" s="18">
        <v>5.1261091000000002E-2</v>
      </c>
      <c r="G96" s="18">
        <v>5.1261091000000002E-2</v>
      </c>
      <c r="H96" s="18">
        <v>-1.7466199999999999E-4</v>
      </c>
      <c r="I96" s="18"/>
      <c r="J96" s="18" t="s">
        <v>1196</v>
      </c>
      <c r="K96" s="18">
        <v>5.6838394E-2</v>
      </c>
      <c r="L96" s="18">
        <v>5.7421534000000003E-2</v>
      </c>
      <c r="M96" s="18">
        <v>5.7421534000000003E-2</v>
      </c>
      <c r="N96" s="18">
        <v>-5.8314E-4</v>
      </c>
      <c r="O96" s="18"/>
      <c r="P96" s="18" t="s">
        <v>1196</v>
      </c>
      <c r="Q96" s="18">
        <v>5.7329775999999999E-2</v>
      </c>
      <c r="R96" s="18">
        <v>5.6944691999999998E-2</v>
      </c>
      <c r="S96" s="18">
        <v>5.6944691999999998E-2</v>
      </c>
      <c r="T96" s="18">
        <v>3.85084E-4</v>
      </c>
      <c r="U96" s="18"/>
      <c r="V96" s="18" t="s">
        <v>1196</v>
      </c>
      <c r="W96" s="18">
        <v>-5.7519659999999998E-3</v>
      </c>
      <c r="X96" s="18">
        <v>-6.2433469999999998E-3</v>
      </c>
      <c r="Y96" s="18">
        <v>-4.9138199999999995E-4</v>
      </c>
      <c r="Z96" s="18"/>
      <c r="AA96" s="18" t="s">
        <v>1196</v>
      </c>
      <c r="AB96" s="18">
        <v>-6.1604440000000002E-3</v>
      </c>
      <c r="AC96" s="18">
        <v>-5.6836009999999999E-3</v>
      </c>
      <c r="AD96" s="18">
        <v>4.76842E-4</v>
      </c>
    </row>
    <row r="97" spans="1:30" ht="15.75" customHeight="1">
      <c r="A97" s="18" t="s">
        <v>1188</v>
      </c>
      <c r="B97" s="18" t="s">
        <v>1188</v>
      </c>
      <c r="C97" s="18"/>
      <c r="D97" s="18" t="s">
        <v>1188</v>
      </c>
      <c r="E97" s="18">
        <v>3.3661207999999998E-2</v>
      </c>
      <c r="F97" s="18">
        <v>3.3816506000000003E-2</v>
      </c>
      <c r="G97" s="18">
        <v>3.3816506000000003E-2</v>
      </c>
      <c r="H97" s="18">
        <v>-1.5529899999999999E-4</v>
      </c>
      <c r="I97" s="18"/>
      <c r="J97" s="18" t="s">
        <v>1188</v>
      </c>
      <c r="K97" s="18">
        <v>3.7837529000000002E-2</v>
      </c>
      <c r="L97" s="18">
        <v>3.7999112000000002E-2</v>
      </c>
      <c r="M97" s="18">
        <v>3.7999112000000002E-2</v>
      </c>
      <c r="N97" s="18">
        <v>-1.61583E-4</v>
      </c>
      <c r="O97" s="18"/>
      <c r="P97" s="18" t="s">
        <v>1188</v>
      </c>
      <c r="Q97" s="18">
        <v>3.7901223999999997E-2</v>
      </c>
      <c r="R97" s="18">
        <v>3.7916087000000001E-2</v>
      </c>
      <c r="S97" s="18">
        <v>3.7916087000000001E-2</v>
      </c>
      <c r="T97" s="123">
        <v>-1.48624E-5</v>
      </c>
      <c r="U97" s="18"/>
      <c r="V97" s="18" t="s">
        <v>1188</v>
      </c>
      <c r="W97" s="18">
        <v>-4.1763210000000002E-3</v>
      </c>
      <c r="X97" s="18">
        <v>-4.2400160000000001E-3</v>
      </c>
      <c r="Y97" s="123">
        <v>-6.36953E-5</v>
      </c>
      <c r="Z97" s="18"/>
      <c r="AA97" s="18" t="s">
        <v>1188</v>
      </c>
      <c r="AB97" s="18">
        <v>-4.1826060000000002E-3</v>
      </c>
      <c r="AC97" s="18">
        <v>-4.0995800000000002E-3</v>
      </c>
      <c r="AD97" s="123">
        <v>8.3025500000000007E-5</v>
      </c>
    </row>
    <row r="98" spans="1:30" ht="15.75" customHeight="1">
      <c r="A98" s="18" t="s">
        <v>1199</v>
      </c>
      <c r="B98" s="18" t="s">
        <v>1199</v>
      </c>
      <c r="C98" s="18"/>
      <c r="D98" s="18" t="s">
        <v>1199</v>
      </c>
      <c r="E98" s="18">
        <v>3.3661207999999998E-2</v>
      </c>
      <c r="F98" s="18">
        <v>3.3816506000000003E-2</v>
      </c>
      <c r="G98" s="18">
        <v>3.3816506000000003E-2</v>
      </c>
      <c r="H98" s="18">
        <v>-1.5529899999999999E-4</v>
      </c>
      <c r="I98" s="18"/>
      <c r="J98" s="18" t="s">
        <v>1199</v>
      </c>
      <c r="K98" s="18">
        <v>3.7837529000000002E-2</v>
      </c>
      <c r="L98" s="18">
        <v>3.7999112000000002E-2</v>
      </c>
      <c r="M98" s="18">
        <v>3.7999112000000002E-2</v>
      </c>
      <c r="N98" s="18">
        <v>-1.61583E-4</v>
      </c>
      <c r="O98" s="18"/>
      <c r="P98" s="18" t="s">
        <v>1199</v>
      </c>
      <c r="Q98" s="18">
        <v>3.7901223999999997E-2</v>
      </c>
      <c r="R98" s="18">
        <v>3.7916087000000001E-2</v>
      </c>
      <c r="S98" s="18">
        <v>3.7916087000000001E-2</v>
      </c>
      <c r="T98" s="123">
        <v>-1.48624E-5</v>
      </c>
      <c r="U98" s="18"/>
      <c r="V98" s="18" t="s">
        <v>1199</v>
      </c>
      <c r="W98" s="18">
        <v>-4.1763210000000002E-3</v>
      </c>
      <c r="X98" s="18">
        <v>-4.2400160000000001E-3</v>
      </c>
      <c r="Y98" s="123">
        <v>-6.36953E-5</v>
      </c>
      <c r="Z98" s="18"/>
      <c r="AA98" s="18" t="s">
        <v>1199</v>
      </c>
      <c r="AB98" s="18">
        <v>-4.1826060000000002E-3</v>
      </c>
      <c r="AC98" s="18">
        <v>-4.0995800000000002E-3</v>
      </c>
      <c r="AD98" s="123">
        <v>8.3025500000000007E-5</v>
      </c>
    </row>
    <row r="99" spans="1:30" ht="15.75" customHeight="1">
      <c r="A99" s="18" t="s">
        <v>1227</v>
      </c>
      <c r="B99" s="18" t="s">
        <v>1227</v>
      </c>
      <c r="C99" s="18"/>
      <c r="D99" s="18" t="s">
        <v>1227</v>
      </c>
      <c r="E99" s="18">
        <v>6.5394455000000004E-2</v>
      </c>
      <c r="F99" s="18">
        <v>6.5475429000000002E-2</v>
      </c>
      <c r="G99" s="18">
        <v>6.5475429000000002E-2</v>
      </c>
      <c r="H99" s="123">
        <v>-8.0974000000000001E-5</v>
      </c>
      <c r="I99" s="18"/>
      <c r="J99" s="18" t="s">
        <v>1227</v>
      </c>
      <c r="K99" s="18">
        <v>7.6550644000000001E-2</v>
      </c>
      <c r="L99" s="18">
        <v>7.7079147000000001E-2</v>
      </c>
      <c r="M99" s="18">
        <v>7.7079147000000001E-2</v>
      </c>
      <c r="N99" s="18">
        <v>-5.2850200000000003E-4</v>
      </c>
      <c r="O99" s="18"/>
      <c r="P99" s="18" t="s">
        <v>1227</v>
      </c>
      <c r="Q99" s="18">
        <v>7.7043414000000005E-2</v>
      </c>
      <c r="R99" s="18">
        <v>7.6755018999999994E-2</v>
      </c>
      <c r="S99" s="18">
        <v>7.6755018999999994E-2</v>
      </c>
      <c r="T99" s="18">
        <v>2.8839499999999999E-4</v>
      </c>
      <c r="U99" s="18"/>
      <c r="V99" s="18" t="s">
        <v>1227</v>
      </c>
      <c r="W99" s="18">
        <v>-1.115619E-2</v>
      </c>
      <c r="X99" s="18">
        <v>-1.1648959E-2</v>
      </c>
      <c r="Y99" s="18">
        <v>-4.9277000000000001E-4</v>
      </c>
      <c r="Z99" s="18"/>
      <c r="AA99" s="18" t="s">
        <v>1227</v>
      </c>
      <c r="AB99" s="18">
        <v>-1.1603718000000001E-2</v>
      </c>
      <c r="AC99" s="18">
        <v>-1.1279591E-2</v>
      </c>
      <c r="AD99" s="18">
        <v>3.2412700000000001E-4</v>
      </c>
    </row>
    <row r="100" spans="1:30" ht="15.75" customHeight="1">
      <c r="A100" s="18" t="s">
        <v>1220</v>
      </c>
      <c r="B100" s="18" t="s">
        <v>1220</v>
      </c>
      <c r="C100" s="18"/>
      <c r="D100" s="18" t="s">
        <v>1220</v>
      </c>
      <c r="E100" s="18">
        <v>5.0778142999999998E-2</v>
      </c>
      <c r="F100" s="18">
        <v>5.0882324999999999E-2</v>
      </c>
      <c r="G100" s="18">
        <v>5.0882324999999999E-2</v>
      </c>
      <c r="H100" s="18">
        <v>-1.04182E-4</v>
      </c>
      <c r="I100" s="18"/>
      <c r="J100" s="18" t="s">
        <v>1220</v>
      </c>
      <c r="K100" s="18">
        <v>5.9650635E-2</v>
      </c>
      <c r="L100" s="18">
        <v>5.9871809999999998E-2</v>
      </c>
      <c r="M100" s="18">
        <v>5.9871809999999998E-2</v>
      </c>
      <c r="N100" s="18">
        <v>-2.2117600000000001E-4</v>
      </c>
      <c r="O100" s="18"/>
      <c r="P100" s="18" t="s">
        <v>1220</v>
      </c>
      <c r="Q100" s="18">
        <v>5.9850052000000001E-2</v>
      </c>
      <c r="R100" s="18">
        <v>5.9852962000000003E-2</v>
      </c>
      <c r="S100" s="18">
        <v>5.9852962000000003E-2</v>
      </c>
      <c r="T100" s="123">
        <v>-2.9098099999999999E-6</v>
      </c>
      <c r="U100" s="18"/>
      <c r="V100" s="18" t="s">
        <v>1220</v>
      </c>
      <c r="W100" s="18">
        <v>-8.8724919999999992E-3</v>
      </c>
      <c r="X100" s="18">
        <v>-9.0719089999999995E-3</v>
      </c>
      <c r="Y100" s="18">
        <v>-1.9941699999999999E-4</v>
      </c>
      <c r="Z100" s="18"/>
      <c r="AA100" s="18" t="s">
        <v>1220</v>
      </c>
      <c r="AB100" s="18">
        <v>-8.9894859999999997E-3</v>
      </c>
      <c r="AC100" s="18">
        <v>-8.9706370000000001E-3</v>
      </c>
      <c r="AD100" s="123">
        <v>1.8848800000000002E-5</v>
      </c>
    </row>
    <row r="101" spans="1:30" ht="15.75" customHeight="1">
      <c r="A101" s="18" t="s">
        <v>1238</v>
      </c>
      <c r="B101" s="18" t="s">
        <v>1238</v>
      </c>
      <c r="C101" s="18"/>
      <c r="D101" s="18" t="s">
        <v>1238</v>
      </c>
      <c r="E101" s="18">
        <v>2.1869558000000001E-2</v>
      </c>
      <c r="F101" s="18">
        <v>2.1912364E-2</v>
      </c>
      <c r="G101" s="18">
        <v>2.1912364E-2</v>
      </c>
      <c r="H101" s="123">
        <v>-4.2805200000000001E-5</v>
      </c>
      <c r="I101" s="18"/>
      <c r="J101" s="18" t="s">
        <v>1238</v>
      </c>
      <c r="K101" s="18">
        <v>2.7348962000000001E-2</v>
      </c>
      <c r="L101" s="18">
        <v>2.7235293000000001E-2</v>
      </c>
      <c r="M101" s="18">
        <v>2.7235293000000001E-2</v>
      </c>
      <c r="N101" s="18">
        <v>1.13668E-4</v>
      </c>
      <c r="O101" s="18"/>
      <c r="P101" s="18" t="s">
        <v>1238</v>
      </c>
      <c r="Q101" s="18">
        <v>2.7202052000000001E-2</v>
      </c>
      <c r="R101" s="18">
        <v>2.7461327000000001E-2</v>
      </c>
      <c r="S101" s="18">
        <v>2.7461327000000001E-2</v>
      </c>
      <c r="T101" s="18">
        <v>-2.59275E-4</v>
      </c>
      <c r="U101" s="18"/>
      <c r="V101" s="18" t="s">
        <v>1238</v>
      </c>
      <c r="W101" s="18">
        <v>-5.4794029999999999E-3</v>
      </c>
      <c r="X101" s="18">
        <v>-5.3324929999999998E-3</v>
      </c>
      <c r="Y101" s="18">
        <v>1.4690999999999999E-4</v>
      </c>
      <c r="Z101" s="18"/>
      <c r="AA101" s="18" t="s">
        <v>1238</v>
      </c>
      <c r="AB101" s="18">
        <v>-5.3229289999999997E-3</v>
      </c>
      <c r="AC101" s="18">
        <v>-5.5489629999999996E-3</v>
      </c>
      <c r="AD101" s="18">
        <v>-2.2603400000000001E-4</v>
      </c>
    </row>
    <row r="102" spans="1:30" ht="15.75" customHeight="1">
      <c r="A102" s="18" t="s">
        <v>1233</v>
      </c>
      <c r="B102" s="18" t="s">
        <v>1233</v>
      </c>
      <c r="C102" s="18"/>
      <c r="D102" s="18" t="s">
        <v>1233</v>
      </c>
      <c r="E102" s="18">
        <v>2.1869558000000001E-2</v>
      </c>
      <c r="F102" s="18">
        <v>2.1912364E-2</v>
      </c>
      <c r="G102" s="18">
        <v>2.1912364E-2</v>
      </c>
      <c r="H102" s="123">
        <v>-4.2805200000000001E-5</v>
      </c>
      <c r="I102" s="18"/>
      <c r="J102" s="18" t="s">
        <v>1233</v>
      </c>
      <c r="K102" s="18">
        <v>2.7348962000000001E-2</v>
      </c>
      <c r="L102" s="18">
        <v>2.7235293000000001E-2</v>
      </c>
      <c r="M102" s="18">
        <v>2.7235293000000001E-2</v>
      </c>
      <c r="N102" s="18">
        <v>1.13668E-4</v>
      </c>
      <c r="O102" s="18"/>
      <c r="P102" s="18" t="s">
        <v>1233</v>
      </c>
      <c r="Q102" s="18">
        <v>2.7202052000000001E-2</v>
      </c>
      <c r="R102" s="18">
        <v>2.7461327000000001E-2</v>
      </c>
      <c r="S102" s="18">
        <v>2.7461327000000001E-2</v>
      </c>
      <c r="T102" s="18">
        <v>-2.59275E-4</v>
      </c>
      <c r="U102" s="18"/>
      <c r="V102" s="18" t="s">
        <v>1233</v>
      </c>
      <c r="W102" s="18">
        <v>-5.4794029999999999E-3</v>
      </c>
      <c r="X102" s="18">
        <v>-5.3324929999999998E-3</v>
      </c>
      <c r="Y102" s="18">
        <v>1.4690999999999999E-4</v>
      </c>
      <c r="Z102" s="18"/>
      <c r="AA102" s="18" t="s">
        <v>1233</v>
      </c>
      <c r="AB102" s="18">
        <v>-5.3229289999999997E-3</v>
      </c>
      <c r="AC102" s="18">
        <v>-5.5489629999999996E-3</v>
      </c>
      <c r="AD102" s="18">
        <v>-2.2603400000000001E-4</v>
      </c>
    </row>
    <row r="103" spans="1:30" ht="15.75" customHeight="1">
      <c r="A103" s="18" t="s">
        <v>1154</v>
      </c>
      <c r="B103" s="18" t="s">
        <v>1154</v>
      </c>
      <c r="C103" s="18"/>
      <c r="D103" s="18" t="s">
        <v>1154</v>
      </c>
      <c r="E103" s="18">
        <v>0.114871922</v>
      </c>
      <c r="F103" s="18">
        <v>0.11443371400000001</v>
      </c>
      <c r="G103" s="18">
        <v>0.11443371400000001</v>
      </c>
      <c r="H103" s="18">
        <v>4.3820799999999999E-4</v>
      </c>
      <c r="I103" s="18"/>
      <c r="J103" s="18" t="s">
        <v>1154</v>
      </c>
      <c r="K103" s="18">
        <v>0.121031087</v>
      </c>
      <c r="L103" s="18">
        <v>0.12138357800000001</v>
      </c>
      <c r="M103" s="18">
        <v>0.12138357800000001</v>
      </c>
      <c r="N103" s="18">
        <v>-3.5249100000000002E-4</v>
      </c>
      <c r="O103" s="18"/>
      <c r="P103" s="18" t="s">
        <v>1154</v>
      </c>
      <c r="Q103" s="18">
        <v>0.121360276</v>
      </c>
      <c r="R103" s="18">
        <v>0.120983471</v>
      </c>
      <c r="S103" s="18">
        <v>0.120983471</v>
      </c>
      <c r="T103" s="18">
        <v>3.7680500000000002E-4</v>
      </c>
      <c r="U103" s="18"/>
      <c r="V103" s="18" t="s">
        <v>1154</v>
      </c>
      <c r="W103" s="18">
        <v>-6.159164E-3</v>
      </c>
      <c r="X103" s="18">
        <v>-6.488354E-3</v>
      </c>
      <c r="Y103" s="18">
        <v>-3.2918900000000002E-4</v>
      </c>
      <c r="Z103" s="18"/>
      <c r="AA103" s="18" t="s">
        <v>1154</v>
      </c>
      <c r="AB103" s="18">
        <v>-6.9498629999999997E-3</v>
      </c>
      <c r="AC103" s="18">
        <v>-6.5497569999999998E-3</v>
      </c>
      <c r="AD103" s="18">
        <v>4.0010600000000001E-4</v>
      </c>
    </row>
    <row r="104" spans="1:30" ht="15.75" customHeight="1">
      <c r="A104" s="18" t="s">
        <v>1240</v>
      </c>
      <c r="B104" s="18" t="s">
        <v>1240</v>
      </c>
      <c r="C104" s="18"/>
      <c r="D104" s="18" t="s">
        <v>1240</v>
      </c>
      <c r="E104" s="18">
        <v>7.8192091000000005E-2</v>
      </c>
      <c r="F104" s="18">
        <v>7.7826117E-2</v>
      </c>
      <c r="G104" s="18">
        <v>7.7826117E-2</v>
      </c>
      <c r="H104" s="18">
        <v>3.6597399999999998E-4</v>
      </c>
      <c r="I104" s="18"/>
      <c r="J104" s="18" t="s">
        <v>1240</v>
      </c>
      <c r="K104" s="18">
        <v>8.2418952000000004E-2</v>
      </c>
      <c r="L104" s="18">
        <v>8.2326370999999995E-2</v>
      </c>
      <c r="M104" s="18">
        <v>8.2326370999999995E-2</v>
      </c>
      <c r="N104" s="123">
        <v>9.2581200000000001E-5</v>
      </c>
      <c r="O104" s="18"/>
      <c r="P104" s="18" t="s">
        <v>1240</v>
      </c>
      <c r="Q104" s="18">
        <v>8.2342033999999995E-2</v>
      </c>
      <c r="R104" s="18">
        <v>8.2315173000000005E-2</v>
      </c>
      <c r="S104" s="18">
        <v>8.2315173000000005E-2</v>
      </c>
      <c r="T104" s="123">
        <v>2.68614E-5</v>
      </c>
      <c r="U104" s="18"/>
      <c r="V104" s="18" t="s">
        <v>1240</v>
      </c>
      <c r="W104" s="18">
        <v>-4.2268610000000002E-3</v>
      </c>
      <c r="X104" s="18">
        <v>-4.149944E-3</v>
      </c>
      <c r="Y104" s="123">
        <v>7.6917399999999996E-5</v>
      </c>
      <c r="Z104" s="18"/>
      <c r="AA104" s="18" t="s">
        <v>1240</v>
      </c>
      <c r="AB104" s="18">
        <v>-4.5002540000000004E-3</v>
      </c>
      <c r="AC104" s="18">
        <v>-4.4890559999999999E-3</v>
      </c>
      <c r="AD104" s="123">
        <v>1.1197599999999999E-5</v>
      </c>
    </row>
    <row r="105" spans="1:30" ht="15.75" customHeight="1">
      <c r="A105" s="18" t="s">
        <v>1211</v>
      </c>
      <c r="B105" s="18" t="s">
        <v>1211</v>
      </c>
      <c r="C105" s="18"/>
      <c r="D105" s="18" t="s">
        <v>1211</v>
      </c>
      <c r="E105" s="18">
        <v>7.8192091000000005E-2</v>
      </c>
      <c r="F105" s="18">
        <v>7.7826117E-2</v>
      </c>
      <c r="G105" s="18">
        <v>7.7826117E-2</v>
      </c>
      <c r="H105" s="18">
        <v>3.6597399999999998E-4</v>
      </c>
      <c r="I105" s="18"/>
      <c r="J105" s="18" t="s">
        <v>1211</v>
      </c>
      <c r="K105" s="18">
        <v>8.2418952000000004E-2</v>
      </c>
      <c r="L105" s="18">
        <v>8.2326370999999995E-2</v>
      </c>
      <c r="M105" s="18">
        <v>8.2326370999999995E-2</v>
      </c>
      <c r="N105" s="123">
        <v>9.2581200000000001E-5</v>
      </c>
      <c r="O105" s="18"/>
      <c r="P105" s="18" t="s">
        <v>1211</v>
      </c>
      <c r="Q105" s="18">
        <v>8.2342033999999995E-2</v>
      </c>
      <c r="R105" s="18">
        <v>8.2315173000000005E-2</v>
      </c>
      <c r="S105" s="18">
        <v>8.2315173000000005E-2</v>
      </c>
      <c r="T105" s="123">
        <v>2.68614E-5</v>
      </c>
      <c r="U105" s="18"/>
      <c r="V105" s="18" t="s">
        <v>1211</v>
      </c>
      <c r="W105" s="18">
        <v>-4.2268610000000002E-3</v>
      </c>
      <c r="X105" s="18">
        <v>-4.149944E-3</v>
      </c>
      <c r="Y105" s="123">
        <v>7.6917399999999996E-5</v>
      </c>
      <c r="Z105" s="18"/>
      <c r="AA105" s="18" t="s">
        <v>1211</v>
      </c>
      <c r="AB105" s="18">
        <v>-4.5002540000000004E-3</v>
      </c>
      <c r="AC105" s="18">
        <v>-4.4890559999999999E-3</v>
      </c>
      <c r="AD105" s="123">
        <v>1.1197599999999999E-5</v>
      </c>
    </row>
    <row r="106" spans="1:30" ht="15.75" customHeight="1">
      <c r="A106" s="18" t="s">
        <v>1184</v>
      </c>
      <c r="B106" s="18" t="s">
        <v>1184</v>
      </c>
      <c r="C106" s="18"/>
      <c r="D106" s="18" t="s">
        <v>1184</v>
      </c>
      <c r="E106" s="18">
        <v>0.27408549399999999</v>
      </c>
      <c r="F106" s="18">
        <v>0.28047655799999999</v>
      </c>
      <c r="G106" s="18">
        <v>0.28047655799999999</v>
      </c>
      <c r="H106" s="18">
        <v>-6.3910649999999996E-3</v>
      </c>
      <c r="I106" s="18"/>
      <c r="J106" s="18" t="s">
        <v>1184</v>
      </c>
      <c r="K106" s="18">
        <v>0.24508962500000001</v>
      </c>
      <c r="L106" s="18">
        <v>0.252590957</v>
      </c>
      <c r="M106" s="18">
        <v>0.252590957</v>
      </c>
      <c r="N106" s="18">
        <v>-7.5013320000000003E-3</v>
      </c>
      <c r="O106" s="18"/>
      <c r="P106" s="18" t="s">
        <v>1184</v>
      </c>
      <c r="Q106" s="18">
        <v>0.24644463799999999</v>
      </c>
      <c r="R106" s="18">
        <v>0.25220905799999999</v>
      </c>
      <c r="S106" s="18">
        <v>0.25220905799999999</v>
      </c>
      <c r="T106" s="18">
        <v>-5.7644200000000001E-3</v>
      </c>
      <c r="U106" s="18"/>
      <c r="V106" s="18" t="s">
        <v>1184</v>
      </c>
      <c r="W106" s="18">
        <v>2.8995869000000001E-2</v>
      </c>
      <c r="X106" s="18">
        <v>2.7640855999999998E-2</v>
      </c>
      <c r="Y106" s="18">
        <v>-1.355013E-3</v>
      </c>
      <c r="Z106" s="18"/>
      <c r="AA106" s="18" t="s">
        <v>1184</v>
      </c>
      <c r="AB106" s="18">
        <v>2.7885601999999999E-2</v>
      </c>
      <c r="AC106" s="18">
        <v>2.8267501E-2</v>
      </c>
      <c r="AD106" s="18">
        <v>3.81899E-4</v>
      </c>
    </row>
    <row r="107" spans="1:30" ht="15.75" customHeight="1">
      <c r="A107" s="18" t="s">
        <v>1208</v>
      </c>
      <c r="B107" s="18" t="s">
        <v>1208</v>
      </c>
      <c r="C107" s="18"/>
      <c r="D107" s="18" t="s">
        <v>1208</v>
      </c>
      <c r="E107" s="18">
        <v>0.10410003900000001</v>
      </c>
      <c r="F107" s="18">
        <v>0.104593857</v>
      </c>
      <c r="G107" s="18">
        <v>0.104593857</v>
      </c>
      <c r="H107" s="18">
        <v>-4.9381800000000003E-4</v>
      </c>
      <c r="I107" s="18"/>
      <c r="J107" s="18" t="s">
        <v>1208</v>
      </c>
      <c r="K107" s="18">
        <v>9.8635202000000005E-2</v>
      </c>
      <c r="L107" s="18">
        <v>0.10067451700000001</v>
      </c>
      <c r="M107" s="18">
        <v>0.10067451700000001</v>
      </c>
      <c r="N107" s="18">
        <v>-2.0393149999999999E-3</v>
      </c>
      <c r="O107" s="18"/>
      <c r="P107" s="18" t="s">
        <v>1208</v>
      </c>
      <c r="Q107" s="18">
        <v>9.9346378999999999E-2</v>
      </c>
      <c r="R107" s="18">
        <v>0.100099087</v>
      </c>
      <c r="S107" s="18">
        <v>0.100099087</v>
      </c>
      <c r="T107" s="18">
        <v>-7.5270700000000003E-4</v>
      </c>
      <c r="U107" s="18"/>
      <c r="V107" s="18" t="s">
        <v>1208</v>
      </c>
      <c r="W107" s="18">
        <v>5.4648370000000002E-3</v>
      </c>
      <c r="X107" s="18">
        <v>4.7536599999999998E-3</v>
      </c>
      <c r="Y107" s="18">
        <v>-7.1117700000000001E-4</v>
      </c>
      <c r="Z107" s="18"/>
      <c r="AA107" s="18" t="s">
        <v>1208</v>
      </c>
      <c r="AB107" s="18">
        <v>3.9193400000000003E-3</v>
      </c>
      <c r="AC107" s="18">
        <v>4.4947709999999998E-3</v>
      </c>
      <c r="AD107" s="18">
        <v>5.7543099999999995E-4</v>
      </c>
    </row>
    <row r="108" spans="1:30" ht="15.75" customHeight="1">
      <c r="A108" s="18" t="s">
        <v>1205</v>
      </c>
      <c r="B108" s="18" t="s">
        <v>1205</v>
      </c>
      <c r="C108" s="18"/>
      <c r="D108" s="18" t="s">
        <v>1205</v>
      </c>
      <c r="E108" s="18">
        <v>0.10410003900000001</v>
      </c>
      <c r="F108" s="18">
        <v>0.104593857</v>
      </c>
      <c r="G108" s="18">
        <v>0.104593857</v>
      </c>
      <c r="H108" s="18">
        <v>-4.9381800000000003E-4</v>
      </c>
      <c r="I108" s="18"/>
      <c r="J108" s="18" t="s">
        <v>1205</v>
      </c>
      <c r="K108" s="18">
        <v>9.8635202000000005E-2</v>
      </c>
      <c r="L108" s="18">
        <v>0.10067451700000001</v>
      </c>
      <c r="M108" s="18">
        <v>0.10067451700000001</v>
      </c>
      <c r="N108" s="18">
        <v>-2.0393149999999999E-3</v>
      </c>
      <c r="O108" s="18"/>
      <c r="P108" s="18" t="s">
        <v>1205</v>
      </c>
      <c r="Q108" s="18">
        <v>9.9346378999999999E-2</v>
      </c>
      <c r="R108" s="18">
        <v>0.100099087</v>
      </c>
      <c r="S108" s="18">
        <v>0.100099087</v>
      </c>
      <c r="T108" s="18">
        <v>-7.5270700000000003E-4</v>
      </c>
      <c r="U108" s="18"/>
      <c r="V108" s="18" t="s">
        <v>1205</v>
      </c>
      <c r="W108" s="18">
        <v>5.4648370000000002E-3</v>
      </c>
      <c r="X108" s="18">
        <v>4.7536599999999998E-3</v>
      </c>
      <c r="Y108" s="18">
        <v>-7.1117700000000001E-4</v>
      </c>
      <c r="Z108" s="18"/>
      <c r="AA108" s="18" t="s">
        <v>1205</v>
      </c>
      <c r="AB108" s="18">
        <v>3.9193400000000003E-3</v>
      </c>
      <c r="AC108" s="18">
        <v>4.4947709999999998E-3</v>
      </c>
      <c r="AD108" s="18">
        <v>5.7543099999999995E-4</v>
      </c>
    </row>
    <row r="109" spans="1:30" ht="15.75" customHeight="1">
      <c r="A109" s="18" t="s">
        <v>1178</v>
      </c>
      <c r="B109" s="18" t="s">
        <v>1178</v>
      </c>
      <c r="C109" s="18"/>
      <c r="D109" s="18" t="s">
        <v>1178</v>
      </c>
      <c r="E109" s="18">
        <v>0.178673364</v>
      </c>
      <c r="F109" s="18">
        <v>0.181748455</v>
      </c>
      <c r="G109" s="18">
        <v>0.181748455</v>
      </c>
      <c r="H109" s="18">
        <v>-3.0750909999999998E-3</v>
      </c>
      <c r="I109" s="18"/>
      <c r="J109" s="18" t="s">
        <v>1178</v>
      </c>
      <c r="K109" s="18">
        <v>0.168934163</v>
      </c>
      <c r="L109" s="18">
        <v>0.17437143999999999</v>
      </c>
      <c r="M109" s="18">
        <v>0.17437143999999999</v>
      </c>
      <c r="N109" s="18">
        <v>-5.4372759999999996E-3</v>
      </c>
      <c r="O109" s="18"/>
      <c r="P109" s="18" t="s">
        <v>1178</v>
      </c>
      <c r="Q109" s="18">
        <v>0.17002361199999999</v>
      </c>
      <c r="R109" s="18">
        <v>0.17374873099999999</v>
      </c>
      <c r="S109" s="18">
        <v>0.17374873099999999</v>
      </c>
      <c r="T109" s="18">
        <v>-3.7251189999999998E-3</v>
      </c>
      <c r="U109" s="18"/>
      <c r="V109" s="18" t="s">
        <v>1178</v>
      </c>
      <c r="W109" s="18">
        <v>9.7391999999999999E-3</v>
      </c>
      <c r="X109" s="18">
        <v>8.6497520000000001E-3</v>
      </c>
      <c r="Y109" s="18">
        <v>-1.0894489999999999E-3</v>
      </c>
      <c r="Z109" s="18"/>
      <c r="AA109" s="18" t="s">
        <v>1178</v>
      </c>
      <c r="AB109" s="18">
        <v>7.3770149999999998E-3</v>
      </c>
      <c r="AC109" s="18">
        <v>7.9997239999999997E-3</v>
      </c>
      <c r="AD109" s="18">
        <v>6.2270900000000004E-4</v>
      </c>
    </row>
    <row r="110" spans="1:30" ht="15.75" customHeight="1">
      <c r="A110" s="18" t="s">
        <v>1172</v>
      </c>
      <c r="B110" s="18" t="s">
        <v>1172</v>
      </c>
      <c r="C110" s="18"/>
      <c r="D110" s="18" t="s">
        <v>1172</v>
      </c>
      <c r="E110" s="18">
        <v>0.10981350600000001</v>
      </c>
      <c r="F110" s="18">
        <v>9.6885091000000007E-2</v>
      </c>
      <c r="G110" s="18">
        <v>9.6885091000000007E-2</v>
      </c>
      <c r="H110" s="18">
        <v>1.2928416E-2</v>
      </c>
      <c r="I110" s="18"/>
      <c r="J110" s="18" t="s">
        <v>1172</v>
      </c>
      <c r="K110" s="18">
        <v>0.101183337</v>
      </c>
      <c r="L110" s="18">
        <v>9.1237715999999996E-2</v>
      </c>
      <c r="M110" s="18">
        <v>9.1237715999999996E-2</v>
      </c>
      <c r="N110" s="18">
        <v>9.945621E-3</v>
      </c>
      <c r="O110" s="18"/>
      <c r="P110" s="18" t="s">
        <v>1172</v>
      </c>
      <c r="Q110" s="18">
        <v>0.102018181</v>
      </c>
      <c r="R110" s="18">
        <v>9.0799692000000001E-2</v>
      </c>
      <c r="S110" s="18">
        <v>9.0799692000000001E-2</v>
      </c>
      <c r="T110" s="18">
        <v>1.1218489E-2</v>
      </c>
      <c r="U110" s="18"/>
      <c r="V110" s="18" t="s">
        <v>1172</v>
      </c>
      <c r="W110" s="18">
        <v>8.6301699999999995E-3</v>
      </c>
      <c r="X110" s="18">
        <v>7.7953249999999997E-3</v>
      </c>
      <c r="Y110" s="18">
        <v>-8.3484399999999995E-4</v>
      </c>
      <c r="Z110" s="18"/>
      <c r="AA110" s="18" t="s">
        <v>1172</v>
      </c>
      <c r="AB110" s="18">
        <v>5.6473749999999996E-3</v>
      </c>
      <c r="AC110" s="18">
        <v>6.085399E-3</v>
      </c>
      <c r="AD110" s="18">
        <v>4.38023E-4</v>
      </c>
    </row>
    <row r="111" spans="1:30" ht="15.75" customHeight="1">
      <c r="A111" s="18" t="s">
        <v>1169</v>
      </c>
      <c r="B111" s="18" t="s">
        <v>1169</v>
      </c>
      <c r="C111" s="18"/>
      <c r="D111" s="18" t="s">
        <v>1169</v>
      </c>
      <c r="E111" s="18">
        <v>9.5442831000000006E-2</v>
      </c>
      <c r="F111" s="18">
        <v>0.111357922</v>
      </c>
      <c r="G111" s="18">
        <v>0.111357922</v>
      </c>
      <c r="H111" s="18">
        <v>-1.5915090999999999E-2</v>
      </c>
      <c r="I111" s="18"/>
      <c r="J111" s="18" t="s">
        <v>1169</v>
      </c>
      <c r="K111" s="18">
        <v>9.1973760000000002E-2</v>
      </c>
      <c r="L111" s="18">
        <v>0.10656489700000001</v>
      </c>
      <c r="M111" s="18">
        <v>0.10656489700000001</v>
      </c>
      <c r="N111" s="18">
        <v>-1.4591137000000001E-2</v>
      </c>
      <c r="O111" s="18"/>
      <c r="P111" s="18" t="s">
        <v>1169</v>
      </c>
      <c r="Q111" s="18">
        <v>9.2343569E-2</v>
      </c>
      <c r="R111" s="18">
        <v>0.106036173</v>
      </c>
      <c r="S111" s="18">
        <v>0.106036173</v>
      </c>
      <c r="T111" s="18">
        <v>-1.3692604000000001E-2</v>
      </c>
      <c r="U111" s="18"/>
      <c r="V111" s="18" t="s">
        <v>1169</v>
      </c>
      <c r="W111" s="18">
        <v>3.4690720000000001E-3</v>
      </c>
      <c r="X111" s="18">
        <v>3.0992620000000002E-3</v>
      </c>
      <c r="Y111" s="18">
        <v>-3.6980900000000002E-4</v>
      </c>
      <c r="Z111" s="18"/>
      <c r="AA111" s="18" t="s">
        <v>1169</v>
      </c>
      <c r="AB111" s="18">
        <v>4.7930259999999997E-3</v>
      </c>
      <c r="AC111" s="18">
        <v>5.3217489999999998E-3</v>
      </c>
      <c r="AD111" s="18">
        <v>5.2872300000000004E-4</v>
      </c>
    </row>
    <row r="112" spans="1:30" ht="15.75" customHeight="1">
      <c r="A112" s="18" t="s">
        <v>1157</v>
      </c>
      <c r="B112" s="18" t="s">
        <v>1157</v>
      </c>
      <c r="C112" s="18"/>
      <c r="D112" s="18" t="s">
        <v>1157</v>
      </c>
      <c r="E112" s="18">
        <v>6.9287830999999994E-2</v>
      </c>
      <c r="F112" s="18">
        <v>7.0367013000000006E-2</v>
      </c>
      <c r="G112" s="18">
        <v>7.0367013000000006E-2</v>
      </c>
      <c r="H112" s="18">
        <v>-1.0791819999999999E-3</v>
      </c>
      <c r="I112" s="18"/>
      <c r="J112" s="18" t="s">
        <v>1157</v>
      </c>
      <c r="K112" s="18">
        <v>7.1768797999999995E-2</v>
      </c>
      <c r="L112" s="18">
        <v>7.1491095000000005E-2</v>
      </c>
      <c r="M112" s="18">
        <v>7.1491095000000005E-2</v>
      </c>
      <c r="N112" s="18">
        <v>2.7770300000000002E-4</v>
      </c>
      <c r="O112" s="18"/>
      <c r="P112" s="18" t="s">
        <v>1157</v>
      </c>
      <c r="Q112" s="18">
        <v>7.1830034000000001E-2</v>
      </c>
      <c r="R112" s="18">
        <v>7.1405221000000005E-2</v>
      </c>
      <c r="S112" s="18">
        <v>7.1405221000000005E-2</v>
      </c>
      <c r="T112" s="18">
        <v>4.2481300000000001E-4</v>
      </c>
      <c r="U112" s="18"/>
      <c r="V112" s="18" t="s">
        <v>1157</v>
      </c>
      <c r="W112" s="18">
        <v>-2.4809670000000002E-3</v>
      </c>
      <c r="X112" s="18">
        <v>-2.5422029999999998E-3</v>
      </c>
      <c r="Y112" s="123">
        <v>-6.1236399999999995E-5</v>
      </c>
      <c r="Z112" s="18"/>
      <c r="AA112" s="18" t="s">
        <v>1157</v>
      </c>
      <c r="AB112" s="18">
        <v>-1.124082E-3</v>
      </c>
      <c r="AC112" s="18">
        <v>-1.0382080000000001E-3</v>
      </c>
      <c r="AD112" s="123">
        <v>8.5873700000000004E-5</v>
      </c>
    </row>
    <row r="113" spans="1:30" ht="15.75" customHeight="1">
      <c r="A113" s="18" t="s">
        <v>1162</v>
      </c>
      <c r="B113" s="18" t="s">
        <v>1162</v>
      </c>
      <c r="C113" s="18"/>
      <c r="D113" s="18" t="s">
        <v>1162</v>
      </c>
      <c r="E113" s="18">
        <v>6.9287830999999994E-2</v>
      </c>
      <c r="F113" s="18">
        <v>7.0367013000000006E-2</v>
      </c>
      <c r="G113" s="18">
        <v>7.0367013000000006E-2</v>
      </c>
      <c r="H113" s="18">
        <v>-1.0791819999999999E-3</v>
      </c>
      <c r="I113" s="18"/>
      <c r="J113" s="18" t="s">
        <v>1162</v>
      </c>
      <c r="K113" s="18">
        <v>7.1768797999999995E-2</v>
      </c>
      <c r="L113" s="18">
        <v>7.1491095000000005E-2</v>
      </c>
      <c r="M113" s="18">
        <v>7.1491095000000005E-2</v>
      </c>
      <c r="N113" s="18">
        <v>2.7770300000000002E-4</v>
      </c>
      <c r="O113" s="18"/>
      <c r="P113" s="18" t="s">
        <v>1162</v>
      </c>
      <c r="Q113" s="18">
        <v>7.1830034000000001E-2</v>
      </c>
      <c r="R113" s="18">
        <v>7.1405221000000005E-2</v>
      </c>
      <c r="S113" s="18">
        <v>7.1405221000000005E-2</v>
      </c>
      <c r="T113" s="18">
        <v>4.2481300000000001E-4</v>
      </c>
      <c r="U113" s="18"/>
      <c r="V113" s="18" t="s">
        <v>1162</v>
      </c>
      <c r="W113" s="18">
        <v>-2.4809670000000002E-3</v>
      </c>
      <c r="X113" s="18">
        <v>-2.5422029999999998E-3</v>
      </c>
      <c r="Y113" s="123">
        <v>-6.1236399999999995E-5</v>
      </c>
      <c r="Z113" s="18"/>
      <c r="AA113" s="18" t="s">
        <v>1162</v>
      </c>
      <c r="AB113" s="18">
        <v>-1.124082E-3</v>
      </c>
      <c r="AC113" s="18">
        <v>-1.0382080000000001E-3</v>
      </c>
      <c r="AD113" s="123">
        <v>8.5873700000000004E-5</v>
      </c>
    </row>
    <row r="114" spans="1:30" ht="15.75" customHeight="1">
      <c r="A114" s="18" t="s">
        <v>1180</v>
      </c>
      <c r="B114" s="18" t="s">
        <v>1180</v>
      </c>
      <c r="C114" s="18"/>
      <c r="D114" s="18" t="s">
        <v>1180</v>
      </c>
      <c r="E114" s="18">
        <v>0.268069948</v>
      </c>
      <c r="F114" s="18">
        <v>0.27458910399999997</v>
      </c>
      <c r="G114" s="18">
        <v>0.27458910399999997</v>
      </c>
      <c r="H114" s="18">
        <v>-6.5191559999999999E-3</v>
      </c>
      <c r="I114" s="18"/>
      <c r="J114" s="18" t="s">
        <v>1180</v>
      </c>
      <c r="K114" s="18">
        <v>0.22820332700000001</v>
      </c>
      <c r="L114" s="18">
        <v>0.234540466</v>
      </c>
      <c r="M114" s="18">
        <v>0.234540466</v>
      </c>
      <c r="N114" s="18">
        <v>-6.3371390000000003E-3</v>
      </c>
      <c r="O114" s="18"/>
      <c r="P114" s="18" t="s">
        <v>1180</v>
      </c>
      <c r="Q114" s="18">
        <v>0.228968379</v>
      </c>
      <c r="R114" s="18">
        <v>0.234502356</v>
      </c>
      <c r="S114" s="18">
        <v>0.234502356</v>
      </c>
      <c r="T114" s="18">
        <v>-5.5339760000000003E-3</v>
      </c>
      <c r="U114" s="18"/>
      <c r="V114" s="18" t="s">
        <v>1180</v>
      </c>
      <c r="W114" s="18">
        <v>3.9866620999999998E-2</v>
      </c>
      <c r="X114" s="18">
        <v>3.9101569000000003E-2</v>
      </c>
      <c r="Y114" s="18">
        <v>-7.6505200000000001E-4</v>
      </c>
      <c r="Z114" s="18"/>
      <c r="AA114" s="18" t="s">
        <v>1180</v>
      </c>
      <c r="AB114" s="18">
        <v>4.0048637999999998E-2</v>
      </c>
      <c r="AC114" s="18">
        <v>4.0086747999999998E-2</v>
      </c>
      <c r="AD114" s="123">
        <v>3.8109699999999999E-5</v>
      </c>
    </row>
    <row r="115" spans="1:30" ht="15.75" customHeight="1">
      <c r="A115" s="18" t="s">
        <v>1245</v>
      </c>
      <c r="B115" s="18" t="s">
        <v>1245</v>
      </c>
      <c r="C115" s="18"/>
      <c r="D115" s="18" t="s">
        <v>1245</v>
      </c>
      <c r="E115" s="18">
        <v>0.19951455800000001</v>
      </c>
      <c r="F115" s="18">
        <v>0.20365718199999999</v>
      </c>
      <c r="G115" s="18">
        <v>0.20365718199999999</v>
      </c>
      <c r="H115" s="18">
        <v>-4.1426229999999998E-3</v>
      </c>
      <c r="I115" s="18"/>
      <c r="J115" s="18" t="s">
        <v>1245</v>
      </c>
      <c r="K115" s="18">
        <v>0.18676978799999999</v>
      </c>
      <c r="L115" s="18">
        <v>0.19084310299999999</v>
      </c>
      <c r="M115" s="18">
        <v>0.19084310299999999</v>
      </c>
      <c r="N115" s="18">
        <v>-4.0733150000000001E-3</v>
      </c>
      <c r="O115" s="18"/>
      <c r="P115" s="18" t="s">
        <v>1245</v>
      </c>
      <c r="Q115" s="18">
        <v>0.186435828</v>
      </c>
      <c r="R115" s="18">
        <v>0.191507231</v>
      </c>
      <c r="S115" s="18">
        <v>0.191507231</v>
      </c>
      <c r="T115" s="18">
        <v>-5.0714030000000004E-3</v>
      </c>
      <c r="U115" s="18"/>
      <c r="V115" s="18" t="s">
        <v>1245</v>
      </c>
      <c r="W115" s="18">
        <v>1.2744770000000001E-2</v>
      </c>
      <c r="X115" s="18">
        <v>1.3078731E-2</v>
      </c>
      <c r="Y115" s="18">
        <v>3.3396100000000002E-4</v>
      </c>
      <c r="Z115" s="18"/>
      <c r="AA115" s="18" t="s">
        <v>1245</v>
      </c>
      <c r="AB115" s="18">
        <v>1.2814078E-2</v>
      </c>
      <c r="AC115" s="18">
        <v>1.2149951000000001E-2</v>
      </c>
      <c r="AD115" s="18">
        <v>-6.6412700000000003E-4</v>
      </c>
    </row>
    <row r="116" spans="1:30" ht="15.75" customHeight="1">
      <c r="A116" s="18" t="s">
        <v>1193</v>
      </c>
      <c r="B116" s="18" t="s">
        <v>1193</v>
      </c>
      <c r="C116" s="18"/>
      <c r="D116" s="18" t="s">
        <v>1193</v>
      </c>
      <c r="E116" s="18">
        <v>3.1105987000000002E-2</v>
      </c>
      <c r="F116" s="18">
        <v>3.1343363999999999E-2</v>
      </c>
      <c r="G116" s="18">
        <v>3.1343363999999999E-2</v>
      </c>
      <c r="H116" s="18">
        <v>-2.3737699999999999E-4</v>
      </c>
      <c r="I116" s="18"/>
      <c r="J116" s="18" t="s">
        <v>1193</v>
      </c>
      <c r="K116" s="18">
        <v>2.7720154E-2</v>
      </c>
      <c r="L116" s="18">
        <v>2.8109828E-2</v>
      </c>
      <c r="M116" s="18">
        <v>2.8109828E-2</v>
      </c>
      <c r="N116" s="18">
        <v>-3.8967400000000001E-4</v>
      </c>
      <c r="O116" s="18"/>
      <c r="P116" s="18" t="s">
        <v>1193</v>
      </c>
      <c r="Q116" s="18">
        <v>2.7919724E-2</v>
      </c>
      <c r="R116" s="18">
        <v>2.7867558000000001E-2</v>
      </c>
      <c r="S116" s="18">
        <v>2.7867558000000001E-2</v>
      </c>
      <c r="T116" s="123">
        <v>5.2166400000000003E-5</v>
      </c>
      <c r="U116" s="18"/>
      <c r="V116" s="18" t="s">
        <v>1193</v>
      </c>
      <c r="W116" s="18">
        <v>3.385833E-3</v>
      </c>
      <c r="X116" s="18">
        <v>3.1862629999999999E-3</v>
      </c>
      <c r="Y116" s="18">
        <v>-1.9956999999999999E-4</v>
      </c>
      <c r="Z116" s="18"/>
      <c r="AA116" s="18" t="s">
        <v>1193</v>
      </c>
      <c r="AB116" s="18">
        <v>3.233536E-3</v>
      </c>
      <c r="AC116" s="18">
        <v>3.4758060000000001E-3</v>
      </c>
      <c r="AD116" s="18">
        <v>2.4227E-4</v>
      </c>
    </row>
    <row r="117" spans="1:30" ht="15.75" customHeight="1">
      <c r="A117" s="18" t="s">
        <v>1203</v>
      </c>
      <c r="B117" s="18" t="s">
        <v>1203</v>
      </c>
      <c r="C117" s="18"/>
      <c r="D117" s="18" t="s">
        <v>1203</v>
      </c>
      <c r="E117" s="18">
        <v>3.1105987000000002E-2</v>
      </c>
      <c r="F117" s="18">
        <v>3.1343363999999999E-2</v>
      </c>
      <c r="G117" s="18">
        <v>3.1343363999999999E-2</v>
      </c>
      <c r="H117" s="18">
        <v>-2.3737699999999999E-4</v>
      </c>
      <c r="I117" s="18"/>
      <c r="J117" s="18" t="s">
        <v>1203</v>
      </c>
      <c r="K117" s="18">
        <v>2.7720154E-2</v>
      </c>
      <c r="L117" s="18">
        <v>2.8109828E-2</v>
      </c>
      <c r="M117" s="18">
        <v>2.8109828E-2</v>
      </c>
      <c r="N117" s="18">
        <v>-3.8967400000000001E-4</v>
      </c>
      <c r="O117" s="18"/>
      <c r="P117" s="18" t="s">
        <v>1203</v>
      </c>
      <c r="Q117" s="18">
        <v>2.7919724E-2</v>
      </c>
      <c r="R117" s="18">
        <v>2.7867558000000001E-2</v>
      </c>
      <c r="S117" s="18">
        <v>2.7867558000000001E-2</v>
      </c>
      <c r="T117" s="123">
        <v>5.2166400000000003E-5</v>
      </c>
      <c r="U117" s="18"/>
      <c r="V117" s="18" t="s">
        <v>1203</v>
      </c>
      <c r="W117" s="18">
        <v>3.385833E-3</v>
      </c>
      <c r="X117" s="18">
        <v>3.1862629999999999E-3</v>
      </c>
      <c r="Y117" s="18">
        <v>-1.9956999999999999E-4</v>
      </c>
      <c r="Z117" s="18"/>
      <c r="AA117" s="18" t="s">
        <v>1203</v>
      </c>
      <c r="AB117" s="18">
        <v>3.233536E-3</v>
      </c>
      <c r="AC117" s="18">
        <v>3.4758060000000001E-3</v>
      </c>
      <c r="AD117" s="18">
        <v>2.4227E-4</v>
      </c>
    </row>
    <row r="118" spans="1:30" ht="15.75" customHeight="1">
      <c r="A118" s="18" t="s">
        <v>8115</v>
      </c>
      <c r="B118" s="18" t="s">
        <v>8115</v>
      </c>
      <c r="C118" s="18"/>
      <c r="D118" s="18" t="s">
        <v>8115</v>
      </c>
      <c r="E118" s="18">
        <v>0.96597142899999999</v>
      </c>
      <c r="F118" s="18">
        <v>0.96889220799999998</v>
      </c>
      <c r="G118" s="18">
        <v>0.96889220799999998</v>
      </c>
      <c r="H118" s="18">
        <v>-2.9207790000000001E-3</v>
      </c>
      <c r="I118" s="18"/>
      <c r="J118" s="18" t="s">
        <v>8115</v>
      </c>
      <c r="K118" s="18">
        <v>1.0588346150000001</v>
      </c>
      <c r="L118" s="18">
        <v>1.062864655</v>
      </c>
      <c r="M118" s="18">
        <v>1.062864655</v>
      </c>
      <c r="N118" s="18">
        <v>-4.0300400000000004E-3</v>
      </c>
      <c r="O118" s="18"/>
      <c r="P118" s="18" t="s">
        <v>8115</v>
      </c>
      <c r="Q118" s="18">
        <v>1.060515517</v>
      </c>
      <c r="R118" s="18">
        <v>1.0611086540000001</v>
      </c>
      <c r="S118" s="18">
        <v>1.0611086540000001</v>
      </c>
      <c r="T118" s="18">
        <v>-5.9313699999999998E-4</v>
      </c>
      <c r="U118" s="18"/>
      <c r="V118" s="18" t="s">
        <v>8115</v>
      </c>
      <c r="W118" s="18">
        <v>-9.2863187E-2</v>
      </c>
      <c r="X118" s="18">
        <v>-9.4544088999999998E-2</v>
      </c>
      <c r="Y118" s="18">
        <v>-1.680902E-3</v>
      </c>
      <c r="Z118" s="18"/>
      <c r="AA118" s="18" t="s">
        <v>8115</v>
      </c>
      <c r="AB118" s="18">
        <v>-9.3972447000000001E-2</v>
      </c>
      <c r="AC118" s="18">
        <v>-9.2216445999999994E-2</v>
      </c>
      <c r="AD118" s="18">
        <v>1.7560010000000001E-3</v>
      </c>
    </row>
    <row r="119" spans="1:30" ht="15.75" customHeight="1">
      <c r="A119" s="18" t="s">
        <v>8126</v>
      </c>
      <c r="B119" s="18" t="s">
        <v>8126</v>
      </c>
      <c r="C119" s="18"/>
      <c r="D119" s="18" t="s">
        <v>8126</v>
      </c>
      <c r="E119" s="18">
        <v>0.89802597399999995</v>
      </c>
      <c r="F119" s="18">
        <v>0.90045324699999996</v>
      </c>
      <c r="G119" s="18">
        <v>0.90045324699999996</v>
      </c>
      <c r="H119" s="18">
        <v>-2.4272730000000002E-3</v>
      </c>
      <c r="I119" s="18"/>
      <c r="J119" s="18" t="s">
        <v>8126</v>
      </c>
      <c r="K119" s="18">
        <v>0.95969038500000003</v>
      </c>
      <c r="L119" s="18">
        <v>0.96441724100000004</v>
      </c>
      <c r="M119" s="18">
        <v>0.96441724100000004</v>
      </c>
      <c r="N119" s="18">
        <v>-4.7268570000000001E-3</v>
      </c>
      <c r="O119" s="18"/>
      <c r="P119" s="18" t="s">
        <v>8126</v>
      </c>
      <c r="Q119" s="18">
        <v>0.96230344800000001</v>
      </c>
      <c r="R119" s="18">
        <v>0.96191346200000005</v>
      </c>
      <c r="S119" s="18">
        <v>0.96191346200000005</v>
      </c>
      <c r="T119" s="18">
        <v>3.8998700000000001E-4</v>
      </c>
      <c r="U119" s="18"/>
      <c r="V119" s="18" t="s">
        <v>8126</v>
      </c>
      <c r="W119" s="18">
        <v>-6.1664411000000002E-2</v>
      </c>
      <c r="X119" s="18">
        <v>-6.4277474000000001E-2</v>
      </c>
      <c r="Y119" s="18">
        <v>-2.613064E-3</v>
      </c>
      <c r="Z119" s="18"/>
      <c r="AA119" s="18" t="s">
        <v>8126</v>
      </c>
      <c r="AB119" s="18">
        <v>-6.3963994999999996E-2</v>
      </c>
      <c r="AC119" s="18">
        <v>-6.1460214999999999E-2</v>
      </c>
      <c r="AD119" s="18">
        <v>2.5037800000000002E-3</v>
      </c>
    </row>
    <row r="120" spans="1:30" ht="15.75" customHeight="1">
      <c r="A120" s="18" t="s">
        <v>8135</v>
      </c>
      <c r="B120" s="18" t="s">
        <v>8135</v>
      </c>
      <c r="C120" s="18"/>
      <c r="D120" s="18" t="s">
        <v>8135</v>
      </c>
      <c r="E120" s="18">
        <v>0.679214286</v>
      </c>
      <c r="F120" s="18">
        <v>0.68033116900000001</v>
      </c>
      <c r="G120" s="18">
        <v>0.68033116900000001</v>
      </c>
      <c r="H120" s="18">
        <v>-1.1168829999999999E-3</v>
      </c>
      <c r="I120" s="18"/>
      <c r="J120" s="18" t="s">
        <v>8135</v>
      </c>
      <c r="K120" s="18">
        <v>0.56663942300000003</v>
      </c>
      <c r="L120" s="18">
        <v>0.56635431000000003</v>
      </c>
      <c r="M120" s="18">
        <v>0.56635431000000003</v>
      </c>
      <c r="N120" s="18">
        <v>2.8511299999999998E-4</v>
      </c>
      <c r="O120" s="18"/>
      <c r="P120" s="18" t="s">
        <v>8135</v>
      </c>
      <c r="Q120" s="18">
        <v>0.56626379299999996</v>
      </c>
      <c r="R120" s="18">
        <v>0.56668076899999997</v>
      </c>
      <c r="S120" s="18">
        <v>0.56668076899999997</v>
      </c>
      <c r="T120" s="18">
        <v>-4.16976E-4</v>
      </c>
      <c r="U120" s="18"/>
      <c r="V120" s="18" t="s">
        <v>8135</v>
      </c>
      <c r="W120" s="18">
        <v>0.112574863</v>
      </c>
      <c r="X120" s="18">
        <v>0.112950493</v>
      </c>
      <c r="Y120" s="18">
        <v>3.7563000000000001E-4</v>
      </c>
      <c r="Z120" s="18"/>
      <c r="AA120" s="18" t="s">
        <v>8135</v>
      </c>
      <c r="AB120" s="18">
        <v>0.113976858</v>
      </c>
      <c r="AC120" s="18">
        <v>0.1136504</v>
      </c>
      <c r="AD120" s="18">
        <v>-3.2645900000000003E-4</v>
      </c>
    </row>
    <row r="121" spans="1:30" ht="15.75" customHeight="1">
      <c r="A121" s="18" t="s">
        <v>8144</v>
      </c>
      <c r="B121" s="18" t="s">
        <v>8144</v>
      </c>
      <c r="C121" s="18"/>
      <c r="D121" s="18" t="s">
        <v>8144</v>
      </c>
      <c r="E121" s="18">
        <v>0.80227013000000003</v>
      </c>
      <c r="F121" s="18">
        <v>0.80411688299999995</v>
      </c>
      <c r="G121" s="18">
        <v>0.80411688299999995</v>
      </c>
      <c r="H121" s="18">
        <v>-1.846753E-3</v>
      </c>
      <c r="I121" s="18"/>
      <c r="J121" s="18" t="s">
        <v>8144</v>
      </c>
      <c r="K121" s="18">
        <v>0.831936538</v>
      </c>
      <c r="L121" s="18">
        <v>0.83609827599999997</v>
      </c>
      <c r="M121" s="18">
        <v>0.83609827599999997</v>
      </c>
      <c r="N121" s="18">
        <v>-4.1617370000000004E-3</v>
      </c>
      <c r="O121" s="18"/>
      <c r="P121" s="18" t="s">
        <v>8144</v>
      </c>
      <c r="Q121" s="18">
        <v>0.83454741399999999</v>
      </c>
      <c r="R121" s="18">
        <v>0.83337403799999998</v>
      </c>
      <c r="S121" s="18">
        <v>0.83337403799999998</v>
      </c>
      <c r="T121" s="18">
        <v>1.1733749999999999E-3</v>
      </c>
      <c r="U121" s="18"/>
      <c r="V121" s="18" t="s">
        <v>8144</v>
      </c>
      <c r="W121" s="18">
        <v>-2.9666409000000001E-2</v>
      </c>
      <c r="X121" s="18">
        <v>-3.2277284000000003E-2</v>
      </c>
      <c r="Y121" s="18">
        <v>-2.6108749999999999E-3</v>
      </c>
      <c r="Z121" s="18"/>
      <c r="AA121" s="18" t="s">
        <v>8144</v>
      </c>
      <c r="AB121" s="18">
        <v>-3.1981392999999997E-2</v>
      </c>
      <c r="AC121" s="18">
        <v>-2.9257155E-2</v>
      </c>
      <c r="AD121" s="18">
        <v>2.724237E-3</v>
      </c>
    </row>
    <row r="122" spans="1:30" ht="15.75" customHeight="1">
      <c r="A122" s="18" t="s">
        <v>8153</v>
      </c>
      <c r="B122" s="18" t="s">
        <v>8153</v>
      </c>
      <c r="C122" s="18"/>
      <c r="D122" s="18" t="s">
        <v>8153</v>
      </c>
      <c r="E122" s="18">
        <v>0.75465064900000001</v>
      </c>
      <c r="F122" s="18">
        <v>0.75626623400000004</v>
      </c>
      <c r="G122" s="18">
        <v>0.75626623400000004</v>
      </c>
      <c r="H122" s="18">
        <v>-1.615584E-3</v>
      </c>
      <c r="I122" s="18"/>
      <c r="J122" s="18" t="s">
        <v>8153</v>
      </c>
      <c r="K122" s="18">
        <v>0.78179807700000004</v>
      </c>
      <c r="L122" s="18">
        <v>0.78340086200000003</v>
      </c>
      <c r="M122" s="18">
        <v>0.78340086200000003</v>
      </c>
      <c r="N122" s="18">
        <v>-1.602785E-3</v>
      </c>
      <c r="O122" s="18"/>
      <c r="P122" s="18" t="s">
        <v>8153</v>
      </c>
      <c r="Q122" s="18">
        <v>0.78191982800000004</v>
      </c>
      <c r="R122" s="18">
        <v>0.78305192300000004</v>
      </c>
      <c r="S122" s="18">
        <v>0.78305192300000004</v>
      </c>
      <c r="T122" s="18">
        <v>-1.1320950000000001E-3</v>
      </c>
      <c r="U122" s="18"/>
      <c r="V122" s="18" t="s">
        <v>8153</v>
      </c>
      <c r="W122" s="18">
        <v>-2.7147428000000001E-2</v>
      </c>
      <c r="X122" s="18">
        <v>-2.7269178000000002E-2</v>
      </c>
      <c r="Y122" s="18">
        <v>-1.2175099999999999E-4</v>
      </c>
      <c r="Z122" s="18"/>
      <c r="AA122" s="18" t="s">
        <v>8153</v>
      </c>
      <c r="AB122" s="18">
        <v>-2.7134628000000001E-2</v>
      </c>
      <c r="AC122" s="18">
        <v>-2.6785689000000001E-2</v>
      </c>
      <c r="AD122" s="18">
        <v>3.4893899999999999E-4</v>
      </c>
    </row>
    <row r="123" spans="1:30" ht="15.75" customHeight="1">
      <c r="A123" s="18" t="s">
        <v>8163</v>
      </c>
      <c r="B123" s="18" t="s">
        <v>8163</v>
      </c>
      <c r="C123" s="18"/>
      <c r="D123" s="18" t="s">
        <v>8163</v>
      </c>
      <c r="E123" s="18">
        <v>0.71789610400000003</v>
      </c>
      <c r="F123" s="18">
        <v>0.71975973999999998</v>
      </c>
      <c r="G123" s="18">
        <v>0.71975973999999998</v>
      </c>
      <c r="H123" s="18">
        <v>-1.8636359999999999E-3</v>
      </c>
      <c r="I123" s="18"/>
      <c r="J123" s="18" t="s">
        <v>8163</v>
      </c>
      <c r="K123" s="18">
        <v>0.65393942299999996</v>
      </c>
      <c r="L123" s="18">
        <v>0.65461724099999996</v>
      </c>
      <c r="M123" s="18">
        <v>0.65461724099999996</v>
      </c>
      <c r="N123" s="18">
        <v>-6.7781799999999995E-4</v>
      </c>
      <c r="O123" s="18"/>
      <c r="P123" s="18" t="s">
        <v>8163</v>
      </c>
      <c r="Q123" s="18">
        <v>0.65369310300000005</v>
      </c>
      <c r="R123" s="18">
        <v>0.65463846199999998</v>
      </c>
      <c r="S123" s="18">
        <v>0.65463846199999998</v>
      </c>
      <c r="T123" s="18">
        <v>-9.4535799999999998E-4</v>
      </c>
      <c r="U123" s="18"/>
      <c r="V123" s="18" t="s">
        <v>8163</v>
      </c>
      <c r="W123" s="18">
        <v>6.3956681000000001E-2</v>
      </c>
      <c r="X123" s="18">
        <v>6.4202999999999996E-2</v>
      </c>
      <c r="Y123" s="18">
        <v>2.4632000000000001E-4</v>
      </c>
      <c r="Z123" s="18"/>
      <c r="AA123" s="18" t="s">
        <v>8163</v>
      </c>
      <c r="AB123" s="18">
        <v>6.5142499000000006E-2</v>
      </c>
      <c r="AC123" s="18">
        <v>6.5121279000000004E-2</v>
      </c>
      <c r="AD123" s="123">
        <v>-2.1220200000000001E-5</v>
      </c>
    </row>
    <row r="124" spans="1:30" ht="15.75" customHeight="1">
      <c r="A124" s="18" t="s">
        <v>8173</v>
      </c>
      <c r="B124" s="18" t="s">
        <v>8173</v>
      </c>
      <c r="C124" s="18"/>
      <c r="D124" s="18" t="s">
        <v>8173</v>
      </c>
      <c r="E124" s="18">
        <v>0.68834805200000004</v>
      </c>
      <c r="F124" s="18">
        <v>0.69026623399999998</v>
      </c>
      <c r="G124" s="18">
        <v>0.69026623399999998</v>
      </c>
      <c r="H124" s="18">
        <v>-1.918182E-3</v>
      </c>
      <c r="I124" s="18"/>
      <c r="J124" s="18" t="s">
        <v>8173</v>
      </c>
      <c r="K124" s="18">
        <v>0.58503076899999995</v>
      </c>
      <c r="L124" s="18">
        <v>0.58441810299999997</v>
      </c>
      <c r="M124" s="18">
        <v>0.58441810299999997</v>
      </c>
      <c r="N124" s="18">
        <v>6.1266599999999999E-4</v>
      </c>
      <c r="O124" s="18"/>
      <c r="P124" s="18" t="s">
        <v>8173</v>
      </c>
      <c r="Q124" s="18">
        <v>0.58377672400000002</v>
      </c>
      <c r="R124" s="18">
        <v>0.58544230799999997</v>
      </c>
      <c r="S124" s="18">
        <v>0.58544230799999997</v>
      </c>
      <c r="T124" s="18">
        <v>-1.6655839999999999E-3</v>
      </c>
      <c r="U124" s="18"/>
      <c r="V124" s="18" t="s">
        <v>8173</v>
      </c>
      <c r="W124" s="18">
        <v>0.103317283</v>
      </c>
      <c r="X124" s="18">
        <v>0.10457132800000001</v>
      </c>
      <c r="Y124" s="18">
        <v>1.2540450000000001E-3</v>
      </c>
      <c r="Z124" s="18"/>
      <c r="AA124" s="18" t="s">
        <v>8173</v>
      </c>
      <c r="AB124" s="18">
        <v>0.10584813</v>
      </c>
      <c r="AC124" s="18">
        <v>0.104823926</v>
      </c>
      <c r="AD124" s="18">
        <v>-1.0242039999999999E-3</v>
      </c>
    </row>
    <row r="125" spans="1:30" ht="15.75" customHeight="1">
      <c r="A125" s="18" t="s">
        <v>8184</v>
      </c>
      <c r="B125" s="18" t="s">
        <v>8184</v>
      </c>
      <c r="C125" s="18"/>
      <c r="D125" s="18" t="s">
        <v>8184</v>
      </c>
      <c r="E125" s="18">
        <v>0.60800649399999995</v>
      </c>
      <c r="F125" s="18">
        <v>0.60959220800000002</v>
      </c>
      <c r="G125" s="18">
        <v>0.60959220800000002</v>
      </c>
      <c r="H125" s="18">
        <v>-1.585714E-3</v>
      </c>
      <c r="I125" s="18"/>
      <c r="J125" s="18" t="s">
        <v>8184</v>
      </c>
      <c r="K125" s="18">
        <v>0.47291634599999999</v>
      </c>
      <c r="L125" s="18">
        <v>0.47206896599999998</v>
      </c>
      <c r="M125" s="18">
        <v>0.47206896599999998</v>
      </c>
      <c r="N125" s="18">
        <v>8.4738100000000002E-4</v>
      </c>
      <c r="O125" s="18"/>
      <c r="P125" s="18" t="s">
        <v>8184</v>
      </c>
      <c r="Q125" s="18">
        <v>0.47197844799999999</v>
      </c>
      <c r="R125" s="18">
        <v>0.47298750000000001</v>
      </c>
      <c r="S125" s="18">
        <v>0.47298750000000001</v>
      </c>
      <c r="T125" s="18">
        <v>-1.0090520000000001E-3</v>
      </c>
      <c r="U125" s="18"/>
      <c r="V125" s="18" t="s">
        <v>8184</v>
      </c>
      <c r="W125" s="18">
        <v>0.13509014699999999</v>
      </c>
      <c r="X125" s="18">
        <v>0.13602804499999999</v>
      </c>
      <c r="Y125" s="18">
        <v>9.3789800000000005E-4</v>
      </c>
      <c r="Z125" s="18"/>
      <c r="AA125" s="18" t="s">
        <v>8184</v>
      </c>
      <c r="AB125" s="18">
        <v>0.13752324199999999</v>
      </c>
      <c r="AC125" s="18">
        <v>0.13660470799999999</v>
      </c>
      <c r="AD125" s="18">
        <v>-9.1853400000000004E-4</v>
      </c>
    </row>
    <row r="126" spans="1:30" ht="15.75" customHeight="1">
      <c r="A126" s="18" t="s">
        <v>8192</v>
      </c>
      <c r="B126" s="18" t="s">
        <v>8192</v>
      </c>
      <c r="C126" s="18"/>
      <c r="D126" s="18" t="s">
        <v>8192</v>
      </c>
      <c r="E126" s="18">
        <v>0.66806493499999997</v>
      </c>
      <c r="F126" s="18">
        <v>0.66809870100000002</v>
      </c>
      <c r="G126" s="18">
        <v>0.66809870100000002</v>
      </c>
      <c r="H126" s="123">
        <v>-3.3766200000000002E-5</v>
      </c>
      <c r="I126" s="18"/>
      <c r="J126" s="18" t="s">
        <v>8192</v>
      </c>
      <c r="K126" s="18">
        <v>0.67227211499999995</v>
      </c>
      <c r="L126" s="18">
        <v>0.67217241400000005</v>
      </c>
      <c r="M126" s="18">
        <v>0.67217241400000005</v>
      </c>
      <c r="N126" s="123">
        <v>9.9701600000000001E-5</v>
      </c>
      <c r="O126" s="18"/>
      <c r="P126" s="18" t="s">
        <v>8192</v>
      </c>
      <c r="Q126" s="18">
        <v>0.67188620700000001</v>
      </c>
      <c r="R126" s="18">
        <v>0.67268749999999999</v>
      </c>
      <c r="S126" s="18">
        <v>0.67268749999999999</v>
      </c>
      <c r="T126" s="18">
        <v>-8.0129300000000001E-4</v>
      </c>
      <c r="U126" s="18"/>
      <c r="V126" s="18" t="s">
        <v>8192</v>
      </c>
      <c r="W126" s="18">
        <v>-4.2071799999999996E-3</v>
      </c>
      <c r="X126" s="18">
        <v>-3.8212720000000001E-3</v>
      </c>
      <c r="Y126" s="18">
        <v>3.8590800000000002E-4</v>
      </c>
      <c r="Z126" s="18"/>
      <c r="AA126" s="18" t="s">
        <v>8192</v>
      </c>
      <c r="AB126" s="18">
        <v>-4.0737120000000002E-3</v>
      </c>
      <c r="AC126" s="18">
        <v>-4.5887990000000002E-3</v>
      </c>
      <c r="AD126" s="18">
        <v>-5.1508599999999999E-4</v>
      </c>
    </row>
    <row r="127" spans="1:30" ht="15.75" customHeight="1">
      <c r="A127" s="18" t="s">
        <v>8203</v>
      </c>
      <c r="B127" s="18" t="s">
        <v>8203</v>
      </c>
      <c r="C127" s="18"/>
      <c r="D127" s="18" t="s">
        <v>8203</v>
      </c>
      <c r="E127" s="18">
        <v>0.62373896100000004</v>
      </c>
      <c r="F127" s="18">
        <v>0.62419220799999997</v>
      </c>
      <c r="G127" s="18">
        <v>0.62419220799999997</v>
      </c>
      <c r="H127" s="18">
        <v>-4.5324699999999999E-4</v>
      </c>
      <c r="I127" s="18"/>
      <c r="J127" s="18" t="s">
        <v>8203</v>
      </c>
      <c r="K127" s="18">
        <v>0.61680000000000001</v>
      </c>
      <c r="L127" s="18">
        <v>0.61692672400000004</v>
      </c>
      <c r="M127" s="18">
        <v>0.61692672400000004</v>
      </c>
      <c r="N127" s="18">
        <v>-1.2672399999999999E-4</v>
      </c>
      <c r="O127" s="18"/>
      <c r="P127" s="18" t="s">
        <v>8203</v>
      </c>
      <c r="Q127" s="18">
        <v>0.61696551700000002</v>
      </c>
      <c r="R127" s="18">
        <v>0.61696826900000001</v>
      </c>
      <c r="S127" s="18">
        <v>0.61696826900000001</v>
      </c>
      <c r="T127" s="123">
        <v>-2.7519899999999998E-6</v>
      </c>
      <c r="U127" s="18"/>
      <c r="V127" s="18" t="s">
        <v>8203</v>
      </c>
      <c r="W127" s="18">
        <v>6.9389609999999996E-3</v>
      </c>
      <c r="X127" s="18">
        <v>6.773444E-3</v>
      </c>
      <c r="Y127" s="18">
        <v>-1.6551700000000001E-4</v>
      </c>
      <c r="Z127" s="18"/>
      <c r="AA127" s="18" t="s">
        <v>8203</v>
      </c>
      <c r="AB127" s="18">
        <v>7.265484E-3</v>
      </c>
      <c r="AC127" s="18">
        <v>7.2239390000000004E-3</v>
      </c>
      <c r="AD127" s="123">
        <v>-4.1545100000000003E-5</v>
      </c>
    </row>
    <row r="128" spans="1:30" ht="15.75" customHeight="1">
      <c r="A128" s="18" t="s">
        <v>8218</v>
      </c>
      <c r="B128" s="18" t="s">
        <v>8218</v>
      </c>
      <c r="C128" s="18"/>
      <c r="D128" s="18" t="s">
        <v>8218</v>
      </c>
      <c r="E128" s="18">
        <v>0.29663896099999998</v>
      </c>
      <c r="F128" s="18">
        <v>0.29822077899999999</v>
      </c>
      <c r="G128" s="18">
        <v>0.29822077899999999</v>
      </c>
      <c r="H128" s="18">
        <v>-1.581818E-3</v>
      </c>
      <c r="I128" s="18"/>
      <c r="J128" s="18" t="s">
        <v>8218</v>
      </c>
      <c r="K128" s="18">
        <v>0.29204423099999999</v>
      </c>
      <c r="L128" s="18">
        <v>0.293684483</v>
      </c>
      <c r="M128" s="18">
        <v>0.293684483</v>
      </c>
      <c r="N128" s="18">
        <v>-1.640252E-3</v>
      </c>
      <c r="O128" s="18"/>
      <c r="P128" s="18" t="s">
        <v>8218</v>
      </c>
      <c r="Q128" s="18">
        <v>0.29112758599999999</v>
      </c>
      <c r="R128" s="18">
        <v>0.29374326899999997</v>
      </c>
      <c r="S128" s="18">
        <v>0.29374326899999997</v>
      </c>
      <c r="T128" s="18">
        <v>-2.6156830000000002E-3</v>
      </c>
      <c r="U128" s="18"/>
      <c r="V128" s="18" t="s">
        <v>8218</v>
      </c>
      <c r="W128" s="18">
        <v>4.59473E-3</v>
      </c>
      <c r="X128" s="18">
        <v>5.5113749999999998E-3</v>
      </c>
      <c r="Y128" s="18">
        <v>9.16645E-4</v>
      </c>
      <c r="Z128" s="18"/>
      <c r="AA128" s="18" t="s">
        <v>8218</v>
      </c>
      <c r="AB128" s="18">
        <v>4.5362960000000004E-3</v>
      </c>
      <c r="AC128" s="18">
        <v>4.4775099999999997E-3</v>
      </c>
      <c r="AD128" s="123">
        <v>-5.8786499999999997E-5</v>
      </c>
    </row>
    <row r="129" spans="1:30" ht="15.75" customHeight="1">
      <c r="A129" s="18" t="s">
        <v>8231</v>
      </c>
      <c r="B129" s="18" t="s">
        <v>8231</v>
      </c>
      <c r="C129" s="18"/>
      <c r="D129" s="18" t="s">
        <v>8231</v>
      </c>
      <c r="E129" s="18">
        <v>0.17921558400000001</v>
      </c>
      <c r="F129" s="18">
        <v>0.17843636399999999</v>
      </c>
      <c r="G129" s="18">
        <v>0.17843636399999999</v>
      </c>
      <c r="H129" s="18">
        <v>7.7922099999999997E-4</v>
      </c>
      <c r="I129" s="18"/>
      <c r="J129" s="18" t="s">
        <v>8231</v>
      </c>
      <c r="K129" s="18">
        <v>0.18874903800000001</v>
      </c>
      <c r="L129" s="18">
        <v>0.18971465500000001</v>
      </c>
      <c r="M129" s="18">
        <v>0.18971465500000001</v>
      </c>
      <c r="N129" s="18">
        <v>-9.6561699999999999E-4</v>
      </c>
      <c r="O129" s="18"/>
      <c r="P129" s="18" t="s">
        <v>8231</v>
      </c>
      <c r="Q129" s="18">
        <v>0.18821379299999999</v>
      </c>
      <c r="R129" s="18">
        <v>0.19008461500000001</v>
      </c>
      <c r="S129" s="18">
        <v>0.19008461500000001</v>
      </c>
      <c r="T129" s="18">
        <v>-1.8708220000000001E-3</v>
      </c>
      <c r="U129" s="18"/>
      <c r="V129" s="18" t="s">
        <v>8231</v>
      </c>
      <c r="W129" s="18">
        <v>-9.5334540000000002E-3</v>
      </c>
      <c r="X129" s="18">
        <v>-8.9982090000000001E-3</v>
      </c>
      <c r="Y129" s="18">
        <v>5.3524499999999995E-4</v>
      </c>
      <c r="Z129" s="18"/>
      <c r="AA129" s="18" t="s">
        <v>8231</v>
      </c>
      <c r="AB129" s="18">
        <v>-1.1278292000000001E-2</v>
      </c>
      <c r="AC129" s="18">
        <v>-1.1648252E-2</v>
      </c>
      <c r="AD129" s="18">
        <v>-3.6996000000000002E-4</v>
      </c>
    </row>
    <row r="130" spans="1:30" ht="15.75" customHeight="1">
      <c r="A130" s="18" t="s">
        <v>8241</v>
      </c>
      <c r="B130" s="18" t="s">
        <v>8241</v>
      </c>
      <c r="C130" s="18"/>
      <c r="D130" s="18" t="s">
        <v>8241</v>
      </c>
      <c r="E130" s="18">
        <v>0.142941558</v>
      </c>
      <c r="F130" s="18">
        <v>0.14207922100000001</v>
      </c>
      <c r="G130" s="18">
        <v>0.14207922100000001</v>
      </c>
      <c r="H130" s="18">
        <v>8.6233800000000004E-4</v>
      </c>
      <c r="I130" s="18"/>
      <c r="J130" s="18" t="s">
        <v>8241</v>
      </c>
      <c r="K130" s="18">
        <v>0.1496875</v>
      </c>
      <c r="L130" s="18">
        <v>0.15019655200000001</v>
      </c>
      <c r="M130" s="18">
        <v>0.15019655200000001</v>
      </c>
      <c r="N130" s="18">
        <v>-5.0905199999999996E-4</v>
      </c>
      <c r="O130" s="18"/>
      <c r="P130" s="18" t="s">
        <v>8241</v>
      </c>
      <c r="Q130" s="18">
        <v>0.149155172</v>
      </c>
      <c r="R130" s="18">
        <v>0.15075480799999999</v>
      </c>
      <c r="S130" s="18">
        <v>0.15075480799999999</v>
      </c>
      <c r="T130" s="18">
        <v>-1.5996350000000001E-3</v>
      </c>
      <c r="U130" s="18"/>
      <c r="V130" s="18" t="s">
        <v>8241</v>
      </c>
      <c r="W130" s="18">
        <v>-6.7459420000000004E-3</v>
      </c>
      <c r="X130" s="18">
        <v>-6.2136140000000001E-3</v>
      </c>
      <c r="Y130" s="18">
        <v>5.3232799999999999E-4</v>
      </c>
      <c r="Z130" s="18"/>
      <c r="AA130" s="18" t="s">
        <v>8241</v>
      </c>
      <c r="AB130" s="18">
        <v>-8.1173310000000002E-3</v>
      </c>
      <c r="AC130" s="18">
        <v>-8.6755870000000002E-3</v>
      </c>
      <c r="AD130" s="18">
        <v>-5.5825600000000003E-4</v>
      </c>
    </row>
    <row r="131" spans="1:30" ht="15.75" customHeight="1">
      <c r="A131" s="18" t="s">
        <v>8250</v>
      </c>
      <c r="B131" s="18" t="s">
        <v>8250</v>
      </c>
      <c r="C131" s="18"/>
      <c r="D131" s="18" t="s">
        <v>8250</v>
      </c>
      <c r="E131" s="18">
        <v>0.56667922100000001</v>
      </c>
      <c r="F131" s="18">
        <v>0.56745454500000003</v>
      </c>
      <c r="G131" s="18">
        <v>0.56745454500000003</v>
      </c>
      <c r="H131" s="18">
        <v>-7.7532499999999999E-4</v>
      </c>
      <c r="I131" s="18"/>
      <c r="J131" s="18" t="s">
        <v>8250</v>
      </c>
      <c r="K131" s="18">
        <v>0.56362211500000003</v>
      </c>
      <c r="L131" s="18">
        <v>0.56394137899999996</v>
      </c>
      <c r="M131" s="18">
        <v>0.56394137899999996</v>
      </c>
      <c r="N131" s="18">
        <v>-3.1926399999999998E-4</v>
      </c>
      <c r="O131" s="18"/>
      <c r="P131" s="18" t="s">
        <v>8250</v>
      </c>
      <c r="Q131" s="18">
        <v>0.56402068999999999</v>
      </c>
      <c r="R131" s="18">
        <v>0.56369999999999998</v>
      </c>
      <c r="S131" s="18">
        <v>0.56369999999999998</v>
      </c>
      <c r="T131" s="18">
        <v>3.2068999999999999E-4</v>
      </c>
      <c r="U131" s="18"/>
      <c r="V131" s="18" t="s">
        <v>8250</v>
      </c>
      <c r="W131" s="18">
        <v>3.0571050000000001E-3</v>
      </c>
      <c r="X131" s="18">
        <v>2.658531E-3</v>
      </c>
      <c r="Y131" s="18">
        <v>-3.9857400000000001E-4</v>
      </c>
      <c r="Z131" s="18"/>
      <c r="AA131" s="18" t="s">
        <v>8250</v>
      </c>
      <c r="AB131" s="18">
        <v>3.5131659999999999E-3</v>
      </c>
      <c r="AC131" s="18">
        <v>3.7545450000000002E-3</v>
      </c>
      <c r="AD131" s="18">
        <v>2.4137900000000001E-4</v>
      </c>
    </row>
    <row r="132" spans="1:30" ht="15.75" customHeight="1">
      <c r="A132" s="18" t="s">
        <v>8261</v>
      </c>
      <c r="B132" s="18" t="s">
        <v>8261</v>
      </c>
      <c r="C132" s="18"/>
      <c r="D132" s="18" t="s">
        <v>8261</v>
      </c>
      <c r="E132" s="18">
        <v>0.52481558399999995</v>
      </c>
      <c r="F132" s="18">
        <v>0.52594026000000005</v>
      </c>
      <c r="G132" s="18">
        <v>0.52594026000000005</v>
      </c>
      <c r="H132" s="18">
        <v>-1.1246749999999999E-3</v>
      </c>
      <c r="I132" s="18"/>
      <c r="J132" s="18" t="s">
        <v>8261</v>
      </c>
      <c r="K132" s="18">
        <v>0.51988076900000002</v>
      </c>
      <c r="L132" s="18">
        <v>0.52099655199999995</v>
      </c>
      <c r="M132" s="18">
        <v>0.52099655199999995</v>
      </c>
      <c r="N132" s="18">
        <v>-1.1157820000000001E-3</v>
      </c>
      <c r="O132" s="18"/>
      <c r="P132" s="18" t="s">
        <v>8261</v>
      </c>
      <c r="Q132" s="18">
        <v>0.52092241399999994</v>
      </c>
      <c r="R132" s="18">
        <v>0.52032403800000004</v>
      </c>
      <c r="S132" s="18">
        <v>0.52032403800000004</v>
      </c>
      <c r="T132" s="18">
        <v>5.9837499999999995E-4</v>
      </c>
      <c r="U132" s="18"/>
      <c r="V132" s="18" t="s">
        <v>8261</v>
      </c>
      <c r="W132" s="18">
        <v>4.9348150000000004E-3</v>
      </c>
      <c r="X132" s="18">
        <v>3.893171E-3</v>
      </c>
      <c r="Y132" s="18">
        <v>-1.0416449999999999E-3</v>
      </c>
      <c r="Z132" s="18"/>
      <c r="AA132" s="18" t="s">
        <v>8261</v>
      </c>
      <c r="AB132" s="18">
        <v>4.9437079999999998E-3</v>
      </c>
      <c r="AC132" s="18">
        <v>5.6162210000000002E-3</v>
      </c>
      <c r="AD132" s="18">
        <v>6.7251300000000002E-4</v>
      </c>
    </row>
    <row r="133" spans="1:30" ht="15.75" customHeight="1">
      <c r="A133" s="18" t="s">
        <v>8277</v>
      </c>
      <c r="B133" s="18" t="s">
        <v>8277</v>
      </c>
      <c r="C133" s="18"/>
      <c r="D133" s="18" t="s">
        <v>8277</v>
      </c>
      <c r="E133" s="18">
        <v>0.41297402599999999</v>
      </c>
      <c r="F133" s="18">
        <v>0.41374415599999997</v>
      </c>
      <c r="G133" s="18">
        <v>0.41374415599999997</v>
      </c>
      <c r="H133" s="18">
        <v>-7.7012999999999995E-4</v>
      </c>
      <c r="I133" s="18"/>
      <c r="J133" s="18" t="s">
        <v>8277</v>
      </c>
      <c r="K133" s="18">
        <v>0.40854807700000001</v>
      </c>
      <c r="L133" s="18">
        <v>0.40991465500000002</v>
      </c>
      <c r="M133" s="18">
        <v>0.40991465500000002</v>
      </c>
      <c r="N133" s="18">
        <v>-1.366578E-3</v>
      </c>
      <c r="O133" s="18"/>
      <c r="P133" s="18" t="s">
        <v>8277</v>
      </c>
      <c r="Q133" s="18">
        <v>0.40984568999999998</v>
      </c>
      <c r="R133" s="18">
        <v>0.40902307700000001</v>
      </c>
      <c r="S133" s="18">
        <v>0.40902307700000001</v>
      </c>
      <c r="T133" s="18">
        <v>8.2261300000000003E-4</v>
      </c>
      <c r="U133" s="18"/>
      <c r="V133" s="18" t="s">
        <v>8277</v>
      </c>
      <c r="W133" s="18">
        <v>4.4259490000000002E-3</v>
      </c>
      <c r="X133" s="18">
        <v>3.1283359999999998E-3</v>
      </c>
      <c r="Y133" s="18">
        <v>-1.297613E-3</v>
      </c>
      <c r="Z133" s="18"/>
      <c r="AA133" s="18" t="s">
        <v>8277</v>
      </c>
      <c r="AB133" s="18">
        <v>3.8295009999999999E-3</v>
      </c>
      <c r="AC133" s="18">
        <v>4.7210790000000004E-3</v>
      </c>
      <c r="AD133" s="18">
        <v>8.9157799999999997E-4</v>
      </c>
    </row>
    <row r="134" spans="1:30" ht="15.75" customHeight="1">
      <c r="A134" s="18" t="s">
        <v>8287</v>
      </c>
      <c r="B134" s="18" t="s">
        <v>8287</v>
      </c>
      <c r="C134" s="18"/>
      <c r="D134" s="18" t="s">
        <v>8287</v>
      </c>
      <c r="E134" s="18">
        <v>0.38318181800000001</v>
      </c>
      <c r="F134" s="18">
        <v>0.38325714300000002</v>
      </c>
      <c r="G134" s="18">
        <v>0.38325714300000002</v>
      </c>
      <c r="H134" s="123">
        <v>-7.5324699999999994E-5</v>
      </c>
      <c r="I134" s="18"/>
      <c r="J134" s="18" t="s">
        <v>8287</v>
      </c>
      <c r="K134" s="18">
        <v>0.37935769200000002</v>
      </c>
      <c r="L134" s="18">
        <v>0.38001120700000002</v>
      </c>
      <c r="M134" s="18">
        <v>0.38001120700000002</v>
      </c>
      <c r="N134" s="18">
        <v>-6.5351500000000002E-4</v>
      </c>
      <c r="O134" s="18"/>
      <c r="P134" s="18" t="s">
        <v>8287</v>
      </c>
      <c r="Q134" s="18">
        <v>0.37988620699999998</v>
      </c>
      <c r="R134" s="18">
        <v>0.37957884600000003</v>
      </c>
      <c r="S134" s="18">
        <v>0.37957884600000003</v>
      </c>
      <c r="T134" s="18">
        <v>3.0736099999999997E-4</v>
      </c>
      <c r="U134" s="18"/>
      <c r="V134" s="18" t="s">
        <v>8287</v>
      </c>
      <c r="W134" s="18">
        <v>3.8241260000000002E-3</v>
      </c>
      <c r="X134" s="18">
        <v>3.2956109999999999E-3</v>
      </c>
      <c r="Y134" s="18">
        <v>-5.2851500000000002E-4</v>
      </c>
      <c r="Z134" s="18"/>
      <c r="AA134" s="18" t="s">
        <v>8287</v>
      </c>
      <c r="AB134" s="18">
        <v>3.245936E-3</v>
      </c>
      <c r="AC134" s="18">
        <v>3.6782970000000001E-3</v>
      </c>
      <c r="AD134" s="18">
        <v>4.3236099999999998E-4</v>
      </c>
    </row>
    <row r="135" spans="1:30" ht="15.75" customHeight="1">
      <c r="A135" s="18" t="s">
        <v>8298</v>
      </c>
      <c r="B135" s="18" t="s">
        <v>8298</v>
      </c>
      <c r="C135" s="18"/>
      <c r="D135" s="18" t="s">
        <v>8298</v>
      </c>
      <c r="E135" s="18">
        <v>0.431074026</v>
      </c>
      <c r="F135" s="18">
        <v>0.430718182</v>
      </c>
      <c r="G135" s="18">
        <v>0.430718182</v>
      </c>
      <c r="H135" s="18">
        <v>3.5584400000000002E-4</v>
      </c>
      <c r="I135" s="18"/>
      <c r="J135" s="18" t="s">
        <v>8298</v>
      </c>
      <c r="K135" s="18">
        <v>0.42485192300000002</v>
      </c>
      <c r="L135" s="18">
        <v>0.42336724100000001</v>
      </c>
      <c r="M135" s="18">
        <v>0.42336724100000001</v>
      </c>
      <c r="N135" s="18">
        <v>1.484682E-3</v>
      </c>
      <c r="O135" s="18"/>
      <c r="P135" s="18" t="s">
        <v>8298</v>
      </c>
      <c r="Q135" s="18">
        <v>0.425425</v>
      </c>
      <c r="R135" s="18">
        <v>0.42254903799999999</v>
      </c>
      <c r="S135" s="18">
        <v>0.42254903799999999</v>
      </c>
      <c r="T135" s="18">
        <v>2.8759620000000001E-3</v>
      </c>
      <c r="U135" s="18"/>
      <c r="V135" s="18" t="s">
        <v>8298</v>
      </c>
      <c r="W135" s="18">
        <v>6.2221029999999997E-3</v>
      </c>
      <c r="X135" s="18">
        <v>5.6490259999999997E-3</v>
      </c>
      <c r="Y135" s="18">
        <v>-5.7307699999999996E-4</v>
      </c>
      <c r="Z135" s="18"/>
      <c r="AA135" s="18" t="s">
        <v>8298</v>
      </c>
      <c r="AB135" s="18">
        <v>7.3509400000000003E-3</v>
      </c>
      <c r="AC135" s="18">
        <v>8.1691430000000002E-3</v>
      </c>
      <c r="AD135" s="18">
        <v>8.1820299999999999E-4</v>
      </c>
    </row>
    <row r="136" spans="1:30" ht="15.75" customHeight="1">
      <c r="A136" s="18" t="s">
        <v>8306</v>
      </c>
      <c r="B136" s="18" t="s">
        <v>8306</v>
      </c>
      <c r="C136" s="18"/>
      <c r="D136" s="18" t="s">
        <v>8306</v>
      </c>
      <c r="E136" s="18">
        <v>0.37012077900000001</v>
      </c>
      <c r="F136" s="18">
        <v>0.36999220799999999</v>
      </c>
      <c r="G136" s="18">
        <v>0.36999220799999999</v>
      </c>
      <c r="H136" s="18">
        <v>1.2857100000000001E-4</v>
      </c>
      <c r="I136" s="18"/>
      <c r="J136" s="18" t="s">
        <v>8306</v>
      </c>
      <c r="K136" s="18">
        <v>0.37275769199999997</v>
      </c>
      <c r="L136" s="18">
        <v>0.370321552</v>
      </c>
      <c r="M136" s="18">
        <v>0.370321552</v>
      </c>
      <c r="N136" s="18">
        <v>2.4361410000000002E-3</v>
      </c>
      <c r="O136" s="18"/>
      <c r="P136" s="18" t="s">
        <v>8306</v>
      </c>
      <c r="Q136" s="18">
        <v>0.372875862</v>
      </c>
      <c r="R136" s="18">
        <v>0.369897115</v>
      </c>
      <c r="S136" s="18">
        <v>0.369897115</v>
      </c>
      <c r="T136" s="18">
        <v>2.9787469999999999E-3</v>
      </c>
      <c r="U136" s="18"/>
      <c r="V136" s="18" t="s">
        <v>8306</v>
      </c>
      <c r="W136" s="18">
        <v>-2.6369129999999998E-3</v>
      </c>
      <c r="X136" s="18">
        <v>-2.7550830000000002E-3</v>
      </c>
      <c r="Y136" s="18">
        <v>-1.1817E-4</v>
      </c>
      <c r="Z136" s="18"/>
      <c r="AA136" s="18" t="s">
        <v>8306</v>
      </c>
      <c r="AB136" s="18">
        <v>-3.2934400000000002E-4</v>
      </c>
      <c r="AC136" s="123">
        <v>9.5092400000000005E-5</v>
      </c>
      <c r="AD136" s="18">
        <v>4.2443599999999999E-4</v>
      </c>
    </row>
    <row r="137" spans="1:30" ht="15.75" customHeight="1">
      <c r="A137" s="18" t="s">
        <v>8316</v>
      </c>
      <c r="B137" s="18" t="s">
        <v>8316</v>
      </c>
      <c r="C137" s="18"/>
      <c r="D137" s="18" t="s">
        <v>8316</v>
      </c>
      <c r="E137" s="18">
        <v>0.29992077900000003</v>
      </c>
      <c r="F137" s="18">
        <v>0.30161428600000001</v>
      </c>
      <c r="G137" s="18">
        <v>0.30161428600000001</v>
      </c>
      <c r="H137" s="18">
        <v>-1.693506E-3</v>
      </c>
      <c r="I137" s="18"/>
      <c r="J137" s="18" t="s">
        <v>8316</v>
      </c>
      <c r="K137" s="18">
        <v>0.31521923099999999</v>
      </c>
      <c r="L137" s="18">
        <v>0.31414482799999999</v>
      </c>
      <c r="M137" s="18">
        <v>0.31414482799999999</v>
      </c>
      <c r="N137" s="18">
        <v>1.074403E-3</v>
      </c>
      <c r="O137" s="18"/>
      <c r="P137" s="18" t="s">
        <v>8316</v>
      </c>
      <c r="Q137" s="18">
        <v>0.31536465499999999</v>
      </c>
      <c r="R137" s="18">
        <v>0.31377596200000002</v>
      </c>
      <c r="S137" s="18">
        <v>0.31377596200000002</v>
      </c>
      <c r="T137" s="18">
        <v>1.5886940000000001E-3</v>
      </c>
      <c r="U137" s="18"/>
      <c r="V137" s="18" t="s">
        <v>8316</v>
      </c>
      <c r="W137" s="18">
        <v>-1.5298452000000001E-2</v>
      </c>
      <c r="X137" s="18">
        <v>-1.5443876E-2</v>
      </c>
      <c r="Y137" s="18">
        <v>-1.4542400000000001E-4</v>
      </c>
      <c r="Z137" s="18"/>
      <c r="AA137" s="18" t="s">
        <v>8316</v>
      </c>
      <c r="AB137" s="18">
        <v>-1.2530542E-2</v>
      </c>
      <c r="AC137" s="18">
        <v>-1.2161676E-2</v>
      </c>
      <c r="AD137" s="18">
        <v>3.6886599999999997E-4</v>
      </c>
    </row>
    <row r="138" spans="1:30" ht="15.75" customHeight="1">
      <c r="A138" s="18" t="s">
        <v>8321</v>
      </c>
      <c r="B138" s="18" t="s">
        <v>8321</v>
      </c>
      <c r="C138" s="18"/>
      <c r="D138" s="18" t="s">
        <v>8321</v>
      </c>
      <c r="E138" s="18">
        <v>0.26084155799999997</v>
      </c>
      <c r="F138" s="18">
        <v>0.262603896</v>
      </c>
      <c r="G138" s="18">
        <v>0.262603896</v>
      </c>
      <c r="H138" s="18">
        <v>-1.762338E-3</v>
      </c>
      <c r="I138" s="18"/>
      <c r="J138" s="18" t="s">
        <v>8321</v>
      </c>
      <c r="K138" s="18">
        <v>0.27955384599999999</v>
      </c>
      <c r="L138" s="18">
        <v>0.27875775899999999</v>
      </c>
      <c r="M138" s="18">
        <v>0.27875775899999999</v>
      </c>
      <c r="N138" s="18">
        <v>7.9608800000000003E-4</v>
      </c>
      <c r="O138" s="18"/>
      <c r="P138" s="18" t="s">
        <v>8321</v>
      </c>
      <c r="Q138" s="18">
        <v>0.27977068999999999</v>
      </c>
      <c r="R138" s="18">
        <v>0.27838942300000002</v>
      </c>
      <c r="S138" s="18">
        <v>0.27838942300000002</v>
      </c>
      <c r="T138" s="18">
        <v>1.381267E-3</v>
      </c>
      <c r="U138" s="18"/>
      <c r="V138" s="18" t="s">
        <v>8321</v>
      </c>
      <c r="W138" s="18">
        <v>-1.8712288000000001E-2</v>
      </c>
      <c r="X138" s="18">
        <v>-1.8929130999999998E-2</v>
      </c>
      <c r="Y138" s="18">
        <v>-2.16844E-4</v>
      </c>
      <c r="Z138" s="18"/>
      <c r="AA138" s="18" t="s">
        <v>8321</v>
      </c>
      <c r="AB138" s="18">
        <v>-1.6153863000000001E-2</v>
      </c>
      <c r="AC138" s="18">
        <v>-1.5785527000000001E-2</v>
      </c>
      <c r="AD138" s="18">
        <v>3.6833599999999998E-4</v>
      </c>
    </row>
    <row r="139" spans="1:30" ht="15.75" customHeight="1">
      <c r="A139" s="18" t="s">
        <v>8331</v>
      </c>
      <c r="B139" s="18" t="s">
        <v>8331</v>
      </c>
      <c r="C139" s="18"/>
      <c r="D139" s="18" t="s">
        <v>8331</v>
      </c>
      <c r="E139" s="18">
        <v>0.15621168799999999</v>
      </c>
      <c r="F139" s="18">
        <v>0.15591039000000001</v>
      </c>
      <c r="G139" s="18">
        <v>0.15591039000000001</v>
      </c>
      <c r="H139" s="18">
        <v>3.0129899999999999E-4</v>
      </c>
      <c r="I139" s="18"/>
      <c r="J139" s="18" t="s">
        <v>8331</v>
      </c>
      <c r="K139" s="18">
        <v>0.16056826900000001</v>
      </c>
      <c r="L139" s="18">
        <v>0.16010775899999999</v>
      </c>
      <c r="M139" s="18">
        <v>0.16010775899999999</v>
      </c>
      <c r="N139" s="18">
        <v>4.6051099999999998E-4</v>
      </c>
      <c r="O139" s="18"/>
      <c r="P139" s="18" t="s">
        <v>8331</v>
      </c>
      <c r="Q139" s="18">
        <v>0.160368966</v>
      </c>
      <c r="R139" s="18">
        <v>0.15984711500000001</v>
      </c>
      <c r="S139" s="18">
        <v>0.15984711500000001</v>
      </c>
      <c r="T139" s="18">
        <v>5.2185000000000003E-4</v>
      </c>
      <c r="U139" s="18"/>
      <c r="V139" s="18" t="s">
        <v>8331</v>
      </c>
      <c r="W139" s="18">
        <v>-4.356581E-3</v>
      </c>
      <c r="X139" s="18">
        <v>-4.157277E-3</v>
      </c>
      <c r="Y139" s="18">
        <v>1.99304E-4</v>
      </c>
      <c r="Z139" s="18"/>
      <c r="AA139" s="18" t="s">
        <v>8331</v>
      </c>
      <c r="AB139" s="18">
        <v>-4.1973690000000003E-3</v>
      </c>
      <c r="AC139" s="18">
        <v>-3.9367259999999998E-3</v>
      </c>
      <c r="AD139" s="18">
        <v>2.6064300000000002E-4</v>
      </c>
    </row>
    <row r="140" spans="1:30" ht="15.75" customHeight="1">
      <c r="A140" s="18" t="s">
        <v>8345</v>
      </c>
      <c r="B140" s="18" t="s">
        <v>8345</v>
      </c>
      <c r="C140" s="18"/>
      <c r="D140" s="18" t="s">
        <v>8345</v>
      </c>
      <c r="E140" s="18">
        <v>5.4022078000000001E-2</v>
      </c>
      <c r="F140" s="18">
        <v>5.4249351000000001E-2</v>
      </c>
      <c r="G140" s="18">
        <v>5.4249351000000001E-2</v>
      </c>
      <c r="H140" s="18">
        <v>-2.27273E-4</v>
      </c>
      <c r="I140" s="18"/>
      <c r="J140" s="18" t="s">
        <v>8345</v>
      </c>
      <c r="K140" s="18">
        <v>5.7805769E-2</v>
      </c>
      <c r="L140" s="18">
        <v>5.8481034000000001E-2</v>
      </c>
      <c r="M140" s="18">
        <v>5.8481034000000001E-2</v>
      </c>
      <c r="N140" s="18">
        <v>-6.7526499999999998E-4</v>
      </c>
      <c r="O140" s="18"/>
      <c r="P140" s="18" t="s">
        <v>8345</v>
      </c>
      <c r="Q140" s="18">
        <v>5.8218965999999997E-2</v>
      </c>
      <c r="R140" s="18">
        <v>5.78375E-2</v>
      </c>
      <c r="S140" s="18">
        <v>5.78375E-2</v>
      </c>
      <c r="T140" s="18">
        <v>3.8146600000000001E-4</v>
      </c>
      <c r="U140" s="18"/>
      <c r="V140" s="18" t="s">
        <v>8345</v>
      </c>
      <c r="W140" s="18">
        <v>-3.7836910000000001E-3</v>
      </c>
      <c r="X140" s="18">
        <v>-4.1968880000000002E-3</v>
      </c>
      <c r="Y140" s="18">
        <v>-4.1319600000000001E-4</v>
      </c>
      <c r="Z140" s="18"/>
      <c r="AA140" s="18" t="s">
        <v>8345</v>
      </c>
      <c r="AB140" s="18">
        <v>-4.2316840000000003E-3</v>
      </c>
      <c r="AC140" s="18">
        <v>-3.5881490000000001E-3</v>
      </c>
      <c r="AD140" s="18">
        <v>6.4353399999999997E-4</v>
      </c>
    </row>
    <row r="141" spans="1:30" ht="15.75" customHeight="1">
      <c r="A141" s="18" t="s">
        <v>8358</v>
      </c>
      <c r="B141" s="18" t="s">
        <v>8358</v>
      </c>
      <c r="C141" s="18"/>
      <c r="D141" s="18" t="s">
        <v>8358</v>
      </c>
      <c r="E141" s="18">
        <v>4.1532468000000003E-2</v>
      </c>
      <c r="F141" s="18">
        <v>4.1738960999999998E-2</v>
      </c>
      <c r="G141" s="18">
        <v>4.1738960999999998E-2</v>
      </c>
      <c r="H141" s="18">
        <v>-2.0649399999999999E-4</v>
      </c>
      <c r="I141" s="18"/>
      <c r="J141" s="18" t="s">
        <v>8358</v>
      </c>
      <c r="K141" s="18">
        <v>4.5365385000000001E-2</v>
      </c>
      <c r="L141" s="18">
        <v>4.5570689999999997E-2</v>
      </c>
      <c r="M141" s="18">
        <v>4.5570689999999997E-2</v>
      </c>
      <c r="N141" s="18">
        <v>-2.05305E-4</v>
      </c>
      <c r="O141" s="18"/>
      <c r="P141" s="18" t="s">
        <v>8358</v>
      </c>
      <c r="Q141" s="18">
        <v>4.5337930999999998E-2</v>
      </c>
      <c r="R141" s="18">
        <v>4.5378846E-2</v>
      </c>
      <c r="S141" s="18">
        <v>4.5378846E-2</v>
      </c>
      <c r="T141" s="123">
        <v>-4.0915099999999997E-5</v>
      </c>
      <c r="U141" s="18"/>
      <c r="V141" s="18" t="s">
        <v>8358</v>
      </c>
      <c r="W141" s="18">
        <v>-3.8329169999999999E-3</v>
      </c>
      <c r="X141" s="18">
        <v>-3.8054640000000002E-3</v>
      </c>
      <c r="Y141" s="123">
        <v>2.7453600000000001E-5</v>
      </c>
      <c r="Z141" s="18"/>
      <c r="AA141" s="18" t="s">
        <v>8358</v>
      </c>
      <c r="AB141" s="18">
        <v>-3.8317289999999999E-3</v>
      </c>
      <c r="AC141" s="18">
        <v>-3.6398849999999998E-3</v>
      </c>
      <c r="AD141" s="18">
        <v>1.9184399999999999E-4</v>
      </c>
    </row>
    <row r="142" spans="1:30" ht="15.75" customHeight="1">
      <c r="A142" s="18" t="s">
        <v>8373</v>
      </c>
      <c r="B142" s="18" t="s">
        <v>8373</v>
      </c>
      <c r="C142" s="18"/>
      <c r="D142" s="18" t="s">
        <v>8373</v>
      </c>
      <c r="E142" s="18">
        <v>0.13649090899999999</v>
      </c>
      <c r="F142" s="18">
        <v>0.13610649399999999</v>
      </c>
      <c r="G142" s="18">
        <v>0.13610649399999999</v>
      </c>
      <c r="H142" s="18">
        <v>3.84416E-4</v>
      </c>
      <c r="I142" s="18"/>
      <c r="J142" s="18" t="s">
        <v>8373</v>
      </c>
      <c r="K142" s="18">
        <v>0.14447115399999999</v>
      </c>
      <c r="L142" s="18">
        <v>0.143944828</v>
      </c>
      <c r="M142" s="18">
        <v>0.143944828</v>
      </c>
      <c r="N142" s="18">
        <v>5.2632600000000003E-4</v>
      </c>
      <c r="O142" s="18"/>
      <c r="P142" s="18" t="s">
        <v>8373</v>
      </c>
      <c r="Q142" s="18">
        <v>0.144209483</v>
      </c>
      <c r="R142" s="18">
        <v>0.14373749999999999</v>
      </c>
      <c r="S142" s="18">
        <v>0.14373749999999999</v>
      </c>
      <c r="T142" s="18">
        <v>4.7198299999999998E-4</v>
      </c>
      <c r="U142" s="18"/>
      <c r="V142" s="18" t="s">
        <v>8373</v>
      </c>
      <c r="W142" s="18">
        <v>-7.9802450000000004E-3</v>
      </c>
      <c r="X142" s="18">
        <v>-7.7185739999999997E-3</v>
      </c>
      <c r="Y142" s="18">
        <v>2.61671E-4</v>
      </c>
      <c r="Z142" s="18"/>
      <c r="AA142" s="18" t="s">
        <v>8373</v>
      </c>
      <c r="AB142" s="18">
        <v>-7.8383340000000006E-3</v>
      </c>
      <c r="AC142" s="18">
        <v>-7.6310060000000001E-3</v>
      </c>
      <c r="AD142" s="18">
        <v>2.07328E-4</v>
      </c>
    </row>
    <row r="143" spans="1:30" ht="15.75" customHeight="1">
      <c r="A143" s="18" t="s">
        <v>8382</v>
      </c>
      <c r="B143" s="18" t="s">
        <v>8382</v>
      </c>
      <c r="C143" s="18"/>
      <c r="D143" s="18" t="s">
        <v>8382</v>
      </c>
      <c r="E143" s="18">
        <v>4.8055844E-2</v>
      </c>
      <c r="F143" s="18">
        <v>4.8203896000000003E-2</v>
      </c>
      <c r="G143" s="18">
        <v>4.8203896000000003E-2</v>
      </c>
      <c r="H143" s="18">
        <v>-1.48052E-4</v>
      </c>
      <c r="I143" s="18"/>
      <c r="J143" s="18" t="s">
        <v>8382</v>
      </c>
      <c r="K143" s="18">
        <v>5.4035577000000001E-2</v>
      </c>
      <c r="L143" s="18">
        <v>5.4237068999999999E-2</v>
      </c>
      <c r="M143" s="18">
        <v>5.4237068999999999E-2</v>
      </c>
      <c r="N143" s="18">
        <v>-2.01492E-4</v>
      </c>
      <c r="O143" s="18"/>
      <c r="P143" s="18" t="s">
        <v>8382</v>
      </c>
      <c r="Q143" s="18">
        <v>5.4125861999999997E-2</v>
      </c>
      <c r="R143" s="18">
        <v>5.3989423000000002E-2</v>
      </c>
      <c r="S143" s="18">
        <v>5.3989423000000002E-2</v>
      </c>
      <c r="T143" s="18">
        <v>1.36439E-4</v>
      </c>
      <c r="U143" s="18"/>
      <c r="V143" s="18" t="s">
        <v>8382</v>
      </c>
      <c r="W143" s="18">
        <v>-5.9797330000000001E-3</v>
      </c>
      <c r="X143" s="18">
        <v>-6.0700179999999999E-3</v>
      </c>
      <c r="Y143" s="123">
        <v>-9.0285100000000001E-5</v>
      </c>
      <c r="Z143" s="18"/>
      <c r="AA143" s="18" t="s">
        <v>8382</v>
      </c>
      <c r="AB143" s="18">
        <v>-6.0331730000000002E-3</v>
      </c>
      <c r="AC143" s="18">
        <v>-5.7855270000000004E-3</v>
      </c>
      <c r="AD143" s="18">
        <v>2.4764600000000002E-4</v>
      </c>
    </row>
    <row r="144" spans="1:30" ht="15.75" customHeight="1">
      <c r="A144" s="18" t="s">
        <v>8393</v>
      </c>
      <c r="B144" s="18" t="s">
        <v>8393</v>
      </c>
      <c r="C144" s="18"/>
      <c r="D144" s="18" t="s">
        <v>8393</v>
      </c>
      <c r="E144" s="18">
        <v>0.21752986999999999</v>
      </c>
      <c r="F144" s="18">
        <v>0.21607013</v>
      </c>
      <c r="G144" s="18">
        <v>0.21607013</v>
      </c>
      <c r="H144" s="18">
        <v>1.45974E-3</v>
      </c>
      <c r="I144" s="18"/>
      <c r="J144" s="18" t="s">
        <v>8393</v>
      </c>
      <c r="K144" s="18">
        <v>0.19262692300000001</v>
      </c>
      <c r="L144" s="18">
        <v>0.190787069</v>
      </c>
      <c r="M144" s="18">
        <v>0.190787069</v>
      </c>
      <c r="N144" s="18">
        <v>1.8398539999999999E-3</v>
      </c>
      <c r="O144" s="18"/>
      <c r="P144" s="18" t="s">
        <v>8393</v>
      </c>
      <c r="Q144" s="18">
        <v>0.191539655</v>
      </c>
      <c r="R144" s="18">
        <v>0.19021442299999999</v>
      </c>
      <c r="S144" s="18">
        <v>0.19021442299999999</v>
      </c>
      <c r="T144" s="18">
        <v>1.325232E-3</v>
      </c>
      <c r="U144" s="18"/>
      <c r="V144" s="18" t="s">
        <v>8393</v>
      </c>
      <c r="W144" s="18">
        <v>2.4902947000000002E-2</v>
      </c>
      <c r="X144" s="18">
        <v>2.5990215000000001E-2</v>
      </c>
      <c r="Y144" s="18">
        <v>1.087268E-3</v>
      </c>
      <c r="Z144" s="18"/>
      <c r="AA144" s="18" t="s">
        <v>8393</v>
      </c>
      <c r="AB144" s="18">
        <v>2.5283060999999999E-2</v>
      </c>
      <c r="AC144" s="18">
        <v>2.5855706999999999E-2</v>
      </c>
      <c r="AD144" s="18">
        <v>5.7264600000000001E-4</v>
      </c>
    </row>
    <row r="145" spans="1:30" ht="15.75" customHeight="1">
      <c r="A145" s="18" t="s">
        <v>8407</v>
      </c>
      <c r="B145" s="18" t="s">
        <v>8407</v>
      </c>
      <c r="C145" s="18"/>
      <c r="D145" s="18" t="s">
        <v>8407</v>
      </c>
      <c r="E145" s="18">
        <v>0.191576623</v>
      </c>
      <c r="F145" s="18">
        <v>0.189981818</v>
      </c>
      <c r="G145" s="18">
        <v>0.189981818</v>
      </c>
      <c r="H145" s="18">
        <v>1.5948049999999999E-3</v>
      </c>
      <c r="I145" s="18"/>
      <c r="J145" s="18" t="s">
        <v>8407</v>
      </c>
      <c r="K145" s="18">
        <v>0.17449711500000001</v>
      </c>
      <c r="L145" s="18">
        <v>0.172721552</v>
      </c>
      <c r="M145" s="18">
        <v>0.172721552</v>
      </c>
      <c r="N145" s="18">
        <v>1.7755640000000001E-3</v>
      </c>
      <c r="O145" s="18"/>
      <c r="P145" s="18" t="s">
        <v>8407</v>
      </c>
      <c r="Q145" s="18">
        <v>0.17343534499999999</v>
      </c>
      <c r="R145" s="18">
        <v>0.172182692</v>
      </c>
      <c r="S145" s="18">
        <v>0.172182692</v>
      </c>
      <c r="T145" s="18">
        <v>1.2526530000000001E-3</v>
      </c>
      <c r="U145" s="18"/>
      <c r="V145" s="18" t="s">
        <v>8407</v>
      </c>
      <c r="W145" s="18">
        <v>1.7079508E-2</v>
      </c>
      <c r="X145" s="18">
        <v>1.8141279E-2</v>
      </c>
      <c r="Y145" s="18">
        <v>1.061771E-3</v>
      </c>
      <c r="Z145" s="18"/>
      <c r="AA145" s="18" t="s">
        <v>8407</v>
      </c>
      <c r="AB145" s="18">
        <v>1.7260266E-2</v>
      </c>
      <c r="AC145" s="18">
        <v>1.7799125999999998E-2</v>
      </c>
      <c r="AD145" s="18">
        <v>5.3885900000000004E-4</v>
      </c>
    </row>
    <row r="146" spans="1:30" ht="15.75" customHeight="1">
      <c r="A146" s="18" t="s">
        <v>8419</v>
      </c>
      <c r="B146" s="18" t="s">
        <v>8419</v>
      </c>
      <c r="C146" s="18"/>
      <c r="D146" s="18" t="s">
        <v>8419</v>
      </c>
      <c r="E146" s="18">
        <v>0.10324285699999999</v>
      </c>
      <c r="F146" s="18">
        <v>0.102698701</v>
      </c>
      <c r="G146" s="18">
        <v>0.102698701</v>
      </c>
      <c r="H146" s="18">
        <v>5.4415599999999996E-4</v>
      </c>
      <c r="I146" s="18"/>
      <c r="J146" s="18" t="s">
        <v>8419</v>
      </c>
      <c r="K146" s="18">
        <v>9.3169231000000005E-2</v>
      </c>
      <c r="L146" s="18">
        <v>9.3128448000000003E-2</v>
      </c>
      <c r="M146" s="18">
        <v>9.3128448000000003E-2</v>
      </c>
      <c r="N146" s="123">
        <v>4.0782499999999998E-5</v>
      </c>
      <c r="O146" s="18"/>
      <c r="P146" s="18" t="s">
        <v>8419</v>
      </c>
      <c r="Q146" s="18">
        <v>9.3181033999999996E-2</v>
      </c>
      <c r="R146" s="18">
        <v>9.2496153999999997E-2</v>
      </c>
      <c r="S146" s="18">
        <v>9.2496153999999997E-2</v>
      </c>
      <c r="T146" s="18">
        <v>6.8488100000000003E-4</v>
      </c>
      <c r="U146" s="18"/>
      <c r="V146" s="18" t="s">
        <v>8419</v>
      </c>
      <c r="W146" s="18">
        <v>1.0073626E-2</v>
      </c>
      <c r="X146" s="18">
        <v>1.0061822999999999E-2</v>
      </c>
      <c r="Y146" s="123">
        <v>-1.18037E-5</v>
      </c>
      <c r="Z146" s="18"/>
      <c r="AA146" s="18" t="s">
        <v>8419</v>
      </c>
      <c r="AB146" s="18">
        <v>9.5702530000000008E-3</v>
      </c>
      <c r="AC146" s="18">
        <v>1.0202546999999999E-2</v>
      </c>
      <c r="AD146" s="18">
        <v>6.3229400000000004E-4</v>
      </c>
    </row>
    <row r="147" spans="1:30" ht="15.75" customHeight="1">
      <c r="A147" s="18" t="s">
        <v>8430</v>
      </c>
      <c r="B147" s="18" t="s">
        <v>8430</v>
      </c>
      <c r="C147" s="18"/>
      <c r="D147" s="18" t="s">
        <v>8430</v>
      </c>
      <c r="E147" s="18">
        <v>5.3729869999999999E-2</v>
      </c>
      <c r="F147" s="18">
        <v>5.3677922000000003E-2</v>
      </c>
      <c r="G147" s="18">
        <v>5.3677922000000003E-2</v>
      </c>
      <c r="H147" s="123">
        <v>5.1948099999999998E-5</v>
      </c>
      <c r="I147" s="18"/>
      <c r="J147" s="18" t="s">
        <v>8430</v>
      </c>
      <c r="K147" s="18">
        <v>4.9564423000000003E-2</v>
      </c>
      <c r="L147" s="18">
        <v>4.9931033999999999E-2</v>
      </c>
      <c r="M147" s="18">
        <v>4.9931033999999999E-2</v>
      </c>
      <c r="N147" s="18">
        <v>-3.6661099999999998E-4</v>
      </c>
      <c r="O147" s="18"/>
      <c r="P147" s="18" t="s">
        <v>8430</v>
      </c>
      <c r="Q147" s="18">
        <v>4.9820690000000001E-2</v>
      </c>
      <c r="R147" s="18">
        <v>4.9409614999999997E-2</v>
      </c>
      <c r="S147" s="18">
        <v>4.9409614999999997E-2</v>
      </c>
      <c r="T147" s="18">
        <v>4.1107399999999999E-4</v>
      </c>
      <c r="U147" s="18"/>
      <c r="V147" s="18" t="s">
        <v>8430</v>
      </c>
      <c r="W147" s="18">
        <v>4.1654470000000001E-3</v>
      </c>
      <c r="X147" s="18">
        <v>3.9091799999999999E-3</v>
      </c>
      <c r="Y147" s="18">
        <v>-2.5626700000000002E-4</v>
      </c>
      <c r="Z147" s="18"/>
      <c r="AA147" s="18" t="s">
        <v>8430</v>
      </c>
      <c r="AB147" s="18">
        <v>3.7468879999999999E-3</v>
      </c>
      <c r="AC147" s="18">
        <v>4.2683069999999998E-3</v>
      </c>
      <c r="AD147" s="18">
        <v>5.2141899999999996E-4</v>
      </c>
    </row>
    <row r="148" spans="1:30" ht="15.75" customHeight="1">
      <c r="A148" s="18" t="s">
        <v>8440</v>
      </c>
      <c r="B148" s="18" t="s">
        <v>8440</v>
      </c>
      <c r="C148" s="18"/>
      <c r="D148" s="18" t="s">
        <v>8440</v>
      </c>
      <c r="E148" s="18">
        <v>3.0812987E-2</v>
      </c>
      <c r="F148" s="18">
        <v>3.0853247E-2</v>
      </c>
      <c r="G148" s="18">
        <v>3.0853247E-2</v>
      </c>
      <c r="H148" s="123">
        <v>-4.0259699999999997E-5</v>
      </c>
      <c r="I148" s="18"/>
      <c r="J148" s="18" t="s">
        <v>8440</v>
      </c>
      <c r="K148" s="18">
        <v>2.6925000000000001E-2</v>
      </c>
      <c r="L148" s="18">
        <v>2.7308621000000002E-2</v>
      </c>
      <c r="M148" s="18">
        <v>2.7308621000000002E-2</v>
      </c>
      <c r="N148" s="18">
        <v>-3.8362100000000001E-4</v>
      </c>
      <c r="O148" s="18"/>
      <c r="P148" s="18" t="s">
        <v>8440</v>
      </c>
      <c r="Q148" s="18">
        <v>2.7224999999999999E-2</v>
      </c>
      <c r="R148" s="18">
        <v>2.6829808E-2</v>
      </c>
      <c r="S148" s="18">
        <v>2.6829808E-2</v>
      </c>
      <c r="T148" s="18">
        <v>3.9519199999999999E-4</v>
      </c>
      <c r="U148" s="18"/>
      <c r="V148" s="18" t="s">
        <v>8440</v>
      </c>
      <c r="W148" s="18">
        <v>3.8879869999999999E-3</v>
      </c>
      <c r="X148" s="18">
        <v>3.5879869999999999E-3</v>
      </c>
      <c r="Y148" s="18">
        <v>-2.9999999999999997E-4</v>
      </c>
      <c r="Z148" s="18"/>
      <c r="AA148" s="18" t="s">
        <v>8440</v>
      </c>
      <c r="AB148" s="18">
        <v>3.5446259999999999E-3</v>
      </c>
      <c r="AC148" s="18">
        <v>4.0234390000000002E-3</v>
      </c>
      <c r="AD148" s="18">
        <v>4.7881300000000003E-4</v>
      </c>
    </row>
    <row r="149" spans="1:30" ht="15.75" customHeight="1">
      <c r="A149" s="18" t="s">
        <v>8451</v>
      </c>
      <c r="B149" s="18" t="s">
        <v>8451</v>
      </c>
      <c r="C149" s="18"/>
      <c r="D149" s="18" t="s">
        <v>8451</v>
      </c>
      <c r="E149" s="18">
        <v>0.13969870100000001</v>
      </c>
      <c r="F149" s="18">
        <v>0.137707792</v>
      </c>
      <c r="G149" s="18">
        <v>0.137707792</v>
      </c>
      <c r="H149" s="18">
        <v>1.9909089999999999E-3</v>
      </c>
      <c r="I149" s="18"/>
      <c r="J149" s="18" t="s">
        <v>8451</v>
      </c>
      <c r="K149" s="18">
        <v>0.139075962</v>
      </c>
      <c r="L149" s="18">
        <v>0.13759568999999999</v>
      </c>
      <c r="M149" s="18">
        <v>0.13759568999999999</v>
      </c>
      <c r="N149" s="18">
        <v>1.4802719999999999E-3</v>
      </c>
      <c r="O149" s="18"/>
      <c r="P149" s="18" t="s">
        <v>8451</v>
      </c>
      <c r="Q149" s="18">
        <v>0.138263793</v>
      </c>
      <c r="R149" s="18">
        <v>0.13715576900000001</v>
      </c>
      <c r="S149" s="18">
        <v>0.13715576900000001</v>
      </c>
      <c r="T149" s="18">
        <v>1.108024E-3</v>
      </c>
      <c r="U149" s="18"/>
      <c r="V149" s="18" t="s">
        <v>8451</v>
      </c>
      <c r="W149" s="18">
        <v>6.2273999999999999E-4</v>
      </c>
      <c r="X149" s="18">
        <v>1.4349079999999999E-3</v>
      </c>
      <c r="Y149" s="18">
        <v>8.1216800000000005E-4</v>
      </c>
      <c r="Z149" s="18"/>
      <c r="AA149" s="18" t="s">
        <v>8451</v>
      </c>
      <c r="AB149" s="18">
        <v>1.1210299999999999E-4</v>
      </c>
      <c r="AC149" s="18">
        <v>5.5202300000000001E-4</v>
      </c>
      <c r="AD149" s="18">
        <v>4.3992E-4</v>
      </c>
    </row>
    <row r="150" spans="1:30" ht="15.75" customHeight="1">
      <c r="A150" s="18" t="s">
        <v>8463</v>
      </c>
      <c r="B150" s="18" t="s">
        <v>8463</v>
      </c>
      <c r="C150" s="18"/>
      <c r="D150" s="18" t="s">
        <v>8463</v>
      </c>
      <c r="E150" s="18">
        <v>0.10657013</v>
      </c>
      <c r="F150" s="18">
        <v>0.10494545500000001</v>
      </c>
      <c r="G150" s="18">
        <v>0.10494545500000001</v>
      </c>
      <c r="H150" s="18">
        <v>1.6246749999999999E-3</v>
      </c>
      <c r="I150" s="18"/>
      <c r="J150" s="18" t="s">
        <v>8463</v>
      </c>
      <c r="K150" s="18">
        <v>0.10892115400000001</v>
      </c>
      <c r="L150" s="18">
        <v>0.107367241</v>
      </c>
      <c r="M150" s="18">
        <v>0.107367241</v>
      </c>
      <c r="N150" s="18">
        <v>1.553912E-3</v>
      </c>
      <c r="O150" s="18"/>
      <c r="P150" s="18" t="s">
        <v>8463</v>
      </c>
      <c r="Q150" s="18">
        <v>0.10800172399999999</v>
      </c>
      <c r="R150" s="18">
        <v>0.107190385</v>
      </c>
      <c r="S150" s="18">
        <v>0.107190385</v>
      </c>
      <c r="T150" s="18">
        <v>8.1134000000000002E-4</v>
      </c>
      <c r="U150" s="18"/>
      <c r="V150" s="18" t="s">
        <v>8463</v>
      </c>
      <c r="W150" s="18">
        <v>-2.3510240000000002E-3</v>
      </c>
      <c r="X150" s="18">
        <v>-1.431594E-3</v>
      </c>
      <c r="Y150" s="18">
        <v>9.1943000000000005E-4</v>
      </c>
      <c r="Z150" s="18"/>
      <c r="AA150" s="18" t="s">
        <v>8463</v>
      </c>
      <c r="AB150" s="18">
        <v>-2.4217869999999999E-3</v>
      </c>
      <c r="AC150" s="18">
        <v>-2.24493E-3</v>
      </c>
      <c r="AD150" s="18">
        <v>1.7685699999999999E-4</v>
      </c>
    </row>
    <row r="151" spans="1:30" ht="15.75" customHeight="1">
      <c r="A151" s="18" t="s">
        <v>8474</v>
      </c>
      <c r="B151" s="18" t="s">
        <v>8474</v>
      </c>
      <c r="C151" s="18"/>
      <c r="D151" s="18" t="s">
        <v>8474</v>
      </c>
      <c r="E151" s="18">
        <v>0.20389090900000001</v>
      </c>
      <c r="F151" s="18">
        <v>0.20234285699999999</v>
      </c>
      <c r="G151" s="18">
        <v>0.20234285699999999</v>
      </c>
      <c r="H151" s="18">
        <v>1.5480520000000001E-3</v>
      </c>
      <c r="I151" s="18"/>
      <c r="J151" s="18" t="s">
        <v>8474</v>
      </c>
      <c r="K151" s="18">
        <v>0.180355769</v>
      </c>
      <c r="L151" s="18">
        <v>0.178031034</v>
      </c>
      <c r="M151" s="18">
        <v>0.178031034</v>
      </c>
      <c r="N151" s="18">
        <v>2.3247350000000001E-3</v>
      </c>
      <c r="O151" s="18"/>
      <c r="P151" s="18" t="s">
        <v>8474</v>
      </c>
      <c r="Q151" s="18">
        <v>0.17885775900000001</v>
      </c>
      <c r="R151" s="18">
        <v>0.17788076899999999</v>
      </c>
      <c r="S151" s="18">
        <v>0.17788076899999999</v>
      </c>
      <c r="T151" s="18">
        <v>9.7698899999999994E-4</v>
      </c>
      <c r="U151" s="18"/>
      <c r="V151" s="18" t="s">
        <v>8474</v>
      </c>
      <c r="W151" s="18">
        <v>2.353514E-2</v>
      </c>
      <c r="X151" s="18">
        <v>2.5033150000000001E-2</v>
      </c>
      <c r="Y151" s="18">
        <v>1.498011E-3</v>
      </c>
      <c r="Z151" s="18"/>
      <c r="AA151" s="18" t="s">
        <v>8474</v>
      </c>
      <c r="AB151" s="18">
        <v>2.4311823E-2</v>
      </c>
      <c r="AC151" s="18">
        <v>2.4462088E-2</v>
      </c>
      <c r="AD151" s="18">
        <v>1.5026500000000001E-4</v>
      </c>
    </row>
    <row r="152" spans="1:30" ht="15.75" customHeight="1">
      <c r="A152" s="18" t="s">
        <v>8486</v>
      </c>
      <c r="B152" s="18" t="s">
        <v>8486</v>
      </c>
      <c r="C152" s="18"/>
      <c r="D152" s="18" t="s">
        <v>8486</v>
      </c>
      <c r="E152" s="18">
        <v>0.63656233799999995</v>
      </c>
      <c r="F152" s="18">
        <v>0.63609220799999999</v>
      </c>
      <c r="G152" s="18">
        <v>0.63609220799999999</v>
      </c>
      <c r="H152" s="18">
        <v>4.7013000000000003E-4</v>
      </c>
      <c r="I152" s="18"/>
      <c r="J152" s="18" t="s">
        <v>8486</v>
      </c>
      <c r="K152" s="18">
        <v>0.63605769199999995</v>
      </c>
      <c r="L152" s="18">
        <v>0.63642586199999995</v>
      </c>
      <c r="M152" s="18">
        <v>0.63642586199999995</v>
      </c>
      <c r="N152" s="18">
        <v>-3.6817000000000002E-4</v>
      </c>
      <c r="O152" s="18"/>
      <c r="P152" s="18" t="s">
        <v>8486</v>
      </c>
      <c r="Q152" s="18">
        <v>0.63593017200000002</v>
      </c>
      <c r="R152" s="18">
        <v>0.63673461499999995</v>
      </c>
      <c r="S152" s="18">
        <v>0.63673461499999995</v>
      </c>
      <c r="T152" s="18">
        <v>-8.0444299999999995E-4</v>
      </c>
      <c r="U152" s="18"/>
      <c r="V152" s="18" t="s">
        <v>8486</v>
      </c>
      <c r="W152" s="18">
        <v>5.0464499999999996E-4</v>
      </c>
      <c r="X152" s="18">
        <v>6.3216499999999996E-4</v>
      </c>
      <c r="Y152" s="18">
        <v>1.2752E-4</v>
      </c>
      <c r="Z152" s="18"/>
      <c r="AA152" s="18" t="s">
        <v>8486</v>
      </c>
      <c r="AB152" s="18">
        <v>-3.3365400000000001E-4</v>
      </c>
      <c r="AC152" s="18">
        <v>-6.4240800000000002E-4</v>
      </c>
      <c r="AD152" s="18">
        <v>-3.0875299999999999E-4</v>
      </c>
    </row>
    <row r="153" spans="1:30" ht="15.75" customHeight="1">
      <c r="A153" s="16" t="s">
        <v>8497</v>
      </c>
      <c r="B153" s="16" t="s">
        <v>8498</v>
      </c>
      <c r="C153" s="18"/>
      <c r="D153" s="18" t="s">
        <v>8497</v>
      </c>
      <c r="E153" s="18">
        <v>0.56899870100000005</v>
      </c>
      <c r="F153" s="18">
        <v>0.57311038999999997</v>
      </c>
      <c r="G153" s="127">
        <v>0.55937272699999996</v>
      </c>
      <c r="H153" s="18">
        <v>9.6259740000000007E-3</v>
      </c>
      <c r="I153" s="18"/>
      <c r="J153" s="18" t="s">
        <v>8497</v>
      </c>
      <c r="K153" s="18">
        <v>0.56360769200000005</v>
      </c>
      <c r="L153" s="18">
        <v>0.56752413800000001</v>
      </c>
      <c r="M153" s="127">
        <v>0.55566120699999999</v>
      </c>
      <c r="N153" s="18">
        <v>7.9464849999999997E-3</v>
      </c>
      <c r="O153" s="18"/>
      <c r="P153" s="16" t="s">
        <v>8497</v>
      </c>
      <c r="Q153" s="18">
        <v>0.56287844799999998</v>
      </c>
      <c r="R153" s="18">
        <v>0.56796346200000003</v>
      </c>
      <c r="S153" s="127">
        <v>0.55649038500000003</v>
      </c>
      <c r="T153" s="18">
        <v>6.3880630000000002E-3</v>
      </c>
      <c r="U153" s="18"/>
      <c r="V153" s="18" t="s">
        <v>8497</v>
      </c>
      <c r="W153" s="18">
        <v>5.3910090000000004E-3</v>
      </c>
      <c r="X153" s="18">
        <v>6.120253E-3</v>
      </c>
      <c r="Y153" s="18">
        <v>7.2924399999999999E-4</v>
      </c>
      <c r="Z153" s="18"/>
      <c r="AA153" s="18" t="s">
        <v>8497</v>
      </c>
      <c r="AB153" s="18">
        <v>5.5862519999999999E-3</v>
      </c>
      <c r="AC153" s="18">
        <v>5.1469280000000003E-3</v>
      </c>
      <c r="AD153" s="18">
        <v>-4.39324E-4</v>
      </c>
    </row>
    <row r="154" spans="1:30" ht="15.75" customHeight="1">
      <c r="A154" s="16" t="s">
        <v>8516</v>
      </c>
      <c r="B154" s="16" t="s">
        <v>8518</v>
      </c>
      <c r="C154" s="18"/>
      <c r="D154" s="18" t="s">
        <v>8516</v>
      </c>
      <c r="E154" s="18">
        <v>0.44845974</v>
      </c>
      <c r="F154" s="18">
        <v>0.53515973999999999</v>
      </c>
      <c r="G154" s="127">
        <v>0.37604545499999997</v>
      </c>
      <c r="H154" s="18">
        <v>7.2414284999999995E-2</v>
      </c>
      <c r="I154" s="18"/>
      <c r="J154" s="18" t="s">
        <v>8516</v>
      </c>
      <c r="K154" s="18">
        <v>0.44426057699999999</v>
      </c>
      <c r="L154" s="18">
        <v>0.52792586200000002</v>
      </c>
      <c r="M154" s="127">
        <v>0.36918620699999999</v>
      </c>
      <c r="N154" s="18">
        <v>7.5074370000000001E-2</v>
      </c>
      <c r="O154" s="18"/>
      <c r="P154" s="16" t="s">
        <v>8516</v>
      </c>
      <c r="Q154" s="18">
        <v>0.44378275900000003</v>
      </c>
      <c r="R154" s="18">
        <v>0.52833942300000003</v>
      </c>
      <c r="S154" s="127">
        <v>0.37023173100000001</v>
      </c>
      <c r="T154" s="18">
        <v>7.3551028000000004E-2</v>
      </c>
      <c r="U154" s="18"/>
      <c r="V154" s="18" t="s">
        <v>8516</v>
      </c>
      <c r="W154" s="18">
        <v>4.1991629999999997E-3</v>
      </c>
      <c r="X154" s="18">
        <v>4.6769819999999997E-3</v>
      </c>
      <c r="Y154" s="18">
        <v>4.7781800000000003E-4</v>
      </c>
      <c r="Z154" s="18"/>
      <c r="AA154" s="18" t="s">
        <v>8516</v>
      </c>
      <c r="AB154" s="18">
        <v>7.233878E-3</v>
      </c>
      <c r="AC154" s="18">
        <v>6.8203170000000002E-3</v>
      </c>
      <c r="AD154" s="18">
        <v>-4.1356100000000001E-4</v>
      </c>
    </row>
    <row r="155" spans="1:30" ht="15.75" customHeight="1">
      <c r="A155" s="16" t="s">
        <v>8529</v>
      </c>
      <c r="B155" s="16" t="s">
        <v>8531</v>
      </c>
      <c r="C155" s="18"/>
      <c r="D155" s="18" t="s">
        <v>8529</v>
      </c>
      <c r="E155" s="18">
        <v>0.21582727299999999</v>
      </c>
      <c r="F155" s="18">
        <v>0.51521818200000002</v>
      </c>
      <c r="G155" s="127">
        <v>0.21380259700000001</v>
      </c>
      <c r="H155" s="18">
        <v>2.024676E-3</v>
      </c>
      <c r="I155" s="18"/>
      <c r="J155" s="18" t="s">
        <v>8529</v>
      </c>
      <c r="K155" s="18">
        <v>0.206727885</v>
      </c>
      <c r="L155" s="18">
        <v>0.48171465499999999</v>
      </c>
      <c r="M155" s="127">
        <v>0.20615</v>
      </c>
      <c r="N155" s="18">
        <v>5.7788499999999999E-4</v>
      </c>
      <c r="O155" s="18"/>
      <c r="P155" s="16" t="s">
        <v>8529</v>
      </c>
      <c r="Q155" s="18">
        <v>0.20631724100000001</v>
      </c>
      <c r="R155" s="18">
        <v>0.48247403799999999</v>
      </c>
      <c r="S155" s="127">
        <v>0.20633269200000001</v>
      </c>
      <c r="T155" s="123">
        <v>-1.5450600000000001E-5</v>
      </c>
      <c r="U155" s="18"/>
      <c r="V155" s="18" t="s">
        <v>8529</v>
      </c>
      <c r="W155" s="18">
        <v>9.0993879999999999E-3</v>
      </c>
      <c r="X155" s="18">
        <v>9.5100310000000004E-3</v>
      </c>
      <c r="Y155" s="18">
        <v>4.1064299999999998E-4</v>
      </c>
      <c r="Z155" s="18"/>
      <c r="AA155" s="18" t="s">
        <v>8529</v>
      </c>
      <c r="AB155" s="18">
        <v>3.3503526999999998E-2</v>
      </c>
      <c r="AC155" s="18">
        <v>3.2744143000000003E-2</v>
      </c>
      <c r="AD155" s="18">
        <v>-7.5938299999999998E-4</v>
      </c>
    </row>
    <row r="156" spans="1:30" ht="15.75" customHeight="1">
      <c r="A156" s="16" t="s">
        <v>8545</v>
      </c>
      <c r="B156" s="16" t="s">
        <v>8547</v>
      </c>
      <c r="C156" s="18"/>
      <c r="D156" s="18" t="s">
        <v>8545</v>
      </c>
      <c r="E156" s="18">
        <v>7.4571428999999995E-2</v>
      </c>
      <c r="F156" s="18">
        <v>0.39220649400000002</v>
      </c>
      <c r="G156" s="127">
        <v>7.4124675000000001E-2</v>
      </c>
      <c r="H156" s="18">
        <v>4.46754E-4</v>
      </c>
      <c r="I156" s="18"/>
      <c r="J156" s="18" t="s">
        <v>8545</v>
      </c>
      <c r="K156" s="18">
        <v>7.4848076999999999E-2</v>
      </c>
      <c r="L156" s="18">
        <v>0.372074138</v>
      </c>
      <c r="M156" s="127">
        <v>7.4868965999999995E-2</v>
      </c>
      <c r="N156" s="123">
        <v>-2.08891E-5</v>
      </c>
      <c r="O156" s="18"/>
      <c r="P156" s="16" t="s">
        <v>8545</v>
      </c>
      <c r="Q156" s="18">
        <v>7.4893966000000006E-2</v>
      </c>
      <c r="R156" s="18">
        <v>0.37216250000000001</v>
      </c>
      <c r="S156" s="127">
        <v>7.4794231000000003E-2</v>
      </c>
      <c r="T156" s="123">
        <v>9.9734499999999999E-5</v>
      </c>
      <c r="U156" s="18"/>
      <c r="V156" s="18" t="s">
        <v>8545</v>
      </c>
      <c r="W156" s="18">
        <v>-2.76648E-4</v>
      </c>
      <c r="X156" s="18">
        <v>-3.2253700000000002E-4</v>
      </c>
      <c r="Y156" s="123">
        <v>-4.58886E-5</v>
      </c>
      <c r="Z156" s="18"/>
      <c r="AA156" s="18" t="s">
        <v>8545</v>
      </c>
      <c r="AB156" s="18">
        <v>2.0132356000000001E-2</v>
      </c>
      <c r="AC156" s="18">
        <v>2.0043993999999999E-2</v>
      </c>
      <c r="AD156" s="123">
        <v>-8.8362099999999999E-5</v>
      </c>
    </row>
    <row r="157" spans="1:30" ht="15.75" customHeight="1">
      <c r="A157" s="16" t="s">
        <v>8561</v>
      </c>
      <c r="B157" s="16" t="s">
        <v>8562</v>
      </c>
      <c r="C157" s="18"/>
      <c r="D157" s="18" t="s">
        <v>8561</v>
      </c>
      <c r="E157" s="18">
        <v>0.62743116899999996</v>
      </c>
      <c r="F157" s="18">
        <v>0.4874</v>
      </c>
      <c r="G157" s="127" t="s">
        <v>8562</v>
      </c>
      <c r="H157" s="18" t="e">
        <v>#VALUE!</v>
      </c>
      <c r="I157" s="18"/>
      <c r="J157" s="18" t="s">
        <v>8561</v>
      </c>
      <c r="K157" s="18">
        <v>0.62972692299999999</v>
      </c>
      <c r="L157" s="18">
        <v>0.47987758600000002</v>
      </c>
      <c r="M157" s="127" t="s">
        <v>8562</v>
      </c>
      <c r="N157" s="18" t="e">
        <v>#VALUE!</v>
      </c>
      <c r="O157" s="18"/>
      <c r="P157" s="16" t="s">
        <v>8561</v>
      </c>
      <c r="Q157" s="18">
        <v>0.62967241399999996</v>
      </c>
      <c r="R157" s="18">
        <v>0.48026826900000003</v>
      </c>
      <c r="S157" s="127" t="s">
        <v>5715</v>
      </c>
      <c r="T157" s="18" t="e">
        <v>#VALUE!</v>
      </c>
      <c r="U157" s="18"/>
      <c r="V157" s="18" t="s">
        <v>8561</v>
      </c>
      <c r="W157" s="18">
        <v>-2.2957540000000001E-3</v>
      </c>
      <c r="X157" s="18">
        <v>-2.2412450000000002E-3</v>
      </c>
      <c r="Y157" s="123">
        <v>5.4509299999999997E-5</v>
      </c>
      <c r="Z157" s="18"/>
      <c r="AA157" s="18" t="s">
        <v>8561</v>
      </c>
      <c r="AB157" s="18">
        <v>7.5224139999999998E-3</v>
      </c>
      <c r="AC157" s="18">
        <v>7.1317309999999997E-3</v>
      </c>
      <c r="AD157" s="18">
        <v>-3.9068300000000001E-4</v>
      </c>
    </row>
    <row r="158" spans="1:30" ht="15.75" customHeight="1">
      <c r="A158" s="16" t="s">
        <v>8579</v>
      </c>
      <c r="B158" s="16" t="s">
        <v>8497</v>
      </c>
      <c r="C158" s="18"/>
      <c r="D158" s="18" t="s">
        <v>8579</v>
      </c>
      <c r="E158" s="18">
        <v>0.56692337699999995</v>
      </c>
      <c r="F158" s="18">
        <v>0.404303896</v>
      </c>
      <c r="G158" s="127">
        <v>0.57311038999999997</v>
      </c>
      <c r="H158" s="18">
        <v>-6.1870129999999999E-3</v>
      </c>
      <c r="I158" s="18"/>
      <c r="J158" s="18" t="s">
        <v>8579</v>
      </c>
      <c r="K158" s="18">
        <v>0.56293942299999999</v>
      </c>
      <c r="L158" s="18">
        <v>0.39365258600000003</v>
      </c>
      <c r="M158" s="127">
        <v>0.56752413800000001</v>
      </c>
      <c r="N158" s="18">
        <v>-4.5847149999999996E-3</v>
      </c>
      <c r="O158" s="18"/>
      <c r="P158" s="16" t="s">
        <v>8579</v>
      </c>
      <c r="Q158" s="18">
        <v>0.56290430999999996</v>
      </c>
      <c r="R158" s="18">
        <v>0.39494230800000002</v>
      </c>
      <c r="S158" s="127">
        <v>0.56796346200000003</v>
      </c>
      <c r="T158" s="18">
        <v>-5.0591519999999999E-3</v>
      </c>
      <c r="U158" s="18"/>
      <c r="V158" s="18" t="s">
        <v>8579</v>
      </c>
      <c r="W158" s="18">
        <v>3.9839539999999996E-3</v>
      </c>
      <c r="X158" s="18">
        <v>4.019066E-3</v>
      </c>
      <c r="Y158" s="123">
        <v>3.51127E-5</v>
      </c>
      <c r="Z158" s="18"/>
      <c r="AA158" s="18" t="s">
        <v>8579</v>
      </c>
      <c r="AB158" s="18">
        <v>1.0651310000000001E-2</v>
      </c>
      <c r="AC158" s="18">
        <v>9.3615880000000005E-3</v>
      </c>
      <c r="AD158" s="18">
        <v>-1.289721E-3</v>
      </c>
    </row>
    <row r="159" spans="1:30" ht="15.75" customHeight="1">
      <c r="A159" s="16" t="s">
        <v>8518</v>
      </c>
      <c r="B159" s="16" t="s">
        <v>8516</v>
      </c>
      <c r="C159" s="18"/>
      <c r="D159" s="18" t="s">
        <v>8518</v>
      </c>
      <c r="E159" s="18">
        <v>0.52891428600000001</v>
      </c>
      <c r="F159" s="18">
        <v>0.37604545499999997</v>
      </c>
      <c r="G159" s="127">
        <v>0.53515973999999999</v>
      </c>
      <c r="H159" s="18">
        <v>-6.2454540000000001E-3</v>
      </c>
      <c r="I159" s="18"/>
      <c r="J159" s="18" t="s">
        <v>8518</v>
      </c>
      <c r="K159" s="18">
        <v>0.52307884599999999</v>
      </c>
      <c r="L159" s="18">
        <v>0.36918620699999999</v>
      </c>
      <c r="M159" s="127">
        <v>0.52792586200000002</v>
      </c>
      <c r="N159" s="18">
        <v>-4.847016E-3</v>
      </c>
      <c r="O159" s="18"/>
      <c r="P159" s="16" t="s">
        <v>8518</v>
      </c>
      <c r="Q159" s="18">
        <v>0.52313362100000005</v>
      </c>
      <c r="R159" s="18">
        <v>0.37023173100000001</v>
      </c>
      <c r="S159" s="127">
        <v>0.52833942300000003</v>
      </c>
      <c r="T159" s="18">
        <v>-5.2058019999999998E-3</v>
      </c>
      <c r="U159" s="18"/>
      <c r="V159" s="18" t="s">
        <v>8518</v>
      </c>
      <c r="W159" s="18">
        <v>5.8354399999999999E-3</v>
      </c>
      <c r="X159" s="18">
        <v>5.7806649999999999E-3</v>
      </c>
      <c r="Y159" s="123">
        <v>-5.4774500000000002E-5</v>
      </c>
      <c r="Z159" s="18"/>
      <c r="AA159" s="18" t="s">
        <v>8518</v>
      </c>
      <c r="AB159" s="18">
        <v>6.8592480000000001E-3</v>
      </c>
      <c r="AC159" s="18">
        <v>5.8137240000000001E-3</v>
      </c>
      <c r="AD159" s="18">
        <v>-1.0455239999999999E-3</v>
      </c>
    </row>
    <row r="160" spans="1:30" ht="15.75" customHeight="1">
      <c r="A160" s="16" t="s">
        <v>8605</v>
      </c>
      <c r="B160" s="16" t="s">
        <v>8529</v>
      </c>
      <c r="C160" s="18"/>
      <c r="D160" s="18" t="s">
        <v>8605</v>
      </c>
      <c r="E160" s="18">
        <v>0.50900519499999997</v>
      </c>
      <c r="F160" s="18">
        <v>0.35951818200000002</v>
      </c>
      <c r="G160" s="127">
        <v>0.51521818200000002</v>
      </c>
      <c r="H160" s="18">
        <v>-6.2129869999999997E-3</v>
      </c>
      <c r="I160" s="18"/>
      <c r="J160" s="18" t="s">
        <v>8605</v>
      </c>
      <c r="K160" s="18">
        <v>0.47747115400000001</v>
      </c>
      <c r="L160" s="18">
        <v>0.35159569000000002</v>
      </c>
      <c r="M160" s="127">
        <v>0.48171465499999999</v>
      </c>
      <c r="N160" s="18">
        <v>-4.2435010000000002E-3</v>
      </c>
      <c r="O160" s="18"/>
      <c r="P160" s="16" t="s">
        <v>8605</v>
      </c>
      <c r="Q160" s="18">
        <v>0.47731551700000002</v>
      </c>
      <c r="R160" s="18">
        <v>0.352924038</v>
      </c>
      <c r="S160" s="127">
        <v>0.48247403799999999</v>
      </c>
      <c r="T160" s="18">
        <v>-5.1585210000000001E-3</v>
      </c>
      <c r="U160" s="18"/>
      <c r="V160" s="18" t="s">
        <v>8605</v>
      </c>
      <c r="W160" s="18">
        <v>3.1534040999999999E-2</v>
      </c>
      <c r="X160" s="18">
        <v>3.1689677999999999E-2</v>
      </c>
      <c r="Y160" s="18">
        <v>1.55637E-4</v>
      </c>
      <c r="Z160" s="18"/>
      <c r="AA160" s="18" t="s">
        <v>8605</v>
      </c>
      <c r="AB160" s="18">
        <v>7.9224919999999997E-3</v>
      </c>
      <c r="AC160" s="18">
        <v>6.5941430000000002E-3</v>
      </c>
      <c r="AD160" s="18">
        <v>-1.3283489999999999E-3</v>
      </c>
    </row>
    <row r="161" spans="1:30" ht="15.75" customHeight="1">
      <c r="A161" s="16" t="s">
        <v>8616</v>
      </c>
      <c r="B161" s="16" t="s">
        <v>8545</v>
      </c>
      <c r="C161" s="18"/>
      <c r="D161" s="18" t="s">
        <v>8616</v>
      </c>
      <c r="E161" s="18">
        <v>0.38676753200000002</v>
      </c>
      <c r="F161" s="18">
        <v>0.31547272700000001</v>
      </c>
      <c r="G161" s="127">
        <v>0.39220649400000002</v>
      </c>
      <c r="H161" s="18">
        <v>-5.4389620000000003E-3</v>
      </c>
      <c r="I161" s="18"/>
      <c r="J161" s="18" t="s">
        <v>8616</v>
      </c>
      <c r="K161" s="18">
        <v>0.36880576900000001</v>
      </c>
      <c r="L161" s="18">
        <v>0.30852586199999998</v>
      </c>
      <c r="M161" s="127">
        <v>0.372074138</v>
      </c>
      <c r="N161" s="18">
        <v>-3.2683690000000001E-3</v>
      </c>
      <c r="O161" s="18"/>
      <c r="P161" s="16" t="s">
        <v>8616</v>
      </c>
      <c r="Q161" s="18">
        <v>0.36932931000000002</v>
      </c>
      <c r="R161" s="18">
        <v>0.30973557699999998</v>
      </c>
      <c r="S161" s="127">
        <v>0.37216250000000001</v>
      </c>
      <c r="T161" s="18">
        <v>-2.8331900000000002E-3</v>
      </c>
      <c r="U161" s="18"/>
      <c r="V161" s="18" t="s">
        <v>8616</v>
      </c>
      <c r="W161" s="18">
        <v>1.7961762999999999E-2</v>
      </c>
      <c r="X161" s="18">
        <v>1.7438222E-2</v>
      </c>
      <c r="Y161" s="18">
        <v>-5.2354099999999998E-4</v>
      </c>
      <c r="Z161" s="18"/>
      <c r="AA161" s="18" t="s">
        <v>8616</v>
      </c>
      <c r="AB161" s="18">
        <v>6.946865E-3</v>
      </c>
      <c r="AC161" s="18">
        <v>5.7371499999999999E-3</v>
      </c>
      <c r="AD161" s="18">
        <v>-1.2097150000000001E-3</v>
      </c>
    </row>
    <row r="162" spans="1:30" ht="15.75" customHeight="1">
      <c r="A162" s="16" t="s">
        <v>8628</v>
      </c>
      <c r="B162" s="16" t="s">
        <v>8561</v>
      </c>
      <c r="C162" s="18"/>
      <c r="D162" s="18" t="s">
        <v>8628</v>
      </c>
      <c r="E162" s="18">
        <v>0.48071558399999997</v>
      </c>
      <c r="F162" s="18">
        <v>0.304902597</v>
      </c>
      <c r="G162" s="127">
        <v>0.4874</v>
      </c>
      <c r="H162" s="18">
        <v>-6.6844160000000003E-3</v>
      </c>
      <c r="I162" s="18"/>
      <c r="J162" s="18" t="s">
        <v>8628</v>
      </c>
      <c r="K162" s="18">
        <v>0.474640385</v>
      </c>
      <c r="L162" s="18">
        <v>0.297892241</v>
      </c>
      <c r="M162" s="127">
        <v>0.47987758600000002</v>
      </c>
      <c r="N162" s="18">
        <v>-5.2372010000000004E-3</v>
      </c>
      <c r="O162" s="18"/>
      <c r="P162" s="16" t="s">
        <v>8628</v>
      </c>
      <c r="Q162" s="18">
        <v>0.47468189700000002</v>
      </c>
      <c r="R162" s="18">
        <v>0.298985577</v>
      </c>
      <c r="S162" s="127">
        <v>0.48026826900000003</v>
      </c>
      <c r="T162" s="18">
        <v>-5.586372E-3</v>
      </c>
      <c r="U162" s="18"/>
      <c r="V162" s="18" t="s">
        <v>8628</v>
      </c>
      <c r="W162" s="18">
        <v>6.0752000000000002E-3</v>
      </c>
      <c r="X162" s="18">
        <v>6.0336879999999997E-3</v>
      </c>
      <c r="Y162" s="123">
        <v>-4.1511899999999998E-5</v>
      </c>
      <c r="Z162" s="18"/>
      <c r="AA162" s="18" t="s">
        <v>8628</v>
      </c>
      <c r="AB162" s="18">
        <v>7.0103559999999997E-3</v>
      </c>
      <c r="AC162" s="18">
        <v>5.9170200000000003E-3</v>
      </c>
      <c r="AD162" s="18">
        <v>-1.0933360000000001E-3</v>
      </c>
    </row>
    <row r="163" spans="1:30" ht="15.75" customHeight="1">
      <c r="A163" s="16" t="s">
        <v>8640</v>
      </c>
      <c r="B163" s="16" t="s">
        <v>8579</v>
      </c>
      <c r="C163" s="18"/>
      <c r="D163" s="18" t="s">
        <v>8640</v>
      </c>
      <c r="E163" s="18">
        <v>0.399119481</v>
      </c>
      <c r="F163" s="18">
        <v>0.29292727299999999</v>
      </c>
      <c r="G163" s="127">
        <v>0.404303896</v>
      </c>
      <c r="H163" s="18">
        <v>-5.1844150000000004E-3</v>
      </c>
      <c r="I163" s="18"/>
      <c r="J163" s="18" t="s">
        <v>8640</v>
      </c>
      <c r="K163" s="18">
        <v>0.38973942299999997</v>
      </c>
      <c r="L163" s="18">
        <v>0.28638103399999998</v>
      </c>
      <c r="M163" s="127">
        <v>0.39365258600000003</v>
      </c>
      <c r="N163" s="18">
        <v>-3.9131629999999999E-3</v>
      </c>
      <c r="O163" s="18"/>
      <c r="P163" s="16" t="s">
        <v>8640</v>
      </c>
      <c r="Q163" s="18">
        <v>0.38847327599999998</v>
      </c>
      <c r="R163" s="18">
        <v>0.28740384600000002</v>
      </c>
      <c r="S163" s="127">
        <v>0.39494230800000002</v>
      </c>
      <c r="T163" s="18">
        <v>-6.4690320000000004E-3</v>
      </c>
      <c r="U163" s="18"/>
      <c r="V163" s="18" t="s">
        <v>8640</v>
      </c>
      <c r="W163" s="18">
        <v>9.3800570000000007E-3</v>
      </c>
      <c r="X163" s="18">
        <v>1.0646205000000001E-2</v>
      </c>
      <c r="Y163" s="18">
        <v>1.266147E-3</v>
      </c>
      <c r="Z163" s="18"/>
      <c r="AA163" s="18" t="s">
        <v>8640</v>
      </c>
      <c r="AB163" s="18">
        <v>6.5462380000000002E-3</v>
      </c>
      <c r="AC163" s="18">
        <v>5.523427E-3</v>
      </c>
      <c r="AD163" s="18">
        <v>-1.0228119999999999E-3</v>
      </c>
    </row>
    <row r="164" spans="1:30" ht="15.75" customHeight="1">
      <c r="A164" s="16" t="s">
        <v>8652</v>
      </c>
      <c r="B164" s="16" t="s">
        <v>8518</v>
      </c>
      <c r="C164" s="18"/>
      <c r="D164" s="18" t="s">
        <v>8652</v>
      </c>
      <c r="E164" s="18">
        <v>0.37120389599999998</v>
      </c>
      <c r="F164" s="18">
        <v>0.27362077899999998</v>
      </c>
      <c r="G164" s="127">
        <v>0.37604545499999997</v>
      </c>
      <c r="H164" s="18">
        <v>-4.8415589999999996E-3</v>
      </c>
      <c r="I164" s="18"/>
      <c r="J164" s="18" t="s">
        <v>8652</v>
      </c>
      <c r="K164" s="18">
        <v>0.36512499999999998</v>
      </c>
      <c r="L164" s="18">
        <v>0.26940862100000001</v>
      </c>
      <c r="M164" s="127">
        <v>0.36918620699999999</v>
      </c>
      <c r="N164" s="18">
        <v>-4.0612069999999998E-3</v>
      </c>
      <c r="O164" s="18"/>
      <c r="P164" s="16" t="s">
        <v>8652</v>
      </c>
      <c r="Q164" s="18">
        <v>0.36405689699999999</v>
      </c>
      <c r="R164" s="18">
        <v>0.27034615400000001</v>
      </c>
      <c r="S164" s="127">
        <v>0.37023173100000001</v>
      </c>
      <c r="T164" s="18">
        <v>-6.1748339999999997E-3</v>
      </c>
      <c r="U164" s="18"/>
      <c r="V164" s="18" t="s">
        <v>8652</v>
      </c>
      <c r="W164" s="18">
        <v>6.0788960000000003E-3</v>
      </c>
      <c r="X164" s="18">
        <v>7.1469999999999997E-3</v>
      </c>
      <c r="Y164" s="18">
        <v>1.0681029999999999E-3</v>
      </c>
      <c r="Z164" s="18"/>
      <c r="AA164" s="18" t="s">
        <v>8652</v>
      </c>
      <c r="AB164" s="18">
        <v>4.212159E-3</v>
      </c>
      <c r="AC164" s="18">
        <v>3.2746250000000002E-3</v>
      </c>
      <c r="AD164" s="18">
        <v>-9.3753300000000005E-4</v>
      </c>
    </row>
    <row r="165" spans="1:30" ht="15.75" customHeight="1">
      <c r="A165" s="16" t="s">
        <v>8661</v>
      </c>
      <c r="B165" s="16" t="s">
        <v>8605</v>
      </c>
      <c r="C165" s="18"/>
      <c r="D165" s="18" t="s">
        <v>8661</v>
      </c>
      <c r="E165" s="18">
        <v>0.35477272700000001</v>
      </c>
      <c r="F165" s="18">
        <v>0.25133116900000002</v>
      </c>
      <c r="G165" s="127">
        <v>0.35951818200000002</v>
      </c>
      <c r="H165" s="18">
        <v>-4.745455E-3</v>
      </c>
      <c r="I165" s="18"/>
      <c r="J165" s="18" t="s">
        <v>8661</v>
      </c>
      <c r="K165" s="18">
        <v>0.34778461500000002</v>
      </c>
      <c r="L165" s="18">
        <v>0.24716206900000001</v>
      </c>
      <c r="M165" s="127">
        <v>0.35159569000000002</v>
      </c>
      <c r="N165" s="18">
        <v>-3.8110750000000001E-3</v>
      </c>
      <c r="O165" s="18"/>
      <c r="P165" s="16" t="s">
        <v>8661</v>
      </c>
      <c r="Q165" s="18">
        <v>0.34640862100000003</v>
      </c>
      <c r="R165" s="18">
        <v>0.24798461499999999</v>
      </c>
      <c r="S165" s="127">
        <v>0.352924038</v>
      </c>
      <c r="T165" s="18">
        <v>-6.5154169999999999E-3</v>
      </c>
      <c r="U165" s="18"/>
      <c r="V165" s="18" t="s">
        <v>8661</v>
      </c>
      <c r="W165" s="18">
        <v>6.9881120000000003E-3</v>
      </c>
      <c r="X165" s="18">
        <v>8.3641070000000008E-3</v>
      </c>
      <c r="Y165" s="18">
        <v>1.3759950000000001E-3</v>
      </c>
      <c r="Z165" s="18"/>
      <c r="AA165" s="18" t="s">
        <v>8661</v>
      </c>
      <c r="AB165" s="18">
        <v>4.1691000000000002E-3</v>
      </c>
      <c r="AC165" s="18">
        <v>3.3465529999999999E-3</v>
      </c>
      <c r="AD165" s="18">
        <v>-8.2254599999999995E-4</v>
      </c>
    </row>
    <row r="166" spans="1:30" ht="15.75" customHeight="1">
      <c r="A166" s="16" t="s">
        <v>8669</v>
      </c>
      <c r="B166" s="16" t="s">
        <v>8616</v>
      </c>
      <c r="C166" s="18"/>
      <c r="D166" s="18" t="s">
        <v>8669</v>
      </c>
      <c r="E166" s="18">
        <v>0.31080259700000001</v>
      </c>
      <c r="F166" s="18">
        <v>0.22321428600000001</v>
      </c>
      <c r="G166" s="127">
        <v>0.31547272700000001</v>
      </c>
      <c r="H166" s="18">
        <v>-4.6701299999999998E-3</v>
      </c>
      <c r="I166" s="18"/>
      <c r="J166" s="18" t="s">
        <v>8669</v>
      </c>
      <c r="K166" s="18">
        <v>0.30447115400000002</v>
      </c>
      <c r="L166" s="18">
        <v>0.21936293100000001</v>
      </c>
      <c r="M166" s="127">
        <v>0.30852586199999998</v>
      </c>
      <c r="N166" s="18">
        <v>-4.0547079999999997E-3</v>
      </c>
      <c r="O166" s="18"/>
      <c r="P166" s="16" t="s">
        <v>8669</v>
      </c>
      <c r="Q166" s="18">
        <v>0.30295</v>
      </c>
      <c r="R166" s="18">
        <v>0.22005865399999999</v>
      </c>
      <c r="S166" s="127">
        <v>0.30973557699999998</v>
      </c>
      <c r="T166" s="18">
        <v>-6.7855770000000001E-3</v>
      </c>
      <c r="U166" s="18"/>
      <c r="V166" s="18" t="s">
        <v>8669</v>
      </c>
      <c r="W166" s="18">
        <v>6.3314440000000003E-3</v>
      </c>
      <c r="X166" s="18">
        <v>7.8525969999999994E-3</v>
      </c>
      <c r="Y166" s="18">
        <v>1.521154E-3</v>
      </c>
      <c r="Z166" s="18"/>
      <c r="AA166" s="18" t="s">
        <v>8669</v>
      </c>
      <c r="AB166" s="18">
        <v>3.8513549999999999E-3</v>
      </c>
      <c r="AC166" s="18">
        <v>3.1556319999999998E-3</v>
      </c>
      <c r="AD166" s="18">
        <v>-6.9572299999999998E-4</v>
      </c>
    </row>
    <row r="167" spans="1:30" ht="15.75" customHeight="1">
      <c r="A167" s="16" t="s">
        <v>8680</v>
      </c>
      <c r="B167" s="16" t="s">
        <v>8628</v>
      </c>
      <c r="C167" s="18"/>
      <c r="D167" s="18" t="s">
        <v>8680</v>
      </c>
      <c r="E167" s="18">
        <v>0.300077922</v>
      </c>
      <c r="F167" s="18">
        <v>0.17016493499999999</v>
      </c>
      <c r="G167" s="127">
        <v>0.304902597</v>
      </c>
      <c r="H167" s="18">
        <v>-4.8246749999999996E-3</v>
      </c>
      <c r="I167" s="18"/>
      <c r="J167" s="18" t="s">
        <v>8680</v>
      </c>
      <c r="K167" s="18">
        <v>0.29348846200000001</v>
      </c>
      <c r="L167" s="18">
        <v>0.165716379</v>
      </c>
      <c r="M167" s="127">
        <v>0.297892241</v>
      </c>
      <c r="N167" s="18">
        <v>-4.403779E-3</v>
      </c>
      <c r="O167" s="18"/>
      <c r="P167" s="16" t="s">
        <v>8680</v>
      </c>
      <c r="Q167" s="18">
        <v>0.29209482799999997</v>
      </c>
      <c r="R167" s="18">
        <v>0.16643749999999999</v>
      </c>
      <c r="S167" s="127">
        <v>0.298985577</v>
      </c>
      <c r="T167" s="18">
        <v>-6.8907489999999998E-3</v>
      </c>
      <c r="U167" s="18"/>
      <c r="V167" s="18" t="s">
        <v>8680</v>
      </c>
      <c r="W167" s="18">
        <v>6.5894609999999996E-3</v>
      </c>
      <c r="X167" s="18">
        <v>7.9830939999999996E-3</v>
      </c>
      <c r="Y167" s="18">
        <v>1.3936339999999999E-3</v>
      </c>
      <c r="Z167" s="18"/>
      <c r="AA167" s="18" t="s">
        <v>8680</v>
      </c>
      <c r="AB167" s="18">
        <v>4.4485560000000002E-3</v>
      </c>
      <c r="AC167" s="18">
        <v>3.7274349999999999E-3</v>
      </c>
      <c r="AD167" s="18">
        <v>-7.2112100000000002E-4</v>
      </c>
    </row>
    <row r="168" spans="1:30" ht="15.75" customHeight="1">
      <c r="A168" s="16" t="s">
        <v>8692</v>
      </c>
      <c r="B168" s="16" t="s">
        <v>8640</v>
      </c>
      <c r="C168" s="18"/>
      <c r="D168" s="18" t="s">
        <v>8692</v>
      </c>
      <c r="E168" s="18">
        <v>0.287901299</v>
      </c>
      <c r="F168" s="18">
        <v>0.13389999999999999</v>
      </c>
      <c r="G168" s="127">
        <v>0.29292727299999999</v>
      </c>
      <c r="H168" s="18">
        <v>-5.0259739999999999E-3</v>
      </c>
      <c r="I168" s="18"/>
      <c r="J168" s="18" t="s">
        <v>8692</v>
      </c>
      <c r="K168" s="18">
        <v>0.28162788500000002</v>
      </c>
      <c r="L168" s="18">
        <v>0.12738275900000001</v>
      </c>
      <c r="M168" s="127">
        <v>0.28638103399999998</v>
      </c>
      <c r="N168" s="18">
        <v>-4.7531489999999999E-3</v>
      </c>
      <c r="O168" s="18"/>
      <c r="P168" s="16" t="s">
        <v>8692</v>
      </c>
      <c r="Q168" s="18">
        <v>0.28034224099999999</v>
      </c>
      <c r="R168" s="18">
        <v>0.12774134600000001</v>
      </c>
      <c r="S168" s="127">
        <v>0.28740384600000002</v>
      </c>
      <c r="T168" s="18">
        <v>-7.0616050000000003E-3</v>
      </c>
      <c r="U168" s="18"/>
      <c r="V168" s="18" t="s">
        <v>8692</v>
      </c>
      <c r="W168" s="18">
        <v>6.2734139999999997E-3</v>
      </c>
      <c r="X168" s="18">
        <v>7.5590570000000001E-3</v>
      </c>
      <c r="Y168" s="18">
        <v>1.2856429999999999E-3</v>
      </c>
      <c r="Z168" s="18"/>
      <c r="AA168" s="18" t="s">
        <v>8692</v>
      </c>
      <c r="AB168" s="18">
        <v>6.517241E-3</v>
      </c>
      <c r="AC168" s="18">
        <v>6.1586540000000004E-3</v>
      </c>
      <c r="AD168" s="18">
        <v>-3.5858800000000002E-4</v>
      </c>
    </row>
    <row r="169" spans="1:30" ht="15.75" customHeight="1">
      <c r="A169" s="16" t="s">
        <v>8703</v>
      </c>
      <c r="B169" s="16" t="s">
        <v>8652</v>
      </c>
      <c r="C169" s="18"/>
      <c r="D169" s="18" t="s">
        <v>8703</v>
      </c>
      <c r="E169" s="18">
        <v>0.26844285699999998</v>
      </c>
      <c r="F169" s="18">
        <v>0.1003</v>
      </c>
      <c r="G169" s="127">
        <v>0.27362077899999998</v>
      </c>
      <c r="H169" s="18">
        <v>-5.1779219999999997E-3</v>
      </c>
      <c r="I169" s="18"/>
      <c r="J169" s="18" t="s">
        <v>8703</v>
      </c>
      <c r="K169" s="18">
        <v>0.26443365400000002</v>
      </c>
      <c r="L169" s="18">
        <v>9.4482758999999999E-2</v>
      </c>
      <c r="M169" s="127">
        <v>0.26940862100000001</v>
      </c>
      <c r="N169" s="18">
        <v>-4.9749670000000003E-3</v>
      </c>
      <c r="O169" s="18"/>
      <c r="P169" s="16" t="s">
        <v>8703</v>
      </c>
      <c r="Q169" s="18">
        <v>0.26324655200000002</v>
      </c>
      <c r="R169" s="18">
        <v>9.4897115000000004E-2</v>
      </c>
      <c r="S169" s="127">
        <v>0.27034615400000001</v>
      </c>
      <c r="T169" s="18">
        <v>-7.099602E-3</v>
      </c>
      <c r="U169" s="18"/>
      <c r="V169" s="18" t="s">
        <v>8703</v>
      </c>
      <c r="W169" s="18">
        <v>4.0092030000000002E-3</v>
      </c>
      <c r="X169" s="18">
        <v>5.196305E-3</v>
      </c>
      <c r="Y169" s="18">
        <v>1.187102E-3</v>
      </c>
      <c r="Z169" s="18"/>
      <c r="AA169" s="18" t="s">
        <v>8703</v>
      </c>
      <c r="AB169" s="18">
        <v>5.8172409999999999E-3</v>
      </c>
      <c r="AC169" s="18">
        <v>5.4028849999999996E-3</v>
      </c>
      <c r="AD169" s="18">
        <v>-4.1435700000000002E-4</v>
      </c>
    </row>
    <row r="170" spans="1:30" ht="15.75" customHeight="1">
      <c r="A170" s="16" t="s">
        <v>8714</v>
      </c>
      <c r="B170" s="16" t="s">
        <v>8661</v>
      </c>
      <c r="C170" s="18"/>
      <c r="D170" s="18" t="s">
        <v>8714</v>
      </c>
      <c r="E170" s="18">
        <v>0.24657662299999999</v>
      </c>
      <c r="F170" s="18">
        <v>3.0297403000000001E-2</v>
      </c>
      <c r="G170" s="127">
        <v>0.25133116900000002</v>
      </c>
      <c r="H170" s="18">
        <v>-4.7545460000000001E-3</v>
      </c>
      <c r="I170" s="18"/>
      <c r="J170" s="18" t="s">
        <v>8714</v>
      </c>
      <c r="K170" s="18">
        <v>0.242524038</v>
      </c>
      <c r="L170" s="18">
        <v>3.2210345000000001E-2</v>
      </c>
      <c r="M170" s="127">
        <v>0.24716206900000001</v>
      </c>
      <c r="N170" s="18">
        <v>-4.6380309999999999E-3</v>
      </c>
      <c r="O170" s="18"/>
      <c r="P170" s="16" t="s">
        <v>8714</v>
      </c>
      <c r="Q170" s="18">
        <v>0.24148362100000001</v>
      </c>
      <c r="R170" s="18">
        <v>3.2301923000000003E-2</v>
      </c>
      <c r="S170" s="127">
        <v>0.24798461499999999</v>
      </c>
      <c r="T170" s="18">
        <v>-6.5009940000000004E-3</v>
      </c>
      <c r="U170" s="18"/>
      <c r="V170" s="18" t="s">
        <v>8714</v>
      </c>
      <c r="W170" s="18">
        <v>4.052585E-3</v>
      </c>
      <c r="X170" s="18">
        <v>5.0930029999999996E-3</v>
      </c>
      <c r="Y170" s="18">
        <v>1.040418E-3</v>
      </c>
      <c r="Z170" s="18"/>
      <c r="AA170" s="18" t="s">
        <v>8714</v>
      </c>
      <c r="AB170" s="18">
        <v>-1.9129419999999999E-3</v>
      </c>
      <c r="AC170" s="18">
        <v>-2.0045200000000001E-3</v>
      </c>
      <c r="AD170" s="123">
        <v>-9.1578199999999997E-5</v>
      </c>
    </row>
    <row r="171" spans="1:30" ht="15.75" customHeight="1">
      <c r="A171" s="16" t="s">
        <v>8725</v>
      </c>
      <c r="B171" s="16" t="s">
        <v>8669</v>
      </c>
      <c r="C171" s="18"/>
      <c r="D171" s="18" t="s">
        <v>8725</v>
      </c>
      <c r="E171" s="18">
        <v>0.21934675300000001</v>
      </c>
      <c r="F171" s="18">
        <v>0.12064805200000001</v>
      </c>
      <c r="G171" s="127">
        <v>0.22321428600000001</v>
      </c>
      <c r="H171" s="18">
        <v>-3.8675329999999998E-3</v>
      </c>
      <c r="I171" s="18"/>
      <c r="J171" s="18" t="s">
        <v>8725</v>
      </c>
      <c r="K171" s="18">
        <v>0.21549423100000001</v>
      </c>
      <c r="L171" s="18">
        <v>0.115296552</v>
      </c>
      <c r="M171" s="127">
        <v>0.21936293100000001</v>
      </c>
      <c r="N171" s="18">
        <v>-3.8687000000000001E-3</v>
      </c>
      <c r="O171" s="18"/>
      <c r="P171" s="16" t="s">
        <v>8725</v>
      </c>
      <c r="Q171" s="18">
        <v>0.21461724099999999</v>
      </c>
      <c r="R171" s="18">
        <v>0.1158125</v>
      </c>
      <c r="S171" s="127">
        <v>0.22005865399999999</v>
      </c>
      <c r="T171" s="18">
        <v>-5.441413E-3</v>
      </c>
      <c r="U171" s="18"/>
      <c r="V171" s="18" t="s">
        <v>8725</v>
      </c>
      <c r="W171" s="18">
        <v>3.8525220000000002E-3</v>
      </c>
      <c r="X171" s="18">
        <v>4.729512E-3</v>
      </c>
      <c r="Y171" s="18">
        <v>8.76989E-4</v>
      </c>
      <c r="Z171" s="18"/>
      <c r="AA171" s="18" t="s">
        <v>8725</v>
      </c>
      <c r="AB171" s="18">
        <v>5.3515000000000004E-3</v>
      </c>
      <c r="AC171" s="18">
        <v>4.8355519999999999E-3</v>
      </c>
      <c r="AD171" s="18">
        <v>-5.1594800000000001E-4</v>
      </c>
    </row>
    <row r="172" spans="1:30" ht="15.75" customHeight="1">
      <c r="A172" s="16" t="s">
        <v>8738</v>
      </c>
      <c r="B172" s="16" t="s">
        <v>8680</v>
      </c>
      <c r="C172" s="18"/>
      <c r="D172" s="18" t="s">
        <v>8738</v>
      </c>
      <c r="E172" s="18">
        <v>0.16832597399999999</v>
      </c>
      <c r="F172" s="18">
        <v>9.8116883000000002E-2</v>
      </c>
      <c r="G172" s="127">
        <v>0.17016493499999999</v>
      </c>
      <c r="H172" s="18">
        <v>-1.8389610000000001E-3</v>
      </c>
      <c r="I172" s="18"/>
      <c r="J172" s="18" t="s">
        <v>8738</v>
      </c>
      <c r="K172" s="18">
        <v>0.163804808</v>
      </c>
      <c r="L172" s="18">
        <v>9.4847414000000005E-2</v>
      </c>
      <c r="M172" s="127">
        <v>0.165716379</v>
      </c>
      <c r="N172" s="18">
        <v>-1.9115709999999999E-3</v>
      </c>
      <c r="O172" s="18"/>
      <c r="P172" s="16" t="s">
        <v>8738</v>
      </c>
      <c r="Q172" s="18">
        <v>0.16296982800000001</v>
      </c>
      <c r="R172" s="18">
        <v>9.5449999999999993E-2</v>
      </c>
      <c r="S172" s="127">
        <v>0.16643749999999999</v>
      </c>
      <c r="T172" s="18">
        <v>-3.4676720000000002E-3</v>
      </c>
      <c r="U172" s="18"/>
      <c r="V172" s="18" t="s">
        <v>8738</v>
      </c>
      <c r="W172" s="18">
        <v>4.5211660000000001E-3</v>
      </c>
      <c r="X172" s="18">
        <v>5.356146E-3</v>
      </c>
      <c r="Y172" s="18">
        <v>8.3498000000000003E-4</v>
      </c>
      <c r="Z172" s="18"/>
      <c r="AA172" s="18" t="s">
        <v>8738</v>
      </c>
      <c r="AB172" s="18">
        <v>3.2694690000000001E-3</v>
      </c>
      <c r="AC172" s="18">
        <v>2.6668830000000001E-3</v>
      </c>
      <c r="AD172" s="18">
        <v>-6.0258600000000001E-4</v>
      </c>
    </row>
    <row r="173" spans="1:30" ht="15.75" customHeight="1">
      <c r="A173" s="16" t="s">
        <v>8748</v>
      </c>
      <c r="B173" s="16" t="s">
        <v>8692</v>
      </c>
      <c r="C173" s="18"/>
      <c r="D173" s="18" t="s">
        <v>8748</v>
      </c>
      <c r="E173" s="18">
        <v>0.13266233799999999</v>
      </c>
      <c r="F173" s="18">
        <v>0.20407662300000001</v>
      </c>
      <c r="G173" s="127">
        <v>0.13389999999999999</v>
      </c>
      <c r="H173" s="18">
        <v>-1.2376620000000001E-3</v>
      </c>
      <c r="I173" s="18"/>
      <c r="J173" s="18" t="s">
        <v>8748</v>
      </c>
      <c r="K173" s="18">
        <v>0.12585769199999999</v>
      </c>
      <c r="L173" s="18">
        <v>0.202553448</v>
      </c>
      <c r="M173" s="127">
        <v>0.12738275900000001</v>
      </c>
      <c r="N173" s="18">
        <v>-1.525067E-3</v>
      </c>
      <c r="O173" s="18"/>
      <c r="P173" s="16" t="s">
        <v>8748</v>
      </c>
      <c r="Q173" s="18">
        <v>0.125306897</v>
      </c>
      <c r="R173" s="18">
        <v>0.20345384599999999</v>
      </c>
      <c r="S173" s="127">
        <v>0.12774134600000001</v>
      </c>
      <c r="T173" s="18">
        <v>-2.434449E-3</v>
      </c>
      <c r="U173" s="18"/>
      <c r="V173" s="18" t="s">
        <v>8748</v>
      </c>
      <c r="W173" s="18">
        <v>6.8046449999999998E-3</v>
      </c>
      <c r="X173" s="18">
        <v>7.3554409999999999E-3</v>
      </c>
      <c r="Y173" s="18">
        <v>5.5079599999999999E-4</v>
      </c>
      <c r="Z173" s="18"/>
      <c r="AA173" s="18" t="s">
        <v>8748</v>
      </c>
      <c r="AB173" s="18">
        <v>1.5231750000000001E-3</v>
      </c>
      <c r="AC173" s="18">
        <v>6.2277700000000003E-4</v>
      </c>
      <c r="AD173" s="18">
        <v>-9.0039799999999995E-4</v>
      </c>
    </row>
    <row r="174" spans="1:30" ht="15.75" customHeight="1">
      <c r="A174" s="16" t="s">
        <v>8761</v>
      </c>
      <c r="B174" s="16" t="s">
        <v>8703</v>
      </c>
      <c r="C174" s="18"/>
      <c r="D174" s="18" t="s">
        <v>8761</v>
      </c>
      <c r="E174" s="18">
        <v>9.9302597000000006E-2</v>
      </c>
      <c r="F174" s="18">
        <v>0.13584285700000001</v>
      </c>
      <c r="G174" s="127">
        <v>0.1003</v>
      </c>
      <c r="H174" s="18">
        <v>-9.97403E-4</v>
      </c>
      <c r="I174" s="18"/>
      <c r="J174" s="18" t="s">
        <v>8761</v>
      </c>
      <c r="K174" s="18">
        <v>9.3486537999999994E-2</v>
      </c>
      <c r="L174" s="18">
        <v>0.13631465500000001</v>
      </c>
      <c r="M174" s="127">
        <v>9.4482758999999999E-2</v>
      </c>
      <c r="N174" s="18">
        <v>-9.9622100000000004E-4</v>
      </c>
      <c r="O174" s="18"/>
      <c r="P174" s="16" t="s">
        <v>8761</v>
      </c>
      <c r="Q174" s="18">
        <v>9.3002585999999998E-2</v>
      </c>
      <c r="R174" s="18">
        <v>0.13706153800000001</v>
      </c>
      <c r="S174" s="127">
        <v>9.4897115000000004E-2</v>
      </c>
      <c r="T174" s="18">
        <v>-1.894529E-3</v>
      </c>
      <c r="U174" s="18"/>
      <c r="V174" s="18" t="s">
        <v>8761</v>
      </c>
      <c r="W174" s="18">
        <v>5.8160590000000002E-3</v>
      </c>
      <c r="X174" s="18">
        <v>6.3000110000000003E-3</v>
      </c>
      <c r="Y174" s="18">
        <v>4.83952E-4</v>
      </c>
      <c r="Z174" s="18"/>
      <c r="AA174" s="18" t="s">
        <v>8761</v>
      </c>
      <c r="AB174" s="18">
        <v>-4.71798E-4</v>
      </c>
      <c r="AC174" s="18">
        <v>-1.2186810000000001E-3</v>
      </c>
      <c r="AD174" s="18">
        <v>-7.4688300000000005E-4</v>
      </c>
    </row>
    <row r="175" spans="1:30" ht="15.75" customHeight="1">
      <c r="A175" s="16" t="s">
        <v>8772</v>
      </c>
      <c r="B175" s="16" t="s">
        <v>8714</v>
      </c>
      <c r="C175" s="18"/>
      <c r="D175" s="18" t="s">
        <v>8772</v>
      </c>
      <c r="E175" s="18">
        <v>3.0054544999999998E-2</v>
      </c>
      <c r="F175" s="18">
        <v>0.214815584</v>
      </c>
      <c r="G175" s="127">
        <v>3.0297403000000001E-2</v>
      </c>
      <c r="H175" s="18">
        <v>-2.4285800000000001E-4</v>
      </c>
      <c r="I175" s="18"/>
      <c r="J175" s="18" t="s">
        <v>8772</v>
      </c>
      <c r="K175" s="18">
        <v>3.1965384999999999E-2</v>
      </c>
      <c r="L175" s="18">
        <v>0.212675</v>
      </c>
      <c r="M175" s="127">
        <v>3.2210345000000001E-2</v>
      </c>
      <c r="N175" s="18">
        <v>-2.4496000000000001E-4</v>
      </c>
      <c r="O175" s="18"/>
      <c r="P175" s="16" t="s">
        <v>8772</v>
      </c>
      <c r="Q175" s="18">
        <v>3.1878447999999997E-2</v>
      </c>
      <c r="R175" s="18">
        <v>0.21372692300000001</v>
      </c>
      <c r="S175" s="127">
        <v>3.2301923000000003E-2</v>
      </c>
      <c r="T175" s="18">
        <v>-4.2347499999999998E-4</v>
      </c>
      <c r="U175" s="18"/>
      <c r="V175" s="18" t="s">
        <v>8772</v>
      </c>
      <c r="W175" s="18">
        <v>-1.9108389999999999E-3</v>
      </c>
      <c r="X175" s="18">
        <v>-1.823903E-3</v>
      </c>
      <c r="Y175" s="123">
        <v>8.6936300000000003E-5</v>
      </c>
      <c r="Z175" s="18"/>
      <c r="AA175" s="18" t="s">
        <v>8772</v>
      </c>
      <c r="AB175" s="18">
        <v>2.1405840000000001E-3</v>
      </c>
      <c r="AC175" s="18">
        <v>1.0886610000000001E-3</v>
      </c>
      <c r="AD175" s="18">
        <v>-1.051923E-3</v>
      </c>
    </row>
    <row r="176" spans="1:30" ht="15.75" customHeight="1">
      <c r="A176" s="16" t="s">
        <v>8782</v>
      </c>
      <c r="B176" s="16" t="s">
        <v>8725</v>
      </c>
      <c r="C176" s="18"/>
      <c r="D176" s="18" t="s">
        <v>8782</v>
      </c>
      <c r="E176" s="18">
        <v>0.119648052</v>
      </c>
      <c r="F176" s="18">
        <v>0.19231168800000001</v>
      </c>
      <c r="G176" s="127">
        <v>0.12064805200000001</v>
      </c>
      <c r="H176" s="18">
        <v>-1E-3</v>
      </c>
      <c r="I176" s="18"/>
      <c r="J176" s="18" t="s">
        <v>8782</v>
      </c>
      <c r="K176" s="18">
        <v>0.11415769200000001</v>
      </c>
      <c r="L176" s="18">
        <v>0.19372413799999999</v>
      </c>
      <c r="M176" s="127">
        <v>0.115296552</v>
      </c>
      <c r="N176" s="18">
        <v>-1.13886E-3</v>
      </c>
      <c r="O176" s="18"/>
      <c r="P176" s="16" t="s">
        <v>8782</v>
      </c>
      <c r="Q176" s="18">
        <v>0.11359482799999999</v>
      </c>
      <c r="R176" s="18">
        <v>0.19473557699999999</v>
      </c>
      <c r="S176" s="127">
        <v>0.1158125</v>
      </c>
      <c r="T176" s="18">
        <v>-2.217672E-3</v>
      </c>
      <c r="U176" s="18"/>
      <c r="V176" s="18" t="s">
        <v>8782</v>
      </c>
      <c r="W176" s="18">
        <v>5.4903599999999997E-3</v>
      </c>
      <c r="X176" s="18">
        <v>6.0532240000000003E-3</v>
      </c>
      <c r="Y176" s="18">
        <v>5.6286499999999996E-4</v>
      </c>
      <c r="Z176" s="18"/>
      <c r="AA176" s="18" t="s">
        <v>8782</v>
      </c>
      <c r="AB176" s="18">
        <v>-1.41245E-3</v>
      </c>
      <c r="AC176" s="18">
        <v>-2.4238889999999998E-3</v>
      </c>
      <c r="AD176" s="18">
        <v>-1.011439E-3</v>
      </c>
    </row>
    <row r="177" spans="1:30" ht="15.75" customHeight="1">
      <c r="A177" s="16" t="s">
        <v>8794</v>
      </c>
      <c r="B177" s="16" t="s">
        <v>8738</v>
      </c>
      <c r="C177" s="18"/>
      <c r="D177" s="18" t="s">
        <v>8794</v>
      </c>
      <c r="E177" s="18">
        <v>9.7267532000000004E-2</v>
      </c>
      <c r="F177" s="18">
        <v>0.13647272699999999</v>
      </c>
      <c r="G177" s="127">
        <v>9.8116883000000002E-2</v>
      </c>
      <c r="H177" s="18">
        <v>-8.4935100000000003E-4</v>
      </c>
      <c r="I177" s="18"/>
      <c r="J177" s="18" t="s">
        <v>8794</v>
      </c>
      <c r="K177" s="18">
        <v>9.4008653999999997E-2</v>
      </c>
      <c r="L177" s="18">
        <v>0.14161379299999999</v>
      </c>
      <c r="M177" s="127">
        <v>9.4847414000000005E-2</v>
      </c>
      <c r="N177" s="18">
        <v>-8.3876000000000003E-4</v>
      </c>
      <c r="O177" s="18"/>
      <c r="P177" s="16" t="s">
        <v>8794</v>
      </c>
      <c r="Q177" s="18">
        <v>9.3351723999999997E-2</v>
      </c>
      <c r="R177" s="18">
        <v>0.14291826899999999</v>
      </c>
      <c r="S177" s="127">
        <v>9.5449999999999993E-2</v>
      </c>
      <c r="T177" s="18">
        <v>-2.098276E-3</v>
      </c>
      <c r="U177" s="18"/>
      <c r="V177" s="18" t="s">
        <v>8794</v>
      </c>
      <c r="W177" s="18">
        <v>3.2588790000000001E-3</v>
      </c>
      <c r="X177" s="18">
        <v>3.9158079999999998E-3</v>
      </c>
      <c r="Y177" s="18">
        <v>6.5693000000000001E-4</v>
      </c>
      <c r="Z177" s="18"/>
      <c r="AA177" s="18" t="s">
        <v>8794</v>
      </c>
      <c r="AB177" s="18">
        <v>-5.1410659999999997E-3</v>
      </c>
      <c r="AC177" s="18">
        <v>-6.4455420000000003E-3</v>
      </c>
      <c r="AD177" s="18">
        <v>-1.3044759999999999E-3</v>
      </c>
    </row>
    <row r="178" spans="1:30" ht="15.75" customHeight="1">
      <c r="A178" s="16" t="s">
        <v>8805</v>
      </c>
      <c r="B178" s="16" t="s">
        <v>8748</v>
      </c>
      <c r="C178" s="18"/>
      <c r="D178" s="18" t="s">
        <v>8805</v>
      </c>
      <c r="E178" s="18">
        <v>0.20114415599999999</v>
      </c>
      <c r="F178" s="18">
        <v>0.108511688</v>
      </c>
      <c r="G178" s="127">
        <v>0.20407662300000001</v>
      </c>
      <c r="H178" s="18">
        <v>-2.9324669999999998E-3</v>
      </c>
      <c r="I178" s="18"/>
      <c r="J178" s="18" t="s">
        <v>8805</v>
      </c>
      <c r="K178" s="18">
        <v>0.199670192</v>
      </c>
      <c r="L178" s="18">
        <v>0.11555172399999999</v>
      </c>
      <c r="M178" s="127">
        <v>0.202553448</v>
      </c>
      <c r="N178" s="18">
        <v>-2.8832559999999998E-3</v>
      </c>
      <c r="O178" s="18"/>
      <c r="P178" s="16" t="s">
        <v>8805</v>
      </c>
      <c r="Q178" s="18">
        <v>0.19862931</v>
      </c>
      <c r="R178" s="18">
        <v>0.116416346</v>
      </c>
      <c r="S178" s="127">
        <v>0.20345384599999999</v>
      </c>
      <c r="T178" s="18">
        <v>-4.8245359999999999E-3</v>
      </c>
      <c r="U178" s="18"/>
      <c r="V178" s="18" t="s">
        <v>8805</v>
      </c>
      <c r="W178" s="18">
        <v>1.4739639999999999E-3</v>
      </c>
      <c r="X178" s="18">
        <v>2.5148449999999999E-3</v>
      </c>
      <c r="Y178" s="18">
        <v>1.0408819999999999E-3</v>
      </c>
      <c r="Z178" s="18"/>
      <c r="AA178" s="18" t="s">
        <v>8805</v>
      </c>
      <c r="AB178" s="18">
        <v>-7.0400360000000004E-3</v>
      </c>
      <c r="AC178" s="18">
        <v>-7.9046580000000002E-3</v>
      </c>
      <c r="AD178" s="18">
        <v>-8.64622E-4</v>
      </c>
    </row>
    <row r="179" spans="1:30" ht="15.75" customHeight="1">
      <c r="A179" s="16" t="s">
        <v>8817</v>
      </c>
      <c r="B179" s="16" t="s">
        <v>8761</v>
      </c>
      <c r="C179" s="18"/>
      <c r="D179" s="18" t="s">
        <v>8817</v>
      </c>
      <c r="E179" s="18">
        <v>0.13459220799999999</v>
      </c>
      <c r="F179" s="18">
        <v>1.8711688000000001E-2</v>
      </c>
      <c r="G179" s="127">
        <v>0.13584285700000001</v>
      </c>
      <c r="H179" s="18">
        <v>-1.2506489999999999E-3</v>
      </c>
      <c r="I179" s="18"/>
      <c r="J179" s="18" t="s">
        <v>8817</v>
      </c>
      <c r="K179" s="18">
        <v>0.134710577</v>
      </c>
      <c r="L179" s="18">
        <v>2.3300861999999999E-2</v>
      </c>
      <c r="M179" s="127">
        <v>0.13631465500000001</v>
      </c>
      <c r="N179" s="18">
        <v>-1.6040780000000001E-3</v>
      </c>
      <c r="O179" s="18"/>
      <c r="P179" s="16" t="s">
        <v>8817</v>
      </c>
      <c r="Q179" s="18">
        <v>0.13399913799999999</v>
      </c>
      <c r="R179" s="18">
        <v>2.3725962E-2</v>
      </c>
      <c r="S179" s="127">
        <v>0.13706153800000001</v>
      </c>
      <c r="T179" s="18">
        <v>-3.0623999999999998E-3</v>
      </c>
      <c r="U179" s="18"/>
      <c r="V179" s="18" t="s">
        <v>8817</v>
      </c>
      <c r="W179" s="18">
        <v>-1.18369E-4</v>
      </c>
      <c r="X179" s="18">
        <v>5.9307000000000001E-4</v>
      </c>
      <c r="Y179" s="18">
        <v>7.1143900000000002E-4</v>
      </c>
      <c r="Z179" s="18"/>
      <c r="AA179" s="18" t="s">
        <v>8817</v>
      </c>
      <c r="AB179" s="18">
        <v>-4.5891739999999997E-3</v>
      </c>
      <c r="AC179" s="18">
        <v>-5.0142729999999996E-3</v>
      </c>
      <c r="AD179" s="18">
        <v>-4.2509900000000002E-4</v>
      </c>
    </row>
    <row r="180" spans="1:30" ht="15.75" customHeight="1">
      <c r="A180" s="16" t="s">
        <v>8828</v>
      </c>
      <c r="B180" s="16" t="s">
        <v>8772</v>
      </c>
      <c r="C180" s="18"/>
      <c r="D180" s="18" t="s">
        <v>8828</v>
      </c>
      <c r="E180" s="18">
        <v>0.21382337700000001</v>
      </c>
      <c r="F180" s="18">
        <v>0.24442986999999999</v>
      </c>
      <c r="G180" s="127">
        <v>0.214815584</v>
      </c>
      <c r="H180" s="18">
        <v>-9.9220699999999994E-4</v>
      </c>
      <c r="I180" s="18"/>
      <c r="J180" s="18" t="s">
        <v>8828</v>
      </c>
      <c r="K180" s="18">
        <v>0.21232500000000001</v>
      </c>
      <c r="L180" s="18">
        <v>0.245301724</v>
      </c>
      <c r="M180" s="127">
        <v>0.212675</v>
      </c>
      <c r="N180" s="18">
        <v>-3.5E-4</v>
      </c>
      <c r="O180" s="18"/>
      <c r="P180" s="16" t="s">
        <v>8828</v>
      </c>
      <c r="Q180" s="18">
        <v>0.21078534500000001</v>
      </c>
      <c r="R180" s="18">
        <v>0.246996154</v>
      </c>
      <c r="S180" s="127">
        <v>0.21372692300000001</v>
      </c>
      <c r="T180" s="18">
        <v>-2.9415779999999998E-3</v>
      </c>
      <c r="U180" s="18"/>
      <c r="V180" s="18" t="s">
        <v>8828</v>
      </c>
      <c r="W180" s="18">
        <v>1.498377E-3</v>
      </c>
      <c r="X180" s="18">
        <v>3.038032E-3</v>
      </c>
      <c r="Y180" s="18">
        <v>1.539655E-3</v>
      </c>
      <c r="Z180" s="18"/>
      <c r="AA180" s="18" t="s">
        <v>8828</v>
      </c>
      <c r="AB180" s="18">
        <v>-8.7185400000000003E-4</v>
      </c>
      <c r="AC180" s="18">
        <v>-2.5662839999999998E-3</v>
      </c>
      <c r="AD180" s="18">
        <v>-1.69443E-3</v>
      </c>
    </row>
    <row r="181" spans="1:30" ht="15.75" customHeight="1">
      <c r="A181" s="16" t="s">
        <v>8840</v>
      </c>
      <c r="B181" s="16" t="s">
        <v>8782</v>
      </c>
      <c r="C181" s="18"/>
      <c r="D181" s="18" t="s">
        <v>8840</v>
      </c>
      <c r="E181" s="18">
        <v>0.19178701300000001</v>
      </c>
      <c r="F181" s="18">
        <v>0.20922597400000001</v>
      </c>
      <c r="G181" s="127">
        <v>0.19231168800000001</v>
      </c>
      <c r="H181" s="18">
        <v>-5.2467499999999995E-4</v>
      </c>
      <c r="I181" s="18"/>
      <c r="J181" s="18" t="s">
        <v>8840</v>
      </c>
      <c r="K181" s="18">
        <v>0.193632692</v>
      </c>
      <c r="L181" s="18">
        <v>0.21922586199999999</v>
      </c>
      <c r="M181" s="127">
        <v>0.19372413799999999</v>
      </c>
      <c r="N181" s="123">
        <v>-9.1445699999999998E-5</v>
      </c>
      <c r="O181" s="18"/>
      <c r="P181" s="16" t="s">
        <v>8840</v>
      </c>
      <c r="Q181" s="18">
        <v>0.19220948299999999</v>
      </c>
      <c r="R181" s="18">
        <v>0.22093173099999999</v>
      </c>
      <c r="S181" s="127">
        <v>0.19473557699999999</v>
      </c>
      <c r="T181" s="18">
        <v>-2.526094E-3</v>
      </c>
      <c r="U181" s="18"/>
      <c r="V181" s="18" t="s">
        <v>8840</v>
      </c>
      <c r="W181" s="18">
        <v>-1.845679E-3</v>
      </c>
      <c r="X181" s="18">
        <v>-4.2246999999999999E-4</v>
      </c>
      <c r="Y181" s="18">
        <v>1.4232100000000001E-3</v>
      </c>
      <c r="Z181" s="18"/>
      <c r="AA181" s="18" t="s">
        <v>8840</v>
      </c>
      <c r="AB181" s="18">
        <v>-9.9998880000000002E-3</v>
      </c>
      <c r="AC181" s="18">
        <v>-1.1705757000000001E-2</v>
      </c>
      <c r="AD181" s="18">
        <v>-1.705869E-3</v>
      </c>
    </row>
    <row r="182" spans="1:30" ht="15.75" customHeight="1">
      <c r="A182" s="16" t="s">
        <v>8851</v>
      </c>
      <c r="B182" s="16" t="s">
        <v>8794</v>
      </c>
      <c r="C182" s="18"/>
      <c r="D182" s="18" t="s">
        <v>8851</v>
      </c>
      <c r="E182" s="18">
        <v>0.136709091</v>
      </c>
      <c r="F182" s="18">
        <v>9.5657143E-2</v>
      </c>
      <c r="G182" s="127">
        <v>0.13647272699999999</v>
      </c>
      <c r="H182" s="18">
        <v>2.36364E-4</v>
      </c>
      <c r="I182" s="18"/>
      <c r="J182" s="18" t="s">
        <v>8851</v>
      </c>
      <c r="K182" s="18">
        <v>0.14237788500000001</v>
      </c>
      <c r="L182" s="18">
        <v>0.105717241</v>
      </c>
      <c r="M182" s="127">
        <v>0.14161379299999999</v>
      </c>
      <c r="N182" s="18">
        <v>7.6409199999999996E-4</v>
      </c>
      <c r="O182" s="18"/>
      <c r="P182" s="16" t="s">
        <v>8851</v>
      </c>
      <c r="Q182" s="18">
        <v>0.140825862</v>
      </c>
      <c r="R182" s="18">
        <v>0.107140385</v>
      </c>
      <c r="S182" s="127">
        <v>0.14291826899999999</v>
      </c>
      <c r="T182" s="18">
        <v>-2.0924070000000001E-3</v>
      </c>
      <c r="U182" s="18"/>
      <c r="V182" s="18" t="s">
        <v>8851</v>
      </c>
      <c r="W182" s="18">
        <v>-5.6687939999999996E-3</v>
      </c>
      <c r="X182" s="18">
        <v>-4.116771E-3</v>
      </c>
      <c r="Y182" s="18">
        <v>1.552023E-3</v>
      </c>
      <c r="Z182" s="18"/>
      <c r="AA182" s="18" t="s">
        <v>8851</v>
      </c>
      <c r="AB182" s="18">
        <v>-1.0060098999999999E-2</v>
      </c>
      <c r="AC182" s="18">
        <v>-1.1483241999999999E-2</v>
      </c>
      <c r="AD182" s="18">
        <v>-1.423143E-3</v>
      </c>
    </row>
    <row r="183" spans="1:30" ht="15.75" customHeight="1">
      <c r="A183" s="16" t="s">
        <v>8863</v>
      </c>
      <c r="B183" s="16" t="s">
        <v>8805</v>
      </c>
      <c r="C183" s="18"/>
      <c r="D183" s="18" t="s">
        <v>8863</v>
      </c>
      <c r="E183" s="18">
        <v>0.10841039</v>
      </c>
      <c r="F183" s="18">
        <v>0.27016493499999999</v>
      </c>
      <c r="G183" s="127">
        <v>0.108511688</v>
      </c>
      <c r="H183" s="18">
        <v>-1.01298E-4</v>
      </c>
      <c r="I183" s="18"/>
      <c r="J183" s="18" t="s">
        <v>8863</v>
      </c>
      <c r="K183" s="18">
        <v>0.11581730799999999</v>
      </c>
      <c r="L183" s="18">
        <v>0.26111896600000001</v>
      </c>
      <c r="M183" s="127">
        <v>0.11555172399999999</v>
      </c>
      <c r="N183" s="18">
        <v>2.6558400000000002E-4</v>
      </c>
      <c r="O183" s="18"/>
      <c r="P183" s="16" t="s">
        <v>8863</v>
      </c>
      <c r="Q183" s="18">
        <v>0.114936207</v>
      </c>
      <c r="R183" s="18">
        <v>0.26208653799999998</v>
      </c>
      <c r="S183" s="127">
        <v>0.116416346</v>
      </c>
      <c r="T183" s="18">
        <v>-1.4801390000000001E-3</v>
      </c>
      <c r="U183" s="18"/>
      <c r="V183" s="18" t="s">
        <v>8863</v>
      </c>
      <c r="W183" s="18">
        <v>-7.4069180000000002E-3</v>
      </c>
      <c r="X183" s="18">
        <v>-6.5258169999999997E-3</v>
      </c>
      <c r="Y183" s="18">
        <v>8.8110100000000002E-4</v>
      </c>
      <c r="Z183" s="18"/>
      <c r="AA183" s="18" t="s">
        <v>8863</v>
      </c>
      <c r="AB183" s="18">
        <v>9.0459700000000004E-3</v>
      </c>
      <c r="AC183" s="18">
        <v>8.0783969999999993E-3</v>
      </c>
      <c r="AD183" s="18">
        <v>-9.67573E-4</v>
      </c>
    </row>
    <row r="184" spans="1:30" ht="15.75" customHeight="1">
      <c r="A184" s="16" t="s">
        <v>8874</v>
      </c>
      <c r="B184" s="16" t="s">
        <v>8817</v>
      </c>
      <c r="C184" s="18"/>
      <c r="D184" s="18" t="s">
        <v>8874</v>
      </c>
      <c r="E184" s="18">
        <v>1.8687012999999999E-2</v>
      </c>
      <c r="F184" s="18">
        <v>0.12971688300000001</v>
      </c>
      <c r="G184" s="127">
        <v>1.8711688000000001E-2</v>
      </c>
      <c r="H184" s="123">
        <v>-2.4675E-5</v>
      </c>
      <c r="I184" s="18"/>
      <c r="J184" s="18" t="s">
        <v>8874</v>
      </c>
      <c r="K184" s="18">
        <v>2.3656731E-2</v>
      </c>
      <c r="L184" s="18">
        <v>0.126859483</v>
      </c>
      <c r="M184" s="127">
        <v>2.3300861999999999E-2</v>
      </c>
      <c r="N184" s="18">
        <v>3.5586899999999998E-4</v>
      </c>
      <c r="O184" s="18"/>
      <c r="P184" s="16" t="s">
        <v>8874</v>
      </c>
      <c r="Q184" s="18">
        <v>2.3233620999999999E-2</v>
      </c>
      <c r="R184" s="18">
        <v>0.12729038500000001</v>
      </c>
      <c r="S184" s="127">
        <v>2.3725962E-2</v>
      </c>
      <c r="T184" s="18">
        <v>-4.9234099999999998E-4</v>
      </c>
      <c r="U184" s="18"/>
      <c r="V184" s="18" t="s">
        <v>8874</v>
      </c>
      <c r="W184" s="18">
        <v>-4.9697179999999997E-3</v>
      </c>
      <c r="X184" s="18">
        <v>-4.5466079999999997E-3</v>
      </c>
      <c r="Y184" s="18">
        <v>4.2310999999999998E-4</v>
      </c>
      <c r="Z184" s="18"/>
      <c r="AA184" s="18" t="s">
        <v>8874</v>
      </c>
      <c r="AB184" s="18">
        <v>2.8574E-3</v>
      </c>
      <c r="AC184" s="18">
        <v>2.4264989999999999E-3</v>
      </c>
      <c r="AD184" s="18">
        <v>-4.3090199999999999E-4</v>
      </c>
    </row>
    <row r="185" spans="1:30" ht="15.75" customHeight="1">
      <c r="A185" s="16" t="s">
        <v>8885</v>
      </c>
      <c r="B185" s="16" t="s">
        <v>8828</v>
      </c>
      <c r="C185" s="18"/>
      <c r="D185" s="18" t="s">
        <v>8885</v>
      </c>
      <c r="E185" s="18">
        <v>0.23529350600000001</v>
      </c>
      <c r="F185" s="18">
        <v>0.62986363599999995</v>
      </c>
      <c r="G185" s="127">
        <v>0.24442986999999999</v>
      </c>
      <c r="H185" s="18">
        <v>-9.1363639999999992E-3</v>
      </c>
      <c r="I185" s="18"/>
      <c r="J185" s="18" t="s">
        <v>8885</v>
      </c>
      <c r="K185" s="18">
        <v>0.23920096199999999</v>
      </c>
      <c r="L185" s="18">
        <v>0.62865948299999996</v>
      </c>
      <c r="M185" s="127">
        <v>0.245301724</v>
      </c>
      <c r="N185" s="18">
        <v>-6.100762E-3</v>
      </c>
      <c r="O185" s="18"/>
      <c r="P185" s="16" t="s">
        <v>8885</v>
      </c>
      <c r="Q185" s="18">
        <v>0.23664913800000001</v>
      </c>
      <c r="R185" s="18">
        <v>0.62892115400000004</v>
      </c>
      <c r="S185" s="127">
        <v>0.246996154</v>
      </c>
      <c r="T185" s="18">
        <v>-1.0347016000000001E-2</v>
      </c>
      <c r="U185" s="18"/>
      <c r="V185" s="18" t="s">
        <v>8885</v>
      </c>
      <c r="W185" s="18">
        <v>-3.9074549999999998E-3</v>
      </c>
      <c r="X185" s="18">
        <v>-1.3556309999999999E-3</v>
      </c>
      <c r="Y185" s="18">
        <v>2.5518239999999998E-3</v>
      </c>
      <c r="Z185" s="18"/>
      <c r="AA185" s="18" t="s">
        <v>8885</v>
      </c>
      <c r="AB185" s="18">
        <v>1.204154E-3</v>
      </c>
      <c r="AC185" s="18">
        <v>9.4248300000000004E-4</v>
      </c>
      <c r="AD185" s="18">
        <v>-2.61671E-4</v>
      </c>
    </row>
    <row r="186" spans="1:30" ht="15.75" customHeight="1">
      <c r="A186" s="16" t="s">
        <v>8498</v>
      </c>
      <c r="B186" s="16" t="s">
        <v>8840</v>
      </c>
      <c r="C186" s="18"/>
      <c r="D186" s="18" t="s">
        <v>8498</v>
      </c>
      <c r="E186" s="18">
        <v>0.20804155799999999</v>
      </c>
      <c r="F186" s="18">
        <v>0.55937272699999996</v>
      </c>
      <c r="G186" s="127">
        <v>0.20922597400000001</v>
      </c>
      <c r="H186" s="18">
        <v>-1.184416E-3</v>
      </c>
      <c r="I186" s="18"/>
      <c r="J186" s="18" t="s">
        <v>8498</v>
      </c>
      <c r="K186" s="18">
        <v>0.21728942300000001</v>
      </c>
      <c r="L186" s="18">
        <v>0.55566120699999999</v>
      </c>
      <c r="M186" s="127">
        <v>0.21922586199999999</v>
      </c>
      <c r="N186" s="18">
        <v>-1.9364390000000001E-3</v>
      </c>
      <c r="O186" s="18"/>
      <c r="P186" s="16" t="s">
        <v>8498</v>
      </c>
      <c r="Q186" s="18">
        <v>0.215267241</v>
      </c>
      <c r="R186" s="18">
        <v>0.55649038500000003</v>
      </c>
      <c r="S186" s="127">
        <v>0.22093173099999999</v>
      </c>
      <c r="T186" s="18">
        <v>-5.6644900000000003E-3</v>
      </c>
      <c r="U186" s="18"/>
      <c r="V186" s="18" t="s">
        <v>8498</v>
      </c>
      <c r="W186" s="18">
        <v>-9.2478649999999992E-3</v>
      </c>
      <c r="X186" s="18">
        <v>-7.2256830000000001E-3</v>
      </c>
      <c r="Y186" s="18">
        <v>2.022182E-3</v>
      </c>
      <c r="Z186" s="18"/>
      <c r="AA186" s="18" t="s">
        <v>8498</v>
      </c>
      <c r="AB186" s="18">
        <v>3.7115199999999998E-3</v>
      </c>
      <c r="AC186" s="18">
        <v>2.8823429999999999E-3</v>
      </c>
      <c r="AD186" s="18">
        <v>-8.2917799999999997E-4</v>
      </c>
    </row>
    <row r="187" spans="1:30" ht="15.75" customHeight="1">
      <c r="A187" s="16" t="s">
        <v>8898</v>
      </c>
      <c r="B187" s="16" t="s">
        <v>8851</v>
      </c>
      <c r="C187" s="18"/>
      <c r="D187" s="18" t="s">
        <v>8898</v>
      </c>
      <c r="E187" s="18">
        <v>9.5166234000000002E-2</v>
      </c>
      <c r="F187" s="18">
        <v>0.439322078</v>
      </c>
      <c r="G187" s="127">
        <v>9.5657143E-2</v>
      </c>
      <c r="H187" s="18">
        <v>-4.9090899999999999E-4</v>
      </c>
      <c r="I187" s="18"/>
      <c r="J187" s="18" t="s">
        <v>8898</v>
      </c>
      <c r="K187" s="18">
        <v>0.10558269200000001</v>
      </c>
      <c r="L187" s="18">
        <v>0.43757499999999999</v>
      </c>
      <c r="M187" s="127">
        <v>0.105717241</v>
      </c>
      <c r="N187" s="18">
        <v>-1.34549E-4</v>
      </c>
      <c r="O187" s="18"/>
      <c r="P187" s="16" t="s">
        <v>8898</v>
      </c>
      <c r="Q187" s="18">
        <v>0.10409913799999999</v>
      </c>
      <c r="R187" s="18">
        <v>0.43821826899999999</v>
      </c>
      <c r="S187" s="127">
        <v>0.107140385</v>
      </c>
      <c r="T187" s="18">
        <v>-3.041247E-3</v>
      </c>
      <c r="U187" s="18"/>
      <c r="V187" s="18" t="s">
        <v>8898</v>
      </c>
      <c r="W187" s="18">
        <v>-1.0416458999999999E-2</v>
      </c>
      <c r="X187" s="18">
        <v>-8.9329040000000002E-3</v>
      </c>
      <c r="Y187" s="18">
        <v>1.483554E-3</v>
      </c>
      <c r="Z187" s="18"/>
      <c r="AA187" s="18" t="s">
        <v>8898</v>
      </c>
      <c r="AB187" s="18">
        <v>1.747078E-3</v>
      </c>
      <c r="AC187" s="18">
        <v>1.1038090000000001E-3</v>
      </c>
      <c r="AD187" s="18">
        <v>-6.4326900000000002E-4</v>
      </c>
    </row>
    <row r="188" spans="1:30" ht="15.75" customHeight="1">
      <c r="A188" s="16" t="s">
        <v>8531</v>
      </c>
      <c r="B188" s="16" t="s">
        <v>8863</v>
      </c>
      <c r="C188" s="18"/>
      <c r="D188" s="18" t="s">
        <v>8531</v>
      </c>
      <c r="E188" s="18">
        <v>0.26448571399999998</v>
      </c>
      <c r="F188" s="18">
        <v>0.21380259700000001</v>
      </c>
      <c r="G188" s="127">
        <v>0.27016493499999999</v>
      </c>
      <c r="H188" s="18">
        <v>-5.6792209999999999E-3</v>
      </c>
      <c r="I188" s="18"/>
      <c r="J188" s="18" t="s">
        <v>8531</v>
      </c>
      <c r="K188" s="18">
        <v>0.25562019200000002</v>
      </c>
      <c r="L188" s="18">
        <v>0.20615</v>
      </c>
      <c r="M188" s="127">
        <v>0.26111896600000001</v>
      </c>
      <c r="N188" s="18">
        <v>-5.4987739999999997E-3</v>
      </c>
      <c r="O188" s="18"/>
      <c r="P188" s="16" t="s">
        <v>8531</v>
      </c>
      <c r="Q188" s="18">
        <v>0.25442758599999998</v>
      </c>
      <c r="R188" s="18">
        <v>0.20633269200000001</v>
      </c>
      <c r="S188" s="127">
        <v>0.26208653799999998</v>
      </c>
      <c r="T188" s="18">
        <v>-7.6589520000000001E-3</v>
      </c>
      <c r="U188" s="18"/>
      <c r="V188" s="18" t="s">
        <v>8531</v>
      </c>
      <c r="W188" s="18">
        <v>8.8655220000000007E-3</v>
      </c>
      <c r="X188" s="18">
        <v>1.0058128E-2</v>
      </c>
      <c r="Y188" s="18">
        <v>1.1926059999999999E-3</v>
      </c>
      <c r="Z188" s="18"/>
      <c r="AA188" s="18" t="s">
        <v>8531</v>
      </c>
      <c r="AB188" s="18">
        <v>7.6525969999999997E-3</v>
      </c>
      <c r="AC188" s="18">
        <v>7.4699049999999998E-3</v>
      </c>
      <c r="AD188" s="18">
        <v>-1.8269200000000001E-4</v>
      </c>
    </row>
    <row r="189" spans="1:30" ht="15.75" customHeight="1">
      <c r="A189" s="16" t="s">
        <v>8547</v>
      </c>
      <c r="B189" s="16" t="s">
        <v>8874</v>
      </c>
      <c r="C189" s="18"/>
      <c r="D189" s="18" t="s">
        <v>8547</v>
      </c>
      <c r="E189" s="18">
        <v>0.12829610399999999</v>
      </c>
      <c r="F189" s="18">
        <v>7.4124675000000001E-2</v>
      </c>
      <c r="G189" s="127">
        <v>0.12971688300000001</v>
      </c>
      <c r="H189" s="18">
        <v>-1.4207790000000001E-3</v>
      </c>
      <c r="I189" s="18"/>
      <c r="J189" s="18" t="s">
        <v>8547</v>
      </c>
      <c r="K189" s="18">
        <v>0.12561249999999999</v>
      </c>
      <c r="L189" s="18">
        <v>7.4868965999999995E-2</v>
      </c>
      <c r="M189" s="127">
        <v>0.126859483</v>
      </c>
      <c r="N189" s="18">
        <v>-1.2469829999999999E-3</v>
      </c>
      <c r="O189" s="18"/>
      <c r="P189" s="16" t="s">
        <v>8547</v>
      </c>
      <c r="Q189" s="18">
        <v>0.124863793</v>
      </c>
      <c r="R189" s="18">
        <v>7.4794231000000003E-2</v>
      </c>
      <c r="S189" s="127">
        <v>0.12729038500000001</v>
      </c>
      <c r="T189" s="18">
        <v>-2.426592E-3</v>
      </c>
      <c r="U189" s="18"/>
      <c r="V189" s="18" t="s">
        <v>8547</v>
      </c>
      <c r="W189" s="18">
        <v>2.683604E-3</v>
      </c>
      <c r="X189" s="18">
        <v>3.432311E-3</v>
      </c>
      <c r="Y189" s="18">
        <v>7.4870700000000004E-4</v>
      </c>
      <c r="Z189" s="18"/>
      <c r="AA189" s="18" t="s">
        <v>8547</v>
      </c>
      <c r="AB189" s="18">
        <v>-7.4428999999999999E-4</v>
      </c>
      <c r="AC189" s="18">
        <v>-6.6955499999999995E-4</v>
      </c>
      <c r="AD189" s="123">
        <v>7.4734700000000001E-5</v>
      </c>
    </row>
    <row r="190" spans="1:30" ht="15.75" customHeight="1">
      <c r="A190" s="18" t="s">
        <v>8931</v>
      </c>
      <c r="B190" s="18" t="s">
        <v>8931</v>
      </c>
      <c r="C190" s="18"/>
      <c r="D190" s="18" t="s">
        <v>8931</v>
      </c>
      <c r="E190" s="18">
        <v>0.616720779</v>
      </c>
      <c r="F190" s="18">
        <v>0.61877013000000003</v>
      </c>
      <c r="G190" s="18">
        <v>0.61877013000000003</v>
      </c>
      <c r="H190" s="18">
        <v>-2.049351E-3</v>
      </c>
      <c r="I190" s="18"/>
      <c r="J190" s="18" t="s">
        <v>8931</v>
      </c>
      <c r="K190" s="18">
        <v>0.61320576900000001</v>
      </c>
      <c r="L190" s="18">
        <v>0.61259913799999999</v>
      </c>
      <c r="M190" s="18">
        <v>0.61259913799999999</v>
      </c>
      <c r="N190" s="18">
        <v>6.0663100000000005E-4</v>
      </c>
      <c r="O190" s="18"/>
      <c r="P190" s="18" t="s">
        <v>8931</v>
      </c>
      <c r="Q190" s="18">
        <v>0.61351034500000001</v>
      </c>
      <c r="R190" s="18">
        <v>0.61251634600000004</v>
      </c>
      <c r="S190" s="18">
        <v>0.61251634600000004</v>
      </c>
      <c r="T190" s="18">
        <v>9.9399899999999997E-4</v>
      </c>
      <c r="U190" s="18"/>
      <c r="V190" s="18" t="s">
        <v>8931</v>
      </c>
      <c r="W190" s="18">
        <v>3.5150099999999998E-3</v>
      </c>
      <c r="X190" s="18">
        <v>3.2104339999999999E-3</v>
      </c>
      <c r="Y190" s="18">
        <v>-3.0457599999999998E-4</v>
      </c>
      <c r="Z190" s="18"/>
      <c r="AA190" s="18" t="s">
        <v>8931</v>
      </c>
      <c r="AB190" s="18">
        <v>6.1709920000000001E-3</v>
      </c>
      <c r="AC190" s="18">
        <v>6.2537840000000001E-3</v>
      </c>
      <c r="AD190" s="123">
        <v>8.2791800000000002E-5</v>
      </c>
    </row>
    <row r="191" spans="1:30" ht="15.75" customHeight="1">
      <c r="A191" s="18" t="s">
        <v>8942</v>
      </c>
      <c r="B191" s="18" t="s">
        <v>8942</v>
      </c>
      <c r="C191" s="18"/>
      <c r="D191" s="18" t="s">
        <v>8942</v>
      </c>
      <c r="E191" s="18">
        <v>0.59186753199999997</v>
      </c>
      <c r="F191" s="18">
        <v>0.59333896100000005</v>
      </c>
      <c r="G191" s="18">
        <v>0.59333896100000005</v>
      </c>
      <c r="H191" s="18">
        <v>-1.471429E-3</v>
      </c>
      <c r="I191" s="18"/>
      <c r="J191" s="18" t="s">
        <v>8942</v>
      </c>
      <c r="K191" s="18">
        <v>0.58945192300000004</v>
      </c>
      <c r="L191" s="18">
        <v>0.588682759</v>
      </c>
      <c r="M191" s="18">
        <v>0.588682759</v>
      </c>
      <c r="N191" s="18">
        <v>7.6916400000000002E-4</v>
      </c>
      <c r="O191" s="18"/>
      <c r="P191" s="18" t="s">
        <v>8942</v>
      </c>
      <c r="Q191" s="18">
        <v>0.58959741399999999</v>
      </c>
      <c r="R191" s="18">
        <v>0.58873942300000004</v>
      </c>
      <c r="S191" s="18">
        <v>0.58873942300000004</v>
      </c>
      <c r="T191" s="18">
        <v>8.5799100000000001E-4</v>
      </c>
      <c r="U191" s="18"/>
      <c r="V191" s="18" t="s">
        <v>8942</v>
      </c>
      <c r="W191" s="18">
        <v>2.415609E-3</v>
      </c>
      <c r="X191" s="18">
        <v>2.2701190000000001E-3</v>
      </c>
      <c r="Y191" s="18">
        <v>-1.4549100000000001E-4</v>
      </c>
      <c r="Z191" s="18"/>
      <c r="AA191" s="18" t="s">
        <v>8942</v>
      </c>
      <c r="AB191" s="18">
        <v>4.6562019999999999E-3</v>
      </c>
      <c r="AC191" s="18">
        <v>4.5995380000000002E-3</v>
      </c>
      <c r="AD191" s="123">
        <v>-5.6664499999999999E-5</v>
      </c>
    </row>
    <row r="192" spans="1:30" ht="15.75" customHeight="1">
      <c r="A192" s="18" t="s">
        <v>8953</v>
      </c>
      <c r="B192" s="18" t="s">
        <v>8953</v>
      </c>
      <c r="C192" s="18"/>
      <c r="D192" s="18" t="s">
        <v>8953</v>
      </c>
      <c r="E192" s="18">
        <v>0.57217662300000005</v>
      </c>
      <c r="F192" s="18">
        <v>0.57340649399999999</v>
      </c>
      <c r="G192" s="18">
        <v>0.57340649399999999</v>
      </c>
      <c r="H192" s="18">
        <v>-1.2298700000000001E-3</v>
      </c>
      <c r="I192" s="18"/>
      <c r="J192" s="18" t="s">
        <v>8953</v>
      </c>
      <c r="K192" s="18">
        <v>0.572906731</v>
      </c>
      <c r="L192" s="18">
        <v>0.57232499999999997</v>
      </c>
      <c r="M192" s="18">
        <v>0.57232499999999997</v>
      </c>
      <c r="N192" s="18">
        <v>5.8173100000000004E-4</v>
      </c>
      <c r="O192" s="18"/>
      <c r="P192" s="18" t="s">
        <v>8953</v>
      </c>
      <c r="Q192" s="18">
        <v>0.57315430999999994</v>
      </c>
      <c r="R192" s="18">
        <v>0.57223365400000004</v>
      </c>
      <c r="S192" s="18">
        <v>0.57223365400000004</v>
      </c>
      <c r="T192" s="18">
        <v>9.2065599999999995E-4</v>
      </c>
      <c r="U192" s="18"/>
      <c r="V192" s="18" t="s">
        <v>8953</v>
      </c>
      <c r="W192" s="18">
        <v>-7.3010700000000002E-4</v>
      </c>
      <c r="X192" s="18">
        <v>-9.7768700000000009E-4</v>
      </c>
      <c r="Y192" s="18">
        <v>-2.4758000000000001E-4</v>
      </c>
      <c r="Z192" s="18"/>
      <c r="AA192" s="18" t="s">
        <v>8953</v>
      </c>
      <c r="AB192" s="18">
        <v>1.0814939999999999E-3</v>
      </c>
      <c r="AC192" s="18">
        <v>1.1728400000000001E-3</v>
      </c>
      <c r="AD192" s="123">
        <v>9.1346200000000003E-5</v>
      </c>
    </row>
    <row r="193" spans="1:30" ht="15.75" customHeight="1">
      <c r="A193" s="18" t="s">
        <v>8963</v>
      </c>
      <c r="B193" s="18" t="s">
        <v>8963</v>
      </c>
      <c r="C193" s="18"/>
      <c r="D193" s="18" t="s">
        <v>8963</v>
      </c>
      <c r="E193" s="18">
        <v>0.35720649399999999</v>
      </c>
      <c r="F193" s="18">
        <v>0.35630909100000002</v>
      </c>
      <c r="G193" s="18">
        <v>0.35630909100000002</v>
      </c>
      <c r="H193" s="18">
        <v>8.9740299999999996E-4</v>
      </c>
      <c r="I193" s="18"/>
      <c r="J193" s="18" t="s">
        <v>8963</v>
      </c>
      <c r="K193" s="18">
        <v>0.36377500000000002</v>
      </c>
      <c r="L193" s="18">
        <v>0.36281293100000001</v>
      </c>
      <c r="M193" s="18">
        <v>0.36281293100000001</v>
      </c>
      <c r="N193" s="18">
        <v>9.6206899999999997E-4</v>
      </c>
      <c r="O193" s="18"/>
      <c r="P193" s="18" t="s">
        <v>8963</v>
      </c>
      <c r="Q193" s="18">
        <v>0.36426034499999999</v>
      </c>
      <c r="R193" s="18">
        <v>0.36235288500000001</v>
      </c>
      <c r="S193" s="18">
        <v>0.36235288500000001</v>
      </c>
      <c r="T193" s="18">
        <v>1.9074599999999999E-3</v>
      </c>
      <c r="U193" s="18"/>
      <c r="V193" s="18" t="s">
        <v>8963</v>
      </c>
      <c r="W193" s="18">
        <v>-6.568506E-3</v>
      </c>
      <c r="X193" s="18">
        <v>-7.0538509999999999E-3</v>
      </c>
      <c r="Y193" s="18">
        <v>-4.8534499999999998E-4</v>
      </c>
      <c r="Z193" s="18"/>
      <c r="AA193" s="18" t="s">
        <v>8963</v>
      </c>
      <c r="AB193" s="18">
        <v>-6.5038400000000003E-3</v>
      </c>
      <c r="AC193" s="18">
        <v>-6.0437939999999999E-3</v>
      </c>
      <c r="AD193" s="18">
        <v>4.6004599999999998E-4</v>
      </c>
    </row>
    <row r="194" spans="1:30" ht="15.75" customHeight="1">
      <c r="A194" s="18" t="s">
        <v>8974</v>
      </c>
      <c r="B194" s="18" t="s">
        <v>8974</v>
      </c>
      <c r="C194" s="18"/>
      <c r="D194" s="18" t="s">
        <v>8974</v>
      </c>
      <c r="E194" s="18">
        <v>0.32863376599999999</v>
      </c>
      <c r="F194" s="18">
        <v>0.327809091</v>
      </c>
      <c r="G194" s="18">
        <v>0.327809091</v>
      </c>
      <c r="H194" s="18">
        <v>8.2467499999999997E-4</v>
      </c>
      <c r="I194" s="18"/>
      <c r="J194" s="18" t="s">
        <v>8974</v>
      </c>
      <c r="K194" s="18">
        <v>0.31645865400000001</v>
      </c>
      <c r="L194" s="18">
        <v>0.31485517200000002</v>
      </c>
      <c r="M194" s="18">
        <v>0.31485517200000002</v>
      </c>
      <c r="N194" s="18">
        <v>1.6034809999999999E-3</v>
      </c>
      <c r="O194" s="18"/>
      <c r="P194" s="18" t="s">
        <v>8974</v>
      </c>
      <c r="Q194" s="18">
        <v>0.31573965500000001</v>
      </c>
      <c r="R194" s="18">
        <v>0.315508654</v>
      </c>
      <c r="S194" s="18">
        <v>0.315508654</v>
      </c>
      <c r="T194" s="18">
        <v>2.3100099999999999E-4</v>
      </c>
      <c r="U194" s="18"/>
      <c r="V194" s="18" t="s">
        <v>8974</v>
      </c>
      <c r="W194" s="18">
        <v>1.2175112E-2</v>
      </c>
      <c r="X194" s="18">
        <v>1.2894111E-2</v>
      </c>
      <c r="Y194" s="18">
        <v>7.1899900000000001E-4</v>
      </c>
      <c r="Z194" s="18"/>
      <c r="AA194" s="18" t="s">
        <v>8974</v>
      </c>
      <c r="AB194" s="18">
        <v>1.2953918E-2</v>
      </c>
      <c r="AC194" s="18">
        <v>1.2300436999999999E-2</v>
      </c>
      <c r="AD194" s="18">
        <v>-6.5348100000000003E-4</v>
      </c>
    </row>
    <row r="195" spans="1:30" ht="15.75" customHeight="1">
      <c r="A195" s="18" t="s">
        <v>8982</v>
      </c>
      <c r="B195" s="18" t="s">
        <v>8982</v>
      </c>
      <c r="C195" s="18"/>
      <c r="D195" s="18" t="s">
        <v>8982</v>
      </c>
      <c r="E195" s="18">
        <v>0.25887012999999998</v>
      </c>
      <c r="F195" s="18">
        <v>0.26110259699999999</v>
      </c>
      <c r="G195" s="18">
        <v>0.26110259699999999</v>
      </c>
      <c r="H195" s="18">
        <v>-2.232468E-3</v>
      </c>
      <c r="I195" s="18"/>
      <c r="J195" s="18" t="s">
        <v>8982</v>
      </c>
      <c r="K195" s="18">
        <v>0.26575576899999998</v>
      </c>
      <c r="L195" s="18">
        <v>0.26748706900000002</v>
      </c>
      <c r="M195" s="18">
        <v>0.26748706900000002</v>
      </c>
      <c r="N195" s="18">
        <v>-1.7313000000000001E-3</v>
      </c>
      <c r="O195" s="18"/>
      <c r="P195" s="18" t="s">
        <v>8982</v>
      </c>
      <c r="Q195" s="18">
        <v>0.26590172400000001</v>
      </c>
      <c r="R195" s="18">
        <v>0.26738942300000001</v>
      </c>
      <c r="S195" s="18">
        <v>0.26738942300000001</v>
      </c>
      <c r="T195" s="18">
        <v>-1.4876990000000001E-3</v>
      </c>
      <c r="U195" s="18"/>
      <c r="V195" s="18" t="s">
        <v>8982</v>
      </c>
      <c r="W195" s="18">
        <v>-6.8856389999999998E-3</v>
      </c>
      <c r="X195" s="18">
        <v>-7.0315940000000004E-3</v>
      </c>
      <c r="Y195" s="18">
        <v>-1.4595499999999999E-4</v>
      </c>
      <c r="Z195" s="18"/>
      <c r="AA195" s="18" t="s">
        <v>8982</v>
      </c>
      <c r="AB195" s="18">
        <v>-6.3844720000000004E-3</v>
      </c>
      <c r="AC195" s="18">
        <v>-6.2868259999999997E-3</v>
      </c>
      <c r="AD195" s="123">
        <v>9.76459E-5</v>
      </c>
    </row>
    <row r="196" spans="1:30" ht="15.75" customHeight="1">
      <c r="A196" s="18" t="s">
        <v>8992</v>
      </c>
      <c r="B196" s="18" t="s">
        <v>8992</v>
      </c>
      <c r="C196" s="18"/>
      <c r="D196" s="18" t="s">
        <v>8992</v>
      </c>
      <c r="E196" s="18">
        <v>5.1277921999999997E-2</v>
      </c>
      <c r="F196" s="18">
        <v>5.1657143000000003E-2</v>
      </c>
      <c r="G196" s="18">
        <v>5.1657143000000003E-2</v>
      </c>
      <c r="H196" s="18">
        <v>-3.7922100000000001E-4</v>
      </c>
      <c r="I196" s="18"/>
      <c r="J196" s="18" t="s">
        <v>8992</v>
      </c>
      <c r="K196" s="18">
        <v>7.3066346000000004E-2</v>
      </c>
      <c r="L196" s="18">
        <v>7.3688793000000002E-2</v>
      </c>
      <c r="M196" s="18">
        <v>7.3688793000000002E-2</v>
      </c>
      <c r="N196" s="18">
        <v>-6.2244700000000004E-4</v>
      </c>
      <c r="O196" s="18"/>
      <c r="P196" s="18" t="s">
        <v>8992</v>
      </c>
      <c r="Q196" s="18">
        <v>7.3284482999999997E-2</v>
      </c>
      <c r="R196" s="18">
        <v>7.3413461999999999E-2</v>
      </c>
      <c r="S196" s="18">
        <v>7.3413461999999999E-2</v>
      </c>
      <c r="T196" s="18">
        <v>-1.2897900000000001E-4</v>
      </c>
      <c r="U196" s="18"/>
      <c r="V196" s="18" t="s">
        <v>8992</v>
      </c>
      <c r="W196" s="18">
        <v>-2.1788424000000001E-2</v>
      </c>
      <c r="X196" s="18">
        <v>-2.2006561000000001E-2</v>
      </c>
      <c r="Y196" s="18">
        <v>-2.18137E-4</v>
      </c>
      <c r="Z196" s="18"/>
      <c r="AA196" s="18" t="s">
        <v>8992</v>
      </c>
      <c r="AB196" s="18">
        <v>-2.203165E-2</v>
      </c>
      <c r="AC196" s="18">
        <v>-2.1756319E-2</v>
      </c>
      <c r="AD196" s="18">
        <v>2.7533199999999999E-4</v>
      </c>
    </row>
    <row r="197" spans="1:30" ht="15.75" customHeight="1">
      <c r="A197" s="18" t="s">
        <v>9007</v>
      </c>
      <c r="B197" s="18" t="s">
        <v>9007</v>
      </c>
      <c r="C197" s="18"/>
      <c r="D197" s="18" t="s">
        <v>9007</v>
      </c>
      <c r="E197" s="18">
        <v>3.2998700999999998E-2</v>
      </c>
      <c r="F197" s="18">
        <v>3.3272727000000002E-2</v>
      </c>
      <c r="G197" s="18">
        <v>3.3272727000000002E-2</v>
      </c>
      <c r="H197" s="18">
        <v>-2.7402600000000002E-4</v>
      </c>
      <c r="I197" s="18"/>
      <c r="J197" s="18" t="s">
        <v>9007</v>
      </c>
      <c r="K197" s="18">
        <v>4.8797115000000002E-2</v>
      </c>
      <c r="L197" s="18">
        <v>4.9274138000000002E-2</v>
      </c>
      <c r="M197" s="18">
        <v>4.9274138000000002E-2</v>
      </c>
      <c r="N197" s="18">
        <v>-4.7702299999999998E-4</v>
      </c>
      <c r="O197" s="18"/>
      <c r="P197" s="18" t="s">
        <v>9007</v>
      </c>
      <c r="Q197" s="18">
        <v>4.8978448000000001E-2</v>
      </c>
      <c r="R197" s="18">
        <v>4.9063462000000002E-2</v>
      </c>
      <c r="S197" s="18">
        <v>4.9063462000000002E-2</v>
      </c>
      <c r="T197" s="123">
        <v>-8.5013300000000001E-5</v>
      </c>
      <c r="U197" s="18"/>
      <c r="V197" s="18" t="s">
        <v>9007</v>
      </c>
      <c r="W197" s="18">
        <v>-1.5798414E-2</v>
      </c>
      <c r="X197" s="18">
        <v>-1.5979746999999999E-2</v>
      </c>
      <c r="Y197" s="18">
        <v>-1.8133299999999999E-4</v>
      </c>
      <c r="Z197" s="18"/>
      <c r="AA197" s="18" t="s">
        <v>9007</v>
      </c>
      <c r="AB197" s="18">
        <v>-1.6001411E-2</v>
      </c>
      <c r="AC197" s="18">
        <v>-1.5790734000000001E-2</v>
      </c>
      <c r="AD197" s="18">
        <v>2.10676E-4</v>
      </c>
    </row>
    <row r="198" spans="1:30" ht="15.75" customHeight="1">
      <c r="A198" s="18" t="s">
        <v>9021</v>
      </c>
      <c r="B198" s="18" t="s">
        <v>9021</v>
      </c>
      <c r="C198" s="18"/>
      <c r="D198" s="18" t="s">
        <v>9021</v>
      </c>
      <c r="E198" s="18">
        <v>0.54695844199999999</v>
      </c>
      <c r="F198" s="18">
        <v>0.54806233800000004</v>
      </c>
      <c r="G198" s="18">
        <v>0.54806233800000004</v>
      </c>
      <c r="H198" s="18">
        <v>-1.103896E-3</v>
      </c>
      <c r="I198" s="18"/>
      <c r="J198" s="18" t="s">
        <v>9021</v>
      </c>
      <c r="K198" s="18">
        <v>0.55122980799999999</v>
      </c>
      <c r="L198" s="18">
        <v>0.55111551700000005</v>
      </c>
      <c r="M198" s="18">
        <v>0.55111551700000005</v>
      </c>
      <c r="N198" s="18">
        <v>1.1429000000000001E-4</v>
      </c>
      <c r="O198" s="18"/>
      <c r="P198" s="18" t="s">
        <v>9021</v>
      </c>
      <c r="Q198" s="18">
        <v>0.55181982799999996</v>
      </c>
      <c r="R198" s="18">
        <v>0.55066634599999997</v>
      </c>
      <c r="S198" s="18">
        <v>0.55066634599999997</v>
      </c>
      <c r="T198" s="18">
        <v>1.153481E-3</v>
      </c>
      <c r="U198" s="18"/>
      <c r="V198" s="18" t="s">
        <v>9021</v>
      </c>
      <c r="W198" s="18">
        <v>-4.2713660000000004E-3</v>
      </c>
      <c r="X198" s="18">
        <v>-4.8613859999999997E-3</v>
      </c>
      <c r="Y198" s="18">
        <v>-5.9002000000000002E-4</v>
      </c>
      <c r="Z198" s="18"/>
      <c r="AA198" s="18" t="s">
        <v>9021</v>
      </c>
      <c r="AB198" s="18">
        <v>-3.05318E-3</v>
      </c>
      <c r="AC198" s="18">
        <v>-2.6040080000000001E-3</v>
      </c>
      <c r="AD198" s="18">
        <v>4.49171E-4</v>
      </c>
    </row>
    <row r="199" spans="1:30" ht="15.75" customHeight="1">
      <c r="A199" s="18" t="s">
        <v>9036</v>
      </c>
      <c r="B199" s="18" t="s">
        <v>9036</v>
      </c>
      <c r="C199" s="18"/>
      <c r="D199" s="18" t="s">
        <v>9036</v>
      </c>
      <c r="E199" s="18">
        <v>0.47989999999999999</v>
      </c>
      <c r="F199" s="18">
        <v>0.47994545500000002</v>
      </c>
      <c r="G199" s="18">
        <v>0.47994545500000002</v>
      </c>
      <c r="H199" s="123">
        <v>-4.5454500000000003E-5</v>
      </c>
      <c r="I199" s="18"/>
      <c r="J199" s="18" t="s">
        <v>9036</v>
      </c>
      <c r="K199" s="18">
        <v>0.47798653800000002</v>
      </c>
      <c r="L199" s="18">
        <v>0.47814913799999997</v>
      </c>
      <c r="M199" s="18">
        <v>0.47814913799999997</v>
      </c>
      <c r="N199" s="18">
        <v>-1.6259900000000001E-4</v>
      </c>
      <c r="O199" s="18"/>
      <c r="P199" s="18" t="s">
        <v>9036</v>
      </c>
      <c r="Q199" s="18">
        <v>0.47831551700000002</v>
      </c>
      <c r="R199" s="18">
        <v>0.47786250000000002</v>
      </c>
      <c r="S199" s="18">
        <v>0.47786250000000002</v>
      </c>
      <c r="T199" s="18">
        <v>4.53017E-4</v>
      </c>
      <c r="U199" s="18"/>
      <c r="V199" s="18" t="s">
        <v>9036</v>
      </c>
      <c r="W199" s="18">
        <v>1.9134620000000001E-3</v>
      </c>
      <c r="X199" s="18">
        <v>1.584483E-3</v>
      </c>
      <c r="Y199" s="18">
        <v>-3.2897900000000002E-4</v>
      </c>
      <c r="Z199" s="18"/>
      <c r="AA199" s="18" t="s">
        <v>9036</v>
      </c>
      <c r="AB199" s="18">
        <v>1.796317E-3</v>
      </c>
      <c r="AC199" s="18">
        <v>2.082955E-3</v>
      </c>
      <c r="AD199" s="18">
        <v>2.8663799999999998E-4</v>
      </c>
    </row>
    <row r="200" spans="1:30" ht="15.75" customHeight="1">
      <c r="A200" s="18" t="s">
        <v>9053</v>
      </c>
      <c r="B200" s="18" t="s">
        <v>9053</v>
      </c>
      <c r="C200" s="18"/>
      <c r="D200" s="18" t="s">
        <v>9053</v>
      </c>
      <c r="E200" s="18">
        <v>5.1922078000000003E-2</v>
      </c>
      <c r="F200" s="18">
        <v>5.1657143000000003E-2</v>
      </c>
      <c r="G200" s="18">
        <v>5.1657143000000003E-2</v>
      </c>
      <c r="H200" s="18">
        <v>2.64935E-4</v>
      </c>
      <c r="I200" s="18"/>
      <c r="J200" s="18" t="s">
        <v>9053</v>
      </c>
      <c r="K200" s="18">
        <v>7.4124999999999996E-2</v>
      </c>
      <c r="L200" s="18">
        <v>7.9821552000000004E-2</v>
      </c>
      <c r="M200" s="18">
        <v>7.9821552000000004E-2</v>
      </c>
      <c r="N200" s="18">
        <v>-5.6965519999999997E-3</v>
      </c>
      <c r="O200" s="18"/>
      <c r="P200" s="18" t="s">
        <v>9053</v>
      </c>
      <c r="Q200" s="18">
        <v>7.8833621000000006E-2</v>
      </c>
      <c r="R200" s="18">
        <v>7.3614422999999998E-2</v>
      </c>
      <c r="S200" s="18">
        <v>7.3614422999999998E-2</v>
      </c>
      <c r="T200" s="18">
        <v>5.2191980000000004E-3</v>
      </c>
      <c r="U200" s="18"/>
      <c r="V200" s="18" t="s">
        <v>9053</v>
      </c>
      <c r="W200" s="18">
        <v>-2.2202922E-2</v>
      </c>
      <c r="X200" s="18">
        <v>-2.6911543E-2</v>
      </c>
      <c r="Y200" s="18">
        <v>-4.7086209999999996E-3</v>
      </c>
      <c r="Z200" s="18"/>
      <c r="AA200" s="18" t="s">
        <v>9053</v>
      </c>
      <c r="AB200" s="18">
        <v>-2.8164409000000001E-2</v>
      </c>
      <c r="AC200" s="18">
        <v>-2.1957279999999999E-2</v>
      </c>
      <c r="AD200" s="18">
        <v>6.2071289999999996E-3</v>
      </c>
    </row>
    <row r="201" spans="1:30" ht="15.75" customHeight="1">
      <c r="A201" s="18" t="s">
        <v>9066</v>
      </c>
      <c r="B201" s="18" t="s">
        <v>9066</v>
      </c>
      <c r="C201" s="18"/>
      <c r="D201" s="18" t="s">
        <v>9066</v>
      </c>
      <c r="E201" s="18">
        <v>0.471936364</v>
      </c>
      <c r="F201" s="18">
        <v>0.47373506500000001</v>
      </c>
      <c r="G201" s="18">
        <v>0.47373506500000001</v>
      </c>
      <c r="H201" s="18">
        <v>-1.798701E-3</v>
      </c>
      <c r="I201" s="18"/>
      <c r="J201" s="18" t="s">
        <v>9066</v>
      </c>
      <c r="K201" s="18">
        <v>0.47418365400000001</v>
      </c>
      <c r="L201" s="18">
        <v>0.47525344800000002</v>
      </c>
      <c r="M201" s="18">
        <v>0.47525344800000002</v>
      </c>
      <c r="N201" s="18">
        <v>-1.069794E-3</v>
      </c>
      <c r="O201" s="18"/>
      <c r="P201" s="18" t="s">
        <v>9066</v>
      </c>
      <c r="Q201" s="18">
        <v>0.474936207</v>
      </c>
      <c r="R201" s="18">
        <v>0.47447211500000003</v>
      </c>
      <c r="S201" s="18">
        <v>0.47447211500000003</v>
      </c>
      <c r="T201" s="18">
        <v>4.6409199999999999E-4</v>
      </c>
      <c r="U201" s="18"/>
      <c r="V201" s="18" t="s">
        <v>9066</v>
      </c>
      <c r="W201" s="18">
        <v>-2.2472899999999999E-3</v>
      </c>
      <c r="X201" s="18">
        <v>-2.9998429999999999E-3</v>
      </c>
      <c r="Y201" s="18">
        <v>-7.5255299999999999E-4</v>
      </c>
      <c r="Z201" s="18"/>
      <c r="AA201" s="18" t="s">
        <v>9066</v>
      </c>
      <c r="AB201" s="18">
        <v>-1.5183830000000001E-3</v>
      </c>
      <c r="AC201" s="18">
        <v>-7.3705000000000005E-4</v>
      </c>
      <c r="AD201" s="18">
        <v>7.8133300000000005E-4</v>
      </c>
    </row>
    <row r="202" spans="1:30" ht="15.75" customHeight="1">
      <c r="A202" s="18" t="s">
        <v>9080</v>
      </c>
      <c r="B202" s="18" t="s">
        <v>9080</v>
      </c>
      <c r="C202" s="18"/>
      <c r="D202" s="18" t="s">
        <v>9080</v>
      </c>
      <c r="E202" s="18">
        <v>0.36109740299999998</v>
      </c>
      <c r="F202" s="18">
        <v>0.36371558399999998</v>
      </c>
      <c r="G202" s="18">
        <v>0.36371558399999998</v>
      </c>
      <c r="H202" s="18">
        <v>-2.6181820000000001E-3</v>
      </c>
      <c r="I202" s="18"/>
      <c r="J202" s="18" t="s">
        <v>9080</v>
      </c>
      <c r="K202" s="18">
        <v>0.35149999999999998</v>
      </c>
      <c r="L202" s="18">
        <v>0.354318103</v>
      </c>
      <c r="M202" s="18">
        <v>0.354318103</v>
      </c>
      <c r="N202" s="18">
        <v>-2.8181030000000002E-3</v>
      </c>
      <c r="O202" s="18"/>
      <c r="P202" s="18" t="s">
        <v>9080</v>
      </c>
      <c r="Q202" s="18">
        <v>0.35286379299999998</v>
      </c>
      <c r="R202" s="18">
        <v>0.35285</v>
      </c>
      <c r="S202" s="18">
        <v>0.35285</v>
      </c>
      <c r="T202" s="123">
        <v>1.37931E-5</v>
      </c>
      <c r="U202" s="18"/>
      <c r="V202" s="18" t="s">
        <v>9080</v>
      </c>
      <c r="W202" s="18">
        <v>9.5974029999999991E-3</v>
      </c>
      <c r="X202" s="18">
        <v>8.2336089999999994E-3</v>
      </c>
      <c r="Y202" s="18">
        <v>-1.3637930000000001E-3</v>
      </c>
      <c r="Z202" s="18"/>
      <c r="AA202" s="18" t="s">
        <v>9080</v>
      </c>
      <c r="AB202" s="18">
        <v>9.3974809999999992E-3</v>
      </c>
      <c r="AC202" s="18">
        <v>1.0865583999999999E-2</v>
      </c>
      <c r="AD202" s="18">
        <v>1.4681029999999999E-3</v>
      </c>
    </row>
    <row r="203" spans="1:30" ht="15.75" customHeight="1">
      <c r="A203" s="18" t="s">
        <v>9093</v>
      </c>
      <c r="B203" s="18" t="s">
        <v>9093</v>
      </c>
      <c r="C203" s="18"/>
      <c r="D203" s="18" t="s">
        <v>9093</v>
      </c>
      <c r="E203" s="18">
        <v>0.162450649</v>
      </c>
      <c r="F203" s="18">
        <v>0.16181168800000001</v>
      </c>
      <c r="G203" s="18">
        <v>0.16181168800000001</v>
      </c>
      <c r="H203" s="18">
        <v>6.3896099999999996E-4</v>
      </c>
      <c r="I203" s="18"/>
      <c r="J203" s="18" t="s">
        <v>9093</v>
      </c>
      <c r="K203" s="18">
        <v>0.16676538499999999</v>
      </c>
      <c r="L203" s="18">
        <v>0.167339655</v>
      </c>
      <c r="M203" s="18">
        <v>0.167339655</v>
      </c>
      <c r="N203" s="18">
        <v>-5.74271E-4</v>
      </c>
      <c r="O203" s="18"/>
      <c r="P203" s="18" t="s">
        <v>9093</v>
      </c>
      <c r="Q203" s="18">
        <v>0.16736034499999999</v>
      </c>
      <c r="R203" s="18">
        <v>0.16664230799999999</v>
      </c>
      <c r="S203" s="18">
        <v>0.16664230799999999</v>
      </c>
      <c r="T203" s="18">
        <v>7.1803700000000004E-4</v>
      </c>
      <c r="U203" s="18"/>
      <c r="V203" s="18" t="s">
        <v>9093</v>
      </c>
      <c r="W203" s="18">
        <v>-4.3147350000000001E-3</v>
      </c>
      <c r="X203" s="18">
        <v>-4.9096950000000004E-3</v>
      </c>
      <c r="Y203" s="18">
        <v>-5.9495999999999996E-4</v>
      </c>
      <c r="Z203" s="18"/>
      <c r="AA203" s="18" t="s">
        <v>9093</v>
      </c>
      <c r="AB203" s="18">
        <v>-5.527967E-3</v>
      </c>
      <c r="AC203" s="18">
        <v>-4.8306190000000004E-3</v>
      </c>
      <c r="AD203" s="18">
        <v>6.9734699999999996E-4</v>
      </c>
    </row>
    <row r="204" spans="1:30" ht="15.75" customHeight="1">
      <c r="A204" s="18" t="s">
        <v>9107</v>
      </c>
      <c r="B204" s="18" t="s">
        <v>9107</v>
      </c>
      <c r="C204" s="18"/>
      <c r="D204" s="18" t="s">
        <v>9107</v>
      </c>
      <c r="E204" s="18">
        <v>0.14482207799999999</v>
      </c>
      <c r="F204" s="18">
        <v>0.144280519</v>
      </c>
      <c r="G204" s="18">
        <v>0.144280519</v>
      </c>
      <c r="H204" s="18">
        <v>5.4155800000000004E-4</v>
      </c>
      <c r="I204" s="18"/>
      <c r="J204" s="18" t="s">
        <v>9107</v>
      </c>
      <c r="K204" s="18">
        <v>0.15210288499999999</v>
      </c>
      <c r="L204" s="18">
        <v>0.15241637899999999</v>
      </c>
      <c r="M204" s="18">
        <v>0.15241637899999999</v>
      </c>
      <c r="N204" s="18">
        <v>-3.1349500000000001E-4</v>
      </c>
      <c r="O204" s="18"/>
      <c r="P204" s="18" t="s">
        <v>9107</v>
      </c>
      <c r="Q204" s="18">
        <v>0.15247931000000001</v>
      </c>
      <c r="R204" s="18">
        <v>0.152020192</v>
      </c>
      <c r="S204" s="18">
        <v>0.152020192</v>
      </c>
      <c r="T204" s="18">
        <v>4.59118E-4</v>
      </c>
      <c r="U204" s="18"/>
      <c r="V204" s="18" t="s">
        <v>9107</v>
      </c>
      <c r="W204" s="18">
        <v>-7.2808070000000003E-3</v>
      </c>
      <c r="X204" s="18">
        <v>-7.6572319999999999E-3</v>
      </c>
      <c r="Y204" s="18">
        <v>-3.7642600000000002E-4</v>
      </c>
      <c r="Z204" s="18"/>
      <c r="AA204" s="18" t="s">
        <v>9107</v>
      </c>
      <c r="AB204" s="18">
        <v>-8.13586E-3</v>
      </c>
      <c r="AC204" s="18">
        <v>-7.7396729999999999E-3</v>
      </c>
      <c r="AD204" s="18">
        <v>3.9618699999999999E-4</v>
      </c>
    </row>
    <row r="205" spans="1:30" ht="15.75" customHeight="1">
      <c r="A205" s="18" t="s">
        <v>9121</v>
      </c>
      <c r="B205" s="18" t="s">
        <v>9121</v>
      </c>
      <c r="C205" s="18"/>
      <c r="D205" s="18" t="s">
        <v>9121</v>
      </c>
      <c r="E205" s="18">
        <v>0.115533766</v>
      </c>
      <c r="F205" s="18">
        <v>0.115350649</v>
      </c>
      <c r="G205" s="18">
        <v>0.115350649</v>
      </c>
      <c r="H205" s="18">
        <v>1.83117E-4</v>
      </c>
      <c r="I205" s="18"/>
      <c r="J205" s="18" t="s">
        <v>9121</v>
      </c>
      <c r="K205" s="18">
        <v>0.126975</v>
      </c>
      <c r="L205" s="18">
        <v>0.12772069</v>
      </c>
      <c r="M205" s="18">
        <v>0.12772069</v>
      </c>
      <c r="N205" s="18">
        <v>-7.4569000000000002E-4</v>
      </c>
      <c r="O205" s="18"/>
      <c r="P205" s="18" t="s">
        <v>9121</v>
      </c>
      <c r="Q205" s="18">
        <v>0.12768189699999999</v>
      </c>
      <c r="R205" s="18">
        <v>0.127070192</v>
      </c>
      <c r="S205" s="18">
        <v>0.127070192</v>
      </c>
      <c r="T205" s="18">
        <v>6.1170400000000002E-4</v>
      </c>
      <c r="U205" s="18"/>
      <c r="V205" s="18" t="s">
        <v>9121</v>
      </c>
      <c r="W205" s="18">
        <v>-1.1441234E-2</v>
      </c>
      <c r="X205" s="18">
        <v>-1.214813E-2</v>
      </c>
      <c r="Y205" s="18">
        <v>-7.0689699999999995E-4</v>
      </c>
      <c r="Z205" s="18"/>
      <c r="AA205" s="18" t="s">
        <v>9121</v>
      </c>
      <c r="AB205" s="18">
        <v>-1.2370040000000001E-2</v>
      </c>
      <c r="AC205" s="18">
        <v>-1.1719543000000001E-2</v>
      </c>
      <c r="AD205" s="18">
        <v>6.5049699999999999E-4</v>
      </c>
    </row>
    <row r="206" spans="1:30" ht="15.75" customHeight="1">
      <c r="A206" s="18" t="s">
        <v>9134</v>
      </c>
      <c r="B206" s="18" t="s">
        <v>9134</v>
      </c>
      <c r="C206" s="18"/>
      <c r="D206" s="18" t="s">
        <v>9134</v>
      </c>
      <c r="E206" s="18">
        <v>9.9155844000000007E-2</v>
      </c>
      <c r="F206" s="18">
        <v>9.9090909000000005E-2</v>
      </c>
      <c r="G206" s="18">
        <v>9.9090909000000005E-2</v>
      </c>
      <c r="H206" s="123">
        <v>6.4935099999999994E-5</v>
      </c>
      <c r="I206" s="18"/>
      <c r="J206" s="18" t="s">
        <v>9134</v>
      </c>
      <c r="K206" s="18">
        <v>0.112826923</v>
      </c>
      <c r="L206" s="18">
        <v>0.11350431</v>
      </c>
      <c r="M206" s="18">
        <v>0.11350431</v>
      </c>
      <c r="N206" s="18">
        <v>-6.77387E-4</v>
      </c>
      <c r="O206" s="18"/>
      <c r="P206" s="18" t="s">
        <v>9134</v>
      </c>
      <c r="Q206" s="18">
        <v>0.11346982799999999</v>
      </c>
      <c r="R206" s="18">
        <v>0.112951923</v>
      </c>
      <c r="S206" s="18">
        <v>0.112951923</v>
      </c>
      <c r="T206" s="18">
        <v>5.1790500000000004E-4</v>
      </c>
      <c r="U206" s="18"/>
      <c r="V206" s="18" t="s">
        <v>9134</v>
      </c>
      <c r="W206" s="18">
        <v>-1.3671078999999999E-2</v>
      </c>
      <c r="X206" s="18">
        <v>-1.4313983000000001E-2</v>
      </c>
      <c r="Y206" s="18">
        <v>-6.4290500000000004E-4</v>
      </c>
      <c r="Z206" s="18"/>
      <c r="AA206" s="18" t="s">
        <v>9134</v>
      </c>
      <c r="AB206" s="18">
        <v>-1.4413400999999999E-2</v>
      </c>
      <c r="AC206" s="18">
        <v>-1.3861014E-2</v>
      </c>
      <c r="AD206" s="18">
        <v>5.52387E-4</v>
      </c>
    </row>
    <row r="207" spans="1:30" ht="15.75" customHeight="1">
      <c r="A207" s="18" t="s">
        <v>9148</v>
      </c>
      <c r="B207" s="18" t="s">
        <v>9148</v>
      </c>
      <c r="C207" s="18"/>
      <c r="D207" s="18" t="s">
        <v>9148</v>
      </c>
      <c r="E207" s="18">
        <v>8.4953246999999996E-2</v>
      </c>
      <c r="F207" s="18">
        <v>8.4920779000000002E-2</v>
      </c>
      <c r="G207" s="18">
        <v>8.4920779000000002E-2</v>
      </c>
      <c r="H207" s="123">
        <v>3.24675E-5</v>
      </c>
      <c r="I207" s="18"/>
      <c r="J207" s="18" t="s">
        <v>9148</v>
      </c>
      <c r="K207" s="18">
        <v>9.8245191999999995E-2</v>
      </c>
      <c r="L207" s="18">
        <v>9.8928448000000002E-2</v>
      </c>
      <c r="M207" s="18">
        <v>9.8928448000000002E-2</v>
      </c>
      <c r="N207" s="18">
        <v>-6.8325600000000003E-4</v>
      </c>
      <c r="O207" s="18"/>
      <c r="P207" s="18" t="s">
        <v>9148</v>
      </c>
      <c r="Q207" s="18">
        <v>9.8849999999999993E-2</v>
      </c>
      <c r="R207" s="18">
        <v>9.8378846000000006E-2</v>
      </c>
      <c r="S207" s="18">
        <v>9.8378846000000006E-2</v>
      </c>
      <c r="T207" s="18">
        <v>4.71154E-4</v>
      </c>
      <c r="U207" s="18"/>
      <c r="V207" s="18" t="s">
        <v>9148</v>
      </c>
      <c r="W207" s="18">
        <v>-1.3291946000000001E-2</v>
      </c>
      <c r="X207" s="18">
        <v>-1.3896753E-2</v>
      </c>
      <c r="Y207" s="18">
        <v>-6.0480799999999997E-4</v>
      </c>
      <c r="Z207" s="18"/>
      <c r="AA207" s="18" t="s">
        <v>9148</v>
      </c>
      <c r="AB207" s="18">
        <v>-1.4007669E-2</v>
      </c>
      <c r="AC207" s="18">
        <v>-1.3458067000000001E-2</v>
      </c>
      <c r="AD207" s="18">
        <v>5.4960199999999995E-4</v>
      </c>
    </row>
    <row r="208" spans="1:30" ht="15.75" customHeight="1">
      <c r="A208" s="18" t="s">
        <v>9161</v>
      </c>
      <c r="B208" s="18" t="s">
        <v>9161</v>
      </c>
      <c r="C208" s="18"/>
      <c r="D208" s="18" t="s">
        <v>9161</v>
      </c>
      <c r="E208" s="18">
        <v>7.4867532000000001E-2</v>
      </c>
      <c r="F208" s="18">
        <v>7.4810390000000004E-2</v>
      </c>
      <c r="G208" s="18">
        <v>7.4810390000000004E-2</v>
      </c>
      <c r="H208" s="123">
        <v>5.7142899999999998E-5</v>
      </c>
      <c r="I208" s="18"/>
      <c r="J208" s="18" t="s">
        <v>9161</v>
      </c>
      <c r="K208" s="18">
        <v>8.6094230999999993E-2</v>
      </c>
      <c r="L208" s="18">
        <v>8.6686207000000001E-2</v>
      </c>
      <c r="M208" s="18">
        <v>8.6686207000000001E-2</v>
      </c>
      <c r="N208" s="18">
        <v>-5.9197600000000003E-4</v>
      </c>
      <c r="O208" s="18"/>
      <c r="P208" s="18" t="s">
        <v>9161</v>
      </c>
      <c r="Q208" s="18">
        <v>8.6597413999999998E-2</v>
      </c>
      <c r="R208" s="18">
        <v>8.6199999999999999E-2</v>
      </c>
      <c r="S208" s="18">
        <v>8.6199999999999999E-2</v>
      </c>
      <c r="T208" s="18">
        <v>3.9741400000000001E-4</v>
      </c>
      <c r="U208" s="18"/>
      <c r="V208" s="18" t="s">
        <v>9161</v>
      </c>
      <c r="W208" s="18">
        <v>-1.1226698E-2</v>
      </c>
      <c r="X208" s="18">
        <v>-1.1729880999999999E-2</v>
      </c>
      <c r="Y208" s="18">
        <v>-5.0318300000000004E-4</v>
      </c>
      <c r="Z208" s="18"/>
      <c r="AA208" s="18" t="s">
        <v>9161</v>
      </c>
      <c r="AB208" s="18">
        <v>-1.1875817E-2</v>
      </c>
      <c r="AC208" s="18">
        <v>-1.138961E-2</v>
      </c>
      <c r="AD208" s="18">
        <v>4.86207E-4</v>
      </c>
    </row>
    <row r="209" spans="1:30" ht="15.75" customHeight="1">
      <c r="A209" s="18" t="s">
        <v>9175</v>
      </c>
      <c r="B209" s="18" t="s">
        <v>9175</v>
      </c>
      <c r="C209" s="18"/>
      <c r="D209" s="18" t="s">
        <v>9175</v>
      </c>
      <c r="E209" s="18">
        <v>4.3050649000000003E-2</v>
      </c>
      <c r="F209" s="18">
        <v>4.3025974000000002E-2</v>
      </c>
      <c r="G209" s="18">
        <v>4.3025974000000002E-2</v>
      </c>
      <c r="H209" s="123">
        <v>2.4675300000000001E-5</v>
      </c>
      <c r="I209" s="18"/>
      <c r="J209" s="18" t="s">
        <v>9175</v>
      </c>
      <c r="K209" s="18">
        <v>5.5029808E-2</v>
      </c>
      <c r="L209" s="18">
        <v>5.5578448000000003E-2</v>
      </c>
      <c r="M209" s="18">
        <v>5.5578448000000003E-2</v>
      </c>
      <c r="N209" s="18">
        <v>-5.4864099999999999E-4</v>
      </c>
      <c r="O209" s="18"/>
      <c r="P209" s="18" t="s">
        <v>9175</v>
      </c>
      <c r="Q209" s="18">
        <v>5.5533620999999998E-2</v>
      </c>
      <c r="R209" s="18">
        <v>5.5115385000000003E-2</v>
      </c>
      <c r="S209" s="18">
        <v>5.5115385000000003E-2</v>
      </c>
      <c r="T209" s="18">
        <v>4.18236E-4</v>
      </c>
      <c r="U209" s="18"/>
      <c r="V209" s="18" t="s">
        <v>9175</v>
      </c>
      <c r="W209" s="18">
        <v>-1.1979158E-2</v>
      </c>
      <c r="X209" s="18">
        <v>-1.2482971000000001E-2</v>
      </c>
      <c r="Y209" s="18">
        <v>-5.0381299999999998E-4</v>
      </c>
      <c r="Z209" s="18"/>
      <c r="AA209" s="18" t="s">
        <v>9175</v>
      </c>
      <c r="AB209" s="18">
        <v>-1.2552473999999999E-2</v>
      </c>
      <c r="AC209" s="18">
        <v>-1.2089411E-2</v>
      </c>
      <c r="AD209" s="18">
        <v>4.6306400000000001E-4</v>
      </c>
    </row>
    <row r="210" spans="1:30" ht="15.75" customHeight="1">
      <c r="A210" s="18" t="s">
        <v>9188</v>
      </c>
      <c r="B210" s="18" t="s">
        <v>9188</v>
      </c>
      <c r="C210" s="18"/>
      <c r="D210" s="18" t="s">
        <v>9188</v>
      </c>
      <c r="E210" s="18">
        <v>5.1087013000000001E-2</v>
      </c>
      <c r="F210" s="18">
        <v>5.1253247000000002E-2</v>
      </c>
      <c r="G210" s="18">
        <v>5.1253247000000002E-2</v>
      </c>
      <c r="H210" s="18">
        <v>-1.6623399999999999E-4</v>
      </c>
      <c r="I210" s="18"/>
      <c r="J210" s="18" t="s">
        <v>9188</v>
      </c>
      <c r="K210" s="18">
        <v>5.6837499999999999E-2</v>
      </c>
      <c r="L210" s="18">
        <v>5.7429309999999997E-2</v>
      </c>
      <c r="M210" s="18">
        <v>5.7429309999999997E-2</v>
      </c>
      <c r="N210" s="18">
        <v>-5.9181000000000001E-4</v>
      </c>
      <c r="O210" s="18"/>
      <c r="P210" s="18" t="s">
        <v>9188</v>
      </c>
      <c r="Q210" s="18">
        <v>5.7330171999999999E-2</v>
      </c>
      <c r="R210" s="18">
        <v>5.6939423000000003E-2</v>
      </c>
      <c r="S210" s="18">
        <v>5.6939423000000003E-2</v>
      </c>
      <c r="T210" s="18">
        <v>3.9074900000000002E-4</v>
      </c>
      <c r="U210" s="18"/>
      <c r="V210" s="18" t="s">
        <v>9188</v>
      </c>
      <c r="W210" s="18">
        <v>-5.7504870000000003E-3</v>
      </c>
      <c r="X210" s="18">
        <v>-6.2431589999999999E-3</v>
      </c>
      <c r="Y210" s="18">
        <v>-4.9267199999999999E-4</v>
      </c>
      <c r="Z210" s="18"/>
      <c r="AA210" s="18" t="s">
        <v>9188</v>
      </c>
      <c r="AB210" s="18">
        <v>-6.1760640000000002E-3</v>
      </c>
      <c r="AC210" s="18">
        <v>-5.6861760000000003E-3</v>
      </c>
      <c r="AD210" s="18">
        <v>4.8988700000000005E-4</v>
      </c>
    </row>
    <row r="211" spans="1:30" ht="15.75" customHeight="1">
      <c r="A211" s="18" t="s">
        <v>9202</v>
      </c>
      <c r="B211" s="18" t="s">
        <v>9202</v>
      </c>
      <c r="C211" s="18"/>
      <c r="D211" s="18" t="s">
        <v>9202</v>
      </c>
      <c r="E211" s="18">
        <v>3.3658441999999997E-2</v>
      </c>
      <c r="F211" s="18">
        <v>3.3820779000000002E-2</v>
      </c>
      <c r="G211" s="18">
        <v>3.3820779000000002E-2</v>
      </c>
      <c r="H211" s="18">
        <v>-1.6233799999999999E-4</v>
      </c>
      <c r="I211" s="18"/>
      <c r="J211" s="18" t="s">
        <v>9202</v>
      </c>
      <c r="K211" s="18">
        <v>3.7832692000000001E-2</v>
      </c>
      <c r="L211" s="18">
        <v>3.7992241000000003E-2</v>
      </c>
      <c r="M211" s="18">
        <v>3.7992241000000003E-2</v>
      </c>
      <c r="N211" s="18">
        <v>-1.5954900000000001E-4</v>
      </c>
      <c r="O211" s="18"/>
      <c r="P211" s="18" t="s">
        <v>9202</v>
      </c>
      <c r="Q211" s="18">
        <v>3.7899137999999999E-2</v>
      </c>
      <c r="R211" s="18">
        <v>3.7918268999999998E-2</v>
      </c>
      <c r="S211" s="18">
        <v>3.7918268999999998E-2</v>
      </c>
      <c r="T211" s="123">
        <v>-1.9131300000000001E-5</v>
      </c>
      <c r="U211" s="18"/>
      <c r="V211" s="18" t="s">
        <v>9202</v>
      </c>
      <c r="W211" s="18">
        <v>-4.1742510000000004E-3</v>
      </c>
      <c r="X211" s="18">
        <v>-4.2406960000000004E-3</v>
      </c>
      <c r="Y211" s="123">
        <v>-6.6445600000000006E-5</v>
      </c>
      <c r="Z211" s="18"/>
      <c r="AA211" s="18" t="s">
        <v>9202</v>
      </c>
      <c r="AB211" s="18">
        <v>-4.1714619999999999E-3</v>
      </c>
      <c r="AC211" s="18">
        <v>-4.0974899999999996E-3</v>
      </c>
      <c r="AD211" s="123">
        <v>7.3972099999999996E-5</v>
      </c>
    </row>
    <row r="212" spans="1:30" ht="15.75" customHeight="1">
      <c r="A212" s="18" t="s">
        <v>9211</v>
      </c>
      <c r="B212" s="18" t="s">
        <v>9211</v>
      </c>
      <c r="C212" s="18"/>
      <c r="D212" s="18" t="s">
        <v>9211</v>
      </c>
      <c r="E212" s="18">
        <v>6.5394805E-2</v>
      </c>
      <c r="F212" s="18">
        <v>6.5475325000000001E-2</v>
      </c>
      <c r="G212" s="18">
        <v>6.5475325000000001E-2</v>
      </c>
      <c r="H212" s="123">
        <v>-8.05195E-5</v>
      </c>
      <c r="I212" s="18"/>
      <c r="J212" s="18" t="s">
        <v>9211</v>
      </c>
      <c r="K212" s="18">
        <v>7.6546154000000005E-2</v>
      </c>
      <c r="L212" s="18">
        <v>7.7079309999999998E-2</v>
      </c>
      <c r="M212" s="18">
        <v>7.7079309999999998E-2</v>
      </c>
      <c r="N212" s="18">
        <v>-5.3315600000000002E-4</v>
      </c>
      <c r="O212" s="18"/>
      <c r="P212" s="18" t="s">
        <v>9211</v>
      </c>
      <c r="Q212" s="18">
        <v>7.7046552000000004E-2</v>
      </c>
      <c r="R212" s="18">
        <v>7.6751923E-2</v>
      </c>
      <c r="S212" s="18">
        <v>7.6751923E-2</v>
      </c>
      <c r="T212" s="18">
        <v>2.9462899999999997E-4</v>
      </c>
      <c r="U212" s="18"/>
      <c r="V212" s="18" t="s">
        <v>9211</v>
      </c>
      <c r="W212" s="18">
        <v>-1.1151349E-2</v>
      </c>
      <c r="X212" s="18">
        <v>-1.1651747E-2</v>
      </c>
      <c r="Y212" s="18">
        <v>-5.0039799999999999E-4</v>
      </c>
      <c r="Z212" s="18"/>
      <c r="AA212" s="18" t="s">
        <v>9211</v>
      </c>
      <c r="AB212" s="18">
        <v>-1.1603986E-2</v>
      </c>
      <c r="AC212" s="18">
        <v>-1.1276598000000001E-2</v>
      </c>
      <c r="AD212" s="18">
        <v>3.27387E-4</v>
      </c>
    </row>
    <row r="213" spans="1:30" ht="15.75" customHeight="1">
      <c r="A213" s="18" t="s">
        <v>9220</v>
      </c>
      <c r="B213" s="18" t="s">
        <v>9220</v>
      </c>
      <c r="C213" s="18"/>
      <c r="D213" s="18" t="s">
        <v>9220</v>
      </c>
      <c r="E213" s="18">
        <v>5.0775325000000003E-2</v>
      </c>
      <c r="F213" s="18">
        <v>5.0888311999999998E-2</v>
      </c>
      <c r="G213" s="18">
        <v>5.0888311999999998E-2</v>
      </c>
      <c r="H213" s="18">
        <v>-1.1298699999999999E-4</v>
      </c>
      <c r="I213" s="18"/>
      <c r="J213" s="18" t="s">
        <v>9220</v>
      </c>
      <c r="K213" s="18">
        <v>5.9650000000000002E-2</v>
      </c>
      <c r="L213" s="18">
        <v>5.9869828E-2</v>
      </c>
      <c r="M213" s="18">
        <v>5.9869828E-2</v>
      </c>
      <c r="N213" s="18">
        <v>-2.1982800000000001E-4</v>
      </c>
      <c r="O213" s="18"/>
      <c r="P213" s="18" t="s">
        <v>9220</v>
      </c>
      <c r="Q213" s="18">
        <v>5.9848275999999999E-2</v>
      </c>
      <c r="R213" s="18">
        <v>5.9857691999999997E-2</v>
      </c>
      <c r="S213" s="18">
        <v>5.9857691999999997E-2</v>
      </c>
      <c r="T213" s="123">
        <v>-9.4164500000000003E-6</v>
      </c>
      <c r="U213" s="18"/>
      <c r="V213" s="18" t="s">
        <v>9220</v>
      </c>
      <c r="W213" s="18">
        <v>-8.8746750000000003E-3</v>
      </c>
      <c r="X213" s="18">
        <v>-9.0729509999999992E-3</v>
      </c>
      <c r="Y213" s="18">
        <v>-1.98276E-4</v>
      </c>
      <c r="Z213" s="18"/>
      <c r="AA213" s="18" t="s">
        <v>9220</v>
      </c>
      <c r="AB213" s="18">
        <v>-8.9815160000000002E-3</v>
      </c>
      <c r="AC213" s="18">
        <v>-8.9693810000000002E-3</v>
      </c>
      <c r="AD213" s="123">
        <v>1.2135300000000001E-5</v>
      </c>
    </row>
    <row r="214" spans="1:30" ht="15.75" customHeight="1">
      <c r="A214" s="18" t="s">
        <v>9232</v>
      </c>
      <c r="B214" s="18" t="s">
        <v>9232</v>
      </c>
      <c r="C214" s="18"/>
      <c r="D214" s="18" t="s">
        <v>9232</v>
      </c>
      <c r="E214" s="18">
        <v>2.1871429000000001E-2</v>
      </c>
      <c r="F214" s="18">
        <v>2.1910389999999998E-2</v>
      </c>
      <c r="G214" s="18">
        <v>2.1910389999999998E-2</v>
      </c>
      <c r="H214" s="123">
        <v>-3.8961000000000002E-5</v>
      </c>
      <c r="I214" s="18"/>
      <c r="J214" s="18" t="s">
        <v>9232</v>
      </c>
      <c r="K214" s="18">
        <v>2.7344231E-2</v>
      </c>
      <c r="L214" s="18">
        <v>2.7235345000000001E-2</v>
      </c>
      <c r="M214" s="18">
        <v>2.7235345000000001E-2</v>
      </c>
      <c r="N214" s="18">
        <v>1.08886E-4</v>
      </c>
      <c r="O214" s="18"/>
      <c r="P214" s="18" t="s">
        <v>9232</v>
      </c>
      <c r="Q214" s="18">
        <v>2.7198276E-2</v>
      </c>
      <c r="R214" s="18">
        <v>2.7458653999999999E-2</v>
      </c>
      <c r="S214" s="18">
        <v>2.7458653999999999E-2</v>
      </c>
      <c r="T214" s="18">
        <v>-2.6037800000000002E-4</v>
      </c>
      <c r="U214" s="18"/>
      <c r="V214" s="18" t="s">
        <v>9232</v>
      </c>
      <c r="W214" s="18">
        <v>-5.4728019999999997E-3</v>
      </c>
      <c r="X214" s="18">
        <v>-5.326847E-3</v>
      </c>
      <c r="Y214" s="18">
        <v>1.4595499999999999E-4</v>
      </c>
      <c r="Z214" s="18"/>
      <c r="AA214" s="18" t="s">
        <v>9232</v>
      </c>
      <c r="AB214" s="18">
        <v>-5.3249550000000001E-3</v>
      </c>
      <c r="AC214" s="18">
        <v>-5.5482639999999998E-3</v>
      </c>
      <c r="AD214" s="18">
        <v>-2.2330900000000001E-4</v>
      </c>
    </row>
    <row r="215" spans="1:30" ht="15.75" customHeight="1">
      <c r="A215" s="18" t="s">
        <v>9241</v>
      </c>
      <c r="B215" s="18" t="s">
        <v>9241</v>
      </c>
      <c r="C215" s="18"/>
      <c r="D215" s="18" t="s">
        <v>9241</v>
      </c>
      <c r="E215" s="18">
        <v>0.114875325</v>
      </c>
      <c r="F215" s="18">
        <v>0.114431169</v>
      </c>
      <c r="G215" s="18">
        <v>0.114431169</v>
      </c>
      <c r="H215" s="18">
        <v>4.4415600000000002E-4</v>
      </c>
      <c r="I215" s="18"/>
      <c r="J215" s="18" t="s">
        <v>9241</v>
      </c>
      <c r="K215" s="18">
        <v>0.121027885</v>
      </c>
      <c r="L215" s="18">
        <v>0.12137931</v>
      </c>
      <c r="M215" s="18">
        <v>0.12137931</v>
      </c>
      <c r="N215" s="18">
        <v>-3.5142600000000001E-4</v>
      </c>
      <c r="O215" s="18"/>
      <c r="P215" s="18" t="s">
        <v>9241</v>
      </c>
      <c r="Q215" s="18">
        <v>0.121362069</v>
      </c>
      <c r="R215" s="18">
        <v>0.120982692</v>
      </c>
      <c r="S215" s="18">
        <v>0.120982692</v>
      </c>
      <c r="T215" s="18">
        <v>3.7937700000000002E-4</v>
      </c>
      <c r="U215" s="18"/>
      <c r="V215" s="18" t="s">
        <v>9241</v>
      </c>
      <c r="W215" s="18">
        <v>-6.1525599999999996E-3</v>
      </c>
      <c r="X215" s="18">
        <v>-6.486744E-3</v>
      </c>
      <c r="Y215" s="18">
        <v>-3.3418400000000001E-4</v>
      </c>
      <c r="Z215" s="18"/>
      <c r="AA215" s="18" t="s">
        <v>9241</v>
      </c>
      <c r="AB215" s="18">
        <v>-6.948142E-3</v>
      </c>
      <c r="AC215" s="18">
        <v>-6.5515230000000001E-3</v>
      </c>
      <c r="AD215" s="18">
        <v>3.96618E-4</v>
      </c>
    </row>
    <row r="216" spans="1:30" ht="15.75" customHeight="1">
      <c r="A216" s="18" t="s">
        <v>9250</v>
      </c>
      <c r="B216" s="18" t="s">
        <v>9250</v>
      </c>
      <c r="C216" s="18"/>
      <c r="D216" s="18" t="s">
        <v>9250</v>
      </c>
      <c r="E216" s="18">
        <v>7.8187013E-2</v>
      </c>
      <c r="F216" s="18">
        <v>7.7815583999999993E-2</v>
      </c>
      <c r="G216" s="18">
        <v>7.7815583999999993E-2</v>
      </c>
      <c r="H216" s="18">
        <v>3.71429E-4</v>
      </c>
      <c r="I216" s="18"/>
      <c r="J216" s="18" t="s">
        <v>9250</v>
      </c>
      <c r="K216" s="18">
        <v>8.2421153999999996E-2</v>
      </c>
      <c r="L216" s="18">
        <v>8.2324999999999995E-2</v>
      </c>
      <c r="M216" s="18">
        <v>8.2324999999999995E-2</v>
      </c>
      <c r="N216" s="123">
        <v>9.6153800000000001E-5</v>
      </c>
      <c r="O216" s="18"/>
      <c r="P216" s="18" t="s">
        <v>9250</v>
      </c>
      <c r="Q216" s="18">
        <v>8.2346552000000003E-2</v>
      </c>
      <c r="R216" s="18">
        <v>8.2316345999999999E-2</v>
      </c>
      <c r="S216" s="18">
        <v>8.2316345999999999E-2</v>
      </c>
      <c r="T216" s="123">
        <v>3.0205600000000001E-5</v>
      </c>
      <c r="U216" s="18"/>
      <c r="V216" s="18" t="s">
        <v>9250</v>
      </c>
      <c r="W216" s="18">
        <v>-4.2341410000000003E-3</v>
      </c>
      <c r="X216" s="18">
        <v>-4.1595390000000003E-3</v>
      </c>
      <c r="Y216" s="123">
        <v>7.4602099999999995E-5</v>
      </c>
      <c r="Z216" s="18"/>
      <c r="AA216" s="18" t="s">
        <v>9250</v>
      </c>
      <c r="AB216" s="18">
        <v>-4.5094159999999996E-3</v>
      </c>
      <c r="AC216" s="18">
        <v>-4.5007620000000002E-3</v>
      </c>
      <c r="AD216" s="123">
        <v>8.6538500000000002E-6</v>
      </c>
    </row>
    <row r="217" spans="1:30" ht="15.75" customHeight="1">
      <c r="A217" s="18" t="s">
        <v>9262</v>
      </c>
      <c r="B217" s="18" t="s">
        <v>9262</v>
      </c>
      <c r="C217" s="18"/>
      <c r="D217" s="18" t="s">
        <v>9262</v>
      </c>
      <c r="E217" s="18">
        <v>0.29479090899999999</v>
      </c>
      <c r="F217" s="18">
        <v>0.30127662300000002</v>
      </c>
      <c r="G217" s="18">
        <v>0.30127662300000002</v>
      </c>
      <c r="H217" s="18">
        <v>-6.4857140000000001E-3</v>
      </c>
      <c r="I217" s="18"/>
      <c r="J217" s="18" t="s">
        <v>9262</v>
      </c>
      <c r="K217" s="18">
        <v>0.25884423099999998</v>
      </c>
      <c r="L217" s="18">
        <v>0.26648620699999997</v>
      </c>
      <c r="M217" s="18">
        <v>0.26648620699999997</v>
      </c>
      <c r="N217" s="18">
        <v>-7.641976E-3</v>
      </c>
      <c r="O217" s="18"/>
      <c r="P217" s="18" t="s">
        <v>9262</v>
      </c>
      <c r="Q217" s="18">
        <v>0.260223276</v>
      </c>
      <c r="R217" s="18">
        <v>0.26608076899999999</v>
      </c>
      <c r="S217" s="18">
        <v>0.26608076899999999</v>
      </c>
      <c r="T217" s="18">
        <v>-5.8574930000000001E-3</v>
      </c>
      <c r="U217" s="18"/>
      <c r="V217" s="18" t="s">
        <v>9262</v>
      </c>
      <c r="W217" s="18">
        <v>3.5946678000000003E-2</v>
      </c>
      <c r="X217" s="18">
        <v>3.4567633E-2</v>
      </c>
      <c r="Y217" s="18">
        <v>-1.379045E-3</v>
      </c>
      <c r="Z217" s="18"/>
      <c r="AA217" s="18" t="s">
        <v>9262</v>
      </c>
      <c r="AB217" s="18">
        <v>3.4790415999999998E-2</v>
      </c>
      <c r="AC217" s="18">
        <v>3.5195853999999999E-2</v>
      </c>
      <c r="AD217" s="18">
        <v>4.0543799999999999E-4</v>
      </c>
    </row>
    <row r="218" spans="1:30" ht="15.75" customHeight="1">
      <c r="A218" s="18" t="s">
        <v>9272</v>
      </c>
      <c r="B218" s="18" t="s">
        <v>9272</v>
      </c>
      <c r="C218" s="18"/>
      <c r="D218" s="18" t="s">
        <v>9272</v>
      </c>
      <c r="E218" s="18">
        <v>0.27408051900000002</v>
      </c>
      <c r="F218" s="18">
        <v>0.28047402599999999</v>
      </c>
      <c r="G218" s="18">
        <v>0.28047402599999999</v>
      </c>
      <c r="H218" s="18">
        <v>-6.3935060000000002E-3</v>
      </c>
      <c r="I218" s="18"/>
      <c r="J218" s="18" t="s">
        <v>9272</v>
      </c>
      <c r="K218" s="18">
        <v>0.24508653799999999</v>
      </c>
      <c r="L218" s="18">
        <v>0.25259310299999999</v>
      </c>
      <c r="M218" s="18">
        <v>0.25259310299999999</v>
      </c>
      <c r="N218" s="18">
        <v>-7.5065649999999998E-3</v>
      </c>
      <c r="O218" s="18"/>
      <c r="P218" s="18" t="s">
        <v>9272</v>
      </c>
      <c r="Q218" s="18">
        <v>0.24644827599999999</v>
      </c>
      <c r="R218" s="18">
        <v>0.25220673100000002</v>
      </c>
      <c r="S218" s="18">
        <v>0.25220673100000002</v>
      </c>
      <c r="T218" s="18">
        <v>-5.758455E-3</v>
      </c>
      <c r="U218" s="18"/>
      <c r="V218" s="18" t="s">
        <v>9272</v>
      </c>
      <c r="W218" s="18">
        <v>2.8993980999999999E-2</v>
      </c>
      <c r="X218" s="18">
        <v>2.7632244E-2</v>
      </c>
      <c r="Y218" s="18">
        <v>-1.361737E-3</v>
      </c>
      <c r="Z218" s="18"/>
      <c r="AA218" s="18" t="s">
        <v>9272</v>
      </c>
      <c r="AB218" s="18">
        <v>2.7880922999999998E-2</v>
      </c>
      <c r="AC218" s="18">
        <v>2.8267295000000001E-2</v>
      </c>
      <c r="AD218" s="18">
        <v>3.8637300000000002E-4</v>
      </c>
    </row>
    <row r="219" spans="1:30" ht="15.75" customHeight="1">
      <c r="A219" s="18" t="s">
        <v>9281</v>
      </c>
      <c r="B219" s="18" t="s">
        <v>9281</v>
      </c>
      <c r="C219" s="18"/>
      <c r="D219" s="18" t="s">
        <v>9281</v>
      </c>
      <c r="E219" s="18">
        <v>0.243735065</v>
      </c>
      <c r="F219" s="18">
        <v>0.24943896099999999</v>
      </c>
      <c r="G219" s="18">
        <v>0.24943896099999999</v>
      </c>
      <c r="H219" s="18">
        <v>-5.703896E-3</v>
      </c>
      <c r="I219" s="18"/>
      <c r="J219" s="18" t="s">
        <v>9281</v>
      </c>
      <c r="K219" s="18">
        <v>0.22118269199999999</v>
      </c>
      <c r="L219" s="18">
        <v>0.22840775899999999</v>
      </c>
      <c r="M219" s="18">
        <v>0.22840775899999999</v>
      </c>
      <c r="N219" s="18">
        <v>-7.2250659999999996E-3</v>
      </c>
      <c r="O219" s="18"/>
      <c r="P219" s="18" t="s">
        <v>9281</v>
      </c>
      <c r="Q219" s="18">
        <v>0.222732759</v>
      </c>
      <c r="R219" s="18">
        <v>0.227673077</v>
      </c>
      <c r="S219" s="18">
        <v>0.227673077</v>
      </c>
      <c r="T219" s="18">
        <v>-4.940318E-3</v>
      </c>
      <c r="U219" s="18"/>
      <c r="V219" s="18" t="s">
        <v>9281</v>
      </c>
      <c r="W219" s="18">
        <v>2.2552373000000001E-2</v>
      </c>
      <c r="X219" s="18">
        <v>2.1002305999999998E-2</v>
      </c>
      <c r="Y219" s="18">
        <v>-1.5500659999999999E-3</v>
      </c>
      <c r="Z219" s="18"/>
      <c r="AA219" s="18" t="s">
        <v>9281</v>
      </c>
      <c r="AB219" s="18">
        <v>2.1031201999999999E-2</v>
      </c>
      <c r="AC219" s="18">
        <v>2.1765883999999999E-2</v>
      </c>
      <c r="AD219" s="18">
        <v>7.3468199999999996E-4</v>
      </c>
    </row>
    <row r="220" spans="1:30" ht="15.75" customHeight="1">
      <c r="A220" s="18" t="s">
        <v>9290</v>
      </c>
      <c r="B220" s="18" t="s">
        <v>9290</v>
      </c>
      <c r="C220" s="18"/>
      <c r="D220" s="18" t="s">
        <v>9290</v>
      </c>
      <c r="E220" s="18">
        <v>0.10410129899999999</v>
      </c>
      <c r="F220" s="18">
        <v>0.1046</v>
      </c>
      <c r="G220" s="18">
        <v>0.1046</v>
      </c>
      <c r="H220" s="18">
        <v>-4.9870100000000005E-4</v>
      </c>
      <c r="I220" s="18"/>
      <c r="J220" s="18" t="s">
        <v>9290</v>
      </c>
      <c r="K220" s="18">
        <v>9.8632691999999994E-2</v>
      </c>
      <c r="L220" s="18">
        <v>0.100676724</v>
      </c>
      <c r="M220" s="18">
        <v>0.100676724</v>
      </c>
      <c r="N220" s="18">
        <v>-2.0440319999999999E-3</v>
      </c>
      <c r="O220" s="18"/>
      <c r="P220" s="18" t="s">
        <v>9290</v>
      </c>
      <c r="Q220" s="18">
        <v>9.9342240999999998E-2</v>
      </c>
      <c r="R220" s="18">
        <v>0.100103846</v>
      </c>
      <c r="S220" s="18">
        <v>0.100103846</v>
      </c>
      <c r="T220" s="18">
        <v>-7.6160500000000005E-4</v>
      </c>
      <c r="U220" s="18"/>
      <c r="V220" s="18" t="s">
        <v>9290</v>
      </c>
      <c r="W220" s="18">
        <v>5.468606E-3</v>
      </c>
      <c r="X220" s="18">
        <v>4.7590569999999997E-3</v>
      </c>
      <c r="Y220" s="18">
        <v>-7.0954899999999997E-4</v>
      </c>
      <c r="Z220" s="18"/>
      <c r="AA220" s="18" t="s">
        <v>9290</v>
      </c>
      <c r="AB220" s="18">
        <v>3.9232759999999998E-3</v>
      </c>
      <c r="AC220" s="18">
        <v>4.4961539999999996E-3</v>
      </c>
      <c r="AD220" s="18">
        <v>5.7287799999999997E-4</v>
      </c>
    </row>
    <row r="221" spans="1:30" ht="15.75" customHeight="1">
      <c r="A221" s="18" t="s">
        <v>9299</v>
      </c>
      <c r="B221" s="18" t="s">
        <v>9299</v>
      </c>
      <c r="C221" s="18"/>
      <c r="D221" s="18" t="s">
        <v>9299</v>
      </c>
      <c r="E221" s="18">
        <v>0.17866623400000001</v>
      </c>
      <c r="F221" s="18">
        <v>0.181749351</v>
      </c>
      <c r="G221" s="18">
        <v>0.181749351</v>
      </c>
      <c r="H221" s="18">
        <v>-3.0831169999999998E-3</v>
      </c>
      <c r="I221" s="18"/>
      <c r="J221" s="18" t="s">
        <v>9299</v>
      </c>
      <c r="K221" s="18">
        <v>0.168932692</v>
      </c>
      <c r="L221" s="18">
        <v>0.17436724100000001</v>
      </c>
      <c r="M221" s="18">
        <v>0.17436724100000001</v>
      </c>
      <c r="N221" s="18">
        <v>-5.4345490000000003E-3</v>
      </c>
      <c r="O221" s="18"/>
      <c r="P221" s="18" t="s">
        <v>9299</v>
      </c>
      <c r="Q221" s="18">
        <v>0.170028448</v>
      </c>
      <c r="R221" s="18">
        <v>0.173744231</v>
      </c>
      <c r="S221" s="18">
        <v>0.173744231</v>
      </c>
      <c r="T221" s="18">
        <v>-3.7157819999999999E-3</v>
      </c>
      <c r="U221" s="18"/>
      <c r="V221" s="18" t="s">
        <v>9299</v>
      </c>
      <c r="W221" s="18">
        <v>9.7335410000000001E-3</v>
      </c>
      <c r="X221" s="18">
        <v>8.6377850000000003E-3</v>
      </c>
      <c r="Y221" s="18">
        <v>-1.095756E-3</v>
      </c>
      <c r="Z221" s="18"/>
      <c r="AA221" s="18" t="s">
        <v>9299</v>
      </c>
      <c r="AB221" s="18">
        <v>7.3821090000000004E-3</v>
      </c>
      <c r="AC221" s="18">
        <v>8.0051199999999993E-3</v>
      </c>
      <c r="AD221" s="18">
        <v>6.2301100000000003E-4</v>
      </c>
    </row>
    <row r="222" spans="1:30" ht="15.75" customHeight="1">
      <c r="A222" s="18" t="s">
        <v>9310</v>
      </c>
      <c r="B222" s="18" t="s">
        <v>9310</v>
      </c>
      <c r="C222" s="18"/>
      <c r="D222" s="18" t="s">
        <v>9310</v>
      </c>
      <c r="E222" s="18">
        <v>0.10981558399999999</v>
      </c>
      <c r="F222" s="18">
        <v>0.111354545</v>
      </c>
      <c r="G222" s="18">
        <v>0.111354545</v>
      </c>
      <c r="H222" s="18">
        <v>-1.5389609999999999E-3</v>
      </c>
      <c r="I222" s="18"/>
      <c r="J222" s="18" t="s">
        <v>9310</v>
      </c>
      <c r="K222" s="18">
        <v>0.101183654</v>
      </c>
      <c r="L222" s="18">
        <v>0.106562069</v>
      </c>
      <c r="M222" s="18">
        <v>0.106562069</v>
      </c>
      <c r="N222" s="18">
        <v>-5.3784150000000001E-3</v>
      </c>
      <c r="O222" s="18"/>
      <c r="P222" s="18" t="s">
        <v>9310</v>
      </c>
      <c r="Q222" s="18">
        <v>0.102023276</v>
      </c>
      <c r="R222" s="18">
        <v>0.106030769</v>
      </c>
      <c r="S222" s="18">
        <v>0.106030769</v>
      </c>
      <c r="T222" s="18">
        <v>-4.007493E-3</v>
      </c>
      <c r="U222" s="18"/>
      <c r="V222" s="18" t="s">
        <v>9310</v>
      </c>
      <c r="W222" s="18">
        <v>8.6319310000000007E-3</v>
      </c>
      <c r="X222" s="18">
        <v>7.7923089999999999E-3</v>
      </c>
      <c r="Y222" s="18">
        <v>-8.3962200000000005E-4</v>
      </c>
      <c r="Z222" s="18"/>
      <c r="AA222" s="18" t="s">
        <v>9310</v>
      </c>
      <c r="AB222" s="18">
        <v>4.7924760000000004E-3</v>
      </c>
      <c r="AC222" s="18">
        <v>5.3237759999999997E-3</v>
      </c>
      <c r="AD222" s="18">
        <v>5.3129999999999996E-4</v>
      </c>
    </row>
    <row r="223" spans="1:30" ht="15.75" customHeight="1">
      <c r="A223" s="18" t="s">
        <v>9320</v>
      </c>
      <c r="B223" s="18" t="s">
        <v>9320</v>
      </c>
      <c r="C223" s="18"/>
      <c r="D223" s="18" t="s">
        <v>9320</v>
      </c>
      <c r="E223" s="18">
        <v>9.5436363999999996E-2</v>
      </c>
      <c r="F223" s="18">
        <v>9.6885713999999998E-2</v>
      </c>
      <c r="G223" s="18">
        <v>9.6885713999999998E-2</v>
      </c>
      <c r="H223" s="18">
        <v>-1.449351E-3</v>
      </c>
      <c r="I223" s="18"/>
      <c r="J223" s="18" t="s">
        <v>9320</v>
      </c>
      <c r="K223" s="18">
        <v>9.1971153999999999E-2</v>
      </c>
      <c r="L223" s="18">
        <v>9.1238792999999999E-2</v>
      </c>
      <c r="M223" s="18">
        <v>9.1238792999999999E-2</v>
      </c>
      <c r="N223" s="18">
        <v>7.3236099999999995E-4</v>
      </c>
      <c r="O223" s="18"/>
      <c r="P223" s="18" t="s">
        <v>9320</v>
      </c>
      <c r="Q223" s="18">
        <v>9.2344828000000004E-2</v>
      </c>
      <c r="R223" s="18">
        <v>9.0798077000000005E-2</v>
      </c>
      <c r="S223" s="18">
        <v>9.0798077000000005E-2</v>
      </c>
      <c r="T223" s="18">
        <v>1.5467510000000001E-3</v>
      </c>
      <c r="U223" s="18"/>
      <c r="V223" s="18" t="s">
        <v>9320</v>
      </c>
      <c r="W223" s="18">
        <v>3.4652099999999998E-3</v>
      </c>
      <c r="X223" s="18">
        <v>3.0915360000000002E-3</v>
      </c>
      <c r="Y223" s="18">
        <v>-3.73674E-4</v>
      </c>
      <c r="Z223" s="18"/>
      <c r="AA223" s="18" t="s">
        <v>9320</v>
      </c>
      <c r="AB223" s="18">
        <v>5.6469210000000001E-3</v>
      </c>
      <c r="AC223" s="18">
        <v>6.0876369999999999E-3</v>
      </c>
      <c r="AD223" s="18">
        <v>4.4071600000000001E-4</v>
      </c>
    </row>
    <row r="224" spans="1:30" ht="15.75" customHeight="1">
      <c r="A224" s="18" t="s">
        <v>9329</v>
      </c>
      <c r="B224" s="18" t="s">
        <v>9329</v>
      </c>
      <c r="C224" s="18"/>
      <c r="D224" s="18" t="s">
        <v>9329</v>
      </c>
      <c r="E224" s="18">
        <v>6.9288312000000005E-2</v>
      </c>
      <c r="F224" s="18">
        <v>7.0370130000000003E-2</v>
      </c>
      <c r="G224" s="18">
        <v>7.0370130000000003E-2</v>
      </c>
      <c r="H224" s="18">
        <v>-1.081818E-3</v>
      </c>
      <c r="I224" s="18"/>
      <c r="J224" s="18" t="s">
        <v>9329</v>
      </c>
      <c r="K224" s="18">
        <v>7.1762500000000007E-2</v>
      </c>
      <c r="L224" s="18">
        <v>7.1492240999999998E-2</v>
      </c>
      <c r="M224" s="18">
        <v>7.1492240999999998E-2</v>
      </c>
      <c r="N224" s="18">
        <v>2.7025900000000002E-4</v>
      </c>
      <c r="O224" s="18"/>
      <c r="P224" s="18" t="s">
        <v>9329</v>
      </c>
      <c r="Q224" s="18">
        <v>7.1835344999999995E-2</v>
      </c>
      <c r="R224" s="18">
        <v>7.1406731000000001E-2</v>
      </c>
      <c r="S224" s="18">
        <v>7.1406731000000001E-2</v>
      </c>
      <c r="T224" s="18">
        <v>4.2861400000000001E-4</v>
      </c>
      <c r="U224" s="18"/>
      <c r="V224" s="18" t="s">
        <v>9329</v>
      </c>
      <c r="W224" s="18">
        <v>-2.474188E-3</v>
      </c>
      <c r="X224" s="18">
        <v>-2.5470330000000002E-3</v>
      </c>
      <c r="Y224" s="123">
        <v>-7.2844799999999998E-5</v>
      </c>
      <c r="Z224" s="18"/>
      <c r="AA224" s="18" t="s">
        <v>9329</v>
      </c>
      <c r="AB224" s="18">
        <v>-1.122112E-3</v>
      </c>
      <c r="AC224" s="18">
        <v>-1.0366010000000001E-3</v>
      </c>
      <c r="AD224" s="123">
        <v>8.5510600000000001E-5</v>
      </c>
    </row>
    <row r="225" spans="1:30" ht="15.75" customHeight="1">
      <c r="A225" s="18" t="s">
        <v>9339</v>
      </c>
      <c r="B225" s="18" t="s">
        <v>9339</v>
      </c>
      <c r="C225" s="18"/>
      <c r="D225" s="18" t="s">
        <v>9339</v>
      </c>
      <c r="E225" s="18">
        <v>0.26807142900000003</v>
      </c>
      <c r="F225" s="18">
        <v>0.27458701299999999</v>
      </c>
      <c r="G225" s="18">
        <v>0.27458701299999999</v>
      </c>
      <c r="H225" s="18">
        <v>-6.5155839999999996E-3</v>
      </c>
      <c r="I225" s="18"/>
      <c r="J225" s="18" t="s">
        <v>9339</v>
      </c>
      <c r="K225" s="18">
        <v>0.22819903799999999</v>
      </c>
      <c r="L225" s="18">
        <v>0.234540517</v>
      </c>
      <c r="M225" s="18">
        <v>0.234540517</v>
      </c>
      <c r="N225" s="18">
        <v>-6.3414789999999997E-3</v>
      </c>
      <c r="O225" s="18"/>
      <c r="P225" s="18" t="s">
        <v>9339</v>
      </c>
      <c r="Q225" s="18">
        <v>0.22896810300000001</v>
      </c>
      <c r="R225" s="18">
        <v>0.234510577</v>
      </c>
      <c r="S225" s="18">
        <v>0.234510577</v>
      </c>
      <c r="T225" s="18">
        <v>-5.542473E-3</v>
      </c>
      <c r="U225" s="18"/>
      <c r="V225" s="18" t="s">
        <v>9339</v>
      </c>
      <c r="W225" s="18">
        <v>3.9872390000000001E-2</v>
      </c>
      <c r="X225" s="18">
        <v>3.9103325000000001E-2</v>
      </c>
      <c r="Y225" s="18">
        <v>-7.6906499999999998E-4</v>
      </c>
      <c r="Z225" s="18"/>
      <c r="AA225" s="18" t="s">
        <v>9339</v>
      </c>
      <c r="AB225" s="18">
        <v>4.0046496000000001E-2</v>
      </c>
      <c r="AC225" s="18">
        <v>4.0076436E-2</v>
      </c>
      <c r="AD225" s="123">
        <v>2.9940299999999999E-5</v>
      </c>
    </row>
    <row r="226" spans="1:30" ht="15.75" customHeight="1">
      <c r="A226" s="18" t="s">
        <v>9349</v>
      </c>
      <c r="B226" s="18" t="s">
        <v>9349</v>
      </c>
      <c r="C226" s="18"/>
      <c r="D226" s="18" t="s">
        <v>9349</v>
      </c>
      <c r="E226" s="18">
        <v>0.19951039000000001</v>
      </c>
      <c r="F226" s="18">
        <v>0.203658442</v>
      </c>
      <c r="G226" s="18">
        <v>0.203658442</v>
      </c>
      <c r="H226" s="18">
        <v>-4.1480520000000002E-3</v>
      </c>
      <c r="I226" s="18"/>
      <c r="J226" s="18" t="s">
        <v>9349</v>
      </c>
      <c r="K226" s="18">
        <v>0.18675961499999999</v>
      </c>
      <c r="L226" s="18">
        <v>0.19084741399999999</v>
      </c>
      <c r="M226" s="18">
        <v>0.19084741399999999</v>
      </c>
      <c r="N226" s="18">
        <v>-4.0877980000000001E-3</v>
      </c>
      <c r="O226" s="18"/>
      <c r="P226" s="18" t="s">
        <v>9349</v>
      </c>
      <c r="Q226" s="18">
        <v>0.18643879299999999</v>
      </c>
      <c r="R226" s="18">
        <v>0.19151538500000001</v>
      </c>
      <c r="S226" s="18">
        <v>0.19151538500000001</v>
      </c>
      <c r="T226" s="18">
        <v>-5.0765920000000004E-3</v>
      </c>
      <c r="U226" s="18"/>
      <c r="V226" s="18" t="s">
        <v>9349</v>
      </c>
      <c r="W226" s="18">
        <v>1.2750773999999999E-2</v>
      </c>
      <c r="X226" s="18">
        <v>1.3071597000000001E-2</v>
      </c>
      <c r="Y226" s="18">
        <v>3.2082200000000001E-4</v>
      </c>
      <c r="Z226" s="18"/>
      <c r="AA226" s="18" t="s">
        <v>9349</v>
      </c>
      <c r="AB226" s="18">
        <v>1.2811028E-2</v>
      </c>
      <c r="AC226" s="18">
        <v>1.2143057000000001E-2</v>
      </c>
      <c r="AD226" s="18">
        <v>-6.6797099999999995E-4</v>
      </c>
    </row>
    <row r="227" spans="1:30" ht="15.75" customHeight="1">
      <c r="A227" s="18" t="s">
        <v>9359</v>
      </c>
      <c r="B227" s="18" t="s">
        <v>9359</v>
      </c>
      <c r="C227" s="18"/>
      <c r="D227" s="18" t="s">
        <v>9359</v>
      </c>
      <c r="E227" s="18">
        <v>3.1105194999999999E-2</v>
      </c>
      <c r="F227" s="18">
        <v>3.1348052000000001E-2</v>
      </c>
      <c r="G227" s="18">
        <v>3.1348052000000001E-2</v>
      </c>
      <c r="H227" s="18">
        <v>-2.42857E-4</v>
      </c>
      <c r="I227" s="18"/>
      <c r="J227" s="18" t="s">
        <v>9359</v>
      </c>
      <c r="K227" s="18">
        <v>2.7718269E-2</v>
      </c>
      <c r="L227" s="18">
        <v>2.8112931000000001E-2</v>
      </c>
      <c r="M227" s="18">
        <v>2.8112931000000001E-2</v>
      </c>
      <c r="N227" s="18">
        <v>-3.94662E-4</v>
      </c>
      <c r="O227" s="18"/>
      <c r="P227" s="18" t="s">
        <v>9359</v>
      </c>
      <c r="Q227" s="18">
        <v>2.7918103E-2</v>
      </c>
      <c r="R227" s="18">
        <v>2.7864422999999999E-2</v>
      </c>
      <c r="S227" s="18">
        <v>2.7864422999999999E-2</v>
      </c>
      <c r="T227" s="123">
        <v>5.3680400000000002E-5</v>
      </c>
      <c r="U227" s="18"/>
      <c r="V227" s="18" t="s">
        <v>9359</v>
      </c>
      <c r="W227" s="18">
        <v>3.3869260000000002E-3</v>
      </c>
      <c r="X227" s="18">
        <v>3.187091E-3</v>
      </c>
      <c r="Y227" s="18">
        <v>-1.99834E-4</v>
      </c>
      <c r="Z227" s="18"/>
      <c r="AA227" s="18" t="s">
        <v>9359</v>
      </c>
      <c r="AB227" s="18">
        <v>3.2351210000000001E-3</v>
      </c>
      <c r="AC227" s="18">
        <v>3.4836289999999998E-3</v>
      </c>
      <c r="AD227" s="18">
        <v>2.4850799999999999E-4</v>
      </c>
    </row>
    <row r="228" spans="1:30" ht="15.75" customHeight="1"/>
    <row r="229" spans="1:30" ht="15.75" customHeight="1"/>
    <row r="230" spans="1:30" ht="15.75" customHeight="1"/>
    <row r="231" spans="1:30" ht="15.75" customHeight="1"/>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D4:H4"/>
    <mergeCell ref="J4:N4"/>
    <mergeCell ref="P4:T4"/>
    <mergeCell ref="W4:Y4"/>
    <mergeCell ref="AB4:AD4"/>
  </mergeCells>
  <hyperlinks>
    <hyperlink ref="A1" location="'_index'!A1" display="Go to ––&gt;  _listAllTables" xr:uid="{00000000-0004-0000-2300-000000000000}"/>
  </hyperlinks>
  <pageMargins left="0.7" right="0.7" top="0.75" bottom="0.75" header="0" footer="0"/>
  <pageSetup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sheetPr>
  <dimension ref="A1:BZ1000"/>
  <sheetViews>
    <sheetView workbookViewId="0"/>
  </sheetViews>
  <sheetFormatPr baseColWidth="10" defaultColWidth="12.6640625" defaultRowHeight="15" customHeight="1"/>
  <cols>
    <col min="1" max="1" width="27.6640625" customWidth="1"/>
    <col min="2" max="2" width="27.5" customWidth="1"/>
  </cols>
  <sheetData>
    <row r="1" spans="1:78" ht="15.75" customHeight="1">
      <c r="A1" s="4" t="s">
        <v>0</v>
      </c>
      <c r="B1" s="5"/>
      <c r="C1" s="3"/>
    </row>
    <row r="2" spans="1:78" ht="15.75" customHeight="1">
      <c r="A2" s="5" t="s">
        <v>6888</v>
      </c>
      <c r="B2" s="6" t="s">
        <v>6890</v>
      </c>
    </row>
    <row r="3" spans="1:78" ht="15.75" customHeight="1">
      <c r="B3" s="3" t="s">
        <v>6894</v>
      </c>
    </row>
    <row r="4" spans="1:78" ht="15.75" customHeight="1">
      <c r="A4" s="124" t="s">
        <v>3691</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row>
    <row r="5" spans="1:78" ht="15.75" customHeight="1">
      <c r="A5" s="36" t="s">
        <v>6256</v>
      </c>
      <c r="B5" s="36" t="s">
        <v>6938</v>
      </c>
      <c r="C5" s="36" t="s">
        <v>6939</v>
      </c>
      <c r="D5" s="36" t="s">
        <v>6941</v>
      </c>
      <c r="E5" s="36" t="s">
        <v>6943</v>
      </c>
      <c r="F5" s="36" t="s">
        <v>6945</v>
      </c>
      <c r="G5" s="36" t="s">
        <v>6947</v>
      </c>
      <c r="H5" s="36" t="s">
        <v>6948</v>
      </c>
      <c r="I5" s="36" t="s">
        <v>6949</v>
      </c>
      <c r="J5" s="36" t="s">
        <v>6952</v>
      </c>
      <c r="K5" s="36" t="s">
        <v>6954</v>
      </c>
      <c r="L5" s="36" t="s">
        <v>6955</v>
      </c>
      <c r="M5" s="36" t="s">
        <v>6956</v>
      </c>
      <c r="N5" s="36" t="s">
        <v>6958</v>
      </c>
      <c r="O5" s="36" t="s">
        <v>6960</v>
      </c>
      <c r="P5" s="36" t="s">
        <v>6962</v>
      </c>
      <c r="Q5" s="36" t="s">
        <v>6964</v>
      </c>
      <c r="R5" s="36" t="s">
        <v>6965</v>
      </c>
      <c r="S5" s="36" t="s">
        <v>6966</v>
      </c>
      <c r="T5" s="36" t="s">
        <v>6969</v>
      </c>
      <c r="U5" s="36" t="s">
        <v>6971</v>
      </c>
      <c r="V5" s="36" t="s">
        <v>6972</v>
      </c>
      <c r="W5" s="36" t="s">
        <v>6974</v>
      </c>
      <c r="X5" s="36" t="s">
        <v>6976</v>
      </c>
      <c r="Y5" s="36" t="s">
        <v>6978</v>
      </c>
      <c r="Z5" s="36" t="s">
        <v>6980</v>
      </c>
      <c r="AA5" s="36" t="s">
        <v>6981</v>
      </c>
      <c r="AB5" s="36" t="s">
        <v>6983</v>
      </c>
      <c r="AC5" s="36" t="s">
        <v>6985</v>
      </c>
      <c r="AD5" s="36" t="s">
        <v>6986</v>
      </c>
      <c r="AE5" s="36" t="s">
        <v>6987</v>
      </c>
      <c r="AF5" s="36" t="s">
        <v>6990</v>
      </c>
      <c r="AG5" s="36" t="s">
        <v>6992</v>
      </c>
      <c r="AH5" s="36" t="s">
        <v>6993</v>
      </c>
      <c r="AI5" s="36" t="s">
        <v>6995</v>
      </c>
      <c r="AJ5" s="36" t="s">
        <v>6997</v>
      </c>
      <c r="AK5" s="36" t="s">
        <v>6999</v>
      </c>
      <c r="AL5" s="36" t="s">
        <v>7000</v>
      </c>
      <c r="AM5" s="36" t="s">
        <v>7002</v>
      </c>
      <c r="AN5" s="36" t="s">
        <v>7003</v>
      </c>
      <c r="AO5" s="36" t="s">
        <v>7005</v>
      </c>
      <c r="AP5" s="36" t="s">
        <v>7006</v>
      </c>
      <c r="AQ5" s="36" t="s">
        <v>7009</v>
      </c>
      <c r="AR5" s="36" t="s">
        <v>7010</v>
      </c>
      <c r="AS5" s="36" t="s">
        <v>7011</v>
      </c>
      <c r="AT5" s="36" t="s">
        <v>7012</v>
      </c>
      <c r="AU5" s="36" t="s">
        <v>7014</v>
      </c>
      <c r="AV5" s="36" t="s">
        <v>7017</v>
      </c>
      <c r="AW5" s="36" t="s">
        <v>7018</v>
      </c>
      <c r="AX5" s="36" t="s">
        <v>7019</v>
      </c>
      <c r="AY5" s="36" t="s">
        <v>7021</v>
      </c>
      <c r="AZ5" s="36" t="s">
        <v>7023</v>
      </c>
      <c r="BA5" s="36" t="s">
        <v>7025</v>
      </c>
      <c r="BB5" s="36" t="s">
        <v>7027</v>
      </c>
      <c r="BC5" s="36" t="s">
        <v>7028</v>
      </c>
      <c r="BD5" s="36" t="s">
        <v>7030</v>
      </c>
      <c r="BE5" s="36" t="s">
        <v>7032</v>
      </c>
      <c r="BF5" s="36" t="s">
        <v>7034</v>
      </c>
      <c r="BG5" s="36" t="s">
        <v>7035</v>
      </c>
      <c r="BH5" s="36" t="s">
        <v>7037</v>
      </c>
      <c r="BI5" s="36" t="s">
        <v>7038</v>
      </c>
      <c r="BJ5" s="36" t="s">
        <v>7040</v>
      </c>
      <c r="BK5" s="36" t="s">
        <v>7042</v>
      </c>
      <c r="BL5" s="36" t="s">
        <v>7044</v>
      </c>
      <c r="BM5" s="36" t="s">
        <v>7045</v>
      </c>
      <c r="BN5" s="36" t="s">
        <v>7047</v>
      </c>
      <c r="BO5" s="36" t="s">
        <v>7049</v>
      </c>
      <c r="BP5" s="36" t="s">
        <v>7051</v>
      </c>
      <c r="BQ5" s="36" t="s">
        <v>7053</v>
      </c>
      <c r="BR5" s="36" t="s">
        <v>7054</v>
      </c>
      <c r="BS5" s="36" t="s">
        <v>7055</v>
      </c>
      <c r="BT5" s="36" t="s">
        <v>7057</v>
      </c>
      <c r="BU5" s="36" t="s">
        <v>7059</v>
      </c>
      <c r="BV5" s="36" t="s">
        <v>7061</v>
      </c>
      <c r="BW5" s="36" t="s">
        <v>7062</v>
      </c>
      <c r="BX5" s="36" t="s">
        <v>7063</v>
      </c>
      <c r="BY5" s="36" t="s">
        <v>7065</v>
      </c>
      <c r="BZ5" s="36" t="s">
        <v>7066</v>
      </c>
    </row>
    <row r="6" spans="1:78" ht="15.75" customHeight="1">
      <c r="A6" s="18" t="s">
        <v>1418</v>
      </c>
      <c r="B6" s="18">
        <v>0.95287100000000002</v>
      </c>
      <c r="C6" s="18">
        <v>0.96147099999999996</v>
      </c>
      <c r="D6" s="18">
        <v>0.94767900000000005</v>
      </c>
      <c r="E6" s="18">
        <v>0.96293200000000001</v>
      </c>
      <c r="F6" s="18">
        <v>0.993811</v>
      </c>
      <c r="G6" s="18">
        <v>0.946048</v>
      </c>
      <c r="H6" s="18">
        <v>0.97600900000000002</v>
      </c>
      <c r="I6" s="18">
        <v>0.97115700000000005</v>
      </c>
      <c r="J6" s="18">
        <v>0.95569199999999999</v>
      </c>
      <c r="K6" s="18">
        <v>0.95612799999999998</v>
      </c>
      <c r="L6" s="18">
        <v>0.95051799999999997</v>
      </c>
      <c r="M6" s="18">
        <v>0.97631800000000002</v>
      </c>
      <c r="N6" s="18">
        <v>0.97228800000000004</v>
      </c>
      <c r="O6" s="18">
        <v>0.96000099999999999</v>
      </c>
      <c r="P6" s="18">
        <v>0.94194800000000001</v>
      </c>
      <c r="Q6" s="18">
        <v>0.99391600000000002</v>
      </c>
      <c r="R6" s="18">
        <v>0.970499</v>
      </c>
      <c r="S6" s="18">
        <v>0.98068699999999998</v>
      </c>
      <c r="T6" s="18">
        <v>0.95646299999999995</v>
      </c>
      <c r="U6" s="18">
        <v>0.989811</v>
      </c>
      <c r="V6" s="18">
        <v>0.97431199999999996</v>
      </c>
      <c r="W6" s="18">
        <v>0.95794299999999999</v>
      </c>
      <c r="X6" s="18">
        <v>0.972437</v>
      </c>
      <c r="Y6" s="18">
        <v>0.98186300000000004</v>
      </c>
      <c r="Z6" s="18">
        <v>0.97310099999999999</v>
      </c>
      <c r="AA6" s="18">
        <v>0.96637799999999996</v>
      </c>
      <c r="AB6" s="18">
        <v>0.96882699999999999</v>
      </c>
      <c r="AC6" s="18">
        <v>0.94977400000000001</v>
      </c>
      <c r="AD6" s="18">
        <v>0.96273399999999998</v>
      </c>
      <c r="AE6" s="18">
        <v>0.96952400000000005</v>
      </c>
      <c r="AF6" s="18">
        <v>1.0028980000000001</v>
      </c>
      <c r="AG6" s="18">
        <v>0.97636299999999998</v>
      </c>
      <c r="AH6" s="18">
        <v>0.95312399999999997</v>
      </c>
      <c r="AI6" s="18">
        <v>0.95930599999999999</v>
      </c>
      <c r="AJ6" s="18">
        <v>0.93444499999999997</v>
      </c>
      <c r="AK6" s="18">
        <v>0.966283</v>
      </c>
      <c r="AL6" s="18">
        <v>0.96733800000000003</v>
      </c>
      <c r="AM6" s="18">
        <v>0.97071600000000002</v>
      </c>
      <c r="AN6" s="18">
        <v>0.973356</v>
      </c>
      <c r="AO6" s="18">
        <v>0.97143100000000004</v>
      </c>
      <c r="AP6" s="18">
        <v>0.99329199999999995</v>
      </c>
      <c r="AQ6" s="18">
        <v>0.971132</v>
      </c>
      <c r="AR6" s="18">
        <v>0.96467400000000003</v>
      </c>
      <c r="AS6" s="18">
        <v>0.96797500000000003</v>
      </c>
      <c r="AT6" s="18">
        <v>0.91722000000000004</v>
      </c>
      <c r="AU6" s="18">
        <v>0.95149399999999995</v>
      </c>
      <c r="AV6" s="18">
        <v>0.95455400000000001</v>
      </c>
      <c r="AW6" s="18">
        <v>0.95876099999999997</v>
      </c>
      <c r="AX6" s="18">
        <v>0.96060000000000001</v>
      </c>
      <c r="AY6" s="18">
        <v>0.95005099999999998</v>
      </c>
      <c r="AZ6" s="18">
        <v>0.9728</v>
      </c>
      <c r="BA6" s="18">
        <v>0.96949200000000002</v>
      </c>
      <c r="BB6" s="18">
        <v>0.94682599999999995</v>
      </c>
      <c r="BC6" s="18">
        <v>0.96458200000000005</v>
      </c>
      <c r="BD6" s="18">
        <v>0.97126100000000004</v>
      </c>
      <c r="BE6" s="18">
        <v>0.97472800000000004</v>
      </c>
      <c r="BF6" s="18">
        <v>0.96033500000000005</v>
      </c>
      <c r="BG6" s="18">
        <v>0.979213</v>
      </c>
      <c r="BH6" s="18">
        <v>0.98683600000000005</v>
      </c>
      <c r="BI6" s="18">
        <v>0.95875100000000002</v>
      </c>
      <c r="BJ6" s="18">
        <v>0.96193200000000001</v>
      </c>
      <c r="BK6" s="18">
        <v>1.005026</v>
      </c>
      <c r="BL6" s="18">
        <v>0.98455000000000004</v>
      </c>
      <c r="BM6" s="18">
        <v>0.99381299999999995</v>
      </c>
      <c r="BN6" s="18">
        <v>0.97934699999999997</v>
      </c>
      <c r="BO6" s="18">
        <v>0.96220399999999995</v>
      </c>
      <c r="BP6" s="18">
        <v>0.990124</v>
      </c>
      <c r="BQ6" s="18">
        <v>0.95103800000000005</v>
      </c>
      <c r="BR6" s="18">
        <v>0.956067</v>
      </c>
      <c r="BS6" s="18">
        <v>0.95150699999999999</v>
      </c>
      <c r="BT6" s="18">
        <v>0.94897200000000004</v>
      </c>
      <c r="BU6" s="18">
        <v>0.97428800000000004</v>
      </c>
      <c r="BV6" s="18">
        <v>0.94385200000000002</v>
      </c>
      <c r="BW6" s="18">
        <v>0.98934800000000001</v>
      </c>
      <c r="BX6" s="18">
        <v>0.95352099999999995</v>
      </c>
      <c r="BY6" s="18">
        <v>0.95221699999999998</v>
      </c>
      <c r="BZ6" s="18">
        <v>0.93957000000000002</v>
      </c>
    </row>
    <row r="7" spans="1:78" ht="15.75" customHeight="1">
      <c r="A7" s="18" t="s">
        <v>1055</v>
      </c>
      <c r="B7" s="18">
        <v>0.67478300000000002</v>
      </c>
      <c r="C7" s="18">
        <v>0.67258300000000004</v>
      </c>
      <c r="D7" s="18">
        <v>0.68165399999999998</v>
      </c>
      <c r="E7" s="18">
        <v>0.68794299999999997</v>
      </c>
      <c r="F7" s="18">
        <v>0.67756899999999998</v>
      </c>
      <c r="G7" s="18">
        <v>0.659856</v>
      </c>
      <c r="H7" s="18">
        <v>0.67208000000000001</v>
      </c>
      <c r="I7" s="18">
        <v>0.67646899999999999</v>
      </c>
      <c r="J7" s="18">
        <v>0.66923900000000003</v>
      </c>
      <c r="K7" s="18">
        <v>0.66525199999999995</v>
      </c>
      <c r="L7" s="18">
        <v>0.66356199999999999</v>
      </c>
      <c r="M7" s="18">
        <v>0.66519099999999998</v>
      </c>
      <c r="N7" s="18">
        <v>0.69886700000000002</v>
      </c>
      <c r="O7" s="18">
        <v>0.65949899999999995</v>
      </c>
      <c r="P7" s="18">
        <v>0.66564199999999996</v>
      </c>
      <c r="Q7" s="18">
        <v>0.71637300000000004</v>
      </c>
      <c r="R7" s="18">
        <v>0.67775799999999997</v>
      </c>
      <c r="S7" s="18">
        <v>0.70152300000000001</v>
      </c>
      <c r="T7" s="18">
        <v>0.64752500000000002</v>
      </c>
      <c r="U7" s="18">
        <v>0.70387500000000003</v>
      </c>
      <c r="V7" s="18">
        <v>0.68716200000000005</v>
      </c>
      <c r="W7" s="18">
        <v>0.66205599999999998</v>
      </c>
      <c r="X7" s="18">
        <v>0.65732100000000004</v>
      </c>
      <c r="Y7" s="18">
        <v>0.69427099999999997</v>
      </c>
      <c r="Z7" s="18">
        <v>0.66832899999999995</v>
      </c>
      <c r="AA7" s="18">
        <v>0.68817399999999995</v>
      </c>
      <c r="AB7" s="18">
        <v>0.68175799999999998</v>
      </c>
      <c r="AC7" s="18">
        <v>0.66654400000000003</v>
      </c>
      <c r="AD7" s="18">
        <v>0.68186899999999995</v>
      </c>
      <c r="AE7" s="18">
        <v>0.68014200000000002</v>
      </c>
      <c r="AF7" s="18">
        <v>0.68470200000000003</v>
      </c>
      <c r="AG7" s="18">
        <v>0.70888499999999999</v>
      </c>
      <c r="AH7" s="18">
        <v>0.70684899999999995</v>
      </c>
      <c r="AI7" s="18">
        <v>0.70144899999999999</v>
      </c>
      <c r="AJ7" s="18">
        <v>0.67664299999999999</v>
      </c>
      <c r="AK7" s="18">
        <v>0.69482299999999997</v>
      </c>
      <c r="AL7" s="18">
        <v>0.66653799999999996</v>
      </c>
      <c r="AM7" s="18">
        <v>0.67930800000000002</v>
      </c>
      <c r="AN7" s="18">
        <v>0.64623699999999995</v>
      </c>
      <c r="AO7" s="18">
        <v>0.69225099999999995</v>
      </c>
      <c r="AP7" s="18">
        <v>0.71633400000000003</v>
      </c>
      <c r="AQ7" s="18">
        <v>0.665134</v>
      </c>
      <c r="AR7" s="18">
        <v>0.66835599999999995</v>
      </c>
      <c r="AS7" s="18">
        <v>0.68285899999999999</v>
      </c>
      <c r="AT7" s="18">
        <v>0.65332000000000001</v>
      </c>
      <c r="AU7" s="18">
        <v>0.66592399999999996</v>
      </c>
      <c r="AV7" s="18">
        <v>0.685002</v>
      </c>
      <c r="AW7" s="18">
        <v>0.679392</v>
      </c>
      <c r="AX7" s="18">
        <v>0.67179900000000004</v>
      </c>
      <c r="AY7" s="18">
        <v>0.68106</v>
      </c>
      <c r="AZ7" s="18">
        <v>0.66052699999999998</v>
      </c>
      <c r="BA7" s="18">
        <v>0.69620099999999996</v>
      </c>
      <c r="BB7" s="18">
        <v>0.68135900000000005</v>
      </c>
      <c r="BC7" s="18">
        <v>0.69130100000000005</v>
      </c>
      <c r="BD7" s="18">
        <v>0.68415199999999998</v>
      </c>
      <c r="BE7" s="18">
        <v>0.67724700000000004</v>
      </c>
      <c r="BF7" s="18">
        <v>0.65497300000000003</v>
      </c>
      <c r="BG7" s="18">
        <v>0.68439099999999997</v>
      </c>
      <c r="BH7" s="18">
        <v>0.69674100000000005</v>
      </c>
      <c r="BI7" s="18">
        <v>0.68190799999999996</v>
      </c>
      <c r="BJ7" s="18">
        <v>0.67214399999999996</v>
      </c>
      <c r="BK7" s="18">
        <v>0.68737099999999995</v>
      </c>
      <c r="BL7" s="18">
        <v>0.67578899999999997</v>
      </c>
      <c r="BM7" s="18">
        <v>0.68515800000000004</v>
      </c>
      <c r="BN7" s="18">
        <v>0.685836</v>
      </c>
      <c r="BO7" s="18">
        <v>0.68606800000000001</v>
      </c>
      <c r="BP7" s="18">
        <v>0.69800300000000004</v>
      </c>
      <c r="BQ7" s="18">
        <v>0.66475099999999998</v>
      </c>
      <c r="BR7" s="18">
        <v>0.66076599999999996</v>
      </c>
      <c r="BS7" s="18">
        <v>0.68635299999999999</v>
      </c>
      <c r="BT7" s="18">
        <v>0.66835</v>
      </c>
      <c r="BU7" s="18">
        <v>0.67741899999999999</v>
      </c>
      <c r="BV7" s="18">
        <v>0.67841799999999997</v>
      </c>
      <c r="BW7" s="18">
        <v>0.68692500000000001</v>
      </c>
      <c r="BX7" s="18">
        <v>0.67644800000000005</v>
      </c>
      <c r="BY7" s="18">
        <v>0.70256700000000005</v>
      </c>
      <c r="BZ7" s="18">
        <v>0.66631899999999999</v>
      </c>
    </row>
    <row r="8" spans="1:78" ht="15.75" customHeight="1">
      <c r="A8" s="18" t="s">
        <v>1409</v>
      </c>
      <c r="B8" s="18">
        <v>0.67478300000000002</v>
      </c>
      <c r="C8" s="18">
        <v>0.67258300000000004</v>
      </c>
      <c r="D8" s="18">
        <v>0.68165399999999998</v>
      </c>
      <c r="E8" s="18">
        <v>0.68794299999999997</v>
      </c>
      <c r="F8" s="18">
        <v>0.67756899999999998</v>
      </c>
      <c r="G8" s="18">
        <v>0.659856</v>
      </c>
      <c r="H8" s="18">
        <v>0.67208000000000001</v>
      </c>
      <c r="I8" s="18">
        <v>0.67646899999999999</v>
      </c>
      <c r="J8" s="18">
        <v>0.66923900000000003</v>
      </c>
      <c r="K8" s="18">
        <v>0.66525199999999995</v>
      </c>
      <c r="L8" s="18">
        <v>0.66356199999999999</v>
      </c>
      <c r="M8" s="18">
        <v>0.66519099999999998</v>
      </c>
      <c r="N8" s="18">
        <v>0.69886700000000002</v>
      </c>
      <c r="O8" s="18">
        <v>0.65949899999999995</v>
      </c>
      <c r="P8" s="18">
        <v>0.66564199999999996</v>
      </c>
      <c r="Q8" s="18">
        <v>0.71637300000000004</v>
      </c>
      <c r="R8" s="18">
        <v>0.67775799999999997</v>
      </c>
      <c r="S8" s="18">
        <v>0.70152300000000001</v>
      </c>
      <c r="T8" s="18">
        <v>0.64752500000000002</v>
      </c>
      <c r="U8" s="18">
        <v>0.70387500000000003</v>
      </c>
      <c r="V8" s="18">
        <v>0.68716200000000005</v>
      </c>
      <c r="W8" s="18">
        <v>0.66205599999999998</v>
      </c>
      <c r="X8" s="18">
        <v>0.65732100000000004</v>
      </c>
      <c r="Y8" s="18">
        <v>0.69427099999999997</v>
      </c>
      <c r="Z8" s="18">
        <v>0.66832899999999995</v>
      </c>
      <c r="AA8" s="18">
        <v>0.68817399999999995</v>
      </c>
      <c r="AB8" s="18">
        <v>0.68175799999999998</v>
      </c>
      <c r="AC8" s="18">
        <v>0.66654400000000003</v>
      </c>
      <c r="AD8" s="18">
        <v>0.68186899999999995</v>
      </c>
      <c r="AE8" s="18">
        <v>0.68014200000000002</v>
      </c>
      <c r="AF8" s="18">
        <v>0.68470200000000003</v>
      </c>
      <c r="AG8" s="18">
        <v>0.70888499999999999</v>
      </c>
      <c r="AH8" s="18">
        <v>0.70684899999999995</v>
      </c>
      <c r="AI8" s="18">
        <v>0.70144899999999999</v>
      </c>
      <c r="AJ8" s="18">
        <v>0.67664299999999999</v>
      </c>
      <c r="AK8" s="18">
        <v>0.69482299999999997</v>
      </c>
      <c r="AL8" s="18">
        <v>0.66653799999999996</v>
      </c>
      <c r="AM8" s="18">
        <v>0.67930800000000002</v>
      </c>
      <c r="AN8" s="18">
        <v>0.64623699999999995</v>
      </c>
      <c r="AO8" s="18">
        <v>0.69225099999999995</v>
      </c>
      <c r="AP8" s="18">
        <v>0.71633400000000003</v>
      </c>
      <c r="AQ8" s="18">
        <v>0.665134</v>
      </c>
      <c r="AR8" s="18">
        <v>0.66835599999999995</v>
      </c>
      <c r="AS8" s="18">
        <v>0.68285899999999999</v>
      </c>
      <c r="AT8" s="18">
        <v>0.65332000000000001</v>
      </c>
      <c r="AU8" s="18">
        <v>0.66592399999999996</v>
      </c>
      <c r="AV8" s="18">
        <v>0.685002</v>
      </c>
      <c r="AW8" s="18">
        <v>0.679392</v>
      </c>
      <c r="AX8" s="18">
        <v>0.67179900000000004</v>
      </c>
      <c r="AY8" s="18">
        <v>0.68106</v>
      </c>
      <c r="AZ8" s="18">
        <v>0.66052699999999998</v>
      </c>
      <c r="BA8" s="18">
        <v>0.69620099999999996</v>
      </c>
      <c r="BB8" s="18">
        <v>0.68135900000000005</v>
      </c>
      <c r="BC8" s="18">
        <v>0.69130100000000005</v>
      </c>
      <c r="BD8" s="18">
        <v>0.68415199999999998</v>
      </c>
      <c r="BE8" s="18">
        <v>0.67724700000000004</v>
      </c>
      <c r="BF8" s="18">
        <v>0.65497300000000003</v>
      </c>
      <c r="BG8" s="18">
        <v>0.68439099999999997</v>
      </c>
      <c r="BH8" s="18">
        <v>0.69674100000000005</v>
      </c>
      <c r="BI8" s="18">
        <v>0.68190799999999996</v>
      </c>
      <c r="BJ8" s="18">
        <v>0.67214399999999996</v>
      </c>
      <c r="BK8" s="18">
        <v>0.68737099999999995</v>
      </c>
      <c r="BL8" s="18">
        <v>0.67578899999999997</v>
      </c>
      <c r="BM8" s="18">
        <v>0.68515800000000004</v>
      </c>
      <c r="BN8" s="18">
        <v>0.685836</v>
      </c>
      <c r="BO8" s="18">
        <v>0.68606800000000001</v>
      </c>
      <c r="BP8" s="18">
        <v>0.69800300000000004</v>
      </c>
      <c r="BQ8" s="18">
        <v>0.66475099999999998</v>
      </c>
      <c r="BR8" s="18">
        <v>0.66076599999999996</v>
      </c>
      <c r="BS8" s="18">
        <v>0.68635299999999999</v>
      </c>
      <c r="BT8" s="18">
        <v>0.66835</v>
      </c>
      <c r="BU8" s="18">
        <v>0.67741899999999999</v>
      </c>
      <c r="BV8" s="18">
        <v>0.67841799999999997</v>
      </c>
      <c r="BW8" s="18">
        <v>0.68692500000000001</v>
      </c>
      <c r="BX8" s="18">
        <v>0.67644800000000005</v>
      </c>
      <c r="BY8" s="18">
        <v>0.70256700000000005</v>
      </c>
      <c r="BZ8" s="18">
        <v>0.66631899999999999</v>
      </c>
    </row>
    <row r="9" spans="1:78" ht="15.75" customHeight="1">
      <c r="A9" s="18" t="s">
        <v>1411</v>
      </c>
      <c r="B9" s="18">
        <v>0.79628299999999996</v>
      </c>
      <c r="C9" s="18">
        <v>0.80251399999999995</v>
      </c>
      <c r="D9" s="18">
        <v>0.78775399999999995</v>
      </c>
      <c r="E9" s="18">
        <v>0.80520800000000003</v>
      </c>
      <c r="F9" s="18">
        <v>0.81281000000000003</v>
      </c>
      <c r="G9" s="18">
        <v>0.78935</v>
      </c>
      <c r="H9" s="18">
        <v>0.79806600000000005</v>
      </c>
      <c r="I9" s="18">
        <v>0.79402899999999998</v>
      </c>
      <c r="J9" s="18">
        <v>0.79141399999999995</v>
      </c>
      <c r="K9" s="18">
        <v>0.79720299999999999</v>
      </c>
      <c r="L9" s="18">
        <v>0.78788499999999995</v>
      </c>
      <c r="M9" s="18">
        <v>0.79197099999999998</v>
      </c>
      <c r="N9" s="18">
        <v>0.81551899999999999</v>
      </c>
      <c r="O9" s="18">
        <v>0.79303299999999999</v>
      </c>
      <c r="P9" s="18">
        <v>0.78946499999999997</v>
      </c>
      <c r="Q9" s="18">
        <v>0.82099699999999998</v>
      </c>
      <c r="R9" s="18">
        <v>0.80624700000000005</v>
      </c>
      <c r="S9" s="18">
        <v>0.81424300000000005</v>
      </c>
      <c r="T9" s="18">
        <v>0.79441200000000001</v>
      </c>
      <c r="U9" s="18">
        <v>0.81549099999999997</v>
      </c>
      <c r="V9" s="18">
        <v>0.80396500000000004</v>
      </c>
      <c r="W9" s="18">
        <v>0.792184</v>
      </c>
      <c r="X9" s="18">
        <v>0.79832400000000003</v>
      </c>
      <c r="Y9" s="18">
        <v>0.81720000000000004</v>
      </c>
      <c r="Z9" s="18">
        <v>0.80455200000000004</v>
      </c>
      <c r="AA9" s="18">
        <v>0.80639000000000005</v>
      </c>
      <c r="AB9" s="18">
        <v>0.80425999999999997</v>
      </c>
      <c r="AC9" s="18">
        <v>0.79049599999999998</v>
      </c>
      <c r="AD9" s="18">
        <v>0.80718199999999996</v>
      </c>
      <c r="AE9" s="18">
        <v>0.79540200000000005</v>
      </c>
      <c r="AF9" s="18">
        <v>0.81482699999999997</v>
      </c>
      <c r="AG9" s="18">
        <v>0.80591400000000002</v>
      </c>
      <c r="AH9" s="18">
        <v>0.80779699999999999</v>
      </c>
      <c r="AI9" s="18">
        <v>0.79643399999999998</v>
      </c>
      <c r="AJ9" s="18">
        <v>0.78798599999999996</v>
      </c>
      <c r="AK9" s="18">
        <v>0.80412899999999998</v>
      </c>
      <c r="AL9" s="18">
        <v>0.79967100000000002</v>
      </c>
      <c r="AM9" s="18">
        <v>0.80507600000000001</v>
      </c>
      <c r="AN9" s="18">
        <v>0.80992699999999995</v>
      </c>
      <c r="AO9" s="18">
        <v>0.80947100000000005</v>
      </c>
      <c r="AP9" s="18">
        <v>0.82805700000000004</v>
      </c>
      <c r="AQ9" s="18">
        <v>0.79382299999999995</v>
      </c>
      <c r="AR9" s="18">
        <v>0.79531200000000002</v>
      </c>
      <c r="AS9" s="18">
        <v>0.80177799999999999</v>
      </c>
      <c r="AT9" s="18">
        <v>0.770486</v>
      </c>
      <c r="AU9" s="18">
        <v>0.79079299999999997</v>
      </c>
      <c r="AV9" s="18">
        <v>0.80637899999999996</v>
      </c>
      <c r="AW9" s="18">
        <v>0.80188700000000002</v>
      </c>
      <c r="AX9" s="18">
        <v>0.79891900000000005</v>
      </c>
      <c r="AY9" s="18">
        <v>0.79711399999999999</v>
      </c>
      <c r="AZ9" s="18">
        <v>0.79944099999999996</v>
      </c>
      <c r="BA9" s="18">
        <v>0.80278700000000003</v>
      </c>
      <c r="BB9" s="18">
        <v>0.80050699999999997</v>
      </c>
      <c r="BC9" s="18">
        <v>0.80667800000000001</v>
      </c>
      <c r="BD9" s="18">
        <v>0.80865299999999996</v>
      </c>
      <c r="BE9" s="18">
        <v>0.80546399999999996</v>
      </c>
      <c r="BF9" s="18">
        <v>0.79740800000000001</v>
      </c>
      <c r="BG9" s="18">
        <v>0.80079800000000001</v>
      </c>
      <c r="BH9" s="18">
        <v>0.81449400000000005</v>
      </c>
      <c r="BI9" s="18">
        <v>0.79961499999999996</v>
      </c>
      <c r="BJ9" s="18">
        <v>0.80394699999999997</v>
      </c>
      <c r="BK9" s="18">
        <v>0.82526299999999997</v>
      </c>
      <c r="BL9" s="18">
        <v>0.81733199999999995</v>
      </c>
      <c r="BM9" s="18">
        <v>0.82708400000000004</v>
      </c>
      <c r="BN9" s="18">
        <v>0.81478399999999995</v>
      </c>
      <c r="BO9" s="18">
        <v>0.79896100000000003</v>
      </c>
      <c r="BP9" s="18">
        <v>0.81731100000000001</v>
      </c>
      <c r="BQ9" s="18">
        <v>0.79365300000000005</v>
      </c>
      <c r="BR9" s="18">
        <v>0.79285700000000003</v>
      </c>
      <c r="BS9" s="18">
        <v>0.79734899999999997</v>
      </c>
      <c r="BT9" s="18">
        <v>0.79211699999999996</v>
      </c>
      <c r="BU9" s="18">
        <v>0.80752000000000002</v>
      </c>
      <c r="BV9" s="18">
        <v>0.80058200000000002</v>
      </c>
      <c r="BW9" s="18">
        <v>0.81676400000000005</v>
      </c>
      <c r="BX9" s="18">
        <v>0.79526799999999997</v>
      </c>
      <c r="BY9" s="18">
        <v>0.79586000000000001</v>
      </c>
      <c r="BZ9" s="18">
        <v>0.792771</v>
      </c>
    </row>
    <row r="10" spans="1:78" ht="15.75" customHeight="1">
      <c r="A10" s="18" t="s">
        <v>1430</v>
      </c>
      <c r="B10" s="18">
        <v>0.72366200000000003</v>
      </c>
      <c r="C10" s="18">
        <v>0.72200900000000001</v>
      </c>
      <c r="D10" s="18">
        <v>0.69798800000000005</v>
      </c>
      <c r="E10" s="18">
        <v>0.73271500000000001</v>
      </c>
      <c r="F10" s="18">
        <v>0.69804200000000005</v>
      </c>
      <c r="G10" s="18">
        <v>0.72000600000000003</v>
      </c>
      <c r="H10" s="18">
        <v>0.71376600000000001</v>
      </c>
      <c r="I10" s="18">
        <v>0.69545100000000004</v>
      </c>
      <c r="J10" s="18">
        <v>0.70223500000000005</v>
      </c>
      <c r="K10" s="18">
        <v>0.71387199999999995</v>
      </c>
      <c r="L10" s="18">
        <v>0.71016299999999999</v>
      </c>
      <c r="M10" s="18">
        <v>0.70781000000000005</v>
      </c>
      <c r="N10" s="18">
        <v>0.74369700000000005</v>
      </c>
      <c r="O10" s="18">
        <v>0.70418899999999995</v>
      </c>
      <c r="P10" s="18">
        <v>0.73440799999999995</v>
      </c>
      <c r="Q10" s="18">
        <v>0.73224699999999998</v>
      </c>
      <c r="R10" s="18">
        <v>0.72858900000000004</v>
      </c>
      <c r="S10" s="18">
        <v>0.74752099999999999</v>
      </c>
      <c r="T10" s="18">
        <v>0.69947099999999995</v>
      </c>
      <c r="U10" s="18">
        <v>0.71763999999999994</v>
      </c>
      <c r="V10" s="18">
        <v>0.71560800000000002</v>
      </c>
      <c r="W10" s="18">
        <v>0.69225099999999995</v>
      </c>
      <c r="X10" s="18">
        <v>0.703372</v>
      </c>
      <c r="Y10" s="18">
        <v>0.73565700000000001</v>
      </c>
      <c r="Z10" s="18">
        <v>0.73283299999999996</v>
      </c>
      <c r="AA10" s="18">
        <v>0.73191499999999998</v>
      </c>
      <c r="AB10" s="18">
        <v>0.72940300000000002</v>
      </c>
      <c r="AC10" s="18">
        <v>0.71187599999999995</v>
      </c>
      <c r="AD10" s="18">
        <v>0.74332600000000004</v>
      </c>
      <c r="AE10" s="18">
        <v>0.68862199999999996</v>
      </c>
      <c r="AF10" s="18">
        <v>0.69227499999999997</v>
      </c>
      <c r="AG10" s="18">
        <v>0.74145899999999998</v>
      </c>
      <c r="AH10" s="18">
        <v>0.73925799999999997</v>
      </c>
      <c r="AI10" s="18">
        <v>0.72510300000000005</v>
      </c>
      <c r="AJ10" s="18">
        <v>0.71687900000000004</v>
      </c>
      <c r="AK10" s="18">
        <v>0.71438999999999997</v>
      </c>
      <c r="AL10" s="18">
        <v>0.70870100000000003</v>
      </c>
      <c r="AM10" s="18">
        <v>0.70956900000000001</v>
      </c>
      <c r="AN10" s="18">
        <v>0.71833199999999997</v>
      </c>
      <c r="AO10" s="18">
        <v>0.72782899999999995</v>
      </c>
      <c r="AP10" s="18">
        <v>0.74399400000000004</v>
      </c>
      <c r="AQ10" s="18">
        <v>0.69327899999999998</v>
      </c>
      <c r="AR10" s="18">
        <v>0.70543100000000003</v>
      </c>
      <c r="AS10" s="18">
        <v>0.71615200000000001</v>
      </c>
      <c r="AT10" s="18">
        <v>0.70283899999999999</v>
      </c>
      <c r="AU10" s="18">
        <v>0.70069199999999998</v>
      </c>
      <c r="AV10" s="18">
        <v>0.74455199999999999</v>
      </c>
      <c r="AW10" s="18">
        <v>0.72464399999999995</v>
      </c>
      <c r="AX10" s="18">
        <v>0.71329600000000004</v>
      </c>
      <c r="AY10" s="18">
        <v>0.72986099999999998</v>
      </c>
      <c r="AZ10" s="18">
        <v>0.67689999999999995</v>
      </c>
      <c r="BA10" s="18">
        <v>0.71533800000000003</v>
      </c>
      <c r="BB10" s="18">
        <v>0.73201799999999995</v>
      </c>
      <c r="BC10" s="18">
        <v>0.72120499999999998</v>
      </c>
      <c r="BD10" s="18">
        <v>0.71923499999999996</v>
      </c>
      <c r="BE10" s="18">
        <v>0.71293600000000001</v>
      </c>
      <c r="BF10" s="18">
        <v>0.71614500000000003</v>
      </c>
      <c r="BG10" s="18">
        <v>0.67701699999999998</v>
      </c>
      <c r="BH10" s="18">
        <v>0.73305299999999995</v>
      </c>
      <c r="BI10" s="18">
        <v>0.71679300000000001</v>
      </c>
      <c r="BJ10" s="18">
        <v>0.71729600000000004</v>
      </c>
      <c r="BK10" s="18">
        <v>0.72012399999999999</v>
      </c>
      <c r="BL10" s="18">
        <v>0.732464</v>
      </c>
      <c r="BM10" s="18">
        <v>0.74861200000000006</v>
      </c>
      <c r="BN10" s="18">
        <v>0.72397</v>
      </c>
      <c r="BO10" s="18">
        <v>0.71043299999999998</v>
      </c>
      <c r="BP10" s="18">
        <v>0.72844600000000004</v>
      </c>
      <c r="BQ10" s="18">
        <v>0.72316499999999995</v>
      </c>
      <c r="BR10" s="18">
        <v>0.69250500000000004</v>
      </c>
      <c r="BS10" s="18">
        <v>0.71105700000000005</v>
      </c>
      <c r="BT10" s="18">
        <v>0.72016599999999997</v>
      </c>
      <c r="BU10" s="18">
        <v>0.72109000000000001</v>
      </c>
      <c r="BV10" s="18">
        <v>0.72480800000000001</v>
      </c>
      <c r="BW10" s="18">
        <v>0.73622100000000001</v>
      </c>
      <c r="BX10" s="18">
        <v>0.70040599999999997</v>
      </c>
      <c r="BY10" s="18">
        <v>0.72492699999999999</v>
      </c>
      <c r="BZ10" s="18">
        <v>0.72204900000000005</v>
      </c>
    </row>
    <row r="11" spans="1:78" ht="15.75" customHeight="1">
      <c r="A11" s="18" t="s">
        <v>1416</v>
      </c>
      <c r="B11" s="18">
        <v>0.68531699999999995</v>
      </c>
      <c r="C11" s="18">
        <v>0.69464000000000004</v>
      </c>
      <c r="D11" s="18">
        <v>0.67209799999999997</v>
      </c>
      <c r="E11" s="18">
        <v>0.70726</v>
      </c>
      <c r="F11" s="18">
        <v>0.66811600000000004</v>
      </c>
      <c r="G11" s="18">
        <v>0.68914699999999995</v>
      </c>
      <c r="H11" s="18">
        <v>0.68154400000000004</v>
      </c>
      <c r="I11" s="18">
        <v>0.66696900000000003</v>
      </c>
      <c r="J11" s="18">
        <v>0.67121900000000001</v>
      </c>
      <c r="K11" s="18">
        <v>0.67348699999999995</v>
      </c>
      <c r="L11" s="18">
        <v>0.68120800000000004</v>
      </c>
      <c r="M11" s="18">
        <v>0.66459999999999997</v>
      </c>
      <c r="N11" s="18">
        <v>0.701152</v>
      </c>
      <c r="O11" s="18">
        <v>0.67473399999999994</v>
      </c>
      <c r="P11" s="18">
        <v>0.69965299999999997</v>
      </c>
      <c r="Q11" s="18">
        <v>0.69337300000000002</v>
      </c>
      <c r="R11" s="18">
        <v>0.70408400000000004</v>
      </c>
      <c r="S11" s="18">
        <v>0.71288899999999999</v>
      </c>
      <c r="T11" s="18">
        <v>0.67138100000000001</v>
      </c>
      <c r="U11" s="18">
        <v>0.69322799999999996</v>
      </c>
      <c r="V11" s="18">
        <v>0.68572</v>
      </c>
      <c r="W11" s="18">
        <v>0.67291400000000001</v>
      </c>
      <c r="X11" s="18">
        <v>0.67293499999999995</v>
      </c>
      <c r="Y11" s="18">
        <v>0.70595399999999997</v>
      </c>
      <c r="Z11" s="18">
        <v>0.69869199999999998</v>
      </c>
      <c r="AA11" s="18">
        <v>0.70597200000000004</v>
      </c>
      <c r="AB11" s="18">
        <v>0.69249099999999997</v>
      </c>
      <c r="AC11" s="18">
        <v>0.67744899999999997</v>
      </c>
      <c r="AD11" s="18">
        <v>0.72209800000000002</v>
      </c>
      <c r="AE11" s="18">
        <v>0.66139800000000004</v>
      </c>
      <c r="AF11" s="18">
        <v>0.67041499999999998</v>
      </c>
      <c r="AG11" s="18">
        <v>0.70318199999999997</v>
      </c>
      <c r="AH11" s="18">
        <v>0.72044699999999995</v>
      </c>
      <c r="AI11" s="18">
        <v>0.70141500000000001</v>
      </c>
      <c r="AJ11" s="18">
        <v>0.693249</v>
      </c>
      <c r="AK11" s="18">
        <v>0.68801999999999996</v>
      </c>
      <c r="AL11" s="18">
        <v>0.68556799999999996</v>
      </c>
      <c r="AM11" s="18">
        <v>0.68088700000000002</v>
      </c>
      <c r="AN11" s="18">
        <v>0.69226799999999999</v>
      </c>
      <c r="AO11" s="18">
        <v>0.69667599999999996</v>
      </c>
      <c r="AP11" s="18">
        <v>0.70435099999999995</v>
      </c>
      <c r="AQ11" s="18">
        <v>0.66232899999999995</v>
      </c>
      <c r="AR11" s="18">
        <v>0.67863300000000004</v>
      </c>
      <c r="AS11" s="18">
        <v>0.67869500000000005</v>
      </c>
      <c r="AT11" s="18">
        <v>0.66467100000000001</v>
      </c>
      <c r="AU11" s="18">
        <v>0.67939000000000005</v>
      </c>
      <c r="AV11" s="18">
        <v>0.70691300000000001</v>
      </c>
      <c r="AW11" s="18">
        <v>0.69039200000000001</v>
      </c>
      <c r="AX11" s="18">
        <v>0.681315</v>
      </c>
      <c r="AY11" s="18">
        <v>0.70015899999999998</v>
      </c>
      <c r="AZ11" s="18">
        <v>0.65123299999999995</v>
      </c>
      <c r="BA11" s="18">
        <v>0.69267900000000004</v>
      </c>
      <c r="BB11" s="18">
        <v>0.69983300000000004</v>
      </c>
      <c r="BC11" s="18">
        <v>0.69447400000000004</v>
      </c>
      <c r="BD11" s="18">
        <v>0.69931299999999996</v>
      </c>
      <c r="BE11" s="18">
        <v>0.68644000000000005</v>
      </c>
      <c r="BF11" s="18">
        <v>0.69283799999999995</v>
      </c>
      <c r="BG11" s="18">
        <v>0.65961199999999998</v>
      </c>
      <c r="BH11" s="18">
        <v>0.69574999999999998</v>
      </c>
      <c r="BI11" s="18">
        <v>0.68739799999999995</v>
      </c>
      <c r="BJ11" s="18">
        <v>0.67826900000000001</v>
      </c>
      <c r="BK11" s="18">
        <v>0.68972100000000003</v>
      </c>
      <c r="BL11" s="18">
        <v>0.71179400000000004</v>
      </c>
      <c r="BM11" s="18">
        <v>0.71236900000000003</v>
      </c>
      <c r="BN11" s="18">
        <v>0.69023500000000004</v>
      </c>
      <c r="BO11" s="18">
        <v>0.676736</v>
      </c>
      <c r="BP11" s="18">
        <v>0.69951399999999997</v>
      </c>
      <c r="BQ11" s="18">
        <v>0.68984199999999996</v>
      </c>
      <c r="BR11" s="18">
        <v>0.67860699999999996</v>
      </c>
      <c r="BS11" s="18">
        <v>0.68359499999999995</v>
      </c>
      <c r="BT11" s="18">
        <v>0.68660100000000002</v>
      </c>
      <c r="BU11" s="18">
        <v>0.69971799999999995</v>
      </c>
      <c r="BV11" s="18">
        <v>0.69668399999999997</v>
      </c>
      <c r="BW11" s="18">
        <v>0.69779000000000002</v>
      </c>
      <c r="BX11" s="18">
        <v>0.67332999999999998</v>
      </c>
      <c r="BY11" s="18">
        <v>0.70446299999999995</v>
      </c>
      <c r="BZ11" s="18">
        <v>0.69349700000000003</v>
      </c>
    </row>
    <row r="12" spans="1:78" ht="15.75" customHeight="1">
      <c r="A12" s="18" t="s">
        <v>1422</v>
      </c>
      <c r="B12" s="18">
        <v>0.600634</v>
      </c>
      <c r="C12" s="18">
        <v>0.61635600000000001</v>
      </c>
      <c r="D12" s="18">
        <v>0.60014999999999996</v>
      </c>
      <c r="E12" s="18">
        <v>0.62543599999999999</v>
      </c>
      <c r="F12" s="18">
        <v>0.58338500000000004</v>
      </c>
      <c r="G12" s="18">
        <v>0.61280500000000004</v>
      </c>
      <c r="H12" s="18">
        <v>0.60531500000000005</v>
      </c>
      <c r="I12" s="18">
        <v>0.59978100000000001</v>
      </c>
      <c r="J12" s="18">
        <v>0.59865000000000002</v>
      </c>
      <c r="K12" s="18">
        <v>0.59614699999999998</v>
      </c>
      <c r="L12" s="18">
        <v>0.60148599999999997</v>
      </c>
      <c r="M12" s="18">
        <v>0.60469499999999998</v>
      </c>
      <c r="N12" s="18">
        <v>0.635293</v>
      </c>
      <c r="O12" s="18">
        <v>0.60160800000000003</v>
      </c>
      <c r="P12" s="18">
        <v>0.63332900000000003</v>
      </c>
      <c r="Q12" s="18">
        <v>0.60702800000000001</v>
      </c>
      <c r="R12" s="18">
        <v>0.61994899999999997</v>
      </c>
      <c r="S12" s="18">
        <v>0.62792800000000004</v>
      </c>
      <c r="T12" s="18">
        <v>0.59165400000000001</v>
      </c>
      <c r="U12" s="18">
        <v>0.61400500000000002</v>
      </c>
      <c r="V12" s="18">
        <v>0.59650199999999998</v>
      </c>
      <c r="W12" s="18">
        <v>0.60026500000000005</v>
      </c>
      <c r="X12" s="18">
        <v>0.60115399999999997</v>
      </c>
      <c r="Y12" s="18">
        <v>0.61955199999999999</v>
      </c>
      <c r="Z12" s="18">
        <v>0.61911499999999997</v>
      </c>
      <c r="AA12" s="18">
        <v>0.63080499999999995</v>
      </c>
      <c r="AB12" s="18">
        <v>0.61498799999999998</v>
      </c>
      <c r="AC12" s="18">
        <v>0.60072999999999999</v>
      </c>
      <c r="AD12" s="18">
        <v>0.64013699999999996</v>
      </c>
      <c r="AE12" s="18">
        <v>0.589314</v>
      </c>
      <c r="AF12" s="18">
        <v>0.58400399999999997</v>
      </c>
      <c r="AG12" s="18">
        <v>0.61589799999999995</v>
      </c>
      <c r="AH12" s="18">
        <v>0.63548700000000002</v>
      </c>
      <c r="AI12" s="18">
        <v>0.62761900000000004</v>
      </c>
      <c r="AJ12" s="18">
        <v>0.61228899999999997</v>
      </c>
      <c r="AK12" s="18">
        <v>0.61340700000000004</v>
      </c>
      <c r="AL12" s="18">
        <v>0.61190999999999995</v>
      </c>
      <c r="AM12" s="18">
        <v>0.60177099999999994</v>
      </c>
      <c r="AN12" s="18">
        <v>0.588978</v>
      </c>
      <c r="AO12" s="18">
        <v>0.61910900000000002</v>
      </c>
      <c r="AP12" s="18">
        <v>0.62475599999999998</v>
      </c>
      <c r="AQ12" s="18">
        <v>0.58947099999999997</v>
      </c>
      <c r="AR12" s="18">
        <v>0.60604100000000005</v>
      </c>
      <c r="AS12" s="18">
        <v>0.589592</v>
      </c>
      <c r="AT12" s="18">
        <v>0.59483200000000003</v>
      </c>
      <c r="AU12" s="18">
        <v>0.60607200000000006</v>
      </c>
      <c r="AV12" s="18">
        <v>0.62534699999999999</v>
      </c>
      <c r="AW12" s="18">
        <v>0.62740600000000002</v>
      </c>
      <c r="AX12" s="18">
        <v>0.600248</v>
      </c>
      <c r="AY12" s="18">
        <v>0.62026499999999996</v>
      </c>
      <c r="AZ12" s="18">
        <v>0.57811199999999996</v>
      </c>
      <c r="BA12" s="18">
        <v>0.61002800000000001</v>
      </c>
      <c r="BB12" s="18">
        <v>0.626749</v>
      </c>
      <c r="BC12" s="18">
        <v>0.61075500000000005</v>
      </c>
      <c r="BD12" s="18">
        <v>0.61233199999999999</v>
      </c>
      <c r="BE12" s="18">
        <v>0.60365000000000002</v>
      </c>
      <c r="BF12" s="18">
        <v>0.60019199999999995</v>
      </c>
      <c r="BG12" s="18">
        <v>0.58100600000000002</v>
      </c>
      <c r="BH12" s="18">
        <v>0.61382899999999996</v>
      </c>
      <c r="BI12" s="18">
        <v>0.60631999999999997</v>
      </c>
      <c r="BJ12" s="18">
        <v>0.58918300000000001</v>
      </c>
      <c r="BK12" s="18">
        <v>0.60078900000000002</v>
      </c>
      <c r="BL12" s="18">
        <v>0.63201399999999996</v>
      </c>
      <c r="BM12" s="18">
        <v>0.60404599999999997</v>
      </c>
      <c r="BN12" s="18">
        <v>0.61039900000000002</v>
      </c>
      <c r="BO12" s="18">
        <v>0.59653400000000001</v>
      </c>
      <c r="BP12" s="18">
        <v>0.60594999999999999</v>
      </c>
      <c r="BQ12" s="18">
        <v>0.59700399999999998</v>
      </c>
      <c r="BR12" s="18">
        <v>0.59680599999999995</v>
      </c>
      <c r="BS12" s="18">
        <v>0.59848199999999996</v>
      </c>
      <c r="BT12" s="18">
        <v>0.59978600000000004</v>
      </c>
      <c r="BU12" s="18">
        <v>0.61625399999999997</v>
      </c>
      <c r="BV12" s="18">
        <v>0.62471500000000002</v>
      </c>
      <c r="BW12" s="18">
        <v>0.60416999999999998</v>
      </c>
      <c r="BX12" s="18">
        <v>0.58852499999999996</v>
      </c>
      <c r="BY12" s="18">
        <v>0.624946</v>
      </c>
      <c r="BZ12" s="18">
        <v>0.60234100000000002</v>
      </c>
    </row>
    <row r="13" spans="1:78" ht="15.75" customHeight="1">
      <c r="A13" s="18" t="s">
        <v>1428</v>
      </c>
      <c r="B13" s="18">
        <v>0.600634</v>
      </c>
      <c r="C13" s="18">
        <v>0.61635600000000001</v>
      </c>
      <c r="D13" s="18">
        <v>0.60014999999999996</v>
      </c>
      <c r="E13" s="18">
        <v>0.62543599999999999</v>
      </c>
      <c r="F13" s="18">
        <v>0.58338500000000004</v>
      </c>
      <c r="G13" s="18">
        <v>0.61280500000000004</v>
      </c>
      <c r="H13" s="18">
        <v>0.60531500000000005</v>
      </c>
      <c r="I13" s="18">
        <v>0.59978100000000001</v>
      </c>
      <c r="J13" s="18">
        <v>0.59865000000000002</v>
      </c>
      <c r="K13" s="18">
        <v>0.59614699999999998</v>
      </c>
      <c r="L13" s="18">
        <v>0.60148599999999997</v>
      </c>
      <c r="M13" s="18">
        <v>0.60469499999999998</v>
      </c>
      <c r="N13" s="18">
        <v>0.635293</v>
      </c>
      <c r="O13" s="18">
        <v>0.60160800000000003</v>
      </c>
      <c r="P13" s="18">
        <v>0.63332900000000003</v>
      </c>
      <c r="Q13" s="18">
        <v>0.60702800000000001</v>
      </c>
      <c r="R13" s="18">
        <v>0.61994899999999997</v>
      </c>
      <c r="S13" s="18">
        <v>0.62792800000000004</v>
      </c>
      <c r="T13" s="18">
        <v>0.59165400000000001</v>
      </c>
      <c r="U13" s="18">
        <v>0.61400500000000002</v>
      </c>
      <c r="V13" s="18">
        <v>0.59650199999999998</v>
      </c>
      <c r="W13" s="18">
        <v>0.60026500000000005</v>
      </c>
      <c r="X13" s="18">
        <v>0.60115399999999997</v>
      </c>
      <c r="Y13" s="18">
        <v>0.61955199999999999</v>
      </c>
      <c r="Z13" s="18">
        <v>0.61911499999999997</v>
      </c>
      <c r="AA13" s="18">
        <v>0.63080499999999995</v>
      </c>
      <c r="AB13" s="18">
        <v>0.61498799999999998</v>
      </c>
      <c r="AC13" s="18">
        <v>0.60072999999999999</v>
      </c>
      <c r="AD13" s="18">
        <v>0.64013699999999996</v>
      </c>
      <c r="AE13" s="18">
        <v>0.589314</v>
      </c>
      <c r="AF13" s="18">
        <v>0.58400399999999997</v>
      </c>
      <c r="AG13" s="18">
        <v>0.61589799999999995</v>
      </c>
      <c r="AH13" s="18">
        <v>0.63548700000000002</v>
      </c>
      <c r="AI13" s="18">
        <v>0.62761900000000004</v>
      </c>
      <c r="AJ13" s="18">
        <v>0.61228899999999997</v>
      </c>
      <c r="AK13" s="18">
        <v>0.61340700000000004</v>
      </c>
      <c r="AL13" s="18">
        <v>0.61190999999999995</v>
      </c>
      <c r="AM13" s="18">
        <v>0.60177099999999994</v>
      </c>
      <c r="AN13" s="18">
        <v>0.588978</v>
      </c>
      <c r="AO13" s="18">
        <v>0.61910900000000002</v>
      </c>
      <c r="AP13" s="18">
        <v>0.62475599999999998</v>
      </c>
      <c r="AQ13" s="18">
        <v>0.58947099999999997</v>
      </c>
      <c r="AR13" s="18">
        <v>0.60604100000000005</v>
      </c>
      <c r="AS13" s="18">
        <v>0.589592</v>
      </c>
      <c r="AT13" s="18">
        <v>0.59483200000000003</v>
      </c>
      <c r="AU13" s="18">
        <v>0.60607200000000006</v>
      </c>
      <c r="AV13" s="18">
        <v>0.62534699999999999</v>
      </c>
      <c r="AW13" s="18">
        <v>0.62740600000000002</v>
      </c>
      <c r="AX13" s="18">
        <v>0.600248</v>
      </c>
      <c r="AY13" s="18">
        <v>0.62026499999999996</v>
      </c>
      <c r="AZ13" s="18">
        <v>0.57811199999999996</v>
      </c>
      <c r="BA13" s="18">
        <v>0.61002800000000001</v>
      </c>
      <c r="BB13" s="18">
        <v>0.626749</v>
      </c>
      <c r="BC13" s="18">
        <v>0.61075500000000005</v>
      </c>
      <c r="BD13" s="18">
        <v>0.61233199999999999</v>
      </c>
      <c r="BE13" s="18">
        <v>0.60365000000000002</v>
      </c>
      <c r="BF13" s="18">
        <v>0.60019199999999995</v>
      </c>
      <c r="BG13" s="18">
        <v>0.58100600000000002</v>
      </c>
      <c r="BH13" s="18">
        <v>0.61382899999999996</v>
      </c>
      <c r="BI13" s="18">
        <v>0.60631999999999997</v>
      </c>
      <c r="BJ13" s="18">
        <v>0.58918300000000001</v>
      </c>
      <c r="BK13" s="18">
        <v>0.60078900000000002</v>
      </c>
      <c r="BL13" s="18">
        <v>0.63201399999999996</v>
      </c>
      <c r="BM13" s="18">
        <v>0.60404599999999997</v>
      </c>
      <c r="BN13" s="18">
        <v>0.61039900000000002</v>
      </c>
      <c r="BO13" s="18">
        <v>0.59653400000000001</v>
      </c>
      <c r="BP13" s="18">
        <v>0.60594999999999999</v>
      </c>
      <c r="BQ13" s="18">
        <v>0.59700399999999998</v>
      </c>
      <c r="BR13" s="18">
        <v>0.59680599999999995</v>
      </c>
      <c r="BS13" s="18">
        <v>0.59848199999999996</v>
      </c>
      <c r="BT13" s="18">
        <v>0.59978600000000004</v>
      </c>
      <c r="BU13" s="18">
        <v>0.61625399999999997</v>
      </c>
      <c r="BV13" s="18">
        <v>0.62471500000000002</v>
      </c>
      <c r="BW13" s="18">
        <v>0.60416999999999998</v>
      </c>
      <c r="BX13" s="18">
        <v>0.58852499999999996</v>
      </c>
      <c r="BY13" s="18">
        <v>0.624946</v>
      </c>
      <c r="BZ13" s="18">
        <v>0.60234100000000002</v>
      </c>
    </row>
    <row r="14" spans="1:78" ht="15.75" customHeight="1">
      <c r="A14" s="18" t="s">
        <v>1057</v>
      </c>
      <c r="B14" s="18">
        <v>0.29058800000000001</v>
      </c>
      <c r="C14" s="18">
        <v>0.28886000000000001</v>
      </c>
      <c r="D14" s="18">
        <v>0.298987</v>
      </c>
      <c r="E14" s="18">
        <v>0.31699100000000002</v>
      </c>
      <c r="F14" s="18">
        <v>0.305705</v>
      </c>
      <c r="G14" s="18">
        <v>0.29950100000000002</v>
      </c>
      <c r="H14" s="18">
        <v>0.295962</v>
      </c>
      <c r="I14" s="18">
        <v>0.30697400000000002</v>
      </c>
      <c r="J14" s="18">
        <v>0.27214100000000002</v>
      </c>
      <c r="K14" s="18">
        <v>0.30294300000000002</v>
      </c>
      <c r="L14" s="18">
        <v>0.30859700000000001</v>
      </c>
      <c r="M14" s="18">
        <v>0.30136499999999999</v>
      </c>
      <c r="N14" s="18">
        <v>0.28617599999999999</v>
      </c>
      <c r="O14" s="18">
        <v>0.29815000000000003</v>
      </c>
      <c r="P14" s="18">
        <v>0.28939100000000001</v>
      </c>
      <c r="Q14" s="18">
        <v>0.294964</v>
      </c>
      <c r="R14" s="18">
        <v>0.28862399999999999</v>
      </c>
      <c r="S14" s="18">
        <v>0.27226099999999998</v>
      </c>
      <c r="T14" s="18">
        <v>0.29551899999999998</v>
      </c>
      <c r="U14" s="18">
        <v>0.305282</v>
      </c>
      <c r="V14" s="18">
        <v>0.29911500000000002</v>
      </c>
      <c r="W14" s="18">
        <v>0.29999399999999998</v>
      </c>
      <c r="X14" s="18">
        <v>0.299377</v>
      </c>
      <c r="Y14" s="18">
        <v>0.29287999999999997</v>
      </c>
      <c r="Z14" s="18">
        <v>0.30713200000000002</v>
      </c>
      <c r="AA14" s="18">
        <v>0.27965899999999999</v>
      </c>
      <c r="AB14" s="18">
        <v>0.30037900000000001</v>
      </c>
      <c r="AC14" s="18">
        <v>0.30291499999999999</v>
      </c>
      <c r="AD14" s="18">
        <v>0.28726200000000002</v>
      </c>
      <c r="AE14" s="18">
        <v>0.29217300000000002</v>
      </c>
      <c r="AF14" s="18">
        <v>0.30641600000000002</v>
      </c>
      <c r="AG14" s="18">
        <v>0.29855300000000001</v>
      </c>
      <c r="AH14" s="18">
        <v>0.299294</v>
      </c>
      <c r="AI14" s="18">
        <v>0.29885899999999999</v>
      </c>
      <c r="AJ14" s="18">
        <v>0.29562500000000003</v>
      </c>
      <c r="AK14" s="18">
        <v>0.29024499999999998</v>
      </c>
      <c r="AL14" s="18">
        <v>0.29323199999999999</v>
      </c>
      <c r="AM14" s="18">
        <v>0.30047600000000002</v>
      </c>
      <c r="AN14" s="18">
        <v>0.302564</v>
      </c>
      <c r="AO14" s="18">
        <v>0.307481</v>
      </c>
      <c r="AP14" s="18">
        <v>0.28761900000000001</v>
      </c>
      <c r="AQ14" s="18">
        <v>0.290435</v>
      </c>
      <c r="AR14" s="18">
        <v>0.29817300000000002</v>
      </c>
      <c r="AS14" s="18">
        <v>0.293435</v>
      </c>
      <c r="AT14" s="18">
        <v>0.28339700000000001</v>
      </c>
      <c r="AU14" s="18">
        <v>0.29091</v>
      </c>
      <c r="AV14" s="18">
        <v>0.30277399999999999</v>
      </c>
      <c r="AW14" s="18">
        <v>0.28837499999999999</v>
      </c>
      <c r="AX14" s="18">
        <v>0.29790100000000003</v>
      </c>
      <c r="AY14" s="18">
        <v>0.29358800000000002</v>
      </c>
      <c r="AZ14" s="18">
        <v>0.305647</v>
      </c>
      <c r="BA14" s="18">
        <v>0.30178500000000003</v>
      </c>
      <c r="BB14" s="18">
        <v>0.303703</v>
      </c>
      <c r="BC14" s="18">
        <v>0.29292499999999999</v>
      </c>
      <c r="BD14" s="18">
        <v>0.28860799999999998</v>
      </c>
      <c r="BE14" s="18">
        <v>0.29375800000000002</v>
      </c>
      <c r="BF14" s="18">
        <v>0.29620000000000002</v>
      </c>
      <c r="BG14" s="18">
        <v>0.31058999999999998</v>
      </c>
      <c r="BH14" s="18">
        <v>0.294904</v>
      </c>
      <c r="BI14" s="18">
        <v>0.29698400000000003</v>
      </c>
      <c r="BJ14" s="18">
        <v>0.29401100000000002</v>
      </c>
      <c r="BK14" s="18">
        <v>0.30635299999999999</v>
      </c>
      <c r="BL14" s="18">
        <v>0.29758099999999998</v>
      </c>
      <c r="BM14" s="18">
        <v>0.31168299999999999</v>
      </c>
      <c r="BN14" s="18">
        <v>0.29633799999999999</v>
      </c>
      <c r="BO14" s="18">
        <v>0.29698000000000002</v>
      </c>
      <c r="BP14" s="18">
        <v>0.30488700000000002</v>
      </c>
      <c r="BQ14" s="18">
        <v>0.30304700000000001</v>
      </c>
      <c r="BR14" s="18">
        <v>0.301875</v>
      </c>
      <c r="BS14" s="18">
        <v>0.29153899999999999</v>
      </c>
      <c r="BT14" s="18">
        <v>0.305815</v>
      </c>
      <c r="BU14" s="18">
        <v>0.29577799999999999</v>
      </c>
      <c r="BV14" s="18">
        <v>0.28441</v>
      </c>
      <c r="BW14" s="18">
        <v>0.29443599999999998</v>
      </c>
      <c r="BX14" s="18">
        <v>0.29958899999999999</v>
      </c>
      <c r="BY14" s="18">
        <v>0.30116199999999999</v>
      </c>
      <c r="BZ14" s="18">
        <v>0.27121600000000001</v>
      </c>
    </row>
    <row r="15" spans="1:78" ht="15.75" customHeight="1">
      <c r="A15" s="18" t="s">
        <v>1071</v>
      </c>
      <c r="B15" s="18">
        <v>0.17216300000000001</v>
      </c>
      <c r="C15" s="18">
        <v>0.17784800000000001</v>
      </c>
      <c r="D15" s="18">
        <v>0.182889</v>
      </c>
      <c r="E15" s="18">
        <v>0.18987100000000001</v>
      </c>
      <c r="F15" s="18">
        <v>0.18010000000000001</v>
      </c>
      <c r="G15" s="18">
        <v>0.186385</v>
      </c>
      <c r="H15" s="18">
        <v>0.17868100000000001</v>
      </c>
      <c r="I15" s="18">
        <v>0.184971</v>
      </c>
      <c r="J15" s="18">
        <v>0.16123000000000001</v>
      </c>
      <c r="K15" s="18">
        <v>0.19072700000000001</v>
      </c>
      <c r="L15" s="18">
        <v>0.18601200000000001</v>
      </c>
      <c r="M15" s="18">
        <v>0.18002000000000001</v>
      </c>
      <c r="N15" s="18">
        <v>0.17443</v>
      </c>
      <c r="O15" s="18">
        <v>0.17774200000000001</v>
      </c>
      <c r="P15" s="18">
        <v>0.17746100000000001</v>
      </c>
      <c r="Q15" s="18">
        <v>0.17996799999999999</v>
      </c>
      <c r="R15" s="18">
        <v>0.17488600000000001</v>
      </c>
      <c r="S15" s="18">
        <v>0.16579199999999999</v>
      </c>
      <c r="T15" s="18">
        <v>0.17708699999999999</v>
      </c>
      <c r="U15" s="18">
        <v>0.18337500000000001</v>
      </c>
      <c r="V15" s="18">
        <v>0.18162900000000001</v>
      </c>
      <c r="W15" s="18">
        <v>0.18254200000000001</v>
      </c>
      <c r="X15" s="18">
        <v>0.187608</v>
      </c>
      <c r="Y15" s="18">
        <v>0.174125</v>
      </c>
      <c r="Z15" s="18">
        <v>0.194577</v>
      </c>
      <c r="AA15" s="18">
        <v>0.165161</v>
      </c>
      <c r="AB15" s="18">
        <v>0.18129300000000001</v>
      </c>
      <c r="AC15" s="18">
        <v>0.18271100000000001</v>
      </c>
      <c r="AD15" s="18">
        <v>0.17071700000000001</v>
      </c>
      <c r="AE15" s="18">
        <v>0.17386099999999999</v>
      </c>
      <c r="AF15" s="18">
        <v>0.19212899999999999</v>
      </c>
      <c r="AG15" s="18">
        <v>0.16986299999999999</v>
      </c>
      <c r="AH15" s="18">
        <v>0.182031</v>
      </c>
      <c r="AI15" s="18">
        <v>0.17732200000000001</v>
      </c>
      <c r="AJ15" s="18">
        <v>0.17855599999999999</v>
      </c>
      <c r="AK15" s="18">
        <v>0.180367</v>
      </c>
      <c r="AL15" s="18">
        <v>0.182394</v>
      </c>
      <c r="AM15" s="18">
        <v>0.175929</v>
      </c>
      <c r="AN15" s="18">
        <v>0.181118</v>
      </c>
      <c r="AO15" s="18">
        <v>0.18169099999999999</v>
      </c>
      <c r="AP15" s="18">
        <v>0.17416699999999999</v>
      </c>
      <c r="AQ15" s="18">
        <v>0.17245199999999999</v>
      </c>
      <c r="AR15" s="18">
        <v>0.18595900000000001</v>
      </c>
      <c r="AS15" s="18">
        <v>0.18265799999999999</v>
      </c>
      <c r="AT15" s="18">
        <v>0.165828</v>
      </c>
      <c r="AU15" s="18">
        <v>0.175235</v>
      </c>
      <c r="AV15" s="18">
        <v>0.176289</v>
      </c>
      <c r="AW15" s="18">
        <v>0.172846</v>
      </c>
      <c r="AX15" s="18">
        <v>0.17796300000000001</v>
      </c>
      <c r="AY15" s="18">
        <v>0.17946500000000001</v>
      </c>
      <c r="AZ15" s="18">
        <v>0.18291199999999999</v>
      </c>
      <c r="BA15" s="18">
        <v>0.18748500000000001</v>
      </c>
      <c r="BB15" s="18">
        <v>0.176538</v>
      </c>
      <c r="BC15" s="18">
        <v>0.18069299999999999</v>
      </c>
      <c r="BD15" s="18">
        <v>0.177374</v>
      </c>
      <c r="BE15" s="18">
        <v>0.176846</v>
      </c>
      <c r="BF15" s="18">
        <v>0.18276700000000001</v>
      </c>
      <c r="BG15" s="18">
        <v>0.18420300000000001</v>
      </c>
      <c r="BH15" s="18">
        <v>0.17807000000000001</v>
      </c>
      <c r="BI15" s="18">
        <v>0.18056900000000001</v>
      </c>
      <c r="BJ15" s="18">
        <v>0.175176</v>
      </c>
      <c r="BK15" s="18">
        <v>0.18777099999999999</v>
      </c>
      <c r="BL15" s="18">
        <v>0.176653</v>
      </c>
      <c r="BM15" s="18">
        <v>0.18521699999999999</v>
      </c>
      <c r="BN15" s="18">
        <v>0.17711499999999999</v>
      </c>
      <c r="BO15" s="18">
        <v>0.18091299999999999</v>
      </c>
      <c r="BP15" s="18">
        <v>0.18271799999999999</v>
      </c>
      <c r="BQ15" s="18">
        <v>0.18477199999999999</v>
      </c>
      <c r="BR15" s="18">
        <v>0.186031</v>
      </c>
      <c r="BS15" s="18">
        <v>0.17794699999999999</v>
      </c>
      <c r="BT15" s="18">
        <v>0.18501200000000001</v>
      </c>
      <c r="BU15" s="18">
        <v>0.17981</v>
      </c>
      <c r="BV15" s="18">
        <v>0.16777900000000001</v>
      </c>
      <c r="BW15" s="18">
        <v>0.173954</v>
      </c>
      <c r="BX15" s="18">
        <v>0.18091499999999999</v>
      </c>
      <c r="BY15" s="18">
        <v>0.18490899999999999</v>
      </c>
      <c r="BZ15" s="18">
        <v>0.16513900000000001</v>
      </c>
    </row>
    <row r="16" spans="1:78" ht="15.75" customHeight="1">
      <c r="A16" s="18" t="s">
        <v>1061</v>
      </c>
      <c r="B16" s="18">
        <v>0.134827</v>
      </c>
      <c r="C16" s="18">
        <v>0.13878499999999999</v>
      </c>
      <c r="D16" s="18">
        <v>0.13964399999999999</v>
      </c>
      <c r="E16" s="18">
        <v>0.15245900000000001</v>
      </c>
      <c r="F16" s="18">
        <v>0.141482</v>
      </c>
      <c r="G16" s="18">
        <v>0.14767</v>
      </c>
      <c r="H16" s="18">
        <v>0.140484</v>
      </c>
      <c r="I16" s="18">
        <v>0.14823600000000001</v>
      </c>
      <c r="J16" s="18">
        <v>0.12975999999999999</v>
      </c>
      <c r="K16" s="18">
        <v>0.152728</v>
      </c>
      <c r="L16" s="18">
        <v>0.144898</v>
      </c>
      <c r="M16" s="18">
        <v>0.14397599999999999</v>
      </c>
      <c r="N16" s="18">
        <v>0.13870299999999999</v>
      </c>
      <c r="O16" s="18">
        <v>0.143152</v>
      </c>
      <c r="P16" s="18">
        <v>0.14445</v>
      </c>
      <c r="Q16" s="18">
        <v>0.14457300000000001</v>
      </c>
      <c r="R16" s="18">
        <v>0.13896</v>
      </c>
      <c r="S16" s="18">
        <v>0.132744</v>
      </c>
      <c r="T16" s="18">
        <v>0.142571</v>
      </c>
      <c r="U16" s="18">
        <v>0.14438599999999999</v>
      </c>
      <c r="V16" s="18">
        <v>0.144181</v>
      </c>
      <c r="W16" s="18">
        <v>0.144902</v>
      </c>
      <c r="X16" s="18">
        <v>0.14826300000000001</v>
      </c>
      <c r="Y16" s="18">
        <v>0.14185500000000001</v>
      </c>
      <c r="Z16" s="18">
        <v>0.15306800000000001</v>
      </c>
      <c r="AA16" s="18">
        <v>0.13280800000000001</v>
      </c>
      <c r="AB16" s="18">
        <v>0.14091400000000001</v>
      </c>
      <c r="AC16" s="18">
        <v>0.148592</v>
      </c>
      <c r="AD16" s="18">
        <v>0.13949800000000001</v>
      </c>
      <c r="AE16" s="18">
        <v>0.13780200000000001</v>
      </c>
      <c r="AF16" s="18">
        <v>0.156914</v>
      </c>
      <c r="AG16" s="18">
        <v>0.135959</v>
      </c>
      <c r="AH16" s="18">
        <v>0.14374999999999999</v>
      </c>
      <c r="AI16" s="18">
        <v>0.14219300000000001</v>
      </c>
      <c r="AJ16" s="18">
        <v>0.14069000000000001</v>
      </c>
      <c r="AK16" s="18">
        <v>0.14110800000000001</v>
      </c>
      <c r="AL16" s="18">
        <v>0.148122</v>
      </c>
      <c r="AM16" s="18">
        <v>0.13906299999999999</v>
      </c>
      <c r="AN16" s="18">
        <v>0.14685000000000001</v>
      </c>
      <c r="AO16" s="18">
        <v>0.14246400000000001</v>
      </c>
      <c r="AP16" s="18">
        <v>0.13878599999999999</v>
      </c>
      <c r="AQ16" s="18">
        <v>0.135992</v>
      </c>
      <c r="AR16" s="18">
        <v>0.14974599999999999</v>
      </c>
      <c r="AS16" s="18">
        <v>0.14526500000000001</v>
      </c>
      <c r="AT16" s="18">
        <v>0.12929499999999999</v>
      </c>
      <c r="AU16" s="18">
        <v>0.13804900000000001</v>
      </c>
      <c r="AV16" s="18">
        <v>0.146205</v>
      </c>
      <c r="AW16" s="18">
        <v>0.13639200000000001</v>
      </c>
      <c r="AX16" s="18">
        <v>0.14182500000000001</v>
      </c>
      <c r="AY16" s="18">
        <v>0.14149800000000001</v>
      </c>
      <c r="AZ16" s="18">
        <v>0.14468</v>
      </c>
      <c r="BA16" s="18">
        <v>0.153389</v>
      </c>
      <c r="BB16" s="18">
        <v>0.143012</v>
      </c>
      <c r="BC16" s="18">
        <v>0.13991799999999999</v>
      </c>
      <c r="BD16" s="18">
        <v>0.143785</v>
      </c>
      <c r="BE16" s="18">
        <v>0.138821</v>
      </c>
      <c r="BF16" s="18">
        <v>0.14732300000000001</v>
      </c>
      <c r="BG16" s="18">
        <v>0.146122</v>
      </c>
      <c r="BH16" s="18">
        <v>0.13892299999999999</v>
      </c>
      <c r="BI16" s="18">
        <v>0.14447299999999999</v>
      </c>
      <c r="BJ16" s="18">
        <v>0.14379900000000001</v>
      </c>
      <c r="BK16" s="18">
        <v>0.15116599999999999</v>
      </c>
      <c r="BL16" s="18">
        <v>0.14668200000000001</v>
      </c>
      <c r="BM16" s="18">
        <v>0.15329699999999999</v>
      </c>
      <c r="BN16" s="18">
        <v>0.140463</v>
      </c>
      <c r="BO16" s="18">
        <v>0.13944599999999999</v>
      </c>
      <c r="BP16" s="18">
        <v>0.14558499999999999</v>
      </c>
      <c r="BQ16" s="18">
        <v>0.14960499999999999</v>
      </c>
      <c r="BR16" s="18">
        <v>0.14563599999999999</v>
      </c>
      <c r="BS16" s="18">
        <v>0.14213700000000001</v>
      </c>
      <c r="BT16" s="18">
        <v>0.14832500000000001</v>
      </c>
      <c r="BU16" s="18">
        <v>0.14360000000000001</v>
      </c>
      <c r="BV16" s="18">
        <v>0.13212599999999999</v>
      </c>
      <c r="BW16" s="18">
        <v>0.14297899999999999</v>
      </c>
      <c r="BX16" s="18">
        <v>0.14283499999999999</v>
      </c>
      <c r="BY16" s="18">
        <v>0.14608199999999999</v>
      </c>
      <c r="BZ16" s="18">
        <v>0.134966</v>
      </c>
    </row>
    <row r="17" spans="1:78" ht="15.75" customHeight="1">
      <c r="A17" s="18" t="s">
        <v>1066</v>
      </c>
      <c r="B17" s="18">
        <v>0.134827</v>
      </c>
      <c r="C17" s="18">
        <v>0.13878499999999999</v>
      </c>
      <c r="D17" s="18">
        <v>0.13964399999999999</v>
      </c>
      <c r="E17" s="18">
        <v>0.15245900000000001</v>
      </c>
      <c r="F17" s="18">
        <v>0.141482</v>
      </c>
      <c r="G17" s="18">
        <v>0.14767</v>
      </c>
      <c r="H17" s="18">
        <v>0.140484</v>
      </c>
      <c r="I17" s="18">
        <v>0.14823600000000001</v>
      </c>
      <c r="J17" s="18">
        <v>0.12975999999999999</v>
      </c>
      <c r="K17" s="18">
        <v>0.152728</v>
      </c>
      <c r="L17" s="18">
        <v>0.144898</v>
      </c>
      <c r="M17" s="18">
        <v>0.14397599999999999</v>
      </c>
      <c r="N17" s="18">
        <v>0.13870299999999999</v>
      </c>
      <c r="O17" s="18">
        <v>0.143152</v>
      </c>
      <c r="P17" s="18">
        <v>0.14445</v>
      </c>
      <c r="Q17" s="18">
        <v>0.14457300000000001</v>
      </c>
      <c r="R17" s="18">
        <v>0.13896</v>
      </c>
      <c r="S17" s="18">
        <v>0.132744</v>
      </c>
      <c r="T17" s="18">
        <v>0.142571</v>
      </c>
      <c r="U17" s="18">
        <v>0.14438599999999999</v>
      </c>
      <c r="V17" s="18">
        <v>0.144181</v>
      </c>
      <c r="W17" s="18">
        <v>0.144902</v>
      </c>
      <c r="X17" s="18">
        <v>0.14826300000000001</v>
      </c>
      <c r="Y17" s="18">
        <v>0.14185500000000001</v>
      </c>
      <c r="Z17" s="18">
        <v>0.15306800000000001</v>
      </c>
      <c r="AA17" s="18">
        <v>0.13280800000000001</v>
      </c>
      <c r="AB17" s="18">
        <v>0.14091400000000001</v>
      </c>
      <c r="AC17" s="18">
        <v>0.148592</v>
      </c>
      <c r="AD17" s="18">
        <v>0.13949800000000001</v>
      </c>
      <c r="AE17" s="18">
        <v>0.13780200000000001</v>
      </c>
      <c r="AF17" s="18">
        <v>0.156914</v>
      </c>
      <c r="AG17" s="18">
        <v>0.135959</v>
      </c>
      <c r="AH17" s="18">
        <v>0.14374999999999999</v>
      </c>
      <c r="AI17" s="18">
        <v>0.14219300000000001</v>
      </c>
      <c r="AJ17" s="18">
        <v>0.14069000000000001</v>
      </c>
      <c r="AK17" s="18">
        <v>0.14110800000000001</v>
      </c>
      <c r="AL17" s="18">
        <v>0.148122</v>
      </c>
      <c r="AM17" s="18">
        <v>0.13906299999999999</v>
      </c>
      <c r="AN17" s="18">
        <v>0.14685000000000001</v>
      </c>
      <c r="AO17" s="18">
        <v>0.14246400000000001</v>
      </c>
      <c r="AP17" s="18">
        <v>0.13878599999999999</v>
      </c>
      <c r="AQ17" s="18">
        <v>0.135992</v>
      </c>
      <c r="AR17" s="18">
        <v>0.14974599999999999</v>
      </c>
      <c r="AS17" s="18">
        <v>0.14526500000000001</v>
      </c>
      <c r="AT17" s="18">
        <v>0.12929499999999999</v>
      </c>
      <c r="AU17" s="18">
        <v>0.13804900000000001</v>
      </c>
      <c r="AV17" s="18">
        <v>0.146205</v>
      </c>
      <c r="AW17" s="18">
        <v>0.13639200000000001</v>
      </c>
      <c r="AX17" s="18">
        <v>0.14182500000000001</v>
      </c>
      <c r="AY17" s="18">
        <v>0.14149800000000001</v>
      </c>
      <c r="AZ17" s="18">
        <v>0.14468</v>
      </c>
      <c r="BA17" s="18">
        <v>0.153389</v>
      </c>
      <c r="BB17" s="18">
        <v>0.143012</v>
      </c>
      <c r="BC17" s="18">
        <v>0.13991799999999999</v>
      </c>
      <c r="BD17" s="18">
        <v>0.143785</v>
      </c>
      <c r="BE17" s="18">
        <v>0.138821</v>
      </c>
      <c r="BF17" s="18">
        <v>0.14732300000000001</v>
      </c>
      <c r="BG17" s="18">
        <v>0.146122</v>
      </c>
      <c r="BH17" s="18">
        <v>0.13892299999999999</v>
      </c>
      <c r="BI17" s="18">
        <v>0.14447299999999999</v>
      </c>
      <c r="BJ17" s="18">
        <v>0.14379900000000001</v>
      </c>
      <c r="BK17" s="18">
        <v>0.15116599999999999</v>
      </c>
      <c r="BL17" s="18">
        <v>0.14668200000000001</v>
      </c>
      <c r="BM17" s="18">
        <v>0.15329699999999999</v>
      </c>
      <c r="BN17" s="18">
        <v>0.140463</v>
      </c>
      <c r="BO17" s="18">
        <v>0.13944599999999999</v>
      </c>
      <c r="BP17" s="18">
        <v>0.14558499999999999</v>
      </c>
      <c r="BQ17" s="18">
        <v>0.14960499999999999</v>
      </c>
      <c r="BR17" s="18">
        <v>0.14563599999999999</v>
      </c>
      <c r="BS17" s="18">
        <v>0.14213700000000001</v>
      </c>
      <c r="BT17" s="18">
        <v>0.14832500000000001</v>
      </c>
      <c r="BU17" s="18">
        <v>0.14360000000000001</v>
      </c>
      <c r="BV17" s="18">
        <v>0.13212599999999999</v>
      </c>
      <c r="BW17" s="18">
        <v>0.14297899999999999</v>
      </c>
      <c r="BX17" s="18">
        <v>0.14283499999999999</v>
      </c>
      <c r="BY17" s="18">
        <v>0.14608199999999999</v>
      </c>
      <c r="BZ17" s="18">
        <v>0.134966</v>
      </c>
    </row>
    <row r="18" spans="1:78" ht="15.75" customHeight="1">
      <c r="A18" s="18" t="s">
        <v>667</v>
      </c>
      <c r="B18" s="18">
        <v>0.41242699999999999</v>
      </c>
      <c r="C18" s="18">
        <v>0.41259499999999999</v>
      </c>
      <c r="D18" s="18">
        <v>0.41675899999999999</v>
      </c>
      <c r="E18" s="18">
        <v>0.40719699999999998</v>
      </c>
      <c r="F18" s="18">
        <v>0.41122799999999998</v>
      </c>
      <c r="G18" s="18">
        <v>0.40865299999999999</v>
      </c>
      <c r="H18" s="18">
        <v>0.41003200000000001</v>
      </c>
      <c r="I18" s="18">
        <v>0.42396499999999998</v>
      </c>
      <c r="J18" s="18">
        <v>0.42152099999999998</v>
      </c>
      <c r="K18" s="18">
        <v>0.42791600000000002</v>
      </c>
      <c r="L18" s="18">
        <v>0.40844399999999997</v>
      </c>
      <c r="M18" s="18">
        <v>0.414024</v>
      </c>
      <c r="N18" s="18">
        <v>0.41248600000000002</v>
      </c>
      <c r="O18" s="18">
        <v>0.420734</v>
      </c>
      <c r="P18" s="18">
        <v>0.41846499999999998</v>
      </c>
      <c r="Q18" s="18">
        <v>0.40808899999999998</v>
      </c>
      <c r="R18" s="18">
        <v>0.41539599999999999</v>
      </c>
      <c r="S18" s="18">
        <v>0.41980600000000001</v>
      </c>
      <c r="T18" s="18">
        <v>0.41534700000000002</v>
      </c>
      <c r="U18" s="18">
        <v>0.422703</v>
      </c>
      <c r="V18" s="18">
        <v>0.41034900000000002</v>
      </c>
      <c r="W18" s="18">
        <v>0.40942600000000001</v>
      </c>
      <c r="X18" s="18">
        <v>0.40802500000000003</v>
      </c>
      <c r="Y18" s="18">
        <v>0.41521799999999998</v>
      </c>
      <c r="Z18" s="18">
        <v>0.40764499999999998</v>
      </c>
      <c r="AA18" s="18">
        <v>0.41233900000000001</v>
      </c>
      <c r="AB18" s="18">
        <v>0.400725</v>
      </c>
      <c r="AC18" s="18">
        <v>0.41358699999999998</v>
      </c>
      <c r="AD18" s="18">
        <v>0.42601299999999998</v>
      </c>
      <c r="AE18" s="18">
        <v>0.40784399999999998</v>
      </c>
      <c r="AF18" s="18">
        <v>0.41759099999999999</v>
      </c>
      <c r="AG18" s="18">
        <v>0.40958600000000001</v>
      </c>
      <c r="AH18" s="18">
        <v>0.40906100000000001</v>
      </c>
      <c r="AI18" s="18">
        <v>0.413659</v>
      </c>
      <c r="AJ18" s="18">
        <v>0.42751099999999997</v>
      </c>
      <c r="AK18" s="18">
        <v>0.42266900000000002</v>
      </c>
      <c r="AL18" s="18">
        <v>0.40989599999999998</v>
      </c>
      <c r="AM18" s="18">
        <v>0.41031000000000001</v>
      </c>
      <c r="AN18" s="18">
        <v>0.41430699999999998</v>
      </c>
      <c r="AO18" s="18">
        <v>0.415244</v>
      </c>
      <c r="AP18" s="18">
        <v>0.41628300000000001</v>
      </c>
      <c r="AQ18" s="18">
        <v>0.42292299999999999</v>
      </c>
      <c r="AR18" s="18">
        <v>0.41696899999999998</v>
      </c>
      <c r="AS18" s="18">
        <v>0.40781899999999999</v>
      </c>
      <c r="AT18" s="18">
        <v>0.38908799999999999</v>
      </c>
      <c r="AU18" s="18">
        <v>0.40547800000000001</v>
      </c>
      <c r="AV18" s="18">
        <v>0.42626799999999998</v>
      </c>
      <c r="AW18" s="18">
        <v>0.41848600000000002</v>
      </c>
      <c r="AX18" s="18">
        <v>0.419796</v>
      </c>
      <c r="AY18" s="18">
        <v>0.424373</v>
      </c>
      <c r="AZ18" s="18">
        <v>0.41892400000000002</v>
      </c>
      <c r="BA18" s="18">
        <v>0.41626600000000002</v>
      </c>
      <c r="BB18" s="18">
        <v>0.410248</v>
      </c>
      <c r="BC18" s="18">
        <v>0.406609</v>
      </c>
      <c r="BD18" s="18">
        <v>0.42693799999999998</v>
      </c>
      <c r="BE18" s="18">
        <v>0.39926099999999998</v>
      </c>
      <c r="BF18" s="18">
        <v>0.41162599999999999</v>
      </c>
      <c r="BG18" s="18">
        <v>0.40163100000000002</v>
      </c>
      <c r="BH18" s="18">
        <v>0.41271999999999998</v>
      </c>
      <c r="BI18" s="18">
        <v>0.41120499999999999</v>
      </c>
      <c r="BJ18" s="18">
        <v>0.41823399999999999</v>
      </c>
      <c r="BK18" s="18">
        <v>0.40523799999999999</v>
      </c>
      <c r="BL18" s="18">
        <v>0.41664400000000001</v>
      </c>
      <c r="BM18" s="18">
        <v>0.40817700000000001</v>
      </c>
      <c r="BN18" s="18">
        <v>0.40258699999999997</v>
      </c>
      <c r="BO18" s="18">
        <v>0.42002499999999998</v>
      </c>
      <c r="BP18" s="18">
        <v>0.40496500000000002</v>
      </c>
      <c r="BQ18" s="18">
        <v>0.41180299999999997</v>
      </c>
      <c r="BR18" s="18">
        <v>0.41547800000000001</v>
      </c>
      <c r="BS18" s="18">
        <v>0.41324899999999998</v>
      </c>
      <c r="BT18" s="18">
        <v>0.41160799999999997</v>
      </c>
      <c r="BU18" s="18">
        <v>0.41773199999999999</v>
      </c>
      <c r="BV18" s="18">
        <v>0.39535599999999999</v>
      </c>
      <c r="BW18" s="18">
        <v>0.405497</v>
      </c>
      <c r="BX18" s="18">
        <v>0.40735399999999999</v>
      </c>
      <c r="BY18" s="18">
        <v>0.40187499999999998</v>
      </c>
      <c r="BZ18" s="18">
        <v>0.41101300000000002</v>
      </c>
    </row>
    <row r="19" spans="1:78" ht="15.75" customHeight="1">
      <c r="A19" s="18" t="s">
        <v>843</v>
      </c>
      <c r="B19" s="18">
        <v>0.41242699999999999</v>
      </c>
      <c r="C19" s="18">
        <v>0.41259499999999999</v>
      </c>
      <c r="D19" s="18">
        <v>0.41675899999999999</v>
      </c>
      <c r="E19" s="18">
        <v>0.40719699999999998</v>
      </c>
      <c r="F19" s="18">
        <v>0.41122799999999998</v>
      </c>
      <c r="G19" s="18">
        <v>0.40865299999999999</v>
      </c>
      <c r="H19" s="18">
        <v>0.41003200000000001</v>
      </c>
      <c r="I19" s="18">
        <v>0.42396499999999998</v>
      </c>
      <c r="J19" s="18">
        <v>0.42152099999999998</v>
      </c>
      <c r="K19" s="18">
        <v>0.42791600000000002</v>
      </c>
      <c r="L19" s="18">
        <v>0.40844399999999997</v>
      </c>
      <c r="M19" s="18">
        <v>0.414024</v>
      </c>
      <c r="N19" s="18">
        <v>0.41248600000000002</v>
      </c>
      <c r="O19" s="18">
        <v>0.420734</v>
      </c>
      <c r="P19" s="18">
        <v>0.41846499999999998</v>
      </c>
      <c r="Q19" s="18">
        <v>0.40808899999999998</v>
      </c>
      <c r="R19" s="18">
        <v>0.41539599999999999</v>
      </c>
      <c r="S19" s="18">
        <v>0.41980600000000001</v>
      </c>
      <c r="T19" s="18">
        <v>0.41534700000000002</v>
      </c>
      <c r="U19" s="18">
        <v>0.422703</v>
      </c>
      <c r="V19" s="18">
        <v>0.41034900000000002</v>
      </c>
      <c r="W19" s="18">
        <v>0.40942600000000001</v>
      </c>
      <c r="X19" s="18">
        <v>0.40802500000000003</v>
      </c>
      <c r="Y19" s="18">
        <v>0.41521799999999998</v>
      </c>
      <c r="Z19" s="18">
        <v>0.40764499999999998</v>
      </c>
      <c r="AA19" s="18">
        <v>0.41233900000000001</v>
      </c>
      <c r="AB19" s="18">
        <v>0.400725</v>
      </c>
      <c r="AC19" s="18">
        <v>0.41358699999999998</v>
      </c>
      <c r="AD19" s="18">
        <v>0.42601299999999998</v>
      </c>
      <c r="AE19" s="18">
        <v>0.40784399999999998</v>
      </c>
      <c r="AF19" s="18">
        <v>0.41759099999999999</v>
      </c>
      <c r="AG19" s="18">
        <v>0.40958600000000001</v>
      </c>
      <c r="AH19" s="18">
        <v>0.40906100000000001</v>
      </c>
      <c r="AI19" s="18">
        <v>0.413659</v>
      </c>
      <c r="AJ19" s="18">
        <v>0.42751099999999997</v>
      </c>
      <c r="AK19" s="18">
        <v>0.42266900000000002</v>
      </c>
      <c r="AL19" s="18">
        <v>0.40989599999999998</v>
      </c>
      <c r="AM19" s="18">
        <v>0.41031000000000001</v>
      </c>
      <c r="AN19" s="18">
        <v>0.41430699999999998</v>
      </c>
      <c r="AO19" s="18">
        <v>0.415244</v>
      </c>
      <c r="AP19" s="18">
        <v>0.41628300000000001</v>
      </c>
      <c r="AQ19" s="18">
        <v>0.42292299999999999</v>
      </c>
      <c r="AR19" s="18">
        <v>0.41696899999999998</v>
      </c>
      <c r="AS19" s="18">
        <v>0.40781899999999999</v>
      </c>
      <c r="AT19" s="18">
        <v>0.38908799999999999</v>
      </c>
      <c r="AU19" s="18">
        <v>0.40547800000000001</v>
      </c>
      <c r="AV19" s="18">
        <v>0.42626799999999998</v>
      </c>
      <c r="AW19" s="18">
        <v>0.41848600000000002</v>
      </c>
      <c r="AX19" s="18">
        <v>0.419796</v>
      </c>
      <c r="AY19" s="18">
        <v>0.424373</v>
      </c>
      <c r="AZ19" s="18">
        <v>0.41892400000000002</v>
      </c>
      <c r="BA19" s="18">
        <v>0.41626600000000002</v>
      </c>
      <c r="BB19" s="18">
        <v>0.410248</v>
      </c>
      <c r="BC19" s="18">
        <v>0.406609</v>
      </c>
      <c r="BD19" s="18">
        <v>0.42693799999999998</v>
      </c>
      <c r="BE19" s="18">
        <v>0.39926099999999998</v>
      </c>
      <c r="BF19" s="18">
        <v>0.41162599999999999</v>
      </c>
      <c r="BG19" s="18">
        <v>0.40163100000000002</v>
      </c>
      <c r="BH19" s="18">
        <v>0.41271999999999998</v>
      </c>
      <c r="BI19" s="18">
        <v>0.41120499999999999</v>
      </c>
      <c r="BJ19" s="18">
        <v>0.41823399999999999</v>
      </c>
      <c r="BK19" s="18">
        <v>0.40523799999999999</v>
      </c>
      <c r="BL19" s="18">
        <v>0.41664400000000001</v>
      </c>
      <c r="BM19" s="18">
        <v>0.40817700000000001</v>
      </c>
      <c r="BN19" s="18">
        <v>0.40258699999999997</v>
      </c>
      <c r="BO19" s="18">
        <v>0.42002499999999998</v>
      </c>
      <c r="BP19" s="18">
        <v>0.40496500000000002</v>
      </c>
      <c r="BQ19" s="18">
        <v>0.41180299999999997</v>
      </c>
      <c r="BR19" s="18">
        <v>0.41547800000000001</v>
      </c>
      <c r="BS19" s="18">
        <v>0.41324899999999998</v>
      </c>
      <c r="BT19" s="18">
        <v>0.41160799999999997</v>
      </c>
      <c r="BU19" s="18">
        <v>0.41773199999999999</v>
      </c>
      <c r="BV19" s="18">
        <v>0.39535599999999999</v>
      </c>
      <c r="BW19" s="18">
        <v>0.405497</v>
      </c>
      <c r="BX19" s="18">
        <v>0.40735399999999999</v>
      </c>
      <c r="BY19" s="18">
        <v>0.40187499999999998</v>
      </c>
      <c r="BZ19" s="18">
        <v>0.41101300000000002</v>
      </c>
    </row>
    <row r="20" spans="1:78" ht="15.75" customHeight="1">
      <c r="A20" s="18" t="s">
        <v>1148</v>
      </c>
      <c r="B20" s="18">
        <v>0.38444400000000001</v>
      </c>
      <c r="C20" s="18">
        <v>0.38281599999999999</v>
      </c>
      <c r="D20" s="18">
        <v>0.38441900000000001</v>
      </c>
      <c r="E20" s="18">
        <v>0.382739</v>
      </c>
      <c r="F20" s="18">
        <v>0.38286700000000001</v>
      </c>
      <c r="G20" s="18">
        <v>0.38362200000000002</v>
      </c>
      <c r="H20" s="18">
        <v>0.38347900000000001</v>
      </c>
      <c r="I20" s="18">
        <v>0.38306400000000002</v>
      </c>
      <c r="J20" s="18">
        <v>0.38223600000000002</v>
      </c>
      <c r="K20" s="18">
        <v>0.38235799999999998</v>
      </c>
      <c r="L20" s="18">
        <v>0.38602500000000001</v>
      </c>
      <c r="M20" s="18">
        <v>0.382739</v>
      </c>
      <c r="N20" s="18">
        <v>0.38193500000000002</v>
      </c>
      <c r="O20" s="18">
        <v>0.38420799999999999</v>
      </c>
      <c r="P20" s="18">
        <v>0.38253599999999999</v>
      </c>
      <c r="Q20" s="18">
        <v>0.38315700000000003</v>
      </c>
      <c r="R20" s="18">
        <v>0.38455699999999998</v>
      </c>
      <c r="S20" s="18">
        <v>0.38504300000000002</v>
      </c>
      <c r="T20" s="18">
        <v>0.38424199999999997</v>
      </c>
      <c r="U20" s="18">
        <v>0.38316600000000001</v>
      </c>
      <c r="V20" s="18">
        <v>0.38293700000000003</v>
      </c>
      <c r="W20" s="18">
        <v>0.38391700000000001</v>
      </c>
      <c r="X20" s="18">
        <v>0.38332500000000003</v>
      </c>
      <c r="Y20" s="18">
        <v>0.38319799999999998</v>
      </c>
      <c r="Z20" s="18">
        <v>0.38319300000000001</v>
      </c>
      <c r="AA20" s="18">
        <v>0.38285200000000003</v>
      </c>
      <c r="AB20" s="18">
        <v>0.38114199999999998</v>
      </c>
      <c r="AC20" s="18">
        <v>0.38615699999999997</v>
      </c>
      <c r="AD20" s="18">
        <v>0.38441700000000001</v>
      </c>
      <c r="AE20" s="18">
        <v>0.38400899999999999</v>
      </c>
      <c r="AF20" s="18">
        <v>0.38228200000000001</v>
      </c>
      <c r="AG20" s="18">
        <v>0.38082700000000003</v>
      </c>
      <c r="AH20" s="18">
        <v>0.38196200000000002</v>
      </c>
      <c r="AI20" s="18">
        <v>0.38453799999999999</v>
      </c>
      <c r="AJ20" s="18">
        <v>0.38395400000000002</v>
      </c>
      <c r="AK20" s="18">
        <v>0.38383200000000001</v>
      </c>
      <c r="AL20" s="18">
        <v>0.38429799999999997</v>
      </c>
      <c r="AM20" s="18">
        <v>0.38291999999999998</v>
      </c>
      <c r="AN20" s="18">
        <v>0.38430900000000001</v>
      </c>
      <c r="AO20" s="18">
        <v>0.38377800000000001</v>
      </c>
      <c r="AP20" s="18">
        <v>0.38139299999999998</v>
      </c>
      <c r="AQ20" s="18">
        <v>0.38331599999999999</v>
      </c>
      <c r="AR20" s="18">
        <v>0.38410499999999997</v>
      </c>
      <c r="AS20" s="18">
        <v>0.38180900000000001</v>
      </c>
      <c r="AT20" s="18">
        <v>0.38130599999999998</v>
      </c>
      <c r="AU20" s="18">
        <v>0.382685</v>
      </c>
      <c r="AV20" s="18">
        <v>0.38281500000000002</v>
      </c>
      <c r="AW20" s="18">
        <v>0.38364500000000001</v>
      </c>
      <c r="AX20" s="18">
        <v>0.383494</v>
      </c>
      <c r="AY20" s="18">
        <v>0.38360300000000003</v>
      </c>
      <c r="AZ20" s="18">
        <v>0.38248399999999999</v>
      </c>
      <c r="BA20" s="18">
        <v>0.38245800000000002</v>
      </c>
      <c r="BB20" s="18">
        <v>0.38349100000000003</v>
      </c>
      <c r="BC20" s="18">
        <v>0.382382</v>
      </c>
      <c r="BD20" s="18">
        <v>0.38447999999999999</v>
      </c>
      <c r="BE20" s="18">
        <v>0.38290600000000002</v>
      </c>
      <c r="BF20" s="18">
        <v>0.383328</v>
      </c>
      <c r="BG20" s="18">
        <v>0.38115399999999999</v>
      </c>
      <c r="BH20" s="18">
        <v>0.38204199999999999</v>
      </c>
      <c r="BI20" s="18">
        <v>0.381332</v>
      </c>
      <c r="BJ20" s="18">
        <v>0.38295000000000001</v>
      </c>
      <c r="BK20" s="18">
        <v>0.38160300000000003</v>
      </c>
      <c r="BL20" s="18">
        <v>0.382602</v>
      </c>
      <c r="BM20" s="18">
        <v>0.38389499999999999</v>
      </c>
      <c r="BN20" s="18">
        <v>0.38238499999999997</v>
      </c>
      <c r="BO20" s="18">
        <v>0.38319500000000001</v>
      </c>
      <c r="BP20" s="18">
        <v>0.38308399999999998</v>
      </c>
      <c r="BQ20" s="18">
        <v>0.38388299999999997</v>
      </c>
      <c r="BR20" s="18">
        <v>0.384577</v>
      </c>
      <c r="BS20" s="18">
        <v>0.38331500000000002</v>
      </c>
      <c r="BT20" s="18">
        <v>0.38408700000000001</v>
      </c>
      <c r="BU20" s="18">
        <v>0.38378200000000001</v>
      </c>
      <c r="BV20" s="18">
        <v>0.38195400000000002</v>
      </c>
      <c r="BW20" s="18">
        <v>0.381963</v>
      </c>
      <c r="BX20" s="18">
        <v>0.38507200000000003</v>
      </c>
      <c r="BY20" s="18">
        <v>0.38175500000000001</v>
      </c>
      <c r="BZ20" s="18">
        <v>0.38347399999999998</v>
      </c>
    </row>
    <row r="21" spans="1:78" ht="15.75" customHeight="1">
      <c r="A21" s="18" t="s">
        <v>1143</v>
      </c>
      <c r="B21" s="18">
        <v>0.38444400000000001</v>
      </c>
      <c r="C21" s="18">
        <v>0.38281599999999999</v>
      </c>
      <c r="D21" s="18">
        <v>0.38441900000000001</v>
      </c>
      <c r="E21" s="18">
        <v>0.382739</v>
      </c>
      <c r="F21" s="18">
        <v>0.38286700000000001</v>
      </c>
      <c r="G21" s="18">
        <v>0.38362200000000002</v>
      </c>
      <c r="H21" s="18">
        <v>0.38347900000000001</v>
      </c>
      <c r="I21" s="18">
        <v>0.38306400000000002</v>
      </c>
      <c r="J21" s="18">
        <v>0.38223600000000002</v>
      </c>
      <c r="K21" s="18">
        <v>0.38235799999999998</v>
      </c>
      <c r="L21" s="18">
        <v>0.38602500000000001</v>
      </c>
      <c r="M21" s="18">
        <v>0.382739</v>
      </c>
      <c r="N21" s="18">
        <v>0.38193500000000002</v>
      </c>
      <c r="O21" s="18">
        <v>0.38420799999999999</v>
      </c>
      <c r="P21" s="18">
        <v>0.38253599999999999</v>
      </c>
      <c r="Q21" s="18">
        <v>0.38315700000000003</v>
      </c>
      <c r="R21" s="18">
        <v>0.38455699999999998</v>
      </c>
      <c r="S21" s="18">
        <v>0.38504300000000002</v>
      </c>
      <c r="T21" s="18">
        <v>0.38424199999999997</v>
      </c>
      <c r="U21" s="18">
        <v>0.38316600000000001</v>
      </c>
      <c r="V21" s="18">
        <v>0.38293700000000003</v>
      </c>
      <c r="W21" s="18">
        <v>0.38391700000000001</v>
      </c>
      <c r="X21" s="18">
        <v>0.38332500000000003</v>
      </c>
      <c r="Y21" s="18">
        <v>0.38319799999999998</v>
      </c>
      <c r="Z21" s="18">
        <v>0.38319300000000001</v>
      </c>
      <c r="AA21" s="18">
        <v>0.38285200000000003</v>
      </c>
      <c r="AB21" s="18">
        <v>0.38114199999999998</v>
      </c>
      <c r="AC21" s="18">
        <v>0.38615699999999997</v>
      </c>
      <c r="AD21" s="18">
        <v>0.38441700000000001</v>
      </c>
      <c r="AE21" s="18">
        <v>0.38400899999999999</v>
      </c>
      <c r="AF21" s="18">
        <v>0.38228200000000001</v>
      </c>
      <c r="AG21" s="18">
        <v>0.38082700000000003</v>
      </c>
      <c r="AH21" s="18">
        <v>0.38196200000000002</v>
      </c>
      <c r="AI21" s="18">
        <v>0.38453799999999999</v>
      </c>
      <c r="AJ21" s="18">
        <v>0.38395400000000002</v>
      </c>
      <c r="AK21" s="18">
        <v>0.38383200000000001</v>
      </c>
      <c r="AL21" s="18">
        <v>0.38429799999999997</v>
      </c>
      <c r="AM21" s="18">
        <v>0.38291999999999998</v>
      </c>
      <c r="AN21" s="18">
        <v>0.38430900000000001</v>
      </c>
      <c r="AO21" s="18">
        <v>0.38377800000000001</v>
      </c>
      <c r="AP21" s="18">
        <v>0.38139299999999998</v>
      </c>
      <c r="AQ21" s="18">
        <v>0.38331599999999999</v>
      </c>
      <c r="AR21" s="18">
        <v>0.38410499999999997</v>
      </c>
      <c r="AS21" s="18">
        <v>0.38180900000000001</v>
      </c>
      <c r="AT21" s="18">
        <v>0.38130599999999998</v>
      </c>
      <c r="AU21" s="18">
        <v>0.382685</v>
      </c>
      <c r="AV21" s="18">
        <v>0.38281500000000002</v>
      </c>
      <c r="AW21" s="18">
        <v>0.38364500000000001</v>
      </c>
      <c r="AX21" s="18">
        <v>0.383494</v>
      </c>
      <c r="AY21" s="18">
        <v>0.38360300000000003</v>
      </c>
      <c r="AZ21" s="18">
        <v>0.38248399999999999</v>
      </c>
      <c r="BA21" s="18">
        <v>0.38245800000000002</v>
      </c>
      <c r="BB21" s="18">
        <v>0.38349100000000003</v>
      </c>
      <c r="BC21" s="18">
        <v>0.382382</v>
      </c>
      <c r="BD21" s="18">
        <v>0.38447999999999999</v>
      </c>
      <c r="BE21" s="18">
        <v>0.38290600000000002</v>
      </c>
      <c r="BF21" s="18">
        <v>0.383328</v>
      </c>
      <c r="BG21" s="18">
        <v>0.38115399999999999</v>
      </c>
      <c r="BH21" s="18">
        <v>0.38204199999999999</v>
      </c>
      <c r="BI21" s="18">
        <v>0.381332</v>
      </c>
      <c r="BJ21" s="18">
        <v>0.38295000000000001</v>
      </c>
      <c r="BK21" s="18">
        <v>0.38160300000000003</v>
      </c>
      <c r="BL21" s="18">
        <v>0.382602</v>
      </c>
      <c r="BM21" s="18">
        <v>0.38389499999999999</v>
      </c>
      <c r="BN21" s="18">
        <v>0.38238499999999997</v>
      </c>
      <c r="BO21" s="18">
        <v>0.38319500000000001</v>
      </c>
      <c r="BP21" s="18">
        <v>0.38308399999999998</v>
      </c>
      <c r="BQ21" s="18">
        <v>0.38388299999999997</v>
      </c>
      <c r="BR21" s="18">
        <v>0.384577</v>
      </c>
      <c r="BS21" s="18">
        <v>0.38331500000000002</v>
      </c>
      <c r="BT21" s="18">
        <v>0.38408700000000001</v>
      </c>
      <c r="BU21" s="18">
        <v>0.38378200000000001</v>
      </c>
      <c r="BV21" s="18">
        <v>0.38195400000000002</v>
      </c>
      <c r="BW21" s="18">
        <v>0.381963</v>
      </c>
      <c r="BX21" s="18">
        <v>0.38507200000000003</v>
      </c>
      <c r="BY21" s="18">
        <v>0.38175500000000001</v>
      </c>
      <c r="BZ21" s="18">
        <v>0.38347399999999998</v>
      </c>
    </row>
    <row r="22" spans="1:78" ht="15.75" customHeight="1">
      <c r="A22" s="18" t="s">
        <v>1125</v>
      </c>
      <c r="B22" s="18">
        <v>0.361425</v>
      </c>
      <c r="C22" s="18">
        <v>0.35697299999999998</v>
      </c>
      <c r="D22" s="18">
        <v>0.36956</v>
      </c>
      <c r="E22" s="18">
        <v>0.38366</v>
      </c>
      <c r="F22" s="18">
        <v>0.371755</v>
      </c>
      <c r="G22" s="18">
        <v>0.37919799999999998</v>
      </c>
      <c r="H22" s="18">
        <v>0.36871399999999999</v>
      </c>
      <c r="I22" s="18">
        <v>0.37775799999999998</v>
      </c>
      <c r="J22" s="18">
        <v>0.36757899999999999</v>
      </c>
      <c r="K22" s="18">
        <v>0.37740200000000002</v>
      </c>
      <c r="L22" s="18">
        <v>0.37617499999999998</v>
      </c>
      <c r="M22" s="18">
        <v>0.36799799999999999</v>
      </c>
      <c r="N22" s="18">
        <v>0.372365</v>
      </c>
      <c r="O22" s="18">
        <v>0.37458599999999997</v>
      </c>
      <c r="P22" s="18">
        <v>0.37755</v>
      </c>
      <c r="Q22" s="18">
        <v>0.36854700000000001</v>
      </c>
      <c r="R22" s="18">
        <v>0.36459000000000003</v>
      </c>
      <c r="S22" s="18">
        <v>0.37658700000000001</v>
      </c>
      <c r="T22" s="18">
        <v>0.35779</v>
      </c>
      <c r="U22" s="18">
        <v>0.37053399999999997</v>
      </c>
      <c r="V22" s="18">
        <v>0.37007800000000002</v>
      </c>
      <c r="W22" s="18">
        <v>0.36506699999999997</v>
      </c>
      <c r="X22" s="18">
        <v>0.37642599999999998</v>
      </c>
      <c r="Y22" s="18">
        <v>0.36321799999999999</v>
      </c>
      <c r="Z22" s="18">
        <v>0.36803599999999997</v>
      </c>
      <c r="AA22" s="18">
        <v>0.37471100000000002</v>
      </c>
      <c r="AB22" s="18">
        <v>0.36560999999999999</v>
      </c>
      <c r="AC22" s="18">
        <v>0.37761</v>
      </c>
      <c r="AD22" s="18">
        <v>0.37101000000000001</v>
      </c>
      <c r="AE22" s="18">
        <v>0.37446200000000002</v>
      </c>
      <c r="AF22" s="18">
        <v>0.37821500000000002</v>
      </c>
      <c r="AG22" s="18">
        <v>0.36803799999999998</v>
      </c>
      <c r="AH22" s="18">
        <v>0.36139900000000003</v>
      </c>
      <c r="AI22" s="18">
        <v>0.38214599999999999</v>
      </c>
      <c r="AJ22" s="18">
        <v>0.36473899999999998</v>
      </c>
      <c r="AK22" s="18">
        <v>0.37616699999999997</v>
      </c>
      <c r="AL22" s="18">
        <v>0.38141900000000001</v>
      </c>
      <c r="AM22" s="18">
        <v>0.36570200000000003</v>
      </c>
      <c r="AN22" s="18">
        <v>0.368396</v>
      </c>
      <c r="AO22" s="18">
        <v>0.36827100000000002</v>
      </c>
      <c r="AP22" s="18">
        <v>0.368649</v>
      </c>
      <c r="AQ22" s="18">
        <v>0.382631</v>
      </c>
      <c r="AR22" s="18">
        <v>0.36845499999999998</v>
      </c>
      <c r="AS22" s="18">
        <v>0.37695699999999999</v>
      </c>
      <c r="AT22" s="18">
        <v>0.38136199999999998</v>
      </c>
      <c r="AU22" s="18">
        <v>0.36308400000000002</v>
      </c>
      <c r="AV22" s="18">
        <v>0.37903599999999998</v>
      </c>
      <c r="AW22" s="18">
        <v>0.366479</v>
      </c>
      <c r="AX22" s="18">
        <v>0.36639300000000002</v>
      </c>
      <c r="AY22" s="18">
        <v>0.36407</v>
      </c>
      <c r="AZ22" s="18">
        <v>0.37809100000000001</v>
      </c>
      <c r="BA22" s="18">
        <v>0.36860199999999999</v>
      </c>
      <c r="BB22" s="18">
        <v>0.35489300000000001</v>
      </c>
      <c r="BC22" s="18">
        <v>0.36522100000000002</v>
      </c>
      <c r="BD22" s="18">
        <v>0.374172</v>
      </c>
      <c r="BE22" s="18">
        <v>0.36615700000000001</v>
      </c>
      <c r="BF22" s="18">
        <v>0.37080999999999997</v>
      </c>
      <c r="BG22" s="18">
        <v>0.36477100000000001</v>
      </c>
      <c r="BH22" s="18">
        <v>0.38062499999999999</v>
      </c>
      <c r="BI22" s="18">
        <v>0.36886799999999997</v>
      </c>
      <c r="BJ22" s="18">
        <v>0.36239900000000003</v>
      </c>
      <c r="BK22" s="18">
        <v>0.36774000000000001</v>
      </c>
      <c r="BL22" s="18">
        <v>0.37167699999999998</v>
      </c>
      <c r="BM22" s="18">
        <v>0.37861800000000001</v>
      </c>
      <c r="BN22" s="18">
        <v>0.362763</v>
      </c>
      <c r="BO22" s="18">
        <v>0.370477</v>
      </c>
      <c r="BP22" s="18">
        <v>0.37503599999999998</v>
      </c>
      <c r="BQ22" s="18">
        <v>0.36797999999999997</v>
      </c>
      <c r="BR22" s="18">
        <v>0.35868800000000001</v>
      </c>
      <c r="BS22" s="18">
        <v>0.365176</v>
      </c>
      <c r="BT22" s="18">
        <v>0.36375999999999997</v>
      </c>
      <c r="BU22" s="18">
        <v>0.36591200000000002</v>
      </c>
      <c r="BV22" s="18">
        <v>0.35691800000000001</v>
      </c>
      <c r="BW22" s="18">
        <v>0.37346299999999999</v>
      </c>
      <c r="BX22" s="18">
        <v>0.368618</v>
      </c>
      <c r="BY22" s="18">
        <v>0.36876799999999998</v>
      </c>
      <c r="BZ22" s="18">
        <v>0.37073499999999998</v>
      </c>
    </row>
    <row r="23" spans="1:78" ht="15.75" customHeight="1">
      <c r="A23" s="18" t="s">
        <v>751</v>
      </c>
      <c r="B23" s="18">
        <v>0.29270200000000002</v>
      </c>
      <c r="C23" s="18">
        <v>0.29241099999999998</v>
      </c>
      <c r="D23" s="18">
        <v>0.295348</v>
      </c>
      <c r="E23" s="18">
        <v>0.31719799999999998</v>
      </c>
      <c r="F23" s="18">
        <v>0.30226199999999998</v>
      </c>
      <c r="G23" s="18">
        <v>0.30446800000000002</v>
      </c>
      <c r="H23" s="18">
        <v>0.29468299999999997</v>
      </c>
      <c r="I23" s="18">
        <v>0.30355399999999999</v>
      </c>
      <c r="J23" s="18">
        <v>0.29389399999999999</v>
      </c>
      <c r="K23" s="18">
        <v>0.309531</v>
      </c>
      <c r="L23" s="18">
        <v>0.30502800000000002</v>
      </c>
      <c r="M23" s="18">
        <v>0.29691499999999998</v>
      </c>
      <c r="N23" s="18">
        <v>0.30513299999999999</v>
      </c>
      <c r="O23" s="18">
        <v>0.30148900000000001</v>
      </c>
      <c r="P23" s="18">
        <v>0.30425400000000002</v>
      </c>
      <c r="Q23" s="18">
        <v>0.301033</v>
      </c>
      <c r="R23" s="18">
        <v>0.29550999999999999</v>
      </c>
      <c r="S23" s="18">
        <v>0.30701899999999999</v>
      </c>
      <c r="T23" s="18">
        <v>0.29089799999999999</v>
      </c>
      <c r="U23" s="18">
        <v>0.30059900000000001</v>
      </c>
      <c r="V23" s="18">
        <v>0.30025499999999999</v>
      </c>
      <c r="W23" s="18">
        <v>0.29646899999999998</v>
      </c>
      <c r="X23" s="18">
        <v>0.30501400000000001</v>
      </c>
      <c r="Y23" s="18">
        <v>0.29422199999999998</v>
      </c>
      <c r="Z23" s="18">
        <v>0.29369499999999998</v>
      </c>
      <c r="AA23" s="18">
        <v>0.30015999999999998</v>
      </c>
      <c r="AB23" s="18">
        <v>0.29670299999999999</v>
      </c>
      <c r="AC23" s="18">
        <v>0.303338</v>
      </c>
      <c r="AD23" s="18">
        <v>0.30054900000000001</v>
      </c>
      <c r="AE23" s="18">
        <v>0.30572899999999997</v>
      </c>
      <c r="AF23" s="18">
        <v>0.30823899999999999</v>
      </c>
      <c r="AG23" s="18">
        <v>0.29876799999999998</v>
      </c>
      <c r="AH23" s="18">
        <v>0.29771199999999998</v>
      </c>
      <c r="AI23" s="18">
        <v>0.309531</v>
      </c>
      <c r="AJ23" s="18">
        <v>0.29685099999999998</v>
      </c>
      <c r="AK23" s="18">
        <v>0.30584699999999998</v>
      </c>
      <c r="AL23" s="18">
        <v>0.306504</v>
      </c>
      <c r="AM23" s="18">
        <v>0.29297699999999999</v>
      </c>
      <c r="AN23" s="18">
        <v>0.295209</v>
      </c>
      <c r="AO23" s="18">
        <v>0.29797200000000001</v>
      </c>
      <c r="AP23" s="18">
        <v>0.30533399999999999</v>
      </c>
      <c r="AQ23" s="18">
        <v>0.31071700000000002</v>
      </c>
      <c r="AR23" s="18">
        <v>0.29987900000000001</v>
      </c>
      <c r="AS23" s="18">
        <v>0.30795699999999998</v>
      </c>
      <c r="AT23" s="18">
        <v>0.31090600000000002</v>
      </c>
      <c r="AU23" s="18">
        <v>0.29260999999999998</v>
      </c>
      <c r="AV23" s="18">
        <v>0.30840299999999998</v>
      </c>
      <c r="AW23" s="18">
        <v>0.29942099999999999</v>
      </c>
      <c r="AX23" s="18">
        <v>0.298149</v>
      </c>
      <c r="AY23" s="18">
        <v>0.28696199999999999</v>
      </c>
      <c r="AZ23" s="18">
        <v>0.31151699999999999</v>
      </c>
      <c r="BA23" s="18">
        <v>0.298456</v>
      </c>
      <c r="BB23" s="18">
        <v>0.28862399999999999</v>
      </c>
      <c r="BC23" s="18">
        <v>0.29822799999999999</v>
      </c>
      <c r="BD23" s="18">
        <v>0.303006</v>
      </c>
      <c r="BE23" s="18">
        <v>0.29626400000000003</v>
      </c>
      <c r="BF23" s="18">
        <v>0.29902600000000001</v>
      </c>
      <c r="BG23" s="18">
        <v>0.29285099999999997</v>
      </c>
      <c r="BH23" s="18">
        <v>0.30381900000000001</v>
      </c>
      <c r="BI23" s="18">
        <v>0.29809000000000002</v>
      </c>
      <c r="BJ23" s="18">
        <v>0.29577199999999998</v>
      </c>
      <c r="BK23" s="18">
        <v>0.29772599999999999</v>
      </c>
      <c r="BL23" s="18">
        <v>0.30467100000000003</v>
      </c>
      <c r="BM23" s="18">
        <v>0.30885400000000002</v>
      </c>
      <c r="BN23" s="18">
        <v>0.29367100000000002</v>
      </c>
      <c r="BO23" s="18">
        <v>0.29850100000000002</v>
      </c>
      <c r="BP23" s="18">
        <v>0.30426900000000001</v>
      </c>
      <c r="BQ23" s="18">
        <v>0.29849999999999999</v>
      </c>
      <c r="BR23" s="18">
        <v>0.29155399999999998</v>
      </c>
      <c r="BS23" s="18">
        <v>0.29355900000000001</v>
      </c>
      <c r="BT23" s="18">
        <v>0.29377399999999998</v>
      </c>
      <c r="BU23" s="18">
        <v>0.30177500000000002</v>
      </c>
      <c r="BV23" s="18">
        <v>0.28578199999999998</v>
      </c>
      <c r="BW23" s="18">
        <v>0.302454</v>
      </c>
      <c r="BX23" s="18">
        <v>0.29974099999999998</v>
      </c>
      <c r="BY23" s="18">
        <v>0.30132999999999999</v>
      </c>
      <c r="BZ23" s="18">
        <v>0.29230899999999999</v>
      </c>
    </row>
    <row r="24" spans="1:78" ht="15.75" customHeight="1">
      <c r="A24" s="18" t="s">
        <v>735</v>
      </c>
      <c r="B24" s="18">
        <v>0.25391000000000002</v>
      </c>
      <c r="C24" s="18">
        <v>0.25758599999999998</v>
      </c>
      <c r="D24" s="18">
        <v>0.26293800000000001</v>
      </c>
      <c r="E24" s="18">
        <v>0.27211800000000003</v>
      </c>
      <c r="F24" s="18">
        <v>0.26297199999999998</v>
      </c>
      <c r="G24" s="18">
        <v>0.26496799999999998</v>
      </c>
      <c r="H24" s="18">
        <v>0.254054</v>
      </c>
      <c r="I24" s="18">
        <v>0.26347599999999999</v>
      </c>
      <c r="J24" s="18">
        <v>0.25987300000000002</v>
      </c>
      <c r="K24" s="18">
        <v>0.26986599999999999</v>
      </c>
      <c r="L24" s="18">
        <v>0.26983099999999999</v>
      </c>
      <c r="M24" s="18">
        <v>0.25859599999999999</v>
      </c>
      <c r="N24" s="18">
        <v>0.26381500000000002</v>
      </c>
      <c r="O24" s="18">
        <v>0.26244099999999998</v>
      </c>
      <c r="P24" s="18">
        <v>0.266542</v>
      </c>
      <c r="Q24" s="18">
        <v>0.26474300000000001</v>
      </c>
      <c r="R24" s="18">
        <v>0.25543199999999999</v>
      </c>
      <c r="S24" s="18">
        <v>0.26392900000000002</v>
      </c>
      <c r="T24" s="18">
        <v>0.25560699999999997</v>
      </c>
      <c r="U24" s="18">
        <v>0.261824</v>
      </c>
      <c r="V24" s="18">
        <v>0.26098100000000002</v>
      </c>
      <c r="W24" s="18">
        <v>0.25326500000000002</v>
      </c>
      <c r="X24" s="18">
        <v>0.26328200000000002</v>
      </c>
      <c r="Y24" s="18">
        <v>0.25761299999999998</v>
      </c>
      <c r="Z24" s="18">
        <v>0.25169399999999997</v>
      </c>
      <c r="AA24" s="18">
        <v>0.263349</v>
      </c>
      <c r="AB24" s="18">
        <v>0.25766899999999998</v>
      </c>
      <c r="AC24" s="18">
        <v>0.26201799999999997</v>
      </c>
      <c r="AD24" s="18">
        <v>0.26031300000000002</v>
      </c>
      <c r="AE24" s="18">
        <v>0.26461299999999999</v>
      </c>
      <c r="AF24" s="18">
        <v>0.26865499999999998</v>
      </c>
      <c r="AG24" s="18">
        <v>0.25944299999999998</v>
      </c>
      <c r="AH24" s="18">
        <v>0.26066</v>
      </c>
      <c r="AI24" s="18">
        <v>0.26768199999999998</v>
      </c>
      <c r="AJ24" s="18">
        <v>0.25554500000000002</v>
      </c>
      <c r="AK24" s="18">
        <v>0.264152</v>
      </c>
      <c r="AL24" s="18">
        <v>0.26462000000000002</v>
      </c>
      <c r="AM24" s="18">
        <v>0.25101400000000001</v>
      </c>
      <c r="AN24" s="18">
        <v>0.25298100000000001</v>
      </c>
      <c r="AO24" s="18">
        <v>0.25784400000000002</v>
      </c>
      <c r="AP24" s="18">
        <v>0.266629</v>
      </c>
      <c r="AQ24" s="18">
        <v>0.26726499999999997</v>
      </c>
      <c r="AR24" s="18">
        <v>0.26222499999999999</v>
      </c>
      <c r="AS24" s="18">
        <v>0.270204</v>
      </c>
      <c r="AT24" s="18">
        <v>0.26877899999999999</v>
      </c>
      <c r="AU24" s="18">
        <v>0.251197</v>
      </c>
      <c r="AV24" s="18">
        <v>0.26774700000000001</v>
      </c>
      <c r="AW24" s="18">
        <v>0.26455899999999999</v>
      </c>
      <c r="AX24" s="18">
        <v>0.26272499999999999</v>
      </c>
      <c r="AY24" s="18">
        <v>0.25114900000000001</v>
      </c>
      <c r="AZ24" s="18">
        <v>0.26891500000000002</v>
      </c>
      <c r="BA24" s="18">
        <v>0.26168000000000002</v>
      </c>
      <c r="BB24" s="18">
        <v>0.24587100000000001</v>
      </c>
      <c r="BC24" s="18">
        <v>0.25863700000000001</v>
      </c>
      <c r="BD24" s="18">
        <v>0.265907</v>
      </c>
      <c r="BE24" s="18">
        <v>0.25972899999999999</v>
      </c>
      <c r="BF24" s="18">
        <v>0.26069599999999998</v>
      </c>
      <c r="BG24" s="18">
        <v>0.253305</v>
      </c>
      <c r="BH24" s="18">
        <v>0.26188600000000001</v>
      </c>
      <c r="BI24" s="18">
        <v>0.261353</v>
      </c>
      <c r="BJ24" s="18">
        <v>0.25972099999999998</v>
      </c>
      <c r="BK24" s="18">
        <v>0.25972800000000001</v>
      </c>
      <c r="BL24" s="18">
        <v>0.26475700000000002</v>
      </c>
      <c r="BM24" s="18">
        <v>0.26742899999999997</v>
      </c>
      <c r="BN24" s="18">
        <v>0.25622499999999998</v>
      </c>
      <c r="BO24" s="18">
        <v>0.26491900000000002</v>
      </c>
      <c r="BP24" s="18">
        <v>0.26772099999999999</v>
      </c>
      <c r="BQ24" s="18">
        <v>0.25812499999999999</v>
      </c>
      <c r="BR24" s="18">
        <v>0.25484699999999999</v>
      </c>
      <c r="BS24" s="18">
        <v>0.25452799999999998</v>
      </c>
      <c r="BT24" s="18">
        <v>0.26109100000000002</v>
      </c>
      <c r="BU24" s="18">
        <v>0.25996599999999997</v>
      </c>
      <c r="BV24" s="18">
        <v>0.24916199999999999</v>
      </c>
      <c r="BW24" s="18">
        <v>0.267762</v>
      </c>
      <c r="BX24" s="18">
        <v>0.25766699999999998</v>
      </c>
      <c r="BY24" s="18">
        <v>0.25626100000000002</v>
      </c>
      <c r="BZ24" s="18">
        <v>0.25272600000000001</v>
      </c>
    </row>
    <row r="25" spans="1:78" ht="15.75" customHeight="1">
      <c r="A25" s="18" t="s">
        <v>816</v>
      </c>
      <c r="B25" s="18">
        <v>5.5650999999999999E-2</v>
      </c>
      <c r="C25" s="18">
        <v>5.3773000000000001E-2</v>
      </c>
      <c r="D25" s="18">
        <v>5.3095000000000003E-2</v>
      </c>
      <c r="E25" s="18">
        <v>6.3796000000000005E-2</v>
      </c>
      <c r="F25" s="18">
        <v>5.4635000000000003E-2</v>
      </c>
      <c r="G25" s="18">
        <v>5.1184E-2</v>
      </c>
      <c r="H25" s="18">
        <v>5.2006999999999998E-2</v>
      </c>
      <c r="I25" s="18">
        <v>5.6374E-2</v>
      </c>
      <c r="J25" s="18">
        <v>5.6838E-2</v>
      </c>
      <c r="K25" s="18">
        <v>5.3815000000000002E-2</v>
      </c>
      <c r="L25" s="18">
        <v>5.1235000000000003E-2</v>
      </c>
      <c r="M25" s="18">
        <v>5.0369999999999998E-2</v>
      </c>
      <c r="N25" s="18">
        <v>5.3662000000000001E-2</v>
      </c>
      <c r="O25" s="18">
        <v>5.2649000000000001E-2</v>
      </c>
      <c r="P25" s="18">
        <v>5.3045000000000002E-2</v>
      </c>
      <c r="Q25" s="18">
        <v>5.7752999999999999E-2</v>
      </c>
      <c r="R25" s="18">
        <v>5.0262000000000001E-2</v>
      </c>
      <c r="S25" s="18">
        <v>5.4831999999999999E-2</v>
      </c>
      <c r="T25" s="18">
        <v>4.8945000000000002E-2</v>
      </c>
      <c r="U25" s="18">
        <v>5.9393000000000001E-2</v>
      </c>
      <c r="V25" s="18">
        <v>5.3671000000000003E-2</v>
      </c>
      <c r="W25" s="18">
        <v>5.3681E-2</v>
      </c>
      <c r="X25" s="18">
        <v>5.7221000000000001E-2</v>
      </c>
      <c r="Y25" s="18">
        <v>5.4414999999999998E-2</v>
      </c>
      <c r="Z25" s="18">
        <v>5.2040999999999997E-2</v>
      </c>
      <c r="AA25" s="18">
        <v>5.1434000000000001E-2</v>
      </c>
      <c r="AB25" s="18">
        <v>5.2089000000000003E-2</v>
      </c>
      <c r="AC25" s="18">
        <v>5.3222999999999999E-2</v>
      </c>
      <c r="AD25" s="18">
        <v>5.3794000000000002E-2</v>
      </c>
      <c r="AE25" s="18">
        <v>5.0984000000000002E-2</v>
      </c>
      <c r="AF25" s="18">
        <v>5.7272000000000003E-2</v>
      </c>
      <c r="AG25" s="18">
        <v>5.1945999999999999E-2</v>
      </c>
      <c r="AH25" s="18">
        <v>5.2422999999999997E-2</v>
      </c>
      <c r="AI25" s="18">
        <v>5.8250999999999997E-2</v>
      </c>
      <c r="AJ25" s="18">
        <v>5.4225000000000002E-2</v>
      </c>
      <c r="AK25" s="18">
        <v>5.0594E-2</v>
      </c>
      <c r="AL25" s="18">
        <v>5.0479000000000003E-2</v>
      </c>
      <c r="AM25" s="18">
        <v>5.3737E-2</v>
      </c>
      <c r="AN25" s="18">
        <v>5.3087000000000002E-2</v>
      </c>
      <c r="AO25" s="18">
        <v>5.7029000000000003E-2</v>
      </c>
      <c r="AP25" s="18">
        <v>5.6444000000000001E-2</v>
      </c>
      <c r="AQ25" s="18">
        <v>5.8768000000000001E-2</v>
      </c>
      <c r="AR25" s="18">
        <v>5.6191999999999999E-2</v>
      </c>
      <c r="AS25" s="18">
        <v>6.0839999999999998E-2</v>
      </c>
      <c r="AT25" s="18">
        <v>5.8561000000000002E-2</v>
      </c>
      <c r="AU25" s="18">
        <v>5.4261999999999998E-2</v>
      </c>
      <c r="AV25" s="18">
        <v>5.4116999999999998E-2</v>
      </c>
      <c r="AW25" s="18">
        <v>5.6873E-2</v>
      </c>
      <c r="AX25" s="18">
        <v>5.2579000000000001E-2</v>
      </c>
      <c r="AY25" s="18">
        <v>4.8295999999999999E-2</v>
      </c>
      <c r="AZ25" s="18">
        <v>5.4371000000000003E-2</v>
      </c>
      <c r="BA25" s="18">
        <v>5.5393999999999999E-2</v>
      </c>
      <c r="BB25" s="18">
        <v>5.5481000000000003E-2</v>
      </c>
      <c r="BC25" s="18">
        <v>5.4174E-2</v>
      </c>
      <c r="BD25" s="18">
        <v>5.8562999999999997E-2</v>
      </c>
      <c r="BE25" s="18">
        <v>5.5236E-2</v>
      </c>
      <c r="BF25" s="18">
        <v>5.1913000000000001E-2</v>
      </c>
      <c r="BG25" s="18">
        <v>4.9045999999999999E-2</v>
      </c>
      <c r="BH25" s="18">
        <v>5.8297000000000002E-2</v>
      </c>
      <c r="BI25" s="18">
        <v>4.9961999999999999E-2</v>
      </c>
      <c r="BJ25" s="18">
        <v>5.4632E-2</v>
      </c>
      <c r="BK25" s="18">
        <v>5.3841E-2</v>
      </c>
      <c r="BL25" s="18">
        <v>5.2853999999999998E-2</v>
      </c>
      <c r="BM25" s="18">
        <v>5.7253999999999999E-2</v>
      </c>
      <c r="BN25" s="18">
        <v>5.1487999999999999E-2</v>
      </c>
      <c r="BO25" s="18">
        <v>5.3918000000000001E-2</v>
      </c>
      <c r="BP25" s="18">
        <v>5.6357999999999998E-2</v>
      </c>
      <c r="BQ25" s="18">
        <v>5.6520000000000001E-2</v>
      </c>
      <c r="BR25" s="18">
        <v>5.0666000000000003E-2</v>
      </c>
      <c r="BS25" s="18">
        <v>5.1116000000000002E-2</v>
      </c>
      <c r="BT25" s="18">
        <v>4.9692E-2</v>
      </c>
      <c r="BU25" s="18">
        <v>5.2559000000000002E-2</v>
      </c>
      <c r="BV25" s="18">
        <v>4.7390000000000002E-2</v>
      </c>
      <c r="BW25" s="18">
        <v>5.5095999999999999E-2</v>
      </c>
      <c r="BX25" s="18">
        <v>5.4073999999999997E-2</v>
      </c>
      <c r="BY25" s="18">
        <v>5.1325000000000003E-2</v>
      </c>
      <c r="BZ25" s="18">
        <v>5.6313000000000002E-2</v>
      </c>
    </row>
    <row r="26" spans="1:78" ht="15.75" customHeight="1">
      <c r="A26" s="18" t="s">
        <v>830</v>
      </c>
      <c r="B26" s="18">
        <v>3.9128000000000003E-2</v>
      </c>
      <c r="C26" s="18">
        <v>4.1904999999999998E-2</v>
      </c>
      <c r="D26" s="18">
        <v>4.0705999999999999E-2</v>
      </c>
      <c r="E26" s="18">
        <v>4.9214000000000001E-2</v>
      </c>
      <c r="F26" s="18">
        <v>4.3354999999999998E-2</v>
      </c>
      <c r="G26" s="18">
        <v>4.0396000000000001E-2</v>
      </c>
      <c r="H26" s="18">
        <v>3.8401999999999999E-2</v>
      </c>
      <c r="I26" s="18">
        <v>4.2332000000000002E-2</v>
      </c>
      <c r="J26" s="18">
        <v>4.1894000000000001E-2</v>
      </c>
      <c r="K26" s="18">
        <v>4.1209000000000003E-2</v>
      </c>
      <c r="L26" s="18">
        <v>3.8399999999999997E-2</v>
      </c>
      <c r="M26" s="18">
        <v>3.8849000000000002E-2</v>
      </c>
      <c r="N26" s="18">
        <v>4.2590999999999997E-2</v>
      </c>
      <c r="O26" s="18">
        <v>4.0328000000000003E-2</v>
      </c>
      <c r="P26" s="18">
        <v>4.0063000000000001E-2</v>
      </c>
      <c r="Q26" s="18">
        <v>4.4894999999999997E-2</v>
      </c>
      <c r="R26" s="18">
        <v>3.9726999999999998E-2</v>
      </c>
      <c r="S26" s="18">
        <v>4.4656000000000001E-2</v>
      </c>
      <c r="T26" s="18">
        <v>3.9306000000000001E-2</v>
      </c>
      <c r="U26" s="18">
        <v>4.7079999999999997E-2</v>
      </c>
      <c r="V26" s="18">
        <v>4.3436000000000002E-2</v>
      </c>
      <c r="W26" s="18">
        <v>3.9461999999999997E-2</v>
      </c>
      <c r="X26" s="18">
        <v>4.3333999999999998E-2</v>
      </c>
      <c r="Y26" s="18">
        <v>3.9952000000000001E-2</v>
      </c>
      <c r="Z26" s="18">
        <v>4.0627000000000003E-2</v>
      </c>
      <c r="AA26" s="18">
        <v>4.0458000000000001E-2</v>
      </c>
      <c r="AB26" s="18">
        <v>4.0839E-2</v>
      </c>
      <c r="AC26" s="18">
        <v>4.0813000000000002E-2</v>
      </c>
      <c r="AD26" s="18">
        <v>4.1349999999999998E-2</v>
      </c>
      <c r="AE26" s="18">
        <v>3.9350999999999997E-2</v>
      </c>
      <c r="AF26" s="18">
        <v>4.4481E-2</v>
      </c>
      <c r="AG26" s="18">
        <v>4.0347000000000001E-2</v>
      </c>
      <c r="AH26" s="18">
        <v>4.0042000000000001E-2</v>
      </c>
      <c r="AI26" s="18">
        <v>4.2261E-2</v>
      </c>
      <c r="AJ26" s="18">
        <v>4.1378999999999999E-2</v>
      </c>
      <c r="AK26" s="18">
        <v>3.8177999999999997E-2</v>
      </c>
      <c r="AL26" s="18">
        <v>3.9821000000000002E-2</v>
      </c>
      <c r="AM26" s="18">
        <v>4.4533000000000003E-2</v>
      </c>
      <c r="AN26" s="18">
        <v>4.1398999999999998E-2</v>
      </c>
      <c r="AO26" s="18">
        <v>4.1681999999999997E-2</v>
      </c>
      <c r="AP26" s="18">
        <v>4.2735000000000002E-2</v>
      </c>
      <c r="AQ26" s="18">
        <v>4.7345999999999999E-2</v>
      </c>
      <c r="AR26" s="18">
        <v>4.2132000000000003E-2</v>
      </c>
      <c r="AS26" s="18">
        <v>4.7916E-2</v>
      </c>
      <c r="AT26" s="18">
        <v>4.3645000000000003E-2</v>
      </c>
      <c r="AU26" s="18">
        <v>4.1796E-2</v>
      </c>
      <c r="AV26" s="18">
        <v>4.2451999999999997E-2</v>
      </c>
      <c r="AW26" s="18">
        <v>4.2768E-2</v>
      </c>
      <c r="AX26" s="18">
        <v>4.0608999999999999E-2</v>
      </c>
      <c r="AY26" s="18">
        <v>3.7111999999999999E-2</v>
      </c>
      <c r="AZ26" s="18">
        <v>4.3644000000000002E-2</v>
      </c>
      <c r="BA26" s="18">
        <v>4.1539E-2</v>
      </c>
      <c r="BB26" s="18">
        <v>4.3737999999999999E-2</v>
      </c>
      <c r="BC26" s="18">
        <v>4.1875000000000002E-2</v>
      </c>
      <c r="BD26" s="18">
        <v>4.4339999999999997E-2</v>
      </c>
      <c r="BE26" s="18">
        <v>4.2590000000000003E-2</v>
      </c>
      <c r="BF26" s="18">
        <v>3.9814000000000002E-2</v>
      </c>
      <c r="BG26" s="18">
        <v>3.5907000000000001E-2</v>
      </c>
      <c r="BH26" s="18">
        <v>4.3864E-2</v>
      </c>
      <c r="BI26" s="18">
        <v>3.7907000000000003E-2</v>
      </c>
      <c r="BJ26" s="18">
        <v>3.9555E-2</v>
      </c>
      <c r="BK26" s="18">
        <v>3.9468000000000003E-2</v>
      </c>
      <c r="BL26" s="18">
        <v>4.1847000000000002E-2</v>
      </c>
      <c r="BM26" s="18">
        <v>4.5053000000000003E-2</v>
      </c>
      <c r="BN26" s="18">
        <v>3.9854000000000001E-2</v>
      </c>
      <c r="BO26" s="18">
        <v>4.0959000000000002E-2</v>
      </c>
      <c r="BP26" s="18">
        <v>4.4125999999999999E-2</v>
      </c>
      <c r="BQ26" s="18">
        <v>4.3390999999999999E-2</v>
      </c>
      <c r="BR26" s="18">
        <v>3.8017000000000002E-2</v>
      </c>
      <c r="BS26" s="18">
        <v>4.0974999999999998E-2</v>
      </c>
      <c r="BT26" s="18">
        <v>3.7848E-2</v>
      </c>
      <c r="BU26" s="18">
        <v>4.0951000000000001E-2</v>
      </c>
      <c r="BV26" s="18">
        <v>3.7260000000000001E-2</v>
      </c>
      <c r="BW26" s="18">
        <v>4.4422000000000003E-2</v>
      </c>
      <c r="BX26" s="18">
        <v>4.2563999999999998E-2</v>
      </c>
      <c r="BY26" s="18">
        <v>4.0318E-2</v>
      </c>
      <c r="BZ26" s="18">
        <v>3.9664999999999999E-2</v>
      </c>
    </row>
    <row r="27" spans="1:78" ht="15.75" customHeight="1">
      <c r="A27" s="18" t="s">
        <v>779</v>
      </c>
      <c r="B27" s="18">
        <v>3.9128000000000003E-2</v>
      </c>
      <c r="C27" s="18">
        <v>4.1904999999999998E-2</v>
      </c>
      <c r="D27" s="18">
        <v>4.0705999999999999E-2</v>
      </c>
      <c r="E27" s="18">
        <v>4.9214000000000001E-2</v>
      </c>
      <c r="F27" s="18">
        <v>4.3354999999999998E-2</v>
      </c>
      <c r="G27" s="18">
        <v>4.0396000000000001E-2</v>
      </c>
      <c r="H27" s="18">
        <v>3.8401999999999999E-2</v>
      </c>
      <c r="I27" s="18">
        <v>4.2332000000000002E-2</v>
      </c>
      <c r="J27" s="18">
        <v>4.1894000000000001E-2</v>
      </c>
      <c r="K27" s="18">
        <v>4.1209000000000003E-2</v>
      </c>
      <c r="L27" s="18">
        <v>3.8399999999999997E-2</v>
      </c>
      <c r="M27" s="18">
        <v>3.8849000000000002E-2</v>
      </c>
      <c r="N27" s="18">
        <v>4.2590999999999997E-2</v>
      </c>
      <c r="O27" s="18">
        <v>4.0328000000000003E-2</v>
      </c>
      <c r="P27" s="18">
        <v>4.0063000000000001E-2</v>
      </c>
      <c r="Q27" s="18">
        <v>4.4894999999999997E-2</v>
      </c>
      <c r="R27" s="18">
        <v>3.9726999999999998E-2</v>
      </c>
      <c r="S27" s="18">
        <v>4.4656000000000001E-2</v>
      </c>
      <c r="T27" s="18">
        <v>3.9306000000000001E-2</v>
      </c>
      <c r="U27" s="18">
        <v>4.7079999999999997E-2</v>
      </c>
      <c r="V27" s="18">
        <v>4.3436000000000002E-2</v>
      </c>
      <c r="W27" s="18">
        <v>3.9461999999999997E-2</v>
      </c>
      <c r="X27" s="18">
        <v>4.3333999999999998E-2</v>
      </c>
      <c r="Y27" s="18">
        <v>3.9952000000000001E-2</v>
      </c>
      <c r="Z27" s="18">
        <v>4.0627000000000003E-2</v>
      </c>
      <c r="AA27" s="18">
        <v>4.0458000000000001E-2</v>
      </c>
      <c r="AB27" s="18">
        <v>4.0839E-2</v>
      </c>
      <c r="AC27" s="18">
        <v>4.0813000000000002E-2</v>
      </c>
      <c r="AD27" s="18">
        <v>4.1349999999999998E-2</v>
      </c>
      <c r="AE27" s="18">
        <v>3.9350999999999997E-2</v>
      </c>
      <c r="AF27" s="18">
        <v>4.4481E-2</v>
      </c>
      <c r="AG27" s="18">
        <v>4.0347000000000001E-2</v>
      </c>
      <c r="AH27" s="18">
        <v>4.0042000000000001E-2</v>
      </c>
      <c r="AI27" s="18">
        <v>4.2261E-2</v>
      </c>
      <c r="AJ27" s="18">
        <v>4.1378999999999999E-2</v>
      </c>
      <c r="AK27" s="18">
        <v>3.8177999999999997E-2</v>
      </c>
      <c r="AL27" s="18">
        <v>3.9821000000000002E-2</v>
      </c>
      <c r="AM27" s="18">
        <v>4.4533000000000003E-2</v>
      </c>
      <c r="AN27" s="18">
        <v>4.1398999999999998E-2</v>
      </c>
      <c r="AO27" s="18">
        <v>4.1681999999999997E-2</v>
      </c>
      <c r="AP27" s="18">
        <v>4.2735000000000002E-2</v>
      </c>
      <c r="AQ27" s="18">
        <v>4.7345999999999999E-2</v>
      </c>
      <c r="AR27" s="18">
        <v>4.2132000000000003E-2</v>
      </c>
      <c r="AS27" s="18">
        <v>4.7916E-2</v>
      </c>
      <c r="AT27" s="18">
        <v>4.3645000000000003E-2</v>
      </c>
      <c r="AU27" s="18">
        <v>4.1796E-2</v>
      </c>
      <c r="AV27" s="18">
        <v>4.2451999999999997E-2</v>
      </c>
      <c r="AW27" s="18">
        <v>4.2768E-2</v>
      </c>
      <c r="AX27" s="18">
        <v>4.0608999999999999E-2</v>
      </c>
      <c r="AY27" s="18">
        <v>3.7111999999999999E-2</v>
      </c>
      <c r="AZ27" s="18">
        <v>4.3644000000000002E-2</v>
      </c>
      <c r="BA27" s="18">
        <v>4.1539E-2</v>
      </c>
      <c r="BB27" s="18">
        <v>4.3737999999999999E-2</v>
      </c>
      <c r="BC27" s="18">
        <v>4.1875000000000002E-2</v>
      </c>
      <c r="BD27" s="18">
        <v>4.4339999999999997E-2</v>
      </c>
      <c r="BE27" s="18">
        <v>4.2590000000000003E-2</v>
      </c>
      <c r="BF27" s="18">
        <v>3.9814000000000002E-2</v>
      </c>
      <c r="BG27" s="18">
        <v>3.5907000000000001E-2</v>
      </c>
      <c r="BH27" s="18">
        <v>4.3864E-2</v>
      </c>
      <c r="BI27" s="18">
        <v>3.7907000000000003E-2</v>
      </c>
      <c r="BJ27" s="18">
        <v>3.9555E-2</v>
      </c>
      <c r="BK27" s="18">
        <v>3.9468000000000003E-2</v>
      </c>
      <c r="BL27" s="18">
        <v>4.1847000000000002E-2</v>
      </c>
      <c r="BM27" s="18">
        <v>4.5053000000000003E-2</v>
      </c>
      <c r="BN27" s="18">
        <v>3.9854000000000001E-2</v>
      </c>
      <c r="BO27" s="18">
        <v>4.0959000000000002E-2</v>
      </c>
      <c r="BP27" s="18">
        <v>4.4125999999999999E-2</v>
      </c>
      <c r="BQ27" s="18">
        <v>4.3390999999999999E-2</v>
      </c>
      <c r="BR27" s="18">
        <v>3.8017000000000002E-2</v>
      </c>
      <c r="BS27" s="18">
        <v>4.0974999999999998E-2</v>
      </c>
      <c r="BT27" s="18">
        <v>3.7848E-2</v>
      </c>
      <c r="BU27" s="18">
        <v>4.0951000000000001E-2</v>
      </c>
      <c r="BV27" s="18">
        <v>3.7260000000000001E-2</v>
      </c>
      <c r="BW27" s="18">
        <v>4.4422000000000003E-2</v>
      </c>
      <c r="BX27" s="18">
        <v>4.2563999999999998E-2</v>
      </c>
      <c r="BY27" s="18">
        <v>4.0318E-2</v>
      </c>
      <c r="BZ27" s="18">
        <v>3.9664999999999999E-2</v>
      </c>
    </row>
    <row r="28" spans="1:78" ht="15.75" customHeight="1">
      <c r="A28" s="18" t="s">
        <v>808</v>
      </c>
      <c r="B28" s="18">
        <v>0.133575</v>
      </c>
      <c r="C28" s="18">
        <v>0.13455400000000001</v>
      </c>
      <c r="D28" s="18">
        <v>0.13717599999999999</v>
      </c>
      <c r="E28" s="18">
        <v>0.14638200000000001</v>
      </c>
      <c r="F28" s="18">
        <v>0.13892199999999999</v>
      </c>
      <c r="G28" s="18">
        <v>0.14077300000000001</v>
      </c>
      <c r="H28" s="18">
        <v>0.13623099999999999</v>
      </c>
      <c r="I28" s="18">
        <v>0.13580500000000001</v>
      </c>
      <c r="J28" s="18">
        <v>0.13406599999999999</v>
      </c>
      <c r="K28" s="18">
        <v>0.13996700000000001</v>
      </c>
      <c r="L28" s="18">
        <v>0.13476099999999999</v>
      </c>
      <c r="M28" s="18">
        <v>0.131545</v>
      </c>
      <c r="N28" s="18">
        <v>0.13957800000000001</v>
      </c>
      <c r="O28" s="18">
        <v>0.13567699999999999</v>
      </c>
      <c r="P28" s="18">
        <v>0.14011100000000001</v>
      </c>
      <c r="Q28" s="18">
        <v>0.140404</v>
      </c>
      <c r="R28" s="18">
        <v>0.13106400000000001</v>
      </c>
      <c r="S28" s="18">
        <v>0.13466900000000001</v>
      </c>
      <c r="T28" s="18">
        <v>0.13281200000000001</v>
      </c>
      <c r="U28" s="18">
        <v>0.13882</v>
      </c>
      <c r="V28" s="18">
        <v>0.133076</v>
      </c>
      <c r="W28" s="18">
        <v>0.13492699999999999</v>
      </c>
      <c r="X28" s="18">
        <v>0.14147699999999999</v>
      </c>
      <c r="Y28" s="18">
        <v>0.13331599999999999</v>
      </c>
      <c r="Z28" s="18">
        <v>0.13033</v>
      </c>
      <c r="AA28" s="18">
        <v>0.13745299999999999</v>
      </c>
      <c r="AB28" s="18">
        <v>0.13651199999999999</v>
      </c>
      <c r="AC28" s="18">
        <v>0.13632</v>
      </c>
      <c r="AD28" s="18">
        <v>0.13674800000000001</v>
      </c>
      <c r="AE28" s="18">
        <v>0.13520599999999999</v>
      </c>
      <c r="AF28" s="18">
        <v>0.140873</v>
      </c>
      <c r="AG28" s="18">
        <v>0.13499700000000001</v>
      </c>
      <c r="AH28" s="18">
        <v>0.14332</v>
      </c>
      <c r="AI28" s="18">
        <v>0.142822</v>
      </c>
      <c r="AJ28" s="18">
        <v>0.13499800000000001</v>
      </c>
      <c r="AK28" s="18">
        <v>0.13403499999999999</v>
      </c>
      <c r="AL28" s="18">
        <v>0.138043</v>
      </c>
      <c r="AM28" s="18">
        <v>0.13116900000000001</v>
      </c>
      <c r="AN28" s="18">
        <v>0.136327</v>
      </c>
      <c r="AO28" s="18">
        <v>0.13897300000000001</v>
      </c>
      <c r="AP28" s="18">
        <v>0.13881199999999999</v>
      </c>
      <c r="AQ28" s="18">
        <v>0.13874500000000001</v>
      </c>
      <c r="AR28" s="18">
        <v>0.13993800000000001</v>
      </c>
      <c r="AS28" s="18">
        <v>0.139408</v>
      </c>
      <c r="AT28" s="18">
        <v>0.13347700000000001</v>
      </c>
      <c r="AU28" s="18">
        <v>0.13208</v>
      </c>
      <c r="AV28" s="18">
        <v>0.142211</v>
      </c>
      <c r="AW28" s="18">
        <v>0.14053199999999999</v>
      </c>
      <c r="AX28" s="18">
        <v>0.139872</v>
      </c>
      <c r="AY28" s="18">
        <v>0.12978400000000001</v>
      </c>
      <c r="AZ28" s="18">
        <v>0.14131199999999999</v>
      </c>
      <c r="BA28" s="18">
        <v>0.137466</v>
      </c>
      <c r="BB28" s="18">
        <v>0.13244700000000001</v>
      </c>
      <c r="BC28" s="18">
        <v>0.134933</v>
      </c>
      <c r="BD28" s="18">
        <v>0.14339399999999999</v>
      </c>
      <c r="BE28" s="18">
        <v>0.13544800000000001</v>
      </c>
      <c r="BF28" s="18">
        <v>0.135967</v>
      </c>
      <c r="BG28" s="18">
        <v>0.13198399999999999</v>
      </c>
      <c r="BH28" s="18">
        <v>0.13708400000000001</v>
      </c>
      <c r="BI28" s="18">
        <v>0.13172900000000001</v>
      </c>
      <c r="BJ28" s="18">
        <v>0.135014</v>
      </c>
      <c r="BK28" s="18">
        <v>0.136852</v>
      </c>
      <c r="BL28" s="18">
        <v>0.13223599999999999</v>
      </c>
      <c r="BM28" s="18">
        <v>0.14168</v>
      </c>
      <c r="BN28" s="18">
        <v>0.132243</v>
      </c>
      <c r="BO28" s="18">
        <v>0.139429</v>
      </c>
      <c r="BP28" s="18">
        <v>0.137712</v>
      </c>
      <c r="BQ28" s="18">
        <v>0.13619400000000001</v>
      </c>
      <c r="BR28" s="18">
        <v>0.134322</v>
      </c>
      <c r="BS28" s="18">
        <v>0.135106</v>
      </c>
      <c r="BT28" s="18">
        <v>0.13687199999999999</v>
      </c>
      <c r="BU28" s="18">
        <v>0.140845</v>
      </c>
      <c r="BV28" s="18">
        <v>0.12906500000000001</v>
      </c>
      <c r="BW28" s="18">
        <v>0.14157800000000001</v>
      </c>
      <c r="BX28" s="18">
        <v>0.13351299999999999</v>
      </c>
      <c r="BY28" s="18">
        <v>0.133213</v>
      </c>
      <c r="BZ28" s="18">
        <v>0.12929499999999999</v>
      </c>
    </row>
    <row r="29" spans="1:78" ht="15.75" customHeight="1">
      <c r="A29" s="18" t="s">
        <v>766</v>
      </c>
      <c r="B29" s="18">
        <v>4.6908999999999999E-2</v>
      </c>
      <c r="C29" s="18">
        <v>4.7791E-2</v>
      </c>
      <c r="D29" s="18">
        <v>4.7107000000000003E-2</v>
      </c>
      <c r="E29" s="18">
        <v>5.2234000000000003E-2</v>
      </c>
      <c r="F29" s="18">
        <v>4.9852E-2</v>
      </c>
      <c r="G29" s="18">
        <v>5.0612999999999998E-2</v>
      </c>
      <c r="H29" s="18">
        <v>4.8814999999999997E-2</v>
      </c>
      <c r="I29" s="18">
        <v>4.8466000000000002E-2</v>
      </c>
      <c r="J29" s="18">
        <v>4.5964999999999999E-2</v>
      </c>
      <c r="K29" s="18">
        <v>4.8845E-2</v>
      </c>
      <c r="L29" s="18">
        <v>4.4080000000000001E-2</v>
      </c>
      <c r="M29" s="18">
        <v>4.9353000000000001E-2</v>
      </c>
      <c r="N29" s="18">
        <v>4.7599000000000002E-2</v>
      </c>
      <c r="O29" s="18">
        <v>4.9206E-2</v>
      </c>
      <c r="P29" s="18">
        <v>4.8933999999999998E-2</v>
      </c>
      <c r="Q29" s="18">
        <v>5.1348999999999999E-2</v>
      </c>
      <c r="R29" s="18">
        <v>4.8023000000000003E-2</v>
      </c>
      <c r="S29" s="18">
        <v>4.548E-2</v>
      </c>
      <c r="T29" s="18">
        <v>4.7019999999999999E-2</v>
      </c>
      <c r="U29" s="18">
        <v>5.0262000000000001E-2</v>
      </c>
      <c r="V29" s="18">
        <v>4.9415000000000001E-2</v>
      </c>
      <c r="W29" s="18">
        <v>4.5964999999999999E-2</v>
      </c>
      <c r="X29" s="18">
        <v>4.7737000000000002E-2</v>
      </c>
      <c r="Y29" s="18">
        <v>4.6158999999999999E-2</v>
      </c>
      <c r="Z29" s="18">
        <v>4.5337000000000002E-2</v>
      </c>
      <c r="AA29" s="18">
        <v>4.6282999999999998E-2</v>
      </c>
      <c r="AB29" s="18">
        <v>4.8321000000000003E-2</v>
      </c>
      <c r="AC29" s="18">
        <v>4.9246999999999999E-2</v>
      </c>
      <c r="AD29" s="18">
        <v>4.8555000000000001E-2</v>
      </c>
      <c r="AE29" s="18">
        <v>4.7351999999999998E-2</v>
      </c>
      <c r="AF29" s="18">
        <v>4.7791E-2</v>
      </c>
      <c r="AG29" s="18">
        <v>4.7023000000000002E-2</v>
      </c>
      <c r="AH29" s="18">
        <v>5.1243999999999998E-2</v>
      </c>
      <c r="AI29" s="18">
        <v>4.9887000000000001E-2</v>
      </c>
      <c r="AJ29" s="18">
        <v>4.845E-2</v>
      </c>
      <c r="AK29" s="18">
        <v>4.7933999999999997E-2</v>
      </c>
      <c r="AL29" s="18">
        <v>4.9426999999999999E-2</v>
      </c>
      <c r="AM29" s="18">
        <v>4.6597E-2</v>
      </c>
      <c r="AN29" s="18">
        <v>4.5914999999999997E-2</v>
      </c>
      <c r="AO29" s="18">
        <v>4.8965000000000002E-2</v>
      </c>
      <c r="AP29" s="18">
        <v>4.6477999999999998E-2</v>
      </c>
      <c r="AQ29" s="18">
        <v>4.6885999999999997E-2</v>
      </c>
      <c r="AR29" s="18">
        <v>4.9921E-2</v>
      </c>
      <c r="AS29" s="18">
        <v>5.1074000000000001E-2</v>
      </c>
      <c r="AT29" s="18">
        <v>4.6233999999999997E-2</v>
      </c>
      <c r="AU29" s="18">
        <v>4.7410000000000001E-2</v>
      </c>
      <c r="AV29" s="18">
        <v>4.7551999999999997E-2</v>
      </c>
      <c r="AW29" s="18">
        <v>4.9612000000000003E-2</v>
      </c>
      <c r="AX29" s="18">
        <v>4.7287000000000003E-2</v>
      </c>
      <c r="AY29" s="18">
        <v>4.7361E-2</v>
      </c>
      <c r="AZ29" s="18">
        <v>4.9382000000000002E-2</v>
      </c>
      <c r="BA29" s="18">
        <v>4.8948999999999999E-2</v>
      </c>
      <c r="BB29" s="18">
        <v>4.8226999999999999E-2</v>
      </c>
      <c r="BC29" s="18">
        <v>4.9071999999999998E-2</v>
      </c>
      <c r="BD29" s="18">
        <v>5.0518E-2</v>
      </c>
      <c r="BE29" s="18">
        <v>4.7509999999999997E-2</v>
      </c>
      <c r="BF29" s="18">
        <v>4.8828000000000003E-2</v>
      </c>
      <c r="BG29" s="18">
        <v>4.3605999999999999E-2</v>
      </c>
      <c r="BH29" s="18">
        <v>4.9520000000000002E-2</v>
      </c>
      <c r="BI29" s="18">
        <v>4.5503000000000002E-2</v>
      </c>
      <c r="BJ29" s="18">
        <v>4.5769999999999998E-2</v>
      </c>
      <c r="BK29" s="18">
        <v>4.9852E-2</v>
      </c>
      <c r="BL29" s="18">
        <v>4.7850999999999998E-2</v>
      </c>
      <c r="BM29" s="18">
        <v>5.1952999999999999E-2</v>
      </c>
      <c r="BN29" s="18">
        <v>4.6002000000000001E-2</v>
      </c>
      <c r="BO29" s="18">
        <v>4.9853000000000001E-2</v>
      </c>
      <c r="BP29" s="18">
        <v>4.7176999999999997E-2</v>
      </c>
      <c r="BQ29" s="18">
        <v>4.9617000000000001E-2</v>
      </c>
      <c r="BR29" s="18">
        <v>4.7248999999999999E-2</v>
      </c>
      <c r="BS29" s="18">
        <v>4.8841000000000002E-2</v>
      </c>
      <c r="BT29" s="18">
        <v>4.3589999999999997E-2</v>
      </c>
      <c r="BU29" s="18">
        <v>5.0502999999999999E-2</v>
      </c>
      <c r="BV29" s="18">
        <v>4.6711000000000003E-2</v>
      </c>
      <c r="BW29" s="18">
        <v>4.9287999999999998E-2</v>
      </c>
      <c r="BX29" s="18">
        <v>4.7355000000000001E-2</v>
      </c>
      <c r="BY29" s="18">
        <v>4.7530999999999997E-2</v>
      </c>
      <c r="BZ29" s="18">
        <v>4.4832999999999998E-2</v>
      </c>
    </row>
    <row r="30" spans="1:78" ht="15.75" customHeight="1">
      <c r="A30" s="18" t="s">
        <v>792</v>
      </c>
      <c r="B30" s="18">
        <v>4.6908999999999999E-2</v>
      </c>
      <c r="C30" s="18">
        <v>4.7791E-2</v>
      </c>
      <c r="D30" s="18">
        <v>4.7107000000000003E-2</v>
      </c>
      <c r="E30" s="18">
        <v>5.2234000000000003E-2</v>
      </c>
      <c r="F30" s="18">
        <v>4.9852E-2</v>
      </c>
      <c r="G30" s="18">
        <v>5.0612999999999998E-2</v>
      </c>
      <c r="H30" s="18">
        <v>4.8814999999999997E-2</v>
      </c>
      <c r="I30" s="18">
        <v>4.8466000000000002E-2</v>
      </c>
      <c r="J30" s="18">
        <v>4.5964999999999999E-2</v>
      </c>
      <c r="K30" s="18">
        <v>4.8845E-2</v>
      </c>
      <c r="L30" s="18">
        <v>4.4080000000000001E-2</v>
      </c>
      <c r="M30" s="18">
        <v>4.9353000000000001E-2</v>
      </c>
      <c r="N30" s="18">
        <v>4.7599000000000002E-2</v>
      </c>
      <c r="O30" s="18">
        <v>4.9206E-2</v>
      </c>
      <c r="P30" s="18">
        <v>4.8933999999999998E-2</v>
      </c>
      <c r="Q30" s="18">
        <v>5.1348999999999999E-2</v>
      </c>
      <c r="R30" s="18">
        <v>4.8023000000000003E-2</v>
      </c>
      <c r="S30" s="18">
        <v>4.548E-2</v>
      </c>
      <c r="T30" s="18">
        <v>4.7019999999999999E-2</v>
      </c>
      <c r="U30" s="18">
        <v>5.0262000000000001E-2</v>
      </c>
      <c r="V30" s="18">
        <v>4.9415000000000001E-2</v>
      </c>
      <c r="W30" s="18">
        <v>4.5964999999999999E-2</v>
      </c>
      <c r="X30" s="18">
        <v>4.7737000000000002E-2</v>
      </c>
      <c r="Y30" s="18">
        <v>4.6158999999999999E-2</v>
      </c>
      <c r="Z30" s="18">
        <v>4.5337000000000002E-2</v>
      </c>
      <c r="AA30" s="18">
        <v>4.6282999999999998E-2</v>
      </c>
      <c r="AB30" s="18">
        <v>4.8321000000000003E-2</v>
      </c>
      <c r="AC30" s="18">
        <v>4.9246999999999999E-2</v>
      </c>
      <c r="AD30" s="18">
        <v>4.8555000000000001E-2</v>
      </c>
      <c r="AE30" s="18">
        <v>4.7351999999999998E-2</v>
      </c>
      <c r="AF30" s="18">
        <v>4.7791E-2</v>
      </c>
      <c r="AG30" s="18">
        <v>4.7023000000000002E-2</v>
      </c>
      <c r="AH30" s="18">
        <v>5.1243999999999998E-2</v>
      </c>
      <c r="AI30" s="18">
        <v>4.9887000000000001E-2</v>
      </c>
      <c r="AJ30" s="18">
        <v>4.845E-2</v>
      </c>
      <c r="AK30" s="18">
        <v>4.7933999999999997E-2</v>
      </c>
      <c r="AL30" s="18">
        <v>4.9426999999999999E-2</v>
      </c>
      <c r="AM30" s="18">
        <v>4.6597E-2</v>
      </c>
      <c r="AN30" s="18">
        <v>4.5914999999999997E-2</v>
      </c>
      <c r="AO30" s="18">
        <v>4.8965000000000002E-2</v>
      </c>
      <c r="AP30" s="18">
        <v>4.6477999999999998E-2</v>
      </c>
      <c r="AQ30" s="18">
        <v>4.6885999999999997E-2</v>
      </c>
      <c r="AR30" s="18">
        <v>4.9921E-2</v>
      </c>
      <c r="AS30" s="18">
        <v>5.1074000000000001E-2</v>
      </c>
      <c r="AT30" s="18">
        <v>4.6233999999999997E-2</v>
      </c>
      <c r="AU30" s="18">
        <v>4.7410000000000001E-2</v>
      </c>
      <c r="AV30" s="18">
        <v>4.7551999999999997E-2</v>
      </c>
      <c r="AW30" s="18">
        <v>4.9612000000000003E-2</v>
      </c>
      <c r="AX30" s="18">
        <v>4.7287000000000003E-2</v>
      </c>
      <c r="AY30" s="18">
        <v>4.7361E-2</v>
      </c>
      <c r="AZ30" s="18">
        <v>4.9382000000000002E-2</v>
      </c>
      <c r="BA30" s="18">
        <v>4.8948999999999999E-2</v>
      </c>
      <c r="BB30" s="18">
        <v>4.8226999999999999E-2</v>
      </c>
      <c r="BC30" s="18">
        <v>4.9071999999999998E-2</v>
      </c>
      <c r="BD30" s="18">
        <v>5.0518E-2</v>
      </c>
      <c r="BE30" s="18">
        <v>4.7509999999999997E-2</v>
      </c>
      <c r="BF30" s="18">
        <v>4.8828000000000003E-2</v>
      </c>
      <c r="BG30" s="18">
        <v>4.3605999999999999E-2</v>
      </c>
      <c r="BH30" s="18">
        <v>4.9520000000000002E-2</v>
      </c>
      <c r="BI30" s="18">
        <v>4.5503000000000002E-2</v>
      </c>
      <c r="BJ30" s="18">
        <v>4.5769999999999998E-2</v>
      </c>
      <c r="BK30" s="18">
        <v>4.9852E-2</v>
      </c>
      <c r="BL30" s="18">
        <v>4.7850999999999998E-2</v>
      </c>
      <c r="BM30" s="18">
        <v>5.1952999999999999E-2</v>
      </c>
      <c r="BN30" s="18">
        <v>4.6002000000000001E-2</v>
      </c>
      <c r="BO30" s="18">
        <v>4.9853000000000001E-2</v>
      </c>
      <c r="BP30" s="18">
        <v>4.7176999999999997E-2</v>
      </c>
      <c r="BQ30" s="18">
        <v>4.9617000000000001E-2</v>
      </c>
      <c r="BR30" s="18">
        <v>4.7248999999999999E-2</v>
      </c>
      <c r="BS30" s="18">
        <v>4.8841000000000002E-2</v>
      </c>
      <c r="BT30" s="18">
        <v>4.3589999999999997E-2</v>
      </c>
      <c r="BU30" s="18">
        <v>5.0502999999999999E-2</v>
      </c>
      <c r="BV30" s="18">
        <v>4.6711000000000003E-2</v>
      </c>
      <c r="BW30" s="18">
        <v>4.9287999999999998E-2</v>
      </c>
      <c r="BX30" s="18">
        <v>4.7355000000000001E-2</v>
      </c>
      <c r="BY30" s="18">
        <v>4.7530999999999997E-2</v>
      </c>
      <c r="BZ30" s="18">
        <v>4.4832999999999998E-2</v>
      </c>
    </row>
    <row r="31" spans="1:78" ht="15.75" customHeight="1">
      <c r="A31" s="18" t="s">
        <v>1099</v>
      </c>
      <c r="B31" s="18">
        <v>0.103244</v>
      </c>
      <c r="C31" s="18">
        <v>9.4819000000000001E-2</v>
      </c>
      <c r="D31" s="18">
        <v>0.102034</v>
      </c>
      <c r="E31" s="18">
        <v>0.117052</v>
      </c>
      <c r="F31" s="18">
        <v>0.10739799999999999</v>
      </c>
      <c r="G31" s="18">
        <v>0.106061</v>
      </c>
      <c r="H31" s="18">
        <v>9.7768999999999995E-2</v>
      </c>
      <c r="I31" s="18">
        <v>0.10276200000000001</v>
      </c>
      <c r="J31" s="18">
        <v>0.100384</v>
      </c>
      <c r="K31" s="18">
        <v>0.10759199999999999</v>
      </c>
      <c r="L31" s="18">
        <v>9.9154000000000006E-2</v>
      </c>
      <c r="M31" s="18">
        <v>0.10129299999999999</v>
      </c>
      <c r="N31" s="18">
        <v>0.10301399999999999</v>
      </c>
      <c r="O31" s="18">
        <v>0.10499799999999999</v>
      </c>
      <c r="P31" s="18">
        <v>9.8143999999999995E-2</v>
      </c>
      <c r="Q31" s="18">
        <v>0.106891</v>
      </c>
      <c r="R31" s="18">
        <v>9.5652000000000001E-2</v>
      </c>
      <c r="S31" s="18">
        <v>0.105319</v>
      </c>
      <c r="T31" s="18">
        <v>0.10181</v>
      </c>
      <c r="U31" s="18">
        <v>0.105278</v>
      </c>
      <c r="V31" s="18">
        <v>9.8465999999999998E-2</v>
      </c>
      <c r="W31" s="18">
        <v>0.10097299999999999</v>
      </c>
      <c r="X31" s="18">
        <v>0.102882</v>
      </c>
      <c r="Y31" s="18">
        <v>9.4754000000000005E-2</v>
      </c>
      <c r="Z31" s="18">
        <v>0.100284</v>
      </c>
      <c r="AA31" s="18">
        <v>9.9871000000000001E-2</v>
      </c>
      <c r="AB31" s="18">
        <v>0.101325</v>
      </c>
      <c r="AC31" s="18">
        <v>0.10266699999999999</v>
      </c>
      <c r="AD31" s="18">
        <v>0.104625</v>
      </c>
      <c r="AE31" s="18">
        <v>0.101718</v>
      </c>
      <c r="AF31" s="18">
        <v>0.110344</v>
      </c>
      <c r="AG31" s="18">
        <v>0.102419</v>
      </c>
      <c r="AH31" s="18">
        <v>0.10409599999999999</v>
      </c>
      <c r="AI31" s="18">
        <v>0.12127499999999999</v>
      </c>
      <c r="AJ31" s="18">
        <v>0.103814</v>
      </c>
      <c r="AK31" s="18">
        <v>0.10077999999999999</v>
      </c>
      <c r="AL31" s="18">
        <v>0.10509499999999999</v>
      </c>
      <c r="AM31" s="18">
        <v>0.107919</v>
      </c>
      <c r="AN31" s="18">
        <v>0.10579</v>
      </c>
      <c r="AO31" s="18">
        <v>0.10653</v>
      </c>
      <c r="AP31" s="18">
        <v>0.100422</v>
      </c>
      <c r="AQ31" s="18">
        <v>0.11171399999999999</v>
      </c>
      <c r="AR31" s="18">
        <v>0.100296</v>
      </c>
      <c r="AS31" s="18">
        <v>0.111716</v>
      </c>
      <c r="AT31" s="18">
        <v>9.5815999999999998E-2</v>
      </c>
      <c r="AU31" s="18">
        <v>9.3011999999999997E-2</v>
      </c>
      <c r="AV31" s="18">
        <v>0.103477</v>
      </c>
      <c r="AW31" s="18">
        <v>0.107612</v>
      </c>
      <c r="AX31" s="18">
        <v>0.11158899999999999</v>
      </c>
      <c r="AY31" s="18">
        <v>0.101047</v>
      </c>
      <c r="AZ31" s="18">
        <v>0.103615</v>
      </c>
      <c r="BA31" s="18">
        <v>0.108061</v>
      </c>
      <c r="BB31" s="18">
        <v>9.1607999999999995E-2</v>
      </c>
      <c r="BC31" s="18">
        <v>9.6716999999999997E-2</v>
      </c>
      <c r="BD31" s="18">
        <v>0.103439</v>
      </c>
      <c r="BE31" s="18">
        <v>0.10147299999999999</v>
      </c>
      <c r="BF31" s="18">
        <v>9.9082000000000003E-2</v>
      </c>
      <c r="BG31" s="18">
        <v>0.111634</v>
      </c>
      <c r="BH31" s="18">
        <v>0.109571</v>
      </c>
      <c r="BI31" s="18">
        <v>9.9267999999999995E-2</v>
      </c>
      <c r="BJ31" s="18">
        <v>0.106346</v>
      </c>
      <c r="BK31" s="18">
        <v>0.124332</v>
      </c>
      <c r="BL31" s="18">
        <v>0.104459</v>
      </c>
      <c r="BM31" s="18">
        <v>0.10553700000000001</v>
      </c>
      <c r="BN31" s="18">
        <v>9.9657999999999997E-2</v>
      </c>
      <c r="BO31" s="18">
        <v>0.10138800000000001</v>
      </c>
      <c r="BP31" s="18">
        <v>0.106975</v>
      </c>
      <c r="BQ31" s="18">
        <v>9.8191000000000001E-2</v>
      </c>
      <c r="BR31" s="18">
        <v>0.102719</v>
      </c>
      <c r="BS31" s="18">
        <v>9.4356999999999996E-2</v>
      </c>
      <c r="BT31" s="18">
        <v>0.10478700000000001</v>
      </c>
      <c r="BU31" s="18">
        <v>0.10352600000000001</v>
      </c>
      <c r="BV31" s="18">
        <v>9.6805000000000002E-2</v>
      </c>
      <c r="BW31" s="18">
        <v>0.10462100000000001</v>
      </c>
      <c r="BX31" s="18">
        <v>0.10101300000000001</v>
      </c>
      <c r="BY31" s="18">
        <v>0.103506</v>
      </c>
      <c r="BZ31" s="18">
        <v>9.3907000000000004E-2</v>
      </c>
    </row>
    <row r="32" spans="1:78" ht="15.75" customHeight="1">
      <c r="A32" s="18" t="s">
        <v>1104</v>
      </c>
      <c r="B32" s="18">
        <v>5.5112000000000001E-2</v>
      </c>
      <c r="C32" s="18">
        <v>4.8615999999999999E-2</v>
      </c>
      <c r="D32" s="18">
        <v>5.3992999999999999E-2</v>
      </c>
      <c r="E32" s="18">
        <v>6.2398000000000002E-2</v>
      </c>
      <c r="F32" s="18">
        <v>5.7098999999999997E-2</v>
      </c>
      <c r="G32" s="18">
        <v>5.3171000000000003E-2</v>
      </c>
      <c r="H32" s="18">
        <v>4.8697999999999998E-2</v>
      </c>
      <c r="I32" s="18">
        <v>5.2014999999999999E-2</v>
      </c>
      <c r="J32" s="18">
        <v>5.5545999999999998E-2</v>
      </c>
      <c r="K32" s="18">
        <v>5.6177999999999999E-2</v>
      </c>
      <c r="L32" s="18">
        <v>5.2143000000000002E-2</v>
      </c>
      <c r="M32" s="18">
        <v>5.2337000000000002E-2</v>
      </c>
      <c r="N32" s="18">
        <v>5.3351999999999997E-2</v>
      </c>
      <c r="O32" s="18">
        <v>5.4743E-2</v>
      </c>
      <c r="P32" s="18">
        <v>5.1433E-2</v>
      </c>
      <c r="Q32" s="18">
        <v>5.5252999999999997E-2</v>
      </c>
      <c r="R32" s="18">
        <v>4.8549000000000002E-2</v>
      </c>
      <c r="S32" s="18">
        <v>5.3899000000000002E-2</v>
      </c>
      <c r="T32" s="18">
        <v>5.7883999999999998E-2</v>
      </c>
      <c r="U32" s="18">
        <v>5.4977999999999999E-2</v>
      </c>
      <c r="V32" s="18">
        <v>4.9345E-2</v>
      </c>
      <c r="W32" s="18">
        <v>4.9514000000000002E-2</v>
      </c>
      <c r="X32" s="18">
        <v>5.2549999999999999E-2</v>
      </c>
      <c r="Y32" s="18">
        <v>4.9195999999999997E-2</v>
      </c>
      <c r="Z32" s="18">
        <v>5.3082999999999998E-2</v>
      </c>
      <c r="AA32" s="18">
        <v>5.1575000000000003E-2</v>
      </c>
      <c r="AB32" s="18">
        <v>5.2345999999999997E-2</v>
      </c>
      <c r="AC32" s="18">
        <v>5.2415000000000003E-2</v>
      </c>
      <c r="AD32" s="18">
        <v>5.1492999999999997E-2</v>
      </c>
      <c r="AE32" s="18">
        <v>5.3914999999999998E-2</v>
      </c>
      <c r="AF32" s="18">
        <v>5.7388000000000002E-2</v>
      </c>
      <c r="AG32" s="18">
        <v>5.2248999999999997E-2</v>
      </c>
      <c r="AH32" s="18">
        <v>5.5258000000000002E-2</v>
      </c>
      <c r="AI32" s="18">
        <v>6.8840999999999999E-2</v>
      </c>
      <c r="AJ32" s="18">
        <v>5.1083000000000003E-2</v>
      </c>
      <c r="AK32" s="18">
        <v>5.3157000000000003E-2</v>
      </c>
      <c r="AL32" s="18">
        <v>5.6731999999999998E-2</v>
      </c>
      <c r="AM32" s="18">
        <v>5.5917000000000001E-2</v>
      </c>
      <c r="AN32" s="18">
        <v>5.2234000000000003E-2</v>
      </c>
      <c r="AO32" s="18">
        <v>5.8687999999999997E-2</v>
      </c>
      <c r="AP32" s="18">
        <v>5.212E-2</v>
      </c>
      <c r="AQ32" s="18">
        <v>5.7450000000000001E-2</v>
      </c>
      <c r="AR32" s="18">
        <v>5.0442000000000001E-2</v>
      </c>
      <c r="AS32" s="18">
        <v>5.7271000000000002E-2</v>
      </c>
      <c r="AT32" s="18">
        <v>4.8800999999999997E-2</v>
      </c>
      <c r="AU32" s="18">
        <v>4.9981999999999999E-2</v>
      </c>
      <c r="AV32" s="18">
        <v>5.3844999999999997E-2</v>
      </c>
      <c r="AW32" s="18">
        <v>5.3598E-2</v>
      </c>
      <c r="AX32" s="18">
        <v>6.1585000000000001E-2</v>
      </c>
      <c r="AY32" s="18">
        <v>5.0805999999999997E-2</v>
      </c>
      <c r="AZ32" s="18">
        <v>5.5051999999999997E-2</v>
      </c>
      <c r="BA32" s="18">
        <v>5.5612000000000002E-2</v>
      </c>
      <c r="BB32" s="18">
        <v>4.8145E-2</v>
      </c>
      <c r="BC32" s="18">
        <v>4.9764999999999997E-2</v>
      </c>
      <c r="BD32" s="18">
        <v>5.1012000000000002E-2</v>
      </c>
      <c r="BE32" s="18">
        <v>5.1639999999999998E-2</v>
      </c>
      <c r="BF32" s="18">
        <v>4.9991000000000001E-2</v>
      </c>
      <c r="BG32" s="18">
        <v>5.9047000000000002E-2</v>
      </c>
      <c r="BH32" s="18">
        <v>5.7368000000000002E-2</v>
      </c>
      <c r="BI32" s="18">
        <v>5.2864000000000001E-2</v>
      </c>
      <c r="BJ32" s="18">
        <v>5.8055000000000002E-2</v>
      </c>
      <c r="BK32" s="18">
        <v>6.8695000000000006E-2</v>
      </c>
      <c r="BL32" s="18">
        <v>5.5293000000000002E-2</v>
      </c>
      <c r="BM32" s="18">
        <v>5.6392999999999999E-2</v>
      </c>
      <c r="BN32" s="18">
        <v>5.0768000000000001E-2</v>
      </c>
      <c r="BO32" s="18">
        <v>5.0449000000000001E-2</v>
      </c>
      <c r="BP32" s="18">
        <v>5.5476999999999999E-2</v>
      </c>
      <c r="BQ32" s="18">
        <v>4.9376000000000003E-2</v>
      </c>
      <c r="BR32" s="18">
        <v>5.3726000000000003E-2</v>
      </c>
      <c r="BS32" s="18">
        <v>5.0341999999999998E-2</v>
      </c>
      <c r="BT32" s="18">
        <v>5.5129999999999998E-2</v>
      </c>
      <c r="BU32" s="18">
        <v>5.4683000000000002E-2</v>
      </c>
      <c r="BV32" s="18">
        <v>4.9537999999999999E-2</v>
      </c>
      <c r="BW32" s="18">
        <v>5.2330000000000002E-2</v>
      </c>
      <c r="BX32" s="18">
        <v>5.3885000000000002E-2</v>
      </c>
      <c r="BY32" s="18">
        <v>5.2441000000000002E-2</v>
      </c>
      <c r="BZ32" s="18">
        <v>4.9820999999999997E-2</v>
      </c>
    </row>
    <row r="33" spans="1:78" ht="15.75" customHeight="1">
      <c r="A33" s="18" t="s">
        <v>1093</v>
      </c>
      <c r="B33" s="18">
        <v>2.964E-2</v>
      </c>
      <c r="C33" s="18">
        <v>2.9288000000000002E-2</v>
      </c>
      <c r="D33" s="18">
        <v>2.9371000000000001E-2</v>
      </c>
      <c r="E33" s="18">
        <v>3.8420999999999997E-2</v>
      </c>
      <c r="F33" s="18">
        <v>3.3873E-2</v>
      </c>
      <c r="G33" s="18">
        <v>2.9704999999999999E-2</v>
      </c>
      <c r="H33" s="18">
        <v>2.8884E-2</v>
      </c>
      <c r="I33" s="18">
        <v>3.0641999999999999E-2</v>
      </c>
      <c r="J33" s="18">
        <v>2.9208000000000001E-2</v>
      </c>
      <c r="K33" s="18">
        <v>3.1517000000000003E-2</v>
      </c>
      <c r="L33" s="18">
        <v>3.0106999999999998E-2</v>
      </c>
      <c r="M33" s="18">
        <v>2.9706E-2</v>
      </c>
      <c r="N33" s="18">
        <v>3.1556000000000001E-2</v>
      </c>
      <c r="O33" s="18">
        <v>3.0960999999999999E-2</v>
      </c>
      <c r="P33" s="18">
        <v>3.0041999999999999E-2</v>
      </c>
      <c r="Q33" s="18">
        <v>3.2478E-2</v>
      </c>
      <c r="R33" s="18">
        <v>2.8302000000000001E-2</v>
      </c>
      <c r="S33" s="18">
        <v>3.0802E-2</v>
      </c>
      <c r="T33" s="18">
        <v>3.2807000000000003E-2</v>
      </c>
      <c r="U33" s="18">
        <v>2.9685E-2</v>
      </c>
      <c r="V33" s="18">
        <v>2.9042999999999999E-2</v>
      </c>
      <c r="W33" s="18">
        <v>2.9735999999999999E-2</v>
      </c>
      <c r="X33" s="18">
        <v>2.8982000000000001E-2</v>
      </c>
      <c r="Y33" s="18">
        <v>2.8250000000000001E-2</v>
      </c>
      <c r="Z33" s="18">
        <v>2.9350999999999999E-2</v>
      </c>
      <c r="AA33" s="18">
        <v>2.9683000000000001E-2</v>
      </c>
      <c r="AB33" s="18">
        <v>2.9940999999999999E-2</v>
      </c>
      <c r="AC33" s="18">
        <v>2.9522E-2</v>
      </c>
      <c r="AD33" s="18">
        <v>3.0363999999999999E-2</v>
      </c>
      <c r="AE33" s="18">
        <v>3.0582999999999999E-2</v>
      </c>
      <c r="AF33" s="18">
        <v>3.2240999999999999E-2</v>
      </c>
      <c r="AG33" s="18">
        <v>3.0207000000000001E-2</v>
      </c>
      <c r="AH33" s="18">
        <v>3.1032000000000001E-2</v>
      </c>
      <c r="AI33" s="18">
        <v>3.9779000000000002E-2</v>
      </c>
      <c r="AJ33" s="18">
        <v>3.0508E-2</v>
      </c>
      <c r="AK33" s="18">
        <v>2.8792000000000002E-2</v>
      </c>
      <c r="AL33" s="18">
        <v>3.2252999999999997E-2</v>
      </c>
      <c r="AM33" s="18">
        <v>3.3154999999999997E-2</v>
      </c>
      <c r="AN33" s="18">
        <v>2.9883E-2</v>
      </c>
      <c r="AO33" s="18">
        <v>3.3223999999999997E-2</v>
      </c>
      <c r="AP33" s="18">
        <v>2.8424000000000001E-2</v>
      </c>
      <c r="AQ33" s="18">
        <v>3.3203000000000003E-2</v>
      </c>
      <c r="AR33" s="18">
        <v>2.8835E-2</v>
      </c>
      <c r="AS33" s="18">
        <v>3.3832000000000001E-2</v>
      </c>
      <c r="AT33" s="18">
        <v>2.7785000000000001E-2</v>
      </c>
      <c r="AU33" s="18">
        <v>2.8716999999999999E-2</v>
      </c>
      <c r="AV33" s="18">
        <v>3.2930000000000001E-2</v>
      </c>
      <c r="AW33" s="18">
        <v>3.0907E-2</v>
      </c>
      <c r="AX33" s="18">
        <v>3.3235000000000001E-2</v>
      </c>
      <c r="AY33" s="18">
        <v>2.8937000000000001E-2</v>
      </c>
      <c r="AZ33" s="18">
        <v>3.3066999999999999E-2</v>
      </c>
      <c r="BA33" s="18">
        <v>3.3099999999999997E-2</v>
      </c>
      <c r="BB33" s="18">
        <v>2.7089999999999999E-2</v>
      </c>
      <c r="BC33" s="18">
        <v>2.7605999999999999E-2</v>
      </c>
      <c r="BD33" s="18">
        <v>2.8763E-2</v>
      </c>
      <c r="BE33" s="18">
        <v>2.9374999999999998E-2</v>
      </c>
      <c r="BF33" s="18">
        <v>2.9602E-2</v>
      </c>
      <c r="BG33" s="18">
        <v>3.3933999999999999E-2</v>
      </c>
      <c r="BH33" s="18">
        <v>3.2660000000000002E-2</v>
      </c>
      <c r="BI33" s="18">
        <v>3.0161E-2</v>
      </c>
      <c r="BJ33" s="18">
        <v>3.4849999999999999E-2</v>
      </c>
      <c r="BK33" s="18">
        <v>3.9146E-2</v>
      </c>
      <c r="BL33" s="18">
        <v>3.1348000000000001E-2</v>
      </c>
      <c r="BM33" s="18">
        <v>3.3558999999999999E-2</v>
      </c>
      <c r="BN33" s="18">
        <v>2.9123E-2</v>
      </c>
      <c r="BO33" s="18">
        <v>2.8551E-2</v>
      </c>
      <c r="BP33" s="18">
        <v>3.0844E-2</v>
      </c>
      <c r="BQ33" s="18">
        <v>2.8844000000000002E-2</v>
      </c>
      <c r="BR33" s="18">
        <v>3.0355E-2</v>
      </c>
      <c r="BS33" s="18">
        <v>2.8346E-2</v>
      </c>
      <c r="BT33" s="18">
        <v>3.2309999999999998E-2</v>
      </c>
      <c r="BU33" s="18">
        <v>3.2577000000000002E-2</v>
      </c>
      <c r="BV33" s="18">
        <v>2.8242E-2</v>
      </c>
      <c r="BW33" s="18">
        <v>3.0907E-2</v>
      </c>
      <c r="BX33" s="18">
        <v>2.9606E-2</v>
      </c>
      <c r="BY33" s="18">
        <v>3.0578000000000001E-2</v>
      </c>
      <c r="BZ33" s="18">
        <v>2.7990999999999999E-2</v>
      </c>
    </row>
    <row r="34" spans="1:78" ht="15.75" customHeight="1">
      <c r="A34" s="18" t="s">
        <v>1084</v>
      </c>
      <c r="B34" s="18">
        <v>2.964E-2</v>
      </c>
      <c r="C34" s="18">
        <v>2.9288000000000002E-2</v>
      </c>
      <c r="D34" s="18">
        <v>2.9371000000000001E-2</v>
      </c>
      <c r="E34" s="18">
        <v>3.8420999999999997E-2</v>
      </c>
      <c r="F34" s="18">
        <v>3.3873E-2</v>
      </c>
      <c r="G34" s="18">
        <v>2.9704999999999999E-2</v>
      </c>
      <c r="H34" s="18">
        <v>2.8884E-2</v>
      </c>
      <c r="I34" s="18">
        <v>3.0641999999999999E-2</v>
      </c>
      <c r="J34" s="18">
        <v>2.9208000000000001E-2</v>
      </c>
      <c r="K34" s="18">
        <v>3.1517000000000003E-2</v>
      </c>
      <c r="L34" s="18">
        <v>3.0106999999999998E-2</v>
      </c>
      <c r="M34" s="18">
        <v>2.9706E-2</v>
      </c>
      <c r="N34" s="18">
        <v>3.1556000000000001E-2</v>
      </c>
      <c r="O34" s="18">
        <v>3.0960999999999999E-2</v>
      </c>
      <c r="P34" s="18">
        <v>3.0041999999999999E-2</v>
      </c>
      <c r="Q34" s="18">
        <v>3.2478E-2</v>
      </c>
      <c r="R34" s="18">
        <v>2.8302000000000001E-2</v>
      </c>
      <c r="S34" s="18">
        <v>3.0802E-2</v>
      </c>
      <c r="T34" s="18">
        <v>3.2807000000000003E-2</v>
      </c>
      <c r="U34" s="18">
        <v>2.9685E-2</v>
      </c>
      <c r="V34" s="18">
        <v>2.9042999999999999E-2</v>
      </c>
      <c r="W34" s="18">
        <v>2.9735999999999999E-2</v>
      </c>
      <c r="X34" s="18">
        <v>2.8982000000000001E-2</v>
      </c>
      <c r="Y34" s="18">
        <v>2.8250000000000001E-2</v>
      </c>
      <c r="Z34" s="18">
        <v>2.9350999999999999E-2</v>
      </c>
      <c r="AA34" s="18">
        <v>2.9683000000000001E-2</v>
      </c>
      <c r="AB34" s="18">
        <v>2.9940999999999999E-2</v>
      </c>
      <c r="AC34" s="18">
        <v>2.9522E-2</v>
      </c>
      <c r="AD34" s="18">
        <v>3.0363999999999999E-2</v>
      </c>
      <c r="AE34" s="18">
        <v>3.0582999999999999E-2</v>
      </c>
      <c r="AF34" s="18">
        <v>3.2240999999999999E-2</v>
      </c>
      <c r="AG34" s="18">
        <v>3.0207000000000001E-2</v>
      </c>
      <c r="AH34" s="18">
        <v>3.1032000000000001E-2</v>
      </c>
      <c r="AI34" s="18">
        <v>3.9779000000000002E-2</v>
      </c>
      <c r="AJ34" s="18">
        <v>3.0508E-2</v>
      </c>
      <c r="AK34" s="18">
        <v>2.8792000000000002E-2</v>
      </c>
      <c r="AL34" s="18">
        <v>3.2252999999999997E-2</v>
      </c>
      <c r="AM34" s="18">
        <v>3.3154999999999997E-2</v>
      </c>
      <c r="AN34" s="18">
        <v>2.9883E-2</v>
      </c>
      <c r="AO34" s="18">
        <v>3.3223999999999997E-2</v>
      </c>
      <c r="AP34" s="18">
        <v>2.8424000000000001E-2</v>
      </c>
      <c r="AQ34" s="18">
        <v>3.3203000000000003E-2</v>
      </c>
      <c r="AR34" s="18">
        <v>2.8835E-2</v>
      </c>
      <c r="AS34" s="18">
        <v>3.3832000000000001E-2</v>
      </c>
      <c r="AT34" s="18">
        <v>2.7785000000000001E-2</v>
      </c>
      <c r="AU34" s="18">
        <v>2.8716999999999999E-2</v>
      </c>
      <c r="AV34" s="18">
        <v>3.2930000000000001E-2</v>
      </c>
      <c r="AW34" s="18">
        <v>3.0907E-2</v>
      </c>
      <c r="AX34" s="18">
        <v>3.3235000000000001E-2</v>
      </c>
      <c r="AY34" s="18">
        <v>2.8937000000000001E-2</v>
      </c>
      <c r="AZ34" s="18">
        <v>3.3066999999999999E-2</v>
      </c>
      <c r="BA34" s="18">
        <v>3.3099999999999997E-2</v>
      </c>
      <c r="BB34" s="18">
        <v>2.7089999999999999E-2</v>
      </c>
      <c r="BC34" s="18">
        <v>2.7605999999999999E-2</v>
      </c>
      <c r="BD34" s="18">
        <v>2.8763E-2</v>
      </c>
      <c r="BE34" s="18">
        <v>2.9374999999999998E-2</v>
      </c>
      <c r="BF34" s="18">
        <v>2.9602E-2</v>
      </c>
      <c r="BG34" s="18">
        <v>3.3933999999999999E-2</v>
      </c>
      <c r="BH34" s="18">
        <v>3.2660000000000002E-2</v>
      </c>
      <c r="BI34" s="18">
        <v>3.0161E-2</v>
      </c>
      <c r="BJ34" s="18">
        <v>3.4849999999999999E-2</v>
      </c>
      <c r="BK34" s="18">
        <v>3.9146E-2</v>
      </c>
      <c r="BL34" s="18">
        <v>3.1348000000000001E-2</v>
      </c>
      <c r="BM34" s="18">
        <v>3.3558999999999999E-2</v>
      </c>
      <c r="BN34" s="18">
        <v>2.9123E-2</v>
      </c>
      <c r="BO34" s="18">
        <v>2.8551E-2</v>
      </c>
      <c r="BP34" s="18">
        <v>3.0844E-2</v>
      </c>
      <c r="BQ34" s="18">
        <v>2.8844000000000002E-2</v>
      </c>
      <c r="BR34" s="18">
        <v>3.0355E-2</v>
      </c>
      <c r="BS34" s="18">
        <v>2.8346E-2</v>
      </c>
      <c r="BT34" s="18">
        <v>3.2309999999999998E-2</v>
      </c>
      <c r="BU34" s="18">
        <v>3.2577000000000002E-2</v>
      </c>
      <c r="BV34" s="18">
        <v>2.8242E-2</v>
      </c>
      <c r="BW34" s="18">
        <v>3.0907E-2</v>
      </c>
      <c r="BX34" s="18">
        <v>2.9606E-2</v>
      </c>
      <c r="BY34" s="18">
        <v>3.0578000000000001E-2</v>
      </c>
      <c r="BZ34" s="18">
        <v>2.7990999999999999E-2</v>
      </c>
    </row>
    <row r="35" spans="1:78" ht="15.75" customHeight="1">
      <c r="A35" s="18" t="s">
        <v>1138</v>
      </c>
      <c r="B35" s="18">
        <v>0.14061399999999999</v>
      </c>
      <c r="C35" s="18">
        <v>0.129527</v>
      </c>
      <c r="D35" s="18">
        <v>0.135542</v>
      </c>
      <c r="E35" s="18">
        <v>0.159137</v>
      </c>
      <c r="F35" s="18">
        <v>0.147013</v>
      </c>
      <c r="G35" s="18">
        <v>0.14560200000000001</v>
      </c>
      <c r="H35" s="18">
        <v>0.13530400000000001</v>
      </c>
      <c r="I35" s="18">
        <v>0.136681</v>
      </c>
      <c r="J35" s="18">
        <v>0.13403599999999999</v>
      </c>
      <c r="K35" s="18">
        <v>0.144847</v>
      </c>
      <c r="L35" s="18">
        <v>0.131635</v>
      </c>
      <c r="M35" s="18">
        <v>0.138544</v>
      </c>
      <c r="N35" s="18">
        <v>0.144098</v>
      </c>
      <c r="O35" s="18">
        <v>0.13900199999999999</v>
      </c>
      <c r="P35" s="18">
        <v>0.13866400000000001</v>
      </c>
      <c r="Q35" s="18">
        <v>0.136161</v>
      </c>
      <c r="R35" s="18">
        <v>0.12693099999999999</v>
      </c>
      <c r="S35" s="18">
        <v>0.14851300000000001</v>
      </c>
      <c r="T35" s="18">
        <v>0.12911600000000001</v>
      </c>
      <c r="U35" s="18">
        <v>0.14095199999999999</v>
      </c>
      <c r="V35" s="18">
        <v>0.13907600000000001</v>
      </c>
      <c r="W35" s="18">
        <v>0.138541</v>
      </c>
      <c r="X35" s="18">
        <v>0.14741499999999999</v>
      </c>
      <c r="Y35" s="18">
        <v>0.134436</v>
      </c>
      <c r="Z35" s="18">
        <v>0.134239</v>
      </c>
      <c r="AA35" s="18">
        <v>0.135882</v>
      </c>
      <c r="AB35" s="18">
        <v>0.14544499999999999</v>
      </c>
      <c r="AC35" s="18">
        <v>0.13539499999999999</v>
      </c>
      <c r="AD35" s="18">
        <v>0.13993800000000001</v>
      </c>
      <c r="AE35" s="18">
        <v>0.139651</v>
      </c>
      <c r="AF35" s="18">
        <v>0.14711199999999999</v>
      </c>
      <c r="AG35" s="18">
        <v>0.14222199999999999</v>
      </c>
      <c r="AH35" s="18">
        <v>0.14333499999999999</v>
      </c>
      <c r="AI35" s="18">
        <v>0.15114900000000001</v>
      </c>
      <c r="AJ35" s="18">
        <v>0.15478700000000001</v>
      </c>
      <c r="AK35" s="18">
        <v>0.139185</v>
      </c>
      <c r="AL35" s="18">
        <v>0.13746800000000001</v>
      </c>
      <c r="AM35" s="18">
        <v>0.13444400000000001</v>
      </c>
      <c r="AN35" s="18">
        <v>0.14041200000000001</v>
      </c>
      <c r="AO35" s="18">
        <v>0.13938999999999999</v>
      </c>
      <c r="AP35" s="18">
        <v>0.13910600000000001</v>
      </c>
      <c r="AQ35" s="18">
        <v>0.14761199999999999</v>
      </c>
      <c r="AR35" s="18">
        <v>0.13814699999999999</v>
      </c>
      <c r="AS35" s="18">
        <v>0.15206900000000001</v>
      </c>
      <c r="AT35" s="18">
        <v>0.138488</v>
      </c>
      <c r="AU35" s="18">
        <v>0.12903600000000001</v>
      </c>
      <c r="AV35" s="18">
        <v>0.14102100000000001</v>
      </c>
      <c r="AW35" s="18">
        <v>0.14726600000000001</v>
      </c>
      <c r="AX35" s="18">
        <v>0.14421900000000001</v>
      </c>
      <c r="AY35" s="18">
        <v>0.134992</v>
      </c>
      <c r="AZ35" s="18">
        <v>0.137298</v>
      </c>
      <c r="BA35" s="18">
        <v>0.142599</v>
      </c>
      <c r="BB35" s="18">
        <v>0.12846099999999999</v>
      </c>
      <c r="BC35" s="18">
        <v>0.132491</v>
      </c>
      <c r="BD35" s="18">
        <v>0.151587</v>
      </c>
      <c r="BE35" s="18">
        <v>0.13758100000000001</v>
      </c>
      <c r="BF35" s="18">
        <v>0.13963300000000001</v>
      </c>
      <c r="BG35" s="18">
        <v>0.14819199999999999</v>
      </c>
      <c r="BH35" s="18">
        <v>0.14662500000000001</v>
      </c>
      <c r="BI35" s="18">
        <v>0.136407</v>
      </c>
      <c r="BJ35" s="18">
        <v>0.13438600000000001</v>
      </c>
      <c r="BK35" s="18">
        <v>0.15060299999999999</v>
      </c>
      <c r="BL35" s="18">
        <v>0.136048</v>
      </c>
      <c r="BM35" s="18">
        <v>0.14128199999999999</v>
      </c>
      <c r="BN35" s="18">
        <v>0.13003700000000001</v>
      </c>
      <c r="BO35" s="18">
        <v>0.133272</v>
      </c>
      <c r="BP35" s="18">
        <v>0.14257700000000001</v>
      </c>
      <c r="BQ35" s="18">
        <v>0.14268700000000001</v>
      </c>
      <c r="BR35" s="18">
        <v>0.13905300000000001</v>
      </c>
      <c r="BS35" s="18">
        <v>0.130222</v>
      </c>
      <c r="BT35" s="18">
        <v>0.14074800000000001</v>
      </c>
      <c r="BU35" s="18">
        <v>0.136408</v>
      </c>
      <c r="BV35" s="18">
        <v>0.12811900000000001</v>
      </c>
      <c r="BW35" s="18">
        <v>0.14249500000000001</v>
      </c>
      <c r="BX35" s="18">
        <v>0.13978199999999999</v>
      </c>
      <c r="BY35" s="18">
        <v>0.14394299999999999</v>
      </c>
      <c r="BZ35" s="18">
        <v>0.131296</v>
      </c>
    </row>
    <row r="36" spans="1:78" ht="15.75" customHeight="1">
      <c r="A36" s="18" t="s">
        <v>1131</v>
      </c>
      <c r="B36" s="18">
        <v>0.104056</v>
      </c>
      <c r="C36" s="18">
        <v>9.8070000000000004E-2</v>
      </c>
      <c r="D36" s="18">
        <v>0.102699</v>
      </c>
      <c r="E36" s="18">
        <v>0.12406499999999999</v>
      </c>
      <c r="F36" s="18">
        <v>0.116242</v>
      </c>
      <c r="G36" s="18">
        <v>0.111183</v>
      </c>
      <c r="H36" s="18">
        <v>9.8978999999999998E-2</v>
      </c>
      <c r="I36" s="18">
        <v>0.104128</v>
      </c>
      <c r="J36" s="18">
        <v>0.105846</v>
      </c>
      <c r="K36" s="18">
        <v>0.108473</v>
      </c>
      <c r="L36" s="18">
        <v>9.9761000000000002E-2</v>
      </c>
      <c r="M36" s="18">
        <v>0.104226</v>
      </c>
      <c r="N36" s="18">
        <v>0.106474</v>
      </c>
      <c r="O36" s="18">
        <v>0.104712</v>
      </c>
      <c r="P36" s="18">
        <v>0.10696600000000001</v>
      </c>
      <c r="Q36" s="18">
        <v>9.9146999999999999E-2</v>
      </c>
      <c r="R36" s="18">
        <v>9.5618999999999996E-2</v>
      </c>
      <c r="S36" s="18">
        <v>0.11039</v>
      </c>
      <c r="T36" s="18">
        <v>0.10007199999999999</v>
      </c>
      <c r="U36" s="18">
        <v>0.104252</v>
      </c>
      <c r="V36" s="18">
        <v>0.105075</v>
      </c>
      <c r="W36" s="18">
        <v>0.10398</v>
      </c>
      <c r="X36" s="18">
        <v>0.111785</v>
      </c>
      <c r="Y36" s="18">
        <v>0.10477499999999999</v>
      </c>
      <c r="Z36" s="18">
        <v>0.10402</v>
      </c>
      <c r="AA36" s="18">
        <v>0.10002999999999999</v>
      </c>
      <c r="AB36" s="18">
        <v>0.10882799999999999</v>
      </c>
      <c r="AC36" s="18">
        <v>0.10535799999999999</v>
      </c>
      <c r="AD36" s="18">
        <v>0.10798000000000001</v>
      </c>
      <c r="AE36" s="18">
        <v>0.10494000000000001</v>
      </c>
      <c r="AF36" s="18">
        <v>0.114194</v>
      </c>
      <c r="AG36" s="18">
        <v>0.10535700000000001</v>
      </c>
      <c r="AH36" s="18">
        <v>0.109011</v>
      </c>
      <c r="AI36" s="18">
        <v>0.116062</v>
      </c>
      <c r="AJ36" s="18">
        <v>0.12328</v>
      </c>
      <c r="AK36" s="18">
        <v>0.105171</v>
      </c>
      <c r="AL36" s="18">
        <v>0.106188</v>
      </c>
      <c r="AM36" s="18">
        <v>0.10397199999999999</v>
      </c>
      <c r="AN36" s="18">
        <v>0.104502</v>
      </c>
      <c r="AO36" s="18">
        <v>0.10402400000000001</v>
      </c>
      <c r="AP36" s="18">
        <v>0.107949</v>
      </c>
      <c r="AQ36" s="18">
        <v>0.114243</v>
      </c>
      <c r="AR36" s="18">
        <v>0.108181</v>
      </c>
      <c r="AS36" s="18">
        <v>0.117035</v>
      </c>
      <c r="AT36" s="18">
        <v>0.106438</v>
      </c>
      <c r="AU36" s="18">
        <v>9.9037E-2</v>
      </c>
      <c r="AV36" s="18">
        <v>0.107903</v>
      </c>
      <c r="AW36" s="18">
        <v>0.113329</v>
      </c>
      <c r="AX36" s="18">
        <v>0.107393</v>
      </c>
      <c r="AY36" s="18">
        <v>0.10489999999999999</v>
      </c>
      <c r="AZ36" s="18">
        <v>9.9410999999999999E-2</v>
      </c>
      <c r="BA36" s="18">
        <v>0.110843</v>
      </c>
      <c r="BB36" s="18">
        <v>9.8383999999999999E-2</v>
      </c>
      <c r="BC36" s="18">
        <v>0.102836</v>
      </c>
      <c r="BD36" s="18">
        <v>0.115379</v>
      </c>
      <c r="BE36" s="18">
        <v>0.107198</v>
      </c>
      <c r="BF36" s="18">
        <v>0.106335</v>
      </c>
      <c r="BG36" s="18">
        <v>0.119619</v>
      </c>
      <c r="BH36" s="18">
        <v>0.114881</v>
      </c>
      <c r="BI36" s="18">
        <v>0.105055</v>
      </c>
      <c r="BJ36" s="18">
        <v>0.10386099999999999</v>
      </c>
      <c r="BK36" s="18">
        <v>0.111093</v>
      </c>
      <c r="BL36" s="18">
        <v>9.7461999999999993E-2</v>
      </c>
      <c r="BM36" s="18">
        <v>0.104398</v>
      </c>
      <c r="BN36" s="18">
        <v>9.9831000000000003E-2</v>
      </c>
      <c r="BO36" s="18">
        <v>0.106922</v>
      </c>
      <c r="BP36" s="18">
        <v>0.105978</v>
      </c>
      <c r="BQ36" s="18">
        <v>0.110489</v>
      </c>
      <c r="BR36" s="18">
        <v>0.106527</v>
      </c>
      <c r="BS36" s="18">
        <v>0.1007</v>
      </c>
      <c r="BT36" s="18">
        <v>0.10911700000000001</v>
      </c>
      <c r="BU36" s="18">
        <v>0.105602</v>
      </c>
      <c r="BV36" s="18">
        <v>9.7961000000000006E-2</v>
      </c>
      <c r="BW36" s="18">
        <v>0.11003599999999999</v>
      </c>
      <c r="BX36" s="18">
        <v>0.106394</v>
      </c>
      <c r="BY36" s="18">
        <v>0.108448</v>
      </c>
      <c r="BZ36" s="18">
        <v>0.10051</v>
      </c>
    </row>
    <row r="37" spans="1:78" ht="15.75" customHeight="1">
      <c r="A37" s="18" t="s">
        <v>1127</v>
      </c>
      <c r="B37" s="18">
        <v>0.104056</v>
      </c>
      <c r="C37" s="18">
        <v>9.8070000000000004E-2</v>
      </c>
      <c r="D37" s="18">
        <v>0.102699</v>
      </c>
      <c r="E37" s="18">
        <v>0.12406499999999999</v>
      </c>
      <c r="F37" s="18">
        <v>0.116242</v>
      </c>
      <c r="G37" s="18">
        <v>0.111183</v>
      </c>
      <c r="H37" s="18">
        <v>9.8978999999999998E-2</v>
      </c>
      <c r="I37" s="18">
        <v>0.104128</v>
      </c>
      <c r="J37" s="18">
        <v>0.105846</v>
      </c>
      <c r="K37" s="18">
        <v>0.108473</v>
      </c>
      <c r="L37" s="18">
        <v>9.9761000000000002E-2</v>
      </c>
      <c r="M37" s="18">
        <v>0.104226</v>
      </c>
      <c r="N37" s="18">
        <v>0.106474</v>
      </c>
      <c r="O37" s="18">
        <v>0.104712</v>
      </c>
      <c r="P37" s="18">
        <v>0.10696600000000001</v>
      </c>
      <c r="Q37" s="18">
        <v>9.9146999999999999E-2</v>
      </c>
      <c r="R37" s="18">
        <v>9.5618999999999996E-2</v>
      </c>
      <c r="S37" s="18">
        <v>0.11039</v>
      </c>
      <c r="T37" s="18">
        <v>0.10007199999999999</v>
      </c>
      <c r="U37" s="18">
        <v>0.104252</v>
      </c>
      <c r="V37" s="18">
        <v>0.105075</v>
      </c>
      <c r="W37" s="18">
        <v>0.10398</v>
      </c>
      <c r="X37" s="18">
        <v>0.111785</v>
      </c>
      <c r="Y37" s="18">
        <v>0.10477499999999999</v>
      </c>
      <c r="Z37" s="18">
        <v>0.10402</v>
      </c>
      <c r="AA37" s="18">
        <v>0.10002999999999999</v>
      </c>
      <c r="AB37" s="18">
        <v>0.10882799999999999</v>
      </c>
      <c r="AC37" s="18">
        <v>0.10535799999999999</v>
      </c>
      <c r="AD37" s="18">
        <v>0.10798000000000001</v>
      </c>
      <c r="AE37" s="18">
        <v>0.10494000000000001</v>
      </c>
      <c r="AF37" s="18">
        <v>0.114194</v>
      </c>
      <c r="AG37" s="18">
        <v>0.10535700000000001</v>
      </c>
      <c r="AH37" s="18">
        <v>0.109011</v>
      </c>
      <c r="AI37" s="18">
        <v>0.116062</v>
      </c>
      <c r="AJ37" s="18">
        <v>0.12328</v>
      </c>
      <c r="AK37" s="18">
        <v>0.105171</v>
      </c>
      <c r="AL37" s="18">
        <v>0.106188</v>
      </c>
      <c r="AM37" s="18">
        <v>0.10397199999999999</v>
      </c>
      <c r="AN37" s="18">
        <v>0.104502</v>
      </c>
      <c r="AO37" s="18">
        <v>0.10402400000000001</v>
      </c>
      <c r="AP37" s="18">
        <v>0.107949</v>
      </c>
      <c r="AQ37" s="18">
        <v>0.114243</v>
      </c>
      <c r="AR37" s="18">
        <v>0.108181</v>
      </c>
      <c r="AS37" s="18">
        <v>0.117035</v>
      </c>
      <c r="AT37" s="18">
        <v>0.106438</v>
      </c>
      <c r="AU37" s="18">
        <v>9.9037E-2</v>
      </c>
      <c r="AV37" s="18">
        <v>0.107903</v>
      </c>
      <c r="AW37" s="18">
        <v>0.113329</v>
      </c>
      <c r="AX37" s="18">
        <v>0.107393</v>
      </c>
      <c r="AY37" s="18">
        <v>0.10489999999999999</v>
      </c>
      <c r="AZ37" s="18">
        <v>9.9410999999999999E-2</v>
      </c>
      <c r="BA37" s="18">
        <v>0.110843</v>
      </c>
      <c r="BB37" s="18">
        <v>9.8383999999999999E-2</v>
      </c>
      <c r="BC37" s="18">
        <v>0.102836</v>
      </c>
      <c r="BD37" s="18">
        <v>0.115379</v>
      </c>
      <c r="BE37" s="18">
        <v>0.107198</v>
      </c>
      <c r="BF37" s="18">
        <v>0.106335</v>
      </c>
      <c r="BG37" s="18">
        <v>0.119619</v>
      </c>
      <c r="BH37" s="18">
        <v>0.114881</v>
      </c>
      <c r="BI37" s="18">
        <v>0.105055</v>
      </c>
      <c r="BJ37" s="18">
        <v>0.10386099999999999</v>
      </c>
      <c r="BK37" s="18">
        <v>0.111093</v>
      </c>
      <c r="BL37" s="18">
        <v>9.7461999999999993E-2</v>
      </c>
      <c r="BM37" s="18">
        <v>0.104398</v>
      </c>
      <c r="BN37" s="18">
        <v>9.9831000000000003E-2</v>
      </c>
      <c r="BO37" s="18">
        <v>0.106922</v>
      </c>
      <c r="BP37" s="18">
        <v>0.105978</v>
      </c>
      <c r="BQ37" s="18">
        <v>0.110489</v>
      </c>
      <c r="BR37" s="18">
        <v>0.106527</v>
      </c>
      <c r="BS37" s="18">
        <v>0.1007</v>
      </c>
      <c r="BT37" s="18">
        <v>0.10911700000000001</v>
      </c>
      <c r="BU37" s="18">
        <v>0.105602</v>
      </c>
      <c r="BV37" s="18">
        <v>9.7961000000000006E-2</v>
      </c>
      <c r="BW37" s="18">
        <v>0.11003599999999999</v>
      </c>
      <c r="BX37" s="18">
        <v>0.106394</v>
      </c>
      <c r="BY37" s="18">
        <v>0.108448</v>
      </c>
      <c r="BZ37" s="18">
        <v>0.10051</v>
      </c>
    </row>
    <row r="38" spans="1:78" ht="15.75" customHeight="1">
      <c r="A38" s="18" t="s">
        <v>1122</v>
      </c>
      <c r="B38" s="18">
        <v>0.200376</v>
      </c>
      <c r="C38" s="18">
        <v>0.19295799999999999</v>
      </c>
      <c r="D38" s="18">
        <v>0.199683</v>
      </c>
      <c r="E38" s="18">
        <v>0.219278</v>
      </c>
      <c r="F38" s="18">
        <v>0.21016799999999999</v>
      </c>
      <c r="G38" s="18">
        <v>0.20868400000000001</v>
      </c>
      <c r="H38" s="18">
        <v>0.20552599999999999</v>
      </c>
      <c r="I38" s="18">
        <v>0.20368600000000001</v>
      </c>
      <c r="J38" s="18">
        <v>0.188274</v>
      </c>
      <c r="K38" s="18">
        <v>0.219053</v>
      </c>
      <c r="L38" s="18">
        <v>0.20194599999999999</v>
      </c>
      <c r="M38" s="18">
        <v>0.19785800000000001</v>
      </c>
      <c r="N38" s="18">
        <v>0.20646700000000001</v>
      </c>
      <c r="O38" s="18">
        <v>0.207981</v>
      </c>
      <c r="P38" s="18">
        <v>0.20122699999999999</v>
      </c>
      <c r="Q38" s="18">
        <v>0.20168800000000001</v>
      </c>
      <c r="R38" s="18">
        <v>0.188886</v>
      </c>
      <c r="S38" s="18">
        <v>0.215165</v>
      </c>
      <c r="T38" s="18">
        <v>0.19581999999999999</v>
      </c>
      <c r="U38" s="18">
        <v>0.20447699999999999</v>
      </c>
      <c r="V38" s="18">
        <v>0.20619199999999999</v>
      </c>
      <c r="W38" s="18">
        <v>0.20401</v>
      </c>
      <c r="X38" s="18">
        <v>0.207874</v>
      </c>
      <c r="Y38" s="18">
        <v>0.19470999999999999</v>
      </c>
      <c r="Z38" s="18">
        <v>0.20002900000000001</v>
      </c>
      <c r="AA38" s="18">
        <v>0.197077</v>
      </c>
      <c r="AB38" s="18">
        <v>0.205983</v>
      </c>
      <c r="AC38" s="18">
        <v>0.200076</v>
      </c>
      <c r="AD38" s="18">
        <v>0.20788300000000001</v>
      </c>
      <c r="AE38" s="18">
        <v>0.20880399999999999</v>
      </c>
      <c r="AF38" s="18">
        <v>0.215726</v>
      </c>
      <c r="AG38" s="18">
        <v>0.206817</v>
      </c>
      <c r="AH38" s="18">
        <v>0.20895900000000001</v>
      </c>
      <c r="AI38" s="18">
        <v>0.21604499999999999</v>
      </c>
      <c r="AJ38" s="18">
        <v>0.210927</v>
      </c>
      <c r="AK38" s="18">
        <v>0.20353599999999999</v>
      </c>
      <c r="AL38" s="18">
        <v>0.19787099999999999</v>
      </c>
      <c r="AM38" s="18">
        <v>0.208201</v>
      </c>
      <c r="AN38" s="18">
        <v>0.20835200000000001</v>
      </c>
      <c r="AO38" s="18">
        <v>0.209232</v>
      </c>
      <c r="AP38" s="18">
        <v>0.20958499999999999</v>
      </c>
      <c r="AQ38" s="18">
        <v>0.218389</v>
      </c>
      <c r="AR38" s="18">
        <v>0.20568700000000001</v>
      </c>
      <c r="AS38" s="18">
        <v>0.21353</v>
      </c>
      <c r="AT38" s="18">
        <v>0.198652</v>
      </c>
      <c r="AU38" s="18">
        <v>0.19162100000000001</v>
      </c>
      <c r="AV38" s="18">
        <v>0.19986000000000001</v>
      </c>
      <c r="AW38" s="18">
        <v>0.21013799999999999</v>
      </c>
      <c r="AX38" s="18">
        <v>0.213395</v>
      </c>
      <c r="AY38" s="18">
        <v>0.20663999999999999</v>
      </c>
      <c r="AZ38" s="18">
        <v>0.20413899999999999</v>
      </c>
      <c r="BA38" s="18">
        <v>0.21113199999999999</v>
      </c>
      <c r="BB38" s="18">
        <v>0.183639</v>
      </c>
      <c r="BC38" s="18">
        <v>0.19394800000000001</v>
      </c>
      <c r="BD38" s="18">
        <v>0.20710400000000001</v>
      </c>
      <c r="BE38" s="18">
        <v>0.205285</v>
      </c>
      <c r="BF38" s="18">
        <v>0.19533</v>
      </c>
      <c r="BG38" s="18">
        <v>0.216721</v>
      </c>
      <c r="BH38" s="18">
        <v>0.20809800000000001</v>
      </c>
      <c r="BI38" s="18">
        <v>0.20127999999999999</v>
      </c>
      <c r="BJ38" s="18">
        <v>0.19956599999999999</v>
      </c>
      <c r="BK38" s="18">
        <v>0.22980500000000001</v>
      </c>
      <c r="BL38" s="18">
        <v>0.198958</v>
      </c>
      <c r="BM38" s="18">
        <v>0.21396299999999999</v>
      </c>
      <c r="BN38" s="18">
        <v>0.19664699999999999</v>
      </c>
      <c r="BO38" s="18">
        <v>0.19451399999999999</v>
      </c>
      <c r="BP38" s="18">
        <v>0.20895</v>
      </c>
      <c r="BQ38" s="18">
        <v>0.19564000000000001</v>
      </c>
      <c r="BR38" s="18">
        <v>0.19609299999999999</v>
      </c>
      <c r="BS38" s="18">
        <v>0.188614</v>
      </c>
      <c r="BT38" s="18">
        <v>0.209229</v>
      </c>
      <c r="BU38" s="18">
        <v>0.196574</v>
      </c>
      <c r="BV38" s="18">
        <v>0.18771599999999999</v>
      </c>
      <c r="BW38" s="18">
        <v>0.204706</v>
      </c>
      <c r="BX38" s="18">
        <v>0.206125</v>
      </c>
      <c r="BY38" s="18">
        <v>0.202849</v>
      </c>
      <c r="BZ38" s="18">
        <v>0.187802</v>
      </c>
    </row>
    <row r="39" spans="1:78" ht="15.75" customHeight="1">
      <c r="A39" s="18" t="s">
        <v>1140</v>
      </c>
      <c r="B39" s="18">
        <v>0.200376</v>
      </c>
      <c r="C39" s="18">
        <v>0.19295799999999999</v>
      </c>
      <c r="D39" s="18">
        <v>0.199683</v>
      </c>
      <c r="E39" s="18">
        <v>0.219278</v>
      </c>
      <c r="F39" s="18">
        <v>0.21016799999999999</v>
      </c>
      <c r="G39" s="18">
        <v>0.20868400000000001</v>
      </c>
      <c r="H39" s="18">
        <v>0.20552599999999999</v>
      </c>
      <c r="I39" s="18">
        <v>0.20368600000000001</v>
      </c>
      <c r="J39" s="18">
        <v>0.188274</v>
      </c>
      <c r="K39" s="18">
        <v>0.219053</v>
      </c>
      <c r="L39" s="18">
        <v>0.20194599999999999</v>
      </c>
      <c r="M39" s="18">
        <v>0.19785800000000001</v>
      </c>
      <c r="N39" s="18">
        <v>0.20646700000000001</v>
      </c>
      <c r="O39" s="18">
        <v>0.207981</v>
      </c>
      <c r="P39" s="18">
        <v>0.20122699999999999</v>
      </c>
      <c r="Q39" s="18">
        <v>0.20168800000000001</v>
      </c>
      <c r="R39" s="18">
        <v>0.188886</v>
      </c>
      <c r="S39" s="18">
        <v>0.215165</v>
      </c>
      <c r="T39" s="18">
        <v>0.19581999999999999</v>
      </c>
      <c r="U39" s="18">
        <v>0.20447699999999999</v>
      </c>
      <c r="V39" s="18">
        <v>0.20619199999999999</v>
      </c>
      <c r="W39" s="18">
        <v>0.20401</v>
      </c>
      <c r="X39" s="18">
        <v>0.207874</v>
      </c>
      <c r="Y39" s="18">
        <v>0.19470999999999999</v>
      </c>
      <c r="Z39" s="18">
        <v>0.20002900000000001</v>
      </c>
      <c r="AA39" s="18">
        <v>0.197077</v>
      </c>
      <c r="AB39" s="18">
        <v>0.205983</v>
      </c>
      <c r="AC39" s="18">
        <v>0.200076</v>
      </c>
      <c r="AD39" s="18">
        <v>0.20788300000000001</v>
      </c>
      <c r="AE39" s="18">
        <v>0.20880399999999999</v>
      </c>
      <c r="AF39" s="18">
        <v>0.215726</v>
      </c>
      <c r="AG39" s="18">
        <v>0.206817</v>
      </c>
      <c r="AH39" s="18">
        <v>0.20895900000000001</v>
      </c>
      <c r="AI39" s="18">
        <v>0.21604499999999999</v>
      </c>
      <c r="AJ39" s="18">
        <v>0.210927</v>
      </c>
      <c r="AK39" s="18">
        <v>0.20353599999999999</v>
      </c>
      <c r="AL39" s="18">
        <v>0.19787099999999999</v>
      </c>
      <c r="AM39" s="18">
        <v>0.208201</v>
      </c>
      <c r="AN39" s="18">
        <v>0.20835200000000001</v>
      </c>
      <c r="AO39" s="18">
        <v>0.209232</v>
      </c>
      <c r="AP39" s="18">
        <v>0.20958499999999999</v>
      </c>
      <c r="AQ39" s="18">
        <v>0.218389</v>
      </c>
      <c r="AR39" s="18">
        <v>0.20568700000000001</v>
      </c>
      <c r="AS39" s="18">
        <v>0.21353</v>
      </c>
      <c r="AT39" s="18">
        <v>0.198652</v>
      </c>
      <c r="AU39" s="18">
        <v>0.19162100000000001</v>
      </c>
      <c r="AV39" s="18">
        <v>0.19986000000000001</v>
      </c>
      <c r="AW39" s="18">
        <v>0.21013799999999999</v>
      </c>
      <c r="AX39" s="18">
        <v>0.213395</v>
      </c>
      <c r="AY39" s="18">
        <v>0.20663999999999999</v>
      </c>
      <c r="AZ39" s="18">
        <v>0.20413899999999999</v>
      </c>
      <c r="BA39" s="18">
        <v>0.21113199999999999</v>
      </c>
      <c r="BB39" s="18">
        <v>0.183639</v>
      </c>
      <c r="BC39" s="18">
        <v>0.19394800000000001</v>
      </c>
      <c r="BD39" s="18">
        <v>0.20710400000000001</v>
      </c>
      <c r="BE39" s="18">
        <v>0.205285</v>
      </c>
      <c r="BF39" s="18">
        <v>0.19533</v>
      </c>
      <c r="BG39" s="18">
        <v>0.216721</v>
      </c>
      <c r="BH39" s="18">
        <v>0.20809800000000001</v>
      </c>
      <c r="BI39" s="18">
        <v>0.20127999999999999</v>
      </c>
      <c r="BJ39" s="18">
        <v>0.19956599999999999</v>
      </c>
      <c r="BK39" s="18">
        <v>0.22980500000000001</v>
      </c>
      <c r="BL39" s="18">
        <v>0.198958</v>
      </c>
      <c r="BM39" s="18">
        <v>0.21396299999999999</v>
      </c>
      <c r="BN39" s="18">
        <v>0.19664699999999999</v>
      </c>
      <c r="BO39" s="18">
        <v>0.19451399999999999</v>
      </c>
      <c r="BP39" s="18">
        <v>0.20895</v>
      </c>
      <c r="BQ39" s="18">
        <v>0.19564000000000001</v>
      </c>
      <c r="BR39" s="18">
        <v>0.19609299999999999</v>
      </c>
      <c r="BS39" s="18">
        <v>0.188614</v>
      </c>
      <c r="BT39" s="18">
        <v>0.209229</v>
      </c>
      <c r="BU39" s="18">
        <v>0.196574</v>
      </c>
      <c r="BV39" s="18">
        <v>0.18771599999999999</v>
      </c>
      <c r="BW39" s="18">
        <v>0.204706</v>
      </c>
      <c r="BX39" s="18">
        <v>0.206125</v>
      </c>
      <c r="BY39" s="18">
        <v>0.202849</v>
      </c>
      <c r="BZ39" s="18">
        <v>0.187802</v>
      </c>
    </row>
    <row r="40" spans="1:78" ht="15.75" customHeight="1">
      <c r="A40" s="18" t="s">
        <v>1017</v>
      </c>
      <c r="B40" s="18">
        <v>0.57121100000000002</v>
      </c>
      <c r="C40" s="18">
        <v>0.57208999999999999</v>
      </c>
      <c r="D40" s="18">
        <v>0.56789900000000004</v>
      </c>
      <c r="E40" s="18">
        <v>0.56908400000000003</v>
      </c>
      <c r="F40" s="18">
        <v>0.57039700000000004</v>
      </c>
      <c r="G40" s="18">
        <v>0.56655299999999997</v>
      </c>
      <c r="H40" s="18">
        <v>0.57136900000000002</v>
      </c>
      <c r="I40" s="18">
        <v>0.57096199999999997</v>
      </c>
      <c r="J40" s="18">
        <v>0.56577200000000005</v>
      </c>
      <c r="K40" s="18">
        <v>0.58023999999999998</v>
      </c>
      <c r="L40" s="18">
        <v>0.57027700000000003</v>
      </c>
      <c r="M40" s="18">
        <v>0.56764400000000004</v>
      </c>
      <c r="N40" s="18">
        <v>0.56726399999999999</v>
      </c>
      <c r="O40" s="18">
        <v>0.56507799999999997</v>
      </c>
      <c r="P40" s="18">
        <v>0.57890399999999997</v>
      </c>
      <c r="Q40" s="18">
        <v>0.57140800000000003</v>
      </c>
      <c r="R40" s="18">
        <v>0.55644300000000002</v>
      </c>
      <c r="S40" s="18">
        <v>0.569712</v>
      </c>
      <c r="T40" s="18">
        <v>0.56633699999999998</v>
      </c>
      <c r="U40" s="18">
        <v>0.568797</v>
      </c>
      <c r="V40" s="18">
        <v>0.56995099999999999</v>
      </c>
      <c r="W40" s="18">
        <v>0.56678499999999998</v>
      </c>
      <c r="X40" s="18">
        <v>0.57140500000000005</v>
      </c>
      <c r="Y40" s="18">
        <v>0.571936</v>
      </c>
      <c r="Z40" s="18">
        <v>0.55358099999999999</v>
      </c>
      <c r="AA40" s="18">
        <v>0.56870699999999996</v>
      </c>
      <c r="AB40" s="18">
        <v>0.57024399999999997</v>
      </c>
      <c r="AC40" s="18">
        <v>0.56471800000000005</v>
      </c>
      <c r="AD40" s="18">
        <v>0.57511400000000001</v>
      </c>
      <c r="AE40" s="18">
        <v>0.564558</v>
      </c>
      <c r="AF40" s="18">
        <v>0.57092600000000004</v>
      </c>
      <c r="AG40" s="18">
        <v>0.56680699999999995</v>
      </c>
      <c r="AH40" s="18">
        <v>0.558396</v>
      </c>
      <c r="AI40" s="18">
        <v>0.57528699999999999</v>
      </c>
      <c r="AJ40" s="18">
        <v>0.58448999999999995</v>
      </c>
      <c r="AK40" s="18">
        <v>0.56856499999999999</v>
      </c>
      <c r="AL40" s="18">
        <v>0.57617799999999997</v>
      </c>
      <c r="AM40" s="18">
        <v>0.56668099999999999</v>
      </c>
      <c r="AN40" s="18">
        <v>0.56080300000000005</v>
      </c>
      <c r="AO40" s="18">
        <v>0.56128800000000001</v>
      </c>
      <c r="AP40" s="18">
        <v>0.566492</v>
      </c>
      <c r="AQ40" s="18">
        <v>0.56948299999999996</v>
      </c>
      <c r="AR40" s="18">
        <v>0.57557400000000003</v>
      </c>
      <c r="AS40" s="18">
        <v>0.57006500000000004</v>
      </c>
      <c r="AT40" s="18">
        <v>0.57019799999999998</v>
      </c>
      <c r="AU40" s="18">
        <v>0.56927300000000003</v>
      </c>
      <c r="AV40" s="18">
        <v>0.57468699999999995</v>
      </c>
      <c r="AW40" s="18">
        <v>0.57001900000000005</v>
      </c>
      <c r="AX40" s="18">
        <v>0.57277199999999995</v>
      </c>
      <c r="AY40" s="18">
        <v>0.57597600000000004</v>
      </c>
      <c r="AZ40" s="18">
        <v>0.56961499999999998</v>
      </c>
      <c r="BA40" s="18">
        <v>0.57355800000000001</v>
      </c>
      <c r="BB40" s="18">
        <v>0.57175200000000004</v>
      </c>
      <c r="BC40" s="18">
        <v>0.56636699999999995</v>
      </c>
      <c r="BD40" s="18">
        <v>0.57469099999999995</v>
      </c>
      <c r="BE40" s="18">
        <v>0.56837499999999996</v>
      </c>
      <c r="BF40" s="18">
        <v>0.57050299999999998</v>
      </c>
      <c r="BG40" s="18">
        <v>0.57482200000000006</v>
      </c>
      <c r="BH40" s="18">
        <v>0.571604</v>
      </c>
      <c r="BI40" s="18">
        <v>0.56188499999999997</v>
      </c>
      <c r="BJ40" s="18">
        <v>0.55877500000000002</v>
      </c>
      <c r="BK40" s="18">
        <v>0.56864700000000001</v>
      </c>
      <c r="BL40" s="18">
        <v>0.56578200000000001</v>
      </c>
      <c r="BM40" s="18">
        <v>0.56855199999999995</v>
      </c>
      <c r="BN40" s="18">
        <v>0.5635</v>
      </c>
      <c r="BO40" s="18">
        <v>0.57250900000000005</v>
      </c>
      <c r="BP40" s="18">
        <v>0.56280600000000003</v>
      </c>
      <c r="BQ40" s="18">
        <v>0.56741399999999997</v>
      </c>
      <c r="BR40" s="18">
        <v>0.56460399999999999</v>
      </c>
      <c r="BS40" s="18">
        <v>0.56666099999999997</v>
      </c>
      <c r="BT40" s="18">
        <v>0.56462800000000002</v>
      </c>
      <c r="BU40" s="18">
        <v>0.56887500000000002</v>
      </c>
      <c r="BV40" s="18">
        <v>0.56967800000000002</v>
      </c>
      <c r="BW40" s="18">
        <v>0.56037000000000003</v>
      </c>
      <c r="BX40" s="18">
        <v>0.57507399999999997</v>
      </c>
      <c r="BY40" s="18">
        <v>0.57167599999999996</v>
      </c>
      <c r="BZ40" s="18">
        <v>0.57214299999999996</v>
      </c>
    </row>
    <row r="41" spans="1:78" ht="15.75" customHeight="1">
      <c r="A41" s="18" t="s">
        <v>711</v>
      </c>
      <c r="B41" s="18">
        <v>0.45236799999999999</v>
      </c>
      <c r="C41" s="18">
        <v>0.45771400000000001</v>
      </c>
      <c r="D41" s="18">
        <v>0.44159700000000002</v>
      </c>
      <c r="E41" s="18">
        <v>0.44459199999999999</v>
      </c>
      <c r="F41" s="18">
        <v>0.45295099999999999</v>
      </c>
      <c r="G41" s="18">
        <v>0.433562</v>
      </c>
      <c r="H41" s="18">
        <v>0.44409799999999999</v>
      </c>
      <c r="I41" s="18">
        <v>0.45239699999999999</v>
      </c>
      <c r="J41" s="18">
        <v>0.44492500000000001</v>
      </c>
      <c r="K41" s="18">
        <v>0.462503</v>
      </c>
      <c r="L41" s="18">
        <v>0.44500299999999998</v>
      </c>
      <c r="M41" s="18">
        <v>0.44296799999999997</v>
      </c>
      <c r="N41" s="18">
        <v>0.44646999999999998</v>
      </c>
      <c r="O41" s="18">
        <v>0.448181</v>
      </c>
      <c r="P41" s="18">
        <v>0.45915499999999998</v>
      </c>
      <c r="Q41" s="18">
        <v>0.456897</v>
      </c>
      <c r="R41" s="18">
        <v>0.43396899999999999</v>
      </c>
      <c r="S41" s="18">
        <v>0.448017</v>
      </c>
      <c r="T41" s="18">
        <v>0.45158999999999999</v>
      </c>
      <c r="U41" s="18">
        <v>0.44489000000000001</v>
      </c>
      <c r="V41" s="18">
        <v>0.449849</v>
      </c>
      <c r="W41" s="18">
        <v>0.442797</v>
      </c>
      <c r="X41" s="18">
        <v>0.45649099999999998</v>
      </c>
      <c r="Y41" s="18">
        <v>0.45022400000000001</v>
      </c>
      <c r="Z41" s="18">
        <v>0.43216700000000002</v>
      </c>
      <c r="AA41" s="18">
        <v>0.44125500000000001</v>
      </c>
      <c r="AB41" s="18">
        <v>0.44563199999999997</v>
      </c>
      <c r="AC41" s="18">
        <v>0.44255800000000001</v>
      </c>
      <c r="AD41" s="18">
        <v>0.458372</v>
      </c>
      <c r="AE41" s="18">
        <v>0.44140200000000002</v>
      </c>
      <c r="AF41" s="18">
        <v>0.46086100000000002</v>
      </c>
      <c r="AG41" s="18">
        <v>0.44683299999999998</v>
      </c>
      <c r="AH41" s="18">
        <v>0.43244700000000003</v>
      </c>
      <c r="AI41" s="18">
        <v>0.46348800000000001</v>
      </c>
      <c r="AJ41" s="18">
        <v>0.46850700000000001</v>
      </c>
      <c r="AK41" s="18">
        <v>0.44915899999999997</v>
      </c>
      <c r="AL41" s="18">
        <v>0.46516400000000002</v>
      </c>
      <c r="AM41" s="18">
        <v>0.44307600000000003</v>
      </c>
      <c r="AN41" s="18">
        <v>0.43741000000000002</v>
      </c>
      <c r="AO41" s="18">
        <v>0.442131</v>
      </c>
      <c r="AP41" s="18">
        <v>0.44032700000000002</v>
      </c>
      <c r="AQ41" s="18">
        <v>0.44231500000000001</v>
      </c>
      <c r="AR41" s="18">
        <v>0.44795000000000001</v>
      </c>
      <c r="AS41" s="18">
        <v>0.45528000000000002</v>
      </c>
      <c r="AT41" s="18">
        <v>0.44204900000000003</v>
      </c>
      <c r="AU41" s="18">
        <v>0.44970700000000002</v>
      </c>
      <c r="AV41" s="18">
        <v>0.45441999999999999</v>
      </c>
      <c r="AW41" s="18">
        <v>0.45514300000000002</v>
      </c>
      <c r="AX41" s="18">
        <v>0.461256</v>
      </c>
      <c r="AY41" s="18">
        <v>0.456316</v>
      </c>
      <c r="AZ41" s="18">
        <v>0.44414900000000002</v>
      </c>
      <c r="BA41" s="18">
        <v>0.45846199999999998</v>
      </c>
      <c r="BB41" s="18">
        <v>0.45288400000000001</v>
      </c>
      <c r="BC41" s="18">
        <v>0.44485000000000002</v>
      </c>
      <c r="BD41" s="18">
        <v>0.454318</v>
      </c>
      <c r="BE41" s="18">
        <v>0.44888699999999998</v>
      </c>
      <c r="BF41" s="18">
        <v>0.4506</v>
      </c>
      <c r="BG41" s="18">
        <v>0.450434</v>
      </c>
      <c r="BH41" s="18">
        <v>0.46009100000000003</v>
      </c>
      <c r="BI41" s="18">
        <v>0.44199500000000003</v>
      </c>
      <c r="BJ41" s="18">
        <v>0.423151</v>
      </c>
      <c r="BK41" s="18">
        <v>0.456953</v>
      </c>
      <c r="BL41" s="18">
        <v>0.44259199999999999</v>
      </c>
      <c r="BM41" s="18">
        <v>0.45557199999999998</v>
      </c>
      <c r="BN41" s="18">
        <v>0.44488899999999998</v>
      </c>
      <c r="BO41" s="18">
        <v>0.44895800000000002</v>
      </c>
      <c r="BP41" s="18">
        <v>0.43915599999999999</v>
      </c>
      <c r="BQ41" s="18">
        <v>0.44033699999999998</v>
      </c>
      <c r="BR41" s="18">
        <v>0.44961000000000001</v>
      </c>
      <c r="BS41" s="18">
        <v>0.44944299999999998</v>
      </c>
      <c r="BT41" s="18">
        <v>0.44388899999999998</v>
      </c>
      <c r="BU41" s="18">
        <v>0.45241500000000001</v>
      </c>
      <c r="BV41" s="18">
        <v>0.44469799999999998</v>
      </c>
      <c r="BW41" s="18">
        <v>0.43309399999999998</v>
      </c>
      <c r="BX41" s="18">
        <v>0.450318</v>
      </c>
      <c r="BY41" s="18">
        <v>0.45798699999999998</v>
      </c>
      <c r="BZ41" s="18">
        <v>0.45350099999999999</v>
      </c>
    </row>
    <row r="42" spans="1:78" ht="15.75" customHeight="1">
      <c r="A42" s="18" t="s">
        <v>679</v>
      </c>
      <c r="B42" s="18">
        <v>0.21542700000000001</v>
      </c>
      <c r="C42" s="18">
        <v>0.211701</v>
      </c>
      <c r="D42" s="18">
        <v>0.215334</v>
      </c>
      <c r="E42" s="18">
        <v>0.21959500000000001</v>
      </c>
      <c r="F42" s="18">
        <v>0.21567900000000001</v>
      </c>
      <c r="G42" s="18">
        <v>0.21346899999999999</v>
      </c>
      <c r="H42" s="18">
        <v>0.213694</v>
      </c>
      <c r="I42" s="18">
        <v>0.22420000000000001</v>
      </c>
      <c r="J42" s="18">
        <v>0.209622</v>
      </c>
      <c r="K42" s="18">
        <v>0.2266</v>
      </c>
      <c r="L42" s="18">
        <v>0.20313600000000001</v>
      </c>
      <c r="M42" s="18">
        <v>0.211593</v>
      </c>
      <c r="N42" s="18">
        <v>0.21807099999999999</v>
      </c>
      <c r="O42" s="18">
        <v>0.21477199999999999</v>
      </c>
      <c r="P42" s="18">
        <v>0.21415999999999999</v>
      </c>
      <c r="Q42" s="18">
        <v>0.22073699999999999</v>
      </c>
      <c r="R42" s="18">
        <v>0.204598</v>
      </c>
      <c r="S42" s="18">
        <v>0.21866099999999999</v>
      </c>
      <c r="T42" s="18">
        <v>0.22287599999999999</v>
      </c>
      <c r="U42" s="18">
        <v>0.20699999999999999</v>
      </c>
      <c r="V42" s="18">
        <v>0.216618</v>
      </c>
      <c r="W42" s="18">
        <v>0.21417700000000001</v>
      </c>
      <c r="X42" s="18">
        <v>0.223105</v>
      </c>
      <c r="Y42" s="18">
        <v>0.21321200000000001</v>
      </c>
      <c r="Z42" s="18">
        <v>0.211926</v>
      </c>
      <c r="AA42" s="18">
        <v>0.213092</v>
      </c>
      <c r="AB42" s="18">
        <v>0.211621</v>
      </c>
      <c r="AC42" s="18">
        <v>0.217226</v>
      </c>
      <c r="AD42" s="18">
        <v>0.220716</v>
      </c>
      <c r="AE42" s="18">
        <v>0.21823699999999999</v>
      </c>
      <c r="AF42" s="18">
        <v>0.22628300000000001</v>
      </c>
      <c r="AG42" s="18">
        <v>0.21240300000000001</v>
      </c>
      <c r="AH42" s="18">
        <v>0.21075199999999999</v>
      </c>
      <c r="AI42" s="18">
        <v>0.226299</v>
      </c>
      <c r="AJ42" s="18">
        <v>0.22792999999999999</v>
      </c>
      <c r="AK42" s="18">
        <v>0.22064600000000001</v>
      </c>
      <c r="AL42" s="18">
        <v>0.230572</v>
      </c>
      <c r="AM42" s="18">
        <v>0.21854000000000001</v>
      </c>
      <c r="AN42" s="18">
        <v>0.20358100000000001</v>
      </c>
      <c r="AO42" s="18">
        <v>0.20764099999999999</v>
      </c>
      <c r="AP42" s="18">
        <v>0.21737300000000001</v>
      </c>
      <c r="AQ42" s="18">
        <v>0.21954299999999999</v>
      </c>
      <c r="AR42" s="18">
        <v>0.21204899999999999</v>
      </c>
      <c r="AS42" s="18">
        <v>0.22292799999999999</v>
      </c>
      <c r="AT42" s="18">
        <v>0.200595</v>
      </c>
      <c r="AU42" s="18">
        <v>0.21840499999999999</v>
      </c>
      <c r="AV42" s="18">
        <v>0.22467799999999999</v>
      </c>
      <c r="AW42" s="18">
        <v>0.22489899999999999</v>
      </c>
      <c r="AX42" s="18">
        <v>0.21729399999999999</v>
      </c>
      <c r="AY42" s="18">
        <v>0.21705099999999999</v>
      </c>
      <c r="AZ42" s="18">
        <v>0.211253</v>
      </c>
      <c r="BA42" s="18">
        <v>0.21998599999999999</v>
      </c>
      <c r="BB42" s="18">
        <v>0.21736800000000001</v>
      </c>
      <c r="BC42" s="18">
        <v>0.21319299999999999</v>
      </c>
      <c r="BD42" s="18">
        <v>0.22217000000000001</v>
      </c>
      <c r="BE42" s="18">
        <v>0.21481600000000001</v>
      </c>
      <c r="BF42" s="18">
        <v>0.216081</v>
      </c>
      <c r="BG42" s="18">
        <v>0.211703</v>
      </c>
      <c r="BH42" s="18">
        <v>0.21665200000000001</v>
      </c>
      <c r="BI42" s="18">
        <v>0.21185899999999999</v>
      </c>
      <c r="BJ42" s="18">
        <v>0.19558600000000001</v>
      </c>
      <c r="BK42" s="18">
        <v>0.21748999999999999</v>
      </c>
      <c r="BL42" s="18">
        <v>0.21542800000000001</v>
      </c>
      <c r="BM42" s="18">
        <v>0.222693</v>
      </c>
      <c r="BN42" s="18">
        <v>0.21454500000000001</v>
      </c>
      <c r="BO42" s="18">
        <v>0.21546999999999999</v>
      </c>
      <c r="BP42" s="18">
        <v>0.21444199999999999</v>
      </c>
      <c r="BQ42" s="18">
        <v>0.216056</v>
      </c>
      <c r="BR42" s="18">
        <v>0.21646399999999999</v>
      </c>
      <c r="BS42" s="18">
        <v>0.20926400000000001</v>
      </c>
      <c r="BT42" s="18">
        <v>0.20871600000000001</v>
      </c>
      <c r="BU42" s="18">
        <v>0.214811</v>
      </c>
      <c r="BV42" s="18">
        <v>0.20835899999999999</v>
      </c>
      <c r="BW42" s="18">
        <v>0.21249199999999999</v>
      </c>
      <c r="BX42" s="18">
        <v>0.21771399999999999</v>
      </c>
      <c r="BY42" s="18">
        <v>0.228576</v>
      </c>
      <c r="BZ42" s="18">
        <v>0.21520500000000001</v>
      </c>
    </row>
    <row r="43" spans="1:78" ht="15.75" customHeight="1">
      <c r="A43" s="18" t="s">
        <v>689</v>
      </c>
      <c r="B43" s="18">
        <v>7.8223000000000001E-2</v>
      </c>
      <c r="C43" s="18">
        <v>7.0791999999999994E-2</v>
      </c>
      <c r="D43" s="18">
        <v>7.6566999999999996E-2</v>
      </c>
      <c r="E43" s="18">
        <v>7.5225E-2</v>
      </c>
      <c r="F43" s="18">
        <v>7.2306999999999996E-2</v>
      </c>
      <c r="G43" s="18">
        <v>7.5240000000000001E-2</v>
      </c>
      <c r="H43" s="18">
        <v>7.2375999999999996E-2</v>
      </c>
      <c r="I43" s="18">
        <v>8.0008999999999997E-2</v>
      </c>
      <c r="J43" s="18">
        <v>7.6384999999999995E-2</v>
      </c>
      <c r="K43" s="18">
        <v>7.825E-2</v>
      </c>
      <c r="L43" s="18">
        <v>7.2308999999999998E-2</v>
      </c>
      <c r="M43" s="18">
        <v>7.5671000000000002E-2</v>
      </c>
      <c r="N43" s="18">
        <v>7.2525000000000006E-2</v>
      </c>
      <c r="O43" s="18">
        <v>7.6135999999999995E-2</v>
      </c>
      <c r="P43" s="18">
        <v>7.0569000000000007E-2</v>
      </c>
      <c r="Q43" s="18">
        <v>7.6719999999999997E-2</v>
      </c>
      <c r="R43" s="18">
        <v>7.1619000000000002E-2</v>
      </c>
      <c r="S43" s="18">
        <v>7.4633000000000005E-2</v>
      </c>
      <c r="T43" s="18">
        <v>7.3948E-2</v>
      </c>
      <c r="U43" s="18">
        <v>7.1183999999999997E-2</v>
      </c>
      <c r="V43" s="18">
        <v>7.7740000000000004E-2</v>
      </c>
      <c r="W43" s="18">
        <v>7.5657000000000002E-2</v>
      </c>
      <c r="X43" s="18">
        <v>7.6158000000000003E-2</v>
      </c>
      <c r="Y43" s="18">
        <v>7.0788000000000004E-2</v>
      </c>
      <c r="Z43" s="18">
        <v>7.1973999999999996E-2</v>
      </c>
      <c r="AA43" s="18">
        <v>7.3270000000000002E-2</v>
      </c>
      <c r="AB43" s="18">
        <v>7.3379E-2</v>
      </c>
      <c r="AC43" s="18">
        <v>7.4228000000000002E-2</v>
      </c>
      <c r="AD43" s="18">
        <v>7.4255000000000002E-2</v>
      </c>
      <c r="AE43" s="18">
        <v>7.5332999999999997E-2</v>
      </c>
      <c r="AF43" s="18">
        <v>7.7596999999999999E-2</v>
      </c>
      <c r="AG43" s="18">
        <v>7.2215000000000001E-2</v>
      </c>
      <c r="AH43" s="18">
        <v>7.3155999999999999E-2</v>
      </c>
      <c r="AI43" s="18">
        <v>8.1941E-2</v>
      </c>
      <c r="AJ43" s="18">
        <v>8.0659999999999996E-2</v>
      </c>
      <c r="AK43" s="18">
        <v>7.9091999999999996E-2</v>
      </c>
      <c r="AL43" s="18">
        <v>7.6003000000000001E-2</v>
      </c>
      <c r="AM43" s="18">
        <v>7.4615000000000001E-2</v>
      </c>
      <c r="AN43" s="18">
        <v>7.1766999999999997E-2</v>
      </c>
      <c r="AO43" s="18">
        <v>6.8983000000000003E-2</v>
      </c>
      <c r="AP43" s="18">
        <v>7.5380000000000003E-2</v>
      </c>
      <c r="AQ43" s="18">
        <v>7.6361999999999999E-2</v>
      </c>
      <c r="AR43" s="18">
        <v>7.4851000000000001E-2</v>
      </c>
      <c r="AS43" s="18">
        <v>7.7339000000000005E-2</v>
      </c>
      <c r="AT43" s="18">
        <v>6.8482000000000001E-2</v>
      </c>
      <c r="AU43" s="18">
        <v>7.6940999999999996E-2</v>
      </c>
      <c r="AV43" s="18">
        <v>7.6115000000000002E-2</v>
      </c>
      <c r="AW43" s="18">
        <v>7.9008999999999996E-2</v>
      </c>
      <c r="AX43" s="18">
        <v>7.5371999999999995E-2</v>
      </c>
      <c r="AY43" s="18">
        <v>7.2506000000000001E-2</v>
      </c>
      <c r="AZ43" s="18">
        <v>7.0939000000000002E-2</v>
      </c>
      <c r="BA43" s="18">
        <v>7.7414999999999998E-2</v>
      </c>
      <c r="BB43" s="18">
        <v>7.6480000000000006E-2</v>
      </c>
      <c r="BC43" s="18">
        <v>7.0882000000000001E-2</v>
      </c>
      <c r="BD43" s="18">
        <v>7.8047000000000005E-2</v>
      </c>
      <c r="BE43" s="18">
        <v>7.3014999999999997E-2</v>
      </c>
      <c r="BF43" s="18">
        <v>7.6466999999999993E-2</v>
      </c>
      <c r="BG43" s="18">
        <v>7.2481000000000004E-2</v>
      </c>
      <c r="BH43" s="18">
        <v>7.2831999999999994E-2</v>
      </c>
      <c r="BI43" s="18">
        <v>7.3471999999999996E-2</v>
      </c>
      <c r="BJ43" s="18">
        <v>6.9192000000000004E-2</v>
      </c>
      <c r="BK43" s="18">
        <v>7.7481999999999995E-2</v>
      </c>
      <c r="BL43" s="18">
        <v>7.0607000000000003E-2</v>
      </c>
      <c r="BM43" s="18">
        <v>7.5075000000000003E-2</v>
      </c>
      <c r="BN43" s="18">
        <v>7.4067999999999995E-2</v>
      </c>
      <c r="BO43" s="18">
        <v>7.8528000000000001E-2</v>
      </c>
      <c r="BP43" s="18">
        <v>7.6692999999999997E-2</v>
      </c>
      <c r="BQ43" s="18">
        <v>7.7897999999999995E-2</v>
      </c>
      <c r="BR43" s="18">
        <v>7.5496999999999995E-2</v>
      </c>
      <c r="BS43" s="18">
        <v>7.2827000000000003E-2</v>
      </c>
      <c r="BT43" s="18">
        <v>6.7298999999999998E-2</v>
      </c>
      <c r="BU43" s="18">
        <v>7.3404999999999998E-2</v>
      </c>
      <c r="BV43" s="18">
        <v>7.0422999999999999E-2</v>
      </c>
      <c r="BW43" s="18">
        <v>7.4259000000000006E-2</v>
      </c>
      <c r="BX43" s="18">
        <v>7.3407E-2</v>
      </c>
      <c r="BY43" s="18">
        <v>7.5853000000000004E-2</v>
      </c>
      <c r="BZ43" s="18">
        <v>7.5430999999999998E-2</v>
      </c>
    </row>
    <row r="44" spans="1:78" ht="15.75" customHeight="1">
      <c r="A44" s="18" t="s">
        <v>698</v>
      </c>
      <c r="B44" s="18">
        <v>7.8223000000000001E-2</v>
      </c>
      <c r="C44" s="18">
        <v>7.0791999999999994E-2</v>
      </c>
      <c r="D44" s="18">
        <v>7.6566999999999996E-2</v>
      </c>
      <c r="E44" s="18">
        <v>7.5225E-2</v>
      </c>
      <c r="F44" s="18">
        <v>7.2306999999999996E-2</v>
      </c>
      <c r="G44" s="18">
        <v>7.5240000000000001E-2</v>
      </c>
      <c r="H44" s="18">
        <v>7.2375999999999996E-2</v>
      </c>
      <c r="I44" s="18">
        <v>8.0008999999999997E-2</v>
      </c>
      <c r="J44" s="18">
        <v>7.6384999999999995E-2</v>
      </c>
      <c r="K44" s="18">
        <v>7.825E-2</v>
      </c>
      <c r="L44" s="18">
        <v>7.2308999999999998E-2</v>
      </c>
      <c r="M44" s="18">
        <v>7.5671000000000002E-2</v>
      </c>
      <c r="N44" s="18">
        <v>7.2525000000000006E-2</v>
      </c>
      <c r="O44" s="18">
        <v>7.6135999999999995E-2</v>
      </c>
      <c r="P44" s="18">
        <v>7.0569000000000007E-2</v>
      </c>
      <c r="Q44" s="18">
        <v>7.6719999999999997E-2</v>
      </c>
      <c r="R44" s="18">
        <v>7.1619000000000002E-2</v>
      </c>
      <c r="S44" s="18">
        <v>7.4633000000000005E-2</v>
      </c>
      <c r="T44" s="18">
        <v>7.3948E-2</v>
      </c>
      <c r="U44" s="18">
        <v>7.1183999999999997E-2</v>
      </c>
      <c r="V44" s="18">
        <v>7.7740000000000004E-2</v>
      </c>
      <c r="W44" s="18">
        <v>7.5657000000000002E-2</v>
      </c>
      <c r="X44" s="18">
        <v>7.6158000000000003E-2</v>
      </c>
      <c r="Y44" s="18">
        <v>7.0788000000000004E-2</v>
      </c>
      <c r="Z44" s="18">
        <v>7.1973999999999996E-2</v>
      </c>
      <c r="AA44" s="18">
        <v>7.3270000000000002E-2</v>
      </c>
      <c r="AB44" s="18">
        <v>7.3379E-2</v>
      </c>
      <c r="AC44" s="18">
        <v>7.4228000000000002E-2</v>
      </c>
      <c r="AD44" s="18">
        <v>7.4255000000000002E-2</v>
      </c>
      <c r="AE44" s="18">
        <v>7.5332999999999997E-2</v>
      </c>
      <c r="AF44" s="18">
        <v>7.7596999999999999E-2</v>
      </c>
      <c r="AG44" s="18">
        <v>7.2215000000000001E-2</v>
      </c>
      <c r="AH44" s="18">
        <v>7.3155999999999999E-2</v>
      </c>
      <c r="AI44" s="18">
        <v>8.1941E-2</v>
      </c>
      <c r="AJ44" s="18">
        <v>8.0659999999999996E-2</v>
      </c>
      <c r="AK44" s="18">
        <v>7.9091999999999996E-2</v>
      </c>
      <c r="AL44" s="18">
        <v>7.6003000000000001E-2</v>
      </c>
      <c r="AM44" s="18">
        <v>7.4615000000000001E-2</v>
      </c>
      <c r="AN44" s="18">
        <v>7.1766999999999997E-2</v>
      </c>
      <c r="AO44" s="18">
        <v>6.8983000000000003E-2</v>
      </c>
      <c r="AP44" s="18">
        <v>7.5380000000000003E-2</v>
      </c>
      <c r="AQ44" s="18">
        <v>7.6361999999999999E-2</v>
      </c>
      <c r="AR44" s="18">
        <v>7.4851000000000001E-2</v>
      </c>
      <c r="AS44" s="18">
        <v>7.7339000000000005E-2</v>
      </c>
      <c r="AT44" s="18">
        <v>6.8482000000000001E-2</v>
      </c>
      <c r="AU44" s="18">
        <v>7.6940999999999996E-2</v>
      </c>
      <c r="AV44" s="18">
        <v>7.6115000000000002E-2</v>
      </c>
      <c r="AW44" s="18">
        <v>7.9008999999999996E-2</v>
      </c>
      <c r="AX44" s="18">
        <v>7.5371999999999995E-2</v>
      </c>
      <c r="AY44" s="18">
        <v>7.2506000000000001E-2</v>
      </c>
      <c r="AZ44" s="18">
        <v>7.0939000000000002E-2</v>
      </c>
      <c r="BA44" s="18">
        <v>7.7414999999999998E-2</v>
      </c>
      <c r="BB44" s="18">
        <v>7.6480000000000006E-2</v>
      </c>
      <c r="BC44" s="18">
        <v>7.0882000000000001E-2</v>
      </c>
      <c r="BD44" s="18">
        <v>7.8047000000000005E-2</v>
      </c>
      <c r="BE44" s="18">
        <v>7.3014999999999997E-2</v>
      </c>
      <c r="BF44" s="18">
        <v>7.6466999999999993E-2</v>
      </c>
      <c r="BG44" s="18">
        <v>7.2481000000000004E-2</v>
      </c>
      <c r="BH44" s="18">
        <v>7.2831999999999994E-2</v>
      </c>
      <c r="BI44" s="18">
        <v>7.3471999999999996E-2</v>
      </c>
      <c r="BJ44" s="18">
        <v>6.9192000000000004E-2</v>
      </c>
      <c r="BK44" s="18">
        <v>7.7481999999999995E-2</v>
      </c>
      <c r="BL44" s="18">
        <v>7.0607000000000003E-2</v>
      </c>
      <c r="BM44" s="18">
        <v>7.5075000000000003E-2</v>
      </c>
      <c r="BN44" s="18">
        <v>7.4067999999999995E-2</v>
      </c>
      <c r="BO44" s="18">
        <v>7.8528000000000001E-2</v>
      </c>
      <c r="BP44" s="18">
        <v>7.6692999999999997E-2</v>
      </c>
      <c r="BQ44" s="18">
        <v>7.7897999999999995E-2</v>
      </c>
      <c r="BR44" s="18">
        <v>7.5496999999999995E-2</v>
      </c>
      <c r="BS44" s="18">
        <v>7.2827000000000003E-2</v>
      </c>
      <c r="BT44" s="18">
        <v>6.7298999999999998E-2</v>
      </c>
      <c r="BU44" s="18">
        <v>7.3404999999999998E-2</v>
      </c>
      <c r="BV44" s="18">
        <v>7.0422999999999999E-2</v>
      </c>
      <c r="BW44" s="18">
        <v>7.4259000000000006E-2</v>
      </c>
      <c r="BX44" s="18">
        <v>7.3407E-2</v>
      </c>
      <c r="BY44" s="18">
        <v>7.5853000000000004E-2</v>
      </c>
      <c r="BZ44" s="18">
        <v>7.5430999999999998E-2</v>
      </c>
    </row>
    <row r="45" spans="1:78" ht="15.75" customHeight="1">
      <c r="A45" s="18" t="s">
        <v>973</v>
      </c>
      <c r="B45" s="18">
        <v>0.56570900000000002</v>
      </c>
      <c r="C45" s="18">
        <v>0.56624300000000005</v>
      </c>
      <c r="D45" s="18">
        <v>0.56766700000000003</v>
      </c>
      <c r="E45" s="18">
        <v>0.565079</v>
      </c>
      <c r="F45" s="18">
        <v>0.56698000000000004</v>
      </c>
      <c r="G45" s="18">
        <v>0.57156399999999996</v>
      </c>
      <c r="H45" s="18">
        <v>0.56620899999999996</v>
      </c>
      <c r="I45" s="18">
        <v>0.56515800000000005</v>
      </c>
      <c r="J45" s="18">
        <v>0.56782100000000002</v>
      </c>
      <c r="K45" s="18">
        <v>0.56347599999999998</v>
      </c>
      <c r="L45" s="18">
        <v>0.57009900000000002</v>
      </c>
      <c r="M45" s="18">
        <v>0.56845299999999999</v>
      </c>
      <c r="N45" s="18">
        <v>0.56210199999999999</v>
      </c>
      <c r="O45" s="18">
        <v>0.57011900000000004</v>
      </c>
      <c r="P45" s="18">
        <v>0.57040400000000002</v>
      </c>
      <c r="Q45" s="18">
        <v>0.56252800000000003</v>
      </c>
      <c r="R45" s="18">
        <v>0.56696400000000002</v>
      </c>
      <c r="S45" s="18">
        <v>0.56746200000000002</v>
      </c>
      <c r="T45" s="18">
        <v>0.5645</v>
      </c>
      <c r="U45" s="18">
        <v>0.56682500000000002</v>
      </c>
      <c r="V45" s="18">
        <v>0.56778799999999996</v>
      </c>
      <c r="W45" s="18">
        <v>0.56463099999999999</v>
      </c>
      <c r="X45" s="18">
        <v>0.56724799999999997</v>
      </c>
      <c r="Y45" s="18">
        <v>0.56416299999999997</v>
      </c>
      <c r="Z45" s="18">
        <v>0.56313999999999997</v>
      </c>
      <c r="AA45" s="18">
        <v>0.56731399999999998</v>
      </c>
      <c r="AB45" s="18">
        <v>0.56441799999999998</v>
      </c>
      <c r="AC45" s="18">
        <v>0.57022899999999999</v>
      </c>
      <c r="AD45" s="18">
        <v>0.56970900000000002</v>
      </c>
      <c r="AE45" s="18">
        <v>0.56697299999999995</v>
      </c>
      <c r="AF45" s="18">
        <v>0.57296999999999998</v>
      </c>
      <c r="AG45" s="18">
        <v>0.56239099999999997</v>
      </c>
      <c r="AH45" s="18">
        <v>0.563303</v>
      </c>
      <c r="AI45" s="18">
        <v>0.56948900000000002</v>
      </c>
      <c r="AJ45" s="18">
        <v>0.57446299999999995</v>
      </c>
      <c r="AK45" s="18">
        <v>0.567357</v>
      </c>
      <c r="AL45" s="18">
        <v>0.568407</v>
      </c>
      <c r="AM45" s="18">
        <v>0.56839499999999998</v>
      </c>
      <c r="AN45" s="18">
        <v>0.56657999999999997</v>
      </c>
      <c r="AO45" s="18">
        <v>0.56747800000000004</v>
      </c>
      <c r="AP45" s="18">
        <v>0.56546099999999999</v>
      </c>
      <c r="AQ45" s="18">
        <v>0.57184800000000002</v>
      </c>
      <c r="AR45" s="18">
        <v>0.56782200000000005</v>
      </c>
      <c r="AS45" s="18">
        <v>0.56873200000000002</v>
      </c>
      <c r="AT45" s="18">
        <v>0.56947700000000001</v>
      </c>
      <c r="AU45" s="18">
        <v>0.56200000000000006</v>
      </c>
      <c r="AV45" s="18">
        <v>0.56473799999999996</v>
      </c>
      <c r="AW45" s="18">
        <v>0.568241</v>
      </c>
      <c r="AX45" s="18">
        <v>0.57135999999999998</v>
      </c>
      <c r="AY45" s="18">
        <v>0.56858299999999995</v>
      </c>
      <c r="AZ45" s="18">
        <v>0.57043600000000005</v>
      </c>
      <c r="BA45" s="18">
        <v>0.56398199999999998</v>
      </c>
      <c r="BB45" s="18">
        <v>0.56508499999999995</v>
      </c>
      <c r="BC45" s="18">
        <v>0.56680699999999995</v>
      </c>
      <c r="BD45" s="18">
        <v>0.572631</v>
      </c>
      <c r="BE45" s="18">
        <v>0.56677200000000005</v>
      </c>
      <c r="BF45" s="18">
        <v>0.56935100000000005</v>
      </c>
      <c r="BG45" s="18">
        <v>0.56843699999999997</v>
      </c>
      <c r="BH45" s="18">
        <v>0.57380399999999998</v>
      </c>
      <c r="BI45" s="18">
        <v>0.56284400000000001</v>
      </c>
      <c r="BJ45" s="18">
        <v>0.55934600000000001</v>
      </c>
      <c r="BK45" s="18">
        <v>0.56489100000000003</v>
      </c>
      <c r="BL45" s="18">
        <v>0.566577</v>
      </c>
      <c r="BM45" s="18">
        <v>0.56839399999999995</v>
      </c>
      <c r="BN45" s="18">
        <v>0.56689400000000001</v>
      </c>
      <c r="BO45" s="18">
        <v>0.56472599999999995</v>
      </c>
      <c r="BP45" s="18">
        <v>0.56652800000000003</v>
      </c>
      <c r="BQ45" s="18">
        <v>0.56660999999999995</v>
      </c>
      <c r="BR45" s="18">
        <v>0.56739700000000004</v>
      </c>
      <c r="BS45" s="18">
        <v>0.56243500000000002</v>
      </c>
      <c r="BT45" s="18">
        <v>0.564052</v>
      </c>
      <c r="BU45" s="18">
        <v>0.57125599999999999</v>
      </c>
      <c r="BV45" s="18">
        <v>0.56150199999999995</v>
      </c>
      <c r="BW45" s="18">
        <v>0.56754000000000004</v>
      </c>
      <c r="BX45" s="18">
        <v>0.56743900000000003</v>
      </c>
      <c r="BY45" s="18">
        <v>0.56412899999999999</v>
      </c>
      <c r="BZ45" s="18">
        <v>0.56308800000000003</v>
      </c>
    </row>
    <row r="46" spans="1:78" ht="15.75" customHeight="1">
      <c r="A46" s="18" t="s">
        <v>1305</v>
      </c>
      <c r="B46" s="18">
        <v>0.50950799999999996</v>
      </c>
      <c r="C46" s="18">
        <v>0.51143899999999998</v>
      </c>
      <c r="D46" s="18">
        <v>0.51068999999999998</v>
      </c>
      <c r="E46" s="18">
        <v>0.50863499999999995</v>
      </c>
      <c r="F46" s="18">
        <v>0.50689899999999999</v>
      </c>
      <c r="G46" s="18">
        <v>0.50946599999999997</v>
      </c>
      <c r="H46" s="18">
        <v>0.51075099999999996</v>
      </c>
      <c r="I46" s="18">
        <v>0.51346800000000004</v>
      </c>
      <c r="J46" s="18">
        <v>0.518092</v>
      </c>
      <c r="K46" s="18">
        <v>0.50101200000000001</v>
      </c>
      <c r="L46" s="18">
        <v>0.51183599999999996</v>
      </c>
      <c r="M46" s="18">
        <v>0.51509099999999997</v>
      </c>
      <c r="N46" s="18">
        <v>0.50667899999999999</v>
      </c>
      <c r="O46" s="18">
        <v>0.51708500000000002</v>
      </c>
      <c r="P46" s="18">
        <v>0.51284200000000002</v>
      </c>
      <c r="Q46" s="18">
        <v>0.49749500000000002</v>
      </c>
      <c r="R46" s="18">
        <v>0.51139699999999999</v>
      </c>
      <c r="S46" s="18">
        <v>0.51322400000000001</v>
      </c>
      <c r="T46" s="18">
        <v>0.50305100000000003</v>
      </c>
      <c r="U46" s="18">
        <v>0.51636000000000004</v>
      </c>
      <c r="V46" s="18">
        <v>0.514486</v>
      </c>
      <c r="W46" s="18">
        <v>0.50549500000000003</v>
      </c>
      <c r="X46" s="18">
        <v>0.50192499999999995</v>
      </c>
      <c r="Y46" s="18">
        <v>0.50478400000000001</v>
      </c>
      <c r="Z46" s="18">
        <v>0.50137200000000004</v>
      </c>
      <c r="AA46" s="18">
        <v>0.50930299999999995</v>
      </c>
      <c r="AB46" s="18">
        <v>0.50210500000000002</v>
      </c>
      <c r="AC46" s="18">
        <v>0.51208699999999996</v>
      </c>
      <c r="AD46" s="18">
        <v>0.51223600000000002</v>
      </c>
      <c r="AE46" s="18">
        <v>0.51052500000000001</v>
      </c>
      <c r="AF46" s="18">
        <v>0.52323399999999998</v>
      </c>
      <c r="AG46" s="18">
        <v>0.49313400000000002</v>
      </c>
      <c r="AH46" s="18">
        <v>0.50925600000000004</v>
      </c>
      <c r="AI46" s="18">
        <v>0.51461299999999999</v>
      </c>
      <c r="AJ46" s="18">
        <v>0.51387099999999997</v>
      </c>
      <c r="AK46" s="18">
        <v>0.51455099999999998</v>
      </c>
      <c r="AL46" s="18">
        <v>0.52150399999999997</v>
      </c>
      <c r="AM46" s="18">
        <v>0.510486</v>
      </c>
      <c r="AN46" s="18">
        <v>0.51304499999999997</v>
      </c>
      <c r="AO46" s="18">
        <v>0.509328</v>
      </c>
      <c r="AP46" s="18">
        <v>0.51019300000000001</v>
      </c>
      <c r="AQ46" s="18">
        <v>0.50846000000000002</v>
      </c>
      <c r="AR46" s="18">
        <v>0.507803</v>
      </c>
      <c r="AS46" s="18">
        <v>0.51380099999999995</v>
      </c>
      <c r="AT46" s="18">
        <v>0.50087300000000001</v>
      </c>
      <c r="AU46" s="18">
        <v>0.49805199999999999</v>
      </c>
      <c r="AV46" s="18">
        <v>0.50931300000000002</v>
      </c>
      <c r="AW46" s="18">
        <v>0.51271299999999997</v>
      </c>
      <c r="AX46" s="18">
        <v>0.51835699999999996</v>
      </c>
      <c r="AY46" s="18">
        <v>0.50873599999999997</v>
      </c>
      <c r="AZ46" s="18">
        <v>0.51270199999999999</v>
      </c>
      <c r="BA46" s="18">
        <v>0.50505199999999995</v>
      </c>
      <c r="BB46" s="18">
        <v>0.50802499999999995</v>
      </c>
      <c r="BC46" s="18">
        <v>0.49884800000000001</v>
      </c>
      <c r="BD46" s="18">
        <v>0.51405000000000001</v>
      </c>
      <c r="BE46" s="18">
        <v>0.51699899999999999</v>
      </c>
      <c r="BF46" s="18">
        <v>0.51433399999999996</v>
      </c>
      <c r="BG46" s="18">
        <v>0.50419000000000003</v>
      </c>
      <c r="BH46" s="18">
        <v>0.52122199999999996</v>
      </c>
      <c r="BI46" s="18">
        <v>0.50322800000000001</v>
      </c>
      <c r="BJ46" s="18">
        <v>0.50459799999999999</v>
      </c>
      <c r="BK46" s="18">
        <v>0.49975599999999998</v>
      </c>
      <c r="BL46" s="18">
        <v>0.50678100000000004</v>
      </c>
      <c r="BM46" s="18">
        <v>0.51120699999999997</v>
      </c>
      <c r="BN46" s="18">
        <v>0.51058400000000004</v>
      </c>
      <c r="BO46" s="18">
        <v>0.50212299999999999</v>
      </c>
      <c r="BP46" s="18">
        <v>0.50302800000000003</v>
      </c>
      <c r="BQ46" s="18">
        <v>0.50918699999999995</v>
      </c>
      <c r="BR46" s="18">
        <v>0.51880700000000002</v>
      </c>
      <c r="BS46" s="18">
        <v>0.50654299999999997</v>
      </c>
      <c r="BT46" s="18">
        <v>0.50299099999999997</v>
      </c>
      <c r="BU46" s="18">
        <v>0.50954299999999997</v>
      </c>
      <c r="BV46" s="18">
        <v>0.499004</v>
      </c>
      <c r="BW46" s="18">
        <v>0.509849</v>
      </c>
      <c r="BX46" s="18">
        <v>0.50592000000000004</v>
      </c>
      <c r="BY46" s="18">
        <v>0.49603399999999997</v>
      </c>
      <c r="BZ46" s="18">
        <v>0.50767099999999998</v>
      </c>
    </row>
    <row r="47" spans="1:78" ht="15.75" customHeight="1">
      <c r="A47" s="18" t="s">
        <v>722</v>
      </c>
      <c r="B47" s="18">
        <v>0.382859</v>
      </c>
      <c r="C47" s="18">
        <v>0.39461000000000002</v>
      </c>
      <c r="D47" s="18">
        <v>0.38162499999999999</v>
      </c>
      <c r="E47" s="18">
        <v>0.39648499999999998</v>
      </c>
      <c r="F47" s="18">
        <v>0.37361499999999997</v>
      </c>
      <c r="G47" s="18">
        <v>0.38431700000000002</v>
      </c>
      <c r="H47" s="18">
        <v>0.38058599999999998</v>
      </c>
      <c r="I47" s="18">
        <v>0.397976</v>
      </c>
      <c r="J47" s="18">
        <v>0.39499800000000002</v>
      </c>
      <c r="K47" s="18">
        <v>0.38562000000000002</v>
      </c>
      <c r="L47" s="18">
        <v>0.38492700000000002</v>
      </c>
      <c r="M47" s="18">
        <v>0.401279</v>
      </c>
      <c r="N47" s="18">
        <v>0.39738299999999999</v>
      </c>
      <c r="O47" s="18">
        <v>0.38764700000000002</v>
      </c>
      <c r="P47" s="18">
        <v>0.38774900000000001</v>
      </c>
      <c r="Q47" s="18">
        <v>0.37318099999999998</v>
      </c>
      <c r="R47" s="18">
        <v>0.39785900000000002</v>
      </c>
      <c r="S47" s="18">
        <v>0.38607200000000003</v>
      </c>
      <c r="T47" s="18">
        <v>0.370195</v>
      </c>
      <c r="U47" s="18">
        <v>0.384405</v>
      </c>
      <c r="V47" s="18">
        <v>0.38247700000000001</v>
      </c>
      <c r="W47" s="18">
        <v>0.37735600000000002</v>
      </c>
      <c r="X47" s="18">
        <v>0.372616</v>
      </c>
      <c r="Y47" s="18">
        <v>0.40073199999999998</v>
      </c>
      <c r="Z47" s="18">
        <v>0.38307999999999998</v>
      </c>
      <c r="AA47" s="18">
        <v>0.39845999999999998</v>
      </c>
      <c r="AB47" s="18">
        <v>0.37137799999999999</v>
      </c>
      <c r="AC47" s="18">
        <v>0.39206600000000003</v>
      </c>
      <c r="AD47" s="18">
        <v>0.405032</v>
      </c>
      <c r="AE47" s="18">
        <v>0.388241</v>
      </c>
      <c r="AF47" s="18">
        <v>0.39263199999999998</v>
      </c>
      <c r="AG47" s="18">
        <v>0.36374099999999998</v>
      </c>
      <c r="AH47" s="18">
        <v>0.38047900000000001</v>
      </c>
      <c r="AI47" s="18">
        <v>0.39960600000000002</v>
      </c>
      <c r="AJ47" s="18">
        <v>0.39203399999999999</v>
      </c>
      <c r="AK47" s="18">
        <v>0.39886300000000002</v>
      </c>
      <c r="AL47" s="18">
        <v>0.39941900000000002</v>
      </c>
      <c r="AM47" s="18">
        <v>0.38778899999999999</v>
      </c>
      <c r="AN47" s="18">
        <v>0.38511800000000002</v>
      </c>
      <c r="AO47" s="18">
        <v>0.39233600000000002</v>
      </c>
      <c r="AP47" s="18">
        <v>0.39342100000000002</v>
      </c>
      <c r="AQ47" s="18">
        <v>0.38680500000000001</v>
      </c>
      <c r="AR47" s="18">
        <v>0.39813799999999999</v>
      </c>
      <c r="AS47" s="18">
        <v>0.391181</v>
      </c>
      <c r="AT47" s="18">
        <v>0.37681199999999998</v>
      </c>
      <c r="AU47" s="18">
        <v>0.37404100000000001</v>
      </c>
      <c r="AV47" s="18">
        <v>0.399142</v>
      </c>
      <c r="AW47" s="18">
        <v>0.39061200000000001</v>
      </c>
      <c r="AX47" s="18">
        <v>0.39280300000000001</v>
      </c>
      <c r="AY47" s="18">
        <v>0.39269500000000002</v>
      </c>
      <c r="AZ47" s="18">
        <v>0.39080900000000002</v>
      </c>
      <c r="BA47" s="18">
        <v>0.39138200000000001</v>
      </c>
      <c r="BB47" s="18">
        <v>0.37735299999999999</v>
      </c>
      <c r="BC47" s="18">
        <v>0.38042700000000002</v>
      </c>
      <c r="BD47" s="18">
        <v>0.38744600000000001</v>
      </c>
      <c r="BE47" s="18">
        <v>0.40122099999999999</v>
      </c>
      <c r="BF47" s="18">
        <v>0.38022800000000001</v>
      </c>
      <c r="BG47" s="18">
        <v>0.366676</v>
      </c>
      <c r="BH47" s="18">
        <v>0.408362</v>
      </c>
      <c r="BI47" s="18">
        <v>0.38857799999999998</v>
      </c>
      <c r="BJ47" s="18">
        <v>0.38638699999999998</v>
      </c>
      <c r="BK47" s="18">
        <v>0.37202600000000002</v>
      </c>
      <c r="BL47" s="18">
        <v>0.38134099999999999</v>
      </c>
      <c r="BM47" s="18">
        <v>0.38947700000000002</v>
      </c>
      <c r="BN47" s="18">
        <v>0.39364500000000002</v>
      </c>
      <c r="BO47" s="18">
        <v>0.381637</v>
      </c>
      <c r="BP47" s="18">
        <v>0.37778299999999998</v>
      </c>
      <c r="BQ47" s="18">
        <v>0.37626599999999999</v>
      </c>
      <c r="BR47" s="18">
        <v>0.38946799999999998</v>
      </c>
      <c r="BS47" s="18">
        <v>0.38523800000000002</v>
      </c>
      <c r="BT47" s="18">
        <v>0.37076599999999998</v>
      </c>
      <c r="BU47" s="18">
        <v>0.39022000000000001</v>
      </c>
      <c r="BV47" s="18">
        <v>0.37658900000000001</v>
      </c>
      <c r="BW47" s="18">
        <v>0.39487100000000003</v>
      </c>
      <c r="BX47" s="18">
        <v>0.38151299999999999</v>
      </c>
      <c r="BY47" s="18">
        <v>0.37112499999999998</v>
      </c>
      <c r="BZ47" s="18">
        <v>0.38751099999999999</v>
      </c>
    </row>
    <row r="48" spans="1:78" ht="15.75" customHeight="1">
      <c r="A48" s="18" t="s">
        <v>1004</v>
      </c>
      <c r="B48" s="18">
        <v>0.382859</v>
      </c>
      <c r="C48" s="18">
        <v>0.39461000000000002</v>
      </c>
      <c r="D48" s="18">
        <v>0.38162499999999999</v>
      </c>
      <c r="E48" s="18">
        <v>0.39648499999999998</v>
      </c>
      <c r="F48" s="18">
        <v>0.37361499999999997</v>
      </c>
      <c r="G48" s="18">
        <v>0.38431700000000002</v>
      </c>
      <c r="H48" s="18">
        <v>0.38058599999999998</v>
      </c>
      <c r="I48" s="18">
        <v>0.397976</v>
      </c>
      <c r="J48" s="18">
        <v>0.39499800000000002</v>
      </c>
      <c r="K48" s="18">
        <v>0.38562000000000002</v>
      </c>
      <c r="L48" s="18">
        <v>0.38492700000000002</v>
      </c>
      <c r="M48" s="18">
        <v>0.401279</v>
      </c>
      <c r="N48" s="18">
        <v>0.39738299999999999</v>
      </c>
      <c r="O48" s="18">
        <v>0.38764700000000002</v>
      </c>
      <c r="P48" s="18">
        <v>0.38774900000000001</v>
      </c>
      <c r="Q48" s="18">
        <v>0.37318099999999998</v>
      </c>
      <c r="R48" s="18">
        <v>0.39785900000000002</v>
      </c>
      <c r="S48" s="18">
        <v>0.38607200000000003</v>
      </c>
      <c r="T48" s="18">
        <v>0.370195</v>
      </c>
      <c r="U48" s="18">
        <v>0.384405</v>
      </c>
      <c r="V48" s="18">
        <v>0.38247700000000001</v>
      </c>
      <c r="W48" s="18">
        <v>0.37735600000000002</v>
      </c>
      <c r="X48" s="18">
        <v>0.372616</v>
      </c>
      <c r="Y48" s="18">
        <v>0.40073199999999998</v>
      </c>
      <c r="Z48" s="18">
        <v>0.38307999999999998</v>
      </c>
      <c r="AA48" s="18">
        <v>0.39845999999999998</v>
      </c>
      <c r="AB48" s="18">
        <v>0.37137799999999999</v>
      </c>
      <c r="AC48" s="18">
        <v>0.39206600000000003</v>
      </c>
      <c r="AD48" s="18">
        <v>0.405032</v>
      </c>
      <c r="AE48" s="18">
        <v>0.388241</v>
      </c>
      <c r="AF48" s="18">
        <v>0.39263199999999998</v>
      </c>
      <c r="AG48" s="18">
        <v>0.36374099999999998</v>
      </c>
      <c r="AH48" s="18">
        <v>0.38047900000000001</v>
      </c>
      <c r="AI48" s="18">
        <v>0.39960600000000002</v>
      </c>
      <c r="AJ48" s="18">
        <v>0.39203399999999999</v>
      </c>
      <c r="AK48" s="18">
        <v>0.39886300000000002</v>
      </c>
      <c r="AL48" s="18">
        <v>0.39941900000000002</v>
      </c>
      <c r="AM48" s="18">
        <v>0.38778899999999999</v>
      </c>
      <c r="AN48" s="18">
        <v>0.38511800000000002</v>
      </c>
      <c r="AO48" s="18">
        <v>0.39233600000000002</v>
      </c>
      <c r="AP48" s="18">
        <v>0.39342100000000002</v>
      </c>
      <c r="AQ48" s="18">
        <v>0.38680500000000001</v>
      </c>
      <c r="AR48" s="18">
        <v>0.39813799999999999</v>
      </c>
      <c r="AS48" s="18">
        <v>0.391181</v>
      </c>
      <c r="AT48" s="18">
        <v>0.37681199999999998</v>
      </c>
      <c r="AU48" s="18">
        <v>0.37404100000000001</v>
      </c>
      <c r="AV48" s="18">
        <v>0.399142</v>
      </c>
      <c r="AW48" s="18">
        <v>0.39061200000000001</v>
      </c>
      <c r="AX48" s="18">
        <v>0.39280300000000001</v>
      </c>
      <c r="AY48" s="18">
        <v>0.39269500000000002</v>
      </c>
      <c r="AZ48" s="18">
        <v>0.39080900000000002</v>
      </c>
      <c r="BA48" s="18">
        <v>0.39138200000000001</v>
      </c>
      <c r="BB48" s="18">
        <v>0.37735299999999999</v>
      </c>
      <c r="BC48" s="18">
        <v>0.38042700000000002</v>
      </c>
      <c r="BD48" s="18">
        <v>0.38744600000000001</v>
      </c>
      <c r="BE48" s="18">
        <v>0.40122099999999999</v>
      </c>
      <c r="BF48" s="18">
        <v>0.38022800000000001</v>
      </c>
      <c r="BG48" s="18">
        <v>0.366676</v>
      </c>
      <c r="BH48" s="18">
        <v>0.408362</v>
      </c>
      <c r="BI48" s="18">
        <v>0.38857799999999998</v>
      </c>
      <c r="BJ48" s="18">
        <v>0.38638699999999998</v>
      </c>
      <c r="BK48" s="18">
        <v>0.37202600000000002</v>
      </c>
      <c r="BL48" s="18">
        <v>0.38134099999999999</v>
      </c>
      <c r="BM48" s="18">
        <v>0.38947700000000002</v>
      </c>
      <c r="BN48" s="18">
        <v>0.39364500000000002</v>
      </c>
      <c r="BO48" s="18">
        <v>0.381637</v>
      </c>
      <c r="BP48" s="18">
        <v>0.37778299999999998</v>
      </c>
      <c r="BQ48" s="18">
        <v>0.37626599999999999</v>
      </c>
      <c r="BR48" s="18">
        <v>0.38946799999999998</v>
      </c>
      <c r="BS48" s="18">
        <v>0.38523800000000002</v>
      </c>
      <c r="BT48" s="18">
        <v>0.37076599999999998</v>
      </c>
      <c r="BU48" s="18">
        <v>0.39022000000000001</v>
      </c>
      <c r="BV48" s="18">
        <v>0.37658900000000001</v>
      </c>
      <c r="BW48" s="18">
        <v>0.39487100000000003</v>
      </c>
      <c r="BX48" s="18">
        <v>0.38151299999999999</v>
      </c>
      <c r="BY48" s="18">
        <v>0.37112499999999998</v>
      </c>
      <c r="BZ48" s="18">
        <v>0.38751099999999999</v>
      </c>
    </row>
    <row r="49" spans="1:78" ht="15.75" customHeight="1">
      <c r="A49" s="18" t="s">
        <v>963</v>
      </c>
      <c r="B49" s="18">
        <v>0.48240300000000003</v>
      </c>
      <c r="C49" s="18">
        <v>0.48133700000000001</v>
      </c>
      <c r="D49" s="18">
        <v>0.48290300000000003</v>
      </c>
      <c r="E49" s="18">
        <v>0.47842099999999999</v>
      </c>
      <c r="F49" s="18">
        <v>0.474968</v>
      </c>
      <c r="G49" s="18">
        <v>0.48907400000000001</v>
      </c>
      <c r="H49" s="18">
        <v>0.48241800000000001</v>
      </c>
      <c r="I49" s="18">
        <v>0.47851100000000002</v>
      </c>
      <c r="J49" s="18">
        <v>0.48261199999999999</v>
      </c>
      <c r="K49" s="18">
        <v>0.47556700000000002</v>
      </c>
      <c r="L49" s="18">
        <v>0.48219499999999998</v>
      </c>
      <c r="M49" s="18">
        <v>0.48067500000000002</v>
      </c>
      <c r="N49" s="18">
        <v>0.47481400000000001</v>
      </c>
      <c r="O49" s="18">
        <v>0.487429</v>
      </c>
      <c r="P49" s="18">
        <v>0.48779</v>
      </c>
      <c r="Q49" s="18">
        <v>0.477321</v>
      </c>
      <c r="R49" s="18">
        <v>0.48392200000000002</v>
      </c>
      <c r="S49" s="18">
        <v>0.483018</v>
      </c>
      <c r="T49" s="18">
        <v>0.47797400000000001</v>
      </c>
      <c r="U49" s="18">
        <v>0.47741499999999998</v>
      </c>
      <c r="V49" s="18">
        <v>0.483124</v>
      </c>
      <c r="W49" s="18">
        <v>0.47911199999999998</v>
      </c>
      <c r="X49" s="18">
        <v>0.48263400000000001</v>
      </c>
      <c r="Y49" s="18">
        <v>0.47301399999999999</v>
      </c>
      <c r="Z49" s="18">
        <v>0.47433500000000001</v>
      </c>
      <c r="AA49" s="18">
        <v>0.48026799999999997</v>
      </c>
      <c r="AB49" s="18">
        <v>0.47287000000000001</v>
      </c>
      <c r="AC49" s="18">
        <v>0.48021900000000001</v>
      </c>
      <c r="AD49" s="18">
        <v>0.48205500000000001</v>
      </c>
      <c r="AE49" s="18">
        <v>0.485767</v>
      </c>
      <c r="AF49" s="18">
        <v>0.491616</v>
      </c>
      <c r="AG49" s="18">
        <v>0.47645799999999999</v>
      </c>
      <c r="AH49" s="18">
        <v>0.47376600000000002</v>
      </c>
      <c r="AI49" s="18">
        <v>0.48107100000000003</v>
      </c>
      <c r="AJ49" s="18">
        <v>0.489012</v>
      </c>
      <c r="AK49" s="18">
        <v>0.48063400000000001</v>
      </c>
      <c r="AL49" s="18">
        <v>0.48521500000000001</v>
      </c>
      <c r="AM49" s="18">
        <v>0.48518800000000001</v>
      </c>
      <c r="AN49" s="18">
        <v>0.48231600000000002</v>
      </c>
      <c r="AO49" s="18">
        <v>0.479153</v>
      </c>
      <c r="AP49" s="18">
        <v>0.47846899999999998</v>
      </c>
      <c r="AQ49" s="18">
        <v>0.48516900000000002</v>
      </c>
      <c r="AR49" s="18">
        <v>0.48160500000000001</v>
      </c>
      <c r="AS49" s="18">
        <v>0.48504399999999998</v>
      </c>
      <c r="AT49" s="18">
        <v>0.48372599999999999</v>
      </c>
      <c r="AU49" s="18">
        <v>0.47195199999999998</v>
      </c>
      <c r="AV49" s="18">
        <v>0.47628900000000002</v>
      </c>
      <c r="AW49" s="18">
        <v>0.482215</v>
      </c>
      <c r="AX49" s="18">
        <v>0.48511799999999999</v>
      </c>
      <c r="AY49" s="18">
        <v>0.48209200000000002</v>
      </c>
      <c r="AZ49" s="18">
        <v>0.48265599999999997</v>
      </c>
      <c r="BA49" s="18">
        <v>0.47251500000000002</v>
      </c>
      <c r="BB49" s="18">
        <v>0.48010900000000001</v>
      </c>
      <c r="BC49" s="18">
        <v>0.48259800000000003</v>
      </c>
      <c r="BD49" s="18">
        <v>0.48608400000000002</v>
      </c>
      <c r="BE49" s="18">
        <v>0.47966999999999999</v>
      </c>
      <c r="BF49" s="18">
        <v>0.48435600000000001</v>
      </c>
      <c r="BG49" s="18">
        <v>0.48366399999999998</v>
      </c>
      <c r="BH49" s="18">
        <v>0.49270799999999998</v>
      </c>
      <c r="BI49" s="18">
        <v>0.47357199999999999</v>
      </c>
      <c r="BJ49" s="18">
        <v>0.47408400000000001</v>
      </c>
      <c r="BK49" s="18">
        <v>0.47567199999999998</v>
      </c>
      <c r="BL49" s="18">
        <v>0.47906599999999999</v>
      </c>
      <c r="BM49" s="18">
        <v>0.48174899999999998</v>
      </c>
      <c r="BN49" s="18">
        <v>0.48197899999999999</v>
      </c>
      <c r="BO49" s="18">
        <v>0.47392499999999999</v>
      </c>
      <c r="BP49" s="18">
        <v>0.48379899999999998</v>
      </c>
      <c r="BQ49" s="18">
        <v>0.48156199999999999</v>
      </c>
      <c r="BR49" s="18">
        <v>0.48749500000000001</v>
      </c>
      <c r="BS49" s="18">
        <v>0.47700500000000001</v>
      </c>
      <c r="BT49" s="18">
        <v>0.476655</v>
      </c>
      <c r="BU49" s="18">
        <v>0.48866599999999999</v>
      </c>
      <c r="BV49" s="18">
        <v>0.46873700000000001</v>
      </c>
      <c r="BW49" s="18">
        <v>0.48386600000000002</v>
      </c>
      <c r="BX49" s="18">
        <v>0.48205700000000001</v>
      </c>
      <c r="BY49" s="18">
        <v>0.47648800000000002</v>
      </c>
      <c r="BZ49" s="18">
        <v>0.47434900000000002</v>
      </c>
    </row>
    <row r="50" spans="1:78" ht="15.75" customHeight="1">
      <c r="A50" s="18" t="s">
        <v>1254</v>
      </c>
      <c r="B50" s="18">
        <v>0.40111000000000002</v>
      </c>
      <c r="C50" s="18">
        <v>0.40163700000000002</v>
      </c>
      <c r="D50" s="18">
        <v>0.403476</v>
      </c>
      <c r="E50" s="18">
        <v>0.39623000000000003</v>
      </c>
      <c r="F50" s="18">
        <v>0.38913500000000001</v>
      </c>
      <c r="G50" s="18">
        <v>0.41030899999999998</v>
      </c>
      <c r="H50" s="18">
        <v>0.40183400000000002</v>
      </c>
      <c r="I50" s="18">
        <v>0.40066099999999999</v>
      </c>
      <c r="J50" s="18">
        <v>0.39564300000000002</v>
      </c>
      <c r="K50" s="18">
        <v>0.39730500000000002</v>
      </c>
      <c r="L50" s="18">
        <v>0.402256</v>
      </c>
      <c r="M50" s="18">
        <v>0.39807799999999999</v>
      </c>
      <c r="N50" s="18">
        <v>0.39205699999999999</v>
      </c>
      <c r="O50" s="18">
        <v>0.40402100000000002</v>
      </c>
      <c r="P50" s="18">
        <v>0.40265000000000001</v>
      </c>
      <c r="Q50" s="18">
        <v>0.39748099999999997</v>
      </c>
      <c r="R50" s="18">
        <v>0.40070099999999997</v>
      </c>
      <c r="S50" s="18">
        <v>0.40234700000000001</v>
      </c>
      <c r="T50" s="18">
        <v>0.39871000000000001</v>
      </c>
      <c r="U50" s="18">
        <v>0.39095800000000003</v>
      </c>
      <c r="V50" s="18">
        <v>0.40464699999999998</v>
      </c>
      <c r="W50" s="18">
        <v>0.39402300000000001</v>
      </c>
      <c r="X50" s="18">
        <v>0.40366200000000002</v>
      </c>
      <c r="Y50" s="18">
        <v>0.38811600000000002</v>
      </c>
      <c r="Z50" s="18">
        <v>0.39225300000000002</v>
      </c>
      <c r="AA50" s="18">
        <v>0.39568900000000001</v>
      </c>
      <c r="AB50" s="18">
        <v>0.38867099999999999</v>
      </c>
      <c r="AC50" s="18">
        <v>0.395951</v>
      </c>
      <c r="AD50" s="18">
        <v>0.39555000000000001</v>
      </c>
      <c r="AE50" s="18">
        <v>0.40731200000000001</v>
      </c>
      <c r="AF50" s="18">
        <v>0.4153</v>
      </c>
      <c r="AG50" s="18">
        <v>0.39756200000000003</v>
      </c>
      <c r="AH50" s="18">
        <v>0.39409</v>
      </c>
      <c r="AI50" s="18">
        <v>0.40192600000000001</v>
      </c>
      <c r="AJ50" s="18">
        <v>0.412051</v>
      </c>
      <c r="AK50" s="18">
        <v>0.39621600000000001</v>
      </c>
      <c r="AL50" s="18">
        <v>0.40224900000000002</v>
      </c>
      <c r="AM50" s="18">
        <v>0.40614800000000001</v>
      </c>
      <c r="AN50" s="18">
        <v>0.403007</v>
      </c>
      <c r="AO50" s="18">
        <v>0.39207599999999998</v>
      </c>
      <c r="AP50" s="18">
        <v>0.39164199999999999</v>
      </c>
      <c r="AQ50" s="18">
        <v>0.40418999999999999</v>
      </c>
      <c r="AR50" s="18">
        <v>0.39932400000000001</v>
      </c>
      <c r="AS50" s="18">
        <v>0.39699299999999998</v>
      </c>
      <c r="AT50" s="18">
        <v>0.400808</v>
      </c>
      <c r="AU50" s="18">
        <v>0.389934</v>
      </c>
      <c r="AV50" s="18">
        <v>0.39383400000000002</v>
      </c>
      <c r="AW50" s="18">
        <v>0.40091900000000003</v>
      </c>
      <c r="AX50" s="18">
        <v>0.40340700000000002</v>
      </c>
      <c r="AY50" s="18">
        <v>0.403694</v>
      </c>
      <c r="AZ50" s="18">
        <v>0.40098600000000001</v>
      </c>
      <c r="BA50" s="18">
        <v>0.38870700000000002</v>
      </c>
      <c r="BB50" s="18">
        <v>0.39929599999999998</v>
      </c>
      <c r="BC50" s="18">
        <v>0.401287</v>
      </c>
      <c r="BD50" s="18">
        <v>0.40259899999999998</v>
      </c>
      <c r="BE50" s="18">
        <v>0.39829399999999998</v>
      </c>
      <c r="BF50" s="18">
        <v>0.402362</v>
      </c>
      <c r="BG50" s="18">
        <v>0.40505999999999998</v>
      </c>
      <c r="BH50" s="18">
        <v>0.41586499999999998</v>
      </c>
      <c r="BI50" s="18">
        <v>0.38839099999999999</v>
      </c>
      <c r="BJ50" s="18">
        <v>0.39754400000000001</v>
      </c>
      <c r="BK50" s="18">
        <v>0.394009</v>
      </c>
      <c r="BL50" s="18">
        <v>0.40073900000000001</v>
      </c>
      <c r="BM50" s="18">
        <v>0.40119300000000002</v>
      </c>
      <c r="BN50" s="18">
        <v>0.40018399999999998</v>
      </c>
      <c r="BO50" s="18">
        <v>0.38924199999999998</v>
      </c>
      <c r="BP50" s="18">
        <v>0.40404600000000002</v>
      </c>
      <c r="BQ50" s="18">
        <v>0.40204099999999998</v>
      </c>
      <c r="BR50" s="18">
        <v>0.40732699999999999</v>
      </c>
      <c r="BS50" s="18">
        <v>0.39114599999999999</v>
      </c>
      <c r="BT50" s="18">
        <v>0.40144400000000002</v>
      </c>
      <c r="BU50" s="18">
        <v>0.40813300000000002</v>
      </c>
      <c r="BV50" s="18">
        <v>0.38532</v>
      </c>
      <c r="BW50" s="18">
        <v>0.40535300000000002</v>
      </c>
      <c r="BX50" s="18">
        <v>0.40327600000000002</v>
      </c>
      <c r="BY50" s="18">
        <v>0.39507999999999999</v>
      </c>
      <c r="BZ50" s="18">
        <v>0.38589099999999998</v>
      </c>
    </row>
    <row r="51" spans="1:78" ht="15.75" customHeight="1">
      <c r="A51" s="18" t="s">
        <v>1264</v>
      </c>
      <c r="B51" s="18">
        <v>0.374942</v>
      </c>
      <c r="C51" s="18">
        <v>0.37253500000000001</v>
      </c>
      <c r="D51" s="18">
        <v>0.37725500000000001</v>
      </c>
      <c r="E51" s="18">
        <v>0.36874899999999999</v>
      </c>
      <c r="F51" s="18">
        <v>0.36244300000000002</v>
      </c>
      <c r="G51" s="18">
        <v>0.38431900000000002</v>
      </c>
      <c r="H51" s="18">
        <v>0.37</v>
      </c>
      <c r="I51" s="18">
        <v>0.37285400000000002</v>
      </c>
      <c r="J51" s="18">
        <v>0.36664000000000002</v>
      </c>
      <c r="K51" s="18">
        <v>0.37122500000000003</v>
      </c>
      <c r="L51" s="18">
        <v>0.37243500000000002</v>
      </c>
      <c r="M51" s="18">
        <v>0.36902000000000001</v>
      </c>
      <c r="N51" s="18">
        <v>0.36523699999999998</v>
      </c>
      <c r="O51" s="18">
        <v>0.37513299999999999</v>
      </c>
      <c r="P51" s="18">
        <v>0.37518499999999999</v>
      </c>
      <c r="Q51" s="18">
        <v>0.36742999999999998</v>
      </c>
      <c r="R51" s="18">
        <v>0.36771399999999999</v>
      </c>
      <c r="S51" s="18">
        <v>0.37443100000000001</v>
      </c>
      <c r="T51" s="18">
        <v>0.36757699999999999</v>
      </c>
      <c r="U51" s="18">
        <v>0.36386800000000002</v>
      </c>
      <c r="V51" s="18">
        <v>0.37715500000000002</v>
      </c>
      <c r="W51" s="18">
        <v>0.36744399999999999</v>
      </c>
      <c r="X51" s="18">
        <v>0.37730999999999998</v>
      </c>
      <c r="Y51" s="18">
        <v>0.36044100000000001</v>
      </c>
      <c r="Z51" s="18">
        <v>0.364236</v>
      </c>
      <c r="AA51" s="18">
        <v>0.36496499999999998</v>
      </c>
      <c r="AB51" s="18">
        <v>0.36186600000000002</v>
      </c>
      <c r="AC51" s="18">
        <v>0.36609900000000001</v>
      </c>
      <c r="AD51" s="18">
        <v>0.36694399999999999</v>
      </c>
      <c r="AE51" s="18">
        <v>0.37803100000000001</v>
      </c>
      <c r="AF51" s="18">
        <v>0.38752799999999998</v>
      </c>
      <c r="AG51" s="18">
        <v>0.37193799999999999</v>
      </c>
      <c r="AH51" s="18">
        <v>0.36698700000000001</v>
      </c>
      <c r="AI51" s="18">
        <v>0.37300899999999998</v>
      </c>
      <c r="AJ51" s="18">
        <v>0.38443300000000002</v>
      </c>
      <c r="AK51" s="18">
        <v>0.36769400000000002</v>
      </c>
      <c r="AL51" s="18">
        <v>0.37601800000000002</v>
      </c>
      <c r="AM51" s="18">
        <v>0.37729400000000002</v>
      </c>
      <c r="AN51" s="18">
        <v>0.37603399999999998</v>
      </c>
      <c r="AO51" s="18">
        <v>0.36168499999999998</v>
      </c>
      <c r="AP51" s="18">
        <v>0.36480200000000002</v>
      </c>
      <c r="AQ51" s="18">
        <v>0.37700800000000001</v>
      </c>
      <c r="AR51" s="18">
        <v>0.36970799999999998</v>
      </c>
      <c r="AS51" s="18">
        <v>0.368367</v>
      </c>
      <c r="AT51" s="18">
        <v>0.37330000000000002</v>
      </c>
      <c r="AU51" s="18">
        <v>0.36148599999999997</v>
      </c>
      <c r="AV51" s="18">
        <v>0.368309</v>
      </c>
      <c r="AW51" s="18">
        <v>0.372834</v>
      </c>
      <c r="AX51" s="18">
        <v>0.375722</v>
      </c>
      <c r="AY51" s="18">
        <v>0.37715199999999999</v>
      </c>
      <c r="AZ51" s="18">
        <v>0.37291299999999999</v>
      </c>
      <c r="BA51" s="18">
        <v>0.36200399999999999</v>
      </c>
      <c r="BB51" s="18">
        <v>0.37069099999999999</v>
      </c>
      <c r="BC51" s="18">
        <v>0.37475799999999998</v>
      </c>
      <c r="BD51" s="18">
        <v>0.37379299999999999</v>
      </c>
      <c r="BE51" s="18">
        <v>0.37049799999999999</v>
      </c>
      <c r="BF51" s="18">
        <v>0.37667600000000001</v>
      </c>
      <c r="BG51" s="18">
        <v>0.37760500000000002</v>
      </c>
      <c r="BH51" s="18">
        <v>0.382772</v>
      </c>
      <c r="BI51" s="18">
        <v>0.36350700000000002</v>
      </c>
      <c r="BJ51" s="18">
        <v>0.36934499999999998</v>
      </c>
      <c r="BK51" s="18">
        <v>0.369064</v>
      </c>
      <c r="BL51" s="18">
        <v>0.37124400000000002</v>
      </c>
      <c r="BM51" s="18">
        <v>0.37385299999999999</v>
      </c>
      <c r="BN51" s="18">
        <v>0.37214599999999998</v>
      </c>
      <c r="BO51" s="18">
        <v>0.36389100000000002</v>
      </c>
      <c r="BP51" s="18">
        <v>0.37725999999999998</v>
      </c>
      <c r="BQ51" s="18">
        <v>0.37212899999999999</v>
      </c>
      <c r="BR51" s="18">
        <v>0.37702200000000002</v>
      </c>
      <c r="BS51" s="18">
        <v>0.36084100000000002</v>
      </c>
      <c r="BT51" s="18">
        <v>0.376801</v>
      </c>
      <c r="BU51" s="18">
        <v>0.38169999999999998</v>
      </c>
      <c r="BV51" s="18">
        <v>0.35463299999999998</v>
      </c>
      <c r="BW51" s="18">
        <v>0.38025300000000001</v>
      </c>
      <c r="BX51" s="18">
        <v>0.37534400000000001</v>
      </c>
      <c r="BY51" s="18">
        <v>0.369587</v>
      </c>
      <c r="BZ51" s="18">
        <v>0.35767900000000002</v>
      </c>
    </row>
    <row r="52" spans="1:78" ht="15.75" customHeight="1">
      <c r="A52" s="18" t="s">
        <v>1226</v>
      </c>
      <c r="B52" s="18">
        <v>0.28889700000000001</v>
      </c>
      <c r="C52" s="18">
        <v>0.294848</v>
      </c>
      <c r="D52" s="18">
        <v>0.29138199999999997</v>
      </c>
      <c r="E52" s="18">
        <v>0.28819</v>
      </c>
      <c r="F52" s="18">
        <v>0.28262799999999999</v>
      </c>
      <c r="G52" s="18">
        <v>0.302201</v>
      </c>
      <c r="H52" s="18">
        <v>0.28516799999999998</v>
      </c>
      <c r="I52" s="18">
        <v>0.28994300000000001</v>
      </c>
      <c r="J52" s="18">
        <v>0.27903699999999998</v>
      </c>
      <c r="K52" s="18">
        <v>0.28848699999999999</v>
      </c>
      <c r="L52" s="18">
        <v>0.28939399999999998</v>
      </c>
      <c r="M52" s="18">
        <v>0.28262599999999999</v>
      </c>
      <c r="N52" s="18">
        <v>0.28330499999999997</v>
      </c>
      <c r="O52" s="18">
        <v>0.29012199999999999</v>
      </c>
      <c r="P52" s="18">
        <v>0.29287800000000003</v>
      </c>
      <c r="Q52" s="18">
        <v>0.28517199999999998</v>
      </c>
      <c r="R52" s="18">
        <v>0.28429300000000002</v>
      </c>
      <c r="S52" s="18">
        <v>0.28977399999999998</v>
      </c>
      <c r="T52" s="18">
        <v>0.28771099999999999</v>
      </c>
      <c r="U52" s="18">
        <v>0.27825299999999997</v>
      </c>
      <c r="V52" s="18">
        <v>0.28981800000000002</v>
      </c>
      <c r="W52" s="18">
        <v>0.286304</v>
      </c>
      <c r="X52" s="18">
        <v>0.29177799999999998</v>
      </c>
      <c r="Y52" s="18">
        <v>0.28419699999999998</v>
      </c>
      <c r="Z52" s="18">
        <v>0.28072799999999998</v>
      </c>
      <c r="AA52" s="18">
        <v>0.28236499999999998</v>
      </c>
      <c r="AB52" s="18">
        <v>0.28276400000000002</v>
      </c>
      <c r="AC52" s="18">
        <v>0.28265400000000002</v>
      </c>
      <c r="AD52" s="18">
        <v>0.27740399999999998</v>
      </c>
      <c r="AE52" s="18">
        <v>0.29156199999999999</v>
      </c>
      <c r="AF52" s="18">
        <v>0.30289100000000002</v>
      </c>
      <c r="AG52" s="18">
        <v>0.29011999999999999</v>
      </c>
      <c r="AH52" s="18">
        <v>0.28405200000000003</v>
      </c>
      <c r="AI52" s="18">
        <v>0.29196100000000003</v>
      </c>
      <c r="AJ52" s="18">
        <v>0.30069699999999999</v>
      </c>
      <c r="AK52" s="18">
        <v>0.28576600000000002</v>
      </c>
      <c r="AL52" s="18">
        <v>0.28985300000000003</v>
      </c>
      <c r="AM52" s="18">
        <v>0.28993400000000003</v>
      </c>
      <c r="AN52" s="18">
        <v>0.290358</v>
      </c>
      <c r="AO52" s="18">
        <v>0.27820099999999998</v>
      </c>
      <c r="AP52" s="18">
        <v>0.282526</v>
      </c>
      <c r="AQ52" s="18">
        <v>0.299678</v>
      </c>
      <c r="AR52" s="18">
        <v>0.28734900000000002</v>
      </c>
      <c r="AS52" s="18">
        <v>0.28958299999999998</v>
      </c>
      <c r="AT52" s="18">
        <v>0.28837099999999999</v>
      </c>
      <c r="AU52" s="18">
        <v>0.27918999999999999</v>
      </c>
      <c r="AV52" s="18">
        <v>0.28561599999999998</v>
      </c>
      <c r="AW52" s="18">
        <v>0.29433599999999999</v>
      </c>
      <c r="AX52" s="18">
        <v>0.29100399999999998</v>
      </c>
      <c r="AY52" s="18">
        <v>0.29162500000000002</v>
      </c>
      <c r="AZ52" s="18">
        <v>0.28940399999999999</v>
      </c>
      <c r="BA52" s="18">
        <v>0.28503699999999998</v>
      </c>
      <c r="BB52" s="18">
        <v>0.28535899999999997</v>
      </c>
      <c r="BC52" s="18">
        <v>0.288742</v>
      </c>
      <c r="BD52" s="18">
        <v>0.28862199999999999</v>
      </c>
      <c r="BE52" s="18">
        <v>0.28703299999999998</v>
      </c>
      <c r="BF52" s="18">
        <v>0.29248600000000002</v>
      </c>
      <c r="BG52" s="18">
        <v>0.29206700000000002</v>
      </c>
      <c r="BH52" s="18">
        <v>0.29255999999999999</v>
      </c>
      <c r="BI52" s="18">
        <v>0.27959600000000001</v>
      </c>
      <c r="BJ52" s="18">
        <v>0.28662100000000001</v>
      </c>
      <c r="BK52" s="18">
        <v>0.28781400000000001</v>
      </c>
      <c r="BL52" s="18">
        <v>0.288964</v>
      </c>
      <c r="BM52" s="18">
        <v>0.29299900000000001</v>
      </c>
      <c r="BN52" s="18">
        <v>0.28934599999999999</v>
      </c>
      <c r="BO52" s="18">
        <v>0.284437</v>
      </c>
      <c r="BP52" s="18">
        <v>0.296211</v>
      </c>
      <c r="BQ52" s="18">
        <v>0.293485</v>
      </c>
      <c r="BR52" s="18">
        <v>0.28920800000000002</v>
      </c>
      <c r="BS52" s="18">
        <v>0.27696900000000002</v>
      </c>
      <c r="BT52" s="18">
        <v>0.29215600000000003</v>
      </c>
      <c r="BU52" s="18">
        <v>0.29408699999999999</v>
      </c>
      <c r="BV52" s="18">
        <v>0.27237299999999998</v>
      </c>
      <c r="BW52" s="18">
        <v>0.29341600000000001</v>
      </c>
      <c r="BX52" s="18">
        <v>0.29018899999999997</v>
      </c>
      <c r="BY52" s="18">
        <v>0.28650300000000001</v>
      </c>
      <c r="BZ52" s="18">
        <v>0.27582299999999998</v>
      </c>
    </row>
    <row r="53" spans="1:78" ht="15.75" customHeight="1">
      <c r="A53" s="18" t="s">
        <v>1213</v>
      </c>
      <c r="B53" s="18">
        <v>0.26863500000000001</v>
      </c>
      <c r="C53" s="18">
        <v>0.275198</v>
      </c>
      <c r="D53" s="18">
        <v>0.27093</v>
      </c>
      <c r="E53" s="18">
        <v>0.27135199999999998</v>
      </c>
      <c r="F53" s="18">
        <v>0.26403300000000002</v>
      </c>
      <c r="G53" s="18">
        <v>0.28116999999999998</v>
      </c>
      <c r="H53" s="18">
        <v>0.26631100000000002</v>
      </c>
      <c r="I53" s="18">
        <v>0.26959300000000003</v>
      </c>
      <c r="J53" s="18">
        <v>0.25886399999999998</v>
      </c>
      <c r="K53" s="18">
        <v>0.26730900000000002</v>
      </c>
      <c r="L53" s="18">
        <v>0.26964700000000003</v>
      </c>
      <c r="M53" s="18">
        <v>0.26491700000000001</v>
      </c>
      <c r="N53" s="18">
        <v>0.26351999999999998</v>
      </c>
      <c r="O53" s="18">
        <v>0.27145599999999998</v>
      </c>
      <c r="P53" s="18">
        <v>0.27277600000000002</v>
      </c>
      <c r="Q53" s="18">
        <v>0.26488200000000001</v>
      </c>
      <c r="R53" s="18">
        <v>0.26525199999999999</v>
      </c>
      <c r="S53" s="18">
        <v>0.27162599999999998</v>
      </c>
      <c r="T53" s="18">
        <v>0.26939800000000003</v>
      </c>
      <c r="U53" s="18">
        <v>0.25940200000000002</v>
      </c>
      <c r="V53" s="18">
        <v>0.27139799999999997</v>
      </c>
      <c r="W53" s="18">
        <v>0.26649400000000001</v>
      </c>
      <c r="X53" s="18">
        <v>0.26986599999999999</v>
      </c>
      <c r="Y53" s="18">
        <v>0.26657799999999998</v>
      </c>
      <c r="Z53" s="18">
        <v>0.26034800000000002</v>
      </c>
      <c r="AA53" s="18">
        <v>0.26502100000000001</v>
      </c>
      <c r="AB53" s="18">
        <v>0.26447999999999999</v>
      </c>
      <c r="AC53" s="18">
        <v>0.26306400000000002</v>
      </c>
      <c r="AD53" s="18">
        <v>0.26053599999999999</v>
      </c>
      <c r="AE53" s="18">
        <v>0.27057300000000001</v>
      </c>
      <c r="AF53" s="18">
        <v>0.281638</v>
      </c>
      <c r="AG53" s="18">
        <v>0.26870500000000003</v>
      </c>
      <c r="AH53" s="18">
        <v>0.26486300000000002</v>
      </c>
      <c r="AI53" s="18">
        <v>0.271617</v>
      </c>
      <c r="AJ53" s="18">
        <v>0.280246</v>
      </c>
      <c r="AK53" s="18">
        <v>0.26611600000000002</v>
      </c>
      <c r="AL53" s="18">
        <v>0.27138800000000002</v>
      </c>
      <c r="AM53" s="18">
        <v>0.27200600000000003</v>
      </c>
      <c r="AN53" s="18">
        <v>0.27119700000000002</v>
      </c>
      <c r="AO53" s="18">
        <v>0.25969100000000001</v>
      </c>
      <c r="AP53" s="18">
        <v>0.26400200000000001</v>
      </c>
      <c r="AQ53" s="18">
        <v>0.27979300000000001</v>
      </c>
      <c r="AR53" s="18">
        <v>0.26705200000000001</v>
      </c>
      <c r="AS53" s="18">
        <v>0.272036</v>
      </c>
      <c r="AT53" s="18">
        <v>0.26948100000000003</v>
      </c>
      <c r="AU53" s="18">
        <v>0.260297</v>
      </c>
      <c r="AV53" s="18">
        <v>0.26433600000000002</v>
      </c>
      <c r="AW53" s="18">
        <v>0.27522600000000003</v>
      </c>
      <c r="AX53" s="18">
        <v>0.27270699999999998</v>
      </c>
      <c r="AY53" s="18">
        <v>0.27302799999999999</v>
      </c>
      <c r="AZ53" s="18">
        <v>0.26961400000000002</v>
      </c>
      <c r="BA53" s="18">
        <v>0.26663199999999998</v>
      </c>
      <c r="BB53" s="18">
        <v>0.26805099999999998</v>
      </c>
      <c r="BC53" s="18">
        <v>0.27035700000000001</v>
      </c>
      <c r="BD53" s="18">
        <v>0.26855600000000002</v>
      </c>
      <c r="BE53" s="18">
        <v>0.26458999999999999</v>
      </c>
      <c r="BF53" s="18">
        <v>0.27205200000000002</v>
      </c>
      <c r="BG53" s="18">
        <v>0.27174599999999999</v>
      </c>
      <c r="BH53" s="18">
        <v>0.272096</v>
      </c>
      <c r="BI53" s="18">
        <v>0.25886399999999998</v>
      </c>
      <c r="BJ53" s="18">
        <v>0.26435999999999998</v>
      </c>
      <c r="BK53" s="18">
        <v>0.27123000000000003</v>
      </c>
      <c r="BL53" s="18">
        <v>0.27001199999999997</v>
      </c>
      <c r="BM53" s="18">
        <v>0.27328000000000002</v>
      </c>
      <c r="BN53" s="18">
        <v>0.27195200000000003</v>
      </c>
      <c r="BO53" s="18">
        <v>0.265706</v>
      </c>
      <c r="BP53" s="18">
        <v>0.27510899999999999</v>
      </c>
      <c r="BQ53" s="18">
        <v>0.27324399999999999</v>
      </c>
      <c r="BR53" s="18">
        <v>0.268069</v>
      </c>
      <c r="BS53" s="18">
        <v>0.25859799999999999</v>
      </c>
      <c r="BT53" s="18">
        <v>0.271289</v>
      </c>
      <c r="BU53" s="18">
        <v>0.27336899999999997</v>
      </c>
      <c r="BV53" s="18">
        <v>0.25290699999999999</v>
      </c>
      <c r="BW53" s="18">
        <v>0.27239400000000002</v>
      </c>
      <c r="BX53" s="18">
        <v>0.272922</v>
      </c>
      <c r="BY53" s="18">
        <v>0.26732600000000001</v>
      </c>
      <c r="BZ53" s="18">
        <v>0.25585400000000003</v>
      </c>
    </row>
    <row r="54" spans="1:78" ht="15.75" customHeight="1">
      <c r="A54" s="18" t="s">
        <v>1304</v>
      </c>
      <c r="B54" s="18">
        <v>0.219027</v>
      </c>
      <c r="C54" s="18">
        <v>0.22361600000000001</v>
      </c>
      <c r="D54" s="18">
        <v>0.21900800000000001</v>
      </c>
      <c r="E54" s="18">
        <v>0.222992</v>
      </c>
      <c r="F54" s="18">
        <v>0.21354699999999999</v>
      </c>
      <c r="G54" s="18">
        <v>0.22997500000000001</v>
      </c>
      <c r="H54" s="18">
        <v>0.217363</v>
      </c>
      <c r="I54" s="18">
        <v>0.222665</v>
      </c>
      <c r="J54" s="18">
        <v>0.20902399999999999</v>
      </c>
      <c r="K54" s="18">
        <v>0.21695700000000001</v>
      </c>
      <c r="L54" s="18">
        <v>0.22025600000000001</v>
      </c>
      <c r="M54" s="18">
        <v>0.21679300000000001</v>
      </c>
      <c r="N54" s="18">
        <v>0.217862</v>
      </c>
      <c r="O54" s="18">
        <v>0.222078</v>
      </c>
      <c r="P54" s="18">
        <v>0.22364000000000001</v>
      </c>
      <c r="Q54" s="18">
        <v>0.217169</v>
      </c>
      <c r="R54" s="18">
        <v>0.21539800000000001</v>
      </c>
      <c r="S54" s="18">
        <v>0.22117600000000001</v>
      </c>
      <c r="T54" s="18">
        <v>0.218359</v>
      </c>
      <c r="U54" s="18">
        <v>0.212063</v>
      </c>
      <c r="V54" s="18">
        <v>0.22160199999999999</v>
      </c>
      <c r="W54" s="18">
        <v>0.21881500000000001</v>
      </c>
      <c r="X54" s="18">
        <v>0.219359</v>
      </c>
      <c r="Y54" s="18">
        <v>0.21767300000000001</v>
      </c>
      <c r="Z54" s="18">
        <v>0.21087900000000001</v>
      </c>
      <c r="AA54" s="18">
        <v>0.21371399999999999</v>
      </c>
      <c r="AB54" s="18">
        <v>0.21565200000000001</v>
      </c>
      <c r="AC54" s="18">
        <v>0.21287400000000001</v>
      </c>
      <c r="AD54" s="18">
        <v>0.21313399999999999</v>
      </c>
      <c r="AE54" s="18">
        <v>0.222224</v>
      </c>
      <c r="AF54" s="18">
        <v>0.232098</v>
      </c>
      <c r="AG54" s="18">
        <v>0.217916</v>
      </c>
      <c r="AH54" s="18">
        <v>0.216973</v>
      </c>
      <c r="AI54" s="18">
        <v>0.221389</v>
      </c>
      <c r="AJ54" s="18">
        <v>0.229881</v>
      </c>
      <c r="AK54" s="18">
        <v>0.21829699999999999</v>
      </c>
      <c r="AL54" s="18">
        <v>0.220807</v>
      </c>
      <c r="AM54" s="18">
        <v>0.220474</v>
      </c>
      <c r="AN54" s="18">
        <v>0.221001</v>
      </c>
      <c r="AO54" s="18">
        <v>0.21202499999999999</v>
      </c>
      <c r="AP54" s="18">
        <v>0.21471299999999999</v>
      </c>
      <c r="AQ54" s="18">
        <v>0.22903999999999999</v>
      </c>
      <c r="AR54" s="18">
        <v>0.218336</v>
      </c>
      <c r="AS54" s="18">
        <v>0.222442</v>
      </c>
      <c r="AT54" s="18">
        <v>0.218942</v>
      </c>
      <c r="AU54" s="18">
        <v>0.21274599999999999</v>
      </c>
      <c r="AV54" s="18">
        <v>0.21515899999999999</v>
      </c>
      <c r="AW54" s="18">
        <v>0.22351099999999999</v>
      </c>
      <c r="AX54" s="18">
        <v>0.22397400000000001</v>
      </c>
      <c r="AY54" s="18">
        <v>0.22591</v>
      </c>
      <c r="AZ54" s="18">
        <v>0.21936600000000001</v>
      </c>
      <c r="BA54" s="18">
        <v>0.22012300000000001</v>
      </c>
      <c r="BB54" s="18">
        <v>0.21810499999999999</v>
      </c>
      <c r="BC54" s="18">
        <v>0.22237199999999999</v>
      </c>
      <c r="BD54" s="18">
        <v>0.21909300000000001</v>
      </c>
      <c r="BE54" s="18">
        <v>0.216943</v>
      </c>
      <c r="BF54" s="18">
        <v>0.22070400000000001</v>
      </c>
      <c r="BG54" s="18">
        <v>0.22293199999999999</v>
      </c>
      <c r="BH54" s="18">
        <v>0.223915</v>
      </c>
      <c r="BI54" s="18">
        <v>0.212037</v>
      </c>
      <c r="BJ54" s="18">
        <v>0.21884600000000001</v>
      </c>
      <c r="BK54" s="18">
        <v>0.222273</v>
      </c>
      <c r="BL54" s="18">
        <v>0.21904999999999999</v>
      </c>
      <c r="BM54" s="18">
        <v>0.222802</v>
      </c>
      <c r="BN54" s="18">
        <v>0.22179299999999999</v>
      </c>
      <c r="BO54" s="18">
        <v>0.21823799999999999</v>
      </c>
      <c r="BP54" s="18">
        <v>0.225212</v>
      </c>
      <c r="BQ54" s="18">
        <v>0.22325400000000001</v>
      </c>
      <c r="BR54" s="18">
        <v>0.22028300000000001</v>
      </c>
      <c r="BS54" s="18">
        <v>0.211114</v>
      </c>
      <c r="BT54" s="18">
        <v>0.22393099999999999</v>
      </c>
      <c r="BU54" s="18">
        <v>0.222195</v>
      </c>
      <c r="BV54" s="18">
        <v>0.20724999999999999</v>
      </c>
      <c r="BW54" s="18">
        <v>0.223251</v>
      </c>
      <c r="BX54" s="18">
        <v>0.224028</v>
      </c>
      <c r="BY54" s="18">
        <v>0.22133800000000001</v>
      </c>
      <c r="BZ54" s="18">
        <v>0.20874599999999999</v>
      </c>
    </row>
    <row r="55" spans="1:78" ht="15.75" customHeight="1">
      <c r="A55" s="18" t="s">
        <v>1141</v>
      </c>
      <c r="B55" s="18">
        <v>0.13041900000000001</v>
      </c>
      <c r="C55" s="18">
        <v>0.13517799999999999</v>
      </c>
      <c r="D55" s="18">
        <v>0.13242399999999999</v>
      </c>
      <c r="E55" s="18">
        <v>0.137297</v>
      </c>
      <c r="F55" s="18">
        <v>0.12831000000000001</v>
      </c>
      <c r="G55" s="18">
        <v>0.14069699999999999</v>
      </c>
      <c r="H55" s="18">
        <v>0.13072700000000001</v>
      </c>
      <c r="I55" s="18">
        <v>0.13467999999999999</v>
      </c>
      <c r="J55" s="18">
        <v>0.12481</v>
      </c>
      <c r="K55" s="18">
        <v>0.13284599999999999</v>
      </c>
      <c r="L55" s="18">
        <v>0.130027</v>
      </c>
      <c r="M55" s="18">
        <v>0.127613</v>
      </c>
      <c r="N55" s="18">
        <v>0.133795</v>
      </c>
      <c r="O55" s="18">
        <v>0.134877</v>
      </c>
      <c r="P55" s="18">
        <v>0.13544900000000001</v>
      </c>
      <c r="Q55" s="18">
        <v>0.13329199999999999</v>
      </c>
      <c r="R55" s="18">
        <v>0.129501</v>
      </c>
      <c r="S55" s="18">
        <v>0.13316</v>
      </c>
      <c r="T55" s="18">
        <v>0.13128200000000001</v>
      </c>
      <c r="U55" s="18">
        <v>0.128805</v>
      </c>
      <c r="V55" s="18">
        <v>0.13501299999999999</v>
      </c>
      <c r="W55" s="18">
        <v>0.13019700000000001</v>
      </c>
      <c r="X55" s="18">
        <v>0.13084000000000001</v>
      </c>
      <c r="Y55" s="18">
        <v>0.13045699999999999</v>
      </c>
      <c r="Z55" s="18">
        <v>0.126994</v>
      </c>
      <c r="AA55" s="18">
        <v>0.13062099999999999</v>
      </c>
      <c r="AB55" s="18">
        <v>0.12903200000000001</v>
      </c>
      <c r="AC55" s="18">
        <v>0.12878700000000001</v>
      </c>
      <c r="AD55" s="18">
        <v>0.12929499999999999</v>
      </c>
      <c r="AE55" s="18">
        <v>0.136513</v>
      </c>
      <c r="AF55" s="18">
        <v>0.14025699999999999</v>
      </c>
      <c r="AG55" s="18">
        <v>0.131828</v>
      </c>
      <c r="AH55" s="18">
        <v>0.13125500000000001</v>
      </c>
      <c r="AI55" s="18">
        <v>0.133739</v>
      </c>
      <c r="AJ55" s="18">
        <v>0.14176</v>
      </c>
      <c r="AK55" s="18">
        <v>0.13063</v>
      </c>
      <c r="AL55" s="18">
        <v>0.13297700000000001</v>
      </c>
      <c r="AM55" s="18">
        <v>0.13346</v>
      </c>
      <c r="AN55" s="18">
        <v>0.13420499999999999</v>
      </c>
      <c r="AO55" s="18">
        <v>0.12695300000000001</v>
      </c>
      <c r="AP55" s="18">
        <v>0.13034699999999999</v>
      </c>
      <c r="AQ55" s="18">
        <v>0.13836499999999999</v>
      </c>
      <c r="AR55" s="18">
        <v>0.13195200000000001</v>
      </c>
      <c r="AS55" s="18">
        <v>0.13437399999999999</v>
      </c>
      <c r="AT55" s="18">
        <v>0.13129099999999999</v>
      </c>
      <c r="AU55" s="18">
        <v>0.128252</v>
      </c>
      <c r="AV55" s="18">
        <v>0.131602</v>
      </c>
      <c r="AW55" s="18">
        <v>0.13628000000000001</v>
      </c>
      <c r="AX55" s="18">
        <v>0.13391800000000001</v>
      </c>
      <c r="AY55" s="18">
        <v>0.13822999999999999</v>
      </c>
      <c r="AZ55" s="18">
        <v>0.13320399999999999</v>
      </c>
      <c r="BA55" s="18">
        <v>0.13324</v>
      </c>
      <c r="BB55" s="18">
        <v>0.13000700000000001</v>
      </c>
      <c r="BC55" s="18">
        <v>0.13438600000000001</v>
      </c>
      <c r="BD55" s="18">
        <v>0.13354099999999999</v>
      </c>
      <c r="BE55" s="18">
        <v>0.130273</v>
      </c>
      <c r="BF55" s="18">
        <v>0.13087499999999999</v>
      </c>
      <c r="BG55" s="18">
        <v>0.13602900000000001</v>
      </c>
      <c r="BH55" s="18">
        <v>0.13736899999999999</v>
      </c>
      <c r="BI55" s="18">
        <v>0.126694</v>
      </c>
      <c r="BJ55" s="18">
        <v>0.132684</v>
      </c>
      <c r="BK55" s="18">
        <v>0.135991</v>
      </c>
      <c r="BL55" s="18">
        <v>0.127808</v>
      </c>
      <c r="BM55" s="18">
        <v>0.13822699999999999</v>
      </c>
      <c r="BN55" s="18">
        <v>0.134326</v>
      </c>
      <c r="BO55" s="18">
        <v>0.13341</v>
      </c>
      <c r="BP55" s="18">
        <v>0.13622500000000001</v>
      </c>
      <c r="BQ55" s="18">
        <v>0.13611400000000001</v>
      </c>
      <c r="BR55" s="18">
        <v>0.13530300000000001</v>
      </c>
      <c r="BS55" s="18">
        <v>0.12950800000000001</v>
      </c>
      <c r="BT55" s="18">
        <v>0.136022</v>
      </c>
      <c r="BU55" s="18">
        <v>0.134294</v>
      </c>
      <c r="BV55" s="18">
        <v>0.123153</v>
      </c>
      <c r="BW55" s="18">
        <v>0.13497000000000001</v>
      </c>
      <c r="BX55" s="18">
        <v>0.13827800000000001</v>
      </c>
      <c r="BY55" s="18">
        <v>0.133994</v>
      </c>
      <c r="BZ55" s="18">
        <v>0.124915</v>
      </c>
    </row>
    <row r="56" spans="1:78" ht="15.75" customHeight="1">
      <c r="A56" s="18" t="s">
        <v>1089</v>
      </c>
      <c r="B56" s="18">
        <v>9.8714999999999997E-2</v>
      </c>
      <c r="C56" s="18">
        <v>0.10158399999999999</v>
      </c>
      <c r="D56" s="18">
        <v>9.8985000000000004E-2</v>
      </c>
      <c r="E56" s="18">
        <v>0.102783</v>
      </c>
      <c r="F56" s="18">
        <v>9.7321000000000005E-2</v>
      </c>
      <c r="G56" s="18">
        <v>0.10365199999999999</v>
      </c>
      <c r="H56" s="18">
        <v>9.6515000000000004E-2</v>
      </c>
      <c r="I56" s="18">
        <v>0.101294</v>
      </c>
      <c r="J56" s="18">
        <v>9.4129000000000004E-2</v>
      </c>
      <c r="K56" s="18">
        <v>0.100533</v>
      </c>
      <c r="L56" s="18">
        <v>9.6651000000000001E-2</v>
      </c>
      <c r="M56" s="18">
        <v>9.5930000000000001E-2</v>
      </c>
      <c r="N56" s="18">
        <v>9.9405999999999994E-2</v>
      </c>
      <c r="O56" s="18">
        <v>0.10061100000000001</v>
      </c>
      <c r="P56" s="18">
        <v>0.10044</v>
      </c>
      <c r="Q56" s="18">
        <v>9.9691000000000002E-2</v>
      </c>
      <c r="R56" s="18">
        <v>9.7716999999999998E-2</v>
      </c>
      <c r="S56" s="18">
        <v>9.9754999999999996E-2</v>
      </c>
      <c r="T56" s="18">
        <v>9.7074999999999995E-2</v>
      </c>
      <c r="U56" s="18">
        <v>9.6890000000000004E-2</v>
      </c>
      <c r="V56" s="18">
        <v>9.9823999999999996E-2</v>
      </c>
      <c r="W56" s="18">
        <v>9.8909999999999998E-2</v>
      </c>
      <c r="X56" s="18">
        <v>9.7452999999999998E-2</v>
      </c>
      <c r="Y56" s="18">
        <v>9.8415000000000002E-2</v>
      </c>
      <c r="Z56" s="18">
        <v>9.5501000000000003E-2</v>
      </c>
      <c r="AA56" s="18">
        <v>9.9163000000000001E-2</v>
      </c>
      <c r="AB56" s="18">
        <v>9.7057000000000004E-2</v>
      </c>
      <c r="AC56" s="18">
        <v>9.6144999999999994E-2</v>
      </c>
      <c r="AD56" s="18">
        <v>9.8246E-2</v>
      </c>
      <c r="AE56" s="18">
        <v>0.100411</v>
      </c>
      <c r="AF56" s="18">
        <v>0.105392</v>
      </c>
      <c r="AG56" s="18">
        <v>9.8666000000000004E-2</v>
      </c>
      <c r="AH56" s="18">
        <v>9.7031999999999993E-2</v>
      </c>
      <c r="AI56" s="18">
        <v>9.9312999999999999E-2</v>
      </c>
      <c r="AJ56" s="18">
        <v>0.105943</v>
      </c>
      <c r="AK56" s="18">
        <v>9.9071999999999993E-2</v>
      </c>
      <c r="AL56" s="18">
        <v>9.7804000000000002E-2</v>
      </c>
      <c r="AM56" s="18">
        <v>9.7286999999999998E-2</v>
      </c>
      <c r="AN56" s="18">
        <v>9.9573999999999996E-2</v>
      </c>
      <c r="AO56" s="18">
        <v>9.3756000000000006E-2</v>
      </c>
      <c r="AP56" s="18">
        <v>9.8128999999999994E-2</v>
      </c>
      <c r="AQ56" s="18">
        <v>0.103551</v>
      </c>
      <c r="AR56" s="18">
        <v>9.9171999999999996E-2</v>
      </c>
      <c r="AS56" s="18">
        <v>0.10084700000000001</v>
      </c>
      <c r="AT56" s="18">
        <v>9.9023E-2</v>
      </c>
      <c r="AU56" s="18">
        <v>9.6095E-2</v>
      </c>
      <c r="AV56" s="18">
        <v>0.101062</v>
      </c>
      <c r="AW56" s="18">
        <v>0.10112699999999999</v>
      </c>
      <c r="AX56" s="18">
        <v>9.9288000000000001E-2</v>
      </c>
      <c r="AY56" s="18">
        <v>0.10213999999999999</v>
      </c>
      <c r="AZ56" s="18">
        <v>0.100478</v>
      </c>
      <c r="BA56" s="18">
        <v>9.9474000000000007E-2</v>
      </c>
      <c r="BB56" s="18">
        <v>9.8289000000000001E-2</v>
      </c>
      <c r="BC56" s="18">
        <v>9.9661E-2</v>
      </c>
      <c r="BD56" s="18">
        <v>9.9990999999999997E-2</v>
      </c>
      <c r="BE56" s="18">
        <v>9.8741999999999996E-2</v>
      </c>
      <c r="BF56" s="18">
        <v>9.6252000000000004E-2</v>
      </c>
      <c r="BG56" s="18">
        <v>0.100198</v>
      </c>
      <c r="BH56" s="18">
        <v>0.103529</v>
      </c>
      <c r="BI56" s="18">
        <v>9.4617000000000007E-2</v>
      </c>
      <c r="BJ56" s="18">
        <v>0.10022300000000001</v>
      </c>
      <c r="BK56" s="18">
        <v>0.101603</v>
      </c>
      <c r="BL56" s="18">
        <v>9.4638E-2</v>
      </c>
      <c r="BM56" s="18">
        <v>0.10505</v>
      </c>
      <c r="BN56" s="18">
        <v>9.9165000000000003E-2</v>
      </c>
      <c r="BO56" s="18">
        <v>0.101699</v>
      </c>
      <c r="BP56" s="18">
        <v>0.101689</v>
      </c>
      <c r="BQ56" s="18">
        <v>0.10301399999999999</v>
      </c>
      <c r="BR56" s="18">
        <v>0.100581</v>
      </c>
      <c r="BS56" s="18">
        <v>9.6867999999999996E-2</v>
      </c>
      <c r="BT56" s="18">
        <v>0.102969</v>
      </c>
      <c r="BU56" s="18">
        <v>0.100413</v>
      </c>
      <c r="BV56" s="18">
        <v>9.2208999999999999E-2</v>
      </c>
      <c r="BW56" s="18">
        <v>0.10041899999999999</v>
      </c>
      <c r="BX56" s="18">
        <v>0.104295</v>
      </c>
      <c r="BY56" s="18">
        <v>0.10040399999999999</v>
      </c>
      <c r="BZ56" s="18">
        <v>9.4972000000000001E-2</v>
      </c>
    </row>
    <row r="57" spans="1:78" ht="15.75" customHeight="1">
      <c r="A57" s="18" t="s">
        <v>1026</v>
      </c>
      <c r="B57" s="18">
        <v>3.3241E-2</v>
      </c>
      <c r="C57" s="18">
        <v>3.1979E-2</v>
      </c>
      <c r="D57" s="18">
        <v>3.1712999999999998E-2</v>
      </c>
      <c r="E57" s="18">
        <v>3.2031999999999998E-2</v>
      </c>
      <c r="F57" s="18">
        <v>3.1315000000000003E-2</v>
      </c>
      <c r="G57" s="18">
        <v>2.9552999999999999E-2</v>
      </c>
      <c r="H57" s="18">
        <v>2.9333000000000001E-2</v>
      </c>
      <c r="I57" s="18">
        <v>3.1165999999999999E-2</v>
      </c>
      <c r="J57" s="18">
        <v>2.7557999999999999E-2</v>
      </c>
      <c r="K57" s="18">
        <v>3.0464999999999999E-2</v>
      </c>
      <c r="L57" s="18">
        <v>2.6613000000000001E-2</v>
      </c>
      <c r="M57" s="18">
        <v>3.1502000000000002E-2</v>
      </c>
      <c r="N57" s="18">
        <v>3.1813000000000001E-2</v>
      </c>
      <c r="O57" s="18">
        <v>2.7577000000000001E-2</v>
      </c>
      <c r="P57" s="18">
        <v>3.0469E-2</v>
      </c>
      <c r="Q57" s="18">
        <v>2.9606E-2</v>
      </c>
      <c r="R57" s="18">
        <v>2.9595E-2</v>
      </c>
      <c r="S57" s="18">
        <v>3.1452000000000001E-2</v>
      </c>
      <c r="T57" s="18">
        <v>3.3229000000000002E-2</v>
      </c>
      <c r="U57" s="18">
        <v>3.1573999999999998E-2</v>
      </c>
      <c r="V57" s="18">
        <v>3.0003999999999999E-2</v>
      </c>
      <c r="W57" s="18">
        <v>2.8802000000000001E-2</v>
      </c>
      <c r="X57" s="18">
        <v>2.9950000000000001E-2</v>
      </c>
      <c r="Y57" s="18">
        <v>3.0158000000000001E-2</v>
      </c>
      <c r="Z57" s="18">
        <v>2.743E-2</v>
      </c>
      <c r="AA57" s="18">
        <v>2.7449999999999999E-2</v>
      </c>
      <c r="AB57" s="18">
        <v>2.7317999999999999E-2</v>
      </c>
      <c r="AC57" s="18">
        <v>2.6466E-2</v>
      </c>
      <c r="AD57" s="18">
        <v>2.9627000000000001E-2</v>
      </c>
      <c r="AE57" s="18">
        <v>3.1591000000000001E-2</v>
      </c>
      <c r="AF57" s="18">
        <v>3.1989999999999998E-2</v>
      </c>
      <c r="AG57" s="18">
        <v>2.8704E-2</v>
      </c>
      <c r="AH57" s="18">
        <v>2.9690999999999999E-2</v>
      </c>
      <c r="AI57" s="18">
        <v>2.9101999999999999E-2</v>
      </c>
      <c r="AJ57" s="18">
        <v>3.3284000000000001E-2</v>
      </c>
      <c r="AK57" s="18">
        <v>3.0162000000000001E-2</v>
      </c>
      <c r="AL57" s="18">
        <v>3.0473E-2</v>
      </c>
      <c r="AM57" s="18">
        <v>3.0905999999999999E-2</v>
      </c>
      <c r="AN57" s="18">
        <v>2.7074000000000001E-2</v>
      </c>
      <c r="AO57" s="18">
        <v>2.7694E-2</v>
      </c>
      <c r="AP57" s="18">
        <v>2.9262E-2</v>
      </c>
      <c r="AQ57" s="18">
        <v>2.8580000000000001E-2</v>
      </c>
      <c r="AR57" s="18">
        <v>3.0081E-2</v>
      </c>
      <c r="AS57" s="18">
        <v>3.1573999999999998E-2</v>
      </c>
      <c r="AT57" s="18">
        <v>2.9682E-2</v>
      </c>
      <c r="AU57" s="18">
        <v>2.9326000000000001E-2</v>
      </c>
      <c r="AV57" s="18">
        <v>3.2842000000000003E-2</v>
      </c>
      <c r="AW57" s="18">
        <v>2.9883E-2</v>
      </c>
      <c r="AX57" s="18">
        <v>2.7494000000000001E-2</v>
      </c>
      <c r="AY57" s="18">
        <v>2.8707E-2</v>
      </c>
      <c r="AZ57" s="18">
        <v>3.2333000000000001E-2</v>
      </c>
      <c r="BA57" s="18">
        <v>3.0429999999999999E-2</v>
      </c>
      <c r="BB57" s="18">
        <v>2.9232999999999999E-2</v>
      </c>
      <c r="BC57" s="18">
        <v>2.7497000000000001E-2</v>
      </c>
      <c r="BD57" s="18">
        <v>3.1656999999999998E-2</v>
      </c>
      <c r="BE57" s="18">
        <v>3.3034000000000001E-2</v>
      </c>
      <c r="BF57" s="18">
        <v>2.8294E-2</v>
      </c>
      <c r="BG57" s="18">
        <v>3.1283999999999999E-2</v>
      </c>
      <c r="BH57" s="18">
        <v>3.2948999999999999E-2</v>
      </c>
      <c r="BI57" s="18">
        <v>2.9055999999999998E-2</v>
      </c>
      <c r="BJ57" s="18">
        <v>2.9048000000000001E-2</v>
      </c>
      <c r="BK57" s="18">
        <v>2.9489000000000001E-2</v>
      </c>
      <c r="BL57" s="18">
        <v>2.8625000000000001E-2</v>
      </c>
      <c r="BM57" s="18">
        <v>3.2069E-2</v>
      </c>
      <c r="BN57" s="18">
        <v>3.1154999999999999E-2</v>
      </c>
      <c r="BO57" s="18">
        <v>3.2100999999999998E-2</v>
      </c>
      <c r="BP57" s="18">
        <v>2.9519E-2</v>
      </c>
      <c r="BQ57" s="18">
        <v>3.2837999999999999E-2</v>
      </c>
      <c r="BR57" s="18">
        <v>3.0594E-2</v>
      </c>
      <c r="BS57" s="18">
        <v>2.7030999999999999E-2</v>
      </c>
      <c r="BT57" s="18">
        <v>2.9590000000000002E-2</v>
      </c>
      <c r="BU57" s="18">
        <v>3.2541E-2</v>
      </c>
      <c r="BV57" s="18">
        <v>2.8601999999999999E-2</v>
      </c>
      <c r="BW57" s="18">
        <v>2.8976999999999999E-2</v>
      </c>
      <c r="BX57" s="18">
        <v>3.3211999999999998E-2</v>
      </c>
      <c r="BY57" s="18">
        <v>2.9690999999999999E-2</v>
      </c>
      <c r="BZ57" s="18">
        <v>2.589E-2</v>
      </c>
    </row>
    <row r="58" spans="1:78" ht="15.75" customHeight="1">
      <c r="A58" s="18" t="s">
        <v>1045</v>
      </c>
      <c r="B58" s="18">
        <v>3.3241E-2</v>
      </c>
      <c r="C58" s="18">
        <v>3.1979E-2</v>
      </c>
      <c r="D58" s="18">
        <v>3.1712999999999998E-2</v>
      </c>
      <c r="E58" s="18">
        <v>3.2031999999999998E-2</v>
      </c>
      <c r="F58" s="18">
        <v>3.1315000000000003E-2</v>
      </c>
      <c r="G58" s="18">
        <v>2.9552999999999999E-2</v>
      </c>
      <c r="H58" s="18">
        <v>2.9333000000000001E-2</v>
      </c>
      <c r="I58" s="18">
        <v>3.1165999999999999E-2</v>
      </c>
      <c r="J58" s="18">
        <v>2.7557999999999999E-2</v>
      </c>
      <c r="K58" s="18">
        <v>3.0464999999999999E-2</v>
      </c>
      <c r="L58" s="18">
        <v>2.6613000000000001E-2</v>
      </c>
      <c r="M58" s="18">
        <v>3.1502000000000002E-2</v>
      </c>
      <c r="N58" s="18">
        <v>3.1813000000000001E-2</v>
      </c>
      <c r="O58" s="18">
        <v>2.7577000000000001E-2</v>
      </c>
      <c r="P58" s="18">
        <v>3.0469E-2</v>
      </c>
      <c r="Q58" s="18">
        <v>2.9606E-2</v>
      </c>
      <c r="R58" s="18">
        <v>2.9595E-2</v>
      </c>
      <c r="S58" s="18">
        <v>3.1452000000000001E-2</v>
      </c>
      <c r="T58" s="18">
        <v>3.3229000000000002E-2</v>
      </c>
      <c r="U58" s="18">
        <v>3.1573999999999998E-2</v>
      </c>
      <c r="V58" s="18">
        <v>3.0003999999999999E-2</v>
      </c>
      <c r="W58" s="18">
        <v>2.8802000000000001E-2</v>
      </c>
      <c r="X58" s="18">
        <v>2.9950000000000001E-2</v>
      </c>
      <c r="Y58" s="18">
        <v>3.0158000000000001E-2</v>
      </c>
      <c r="Z58" s="18">
        <v>2.743E-2</v>
      </c>
      <c r="AA58" s="18">
        <v>2.7449999999999999E-2</v>
      </c>
      <c r="AB58" s="18">
        <v>2.7317999999999999E-2</v>
      </c>
      <c r="AC58" s="18">
        <v>2.6466E-2</v>
      </c>
      <c r="AD58" s="18">
        <v>2.9627000000000001E-2</v>
      </c>
      <c r="AE58" s="18">
        <v>3.1591000000000001E-2</v>
      </c>
      <c r="AF58" s="18">
        <v>3.1989999999999998E-2</v>
      </c>
      <c r="AG58" s="18">
        <v>2.8704E-2</v>
      </c>
      <c r="AH58" s="18">
        <v>2.9690999999999999E-2</v>
      </c>
      <c r="AI58" s="18">
        <v>2.9101999999999999E-2</v>
      </c>
      <c r="AJ58" s="18">
        <v>3.3284000000000001E-2</v>
      </c>
      <c r="AK58" s="18">
        <v>3.0162000000000001E-2</v>
      </c>
      <c r="AL58" s="18">
        <v>3.0473E-2</v>
      </c>
      <c r="AM58" s="18">
        <v>3.0905999999999999E-2</v>
      </c>
      <c r="AN58" s="18">
        <v>2.7074000000000001E-2</v>
      </c>
      <c r="AO58" s="18">
        <v>2.7694E-2</v>
      </c>
      <c r="AP58" s="18">
        <v>2.9262E-2</v>
      </c>
      <c r="AQ58" s="18">
        <v>2.8580000000000001E-2</v>
      </c>
      <c r="AR58" s="18">
        <v>3.0081E-2</v>
      </c>
      <c r="AS58" s="18">
        <v>3.1573999999999998E-2</v>
      </c>
      <c r="AT58" s="18">
        <v>2.9682E-2</v>
      </c>
      <c r="AU58" s="18">
        <v>2.9326000000000001E-2</v>
      </c>
      <c r="AV58" s="18">
        <v>3.2842000000000003E-2</v>
      </c>
      <c r="AW58" s="18">
        <v>2.9883E-2</v>
      </c>
      <c r="AX58" s="18">
        <v>2.7494000000000001E-2</v>
      </c>
      <c r="AY58" s="18">
        <v>2.8707E-2</v>
      </c>
      <c r="AZ58" s="18">
        <v>3.2333000000000001E-2</v>
      </c>
      <c r="BA58" s="18">
        <v>3.0429999999999999E-2</v>
      </c>
      <c r="BB58" s="18">
        <v>2.9232999999999999E-2</v>
      </c>
      <c r="BC58" s="18">
        <v>2.7497000000000001E-2</v>
      </c>
      <c r="BD58" s="18">
        <v>3.1656999999999998E-2</v>
      </c>
      <c r="BE58" s="18">
        <v>3.3034000000000001E-2</v>
      </c>
      <c r="BF58" s="18">
        <v>2.8294E-2</v>
      </c>
      <c r="BG58" s="18">
        <v>3.1283999999999999E-2</v>
      </c>
      <c r="BH58" s="18">
        <v>3.2948999999999999E-2</v>
      </c>
      <c r="BI58" s="18">
        <v>2.9055999999999998E-2</v>
      </c>
      <c r="BJ58" s="18">
        <v>2.9048000000000001E-2</v>
      </c>
      <c r="BK58" s="18">
        <v>2.9489000000000001E-2</v>
      </c>
      <c r="BL58" s="18">
        <v>2.8625000000000001E-2</v>
      </c>
      <c r="BM58" s="18">
        <v>3.2069E-2</v>
      </c>
      <c r="BN58" s="18">
        <v>3.1154999999999999E-2</v>
      </c>
      <c r="BO58" s="18">
        <v>3.2100999999999998E-2</v>
      </c>
      <c r="BP58" s="18">
        <v>2.9519E-2</v>
      </c>
      <c r="BQ58" s="18">
        <v>3.2837999999999999E-2</v>
      </c>
      <c r="BR58" s="18">
        <v>3.0594E-2</v>
      </c>
      <c r="BS58" s="18">
        <v>2.7030999999999999E-2</v>
      </c>
      <c r="BT58" s="18">
        <v>2.9590000000000002E-2</v>
      </c>
      <c r="BU58" s="18">
        <v>3.2541E-2</v>
      </c>
      <c r="BV58" s="18">
        <v>2.8601999999999999E-2</v>
      </c>
      <c r="BW58" s="18">
        <v>2.8976999999999999E-2</v>
      </c>
      <c r="BX58" s="18">
        <v>3.3211999999999998E-2</v>
      </c>
      <c r="BY58" s="18">
        <v>2.9690999999999999E-2</v>
      </c>
      <c r="BZ58" s="18">
        <v>2.589E-2</v>
      </c>
    </row>
    <row r="59" spans="1:78" ht="15.75" customHeight="1">
      <c r="A59" s="18" t="s">
        <v>1320</v>
      </c>
      <c r="B59" s="18">
        <v>0.120992</v>
      </c>
      <c r="C59" s="18">
        <v>0.121907</v>
      </c>
      <c r="D59" s="18">
        <v>0.120667</v>
      </c>
      <c r="E59" s="18">
        <v>0.12435599999999999</v>
      </c>
      <c r="F59" s="18">
        <v>0.111663</v>
      </c>
      <c r="G59" s="18">
        <v>0.123809</v>
      </c>
      <c r="H59" s="18">
        <v>0.117419</v>
      </c>
      <c r="I59" s="18">
        <v>0.120763</v>
      </c>
      <c r="J59" s="18">
        <v>0.11129500000000001</v>
      </c>
      <c r="K59" s="18">
        <v>0.117058</v>
      </c>
      <c r="L59" s="18">
        <v>0.11883299999999999</v>
      </c>
      <c r="M59" s="18">
        <v>0.11633300000000001</v>
      </c>
      <c r="N59" s="18">
        <v>0.12257899999999999</v>
      </c>
      <c r="O59" s="18">
        <v>0.124394</v>
      </c>
      <c r="P59" s="18">
        <v>0.122712</v>
      </c>
      <c r="Q59" s="18">
        <v>0.11819499999999999</v>
      </c>
      <c r="R59" s="18">
        <v>0.116649</v>
      </c>
      <c r="S59" s="18">
        <v>0.119048</v>
      </c>
      <c r="T59" s="18">
        <v>0.11824900000000001</v>
      </c>
      <c r="U59" s="18">
        <v>0.11491899999999999</v>
      </c>
      <c r="V59" s="18">
        <v>0.121419</v>
      </c>
      <c r="W59" s="18">
        <v>0.117248</v>
      </c>
      <c r="X59" s="18">
        <v>0.117396</v>
      </c>
      <c r="Y59" s="18">
        <v>0.116339</v>
      </c>
      <c r="Z59" s="18">
        <v>0.11484800000000001</v>
      </c>
      <c r="AA59" s="18">
        <v>0.11726</v>
      </c>
      <c r="AB59" s="18">
        <v>0.116354</v>
      </c>
      <c r="AC59" s="18">
        <v>0.11831</v>
      </c>
      <c r="AD59" s="18">
        <v>0.117115</v>
      </c>
      <c r="AE59" s="18">
        <v>0.12318</v>
      </c>
      <c r="AF59" s="18">
        <v>0.127278</v>
      </c>
      <c r="AG59" s="18">
        <v>0.121364</v>
      </c>
      <c r="AH59" s="18">
        <v>0.115899</v>
      </c>
      <c r="AI59" s="18">
        <v>0.12192600000000001</v>
      </c>
      <c r="AJ59" s="18">
        <v>0.129222</v>
      </c>
      <c r="AK59" s="18">
        <v>0.12084399999999999</v>
      </c>
      <c r="AL59" s="18">
        <v>0.11799</v>
      </c>
      <c r="AM59" s="18">
        <v>0.117982</v>
      </c>
      <c r="AN59" s="18">
        <v>0.119754</v>
      </c>
      <c r="AO59" s="18">
        <v>0.10870299999999999</v>
      </c>
      <c r="AP59" s="18">
        <v>0.118965</v>
      </c>
      <c r="AQ59" s="18">
        <v>0.12457</v>
      </c>
      <c r="AR59" s="18">
        <v>0.120312</v>
      </c>
      <c r="AS59" s="18">
        <v>0.12037399999999999</v>
      </c>
      <c r="AT59" s="18">
        <v>0.11995400000000001</v>
      </c>
      <c r="AU59" s="18">
        <v>0.115005</v>
      </c>
      <c r="AV59" s="18">
        <v>0.118936</v>
      </c>
      <c r="AW59" s="18">
        <v>0.121241</v>
      </c>
      <c r="AX59" s="18">
        <v>0.123186</v>
      </c>
      <c r="AY59" s="18">
        <v>0.12545999999999999</v>
      </c>
      <c r="AZ59" s="18">
        <v>0.119947</v>
      </c>
      <c r="BA59" s="18">
        <v>0.11980399999999999</v>
      </c>
      <c r="BB59" s="18">
        <v>0.119861</v>
      </c>
      <c r="BC59" s="18">
        <v>0.12206400000000001</v>
      </c>
      <c r="BD59" s="18">
        <v>0.11967700000000001</v>
      </c>
      <c r="BE59" s="18">
        <v>0.11983000000000001</v>
      </c>
      <c r="BF59" s="18">
        <v>0.116809</v>
      </c>
      <c r="BG59" s="18">
        <v>0.12529699999999999</v>
      </c>
      <c r="BH59" s="18">
        <v>0.1225</v>
      </c>
      <c r="BI59" s="18">
        <v>0.115013</v>
      </c>
      <c r="BJ59" s="18">
        <v>0.11781700000000001</v>
      </c>
      <c r="BK59" s="18">
        <v>0.12083099999999999</v>
      </c>
      <c r="BL59" s="18">
        <v>0.120307</v>
      </c>
      <c r="BM59" s="18">
        <v>0.120546</v>
      </c>
      <c r="BN59" s="18">
        <v>0.12295399999999999</v>
      </c>
      <c r="BO59" s="18">
        <v>0.12236</v>
      </c>
      <c r="BP59" s="18">
        <v>0.122089</v>
      </c>
      <c r="BQ59" s="18">
        <v>0.12501799999999999</v>
      </c>
      <c r="BR59" s="18">
        <v>0.11903</v>
      </c>
      <c r="BS59" s="18">
        <v>0.114412</v>
      </c>
      <c r="BT59" s="18">
        <v>0.12507699999999999</v>
      </c>
      <c r="BU59" s="18">
        <v>0.119731</v>
      </c>
      <c r="BV59" s="18">
        <v>0.111764</v>
      </c>
      <c r="BW59" s="18">
        <v>0.121321</v>
      </c>
      <c r="BX59" s="18">
        <v>0.123612</v>
      </c>
      <c r="BY59" s="18">
        <v>0.12339600000000001</v>
      </c>
      <c r="BZ59" s="18">
        <v>0.110943</v>
      </c>
    </row>
    <row r="60" spans="1:78" ht="15.75" customHeight="1">
      <c r="A60" s="18" t="s">
        <v>1340</v>
      </c>
      <c r="B60" s="18">
        <v>9.9316000000000002E-2</v>
      </c>
      <c r="C60" s="18">
        <v>9.8901000000000003E-2</v>
      </c>
      <c r="D60" s="18">
        <v>9.9558999999999995E-2</v>
      </c>
      <c r="E60" s="18">
        <v>0.10048799999999999</v>
      </c>
      <c r="F60" s="18">
        <v>9.2531000000000002E-2</v>
      </c>
      <c r="G60" s="18">
        <v>0.100004</v>
      </c>
      <c r="H60" s="18">
        <v>9.7546999999999995E-2</v>
      </c>
      <c r="I60" s="18">
        <v>9.6221000000000001E-2</v>
      </c>
      <c r="J60" s="18">
        <v>9.2733999999999997E-2</v>
      </c>
      <c r="K60" s="18">
        <v>9.5015000000000002E-2</v>
      </c>
      <c r="L60" s="18">
        <v>9.4258999999999996E-2</v>
      </c>
      <c r="M60" s="18">
        <v>9.6933000000000005E-2</v>
      </c>
      <c r="N60" s="18">
        <v>9.8825999999999997E-2</v>
      </c>
      <c r="O60" s="18">
        <v>9.8601999999999995E-2</v>
      </c>
      <c r="P60" s="18">
        <v>9.9114999999999995E-2</v>
      </c>
      <c r="Q60" s="18">
        <v>9.6769999999999995E-2</v>
      </c>
      <c r="R60" s="18">
        <v>9.4420000000000004E-2</v>
      </c>
      <c r="S60" s="18">
        <v>9.8145999999999997E-2</v>
      </c>
      <c r="T60" s="18">
        <v>9.8543000000000006E-2</v>
      </c>
      <c r="U60" s="18">
        <v>9.6114000000000005E-2</v>
      </c>
      <c r="V60" s="18">
        <v>9.7457000000000002E-2</v>
      </c>
      <c r="W60" s="18">
        <v>9.3475000000000003E-2</v>
      </c>
      <c r="X60" s="18">
        <v>9.6421999999999994E-2</v>
      </c>
      <c r="Y60" s="18">
        <v>9.5249E-2</v>
      </c>
      <c r="Z60" s="18">
        <v>9.4973000000000002E-2</v>
      </c>
      <c r="AA60" s="18">
        <v>9.6241999999999994E-2</v>
      </c>
      <c r="AB60" s="18">
        <v>9.4508999999999996E-2</v>
      </c>
      <c r="AC60" s="18">
        <v>9.6433000000000005E-2</v>
      </c>
      <c r="AD60" s="18">
        <v>9.7271999999999997E-2</v>
      </c>
      <c r="AE60" s="18">
        <v>0.102565</v>
      </c>
      <c r="AF60" s="18">
        <v>0.10412399999999999</v>
      </c>
      <c r="AG60" s="18">
        <v>9.6751000000000004E-2</v>
      </c>
      <c r="AH60" s="18">
        <v>9.6145999999999995E-2</v>
      </c>
      <c r="AI60" s="18">
        <v>9.6010999999999999E-2</v>
      </c>
      <c r="AJ60" s="18">
        <v>0.105951</v>
      </c>
      <c r="AK60" s="18">
        <v>9.7457000000000002E-2</v>
      </c>
      <c r="AL60" s="18">
        <v>9.7587999999999994E-2</v>
      </c>
      <c r="AM60" s="18">
        <v>9.5741000000000007E-2</v>
      </c>
      <c r="AN60" s="18">
        <v>9.6337000000000006E-2</v>
      </c>
      <c r="AO60" s="18">
        <v>9.0178999999999995E-2</v>
      </c>
      <c r="AP60" s="18">
        <v>9.7582000000000002E-2</v>
      </c>
      <c r="AQ60" s="18">
        <v>0.102469</v>
      </c>
      <c r="AR60" s="18">
        <v>0.10002</v>
      </c>
      <c r="AS60" s="18">
        <v>9.6462000000000006E-2</v>
      </c>
      <c r="AT60" s="18">
        <v>9.9429000000000003E-2</v>
      </c>
      <c r="AU60" s="18">
        <v>9.2177999999999996E-2</v>
      </c>
      <c r="AV60" s="18">
        <v>9.4840999999999995E-2</v>
      </c>
      <c r="AW60" s="18">
        <v>9.8079E-2</v>
      </c>
      <c r="AX60" s="18">
        <v>9.8494999999999999E-2</v>
      </c>
      <c r="AY60" s="18">
        <v>9.9342E-2</v>
      </c>
      <c r="AZ60" s="18">
        <v>9.9156999999999995E-2</v>
      </c>
      <c r="BA60" s="18">
        <v>9.8712999999999995E-2</v>
      </c>
      <c r="BB60" s="18">
        <v>9.6901000000000001E-2</v>
      </c>
      <c r="BC60" s="18">
        <v>9.6921999999999994E-2</v>
      </c>
      <c r="BD60" s="18">
        <v>9.8327999999999999E-2</v>
      </c>
      <c r="BE60" s="18">
        <v>9.6582000000000001E-2</v>
      </c>
      <c r="BF60" s="18">
        <v>9.4633999999999996E-2</v>
      </c>
      <c r="BG60" s="18">
        <v>9.9004999999999996E-2</v>
      </c>
      <c r="BH60" s="18">
        <v>9.9441000000000002E-2</v>
      </c>
      <c r="BI60" s="18">
        <v>8.9977000000000001E-2</v>
      </c>
      <c r="BJ60" s="18">
        <v>9.7298999999999997E-2</v>
      </c>
      <c r="BK60" s="18">
        <v>9.8562999999999998E-2</v>
      </c>
      <c r="BL60" s="18">
        <v>9.7236000000000003E-2</v>
      </c>
      <c r="BM60" s="18">
        <v>0.101578</v>
      </c>
      <c r="BN60" s="18">
        <v>0.10072399999999999</v>
      </c>
      <c r="BO60" s="18">
        <v>9.6722000000000002E-2</v>
      </c>
      <c r="BP60" s="18">
        <v>9.9834000000000006E-2</v>
      </c>
      <c r="BQ60" s="18">
        <v>9.8732E-2</v>
      </c>
      <c r="BR60" s="18">
        <v>9.5697000000000004E-2</v>
      </c>
      <c r="BS60" s="18">
        <v>9.6071000000000004E-2</v>
      </c>
      <c r="BT60" s="18">
        <v>0.101045</v>
      </c>
      <c r="BU60" s="18">
        <v>9.7147999999999998E-2</v>
      </c>
      <c r="BV60" s="18">
        <v>8.9366000000000001E-2</v>
      </c>
      <c r="BW60" s="18">
        <v>9.8881999999999998E-2</v>
      </c>
      <c r="BX60" s="18">
        <v>9.9406999999999995E-2</v>
      </c>
      <c r="BY60" s="18">
        <v>9.9287E-2</v>
      </c>
      <c r="BZ60" s="18">
        <v>8.8247999999999993E-2</v>
      </c>
    </row>
    <row r="61" spans="1:78" ht="15.75" customHeight="1">
      <c r="A61" s="18" t="s">
        <v>1295</v>
      </c>
      <c r="B61" s="18">
        <v>9.9316000000000002E-2</v>
      </c>
      <c r="C61" s="18">
        <v>9.8901000000000003E-2</v>
      </c>
      <c r="D61" s="18">
        <v>9.9558999999999995E-2</v>
      </c>
      <c r="E61" s="18">
        <v>0.10048799999999999</v>
      </c>
      <c r="F61" s="18">
        <v>9.2531000000000002E-2</v>
      </c>
      <c r="G61" s="18">
        <v>0.100004</v>
      </c>
      <c r="H61" s="18">
        <v>9.7546999999999995E-2</v>
      </c>
      <c r="I61" s="18">
        <v>9.6221000000000001E-2</v>
      </c>
      <c r="J61" s="18">
        <v>9.2733999999999997E-2</v>
      </c>
      <c r="K61" s="18">
        <v>9.5015000000000002E-2</v>
      </c>
      <c r="L61" s="18">
        <v>9.4258999999999996E-2</v>
      </c>
      <c r="M61" s="18">
        <v>9.6933000000000005E-2</v>
      </c>
      <c r="N61" s="18">
        <v>9.8825999999999997E-2</v>
      </c>
      <c r="O61" s="18">
        <v>9.8601999999999995E-2</v>
      </c>
      <c r="P61" s="18">
        <v>9.9114999999999995E-2</v>
      </c>
      <c r="Q61" s="18">
        <v>9.6769999999999995E-2</v>
      </c>
      <c r="R61" s="18">
        <v>9.4420000000000004E-2</v>
      </c>
      <c r="S61" s="18">
        <v>9.8145999999999997E-2</v>
      </c>
      <c r="T61" s="18">
        <v>9.8543000000000006E-2</v>
      </c>
      <c r="U61" s="18">
        <v>9.6114000000000005E-2</v>
      </c>
      <c r="V61" s="18">
        <v>9.7457000000000002E-2</v>
      </c>
      <c r="W61" s="18">
        <v>9.3475000000000003E-2</v>
      </c>
      <c r="X61" s="18">
        <v>9.6421999999999994E-2</v>
      </c>
      <c r="Y61" s="18">
        <v>9.5249E-2</v>
      </c>
      <c r="Z61" s="18">
        <v>9.4973000000000002E-2</v>
      </c>
      <c r="AA61" s="18">
        <v>9.6241999999999994E-2</v>
      </c>
      <c r="AB61" s="18">
        <v>9.4508999999999996E-2</v>
      </c>
      <c r="AC61" s="18">
        <v>9.6433000000000005E-2</v>
      </c>
      <c r="AD61" s="18">
        <v>9.7271999999999997E-2</v>
      </c>
      <c r="AE61" s="18">
        <v>0.102565</v>
      </c>
      <c r="AF61" s="18">
        <v>0.10412399999999999</v>
      </c>
      <c r="AG61" s="18">
        <v>9.6751000000000004E-2</v>
      </c>
      <c r="AH61" s="18">
        <v>9.6145999999999995E-2</v>
      </c>
      <c r="AI61" s="18">
        <v>9.6010999999999999E-2</v>
      </c>
      <c r="AJ61" s="18">
        <v>0.105951</v>
      </c>
      <c r="AK61" s="18">
        <v>9.7457000000000002E-2</v>
      </c>
      <c r="AL61" s="18">
        <v>9.7587999999999994E-2</v>
      </c>
      <c r="AM61" s="18">
        <v>9.5741000000000007E-2</v>
      </c>
      <c r="AN61" s="18">
        <v>9.6337000000000006E-2</v>
      </c>
      <c r="AO61" s="18">
        <v>9.0178999999999995E-2</v>
      </c>
      <c r="AP61" s="18">
        <v>9.7582000000000002E-2</v>
      </c>
      <c r="AQ61" s="18">
        <v>0.102469</v>
      </c>
      <c r="AR61" s="18">
        <v>0.10002</v>
      </c>
      <c r="AS61" s="18">
        <v>9.6462000000000006E-2</v>
      </c>
      <c r="AT61" s="18">
        <v>9.9429000000000003E-2</v>
      </c>
      <c r="AU61" s="18">
        <v>9.2177999999999996E-2</v>
      </c>
      <c r="AV61" s="18">
        <v>9.4840999999999995E-2</v>
      </c>
      <c r="AW61" s="18">
        <v>9.8079E-2</v>
      </c>
      <c r="AX61" s="18">
        <v>9.8494999999999999E-2</v>
      </c>
      <c r="AY61" s="18">
        <v>9.9342E-2</v>
      </c>
      <c r="AZ61" s="18">
        <v>9.9156999999999995E-2</v>
      </c>
      <c r="BA61" s="18">
        <v>9.8712999999999995E-2</v>
      </c>
      <c r="BB61" s="18">
        <v>9.6901000000000001E-2</v>
      </c>
      <c r="BC61" s="18">
        <v>9.6921999999999994E-2</v>
      </c>
      <c r="BD61" s="18">
        <v>9.8327999999999999E-2</v>
      </c>
      <c r="BE61" s="18">
        <v>9.6582000000000001E-2</v>
      </c>
      <c r="BF61" s="18">
        <v>9.4633999999999996E-2</v>
      </c>
      <c r="BG61" s="18">
        <v>9.9004999999999996E-2</v>
      </c>
      <c r="BH61" s="18">
        <v>9.9441000000000002E-2</v>
      </c>
      <c r="BI61" s="18">
        <v>8.9977000000000001E-2</v>
      </c>
      <c r="BJ61" s="18">
        <v>9.7298999999999997E-2</v>
      </c>
      <c r="BK61" s="18">
        <v>9.8562999999999998E-2</v>
      </c>
      <c r="BL61" s="18">
        <v>9.7236000000000003E-2</v>
      </c>
      <c r="BM61" s="18">
        <v>0.101578</v>
      </c>
      <c r="BN61" s="18">
        <v>0.10072399999999999</v>
      </c>
      <c r="BO61" s="18">
        <v>9.6722000000000002E-2</v>
      </c>
      <c r="BP61" s="18">
        <v>9.9834000000000006E-2</v>
      </c>
      <c r="BQ61" s="18">
        <v>9.8732E-2</v>
      </c>
      <c r="BR61" s="18">
        <v>9.5697000000000004E-2</v>
      </c>
      <c r="BS61" s="18">
        <v>9.6071000000000004E-2</v>
      </c>
      <c r="BT61" s="18">
        <v>0.101045</v>
      </c>
      <c r="BU61" s="18">
        <v>9.7147999999999998E-2</v>
      </c>
      <c r="BV61" s="18">
        <v>8.9366000000000001E-2</v>
      </c>
      <c r="BW61" s="18">
        <v>9.8881999999999998E-2</v>
      </c>
      <c r="BX61" s="18">
        <v>9.9406999999999995E-2</v>
      </c>
      <c r="BY61" s="18">
        <v>9.9287E-2</v>
      </c>
      <c r="BZ61" s="18">
        <v>8.8247999999999993E-2</v>
      </c>
    </row>
    <row r="62" spans="1:78" ht="15.75" customHeight="1">
      <c r="A62" s="18" t="s">
        <v>1077</v>
      </c>
      <c r="B62" s="18">
        <v>0.203011</v>
      </c>
      <c r="C62" s="18">
        <v>0.20671</v>
      </c>
      <c r="D62" s="18">
        <v>0.19991300000000001</v>
      </c>
      <c r="E62" s="18">
        <v>0.208789</v>
      </c>
      <c r="F62" s="18">
        <v>0.19961799999999999</v>
      </c>
      <c r="G62" s="18">
        <v>0.20971300000000001</v>
      </c>
      <c r="H62" s="18">
        <v>0.20307700000000001</v>
      </c>
      <c r="I62" s="18">
        <v>0.20435700000000001</v>
      </c>
      <c r="J62" s="18">
        <v>0.193276</v>
      </c>
      <c r="K62" s="18">
        <v>0.19966100000000001</v>
      </c>
      <c r="L62" s="18">
        <v>0.19989399999999999</v>
      </c>
      <c r="M62" s="18">
        <v>0.19742399999999999</v>
      </c>
      <c r="N62" s="18">
        <v>0.19791500000000001</v>
      </c>
      <c r="O62" s="18">
        <v>0.20752100000000001</v>
      </c>
      <c r="P62" s="18">
        <v>0.20436299999999999</v>
      </c>
      <c r="Q62" s="18">
        <v>0.198633</v>
      </c>
      <c r="R62" s="18">
        <v>0.196906</v>
      </c>
      <c r="S62" s="18">
        <v>0.204989</v>
      </c>
      <c r="T62" s="18">
        <v>0.200903</v>
      </c>
      <c r="U62" s="18">
        <v>0.194601</v>
      </c>
      <c r="V62" s="18">
        <v>0.20100699999999999</v>
      </c>
      <c r="W62" s="18">
        <v>0.20146600000000001</v>
      </c>
      <c r="X62" s="18">
        <v>0.20282</v>
      </c>
      <c r="Y62" s="18">
        <v>0.19969300000000001</v>
      </c>
      <c r="Z62" s="18">
        <v>0.19411</v>
      </c>
      <c r="AA62" s="18">
        <v>0.19903599999999999</v>
      </c>
      <c r="AB62" s="18">
        <v>0.19451399999999999</v>
      </c>
      <c r="AC62" s="18">
        <v>0.19542899999999999</v>
      </c>
      <c r="AD62" s="18">
        <v>0.195854</v>
      </c>
      <c r="AE62" s="18">
        <v>0.19889200000000001</v>
      </c>
      <c r="AF62" s="18">
        <v>0.21296999999999999</v>
      </c>
      <c r="AG62" s="18">
        <v>0.195241</v>
      </c>
      <c r="AH62" s="18">
        <v>0.201905</v>
      </c>
      <c r="AI62" s="18">
        <v>0.20125799999999999</v>
      </c>
      <c r="AJ62" s="18">
        <v>0.213862</v>
      </c>
      <c r="AK62" s="18">
        <v>0.19772100000000001</v>
      </c>
      <c r="AL62" s="18">
        <v>0.206376</v>
      </c>
      <c r="AM62" s="18">
        <v>0.20245199999999999</v>
      </c>
      <c r="AN62" s="18">
        <v>0.204041</v>
      </c>
      <c r="AO62" s="18">
        <v>0.19322400000000001</v>
      </c>
      <c r="AP62" s="18">
        <v>0.196798</v>
      </c>
      <c r="AQ62" s="18">
        <v>0.21595500000000001</v>
      </c>
      <c r="AR62" s="18">
        <v>0.19808300000000001</v>
      </c>
      <c r="AS62" s="18">
        <v>0.20436199999999999</v>
      </c>
      <c r="AT62" s="18">
        <v>0.198047</v>
      </c>
      <c r="AU62" s="18">
        <v>0.19389999999999999</v>
      </c>
      <c r="AV62" s="18">
        <v>0.19750400000000001</v>
      </c>
      <c r="AW62" s="18">
        <v>0.20613699999999999</v>
      </c>
      <c r="AX62" s="18">
        <v>0.20411299999999999</v>
      </c>
      <c r="AY62" s="18">
        <v>0.207622</v>
      </c>
      <c r="AZ62" s="18">
        <v>0.20120399999999999</v>
      </c>
      <c r="BA62" s="18">
        <v>0.202235</v>
      </c>
      <c r="BB62" s="18">
        <v>0.19672200000000001</v>
      </c>
      <c r="BC62" s="18">
        <v>0.200517</v>
      </c>
      <c r="BD62" s="18">
        <v>0.20185900000000001</v>
      </c>
      <c r="BE62" s="18">
        <v>0.20083500000000001</v>
      </c>
      <c r="BF62" s="18">
        <v>0.20158499999999999</v>
      </c>
      <c r="BG62" s="18">
        <v>0.203817</v>
      </c>
      <c r="BH62" s="18">
        <v>0.204817</v>
      </c>
      <c r="BI62" s="18">
        <v>0.19391900000000001</v>
      </c>
      <c r="BJ62" s="18">
        <v>0.20102</v>
      </c>
      <c r="BK62" s="18">
        <v>0.201436</v>
      </c>
      <c r="BL62" s="18">
        <v>0.202962</v>
      </c>
      <c r="BM62" s="18">
        <v>0.20410900000000001</v>
      </c>
      <c r="BN62" s="18">
        <v>0.203987</v>
      </c>
      <c r="BO62" s="18">
        <v>0.20086499999999999</v>
      </c>
      <c r="BP62" s="18">
        <v>0.206984</v>
      </c>
      <c r="BQ62" s="18">
        <v>0.203677</v>
      </c>
      <c r="BR62" s="18">
        <v>0.20003099999999999</v>
      </c>
      <c r="BS62" s="18">
        <v>0.19076799999999999</v>
      </c>
      <c r="BT62" s="18">
        <v>0.20713899999999999</v>
      </c>
      <c r="BU62" s="18">
        <v>0.20322699999999999</v>
      </c>
      <c r="BV62" s="18">
        <v>0.18976499999999999</v>
      </c>
      <c r="BW62" s="18">
        <v>0.202626</v>
      </c>
      <c r="BX62" s="18">
        <v>0.203518</v>
      </c>
      <c r="BY62" s="18">
        <v>0.20394999999999999</v>
      </c>
      <c r="BZ62" s="18">
        <v>0.188833</v>
      </c>
    </row>
    <row r="63" spans="1:78" ht="15.75" customHeight="1">
      <c r="A63" s="18" t="s">
        <v>1323</v>
      </c>
      <c r="B63" s="18">
        <v>0.13658400000000001</v>
      </c>
      <c r="C63" s="18">
        <v>0.13752400000000001</v>
      </c>
      <c r="D63" s="18">
        <v>0.13081100000000001</v>
      </c>
      <c r="E63" s="18">
        <v>0.141654</v>
      </c>
      <c r="F63" s="18">
        <v>0.13206699999999999</v>
      </c>
      <c r="G63" s="18">
        <v>0.140624</v>
      </c>
      <c r="H63" s="18">
        <v>0.134134</v>
      </c>
      <c r="I63" s="18">
        <v>0.13817099999999999</v>
      </c>
      <c r="J63" s="18">
        <v>0.13245000000000001</v>
      </c>
      <c r="K63" s="18">
        <v>0.13453599999999999</v>
      </c>
      <c r="L63" s="18">
        <v>0.13258600000000001</v>
      </c>
      <c r="M63" s="18">
        <v>0.13075500000000001</v>
      </c>
      <c r="N63" s="18">
        <v>0.13282099999999999</v>
      </c>
      <c r="O63" s="18">
        <v>0.13796800000000001</v>
      </c>
      <c r="P63" s="18">
        <v>0.13681099999999999</v>
      </c>
      <c r="Q63" s="18">
        <v>0.13431699999999999</v>
      </c>
      <c r="R63" s="18">
        <v>0.13156200000000001</v>
      </c>
      <c r="S63" s="18">
        <v>0.13597300000000001</v>
      </c>
      <c r="T63" s="18">
        <v>0.13572699999999999</v>
      </c>
      <c r="U63" s="18">
        <v>0.13103999999999999</v>
      </c>
      <c r="V63" s="18">
        <v>0.133073</v>
      </c>
      <c r="W63" s="18">
        <v>0.13545699999999999</v>
      </c>
      <c r="X63" s="18">
        <v>0.13625899999999999</v>
      </c>
      <c r="Y63" s="18">
        <v>0.13520599999999999</v>
      </c>
      <c r="Z63" s="18">
        <v>0.128357</v>
      </c>
      <c r="AA63" s="18">
        <v>0.130109</v>
      </c>
      <c r="AB63" s="18">
        <v>0.13020999999999999</v>
      </c>
      <c r="AC63" s="18">
        <v>0.12848799999999999</v>
      </c>
      <c r="AD63" s="18">
        <v>0.13150700000000001</v>
      </c>
      <c r="AE63" s="18">
        <v>0.131021</v>
      </c>
      <c r="AF63" s="18">
        <v>0.14100099999999999</v>
      </c>
      <c r="AG63" s="18">
        <v>0.13018299999999999</v>
      </c>
      <c r="AH63" s="18">
        <v>0.13675799999999999</v>
      </c>
      <c r="AI63" s="18">
        <v>0.13749</v>
      </c>
      <c r="AJ63" s="18">
        <v>0.142092</v>
      </c>
      <c r="AK63" s="18">
        <v>0.13392399999999999</v>
      </c>
      <c r="AL63" s="18">
        <v>0.139794</v>
      </c>
      <c r="AM63" s="18">
        <v>0.135433</v>
      </c>
      <c r="AN63" s="18">
        <v>0.135021</v>
      </c>
      <c r="AO63" s="18">
        <v>0.125972</v>
      </c>
      <c r="AP63" s="18">
        <v>0.13318199999999999</v>
      </c>
      <c r="AQ63" s="18">
        <v>0.13996400000000001</v>
      </c>
      <c r="AR63" s="18">
        <v>0.13411400000000001</v>
      </c>
      <c r="AS63" s="18">
        <v>0.13835500000000001</v>
      </c>
      <c r="AT63" s="18">
        <v>0.13208</v>
      </c>
      <c r="AU63" s="18">
        <v>0.13053999999999999</v>
      </c>
      <c r="AV63" s="18">
        <v>0.13045599999999999</v>
      </c>
      <c r="AW63" s="18">
        <v>0.13918700000000001</v>
      </c>
      <c r="AX63" s="18">
        <v>0.14005899999999999</v>
      </c>
      <c r="AY63" s="18">
        <v>0.13788700000000001</v>
      </c>
      <c r="AZ63" s="18">
        <v>0.133768</v>
      </c>
      <c r="BA63" s="18">
        <v>0.13664100000000001</v>
      </c>
      <c r="BB63" s="18">
        <v>0.13344500000000001</v>
      </c>
      <c r="BC63" s="18">
        <v>0.13580100000000001</v>
      </c>
      <c r="BD63" s="18">
        <v>0.136101</v>
      </c>
      <c r="BE63" s="18">
        <v>0.13519600000000001</v>
      </c>
      <c r="BF63" s="18">
        <v>0.13411799999999999</v>
      </c>
      <c r="BG63" s="18">
        <v>0.13381499999999999</v>
      </c>
      <c r="BH63" s="18">
        <v>0.13900299999999999</v>
      </c>
      <c r="BI63" s="18">
        <v>0.12865299999999999</v>
      </c>
      <c r="BJ63" s="18">
        <v>0.13786599999999999</v>
      </c>
      <c r="BK63" s="18">
        <v>0.137484</v>
      </c>
      <c r="BL63" s="18">
        <v>0.13663500000000001</v>
      </c>
      <c r="BM63" s="18">
        <v>0.137603</v>
      </c>
      <c r="BN63" s="18">
        <v>0.13580100000000001</v>
      </c>
      <c r="BO63" s="18">
        <v>0.13782</v>
      </c>
      <c r="BP63" s="18">
        <v>0.13646800000000001</v>
      </c>
      <c r="BQ63" s="18">
        <v>0.13467299999999999</v>
      </c>
      <c r="BR63" s="18">
        <v>0.131826</v>
      </c>
      <c r="BS63" s="18">
        <v>0.12645200000000001</v>
      </c>
      <c r="BT63" s="18">
        <v>0.13339400000000001</v>
      </c>
      <c r="BU63" s="18">
        <v>0.135993</v>
      </c>
      <c r="BV63" s="18">
        <v>0.12357799999999999</v>
      </c>
      <c r="BW63" s="18">
        <v>0.139936</v>
      </c>
      <c r="BX63" s="18">
        <v>0.138932</v>
      </c>
      <c r="BY63" s="18">
        <v>0.13738600000000001</v>
      </c>
      <c r="BZ63" s="18">
        <v>0.12398199999999999</v>
      </c>
    </row>
    <row r="64" spans="1:78" ht="15.75" customHeight="1">
      <c r="A64" s="18" t="s">
        <v>1192</v>
      </c>
      <c r="B64" s="18">
        <v>0.13658400000000001</v>
      </c>
      <c r="C64" s="18">
        <v>0.13752400000000001</v>
      </c>
      <c r="D64" s="18">
        <v>0.13081100000000001</v>
      </c>
      <c r="E64" s="18">
        <v>0.141654</v>
      </c>
      <c r="F64" s="18">
        <v>0.13206699999999999</v>
      </c>
      <c r="G64" s="18">
        <v>0.140624</v>
      </c>
      <c r="H64" s="18">
        <v>0.134134</v>
      </c>
      <c r="I64" s="18">
        <v>0.13817099999999999</v>
      </c>
      <c r="J64" s="18">
        <v>0.13245000000000001</v>
      </c>
      <c r="K64" s="18">
        <v>0.13453599999999999</v>
      </c>
      <c r="L64" s="18">
        <v>0.13258600000000001</v>
      </c>
      <c r="M64" s="18">
        <v>0.13075500000000001</v>
      </c>
      <c r="N64" s="18">
        <v>0.13282099999999999</v>
      </c>
      <c r="O64" s="18">
        <v>0.13796800000000001</v>
      </c>
      <c r="P64" s="18">
        <v>0.13681099999999999</v>
      </c>
      <c r="Q64" s="18">
        <v>0.13431699999999999</v>
      </c>
      <c r="R64" s="18">
        <v>0.13156200000000001</v>
      </c>
      <c r="S64" s="18">
        <v>0.13597300000000001</v>
      </c>
      <c r="T64" s="18">
        <v>0.13572699999999999</v>
      </c>
      <c r="U64" s="18">
        <v>0.13103999999999999</v>
      </c>
      <c r="V64" s="18">
        <v>0.133073</v>
      </c>
      <c r="W64" s="18">
        <v>0.13545699999999999</v>
      </c>
      <c r="X64" s="18">
        <v>0.13625899999999999</v>
      </c>
      <c r="Y64" s="18">
        <v>0.13520599999999999</v>
      </c>
      <c r="Z64" s="18">
        <v>0.128357</v>
      </c>
      <c r="AA64" s="18">
        <v>0.130109</v>
      </c>
      <c r="AB64" s="18">
        <v>0.13020999999999999</v>
      </c>
      <c r="AC64" s="18">
        <v>0.12848799999999999</v>
      </c>
      <c r="AD64" s="18">
        <v>0.13150700000000001</v>
      </c>
      <c r="AE64" s="18">
        <v>0.131021</v>
      </c>
      <c r="AF64" s="18">
        <v>0.14100099999999999</v>
      </c>
      <c r="AG64" s="18">
        <v>0.13018299999999999</v>
      </c>
      <c r="AH64" s="18">
        <v>0.13675799999999999</v>
      </c>
      <c r="AI64" s="18">
        <v>0.13749</v>
      </c>
      <c r="AJ64" s="18">
        <v>0.142092</v>
      </c>
      <c r="AK64" s="18">
        <v>0.13392399999999999</v>
      </c>
      <c r="AL64" s="18">
        <v>0.139794</v>
      </c>
      <c r="AM64" s="18">
        <v>0.135433</v>
      </c>
      <c r="AN64" s="18">
        <v>0.135021</v>
      </c>
      <c r="AO64" s="18">
        <v>0.125972</v>
      </c>
      <c r="AP64" s="18">
        <v>0.13318199999999999</v>
      </c>
      <c r="AQ64" s="18">
        <v>0.13996400000000001</v>
      </c>
      <c r="AR64" s="18">
        <v>0.13411400000000001</v>
      </c>
      <c r="AS64" s="18">
        <v>0.13835500000000001</v>
      </c>
      <c r="AT64" s="18">
        <v>0.13208</v>
      </c>
      <c r="AU64" s="18">
        <v>0.13053999999999999</v>
      </c>
      <c r="AV64" s="18">
        <v>0.13045599999999999</v>
      </c>
      <c r="AW64" s="18">
        <v>0.13918700000000001</v>
      </c>
      <c r="AX64" s="18">
        <v>0.14005899999999999</v>
      </c>
      <c r="AY64" s="18">
        <v>0.13788700000000001</v>
      </c>
      <c r="AZ64" s="18">
        <v>0.133768</v>
      </c>
      <c r="BA64" s="18">
        <v>0.13664100000000001</v>
      </c>
      <c r="BB64" s="18">
        <v>0.13344500000000001</v>
      </c>
      <c r="BC64" s="18">
        <v>0.13580100000000001</v>
      </c>
      <c r="BD64" s="18">
        <v>0.136101</v>
      </c>
      <c r="BE64" s="18">
        <v>0.13519600000000001</v>
      </c>
      <c r="BF64" s="18">
        <v>0.13411799999999999</v>
      </c>
      <c r="BG64" s="18">
        <v>0.13381499999999999</v>
      </c>
      <c r="BH64" s="18">
        <v>0.13900299999999999</v>
      </c>
      <c r="BI64" s="18">
        <v>0.12865299999999999</v>
      </c>
      <c r="BJ64" s="18">
        <v>0.13786599999999999</v>
      </c>
      <c r="BK64" s="18">
        <v>0.137484</v>
      </c>
      <c r="BL64" s="18">
        <v>0.13663500000000001</v>
      </c>
      <c r="BM64" s="18">
        <v>0.137603</v>
      </c>
      <c r="BN64" s="18">
        <v>0.13580100000000001</v>
      </c>
      <c r="BO64" s="18">
        <v>0.13782</v>
      </c>
      <c r="BP64" s="18">
        <v>0.13646800000000001</v>
      </c>
      <c r="BQ64" s="18">
        <v>0.13467299999999999</v>
      </c>
      <c r="BR64" s="18">
        <v>0.131826</v>
      </c>
      <c r="BS64" s="18">
        <v>0.12645200000000001</v>
      </c>
      <c r="BT64" s="18">
        <v>0.13339400000000001</v>
      </c>
      <c r="BU64" s="18">
        <v>0.135993</v>
      </c>
      <c r="BV64" s="18">
        <v>0.12357799999999999</v>
      </c>
      <c r="BW64" s="18">
        <v>0.139936</v>
      </c>
      <c r="BX64" s="18">
        <v>0.138932</v>
      </c>
      <c r="BY64" s="18">
        <v>0.13738600000000001</v>
      </c>
      <c r="BZ64" s="18">
        <v>0.12398199999999999</v>
      </c>
    </row>
    <row r="65" spans="1:78" ht="15.75" customHeight="1">
      <c r="A65" s="18" t="s">
        <v>1098</v>
      </c>
      <c r="B65" s="18">
        <v>0.21517800000000001</v>
      </c>
      <c r="C65" s="18">
        <v>0.21563399999999999</v>
      </c>
      <c r="D65" s="18">
        <v>0.216974</v>
      </c>
      <c r="E65" s="18">
        <v>0.218142</v>
      </c>
      <c r="F65" s="18">
        <v>0.210843</v>
      </c>
      <c r="G65" s="18">
        <v>0.21956899999999999</v>
      </c>
      <c r="H65" s="18">
        <v>0.216367</v>
      </c>
      <c r="I65" s="18">
        <v>0.21743000000000001</v>
      </c>
      <c r="J65" s="18">
        <v>0.20414499999999999</v>
      </c>
      <c r="K65" s="18">
        <v>0.21918000000000001</v>
      </c>
      <c r="L65" s="18">
        <v>0.21686</v>
      </c>
      <c r="M65" s="18">
        <v>0.205794</v>
      </c>
      <c r="N65" s="18">
        <v>0.21144299999999999</v>
      </c>
      <c r="O65" s="18">
        <v>0.21581800000000001</v>
      </c>
      <c r="P65" s="18">
        <v>0.21102000000000001</v>
      </c>
      <c r="Q65" s="18">
        <v>0.207347</v>
      </c>
      <c r="R65" s="18">
        <v>0.205043</v>
      </c>
      <c r="S65" s="18">
        <v>0.22128</v>
      </c>
      <c r="T65" s="18">
        <v>0.21438099999999999</v>
      </c>
      <c r="U65" s="18">
        <v>0.20682400000000001</v>
      </c>
      <c r="V65" s="18">
        <v>0.21748100000000001</v>
      </c>
      <c r="W65" s="18">
        <v>0.21229700000000001</v>
      </c>
      <c r="X65" s="18">
        <v>0.21296200000000001</v>
      </c>
      <c r="Y65" s="18">
        <v>0.211341</v>
      </c>
      <c r="Z65" s="18">
        <v>0.21237900000000001</v>
      </c>
      <c r="AA65" s="18">
        <v>0.20846799999999999</v>
      </c>
      <c r="AB65" s="18">
        <v>0.212122</v>
      </c>
      <c r="AC65" s="18">
        <v>0.20775399999999999</v>
      </c>
      <c r="AD65" s="18">
        <v>0.20807</v>
      </c>
      <c r="AE65" s="18">
        <v>0.21837799999999999</v>
      </c>
      <c r="AF65" s="18">
        <v>0.226548</v>
      </c>
      <c r="AG65" s="18">
        <v>0.212367</v>
      </c>
      <c r="AH65" s="18">
        <v>0.21029300000000001</v>
      </c>
      <c r="AI65" s="18">
        <v>0.21535399999999999</v>
      </c>
      <c r="AJ65" s="18">
        <v>0.23511000000000001</v>
      </c>
      <c r="AK65" s="18">
        <v>0.214418</v>
      </c>
      <c r="AL65" s="18">
        <v>0.21723200000000001</v>
      </c>
      <c r="AM65" s="18">
        <v>0.21199100000000001</v>
      </c>
      <c r="AN65" s="18">
        <v>0.21652399999999999</v>
      </c>
      <c r="AO65" s="18">
        <v>0.20541200000000001</v>
      </c>
      <c r="AP65" s="18">
        <v>0.21277499999999999</v>
      </c>
      <c r="AQ65" s="18">
        <v>0.220531</v>
      </c>
      <c r="AR65" s="18">
        <v>0.216637</v>
      </c>
      <c r="AS65" s="18">
        <v>0.21665000000000001</v>
      </c>
      <c r="AT65" s="18">
        <v>0.21334700000000001</v>
      </c>
      <c r="AU65" s="18">
        <v>0.21018899999999999</v>
      </c>
      <c r="AV65" s="18">
        <v>0.215864</v>
      </c>
      <c r="AW65" s="18">
        <v>0.21407799999999999</v>
      </c>
      <c r="AX65" s="18">
        <v>0.219749</v>
      </c>
      <c r="AY65" s="18">
        <v>0.225054</v>
      </c>
      <c r="AZ65" s="18">
        <v>0.21324299999999999</v>
      </c>
      <c r="BA65" s="18">
        <v>0.20941899999999999</v>
      </c>
      <c r="BB65" s="18">
        <v>0.21566099999999999</v>
      </c>
      <c r="BC65" s="18">
        <v>0.21546699999999999</v>
      </c>
      <c r="BD65" s="18">
        <v>0.21298500000000001</v>
      </c>
      <c r="BE65" s="18">
        <v>0.20662900000000001</v>
      </c>
      <c r="BF65" s="18">
        <v>0.21397099999999999</v>
      </c>
      <c r="BG65" s="18">
        <v>0.21975500000000001</v>
      </c>
      <c r="BH65" s="18">
        <v>0.21992600000000001</v>
      </c>
      <c r="BI65" s="18">
        <v>0.20396500000000001</v>
      </c>
      <c r="BJ65" s="18">
        <v>0.21015300000000001</v>
      </c>
      <c r="BK65" s="18">
        <v>0.21820999999999999</v>
      </c>
      <c r="BL65" s="18">
        <v>0.218276</v>
      </c>
      <c r="BM65" s="18">
        <v>0.21760199999999999</v>
      </c>
      <c r="BN65" s="18">
        <v>0.21082699999999999</v>
      </c>
      <c r="BO65" s="18">
        <v>0.210317</v>
      </c>
      <c r="BP65" s="18">
        <v>0.21528600000000001</v>
      </c>
      <c r="BQ65" s="18">
        <v>0.21865799999999999</v>
      </c>
      <c r="BR65" s="18">
        <v>0.217061</v>
      </c>
      <c r="BS65" s="18">
        <v>0.20123199999999999</v>
      </c>
      <c r="BT65" s="18">
        <v>0.21923599999999999</v>
      </c>
      <c r="BU65" s="18">
        <v>0.21665599999999999</v>
      </c>
      <c r="BV65" s="18">
        <v>0.20318700000000001</v>
      </c>
      <c r="BW65" s="18">
        <v>0.213278</v>
      </c>
      <c r="BX65" s="18">
        <v>0.21362700000000001</v>
      </c>
      <c r="BY65" s="18">
        <v>0.217866</v>
      </c>
      <c r="BZ65" s="18">
        <v>0.19081699999999999</v>
      </c>
    </row>
    <row r="66" spans="1:78" ht="15.75" customHeight="1">
      <c r="A66" s="18" t="s">
        <v>1062</v>
      </c>
      <c r="B66" s="18">
        <v>0.13089300000000001</v>
      </c>
      <c r="C66" s="18">
        <v>0.13850599999999999</v>
      </c>
      <c r="D66" s="18">
        <v>0.132107</v>
      </c>
      <c r="E66" s="18">
        <v>0.14117399999999999</v>
      </c>
      <c r="F66" s="18">
        <v>0.13748199999999999</v>
      </c>
      <c r="G66" s="18">
        <v>0.14011299999999999</v>
      </c>
      <c r="H66" s="18">
        <v>0.13764899999999999</v>
      </c>
      <c r="I66" s="18">
        <v>0.14233199999999999</v>
      </c>
      <c r="J66" s="18">
        <v>0.13364699999999999</v>
      </c>
      <c r="K66" s="18">
        <v>0.14208499999999999</v>
      </c>
      <c r="L66" s="18">
        <v>0.139151</v>
      </c>
      <c r="M66" s="18">
        <v>0.127612</v>
      </c>
      <c r="N66" s="18">
        <v>0.134799</v>
      </c>
      <c r="O66" s="18">
        <v>0.136431</v>
      </c>
      <c r="P66" s="18">
        <v>0.13653499999999999</v>
      </c>
      <c r="Q66" s="18">
        <v>0.13075100000000001</v>
      </c>
      <c r="R66" s="18">
        <v>0.13283800000000001</v>
      </c>
      <c r="S66" s="18">
        <v>0.14372199999999999</v>
      </c>
      <c r="T66" s="18">
        <v>0.138654</v>
      </c>
      <c r="U66" s="18">
        <v>0.135403</v>
      </c>
      <c r="V66" s="18">
        <v>0.138431</v>
      </c>
      <c r="W66" s="18">
        <v>0.13300400000000001</v>
      </c>
      <c r="X66" s="18">
        <v>0.13517699999999999</v>
      </c>
      <c r="Y66" s="18">
        <v>0.13591500000000001</v>
      </c>
      <c r="Z66" s="18">
        <v>0.13669200000000001</v>
      </c>
      <c r="AA66" s="18">
        <v>0.132184</v>
      </c>
      <c r="AB66" s="18">
        <v>0.13496</v>
      </c>
      <c r="AC66" s="18">
        <v>0.132933</v>
      </c>
      <c r="AD66" s="18">
        <v>0.13151499999999999</v>
      </c>
      <c r="AE66" s="18">
        <v>0.140546</v>
      </c>
      <c r="AF66" s="18">
        <v>0.14415600000000001</v>
      </c>
      <c r="AG66" s="18">
        <v>0.13559499999999999</v>
      </c>
      <c r="AH66" s="18">
        <v>0.13386400000000001</v>
      </c>
      <c r="AI66" s="18">
        <v>0.13794500000000001</v>
      </c>
      <c r="AJ66" s="18">
        <v>0.14833199999999999</v>
      </c>
      <c r="AK66" s="18">
        <v>0.134548</v>
      </c>
      <c r="AL66" s="18">
        <v>0.13889899999999999</v>
      </c>
      <c r="AM66" s="18">
        <v>0.13581199999999999</v>
      </c>
      <c r="AN66" s="18">
        <v>0.13685600000000001</v>
      </c>
      <c r="AO66" s="18">
        <v>0.13186300000000001</v>
      </c>
      <c r="AP66" s="18">
        <v>0.13786399999999999</v>
      </c>
      <c r="AQ66" s="18">
        <v>0.13872599999999999</v>
      </c>
      <c r="AR66" s="18">
        <v>0.13825200000000001</v>
      </c>
      <c r="AS66" s="18">
        <v>0.14250299999999999</v>
      </c>
      <c r="AT66" s="18">
        <v>0.13364500000000001</v>
      </c>
      <c r="AU66" s="18">
        <v>0.13169</v>
      </c>
      <c r="AV66" s="18">
        <v>0.13602600000000001</v>
      </c>
      <c r="AW66" s="18">
        <v>0.14233499999999999</v>
      </c>
      <c r="AX66" s="18">
        <v>0.13975099999999999</v>
      </c>
      <c r="AY66" s="18">
        <v>0.13966799999999999</v>
      </c>
      <c r="AZ66" s="18">
        <v>0.13980100000000001</v>
      </c>
      <c r="BA66" s="18">
        <v>0.13894400000000001</v>
      </c>
      <c r="BB66" s="18">
        <v>0.13730200000000001</v>
      </c>
      <c r="BC66" s="18">
        <v>0.136938</v>
      </c>
      <c r="BD66" s="18">
        <v>0.13389400000000001</v>
      </c>
      <c r="BE66" s="18">
        <v>0.12936900000000001</v>
      </c>
      <c r="BF66" s="18">
        <v>0.13830899999999999</v>
      </c>
      <c r="BG66" s="18">
        <v>0.14232600000000001</v>
      </c>
      <c r="BH66" s="18">
        <v>0.142208</v>
      </c>
      <c r="BI66" s="18">
        <v>0.136436</v>
      </c>
      <c r="BJ66" s="18">
        <v>0.131882</v>
      </c>
      <c r="BK66" s="18">
        <v>0.13842399999999999</v>
      </c>
      <c r="BL66" s="18">
        <v>0.13842499999999999</v>
      </c>
      <c r="BM66" s="18">
        <v>0.14143500000000001</v>
      </c>
      <c r="BN66" s="18">
        <v>0.13542399999999999</v>
      </c>
      <c r="BO66" s="18">
        <v>0.13574</v>
      </c>
      <c r="BP66" s="18">
        <v>0.13637099999999999</v>
      </c>
      <c r="BQ66" s="18">
        <v>0.143427</v>
      </c>
      <c r="BR66" s="18">
        <v>0.140511</v>
      </c>
      <c r="BS66" s="18">
        <v>0.12551300000000001</v>
      </c>
      <c r="BT66" s="18">
        <v>0.13698299999999999</v>
      </c>
      <c r="BU66" s="18">
        <v>0.13511699999999999</v>
      </c>
      <c r="BV66" s="18">
        <v>0.12692100000000001</v>
      </c>
      <c r="BW66" s="18">
        <v>0.13932600000000001</v>
      </c>
      <c r="BX66" s="18">
        <v>0.13839899999999999</v>
      </c>
      <c r="BY66" s="18">
        <v>0.139789</v>
      </c>
      <c r="BZ66" s="18">
        <v>0.12615399999999999</v>
      </c>
    </row>
    <row r="67" spans="1:78" ht="15.75" customHeight="1">
      <c r="A67" s="18" t="s">
        <v>1155</v>
      </c>
      <c r="B67" s="18">
        <v>0.13089300000000001</v>
      </c>
      <c r="C67" s="18">
        <v>0.13850599999999999</v>
      </c>
      <c r="D67" s="18">
        <v>0.132107</v>
      </c>
      <c r="E67" s="18">
        <v>0.14117399999999999</v>
      </c>
      <c r="F67" s="18">
        <v>0.13748199999999999</v>
      </c>
      <c r="G67" s="18">
        <v>0.14011299999999999</v>
      </c>
      <c r="H67" s="18">
        <v>0.13764899999999999</v>
      </c>
      <c r="I67" s="18">
        <v>0.14233199999999999</v>
      </c>
      <c r="J67" s="18">
        <v>0.13364699999999999</v>
      </c>
      <c r="K67" s="18">
        <v>0.14208499999999999</v>
      </c>
      <c r="L67" s="18">
        <v>0.139151</v>
      </c>
      <c r="M67" s="18">
        <v>0.127612</v>
      </c>
      <c r="N67" s="18">
        <v>0.134799</v>
      </c>
      <c r="O67" s="18">
        <v>0.136431</v>
      </c>
      <c r="P67" s="18">
        <v>0.13653499999999999</v>
      </c>
      <c r="Q67" s="18">
        <v>0.13075100000000001</v>
      </c>
      <c r="R67" s="18">
        <v>0.13283800000000001</v>
      </c>
      <c r="S67" s="18">
        <v>0.14372199999999999</v>
      </c>
      <c r="T67" s="18">
        <v>0.138654</v>
      </c>
      <c r="U67" s="18">
        <v>0.135403</v>
      </c>
      <c r="V67" s="18">
        <v>0.138431</v>
      </c>
      <c r="W67" s="18">
        <v>0.13300400000000001</v>
      </c>
      <c r="X67" s="18">
        <v>0.13517699999999999</v>
      </c>
      <c r="Y67" s="18">
        <v>0.13591500000000001</v>
      </c>
      <c r="Z67" s="18">
        <v>0.13669200000000001</v>
      </c>
      <c r="AA67" s="18">
        <v>0.132184</v>
      </c>
      <c r="AB67" s="18">
        <v>0.13496</v>
      </c>
      <c r="AC67" s="18">
        <v>0.132933</v>
      </c>
      <c r="AD67" s="18">
        <v>0.13151499999999999</v>
      </c>
      <c r="AE67" s="18">
        <v>0.140546</v>
      </c>
      <c r="AF67" s="18">
        <v>0.14415600000000001</v>
      </c>
      <c r="AG67" s="18">
        <v>0.13559499999999999</v>
      </c>
      <c r="AH67" s="18">
        <v>0.13386400000000001</v>
      </c>
      <c r="AI67" s="18">
        <v>0.13794500000000001</v>
      </c>
      <c r="AJ67" s="18">
        <v>0.14833199999999999</v>
      </c>
      <c r="AK67" s="18">
        <v>0.134548</v>
      </c>
      <c r="AL67" s="18">
        <v>0.13889899999999999</v>
      </c>
      <c r="AM67" s="18">
        <v>0.13581199999999999</v>
      </c>
      <c r="AN67" s="18">
        <v>0.13685600000000001</v>
      </c>
      <c r="AO67" s="18">
        <v>0.13186300000000001</v>
      </c>
      <c r="AP67" s="18">
        <v>0.13786399999999999</v>
      </c>
      <c r="AQ67" s="18">
        <v>0.13872599999999999</v>
      </c>
      <c r="AR67" s="18">
        <v>0.13825200000000001</v>
      </c>
      <c r="AS67" s="18">
        <v>0.14250299999999999</v>
      </c>
      <c r="AT67" s="18">
        <v>0.13364500000000001</v>
      </c>
      <c r="AU67" s="18">
        <v>0.13169</v>
      </c>
      <c r="AV67" s="18">
        <v>0.13602600000000001</v>
      </c>
      <c r="AW67" s="18">
        <v>0.14233499999999999</v>
      </c>
      <c r="AX67" s="18">
        <v>0.13975099999999999</v>
      </c>
      <c r="AY67" s="18">
        <v>0.13966799999999999</v>
      </c>
      <c r="AZ67" s="18">
        <v>0.13980100000000001</v>
      </c>
      <c r="BA67" s="18">
        <v>0.13894400000000001</v>
      </c>
      <c r="BB67" s="18">
        <v>0.13730200000000001</v>
      </c>
      <c r="BC67" s="18">
        <v>0.136938</v>
      </c>
      <c r="BD67" s="18">
        <v>0.13389400000000001</v>
      </c>
      <c r="BE67" s="18">
        <v>0.12936900000000001</v>
      </c>
      <c r="BF67" s="18">
        <v>0.13830899999999999</v>
      </c>
      <c r="BG67" s="18">
        <v>0.14232600000000001</v>
      </c>
      <c r="BH67" s="18">
        <v>0.142208</v>
      </c>
      <c r="BI67" s="18">
        <v>0.136436</v>
      </c>
      <c r="BJ67" s="18">
        <v>0.131882</v>
      </c>
      <c r="BK67" s="18">
        <v>0.13842399999999999</v>
      </c>
      <c r="BL67" s="18">
        <v>0.13842499999999999</v>
      </c>
      <c r="BM67" s="18">
        <v>0.14143500000000001</v>
      </c>
      <c r="BN67" s="18">
        <v>0.13542399999999999</v>
      </c>
      <c r="BO67" s="18">
        <v>0.13574</v>
      </c>
      <c r="BP67" s="18">
        <v>0.13637099999999999</v>
      </c>
      <c r="BQ67" s="18">
        <v>0.143427</v>
      </c>
      <c r="BR67" s="18">
        <v>0.140511</v>
      </c>
      <c r="BS67" s="18">
        <v>0.12551300000000001</v>
      </c>
      <c r="BT67" s="18">
        <v>0.13698299999999999</v>
      </c>
      <c r="BU67" s="18">
        <v>0.13511699999999999</v>
      </c>
      <c r="BV67" s="18">
        <v>0.12692100000000001</v>
      </c>
      <c r="BW67" s="18">
        <v>0.13932600000000001</v>
      </c>
      <c r="BX67" s="18">
        <v>0.13839899999999999</v>
      </c>
      <c r="BY67" s="18">
        <v>0.139789</v>
      </c>
      <c r="BZ67" s="18">
        <v>0.12615399999999999</v>
      </c>
    </row>
    <row r="68" spans="1:78" ht="15.75" customHeight="1">
      <c r="A68" s="18" t="s">
        <v>1204</v>
      </c>
      <c r="B68" s="18">
        <v>0.109512</v>
      </c>
      <c r="C68" s="18">
        <v>0.10480399999999999</v>
      </c>
      <c r="D68" s="18">
        <v>0.11200300000000001</v>
      </c>
      <c r="E68" s="18">
        <v>0.114561</v>
      </c>
      <c r="F68" s="18">
        <v>0.106695</v>
      </c>
      <c r="G68" s="18">
        <v>0.11312800000000001</v>
      </c>
      <c r="H68" s="18">
        <v>0.105638</v>
      </c>
      <c r="I68" s="18">
        <v>0.115981</v>
      </c>
      <c r="J68" s="18">
        <v>0.10483099999999999</v>
      </c>
      <c r="K68" s="18">
        <v>0.110776</v>
      </c>
      <c r="L68" s="18">
        <v>0.11135299999999999</v>
      </c>
      <c r="M68" s="18">
        <v>0.10100099999999999</v>
      </c>
      <c r="N68" s="18">
        <v>0.108862</v>
      </c>
      <c r="O68" s="18">
        <v>0.111276</v>
      </c>
      <c r="P68" s="18">
        <v>0.110094</v>
      </c>
      <c r="Q68" s="18">
        <v>0.106072</v>
      </c>
      <c r="R68" s="18">
        <v>0.10553800000000001</v>
      </c>
      <c r="S68" s="18">
        <v>0.11590399999999999</v>
      </c>
      <c r="T68" s="18">
        <v>0.10766299999999999</v>
      </c>
      <c r="U68" s="18">
        <v>0.10677300000000001</v>
      </c>
      <c r="V68" s="18">
        <v>0.10921500000000001</v>
      </c>
      <c r="W68" s="18">
        <v>0.106265</v>
      </c>
      <c r="X68" s="18">
        <v>0.108722</v>
      </c>
      <c r="Y68" s="18">
        <v>0.108803</v>
      </c>
      <c r="Z68" s="18">
        <v>0.11057699999999999</v>
      </c>
      <c r="AA68" s="18">
        <v>0.10524</v>
      </c>
      <c r="AB68" s="18">
        <v>0.104548</v>
      </c>
      <c r="AC68" s="18">
        <v>0.102032</v>
      </c>
      <c r="AD68" s="18">
        <v>9.9791000000000005E-2</v>
      </c>
      <c r="AE68" s="18">
        <v>0.11208600000000001</v>
      </c>
      <c r="AF68" s="18">
        <v>0.115674</v>
      </c>
      <c r="AG68" s="18">
        <v>0.10639800000000001</v>
      </c>
      <c r="AH68" s="18">
        <v>0.107192</v>
      </c>
      <c r="AI68" s="18">
        <v>0.106055</v>
      </c>
      <c r="AJ68" s="18">
        <v>0.11822000000000001</v>
      </c>
      <c r="AK68" s="18">
        <v>0.107418</v>
      </c>
      <c r="AL68" s="18">
        <v>0.11003400000000001</v>
      </c>
      <c r="AM68" s="18">
        <v>0.10766000000000001</v>
      </c>
      <c r="AN68" s="18">
        <v>0.10899399999999999</v>
      </c>
      <c r="AO68" s="18">
        <v>9.9892999999999996E-2</v>
      </c>
      <c r="AP68" s="18">
        <v>0.109959</v>
      </c>
      <c r="AQ68" s="18">
        <v>0.108933</v>
      </c>
      <c r="AR68" s="18">
        <v>0.10766299999999999</v>
      </c>
      <c r="AS68" s="18">
        <v>0.110043</v>
      </c>
      <c r="AT68" s="18">
        <v>0.10594099999999999</v>
      </c>
      <c r="AU68" s="18">
        <v>0.10681300000000001</v>
      </c>
      <c r="AV68" s="18">
        <v>0.112624</v>
      </c>
      <c r="AW68" s="18">
        <v>0.110637</v>
      </c>
      <c r="AX68" s="18">
        <v>0.110835</v>
      </c>
      <c r="AY68" s="18">
        <v>0.114687</v>
      </c>
      <c r="AZ68" s="18">
        <v>0.107477</v>
      </c>
      <c r="BA68" s="18">
        <v>0.107845</v>
      </c>
      <c r="BB68" s="18">
        <v>0.113483</v>
      </c>
      <c r="BC68" s="18">
        <v>0.108138</v>
      </c>
      <c r="BD68" s="18">
        <v>0.108969</v>
      </c>
      <c r="BE68" s="18">
        <v>0.108473</v>
      </c>
      <c r="BF68" s="18">
        <v>0.110262</v>
      </c>
      <c r="BG68" s="18">
        <v>0.11285000000000001</v>
      </c>
      <c r="BH68" s="18">
        <v>0.11294999999999999</v>
      </c>
      <c r="BI68" s="18">
        <v>0.104493</v>
      </c>
      <c r="BJ68" s="18">
        <v>0.10505</v>
      </c>
      <c r="BK68" s="18">
        <v>0.10929</v>
      </c>
      <c r="BL68" s="18">
        <v>0.109865</v>
      </c>
      <c r="BM68" s="18">
        <v>0.114064</v>
      </c>
      <c r="BN68" s="18">
        <v>0.108933</v>
      </c>
      <c r="BO68" s="18">
        <v>0.10674</v>
      </c>
      <c r="BP68" s="18">
        <v>0.107393</v>
      </c>
      <c r="BQ68" s="18">
        <v>0.11105</v>
      </c>
      <c r="BR68" s="18">
        <v>0.108027</v>
      </c>
      <c r="BS68" s="18">
        <v>0.10033499999999999</v>
      </c>
      <c r="BT68" s="18">
        <v>0.105758</v>
      </c>
      <c r="BU68" s="18">
        <v>0.107894</v>
      </c>
      <c r="BV68" s="18">
        <v>0.10127</v>
      </c>
      <c r="BW68" s="18">
        <v>0.11038100000000001</v>
      </c>
      <c r="BX68" s="18">
        <v>0.10924499999999999</v>
      </c>
      <c r="BY68" s="18">
        <v>0.10875700000000001</v>
      </c>
      <c r="BZ68" s="18">
        <v>9.3520000000000006E-2</v>
      </c>
    </row>
    <row r="69" spans="1:78" ht="15.75" customHeight="1">
      <c r="A69" s="18" t="s">
        <v>1182</v>
      </c>
      <c r="B69" s="18">
        <v>1.7579000000000001E-2</v>
      </c>
      <c r="C69" s="18">
        <v>1.8024999999999999E-2</v>
      </c>
      <c r="D69" s="18">
        <v>2.2401000000000001E-2</v>
      </c>
      <c r="E69" s="18">
        <v>2.0056000000000001E-2</v>
      </c>
      <c r="F69" s="18">
        <v>1.8102E-2</v>
      </c>
      <c r="G69" s="18">
        <v>1.6961E-2</v>
      </c>
      <c r="H69" s="18">
        <v>1.9109999999999999E-2</v>
      </c>
      <c r="I69" s="18">
        <v>1.9262999999999999E-2</v>
      </c>
      <c r="J69" s="18">
        <v>2.0458E-2</v>
      </c>
      <c r="K69" s="18">
        <v>1.8693000000000001E-2</v>
      </c>
      <c r="L69" s="18">
        <v>2.0041E-2</v>
      </c>
      <c r="M69" s="18">
        <v>1.7859E-2</v>
      </c>
      <c r="N69" s="18">
        <v>1.9421999999999998E-2</v>
      </c>
      <c r="O69" s="18">
        <v>1.8726E-2</v>
      </c>
      <c r="P69" s="18">
        <v>2.0240000000000001E-2</v>
      </c>
      <c r="Q69" s="18">
        <v>1.7318E-2</v>
      </c>
      <c r="R69" s="18">
        <v>1.9019999999999999E-2</v>
      </c>
      <c r="S69" s="18">
        <v>1.9307999999999999E-2</v>
      </c>
      <c r="T69" s="18">
        <v>1.9269999999999999E-2</v>
      </c>
      <c r="U69" s="18">
        <v>2.0059E-2</v>
      </c>
      <c r="V69" s="18">
        <v>1.8440000000000002E-2</v>
      </c>
      <c r="W69" s="18">
        <v>1.6385E-2</v>
      </c>
      <c r="X69" s="18">
        <v>1.9241000000000001E-2</v>
      </c>
      <c r="Y69" s="18">
        <v>2.1312000000000001E-2</v>
      </c>
      <c r="Z69" s="18">
        <v>1.9081000000000001E-2</v>
      </c>
      <c r="AA69" s="18">
        <v>1.949E-2</v>
      </c>
      <c r="AB69" s="18">
        <v>1.7056999999999999E-2</v>
      </c>
      <c r="AC69" s="18">
        <v>1.6492E-2</v>
      </c>
      <c r="AD69" s="18">
        <v>1.5277000000000001E-2</v>
      </c>
      <c r="AE69" s="18">
        <v>1.7623E-2</v>
      </c>
      <c r="AF69" s="18">
        <v>1.9969000000000001E-2</v>
      </c>
      <c r="AG69" s="18">
        <v>1.8355E-2</v>
      </c>
      <c r="AH69" s="18">
        <v>1.8237E-2</v>
      </c>
      <c r="AI69" s="18">
        <v>1.6844000000000001E-2</v>
      </c>
      <c r="AJ69" s="18">
        <v>2.3563000000000001E-2</v>
      </c>
      <c r="AK69" s="18">
        <v>1.8921E-2</v>
      </c>
      <c r="AL69" s="18">
        <v>1.8546E-2</v>
      </c>
      <c r="AM69" s="18">
        <v>1.8048999999999999E-2</v>
      </c>
      <c r="AN69" s="18">
        <v>1.7510999999999999E-2</v>
      </c>
      <c r="AO69" s="18">
        <v>1.6334999999999999E-2</v>
      </c>
      <c r="AP69" s="18">
        <v>1.6773E-2</v>
      </c>
      <c r="AQ69" s="18">
        <v>1.7954000000000001E-2</v>
      </c>
      <c r="AR69" s="18">
        <v>1.7649000000000001E-2</v>
      </c>
      <c r="AS69" s="18">
        <v>1.9692999999999999E-2</v>
      </c>
      <c r="AT69" s="18">
        <v>1.8662000000000002E-2</v>
      </c>
      <c r="AU69" s="18">
        <v>2.0053999999999999E-2</v>
      </c>
      <c r="AV69" s="18">
        <v>2.1042999999999999E-2</v>
      </c>
      <c r="AW69" s="18">
        <v>1.7037E-2</v>
      </c>
      <c r="AX69" s="18">
        <v>1.8113000000000001E-2</v>
      </c>
      <c r="AY69" s="18">
        <v>2.2284000000000002E-2</v>
      </c>
      <c r="AZ69" s="18">
        <v>1.7519E-2</v>
      </c>
      <c r="BA69" s="18">
        <v>1.5148999999999999E-2</v>
      </c>
      <c r="BB69" s="18">
        <v>1.9875E-2</v>
      </c>
      <c r="BC69" s="18">
        <v>1.8224000000000001E-2</v>
      </c>
      <c r="BD69" s="18">
        <v>1.7429E-2</v>
      </c>
      <c r="BE69" s="18">
        <v>1.9911000000000002E-2</v>
      </c>
      <c r="BF69" s="18">
        <v>2.0282000000000001E-2</v>
      </c>
      <c r="BG69" s="18">
        <v>1.8085E-2</v>
      </c>
      <c r="BH69" s="18">
        <v>2.0596E-2</v>
      </c>
      <c r="BI69" s="18">
        <v>1.6618999999999998E-2</v>
      </c>
      <c r="BJ69" s="18">
        <v>1.8932000000000001E-2</v>
      </c>
      <c r="BK69" s="18">
        <v>1.7188999999999999E-2</v>
      </c>
      <c r="BL69" s="18">
        <v>1.9764E-2</v>
      </c>
      <c r="BM69" s="18">
        <v>1.9972E-2</v>
      </c>
      <c r="BN69" s="18">
        <v>1.7058E-2</v>
      </c>
      <c r="BO69" s="18">
        <v>1.9269999999999999E-2</v>
      </c>
      <c r="BP69" s="18">
        <v>1.8901999999999999E-2</v>
      </c>
      <c r="BQ69" s="18">
        <v>2.2141999999999998E-2</v>
      </c>
      <c r="BR69" s="18">
        <v>1.8579999999999999E-2</v>
      </c>
      <c r="BS69" s="18">
        <v>1.8495000000000001E-2</v>
      </c>
      <c r="BT69" s="18">
        <v>1.7531999999999999E-2</v>
      </c>
      <c r="BU69" s="18">
        <v>1.9488999999999999E-2</v>
      </c>
      <c r="BV69" s="18">
        <v>1.5485000000000001E-2</v>
      </c>
      <c r="BW69" s="18">
        <v>1.8321E-2</v>
      </c>
      <c r="BX69" s="18">
        <v>2.052E-2</v>
      </c>
      <c r="BY69" s="18">
        <v>1.9164E-2</v>
      </c>
      <c r="BZ69" s="18">
        <v>1.6017E-2</v>
      </c>
    </row>
    <row r="70" spans="1:78" ht="15.75" customHeight="1">
      <c r="A70" s="18" t="s">
        <v>1170</v>
      </c>
      <c r="B70" s="18">
        <v>1.7579000000000001E-2</v>
      </c>
      <c r="C70" s="18">
        <v>1.8024999999999999E-2</v>
      </c>
      <c r="D70" s="18">
        <v>2.2401000000000001E-2</v>
      </c>
      <c r="E70" s="18">
        <v>2.0056000000000001E-2</v>
      </c>
      <c r="F70" s="18">
        <v>1.8102E-2</v>
      </c>
      <c r="G70" s="18">
        <v>1.6961E-2</v>
      </c>
      <c r="H70" s="18">
        <v>1.9109999999999999E-2</v>
      </c>
      <c r="I70" s="18">
        <v>1.9262999999999999E-2</v>
      </c>
      <c r="J70" s="18">
        <v>2.0458E-2</v>
      </c>
      <c r="K70" s="18">
        <v>1.8693000000000001E-2</v>
      </c>
      <c r="L70" s="18">
        <v>2.0041E-2</v>
      </c>
      <c r="M70" s="18">
        <v>1.7859E-2</v>
      </c>
      <c r="N70" s="18">
        <v>1.9421999999999998E-2</v>
      </c>
      <c r="O70" s="18">
        <v>1.8726E-2</v>
      </c>
      <c r="P70" s="18">
        <v>2.0240000000000001E-2</v>
      </c>
      <c r="Q70" s="18">
        <v>1.7318E-2</v>
      </c>
      <c r="R70" s="18">
        <v>1.9019999999999999E-2</v>
      </c>
      <c r="S70" s="18">
        <v>1.9307999999999999E-2</v>
      </c>
      <c r="T70" s="18">
        <v>1.9269999999999999E-2</v>
      </c>
      <c r="U70" s="18">
        <v>2.0059E-2</v>
      </c>
      <c r="V70" s="18">
        <v>1.8440000000000002E-2</v>
      </c>
      <c r="W70" s="18">
        <v>1.6385E-2</v>
      </c>
      <c r="X70" s="18">
        <v>1.9241000000000001E-2</v>
      </c>
      <c r="Y70" s="18">
        <v>2.1312000000000001E-2</v>
      </c>
      <c r="Z70" s="18">
        <v>1.9081000000000001E-2</v>
      </c>
      <c r="AA70" s="18">
        <v>1.949E-2</v>
      </c>
      <c r="AB70" s="18">
        <v>1.7056999999999999E-2</v>
      </c>
      <c r="AC70" s="18">
        <v>1.6492E-2</v>
      </c>
      <c r="AD70" s="18">
        <v>1.5277000000000001E-2</v>
      </c>
      <c r="AE70" s="18">
        <v>1.7623E-2</v>
      </c>
      <c r="AF70" s="18">
        <v>1.9969000000000001E-2</v>
      </c>
      <c r="AG70" s="18">
        <v>1.8355E-2</v>
      </c>
      <c r="AH70" s="18">
        <v>1.8237E-2</v>
      </c>
      <c r="AI70" s="18">
        <v>1.6844000000000001E-2</v>
      </c>
      <c r="AJ70" s="18">
        <v>2.3563000000000001E-2</v>
      </c>
      <c r="AK70" s="18">
        <v>1.8921E-2</v>
      </c>
      <c r="AL70" s="18">
        <v>1.8546E-2</v>
      </c>
      <c r="AM70" s="18">
        <v>1.8048999999999999E-2</v>
      </c>
      <c r="AN70" s="18">
        <v>1.7510999999999999E-2</v>
      </c>
      <c r="AO70" s="18">
        <v>1.6334999999999999E-2</v>
      </c>
      <c r="AP70" s="18">
        <v>1.6773E-2</v>
      </c>
      <c r="AQ70" s="18">
        <v>1.7954000000000001E-2</v>
      </c>
      <c r="AR70" s="18">
        <v>1.7649000000000001E-2</v>
      </c>
      <c r="AS70" s="18">
        <v>1.9692999999999999E-2</v>
      </c>
      <c r="AT70" s="18">
        <v>1.8662000000000002E-2</v>
      </c>
      <c r="AU70" s="18">
        <v>2.0053999999999999E-2</v>
      </c>
      <c r="AV70" s="18">
        <v>2.1042999999999999E-2</v>
      </c>
      <c r="AW70" s="18">
        <v>1.7037E-2</v>
      </c>
      <c r="AX70" s="18">
        <v>1.8113000000000001E-2</v>
      </c>
      <c r="AY70" s="18">
        <v>2.2284000000000002E-2</v>
      </c>
      <c r="AZ70" s="18">
        <v>1.7519E-2</v>
      </c>
      <c r="BA70" s="18">
        <v>1.5148999999999999E-2</v>
      </c>
      <c r="BB70" s="18">
        <v>1.9875E-2</v>
      </c>
      <c r="BC70" s="18">
        <v>1.8224000000000001E-2</v>
      </c>
      <c r="BD70" s="18">
        <v>1.7429E-2</v>
      </c>
      <c r="BE70" s="18">
        <v>1.9911000000000002E-2</v>
      </c>
      <c r="BF70" s="18">
        <v>2.0282000000000001E-2</v>
      </c>
      <c r="BG70" s="18">
        <v>1.8085E-2</v>
      </c>
      <c r="BH70" s="18">
        <v>2.0596E-2</v>
      </c>
      <c r="BI70" s="18">
        <v>1.6618999999999998E-2</v>
      </c>
      <c r="BJ70" s="18">
        <v>1.8932000000000001E-2</v>
      </c>
      <c r="BK70" s="18">
        <v>1.7188999999999999E-2</v>
      </c>
      <c r="BL70" s="18">
        <v>1.9764E-2</v>
      </c>
      <c r="BM70" s="18">
        <v>1.9972E-2</v>
      </c>
      <c r="BN70" s="18">
        <v>1.7058E-2</v>
      </c>
      <c r="BO70" s="18">
        <v>1.9269999999999999E-2</v>
      </c>
      <c r="BP70" s="18">
        <v>1.8901999999999999E-2</v>
      </c>
      <c r="BQ70" s="18">
        <v>2.2141999999999998E-2</v>
      </c>
      <c r="BR70" s="18">
        <v>1.8579999999999999E-2</v>
      </c>
      <c r="BS70" s="18">
        <v>1.8495000000000001E-2</v>
      </c>
      <c r="BT70" s="18">
        <v>1.7531999999999999E-2</v>
      </c>
      <c r="BU70" s="18">
        <v>1.9488999999999999E-2</v>
      </c>
      <c r="BV70" s="18">
        <v>1.5485000000000001E-2</v>
      </c>
      <c r="BW70" s="18">
        <v>1.8321E-2</v>
      </c>
      <c r="BX70" s="18">
        <v>2.052E-2</v>
      </c>
      <c r="BY70" s="18">
        <v>1.9164E-2</v>
      </c>
      <c r="BZ70" s="18">
        <v>1.6017E-2</v>
      </c>
    </row>
    <row r="71" spans="1:78" ht="15.75" customHeight="1">
      <c r="A71" s="18" t="s">
        <v>1241</v>
      </c>
      <c r="B71" s="18">
        <v>0.245889</v>
      </c>
      <c r="C71" s="18">
        <v>0.22955900000000001</v>
      </c>
      <c r="D71" s="18">
        <v>0.23418</v>
      </c>
      <c r="E71" s="18">
        <v>0.24191799999999999</v>
      </c>
      <c r="F71" s="18">
        <v>0.2316</v>
      </c>
      <c r="G71" s="18">
        <v>0.249806</v>
      </c>
      <c r="H71" s="18">
        <v>0.24079</v>
      </c>
      <c r="I71" s="18">
        <v>0.237651</v>
      </c>
      <c r="J71" s="18">
        <v>0.219554</v>
      </c>
      <c r="K71" s="18">
        <v>0.24144099999999999</v>
      </c>
      <c r="L71" s="18">
        <v>0.234459</v>
      </c>
      <c r="M71" s="18">
        <v>0.22295899999999999</v>
      </c>
      <c r="N71" s="18">
        <v>0.23444999999999999</v>
      </c>
      <c r="O71" s="18">
        <v>0.24305199999999999</v>
      </c>
      <c r="P71" s="18">
        <v>0.24026600000000001</v>
      </c>
      <c r="Q71" s="18">
        <v>0.23156499999999999</v>
      </c>
      <c r="R71" s="18">
        <v>0.22038199999999999</v>
      </c>
      <c r="S71" s="18">
        <v>0.23882800000000001</v>
      </c>
      <c r="T71" s="18">
        <v>0.24087500000000001</v>
      </c>
      <c r="U71" s="18">
        <v>0.232992</v>
      </c>
      <c r="V71" s="18">
        <v>0.24409800000000001</v>
      </c>
      <c r="W71" s="18">
        <v>0.229631</v>
      </c>
      <c r="X71" s="18">
        <v>0.23782700000000001</v>
      </c>
      <c r="Y71" s="18">
        <v>0.228101</v>
      </c>
      <c r="Z71" s="18">
        <v>0.236542</v>
      </c>
      <c r="AA71" s="18">
        <v>0.22903399999999999</v>
      </c>
      <c r="AB71" s="18">
        <v>0.23061499999999999</v>
      </c>
      <c r="AC71" s="18">
        <v>0.22834299999999999</v>
      </c>
      <c r="AD71" s="18">
        <v>0.236319</v>
      </c>
      <c r="AE71" s="18">
        <v>0.23644299999999999</v>
      </c>
      <c r="AF71" s="18">
        <v>0.253525</v>
      </c>
      <c r="AG71" s="18">
        <v>0.22874</v>
      </c>
      <c r="AH71" s="18">
        <v>0.23588500000000001</v>
      </c>
      <c r="AI71" s="18">
        <v>0.239591</v>
      </c>
      <c r="AJ71" s="18">
        <v>0.25434299999999999</v>
      </c>
      <c r="AK71" s="18">
        <v>0.234179</v>
      </c>
      <c r="AL71" s="18">
        <v>0.235846</v>
      </c>
      <c r="AM71" s="18">
        <v>0.23755000000000001</v>
      </c>
      <c r="AN71" s="18">
        <v>0.23418700000000001</v>
      </c>
      <c r="AO71" s="18">
        <v>0.22840099999999999</v>
      </c>
      <c r="AP71" s="18">
        <v>0.233542</v>
      </c>
      <c r="AQ71" s="18">
        <v>0.23577999999999999</v>
      </c>
      <c r="AR71" s="18">
        <v>0.23788799999999999</v>
      </c>
      <c r="AS71" s="18">
        <v>0.24529799999999999</v>
      </c>
      <c r="AT71" s="18">
        <v>0.22648699999999999</v>
      </c>
      <c r="AU71" s="18">
        <v>0.228963</v>
      </c>
      <c r="AV71" s="18">
        <v>0.238844</v>
      </c>
      <c r="AW71" s="18">
        <v>0.23542099999999999</v>
      </c>
      <c r="AX71" s="18">
        <v>0.24798500000000001</v>
      </c>
      <c r="AY71" s="18">
        <v>0.241364</v>
      </c>
      <c r="AZ71" s="18">
        <v>0.23205400000000001</v>
      </c>
      <c r="BA71" s="18">
        <v>0.230823</v>
      </c>
      <c r="BB71" s="18">
        <v>0.23075200000000001</v>
      </c>
      <c r="BC71" s="18">
        <v>0.230187</v>
      </c>
      <c r="BD71" s="18">
        <v>0.23865900000000001</v>
      </c>
      <c r="BE71" s="18">
        <v>0.22504399999999999</v>
      </c>
      <c r="BF71" s="18">
        <v>0.23441999999999999</v>
      </c>
      <c r="BG71" s="18">
        <v>0.24279899999999999</v>
      </c>
      <c r="BH71" s="18">
        <v>0.24507499999999999</v>
      </c>
      <c r="BI71" s="18">
        <v>0.224519</v>
      </c>
      <c r="BJ71" s="18">
        <v>0.23151099999999999</v>
      </c>
      <c r="BK71" s="18">
        <v>0.23966000000000001</v>
      </c>
      <c r="BL71" s="18">
        <v>0.23391700000000001</v>
      </c>
      <c r="BM71" s="18">
        <v>0.24016299999999999</v>
      </c>
      <c r="BN71" s="18">
        <v>0.23380899999999999</v>
      </c>
      <c r="BO71" s="18">
        <v>0.231928</v>
      </c>
      <c r="BP71" s="18">
        <v>0.23686199999999999</v>
      </c>
      <c r="BQ71" s="18">
        <v>0.24124499999999999</v>
      </c>
      <c r="BR71" s="18">
        <v>0.23189399999999999</v>
      </c>
      <c r="BS71" s="18">
        <v>0.22467500000000001</v>
      </c>
      <c r="BT71" s="18">
        <v>0.23989099999999999</v>
      </c>
      <c r="BU71" s="18">
        <v>0.23790600000000001</v>
      </c>
      <c r="BV71" s="18">
        <v>0.219832</v>
      </c>
      <c r="BW71" s="18">
        <v>0.24127299999999999</v>
      </c>
      <c r="BX71" s="18">
        <v>0.23790700000000001</v>
      </c>
      <c r="BY71" s="18">
        <v>0.240923</v>
      </c>
      <c r="BZ71" s="18">
        <v>0.21676500000000001</v>
      </c>
    </row>
    <row r="72" spans="1:78" ht="15.75" customHeight="1">
      <c r="A72" s="18" t="s">
        <v>1312</v>
      </c>
      <c r="B72" s="18">
        <v>0.20787600000000001</v>
      </c>
      <c r="C72" s="18">
        <v>0.20506199999999999</v>
      </c>
      <c r="D72" s="18">
        <v>0.20304</v>
      </c>
      <c r="E72" s="18">
        <v>0.21715999999999999</v>
      </c>
      <c r="F72" s="18">
        <v>0.207148</v>
      </c>
      <c r="G72" s="18">
        <v>0.21932099999999999</v>
      </c>
      <c r="H72" s="18">
        <v>0.20683799999999999</v>
      </c>
      <c r="I72" s="18">
        <v>0.21718000000000001</v>
      </c>
      <c r="J72" s="18">
        <v>0.19239700000000001</v>
      </c>
      <c r="K72" s="18">
        <v>0.21160100000000001</v>
      </c>
      <c r="L72" s="18">
        <v>0.204872</v>
      </c>
      <c r="M72" s="18">
        <v>0.19691800000000001</v>
      </c>
      <c r="N72" s="18">
        <v>0.20749799999999999</v>
      </c>
      <c r="O72" s="18">
        <v>0.21335100000000001</v>
      </c>
      <c r="P72" s="18">
        <v>0.21312400000000001</v>
      </c>
      <c r="Q72" s="18">
        <v>0.20782400000000001</v>
      </c>
      <c r="R72" s="18">
        <v>0.198046</v>
      </c>
      <c r="S72" s="18">
        <v>0.20949599999999999</v>
      </c>
      <c r="T72" s="18">
        <v>0.207541</v>
      </c>
      <c r="U72" s="18">
        <v>0.20972299999999999</v>
      </c>
      <c r="V72" s="18">
        <v>0.214085</v>
      </c>
      <c r="W72" s="18">
        <v>0.203125</v>
      </c>
      <c r="X72" s="18">
        <v>0.20921200000000001</v>
      </c>
      <c r="Y72" s="18">
        <v>0.20124400000000001</v>
      </c>
      <c r="Z72" s="18">
        <v>0.203289</v>
      </c>
      <c r="AA72" s="18">
        <v>0.20408699999999999</v>
      </c>
      <c r="AB72" s="18">
        <v>0.20041500000000001</v>
      </c>
      <c r="AC72" s="18">
        <v>0.20858299999999999</v>
      </c>
      <c r="AD72" s="18">
        <v>0.20857999999999999</v>
      </c>
      <c r="AE72" s="18">
        <v>0.207458</v>
      </c>
      <c r="AF72" s="18">
        <v>0.22694700000000001</v>
      </c>
      <c r="AG72" s="18">
        <v>0.202875</v>
      </c>
      <c r="AH72" s="18">
        <v>0.203599</v>
      </c>
      <c r="AI72" s="18">
        <v>0.213896</v>
      </c>
      <c r="AJ72" s="18">
        <v>0.22465399999999999</v>
      </c>
      <c r="AK72" s="18">
        <v>0.20946100000000001</v>
      </c>
      <c r="AL72" s="18">
        <v>0.20663799999999999</v>
      </c>
      <c r="AM72" s="18">
        <v>0.21429999999999999</v>
      </c>
      <c r="AN72" s="18">
        <v>0.20522299999999999</v>
      </c>
      <c r="AO72" s="18">
        <v>0.20646300000000001</v>
      </c>
      <c r="AP72" s="18">
        <v>0.208288</v>
      </c>
      <c r="AQ72" s="18">
        <v>0.209567</v>
      </c>
      <c r="AR72" s="18">
        <v>0.20774200000000001</v>
      </c>
      <c r="AS72" s="18">
        <v>0.215528</v>
      </c>
      <c r="AT72" s="18">
        <v>0.198772</v>
      </c>
      <c r="AU72" s="18">
        <v>0.202483</v>
      </c>
      <c r="AV72" s="18">
        <v>0.21026500000000001</v>
      </c>
      <c r="AW72" s="18">
        <v>0.21213599999999999</v>
      </c>
      <c r="AX72" s="18">
        <v>0.21709800000000001</v>
      </c>
      <c r="AY72" s="18">
        <v>0.21231700000000001</v>
      </c>
      <c r="AZ72" s="18">
        <v>0.205595</v>
      </c>
      <c r="BA72" s="18">
        <v>0.20808099999999999</v>
      </c>
      <c r="BB72" s="18">
        <v>0.202985</v>
      </c>
      <c r="BC72" s="18">
        <v>0.20511499999999999</v>
      </c>
      <c r="BD72" s="18">
        <v>0.21172199999999999</v>
      </c>
      <c r="BE72" s="18">
        <v>0.20272699999999999</v>
      </c>
      <c r="BF72" s="18">
        <v>0.20658699999999999</v>
      </c>
      <c r="BG72" s="18">
        <v>0.215893</v>
      </c>
      <c r="BH72" s="18">
        <v>0.21891099999999999</v>
      </c>
      <c r="BI72" s="18">
        <v>0.20154900000000001</v>
      </c>
      <c r="BJ72" s="18">
        <v>0.200935</v>
      </c>
      <c r="BK72" s="18">
        <v>0.21496699999999999</v>
      </c>
      <c r="BL72" s="18">
        <v>0.210035</v>
      </c>
      <c r="BM72" s="18">
        <v>0.21085100000000001</v>
      </c>
      <c r="BN72" s="18">
        <v>0.20727000000000001</v>
      </c>
      <c r="BO72" s="18">
        <v>0.20746000000000001</v>
      </c>
      <c r="BP72" s="18">
        <v>0.21062900000000001</v>
      </c>
      <c r="BQ72" s="18">
        <v>0.20616399999999999</v>
      </c>
      <c r="BR72" s="18">
        <v>0.203266</v>
      </c>
      <c r="BS72" s="18">
        <v>0.202738</v>
      </c>
      <c r="BT72" s="18">
        <v>0.21113000000000001</v>
      </c>
      <c r="BU72" s="18">
        <v>0.203321</v>
      </c>
      <c r="BV72" s="18">
        <v>0.19375100000000001</v>
      </c>
      <c r="BW72" s="18">
        <v>0.212396</v>
      </c>
      <c r="BX72" s="18">
        <v>0.21271699999999999</v>
      </c>
      <c r="BY72" s="18">
        <v>0.21428700000000001</v>
      </c>
      <c r="BZ72" s="18">
        <v>0.19386500000000001</v>
      </c>
    </row>
    <row r="73" spans="1:78" ht="15.75" customHeight="1">
      <c r="A73" s="18" t="s">
        <v>1282</v>
      </c>
      <c r="B73" s="18">
        <v>9.5017000000000004E-2</v>
      </c>
      <c r="C73" s="18">
        <v>9.5011999999999999E-2</v>
      </c>
      <c r="D73" s="18">
        <v>9.5260999999999998E-2</v>
      </c>
      <c r="E73" s="18">
        <v>9.5760999999999999E-2</v>
      </c>
      <c r="F73" s="18">
        <v>9.6332000000000001E-2</v>
      </c>
      <c r="G73" s="18">
        <v>0.102397</v>
      </c>
      <c r="H73" s="18">
        <v>9.3718999999999997E-2</v>
      </c>
      <c r="I73" s="18">
        <v>9.7572000000000006E-2</v>
      </c>
      <c r="J73" s="18">
        <v>8.9118000000000003E-2</v>
      </c>
      <c r="K73" s="18">
        <v>0.100897</v>
      </c>
      <c r="L73" s="18">
        <v>9.5547999999999994E-2</v>
      </c>
      <c r="M73" s="18">
        <v>8.8680999999999996E-2</v>
      </c>
      <c r="N73" s="18">
        <v>9.4632999999999995E-2</v>
      </c>
      <c r="O73" s="18">
        <v>9.7818000000000002E-2</v>
      </c>
      <c r="P73" s="18">
        <v>0.10009800000000001</v>
      </c>
      <c r="Q73" s="18">
        <v>9.6185000000000007E-2</v>
      </c>
      <c r="R73" s="18">
        <v>9.4352000000000005E-2</v>
      </c>
      <c r="S73" s="18">
        <v>9.6393999999999994E-2</v>
      </c>
      <c r="T73" s="18">
        <v>9.6946000000000004E-2</v>
      </c>
      <c r="U73" s="18">
        <v>9.6880999999999995E-2</v>
      </c>
      <c r="V73" s="18">
        <v>9.8117999999999997E-2</v>
      </c>
      <c r="W73" s="18">
        <v>9.7022999999999998E-2</v>
      </c>
      <c r="X73" s="18">
        <v>9.6583000000000002E-2</v>
      </c>
      <c r="Y73" s="18">
        <v>9.2877000000000001E-2</v>
      </c>
      <c r="Z73" s="18">
        <v>9.1911000000000007E-2</v>
      </c>
      <c r="AA73" s="18">
        <v>9.5256999999999994E-2</v>
      </c>
      <c r="AB73" s="18">
        <v>8.7986999999999996E-2</v>
      </c>
      <c r="AC73" s="18">
        <v>9.4438999999999995E-2</v>
      </c>
      <c r="AD73" s="18">
        <v>9.1267000000000001E-2</v>
      </c>
      <c r="AE73" s="18">
        <v>9.3279000000000001E-2</v>
      </c>
      <c r="AF73" s="18">
        <v>0.10385</v>
      </c>
      <c r="AG73" s="18">
        <v>9.3827999999999995E-2</v>
      </c>
      <c r="AH73" s="18">
        <v>9.2435000000000003E-2</v>
      </c>
      <c r="AI73" s="18">
        <v>9.4764000000000001E-2</v>
      </c>
      <c r="AJ73" s="18">
        <v>0.10267</v>
      </c>
      <c r="AK73" s="18">
        <v>9.8847000000000004E-2</v>
      </c>
      <c r="AL73" s="18">
        <v>9.2409000000000005E-2</v>
      </c>
      <c r="AM73" s="18">
        <v>9.9597000000000005E-2</v>
      </c>
      <c r="AN73" s="18">
        <v>9.2196E-2</v>
      </c>
      <c r="AO73" s="18">
        <v>9.3115000000000003E-2</v>
      </c>
      <c r="AP73" s="18">
        <v>9.4090999999999994E-2</v>
      </c>
      <c r="AQ73" s="18">
        <v>0.100414</v>
      </c>
      <c r="AR73" s="18">
        <v>9.5369999999999996E-2</v>
      </c>
      <c r="AS73" s="18">
        <v>9.7336000000000006E-2</v>
      </c>
      <c r="AT73" s="18">
        <v>8.8884000000000005E-2</v>
      </c>
      <c r="AU73" s="18">
        <v>9.1994999999999993E-2</v>
      </c>
      <c r="AV73" s="18">
        <v>9.6646999999999997E-2</v>
      </c>
      <c r="AW73" s="18">
        <v>9.6272999999999997E-2</v>
      </c>
      <c r="AX73" s="18">
        <v>9.6906000000000006E-2</v>
      </c>
      <c r="AY73" s="18">
        <v>9.3613000000000002E-2</v>
      </c>
      <c r="AZ73" s="18">
        <v>9.5798999999999995E-2</v>
      </c>
      <c r="BA73" s="18">
        <v>9.0717000000000006E-2</v>
      </c>
      <c r="BB73" s="18">
        <v>9.1287999999999994E-2</v>
      </c>
      <c r="BC73" s="18">
        <v>9.5018000000000005E-2</v>
      </c>
      <c r="BD73" s="18">
        <v>9.6903000000000003E-2</v>
      </c>
      <c r="BE73" s="18">
        <v>9.4488000000000003E-2</v>
      </c>
      <c r="BF73" s="18">
        <v>9.2490000000000003E-2</v>
      </c>
      <c r="BG73" s="18">
        <v>9.9741999999999997E-2</v>
      </c>
      <c r="BH73" s="18">
        <v>0.10079100000000001</v>
      </c>
      <c r="BI73" s="18">
        <v>9.3687000000000006E-2</v>
      </c>
      <c r="BJ73" s="18">
        <v>9.0465000000000004E-2</v>
      </c>
      <c r="BK73" s="18">
        <v>9.7373000000000001E-2</v>
      </c>
      <c r="BL73" s="18">
        <v>9.7641000000000006E-2</v>
      </c>
      <c r="BM73" s="18">
        <v>9.6518999999999994E-2</v>
      </c>
      <c r="BN73" s="18">
        <v>9.4798999999999994E-2</v>
      </c>
      <c r="BO73" s="18">
        <v>9.8141000000000006E-2</v>
      </c>
      <c r="BP73" s="18">
        <v>9.3953999999999996E-2</v>
      </c>
      <c r="BQ73" s="18">
        <v>9.2459E-2</v>
      </c>
      <c r="BR73" s="18">
        <v>9.0117000000000003E-2</v>
      </c>
      <c r="BS73" s="18">
        <v>9.2802999999999997E-2</v>
      </c>
      <c r="BT73" s="18">
        <v>9.7095000000000001E-2</v>
      </c>
      <c r="BU73" s="18">
        <v>9.2767000000000002E-2</v>
      </c>
      <c r="BV73" s="18">
        <v>8.7362999999999996E-2</v>
      </c>
      <c r="BW73" s="18">
        <v>9.5907999999999993E-2</v>
      </c>
      <c r="BX73" s="18">
        <v>9.7999000000000003E-2</v>
      </c>
      <c r="BY73" s="18">
        <v>9.8112000000000005E-2</v>
      </c>
      <c r="BZ73" s="18">
        <v>9.0992000000000003E-2</v>
      </c>
    </row>
    <row r="74" spans="1:78" ht="15.75" customHeight="1">
      <c r="A74" s="18" t="s">
        <v>1273</v>
      </c>
      <c r="B74" s="18">
        <v>9.5017000000000004E-2</v>
      </c>
      <c r="C74" s="18">
        <v>9.5011999999999999E-2</v>
      </c>
      <c r="D74" s="18">
        <v>9.5260999999999998E-2</v>
      </c>
      <c r="E74" s="18">
        <v>9.5760999999999999E-2</v>
      </c>
      <c r="F74" s="18">
        <v>9.6332000000000001E-2</v>
      </c>
      <c r="G74" s="18">
        <v>0.102397</v>
      </c>
      <c r="H74" s="18">
        <v>9.3718999999999997E-2</v>
      </c>
      <c r="I74" s="18">
        <v>9.7572000000000006E-2</v>
      </c>
      <c r="J74" s="18">
        <v>8.9118000000000003E-2</v>
      </c>
      <c r="K74" s="18">
        <v>0.100897</v>
      </c>
      <c r="L74" s="18">
        <v>9.5547999999999994E-2</v>
      </c>
      <c r="M74" s="18">
        <v>8.8680999999999996E-2</v>
      </c>
      <c r="N74" s="18">
        <v>9.4632999999999995E-2</v>
      </c>
      <c r="O74" s="18">
        <v>9.7818000000000002E-2</v>
      </c>
      <c r="P74" s="18">
        <v>0.10009800000000001</v>
      </c>
      <c r="Q74" s="18">
        <v>9.6185000000000007E-2</v>
      </c>
      <c r="R74" s="18">
        <v>9.4352000000000005E-2</v>
      </c>
      <c r="S74" s="18">
        <v>9.6393999999999994E-2</v>
      </c>
      <c r="T74" s="18">
        <v>9.6946000000000004E-2</v>
      </c>
      <c r="U74" s="18">
        <v>9.6880999999999995E-2</v>
      </c>
      <c r="V74" s="18">
        <v>9.8117999999999997E-2</v>
      </c>
      <c r="W74" s="18">
        <v>9.7022999999999998E-2</v>
      </c>
      <c r="X74" s="18">
        <v>9.6583000000000002E-2</v>
      </c>
      <c r="Y74" s="18">
        <v>9.2877000000000001E-2</v>
      </c>
      <c r="Z74" s="18">
        <v>9.1911000000000007E-2</v>
      </c>
      <c r="AA74" s="18">
        <v>9.5256999999999994E-2</v>
      </c>
      <c r="AB74" s="18">
        <v>8.7986999999999996E-2</v>
      </c>
      <c r="AC74" s="18">
        <v>9.4438999999999995E-2</v>
      </c>
      <c r="AD74" s="18">
        <v>9.1267000000000001E-2</v>
      </c>
      <c r="AE74" s="18">
        <v>9.3279000000000001E-2</v>
      </c>
      <c r="AF74" s="18">
        <v>0.10385</v>
      </c>
      <c r="AG74" s="18">
        <v>9.3827999999999995E-2</v>
      </c>
      <c r="AH74" s="18">
        <v>9.2435000000000003E-2</v>
      </c>
      <c r="AI74" s="18">
        <v>9.4764000000000001E-2</v>
      </c>
      <c r="AJ74" s="18">
        <v>0.10267</v>
      </c>
      <c r="AK74" s="18">
        <v>9.8847000000000004E-2</v>
      </c>
      <c r="AL74" s="18">
        <v>9.2409000000000005E-2</v>
      </c>
      <c r="AM74" s="18">
        <v>9.9597000000000005E-2</v>
      </c>
      <c r="AN74" s="18">
        <v>9.2196E-2</v>
      </c>
      <c r="AO74" s="18">
        <v>9.3115000000000003E-2</v>
      </c>
      <c r="AP74" s="18">
        <v>9.4090999999999994E-2</v>
      </c>
      <c r="AQ74" s="18">
        <v>0.100414</v>
      </c>
      <c r="AR74" s="18">
        <v>9.5369999999999996E-2</v>
      </c>
      <c r="AS74" s="18">
        <v>9.7336000000000006E-2</v>
      </c>
      <c r="AT74" s="18">
        <v>8.8884000000000005E-2</v>
      </c>
      <c r="AU74" s="18">
        <v>9.1994999999999993E-2</v>
      </c>
      <c r="AV74" s="18">
        <v>9.6646999999999997E-2</v>
      </c>
      <c r="AW74" s="18">
        <v>9.6272999999999997E-2</v>
      </c>
      <c r="AX74" s="18">
        <v>9.6906000000000006E-2</v>
      </c>
      <c r="AY74" s="18">
        <v>9.3613000000000002E-2</v>
      </c>
      <c r="AZ74" s="18">
        <v>9.5798999999999995E-2</v>
      </c>
      <c r="BA74" s="18">
        <v>9.0717000000000006E-2</v>
      </c>
      <c r="BB74" s="18">
        <v>9.1287999999999994E-2</v>
      </c>
      <c r="BC74" s="18">
        <v>9.5018000000000005E-2</v>
      </c>
      <c r="BD74" s="18">
        <v>9.6903000000000003E-2</v>
      </c>
      <c r="BE74" s="18">
        <v>9.4488000000000003E-2</v>
      </c>
      <c r="BF74" s="18">
        <v>9.2490000000000003E-2</v>
      </c>
      <c r="BG74" s="18">
        <v>9.9741999999999997E-2</v>
      </c>
      <c r="BH74" s="18">
        <v>0.10079100000000001</v>
      </c>
      <c r="BI74" s="18">
        <v>9.3687000000000006E-2</v>
      </c>
      <c r="BJ74" s="18">
        <v>9.0465000000000004E-2</v>
      </c>
      <c r="BK74" s="18">
        <v>9.7373000000000001E-2</v>
      </c>
      <c r="BL74" s="18">
        <v>9.7641000000000006E-2</v>
      </c>
      <c r="BM74" s="18">
        <v>9.6518999999999994E-2</v>
      </c>
      <c r="BN74" s="18">
        <v>9.4798999999999994E-2</v>
      </c>
      <c r="BO74" s="18">
        <v>9.8141000000000006E-2</v>
      </c>
      <c r="BP74" s="18">
        <v>9.3953999999999996E-2</v>
      </c>
      <c r="BQ74" s="18">
        <v>9.2459E-2</v>
      </c>
      <c r="BR74" s="18">
        <v>9.0117000000000003E-2</v>
      </c>
      <c r="BS74" s="18">
        <v>9.2802999999999997E-2</v>
      </c>
      <c r="BT74" s="18">
        <v>9.7095000000000001E-2</v>
      </c>
      <c r="BU74" s="18">
        <v>9.2767000000000002E-2</v>
      </c>
      <c r="BV74" s="18">
        <v>8.7362999999999996E-2</v>
      </c>
      <c r="BW74" s="18">
        <v>9.5907999999999993E-2</v>
      </c>
      <c r="BX74" s="18">
        <v>9.7999000000000003E-2</v>
      </c>
      <c r="BY74" s="18">
        <v>9.8112000000000005E-2</v>
      </c>
      <c r="BZ74" s="18">
        <v>9.0992000000000003E-2</v>
      </c>
    </row>
    <row r="75" spans="1:78" ht="15.75" customHeight="1">
      <c r="A75" s="18" t="s">
        <v>1128</v>
      </c>
      <c r="B75" s="18">
        <v>0.26573799999999997</v>
      </c>
      <c r="C75" s="18">
        <v>0.27108599999999999</v>
      </c>
      <c r="D75" s="18">
        <v>0.26627400000000001</v>
      </c>
      <c r="E75" s="18">
        <v>0.26710400000000001</v>
      </c>
      <c r="F75" s="18">
        <v>0.25614700000000001</v>
      </c>
      <c r="G75" s="18">
        <v>0.27844600000000003</v>
      </c>
      <c r="H75" s="18">
        <v>0.26423000000000002</v>
      </c>
      <c r="I75" s="18">
        <v>0.26628099999999999</v>
      </c>
      <c r="J75" s="18">
        <v>0.26094699999999998</v>
      </c>
      <c r="K75" s="18">
        <v>0.26237700000000003</v>
      </c>
      <c r="L75" s="18">
        <v>0.26180199999999998</v>
      </c>
      <c r="M75" s="18">
        <v>0.26171800000000001</v>
      </c>
      <c r="N75" s="18">
        <v>0.26137500000000002</v>
      </c>
      <c r="O75" s="18">
        <v>0.269146</v>
      </c>
      <c r="P75" s="18">
        <v>0.271841</v>
      </c>
      <c r="Q75" s="18">
        <v>0.257322</v>
      </c>
      <c r="R75" s="18">
        <v>0.26520100000000002</v>
      </c>
      <c r="S75" s="18">
        <v>0.26690999999999998</v>
      </c>
      <c r="T75" s="18">
        <v>0.26590799999999998</v>
      </c>
      <c r="U75" s="18">
        <v>0.25779999999999997</v>
      </c>
      <c r="V75" s="18">
        <v>0.27154</v>
      </c>
      <c r="W75" s="18">
        <v>0.26301999999999998</v>
      </c>
      <c r="X75" s="18">
        <v>0.26113900000000001</v>
      </c>
      <c r="Y75" s="18">
        <v>0.25863599999999998</v>
      </c>
      <c r="Z75" s="18">
        <v>0.26045099999999999</v>
      </c>
      <c r="AA75" s="18">
        <v>0.26185399999999998</v>
      </c>
      <c r="AB75" s="18">
        <v>0.26069399999999998</v>
      </c>
      <c r="AC75" s="18">
        <v>0.256519</v>
      </c>
      <c r="AD75" s="18">
        <v>0.263071</v>
      </c>
      <c r="AE75" s="18">
        <v>0.26880300000000001</v>
      </c>
      <c r="AF75" s="18">
        <v>0.27989000000000003</v>
      </c>
      <c r="AG75" s="18">
        <v>0.26280900000000001</v>
      </c>
      <c r="AH75" s="18">
        <v>0.264569</v>
      </c>
      <c r="AI75" s="18">
        <v>0.26621099999999998</v>
      </c>
      <c r="AJ75" s="18">
        <v>0.26917000000000002</v>
      </c>
      <c r="AK75" s="18">
        <v>0.26383600000000001</v>
      </c>
      <c r="AL75" s="18">
        <v>0.267517</v>
      </c>
      <c r="AM75" s="18">
        <v>0.26745600000000003</v>
      </c>
      <c r="AN75" s="18">
        <v>0.267258</v>
      </c>
      <c r="AO75" s="18">
        <v>0.26147399999999998</v>
      </c>
      <c r="AP75" s="18">
        <v>0.258604</v>
      </c>
      <c r="AQ75" s="18">
        <v>0.27218399999999998</v>
      </c>
      <c r="AR75" s="18">
        <v>0.25626399999999999</v>
      </c>
      <c r="AS75" s="18">
        <v>0.26660699999999998</v>
      </c>
      <c r="AT75" s="18">
        <v>0.25595800000000002</v>
      </c>
      <c r="AU75" s="18">
        <v>0.26013799999999998</v>
      </c>
      <c r="AV75" s="18">
        <v>0.259438</v>
      </c>
      <c r="AW75" s="18">
        <v>0.26397999999999999</v>
      </c>
      <c r="AX75" s="18">
        <v>0.26341500000000001</v>
      </c>
      <c r="AY75" s="18">
        <v>0.27046500000000001</v>
      </c>
      <c r="AZ75" s="18">
        <v>0.26813199999999998</v>
      </c>
      <c r="BA75" s="18">
        <v>0.262818</v>
      </c>
      <c r="BB75" s="18">
        <v>0.25778800000000002</v>
      </c>
      <c r="BC75" s="18">
        <v>0.27435300000000001</v>
      </c>
      <c r="BD75" s="18">
        <v>0.26383800000000002</v>
      </c>
      <c r="BE75" s="18">
        <v>0.260716</v>
      </c>
      <c r="BF75" s="18">
        <v>0.26689099999999999</v>
      </c>
      <c r="BG75" s="18">
        <v>0.266044</v>
      </c>
      <c r="BH75" s="18">
        <v>0.27412599999999998</v>
      </c>
      <c r="BI75" s="18">
        <v>0.258025</v>
      </c>
      <c r="BJ75" s="18">
        <v>0.26652199999999998</v>
      </c>
      <c r="BK75" s="18">
        <v>0.26174500000000001</v>
      </c>
      <c r="BL75" s="18">
        <v>0.26497399999999999</v>
      </c>
      <c r="BM75" s="18">
        <v>0.26400400000000002</v>
      </c>
      <c r="BN75" s="18">
        <v>0.26153900000000002</v>
      </c>
      <c r="BO75" s="18">
        <v>0.258382</v>
      </c>
      <c r="BP75" s="18">
        <v>0.26679000000000003</v>
      </c>
      <c r="BQ75" s="18">
        <v>0.270347</v>
      </c>
      <c r="BR75" s="18">
        <v>0.27205600000000002</v>
      </c>
      <c r="BS75" s="18">
        <v>0.25758999999999999</v>
      </c>
      <c r="BT75" s="18">
        <v>0.26357900000000001</v>
      </c>
      <c r="BU75" s="18">
        <v>0.269173</v>
      </c>
      <c r="BV75" s="18">
        <v>0.25453399999999998</v>
      </c>
      <c r="BW75" s="18">
        <v>0.27210400000000001</v>
      </c>
      <c r="BX75" s="18">
        <v>0.26267400000000002</v>
      </c>
      <c r="BY75" s="18">
        <v>0.267376</v>
      </c>
      <c r="BZ75" s="18">
        <v>0.25951099999999999</v>
      </c>
    </row>
    <row r="76" spans="1:78" ht="15.75" customHeight="1">
      <c r="A76" s="18" t="s">
        <v>1110</v>
      </c>
      <c r="B76" s="18">
        <v>0.12731400000000001</v>
      </c>
      <c r="C76" s="18">
        <v>0.12979199999999999</v>
      </c>
      <c r="D76" s="18">
        <v>0.128661</v>
      </c>
      <c r="E76" s="18">
        <v>0.131772</v>
      </c>
      <c r="F76" s="18">
        <v>0.12528</v>
      </c>
      <c r="G76" s="18">
        <v>0.13411500000000001</v>
      </c>
      <c r="H76" s="18">
        <v>0.125086</v>
      </c>
      <c r="I76" s="18">
        <v>0.12518499999999999</v>
      </c>
      <c r="J76" s="18">
        <v>0.12099</v>
      </c>
      <c r="K76" s="18">
        <v>0.128527</v>
      </c>
      <c r="L76" s="18">
        <v>0.124652</v>
      </c>
      <c r="M76" s="18">
        <v>0.124052</v>
      </c>
      <c r="N76" s="18">
        <v>0.131776</v>
      </c>
      <c r="O76" s="18">
        <v>0.126085</v>
      </c>
      <c r="P76" s="18">
        <v>0.1361</v>
      </c>
      <c r="Q76" s="18">
        <v>0.124066</v>
      </c>
      <c r="R76" s="18">
        <v>0.12332899999999999</v>
      </c>
      <c r="S76" s="18">
        <v>0.12695100000000001</v>
      </c>
      <c r="T76" s="18">
        <v>0.12741</v>
      </c>
      <c r="U76" s="18">
        <v>0.12751599999999999</v>
      </c>
      <c r="V76" s="18">
        <v>0.131967</v>
      </c>
      <c r="W76" s="18">
        <v>0.12742000000000001</v>
      </c>
      <c r="X76" s="18">
        <v>0.128611</v>
      </c>
      <c r="Y76" s="18">
        <v>0.12501799999999999</v>
      </c>
      <c r="Z76" s="18">
        <v>0.12898299999999999</v>
      </c>
      <c r="AA76" s="18">
        <v>0.12662899999999999</v>
      </c>
      <c r="AB76" s="18">
        <v>0.129106</v>
      </c>
      <c r="AC76" s="18">
        <v>0.12624199999999999</v>
      </c>
      <c r="AD76" s="18">
        <v>0.126885</v>
      </c>
      <c r="AE76" s="18">
        <v>0.127855</v>
      </c>
      <c r="AF76" s="18">
        <v>0.13690099999999999</v>
      </c>
      <c r="AG76" s="18">
        <v>0.12587999999999999</v>
      </c>
      <c r="AH76" s="18">
        <v>0.12370200000000001</v>
      </c>
      <c r="AI76" s="18">
        <v>0.13225500000000001</v>
      </c>
      <c r="AJ76" s="18">
        <v>0.130468</v>
      </c>
      <c r="AK76" s="18">
        <v>0.125503</v>
      </c>
      <c r="AL76" s="18">
        <v>0.12739800000000001</v>
      </c>
      <c r="AM76" s="18">
        <v>0.134157</v>
      </c>
      <c r="AN76" s="18">
        <v>0.126028</v>
      </c>
      <c r="AO76" s="18">
        <v>0.12942799999999999</v>
      </c>
      <c r="AP76" s="18">
        <v>0.12784200000000001</v>
      </c>
      <c r="AQ76" s="18">
        <v>0.130777</v>
      </c>
      <c r="AR76" s="18">
        <v>0.122715</v>
      </c>
      <c r="AS76" s="18">
        <v>0.13208500000000001</v>
      </c>
      <c r="AT76" s="18">
        <v>0.12598699999999999</v>
      </c>
      <c r="AU76" s="18">
        <v>0.125108</v>
      </c>
      <c r="AV76" s="18">
        <v>0.12671099999999999</v>
      </c>
      <c r="AW76" s="18">
        <v>0.136264</v>
      </c>
      <c r="AX76" s="18">
        <v>0.12979399999999999</v>
      </c>
      <c r="AY76" s="18">
        <v>0.12751599999999999</v>
      </c>
      <c r="AZ76" s="18">
        <v>0.12898599999999999</v>
      </c>
      <c r="BA76" s="18">
        <v>0.12770200000000001</v>
      </c>
      <c r="BB76" s="18">
        <v>0.12076199999999999</v>
      </c>
      <c r="BC76" s="18">
        <v>0.12911300000000001</v>
      </c>
      <c r="BD76" s="18">
        <v>0.129161</v>
      </c>
      <c r="BE76" s="18">
        <v>0.12853400000000001</v>
      </c>
      <c r="BF76" s="18">
        <v>0.124932</v>
      </c>
      <c r="BG76" s="18">
        <v>0.127494</v>
      </c>
      <c r="BH76" s="18">
        <v>0.13700300000000001</v>
      </c>
      <c r="BI76" s="18">
        <v>0.12438200000000001</v>
      </c>
      <c r="BJ76" s="18">
        <v>0.125249</v>
      </c>
      <c r="BK76" s="18">
        <v>0.13625899999999999</v>
      </c>
      <c r="BL76" s="18">
        <v>0.134769</v>
      </c>
      <c r="BM76" s="18">
        <v>0.13177800000000001</v>
      </c>
      <c r="BN76" s="18">
        <v>0.12834300000000001</v>
      </c>
      <c r="BO76" s="18">
        <v>0.13283800000000001</v>
      </c>
      <c r="BP76" s="18">
        <v>0.126528</v>
      </c>
      <c r="BQ76" s="18">
        <v>0.13158600000000001</v>
      </c>
      <c r="BR76" s="18">
        <v>0.12970499999999999</v>
      </c>
      <c r="BS76" s="18">
        <v>0.121515</v>
      </c>
      <c r="BT76" s="18">
        <v>0.12711500000000001</v>
      </c>
      <c r="BU76" s="18">
        <v>0.129246</v>
      </c>
      <c r="BV76" s="18">
        <v>0.127996</v>
      </c>
      <c r="BW76" s="18">
        <v>0.13092999999999999</v>
      </c>
      <c r="BX76" s="18">
        <v>0.12994700000000001</v>
      </c>
      <c r="BY76" s="18">
        <v>0.13256000000000001</v>
      </c>
      <c r="BZ76" s="18">
        <v>0.121003</v>
      </c>
    </row>
    <row r="77" spans="1:78" ht="15.75" customHeight="1">
      <c r="A77" s="18" t="s">
        <v>1118</v>
      </c>
      <c r="B77" s="18">
        <v>0.12731400000000001</v>
      </c>
      <c r="C77" s="18">
        <v>0.12979199999999999</v>
      </c>
      <c r="D77" s="18">
        <v>0.128661</v>
      </c>
      <c r="E77" s="18">
        <v>0.131772</v>
      </c>
      <c r="F77" s="18">
        <v>0.12528</v>
      </c>
      <c r="G77" s="18">
        <v>0.13411500000000001</v>
      </c>
      <c r="H77" s="18">
        <v>0.125086</v>
      </c>
      <c r="I77" s="18">
        <v>0.12518499999999999</v>
      </c>
      <c r="J77" s="18">
        <v>0.12099</v>
      </c>
      <c r="K77" s="18">
        <v>0.128527</v>
      </c>
      <c r="L77" s="18">
        <v>0.124652</v>
      </c>
      <c r="M77" s="18">
        <v>0.124052</v>
      </c>
      <c r="N77" s="18">
        <v>0.131776</v>
      </c>
      <c r="O77" s="18">
        <v>0.126085</v>
      </c>
      <c r="P77" s="18">
        <v>0.1361</v>
      </c>
      <c r="Q77" s="18">
        <v>0.124066</v>
      </c>
      <c r="R77" s="18">
        <v>0.12332899999999999</v>
      </c>
      <c r="S77" s="18">
        <v>0.12695100000000001</v>
      </c>
      <c r="T77" s="18">
        <v>0.12741</v>
      </c>
      <c r="U77" s="18">
        <v>0.12751599999999999</v>
      </c>
      <c r="V77" s="18">
        <v>0.131967</v>
      </c>
      <c r="W77" s="18">
        <v>0.12742000000000001</v>
      </c>
      <c r="X77" s="18">
        <v>0.128611</v>
      </c>
      <c r="Y77" s="18">
        <v>0.12501799999999999</v>
      </c>
      <c r="Z77" s="18">
        <v>0.12898299999999999</v>
      </c>
      <c r="AA77" s="18">
        <v>0.12662899999999999</v>
      </c>
      <c r="AB77" s="18">
        <v>0.129106</v>
      </c>
      <c r="AC77" s="18">
        <v>0.12624199999999999</v>
      </c>
      <c r="AD77" s="18">
        <v>0.126885</v>
      </c>
      <c r="AE77" s="18">
        <v>0.127855</v>
      </c>
      <c r="AF77" s="18">
        <v>0.13690099999999999</v>
      </c>
      <c r="AG77" s="18">
        <v>0.12587999999999999</v>
      </c>
      <c r="AH77" s="18">
        <v>0.12370200000000001</v>
      </c>
      <c r="AI77" s="18">
        <v>0.13225500000000001</v>
      </c>
      <c r="AJ77" s="18">
        <v>0.130468</v>
      </c>
      <c r="AK77" s="18">
        <v>0.125503</v>
      </c>
      <c r="AL77" s="18">
        <v>0.12739800000000001</v>
      </c>
      <c r="AM77" s="18">
        <v>0.134157</v>
      </c>
      <c r="AN77" s="18">
        <v>0.126028</v>
      </c>
      <c r="AO77" s="18">
        <v>0.12942799999999999</v>
      </c>
      <c r="AP77" s="18">
        <v>0.12784200000000001</v>
      </c>
      <c r="AQ77" s="18">
        <v>0.130777</v>
      </c>
      <c r="AR77" s="18">
        <v>0.122715</v>
      </c>
      <c r="AS77" s="18">
        <v>0.13208500000000001</v>
      </c>
      <c r="AT77" s="18">
        <v>0.12598699999999999</v>
      </c>
      <c r="AU77" s="18">
        <v>0.125108</v>
      </c>
      <c r="AV77" s="18">
        <v>0.12671099999999999</v>
      </c>
      <c r="AW77" s="18">
        <v>0.136264</v>
      </c>
      <c r="AX77" s="18">
        <v>0.12979399999999999</v>
      </c>
      <c r="AY77" s="18">
        <v>0.12751599999999999</v>
      </c>
      <c r="AZ77" s="18">
        <v>0.12898599999999999</v>
      </c>
      <c r="BA77" s="18">
        <v>0.12770200000000001</v>
      </c>
      <c r="BB77" s="18">
        <v>0.12076199999999999</v>
      </c>
      <c r="BC77" s="18">
        <v>0.12911300000000001</v>
      </c>
      <c r="BD77" s="18">
        <v>0.129161</v>
      </c>
      <c r="BE77" s="18">
        <v>0.12853400000000001</v>
      </c>
      <c r="BF77" s="18">
        <v>0.124932</v>
      </c>
      <c r="BG77" s="18">
        <v>0.127494</v>
      </c>
      <c r="BH77" s="18">
        <v>0.13700300000000001</v>
      </c>
      <c r="BI77" s="18">
        <v>0.12438200000000001</v>
      </c>
      <c r="BJ77" s="18">
        <v>0.125249</v>
      </c>
      <c r="BK77" s="18">
        <v>0.13625899999999999</v>
      </c>
      <c r="BL77" s="18">
        <v>0.134769</v>
      </c>
      <c r="BM77" s="18">
        <v>0.13177800000000001</v>
      </c>
      <c r="BN77" s="18">
        <v>0.12834300000000001</v>
      </c>
      <c r="BO77" s="18">
        <v>0.13283800000000001</v>
      </c>
      <c r="BP77" s="18">
        <v>0.126528</v>
      </c>
      <c r="BQ77" s="18">
        <v>0.13158600000000001</v>
      </c>
      <c r="BR77" s="18">
        <v>0.12970499999999999</v>
      </c>
      <c r="BS77" s="18">
        <v>0.121515</v>
      </c>
      <c r="BT77" s="18">
        <v>0.12711500000000001</v>
      </c>
      <c r="BU77" s="18">
        <v>0.129246</v>
      </c>
      <c r="BV77" s="18">
        <v>0.127996</v>
      </c>
      <c r="BW77" s="18">
        <v>0.13092999999999999</v>
      </c>
      <c r="BX77" s="18">
        <v>0.12994700000000001</v>
      </c>
      <c r="BY77" s="18">
        <v>0.13256000000000001</v>
      </c>
      <c r="BZ77" s="18">
        <v>0.121003</v>
      </c>
    </row>
    <row r="78" spans="1:78" ht="15.75" customHeight="1">
      <c r="A78" s="18" t="s">
        <v>982</v>
      </c>
      <c r="B78" s="18">
        <v>0.61400500000000002</v>
      </c>
      <c r="C78" s="18">
        <v>0.61650300000000002</v>
      </c>
      <c r="D78" s="18">
        <v>0.615012</v>
      </c>
      <c r="E78" s="18">
        <v>0.61700100000000002</v>
      </c>
      <c r="F78" s="18">
        <v>0.615568</v>
      </c>
      <c r="G78" s="18">
        <v>0.62211700000000003</v>
      </c>
      <c r="H78" s="18">
        <v>0.61787599999999998</v>
      </c>
      <c r="I78" s="18">
        <v>0.61597900000000005</v>
      </c>
      <c r="J78" s="18">
        <v>0.61729500000000004</v>
      </c>
      <c r="K78" s="18">
        <v>0.61495699999999998</v>
      </c>
      <c r="L78" s="18">
        <v>0.61956</v>
      </c>
      <c r="M78" s="18">
        <v>0.61789899999999998</v>
      </c>
      <c r="N78" s="18">
        <v>0.61561299999999997</v>
      </c>
      <c r="O78" s="18">
        <v>0.61755700000000002</v>
      </c>
      <c r="P78" s="18">
        <v>0.61666100000000001</v>
      </c>
      <c r="Q78" s="18">
        <v>0.61071600000000004</v>
      </c>
      <c r="R78" s="18">
        <v>0.61682700000000001</v>
      </c>
      <c r="S78" s="18">
        <v>0.61334100000000003</v>
      </c>
      <c r="T78" s="18">
        <v>0.61414800000000003</v>
      </c>
      <c r="U78" s="18">
        <v>0.61454200000000003</v>
      </c>
      <c r="V78" s="18">
        <v>0.61704099999999995</v>
      </c>
      <c r="W78" s="18">
        <v>0.61594499999999996</v>
      </c>
      <c r="X78" s="18">
        <v>0.61476699999999995</v>
      </c>
      <c r="Y78" s="18">
        <v>0.61629599999999995</v>
      </c>
      <c r="Z78" s="18">
        <v>0.61531400000000003</v>
      </c>
      <c r="AA78" s="18">
        <v>0.62040799999999996</v>
      </c>
      <c r="AB78" s="18">
        <v>0.61765400000000004</v>
      </c>
      <c r="AC78" s="18">
        <v>0.61851699999999998</v>
      </c>
      <c r="AD78" s="18">
        <v>0.61962899999999999</v>
      </c>
      <c r="AE78" s="18">
        <v>0.61816599999999999</v>
      </c>
      <c r="AF78" s="18">
        <v>0.62054100000000001</v>
      </c>
      <c r="AG78" s="18">
        <v>0.61466500000000002</v>
      </c>
      <c r="AH78" s="18">
        <v>0.61637200000000003</v>
      </c>
      <c r="AI78" s="18">
        <v>0.616286</v>
      </c>
      <c r="AJ78" s="18">
        <v>0.61823600000000001</v>
      </c>
      <c r="AK78" s="18">
        <v>0.61588799999999999</v>
      </c>
      <c r="AL78" s="18">
        <v>0.61833300000000002</v>
      </c>
      <c r="AM78" s="18">
        <v>0.61515399999999998</v>
      </c>
      <c r="AN78" s="18">
        <v>0.61362899999999998</v>
      </c>
      <c r="AO78" s="18">
        <v>0.61792199999999997</v>
      </c>
      <c r="AP78" s="18">
        <v>0.61706700000000003</v>
      </c>
      <c r="AQ78" s="18">
        <v>0.61697800000000003</v>
      </c>
      <c r="AR78" s="18">
        <v>0.61557600000000001</v>
      </c>
      <c r="AS78" s="18">
        <v>0.61810799999999999</v>
      </c>
      <c r="AT78" s="18">
        <v>0.62253599999999998</v>
      </c>
      <c r="AU78" s="18">
        <v>0.61753800000000003</v>
      </c>
      <c r="AV78" s="18">
        <v>0.61646000000000001</v>
      </c>
      <c r="AW78" s="18">
        <v>0.61629800000000001</v>
      </c>
      <c r="AX78" s="18">
        <v>0.61871399999999999</v>
      </c>
      <c r="AY78" s="18">
        <v>0.61828899999999998</v>
      </c>
      <c r="AZ78" s="18">
        <v>0.61841100000000004</v>
      </c>
      <c r="BA78" s="18">
        <v>0.61652499999999999</v>
      </c>
      <c r="BB78" s="18">
        <v>0.61334900000000003</v>
      </c>
      <c r="BC78" s="18">
        <v>0.61760700000000002</v>
      </c>
      <c r="BD78" s="18">
        <v>0.61929500000000004</v>
      </c>
      <c r="BE78" s="18">
        <v>0.61722600000000005</v>
      </c>
      <c r="BF78" s="18">
        <v>0.618946</v>
      </c>
      <c r="BG78" s="18">
        <v>0.62166999999999994</v>
      </c>
      <c r="BH78" s="18">
        <v>0.61968100000000004</v>
      </c>
      <c r="BI78" s="18">
        <v>0.61361699999999997</v>
      </c>
      <c r="BJ78" s="18">
        <v>0.60885599999999995</v>
      </c>
      <c r="BK78" s="18">
        <v>0.61521000000000003</v>
      </c>
      <c r="BL78" s="18">
        <v>0.61856999999999995</v>
      </c>
      <c r="BM78" s="18">
        <v>0.61653500000000006</v>
      </c>
      <c r="BN78" s="18">
        <v>0.618089</v>
      </c>
      <c r="BO78" s="18">
        <v>0.61901300000000004</v>
      </c>
      <c r="BP78" s="18">
        <v>0.61671399999999998</v>
      </c>
      <c r="BQ78" s="18">
        <v>0.61591499999999999</v>
      </c>
      <c r="BR78" s="18">
        <v>0.61795900000000004</v>
      </c>
      <c r="BS78" s="18">
        <v>0.61426999999999998</v>
      </c>
      <c r="BT78" s="18">
        <v>0.61393200000000003</v>
      </c>
      <c r="BU78" s="18">
        <v>0.61777700000000002</v>
      </c>
      <c r="BV78" s="18">
        <v>0.61645899999999998</v>
      </c>
      <c r="BW78" s="18">
        <v>0.61666100000000001</v>
      </c>
      <c r="BX78" s="18">
        <v>0.61313499999999999</v>
      </c>
      <c r="BY78" s="18">
        <v>0.61574200000000001</v>
      </c>
      <c r="BZ78" s="18">
        <v>0.61502199999999996</v>
      </c>
    </row>
    <row r="79" spans="1:78" ht="15.75" customHeight="1">
      <c r="A79" s="18" t="s">
        <v>995</v>
      </c>
      <c r="B79" s="18">
        <v>0.59170500000000004</v>
      </c>
      <c r="C79" s="18">
        <v>0.59150000000000003</v>
      </c>
      <c r="D79" s="18">
        <v>0.59038900000000005</v>
      </c>
      <c r="E79" s="18">
        <v>0.59188300000000005</v>
      </c>
      <c r="F79" s="18">
        <v>0.59192100000000003</v>
      </c>
      <c r="G79" s="18">
        <v>0.59696300000000002</v>
      </c>
      <c r="H79" s="18">
        <v>0.59303899999999998</v>
      </c>
      <c r="I79" s="18">
        <v>0.59132899999999999</v>
      </c>
      <c r="J79" s="18">
        <v>0.59223000000000003</v>
      </c>
      <c r="K79" s="18">
        <v>0.58894400000000002</v>
      </c>
      <c r="L79" s="18">
        <v>0.59284599999999998</v>
      </c>
      <c r="M79" s="18">
        <v>0.59226800000000002</v>
      </c>
      <c r="N79" s="18">
        <v>0.59093399999999996</v>
      </c>
      <c r="O79" s="18">
        <v>0.59116800000000003</v>
      </c>
      <c r="P79" s="18">
        <v>0.593916</v>
      </c>
      <c r="Q79" s="18">
        <v>0.58595799999999998</v>
      </c>
      <c r="R79" s="18">
        <v>0.59145599999999998</v>
      </c>
      <c r="S79" s="18">
        <v>0.588588</v>
      </c>
      <c r="T79" s="18">
        <v>0.59044399999999997</v>
      </c>
      <c r="U79" s="18">
        <v>0.58938699999999999</v>
      </c>
      <c r="V79" s="18">
        <v>0.59091400000000005</v>
      </c>
      <c r="W79" s="18">
        <v>0.59175100000000003</v>
      </c>
      <c r="X79" s="18">
        <v>0.59010499999999999</v>
      </c>
      <c r="Y79" s="18">
        <v>0.59084099999999995</v>
      </c>
      <c r="Z79" s="18">
        <v>0.58923999999999999</v>
      </c>
      <c r="AA79" s="18">
        <v>0.59484499999999996</v>
      </c>
      <c r="AB79" s="18">
        <v>0.59178500000000001</v>
      </c>
      <c r="AC79" s="18">
        <v>0.59435300000000002</v>
      </c>
      <c r="AD79" s="18">
        <v>0.59490299999999996</v>
      </c>
      <c r="AE79" s="18">
        <v>0.59294999999999998</v>
      </c>
      <c r="AF79" s="18">
        <v>0.593445</v>
      </c>
      <c r="AG79" s="18">
        <v>0.58853699999999998</v>
      </c>
      <c r="AH79" s="18">
        <v>0.59259300000000004</v>
      </c>
      <c r="AI79" s="18">
        <v>0.59240499999999996</v>
      </c>
      <c r="AJ79" s="18">
        <v>0.59413000000000005</v>
      </c>
      <c r="AK79" s="18">
        <v>0.59193200000000001</v>
      </c>
      <c r="AL79" s="18">
        <v>0.59476600000000002</v>
      </c>
      <c r="AM79" s="18">
        <v>0.58895200000000003</v>
      </c>
      <c r="AN79" s="18">
        <v>0.58918599999999999</v>
      </c>
      <c r="AO79" s="18">
        <v>0.59345000000000003</v>
      </c>
      <c r="AP79" s="18">
        <v>0.59201800000000004</v>
      </c>
      <c r="AQ79" s="18">
        <v>0.59181499999999998</v>
      </c>
      <c r="AR79" s="18">
        <v>0.59118400000000004</v>
      </c>
      <c r="AS79" s="18">
        <v>0.59308000000000005</v>
      </c>
      <c r="AT79" s="18">
        <v>0.59873500000000002</v>
      </c>
      <c r="AU79" s="18">
        <v>0.59354099999999999</v>
      </c>
      <c r="AV79" s="18">
        <v>0.59267300000000001</v>
      </c>
      <c r="AW79" s="18">
        <v>0.59126900000000004</v>
      </c>
      <c r="AX79" s="18">
        <v>0.59353900000000004</v>
      </c>
      <c r="AY79" s="18">
        <v>0.59419500000000003</v>
      </c>
      <c r="AZ79" s="18">
        <v>0.59451500000000002</v>
      </c>
      <c r="BA79" s="18">
        <v>0.59175900000000003</v>
      </c>
      <c r="BB79" s="18">
        <v>0.58931299999999998</v>
      </c>
      <c r="BC79" s="18">
        <v>0.59274000000000004</v>
      </c>
      <c r="BD79" s="18">
        <v>0.59362800000000004</v>
      </c>
      <c r="BE79" s="18">
        <v>0.59201400000000004</v>
      </c>
      <c r="BF79" s="18">
        <v>0.59362700000000002</v>
      </c>
      <c r="BG79" s="18">
        <v>0.59582999999999997</v>
      </c>
      <c r="BH79" s="18">
        <v>0.594113</v>
      </c>
      <c r="BI79" s="18">
        <v>0.58801599999999998</v>
      </c>
      <c r="BJ79" s="18">
        <v>0.58519900000000002</v>
      </c>
      <c r="BK79" s="18">
        <v>0.59099599999999997</v>
      </c>
      <c r="BL79" s="18">
        <v>0.59301700000000002</v>
      </c>
      <c r="BM79" s="18">
        <v>0.59038999999999997</v>
      </c>
      <c r="BN79" s="18">
        <v>0.59347099999999997</v>
      </c>
      <c r="BO79" s="18">
        <v>0.59425799999999995</v>
      </c>
      <c r="BP79" s="18">
        <v>0.59104699999999999</v>
      </c>
      <c r="BQ79" s="18">
        <v>0.59116599999999997</v>
      </c>
      <c r="BR79" s="18">
        <v>0.59358699999999998</v>
      </c>
      <c r="BS79" s="18">
        <v>0.59005700000000005</v>
      </c>
      <c r="BT79" s="18">
        <v>0.58756299999999995</v>
      </c>
      <c r="BU79" s="18">
        <v>0.59395900000000001</v>
      </c>
      <c r="BV79" s="18">
        <v>0.59207200000000004</v>
      </c>
      <c r="BW79" s="18">
        <v>0.59176700000000004</v>
      </c>
      <c r="BX79" s="18">
        <v>0.58921000000000001</v>
      </c>
      <c r="BY79" s="18">
        <v>0.58853100000000003</v>
      </c>
      <c r="BZ79" s="18">
        <v>0.59172499999999995</v>
      </c>
    </row>
    <row r="80" spans="1:78" ht="15.75" customHeight="1">
      <c r="A80" s="18" t="s">
        <v>936</v>
      </c>
      <c r="B80" s="18">
        <v>0.329901</v>
      </c>
      <c r="C80" s="18">
        <v>0.33460299999999998</v>
      </c>
      <c r="D80" s="18">
        <v>0.324963</v>
      </c>
      <c r="E80" s="18">
        <v>0.33218799999999998</v>
      </c>
      <c r="F80" s="18">
        <v>0.32674900000000001</v>
      </c>
      <c r="G80" s="18">
        <v>0.33249600000000001</v>
      </c>
      <c r="H80" s="18">
        <v>0.319328</v>
      </c>
      <c r="I80" s="18">
        <v>0.331125</v>
      </c>
      <c r="J80" s="18">
        <v>0.337843</v>
      </c>
      <c r="K80" s="18">
        <v>0.32801200000000003</v>
      </c>
      <c r="L80" s="18">
        <v>0.333034</v>
      </c>
      <c r="M80" s="18">
        <v>0.32400699999999999</v>
      </c>
      <c r="N80" s="18">
        <v>0.325264</v>
      </c>
      <c r="O80" s="18">
        <v>0.31795899999999999</v>
      </c>
      <c r="P80" s="18">
        <v>0.33102799999999999</v>
      </c>
      <c r="Q80" s="18">
        <v>0.32662099999999999</v>
      </c>
      <c r="R80" s="18">
        <v>0.32750099999999999</v>
      </c>
      <c r="S80" s="18">
        <v>0.33263100000000001</v>
      </c>
      <c r="T80" s="18">
        <v>0.32865499999999997</v>
      </c>
      <c r="U80" s="18">
        <v>0.33377000000000001</v>
      </c>
      <c r="V80" s="18">
        <v>0.32750000000000001</v>
      </c>
      <c r="W80" s="18">
        <v>0.32944000000000001</v>
      </c>
      <c r="X80" s="18">
        <v>0.33994099999999999</v>
      </c>
      <c r="Y80" s="18">
        <v>0.32757399999999998</v>
      </c>
      <c r="Z80" s="18">
        <v>0.33597199999999999</v>
      </c>
      <c r="AA80" s="18">
        <v>0.33266600000000002</v>
      </c>
      <c r="AB80" s="18">
        <v>0.31850400000000001</v>
      </c>
      <c r="AC80" s="18">
        <v>0.33141799999999999</v>
      </c>
      <c r="AD80" s="18">
        <v>0.33206999999999998</v>
      </c>
      <c r="AE80" s="18">
        <v>0.33219700000000002</v>
      </c>
      <c r="AF80" s="18">
        <v>0.330509</v>
      </c>
      <c r="AG80" s="18">
        <v>0.32455499999999998</v>
      </c>
      <c r="AH80" s="18">
        <v>0.33387499999999998</v>
      </c>
      <c r="AI80" s="18">
        <v>0.32437100000000002</v>
      </c>
      <c r="AJ80" s="18">
        <v>0.33517799999999998</v>
      </c>
      <c r="AK80" s="18">
        <v>0.32948899999999998</v>
      </c>
      <c r="AL80" s="18">
        <v>0.32593699999999998</v>
      </c>
      <c r="AM80" s="18">
        <v>0.336227</v>
      </c>
      <c r="AN80" s="18">
        <v>0.32530700000000001</v>
      </c>
      <c r="AO80" s="18">
        <v>0.32240099999999999</v>
      </c>
      <c r="AP80" s="18">
        <v>0.33031500000000003</v>
      </c>
      <c r="AQ80" s="18">
        <v>0.32092399999999999</v>
      </c>
      <c r="AR80" s="18">
        <v>0.32528200000000002</v>
      </c>
      <c r="AS80" s="18">
        <v>0.32757399999999998</v>
      </c>
      <c r="AT80" s="18">
        <v>0.32842900000000003</v>
      </c>
      <c r="AU80" s="18">
        <v>0.32435999999999998</v>
      </c>
      <c r="AV80" s="18">
        <v>0.329544</v>
      </c>
      <c r="AW80" s="18">
        <v>0.33276</v>
      </c>
      <c r="AX80" s="18">
        <v>0.335455</v>
      </c>
      <c r="AY80" s="18">
        <v>0.316909</v>
      </c>
      <c r="AZ80" s="18">
        <v>0.33303899999999997</v>
      </c>
      <c r="BA80" s="18">
        <v>0.32606299999999999</v>
      </c>
      <c r="BB80" s="18">
        <v>0.32865499999999997</v>
      </c>
      <c r="BC80" s="18">
        <v>0.33318399999999998</v>
      </c>
      <c r="BD80" s="18">
        <v>0.32361099999999998</v>
      </c>
      <c r="BE80" s="18">
        <v>0.335922</v>
      </c>
      <c r="BF80" s="18">
        <v>0.32945200000000002</v>
      </c>
      <c r="BG80" s="18">
        <v>0.31637199999999999</v>
      </c>
      <c r="BH80" s="18">
        <v>0.32651999999999998</v>
      </c>
      <c r="BI80" s="18">
        <v>0.32932299999999998</v>
      </c>
      <c r="BJ80" s="18">
        <v>0.338565</v>
      </c>
      <c r="BK80" s="18">
        <v>0.32233699999999998</v>
      </c>
      <c r="BL80" s="18">
        <v>0.33204699999999998</v>
      </c>
      <c r="BM80" s="18">
        <v>0.32452799999999998</v>
      </c>
      <c r="BN80" s="18">
        <v>0.332152</v>
      </c>
      <c r="BO80" s="18">
        <v>0.33094800000000002</v>
      </c>
      <c r="BP80" s="18">
        <v>0.32403399999999999</v>
      </c>
      <c r="BQ80" s="18">
        <v>0.33129799999999998</v>
      </c>
      <c r="BR80" s="18">
        <v>0.33019900000000002</v>
      </c>
      <c r="BS80" s="18">
        <v>0.32347700000000001</v>
      </c>
      <c r="BT80" s="18">
        <v>0.333872</v>
      </c>
      <c r="BU80" s="18">
        <v>0.333451</v>
      </c>
      <c r="BV80" s="18">
        <v>0.324353</v>
      </c>
      <c r="BW80" s="18">
        <v>0.32200200000000001</v>
      </c>
      <c r="BX80" s="18">
        <v>0.324077</v>
      </c>
      <c r="BY80" s="18">
        <v>0.32494899999999999</v>
      </c>
      <c r="BZ80" s="18">
        <v>0.32592700000000002</v>
      </c>
    </row>
    <row r="81" spans="1:78" ht="15.75" customHeight="1">
      <c r="A81" s="18" t="s">
        <v>950</v>
      </c>
      <c r="B81" s="18">
        <v>0.329901</v>
      </c>
      <c r="C81" s="18">
        <v>0.33460299999999998</v>
      </c>
      <c r="D81" s="18">
        <v>0.324963</v>
      </c>
      <c r="E81" s="18">
        <v>0.33218799999999998</v>
      </c>
      <c r="F81" s="18">
        <v>0.32674900000000001</v>
      </c>
      <c r="G81" s="18">
        <v>0.33249600000000001</v>
      </c>
      <c r="H81" s="18">
        <v>0.319328</v>
      </c>
      <c r="I81" s="18">
        <v>0.331125</v>
      </c>
      <c r="J81" s="18">
        <v>0.337843</v>
      </c>
      <c r="K81" s="18">
        <v>0.32801200000000003</v>
      </c>
      <c r="L81" s="18">
        <v>0.333034</v>
      </c>
      <c r="M81" s="18">
        <v>0.32400699999999999</v>
      </c>
      <c r="N81" s="18">
        <v>0.325264</v>
      </c>
      <c r="O81" s="18">
        <v>0.31795899999999999</v>
      </c>
      <c r="P81" s="18">
        <v>0.33102799999999999</v>
      </c>
      <c r="Q81" s="18">
        <v>0.32662099999999999</v>
      </c>
      <c r="R81" s="18">
        <v>0.32750099999999999</v>
      </c>
      <c r="S81" s="18">
        <v>0.33263100000000001</v>
      </c>
      <c r="T81" s="18">
        <v>0.32865499999999997</v>
      </c>
      <c r="U81" s="18">
        <v>0.33377000000000001</v>
      </c>
      <c r="V81" s="18">
        <v>0.32750000000000001</v>
      </c>
      <c r="W81" s="18">
        <v>0.32944000000000001</v>
      </c>
      <c r="X81" s="18">
        <v>0.33994099999999999</v>
      </c>
      <c r="Y81" s="18">
        <v>0.32757399999999998</v>
      </c>
      <c r="Z81" s="18">
        <v>0.33597199999999999</v>
      </c>
      <c r="AA81" s="18">
        <v>0.33266600000000002</v>
      </c>
      <c r="AB81" s="18">
        <v>0.31850400000000001</v>
      </c>
      <c r="AC81" s="18">
        <v>0.33141799999999999</v>
      </c>
      <c r="AD81" s="18">
        <v>0.33206999999999998</v>
      </c>
      <c r="AE81" s="18">
        <v>0.33219700000000002</v>
      </c>
      <c r="AF81" s="18">
        <v>0.330509</v>
      </c>
      <c r="AG81" s="18">
        <v>0.32455499999999998</v>
      </c>
      <c r="AH81" s="18">
        <v>0.33387499999999998</v>
      </c>
      <c r="AI81" s="18">
        <v>0.32437100000000002</v>
      </c>
      <c r="AJ81" s="18">
        <v>0.33517799999999998</v>
      </c>
      <c r="AK81" s="18">
        <v>0.32948899999999998</v>
      </c>
      <c r="AL81" s="18">
        <v>0.32593699999999998</v>
      </c>
      <c r="AM81" s="18">
        <v>0.336227</v>
      </c>
      <c r="AN81" s="18">
        <v>0.32530700000000001</v>
      </c>
      <c r="AO81" s="18">
        <v>0.32240099999999999</v>
      </c>
      <c r="AP81" s="18">
        <v>0.33031500000000003</v>
      </c>
      <c r="AQ81" s="18">
        <v>0.32092399999999999</v>
      </c>
      <c r="AR81" s="18">
        <v>0.32528200000000002</v>
      </c>
      <c r="AS81" s="18">
        <v>0.32757399999999998</v>
      </c>
      <c r="AT81" s="18">
        <v>0.32842900000000003</v>
      </c>
      <c r="AU81" s="18">
        <v>0.32435999999999998</v>
      </c>
      <c r="AV81" s="18">
        <v>0.329544</v>
      </c>
      <c r="AW81" s="18">
        <v>0.33276</v>
      </c>
      <c r="AX81" s="18">
        <v>0.335455</v>
      </c>
      <c r="AY81" s="18">
        <v>0.316909</v>
      </c>
      <c r="AZ81" s="18">
        <v>0.33303899999999997</v>
      </c>
      <c r="BA81" s="18">
        <v>0.32606299999999999</v>
      </c>
      <c r="BB81" s="18">
        <v>0.32865499999999997</v>
      </c>
      <c r="BC81" s="18">
        <v>0.33318399999999998</v>
      </c>
      <c r="BD81" s="18">
        <v>0.32361099999999998</v>
      </c>
      <c r="BE81" s="18">
        <v>0.335922</v>
      </c>
      <c r="BF81" s="18">
        <v>0.32945200000000002</v>
      </c>
      <c r="BG81" s="18">
        <v>0.31637199999999999</v>
      </c>
      <c r="BH81" s="18">
        <v>0.32651999999999998</v>
      </c>
      <c r="BI81" s="18">
        <v>0.32932299999999998</v>
      </c>
      <c r="BJ81" s="18">
        <v>0.338565</v>
      </c>
      <c r="BK81" s="18">
        <v>0.32233699999999998</v>
      </c>
      <c r="BL81" s="18">
        <v>0.33204699999999998</v>
      </c>
      <c r="BM81" s="18">
        <v>0.32452799999999998</v>
      </c>
      <c r="BN81" s="18">
        <v>0.332152</v>
      </c>
      <c r="BO81" s="18">
        <v>0.33094800000000002</v>
      </c>
      <c r="BP81" s="18">
        <v>0.32403399999999999</v>
      </c>
      <c r="BQ81" s="18">
        <v>0.33129799999999998</v>
      </c>
      <c r="BR81" s="18">
        <v>0.33019900000000002</v>
      </c>
      <c r="BS81" s="18">
        <v>0.32347700000000001</v>
      </c>
      <c r="BT81" s="18">
        <v>0.333872</v>
      </c>
      <c r="BU81" s="18">
        <v>0.333451</v>
      </c>
      <c r="BV81" s="18">
        <v>0.324353</v>
      </c>
      <c r="BW81" s="18">
        <v>0.32200200000000001</v>
      </c>
      <c r="BX81" s="18">
        <v>0.324077</v>
      </c>
      <c r="BY81" s="18">
        <v>0.32494899999999999</v>
      </c>
      <c r="BZ81" s="18">
        <v>0.32592700000000002</v>
      </c>
    </row>
    <row r="82" spans="1:78" ht="15.75" customHeight="1">
      <c r="A82" s="18" t="s">
        <v>889</v>
      </c>
      <c r="B82" s="18">
        <v>0.26355299999999998</v>
      </c>
      <c r="C82" s="18">
        <v>0.26609100000000002</v>
      </c>
      <c r="D82" s="18">
        <v>0.25834099999999999</v>
      </c>
      <c r="E82" s="18">
        <v>0.26712799999999998</v>
      </c>
      <c r="F82" s="18">
        <v>0.262573</v>
      </c>
      <c r="G82" s="18">
        <v>0.26453599999999999</v>
      </c>
      <c r="H82" s="18">
        <v>0.24852099999999999</v>
      </c>
      <c r="I82" s="18">
        <v>0.26674300000000001</v>
      </c>
      <c r="J82" s="18">
        <v>0.26592100000000002</v>
      </c>
      <c r="K82" s="18">
        <v>0.26536500000000002</v>
      </c>
      <c r="L82" s="18">
        <v>0.26507900000000001</v>
      </c>
      <c r="M82" s="18">
        <v>0.25917899999999999</v>
      </c>
      <c r="N82" s="18">
        <v>0.25633</v>
      </c>
      <c r="O82" s="18">
        <v>0.25502900000000001</v>
      </c>
      <c r="P82" s="18">
        <v>0.25561</v>
      </c>
      <c r="Q82" s="18">
        <v>0.25855099999999998</v>
      </c>
      <c r="R82" s="18">
        <v>0.25442700000000001</v>
      </c>
      <c r="S82" s="18">
        <v>0.257573</v>
      </c>
      <c r="T82" s="18">
        <v>0.25394099999999997</v>
      </c>
      <c r="U82" s="18">
        <v>0.262127</v>
      </c>
      <c r="V82" s="18">
        <v>0.25151499999999999</v>
      </c>
      <c r="W82" s="18">
        <v>0.25770199999999999</v>
      </c>
      <c r="X82" s="18">
        <v>0.256131</v>
      </c>
      <c r="Y82" s="18">
        <v>0.26475500000000002</v>
      </c>
      <c r="Z82" s="18">
        <v>0.26004899999999997</v>
      </c>
      <c r="AA82" s="18">
        <v>0.25345699999999999</v>
      </c>
      <c r="AB82" s="18">
        <v>0.26539600000000002</v>
      </c>
      <c r="AC82" s="18">
        <v>0.25915899999999997</v>
      </c>
      <c r="AD82" s="18">
        <v>0.26242500000000002</v>
      </c>
      <c r="AE82" s="18">
        <v>0.25190400000000002</v>
      </c>
      <c r="AF82" s="18">
        <v>0.26800400000000002</v>
      </c>
      <c r="AG82" s="18">
        <v>0.25747999999999999</v>
      </c>
      <c r="AH82" s="18">
        <v>0.26093499999999997</v>
      </c>
      <c r="AI82" s="18">
        <v>0.256942</v>
      </c>
      <c r="AJ82" s="18">
        <v>0.26271899999999998</v>
      </c>
      <c r="AK82" s="18">
        <v>0.26158999999999999</v>
      </c>
      <c r="AL82" s="18">
        <v>0.25579200000000002</v>
      </c>
      <c r="AM82" s="18">
        <v>0.26574199999999998</v>
      </c>
      <c r="AN82" s="18">
        <v>0.249696</v>
      </c>
      <c r="AO82" s="18">
        <v>0.25307800000000003</v>
      </c>
      <c r="AP82" s="18">
        <v>0.25545099999999998</v>
      </c>
      <c r="AQ82" s="18">
        <v>0.26304</v>
      </c>
      <c r="AR82" s="18">
        <v>0.26400699999999999</v>
      </c>
      <c r="AS82" s="18">
        <v>0.264291</v>
      </c>
      <c r="AT82" s="18">
        <v>0.25215799999999999</v>
      </c>
      <c r="AU82" s="18">
        <v>0.25816099999999997</v>
      </c>
      <c r="AV82" s="18">
        <v>0.25805800000000001</v>
      </c>
      <c r="AW82" s="18">
        <v>0.25397500000000001</v>
      </c>
      <c r="AX82" s="18">
        <v>0.26832899999999998</v>
      </c>
      <c r="AY82" s="18">
        <v>0.25384400000000001</v>
      </c>
      <c r="AZ82" s="18">
        <v>0.26444200000000001</v>
      </c>
      <c r="BA82" s="18">
        <v>0.25676100000000002</v>
      </c>
      <c r="BB82" s="18">
        <v>0.26013500000000001</v>
      </c>
      <c r="BC82" s="18">
        <v>0.25706800000000002</v>
      </c>
      <c r="BD82" s="18">
        <v>0.26425300000000002</v>
      </c>
      <c r="BE82" s="18">
        <v>0.250085</v>
      </c>
      <c r="BF82" s="18">
        <v>0.26060299999999997</v>
      </c>
      <c r="BG82" s="18">
        <v>0.24870200000000001</v>
      </c>
      <c r="BH82" s="18">
        <v>0.25393900000000003</v>
      </c>
      <c r="BI82" s="18">
        <v>0.24889700000000001</v>
      </c>
      <c r="BJ82" s="18">
        <v>0.25967299999999999</v>
      </c>
      <c r="BK82" s="18">
        <v>0.25741599999999998</v>
      </c>
      <c r="BL82" s="18">
        <v>0.25517000000000001</v>
      </c>
      <c r="BM82" s="18">
        <v>0.26811800000000002</v>
      </c>
      <c r="BN82" s="18">
        <v>0.25657999999999997</v>
      </c>
      <c r="BO82" s="18">
        <v>0.25706299999999999</v>
      </c>
      <c r="BP82" s="18">
        <v>0.258164</v>
      </c>
      <c r="BQ82" s="18">
        <v>0.265704</v>
      </c>
      <c r="BR82" s="18">
        <v>0.26233600000000001</v>
      </c>
      <c r="BS82" s="18">
        <v>0.25792799999999999</v>
      </c>
      <c r="BT82" s="18">
        <v>0.25028099999999998</v>
      </c>
      <c r="BU82" s="18">
        <v>0.25476700000000002</v>
      </c>
      <c r="BV82" s="18">
        <v>0.25409199999999998</v>
      </c>
      <c r="BW82" s="18">
        <v>0.261708</v>
      </c>
      <c r="BX82" s="18">
        <v>0.25551699999999999</v>
      </c>
      <c r="BY82" s="18">
        <v>0.26444499999999999</v>
      </c>
      <c r="BZ82" s="18">
        <v>0.25672600000000001</v>
      </c>
    </row>
    <row r="83" spans="1:78" ht="15.75" customHeight="1">
      <c r="A83" s="18" t="s">
        <v>903</v>
      </c>
      <c r="B83" s="18">
        <v>5.8175999999999999E-2</v>
      </c>
      <c r="C83" s="18">
        <v>4.8179E-2</v>
      </c>
      <c r="D83" s="18">
        <v>4.7821000000000002E-2</v>
      </c>
      <c r="E83" s="18">
        <v>5.5218000000000003E-2</v>
      </c>
      <c r="F83" s="18">
        <v>5.3721999999999999E-2</v>
      </c>
      <c r="G83" s="18">
        <v>5.0698E-2</v>
      </c>
      <c r="H83" s="18">
        <v>4.6385999999999997E-2</v>
      </c>
      <c r="I83" s="18">
        <v>5.6439999999999997E-2</v>
      </c>
      <c r="J83" s="18">
        <v>5.3053999999999997E-2</v>
      </c>
      <c r="K83" s="18">
        <v>5.2502E-2</v>
      </c>
      <c r="L83" s="18">
        <v>5.4753000000000003E-2</v>
      </c>
      <c r="M83" s="18">
        <v>5.2491000000000003E-2</v>
      </c>
      <c r="N83" s="18">
        <v>5.2750999999999999E-2</v>
      </c>
      <c r="O83" s="18">
        <v>5.7825000000000001E-2</v>
      </c>
      <c r="P83" s="18">
        <v>4.6843000000000003E-2</v>
      </c>
      <c r="Q83" s="18">
        <v>5.0803000000000001E-2</v>
      </c>
      <c r="R83" s="18">
        <v>5.2172000000000003E-2</v>
      </c>
      <c r="S83" s="18">
        <v>4.6657999999999998E-2</v>
      </c>
      <c r="T83" s="18">
        <v>5.2269999999999997E-2</v>
      </c>
      <c r="U83" s="18">
        <v>5.042E-2</v>
      </c>
      <c r="V83" s="18">
        <v>5.3033999999999998E-2</v>
      </c>
      <c r="W83" s="18">
        <v>5.1142E-2</v>
      </c>
      <c r="X83" s="18">
        <v>4.7166E-2</v>
      </c>
      <c r="Y83" s="18">
        <v>4.9520000000000002E-2</v>
      </c>
      <c r="Z83" s="18">
        <v>4.7390000000000002E-2</v>
      </c>
      <c r="AA83" s="18">
        <v>5.0839000000000002E-2</v>
      </c>
      <c r="AB83" s="18">
        <v>5.9404999999999999E-2</v>
      </c>
      <c r="AC83" s="18">
        <v>5.4216E-2</v>
      </c>
      <c r="AD83" s="18">
        <v>4.9195000000000003E-2</v>
      </c>
      <c r="AE83" s="18">
        <v>4.9747E-2</v>
      </c>
      <c r="AF83" s="18">
        <v>5.2923999999999999E-2</v>
      </c>
      <c r="AG83" s="18">
        <v>4.9291000000000001E-2</v>
      </c>
      <c r="AH83" s="18">
        <v>4.8107999999999998E-2</v>
      </c>
      <c r="AI83" s="18">
        <v>5.5745999999999997E-2</v>
      </c>
      <c r="AJ83" s="18">
        <v>5.4809999999999998E-2</v>
      </c>
      <c r="AK83" s="18">
        <v>5.0633999999999998E-2</v>
      </c>
      <c r="AL83" s="18">
        <v>5.0522999999999998E-2</v>
      </c>
      <c r="AM83" s="18">
        <v>5.1438999999999999E-2</v>
      </c>
      <c r="AN83" s="18">
        <v>4.761E-2</v>
      </c>
      <c r="AO83" s="18">
        <v>5.0833000000000003E-2</v>
      </c>
      <c r="AP83" s="18">
        <v>5.2830000000000002E-2</v>
      </c>
      <c r="AQ83" s="18">
        <v>4.7957E-2</v>
      </c>
      <c r="AR83" s="18">
        <v>4.9929000000000001E-2</v>
      </c>
      <c r="AS83" s="18">
        <v>5.5994000000000002E-2</v>
      </c>
      <c r="AT83" s="18">
        <v>5.5326E-2</v>
      </c>
      <c r="AU83" s="18">
        <v>4.6696000000000001E-2</v>
      </c>
      <c r="AV83" s="18">
        <v>5.2378000000000001E-2</v>
      </c>
      <c r="AW83" s="18">
        <v>4.5469999999999997E-2</v>
      </c>
      <c r="AX83" s="18">
        <v>5.4433000000000002E-2</v>
      </c>
      <c r="AY83" s="18">
        <v>5.8193000000000002E-2</v>
      </c>
      <c r="AZ83" s="18">
        <v>5.0125000000000003E-2</v>
      </c>
      <c r="BA83" s="18">
        <v>5.2873000000000003E-2</v>
      </c>
      <c r="BB83" s="18">
        <v>5.0125999999999997E-2</v>
      </c>
      <c r="BC83" s="18">
        <v>5.5307000000000002E-2</v>
      </c>
      <c r="BD83" s="18">
        <v>5.0583999999999997E-2</v>
      </c>
      <c r="BE83" s="18">
        <v>4.8111000000000001E-2</v>
      </c>
      <c r="BF83" s="18">
        <v>5.0326999999999997E-2</v>
      </c>
      <c r="BG83" s="18">
        <v>4.8982999999999999E-2</v>
      </c>
      <c r="BH83" s="18">
        <v>5.0471000000000002E-2</v>
      </c>
      <c r="BI83" s="18">
        <v>4.9059999999999999E-2</v>
      </c>
      <c r="BJ83" s="18">
        <v>5.2006999999999998E-2</v>
      </c>
      <c r="BK83" s="18">
        <v>4.5662000000000001E-2</v>
      </c>
      <c r="BL83" s="18">
        <v>5.0278999999999997E-2</v>
      </c>
      <c r="BM83" s="18">
        <v>4.9543999999999998E-2</v>
      </c>
      <c r="BN83" s="18">
        <v>4.7237000000000001E-2</v>
      </c>
      <c r="BO83" s="18">
        <v>5.5213999999999999E-2</v>
      </c>
      <c r="BP83" s="18">
        <v>5.1979999999999998E-2</v>
      </c>
      <c r="BQ83" s="18">
        <v>5.2585E-2</v>
      </c>
      <c r="BR83" s="18">
        <v>4.9140000000000003E-2</v>
      </c>
      <c r="BS83" s="18">
        <v>5.4484999999999999E-2</v>
      </c>
      <c r="BT83" s="18">
        <v>4.6101999999999997E-2</v>
      </c>
      <c r="BU83" s="18">
        <v>4.8711999999999998E-2</v>
      </c>
      <c r="BV83" s="18">
        <v>4.7733999999999999E-2</v>
      </c>
      <c r="BW83" s="18">
        <v>5.1117999999999997E-2</v>
      </c>
      <c r="BX83" s="18">
        <v>5.0636E-2</v>
      </c>
      <c r="BY83" s="18">
        <v>5.4177000000000003E-2</v>
      </c>
      <c r="BZ83" s="18">
        <v>5.3714999999999999E-2</v>
      </c>
    </row>
    <row r="84" spans="1:78" ht="15.75" customHeight="1">
      <c r="A84" s="18" t="s">
        <v>927</v>
      </c>
      <c r="B84" s="18">
        <v>3.6686999999999997E-2</v>
      </c>
      <c r="C84" s="18">
        <v>3.1125E-2</v>
      </c>
      <c r="D84" s="18">
        <v>3.0644999999999999E-2</v>
      </c>
      <c r="E84" s="18">
        <v>3.4979999999999997E-2</v>
      </c>
      <c r="F84" s="18">
        <v>3.3137E-2</v>
      </c>
      <c r="G84" s="18">
        <v>3.2585000000000003E-2</v>
      </c>
      <c r="H84" s="18">
        <v>2.9744E-2</v>
      </c>
      <c r="I84" s="18">
        <v>3.6614000000000001E-2</v>
      </c>
      <c r="J84" s="18">
        <v>3.2167000000000001E-2</v>
      </c>
      <c r="K84" s="18">
        <v>3.2641000000000003E-2</v>
      </c>
      <c r="L84" s="18">
        <v>3.2532999999999999E-2</v>
      </c>
      <c r="M84" s="18">
        <v>3.3674000000000003E-2</v>
      </c>
      <c r="N84" s="18">
        <v>3.3628999999999999E-2</v>
      </c>
      <c r="O84" s="18">
        <v>3.3672000000000001E-2</v>
      </c>
      <c r="P84" s="18">
        <v>3.1004E-2</v>
      </c>
      <c r="Q84" s="18">
        <v>3.4133999999999998E-2</v>
      </c>
      <c r="R84" s="18">
        <v>3.3787999999999999E-2</v>
      </c>
      <c r="S84" s="18">
        <v>2.9701000000000002E-2</v>
      </c>
      <c r="T84" s="18">
        <v>3.4502999999999999E-2</v>
      </c>
      <c r="U84" s="18">
        <v>3.2295999999999998E-2</v>
      </c>
      <c r="V84" s="18">
        <v>3.1985E-2</v>
      </c>
      <c r="W84" s="18">
        <v>3.5603999999999997E-2</v>
      </c>
      <c r="X84" s="18">
        <v>3.1528E-2</v>
      </c>
      <c r="Y84" s="18">
        <v>3.3783000000000001E-2</v>
      </c>
      <c r="Z84" s="18">
        <v>2.9895000000000001E-2</v>
      </c>
      <c r="AA84" s="18">
        <v>3.2867E-2</v>
      </c>
      <c r="AB84" s="18">
        <v>3.6662E-2</v>
      </c>
      <c r="AC84" s="18">
        <v>3.3890999999999998E-2</v>
      </c>
      <c r="AD84" s="18">
        <v>3.1649999999999998E-2</v>
      </c>
      <c r="AE84" s="18">
        <v>3.2023999999999997E-2</v>
      </c>
      <c r="AF84" s="18">
        <v>3.4479000000000003E-2</v>
      </c>
      <c r="AG84" s="18">
        <v>3.2570000000000002E-2</v>
      </c>
      <c r="AH84" s="18">
        <v>2.8931999999999999E-2</v>
      </c>
      <c r="AI84" s="18">
        <v>3.6674999999999999E-2</v>
      </c>
      <c r="AJ84" s="18">
        <v>3.5532000000000001E-2</v>
      </c>
      <c r="AK84" s="18">
        <v>3.3584000000000003E-2</v>
      </c>
      <c r="AL84" s="18">
        <v>3.2247999999999999E-2</v>
      </c>
      <c r="AM84" s="18">
        <v>3.3789E-2</v>
      </c>
      <c r="AN84" s="18">
        <v>3.0637999999999999E-2</v>
      </c>
      <c r="AO84" s="18">
        <v>3.1446000000000002E-2</v>
      </c>
      <c r="AP84" s="18">
        <v>3.4455E-2</v>
      </c>
      <c r="AQ84" s="18">
        <v>3.3390000000000003E-2</v>
      </c>
      <c r="AR84" s="18">
        <v>3.2620000000000003E-2</v>
      </c>
      <c r="AS84" s="18">
        <v>3.6096999999999997E-2</v>
      </c>
      <c r="AT84" s="18">
        <v>3.3634999999999998E-2</v>
      </c>
      <c r="AU84" s="18">
        <v>3.1091000000000001E-2</v>
      </c>
      <c r="AV84" s="18">
        <v>3.3688999999999997E-2</v>
      </c>
      <c r="AW84" s="18">
        <v>3.1579000000000003E-2</v>
      </c>
      <c r="AX84" s="18">
        <v>3.5637000000000002E-2</v>
      </c>
      <c r="AY84" s="18">
        <v>3.4792999999999998E-2</v>
      </c>
      <c r="AZ84" s="18">
        <v>3.2590000000000001E-2</v>
      </c>
      <c r="BA84" s="18">
        <v>3.4181999999999997E-2</v>
      </c>
      <c r="BB84" s="18">
        <v>3.4110000000000001E-2</v>
      </c>
      <c r="BC84" s="18">
        <v>3.4985000000000002E-2</v>
      </c>
      <c r="BD84" s="18">
        <v>3.4331E-2</v>
      </c>
      <c r="BE84" s="18">
        <v>3.1238999999999999E-2</v>
      </c>
      <c r="BF84" s="18">
        <v>3.1618E-2</v>
      </c>
      <c r="BG84" s="18">
        <v>3.0855E-2</v>
      </c>
      <c r="BH84" s="18">
        <v>3.2812000000000001E-2</v>
      </c>
      <c r="BI84" s="18">
        <v>3.1761999999999999E-2</v>
      </c>
      <c r="BJ84" s="18">
        <v>3.3988999999999998E-2</v>
      </c>
      <c r="BK84" s="18">
        <v>3.1322000000000003E-2</v>
      </c>
      <c r="BL84" s="18">
        <v>3.2891999999999998E-2</v>
      </c>
      <c r="BM84" s="18">
        <v>3.2361000000000001E-2</v>
      </c>
      <c r="BN84" s="18">
        <v>3.1022999999999998E-2</v>
      </c>
      <c r="BO84" s="18">
        <v>3.4969E-2</v>
      </c>
      <c r="BP84" s="18">
        <v>3.3396000000000002E-2</v>
      </c>
      <c r="BQ84" s="18">
        <v>3.2862000000000002E-2</v>
      </c>
      <c r="BR84" s="18">
        <v>3.1314000000000002E-2</v>
      </c>
      <c r="BS84" s="18">
        <v>3.4916999999999997E-2</v>
      </c>
      <c r="BT84" s="18">
        <v>3.056E-2</v>
      </c>
      <c r="BU84" s="18">
        <v>3.0504E-2</v>
      </c>
      <c r="BV84" s="18">
        <v>3.0783999999999999E-2</v>
      </c>
      <c r="BW84" s="18">
        <v>3.3785000000000003E-2</v>
      </c>
      <c r="BX84" s="18">
        <v>3.1642999999999998E-2</v>
      </c>
      <c r="BY84" s="18">
        <v>3.4647999999999998E-2</v>
      </c>
      <c r="BZ84" s="18">
        <v>3.5359000000000002E-2</v>
      </c>
    </row>
    <row r="85" spans="1:78" ht="15.75" customHeight="1">
      <c r="A85" s="18" t="s">
        <v>914</v>
      </c>
      <c r="B85" s="18">
        <v>3.6686999999999997E-2</v>
      </c>
      <c r="C85" s="18">
        <v>3.1125E-2</v>
      </c>
      <c r="D85" s="18">
        <v>3.0644999999999999E-2</v>
      </c>
      <c r="E85" s="18">
        <v>3.4979999999999997E-2</v>
      </c>
      <c r="F85" s="18">
        <v>3.3137E-2</v>
      </c>
      <c r="G85" s="18">
        <v>3.2585000000000003E-2</v>
      </c>
      <c r="H85" s="18">
        <v>2.9744E-2</v>
      </c>
      <c r="I85" s="18">
        <v>3.6614000000000001E-2</v>
      </c>
      <c r="J85" s="18">
        <v>3.2167000000000001E-2</v>
      </c>
      <c r="K85" s="18">
        <v>3.2641000000000003E-2</v>
      </c>
      <c r="L85" s="18">
        <v>3.2532999999999999E-2</v>
      </c>
      <c r="M85" s="18">
        <v>3.3674000000000003E-2</v>
      </c>
      <c r="N85" s="18">
        <v>3.3628999999999999E-2</v>
      </c>
      <c r="O85" s="18">
        <v>3.3672000000000001E-2</v>
      </c>
      <c r="P85" s="18">
        <v>3.1004E-2</v>
      </c>
      <c r="Q85" s="18">
        <v>3.4133999999999998E-2</v>
      </c>
      <c r="R85" s="18">
        <v>3.3787999999999999E-2</v>
      </c>
      <c r="S85" s="18">
        <v>2.9701000000000002E-2</v>
      </c>
      <c r="T85" s="18">
        <v>3.4502999999999999E-2</v>
      </c>
      <c r="U85" s="18">
        <v>3.2295999999999998E-2</v>
      </c>
      <c r="V85" s="18">
        <v>3.1985E-2</v>
      </c>
      <c r="W85" s="18">
        <v>3.5603999999999997E-2</v>
      </c>
      <c r="X85" s="18">
        <v>3.1528E-2</v>
      </c>
      <c r="Y85" s="18">
        <v>3.3783000000000001E-2</v>
      </c>
      <c r="Z85" s="18">
        <v>2.9895000000000001E-2</v>
      </c>
      <c r="AA85" s="18">
        <v>3.2867E-2</v>
      </c>
      <c r="AB85" s="18">
        <v>3.6662E-2</v>
      </c>
      <c r="AC85" s="18">
        <v>3.3890999999999998E-2</v>
      </c>
      <c r="AD85" s="18">
        <v>3.1649999999999998E-2</v>
      </c>
      <c r="AE85" s="18">
        <v>3.2023999999999997E-2</v>
      </c>
      <c r="AF85" s="18">
        <v>3.4479000000000003E-2</v>
      </c>
      <c r="AG85" s="18">
        <v>3.2570000000000002E-2</v>
      </c>
      <c r="AH85" s="18">
        <v>2.8931999999999999E-2</v>
      </c>
      <c r="AI85" s="18">
        <v>3.6674999999999999E-2</v>
      </c>
      <c r="AJ85" s="18">
        <v>3.5532000000000001E-2</v>
      </c>
      <c r="AK85" s="18">
        <v>3.3584000000000003E-2</v>
      </c>
      <c r="AL85" s="18">
        <v>3.2247999999999999E-2</v>
      </c>
      <c r="AM85" s="18">
        <v>3.3789E-2</v>
      </c>
      <c r="AN85" s="18">
        <v>3.0637999999999999E-2</v>
      </c>
      <c r="AO85" s="18">
        <v>3.1446000000000002E-2</v>
      </c>
      <c r="AP85" s="18">
        <v>3.4455E-2</v>
      </c>
      <c r="AQ85" s="18">
        <v>3.3390000000000003E-2</v>
      </c>
      <c r="AR85" s="18">
        <v>3.2620000000000003E-2</v>
      </c>
      <c r="AS85" s="18">
        <v>3.6096999999999997E-2</v>
      </c>
      <c r="AT85" s="18">
        <v>3.3634999999999998E-2</v>
      </c>
      <c r="AU85" s="18">
        <v>3.1091000000000001E-2</v>
      </c>
      <c r="AV85" s="18">
        <v>3.3688999999999997E-2</v>
      </c>
      <c r="AW85" s="18">
        <v>3.1579000000000003E-2</v>
      </c>
      <c r="AX85" s="18">
        <v>3.5637000000000002E-2</v>
      </c>
      <c r="AY85" s="18">
        <v>3.4792999999999998E-2</v>
      </c>
      <c r="AZ85" s="18">
        <v>3.2590000000000001E-2</v>
      </c>
      <c r="BA85" s="18">
        <v>3.4181999999999997E-2</v>
      </c>
      <c r="BB85" s="18">
        <v>3.4110000000000001E-2</v>
      </c>
      <c r="BC85" s="18">
        <v>3.4985000000000002E-2</v>
      </c>
      <c r="BD85" s="18">
        <v>3.4331E-2</v>
      </c>
      <c r="BE85" s="18">
        <v>3.1238999999999999E-2</v>
      </c>
      <c r="BF85" s="18">
        <v>3.1618E-2</v>
      </c>
      <c r="BG85" s="18">
        <v>3.0855E-2</v>
      </c>
      <c r="BH85" s="18">
        <v>3.2812000000000001E-2</v>
      </c>
      <c r="BI85" s="18">
        <v>3.1761999999999999E-2</v>
      </c>
      <c r="BJ85" s="18">
        <v>3.3988999999999998E-2</v>
      </c>
      <c r="BK85" s="18">
        <v>3.1322000000000003E-2</v>
      </c>
      <c r="BL85" s="18">
        <v>3.2891999999999998E-2</v>
      </c>
      <c r="BM85" s="18">
        <v>3.2361000000000001E-2</v>
      </c>
      <c r="BN85" s="18">
        <v>3.1022999999999998E-2</v>
      </c>
      <c r="BO85" s="18">
        <v>3.4969E-2</v>
      </c>
      <c r="BP85" s="18">
        <v>3.3396000000000002E-2</v>
      </c>
      <c r="BQ85" s="18">
        <v>3.2862000000000002E-2</v>
      </c>
      <c r="BR85" s="18">
        <v>3.1314000000000002E-2</v>
      </c>
      <c r="BS85" s="18">
        <v>3.4916999999999997E-2</v>
      </c>
      <c r="BT85" s="18">
        <v>3.056E-2</v>
      </c>
      <c r="BU85" s="18">
        <v>3.0504E-2</v>
      </c>
      <c r="BV85" s="18">
        <v>3.0783999999999999E-2</v>
      </c>
      <c r="BW85" s="18">
        <v>3.3785000000000003E-2</v>
      </c>
      <c r="BX85" s="18">
        <v>3.1642999999999998E-2</v>
      </c>
      <c r="BY85" s="18">
        <v>3.4647999999999998E-2</v>
      </c>
      <c r="BZ85" s="18">
        <v>3.5359000000000002E-2</v>
      </c>
    </row>
    <row r="86" spans="1:78" ht="15.75" customHeight="1">
      <c r="A86" s="18" t="s">
        <v>853</v>
      </c>
      <c r="B86" s="18">
        <v>0.479022</v>
      </c>
      <c r="C86" s="18">
        <v>0.47953099999999999</v>
      </c>
      <c r="D86" s="18">
        <v>0.48011399999999999</v>
      </c>
      <c r="E86" s="18">
        <v>0.48021200000000003</v>
      </c>
      <c r="F86" s="18">
        <v>0.480014</v>
      </c>
      <c r="G86" s="18">
        <v>0.481068</v>
      </c>
      <c r="H86" s="18">
        <v>0.480209</v>
      </c>
      <c r="I86" s="18">
        <v>0.47995900000000002</v>
      </c>
      <c r="J86" s="18">
        <v>0.47872300000000001</v>
      </c>
      <c r="K86" s="18">
        <v>0.47940899999999997</v>
      </c>
      <c r="L86" s="18">
        <v>0.48043999999999998</v>
      </c>
      <c r="M86" s="18">
        <v>0.48047800000000002</v>
      </c>
      <c r="N86" s="18">
        <v>0.478877</v>
      </c>
      <c r="O86" s="18">
        <v>0.48013600000000001</v>
      </c>
      <c r="P86" s="18">
        <v>0.48024099999999997</v>
      </c>
      <c r="Q86" s="18">
        <v>0.47936699999999999</v>
      </c>
      <c r="R86" s="18">
        <v>0.47994700000000001</v>
      </c>
      <c r="S86" s="18">
        <v>0.47934199999999999</v>
      </c>
      <c r="T86" s="18">
        <v>0.48038799999999998</v>
      </c>
      <c r="U86" s="18">
        <v>0.47942699999999999</v>
      </c>
      <c r="V86" s="18">
        <v>0.47934300000000002</v>
      </c>
      <c r="W86" s="18">
        <v>0.480514</v>
      </c>
      <c r="X86" s="18">
        <v>0.48022799999999999</v>
      </c>
      <c r="Y86" s="18">
        <v>0.48009400000000002</v>
      </c>
      <c r="Z86" s="18">
        <v>0.48005100000000001</v>
      </c>
      <c r="AA86" s="18">
        <v>0.47982900000000001</v>
      </c>
      <c r="AB86" s="18">
        <v>0.47998400000000002</v>
      </c>
      <c r="AC86" s="18">
        <v>0.48052600000000001</v>
      </c>
      <c r="AD86" s="18">
        <v>0.47886600000000001</v>
      </c>
      <c r="AE86" s="18">
        <v>0.48024</v>
      </c>
      <c r="AF86" s="18">
        <v>0.48052800000000001</v>
      </c>
      <c r="AG86" s="18">
        <v>0.48011399999999999</v>
      </c>
      <c r="AH86" s="18">
        <v>0.47961700000000002</v>
      </c>
      <c r="AI86" s="18">
        <v>0.48005399999999998</v>
      </c>
      <c r="AJ86" s="18">
        <v>0.48040699999999997</v>
      </c>
      <c r="AK86" s="18">
        <v>0.47935800000000001</v>
      </c>
      <c r="AL86" s="18">
        <v>0.47930400000000001</v>
      </c>
      <c r="AM86" s="18">
        <v>0.47939100000000001</v>
      </c>
      <c r="AN86" s="18">
        <v>0.48007699999999998</v>
      </c>
      <c r="AO86" s="18">
        <v>0.47946100000000003</v>
      </c>
      <c r="AP86" s="18">
        <v>0.47920000000000001</v>
      </c>
      <c r="AQ86" s="18">
        <v>0.48046499999999998</v>
      </c>
      <c r="AR86" s="18">
        <v>0.47937400000000002</v>
      </c>
      <c r="AS86" s="18">
        <v>0.47981200000000002</v>
      </c>
      <c r="AT86" s="18">
        <v>0.48076200000000002</v>
      </c>
      <c r="AU86" s="18">
        <v>0.48026099999999999</v>
      </c>
      <c r="AV86" s="18">
        <v>0.47921200000000003</v>
      </c>
      <c r="AW86" s="18">
        <v>0.48064400000000002</v>
      </c>
      <c r="AX86" s="18">
        <v>0.48007300000000003</v>
      </c>
      <c r="AY86" s="18">
        <v>0.47968300000000003</v>
      </c>
      <c r="AZ86" s="18">
        <v>0.47992699999999999</v>
      </c>
      <c r="BA86" s="18">
        <v>0.47921200000000003</v>
      </c>
      <c r="BB86" s="18">
        <v>0.480736</v>
      </c>
      <c r="BC86" s="18">
        <v>0.47950300000000001</v>
      </c>
      <c r="BD86" s="18">
        <v>0.48079</v>
      </c>
      <c r="BE86" s="18">
        <v>0.48071399999999997</v>
      </c>
      <c r="BF86" s="18">
        <v>0.48004599999999997</v>
      </c>
      <c r="BG86" s="18">
        <v>0.480993</v>
      </c>
      <c r="BH86" s="18">
        <v>0.48024600000000001</v>
      </c>
      <c r="BI86" s="18">
        <v>0.47920699999999999</v>
      </c>
      <c r="BJ86" s="18">
        <v>0.478078</v>
      </c>
      <c r="BK86" s="18">
        <v>0.47955199999999998</v>
      </c>
      <c r="BL86" s="18">
        <v>0.48016799999999998</v>
      </c>
      <c r="BM86" s="18">
        <v>0.47980400000000001</v>
      </c>
      <c r="BN86" s="18">
        <v>0.48084500000000002</v>
      </c>
      <c r="BO86" s="18">
        <v>0.47969000000000001</v>
      </c>
      <c r="BP86" s="18">
        <v>0.47989700000000002</v>
      </c>
      <c r="BQ86" s="18">
        <v>0.48004400000000003</v>
      </c>
      <c r="BR86" s="18">
        <v>0.48116300000000001</v>
      </c>
      <c r="BS86" s="18">
        <v>0.47950999999999999</v>
      </c>
      <c r="BT86" s="18">
        <v>0.47944999999999999</v>
      </c>
      <c r="BU86" s="18">
        <v>0.47962500000000002</v>
      </c>
      <c r="BV86" s="18">
        <v>0.48006100000000002</v>
      </c>
      <c r="BW86" s="18">
        <v>0.47938500000000001</v>
      </c>
      <c r="BX86" s="18">
        <v>0.47988900000000001</v>
      </c>
      <c r="BY86" s="18">
        <v>0.47981299999999999</v>
      </c>
      <c r="BZ86" s="18">
        <v>0.48002800000000001</v>
      </c>
    </row>
    <row r="87" spans="1:78" ht="15.75" customHeight="1">
      <c r="A87" s="18" t="s">
        <v>874</v>
      </c>
      <c r="B87" s="18">
        <v>5.3901999999999999E-2</v>
      </c>
      <c r="C87" s="18">
        <v>5.4891000000000002E-2</v>
      </c>
      <c r="D87" s="18">
        <v>4.4387999999999997E-2</v>
      </c>
      <c r="E87" s="18">
        <v>4.8578000000000003E-2</v>
      </c>
      <c r="F87" s="18">
        <v>5.7653000000000003E-2</v>
      </c>
      <c r="G87" s="18">
        <v>5.3635000000000002E-2</v>
      </c>
      <c r="H87" s="18">
        <v>4.9814999999999998E-2</v>
      </c>
      <c r="I87" s="18">
        <v>5.3150000000000003E-2</v>
      </c>
      <c r="J87" s="18">
        <v>5.2308E-2</v>
      </c>
      <c r="K87" s="18">
        <v>4.4621000000000001E-2</v>
      </c>
      <c r="L87" s="18">
        <v>4.1549000000000003E-2</v>
      </c>
      <c r="M87" s="18">
        <v>4.2479999999999997E-2</v>
      </c>
      <c r="N87" s="18">
        <v>5.9062000000000003E-2</v>
      </c>
      <c r="O87" s="18">
        <v>5.0046E-2</v>
      </c>
      <c r="P87" s="18">
        <v>4.3540000000000002E-2</v>
      </c>
      <c r="Q87" s="18">
        <v>4.8440999999999998E-2</v>
      </c>
      <c r="R87" s="18">
        <v>5.0092999999999999E-2</v>
      </c>
      <c r="S87" s="18">
        <v>4.3906000000000001E-2</v>
      </c>
      <c r="T87" s="18">
        <v>4.5192999999999997E-2</v>
      </c>
      <c r="U87" s="18">
        <v>4.7502999999999997E-2</v>
      </c>
      <c r="V87" s="18">
        <v>6.7682000000000006E-2</v>
      </c>
      <c r="W87" s="18">
        <v>3.9210000000000002E-2</v>
      </c>
      <c r="X87" s="18">
        <v>4.5019999999999998E-2</v>
      </c>
      <c r="Y87" s="18">
        <v>4.3512000000000002E-2</v>
      </c>
      <c r="Z87" s="18">
        <v>4.8300000000000003E-2</v>
      </c>
      <c r="AA87" s="18">
        <v>5.2580000000000002E-2</v>
      </c>
      <c r="AB87" s="18">
        <v>4.9739999999999999E-2</v>
      </c>
      <c r="AC87" s="18">
        <v>7.5583999999999998E-2</v>
      </c>
      <c r="AD87" s="18">
        <v>5.3742999999999999E-2</v>
      </c>
      <c r="AE87" s="18">
        <v>5.765E-2</v>
      </c>
      <c r="AF87" s="18">
        <v>4.6013999999999999E-2</v>
      </c>
      <c r="AG87" s="18">
        <v>4.6117999999999999E-2</v>
      </c>
      <c r="AH87" s="18">
        <v>7.1637000000000006E-2</v>
      </c>
      <c r="AI87" s="18">
        <v>5.5818E-2</v>
      </c>
      <c r="AJ87" s="18">
        <v>4.6387999999999999E-2</v>
      </c>
      <c r="AK87" s="18">
        <v>5.3094000000000002E-2</v>
      </c>
      <c r="AL87" s="18">
        <v>6.0810999999999997E-2</v>
      </c>
      <c r="AM87" s="18">
        <v>5.0569999999999997E-2</v>
      </c>
      <c r="AN87" s="18">
        <v>5.2447000000000001E-2</v>
      </c>
      <c r="AO87" s="18">
        <v>0.103556</v>
      </c>
      <c r="AP87" s="18">
        <v>5.0507000000000003E-2</v>
      </c>
      <c r="AQ87" s="18">
        <v>4.7163999999999998E-2</v>
      </c>
      <c r="AR87" s="18">
        <v>5.1187000000000003E-2</v>
      </c>
      <c r="AS87" s="18">
        <v>4.3936999999999997E-2</v>
      </c>
      <c r="AT87" s="18">
        <v>4.6531000000000003E-2</v>
      </c>
      <c r="AU87" s="18">
        <v>4.6456999999999998E-2</v>
      </c>
      <c r="AV87" s="18">
        <v>5.3068999999999998E-2</v>
      </c>
      <c r="AW87" s="18">
        <v>5.2802000000000002E-2</v>
      </c>
      <c r="AX87" s="18">
        <v>5.7924999999999997E-2</v>
      </c>
      <c r="AY87" s="18">
        <v>4.5561999999999998E-2</v>
      </c>
      <c r="AZ87" s="18">
        <v>5.2291999999999998E-2</v>
      </c>
      <c r="BA87" s="18">
        <v>8.5606000000000002E-2</v>
      </c>
      <c r="BB87" s="18">
        <v>5.2631999999999998E-2</v>
      </c>
      <c r="BC87" s="18">
        <v>4.9041000000000001E-2</v>
      </c>
      <c r="BD87" s="18">
        <v>4.9225999999999999E-2</v>
      </c>
      <c r="BE87" s="18">
        <v>4.9340000000000002E-2</v>
      </c>
      <c r="BF87" s="18">
        <v>4.4017000000000001E-2</v>
      </c>
      <c r="BG87" s="18">
        <v>4.2774E-2</v>
      </c>
      <c r="BH87" s="18">
        <v>5.0335999999999999E-2</v>
      </c>
      <c r="BI87" s="18">
        <v>5.6826000000000002E-2</v>
      </c>
      <c r="BJ87" s="18">
        <v>5.8074000000000001E-2</v>
      </c>
      <c r="BK87" s="18">
        <v>4.3823000000000001E-2</v>
      </c>
      <c r="BL87" s="18">
        <v>4.555E-2</v>
      </c>
      <c r="BM87" s="18">
        <v>5.3761999999999997E-2</v>
      </c>
      <c r="BN87" s="18">
        <v>4.929E-2</v>
      </c>
      <c r="BO87" s="18">
        <v>5.4050000000000001E-2</v>
      </c>
      <c r="BP87" s="18">
        <v>4.9112000000000003E-2</v>
      </c>
      <c r="BQ87" s="18">
        <v>5.9575000000000003E-2</v>
      </c>
      <c r="BR87" s="18">
        <v>4.2049000000000003E-2</v>
      </c>
      <c r="BS87" s="18">
        <v>4.6914999999999998E-2</v>
      </c>
      <c r="BT87" s="18">
        <v>4.7522000000000002E-2</v>
      </c>
      <c r="BU87" s="18">
        <v>5.1694999999999998E-2</v>
      </c>
      <c r="BV87" s="18">
        <v>4.3278999999999998E-2</v>
      </c>
      <c r="BW87" s="18">
        <v>5.3880999999999998E-2</v>
      </c>
      <c r="BX87" s="18">
        <v>5.2754000000000002E-2</v>
      </c>
      <c r="BY87" s="18">
        <v>4.2714000000000002E-2</v>
      </c>
      <c r="BZ87" s="18">
        <v>7.2766999999999998E-2</v>
      </c>
    </row>
    <row r="88" spans="1:78" ht="15.75" customHeight="1">
      <c r="A88" s="18" t="s">
        <v>862</v>
      </c>
      <c r="B88" s="18">
        <v>5.3901999999999999E-2</v>
      </c>
      <c r="C88" s="18">
        <v>5.4891000000000002E-2</v>
      </c>
      <c r="D88" s="18">
        <v>4.4387999999999997E-2</v>
      </c>
      <c r="E88" s="18">
        <v>4.8578000000000003E-2</v>
      </c>
      <c r="F88" s="18">
        <v>5.7653000000000003E-2</v>
      </c>
      <c r="G88" s="18">
        <v>5.3635000000000002E-2</v>
      </c>
      <c r="H88" s="18">
        <v>4.9814999999999998E-2</v>
      </c>
      <c r="I88" s="18">
        <v>5.3150000000000003E-2</v>
      </c>
      <c r="J88" s="18">
        <v>5.2308E-2</v>
      </c>
      <c r="K88" s="18">
        <v>4.4621000000000001E-2</v>
      </c>
      <c r="L88" s="18">
        <v>4.1549000000000003E-2</v>
      </c>
      <c r="M88" s="18">
        <v>4.2479999999999997E-2</v>
      </c>
      <c r="N88" s="18">
        <v>5.9062000000000003E-2</v>
      </c>
      <c r="O88" s="18">
        <v>5.0046E-2</v>
      </c>
      <c r="P88" s="18">
        <v>4.3540000000000002E-2</v>
      </c>
      <c r="Q88" s="18">
        <v>4.8440999999999998E-2</v>
      </c>
      <c r="R88" s="18">
        <v>5.0092999999999999E-2</v>
      </c>
      <c r="S88" s="18">
        <v>4.3906000000000001E-2</v>
      </c>
      <c r="T88" s="18">
        <v>4.5192999999999997E-2</v>
      </c>
      <c r="U88" s="18">
        <v>4.7502999999999997E-2</v>
      </c>
      <c r="V88" s="18">
        <v>6.7682000000000006E-2</v>
      </c>
      <c r="W88" s="18">
        <v>3.9210000000000002E-2</v>
      </c>
      <c r="X88" s="18">
        <v>4.5019999999999998E-2</v>
      </c>
      <c r="Y88" s="18">
        <v>4.3512000000000002E-2</v>
      </c>
      <c r="Z88" s="18">
        <v>4.8300000000000003E-2</v>
      </c>
      <c r="AA88" s="18">
        <v>5.2580000000000002E-2</v>
      </c>
      <c r="AB88" s="18">
        <v>4.9739999999999999E-2</v>
      </c>
      <c r="AC88" s="18">
        <v>7.5583999999999998E-2</v>
      </c>
      <c r="AD88" s="18">
        <v>5.3742999999999999E-2</v>
      </c>
      <c r="AE88" s="18">
        <v>5.765E-2</v>
      </c>
      <c r="AF88" s="18">
        <v>4.6013999999999999E-2</v>
      </c>
      <c r="AG88" s="18">
        <v>4.6117999999999999E-2</v>
      </c>
      <c r="AH88" s="18">
        <v>7.1637000000000006E-2</v>
      </c>
      <c r="AI88" s="18">
        <v>5.5818E-2</v>
      </c>
      <c r="AJ88" s="18">
        <v>4.6387999999999999E-2</v>
      </c>
      <c r="AK88" s="18">
        <v>5.3094000000000002E-2</v>
      </c>
      <c r="AL88" s="18">
        <v>6.0810999999999997E-2</v>
      </c>
      <c r="AM88" s="18">
        <v>5.0569999999999997E-2</v>
      </c>
      <c r="AN88" s="18">
        <v>5.2447000000000001E-2</v>
      </c>
      <c r="AO88" s="18">
        <v>0.103556</v>
      </c>
      <c r="AP88" s="18">
        <v>5.0507000000000003E-2</v>
      </c>
      <c r="AQ88" s="18">
        <v>4.7163999999999998E-2</v>
      </c>
      <c r="AR88" s="18">
        <v>5.1187000000000003E-2</v>
      </c>
      <c r="AS88" s="18">
        <v>4.3936999999999997E-2</v>
      </c>
      <c r="AT88" s="18">
        <v>4.6531000000000003E-2</v>
      </c>
      <c r="AU88" s="18">
        <v>4.6456999999999998E-2</v>
      </c>
      <c r="AV88" s="18">
        <v>5.3068999999999998E-2</v>
      </c>
      <c r="AW88" s="18">
        <v>5.2802000000000002E-2</v>
      </c>
      <c r="AX88" s="18">
        <v>5.7924999999999997E-2</v>
      </c>
      <c r="AY88" s="18">
        <v>4.5561999999999998E-2</v>
      </c>
      <c r="AZ88" s="18">
        <v>5.2291999999999998E-2</v>
      </c>
      <c r="BA88" s="18">
        <v>8.5606000000000002E-2</v>
      </c>
      <c r="BB88" s="18">
        <v>5.2631999999999998E-2</v>
      </c>
      <c r="BC88" s="18">
        <v>4.9041000000000001E-2</v>
      </c>
      <c r="BD88" s="18">
        <v>4.9225999999999999E-2</v>
      </c>
      <c r="BE88" s="18">
        <v>4.9340000000000002E-2</v>
      </c>
      <c r="BF88" s="18">
        <v>4.4017000000000001E-2</v>
      </c>
      <c r="BG88" s="18">
        <v>4.2774E-2</v>
      </c>
      <c r="BH88" s="18">
        <v>5.0335999999999999E-2</v>
      </c>
      <c r="BI88" s="18">
        <v>5.6826000000000002E-2</v>
      </c>
      <c r="BJ88" s="18">
        <v>5.8074000000000001E-2</v>
      </c>
      <c r="BK88" s="18">
        <v>4.3823000000000001E-2</v>
      </c>
      <c r="BL88" s="18">
        <v>4.555E-2</v>
      </c>
      <c r="BM88" s="18">
        <v>5.3761999999999997E-2</v>
      </c>
      <c r="BN88" s="18">
        <v>4.929E-2</v>
      </c>
      <c r="BO88" s="18">
        <v>5.4050000000000001E-2</v>
      </c>
      <c r="BP88" s="18">
        <v>4.9112000000000003E-2</v>
      </c>
      <c r="BQ88" s="18">
        <v>5.9575000000000003E-2</v>
      </c>
      <c r="BR88" s="18">
        <v>4.2049000000000003E-2</v>
      </c>
      <c r="BS88" s="18">
        <v>4.6914999999999998E-2</v>
      </c>
      <c r="BT88" s="18">
        <v>4.7522000000000002E-2</v>
      </c>
      <c r="BU88" s="18">
        <v>5.1694999999999998E-2</v>
      </c>
      <c r="BV88" s="18">
        <v>4.3278999999999998E-2</v>
      </c>
      <c r="BW88" s="18">
        <v>5.3880999999999998E-2</v>
      </c>
      <c r="BX88" s="18">
        <v>5.2754000000000002E-2</v>
      </c>
      <c r="BY88" s="18">
        <v>4.2714000000000002E-2</v>
      </c>
      <c r="BZ88" s="18">
        <v>7.2766999999999998E-2</v>
      </c>
    </row>
    <row r="89" spans="1:78" ht="15.75" customHeight="1">
      <c r="A89" s="18" t="s">
        <v>653</v>
      </c>
      <c r="B89" s="18">
        <v>0.469829</v>
      </c>
      <c r="C89" s="18">
        <v>0.47438200000000003</v>
      </c>
      <c r="D89" s="18">
        <v>0.46592800000000001</v>
      </c>
      <c r="E89" s="18">
        <v>0.47537600000000002</v>
      </c>
      <c r="F89" s="18">
        <v>0.47173700000000002</v>
      </c>
      <c r="G89" s="18">
        <v>0.47348000000000001</v>
      </c>
      <c r="H89" s="18">
        <v>0.47545799999999999</v>
      </c>
      <c r="I89" s="18">
        <v>0.47755999999999998</v>
      </c>
      <c r="J89" s="18">
        <v>0.47323599999999999</v>
      </c>
      <c r="K89" s="18">
        <v>0.46968700000000002</v>
      </c>
      <c r="L89" s="18">
        <v>0.476524</v>
      </c>
      <c r="M89" s="18">
        <v>0.47292000000000001</v>
      </c>
      <c r="N89" s="18">
        <v>0.46977600000000003</v>
      </c>
      <c r="O89" s="18">
        <v>0.46649299999999999</v>
      </c>
      <c r="P89" s="18">
        <v>0.46664699999999998</v>
      </c>
      <c r="Q89" s="18">
        <v>0.46743899999999999</v>
      </c>
      <c r="R89" s="18">
        <v>0.47447400000000001</v>
      </c>
      <c r="S89" s="18">
        <v>0.47191699999999998</v>
      </c>
      <c r="T89" s="18">
        <v>0.47101999999999999</v>
      </c>
      <c r="U89" s="18">
        <v>0.46901199999999998</v>
      </c>
      <c r="V89" s="18">
        <v>0.47069</v>
      </c>
      <c r="W89" s="18">
        <v>0.46849099999999999</v>
      </c>
      <c r="X89" s="18">
        <v>0.46852199999999999</v>
      </c>
      <c r="Y89" s="18">
        <v>0.476962</v>
      </c>
      <c r="Z89" s="18">
        <v>0.47031899999999999</v>
      </c>
      <c r="AA89" s="18">
        <v>0.47823100000000002</v>
      </c>
      <c r="AB89" s="18">
        <v>0.47183700000000001</v>
      </c>
      <c r="AC89" s="18">
        <v>0.46820099999999998</v>
      </c>
      <c r="AD89" s="18">
        <v>0.47254499999999999</v>
      </c>
      <c r="AE89" s="18">
        <v>0.47613</v>
      </c>
      <c r="AF89" s="18">
        <v>0.47519299999999998</v>
      </c>
      <c r="AG89" s="18">
        <v>0.46968300000000002</v>
      </c>
      <c r="AH89" s="18">
        <v>0.47304299999999999</v>
      </c>
      <c r="AI89" s="18">
        <v>0.47204299999999999</v>
      </c>
      <c r="AJ89" s="18">
        <v>0.47374100000000002</v>
      </c>
      <c r="AK89" s="18">
        <v>0.47021400000000002</v>
      </c>
      <c r="AL89" s="18">
        <v>0.47106700000000001</v>
      </c>
      <c r="AM89" s="18">
        <v>0.46924100000000002</v>
      </c>
      <c r="AN89" s="18">
        <v>0.469638</v>
      </c>
      <c r="AO89" s="18">
        <v>0.476215</v>
      </c>
      <c r="AP89" s="18">
        <v>0.47289399999999998</v>
      </c>
      <c r="AQ89" s="18">
        <v>0.47736600000000001</v>
      </c>
      <c r="AR89" s="18">
        <v>0.468331</v>
      </c>
      <c r="AS89" s="18">
        <v>0.47031699999999999</v>
      </c>
      <c r="AT89" s="18">
        <v>0.47430899999999998</v>
      </c>
      <c r="AU89" s="18">
        <v>0.47683300000000001</v>
      </c>
      <c r="AV89" s="18">
        <v>0.472999</v>
      </c>
      <c r="AW89" s="18">
        <v>0.473493</v>
      </c>
      <c r="AX89" s="18">
        <v>0.473049</v>
      </c>
      <c r="AY89" s="18">
        <v>0.47187699999999999</v>
      </c>
      <c r="AZ89" s="18">
        <v>0.46738600000000002</v>
      </c>
      <c r="BA89" s="18">
        <v>0.47282099999999999</v>
      </c>
      <c r="BB89" s="18">
        <v>0.46959200000000001</v>
      </c>
      <c r="BC89" s="18">
        <v>0.468804</v>
      </c>
      <c r="BD89" s="18">
        <v>0.472688</v>
      </c>
      <c r="BE89" s="18">
        <v>0.47567399999999999</v>
      </c>
      <c r="BF89" s="18">
        <v>0.47270899999999999</v>
      </c>
      <c r="BG89" s="18">
        <v>0.47480499999999998</v>
      </c>
      <c r="BH89" s="18">
        <v>0.474026</v>
      </c>
      <c r="BI89" s="18">
        <v>0.46808899999999998</v>
      </c>
      <c r="BJ89" s="18">
        <v>0.47459299999999999</v>
      </c>
      <c r="BK89" s="18">
        <v>0.469864</v>
      </c>
      <c r="BL89" s="18">
        <v>0.47269099999999997</v>
      </c>
      <c r="BM89" s="18">
        <v>0.47321099999999999</v>
      </c>
      <c r="BN89" s="18">
        <v>0.47354800000000002</v>
      </c>
      <c r="BO89" s="18">
        <v>0.47328300000000001</v>
      </c>
      <c r="BP89" s="18">
        <v>0.47274699999999997</v>
      </c>
      <c r="BQ89" s="18">
        <v>0.47091100000000002</v>
      </c>
      <c r="BR89" s="18">
        <v>0.47709099999999999</v>
      </c>
      <c r="BS89" s="18">
        <v>0.46927400000000002</v>
      </c>
      <c r="BT89" s="18">
        <v>0.469472</v>
      </c>
      <c r="BU89" s="18">
        <v>0.46654099999999998</v>
      </c>
      <c r="BV89" s="18">
        <v>0.46765299999999999</v>
      </c>
      <c r="BW89" s="18">
        <v>0.47297</v>
      </c>
      <c r="BX89" s="18">
        <v>0.46925099999999997</v>
      </c>
      <c r="BY89" s="18">
        <v>0.47582099999999999</v>
      </c>
      <c r="BZ89" s="18">
        <v>0.46729599999999999</v>
      </c>
    </row>
    <row r="90" spans="1:78" ht="15.75" customHeight="1">
      <c r="A90" s="18" t="s">
        <v>1251</v>
      </c>
      <c r="B90" s="18">
        <v>0.15484899999999999</v>
      </c>
      <c r="C90" s="18">
        <v>0.14971599999999999</v>
      </c>
      <c r="D90" s="18">
        <v>0.140902</v>
      </c>
      <c r="E90" s="18">
        <v>0.14561499999999999</v>
      </c>
      <c r="F90" s="18">
        <v>0.15501499999999999</v>
      </c>
      <c r="G90" s="18">
        <v>0.15154000000000001</v>
      </c>
      <c r="H90" s="18">
        <v>0.139044</v>
      </c>
      <c r="I90" s="18">
        <v>0.14661399999999999</v>
      </c>
      <c r="J90" s="18">
        <v>0.14804500000000001</v>
      </c>
      <c r="K90" s="18">
        <v>0.14335800000000001</v>
      </c>
      <c r="L90" s="18">
        <v>0.13600899999999999</v>
      </c>
      <c r="M90" s="18">
        <v>0.14415500000000001</v>
      </c>
      <c r="N90" s="18">
        <v>0.14933299999999999</v>
      </c>
      <c r="O90" s="18">
        <v>0.14339399999999999</v>
      </c>
      <c r="P90" s="18">
        <v>0.14009099999999999</v>
      </c>
      <c r="Q90" s="18">
        <v>0.148118</v>
      </c>
      <c r="R90" s="18">
        <v>0.13126099999999999</v>
      </c>
      <c r="S90" s="18">
        <v>0.14465800000000001</v>
      </c>
      <c r="T90" s="18">
        <v>0.154811</v>
      </c>
      <c r="U90" s="18">
        <v>0.13494700000000001</v>
      </c>
      <c r="V90" s="18">
        <v>0.143315</v>
      </c>
      <c r="W90" s="18">
        <v>0.14019699999999999</v>
      </c>
      <c r="X90" s="18">
        <v>0.13529099999999999</v>
      </c>
      <c r="Y90" s="18">
        <v>0.141315</v>
      </c>
      <c r="Z90" s="18">
        <v>0.14271900000000001</v>
      </c>
      <c r="AA90" s="18">
        <v>0.14458099999999999</v>
      </c>
      <c r="AB90" s="18">
        <v>0.15258099999999999</v>
      </c>
      <c r="AC90" s="18">
        <v>0.14980299999999999</v>
      </c>
      <c r="AD90" s="18">
        <v>0.141016</v>
      </c>
      <c r="AE90" s="18">
        <v>0.13941300000000001</v>
      </c>
      <c r="AF90" s="18">
        <v>0.14161099999999999</v>
      </c>
      <c r="AG90" s="18">
        <v>0.13821600000000001</v>
      </c>
      <c r="AH90" s="18">
        <v>0.143955</v>
      </c>
      <c r="AI90" s="18">
        <v>0.13910600000000001</v>
      </c>
      <c r="AJ90" s="18">
        <v>0.14366799999999999</v>
      </c>
      <c r="AK90" s="18">
        <v>0.15484999999999999</v>
      </c>
      <c r="AL90" s="18">
        <v>0.140851</v>
      </c>
      <c r="AM90" s="18">
        <v>0.14801700000000001</v>
      </c>
      <c r="AN90" s="18">
        <v>0.140904</v>
      </c>
      <c r="AO90" s="18">
        <v>0.14899399999999999</v>
      </c>
      <c r="AP90" s="18">
        <v>0.147345</v>
      </c>
      <c r="AQ90" s="18">
        <v>0.14568900000000001</v>
      </c>
      <c r="AR90" s="18">
        <v>0.14424100000000001</v>
      </c>
      <c r="AS90" s="18">
        <v>0.14841399999999999</v>
      </c>
      <c r="AT90" s="18">
        <v>0.13721900000000001</v>
      </c>
      <c r="AU90" s="18">
        <v>0.14144699999999999</v>
      </c>
      <c r="AV90" s="18">
        <v>0.14727599999999999</v>
      </c>
      <c r="AW90" s="18">
        <v>0.14738299999999999</v>
      </c>
      <c r="AX90" s="18">
        <v>0.149788</v>
      </c>
      <c r="AY90" s="18">
        <v>0.15390799999999999</v>
      </c>
      <c r="AZ90" s="18">
        <v>0.14862500000000001</v>
      </c>
      <c r="BA90" s="18">
        <v>0.151311</v>
      </c>
      <c r="BB90" s="18">
        <v>0.143155</v>
      </c>
      <c r="BC90" s="18">
        <v>0.15352499999999999</v>
      </c>
      <c r="BD90" s="18">
        <v>0.15320900000000001</v>
      </c>
      <c r="BE90" s="18">
        <v>0.141794</v>
      </c>
      <c r="BF90" s="18">
        <v>0.14858199999999999</v>
      </c>
      <c r="BG90" s="18">
        <v>0.13906199999999999</v>
      </c>
      <c r="BH90" s="18">
        <v>0.13824900000000001</v>
      </c>
      <c r="BI90" s="18">
        <v>0.143682</v>
      </c>
      <c r="BJ90" s="18">
        <v>0.14218</v>
      </c>
      <c r="BK90" s="18">
        <v>0.14365</v>
      </c>
      <c r="BL90" s="18">
        <v>0.14401700000000001</v>
      </c>
      <c r="BM90" s="18">
        <v>0.141402</v>
      </c>
      <c r="BN90" s="18">
        <v>0.147429</v>
      </c>
      <c r="BO90" s="18">
        <v>0.138492</v>
      </c>
      <c r="BP90" s="18">
        <v>0.14602899999999999</v>
      </c>
      <c r="BQ90" s="18">
        <v>0.14643400000000001</v>
      </c>
      <c r="BR90" s="18">
        <v>0.15143200000000001</v>
      </c>
      <c r="BS90" s="18">
        <v>0.14163999999999999</v>
      </c>
      <c r="BT90" s="18">
        <v>0.140987</v>
      </c>
      <c r="BU90" s="18">
        <v>0.14854000000000001</v>
      </c>
      <c r="BV90" s="18">
        <v>0.13361200000000001</v>
      </c>
      <c r="BW90" s="18">
        <v>0.14563300000000001</v>
      </c>
      <c r="BX90" s="18">
        <v>0.144431</v>
      </c>
      <c r="BY90" s="18">
        <v>0.15173</v>
      </c>
      <c r="BZ90" s="18">
        <v>0.14867</v>
      </c>
    </row>
    <row r="91" spans="1:78" ht="15.75" customHeight="1">
      <c r="A91" s="18" t="s">
        <v>1256</v>
      </c>
      <c r="B91" s="18">
        <v>0.125557</v>
      </c>
      <c r="C91" s="18">
        <v>0.117855</v>
      </c>
      <c r="D91" s="18">
        <v>0.110333</v>
      </c>
      <c r="E91" s="18">
        <v>0.11744499999999999</v>
      </c>
      <c r="F91" s="18">
        <v>0.119328</v>
      </c>
      <c r="G91" s="18">
        <v>0.119698</v>
      </c>
      <c r="H91" s="18">
        <v>0.112944</v>
      </c>
      <c r="I91" s="18">
        <v>0.11865199999999999</v>
      </c>
      <c r="J91" s="18">
        <v>0.12132999999999999</v>
      </c>
      <c r="K91" s="18">
        <v>0.115912</v>
      </c>
      <c r="L91" s="18">
        <v>0.107445</v>
      </c>
      <c r="M91" s="18">
        <v>0.115396</v>
      </c>
      <c r="N91" s="18">
        <v>0.11949799999999999</v>
      </c>
      <c r="O91" s="18">
        <v>0.11471099999999999</v>
      </c>
      <c r="P91" s="18">
        <v>0.112165</v>
      </c>
      <c r="Q91" s="18">
        <v>0.11450299999999999</v>
      </c>
      <c r="R91" s="18">
        <v>0.104556</v>
      </c>
      <c r="S91" s="18">
        <v>0.11296</v>
      </c>
      <c r="T91" s="18">
        <v>0.122192</v>
      </c>
      <c r="U91" s="18">
        <v>0.111489</v>
      </c>
      <c r="V91" s="18">
        <v>0.113857</v>
      </c>
      <c r="W91" s="18">
        <v>0.111008</v>
      </c>
      <c r="X91" s="18">
        <v>0.10673199999999999</v>
      </c>
      <c r="Y91" s="18">
        <v>0.11193500000000001</v>
      </c>
      <c r="Z91" s="18">
        <v>0.11125400000000001</v>
      </c>
      <c r="AA91" s="18">
        <v>0.118302</v>
      </c>
      <c r="AB91" s="18">
        <v>0.119079</v>
      </c>
      <c r="AC91" s="18">
        <v>0.119504</v>
      </c>
      <c r="AD91" s="18">
        <v>0.111066</v>
      </c>
      <c r="AE91" s="18">
        <v>0.11025</v>
      </c>
      <c r="AF91" s="18">
        <v>0.115102</v>
      </c>
      <c r="AG91" s="18">
        <v>0.109767</v>
      </c>
      <c r="AH91" s="18">
        <v>0.115638</v>
      </c>
      <c r="AI91" s="18">
        <v>0.11316900000000001</v>
      </c>
      <c r="AJ91" s="18">
        <v>0.116137</v>
      </c>
      <c r="AK91" s="18">
        <v>0.11831800000000001</v>
      </c>
      <c r="AL91" s="18">
        <v>0.11440699999999999</v>
      </c>
      <c r="AM91" s="18">
        <v>0.12012200000000001</v>
      </c>
      <c r="AN91" s="18">
        <v>0.110971</v>
      </c>
      <c r="AO91" s="18">
        <v>0.118474</v>
      </c>
      <c r="AP91" s="18">
        <v>0.117259</v>
      </c>
      <c r="AQ91" s="18">
        <v>0.11983000000000001</v>
      </c>
      <c r="AR91" s="18">
        <v>0.112802</v>
      </c>
      <c r="AS91" s="18">
        <v>0.119369</v>
      </c>
      <c r="AT91" s="18">
        <v>0.10934000000000001</v>
      </c>
      <c r="AU91" s="18">
        <v>0.11079</v>
      </c>
      <c r="AV91" s="18">
        <v>0.12033000000000001</v>
      </c>
      <c r="AW91" s="18">
        <v>0.11516800000000001</v>
      </c>
      <c r="AX91" s="18">
        <v>0.12085600000000001</v>
      </c>
      <c r="AY91" s="18">
        <v>0.11883299999999999</v>
      </c>
      <c r="AZ91" s="18">
        <v>0.117925</v>
      </c>
      <c r="BA91" s="18">
        <v>0.121762</v>
      </c>
      <c r="BB91" s="18">
        <v>0.11543200000000001</v>
      </c>
      <c r="BC91" s="18">
        <v>0.122847</v>
      </c>
      <c r="BD91" s="18">
        <v>0.121947</v>
      </c>
      <c r="BE91" s="18">
        <v>0.114291</v>
      </c>
      <c r="BF91" s="18">
        <v>0.12057</v>
      </c>
      <c r="BG91" s="18">
        <v>0.11011899999999999</v>
      </c>
      <c r="BH91" s="18">
        <v>0.113192</v>
      </c>
      <c r="BI91" s="18">
        <v>0.114528</v>
      </c>
      <c r="BJ91" s="18">
        <v>0.11590399999999999</v>
      </c>
      <c r="BK91" s="18">
        <v>0.11584999999999999</v>
      </c>
      <c r="BL91" s="18">
        <v>0.112924</v>
      </c>
      <c r="BM91" s="18">
        <v>0.112001</v>
      </c>
      <c r="BN91" s="18">
        <v>0.114927</v>
      </c>
      <c r="BO91" s="18">
        <v>0.11117299999999999</v>
      </c>
      <c r="BP91" s="18">
        <v>0.11485099999999999</v>
      </c>
      <c r="BQ91" s="18">
        <v>0.11608300000000001</v>
      </c>
      <c r="BR91" s="18">
        <v>0.118703</v>
      </c>
      <c r="BS91" s="18">
        <v>0.116312</v>
      </c>
      <c r="BT91" s="18">
        <v>0.11128399999999999</v>
      </c>
      <c r="BU91" s="18">
        <v>0.118452</v>
      </c>
      <c r="BV91" s="18">
        <v>0.11289100000000001</v>
      </c>
      <c r="BW91" s="18">
        <v>0.11827799999999999</v>
      </c>
      <c r="BX91" s="18">
        <v>0.111442</v>
      </c>
      <c r="BY91" s="18">
        <v>0.119482</v>
      </c>
      <c r="BZ91" s="18">
        <v>0.119149</v>
      </c>
    </row>
    <row r="92" spans="1:78" ht="15.75" customHeight="1">
      <c r="A92" s="18" t="s">
        <v>1190</v>
      </c>
      <c r="B92" s="18">
        <v>8.3898E-2</v>
      </c>
      <c r="C92" s="18">
        <v>7.3876999999999998E-2</v>
      </c>
      <c r="D92" s="18">
        <v>7.2334999999999997E-2</v>
      </c>
      <c r="E92" s="18">
        <v>7.7332999999999999E-2</v>
      </c>
      <c r="F92" s="18">
        <v>7.8826999999999994E-2</v>
      </c>
      <c r="G92" s="18">
        <v>7.9862000000000002E-2</v>
      </c>
      <c r="H92" s="18">
        <v>7.2599999999999998E-2</v>
      </c>
      <c r="I92" s="18">
        <v>7.7068999999999999E-2</v>
      </c>
      <c r="J92" s="18">
        <v>7.9889000000000002E-2</v>
      </c>
      <c r="K92" s="18">
        <v>7.6412999999999995E-2</v>
      </c>
      <c r="L92" s="18">
        <v>7.0068000000000005E-2</v>
      </c>
      <c r="M92" s="18">
        <v>7.3094000000000006E-2</v>
      </c>
      <c r="N92" s="18">
        <v>8.0619999999999997E-2</v>
      </c>
      <c r="O92" s="18">
        <v>7.4648000000000006E-2</v>
      </c>
      <c r="P92" s="18">
        <v>7.3636999999999994E-2</v>
      </c>
      <c r="Q92" s="18">
        <v>7.7898999999999996E-2</v>
      </c>
      <c r="R92" s="18">
        <v>6.8347000000000005E-2</v>
      </c>
      <c r="S92" s="18">
        <v>7.5705999999999996E-2</v>
      </c>
      <c r="T92" s="18">
        <v>7.6937000000000005E-2</v>
      </c>
      <c r="U92" s="18">
        <v>7.0210999999999996E-2</v>
      </c>
      <c r="V92" s="18">
        <v>7.1767999999999998E-2</v>
      </c>
      <c r="W92" s="18">
        <v>7.1654999999999996E-2</v>
      </c>
      <c r="X92" s="18">
        <v>6.7458000000000004E-2</v>
      </c>
      <c r="Y92" s="18">
        <v>7.5129000000000001E-2</v>
      </c>
      <c r="Z92" s="18">
        <v>7.0607000000000003E-2</v>
      </c>
      <c r="AA92" s="18">
        <v>7.3520000000000002E-2</v>
      </c>
      <c r="AB92" s="18">
        <v>7.3883000000000004E-2</v>
      </c>
      <c r="AC92" s="18">
        <v>7.5677999999999995E-2</v>
      </c>
      <c r="AD92" s="18">
        <v>7.2595000000000007E-2</v>
      </c>
      <c r="AE92" s="18">
        <v>6.9598999999999994E-2</v>
      </c>
      <c r="AF92" s="18">
        <v>6.9477999999999998E-2</v>
      </c>
      <c r="AG92" s="18">
        <v>6.5074000000000007E-2</v>
      </c>
      <c r="AH92" s="18">
        <v>7.2883000000000003E-2</v>
      </c>
      <c r="AI92" s="18">
        <v>7.3427000000000006E-2</v>
      </c>
      <c r="AJ92" s="18">
        <v>7.9998E-2</v>
      </c>
      <c r="AK92" s="18">
        <v>7.8101000000000004E-2</v>
      </c>
      <c r="AL92" s="18">
        <v>7.3532E-2</v>
      </c>
      <c r="AM92" s="18">
        <v>8.0273999999999998E-2</v>
      </c>
      <c r="AN92" s="18">
        <v>7.1570999999999996E-2</v>
      </c>
      <c r="AO92" s="18">
        <v>7.2824E-2</v>
      </c>
      <c r="AP92" s="18">
        <v>7.5354000000000004E-2</v>
      </c>
      <c r="AQ92" s="18">
        <v>7.4381000000000003E-2</v>
      </c>
      <c r="AR92" s="18">
        <v>7.6883000000000007E-2</v>
      </c>
      <c r="AS92" s="18">
        <v>8.0542000000000002E-2</v>
      </c>
      <c r="AT92" s="18">
        <v>7.0957000000000006E-2</v>
      </c>
      <c r="AU92" s="18">
        <v>7.3705999999999994E-2</v>
      </c>
      <c r="AV92" s="18">
        <v>7.8395000000000006E-2</v>
      </c>
      <c r="AW92" s="18">
        <v>7.4508000000000005E-2</v>
      </c>
      <c r="AX92" s="18">
        <v>7.9632999999999995E-2</v>
      </c>
      <c r="AY92" s="18">
        <v>7.6086000000000001E-2</v>
      </c>
      <c r="AZ92" s="18">
        <v>7.9047999999999993E-2</v>
      </c>
      <c r="BA92" s="18">
        <v>7.7515000000000001E-2</v>
      </c>
      <c r="BB92" s="18">
        <v>7.7437000000000006E-2</v>
      </c>
      <c r="BC92" s="18">
        <v>7.9556000000000002E-2</v>
      </c>
      <c r="BD92" s="18">
        <v>8.2473000000000005E-2</v>
      </c>
      <c r="BE92" s="18">
        <v>7.5091000000000005E-2</v>
      </c>
      <c r="BF92" s="18">
        <v>7.7477000000000004E-2</v>
      </c>
      <c r="BG92" s="18">
        <v>6.8540000000000004E-2</v>
      </c>
      <c r="BH92" s="18">
        <v>7.2563000000000002E-2</v>
      </c>
      <c r="BI92" s="18">
        <v>7.3715000000000003E-2</v>
      </c>
      <c r="BJ92" s="18">
        <v>7.7479000000000006E-2</v>
      </c>
      <c r="BK92" s="18">
        <v>7.3416999999999996E-2</v>
      </c>
      <c r="BL92" s="18">
        <v>7.7904000000000001E-2</v>
      </c>
      <c r="BM92" s="18">
        <v>7.1843000000000004E-2</v>
      </c>
      <c r="BN92" s="18">
        <v>7.3665999999999995E-2</v>
      </c>
      <c r="BO92" s="18">
        <v>7.4542999999999998E-2</v>
      </c>
      <c r="BP92" s="18">
        <v>7.0377999999999996E-2</v>
      </c>
      <c r="BQ92" s="18">
        <v>7.3992000000000002E-2</v>
      </c>
      <c r="BR92" s="18">
        <v>7.5012999999999996E-2</v>
      </c>
      <c r="BS92" s="18">
        <v>7.4820999999999999E-2</v>
      </c>
      <c r="BT92" s="18">
        <v>6.7956000000000003E-2</v>
      </c>
      <c r="BU92" s="18">
        <v>7.9249E-2</v>
      </c>
      <c r="BV92" s="18">
        <v>7.6096999999999998E-2</v>
      </c>
      <c r="BW92" s="18">
        <v>7.6620999999999995E-2</v>
      </c>
      <c r="BX92" s="18">
        <v>7.5096999999999997E-2</v>
      </c>
      <c r="BY92" s="18">
        <v>7.0277999999999993E-2</v>
      </c>
      <c r="BZ92" s="18">
        <v>8.0598000000000003E-2</v>
      </c>
    </row>
    <row r="93" spans="1:78" ht="15.75" customHeight="1">
      <c r="A93" s="18" t="s">
        <v>1224</v>
      </c>
      <c r="B93" s="18">
        <v>4.5525000000000003E-2</v>
      </c>
      <c r="C93" s="18">
        <v>4.1887000000000001E-2</v>
      </c>
      <c r="D93" s="18">
        <v>4.1281999999999999E-2</v>
      </c>
      <c r="E93" s="18">
        <v>4.2544999999999999E-2</v>
      </c>
      <c r="F93" s="18">
        <v>4.5956999999999998E-2</v>
      </c>
      <c r="G93" s="18">
        <v>4.4593000000000001E-2</v>
      </c>
      <c r="H93" s="18">
        <v>4.2970000000000001E-2</v>
      </c>
      <c r="I93" s="18">
        <v>4.5877000000000001E-2</v>
      </c>
      <c r="J93" s="18">
        <v>4.9940999999999999E-2</v>
      </c>
      <c r="K93" s="18">
        <v>4.4859999999999997E-2</v>
      </c>
      <c r="L93" s="18">
        <v>3.6817999999999997E-2</v>
      </c>
      <c r="M93" s="18">
        <v>4.1099999999999998E-2</v>
      </c>
      <c r="N93" s="18">
        <v>5.1763000000000003E-2</v>
      </c>
      <c r="O93" s="18">
        <v>4.1274999999999999E-2</v>
      </c>
      <c r="P93" s="18">
        <v>4.6066000000000003E-2</v>
      </c>
      <c r="Q93" s="18">
        <v>4.4207000000000003E-2</v>
      </c>
      <c r="R93" s="18">
        <v>3.7916999999999999E-2</v>
      </c>
      <c r="S93" s="18">
        <v>4.4909999999999999E-2</v>
      </c>
      <c r="T93" s="18">
        <v>4.4463000000000003E-2</v>
      </c>
      <c r="U93" s="18">
        <v>3.9682000000000002E-2</v>
      </c>
      <c r="V93" s="18">
        <v>4.2053E-2</v>
      </c>
      <c r="W93" s="18">
        <v>4.1776000000000001E-2</v>
      </c>
      <c r="X93" s="18">
        <v>3.8808000000000002E-2</v>
      </c>
      <c r="Y93" s="18">
        <v>4.2861000000000003E-2</v>
      </c>
      <c r="Z93" s="18">
        <v>4.2105999999999998E-2</v>
      </c>
      <c r="AA93" s="18">
        <v>3.8221999999999999E-2</v>
      </c>
      <c r="AB93" s="18">
        <v>4.2153000000000003E-2</v>
      </c>
      <c r="AC93" s="18">
        <v>4.2597000000000003E-2</v>
      </c>
      <c r="AD93" s="18">
        <v>3.7596999999999998E-2</v>
      </c>
      <c r="AE93" s="18">
        <v>4.3357E-2</v>
      </c>
      <c r="AF93" s="18">
        <v>4.0587999999999999E-2</v>
      </c>
      <c r="AG93" s="18">
        <v>3.4722999999999997E-2</v>
      </c>
      <c r="AH93" s="18">
        <v>3.8162000000000001E-2</v>
      </c>
      <c r="AI93" s="18">
        <v>4.3055000000000003E-2</v>
      </c>
      <c r="AJ93" s="18">
        <v>4.8472000000000001E-2</v>
      </c>
      <c r="AK93" s="18">
        <v>4.2081E-2</v>
      </c>
      <c r="AL93" s="18">
        <v>4.3310000000000001E-2</v>
      </c>
      <c r="AM93" s="18">
        <v>4.5600000000000002E-2</v>
      </c>
      <c r="AN93" s="18">
        <v>3.9136999999999998E-2</v>
      </c>
      <c r="AO93" s="18">
        <v>4.2537999999999999E-2</v>
      </c>
      <c r="AP93" s="18">
        <v>4.3984000000000002E-2</v>
      </c>
      <c r="AQ93" s="18">
        <v>4.0730000000000002E-2</v>
      </c>
      <c r="AR93" s="18">
        <v>4.4985999999999998E-2</v>
      </c>
      <c r="AS93" s="18">
        <v>4.9377999999999998E-2</v>
      </c>
      <c r="AT93" s="18">
        <v>3.9202000000000001E-2</v>
      </c>
      <c r="AU93" s="18">
        <v>4.1362000000000003E-2</v>
      </c>
      <c r="AV93" s="18">
        <v>4.6019999999999998E-2</v>
      </c>
      <c r="AW93" s="18">
        <v>4.4798999999999999E-2</v>
      </c>
      <c r="AX93" s="18">
        <v>4.2792999999999998E-2</v>
      </c>
      <c r="AY93" s="18">
        <v>4.7773999999999997E-2</v>
      </c>
      <c r="AZ93" s="18">
        <v>4.3307999999999999E-2</v>
      </c>
      <c r="BA93" s="18">
        <v>4.1982999999999999E-2</v>
      </c>
      <c r="BB93" s="18">
        <v>4.6854E-2</v>
      </c>
      <c r="BC93" s="18">
        <v>4.6865999999999998E-2</v>
      </c>
      <c r="BD93" s="18">
        <v>4.9539E-2</v>
      </c>
      <c r="BE93" s="18">
        <v>4.0896000000000002E-2</v>
      </c>
      <c r="BF93" s="18">
        <v>4.4611999999999999E-2</v>
      </c>
      <c r="BG93" s="18">
        <v>3.8620000000000002E-2</v>
      </c>
      <c r="BH93" s="18">
        <v>4.6429999999999999E-2</v>
      </c>
      <c r="BI93" s="18">
        <v>4.0804E-2</v>
      </c>
      <c r="BJ93" s="18">
        <v>4.3975E-2</v>
      </c>
      <c r="BK93" s="18">
        <v>4.5226000000000002E-2</v>
      </c>
      <c r="BL93" s="18">
        <v>4.4415000000000003E-2</v>
      </c>
      <c r="BM93" s="18">
        <v>4.0735E-2</v>
      </c>
      <c r="BN93" s="18">
        <v>4.2030999999999999E-2</v>
      </c>
      <c r="BO93" s="18">
        <v>4.2741000000000001E-2</v>
      </c>
      <c r="BP93" s="18">
        <v>4.1494999999999997E-2</v>
      </c>
      <c r="BQ93" s="18">
        <v>4.2263000000000002E-2</v>
      </c>
      <c r="BR93" s="18">
        <v>4.3056999999999998E-2</v>
      </c>
      <c r="BS93" s="18">
        <v>4.2731999999999999E-2</v>
      </c>
      <c r="BT93" s="18">
        <v>3.4876999999999998E-2</v>
      </c>
      <c r="BU93" s="18">
        <v>5.0139000000000003E-2</v>
      </c>
      <c r="BV93" s="18">
        <v>4.3121E-2</v>
      </c>
      <c r="BW93" s="18">
        <v>4.4533999999999997E-2</v>
      </c>
      <c r="BX93" s="18">
        <v>4.5559000000000002E-2</v>
      </c>
      <c r="BY93" s="18">
        <v>3.9308999999999997E-2</v>
      </c>
      <c r="BZ93" s="18">
        <v>4.4685000000000002E-2</v>
      </c>
    </row>
    <row r="94" spans="1:78" ht="15.75" customHeight="1">
      <c r="A94" s="18" t="s">
        <v>1216</v>
      </c>
      <c r="B94" s="18">
        <v>4.5525000000000003E-2</v>
      </c>
      <c r="C94" s="18">
        <v>4.1887000000000001E-2</v>
      </c>
      <c r="D94" s="18">
        <v>4.1281999999999999E-2</v>
      </c>
      <c r="E94" s="18">
        <v>4.2544999999999999E-2</v>
      </c>
      <c r="F94" s="18">
        <v>4.5956999999999998E-2</v>
      </c>
      <c r="G94" s="18">
        <v>4.4593000000000001E-2</v>
      </c>
      <c r="H94" s="18">
        <v>4.2970000000000001E-2</v>
      </c>
      <c r="I94" s="18">
        <v>4.5877000000000001E-2</v>
      </c>
      <c r="J94" s="18">
        <v>4.9940999999999999E-2</v>
      </c>
      <c r="K94" s="18">
        <v>4.4859999999999997E-2</v>
      </c>
      <c r="L94" s="18">
        <v>3.6817999999999997E-2</v>
      </c>
      <c r="M94" s="18">
        <v>4.1099999999999998E-2</v>
      </c>
      <c r="N94" s="18">
        <v>5.1763000000000003E-2</v>
      </c>
      <c r="O94" s="18">
        <v>4.1274999999999999E-2</v>
      </c>
      <c r="P94" s="18">
        <v>4.6066000000000003E-2</v>
      </c>
      <c r="Q94" s="18">
        <v>4.4207000000000003E-2</v>
      </c>
      <c r="R94" s="18">
        <v>3.7916999999999999E-2</v>
      </c>
      <c r="S94" s="18">
        <v>4.4909999999999999E-2</v>
      </c>
      <c r="T94" s="18">
        <v>4.4463000000000003E-2</v>
      </c>
      <c r="U94" s="18">
        <v>3.9682000000000002E-2</v>
      </c>
      <c r="V94" s="18">
        <v>4.2053E-2</v>
      </c>
      <c r="W94" s="18">
        <v>4.1776000000000001E-2</v>
      </c>
      <c r="X94" s="18">
        <v>3.8808000000000002E-2</v>
      </c>
      <c r="Y94" s="18">
        <v>4.2861000000000003E-2</v>
      </c>
      <c r="Z94" s="18">
        <v>4.2105999999999998E-2</v>
      </c>
      <c r="AA94" s="18">
        <v>3.8221999999999999E-2</v>
      </c>
      <c r="AB94" s="18">
        <v>4.2153000000000003E-2</v>
      </c>
      <c r="AC94" s="18">
        <v>4.2597000000000003E-2</v>
      </c>
      <c r="AD94" s="18">
        <v>3.7596999999999998E-2</v>
      </c>
      <c r="AE94" s="18">
        <v>4.3357E-2</v>
      </c>
      <c r="AF94" s="18">
        <v>4.0587999999999999E-2</v>
      </c>
      <c r="AG94" s="18">
        <v>3.4722999999999997E-2</v>
      </c>
      <c r="AH94" s="18">
        <v>3.8162000000000001E-2</v>
      </c>
      <c r="AI94" s="18">
        <v>4.3055000000000003E-2</v>
      </c>
      <c r="AJ94" s="18">
        <v>4.8472000000000001E-2</v>
      </c>
      <c r="AK94" s="18">
        <v>4.2081E-2</v>
      </c>
      <c r="AL94" s="18">
        <v>4.3310000000000001E-2</v>
      </c>
      <c r="AM94" s="18">
        <v>4.5600000000000002E-2</v>
      </c>
      <c r="AN94" s="18">
        <v>3.9136999999999998E-2</v>
      </c>
      <c r="AO94" s="18">
        <v>4.2537999999999999E-2</v>
      </c>
      <c r="AP94" s="18">
        <v>4.3984000000000002E-2</v>
      </c>
      <c r="AQ94" s="18">
        <v>4.0730000000000002E-2</v>
      </c>
      <c r="AR94" s="18">
        <v>4.4985999999999998E-2</v>
      </c>
      <c r="AS94" s="18">
        <v>4.9377999999999998E-2</v>
      </c>
      <c r="AT94" s="18">
        <v>3.9202000000000001E-2</v>
      </c>
      <c r="AU94" s="18">
        <v>4.1362000000000003E-2</v>
      </c>
      <c r="AV94" s="18">
        <v>4.6019999999999998E-2</v>
      </c>
      <c r="AW94" s="18">
        <v>4.4798999999999999E-2</v>
      </c>
      <c r="AX94" s="18">
        <v>4.2792999999999998E-2</v>
      </c>
      <c r="AY94" s="18">
        <v>4.7773999999999997E-2</v>
      </c>
      <c r="AZ94" s="18">
        <v>4.3307999999999999E-2</v>
      </c>
      <c r="BA94" s="18">
        <v>4.1982999999999999E-2</v>
      </c>
      <c r="BB94" s="18">
        <v>4.6854E-2</v>
      </c>
      <c r="BC94" s="18">
        <v>4.6865999999999998E-2</v>
      </c>
      <c r="BD94" s="18">
        <v>4.9539E-2</v>
      </c>
      <c r="BE94" s="18">
        <v>4.0896000000000002E-2</v>
      </c>
      <c r="BF94" s="18">
        <v>4.4611999999999999E-2</v>
      </c>
      <c r="BG94" s="18">
        <v>3.8620000000000002E-2</v>
      </c>
      <c r="BH94" s="18">
        <v>4.6429999999999999E-2</v>
      </c>
      <c r="BI94" s="18">
        <v>4.0804E-2</v>
      </c>
      <c r="BJ94" s="18">
        <v>4.3975E-2</v>
      </c>
      <c r="BK94" s="18">
        <v>4.5226000000000002E-2</v>
      </c>
      <c r="BL94" s="18">
        <v>4.4415000000000003E-2</v>
      </c>
      <c r="BM94" s="18">
        <v>4.0735E-2</v>
      </c>
      <c r="BN94" s="18">
        <v>4.2030999999999999E-2</v>
      </c>
      <c r="BO94" s="18">
        <v>4.2741000000000001E-2</v>
      </c>
      <c r="BP94" s="18">
        <v>4.1494999999999997E-2</v>
      </c>
      <c r="BQ94" s="18">
        <v>4.2263000000000002E-2</v>
      </c>
      <c r="BR94" s="18">
        <v>4.3056999999999998E-2</v>
      </c>
      <c r="BS94" s="18">
        <v>4.2731999999999999E-2</v>
      </c>
      <c r="BT94" s="18">
        <v>3.4876999999999998E-2</v>
      </c>
      <c r="BU94" s="18">
        <v>5.0139000000000003E-2</v>
      </c>
      <c r="BV94" s="18">
        <v>4.3121E-2</v>
      </c>
      <c r="BW94" s="18">
        <v>4.4533999999999997E-2</v>
      </c>
      <c r="BX94" s="18">
        <v>4.5559000000000002E-2</v>
      </c>
      <c r="BY94" s="18">
        <v>3.9308999999999997E-2</v>
      </c>
      <c r="BZ94" s="18">
        <v>4.4685000000000002E-2</v>
      </c>
    </row>
    <row r="95" spans="1:78" ht="15.75" customHeight="1">
      <c r="A95" s="18" t="s">
        <v>1196</v>
      </c>
      <c r="B95" s="18">
        <v>5.8540000000000002E-2</v>
      </c>
      <c r="C95" s="18">
        <v>5.0811000000000002E-2</v>
      </c>
      <c r="D95" s="18">
        <v>5.1492000000000003E-2</v>
      </c>
      <c r="E95" s="18">
        <v>5.1240000000000001E-2</v>
      </c>
      <c r="F95" s="18">
        <v>5.3884000000000001E-2</v>
      </c>
      <c r="G95" s="18">
        <v>5.3448000000000002E-2</v>
      </c>
      <c r="H95" s="18">
        <v>4.9322999999999999E-2</v>
      </c>
      <c r="I95" s="18">
        <v>5.2997000000000002E-2</v>
      </c>
      <c r="J95" s="18">
        <v>5.3319999999999999E-2</v>
      </c>
      <c r="K95" s="18">
        <v>5.2692999999999997E-2</v>
      </c>
      <c r="L95" s="18">
        <v>4.5578E-2</v>
      </c>
      <c r="M95" s="18">
        <v>5.1423999999999997E-2</v>
      </c>
      <c r="N95" s="18">
        <v>5.4854E-2</v>
      </c>
      <c r="O95" s="18">
        <v>5.3204000000000001E-2</v>
      </c>
      <c r="P95" s="18">
        <v>4.9921E-2</v>
      </c>
      <c r="Q95" s="18">
        <v>5.0715000000000003E-2</v>
      </c>
      <c r="R95" s="18">
        <v>4.5689E-2</v>
      </c>
      <c r="S95" s="18">
        <v>5.0396999999999997E-2</v>
      </c>
      <c r="T95" s="18">
        <v>5.3276999999999998E-2</v>
      </c>
      <c r="U95" s="18">
        <v>4.6331999999999998E-2</v>
      </c>
      <c r="V95" s="18">
        <v>4.8908E-2</v>
      </c>
      <c r="W95" s="18">
        <v>4.7718000000000003E-2</v>
      </c>
      <c r="X95" s="18">
        <v>4.4986999999999999E-2</v>
      </c>
      <c r="Y95" s="18">
        <v>4.9001999999999997E-2</v>
      </c>
      <c r="Z95" s="18">
        <v>4.7135000000000003E-2</v>
      </c>
      <c r="AA95" s="18">
        <v>4.9603000000000001E-2</v>
      </c>
      <c r="AB95" s="18">
        <v>5.3580999999999997E-2</v>
      </c>
      <c r="AC95" s="18">
        <v>5.1638999999999997E-2</v>
      </c>
      <c r="AD95" s="18">
        <v>4.6015E-2</v>
      </c>
      <c r="AE95" s="18">
        <v>4.9210999999999998E-2</v>
      </c>
      <c r="AF95" s="18">
        <v>5.0555999999999997E-2</v>
      </c>
      <c r="AG95" s="18">
        <v>4.5615000000000003E-2</v>
      </c>
      <c r="AH95" s="18">
        <v>5.3532999999999997E-2</v>
      </c>
      <c r="AI95" s="18">
        <v>5.2566000000000002E-2</v>
      </c>
      <c r="AJ95" s="18">
        <v>5.1526000000000002E-2</v>
      </c>
      <c r="AK95" s="18">
        <v>4.7835999999999997E-2</v>
      </c>
      <c r="AL95" s="18">
        <v>4.8545999999999999E-2</v>
      </c>
      <c r="AM95" s="18">
        <v>5.6840000000000002E-2</v>
      </c>
      <c r="AN95" s="18">
        <v>4.7135000000000003E-2</v>
      </c>
      <c r="AO95" s="18">
        <v>5.1694999999999998E-2</v>
      </c>
      <c r="AP95" s="18">
        <v>5.3269999999999998E-2</v>
      </c>
      <c r="AQ95" s="18">
        <v>5.0922000000000002E-2</v>
      </c>
      <c r="AR95" s="18">
        <v>5.2141E-2</v>
      </c>
      <c r="AS95" s="18">
        <v>5.3705000000000003E-2</v>
      </c>
      <c r="AT95" s="18">
        <v>4.9315999999999999E-2</v>
      </c>
      <c r="AU95" s="18">
        <v>4.7447000000000003E-2</v>
      </c>
      <c r="AV95" s="18">
        <v>5.3338000000000003E-2</v>
      </c>
      <c r="AW95" s="18">
        <v>5.1586E-2</v>
      </c>
      <c r="AX95" s="18">
        <v>5.2236999999999999E-2</v>
      </c>
      <c r="AY95" s="18">
        <v>5.2271999999999999E-2</v>
      </c>
      <c r="AZ95" s="18">
        <v>5.5479000000000001E-2</v>
      </c>
      <c r="BA95" s="18">
        <v>5.4994000000000001E-2</v>
      </c>
      <c r="BB95" s="18">
        <v>5.0848999999999998E-2</v>
      </c>
      <c r="BC95" s="18">
        <v>5.6064000000000003E-2</v>
      </c>
      <c r="BD95" s="18">
        <v>5.4204000000000002E-2</v>
      </c>
      <c r="BE95" s="18">
        <v>4.8771000000000002E-2</v>
      </c>
      <c r="BF95" s="18">
        <v>5.2163000000000001E-2</v>
      </c>
      <c r="BG95" s="18">
        <v>4.5566000000000002E-2</v>
      </c>
      <c r="BH95" s="18">
        <v>5.0573E-2</v>
      </c>
      <c r="BI95" s="18">
        <v>5.0627999999999999E-2</v>
      </c>
      <c r="BJ95" s="18">
        <v>5.3545000000000002E-2</v>
      </c>
      <c r="BK95" s="18">
        <v>5.3697000000000002E-2</v>
      </c>
      <c r="BL95" s="18">
        <v>5.3052000000000002E-2</v>
      </c>
      <c r="BM95" s="18">
        <v>5.0273999999999999E-2</v>
      </c>
      <c r="BN95" s="18">
        <v>5.1248000000000002E-2</v>
      </c>
      <c r="BO95" s="18">
        <v>5.2831999999999997E-2</v>
      </c>
      <c r="BP95" s="18">
        <v>5.0611000000000003E-2</v>
      </c>
      <c r="BQ95" s="18">
        <v>5.2891000000000001E-2</v>
      </c>
      <c r="BR95" s="18">
        <v>4.9440999999999999E-2</v>
      </c>
      <c r="BS95" s="18">
        <v>5.0587E-2</v>
      </c>
      <c r="BT95" s="18">
        <v>4.7142999999999997E-2</v>
      </c>
      <c r="BU95" s="18">
        <v>5.3144999999999998E-2</v>
      </c>
      <c r="BV95" s="18">
        <v>4.9671E-2</v>
      </c>
      <c r="BW95" s="18">
        <v>5.3552000000000002E-2</v>
      </c>
      <c r="BX95" s="18">
        <v>5.0036999999999998E-2</v>
      </c>
      <c r="BY95" s="18">
        <v>5.1657000000000002E-2</v>
      </c>
      <c r="BZ95" s="18">
        <v>5.1961E-2</v>
      </c>
    </row>
    <row r="96" spans="1:78" ht="15.75" customHeight="1">
      <c r="A96" s="18" t="s">
        <v>1188</v>
      </c>
      <c r="B96" s="18">
        <v>4.0646000000000002E-2</v>
      </c>
      <c r="C96" s="18">
        <v>3.2509999999999997E-2</v>
      </c>
      <c r="D96" s="18">
        <v>3.4616000000000001E-2</v>
      </c>
      <c r="E96" s="18">
        <v>3.1001999999999998E-2</v>
      </c>
      <c r="F96" s="18">
        <v>3.4375999999999997E-2</v>
      </c>
      <c r="G96" s="18">
        <v>3.5568000000000002E-2</v>
      </c>
      <c r="H96" s="18">
        <v>3.2265000000000002E-2</v>
      </c>
      <c r="I96" s="18">
        <v>3.4784000000000002E-2</v>
      </c>
      <c r="J96" s="18">
        <v>3.4116E-2</v>
      </c>
      <c r="K96" s="18">
        <v>3.6582999999999997E-2</v>
      </c>
      <c r="L96" s="18">
        <v>3.0099999999999998E-2</v>
      </c>
      <c r="M96" s="18">
        <v>3.3173000000000001E-2</v>
      </c>
      <c r="N96" s="18">
        <v>3.6762000000000003E-2</v>
      </c>
      <c r="O96" s="18">
        <v>3.5421000000000001E-2</v>
      </c>
      <c r="P96" s="18">
        <v>3.1282999999999998E-2</v>
      </c>
      <c r="Q96" s="18">
        <v>3.2863000000000003E-2</v>
      </c>
      <c r="R96" s="18">
        <v>3.0289E-2</v>
      </c>
      <c r="S96" s="18">
        <v>3.0119E-2</v>
      </c>
      <c r="T96" s="18">
        <v>3.4738999999999999E-2</v>
      </c>
      <c r="U96" s="18">
        <v>3.2784000000000001E-2</v>
      </c>
      <c r="V96" s="18">
        <v>3.2621999999999998E-2</v>
      </c>
      <c r="W96" s="18">
        <v>3.1109999999999999E-2</v>
      </c>
      <c r="X96" s="18">
        <v>2.9054E-2</v>
      </c>
      <c r="Y96" s="18">
        <v>3.0713000000000001E-2</v>
      </c>
      <c r="Z96" s="18">
        <v>3.2804E-2</v>
      </c>
      <c r="AA96" s="18">
        <v>3.2805000000000001E-2</v>
      </c>
      <c r="AB96" s="18">
        <v>3.5661999999999999E-2</v>
      </c>
      <c r="AC96" s="18">
        <v>3.4710999999999999E-2</v>
      </c>
      <c r="AD96" s="18">
        <v>2.9382999999999999E-2</v>
      </c>
      <c r="AE96" s="18">
        <v>3.1144000000000002E-2</v>
      </c>
      <c r="AF96" s="18">
        <v>3.3832000000000001E-2</v>
      </c>
      <c r="AG96" s="18">
        <v>3.0327E-2</v>
      </c>
      <c r="AH96" s="18">
        <v>3.4984000000000001E-2</v>
      </c>
      <c r="AI96" s="18">
        <v>3.6107E-2</v>
      </c>
      <c r="AJ96" s="18">
        <v>3.3834999999999997E-2</v>
      </c>
      <c r="AK96" s="18">
        <v>3.2600999999999998E-2</v>
      </c>
      <c r="AL96" s="18">
        <v>3.3256000000000001E-2</v>
      </c>
      <c r="AM96" s="18">
        <v>3.7522E-2</v>
      </c>
      <c r="AN96" s="18">
        <v>3.0658000000000001E-2</v>
      </c>
      <c r="AO96" s="18">
        <v>3.3848000000000003E-2</v>
      </c>
      <c r="AP96" s="18">
        <v>3.3787999999999999E-2</v>
      </c>
      <c r="AQ96" s="18">
        <v>3.5385E-2</v>
      </c>
      <c r="AR96" s="18">
        <v>3.5416000000000003E-2</v>
      </c>
      <c r="AS96" s="18">
        <v>3.3523999999999998E-2</v>
      </c>
      <c r="AT96" s="18">
        <v>2.8976999999999999E-2</v>
      </c>
      <c r="AU96" s="18">
        <v>3.2771000000000002E-2</v>
      </c>
      <c r="AV96" s="18">
        <v>3.6993999999999999E-2</v>
      </c>
      <c r="AW96" s="18">
        <v>3.7113E-2</v>
      </c>
      <c r="AX96" s="18">
        <v>3.5791000000000003E-2</v>
      </c>
      <c r="AY96" s="18">
        <v>3.6109000000000002E-2</v>
      </c>
      <c r="AZ96" s="18">
        <v>3.5680999999999997E-2</v>
      </c>
      <c r="BA96" s="18">
        <v>3.6991999999999997E-2</v>
      </c>
      <c r="BB96" s="18">
        <v>3.3328999999999998E-2</v>
      </c>
      <c r="BC96" s="18">
        <v>3.5872000000000001E-2</v>
      </c>
      <c r="BD96" s="18">
        <v>3.6817000000000003E-2</v>
      </c>
      <c r="BE96" s="18">
        <v>3.3690999999999999E-2</v>
      </c>
      <c r="BF96" s="18">
        <v>3.3625000000000002E-2</v>
      </c>
      <c r="BG96" s="18">
        <v>3.1454000000000003E-2</v>
      </c>
      <c r="BH96" s="18">
        <v>3.3874000000000001E-2</v>
      </c>
      <c r="BI96" s="18">
        <v>3.2746999999999998E-2</v>
      </c>
      <c r="BJ96" s="18">
        <v>3.2733999999999999E-2</v>
      </c>
      <c r="BK96" s="18">
        <v>3.5220000000000001E-2</v>
      </c>
      <c r="BL96" s="18">
        <v>3.4737999999999998E-2</v>
      </c>
      <c r="BM96" s="18">
        <v>3.2457E-2</v>
      </c>
      <c r="BN96" s="18">
        <v>3.2150999999999999E-2</v>
      </c>
      <c r="BO96" s="18">
        <v>3.3653000000000002E-2</v>
      </c>
      <c r="BP96" s="18">
        <v>3.3993000000000002E-2</v>
      </c>
      <c r="BQ96" s="18">
        <v>3.5312000000000003E-2</v>
      </c>
      <c r="BR96" s="18">
        <v>3.3260999999999999E-2</v>
      </c>
      <c r="BS96" s="18">
        <v>3.5445999999999998E-2</v>
      </c>
      <c r="BT96" s="18">
        <v>3.1253000000000003E-2</v>
      </c>
      <c r="BU96" s="18">
        <v>3.3834999999999997E-2</v>
      </c>
      <c r="BV96" s="18">
        <v>3.2391999999999997E-2</v>
      </c>
      <c r="BW96" s="18">
        <v>3.4987999999999998E-2</v>
      </c>
      <c r="BX96" s="18">
        <v>3.2287999999999997E-2</v>
      </c>
      <c r="BY96" s="18">
        <v>3.4127999999999999E-2</v>
      </c>
      <c r="BZ96" s="18">
        <v>3.3137E-2</v>
      </c>
    </row>
    <row r="97" spans="1:78" ht="15.75" customHeight="1">
      <c r="A97" s="18" t="s">
        <v>1199</v>
      </c>
      <c r="B97" s="18">
        <v>4.0646000000000002E-2</v>
      </c>
      <c r="C97" s="18">
        <v>3.2509999999999997E-2</v>
      </c>
      <c r="D97" s="18">
        <v>3.4616000000000001E-2</v>
      </c>
      <c r="E97" s="18">
        <v>3.1001999999999998E-2</v>
      </c>
      <c r="F97" s="18">
        <v>3.4375999999999997E-2</v>
      </c>
      <c r="G97" s="18">
        <v>3.5568000000000002E-2</v>
      </c>
      <c r="H97" s="18">
        <v>3.2265000000000002E-2</v>
      </c>
      <c r="I97" s="18">
        <v>3.4784000000000002E-2</v>
      </c>
      <c r="J97" s="18">
        <v>3.4116E-2</v>
      </c>
      <c r="K97" s="18">
        <v>3.6582999999999997E-2</v>
      </c>
      <c r="L97" s="18">
        <v>3.0099999999999998E-2</v>
      </c>
      <c r="M97" s="18">
        <v>3.3173000000000001E-2</v>
      </c>
      <c r="N97" s="18">
        <v>3.6762000000000003E-2</v>
      </c>
      <c r="O97" s="18">
        <v>3.5421000000000001E-2</v>
      </c>
      <c r="P97" s="18">
        <v>3.1282999999999998E-2</v>
      </c>
      <c r="Q97" s="18">
        <v>3.2863000000000003E-2</v>
      </c>
      <c r="R97" s="18">
        <v>3.0289E-2</v>
      </c>
      <c r="S97" s="18">
        <v>3.0119E-2</v>
      </c>
      <c r="T97" s="18">
        <v>3.4738999999999999E-2</v>
      </c>
      <c r="U97" s="18">
        <v>3.2784000000000001E-2</v>
      </c>
      <c r="V97" s="18">
        <v>3.2621999999999998E-2</v>
      </c>
      <c r="W97" s="18">
        <v>3.1109999999999999E-2</v>
      </c>
      <c r="X97" s="18">
        <v>2.9054E-2</v>
      </c>
      <c r="Y97" s="18">
        <v>3.0713000000000001E-2</v>
      </c>
      <c r="Z97" s="18">
        <v>3.2804E-2</v>
      </c>
      <c r="AA97" s="18">
        <v>3.2805000000000001E-2</v>
      </c>
      <c r="AB97" s="18">
        <v>3.5661999999999999E-2</v>
      </c>
      <c r="AC97" s="18">
        <v>3.4710999999999999E-2</v>
      </c>
      <c r="AD97" s="18">
        <v>2.9382999999999999E-2</v>
      </c>
      <c r="AE97" s="18">
        <v>3.1144000000000002E-2</v>
      </c>
      <c r="AF97" s="18">
        <v>3.3832000000000001E-2</v>
      </c>
      <c r="AG97" s="18">
        <v>3.0327E-2</v>
      </c>
      <c r="AH97" s="18">
        <v>3.4984000000000001E-2</v>
      </c>
      <c r="AI97" s="18">
        <v>3.6107E-2</v>
      </c>
      <c r="AJ97" s="18">
        <v>3.3834999999999997E-2</v>
      </c>
      <c r="AK97" s="18">
        <v>3.2600999999999998E-2</v>
      </c>
      <c r="AL97" s="18">
        <v>3.3256000000000001E-2</v>
      </c>
      <c r="AM97" s="18">
        <v>3.7522E-2</v>
      </c>
      <c r="AN97" s="18">
        <v>3.0658000000000001E-2</v>
      </c>
      <c r="AO97" s="18">
        <v>3.3848000000000003E-2</v>
      </c>
      <c r="AP97" s="18">
        <v>3.3787999999999999E-2</v>
      </c>
      <c r="AQ97" s="18">
        <v>3.5385E-2</v>
      </c>
      <c r="AR97" s="18">
        <v>3.5416000000000003E-2</v>
      </c>
      <c r="AS97" s="18">
        <v>3.3523999999999998E-2</v>
      </c>
      <c r="AT97" s="18">
        <v>2.8976999999999999E-2</v>
      </c>
      <c r="AU97" s="18">
        <v>3.2771000000000002E-2</v>
      </c>
      <c r="AV97" s="18">
        <v>3.6993999999999999E-2</v>
      </c>
      <c r="AW97" s="18">
        <v>3.7113E-2</v>
      </c>
      <c r="AX97" s="18">
        <v>3.5791000000000003E-2</v>
      </c>
      <c r="AY97" s="18">
        <v>3.6109000000000002E-2</v>
      </c>
      <c r="AZ97" s="18">
        <v>3.5680999999999997E-2</v>
      </c>
      <c r="BA97" s="18">
        <v>3.6991999999999997E-2</v>
      </c>
      <c r="BB97" s="18">
        <v>3.3328999999999998E-2</v>
      </c>
      <c r="BC97" s="18">
        <v>3.5872000000000001E-2</v>
      </c>
      <c r="BD97" s="18">
        <v>3.6817000000000003E-2</v>
      </c>
      <c r="BE97" s="18">
        <v>3.3690999999999999E-2</v>
      </c>
      <c r="BF97" s="18">
        <v>3.3625000000000002E-2</v>
      </c>
      <c r="BG97" s="18">
        <v>3.1454000000000003E-2</v>
      </c>
      <c r="BH97" s="18">
        <v>3.3874000000000001E-2</v>
      </c>
      <c r="BI97" s="18">
        <v>3.2746999999999998E-2</v>
      </c>
      <c r="BJ97" s="18">
        <v>3.2733999999999999E-2</v>
      </c>
      <c r="BK97" s="18">
        <v>3.5220000000000001E-2</v>
      </c>
      <c r="BL97" s="18">
        <v>3.4737999999999998E-2</v>
      </c>
      <c r="BM97" s="18">
        <v>3.2457E-2</v>
      </c>
      <c r="BN97" s="18">
        <v>3.2150999999999999E-2</v>
      </c>
      <c r="BO97" s="18">
        <v>3.3653000000000002E-2</v>
      </c>
      <c r="BP97" s="18">
        <v>3.3993000000000002E-2</v>
      </c>
      <c r="BQ97" s="18">
        <v>3.5312000000000003E-2</v>
      </c>
      <c r="BR97" s="18">
        <v>3.3260999999999999E-2</v>
      </c>
      <c r="BS97" s="18">
        <v>3.5445999999999998E-2</v>
      </c>
      <c r="BT97" s="18">
        <v>3.1253000000000003E-2</v>
      </c>
      <c r="BU97" s="18">
        <v>3.3834999999999997E-2</v>
      </c>
      <c r="BV97" s="18">
        <v>3.2391999999999997E-2</v>
      </c>
      <c r="BW97" s="18">
        <v>3.4987999999999998E-2</v>
      </c>
      <c r="BX97" s="18">
        <v>3.2287999999999997E-2</v>
      </c>
      <c r="BY97" s="18">
        <v>3.4127999999999999E-2</v>
      </c>
      <c r="BZ97" s="18">
        <v>3.3137E-2</v>
      </c>
    </row>
    <row r="98" spans="1:78" ht="15.75" customHeight="1">
      <c r="A98" s="18" t="s">
        <v>1227</v>
      </c>
      <c r="B98" s="18">
        <v>7.3255000000000001E-2</v>
      </c>
      <c r="C98" s="18">
        <v>6.5281000000000006E-2</v>
      </c>
      <c r="D98" s="18">
        <v>5.8978999999999997E-2</v>
      </c>
      <c r="E98" s="18">
        <v>7.6294000000000001E-2</v>
      </c>
      <c r="F98" s="18">
        <v>6.898E-2</v>
      </c>
      <c r="G98" s="18">
        <v>6.6639000000000004E-2</v>
      </c>
      <c r="H98" s="18">
        <v>6.4796999999999993E-2</v>
      </c>
      <c r="I98" s="18">
        <v>6.8196000000000007E-2</v>
      </c>
      <c r="J98" s="18">
        <v>7.1109000000000006E-2</v>
      </c>
      <c r="K98" s="18">
        <v>6.5811999999999996E-2</v>
      </c>
      <c r="L98" s="18">
        <v>6.0116999999999997E-2</v>
      </c>
      <c r="M98" s="18">
        <v>6.6158999999999996E-2</v>
      </c>
      <c r="N98" s="18">
        <v>7.0111999999999994E-2</v>
      </c>
      <c r="O98" s="18">
        <v>6.5639000000000003E-2</v>
      </c>
      <c r="P98" s="18">
        <v>6.2632999999999994E-2</v>
      </c>
      <c r="Q98" s="18">
        <v>6.3431000000000001E-2</v>
      </c>
      <c r="R98" s="18">
        <v>5.9928000000000002E-2</v>
      </c>
      <c r="S98" s="18">
        <v>6.3911999999999997E-2</v>
      </c>
      <c r="T98" s="18">
        <v>6.7749000000000004E-2</v>
      </c>
      <c r="U98" s="18">
        <v>6.3793000000000002E-2</v>
      </c>
      <c r="V98" s="18">
        <v>6.1606000000000001E-2</v>
      </c>
      <c r="W98" s="18">
        <v>6.3518000000000005E-2</v>
      </c>
      <c r="X98" s="18">
        <v>5.7338E-2</v>
      </c>
      <c r="Y98" s="18">
        <v>6.3087000000000004E-2</v>
      </c>
      <c r="Z98" s="18">
        <v>5.9934000000000001E-2</v>
      </c>
      <c r="AA98" s="18">
        <v>6.3964999999999994E-2</v>
      </c>
      <c r="AB98" s="18">
        <v>6.9459000000000007E-2</v>
      </c>
      <c r="AC98" s="18">
        <v>6.3988000000000003E-2</v>
      </c>
      <c r="AD98" s="18">
        <v>6.3538999999999998E-2</v>
      </c>
      <c r="AE98" s="18">
        <v>6.3894999999999993E-2</v>
      </c>
      <c r="AF98" s="18">
        <v>6.7750000000000005E-2</v>
      </c>
      <c r="AG98" s="18">
        <v>6.2795000000000004E-2</v>
      </c>
      <c r="AH98" s="18">
        <v>6.6571000000000005E-2</v>
      </c>
      <c r="AI98" s="18">
        <v>6.2438E-2</v>
      </c>
      <c r="AJ98" s="18">
        <v>6.7082000000000003E-2</v>
      </c>
      <c r="AK98" s="18">
        <v>6.4473000000000003E-2</v>
      </c>
      <c r="AL98" s="18">
        <v>6.6220000000000001E-2</v>
      </c>
      <c r="AM98" s="18">
        <v>6.8584000000000006E-2</v>
      </c>
      <c r="AN98" s="18">
        <v>6.0817000000000003E-2</v>
      </c>
      <c r="AO98" s="18">
        <v>6.8211999999999995E-2</v>
      </c>
      <c r="AP98" s="18">
        <v>6.5497E-2</v>
      </c>
      <c r="AQ98" s="18">
        <v>6.4571000000000003E-2</v>
      </c>
      <c r="AR98" s="18">
        <v>6.5666000000000002E-2</v>
      </c>
      <c r="AS98" s="18">
        <v>6.7067000000000002E-2</v>
      </c>
      <c r="AT98" s="18">
        <v>6.2962000000000004E-2</v>
      </c>
      <c r="AU98" s="18">
        <v>6.4338000000000006E-2</v>
      </c>
      <c r="AV98" s="18">
        <v>7.0352999999999999E-2</v>
      </c>
      <c r="AW98" s="18">
        <v>6.1581999999999998E-2</v>
      </c>
      <c r="AX98" s="18">
        <v>6.5298999999999996E-2</v>
      </c>
      <c r="AY98" s="18">
        <v>6.794E-2</v>
      </c>
      <c r="AZ98" s="18">
        <v>6.7032999999999995E-2</v>
      </c>
      <c r="BA98" s="18">
        <v>7.0025000000000004E-2</v>
      </c>
      <c r="BB98" s="18">
        <v>6.5169000000000005E-2</v>
      </c>
      <c r="BC98" s="18">
        <v>6.3922999999999994E-2</v>
      </c>
      <c r="BD98" s="18">
        <v>7.0775000000000005E-2</v>
      </c>
      <c r="BE98" s="18">
        <v>6.4355999999999997E-2</v>
      </c>
      <c r="BF98" s="18">
        <v>7.1036000000000002E-2</v>
      </c>
      <c r="BG98" s="18">
        <v>6.0324000000000003E-2</v>
      </c>
      <c r="BH98" s="18">
        <v>6.2965999999999994E-2</v>
      </c>
      <c r="BI98" s="18">
        <v>6.6313999999999998E-2</v>
      </c>
      <c r="BJ98" s="18">
        <v>6.719E-2</v>
      </c>
      <c r="BK98" s="18">
        <v>6.5533999999999995E-2</v>
      </c>
      <c r="BL98" s="18">
        <v>6.7513000000000004E-2</v>
      </c>
      <c r="BM98" s="18">
        <v>6.3638E-2</v>
      </c>
      <c r="BN98" s="18">
        <v>6.6711000000000006E-2</v>
      </c>
      <c r="BO98" s="18">
        <v>6.4605999999999997E-2</v>
      </c>
      <c r="BP98" s="18">
        <v>6.5228999999999995E-2</v>
      </c>
      <c r="BQ98" s="18">
        <v>6.7893999999999996E-2</v>
      </c>
      <c r="BR98" s="18">
        <v>6.4030000000000004E-2</v>
      </c>
      <c r="BS98" s="18">
        <v>6.5407999999999994E-2</v>
      </c>
      <c r="BT98" s="18">
        <v>6.1940000000000002E-2</v>
      </c>
      <c r="BU98" s="18">
        <v>6.8995000000000001E-2</v>
      </c>
      <c r="BV98" s="18">
        <v>5.9963000000000002E-2</v>
      </c>
      <c r="BW98" s="18">
        <v>6.5234E-2</v>
      </c>
      <c r="BX98" s="18">
        <v>6.5059000000000006E-2</v>
      </c>
      <c r="BY98" s="18">
        <v>6.5337999999999993E-2</v>
      </c>
      <c r="BZ98" s="18">
        <v>6.5809000000000006E-2</v>
      </c>
    </row>
    <row r="99" spans="1:78" ht="15.75" customHeight="1">
      <c r="A99" s="18" t="s">
        <v>1220</v>
      </c>
      <c r="B99" s="18">
        <v>5.5053999999999999E-2</v>
      </c>
      <c r="C99" s="18">
        <v>4.8125000000000001E-2</v>
      </c>
      <c r="D99" s="18">
        <v>4.8274999999999998E-2</v>
      </c>
      <c r="E99" s="18">
        <v>5.5148000000000003E-2</v>
      </c>
      <c r="F99" s="18">
        <v>5.4614000000000003E-2</v>
      </c>
      <c r="G99" s="18">
        <v>5.2637999999999997E-2</v>
      </c>
      <c r="H99" s="18">
        <v>4.8224000000000003E-2</v>
      </c>
      <c r="I99" s="18">
        <v>5.3372999999999997E-2</v>
      </c>
      <c r="J99" s="18">
        <v>5.4269999999999999E-2</v>
      </c>
      <c r="K99" s="18">
        <v>5.2731E-2</v>
      </c>
      <c r="L99" s="18">
        <v>4.7322000000000003E-2</v>
      </c>
      <c r="M99" s="18">
        <v>5.1711E-2</v>
      </c>
      <c r="N99" s="18">
        <v>5.4241999999999999E-2</v>
      </c>
      <c r="O99" s="18">
        <v>5.0999000000000003E-2</v>
      </c>
      <c r="P99" s="18">
        <v>4.9692E-2</v>
      </c>
      <c r="Q99" s="18">
        <v>5.0529999999999999E-2</v>
      </c>
      <c r="R99" s="18">
        <v>4.5463000000000003E-2</v>
      </c>
      <c r="S99" s="18">
        <v>4.6602999999999999E-2</v>
      </c>
      <c r="T99" s="18">
        <v>5.3825999999999999E-2</v>
      </c>
      <c r="U99" s="18">
        <v>4.7118E-2</v>
      </c>
      <c r="V99" s="18">
        <v>4.6982000000000003E-2</v>
      </c>
      <c r="W99" s="18">
        <v>5.2255000000000003E-2</v>
      </c>
      <c r="X99" s="18">
        <v>4.4900000000000002E-2</v>
      </c>
      <c r="Y99" s="18">
        <v>4.8818E-2</v>
      </c>
      <c r="Z99" s="18">
        <v>4.7933000000000003E-2</v>
      </c>
      <c r="AA99" s="18">
        <v>5.0589000000000002E-2</v>
      </c>
      <c r="AB99" s="18">
        <v>5.3769999999999998E-2</v>
      </c>
      <c r="AC99" s="18">
        <v>4.9592999999999998E-2</v>
      </c>
      <c r="AD99" s="18">
        <v>4.7628999999999998E-2</v>
      </c>
      <c r="AE99" s="18">
        <v>4.9449E-2</v>
      </c>
      <c r="AF99" s="18">
        <v>5.1677000000000001E-2</v>
      </c>
      <c r="AG99" s="18">
        <v>4.8113000000000003E-2</v>
      </c>
      <c r="AH99" s="18">
        <v>5.2518000000000002E-2</v>
      </c>
      <c r="AI99" s="18">
        <v>4.8479000000000001E-2</v>
      </c>
      <c r="AJ99" s="18">
        <v>5.2256999999999998E-2</v>
      </c>
      <c r="AK99" s="18">
        <v>5.1361999999999998E-2</v>
      </c>
      <c r="AL99" s="18">
        <v>5.1129000000000001E-2</v>
      </c>
      <c r="AM99" s="18">
        <v>5.3192000000000003E-2</v>
      </c>
      <c r="AN99" s="18">
        <v>4.7544999999999997E-2</v>
      </c>
      <c r="AO99" s="18">
        <v>5.2209999999999999E-2</v>
      </c>
      <c r="AP99" s="18">
        <v>5.0381000000000002E-2</v>
      </c>
      <c r="AQ99" s="18">
        <v>5.0932999999999999E-2</v>
      </c>
      <c r="AR99" s="18">
        <v>5.4253000000000003E-2</v>
      </c>
      <c r="AS99" s="18">
        <v>5.2164000000000002E-2</v>
      </c>
      <c r="AT99" s="18">
        <v>4.7789999999999999E-2</v>
      </c>
      <c r="AU99" s="18">
        <v>5.0071999999999998E-2</v>
      </c>
      <c r="AV99" s="18">
        <v>5.5788999999999998E-2</v>
      </c>
      <c r="AW99" s="18">
        <v>4.9175000000000003E-2</v>
      </c>
      <c r="AX99" s="18">
        <v>5.1371E-2</v>
      </c>
      <c r="AY99" s="18">
        <v>5.3925000000000001E-2</v>
      </c>
      <c r="AZ99" s="18">
        <v>5.0852000000000001E-2</v>
      </c>
      <c r="BA99" s="18">
        <v>5.4220999999999998E-2</v>
      </c>
      <c r="BB99" s="18">
        <v>5.0833000000000003E-2</v>
      </c>
      <c r="BC99" s="18">
        <v>5.0805000000000003E-2</v>
      </c>
      <c r="BD99" s="18">
        <v>5.4465E-2</v>
      </c>
      <c r="BE99" s="18">
        <v>4.8888000000000001E-2</v>
      </c>
      <c r="BF99" s="18">
        <v>5.4688000000000001E-2</v>
      </c>
      <c r="BG99" s="18">
        <v>4.7546999999999999E-2</v>
      </c>
      <c r="BH99" s="18">
        <v>4.7393999999999999E-2</v>
      </c>
      <c r="BI99" s="18">
        <v>4.9181000000000002E-2</v>
      </c>
      <c r="BJ99" s="18">
        <v>5.0449000000000001E-2</v>
      </c>
      <c r="BK99" s="18">
        <v>5.1184E-2</v>
      </c>
      <c r="BL99" s="18">
        <v>5.2544E-2</v>
      </c>
      <c r="BM99" s="18">
        <v>4.9546E-2</v>
      </c>
      <c r="BN99" s="18">
        <v>5.2200999999999997E-2</v>
      </c>
      <c r="BO99" s="18">
        <v>5.2117999999999998E-2</v>
      </c>
      <c r="BP99" s="18">
        <v>4.9763000000000002E-2</v>
      </c>
      <c r="BQ99" s="18">
        <v>5.4122999999999998E-2</v>
      </c>
      <c r="BR99" s="18">
        <v>4.9428E-2</v>
      </c>
      <c r="BS99" s="18">
        <v>5.0865E-2</v>
      </c>
      <c r="BT99" s="18">
        <v>4.8626999999999997E-2</v>
      </c>
      <c r="BU99" s="18">
        <v>5.5989999999999998E-2</v>
      </c>
      <c r="BV99" s="18">
        <v>4.5822000000000002E-2</v>
      </c>
      <c r="BW99" s="18">
        <v>5.1838000000000002E-2</v>
      </c>
      <c r="BX99" s="18">
        <v>4.9336999999999999E-2</v>
      </c>
      <c r="BY99" s="18">
        <v>5.1573000000000001E-2</v>
      </c>
      <c r="BZ99" s="18">
        <v>4.9424000000000003E-2</v>
      </c>
    </row>
    <row r="100" spans="1:78" ht="15.75" customHeight="1">
      <c r="A100" s="18" t="s">
        <v>1238</v>
      </c>
      <c r="B100" s="18">
        <v>2.2634999999999999E-2</v>
      </c>
      <c r="C100" s="18">
        <v>2.2617000000000002E-2</v>
      </c>
      <c r="D100" s="18">
        <v>2.103E-2</v>
      </c>
      <c r="E100" s="18">
        <v>2.6762999999999999E-2</v>
      </c>
      <c r="F100" s="18">
        <v>2.3997000000000001E-2</v>
      </c>
      <c r="G100" s="18">
        <v>2.3608000000000001E-2</v>
      </c>
      <c r="H100" s="18">
        <v>2.0348999999999999E-2</v>
      </c>
      <c r="I100" s="18">
        <v>2.2546E-2</v>
      </c>
      <c r="J100" s="18">
        <v>2.2280000000000001E-2</v>
      </c>
      <c r="K100" s="18">
        <v>2.3025E-2</v>
      </c>
      <c r="L100" s="18">
        <v>2.1357000000000001E-2</v>
      </c>
      <c r="M100" s="18">
        <v>2.2849999999999999E-2</v>
      </c>
      <c r="N100" s="18">
        <v>2.7314999999999999E-2</v>
      </c>
      <c r="O100" s="18">
        <v>2.1538999999999999E-2</v>
      </c>
      <c r="P100" s="18">
        <v>2.0108999999999998E-2</v>
      </c>
      <c r="Q100" s="18">
        <v>2.1783E-2</v>
      </c>
      <c r="R100" s="18">
        <v>1.9224999999999999E-2</v>
      </c>
      <c r="S100" s="18">
        <v>1.9517E-2</v>
      </c>
      <c r="T100" s="18">
        <v>2.6214999999999999E-2</v>
      </c>
      <c r="U100" s="18">
        <v>2.1562000000000001E-2</v>
      </c>
      <c r="V100" s="18">
        <v>2.0742E-2</v>
      </c>
      <c r="W100" s="18">
        <v>2.0209000000000001E-2</v>
      </c>
      <c r="X100" s="18">
        <v>1.8748000000000001E-2</v>
      </c>
      <c r="Y100" s="18">
        <v>2.1624000000000001E-2</v>
      </c>
      <c r="Z100" s="18">
        <v>1.9767E-2</v>
      </c>
      <c r="AA100" s="18">
        <v>2.4579E-2</v>
      </c>
      <c r="AB100" s="18">
        <v>2.2846999999999999E-2</v>
      </c>
      <c r="AC100" s="18">
        <v>2.0601000000000001E-2</v>
      </c>
      <c r="AD100" s="18">
        <v>2.1426000000000001E-2</v>
      </c>
      <c r="AE100" s="18">
        <v>1.9591999999999998E-2</v>
      </c>
      <c r="AF100" s="18">
        <v>2.1125000000000001E-2</v>
      </c>
      <c r="AG100" s="18">
        <v>2.0197E-2</v>
      </c>
      <c r="AH100" s="18">
        <v>2.2051000000000001E-2</v>
      </c>
      <c r="AI100" s="18">
        <v>2.0035000000000001E-2</v>
      </c>
      <c r="AJ100" s="18">
        <v>2.2512000000000001E-2</v>
      </c>
      <c r="AK100" s="18">
        <v>2.2415000000000001E-2</v>
      </c>
      <c r="AL100" s="18">
        <v>2.2723E-2</v>
      </c>
      <c r="AM100" s="18">
        <v>2.6202E-2</v>
      </c>
      <c r="AN100" s="18">
        <v>1.9998999999999999E-2</v>
      </c>
      <c r="AO100" s="18">
        <v>2.0642000000000001E-2</v>
      </c>
      <c r="AP100" s="18">
        <v>2.3168999999999999E-2</v>
      </c>
      <c r="AQ100" s="18">
        <v>1.8717999999999999E-2</v>
      </c>
      <c r="AR100" s="18">
        <v>2.2283000000000001E-2</v>
      </c>
      <c r="AS100" s="18">
        <v>2.1114999999999998E-2</v>
      </c>
      <c r="AT100" s="18">
        <v>1.9299E-2</v>
      </c>
      <c r="AU100" s="18">
        <v>2.1675E-2</v>
      </c>
      <c r="AV100" s="18">
        <v>2.4220999999999999E-2</v>
      </c>
      <c r="AW100" s="18">
        <v>2.2006000000000001E-2</v>
      </c>
      <c r="AX100" s="18">
        <v>2.2454000000000002E-2</v>
      </c>
      <c r="AY100" s="18">
        <v>2.1387E-2</v>
      </c>
      <c r="AZ100" s="18">
        <v>2.1471000000000001E-2</v>
      </c>
      <c r="BA100" s="18">
        <v>2.2783999999999999E-2</v>
      </c>
      <c r="BB100" s="18">
        <v>2.1925E-2</v>
      </c>
      <c r="BC100" s="18">
        <v>2.2880999999999999E-2</v>
      </c>
      <c r="BD100" s="18">
        <v>2.3088999999999998E-2</v>
      </c>
      <c r="BE100" s="18">
        <v>2.0140999999999999E-2</v>
      </c>
      <c r="BF100" s="18">
        <v>2.2086999999999999E-2</v>
      </c>
      <c r="BG100" s="18">
        <v>1.8168E-2</v>
      </c>
      <c r="BH100" s="18">
        <v>2.0132000000000001E-2</v>
      </c>
      <c r="BI100" s="18">
        <v>2.0299000000000001E-2</v>
      </c>
      <c r="BJ100" s="18">
        <v>2.2797000000000001E-2</v>
      </c>
      <c r="BK100" s="18">
        <v>2.1011999999999999E-2</v>
      </c>
      <c r="BL100" s="18">
        <v>2.1132999999999999E-2</v>
      </c>
      <c r="BM100" s="18">
        <v>2.1690000000000001E-2</v>
      </c>
      <c r="BN100" s="18">
        <v>2.3042E-2</v>
      </c>
      <c r="BO100" s="18">
        <v>2.4820999999999999E-2</v>
      </c>
      <c r="BP100" s="18">
        <v>2.3460000000000002E-2</v>
      </c>
      <c r="BQ100" s="18">
        <v>2.2346999999999999E-2</v>
      </c>
      <c r="BR100" s="18">
        <v>2.1666000000000001E-2</v>
      </c>
      <c r="BS100" s="18">
        <v>2.2391999999999999E-2</v>
      </c>
      <c r="BT100" s="18">
        <v>1.8178E-2</v>
      </c>
      <c r="BU100" s="18">
        <v>2.5375999999999999E-2</v>
      </c>
      <c r="BV100" s="18">
        <v>2.0965999999999999E-2</v>
      </c>
      <c r="BW100" s="18">
        <v>2.2865E-2</v>
      </c>
      <c r="BX100" s="18">
        <v>2.2547000000000001E-2</v>
      </c>
      <c r="BY100" s="18">
        <v>1.9356999999999999E-2</v>
      </c>
      <c r="BZ100" s="18">
        <v>2.2644999999999998E-2</v>
      </c>
    </row>
    <row r="101" spans="1:78" ht="15.75" customHeight="1">
      <c r="A101" s="18" t="s">
        <v>1233</v>
      </c>
      <c r="B101" s="18">
        <v>2.2634999999999999E-2</v>
      </c>
      <c r="C101" s="18">
        <v>2.2617000000000002E-2</v>
      </c>
      <c r="D101" s="18">
        <v>2.103E-2</v>
      </c>
      <c r="E101" s="18">
        <v>2.6762999999999999E-2</v>
      </c>
      <c r="F101" s="18">
        <v>2.3997000000000001E-2</v>
      </c>
      <c r="G101" s="18">
        <v>2.3608000000000001E-2</v>
      </c>
      <c r="H101" s="18">
        <v>2.0348999999999999E-2</v>
      </c>
      <c r="I101" s="18">
        <v>2.2546E-2</v>
      </c>
      <c r="J101" s="18">
        <v>2.2280000000000001E-2</v>
      </c>
      <c r="K101" s="18">
        <v>2.3025E-2</v>
      </c>
      <c r="L101" s="18">
        <v>2.1357000000000001E-2</v>
      </c>
      <c r="M101" s="18">
        <v>2.2849999999999999E-2</v>
      </c>
      <c r="N101" s="18">
        <v>2.7314999999999999E-2</v>
      </c>
      <c r="O101" s="18">
        <v>2.1538999999999999E-2</v>
      </c>
      <c r="P101" s="18">
        <v>2.0108999999999998E-2</v>
      </c>
      <c r="Q101" s="18">
        <v>2.1783E-2</v>
      </c>
      <c r="R101" s="18">
        <v>1.9224999999999999E-2</v>
      </c>
      <c r="S101" s="18">
        <v>1.9517E-2</v>
      </c>
      <c r="T101" s="18">
        <v>2.6214999999999999E-2</v>
      </c>
      <c r="U101" s="18">
        <v>2.1562000000000001E-2</v>
      </c>
      <c r="V101" s="18">
        <v>2.0742E-2</v>
      </c>
      <c r="W101" s="18">
        <v>2.0209000000000001E-2</v>
      </c>
      <c r="X101" s="18">
        <v>1.8748000000000001E-2</v>
      </c>
      <c r="Y101" s="18">
        <v>2.1624000000000001E-2</v>
      </c>
      <c r="Z101" s="18">
        <v>1.9767E-2</v>
      </c>
      <c r="AA101" s="18">
        <v>2.4579E-2</v>
      </c>
      <c r="AB101" s="18">
        <v>2.2846999999999999E-2</v>
      </c>
      <c r="AC101" s="18">
        <v>2.0601000000000001E-2</v>
      </c>
      <c r="AD101" s="18">
        <v>2.1426000000000001E-2</v>
      </c>
      <c r="AE101" s="18">
        <v>1.9591999999999998E-2</v>
      </c>
      <c r="AF101" s="18">
        <v>2.1125000000000001E-2</v>
      </c>
      <c r="AG101" s="18">
        <v>2.0197E-2</v>
      </c>
      <c r="AH101" s="18">
        <v>2.2051000000000001E-2</v>
      </c>
      <c r="AI101" s="18">
        <v>2.0035000000000001E-2</v>
      </c>
      <c r="AJ101" s="18">
        <v>2.2512000000000001E-2</v>
      </c>
      <c r="AK101" s="18">
        <v>2.2415000000000001E-2</v>
      </c>
      <c r="AL101" s="18">
        <v>2.2723E-2</v>
      </c>
      <c r="AM101" s="18">
        <v>2.6202E-2</v>
      </c>
      <c r="AN101" s="18">
        <v>1.9998999999999999E-2</v>
      </c>
      <c r="AO101" s="18">
        <v>2.0642000000000001E-2</v>
      </c>
      <c r="AP101" s="18">
        <v>2.3168999999999999E-2</v>
      </c>
      <c r="AQ101" s="18">
        <v>1.8717999999999999E-2</v>
      </c>
      <c r="AR101" s="18">
        <v>2.2283000000000001E-2</v>
      </c>
      <c r="AS101" s="18">
        <v>2.1114999999999998E-2</v>
      </c>
      <c r="AT101" s="18">
        <v>1.9299E-2</v>
      </c>
      <c r="AU101" s="18">
        <v>2.1675E-2</v>
      </c>
      <c r="AV101" s="18">
        <v>2.4220999999999999E-2</v>
      </c>
      <c r="AW101" s="18">
        <v>2.2006000000000001E-2</v>
      </c>
      <c r="AX101" s="18">
        <v>2.2454000000000002E-2</v>
      </c>
      <c r="AY101" s="18">
        <v>2.1387E-2</v>
      </c>
      <c r="AZ101" s="18">
        <v>2.1471000000000001E-2</v>
      </c>
      <c r="BA101" s="18">
        <v>2.2783999999999999E-2</v>
      </c>
      <c r="BB101" s="18">
        <v>2.1925E-2</v>
      </c>
      <c r="BC101" s="18">
        <v>2.2880999999999999E-2</v>
      </c>
      <c r="BD101" s="18">
        <v>2.3088999999999998E-2</v>
      </c>
      <c r="BE101" s="18">
        <v>2.0140999999999999E-2</v>
      </c>
      <c r="BF101" s="18">
        <v>2.2086999999999999E-2</v>
      </c>
      <c r="BG101" s="18">
        <v>1.8168E-2</v>
      </c>
      <c r="BH101" s="18">
        <v>2.0132000000000001E-2</v>
      </c>
      <c r="BI101" s="18">
        <v>2.0299000000000001E-2</v>
      </c>
      <c r="BJ101" s="18">
        <v>2.2797000000000001E-2</v>
      </c>
      <c r="BK101" s="18">
        <v>2.1011999999999999E-2</v>
      </c>
      <c r="BL101" s="18">
        <v>2.1132999999999999E-2</v>
      </c>
      <c r="BM101" s="18">
        <v>2.1690000000000001E-2</v>
      </c>
      <c r="BN101" s="18">
        <v>2.3042E-2</v>
      </c>
      <c r="BO101" s="18">
        <v>2.4820999999999999E-2</v>
      </c>
      <c r="BP101" s="18">
        <v>2.3460000000000002E-2</v>
      </c>
      <c r="BQ101" s="18">
        <v>2.2346999999999999E-2</v>
      </c>
      <c r="BR101" s="18">
        <v>2.1666000000000001E-2</v>
      </c>
      <c r="BS101" s="18">
        <v>2.2391999999999999E-2</v>
      </c>
      <c r="BT101" s="18">
        <v>1.8178E-2</v>
      </c>
      <c r="BU101" s="18">
        <v>2.5375999999999999E-2</v>
      </c>
      <c r="BV101" s="18">
        <v>2.0965999999999999E-2</v>
      </c>
      <c r="BW101" s="18">
        <v>2.2865E-2</v>
      </c>
      <c r="BX101" s="18">
        <v>2.2547000000000001E-2</v>
      </c>
      <c r="BY101" s="18">
        <v>1.9356999999999999E-2</v>
      </c>
      <c r="BZ101" s="18">
        <v>2.2644999999999998E-2</v>
      </c>
    </row>
    <row r="102" spans="1:78" ht="15.75" customHeight="1">
      <c r="A102" s="18" t="s">
        <v>1154</v>
      </c>
      <c r="B102" s="18">
        <v>0.12567999999999999</v>
      </c>
      <c r="C102" s="18">
        <v>0.11971900000000001</v>
      </c>
      <c r="D102" s="18">
        <v>0.10985399999999999</v>
      </c>
      <c r="E102" s="18">
        <v>0.114277</v>
      </c>
      <c r="F102" s="18">
        <v>0.12243999999999999</v>
      </c>
      <c r="G102" s="18">
        <v>0.11898499999999999</v>
      </c>
      <c r="H102" s="18">
        <v>0.111987</v>
      </c>
      <c r="I102" s="18">
        <v>0.117949</v>
      </c>
      <c r="J102" s="18">
        <v>0.11412600000000001</v>
      </c>
      <c r="K102" s="18">
        <v>0.111563</v>
      </c>
      <c r="L102" s="18">
        <v>0.10710799999999999</v>
      </c>
      <c r="M102" s="18">
        <v>0.115143</v>
      </c>
      <c r="N102" s="18">
        <v>0.12192699999999999</v>
      </c>
      <c r="O102" s="18">
        <v>0.11605699999999999</v>
      </c>
      <c r="P102" s="18">
        <v>0.109865</v>
      </c>
      <c r="Q102" s="18">
        <v>0.115426</v>
      </c>
      <c r="R102" s="18">
        <v>0.10964500000000001</v>
      </c>
      <c r="S102" s="18">
        <v>0.11214</v>
      </c>
      <c r="T102" s="18">
        <v>0.123624</v>
      </c>
      <c r="U102" s="18">
        <v>0.10799300000000001</v>
      </c>
      <c r="V102" s="18">
        <v>0.116285</v>
      </c>
      <c r="W102" s="18">
        <v>0.10657999999999999</v>
      </c>
      <c r="X102" s="18">
        <v>0.10520400000000001</v>
      </c>
      <c r="Y102" s="18">
        <v>0.108432</v>
      </c>
      <c r="Z102" s="18">
        <v>0.11251899999999999</v>
      </c>
      <c r="AA102" s="18">
        <v>0.11425200000000001</v>
      </c>
      <c r="AB102" s="18">
        <v>0.118057</v>
      </c>
      <c r="AC102" s="18">
        <v>0.120548</v>
      </c>
      <c r="AD102" s="18">
        <v>0.110253</v>
      </c>
      <c r="AE102" s="18">
        <v>0.108601</v>
      </c>
      <c r="AF102" s="18">
        <v>0.114463</v>
      </c>
      <c r="AG102" s="18">
        <v>0.11354499999999999</v>
      </c>
      <c r="AH102" s="18">
        <v>0.112984</v>
      </c>
      <c r="AI102" s="18">
        <v>0.112514</v>
      </c>
      <c r="AJ102" s="18">
        <v>0.116366</v>
      </c>
      <c r="AK102" s="18">
        <v>0.11817</v>
      </c>
      <c r="AL102" s="18">
        <v>0.112648</v>
      </c>
      <c r="AM102" s="18">
        <v>0.117516</v>
      </c>
      <c r="AN102" s="18">
        <v>0.110428</v>
      </c>
      <c r="AO102" s="18">
        <v>0.116843</v>
      </c>
      <c r="AP102" s="18">
        <v>0.118307</v>
      </c>
      <c r="AQ102" s="18">
        <v>0.113719</v>
      </c>
      <c r="AR102" s="18">
        <v>0.116421</v>
      </c>
      <c r="AS102" s="18">
        <v>0.123284</v>
      </c>
      <c r="AT102" s="18">
        <v>0.11010399999999999</v>
      </c>
      <c r="AU102" s="18">
        <v>0.114977</v>
      </c>
      <c r="AV102" s="18">
        <v>0.117976</v>
      </c>
      <c r="AW102" s="18">
        <v>0.113404</v>
      </c>
      <c r="AX102" s="18">
        <v>0.120158</v>
      </c>
      <c r="AY102" s="18">
        <v>0.12466000000000001</v>
      </c>
      <c r="AZ102" s="18">
        <v>0.117551</v>
      </c>
      <c r="BA102" s="18">
        <v>0.12030200000000001</v>
      </c>
      <c r="BB102" s="18">
        <v>0.117283</v>
      </c>
      <c r="BC102" s="18">
        <v>0.11723</v>
      </c>
      <c r="BD102" s="18">
        <v>0.12209399999999999</v>
      </c>
      <c r="BE102" s="18">
        <v>0.114209</v>
      </c>
      <c r="BF102" s="18">
        <v>0.11453199999999999</v>
      </c>
      <c r="BG102" s="18">
        <v>0.110848</v>
      </c>
      <c r="BH102" s="18">
        <v>0.110917</v>
      </c>
      <c r="BI102" s="18">
        <v>0.111637</v>
      </c>
      <c r="BJ102" s="18">
        <v>0.115188</v>
      </c>
      <c r="BK102" s="18">
        <v>0.11182400000000001</v>
      </c>
      <c r="BL102" s="18">
        <v>0.11362899999999999</v>
      </c>
      <c r="BM102" s="18">
        <v>0.110336</v>
      </c>
      <c r="BN102" s="18">
        <v>0.115707</v>
      </c>
      <c r="BO102" s="18">
        <v>0.111835</v>
      </c>
      <c r="BP102" s="18">
        <v>0.117413</v>
      </c>
      <c r="BQ102" s="18">
        <v>0.118427</v>
      </c>
      <c r="BR102" s="18">
        <v>0.12075900000000001</v>
      </c>
      <c r="BS102" s="18">
        <v>0.11359900000000001</v>
      </c>
      <c r="BT102" s="18">
        <v>0.108402</v>
      </c>
      <c r="BU102" s="18">
        <v>0.116331</v>
      </c>
      <c r="BV102" s="18">
        <v>0.104759</v>
      </c>
      <c r="BW102" s="18">
        <v>0.11694499999999999</v>
      </c>
      <c r="BX102" s="18">
        <v>0.11748599999999999</v>
      </c>
      <c r="BY102" s="18">
        <v>0.114926</v>
      </c>
      <c r="BZ102" s="18">
        <v>0.116243</v>
      </c>
    </row>
    <row r="103" spans="1:78" ht="15.75" customHeight="1">
      <c r="A103" s="18" t="s">
        <v>1240</v>
      </c>
      <c r="B103" s="18">
        <v>7.6257000000000005E-2</v>
      </c>
      <c r="C103" s="18">
        <v>8.3993999999999999E-2</v>
      </c>
      <c r="D103" s="18">
        <v>7.3612999999999998E-2</v>
      </c>
      <c r="E103" s="18">
        <v>7.6402999999999999E-2</v>
      </c>
      <c r="F103" s="18">
        <v>8.4794999999999995E-2</v>
      </c>
      <c r="G103" s="18">
        <v>8.0572000000000005E-2</v>
      </c>
      <c r="H103" s="18">
        <v>7.6120999999999994E-2</v>
      </c>
      <c r="I103" s="18">
        <v>7.9991000000000007E-2</v>
      </c>
      <c r="J103" s="18">
        <v>7.8669000000000003E-2</v>
      </c>
      <c r="K103" s="18">
        <v>7.6108999999999996E-2</v>
      </c>
      <c r="L103" s="18">
        <v>7.1298E-2</v>
      </c>
      <c r="M103" s="18">
        <v>8.1361000000000003E-2</v>
      </c>
      <c r="N103" s="18">
        <v>8.3277000000000004E-2</v>
      </c>
      <c r="O103" s="18">
        <v>7.6312000000000005E-2</v>
      </c>
      <c r="P103" s="18">
        <v>7.5289999999999996E-2</v>
      </c>
      <c r="Q103" s="18">
        <v>7.7812000000000006E-2</v>
      </c>
      <c r="R103" s="18">
        <v>7.7629000000000004E-2</v>
      </c>
      <c r="S103" s="18">
        <v>7.3821999999999999E-2</v>
      </c>
      <c r="T103" s="18">
        <v>8.1985000000000002E-2</v>
      </c>
      <c r="U103" s="18">
        <v>7.5604000000000005E-2</v>
      </c>
      <c r="V103" s="18">
        <v>8.1678000000000001E-2</v>
      </c>
      <c r="W103" s="18">
        <v>7.3143E-2</v>
      </c>
      <c r="X103" s="18">
        <v>7.2392999999999999E-2</v>
      </c>
      <c r="Y103" s="18">
        <v>7.5813000000000005E-2</v>
      </c>
      <c r="Z103" s="18">
        <v>7.9035999999999995E-2</v>
      </c>
      <c r="AA103" s="18">
        <v>7.7505000000000004E-2</v>
      </c>
      <c r="AB103" s="18">
        <v>7.9519000000000006E-2</v>
      </c>
      <c r="AC103" s="18">
        <v>7.8749E-2</v>
      </c>
      <c r="AD103" s="18">
        <v>7.3413000000000006E-2</v>
      </c>
      <c r="AE103" s="18">
        <v>7.5451000000000004E-2</v>
      </c>
      <c r="AF103" s="18">
        <v>7.7237E-2</v>
      </c>
      <c r="AG103" s="18">
        <v>7.6349E-2</v>
      </c>
      <c r="AH103" s="18">
        <v>7.7445E-2</v>
      </c>
      <c r="AI103" s="18">
        <v>7.7395000000000005E-2</v>
      </c>
      <c r="AJ103" s="18">
        <v>8.2155000000000006E-2</v>
      </c>
      <c r="AK103" s="18">
        <v>8.1169000000000005E-2</v>
      </c>
      <c r="AL103" s="18">
        <v>7.85E-2</v>
      </c>
      <c r="AM103" s="18">
        <v>8.0985000000000001E-2</v>
      </c>
      <c r="AN103" s="18">
        <v>7.3794999999999999E-2</v>
      </c>
      <c r="AO103" s="18">
        <v>8.0049999999999996E-2</v>
      </c>
      <c r="AP103" s="18">
        <v>7.6797000000000004E-2</v>
      </c>
      <c r="AQ103" s="18">
        <v>8.0144999999999994E-2</v>
      </c>
      <c r="AR103" s="18">
        <v>7.961E-2</v>
      </c>
      <c r="AS103" s="18">
        <v>8.7892999999999999E-2</v>
      </c>
      <c r="AT103" s="18">
        <v>7.5269000000000003E-2</v>
      </c>
      <c r="AU103" s="18">
        <v>7.8324000000000005E-2</v>
      </c>
      <c r="AV103" s="18">
        <v>7.7807000000000001E-2</v>
      </c>
      <c r="AW103" s="18">
        <v>7.8803999999999999E-2</v>
      </c>
      <c r="AX103" s="18">
        <v>8.4981000000000001E-2</v>
      </c>
      <c r="AY103" s="18">
        <v>8.1610000000000002E-2</v>
      </c>
      <c r="AZ103" s="18">
        <v>7.9407000000000005E-2</v>
      </c>
      <c r="BA103" s="18">
        <v>7.9497999999999999E-2</v>
      </c>
      <c r="BB103" s="18">
        <v>7.6849000000000001E-2</v>
      </c>
      <c r="BC103" s="18">
        <v>8.1821000000000005E-2</v>
      </c>
      <c r="BD103" s="18">
        <v>8.4224999999999994E-2</v>
      </c>
      <c r="BE103" s="18">
        <v>7.8717999999999996E-2</v>
      </c>
      <c r="BF103" s="18">
        <v>7.7748999999999999E-2</v>
      </c>
      <c r="BG103" s="18">
        <v>7.6455999999999996E-2</v>
      </c>
      <c r="BH103" s="18">
        <v>7.5158000000000003E-2</v>
      </c>
      <c r="BI103" s="18">
        <v>7.5946E-2</v>
      </c>
      <c r="BJ103" s="18">
        <v>7.5730000000000006E-2</v>
      </c>
      <c r="BK103" s="18">
        <v>7.8062000000000006E-2</v>
      </c>
      <c r="BL103" s="18">
        <v>7.5938000000000005E-2</v>
      </c>
      <c r="BM103" s="18">
        <v>7.5301000000000007E-2</v>
      </c>
      <c r="BN103" s="18">
        <v>7.9888000000000001E-2</v>
      </c>
      <c r="BO103" s="18">
        <v>7.5532000000000002E-2</v>
      </c>
      <c r="BP103" s="18">
        <v>7.9628000000000004E-2</v>
      </c>
      <c r="BQ103" s="18">
        <v>8.1733E-2</v>
      </c>
      <c r="BR103" s="18">
        <v>8.2332000000000002E-2</v>
      </c>
      <c r="BS103" s="18">
        <v>7.3005E-2</v>
      </c>
      <c r="BT103" s="18">
        <v>7.2345999999999994E-2</v>
      </c>
      <c r="BU103" s="18">
        <v>7.9536999999999997E-2</v>
      </c>
      <c r="BV103" s="18">
        <v>7.4617000000000003E-2</v>
      </c>
      <c r="BW103" s="18">
        <v>7.5732999999999995E-2</v>
      </c>
      <c r="BX103" s="18">
        <v>8.0642000000000005E-2</v>
      </c>
      <c r="BY103" s="18">
        <v>8.1555000000000002E-2</v>
      </c>
      <c r="BZ103" s="18">
        <v>7.9450999999999994E-2</v>
      </c>
    </row>
    <row r="104" spans="1:78" ht="15.75" customHeight="1">
      <c r="A104" s="18" t="s">
        <v>1211</v>
      </c>
      <c r="B104" s="18">
        <v>7.6257000000000005E-2</v>
      </c>
      <c r="C104" s="18">
        <v>8.3993999999999999E-2</v>
      </c>
      <c r="D104" s="18">
        <v>7.3612999999999998E-2</v>
      </c>
      <c r="E104" s="18">
        <v>7.6402999999999999E-2</v>
      </c>
      <c r="F104" s="18">
        <v>8.4794999999999995E-2</v>
      </c>
      <c r="G104" s="18">
        <v>8.0572000000000005E-2</v>
      </c>
      <c r="H104" s="18">
        <v>7.6120999999999994E-2</v>
      </c>
      <c r="I104" s="18">
        <v>7.9991000000000007E-2</v>
      </c>
      <c r="J104" s="18">
        <v>7.8669000000000003E-2</v>
      </c>
      <c r="K104" s="18">
        <v>7.6108999999999996E-2</v>
      </c>
      <c r="L104" s="18">
        <v>7.1298E-2</v>
      </c>
      <c r="M104" s="18">
        <v>8.1361000000000003E-2</v>
      </c>
      <c r="N104" s="18">
        <v>8.3277000000000004E-2</v>
      </c>
      <c r="O104" s="18">
        <v>7.6312000000000005E-2</v>
      </c>
      <c r="P104" s="18">
        <v>7.5289999999999996E-2</v>
      </c>
      <c r="Q104" s="18">
        <v>7.7812000000000006E-2</v>
      </c>
      <c r="R104" s="18">
        <v>7.7629000000000004E-2</v>
      </c>
      <c r="S104" s="18">
        <v>7.3821999999999999E-2</v>
      </c>
      <c r="T104" s="18">
        <v>8.1985000000000002E-2</v>
      </c>
      <c r="U104" s="18">
        <v>7.5604000000000005E-2</v>
      </c>
      <c r="V104" s="18">
        <v>8.1678000000000001E-2</v>
      </c>
      <c r="W104" s="18">
        <v>7.3143E-2</v>
      </c>
      <c r="X104" s="18">
        <v>7.2392999999999999E-2</v>
      </c>
      <c r="Y104" s="18">
        <v>7.5813000000000005E-2</v>
      </c>
      <c r="Z104" s="18">
        <v>7.9035999999999995E-2</v>
      </c>
      <c r="AA104" s="18">
        <v>7.7505000000000004E-2</v>
      </c>
      <c r="AB104" s="18">
        <v>7.9519000000000006E-2</v>
      </c>
      <c r="AC104" s="18">
        <v>7.8749E-2</v>
      </c>
      <c r="AD104" s="18">
        <v>7.3413000000000006E-2</v>
      </c>
      <c r="AE104" s="18">
        <v>7.5451000000000004E-2</v>
      </c>
      <c r="AF104" s="18">
        <v>7.7237E-2</v>
      </c>
      <c r="AG104" s="18">
        <v>7.6349E-2</v>
      </c>
      <c r="AH104" s="18">
        <v>7.7445E-2</v>
      </c>
      <c r="AI104" s="18">
        <v>7.7395000000000005E-2</v>
      </c>
      <c r="AJ104" s="18">
        <v>8.2155000000000006E-2</v>
      </c>
      <c r="AK104" s="18">
        <v>8.1169000000000005E-2</v>
      </c>
      <c r="AL104" s="18">
        <v>7.85E-2</v>
      </c>
      <c r="AM104" s="18">
        <v>8.0985000000000001E-2</v>
      </c>
      <c r="AN104" s="18">
        <v>7.3794999999999999E-2</v>
      </c>
      <c r="AO104" s="18">
        <v>8.0049999999999996E-2</v>
      </c>
      <c r="AP104" s="18">
        <v>7.6797000000000004E-2</v>
      </c>
      <c r="AQ104" s="18">
        <v>8.0144999999999994E-2</v>
      </c>
      <c r="AR104" s="18">
        <v>7.961E-2</v>
      </c>
      <c r="AS104" s="18">
        <v>8.7892999999999999E-2</v>
      </c>
      <c r="AT104" s="18">
        <v>7.5269000000000003E-2</v>
      </c>
      <c r="AU104" s="18">
        <v>7.8324000000000005E-2</v>
      </c>
      <c r="AV104" s="18">
        <v>7.7807000000000001E-2</v>
      </c>
      <c r="AW104" s="18">
        <v>7.8803999999999999E-2</v>
      </c>
      <c r="AX104" s="18">
        <v>8.4981000000000001E-2</v>
      </c>
      <c r="AY104" s="18">
        <v>8.1610000000000002E-2</v>
      </c>
      <c r="AZ104" s="18">
        <v>7.9407000000000005E-2</v>
      </c>
      <c r="BA104" s="18">
        <v>7.9497999999999999E-2</v>
      </c>
      <c r="BB104" s="18">
        <v>7.6849000000000001E-2</v>
      </c>
      <c r="BC104" s="18">
        <v>8.1821000000000005E-2</v>
      </c>
      <c r="BD104" s="18">
        <v>8.4224999999999994E-2</v>
      </c>
      <c r="BE104" s="18">
        <v>7.8717999999999996E-2</v>
      </c>
      <c r="BF104" s="18">
        <v>7.7748999999999999E-2</v>
      </c>
      <c r="BG104" s="18">
        <v>7.6455999999999996E-2</v>
      </c>
      <c r="BH104" s="18">
        <v>7.5158000000000003E-2</v>
      </c>
      <c r="BI104" s="18">
        <v>7.5946E-2</v>
      </c>
      <c r="BJ104" s="18">
        <v>7.5730000000000006E-2</v>
      </c>
      <c r="BK104" s="18">
        <v>7.8062000000000006E-2</v>
      </c>
      <c r="BL104" s="18">
        <v>7.5938000000000005E-2</v>
      </c>
      <c r="BM104" s="18">
        <v>7.5301000000000007E-2</v>
      </c>
      <c r="BN104" s="18">
        <v>7.9888000000000001E-2</v>
      </c>
      <c r="BO104" s="18">
        <v>7.5532000000000002E-2</v>
      </c>
      <c r="BP104" s="18">
        <v>7.9628000000000004E-2</v>
      </c>
      <c r="BQ104" s="18">
        <v>8.1733E-2</v>
      </c>
      <c r="BR104" s="18">
        <v>8.2332000000000002E-2</v>
      </c>
      <c r="BS104" s="18">
        <v>7.3005E-2</v>
      </c>
      <c r="BT104" s="18">
        <v>7.2345999999999994E-2</v>
      </c>
      <c r="BU104" s="18">
        <v>7.9536999999999997E-2</v>
      </c>
      <c r="BV104" s="18">
        <v>7.4617000000000003E-2</v>
      </c>
      <c r="BW104" s="18">
        <v>7.5732999999999995E-2</v>
      </c>
      <c r="BX104" s="18">
        <v>8.0642000000000005E-2</v>
      </c>
      <c r="BY104" s="18">
        <v>8.1555000000000002E-2</v>
      </c>
      <c r="BZ104" s="18">
        <v>7.9450999999999994E-2</v>
      </c>
    </row>
    <row r="105" spans="1:78" ht="15.75" customHeight="1">
      <c r="A105" s="18" t="s">
        <v>1184</v>
      </c>
      <c r="B105" s="18">
        <v>0.27019500000000002</v>
      </c>
      <c r="C105" s="18">
        <v>0.28597899999999998</v>
      </c>
      <c r="D105" s="18">
        <v>0.26751399999999997</v>
      </c>
      <c r="E105" s="18">
        <v>0.274754</v>
      </c>
      <c r="F105" s="18">
        <v>0.27774599999999999</v>
      </c>
      <c r="G105" s="18">
        <v>0.273532</v>
      </c>
      <c r="H105" s="18">
        <v>0.275032</v>
      </c>
      <c r="I105" s="18">
        <v>0.27961200000000003</v>
      </c>
      <c r="J105" s="18">
        <v>0.276227</v>
      </c>
      <c r="K105" s="18">
        <v>0.26011200000000001</v>
      </c>
      <c r="L105" s="18">
        <v>0.26684099999999999</v>
      </c>
      <c r="M105" s="18">
        <v>0.28115600000000002</v>
      </c>
      <c r="N105" s="18">
        <v>0.274648</v>
      </c>
      <c r="O105" s="18">
        <v>0.27399699999999999</v>
      </c>
      <c r="P105" s="18">
        <v>0.26815899999999998</v>
      </c>
      <c r="Q105" s="18">
        <v>0.26756400000000002</v>
      </c>
      <c r="R105" s="18">
        <v>0.275696</v>
      </c>
      <c r="S105" s="18">
        <v>0.27184000000000003</v>
      </c>
      <c r="T105" s="18">
        <v>0.27474199999999999</v>
      </c>
      <c r="U105" s="18">
        <v>0.26052199999999998</v>
      </c>
      <c r="V105" s="18">
        <v>0.26957999999999999</v>
      </c>
      <c r="W105" s="18">
        <v>0.285721</v>
      </c>
      <c r="X105" s="18">
        <v>0.26908100000000001</v>
      </c>
      <c r="Y105" s="18">
        <v>0.27911999999999998</v>
      </c>
      <c r="Z105" s="18">
        <v>0.26547999999999999</v>
      </c>
      <c r="AA105" s="18">
        <v>0.280692</v>
      </c>
      <c r="AB105" s="18">
        <v>0.27460499999999999</v>
      </c>
      <c r="AC105" s="18">
        <v>0.27074199999999998</v>
      </c>
      <c r="AD105" s="18">
        <v>0.26549400000000001</v>
      </c>
      <c r="AE105" s="18">
        <v>0.26710699999999998</v>
      </c>
      <c r="AF105" s="18">
        <v>0.280891</v>
      </c>
      <c r="AG105" s="18">
        <v>0.26420300000000002</v>
      </c>
      <c r="AH105" s="18">
        <v>0.274453</v>
      </c>
      <c r="AI105" s="18">
        <v>0.26847900000000002</v>
      </c>
      <c r="AJ105" s="18">
        <v>0.27690100000000001</v>
      </c>
      <c r="AK105" s="18">
        <v>0.27512900000000001</v>
      </c>
      <c r="AL105" s="18">
        <v>0.27321200000000001</v>
      </c>
      <c r="AM105" s="18">
        <v>0.273677</v>
      </c>
      <c r="AN105" s="18">
        <v>0.27573500000000001</v>
      </c>
      <c r="AO105" s="18">
        <v>0.28843400000000002</v>
      </c>
      <c r="AP105" s="18">
        <v>0.267206</v>
      </c>
      <c r="AQ105" s="18">
        <v>0.28901500000000002</v>
      </c>
      <c r="AR105" s="18">
        <v>0.271119</v>
      </c>
      <c r="AS105" s="18">
        <v>0.26652599999999999</v>
      </c>
      <c r="AT105" s="18">
        <v>0.26596900000000001</v>
      </c>
      <c r="AU105" s="18">
        <v>0.28198000000000001</v>
      </c>
      <c r="AV105" s="18">
        <v>0.27806599999999998</v>
      </c>
      <c r="AW105" s="18">
        <v>0.27511400000000003</v>
      </c>
      <c r="AX105" s="18">
        <v>0.27505099999999999</v>
      </c>
      <c r="AY105" s="18">
        <v>0.27054099999999998</v>
      </c>
      <c r="AZ105" s="18">
        <v>0.27316400000000002</v>
      </c>
      <c r="BA105" s="18">
        <v>0.27361000000000002</v>
      </c>
      <c r="BB105" s="18">
        <v>0.27832499999999999</v>
      </c>
      <c r="BC105" s="18">
        <v>0.28018300000000002</v>
      </c>
      <c r="BD105" s="18">
        <v>0.27725</v>
      </c>
      <c r="BE105" s="18">
        <v>0.27729399999999998</v>
      </c>
      <c r="BF105" s="18">
        <v>0.28478500000000001</v>
      </c>
      <c r="BG105" s="18">
        <v>0.27324999999999999</v>
      </c>
      <c r="BH105" s="18">
        <v>0.262542</v>
      </c>
      <c r="BI105" s="18">
        <v>0.27599099999999999</v>
      </c>
      <c r="BJ105" s="18">
        <v>0.279275</v>
      </c>
      <c r="BK105" s="18">
        <v>0.28179799999999999</v>
      </c>
      <c r="BL105" s="18">
        <v>0.27609299999999998</v>
      </c>
      <c r="BM105" s="18">
        <v>0.272926</v>
      </c>
      <c r="BN105" s="18">
        <v>0.28002300000000002</v>
      </c>
      <c r="BO105" s="18">
        <v>0.27372099999999999</v>
      </c>
      <c r="BP105" s="18">
        <v>0.28010099999999999</v>
      </c>
      <c r="BQ105" s="18">
        <v>0.26775700000000002</v>
      </c>
      <c r="BR105" s="18">
        <v>0.28148699999999999</v>
      </c>
      <c r="BS105" s="18">
        <v>0.27469700000000002</v>
      </c>
      <c r="BT105" s="18">
        <v>0.272036</v>
      </c>
      <c r="BU105" s="18">
        <v>0.27765000000000001</v>
      </c>
      <c r="BV105" s="18">
        <v>0.266399</v>
      </c>
      <c r="BW105" s="18">
        <v>0.274617</v>
      </c>
      <c r="BX105" s="18">
        <v>0.26658999999999999</v>
      </c>
      <c r="BY105" s="18">
        <v>0.27045599999999997</v>
      </c>
      <c r="BZ105" s="18">
        <v>0.27737200000000001</v>
      </c>
    </row>
    <row r="106" spans="1:78" ht="15.75" customHeight="1">
      <c r="A106" s="18" t="s">
        <v>1208</v>
      </c>
      <c r="B106" s="18">
        <v>0.10904899999999999</v>
      </c>
      <c r="C106" s="18">
        <v>0.10030500000000001</v>
      </c>
      <c r="D106" s="18">
        <v>0.105112</v>
      </c>
      <c r="E106" s="18">
        <v>0.102229</v>
      </c>
      <c r="F106" s="18">
        <v>0.111446</v>
      </c>
      <c r="G106" s="18">
        <v>0.107946</v>
      </c>
      <c r="H106" s="18">
        <v>0.105281</v>
      </c>
      <c r="I106" s="18">
        <v>0.10943</v>
      </c>
      <c r="J106" s="18">
        <v>0.106382</v>
      </c>
      <c r="K106" s="18">
        <v>9.2296000000000003E-2</v>
      </c>
      <c r="L106" s="18">
        <v>9.6331E-2</v>
      </c>
      <c r="M106" s="18">
        <v>0.106097</v>
      </c>
      <c r="N106" s="18">
        <v>0.107588</v>
      </c>
      <c r="O106" s="18">
        <v>0.10772900000000001</v>
      </c>
      <c r="P106" s="18">
        <v>0.102795</v>
      </c>
      <c r="Q106" s="18">
        <v>9.5578999999999997E-2</v>
      </c>
      <c r="R106" s="18">
        <v>0.103451</v>
      </c>
      <c r="S106" s="18">
        <v>9.8625000000000004E-2</v>
      </c>
      <c r="T106" s="18">
        <v>0.101969</v>
      </c>
      <c r="U106" s="18">
        <v>9.1980000000000006E-2</v>
      </c>
      <c r="V106" s="18">
        <v>9.5634999999999998E-2</v>
      </c>
      <c r="W106" s="18">
        <v>0.103431</v>
      </c>
      <c r="X106" s="18">
        <v>0.100297</v>
      </c>
      <c r="Y106" s="18">
        <v>0.10877199999999999</v>
      </c>
      <c r="Z106" s="18">
        <v>0.100039</v>
      </c>
      <c r="AA106" s="18">
        <v>0.11178399999999999</v>
      </c>
      <c r="AB106" s="18">
        <v>9.7659999999999997E-2</v>
      </c>
      <c r="AC106" s="18">
        <v>0.105971</v>
      </c>
      <c r="AD106" s="18">
        <v>9.6100000000000005E-2</v>
      </c>
      <c r="AE106" s="18">
        <v>0.102529</v>
      </c>
      <c r="AF106" s="18">
        <v>9.6800999999999998E-2</v>
      </c>
      <c r="AG106" s="18">
        <v>9.5294000000000004E-2</v>
      </c>
      <c r="AH106" s="18">
        <v>0.103643</v>
      </c>
      <c r="AI106" s="18">
        <v>0.101077</v>
      </c>
      <c r="AJ106" s="18">
        <v>0.105382</v>
      </c>
      <c r="AK106" s="18">
        <v>0.1081</v>
      </c>
      <c r="AL106" s="18">
        <v>0.10227799999999999</v>
      </c>
      <c r="AM106" s="18">
        <v>0.10691299999999999</v>
      </c>
      <c r="AN106" s="18">
        <v>0.103121</v>
      </c>
      <c r="AO106" s="18">
        <v>0.100482</v>
      </c>
      <c r="AP106" s="18">
        <v>0.103436</v>
      </c>
      <c r="AQ106" s="18">
        <v>0.105419</v>
      </c>
      <c r="AR106" s="18">
        <v>0.112174</v>
      </c>
      <c r="AS106" s="18">
        <v>0.107082</v>
      </c>
      <c r="AT106" s="18">
        <v>0.102785</v>
      </c>
      <c r="AU106" s="18">
        <v>0.11143500000000001</v>
      </c>
      <c r="AV106" s="18">
        <v>0.10423399999999999</v>
      </c>
      <c r="AW106" s="18">
        <v>0.106338</v>
      </c>
      <c r="AX106" s="18">
        <v>0.107867</v>
      </c>
      <c r="AY106" s="18">
        <v>0.102948</v>
      </c>
      <c r="AZ106" s="18">
        <v>0.10152</v>
      </c>
      <c r="BA106" s="18">
        <v>0.109086</v>
      </c>
      <c r="BB106" s="18">
        <v>0.112932</v>
      </c>
      <c r="BC106" s="18">
        <v>0.109775</v>
      </c>
      <c r="BD106" s="18">
        <v>0.10788200000000001</v>
      </c>
      <c r="BE106" s="18">
        <v>0.104949</v>
      </c>
      <c r="BF106" s="18">
        <v>0.109344</v>
      </c>
      <c r="BG106" s="18">
        <v>0.111183</v>
      </c>
      <c r="BH106" s="18">
        <v>9.5049999999999996E-2</v>
      </c>
      <c r="BI106" s="18">
        <v>0.105144</v>
      </c>
      <c r="BJ106" s="18">
        <v>0.109067</v>
      </c>
      <c r="BK106" s="18">
        <v>0.103431</v>
      </c>
      <c r="BL106" s="18">
        <v>9.4671000000000005E-2</v>
      </c>
      <c r="BM106" s="18">
        <v>0.10492700000000001</v>
      </c>
      <c r="BN106" s="18">
        <v>0.10994</v>
      </c>
      <c r="BO106" s="18">
        <v>0.118794</v>
      </c>
      <c r="BP106" s="18">
        <v>0.10812099999999999</v>
      </c>
      <c r="BQ106" s="18">
        <v>0.104492</v>
      </c>
      <c r="BR106" s="18">
        <v>9.9950999999999998E-2</v>
      </c>
      <c r="BS106" s="18">
        <v>0.102169</v>
      </c>
      <c r="BT106" s="18">
        <v>9.9321999999999994E-2</v>
      </c>
      <c r="BU106" s="18">
        <v>0.10567</v>
      </c>
      <c r="BV106" s="18">
        <v>9.4389000000000001E-2</v>
      </c>
      <c r="BW106" s="18">
        <v>0.108264</v>
      </c>
      <c r="BX106" s="18">
        <v>0.102754</v>
      </c>
      <c r="BY106" s="18">
        <v>9.6097000000000002E-2</v>
      </c>
      <c r="BZ106" s="18">
        <v>0.116132</v>
      </c>
    </row>
    <row r="107" spans="1:78" ht="15.75" customHeight="1">
      <c r="A107" s="18" t="s">
        <v>1205</v>
      </c>
      <c r="B107" s="18">
        <v>0.10904899999999999</v>
      </c>
      <c r="C107" s="18">
        <v>0.10030500000000001</v>
      </c>
      <c r="D107" s="18">
        <v>0.105112</v>
      </c>
      <c r="E107" s="18">
        <v>0.102229</v>
      </c>
      <c r="F107" s="18">
        <v>0.111446</v>
      </c>
      <c r="G107" s="18">
        <v>0.107946</v>
      </c>
      <c r="H107" s="18">
        <v>0.105281</v>
      </c>
      <c r="I107" s="18">
        <v>0.10943</v>
      </c>
      <c r="J107" s="18">
        <v>0.106382</v>
      </c>
      <c r="K107" s="18">
        <v>9.2296000000000003E-2</v>
      </c>
      <c r="L107" s="18">
        <v>9.6331E-2</v>
      </c>
      <c r="M107" s="18">
        <v>0.106097</v>
      </c>
      <c r="N107" s="18">
        <v>0.107588</v>
      </c>
      <c r="O107" s="18">
        <v>0.10772900000000001</v>
      </c>
      <c r="P107" s="18">
        <v>0.102795</v>
      </c>
      <c r="Q107" s="18">
        <v>9.5578999999999997E-2</v>
      </c>
      <c r="R107" s="18">
        <v>0.103451</v>
      </c>
      <c r="S107" s="18">
        <v>9.8625000000000004E-2</v>
      </c>
      <c r="T107" s="18">
        <v>0.101969</v>
      </c>
      <c r="U107" s="18">
        <v>9.1980000000000006E-2</v>
      </c>
      <c r="V107" s="18">
        <v>9.5634999999999998E-2</v>
      </c>
      <c r="W107" s="18">
        <v>0.103431</v>
      </c>
      <c r="X107" s="18">
        <v>0.100297</v>
      </c>
      <c r="Y107" s="18">
        <v>0.10877199999999999</v>
      </c>
      <c r="Z107" s="18">
        <v>0.100039</v>
      </c>
      <c r="AA107" s="18">
        <v>0.11178399999999999</v>
      </c>
      <c r="AB107" s="18">
        <v>9.7659999999999997E-2</v>
      </c>
      <c r="AC107" s="18">
        <v>0.105971</v>
      </c>
      <c r="AD107" s="18">
        <v>9.6100000000000005E-2</v>
      </c>
      <c r="AE107" s="18">
        <v>0.102529</v>
      </c>
      <c r="AF107" s="18">
        <v>9.6800999999999998E-2</v>
      </c>
      <c r="AG107" s="18">
        <v>9.5294000000000004E-2</v>
      </c>
      <c r="AH107" s="18">
        <v>0.103643</v>
      </c>
      <c r="AI107" s="18">
        <v>0.101077</v>
      </c>
      <c r="AJ107" s="18">
        <v>0.105382</v>
      </c>
      <c r="AK107" s="18">
        <v>0.1081</v>
      </c>
      <c r="AL107" s="18">
        <v>0.10227799999999999</v>
      </c>
      <c r="AM107" s="18">
        <v>0.10691299999999999</v>
      </c>
      <c r="AN107" s="18">
        <v>0.103121</v>
      </c>
      <c r="AO107" s="18">
        <v>0.100482</v>
      </c>
      <c r="AP107" s="18">
        <v>0.103436</v>
      </c>
      <c r="AQ107" s="18">
        <v>0.105419</v>
      </c>
      <c r="AR107" s="18">
        <v>0.112174</v>
      </c>
      <c r="AS107" s="18">
        <v>0.107082</v>
      </c>
      <c r="AT107" s="18">
        <v>0.102785</v>
      </c>
      <c r="AU107" s="18">
        <v>0.11143500000000001</v>
      </c>
      <c r="AV107" s="18">
        <v>0.10423399999999999</v>
      </c>
      <c r="AW107" s="18">
        <v>0.106338</v>
      </c>
      <c r="AX107" s="18">
        <v>0.107867</v>
      </c>
      <c r="AY107" s="18">
        <v>0.102948</v>
      </c>
      <c r="AZ107" s="18">
        <v>0.10152</v>
      </c>
      <c r="BA107" s="18">
        <v>0.109086</v>
      </c>
      <c r="BB107" s="18">
        <v>0.112932</v>
      </c>
      <c r="BC107" s="18">
        <v>0.109775</v>
      </c>
      <c r="BD107" s="18">
        <v>0.10788200000000001</v>
      </c>
      <c r="BE107" s="18">
        <v>0.104949</v>
      </c>
      <c r="BF107" s="18">
        <v>0.109344</v>
      </c>
      <c r="BG107" s="18">
        <v>0.111183</v>
      </c>
      <c r="BH107" s="18">
        <v>9.5049999999999996E-2</v>
      </c>
      <c r="BI107" s="18">
        <v>0.105144</v>
      </c>
      <c r="BJ107" s="18">
        <v>0.109067</v>
      </c>
      <c r="BK107" s="18">
        <v>0.103431</v>
      </c>
      <c r="BL107" s="18">
        <v>9.4671000000000005E-2</v>
      </c>
      <c r="BM107" s="18">
        <v>0.10492700000000001</v>
      </c>
      <c r="BN107" s="18">
        <v>0.10994</v>
      </c>
      <c r="BO107" s="18">
        <v>0.118794</v>
      </c>
      <c r="BP107" s="18">
        <v>0.10812099999999999</v>
      </c>
      <c r="BQ107" s="18">
        <v>0.104492</v>
      </c>
      <c r="BR107" s="18">
        <v>9.9950999999999998E-2</v>
      </c>
      <c r="BS107" s="18">
        <v>0.102169</v>
      </c>
      <c r="BT107" s="18">
        <v>9.9321999999999994E-2</v>
      </c>
      <c r="BU107" s="18">
        <v>0.10567</v>
      </c>
      <c r="BV107" s="18">
        <v>9.4389000000000001E-2</v>
      </c>
      <c r="BW107" s="18">
        <v>0.108264</v>
      </c>
      <c r="BX107" s="18">
        <v>0.102754</v>
      </c>
      <c r="BY107" s="18">
        <v>9.6097000000000002E-2</v>
      </c>
      <c r="BZ107" s="18">
        <v>0.116132</v>
      </c>
    </row>
    <row r="108" spans="1:78" ht="15.75" customHeight="1">
      <c r="A108" s="18" t="s">
        <v>1178</v>
      </c>
      <c r="B108" s="18">
        <v>0.17694299999999999</v>
      </c>
      <c r="C108" s="18">
        <v>0.186363</v>
      </c>
      <c r="D108" s="18">
        <v>0.17075899999999999</v>
      </c>
      <c r="E108" s="18">
        <v>0.17699300000000001</v>
      </c>
      <c r="F108" s="18">
        <v>0.177983</v>
      </c>
      <c r="G108" s="18">
        <v>0.18290400000000001</v>
      </c>
      <c r="H108" s="18">
        <v>0.18162600000000001</v>
      </c>
      <c r="I108" s="18">
        <v>0.18221599999999999</v>
      </c>
      <c r="J108" s="18">
        <v>0.17735799999999999</v>
      </c>
      <c r="K108" s="18">
        <v>0.17103699999999999</v>
      </c>
      <c r="L108" s="18">
        <v>0.17074</v>
      </c>
      <c r="M108" s="18">
        <v>0.18061099999999999</v>
      </c>
      <c r="N108" s="18">
        <v>0.180175</v>
      </c>
      <c r="O108" s="18">
        <v>0.17691100000000001</v>
      </c>
      <c r="P108" s="18">
        <v>0.17863499999999999</v>
      </c>
      <c r="Q108" s="18">
        <v>0.17541699999999999</v>
      </c>
      <c r="R108" s="18">
        <v>0.17799699999999999</v>
      </c>
      <c r="S108" s="18">
        <v>0.179558</v>
      </c>
      <c r="T108" s="18">
        <v>0.180114</v>
      </c>
      <c r="U108" s="18">
        <v>0.169151</v>
      </c>
      <c r="V108" s="18">
        <v>0.17915700000000001</v>
      </c>
      <c r="W108" s="18">
        <v>0.187278</v>
      </c>
      <c r="X108" s="18">
        <v>0.171513</v>
      </c>
      <c r="Y108" s="18">
        <v>0.175292</v>
      </c>
      <c r="Z108" s="18">
        <v>0.17419599999999999</v>
      </c>
      <c r="AA108" s="18">
        <v>0.18138699999999999</v>
      </c>
      <c r="AB108" s="18">
        <v>0.18327399999999999</v>
      </c>
      <c r="AC108" s="18">
        <v>0.17610500000000001</v>
      </c>
      <c r="AD108" s="18">
        <v>0.17452200000000001</v>
      </c>
      <c r="AE108" s="18">
        <v>0.17454</v>
      </c>
      <c r="AF108" s="18">
        <v>0.190136</v>
      </c>
      <c r="AG108" s="18">
        <v>0.173343</v>
      </c>
      <c r="AH108" s="18">
        <v>0.17860599999999999</v>
      </c>
      <c r="AI108" s="18">
        <v>0.17701500000000001</v>
      </c>
      <c r="AJ108" s="18">
        <v>0.18321000000000001</v>
      </c>
      <c r="AK108" s="18">
        <v>0.18276000000000001</v>
      </c>
      <c r="AL108" s="18">
        <v>0.17702100000000001</v>
      </c>
      <c r="AM108" s="18">
        <v>0.17838200000000001</v>
      </c>
      <c r="AN108" s="18">
        <v>0.18101200000000001</v>
      </c>
      <c r="AO108" s="18">
        <v>0.18348800000000001</v>
      </c>
      <c r="AP108" s="18">
        <v>0.17673700000000001</v>
      </c>
      <c r="AQ108" s="18">
        <v>0.188195</v>
      </c>
      <c r="AR108" s="18">
        <v>0.174314</v>
      </c>
      <c r="AS108" s="18">
        <v>0.175122</v>
      </c>
      <c r="AT108" s="18">
        <v>0.171454</v>
      </c>
      <c r="AU108" s="18">
        <v>0.180229</v>
      </c>
      <c r="AV108" s="18">
        <v>0.18413099999999999</v>
      </c>
      <c r="AW108" s="18">
        <v>0.18226400000000001</v>
      </c>
      <c r="AX108" s="18">
        <v>0.17852000000000001</v>
      </c>
      <c r="AY108" s="18">
        <v>0.17818800000000001</v>
      </c>
      <c r="AZ108" s="18">
        <v>0.177569</v>
      </c>
      <c r="BA108" s="18">
        <v>0.17580000000000001</v>
      </c>
      <c r="BB108" s="18">
        <v>0.18182499999999999</v>
      </c>
      <c r="BC108" s="18">
        <v>0.18473000000000001</v>
      </c>
      <c r="BD108" s="18">
        <v>0.18207000000000001</v>
      </c>
      <c r="BE108" s="18">
        <v>0.178427</v>
      </c>
      <c r="BF108" s="18">
        <v>0.188473</v>
      </c>
      <c r="BG108" s="18">
        <v>0.179894</v>
      </c>
      <c r="BH108" s="18">
        <v>0.173343</v>
      </c>
      <c r="BI108" s="18">
        <v>0.178091</v>
      </c>
      <c r="BJ108" s="18">
        <v>0.17987700000000001</v>
      </c>
      <c r="BK108" s="18">
        <v>0.17980299999999999</v>
      </c>
      <c r="BL108" s="18">
        <v>0.182391</v>
      </c>
      <c r="BM108" s="18">
        <v>0.172351</v>
      </c>
      <c r="BN108" s="18">
        <v>0.18338399999999999</v>
      </c>
      <c r="BO108" s="18">
        <v>0.17243900000000001</v>
      </c>
      <c r="BP108" s="18">
        <v>0.18043300000000001</v>
      </c>
      <c r="BQ108" s="18">
        <v>0.17849599999999999</v>
      </c>
      <c r="BR108" s="18">
        <v>0.18144399999999999</v>
      </c>
      <c r="BS108" s="18">
        <v>0.17791499999999999</v>
      </c>
      <c r="BT108" s="18">
        <v>0.177427</v>
      </c>
      <c r="BU108" s="18">
        <v>0.18149999999999999</v>
      </c>
      <c r="BV108" s="18">
        <v>0.171461</v>
      </c>
      <c r="BW108" s="18">
        <v>0.18094299999999999</v>
      </c>
      <c r="BX108" s="18">
        <v>0.17497199999999999</v>
      </c>
      <c r="BY108" s="18">
        <v>0.17930299999999999</v>
      </c>
      <c r="BZ108" s="18">
        <v>0.17860599999999999</v>
      </c>
    </row>
    <row r="109" spans="1:78" ht="15.75" customHeight="1">
      <c r="A109" s="18" t="s">
        <v>1172</v>
      </c>
      <c r="B109" s="18">
        <v>0.108653</v>
      </c>
      <c r="C109" s="18">
        <v>0.116233</v>
      </c>
      <c r="D109" s="18">
        <v>0.10524600000000001</v>
      </c>
      <c r="E109" s="18">
        <v>0.105147</v>
      </c>
      <c r="F109" s="18">
        <v>0.10792400000000001</v>
      </c>
      <c r="G109" s="18">
        <v>0.113703</v>
      </c>
      <c r="H109" s="18">
        <v>0.11167299999999999</v>
      </c>
      <c r="I109" s="18">
        <v>0.113652</v>
      </c>
      <c r="J109" s="18">
        <v>0.107682</v>
      </c>
      <c r="K109" s="18">
        <v>0.104822</v>
      </c>
      <c r="L109" s="18">
        <v>0.100452</v>
      </c>
      <c r="M109" s="18">
        <v>0.10850799999999999</v>
      </c>
      <c r="N109" s="18">
        <v>0.109917</v>
      </c>
      <c r="O109" s="18">
        <v>0.109099</v>
      </c>
      <c r="P109" s="18">
        <v>0.111903</v>
      </c>
      <c r="Q109" s="18">
        <v>0.10667699999999999</v>
      </c>
      <c r="R109" s="18">
        <v>0.108665</v>
      </c>
      <c r="S109" s="18">
        <v>0.109079</v>
      </c>
      <c r="T109" s="18">
        <v>0.11139300000000001</v>
      </c>
      <c r="U109" s="18">
        <v>0.10095899999999999</v>
      </c>
      <c r="V109" s="18">
        <v>0.10798199999999999</v>
      </c>
      <c r="W109" s="18">
        <v>0.114773</v>
      </c>
      <c r="X109" s="18">
        <v>0.10580000000000001</v>
      </c>
      <c r="Y109" s="18">
        <v>0.10698100000000001</v>
      </c>
      <c r="Z109" s="18">
        <v>0.10813200000000001</v>
      </c>
      <c r="AA109" s="18">
        <v>0.11294</v>
      </c>
      <c r="AB109" s="18">
        <v>0.11490599999999999</v>
      </c>
      <c r="AC109" s="18">
        <v>0.10657999999999999</v>
      </c>
      <c r="AD109" s="18">
        <v>0.106202</v>
      </c>
      <c r="AE109" s="18">
        <v>0.106797</v>
      </c>
      <c r="AF109" s="18">
        <v>0.117558</v>
      </c>
      <c r="AG109" s="18">
        <v>0.105501</v>
      </c>
      <c r="AH109" s="18">
        <v>0.108626</v>
      </c>
      <c r="AI109" s="18">
        <v>0.109137</v>
      </c>
      <c r="AJ109" s="18">
        <v>0.11297599999999999</v>
      </c>
      <c r="AK109" s="18">
        <v>0.11335199999999999</v>
      </c>
      <c r="AL109" s="18">
        <v>0.106438</v>
      </c>
      <c r="AM109" s="18">
        <v>0.10906399999999999</v>
      </c>
      <c r="AN109" s="18">
        <v>0.11457299999999999</v>
      </c>
      <c r="AO109" s="18">
        <v>0.113317</v>
      </c>
      <c r="AP109" s="18">
        <v>0.107491</v>
      </c>
      <c r="AQ109" s="18">
        <v>0.114172</v>
      </c>
      <c r="AR109" s="18">
        <v>0.10628899999999999</v>
      </c>
      <c r="AS109" s="18">
        <v>0.107104</v>
      </c>
      <c r="AT109" s="18">
        <v>0.102755</v>
      </c>
      <c r="AU109" s="18">
        <v>0.112564</v>
      </c>
      <c r="AV109" s="18">
        <v>0.11355899999999999</v>
      </c>
      <c r="AW109" s="18">
        <v>0.113277</v>
      </c>
      <c r="AX109" s="18">
        <v>0.110776</v>
      </c>
      <c r="AY109" s="18">
        <v>0.1105</v>
      </c>
      <c r="AZ109" s="18">
        <v>0.10906200000000001</v>
      </c>
      <c r="BA109" s="18">
        <v>0.10563400000000001</v>
      </c>
      <c r="BB109" s="18">
        <v>0.113001</v>
      </c>
      <c r="BC109" s="18">
        <v>0.116981</v>
      </c>
      <c r="BD109" s="18">
        <v>0.113303</v>
      </c>
      <c r="BE109" s="18">
        <v>0.10885</v>
      </c>
      <c r="BF109" s="18">
        <v>0.116452</v>
      </c>
      <c r="BG109" s="18">
        <v>0.112178</v>
      </c>
      <c r="BH109" s="18">
        <v>0.104805</v>
      </c>
      <c r="BI109" s="18">
        <v>0.112052</v>
      </c>
      <c r="BJ109" s="18">
        <v>0.111872</v>
      </c>
      <c r="BK109" s="18">
        <v>0.109747</v>
      </c>
      <c r="BL109" s="18">
        <v>0.113429</v>
      </c>
      <c r="BM109" s="18">
        <v>0.104465</v>
      </c>
      <c r="BN109" s="18">
        <v>0.112205</v>
      </c>
      <c r="BO109" s="18">
        <v>0.106851</v>
      </c>
      <c r="BP109" s="18">
        <v>0.11024399999999999</v>
      </c>
      <c r="BQ109" s="18">
        <v>0.111681</v>
      </c>
      <c r="BR109" s="18">
        <v>0.113194</v>
      </c>
      <c r="BS109" s="18">
        <v>0.108015</v>
      </c>
      <c r="BT109" s="18">
        <v>0.109087</v>
      </c>
      <c r="BU109" s="18">
        <v>0.11475</v>
      </c>
      <c r="BV109" s="18">
        <v>0.104451</v>
      </c>
      <c r="BW109" s="18">
        <v>0.11326</v>
      </c>
      <c r="BX109" s="18">
        <v>0.104214</v>
      </c>
      <c r="BY109" s="18">
        <v>0.111898</v>
      </c>
      <c r="BZ109" s="18">
        <v>0.11244999999999999</v>
      </c>
    </row>
    <row r="110" spans="1:78" ht="15.75" customHeight="1">
      <c r="A110" s="18" t="s">
        <v>1169</v>
      </c>
      <c r="B110" s="18">
        <v>9.4435000000000005E-2</v>
      </c>
      <c r="C110" s="18">
        <v>0.10201499999999999</v>
      </c>
      <c r="D110" s="18">
        <v>9.2271000000000006E-2</v>
      </c>
      <c r="E110" s="18">
        <v>9.1741000000000003E-2</v>
      </c>
      <c r="F110" s="18">
        <v>9.2454999999999996E-2</v>
      </c>
      <c r="G110" s="18">
        <v>9.8599000000000006E-2</v>
      </c>
      <c r="H110" s="18">
        <v>9.5036999999999996E-2</v>
      </c>
      <c r="I110" s="18">
        <v>9.9345000000000003E-2</v>
      </c>
      <c r="J110" s="18">
        <v>9.2277999999999999E-2</v>
      </c>
      <c r="K110" s="18">
        <v>9.4964000000000007E-2</v>
      </c>
      <c r="L110" s="18">
        <v>8.6124999999999993E-2</v>
      </c>
      <c r="M110" s="18">
        <v>9.2710000000000001E-2</v>
      </c>
      <c r="N110" s="18">
        <v>9.7034999999999996E-2</v>
      </c>
      <c r="O110" s="18">
        <v>9.4368999999999995E-2</v>
      </c>
      <c r="P110" s="18">
        <v>9.9514000000000005E-2</v>
      </c>
      <c r="Q110" s="18">
        <v>9.3051999999999996E-2</v>
      </c>
      <c r="R110" s="18">
        <v>9.2898999999999995E-2</v>
      </c>
      <c r="S110" s="18">
        <v>9.2437000000000005E-2</v>
      </c>
      <c r="T110" s="18">
        <v>9.5134999999999997E-2</v>
      </c>
      <c r="U110" s="18">
        <v>9.0012999999999996E-2</v>
      </c>
      <c r="V110" s="18">
        <v>9.1169E-2</v>
      </c>
      <c r="W110" s="18">
        <v>0.101032</v>
      </c>
      <c r="X110" s="18">
        <v>9.3295000000000003E-2</v>
      </c>
      <c r="Y110" s="18">
        <v>9.4384999999999997E-2</v>
      </c>
      <c r="Z110" s="18">
        <v>9.3563999999999994E-2</v>
      </c>
      <c r="AA110" s="18">
        <v>9.8843E-2</v>
      </c>
      <c r="AB110" s="18">
        <v>9.9398E-2</v>
      </c>
      <c r="AC110" s="18">
        <v>9.1485999999999998E-2</v>
      </c>
      <c r="AD110" s="18">
        <v>9.3961000000000003E-2</v>
      </c>
      <c r="AE110" s="18">
        <v>9.2260999999999996E-2</v>
      </c>
      <c r="AF110" s="18">
        <v>0.100339</v>
      </c>
      <c r="AG110" s="18">
        <v>9.1962000000000002E-2</v>
      </c>
      <c r="AH110" s="18">
        <v>9.5030000000000003E-2</v>
      </c>
      <c r="AI110" s="18">
        <v>9.5991000000000007E-2</v>
      </c>
      <c r="AJ110" s="18">
        <v>9.9460999999999994E-2</v>
      </c>
      <c r="AK110" s="18">
        <v>9.9613999999999994E-2</v>
      </c>
      <c r="AL110" s="18">
        <v>9.3383999999999995E-2</v>
      </c>
      <c r="AM110" s="18">
        <v>9.2091999999999993E-2</v>
      </c>
      <c r="AN110" s="18">
        <v>9.9140000000000006E-2</v>
      </c>
      <c r="AO110" s="18">
        <v>9.9822999999999995E-2</v>
      </c>
      <c r="AP110" s="18">
        <v>9.665E-2</v>
      </c>
      <c r="AQ110" s="18">
        <v>9.7864000000000007E-2</v>
      </c>
      <c r="AR110" s="18">
        <v>9.3142000000000003E-2</v>
      </c>
      <c r="AS110" s="18">
        <v>9.3286999999999995E-2</v>
      </c>
      <c r="AT110" s="18">
        <v>8.9748999999999995E-2</v>
      </c>
      <c r="AU110" s="18">
        <v>9.6073000000000006E-2</v>
      </c>
      <c r="AV110" s="18">
        <v>9.8206000000000002E-2</v>
      </c>
      <c r="AW110" s="18">
        <v>9.8529000000000005E-2</v>
      </c>
      <c r="AX110" s="18">
        <v>9.7250000000000003E-2</v>
      </c>
      <c r="AY110" s="18">
        <v>9.6639000000000003E-2</v>
      </c>
      <c r="AZ110" s="18">
        <v>9.5905000000000004E-2</v>
      </c>
      <c r="BA110" s="18">
        <v>9.1851000000000002E-2</v>
      </c>
      <c r="BB110" s="18">
        <v>9.6249000000000001E-2</v>
      </c>
      <c r="BC110" s="18">
        <v>9.4813999999999996E-2</v>
      </c>
      <c r="BD110" s="18">
        <v>9.7169000000000005E-2</v>
      </c>
      <c r="BE110" s="18">
        <v>9.3825000000000006E-2</v>
      </c>
      <c r="BF110" s="18">
        <v>9.9278000000000005E-2</v>
      </c>
      <c r="BG110" s="18">
        <v>9.7196000000000005E-2</v>
      </c>
      <c r="BH110" s="18">
        <v>9.2381000000000005E-2</v>
      </c>
      <c r="BI110" s="18">
        <v>9.8362000000000005E-2</v>
      </c>
      <c r="BJ110" s="18">
        <v>9.5490000000000005E-2</v>
      </c>
      <c r="BK110" s="18">
        <v>9.6311999999999995E-2</v>
      </c>
      <c r="BL110" s="18">
        <v>9.9830000000000002E-2</v>
      </c>
      <c r="BM110" s="18">
        <v>9.1266E-2</v>
      </c>
      <c r="BN110" s="18">
        <v>9.8034999999999997E-2</v>
      </c>
      <c r="BO110" s="18">
        <v>9.2213000000000003E-2</v>
      </c>
      <c r="BP110" s="18">
        <v>9.4077999999999995E-2</v>
      </c>
      <c r="BQ110" s="18">
        <v>9.8119999999999999E-2</v>
      </c>
      <c r="BR110" s="18">
        <v>9.9071000000000006E-2</v>
      </c>
      <c r="BS110" s="18">
        <v>9.5588000000000006E-2</v>
      </c>
      <c r="BT110" s="18">
        <v>9.4076000000000007E-2</v>
      </c>
      <c r="BU110" s="18">
        <v>9.8360000000000003E-2</v>
      </c>
      <c r="BV110" s="18">
        <v>9.1367000000000004E-2</v>
      </c>
      <c r="BW110" s="18">
        <v>0.100531</v>
      </c>
      <c r="BX110" s="18">
        <v>9.3525999999999998E-2</v>
      </c>
      <c r="BY110" s="18">
        <v>9.7765000000000005E-2</v>
      </c>
      <c r="BZ110" s="18">
        <v>9.6392000000000005E-2</v>
      </c>
    </row>
    <row r="111" spans="1:78" ht="15.75" customHeight="1">
      <c r="A111" s="18" t="s">
        <v>1157</v>
      </c>
      <c r="B111" s="18">
        <v>6.6581000000000001E-2</v>
      </c>
      <c r="C111" s="18">
        <v>7.2773000000000004E-2</v>
      </c>
      <c r="D111" s="18">
        <v>6.6988000000000006E-2</v>
      </c>
      <c r="E111" s="18">
        <v>6.7049999999999998E-2</v>
      </c>
      <c r="F111" s="18">
        <v>6.5826999999999997E-2</v>
      </c>
      <c r="G111" s="18">
        <v>7.2677000000000005E-2</v>
      </c>
      <c r="H111" s="18">
        <v>6.9001000000000007E-2</v>
      </c>
      <c r="I111" s="18">
        <v>7.2125999999999996E-2</v>
      </c>
      <c r="J111" s="18">
        <v>6.7257999999999998E-2</v>
      </c>
      <c r="K111" s="18">
        <v>6.9463999999999998E-2</v>
      </c>
      <c r="L111" s="18">
        <v>6.3546000000000005E-2</v>
      </c>
      <c r="M111" s="18">
        <v>6.6899E-2</v>
      </c>
      <c r="N111" s="18">
        <v>7.0247000000000004E-2</v>
      </c>
      <c r="O111" s="18">
        <v>6.8363999999999994E-2</v>
      </c>
      <c r="P111" s="18">
        <v>7.3680999999999996E-2</v>
      </c>
      <c r="Q111" s="18">
        <v>6.9284999999999999E-2</v>
      </c>
      <c r="R111" s="18">
        <v>6.7418000000000006E-2</v>
      </c>
      <c r="S111" s="18">
        <v>6.7366999999999996E-2</v>
      </c>
      <c r="T111" s="18">
        <v>6.9582000000000005E-2</v>
      </c>
      <c r="U111" s="18">
        <v>6.5618999999999997E-2</v>
      </c>
      <c r="V111" s="18">
        <v>6.6047999999999996E-2</v>
      </c>
      <c r="W111" s="18">
        <v>7.1165999999999993E-2</v>
      </c>
      <c r="X111" s="18">
        <v>6.5516000000000005E-2</v>
      </c>
      <c r="Y111" s="18">
        <v>6.9810999999999998E-2</v>
      </c>
      <c r="Z111" s="18">
        <v>6.6711000000000006E-2</v>
      </c>
      <c r="AA111" s="18">
        <v>7.0861999999999994E-2</v>
      </c>
      <c r="AB111" s="18">
        <v>7.1818999999999994E-2</v>
      </c>
      <c r="AC111" s="18">
        <v>6.6128000000000006E-2</v>
      </c>
      <c r="AD111" s="18">
        <v>6.7847000000000005E-2</v>
      </c>
      <c r="AE111" s="18">
        <v>6.6142000000000006E-2</v>
      </c>
      <c r="AF111" s="18">
        <v>7.1279999999999996E-2</v>
      </c>
      <c r="AG111" s="18">
        <v>6.6043000000000004E-2</v>
      </c>
      <c r="AH111" s="18">
        <v>7.0779999999999996E-2</v>
      </c>
      <c r="AI111" s="18">
        <v>7.0957999999999993E-2</v>
      </c>
      <c r="AJ111" s="18">
        <v>7.2914000000000007E-2</v>
      </c>
      <c r="AK111" s="18">
        <v>7.2325E-2</v>
      </c>
      <c r="AL111" s="18">
        <v>6.7361000000000004E-2</v>
      </c>
      <c r="AM111" s="18">
        <v>6.9725999999999996E-2</v>
      </c>
      <c r="AN111" s="18">
        <v>7.1475999999999998E-2</v>
      </c>
      <c r="AO111" s="18">
        <v>7.0781999999999998E-2</v>
      </c>
      <c r="AP111" s="18">
        <v>7.1969000000000005E-2</v>
      </c>
      <c r="AQ111" s="18">
        <v>7.1043999999999996E-2</v>
      </c>
      <c r="AR111" s="18">
        <v>6.7882999999999999E-2</v>
      </c>
      <c r="AS111" s="18">
        <v>6.7347000000000004E-2</v>
      </c>
      <c r="AT111" s="18">
        <v>6.4852000000000007E-2</v>
      </c>
      <c r="AU111" s="18">
        <v>6.8995000000000001E-2</v>
      </c>
      <c r="AV111" s="18">
        <v>7.3575000000000002E-2</v>
      </c>
      <c r="AW111" s="18">
        <v>7.3891999999999999E-2</v>
      </c>
      <c r="AX111" s="18">
        <v>7.0598999999999995E-2</v>
      </c>
      <c r="AY111" s="18">
        <v>7.0883000000000002E-2</v>
      </c>
      <c r="AZ111" s="18">
        <v>7.2639999999999996E-2</v>
      </c>
      <c r="BA111" s="18">
        <v>6.9882E-2</v>
      </c>
      <c r="BB111" s="18">
        <v>7.1628999999999998E-2</v>
      </c>
      <c r="BC111" s="18">
        <v>6.8951999999999999E-2</v>
      </c>
      <c r="BD111" s="18">
        <v>7.0193000000000005E-2</v>
      </c>
      <c r="BE111" s="18">
        <v>6.6114000000000006E-2</v>
      </c>
      <c r="BF111" s="18">
        <v>6.9180000000000005E-2</v>
      </c>
      <c r="BG111" s="18">
        <v>6.9561999999999999E-2</v>
      </c>
      <c r="BH111" s="18">
        <v>6.8839999999999998E-2</v>
      </c>
      <c r="BI111" s="18">
        <v>7.0633000000000001E-2</v>
      </c>
      <c r="BJ111" s="18">
        <v>6.8914000000000003E-2</v>
      </c>
      <c r="BK111" s="18">
        <v>6.9892999999999997E-2</v>
      </c>
      <c r="BL111" s="18">
        <v>6.9780999999999996E-2</v>
      </c>
      <c r="BM111" s="18">
        <v>6.7805000000000004E-2</v>
      </c>
      <c r="BN111" s="18">
        <v>7.0343000000000003E-2</v>
      </c>
      <c r="BO111" s="18">
        <v>6.6998000000000002E-2</v>
      </c>
      <c r="BP111" s="18">
        <v>7.0069999999999993E-2</v>
      </c>
      <c r="BQ111" s="18">
        <v>7.1304000000000006E-2</v>
      </c>
      <c r="BR111" s="18">
        <v>7.2533E-2</v>
      </c>
      <c r="BS111" s="18">
        <v>6.7183000000000007E-2</v>
      </c>
      <c r="BT111" s="18">
        <v>6.7549999999999999E-2</v>
      </c>
      <c r="BU111" s="18">
        <v>7.2793999999999998E-2</v>
      </c>
      <c r="BV111" s="18">
        <v>6.5728999999999996E-2</v>
      </c>
      <c r="BW111" s="18">
        <v>7.1518999999999999E-2</v>
      </c>
      <c r="BX111" s="18">
        <v>6.7833000000000004E-2</v>
      </c>
      <c r="BY111" s="18">
        <v>7.0380999999999999E-2</v>
      </c>
      <c r="BZ111" s="18">
        <v>6.8420999999999996E-2</v>
      </c>
    </row>
    <row r="112" spans="1:78" ht="15.75" customHeight="1">
      <c r="A112" s="18" t="s">
        <v>1162</v>
      </c>
      <c r="B112" s="18">
        <v>6.6581000000000001E-2</v>
      </c>
      <c r="C112" s="18">
        <v>7.2773000000000004E-2</v>
      </c>
      <c r="D112" s="18">
        <v>6.6988000000000006E-2</v>
      </c>
      <c r="E112" s="18">
        <v>6.7049999999999998E-2</v>
      </c>
      <c r="F112" s="18">
        <v>6.5826999999999997E-2</v>
      </c>
      <c r="G112" s="18">
        <v>7.2677000000000005E-2</v>
      </c>
      <c r="H112" s="18">
        <v>6.9001000000000007E-2</v>
      </c>
      <c r="I112" s="18">
        <v>7.2125999999999996E-2</v>
      </c>
      <c r="J112" s="18">
        <v>6.7257999999999998E-2</v>
      </c>
      <c r="K112" s="18">
        <v>6.9463999999999998E-2</v>
      </c>
      <c r="L112" s="18">
        <v>6.3546000000000005E-2</v>
      </c>
      <c r="M112" s="18">
        <v>6.6899E-2</v>
      </c>
      <c r="N112" s="18">
        <v>7.0247000000000004E-2</v>
      </c>
      <c r="O112" s="18">
        <v>6.8363999999999994E-2</v>
      </c>
      <c r="P112" s="18">
        <v>7.3680999999999996E-2</v>
      </c>
      <c r="Q112" s="18">
        <v>6.9284999999999999E-2</v>
      </c>
      <c r="R112" s="18">
        <v>6.7418000000000006E-2</v>
      </c>
      <c r="S112" s="18">
        <v>6.7366999999999996E-2</v>
      </c>
      <c r="T112" s="18">
        <v>6.9582000000000005E-2</v>
      </c>
      <c r="U112" s="18">
        <v>6.5618999999999997E-2</v>
      </c>
      <c r="V112" s="18">
        <v>6.6047999999999996E-2</v>
      </c>
      <c r="W112" s="18">
        <v>7.1165999999999993E-2</v>
      </c>
      <c r="X112" s="18">
        <v>6.5516000000000005E-2</v>
      </c>
      <c r="Y112" s="18">
        <v>6.9810999999999998E-2</v>
      </c>
      <c r="Z112" s="18">
        <v>6.6711000000000006E-2</v>
      </c>
      <c r="AA112" s="18">
        <v>7.0861999999999994E-2</v>
      </c>
      <c r="AB112" s="18">
        <v>7.1818999999999994E-2</v>
      </c>
      <c r="AC112" s="18">
        <v>6.6128000000000006E-2</v>
      </c>
      <c r="AD112" s="18">
        <v>6.7847000000000005E-2</v>
      </c>
      <c r="AE112" s="18">
        <v>6.6142000000000006E-2</v>
      </c>
      <c r="AF112" s="18">
        <v>7.1279999999999996E-2</v>
      </c>
      <c r="AG112" s="18">
        <v>6.6043000000000004E-2</v>
      </c>
      <c r="AH112" s="18">
        <v>7.0779999999999996E-2</v>
      </c>
      <c r="AI112" s="18">
        <v>7.0957999999999993E-2</v>
      </c>
      <c r="AJ112" s="18">
        <v>7.2914000000000007E-2</v>
      </c>
      <c r="AK112" s="18">
        <v>7.2325E-2</v>
      </c>
      <c r="AL112" s="18">
        <v>6.7361000000000004E-2</v>
      </c>
      <c r="AM112" s="18">
        <v>6.9725999999999996E-2</v>
      </c>
      <c r="AN112" s="18">
        <v>7.1475999999999998E-2</v>
      </c>
      <c r="AO112" s="18">
        <v>7.0781999999999998E-2</v>
      </c>
      <c r="AP112" s="18">
        <v>7.1969000000000005E-2</v>
      </c>
      <c r="AQ112" s="18">
        <v>7.1043999999999996E-2</v>
      </c>
      <c r="AR112" s="18">
        <v>6.7882999999999999E-2</v>
      </c>
      <c r="AS112" s="18">
        <v>6.7347000000000004E-2</v>
      </c>
      <c r="AT112" s="18">
        <v>6.4852000000000007E-2</v>
      </c>
      <c r="AU112" s="18">
        <v>6.8995000000000001E-2</v>
      </c>
      <c r="AV112" s="18">
        <v>7.3575000000000002E-2</v>
      </c>
      <c r="AW112" s="18">
        <v>7.3891999999999999E-2</v>
      </c>
      <c r="AX112" s="18">
        <v>7.0598999999999995E-2</v>
      </c>
      <c r="AY112" s="18">
        <v>7.0883000000000002E-2</v>
      </c>
      <c r="AZ112" s="18">
        <v>7.2639999999999996E-2</v>
      </c>
      <c r="BA112" s="18">
        <v>6.9882E-2</v>
      </c>
      <c r="BB112" s="18">
        <v>7.1628999999999998E-2</v>
      </c>
      <c r="BC112" s="18">
        <v>6.8951999999999999E-2</v>
      </c>
      <c r="BD112" s="18">
        <v>7.0193000000000005E-2</v>
      </c>
      <c r="BE112" s="18">
        <v>6.6114000000000006E-2</v>
      </c>
      <c r="BF112" s="18">
        <v>6.9180000000000005E-2</v>
      </c>
      <c r="BG112" s="18">
        <v>6.9561999999999999E-2</v>
      </c>
      <c r="BH112" s="18">
        <v>6.8839999999999998E-2</v>
      </c>
      <c r="BI112" s="18">
        <v>7.0633000000000001E-2</v>
      </c>
      <c r="BJ112" s="18">
        <v>6.8914000000000003E-2</v>
      </c>
      <c r="BK112" s="18">
        <v>6.9892999999999997E-2</v>
      </c>
      <c r="BL112" s="18">
        <v>6.9780999999999996E-2</v>
      </c>
      <c r="BM112" s="18">
        <v>6.7805000000000004E-2</v>
      </c>
      <c r="BN112" s="18">
        <v>7.0343000000000003E-2</v>
      </c>
      <c r="BO112" s="18">
        <v>6.6998000000000002E-2</v>
      </c>
      <c r="BP112" s="18">
        <v>7.0069999999999993E-2</v>
      </c>
      <c r="BQ112" s="18">
        <v>7.1304000000000006E-2</v>
      </c>
      <c r="BR112" s="18">
        <v>7.2533E-2</v>
      </c>
      <c r="BS112" s="18">
        <v>6.7183000000000007E-2</v>
      </c>
      <c r="BT112" s="18">
        <v>6.7549999999999999E-2</v>
      </c>
      <c r="BU112" s="18">
        <v>7.2793999999999998E-2</v>
      </c>
      <c r="BV112" s="18">
        <v>6.5728999999999996E-2</v>
      </c>
      <c r="BW112" s="18">
        <v>7.1518999999999999E-2</v>
      </c>
      <c r="BX112" s="18">
        <v>6.7833000000000004E-2</v>
      </c>
      <c r="BY112" s="18">
        <v>7.0380999999999999E-2</v>
      </c>
      <c r="BZ112" s="18">
        <v>6.8420999999999996E-2</v>
      </c>
    </row>
    <row r="113" spans="1:78" ht="15.75" customHeight="1">
      <c r="A113" s="18" t="s">
        <v>1180</v>
      </c>
      <c r="B113" s="18">
        <v>0.26893099999999998</v>
      </c>
      <c r="C113" s="18">
        <v>0.28751599999999999</v>
      </c>
      <c r="D113" s="18">
        <v>0.26883000000000001</v>
      </c>
      <c r="E113" s="18">
        <v>0.25728299999999998</v>
      </c>
      <c r="F113" s="18">
        <v>0.26684600000000003</v>
      </c>
      <c r="G113" s="18">
        <v>0.25679099999999999</v>
      </c>
      <c r="H113" s="18">
        <v>0.27192100000000002</v>
      </c>
      <c r="I113" s="18">
        <v>0.27218100000000001</v>
      </c>
      <c r="J113" s="18">
        <v>0.27940900000000002</v>
      </c>
      <c r="K113" s="18">
        <v>0.257467</v>
      </c>
      <c r="L113" s="18">
        <v>0.25577499999999997</v>
      </c>
      <c r="M113" s="18">
        <v>0.26868700000000001</v>
      </c>
      <c r="N113" s="18">
        <v>0.26943699999999998</v>
      </c>
      <c r="O113" s="18">
        <v>0.27104200000000001</v>
      </c>
      <c r="P113" s="18">
        <v>0.26246900000000001</v>
      </c>
      <c r="Q113" s="18">
        <v>0.26104100000000002</v>
      </c>
      <c r="R113" s="18">
        <v>0.27450999999999998</v>
      </c>
      <c r="S113" s="18">
        <v>0.26416200000000001</v>
      </c>
      <c r="T113" s="18">
        <v>0.27512199999999998</v>
      </c>
      <c r="U113" s="18">
        <v>0.25456200000000001</v>
      </c>
      <c r="V113" s="18">
        <v>0.25504199999999999</v>
      </c>
      <c r="W113" s="18">
        <v>0.27723199999999998</v>
      </c>
      <c r="X113" s="18">
        <v>0.26228800000000002</v>
      </c>
      <c r="Y113" s="18">
        <v>0.28022999999999998</v>
      </c>
      <c r="Z113" s="18">
        <v>0.25771100000000002</v>
      </c>
      <c r="AA113" s="18">
        <v>0.28092200000000001</v>
      </c>
      <c r="AB113" s="18">
        <v>0.26232299999999997</v>
      </c>
      <c r="AC113" s="18">
        <v>0.26817600000000003</v>
      </c>
      <c r="AD113" s="18">
        <v>0.25714799999999999</v>
      </c>
      <c r="AE113" s="18">
        <v>0.25465100000000002</v>
      </c>
      <c r="AF113" s="18">
        <v>0.26914300000000002</v>
      </c>
      <c r="AG113" s="18">
        <v>0.25057000000000001</v>
      </c>
      <c r="AH113" s="18">
        <v>0.270175</v>
      </c>
      <c r="AI113" s="18">
        <v>0.26855800000000002</v>
      </c>
      <c r="AJ113" s="18">
        <v>0.26586799999999999</v>
      </c>
      <c r="AK113" s="18">
        <v>0.26624399999999998</v>
      </c>
      <c r="AL113" s="18">
        <v>0.26492700000000002</v>
      </c>
      <c r="AM113" s="18">
        <v>0.26774799999999999</v>
      </c>
      <c r="AN113" s="18">
        <v>0.26615800000000001</v>
      </c>
      <c r="AO113" s="18">
        <v>0.28459400000000001</v>
      </c>
      <c r="AP113" s="18">
        <v>0.25608900000000001</v>
      </c>
      <c r="AQ113" s="18">
        <v>0.28356399999999998</v>
      </c>
      <c r="AR113" s="18">
        <v>0.27485300000000001</v>
      </c>
      <c r="AS113" s="18">
        <v>0.26027800000000001</v>
      </c>
      <c r="AT113" s="18">
        <v>0.26106400000000002</v>
      </c>
      <c r="AU113" s="18">
        <v>0.27495700000000001</v>
      </c>
      <c r="AV113" s="18">
        <v>0.27520699999999998</v>
      </c>
      <c r="AW113" s="18">
        <v>0.27359600000000001</v>
      </c>
      <c r="AX113" s="18">
        <v>0.27988499999999999</v>
      </c>
      <c r="AY113" s="18">
        <v>0.26291199999999998</v>
      </c>
      <c r="AZ113" s="18">
        <v>0.26203100000000001</v>
      </c>
      <c r="BA113" s="18">
        <v>0.27518199999999998</v>
      </c>
      <c r="BB113" s="18">
        <v>0.273447</v>
      </c>
      <c r="BC113" s="18">
        <v>0.276897</v>
      </c>
      <c r="BD113" s="18">
        <v>0.269042</v>
      </c>
      <c r="BE113" s="18">
        <v>0.270455</v>
      </c>
      <c r="BF113" s="18">
        <v>0.26904699999999998</v>
      </c>
      <c r="BG113" s="18">
        <v>0.262903</v>
      </c>
      <c r="BH113" s="18">
        <v>0.24743799999999999</v>
      </c>
      <c r="BI113" s="18">
        <v>0.26740799999999998</v>
      </c>
      <c r="BJ113" s="18">
        <v>0.28206100000000001</v>
      </c>
      <c r="BK113" s="18">
        <v>0.27321200000000001</v>
      </c>
      <c r="BL113" s="18">
        <v>0.27862999999999999</v>
      </c>
      <c r="BM113" s="18">
        <v>0.26250299999999999</v>
      </c>
      <c r="BN113" s="18">
        <v>0.278229</v>
      </c>
      <c r="BO113" s="18">
        <v>0.269231</v>
      </c>
      <c r="BP113" s="18">
        <v>0.26996100000000001</v>
      </c>
      <c r="BQ113" s="18">
        <v>0.258021</v>
      </c>
      <c r="BR113" s="18">
        <v>0.27612300000000001</v>
      </c>
      <c r="BS113" s="18">
        <v>0.27220699999999998</v>
      </c>
      <c r="BT113" s="18">
        <v>0.26688299999999998</v>
      </c>
      <c r="BU113" s="18">
        <v>0.269897</v>
      </c>
      <c r="BV113" s="18">
        <v>0.25505100000000003</v>
      </c>
      <c r="BW113" s="18">
        <v>0.26936300000000002</v>
      </c>
      <c r="BX113" s="18">
        <v>0.26011499999999999</v>
      </c>
      <c r="BY113" s="18">
        <v>0.26324500000000001</v>
      </c>
      <c r="BZ113" s="18">
        <v>0.28670899999999999</v>
      </c>
    </row>
    <row r="114" spans="1:78" ht="15.75" customHeight="1">
      <c r="A114" s="18" t="s">
        <v>1245</v>
      </c>
      <c r="B114" s="18">
        <v>0.19863400000000001</v>
      </c>
      <c r="C114" s="18">
        <v>0.21726599999999999</v>
      </c>
      <c r="D114" s="18">
        <v>0.19026499999999999</v>
      </c>
      <c r="E114" s="18">
        <v>0.192996</v>
      </c>
      <c r="F114" s="18">
        <v>0.19371099999999999</v>
      </c>
      <c r="G114" s="18">
        <v>0.192052</v>
      </c>
      <c r="H114" s="18">
        <v>0.214785</v>
      </c>
      <c r="I114" s="18">
        <v>0.21459600000000001</v>
      </c>
      <c r="J114" s="18">
        <v>0.20194400000000001</v>
      </c>
      <c r="K114" s="18">
        <v>0.194553</v>
      </c>
      <c r="L114" s="18">
        <v>0.190327</v>
      </c>
      <c r="M114" s="18">
        <v>0.193776</v>
      </c>
      <c r="N114" s="18">
        <v>0.192972</v>
      </c>
      <c r="O114" s="18">
        <v>0.19411600000000001</v>
      </c>
      <c r="P114" s="18">
        <v>0.19612499999999999</v>
      </c>
      <c r="Q114" s="18">
        <v>0.19295399999999999</v>
      </c>
      <c r="R114" s="18">
        <v>0.20478299999999999</v>
      </c>
      <c r="S114" s="18">
        <v>0.20333699999999999</v>
      </c>
      <c r="T114" s="18">
        <v>0.19400999999999999</v>
      </c>
      <c r="U114" s="18">
        <v>0.18809999999999999</v>
      </c>
      <c r="V114" s="18">
        <v>0.200708</v>
      </c>
      <c r="W114" s="18">
        <v>0.20907200000000001</v>
      </c>
      <c r="X114" s="18">
        <v>0.19465199999999999</v>
      </c>
      <c r="Y114" s="18">
        <v>0.19580600000000001</v>
      </c>
      <c r="Z114" s="18">
        <v>0.19472200000000001</v>
      </c>
      <c r="AA114" s="18">
        <v>0.20660999999999999</v>
      </c>
      <c r="AB114" s="18">
        <v>0.197073</v>
      </c>
      <c r="AC114" s="18">
        <v>0.19237899999999999</v>
      </c>
      <c r="AD114" s="18">
        <v>0.18814700000000001</v>
      </c>
      <c r="AE114" s="18">
        <v>0.192691</v>
      </c>
      <c r="AF114" s="18">
        <v>0.20499899999999999</v>
      </c>
      <c r="AG114" s="18">
        <v>0.19844300000000001</v>
      </c>
      <c r="AH114" s="18">
        <v>0.20802100000000001</v>
      </c>
      <c r="AI114" s="18">
        <v>0.193633</v>
      </c>
      <c r="AJ114" s="18">
        <v>0.208398</v>
      </c>
      <c r="AK114" s="18">
        <v>0.20061899999999999</v>
      </c>
      <c r="AL114" s="18">
        <v>0.19825699999999999</v>
      </c>
      <c r="AM114" s="18">
        <v>0.203345</v>
      </c>
      <c r="AN114" s="18">
        <v>0.20096600000000001</v>
      </c>
      <c r="AO114" s="18">
        <v>0.20300399999999999</v>
      </c>
      <c r="AP114" s="18">
        <v>0.19258700000000001</v>
      </c>
      <c r="AQ114" s="18">
        <v>0.208479</v>
      </c>
      <c r="AR114" s="18">
        <v>0.20155200000000001</v>
      </c>
      <c r="AS114" s="18">
        <v>0.19797600000000001</v>
      </c>
      <c r="AT114" s="18">
        <v>0.200575</v>
      </c>
      <c r="AU114" s="18">
        <v>0.208458</v>
      </c>
      <c r="AV114" s="18">
        <v>0.19448699999999999</v>
      </c>
      <c r="AW114" s="18">
        <v>0.19255900000000001</v>
      </c>
      <c r="AX114" s="18">
        <v>0.201096</v>
      </c>
      <c r="AY114" s="18">
        <v>0.20194200000000001</v>
      </c>
      <c r="AZ114" s="18">
        <v>0.189165</v>
      </c>
      <c r="BA114" s="18">
        <v>0.20833499999999999</v>
      </c>
      <c r="BB114" s="18">
        <v>0.21770100000000001</v>
      </c>
      <c r="BC114" s="18">
        <v>0.20510500000000001</v>
      </c>
      <c r="BD114" s="18">
        <v>0.20130200000000001</v>
      </c>
      <c r="BE114" s="18">
        <v>0.19671</v>
      </c>
      <c r="BF114" s="18">
        <v>0.198465</v>
      </c>
      <c r="BG114" s="18">
        <v>0.19542200000000001</v>
      </c>
      <c r="BH114" s="18">
        <v>0.19697400000000001</v>
      </c>
      <c r="BI114" s="18">
        <v>0.19786599999999999</v>
      </c>
      <c r="BJ114" s="18">
        <v>0.19677700000000001</v>
      </c>
      <c r="BK114" s="18">
        <v>0.202318</v>
      </c>
      <c r="BL114" s="18">
        <v>0.20510600000000001</v>
      </c>
      <c r="BM114" s="18">
        <v>0.19859299999999999</v>
      </c>
      <c r="BN114" s="18">
        <v>0.209955</v>
      </c>
      <c r="BO114" s="18">
        <v>0.199605</v>
      </c>
      <c r="BP114" s="18">
        <v>0.20455000000000001</v>
      </c>
      <c r="BQ114" s="18">
        <v>0.19405</v>
      </c>
      <c r="BR114" s="18">
        <v>0.20064100000000001</v>
      </c>
      <c r="BS114" s="18">
        <v>0.211285</v>
      </c>
      <c r="BT114" s="18">
        <v>0.20162099999999999</v>
      </c>
      <c r="BU114" s="18">
        <v>0.199153</v>
      </c>
      <c r="BV114" s="18">
        <v>0.18820999999999999</v>
      </c>
      <c r="BW114" s="18">
        <v>0.20301900000000001</v>
      </c>
      <c r="BX114" s="18">
        <v>0.19600799999999999</v>
      </c>
      <c r="BY114" s="18">
        <v>0.19681399999999999</v>
      </c>
      <c r="BZ114" s="18">
        <v>0.19531299999999999</v>
      </c>
    </row>
    <row r="115" spans="1:78" ht="15.75" customHeight="1">
      <c r="A115" s="18" t="s">
        <v>1193</v>
      </c>
      <c r="B115" s="18">
        <v>3.3432000000000003E-2</v>
      </c>
      <c r="C115" s="18">
        <v>3.1823999999999998E-2</v>
      </c>
      <c r="D115" s="18">
        <v>2.9519E-2</v>
      </c>
      <c r="E115" s="18">
        <v>3.9884000000000003E-2</v>
      </c>
      <c r="F115" s="18">
        <v>3.0869000000000001E-2</v>
      </c>
      <c r="G115" s="18">
        <v>3.1479E-2</v>
      </c>
      <c r="H115" s="18">
        <v>2.9148E-2</v>
      </c>
      <c r="I115" s="18">
        <v>3.1656999999999998E-2</v>
      </c>
      <c r="J115" s="18">
        <v>3.3367000000000001E-2</v>
      </c>
      <c r="K115" s="18">
        <v>3.0192E-2</v>
      </c>
      <c r="L115" s="18">
        <v>2.962E-2</v>
      </c>
      <c r="M115" s="18">
        <v>2.9555000000000001E-2</v>
      </c>
      <c r="N115" s="18">
        <v>3.1569E-2</v>
      </c>
      <c r="O115" s="18">
        <v>3.0728999999999999E-2</v>
      </c>
      <c r="P115" s="18">
        <v>3.1543000000000002E-2</v>
      </c>
      <c r="Q115" s="18">
        <v>2.8816999999999999E-2</v>
      </c>
      <c r="R115" s="18">
        <v>2.6919999999999999E-2</v>
      </c>
      <c r="S115" s="18">
        <v>2.9746999999999999E-2</v>
      </c>
      <c r="T115" s="18">
        <v>3.2342000000000003E-2</v>
      </c>
      <c r="U115" s="18">
        <v>3.0728999999999999E-2</v>
      </c>
      <c r="V115" s="18">
        <v>2.9234E-2</v>
      </c>
      <c r="W115" s="18">
        <v>3.2714E-2</v>
      </c>
      <c r="X115" s="18">
        <v>3.0554999999999999E-2</v>
      </c>
      <c r="Y115" s="18">
        <v>3.2093999999999998E-2</v>
      </c>
      <c r="Z115" s="18">
        <v>2.8427000000000001E-2</v>
      </c>
      <c r="AA115" s="18">
        <v>2.8013E-2</v>
      </c>
      <c r="AB115" s="18">
        <v>2.9704999999999999E-2</v>
      </c>
      <c r="AC115" s="18">
        <v>3.3314999999999997E-2</v>
      </c>
      <c r="AD115" s="18">
        <v>2.7507E-2</v>
      </c>
      <c r="AE115" s="18">
        <v>2.8667000000000002E-2</v>
      </c>
      <c r="AF115" s="18">
        <v>3.2035000000000001E-2</v>
      </c>
      <c r="AG115" s="18">
        <v>3.2445000000000002E-2</v>
      </c>
      <c r="AH115" s="18">
        <v>3.2786000000000003E-2</v>
      </c>
      <c r="AI115" s="18">
        <v>3.1663999999999998E-2</v>
      </c>
      <c r="AJ115" s="18">
        <v>3.2041E-2</v>
      </c>
      <c r="AK115" s="18">
        <v>3.1919000000000003E-2</v>
      </c>
      <c r="AL115" s="18">
        <v>2.9603999999999998E-2</v>
      </c>
      <c r="AM115" s="18">
        <v>3.4567000000000001E-2</v>
      </c>
      <c r="AN115" s="18">
        <v>2.9002E-2</v>
      </c>
      <c r="AO115" s="18">
        <v>3.2944000000000001E-2</v>
      </c>
      <c r="AP115" s="18">
        <v>3.0529000000000001E-2</v>
      </c>
      <c r="AQ115" s="18">
        <v>3.0213E-2</v>
      </c>
      <c r="AR115" s="18">
        <v>2.9887E-2</v>
      </c>
      <c r="AS115" s="18">
        <v>3.2561E-2</v>
      </c>
      <c r="AT115" s="18">
        <v>2.8641E-2</v>
      </c>
      <c r="AU115" s="18">
        <v>3.1278E-2</v>
      </c>
      <c r="AV115" s="18">
        <v>2.8899999999999999E-2</v>
      </c>
      <c r="AW115" s="18">
        <v>3.1400999999999998E-2</v>
      </c>
      <c r="AX115" s="18">
        <v>3.1516000000000002E-2</v>
      </c>
      <c r="AY115" s="18">
        <v>3.1446000000000002E-2</v>
      </c>
      <c r="AZ115" s="18">
        <v>3.0297999999999999E-2</v>
      </c>
      <c r="BA115" s="18">
        <v>3.4472999999999997E-2</v>
      </c>
      <c r="BB115" s="18">
        <v>3.0582999999999999E-2</v>
      </c>
      <c r="BC115" s="18">
        <v>3.1965E-2</v>
      </c>
      <c r="BD115" s="18">
        <v>3.2451000000000001E-2</v>
      </c>
      <c r="BE115" s="18">
        <v>3.4499000000000002E-2</v>
      </c>
      <c r="BF115" s="18">
        <v>2.8339E-2</v>
      </c>
      <c r="BG115" s="18">
        <v>2.8570999999999999E-2</v>
      </c>
      <c r="BH115" s="18">
        <v>3.1075999999999999E-2</v>
      </c>
      <c r="BI115" s="18">
        <v>3.0841E-2</v>
      </c>
      <c r="BJ115" s="18">
        <v>3.0144000000000001E-2</v>
      </c>
      <c r="BK115" s="18">
        <v>3.2828000000000003E-2</v>
      </c>
      <c r="BL115" s="18">
        <v>3.3118000000000002E-2</v>
      </c>
      <c r="BM115" s="18">
        <v>3.2136999999999999E-2</v>
      </c>
      <c r="BN115" s="18">
        <v>3.5340999999999997E-2</v>
      </c>
      <c r="BO115" s="18">
        <v>2.8847999999999999E-2</v>
      </c>
      <c r="BP115" s="18">
        <v>3.2994000000000002E-2</v>
      </c>
      <c r="BQ115" s="18">
        <v>2.9784000000000001E-2</v>
      </c>
      <c r="BR115" s="18">
        <v>3.0297999999999999E-2</v>
      </c>
      <c r="BS115" s="18">
        <v>3.3248E-2</v>
      </c>
      <c r="BT115" s="18">
        <v>3.2779999999999997E-2</v>
      </c>
      <c r="BU115" s="18">
        <v>3.3138000000000001E-2</v>
      </c>
      <c r="BV115" s="18">
        <v>3.0019000000000001E-2</v>
      </c>
      <c r="BW115" s="18">
        <v>2.8487999999999999E-2</v>
      </c>
      <c r="BX115" s="18">
        <v>3.0145999999999999E-2</v>
      </c>
      <c r="BY115" s="18">
        <v>2.9159000000000001E-2</v>
      </c>
      <c r="BZ115" s="18">
        <v>3.1043000000000001E-2</v>
      </c>
    </row>
    <row r="116" spans="1:78" ht="15.75" customHeight="1">
      <c r="A116" s="18" t="s">
        <v>1203</v>
      </c>
      <c r="B116" s="18">
        <v>3.3432000000000003E-2</v>
      </c>
      <c r="C116" s="18">
        <v>3.1823999999999998E-2</v>
      </c>
      <c r="D116" s="18">
        <v>2.9519E-2</v>
      </c>
      <c r="E116" s="18">
        <v>3.9884000000000003E-2</v>
      </c>
      <c r="F116" s="18">
        <v>3.0869000000000001E-2</v>
      </c>
      <c r="G116" s="18">
        <v>3.1479E-2</v>
      </c>
      <c r="H116" s="18">
        <v>2.9148E-2</v>
      </c>
      <c r="I116" s="18">
        <v>3.1656999999999998E-2</v>
      </c>
      <c r="J116" s="18">
        <v>3.3367000000000001E-2</v>
      </c>
      <c r="K116" s="18">
        <v>3.0192E-2</v>
      </c>
      <c r="L116" s="18">
        <v>2.962E-2</v>
      </c>
      <c r="M116" s="18">
        <v>2.9555000000000001E-2</v>
      </c>
      <c r="N116" s="18">
        <v>3.1569E-2</v>
      </c>
      <c r="O116" s="18">
        <v>3.0728999999999999E-2</v>
      </c>
      <c r="P116" s="18">
        <v>3.1543000000000002E-2</v>
      </c>
      <c r="Q116" s="18">
        <v>2.8816999999999999E-2</v>
      </c>
      <c r="R116" s="18">
        <v>2.6919999999999999E-2</v>
      </c>
      <c r="S116" s="18">
        <v>2.9746999999999999E-2</v>
      </c>
      <c r="T116" s="18">
        <v>3.2342000000000003E-2</v>
      </c>
      <c r="U116" s="18">
        <v>3.0728999999999999E-2</v>
      </c>
      <c r="V116" s="18">
        <v>2.9234E-2</v>
      </c>
      <c r="W116" s="18">
        <v>3.2714E-2</v>
      </c>
      <c r="X116" s="18">
        <v>3.0554999999999999E-2</v>
      </c>
      <c r="Y116" s="18">
        <v>3.2093999999999998E-2</v>
      </c>
      <c r="Z116" s="18">
        <v>2.8427000000000001E-2</v>
      </c>
      <c r="AA116" s="18">
        <v>2.8013E-2</v>
      </c>
      <c r="AB116" s="18">
        <v>2.9704999999999999E-2</v>
      </c>
      <c r="AC116" s="18">
        <v>3.3314999999999997E-2</v>
      </c>
      <c r="AD116" s="18">
        <v>2.7507E-2</v>
      </c>
      <c r="AE116" s="18">
        <v>2.8667000000000002E-2</v>
      </c>
      <c r="AF116" s="18">
        <v>3.2035000000000001E-2</v>
      </c>
      <c r="AG116" s="18">
        <v>3.2445000000000002E-2</v>
      </c>
      <c r="AH116" s="18">
        <v>3.2786000000000003E-2</v>
      </c>
      <c r="AI116" s="18">
        <v>3.1663999999999998E-2</v>
      </c>
      <c r="AJ116" s="18">
        <v>3.2041E-2</v>
      </c>
      <c r="AK116" s="18">
        <v>3.1919000000000003E-2</v>
      </c>
      <c r="AL116" s="18">
        <v>2.9603999999999998E-2</v>
      </c>
      <c r="AM116" s="18">
        <v>3.4567000000000001E-2</v>
      </c>
      <c r="AN116" s="18">
        <v>2.9002E-2</v>
      </c>
      <c r="AO116" s="18">
        <v>3.2944000000000001E-2</v>
      </c>
      <c r="AP116" s="18">
        <v>3.0529000000000001E-2</v>
      </c>
      <c r="AQ116" s="18">
        <v>3.0213E-2</v>
      </c>
      <c r="AR116" s="18">
        <v>2.9887E-2</v>
      </c>
      <c r="AS116" s="18">
        <v>3.2561E-2</v>
      </c>
      <c r="AT116" s="18">
        <v>2.8641E-2</v>
      </c>
      <c r="AU116" s="18">
        <v>3.1278E-2</v>
      </c>
      <c r="AV116" s="18">
        <v>2.8899999999999999E-2</v>
      </c>
      <c r="AW116" s="18">
        <v>3.1400999999999998E-2</v>
      </c>
      <c r="AX116" s="18">
        <v>3.1516000000000002E-2</v>
      </c>
      <c r="AY116" s="18">
        <v>3.1446000000000002E-2</v>
      </c>
      <c r="AZ116" s="18">
        <v>3.0297999999999999E-2</v>
      </c>
      <c r="BA116" s="18">
        <v>3.4472999999999997E-2</v>
      </c>
      <c r="BB116" s="18">
        <v>3.0582999999999999E-2</v>
      </c>
      <c r="BC116" s="18">
        <v>3.1965E-2</v>
      </c>
      <c r="BD116" s="18">
        <v>3.2451000000000001E-2</v>
      </c>
      <c r="BE116" s="18">
        <v>3.4499000000000002E-2</v>
      </c>
      <c r="BF116" s="18">
        <v>2.8339E-2</v>
      </c>
      <c r="BG116" s="18">
        <v>2.8570999999999999E-2</v>
      </c>
      <c r="BH116" s="18">
        <v>3.1075999999999999E-2</v>
      </c>
      <c r="BI116" s="18">
        <v>3.0841E-2</v>
      </c>
      <c r="BJ116" s="18">
        <v>3.0144000000000001E-2</v>
      </c>
      <c r="BK116" s="18">
        <v>3.2828000000000003E-2</v>
      </c>
      <c r="BL116" s="18">
        <v>3.3118000000000002E-2</v>
      </c>
      <c r="BM116" s="18">
        <v>3.2136999999999999E-2</v>
      </c>
      <c r="BN116" s="18">
        <v>3.5340999999999997E-2</v>
      </c>
      <c r="BO116" s="18">
        <v>2.8847999999999999E-2</v>
      </c>
      <c r="BP116" s="18">
        <v>3.2994000000000002E-2</v>
      </c>
      <c r="BQ116" s="18">
        <v>2.9784000000000001E-2</v>
      </c>
      <c r="BR116" s="18">
        <v>3.0297999999999999E-2</v>
      </c>
      <c r="BS116" s="18">
        <v>3.3248E-2</v>
      </c>
      <c r="BT116" s="18">
        <v>3.2779999999999997E-2</v>
      </c>
      <c r="BU116" s="18">
        <v>3.3138000000000001E-2</v>
      </c>
      <c r="BV116" s="18">
        <v>3.0019000000000001E-2</v>
      </c>
      <c r="BW116" s="18">
        <v>2.8487999999999999E-2</v>
      </c>
      <c r="BX116" s="18">
        <v>3.0145999999999999E-2</v>
      </c>
      <c r="BY116" s="18">
        <v>2.9159000000000001E-2</v>
      </c>
      <c r="BZ116" s="18">
        <v>3.1043000000000001E-2</v>
      </c>
    </row>
    <row r="117" spans="1:78"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row>
    <row r="118" spans="1:78" ht="15.75" customHeight="1">
      <c r="A118" s="124" t="s">
        <v>3695</v>
      </c>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row>
    <row r="119" spans="1:78" ht="15.75" customHeight="1">
      <c r="A119" s="36" t="s">
        <v>6256</v>
      </c>
      <c r="B119" s="36" t="s">
        <v>6938</v>
      </c>
      <c r="C119" s="36" t="s">
        <v>6939</v>
      </c>
      <c r="D119" s="36" t="s">
        <v>6941</v>
      </c>
      <c r="E119" s="36" t="s">
        <v>6943</v>
      </c>
      <c r="F119" s="36" t="s">
        <v>6945</v>
      </c>
      <c r="G119" s="36" t="s">
        <v>6947</v>
      </c>
      <c r="H119" s="36" t="s">
        <v>6948</v>
      </c>
      <c r="I119" s="36" t="s">
        <v>6949</v>
      </c>
      <c r="J119" s="36" t="s">
        <v>6952</v>
      </c>
      <c r="K119" s="36" t="s">
        <v>6954</v>
      </c>
      <c r="L119" s="36" t="s">
        <v>6955</v>
      </c>
      <c r="M119" s="36" t="s">
        <v>6956</v>
      </c>
      <c r="N119" s="36" t="s">
        <v>6958</v>
      </c>
      <c r="O119" s="36" t="s">
        <v>6960</v>
      </c>
      <c r="P119" s="36" t="s">
        <v>6962</v>
      </c>
      <c r="Q119" s="36" t="s">
        <v>6964</v>
      </c>
      <c r="R119" s="36" t="s">
        <v>6965</v>
      </c>
      <c r="S119" s="36" t="s">
        <v>6966</v>
      </c>
      <c r="T119" s="36" t="s">
        <v>6969</v>
      </c>
      <c r="U119" s="36" t="s">
        <v>6971</v>
      </c>
      <c r="V119" s="36" t="s">
        <v>6972</v>
      </c>
      <c r="W119" s="36" t="s">
        <v>6974</v>
      </c>
      <c r="X119" s="36" t="s">
        <v>6976</v>
      </c>
      <c r="Y119" s="36" t="s">
        <v>6978</v>
      </c>
      <c r="Z119" s="36" t="s">
        <v>6980</v>
      </c>
      <c r="AA119" s="36" t="s">
        <v>6981</v>
      </c>
      <c r="AB119" s="36" t="s">
        <v>6983</v>
      </c>
      <c r="AC119" s="36" t="s">
        <v>6985</v>
      </c>
      <c r="AD119" s="36" t="s">
        <v>6986</v>
      </c>
      <c r="AE119" s="36" t="s">
        <v>6987</v>
      </c>
      <c r="AF119" s="36" t="s">
        <v>6990</v>
      </c>
      <c r="AG119" s="36" t="s">
        <v>6992</v>
      </c>
      <c r="AH119" s="36" t="s">
        <v>6993</v>
      </c>
      <c r="AI119" s="36" t="s">
        <v>6995</v>
      </c>
      <c r="AJ119" s="36" t="s">
        <v>6997</v>
      </c>
      <c r="AK119" s="36" t="s">
        <v>6999</v>
      </c>
      <c r="AL119" s="36" t="s">
        <v>7000</v>
      </c>
      <c r="AM119" s="36" t="s">
        <v>7002</v>
      </c>
      <c r="AN119" s="36" t="s">
        <v>7003</v>
      </c>
      <c r="AO119" s="36" t="s">
        <v>7005</v>
      </c>
      <c r="AP119" s="36" t="s">
        <v>7006</v>
      </c>
      <c r="AQ119" s="36" t="s">
        <v>7009</v>
      </c>
      <c r="AR119" s="36" t="s">
        <v>7010</v>
      </c>
      <c r="AS119" s="36" t="s">
        <v>7011</v>
      </c>
      <c r="AT119" s="36" t="s">
        <v>7012</v>
      </c>
      <c r="AU119" s="36" t="s">
        <v>7014</v>
      </c>
      <c r="AV119" s="36" t="s">
        <v>7017</v>
      </c>
      <c r="AW119" s="36" t="s">
        <v>7018</v>
      </c>
      <c r="AX119" s="36" t="s">
        <v>7019</v>
      </c>
      <c r="AY119" s="36" t="s">
        <v>7021</v>
      </c>
      <c r="AZ119" s="36" t="s">
        <v>7023</v>
      </c>
      <c r="BA119" s="36" t="s">
        <v>7025</v>
      </c>
      <c r="BB119" s="36" t="s">
        <v>7027</v>
      </c>
      <c r="BC119" s="36" t="s">
        <v>7028</v>
      </c>
      <c r="BD119" s="36" t="s">
        <v>7030</v>
      </c>
      <c r="BE119" s="36" t="s">
        <v>7032</v>
      </c>
      <c r="BF119" s="36" t="s">
        <v>7034</v>
      </c>
      <c r="BG119" s="36" t="s">
        <v>7035</v>
      </c>
      <c r="BH119" s="36" t="s">
        <v>7037</v>
      </c>
      <c r="BI119" s="36" t="s">
        <v>7038</v>
      </c>
      <c r="BJ119" s="36" t="s">
        <v>7040</v>
      </c>
      <c r="BK119" s="36" t="s">
        <v>7042</v>
      </c>
      <c r="BL119" s="36" t="s">
        <v>7044</v>
      </c>
      <c r="BM119" s="36" t="s">
        <v>7045</v>
      </c>
      <c r="BN119" s="36" t="s">
        <v>7047</v>
      </c>
      <c r="BO119" s="36" t="s">
        <v>7049</v>
      </c>
      <c r="BP119" s="36" t="s">
        <v>7051</v>
      </c>
      <c r="BQ119" s="36" t="s">
        <v>7053</v>
      </c>
      <c r="BR119" s="36" t="s">
        <v>7054</v>
      </c>
      <c r="BS119" s="36" t="s">
        <v>7055</v>
      </c>
      <c r="BT119" s="36" t="s">
        <v>7057</v>
      </c>
      <c r="BU119" s="36" t="s">
        <v>7059</v>
      </c>
      <c r="BV119" s="36" t="s">
        <v>7061</v>
      </c>
      <c r="BW119" s="36" t="s">
        <v>7062</v>
      </c>
      <c r="BX119" s="36" t="s">
        <v>7063</v>
      </c>
      <c r="BY119" s="36" t="s">
        <v>7065</v>
      </c>
      <c r="BZ119" s="36" t="s">
        <v>7066</v>
      </c>
    </row>
    <row r="120" spans="1:78" ht="15.75" customHeight="1">
      <c r="A120" s="18" t="s">
        <v>1418</v>
      </c>
      <c r="B120" s="18">
        <v>0.96585900000000002</v>
      </c>
      <c r="C120" s="18">
        <v>0.97966200000000003</v>
      </c>
      <c r="D120" s="18">
        <v>0.95504800000000001</v>
      </c>
      <c r="E120" s="18">
        <v>0.95343</v>
      </c>
      <c r="F120" s="18">
        <v>0.98274899999999998</v>
      </c>
      <c r="G120" s="18">
        <v>0.95831100000000002</v>
      </c>
      <c r="H120" s="18">
        <v>0.98518899999999998</v>
      </c>
      <c r="I120" s="18">
        <v>0.99563900000000005</v>
      </c>
      <c r="J120" s="18">
        <v>0.96704699999999999</v>
      </c>
      <c r="K120" s="18">
        <v>0.96853100000000003</v>
      </c>
      <c r="L120" s="18">
        <v>0.96454600000000001</v>
      </c>
      <c r="M120" s="18">
        <v>0.96665900000000005</v>
      </c>
      <c r="N120" s="18">
        <v>0.96525399999999995</v>
      </c>
      <c r="O120" s="18">
        <v>0.99122600000000005</v>
      </c>
      <c r="P120" s="18">
        <v>0.94011599999999995</v>
      </c>
      <c r="Q120" s="18">
        <v>0.97134399999999999</v>
      </c>
      <c r="R120" s="18">
        <v>0.96902299999999997</v>
      </c>
      <c r="S120" s="18">
        <v>0.97015399999999996</v>
      </c>
      <c r="T120" s="18">
        <v>0.96509299999999998</v>
      </c>
      <c r="U120" s="18">
        <v>0.98436500000000005</v>
      </c>
      <c r="V120" s="18">
        <v>0.97758400000000001</v>
      </c>
      <c r="W120" s="18">
        <v>0.961561</v>
      </c>
      <c r="X120" s="18">
        <v>0.98297000000000001</v>
      </c>
      <c r="Y120" s="18">
        <v>0.98119199999999995</v>
      </c>
      <c r="Z120" s="18">
        <v>0.97931100000000004</v>
      </c>
      <c r="AA120" s="18">
        <v>0.98459799999999997</v>
      </c>
      <c r="AB120" s="18">
        <v>0.947542</v>
      </c>
      <c r="AC120" s="18">
        <v>0.95493700000000004</v>
      </c>
      <c r="AD120" s="18">
        <v>0.96704599999999996</v>
      </c>
      <c r="AE120" s="18">
        <v>0.97629999999999995</v>
      </c>
      <c r="AF120" s="18">
        <v>0.99060300000000001</v>
      </c>
      <c r="AG120" s="18">
        <v>0.96509199999999995</v>
      </c>
      <c r="AH120" s="18">
        <v>0.96277299999999999</v>
      </c>
      <c r="AI120" s="18">
        <v>0.94193000000000005</v>
      </c>
      <c r="AJ120" s="18">
        <v>0.94244399999999995</v>
      </c>
      <c r="AK120" s="18">
        <v>0.97262000000000004</v>
      </c>
      <c r="AL120" s="18">
        <v>0.98245400000000005</v>
      </c>
      <c r="AM120" s="18">
        <v>0.98594400000000004</v>
      </c>
      <c r="AN120" s="18">
        <v>0.966534</v>
      </c>
      <c r="AO120" s="18">
        <v>0.96812600000000004</v>
      </c>
      <c r="AP120" s="18">
        <v>0.98578699999999997</v>
      </c>
      <c r="AQ120" s="18">
        <v>0.97655099999999995</v>
      </c>
      <c r="AR120" s="18">
        <v>0.95615399999999995</v>
      </c>
      <c r="AS120" s="18">
        <v>0.97503300000000004</v>
      </c>
      <c r="AT120" s="18">
        <v>0.92522099999999996</v>
      </c>
      <c r="AU120" s="18">
        <v>0.96411899999999995</v>
      </c>
      <c r="AV120" s="18">
        <v>0.96419900000000003</v>
      </c>
      <c r="AW120" s="18">
        <v>0.96243900000000004</v>
      </c>
      <c r="AX120" s="18">
        <v>0.95528000000000002</v>
      </c>
      <c r="AY120" s="18">
        <v>0.96208400000000005</v>
      </c>
      <c r="AZ120" s="18">
        <v>0.98291600000000001</v>
      </c>
      <c r="BA120" s="18">
        <v>0.97565100000000005</v>
      </c>
      <c r="BB120" s="18">
        <v>0.94809399999999999</v>
      </c>
      <c r="BC120" s="18">
        <v>0.96820200000000001</v>
      </c>
      <c r="BD120" s="18">
        <v>0.96632799999999996</v>
      </c>
      <c r="BE120" s="18">
        <v>0.99447300000000005</v>
      </c>
      <c r="BF120" s="18">
        <v>0.95223800000000003</v>
      </c>
      <c r="BG120" s="18">
        <v>0.96163100000000001</v>
      </c>
      <c r="BH120" s="18">
        <v>0.99504800000000004</v>
      </c>
      <c r="BI120" s="18">
        <v>0.97789300000000001</v>
      </c>
      <c r="BJ120" s="18">
        <v>0.96154200000000001</v>
      </c>
      <c r="BK120" s="18">
        <v>0.99621099999999996</v>
      </c>
      <c r="BL120" s="18">
        <v>0.97455599999999998</v>
      </c>
      <c r="BM120" s="18">
        <v>0.97863100000000003</v>
      </c>
      <c r="BN120" s="18">
        <v>0.97572199999999998</v>
      </c>
      <c r="BO120" s="18">
        <v>0.97747499999999998</v>
      </c>
      <c r="BP120" s="18">
        <v>0.99020200000000003</v>
      </c>
      <c r="BQ120" s="18">
        <v>0.95945599999999998</v>
      </c>
      <c r="BR120" s="18">
        <v>0.94892299999999996</v>
      </c>
      <c r="BS120" s="18">
        <v>0.96019200000000005</v>
      </c>
      <c r="BT120" s="18">
        <v>0.94640800000000003</v>
      </c>
      <c r="BU120" s="18">
        <v>0.97427299999999994</v>
      </c>
      <c r="BV120" s="18">
        <v>0.95594800000000002</v>
      </c>
      <c r="BW120" s="18">
        <v>0.97930300000000003</v>
      </c>
      <c r="BX120" s="18">
        <v>0.96957400000000005</v>
      </c>
      <c r="BY120" s="18">
        <v>0.962812</v>
      </c>
      <c r="BZ120" s="18">
        <v>0.951824</v>
      </c>
    </row>
    <row r="121" spans="1:78" ht="15.75" customHeight="1">
      <c r="A121" s="18" t="s">
        <v>1055</v>
      </c>
      <c r="B121" s="18">
        <v>0.66964800000000002</v>
      </c>
      <c r="C121" s="18">
        <v>0.68725899999999995</v>
      </c>
      <c r="D121" s="18">
        <v>0.67664999999999997</v>
      </c>
      <c r="E121" s="18">
        <v>0.67995499999999998</v>
      </c>
      <c r="F121" s="18">
        <v>0.66865399999999997</v>
      </c>
      <c r="G121" s="18">
        <v>0.67991599999999996</v>
      </c>
      <c r="H121" s="18">
        <v>0.68864099999999995</v>
      </c>
      <c r="I121" s="18">
        <v>0.70546699999999996</v>
      </c>
      <c r="J121" s="18">
        <v>0.67233900000000002</v>
      </c>
      <c r="K121" s="18">
        <v>0.68701699999999999</v>
      </c>
      <c r="L121" s="18">
        <v>0.66761300000000001</v>
      </c>
      <c r="M121" s="18">
        <v>0.66094299999999995</v>
      </c>
      <c r="N121" s="18">
        <v>0.68521900000000002</v>
      </c>
      <c r="O121" s="18">
        <v>0.685056</v>
      </c>
      <c r="P121" s="18">
        <v>0.66977299999999995</v>
      </c>
      <c r="Q121" s="18">
        <v>0.68540400000000001</v>
      </c>
      <c r="R121" s="18">
        <v>0.67733399999999999</v>
      </c>
      <c r="S121" s="18">
        <v>0.69017099999999998</v>
      </c>
      <c r="T121" s="18">
        <v>0.65452699999999997</v>
      </c>
      <c r="U121" s="18">
        <v>0.66752100000000003</v>
      </c>
      <c r="V121" s="18">
        <v>0.69152899999999995</v>
      </c>
      <c r="W121" s="18">
        <v>0.66490099999999996</v>
      </c>
      <c r="X121" s="18">
        <v>0.68103000000000002</v>
      </c>
      <c r="Y121" s="18">
        <v>0.696635</v>
      </c>
      <c r="Z121" s="18">
        <v>0.66731099999999999</v>
      </c>
      <c r="AA121" s="18">
        <v>0.696654</v>
      </c>
      <c r="AB121" s="18">
        <v>0.66603900000000005</v>
      </c>
      <c r="AC121" s="18">
        <v>0.69341699999999995</v>
      </c>
      <c r="AD121" s="18">
        <v>0.68545599999999995</v>
      </c>
      <c r="AE121" s="18">
        <v>0.66808100000000004</v>
      </c>
      <c r="AF121" s="18">
        <v>0.68492299999999995</v>
      </c>
      <c r="AG121" s="18">
        <v>0.69811000000000001</v>
      </c>
      <c r="AH121" s="18">
        <v>0.70254700000000003</v>
      </c>
      <c r="AI121" s="18">
        <v>0.68071199999999998</v>
      </c>
      <c r="AJ121" s="18">
        <v>0.68539399999999995</v>
      </c>
      <c r="AK121" s="18">
        <v>0.69495899999999999</v>
      </c>
      <c r="AL121" s="18">
        <v>0.69635800000000003</v>
      </c>
      <c r="AM121" s="18">
        <v>0.67134300000000002</v>
      </c>
      <c r="AN121" s="18">
        <v>0.64895000000000003</v>
      </c>
      <c r="AO121" s="18">
        <v>0.68441300000000005</v>
      </c>
      <c r="AP121" s="18">
        <v>0.70061200000000001</v>
      </c>
      <c r="AQ121" s="18">
        <v>0.67837700000000001</v>
      </c>
      <c r="AR121" s="18">
        <v>0.67863200000000001</v>
      </c>
      <c r="AS121" s="18">
        <v>0.69529700000000005</v>
      </c>
      <c r="AT121" s="18">
        <v>0.66363399999999995</v>
      </c>
      <c r="AU121" s="18">
        <v>0.67971400000000004</v>
      </c>
      <c r="AV121" s="18">
        <v>0.70529200000000003</v>
      </c>
      <c r="AW121" s="18">
        <v>0.68821100000000002</v>
      </c>
      <c r="AX121" s="18">
        <v>0.67953399999999997</v>
      </c>
      <c r="AY121" s="18">
        <v>0.67039199999999999</v>
      </c>
      <c r="AZ121" s="18">
        <v>0.66753099999999999</v>
      </c>
      <c r="BA121" s="18">
        <v>0.69315899999999997</v>
      </c>
      <c r="BB121" s="18">
        <v>0.68575399999999997</v>
      </c>
      <c r="BC121" s="18">
        <v>0.68337999999999999</v>
      </c>
      <c r="BD121" s="18">
        <v>0.67174800000000001</v>
      </c>
      <c r="BE121" s="18">
        <v>0.70857800000000004</v>
      </c>
      <c r="BF121" s="18">
        <v>0.64344100000000004</v>
      </c>
      <c r="BG121" s="18">
        <v>0.66552999999999995</v>
      </c>
      <c r="BH121" s="18">
        <v>0.70738999999999996</v>
      </c>
      <c r="BI121" s="18">
        <v>0.69170299999999996</v>
      </c>
      <c r="BJ121" s="18">
        <v>0.66517700000000002</v>
      </c>
      <c r="BK121" s="18">
        <v>0.68992200000000004</v>
      </c>
      <c r="BL121" s="18">
        <v>0.67705700000000002</v>
      </c>
      <c r="BM121" s="18">
        <v>0.665161</v>
      </c>
      <c r="BN121" s="18">
        <v>0.66552800000000001</v>
      </c>
      <c r="BO121" s="18">
        <v>0.69619200000000003</v>
      </c>
      <c r="BP121" s="18">
        <v>0.70040999999999998</v>
      </c>
      <c r="BQ121" s="18">
        <v>0.66789799999999999</v>
      </c>
      <c r="BR121" s="18">
        <v>0.65827599999999997</v>
      </c>
      <c r="BS121" s="18">
        <v>0.69165399999999999</v>
      </c>
      <c r="BT121" s="18">
        <v>0.65882600000000002</v>
      </c>
      <c r="BU121" s="18">
        <v>0.67322899999999997</v>
      </c>
      <c r="BV121" s="18">
        <v>0.67555900000000002</v>
      </c>
      <c r="BW121" s="18">
        <v>0.66947599999999996</v>
      </c>
      <c r="BX121" s="18">
        <v>0.68697399999999997</v>
      </c>
      <c r="BY121" s="18">
        <v>0.68980699999999995</v>
      </c>
      <c r="BZ121" s="18">
        <v>0.67883300000000002</v>
      </c>
    </row>
    <row r="122" spans="1:78" ht="15.75" customHeight="1">
      <c r="A122" s="18" t="s">
        <v>1409</v>
      </c>
      <c r="B122" s="18">
        <v>0.66964800000000002</v>
      </c>
      <c r="C122" s="18">
        <v>0.68725899999999995</v>
      </c>
      <c r="D122" s="18">
        <v>0.67664999999999997</v>
      </c>
      <c r="E122" s="18">
        <v>0.67995499999999998</v>
      </c>
      <c r="F122" s="18">
        <v>0.66865399999999997</v>
      </c>
      <c r="G122" s="18">
        <v>0.67991599999999996</v>
      </c>
      <c r="H122" s="18">
        <v>0.68864099999999995</v>
      </c>
      <c r="I122" s="18">
        <v>0.70546699999999996</v>
      </c>
      <c r="J122" s="18">
        <v>0.67233900000000002</v>
      </c>
      <c r="K122" s="18">
        <v>0.68701699999999999</v>
      </c>
      <c r="L122" s="18">
        <v>0.66761300000000001</v>
      </c>
      <c r="M122" s="18">
        <v>0.66094299999999995</v>
      </c>
      <c r="N122" s="18">
        <v>0.68521900000000002</v>
      </c>
      <c r="O122" s="18">
        <v>0.685056</v>
      </c>
      <c r="P122" s="18">
        <v>0.66977299999999995</v>
      </c>
      <c r="Q122" s="18">
        <v>0.68540400000000001</v>
      </c>
      <c r="R122" s="18">
        <v>0.67733399999999999</v>
      </c>
      <c r="S122" s="18">
        <v>0.69017099999999998</v>
      </c>
      <c r="T122" s="18">
        <v>0.65452699999999997</v>
      </c>
      <c r="U122" s="18">
        <v>0.66752100000000003</v>
      </c>
      <c r="V122" s="18">
        <v>0.69152899999999995</v>
      </c>
      <c r="W122" s="18">
        <v>0.66490099999999996</v>
      </c>
      <c r="X122" s="18">
        <v>0.68103000000000002</v>
      </c>
      <c r="Y122" s="18">
        <v>0.696635</v>
      </c>
      <c r="Z122" s="18">
        <v>0.66731099999999999</v>
      </c>
      <c r="AA122" s="18">
        <v>0.696654</v>
      </c>
      <c r="AB122" s="18">
        <v>0.66603900000000005</v>
      </c>
      <c r="AC122" s="18">
        <v>0.69341699999999995</v>
      </c>
      <c r="AD122" s="18">
        <v>0.68545599999999995</v>
      </c>
      <c r="AE122" s="18">
        <v>0.66808100000000004</v>
      </c>
      <c r="AF122" s="18">
        <v>0.68492299999999995</v>
      </c>
      <c r="AG122" s="18">
        <v>0.69811000000000001</v>
      </c>
      <c r="AH122" s="18">
        <v>0.70254700000000003</v>
      </c>
      <c r="AI122" s="18">
        <v>0.68071199999999998</v>
      </c>
      <c r="AJ122" s="18">
        <v>0.68539399999999995</v>
      </c>
      <c r="AK122" s="18">
        <v>0.69495899999999999</v>
      </c>
      <c r="AL122" s="18">
        <v>0.69635800000000003</v>
      </c>
      <c r="AM122" s="18">
        <v>0.67134300000000002</v>
      </c>
      <c r="AN122" s="18">
        <v>0.64895000000000003</v>
      </c>
      <c r="AO122" s="18">
        <v>0.68441300000000005</v>
      </c>
      <c r="AP122" s="18">
        <v>0.70061200000000001</v>
      </c>
      <c r="AQ122" s="18">
        <v>0.67837700000000001</v>
      </c>
      <c r="AR122" s="18">
        <v>0.67863200000000001</v>
      </c>
      <c r="AS122" s="18">
        <v>0.69529700000000005</v>
      </c>
      <c r="AT122" s="18">
        <v>0.66363399999999995</v>
      </c>
      <c r="AU122" s="18">
        <v>0.67971400000000004</v>
      </c>
      <c r="AV122" s="18">
        <v>0.70529200000000003</v>
      </c>
      <c r="AW122" s="18">
        <v>0.68821100000000002</v>
      </c>
      <c r="AX122" s="18">
        <v>0.67953399999999997</v>
      </c>
      <c r="AY122" s="18">
        <v>0.67039199999999999</v>
      </c>
      <c r="AZ122" s="18">
        <v>0.66753099999999999</v>
      </c>
      <c r="BA122" s="18">
        <v>0.69315899999999997</v>
      </c>
      <c r="BB122" s="18">
        <v>0.68575399999999997</v>
      </c>
      <c r="BC122" s="18">
        <v>0.68337999999999999</v>
      </c>
      <c r="BD122" s="18">
        <v>0.67174800000000001</v>
      </c>
      <c r="BE122" s="18">
        <v>0.70857800000000004</v>
      </c>
      <c r="BF122" s="18">
        <v>0.64344100000000004</v>
      </c>
      <c r="BG122" s="18">
        <v>0.66552999999999995</v>
      </c>
      <c r="BH122" s="18">
        <v>0.70738999999999996</v>
      </c>
      <c r="BI122" s="18">
        <v>0.69170299999999996</v>
      </c>
      <c r="BJ122" s="18">
        <v>0.66517700000000002</v>
      </c>
      <c r="BK122" s="18">
        <v>0.68992200000000004</v>
      </c>
      <c r="BL122" s="18">
        <v>0.67705700000000002</v>
      </c>
      <c r="BM122" s="18">
        <v>0.665161</v>
      </c>
      <c r="BN122" s="18">
        <v>0.66552800000000001</v>
      </c>
      <c r="BO122" s="18">
        <v>0.69619200000000003</v>
      </c>
      <c r="BP122" s="18">
        <v>0.70040999999999998</v>
      </c>
      <c r="BQ122" s="18">
        <v>0.66789799999999999</v>
      </c>
      <c r="BR122" s="18">
        <v>0.65827599999999997</v>
      </c>
      <c r="BS122" s="18">
        <v>0.69165399999999999</v>
      </c>
      <c r="BT122" s="18">
        <v>0.65882600000000002</v>
      </c>
      <c r="BU122" s="18">
        <v>0.67322899999999997</v>
      </c>
      <c r="BV122" s="18">
        <v>0.67555900000000002</v>
      </c>
      <c r="BW122" s="18">
        <v>0.66947599999999996</v>
      </c>
      <c r="BX122" s="18">
        <v>0.68697399999999997</v>
      </c>
      <c r="BY122" s="18">
        <v>0.68980699999999995</v>
      </c>
      <c r="BZ122" s="18">
        <v>0.67883300000000002</v>
      </c>
    </row>
    <row r="123" spans="1:78" ht="15.75" customHeight="1">
      <c r="A123" s="18" t="s">
        <v>1411</v>
      </c>
      <c r="B123" s="18">
        <v>0.80682500000000001</v>
      </c>
      <c r="C123" s="18">
        <v>0.81645100000000004</v>
      </c>
      <c r="D123" s="18">
        <v>0.79227800000000004</v>
      </c>
      <c r="E123" s="18">
        <v>0.803647</v>
      </c>
      <c r="F123" s="18">
        <v>0.80601400000000001</v>
      </c>
      <c r="G123" s="18">
        <v>0.80127899999999996</v>
      </c>
      <c r="H123" s="18">
        <v>0.80592299999999994</v>
      </c>
      <c r="I123" s="18">
        <v>0.82113499999999995</v>
      </c>
      <c r="J123" s="18">
        <v>0.79600300000000002</v>
      </c>
      <c r="K123" s="18">
        <v>0.80553300000000005</v>
      </c>
      <c r="L123" s="18">
        <v>0.79209300000000005</v>
      </c>
      <c r="M123" s="18">
        <v>0.79558899999999999</v>
      </c>
      <c r="N123" s="18">
        <v>0.80818100000000004</v>
      </c>
      <c r="O123" s="18">
        <v>0.80649000000000004</v>
      </c>
      <c r="P123" s="18">
        <v>0.78498999999999997</v>
      </c>
      <c r="Q123" s="18">
        <v>0.80536799999999997</v>
      </c>
      <c r="R123" s="18">
        <v>0.805643</v>
      </c>
      <c r="S123" s="18">
        <v>0.80413699999999999</v>
      </c>
      <c r="T123" s="18">
        <v>0.80367900000000003</v>
      </c>
      <c r="U123" s="18">
        <v>0.80920499999999995</v>
      </c>
      <c r="V123" s="18">
        <v>0.80921699999999996</v>
      </c>
      <c r="W123" s="18">
        <v>0.79291999999999996</v>
      </c>
      <c r="X123" s="18">
        <v>0.81066300000000002</v>
      </c>
      <c r="Y123" s="18">
        <v>0.812801</v>
      </c>
      <c r="Z123" s="18">
        <v>0.80976599999999999</v>
      </c>
      <c r="AA123" s="18">
        <v>0.816025</v>
      </c>
      <c r="AB123" s="18">
        <v>0.788914</v>
      </c>
      <c r="AC123" s="18">
        <v>0.79397200000000001</v>
      </c>
      <c r="AD123" s="18">
        <v>0.81057299999999999</v>
      </c>
      <c r="AE123" s="18">
        <v>0.80213299999999998</v>
      </c>
      <c r="AF123" s="18">
        <v>0.81330400000000003</v>
      </c>
      <c r="AG123" s="18">
        <v>0.79579</v>
      </c>
      <c r="AH123" s="18">
        <v>0.81577599999999995</v>
      </c>
      <c r="AI123" s="18">
        <v>0.79068000000000005</v>
      </c>
      <c r="AJ123" s="18">
        <v>0.78922700000000001</v>
      </c>
      <c r="AK123" s="18">
        <v>0.80543299999999995</v>
      </c>
      <c r="AL123" s="18">
        <v>0.81688400000000005</v>
      </c>
      <c r="AM123" s="18">
        <v>0.81561600000000001</v>
      </c>
      <c r="AN123" s="18">
        <v>0.80189699999999997</v>
      </c>
      <c r="AO123" s="18">
        <v>0.79959000000000002</v>
      </c>
      <c r="AP123" s="18">
        <v>0.81973799999999997</v>
      </c>
      <c r="AQ123" s="18">
        <v>0.80008500000000005</v>
      </c>
      <c r="AR123" s="18">
        <v>0.79473199999999999</v>
      </c>
      <c r="AS123" s="18">
        <v>0.80795700000000004</v>
      </c>
      <c r="AT123" s="18">
        <v>0.77008900000000002</v>
      </c>
      <c r="AU123" s="18">
        <v>0.79648200000000002</v>
      </c>
      <c r="AV123" s="18">
        <v>0.81363399999999997</v>
      </c>
      <c r="AW123" s="18">
        <v>0.80794500000000002</v>
      </c>
      <c r="AX123" s="18">
        <v>0.80279400000000001</v>
      </c>
      <c r="AY123" s="18">
        <v>0.79845200000000005</v>
      </c>
      <c r="AZ123" s="18">
        <v>0.80757999999999996</v>
      </c>
      <c r="BA123" s="18">
        <v>0.802338</v>
      </c>
      <c r="BB123" s="18">
        <v>0.79813800000000001</v>
      </c>
      <c r="BC123" s="18">
        <v>0.80980799999999997</v>
      </c>
      <c r="BD123" s="18">
        <v>0.80155900000000002</v>
      </c>
      <c r="BE123" s="18">
        <v>0.81919699999999995</v>
      </c>
      <c r="BF123" s="18">
        <v>0.79003299999999999</v>
      </c>
      <c r="BG123" s="18">
        <v>0.79211799999999999</v>
      </c>
      <c r="BH123" s="18">
        <v>0.820465</v>
      </c>
      <c r="BI123" s="18">
        <v>0.811971</v>
      </c>
      <c r="BJ123" s="18">
        <v>0.79998400000000003</v>
      </c>
      <c r="BK123" s="18">
        <v>0.81781300000000001</v>
      </c>
      <c r="BL123" s="18">
        <v>0.80333500000000002</v>
      </c>
      <c r="BM123" s="18">
        <v>0.82043999999999995</v>
      </c>
      <c r="BN123" s="18">
        <v>0.80462199999999995</v>
      </c>
      <c r="BO123" s="18">
        <v>0.80859199999999998</v>
      </c>
      <c r="BP123" s="18">
        <v>0.82669000000000004</v>
      </c>
      <c r="BQ123" s="18">
        <v>0.79779999999999995</v>
      </c>
      <c r="BR123" s="18">
        <v>0.78797700000000004</v>
      </c>
      <c r="BS123" s="18">
        <v>0.79277200000000003</v>
      </c>
      <c r="BT123" s="18">
        <v>0.790659</v>
      </c>
      <c r="BU123" s="18">
        <v>0.80847500000000005</v>
      </c>
      <c r="BV123" s="18">
        <v>0.81224799999999997</v>
      </c>
      <c r="BW123" s="18">
        <v>0.80962000000000001</v>
      </c>
      <c r="BX123" s="18">
        <v>0.80162800000000001</v>
      </c>
      <c r="BY123" s="18">
        <v>0.80092600000000003</v>
      </c>
      <c r="BZ123" s="18">
        <v>0.80591400000000002</v>
      </c>
    </row>
    <row r="124" spans="1:78" ht="15.75" customHeight="1">
      <c r="A124" s="18" t="s">
        <v>1430</v>
      </c>
      <c r="B124" s="18">
        <v>0.736155</v>
      </c>
      <c r="C124" s="18">
        <v>0.73652399999999996</v>
      </c>
      <c r="D124" s="18">
        <v>0.70552700000000002</v>
      </c>
      <c r="E124" s="18">
        <v>0.72989999999999999</v>
      </c>
      <c r="F124" s="18">
        <v>0.69895200000000002</v>
      </c>
      <c r="G124" s="18">
        <v>0.73253999999999997</v>
      </c>
      <c r="H124" s="18">
        <v>0.72101700000000002</v>
      </c>
      <c r="I124" s="18">
        <v>0.72047899999999998</v>
      </c>
      <c r="J124" s="18">
        <v>0.70237899999999998</v>
      </c>
      <c r="K124" s="18">
        <v>0.71961399999999998</v>
      </c>
      <c r="L124" s="18">
        <v>0.71394000000000002</v>
      </c>
      <c r="M124" s="18">
        <v>0.71366600000000002</v>
      </c>
      <c r="N124" s="18">
        <v>0.73737600000000003</v>
      </c>
      <c r="O124" s="18">
        <v>0.707592</v>
      </c>
      <c r="P124" s="18">
        <v>0.72997400000000001</v>
      </c>
      <c r="Q124" s="18">
        <v>0.71742700000000004</v>
      </c>
      <c r="R124" s="18">
        <v>0.72506300000000001</v>
      </c>
      <c r="S124" s="18">
        <v>0.73460300000000001</v>
      </c>
      <c r="T124" s="18">
        <v>0.70675100000000002</v>
      </c>
      <c r="U124" s="18">
        <v>0.71468900000000002</v>
      </c>
      <c r="V124" s="18">
        <v>0.71911999999999998</v>
      </c>
      <c r="W124" s="18">
        <v>0.68938200000000005</v>
      </c>
      <c r="X124" s="18">
        <v>0.71751399999999999</v>
      </c>
      <c r="Y124" s="18">
        <v>0.72871200000000003</v>
      </c>
      <c r="Z124" s="18">
        <v>0.73710699999999996</v>
      </c>
      <c r="AA124" s="18">
        <v>0.73638099999999995</v>
      </c>
      <c r="AB124" s="18">
        <v>0.71590299999999996</v>
      </c>
      <c r="AC124" s="18">
        <v>0.71781200000000001</v>
      </c>
      <c r="AD124" s="18">
        <v>0.74735300000000005</v>
      </c>
      <c r="AE124" s="18">
        <v>0.69439700000000004</v>
      </c>
      <c r="AF124" s="18">
        <v>0.690357</v>
      </c>
      <c r="AG124" s="18">
        <v>0.73284400000000005</v>
      </c>
      <c r="AH124" s="18">
        <v>0.747282</v>
      </c>
      <c r="AI124" s="18">
        <v>0.72119900000000003</v>
      </c>
      <c r="AJ124" s="18">
        <v>0.71395600000000004</v>
      </c>
      <c r="AK124" s="18">
        <v>0.72059600000000001</v>
      </c>
      <c r="AL124" s="18">
        <v>0.73251299999999997</v>
      </c>
      <c r="AM124" s="18">
        <v>0.716086</v>
      </c>
      <c r="AN124" s="18">
        <v>0.70823199999999997</v>
      </c>
      <c r="AO124" s="18">
        <v>0.71369300000000002</v>
      </c>
      <c r="AP124" s="18">
        <v>0.73542700000000005</v>
      </c>
      <c r="AQ124" s="18">
        <v>0.70236699999999996</v>
      </c>
      <c r="AR124" s="18">
        <v>0.70937799999999995</v>
      </c>
      <c r="AS124" s="18">
        <v>0.72367899999999996</v>
      </c>
      <c r="AT124" s="18">
        <v>0.70328500000000005</v>
      </c>
      <c r="AU124" s="18">
        <v>0.707237</v>
      </c>
      <c r="AV124" s="18">
        <v>0.75045300000000004</v>
      </c>
      <c r="AW124" s="18">
        <v>0.73125099999999998</v>
      </c>
      <c r="AX124" s="18">
        <v>0.72186499999999998</v>
      </c>
      <c r="AY124" s="18">
        <v>0.72666299999999995</v>
      </c>
      <c r="AZ124" s="18">
        <v>0.684388</v>
      </c>
      <c r="BA124" s="18">
        <v>0.71145000000000003</v>
      </c>
      <c r="BB124" s="18">
        <v>0.73054600000000003</v>
      </c>
      <c r="BC124" s="18">
        <v>0.72397199999999995</v>
      </c>
      <c r="BD124" s="18">
        <v>0.71203099999999997</v>
      </c>
      <c r="BE124" s="18">
        <v>0.72740000000000005</v>
      </c>
      <c r="BF124" s="18">
        <v>0.70808400000000005</v>
      </c>
      <c r="BG124" s="18">
        <v>0.68000499999999997</v>
      </c>
      <c r="BH124" s="18">
        <v>0.73851500000000003</v>
      </c>
      <c r="BI124" s="18">
        <v>0.72819100000000003</v>
      </c>
      <c r="BJ124" s="18">
        <v>0.70585600000000004</v>
      </c>
      <c r="BK124" s="18">
        <v>0.71328400000000003</v>
      </c>
      <c r="BL124" s="18">
        <v>0.713592</v>
      </c>
      <c r="BM124" s="18">
        <v>0.74363299999999999</v>
      </c>
      <c r="BN124" s="18">
        <v>0.70923199999999997</v>
      </c>
      <c r="BO124" s="18">
        <v>0.72213499999999997</v>
      </c>
      <c r="BP124" s="18">
        <v>0.74076799999999998</v>
      </c>
      <c r="BQ124" s="18">
        <v>0.72948000000000002</v>
      </c>
      <c r="BR124" s="18">
        <v>0.68948299999999996</v>
      </c>
      <c r="BS124" s="18">
        <v>0.703874</v>
      </c>
      <c r="BT124" s="18">
        <v>0.71984499999999996</v>
      </c>
      <c r="BU124" s="18">
        <v>0.72502800000000001</v>
      </c>
      <c r="BV124" s="18">
        <v>0.73829</v>
      </c>
      <c r="BW124" s="18">
        <v>0.72950899999999996</v>
      </c>
      <c r="BX124" s="18">
        <v>0.71257999999999999</v>
      </c>
      <c r="BY124" s="18">
        <v>0.72714800000000002</v>
      </c>
      <c r="BZ124" s="18">
        <v>0.73629500000000003</v>
      </c>
    </row>
    <row r="125" spans="1:78" ht="15.75" customHeight="1">
      <c r="A125" s="18" t="s">
        <v>1416</v>
      </c>
      <c r="B125" s="18">
        <v>0.69879899999999995</v>
      </c>
      <c r="C125" s="18">
        <v>0.70985600000000004</v>
      </c>
      <c r="D125" s="18">
        <v>0.67935900000000005</v>
      </c>
      <c r="E125" s="18">
        <v>0.70472999999999997</v>
      </c>
      <c r="F125" s="18">
        <v>0.67018900000000003</v>
      </c>
      <c r="G125" s="18">
        <v>0.70295600000000003</v>
      </c>
      <c r="H125" s="18">
        <v>0.68866300000000003</v>
      </c>
      <c r="I125" s="18">
        <v>0.69251300000000005</v>
      </c>
      <c r="J125" s="18">
        <v>0.67281500000000005</v>
      </c>
      <c r="K125" s="18">
        <v>0.68141799999999997</v>
      </c>
      <c r="L125" s="18">
        <v>0.68600700000000003</v>
      </c>
      <c r="M125" s="18">
        <v>0.67083199999999998</v>
      </c>
      <c r="N125" s="18">
        <v>0.69488700000000003</v>
      </c>
      <c r="O125" s="18">
        <v>0.67913599999999996</v>
      </c>
      <c r="P125" s="18">
        <v>0.69517200000000001</v>
      </c>
      <c r="Q125" s="18">
        <v>0.67780799999999997</v>
      </c>
      <c r="R125" s="18">
        <v>0.69971399999999995</v>
      </c>
      <c r="S125" s="18">
        <v>0.69930099999999995</v>
      </c>
      <c r="T125" s="18">
        <v>0.67833900000000003</v>
      </c>
      <c r="U125" s="18">
        <v>0.69037999999999999</v>
      </c>
      <c r="V125" s="18">
        <v>0.68849199999999999</v>
      </c>
      <c r="W125" s="18">
        <v>0.66959599999999997</v>
      </c>
      <c r="X125" s="18">
        <v>0.68574100000000004</v>
      </c>
      <c r="Y125" s="18">
        <v>0.70030000000000003</v>
      </c>
      <c r="Z125" s="18">
        <v>0.70248299999999997</v>
      </c>
      <c r="AA125" s="18">
        <v>0.71092599999999995</v>
      </c>
      <c r="AB125" s="18">
        <v>0.67886999999999997</v>
      </c>
      <c r="AC125" s="18">
        <v>0.68226100000000001</v>
      </c>
      <c r="AD125" s="18">
        <v>0.72585599999999995</v>
      </c>
      <c r="AE125" s="18">
        <v>0.66706500000000002</v>
      </c>
      <c r="AF125" s="18">
        <v>0.66805300000000001</v>
      </c>
      <c r="AG125" s="18">
        <v>0.694442</v>
      </c>
      <c r="AH125" s="18">
        <v>0.72812600000000005</v>
      </c>
      <c r="AI125" s="18">
        <v>0.69802399999999998</v>
      </c>
      <c r="AJ125" s="18">
        <v>0.68950500000000003</v>
      </c>
      <c r="AK125" s="18">
        <v>0.69304900000000003</v>
      </c>
      <c r="AL125" s="18">
        <v>0.70940499999999995</v>
      </c>
      <c r="AM125" s="18">
        <v>0.68693000000000004</v>
      </c>
      <c r="AN125" s="18">
        <v>0.68269000000000002</v>
      </c>
      <c r="AO125" s="18">
        <v>0.68202399999999996</v>
      </c>
      <c r="AP125" s="18">
        <v>0.69109399999999999</v>
      </c>
      <c r="AQ125" s="18">
        <v>0.67137599999999997</v>
      </c>
      <c r="AR125" s="18">
        <v>0.68435299999999999</v>
      </c>
      <c r="AS125" s="18">
        <v>0.68791800000000003</v>
      </c>
      <c r="AT125" s="18">
        <v>0.66522000000000003</v>
      </c>
      <c r="AU125" s="18">
        <v>0.68557999999999997</v>
      </c>
      <c r="AV125" s="18">
        <v>0.71337600000000001</v>
      </c>
      <c r="AW125" s="18">
        <v>0.696855</v>
      </c>
      <c r="AX125" s="18">
        <v>0.69061499999999998</v>
      </c>
      <c r="AY125" s="18">
        <v>0.69630700000000001</v>
      </c>
      <c r="AZ125" s="18">
        <v>0.65895999999999999</v>
      </c>
      <c r="BA125" s="18">
        <v>0.68884999999999996</v>
      </c>
      <c r="BB125" s="18">
        <v>0.69884900000000005</v>
      </c>
      <c r="BC125" s="18">
        <v>0.69719699999999996</v>
      </c>
      <c r="BD125" s="18">
        <v>0.69257500000000005</v>
      </c>
      <c r="BE125" s="18">
        <v>0.70111000000000001</v>
      </c>
      <c r="BF125" s="18">
        <v>0.68537700000000001</v>
      </c>
      <c r="BG125" s="18">
        <v>0.66239700000000001</v>
      </c>
      <c r="BH125" s="18">
        <v>0.70181099999999996</v>
      </c>
      <c r="BI125" s="18">
        <v>0.69930499999999995</v>
      </c>
      <c r="BJ125" s="18">
        <v>0.66763099999999997</v>
      </c>
      <c r="BK125" s="18">
        <v>0.68253900000000001</v>
      </c>
      <c r="BL125" s="18">
        <v>0.692245</v>
      </c>
      <c r="BM125" s="18">
        <v>0.70769700000000002</v>
      </c>
      <c r="BN125" s="18">
        <v>0.67559800000000003</v>
      </c>
      <c r="BO125" s="18">
        <v>0.68751300000000004</v>
      </c>
      <c r="BP125" s="18">
        <v>0.71336299999999997</v>
      </c>
      <c r="BQ125" s="18">
        <v>0.69858200000000004</v>
      </c>
      <c r="BR125" s="18">
        <v>0.67573700000000003</v>
      </c>
      <c r="BS125" s="18">
        <v>0.67618999999999996</v>
      </c>
      <c r="BT125" s="18">
        <v>0.68545599999999995</v>
      </c>
      <c r="BU125" s="18">
        <v>0.70339200000000002</v>
      </c>
      <c r="BV125" s="18">
        <v>0.70865999999999996</v>
      </c>
      <c r="BW125" s="18">
        <v>0.69090600000000002</v>
      </c>
      <c r="BX125" s="18">
        <v>0.68622000000000005</v>
      </c>
      <c r="BY125" s="18">
        <v>0.70565199999999995</v>
      </c>
      <c r="BZ125" s="18">
        <v>0.70795600000000003</v>
      </c>
    </row>
    <row r="126" spans="1:78" ht="15.75" customHeight="1">
      <c r="A126" s="18" t="s">
        <v>1422</v>
      </c>
      <c r="B126" s="18">
        <v>0.61396399999999995</v>
      </c>
      <c r="C126" s="18">
        <v>0.633378</v>
      </c>
      <c r="D126" s="18">
        <v>0.59967000000000004</v>
      </c>
      <c r="E126" s="18">
        <v>0.62449399999999999</v>
      </c>
      <c r="F126" s="18">
        <v>0.58376300000000003</v>
      </c>
      <c r="G126" s="18">
        <v>0.62819899999999995</v>
      </c>
      <c r="H126" s="18">
        <v>0.61186200000000002</v>
      </c>
      <c r="I126" s="18">
        <v>0.62335499999999999</v>
      </c>
      <c r="J126" s="18">
        <v>0.59936900000000004</v>
      </c>
      <c r="K126" s="18">
        <v>0.60427900000000001</v>
      </c>
      <c r="L126" s="18">
        <v>0.60273299999999996</v>
      </c>
      <c r="M126" s="18">
        <v>0.60928300000000002</v>
      </c>
      <c r="N126" s="18">
        <v>0.62706700000000004</v>
      </c>
      <c r="O126" s="18">
        <v>0.60714299999999999</v>
      </c>
      <c r="P126" s="18">
        <v>0.62885899999999995</v>
      </c>
      <c r="Q126" s="18">
        <v>0.591391</v>
      </c>
      <c r="R126" s="18">
        <v>0.61480800000000002</v>
      </c>
      <c r="S126" s="18">
        <v>0.61165000000000003</v>
      </c>
      <c r="T126" s="18">
        <v>0.59816899999999995</v>
      </c>
      <c r="U126" s="18">
        <v>0.608352</v>
      </c>
      <c r="V126" s="18">
        <v>0.59783399999999998</v>
      </c>
      <c r="W126" s="18">
        <v>0.59835099999999997</v>
      </c>
      <c r="X126" s="18">
        <v>0.60832299999999995</v>
      </c>
      <c r="Y126" s="18">
        <v>0.61583399999999999</v>
      </c>
      <c r="Z126" s="18">
        <v>0.62326800000000004</v>
      </c>
      <c r="AA126" s="18">
        <v>0.63573400000000002</v>
      </c>
      <c r="AB126" s="18">
        <v>0.60342600000000002</v>
      </c>
      <c r="AC126" s="18">
        <v>0.59731500000000004</v>
      </c>
      <c r="AD126" s="18">
        <v>0.63942200000000005</v>
      </c>
      <c r="AE126" s="18">
        <v>0.59397200000000006</v>
      </c>
      <c r="AF126" s="18">
        <v>0.57808800000000005</v>
      </c>
      <c r="AG126" s="18">
        <v>0.606931</v>
      </c>
      <c r="AH126" s="18">
        <v>0.63703600000000005</v>
      </c>
      <c r="AI126" s="18">
        <v>0.62725699999999995</v>
      </c>
      <c r="AJ126" s="18">
        <v>0.61188299999999995</v>
      </c>
      <c r="AK126" s="18">
        <v>0.61815299999999995</v>
      </c>
      <c r="AL126" s="18">
        <v>0.63500400000000001</v>
      </c>
      <c r="AM126" s="18">
        <v>0.60862799999999995</v>
      </c>
      <c r="AN126" s="18">
        <v>0.58567499999999995</v>
      </c>
      <c r="AO126" s="18">
        <v>0.601132</v>
      </c>
      <c r="AP126" s="18">
        <v>0.61363900000000005</v>
      </c>
      <c r="AQ126" s="18">
        <v>0.59888200000000003</v>
      </c>
      <c r="AR126" s="18">
        <v>0.61010500000000001</v>
      </c>
      <c r="AS126" s="18">
        <v>0.59487000000000001</v>
      </c>
      <c r="AT126" s="18">
        <v>0.59772400000000003</v>
      </c>
      <c r="AU126" s="18">
        <v>0.61266100000000001</v>
      </c>
      <c r="AV126" s="18">
        <v>0.63074699999999995</v>
      </c>
      <c r="AW126" s="18">
        <v>0.631162</v>
      </c>
      <c r="AX126" s="18">
        <v>0.60849799999999998</v>
      </c>
      <c r="AY126" s="18">
        <v>0.612151</v>
      </c>
      <c r="AZ126" s="18">
        <v>0.59020399999999995</v>
      </c>
      <c r="BA126" s="18">
        <v>0.608379</v>
      </c>
      <c r="BB126" s="18">
        <v>0.62664399999999998</v>
      </c>
      <c r="BC126" s="18">
        <v>0.60943099999999994</v>
      </c>
      <c r="BD126" s="18">
        <v>0.60763800000000001</v>
      </c>
      <c r="BE126" s="18">
        <v>0.61618099999999998</v>
      </c>
      <c r="BF126" s="18">
        <v>0.59928899999999996</v>
      </c>
      <c r="BG126" s="18">
        <v>0.57969800000000005</v>
      </c>
      <c r="BH126" s="18">
        <v>0.620896</v>
      </c>
      <c r="BI126" s="18">
        <v>0.61982599999999999</v>
      </c>
      <c r="BJ126" s="18">
        <v>0.58427200000000001</v>
      </c>
      <c r="BK126" s="18">
        <v>0.59718800000000005</v>
      </c>
      <c r="BL126" s="18">
        <v>0.60886899999999999</v>
      </c>
      <c r="BM126" s="18">
        <v>0.61485800000000002</v>
      </c>
      <c r="BN126" s="18">
        <v>0.59713400000000005</v>
      </c>
      <c r="BO126" s="18">
        <v>0.603688</v>
      </c>
      <c r="BP126" s="18">
        <v>0.60909100000000005</v>
      </c>
      <c r="BQ126" s="18">
        <v>0.60900900000000002</v>
      </c>
      <c r="BR126" s="18">
        <v>0.59442700000000004</v>
      </c>
      <c r="BS126" s="18">
        <v>0.59194599999999997</v>
      </c>
      <c r="BT126" s="18">
        <v>0.60312100000000002</v>
      </c>
      <c r="BU126" s="18">
        <v>0.61957099999999998</v>
      </c>
      <c r="BV126" s="18">
        <v>0.63271100000000002</v>
      </c>
      <c r="BW126" s="18">
        <v>0.59645499999999996</v>
      </c>
      <c r="BX126" s="18">
        <v>0.60296799999999995</v>
      </c>
      <c r="BY126" s="18">
        <v>0.625942</v>
      </c>
      <c r="BZ126" s="18">
        <v>0.61387499999999995</v>
      </c>
    </row>
    <row r="127" spans="1:78" ht="15.75" customHeight="1">
      <c r="A127" s="18" t="s">
        <v>1428</v>
      </c>
      <c r="B127" s="18">
        <v>0.61396399999999995</v>
      </c>
      <c r="C127" s="18">
        <v>0.633378</v>
      </c>
      <c r="D127" s="18">
        <v>0.59967000000000004</v>
      </c>
      <c r="E127" s="18">
        <v>0.62449399999999999</v>
      </c>
      <c r="F127" s="18">
        <v>0.58376300000000003</v>
      </c>
      <c r="G127" s="18">
        <v>0.62819899999999995</v>
      </c>
      <c r="H127" s="18">
        <v>0.61186200000000002</v>
      </c>
      <c r="I127" s="18">
        <v>0.62335499999999999</v>
      </c>
      <c r="J127" s="18">
        <v>0.59936900000000004</v>
      </c>
      <c r="K127" s="18">
        <v>0.60427900000000001</v>
      </c>
      <c r="L127" s="18">
        <v>0.60273299999999996</v>
      </c>
      <c r="M127" s="18">
        <v>0.60928300000000002</v>
      </c>
      <c r="N127" s="18">
        <v>0.62706700000000004</v>
      </c>
      <c r="O127" s="18">
        <v>0.60714299999999999</v>
      </c>
      <c r="P127" s="18">
        <v>0.62885899999999995</v>
      </c>
      <c r="Q127" s="18">
        <v>0.591391</v>
      </c>
      <c r="R127" s="18">
        <v>0.61480800000000002</v>
      </c>
      <c r="S127" s="18">
        <v>0.61165000000000003</v>
      </c>
      <c r="T127" s="18">
        <v>0.59816899999999995</v>
      </c>
      <c r="U127" s="18">
        <v>0.608352</v>
      </c>
      <c r="V127" s="18">
        <v>0.59783399999999998</v>
      </c>
      <c r="W127" s="18">
        <v>0.59835099999999997</v>
      </c>
      <c r="X127" s="18">
        <v>0.60832299999999995</v>
      </c>
      <c r="Y127" s="18">
        <v>0.61583399999999999</v>
      </c>
      <c r="Z127" s="18">
        <v>0.62326800000000004</v>
      </c>
      <c r="AA127" s="18">
        <v>0.63573400000000002</v>
      </c>
      <c r="AB127" s="18">
        <v>0.60342600000000002</v>
      </c>
      <c r="AC127" s="18">
        <v>0.59731500000000004</v>
      </c>
      <c r="AD127" s="18">
        <v>0.63942200000000005</v>
      </c>
      <c r="AE127" s="18">
        <v>0.59397200000000006</v>
      </c>
      <c r="AF127" s="18">
        <v>0.57808800000000005</v>
      </c>
      <c r="AG127" s="18">
        <v>0.606931</v>
      </c>
      <c r="AH127" s="18">
        <v>0.63703600000000005</v>
      </c>
      <c r="AI127" s="18">
        <v>0.62725699999999995</v>
      </c>
      <c r="AJ127" s="18">
        <v>0.61188299999999995</v>
      </c>
      <c r="AK127" s="18">
        <v>0.61815299999999995</v>
      </c>
      <c r="AL127" s="18">
        <v>0.63500400000000001</v>
      </c>
      <c r="AM127" s="18">
        <v>0.60862799999999995</v>
      </c>
      <c r="AN127" s="18">
        <v>0.58567499999999995</v>
      </c>
      <c r="AO127" s="18">
        <v>0.601132</v>
      </c>
      <c r="AP127" s="18">
        <v>0.61363900000000005</v>
      </c>
      <c r="AQ127" s="18">
        <v>0.59888200000000003</v>
      </c>
      <c r="AR127" s="18">
        <v>0.61010500000000001</v>
      </c>
      <c r="AS127" s="18">
        <v>0.59487000000000001</v>
      </c>
      <c r="AT127" s="18">
        <v>0.59772400000000003</v>
      </c>
      <c r="AU127" s="18">
        <v>0.61266100000000001</v>
      </c>
      <c r="AV127" s="18">
        <v>0.63074699999999995</v>
      </c>
      <c r="AW127" s="18">
        <v>0.631162</v>
      </c>
      <c r="AX127" s="18">
        <v>0.60849799999999998</v>
      </c>
      <c r="AY127" s="18">
        <v>0.612151</v>
      </c>
      <c r="AZ127" s="18">
        <v>0.59020399999999995</v>
      </c>
      <c r="BA127" s="18">
        <v>0.608379</v>
      </c>
      <c r="BB127" s="18">
        <v>0.62664399999999998</v>
      </c>
      <c r="BC127" s="18">
        <v>0.60943099999999994</v>
      </c>
      <c r="BD127" s="18">
        <v>0.60763800000000001</v>
      </c>
      <c r="BE127" s="18">
        <v>0.61618099999999998</v>
      </c>
      <c r="BF127" s="18">
        <v>0.59928899999999996</v>
      </c>
      <c r="BG127" s="18">
        <v>0.57969800000000005</v>
      </c>
      <c r="BH127" s="18">
        <v>0.620896</v>
      </c>
      <c r="BI127" s="18">
        <v>0.61982599999999999</v>
      </c>
      <c r="BJ127" s="18">
        <v>0.58427200000000001</v>
      </c>
      <c r="BK127" s="18">
        <v>0.59718800000000005</v>
      </c>
      <c r="BL127" s="18">
        <v>0.60886899999999999</v>
      </c>
      <c r="BM127" s="18">
        <v>0.61485800000000002</v>
      </c>
      <c r="BN127" s="18">
        <v>0.59713400000000005</v>
      </c>
      <c r="BO127" s="18">
        <v>0.603688</v>
      </c>
      <c r="BP127" s="18">
        <v>0.60909100000000005</v>
      </c>
      <c r="BQ127" s="18">
        <v>0.60900900000000002</v>
      </c>
      <c r="BR127" s="18">
        <v>0.59442700000000004</v>
      </c>
      <c r="BS127" s="18">
        <v>0.59194599999999997</v>
      </c>
      <c r="BT127" s="18">
        <v>0.60312100000000002</v>
      </c>
      <c r="BU127" s="18">
        <v>0.61957099999999998</v>
      </c>
      <c r="BV127" s="18">
        <v>0.63271100000000002</v>
      </c>
      <c r="BW127" s="18">
        <v>0.59645499999999996</v>
      </c>
      <c r="BX127" s="18">
        <v>0.60296799999999995</v>
      </c>
      <c r="BY127" s="18">
        <v>0.625942</v>
      </c>
      <c r="BZ127" s="18">
        <v>0.61387499999999995</v>
      </c>
    </row>
    <row r="128" spans="1:78" ht="15.75" customHeight="1">
      <c r="A128" s="18" t="s">
        <v>1057</v>
      </c>
      <c r="B128" s="18">
        <v>0.29388900000000001</v>
      </c>
      <c r="C128" s="18">
        <v>0.29669299999999998</v>
      </c>
      <c r="D128" s="18">
        <v>0.30765900000000002</v>
      </c>
      <c r="E128" s="18">
        <v>0.31842999999999999</v>
      </c>
      <c r="F128" s="18">
        <v>0.29419699999999999</v>
      </c>
      <c r="G128" s="18">
        <v>0.29871700000000001</v>
      </c>
      <c r="H128" s="18">
        <v>0.30270200000000003</v>
      </c>
      <c r="I128" s="18">
        <v>0.30992599999999998</v>
      </c>
      <c r="J128" s="18">
        <v>0.28642600000000001</v>
      </c>
      <c r="K128" s="18">
        <v>0.29861700000000002</v>
      </c>
      <c r="L128" s="18">
        <v>0.30736599999999997</v>
      </c>
      <c r="M128" s="18">
        <v>0.28998400000000002</v>
      </c>
      <c r="N128" s="18">
        <v>0.29517399999999999</v>
      </c>
      <c r="O128" s="18">
        <v>0.31365799999999999</v>
      </c>
      <c r="P128" s="18">
        <v>0.28676499999999999</v>
      </c>
      <c r="Q128" s="18">
        <v>0.29550799999999999</v>
      </c>
      <c r="R128" s="18">
        <v>0.301371</v>
      </c>
      <c r="S128" s="18">
        <v>0.29539199999999999</v>
      </c>
      <c r="T128" s="18">
        <v>0.29516599999999998</v>
      </c>
      <c r="U128" s="18">
        <v>0.306728</v>
      </c>
      <c r="V128" s="18">
        <v>0.30176599999999998</v>
      </c>
      <c r="W128" s="18">
        <v>0.29833900000000002</v>
      </c>
      <c r="X128" s="18">
        <v>0.30247299999999999</v>
      </c>
      <c r="Y128" s="18">
        <v>0.28715800000000002</v>
      </c>
      <c r="Z128" s="18">
        <v>0.316471</v>
      </c>
      <c r="AA128" s="18">
        <v>0.29187800000000003</v>
      </c>
      <c r="AB128" s="18">
        <v>0.309415</v>
      </c>
      <c r="AC128" s="18">
        <v>0.29513099999999998</v>
      </c>
      <c r="AD128" s="18">
        <v>0.30316100000000001</v>
      </c>
      <c r="AE128" s="18">
        <v>0.29053200000000001</v>
      </c>
      <c r="AF128" s="18">
        <v>0.30904100000000001</v>
      </c>
      <c r="AG128" s="18">
        <v>0.28855799999999998</v>
      </c>
      <c r="AH128" s="18">
        <v>0.30327300000000001</v>
      </c>
      <c r="AI128" s="18">
        <v>0.28930299999999998</v>
      </c>
      <c r="AJ128" s="18">
        <v>0.30097400000000002</v>
      </c>
      <c r="AK128" s="18">
        <v>0.30472500000000002</v>
      </c>
      <c r="AL128" s="18">
        <v>0.28676499999999999</v>
      </c>
      <c r="AM128" s="18">
        <v>0.30170400000000003</v>
      </c>
      <c r="AN128" s="18">
        <v>0.30083799999999999</v>
      </c>
      <c r="AO128" s="18">
        <v>0.30357499999999998</v>
      </c>
      <c r="AP128" s="18">
        <v>0.28818199999999999</v>
      </c>
      <c r="AQ128" s="18">
        <v>0.29895300000000002</v>
      </c>
      <c r="AR128" s="18">
        <v>0.28484700000000002</v>
      </c>
      <c r="AS128" s="18">
        <v>0.30468200000000001</v>
      </c>
      <c r="AT128" s="18">
        <v>0.28531899999999999</v>
      </c>
      <c r="AU128" s="18">
        <v>0.29162199999999999</v>
      </c>
      <c r="AV128" s="18">
        <v>0.30780400000000002</v>
      </c>
      <c r="AW128" s="18">
        <v>0.29913000000000001</v>
      </c>
      <c r="AX128" s="18">
        <v>0.30459799999999998</v>
      </c>
      <c r="AY128" s="18">
        <v>0.29697499999999999</v>
      </c>
      <c r="AZ128" s="18">
        <v>0.30231200000000003</v>
      </c>
      <c r="BA128" s="18">
        <v>0.29769200000000001</v>
      </c>
      <c r="BB128" s="18">
        <v>0.30130099999999999</v>
      </c>
      <c r="BC128" s="18">
        <v>0.29671199999999998</v>
      </c>
      <c r="BD128" s="18">
        <v>0.29720800000000003</v>
      </c>
      <c r="BE128" s="18">
        <v>0.29711700000000002</v>
      </c>
      <c r="BF128" s="18">
        <v>0.28818199999999999</v>
      </c>
      <c r="BG128" s="18">
        <v>0.305952</v>
      </c>
      <c r="BH128" s="18">
        <v>0.30290400000000001</v>
      </c>
      <c r="BI128" s="18">
        <v>0.29344999999999999</v>
      </c>
      <c r="BJ128" s="18">
        <v>0.294651</v>
      </c>
      <c r="BK128" s="18">
        <v>0.29915700000000001</v>
      </c>
      <c r="BL128" s="18">
        <v>0.29109099999999999</v>
      </c>
      <c r="BM128" s="18">
        <v>0.307502</v>
      </c>
      <c r="BN128" s="18">
        <v>0.29043200000000002</v>
      </c>
      <c r="BO128" s="18">
        <v>0.308444</v>
      </c>
      <c r="BP128" s="18">
        <v>0.29963499999999998</v>
      </c>
      <c r="BQ128" s="18">
        <v>0.300983</v>
      </c>
      <c r="BR128" s="18">
        <v>0.29192699999999999</v>
      </c>
      <c r="BS128" s="18">
        <v>0.28784199999999999</v>
      </c>
      <c r="BT128" s="18">
        <v>0.30834</v>
      </c>
      <c r="BU128" s="18">
        <v>0.29053400000000001</v>
      </c>
      <c r="BV128" s="18">
        <v>0.29349900000000001</v>
      </c>
      <c r="BW128" s="18">
        <v>0.30270799999999998</v>
      </c>
      <c r="BX128" s="18">
        <v>0.28740100000000002</v>
      </c>
      <c r="BY128" s="18">
        <v>0.30715300000000001</v>
      </c>
      <c r="BZ128" s="18">
        <v>0.27712199999999998</v>
      </c>
    </row>
    <row r="129" spans="1:78" ht="15.75" customHeight="1">
      <c r="A129" s="18" t="s">
        <v>1071</v>
      </c>
      <c r="B129" s="18">
        <v>0.17719799999999999</v>
      </c>
      <c r="C129" s="18">
        <v>0.182035</v>
      </c>
      <c r="D129" s="18">
        <v>0.18079000000000001</v>
      </c>
      <c r="E129" s="18">
        <v>0.19173999999999999</v>
      </c>
      <c r="F129" s="18">
        <v>0.17574799999999999</v>
      </c>
      <c r="G129" s="18">
        <v>0.18060200000000001</v>
      </c>
      <c r="H129" s="18">
        <v>0.181812</v>
      </c>
      <c r="I129" s="18">
        <v>0.182779</v>
      </c>
      <c r="J129" s="18">
        <v>0.173039</v>
      </c>
      <c r="K129" s="18">
        <v>0.185192</v>
      </c>
      <c r="L129" s="18">
        <v>0.18553500000000001</v>
      </c>
      <c r="M129" s="18">
        <v>0.17411299999999999</v>
      </c>
      <c r="N129" s="18">
        <v>0.17776700000000001</v>
      </c>
      <c r="O129" s="18">
        <v>0.18085300000000001</v>
      </c>
      <c r="P129" s="18">
        <v>0.16847999999999999</v>
      </c>
      <c r="Q129" s="18">
        <v>0.17877299999999999</v>
      </c>
      <c r="R129" s="18">
        <v>0.17919499999999999</v>
      </c>
      <c r="S129" s="18">
        <v>0.177921</v>
      </c>
      <c r="T129" s="18">
        <v>0.17343700000000001</v>
      </c>
      <c r="U129" s="18">
        <v>0.184976</v>
      </c>
      <c r="V129" s="18">
        <v>0.18464</v>
      </c>
      <c r="W129" s="18">
        <v>0.18060999999999999</v>
      </c>
      <c r="X129" s="18">
        <v>0.18571499999999999</v>
      </c>
      <c r="Y129" s="18">
        <v>0.171956</v>
      </c>
      <c r="Z129" s="18">
        <v>0.196744</v>
      </c>
      <c r="AA129" s="18">
        <v>0.16945399999999999</v>
      </c>
      <c r="AB129" s="18">
        <v>0.18707599999999999</v>
      </c>
      <c r="AC129" s="18">
        <v>0.175594</v>
      </c>
      <c r="AD129" s="18">
        <v>0.177894</v>
      </c>
      <c r="AE129" s="18">
        <v>0.172954</v>
      </c>
      <c r="AF129" s="18">
        <v>0.18892700000000001</v>
      </c>
      <c r="AG129" s="18">
        <v>0.16883100000000001</v>
      </c>
      <c r="AH129" s="18">
        <v>0.183813</v>
      </c>
      <c r="AI129" s="18">
        <v>0.169626</v>
      </c>
      <c r="AJ129" s="18">
        <v>0.17733099999999999</v>
      </c>
      <c r="AK129" s="18">
        <v>0.183365</v>
      </c>
      <c r="AL129" s="18">
        <v>0.17061599999999999</v>
      </c>
      <c r="AM129" s="18">
        <v>0.177647</v>
      </c>
      <c r="AN129" s="18">
        <v>0.17446999999999999</v>
      </c>
      <c r="AO129" s="18">
        <v>0.18591299999999999</v>
      </c>
      <c r="AP129" s="18">
        <v>0.17533899999999999</v>
      </c>
      <c r="AQ129" s="18">
        <v>0.17621500000000001</v>
      </c>
      <c r="AR129" s="18">
        <v>0.17158399999999999</v>
      </c>
      <c r="AS129" s="18">
        <v>0.19048499999999999</v>
      </c>
      <c r="AT129" s="18">
        <v>0.16680500000000001</v>
      </c>
      <c r="AU129" s="18">
        <v>0.17543500000000001</v>
      </c>
      <c r="AV129" s="18">
        <v>0.184336</v>
      </c>
      <c r="AW129" s="18">
        <v>0.175987</v>
      </c>
      <c r="AX129" s="18">
        <v>0.183166</v>
      </c>
      <c r="AY129" s="18">
        <v>0.17746300000000001</v>
      </c>
      <c r="AZ129" s="18">
        <v>0.18099100000000001</v>
      </c>
      <c r="BA129" s="18">
        <v>0.18585699999999999</v>
      </c>
      <c r="BB129" s="18">
        <v>0.17325499999999999</v>
      </c>
      <c r="BC129" s="18">
        <v>0.17961099999999999</v>
      </c>
      <c r="BD129" s="18">
        <v>0.17774899999999999</v>
      </c>
      <c r="BE129" s="18">
        <v>0.177345</v>
      </c>
      <c r="BF129" s="18">
        <v>0.168956</v>
      </c>
      <c r="BG129" s="18">
        <v>0.17516699999999999</v>
      </c>
      <c r="BH129" s="18">
        <v>0.18481900000000001</v>
      </c>
      <c r="BI129" s="18">
        <v>0.179643</v>
      </c>
      <c r="BJ129" s="18">
        <v>0.174793</v>
      </c>
      <c r="BK129" s="18">
        <v>0.17968300000000001</v>
      </c>
      <c r="BL129" s="18">
        <v>0.17236599999999999</v>
      </c>
      <c r="BM129" s="18">
        <v>0.183035</v>
      </c>
      <c r="BN129" s="18">
        <v>0.17726600000000001</v>
      </c>
      <c r="BO129" s="18">
        <v>0.18370900000000001</v>
      </c>
      <c r="BP129" s="18">
        <v>0.17627599999999999</v>
      </c>
      <c r="BQ129" s="18">
        <v>0.18010399999999999</v>
      </c>
      <c r="BR129" s="18">
        <v>0.17427300000000001</v>
      </c>
      <c r="BS129" s="18">
        <v>0.17199200000000001</v>
      </c>
      <c r="BT129" s="18">
        <v>0.18055499999999999</v>
      </c>
      <c r="BU129" s="18">
        <v>0.173592</v>
      </c>
      <c r="BV129" s="18">
        <v>0.17439299999999999</v>
      </c>
      <c r="BW129" s="18">
        <v>0.178559</v>
      </c>
      <c r="BX129" s="18">
        <v>0.17146700000000001</v>
      </c>
      <c r="BY129" s="18">
        <v>0.185368</v>
      </c>
      <c r="BZ129" s="18">
        <v>0.16723499999999999</v>
      </c>
    </row>
    <row r="130" spans="1:78" ht="15.75" customHeight="1">
      <c r="A130" s="18" t="s">
        <v>1061</v>
      </c>
      <c r="B130" s="18">
        <v>0.13930500000000001</v>
      </c>
      <c r="C130" s="18">
        <v>0.14210600000000001</v>
      </c>
      <c r="D130" s="18">
        <v>0.13841899999999999</v>
      </c>
      <c r="E130" s="18">
        <v>0.15338399999999999</v>
      </c>
      <c r="F130" s="18">
        <v>0.13703899999999999</v>
      </c>
      <c r="G130" s="18">
        <v>0.14221800000000001</v>
      </c>
      <c r="H130" s="18">
        <v>0.143569</v>
      </c>
      <c r="I130" s="18">
        <v>0.14552300000000001</v>
      </c>
      <c r="J130" s="18">
        <v>0.14025199999999999</v>
      </c>
      <c r="K130" s="18">
        <v>0.14699799999999999</v>
      </c>
      <c r="L130" s="18">
        <v>0.14514099999999999</v>
      </c>
      <c r="M130" s="18">
        <v>0.13910400000000001</v>
      </c>
      <c r="N130" s="18">
        <v>0.141761</v>
      </c>
      <c r="O130" s="18">
        <v>0.14527399999999999</v>
      </c>
      <c r="P130" s="18">
        <v>0.13617099999999999</v>
      </c>
      <c r="Q130" s="18">
        <v>0.14191000000000001</v>
      </c>
      <c r="R130" s="18">
        <v>0.14153399999999999</v>
      </c>
      <c r="S130" s="18">
        <v>0.14396600000000001</v>
      </c>
      <c r="T130" s="18">
        <v>0.13921700000000001</v>
      </c>
      <c r="U130" s="18">
        <v>0.14580799999999999</v>
      </c>
      <c r="V130" s="18">
        <v>0.14624000000000001</v>
      </c>
      <c r="W130" s="18">
        <v>0.14303299999999999</v>
      </c>
      <c r="X130" s="18">
        <v>0.145763</v>
      </c>
      <c r="Y130" s="18">
        <v>0.13983799999999999</v>
      </c>
      <c r="Z130" s="18">
        <v>0.15454799999999999</v>
      </c>
      <c r="AA130" s="18">
        <v>0.137239</v>
      </c>
      <c r="AB130" s="18">
        <v>0.14629800000000001</v>
      </c>
      <c r="AC130" s="18">
        <v>0.141958</v>
      </c>
      <c r="AD130" s="18">
        <v>0.14627899999999999</v>
      </c>
      <c r="AE130" s="18">
        <v>0.136846</v>
      </c>
      <c r="AF130" s="18">
        <v>0.15351999999999999</v>
      </c>
      <c r="AG130" s="18">
        <v>0.13538700000000001</v>
      </c>
      <c r="AH130" s="18">
        <v>0.14415800000000001</v>
      </c>
      <c r="AI130" s="18">
        <v>0.13554099999999999</v>
      </c>
      <c r="AJ130" s="18">
        <v>0.138818</v>
      </c>
      <c r="AK130" s="18">
        <v>0.14441799999999999</v>
      </c>
      <c r="AL130" s="18">
        <v>0.136374</v>
      </c>
      <c r="AM130" s="18">
        <v>0.13989799999999999</v>
      </c>
      <c r="AN130" s="18">
        <v>0.14035400000000001</v>
      </c>
      <c r="AO130" s="18">
        <v>0.14607999999999999</v>
      </c>
      <c r="AP130" s="18">
        <v>0.14003099999999999</v>
      </c>
      <c r="AQ130" s="18">
        <v>0.13917499999999999</v>
      </c>
      <c r="AR130" s="18">
        <v>0.136711</v>
      </c>
      <c r="AS130" s="18">
        <v>0.15249199999999999</v>
      </c>
      <c r="AT130" s="18">
        <v>0.130638</v>
      </c>
      <c r="AU130" s="18">
        <v>0.13761699999999999</v>
      </c>
      <c r="AV130" s="18">
        <v>0.15366299999999999</v>
      </c>
      <c r="AW130" s="18">
        <v>0.139658</v>
      </c>
      <c r="AX130" s="18">
        <v>0.14580899999999999</v>
      </c>
      <c r="AY130" s="18">
        <v>0.13988300000000001</v>
      </c>
      <c r="AZ130" s="18">
        <v>0.14263799999999999</v>
      </c>
      <c r="BA130" s="18">
        <v>0.15185399999999999</v>
      </c>
      <c r="BB130" s="18">
        <v>0.139401</v>
      </c>
      <c r="BC130" s="18">
        <v>0.139264</v>
      </c>
      <c r="BD130" s="18">
        <v>0.143789</v>
      </c>
      <c r="BE130" s="18">
        <v>0.13966000000000001</v>
      </c>
      <c r="BF130" s="18">
        <v>0.13485</v>
      </c>
      <c r="BG130" s="18">
        <v>0.13825000000000001</v>
      </c>
      <c r="BH130" s="18">
        <v>0.145958</v>
      </c>
      <c r="BI130" s="18">
        <v>0.143318</v>
      </c>
      <c r="BJ130" s="18">
        <v>0.14511199999999999</v>
      </c>
      <c r="BK130" s="18">
        <v>0.14336199999999999</v>
      </c>
      <c r="BL130" s="18">
        <v>0.14216599999999999</v>
      </c>
      <c r="BM130" s="18">
        <v>0.15132100000000001</v>
      </c>
      <c r="BN130" s="18">
        <v>0.14108999999999999</v>
      </c>
      <c r="BO130" s="18">
        <v>0.14199700000000001</v>
      </c>
      <c r="BP130" s="18">
        <v>0.14122299999999999</v>
      </c>
      <c r="BQ130" s="18">
        <v>0.144729</v>
      </c>
      <c r="BR130" s="18">
        <v>0.134996</v>
      </c>
      <c r="BS130" s="18">
        <v>0.13544600000000001</v>
      </c>
      <c r="BT130" s="18">
        <v>0.144012</v>
      </c>
      <c r="BU130" s="18">
        <v>0.13728599999999999</v>
      </c>
      <c r="BV130" s="18">
        <v>0.13841800000000001</v>
      </c>
      <c r="BW130" s="18">
        <v>0.14566499999999999</v>
      </c>
      <c r="BX130" s="18">
        <v>0.13439400000000001</v>
      </c>
      <c r="BY130" s="18">
        <v>0.14619099999999999</v>
      </c>
      <c r="BZ130" s="18">
        <v>0.136908</v>
      </c>
    </row>
    <row r="131" spans="1:78" ht="15.75" customHeight="1">
      <c r="A131" s="18" t="s">
        <v>1066</v>
      </c>
      <c r="B131" s="18">
        <v>0.13930500000000001</v>
      </c>
      <c r="C131" s="18">
        <v>0.14210600000000001</v>
      </c>
      <c r="D131" s="18">
        <v>0.13841899999999999</v>
      </c>
      <c r="E131" s="18">
        <v>0.15338399999999999</v>
      </c>
      <c r="F131" s="18">
        <v>0.13703899999999999</v>
      </c>
      <c r="G131" s="18">
        <v>0.14221800000000001</v>
      </c>
      <c r="H131" s="18">
        <v>0.143569</v>
      </c>
      <c r="I131" s="18">
        <v>0.14552300000000001</v>
      </c>
      <c r="J131" s="18">
        <v>0.14025199999999999</v>
      </c>
      <c r="K131" s="18">
        <v>0.14699799999999999</v>
      </c>
      <c r="L131" s="18">
        <v>0.14514099999999999</v>
      </c>
      <c r="M131" s="18">
        <v>0.13910400000000001</v>
      </c>
      <c r="N131" s="18">
        <v>0.141761</v>
      </c>
      <c r="O131" s="18">
        <v>0.14527399999999999</v>
      </c>
      <c r="P131" s="18">
        <v>0.13617099999999999</v>
      </c>
      <c r="Q131" s="18">
        <v>0.14191000000000001</v>
      </c>
      <c r="R131" s="18">
        <v>0.14153399999999999</v>
      </c>
      <c r="S131" s="18">
        <v>0.14396600000000001</v>
      </c>
      <c r="T131" s="18">
        <v>0.13921700000000001</v>
      </c>
      <c r="U131" s="18">
        <v>0.14580799999999999</v>
      </c>
      <c r="V131" s="18">
        <v>0.14624000000000001</v>
      </c>
      <c r="W131" s="18">
        <v>0.14303299999999999</v>
      </c>
      <c r="X131" s="18">
        <v>0.145763</v>
      </c>
      <c r="Y131" s="18">
        <v>0.13983799999999999</v>
      </c>
      <c r="Z131" s="18">
        <v>0.15454799999999999</v>
      </c>
      <c r="AA131" s="18">
        <v>0.137239</v>
      </c>
      <c r="AB131" s="18">
        <v>0.14629800000000001</v>
      </c>
      <c r="AC131" s="18">
        <v>0.141958</v>
      </c>
      <c r="AD131" s="18">
        <v>0.14627899999999999</v>
      </c>
      <c r="AE131" s="18">
        <v>0.136846</v>
      </c>
      <c r="AF131" s="18">
        <v>0.15351999999999999</v>
      </c>
      <c r="AG131" s="18">
        <v>0.13538700000000001</v>
      </c>
      <c r="AH131" s="18">
        <v>0.14415800000000001</v>
      </c>
      <c r="AI131" s="18">
        <v>0.13554099999999999</v>
      </c>
      <c r="AJ131" s="18">
        <v>0.138818</v>
      </c>
      <c r="AK131" s="18">
        <v>0.14441799999999999</v>
      </c>
      <c r="AL131" s="18">
        <v>0.136374</v>
      </c>
      <c r="AM131" s="18">
        <v>0.13989799999999999</v>
      </c>
      <c r="AN131" s="18">
        <v>0.14035400000000001</v>
      </c>
      <c r="AO131" s="18">
        <v>0.14607999999999999</v>
      </c>
      <c r="AP131" s="18">
        <v>0.14003099999999999</v>
      </c>
      <c r="AQ131" s="18">
        <v>0.13917499999999999</v>
      </c>
      <c r="AR131" s="18">
        <v>0.136711</v>
      </c>
      <c r="AS131" s="18">
        <v>0.15249199999999999</v>
      </c>
      <c r="AT131" s="18">
        <v>0.130638</v>
      </c>
      <c r="AU131" s="18">
        <v>0.13761699999999999</v>
      </c>
      <c r="AV131" s="18">
        <v>0.15366299999999999</v>
      </c>
      <c r="AW131" s="18">
        <v>0.139658</v>
      </c>
      <c r="AX131" s="18">
        <v>0.14580899999999999</v>
      </c>
      <c r="AY131" s="18">
        <v>0.13988300000000001</v>
      </c>
      <c r="AZ131" s="18">
        <v>0.14263799999999999</v>
      </c>
      <c r="BA131" s="18">
        <v>0.15185399999999999</v>
      </c>
      <c r="BB131" s="18">
        <v>0.139401</v>
      </c>
      <c r="BC131" s="18">
        <v>0.139264</v>
      </c>
      <c r="BD131" s="18">
        <v>0.143789</v>
      </c>
      <c r="BE131" s="18">
        <v>0.13966000000000001</v>
      </c>
      <c r="BF131" s="18">
        <v>0.13485</v>
      </c>
      <c r="BG131" s="18">
        <v>0.13825000000000001</v>
      </c>
      <c r="BH131" s="18">
        <v>0.145958</v>
      </c>
      <c r="BI131" s="18">
        <v>0.143318</v>
      </c>
      <c r="BJ131" s="18">
        <v>0.14511199999999999</v>
      </c>
      <c r="BK131" s="18">
        <v>0.14336199999999999</v>
      </c>
      <c r="BL131" s="18">
        <v>0.14216599999999999</v>
      </c>
      <c r="BM131" s="18">
        <v>0.15132100000000001</v>
      </c>
      <c r="BN131" s="18">
        <v>0.14108999999999999</v>
      </c>
      <c r="BO131" s="18">
        <v>0.14199700000000001</v>
      </c>
      <c r="BP131" s="18">
        <v>0.14122299999999999</v>
      </c>
      <c r="BQ131" s="18">
        <v>0.144729</v>
      </c>
      <c r="BR131" s="18">
        <v>0.134996</v>
      </c>
      <c r="BS131" s="18">
        <v>0.13544600000000001</v>
      </c>
      <c r="BT131" s="18">
        <v>0.144012</v>
      </c>
      <c r="BU131" s="18">
        <v>0.13728599999999999</v>
      </c>
      <c r="BV131" s="18">
        <v>0.13841800000000001</v>
      </c>
      <c r="BW131" s="18">
        <v>0.14566499999999999</v>
      </c>
      <c r="BX131" s="18">
        <v>0.13439400000000001</v>
      </c>
      <c r="BY131" s="18">
        <v>0.14619099999999999</v>
      </c>
      <c r="BZ131" s="18">
        <v>0.136908</v>
      </c>
    </row>
    <row r="132" spans="1:78" ht="15.75" customHeight="1">
      <c r="A132" s="18" t="s">
        <v>667</v>
      </c>
      <c r="B132" s="18">
        <v>0.41060799999999997</v>
      </c>
      <c r="C132" s="18">
        <v>0.41222799999999998</v>
      </c>
      <c r="D132" s="18">
        <v>0.41464200000000001</v>
      </c>
      <c r="E132" s="18">
        <v>0.40922399999999998</v>
      </c>
      <c r="F132" s="18">
        <v>0.406225</v>
      </c>
      <c r="G132" s="18">
        <v>0.41022999999999998</v>
      </c>
      <c r="H132" s="18">
        <v>0.41262700000000002</v>
      </c>
      <c r="I132" s="18">
        <v>0.418437</v>
      </c>
      <c r="J132" s="18">
        <v>0.42233599999999999</v>
      </c>
      <c r="K132" s="18">
        <v>0.42221799999999998</v>
      </c>
      <c r="L132" s="18">
        <v>0.406024</v>
      </c>
      <c r="M132" s="18">
        <v>0.41602800000000001</v>
      </c>
      <c r="N132" s="18">
        <v>0.41322999999999999</v>
      </c>
      <c r="O132" s="18">
        <v>0.42100399999999999</v>
      </c>
      <c r="P132" s="18">
        <v>0.41752499999999998</v>
      </c>
      <c r="Q132" s="18">
        <v>0.41435699999999998</v>
      </c>
      <c r="R132" s="18">
        <v>0.416153</v>
      </c>
      <c r="S132" s="18">
        <v>0.41588700000000001</v>
      </c>
      <c r="T132" s="18">
        <v>0.41855999999999999</v>
      </c>
      <c r="U132" s="18">
        <v>0.41734700000000002</v>
      </c>
      <c r="V132" s="18">
        <v>0.41039900000000001</v>
      </c>
      <c r="W132" s="18">
        <v>0.41348400000000002</v>
      </c>
      <c r="X132" s="18">
        <v>0.411661</v>
      </c>
      <c r="Y132" s="18">
        <v>0.41830400000000001</v>
      </c>
      <c r="Z132" s="18">
        <v>0.40833700000000001</v>
      </c>
      <c r="AA132" s="18">
        <v>0.408999</v>
      </c>
      <c r="AB132" s="18">
        <v>0.39913399999999999</v>
      </c>
      <c r="AC132" s="18">
        <v>0.41413</v>
      </c>
      <c r="AD132" s="18">
        <v>0.42524200000000001</v>
      </c>
      <c r="AE132" s="18">
        <v>0.41110000000000002</v>
      </c>
      <c r="AF132" s="18">
        <v>0.41623500000000002</v>
      </c>
      <c r="AG132" s="18">
        <v>0.41625400000000001</v>
      </c>
      <c r="AH132" s="18">
        <v>0.41148000000000001</v>
      </c>
      <c r="AI132" s="18">
        <v>0.41225600000000001</v>
      </c>
      <c r="AJ132" s="18">
        <v>0.43496699999999999</v>
      </c>
      <c r="AK132" s="18">
        <v>0.42365799999999998</v>
      </c>
      <c r="AL132" s="18">
        <v>0.40713700000000003</v>
      </c>
      <c r="AM132" s="18">
        <v>0.41220899999999999</v>
      </c>
      <c r="AN132" s="18">
        <v>0.41105799999999998</v>
      </c>
      <c r="AO132" s="18">
        <v>0.41167799999999999</v>
      </c>
      <c r="AP132" s="18">
        <v>0.42089399999999999</v>
      </c>
      <c r="AQ132" s="18">
        <v>0.42079</v>
      </c>
      <c r="AR132" s="18">
        <v>0.41729699999999997</v>
      </c>
      <c r="AS132" s="18">
        <v>0.40853600000000001</v>
      </c>
      <c r="AT132" s="18">
        <v>0.38546799999999998</v>
      </c>
      <c r="AU132" s="18">
        <v>0.41009499999999999</v>
      </c>
      <c r="AV132" s="18">
        <v>0.43269299999999999</v>
      </c>
      <c r="AW132" s="18">
        <v>0.41698400000000002</v>
      </c>
      <c r="AX132" s="18">
        <v>0.417049</v>
      </c>
      <c r="AY132" s="18">
        <v>0.42454900000000001</v>
      </c>
      <c r="AZ132" s="18">
        <v>0.423261</v>
      </c>
      <c r="BA132" s="18">
        <v>0.41725200000000001</v>
      </c>
      <c r="BB132" s="18">
        <v>0.41342200000000001</v>
      </c>
      <c r="BC132" s="18">
        <v>0.410746</v>
      </c>
      <c r="BD132" s="18">
        <v>0.42328900000000003</v>
      </c>
      <c r="BE132" s="18">
        <v>0.399586</v>
      </c>
      <c r="BF132" s="18">
        <v>0.40860999999999997</v>
      </c>
      <c r="BG132" s="18">
        <v>0.40361799999999998</v>
      </c>
      <c r="BH132" s="18">
        <v>0.41596899999999998</v>
      </c>
      <c r="BI132" s="18">
        <v>0.41169699999999998</v>
      </c>
      <c r="BJ132" s="18">
        <v>0.42081800000000003</v>
      </c>
      <c r="BK132" s="18">
        <v>0.41110200000000002</v>
      </c>
      <c r="BL132" s="18">
        <v>0.42465999999999998</v>
      </c>
      <c r="BM132" s="18">
        <v>0.40718599999999999</v>
      </c>
      <c r="BN132" s="18">
        <v>0.407138</v>
      </c>
      <c r="BO132" s="18">
        <v>0.41947099999999998</v>
      </c>
      <c r="BP132" s="18">
        <v>0.40817700000000001</v>
      </c>
      <c r="BQ132" s="18">
        <v>0.41578500000000002</v>
      </c>
      <c r="BR132" s="18">
        <v>0.41920800000000003</v>
      </c>
      <c r="BS132" s="18">
        <v>0.40994000000000003</v>
      </c>
      <c r="BT132" s="18">
        <v>0.41102</v>
      </c>
      <c r="BU132" s="18">
        <v>0.41669699999999998</v>
      </c>
      <c r="BV132" s="18">
        <v>0.39873700000000001</v>
      </c>
      <c r="BW132" s="18">
        <v>0.40800999999999998</v>
      </c>
      <c r="BX132" s="18">
        <v>0.40751700000000002</v>
      </c>
      <c r="BY132" s="18">
        <v>0.40609699999999999</v>
      </c>
      <c r="BZ132" s="18">
        <v>0.41281000000000001</v>
      </c>
    </row>
    <row r="133" spans="1:78" ht="15.75" customHeight="1">
      <c r="A133" s="18" t="s">
        <v>843</v>
      </c>
      <c r="B133" s="18">
        <v>0.41060799999999997</v>
      </c>
      <c r="C133" s="18">
        <v>0.41222799999999998</v>
      </c>
      <c r="D133" s="18">
        <v>0.41464200000000001</v>
      </c>
      <c r="E133" s="18">
        <v>0.40922399999999998</v>
      </c>
      <c r="F133" s="18">
        <v>0.406225</v>
      </c>
      <c r="G133" s="18">
        <v>0.41022999999999998</v>
      </c>
      <c r="H133" s="18">
        <v>0.41262700000000002</v>
      </c>
      <c r="I133" s="18">
        <v>0.418437</v>
      </c>
      <c r="J133" s="18">
        <v>0.42233599999999999</v>
      </c>
      <c r="K133" s="18">
        <v>0.42221799999999998</v>
      </c>
      <c r="L133" s="18">
        <v>0.406024</v>
      </c>
      <c r="M133" s="18">
        <v>0.41602800000000001</v>
      </c>
      <c r="N133" s="18">
        <v>0.41322999999999999</v>
      </c>
      <c r="O133" s="18">
        <v>0.42100399999999999</v>
      </c>
      <c r="P133" s="18">
        <v>0.41752499999999998</v>
      </c>
      <c r="Q133" s="18">
        <v>0.41435699999999998</v>
      </c>
      <c r="R133" s="18">
        <v>0.416153</v>
      </c>
      <c r="S133" s="18">
        <v>0.41588700000000001</v>
      </c>
      <c r="T133" s="18">
        <v>0.41855999999999999</v>
      </c>
      <c r="U133" s="18">
        <v>0.41734700000000002</v>
      </c>
      <c r="V133" s="18">
        <v>0.41039900000000001</v>
      </c>
      <c r="W133" s="18">
        <v>0.41348400000000002</v>
      </c>
      <c r="X133" s="18">
        <v>0.411661</v>
      </c>
      <c r="Y133" s="18">
        <v>0.41830400000000001</v>
      </c>
      <c r="Z133" s="18">
        <v>0.40833700000000001</v>
      </c>
      <c r="AA133" s="18">
        <v>0.408999</v>
      </c>
      <c r="AB133" s="18">
        <v>0.39913399999999999</v>
      </c>
      <c r="AC133" s="18">
        <v>0.41413</v>
      </c>
      <c r="AD133" s="18">
        <v>0.42524200000000001</v>
      </c>
      <c r="AE133" s="18">
        <v>0.41110000000000002</v>
      </c>
      <c r="AF133" s="18">
        <v>0.41623500000000002</v>
      </c>
      <c r="AG133" s="18">
        <v>0.41625400000000001</v>
      </c>
      <c r="AH133" s="18">
        <v>0.41148000000000001</v>
      </c>
      <c r="AI133" s="18">
        <v>0.41225600000000001</v>
      </c>
      <c r="AJ133" s="18">
        <v>0.43496699999999999</v>
      </c>
      <c r="AK133" s="18">
        <v>0.42365799999999998</v>
      </c>
      <c r="AL133" s="18">
        <v>0.40713700000000003</v>
      </c>
      <c r="AM133" s="18">
        <v>0.41220899999999999</v>
      </c>
      <c r="AN133" s="18">
        <v>0.41105799999999998</v>
      </c>
      <c r="AO133" s="18">
        <v>0.41167799999999999</v>
      </c>
      <c r="AP133" s="18">
        <v>0.42089399999999999</v>
      </c>
      <c r="AQ133" s="18">
        <v>0.42079</v>
      </c>
      <c r="AR133" s="18">
        <v>0.41729699999999997</v>
      </c>
      <c r="AS133" s="18">
        <v>0.40853600000000001</v>
      </c>
      <c r="AT133" s="18">
        <v>0.38546799999999998</v>
      </c>
      <c r="AU133" s="18">
        <v>0.41009499999999999</v>
      </c>
      <c r="AV133" s="18">
        <v>0.43269299999999999</v>
      </c>
      <c r="AW133" s="18">
        <v>0.41698400000000002</v>
      </c>
      <c r="AX133" s="18">
        <v>0.417049</v>
      </c>
      <c r="AY133" s="18">
        <v>0.42454900000000001</v>
      </c>
      <c r="AZ133" s="18">
        <v>0.423261</v>
      </c>
      <c r="BA133" s="18">
        <v>0.41725200000000001</v>
      </c>
      <c r="BB133" s="18">
        <v>0.41342200000000001</v>
      </c>
      <c r="BC133" s="18">
        <v>0.410746</v>
      </c>
      <c r="BD133" s="18">
        <v>0.42328900000000003</v>
      </c>
      <c r="BE133" s="18">
        <v>0.399586</v>
      </c>
      <c r="BF133" s="18">
        <v>0.40860999999999997</v>
      </c>
      <c r="BG133" s="18">
        <v>0.40361799999999998</v>
      </c>
      <c r="BH133" s="18">
        <v>0.41596899999999998</v>
      </c>
      <c r="BI133" s="18">
        <v>0.41169699999999998</v>
      </c>
      <c r="BJ133" s="18">
        <v>0.42081800000000003</v>
      </c>
      <c r="BK133" s="18">
        <v>0.41110200000000002</v>
      </c>
      <c r="BL133" s="18">
        <v>0.42465999999999998</v>
      </c>
      <c r="BM133" s="18">
        <v>0.40718599999999999</v>
      </c>
      <c r="BN133" s="18">
        <v>0.407138</v>
      </c>
      <c r="BO133" s="18">
        <v>0.41947099999999998</v>
      </c>
      <c r="BP133" s="18">
        <v>0.40817700000000001</v>
      </c>
      <c r="BQ133" s="18">
        <v>0.41578500000000002</v>
      </c>
      <c r="BR133" s="18">
        <v>0.41920800000000003</v>
      </c>
      <c r="BS133" s="18">
        <v>0.40994000000000003</v>
      </c>
      <c r="BT133" s="18">
        <v>0.41102</v>
      </c>
      <c r="BU133" s="18">
        <v>0.41669699999999998</v>
      </c>
      <c r="BV133" s="18">
        <v>0.39873700000000001</v>
      </c>
      <c r="BW133" s="18">
        <v>0.40800999999999998</v>
      </c>
      <c r="BX133" s="18">
        <v>0.40751700000000002</v>
      </c>
      <c r="BY133" s="18">
        <v>0.40609699999999999</v>
      </c>
      <c r="BZ133" s="18">
        <v>0.41281000000000001</v>
      </c>
    </row>
    <row r="134" spans="1:78" ht="15.75" customHeight="1">
      <c r="A134" s="18" t="s">
        <v>1148</v>
      </c>
      <c r="B134" s="18">
        <v>0.38327099999999997</v>
      </c>
      <c r="C134" s="18">
        <v>0.38261499999999998</v>
      </c>
      <c r="D134" s="18">
        <v>0.38355499999999998</v>
      </c>
      <c r="E134" s="18">
        <v>0.38226399999999999</v>
      </c>
      <c r="F134" s="18">
        <v>0.38281300000000001</v>
      </c>
      <c r="G134" s="18">
        <v>0.38251400000000002</v>
      </c>
      <c r="H134" s="18">
        <v>0.38409799999999999</v>
      </c>
      <c r="I134" s="18">
        <v>0.38240499999999999</v>
      </c>
      <c r="J134" s="18">
        <v>0.382631</v>
      </c>
      <c r="K134" s="18">
        <v>0.38224200000000003</v>
      </c>
      <c r="L134" s="18">
        <v>0.38552500000000001</v>
      </c>
      <c r="M134" s="18">
        <v>0.38328699999999999</v>
      </c>
      <c r="N134" s="18">
        <v>0.38247399999999998</v>
      </c>
      <c r="O134" s="18">
        <v>0.38440400000000002</v>
      </c>
      <c r="P134" s="18">
        <v>0.38269799999999998</v>
      </c>
      <c r="Q134" s="18">
        <v>0.38359799999999999</v>
      </c>
      <c r="R134" s="18">
        <v>0.38537300000000002</v>
      </c>
      <c r="S134" s="18">
        <v>0.38556800000000002</v>
      </c>
      <c r="T134" s="18">
        <v>0.38548399999999999</v>
      </c>
      <c r="U134" s="18">
        <v>0.382689</v>
      </c>
      <c r="V134" s="18">
        <v>0.38491399999999998</v>
      </c>
      <c r="W134" s="18">
        <v>0.38337900000000003</v>
      </c>
      <c r="X134" s="18">
        <v>0.382743</v>
      </c>
      <c r="Y134" s="18">
        <v>0.38285000000000002</v>
      </c>
      <c r="Z134" s="18">
        <v>0.38389899999999999</v>
      </c>
      <c r="AA134" s="18">
        <v>0.381577</v>
      </c>
      <c r="AB134" s="18">
        <v>0.38164700000000001</v>
      </c>
      <c r="AC134" s="18">
        <v>0.38451600000000002</v>
      </c>
      <c r="AD134" s="18">
        <v>0.38338800000000001</v>
      </c>
      <c r="AE134" s="18">
        <v>0.38377899999999998</v>
      </c>
      <c r="AF134" s="18">
        <v>0.38188</v>
      </c>
      <c r="AG134" s="18">
        <v>0.381716</v>
      </c>
      <c r="AH134" s="18">
        <v>0.38272299999999998</v>
      </c>
      <c r="AI134" s="18">
        <v>0.383965</v>
      </c>
      <c r="AJ134" s="18">
        <v>0.38646900000000001</v>
      </c>
      <c r="AK134" s="18">
        <v>0.383384</v>
      </c>
      <c r="AL134" s="18">
        <v>0.38264399999999998</v>
      </c>
      <c r="AM134" s="18">
        <v>0.386351</v>
      </c>
      <c r="AN134" s="18">
        <v>0.38307000000000002</v>
      </c>
      <c r="AO134" s="18">
        <v>0.383019</v>
      </c>
      <c r="AP134" s="18">
        <v>0.38239099999999998</v>
      </c>
      <c r="AQ134" s="18">
        <v>0.38332300000000002</v>
      </c>
      <c r="AR134" s="18">
        <v>0.38405</v>
      </c>
      <c r="AS134" s="18">
        <v>0.38169500000000001</v>
      </c>
      <c r="AT134" s="18">
        <v>0.38095800000000002</v>
      </c>
      <c r="AU134" s="18">
        <v>0.38308900000000001</v>
      </c>
      <c r="AV134" s="18">
        <v>0.38322299999999998</v>
      </c>
      <c r="AW134" s="18">
        <v>0.382131</v>
      </c>
      <c r="AX134" s="18">
        <v>0.38349</v>
      </c>
      <c r="AY134" s="18">
        <v>0.38422000000000001</v>
      </c>
      <c r="AZ134" s="18">
        <v>0.38329600000000003</v>
      </c>
      <c r="BA134" s="18">
        <v>0.382104</v>
      </c>
      <c r="BB134" s="18">
        <v>0.38253799999999999</v>
      </c>
      <c r="BC134" s="18">
        <v>0.384322</v>
      </c>
      <c r="BD134" s="18">
        <v>0.38279000000000002</v>
      </c>
      <c r="BE134" s="18">
        <v>0.38359300000000002</v>
      </c>
      <c r="BF134" s="18">
        <v>0.38343500000000003</v>
      </c>
      <c r="BG134" s="18">
        <v>0.38203199999999998</v>
      </c>
      <c r="BH134" s="18">
        <v>0.384046</v>
      </c>
      <c r="BI134" s="18">
        <v>0.38280900000000001</v>
      </c>
      <c r="BJ134" s="18">
        <v>0.38314399999999998</v>
      </c>
      <c r="BK134" s="18">
        <v>0.381803</v>
      </c>
      <c r="BL134" s="18">
        <v>0.38297999999999999</v>
      </c>
      <c r="BM134" s="18">
        <v>0.38387900000000003</v>
      </c>
      <c r="BN134" s="18">
        <v>0.38397799999999999</v>
      </c>
      <c r="BO134" s="18">
        <v>0.38242300000000001</v>
      </c>
      <c r="BP134" s="18">
        <v>0.383853</v>
      </c>
      <c r="BQ134" s="18">
        <v>0.38225500000000001</v>
      </c>
      <c r="BR134" s="18">
        <v>0.38563900000000001</v>
      </c>
      <c r="BS134" s="18">
        <v>0.38267400000000001</v>
      </c>
      <c r="BT134" s="18">
        <v>0.38281100000000001</v>
      </c>
      <c r="BU134" s="18">
        <v>0.38361000000000001</v>
      </c>
      <c r="BV134" s="18">
        <v>0.38276700000000002</v>
      </c>
      <c r="BW134" s="18">
        <v>0.38193899999999997</v>
      </c>
      <c r="BX134" s="18">
        <v>0.384936</v>
      </c>
      <c r="BY134" s="18">
        <v>0.38145299999999999</v>
      </c>
      <c r="BZ134" s="18">
        <v>0.38357000000000002</v>
      </c>
    </row>
    <row r="135" spans="1:78" ht="15.75" customHeight="1">
      <c r="A135" s="18" t="s">
        <v>1143</v>
      </c>
      <c r="B135" s="18">
        <v>0.38327099999999997</v>
      </c>
      <c r="C135" s="18">
        <v>0.38261499999999998</v>
      </c>
      <c r="D135" s="18">
        <v>0.38355499999999998</v>
      </c>
      <c r="E135" s="18">
        <v>0.38226399999999999</v>
      </c>
      <c r="F135" s="18">
        <v>0.38281300000000001</v>
      </c>
      <c r="G135" s="18">
        <v>0.38251400000000002</v>
      </c>
      <c r="H135" s="18">
        <v>0.38409799999999999</v>
      </c>
      <c r="I135" s="18">
        <v>0.38240499999999999</v>
      </c>
      <c r="J135" s="18">
        <v>0.382631</v>
      </c>
      <c r="K135" s="18">
        <v>0.38224200000000003</v>
      </c>
      <c r="L135" s="18">
        <v>0.38552500000000001</v>
      </c>
      <c r="M135" s="18">
        <v>0.38328699999999999</v>
      </c>
      <c r="N135" s="18">
        <v>0.38247399999999998</v>
      </c>
      <c r="O135" s="18">
        <v>0.38440400000000002</v>
      </c>
      <c r="P135" s="18">
        <v>0.38269799999999998</v>
      </c>
      <c r="Q135" s="18">
        <v>0.38359799999999999</v>
      </c>
      <c r="R135" s="18">
        <v>0.38537300000000002</v>
      </c>
      <c r="S135" s="18">
        <v>0.38556800000000002</v>
      </c>
      <c r="T135" s="18">
        <v>0.38548399999999999</v>
      </c>
      <c r="U135" s="18">
        <v>0.382689</v>
      </c>
      <c r="V135" s="18">
        <v>0.38491399999999998</v>
      </c>
      <c r="W135" s="18">
        <v>0.38337900000000003</v>
      </c>
      <c r="X135" s="18">
        <v>0.382743</v>
      </c>
      <c r="Y135" s="18">
        <v>0.38285000000000002</v>
      </c>
      <c r="Z135" s="18">
        <v>0.38389899999999999</v>
      </c>
      <c r="AA135" s="18">
        <v>0.381577</v>
      </c>
      <c r="AB135" s="18">
        <v>0.38164700000000001</v>
      </c>
      <c r="AC135" s="18">
        <v>0.38451600000000002</v>
      </c>
      <c r="AD135" s="18">
        <v>0.38338800000000001</v>
      </c>
      <c r="AE135" s="18">
        <v>0.38377899999999998</v>
      </c>
      <c r="AF135" s="18">
        <v>0.38188</v>
      </c>
      <c r="AG135" s="18">
        <v>0.381716</v>
      </c>
      <c r="AH135" s="18">
        <v>0.38272299999999998</v>
      </c>
      <c r="AI135" s="18">
        <v>0.383965</v>
      </c>
      <c r="AJ135" s="18">
        <v>0.38646900000000001</v>
      </c>
      <c r="AK135" s="18">
        <v>0.383384</v>
      </c>
      <c r="AL135" s="18">
        <v>0.38264399999999998</v>
      </c>
      <c r="AM135" s="18">
        <v>0.386351</v>
      </c>
      <c r="AN135" s="18">
        <v>0.38307000000000002</v>
      </c>
      <c r="AO135" s="18">
        <v>0.383019</v>
      </c>
      <c r="AP135" s="18">
        <v>0.38239099999999998</v>
      </c>
      <c r="AQ135" s="18">
        <v>0.38332300000000002</v>
      </c>
      <c r="AR135" s="18">
        <v>0.38405</v>
      </c>
      <c r="AS135" s="18">
        <v>0.38169500000000001</v>
      </c>
      <c r="AT135" s="18">
        <v>0.38095800000000002</v>
      </c>
      <c r="AU135" s="18">
        <v>0.38308900000000001</v>
      </c>
      <c r="AV135" s="18">
        <v>0.38322299999999998</v>
      </c>
      <c r="AW135" s="18">
        <v>0.382131</v>
      </c>
      <c r="AX135" s="18">
        <v>0.38349</v>
      </c>
      <c r="AY135" s="18">
        <v>0.38422000000000001</v>
      </c>
      <c r="AZ135" s="18">
        <v>0.38329600000000003</v>
      </c>
      <c r="BA135" s="18">
        <v>0.382104</v>
      </c>
      <c r="BB135" s="18">
        <v>0.38253799999999999</v>
      </c>
      <c r="BC135" s="18">
        <v>0.384322</v>
      </c>
      <c r="BD135" s="18">
        <v>0.38279000000000002</v>
      </c>
      <c r="BE135" s="18">
        <v>0.38359300000000002</v>
      </c>
      <c r="BF135" s="18">
        <v>0.38343500000000003</v>
      </c>
      <c r="BG135" s="18">
        <v>0.38203199999999998</v>
      </c>
      <c r="BH135" s="18">
        <v>0.384046</v>
      </c>
      <c r="BI135" s="18">
        <v>0.38280900000000001</v>
      </c>
      <c r="BJ135" s="18">
        <v>0.38314399999999998</v>
      </c>
      <c r="BK135" s="18">
        <v>0.381803</v>
      </c>
      <c r="BL135" s="18">
        <v>0.38297999999999999</v>
      </c>
      <c r="BM135" s="18">
        <v>0.38387900000000003</v>
      </c>
      <c r="BN135" s="18">
        <v>0.38397799999999999</v>
      </c>
      <c r="BO135" s="18">
        <v>0.38242300000000001</v>
      </c>
      <c r="BP135" s="18">
        <v>0.383853</v>
      </c>
      <c r="BQ135" s="18">
        <v>0.38225500000000001</v>
      </c>
      <c r="BR135" s="18">
        <v>0.38563900000000001</v>
      </c>
      <c r="BS135" s="18">
        <v>0.38267400000000001</v>
      </c>
      <c r="BT135" s="18">
        <v>0.38281100000000001</v>
      </c>
      <c r="BU135" s="18">
        <v>0.38361000000000001</v>
      </c>
      <c r="BV135" s="18">
        <v>0.38276700000000002</v>
      </c>
      <c r="BW135" s="18">
        <v>0.38193899999999997</v>
      </c>
      <c r="BX135" s="18">
        <v>0.384936</v>
      </c>
      <c r="BY135" s="18">
        <v>0.38145299999999999</v>
      </c>
      <c r="BZ135" s="18">
        <v>0.38357000000000002</v>
      </c>
    </row>
    <row r="136" spans="1:78" ht="15.75" customHeight="1">
      <c r="A136" s="18" t="s">
        <v>1125</v>
      </c>
      <c r="B136" s="18">
        <v>0.37127700000000002</v>
      </c>
      <c r="C136" s="18">
        <v>0.36259599999999997</v>
      </c>
      <c r="D136" s="18">
        <v>0.37052000000000002</v>
      </c>
      <c r="E136" s="18">
        <v>0.388125</v>
      </c>
      <c r="F136" s="18">
        <v>0.36238700000000001</v>
      </c>
      <c r="G136" s="18">
        <v>0.37948199999999999</v>
      </c>
      <c r="H136" s="18">
        <v>0.370531</v>
      </c>
      <c r="I136" s="18">
        <v>0.37353999999999998</v>
      </c>
      <c r="J136" s="18">
        <v>0.36906099999999997</v>
      </c>
      <c r="K136" s="18">
        <v>0.38665500000000003</v>
      </c>
      <c r="L136" s="18">
        <v>0.37723400000000001</v>
      </c>
      <c r="M136" s="18">
        <v>0.36478300000000002</v>
      </c>
      <c r="N136" s="18">
        <v>0.37550899999999998</v>
      </c>
      <c r="O136" s="18">
        <v>0.37188300000000002</v>
      </c>
      <c r="P136" s="18">
        <v>0.36665799999999998</v>
      </c>
      <c r="Q136" s="18">
        <v>0.37105199999999999</v>
      </c>
      <c r="R136" s="18">
        <v>0.35963000000000001</v>
      </c>
      <c r="S136" s="18">
        <v>0.37135400000000002</v>
      </c>
      <c r="T136" s="18">
        <v>0.359041</v>
      </c>
      <c r="U136" s="18">
        <v>0.37050300000000003</v>
      </c>
      <c r="V136" s="18">
        <v>0.369751</v>
      </c>
      <c r="W136" s="18">
        <v>0.36956800000000001</v>
      </c>
      <c r="X136" s="18">
        <v>0.373944</v>
      </c>
      <c r="Y136" s="18">
        <v>0.35624800000000001</v>
      </c>
      <c r="Z136" s="18">
        <v>0.370197</v>
      </c>
      <c r="AA136" s="18">
        <v>0.36402600000000002</v>
      </c>
      <c r="AB136" s="18">
        <v>0.36027199999999998</v>
      </c>
      <c r="AC136" s="18">
        <v>0.36117300000000002</v>
      </c>
      <c r="AD136" s="18">
        <v>0.36821399999999999</v>
      </c>
      <c r="AE136" s="18">
        <v>0.37763099999999999</v>
      </c>
      <c r="AF136" s="18">
        <v>0.38084499999999999</v>
      </c>
      <c r="AG136" s="18">
        <v>0.36741400000000002</v>
      </c>
      <c r="AH136" s="18">
        <v>0.36125099999999999</v>
      </c>
      <c r="AI136" s="18">
        <v>0.373697</v>
      </c>
      <c r="AJ136" s="18">
        <v>0.37690699999999999</v>
      </c>
      <c r="AK136" s="18">
        <v>0.37523800000000002</v>
      </c>
      <c r="AL136" s="18">
        <v>0.37804399999999999</v>
      </c>
      <c r="AM136" s="18">
        <v>0.380388</v>
      </c>
      <c r="AN136" s="18">
        <v>0.371228</v>
      </c>
      <c r="AO136" s="18">
        <v>0.36580699999999999</v>
      </c>
      <c r="AP136" s="18">
        <v>0.37336000000000003</v>
      </c>
      <c r="AQ136" s="18">
        <v>0.375975</v>
      </c>
      <c r="AR136" s="18">
        <v>0.36535499999999999</v>
      </c>
      <c r="AS136" s="18">
        <v>0.37602799999999997</v>
      </c>
      <c r="AT136" s="18">
        <v>0.37039499999999997</v>
      </c>
      <c r="AU136" s="18">
        <v>0.36238599999999999</v>
      </c>
      <c r="AV136" s="18">
        <v>0.37303999999999998</v>
      </c>
      <c r="AW136" s="18">
        <v>0.36179499999999998</v>
      </c>
      <c r="AX136" s="18">
        <v>0.36541499999999999</v>
      </c>
      <c r="AY136" s="18">
        <v>0.37351800000000002</v>
      </c>
      <c r="AZ136" s="18">
        <v>0.37509399999999998</v>
      </c>
      <c r="BA136" s="18">
        <v>0.365846</v>
      </c>
      <c r="BB136" s="18">
        <v>0.355711</v>
      </c>
      <c r="BC136" s="18">
        <v>0.36757400000000001</v>
      </c>
      <c r="BD136" s="18">
        <v>0.37262899999999999</v>
      </c>
      <c r="BE136" s="18">
        <v>0.365757</v>
      </c>
      <c r="BF136" s="18">
        <v>0.36461100000000002</v>
      </c>
      <c r="BG136" s="18">
        <v>0.37115900000000002</v>
      </c>
      <c r="BH136" s="18">
        <v>0.387185</v>
      </c>
      <c r="BI136" s="18">
        <v>0.362182</v>
      </c>
      <c r="BJ136" s="18">
        <v>0.362757</v>
      </c>
      <c r="BK136" s="18">
        <v>0.37686700000000001</v>
      </c>
      <c r="BL136" s="18">
        <v>0.36761300000000002</v>
      </c>
      <c r="BM136" s="18">
        <v>0.37196899999999999</v>
      </c>
      <c r="BN136" s="18">
        <v>0.36835800000000002</v>
      </c>
      <c r="BO136" s="18">
        <v>0.37144300000000002</v>
      </c>
      <c r="BP136" s="18">
        <v>0.36379</v>
      </c>
      <c r="BQ136" s="18">
        <v>0.38111400000000001</v>
      </c>
      <c r="BR136" s="18">
        <v>0.36131600000000003</v>
      </c>
      <c r="BS136" s="18">
        <v>0.36682999999999999</v>
      </c>
      <c r="BT136" s="18">
        <v>0.363842</v>
      </c>
      <c r="BU136" s="18">
        <v>0.37598799999999999</v>
      </c>
      <c r="BV136" s="18">
        <v>0.36123699999999997</v>
      </c>
      <c r="BW136" s="18">
        <v>0.37640699999999999</v>
      </c>
      <c r="BX136" s="18">
        <v>0.36529200000000001</v>
      </c>
      <c r="BY136" s="18">
        <v>0.37531900000000001</v>
      </c>
      <c r="BZ136" s="18">
        <v>0.37027900000000002</v>
      </c>
    </row>
    <row r="137" spans="1:78" ht="15.75" customHeight="1">
      <c r="A137" s="18" t="s">
        <v>751</v>
      </c>
      <c r="B137" s="18">
        <v>0.30556899999999998</v>
      </c>
      <c r="C137" s="18">
        <v>0.298267</v>
      </c>
      <c r="D137" s="18">
        <v>0.29850599999999999</v>
      </c>
      <c r="E137" s="18">
        <v>0.32026300000000002</v>
      </c>
      <c r="F137" s="18">
        <v>0.294655</v>
      </c>
      <c r="G137" s="18">
        <v>0.30240099999999998</v>
      </c>
      <c r="H137" s="18">
        <v>0.29952499999999999</v>
      </c>
      <c r="I137" s="18">
        <v>0.303591</v>
      </c>
      <c r="J137" s="18">
        <v>0.29914499999999999</v>
      </c>
      <c r="K137" s="18">
        <v>0.320689</v>
      </c>
      <c r="L137" s="18">
        <v>0.30565799999999999</v>
      </c>
      <c r="M137" s="18">
        <v>0.29343000000000002</v>
      </c>
      <c r="N137" s="18">
        <v>0.30889699999999998</v>
      </c>
      <c r="O137" s="18">
        <v>0.30319200000000002</v>
      </c>
      <c r="P137" s="18">
        <v>0.29717100000000002</v>
      </c>
      <c r="Q137" s="18">
        <v>0.30382100000000001</v>
      </c>
      <c r="R137" s="18">
        <v>0.29657</v>
      </c>
      <c r="S137" s="18">
        <v>0.30649999999999999</v>
      </c>
      <c r="T137" s="18">
        <v>0.29399900000000001</v>
      </c>
      <c r="U137" s="18">
        <v>0.30229899999999998</v>
      </c>
      <c r="V137" s="18">
        <v>0.30113699999999999</v>
      </c>
      <c r="W137" s="18">
        <v>0.30148799999999998</v>
      </c>
      <c r="X137" s="18">
        <v>0.30719200000000002</v>
      </c>
      <c r="Y137" s="18">
        <v>0.29235299999999997</v>
      </c>
      <c r="Z137" s="18">
        <v>0.29519099999999998</v>
      </c>
      <c r="AA137" s="18">
        <v>0.29546099999999997</v>
      </c>
      <c r="AB137" s="18">
        <v>0.29268100000000002</v>
      </c>
      <c r="AC137" s="18">
        <v>0.29181000000000001</v>
      </c>
      <c r="AD137" s="18">
        <v>0.29976999999999998</v>
      </c>
      <c r="AE137" s="18">
        <v>0.31068400000000002</v>
      </c>
      <c r="AF137" s="18">
        <v>0.31576799999999999</v>
      </c>
      <c r="AG137" s="18">
        <v>0.29914099999999999</v>
      </c>
      <c r="AH137" s="18">
        <v>0.298597</v>
      </c>
      <c r="AI137" s="18">
        <v>0.30354900000000001</v>
      </c>
      <c r="AJ137" s="18">
        <v>0.30874200000000002</v>
      </c>
      <c r="AK137" s="18">
        <v>0.303838</v>
      </c>
      <c r="AL137" s="18">
        <v>0.30981900000000001</v>
      </c>
      <c r="AM137" s="18">
        <v>0.30835099999999999</v>
      </c>
      <c r="AN137" s="18">
        <v>0.30276399999999998</v>
      </c>
      <c r="AO137" s="18">
        <v>0.30032700000000001</v>
      </c>
      <c r="AP137" s="18">
        <v>0.30907800000000002</v>
      </c>
      <c r="AQ137" s="18">
        <v>0.30582599999999999</v>
      </c>
      <c r="AR137" s="18">
        <v>0.29667100000000002</v>
      </c>
      <c r="AS137" s="18">
        <v>0.30752400000000002</v>
      </c>
      <c r="AT137" s="18">
        <v>0.30108400000000002</v>
      </c>
      <c r="AU137" s="18">
        <v>0.29478199999999999</v>
      </c>
      <c r="AV137" s="18">
        <v>0.30022599999999999</v>
      </c>
      <c r="AW137" s="18">
        <v>0.29578700000000002</v>
      </c>
      <c r="AX137" s="18">
        <v>0.29869600000000002</v>
      </c>
      <c r="AY137" s="18">
        <v>0.29914200000000002</v>
      </c>
      <c r="AZ137" s="18">
        <v>0.30794500000000002</v>
      </c>
      <c r="BA137" s="18">
        <v>0.29772900000000002</v>
      </c>
      <c r="BB137" s="18">
        <v>0.29320000000000002</v>
      </c>
      <c r="BC137" s="18">
        <v>0.301458</v>
      </c>
      <c r="BD137" s="18">
        <v>0.30671199999999998</v>
      </c>
      <c r="BE137" s="18">
        <v>0.29794599999999999</v>
      </c>
      <c r="BF137" s="18">
        <v>0.298952</v>
      </c>
      <c r="BG137" s="18">
        <v>0.29889900000000003</v>
      </c>
      <c r="BH137" s="18">
        <v>0.31374099999999999</v>
      </c>
      <c r="BI137" s="18">
        <v>0.29795700000000003</v>
      </c>
      <c r="BJ137" s="18">
        <v>0.295879</v>
      </c>
      <c r="BK137" s="18">
        <v>0.30651400000000001</v>
      </c>
      <c r="BL137" s="18">
        <v>0.30082300000000001</v>
      </c>
      <c r="BM137" s="18">
        <v>0.30426199999999998</v>
      </c>
      <c r="BN137" s="18">
        <v>0.301431</v>
      </c>
      <c r="BO137" s="18">
        <v>0.30112499999999998</v>
      </c>
      <c r="BP137" s="18">
        <v>0.29302899999999998</v>
      </c>
      <c r="BQ137" s="18">
        <v>0.311278</v>
      </c>
      <c r="BR137" s="18">
        <v>0.29393000000000002</v>
      </c>
      <c r="BS137" s="18">
        <v>0.295373</v>
      </c>
      <c r="BT137" s="18">
        <v>0.29822300000000002</v>
      </c>
      <c r="BU137" s="18">
        <v>0.31041800000000003</v>
      </c>
      <c r="BV137" s="18">
        <v>0.29091600000000001</v>
      </c>
      <c r="BW137" s="18">
        <v>0.304921</v>
      </c>
      <c r="BX137" s="18">
        <v>0.29916199999999998</v>
      </c>
      <c r="BY137" s="18">
        <v>0.30707800000000002</v>
      </c>
      <c r="BZ137" s="18">
        <v>0.29370000000000002</v>
      </c>
    </row>
    <row r="138" spans="1:78" ht="15.75" customHeight="1">
      <c r="A138" s="18" t="s">
        <v>735</v>
      </c>
      <c r="B138" s="18">
        <v>0.26652799999999999</v>
      </c>
      <c r="C138" s="18">
        <v>0.26324799999999998</v>
      </c>
      <c r="D138" s="18">
        <v>0.26518999999999998</v>
      </c>
      <c r="E138" s="18">
        <v>0.27555499999999999</v>
      </c>
      <c r="F138" s="18">
        <v>0.257135</v>
      </c>
      <c r="G138" s="18">
        <v>0.262291</v>
      </c>
      <c r="H138" s="18">
        <v>0.25900800000000002</v>
      </c>
      <c r="I138" s="18">
        <v>0.266266</v>
      </c>
      <c r="J138" s="18">
        <v>0.26449299999999998</v>
      </c>
      <c r="K138" s="18">
        <v>0.281833</v>
      </c>
      <c r="L138" s="18">
        <v>0.27032099999999998</v>
      </c>
      <c r="M138" s="18">
        <v>0.25513000000000002</v>
      </c>
      <c r="N138" s="18">
        <v>0.26709699999999997</v>
      </c>
      <c r="O138" s="18">
        <v>0.26476699999999997</v>
      </c>
      <c r="P138" s="18">
        <v>0.25934000000000001</v>
      </c>
      <c r="Q138" s="18">
        <v>0.26644200000000001</v>
      </c>
      <c r="R138" s="18">
        <v>0.25646999999999998</v>
      </c>
      <c r="S138" s="18">
        <v>0.26300600000000002</v>
      </c>
      <c r="T138" s="18">
        <v>0.25817000000000001</v>
      </c>
      <c r="U138" s="18">
        <v>0.26392199999999999</v>
      </c>
      <c r="V138" s="18">
        <v>0.263158</v>
      </c>
      <c r="W138" s="18">
        <v>0.25821699999999997</v>
      </c>
      <c r="X138" s="18">
        <v>0.26580700000000002</v>
      </c>
      <c r="Y138" s="18">
        <v>0.25656299999999999</v>
      </c>
      <c r="Z138" s="18">
        <v>0.25370999999999999</v>
      </c>
      <c r="AA138" s="18">
        <v>0.25791599999999998</v>
      </c>
      <c r="AB138" s="18">
        <v>0.25378800000000001</v>
      </c>
      <c r="AC138" s="18">
        <v>0.25198799999999999</v>
      </c>
      <c r="AD138" s="18">
        <v>0.25975700000000002</v>
      </c>
      <c r="AE138" s="18">
        <v>0.27069300000000002</v>
      </c>
      <c r="AF138" s="18">
        <v>0.27657599999999999</v>
      </c>
      <c r="AG138" s="18">
        <v>0.25940800000000003</v>
      </c>
      <c r="AH138" s="18">
        <v>0.261243</v>
      </c>
      <c r="AI138" s="18">
        <v>0.26171899999999998</v>
      </c>
      <c r="AJ138" s="18">
        <v>0.26670100000000002</v>
      </c>
      <c r="AK138" s="18">
        <v>0.26355499999999998</v>
      </c>
      <c r="AL138" s="18">
        <v>0.26909100000000002</v>
      </c>
      <c r="AM138" s="18">
        <v>0.26433299999999998</v>
      </c>
      <c r="AN138" s="18">
        <v>0.25908900000000001</v>
      </c>
      <c r="AO138" s="18">
        <v>0.26230300000000001</v>
      </c>
      <c r="AP138" s="18">
        <v>0.26905600000000002</v>
      </c>
      <c r="AQ138" s="18">
        <v>0.262627</v>
      </c>
      <c r="AR138" s="18">
        <v>0.25823299999999999</v>
      </c>
      <c r="AS138" s="18">
        <v>0.27018500000000001</v>
      </c>
      <c r="AT138" s="18">
        <v>0.259801</v>
      </c>
      <c r="AU138" s="18">
        <v>0.25322499999999998</v>
      </c>
      <c r="AV138" s="18">
        <v>0.25917400000000002</v>
      </c>
      <c r="AW138" s="18">
        <v>0.26064199999999998</v>
      </c>
      <c r="AX138" s="18">
        <v>0.26164599999999999</v>
      </c>
      <c r="AY138" s="18">
        <v>0.26120300000000002</v>
      </c>
      <c r="AZ138" s="18">
        <v>0.26563199999999998</v>
      </c>
      <c r="BA138" s="18">
        <v>0.26174399999999998</v>
      </c>
      <c r="BB138" s="18">
        <v>0.25077700000000003</v>
      </c>
      <c r="BC138" s="18">
        <v>0.26162299999999999</v>
      </c>
      <c r="BD138" s="18">
        <v>0.27144800000000002</v>
      </c>
      <c r="BE138" s="18">
        <v>0.26178899999999999</v>
      </c>
      <c r="BF138" s="18">
        <v>0.26064999999999999</v>
      </c>
      <c r="BG138" s="18">
        <v>0.25865100000000002</v>
      </c>
      <c r="BH138" s="18">
        <v>0.27273500000000001</v>
      </c>
      <c r="BI138" s="18">
        <v>0.26112299999999999</v>
      </c>
      <c r="BJ138" s="18">
        <v>0.25944899999999999</v>
      </c>
      <c r="BK138" s="18">
        <v>0.26827699999999999</v>
      </c>
      <c r="BL138" s="18">
        <v>0.26172400000000001</v>
      </c>
      <c r="BM138" s="18">
        <v>0.26313500000000001</v>
      </c>
      <c r="BN138" s="18">
        <v>0.26351799999999997</v>
      </c>
      <c r="BO138" s="18">
        <v>0.26708100000000001</v>
      </c>
      <c r="BP138" s="18">
        <v>0.25695899999999999</v>
      </c>
      <c r="BQ138" s="18">
        <v>0.270727</v>
      </c>
      <c r="BR138" s="18">
        <v>0.25664199999999998</v>
      </c>
      <c r="BS138" s="18">
        <v>0.256245</v>
      </c>
      <c r="BT138" s="18">
        <v>0.26587699999999997</v>
      </c>
      <c r="BU138" s="18">
        <v>0.26773599999999997</v>
      </c>
      <c r="BV138" s="18">
        <v>0.25336599999999998</v>
      </c>
      <c r="BW138" s="18">
        <v>0.269038</v>
      </c>
      <c r="BX138" s="18">
        <v>0.259239</v>
      </c>
      <c r="BY138" s="18">
        <v>0.262077</v>
      </c>
      <c r="BZ138" s="18">
        <v>0.25531700000000002</v>
      </c>
    </row>
    <row r="139" spans="1:78" ht="15.75" customHeight="1">
      <c r="A139" s="18" t="s">
        <v>816</v>
      </c>
      <c r="B139" s="18">
        <v>5.5530999999999997E-2</v>
      </c>
      <c r="C139" s="18">
        <v>5.4636999999999998E-2</v>
      </c>
      <c r="D139" s="18">
        <v>5.3629999999999997E-2</v>
      </c>
      <c r="E139" s="18">
        <v>6.5924999999999997E-2</v>
      </c>
      <c r="F139" s="18">
        <v>5.4203000000000001E-2</v>
      </c>
      <c r="G139" s="18">
        <v>4.9030999999999998E-2</v>
      </c>
      <c r="H139" s="18">
        <v>5.1319999999999998E-2</v>
      </c>
      <c r="I139" s="18">
        <v>6.0433000000000001E-2</v>
      </c>
      <c r="J139" s="18">
        <v>5.6713E-2</v>
      </c>
      <c r="K139" s="18">
        <v>5.4796999999999998E-2</v>
      </c>
      <c r="L139" s="18">
        <v>5.1721999999999997E-2</v>
      </c>
      <c r="M139" s="18">
        <v>4.9643E-2</v>
      </c>
      <c r="N139" s="18">
        <v>5.3927000000000003E-2</v>
      </c>
      <c r="O139" s="18">
        <v>5.3728999999999999E-2</v>
      </c>
      <c r="P139" s="18">
        <v>5.3767000000000002E-2</v>
      </c>
      <c r="Q139" s="18">
        <v>5.8799999999999998E-2</v>
      </c>
      <c r="R139" s="18">
        <v>5.1879000000000002E-2</v>
      </c>
      <c r="S139" s="18">
        <v>5.5217000000000002E-2</v>
      </c>
      <c r="T139" s="18">
        <v>4.9210999999999998E-2</v>
      </c>
      <c r="U139" s="18">
        <v>5.9220000000000002E-2</v>
      </c>
      <c r="V139" s="18">
        <v>5.4433000000000002E-2</v>
      </c>
      <c r="W139" s="18">
        <v>5.5895E-2</v>
      </c>
      <c r="X139" s="18">
        <v>5.8259999999999999E-2</v>
      </c>
      <c r="Y139" s="18">
        <v>5.3523000000000001E-2</v>
      </c>
      <c r="Z139" s="18">
        <v>5.2743999999999999E-2</v>
      </c>
      <c r="AA139" s="18">
        <v>5.0137000000000001E-2</v>
      </c>
      <c r="AB139" s="18">
        <v>5.1513000000000003E-2</v>
      </c>
      <c r="AC139" s="18">
        <v>5.2187999999999998E-2</v>
      </c>
      <c r="AD139" s="18">
        <v>5.4378000000000003E-2</v>
      </c>
      <c r="AE139" s="18">
        <v>5.1327999999999999E-2</v>
      </c>
      <c r="AF139" s="18">
        <v>5.5594999999999999E-2</v>
      </c>
      <c r="AG139" s="18">
        <v>5.2401000000000003E-2</v>
      </c>
      <c r="AH139" s="18">
        <v>5.3744E-2</v>
      </c>
      <c r="AI139" s="18">
        <v>5.5875000000000001E-2</v>
      </c>
      <c r="AJ139" s="18">
        <v>5.5863000000000003E-2</v>
      </c>
      <c r="AK139" s="18">
        <v>5.2041999999999998E-2</v>
      </c>
      <c r="AL139" s="18">
        <v>5.1811000000000003E-2</v>
      </c>
      <c r="AM139" s="18">
        <v>5.5272000000000002E-2</v>
      </c>
      <c r="AN139" s="18">
        <v>5.2019000000000003E-2</v>
      </c>
      <c r="AO139" s="18">
        <v>5.7331E-2</v>
      </c>
      <c r="AP139" s="18">
        <v>5.6765000000000003E-2</v>
      </c>
      <c r="AQ139" s="18">
        <v>5.9603000000000003E-2</v>
      </c>
      <c r="AR139" s="18">
        <v>5.4175000000000001E-2</v>
      </c>
      <c r="AS139" s="18">
        <v>5.9072E-2</v>
      </c>
      <c r="AT139" s="18">
        <v>5.7667000000000003E-2</v>
      </c>
      <c r="AU139" s="18">
        <v>5.4101999999999997E-2</v>
      </c>
      <c r="AV139" s="18">
        <v>5.4508000000000001E-2</v>
      </c>
      <c r="AW139" s="18">
        <v>5.7653999999999997E-2</v>
      </c>
      <c r="AX139" s="18">
        <v>5.1831000000000002E-2</v>
      </c>
      <c r="AY139" s="18">
        <v>5.0446999999999999E-2</v>
      </c>
      <c r="AZ139" s="18">
        <v>5.2812999999999999E-2</v>
      </c>
      <c r="BA139" s="18">
        <v>5.4290999999999999E-2</v>
      </c>
      <c r="BB139" s="18">
        <v>5.5868000000000001E-2</v>
      </c>
      <c r="BC139" s="18">
        <v>5.3494E-2</v>
      </c>
      <c r="BD139" s="18">
        <v>5.7405999999999999E-2</v>
      </c>
      <c r="BE139" s="18">
        <v>5.6523999999999998E-2</v>
      </c>
      <c r="BF139" s="18">
        <v>5.1673999999999998E-2</v>
      </c>
      <c r="BG139" s="18">
        <v>4.8300000000000003E-2</v>
      </c>
      <c r="BH139" s="18">
        <v>5.7776000000000001E-2</v>
      </c>
      <c r="BI139" s="18">
        <v>5.0165000000000001E-2</v>
      </c>
      <c r="BJ139" s="18">
        <v>5.5126000000000001E-2</v>
      </c>
      <c r="BK139" s="18">
        <v>5.4425000000000001E-2</v>
      </c>
      <c r="BL139" s="18">
        <v>5.4442999999999998E-2</v>
      </c>
      <c r="BM139" s="18">
        <v>5.6772999999999997E-2</v>
      </c>
      <c r="BN139" s="18">
        <v>5.2416999999999998E-2</v>
      </c>
      <c r="BO139" s="18">
        <v>5.4459E-2</v>
      </c>
      <c r="BP139" s="18">
        <v>5.3522E-2</v>
      </c>
      <c r="BQ139" s="18">
        <v>5.7054000000000001E-2</v>
      </c>
      <c r="BR139" s="18">
        <v>5.1091999999999999E-2</v>
      </c>
      <c r="BS139" s="18">
        <v>5.3047999999999998E-2</v>
      </c>
      <c r="BT139" s="18">
        <v>4.9359E-2</v>
      </c>
      <c r="BU139" s="18">
        <v>5.4387999999999999E-2</v>
      </c>
      <c r="BV139" s="18">
        <v>4.9353000000000001E-2</v>
      </c>
      <c r="BW139" s="18">
        <v>5.5116999999999999E-2</v>
      </c>
      <c r="BX139" s="18">
        <v>5.3053000000000003E-2</v>
      </c>
      <c r="BY139" s="18">
        <v>5.3059000000000002E-2</v>
      </c>
      <c r="BZ139" s="18">
        <v>5.7111000000000002E-2</v>
      </c>
    </row>
    <row r="140" spans="1:78" ht="15.75" customHeight="1">
      <c r="A140" s="18" t="s">
        <v>830</v>
      </c>
      <c r="B140" s="18">
        <v>3.9524999999999998E-2</v>
      </c>
      <c r="C140" s="18">
        <v>4.2672000000000002E-2</v>
      </c>
      <c r="D140" s="18">
        <v>4.1468999999999999E-2</v>
      </c>
      <c r="E140" s="18">
        <v>5.1019000000000002E-2</v>
      </c>
      <c r="F140" s="18">
        <v>4.3045E-2</v>
      </c>
      <c r="G140" s="18">
        <v>3.8436999999999999E-2</v>
      </c>
      <c r="H140" s="18">
        <v>3.7824000000000003E-2</v>
      </c>
      <c r="I140" s="18">
        <v>4.5795000000000002E-2</v>
      </c>
      <c r="J140" s="18">
        <v>4.1992000000000002E-2</v>
      </c>
      <c r="K140" s="18">
        <v>4.2090000000000002E-2</v>
      </c>
      <c r="L140" s="18">
        <v>3.8679999999999999E-2</v>
      </c>
      <c r="M140" s="18">
        <v>3.8330000000000003E-2</v>
      </c>
      <c r="N140" s="18">
        <v>4.2797000000000002E-2</v>
      </c>
      <c r="O140" s="18">
        <v>4.1371999999999999E-2</v>
      </c>
      <c r="P140" s="18">
        <v>4.0738000000000003E-2</v>
      </c>
      <c r="Q140" s="18">
        <v>4.5886000000000003E-2</v>
      </c>
      <c r="R140" s="18">
        <v>4.0843999999999998E-2</v>
      </c>
      <c r="S140" s="18">
        <v>4.4697000000000001E-2</v>
      </c>
      <c r="T140" s="18">
        <v>3.968E-2</v>
      </c>
      <c r="U140" s="18">
        <v>4.6711000000000003E-2</v>
      </c>
      <c r="V140" s="18">
        <v>4.4109000000000002E-2</v>
      </c>
      <c r="W140" s="18">
        <v>4.1397999999999997E-2</v>
      </c>
      <c r="X140" s="18">
        <v>4.4344000000000001E-2</v>
      </c>
      <c r="Y140" s="18">
        <v>3.9316999999999998E-2</v>
      </c>
      <c r="Z140" s="18">
        <v>4.1078000000000003E-2</v>
      </c>
      <c r="AA140" s="18">
        <v>3.9185999999999999E-2</v>
      </c>
      <c r="AB140" s="18">
        <v>4.0550999999999997E-2</v>
      </c>
      <c r="AC140" s="18">
        <v>4.0181000000000001E-2</v>
      </c>
      <c r="AD140" s="18">
        <v>4.1609E-2</v>
      </c>
      <c r="AE140" s="18">
        <v>3.9697000000000003E-2</v>
      </c>
      <c r="AF140" s="18">
        <v>4.3054000000000002E-2</v>
      </c>
      <c r="AG140" s="18">
        <v>4.0606000000000003E-2</v>
      </c>
      <c r="AH140" s="18">
        <v>4.1066999999999999E-2</v>
      </c>
      <c r="AI140" s="18">
        <v>4.0358999999999999E-2</v>
      </c>
      <c r="AJ140" s="18">
        <v>4.2937999999999997E-2</v>
      </c>
      <c r="AK140" s="18">
        <v>3.9482999999999997E-2</v>
      </c>
      <c r="AL140" s="18">
        <v>4.1125000000000002E-2</v>
      </c>
      <c r="AM140" s="18">
        <v>4.5950999999999999E-2</v>
      </c>
      <c r="AN140" s="18">
        <v>4.0457E-2</v>
      </c>
      <c r="AO140" s="18">
        <v>4.1556000000000003E-2</v>
      </c>
      <c r="AP140" s="18">
        <v>4.3114E-2</v>
      </c>
      <c r="AQ140" s="18">
        <v>4.8280999999999998E-2</v>
      </c>
      <c r="AR140" s="18">
        <v>4.0696000000000003E-2</v>
      </c>
      <c r="AS140" s="18">
        <v>4.6108999999999997E-2</v>
      </c>
      <c r="AT140" s="18">
        <v>4.2631000000000002E-2</v>
      </c>
      <c r="AU140" s="18">
        <v>4.1624000000000001E-2</v>
      </c>
      <c r="AV140" s="18">
        <v>4.2590000000000003E-2</v>
      </c>
      <c r="AW140" s="18">
        <v>4.3783000000000002E-2</v>
      </c>
      <c r="AX140" s="18">
        <v>4.0004999999999999E-2</v>
      </c>
      <c r="AY140" s="18">
        <v>3.8940000000000002E-2</v>
      </c>
      <c r="AZ140" s="18">
        <v>4.2140999999999998E-2</v>
      </c>
      <c r="BA140" s="18">
        <v>4.0550999999999997E-2</v>
      </c>
      <c r="BB140" s="18">
        <v>4.3826999999999998E-2</v>
      </c>
      <c r="BC140" s="18">
        <v>4.1274999999999999E-2</v>
      </c>
      <c r="BD140" s="18">
        <v>4.3108E-2</v>
      </c>
      <c r="BE140" s="18">
        <v>4.3656E-2</v>
      </c>
      <c r="BF140" s="18">
        <v>3.9704000000000003E-2</v>
      </c>
      <c r="BG140" s="18">
        <v>3.5221000000000002E-2</v>
      </c>
      <c r="BH140" s="18">
        <v>4.3264999999999998E-2</v>
      </c>
      <c r="BI140" s="18">
        <v>3.8066999999999997E-2</v>
      </c>
      <c r="BJ140" s="18">
        <v>3.9902E-2</v>
      </c>
      <c r="BK140" s="18">
        <v>3.9640000000000002E-2</v>
      </c>
      <c r="BL140" s="18">
        <v>4.3064999999999999E-2</v>
      </c>
      <c r="BM140" s="18">
        <v>4.4727999999999997E-2</v>
      </c>
      <c r="BN140" s="18">
        <v>4.0646000000000002E-2</v>
      </c>
      <c r="BO140" s="18">
        <v>4.1258000000000003E-2</v>
      </c>
      <c r="BP140" s="18">
        <v>4.1674000000000003E-2</v>
      </c>
      <c r="BQ140" s="18">
        <v>4.3538E-2</v>
      </c>
      <c r="BR140" s="18">
        <v>3.8478999999999999E-2</v>
      </c>
      <c r="BS140" s="18">
        <v>4.2588000000000001E-2</v>
      </c>
      <c r="BT140" s="18">
        <v>3.7672999999999998E-2</v>
      </c>
      <c r="BU140" s="18">
        <v>4.2814999999999999E-2</v>
      </c>
      <c r="BV140" s="18">
        <v>3.9059000000000003E-2</v>
      </c>
      <c r="BW140" s="18">
        <v>4.4468000000000001E-2</v>
      </c>
      <c r="BX140" s="18">
        <v>4.1611000000000002E-2</v>
      </c>
      <c r="BY140" s="18">
        <v>4.1849999999999998E-2</v>
      </c>
      <c r="BZ140" s="18">
        <v>4.0523999999999998E-2</v>
      </c>
    </row>
    <row r="141" spans="1:78" ht="15.75" customHeight="1">
      <c r="A141" s="18" t="s">
        <v>779</v>
      </c>
      <c r="B141" s="18">
        <v>3.9524999999999998E-2</v>
      </c>
      <c r="C141" s="18">
        <v>4.2672000000000002E-2</v>
      </c>
      <c r="D141" s="18">
        <v>4.1468999999999999E-2</v>
      </c>
      <c r="E141" s="18">
        <v>5.1019000000000002E-2</v>
      </c>
      <c r="F141" s="18">
        <v>4.3045E-2</v>
      </c>
      <c r="G141" s="18">
        <v>3.8436999999999999E-2</v>
      </c>
      <c r="H141" s="18">
        <v>3.7824000000000003E-2</v>
      </c>
      <c r="I141" s="18">
        <v>4.5795000000000002E-2</v>
      </c>
      <c r="J141" s="18">
        <v>4.1992000000000002E-2</v>
      </c>
      <c r="K141" s="18">
        <v>4.2090000000000002E-2</v>
      </c>
      <c r="L141" s="18">
        <v>3.8679999999999999E-2</v>
      </c>
      <c r="M141" s="18">
        <v>3.8330000000000003E-2</v>
      </c>
      <c r="N141" s="18">
        <v>4.2797000000000002E-2</v>
      </c>
      <c r="O141" s="18">
        <v>4.1371999999999999E-2</v>
      </c>
      <c r="P141" s="18">
        <v>4.0738000000000003E-2</v>
      </c>
      <c r="Q141" s="18">
        <v>4.5886000000000003E-2</v>
      </c>
      <c r="R141" s="18">
        <v>4.0843999999999998E-2</v>
      </c>
      <c r="S141" s="18">
        <v>4.4697000000000001E-2</v>
      </c>
      <c r="T141" s="18">
        <v>3.968E-2</v>
      </c>
      <c r="U141" s="18">
        <v>4.6711000000000003E-2</v>
      </c>
      <c r="V141" s="18">
        <v>4.4109000000000002E-2</v>
      </c>
      <c r="W141" s="18">
        <v>4.1397999999999997E-2</v>
      </c>
      <c r="X141" s="18">
        <v>4.4344000000000001E-2</v>
      </c>
      <c r="Y141" s="18">
        <v>3.9316999999999998E-2</v>
      </c>
      <c r="Z141" s="18">
        <v>4.1078000000000003E-2</v>
      </c>
      <c r="AA141" s="18">
        <v>3.9185999999999999E-2</v>
      </c>
      <c r="AB141" s="18">
        <v>4.0550999999999997E-2</v>
      </c>
      <c r="AC141" s="18">
        <v>4.0181000000000001E-2</v>
      </c>
      <c r="AD141" s="18">
        <v>4.1609E-2</v>
      </c>
      <c r="AE141" s="18">
        <v>3.9697000000000003E-2</v>
      </c>
      <c r="AF141" s="18">
        <v>4.3054000000000002E-2</v>
      </c>
      <c r="AG141" s="18">
        <v>4.0606000000000003E-2</v>
      </c>
      <c r="AH141" s="18">
        <v>4.1066999999999999E-2</v>
      </c>
      <c r="AI141" s="18">
        <v>4.0358999999999999E-2</v>
      </c>
      <c r="AJ141" s="18">
        <v>4.2937999999999997E-2</v>
      </c>
      <c r="AK141" s="18">
        <v>3.9482999999999997E-2</v>
      </c>
      <c r="AL141" s="18">
        <v>4.1125000000000002E-2</v>
      </c>
      <c r="AM141" s="18">
        <v>4.5950999999999999E-2</v>
      </c>
      <c r="AN141" s="18">
        <v>4.0457E-2</v>
      </c>
      <c r="AO141" s="18">
        <v>4.1556000000000003E-2</v>
      </c>
      <c r="AP141" s="18">
        <v>4.3114E-2</v>
      </c>
      <c r="AQ141" s="18">
        <v>4.8280999999999998E-2</v>
      </c>
      <c r="AR141" s="18">
        <v>4.0696000000000003E-2</v>
      </c>
      <c r="AS141" s="18">
        <v>4.6108999999999997E-2</v>
      </c>
      <c r="AT141" s="18">
        <v>4.2631000000000002E-2</v>
      </c>
      <c r="AU141" s="18">
        <v>4.1624000000000001E-2</v>
      </c>
      <c r="AV141" s="18">
        <v>4.2590000000000003E-2</v>
      </c>
      <c r="AW141" s="18">
        <v>4.3783000000000002E-2</v>
      </c>
      <c r="AX141" s="18">
        <v>4.0004999999999999E-2</v>
      </c>
      <c r="AY141" s="18">
        <v>3.8940000000000002E-2</v>
      </c>
      <c r="AZ141" s="18">
        <v>4.2140999999999998E-2</v>
      </c>
      <c r="BA141" s="18">
        <v>4.0550999999999997E-2</v>
      </c>
      <c r="BB141" s="18">
        <v>4.3826999999999998E-2</v>
      </c>
      <c r="BC141" s="18">
        <v>4.1274999999999999E-2</v>
      </c>
      <c r="BD141" s="18">
        <v>4.3108E-2</v>
      </c>
      <c r="BE141" s="18">
        <v>4.3656E-2</v>
      </c>
      <c r="BF141" s="18">
        <v>3.9704000000000003E-2</v>
      </c>
      <c r="BG141" s="18">
        <v>3.5221000000000002E-2</v>
      </c>
      <c r="BH141" s="18">
        <v>4.3264999999999998E-2</v>
      </c>
      <c r="BI141" s="18">
        <v>3.8066999999999997E-2</v>
      </c>
      <c r="BJ141" s="18">
        <v>3.9902E-2</v>
      </c>
      <c r="BK141" s="18">
        <v>3.9640000000000002E-2</v>
      </c>
      <c r="BL141" s="18">
        <v>4.3064999999999999E-2</v>
      </c>
      <c r="BM141" s="18">
        <v>4.4727999999999997E-2</v>
      </c>
      <c r="BN141" s="18">
        <v>4.0646000000000002E-2</v>
      </c>
      <c r="BO141" s="18">
        <v>4.1258000000000003E-2</v>
      </c>
      <c r="BP141" s="18">
        <v>4.1674000000000003E-2</v>
      </c>
      <c r="BQ141" s="18">
        <v>4.3538E-2</v>
      </c>
      <c r="BR141" s="18">
        <v>3.8478999999999999E-2</v>
      </c>
      <c r="BS141" s="18">
        <v>4.2588000000000001E-2</v>
      </c>
      <c r="BT141" s="18">
        <v>3.7672999999999998E-2</v>
      </c>
      <c r="BU141" s="18">
        <v>4.2814999999999999E-2</v>
      </c>
      <c r="BV141" s="18">
        <v>3.9059000000000003E-2</v>
      </c>
      <c r="BW141" s="18">
        <v>4.4468000000000001E-2</v>
      </c>
      <c r="BX141" s="18">
        <v>4.1611000000000002E-2</v>
      </c>
      <c r="BY141" s="18">
        <v>4.1849999999999998E-2</v>
      </c>
      <c r="BZ141" s="18">
        <v>4.0523999999999998E-2</v>
      </c>
    </row>
    <row r="142" spans="1:78" ht="15.75" customHeight="1">
      <c r="A142" s="18" t="s">
        <v>808</v>
      </c>
      <c r="B142" s="18">
        <v>0.13700699999999999</v>
      </c>
      <c r="C142" s="18">
        <v>0.133801</v>
      </c>
      <c r="D142" s="18">
        <v>0.13964799999999999</v>
      </c>
      <c r="E142" s="18">
        <v>0.147789</v>
      </c>
      <c r="F142" s="18">
        <v>0.13642299999999999</v>
      </c>
      <c r="G142" s="18">
        <v>0.13548199999999999</v>
      </c>
      <c r="H142" s="18">
        <v>0.13386300000000001</v>
      </c>
      <c r="I142" s="18">
        <v>0.14177000000000001</v>
      </c>
      <c r="J142" s="18">
        <v>0.13327700000000001</v>
      </c>
      <c r="K142" s="18">
        <v>0.149811</v>
      </c>
      <c r="L142" s="18">
        <v>0.13413800000000001</v>
      </c>
      <c r="M142" s="18">
        <v>0.127082</v>
      </c>
      <c r="N142" s="18">
        <v>0.13867199999999999</v>
      </c>
      <c r="O142" s="18">
        <v>0.13406100000000001</v>
      </c>
      <c r="P142" s="18">
        <v>0.13752</v>
      </c>
      <c r="Q142" s="18">
        <v>0.140156</v>
      </c>
      <c r="R142" s="18">
        <v>0.13067599999999999</v>
      </c>
      <c r="S142" s="18">
        <v>0.13398499999999999</v>
      </c>
      <c r="T142" s="18">
        <v>0.131745</v>
      </c>
      <c r="U142" s="18">
        <v>0.138348</v>
      </c>
      <c r="V142" s="18">
        <v>0.134302</v>
      </c>
      <c r="W142" s="18">
        <v>0.133939</v>
      </c>
      <c r="X142" s="18">
        <v>0.13789199999999999</v>
      </c>
      <c r="Y142" s="18">
        <v>0.13322200000000001</v>
      </c>
      <c r="Z142" s="18">
        <v>0.13231499999999999</v>
      </c>
      <c r="AA142" s="18">
        <v>0.135403</v>
      </c>
      <c r="AB142" s="18">
        <v>0.13066800000000001</v>
      </c>
      <c r="AC142" s="18">
        <v>0.128055</v>
      </c>
      <c r="AD142" s="18">
        <v>0.137158</v>
      </c>
      <c r="AE142" s="18">
        <v>0.13785</v>
      </c>
      <c r="AF142" s="18">
        <v>0.14213000000000001</v>
      </c>
      <c r="AG142" s="18">
        <v>0.13580999999999999</v>
      </c>
      <c r="AH142" s="18">
        <v>0.13812199999999999</v>
      </c>
      <c r="AI142" s="18">
        <v>0.138738</v>
      </c>
      <c r="AJ142" s="18">
        <v>0.138072</v>
      </c>
      <c r="AK142" s="18">
        <v>0.13594600000000001</v>
      </c>
      <c r="AL142" s="18">
        <v>0.13923199999999999</v>
      </c>
      <c r="AM142" s="18">
        <v>0.13400300000000001</v>
      </c>
      <c r="AN142" s="18">
        <v>0.132102</v>
      </c>
      <c r="AO142" s="18">
        <v>0.14141000000000001</v>
      </c>
      <c r="AP142" s="18">
        <v>0.137545</v>
      </c>
      <c r="AQ142" s="18">
        <v>0.13852400000000001</v>
      </c>
      <c r="AR142" s="18">
        <v>0.131298</v>
      </c>
      <c r="AS142" s="18">
        <v>0.139878</v>
      </c>
      <c r="AT142" s="18">
        <v>0.12907199999999999</v>
      </c>
      <c r="AU142" s="18">
        <v>0.13058600000000001</v>
      </c>
      <c r="AV142" s="18">
        <v>0.13572300000000001</v>
      </c>
      <c r="AW142" s="18">
        <v>0.136597</v>
      </c>
      <c r="AX142" s="18">
        <v>0.13869999999999999</v>
      </c>
      <c r="AY142" s="18">
        <v>0.13353200000000001</v>
      </c>
      <c r="AZ142" s="18">
        <v>0.13894400000000001</v>
      </c>
      <c r="BA142" s="18">
        <v>0.13910600000000001</v>
      </c>
      <c r="BB142" s="18">
        <v>0.133105</v>
      </c>
      <c r="BC142" s="18">
        <v>0.13580200000000001</v>
      </c>
      <c r="BD142" s="18">
        <v>0.143233</v>
      </c>
      <c r="BE142" s="18">
        <v>0.136824</v>
      </c>
      <c r="BF142" s="18">
        <v>0.13488600000000001</v>
      </c>
      <c r="BG142" s="18">
        <v>0.12951199999999999</v>
      </c>
      <c r="BH142" s="18">
        <v>0.139491</v>
      </c>
      <c r="BI142" s="18">
        <v>0.133383</v>
      </c>
      <c r="BJ142" s="18">
        <v>0.13426299999999999</v>
      </c>
      <c r="BK142" s="18">
        <v>0.137797</v>
      </c>
      <c r="BL142" s="18">
        <v>0.135299</v>
      </c>
      <c r="BM142" s="18">
        <v>0.136577</v>
      </c>
      <c r="BN142" s="18">
        <v>0.13644999999999999</v>
      </c>
      <c r="BO142" s="18">
        <v>0.14241100000000001</v>
      </c>
      <c r="BP142" s="18">
        <v>0.132546</v>
      </c>
      <c r="BQ142" s="18">
        <v>0.14053599999999999</v>
      </c>
      <c r="BR142" s="18">
        <v>0.13264500000000001</v>
      </c>
      <c r="BS142" s="18">
        <v>0.13456199999999999</v>
      </c>
      <c r="BT142" s="18">
        <v>0.136597</v>
      </c>
      <c r="BU142" s="18">
        <v>0.140238</v>
      </c>
      <c r="BV142" s="18">
        <v>0.12792200000000001</v>
      </c>
      <c r="BW142" s="18">
        <v>0.14225599999999999</v>
      </c>
      <c r="BX142" s="18">
        <v>0.136016</v>
      </c>
      <c r="BY142" s="18">
        <v>0.13503399999999999</v>
      </c>
      <c r="BZ142" s="18">
        <v>0.13172400000000001</v>
      </c>
    </row>
    <row r="143" spans="1:78" ht="15.75" customHeight="1">
      <c r="A143" s="18" t="s">
        <v>766</v>
      </c>
      <c r="B143" s="18">
        <v>4.777E-2</v>
      </c>
      <c r="C143" s="18">
        <v>4.8288999999999999E-2</v>
      </c>
      <c r="D143" s="18">
        <v>4.8589E-2</v>
      </c>
      <c r="E143" s="18">
        <v>5.3767000000000002E-2</v>
      </c>
      <c r="F143" s="18">
        <v>4.82E-2</v>
      </c>
      <c r="G143" s="18">
        <v>4.8931000000000002E-2</v>
      </c>
      <c r="H143" s="18">
        <v>4.8868000000000002E-2</v>
      </c>
      <c r="I143" s="18">
        <v>5.0139999999999997E-2</v>
      </c>
      <c r="J143" s="18">
        <v>4.8258000000000002E-2</v>
      </c>
      <c r="K143" s="18">
        <v>5.178E-2</v>
      </c>
      <c r="L143" s="18">
        <v>4.3999999999999997E-2</v>
      </c>
      <c r="M143" s="18">
        <v>4.795E-2</v>
      </c>
      <c r="N143" s="18">
        <v>4.8502000000000003E-2</v>
      </c>
      <c r="O143" s="18">
        <v>4.8876000000000003E-2</v>
      </c>
      <c r="P143" s="18">
        <v>5.0014999999999997E-2</v>
      </c>
      <c r="Q143" s="18">
        <v>5.2422000000000003E-2</v>
      </c>
      <c r="R143" s="18">
        <v>4.7938000000000001E-2</v>
      </c>
      <c r="S143" s="18">
        <v>4.6646E-2</v>
      </c>
      <c r="T143" s="18">
        <v>4.7706999999999999E-2</v>
      </c>
      <c r="U143" s="18">
        <v>5.0985000000000003E-2</v>
      </c>
      <c r="V143" s="18">
        <v>5.0203999999999999E-2</v>
      </c>
      <c r="W143" s="18">
        <v>4.5308000000000001E-2</v>
      </c>
      <c r="X143" s="18">
        <v>4.7312E-2</v>
      </c>
      <c r="Y143" s="18">
        <v>4.5298999999999999E-2</v>
      </c>
      <c r="Z143" s="18">
        <v>4.7868000000000001E-2</v>
      </c>
      <c r="AA143" s="18">
        <v>4.7037000000000002E-2</v>
      </c>
      <c r="AB143" s="18">
        <v>4.7240999999999998E-2</v>
      </c>
      <c r="AC143" s="18">
        <v>4.7109999999999999E-2</v>
      </c>
      <c r="AD143" s="18">
        <v>4.7530000000000003E-2</v>
      </c>
      <c r="AE143" s="18">
        <v>5.0166000000000002E-2</v>
      </c>
      <c r="AF143" s="18">
        <v>4.8051999999999997E-2</v>
      </c>
      <c r="AG143" s="18">
        <v>4.7372999999999998E-2</v>
      </c>
      <c r="AH143" s="18">
        <v>4.9422000000000001E-2</v>
      </c>
      <c r="AI143" s="18">
        <v>4.8002999999999997E-2</v>
      </c>
      <c r="AJ143" s="18">
        <v>4.9160000000000002E-2</v>
      </c>
      <c r="AK143" s="18">
        <v>4.8816999999999999E-2</v>
      </c>
      <c r="AL143" s="18">
        <v>5.0158000000000001E-2</v>
      </c>
      <c r="AM143" s="18">
        <v>4.7016000000000002E-2</v>
      </c>
      <c r="AN143" s="18">
        <v>4.5394999999999998E-2</v>
      </c>
      <c r="AO143" s="18">
        <v>4.9262E-2</v>
      </c>
      <c r="AP143" s="18">
        <v>4.6119E-2</v>
      </c>
      <c r="AQ143" s="18">
        <v>4.7424000000000001E-2</v>
      </c>
      <c r="AR143" s="18">
        <v>4.8244000000000002E-2</v>
      </c>
      <c r="AS143" s="18">
        <v>5.0374000000000002E-2</v>
      </c>
      <c r="AT143" s="18">
        <v>4.5709E-2</v>
      </c>
      <c r="AU143" s="18">
        <v>4.7142999999999997E-2</v>
      </c>
      <c r="AV143" s="18">
        <v>4.6634000000000002E-2</v>
      </c>
      <c r="AW143" s="18">
        <v>4.8888000000000001E-2</v>
      </c>
      <c r="AX143" s="18">
        <v>4.6545999999999997E-2</v>
      </c>
      <c r="AY143" s="18">
        <v>4.8876000000000003E-2</v>
      </c>
      <c r="AZ143" s="18">
        <v>4.931E-2</v>
      </c>
      <c r="BA143" s="18">
        <v>4.9189999999999998E-2</v>
      </c>
      <c r="BB143" s="18">
        <v>4.8179E-2</v>
      </c>
      <c r="BC143" s="18">
        <v>4.9230000000000003E-2</v>
      </c>
      <c r="BD143" s="18">
        <v>4.9894000000000001E-2</v>
      </c>
      <c r="BE143" s="18">
        <v>4.7382000000000001E-2</v>
      </c>
      <c r="BF143" s="18">
        <v>4.7395E-2</v>
      </c>
      <c r="BG143" s="18">
        <v>4.3195999999999998E-2</v>
      </c>
      <c r="BH143" s="18">
        <v>4.9914E-2</v>
      </c>
      <c r="BI143" s="18">
        <v>4.7115999999999998E-2</v>
      </c>
      <c r="BJ143" s="18">
        <v>4.6995000000000002E-2</v>
      </c>
      <c r="BK143" s="18">
        <v>4.8991E-2</v>
      </c>
      <c r="BL143" s="18">
        <v>4.8840000000000001E-2</v>
      </c>
      <c r="BM143" s="18">
        <v>5.0180000000000002E-2</v>
      </c>
      <c r="BN143" s="18">
        <v>4.6799E-2</v>
      </c>
      <c r="BO143" s="18">
        <v>4.9498E-2</v>
      </c>
      <c r="BP143" s="18">
        <v>4.5638999999999999E-2</v>
      </c>
      <c r="BQ143" s="18">
        <v>5.0303E-2</v>
      </c>
      <c r="BR143" s="18">
        <v>4.7788999999999998E-2</v>
      </c>
      <c r="BS143" s="18">
        <v>4.9089000000000001E-2</v>
      </c>
      <c r="BT143" s="18">
        <v>4.3565E-2</v>
      </c>
      <c r="BU143" s="18">
        <v>5.0261E-2</v>
      </c>
      <c r="BV143" s="18">
        <v>4.7188000000000001E-2</v>
      </c>
      <c r="BW143" s="18">
        <v>5.0519000000000001E-2</v>
      </c>
      <c r="BX143" s="18">
        <v>4.8128999999999998E-2</v>
      </c>
      <c r="BY143" s="18">
        <v>4.8288999999999999E-2</v>
      </c>
      <c r="BZ143" s="18">
        <v>4.5414000000000003E-2</v>
      </c>
    </row>
    <row r="144" spans="1:78" ht="15.75" customHeight="1">
      <c r="A144" s="18" t="s">
        <v>792</v>
      </c>
      <c r="B144" s="18">
        <v>4.777E-2</v>
      </c>
      <c r="C144" s="18">
        <v>4.8288999999999999E-2</v>
      </c>
      <c r="D144" s="18">
        <v>4.8589E-2</v>
      </c>
      <c r="E144" s="18">
        <v>5.3767000000000002E-2</v>
      </c>
      <c r="F144" s="18">
        <v>4.82E-2</v>
      </c>
      <c r="G144" s="18">
        <v>4.8931000000000002E-2</v>
      </c>
      <c r="H144" s="18">
        <v>4.8868000000000002E-2</v>
      </c>
      <c r="I144" s="18">
        <v>5.0139999999999997E-2</v>
      </c>
      <c r="J144" s="18">
        <v>4.8258000000000002E-2</v>
      </c>
      <c r="K144" s="18">
        <v>5.178E-2</v>
      </c>
      <c r="L144" s="18">
        <v>4.3999999999999997E-2</v>
      </c>
      <c r="M144" s="18">
        <v>4.795E-2</v>
      </c>
      <c r="N144" s="18">
        <v>4.8502000000000003E-2</v>
      </c>
      <c r="O144" s="18">
        <v>4.8876000000000003E-2</v>
      </c>
      <c r="P144" s="18">
        <v>5.0014999999999997E-2</v>
      </c>
      <c r="Q144" s="18">
        <v>5.2422000000000003E-2</v>
      </c>
      <c r="R144" s="18">
        <v>4.7938000000000001E-2</v>
      </c>
      <c r="S144" s="18">
        <v>4.6646E-2</v>
      </c>
      <c r="T144" s="18">
        <v>4.7706999999999999E-2</v>
      </c>
      <c r="U144" s="18">
        <v>5.0985000000000003E-2</v>
      </c>
      <c r="V144" s="18">
        <v>5.0203999999999999E-2</v>
      </c>
      <c r="W144" s="18">
        <v>4.5308000000000001E-2</v>
      </c>
      <c r="X144" s="18">
        <v>4.7312E-2</v>
      </c>
      <c r="Y144" s="18">
        <v>4.5298999999999999E-2</v>
      </c>
      <c r="Z144" s="18">
        <v>4.7868000000000001E-2</v>
      </c>
      <c r="AA144" s="18">
        <v>4.7037000000000002E-2</v>
      </c>
      <c r="AB144" s="18">
        <v>4.7240999999999998E-2</v>
      </c>
      <c r="AC144" s="18">
        <v>4.7109999999999999E-2</v>
      </c>
      <c r="AD144" s="18">
        <v>4.7530000000000003E-2</v>
      </c>
      <c r="AE144" s="18">
        <v>5.0166000000000002E-2</v>
      </c>
      <c r="AF144" s="18">
        <v>4.8051999999999997E-2</v>
      </c>
      <c r="AG144" s="18">
        <v>4.7372999999999998E-2</v>
      </c>
      <c r="AH144" s="18">
        <v>4.9422000000000001E-2</v>
      </c>
      <c r="AI144" s="18">
        <v>4.8002999999999997E-2</v>
      </c>
      <c r="AJ144" s="18">
        <v>4.9160000000000002E-2</v>
      </c>
      <c r="AK144" s="18">
        <v>4.8816999999999999E-2</v>
      </c>
      <c r="AL144" s="18">
        <v>5.0158000000000001E-2</v>
      </c>
      <c r="AM144" s="18">
        <v>4.7016000000000002E-2</v>
      </c>
      <c r="AN144" s="18">
        <v>4.5394999999999998E-2</v>
      </c>
      <c r="AO144" s="18">
        <v>4.9262E-2</v>
      </c>
      <c r="AP144" s="18">
        <v>4.6119E-2</v>
      </c>
      <c r="AQ144" s="18">
        <v>4.7424000000000001E-2</v>
      </c>
      <c r="AR144" s="18">
        <v>4.8244000000000002E-2</v>
      </c>
      <c r="AS144" s="18">
        <v>5.0374000000000002E-2</v>
      </c>
      <c r="AT144" s="18">
        <v>4.5709E-2</v>
      </c>
      <c r="AU144" s="18">
        <v>4.7142999999999997E-2</v>
      </c>
      <c r="AV144" s="18">
        <v>4.6634000000000002E-2</v>
      </c>
      <c r="AW144" s="18">
        <v>4.8888000000000001E-2</v>
      </c>
      <c r="AX144" s="18">
        <v>4.6545999999999997E-2</v>
      </c>
      <c r="AY144" s="18">
        <v>4.8876000000000003E-2</v>
      </c>
      <c r="AZ144" s="18">
        <v>4.931E-2</v>
      </c>
      <c r="BA144" s="18">
        <v>4.9189999999999998E-2</v>
      </c>
      <c r="BB144" s="18">
        <v>4.8179E-2</v>
      </c>
      <c r="BC144" s="18">
        <v>4.9230000000000003E-2</v>
      </c>
      <c r="BD144" s="18">
        <v>4.9894000000000001E-2</v>
      </c>
      <c r="BE144" s="18">
        <v>4.7382000000000001E-2</v>
      </c>
      <c r="BF144" s="18">
        <v>4.7395E-2</v>
      </c>
      <c r="BG144" s="18">
        <v>4.3195999999999998E-2</v>
      </c>
      <c r="BH144" s="18">
        <v>4.9914E-2</v>
      </c>
      <c r="BI144" s="18">
        <v>4.7115999999999998E-2</v>
      </c>
      <c r="BJ144" s="18">
        <v>4.6995000000000002E-2</v>
      </c>
      <c r="BK144" s="18">
        <v>4.8991E-2</v>
      </c>
      <c r="BL144" s="18">
        <v>4.8840000000000001E-2</v>
      </c>
      <c r="BM144" s="18">
        <v>5.0180000000000002E-2</v>
      </c>
      <c r="BN144" s="18">
        <v>4.6799E-2</v>
      </c>
      <c r="BO144" s="18">
        <v>4.9498E-2</v>
      </c>
      <c r="BP144" s="18">
        <v>4.5638999999999999E-2</v>
      </c>
      <c r="BQ144" s="18">
        <v>5.0303E-2</v>
      </c>
      <c r="BR144" s="18">
        <v>4.7788999999999998E-2</v>
      </c>
      <c r="BS144" s="18">
        <v>4.9089000000000001E-2</v>
      </c>
      <c r="BT144" s="18">
        <v>4.3565E-2</v>
      </c>
      <c r="BU144" s="18">
        <v>5.0261E-2</v>
      </c>
      <c r="BV144" s="18">
        <v>4.7188000000000001E-2</v>
      </c>
      <c r="BW144" s="18">
        <v>5.0519000000000001E-2</v>
      </c>
      <c r="BX144" s="18">
        <v>4.8128999999999998E-2</v>
      </c>
      <c r="BY144" s="18">
        <v>4.8288999999999999E-2</v>
      </c>
      <c r="BZ144" s="18">
        <v>4.5414000000000003E-2</v>
      </c>
    </row>
    <row r="145" spans="1:78" ht="15.75" customHeight="1">
      <c r="A145" s="18" t="s">
        <v>1099</v>
      </c>
      <c r="B145" s="18">
        <v>0.10109600000000001</v>
      </c>
      <c r="C145" s="18">
        <v>9.6076999999999996E-2</v>
      </c>
      <c r="D145" s="18">
        <v>9.7645999999999997E-2</v>
      </c>
      <c r="E145" s="18">
        <v>0.11433500000000001</v>
      </c>
      <c r="F145" s="18">
        <v>0.107317</v>
      </c>
      <c r="G145" s="18">
        <v>0.10334599999999999</v>
      </c>
      <c r="H145" s="18">
        <v>9.4843999999999998E-2</v>
      </c>
      <c r="I145" s="18">
        <v>0.106029</v>
      </c>
      <c r="J145" s="18">
        <v>9.9832000000000004E-2</v>
      </c>
      <c r="K145" s="18">
        <v>0.10910300000000001</v>
      </c>
      <c r="L145" s="18">
        <v>0.100643</v>
      </c>
      <c r="M145" s="18">
        <v>9.6050999999999997E-2</v>
      </c>
      <c r="N145" s="18">
        <v>0.101507</v>
      </c>
      <c r="O145" s="18">
        <v>0.104848</v>
      </c>
      <c r="P145" s="18">
        <v>9.6110000000000001E-2</v>
      </c>
      <c r="Q145" s="18">
        <v>0.111606</v>
      </c>
      <c r="R145" s="18">
        <v>0.100171</v>
      </c>
      <c r="S145" s="18">
        <v>0.106354</v>
      </c>
      <c r="T145" s="18">
        <v>0.100561</v>
      </c>
      <c r="U145" s="18">
        <v>0.109745</v>
      </c>
      <c r="V145" s="18">
        <v>9.8226999999999995E-2</v>
      </c>
      <c r="W145" s="18">
        <v>9.9627999999999994E-2</v>
      </c>
      <c r="X145" s="18">
        <v>9.9572999999999995E-2</v>
      </c>
      <c r="Y145" s="18">
        <v>9.1961000000000001E-2</v>
      </c>
      <c r="Z145" s="18">
        <v>9.8946000000000006E-2</v>
      </c>
      <c r="AA145" s="18">
        <v>9.9070000000000005E-2</v>
      </c>
      <c r="AB145" s="18">
        <v>9.5739000000000005E-2</v>
      </c>
      <c r="AC145" s="18">
        <v>0.101825</v>
      </c>
      <c r="AD145" s="18">
        <v>0.10672</v>
      </c>
      <c r="AE145" s="18">
        <v>0.102201</v>
      </c>
      <c r="AF145" s="18">
        <v>0.108379</v>
      </c>
      <c r="AG145" s="18">
        <v>0.10102999999999999</v>
      </c>
      <c r="AH145" s="18">
        <v>0.106533</v>
      </c>
      <c r="AI145" s="18">
        <v>0.118945</v>
      </c>
      <c r="AJ145" s="18">
        <v>0.100773</v>
      </c>
      <c r="AK145" s="18">
        <v>0.10369100000000001</v>
      </c>
      <c r="AL145" s="18">
        <v>0.106521</v>
      </c>
      <c r="AM145" s="18">
        <v>0.11219899999999999</v>
      </c>
      <c r="AN145" s="18">
        <v>0.1024</v>
      </c>
      <c r="AO145" s="18">
        <v>0.109157</v>
      </c>
      <c r="AP145" s="18">
        <v>9.8413E-2</v>
      </c>
      <c r="AQ145" s="18">
        <v>0.110101</v>
      </c>
      <c r="AR145" s="18">
        <v>9.2615000000000003E-2</v>
      </c>
      <c r="AS145" s="18">
        <v>0.10842599999999999</v>
      </c>
      <c r="AT145" s="18">
        <v>9.4822000000000004E-2</v>
      </c>
      <c r="AU145" s="18">
        <v>9.2867000000000005E-2</v>
      </c>
      <c r="AV145" s="18">
        <v>0.105077</v>
      </c>
      <c r="AW145" s="18">
        <v>0.10370699999999999</v>
      </c>
      <c r="AX145" s="18">
        <v>0.111745</v>
      </c>
      <c r="AY145" s="18">
        <v>0.104475</v>
      </c>
      <c r="AZ145" s="18">
        <v>0.10571</v>
      </c>
      <c r="BA145" s="18">
        <v>0.107361</v>
      </c>
      <c r="BB145" s="18">
        <v>8.8287000000000004E-2</v>
      </c>
      <c r="BC145" s="18">
        <v>9.5785999999999996E-2</v>
      </c>
      <c r="BD145" s="18">
        <v>9.8974000000000006E-2</v>
      </c>
      <c r="BE145" s="18">
        <v>0.10396900000000001</v>
      </c>
      <c r="BF145" s="18">
        <v>9.5593999999999998E-2</v>
      </c>
      <c r="BG145" s="18">
        <v>0.109073</v>
      </c>
      <c r="BH145" s="18">
        <v>0.10695200000000001</v>
      </c>
      <c r="BI145" s="18">
        <v>0.10156900000000001</v>
      </c>
      <c r="BJ145" s="18">
        <v>0.106456</v>
      </c>
      <c r="BK145" s="18">
        <v>0.123073</v>
      </c>
      <c r="BL145" s="18">
        <v>0.105217</v>
      </c>
      <c r="BM145" s="18">
        <v>0.103577</v>
      </c>
      <c r="BN145" s="18">
        <v>9.8609000000000002E-2</v>
      </c>
      <c r="BO145" s="18">
        <v>0.10489</v>
      </c>
      <c r="BP145" s="18">
        <v>0.103007</v>
      </c>
      <c r="BQ145" s="18">
        <v>9.9242999999999998E-2</v>
      </c>
      <c r="BR145" s="18">
        <v>0.105721</v>
      </c>
      <c r="BS145" s="18">
        <v>9.7767000000000007E-2</v>
      </c>
      <c r="BT145" s="18">
        <v>0.102755</v>
      </c>
      <c r="BU145" s="18">
        <v>0.103309</v>
      </c>
      <c r="BV145" s="18">
        <v>9.4658999999999993E-2</v>
      </c>
      <c r="BW145" s="18">
        <v>9.9973000000000006E-2</v>
      </c>
      <c r="BX145" s="18">
        <v>9.9926000000000001E-2</v>
      </c>
      <c r="BY145" s="18">
        <v>0.108156</v>
      </c>
      <c r="BZ145" s="18">
        <v>9.5183000000000004E-2</v>
      </c>
    </row>
    <row r="146" spans="1:78" ht="15.75" customHeight="1">
      <c r="A146" s="18" t="s">
        <v>1104</v>
      </c>
      <c r="B146" s="18">
        <v>5.4695000000000001E-2</v>
      </c>
      <c r="C146" s="18">
        <v>4.8676999999999998E-2</v>
      </c>
      <c r="D146" s="18">
        <v>5.1734000000000002E-2</v>
      </c>
      <c r="E146" s="18">
        <v>6.1742999999999999E-2</v>
      </c>
      <c r="F146" s="18">
        <v>5.8112999999999998E-2</v>
      </c>
      <c r="G146" s="18">
        <v>5.3079000000000001E-2</v>
      </c>
      <c r="H146" s="18">
        <v>4.8021000000000001E-2</v>
      </c>
      <c r="I146" s="18">
        <v>5.4307000000000001E-2</v>
      </c>
      <c r="J146" s="18">
        <v>5.4675000000000001E-2</v>
      </c>
      <c r="K146" s="18">
        <v>5.6898999999999998E-2</v>
      </c>
      <c r="L146" s="18">
        <v>5.2240000000000002E-2</v>
      </c>
      <c r="M146" s="18">
        <v>5.0179000000000001E-2</v>
      </c>
      <c r="N146" s="18">
        <v>5.3509000000000001E-2</v>
      </c>
      <c r="O146" s="18">
        <v>5.3850000000000002E-2</v>
      </c>
      <c r="P146" s="18">
        <v>5.0874999999999997E-2</v>
      </c>
      <c r="Q146" s="18">
        <v>5.7616000000000001E-2</v>
      </c>
      <c r="R146" s="18">
        <v>5.1215999999999998E-2</v>
      </c>
      <c r="S146" s="18">
        <v>5.4170999999999997E-2</v>
      </c>
      <c r="T146" s="18">
        <v>5.6912999999999998E-2</v>
      </c>
      <c r="U146" s="18">
        <v>5.8144000000000001E-2</v>
      </c>
      <c r="V146" s="18">
        <v>4.9667999999999997E-2</v>
      </c>
      <c r="W146" s="18">
        <v>4.9662999999999999E-2</v>
      </c>
      <c r="X146" s="18">
        <v>5.2054000000000003E-2</v>
      </c>
      <c r="Y146" s="18">
        <v>4.8140000000000002E-2</v>
      </c>
      <c r="Z146" s="18">
        <v>5.2359000000000003E-2</v>
      </c>
      <c r="AA146" s="18">
        <v>5.1346000000000003E-2</v>
      </c>
      <c r="AB146" s="18">
        <v>5.0548000000000003E-2</v>
      </c>
      <c r="AC146" s="18">
        <v>5.1635E-2</v>
      </c>
      <c r="AD146" s="18">
        <v>5.2304000000000003E-2</v>
      </c>
      <c r="AE146" s="18">
        <v>5.4035E-2</v>
      </c>
      <c r="AF146" s="18">
        <v>5.6898999999999998E-2</v>
      </c>
      <c r="AG146" s="18">
        <v>5.1108000000000001E-2</v>
      </c>
      <c r="AH146" s="18">
        <v>5.6514000000000002E-2</v>
      </c>
      <c r="AI146" s="18">
        <v>6.6414000000000001E-2</v>
      </c>
      <c r="AJ146" s="18">
        <v>5.1173999999999997E-2</v>
      </c>
      <c r="AK146" s="18">
        <v>5.3955000000000003E-2</v>
      </c>
      <c r="AL146" s="18">
        <v>5.6826000000000002E-2</v>
      </c>
      <c r="AM146" s="18">
        <v>5.7605000000000003E-2</v>
      </c>
      <c r="AN146" s="18">
        <v>4.9889000000000003E-2</v>
      </c>
      <c r="AO146" s="18">
        <v>6.1081999999999997E-2</v>
      </c>
      <c r="AP146" s="18">
        <v>5.2219000000000002E-2</v>
      </c>
      <c r="AQ146" s="18">
        <v>5.7251000000000003E-2</v>
      </c>
      <c r="AR146" s="18">
        <v>4.8519E-2</v>
      </c>
      <c r="AS146" s="18">
        <v>5.7097000000000002E-2</v>
      </c>
      <c r="AT146" s="18">
        <v>4.9133000000000003E-2</v>
      </c>
      <c r="AU146" s="18">
        <v>4.9665000000000001E-2</v>
      </c>
      <c r="AV146" s="18">
        <v>5.3992999999999999E-2</v>
      </c>
      <c r="AW146" s="18">
        <v>5.3071E-2</v>
      </c>
      <c r="AX146" s="18">
        <v>6.1598E-2</v>
      </c>
      <c r="AY146" s="18">
        <v>5.3120000000000001E-2</v>
      </c>
      <c r="AZ146" s="18">
        <v>5.6721000000000001E-2</v>
      </c>
      <c r="BA146" s="18">
        <v>5.5166E-2</v>
      </c>
      <c r="BB146" s="18">
        <v>4.6815000000000002E-2</v>
      </c>
      <c r="BC146" s="18">
        <v>4.9225999999999999E-2</v>
      </c>
      <c r="BD146" s="18">
        <v>4.9916000000000002E-2</v>
      </c>
      <c r="BE146" s="18">
        <v>5.3353999999999999E-2</v>
      </c>
      <c r="BF146" s="18">
        <v>4.8847000000000002E-2</v>
      </c>
      <c r="BG146" s="18">
        <v>5.6201000000000001E-2</v>
      </c>
      <c r="BH146" s="18">
        <v>5.7062000000000002E-2</v>
      </c>
      <c r="BI146" s="18">
        <v>5.3739000000000002E-2</v>
      </c>
      <c r="BJ146" s="18">
        <v>5.7398999999999999E-2</v>
      </c>
      <c r="BK146" s="18">
        <v>6.7607E-2</v>
      </c>
      <c r="BL146" s="18">
        <v>5.6757000000000002E-2</v>
      </c>
      <c r="BM146" s="18">
        <v>5.5551999999999997E-2</v>
      </c>
      <c r="BN146" s="18">
        <v>5.1082000000000002E-2</v>
      </c>
      <c r="BO146" s="18">
        <v>5.3110999999999998E-2</v>
      </c>
      <c r="BP146" s="18">
        <v>5.3437999999999999E-2</v>
      </c>
      <c r="BQ146" s="18">
        <v>4.9985000000000002E-2</v>
      </c>
      <c r="BR146" s="18">
        <v>5.5164999999999999E-2</v>
      </c>
      <c r="BS146" s="18">
        <v>5.1799999999999999E-2</v>
      </c>
      <c r="BT146" s="18">
        <v>5.3671999999999997E-2</v>
      </c>
      <c r="BU146" s="18">
        <v>5.4379999999999998E-2</v>
      </c>
      <c r="BV146" s="18">
        <v>4.9037999999999998E-2</v>
      </c>
      <c r="BW146" s="18">
        <v>5.1110999999999997E-2</v>
      </c>
      <c r="BX146" s="18">
        <v>5.3124999999999999E-2</v>
      </c>
      <c r="BY146" s="18">
        <v>5.3435000000000003E-2</v>
      </c>
      <c r="BZ146" s="18">
        <v>5.0353000000000002E-2</v>
      </c>
    </row>
    <row r="147" spans="1:78" ht="15.75" customHeight="1">
      <c r="A147" s="18" t="s">
        <v>1093</v>
      </c>
      <c r="B147" s="18">
        <v>3.0047000000000001E-2</v>
      </c>
      <c r="C147" s="18">
        <v>2.9049999999999999E-2</v>
      </c>
      <c r="D147" s="18">
        <v>2.8006E-2</v>
      </c>
      <c r="E147" s="18">
        <v>3.8338999999999998E-2</v>
      </c>
      <c r="F147" s="18">
        <v>3.4651000000000001E-2</v>
      </c>
      <c r="G147" s="18">
        <v>2.9593999999999999E-2</v>
      </c>
      <c r="H147" s="18">
        <v>2.8368000000000001E-2</v>
      </c>
      <c r="I147" s="18">
        <v>3.2073999999999998E-2</v>
      </c>
      <c r="J147" s="18">
        <v>2.8895000000000001E-2</v>
      </c>
      <c r="K147" s="18">
        <v>3.2593999999999998E-2</v>
      </c>
      <c r="L147" s="18">
        <v>3.0047000000000001E-2</v>
      </c>
      <c r="M147" s="18">
        <v>2.8452000000000002E-2</v>
      </c>
      <c r="N147" s="18">
        <v>3.2063000000000001E-2</v>
      </c>
      <c r="O147" s="18">
        <v>3.0447999999999999E-2</v>
      </c>
      <c r="P147" s="18">
        <v>2.9860999999999999E-2</v>
      </c>
      <c r="Q147" s="18">
        <v>3.3565999999999999E-2</v>
      </c>
      <c r="R147" s="18">
        <v>2.9791999999999999E-2</v>
      </c>
      <c r="S147" s="18">
        <v>3.0772000000000001E-2</v>
      </c>
      <c r="T147" s="18">
        <v>3.2347000000000001E-2</v>
      </c>
      <c r="U147" s="18">
        <v>3.1438000000000001E-2</v>
      </c>
      <c r="V147" s="18">
        <v>2.9267000000000001E-2</v>
      </c>
      <c r="W147" s="18">
        <v>2.9385999999999999E-2</v>
      </c>
      <c r="X147" s="18">
        <v>2.8763E-2</v>
      </c>
      <c r="Y147" s="18">
        <v>2.7872000000000001E-2</v>
      </c>
      <c r="Z147" s="18">
        <v>2.9097999999999999E-2</v>
      </c>
      <c r="AA147" s="18">
        <v>2.9429E-2</v>
      </c>
      <c r="AB147" s="18">
        <v>2.9204999999999998E-2</v>
      </c>
      <c r="AC147" s="18">
        <v>2.8792999999999999E-2</v>
      </c>
      <c r="AD147" s="18">
        <v>3.0935000000000001E-2</v>
      </c>
      <c r="AE147" s="18">
        <v>3.0341E-2</v>
      </c>
      <c r="AF147" s="18">
        <v>3.2461999999999998E-2</v>
      </c>
      <c r="AG147" s="18">
        <v>2.9503999999999999E-2</v>
      </c>
      <c r="AH147" s="18">
        <v>3.1759000000000003E-2</v>
      </c>
      <c r="AI147" s="18">
        <v>3.8657999999999998E-2</v>
      </c>
      <c r="AJ147" s="18">
        <v>3.0582000000000002E-2</v>
      </c>
      <c r="AK147" s="18">
        <v>2.9548000000000001E-2</v>
      </c>
      <c r="AL147" s="18">
        <v>3.2689000000000003E-2</v>
      </c>
      <c r="AM147" s="18">
        <v>3.4338E-2</v>
      </c>
      <c r="AN147" s="18">
        <v>2.8726999999999999E-2</v>
      </c>
      <c r="AO147" s="18">
        <v>3.5165000000000002E-2</v>
      </c>
      <c r="AP147" s="18">
        <v>2.8570000000000002E-2</v>
      </c>
      <c r="AQ147" s="18">
        <v>3.3356999999999998E-2</v>
      </c>
      <c r="AR147" s="18">
        <v>2.7921000000000001E-2</v>
      </c>
      <c r="AS147" s="18">
        <v>3.4132999999999997E-2</v>
      </c>
      <c r="AT147" s="18">
        <v>2.7955000000000001E-2</v>
      </c>
      <c r="AU147" s="18">
        <v>2.8472999999999998E-2</v>
      </c>
      <c r="AV147" s="18">
        <v>3.2933999999999998E-2</v>
      </c>
      <c r="AW147" s="18">
        <v>3.0810000000000001E-2</v>
      </c>
      <c r="AX147" s="18">
        <v>3.3029000000000003E-2</v>
      </c>
      <c r="AY147" s="18">
        <v>3.0169999999999999E-2</v>
      </c>
      <c r="AZ147" s="18">
        <v>3.3978000000000001E-2</v>
      </c>
      <c r="BA147" s="18">
        <v>3.2564000000000003E-2</v>
      </c>
      <c r="BB147" s="18">
        <v>2.6551999999999999E-2</v>
      </c>
      <c r="BC147" s="18">
        <v>2.7607E-2</v>
      </c>
      <c r="BD147" s="18">
        <v>2.8105000000000002E-2</v>
      </c>
      <c r="BE147" s="18">
        <v>3.0601E-2</v>
      </c>
      <c r="BF147" s="18">
        <v>2.9103E-2</v>
      </c>
      <c r="BG147" s="18">
        <v>3.2237000000000002E-2</v>
      </c>
      <c r="BH147" s="18">
        <v>3.2245000000000003E-2</v>
      </c>
      <c r="BI147" s="18">
        <v>3.0831000000000001E-2</v>
      </c>
      <c r="BJ147" s="18">
        <v>3.3903000000000003E-2</v>
      </c>
      <c r="BK147" s="18">
        <v>3.8302000000000003E-2</v>
      </c>
      <c r="BL147" s="18">
        <v>3.2549000000000002E-2</v>
      </c>
      <c r="BM147" s="18">
        <v>3.3252999999999998E-2</v>
      </c>
      <c r="BN147" s="18">
        <v>2.9422E-2</v>
      </c>
      <c r="BO147" s="18">
        <v>3.0214999999999999E-2</v>
      </c>
      <c r="BP147" s="18">
        <v>2.9936000000000001E-2</v>
      </c>
      <c r="BQ147" s="18">
        <v>2.8981E-2</v>
      </c>
      <c r="BR147" s="18">
        <v>3.1247E-2</v>
      </c>
      <c r="BS147" s="18">
        <v>2.9007000000000002E-2</v>
      </c>
      <c r="BT147" s="18">
        <v>3.1763E-2</v>
      </c>
      <c r="BU147" s="18">
        <v>3.2252000000000003E-2</v>
      </c>
      <c r="BV147" s="18">
        <v>2.7871E-2</v>
      </c>
      <c r="BW147" s="18">
        <v>2.9932E-2</v>
      </c>
      <c r="BX147" s="18">
        <v>2.9453E-2</v>
      </c>
      <c r="BY147" s="18">
        <v>3.0872E-2</v>
      </c>
      <c r="BZ147" s="18">
        <v>2.8375000000000001E-2</v>
      </c>
    </row>
    <row r="148" spans="1:78" ht="15.75" customHeight="1">
      <c r="A148" s="18" t="s">
        <v>1084</v>
      </c>
      <c r="B148" s="18">
        <v>3.0047000000000001E-2</v>
      </c>
      <c r="C148" s="18">
        <v>2.9049999999999999E-2</v>
      </c>
      <c r="D148" s="18">
        <v>2.8006E-2</v>
      </c>
      <c r="E148" s="18">
        <v>3.8338999999999998E-2</v>
      </c>
      <c r="F148" s="18">
        <v>3.4651000000000001E-2</v>
      </c>
      <c r="G148" s="18">
        <v>2.9593999999999999E-2</v>
      </c>
      <c r="H148" s="18">
        <v>2.8368000000000001E-2</v>
      </c>
      <c r="I148" s="18">
        <v>3.2073999999999998E-2</v>
      </c>
      <c r="J148" s="18">
        <v>2.8895000000000001E-2</v>
      </c>
      <c r="K148" s="18">
        <v>3.2593999999999998E-2</v>
      </c>
      <c r="L148" s="18">
        <v>3.0047000000000001E-2</v>
      </c>
      <c r="M148" s="18">
        <v>2.8452000000000002E-2</v>
      </c>
      <c r="N148" s="18">
        <v>3.2063000000000001E-2</v>
      </c>
      <c r="O148" s="18">
        <v>3.0447999999999999E-2</v>
      </c>
      <c r="P148" s="18">
        <v>2.9860999999999999E-2</v>
      </c>
      <c r="Q148" s="18">
        <v>3.3565999999999999E-2</v>
      </c>
      <c r="R148" s="18">
        <v>2.9791999999999999E-2</v>
      </c>
      <c r="S148" s="18">
        <v>3.0772000000000001E-2</v>
      </c>
      <c r="T148" s="18">
        <v>3.2347000000000001E-2</v>
      </c>
      <c r="U148" s="18">
        <v>3.1438000000000001E-2</v>
      </c>
      <c r="V148" s="18">
        <v>2.9267000000000001E-2</v>
      </c>
      <c r="W148" s="18">
        <v>2.9385999999999999E-2</v>
      </c>
      <c r="X148" s="18">
        <v>2.8763E-2</v>
      </c>
      <c r="Y148" s="18">
        <v>2.7872000000000001E-2</v>
      </c>
      <c r="Z148" s="18">
        <v>2.9097999999999999E-2</v>
      </c>
      <c r="AA148" s="18">
        <v>2.9429E-2</v>
      </c>
      <c r="AB148" s="18">
        <v>2.9204999999999998E-2</v>
      </c>
      <c r="AC148" s="18">
        <v>2.8792999999999999E-2</v>
      </c>
      <c r="AD148" s="18">
        <v>3.0935000000000001E-2</v>
      </c>
      <c r="AE148" s="18">
        <v>3.0341E-2</v>
      </c>
      <c r="AF148" s="18">
        <v>3.2461999999999998E-2</v>
      </c>
      <c r="AG148" s="18">
        <v>2.9503999999999999E-2</v>
      </c>
      <c r="AH148" s="18">
        <v>3.1759000000000003E-2</v>
      </c>
      <c r="AI148" s="18">
        <v>3.8657999999999998E-2</v>
      </c>
      <c r="AJ148" s="18">
        <v>3.0582000000000002E-2</v>
      </c>
      <c r="AK148" s="18">
        <v>2.9548000000000001E-2</v>
      </c>
      <c r="AL148" s="18">
        <v>3.2689000000000003E-2</v>
      </c>
      <c r="AM148" s="18">
        <v>3.4338E-2</v>
      </c>
      <c r="AN148" s="18">
        <v>2.8726999999999999E-2</v>
      </c>
      <c r="AO148" s="18">
        <v>3.5165000000000002E-2</v>
      </c>
      <c r="AP148" s="18">
        <v>2.8570000000000002E-2</v>
      </c>
      <c r="AQ148" s="18">
        <v>3.3356999999999998E-2</v>
      </c>
      <c r="AR148" s="18">
        <v>2.7921000000000001E-2</v>
      </c>
      <c r="AS148" s="18">
        <v>3.4132999999999997E-2</v>
      </c>
      <c r="AT148" s="18">
        <v>2.7955000000000001E-2</v>
      </c>
      <c r="AU148" s="18">
        <v>2.8472999999999998E-2</v>
      </c>
      <c r="AV148" s="18">
        <v>3.2933999999999998E-2</v>
      </c>
      <c r="AW148" s="18">
        <v>3.0810000000000001E-2</v>
      </c>
      <c r="AX148" s="18">
        <v>3.3029000000000003E-2</v>
      </c>
      <c r="AY148" s="18">
        <v>3.0169999999999999E-2</v>
      </c>
      <c r="AZ148" s="18">
        <v>3.3978000000000001E-2</v>
      </c>
      <c r="BA148" s="18">
        <v>3.2564000000000003E-2</v>
      </c>
      <c r="BB148" s="18">
        <v>2.6551999999999999E-2</v>
      </c>
      <c r="BC148" s="18">
        <v>2.7607E-2</v>
      </c>
      <c r="BD148" s="18">
        <v>2.8105000000000002E-2</v>
      </c>
      <c r="BE148" s="18">
        <v>3.0601E-2</v>
      </c>
      <c r="BF148" s="18">
        <v>2.9103E-2</v>
      </c>
      <c r="BG148" s="18">
        <v>3.2237000000000002E-2</v>
      </c>
      <c r="BH148" s="18">
        <v>3.2245000000000003E-2</v>
      </c>
      <c r="BI148" s="18">
        <v>3.0831000000000001E-2</v>
      </c>
      <c r="BJ148" s="18">
        <v>3.3903000000000003E-2</v>
      </c>
      <c r="BK148" s="18">
        <v>3.8302000000000003E-2</v>
      </c>
      <c r="BL148" s="18">
        <v>3.2549000000000002E-2</v>
      </c>
      <c r="BM148" s="18">
        <v>3.3252999999999998E-2</v>
      </c>
      <c r="BN148" s="18">
        <v>2.9422E-2</v>
      </c>
      <c r="BO148" s="18">
        <v>3.0214999999999999E-2</v>
      </c>
      <c r="BP148" s="18">
        <v>2.9936000000000001E-2</v>
      </c>
      <c r="BQ148" s="18">
        <v>2.8981E-2</v>
      </c>
      <c r="BR148" s="18">
        <v>3.1247E-2</v>
      </c>
      <c r="BS148" s="18">
        <v>2.9007000000000002E-2</v>
      </c>
      <c r="BT148" s="18">
        <v>3.1763E-2</v>
      </c>
      <c r="BU148" s="18">
        <v>3.2252000000000003E-2</v>
      </c>
      <c r="BV148" s="18">
        <v>2.7871E-2</v>
      </c>
      <c r="BW148" s="18">
        <v>2.9932E-2</v>
      </c>
      <c r="BX148" s="18">
        <v>2.9453E-2</v>
      </c>
      <c r="BY148" s="18">
        <v>3.0872E-2</v>
      </c>
      <c r="BZ148" s="18">
        <v>2.8375000000000001E-2</v>
      </c>
    </row>
    <row r="149" spans="1:78" ht="15.75" customHeight="1">
      <c r="A149" s="18" t="s">
        <v>1138</v>
      </c>
      <c r="B149" s="18">
        <v>0.13544200000000001</v>
      </c>
      <c r="C149" s="18">
        <v>0.134579</v>
      </c>
      <c r="D149" s="18">
        <v>0.12715399999999999</v>
      </c>
      <c r="E149" s="18">
        <v>0.15662599999999999</v>
      </c>
      <c r="F149" s="18">
        <v>0.14800199999999999</v>
      </c>
      <c r="G149" s="18">
        <v>0.14300499999999999</v>
      </c>
      <c r="H149" s="18">
        <v>0.132103</v>
      </c>
      <c r="I149" s="18">
        <v>0.143205</v>
      </c>
      <c r="J149" s="18">
        <v>0.12996099999999999</v>
      </c>
      <c r="K149" s="18">
        <v>0.14949899999999999</v>
      </c>
      <c r="L149" s="18">
        <v>0.13444300000000001</v>
      </c>
      <c r="M149" s="18">
        <v>0.130026</v>
      </c>
      <c r="N149" s="18">
        <v>0.14515400000000001</v>
      </c>
      <c r="O149" s="18">
        <v>0.14202500000000001</v>
      </c>
      <c r="P149" s="18">
        <v>0.13075700000000001</v>
      </c>
      <c r="Q149" s="18">
        <v>0.143009</v>
      </c>
      <c r="R149" s="18">
        <v>0.134521</v>
      </c>
      <c r="S149" s="18">
        <v>0.15246499999999999</v>
      </c>
      <c r="T149" s="18">
        <v>0.12734999999999999</v>
      </c>
      <c r="U149" s="18">
        <v>0.142816</v>
      </c>
      <c r="V149" s="18">
        <v>0.13717499999999999</v>
      </c>
      <c r="W149" s="18">
        <v>0.13969400000000001</v>
      </c>
      <c r="X149" s="18">
        <v>0.13672599999999999</v>
      </c>
      <c r="Y149" s="18">
        <v>0.13059899999999999</v>
      </c>
      <c r="Z149" s="18">
        <v>0.12950200000000001</v>
      </c>
      <c r="AA149" s="18">
        <v>0.135934</v>
      </c>
      <c r="AB149" s="18">
        <v>0.13380900000000001</v>
      </c>
      <c r="AC149" s="18">
        <v>0.13284899999999999</v>
      </c>
      <c r="AD149" s="18">
        <v>0.144672</v>
      </c>
      <c r="AE149" s="18">
        <v>0.132547</v>
      </c>
      <c r="AF149" s="18">
        <v>0.13902700000000001</v>
      </c>
      <c r="AG149" s="18">
        <v>0.13599800000000001</v>
      </c>
      <c r="AH149" s="18">
        <v>0.14260999999999999</v>
      </c>
      <c r="AI149" s="18">
        <v>0.15023900000000001</v>
      </c>
      <c r="AJ149" s="18">
        <v>0.141625</v>
      </c>
      <c r="AK149" s="18">
        <v>0.141074</v>
      </c>
      <c r="AL149" s="18">
        <v>0.137402</v>
      </c>
      <c r="AM149" s="18">
        <v>0.14172399999999999</v>
      </c>
      <c r="AN149" s="18">
        <v>0.13700999999999999</v>
      </c>
      <c r="AO149" s="18">
        <v>0.140816</v>
      </c>
      <c r="AP149" s="18">
        <v>0.133547</v>
      </c>
      <c r="AQ149" s="18">
        <v>0.14319799999999999</v>
      </c>
      <c r="AR149" s="18">
        <v>0.122881</v>
      </c>
      <c r="AS149" s="18">
        <v>0.144959</v>
      </c>
      <c r="AT149" s="18">
        <v>0.13286500000000001</v>
      </c>
      <c r="AU149" s="18">
        <v>0.13131799999999999</v>
      </c>
      <c r="AV149" s="18">
        <v>0.14180899999999999</v>
      </c>
      <c r="AW149" s="18">
        <v>0.13653399999999999</v>
      </c>
      <c r="AX149" s="18">
        <v>0.14388699999999999</v>
      </c>
      <c r="AY149" s="18">
        <v>0.13710800000000001</v>
      </c>
      <c r="AZ149" s="18">
        <v>0.139958</v>
      </c>
      <c r="BA149" s="18">
        <v>0.142071</v>
      </c>
      <c r="BB149" s="18">
        <v>0.12231400000000001</v>
      </c>
      <c r="BC149" s="18">
        <v>0.12998499999999999</v>
      </c>
      <c r="BD149" s="18">
        <v>0.13927999999999999</v>
      </c>
      <c r="BE149" s="18">
        <v>0.143044</v>
      </c>
      <c r="BF149" s="18">
        <v>0.13163</v>
      </c>
      <c r="BG149" s="18">
        <v>0.14415700000000001</v>
      </c>
      <c r="BH149" s="18">
        <v>0.14383299999999999</v>
      </c>
      <c r="BI149" s="18">
        <v>0.134635</v>
      </c>
      <c r="BJ149" s="18">
        <v>0.137326</v>
      </c>
      <c r="BK149" s="18">
        <v>0.14771899999999999</v>
      </c>
      <c r="BL149" s="18">
        <v>0.13545099999999999</v>
      </c>
      <c r="BM149" s="18">
        <v>0.13811499999999999</v>
      </c>
      <c r="BN149" s="18">
        <v>0.13067599999999999</v>
      </c>
      <c r="BO149" s="18">
        <v>0.134269</v>
      </c>
      <c r="BP149" s="18">
        <v>0.138211</v>
      </c>
      <c r="BQ149" s="18">
        <v>0.14064599999999999</v>
      </c>
      <c r="BR149" s="18">
        <v>0.139239</v>
      </c>
      <c r="BS149" s="18">
        <v>0.134605</v>
      </c>
      <c r="BT149" s="18">
        <v>0.13596</v>
      </c>
      <c r="BU149" s="18">
        <v>0.13619100000000001</v>
      </c>
      <c r="BV149" s="18">
        <v>0.123073</v>
      </c>
      <c r="BW149" s="18">
        <v>0.13578499999999999</v>
      </c>
      <c r="BX149" s="18">
        <v>0.13552600000000001</v>
      </c>
      <c r="BY149" s="18">
        <v>0.14957500000000001</v>
      </c>
      <c r="BZ149" s="18">
        <v>0.12950400000000001</v>
      </c>
    </row>
    <row r="150" spans="1:78" ht="15.75" customHeight="1">
      <c r="A150" s="18" t="s">
        <v>1131</v>
      </c>
      <c r="B150" s="18">
        <v>9.9764000000000005E-2</v>
      </c>
      <c r="C150" s="18">
        <v>0.101824</v>
      </c>
      <c r="D150" s="18">
        <v>9.6210000000000004E-2</v>
      </c>
      <c r="E150" s="18">
        <v>0.122423</v>
      </c>
      <c r="F150" s="18">
        <v>0.11740299999999999</v>
      </c>
      <c r="G150" s="18">
        <v>0.10931299999999999</v>
      </c>
      <c r="H150" s="18">
        <v>9.5851000000000006E-2</v>
      </c>
      <c r="I150" s="18">
        <v>0.10959000000000001</v>
      </c>
      <c r="J150" s="18">
        <v>0.10108499999999999</v>
      </c>
      <c r="K150" s="18">
        <v>0.11212</v>
      </c>
      <c r="L150" s="18">
        <v>0.10369299999999999</v>
      </c>
      <c r="M150" s="18">
        <v>9.6825999999999995E-2</v>
      </c>
      <c r="N150" s="18">
        <v>0.107832</v>
      </c>
      <c r="O150" s="18">
        <v>0.10850799999999999</v>
      </c>
      <c r="P150" s="18">
        <v>0.101132</v>
      </c>
      <c r="Q150" s="18">
        <v>0.105228</v>
      </c>
      <c r="R150" s="18">
        <v>0.101992</v>
      </c>
      <c r="S150" s="18">
        <v>0.113622</v>
      </c>
      <c r="T150" s="18">
        <v>9.7958000000000003E-2</v>
      </c>
      <c r="U150" s="18">
        <v>0.106739</v>
      </c>
      <c r="V150" s="18">
        <v>0.104167</v>
      </c>
      <c r="W150" s="18">
        <v>0.106073</v>
      </c>
      <c r="X150" s="18">
        <v>0.102288</v>
      </c>
      <c r="Y150" s="18">
        <v>0.10226499999999999</v>
      </c>
      <c r="Z150" s="18">
        <v>9.9848999999999993E-2</v>
      </c>
      <c r="AA150" s="18">
        <v>0.101368</v>
      </c>
      <c r="AB150" s="18">
        <v>9.8460000000000006E-2</v>
      </c>
      <c r="AC150" s="18">
        <v>0.103379</v>
      </c>
      <c r="AD150" s="18">
        <v>0.111871</v>
      </c>
      <c r="AE150" s="18">
        <v>9.7858000000000001E-2</v>
      </c>
      <c r="AF150" s="18">
        <v>0.107652</v>
      </c>
      <c r="AG150" s="18">
        <v>0.100563</v>
      </c>
      <c r="AH150" s="18">
        <v>0.108085</v>
      </c>
      <c r="AI150" s="18">
        <v>0.11549</v>
      </c>
      <c r="AJ150" s="18">
        <v>0.110967</v>
      </c>
      <c r="AK150" s="18">
        <v>0.107776</v>
      </c>
      <c r="AL150" s="18">
        <v>0.107015</v>
      </c>
      <c r="AM150" s="18">
        <v>0.11008</v>
      </c>
      <c r="AN150" s="18">
        <v>0.103157</v>
      </c>
      <c r="AO150" s="18">
        <v>0.105542</v>
      </c>
      <c r="AP150" s="18">
        <v>0.103352</v>
      </c>
      <c r="AQ150" s="18">
        <v>0.109982</v>
      </c>
      <c r="AR150" s="18">
        <v>9.5660999999999996E-2</v>
      </c>
      <c r="AS150" s="18">
        <v>0.11124199999999999</v>
      </c>
      <c r="AT150" s="18">
        <v>0.10181999999999999</v>
      </c>
      <c r="AU150" s="18">
        <v>0.101273</v>
      </c>
      <c r="AV150" s="18">
        <v>0.10711</v>
      </c>
      <c r="AW150" s="18">
        <v>0.104569</v>
      </c>
      <c r="AX150" s="18">
        <v>0.106378</v>
      </c>
      <c r="AY150" s="18">
        <v>0.105805</v>
      </c>
      <c r="AZ150" s="18">
        <v>0.10202</v>
      </c>
      <c r="BA150" s="18">
        <v>0.110278</v>
      </c>
      <c r="BB150" s="18">
        <v>9.3356999999999996E-2</v>
      </c>
      <c r="BC150" s="18">
        <v>0.101159</v>
      </c>
      <c r="BD150" s="18">
        <v>0.104186</v>
      </c>
      <c r="BE150" s="18">
        <v>0.112551</v>
      </c>
      <c r="BF150" s="18">
        <v>0.10030699999999999</v>
      </c>
      <c r="BG150" s="18">
        <v>0.11536</v>
      </c>
      <c r="BH150" s="18">
        <v>0.111391</v>
      </c>
      <c r="BI150" s="18">
        <v>0.101731</v>
      </c>
      <c r="BJ150" s="18">
        <v>0.106105</v>
      </c>
      <c r="BK150" s="18">
        <v>0.10874499999999999</v>
      </c>
      <c r="BL150" s="18">
        <v>9.5796999999999993E-2</v>
      </c>
      <c r="BM150" s="18">
        <v>0.102973</v>
      </c>
      <c r="BN150" s="18">
        <v>0.101614</v>
      </c>
      <c r="BO150" s="18">
        <v>0.107</v>
      </c>
      <c r="BP150" s="18">
        <v>0.101795</v>
      </c>
      <c r="BQ150" s="18">
        <v>0.110166</v>
      </c>
      <c r="BR150" s="18">
        <v>0.105337</v>
      </c>
      <c r="BS150" s="18">
        <v>0.104201</v>
      </c>
      <c r="BT150" s="18">
        <v>0.10506</v>
      </c>
      <c r="BU150" s="18">
        <v>0.105156</v>
      </c>
      <c r="BV150" s="18">
        <v>9.3649999999999997E-2</v>
      </c>
      <c r="BW150" s="18">
        <v>0.105839</v>
      </c>
      <c r="BX150" s="18">
        <v>0.103412</v>
      </c>
      <c r="BY150" s="18">
        <v>0.11271100000000001</v>
      </c>
      <c r="BZ150" s="18">
        <v>9.8960999999999993E-2</v>
      </c>
    </row>
    <row r="151" spans="1:78" ht="15.75" customHeight="1">
      <c r="A151" s="18" t="s">
        <v>1127</v>
      </c>
      <c r="B151" s="18">
        <v>9.9764000000000005E-2</v>
      </c>
      <c r="C151" s="18">
        <v>0.101824</v>
      </c>
      <c r="D151" s="18">
        <v>9.6210000000000004E-2</v>
      </c>
      <c r="E151" s="18">
        <v>0.122423</v>
      </c>
      <c r="F151" s="18">
        <v>0.11740299999999999</v>
      </c>
      <c r="G151" s="18">
        <v>0.10931299999999999</v>
      </c>
      <c r="H151" s="18">
        <v>9.5851000000000006E-2</v>
      </c>
      <c r="I151" s="18">
        <v>0.10959000000000001</v>
      </c>
      <c r="J151" s="18">
        <v>0.10108499999999999</v>
      </c>
      <c r="K151" s="18">
        <v>0.11212</v>
      </c>
      <c r="L151" s="18">
        <v>0.10369299999999999</v>
      </c>
      <c r="M151" s="18">
        <v>9.6825999999999995E-2</v>
      </c>
      <c r="N151" s="18">
        <v>0.107832</v>
      </c>
      <c r="O151" s="18">
        <v>0.10850799999999999</v>
      </c>
      <c r="P151" s="18">
        <v>0.101132</v>
      </c>
      <c r="Q151" s="18">
        <v>0.105228</v>
      </c>
      <c r="R151" s="18">
        <v>0.101992</v>
      </c>
      <c r="S151" s="18">
        <v>0.113622</v>
      </c>
      <c r="T151" s="18">
        <v>9.7958000000000003E-2</v>
      </c>
      <c r="U151" s="18">
        <v>0.106739</v>
      </c>
      <c r="V151" s="18">
        <v>0.104167</v>
      </c>
      <c r="W151" s="18">
        <v>0.106073</v>
      </c>
      <c r="X151" s="18">
        <v>0.102288</v>
      </c>
      <c r="Y151" s="18">
        <v>0.10226499999999999</v>
      </c>
      <c r="Z151" s="18">
        <v>9.9848999999999993E-2</v>
      </c>
      <c r="AA151" s="18">
        <v>0.101368</v>
      </c>
      <c r="AB151" s="18">
        <v>9.8460000000000006E-2</v>
      </c>
      <c r="AC151" s="18">
        <v>0.103379</v>
      </c>
      <c r="AD151" s="18">
        <v>0.111871</v>
      </c>
      <c r="AE151" s="18">
        <v>9.7858000000000001E-2</v>
      </c>
      <c r="AF151" s="18">
        <v>0.107652</v>
      </c>
      <c r="AG151" s="18">
        <v>0.100563</v>
      </c>
      <c r="AH151" s="18">
        <v>0.108085</v>
      </c>
      <c r="AI151" s="18">
        <v>0.11549</v>
      </c>
      <c r="AJ151" s="18">
        <v>0.110967</v>
      </c>
      <c r="AK151" s="18">
        <v>0.107776</v>
      </c>
      <c r="AL151" s="18">
        <v>0.107015</v>
      </c>
      <c r="AM151" s="18">
        <v>0.11008</v>
      </c>
      <c r="AN151" s="18">
        <v>0.103157</v>
      </c>
      <c r="AO151" s="18">
        <v>0.105542</v>
      </c>
      <c r="AP151" s="18">
        <v>0.103352</v>
      </c>
      <c r="AQ151" s="18">
        <v>0.109982</v>
      </c>
      <c r="AR151" s="18">
        <v>9.5660999999999996E-2</v>
      </c>
      <c r="AS151" s="18">
        <v>0.11124199999999999</v>
      </c>
      <c r="AT151" s="18">
        <v>0.10181999999999999</v>
      </c>
      <c r="AU151" s="18">
        <v>0.101273</v>
      </c>
      <c r="AV151" s="18">
        <v>0.10711</v>
      </c>
      <c r="AW151" s="18">
        <v>0.104569</v>
      </c>
      <c r="AX151" s="18">
        <v>0.106378</v>
      </c>
      <c r="AY151" s="18">
        <v>0.105805</v>
      </c>
      <c r="AZ151" s="18">
        <v>0.10202</v>
      </c>
      <c r="BA151" s="18">
        <v>0.110278</v>
      </c>
      <c r="BB151" s="18">
        <v>9.3356999999999996E-2</v>
      </c>
      <c r="BC151" s="18">
        <v>0.101159</v>
      </c>
      <c r="BD151" s="18">
        <v>0.104186</v>
      </c>
      <c r="BE151" s="18">
        <v>0.112551</v>
      </c>
      <c r="BF151" s="18">
        <v>0.10030699999999999</v>
      </c>
      <c r="BG151" s="18">
        <v>0.11536</v>
      </c>
      <c r="BH151" s="18">
        <v>0.111391</v>
      </c>
      <c r="BI151" s="18">
        <v>0.101731</v>
      </c>
      <c r="BJ151" s="18">
        <v>0.106105</v>
      </c>
      <c r="BK151" s="18">
        <v>0.10874499999999999</v>
      </c>
      <c r="BL151" s="18">
        <v>9.5796999999999993E-2</v>
      </c>
      <c r="BM151" s="18">
        <v>0.102973</v>
      </c>
      <c r="BN151" s="18">
        <v>0.101614</v>
      </c>
      <c r="BO151" s="18">
        <v>0.107</v>
      </c>
      <c r="BP151" s="18">
        <v>0.101795</v>
      </c>
      <c r="BQ151" s="18">
        <v>0.110166</v>
      </c>
      <c r="BR151" s="18">
        <v>0.105337</v>
      </c>
      <c r="BS151" s="18">
        <v>0.104201</v>
      </c>
      <c r="BT151" s="18">
        <v>0.10506</v>
      </c>
      <c r="BU151" s="18">
        <v>0.105156</v>
      </c>
      <c r="BV151" s="18">
        <v>9.3649999999999997E-2</v>
      </c>
      <c r="BW151" s="18">
        <v>0.105839</v>
      </c>
      <c r="BX151" s="18">
        <v>0.103412</v>
      </c>
      <c r="BY151" s="18">
        <v>0.11271100000000001</v>
      </c>
      <c r="BZ151" s="18">
        <v>9.8960999999999993E-2</v>
      </c>
    </row>
    <row r="152" spans="1:78" ht="15.75" customHeight="1">
      <c r="A152" s="18" t="s">
        <v>1122</v>
      </c>
      <c r="B152" s="18">
        <v>0.19556299999999999</v>
      </c>
      <c r="C152" s="18">
        <v>0.20264599999999999</v>
      </c>
      <c r="D152" s="18">
        <v>0.18557899999999999</v>
      </c>
      <c r="E152" s="18">
        <v>0.212479</v>
      </c>
      <c r="F152" s="18">
        <v>0.210455</v>
      </c>
      <c r="G152" s="18">
        <v>0.20665700000000001</v>
      </c>
      <c r="H152" s="18">
        <v>0.200487</v>
      </c>
      <c r="I152" s="18">
        <v>0.21334500000000001</v>
      </c>
      <c r="J152" s="18">
        <v>0.18546899999999999</v>
      </c>
      <c r="K152" s="18">
        <v>0.22479099999999999</v>
      </c>
      <c r="L152" s="18">
        <v>0.207201</v>
      </c>
      <c r="M152" s="18">
        <v>0.18725</v>
      </c>
      <c r="N152" s="18">
        <v>0.20521300000000001</v>
      </c>
      <c r="O152" s="18">
        <v>0.210034</v>
      </c>
      <c r="P152" s="18">
        <v>0.19142600000000001</v>
      </c>
      <c r="Q152" s="18">
        <v>0.20911299999999999</v>
      </c>
      <c r="R152" s="18">
        <v>0.199521</v>
      </c>
      <c r="S152" s="18">
        <v>0.221938</v>
      </c>
      <c r="T152" s="18">
        <v>0.19101899999999999</v>
      </c>
      <c r="U152" s="18">
        <v>0.21371799999999999</v>
      </c>
      <c r="V152" s="18">
        <v>0.201741</v>
      </c>
      <c r="W152" s="18">
        <v>0.202013</v>
      </c>
      <c r="X152" s="18">
        <v>0.19739999999999999</v>
      </c>
      <c r="Y152" s="18">
        <v>0.18717400000000001</v>
      </c>
      <c r="Z152" s="18">
        <v>0.19562499999999999</v>
      </c>
      <c r="AA152" s="18">
        <v>0.19694</v>
      </c>
      <c r="AB152" s="18">
        <v>0.190526</v>
      </c>
      <c r="AC152" s="18">
        <v>0.19755500000000001</v>
      </c>
      <c r="AD152" s="18">
        <v>0.214559</v>
      </c>
      <c r="AE152" s="18">
        <v>0.20333000000000001</v>
      </c>
      <c r="AF152" s="18">
        <v>0.20780299999999999</v>
      </c>
      <c r="AG152" s="18">
        <v>0.20113300000000001</v>
      </c>
      <c r="AH152" s="18">
        <v>0.21381500000000001</v>
      </c>
      <c r="AI152" s="18">
        <v>0.21638399999999999</v>
      </c>
      <c r="AJ152" s="18">
        <v>0.19819500000000001</v>
      </c>
      <c r="AK152" s="18">
        <v>0.20747299999999999</v>
      </c>
      <c r="AL152" s="18">
        <v>0.19919300000000001</v>
      </c>
      <c r="AM152" s="18">
        <v>0.22062200000000001</v>
      </c>
      <c r="AN152" s="18">
        <v>0.20374999999999999</v>
      </c>
      <c r="AO152" s="18">
        <v>0.21343599999999999</v>
      </c>
      <c r="AP152" s="18">
        <v>0.20213</v>
      </c>
      <c r="AQ152" s="18">
        <v>0.21381800000000001</v>
      </c>
      <c r="AR152" s="18">
        <v>0.183559</v>
      </c>
      <c r="AS152" s="18">
        <v>0.20224900000000001</v>
      </c>
      <c r="AT152" s="18">
        <v>0.19433800000000001</v>
      </c>
      <c r="AU152" s="18">
        <v>0.192937</v>
      </c>
      <c r="AV152" s="18">
        <v>0.20487</v>
      </c>
      <c r="AW152" s="18">
        <v>0.19939999999999999</v>
      </c>
      <c r="AX152" s="18">
        <v>0.21565000000000001</v>
      </c>
      <c r="AY152" s="18">
        <v>0.21273400000000001</v>
      </c>
      <c r="AZ152" s="18">
        <v>0.20517299999999999</v>
      </c>
      <c r="BA152" s="18">
        <v>0.21029500000000001</v>
      </c>
      <c r="BB152" s="18">
        <v>0.17579600000000001</v>
      </c>
      <c r="BC152" s="18">
        <v>0.19079699999999999</v>
      </c>
      <c r="BD152" s="18">
        <v>0.19491800000000001</v>
      </c>
      <c r="BE152" s="18">
        <v>0.210868</v>
      </c>
      <c r="BF152" s="18">
        <v>0.18219099999999999</v>
      </c>
      <c r="BG152" s="18">
        <v>0.21650900000000001</v>
      </c>
      <c r="BH152" s="18">
        <v>0.20799999999999999</v>
      </c>
      <c r="BI152" s="18">
        <v>0.20503199999999999</v>
      </c>
      <c r="BJ152" s="18">
        <v>0.206036</v>
      </c>
      <c r="BK152" s="18">
        <v>0.228682</v>
      </c>
      <c r="BL152" s="18">
        <v>0.201431</v>
      </c>
      <c r="BM152" s="18">
        <v>0.20850299999999999</v>
      </c>
      <c r="BN152" s="18">
        <v>0.19570699999999999</v>
      </c>
      <c r="BO152" s="18">
        <v>0.19859099999999999</v>
      </c>
      <c r="BP152" s="18">
        <v>0.20441200000000001</v>
      </c>
      <c r="BQ152" s="18">
        <v>0.19523299999999999</v>
      </c>
      <c r="BR152" s="18">
        <v>0.20075100000000001</v>
      </c>
      <c r="BS152" s="18">
        <v>0.20036799999999999</v>
      </c>
      <c r="BT152" s="18">
        <v>0.202018</v>
      </c>
      <c r="BU152" s="18">
        <v>0.199292</v>
      </c>
      <c r="BV152" s="18">
        <v>0.182308</v>
      </c>
      <c r="BW152" s="18">
        <v>0.19295100000000001</v>
      </c>
      <c r="BX152" s="18">
        <v>0.199433</v>
      </c>
      <c r="BY152" s="18">
        <v>0.21496199999999999</v>
      </c>
      <c r="BZ152" s="18">
        <v>0.18618100000000001</v>
      </c>
    </row>
    <row r="153" spans="1:78" ht="15.75" customHeight="1">
      <c r="A153" s="18" t="s">
        <v>1140</v>
      </c>
      <c r="B153" s="18">
        <v>0.19556299999999999</v>
      </c>
      <c r="C153" s="18">
        <v>0.20264599999999999</v>
      </c>
      <c r="D153" s="18">
        <v>0.18557899999999999</v>
      </c>
      <c r="E153" s="18">
        <v>0.212479</v>
      </c>
      <c r="F153" s="18">
        <v>0.210455</v>
      </c>
      <c r="G153" s="18">
        <v>0.20665700000000001</v>
      </c>
      <c r="H153" s="18">
        <v>0.200487</v>
      </c>
      <c r="I153" s="18">
        <v>0.21334500000000001</v>
      </c>
      <c r="J153" s="18">
        <v>0.18546899999999999</v>
      </c>
      <c r="K153" s="18">
        <v>0.22479099999999999</v>
      </c>
      <c r="L153" s="18">
        <v>0.207201</v>
      </c>
      <c r="M153" s="18">
        <v>0.18725</v>
      </c>
      <c r="N153" s="18">
        <v>0.20521300000000001</v>
      </c>
      <c r="O153" s="18">
        <v>0.210034</v>
      </c>
      <c r="P153" s="18">
        <v>0.19142600000000001</v>
      </c>
      <c r="Q153" s="18">
        <v>0.20911299999999999</v>
      </c>
      <c r="R153" s="18">
        <v>0.199521</v>
      </c>
      <c r="S153" s="18">
        <v>0.221938</v>
      </c>
      <c r="T153" s="18">
        <v>0.19101899999999999</v>
      </c>
      <c r="U153" s="18">
        <v>0.21371799999999999</v>
      </c>
      <c r="V153" s="18">
        <v>0.201741</v>
      </c>
      <c r="W153" s="18">
        <v>0.202013</v>
      </c>
      <c r="X153" s="18">
        <v>0.19739999999999999</v>
      </c>
      <c r="Y153" s="18">
        <v>0.18717400000000001</v>
      </c>
      <c r="Z153" s="18">
        <v>0.19562499999999999</v>
      </c>
      <c r="AA153" s="18">
        <v>0.19694</v>
      </c>
      <c r="AB153" s="18">
        <v>0.190526</v>
      </c>
      <c r="AC153" s="18">
        <v>0.19755500000000001</v>
      </c>
      <c r="AD153" s="18">
        <v>0.214559</v>
      </c>
      <c r="AE153" s="18">
        <v>0.20333000000000001</v>
      </c>
      <c r="AF153" s="18">
        <v>0.20780299999999999</v>
      </c>
      <c r="AG153" s="18">
        <v>0.20113300000000001</v>
      </c>
      <c r="AH153" s="18">
        <v>0.21381500000000001</v>
      </c>
      <c r="AI153" s="18">
        <v>0.21638399999999999</v>
      </c>
      <c r="AJ153" s="18">
        <v>0.19819500000000001</v>
      </c>
      <c r="AK153" s="18">
        <v>0.20747299999999999</v>
      </c>
      <c r="AL153" s="18">
        <v>0.19919300000000001</v>
      </c>
      <c r="AM153" s="18">
        <v>0.22062200000000001</v>
      </c>
      <c r="AN153" s="18">
        <v>0.20374999999999999</v>
      </c>
      <c r="AO153" s="18">
        <v>0.21343599999999999</v>
      </c>
      <c r="AP153" s="18">
        <v>0.20213</v>
      </c>
      <c r="AQ153" s="18">
        <v>0.21381800000000001</v>
      </c>
      <c r="AR153" s="18">
        <v>0.183559</v>
      </c>
      <c r="AS153" s="18">
        <v>0.20224900000000001</v>
      </c>
      <c r="AT153" s="18">
        <v>0.19433800000000001</v>
      </c>
      <c r="AU153" s="18">
        <v>0.192937</v>
      </c>
      <c r="AV153" s="18">
        <v>0.20487</v>
      </c>
      <c r="AW153" s="18">
        <v>0.19939999999999999</v>
      </c>
      <c r="AX153" s="18">
        <v>0.21565000000000001</v>
      </c>
      <c r="AY153" s="18">
        <v>0.21273400000000001</v>
      </c>
      <c r="AZ153" s="18">
        <v>0.20517299999999999</v>
      </c>
      <c r="BA153" s="18">
        <v>0.21029500000000001</v>
      </c>
      <c r="BB153" s="18">
        <v>0.17579600000000001</v>
      </c>
      <c r="BC153" s="18">
        <v>0.19079699999999999</v>
      </c>
      <c r="BD153" s="18">
        <v>0.19491800000000001</v>
      </c>
      <c r="BE153" s="18">
        <v>0.210868</v>
      </c>
      <c r="BF153" s="18">
        <v>0.18219099999999999</v>
      </c>
      <c r="BG153" s="18">
        <v>0.21650900000000001</v>
      </c>
      <c r="BH153" s="18">
        <v>0.20799999999999999</v>
      </c>
      <c r="BI153" s="18">
        <v>0.20503199999999999</v>
      </c>
      <c r="BJ153" s="18">
        <v>0.206036</v>
      </c>
      <c r="BK153" s="18">
        <v>0.228682</v>
      </c>
      <c r="BL153" s="18">
        <v>0.201431</v>
      </c>
      <c r="BM153" s="18">
        <v>0.20850299999999999</v>
      </c>
      <c r="BN153" s="18">
        <v>0.19570699999999999</v>
      </c>
      <c r="BO153" s="18">
        <v>0.19859099999999999</v>
      </c>
      <c r="BP153" s="18">
        <v>0.20441200000000001</v>
      </c>
      <c r="BQ153" s="18">
        <v>0.19523299999999999</v>
      </c>
      <c r="BR153" s="18">
        <v>0.20075100000000001</v>
      </c>
      <c r="BS153" s="18">
        <v>0.20036799999999999</v>
      </c>
      <c r="BT153" s="18">
        <v>0.202018</v>
      </c>
      <c r="BU153" s="18">
        <v>0.199292</v>
      </c>
      <c r="BV153" s="18">
        <v>0.182308</v>
      </c>
      <c r="BW153" s="18">
        <v>0.19295100000000001</v>
      </c>
      <c r="BX153" s="18">
        <v>0.199433</v>
      </c>
      <c r="BY153" s="18">
        <v>0.21496199999999999</v>
      </c>
      <c r="BZ153" s="18">
        <v>0.18618100000000001</v>
      </c>
    </row>
    <row r="154" spans="1:78" ht="15.75" customHeight="1">
      <c r="A154" s="18" t="s">
        <v>1017</v>
      </c>
      <c r="B154" s="18">
        <v>0.55461300000000002</v>
      </c>
      <c r="C154" s="18">
        <v>0.563531</v>
      </c>
      <c r="D154" s="18">
        <v>0.55455500000000002</v>
      </c>
      <c r="E154" s="18">
        <v>0.55754999999999999</v>
      </c>
      <c r="F154" s="18">
        <v>0.56127800000000005</v>
      </c>
      <c r="G154" s="18">
        <v>0.558724</v>
      </c>
      <c r="H154" s="18">
        <v>0.560477</v>
      </c>
      <c r="I154" s="18">
        <v>0.55993899999999996</v>
      </c>
      <c r="J154" s="18">
        <v>0.55118299999999998</v>
      </c>
      <c r="K154" s="18">
        <v>0.56635999999999997</v>
      </c>
      <c r="L154" s="18">
        <v>0.56003199999999997</v>
      </c>
      <c r="M154" s="18">
        <v>0.56049400000000005</v>
      </c>
      <c r="N154" s="18">
        <v>0.56056899999999998</v>
      </c>
      <c r="O154" s="18">
        <v>0.56020400000000004</v>
      </c>
      <c r="P154" s="18">
        <v>0.566859</v>
      </c>
      <c r="Q154" s="18">
        <v>0.56103400000000003</v>
      </c>
      <c r="R154" s="18">
        <v>0.54947100000000004</v>
      </c>
      <c r="S154" s="18">
        <v>0.55953799999999998</v>
      </c>
      <c r="T154" s="18">
        <v>0.557778</v>
      </c>
      <c r="U154" s="18">
        <v>0.55475200000000002</v>
      </c>
      <c r="V154" s="18">
        <v>0.56326399999999999</v>
      </c>
      <c r="W154" s="18">
        <v>0.56311</v>
      </c>
      <c r="X154" s="18">
        <v>0.55729899999999999</v>
      </c>
      <c r="Y154" s="18">
        <v>0.56203199999999998</v>
      </c>
      <c r="Z154" s="18">
        <v>0.55337099999999995</v>
      </c>
      <c r="AA154" s="18">
        <v>0.55898899999999996</v>
      </c>
      <c r="AB154" s="18">
        <v>0.56350699999999998</v>
      </c>
      <c r="AC154" s="18">
        <v>0.55395899999999998</v>
      </c>
      <c r="AD154" s="18">
        <v>0.56310800000000005</v>
      </c>
      <c r="AE154" s="18">
        <v>0.56077900000000003</v>
      </c>
      <c r="AF154" s="18">
        <v>0.55844400000000005</v>
      </c>
      <c r="AG154" s="18">
        <v>0.55574299999999999</v>
      </c>
      <c r="AH154" s="18">
        <v>0.55343600000000004</v>
      </c>
      <c r="AI154" s="18">
        <v>0.56463399999999997</v>
      </c>
      <c r="AJ154" s="18">
        <v>0.57037300000000002</v>
      </c>
      <c r="AK154" s="18">
        <v>0.56065100000000001</v>
      </c>
      <c r="AL154" s="18">
        <v>0.56195499999999998</v>
      </c>
      <c r="AM154" s="18">
        <v>0.56244099999999997</v>
      </c>
      <c r="AN154" s="18">
        <v>0.55210400000000004</v>
      </c>
      <c r="AO154" s="18">
        <v>0.55365799999999998</v>
      </c>
      <c r="AP154" s="18">
        <v>0.56293000000000004</v>
      </c>
      <c r="AQ154" s="18">
        <v>0.556141</v>
      </c>
      <c r="AR154" s="18">
        <v>0.56537800000000005</v>
      </c>
      <c r="AS154" s="18">
        <v>0.55728699999999998</v>
      </c>
      <c r="AT154" s="18">
        <v>0.56291400000000003</v>
      </c>
      <c r="AU154" s="18">
        <v>0.56009900000000001</v>
      </c>
      <c r="AV154" s="18">
        <v>0.56257800000000002</v>
      </c>
      <c r="AW154" s="18">
        <v>0.56431399999999998</v>
      </c>
      <c r="AX154" s="18">
        <v>0.55891999999999997</v>
      </c>
      <c r="AY154" s="18">
        <v>0.56366899999999998</v>
      </c>
      <c r="AZ154" s="18">
        <v>0.56107399999999996</v>
      </c>
      <c r="BA154" s="18">
        <v>0.55991400000000002</v>
      </c>
      <c r="BB154" s="18">
        <v>0.56243699999999996</v>
      </c>
      <c r="BC154" s="18">
        <v>0.55615199999999998</v>
      </c>
      <c r="BD154" s="18">
        <v>0.55963700000000005</v>
      </c>
      <c r="BE154" s="18">
        <v>0.56284500000000004</v>
      </c>
      <c r="BF154" s="18">
        <v>0.56423199999999996</v>
      </c>
      <c r="BG154" s="18">
        <v>0.56112399999999996</v>
      </c>
      <c r="BH154" s="18">
        <v>0.56516699999999997</v>
      </c>
      <c r="BI154" s="18">
        <v>0.55379199999999995</v>
      </c>
      <c r="BJ154" s="18">
        <v>0.56174400000000002</v>
      </c>
      <c r="BK154" s="18">
        <v>0.55330199999999996</v>
      </c>
      <c r="BL154" s="18">
        <v>0.55610400000000004</v>
      </c>
      <c r="BM154" s="18">
        <v>0.55844000000000005</v>
      </c>
      <c r="BN154" s="18">
        <v>0.55217400000000005</v>
      </c>
      <c r="BO154" s="18">
        <v>0.55820000000000003</v>
      </c>
      <c r="BP154" s="18">
        <v>0.55491299999999999</v>
      </c>
      <c r="BQ154" s="18">
        <v>0.56195600000000001</v>
      </c>
      <c r="BR154" s="18">
        <v>0.55102499999999999</v>
      </c>
      <c r="BS154" s="18">
        <v>0.55661499999999997</v>
      </c>
      <c r="BT154" s="18">
        <v>0.55493300000000001</v>
      </c>
      <c r="BU154" s="18">
        <v>0.56230400000000003</v>
      </c>
      <c r="BV154" s="18">
        <v>0.55649099999999996</v>
      </c>
      <c r="BW154" s="18">
        <v>0.54812700000000003</v>
      </c>
      <c r="BX154" s="18">
        <v>0.56321399999999999</v>
      </c>
      <c r="BY154" s="18">
        <v>0.56820099999999996</v>
      </c>
      <c r="BZ154" s="18">
        <v>0.56084699999999998</v>
      </c>
    </row>
    <row r="155" spans="1:78" ht="15.75" customHeight="1">
      <c r="A155" s="18" t="s">
        <v>711</v>
      </c>
      <c r="B155" s="18">
        <v>0.43451200000000001</v>
      </c>
      <c r="C155" s="18">
        <v>0.44266299999999997</v>
      </c>
      <c r="D155" s="18">
        <v>0.42637599999999998</v>
      </c>
      <c r="E155" s="18">
        <v>0.42844199999999999</v>
      </c>
      <c r="F155" s="18">
        <v>0.43952200000000002</v>
      </c>
      <c r="G155" s="18">
        <v>0.43458400000000003</v>
      </c>
      <c r="H155" s="18">
        <v>0.435477</v>
      </c>
      <c r="I155" s="18">
        <v>0.43740899999999999</v>
      </c>
      <c r="J155" s="18">
        <v>0.42668</v>
      </c>
      <c r="K155" s="18">
        <v>0.44122800000000001</v>
      </c>
      <c r="L155" s="18">
        <v>0.438693</v>
      </c>
      <c r="M155" s="18">
        <v>0.43914700000000001</v>
      </c>
      <c r="N155" s="18">
        <v>0.44508399999999998</v>
      </c>
      <c r="O155" s="18">
        <v>0.442021</v>
      </c>
      <c r="P155" s="18">
        <v>0.43987900000000002</v>
      </c>
      <c r="Q155" s="18">
        <v>0.448272</v>
      </c>
      <c r="R155" s="18">
        <v>0.42098400000000002</v>
      </c>
      <c r="S155" s="18">
        <v>0.43786700000000001</v>
      </c>
      <c r="T155" s="18">
        <v>0.442525</v>
      </c>
      <c r="U155" s="18">
        <v>0.43476599999999999</v>
      </c>
      <c r="V155" s="18">
        <v>0.44478899999999999</v>
      </c>
      <c r="W155" s="18">
        <v>0.443388</v>
      </c>
      <c r="X155" s="18">
        <v>0.43853799999999998</v>
      </c>
      <c r="Y155" s="18">
        <v>0.44268400000000002</v>
      </c>
      <c r="Z155" s="18">
        <v>0.440303</v>
      </c>
      <c r="AA155" s="18">
        <v>0.43424699999999999</v>
      </c>
      <c r="AB155" s="18">
        <v>0.43972699999999998</v>
      </c>
      <c r="AC155" s="18">
        <v>0.44160500000000003</v>
      </c>
      <c r="AD155" s="18">
        <v>0.445079</v>
      </c>
      <c r="AE155" s="18">
        <v>0.435865</v>
      </c>
      <c r="AF155" s="18">
        <v>0.44508300000000001</v>
      </c>
      <c r="AG155" s="18">
        <v>0.43639800000000001</v>
      </c>
      <c r="AH155" s="18">
        <v>0.42337000000000002</v>
      </c>
      <c r="AI155" s="18">
        <v>0.45394699999999999</v>
      </c>
      <c r="AJ155" s="18">
        <v>0.44900299999999999</v>
      </c>
      <c r="AK155" s="18">
        <v>0.43652099999999999</v>
      </c>
      <c r="AL155" s="18">
        <v>0.44894499999999998</v>
      </c>
      <c r="AM155" s="18">
        <v>0.43465500000000001</v>
      </c>
      <c r="AN155" s="18">
        <v>0.43358200000000002</v>
      </c>
      <c r="AO155" s="18">
        <v>0.43800699999999998</v>
      </c>
      <c r="AP155" s="18">
        <v>0.44045099999999998</v>
      </c>
      <c r="AQ155" s="18">
        <v>0.42883100000000002</v>
      </c>
      <c r="AR155" s="18">
        <v>0.44195000000000001</v>
      </c>
      <c r="AS155" s="18">
        <v>0.43873600000000001</v>
      </c>
      <c r="AT155" s="18">
        <v>0.44034699999999999</v>
      </c>
      <c r="AU155" s="18">
        <v>0.44118499999999999</v>
      </c>
      <c r="AV155" s="18">
        <v>0.43652000000000002</v>
      </c>
      <c r="AW155" s="18">
        <v>0.45110600000000001</v>
      </c>
      <c r="AX155" s="18">
        <v>0.44053999999999999</v>
      </c>
      <c r="AY155" s="18">
        <v>0.44530700000000001</v>
      </c>
      <c r="AZ155" s="18">
        <v>0.43890000000000001</v>
      </c>
      <c r="BA155" s="18">
        <v>0.44429800000000003</v>
      </c>
      <c r="BB155" s="18">
        <v>0.44506899999999999</v>
      </c>
      <c r="BC155" s="18">
        <v>0.438803</v>
      </c>
      <c r="BD155" s="18">
        <v>0.437749</v>
      </c>
      <c r="BE155" s="18">
        <v>0.44292199999999998</v>
      </c>
      <c r="BF155" s="18">
        <v>0.44620900000000002</v>
      </c>
      <c r="BG155" s="18">
        <v>0.43728499999999998</v>
      </c>
      <c r="BH155" s="18">
        <v>0.451013</v>
      </c>
      <c r="BI155" s="18">
        <v>0.43532500000000002</v>
      </c>
      <c r="BJ155" s="18">
        <v>0.44238699999999997</v>
      </c>
      <c r="BK155" s="18">
        <v>0.44248900000000002</v>
      </c>
      <c r="BL155" s="18">
        <v>0.43055199999999999</v>
      </c>
      <c r="BM155" s="18">
        <v>0.44551499999999999</v>
      </c>
      <c r="BN155" s="18">
        <v>0.434971</v>
      </c>
      <c r="BO155" s="18">
        <v>0.43282900000000002</v>
      </c>
      <c r="BP155" s="18">
        <v>0.43471700000000002</v>
      </c>
      <c r="BQ155" s="18">
        <v>0.44287199999999999</v>
      </c>
      <c r="BR155" s="18">
        <v>0.43929200000000002</v>
      </c>
      <c r="BS155" s="18">
        <v>0.434006</v>
      </c>
      <c r="BT155" s="18">
        <v>0.43593399999999999</v>
      </c>
      <c r="BU155" s="18">
        <v>0.45268399999999998</v>
      </c>
      <c r="BV155" s="18">
        <v>0.43142000000000003</v>
      </c>
      <c r="BW155" s="18">
        <v>0.42444700000000002</v>
      </c>
      <c r="BX155" s="18">
        <v>0.43895800000000001</v>
      </c>
      <c r="BY155" s="18">
        <v>0.45947500000000002</v>
      </c>
      <c r="BZ155" s="18">
        <v>0.44075300000000001</v>
      </c>
    </row>
    <row r="156" spans="1:78" ht="15.75" customHeight="1">
      <c r="A156" s="18" t="s">
        <v>679</v>
      </c>
      <c r="B156" s="18">
        <v>0.21213799999999999</v>
      </c>
      <c r="C156" s="18">
        <v>0.21145800000000001</v>
      </c>
      <c r="D156" s="18">
        <v>0.20602999999999999</v>
      </c>
      <c r="E156" s="18">
        <v>0.21657100000000001</v>
      </c>
      <c r="F156" s="18">
        <v>0.21735499999999999</v>
      </c>
      <c r="G156" s="18">
        <v>0.215308</v>
      </c>
      <c r="H156" s="18">
        <v>0.21109</v>
      </c>
      <c r="I156" s="18">
        <v>0.21563499999999999</v>
      </c>
      <c r="J156" s="18">
        <v>0.20733799999999999</v>
      </c>
      <c r="K156" s="18">
        <v>0.22434200000000001</v>
      </c>
      <c r="L156" s="18">
        <v>0.20106299999999999</v>
      </c>
      <c r="M156" s="18">
        <v>0.214451</v>
      </c>
      <c r="N156" s="18">
        <v>0.223942</v>
      </c>
      <c r="O156" s="18">
        <v>0.216861</v>
      </c>
      <c r="P156" s="18">
        <v>0.207597</v>
      </c>
      <c r="Q156" s="18">
        <v>0.21820400000000001</v>
      </c>
      <c r="R156" s="18">
        <v>0.203906</v>
      </c>
      <c r="S156" s="18">
        <v>0.222472</v>
      </c>
      <c r="T156" s="18">
        <v>0.219419</v>
      </c>
      <c r="U156" s="18">
        <v>0.215202</v>
      </c>
      <c r="V156" s="18">
        <v>0.21728</v>
      </c>
      <c r="W156" s="18">
        <v>0.209151</v>
      </c>
      <c r="X156" s="18">
        <v>0.22368399999999999</v>
      </c>
      <c r="Y156" s="18">
        <v>0.212948</v>
      </c>
      <c r="Z156" s="18">
        <v>0.20859900000000001</v>
      </c>
      <c r="AA156" s="18">
        <v>0.2046</v>
      </c>
      <c r="AB156" s="18">
        <v>0.210926</v>
      </c>
      <c r="AC156" s="18">
        <v>0.21440600000000001</v>
      </c>
      <c r="AD156" s="18">
        <v>0.224472</v>
      </c>
      <c r="AE156" s="18">
        <v>0.21789500000000001</v>
      </c>
      <c r="AF156" s="18">
        <v>0.22500100000000001</v>
      </c>
      <c r="AG156" s="18">
        <v>0.206147</v>
      </c>
      <c r="AH156" s="18">
        <v>0.20794599999999999</v>
      </c>
      <c r="AI156" s="18">
        <v>0.22389800000000001</v>
      </c>
      <c r="AJ156" s="18">
        <v>0.21414900000000001</v>
      </c>
      <c r="AK156" s="18">
        <v>0.21829499999999999</v>
      </c>
      <c r="AL156" s="18">
        <v>0.221772</v>
      </c>
      <c r="AM156" s="18">
        <v>0.21057000000000001</v>
      </c>
      <c r="AN156" s="18">
        <v>0.20888000000000001</v>
      </c>
      <c r="AO156" s="18">
        <v>0.213701</v>
      </c>
      <c r="AP156" s="18">
        <v>0.21815799999999999</v>
      </c>
      <c r="AQ156" s="18">
        <v>0.21675</v>
      </c>
      <c r="AR156" s="18">
        <v>0.205094</v>
      </c>
      <c r="AS156" s="18">
        <v>0.216917</v>
      </c>
      <c r="AT156" s="18">
        <v>0.20211999999999999</v>
      </c>
      <c r="AU156" s="18">
        <v>0.21942</v>
      </c>
      <c r="AV156" s="18">
        <v>0.21532599999999999</v>
      </c>
      <c r="AW156" s="18">
        <v>0.22412799999999999</v>
      </c>
      <c r="AX156" s="18">
        <v>0.21209900000000001</v>
      </c>
      <c r="AY156" s="18">
        <v>0.21316199999999999</v>
      </c>
      <c r="AZ156" s="18">
        <v>0.21203900000000001</v>
      </c>
      <c r="BA156" s="18">
        <v>0.210535</v>
      </c>
      <c r="BB156" s="18">
        <v>0.217338</v>
      </c>
      <c r="BC156" s="18">
        <v>0.21113000000000001</v>
      </c>
      <c r="BD156" s="18">
        <v>0.21640799999999999</v>
      </c>
      <c r="BE156" s="18">
        <v>0.21432499999999999</v>
      </c>
      <c r="BF156" s="18">
        <v>0.217308</v>
      </c>
      <c r="BG156" s="18">
        <v>0.20189799999999999</v>
      </c>
      <c r="BH156" s="18">
        <v>0.215475</v>
      </c>
      <c r="BI156" s="18">
        <v>0.21076</v>
      </c>
      <c r="BJ156" s="18">
        <v>0.216754</v>
      </c>
      <c r="BK156" s="18">
        <v>0.215195</v>
      </c>
      <c r="BL156" s="18">
        <v>0.20966399999999999</v>
      </c>
      <c r="BM156" s="18">
        <v>0.21607299999999999</v>
      </c>
      <c r="BN156" s="18">
        <v>0.21208299999999999</v>
      </c>
      <c r="BO156" s="18">
        <v>0.21442</v>
      </c>
      <c r="BP156" s="18">
        <v>0.21095</v>
      </c>
      <c r="BQ156" s="18">
        <v>0.21273500000000001</v>
      </c>
      <c r="BR156" s="18">
        <v>0.20876800000000001</v>
      </c>
      <c r="BS156" s="18">
        <v>0.20955599999999999</v>
      </c>
      <c r="BT156" s="18">
        <v>0.20305799999999999</v>
      </c>
      <c r="BU156" s="18">
        <v>0.22021199999999999</v>
      </c>
      <c r="BV156" s="18">
        <v>0.20328599999999999</v>
      </c>
      <c r="BW156" s="18">
        <v>0.21138000000000001</v>
      </c>
      <c r="BX156" s="18">
        <v>0.21223700000000001</v>
      </c>
      <c r="BY156" s="18">
        <v>0.22652700000000001</v>
      </c>
      <c r="BZ156" s="18">
        <v>0.21423500000000001</v>
      </c>
    </row>
    <row r="157" spans="1:78" ht="15.75" customHeight="1">
      <c r="A157" s="18" t="s">
        <v>689</v>
      </c>
      <c r="B157" s="18">
        <v>7.5794E-2</v>
      </c>
      <c r="C157" s="18">
        <v>7.1473999999999996E-2</v>
      </c>
      <c r="D157" s="18">
        <v>7.0891999999999997E-2</v>
      </c>
      <c r="E157" s="18">
        <v>7.7823000000000003E-2</v>
      </c>
      <c r="F157" s="18">
        <v>7.0795999999999998E-2</v>
      </c>
      <c r="G157" s="18">
        <v>7.5014999999999998E-2</v>
      </c>
      <c r="H157" s="18">
        <v>7.3626999999999998E-2</v>
      </c>
      <c r="I157" s="18">
        <v>7.8470999999999999E-2</v>
      </c>
      <c r="J157" s="18">
        <v>7.6152999999999998E-2</v>
      </c>
      <c r="K157" s="18">
        <v>7.6546000000000003E-2</v>
      </c>
      <c r="L157" s="18">
        <v>7.3688000000000003E-2</v>
      </c>
      <c r="M157" s="18">
        <v>7.4986999999999998E-2</v>
      </c>
      <c r="N157" s="18">
        <v>7.6230999999999993E-2</v>
      </c>
      <c r="O157" s="18">
        <v>7.4492000000000003E-2</v>
      </c>
      <c r="P157" s="18">
        <v>6.8379999999999996E-2</v>
      </c>
      <c r="Q157" s="18">
        <v>7.7254000000000003E-2</v>
      </c>
      <c r="R157" s="18">
        <v>7.0928000000000005E-2</v>
      </c>
      <c r="S157" s="18">
        <v>7.4376999999999999E-2</v>
      </c>
      <c r="T157" s="18">
        <v>7.3964000000000002E-2</v>
      </c>
      <c r="U157" s="18">
        <v>7.2524000000000005E-2</v>
      </c>
      <c r="V157" s="18">
        <v>7.7447000000000002E-2</v>
      </c>
      <c r="W157" s="18">
        <v>7.3859999999999995E-2</v>
      </c>
      <c r="X157" s="18">
        <v>7.6197000000000001E-2</v>
      </c>
      <c r="Y157" s="18">
        <v>6.9463999999999998E-2</v>
      </c>
      <c r="Z157" s="18">
        <v>7.2539000000000006E-2</v>
      </c>
      <c r="AA157" s="18">
        <v>7.1454000000000004E-2</v>
      </c>
      <c r="AB157" s="18">
        <v>7.1406999999999998E-2</v>
      </c>
      <c r="AC157" s="18">
        <v>7.3804999999999996E-2</v>
      </c>
      <c r="AD157" s="18">
        <v>7.6471999999999998E-2</v>
      </c>
      <c r="AE157" s="18">
        <v>7.2101999999999999E-2</v>
      </c>
      <c r="AF157" s="18">
        <v>7.4595999999999996E-2</v>
      </c>
      <c r="AG157" s="18">
        <v>6.9844000000000003E-2</v>
      </c>
      <c r="AH157" s="18">
        <v>7.3902999999999996E-2</v>
      </c>
      <c r="AI157" s="18">
        <v>7.9783999999999994E-2</v>
      </c>
      <c r="AJ157" s="18">
        <v>7.7454999999999996E-2</v>
      </c>
      <c r="AK157" s="18">
        <v>7.9408999999999993E-2</v>
      </c>
      <c r="AL157" s="18">
        <v>7.3521000000000003E-2</v>
      </c>
      <c r="AM157" s="18">
        <v>7.3208999999999996E-2</v>
      </c>
      <c r="AN157" s="18">
        <v>7.2999999999999995E-2</v>
      </c>
      <c r="AO157" s="18">
        <v>7.0837999999999998E-2</v>
      </c>
      <c r="AP157" s="18">
        <v>7.5094999999999995E-2</v>
      </c>
      <c r="AQ157" s="18">
        <v>7.5017E-2</v>
      </c>
      <c r="AR157" s="18">
        <v>7.1413000000000004E-2</v>
      </c>
      <c r="AS157" s="18">
        <v>7.6966000000000007E-2</v>
      </c>
      <c r="AT157" s="18">
        <v>6.9352999999999998E-2</v>
      </c>
      <c r="AU157" s="18">
        <v>7.6118000000000005E-2</v>
      </c>
      <c r="AV157" s="18">
        <v>7.9951999999999995E-2</v>
      </c>
      <c r="AW157" s="18">
        <v>7.7702999999999994E-2</v>
      </c>
      <c r="AX157" s="18">
        <v>7.7190999999999996E-2</v>
      </c>
      <c r="AY157" s="18">
        <v>7.2677000000000005E-2</v>
      </c>
      <c r="AZ157" s="18">
        <v>7.1265999999999996E-2</v>
      </c>
      <c r="BA157" s="18">
        <v>7.5594999999999996E-2</v>
      </c>
      <c r="BB157" s="18">
        <v>7.5122999999999995E-2</v>
      </c>
      <c r="BC157" s="18">
        <v>7.1175000000000002E-2</v>
      </c>
      <c r="BD157" s="18">
        <v>7.4772000000000005E-2</v>
      </c>
      <c r="BE157" s="18">
        <v>7.5207999999999997E-2</v>
      </c>
      <c r="BF157" s="18">
        <v>7.5670000000000001E-2</v>
      </c>
      <c r="BG157" s="18">
        <v>6.7279000000000005E-2</v>
      </c>
      <c r="BH157" s="18">
        <v>7.4834999999999999E-2</v>
      </c>
      <c r="BI157" s="18">
        <v>7.2779999999999997E-2</v>
      </c>
      <c r="BJ157" s="18">
        <v>7.3660000000000003E-2</v>
      </c>
      <c r="BK157" s="18">
        <v>7.6549000000000006E-2</v>
      </c>
      <c r="BL157" s="18">
        <v>7.1554000000000006E-2</v>
      </c>
      <c r="BM157" s="18">
        <v>7.1500999999999995E-2</v>
      </c>
      <c r="BN157" s="18">
        <v>7.3599999999999999E-2</v>
      </c>
      <c r="BO157" s="18">
        <v>7.7595999999999998E-2</v>
      </c>
      <c r="BP157" s="18">
        <v>7.6127E-2</v>
      </c>
      <c r="BQ157" s="18">
        <v>8.0305000000000001E-2</v>
      </c>
      <c r="BR157" s="18">
        <v>7.0786000000000002E-2</v>
      </c>
      <c r="BS157" s="18">
        <v>7.4279999999999999E-2</v>
      </c>
      <c r="BT157" s="18">
        <v>6.4609E-2</v>
      </c>
      <c r="BU157" s="18">
        <v>7.7721999999999999E-2</v>
      </c>
      <c r="BV157" s="18">
        <v>7.0513000000000006E-2</v>
      </c>
      <c r="BW157" s="18">
        <v>7.4066999999999994E-2</v>
      </c>
      <c r="BX157" s="18">
        <v>7.2194999999999995E-2</v>
      </c>
      <c r="BY157" s="18">
        <v>7.6412999999999995E-2</v>
      </c>
      <c r="BZ157" s="18">
        <v>7.7330999999999997E-2</v>
      </c>
    </row>
    <row r="158" spans="1:78" ht="15.75" customHeight="1">
      <c r="A158" s="18" t="s">
        <v>698</v>
      </c>
      <c r="B158" s="18">
        <v>7.5794E-2</v>
      </c>
      <c r="C158" s="18">
        <v>7.1473999999999996E-2</v>
      </c>
      <c r="D158" s="18">
        <v>7.0891999999999997E-2</v>
      </c>
      <c r="E158" s="18">
        <v>7.7823000000000003E-2</v>
      </c>
      <c r="F158" s="18">
        <v>7.0795999999999998E-2</v>
      </c>
      <c r="G158" s="18">
        <v>7.5014999999999998E-2</v>
      </c>
      <c r="H158" s="18">
        <v>7.3626999999999998E-2</v>
      </c>
      <c r="I158" s="18">
        <v>7.8470999999999999E-2</v>
      </c>
      <c r="J158" s="18">
        <v>7.6152999999999998E-2</v>
      </c>
      <c r="K158" s="18">
        <v>7.6546000000000003E-2</v>
      </c>
      <c r="L158" s="18">
        <v>7.3688000000000003E-2</v>
      </c>
      <c r="M158" s="18">
        <v>7.4986999999999998E-2</v>
      </c>
      <c r="N158" s="18">
        <v>7.6230999999999993E-2</v>
      </c>
      <c r="O158" s="18">
        <v>7.4492000000000003E-2</v>
      </c>
      <c r="P158" s="18">
        <v>6.8379999999999996E-2</v>
      </c>
      <c r="Q158" s="18">
        <v>7.7254000000000003E-2</v>
      </c>
      <c r="R158" s="18">
        <v>7.0928000000000005E-2</v>
      </c>
      <c r="S158" s="18">
        <v>7.4376999999999999E-2</v>
      </c>
      <c r="T158" s="18">
        <v>7.3964000000000002E-2</v>
      </c>
      <c r="U158" s="18">
        <v>7.2524000000000005E-2</v>
      </c>
      <c r="V158" s="18">
        <v>7.7447000000000002E-2</v>
      </c>
      <c r="W158" s="18">
        <v>7.3859999999999995E-2</v>
      </c>
      <c r="X158" s="18">
        <v>7.6197000000000001E-2</v>
      </c>
      <c r="Y158" s="18">
        <v>6.9463999999999998E-2</v>
      </c>
      <c r="Z158" s="18">
        <v>7.2539000000000006E-2</v>
      </c>
      <c r="AA158" s="18">
        <v>7.1454000000000004E-2</v>
      </c>
      <c r="AB158" s="18">
        <v>7.1406999999999998E-2</v>
      </c>
      <c r="AC158" s="18">
        <v>7.3804999999999996E-2</v>
      </c>
      <c r="AD158" s="18">
        <v>7.6471999999999998E-2</v>
      </c>
      <c r="AE158" s="18">
        <v>7.2101999999999999E-2</v>
      </c>
      <c r="AF158" s="18">
        <v>7.4595999999999996E-2</v>
      </c>
      <c r="AG158" s="18">
        <v>6.9844000000000003E-2</v>
      </c>
      <c r="AH158" s="18">
        <v>7.3902999999999996E-2</v>
      </c>
      <c r="AI158" s="18">
        <v>7.9783999999999994E-2</v>
      </c>
      <c r="AJ158" s="18">
        <v>7.7454999999999996E-2</v>
      </c>
      <c r="AK158" s="18">
        <v>7.9408999999999993E-2</v>
      </c>
      <c r="AL158" s="18">
        <v>7.3521000000000003E-2</v>
      </c>
      <c r="AM158" s="18">
        <v>7.3208999999999996E-2</v>
      </c>
      <c r="AN158" s="18">
        <v>7.2999999999999995E-2</v>
      </c>
      <c r="AO158" s="18">
        <v>7.0837999999999998E-2</v>
      </c>
      <c r="AP158" s="18">
        <v>7.5094999999999995E-2</v>
      </c>
      <c r="AQ158" s="18">
        <v>7.5017E-2</v>
      </c>
      <c r="AR158" s="18">
        <v>7.1413000000000004E-2</v>
      </c>
      <c r="AS158" s="18">
        <v>7.6966000000000007E-2</v>
      </c>
      <c r="AT158" s="18">
        <v>6.9352999999999998E-2</v>
      </c>
      <c r="AU158" s="18">
        <v>7.6118000000000005E-2</v>
      </c>
      <c r="AV158" s="18">
        <v>7.9951999999999995E-2</v>
      </c>
      <c r="AW158" s="18">
        <v>7.7702999999999994E-2</v>
      </c>
      <c r="AX158" s="18">
        <v>7.7190999999999996E-2</v>
      </c>
      <c r="AY158" s="18">
        <v>7.2677000000000005E-2</v>
      </c>
      <c r="AZ158" s="18">
        <v>7.1265999999999996E-2</v>
      </c>
      <c r="BA158" s="18">
        <v>7.5594999999999996E-2</v>
      </c>
      <c r="BB158" s="18">
        <v>7.5122999999999995E-2</v>
      </c>
      <c r="BC158" s="18">
        <v>7.1175000000000002E-2</v>
      </c>
      <c r="BD158" s="18">
        <v>7.4772000000000005E-2</v>
      </c>
      <c r="BE158" s="18">
        <v>7.5207999999999997E-2</v>
      </c>
      <c r="BF158" s="18">
        <v>7.5670000000000001E-2</v>
      </c>
      <c r="BG158" s="18">
        <v>6.7279000000000005E-2</v>
      </c>
      <c r="BH158" s="18">
        <v>7.4834999999999999E-2</v>
      </c>
      <c r="BI158" s="18">
        <v>7.2779999999999997E-2</v>
      </c>
      <c r="BJ158" s="18">
        <v>7.3660000000000003E-2</v>
      </c>
      <c r="BK158" s="18">
        <v>7.6549000000000006E-2</v>
      </c>
      <c r="BL158" s="18">
        <v>7.1554000000000006E-2</v>
      </c>
      <c r="BM158" s="18">
        <v>7.1500999999999995E-2</v>
      </c>
      <c r="BN158" s="18">
        <v>7.3599999999999999E-2</v>
      </c>
      <c r="BO158" s="18">
        <v>7.7595999999999998E-2</v>
      </c>
      <c r="BP158" s="18">
        <v>7.6127E-2</v>
      </c>
      <c r="BQ158" s="18">
        <v>8.0305000000000001E-2</v>
      </c>
      <c r="BR158" s="18">
        <v>7.0786000000000002E-2</v>
      </c>
      <c r="BS158" s="18">
        <v>7.4279999999999999E-2</v>
      </c>
      <c r="BT158" s="18">
        <v>6.4609E-2</v>
      </c>
      <c r="BU158" s="18">
        <v>7.7721999999999999E-2</v>
      </c>
      <c r="BV158" s="18">
        <v>7.0513000000000006E-2</v>
      </c>
      <c r="BW158" s="18">
        <v>7.4066999999999994E-2</v>
      </c>
      <c r="BX158" s="18">
        <v>7.2194999999999995E-2</v>
      </c>
      <c r="BY158" s="18">
        <v>7.6412999999999995E-2</v>
      </c>
      <c r="BZ158" s="18">
        <v>7.7330999999999997E-2</v>
      </c>
    </row>
    <row r="159" spans="1:78" ht="15.75" customHeight="1">
      <c r="A159" s="18" t="s">
        <v>973</v>
      </c>
      <c r="B159" s="18">
        <v>0.56969400000000003</v>
      </c>
      <c r="C159" s="18">
        <v>0.57932700000000004</v>
      </c>
      <c r="D159" s="18">
        <v>0.576681</v>
      </c>
      <c r="E159" s="18">
        <v>0.57373600000000002</v>
      </c>
      <c r="F159" s="18">
        <v>0.57407399999999997</v>
      </c>
      <c r="G159" s="18">
        <v>0.57186099999999995</v>
      </c>
      <c r="H159" s="18">
        <v>0.5726</v>
      </c>
      <c r="I159" s="18">
        <v>0.57392600000000005</v>
      </c>
      <c r="J159" s="18">
        <v>0.57418599999999997</v>
      </c>
      <c r="K159" s="18">
        <v>0.56895499999999999</v>
      </c>
      <c r="L159" s="18">
        <v>0.57301899999999995</v>
      </c>
      <c r="M159" s="18">
        <v>0.57526900000000003</v>
      </c>
      <c r="N159" s="18">
        <v>0.57348200000000005</v>
      </c>
      <c r="O159" s="18">
        <v>0.57661300000000004</v>
      </c>
      <c r="P159" s="18">
        <v>0.57450199999999996</v>
      </c>
      <c r="Q159" s="18">
        <v>0.57351399999999997</v>
      </c>
      <c r="R159" s="18">
        <v>0.57591599999999998</v>
      </c>
      <c r="S159" s="18">
        <v>0.57449799999999995</v>
      </c>
      <c r="T159" s="18">
        <v>0.57209100000000002</v>
      </c>
      <c r="U159" s="18">
        <v>0.56692600000000004</v>
      </c>
      <c r="V159" s="18">
        <v>0.57507299999999995</v>
      </c>
      <c r="W159" s="18">
        <v>0.57780900000000002</v>
      </c>
      <c r="X159" s="18">
        <v>0.57459899999999997</v>
      </c>
      <c r="Y159" s="18">
        <v>0.57231500000000002</v>
      </c>
      <c r="Z159" s="18">
        <v>0.57277299999999998</v>
      </c>
      <c r="AA159" s="18">
        <v>0.57100300000000004</v>
      </c>
      <c r="AB159" s="18">
        <v>0.56834899999999999</v>
      </c>
      <c r="AC159" s="18">
        <v>0.56881999999999999</v>
      </c>
      <c r="AD159" s="18">
        <v>0.57550900000000005</v>
      </c>
      <c r="AE159" s="18">
        <v>0.57546900000000001</v>
      </c>
      <c r="AF159" s="18">
        <v>0.57334099999999999</v>
      </c>
      <c r="AG159" s="18">
        <v>0.57219699999999996</v>
      </c>
      <c r="AH159" s="18">
        <v>0.57397500000000001</v>
      </c>
      <c r="AI159" s="18">
        <v>0.57316500000000004</v>
      </c>
      <c r="AJ159" s="18">
        <v>0.58122099999999999</v>
      </c>
      <c r="AK159" s="18">
        <v>0.57663900000000001</v>
      </c>
      <c r="AL159" s="18">
        <v>0.57061099999999998</v>
      </c>
      <c r="AM159" s="18">
        <v>0.57517799999999997</v>
      </c>
      <c r="AN159" s="18">
        <v>0.57052800000000004</v>
      </c>
      <c r="AO159" s="18">
        <v>0.56839799999999996</v>
      </c>
      <c r="AP159" s="18">
        <v>0.572492</v>
      </c>
      <c r="AQ159" s="18">
        <v>0.57667100000000004</v>
      </c>
      <c r="AR159" s="18">
        <v>0.57460199999999995</v>
      </c>
      <c r="AS159" s="18">
        <v>0.57230300000000001</v>
      </c>
      <c r="AT159" s="18">
        <v>0.57259499999999997</v>
      </c>
      <c r="AU159" s="18">
        <v>0.57286400000000004</v>
      </c>
      <c r="AV159" s="18">
        <v>0.57320400000000005</v>
      </c>
      <c r="AW159" s="18">
        <v>0.57336799999999999</v>
      </c>
      <c r="AX159" s="18">
        <v>0.57505899999999999</v>
      </c>
      <c r="AY159" s="18">
        <v>0.57928800000000003</v>
      </c>
      <c r="AZ159" s="18">
        <v>0.57706199999999996</v>
      </c>
      <c r="BA159" s="18">
        <v>0.56789800000000001</v>
      </c>
      <c r="BB159" s="18">
        <v>0.57256300000000004</v>
      </c>
      <c r="BC159" s="18">
        <v>0.57251399999999997</v>
      </c>
      <c r="BD159" s="18">
        <v>0.57655500000000004</v>
      </c>
      <c r="BE159" s="18">
        <v>0.57385200000000003</v>
      </c>
      <c r="BF159" s="18">
        <v>0.57185299999999994</v>
      </c>
      <c r="BG159" s="18">
        <v>0.56900499999999998</v>
      </c>
      <c r="BH159" s="18">
        <v>0.579928</v>
      </c>
      <c r="BI159" s="18">
        <v>0.56828999999999996</v>
      </c>
      <c r="BJ159" s="18">
        <v>0.57386199999999998</v>
      </c>
      <c r="BK159" s="18">
        <v>0.57282999999999995</v>
      </c>
      <c r="BL159" s="18">
        <v>0.570878</v>
      </c>
      <c r="BM159" s="18">
        <v>0.57416599999999995</v>
      </c>
      <c r="BN159" s="18">
        <v>0.57388899999999998</v>
      </c>
      <c r="BO159" s="18">
        <v>0.56995099999999999</v>
      </c>
      <c r="BP159" s="18">
        <v>0.56847800000000004</v>
      </c>
      <c r="BQ159" s="18">
        <v>0.57246699999999995</v>
      </c>
      <c r="BR159" s="18">
        <v>0.57167100000000004</v>
      </c>
      <c r="BS159" s="18">
        <v>0.56658200000000003</v>
      </c>
      <c r="BT159" s="18">
        <v>0.571411</v>
      </c>
      <c r="BU159" s="18">
        <v>0.57505600000000001</v>
      </c>
      <c r="BV159" s="18">
        <v>0.56929099999999999</v>
      </c>
      <c r="BW159" s="18">
        <v>0.57067100000000004</v>
      </c>
      <c r="BX159" s="18">
        <v>0.57600700000000005</v>
      </c>
      <c r="BY159" s="18">
        <v>0.57165200000000005</v>
      </c>
      <c r="BZ159" s="18">
        <v>0.57055199999999995</v>
      </c>
    </row>
    <row r="160" spans="1:78" ht="15.75" customHeight="1">
      <c r="A160" s="18" t="s">
        <v>1305</v>
      </c>
      <c r="B160" s="18">
        <v>0.51324000000000003</v>
      </c>
      <c r="C160" s="18">
        <v>0.52635600000000005</v>
      </c>
      <c r="D160" s="18">
        <v>0.521733</v>
      </c>
      <c r="E160" s="18">
        <v>0.51758599999999999</v>
      </c>
      <c r="F160" s="18">
        <v>0.51549199999999995</v>
      </c>
      <c r="G160" s="18">
        <v>0.50949999999999995</v>
      </c>
      <c r="H160" s="18">
        <v>0.516065</v>
      </c>
      <c r="I160" s="18">
        <v>0.52273599999999998</v>
      </c>
      <c r="J160" s="18">
        <v>0.52517499999999995</v>
      </c>
      <c r="K160" s="18">
        <v>0.50662700000000005</v>
      </c>
      <c r="L160" s="18">
        <v>0.51498500000000003</v>
      </c>
      <c r="M160" s="18">
        <v>0.52206900000000001</v>
      </c>
      <c r="N160" s="18">
        <v>0.520783</v>
      </c>
      <c r="O160" s="18">
        <v>0.52320299999999997</v>
      </c>
      <c r="P160" s="18">
        <v>0.51754999999999995</v>
      </c>
      <c r="Q160" s="18">
        <v>0.50702599999999998</v>
      </c>
      <c r="R160" s="18">
        <v>0.52107000000000003</v>
      </c>
      <c r="S160" s="18">
        <v>0.51903100000000002</v>
      </c>
      <c r="T160" s="18">
        <v>0.50988500000000003</v>
      </c>
      <c r="U160" s="18">
        <v>0.51606099999999999</v>
      </c>
      <c r="V160" s="18">
        <v>0.521895</v>
      </c>
      <c r="W160" s="18">
        <v>0.52181999999999995</v>
      </c>
      <c r="X160" s="18">
        <v>0.50963400000000003</v>
      </c>
      <c r="Y160" s="18">
        <v>0.51392300000000002</v>
      </c>
      <c r="Z160" s="18">
        <v>0.51140399999999997</v>
      </c>
      <c r="AA160" s="18">
        <v>0.51235699999999995</v>
      </c>
      <c r="AB160" s="18">
        <v>0.505413</v>
      </c>
      <c r="AC160" s="18">
        <v>0.50806300000000004</v>
      </c>
      <c r="AD160" s="18">
        <v>0.51762300000000006</v>
      </c>
      <c r="AE160" s="18">
        <v>0.52139500000000005</v>
      </c>
      <c r="AF160" s="18">
        <v>0.52251000000000003</v>
      </c>
      <c r="AG160" s="18">
        <v>0.50483100000000003</v>
      </c>
      <c r="AH160" s="18">
        <v>0.52211600000000002</v>
      </c>
      <c r="AI160" s="18">
        <v>0.51600599999999996</v>
      </c>
      <c r="AJ160" s="18">
        <v>0.52232000000000001</v>
      </c>
      <c r="AK160" s="18">
        <v>0.52416499999999999</v>
      </c>
      <c r="AL160" s="18">
        <v>0.52309000000000005</v>
      </c>
      <c r="AM160" s="18">
        <v>0.51485599999999998</v>
      </c>
      <c r="AN160" s="18">
        <v>0.51518900000000001</v>
      </c>
      <c r="AO160" s="18">
        <v>0.507969</v>
      </c>
      <c r="AP160" s="18">
        <v>0.51616700000000004</v>
      </c>
      <c r="AQ160" s="18">
        <v>0.51301600000000003</v>
      </c>
      <c r="AR160" s="18">
        <v>0.51571599999999995</v>
      </c>
      <c r="AS160" s="18">
        <v>0.51730600000000004</v>
      </c>
      <c r="AT160" s="18">
        <v>0.50400199999999995</v>
      </c>
      <c r="AU160" s="18">
        <v>0.51242600000000005</v>
      </c>
      <c r="AV160" s="18">
        <v>0.51840799999999998</v>
      </c>
      <c r="AW160" s="18">
        <v>0.517401</v>
      </c>
      <c r="AX160" s="18">
        <v>0.52146800000000004</v>
      </c>
      <c r="AY160" s="18">
        <v>0.52025100000000002</v>
      </c>
      <c r="AZ160" s="18">
        <v>0.52058700000000002</v>
      </c>
      <c r="BA160" s="18">
        <v>0.50722400000000001</v>
      </c>
      <c r="BB160" s="18">
        <v>0.51581600000000005</v>
      </c>
      <c r="BC160" s="18">
        <v>0.50564299999999995</v>
      </c>
      <c r="BD160" s="18">
        <v>0.51747100000000001</v>
      </c>
      <c r="BE160" s="18">
        <v>0.52403500000000003</v>
      </c>
      <c r="BF160" s="18">
        <v>0.51847299999999996</v>
      </c>
      <c r="BG160" s="18">
        <v>0.50234599999999996</v>
      </c>
      <c r="BH160" s="18">
        <v>0.52758099999999997</v>
      </c>
      <c r="BI160" s="18">
        <v>0.50682300000000002</v>
      </c>
      <c r="BJ160" s="18">
        <v>0.51873199999999997</v>
      </c>
      <c r="BK160" s="18">
        <v>0.50779399999999997</v>
      </c>
      <c r="BL160" s="18">
        <v>0.51168100000000005</v>
      </c>
      <c r="BM160" s="18">
        <v>0.51782399999999995</v>
      </c>
      <c r="BN160" s="18">
        <v>0.519312</v>
      </c>
      <c r="BO160" s="18">
        <v>0.507081</v>
      </c>
      <c r="BP160" s="18">
        <v>0.50510100000000002</v>
      </c>
      <c r="BQ160" s="18">
        <v>0.514876</v>
      </c>
      <c r="BR160" s="18">
        <v>0.52227800000000002</v>
      </c>
      <c r="BS160" s="18">
        <v>0.51063800000000004</v>
      </c>
      <c r="BT160" s="18">
        <v>0.51039100000000004</v>
      </c>
      <c r="BU160" s="18">
        <v>0.51166599999999995</v>
      </c>
      <c r="BV160" s="18">
        <v>0.50490100000000004</v>
      </c>
      <c r="BW160" s="18">
        <v>0.51184200000000002</v>
      </c>
      <c r="BX160" s="18">
        <v>0.51504899999999998</v>
      </c>
      <c r="BY160" s="18">
        <v>0.50406600000000001</v>
      </c>
      <c r="BZ160" s="18">
        <v>0.51358499999999996</v>
      </c>
    </row>
    <row r="161" spans="1:78" ht="15.75" customHeight="1">
      <c r="A161" s="18" t="s">
        <v>722</v>
      </c>
      <c r="B161" s="18">
        <v>0.38701000000000002</v>
      </c>
      <c r="C161" s="18">
        <v>0.40860299999999999</v>
      </c>
      <c r="D161" s="18">
        <v>0.39915800000000001</v>
      </c>
      <c r="E161" s="18">
        <v>0.400395</v>
      </c>
      <c r="F161" s="18">
        <v>0.38742900000000002</v>
      </c>
      <c r="G161" s="18">
        <v>0.38736599999999999</v>
      </c>
      <c r="H161" s="18">
        <v>0.38389699999999999</v>
      </c>
      <c r="I161" s="18">
        <v>0.400478</v>
      </c>
      <c r="J161" s="18">
        <v>0.40140300000000001</v>
      </c>
      <c r="K161" s="18">
        <v>0.387347</v>
      </c>
      <c r="L161" s="18">
        <v>0.38607200000000003</v>
      </c>
      <c r="M161" s="18">
        <v>0.40526299999999998</v>
      </c>
      <c r="N161" s="18">
        <v>0.41268899999999997</v>
      </c>
      <c r="O161" s="18">
        <v>0.388069</v>
      </c>
      <c r="P161" s="18">
        <v>0.39384599999999997</v>
      </c>
      <c r="Q161" s="18">
        <v>0.37636199999999997</v>
      </c>
      <c r="R161" s="18">
        <v>0.401889</v>
      </c>
      <c r="S161" s="18">
        <v>0.388793</v>
      </c>
      <c r="T161" s="18">
        <v>0.37537700000000002</v>
      </c>
      <c r="U161" s="18">
        <v>0.38157200000000002</v>
      </c>
      <c r="V161" s="18">
        <v>0.38951000000000002</v>
      </c>
      <c r="W161" s="18">
        <v>0.39141399999999998</v>
      </c>
      <c r="X161" s="18">
        <v>0.38000800000000001</v>
      </c>
      <c r="Y161" s="18">
        <v>0.40820299999999998</v>
      </c>
      <c r="Z161" s="18">
        <v>0.39103599999999999</v>
      </c>
      <c r="AA161" s="18">
        <v>0.39718700000000001</v>
      </c>
      <c r="AB161" s="18">
        <v>0.376085</v>
      </c>
      <c r="AC161" s="18">
        <v>0.38130999999999998</v>
      </c>
      <c r="AD161" s="18">
        <v>0.40427299999999999</v>
      </c>
      <c r="AE161" s="18">
        <v>0.40557900000000002</v>
      </c>
      <c r="AF161" s="18">
        <v>0.39262999999999998</v>
      </c>
      <c r="AG161" s="18">
        <v>0.37920599999999999</v>
      </c>
      <c r="AH161" s="18">
        <v>0.39137300000000003</v>
      </c>
      <c r="AI161" s="18">
        <v>0.40086500000000003</v>
      </c>
      <c r="AJ161" s="18">
        <v>0.39959</v>
      </c>
      <c r="AK161" s="18">
        <v>0.40402500000000002</v>
      </c>
      <c r="AL161" s="18">
        <v>0.39762199999999998</v>
      </c>
      <c r="AM161" s="18">
        <v>0.39885599999999999</v>
      </c>
      <c r="AN161" s="18">
        <v>0.38923999999999997</v>
      </c>
      <c r="AO161" s="18">
        <v>0.38705899999999999</v>
      </c>
      <c r="AP161" s="18">
        <v>0.39683299999999999</v>
      </c>
      <c r="AQ161" s="18">
        <v>0.38952700000000001</v>
      </c>
      <c r="AR161" s="18">
        <v>0.408746</v>
      </c>
      <c r="AS161" s="18">
        <v>0.397561</v>
      </c>
      <c r="AT161" s="18">
        <v>0.37819000000000003</v>
      </c>
      <c r="AU161" s="18">
        <v>0.39296399999999998</v>
      </c>
      <c r="AV161" s="18">
        <v>0.40398400000000001</v>
      </c>
      <c r="AW161" s="18">
        <v>0.391897</v>
      </c>
      <c r="AX161" s="18">
        <v>0.390345</v>
      </c>
      <c r="AY161" s="18">
        <v>0.39994600000000002</v>
      </c>
      <c r="AZ161" s="18">
        <v>0.402229</v>
      </c>
      <c r="BA161" s="18">
        <v>0.39136700000000002</v>
      </c>
      <c r="BB161" s="18">
        <v>0.38440200000000002</v>
      </c>
      <c r="BC161" s="18">
        <v>0.39211200000000002</v>
      </c>
      <c r="BD161" s="18">
        <v>0.39071099999999997</v>
      </c>
      <c r="BE161" s="18">
        <v>0.40527400000000002</v>
      </c>
      <c r="BF161" s="18">
        <v>0.39074700000000001</v>
      </c>
      <c r="BG161" s="18">
        <v>0.35997499999999999</v>
      </c>
      <c r="BH161" s="18">
        <v>0.41465200000000002</v>
      </c>
      <c r="BI161" s="18">
        <v>0.38859700000000003</v>
      </c>
      <c r="BJ161" s="18">
        <v>0.39652199999999999</v>
      </c>
      <c r="BK161" s="18">
        <v>0.377442</v>
      </c>
      <c r="BL161" s="18">
        <v>0.39252900000000002</v>
      </c>
      <c r="BM161" s="18">
        <v>0.39633200000000002</v>
      </c>
      <c r="BN161" s="18">
        <v>0.40569499999999997</v>
      </c>
      <c r="BO161" s="18">
        <v>0.38414300000000001</v>
      </c>
      <c r="BP161" s="18">
        <v>0.385154</v>
      </c>
      <c r="BQ161" s="18">
        <v>0.38319799999999998</v>
      </c>
      <c r="BR161" s="18">
        <v>0.40031099999999997</v>
      </c>
      <c r="BS161" s="18">
        <v>0.38520100000000002</v>
      </c>
      <c r="BT161" s="18">
        <v>0.38237300000000002</v>
      </c>
      <c r="BU161" s="18">
        <v>0.39041500000000001</v>
      </c>
      <c r="BV161" s="18">
        <v>0.37819199999999997</v>
      </c>
      <c r="BW161" s="18">
        <v>0.39219100000000001</v>
      </c>
      <c r="BX161" s="18">
        <v>0.39463900000000002</v>
      </c>
      <c r="BY161" s="18">
        <v>0.38208999999999999</v>
      </c>
      <c r="BZ161" s="18">
        <v>0.385631</v>
      </c>
    </row>
    <row r="162" spans="1:78" ht="15.75" customHeight="1">
      <c r="A162" s="18" t="s">
        <v>1004</v>
      </c>
      <c r="B162" s="18">
        <v>0.38701000000000002</v>
      </c>
      <c r="C162" s="18">
        <v>0.40860299999999999</v>
      </c>
      <c r="D162" s="18">
        <v>0.39915800000000001</v>
      </c>
      <c r="E162" s="18">
        <v>0.400395</v>
      </c>
      <c r="F162" s="18">
        <v>0.38742900000000002</v>
      </c>
      <c r="G162" s="18">
        <v>0.38736599999999999</v>
      </c>
      <c r="H162" s="18">
        <v>0.38389699999999999</v>
      </c>
      <c r="I162" s="18">
        <v>0.400478</v>
      </c>
      <c r="J162" s="18">
        <v>0.40140300000000001</v>
      </c>
      <c r="K162" s="18">
        <v>0.387347</v>
      </c>
      <c r="L162" s="18">
        <v>0.38607200000000003</v>
      </c>
      <c r="M162" s="18">
        <v>0.40526299999999998</v>
      </c>
      <c r="N162" s="18">
        <v>0.41268899999999997</v>
      </c>
      <c r="O162" s="18">
        <v>0.388069</v>
      </c>
      <c r="P162" s="18">
        <v>0.39384599999999997</v>
      </c>
      <c r="Q162" s="18">
        <v>0.37636199999999997</v>
      </c>
      <c r="R162" s="18">
        <v>0.401889</v>
      </c>
      <c r="S162" s="18">
        <v>0.388793</v>
      </c>
      <c r="T162" s="18">
        <v>0.37537700000000002</v>
      </c>
      <c r="U162" s="18">
        <v>0.38157200000000002</v>
      </c>
      <c r="V162" s="18">
        <v>0.38951000000000002</v>
      </c>
      <c r="W162" s="18">
        <v>0.39141399999999998</v>
      </c>
      <c r="X162" s="18">
        <v>0.38000800000000001</v>
      </c>
      <c r="Y162" s="18">
        <v>0.40820299999999998</v>
      </c>
      <c r="Z162" s="18">
        <v>0.39103599999999999</v>
      </c>
      <c r="AA162" s="18">
        <v>0.39718700000000001</v>
      </c>
      <c r="AB162" s="18">
        <v>0.376085</v>
      </c>
      <c r="AC162" s="18">
        <v>0.38130999999999998</v>
      </c>
      <c r="AD162" s="18">
        <v>0.40427299999999999</v>
      </c>
      <c r="AE162" s="18">
        <v>0.40557900000000002</v>
      </c>
      <c r="AF162" s="18">
        <v>0.39262999999999998</v>
      </c>
      <c r="AG162" s="18">
        <v>0.37920599999999999</v>
      </c>
      <c r="AH162" s="18">
        <v>0.39137300000000003</v>
      </c>
      <c r="AI162" s="18">
        <v>0.40086500000000003</v>
      </c>
      <c r="AJ162" s="18">
        <v>0.39959</v>
      </c>
      <c r="AK162" s="18">
        <v>0.40402500000000002</v>
      </c>
      <c r="AL162" s="18">
        <v>0.39762199999999998</v>
      </c>
      <c r="AM162" s="18">
        <v>0.39885599999999999</v>
      </c>
      <c r="AN162" s="18">
        <v>0.38923999999999997</v>
      </c>
      <c r="AO162" s="18">
        <v>0.38705899999999999</v>
      </c>
      <c r="AP162" s="18">
        <v>0.39683299999999999</v>
      </c>
      <c r="AQ162" s="18">
        <v>0.38952700000000001</v>
      </c>
      <c r="AR162" s="18">
        <v>0.408746</v>
      </c>
      <c r="AS162" s="18">
        <v>0.397561</v>
      </c>
      <c r="AT162" s="18">
        <v>0.37819000000000003</v>
      </c>
      <c r="AU162" s="18">
        <v>0.39296399999999998</v>
      </c>
      <c r="AV162" s="18">
        <v>0.40398400000000001</v>
      </c>
      <c r="AW162" s="18">
        <v>0.391897</v>
      </c>
      <c r="AX162" s="18">
        <v>0.390345</v>
      </c>
      <c r="AY162" s="18">
        <v>0.39994600000000002</v>
      </c>
      <c r="AZ162" s="18">
        <v>0.402229</v>
      </c>
      <c r="BA162" s="18">
        <v>0.39136700000000002</v>
      </c>
      <c r="BB162" s="18">
        <v>0.38440200000000002</v>
      </c>
      <c r="BC162" s="18">
        <v>0.39211200000000002</v>
      </c>
      <c r="BD162" s="18">
        <v>0.39071099999999997</v>
      </c>
      <c r="BE162" s="18">
        <v>0.40527400000000002</v>
      </c>
      <c r="BF162" s="18">
        <v>0.39074700000000001</v>
      </c>
      <c r="BG162" s="18">
        <v>0.35997499999999999</v>
      </c>
      <c r="BH162" s="18">
        <v>0.41465200000000002</v>
      </c>
      <c r="BI162" s="18">
        <v>0.38859700000000003</v>
      </c>
      <c r="BJ162" s="18">
        <v>0.39652199999999999</v>
      </c>
      <c r="BK162" s="18">
        <v>0.377442</v>
      </c>
      <c r="BL162" s="18">
        <v>0.39252900000000002</v>
      </c>
      <c r="BM162" s="18">
        <v>0.39633200000000002</v>
      </c>
      <c r="BN162" s="18">
        <v>0.40569499999999997</v>
      </c>
      <c r="BO162" s="18">
        <v>0.38414300000000001</v>
      </c>
      <c r="BP162" s="18">
        <v>0.385154</v>
      </c>
      <c r="BQ162" s="18">
        <v>0.38319799999999998</v>
      </c>
      <c r="BR162" s="18">
        <v>0.40031099999999997</v>
      </c>
      <c r="BS162" s="18">
        <v>0.38520100000000002</v>
      </c>
      <c r="BT162" s="18">
        <v>0.38237300000000002</v>
      </c>
      <c r="BU162" s="18">
        <v>0.39041500000000001</v>
      </c>
      <c r="BV162" s="18">
        <v>0.37819199999999997</v>
      </c>
      <c r="BW162" s="18">
        <v>0.39219100000000001</v>
      </c>
      <c r="BX162" s="18">
        <v>0.39463900000000002</v>
      </c>
      <c r="BY162" s="18">
        <v>0.38208999999999999</v>
      </c>
      <c r="BZ162" s="18">
        <v>0.385631</v>
      </c>
    </row>
    <row r="163" spans="1:78" ht="15.75" customHeight="1">
      <c r="A163" s="18" t="s">
        <v>963</v>
      </c>
      <c r="B163" s="18">
        <v>0.48648200000000003</v>
      </c>
      <c r="C163" s="18">
        <v>0.49796200000000002</v>
      </c>
      <c r="D163" s="18">
        <v>0.49482700000000002</v>
      </c>
      <c r="E163" s="18">
        <v>0.49061399999999999</v>
      </c>
      <c r="F163" s="18">
        <v>0.483296</v>
      </c>
      <c r="G163" s="18">
        <v>0.48647800000000002</v>
      </c>
      <c r="H163" s="18">
        <v>0.48923800000000001</v>
      </c>
      <c r="I163" s="18">
        <v>0.48808600000000002</v>
      </c>
      <c r="J163" s="18">
        <v>0.489869</v>
      </c>
      <c r="K163" s="18">
        <v>0.48239799999999999</v>
      </c>
      <c r="L163" s="18">
        <v>0.486321</v>
      </c>
      <c r="M163" s="18">
        <v>0.48853099999999999</v>
      </c>
      <c r="N163" s="18">
        <v>0.48819400000000002</v>
      </c>
      <c r="O163" s="18">
        <v>0.49586200000000002</v>
      </c>
      <c r="P163" s="18">
        <v>0.49229600000000001</v>
      </c>
      <c r="Q163" s="18">
        <v>0.49026599999999998</v>
      </c>
      <c r="R163" s="18">
        <v>0.498753</v>
      </c>
      <c r="S163" s="18">
        <v>0.488844</v>
      </c>
      <c r="T163" s="18">
        <v>0.48314200000000002</v>
      </c>
      <c r="U163" s="18">
        <v>0.47639199999999998</v>
      </c>
      <c r="V163" s="18">
        <v>0.49251800000000001</v>
      </c>
      <c r="W163" s="18">
        <v>0.49932700000000002</v>
      </c>
      <c r="X163" s="18">
        <v>0.48958499999999999</v>
      </c>
      <c r="Y163" s="18">
        <v>0.48176400000000003</v>
      </c>
      <c r="Z163" s="18">
        <v>0.48356300000000002</v>
      </c>
      <c r="AA163" s="18">
        <v>0.48454999999999998</v>
      </c>
      <c r="AB163" s="18">
        <v>0.47542899999999999</v>
      </c>
      <c r="AC163" s="18">
        <v>0.47565800000000003</v>
      </c>
      <c r="AD163" s="18">
        <v>0.49049399999999999</v>
      </c>
      <c r="AE163" s="18">
        <v>0.49842700000000001</v>
      </c>
      <c r="AF163" s="18">
        <v>0.490817</v>
      </c>
      <c r="AG163" s="18">
        <v>0.48556899999999997</v>
      </c>
      <c r="AH163" s="18">
        <v>0.48964099999999999</v>
      </c>
      <c r="AI163" s="18">
        <v>0.48158299999999998</v>
      </c>
      <c r="AJ163" s="18">
        <v>0.49945800000000001</v>
      </c>
      <c r="AK163" s="18">
        <v>0.493427</v>
      </c>
      <c r="AL163" s="18">
        <v>0.48577300000000001</v>
      </c>
      <c r="AM163" s="18">
        <v>0.49082300000000001</v>
      </c>
      <c r="AN163" s="18">
        <v>0.48322399999999999</v>
      </c>
      <c r="AO163" s="18">
        <v>0.48102800000000001</v>
      </c>
      <c r="AP163" s="18">
        <v>0.48422599999999999</v>
      </c>
      <c r="AQ163" s="18">
        <v>0.48975400000000002</v>
      </c>
      <c r="AR163" s="18">
        <v>0.48826700000000001</v>
      </c>
      <c r="AS163" s="18">
        <v>0.488176</v>
      </c>
      <c r="AT163" s="18">
        <v>0.48450399999999999</v>
      </c>
      <c r="AU163" s="18">
        <v>0.48601299999999997</v>
      </c>
      <c r="AV163" s="18">
        <v>0.48829</v>
      </c>
      <c r="AW163" s="18">
        <v>0.48776199999999997</v>
      </c>
      <c r="AX163" s="18">
        <v>0.48963600000000002</v>
      </c>
      <c r="AY163" s="18">
        <v>0.49518099999999998</v>
      </c>
      <c r="AZ163" s="18">
        <v>0.49125000000000002</v>
      </c>
      <c r="BA163" s="18">
        <v>0.47198899999999999</v>
      </c>
      <c r="BB163" s="18">
        <v>0.48734499999999997</v>
      </c>
      <c r="BC163" s="18">
        <v>0.48902400000000001</v>
      </c>
      <c r="BD163" s="18">
        <v>0.48948599999999998</v>
      </c>
      <c r="BE163" s="18">
        <v>0.487674</v>
      </c>
      <c r="BF163" s="18">
        <v>0.48790299999999998</v>
      </c>
      <c r="BG163" s="18">
        <v>0.48153099999999999</v>
      </c>
      <c r="BH163" s="18">
        <v>0.49968200000000002</v>
      </c>
      <c r="BI163" s="18">
        <v>0.47888199999999997</v>
      </c>
      <c r="BJ163" s="18">
        <v>0.48877799999999999</v>
      </c>
      <c r="BK163" s="18">
        <v>0.484765</v>
      </c>
      <c r="BL163" s="18">
        <v>0.48341000000000001</v>
      </c>
      <c r="BM163" s="18">
        <v>0.48952800000000002</v>
      </c>
      <c r="BN163" s="18">
        <v>0.48973499999999998</v>
      </c>
      <c r="BO163" s="18">
        <v>0.48075899999999999</v>
      </c>
      <c r="BP163" s="18">
        <v>0.484323</v>
      </c>
      <c r="BQ163" s="18">
        <v>0.48718800000000001</v>
      </c>
      <c r="BR163" s="18">
        <v>0.490732</v>
      </c>
      <c r="BS163" s="18">
        <v>0.481234</v>
      </c>
      <c r="BT163" s="18">
        <v>0.48227199999999998</v>
      </c>
      <c r="BU163" s="18">
        <v>0.49153400000000003</v>
      </c>
      <c r="BV163" s="18">
        <v>0.47672999999999999</v>
      </c>
      <c r="BW163" s="18">
        <v>0.48520400000000002</v>
      </c>
      <c r="BX163" s="18">
        <v>0.49088199999999999</v>
      </c>
      <c r="BY163" s="18">
        <v>0.484736</v>
      </c>
      <c r="BZ163" s="18">
        <v>0.481128</v>
      </c>
    </row>
    <row r="164" spans="1:78" ht="15.75" customHeight="1">
      <c r="A164" s="18" t="s">
        <v>1254</v>
      </c>
      <c r="B164" s="18">
        <v>0.403063</v>
      </c>
      <c r="C164" s="18">
        <v>0.41376400000000002</v>
      </c>
      <c r="D164" s="18">
        <v>0.41584300000000002</v>
      </c>
      <c r="E164" s="18">
        <v>0.41111500000000001</v>
      </c>
      <c r="F164" s="18">
        <v>0.39746500000000001</v>
      </c>
      <c r="G164" s="18">
        <v>0.40740900000000002</v>
      </c>
      <c r="H164" s="18">
        <v>0.40982299999999999</v>
      </c>
      <c r="I164" s="18">
        <v>0.40427800000000003</v>
      </c>
      <c r="J164" s="18">
        <v>0.40368999999999999</v>
      </c>
      <c r="K164" s="18">
        <v>0.403972</v>
      </c>
      <c r="L164" s="18">
        <v>0.40527099999999999</v>
      </c>
      <c r="M164" s="18">
        <v>0.40265499999999999</v>
      </c>
      <c r="N164" s="18">
        <v>0.40365899999999999</v>
      </c>
      <c r="O164" s="18">
        <v>0.41130499999999998</v>
      </c>
      <c r="P164" s="18">
        <v>0.40746399999999999</v>
      </c>
      <c r="Q164" s="18">
        <v>0.40823300000000001</v>
      </c>
      <c r="R164" s="18">
        <v>0.41690199999999999</v>
      </c>
      <c r="S164" s="18">
        <v>0.41189300000000001</v>
      </c>
      <c r="T164" s="18">
        <v>0.39782299999999998</v>
      </c>
      <c r="U164" s="18">
        <v>0.39210499999999998</v>
      </c>
      <c r="V164" s="18">
        <v>0.40907700000000002</v>
      </c>
      <c r="W164" s="18">
        <v>0.414553</v>
      </c>
      <c r="X164" s="18">
        <v>0.40599600000000002</v>
      </c>
      <c r="Y164" s="18">
        <v>0.39099299999999998</v>
      </c>
      <c r="Z164" s="18">
        <v>0.40159800000000001</v>
      </c>
      <c r="AA164" s="18">
        <v>0.39875899999999997</v>
      </c>
      <c r="AB164" s="18">
        <v>0.38669500000000001</v>
      </c>
      <c r="AC164" s="18">
        <v>0.39158599999999999</v>
      </c>
      <c r="AD164" s="18">
        <v>0.40563100000000002</v>
      </c>
      <c r="AE164" s="18">
        <v>0.41816399999999998</v>
      </c>
      <c r="AF164" s="18">
        <v>0.40975699999999998</v>
      </c>
      <c r="AG164" s="18">
        <v>0.39971099999999998</v>
      </c>
      <c r="AH164" s="18">
        <v>0.40976400000000002</v>
      </c>
      <c r="AI164" s="18">
        <v>0.39806399999999997</v>
      </c>
      <c r="AJ164" s="18">
        <v>0.422684</v>
      </c>
      <c r="AK164" s="18">
        <v>0.40671499999999999</v>
      </c>
      <c r="AL164" s="18">
        <v>0.40183099999999999</v>
      </c>
      <c r="AM164" s="18">
        <v>0.41339300000000001</v>
      </c>
      <c r="AN164" s="18">
        <v>0.402499</v>
      </c>
      <c r="AO164" s="18">
        <v>0.39484599999999997</v>
      </c>
      <c r="AP164" s="18">
        <v>0.39556200000000002</v>
      </c>
      <c r="AQ164" s="18">
        <v>0.40730699999999997</v>
      </c>
      <c r="AR164" s="18">
        <v>0.40137200000000001</v>
      </c>
      <c r="AS164" s="18">
        <v>0.39926400000000001</v>
      </c>
      <c r="AT164" s="18">
        <v>0.39875899999999997</v>
      </c>
      <c r="AU164" s="18">
        <v>0.40173999999999999</v>
      </c>
      <c r="AV164" s="18">
        <v>0.40681</v>
      </c>
      <c r="AW164" s="18">
        <v>0.40616400000000003</v>
      </c>
      <c r="AX164" s="18">
        <v>0.40943099999999999</v>
      </c>
      <c r="AY164" s="18">
        <v>0.41413699999999998</v>
      </c>
      <c r="AZ164" s="18">
        <v>0.41155799999999998</v>
      </c>
      <c r="BA164" s="18">
        <v>0.384604</v>
      </c>
      <c r="BB164" s="18">
        <v>0.40748000000000001</v>
      </c>
      <c r="BC164" s="18">
        <v>0.40656300000000001</v>
      </c>
      <c r="BD164" s="18">
        <v>0.40952300000000003</v>
      </c>
      <c r="BE164" s="18">
        <v>0.40577400000000002</v>
      </c>
      <c r="BF164" s="18">
        <v>0.40129100000000001</v>
      </c>
      <c r="BG164" s="18">
        <v>0.39790500000000001</v>
      </c>
      <c r="BH164" s="18">
        <v>0.420684</v>
      </c>
      <c r="BI164" s="18">
        <v>0.39177699999999999</v>
      </c>
      <c r="BJ164" s="18">
        <v>0.40627000000000002</v>
      </c>
      <c r="BK164" s="18">
        <v>0.398115</v>
      </c>
      <c r="BL164" s="18">
        <v>0.40350599999999998</v>
      </c>
      <c r="BM164" s="18">
        <v>0.40668100000000001</v>
      </c>
      <c r="BN164" s="18">
        <v>0.404196</v>
      </c>
      <c r="BO164" s="18">
        <v>0.39651500000000001</v>
      </c>
      <c r="BP164" s="18">
        <v>0.397094</v>
      </c>
      <c r="BQ164" s="18">
        <v>0.399816</v>
      </c>
      <c r="BR164" s="18">
        <v>0.412109</v>
      </c>
      <c r="BS164" s="18">
        <v>0.40156900000000001</v>
      </c>
      <c r="BT164" s="18">
        <v>0.40327499999999999</v>
      </c>
      <c r="BU164" s="18">
        <v>0.41023700000000002</v>
      </c>
      <c r="BV164" s="18">
        <v>0.39488099999999998</v>
      </c>
      <c r="BW164" s="18">
        <v>0.40183099999999999</v>
      </c>
      <c r="BX164" s="18">
        <v>0.410057</v>
      </c>
      <c r="BY164" s="18">
        <v>0.40589999999999998</v>
      </c>
      <c r="BZ164" s="18">
        <v>0.391791</v>
      </c>
    </row>
    <row r="165" spans="1:78" ht="15.75" customHeight="1">
      <c r="A165" s="18" t="s">
        <v>1264</v>
      </c>
      <c r="B165" s="18">
        <v>0.37606899999999999</v>
      </c>
      <c r="C165" s="18">
        <v>0.38277699999999998</v>
      </c>
      <c r="D165" s="18">
        <v>0.38969900000000002</v>
      </c>
      <c r="E165" s="18">
        <v>0.38290600000000002</v>
      </c>
      <c r="F165" s="18">
        <v>0.36995</v>
      </c>
      <c r="G165" s="18">
        <v>0.381714</v>
      </c>
      <c r="H165" s="18">
        <v>0.37900299999999998</v>
      </c>
      <c r="I165" s="18">
        <v>0.37602999999999998</v>
      </c>
      <c r="J165" s="18">
        <v>0.374699</v>
      </c>
      <c r="K165" s="18">
        <v>0.37812000000000001</v>
      </c>
      <c r="L165" s="18">
        <v>0.37545299999999998</v>
      </c>
      <c r="M165" s="18">
        <v>0.37309599999999998</v>
      </c>
      <c r="N165" s="18">
        <v>0.37511899999999998</v>
      </c>
      <c r="O165" s="18">
        <v>0.381388</v>
      </c>
      <c r="P165" s="18">
        <v>0.38033299999999998</v>
      </c>
      <c r="Q165" s="18">
        <v>0.37753900000000001</v>
      </c>
      <c r="R165" s="18">
        <v>0.38421</v>
      </c>
      <c r="S165" s="18">
        <v>0.38408399999999998</v>
      </c>
      <c r="T165" s="18">
        <v>0.36619699999999999</v>
      </c>
      <c r="U165" s="18">
        <v>0.36590200000000001</v>
      </c>
      <c r="V165" s="18">
        <v>0.38048599999999999</v>
      </c>
      <c r="W165" s="18">
        <v>0.387181</v>
      </c>
      <c r="X165" s="18">
        <v>0.37865300000000002</v>
      </c>
      <c r="Y165" s="18">
        <v>0.36237799999999998</v>
      </c>
      <c r="Z165" s="18">
        <v>0.373616</v>
      </c>
      <c r="AA165" s="18">
        <v>0.36824099999999999</v>
      </c>
      <c r="AB165" s="18">
        <v>0.35953000000000002</v>
      </c>
      <c r="AC165" s="18">
        <v>0.36310100000000001</v>
      </c>
      <c r="AD165" s="18">
        <v>0.377081</v>
      </c>
      <c r="AE165" s="18">
        <v>0.38806000000000002</v>
      </c>
      <c r="AF165" s="18">
        <v>0.38182300000000002</v>
      </c>
      <c r="AG165" s="18">
        <v>0.37321500000000002</v>
      </c>
      <c r="AH165" s="18">
        <v>0.38302799999999998</v>
      </c>
      <c r="AI165" s="18">
        <v>0.36851800000000001</v>
      </c>
      <c r="AJ165" s="18">
        <v>0.39484200000000003</v>
      </c>
      <c r="AK165" s="18">
        <v>0.37717499999999998</v>
      </c>
      <c r="AL165" s="18">
        <v>0.37584000000000001</v>
      </c>
      <c r="AM165" s="18">
        <v>0.385162</v>
      </c>
      <c r="AN165" s="18">
        <v>0.37577700000000003</v>
      </c>
      <c r="AO165" s="18">
        <v>0.36385200000000001</v>
      </c>
      <c r="AP165" s="18">
        <v>0.36816900000000002</v>
      </c>
      <c r="AQ165" s="18">
        <v>0.37995499999999999</v>
      </c>
      <c r="AR165" s="18">
        <v>0.37048900000000001</v>
      </c>
      <c r="AS165" s="18">
        <v>0.37074800000000002</v>
      </c>
      <c r="AT165" s="18">
        <v>0.371452</v>
      </c>
      <c r="AU165" s="18">
        <v>0.37201800000000002</v>
      </c>
      <c r="AV165" s="18">
        <v>0.38127699999999998</v>
      </c>
      <c r="AW165" s="18">
        <v>0.37718800000000002</v>
      </c>
      <c r="AX165" s="18">
        <v>0.38187399999999999</v>
      </c>
      <c r="AY165" s="18">
        <v>0.385654</v>
      </c>
      <c r="AZ165" s="18">
        <v>0.382573</v>
      </c>
      <c r="BA165" s="18">
        <v>0.35655500000000001</v>
      </c>
      <c r="BB165" s="18">
        <v>0.379249</v>
      </c>
      <c r="BC165" s="18">
        <v>0.37980000000000003</v>
      </c>
      <c r="BD165" s="18">
        <v>0.380743</v>
      </c>
      <c r="BE165" s="18">
        <v>0.37742799999999999</v>
      </c>
      <c r="BF165" s="18">
        <v>0.37546000000000002</v>
      </c>
      <c r="BG165" s="18">
        <v>0.37092900000000001</v>
      </c>
      <c r="BH165" s="18">
        <v>0.38556499999999999</v>
      </c>
      <c r="BI165" s="18">
        <v>0.36668299999999998</v>
      </c>
      <c r="BJ165" s="18">
        <v>0.37687199999999998</v>
      </c>
      <c r="BK165" s="18">
        <v>0.37199500000000002</v>
      </c>
      <c r="BL165" s="18">
        <v>0.37296000000000001</v>
      </c>
      <c r="BM165" s="18">
        <v>0.378888</v>
      </c>
      <c r="BN165" s="18">
        <v>0.37632300000000002</v>
      </c>
      <c r="BO165" s="18">
        <v>0.37073099999999998</v>
      </c>
      <c r="BP165" s="18">
        <v>0.36947099999999999</v>
      </c>
      <c r="BQ165" s="18">
        <v>0.36929099999999998</v>
      </c>
      <c r="BR165" s="18">
        <v>0.38106099999999998</v>
      </c>
      <c r="BS165" s="18">
        <v>0.372085</v>
      </c>
      <c r="BT165" s="18">
        <v>0.37781100000000001</v>
      </c>
      <c r="BU165" s="18">
        <v>0.38384400000000002</v>
      </c>
      <c r="BV165" s="18">
        <v>0.36535699999999999</v>
      </c>
      <c r="BW165" s="18">
        <v>0.37742799999999999</v>
      </c>
      <c r="BX165" s="18">
        <v>0.38185799999999998</v>
      </c>
      <c r="BY165" s="18">
        <v>0.38058399999999998</v>
      </c>
      <c r="BZ165" s="18">
        <v>0.36375299999999999</v>
      </c>
    </row>
    <row r="166" spans="1:78" ht="15.75" customHeight="1">
      <c r="A166" s="18" t="s">
        <v>1226</v>
      </c>
      <c r="B166" s="18">
        <v>0.29353200000000002</v>
      </c>
      <c r="C166" s="18">
        <v>0.30481200000000003</v>
      </c>
      <c r="D166" s="18">
        <v>0.303508</v>
      </c>
      <c r="E166" s="18">
        <v>0.300263</v>
      </c>
      <c r="F166" s="18">
        <v>0.28845500000000002</v>
      </c>
      <c r="G166" s="18">
        <v>0.30150199999999999</v>
      </c>
      <c r="H166" s="18">
        <v>0.29418699999999998</v>
      </c>
      <c r="I166" s="18">
        <v>0.291462</v>
      </c>
      <c r="J166" s="18">
        <v>0.28874499999999997</v>
      </c>
      <c r="K166" s="18">
        <v>0.29549199999999998</v>
      </c>
      <c r="L166" s="18">
        <v>0.29310900000000001</v>
      </c>
      <c r="M166" s="18">
        <v>0.28689199999999998</v>
      </c>
      <c r="N166" s="18">
        <v>0.29126400000000002</v>
      </c>
      <c r="O166" s="18">
        <v>0.29729</v>
      </c>
      <c r="P166" s="18">
        <v>0.29724699999999998</v>
      </c>
      <c r="Q166" s="18">
        <v>0.29417900000000002</v>
      </c>
      <c r="R166" s="18">
        <v>0.29929800000000001</v>
      </c>
      <c r="S166" s="18">
        <v>0.298037</v>
      </c>
      <c r="T166" s="18">
        <v>0.28876299999999999</v>
      </c>
      <c r="U166" s="18">
        <v>0.283022</v>
      </c>
      <c r="V166" s="18">
        <v>0.296406</v>
      </c>
      <c r="W166" s="18">
        <v>0.300037</v>
      </c>
      <c r="X166" s="18">
        <v>0.29455900000000002</v>
      </c>
      <c r="Y166" s="18">
        <v>0.28575299999999998</v>
      </c>
      <c r="Z166" s="18">
        <v>0.28983199999999998</v>
      </c>
      <c r="AA166" s="18">
        <v>0.28586899999999998</v>
      </c>
      <c r="AB166" s="18">
        <v>0.28446100000000002</v>
      </c>
      <c r="AC166" s="18">
        <v>0.27998800000000001</v>
      </c>
      <c r="AD166" s="18">
        <v>0.28874100000000003</v>
      </c>
      <c r="AE166" s="18">
        <v>0.29924600000000001</v>
      </c>
      <c r="AF166" s="18">
        <v>0.29985899999999999</v>
      </c>
      <c r="AG166" s="18">
        <v>0.29055500000000001</v>
      </c>
      <c r="AH166" s="18">
        <v>0.29580200000000001</v>
      </c>
      <c r="AI166" s="18">
        <v>0.29020099999999999</v>
      </c>
      <c r="AJ166" s="18">
        <v>0.30731999999999998</v>
      </c>
      <c r="AK166" s="18">
        <v>0.29205999999999999</v>
      </c>
      <c r="AL166" s="18">
        <v>0.28922199999999998</v>
      </c>
      <c r="AM166" s="18">
        <v>0.29952699999999999</v>
      </c>
      <c r="AN166" s="18">
        <v>0.29294399999999998</v>
      </c>
      <c r="AO166" s="18">
        <v>0.28548699999999999</v>
      </c>
      <c r="AP166" s="18">
        <v>0.286995</v>
      </c>
      <c r="AQ166" s="18">
        <v>0.30235499999999998</v>
      </c>
      <c r="AR166" s="18">
        <v>0.28866999999999998</v>
      </c>
      <c r="AS166" s="18">
        <v>0.294545</v>
      </c>
      <c r="AT166" s="18">
        <v>0.29083399999999998</v>
      </c>
      <c r="AU166" s="18">
        <v>0.28812599999999999</v>
      </c>
      <c r="AV166" s="18">
        <v>0.29850199999999999</v>
      </c>
      <c r="AW166" s="18">
        <v>0.29712</v>
      </c>
      <c r="AX166" s="18">
        <v>0.2959</v>
      </c>
      <c r="AY166" s="18">
        <v>0.29912</v>
      </c>
      <c r="AZ166" s="18">
        <v>0.29760599999999998</v>
      </c>
      <c r="BA166" s="18">
        <v>0.28030899999999997</v>
      </c>
      <c r="BB166" s="18">
        <v>0.29054799999999997</v>
      </c>
      <c r="BC166" s="18">
        <v>0.29156500000000002</v>
      </c>
      <c r="BD166" s="18">
        <v>0.29579100000000003</v>
      </c>
      <c r="BE166" s="18">
        <v>0.29485299999999998</v>
      </c>
      <c r="BF166" s="18">
        <v>0.29254599999999997</v>
      </c>
      <c r="BG166" s="18">
        <v>0.28802299999999997</v>
      </c>
      <c r="BH166" s="18">
        <v>0.29373100000000002</v>
      </c>
      <c r="BI166" s="18">
        <v>0.28377400000000003</v>
      </c>
      <c r="BJ166" s="18">
        <v>0.29293999999999998</v>
      </c>
      <c r="BK166" s="18">
        <v>0.290242</v>
      </c>
      <c r="BL166" s="18">
        <v>0.29300700000000002</v>
      </c>
      <c r="BM166" s="18">
        <v>0.29439799999999999</v>
      </c>
      <c r="BN166" s="18">
        <v>0.29459000000000002</v>
      </c>
      <c r="BO166" s="18">
        <v>0.29368100000000003</v>
      </c>
      <c r="BP166" s="18">
        <v>0.28572599999999998</v>
      </c>
      <c r="BQ166" s="18">
        <v>0.29218100000000002</v>
      </c>
      <c r="BR166" s="18">
        <v>0.29316599999999998</v>
      </c>
      <c r="BS166" s="18">
        <v>0.288775</v>
      </c>
      <c r="BT166" s="18">
        <v>0.29286000000000001</v>
      </c>
      <c r="BU166" s="18">
        <v>0.29714800000000002</v>
      </c>
      <c r="BV166" s="18">
        <v>0.28686499999999998</v>
      </c>
      <c r="BW166" s="18">
        <v>0.29561100000000001</v>
      </c>
      <c r="BX166" s="18">
        <v>0.292435</v>
      </c>
      <c r="BY166" s="18">
        <v>0.299151</v>
      </c>
      <c r="BZ166" s="18">
        <v>0.28271800000000002</v>
      </c>
    </row>
    <row r="167" spans="1:78" ht="15.75" customHeight="1">
      <c r="A167" s="18" t="s">
        <v>1213</v>
      </c>
      <c r="B167" s="18">
        <v>0.27337400000000001</v>
      </c>
      <c r="C167" s="18">
        <v>0.285634</v>
      </c>
      <c r="D167" s="18">
        <v>0.28271600000000002</v>
      </c>
      <c r="E167" s="18">
        <v>0.28289700000000001</v>
      </c>
      <c r="F167" s="18">
        <v>0.26981100000000002</v>
      </c>
      <c r="G167" s="18">
        <v>0.28190399999999999</v>
      </c>
      <c r="H167" s="18">
        <v>0.275171</v>
      </c>
      <c r="I167" s="18">
        <v>0.27166600000000002</v>
      </c>
      <c r="J167" s="18">
        <v>0.26897199999999999</v>
      </c>
      <c r="K167" s="18">
        <v>0.27441300000000002</v>
      </c>
      <c r="L167" s="18">
        <v>0.273702</v>
      </c>
      <c r="M167" s="18">
        <v>0.26966200000000001</v>
      </c>
      <c r="N167" s="18">
        <v>0.27136700000000002</v>
      </c>
      <c r="O167" s="18">
        <v>0.279306</v>
      </c>
      <c r="P167" s="18">
        <v>0.27734500000000001</v>
      </c>
      <c r="Q167" s="18">
        <v>0.27397300000000002</v>
      </c>
      <c r="R167" s="18">
        <v>0.28018700000000002</v>
      </c>
      <c r="S167" s="18">
        <v>0.27961399999999997</v>
      </c>
      <c r="T167" s="18">
        <v>0.27075900000000003</v>
      </c>
      <c r="U167" s="18">
        <v>0.26475500000000002</v>
      </c>
      <c r="V167" s="18">
        <v>0.27804800000000002</v>
      </c>
      <c r="W167" s="18">
        <v>0.27872799999999998</v>
      </c>
      <c r="X167" s="18">
        <v>0.27386199999999999</v>
      </c>
      <c r="Y167" s="18">
        <v>0.26802500000000001</v>
      </c>
      <c r="Z167" s="18">
        <v>0.26929900000000001</v>
      </c>
      <c r="AA167" s="18">
        <v>0.26856799999999997</v>
      </c>
      <c r="AB167" s="18">
        <v>0.26624900000000001</v>
      </c>
      <c r="AC167" s="18">
        <v>0.26090099999999999</v>
      </c>
      <c r="AD167" s="18">
        <v>0.27188200000000001</v>
      </c>
      <c r="AE167" s="18">
        <v>0.27870299999999998</v>
      </c>
      <c r="AF167" s="18">
        <v>0.27898899999999999</v>
      </c>
      <c r="AG167" s="18">
        <v>0.269922</v>
      </c>
      <c r="AH167" s="18">
        <v>0.27607500000000001</v>
      </c>
      <c r="AI167" s="18">
        <v>0.27107599999999998</v>
      </c>
      <c r="AJ167" s="18">
        <v>0.286389</v>
      </c>
      <c r="AK167" s="18">
        <v>0.27163100000000001</v>
      </c>
      <c r="AL167" s="18">
        <v>0.27051599999999998</v>
      </c>
      <c r="AM167" s="18">
        <v>0.28129100000000001</v>
      </c>
      <c r="AN167" s="18">
        <v>0.27376800000000001</v>
      </c>
      <c r="AO167" s="18">
        <v>0.26719300000000001</v>
      </c>
      <c r="AP167" s="18">
        <v>0.26878999999999997</v>
      </c>
      <c r="AQ167" s="18">
        <v>0.28222999999999998</v>
      </c>
      <c r="AR167" s="18">
        <v>0.26864700000000002</v>
      </c>
      <c r="AS167" s="18">
        <v>0.27695399999999998</v>
      </c>
      <c r="AT167" s="18">
        <v>0.27236300000000002</v>
      </c>
      <c r="AU167" s="18">
        <v>0.269291</v>
      </c>
      <c r="AV167" s="18">
        <v>0.27791199999999999</v>
      </c>
      <c r="AW167" s="18">
        <v>0.27840399999999998</v>
      </c>
      <c r="AX167" s="18">
        <v>0.27745900000000001</v>
      </c>
      <c r="AY167" s="18">
        <v>0.280167</v>
      </c>
      <c r="AZ167" s="18">
        <v>0.278007</v>
      </c>
      <c r="BA167" s="18">
        <v>0.26214300000000001</v>
      </c>
      <c r="BB167" s="18">
        <v>0.272401</v>
      </c>
      <c r="BC167" s="18">
        <v>0.27260400000000001</v>
      </c>
      <c r="BD167" s="18">
        <v>0.27609099999999998</v>
      </c>
      <c r="BE167" s="18">
        <v>0.27313100000000001</v>
      </c>
      <c r="BF167" s="18">
        <v>0.27229599999999998</v>
      </c>
      <c r="BG167" s="18">
        <v>0.26872000000000001</v>
      </c>
      <c r="BH167" s="18">
        <v>0.27293499999999998</v>
      </c>
      <c r="BI167" s="18">
        <v>0.26338699999999998</v>
      </c>
      <c r="BJ167" s="18">
        <v>0.27041500000000002</v>
      </c>
      <c r="BK167" s="18">
        <v>0.27383800000000003</v>
      </c>
      <c r="BL167" s="18">
        <v>0.27503699999999998</v>
      </c>
      <c r="BM167" s="18">
        <v>0.274671</v>
      </c>
      <c r="BN167" s="18">
        <v>0.27768700000000002</v>
      </c>
      <c r="BO167" s="18">
        <v>0.27472800000000003</v>
      </c>
      <c r="BP167" s="18">
        <v>0.26531199999999999</v>
      </c>
      <c r="BQ167" s="18">
        <v>0.27251300000000001</v>
      </c>
      <c r="BR167" s="18">
        <v>0.271984</v>
      </c>
      <c r="BS167" s="18">
        <v>0.27073900000000001</v>
      </c>
      <c r="BT167" s="18">
        <v>0.272254</v>
      </c>
      <c r="BU167" s="18">
        <v>0.27684500000000001</v>
      </c>
      <c r="BV167" s="18">
        <v>0.26697599999999999</v>
      </c>
      <c r="BW167" s="18">
        <v>0.27533099999999999</v>
      </c>
      <c r="BX167" s="18">
        <v>0.27468999999999999</v>
      </c>
      <c r="BY167" s="18">
        <v>0.28011200000000003</v>
      </c>
      <c r="BZ167" s="18">
        <v>0.26291799999999999</v>
      </c>
    </row>
    <row r="168" spans="1:78" ht="15.75" customHeight="1">
      <c r="A168" s="18" t="s">
        <v>1304</v>
      </c>
      <c r="B168" s="18">
        <v>0.222551</v>
      </c>
      <c r="C168" s="18">
        <v>0.23381399999999999</v>
      </c>
      <c r="D168" s="18">
        <v>0.22741600000000001</v>
      </c>
      <c r="E168" s="18">
        <v>0.231937</v>
      </c>
      <c r="F168" s="18">
        <v>0.21814700000000001</v>
      </c>
      <c r="G168" s="18">
        <v>0.23185500000000001</v>
      </c>
      <c r="H168" s="18">
        <v>0.22459899999999999</v>
      </c>
      <c r="I168" s="18">
        <v>0.225407</v>
      </c>
      <c r="J168" s="18">
        <v>0.21752099999999999</v>
      </c>
      <c r="K168" s="18">
        <v>0.22132199999999999</v>
      </c>
      <c r="L168" s="18">
        <v>0.22352</v>
      </c>
      <c r="M168" s="18">
        <v>0.22028</v>
      </c>
      <c r="N168" s="18">
        <v>0.223412</v>
      </c>
      <c r="O168" s="18">
        <v>0.228654</v>
      </c>
      <c r="P168" s="18">
        <v>0.22647800000000001</v>
      </c>
      <c r="Q168" s="18">
        <v>0.22437000000000001</v>
      </c>
      <c r="R168" s="18">
        <v>0.22919999999999999</v>
      </c>
      <c r="S168" s="18">
        <v>0.227963</v>
      </c>
      <c r="T168" s="18">
        <v>0.21774099999999999</v>
      </c>
      <c r="U168" s="18">
        <v>0.21623400000000001</v>
      </c>
      <c r="V168" s="18">
        <v>0.22697200000000001</v>
      </c>
      <c r="W168" s="18">
        <v>0.227136</v>
      </c>
      <c r="X168" s="18">
        <v>0.22207099999999999</v>
      </c>
      <c r="Y168" s="18">
        <v>0.218281</v>
      </c>
      <c r="Z168" s="18">
        <v>0.218033</v>
      </c>
      <c r="AA168" s="18">
        <v>0.21468300000000001</v>
      </c>
      <c r="AB168" s="18">
        <v>0.21595400000000001</v>
      </c>
      <c r="AC168" s="18">
        <v>0.21104600000000001</v>
      </c>
      <c r="AD168" s="18">
        <v>0.22200900000000001</v>
      </c>
      <c r="AE168" s="18">
        <v>0.228106</v>
      </c>
      <c r="AF168" s="18">
        <v>0.22939999999999999</v>
      </c>
      <c r="AG168" s="18">
        <v>0.21840799999999999</v>
      </c>
      <c r="AH168" s="18">
        <v>0.22512399999999999</v>
      </c>
      <c r="AI168" s="18">
        <v>0.22082299999999999</v>
      </c>
      <c r="AJ168" s="18">
        <v>0.23342599999999999</v>
      </c>
      <c r="AK168" s="18">
        <v>0.22195300000000001</v>
      </c>
      <c r="AL168" s="18">
        <v>0.218609</v>
      </c>
      <c r="AM168" s="18">
        <v>0.22889899999999999</v>
      </c>
      <c r="AN168" s="18">
        <v>0.221718</v>
      </c>
      <c r="AO168" s="18">
        <v>0.218224</v>
      </c>
      <c r="AP168" s="18">
        <v>0.21767600000000001</v>
      </c>
      <c r="AQ168" s="18">
        <v>0.229684</v>
      </c>
      <c r="AR168" s="18">
        <v>0.21858</v>
      </c>
      <c r="AS168" s="18">
        <v>0.22601299999999999</v>
      </c>
      <c r="AT168" s="18">
        <v>0.222356</v>
      </c>
      <c r="AU168" s="18">
        <v>0.21842600000000001</v>
      </c>
      <c r="AV168" s="18">
        <v>0.22867100000000001</v>
      </c>
      <c r="AW168" s="18">
        <v>0.227212</v>
      </c>
      <c r="AX168" s="18">
        <v>0.22614100000000001</v>
      </c>
      <c r="AY168" s="18">
        <v>0.23094700000000001</v>
      </c>
      <c r="AZ168" s="18">
        <v>0.22545200000000001</v>
      </c>
      <c r="BA168" s="18">
        <v>0.21601699999999999</v>
      </c>
      <c r="BB168" s="18">
        <v>0.220772</v>
      </c>
      <c r="BC168" s="18">
        <v>0.22323699999999999</v>
      </c>
      <c r="BD168" s="18">
        <v>0.22609699999999999</v>
      </c>
      <c r="BE168" s="18">
        <v>0.224381</v>
      </c>
      <c r="BF168" s="18">
        <v>0.22101999999999999</v>
      </c>
      <c r="BG168" s="18">
        <v>0.21956899999999999</v>
      </c>
      <c r="BH168" s="18">
        <v>0.22337599999999999</v>
      </c>
      <c r="BI168" s="18">
        <v>0.21599099999999999</v>
      </c>
      <c r="BJ168" s="18">
        <v>0.22226199999999999</v>
      </c>
      <c r="BK168" s="18">
        <v>0.22339899999999999</v>
      </c>
      <c r="BL168" s="18">
        <v>0.22503100000000001</v>
      </c>
      <c r="BM168" s="18">
        <v>0.22219700000000001</v>
      </c>
      <c r="BN168" s="18">
        <v>0.22709499999999999</v>
      </c>
      <c r="BO168" s="18">
        <v>0.22639000000000001</v>
      </c>
      <c r="BP168" s="18">
        <v>0.21656500000000001</v>
      </c>
      <c r="BQ168" s="18">
        <v>0.22228100000000001</v>
      </c>
      <c r="BR168" s="18">
        <v>0.223519</v>
      </c>
      <c r="BS168" s="18">
        <v>0.22237599999999999</v>
      </c>
      <c r="BT168" s="18">
        <v>0.22322800000000001</v>
      </c>
      <c r="BU168" s="18">
        <v>0.223688</v>
      </c>
      <c r="BV168" s="18">
        <v>0.21837699999999999</v>
      </c>
      <c r="BW168" s="18">
        <v>0.225054</v>
      </c>
      <c r="BX168" s="18">
        <v>0.22400500000000001</v>
      </c>
      <c r="BY168" s="18">
        <v>0.23233899999999999</v>
      </c>
      <c r="BZ168" s="18">
        <v>0.21463199999999999</v>
      </c>
    </row>
    <row r="169" spans="1:78" ht="15.75" customHeight="1">
      <c r="A169" s="18" t="s">
        <v>1141</v>
      </c>
      <c r="B169" s="18">
        <v>0.13231599999999999</v>
      </c>
      <c r="C169" s="18">
        <v>0.14013300000000001</v>
      </c>
      <c r="D169" s="18">
        <v>0.13408</v>
      </c>
      <c r="E169" s="18">
        <v>0.142737</v>
      </c>
      <c r="F169" s="18">
        <v>0.13037000000000001</v>
      </c>
      <c r="G169" s="18">
        <v>0.139961</v>
      </c>
      <c r="H169" s="18">
        <v>0.132851</v>
      </c>
      <c r="I169" s="18">
        <v>0.13836100000000001</v>
      </c>
      <c r="J169" s="18">
        <v>0.12956400000000001</v>
      </c>
      <c r="K169" s="18">
        <v>0.13414400000000001</v>
      </c>
      <c r="L169" s="18">
        <v>0.13312299999999999</v>
      </c>
      <c r="M169" s="18">
        <v>0.129945</v>
      </c>
      <c r="N169" s="18">
        <v>0.13572200000000001</v>
      </c>
      <c r="O169" s="18">
        <v>0.13686300000000001</v>
      </c>
      <c r="P169" s="18">
        <v>0.13691800000000001</v>
      </c>
      <c r="Q169" s="18">
        <v>0.13511600000000001</v>
      </c>
      <c r="R169" s="18">
        <v>0.13702300000000001</v>
      </c>
      <c r="S169" s="18">
        <v>0.13594400000000001</v>
      </c>
      <c r="T169" s="18">
        <v>0.13022600000000001</v>
      </c>
      <c r="U169" s="18">
        <v>0.13028500000000001</v>
      </c>
      <c r="V169" s="18">
        <v>0.13772300000000001</v>
      </c>
      <c r="W169" s="18">
        <v>0.13633400000000001</v>
      </c>
      <c r="X169" s="18">
        <v>0.13283300000000001</v>
      </c>
      <c r="Y169" s="18">
        <v>0.13183900000000001</v>
      </c>
      <c r="Z169" s="18">
        <v>0.130384</v>
      </c>
      <c r="AA169" s="18">
        <v>0.129802</v>
      </c>
      <c r="AB169" s="18">
        <v>0.12745699999999999</v>
      </c>
      <c r="AC169" s="18">
        <v>0.127305</v>
      </c>
      <c r="AD169" s="18">
        <v>0.13353899999999999</v>
      </c>
      <c r="AE169" s="18">
        <v>0.13911699999999999</v>
      </c>
      <c r="AF169" s="18">
        <v>0.136381</v>
      </c>
      <c r="AG169" s="18">
        <v>0.13086900000000001</v>
      </c>
      <c r="AH169" s="18">
        <v>0.13303400000000001</v>
      </c>
      <c r="AI169" s="18">
        <v>0.13344400000000001</v>
      </c>
      <c r="AJ169" s="18">
        <v>0.14185200000000001</v>
      </c>
      <c r="AK169" s="18">
        <v>0.130994</v>
      </c>
      <c r="AL169" s="18">
        <v>0.13084599999999999</v>
      </c>
      <c r="AM169" s="18">
        <v>0.138433</v>
      </c>
      <c r="AN169" s="18">
        <v>0.132551</v>
      </c>
      <c r="AO169" s="18">
        <v>0.129639</v>
      </c>
      <c r="AP169" s="18">
        <v>0.130131</v>
      </c>
      <c r="AQ169" s="18">
        <v>0.13778699999999999</v>
      </c>
      <c r="AR169" s="18">
        <v>0.131274</v>
      </c>
      <c r="AS169" s="18">
        <v>0.13661000000000001</v>
      </c>
      <c r="AT169" s="18">
        <v>0.13156100000000001</v>
      </c>
      <c r="AU169" s="18">
        <v>0.13084100000000001</v>
      </c>
      <c r="AV169" s="18">
        <v>0.137767</v>
      </c>
      <c r="AW169" s="18">
        <v>0.13894699999999999</v>
      </c>
      <c r="AX169" s="18">
        <v>0.13378100000000001</v>
      </c>
      <c r="AY169" s="18">
        <v>0.14042399999999999</v>
      </c>
      <c r="AZ169" s="18">
        <v>0.13447700000000001</v>
      </c>
      <c r="BA169" s="18">
        <v>0.13020699999999999</v>
      </c>
      <c r="BB169" s="18">
        <v>0.129165</v>
      </c>
      <c r="BC169" s="18">
        <v>0.13318099999999999</v>
      </c>
      <c r="BD169" s="18">
        <v>0.13828699999999999</v>
      </c>
      <c r="BE169" s="18">
        <v>0.13244300000000001</v>
      </c>
      <c r="BF169" s="18">
        <v>0.13304099999999999</v>
      </c>
      <c r="BG169" s="18">
        <v>0.131878</v>
      </c>
      <c r="BH169" s="18">
        <v>0.13678299999999999</v>
      </c>
      <c r="BI169" s="18">
        <v>0.12823100000000001</v>
      </c>
      <c r="BJ169" s="18">
        <v>0.135269</v>
      </c>
      <c r="BK169" s="18">
        <v>0.13520499999999999</v>
      </c>
      <c r="BL169" s="18">
        <v>0.13227</v>
      </c>
      <c r="BM169" s="18">
        <v>0.13483100000000001</v>
      </c>
      <c r="BN169" s="18">
        <v>0.136376</v>
      </c>
      <c r="BO169" s="18">
        <v>0.13824</v>
      </c>
      <c r="BP169" s="18">
        <v>0.13159299999999999</v>
      </c>
      <c r="BQ169" s="18">
        <v>0.13152700000000001</v>
      </c>
      <c r="BR169" s="18">
        <v>0.134821</v>
      </c>
      <c r="BS169" s="18">
        <v>0.13426299999999999</v>
      </c>
      <c r="BT169" s="18">
        <v>0.13197200000000001</v>
      </c>
      <c r="BU169" s="18">
        <v>0.13359599999999999</v>
      </c>
      <c r="BV169" s="18">
        <v>0.12703300000000001</v>
      </c>
      <c r="BW169" s="18">
        <v>0.13506499999999999</v>
      </c>
      <c r="BX169" s="18">
        <v>0.134856</v>
      </c>
      <c r="BY169" s="18">
        <v>0.13902600000000001</v>
      </c>
      <c r="BZ169" s="18">
        <v>0.127692</v>
      </c>
    </row>
    <row r="170" spans="1:78" ht="15.75" customHeight="1">
      <c r="A170" s="18" t="s">
        <v>1089</v>
      </c>
      <c r="B170" s="18">
        <v>0.10071099999999999</v>
      </c>
      <c r="C170" s="18">
        <v>0.104591</v>
      </c>
      <c r="D170" s="18">
        <v>9.9650000000000002E-2</v>
      </c>
      <c r="E170" s="18">
        <v>0.107484</v>
      </c>
      <c r="F170" s="18">
        <v>9.8901000000000003E-2</v>
      </c>
      <c r="G170" s="18">
        <v>0.103348</v>
      </c>
      <c r="H170" s="18">
        <v>9.8056000000000004E-2</v>
      </c>
      <c r="I170" s="18">
        <v>0.10413500000000001</v>
      </c>
      <c r="J170" s="18">
        <v>9.8150000000000001E-2</v>
      </c>
      <c r="K170" s="18">
        <v>0.10218099999999999</v>
      </c>
      <c r="L170" s="18">
        <v>9.9416000000000004E-2</v>
      </c>
      <c r="M170" s="18">
        <v>9.7610000000000002E-2</v>
      </c>
      <c r="N170" s="18">
        <v>0.100561</v>
      </c>
      <c r="O170" s="18">
        <v>0.10241599999999999</v>
      </c>
      <c r="P170" s="18">
        <v>0.101983</v>
      </c>
      <c r="Q170" s="18">
        <v>0.10102</v>
      </c>
      <c r="R170" s="18">
        <v>0.103339</v>
      </c>
      <c r="S170" s="18">
        <v>0.101282</v>
      </c>
      <c r="T170" s="18">
        <v>9.6948999999999994E-2</v>
      </c>
      <c r="U170" s="18">
        <v>9.7048999999999996E-2</v>
      </c>
      <c r="V170" s="18">
        <v>0.101747</v>
      </c>
      <c r="W170" s="18">
        <v>0.10491300000000001</v>
      </c>
      <c r="X170" s="18">
        <v>9.9482000000000001E-2</v>
      </c>
      <c r="Y170" s="18">
        <v>9.9708000000000005E-2</v>
      </c>
      <c r="Z170" s="18">
        <v>9.8266000000000006E-2</v>
      </c>
      <c r="AA170" s="18">
        <v>9.8420999999999995E-2</v>
      </c>
      <c r="AB170" s="18">
        <v>9.6058000000000004E-2</v>
      </c>
      <c r="AC170" s="18">
        <v>9.5512E-2</v>
      </c>
      <c r="AD170" s="18">
        <v>0.101317</v>
      </c>
      <c r="AE170" s="18">
        <v>0.10186099999999999</v>
      </c>
      <c r="AF170" s="18">
        <v>0.10217900000000001</v>
      </c>
      <c r="AG170" s="18">
        <v>9.8404000000000005E-2</v>
      </c>
      <c r="AH170" s="18">
        <v>9.7606999999999999E-2</v>
      </c>
      <c r="AI170" s="18">
        <v>9.9755999999999997E-2</v>
      </c>
      <c r="AJ170" s="18">
        <v>0.10635799999999999</v>
      </c>
      <c r="AK170" s="18">
        <v>9.7958000000000003E-2</v>
      </c>
      <c r="AL170" s="18">
        <v>9.5823000000000005E-2</v>
      </c>
      <c r="AM170" s="18">
        <v>0.10165299999999999</v>
      </c>
      <c r="AN170" s="18">
        <v>9.7921999999999995E-2</v>
      </c>
      <c r="AO170" s="18">
        <v>9.5448000000000005E-2</v>
      </c>
      <c r="AP170" s="18">
        <v>9.8088999999999996E-2</v>
      </c>
      <c r="AQ170" s="18">
        <v>0.10299899999999999</v>
      </c>
      <c r="AR170" s="18">
        <v>9.9002000000000007E-2</v>
      </c>
      <c r="AS170" s="18">
        <v>0.102628</v>
      </c>
      <c r="AT170" s="18">
        <v>9.9852999999999997E-2</v>
      </c>
      <c r="AU170" s="18">
        <v>9.7705E-2</v>
      </c>
      <c r="AV170" s="18">
        <v>0.10638599999999999</v>
      </c>
      <c r="AW170" s="18">
        <v>0.102725</v>
      </c>
      <c r="AX170" s="18">
        <v>9.9345000000000003E-2</v>
      </c>
      <c r="AY170" s="18">
        <v>0.10476100000000001</v>
      </c>
      <c r="AZ170" s="18">
        <v>0.101757</v>
      </c>
      <c r="BA170" s="18">
        <v>9.7071000000000005E-2</v>
      </c>
      <c r="BB170" s="18">
        <v>9.7443000000000002E-2</v>
      </c>
      <c r="BC170" s="18">
        <v>9.9868999999999999E-2</v>
      </c>
      <c r="BD170" s="18">
        <v>0.10395</v>
      </c>
      <c r="BE170" s="18">
        <v>0.100508</v>
      </c>
      <c r="BF170" s="18">
        <v>9.8632999999999998E-2</v>
      </c>
      <c r="BG170" s="18">
        <v>9.6651000000000001E-2</v>
      </c>
      <c r="BH170" s="18">
        <v>0.10191600000000001</v>
      </c>
      <c r="BI170" s="18">
        <v>9.6097000000000002E-2</v>
      </c>
      <c r="BJ170" s="18">
        <v>0.102435</v>
      </c>
      <c r="BK170" s="18">
        <v>0.100519</v>
      </c>
      <c r="BL170" s="18">
        <v>9.7978999999999997E-2</v>
      </c>
      <c r="BM170" s="18">
        <v>0.10262400000000001</v>
      </c>
      <c r="BN170" s="18">
        <v>0.100564</v>
      </c>
      <c r="BO170" s="18">
        <v>0.10524600000000001</v>
      </c>
      <c r="BP170" s="18">
        <v>9.8879999999999996E-2</v>
      </c>
      <c r="BQ170" s="18">
        <v>9.9073999999999995E-2</v>
      </c>
      <c r="BR170" s="18">
        <v>9.9974999999999994E-2</v>
      </c>
      <c r="BS170" s="18">
        <v>0.1003</v>
      </c>
      <c r="BT170" s="18">
        <v>9.8821000000000006E-2</v>
      </c>
      <c r="BU170" s="18">
        <v>0.100609</v>
      </c>
      <c r="BV170" s="18">
        <v>9.5087000000000005E-2</v>
      </c>
      <c r="BW170" s="18">
        <v>0.10094400000000001</v>
      </c>
      <c r="BX170" s="18">
        <v>0.101871</v>
      </c>
      <c r="BY170" s="18">
        <v>0.10421800000000001</v>
      </c>
      <c r="BZ170" s="18">
        <v>9.7064999999999999E-2</v>
      </c>
    </row>
    <row r="171" spans="1:78" ht="15.75" customHeight="1">
      <c r="A171" s="18" t="s">
        <v>1026</v>
      </c>
      <c r="B171" s="18">
        <v>3.3142999999999999E-2</v>
      </c>
      <c r="C171" s="18">
        <v>3.2386999999999999E-2</v>
      </c>
      <c r="D171" s="18">
        <v>3.1810999999999999E-2</v>
      </c>
      <c r="E171" s="18">
        <v>3.3243000000000002E-2</v>
      </c>
      <c r="F171" s="18">
        <v>3.1703000000000002E-2</v>
      </c>
      <c r="G171" s="18">
        <v>2.9328E-2</v>
      </c>
      <c r="H171" s="18">
        <v>2.9606E-2</v>
      </c>
      <c r="I171" s="18">
        <v>3.1261999999999998E-2</v>
      </c>
      <c r="J171" s="18">
        <v>2.7727000000000002E-2</v>
      </c>
      <c r="K171" s="18">
        <v>3.0665999999999999E-2</v>
      </c>
      <c r="L171" s="18">
        <v>2.8103E-2</v>
      </c>
      <c r="M171" s="18">
        <v>3.1567999999999999E-2</v>
      </c>
      <c r="N171" s="18">
        <v>3.2516999999999997E-2</v>
      </c>
      <c r="O171" s="18">
        <v>2.7921999999999999E-2</v>
      </c>
      <c r="P171" s="18">
        <v>3.0844E-2</v>
      </c>
      <c r="Q171" s="18">
        <v>3.0387999999999998E-2</v>
      </c>
      <c r="R171" s="18">
        <v>3.1149E-2</v>
      </c>
      <c r="S171" s="18">
        <v>3.1857000000000003E-2</v>
      </c>
      <c r="T171" s="18">
        <v>3.2627999999999997E-2</v>
      </c>
      <c r="U171" s="18">
        <v>3.1621999999999997E-2</v>
      </c>
      <c r="V171" s="18">
        <v>3.0297999999999999E-2</v>
      </c>
      <c r="W171" s="18">
        <v>3.0502000000000001E-2</v>
      </c>
      <c r="X171" s="18">
        <v>3.0809E-2</v>
      </c>
      <c r="Y171" s="18">
        <v>3.0314000000000001E-2</v>
      </c>
      <c r="Z171" s="18">
        <v>2.8347000000000001E-2</v>
      </c>
      <c r="AA171" s="18">
        <v>2.7871E-2</v>
      </c>
      <c r="AB171" s="18">
        <v>2.7595000000000001E-2</v>
      </c>
      <c r="AC171" s="18">
        <v>2.6499000000000002E-2</v>
      </c>
      <c r="AD171" s="18">
        <v>3.0332000000000001E-2</v>
      </c>
      <c r="AE171" s="18">
        <v>3.1529000000000001E-2</v>
      </c>
      <c r="AF171" s="18">
        <v>3.1641000000000002E-2</v>
      </c>
      <c r="AG171" s="18">
        <v>2.9270000000000001E-2</v>
      </c>
      <c r="AH171" s="18">
        <v>3.0431E-2</v>
      </c>
      <c r="AI171" s="18">
        <v>2.9517999999999999E-2</v>
      </c>
      <c r="AJ171" s="18">
        <v>3.3743000000000002E-2</v>
      </c>
      <c r="AK171" s="18">
        <v>3.0676999999999999E-2</v>
      </c>
      <c r="AL171" s="18">
        <v>2.9749999999999999E-2</v>
      </c>
      <c r="AM171" s="18">
        <v>3.2443E-2</v>
      </c>
      <c r="AN171" s="18">
        <v>2.7099000000000002E-2</v>
      </c>
      <c r="AO171" s="18">
        <v>2.8124E-2</v>
      </c>
      <c r="AP171" s="18">
        <v>2.9433999999999998E-2</v>
      </c>
      <c r="AQ171" s="18">
        <v>2.8524999999999998E-2</v>
      </c>
      <c r="AR171" s="18">
        <v>3.0335999999999998E-2</v>
      </c>
      <c r="AS171" s="18">
        <v>3.143E-2</v>
      </c>
      <c r="AT171" s="18">
        <v>2.9665E-2</v>
      </c>
      <c r="AU171" s="18">
        <v>2.9652000000000001E-2</v>
      </c>
      <c r="AV171" s="18">
        <v>3.3434999999999999E-2</v>
      </c>
      <c r="AW171" s="18">
        <v>2.9846999999999999E-2</v>
      </c>
      <c r="AX171" s="18">
        <v>2.7661000000000002E-2</v>
      </c>
      <c r="AY171" s="18">
        <v>2.9332E-2</v>
      </c>
      <c r="AZ171" s="18">
        <v>3.1663999999999998E-2</v>
      </c>
      <c r="BA171" s="18">
        <v>3.0432000000000001E-2</v>
      </c>
      <c r="BB171" s="18">
        <v>2.9031000000000001E-2</v>
      </c>
      <c r="BC171" s="18">
        <v>2.7681000000000001E-2</v>
      </c>
      <c r="BD171" s="18">
        <v>3.2586999999999998E-2</v>
      </c>
      <c r="BE171" s="18">
        <v>3.3291000000000001E-2</v>
      </c>
      <c r="BF171" s="18">
        <v>2.9128000000000001E-2</v>
      </c>
      <c r="BG171" s="18">
        <v>3.0096999999999999E-2</v>
      </c>
      <c r="BH171" s="18">
        <v>3.2857999999999998E-2</v>
      </c>
      <c r="BI171" s="18">
        <v>2.9666000000000001E-2</v>
      </c>
      <c r="BJ171" s="18">
        <v>2.9035999999999999E-2</v>
      </c>
      <c r="BK171" s="18">
        <v>2.8892000000000001E-2</v>
      </c>
      <c r="BL171" s="18">
        <v>2.9041999999999998E-2</v>
      </c>
      <c r="BM171" s="18">
        <v>3.2103E-2</v>
      </c>
      <c r="BN171" s="18">
        <v>3.1884000000000003E-2</v>
      </c>
      <c r="BO171" s="18">
        <v>3.3232999999999999E-2</v>
      </c>
      <c r="BP171" s="18">
        <v>2.8584999999999999E-2</v>
      </c>
      <c r="BQ171" s="18">
        <v>3.2307000000000002E-2</v>
      </c>
      <c r="BR171" s="18">
        <v>3.0245000000000001E-2</v>
      </c>
      <c r="BS171" s="18">
        <v>2.7591000000000001E-2</v>
      </c>
      <c r="BT171" s="18">
        <v>2.8527E-2</v>
      </c>
      <c r="BU171" s="18">
        <v>3.2132000000000001E-2</v>
      </c>
      <c r="BV171" s="18">
        <v>2.9523000000000001E-2</v>
      </c>
      <c r="BW171" s="18">
        <v>2.8865999999999999E-2</v>
      </c>
      <c r="BX171" s="18">
        <v>3.2922E-2</v>
      </c>
      <c r="BY171" s="18">
        <v>3.0107999999999999E-2</v>
      </c>
      <c r="BZ171" s="18">
        <v>2.6217000000000001E-2</v>
      </c>
    </row>
    <row r="172" spans="1:78" ht="15.75" customHeight="1">
      <c r="A172" s="18" t="s">
        <v>1045</v>
      </c>
      <c r="B172" s="18">
        <v>3.3142999999999999E-2</v>
      </c>
      <c r="C172" s="18">
        <v>3.2386999999999999E-2</v>
      </c>
      <c r="D172" s="18">
        <v>3.1810999999999999E-2</v>
      </c>
      <c r="E172" s="18">
        <v>3.3243000000000002E-2</v>
      </c>
      <c r="F172" s="18">
        <v>3.1703000000000002E-2</v>
      </c>
      <c r="G172" s="18">
        <v>2.9328E-2</v>
      </c>
      <c r="H172" s="18">
        <v>2.9606E-2</v>
      </c>
      <c r="I172" s="18">
        <v>3.1261999999999998E-2</v>
      </c>
      <c r="J172" s="18">
        <v>2.7727000000000002E-2</v>
      </c>
      <c r="K172" s="18">
        <v>3.0665999999999999E-2</v>
      </c>
      <c r="L172" s="18">
        <v>2.8103E-2</v>
      </c>
      <c r="M172" s="18">
        <v>3.1567999999999999E-2</v>
      </c>
      <c r="N172" s="18">
        <v>3.2516999999999997E-2</v>
      </c>
      <c r="O172" s="18">
        <v>2.7921999999999999E-2</v>
      </c>
      <c r="P172" s="18">
        <v>3.0844E-2</v>
      </c>
      <c r="Q172" s="18">
        <v>3.0387999999999998E-2</v>
      </c>
      <c r="R172" s="18">
        <v>3.1149E-2</v>
      </c>
      <c r="S172" s="18">
        <v>3.1857000000000003E-2</v>
      </c>
      <c r="T172" s="18">
        <v>3.2627999999999997E-2</v>
      </c>
      <c r="U172" s="18">
        <v>3.1621999999999997E-2</v>
      </c>
      <c r="V172" s="18">
        <v>3.0297999999999999E-2</v>
      </c>
      <c r="W172" s="18">
        <v>3.0502000000000001E-2</v>
      </c>
      <c r="X172" s="18">
        <v>3.0809E-2</v>
      </c>
      <c r="Y172" s="18">
        <v>3.0314000000000001E-2</v>
      </c>
      <c r="Z172" s="18">
        <v>2.8347000000000001E-2</v>
      </c>
      <c r="AA172" s="18">
        <v>2.7871E-2</v>
      </c>
      <c r="AB172" s="18">
        <v>2.7595000000000001E-2</v>
      </c>
      <c r="AC172" s="18">
        <v>2.6499000000000002E-2</v>
      </c>
      <c r="AD172" s="18">
        <v>3.0332000000000001E-2</v>
      </c>
      <c r="AE172" s="18">
        <v>3.1529000000000001E-2</v>
      </c>
      <c r="AF172" s="18">
        <v>3.1641000000000002E-2</v>
      </c>
      <c r="AG172" s="18">
        <v>2.9270000000000001E-2</v>
      </c>
      <c r="AH172" s="18">
        <v>3.0431E-2</v>
      </c>
      <c r="AI172" s="18">
        <v>2.9517999999999999E-2</v>
      </c>
      <c r="AJ172" s="18">
        <v>3.3743000000000002E-2</v>
      </c>
      <c r="AK172" s="18">
        <v>3.0676999999999999E-2</v>
      </c>
      <c r="AL172" s="18">
        <v>2.9749999999999999E-2</v>
      </c>
      <c r="AM172" s="18">
        <v>3.2443E-2</v>
      </c>
      <c r="AN172" s="18">
        <v>2.7099000000000002E-2</v>
      </c>
      <c r="AO172" s="18">
        <v>2.8124E-2</v>
      </c>
      <c r="AP172" s="18">
        <v>2.9433999999999998E-2</v>
      </c>
      <c r="AQ172" s="18">
        <v>2.8524999999999998E-2</v>
      </c>
      <c r="AR172" s="18">
        <v>3.0335999999999998E-2</v>
      </c>
      <c r="AS172" s="18">
        <v>3.143E-2</v>
      </c>
      <c r="AT172" s="18">
        <v>2.9665E-2</v>
      </c>
      <c r="AU172" s="18">
        <v>2.9652000000000001E-2</v>
      </c>
      <c r="AV172" s="18">
        <v>3.3434999999999999E-2</v>
      </c>
      <c r="AW172" s="18">
        <v>2.9846999999999999E-2</v>
      </c>
      <c r="AX172" s="18">
        <v>2.7661000000000002E-2</v>
      </c>
      <c r="AY172" s="18">
        <v>2.9332E-2</v>
      </c>
      <c r="AZ172" s="18">
        <v>3.1663999999999998E-2</v>
      </c>
      <c r="BA172" s="18">
        <v>3.0432000000000001E-2</v>
      </c>
      <c r="BB172" s="18">
        <v>2.9031000000000001E-2</v>
      </c>
      <c r="BC172" s="18">
        <v>2.7681000000000001E-2</v>
      </c>
      <c r="BD172" s="18">
        <v>3.2586999999999998E-2</v>
      </c>
      <c r="BE172" s="18">
        <v>3.3291000000000001E-2</v>
      </c>
      <c r="BF172" s="18">
        <v>2.9128000000000001E-2</v>
      </c>
      <c r="BG172" s="18">
        <v>3.0096999999999999E-2</v>
      </c>
      <c r="BH172" s="18">
        <v>3.2857999999999998E-2</v>
      </c>
      <c r="BI172" s="18">
        <v>2.9666000000000001E-2</v>
      </c>
      <c r="BJ172" s="18">
        <v>2.9035999999999999E-2</v>
      </c>
      <c r="BK172" s="18">
        <v>2.8892000000000001E-2</v>
      </c>
      <c r="BL172" s="18">
        <v>2.9041999999999998E-2</v>
      </c>
      <c r="BM172" s="18">
        <v>3.2103E-2</v>
      </c>
      <c r="BN172" s="18">
        <v>3.1884000000000003E-2</v>
      </c>
      <c r="BO172" s="18">
        <v>3.3232999999999999E-2</v>
      </c>
      <c r="BP172" s="18">
        <v>2.8584999999999999E-2</v>
      </c>
      <c r="BQ172" s="18">
        <v>3.2307000000000002E-2</v>
      </c>
      <c r="BR172" s="18">
        <v>3.0245000000000001E-2</v>
      </c>
      <c r="BS172" s="18">
        <v>2.7591000000000001E-2</v>
      </c>
      <c r="BT172" s="18">
        <v>2.8527E-2</v>
      </c>
      <c r="BU172" s="18">
        <v>3.2132000000000001E-2</v>
      </c>
      <c r="BV172" s="18">
        <v>2.9523000000000001E-2</v>
      </c>
      <c r="BW172" s="18">
        <v>2.8865999999999999E-2</v>
      </c>
      <c r="BX172" s="18">
        <v>3.2922E-2</v>
      </c>
      <c r="BY172" s="18">
        <v>3.0107999999999999E-2</v>
      </c>
      <c r="BZ172" s="18">
        <v>2.6217000000000001E-2</v>
      </c>
    </row>
    <row r="173" spans="1:78" ht="15.75" customHeight="1">
      <c r="A173" s="18" t="s">
        <v>1320</v>
      </c>
      <c r="B173" s="18">
        <v>0.122506</v>
      </c>
      <c r="C173" s="18">
        <v>0.12314600000000001</v>
      </c>
      <c r="D173" s="18">
        <v>0.120681</v>
      </c>
      <c r="E173" s="18">
        <v>0.12857099999999999</v>
      </c>
      <c r="F173" s="18">
        <v>0.114748</v>
      </c>
      <c r="G173" s="18">
        <v>0.12526699999999999</v>
      </c>
      <c r="H173" s="18">
        <v>0.11978900000000001</v>
      </c>
      <c r="I173" s="18">
        <v>0.122957</v>
      </c>
      <c r="J173" s="18">
        <v>0.112965</v>
      </c>
      <c r="K173" s="18">
        <v>0.119322</v>
      </c>
      <c r="L173" s="18">
        <v>0.121133</v>
      </c>
      <c r="M173" s="18">
        <v>0.116078</v>
      </c>
      <c r="N173" s="18">
        <v>0.12321600000000001</v>
      </c>
      <c r="O173" s="18">
        <v>0.124935</v>
      </c>
      <c r="P173" s="18">
        <v>0.123374</v>
      </c>
      <c r="Q173" s="18">
        <v>0.118371</v>
      </c>
      <c r="R173" s="18">
        <v>0.123005</v>
      </c>
      <c r="S173" s="18">
        <v>0.122826</v>
      </c>
      <c r="T173" s="18">
        <v>0.117742</v>
      </c>
      <c r="U173" s="18">
        <v>0.11548899999999999</v>
      </c>
      <c r="V173" s="18">
        <v>0.122172</v>
      </c>
      <c r="W173" s="18">
        <v>0.120836</v>
      </c>
      <c r="X173" s="18">
        <v>0.119514</v>
      </c>
      <c r="Y173" s="18">
        <v>0.11781800000000001</v>
      </c>
      <c r="Z173" s="18">
        <v>0.11867800000000001</v>
      </c>
      <c r="AA173" s="18">
        <v>0.116822</v>
      </c>
      <c r="AB173" s="18">
        <v>0.11441999999999999</v>
      </c>
      <c r="AC173" s="18">
        <v>0.11575299999999999</v>
      </c>
      <c r="AD173" s="18">
        <v>0.11931700000000001</v>
      </c>
      <c r="AE173" s="18">
        <v>0.122188</v>
      </c>
      <c r="AF173" s="18">
        <v>0.124787</v>
      </c>
      <c r="AG173" s="18">
        <v>0.120602</v>
      </c>
      <c r="AH173" s="18">
        <v>0.118423</v>
      </c>
      <c r="AI173" s="18">
        <v>0.12146700000000001</v>
      </c>
      <c r="AJ173" s="18">
        <v>0.12773300000000001</v>
      </c>
      <c r="AK173" s="18">
        <v>0.12134499999999999</v>
      </c>
      <c r="AL173" s="18">
        <v>0.117713</v>
      </c>
      <c r="AM173" s="18">
        <v>0.123004</v>
      </c>
      <c r="AN173" s="18">
        <v>0.11935999999999999</v>
      </c>
      <c r="AO173" s="18">
        <v>0.11312899999999999</v>
      </c>
      <c r="AP173" s="18">
        <v>0.118704</v>
      </c>
      <c r="AQ173" s="18">
        <v>0.124906</v>
      </c>
      <c r="AR173" s="18">
        <v>0.119106</v>
      </c>
      <c r="AS173" s="18">
        <v>0.120286</v>
      </c>
      <c r="AT173" s="18">
        <v>0.120103</v>
      </c>
      <c r="AU173" s="18">
        <v>0.11691799999999999</v>
      </c>
      <c r="AV173" s="18">
        <v>0.12517</v>
      </c>
      <c r="AW173" s="18">
        <v>0.12292599999999999</v>
      </c>
      <c r="AX173" s="18">
        <v>0.12209399999999999</v>
      </c>
      <c r="AY173" s="18">
        <v>0.12668499999999999</v>
      </c>
      <c r="AZ173" s="18">
        <v>0.121878</v>
      </c>
      <c r="BA173" s="18">
        <v>0.11644400000000001</v>
      </c>
      <c r="BB173" s="18">
        <v>0.118864</v>
      </c>
      <c r="BC173" s="18">
        <v>0.12138699999999999</v>
      </c>
      <c r="BD173" s="18">
        <v>0.124499</v>
      </c>
      <c r="BE173" s="18">
        <v>0.1215</v>
      </c>
      <c r="BF173" s="18">
        <v>0.120416</v>
      </c>
      <c r="BG173" s="18">
        <v>0.122225</v>
      </c>
      <c r="BH173" s="18">
        <v>0.122741</v>
      </c>
      <c r="BI173" s="18">
        <v>0.115242</v>
      </c>
      <c r="BJ173" s="18">
        <v>0.11952400000000001</v>
      </c>
      <c r="BK173" s="18">
        <v>0.120354</v>
      </c>
      <c r="BL173" s="18">
        <v>0.12432799999999999</v>
      </c>
      <c r="BM173" s="18">
        <v>0.117588</v>
      </c>
      <c r="BN173" s="18">
        <v>0.125246</v>
      </c>
      <c r="BO173" s="18">
        <v>0.12657399999999999</v>
      </c>
      <c r="BP173" s="18">
        <v>0.118427</v>
      </c>
      <c r="BQ173" s="18">
        <v>0.122657</v>
      </c>
      <c r="BR173" s="18">
        <v>0.11994</v>
      </c>
      <c r="BS173" s="18">
        <v>0.11856999999999999</v>
      </c>
      <c r="BT173" s="18">
        <v>0.121832</v>
      </c>
      <c r="BU173" s="18">
        <v>0.120495</v>
      </c>
      <c r="BV173" s="18">
        <v>0.11647</v>
      </c>
      <c r="BW173" s="18">
        <v>0.120575</v>
      </c>
      <c r="BX173" s="18">
        <v>0.12256300000000001</v>
      </c>
      <c r="BY173" s="18">
        <v>0.12662399999999999</v>
      </c>
      <c r="BZ173" s="18">
        <v>0.114555</v>
      </c>
    </row>
    <row r="174" spans="1:78" ht="15.75" customHeight="1">
      <c r="A174" s="18" t="s">
        <v>1340</v>
      </c>
      <c r="B174" s="18">
        <v>0.100646</v>
      </c>
      <c r="C174" s="18">
        <v>9.9436999999999998E-2</v>
      </c>
      <c r="D174" s="18">
        <v>9.9148E-2</v>
      </c>
      <c r="E174" s="18">
        <v>0.104716</v>
      </c>
      <c r="F174" s="18">
        <v>9.5422999999999994E-2</v>
      </c>
      <c r="G174" s="18">
        <v>0.101754</v>
      </c>
      <c r="H174" s="18">
        <v>9.9446999999999994E-2</v>
      </c>
      <c r="I174" s="18">
        <v>9.7629999999999995E-2</v>
      </c>
      <c r="J174" s="18">
        <v>9.3602000000000005E-2</v>
      </c>
      <c r="K174" s="18">
        <v>9.7819000000000003E-2</v>
      </c>
      <c r="L174" s="18">
        <v>9.5689999999999997E-2</v>
      </c>
      <c r="M174" s="18">
        <v>9.6963999999999995E-2</v>
      </c>
      <c r="N174" s="18">
        <v>9.9116999999999997E-2</v>
      </c>
      <c r="O174" s="18">
        <v>9.8857E-2</v>
      </c>
      <c r="P174" s="18">
        <v>9.9548999999999999E-2</v>
      </c>
      <c r="Q174" s="18">
        <v>9.6711000000000005E-2</v>
      </c>
      <c r="R174" s="18">
        <v>0.100455</v>
      </c>
      <c r="S174" s="18">
        <v>0.101712</v>
      </c>
      <c r="T174" s="18">
        <v>9.8086000000000007E-2</v>
      </c>
      <c r="U174" s="18">
        <v>9.6119999999999997E-2</v>
      </c>
      <c r="V174" s="18">
        <v>9.7837999999999994E-2</v>
      </c>
      <c r="W174" s="18">
        <v>9.5759999999999998E-2</v>
      </c>
      <c r="X174" s="18">
        <v>9.8579E-2</v>
      </c>
      <c r="Y174" s="18">
        <v>9.7214999999999996E-2</v>
      </c>
      <c r="Z174" s="18">
        <v>9.7805000000000003E-2</v>
      </c>
      <c r="AA174" s="18">
        <v>9.5825999999999995E-2</v>
      </c>
      <c r="AB174" s="18">
        <v>9.3033000000000005E-2</v>
      </c>
      <c r="AC174" s="18">
        <v>9.4196000000000002E-2</v>
      </c>
      <c r="AD174" s="18">
        <v>9.8880999999999997E-2</v>
      </c>
      <c r="AE174" s="18">
        <v>0.100729</v>
      </c>
      <c r="AF174" s="18">
        <v>0.101217</v>
      </c>
      <c r="AG174" s="18">
        <v>9.6369999999999997E-2</v>
      </c>
      <c r="AH174" s="18">
        <v>9.8104999999999998E-2</v>
      </c>
      <c r="AI174" s="18">
        <v>9.5318E-2</v>
      </c>
      <c r="AJ174" s="18">
        <v>0.104605</v>
      </c>
      <c r="AK174" s="18">
        <v>9.8128000000000007E-2</v>
      </c>
      <c r="AL174" s="18">
        <v>9.7433000000000006E-2</v>
      </c>
      <c r="AM174" s="18">
        <v>9.9574999999999997E-2</v>
      </c>
      <c r="AN174" s="18">
        <v>9.6541000000000002E-2</v>
      </c>
      <c r="AO174" s="18">
        <v>9.4726000000000005E-2</v>
      </c>
      <c r="AP174" s="18">
        <v>9.7035999999999997E-2</v>
      </c>
      <c r="AQ174" s="18">
        <v>0.103271</v>
      </c>
      <c r="AR174" s="18">
        <v>9.9529000000000006E-2</v>
      </c>
      <c r="AS174" s="18">
        <v>9.5767000000000005E-2</v>
      </c>
      <c r="AT174" s="18">
        <v>9.9519999999999997E-2</v>
      </c>
      <c r="AU174" s="18">
        <v>9.4201999999999994E-2</v>
      </c>
      <c r="AV174" s="18">
        <v>0.100011</v>
      </c>
      <c r="AW174" s="18">
        <v>9.9207000000000004E-2</v>
      </c>
      <c r="AX174" s="18">
        <v>9.7181000000000003E-2</v>
      </c>
      <c r="AY174" s="18">
        <v>9.9921999999999997E-2</v>
      </c>
      <c r="AZ174" s="18">
        <v>0.101479</v>
      </c>
      <c r="BA174" s="18">
        <v>9.5668000000000003E-2</v>
      </c>
      <c r="BB174" s="18">
        <v>9.6214999999999995E-2</v>
      </c>
      <c r="BC174" s="18">
        <v>9.6781000000000006E-2</v>
      </c>
      <c r="BD174" s="18">
        <v>0.10266599999999999</v>
      </c>
      <c r="BE174" s="18">
        <v>9.7820000000000004E-2</v>
      </c>
      <c r="BF174" s="18">
        <v>9.8391999999999993E-2</v>
      </c>
      <c r="BG174" s="18">
        <v>9.6867999999999996E-2</v>
      </c>
      <c r="BH174" s="18">
        <v>0.10008499999999999</v>
      </c>
      <c r="BI174" s="18">
        <v>9.0143000000000001E-2</v>
      </c>
      <c r="BJ174" s="18">
        <v>9.8502999999999993E-2</v>
      </c>
      <c r="BK174" s="18">
        <v>9.7807000000000005E-2</v>
      </c>
      <c r="BL174" s="18">
        <v>0.101244</v>
      </c>
      <c r="BM174" s="18">
        <v>9.8947999999999994E-2</v>
      </c>
      <c r="BN174" s="18">
        <v>0.103034</v>
      </c>
      <c r="BO174" s="18">
        <v>0.100122</v>
      </c>
      <c r="BP174" s="18">
        <v>9.6709000000000003E-2</v>
      </c>
      <c r="BQ174" s="18">
        <v>9.6513000000000002E-2</v>
      </c>
      <c r="BR174" s="18">
        <v>9.6511E-2</v>
      </c>
      <c r="BS174" s="18">
        <v>9.9554000000000004E-2</v>
      </c>
      <c r="BT174" s="18">
        <v>9.8305000000000003E-2</v>
      </c>
      <c r="BU174" s="18">
        <v>9.7657999999999995E-2</v>
      </c>
      <c r="BV174" s="18">
        <v>9.3823000000000004E-2</v>
      </c>
      <c r="BW174" s="18">
        <v>9.7982E-2</v>
      </c>
      <c r="BX174" s="18">
        <v>9.8890000000000006E-2</v>
      </c>
      <c r="BY174" s="18">
        <v>0.101538</v>
      </c>
      <c r="BZ174" s="18">
        <v>9.1481000000000007E-2</v>
      </c>
    </row>
    <row r="175" spans="1:78" ht="15.75" customHeight="1">
      <c r="A175" s="18" t="s">
        <v>1295</v>
      </c>
      <c r="B175" s="18">
        <v>0.100646</v>
      </c>
      <c r="C175" s="18">
        <v>9.9436999999999998E-2</v>
      </c>
      <c r="D175" s="18">
        <v>9.9148E-2</v>
      </c>
      <c r="E175" s="18">
        <v>0.104716</v>
      </c>
      <c r="F175" s="18">
        <v>9.5422999999999994E-2</v>
      </c>
      <c r="G175" s="18">
        <v>0.101754</v>
      </c>
      <c r="H175" s="18">
        <v>9.9446999999999994E-2</v>
      </c>
      <c r="I175" s="18">
        <v>9.7629999999999995E-2</v>
      </c>
      <c r="J175" s="18">
        <v>9.3602000000000005E-2</v>
      </c>
      <c r="K175" s="18">
        <v>9.7819000000000003E-2</v>
      </c>
      <c r="L175" s="18">
        <v>9.5689999999999997E-2</v>
      </c>
      <c r="M175" s="18">
        <v>9.6963999999999995E-2</v>
      </c>
      <c r="N175" s="18">
        <v>9.9116999999999997E-2</v>
      </c>
      <c r="O175" s="18">
        <v>9.8857E-2</v>
      </c>
      <c r="P175" s="18">
        <v>9.9548999999999999E-2</v>
      </c>
      <c r="Q175" s="18">
        <v>9.6711000000000005E-2</v>
      </c>
      <c r="R175" s="18">
        <v>0.100455</v>
      </c>
      <c r="S175" s="18">
        <v>0.101712</v>
      </c>
      <c r="T175" s="18">
        <v>9.8086000000000007E-2</v>
      </c>
      <c r="U175" s="18">
        <v>9.6119999999999997E-2</v>
      </c>
      <c r="V175" s="18">
        <v>9.7837999999999994E-2</v>
      </c>
      <c r="W175" s="18">
        <v>9.5759999999999998E-2</v>
      </c>
      <c r="X175" s="18">
        <v>9.8579E-2</v>
      </c>
      <c r="Y175" s="18">
        <v>9.7214999999999996E-2</v>
      </c>
      <c r="Z175" s="18">
        <v>9.7805000000000003E-2</v>
      </c>
      <c r="AA175" s="18">
        <v>9.5825999999999995E-2</v>
      </c>
      <c r="AB175" s="18">
        <v>9.3033000000000005E-2</v>
      </c>
      <c r="AC175" s="18">
        <v>9.4196000000000002E-2</v>
      </c>
      <c r="AD175" s="18">
        <v>9.8880999999999997E-2</v>
      </c>
      <c r="AE175" s="18">
        <v>0.100729</v>
      </c>
      <c r="AF175" s="18">
        <v>0.101217</v>
      </c>
      <c r="AG175" s="18">
        <v>9.6369999999999997E-2</v>
      </c>
      <c r="AH175" s="18">
        <v>9.8104999999999998E-2</v>
      </c>
      <c r="AI175" s="18">
        <v>9.5318E-2</v>
      </c>
      <c r="AJ175" s="18">
        <v>0.104605</v>
      </c>
      <c r="AK175" s="18">
        <v>9.8128000000000007E-2</v>
      </c>
      <c r="AL175" s="18">
        <v>9.7433000000000006E-2</v>
      </c>
      <c r="AM175" s="18">
        <v>9.9574999999999997E-2</v>
      </c>
      <c r="AN175" s="18">
        <v>9.6541000000000002E-2</v>
      </c>
      <c r="AO175" s="18">
        <v>9.4726000000000005E-2</v>
      </c>
      <c r="AP175" s="18">
        <v>9.7035999999999997E-2</v>
      </c>
      <c r="AQ175" s="18">
        <v>0.103271</v>
      </c>
      <c r="AR175" s="18">
        <v>9.9529000000000006E-2</v>
      </c>
      <c r="AS175" s="18">
        <v>9.5767000000000005E-2</v>
      </c>
      <c r="AT175" s="18">
        <v>9.9519999999999997E-2</v>
      </c>
      <c r="AU175" s="18">
        <v>9.4201999999999994E-2</v>
      </c>
      <c r="AV175" s="18">
        <v>0.100011</v>
      </c>
      <c r="AW175" s="18">
        <v>9.9207000000000004E-2</v>
      </c>
      <c r="AX175" s="18">
        <v>9.7181000000000003E-2</v>
      </c>
      <c r="AY175" s="18">
        <v>9.9921999999999997E-2</v>
      </c>
      <c r="AZ175" s="18">
        <v>0.101479</v>
      </c>
      <c r="BA175" s="18">
        <v>9.5668000000000003E-2</v>
      </c>
      <c r="BB175" s="18">
        <v>9.6214999999999995E-2</v>
      </c>
      <c r="BC175" s="18">
        <v>9.6781000000000006E-2</v>
      </c>
      <c r="BD175" s="18">
        <v>0.10266599999999999</v>
      </c>
      <c r="BE175" s="18">
        <v>9.7820000000000004E-2</v>
      </c>
      <c r="BF175" s="18">
        <v>9.8391999999999993E-2</v>
      </c>
      <c r="BG175" s="18">
        <v>9.6867999999999996E-2</v>
      </c>
      <c r="BH175" s="18">
        <v>0.10008499999999999</v>
      </c>
      <c r="BI175" s="18">
        <v>9.0143000000000001E-2</v>
      </c>
      <c r="BJ175" s="18">
        <v>9.8502999999999993E-2</v>
      </c>
      <c r="BK175" s="18">
        <v>9.7807000000000005E-2</v>
      </c>
      <c r="BL175" s="18">
        <v>0.101244</v>
      </c>
      <c r="BM175" s="18">
        <v>9.8947999999999994E-2</v>
      </c>
      <c r="BN175" s="18">
        <v>0.103034</v>
      </c>
      <c r="BO175" s="18">
        <v>0.100122</v>
      </c>
      <c r="BP175" s="18">
        <v>9.6709000000000003E-2</v>
      </c>
      <c r="BQ175" s="18">
        <v>9.6513000000000002E-2</v>
      </c>
      <c r="BR175" s="18">
        <v>9.6511E-2</v>
      </c>
      <c r="BS175" s="18">
        <v>9.9554000000000004E-2</v>
      </c>
      <c r="BT175" s="18">
        <v>9.8305000000000003E-2</v>
      </c>
      <c r="BU175" s="18">
        <v>9.7657999999999995E-2</v>
      </c>
      <c r="BV175" s="18">
        <v>9.3823000000000004E-2</v>
      </c>
      <c r="BW175" s="18">
        <v>9.7982E-2</v>
      </c>
      <c r="BX175" s="18">
        <v>9.8890000000000006E-2</v>
      </c>
      <c r="BY175" s="18">
        <v>0.101538</v>
      </c>
      <c r="BZ175" s="18">
        <v>9.1481000000000007E-2</v>
      </c>
    </row>
    <row r="176" spans="1:78" ht="15.75" customHeight="1">
      <c r="A176" s="18" t="s">
        <v>1077</v>
      </c>
      <c r="B176" s="18">
        <v>0.207764</v>
      </c>
      <c r="C176" s="18">
        <v>0.216283</v>
      </c>
      <c r="D176" s="18">
        <v>0.207374</v>
      </c>
      <c r="E176" s="18">
        <v>0.216892</v>
      </c>
      <c r="F176" s="18">
        <v>0.202905</v>
      </c>
      <c r="G176" s="18">
        <v>0.211316</v>
      </c>
      <c r="H176" s="18">
        <v>0.20741399999999999</v>
      </c>
      <c r="I176" s="18">
        <v>0.20399300000000001</v>
      </c>
      <c r="J176" s="18">
        <v>0.201711</v>
      </c>
      <c r="K176" s="18">
        <v>0.20574400000000001</v>
      </c>
      <c r="L176" s="18">
        <v>0.201432</v>
      </c>
      <c r="M176" s="18">
        <v>0.20097000000000001</v>
      </c>
      <c r="N176" s="18">
        <v>0.201875</v>
      </c>
      <c r="O176" s="18">
        <v>0.21212900000000001</v>
      </c>
      <c r="P176" s="18">
        <v>0.20524500000000001</v>
      </c>
      <c r="Q176" s="18">
        <v>0.20349100000000001</v>
      </c>
      <c r="R176" s="18">
        <v>0.20724799999999999</v>
      </c>
      <c r="S176" s="18">
        <v>0.21099499999999999</v>
      </c>
      <c r="T176" s="18">
        <v>0.20049400000000001</v>
      </c>
      <c r="U176" s="18">
        <v>0.19917000000000001</v>
      </c>
      <c r="V176" s="18">
        <v>0.20543700000000001</v>
      </c>
      <c r="W176" s="18">
        <v>0.209706</v>
      </c>
      <c r="X176" s="18">
        <v>0.20707400000000001</v>
      </c>
      <c r="Y176" s="18">
        <v>0.197023</v>
      </c>
      <c r="Z176" s="18">
        <v>0.20175899999999999</v>
      </c>
      <c r="AA176" s="18">
        <v>0.200543</v>
      </c>
      <c r="AB176" s="18">
        <v>0.19306400000000001</v>
      </c>
      <c r="AC176" s="18">
        <v>0.192935</v>
      </c>
      <c r="AD176" s="18">
        <v>0.20326900000000001</v>
      </c>
      <c r="AE176" s="18">
        <v>0.205123</v>
      </c>
      <c r="AF176" s="18">
        <v>0.20993500000000001</v>
      </c>
      <c r="AG176" s="18">
        <v>0.19738800000000001</v>
      </c>
      <c r="AH176" s="18">
        <v>0.209122</v>
      </c>
      <c r="AI176" s="18">
        <v>0.20011300000000001</v>
      </c>
      <c r="AJ176" s="18">
        <v>0.216584</v>
      </c>
      <c r="AK176" s="18">
        <v>0.200298</v>
      </c>
      <c r="AL176" s="18">
        <v>0.20293800000000001</v>
      </c>
      <c r="AM176" s="18">
        <v>0.20855199999999999</v>
      </c>
      <c r="AN176" s="18">
        <v>0.20413799999999999</v>
      </c>
      <c r="AO176" s="18">
        <v>0.19958000000000001</v>
      </c>
      <c r="AP176" s="18">
        <v>0.19972500000000001</v>
      </c>
      <c r="AQ176" s="18">
        <v>0.21604899999999999</v>
      </c>
      <c r="AR176" s="18">
        <v>0.19765099999999999</v>
      </c>
      <c r="AS176" s="18">
        <v>0.206818</v>
      </c>
      <c r="AT176" s="18">
        <v>0.201575</v>
      </c>
      <c r="AU176" s="18">
        <v>0.20058500000000001</v>
      </c>
      <c r="AV176" s="18">
        <v>0.20790700000000001</v>
      </c>
      <c r="AW176" s="18">
        <v>0.209368</v>
      </c>
      <c r="AX176" s="18">
        <v>0.204763</v>
      </c>
      <c r="AY176" s="18">
        <v>0.21227699999999999</v>
      </c>
      <c r="AZ176" s="18">
        <v>0.20761299999999999</v>
      </c>
      <c r="BA176" s="18">
        <v>0.197378</v>
      </c>
      <c r="BB176" s="18">
        <v>0.19733000000000001</v>
      </c>
      <c r="BC176" s="18">
        <v>0.20056099999999999</v>
      </c>
      <c r="BD176" s="18">
        <v>0.20768800000000001</v>
      </c>
      <c r="BE176" s="18">
        <v>0.206238</v>
      </c>
      <c r="BF176" s="18">
        <v>0.19900799999999999</v>
      </c>
      <c r="BG176" s="18">
        <v>0.201043</v>
      </c>
      <c r="BH176" s="18">
        <v>0.20421900000000001</v>
      </c>
      <c r="BI176" s="18">
        <v>0.197216</v>
      </c>
      <c r="BJ176" s="18">
        <v>0.20194300000000001</v>
      </c>
      <c r="BK176" s="18">
        <v>0.20180100000000001</v>
      </c>
      <c r="BL176" s="18">
        <v>0.20685700000000001</v>
      </c>
      <c r="BM176" s="18">
        <v>0.20317499999999999</v>
      </c>
      <c r="BN176" s="18">
        <v>0.20611199999999999</v>
      </c>
      <c r="BO176" s="18">
        <v>0.206321</v>
      </c>
      <c r="BP176" s="18">
        <v>0.19905900000000001</v>
      </c>
      <c r="BQ176" s="18">
        <v>0.20082700000000001</v>
      </c>
      <c r="BR176" s="18">
        <v>0.20253599999999999</v>
      </c>
      <c r="BS176" s="18">
        <v>0.200375</v>
      </c>
      <c r="BT176" s="18">
        <v>0.20633799999999999</v>
      </c>
      <c r="BU176" s="18">
        <v>0.20316799999999999</v>
      </c>
      <c r="BV176" s="18">
        <v>0.19855300000000001</v>
      </c>
      <c r="BW176" s="18">
        <v>0.20247999999999999</v>
      </c>
      <c r="BX176" s="18">
        <v>0.202705</v>
      </c>
      <c r="BY176" s="18">
        <v>0.21399399999999999</v>
      </c>
      <c r="BZ176" s="18">
        <v>0.193742</v>
      </c>
    </row>
    <row r="177" spans="1:78" ht="15.75" customHeight="1">
      <c r="A177" s="18" t="s">
        <v>1323</v>
      </c>
      <c r="B177" s="18">
        <v>0.13927999999999999</v>
      </c>
      <c r="C177" s="18">
        <v>0.14439099999999999</v>
      </c>
      <c r="D177" s="18">
        <v>0.134321</v>
      </c>
      <c r="E177" s="18">
        <v>0.14543300000000001</v>
      </c>
      <c r="F177" s="18">
        <v>0.13355400000000001</v>
      </c>
      <c r="G177" s="18">
        <v>0.14055999999999999</v>
      </c>
      <c r="H177" s="18">
        <v>0.136653</v>
      </c>
      <c r="I177" s="18">
        <v>0.13580999999999999</v>
      </c>
      <c r="J177" s="18">
        <v>0.13709099999999999</v>
      </c>
      <c r="K177" s="18">
        <v>0.139899</v>
      </c>
      <c r="L177" s="18">
        <v>0.13209000000000001</v>
      </c>
      <c r="M177" s="18">
        <v>0.13202</v>
      </c>
      <c r="N177" s="18">
        <v>0.134684</v>
      </c>
      <c r="O177" s="18">
        <v>0.14169300000000001</v>
      </c>
      <c r="P177" s="18">
        <v>0.13622899999999999</v>
      </c>
      <c r="Q177" s="18">
        <v>0.13489300000000001</v>
      </c>
      <c r="R177" s="18">
        <v>0.13620599999999999</v>
      </c>
      <c r="S177" s="18">
        <v>0.13982600000000001</v>
      </c>
      <c r="T177" s="18">
        <v>0.134186</v>
      </c>
      <c r="U177" s="18">
        <v>0.135155</v>
      </c>
      <c r="V177" s="18">
        <v>0.13535900000000001</v>
      </c>
      <c r="W177" s="18">
        <v>0.14008100000000001</v>
      </c>
      <c r="X177" s="18">
        <v>0.138601</v>
      </c>
      <c r="Y177" s="18">
        <v>0.13306699999999999</v>
      </c>
      <c r="Z177" s="18">
        <v>0.13437499999999999</v>
      </c>
      <c r="AA177" s="18">
        <v>0.13314200000000001</v>
      </c>
      <c r="AB177" s="18">
        <v>0.129027</v>
      </c>
      <c r="AC177" s="18">
        <v>0.127168</v>
      </c>
      <c r="AD177" s="18">
        <v>0.13650999999999999</v>
      </c>
      <c r="AE177" s="18">
        <v>0.137851</v>
      </c>
      <c r="AF177" s="18">
        <v>0.138096</v>
      </c>
      <c r="AG177" s="18">
        <v>0.13100300000000001</v>
      </c>
      <c r="AH177" s="18">
        <v>0.139233</v>
      </c>
      <c r="AI177" s="18">
        <v>0.13519900000000001</v>
      </c>
      <c r="AJ177" s="18">
        <v>0.142628</v>
      </c>
      <c r="AK177" s="18">
        <v>0.134105</v>
      </c>
      <c r="AL177" s="18">
        <v>0.13717099999999999</v>
      </c>
      <c r="AM177" s="18">
        <v>0.13602300000000001</v>
      </c>
      <c r="AN177" s="18">
        <v>0.13127800000000001</v>
      </c>
      <c r="AO177" s="18">
        <v>0.131967</v>
      </c>
      <c r="AP177" s="18">
        <v>0.13549600000000001</v>
      </c>
      <c r="AQ177" s="18">
        <v>0.13924900000000001</v>
      </c>
      <c r="AR177" s="18">
        <v>0.13231200000000001</v>
      </c>
      <c r="AS177" s="18">
        <v>0.14072699999999999</v>
      </c>
      <c r="AT177" s="18">
        <v>0.13325300000000001</v>
      </c>
      <c r="AU177" s="18">
        <v>0.136015</v>
      </c>
      <c r="AV177" s="18">
        <v>0.1391</v>
      </c>
      <c r="AW177" s="18">
        <v>0.140269</v>
      </c>
      <c r="AX177" s="18">
        <v>0.14111299999999999</v>
      </c>
      <c r="AY177" s="18">
        <v>0.14144699999999999</v>
      </c>
      <c r="AZ177" s="18">
        <v>0.138378</v>
      </c>
      <c r="BA177" s="18">
        <v>0.131383</v>
      </c>
      <c r="BB177" s="18">
        <v>0.13187299999999999</v>
      </c>
      <c r="BC177" s="18">
        <v>0.13433100000000001</v>
      </c>
      <c r="BD177" s="18">
        <v>0.14056099999999999</v>
      </c>
      <c r="BE177" s="18">
        <v>0.13828799999999999</v>
      </c>
      <c r="BF177" s="18">
        <v>0.13087199999999999</v>
      </c>
      <c r="BG177" s="18">
        <v>0.12990099999999999</v>
      </c>
      <c r="BH177" s="18">
        <v>0.138902</v>
      </c>
      <c r="BI177" s="18">
        <v>0.13175100000000001</v>
      </c>
      <c r="BJ177" s="18">
        <v>0.137181</v>
      </c>
      <c r="BK177" s="18">
        <v>0.13808699999999999</v>
      </c>
      <c r="BL177" s="18">
        <v>0.13883499999999999</v>
      </c>
      <c r="BM177" s="18">
        <v>0.13392599999999999</v>
      </c>
      <c r="BN177" s="18">
        <v>0.136543</v>
      </c>
      <c r="BO177" s="18">
        <v>0.13780700000000001</v>
      </c>
      <c r="BP177" s="18">
        <v>0.130131</v>
      </c>
      <c r="BQ177" s="18">
        <v>0.130665</v>
      </c>
      <c r="BR177" s="18">
        <v>0.13198099999999999</v>
      </c>
      <c r="BS177" s="18">
        <v>0.13347300000000001</v>
      </c>
      <c r="BT177" s="18">
        <v>0.13146099999999999</v>
      </c>
      <c r="BU177" s="18">
        <v>0.13461100000000001</v>
      </c>
      <c r="BV177" s="18">
        <v>0.12718699999999999</v>
      </c>
      <c r="BW177" s="18">
        <v>0.13800599999999999</v>
      </c>
      <c r="BX177" s="18">
        <v>0.13620499999999999</v>
      </c>
      <c r="BY177" s="18">
        <v>0.14535500000000001</v>
      </c>
      <c r="BZ177" s="18">
        <v>0.12739500000000001</v>
      </c>
    </row>
    <row r="178" spans="1:78" ht="15.75" customHeight="1">
      <c r="A178" s="18" t="s">
        <v>1192</v>
      </c>
      <c r="B178" s="18">
        <v>0.13927999999999999</v>
      </c>
      <c r="C178" s="18">
        <v>0.14439099999999999</v>
      </c>
      <c r="D178" s="18">
        <v>0.134321</v>
      </c>
      <c r="E178" s="18">
        <v>0.14543300000000001</v>
      </c>
      <c r="F178" s="18">
        <v>0.13355400000000001</v>
      </c>
      <c r="G178" s="18">
        <v>0.14055999999999999</v>
      </c>
      <c r="H178" s="18">
        <v>0.136653</v>
      </c>
      <c r="I178" s="18">
        <v>0.13580999999999999</v>
      </c>
      <c r="J178" s="18">
        <v>0.13709099999999999</v>
      </c>
      <c r="K178" s="18">
        <v>0.139899</v>
      </c>
      <c r="L178" s="18">
        <v>0.13209000000000001</v>
      </c>
      <c r="M178" s="18">
        <v>0.13202</v>
      </c>
      <c r="N178" s="18">
        <v>0.134684</v>
      </c>
      <c r="O178" s="18">
        <v>0.14169300000000001</v>
      </c>
      <c r="P178" s="18">
        <v>0.13622899999999999</v>
      </c>
      <c r="Q178" s="18">
        <v>0.13489300000000001</v>
      </c>
      <c r="R178" s="18">
        <v>0.13620599999999999</v>
      </c>
      <c r="S178" s="18">
        <v>0.13982600000000001</v>
      </c>
      <c r="T178" s="18">
        <v>0.134186</v>
      </c>
      <c r="U178" s="18">
        <v>0.135155</v>
      </c>
      <c r="V178" s="18">
        <v>0.13535900000000001</v>
      </c>
      <c r="W178" s="18">
        <v>0.14008100000000001</v>
      </c>
      <c r="X178" s="18">
        <v>0.138601</v>
      </c>
      <c r="Y178" s="18">
        <v>0.13306699999999999</v>
      </c>
      <c r="Z178" s="18">
        <v>0.13437499999999999</v>
      </c>
      <c r="AA178" s="18">
        <v>0.13314200000000001</v>
      </c>
      <c r="AB178" s="18">
        <v>0.129027</v>
      </c>
      <c r="AC178" s="18">
        <v>0.127168</v>
      </c>
      <c r="AD178" s="18">
        <v>0.13650999999999999</v>
      </c>
      <c r="AE178" s="18">
        <v>0.137851</v>
      </c>
      <c r="AF178" s="18">
        <v>0.138096</v>
      </c>
      <c r="AG178" s="18">
        <v>0.13100300000000001</v>
      </c>
      <c r="AH178" s="18">
        <v>0.139233</v>
      </c>
      <c r="AI178" s="18">
        <v>0.13519900000000001</v>
      </c>
      <c r="AJ178" s="18">
        <v>0.142628</v>
      </c>
      <c r="AK178" s="18">
        <v>0.134105</v>
      </c>
      <c r="AL178" s="18">
        <v>0.13717099999999999</v>
      </c>
      <c r="AM178" s="18">
        <v>0.13602300000000001</v>
      </c>
      <c r="AN178" s="18">
        <v>0.13127800000000001</v>
      </c>
      <c r="AO178" s="18">
        <v>0.131967</v>
      </c>
      <c r="AP178" s="18">
        <v>0.13549600000000001</v>
      </c>
      <c r="AQ178" s="18">
        <v>0.13924900000000001</v>
      </c>
      <c r="AR178" s="18">
        <v>0.13231200000000001</v>
      </c>
      <c r="AS178" s="18">
        <v>0.14072699999999999</v>
      </c>
      <c r="AT178" s="18">
        <v>0.13325300000000001</v>
      </c>
      <c r="AU178" s="18">
        <v>0.136015</v>
      </c>
      <c r="AV178" s="18">
        <v>0.1391</v>
      </c>
      <c r="AW178" s="18">
        <v>0.140269</v>
      </c>
      <c r="AX178" s="18">
        <v>0.14111299999999999</v>
      </c>
      <c r="AY178" s="18">
        <v>0.14144699999999999</v>
      </c>
      <c r="AZ178" s="18">
        <v>0.138378</v>
      </c>
      <c r="BA178" s="18">
        <v>0.131383</v>
      </c>
      <c r="BB178" s="18">
        <v>0.13187299999999999</v>
      </c>
      <c r="BC178" s="18">
        <v>0.13433100000000001</v>
      </c>
      <c r="BD178" s="18">
        <v>0.14056099999999999</v>
      </c>
      <c r="BE178" s="18">
        <v>0.13828799999999999</v>
      </c>
      <c r="BF178" s="18">
        <v>0.13087199999999999</v>
      </c>
      <c r="BG178" s="18">
        <v>0.12990099999999999</v>
      </c>
      <c r="BH178" s="18">
        <v>0.138902</v>
      </c>
      <c r="BI178" s="18">
        <v>0.13175100000000001</v>
      </c>
      <c r="BJ178" s="18">
        <v>0.137181</v>
      </c>
      <c r="BK178" s="18">
        <v>0.13808699999999999</v>
      </c>
      <c r="BL178" s="18">
        <v>0.13883499999999999</v>
      </c>
      <c r="BM178" s="18">
        <v>0.13392599999999999</v>
      </c>
      <c r="BN178" s="18">
        <v>0.136543</v>
      </c>
      <c r="BO178" s="18">
        <v>0.13780700000000001</v>
      </c>
      <c r="BP178" s="18">
        <v>0.130131</v>
      </c>
      <c r="BQ178" s="18">
        <v>0.130665</v>
      </c>
      <c r="BR178" s="18">
        <v>0.13198099999999999</v>
      </c>
      <c r="BS178" s="18">
        <v>0.13347300000000001</v>
      </c>
      <c r="BT178" s="18">
        <v>0.13146099999999999</v>
      </c>
      <c r="BU178" s="18">
        <v>0.13461100000000001</v>
      </c>
      <c r="BV178" s="18">
        <v>0.12718699999999999</v>
      </c>
      <c r="BW178" s="18">
        <v>0.13800599999999999</v>
      </c>
      <c r="BX178" s="18">
        <v>0.13620499999999999</v>
      </c>
      <c r="BY178" s="18">
        <v>0.14535500000000001</v>
      </c>
      <c r="BZ178" s="18">
        <v>0.12739500000000001</v>
      </c>
    </row>
    <row r="179" spans="1:78" ht="15.75" customHeight="1">
      <c r="A179" s="18" t="s">
        <v>1098</v>
      </c>
      <c r="B179" s="18">
        <v>0.212614</v>
      </c>
      <c r="C179" s="18">
        <v>0.22142800000000001</v>
      </c>
      <c r="D179" s="18">
        <v>0.22352900000000001</v>
      </c>
      <c r="E179" s="18">
        <v>0.21923699999999999</v>
      </c>
      <c r="F179" s="18">
        <v>0.20974000000000001</v>
      </c>
      <c r="G179" s="18">
        <v>0.21479100000000001</v>
      </c>
      <c r="H179" s="18">
        <v>0.21759800000000001</v>
      </c>
      <c r="I179" s="18">
        <v>0.214119</v>
      </c>
      <c r="J179" s="18">
        <v>0.20876500000000001</v>
      </c>
      <c r="K179" s="18">
        <v>0.22087999999999999</v>
      </c>
      <c r="L179" s="18">
        <v>0.218695</v>
      </c>
      <c r="M179" s="18">
        <v>0.20815500000000001</v>
      </c>
      <c r="N179" s="18">
        <v>0.21545300000000001</v>
      </c>
      <c r="O179" s="18">
        <v>0.21804699999999999</v>
      </c>
      <c r="P179" s="18">
        <v>0.214557</v>
      </c>
      <c r="Q179" s="18">
        <v>0.21396499999999999</v>
      </c>
      <c r="R179" s="18">
        <v>0.21537200000000001</v>
      </c>
      <c r="S179" s="18">
        <v>0.22995099999999999</v>
      </c>
      <c r="T179" s="18">
        <v>0.20733599999999999</v>
      </c>
      <c r="U179" s="18">
        <v>0.21047399999999999</v>
      </c>
      <c r="V179" s="18">
        <v>0.218419</v>
      </c>
      <c r="W179" s="18">
        <v>0.21928900000000001</v>
      </c>
      <c r="X179" s="18">
        <v>0.21410000000000001</v>
      </c>
      <c r="Y179" s="18">
        <v>0.20932700000000001</v>
      </c>
      <c r="Z179" s="18">
        <v>0.21307999999999999</v>
      </c>
      <c r="AA179" s="18">
        <v>0.208012</v>
      </c>
      <c r="AB179" s="18">
        <v>0.210788</v>
      </c>
      <c r="AC179" s="18">
        <v>0.20547699999999999</v>
      </c>
      <c r="AD179" s="18">
        <v>0.21601799999999999</v>
      </c>
      <c r="AE179" s="18">
        <v>0.21759500000000001</v>
      </c>
      <c r="AF179" s="18">
        <v>0.22170999999999999</v>
      </c>
      <c r="AG179" s="18">
        <v>0.21328</v>
      </c>
      <c r="AH179" s="18">
        <v>0.21035400000000001</v>
      </c>
      <c r="AI179" s="18">
        <v>0.21204200000000001</v>
      </c>
      <c r="AJ179" s="18">
        <v>0.233512</v>
      </c>
      <c r="AK179" s="18">
        <v>0.21885199999999999</v>
      </c>
      <c r="AL179" s="18">
        <v>0.21249299999999999</v>
      </c>
      <c r="AM179" s="18">
        <v>0.21967300000000001</v>
      </c>
      <c r="AN179" s="18">
        <v>0.214948</v>
      </c>
      <c r="AO179" s="18">
        <v>0.20994099999999999</v>
      </c>
      <c r="AP179" s="18">
        <v>0.210203</v>
      </c>
      <c r="AQ179" s="18">
        <v>0.22061700000000001</v>
      </c>
      <c r="AR179" s="18">
        <v>0.20843400000000001</v>
      </c>
      <c r="AS179" s="18">
        <v>0.22100500000000001</v>
      </c>
      <c r="AT179" s="18">
        <v>0.214416</v>
      </c>
      <c r="AU179" s="18">
        <v>0.21104600000000001</v>
      </c>
      <c r="AV179" s="18">
        <v>0.22203300000000001</v>
      </c>
      <c r="AW179" s="18">
        <v>0.218116</v>
      </c>
      <c r="AX179" s="18">
        <v>0.21996199999999999</v>
      </c>
      <c r="AY179" s="18">
        <v>0.223991</v>
      </c>
      <c r="AZ179" s="18">
        <v>0.21306</v>
      </c>
      <c r="BA179" s="18">
        <v>0.20610300000000001</v>
      </c>
      <c r="BB179" s="18">
        <v>0.21432000000000001</v>
      </c>
      <c r="BC179" s="18">
        <v>0.21423700000000001</v>
      </c>
      <c r="BD179" s="18">
        <v>0.21720100000000001</v>
      </c>
      <c r="BE179" s="18">
        <v>0.21168200000000001</v>
      </c>
      <c r="BF179" s="18">
        <v>0.20915900000000001</v>
      </c>
      <c r="BG179" s="18">
        <v>0.214361</v>
      </c>
      <c r="BH179" s="18">
        <v>0.21903300000000001</v>
      </c>
      <c r="BI179" s="18">
        <v>0.20208000000000001</v>
      </c>
      <c r="BJ179" s="18">
        <v>0.21520700000000001</v>
      </c>
      <c r="BK179" s="18">
        <v>0.21714600000000001</v>
      </c>
      <c r="BL179" s="18">
        <v>0.22225</v>
      </c>
      <c r="BM179" s="18">
        <v>0.21285000000000001</v>
      </c>
      <c r="BN179" s="18">
        <v>0.20990700000000001</v>
      </c>
      <c r="BO179" s="18">
        <v>0.21773200000000001</v>
      </c>
      <c r="BP179" s="18">
        <v>0.20696600000000001</v>
      </c>
      <c r="BQ179" s="18">
        <v>0.21732599999999999</v>
      </c>
      <c r="BR179" s="18">
        <v>0.21624299999999999</v>
      </c>
      <c r="BS179" s="18">
        <v>0.20995</v>
      </c>
      <c r="BT179" s="18">
        <v>0.21463699999999999</v>
      </c>
      <c r="BU179" s="18">
        <v>0.216973</v>
      </c>
      <c r="BV179" s="18">
        <v>0.21279600000000001</v>
      </c>
      <c r="BW179" s="18">
        <v>0.21618499999999999</v>
      </c>
      <c r="BX179" s="18">
        <v>0.210205</v>
      </c>
      <c r="BY179" s="18">
        <v>0.223798</v>
      </c>
      <c r="BZ179" s="18">
        <v>0.19578699999999999</v>
      </c>
    </row>
    <row r="180" spans="1:78" ht="15.75" customHeight="1">
      <c r="A180" s="18" t="s">
        <v>1062</v>
      </c>
      <c r="B180" s="18">
        <v>0.12900500000000001</v>
      </c>
      <c r="C180" s="18">
        <v>0.142045</v>
      </c>
      <c r="D180" s="18">
        <v>0.136187</v>
      </c>
      <c r="E180" s="18">
        <v>0.139734</v>
      </c>
      <c r="F180" s="18">
        <v>0.13450799999999999</v>
      </c>
      <c r="G180" s="18">
        <v>0.13813400000000001</v>
      </c>
      <c r="H180" s="18">
        <v>0.13609399999999999</v>
      </c>
      <c r="I180" s="18">
        <v>0.13902999999999999</v>
      </c>
      <c r="J180" s="18">
        <v>0.13644700000000001</v>
      </c>
      <c r="K180" s="18">
        <v>0.14277200000000001</v>
      </c>
      <c r="L180" s="18">
        <v>0.13928699999999999</v>
      </c>
      <c r="M180" s="18">
        <v>0.12887899999999999</v>
      </c>
      <c r="N180" s="18">
        <v>0.13763</v>
      </c>
      <c r="O180" s="18">
        <v>0.13903399999999999</v>
      </c>
      <c r="P180" s="18">
        <v>0.13861399999999999</v>
      </c>
      <c r="Q180" s="18">
        <v>0.13522600000000001</v>
      </c>
      <c r="R180" s="18">
        <v>0.14139599999999999</v>
      </c>
      <c r="S180" s="18">
        <v>0.14843700000000001</v>
      </c>
      <c r="T180" s="18">
        <v>0.131076</v>
      </c>
      <c r="U180" s="18">
        <v>0.13814299999999999</v>
      </c>
      <c r="V180" s="18">
        <v>0.13594800000000001</v>
      </c>
      <c r="W180" s="18">
        <v>0.13675799999999999</v>
      </c>
      <c r="X180" s="18">
        <v>0.135214</v>
      </c>
      <c r="Y180" s="18">
        <v>0.134996</v>
      </c>
      <c r="Z180" s="18">
        <v>0.13222700000000001</v>
      </c>
      <c r="AA180" s="18">
        <v>0.13231200000000001</v>
      </c>
      <c r="AB180" s="18">
        <v>0.13200300000000001</v>
      </c>
      <c r="AC180" s="18">
        <v>0.13106699999999999</v>
      </c>
      <c r="AD180" s="18">
        <v>0.136877</v>
      </c>
      <c r="AE180" s="18">
        <v>0.13805400000000001</v>
      </c>
      <c r="AF180" s="18">
        <v>0.138957</v>
      </c>
      <c r="AG180" s="18">
        <v>0.13564499999999999</v>
      </c>
      <c r="AH180" s="18">
        <v>0.131053</v>
      </c>
      <c r="AI180" s="18">
        <v>0.13449</v>
      </c>
      <c r="AJ180" s="18">
        <v>0.14235900000000001</v>
      </c>
      <c r="AK180" s="18">
        <v>0.137463</v>
      </c>
      <c r="AL180" s="18">
        <v>0.13405700000000001</v>
      </c>
      <c r="AM180" s="18">
        <v>0.139102</v>
      </c>
      <c r="AN180" s="18">
        <v>0.133991</v>
      </c>
      <c r="AO180" s="18">
        <v>0.13591200000000001</v>
      </c>
      <c r="AP180" s="18">
        <v>0.136547</v>
      </c>
      <c r="AQ180" s="18">
        <v>0.13979800000000001</v>
      </c>
      <c r="AR180" s="18">
        <v>0.12892600000000001</v>
      </c>
      <c r="AS180" s="18">
        <v>0.145201</v>
      </c>
      <c r="AT180" s="18">
        <v>0.135546</v>
      </c>
      <c r="AU180" s="18">
        <v>0.13050200000000001</v>
      </c>
      <c r="AV180" s="18">
        <v>0.13871800000000001</v>
      </c>
      <c r="AW180" s="18">
        <v>0.144035</v>
      </c>
      <c r="AX180" s="18">
        <v>0.137298</v>
      </c>
      <c r="AY180" s="18">
        <v>0.13675200000000001</v>
      </c>
      <c r="AZ180" s="18">
        <v>0.136489</v>
      </c>
      <c r="BA180" s="18">
        <v>0.136849</v>
      </c>
      <c r="BB180" s="18">
        <v>0.13516500000000001</v>
      </c>
      <c r="BC180" s="18">
        <v>0.13702300000000001</v>
      </c>
      <c r="BD180" s="18">
        <v>0.13760600000000001</v>
      </c>
      <c r="BE180" s="18">
        <v>0.13361500000000001</v>
      </c>
      <c r="BF180" s="18">
        <v>0.13494900000000001</v>
      </c>
      <c r="BG180" s="18">
        <v>0.13572899999999999</v>
      </c>
      <c r="BH180" s="18">
        <v>0.143738</v>
      </c>
      <c r="BI180" s="18">
        <v>0.133217</v>
      </c>
      <c r="BJ180" s="18">
        <v>0.13591700000000001</v>
      </c>
      <c r="BK180" s="18">
        <v>0.13616700000000001</v>
      </c>
      <c r="BL180" s="18">
        <v>0.142293</v>
      </c>
      <c r="BM180" s="18">
        <v>0.13759199999999999</v>
      </c>
      <c r="BN180" s="18">
        <v>0.13555700000000001</v>
      </c>
      <c r="BO180" s="18">
        <v>0.142594</v>
      </c>
      <c r="BP180" s="18">
        <v>0.13025800000000001</v>
      </c>
      <c r="BQ180" s="18">
        <v>0.14110700000000001</v>
      </c>
      <c r="BR180" s="18">
        <v>0.135404</v>
      </c>
      <c r="BS180" s="18">
        <v>0.130026</v>
      </c>
      <c r="BT180" s="18">
        <v>0.131768</v>
      </c>
      <c r="BU180" s="18">
        <v>0.13314400000000001</v>
      </c>
      <c r="BV180" s="18">
        <v>0.13195000000000001</v>
      </c>
      <c r="BW180" s="18">
        <v>0.14013600000000001</v>
      </c>
      <c r="BX180" s="18">
        <v>0.13411600000000001</v>
      </c>
      <c r="BY180" s="18">
        <v>0.14222899999999999</v>
      </c>
      <c r="BZ180" s="18">
        <v>0.129908</v>
      </c>
    </row>
    <row r="181" spans="1:78" ht="15.75" customHeight="1">
      <c r="A181" s="18" t="s">
        <v>1155</v>
      </c>
      <c r="B181" s="18">
        <v>0.12900500000000001</v>
      </c>
      <c r="C181" s="18">
        <v>0.142045</v>
      </c>
      <c r="D181" s="18">
        <v>0.136187</v>
      </c>
      <c r="E181" s="18">
        <v>0.139734</v>
      </c>
      <c r="F181" s="18">
        <v>0.13450799999999999</v>
      </c>
      <c r="G181" s="18">
        <v>0.13813400000000001</v>
      </c>
      <c r="H181" s="18">
        <v>0.13609399999999999</v>
      </c>
      <c r="I181" s="18">
        <v>0.13902999999999999</v>
      </c>
      <c r="J181" s="18">
        <v>0.13644700000000001</v>
      </c>
      <c r="K181" s="18">
        <v>0.14277200000000001</v>
      </c>
      <c r="L181" s="18">
        <v>0.13928699999999999</v>
      </c>
      <c r="M181" s="18">
        <v>0.12887899999999999</v>
      </c>
      <c r="N181" s="18">
        <v>0.13763</v>
      </c>
      <c r="O181" s="18">
        <v>0.13903399999999999</v>
      </c>
      <c r="P181" s="18">
        <v>0.13861399999999999</v>
      </c>
      <c r="Q181" s="18">
        <v>0.13522600000000001</v>
      </c>
      <c r="R181" s="18">
        <v>0.14139599999999999</v>
      </c>
      <c r="S181" s="18">
        <v>0.14843700000000001</v>
      </c>
      <c r="T181" s="18">
        <v>0.131076</v>
      </c>
      <c r="U181" s="18">
        <v>0.13814299999999999</v>
      </c>
      <c r="V181" s="18">
        <v>0.13594800000000001</v>
      </c>
      <c r="W181" s="18">
        <v>0.13675799999999999</v>
      </c>
      <c r="X181" s="18">
        <v>0.135214</v>
      </c>
      <c r="Y181" s="18">
        <v>0.134996</v>
      </c>
      <c r="Z181" s="18">
        <v>0.13222700000000001</v>
      </c>
      <c r="AA181" s="18">
        <v>0.13231200000000001</v>
      </c>
      <c r="AB181" s="18">
        <v>0.13200300000000001</v>
      </c>
      <c r="AC181" s="18">
        <v>0.13106699999999999</v>
      </c>
      <c r="AD181" s="18">
        <v>0.136877</v>
      </c>
      <c r="AE181" s="18">
        <v>0.13805400000000001</v>
      </c>
      <c r="AF181" s="18">
        <v>0.138957</v>
      </c>
      <c r="AG181" s="18">
        <v>0.13564499999999999</v>
      </c>
      <c r="AH181" s="18">
        <v>0.131053</v>
      </c>
      <c r="AI181" s="18">
        <v>0.13449</v>
      </c>
      <c r="AJ181" s="18">
        <v>0.14235900000000001</v>
      </c>
      <c r="AK181" s="18">
        <v>0.137463</v>
      </c>
      <c r="AL181" s="18">
        <v>0.13405700000000001</v>
      </c>
      <c r="AM181" s="18">
        <v>0.139102</v>
      </c>
      <c r="AN181" s="18">
        <v>0.133991</v>
      </c>
      <c r="AO181" s="18">
        <v>0.13591200000000001</v>
      </c>
      <c r="AP181" s="18">
        <v>0.136547</v>
      </c>
      <c r="AQ181" s="18">
        <v>0.13979800000000001</v>
      </c>
      <c r="AR181" s="18">
        <v>0.12892600000000001</v>
      </c>
      <c r="AS181" s="18">
        <v>0.145201</v>
      </c>
      <c r="AT181" s="18">
        <v>0.135546</v>
      </c>
      <c r="AU181" s="18">
        <v>0.13050200000000001</v>
      </c>
      <c r="AV181" s="18">
        <v>0.13871800000000001</v>
      </c>
      <c r="AW181" s="18">
        <v>0.144035</v>
      </c>
      <c r="AX181" s="18">
        <v>0.137298</v>
      </c>
      <c r="AY181" s="18">
        <v>0.13675200000000001</v>
      </c>
      <c r="AZ181" s="18">
        <v>0.136489</v>
      </c>
      <c r="BA181" s="18">
        <v>0.136849</v>
      </c>
      <c r="BB181" s="18">
        <v>0.13516500000000001</v>
      </c>
      <c r="BC181" s="18">
        <v>0.13702300000000001</v>
      </c>
      <c r="BD181" s="18">
        <v>0.13760600000000001</v>
      </c>
      <c r="BE181" s="18">
        <v>0.13361500000000001</v>
      </c>
      <c r="BF181" s="18">
        <v>0.13494900000000001</v>
      </c>
      <c r="BG181" s="18">
        <v>0.13572899999999999</v>
      </c>
      <c r="BH181" s="18">
        <v>0.143738</v>
      </c>
      <c r="BI181" s="18">
        <v>0.133217</v>
      </c>
      <c r="BJ181" s="18">
        <v>0.13591700000000001</v>
      </c>
      <c r="BK181" s="18">
        <v>0.13616700000000001</v>
      </c>
      <c r="BL181" s="18">
        <v>0.142293</v>
      </c>
      <c r="BM181" s="18">
        <v>0.13759199999999999</v>
      </c>
      <c r="BN181" s="18">
        <v>0.13555700000000001</v>
      </c>
      <c r="BO181" s="18">
        <v>0.142594</v>
      </c>
      <c r="BP181" s="18">
        <v>0.13025800000000001</v>
      </c>
      <c r="BQ181" s="18">
        <v>0.14110700000000001</v>
      </c>
      <c r="BR181" s="18">
        <v>0.135404</v>
      </c>
      <c r="BS181" s="18">
        <v>0.130026</v>
      </c>
      <c r="BT181" s="18">
        <v>0.131768</v>
      </c>
      <c r="BU181" s="18">
        <v>0.13314400000000001</v>
      </c>
      <c r="BV181" s="18">
        <v>0.13195000000000001</v>
      </c>
      <c r="BW181" s="18">
        <v>0.14013600000000001</v>
      </c>
      <c r="BX181" s="18">
        <v>0.13411600000000001</v>
      </c>
      <c r="BY181" s="18">
        <v>0.14222899999999999</v>
      </c>
      <c r="BZ181" s="18">
        <v>0.129908</v>
      </c>
    </row>
    <row r="182" spans="1:78" ht="15.75" customHeight="1">
      <c r="A182" s="18" t="s">
        <v>1204</v>
      </c>
      <c r="B182" s="18">
        <v>0.10561</v>
      </c>
      <c r="C182" s="18">
        <v>0.110502</v>
      </c>
      <c r="D182" s="18">
        <v>0.114275</v>
      </c>
      <c r="E182" s="18">
        <v>0.113498</v>
      </c>
      <c r="F182" s="18">
        <v>0.10559499999999999</v>
      </c>
      <c r="G182" s="18">
        <v>0.108379</v>
      </c>
      <c r="H182" s="18">
        <v>0.105903</v>
      </c>
      <c r="I182" s="18">
        <v>0.11178100000000001</v>
      </c>
      <c r="J182" s="18">
        <v>0.105084</v>
      </c>
      <c r="K182" s="18">
        <v>0.112555</v>
      </c>
      <c r="L182" s="18">
        <v>0.10963199999999999</v>
      </c>
      <c r="M182" s="18">
        <v>0.10125000000000001</v>
      </c>
      <c r="N182" s="18">
        <v>0.11019</v>
      </c>
      <c r="O182" s="18">
        <v>0.113382</v>
      </c>
      <c r="P182" s="18">
        <v>0.11151800000000001</v>
      </c>
      <c r="Q182" s="18">
        <v>0.110315</v>
      </c>
      <c r="R182" s="18">
        <v>0.111374</v>
      </c>
      <c r="S182" s="18">
        <v>0.12121</v>
      </c>
      <c r="T182" s="18">
        <v>0.10455399999999999</v>
      </c>
      <c r="U182" s="18">
        <v>0.108032</v>
      </c>
      <c r="V182" s="18">
        <v>0.109664</v>
      </c>
      <c r="W182" s="18">
        <v>0.109407</v>
      </c>
      <c r="X182" s="18">
        <v>0.110286</v>
      </c>
      <c r="Y182" s="18">
        <v>0.10637099999999999</v>
      </c>
      <c r="Z182" s="18">
        <v>0.110454</v>
      </c>
      <c r="AA182" s="18">
        <v>0.104181</v>
      </c>
      <c r="AB182" s="18">
        <v>0.106223</v>
      </c>
      <c r="AC182" s="18">
        <v>0.10362300000000001</v>
      </c>
      <c r="AD182" s="18">
        <v>0.101448</v>
      </c>
      <c r="AE182" s="18">
        <v>0.112187</v>
      </c>
      <c r="AF182" s="18">
        <v>0.11214499999999999</v>
      </c>
      <c r="AG182" s="18">
        <v>0.108164</v>
      </c>
      <c r="AH182" s="18">
        <v>0.107209</v>
      </c>
      <c r="AI182" s="18">
        <v>0.102441</v>
      </c>
      <c r="AJ182" s="18">
        <v>0.11451500000000001</v>
      </c>
      <c r="AK182" s="18">
        <v>0.11108800000000001</v>
      </c>
      <c r="AL182" s="18">
        <v>0.10680000000000001</v>
      </c>
      <c r="AM182" s="18">
        <v>0.109722</v>
      </c>
      <c r="AN182" s="18">
        <v>0.107409</v>
      </c>
      <c r="AO182" s="18">
        <v>0.101359</v>
      </c>
      <c r="AP182" s="18">
        <v>0.108016</v>
      </c>
      <c r="AQ182" s="18">
        <v>0.10904999999999999</v>
      </c>
      <c r="AR182" s="18">
        <v>0.103352</v>
      </c>
      <c r="AS182" s="18">
        <v>0.109477</v>
      </c>
      <c r="AT182" s="18">
        <v>0.105766</v>
      </c>
      <c r="AU182" s="18">
        <v>0.107797</v>
      </c>
      <c r="AV182" s="18">
        <v>0.11310099999999999</v>
      </c>
      <c r="AW182" s="18">
        <v>0.11139499999999999</v>
      </c>
      <c r="AX182" s="18">
        <v>0.11061600000000001</v>
      </c>
      <c r="AY182" s="18">
        <v>0.11566700000000001</v>
      </c>
      <c r="AZ182" s="18">
        <v>0.10857</v>
      </c>
      <c r="BA182" s="18">
        <v>0.108143</v>
      </c>
      <c r="BB182" s="18">
        <v>0.111438</v>
      </c>
      <c r="BC182" s="18">
        <v>0.10535700000000001</v>
      </c>
      <c r="BD182" s="18">
        <v>0.110509</v>
      </c>
      <c r="BE182" s="18">
        <v>0.109878</v>
      </c>
      <c r="BF182" s="18">
        <v>0.106863</v>
      </c>
      <c r="BG182" s="18">
        <v>0.11131000000000001</v>
      </c>
      <c r="BH182" s="18">
        <v>0.11115</v>
      </c>
      <c r="BI182" s="18">
        <v>0.104464</v>
      </c>
      <c r="BJ182" s="18">
        <v>0.106727</v>
      </c>
      <c r="BK182" s="18">
        <v>0.107706</v>
      </c>
      <c r="BL182" s="18">
        <v>0.11343</v>
      </c>
      <c r="BM182" s="18">
        <v>0.10864699999999999</v>
      </c>
      <c r="BN182" s="18">
        <v>0.10699699999999999</v>
      </c>
      <c r="BO182" s="18">
        <v>0.111711</v>
      </c>
      <c r="BP182" s="18">
        <v>0.103117</v>
      </c>
      <c r="BQ182" s="18">
        <v>0.110135</v>
      </c>
      <c r="BR182" s="18">
        <v>0.107417</v>
      </c>
      <c r="BS182" s="18">
        <v>0.104492</v>
      </c>
      <c r="BT182" s="18">
        <v>0.10209500000000001</v>
      </c>
      <c r="BU182" s="18">
        <v>0.11081299999999999</v>
      </c>
      <c r="BV182" s="18">
        <v>0.1038</v>
      </c>
      <c r="BW182" s="18">
        <v>0.111124</v>
      </c>
      <c r="BX182" s="18">
        <v>0.107545</v>
      </c>
      <c r="BY182" s="18">
        <v>0.111319</v>
      </c>
      <c r="BZ182" s="18">
        <v>9.7147999999999998E-2</v>
      </c>
    </row>
    <row r="183" spans="1:78" ht="15.75" customHeight="1">
      <c r="A183" s="18" t="s">
        <v>1182</v>
      </c>
      <c r="B183" s="18">
        <v>1.7759E-2</v>
      </c>
      <c r="C183" s="18">
        <v>1.8377999999999999E-2</v>
      </c>
      <c r="D183" s="18">
        <v>2.2669999999999999E-2</v>
      </c>
      <c r="E183" s="18">
        <v>2.0056999999999998E-2</v>
      </c>
      <c r="F183" s="18">
        <v>1.7736999999999999E-2</v>
      </c>
      <c r="G183" s="18">
        <v>1.6549999999999999E-2</v>
      </c>
      <c r="H183" s="18">
        <v>1.9106999999999999E-2</v>
      </c>
      <c r="I183" s="18">
        <v>1.9328000000000001E-2</v>
      </c>
      <c r="J183" s="18">
        <v>2.0448999999999998E-2</v>
      </c>
      <c r="K183" s="18">
        <v>1.8898000000000002E-2</v>
      </c>
      <c r="L183" s="18">
        <v>1.9650000000000001E-2</v>
      </c>
      <c r="M183" s="18">
        <v>1.7718000000000001E-2</v>
      </c>
      <c r="N183" s="18">
        <v>1.9415000000000002E-2</v>
      </c>
      <c r="O183" s="18">
        <v>1.9164E-2</v>
      </c>
      <c r="P183" s="18">
        <v>2.0261999999999999E-2</v>
      </c>
      <c r="Q183" s="18">
        <v>1.7500000000000002E-2</v>
      </c>
      <c r="R183" s="18">
        <v>1.9765000000000001E-2</v>
      </c>
      <c r="S183" s="18">
        <v>1.9377999999999999E-2</v>
      </c>
      <c r="T183" s="18">
        <v>1.8969E-2</v>
      </c>
      <c r="U183" s="18">
        <v>2.0388E-2</v>
      </c>
      <c r="V183" s="18">
        <v>1.8582000000000001E-2</v>
      </c>
      <c r="W183" s="18">
        <v>1.6872999999999999E-2</v>
      </c>
      <c r="X183" s="18">
        <v>1.959E-2</v>
      </c>
      <c r="Y183" s="18">
        <v>2.0833000000000001E-2</v>
      </c>
      <c r="Z183" s="18">
        <v>1.8967000000000001E-2</v>
      </c>
      <c r="AA183" s="18">
        <v>1.9536000000000001E-2</v>
      </c>
      <c r="AB183" s="18">
        <v>1.7198999999999999E-2</v>
      </c>
      <c r="AC183" s="18">
        <v>1.6268000000000001E-2</v>
      </c>
      <c r="AD183" s="18">
        <v>1.5488999999999999E-2</v>
      </c>
      <c r="AE183" s="18">
        <v>1.7846999999999998E-2</v>
      </c>
      <c r="AF183" s="18">
        <v>1.9650000000000001E-2</v>
      </c>
      <c r="AG183" s="18">
        <v>1.8428E-2</v>
      </c>
      <c r="AH183" s="18">
        <v>1.8412000000000001E-2</v>
      </c>
      <c r="AI183" s="18">
        <v>1.6674999999999999E-2</v>
      </c>
      <c r="AJ183" s="18">
        <v>2.3158999999999999E-2</v>
      </c>
      <c r="AK183" s="18">
        <v>1.8969E-2</v>
      </c>
      <c r="AL183" s="18">
        <v>1.8541999999999999E-2</v>
      </c>
      <c r="AM183" s="18">
        <v>1.8353000000000001E-2</v>
      </c>
      <c r="AN183" s="18">
        <v>1.7187000000000001E-2</v>
      </c>
      <c r="AO183" s="18">
        <v>1.6546999999999999E-2</v>
      </c>
      <c r="AP183" s="18">
        <v>1.6763E-2</v>
      </c>
      <c r="AQ183" s="18">
        <v>1.7885999999999999E-2</v>
      </c>
      <c r="AR183" s="18">
        <v>1.7285999999999999E-2</v>
      </c>
      <c r="AS183" s="18">
        <v>1.9435999999999998E-2</v>
      </c>
      <c r="AT183" s="18">
        <v>1.8556E-2</v>
      </c>
      <c r="AU183" s="18">
        <v>2.0666E-2</v>
      </c>
      <c r="AV183" s="18">
        <v>2.0905E-2</v>
      </c>
      <c r="AW183" s="18">
        <v>1.7351999999999999E-2</v>
      </c>
      <c r="AX183" s="18">
        <v>1.7947999999999999E-2</v>
      </c>
      <c r="AY183" s="18">
        <v>2.2682999999999998E-2</v>
      </c>
      <c r="AZ183" s="18">
        <v>1.7846999999999998E-2</v>
      </c>
      <c r="BA183" s="18">
        <v>1.5422E-2</v>
      </c>
      <c r="BB183" s="18">
        <v>1.9609000000000001E-2</v>
      </c>
      <c r="BC183" s="18">
        <v>1.7843000000000001E-2</v>
      </c>
      <c r="BD183" s="18">
        <v>1.7191000000000001E-2</v>
      </c>
      <c r="BE183" s="18">
        <v>1.983E-2</v>
      </c>
      <c r="BF183" s="18">
        <v>1.9866999999999999E-2</v>
      </c>
      <c r="BG183" s="18">
        <v>1.8088E-2</v>
      </c>
      <c r="BH183" s="18">
        <v>2.0983999999999999E-2</v>
      </c>
      <c r="BI183" s="18">
        <v>1.6872000000000002E-2</v>
      </c>
      <c r="BJ183" s="18">
        <v>1.9252999999999999E-2</v>
      </c>
      <c r="BK183" s="18">
        <v>1.6917000000000001E-2</v>
      </c>
      <c r="BL183" s="18">
        <v>2.0215E-2</v>
      </c>
      <c r="BM183" s="18">
        <v>1.9570000000000001E-2</v>
      </c>
      <c r="BN183" s="18">
        <v>1.7014999999999999E-2</v>
      </c>
      <c r="BO183" s="18">
        <v>1.9536999999999999E-2</v>
      </c>
      <c r="BP183" s="18">
        <v>1.84E-2</v>
      </c>
      <c r="BQ183" s="18">
        <v>2.1659999999999999E-2</v>
      </c>
      <c r="BR183" s="18">
        <v>1.8522E-2</v>
      </c>
      <c r="BS183" s="18">
        <v>1.8696000000000001E-2</v>
      </c>
      <c r="BT183" s="18">
        <v>1.7634E-2</v>
      </c>
      <c r="BU183" s="18">
        <v>1.9578999999999999E-2</v>
      </c>
      <c r="BV183" s="18">
        <v>1.5776999999999999E-2</v>
      </c>
      <c r="BW183" s="18">
        <v>1.8665999999999999E-2</v>
      </c>
      <c r="BX183" s="18">
        <v>2.0275000000000001E-2</v>
      </c>
      <c r="BY183" s="18">
        <v>1.9647000000000001E-2</v>
      </c>
      <c r="BZ183" s="18">
        <v>1.6250000000000001E-2</v>
      </c>
    </row>
    <row r="184" spans="1:78" ht="15.75" customHeight="1">
      <c r="A184" s="18" t="s">
        <v>1170</v>
      </c>
      <c r="B184" s="18">
        <v>1.7759E-2</v>
      </c>
      <c r="C184" s="18">
        <v>1.8377999999999999E-2</v>
      </c>
      <c r="D184" s="18">
        <v>2.2669999999999999E-2</v>
      </c>
      <c r="E184" s="18">
        <v>2.0056999999999998E-2</v>
      </c>
      <c r="F184" s="18">
        <v>1.7736999999999999E-2</v>
      </c>
      <c r="G184" s="18">
        <v>1.6549999999999999E-2</v>
      </c>
      <c r="H184" s="18">
        <v>1.9106999999999999E-2</v>
      </c>
      <c r="I184" s="18">
        <v>1.9328000000000001E-2</v>
      </c>
      <c r="J184" s="18">
        <v>2.0448999999999998E-2</v>
      </c>
      <c r="K184" s="18">
        <v>1.8898000000000002E-2</v>
      </c>
      <c r="L184" s="18">
        <v>1.9650000000000001E-2</v>
      </c>
      <c r="M184" s="18">
        <v>1.7718000000000001E-2</v>
      </c>
      <c r="N184" s="18">
        <v>1.9415000000000002E-2</v>
      </c>
      <c r="O184" s="18">
        <v>1.9164E-2</v>
      </c>
      <c r="P184" s="18">
        <v>2.0261999999999999E-2</v>
      </c>
      <c r="Q184" s="18">
        <v>1.7500000000000002E-2</v>
      </c>
      <c r="R184" s="18">
        <v>1.9765000000000001E-2</v>
      </c>
      <c r="S184" s="18">
        <v>1.9377999999999999E-2</v>
      </c>
      <c r="T184" s="18">
        <v>1.8969E-2</v>
      </c>
      <c r="U184" s="18">
        <v>2.0388E-2</v>
      </c>
      <c r="V184" s="18">
        <v>1.8582000000000001E-2</v>
      </c>
      <c r="W184" s="18">
        <v>1.6872999999999999E-2</v>
      </c>
      <c r="X184" s="18">
        <v>1.959E-2</v>
      </c>
      <c r="Y184" s="18">
        <v>2.0833000000000001E-2</v>
      </c>
      <c r="Z184" s="18">
        <v>1.8967000000000001E-2</v>
      </c>
      <c r="AA184" s="18">
        <v>1.9536000000000001E-2</v>
      </c>
      <c r="AB184" s="18">
        <v>1.7198999999999999E-2</v>
      </c>
      <c r="AC184" s="18">
        <v>1.6268000000000001E-2</v>
      </c>
      <c r="AD184" s="18">
        <v>1.5488999999999999E-2</v>
      </c>
      <c r="AE184" s="18">
        <v>1.7846999999999998E-2</v>
      </c>
      <c r="AF184" s="18">
        <v>1.9650000000000001E-2</v>
      </c>
      <c r="AG184" s="18">
        <v>1.8428E-2</v>
      </c>
      <c r="AH184" s="18">
        <v>1.8412000000000001E-2</v>
      </c>
      <c r="AI184" s="18">
        <v>1.6674999999999999E-2</v>
      </c>
      <c r="AJ184" s="18">
        <v>2.3158999999999999E-2</v>
      </c>
      <c r="AK184" s="18">
        <v>1.8969E-2</v>
      </c>
      <c r="AL184" s="18">
        <v>1.8541999999999999E-2</v>
      </c>
      <c r="AM184" s="18">
        <v>1.8353000000000001E-2</v>
      </c>
      <c r="AN184" s="18">
        <v>1.7187000000000001E-2</v>
      </c>
      <c r="AO184" s="18">
        <v>1.6546999999999999E-2</v>
      </c>
      <c r="AP184" s="18">
        <v>1.6763E-2</v>
      </c>
      <c r="AQ184" s="18">
        <v>1.7885999999999999E-2</v>
      </c>
      <c r="AR184" s="18">
        <v>1.7285999999999999E-2</v>
      </c>
      <c r="AS184" s="18">
        <v>1.9435999999999998E-2</v>
      </c>
      <c r="AT184" s="18">
        <v>1.8556E-2</v>
      </c>
      <c r="AU184" s="18">
        <v>2.0666E-2</v>
      </c>
      <c r="AV184" s="18">
        <v>2.0905E-2</v>
      </c>
      <c r="AW184" s="18">
        <v>1.7351999999999999E-2</v>
      </c>
      <c r="AX184" s="18">
        <v>1.7947999999999999E-2</v>
      </c>
      <c r="AY184" s="18">
        <v>2.2682999999999998E-2</v>
      </c>
      <c r="AZ184" s="18">
        <v>1.7846999999999998E-2</v>
      </c>
      <c r="BA184" s="18">
        <v>1.5422E-2</v>
      </c>
      <c r="BB184" s="18">
        <v>1.9609000000000001E-2</v>
      </c>
      <c r="BC184" s="18">
        <v>1.7843000000000001E-2</v>
      </c>
      <c r="BD184" s="18">
        <v>1.7191000000000001E-2</v>
      </c>
      <c r="BE184" s="18">
        <v>1.983E-2</v>
      </c>
      <c r="BF184" s="18">
        <v>1.9866999999999999E-2</v>
      </c>
      <c r="BG184" s="18">
        <v>1.8088E-2</v>
      </c>
      <c r="BH184" s="18">
        <v>2.0983999999999999E-2</v>
      </c>
      <c r="BI184" s="18">
        <v>1.6872000000000002E-2</v>
      </c>
      <c r="BJ184" s="18">
        <v>1.9252999999999999E-2</v>
      </c>
      <c r="BK184" s="18">
        <v>1.6917000000000001E-2</v>
      </c>
      <c r="BL184" s="18">
        <v>2.0215E-2</v>
      </c>
      <c r="BM184" s="18">
        <v>1.9570000000000001E-2</v>
      </c>
      <c r="BN184" s="18">
        <v>1.7014999999999999E-2</v>
      </c>
      <c r="BO184" s="18">
        <v>1.9536999999999999E-2</v>
      </c>
      <c r="BP184" s="18">
        <v>1.84E-2</v>
      </c>
      <c r="BQ184" s="18">
        <v>2.1659999999999999E-2</v>
      </c>
      <c r="BR184" s="18">
        <v>1.8522E-2</v>
      </c>
      <c r="BS184" s="18">
        <v>1.8696000000000001E-2</v>
      </c>
      <c r="BT184" s="18">
        <v>1.7634E-2</v>
      </c>
      <c r="BU184" s="18">
        <v>1.9578999999999999E-2</v>
      </c>
      <c r="BV184" s="18">
        <v>1.5776999999999999E-2</v>
      </c>
      <c r="BW184" s="18">
        <v>1.8665999999999999E-2</v>
      </c>
      <c r="BX184" s="18">
        <v>2.0275000000000001E-2</v>
      </c>
      <c r="BY184" s="18">
        <v>1.9647000000000001E-2</v>
      </c>
      <c r="BZ184" s="18">
        <v>1.6250000000000001E-2</v>
      </c>
    </row>
    <row r="185" spans="1:78" ht="15.75" customHeight="1">
      <c r="A185" s="18" t="s">
        <v>1241</v>
      </c>
      <c r="B185" s="18">
        <v>0.25589800000000001</v>
      </c>
      <c r="C185" s="18">
        <v>0.245808</v>
      </c>
      <c r="D185" s="18">
        <v>0.25031599999999998</v>
      </c>
      <c r="E185" s="18">
        <v>0.25178699999999998</v>
      </c>
      <c r="F185" s="18">
        <v>0.24263000000000001</v>
      </c>
      <c r="G185" s="18">
        <v>0.25318099999999999</v>
      </c>
      <c r="H185" s="18">
        <v>0.25123800000000002</v>
      </c>
      <c r="I185" s="18">
        <v>0.24368600000000001</v>
      </c>
      <c r="J185" s="18">
        <v>0.238959</v>
      </c>
      <c r="K185" s="18">
        <v>0.25060100000000002</v>
      </c>
      <c r="L185" s="18">
        <v>0.24724699999999999</v>
      </c>
      <c r="M185" s="18">
        <v>0.22900599999999999</v>
      </c>
      <c r="N185" s="18">
        <v>0.24596999999999999</v>
      </c>
      <c r="O185" s="18">
        <v>0.25131399999999998</v>
      </c>
      <c r="P185" s="18">
        <v>0.24315400000000001</v>
      </c>
      <c r="Q185" s="18">
        <v>0.24326900000000001</v>
      </c>
      <c r="R185" s="18">
        <v>0.24207100000000001</v>
      </c>
      <c r="S185" s="18">
        <v>0.25163999999999997</v>
      </c>
      <c r="T185" s="18">
        <v>0.24728</v>
      </c>
      <c r="U185" s="18">
        <v>0.240402</v>
      </c>
      <c r="V185" s="18">
        <v>0.25646600000000003</v>
      </c>
      <c r="W185" s="18">
        <v>0.24287</v>
      </c>
      <c r="X185" s="18">
        <v>0.24821499999999999</v>
      </c>
      <c r="Y185" s="18">
        <v>0.23571700000000001</v>
      </c>
      <c r="Z185" s="18">
        <v>0.246894</v>
      </c>
      <c r="AA185" s="18">
        <v>0.235766</v>
      </c>
      <c r="AB185" s="18">
        <v>0.236233</v>
      </c>
      <c r="AC185" s="18">
        <v>0.23391600000000001</v>
      </c>
      <c r="AD185" s="18">
        <v>0.24818599999999999</v>
      </c>
      <c r="AE185" s="18">
        <v>0.24640699999999999</v>
      </c>
      <c r="AF185" s="18">
        <v>0.25295699999999999</v>
      </c>
      <c r="AG185" s="18">
        <v>0.239875</v>
      </c>
      <c r="AH185" s="18">
        <v>0.245971</v>
      </c>
      <c r="AI185" s="18">
        <v>0.242227</v>
      </c>
      <c r="AJ185" s="18">
        <v>0.26099899999999998</v>
      </c>
      <c r="AK185" s="18">
        <v>0.24462999999999999</v>
      </c>
      <c r="AL185" s="18">
        <v>0.242977</v>
      </c>
      <c r="AM185" s="18">
        <v>0.24785399999999999</v>
      </c>
      <c r="AN185" s="18">
        <v>0.23769899999999999</v>
      </c>
      <c r="AO185" s="18">
        <v>0.239117</v>
      </c>
      <c r="AP185" s="18">
        <v>0.242032</v>
      </c>
      <c r="AQ185" s="18">
        <v>0.24470500000000001</v>
      </c>
      <c r="AR185" s="18">
        <v>0.23865</v>
      </c>
      <c r="AS185" s="18">
        <v>0.25653599999999999</v>
      </c>
      <c r="AT185" s="18">
        <v>0.237541</v>
      </c>
      <c r="AU185" s="18">
        <v>0.24357400000000001</v>
      </c>
      <c r="AV185" s="18">
        <v>0.25352200000000003</v>
      </c>
      <c r="AW185" s="18">
        <v>0.23877100000000001</v>
      </c>
      <c r="AX185" s="18">
        <v>0.25303799999999999</v>
      </c>
      <c r="AY185" s="18">
        <v>0.25521899999999997</v>
      </c>
      <c r="AZ185" s="18">
        <v>0.24288499999999999</v>
      </c>
      <c r="BA185" s="18">
        <v>0.23475099999999999</v>
      </c>
      <c r="BB185" s="18">
        <v>0.24323900000000001</v>
      </c>
      <c r="BC185" s="18">
        <v>0.23976600000000001</v>
      </c>
      <c r="BD185" s="18">
        <v>0.244009</v>
      </c>
      <c r="BE185" s="18">
        <v>0.23849400000000001</v>
      </c>
      <c r="BF185" s="18">
        <v>0.24156900000000001</v>
      </c>
      <c r="BG185" s="18">
        <v>0.23841200000000001</v>
      </c>
      <c r="BH185" s="18">
        <v>0.25239200000000001</v>
      </c>
      <c r="BI185" s="18">
        <v>0.23386199999999999</v>
      </c>
      <c r="BJ185" s="18">
        <v>0.247784</v>
      </c>
      <c r="BK185" s="18">
        <v>0.239262</v>
      </c>
      <c r="BL185" s="18">
        <v>0.244001</v>
      </c>
      <c r="BM185" s="18">
        <v>0.246504</v>
      </c>
      <c r="BN185" s="18">
        <v>0.24610099999999999</v>
      </c>
      <c r="BO185" s="18">
        <v>0.244086</v>
      </c>
      <c r="BP185" s="18">
        <v>0.23563000000000001</v>
      </c>
      <c r="BQ185" s="18">
        <v>0.24698999999999999</v>
      </c>
      <c r="BR185" s="18">
        <v>0.243476</v>
      </c>
      <c r="BS185" s="18">
        <v>0.23810999999999999</v>
      </c>
      <c r="BT185" s="18">
        <v>0.238676</v>
      </c>
      <c r="BU185" s="18">
        <v>0.25306800000000002</v>
      </c>
      <c r="BV185" s="18">
        <v>0.23688999999999999</v>
      </c>
      <c r="BW185" s="18">
        <v>0.24799499999999999</v>
      </c>
      <c r="BX185" s="18">
        <v>0.24445</v>
      </c>
      <c r="BY185" s="18">
        <v>0.252471</v>
      </c>
      <c r="BZ185" s="18">
        <v>0.232206</v>
      </c>
    </row>
    <row r="186" spans="1:78" ht="15.75" customHeight="1">
      <c r="A186" s="18" t="s">
        <v>1312</v>
      </c>
      <c r="B186" s="18">
        <v>0.20488300000000001</v>
      </c>
      <c r="C186" s="18">
        <v>0.213117</v>
      </c>
      <c r="D186" s="18">
        <v>0.205984</v>
      </c>
      <c r="E186" s="18">
        <v>0.221638</v>
      </c>
      <c r="F186" s="18">
        <v>0.21206700000000001</v>
      </c>
      <c r="G186" s="18">
        <v>0.211785</v>
      </c>
      <c r="H186" s="18">
        <v>0.20622499999999999</v>
      </c>
      <c r="I186" s="18">
        <v>0.21915499999999999</v>
      </c>
      <c r="J186" s="18">
        <v>0.202151</v>
      </c>
      <c r="K186" s="18">
        <v>0.21409800000000001</v>
      </c>
      <c r="L186" s="18">
        <v>0.20861499999999999</v>
      </c>
      <c r="M186" s="18">
        <v>0.19491900000000001</v>
      </c>
      <c r="N186" s="18">
        <v>0.21185999999999999</v>
      </c>
      <c r="O186" s="18">
        <v>0.21177599999999999</v>
      </c>
      <c r="P186" s="18">
        <v>0.207288</v>
      </c>
      <c r="Q186" s="18">
        <v>0.21278</v>
      </c>
      <c r="R186" s="18">
        <v>0.21126900000000001</v>
      </c>
      <c r="S186" s="18">
        <v>0.21478700000000001</v>
      </c>
      <c r="T186" s="18">
        <v>0.20242099999999999</v>
      </c>
      <c r="U186" s="18">
        <v>0.21101800000000001</v>
      </c>
      <c r="V186" s="18">
        <v>0.21742300000000001</v>
      </c>
      <c r="W186" s="18">
        <v>0.20677999999999999</v>
      </c>
      <c r="X186" s="18">
        <v>0.210591</v>
      </c>
      <c r="Y186" s="18">
        <v>0.199627</v>
      </c>
      <c r="Z186" s="18">
        <v>0.20400499999999999</v>
      </c>
      <c r="AA186" s="18">
        <v>0.203266</v>
      </c>
      <c r="AB186" s="18">
        <v>0.20027300000000001</v>
      </c>
      <c r="AC186" s="18">
        <v>0.20982000000000001</v>
      </c>
      <c r="AD186" s="18">
        <v>0.21331800000000001</v>
      </c>
      <c r="AE186" s="18">
        <v>0.20818400000000001</v>
      </c>
      <c r="AF186" s="18">
        <v>0.21925600000000001</v>
      </c>
      <c r="AG186" s="18">
        <v>0.20735799999999999</v>
      </c>
      <c r="AH186" s="18">
        <v>0.20394100000000001</v>
      </c>
      <c r="AI186" s="18">
        <v>0.210587</v>
      </c>
      <c r="AJ186" s="18">
        <v>0.22164700000000001</v>
      </c>
      <c r="AK186" s="18">
        <v>0.213945</v>
      </c>
      <c r="AL186" s="18">
        <v>0.20441400000000001</v>
      </c>
      <c r="AM186" s="18">
        <v>0.217112</v>
      </c>
      <c r="AN186" s="18">
        <v>0.199404</v>
      </c>
      <c r="AO186" s="18">
        <v>0.21185799999999999</v>
      </c>
      <c r="AP186" s="18">
        <v>0.21052199999999999</v>
      </c>
      <c r="AQ186" s="18">
        <v>0.21152499999999999</v>
      </c>
      <c r="AR186" s="18">
        <v>0.19839599999999999</v>
      </c>
      <c r="AS186" s="18">
        <v>0.21895600000000001</v>
      </c>
      <c r="AT186" s="18">
        <v>0.199297</v>
      </c>
      <c r="AU186" s="18">
        <v>0.20918999999999999</v>
      </c>
      <c r="AV186" s="18">
        <v>0.21628600000000001</v>
      </c>
      <c r="AW186" s="18">
        <v>0.21013499999999999</v>
      </c>
      <c r="AX186" s="18">
        <v>0.21375</v>
      </c>
      <c r="AY186" s="18">
        <v>0.219</v>
      </c>
      <c r="AZ186" s="18">
        <v>0.21082999999999999</v>
      </c>
      <c r="BA186" s="18">
        <v>0.20912800000000001</v>
      </c>
      <c r="BB186" s="18">
        <v>0.20680200000000001</v>
      </c>
      <c r="BC186" s="18">
        <v>0.207317</v>
      </c>
      <c r="BD186" s="18">
        <v>0.21024300000000001</v>
      </c>
      <c r="BE186" s="18">
        <v>0.21030399999999999</v>
      </c>
      <c r="BF186" s="18">
        <v>0.204155</v>
      </c>
      <c r="BG186" s="18">
        <v>0.20442399999999999</v>
      </c>
      <c r="BH186" s="18">
        <v>0.219608</v>
      </c>
      <c r="BI186" s="18">
        <v>0.20397499999999999</v>
      </c>
      <c r="BJ186" s="18">
        <v>0.207426</v>
      </c>
      <c r="BK186" s="18">
        <v>0.20763200000000001</v>
      </c>
      <c r="BL186" s="18">
        <v>0.214058</v>
      </c>
      <c r="BM186" s="18">
        <v>0.20851700000000001</v>
      </c>
      <c r="BN186" s="18">
        <v>0.20977899999999999</v>
      </c>
      <c r="BO186" s="18">
        <v>0.21246000000000001</v>
      </c>
      <c r="BP186" s="18">
        <v>0.20400699999999999</v>
      </c>
      <c r="BQ186" s="18">
        <v>0.202186</v>
      </c>
      <c r="BR186" s="18">
        <v>0.20514299999999999</v>
      </c>
      <c r="BS186" s="18">
        <v>0.21009800000000001</v>
      </c>
      <c r="BT186" s="18">
        <v>0.20135400000000001</v>
      </c>
      <c r="BU186" s="18">
        <v>0.20716799999999999</v>
      </c>
      <c r="BV186" s="18">
        <v>0.20142199999999999</v>
      </c>
      <c r="BW186" s="18">
        <v>0.21077299999999999</v>
      </c>
      <c r="BX186" s="18">
        <v>0.211898</v>
      </c>
      <c r="BY186" s="18">
        <v>0.219467</v>
      </c>
      <c r="BZ186" s="18">
        <v>0.202456</v>
      </c>
    </row>
    <row r="187" spans="1:78" ht="15.75" customHeight="1">
      <c r="A187" s="18" t="s">
        <v>1282</v>
      </c>
      <c r="B187" s="18">
        <v>9.2348E-2</v>
      </c>
      <c r="C187" s="18">
        <v>9.7293000000000004E-2</v>
      </c>
      <c r="D187" s="18">
        <v>9.7670000000000007E-2</v>
      </c>
      <c r="E187" s="18">
        <v>9.8147999999999999E-2</v>
      </c>
      <c r="F187" s="18">
        <v>9.6582000000000001E-2</v>
      </c>
      <c r="G187" s="18">
        <v>9.6716999999999997E-2</v>
      </c>
      <c r="H187" s="18">
        <v>9.3880000000000005E-2</v>
      </c>
      <c r="I187" s="18">
        <v>9.7252000000000005E-2</v>
      </c>
      <c r="J187" s="18">
        <v>9.2032000000000003E-2</v>
      </c>
      <c r="K187" s="18">
        <v>0.10297000000000001</v>
      </c>
      <c r="L187" s="18">
        <v>9.6426999999999999E-2</v>
      </c>
      <c r="M187" s="18">
        <v>8.8263999999999995E-2</v>
      </c>
      <c r="N187" s="18">
        <v>9.6820000000000003E-2</v>
      </c>
      <c r="O187" s="18">
        <v>9.4997999999999999E-2</v>
      </c>
      <c r="P187" s="18">
        <v>9.3951999999999994E-2</v>
      </c>
      <c r="Q187" s="18">
        <v>9.7515000000000004E-2</v>
      </c>
      <c r="R187" s="18">
        <v>9.8680000000000004E-2</v>
      </c>
      <c r="S187" s="18">
        <v>9.8045999999999994E-2</v>
      </c>
      <c r="T187" s="18">
        <v>9.3568999999999999E-2</v>
      </c>
      <c r="U187" s="18">
        <v>0.100797</v>
      </c>
      <c r="V187" s="18">
        <v>9.9831000000000003E-2</v>
      </c>
      <c r="W187" s="18">
        <v>9.7393999999999994E-2</v>
      </c>
      <c r="X187" s="18">
        <v>9.8450999999999997E-2</v>
      </c>
      <c r="Y187" s="18">
        <v>9.2244000000000007E-2</v>
      </c>
      <c r="Z187" s="18">
        <v>9.3362000000000001E-2</v>
      </c>
      <c r="AA187" s="18">
        <v>9.4426999999999997E-2</v>
      </c>
      <c r="AB187" s="18">
        <v>8.8871000000000006E-2</v>
      </c>
      <c r="AC187" s="18">
        <v>9.3793000000000001E-2</v>
      </c>
      <c r="AD187" s="18">
        <v>9.5278000000000002E-2</v>
      </c>
      <c r="AE187" s="18">
        <v>9.5984E-2</v>
      </c>
      <c r="AF187" s="18">
        <v>0.102435</v>
      </c>
      <c r="AG187" s="18">
        <v>9.3537999999999996E-2</v>
      </c>
      <c r="AH187" s="18">
        <v>9.3965000000000007E-2</v>
      </c>
      <c r="AI187" s="18">
        <v>9.3914999999999998E-2</v>
      </c>
      <c r="AJ187" s="18">
        <v>0.10158300000000001</v>
      </c>
      <c r="AK187" s="18">
        <v>9.6851999999999994E-2</v>
      </c>
      <c r="AL187" s="18">
        <v>9.2643000000000003E-2</v>
      </c>
      <c r="AM187" s="18">
        <v>0.103175</v>
      </c>
      <c r="AN187" s="18">
        <v>8.8907E-2</v>
      </c>
      <c r="AO187" s="18">
        <v>9.6920999999999993E-2</v>
      </c>
      <c r="AP187" s="18">
        <v>9.5533000000000007E-2</v>
      </c>
      <c r="AQ187" s="18">
        <v>9.9867999999999998E-2</v>
      </c>
      <c r="AR187" s="18">
        <v>9.1021000000000005E-2</v>
      </c>
      <c r="AS187" s="18">
        <v>9.7989999999999994E-2</v>
      </c>
      <c r="AT187" s="18">
        <v>8.9444999999999997E-2</v>
      </c>
      <c r="AU187" s="18">
        <v>9.6572000000000005E-2</v>
      </c>
      <c r="AV187" s="18">
        <v>9.9121000000000001E-2</v>
      </c>
      <c r="AW187" s="18">
        <v>9.6920000000000006E-2</v>
      </c>
      <c r="AX187" s="18">
        <v>9.5521999999999996E-2</v>
      </c>
      <c r="AY187" s="18">
        <v>9.8281999999999994E-2</v>
      </c>
      <c r="AZ187" s="18">
        <v>9.7103999999999996E-2</v>
      </c>
      <c r="BA187" s="18">
        <v>9.2441999999999996E-2</v>
      </c>
      <c r="BB187" s="18">
        <v>9.5934000000000005E-2</v>
      </c>
      <c r="BC187" s="18">
        <v>9.3724000000000002E-2</v>
      </c>
      <c r="BD187" s="18">
        <v>9.5813999999999996E-2</v>
      </c>
      <c r="BE187" s="18">
        <v>9.8164000000000001E-2</v>
      </c>
      <c r="BF187" s="18">
        <v>9.0407000000000001E-2</v>
      </c>
      <c r="BG187" s="18">
        <v>9.3562999999999993E-2</v>
      </c>
      <c r="BH187" s="18">
        <v>0.100109</v>
      </c>
      <c r="BI187" s="18">
        <v>9.4010999999999997E-2</v>
      </c>
      <c r="BJ187" s="18">
        <v>9.2022999999999994E-2</v>
      </c>
      <c r="BK187" s="18">
        <v>9.5751000000000003E-2</v>
      </c>
      <c r="BL187" s="18">
        <v>9.7281999999999993E-2</v>
      </c>
      <c r="BM187" s="18">
        <v>9.6498E-2</v>
      </c>
      <c r="BN187" s="18">
        <v>9.6227999999999994E-2</v>
      </c>
      <c r="BO187" s="18">
        <v>9.6121999999999999E-2</v>
      </c>
      <c r="BP187" s="18">
        <v>9.2813999999999994E-2</v>
      </c>
      <c r="BQ187" s="18">
        <v>9.2963000000000004E-2</v>
      </c>
      <c r="BR187" s="18">
        <v>9.0203000000000005E-2</v>
      </c>
      <c r="BS187" s="18">
        <v>9.6990999999999994E-2</v>
      </c>
      <c r="BT187" s="18">
        <v>9.3903E-2</v>
      </c>
      <c r="BU187" s="18">
        <v>9.3386999999999998E-2</v>
      </c>
      <c r="BV187" s="18">
        <v>9.2641000000000001E-2</v>
      </c>
      <c r="BW187" s="18">
        <v>9.6032999999999993E-2</v>
      </c>
      <c r="BX187" s="18">
        <v>9.7253999999999993E-2</v>
      </c>
      <c r="BY187" s="18">
        <v>0.102566</v>
      </c>
      <c r="BZ187" s="18">
        <v>9.3932000000000002E-2</v>
      </c>
    </row>
    <row r="188" spans="1:78" ht="15.75" customHeight="1">
      <c r="A188" s="18" t="s">
        <v>1273</v>
      </c>
      <c r="B188" s="18">
        <v>9.2348E-2</v>
      </c>
      <c r="C188" s="18">
        <v>9.7293000000000004E-2</v>
      </c>
      <c r="D188" s="18">
        <v>9.7670000000000007E-2</v>
      </c>
      <c r="E188" s="18">
        <v>9.8147999999999999E-2</v>
      </c>
      <c r="F188" s="18">
        <v>9.6582000000000001E-2</v>
      </c>
      <c r="G188" s="18">
        <v>9.6716999999999997E-2</v>
      </c>
      <c r="H188" s="18">
        <v>9.3880000000000005E-2</v>
      </c>
      <c r="I188" s="18">
        <v>9.7252000000000005E-2</v>
      </c>
      <c r="J188" s="18">
        <v>9.2032000000000003E-2</v>
      </c>
      <c r="K188" s="18">
        <v>0.10297000000000001</v>
      </c>
      <c r="L188" s="18">
        <v>9.6426999999999999E-2</v>
      </c>
      <c r="M188" s="18">
        <v>8.8263999999999995E-2</v>
      </c>
      <c r="N188" s="18">
        <v>9.6820000000000003E-2</v>
      </c>
      <c r="O188" s="18">
        <v>9.4997999999999999E-2</v>
      </c>
      <c r="P188" s="18">
        <v>9.3951999999999994E-2</v>
      </c>
      <c r="Q188" s="18">
        <v>9.7515000000000004E-2</v>
      </c>
      <c r="R188" s="18">
        <v>9.8680000000000004E-2</v>
      </c>
      <c r="S188" s="18">
        <v>9.8045999999999994E-2</v>
      </c>
      <c r="T188" s="18">
        <v>9.3568999999999999E-2</v>
      </c>
      <c r="U188" s="18">
        <v>0.100797</v>
      </c>
      <c r="V188" s="18">
        <v>9.9831000000000003E-2</v>
      </c>
      <c r="W188" s="18">
        <v>9.7393999999999994E-2</v>
      </c>
      <c r="X188" s="18">
        <v>9.8450999999999997E-2</v>
      </c>
      <c r="Y188" s="18">
        <v>9.2244000000000007E-2</v>
      </c>
      <c r="Z188" s="18">
        <v>9.3362000000000001E-2</v>
      </c>
      <c r="AA188" s="18">
        <v>9.4426999999999997E-2</v>
      </c>
      <c r="AB188" s="18">
        <v>8.8871000000000006E-2</v>
      </c>
      <c r="AC188" s="18">
        <v>9.3793000000000001E-2</v>
      </c>
      <c r="AD188" s="18">
        <v>9.5278000000000002E-2</v>
      </c>
      <c r="AE188" s="18">
        <v>9.5984E-2</v>
      </c>
      <c r="AF188" s="18">
        <v>0.102435</v>
      </c>
      <c r="AG188" s="18">
        <v>9.3537999999999996E-2</v>
      </c>
      <c r="AH188" s="18">
        <v>9.3965000000000007E-2</v>
      </c>
      <c r="AI188" s="18">
        <v>9.3914999999999998E-2</v>
      </c>
      <c r="AJ188" s="18">
        <v>0.10158300000000001</v>
      </c>
      <c r="AK188" s="18">
        <v>9.6851999999999994E-2</v>
      </c>
      <c r="AL188" s="18">
        <v>9.2643000000000003E-2</v>
      </c>
      <c r="AM188" s="18">
        <v>0.103175</v>
      </c>
      <c r="AN188" s="18">
        <v>8.8907E-2</v>
      </c>
      <c r="AO188" s="18">
        <v>9.6920999999999993E-2</v>
      </c>
      <c r="AP188" s="18">
        <v>9.5533000000000007E-2</v>
      </c>
      <c r="AQ188" s="18">
        <v>9.9867999999999998E-2</v>
      </c>
      <c r="AR188" s="18">
        <v>9.1021000000000005E-2</v>
      </c>
      <c r="AS188" s="18">
        <v>9.7989999999999994E-2</v>
      </c>
      <c r="AT188" s="18">
        <v>8.9444999999999997E-2</v>
      </c>
      <c r="AU188" s="18">
        <v>9.6572000000000005E-2</v>
      </c>
      <c r="AV188" s="18">
        <v>9.9121000000000001E-2</v>
      </c>
      <c r="AW188" s="18">
        <v>9.6920000000000006E-2</v>
      </c>
      <c r="AX188" s="18">
        <v>9.5521999999999996E-2</v>
      </c>
      <c r="AY188" s="18">
        <v>9.8281999999999994E-2</v>
      </c>
      <c r="AZ188" s="18">
        <v>9.7103999999999996E-2</v>
      </c>
      <c r="BA188" s="18">
        <v>9.2441999999999996E-2</v>
      </c>
      <c r="BB188" s="18">
        <v>9.5934000000000005E-2</v>
      </c>
      <c r="BC188" s="18">
        <v>9.3724000000000002E-2</v>
      </c>
      <c r="BD188" s="18">
        <v>9.5813999999999996E-2</v>
      </c>
      <c r="BE188" s="18">
        <v>9.8164000000000001E-2</v>
      </c>
      <c r="BF188" s="18">
        <v>9.0407000000000001E-2</v>
      </c>
      <c r="BG188" s="18">
        <v>9.3562999999999993E-2</v>
      </c>
      <c r="BH188" s="18">
        <v>0.100109</v>
      </c>
      <c r="BI188" s="18">
        <v>9.4010999999999997E-2</v>
      </c>
      <c r="BJ188" s="18">
        <v>9.2022999999999994E-2</v>
      </c>
      <c r="BK188" s="18">
        <v>9.5751000000000003E-2</v>
      </c>
      <c r="BL188" s="18">
        <v>9.7281999999999993E-2</v>
      </c>
      <c r="BM188" s="18">
        <v>9.6498E-2</v>
      </c>
      <c r="BN188" s="18">
        <v>9.6227999999999994E-2</v>
      </c>
      <c r="BO188" s="18">
        <v>9.6121999999999999E-2</v>
      </c>
      <c r="BP188" s="18">
        <v>9.2813999999999994E-2</v>
      </c>
      <c r="BQ188" s="18">
        <v>9.2963000000000004E-2</v>
      </c>
      <c r="BR188" s="18">
        <v>9.0203000000000005E-2</v>
      </c>
      <c r="BS188" s="18">
        <v>9.6990999999999994E-2</v>
      </c>
      <c r="BT188" s="18">
        <v>9.3903E-2</v>
      </c>
      <c r="BU188" s="18">
        <v>9.3386999999999998E-2</v>
      </c>
      <c r="BV188" s="18">
        <v>9.2641000000000001E-2</v>
      </c>
      <c r="BW188" s="18">
        <v>9.6032999999999993E-2</v>
      </c>
      <c r="BX188" s="18">
        <v>9.7253999999999993E-2</v>
      </c>
      <c r="BY188" s="18">
        <v>0.102566</v>
      </c>
      <c r="BZ188" s="18">
        <v>9.3932000000000002E-2</v>
      </c>
    </row>
    <row r="189" spans="1:78" ht="15.75" customHeight="1">
      <c r="A189" s="18" t="s">
        <v>1128</v>
      </c>
      <c r="B189" s="18">
        <v>0.272011</v>
      </c>
      <c r="C189" s="18">
        <v>0.28112900000000002</v>
      </c>
      <c r="D189" s="18">
        <v>0.27696199999999999</v>
      </c>
      <c r="E189" s="18">
        <v>0.278752</v>
      </c>
      <c r="F189" s="18">
        <v>0.25994099999999998</v>
      </c>
      <c r="G189" s="18">
        <v>0.277974</v>
      </c>
      <c r="H189" s="18">
        <v>0.27623900000000001</v>
      </c>
      <c r="I189" s="18">
        <v>0.26863500000000001</v>
      </c>
      <c r="J189" s="18">
        <v>0.27038600000000002</v>
      </c>
      <c r="K189" s="18">
        <v>0.26865</v>
      </c>
      <c r="L189" s="18">
        <v>0.26897700000000002</v>
      </c>
      <c r="M189" s="18">
        <v>0.26525799999999999</v>
      </c>
      <c r="N189" s="18">
        <v>0.27071000000000001</v>
      </c>
      <c r="O189" s="18">
        <v>0.27715600000000001</v>
      </c>
      <c r="P189" s="18">
        <v>0.27873500000000001</v>
      </c>
      <c r="Q189" s="18">
        <v>0.26618900000000001</v>
      </c>
      <c r="R189" s="18">
        <v>0.27732000000000001</v>
      </c>
      <c r="S189" s="18">
        <v>0.27604000000000001</v>
      </c>
      <c r="T189" s="18">
        <v>0.26704099999999997</v>
      </c>
      <c r="U189" s="18">
        <v>0.26391799999999999</v>
      </c>
      <c r="V189" s="18">
        <v>0.27594200000000002</v>
      </c>
      <c r="W189" s="18">
        <v>0.27901300000000001</v>
      </c>
      <c r="X189" s="18">
        <v>0.26330399999999998</v>
      </c>
      <c r="Y189" s="18">
        <v>0.26063999999999998</v>
      </c>
      <c r="Z189" s="18">
        <v>0.26380900000000002</v>
      </c>
      <c r="AA189" s="18">
        <v>0.265372</v>
      </c>
      <c r="AB189" s="18">
        <v>0.263434</v>
      </c>
      <c r="AC189" s="18">
        <v>0.25733899999999998</v>
      </c>
      <c r="AD189" s="18">
        <v>0.272146</v>
      </c>
      <c r="AE189" s="18">
        <v>0.27507599999999999</v>
      </c>
      <c r="AF189" s="18">
        <v>0.27957199999999999</v>
      </c>
      <c r="AG189" s="18">
        <v>0.26217200000000002</v>
      </c>
      <c r="AH189" s="18">
        <v>0.27704600000000001</v>
      </c>
      <c r="AI189" s="18">
        <v>0.26836900000000002</v>
      </c>
      <c r="AJ189" s="18">
        <v>0.28125</v>
      </c>
      <c r="AK189" s="18">
        <v>0.27404600000000001</v>
      </c>
      <c r="AL189" s="18">
        <v>0.27216200000000002</v>
      </c>
      <c r="AM189" s="18">
        <v>0.27545999999999998</v>
      </c>
      <c r="AN189" s="18">
        <v>0.27049099999999998</v>
      </c>
      <c r="AO189" s="18">
        <v>0.26472800000000002</v>
      </c>
      <c r="AP189" s="18">
        <v>0.26352900000000001</v>
      </c>
      <c r="AQ189" s="18">
        <v>0.27548800000000001</v>
      </c>
      <c r="AR189" s="18">
        <v>0.25754100000000002</v>
      </c>
      <c r="AS189" s="18">
        <v>0.27036100000000002</v>
      </c>
      <c r="AT189" s="18">
        <v>0.26052700000000001</v>
      </c>
      <c r="AU189" s="18">
        <v>0.26871600000000001</v>
      </c>
      <c r="AV189" s="18">
        <v>0.26893400000000001</v>
      </c>
      <c r="AW189" s="18">
        <v>0.268453</v>
      </c>
      <c r="AX189" s="18">
        <v>0.26694299999999999</v>
      </c>
      <c r="AY189" s="18">
        <v>0.276389</v>
      </c>
      <c r="AZ189" s="18">
        <v>0.27504200000000001</v>
      </c>
      <c r="BA189" s="18">
        <v>0.26285700000000001</v>
      </c>
      <c r="BB189" s="18">
        <v>0.27210099999999998</v>
      </c>
      <c r="BC189" s="18">
        <v>0.276196</v>
      </c>
      <c r="BD189" s="18">
        <v>0.276036</v>
      </c>
      <c r="BE189" s="18">
        <v>0.26852399999999998</v>
      </c>
      <c r="BF189" s="18">
        <v>0.26289800000000002</v>
      </c>
      <c r="BG189" s="18">
        <v>0.265239</v>
      </c>
      <c r="BH189" s="18">
        <v>0.27682200000000001</v>
      </c>
      <c r="BI189" s="18">
        <v>0.26025799999999999</v>
      </c>
      <c r="BJ189" s="18">
        <v>0.273785</v>
      </c>
      <c r="BK189" s="18">
        <v>0.26566299999999998</v>
      </c>
      <c r="BL189" s="18">
        <v>0.26583099999999998</v>
      </c>
      <c r="BM189" s="18">
        <v>0.26686700000000002</v>
      </c>
      <c r="BN189" s="18">
        <v>0.26938800000000002</v>
      </c>
      <c r="BO189" s="18">
        <v>0.26355800000000001</v>
      </c>
      <c r="BP189" s="18">
        <v>0.26341999999999999</v>
      </c>
      <c r="BQ189" s="18">
        <v>0.26982899999999999</v>
      </c>
      <c r="BR189" s="18">
        <v>0.27802900000000003</v>
      </c>
      <c r="BS189" s="18">
        <v>0.26814100000000002</v>
      </c>
      <c r="BT189" s="18">
        <v>0.26844400000000002</v>
      </c>
      <c r="BU189" s="18">
        <v>0.27343499999999998</v>
      </c>
      <c r="BV189" s="18">
        <v>0.26542900000000003</v>
      </c>
      <c r="BW189" s="18">
        <v>0.27549499999999999</v>
      </c>
      <c r="BX189" s="18">
        <v>0.27498</v>
      </c>
      <c r="BY189" s="18">
        <v>0.27812500000000001</v>
      </c>
      <c r="BZ189" s="18">
        <v>0.26594299999999998</v>
      </c>
    </row>
    <row r="190" spans="1:78" ht="15.75" customHeight="1">
      <c r="A190" s="18" t="s">
        <v>1110</v>
      </c>
      <c r="B190" s="18">
        <v>0.127772</v>
      </c>
      <c r="C190" s="18">
        <v>0.13406499999999999</v>
      </c>
      <c r="D190" s="18">
        <v>0.12756200000000001</v>
      </c>
      <c r="E190" s="18">
        <v>0.136957</v>
      </c>
      <c r="F190" s="18">
        <v>0.128216</v>
      </c>
      <c r="G190" s="18">
        <v>0.13029299999999999</v>
      </c>
      <c r="H190" s="18">
        <v>0.12801299999999999</v>
      </c>
      <c r="I190" s="18">
        <v>0.126502</v>
      </c>
      <c r="J190" s="18">
        <v>0.12686600000000001</v>
      </c>
      <c r="K190" s="18">
        <v>0.129825</v>
      </c>
      <c r="L190" s="18">
        <v>0.128556</v>
      </c>
      <c r="M190" s="18">
        <v>0.12403599999999999</v>
      </c>
      <c r="N190" s="18">
        <v>0.133963</v>
      </c>
      <c r="O190" s="18">
        <v>0.12842700000000001</v>
      </c>
      <c r="P190" s="18">
        <v>0.13617000000000001</v>
      </c>
      <c r="Q190" s="18">
        <v>0.130662</v>
      </c>
      <c r="R190" s="18">
        <v>0.12557299999999999</v>
      </c>
      <c r="S190" s="18">
        <v>0.130774</v>
      </c>
      <c r="T190" s="18">
        <v>0.124542</v>
      </c>
      <c r="U190" s="18">
        <v>0.13193199999999999</v>
      </c>
      <c r="V190" s="18">
        <v>0.134214</v>
      </c>
      <c r="W190" s="18">
        <v>0.13352800000000001</v>
      </c>
      <c r="X190" s="18">
        <v>0.130361</v>
      </c>
      <c r="Y190" s="18">
        <v>0.122737</v>
      </c>
      <c r="Z190" s="18">
        <v>0.13136999999999999</v>
      </c>
      <c r="AA190" s="18">
        <v>0.12570300000000001</v>
      </c>
      <c r="AB190" s="18">
        <v>0.13153100000000001</v>
      </c>
      <c r="AC190" s="18">
        <v>0.12589600000000001</v>
      </c>
      <c r="AD190" s="18">
        <v>0.12906100000000001</v>
      </c>
      <c r="AE190" s="18">
        <v>0.13153400000000001</v>
      </c>
      <c r="AF190" s="18">
        <v>0.135297</v>
      </c>
      <c r="AG190" s="18">
        <v>0.12585199999999999</v>
      </c>
      <c r="AH190" s="18">
        <v>0.13027900000000001</v>
      </c>
      <c r="AI190" s="18">
        <v>0.12861400000000001</v>
      </c>
      <c r="AJ190" s="18">
        <v>0.13423199999999999</v>
      </c>
      <c r="AK190" s="18">
        <v>0.12889400000000001</v>
      </c>
      <c r="AL190" s="18">
        <v>0.130747</v>
      </c>
      <c r="AM190" s="18">
        <v>0.13242000000000001</v>
      </c>
      <c r="AN190" s="18">
        <v>0.12479899999999999</v>
      </c>
      <c r="AO190" s="18">
        <v>0.13350699999999999</v>
      </c>
      <c r="AP190" s="18">
        <v>0.12975400000000001</v>
      </c>
      <c r="AQ190" s="18">
        <v>0.13181300000000001</v>
      </c>
      <c r="AR190" s="18">
        <v>0.117742</v>
      </c>
      <c r="AS190" s="18">
        <v>0.13189300000000001</v>
      </c>
      <c r="AT190" s="18">
        <v>0.124845</v>
      </c>
      <c r="AU190" s="18">
        <v>0.12634999999999999</v>
      </c>
      <c r="AV190" s="18">
        <v>0.12930800000000001</v>
      </c>
      <c r="AW190" s="18">
        <v>0.131608</v>
      </c>
      <c r="AX190" s="18">
        <v>0.12925200000000001</v>
      </c>
      <c r="AY190" s="18">
        <v>0.13228000000000001</v>
      </c>
      <c r="AZ190" s="18">
        <v>0.129692</v>
      </c>
      <c r="BA190" s="18">
        <v>0.13034699999999999</v>
      </c>
      <c r="BB190" s="18">
        <v>0.126252</v>
      </c>
      <c r="BC190" s="18">
        <v>0.13056300000000001</v>
      </c>
      <c r="BD190" s="18">
        <v>0.13570299999999999</v>
      </c>
      <c r="BE190" s="18">
        <v>0.129188</v>
      </c>
      <c r="BF190" s="18">
        <v>0.122114</v>
      </c>
      <c r="BG190" s="18">
        <v>0.121739</v>
      </c>
      <c r="BH190" s="18">
        <v>0.139795</v>
      </c>
      <c r="BI190" s="18">
        <v>0.12772800000000001</v>
      </c>
      <c r="BJ190" s="18">
        <v>0.131244</v>
      </c>
      <c r="BK190" s="18">
        <v>0.13450899999999999</v>
      </c>
      <c r="BL190" s="18">
        <v>0.13213</v>
      </c>
      <c r="BM190" s="18">
        <v>0.13032299999999999</v>
      </c>
      <c r="BN190" s="18">
        <v>0.13125300000000001</v>
      </c>
      <c r="BO190" s="18">
        <v>0.12881799999999999</v>
      </c>
      <c r="BP190" s="18">
        <v>0.123004</v>
      </c>
      <c r="BQ190" s="18">
        <v>0.133941</v>
      </c>
      <c r="BR190" s="18">
        <v>0.133074</v>
      </c>
      <c r="BS190" s="18">
        <v>0.12941900000000001</v>
      </c>
      <c r="BT190" s="18">
        <v>0.12759400000000001</v>
      </c>
      <c r="BU190" s="18">
        <v>0.131387</v>
      </c>
      <c r="BV190" s="18">
        <v>0.129135</v>
      </c>
      <c r="BW190" s="18">
        <v>0.13269300000000001</v>
      </c>
      <c r="BX190" s="18">
        <v>0.132766</v>
      </c>
      <c r="BY190" s="18">
        <v>0.13270599999999999</v>
      </c>
      <c r="BZ190" s="18">
        <v>0.12528500000000001</v>
      </c>
    </row>
    <row r="191" spans="1:78" ht="15.75" customHeight="1">
      <c r="A191" s="18" t="s">
        <v>1118</v>
      </c>
      <c r="B191" s="18">
        <v>0.127772</v>
      </c>
      <c r="C191" s="18">
        <v>0.13406499999999999</v>
      </c>
      <c r="D191" s="18">
        <v>0.12756200000000001</v>
      </c>
      <c r="E191" s="18">
        <v>0.136957</v>
      </c>
      <c r="F191" s="18">
        <v>0.128216</v>
      </c>
      <c r="G191" s="18">
        <v>0.13029299999999999</v>
      </c>
      <c r="H191" s="18">
        <v>0.12801299999999999</v>
      </c>
      <c r="I191" s="18">
        <v>0.126502</v>
      </c>
      <c r="J191" s="18">
        <v>0.12686600000000001</v>
      </c>
      <c r="K191" s="18">
        <v>0.129825</v>
      </c>
      <c r="L191" s="18">
        <v>0.128556</v>
      </c>
      <c r="M191" s="18">
        <v>0.12403599999999999</v>
      </c>
      <c r="N191" s="18">
        <v>0.133963</v>
      </c>
      <c r="O191" s="18">
        <v>0.12842700000000001</v>
      </c>
      <c r="P191" s="18">
        <v>0.13617000000000001</v>
      </c>
      <c r="Q191" s="18">
        <v>0.130662</v>
      </c>
      <c r="R191" s="18">
        <v>0.12557299999999999</v>
      </c>
      <c r="S191" s="18">
        <v>0.130774</v>
      </c>
      <c r="T191" s="18">
        <v>0.124542</v>
      </c>
      <c r="U191" s="18">
        <v>0.13193199999999999</v>
      </c>
      <c r="V191" s="18">
        <v>0.134214</v>
      </c>
      <c r="W191" s="18">
        <v>0.13352800000000001</v>
      </c>
      <c r="X191" s="18">
        <v>0.130361</v>
      </c>
      <c r="Y191" s="18">
        <v>0.122737</v>
      </c>
      <c r="Z191" s="18">
        <v>0.13136999999999999</v>
      </c>
      <c r="AA191" s="18">
        <v>0.12570300000000001</v>
      </c>
      <c r="AB191" s="18">
        <v>0.13153100000000001</v>
      </c>
      <c r="AC191" s="18">
        <v>0.12589600000000001</v>
      </c>
      <c r="AD191" s="18">
        <v>0.12906100000000001</v>
      </c>
      <c r="AE191" s="18">
        <v>0.13153400000000001</v>
      </c>
      <c r="AF191" s="18">
        <v>0.135297</v>
      </c>
      <c r="AG191" s="18">
        <v>0.12585199999999999</v>
      </c>
      <c r="AH191" s="18">
        <v>0.13027900000000001</v>
      </c>
      <c r="AI191" s="18">
        <v>0.12861400000000001</v>
      </c>
      <c r="AJ191" s="18">
        <v>0.13423199999999999</v>
      </c>
      <c r="AK191" s="18">
        <v>0.12889400000000001</v>
      </c>
      <c r="AL191" s="18">
        <v>0.130747</v>
      </c>
      <c r="AM191" s="18">
        <v>0.13242000000000001</v>
      </c>
      <c r="AN191" s="18">
        <v>0.12479899999999999</v>
      </c>
      <c r="AO191" s="18">
        <v>0.13350699999999999</v>
      </c>
      <c r="AP191" s="18">
        <v>0.12975400000000001</v>
      </c>
      <c r="AQ191" s="18">
        <v>0.13181300000000001</v>
      </c>
      <c r="AR191" s="18">
        <v>0.117742</v>
      </c>
      <c r="AS191" s="18">
        <v>0.13189300000000001</v>
      </c>
      <c r="AT191" s="18">
        <v>0.124845</v>
      </c>
      <c r="AU191" s="18">
        <v>0.12634999999999999</v>
      </c>
      <c r="AV191" s="18">
        <v>0.12930800000000001</v>
      </c>
      <c r="AW191" s="18">
        <v>0.131608</v>
      </c>
      <c r="AX191" s="18">
        <v>0.12925200000000001</v>
      </c>
      <c r="AY191" s="18">
        <v>0.13228000000000001</v>
      </c>
      <c r="AZ191" s="18">
        <v>0.129692</v>
      </c>
      <c r="BA191" s="18">
        <v>0.13034699999999999</v>
      </c>
      <c r="BB191" s="18">
        <v>0.126252</v>
      </c>
      <c r="BC191" s="18">
        <v>0.13056300000000001</v>
      </c>
      <c r="BD191" s="18">
        <v>0.13570299999999999</v>
      </c>
      <c r="BE191" s="18">
        <v>0.129188</v>
      </c>
      <c r="BF191" s="18">
        <v>0.122114</v>
      </c>
      <c r="BG191" s="18">
        <v>0.121739</v>
      </c>
      <c r="BH191" s="18">
        <v>0.139795</v>
      </c>
      <c r="BI191" s="18">
        <v>0.12772800000000001</v>
      </c>
      <c r="BJ191" s="18">
        <v>0.131244</v>
      </c>
      <c r="BK191" s="18">
        <v>0.13450899999999999</v>
      </c>
      <c r="BL191" s="18">
        <v>0.13213</v>
      </c>
      <c r="BM191" s="18">
        <v>0.13032299999999999</v>
      </c>
      <c r="BN191" s="18">
        <v>0.13125300000000001</v>
      </c>
      <c r="BO191" s="18">
        <v>0.12881799999999999</v>
      </c>
      <c r="BP191" s="18">
        <v>0.123004</v>
      </c>
      <c r="BQ191" s="18">
        <v>0.133941</v>
      </c>
      <c r="BR191" s="18">
        <v>0.133074</v>
      </c>
      <c r="BS191" s="18">
        <v>0.12941900000000001</v>
      </c>
      <c r="BT191" s="18">
        <v>0.12759400000000001</v>
      </c>
      <c r="BU191" s="18">
        <v>0.131387</v>
      </c>
      <c r="BV191" s="18">
        <v>0.129135</v>
      </c>
      <c r="BW191" s="18">
        <v>0.13269300000000001</v>
      </c>
      <c r="BX191" s="18">
        <v>0.132766</v>
      </c>
      <c r="BY191" s="18">
        <v>0.13270599999999999</v>
      </c>
      <c r="BZ191" s="18">
        <v>0.12528500000000001</v>
      </c>
    </row>
    <row r="192" spans="1:78" ht="15.75" customHeight="1">
      <c r="A192" s="18" t="s">
        <v>982</v>
      </c>
      <c r="B192" s="18">
        <v>0.61607000000000001</v>
      </c>
      <c r="C192" s="18">
        <v>0.62048199999999998</v>
      </c>
      <c r="D192" s="18">
        <v>0.61694599999999999</v>
      </c>
      <c r="E192" s="18">
        <v>0.61913099999999999</v>
      </c>
      <c r="F192" s="18">
        <v>0.61694099999999996</v>
      </c>
      <c r="G192" s="18">
        <v>0.62229299999999999</v>
      </c>
      <c r="H192" s="18">
        <v>0.62033300000000002</v>
      </c>
      <c r="I192" s="18">
        <v>0.61795800000000001</v>
      </c>
      <c r="J192" s="18">
        <v>0.61955899999999997</v>
      </c>
      <c r="K192" s="18">
        <v>0.61858500000000005</v>
      </c>
      <c r="L192" s="18">
        <v>0.61717500000000003</v>
      </c>
      <c r="M192" s="18">
        <v>0.61852200000000002</v>
      </c>
      <c r="N192" s="18">
        <v>0.620425</v>
      </c>
      <c r="O192" s="18">
        <v>0.61962700000000004</v>
      </c>
      <c r="P192" s="18">
        <v>0.61869700000000005</v>
      </c>
      <c r="Q192" s="18">
        <v>0.61709400000000003</v>
      </c>
      <c r="R192" s="18">
        <v>0.61918600000000001</v>
      </c>
      <c r="S192" s="18">
        <v>0.61752799999999997</v>
      </c>
      <c r="T192" s="18">
        <v>0.61828799999999995</v>
      </c>
      <c r="U192" s="18">
        <v>0.614429</v>
      </c>
      <c r="V192" s="18">
        <v>0.61782800000000004</v>
      </c>
      <c r="W192" s="18">
        <v>0.61956599999999995</v>
      </c>
      <c r="X192" s="18">
        <v>0.61757600000000001</v>
      </c>
      <c r="Y192" s="18">
        <v>0.61880000000000002</v>
      </c>
      <c r="Z192" s="18">
        <v>0.61784700000000004</v>
      </c>
      <c r="AA192" s="18">
        <v>0.62123600000000001</v>
      </c>
      <c r="AB192" s="18">
        <v>0.62095100000000003</v>
      </c>
      <c r="AC192" s="18">
        <v>0.61803900000000001</v>
      </c>
      <c r="AD192" s="18">
        <v>0.62198299999999995</v>
      </c>
      <c r="AE192" s="18">
        <v>0.61954900000000002</v>
      </c>
      <c r="AF192" s="18">
        <v>0.61816000000000004</v>
      </c>
      <c r="AG192" s="18">
        <v>0.62046800000000002</v>
      </c>
      <c r="AH192" s="18">
        <v>0.62015100000000001</v>
      </c>
      <c r="AI192" s="18">
        <v>0.61695299999999997</v>
      </c>
      <c r="AJ192" s="18">
        <v>0.61984300000000003</v>
      </c>
      <c r="AK192" s="18">
        <v>0.61895299999999998</v>
      </c>
      <c r="AL192" s="18">
        <v>0.61926099999999995</v>
      </c>
      <c r="AM192" s="18">
        <v>0.62092700000000001</v>
      </c>
      <c r="AN192" s="18">
        <v>0.61484499999999997</v>
      </c>
      <c r="AO192" s="18">
        <v>0.61626099999999995</v>
      </c>
      <c r="AP192" s="18">
        <v>0.62073500000000004</v>
      </c>
      <c r="AQ192" s="18">
        <v>0.61853999999999998</v>
      </c>
      <c r="AR192" s="18">
        <v>0.620753</v>
      </c>
      <c r="AS192" s="18">
        <v>0.61689499999999997</v>
      </c>
      <c r="AT192" s="18">
        <v>0.62329599999999996</v>
      </c>
      <c r="AU192" s="18">
        <v>0.62069300000000005</v>
      </c>
      <c r="AV192" s="18">
        <v>0.61958899999999995</v>
      </c>
      <c r="AW192" s="18">
        <v>0.61916400000000005</v>
      </c>
      <c r="AX192" s="18">
        <v>0.61971299999999996</v>
      </c>
      <c r="AY192" s="18">
        <v>0.62016400000000005</v>
      </c>
      <c r="AZ192" s="18">
        <v>0.61893600000000004</v>
      </c>
      <c r="BA192" s="18">
        <v>0.61885500000000004</v>
      </c>
      <c r="BB192" s="18">
        <v>0.61627500000000002</v>
      </c>
      <c r="BC192" s="18">
        <v>0.61832600000000004</v>
      </c>
      <c r="BD192" s="18">
        <v>0.62104199999999998</v>
      </c>
      <c r="BE192" s="18">
        <v>0.62079300000000004</v>
      </c>
      <c r="BF192" s="18">
        <v>0.619676</v>
      </c>
      <c r="BG192" s="18">
        <v>0.62040799999999996</v>
      </c>
      <c r="BH192" s="18">
        <v>0.62124199999999996</v>
      </c>
      <c r="BI192" s="18">
        <v>0.615726</v>
      </c>
      <c r="BJ192" s="18">
        <v>0.61906399999999995</v>
      </c>
      <c r="BK192" s="18">
        <v>0.61797400000000002</v>
      </c>
      <c r="BL192" s="18">
        <v>0.61865999999999999</v>
      </c>
      <c r="BM192" s="18">
        <v>0.61768100000000004</v>
      </c>
      <c r="BN192" s="18">
        <v>0.61853800000000003</v>
      </c>
      <c r="BO192" s="18">
        <v>0.61947600000000003</v>
      </c>
      <c r="BP192" s="18">
        <v>0.61489700000000003</v>
      </c>
      <c r="BQ192" s="18">
        <v>0.61815200000000003</v>
      </c>
      <c r="BR192" s="18">
        <v>0.61755000000000004</v>
      </c>
      <c r="BS192" s="18">
        <v>0.61367300000000002</v>
      </c>
      <c r="BT192" s="18">
        <v>0.61697900000000006</v>
      </c>
      <c r="BU192" s="18">
        <v>0.61948700000000001</v>
      </c>
      <c r="BV192" s="18">
        <v>0.61990299999999998</v>
      </c>
      <c r="BW192" s="18">
        <v>0.61700600000000005</v>
      </c>
      <c r="BX192" s="18">
        <v>0.61777800000000005</v>
      </c>
      <c r="BY192" s="18">
        <v>0.62289499999999998</v>
      </c>
      <c r="BZ192" s="18">
        <v>0.61648099999999995</v>
      </c>
    </row>
    <row r="193" spans="1:78" ht="15.75" customHeight="1">
      <c r="A193" s="18" t="s">
        <v>995</v>
      </c>
      <c r="B193" s="18">
        <v>0.59263900000000003</v>
      </c>
      <c r="C193" s="18">
        <v>0.59543299999999999</v>
      </c>
      <c r="D193" s="18">
        <v>0.59141999999999995</v>
      </c>
      <c r="E193" s="18">
        <v>0.59336299999999997</v>
      </c>
      <c r="F193" s="18">
        <v>0.59289700000000001</v>
      </c>
      <c r="G193" s="18">
        <v>0.59627799999999997</v>
      </c>
      <c r="H193" s="18">
        <v>0.59456600000000004</v>
      </c>
      <c r="I193" s="18">
        <v>0.59283200000000003</v>
      </c>
      <c r="J193" s="18">
        <v>0.593947</v>
      </c>
      <c r="K193" s="18">
        <v>0.59224399999999999</v>
      </c>
      <c r="L193" s="18">
        <v>0.59015899999999999</v>
      </c>
      <c r="M193" s="18">
        <v>0.59228499999999995</v>
      </c>
      <c r="N193" s="18">
        <v>0.59500500000000001</v>
      </c>
      <c r="O193" s="18">
        <v>0.59269899999999998</v>
      </c>
      <c r="P193" s="18">
        <v>0.59450099999999995</v>
      </c>
      <c r="Q193" s="18">
        <v>0.59144399999999997</v>
      </c>
      <c r="R193" s="18">
        <v>0.59343199999999996</v>
      </c>
      <c r="S193" s="18">
        <v>0.59228199999999998</v>
      </c>
      <c r="T193" s="18">
        <v>0.59342200000000001</v>
      </c>
      <c r="U193" s="18">
        <v>0.588727</v>
      </c>
      <c r="V193" s="18">
        <v>0.59191199999999999</v>
      </c>
      <c r="W193" s="18">
        <v>0.59509000000000001</v>
      </c>
      <c r="X193" s="18">
        <v>0.59232399999999996</v>
      </c>
      <c r="Y193" s="18">
        <v>0.593391</v>
      </c>
      <c r="Z193" s="18">
        <v>0.59192199999999995</v>
      </c>
      <c r="AA193" s="18">
        <v>0.59468399999999999</v>
      </c>
      <c r="AB193" s="18">
        <v>0.59515899999999999</v>
      </c>
      <c r="AC193" s="18">
        <v>0.59255899999999995</v>
      </c>
      <c r="AD193" s="18">
        <v>0.59681300000000004</v>
      </c>
      <c r="AE193" s="18">
        <v>0.59321199999999996</v>
      </c>
      <c r="AF193" s="18">
        <v>0.59107799999999999</v>
      </c>
      <c r="AG193" s="18">
        <v>0.59266300000000005</v>
      </c>
      <c r="AH193" s="18">
        <v>0.59472199999999997</v>
      </c>
      <c r="AI193" s="18">
        <v>0.59288300000000005</v>
      </c>
      <c r="AJ193" s="18">
        <v>0.59539799999999998</v>
      </c>
      <c r="AK193" s="18">
        <v>0.59441500000000003</v>
      </c>
      <c r="AL193" s="18">
        <v>0.59567099999999995</v>
      </c>
      <c r="AM193" s="18">
        <v>0.59483900000000001</v>
      </c>
      <c r="AN193" s="18">
        <v>0.58902200000000005</v>
      </c>
      <c r="AO193" s="18">
        <v>0.59125300000000003</v>
      </c>
      <c r="AP193" s="18">
        <v>0.59526500000000004</v>
      </c>
      <c r="AQ193" s="18">
        <v>0.59259300000000004</v>
      </c>
      <c r="AR193" s="18">
        <v>0.59615200000000002</v>
      </c>
      <c r="AS193" s="18">
        <v>0.59207399999999999</v>
      </c>
      <c r="AT193" s="18">
        <v>0.59908600000000001</v>
      </c>
      <c r="AU193" s="18">
        <v>0.59548500000000004</v>
      </c>
      <c r="AV193" s="18">
        <v>0.59510700000000005</v>
      </c>
      <c r="AW193" s="18">
        <v>0.59397100000000003</v>
      </c>
      <c r="AX193" s="18">
        <v>0.59330099999999997</v>
      </c>
      <c r="AY193" s="18">
        <v>0.59429500000000002</v>
      </c>
      <c r="AZ193" s="18">
        <v>0.59457099999999996</v>
      </c>
      <c r="BA193" s="18">
        <v>0.59317900000000001</v>
      </c>
      <c r="BB193" s="18">
        <v>0.59108499999999997</v>
      </c>
      <c r="BC193" s="18">
        <v>0.593005</v>
      </c>
      <c r="BD193" s="18">
        <v>0.59504199999999996</v>
      </c>
      <c r="BE193" s="18">
        <v>0.59518899999999997</v>
      </c>
      <c r="BF193" s="18">
        <v>0.59410499999999999</v>
      </c>
      <c r="BG193" s="18">
        <v>0.59448800000000002</v>
      </c>
      <c r="BH193" s="18">
        <v>0.59518099999999996</v>
      </c>
      <c r="BI193" s="18">
        <v>0.59013199999999999</v>
      </c>
      <c r="BJ193" s="18">
        <v>0.59418599999999999</v>
      </c>
      <c r="BK193" s="18">
        <v>0.59329399999999999</v>
      </c>
      <c r="BL193" s="18">
        <v>0.59297599999999995</v>
      </c>
      <c r="BM193" s="18">
        <v>0.59054499999999999</v>
      </c>
      <c r="BN193" s="18">
        <v>0.59338999999999997</v>
      </c>
      <c r="BO193" s="18">
        <v>0.59497</v>
      </c>
      <c r="BP193" s="18">
        <v>0.58910799999999997</v>
      </c>
      <c r="BQ193" s="18">
        <v>0.59284899999999996</v>
      </c>
      <c r="BR193" s="18">
        <v>0.59212200000000004</v>
      </c>
      <c r="BS193" s="18">
        <v>0.58872999999999998</v>
      </c>
      <c r="BT193" s="18">
        <v>0.59101300000000001</v>
      </c>
      <c r="BU193" s="18">
        <v>0.59451900000000002</v>
      </c>
      <c r="BV193" s="18">
        <v>0.59433499999999995</v>
      </c>
      <c r="BW193" s="18">
        <v>0.59231599999999995</v>
      </c>
      <c r="BX193" s="18">
        <v>0.59258900000000003</v>
      </c>
      <c r="BY193" s="18">
        <v>0.59540199999999999</v>
      </c>
      <c r="BZ193" s="18">
        <v>0.59290900000000002</v>
      </c>
    </row>
    <row r="194" spans="1:78" ht="15.75" customHeight="1">
      <c r="A194" s="18" t="s">
        <v>936</v>
      </c>
      <c r="B194" s="18">
        <v>0.32771499999999998</v>
      </c>
      <c r="C194" s="18">
        <v>0.331926</v>
      </c>
      <c r="D194" s="18">
        <v>0.321071</v>
      </c>
      <c r="E194" s="18">
        <v>0.32787500000000003</v>
      </c>
      <c r="F194" s="18">
        <v>0.323658</v>
      </c>
      <c r="G194" s="18">
        <v>0.327685</v>
      </c>
      <c r="H194" s="18">
        <v>0.31661899999999998</v>
      </c>
      <c r="I194" s="18">
        <v>0.32682699999999998</v>
      </c>
      <c r="J194" s="18">
        <v>0.33358599999999999</v>
      </c>
      <c r="K194" s="18">
        <v>0.32958300000000001</v>
      </c>
      <c r="L194" s="18">
        <v>0.32711099999999999</v>
      </c>
      <c r="M194" s="18">
        <v>0.31985400000000003</v>
      </c>
      <c r="N194" s="18">
        <v>0.32461800000000002</v>
      </c>
      <c r="O194" s="18">
        <v>0.32536399999999999</v>
      </c>
      <c r="P194" s="18">
        <v>0.333148</v>
      </c>
      <c r="Q194" s="18">
        <v>0.32381199999999999</v>
      </c>
      <c r="R194" s="18">
        <v>0.33016899999999999</v>
      </c>
      <c r="S194" s="18">
        <v>0.33255800000000002</v>
      </c>
      <c r="T194" s="18">
        <v>0.33034200000000002</v>
      </c>
      <c r="U194" s="18">
        <v>0.32809300000000002</v>
      </c>
      <c r="V194" s="18">
        <v>0.32922200000000001</v>
      </c>
      <c r="W194" s="18">
        <v>0.32661099999999998</v>
      </c>
      <c r="X194" s="18">
        <v>0.33637800000000001</v>
      </c>
      <c r="Y194" s="18">
        <v>0.33110099999999998</v>
      </c>
      <c r="Z194" s="18">
        <v>0.33255699999999999</v>
      </c>
      <c r="AA194" s="18">
        <v>0.33142100000000002</v>
      </c>
      <c r="AB194" s="18">
        <v>0.321438</v>
      </c>
      <c r="AC194" s="18">
        <v>0.32831100000000002</v>
      </c>
      <c r="AD194" s="18">
        <v>0.32956999999999997</v>
      </c>
      <c r="AE194" s="18">
        <v>0.33054800000000001</v>
      </c>
      <c r="AF194" s="18">
        <v>0.33110099999999998</v>
      </c>
      <c r="AG194" s="18">
        <v>0.32061899999999999</v>
      </c>
      <c r="AH194" s="18">
        <v>0.32840799999999998</v>
      </c>
      <c r="AI194" s="18">
        <v>0.32401099999999999</v>
      </c>
      <c r="AJ194" s="18">
        <v>0.33445599999999998</v>
      </c>
      <c r="AK194" s="18">
        <v>0.32425799999999999</v>
      </c>
      <c r="AL194" s="18">
        <v>0.32792900000000003</v>
      </c>
      <c r="AM194" s="18">
        <v>0.33579500000000001</v>
      </c>
      <c r="AN194" s="18">
        <v>0.33126899999999998</v>
      </c>
      <c r="AO194" s="18">
        <v>0.32138699999999998</v>
      </c>
      <c r="AP194" s="18">
        <v>0.32918900000000001</v>
      </c>
      <c r="AQ194" s="18">
        <v>0.32234200000000002</v>
      </c>
      <c r="AR194" s="18">
        <v>0.32522699999999999</v>
      </c>
      <c r="AS194" s="18">
        <v>0.32716800000000001</v>
      </c>
      <c r="AT194" s="18">
        <v>0.33264300000000002</v>
      </c>
      <c r="AU194" s="18">
        <v>0.32907199999999998</v>
      </c>
      <c r="AV194" s="18">
        <v>0.33057199999999998</v>
      </c>
      <c r="AW194" s="18">
        <v>0.33029599999999998</v>
      </c>
      <c r="AX194" s="18">
        <v>0.33360400000000001</v>
      </c>
      <c r="AY194" s="18">
        <v>0.31542799999999999</v>
      </c>
      <c r="AZ194" s="18">
        <v>0.33301399999999998</v>
      </c>
      <c r="BA194" s="18">
        <v>0.32415699999999997</v>
      </c>
      <c r="BB194" s="18">
        <v>0.32571499999999998</v>
      </c>
      <c r="BC194" s="18">
        <v>0.33604800000000001</v>
      </c>
      <c r="BD194" s="18">
        <v>0.32611499999999999</v>
      </c>
      <c r="BE194" s="18">
        <v>0.33485599999999999</v>
      </c>
      <c r="BF194" s="18">
        <v>0.33016299999999998</v>
      </c>
      <c r="BG194" s="18">
        <v>0.31276900000000002</v>
      </c>
      <c r="BH194" s="18">
        <v>0.32373800000000003</v>
      </c>
      <c r="BI194" s="18">
        <v>0.32903399999999999</v>
      </c>
      <c r="BJ194" s="18">
        <v>0.33616200000000002</v>
      </c>
      <c r="BK194" s="18">
        <v>0.32381100000000002</v>
      </c>
      <c r="BL194" s="18">
        <v>0.32926800000000001</v>
      </c>
      <c r="BM194" s="18">
        <v>0.323438</v>
      </c>
      <c r="BN194" s="18">
        <v>0.33034599999999997</v>
      </c>
      <c r="BO194" s="18">
        <v>0.33083800000000002</v>
      </c>
      <c r="BP194" s="18">
        <v>0.32098500000000002</v>
      </c>
      <c r="BQ194" s="18">
        <v>0.32832099999999997</v>
      </c>
      <c r="BR194" s="18">
        <v>0.33024999999999999</v>
      </c>
      <c r="BS194" s="18">
        <v>0.32762599999999997</v>
      </c>
      <c r="BT194" s="18">
        <v>0.33501199999999998</v>
      </c>
      <c r="BU194" s="18">
        <v>0.32625100000000001</v>
      </c>
      <c r="BV194" s="18">
        <v>0.32567299999999999</v>
      </c>
      <c r="BW194" s="18">
        <v>0.32841999999999999</v>
      </c>
      <c r="BX194" s="18">
        <v>0.32481500000000002</v>
      </c>
      <c r="BY194" s="18">
        <v>0.32514100000000001</v>
      </c>
      <c r="BZ194" s="18">
        <v>0.32537199999999999</v>
      </c>
    </row>
    <row r="195" spans="1:78" ht="15.75" customHeight="1">
      <c r="A195" s="18" t="s">
        <v>950</v>
      </c>
      <c r="B195" s="18">
        <v>0.32771499999999998</v>
      </c>
      <c r="C195" s="18">
        <v>0.331926</v>
      </c>
      <c r="D195" s="18">
        <v>0.321071</v>
      </c>
      <c r="E195" s="18">
        <v>0.32787500000000003</v>
      </c>
      <c r="F195" s="18">
        <v>0.323658</v>
      </c>
      <c r="G195" s="18">
        <v>0.327685</v>
      </c>
      <c r="H195" s="18">
        <v>0.31661899999999998</v>
      </c>
      <c r="I195" s="18">
        <v>0.32682699999999998</v>
      </c>
      <c r="J195" s="18">
        <v>0.33358599999999999</v>
      </c>
      <c r="K195" s="18">
        <v>0.32958300000000001</v>
      </c>
      <c r="L195" s="18">
        <v>0.32711099999999999</v>
      </c>
      <c r="M195" s="18">
        <v>0.31985400000000003</v>
      </c>
      <c r="N195" s="18">
        <v>0.32461800000000002</v>
      </c>
      <c r="O195" s="18">
        <v>0.32536399999999999</v>
      </c>
      <c r="P195" s="18">
        <v>0.333148</v>
      </c>
      <c r="Q195" s="18">
        <v>0.32381199999999999</v>
      </c>
      <c r="R195" s="18">
        <v>0.33016899999999999</v>
      </c>
      <c r="S195" s="18">
        <v>0.33255800000000002</v>
      </c>
      <c r="T195" s="18">
        <v>0.33034200000000002</v>
      </c>
      <c r="U195" s="18">
        <v>0.32809300000000002</v>
      </c>
      <c r="V195" s="18">
        <v>0.32922200000000001</v>
      </c>
      <c r="W195" s="18">
        <v>0.32661099999999998</v>
      </c>
      <c r="X195" s="18">
        <v>0.33637800000000001</v>
      </c>
      <c r="Y195" s="18">
        <v>0.33110099999999998</v>
      </c>
      <c r="Z195" s="18">
        <v>0.33255699999999999</v>
      </c>
      <c r="AA195" s="18">
        <v>0.33142100000000002</v>
      </c>
      <c r="AB195" s="18">
        <v>0.321438</v>
      </c>
      <c r="AC195" s="18">
        <v>0.32831100000000002</v>
      </c>
      <c r="AD195" s="18">
        <v>0.32956999999999997</v>
      </c>
      <c r="AE195" s="18">
        <v>0.33054800000000001</v>
      </c>
      <c r="AF195" s="18">
        <v>0.33110099999999998</v>
      </c>
      <c r="AG195" s="18">
        <v>0.32061899999999999</v>
      </c>
      <c r="AH195" s="18">
        <v>0.32840799999999998</v>
      </c>
      <c r="AI195" s="18">
        <v>0.32401099999999999</v>
      </c>
      <c r="AJ195" s="18">
        <v>0.33445599999999998</v>
      </c>
      <c r="AK195" s="18">
        <v>0.32425799999999999</v>
      </c>
      <c r="AL195" s="18">
        <v>0.32792900000000003</v>
      </c>
      <c r="AM195" s="18">
        <v>0.33579500000000001</v>
      </c>
      <c r="AN195" s="18">
        <v>0.33126899999999998</v>
      </c>
      <c r="AO195" s="18">
        <v>0.32138699999999998</v>
      </c>
      <c r="AP195" s="18">
        <v>0.32918900000000001</v>
      </c>
      <c r="AQ195" s="18">
        <v>0.32234200000000002</v>
      </c>
      <c r="AR195" s="18">
        <v>0.32522699999999999</v>
      </c>
      <c r="AS195" s="18">
        <v>0.32716800000000001</v>
      </c>
      <c r="AT195" s="18">
        <v>0.33264300000000002</v>
      </c>
      <c r="AU195" s="18">
        <v>0.32907199999999998</v>
      </c>
      <c r="AV195" s="18">
        <v>0.33057199999999998</v>
      </c>
      <c r="AW195" s="18">
        <v>0.33029599999999998</v>
      </c>
      <c r="AX195" s="18">
        <v>0.33360400000000001</v>
      </c>
      <c r="AY195" s="18">
        <v>0.31542799999999999</v>
      </c>
      <c r="AZ195" s="18">
        <v>0.33301399999999998</v>
      </c>
      <c r="BA195" s="18">
        <v>0.32415699999999997</v>
      </c>
      <c r="BB195" s="18">
        <v>0.32571499999999998</v>
      </c>
      <c r="BC195" s="18">
        <v>0.33604800000000001</v>
      </c>
      <c r="BD195" s="18">
        <v>0.32611499999999999</v>
      </c>
      <c r="BE195" s="18">
        <v>0.33485599999999999</v>
      </c>
      <c r="BF195" s="18">
        <v>0.33016299999999998</v>
      </c>
      <c r="BG195" s="18">
        <v>0.31276900000000002</v>
      </c>
      <c r="BH195" s="18">
        <v>0.32373800000000003</v>
      </c>
      <c r="BI195" s="18">
        <v>0.32903399999999999</v>
      </c>
      <c r="BJ195" s="18">
        <v>0.33616200000000002</v>
      </c>
      <c r="BK195" s="18">
        <v>0.32381100000000002</v>
      </c>
      <c r="BL195" s="18">
        <v>0.32926800000000001</v>
      </c>
      <c r="BM195" s="18">
        <v>0.323438</v>
      </c>
      <c r="BN195" s="18">
        <v>0.33034599999999997</v>
      </c>
      <c r="BO195" s="18">
        <v>0.33083800000000002</v>
      </c>
      <c r="BP195" s="18">
        <v>0.32098500000000002</v>
      </c>
      <c r="BQ195" s="18">
        <v>0.32832099999999997</v>
      </c>
      <c r="BR195" s="18">
        <v>0.33024999999999999</v>
      </c>
      <c r="BS195" s="18">
        <v>0.32762599999999997</v>
      </c>
      <c r="BT195" s="18">
        <v>0.33501199999999998</v>
      </c>
      <c r="BU195" s="18">
        <v>0.32625100000000001</v>
      </c>
      <c r="BV195" s="18">
        <v>0.32567299999999999</v>
      </c>
      <c r="BW195" s="18">
        <v>0.32841999999999999</v>
      </c>
      <c r="BX195" s="18">
        <v>0.32481500000000002</v>
      </c>
      <c r="BY195" s="18">
        <v>0.32514100000000001</v>
      </c>
      <c r="BZ195" s="18">
        <v>0.32537199999999999</v>
      </c>
    </row>
    <row r="196" spans="1:78" ht="15.75" customHeight="1">
      <c r="A196" s="18" t="s">
        <v>889</v>
      </c>
      <c r="B196" s="18">
        <v>0.26859699999999997</v>
      </c>
      <c r="C196" s="18">
        <v>0.26666400000000001</v>
      </c>
      <c r="D196" s="18">
        <v>0.25346200000000002</v>
      </c>
      <c r="E196" s="18">
        <v>0.26727699999999999</v>
      </c>
      <c r="F196" s="18">
        <v>0.26218000000000002</v>
      </c>
      <c r="G196" s="18">
        <v>0.270229</v>
      </c>
      <c r="H196" s="18">
        <v>0.25680700000000001</v>
      </c>
      <c r="I196" s="18">
        <v>0.26434400000000002</v>
      </c>
      <c r="J196" s="18">
        <v>0.26516000000000001</v>
      </c>
      <c r="K196" s="18">
        <v>0.27144699999999999</v>
      </c>
      <c r="L196" s="18">
        <v>0.25686300000000001</v>
      </c>
      <c r="M196" s="18">
        <v>0.26072899999999999</v>
      </c>
      <c r="N196" s="18">
        <v>0.25281500000000001</v>
      </c>
      <c r="O196" s="18">
        <v>0.25751400000000002</v>
      </c>
      <c r="P196" s="18">
        <v>0.26224500000000001</v>
      </c>
      <c r="Q196" s="18">
        <v>0.26084400000000002</v>
      </c>
      <c r="R196" s="18">
        <v>0.261181</v>
      </c>
      <c r="S196" s="18">
        <v>0.25964599999999999</v>
      </c>
      <c r="T196" s="18">
        <v>0.24949199999999999</v>
      </c>
      <c r="U196" s="18">
        <v>0.26684400000000003</v>
      </c>
      <c r="V196" s="18">
        <v>0.26330900000000002</v>
      </c>
      <c r="W196" s="18">
        <v>0.26248199999999999</v>
      </c>
      <c r="X196" s="18">
        <v>0.25309500000000001</v>
      </c>
      <c r="Y196" s="18">
        <v>0.27157900000000001</v>
      </c>
      <c r="Z196" s="18">
        <v>0.26048500000000002</v>
      </c>
      <c r="AA196" s="18">
        <v>0.26045000000000001</v>
      </c>
      <c r="AB196" s="18">
        <v>0.26733400000000002</v>
      </c>
      <c r="AC196" s="18">
        <v>0.26455099999999998</v>
      </c>
      <c r="AD196" s="18">
        <v>0.26048700000000002</v>
      </c>
      <c r="AE196" s="18">
        <v>0.25261400000000001</v>
      </c>
      <c r="AF196" s="18">
        <v>0.26845400000000003</v>
      </c>
      <c r="AG196" s="18">
        <v>0.25672699999999998</v>
      </c>
      <c r="AH196" s="18">
        <v>0.26313300000000001</v>
      </c>
      <c r="AI196" s="18">
        <v>0.25682899999999997</v>
      </c>
      <c r="AJ196" s="18">
        <v>0.26417099999999999</v>
      </c>
      <c r="AK196" s="18">
        <v>0.26248100000000002</v>
      </c>
      <c r="AL196" s="18">
        <v>0.26036900000000002</v>
      </c>
      <c r="AM196" s="18">
        <v>0.26561099999999999</v>
      </c>
      <c r="AN196" s="18">
        <v>0.25648100000000001</v>
      </c>
      <c r="AO196" s="18">
        <v>0.25827299999999997</v>
      </c>
      <c r="AP196" s="18">
        <v>0.25911200000000001</v>
      </c>
      <c r="AQ196" s="18">
        <v>0.264125</v>
      </c>
      <c r="AR196" s="18">
        <v>0.26984399999999997</v>
      </c>
      <c r="AS196" s="18">
        <v>0.26881500000000003</v>
      </c>
      <c r="AT196" s="18">
        <v>0.25591399999999997</v>
      </c>
      <c r="AU196" s="18">
        <v>0.26356600000000002</v>
      </c>
      <c r="AV196" s="18">
        <v>0.25573299999999999</v>
      </c>
      <c r="AW196" s="18">
        <v>0.25684800000000002</v>
      </c>
      <c r="AX196" s="18">
        <v>0.27024799999999999</v>
      </c>
      <c r="AY196" s="18">
        <v>0.25406600000000001</v>
      </c>
      <c r="AZ196" s="18">
        <v>0.26473000000000002</v>
      </c>
      <c r="BA196" s="18">
        <v>0.25514300000000001</v>
      </c>
      <c r="BB196" s="18">
        <v>0.258187</v>
      </c>
      <c r="BC196" s="18">
        <v>0.26314399999999999</v>
      </c>
      <c r="BD196" s="18">
        <v>0.27065</v>
      </c>
      <c r="BE196" s="18">
        <v>0.25842300000000001</v>
      </c>
      <c r="BF196" s="18">
        <v>0.25998700000000002</v>
      </c>
      <c r="BG196" s="18">
        <v>0.25576399999999999</v>
      </c>
      <c r="BH196" s="18">
        <v>0.25607999999999997</v>
      </c>
      <c r="BI196" s="18">
        <v>0.25400099999999998</v>
      </c>
      <c r="BJ196" s="18">
        <v>0.26504</v>
      </c>
      <c r="BK196" s="18">
        <v>0.259799</v>
      </c>
      <c r="BL196" s="18">
        <v>0.25429400000000002</v>
      </c>
      <c r="BM196" s="18">
        <v>0.26564399999999999</v>
      </c>
      <c r="BN196" s="18">
        <v>0.257268</v>
      </c>
      <c r="BO196" s="18">
        <v>0.258602</v>
      </c>
      <c r="BP196" s="18">
        <v>0.25672200000000001</v>
      </c>
      <c r="BQ196" s="18">
        <v>0.26677299999999998</v>
      </c>
      <c r="BR196" s="18">
        <v>0.26799899999999999</v>
      </c>
      <c r="BS196" s="18">
        <v>0.260569</v>
      </c>
      <c r="BT196" s="18">
        <v>0.25156299999999998</v>
      </c>
      <c r="BU196" s="18">
        <v>0.258077</v>
      </c>
      <c r="BV196" s="18">
        <v>0.25502200000000003</v>
      </c>
      <c r="BW196" s="18">
        <v>0.27099200000000001</v>
      </c>
      <c r="BX196" s="18">
        <v>0.259857</v>
      </c>
      <c r="BY196" s="18">
        <v>0.26291900000000001</v>
      </c>
      <c r="BZ196" s="18">
        <v>0.25619599999999998</v>
      </c>
    </row>
    <row r="197" spans="1:78" ht="15.75" customHeight="1">
      <c r="A197" s="18" t="s">
        <v>903</v>
      </c>
      <c r="B197" s="18">
        <v>5.6466000000000002E-2</v>
      </c>
      <c r="C197" s="18">
        <v>4.9574E-2</v>
      </c>
      <c r="D197" s="18">
        <v>4.7066999999999998E-2</v>
      </c>
      <c r="E197" s="18">
        <v>5.6829999999999999E-2</v>
      </c>
      <c r="F197" s="18">
        <v>5.2935000000000003E-2</v>
      </c>
      <c r="G197" s="18">
        <v>5.0605999999999998E-2</v>
      </c>
      <c r="H197" s="18">
        <v>4.7202000000000001E-2</v>
      </c>
      <c r="I197" s="18">
        <v>5.6594999999999999E-2</v>
      </c>
      <c r="J197" s="18">
        <v>5.4767000000000003E-2</v>
      </c>
      <c r="K197" s="18">
        <v>5.3183000000000001E-2</v>
      </c>
      <c r="L197" s="18">
        <v>5.2893999999999997E-2</v>
      </c>
      <c r="M197" s="18">
        <v>5.2963000000000003E-2</v>
      </c>
      <c r="N197" s="18">
        <v>5.2225000000000001E-2</v>
      </c>
      <c r="O197" s="18">
        <v>5.7786999999999998E-2</v>
      </c>
      <c r="P197" s="18">
        <v>4.7157999999999999E-2</v>
      </c>
      <c r="Q197" s="18">
        <v>5.2388999999999998E-2</v>
      </c>
      <c r="R197" s="18">
        <v>5.4848000000000001E-2</v>
      </c>
      <c r="S197" s="18">
        <v>4.7627999999999997E-2</v>
      </c>
      <c r="T197" s="18">
        <v>5.1968E-2</v>
      </c>
      <c r="U197" s="18">
        <v>5.3851999999999997E-2</v>
      </c>
      <c r="V197" s="18">
        <v>5.3520999999999999E-2</v>
      </c>
      <c r="W197" s="18">
        <v>5.3289999999999997E-2</v>
      </c>
      <c r="X197" s="18">
        <v>4.6466E-2</v>
      </c>
      <c r="Y197" s="18">
        <v>5.0620999999999999E-2</v>
      </c>
      <c r="Z197" s="18">
        <v>4.8437000000000001E-2</v>
      </c>
      <c r="AA197" s="18">
        <v>5.0203999999999999E-2</v>
      </c>
      <c r="AB197" s="18">
        <v>6.0287E-2</v>
      </c>
      <c r="AC197" s="18">
        <v>5.3307E-2</v>
      </c>
      <c r="AD197" s="18">
        <v>5.0084999999999998E-2</v>
      </c>
      <c r="AE197" s="18">
        <v>5.0234000000000001E-2</v>
      </c>
      <c r="AF197" s="18">
        <v>5.3851999999999997E-2</v>
      </c>
      <c r="AG197" s="18">
        <v>4.9942E-2</v>
      </c>
      <c r="AH197" s="18">
        <v>4.8905999999999998E-2</v>
      </c>
      <c r="AI197" s="18">
        <v>5.5313000000000001E-2</v>
      </c>
      <c r="AJ197" s="18">
        <v>5.5461000000000003E-2</v>
      </c>
      <c r="AK197" s="18">
        <v>5.1381000000000003E-2</v>
      </c>
      <c r="AL197" s="18">
        <v>5.0326999999999997E-2</v>
      </c>
      <c r="AM197" s="18">
        <v>5.3756999999999999E-2</v>
      </c>
      <c r="AN197" s="18">
        <v>4.6679999999999999E-2</v>
      </c>
      <c r="AO197" s="18">
        <v>5.0756000000000003E-2</v>
      </c>
      <c r="AP197" s="18">
        <v>5.2962000000000002E-2</v>
      </c>
      <c r="AQ197" s="18">
        <v>4.6155000000000002E-2</v>
      </c>
      <c r="AR197" s="18">
        <v>4.9170999999999999E-2</v>
      </c>
      <c r="AS197" s="18">
        <v>5.5559999999999998E-2</v>
      </c>
      <c r="AT197" s="18">
        <v>5.3599000000000001E-2</v>
      </c>
      <c r="AU197" s="18">
        <v>4.7960000000000003E-2</v>
      </c>
      <c r="AV197" s="18">
        <v>5.2914999999999997E-2</v>
      </c>
      <c r="AW197" s="18">
        <v>4.5064E-2</v>
      </c>
      <c r="AX197" s="18">
        <v>5.4184000000000003E-2</v>
      </c>
      <c r="AY197" s="18">
        <v>5.9644999999999997E-2</v>
      </c>
      <c r="AZ197" s="18">
        <v>5.0492000000000002E-2</v>
      </c>
      <c r="BA197" s="18">
        <v>5.2991000000000003E-2</v>
      </c>
      <c r="BB197" s="18">
        <v>5.1161999999999999E-2</v>
      </c>
      <c r="BC197" s="18">
        <v>5.6002999999999997E-2</v>
      </c>
      <c r="BD197" s="18">
        <v>4.9952999999999997E-2</v>
      </c>
      <c r="BE197" s="18">
        <v>4.7827000000000001E-2</v>
      </c>
      <c r="BF197" s="18">
        <v>5.0408000000000001E-2</v>
      </c>
      <c r="BG197" s="18">
        <v>4.8300000000000003E-2</v>
      </c>
      <c r="BH197" s="18">
        <v>5.0661999999999999E-2</v>
      </c>
      <c r="BI197" s="18">
        <v>4.9699E-2</v>
      </c>
      <c r="BJ197" s="18">
        <v>5.1629000000000001E-2</v>
      </c>
      <c r="BK197" s="18">
        <v>4.5083999999999999E-2</v>
      </c>
      <c r="BL197" s="18">
        <v>5.1684000000000001E-2</v>
      </c>
      <c r="BM197" s="18">
        <v>5.0930999999999997E-2</v>
      </c>
      <c r="BN197" s="18">
        <v>4.8328999999999997E-2</v>
      </c>
      <c r="BO197" s="18">
        <v>5.7549000000000003E-2</v>
      </c>
      <c r="BP197" s="18">
        <v>5.2263999999999998E-2</v>
      </c>
      <c r="BQ197" s="18">
        <v>5.2944999999999999E-2</v>
      </c>
      <c r="BR197" s="18">
        <v>4.9036000000000003E-2</v>
      </c>
      <c r="BS197" s="18">
        <v>5.4243E-2</v>
      </c>
      <c r="BT197" s="18">
        <v>4.4964999999999998E-2</v>
      </c>
      <c r="BU197" s="18">
        <v>5.0223999999999998E-2</v>
      </c>
      <c r="BV197" s="18">
        <v>4.8734E-2</v>
      </c>
      <c r="BW197" s="18">
        <v>5.1704E-2</v>
      </c>
      <c r="BX197" s="18">
        <v>5.1922000000000003E-2</v>
      </c>
      <c r="BY197" s="18">
        <v>5.5177999999999998E-2</v>
      </c>
      <c r="BZ197" s="18">
        <v>5.3967000000000001E-2</v>
      </c>
    </row>
    <row r="198" spans="1:78" ht="15.75" customHeight="1">
      <c r="A198" s="18" t="s">
        <v>927</v>
      </c>
      <c r="B198" s="18">
        <v>3.5909000000000003E-2</v>
      </c>
      <c r="C198" s="18">
        <v>3.2024999999999998E-2</v>
      </c>
      <c r="D198" s="18">
        <v>2.9790000000000001E-2</v>
      </c>
      <c r="E198" s="18">
        <v>3.6141E-2</v>
      </c>
      <c r="F198" s="18">
        <v>3.2280000000000003E-2</v>
      </c>
      <c r="G198" s="18">
        <v>3.2735E-2</v>
      </c>
      <c r="H198" s="18">
        <v>3.0495999999999999E-2</v>
      </c>
      <c r="I198" s="18">
        <v>3.7703E-2</v>
      </c>
      <c r="J198" s="18">
        <v>3.3092000000000003E-2</v>
      </c>
      <c r="K198" s="18">
        <v>3.3243000000000002E-2</v>
      </c>
      <c r="L198" s="18">
        <v>3.1633000000000001E-2</v>
      </c>
      <c r="M198" s="18">
        <v>3.4214000000000001E-2</v>
      </c>
      <c r="N198" s="18">
        <v>3.3413999999999999E-2</v>
      </c>
      <c r="O198" s="18">
        <v>3.3875000000000002E-2</v>
      </c>
      <c r="P198" s="18">
        <v>3.1161000000000001E-2</v>
      </c>
      <c r="Q198" s="18">
        <v>3.5036999999999999E-2</v>
      </c>
      <c r="R198" s="18">
        <v>3.5615000000000001E-2</v>
      </c>
      <c r="S198" s="18">
        <v>3.0279E-2</v>
      </c>
      <c r="T198" s="18">
        <v>3.4102E-2</v>
      </c>
      <c r="U198" s="18">
        <v>3.4630000000000001E-2</v>
      </c>
      <c r="V198" s="18">
        <v>3.1715E-2</v>
      </c>
      <c r="W198" s="18">
        <v>3.73E-2</v>
      </c>
      <c r="X198" s="18">
        <v>3.0834E-2</v>
      </c>
      <c r="Y198" s="18">
        <v>3.4789E-2</v>
      </c>
      <c r="Z198" s="18">
        <v>3.0467999999999999E-2</v>
      </c>
      <c r="AA198" s="18">
        <v>3.2632000000000001E-2</v>
      </c>
      <c r="AB198" s="18">
        <v>3.7828000000000001E-2</v>
      </c>
      <c r="AC198" s="18">
        <v>3.3347000000000002E-2</v>
      </c>
      <c r="AD198" s="18">
        <v>3.2281999999999998E-2</v>
      </c>
      <c r="AE198" s="18">
        <v>3.2174000000000001E-2</v>
      </c>
      <c r="AF198" s="18">
        <v>3.5331000000000001E-2</v>
      </c>
      <c r="AG198" s="18">
        <v>3.3439000000000003E-2</v>
      </c>
      <c r="AH198" s="18">
        <v>2.9617000000000001E-2</v>
      </c>
      <c r="AI198" s="18">
        <v>3.6402999999999998E-2</v>
      </c>
      <c r="AJ198" s="18">
        <v>3.6274000000000001E-2</v>
      </c>
      <c r="AK198" s="18">
        <v>3.4054000000000001E-2</v>
      </c>
      <c r="AL198" s="18">
        <v>3.2141999999999997E-2</v>
      </c>
      <c r="AM198" s="18">
        <v>3.5307999999999999E-2</v>
      </c>
      <c r="AN198" s="18">
        <v>2.9992999999999999E-2</v>
      </c>
      <c r="AO198" s="18">
        <v>3.1795999999999998E-2</v>
      </c>
      <c r="AP198" s="18">
        <v>3.4326000000000002E-2</v>
      </c>
      <c r="AQ198" s="18">
        <v>3.1823999999999998E-2</v>
      </c>
      <c r="AR198" s="18">
        <v>3.1766999999999997E-2</v>
      </c>
      <c r="AS198" s="18">
        <v>3.5679000000000002E-2</v>
      </c>
      <c r="AT198" s="18">
        <v>3.2128999999999998E-2</v>
      </c>
      <c r="AU198" s="18">
        <v>3.227E-2</v>
      </c>
      <c r="AV198" s="18">
        <v>3.3952999999999997E-2</v>
      </c>
      <c r="AW198" s="18">
        <v>3.1296999999999998E-2</v>
      </c>
      <c r="AX198" s="18">
        <v>3.5548000000000003E-2</v>
      </c>
      <c r="AY198" s="18">
        <v>3.4813999999999998E-2</v>
      </c>
      <c r="AZ198" s="18">
        <v>3.2776E-2</v>
      </c>
      <c r="BA198" s="18">
        <v>3.4209000000000003E-2</v>
      </c>
      <c r="BB198" s="18">
        <v>3.5213000000000001E-2</v>
      </c>
      <c r="BC198" s="18">
        <v>3.5777999999999997E-2</v>
      </c>
      <c r="BD198" s="18">
        <v>3.3542000000000002E-2</v>
      </c>
      <c r="BE198" s="18">
        <v>3.0853999999999999E-2</v>
      </c>
      <c r="BF198" s="18">
        <v>3.1774999999999998E-2</v>
      </c>
      <c r="BG198" s="18">
        <v>3.0279E-2</v>
      </c>
      <c r="BH198" s="18">
        <v>3.3100999999999998E-2</v>
      </c>
      <c r="BI198" s="18">
        <v>3.2025999999999999E-2</v>
      </c>
      <c r="BJ198" s="18">
        <v>3.3481999999999998E-2</v>
      </c>
      <c r="BK198" s="18">
        <v>3.0889E-2</v>
      </c>
      <c r="BL198" s="18">
        <v>3.3793999999999998E-2</v>
      </c>
      <c r="BM198" s="18">
        <v>3.3688000000000003E-2</v>
      </c>
      <c r="BN198" s="18">
        <v>3.1587999999999998E-2</v>
      </c>
      <c r="BO198" s="18">
        <v>3.6320999999999999E-2</v>
      </c>
      <c r="BP198" s="18">
        <v>3.3904999999999998E-2</v>
      </c>
      <c r="BQ198" s="18">
        <v>3.3045999999999999E-2</v>
      </c>
      <c r="BR198" s="18">
        <v>3.1217999999999999E-2</v>
      </c>
      <c r="BS198" s="18">
        <v>3.4742000000000002E-2</v>
      </c>
      <c r="BT198" s="18">
        <v>2.9537999999999998E-2</v>
      </c>
      <c r="BU198" s="18">
        <v>3.1813000000000001E-2</v>
      </c>
      <c r="BV198" s="18">
        <v>3.1690999999999997E-2</v>
      </c>
      <c r="BW198" s="18">
        <v>3.3864999999999999E-2</v>
      </c>
      <c r="BX198" s="18">
        <v>3.2999000000000001E-2</v>
      </c>
      <c r="BY198" s="18">
        <v>3.5333000000000003E-2</v>
      </c>
      <c r="BZ198" s="18">
        <v>3.5649E-2</v>
      </c>
    </row>
    <row r="199" spans="1:78" ht="15.75" customHeight="1">
      <c r="A199" s="18" t="s">
        <v>914</v>
      </c>
      <c r="B199" s="18">
        <v>3.5909000000000003E-2</v>
      </c>
      <c r="C199" s="18">
        <v>3.2024999999999998E-2</v>
      </c>
      <c r="D199" s="18">
        <v>2.9790000000000001E-2</v>
      </c>
      <c r="E199" s="18">
        <v>3.6141E-2</v>
      </c>
      <c r="F199" s="18">
        <v>3.2280000000000003E-2</v>
      </c>
      <c r="G199" s="18">
        <v>3.2735E-2</v>
      </c>
      <c r="H199" s="18">
        <v>3.0495999999999999E-2</v>
      </c>
      <c r="I199" s="18">
        <v>3.7703E-2</v>
      </c>
      <c r="J199" s="18">
        <v>3.3092000000000003E-2</v>
      </c>
      <c r="K199" s="18">
        <v>3.3243000000000002E-2</v>
      </c>
      <c r="L199" s="18">
        <v>3.1633000000000001E-2</v>
      </c>
      <c r="M199" s="18">
        <v>3.4214000000000001E-2</v>
      </c>
      <c r="N199" s="18">
        <v>3.3413999999999999E-2</v>
      </c>
      <c r="O199" s="18">
        <v>3.3875000000000002E-2</v>
      </c>
      <c r="P199" s="18">
        <v>3.1161000000000001E-2</v>
      </c>
      <c r="Q199" s="18">
        <v>3.5036999999999999E-2</v>
      </c>
      <c r="R199" s="18">
        <v>3.5615000000000001E-2</v>
      </c>
      <c r="S199" s="18">
        <v>3.0279E-2</v>
      </c>
      <c r="T199" s="18">
        <v>3.4102E-2</v>
      </c>
      <c r="U199" s="18">
        <v>3.4630000000000001E-2</v>
      </c>
      <c r="V199" s="18">
        <v>3.1715E-2</v>
      </c>
      <c r="W199" s="18">
        <v>3.73E-2</v>
      </c>
      <c r="X199" s="18">
        <v>3.0834E-2</v>
      </c>
      <c r="Y199" s="18">
        <v>3.4789E-2</v>
      </c>
      <c r="Z199" s="18">
        <v>3.0467999999999999E-2</v>
      </c>
      <c r="AA199" s="18">
        <v>3.2632000000000001E-2</v>
      </c>
      <c r="AB199" s="18">
        <v>3.7828000000000001E-2</v>
      </c>
      <c r="AC199" s="18">
        <v>3.3347000000000002E-2</v>
      </c>
      <c r="AD199" s="18">
        <v>3.2281999999999998E-2</v>
      </c>
      <c r="AE199" s="18">
        <v>3.2174000000000001E-2</v>
      </c>
      <c r="AF199" s="18">
        <v>3.5331000000000001E-2</v>
      </c>
      <c r="AG199" s="18">
        <v>3.3439000000000003E-2</v>
      </c>
      <c r="AH199" s="18">
        <v>2.9617000000000001E-2</v>
      </c>
      <c r="AI199" s="18">
        <v>3.6402999999999998E-2</v>
      </c>
      <c r="AJ199" s="18">
        <v>3.6274000000000001E-2</v>
      </c>
      <c r="AK199" s="18">
        <v>3.4054000000000001E-2</v>
      </c>
      <c r="AL199" s="18">
        <v>3.2141999999999997E-2</v>
      </c>
      <c r="AM199" s="18">
        <v>3.5307999999999999E-2</v>
      </c>
      <c r="AN199" s="18">
        <v>2.9992999999999999E-2</v>
      </c>
      <c r="AO199" s="18">
        <v>3.1795999999999998E-2</v>
      </c>
      <c r="AP199" s="18">
        <v>3.4326000000000002E-2</v>
      </c>
      <c r="AQ199" s="18">
        <v>3.1823999999999998E-2</v>
      </c>
      <c r="AR199" s="18">
        <v>3.1766999999999997E-2</v>
      </c>
      <c r="AS199" s="18">
        <v>3.5679000000000002E-2</v>
      </c>
      <c r="AT199" s="18">
        <v>3.2128999999999998E-2</v>
      </c>
      <c r="AU199" s="18">
        <v>3.227E-2</v>
      </c>
      <c r="AV199" s="18">
        <v>3.3952999999999997E-2</v>
      </c>
      <c r="AW199" s="18">
        <v>3.1296999999999998E-2</v>
      </c>
      <c r="AX199" s="18">
        <v>3.5548000000000003E-2</v>
      </c>
      <c r="AY199" s="18">
        <v>3.4813999999999998E-2</v>
      </c>
      <c r="AZ199" s="18">
        <v>3.2776E-2</v>
      </c>
      <c r="BA199" s="18">
        <v>3.4209000000000003E-2</v>
      </c>
      <c r="BB199" s="18">
        <v>3.5213000000000001E-2</v>
      </c>
      <c r="BC199" s="18">
        <v>3.5777999999999997E-2</v>
      </c>
      <c r="BD199" s="18">
        <v>3.3542000000000002E-2</v>
      </c>
      <c r="BE199" s="18">
        <v>3.0853999999999999E-2</v>
      </c>
      <c r="BF199" s="18">
        <v>3.1774999999999998E-2</v>
      </c>
      <c r="BG199" s="18">
        <v>3.0279E-2</v>
      </c>
      <c r="BH199" s="18">
        <v>3.3100999999999998E-2</v>
      </c>
      <c r="BI199" s="18">
        <v>3.2025999999999999E-2</v>
      </c>
      <c r="BJ199" s="18">
        <v>3.3481999999999998E-2</v>
      </c>
      <c r="BK199" s="18">
        <v>3.0889E-2</v>
      </c>
      <c r="BL199" s="18">
        <v>3.3793999999999998E-2</v>
      </c>
      <c r="BM199" s="18">
        <v>3.3688000000000003E-2</v>
      </c>
      <c r="BN199" s="18">
        <v>3.1587999999999998E-2</v>
      </c>
      <c r="BO199" s="18">
        <v>3.6320999999999999E-2</v>
      </c>
      <c r="BP199" s="18">
        <v>3.3904999999999998E-2</v>
      </c>
      <c r="BQ199" s="18">
        <v>3.3045999999999999E-2</v>
      </c>
      <c r="BR199" s="18">
        <v>3.1217999999999999E-2</v>
      </c>
      <c r="BS199" s="18">
        <v>3.4742000000000002E-2</v>
      </c>
      <c r="BT199" s="18">
        <v>2.9537999999999998E-2</v>
      </c>
      <c r="BU199" s="18">
        <v>3.1813000000000001E-2</v>
      </c>
      <c r="BV199" s="18">
        <v>3.1690999999999997E-2</v>
      </c>
      <c r="BW199" s="18">
        <v>3.3864999999999999E-2</v>
      </c>
      <c r="BX199" s="18">
        <v>3.2999000000000001E-2</v>
      </c>
      <c r="BY199" s="18">
        <v>3.5333000000000003E-2</v>
      </c>
      <c r="BZ199" s="18">
        <v>3.5649E-2</v>
      </c>
    </row>
    <row r="200" spans="1:78" ht="15.75" customHeight="1">
      <c r="A200" s="18" t="s">
        <v>853</v>
      </c>
      <c r="B200" s="18">
        <v>0.47897499999999998</v>
      </c>
      <c r="C200" s="18">
        <v>0.47972300000000001</v>
      </c>
      <c r="D200" s="18">
        <v>0.47944900000000001</v>
      </c>
      <c r="E200" s="18">
        <v>0.47921599999999998</v>
      </c>
      <c r="F200" s="18">
        <v>0.48001700000000003</v>
      </c>
      <c r="G200" s="18">
        <v>0.47975200000000001</v>
      </c>
      <c r="H200" s="18">
        <v>0.47924</v>
      </c>
      <c r="I200" s="18">
        <v>0.48010999999999998</v>
      </c>
      <c r="J200" s="18">
        <v>0.47918899999999998</v>
      </c>
      <c r="K200" s="18">
        <v>0.47925699999999999</v>
      </c>
      <c r="L200" s="18">
        <v>0.47960599999999998</v>
      </c>
      <c r="M200" s="18">
        <v>0.47941699999999998</v>
      </c>
      <c r="N200" s="18">
        <v>0.479688</v>
      </c>
      <c r="O200" s="18">
        <v>0.47963600000000001</v>
      </c>
      <c r="P200" s="18">
        <v>0.47961700000000002</v>
      </c>
      <c r="Q200" s="18">
        <v>0.479653</v>
      </c>
      <c r="R200" s="18">
        <v>0.48021399999999997</v>
      </c>
      <c r="S200" s="18">
        <v>0.48000300000000001</v>
      </c>
      <c r="T200" s="18">
        <v>0.47998000000000002</v>
      </c>
      <c r="U200" s="18">
        <v>0.48028100000000001</v>
      </c>
      <c r="V200" s="18">
        <v>0.47916300000000001</v>
      </c>
      <c r="W200" s="18">
        <v>0.48079699999999997</v>
      </c>
      <c r="X200" s="18">
        <v>0.48096299999999997</v>
      </c>
      <c r="Y200" s="18">
        <v>0.47963499999999998</v>
      </c>
      <c r="Z200" s="18">
        <v>0.48005100000000001</v>
      </c>
      <c r="AA200" s="18">
        <v>0.47971399999999997</v>
      </c>
      <c r="AB200" s="18">
        <v>0.48035299999999997</v>
      </c>
      <c r="AC200" s="18">
        <v>0.48004400000000003</v>
      </c>
      <c r="AD200" s="18">
        <v>0.47969899999999999</v>
      </c>
      <c r="AE200" s="18">
        <v>0.48038199999999998</v>
      </c>
      <c r="AF200" s="18">
        <v>0.48035299999999997</v>
      </c>
      <c r="AG200" s="18">
        <v>0.480014</v>
      </c>
      <c r="AH200" s="18">
        <v>0.47886800000000002</v>
      </c>
      <c r="AI200" s="18">
        <v>0.47996800000000001</v>
      </c>
      <c r="AJ200" s="18">
        <v>0.47975000000000001</v>
      </c>
      <c r="AK200" s="18">
        <v>0.480014</v>
      </c>
      <c r="AL200" s="18">
        <v>0.47950900000000002</v>
      </c>
      <c r="AM200" s="18">
        <v>0.48043200000000003</v>
      </c>
      <c r="AN200" s="18">
        <v>0.48056500000000002</v>
      </c>
      <c r="AO200" s="18">
        <v>0.47976099999999999</v>
      </c>
      <c r="AP200" s="18">
        <v>0.48031200000000002</v>
      </c>
      <c r="AQ200" s="18">
        <v>0.48070099999999999</v>
      </c>
      <c r="AR200" s="18">
        <v>0.48032599999999998</v>
      </c>
      <c r="AS200" s="18">
        <v>0.47939300000000001</v>
      </c>
      <c r="AT200" s="18">
        <v>0.48041400000000001</v>
      </c>
      <c r="AU200" s="18">
        <v>0.48093000000000002</v>
      </c>
      <c r="AV200" s="18">
        <v>0.47909800000000002</v>
      </c>
      <c r="AW200" s="18">
        <v>0.480879</v>
      </c>
      <c r="AX200" s="18">
        <v>0.47990899999999997</v>
      </c>
      <c r="AY200" s="18">
        <v>0.47995300000000002</v>
      </c>
      <c r="AZ200" s="18">
        <v>0.47943599999999997</v>
      </c>
      <c r="BA200" s="18">
        <v>0.479188</v>
      </c>
      <c r="BB200" s="18">
        <v>0.479771</v>
      </c>
      <c r="BC200" s="18">
        <v>0.479908</v>
      </c>
      <c r="BD200" s="18">
        <v>0.48058800000000002</v>
      </c>
      <c r="BE200" s="18">
        <v>0.48105700000000001</v>
      </c>
      <c r="BF200" s="18">
        <v>0.48057499999999997</v>
      </c>
      <c r="BG200" s="18">
        <v>0.48105900000000001</v>
      </c>
      <c r="BH200" s="18">
        <v>0.479993</v>
      </c>
      <c r="BI200" s="18">
        <v>0.48017399999999999</v>
      </c>
      <c r="BJ200" s="18">
        <v>0.48026999999999997</v>
      </c>
      <c r="BK200" s="18">
        <v>0.48056900000000002</v>
      </c>
      <c r="BL200" s="18">
        <v>0.48067799999999999</v>
      </c>
      <c r="BM200" s="18">
        <v>0.47992000000000001</v>
      </c>
      <c r="BN200" s="18">
        <v>0.480128</v>
      </c>
      <c r="BO200" s="18">
        <v>0.47963299999999998</v>
      </c>
      <c r="BP200" s="18">
        <v>0.479931</v>
      </c>
      <c r="BQ200" s="18">
        <v>0.480325</v>
      </c>
      <c r="BR200" s="18">
        <v>0.47979500000000003</v>
      </c>
      <c r="BS200" s="18">
        <v>0.47755599999999998</v>
      </c>
      <c r="BT200" s="18">
        <v>0.47977700000000001</v>
      </c>
      <c r="BU200" s="18">
        <v>0.47955599999999998</v>
      </c>
      <c r="BV200" s="18">
        <v>0.48035299999999997</v>
      </c>
      <c r="BW200" s="18">
        <v>0.479989</v>
      </c>
      <c r="BX200" s="18">
        <v>0.47974899999999998</v>
      </c>
      <c r="BY200" s="18">
        <v>0.48111599999999999</v>
      </c>
      <c r="BZ200" s="18">
        <v>0.479825</v>
      </c>
    </row>
    <row r="201" spans="1:78" ht="15.75" customHeight="1">
      <c r="A201" s="18" t="s">
        <v>874</v>
      </c>
      <c r="B201" s="18">
        <v>4.8791000000000001E-2</v>
      </c>
      <c r="C201" s="18">
        <v>5.4813000000000001E-2</v>
      </c>
      <c r="D201" s="18">
        <v>4.2129E-2</v>
      </c>
      <c r="E201" s="18">
        <v>5.4926999999999997E-2</v>
      </c>
      <c r="F201" s="18">
        <v>5.6254999999999999E-2</v>
      </c>
      <c r="G201" s="18">
        <v>4.6538999999999997E-2</v>
      </c>
      <c r="H201" s="18">
        <v>4.8075E-2</v>
      </c>
      <c r="I201" s="18">
        <v>5.4851999999999998E-2</v>
      </c>
      <c r="J201" s="18">
        <v>5.3393000000000003E-2</v>
      </c>
      <c r="K201" s="18">
        <v>4.3657000000000001E-2</v>
      </c>
      <c r="L201" s="18">
        <v>4.0481999999999997E-2</v>
      </c>
      <c r="M201" s="18">
        <v>4.2892E-2</v>
      </c>
      <c r="N201" s="18">
        <v>6.2267000000000003E-2</v>
      </c>
      <c r="O201" s="18">
        <v>4.6001E-2</v>
      </c>
      <c r="P201" s="18">
        <v>4.3281E-2</v>
      </c>
      <c r="Q201" s="18">
        <v>5.9685000000000002E-2</v>
      </c>
      <c r="R201" s="18">
        <v>6.2618999999999994E-2</v>
      </c>
      <c r="S201" s="18">
        <v>4.7736000000000001E-2</v>
      </c>
      <c r="T201" s="18">
        <v>4.6621999999999997E-2</v>
      </c>
      <c r="U201" s="18">
        <v>5.8236999999999997E-2</v>
      </c>
      <c r="V201" s="18">
        <v>5.8547000000000002E-2</v>
      </c>
      <c r="W201" s="18">
        <v>3.984E-2</v>
      </c>
      <c r="X201" s="18">
        <v>4.8533E-2</v>
      </c>
      <c r="Y201" s="18">
        <v>4.3848999999999999E-2</v>
      </c>
      <c r="Z201" s="18">
        <v>4.7405999999999997E-2</v>
      </c>
      <c r="AA201" s="18">
        <v>5.3057E-2</v>
      </c>
      <c r="AB201" s="18">
        <v>4.9174000000000002E-2</v>
      </c>
      <c r="AC201" s="18">
        <v>5.9882999999999999E-2</v>
      </c>
      <c r="AD201" s="18">
        <v>5.7883999999999998E-2</v>
      </c>
      <c r="AE201" s="18">
        <v>5.6444000000000001E-2</v>
      </c>
      <c r="AF201" s="18">
        <v>5.0894000000000002E-2</v>
      </c>
      <c r="AG201" s="18">
        <v>4.3758999999999999E-2</v>
      </c>
      <c r="AH201" s="18">
        <v>7.6666999999999999E-2</v>
      </c>
      <c r="AI201" s="18">
        <v>6.1894999999999999E-2</v>
      </c>
      <c r="AJ201" s="18">
        <v>4.8482999999999998E-2</v>
      </c>
      <c r="AK201" s="18">
        <v>4.6434000000000003E-2</v>
      </c>
      <c r="AL201" s="18">
        <v>5.7916000000000002E-2</v>
      </c>
      <c r="AM201" s="18">
        <v>5.1860999999999997E-2</v>
      </c>
      <c r="AN201" s="18">
        <v>4.1529000000000003E-2</v>
      </c>
      <c r="AO201" s="18">
        <v>7.2045999999999999E-2</v>
      </c>
      <c r="AP201" s="18">
        <v>5.3435999999999997E-2</v>
      </c>
      <c r="AQ201" s="18">
        <v>4.3485000000000003E-2</v>
      </c>
      <c r="AR201" s="18">
        <v>5.1754000000000001E-2</v>
      </c>
      <c r="AS201" s="18">
        <v>4.3546000000000001E-2</v>
      </c>
      <c r="AT201" s="18">
        <v>5.0416999999999997E-2</v>
      </c>
      <c r="AU201" s="18">
        <v>4.7799000000000001E-2</v>
      </c>
      <c r="AV201" s="18">
        <v>5.1483000000000001E-2</v>
      </c>
      <c r="AW201" s="18">
        <v>5.3336000000000001E-2</v>
      </c>
      <c r="AX201" s="18">
        <v>5.9512000000000002E-2</v>
      </c>
      <c r="AY201" s="18">
        <v>5.4619000000000001E-2</v>
      </c>
      <c r="AZ201" s="18">
        <v>6.3269000000000006E-2</v>
      </c>
      <c r="BA201" s="18">
        <v>7.6510999999999996E-2</v>
      </c>
      <c r="BB201" s="18">
        <v>5.1547000000000003E-2</v>
      </c>
      <c r="BC201" s="18">
        <v>6.1517000000000002E-2</v>
      </c>
      <c r="BD201" s="18">
        <v>5.0396000000000003E-2</v>
      </c>
      <c r="BE201" s="18">
        <v>4.5544000000000001E-2</v>
      </c>
      <c r="BF201" s="18">
        <v>4.4017000000000001E-2</v>
      </c>
      <c r="BG201" s="18">
        <v>4.1488999999999998E-2</v>
      </c>
      <c r="BH201" s="18">
        <v>5.0967999999999999E-2</v>
      </c>
      <c r="BI201" s="18">
        <v>5.4480000000000001E-2</v>
      </c>
      <c r="BJ201" s="18">
        <v>5.1846999999999997E-2</v>
      </c>
      <c r="BK201" s="18">
        <v>4.2962E-2</v>
      </c>
      <c r="BL201" s="18">
        <v>5.1410999999999998E-2</v>
      </c>
      <c r="BM201" s="18">
        <v>4.7108999999999998E-2</v>
      </c>
      <c r="BN201" s="18">
        <v>6.1582999999999999E-2</v>
      </c>
      <c r="BO201" s="18">
        <v>5.0264999999999997E-2</v>
      </c>
      <c r="BP201" s="18">
        <v>5.6279999999999997E-2</v>
      </c>
      <c r="BQ201" s="18">
        <v>5.1292999999999998E-2</v>
      </c>
      <c r="BR201" s="18">
        <v>4.3818999999999997E-2</v>
      </c>
      <c r="BS201" s="18">
        <v>4.8651E-2</v>
      </c>
      <c r="BT201" s="18">
        <v>4.3610999999999997E-2</v>
      </c>
      <c r="BU201" s="18">
        <v>4.8885999999999999E-2</v>
      </c>
      <c r="BV201" s="18">
        <v>4.4556999999999999E-2</v>
      </c>
      <c r="BW201" s="18">
        <v>5.6148999999999998E-2</v>
      </c>
      <c r="BX201" s="18">
        <v>5.0543999999999999E-2</v>
      </c>
      <c r="BY201" s="18">
        <v>4.5481000000000001E-2</v>
      </c>
      <c r="BZ201" s="18">
        <v>5.5227999999999999E-2</v>
      </c>
    </row>
    <row r="202" spans="1:78" ht="15.75" customHeight="1">
      <c r="A202" s="18" t="s">
        <v>862</v>
      </c>
      <c r="B202" s="18">
        <v>4.8791000000000001E-2</v>
      </c>
      <c r="C202" s="18">
        <v>5.4813000000000001E-2</v>
      </c>
      <c r="D202" s="18">
        <v>4.2129E-2</v>
      </c>
      <c r="E202" s="18">
        <v>5.4926999999999997E-2</v>
      </c>
      <c r="F202" s="18">
        <v>5.6254999999999999E-2</v>
      </c>
      <c r="G202" s="18">
        <v>4.6538999999999997E-2</v>
      </c>
      <c r="H202" s="18">
        <v>4.8075E-2</v>
      </c>
      <c r="I202" s="18">
        <v>5.4851999999999998E-2</v>
      </c>
      <c r="J202" s="18">
        <v>5.3393000000000003E-2</v>
      </c>
      <c r="K202" s="18">
        <v>4.3657000000000001E-2</v>
      </c>
      <c r="L202" s="18">
        <v>4.0481999999999997E-2</v>
      </c>
      <c r="M202" s="18">
        <v>4.2892E-2</v>
      </c>
      <c r="N202" s="18">
        <v>6.2267000000000003E-2</v>
      </c>
      <c r="O202" s="18">
        <v>4.6001E-2</v>
      </c>
      <c r="P202" s="18">
        <v>4.3281E-2</v>
      </c>
      <c r="Q202" s="18">
        <v>5.9685000000000002E-2</v>
      </c>
      <c r="R202" s="18">
        <v>6.2618999999999994E-2</v>
      </c>
      <c r="S202" s="18">
        <v>4.7736000000000001E-2</v>
      </c>
      <c r="T202" s="18">
        <v>4.6621999999999997E-2</v>
      </c>
      <c r="U202" s="18">
        <v>5.8236999999999997E-2</v>
      </c>
      <c r="V202" s="18">
        <v>5.8547000000000002E-2</v>
      </c>
      <c r="W202" s="18">
        <v>3.984E-2</v>
      </c>
      <c r="X202" s="18">
        <v>4.8533E-2</v>
      </c>
      <c r="Y202" s="18">
        <v>4.3848999999999999E-2</v>
      </c>
      <c r="Z202" s="18">
        <v>4.7405999999999997E-2</v>
      </c>
      <c r="AA202" s="18">
        <v>5.3057E-2</v>
      </c>
      <c r="AB202" s="18">
        <v>4.9174000000000002E-2</v>
      </c>
      <c r="AC202" s="18">
        <v>5.9882999999999999E-2</v>
      </c>
      <c r="AD202" s="18">
        <v>5.7883999999999998E-2</v>
      </c>
      <c r="AE202" s="18">
        <v>5.6444000000000001E-2</v>
      </c>
      <c r="AF202" s="18">
        <v>5.0894000000000002E-2</v>
      </c>
      <c r="AG202" s="18">
        <v>4.3758999999999999E-2</v>
      </c>
      <c r="AH202" s="18">
        <v>7.6666999999999999E-2</v>
      </c>
      <c r="AI202" s="18">
        <v>6.1894999999999999E-2</v>
      </c>
      <c r="AJ202" s="18">
        <v>4.8482999999999998E-2</v>
      </c>
      <c r="AK202" s="18">
        <v>4.6434000000000003E-2</v>
      </c>
      <c r="AL202" s="18">
        <v>5.7916000000000002E-2</v>
      </c>
      <c r="AM202" s="18">
        <v>5.1860999999999997E-2</v>
      </c>
      <c r="AN202" s="18">
        <v>4.1529000000000003E-2</v>
      </c>
      <c r="AO202" s="18">
        <v>7.2045999999999999E-2</v>
      </c>
      <c r="AP202" s="18">
        <v>5.3435999999999997E-2</v>
      </c>
      <c r="AQ202" s="18">
        <v>4.3485000000000003E-2</v>
      </c>
      <c r="AR202" s="18">
        <v>5.1754000000000001E-2</v>
      </c>
      <c r="AS202" s="18">
        <v>4.3546000000000001E-2</v>
      </c>
      <c r="AT202" s="18">
        <v>5.0416999999999997E-2</v>
      </c>
      <c r="AU202" s="18">
        <v>4.7799000000000001E-2</v>
      </c>
      <c r="AV202" s="18">
        <v>5.1483000000000001E-2</v>
      </c>
      <c r="AW202" s="18">
        <v>5.3336000000000001E-2</v>
      </c>
      <c r="AX202" s="18">
        <v>5.9512000000000002E-2</v>
      </c>
      <c r="AY202" s="18">
        <v>5.4619000000000001E-2</v>
      </c>
      <c r="AZ202" s="18">
        <v>6.3269000000000006E-2</v>
      </c>
      <c r="BA202" s="18">
        <v>7.6510999999999996E-2</v>
      </c>
      <c r="BB202" s="18">
        <v>5.1547000000000003E-2</v>
      </c>
      <c r="BC202" s="18">
        <v>6.1517000000000002E-2</v>
      </c>
      <c r="BD202" s="18">
        <v>5.0396000000000003E-2</v>
      </c>
      <c r="BE202" s="18">
        <v>4.5544000000000001E-2</v>
      </c>
      <c r="BF202" s="18">
        <v>4.4017000000000001E-2</v>
      </c>
      <c r="BG202" s="18">
        <v>4.1488999999999998E-2</v>
      </c>
      <c r="BH202" s="18">
        <v>5.0967999999999999E-2</v>
      </c>
      <c r="BI202" s="18">
        <v>5.4480000000000001E-2</v>
      </c>
      <c r="BJ202" s="18">
        <v>5.1846999999999997E-2</v>
      </c>
      <c r="BK202" s="18">
        <v>4.2962E-2</v>
      </c>
      <c r="BL202" s="18">
        <v>5.1410999999999998E-2</v>
      </c>
      <c r="BM202" s="18">
        <v>4.7108999999999998E-2</v>
      </c>
      <c r="BN202" s="18">
        <v>6.1582999999999999E-2</v>
      </c>
      <c r="BO202" s="18">
        <v>5.0264999999999997E-2</v>
      </c>
      <c r="BP202" s="18">
        <v>5.6279999999999997E-2</v>
      </c>
      <c r="BQ202" s="18">
        <v>5.1292999999999998E-2</v>
      </c>
      <c r="BR202" s="18">
        <v>4.3818999999999997E-2</v>
      </c>
      <c r="BS202" s="18">
        <v>4.8651E-2</v>
      </c>
      <c r="BT202" s="18">
        <v>4.3610999999999997E-2</v>
      </c>
      <c r="BU202" s="18">
        <v>4.8885999999999999E-2</v>
      </c>
      <c r="BV202" s="18">
        <v>4.4556999999999999E-2</v>
      </c>
      <c r="BW202" s="18">
        <v>5.6148999999999998E-2</v>
      </c>
      <c r="BX202" s="18">
        <v>5.0543999999999999E-2</v>
      </c>
      <c r="BY202" s="18">
        <v>4.5481000000000001E-2</v>
      </c>
      <c r="BZ202" s="18">
        <v>5.5227999999999999E-2</v>
      </c>
    </row>
    <row r="203" spans="1:78" ht="15.75" customHeight="1">
      <c r="A203" s="18" t="s">
        <v>653</v>
      </c>
      <c r="B203" s="18">
        <v>0.47041500000000003</v>
      </c>
      <c r="C203" s="18">
        <v>0.48035499999999998</v>
      </c>
      <c r="D203" s="18">
        <v>0.47011700000000001</v>
      </c>
      <c r="E203" s="18">
        <v>0.47786299999999998</v>
      </c>
      <c r="F203" s="18">
        <v>0.47344799999999998</v>
      </c>
      <c r="G203" s="18">
        <v>0.47516999999999998</v>
      </c>
      <c r="H203" s="18">
        <v>0.47255399999999997</v>
      </c>
      <c r="I203" s="18">
        <v>0.47983999999999999</v>
      </c>
      <c r="J203" s="18">
        <v>0.473914</v>
      </c>
      <c r="K203" s="18">
        <v>0.46972000000000003</v>
      </c>
      <c r="L203" s="18">
        <v>0.47659800000000002</v>
      </c>
      <c r="M203" s="18">
        <v>0.47478500000000001</v>
      </c>
      <c r="N203" s="18">
        <v>0.474472</v>
      </c>
      <c r="O203" s="18">
        <v>0.46840799999999999</v>
      </c>
      <c r="P203" s="18">
        <v>0.46876000000000001</v>
      </c>
      <c r="Q203" s="18">
        <v>0.46980899999999998</v>
      </c>
      <c r="R203" s="18">
        <v>0.47519</v>
      </c>
      <c r="S203" s="18">
        <v>0.475966</v>
      </c>
      <c r="T203" s="18">
        <v>0.47294700000000001</v>
      </c>
      <c r="U203" s="18">
        <v>0.469557</v>
      </c>
      <c r="V203" s="18">
        <v>0.47269600000000001</v>
      </c>
      <c r="W203" s="18">
        <v>0.47502800000000001</v>
      </c>
      <c r="X203" s="18">
        <v>0.47354200000000002</v>
      </c>
      <c r="Y203" s="18">
        <v>0.47737800000000002</v>
      </c>
      <c r="Z203" s="18">
        <v>0.472138</v>
      </c>
      <c r="AA203" s="18">
        <v>0.47780600000000001</v>
      </c>
      <c r="AB203" s="18">
        <v>0.47728900000000002</v>
      </c>
      <c r="AC203" s="18">
        <v>0.46489200000000003</v>
      </c>
      <c r="AD203" s="18">
        <v>0.476607</v>
      </c>
      <c r="AE203" s="18">
        <v>0.47572799999999998</v>
      </c>
      <c r="AF203" s="18">
        <v>0.47605199999999998</v>
      </c>
      <c r="AG203" s="18">
        <v>0.47306100000000001</v>
      </c>
      <c r="AH203" s="18">
        <v>0.47611900000000001</v>
      </c>
      <c r="AI203" s="18">
        <v>0.47574</v>
      </c>
      <c r="AJ203" s="18">
        <v>0.47594199999999998</v>
      </c>
      <c r="AK203" s="18">
        <v>0.47353400000000001</v>
      </c>
      <c r="AL203" s="18">
        <v>0.47130499999999997</v>
      </c>
      <c r="AM203" s="18">
        <v>0.47620400000000002</v>
      </c>
      <c r="AN203" s="18">
        <v>0.468997</v>
      </c>
      <c r="AO203" s="18">
        <v>0.476912</v>
      </c>
      <c r="AP203" s="18">
        <v>0.47156300000000001</v>
      </c>
      <c r="AQ203" s="18">
        <v>0.477576</v>
      </c>
      <c r="AR203" s="18">
        <v>0.47306999999999999</v>
      </c>
      <c r="AS203" s="18">
        <v>0.46933399999999997</v>
      </c>
      <c r="AT203" s="18">
        <v>0.47539900000000002</v>
      </c>
      <c r="AU203" s="18">
        <v>0.47846</v>
      </c>
      <c r="AV203" s="18">
        <v>0.47427000000000002</v>
      </c>
      <c r="AW203" s="18">
        <v>0.47703200000000001</v>
      </c>
      <c r="AX203" s="18">
        <v>0.47633900000000001</v>
      </c>
      <c r="AY203" s="18">
        <v>0.47336600000000001</v>
      </c>
      <c r="AZ203" s="18">
        <v>0.47014899999999998</v>
      </c>
      <c r="BA203" s="18">
        <v>0.47462599999999999</v>
      </c>
      <c r="BB203" s="18">
        <v>0.471414</v>
      </c>
      <c r="BC203" s="18">
        <v>0.469302</v>
      </c>
      <c r="BD203" s="18">
        <v>0.47939999999999999</v>
      </c>
      <c r="BE203" s="18">
        <v>0.479765</v>
      </c>
      <c r="BF203" s="18">
        <v>0.47482600000000003</v>
      </c>
      <c r="BG203" s="18">
        <v>0.47833399999999998</v>
      </c>
      <c r="BH203" s="18">
        <v>0.47454099999999999</v>
      </c>
      <c r="BI203" s="18">
        <v>0.47232299999999999</v>
      </c>
      <c r="BJ203" s="18">
        <v>0.47776999999999997</v>
      </c>
      <c r="BK203" s="18">
        <v>0.473163</v>
      </c>
      <c r="BL203" s="18">
        <v>0.47309699999999999</v>
      </c>
      <c r="BM203" s="18">
        <v>0.46882299999999999</v>
      </c>
      <c r="BN203" s="18">
        <v>0.47482400000000002</v>
      </c>
      <c r="BO203" s="18">
        <v>0.47284500000000002</v>
      </c>
      <c r="BP203" s="18">
        <v>0.46968900000000002</v>
      </c>
      <c r="BQ203" s="18">
        <v>0.47347099999999998</v>
      </c>
      <c r="BR203" s="18">
        <v>0.47527399999999997</v>
      </c>
      <c r="BS203" s="18">
        <v>0.47043099999999999</v>
      </c>
      <c r="BT203" s="18">
        <v>0.47295100000000001</v>
      </c>
      <c r="BU203" s="18">
        <v>0.46758699999999997</v>
      </c>
      <c r="BV203" s="18">
        <v>0.46875299999999998</v>
      </c>
      <c r="BW203" s="18">
        <v>0.47409299999999999</v>
      </c>
      <c r="BX203" s="18">
        <v>0.47115299999999999</v>
      </c>
      <c r="BY203" s="18">
        <v>0.47645900000000002</v>
      </c>
      <c r="BZ203" s="18">
        <v>0.46904899999999999</v>
      </c>
    </row>
    <row r="204" spans="1:78" ht="15.75" customHeight="1">
      <c r="A204" s="18" t="s">
        <v>1251</v>
      </c>
      <c r="B204" s="18">
        <v>0.152363</v>
      </c>
      <c r="C204" s="18">
        <v>0.154755</v>
      </c>
      <c r="D204" s="18">
        <v>0.13902200000000001</v>
      </c>
      <c r="E204" s="18">
        <v>0.145755</v>
      </c>
      <c r="F204" s="18">
        <v>0.15113699999999999</v>
      </c>
      <c r="G204" s="18">
        <v>0.13888200000000001</v>
      </c>
      <c r="H204" s="18">
        <v>0.136465</v>
      </c>
      <c r="I204" s="18">
        <v>0.157107</v>
      </c>
      <c r="J204" s="18">
        <v>0.147727</v>
      </c>
      <c r="K204" s="18">
        <v>0.14427200000000001</v>
      </c>
      <c r="L204" s="18">
        <v>0.13455400000000001</v>
      </c>
      <c r="M204" s="18">
        <v>0.140852</v>
      </c>
      <c r="N204" s="18">
        <v>0.149003</v>
      </c>
      <c r="O204" s="18">
        <v>0.140934</v>
      </c>
      <c r="P204" s="18">
        <v>0.13941899999999999</v>
      </c>
      <c r="Q204" s="18">
        <v>0.14712800000000001</v>
      </c>
      <c r="R204" s="18">
        <v>0.13614399999999999</v>
      </c>
      <c r="S204" s="18">
        <v>0.14734</v>
      </c>
      <c r="T204" s="18">
        <v>0.14834</v>
      </c>
      <c r="U204" s="18">
        <v>0.140928</v>
      </c>
      <c r="V204" s="18">
        <v>0.14693400000000001</v>
      </c>
      <c r="W204" s="18">
        <v>0.14181199999999999</v>
      </c>
      <c r="X204" s="18">
        <v>0.13830200000000001</v>
      </c>
      <c r="Y204" s="18">
        <v>0.138798</v>
      </c>
      <c r="Z204" s="18">
        <v>0.14103499999999999</v>
      </c>
      <c r="AA204" s="18">
        <v>0.14194000000000001</v>
      </c>
      <c r="AB204" s="18">
        <v>0.148613</v>
      </c>
      <c r="AC204" s="18">
        <v>0.14704600000000001</v>
      </c>
      <c r="AD204" s="18">
        <v>0.14188700000000001</v>
      </c>
      <c r="AE204" s="18">
        <v>0.142014</v>
      </c>
      <c r="AF204" s="18">
        <v>0.13894999999999999</v>
      </c>
      <c r="AG204" s="18">
        <v>0.13609299999999999</v>
      </c>
      <c r="AH204" s="18">
        <v>0.14551</v>
      </c>
      <c r="AI204" s="18">
        <v>0.13778299999999999</v>
      </c>
      <c r="AJ204" s="18">
        <v>0.14616699999999999</v>
      </c>
      <c r="AK204" s="18">
        <v>0.16338</v>
      </c>
      <c r="AL204" s="18">
        <v>0.13777600000000001</v>
      </c>
      <c r="AM204" s="18">
        <v>0.148758</v>
      </c>
      <c r="AN204" s="18">
        <v>0.136883</v>
      </c>
      <c r="AO204" s="18">
        <v>0.15076300000000001</v>
      </c>
      <c r="AP204" s="18">
        <v>0.14960799999999999</v>
      </c>
      <c r="AQ204" s="18">
        <v>0.141263</v>
      </c>
      <c r="AR204" s="18">
        <v>0.142844</v>
      </c>
      <c r="AS204" s="18">
        <v>0.148978</v>
      </c>
      <c r="AT204" s="18">
        <v>0.138095</v>
      </c>
      <c r="AU204" s="18">
        <v>0.145674</v>
      </c>
      <c r="AV204" s="18">
        <v>0.14535999999999999</v>
      </c>
      <c r="AW204" s="18">
        <v>0.14327899999999999</v>
      </c>
      <c r="AX204" s="18">
        <v>0.152945</v>
      </c>
      <c r="AY204" s="18">
        <v>0.15673300000000001</v>
      </c>
      <c r="AZ204" s="18">
        <v>0.14849000000000001</v>
      </c>
      <c r="BA204" s="18">
        <v>0.15127699999999999</v>
      </c>
      <c r="BB204" s="18">
        <v>0.14451700000000001</v>
      </c>
      <c r="BC204" s="18">
        <v>0.15043899999999999</v>
      </c>
      <c r="BD204" s="18">
        <v>0.149566</v>
      </c>
      <c r="BE204" s="18">
        <v>0.14119899999999999</v>
      </c>
      <c r="BF204" s="18">
        <v>0.14510200000000001</v>
      </c>
      <c r="BG204" s="18">
        <v>0.13666300000000001</v>
      </c>
      <c r="BH204" s="18">
        <v>0.13786499999999999</v>
      </c>
      <c r="BI204" s="18">
        <v>0.14641100000000001</v>
      </c>
      <c r="BJ204" s="18">
        <v>0.14208399999999999</v>
      </c>
      <c r="BK204" s="18">
        <v>0.138768</v>
      </c>
      <c r="BL204" s="18">
        <v>0.142123</v>
      </c>
      <c r="BM204" s="18">
        <v>0.13882</v>
      </c>
      <c r="BN204" s="18">
        <v>0.146952</v>
      </c>
      <c r="BO204" s="18">
        <v>0.14221700000000001</v>
      </c>
      <c r="BP204" s="18">
        <v>0.140122</v>
      </c>
      <c r="BQ204" s="18">
        <v>0.14156199999999999</v>
      </c>
      <c r="BR204" s="18">
        <v>0.147699</v>
      </c>
      <c r="BS204" s="18">
        <v>0.144209</v>
      </c>
      <c r="BT204" s="18">
        <v>0.137822</v>
      </c>
      <c r="BU204" s="18">
        <v>0.14741399999999999</v>
      </c>
      <c r="BV204" s="18">
        <v>0.13663</v>
      </c>
      <c r="BW204" s="18">
        <v>0.142625</v>
      </c>
      <c r="BX204" s="18">
        <v>0.14038500000000001</v>
      </c>
      <c r="BY204" s="18">
        <v>0.15373400000000001</v>
      </c>
      <c r="BZ204" s="18">
        <v>0.14783199999999999</v>
      </c>
    </row>
    <row r="205" spans="1:78" ht="15.75" customHeight="1">
      <c r="A205" s="18" t="s">
        <v>1256</v>
      </c>
      <c r="B205" s="18">
        <v>0.123103</v>
      </c>
      <c r="C205" s="18">
        <v>0.122864</v>
      </c>
      <c r="D205" s="18">
        <v>0.109656</v>
      </c>
      <c r="E205" s="18">
        <v>0.11786000000000001</v>
      </c>
      <c r="F205" s="18">
        <v>0.11737</v>
      </c>
      <c r="G205" s="18">
        <v>0.11070000000000001</v>
      </c>
      <c r="H205" s="18">
        <v>0.111679</v>
      </c>
      <c r="I205" s="18">
        <v>0.126917</v>
      </c>
      <c r="J205" s="18">
        <v>0.121131</v>
      </c>
      <c r="K205" s="18">
        <v>0.11712500000000001</v>
      </c>
      <c r="L205" s="18">
        <v>0.106184</v>
      </c>
      <c r="M205" s="18">
        <v>0.1132</v>
      </c>
      <c r="N205" s="18">
        <v>0.11853</v>
      </c>
      <c r="O205" s="18">
        <v>0.11429</v>
      </c>
      <c r="P205" s="18">
        <v>0.11189399999999999</v>
      </c>
      <c r="Q205" s="18">
        <v>0.11358600000000001</v>
      </c>
      <c r="R205" s="18">
        <v>0.108336</v>
      </c>
      <c r="S205" s="18">
        <v>0.11422300000000001</v>
      </c>
      <c r="T205" s="18">
        <v>0.117745</v>
      </c>
      <c r="U205" s="18">
        <v>0.116173</v>
      </c>
      <c r="V205" s="18">
        <v>0.11723600000000001</v>
      </c>
      <c r="W205" s="18">
        <v>0.110776</v>
      </c>
      <c r="X205" s="18">
        <v>0.11007699999999999</v>
      </c>
      <c r="Y205" s="18">
        <v>0.11090700000000001</v>
      </c>
      <c r="Z205" s="18">
        <v>0.11122700000000001</v>
      </c>
      <c r="AA205" s="18">
        <v>0.116844</v>
      </c>
      <c r="AB205" s="18">
        <v>0.11690300000000001</v>
      </c>
      <c r="AC205" s="18">
        <v>0.116651</v>
      </c>
      <c r="AD205" s="18">
        <v>0.11151899999999999</v>
      </c>
      <c r="AE205" s="18">
        <v>0.11247699999999999</v>
      </c>
      <c r="AF205" s="18">
        <v>0.113569</v>
      </c>
      <c r="AG205" s="18">
        <v>0.109225</v>
      </c>
      <c r="AH205" s="18">
        <v>0.118322</v>
      </c>
      <c r="AI205" s="18">
        <v>0.11196299999999999</v>
      </c>
      <c r="AJ205" s="18">
        <v>0.117316</v>
      </c>
      <c r="AK205" s="18">
        <v>0.122978</v>
      </c>
      <c r="AL205" s="18">
        <v>0.11193500000000001</v>
      </c>
      <c r="AM205" s="18">
        <v>0.12018</v>
      </c>
      <c r="AN205" s="18">
        <v>0.10891099999999999</v>
      </c>
      <c r="AO205" s="18">
        <v>0.12042799999999999</v>
      </c>
      <c r="AP205" s="18">
        <v>0.119088</v>
      </c>
      <c r="AQ205" s="18">
        <v>0.116771</v>
      </c>
      <c r="AR205" s="18">
        <v>0.11190700000000001</v>
      </c>
      <c r="AS205" s="18">
        <v>0.120543</v>
      </c>
      <c r="AT205" s="18">
        <v>0.11035300000000001</v>
      </c>
      <c r="AU205" s="18">
        <v>0.113243</v>
      </c>
      <c r="AV205" s="18">
        <v>0.11805599999999999</v>
      </c>
      <c r="AW205" s="18">
        <v>0.11269800000000001</v>
      </c>
      <c r="AX205" s="18">
        <v>0.123992</v>
      </c>
      <c r="AY205" s="18">
        <v>0.122174</v>
      </c>
      <c r="AZ205" s="18">
        <v>0.11731999999999999</v>
      </c>
      <c r="BA205" s="18">
        <v>0.122693</v>
      </c>
      <c r="BB205" s="18">
        <v>0.116105</v>
      </c>
      <c r="BC205" s="18">
        <v>0.12083099999999999</v>
      </c>
      <c r="BD205" s="18">
        <v>0.11965199999999999</v>
      </c>
      <c r="BE205" s="18">
        <v>0.113856</v>
      </c>
      <c r="BF205" s="18">
        <v>0.11773</v>
      </c>
      <c r="BG205" s="18">
        <v>0.108851</v>
      </c>
      <c r="BH205" s="18">
        <v>0.112079</v>
      </c>
      <c r="BI205" s="18">
        <v>0.117423</v>
      </c>
      <c r="BJ205" s="18">
        <v>0.11559</v>
      </c>
      <c r="BK205" s="18">
        <v>0.11178399999999999</v>
      </c>
      <c r="BL205" s="18">
        <v>0.112191</v>
      </c>
      <c r="BM205" s="18">
        <v>0.109973</v>
      </c>
      <c r="BN205" s="18">
        <v>0.11529200000000001</v>
      </c>
      <c r="BO205" s="18">
        <v>0.114436</v>
      </c>
      <c r="BP205" s="18">
        <v>0.110337</v>
      </c>
      <c r="BQ205" s="18">
        <v>0.113014</v>
      </c>
      <c r="BR205" s="18">
        <v>0.116457</v>
      </c>
      <c r="BS205" s="18">
        <v>0.118933</v>
      </c>
      <c r="BT205" s="18">
        <v>0.10899499999999999</v>
      </c>
      <c r="BU205" s="18">
        <v>0.116573</v>
      </c>
      <c r="BV205" s="18">
        <v>0.115144</v>
      </c>
      <c r="BW205" s="18">
        <v>0.116103</v>
      </c>
      <c r="BX205" s="18">
        <v>0.10990900000000001</v>
      </c>
      <c r="BY205" s="18">
        <v>0.120528</v>
      </c>
      <c r="BZ205" s="18">
        <v>0.119029</v>
      </c>
    </row>
    <row r="206" spans="1:78" ht="15.75" customHeight="1">
      <c r="A206" s="18" t="s">
        <v>1190</v>
      </c>
      <c r="B206" s="18">
        <v>8.1823999999999994E-2</v>
      </c>
      <c r="C206" s="18">
        <v>7.7067999999999998E-2</v>
      </c>
      <c r="D206" s="18">
        <v>7.1908E-2</v>
      </c>
      <c r="E206" s="18">
        <v>7.7475000000000002E-2</v>
      </c>
      <c r="F206" s="18">
        <v>7.6825000000000004E-2</v>
      </c>
      <c r="G206" s="18">
        <v>7.4943999999999997E-2</v>
      </c>
      <c r="H206" s="18">
        <v>7.1932999999999997E-2</v>
      </c>
      <c r="I206" s="18">
        <v>8.2756999999999997E-2</v>
      </c>
      <c r="J206" s="18">
        <v>7.9799999999999996E-2</v>
      </c>
      <c r="K206" s="18">
        <v>7.7537999999999996E-2</v>
      </c>
      <c r="L206" s="18">
        <v>6.9098000000000007E-2</v>
      </c>
      <c r="M206" s="18">
        <v>7.2086999999999998E-2</v>
      </c>
      <c r="N206" s="18">
        <v>8.0086000000000004E-2</v>
      </c>
      <c r="O206" s="18">
        <v>7.4329000000000006E-2</v>
      </c>
      <c r="P206" s="18">
        <v>7.3524000000000006E-2</v>
      </c>
      <c r="Q206" s="18">
        <v>7.7061000000000004E-2</v>
      </c>
      <c r="R206" s="18">
        <v>7.1167999999999995E-2</v>
      </c>
      <c r="S206" s="18">
        <v>7.5566999999999995E-2</v>
      </c>
      <c r="T206" s="18">
        <v>7.4437000000000003E-2</v>
      </c>
      <c r="U206" s="18">
        <v>7.3698E-2</v>
      </c>
      <c r="V206" s="18">
        <v>7.5075000000000003E-2</v>
      </c>
      <c r="W206" s="18">
        <v>7.1487999999999996E-2</v>
      </c>
      <c r="X206" s="18">
        <v>6.9924E-2</v>
      </c>
      <c r="Y206" s="18">
        <v>7.4742000000000003E-2</v>
      </c>
      <c r="Z206" s="18">
        <v>7.0602999999999999E-2</v>
      </c>
      <c r="AA206" s="18">
        <v>7.2563000000000002E-2</v>
      </c>
      <c r="AB206" s="18">
        <v>7.3025999999999994E-2</v>
      </c>
      <c r="AC206" s="18">
        <v>7.3943999999999996E-2</v>
      </c>
      <c r="AD206" s="18">
        <v>7.2725999999999999E-2</v>
      </c>
      <c r="AE206" s="18">
        <v>7.1299000000000001E-2</v>
      </c>
      <c r="AF206" s="18">
        <v>6.8400000000000002E-2</v>
      </c>
      <c r="AG206" s="18">
        <v>6.4769999999999994E-2</v>
      </c>
      <c r="AH206" s="18">
        <v>7.5538999999999995E-2</v>
      </c>
      <c r="AI206" s="18">
        <v>7.2678000000000006E-2</v>
      </c>
      <c r="AJ206" s="18">
        <v>8.0567E-2</v>
      </c>
      <c r="AK206" s="18">
        <v>8.1786999999999999E-2</v>
      </c>
      <c r="AL206" s="18">
        <v>7.1774000000000004E-2</v>
      </c>
      <c r="AM206" s="18">
        <v>7.9644000000000006E-2</v>
      </c>
      <c r="AN206" s="18">
        <v>7.0924000000000001E-2</v>
      </c>
      <c r="AO206" s="18">
        <v>7.4163000000000007E-2</v>
      </c>
      <c r="AP206" s="18">
        <v>7.7094999999999997E-2</v>
      </c>
      <c r="AQ206" s="18">
        <v>7.2452000000000003E-2</v>
      </c>
      <c r="AR206" s="18">
        <v>7.6524999999999996E-2</v>
      </c>
      <c r="AS206" s="18">
        <v>8.1075999999999995E-2</v>
      </c>
      <c r="AT206" s="18">
        <v>7.1679000000000007E-2</v>
      </c>
      <c r="AU206" s="18">
        <v>7.5212000000000001E-2</v>
      </c>
      <c r="AV206" s="18">
        <v>7.6518000000000003E-2</v>
      </c>
      <c r="AW206" s="18">
        <v>7.3025999999999994E-2</v>
      </c>
      <c r="AX206" s="18">
        <v>8.2420999999999994E-2</v>
      </c>
      <c r="AY206" s="18">
        <v>7.9141000000000003E-2</v>
      </c>
      <c r="AZ206" s="18">
        <v>7.8377000000000002E-2</v>
      </c>
      <c r="BA206" s="18">
        <v>7.8502000000000002E-2</v>
      </c>
      <c r="BB206" s="18">
        <v>7.8190999999999997E-2</v>
      </c>
      <c r="BC206" s="18">
        <v>7.843E-2</v>
      </c>
      <c r="BD206" s="18">
        <v>8.1147999999999998E-2</v>
      </c>
      <c r="BE206" s="18">
        <v>7.4478000000000003E-2</v>
      </c>
      <c r="BF206" s="18">
        <v>7.5871999999999995E-2</v>
      </c>
      <c r="BG206" s="18">
        <v>6.8262000000000003E-2</v>
      </c>
      <c r="BH206" s="18">
        <v>7.1285000000000001E-2</v>
      </c>
      <c r="BI206" s="18">
        <v>7.6269000000000003E-2</v>
      </c>
      <c r="BJ206" s="18">
        <v>7.7039999999999997E-2</v>
      </c>
      <c r="BK206" s="18">
        <v>7.0097000000000007E-2</v>
      </c>
      <c r="BL206" s="18">
        <v>7.7550999999999995E-2</v>
      </c>
      <c r="BM206" s="18">
        <v>6.9774000000000003E-2</v>
      </c>
      <c r="BN206" s="18">
        <v>7.4108999999999994E-2</v>
      </c>
      <c r="BO206" s="18">
        <v>7.7112E-2</v>
      </c>
      <c r="BP206" s="18">
        <v>6.7560999999999996E-2</v>
      </c>
      <c r="BQ206" s="18">
        <v>7.2016999999999998E-2</v>
      </c>
      <c r="BR206" s="18">
        <v>7.2974999999999998E-2</v>
      </c>
      <c r="BS206" s="18">
        <v>7.6151999999999997E-2</v>
      </c>
      <c r="BT206" s="18">
        <v>6.6970000000000002E-2</v>
      </c>
      <c r="BU206" s="18">
        <v>7.7369999999999994E-2</v>
      </c>
      <c r="BV206" s="18">
        <v>7.7024999999999996E-2</v>
      </c>
      <c r="BW206" s="18">
        <v>7.4986999999999998E-2</v>
      </c>
      <c r="BX206" s="18">
        <v>7.3969999999999994E-2</v>
      </c>
      <c r="BY206" s="18">
        <v>7.0640999999999995E-2</v>
      </c>
      <c r="BZ206" s="18">
        <v>8.0332000000000001E-2</v>
      </c>
    </row>
    <row r="207" spans="1:78" ht="15.75" customHeight="1">
      <c r="A207" s="18" t="s">
        <v>1224</v>
      </c>
      <c r="B207" s="18">
        <v>4.4963000000000003E-2</v>
      </c>
      <c r="C207" s="18">
        <v>4.3311000000000002E-2</v>
      </c>
      <c r="D207" s="18">
        <v>4.0383000000000002E-2</v>
      </c>
      <c r="E207" s="18">
        <v>4.2937000000000003E-2</v>
      </c>
      <c r="F207" s="18">
        <v>4.4359000000000003E-2</v>
      </c>
      <c r="G207" s="18">
        <v>4.2337E-2</v>
      </c>
      <c r="H207" s="18">
        <v>4.2722000000000003E-2</v>
      </c>
      <c r="I207" s="18">
        <v>4.9303E-2</v>
      </c>
      <c r="J207" s="18">
        <v>4.9480000000000003E-2</v>
      </c>
      <c r="K207" s="18">
        <v>4.6228999999999999E-2</v>
      </c>
      <c r="L207" s="18">
        <v>3.5466999999999999E-2</v>
      </c>
      <c r="M207" s="18">
        <v>4.0889000000000002E-2</v>
      </c>
      <c r="N207" s="18">
        <v>5.0941E-2</v>
      </c>
      <c r="O207" s="18">
        <v>4.1264000000000002E-2</v>
      </c>
      <c r="P207" s="18">
        <v>4.6758000000000001E-2</v>
      </c>
      <c r="Q207" s="18">
        <v>4.3806999999999999E-2</v>
      </c>
      <c r="R207" s="18">
        <v>4.0176999999999997E-2</v>
      </c>
      <c r="S207" s="18">
        <v>4.4711000000000001E-2</v>
      </c>
      <c r="T207" s="18">
        <v>4.3667999999999998E-2</v>
      </c>
      <c r="U207" s="18">
        <v>4.2174000000000003E-2</v>
      </c>
      <c r="V207" s="18">
        <v>4.3635E-2</v>
      </c>
      <c r="W207" s="18">
        <v>4.1723000000000003E-2</v>
      </c>
      <c r="X207" s="18">
        <v>4.0969999999999999E-2</v>
      </c>
      <c r="Y207" s="18">
        <v>4.2349999999999999E-2</v>
      </c>
      <c r="Z207" s="18">
        <v>4.1548000000000002E-2</v>
      </c>
      <c r="AA207" s="18">
        <v>3.7914999999999997E-2</v>
      </c>
      <c r="AB207" s="18">
        <v>4.1739999999999999E-2</v>
      </c>
      <c r="AC207" s="18">
        <v>4.2006000000000002E-2</v>
      </c>
      <c r="AD207" s="18">
        <v>3.7483000000000002E-2</v>
      </c>
      <c r="AE207" s="18">
        <v>4.4408999999999997E-2</v>
      </c>
      <c r="AF207" s="18">
        <v>4.0166E-2</v>
      </c>
      <c r="AG207" s="18">
        <v>3.5070999999999998E-2</v>
      </c>
      <c r="AH207" s="18">
        <v>3.9591000000000001E-2</v>
      </c>
      <c r="AI207" s="18">
        <v>4.3186000000000002E-2</v>
      </c>
      <c r="AJ207" s="18">
        <v>4.8890999999999997E-2</v>
      </c>
      <c r="AK207" s="18">
        <v>4.3893000000000001E-2</v>
      </c>
      <c r="AL207" s="18">
        <v>4.2042999999999997E-2</v>
      </c>
      <c r="AM207" s="18">
        <v>4.6203000000000001E-2</v>
      </c>
      <c r="AN207" s="18">
        <v>3.8844999999999998E-2</v>
      </c>
      <c r="AO207" s="18">
        <v>4.3447E-2</v>
      </c>
      <c r="AP207" s="18">
        <v>4.4429999999999997E-2</v>
      </c>
      <c r="AQ207" s="18">
        <v>3.9785000000000001E-2</v>
      </c>
      <c r="AR207" s="18">
        <v>4.5005000000000003E-2</v>
      </c>
      <c r="AS207" s="18">
        <v>4.9584000000000003E-2</v>
      </c>
      <c r="AT207" s="18">
        <v>3.9875000000000001E-2</v>
      </c>
      <c r="AU207" s="18">
        <v>4.2592999999999999E-2</v>
      </c>
      <c r="AV207" s="18">
        <v>4.4351000000000002E-2</v>
      </c>
      <c r="AW207" s="18">
        <v>4.3844000000000001E-2</v>
      </c>
      <c r="AX207" s="18">
        <v>4.3888000000000003E-2</v>
      </c>
      <c r="AY207" s="18">
        <v>5.0144000000000001E-2</v>
      </c>
      <c r="AZ207" s="18">
        <v>4.2844E-2</v>
      </c>
      <c r="BA207" s="18">
        <v>4.2800999999999999E-2</v>
      </c>
      <c r="BB207" s="18">
        <v>4.7231000000000002E-2</v>
      </c>
      <c r="BC207" s="18">
        <v>4.5511999999999997E-2</v>
      </c>
      <c r="BD207" s="18">
        <v>4.7743000000000001E-2</v>
      </c>
      <c r="BE207" s="18">
        <v>4.0974999999999998E-2</v>
      </c>
      <c r="BF207" s="18">
        <v>4.3789000000000002E-2</v>
      </c>
      <c r="BG207" s="18">
        <v>3.8331999999999998E-2</v>
      </c>
      <c r="BH207" s="18">
        <v>4.5059000000000002E-2</v>
      </c>
      <c r="BI207" s="18">
        <v>4.1624000000000001E-2</v>
      </c>
      <c r="BJ207" s="18">
        <v>4.4259E-2</v>
      </c>
      <c r="BK207" s="18">
        <v>4.2840999999999997E-2</v>
      </c>
      <c r="BL207" s="18">
        <v>4.3424999999999998E-2</v>
      </c>
      <c r="BM207" s="18">
        <v>3.9324999999999999E-2</v>
      </c>
      <c r="BN207" s="18">
        <v>4.2250000000000003E-2</v>
      </c>
      <c r="BO207" s="18">
        <v>4.4144999999999997E-2</v>
      </c>
      <c r="BP207" s="18">
        <v>3.9933000000000003E-2</v>
      </c>
      <c r="BQ207" s="18">
        <v>4.0710999999999997E-2</v>
      </c>
      <c r="BR207" s="18">
        <v>4.2513000000000002E-2</v>
      </c>
      <c r="BS207" s="18">
        <v>4.3688999999999999E-2</v>
      </c>
      <c r="BT207" s="18">
        <v>3.4453999999999999E-2</v>
      </c>
      <c r="BU207" s="18">
        <v>4.7862000000000002E-2</v>
      </c>
      <c r="BV207" s="18">
        <v>4.3686000000000003E-2</v>
      </c>
      <c r="BW207" s="18">
        <v>4.3748000000000002E-2</v>
      </c>
      <c r="BX207" s="18">
        <v>4.4902999999999998E-2</v>
      </c>
      <c r="BY207" s="18">
        <v>3.9071000000000002E-2</v>
      </c>
      <c r="BZ207" s="18">
        <v>4.5051000000000001E-2</v>
      </c>
    </row>
    <row r="208" spans="1:78" ht="15.75" customHeight="1">
      <c r="A208" s="18" t="s">
        <v>1216</v>
      </c>
      <c r="B208" s="18">
        <v>4.4963000000000003E-2</v>
      </c>
      <c r="C208" s="18">
        <v>4.3311000000000002E-2</v>
      </c>
      <c r="D208" s="18">
        <v>4.0383000000000002E-2</v>
      </c>
      <c r="E208" s="18">
        <v>4.2937000000000003E-2</v>
      </c>
      <c r="F208" s="18">
        <v>4.4359000000000003E-2</v>
      </c>
      <c r="G208" s="18">
        <v>4.2337E-2</v>
      </c>
      <c r="H208" s="18">
        <v>4.2722000000000003E-2</v>
      </c>
      <c r="I208" s="18">
        <v>4.9303E-2</v>
      </c>
      <c r="J208" s="18">
        <v>4.9480000000000003E-2</v>
      </c>
      <c r="K208" s="18">
        <v>4.6228999999999999E-2</v>
      </c>
      <c r="L208" s="18">
        <v>3.5466999999999999E-2</v>
      </c>
      <c r="M208" s="18">
        <v>4.0889000000000002E-2</v>
      </c>
      <c r="N208" s="18">
        <v>5.0941E-2</v>
      </c>
      <c r="O208" s="18">
        <v>4.1264000000000002E-2</v>
      </c>
      <c r="P208" s="18">
        <v>4.6758000000000001E-2</v>
      </c>
      <c r="Q208" s="18">
        <v>4.3806999999999999E-2</v>
      </c>
      <c r="R208" s="18">
        <v>4.0176999999999997E-2</v>
      </c>
      <c r="S208" s="18">
        <v>4.4711000000000001E-2</v>
      </c>
      <c r="T208" s="18">
        <v>4.3667999999999998E-2</v>
      </c>
      <c r="U208" s="18">
        <v>4.2174000000000003E-2</v>
      </c>
      <c r="V208" s="18">
        <v>4.3635E-2</v>
      </c>
      <c r="W208" s="18">
        <v>4.1723000000000003E-2</v>
      </c>
      <c r="X208" s="18">
        <v>4.0969999999999999E-2</v>
      </c>
      <c r="Y208" s="18">
        <v>4.2349999999999999E-2</v>
      </c>
      <c r="Z208" s="18">
        <v>4.1548000000000002E-2</v>
      </c>
      <c r="AA208" s="18">
        <v>3.7914999999999997E-2</v>
      </c>
      <c r="AB208" s="18">
        <v>4.1739999999999999E-2</v>
      </c>
      <c r="AC208" s="18">
        <v>4.2006000000000002E-2</v>
      </c>
      <c r="AD208" s="18">
        <v>3.7483000000000002E-2</v>
      </c>
      <c r="AE208" s="18">
        <v>4.4408999999999997E-2</v>
      </c>
      <c r="AF208" s="18">
        <v>4.0166E-2</v>
      </c>
      <c r="AG208" s="18">
        <v>3.5070999999999998E-2</v>
      </c>
      <c r="AH208" s="18">
        <v>3.9591000000000001E-2</v>
      </c>
      <c r="AI208" s="18">
        <v>4.3186000000000002E-2</v>
      </c>
      <c r="AJ208" s="18">
        <v>4.8890999999999997E-2</v>
      </c>
      <c r="AK208" s="18">
        <v>4.3893000000000001E-2</v>
      </c>
      <c r="AL208" s="18">
        <v>4.2042999999999997E-2</v>
      </c>
      <c r="AM208" s="18">
        <v>4.6203000000000001E-2</v>
      </c>
      <c r="AN208" s="18">
        <v>3.8844999999999998E-2</v>
      </c>
      <c r="AO208" s="18">
        <v>4.3447E-2</v>
      </c>
      <c r="AP208" s="18">
        <v>4.4429999999999997E-2</v>
      </c>
      <c r="AQ208" s="18">
        <v>3.9785000000000001E-2</v>
      </c>
      <c r="AR208" s="18">
        <v>4.5005000000000003E-2</v>
      </c>
      <c r="AS208" s="18">
        <v>4.9584000000000003E-2</v>
      </c>
      <c r="AT208" s="18">
        <v>3.9875000000000001E-2</v>
      </c>
      <c r="AU208" s="18">
        <v>4.2592999999999999E-2</v>
      </c>
      <c r="AV208" s="18">
        <v>4.4351000000000002E-2</v>
      </c>
      <c r="AW208" s="18">
        <v>4.3844000000000001E-2</v>
      </c>
      <c r="AX208" s="18">
        <v>4.3888000000000003E-2</v>
      </c>
      <c r="AY208" s="18">
        <v>5.0144000000000001E-2</v>
      </c>
      <c r="AZ208" s="18">
        <v>4.2844E-2</v>
      </c>
      <c r="BA208" s="18">
        <v>4.2800999999999999E-2</v>
      </c>
      <c r="BB208" s="18">
        <v>4.7231000000000002E-2</v>
      </c>
      <c r="BC208" s="18">
        <v>4.5511999999999997E-2</v>
      </c>
      <c r="BD208" s="18">
        <v>4.7743000000000001E-2</v>
      </c>
      <c r="BE208" s="18">
        <v>4.0974999999999998E-2</v>
      </c>
      <c r="BF208" s="18">
        <v>4.3789000000000002E-2</v>
      </c>
      <c r="BG208" s="18">
        <v>3.8331999999999998E-2</v>
      </c>
      <c r="BH208" s="18">
        <v>4.5059000000000002E-2</v>
      </c>
      <c r="BI208" s="18">
        <v>4.1624000000000001E-2</v>
      </c>
      <c r="BJ208" s="18">
        <v>4.4259E-2</v>
      </c>
      <c r="BK208" s="18">
        <v>4.2840999999999997E-2</v>
      </c>
      <c r="BL208" s="18">
        <v>4.3424999999999998E-2</v>
      </c>
      <c r="BM208" s="18">
        <v>3.9324999999999999E-2</v>
      </c>
      <c r="BN208" s="18">
        <v>4.2250000000000003E-2</v>
      </c>
      <c r="BO208" s="18">
        <v>4.4144999999999997E-2</v>
      </c>
      <c r="BP208" s="18">
        <v>3.9933000000000003E-2</v>
      </c>
      <c r="BQ208" s="18">
        <v>4.0710999999999997E-2</v>
      </c>
      <c r="BR208" s="18">
        <v>4.2513000000000002E-2</v>
      </c>
      <c r="BS208" s="18">
        <v>4.3688999999999999E-2</v>
      </c>
      <c r="BT208" s="18">
        <v>3.4453999999999999E-2</v>
      </c>
      <c r="BU208" s="18">
        <v>4.7862000000000002E-2</v>
      </c>
      <c r="BV208" s="18">
        <v>4.3686000000000003E-2</v>
      </c>
      <c r="BW208" s="18">
        <v>4.3748000000000002E-2</v>
      </c>
      <c r="BX208" s="18">
        <v>4.4902999999999998E-2</v>
      </c>
      <c r="BY208" s="18">
        <v>3.9071000000000002E-2</v>
      </c>
      <c r="BZ208" s="18">
        <v>4.5051000000000001E-2</v>
      </c>
    </row>
    <row r="209" spans="1:78" ht="15.75" customHeight="1">
      <c r="A209" s="18" t="s">
        <v>1196</v>
      </c>
      <c r="B209" s="18">
        <v>5.7480999999999997E-2</v>
      </c>
      <c r="C209" s="18">
        <v>5.2720000000000003E-2</v>
      </c>
      <c r="D209" s="18">
        <v>5.0796000000000001E-2</v>
      </c>
      <c r="E209" s="18">
        <v>5.0997000000000001E-2</v>
      </c>
      <c r="F209" s="18">
        <v>5.3348E-2</v>
      </c>
      <c r="G209" s="18">
        <v>5.0714000000000002E-2</v>
      </c>
      <c r="H209" s="18">
        <v>4.8927999999999999E-2</v>
      </c>
      <c r="I209" s="18">
        <v>5.6254999999999999E-2</v>
      </c>
      <c r="J209" s="18">
        <v>5.3400999999999997E-2</v>
      </c>
      <c r="K209" s="18">
        <v>5.4100000000000002E-2</v>
      </c>
      <c r="L209" s="18">
        <v>4.4771999999999999E-2</v>
      </c>
      <c r="M209" s="18">
        <v>5.1173999999999997E-2</v>
      </c>
      <c r="N209" s="18">
        <v>5.3913000000000003E-2</v>
      </c>
      <c r="O209" s="18">
        <v>5.3198000000000002E-2</v>
      </c>
      <c r="P209" s="18">
        <v>5.0888999999999997E-2</v>
      </c>
      <c r="Q209" s="18">
        <v>5.0457000000000002E-2</v>
      </c>
      <c r="R209" s="18">
        <v>4.7495000000000002E-2</v>
      </c>
      <c r="S209" s="18">
        <v>5.0643000000000001E-2</v>
      </c>
      <c r="T209" s="18">
        <v>5.2111999999999999E-2</v>
      </c>
      <c r="U209" s="18">
        <v>4.8377999999999997E-2</v>
      </c>
      <c r="V209" s="18">
        <v>5.0879000000000001E-2</v>
      </c>
      <c r="W209" s="18">
        <v>4.8696999999999997E-2</v>
      </c>
      <c r="X209" s="18">
        <v>4.5584E-2</v>
      </c>
      <c r="Y209" s="18">
        <v>4.9224999999999998E-2</v>
      </c>
      <c r="Z209" s="18">
        <v>4.7163999999999998E-2</v>
      </c>
      <c r="AA209" s="18">
        <v>4.9223000000000003E-2</v>
      </c>
      <c r="AB209" s="18">
        <v>5.2925E-2</v>
      </c>
      <c r="AC209" s="18">
        <v>5.0714000000000002E-2</v>
      </c>
      <c r="AD209" s="18">
        <v>4.6420000000000003E-2</v>
      </c>
      <c r="AE209" s="18">
        <v>5.0784999999999997E-2</v>
      </c>
      <c r="AF209" s="18">
        <v>5.0344E-2</v>
      </c>
      <c r="AG209" s="18">
        <v>4.5899000000000002E-2</v>
      </c>
      <c r="AH209" s="18">
        <v>5.5545999999999998E-2</v>
      </c>
      <c r="AI209" s="18">
        <v>5.1624000000000003E-2</v>
      </c>
      <c r="AJ209" s="18">
        <v>5.2301E-2</v>
      </c>
      <c r="AK209" s="18">
        <v>4.9820000000000003E-2</v>
      </c>
      <c r="AL209" s="18">
        <v>4.8009000000000003E-2</v>
      </c>
      <c r="AM209" s="18">
        <v>5.7173000000000002E-2</v>
      </c>
      <c r="AN209" s="18">
        <v>4.7532999999999999E-2</v>
      </c>
      <c r="AO209" s="18">
        <v>5.2665999999999998E-2</v>
      </c>
      <c r="AP209" s="18">
        <v>5.3711000000000002E-2</v>
      </c>
      <c r="AQ209" s="18">
        <v>4.9797000000000001E-2</v>
      </c>
      <c r="AR209" s="18">
        <v>5.2618999999999999E-2</v>
      </c>
      <c r="AS209" s="18">
        <v>5.4147000000000001E-2</v>
      </c>
      <c r="AT209" s="18">
        <v>4.9512E-2</v>
      </c>
      <c r="AU209" s="18">
        <v>4.8686E-2</v>
      </c>
      <c r="AV209" s="18">
        <v>5.2346999999999998E-2</v>
      </c>
      <c r="AW209" s="18">
        <v>5.1519000000000002E-2</v>
      </c>
      <c r="AX209" s="18">
        <v>5.4196000000000001E-2</v>
      </c>
      <c r="AY209" s="18">
        <v>5.5216000000000001E-2</v>
      </c>
      <c r="AZ209" s="18">
        <v>5.5460000000000002E-2</v>
      </c>
      <c r="BA209" s="18">
        <v>5.5738000000000003E-2</v>
      </c>
      <c r="BB209" s="18">
        <v>5.1031E-2</v>
      </c>
      <c r="BC209" s="18">
        <v>5.6149999999999999E-2</v>
      </c>
      <c r="BD209" s="18">
        <v>5.3837999999999997E-2</v>
      </c>
      <c r="BE209" s="18">
        <v>4.8940999999999998E-2</v>
      </c>
      <c r="BF209" s="18">
        <v>5.2248000000000003E-2</v>
      </c>
      <c r="BG209" s="18">
        <v>4.5310999999999997E-2</v>
      </c>
      <c r="BH209" s="18">
        <v>5.0355999999999998E-2</v>
      </c>
      <c r="BI209" s="18">
        <v>5.1597999999999998E-2</v>
      </c>
      <c r="BJ209" s="18">
        <v>5.4327E-2</v>
      </c>
      <c r="BK209" s="18">
        <v>5.1900000000000002E-2</v>
      </c>
      <c r="BL209" s="18">
        <v>5.2818999999999998E-2</v>
      </c>
      <c r="BM209" s="18">
        <v>4.9536999999999998E-2</v>
      </c>
      <c r="BN209" s="18">
        <v>5.1794E-2</v>
      </c>
      <c r="BO209" s="18">
        <v>5.4796999999999998E-2</v>
      </c>
      <c r="BP209" s="18">
        <v>4.9029999999999997E-2</v>
      </c>
      <c r="BQ209" s="18">
        <v>5.1143000000000001E-2</v>
      </c>
      <c r="BR209" s="18">
        <v>4.8737000000000003E-2</v>
      </c>
      <c r="BS209" s="18">
        <v>5.0904999999999999E-2</v>
      </c>
      <c r="BT209" s="18">
        <v>4.6509000000000002E-2</v>
      </c>
      <c r="BU209" s="18">
        <v>5.1697E-2</v>
      </c>
      <c r="BV209" s="18">
        <v>4.9575000000000001E-2</v>
      </c>
      <c r="BW209" s="18">
        <v>5.2720000000000003E-2</v>
      </c>
      <c r="BX209" s="18">
        <v>4.9756000000000002E-2</v>
      </c>
      <c r="BY209" s="18">
        <v>5.2176E-2</v>
      </c>
      <c r="BZ209" s="18">
        <v>5.2958999999999999E-2</v>
      </c>
    </row>
    <row r="210" spans="1:78" ht="15.75" customHeight="1">
      <c r="A210" s="18" t="s">
        <v>1188</v>
      </c>
      <c r="B210" s="18">
        <v>3.9935999999999999E-2</v>
      </c>
      <c r="C210" s="18">
        <v>3.3592999999999998E-2</v>
      </c>
      <c r="D210" s="18">
        <v>3.4146000000000003E-2</v>
      </c>
      <c r="E210" s="18">
        <v>3.116E-2</v>
      </c>
      <c r="F210" s="18">
        <v>3.4375999999999997E-2</v>
      </c>
      <c r="G210" s="18">
        <v>3.3884999999999998E-2</v>
      </c>
      <c r="H210" s="18">
        <v>3.2086000000000003E-2</v>
      </c>
      <c r="I210" s="18">
        <v>3.6717E-2</v>
      </c>
      <c r="J210" s="18">
        <v>3.4176999999999999E-2</v>
      </c>
      <c r="K210" s="18">
        <v>3.7822000000000001E-2</v>
      </c>
      <c r="L210" s="18">
        <v>2.9631000000000001E-2</v>
      </c>
      <c r="M210" s="18">
        <v>3.3119000000000003E-2</v>
      </c>
      <c r="N210" s="18">
        <v>3.5822E-2</v>
      </c>
      <c r="O210" s="18">
        <v>3.5409999999999997E-2</v>
      </c>
      <c r="P210" s="18">
        <v>3.1808999999999997E-2</v>
      </c>
      <c r="Q210" s="18">
        <v>3.2712999999999999E-2</v>
      </c>
      <c r="R210" s="18">
        <v>3.1704000000000003E-2</v>
      </c>
      <c r="S210" s="18">
        <v>3.0138000000000002E-2</v>
      </c>
      <c r="T210" s="18">
        <v>3.4353000000000002E-2</v>
      </c>
      <c r="U210" s="18">
        <v>3.3980999999999997E-2</v>
      </c>
      <c r="V210" s="18">
        <v>3.3854000000000002E-2</v>
      </c>
      <c r="W210" s="18">
        <v>3.1761999999999999E-2</v>
      </c>
      <c r="X210" s="18">
        <v>2.9538999999999999E-2</v>
      </c>
      <c r="Y210" s="18">
        <v>3.0884000000000002E-2</v>
      </c>
      <c r="Z210" s="18">
        <v>3.2857999999999998E-2</v>
      </c>
      <c r="AA210" s="18">
        <v>3.2580999999999999E-2</v>
      </c>
      <c r="AB210" s="18">
        <v>3.5216999999999998E-2</v>
      </c>
      <c r="AC210" s="18">
        <v>3.3984E-2</v>
      </c>
      <c r="AD210" s="18">
        <v>2.9866E-2</v>
      </c>
      <c r="AE210" s="18">
        <v>3.209E-2</v>
      </c>
      <c r="AF210" s="18">
        <v>3.3813999999999997E-2</v>
      </c>
      <c r="AG210" s="18">
        <v>3.0692000000000001E-2</v>
      </c>
      <c r="AH210" s="18">
        <v>3.6235999999999997E-2</v>
      </c>
      <c r="AI210" s="18">
        <v>3.5226E-2</v>
      </c>
      <c r="AJ210" s="18">
        <v>3.4349999999999999E-2</v>
      </c>
      <c r="AK210" s="18">
        <v>3.3862999999999997E-2</v>
      </c>
      <c r="AL210" s="18">
        <v>3.3036999999999997E-2</v>
      </c>
      <c r="AM210" s="18">
        <v>3.7818999999999998E-2</v>
      </c>
      <c r="AN210" s="18">
        <v>3.0866000000000001E-2</v>
      </c>
      <c r="AO210" s="18">
        <v>3.4719E-2</v>
      </c>
      <c r="AP210" s="18">
        <v>3.4279999999999998E-2</v>
      </c>
      <c r="AQ210" s="18">
        <v>3.4543999999999998E-2</v>
      </c>
      <c r="AR210" s="18">
        <v>3.6126999999999999E-2</v>
      </c>
      <c r="AS210" s="18">
        <v>3.4100999999999999E-2</v>
      </c>
      <c r="AT210" s="18">
        <v>2.9218999999999998E-2</v>
      </c>
      <c r="AU210" s="18">
        <v>3.3779000000000003E-2</v>
      </c>
      <c r="AV210" s="18">
        <v>3.6362999999999999E-2</v>
      </c>
      <c r="AW210" s="18">
        <v>3.6789000000000002E-2</v>
      </c>
      <c r="AX210" s="18">
        <v>3.7240000000000002E-2</v>
      </c>
      <c r="AY210" s="18">
        <v>3.8706999999999998E-2</v>
      </c>
      <c r="AZ210" s="18">
        <v>3.5587000000000001E-2</v>
      </c>
      <c r="BA210" s="18">
        <v>3.7656000000000002E-2</v>
      </c>
      <c r="BB210" s="18">
        <v>3.3395000000000001E-2</v>
      </c>
      <c r="BC210" s="18">
        <v>3.6287E-2</v>
      </c>
      <c r="BD210" s="18">
        <v>3.6576999999999998E-2</v>
      </c>
      <c r="BE210" s="18">
        <v>3.3878999999999999E-2</v>
      </c>
      <c r="BF210" s="18">
        <v>3.3893E-2</v>
      </c>
      <c r="BG210" s="18">
        <v>3.1322000000000003E-2</v>
      </c>
      <c r="BH210" s="18">
        <v>3.3663999999999999E-2</v>
      </c>
      <c r="BI210" s="18">
        <v>3.3085000000000003E-2</v>
      </c>
      <c r="BJ210" s="18">
        <v>3.3037999999999998E-2</v>
      </c>
      <c r="BK210" s="18">
        <v>3.4252999999999999E-2</v>
      </c>
      <c r="BL210" s="18">
        <v>3.4644000000000001E-2</v>
      </c>
      <c r="BM210" s="18">
        <v>3.2266999999999997E-2</v>
      </c>
      <c r="BN210" s="18">
        <v>3.2412999999999997E-2</v>
      </c>
      <c r="BO210" s="18">
        <v>3.4622E-2</v>
      </c>
      <c r="BP210" s="18">
        <v>3.2909000000000001E-2</v>
      </c>
      <c r="BQ210" s="18">
        <v>3.3769E-2</v>
      </c>
      <c r="BR210" s="18">
        <v>3.2943E-2</v>
      </c>
      <c r="BS210" s="18">
        <v>3.5396999999999998E-2</v>
      </c>
      <c r="BT210" s="18">
        <v>3.0927E-2</v>
      </c>
      <c r="BU210" s="18">
        <v>3.3118000000000002E-2</v>
      </c>
      <c r="BV210" s="18">
        <v>3.1844999999999998E-2</v>
      </c>
      <c r="BW210" s="18">
        <v>3.4640999999999998E-2</v>
      </c>
      <c r="BX210" s="18">
        <v>3.2156999999999998E-2</v>
      </c>
      <c r="BY210" s="18">
        <v>3.4532E-2</v>
      </c>
      <c r="BZ210" s="18">
        <v>3.4067E-2</v>
      </c>
    </row>
    <row r="211" spans="1:78" ht="15.75" customHeight="1">
      <c r="A211" s="18" t="s">
        <v>1199</v>
      </c>
      <c r="B211" s="18">
        <v>3.9935999999999999E-2</v>
      </c>
      <c r="C211" s="18">
        <v>3.3592999999999998E-2</v>
      </c>
      <c r="D211" s="18">
        <v>3.4146000000000003E-2</v>
      </c>
      <c r="E211" s="18">
        <v>3.116E-2</v>
      </c>
      <c r="F211" s="18">
        <v>3.4375999999999997E-2</v>
      </c>
      <c r="G211" s="18">
        <v>3.3884999999999998E-2</v>
      </c>
      <c r="H211" s="18">
        <v>3.2086000000000003E-2</v>
      </c>
      <c r="I211" s="18">
        <v>3.6717E-2</v>
      </c>
      <c r="J211" s="18">
        <v>3.4176999999999999E-2</v>
      </c>
      <c r="K211" s="18">
        <v>3.7822000000000001E-2</v>
      </c>
      <c r="L211" s="18">
        <v>2.9631000000000001E-2</v>
      </c>
      <c r="M211" s="18">
        <v>3.3119000000000003E-2</v>
      </c>
      <c r="N211" s="18">
        <v>3.5822E-2</v>
      </c>
      <c r="O211" s="18">
        <v>3.5409999999999997E-2</v>
      </c>
      <c r="P211" s="18">
        <v>3.1808999999999997E-2</v>
      </c>
      <c r="Q211" s="18">
        <v>3.2712999999999999E-2</v>
      </c>
      <c r="R211" s="18">
        <v>3.1704000000000003E-2</v>
      </c>
      <c r="S211" s="18">
        <v>3.0138000000000002E-2</v>
      </c>
      <c r="T211" s="18">
        <v>3.4353000000000002E-2</v>
      </c>
      <c r="U211" s="18">
        <v>3.3980999999999997E-2</v>
      </c>
      <c r="V211" s="18">
        <v>3.3854000000000002E-2</v>
      </c>
      <c r="W211" s="18">
        <v>3.1761999999999999E-2</v>
      </c>
      <c r="X211" s="18">
        <v>2.9538999999999999E-2</v>
      </c>
      <c r="Y211" s="18">
        <v>3.0884000000000002E-2</v>
      </c>
      <c r="Z211" s="18">
        <v>3.2857999999999998E-2</v>
      </c>
      <c r="AA211" s="18">
        <v>3.2580999999999999E-2</v>
      </c>
      <c r="AB211" s="18">
        <v>3.5216999999999998E-2</v>
      </c>
      <c r="AC211" s="18">
        <v>3.3984E-2</v>
      </c>
      <c r="AD211" s="18">
        <v>2.9866E-2</v>
      </c>
      <c r="AE211" s="18">
        <v>3.209E-2</v>
      </c>
      <c r="AF211" s="18">
        <v>3.3813999999999997E-2</v>
      </c>
      <c r="AG211" s="18">
        <v>3.0692000000000001E-2</v>
      </c>
      <c r="AH211" s="18">
        <v>3.6235999999999997E-2</v>
      </c>
      <c r="AI211" s="18">
        <v>3.5226E-2</v>
      </c>
      <c r="AJ211" s="18">
        <v>3.4349999999999999E-2</v>
      </c>
      <c r="AK211" s="18">
        <v>3.3862999999999997E-2</v>
      </c>
      <c r="AL211" s="18">
        <v>3.3036999999999997E-2</v>
      </c>
      <c r="AM211" s="18">
        <v>3.7818999999999998E-2</v>
      </c>
      <c r="AN211" s="18">
        <v>3.0866000000000001E-2</v>
      </c>
      <c r="AO211" s="18">
        <v>3.4719E-2</v>
      </c>
      <c r="AP211" s="18">
        <v>3.4279999999999998E-2</v>
      </c>
      <c r="AQ211" s="18">
        <v>3.4543999999999998E-2</v>
      </c>
      <c r="AR211" s="18">
        <v>3.6126999999999999E-2</v>
      </c>
      <c r="AS211" s="18">
        <v>3.4100999999999999E-2</v>
      </c>
      <c r="AT211" s="18">
        <v>2.9218999999999998E-2</v>
      </c>
      <c r="AU211" s="18">
        <v>3.3779000000000003E-2</v>
      </c>
      <c r="AV211" s="18">
        <v>3.6362999999999999E-2</v>
      </c>
      <c r="AW211" s="18">
        <v>3.6789000000000002E-2</v>
      </c>
      <c r="AX211" s="18">
        <v>3.7240000000000002E-2</v>
      </c>
      <c r="AY211" s="18">
        <v>3.8706999999999998E-2</v>
      </c>
      <c r="AZ211" s="18">
        <v>3.5587000000000001E-2</v>
      </c>
      <c r="BA211" s="18">
        <v>3.7656000000000002E-2</v>
      </c>
      <c r="BB211" s="18">
        <v>3.3395000000000001E-2</v>
      </c>
      <c r="BC211" s="18">
        <v>3.6287E-2</v>
      </c>
      <c r="BD211" s="18">
        <v>3.6576999999999998E-2</v>
      </c>
      <c r="BE211" s="18">
        <v>3.3878999999999999E-2</v>
      </c>
      <c r="BF211" s="18">
        <v>3.3893E-2</v>
      </c>
      <c r="BG211" s="18">
        <v>3.1322000000000003E-2</v>
      </c>
      <c r="BH211" s="18">
        <v>3.3663999999999999E-2</v>
      </c>
      <c r="BI211" s="18">
        <v>3.3085000000000003E-2</v>
      </c>
      <c r="BJ211" s="18">
        <v>3.3037999999999998E-2</v>
      </c>
      <c r="BK211" s="18">
        <v>3.4252999999999999E-2</v>
      </c>
      <c r="BL211" s="18">
        <v>3.4644000000000001E-2</v>
      </c>
      <c r="BM211" s="18">
        <v>3.2266999999999997E-2</v>
      </c>
      <c r="BN211" s="18">
        <v>3.2412999999999997E-2</v>
      </c>
      <c r="BO211" s="18">
        <v>3.4622E-2</v>
      </c>
      <c r="BP211" s="18">
        <v>3.2909000000000001E-2</v>
      </c>
      <c r="BQ211" s="18">
        <v>3.3769E-2</v>
      </c>
      <c r="BR211" s="18">
        <v>3.2943E-2</v>
      </c>
      <c r="BS211" s="18">
        <v>3.5396999999999998E-2</v>
      </c>
      <c r="BT211" s="18">
        <v>3.0927E-2</v>
      </c>
      <c r="BU211" s="18">
        <v>3.3118000000000002E-2</v>
      </c>
      <c r="BV211" s="18">
        <v>3.1844999999999998E-2</v>
      </c>
      <c r="BW211" s="18">
        <v>3.4640999999999998E-2</v>
      </c>
      <c r="BX211" s="18">
        <v>3.2156999999999998E-2</v>
      </c>
      <c r="BY211" s="18">
        <v>3.4532E-2</v>
      </c>
      <c r="BZ211" s="18">
        <v>3.4067E-2</v>
      </c>
    </row>
    <row r="212" spans="1:78" ht="15.75" customHeight="1">
      <c r="A212" s="18" t="s">
        <v>1227</v>
      </c>
      <c r="B212" s="18">
        <v>7.2386000000000006E-2</v>
      </c>
      <c r="C212" s="18">
        <v>6.8540000000000004E-2</v>
      </c>
      <c r="D212" s="18">
        <v>5.9074000000000002E-2</v>
      </c>
      <c r="E212" s="18">
        <v>7.6491000000000003E-2</v>
      </c>
      <c r="F212" s="18">
        <v>6.8439E-2</v>
      </c>
      <c r="G212" s="18">
        <v>6.2723000000000001E-2</v>
      </c>
      <c r="H212" s="18">
        <v>6.4403000000000002E-2</v>
      </c>
      <c r="I212" s="18">
        <v>7.2859999999999994E-2</v>
      </c>
      <c r="J212" s="18">
        <v>7.0485999999999993E-2</v>
      </c>
      <c r="K212" s="18">
        <v>6.5614000000000006E-2</v>
      </c>
      <c r="L212" s="18">
        <v>5.9610000000000003E-2</v>
      </c>
      <c r="M212" s="18">
        <v>6.5293000000000004E-2</v>
      </c>
      <c r="N212" s="18">
        <v>7.0164000000000004E-2</v>
      </c>
      <c r="O212" s="18">
        <v>6.5434999999999993E-2</v>
      </c>
      <c r="P212" s="18">
        <v>6.2565999999999997E-2</v>
      </c>
      <c r="Q212" s="18">
        <v>6.3835000000000003E-2</v>
      </c>
      <c r="R212" s="18">
        <v>6.1786000000000001E-2</v>
      </c>
      <c r="S212" s="18">
        <v>6.3704999999999998E-2</v>
      </c>
      <c r="T212" s="18">
        <v>6.7144999999999996E-2</v>
      </c>
      <c r="U212" s="18">
        <v>6.5876000000000004E-2</v>
      </c>
      <c r="V212" s="18">
        <v>6.3069E-2</v>
      </c>
      <c r="W212" s="18">
        <v>6.2852000000000005E-2</v>
      </c>
      <c r="X212" s="18">
        <v>5.8965999999999998E-2</v>
      </c>
      <c r="Y212" s="18">
        <v>6.2514E-2</v>
      </c>
      <c r="Z212" s="18">
        <v>5.9242000000000003E-2</v>
      </c>
      <c r="AA212" s="18">
        <v>6.3320000000000001E-2</v>
      </c>
      <c r="AB212" s="18">
        <v>6.8318000000000004E-2</v>
      </c>
      <c r="AC212" s="18">
        <v>6.2030000000000002E-2</v>
      </c>
      <c r="AD212" s="18">
        <v>6.4196000000000003E-2</v>
      </c>
      <c r="AE212" s="18">
        <v>6.5821000000000005E-2</v>
      </c>
      <c r="AF212" s="18">
        <v>6.5798999999999996E-2</v>
      </c>
      <c r="AG212" s="18">
        <v>6.3124E-2</v>
      </c>
      <c r="AH212" s="18">
        <v>6.8474999999999994E-2</v>
      </c>
      <c r="AI212" s="18">
        <v>6.2333E-2</v>
      </c>
      <c r="AJ212" s="18">
        <v>6.8068000000000004E-2</v>
      </c>
      <c r="AK212" s="18">
        <v>6.6715999999999998E-2</v>
      </c>
      <c r="AL212" s="18">
        <v>6.4420000000000005E-2</v>
      </c>
      <c r="AM212" s="18">
        <v>6.8179000000000003E-2</v>
      </c>
      <c r="AN212" s="18">
        <v>6.0639999999999999E-2</v>
      </c>
      <c r="AO212" s="18">
        <v>6.9537000000000002E-2</v>
      </c>
      <c r="AP212" s="18">
        <v>6.7222000000000004E-2</v>
      </c>
      <c r="AQ212" s="18">
        <v>6.3625000000000001E-2</v>
      </c>
      <c r="AR212" s="18">
        <v>6.6200999999999996E-2</v>
      </c>
      <c r="AS212" s="18">
        <v>6.7055000000000003E-2</v>
      </c>
      <c r="AT212" s="18">
        <v>6.3283000000000006E-2</v>
      </c>
      <c r="AU212" s="18">
        <v>6.5939999999999999E-2</v>
      </c>
      <c r="AV212" s="18">
        <v>6.9322999999999996E-2</v>
      </c>
      <c r="AW212" s="18">
        <v>6.1093000000000001E-2</v>
      </c>
      <c r="AX212" s="18">
        <v>6.7089999999999997E-2</v>
      </c>
      <c r="AY212" s="18">
        <v>7.0458000000000007E-2</v>
      </c>
      <c r="AZ212" s="18">
        <v>6.7865999999999996E-2</v>
      </c>
      <c r="BA212" s="18">
        <v>7.1555999999999995E-2</v>
      </c>
      <c r="BB212" s="18">
        <v>6.5643000000000007E-2</v>
      </c>
      <c r="BC212" s="18">
        <v>6.1929999999999999E-2</v>
      </c>
      <c r="BD212" s="18">
        <v>7.0140999999999995E-2</v>
      </c>
      <c r="BE212" s="18">
        <v>6.3904000000000002E-2</v>
      </c>
      <c r="BF212" s="18">
        <v>6.9310999999999998E-2</v>
      </c>
      <c r="BG212" s="18">
        <v>5.9991999999999997E-2</v>
      </c>
      <c r="BH212" s="18">
        <v>6.3049999999999995E-2</v>
      </c>
      <c r="BI212" s="18">
        <v>6.8374000000000004E-2</v>
      </c>
      <c r="BJ212" s="18">
        <v>6.7488000000000006E-2</v>
      </c>
      <c r="BK212" s="18">
        <v>6.3048999999999994E-2</v>
      </c>
      <c r="BL212" s="18">
        <v>6.694E-2</v>
      </c>
      <c r="BM212" s="18">
        <v>6.2887999999999999E-2</v>
      </c>
      <c r="BN212" s="18">
        <v>6.6968E-2</v>
      </c>
      <c r="BO212" s="18">
        <v>6.7571000000000006E-2</v>
      </c>
      <c r="BP212" s="18">
        <v>6.1679999999999999E-2</v>
      </c>
      <c r="BQ212" s="18">
        <v>6.6692000000000001E-2</v>
      </c>
      <c r="BR212" s="18">
        <v>6.3558000000000003E-2</v>
      </c>
      <c r="BS212" s="18">
        <v>6.7173999999999998E-2</v>
      </c>
      <c r="BT212" s="18">
        <v>6.1329000000000002E-2</v>
      </c>
      <c r="BU212" s="18">
        <v>6.6574999999999995E-2</v>
      </c>
      <c r="BV212" s="18">
        <v>6.1117999999999999E-2</v>
      </c>
      <c r="BW212" s="18">
        <v>6.3856999999999997E-2</v>
      </c>
      <c r="BX212" s="18">
        <v>6.5388000000000002E-2</v>
      </c>
      <c r="BY212" s="18">
        <v>6.6347000000000003E-2</v>
      </c>
      <c r="BZ212" s="18">
        <v>6.5878999999999993E-2</v>
      </c>
    </row>
    <row r="213" spans="1:78" ht="15.75" customHeight="1">
      <c r="A213" s="18" t="s">
        <v>1220</v>
      </c>
      <c r="B213" s="18">
        <v>5.4202E-2</v>
      </c>
      <c r="C213" s="18">
        <v>5.1339999999999997E-2</v>
      </c>
      <c r="D213" s="18">
        <v>4.8410000000000002E-2</v>
      </c>
      <c r="E213" s="18">
        <v>5.5320000000000001E-2</v>
      </c>
      <c r="F213" s="18">
        <v>5.4516000000000002E-2</v>
      </c>
      <c r="G213" s="18">
        <v>4.9718999999999999E-2</v>
      </c>
      <c r="H213" s="18">
        <v>4.8064999999999997E-2</v>
      </c>
      <c r="I213" s="18">
        <v>5.7258000000000003E-2</v>
      </c>
      <c r="J213" s="18">
        <v>5.3497000000000003E-2</v>
      </c>
      <c r="K213" s="18">
        <v>5.2482000000000001E-2</v>
      </c>
      <c r="L213" s="18">
        <v>4.7239999999999997E-2</v>
      </c>
      <c r="M213" s="18">
        <v>5.1187000000000003E-2</v>
      </c>
      <c r="N213" s="18">
        <v>5.441E-2</v>
      </c>
      <c r="O213" s="18">
        <v>5.1006999999999997E-2</v>
      </c>
      <c r="P213" s="18">
        <v>4.9896000000000003E-2</v>
      </c>
      <c r="Q213" s="18">
        <v>5.0615E-2</v>
      </c>
      <c r="R213" s="18">
        <v>4.6796999999999998E-2</v>
      </c>
      <c r="S213" s="18">
        <v>4.6203000000000001E-2</v>
      </c>
      <c r="T213" s="18">
        <v>5.3376E-2</v>
      </c>
      <c r="U213" s="18">
        <v>4.8300999999999997E-2</v>
      </c>
      <c r="V213" s="18">
        <v>4.8057000000000002E-2</v>
      </c>
      <c r="W213" s="18">
        <v>5.1799999999999999E-2</v>
      </c>
      <c r="X213" s="18">
        <v>4.6143999999999998E-2</v>
      </c>
      <c r="Y213" s="18">
        <v>4.8853000000000001E-2</v>
      </c>
      <c r="Z213" s="18">
        <v>4.7386999999999999E-2</v>
      </c>
      <c r="AA213" s="18">
        <v>5.0473999999999998E-2</v>
      </c>
      <c r="AB213" s="18">
        <v>5.3096999999999998E-2</v>
      </c>
      <c r="AC213" s="18">
        <v>4.8319000000000001E-2</v>
      </c>
      <c r="AD213" s="18">
        <v>4.8006E-2</v>
      </c>
      <c r="AE213" s="18">
        <v>5.1159000000000003E-2</v>
      </c>
      <c r="AF213" s="18">
        <v>5.0102000000000001E-2</v>
      </c>
      <c r="AG213" s="18">
        <v>4.8299000000000002E-2</v>
      </c>
      <c r="AH213" s="18">
        <v>5.4066999999999997E-2</v>
      </c>
      <c r="AI213" s="18">
        <v>4.8286999999999997E-2</v>
      </c>
      <c r="AJ213" s="18">
        <v>5.3127000000000001E-2</v>
      </c>
      <c r="AK213" s="18">
        <v>5.3460000000000001E-2</v>
      </c>
      <c r="AL213" s="18">
        <v>4.9564999999999998E-2</v>
      </c>
      <c r="AM213" s="18">
        <v>5.3002000000000001E-2</v>
      </c>
      <c r="AN213" s="18">
        <v>4.7409E-2</v>
      </c>
      <c r="AO213" s="18">
        <v>5.3429999999999998E-2</v>
      </c>
      <c r="AP213" s="18">
        <v>5.1922000000000003E-2</v>
      </c>
      <c r="AQ213" s="18">
        <v>5.0293999999999998E-2</v>
      </c>
      <c r="AR213" s="18">
        <v>5.4732999999999997E-2</v>
      </c>
      <c r="AS213" s="18">
        <v>5.2301E-2</v>
      </c>
      <c r="AT213" s="18">
        <v>4.8079999999999998E-2</v>
      </c>
      <c r="AU213" s="18">
        <v>5.1603999999999997E-2</v>
      </c>
      <c r="AV213" s="18">
        <v>5.4753000000000003E-2</v>
      </c>
      <c r="AW213" s="18">
        <v>4.8860000000000001E-2</v>
      </c>
      <c r="AX213" s="18">
        <v>5.3039000000000003E-2</v>
      </c>
      <c r="AY213" s="18">
        <v>5.6106000000000003E-2</v>
      </c>
      <c r="AZ213" s="18">
        <v>5.1729999999999998E-2</v>
      </c>
      <c r="BA213" s="18">
        <v>5.552E-2</v>
      </c>
      <c r="BB213" s="18">
        <v>5.1028999999999998E-2</v>
      </c>
      <c r="BC213" s="18">
        <v>4.888E-2</v>
      </c>
      <c r="BD213" s="18">
        <v>5.3973E-2</v>
      </c>
      <c r="BE213" s="18">
        <v>4.8557999999999997E-2</v>
      </c>
      <c r="BF213" s="18">
        <v>5.3241999999999998E-2</v>
      </c>
      <c r="BG213" s="18">
        <v>4.7522000000000002E-2</v>
      </c>
      <c r="BH213" s="18">
        <v>4.7605000000000001E-2</v>
      </c>
      <c r="BI213" s="18">
        <v>5.1156E-2</v>
      </c>
      <c r="BJ213" s="18">
        <v>5.0658000000000002E-2</v>
      </c>
      <c r="BK213" s="18">
        <v>4.8943E-2</v>
      </c>
      <c r="BL213" s="18">
        <v>5.178E-2</v>
      </c>
      <c r="BM213" s="18">
        <v>4.8807999999999997E-2</v>
      </c>
      <c r="BN213" s="18">
        <v>5.2283999999999997E-2</v>
      </c>
      <c r="BO213" s="18">
        <v>5.4758000000000001E-2</v>
      </c>
      <c r="BP213" s="18">
        <v>4.6844999999999998E-2</v>
      </c>
      <c r="BQ213" s="18">
        <v>5.3222999999999999E-2</v>
      </c>
      <c r="BR213" s="18">
        <v>4.9303E-2</v>
      </c>
      <c r="BS213" s="18">
        <v>5.2109000000000003E-2</v>
      </c>
      <c r="BT213" s="18">
        <v>4.8214E-2</v>
      </c>
      <c r="BU213" s="18">
        <v>5.4003000000000002E-2</v>
      </c>
      <c r="BV213" s="18">
        <v>4.6755999999999999E-2</v>
      </c>
      <c r="BW213" s="18">
        <v>5.0388000000000002E-2</v>
      </c>
      <c r="BX213" s="18">
        <v>4.9631000000000002E-2</v>
      </c>
      <c r="BY213" s="18">
        <v>5.2139999999999999E-2</v>
      </c>
      <c r="BZ213" s="18">
        <v>4.9304000000000001E-2</v>
      </c>
    </row>
    <row r="214" spans="1:78" ht="15.75" customHeight="1">
      <c r="A214" s="18" t="s">
        <v>1238</v>
      </c>
      <c r="B214" s="18">
        <v>2.2137E-2</v>
      </c>
      <c r="C214" s="18">
        <v>2.3883000000000001E-2</v>
      </c>
      <c r="D214" s="18">
        <v>2.1537000000000001E-2</v>
      </c>
      <c r="E214" s="18">
        <v>2.6575000000000001E-2</v>
      </c>
      <c r="F214" s="18">
        <v>2.4267E-2</v>
      </c>
      <c r="G214" s="18">
        <v>2.2714999999999999E-2</v>
      </c>
      <c r="H214" s="18">
        <v>2.0008000000000001E-2</v>
      </c>
      <c r="I214" s="18">
        <v>2.3573E-2</v>
      </c>
      <c r="J214" s="18">
        <v>2.2020999999999999E-2</v>
      </c>
      <c r="K214" s="18">
        <v>2.2953999999999999E-2</v>
      </c>
      <c r="L214" s="18">
        <v>2.1409999999999998E-2</v>
      </c>
      <c r="M214" s="18">
        <v>2.2779000000000001E-2</v>
      </c>
      <c r="N214" s="18">
        <v>2.6898999999999999E-2</v>
      </c>
      <c r="O214" s="18">
        <v>2.1807E-2</v>
      </c>
      <c r="P214" s="18">
        <v>2.0163E-2</v>
      </c>
      <c r="Q214" s="18">
        <v>2.2010999999999999E-2</v>
      </c>
      <c r="R214" s="18">
        <v>1.9827999999999998E-2</v>
      </c>
      <c r="S214" s="18">
        <v>1.9553000000000001E-2</v>
      </c>
      <c r="T214" s="18">
        <v>2.6476E-2</v>
      </c>
      <c r="U214" s="18">
        <v>2.1978999999999999E-2</v>
      </c>
      <c r="V214" s="18">
        <v>2.1432E-2</v>
      </c>
      <c r="W214" s="18">
        <v>2.0441999999999998E-2</v>
      </c>
      <c r="X214" s="18">
        <v>1.8846999999999999E-2</v>
      </c>
      <c r="Y214" s="18">
        <v>2.1443E-2</v>
      </c>
      <c r="Z214" s="18">
        <v>1.9625E-2</v>
      </c>
      <c r="AA214" s="18">
        <v>2.4524000000000001E-2</v>
      </c>
      <c r="AB214" s="18">
        <v>2.2537999999999999E-2</v>
      </c>
      <c r="AC214" s="18">
        <v>2.0091000000000001E-2</v>
      </c>
      <c r="AD214" s="18">
        <v>2.18E-2</v>
      </c>
      <c r="AE214" s="18">
        <v>1.9955000000000001E-2</v>
      </c>
      <c r="AF214" s="18">
        <v>2.0442999999999999E-2</v>
      </c>
      <c r="AG214" s="18">
        <v>2.0268000000000001E-2</v>
      </c>
      <c r="AH214" s="18">
        <v>2.2837E-2</v>
      </c>
      <c r="AI214" s="18">
        <v>1.9911000000000002E-2</v>
      </c>
      <c r="AJ214" s="18">
        <v>2.3088999999999998E-2</v>
      </c>
      <c r="AK214" s="18">
        <v>2.3137000000000001E-2</v>
      </c>
      <c r="AL214" s="18">
        <v>2.223E-2</v>
      </c>
      <c r="AM214" s="18">
        <v>2.6513999999999999E-2</v>
      </c>
      <c r="AN214" s="18">
        <v>1.9507E-2</v>
      </c>
      <c r="AO214" s="18">
        <v>2.1187000000000001E-2</v>
      </c>
      <c r="AP214" s="18">
        <v>2.3647000000000001E-2</v>
      </c>
      <c r="AQ214" s="18">
        <v>1.8502999999999999E-2</v>
      </c>
      <c r="AR214" s="18">
        <v>2.2443999999999999E-2</v>
      </c>
      <c r="AS214" s="18">
        <v>2.0955999999999999E-2</v>
      </c>
      <c r="AT214" s="18">
        <v>1.9493E-2</v>
      </c>
      <c r="AU214" s="18">
        <v>2.2622E-2</v>
      </c>
      <c r="AV214" s="18">
        <v>2.4028000000000001E-2</v>
      </c>
      <c r="AW214" s="18">
        <v>2.1447000000000001E-2</v>
      </c>
      <c r="AX214" s="18">
        <v>2.2655000000000002E-2</v>
      </c>
      <c r="AY214" s="18">
        <v>2.1805000000000001E-2</v>
      </c>
      <c r="AZ214" s="18">
        <v>2.189E-2</v>
      </c>
      <c r="BA214" s="18">
        <v>2.3302E-2</v>
      </c>
      <c r="BB214" s="18">
        <v>2.1975000000000001E-2</v>
      </c>
      <c r="BC214" s="18">
        <v>2.1899999999999999E-2</v>
      </c>
      <c r="BD214" s="18">
        <v>2.2783999999999999E-2</v>
      </c>
      <c r="BE214" s="18">
        <v>1.9768000000000001E-2</v>
      </c>
      <c r="BF214" s="18">
        <v>2.1911E-2</v>
      </c>
      <c r="BG214" s="18">
        <v>1.8089000000000001E-2</v>
      </c>
      <c r="BH214" s="18">
        <v>2.0292000000000001E-2</v>
      </c>
      <c r="BI214" s="18">
        <v>2.0735E-2</v>
      </c>
      <c r="BJ214" s="18">
        <v>2.2974999999999999E-2</v>
      </c>
      <c r="BK214" s="18">
        <v>2.0198000000000001E-2</v>
      </c>
      <c r="BL214" s="18">
        <v>2.1070999999999999E-2</v>
      </c>
      <c r="BM214" s="18">
        <v>2.1361000000000002E-2</v>
      </c>
      <c r="BN214" s="18">
        <v>2.3361E-2</v>
      </c>
      <c r="BO214" s="18">
        <v>2.5744E-2</v>
      </c>
      <c r="BP214" s="18">
        <v>2.2114000000000002E-2</v>
      </c>
      <c r="BQ214" s="18">
        <v>2.2263999999999999E-2</v>
      </c>
      <c r="BR214" s="18">
        <v>2.1270000000000001E-2</v>
      </c>
      <c r="BS214" s="18">
        <v>2.2934E-2</v>
      </c>
      <c r="BT214" s="18">
        <v>1.8055999999999999E-2</v>
      </c>
      <c r="BU214" s="18">
        <v>2.5117E-2</v>
      </c>
      <c r="BV214" s="18">
        <v>2.1038999999999999E-2</v>
      </c>
      <c r="BW214" s="18">
        <v>2.2168E-2</v>
      </c>
      <c r="BX214" s="18">
        <v>2.2894000000000001E-2</v>
      </c>
      <c r="BY214" s="18">
        <v>1.9771E-2</v>
      </c>
      <c r="BZ214" s="18">
        <v>2.2273999999999999E-2</v>
      </c>
    </row>
    <row r="215" spans="1:78" ht="15.75" customHeight="1">
      <c r="A215" s="18" t="s">
        <v>1233</v>
      </c>
      <c r="B215" s="18">
        <v>2.2137E-2</v>
      </c>
      <c r="C215" s="18">
        <v>2.3883000000000001E-2</v>
      </c>
      <c r="D215" s="18">
        <v>2.1537000000000001E-2</v>
      </c>
      <c r="E215" s="18">
        <v>2.6575000000000001E-2</v>
      </c>
      <c r="F215" s="18">
        <v>2.4267E-2</v>
      </c>
      <c r="G215" s="18">
        <v>2.2714999999999999E-2</v>
      </c>
      <c r="H215" s="18">
        <v>2.0008000000000001E-2</v>
      </c>
      <c r="I215" s="18">
        <v>2.3573E-2</v>
      </c>
      <c r="J215" s="18">
        <v>2.2020999999999999E-2</v>
      </c>
      <c r="K215" s="18">
        <v>2.2953999999999999E-2</v>
      </c>
      <c r="L215" s="18">
        <v>2.1409999999999998E-2</v>
      </c>
      <c r="M215" s="18">
        <v>2.2779000000000001E-2</v>
      </c>
      <c r="N215" s="18">
        <v>2.6898999999999999E-2</v>
      </c>
      <c r="O215" s="18">
        <v>2.1807E-2</v>
      </c>
      <c r="P215" s="18">
        <v>2.0163E-2</v>
      </c>
      <c r="Q215" s="18">
        <v>2.2010999999999999E-2</v>
      </c>
      <c r="R215" s="18">
        <v>1.9827999999999998E-2</v>
      </c>
      <c r="S215" s="18">
        <v>1.9553000000000001E-2</v>
      </c>
      <c r="T215" s="18">
        <v>2.6476E-2</v>
      </c>
      <c r="U215" s="18">
        <v>2.1978999999999999E-2</v>
      </c>
      <c r="V215" s="18">
        <v>2.1432E-2</v>
      </c>
      <c r="W215" s="18">
        <v>2.0441999999999998E-2</v>
      </c>
      <c r="X215" s="18">
        <v>1.8846999999999999E-2</v>
      </c>
      <c r="Y215" s="18">
        <v>2.1443E-2</v>
      </c>
      <c r="Z215" s="18">
        <v>1.9625E-2</v>
      </c>
      <c r="AA215" s="18">
        <v>2.4524000000000001E-2</v>
      </c>
      <c r="AB215" s="18">
        <v>2.2537999999999999E-2</v>
      </c>
      <c r="AC215" s="18">
        <v>2.0091000000000001E-2</v>
      </c>
      <c r="AD215" s="18">
        <v>2.18E-2</v>
      </c>
      <c r="AE215" s="18">
        <v>1.9955000000000001E-2</v>
      </c>
      <c r="AF215" s="18">
        <v>2.0442999999999999E-2</v>
      </c>
      <c r="AG215" s="18">
        <v>2.0268000000000001E-2</v>
      </c>
      <c r="AH215" s="18">
        <v>2.2837E-2</v>
      </c>
      <c r="AI215" s="18">
        <v>1.9911000000000002E-2</v>
      </c>
      <c r="AJ215" s="18">
        <v>2.3088999999999998E-2</v>
      </c>
      <c r="AK215" s="18">
        <v>2.3137000000000001E-2</v>
      </c>
      <c r="AL215" s="18">
        <v>2.223E-2</v>
      </c>
      <c r="AM215" s="18">
        <v>2.6513999999999999E-2</v>
      </c>
      <c r="AN215" s="18">
        <v>1.9507E-2</v>
      </c>
      <c r="AO215" s="18">
        <v>2.1187000000000001E-2</v>
      </c>
      <c r="AP215" s="18">
        <v>2.3647000000000001E-2</v>
      </c>
      <c r="AQ215" s="18">
        <v>1.8502999999999999E-2</v>
      </c>
      <c r="AR215" s="18">
        <v>2.2443999999999999E-2</v>
      </c>
      <c r="AS215" s="18">
        <v>2.0955999999999999E-2</v>
      </c>
      <c r="AT215" s="18">
        <v>1.9493E-2</v>
      </c>
      <c r="AU215" s="18">
        <v>2.2622E-2</v>
      </c>
      <c r="AV215" s="18">
        <v>2.4028000000000001E-2</v>
      </c>
      <c r="AW215" s="18">
        <v>2.1447000000000001E-2</v>
      </c>
      <c r="AX215" s="18">
        <v>2.2655000000000002E-2</v>
      </c>
      <c r="AY215" s="18">
        <v>2.1805000000000001E-2</v>
      </c>
      <c r="AZ215" s="18">
        <v>2.189E-2</v>
      </c>
      <c r="BA215" s="18">
        <v>2.3302E-2</v>
      </c>
      <c r="BB215" s="18">
        <v>2.1975000000000001E-2</v>
      </c>
      <c r="BC215" s="18">
        <v>2.1899999999999999E-2</v>
      </c>
      <c r="BD215" s="18">
        <v>2.2783999999999999E-2</v>
      </c>
      <c r="BE215" s="18">
        <v>1.9768000000000001E-2</v>
      </c>
      <c r="BF215" s="18">
        <v>2.1911E-2</v>
      </c>
      <c r="BG215" s="18">
        <v>1.8089000000000001E-2</v>
      </c>
      <c r="BH215" s="18">
        <v>2.0292000000000001E-2</v>
      </c>
      <c r="BI215" s="18">
        <v>2.0735E-2</v>
      </c>
      <c r="BJ215" s="18">
        <v>2.2974999999999999E-2</v>
      </c>
      <c r="BK215" s="18">
        <v>2.0198000000000001E-2</v>
      </c>
      <c r="BL215" s="18">
        <v>2.1070999999999999E-2</v>
      </c>
      <c r="BM215" s="18">
        <v>2.1361000000000002E-2</v>
      </c>
      <c r="BN215" s="18">
        <v>2.3361E-2</v>
      </c>
      <c r="BO215" s="18">
        <v>2.5744E-2</v>
      </c>
      <c r="BP215" s="18">
        <v>2.2114000000000002E-2</v>
      </c>
      <c r="BQ215" s="18">
        <v>2.2263999999999999E-2</v>
      </c>
      <c r="BR215" s="18">
        <v>2.1270000000000001E-2</v>
      </c>
      <c r="BS215" s="18">
        <v>2.2934E-2</v>
      </c>
      <c r="BT215" s="18">
        <v>1.8055999999999999E-2</v>
      </c>
      <c r="BU215" s="18">
        <v>2.5117E-2</v>
      </c>
      <c r="BV215" s="18">
        <v>2.1038999999999999E-2</v>
      </c>
      <c r="BW215" s="18">
        <v>2.2168E-2</v>
      </c>
      <c r="BX215" s="18">
        <v>2.2894000000000001E-2</v>
      </c>
      <c r="BY215" s="18">
        <v>1.9771E-2</v>
      </c>
      <c r="BZ215" s="18">
        <v>2.2273999999999999E-2</v>
      </c>
    </row>
    <row r="216" spans="1:78" ht="15.75" customHeight="1">
      <c r="A216" s="18" t="s">
        <v>1154</v>
      </c>
      <c r="B216" s="18">
        <v>0.12477000000000001</v>
      </c>
      <c r="C216" s="18">
        <v>0.124838</v>
      </c>
      <c r="D216" s="18">
        <v>0.108414</v>
      </c>
      <c r="E216" s="18">
        <v>0.115535</v>
      </c>
      <c r="F216" s="18">
        <v>0.119861</v>
      </c>
      <c r="G216" s="18">
        <v>0.10856200000000001</v>
      </c>
      <c r="H216" s="18">
        <v>0.110363</v>
      </c>
      <c r="I216" s="18">
        <v>0.12515299999999999</v>
      </c>
      <c r="J216" s="18">
        <v>0.114762</v>
      </c>
      <c r="K216" s="18">
        <v>0.11167199999999999</v>
      </c>
      <c r="L216" s="18">
        <v>0.105369</v>
      </c>
      <c r="M216" s="18">
        <v>0.111281</v>
      </c>
      <c r="N216" s="18">
        <v>0.12214700000000001</v>
      </c>
      <c r="O216" s="18">
        <v>0.11369</v>
      </c>
      <c r="P216" s="18">
        <v>0.109319</v>
      </c>
      <c r="Q216" s="18">
        <v>0.11527800000000001</v>
      </c>
      <c r="R216" s="18">
        <v>0.112482</v>
      </c>
      <c r="S216" s="18">
        <v>0.11493299999999999</v>
      </c>
      <c r="T216" s="18">
        <v>0.11909599999999999</v>
      </c>
      <c r="U216" s="18">
        <v>0.11336</v>
      </c>
      <c r="V216" s="18">
        <v>0.117358</v>
      </c>
      <c r="W216" s="18">
        <v>0.11000799999999999</v>
      </c>
      <c r="X216" s="18">
        <v>0.107155</v>
      </c>
      <c r="Y216" s="18">
        <v>0.109361</v>
      </c>
      <c r="Z216" s="18">
        <v>0.110444</v>
      </c>
      <c r="AA216" s="18">
        <v>0.11310099999999999</v>
      </c>
      <c r="AB216" s="18">
        <v>0.11425299999999999</v>
      </c>
      <c r="AC216" s="18">
        <v>0.118879</v>
      </c>
      <c r="AD216" s="18">
        <v>0.111208</v>
      </c>
      <c r="AE216" s="18">
        <v>0.11258</v>
      </c>
      <c r="AF216" s="18">
        <v>0.112207</v>
      </c>
      <c r="AG216" s="18">
        <v>0.110609</v>
      </c>
      <c r="AH216" s="18">
        <v>0.116587</v>
      </c>
      <c r="AI216" s="18">
        <v>0.112555</v>
      </c>
      <c r="AJ216" s="18">
        <v>0.11761199999999999</v>
      </c>
      <c r="AK216" s="18">
        <v>0.121186</v>
      </c>
      <c r="AL216" s="18">
        <v>0.11022</v>
      </c>
      <c r="AM216" s="18">
        <v>0.11973</v>
      </c>
      <c r="AN216" s="18">
        <v>0.10641399999999999</v>
      </c>
      <c r="AO216" s="18">
        <v>0.118287</v>
      </c>
      <c r="AP216" s="18">
        <v>0.120269</v>
      </c>
      <c r="AQ216" s="18">
        <v>0.11057</v>
      </c>
      <c r="AR216" s="18">
        <v>0.11454499999999999</v>
      </c>
      <c r="AS216" s="18">
        <v>0.121813</v>
      </c>
      <c r="AT216" s="18">
        <v>0.108706</v>
      </c>
      <c r="AU216" s="18">
        <v>0.11719400000000001</v>
      </c>
      <c r="AV216" s="18">
        <v>0.117482</v>
      </c>
      <c r="AW216" s="18">
        <v>0.110931</v>
      </c>
      <c r="AX216" s="18">
        <v>0.123903</v>
      </c>
      <c r="AY216" s="18">
        <v>0.12692999999999999</v>
      </c>
      <c r="AZ216" s="18">
        <v>0.11781999999999999</v>
      </c>
      <c r="BA216" s="18">
        <v>0.120813</v>
      </c>
      <c r="BB216" s="18">
        <v>0.11808100000000001</v>
      </c>
      <c r="BC216" s="18">
        <v>0.11573899999999999</v>
      </c>
      <c r="BD216" s="18">
        <v>0.118085</v>
      </c>
      <c r="BE216" s="18">
        <v>0.113276</v>
      </c>
      <c r="BF216" s="18">
        <v>0.11352</v>
      </c>
      <c r="BG216" s="18">
        <v>0.107362</v>
      </c>
      <c r="BH216" s="18">
        <v>0.110217</v>
      </c>
      <c r="BI216" s="18">
        <v>0.11260199999999999</v>
      </c>
      <c r="BJ216" s="18">
        <v>0.116922</v>
      </c>
      <c r="BK216" s="18">
        <v>0.109501</v>
      </c>
      <c r="BL216" s="18">
        <v>0.10989699999999999</v>
      </c>
      <c r="BM216" s="18">
        <v>0.10961799999999999</v>
      </c>
      <c r="BN216" s="18">
        <v>0.113478</v>
      </c>
      <c r="BO216" s="18">
        <v>0.115382</v>
      </c>
      <c r="BP216" s="18">
        <v>0.11189499999999999</v>
      </c>
      <c r="BQ216" s="18">
        <v>0.115</v>
      </c>
      <c r="BR216" s="18">
        <v>0.116982</v>
      </c>
      <c r="BS216" s="18">
        <v>0.11469600000000001</v>
      </c>
      <c r="BT216" s="18">
        <v>0.104824</v>
      </c>
      <c r="BU216" s="18">
        <v>0.115536</v>
      </c>
      <c r="BV216" s="18">
        <v>0.10674699999999999</v>
      </c>
      <c r="BW216" s="18">
        <v>0.114007</v>
      </c>
      <c r="BX216" s="18">
        <v>0.11473800000000001</v>
      </c>
      <c r="BY216" s="18">
        <v>0.11720899999999999</v>
      </c>
      <c r="BZ216" s="18">
        <v>0.114467</v>
      </c>
    </row>
    <row r="217" spans="1:78" ht="15.75" customHeight="1">
      <c r="A217" s="18" t="s">
        <v>1240</v>
      </c>
      <c r="B217" s="18">
        <v>7.6319999999999999E-2</v>
      </c>
      <c r="C217" s="18">
        <v>8.8067000000000006E-2</v>
      </c>
      <c r="D217" s="18">
        <v>7.3199E-2</v>
      </c>
      <c r="E217" s="18">
        <v>7.7405000000000002E-2</v>
      </c>
      <c r="F217" s="18">
        <v>8.2957000000000003E-2</v>
      </c>
      <c r="G217" s="18">
        <v>7.2534000000000001E-2</v>
      </c>
      <c r="H217" s="18">
        <v>7.5218999999999994E-2</v>
      </c>
      <c r="I217" s="18">
        <v>8.4048999999999999E-2</v>
      </c>
      <c r="J217" s="18">
        <v>7.9729999999999995E-2</v>
      </c>
      <c r="K217" s="18">
        <v>7.6152999999999998E-2</v>
      </c>
      <c r="L217" s="18">
        <v>7.1238999999999997E-2</v>
      </c>
      <c r="M217" s="18">
        <v>7.7556E-2</v>
      </c>
      <c r="N217" s="18">
        <v>8.2508999999999999E-2</v>
      </c>
      <c r="O217" s="18">
        <v>7.4410000000000004E-2</v>
      </c>
      <c r="P217" s="18">
        <v>7.5345999999999996E-2</v>
      </c>
      <c r="Q217" s="18">
        <v>7.6998999999999998E-2</v>
      </c>
      <c r="R217" s="18">
        <v>7.8626000000000001E-2</v>
      </c>
      <c r="S217" s="18">
        <v>7.5215000000000004E-2</v>
      </c>
      <c r="T217" s="18">
        <v>7.8460000000000002E-2</v>
      </c>
      <c r="U217" s="18">
        <v>7.9240000000000005E-2</v>
      </c>
      <c r="V217" s="18">
        <v>8.1184000000000006E-2</v>
      </c>
      <c r="W217" s="18">
        <v>7.6355999999999993E-2</v>
      </c>
      <c r="X217" s="18">
        <v>7.3883000000000004E-2</v>
      </c>
      <c r="Y217" s="18">
        <v>7.6448000000000002E-2</v>
      </c>
      <c r="Z217" s="18">
        <v>7.6702999999999993E-2</v>
      </c>
      <c r="AA217" s="18">
        <v>7.5976000000000002E-2</v>
      </c>
      <c r="AB217" s="18">
        <v>7.6588000000000003E-2</v>
      </c>
      <c r="AC217" s="18">
        <v>7.7201000000000006E-2</v>
      </c>
      <c r="AD217" s="18">
        <v>7.4285000000000004E-2</v>
      </c>
      <c r="AE217" s="18">
        <v>7.8845999999999999E-2</v>
      </c>
      <c r="AF217" s="18">
        <v>7.5717000000000007E-2</v>
      </c>
      <c r="AG217" s="18">
        <v>7.3674000000000003E-2</v>
      </c>
      <c r="AH217" s="18">
        <v>8.1133999999999998E-2</v>
      </c>
      <c r="AI217" s="18">
        <v>7.7866000000000005E-2</v>
      </c>
      <c r="AJ217" s="18">
        <v>8.3119999999999999E-2</v>
      </c>
      <c r="AK217" s="18">
        <v>8.1441E-2</v>
      </c>
      <c r="AL217" s="18">
        <v>7.6920000000000002E-2</v>
      </c>
      <c r="AM217" s="18">
        <v>8.1849000000000005E-2</v>
      </c>
      <c r="AN217" s="18">
        <v>7.1377999999999997E-2</v>
      </c>
      <c r="AO217" s="18">
        <v>8.1153000000000003E-2</v>
      </c>
      <c r="AP217" s="18">
        <v>7.8233999999999998E-2</v>
      </c>
      <c r="AQ217" s="18">
        <v>7.8502000000000002E-2</v>
      </c>
      <c r="AR217" s="18">
        <v>7.7510999999999997E-2</v>
      </c>
      <c r="AS217" s="18">
        <v>8.6139999999999994E-2</v>
      </c>
      <c r="AT217" s="18">
        <v>7.3816000000000007E-2</v>
      </c>
      <c r="AU217" s="18">
        <v>7.9521999999999995E-2</v>
      </c>
      <c r="AV217" s="18">
        <v>7.8424999999999995E-2</v>
      </c>
      <c r="AW217" s="18">
        <v>7.7259999999999995E-2</v>
      </c>
      <c r="AX217" s="18">
        <v>8.7307999999999997E-2</v>
      </c>
      <c r="AY217" s="18">
        <v>8.3173999999999998E-2</v>
      </c>
      <c r="AZ217" s="18">
        <v>7.9992999999999995E-2</v>
      </c>
      <c r="BA217" s="18">
        <v>8.0413999999999999E-2</v>
      </c>
      <c r="BB217" s="18">
        <v>7.7288999999999997E-2</v>
      </c>
      <c r="BC217" s="18">
        <v>8.0232999999999999E-2</v>
      </c>
      <c r="BD217" s="18">
        <v>8.2601999999999995E-2</v>
      </c>
      <c r="BE217" s="18">
        <v>7.7911999999999995E-2</v>
      </c>
      <c r="BF217" s="18">
        <v>7.7354000000000006E-2</v>
      </c>
      <c r="BG217" s="18">
        <v>7.3603000000000002E-2</v>
      </c>
      <c r="BH217" s="18">
        <v>7.5362999999999999E-2</v>
      </c>
      <c r="BI217" s="18">
        <v>7.7154E-2</v>
      </c>
      <c r="BJ217" s="18">
        <v>7.6353000000000004E-2</v>
      </c>
      <c r="BK217" s="18">
        <v>7.7414999999999998E-2</v>
      </c>
      <c r="BL217" s="18">
        <v>7.2398000000000004E-2</v>
      </c>
      <c r="BM217" s="18">
        <v>7.4945999999999999E-2</v>
      </c>
      <c r="BN217" s="18">
        <v>7.7438000000000007E-2</v>
      </c>
      <c r="BO217" s="18">
        <v>7.7873999999999999E-2</v>
      </c>
      <c r="BP217" s="18">
        <v>7.5958999999999999E-2</v>
      </c>
      <c r="BQ217" s="18">
        <v>7.8994999999999996E-2</v>
      </c>
      <c r="BR217" s="18">
        <v>7.8910999999999995E-2</v>
      </c>
      <c r="BS217" s="18">
        <v>7.3427999999999993E-2</v>
      </c>
      <c r="BT217" s="18">
        <v>6.9955000000000003E-2</v>
      </c>
      <c r="BU217" s="18">
        <v>7.9163999999999998E-2</v>
      </c>
      <c r="BV217" s="18">
        <v>7.7325000000000005E-2</v>
      </c>
      <c r="BW217" s="18">
        <v>7.4354000000000003E-2</v>
      </c>
      <c r="BX217" s="18">
        <v>7.7842999999999996E-2</v>
      </c>
      <c r="BY217" s="18">
        <v>8.3540000000000003E-2</v>
      </c>
      <c r="BZ217" s="18">
        <v>7.7949000000000004E-2</v>
      </c>
    </row>
    <row r="218" spans="1:78" ht="15.75" customHeight="1">
      <c r="A218" s="18" t="s">
        <v>1211</v>
      </c>
      <c r="B218" s="18">
        <v>7.6319999999999999E-2</v>
      </c>
      <c r="C218" s="18">
        <v>8.8067000000000006E-2</v>
      </c>
      <c r="D218" s="18">
        <v>7.3199E-2</v>
      </c>
      <c r="E218" s="18">
        <v>7.7405000000000002E-2</v>
      </c>
      <c r="F218" s="18">
        <v>8.2957000000000003E-2</v>
      </c>
      <c r="G218" s="18">
        <v>7.2534000000000001E-2</v>
      </c>
      <c r="H218" s="18">
        <v>7.5218999999999994E-2</v>
      </c>
      <c r="I218" s="18">
        <v>8.4048999999999999E-2</v>
      </c>
      <c r="J218" s="18">
        <v>7.9729999999999995E-2</v>
      </c>
      <c r="K218" s="18">
        <v>7.6152999999999998E-2</v>
      </c>
      <c r="L218" s="18">
        <v>7.1238999999999997E-2</v>
      </c>
      <c r="M218" s="18">
        <v>7.7556E-2</v>
      </c>
      <c r="N218" s="18">
        <v>8.2508999999999999E-2</v>
      </c>
      <c r="O218" s="18">
        <v>7.4410000000000004E-2</v>
      </c>
      <c r="P218" s="18">
        <v>7.5345999999999996E-2</v>
      </c>
      <c r="Q218" s="18">
        <v>7.6998999999999998E-2</v>
      </c>
      <c r="R218" s="18">
        <v>7.8626000000000001E-2</v>
      </c>
      <c r="S218" s="18">
        <v>7.5215000000000004E-2</v>
      </c>
      <c r="T218" s="18">
        <v>7.8460000000000002E-2</v>
      </c>
      <c r="U218" s="18">
        <v>7.9240000000000005E-2</v>
      </c>
      <c r="V218" s="18">
        <v>8.1184000000000006E-2</v>
      </c>
      <c r="W218" s="18">
        <v>7.6355999999999993E-2</v>
      </c>
      <c r="X218" s="18">
        <v>7.3883000000000004E-2</v>
      </c>
      <c r="Y218" s="18">
        <v>7.6448000000000002E-2</v>
      </c>
      <c r="Z218" s="18">
        <v>7.6702999999999993E-2</v>
      </c>
      <c r="AA218" s="18">
        <v>7.5976000000000002E-2</v>
      </c>
      <c r="AB218" s="18">
        <v>7.6588000000000003E-2</v>
      </c>
      <c r="AC218" s="18">
        <v>7.7201000000000006E-2</v>
      </c>
      <c r="AD218" s="18">
        <v>7.4285000000000004E-2</v>
      </c>
      <c r="AE218" s="18">
        <v>7.8845999999999999E-2</v>
      </c>
      <c r="AF218" s="18">
        <v>7.5717000000000007E-2</v>
      </c>
      <c r="AG218" s="18">
        <v>7.3674000000000003E-2</v>
      </c>
      <c r="AH218" s="18">
        <v>8.1133999999999998E-2</v>
      </c>
      <c r="AI218" s="18">
        <v>7.7866000000000005E-2</v>
      </c>
      <c r="AJ218" s="18">
        <v>8.3119999999999999E-2</v>
      </c>
      <c r="AK218" s="18">
        <v>8.1441E-2</v>
      </c>
      <c r="AL218" s="18">
        <v>7.6920000000000002E-2</v>
      </c>
      <c r="AM218" s="18">
        <v>8.1849000000000005E-2</v>
      </c>
      <c r="AN218" s="18">
        <v>7.1377999999999997E-2</v>
      </c>
      <c r="AO218" s="18">
        <v>8.1153000000000003E-2</v>
      </c>
      <c r="AP218" s="18">
        <v>7.8233999999999998E-2</v>
      </c>
      <c r="AQ218" s="18">
        <v>7.8502000000000002E-2</v>
      </c>
      <c r="AR218" s="18">
        <v>7.7510999999999997E-2</v>
      </c>
      <c r="AS218" s="18">
        <v>8.6139999999999994E-2</v>
      </c>
      <c r="AT218" s="18">
        <v>7.3816000000000007E-2</v>
      </c>
      <c r="AU218" s="18">
        <v>7.9521999999999995E-2</v>
      </c>
      <c r="AV218" s="18">
        <v>7.8424999999999995E-2</v>
      </c>
      <c r="AW218" s="18">
        <v>7.7259999999999995E-2</v>
      </c>
      <c r="AX218" s="18">
        <v>8.7307999999999997E-2</v>
      </c>
      <c r="AY218" s="18">
        <v>8.3173999999999998E-2</v>
      </c>
      <c r="AZ218" s="18">
        <v>7.9992999999999995E-2</v>
      </c>
      <c r="BA218" s="18">
        <v>8.0413999999999999E-2</v>
      </c>
      <c r="BB218" s="18">
        <v>7.7288999999999997E-2</v>
      </c>
      <c r="BC218" s="18">
        <v>8.0232999999999999E-2</v>
      </c>
      <c r="BD218" s="18">
        <v>8.2601999999999995E-2</v>
      </c>
      <c r="BE218" s="18">
        <v>7.7911999999999995E-2</v>
      </c>
      <c r="BF218" s="18">
        <v>7.7354000000000006E-2</v>
      </c>
      <c r="BG218" s="18">
        <v>7.3603000000000002E-2</v>
      </c>
      <c r="BH218" s="18">
        <v>7.5362999999999999E-2</v>
      </c>
      <c r="BI218" s="18">
        <v>7.7154E-2</v>
      </c>
      <c r="BJ218" s="18">
        <v>7.6353000000000004E-2</v>
      </c>
      <c r="BK218" s="18">
        <v>7.7414999999999998E-2</v>
      </c>
      <c r="BL218" s="18">
        <v>7.2398000000000004E-2</v>
      </c>
      <c r="BM218" s="18">
        <v>7.4945999999999999E-2</v>
      </c>
      <c r="BN218" s="18">
        <v>7.7438000000000007E-2</v>
      </c>
      <c r="BO218" s="18">
        <v>7.7873999999999999E-2</v>
      </c>
      <c r="BP218" s="18">
        <v>7.5958999999999999E-2</v>
      </c>
      <c r="BQ218" s="18">
        <v>7.8994999999999996E-2</v>
      </c>
      <c r="BR218" s="18">
        <v>7.8910999999999995E-2</v>
      </c>
      <c r="BS218" s="18">
        <v>7.3427999999999993E-2</v>
      </c>
      <c r="BT218" s="18">
        <v>6.9955000000000003E-2</v>
      </c>
      <c r="BU218" s="18">
        <v>7.9163999999999998E-2</v>
      </c>
      <c r="BV218" s="18">
        <v>7.7325000000000005E-2</v>
      </c>
      <c r="BW218" s="18">
        <v>7.4354000000000003E-2</v>
      </c>
      <c r="BX218" s="18">
        <v>7.7842999999999996E-2</v>
      </c>
      <c r="BY218" s="18">
        <v>8.3540000000000003E-2</v>
      </c>
      <c r="BZ218" s="18">
        <v>7.7949000000000004E-2</v>
      </c>
    </row>
    <row r="219" spans="1:78" ht="15.75" customHeight="1">
      <c r="A219" s="18" t="s">
        <v>1184</v>
      </c>
      <c r="B219" s="18">
        <v>0.28128700000000001</v>
      </c>
      <c r="C219" s="18">
        <v>0.293686</v>
      </c>
      <c r="D219" s="18">
        <v>0.277341</v>
      </c>
      <c r="E219" s="18">
        <v>0.27766099999999999</v>
      </c>
      <c r="F219" s="18">
        <v>0.27892699999999998</v>
      </c>
      <c r="G219" s="18">
        <v>0.2853</v>
      </c>
      <c r="H219" s="18">
        <v>0.27637200000000001</v>
      </c>
      <c r="I219" s="18">
        <v>0.28495700000000002</v>
      </c>
      <c r="J219" s="18">
        <v>0.28345700000000001</v>
      </c>
      <c r="K219" s="18">
        <v>0.26762999999999998</v>
      </c>
      <c r="L219" s="18">
        <v>0.27376899999999998</v>
      </c>
      <c r="M219" s="18">
        <v>0.28679199999999999</v>
      </c>
      <c r="N219" s="18">
        <v>0.28214800000000001</v>
      </c>
      <c r="O219" s="18">
        <v>0.27527400000000002</v>
      </c>
      <c r="P219" s="18">
        <v>0.28226699999999999</v>
      </c>
      <c r="Q219" s="18">
        <v>0.27568700000000002</v>
      </c>
      <c r="R219" s="18">
        <v>0.28468599999999999</v>
      </c>
      <c r="S219" s="18">
        <v>0.28118900000000002</v>
      </c>
      <c r="T219" s="18">
        <v>0.28159800000000001</v>
      </c>
      <c r="U219" s="18">
        <v>0.27003300000000002</v>
      </c>
      <c r="V219" s="18">
        <v>0.27543800000000002</v>
      </c>
      <c r="W219" s="18">
        <v>0.292379</v>
      </c>
      <c r="X219" s="18">
        <v>0.28278999999999999</v>
      </c>
      <c r="Y219" s="18">
        <v>0.27865099999999998</v>
      </c>
      <c r="Z219" s="18">
        <v>0.27527000000000001</v>
      </c>
      <c r="AA219" s="18">
        <v>0.28268799999999999</v>
      </c>
      <c r="AB219" s="18">
        <v>0.28084599999999998</v>
      </c>
      <c r="AC219" s="18">
        <v>0.27879100000000001</v>
      </c>
      <c r="AD219" s="18">
        <v>0.27905999999999997</v>
      </c>
      <c r="AE219" s="18">
        <v>0.28066099999999999</v>
      </c>
      <c r="AF219" s="18">
        <v>0.28660000000000002</v>
      </c>
      <c r="AG219" s="18">
        <v>0.272343</v>
      </c>
      <c r="AH219" s="18">
        <v>0.28145199999999998</v>
      </c>
      <c r="AI219" s="18">
        <v>0.27367599999999997</v>
      </c>
      <c r="AJ219" s="18">
        <v>0.28216799999999997</v>
      </c>
      <c r="AK219" s="18">
        <v>0.28358299999999997</v>
      </c>
      <c r="AL219" s="18">
        <v>0.27951199999999998</v>
      </c>
      <c r="AM219" s="18">
        <v>0.284024</v>
      </c>
      <c r="AN219" s="18">
        <v>0.28373399999999999</v>
      </c>
      <c r="AO219" s="18">
        <v>0.29185100000000003</v>
      </c>
      <c r="AP219" s="18">
        <v>0.27244499999999999</v>
      </c>
      <c r="AQ219" s="18">
        <v>0.29005999999999998</v>
      </c>
      <c r="AR219" s="18">
        <v>0.28765600000000002</v>
      </c>
      <c r="AS219" s="18">
        <v>0.27605099999999999</v>
      </c>
      <c r="AT219" s="18">
        <v>0.27147900000000003</v>
      </c>
      <c r="AU219" s="18">
        <v>0.28597699999999998</v>
      </c>
      <c r="AV219" s="18">
        <v>0.27984999999999999</v>
      </c>
      <c r="AW219" s="18">
        <v>0.28069699999999997</v>
      </c>
      <c r="AX219" s="18">
        <v>0.28565499999999999</v>
      </c>
      <c r="AY219" s="18">
        <v>0.27348499999999998</v>
      </c>
      <c r="AZ219" s="18">
        <v>0.28049200000000002</v>
      </c>
      <c r="BA219" s="18">
        <v>0.278748</v>
      </c>
      <c r="BB219" s="18">
        <v>0.28276499999999999</v>
      </c>
      <c r="BC219" s="18">
        <v>0.27893400000000002</v>
      </c>
      <c r="BD219" s="18">
        <v>0.29546</v>
      </c>
      <c r="BE219" s="18">
        <v>0.28202199999999999</v>
      </c>
      <c r="BF219" s="18">
        <v>0.28267599999999998</v>
      </c>
      <c r="BG219" s="18">
        <v>0.28112599999999999</v>
      </c>
      <c r="BH219" s="18">
        <v>0.27112000000000003</v>
      </c>
      <c r="BI219" s="18">
        <v>0.28227600000000003</v>
      </c>
      <c r="BJ219" s="18">
        <v>0.282086</v>
      </c>
      <c r="BK219" s="18">
        <v>0.28858200000000001</v>
      </c>
      <c r="BL219" s="18">
        <v>0.27953499999999998</v>
      </c>
      <c r="BM219" s="18">
        <v>0.26962900000000001</v>
      </c>
      <c r="BN219" s="18">
        <v>0.283889</v>
      </c>
      <c r="BO219" s="18">
        <v>0.28051599999999999</v>
      </c>
      <c r="BP219" s="18">
        <v>0.273399</v>
      </c>
      <c r="BQ219" s="18">
        <v>0.27785399999999999</v>
      </c>
      <c r="BR219" s="18">
        <v>0.283746</v>
      </c>
      <c r="BS219" s="18">
        <v>0.27961799999999998</v>
      </c>
      <c r="BT219" s="18">
        <v>0.284945</v>
      </c>
      <c r="BU219" s="18">
        <v>0.28289399999999998</v>
      </c>
      <c r="BV219" s="18">
        <v>0.27431299999999997</v>
      </c>
      <c r="BW219" s="18">
        <v>0.279252</v>
      </c>
      <c r="BX219" s="18">
        <v>0.27475699999999997</v>
      </c>
      <c r="BY219" s="18">
        <v>0.27652100000000002</v>
      </c>
      <c r="BZ219" s="18">
        <v>0.280607</v>
      </c>
    </row>
    <row r="220" spans="1:78" ht="15.75" customHeight="1">
      <c r="A220" s="18" t="s">
        <v>1208</v>
      </c>
      <c r="B220" s="18">
        <v>0.107548</v>
      </c>
      <c r="C220" s="18">
        <v>0.103919</v>
      </c>
      <c r="D220" s="18">
        <v>0.104325</v>
      </c>
      <c r="E220" s="18">
        <v>9.9906999999999996E-2</v>
      </c>
      <c r="F220" s="18">
        <v>0.108266</v>
      </c>
      <c r="G220" s="18">
        <v>0.108236</v>
      </c>
      <c r="H220" s="18">
        <v>0.106249</v>
      </c>
      <c r="I220" s="18">
        <v>0.111609</v>
      </c>
      <c r="J220" s="18">
        <v>0.10648000000000001</v>
      </c>
      <c r="K220" s="18">
        <v>9.4805E-2</v>
      </c>
      <c r="L220" s="18">
        <v>9.7450999999999996E-2</v>
      </c>
      <c r="M220" s="18">
        <v>0.105271</v>
      </c>
      <c r="N220" s="18">
        <v>0.107582</v>
      </c>
      <c r="O220" s="18">
        <v>0.107975</v>
      </c>
      <c r="P220" s="18">
        <v>0.100648</v>
      </c>
      <c r="Q220" s="18">
        <v>9.9059999999999995E-2</v>
      </c>
      <c r="R220" s="18">
        <v>0.109829</v>
      </c>
      <c r="S220" s="18">
        <v>9.7266000000000005E-2</v>
      </c>
      <c r="T220" s="18">
        <v>0.101081</v>
      </c>
      <c r="U220" s="18">
        <v>9.4104999999999994E-2</v>
      </c>
      <c r="V220" s="18">
        <v>0.100356</v>
      </c>
      <c r="W220" s="18">
        <v>0.102047</v>
      </c>
      <c r="X220" s="18">
        <v>0.10106800000000001</v>
      </c>
      <c r="Y220" s="18">
        <v>0.107597</v>
      </c>
      <c r="Z220" s="18">
        <v>0.10015499999999999</v>
      </c>
      <c r="AA220" s="18">
        <v>0.109611</v>
      </c>
      <c r="AB220" s="18">
        <v>0.100385</v>
      </c>
      <c r="AC220" s="18">
        <v>0.103369</v>
      </c>
      <c r="AD220" s="18">
        <v>9.6755999999999995E-2</v>
      </c>
      <c r="AE220" s="18">
        <v>0.105693</v>
      </c>
      <c r="AF220" s="18">
        <v>9.3649999999999997E-2</v>
      </c>
      <c r="AG220" s="18">
        <v>9.5685999999999993E-2</v>
      </c>
      <c r="AH220" s="18">
        <v>0.10177600000000001</v>
      </c>
      <c r="AI220" s="18">
        <v>0.102918</v>
      </c>
      <c r="AJ220" s="18">
        <v>0.107084</v>
      </c>
      <c r="AK220" s="18">
        <v>0.11365500000000001</v>
      </c>
      <c r="AL220" s="18">
        <v>9.8502000000000006E-2</v>
      </c>
      <c r="AM220" s="18">
        <v>0.108234</v>
      </c>
      <c r="AN220" s="18">
        <v>0.103156</v>
      </c>
      <c r="AO220" s="18">
        <v>9.9791000000000005E-2</v>
      </c>
      <c r="AP220" s="18">
        <v>0.107062</v>
      </c>
      <c r="AQ220" s="18">
        <v>0.105868</v>
      </c>
      <c r="AR220" s="18">
        <v>0.111499</v>
      </c>
      <c r="AS220" s="18">
        <v>0.110057</v>
      </c>
      <c r="AT220" s="18">
        <v>0.102897</v>
      </c>
      <c r="AU220" s="18">
        <v>0.115783</v>
      </c>
      <c r="AV220" s="18">
        <v>0.10359500000000001</v>
      </c>
      <c r="AW220" s="18">
        <v>0.109819</v>
      </c>
      <c r="AX220" s="18">
        <v>0.10617</v>
      </c>
      <c r="AY220" s="18">
        <v>0.10543</v>
      </c>
      <c r="AZ220" s="18">
        <v>0.100802</v>
      </c>
      <c r="BA220" s="18">
        <v>0.11033800000000001</v>
      </c>
      <c r="BB220" s="18">
        <v>0.11326600000000001</v>
      </c>
      <c r="BC220" s="18">
        <v>0.111244</v>
      </c>
      <c r="BD220" s="18">
        <v>0.11039</v>
      </c>
      <c r="BE220" s="18">
        <v>0.10618</v>
      </c>
      <c r="BF220" s="18">
        <v>0.105056</v>
      </c>
      <c r="BG220" s="18">
        <v>0.112205</v>
      </c>
      <c r="BH220" s="18">
        <v>0.100103</v>
      </c>
      <c r="BI220" s="18">
        <v>0.109666</v>
      </c>
      <c r="BJ220" s="18">
        <v>0.109116</v>
      </c>
      <c r="BK220" s="18">
        <v>0.102344</v>
      </c>
      <c r="BL220" s="18">
        <v>9.7721000000000002E-2</v>
      </c>
      <c r="BM220" s="18">
        <v>0.101352</v>
      </c>
      <c r="BN220" s="18">
        <v>0.109707</v>
      </c>
      <c r="BO220" s="18">
        <v>0.1192</v>
      </c>
      <c r="BP220" s="18">
        <v>0.105075</v>
      </c>
      <c r="BQ220" s="18">
        <v>0.103685</v>
      </c>
      <c r="BR220" s="18">
        <v>9.7633999999999999E-2</v>
      </c>
      <c r="BS220" s="18">
        <v>0.102821</v>
      </c>
      <c r="BT220" s="18">
        <v>9.9497000000000002E-2</v>
      </c>
      <c r="BU220" s="18">
        <v>0.10179199999999999</v>
      </c>
      <c r="BV220" s="18">
        <v>9.9575999999999998E-2</v>
      </c>
      <c r="BW220" s="18">
        <v>0.10564900000000001</v>
      </c>
      <c r="BX220" s="18">
        <v>0.103755</v>
      </c>
      <c r="BY220" s="18">
        <v>9.6584000000000003E-2</v>
      </c>
      <c r="BZ220" s="18">
        <v>0.117688</v>
      </c>
    </row>
    <row r="221" spans="1:78" ht="15.75" customHeight="1">
      <c r="A221" s="18" t="s">
        <v>1205</v>
      </c>
      <c r="B221" s="18">
        <v>0.107548</v>
      </c>
      <c r="C221" s="18">
        <v>0.103919</v>
      </c>
      <c r="D221" s="18">
        <v>0.104325</v>
      </c>
      <c r="E221" s="18">
        <v>9.9906999999999996E-2</v>
      </c>
      <c r="F221" s="18">
        <v>0.108266</v>
      </c>
      <c r="G221" s="18">
        <v>0.108236</v>
      </c>
      <c r="H221" s="18">
        <v>0.106249</v>
      </c>
      <c r="I221" s="18">
        <v>0.111609</v>
      </c>
      <c r="J221" s="18">
        <v>0.10648000000000001</v>
      </c>
      <c r="K221" s="18">
        <v>9.4805E-2</v>
      </c>
      <c r="L221" s="18">
        <v>9.7450999999999996E-2</v>
      </c>
      <c r="M221" s="18">
        <v>0.105271</v>
      </c>
      <c r="N221" s="18">
        <v>0.107582</v>
      </c>
      <c r="O221" s="18">
        <v>0.107975</v>
      </c>
      <c r="P221" s="18">
        <v>0.100648</v>
      </c>
      <c r="Q221" s="18">
        <v>9.9059999999999995E-2</v>
      </c>
      <c r="R221" s="18">
        <v>0.109829</v>
      </c>
      <c r="S221" s="18">
        <v>9.7266000000000005E-2</v>
      </c>
      <c r="T221" s="18">
        <v>0.101081</v>
      </c>
      <c r="U221" s="18">
        <v>9.4104999999999994E-2</v>
      </c>
      <c r="V221" s="18">
        <v>0.100356</v>
      </c>
      <c r="W221" s="18">
        <v>0.102047</v>
      </c>
      <c r="X221" s="18">
        <v>0.10106800000000001</v>
      </c>
      <c r="Y221" s="18">
        <v>0.107597</v>
      </c>
      <c r="Z221" s="18">
        <v>0.10015499999999999</v>
      </c>
      <c r="AA221" s="18">
        <v>0.109611</v>
      </c>
      <c r="AB221" s="18">
        <v>0.100385</v>
      </c>
      <c r="AC221" s="18">
        <v>0.103369</v>
      </c>
      <c r="AD221" s="18">
        <v>9.6755999999999995E-2</v>
      </c>
      <c r="AE221" s="18">
        <v>0.105693</v>
      </c>
      <c r="AF221" s="18">
        <v>9.3649999999999997E-2</v>
      </c>
      <c r="AG221" s="18">
        <v>9.5685999999999993E-2</v>
      </c>
      <c r="AH221" s="18">
        <v>0.10177600000000001</v>
      </c>
      <c r="AI221" s="18">
        <v>0.102918</v>
      </c>
      <c r="AJ221" s="18">
        <v>0.107084</v>
      </c>
      <c r="AK221" s="18">
        <v>0.11365500000000001</v>
      </c>
      <c r="AL221" s="18">
        <v>9.8502000000000006E-2</v>
      </c>
      <c r="AM221" s="18">
        <v>0.108234</v>
      </c>
      <c r="AN221" s="18">
        <v>0.103156</v>
      </c>
      <c r="AO221" s="18">
        <v>9.9791000000000005E-2</v>
      </c>
      <c r="AP221" s="18">
        <v>0.107062</v>
      </c>
      <c r="AQ221" s="18">
        <v>0.105868</v>
      </c>
      <c r="AR221" s="18">
        <v>0.111499</v>
      </c>
      <c r="AS221" s="18">
        <v>0.110057</v>
      </c>
      <c r="AT221" s="18">
        <v>0.102897</v>
      </c>
      <c r="AU221" s="18">
        <v>0.115783</v>
      </c>
      <c r="AV221" s="18">
        <v>0.10359500000000001</v>
      </c>
      <c r="AW221" s="18">
        <v>0.109819</v>
      </c>
      <c r="AX221" s="18">
        <v>0.10617</v>
      </c>
      <c r="AY221" s="18">
        <v>0.10543</v>
      </c>
      <c r="AZ221" s="18">
        <v>0.100802</v>
      </c>
      <c r="BA221" s="18">
        <v>0.11033800000000001</v>
      </c>
      <c r="BB221" s="18">
        <v>0.11326600000000001</v>
      </c>
      <c r="BC221" s="18">
        <v>0.111244</v>
      </c>
      <c r="BD221" s="18">
        <v>0.11039</v>
      </c>
      <c r="BE221" s="18">
        <v>0.10618</v>
      </c>
      <c r="BF221" s="18">
        <v>0.105056</v>
      </c>
      <c r="BG221" s="18">
        <v>0.112205</v>
      </c>
      <c r="BH221" s="18">
        <v>0.100103</v>
      </c>
      <c r="BI221" s="18">
        <v>0.109666</v>
      </c>
      <c r="BJ221" s="18">
        <v>0.109116</v>
      </c>
      <c r="BK221" s="18">
        <v>0.102344</v>
      </c>
      <c r="BL221" s="18">
        <v>9.7721000000000002E-2</v>
      </c>
      <c r="BM221" s="18">
        <v>0.101352</v>
      </c>
      <c r="BN221" s="18">
        <v>0.109707</v>
      </c>
      <c r="BO221" s="18">
        <v>0.1192</v>
      </c>
      <c r="BP221" s="18">
        <v>0.105075</v>
      </c>
      <c r="BQ221" s="18">
        <v>0.103685</v>
      </c>
      <c r="BR221" s="18">
        <v>9.7633999999999999E-2</v>
      </c>
      <c r="BS221" s="18">
        <v>0.102821</v>
      </c>
      <c r="BT221" s="18">
        <v>9.9497000000000002E-2</v>
      </c>
      <c r="BU221" s="18">
        <v>0.10179199999999999</v>
      </c>
      <c r="BV221" s="18">
        <v>9.9575999999999998E-2</v>
      </c>
      <c r="BW221" s="18">
        <v>0.10564900000000001</v>
      </c>
      <c r="BX221" s="18">
        <v>0.103755</v>
      </c>
      <c r="BY221" s="18">
        <v>9.6584000000000003E-2</v>
      </c>
      <c r="BZ221" s="18">
        <v>0.117688</v>
      </c>
    </row>
    <row r="222" spans="1:78" ht="15.75" customHeight="1">
      <c r="A222" s="18" t="s">
        <v>1178</v>
      </c>
      <c r="B222" s="18">
        <v>0.18208099999999999</v>
      </c>
      <c r="C222" s="18">
        <v>0.18753700000000001</v>
      </c>
      <c r="D222" s="18">
        <v>0.17743</v>
      </c>
      <c r="E222" s="18">
        <v>0.17929800000000001</v>
      </c>
      <c r="F222" s="18">
        <v>0.180204</v>
      </c>
      <c r="G222" s="18">
        <v>0.186833</v>
      </c>
      <c r="H222" s="18">
        <v>0.18090100000000001</v>
      </c>
      <c r="I222" s="18">
        <v>0.18596599999999999</v>
      </c>
      <c r="J222" s="18">
        <v>0.18137600000000001</v>
      </c>
      <c r="K222" s="18">
        <v>0.177144</v>
      </c>
      <c r="L222" s="18">
        <v>0.177648</v>
      </c>
      <c r="M222" s="18">
        <v>0.180564</v>
      </c>
      <c r="N222" s="18">
        <v>0.18479799999999999</v>
      </c>
      <c r="O222" s="18">
        <v>0.17659900000000001</v>
      </c>
      <c r="P222" s="18">
        <v>0.18717700000000001</v>
      </c>
      <c r="Q222" s="18">
        <v>0.17737900000000001</v>
      </c>
      <c r="R222" s="18">
        <v>0.184998</v>
      </c>
      <c r="S222" s="18">
        <v>0.18359400000000001</v>
      </c>
      <c r="T222" s="18">
        <v>0.18399199999999999</v>
      </c>
      <c r="U222" s="18">
        <v>0.175982</v>
      </c>
      <c r="V222" s="18">
        <v>0.18113299999999999</v>
      </c>
      <c r="W222" s="18">
        <v>0.191797</v>
      </c>
      <c r="X222" s="18">
        <v>0.179752</v>
      </c>
      <c r="Y222" s="18">
        <v>0.174508</v>
      </c>
      <c r="Z222" s="18">
        <v>0.17877499999999999</v>
      </c>
      <c r="AA222" s="18">
        <v>0.18254600000000001</v>
      </c>
      <c r="AB222" s="18">
        <v>0.185115</v>
      </c>
      <c r="AC222" s="18">
        <v>0.17924000000000001</v>
      </c>
      <c r="AD222" s="18">
        <v>0.18437700000000001</v>
      </c>
      <c r="AE222" s="18">
        <v>0.18341399999999999</v>
      </c>
      <c r="AF222" s="18">
        <v>0.19173399999999999</v>
      </c>
      <c r="AG222" s="18">
        <v>0.17646000000000001</v>
      </c>
      <c r="AH222" s="18">
        <v>0.18148800000000001</v>
      </c>
      <c r="AI222" s="18">
        <v>0.181114</v>
      </c>
      <c r="AJ222" s="18">
        <v>0.186363</v>
      </c>
      <c r="AK222" s="18">
        <v>0.19050400000000001</v>
      </c>
      <c r="AL222" s="18">
        <v>0.17871000000000001</v>
      </c>
      <c r="AM222" s="18">
        <v>0.185002</v>
      </c>
      <c r="AN222" s="18">
        <v>0.18340600000000001</v>
      </c>
      <c r="AO222" s="18">
        <v>0.18806500000000001</v>
      </c>
      <c r="AP222" s="18">
        <v>0.18131700000000001</v>
      </c>
      <c r="AQ222" s="18">
        <v>0.184586</v>
      </c>
      <c r="AR222" s="18">
        <v>0.18392600000000001</v>
      </c>
      <c r="AS222" s="18">
        <v>0.18131700000000001</v>
      </c>
      <c r="AT222" s="18">
        <v>0.168268</v>
      </c>
      <c r="AU222" s="18">
        <v>0.17963999999999999</v>
      </c>
      <c r="AV222" s="18">
        <v>0.18126200000000001</v>
      </c>
      <c r="AW222" s="18">
        <v>0.18304400000000001</v>
      </c>
      <c r="AX222" s="18">
        <v>0.186975</v>
      </c>
      <c r="AY222" s="18">
        <v>0.17636599999999999</v>
      </c>
      <c r="AZ222" s="18">
        <v>0.18321999999999999</v>
      </c>
      <c r="BA222" s="18">
        <v>0.17863200000000001</v>
      </c>
      <c r="BB222" s="18">
        <v>0.180983</v>
      </c>
      <c r="BC222" s="18">
        <v>0.18124100000000001</v>
      </c>
      <c r="BD222" s="18">
        <v>0.19344800000000001</v>
      </c>
      <c r="BE222" s="18">
        <v>0.17976300000000001</v>
      </c>
      <c r="BF222" s="18">
        <v>0.18326999999999999</v>
      </c>
      <c r="BG222" s="18">
        <v>0.183669</v>
      </c>
      <c r="BH222" s="18">
        <v>0.17692099999999999</v>
      </c>
      <c r="BI222" s="18">
        <v>0.18093100000000001</v>
      </c>
      <c r="BJ222" s="18">
        <v>0.179091</v>
      </c>
      <c r="BK222" s="18">
        <v>0.18432899999999999</v>
      </c>
      <c r="BL222" s="18">
        <v>0.18603</v>
      </c>
      <c r="BM222" s="18">
        <v>0.169965</v>
      </c>
      <c r="BN222" s="18">
        <v>0.18571799999999999</v>
      </c>
      <c r="BO222" s="18">
        <v>0.17757500000000001</v>
      </c>
      <c r="BP222" s="18">
        <v>0.174848</v>
      </c>
      <c r="BQ222" s="18">
        <v>0.182113</v>
      </c>
      <c r="BR222" s="18">
        <v>0.182003</v>
      </c>
      <c r="BS222" s="18">
        <v>0.18055299999999999</v>
      </c>
      <c r="BT222" s="18">
        <v>0.183727</v>
      </c>
      <c r="BU222" s="18">
        <v>0.182031</v>
      </c>
      <c r="BV222" s="18">
        <v>0.17801900000000001</v>
      </c>
      <c r="BW222" s="18">
        <v>0.18277399999999999</v>
      </c>
      <c r="BX222" s="18">
        <v>0.17812</v>
      </c>
      <c r="BY222" s="18">
        <v>0.18373800000000001</v>
      </c>
      <c r="BZ222" s="18">
        <v>0.18021400000000001</v>
      </c>
    </row>
    <row r="223" spans="1:78" ht="15.75" customHeight="1">
      <c r="A223" s="18" t="s">
        <v>1172</v>
      </c>
      <c r="B223" s="18">
        <v>9.8239000000000007E-2</v>
      </c>
      <c r="C223" s="18">
        <v>0.100658</v>
      </c>
      <c r="D223" s="18">
        <v>9.3895999999999993E-2</v>
      </c>
      <c r="E223" s="18">
        <v>9.4337000000000004E-2</v>
      </c>
      <c r="F223" s="18">
        <v>9.4076000000000007E-2</v>
      </c>
      <c r="G223" s="18">
        <v>9.9659999999999999E-2</v>
      </c>
      <c r="H223" s="18">
        <v>9.8849000000000006E-2</v>
      </c>
      <c r="I223" s="18">
        <v>0.100727</v>
      </c>
      <c r="J223" s="18">
        <v>9.3122999999999997E-2</v>
      </c>
      <c r="K223" s="18">
        <v>9.5268000000000005E-2</v>
      </c>
      <c r="L223" s="18">
        <v>8.9013999999999996E-2</v>
      </c>
      <c r="M223" s="18">
        <v>9.5196000000000003E-2</v>
      </c>
      <c r="N223" s="18">
        <v>9.8679000000000003E-2</v>
      </c>
      <c r="O223" s="18">
        <v>9.4465999999999994E-2</v>
      </c>
      <c r="P223" s="18">
        <v>0.101331</v>
      </c>
      <c r="Q223" s="18">
        <v>9.4600000000000004E-2</v>
      </c>
      <c r="R223" s="18">
        <v>0.101246</v>
      </c>
      <c r="S223" s="18">
        <v>9.8493999999999998E-2</v>
      </c>
      <c r="T223" s="18">
        <v>9.9077999999999999E-2</v>
      </c>
      <c r="U223" s="18">
        <v>9.4185000000000005E-2</v>
      </c>
      <c r="V223" s="18">
        <v>9.3632000000000007E-2</v>
      </c>
      <c r="W223" s="18">
        <v>0.10029399999999999</v>
      </c>
      <c r="X223" s="18">
        <v>9.3474000000000002E-2</v>
      </c>
      <c r="Y223" s="18">
        <v>9.3645000000000006E-2</v>
      </c>
      <c r="Z223" s="18">
        <v>9.4344999999999998E-2</v>
      </c>
      <c r="AA223" s="18">
        <v>9.9357000000000001E-2</v>
      </c>
      <c r="AB223" s="18">
        <v>9.8593E-2</v>
      </c>
      <c r="AC223" s="18">
        <v>9.5579999999999998E-2</v>
      </c>
      <c r="AD223" s="18">
        <v>9.8275000000000001E-2</v>
      </c>
      <c r="AE223" s="18">
        <v>9.7128999999999993E-2</v>
      </c>
      <c r="AF223" s="18">
        <v>0.100733</v>
      </c>
      <c r="AG223" s="18">
        <v>9.3625E-2</v>
      </c>
      <c r="AH223" s="18">
        <v>9.7349000000000005E-2</v>
      </c>
      <c r="AI223" s="18">
        <v>9.6712999999999993E-2</v>
      </c>
      <c r="AJ223" s="18">
        <v>0.100788</v>
      </c>
      <c r="AK223" s="18">
        <v>0.104587</v>
      </c>
      <c r="AL223" s="18">
        <v>9.3741000000000005E-2</v>
      </c>
      <c r="AM223" s="18">
        <v>9.5593999999999998E-2</v>
      </c>
      <c r="AN223" s="18">
        <v>9.7962999999999995E-2</v>
      </c>
      <c r="AO223" s="18">
        <v>9.8825999999999997E-2</v>
      </c>
      <c r="AP223" s="18">
        <v>9.5349000000000003E-2</v>
      </c>
      <c r="AQ223" s="18">
        <v>9.7046999999999994E-2</v>
      </c>
      <c r="AR223" s="18">
        <v>0.10130400000000001</v>
      </c>
      <c r="AS223" s="18">
        <v>9.5433000000000004E-2</v>
      </c>
      <c r="AT223" s="18">
        <v>9.3831999999999999E-2</v>
      </c>
      <c r="AU223" s="18">
        <v>9.5677999999999999E-2</v>
      </c>
      <c r="AV223" s="18">
        <v>9.6279000000000003E-2</v>
      </c>
      <c r="AW223" s="18">
        <v>9.9530999999999994E-2</v>
      </c>
      <c r="AX223" s="18">
        <v>9.8128999999999994E-2</v>
      </c>
      <c r="AY223" s="18">
        <v>9.2922000000000005E-2</v>
      </c>
      <c r="AZ223" s="18">
        <v>9.6240999999999993E-2</v>
      </c>
      <c r="BA223" s="18">
        <v>9.4102000000000005E-2</v>
      </c>
      <c r="BB223" s="18">
        <v>9.8558000000000007E-2</v>
      </c>
      <c r="BC223" s="18">
        <v>9.6349000000000004E-2</v>
      </c>
      <c r="BD223" s="18">
        <v>0.10542799999999999</v>
      </c>
      <c r="BE223" s="18">
        <v>9.7863000000000006E-2</v>
      </c>
      <c r="BF223" s="18">
        <v>9.5255999999999993E-2</v>
      </c>
      <c r="BG223" s="18">
        <v>9.8007999999999998E-2</v>
      </c>
      <c r="BH223" s="18">
        <v>9.3357999999999997E-2</v>
      </c>
      <c r="BI223" s="18">
        <v>9.8072000000000006E-2</v>
      </c>
      <c r="BJ223" s="18">
        <v>9.6474000000000004E-2</v>
      </c>
      <c r="BK223" s="18">
        <v>9.7514000000000003E-2</v>
      </c>
      <c r="BL223" s="18">
        <v>0.102391</v>
      </c>
      <c r="BM223" s="18">
        <v>9.1128000000000001E-2</v>
      </c>
      <c r="BN223" s="18">
        <v>9.8201999999999998E-2</v>
      </c>
      <c r="BO223" s="18">
        <v>9.4472E-2</v>
      </c>
      <c r="BP223" s="18">
        <v>9.2310000000000003E-2</v>
      </c>
      <c r="BQ223" s="18">
        <v>9.9462999999999996E-2</v>
      </c>
      <c r="BR223" s="18">
        <v>9.6334000000000003E-2</v>
      </c>
      <c r="BS223" s="18">
        <v>9.3162999999999996E-2</v>
      </c>
      <c r="BT223" s="18">
        <v>9.6606999999999998E-2</v>
      </c>
      <c r="BU223" s="18">
        <v>9.9413000000000001E-2</v>
      </c>
      <c r="BV223" s="18">
        <v>9.4494999999999996E-2</v>
      </c>
      <c r="BW223" s="18">
        <v>9.7775000000000001E-2</v>
      </c>
      <c r="BX223" s="18">
        <v>9.3933000000000003E-2</v>
      </c>
      <c r="BY223" s="18">
        <v>9.9747000000000002E-2</v>
      </c>
      <c r="BZ223" s="18">
        <v>9.8627000000000006E-2</v>
      </c>
    </row>
    <row r="224" spans="1:78" ht="15.75" customHeight="1">
      <c r="A224" s="18" t="s">
        <v>1169</v>
      </c>
      <c r="B224" s="18">
        <v>0.111999</v>
      </c>
      <c r="C224" s="18">
        <v>0.114992</v>
      </c>
      <c r="D224" s="18">
        <v>0.10974200000000001</v>
      </c>
      <c r="E224" s="18">
        <v>0.10535600000000001</v>
      </c>
      <c r="F224" s="18">
        <v>0.10954999999999999</v>
      </c>
      <c r="G224" s="18">
        <v>0.11348800000000001</v>
      </c>
      <c r="H224" s="18">
        <v>0.111473</v>
      </c>
      <c r="I224" s="18">
        <v>0.115923</v>
      </c>
      <c r="J224" s="18">
        <v>0.108515</v>
      </c>
      <c r="K224" s="18">
        <v>0.111426</v>
      </c>
      <c r="L224" s="18">
        <v>0.103542</v>
      </c>
      <c r="M224" s="18">
        <v>0.109904</v>
      </c>
      <c r="N224" s="18">
        <v>0.111855</v>
      </c>
      <c r="O224" s="18">
        <v>0.109072</v>
      </c>
      <c r="P224" s="18">
        <v>0.115937</v>
      </c>
      <c r="Q224" s="18">
        <v>0.10695399999999999</v>
      </c>
      <c r="R224" s="18">
        <v>0.115176</v>
      </c>
      <c r="S224" s="18">
        <v>0.10899499999999999</v>
      </c>
      <c r="T224" s="18">
        <v>0.11536399999999999</v>
      </c>
      <c r="U224" s="18">
        <v>0.106325</v>
      </c>
      <c r="V224" s="18">
        <v>0.107041</v>
      </c>
      <c r="W224" s="18">
        <v>0.118758</v>
      </c>
      <c r="X224" s="18">
        <v>0.107849</v>
      </c>
      <c r="Y224" s="18">
        <v>0.106169</v>
      </c>
      <c r="Z224" s="18">
        <v>0.109948</v>
      </c>
      <c r="AA224" s="18">
        <v>0.113732</v>
      </c>
      <c r="AB224" s="18">
        <v>0.113367</v>
      </c>
      <c r="AC224" s="18">
        <v>0.110509</v>
      </c>
      <c r="AD224" s="18">
        <v>0.11305</v>
      </c>
      <c r="AE224" s="18">
        <v>0.109819</v>
      </c>
      <c r="AF224" s="18">
        <v>0.118823</v>
      </c>
      <c r="AG224" s="18">
        <v>0.10786999999999999</v>
      </c>
      <c r="AH224" s="18">
        <v>0.11125500000000001</v>
      </c>
      <c r="AI224" s="18">
        <v>0.112026</v>
      </c>
      <c r="AJ224" s="18">
        <v>0.114119</v>
      </c>
      <c r="AK224" s="18">
        <v>0.119918</v>
      </c>
      <c r="AL224" s="18">
        <v>0.10951900000000001</v>
      </c>
      <c r="AM224" s="18">
        <v>0.111732</v>
      </c>
      <c r="AN224" s="18">
        <v>0.116082</v>
      </c>
      <c r="AO224" s="18">
        <v>0.115298</v>
      </c>
      <c r="AP224" s="18">
        <v>0.112632</v>
      </c>
      <c r="AQ224" s="18">
        <v>0.11032400000000001</v>
      </c>
      <c r="AR224" s="18">
        <v>0.11303299999999999</v>
      </c>
      <c r="AS224" s="18">
        <v>0.10942200000000001</v>
      </c>
      <c r="AT224" s="18">
        <v>0.10542899999999999</v>
      </c>
      <c r="AU224" s="18">
        <v>0.10943600000000001</v>
      </c>
      <c r="AV224" s="18">
        <v>0.10959099999999999</v>
      </c>
      <c r="AW224" s="18">
        <v>0.113455</v>
      </c>
      <c r="AX224" s="18">
        <v>0.11509800000000001</v>
      </c>
      <c r="AY224" s="18">
        <v>0.109483</v>
      </c>
      <c r="AZ224" s="18">
        <v>0.111896</v>
      </c>
      <c r="BA224" s="18">
        <v>0.109457</v>
      </c>
      <c r="BB224" s="18">
        <v>0.11276700000000001</v>
      </c>
      <c r="BC224" s="18">
        <v>0.110348</v>
      </c>
      <c r="BD224" s="18">
        <v>0.119306</v>
      </c>
      <c r="BE224" s="18">
        <v>0.11114499999999999</v>
      </c>
      <c r="BF224" s="18">
        <v>0.111122</v>
      </c>
      <c r="BG224" s="18">
        <v>0.113589</v>
      </c>
      <c r="BH224" s="18">
        <v>0.106934</v>
      </c>
      <c r="BI224" s="18">
        <v>0.112956</v>
      </c>
      <c r="BJ224" s="18">
        <v>0.108346</v>
      </c>
      <c r="BK224" s="18">
        <v>0.110956</v>
      </c>
      <c r="BL224" s="18">
        <v>0.11887</v>
      </c>
      <c r="BM224" s="18">
        <v>0.103654</v>
      </c>
      <c r="BN224" s="18">
        <v>0.11329699999999999</v>
      </c>
      <c r="BO224" s="18">
        <v>0.10904899999999999</v>
      </c>
      <c r="BP224" s="18">
        <v>0.105451</v>
      </c>
      <c r="BQ224" s="18">
        <v>0.11228399999999999</v>
      </c>
      <c r="BR224" s="18">
        <v>0.1137</v>
      </c>
      <c r="BS224" s="18">
        <v>0.109857</v>
      </c>
      <c r="BT224" s="18">
        <v>0.111868</v>
      </c>
      <c r="BU224" s="18">
        <v>0.113153</v>
      </c>
      <c r="BV224" s="18">
        <v>0.107575</v>
      </c>
      <c r="BW224" s="18">
        <v>0.114055</v>
      </c>
      <c r="BX224" s="18">
        <v>0.106393</v>
      </c>
      <c r="BY224" s="18">
        <v>0.113556</v>
      </c>
      <c r="BZ224" s="18">
        <v>0.11260100000000001</v>
      </c>
    </row>
    <row r="225" spans="1:78" ht="15.75" customHeight="1">
      <c r="A225" s="18" t="s">
        <v>1157</v>
      </c>
      <c r="B225" s="18">
        <v>7.0068000000000005E-2</v>
      </c>
      <c r="C225" s="18">
        <v>7.0662000000000003E-2</v>
      </c>
      <c r="D225" s="18">
        <v>6.8515000000000006E-2</v>
      </c>
      <c r="E225" s="18">
        <v>6.9386000000000003E-2</v>
      </c>
      <c r="F225" s="18">
        <v>6.6817000000000001E-2</v>
      </c>
      <c r="G225" s="18">
        <v>7.3025000000000007E-2</v>
      </c>
      <c r="H225" s="18">
        <v>7.2151999999999994E-2</v>
      </c>
      <c r="I225" s="18">
        <v>7.2924000000000003E-2</v>
      </c>
      <c r="J225" s="18">
        <v>6.7974999999999994E-2</v>
      </c>
      <c r="K225" s="18">
        <v>7.0427000000000003E-2</v>
      </c>
      <c r="L225" s="18">
        <v>6.6767000000000007E-2</v>
      </c>
      <c r="M225" s="18">
        <v>6.8823999999999996E-2</v>
      </c>
      <c r="N225" s="18">
        <v>7.1726999999999999E-2</v>
      </c>
      <c r="O225" s="18">
        <v>6.8217E-2</v>
      </c>
      <c r="P225" s="18">
        <v>7.5021000000000004E-2</v>
      </c>
      <c r="Q225" s="18">
        <v>7.0130999999999999E-2</v>
      </c>
      <c r="R225" s="18">
        <v>7.4307999999999999E-2</v>
      </c>
      <c r="S225" s="18">
        <v>7.1222999999999995E-2</v>
      </c>
      <c r="T225" s="18">
        <v>7.2404999999999997E-2</v>
      </c>
      <c r="U225" s="18">
        <v>6.9089999999999999E-2</v>
      </c>
      <c r="V225" s="18">
        <v>6.7610000000000003E-2</v>
      </c>
      <c r="W225" s="18">
        <v>7.1817000000000006E-2</v>
      </c>
      <c r="X225" s="18">
        <v>6.5518000000000007E-2</v>
      </c>
      <c r="Y225" s="18">
        <v>6.9294999999999995E-2</v>
      </c>
      <c r="Z225" s="18">
        <v>6.6278000000000004E-2</v>
      </c>
      <c r="AA225" s="18">
        <v>7.1138000000000007E-2</v>
      </c>
      <c r="AB225" s="18">
        <v>7.0985000000000006E-2</v>
      </c>
      <c r="AC225" s="18">
        <v>6.9986999999999994E-2</v>
      </c>
      <c r="AD225" s="18">
        <v>7.1217000000000003E-2</v>
      </c>
      <c r="AE225" s="18">
        <v>7.0087999999999998E-2</v>
      </c>
      <c r="AF225" s="18">
        <v>7.1624999999999994E-2</v>
      </c>
      <c r="AG225" s="18">
        <v>6.7294999999999994E-2</v>
      </c>
      <c r="AH225" s="18">
        <v>7.2918999999999998E-2</v>
      </c>
      <c r="AI225" s="18">
        <v>7.1480000000000002E-2</v>
      </c>
      <c r="AJ225" s="18">
        <v>7.3801000000000005E-2</v>
      </c>
      <c r="AK225" s="18">
        <v>7.6600000000000001E-2</v>
      </c>
      <c r="AL225" s="18">
        <v>6.8237999999999993E-2</v>
      </c>
      <c r="AM225" s="18">
        <v>7.2381000000000001E-2</v>
      </c>
      <c r="AN225" s="18">
        <v>7.0064000000000001E-2</v>
      </c>
      <c r="AO225" s="18">
        <v>6.9984000000000005E-2</v>
      </c>
      <c r="AP225" s="18">
        <v>7.1608000000000005E-2</v>
      </c>
      <c r="AQ225" s="18">
        <v>6.9199999999999998E-2</v>
      </c>
      <c r="AR225" s="18">
        <v>7.4885999999999994E-2</v>
      </c>
      <c r="AS225" s="18">
        <v>6.9143999999999997E-2</v>
      </c>
      <c r="AT225" s="18">
        <v>6.8083000000000005E-2</v>
      </c>
      <c r="AU225" s="18">
        <v>6.8047999999999997E-2</v>
      </c>
      <c r="AV225" s="18">
        <v>7.2090000000000001E-2</v>
      </c>
      <c r="AW225" s="18">
        <v>7.4346999999999996E-2</v>
      </c>
      <c r="AX225" s="18">
        <v>7.0906999999999998E-2</v>
      </c>
      <c r="AY225" s="18">
        <v>6.7713999999999996E-2</v>
      </c>
      <c r="AZ225" s="18">
        <v>7.3005E-2</v>
      </c>
      <c r="BA225" s="18">
        <v>7.1711999999999998E-2</v>
      </c>
      <c r="BB225" s="18">
        <v>7.2913000000000006E-2</v>
      </c>
      <c r="BC225" s="18">
        <v>6.8488999999999994E-2</v>
      </c>
      <c r="BD225" s="18">
        <v>7.6550000000000007E-2</v>
      </c>
      <c r="BE225" s="18">
        <v>6.9345000000000004E-2</v>
      </c>
      <c r="BF225" s="18">
        <v>6.6187999999999997E-2</v>
      </c>
      <c r="BG225" s="18">
        <v>7.0348999999999995E-2</v>
      </c>
      <c r="BH225" s="18">
        <v>6.9353999999999999E-2</v>
      </c>
      <c r="BI225" s="18">
        <v>7.0014999999999994E-2</v>
      </c>
      <c r="BJ225" s="18">
        <v>6.8518999999999997E-2</v>
      </c>
      <c r="BK225" s="18">
        <v>7.1661000000000002E-2</v>
      </c>
      <c r="BL225" s="18">
        <v>7.2494000000000003E-2</v>
      </c>
      <c r="BM225" s="18">
        <v>6.7752999999999994E-2</v>
      </c>
      <c r="BN225" s="18">
        <v>7.0727999999999999E-2</v>
      </c>
      <c r="BO225" s="18">
        <v>6.8589999999999998E-2</v>
      </c>
      <c r="BP225" s="18">
        <v>6.7995E-2</v>
      </c>
      <c r="BQ225" s="18">
        <v>7.2075E-2</v>
      </c>
      <c r="BR225" s="18">
        <v>7.1124999999999994E-2</v>
      </c>
      <c r="BS225" s="18">
        <v>6.5544000000000005E-2</v>
      </c>
      <c r="BT225" s="18">
        <v>6.9018999999999997E-2</v>
      </c>
      <c r="BU225" s="18">
        <v>7.3068999999999995E-2</v>
      </c>
      <c r="BV225" s="18">
        <v>6.8561999999999998E-2</v>
      </c>
      <c r="BW225" s="18">
        <v>6.9568000000000005E-2</v>
      </c>
      <c r="BX225" s="18">
        <v>6.8058999999999995E-2</v>
      </c>
      <c r="BY225" s="18">
        <v>7.1341000000000002E-2</v>
      </c>
      <c r="BZ225" s="18">
        <v>7.0226999999999998E-2</v>
      </c>
    </row>
    <row r="226" spans="1:78" ht="15.75" customHeight="1">
      <c r="A226" s="18" t="s">
        <v>1162</v>
      </c>
      <c r="B226" s="18">
        <v>7.0068000000000005E-2</v>
      </c>
      <c r="C226" s="18">
        <v>7.0662000000000003E-2</v>
      </c>
      <c r="D226" s="18">
        <v>6.8515000000000006E-2</v>
      </c>
      <c r="E226" s="18">
        <v>6.9386000000000003E-2</v>
      </c>
      <c r="F226" s="18">
        <v>6.6817000000000001E-2</v>
      </c>
      <c r="G226" s="18">
        <v>7.3025000000000007E-2</v>
      </c>
      <c r="H226" s="18">
        <v>7.2151999999999994E-2</v>
      </c>
      <c r="I226" s="18">
        <v>7.2924000000000003E-2</v>
      </c>
      <c r="J226" s="18">
        <v>6.7974999999999994E-2</v>
      </c>
      <c r="K226" s="18">
        <v>7.0427000000000003E-2</v>
      </c>
      <c r="L226" s="18">
        <v>6.6767000000000007E-2</v>
      </c>
      <c r="M226" s="18">
        <v>6.8823999999999996E-2</v>
      </c>
      <c r="N226" s="18">
        <v>7.1726999999999999E-2</v>
      </c>
      <c r="O226" s="18">
        <v>6.8217E-2</v>
      </c>
      <c r="P226" s="18">
        <v>7.5021000000000004E-2</v>
      </c>
      <c r="Q226" s="18">
        <v>7.0130999999999999E-2</v>
      </c>
      <c r="R226" s="18">
        <v>7.4307999999999999E-2</v>
      </c>
      <c r="S226" s="18">
        <v>7.1222999999999995E-2</v>
      </c>
      <c r="T226" s="18">
        <v>7.2404999999999997E-2</v>
      </c>
      <c r="U226" s="18">
        <v>6.9089999999999999E-2</v>
      </c>
      <c r="V226" s="18">
        <v>6.7610000000000003E-2</v>
      </c>
      <c r="W226" s="18">
        <v>7.1817000000000006E-2</v>
      </c>
      <c r="X226" s="18">
        <v>6.5518000000000007E-2</v>
      </c>
      <c r="Y226" s="18">
        <v>6.9294999999999995E-2</v>
      </c>
      <c r="Z226" s="18">
        <v>6.6278000000000004E-2</v>
      </c>
      <c r="AA226" s="18">
        <v>7.1138000000000007E-2</v>
      </c>
      <c r="AB226" s="18">
        <v>7.0985000000000006E-2</v>
      </c>
      <c r="AC226" s="18">
        <v>6.9986999999999994E-2</v>
      </c>
      <c r="AD226" s="18">
        <v>7.1217000000000003E-2</v>
      </c>
      <c r="AE226" s="18">
        <v>7.0087999999999998E-2</v>
      </c>
      <c r="AF226" s="18">
        <v>7.1624999999999994E-2</v>
      </c>
      <c r="AG226" s="18">
        <v>6.7294999999999994E-2</v>
      </c>
      <c r="AH226" s="18">
        <v>7.2918999999999998E-2</v>
      </c>
      <c r="AI226" s="18">
        <v>7.1480000000000002E-2</v>
      </c>
      <c r="AJ226" s="18">
        <v>7.3801000000000005E-2</v>
      </c>
      <c r="AK226" s="18">
        <v>7.6600000000000001E-2</v>
      </c>
      <c r="AL226" s="18">
        <v>6.8237999999999993E-2</v>
      </c>
      <c r="AM226" s="18">
        <v>7.2381000000000001E-2</v>
      </c>
      <c r="AN226" s="18">
        <v>7.0064000000000001E-2</v>
      </c>
      <c r="AO226" s="18">
        <v>6.9984000000000005E-2</v>
      </c>
      <c r="AP226" s="18">
        <v>7.1608000000000005E-2</v>
      </c>
      <c r="AQ226" s="18">
        <v>6.9199999999999998E-2</v>
      </c>
      <c r="AR226" s="18">
        <v>7.4885999999999994E-2</v>
      </c>
      <c r="AS226" s="18">
        <v>6.9143999999999997E-2</v>
      </c>
      <c r="AT226" s="18">
        <v>6.8083000000000005E-2</v>
      </c>
      <c r="AU226" s="18">
        <v>6.8047999999999997E-2</v>
      </c>
      <c r="AV226" s="18">
        <v>7.2090000000000001E-2</v>
      </c>
      <c r="AW226" s="18">
        <v>7.4346999999999996E-2</v>
      </c>
      <c r="AX226" s="18">
        <v>7.0906999999999998E-2</v>
      </c>
      <c r="AY226" s="18">
        <v>6.7713999999999996E-2</v>
      </c>
      <c r="AZ226" s="18">
        <v>7.3005E-2</v>
      </c>
      <c r="BA226" s="18">
        <v>7.1711999999999998E-2</v>
      </c>
      <c r="BB226" s="18">
        <v>7.2913000000000006E-2</v>
      </c>
      <c r="BC226" s="18">
        <v>6.8488999999999994E-2</v>
      </c>
      <c r="BD226" s="18">
        <v>7.6550000000000007E-2</v>
      </c>
      <c r="BE226" s="18">
        <v>6.9345000000000004E-2</v>
      </c>
      <c r="BF226" s="18">
        <v>6.6187999999999997E-2</v>
      </c>
      <c r="BG226" s="18">
        <v>7.0348999999999995E-2</v>
      </c>
      <c r="BH226" s="18">
        <v>6.9353999999999999E-2</v>
      </c>
      <c r="BI226" s="18">
        <v>7.0014999999999994E-2</v>
      </c>
      <c r="BJ226" s="18">
        <v>6.8518999999999997E-2</v>
      </c>
      <c r="BK226" s="18">
        <v>7.1661000000000002E-2</v>
      </c>
      <c r="BL226" s="18">
        <v>7.2494000000000003E-2</v>
      </c>
      <c r="BM226" s="18">
        <v>6.7752999999999994E-2</v>
      </c>
      <c r="BN226" s="18">
        <v>7.0727999999999999E-2</v>
      </c>
      <c r="BO226" s="18">
        <v>6.8589999999999998E-2</v>
      </c>
      <c r="BP226" s="18">
        <v>6.7995E-2</v>
      </c>
      <c r="BQ226" s="18">
        <v>7.2075E-2</v>
      </c>
      <c r="BR226" s="18">
        <v>7.1124999999999994E-2</v>
      </c>
      <c r="BS226" s="18">
        <v>6.5544000000000005E-2</v>
      </c>
      <c r="BT226" s="18">
        <v>6.9018999999999997E-2</v>
      </c>
      <c r="BU226" s="18">
        <v>7.3068999999999995E-2</v>
      </c>
      <c r="BV226" s="18">
        <v>6.8561999999999998E-2</v>
      </c>
      <c r="BW226" s="18">
        <v>6.9568000000000005E-2</v>
      </c>
      <c r="BX226" s="18">
        <v>6.8058999999999995E-2</v>
      </c>
      <c r="BY226" s="18">
        <v>7.1341000000000002E-2</v>
      </c>
      <c r="BZ226" s="18">
        <v>7.0226999999999998E-2</v>
      </c>
    </row>
    <row r="227" spans="1:78" ht="15.75" customHeight="1">
      <c r="A227" s="18" t="s">
        <v>1180</v>
      </c>
      <c r="B227" s="18">
        <v>0.27964</v>
      </c>
      <c r="C227" s="18">
        <v>0.29607299999999998</v>
      </c>
      <c r="D227" s="18">
        <v>0.27969899999999998</v>
      </c>
      <c r="E227" s="18">
        <v>0.26013700000000001</v>
      </c>
      <c r="F227" s="18">
        <v>0.26813500000000001</v>
      </c>
      <c r="G227" s="18">
        <v>0.27118399999999998</v>
      </c>
      <c r="H227" s="18">
        <v>0.27192100000000002</v>
      </c>
      <c r="I227" s="18">
        <v>0.27887000000000001</v>
      </c>
      <c r="J227" s="18">
        <v>0.28800900000000001</v>
      </c>
      <c r="K227" s="18">
        <v>0.26470700000000003</v>
      </c>
      <c r="L227" s="18">
        <v>0.26064799999999999</v>
      </c>
      <c r="M227" s="18">
        <v>0.27525500000000003</v>
      </c>
      <c r="N227" s="18">
        <v>0.27720699999999998</v>
      </c>
      <c r="O227" s="18">
        <v>0.27252799999999999</v>
      </c>
      <c r="P227" s="18">
        <v>0.27719199999999999</v>
      </c>
      <c r="Q227" s="18">
        <v>0.26957199999999998</v>
      </c>
      <c r="R227" s="18">
        <v>0.28228599999999998</v>
      </c>
      <c r="S227" s="18">
        <v>0.27409600000000001</v>
      </c>
      <c r="T227" s="18">
        <v>0.28215299999999999</v>
      </c>
      <c r="U227" s="18">
        <v>0.26413900000000001</v>
      </c>
      <c r="V227" s="18">
        <v>0.26151200000000002</v>
      </c>
      <c r="W227" s="18">
        <v>0.28324199999999999</v>
      </c>
      <c r="X227" s="18">
        <v>0.27549200000000001</v>
      </c>
      <c r="Y227" s="18">
        <v>0.28007500000000002</v>
      </c>
      <c r="Z227" s="18">
        <v>0.26685700000000001</v>
      </c>
      <c r="AA227" s="18">
        <v>0.28281499999999998</v>
      </c>
      <c r="AB227" s="18">
        <v>0.26836399999999999</v>
      </c>
      <c r="AC227" s="18">
        <v>0.274947</v>
      </c>
      <c r="AD227" s="18">
        <v>0.27021800000000001</v>
      </c>
      <c r="AE227" s="18">
        <v>0.269563</v>
      </c>
      <c r="AF227" s="18">
        <v>0.27481100000000003</v>
      </c>
      <c r="AG227" s="18">
        <v>0.26098199999999999</v>
      </c>
      <c r="AH227" s="18">
        <v>0.27844099999999999</v>
      </c>
      <c r="AI227" s="18">
        <v>0.27256399999999997</v>
      </c>
      <c r="AJ227" s="18">
        <v>0.269563</v>
      </c>
      <c r="AK227" s="18">
        <v>0.27440700000000001</v>
      </c>
      <c r="AL227" s="18">
        <v>0.27160400000000001</v>
      </c>
      <c r="AM227" s="18">
        <v>0.27644999999999997</v>
      </c>
      <c r="AN227" s="18">
        <v>0.27535100000000001</v>
      </c>
      <c r="AO227" s="18">
        <v>0.28695599999999999</v>
      </c>
      <c r="AP227" s="18">
        <v>0.26151600000000003</v>
      </c>
      <c r="AQ227" s="18">
        <v>0.284609</v>
      </c>
      <c r="AR227" s="18">
        <v>0.29144300000000001</v>
      </c>
      <c r="AS227" s="18">
        <v>0.26977000000000001</v>
      </c>
      <c r="AT227" s="18">
        <v>0.26879500000000001</v>
      </c>
      <c r="AU227" s="18">
        <v>0.27865600000000001</v>
      </c>
      <c r="AV227" s="18">
        <v>0.27804000000000001</v>
      </c>
      <c r="AW227" s="18">
        <v>0.27908899999999998</v>
      </c>
      <c r="AX227" s="18">
        <v>0.28974499999999997</v>
      </c>
      <c r="AY227" s="18">
        <v>0.26831500000000003</v>
      </c>
      <c r="AZ227" s="18">
        <v>0.26956799999999997</v>
      </c>
      <c r="BA227" s="18">
        <v>0.28125699999999998</v>
      </c>
      <c r="BB227" s="18">
        <v>0.27811999999999998</v>
      </c>
      <c r="BC227" s="18">
        <v>0.27578900000000001</v>
      </c>
      <c r="BD227" s="18">
        <v>0.286437</v>
      </c>
      <c r="BE227" s="18">
        <v>0.27476499999999998</v>
      </c>
      <c r="BF227" s="18">
        <v>0.26806400000000002</v>
      </c>
      <c r="BG227" s="18">
        <v>0.27083499999999999</v>
      </c>
      <c r="BH227" s="18">
        <v>0.25535999999999998</v>
      </c>
      <c r="BI227" s="18">
        <v>0.27366499999999999</v>
      </c>
      <c r="BJ227" s="18">
        <v>0.28508699999999998</v>
      </c>
      <c r="BK227" s="18">
        <v>0.27885399999999999</v>
      </c>
      <c r="BL227" s="18">
        <v>0.28170000000000001</v>
      </c>
      <c r="BM227" s="18">
        <v>0.25821699999999997</v>
      </c>
      <c r="BN227" s="18">
        <v>0.28162799999999999</v>
      </c>
      <c r="BO227" s="18">
        <v>0.27377099999999999</v>
      </c>
      <c r="BP227" s="18">
        <v>0.26419599999999999</v>
      </c>
      <c r="BQ227" s="18">
        <v>0.267932</v>
      </c>
      <c r="BR227" s="18">
        <v>0.27997499999999997</v>
      </c>
      <c r="BS227" s="18">
        <v>0.27819199999999999</v>
      </c>
      <c r="BT227" s="18">
        <v>0.28158300000000003</v>
      </c>
      <c r="BU227" s="18">
        <v>0.274835</v>
      </c>
      <c r="BV227" s="18">
        <v>0.26403799999999999</v>
      </c>
      <c r="BW227" s="18">
        <v>0.27446500000000001</v>
      </c>
      <c r="BX227" s="18">
        <v>0.26738000000000001</v>
      </c>
      <c r="BY227" s="18">
        <v>0.270098</v>
      </c>
      <c r="BZ227" s="18">
        <v>0.28990700000000003</v>
      </c>
    </row>
    <row r="228" spans="1:78" ht="15.75" customHeight="1">
      <c r="A228" s="18" t="s">
        <v>1245</v>
      </c>
      <c r="B228" s="18">
        <v>0.204759</v>
      </c>
      <c r="C228" s="18">
        <v>0.22393099999999999</v>
      </c>
      <c r="D228" s="18">
        <v>0.194993</v>
      </c>
      <c r="E228" s="18">
        <v>0.195906</v>
      </c>
      <c r="F228" s="18">
        <v>0.196437</v>
      </c>
      <c r="G228" s="18">
        <v>0.20460300000000001</v>
      </c>
      <c r="H228" s="18">
        <v>0.21501100000000001</v>
      </c>
      <c r="I228" s="18">
        <v>0.21784400000000001</v>
      </c>
      <c r="J228" s="18">
        <v>0.210142</v>
      </c>
      <c r="K228" s="18">
        <v>0.20111399999999999</v>
      </c>
      <c r="L228" s="18">
        <v>0.19509399999999999</v>
      </c>
      <c r="M228" s="18">
        <v>0.19712499999999999</v>
      </c>
      <c r="N228" s="18">
        <v>0.19683700000000001</v>
      </c>
      <c r="O228" s="18">
        <v>0.192999</v>
      </c>
      <c r="P228" s="18">
        <v>0.20716399999999999</v>
      </c>
      <c r="Q228" s="18">
        <v>0.196495</v>
      </c>
      <c r="R228" s="18">
        <v>0.21287600000000001</v>
      </c>
      <c r="S228" s="18">
        <v>0.211363</v>
      </c>
      <c r="T228" s="18">
        <v>0.201348</v>
      </c>
      <c r="U228" s="18">
        <v>0.189805</v>
      </c>
      <c r="V228" s="18">
        <v>0.201903</v>
      </c>
      <c r="W228" s="18">
        <v>0.21166199999999999</v>
      </c>
      <c r="X228" s="18">
        <v>0.20460800000000001</v>
      </c>
      <c r="Y228" s="18">
        <v>0.19498599999999999</v>
      </c>
      <c r="Z228" s="18">
        <v>0.19523099999999999</v>
      </c>
      <c r="AA228" s="18">
        <v>0.20583399999999999</v>
      </c>
      <c r="AB228" s="18">
        <v>0.199438</v>
      </c>
      <c r="AC228" s="18">
        <v>0.197403</v>
      </c>
      <c r="AD228" s="18">
        <v>0.19650200000000001</v>
      </c>
      <c r="AE228" s="18">
        <v>0.202658</v>
      </c>
      <c r="AF228" s="18">
        <v>0.204822</v>
      </c>
      <c r="AG228" s="18">
        <v>0.20830099999999999</v>
      </c>
      <c r="AH228" s="18">
        <v>0.21363599999999999</v>
      </c>
      <c r="AI228" s="18">
        <v>0.193077</v>
      </c>
      <c r="AJ228" s="18">
        <v>0.20794000000000001</v>
      </c>
      <c r="AK228" s="18">
        <v>0.20266500000000001</v>
      </c>
      <c r="AL228" s="18">
        <v>0.20396400000000001</v>
      </c>
      <c r="AM228" s="18">
        <v>0.206371</v>
      </c>
      <c r="AN228" s="18">
        <v>0.209146</v>
      </c>
      <c r="AO228" s="18">
        <v>0.207286</v>
      </c>
      <c r="AP228" s="18">
        <v>0.197543</v>
      </c>
      <c r="AQ228" s="18">
        <v>0.20760300000000001</v>
      </c>
      <c r="AR228" s="18">
        <v>0.21016299999999999</v>
      </c>
      <c r="AS228" s="18">
        <v>0.20308200000000001</v>
      </c>
      <c r="AT228" s="18">
        <v>0.20646600000000001</v>
      </c>
      <c r="AU228" s="18">
        <v>0.21105499999999999</v>
      </c>
      <c r="AV228" s="18">
        <v>0.195826</v>
      </c>
      <c r="AW228" s="18">
        <v>0.19739499999999999</v>
      </c>
      <c r="AX228" s="18">
        <v>0.20524400000000001</v>
      </c>
      <c r="AY228" s="18">
        <v>0.20629900000000001</v>
      </c>
      <c r="AZ228" s="18">
        <v>0.19351299999999999</v>
      </c>
      <c r="BA228" s="18">
        <v>0.210672</v>
      </c>
      <c r="BB228" s="18">
        <v>0.222525</v>
      </c>
      <c r="BC228" s="18">
        <v>0.20322999999999999</v>
      </c>
      <c r="BD228" s="18">
        <v>0.21603700000000001</v>
      </c>
      <c r="BE228" s="18">
        <v>0.20239099999999999</v>
      </c>
      <c r="BF228" s="18">
        <v>0.198819</v>
      </c>
      <c r="BG228" s="18">
        <v>0.20253499999999999</v>
      </c>
      <c r="BH228" s="18">
        <v>0.20530100000000001</v>
      </c>
      <c r="BI228" s="18">
        <v>0.205482</v>
      </c>
      <c r="BJ228" s="18">
        <v>0.20191500000000001</v>
      </c>
      <c r="BK228" s="18">
        <v>0.20283200000000001</v>
      </c>
      <c r="BL228" s="18">
        <v>0.204262</v>
      </c>
      <c r="BM228" s="18">
        <v>0.193938</v>
      </c>
      <c r="BN228" s="18">
        <v>0.207982</v>
      </c>
      <c r="BO228" s="18">
        <v>0.20300799999999999</v>
      </c>
      <c r="BP228" s="18">
        <v>0.20044500000000001</v>
      </c>
      <c r="BQ228" s="18">
        <v>0.200961</v>
      </c>
      <c r="BR228" s="18">
        <v>0.20186699999999999</v>
      </c>
      <c r="BS228" s="18">
        <v>0.21928600000000001</v>
      </c>
      <c r="BT228" s="18">
        <v>0.20988200000000001</v>
      </c>
      <c r="BU228" s="18">
        <v>0.20043800000000001</v>
      </c>
      <c r="BV228" s="18">
        <v>0.197797</v>
      </c>
      <c r="BW228" s="18">
        <v>0.20141800000000001</v>
      </c>
      <c r="BX228" s="18">
        <v>0.20072100000000001</v>
      </c>
      <c r="BY228" s="18">
        <v>0.201153</v>
      </c>
      <c r="BZ228" s="18">
        <v>0.199238</v>
      </c>
    </row>
    <row r="229" spans="1:78" ht="15.75" customHeight="1">
      <c r="A229" s="18" t="s">
        <v>1193</v>
      </c>
      <c r="B229" s="18">
        <v>3.3883999999999997E-2</v>
      </c>
      <c r="C229" s="18">
        <v>3.2433999999999998E-2</v>
      </c>
      <c r="D229" s="18">
        <v>3.0152000000000002E-2</v>
      </c>
      <c r="E229" s="18">
        <v>4.0677999999999999E-2</v>
      </c>
      <c r="F229" s="18">
        <v>3.0401000000000001E-2</v>
      </c>
      <c r="G229" s="18">
        <v>3.0998999999999999E-2</v>
      </c>
      <c r="H229" s="18">
        <v>2.8735E-2</v>
      </c>
      <c r="I229" s="18">
        <v>3.2844999999999999E-2</v>
      </c>
      <c r="J229" s="18">
        <v>3.3986000000000002E-2</v>
      </c>
      <c r="K229" s="18">
        <v>3.0213E-2</v>
      </c>
      <c r="L229" s="18">
        <v>2.9822999999999999E-2</v>
      </c>
      <c r="M229" s="18">
        <v>2.9286E-2</v>
      </c>
      <c r="N229" s="18">
        <v>3.2195000000000001E-2</v>
      </c>
      <c r="O229" s="18">
        <v>3.1401999999999999E-2</v>
      </c>
      <c r="P229" s="18">
        <v>3.082E-2</v>
      </c>
      <c r="Q229" s="18">
        <v>2.9426000000000001E-2</v>
      </c>
      <c r="R229" s="18">
        <v>2.8198000000000001E-2</v>
      </c>
      <c r="S229" s="18">
        <v>2.9760000000000002E-2</v>
      </c>
      <c r="T229" s="18">
        <v>3.2332E-2</v>
      </c>
      <c r="U229" s="18">
        <v>3.1567999999999999E-2</v>
      </c>
      <c r="V229" s="18">
        <v>3.0148000000000001E-2</v>
      </c>
      <c r="W229" s="18">
        <v>3.2826000000000001E-2</v>
      </c>
      <c r="X229" s="18">
        <v>3.0675000000000001E-2</v>
      </c>
      <c r="Y229" s="18">
        <v>3.2159E-2</v>
      </c>
      <c r="Z229" s="18">
        <v>2.8510000000000001E-2</v>
      </c>
      <c r="AA229" s="18">
        <v>2.7379000000000001E-2</v>
      </c>
      <c r="AB229" s="18">
        <v>2.9784999999999999E-2</v>
      </c>
      <c r="AC229" s="18">
        <v>3.3065999999999998E-2</v>
      </c>
      <c r="AD229" s="18">
        <v>2.8693E-2</v>
      </c>
      <c r="AE229" s="18">
        <v>2.9606E-2</v>
      </c>
      <c r="AF229" s="18">
        <v>3.2414999999999999E-2</v>
      </c>
      <c r="AG229" s="18">
        <v>3.2704999999999998E-2</v>
      </c>
      <c r="AH229" s="18">
        <v>3.3031999999999999E-2</v>
      </c>
      <c r="AI229" s="18">
        <v>3.2027E-2</v>
      </c>
      <c r="AJ229" s="18">
        <v>3.2667000000000002E-2</v>
      </c>
      <c r="AK229" s="18">
        <v>3.2203000000000002E-2</v>
      </c>
      <c r="AL229" s="18">
        <v>2.9475999999999999E-2</v>
      </c>
      <c r="AM229" s="18">
        <v>3.5263000000000003E-2</v>
      </c>
      <c r="AN229" s="18">
        <v>2.8788999999999999E-2</v>
      </c>
      <c r="AO229" s="18">
        <v>3.3473999999999997E-2</v>
      </c>
      <c r="AP229" s="18">
        <v>2.9888999999999999E-2</v>
      </c>
      <c r="AQ229" s="18">
        <v>2.9829000000000001E-2</v>
      </c>
      <c r="AR229" s="18">
        <v>3.0471000000000002E-2</v>
      </c>
      <c r="AS229" s="18">
        <v>3.2669999999999998E-2</v>
      </c>
      <c r="AT229" s="18">
        <v>2.8552000000000001E-2</v>
      </c>
      <c r="AU229" s="18">
        <v>3.1863000000000002E-2</v>
      </c>
      <c r="AV229" s="18">
        <v>2.8576000000000001E-2</v>
      </c>
      <c r="AW229" s="18">
        <v>3.2344999999999999E-2</v>
      </c>
      <c r="AX229" s="18">
        <v>3.1127999999999999E-2</v>
      </c>
      <c r="AY229" s="18">
        <v>3.2932999999999997E-2</v>
      </c>
      <c r="AZ229" s="18">
        <v>3.0519999999999999E-2</v>
      </c>
      <c r="BA229" s="18">
        <v>3.4547000000000001E-2</v>
      </c>
      <c r="BB229" s="18">
        <v>3.1185999999999998E-2</v>
      </c>
      <c r="BC229" s="18">
        <v>3.1842000000000002E-2</v>
      </c>
      <c r="BD229" s="18">
        <v>3.2998E-2</v>
      </c>
      <c r="BE229" s="18">
        <v>3.5007000000000003E-2</v>
      </c>
      <c r="BF229" s="18">
        <v>2.8080999999999998E-2</v>
      </c>
      <c r="BG229" s="18">
        <v>2.8639000000000001E-2</v>
      </c>
      <c r="BH229" s="18">
        <v>3.0877000000000002E-2</v>
      </c>
      <c r="BI229" s="18">
        <v>3.1747999999999998E-2</v>
      </c>
      <c r="BJ229" s="18">
        <v>3.1216000000000001E-2</v>
      </c>
      <c r="BK229" s="18">
        <v>3.2611000000000001E-2</v>
      </c>
      <c r="BL229" s="18">
        <v>3.3685E-2</v>
      </c>
      <c r="BM229" s="18">
        <v>3.1168000000000001E-2</v>
      </c>
      <c r="BN229" s="18">
        <v>3.4771000000000003E-2</v>
      </c>
      <c r="BO229" s="18">
        <v>2.9441999999999999E-2</v>
      </c>
      <c r="BP229" s="18">
        <v>3.1592000000000002E-2</v>
      </c>
      <c r="BQ229" s="18">
        <v>2.9610000000000001E-2</v>
      </c>
      <c r="BR229" s="18">
        <v>3.0714999999999999E-2</v>
      </c>
      <c r="BS229" s="18">
        <v>3.4183999999999999E-2</v>
      </c>
      <c r="BT229" s="18">
        <v>3.2786000000000003E-2</v>
      </c>
      <c r="BU229" s="18">
        <v>3.2922E-2</v>
      </c>
      <c r="BV229" s="18">
        <v>3.1507E-2</v>
      </c>
      <c r="BW229" s="18">
        <v>2.8128E-2</v>
      </c>
      <c r="BX229" s="18">
        <v>3.0251E-2</v>
      </c>
      <c r="BY229" s="18">
        <v>2.9461000000000001E-2</v>
      </c>
      <c r="BZ229" s="18">
        <v>3.1654000000000002E-2</v>
      </c>
    </row>
    <row r="230" spans="1:78" ht="15.75" customHeight="1">
      <c r="A230" s="18" t="s">
        <v>1203</v>
      </c>
      <c r="B230" s="18">
        <v>3.3883999999999997E-2</v>
      </c>
      <c r="C230" s="18">
        <v>3.2433999999999998E-2</v>
      </c>
      <c r="D230" s="18">
        <v>3.0152000000000002E-2</v>
      </c>
      <c r="E230" s="18">
        <v>4.0677999999999999E-2</v>
      </c>
      <c r="F230" s="18">
        <v>3.0401000000000001E-2</v>
      </c>
      <c r="G230" s="18">
        <v>3.0998999999999999E-2</v>
      </c>
      <c r="H230" s="18">
        <v>2.8735E-2</v>
      </c>
      <c r="I230" s="18">
        <v>3.2844999999999999E-2</v>
      </c>
      <c r="J230" s="18">
        <v>3.3986000000000002E-2</v>
      </c>
      <c r="K230" s="18">
        <v>3.0213E-2</v>
      </c>
      <c r="L230" s="18">
        <v>2.9822999999999999E-2</v>
      </c>
      <c r="M230" s="18">
        <v>2.9286E-2</v>
      </c>
      <c r="N230" s="18">
        <v>3.2195000000000001E-2</v>
      </c>
      <c r="O230" s="18">
        <v>3.1401999999999999E-2</v>
      </c>
      <c r="P230" s="18">
        <v>3.082E-2</v>
      </c>
      <c r="Q230" s="18">
        <v>2.9426000000000001E-2</v>
      </c>
      <c r="R230" s="18">
        <v>2.8198000000000001E-2</v>
      </c>
      <c r="S230" s="18">
        <v>2.9760000000000002E-2</v>
      </c>
      <c r="T230" s="18">
        <v>3.2332E-2</v>
      </c>
      <c r="U230" s="18">
        <v>3.1567999999999999E-2</v>
      </c>
      <c r="V230" s="18">
        <v>3.0148000000000001E-2</v>
      </c>
      <c r="W230" s="18">
        <v>3.2826000000000001E-2</v>
      </c>
      <c r="X230" s="18">
        <v>3.0675000000000001E-2</v>
      </c>
      <c r="Y230" s="18">
        <v>3.2159E-2</v>
      </c>
      <c r="Z230" s="18">
        <v>2.8510000000000001E-2</v>
      </c>
      <c r="AA230" s="18">
        <v>2.7379000000000001E-2</v>
      </c>
      <c r="AB230" s="18">
        <v>2.9784999999999999E-2</v>
      </c>
      <c r="AC230" s="18">
        <v>3.3065999999999998E-2</v>
      </c>
      <c r="AD230" s="18">
        <v>2.8693E-2</v>
      </c>
      <c r="AE230" s="18">
        <v>2.9606E-2</v>
      </c>
      <c r="AF230" s="18">
        <v>3.2414999999999999E-2</v>
      </c>
      <c r="AG230" s="18">
        <v>3.2704999999999998E-2</v>
      </c>
      <c r="AH230" s="18">
        <v>3.3031999999999999E-2</v>
      </c>
      <c r="AI230" s="18">
        <v>3.2027E-2</v>
      </c>
      <c r="AJ230" s="18">
        <v>3.2667000000000002E-2</v>
      </c>
      <c r="AK230" s="18">
        <v>3.2203000000000002E-2</v>
      </c>
      <c r="AL230" s="18">
        <v>2.9475999999999999E-2</v>
      </c>
      <c r="AM230" s="18">
        <v>3.5263000000000003E-2</v>
      </c>
      <c r="AN230" s="18">
        <v>2.8788999999999999E-2</v>
      </c>
      <c r="AO230" s="18">
        <v>3.3473999999999997E-2</v>
      </c>
      <c r="AP230" s="18">
        <v>2.9888999999999999E-2</v>
      </c>
      <c r="AQ230" s="18">
        <v>2.9829000000000001E-2</v>
      </c>
      <c r="AR230" s="18">
        <v>3.0471000000000002E-2</v>
      </c>
      <c r="AS230" s="18">
        <v>3.2669999999999998E-2</v>
      </c>
      <c r="AT230" s="18">
        <v>2.8552000000000001E-2</v>
      </c>
      <c r="AU230" s="18">
        <v>3.1863000000000002E-2</v>
      </c>
      <c r="AV230" s="18">
        <v>2.8576000000000001E-2</v>
      </c>
      <c r="AW230" s="18">
        <v>3.2344999999999999E-2</v>
      </c>
      <c r="AX230" s="18">
        <v>3.1127999999999999E-2</v>
      </c>
      <c r="AY230" s="18">
        <v>3.2932999999999997E-2</v>
      </c>
      <c r="AZ230" s="18">
        <v>3.0519999999999999E-2</v>
      </c>
      <c r="BA230" s="18">
        <v>3.4547000000000001E-2</v>
      </c>
      <c r="BB230" s="18">
        <v>3.1185999999999998E-2</v>
      </c>
      <c r="BC230" s="18">
        <v>3.1842000000000002E-2</v>
      </c>
      <c r="BD230" s="18">
        <v>3.2998E-2</v>
      </c>
      <c r="BE230" s="18">
        <v>3.5007000000000003E-2</v>
      </c>
      <c r="BF230" s="18">
        <v>2.8080999999999998E-2</v>
      </c>
      <c r="BG230" s="18">
        <v>2.8639000000000001E-2</v>
      </c>
      <c r="BH230" s="18">
        <v>3.0877000000000002E-2</v>
      </c>
      <c r="BI230" s="18">
        <v>3.1747999999999998E-2</v>
      </c>
      <c r="BJ230" s="18">
        <v>3.1216000000000001E-2</v>
      </c>
      <c r="BK230" s="18">
        <v>3.2611000000000001E-2</v>
      </c>
      <c r="BL230" s="18">
        <v>3.3685E-2</v>
      </c>
      <c r="BM230" s="18">
        <v>3.1168000000000001E-2</v>
      </c>
      <c r="BN230" s="18">
        <v>3.4771000000000003E-2</v>
      </c>
      <c r="BO230" s="18">
        <v>2.9441999999999999E-2</v>
      </c>
      <c r="BP230" s="18">
        <v>3.1592000000000002E-2</v>
      </c>
      <c r="BQ230" s="18">
        <v>2.9610000000000001E-2</v>
      </c>
      <c r="BR230" s="18">
        <v>3.0714999999999999E-2</v>
      </c>
      <c r="BS230" s="18">
        <v>3.4183999999999999E-2</v>
      </c>
      <c r="BT230" s="18">
        <v>3.2786000000000003E-2</v>
      </c>
      <c r="BU230" s="18">
        <v>3.2922E-2</v>
      </c>
      <c r="BV230" s="18">
        <v>3.1507E-2</v>
      </c>
      <c r="BW230" s="18">
        <v>2.8128E-2</v>
      </c>
      <c r="BX230" s="18">
        <v>3.0251E-2</v>
      </c>
      <c r="BY230" s="18">
        <v>2.9461000000000001E-2</v>
      </c>
      <c r="BZ230" s="18">
        <v>3.1654000000000002E-2</v>
      </c>
    </row>
    <row r="231" spans="1:78" ht="15.75" customHeight="1"/>
    <row r="232" spans="1:78" ht="15.75" customHeight="1"/>
    <row r="233" spans="1:78" ht="15.75" customHeight="1"/>
    <row r="234" spans="1:78" ht="15.75" customHeight="1"/>
    <row r="235" spans="1:78" ht="15.75" customHeight="1"/>
    <row r="236" spans="1:78" ht="15.75" customHeight="1"/>
    <row r="237" spans="1:78" ht="15.75" customHeight="1"/>
    <row r="238" spans="1:78" ht="15.75" customHeight="1"/>
    <row r="239" spans="1:78" ht="15.75" customHeight="1"/>
    <row r="240" spans="1:7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400-000000000000}"/>
  </hyperlinks>
  <pageMargins left="0.7" right="0.7" top="0.75" bottom="0.75" header="0" footer="0"/>
  <pageSetup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ummaryRight="0"/>
  </sheetPr>
  <dimension ref="A1:CA428"/>
  <sheetViews>
    <sheetView workbookViewId="0"/>
  </sheetViews>
  <sheetFormatPr baseColWidth="10" defaultColWidth="12.6640625" defaultRowHeight="15" customHeight="1"/>
  <cols>
    <col min="1" max="1" width="27.6640625" customWidth="1"/>
    <col min="2" max="2" width="27.5" customWidth="1"/>
  </cols>
  <sheetData>
    <row r="1" spans="1:79" ht="15.75" customHeight="1">
      <c r="A1" s="4" t="s">
        <v>0</v>
      </c>
      <c r="B1" s="5"/>
      <c r="C1" s="3"/>
      <c r="CA1" s="89"/>
    </row>
    <row r="2" spans="1:79" ht="15.75" customHeight="1">
      <c r="A2" s="5" t="s">
        <v>8078</v>
      </c>
      <c r="B2" s="6" t="s">
        <v>8079</v>
      </c>
      <c r="CA2" s="89"/>
    </row>
    <row r="3" spans="1:79" ht="15.75" customHeight="1">
      <c r="B3" s="3" t="s">
        <v>6894</v>
      </c>
      <c r="CA3" s="89"/>
    </row>
    <row r="4" spans="1:79" ht="15.75" customHeight="1">
      <c r="A4" s="125"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4"/>
    </row>
    <row r="5" spans="1:79" ht="15.75" customHeight="1">
      <c r="A5" s="126" t="s">
        <v>8110</v>
      </c>
      <c r="B5" s="126" t="s">
        <v>6938</v>
      </c>
      <c r="C5" s="126" t="s">
        <v>6939</v>
      </c>
      <c r="D5" s="126" t="s">
        <v>6941</v>
      </c>
      <c r="E5" s="126" t="s">
        <v>6943</v>
      </c>
      <c r="F5" s="126" t="s">
        <v>6945</v>
      </c>
      <c r="G5" s="126" t="s">
        <v>6947</v>
      </c>
      <c r="H5" s="126" t="s">
        <v>6948</v>
      </c>
      <c r="I5" s="126" t="s">
        <v>6949</v>
      </c>
      <c r="J5" s="126" t="s">
        <v>6952</v>
      </c>
      <c r="K5" s="126" t="s">
        <v>6954</v>
      </c>
      <c r="L5" s="126" t="s">
        <v>6955</v>
      </c>
      <c r="M5" s="126" t="s">
        <v>6956</v>
      </c>
      <c r="N5" s="126" t="s">
        <v>6958</v>
      </c>
      <c r="O5" s="126" t="s">
        <v>6960</v>
      </c>
      <c r="P5" s="126" t="s">
        <v>6962</v>
      </c>
      <c r="Q5" s="126" t="s">
        <v>6964</v>
      </c>
      <c r="R5" s="126" t="s">
        <v>6965</v>
      </c>
      <c r="S5" s="126" t="s">
        <v>6966</v>
      </c>
      <c r="T5" s="126" t="s">
        <v>6969</v>
      </c>
      <c r="U5" s="126" t="s">
        <v>6971</v>
      </c>
      <c r="V5" s="126" t="s">
        <v>6972</v>
      </c>
      <c r="W5" s="126" t="s">
        <v>6974</v>
      </c>
      <c r="X5" s="126" t="s">
        <v>6976</v>
      </c>
      <c r="Y5" s="126" t="s">
        <v>6978</v>
      </c>
      <c r="Z5" s="126" t="s">
        <v>6980</v>
      </c>
      <c r="AA5" s="126" t="s">
        <v>6981</v>
      </c>
      <c r="AB5" s="126" t="s">
        <v>6983</v>
      </c>
      <c r="AC5" s="126" t="s">
        <v>6985</v>
      </c>
      <c r="AD5" s="126" t="s">
        <v>6986</v>
      </c>
      <c r="AE5" s="126" t="s">
        <v>6987</v>
      </c>
      <c r="AF5" s="126" t="s">
        <v>6990</v>
      </c>
      <c r="AG5" s="126" t="s">
        <v>6992</v>
      </c>
      <c r="AH5" s="126" t="s">
        <v>6993</v>
      </c>
      <c r="AI5" s="126" t="s">
        <v>6995</v>
      </c>
      <c r="AJ5" s="126" t="s">
        <v>6997</v>
      </c>
      <c r="AK5" s="126" t="s">
        <v>6999</v>
      </c>
      <c r="AL5" s="126" t="s">
        <v>7000</v>
      </c>
      <c r="AM5" s="126" t="s">
        <v>7002</v>
      </c>
      <c r="AN5" s="126" t="s">
        <v>7003</v>
      </c>
      <c r="AO5" s="126" t="s">
        <v>7005</v>
      </c>
      <c r="AP5" s="126" t="s">
        <v>7006</v>
      </c>
      <c r="AQ5" s="126" t="s">
        <v>7009</v>
      </c>
      <c r="AR5" s="126" t="s">
        <v>7010</v>
      </c>
      <c r="AS5" s="126" t="s">
        <v>7011</v>
      </c>
      <c r="AT5" s="126" t="s">
        <v>7012</v>
      </c>
      <c r="AU5" s="126" t="s">
        <v>7014</v>
      </c>
      <c r="AV5" s="126" t="s">
        <v>7017</v>
      </c>
      <c r="AW5" s="126" t="s">
        <v>7018</v>
      </c>
      <c r="AX5" s="126" t="s">
        <v>7019</v>
      </c>
      <c r="AY5" s="126" t="s">
        <v>7021</v>
      </c>
      <c r="AZ5" s="126" t="s">
        <v>7023</v>
      </c>
      <c r="BA5" s="126" t="s">
        <v>7025</v>
      </c>
      <c r="BB5" s="126" t="s">
        <v>7027</v>
      </c>
      <c r="BC5" s="126" t="s">
        <v>7028</v>
      </c>
      <c r="BD5" s="126" t="s">
        <v>7030</v>
      </c>
      <c r="BE5" s="126" t="s">
        <v>7032</v>
      </c>
      <c r="BF5" s="126" t="s">
        <v>7034</v>
      </c>
      <c r="BG5" s="126" t="s">
        <v>7035</v>
      </c>
      <c r="BH5" s="126" t="s">
        <v>7037</v>
      </c>
      <c r="BI5" s="126" t="s">
        <v>7038</v>
      </c>
      <c r="BJ5" s="126" t="s">
        <v>7040</v>
      </c>
      <c r="BK5" s="126" t="s">
        <v>7042</v>
      </c>
      <c r="BL5" s="126" t="s">
        <v>7044</v>
      </c>
      <c r="BM5" s="126" t="s">
        <v>7045</v>
      </c>
      <c r="BN5" s="126" t="s">
        <v>7047</v>
      </c>
      <c r="BO5" s="126" t="s">
        <v>7049</v>
      </c>
      <c r="BP5" s="126" t="s">
        <v>7051</v>
      </c>
      <c r="BQ5" s="126" t="s">
        <v>7053</v>
      </c>
      <c r="BR5" s="126" t="s">
        <v>7054</v>
      </c>
      <c r="BS5" s="126" t="s">
        <v>7055</v>
      </c>
      <c r="BT5" s="126" t="s">
        <v>7057</v>
      </c>
      <c r="BU5" s="126" t="s">
        <v>7059</v>
      </c>
      <c r="BV5" s="126" t="s">
        <v>7061</v>
      </c>
      <c r="BW5" s="126" t="s">
        <v>7062</v>
      </c>
      <c r="BX5" s="126" t="s">
        <v>7063</v>
      </c>
      <c r="BY5" s="126" t="s">
        <v>7065</v>
      </c>
      <c r="BZ5" s="126" t="s">
        <v>7066</v>
      </c>
      <c r="CA5" s="36" t="s">
        <v>8168</v>
      </c>
    </row>
    <row r="6" spans="1:79" ht="15.75" customHeight="1">
      <c r="A6" s="54" t="s">
        <v>8115</v>
      </c>
      <c r="B6" s="54">
        <v>0.95299999999999996</v>
      </c>
      <c r="C6" s="54">
        <v>0.96140000000000003</v>
      </c>
      <c r="D6" s="54">
        <v>0.94779999999999998</v>
      </c>
      <c r="E6" s="54">
        <v>0.96289999999999998</v>
      </c>
      <c r="F6" s="54">
        <v>0.99380000000000002</v>
      </c>
      <c r="G6" s="54">
        <v>0.94599999999999995</v>
      </c>
      <c r="H6" s="54">
        <v>0.97599999999999998</v>
      </c>
      <c r="I6" s="54">
        <v>0.97109999999999996</v>
      </c>
      <c r="J6" s="54">
        <v>0.95569999999999999</v>
      </c>
      <c r="K6" s="54">
        <v>0.95599999999999996</v>
      </c>
      <c r="L6" s="54">
        <v>0.95050000000000001</v>
      </c>
      <c r="M6" s="54">
        <v>0.97629999999999995</v>
      </c>
      <c r="N6" s="54">
        <v>0.97230000000000005</v>
      </c>
      <c r="O6" s="54">
        <v>0.96009999999999995</v>
      </c>
      <c r="P6" s="54">
        <v>0.94199999999999995</v>
      </c>
      <c r="Q6" s="54">
        <v>0.99399999999999999</v>
      </c>
      <c r="R6" s="54">
        <v>0.97070000000000001</v>
      </c>
      <c r="S6" s="54">
        <v>0.98060000000000003</v>
      </c>
      <c r="T6" s="54">
        <v>0.95660000000000001</v>
      </c>
      <c r="U6" s="54">
        <v>0.9899</v>
      </c>
      <c r="V6" s="54">
        <v>0.97419999999999995</v>
      </c>
      <c r="W6" s="54">
        <v>0.95789999999999997</v>
      </c>
      <c r="X6" s="54">
        <v>0.97240000000000004</v>
      </c>
      <c r="Y6" s="54">
        <v>0.9819</v>
      </c>
      <c r="Z6" s="54">
        <v>0.97299999999999998</v>
      </c>
      <c r="AA6" s="54">
        <v>0.96630000000000005</v>
      </c>
      <c r="AB6" s="54">
        <v>0.96879999999999999</v>
      </c>
      <c r="AC6" s="54">
        <v>0.94969999999999999</v>
      </c>
      <c r="AD6" s="54">
        <v>0.96289999999999998</v>
      </c>
      <c r="AE6" s="54">
        <v>0.96960000000000002</v>
      </c>
      <c r="AF6" s="54">
        <v>1.0028999999999999</v>
      </c>
      <c r="AG6" s="54">
        <v>0.97640000000000005</v>
      </c>
      <c r="AH6" s="54">
        <v>0.95299999999999996</v>
      </c>
      <c r="AI6" s="54">
        <v>0.95930000000000004</v>
      </c>
      <c r="AJ6" s="54">
        <v>0.9345</v>
      </c>
      <c r="AK6" s="54">
        <v>0.96630000000000005</v>
      </c>
      <c r="AL6" s="54">
        <v>0.96740000000000004</v>
      </c>
      <c r="AM6" s="54">
        <v>0.97070000000000001</v>
      </c>
      <c r="AN6" s="54">
        <v>0.97319999999999995</v>
      </c>
      <c r="AO6" s="54">
        <v>0.97130000000000005</v>
      </c>
      <c r="AP6" s="54">
        <v>0.99329999999999996</v>
      </c>
      <c r="AQ6" s="54">
        <v>0.97119999999999995</v>
      </c>
      <c r="AR6" s="54">
        <v>0.9647</v>
      </c>
      <c r="AS6" s="54">
        <v>0.96779999999999999</v>
      </c>
      <c r="AT6" s="54">
        <v>0.91710000000000003</v>
      </c>
      <c r="AU6" s="54">
        <v>0.95130000000000003</v>
      </c>
      <c r="AV6" s="54">
        <v>0.9546</v>
      </c>
      <c r="AW6" s="54">
        <v>0.95879999999999999</v>
      </c>
      <c r="AX6" s="54">
        <v>0.96060000000000001</v>
      </c>
      <c r="AY6" s="54">
        <v>0.95020000000000004</v>
      </c>
      <c r="AZ6" s="54">
        <v>0.9728</v>
      </c>
      <c r="BA6" s="54">
        <v>0.96960000000000002</v>
      </c>
      <c r="BB6" s="54">
        <v>0.94679999999999997</v>
      </c>
      <c r="BC6" s="54">
        <v>0.96440000000000003</v>
      </c>
      <c r="BD6" s="54">
        <v>0.97130000000000005</v>
      </c>
      <c r="BE6" s="54">
        <v>0.97489999999999999</v>
      </c>
      <c r="BF6" s="54">
        <v>0.96009999999999995</v>
      </c>
      <c r="BG6" s="54">
        <v>0.97919999999999996</v>
      </c>
      <c r="BH6" s="54">
        <v>0.98680000000000001</v>
      </c>
      <c r="BI6" s="54">
        <v>0.95889999999999997</v>
      </c>
      <c r="BJ6" s="54">
        <v>0.96189999999999998</v>
      </c>
      <c r="BK6" s="54">
        <v>1.0049999999999999</v>
      </c>
      <c r="BL6" s="54">
        <v>0.98450000000000004</v>
      </c>
      <c r="BM6" s="54">
        <v>0.99380000000000002</v>
      </c>
      <c r="BN6" s="54">
        <v>0.97929999999999995</v>
      </c>
      <c r="BO6" s="54">
        <v>0.96220000000000006</v>
      </c>
      <c r="BP6" s="54">
        <v>0.99009999999999998</v>
      </c>
      <c r="BQ6" s="54">
        <v>0.95120000000000005</v>
      </c>
      <c r="BR6" s="54">
        <v>0.95599999999999996</v>
      </c>
      <c r="BS6" s="54">
        <v>0.95150000000000001</v>
      </c>
      <c r="BT6" s="54">
        <v>0.94910000000000005</v>
      </c>
      <c r="BU6" s="54">
        <v>0.97419999999999995</v>
      </c>
      <c r="BV6" s="54">
        <v>0.94359999999999999</v>
      </c>
      <c r="BW6" s="54">
        <v>0.98929999999999996</v>
      </c>
      <c r="BX6" s="54">
        <v>0.95340000000000003</v>
      </c>
      <c r="BY6" s="54">
        <v>0.95230000000000004</v>
      </c>
      <c r="BZ6" s="54">
        <v>0.93959999999999999</v>
      </c>
      <c r="CA6" s="54" t="s">
        <v>8194</v>
      </c>
    </row>
    <row r="7" spans="1:79" ht="15.75" customHeight="1">
      <c r="A7" s="54" t="s">
        <v>8126</v>
      </c>
      <c r="B7" s="54">
        <v>0.89080000000000004</v>
      </c>
      <c r="C7" s="54">
        <v>0.8952</v>
      </c>
      <c r="D7" s="54">
        <v>0.87909999999999999</v>
      </c>
      <c r="E7" s="54">
        <v>0.89670000000000005</v>
      </c>
      <c r="F7" s="54">
        <v>0.91500000000000004</v>
      </c>
      <c r="G7" s="54">
        <v>0.88019999999999998</v>
      </c>
      <c r="H7" s="54">
        <v>0.90229999999999999</v>
      </c>
      <c r="I7" s="54">
        <v>0.89759999999999995</v>
      </c>
      <c r="J7" s="54">
        <v>0.88500000000000001</v>
      </c>
      <c r="K7" s="54">
        <v>0.88839999999999997</v>
      </c>
      <c r="L7" s="54">
        <v>0.88460000000000005</v>
      </c>
      <c r="M7" s="54">
        <v>0.90190000000000003</v>
      </c>
      <c r="N7" s="54">
        <v>0.90859999999999996</v>
      </c>
      <c r="O7" s="54">
        <v>0.88719999999999999</v>
      </c>
      <c r="P7" s="54">
        <v>0.88280000000000003</v>
      </c>
      <c r="Q7" s="54">
        <v>0.9214</v>
      </c>
      <c r="R7" s="54">
        <v>0.90400000000000003</v>
      </c>
      <c r="S7" s="54">
        <v>0.91379999999999995</v>
      </c>
      <c r="T7" s="54">
        <v>0.8821</v>
      </c>
      <c r="U7" s="54">
        <v>0.91659999999999997</v>
      </c>
      <c r="V7" s="54">
        <v>0.90100000000000002</v>
      </c>
      <c r="W7" s="54">
        <v>0.88690000000000002</v>
      </c>
      <c r="X7" s="54">
        <v>0.89539999999999997</v>
      </c>
      <c r="Y7" s="54">
        <v>0.9153</v>
      </c>
      <c r="Z7" s="54">
        <v>0.90690000000000004</v>
      </c>
      <c r="AA7" s="54">
        <v>0.90259999999999996</v>
      </c>
      <c r="AB7" s="54">
        <v>0.90239999999999998</v>
      </c>
      <c r="AC7" s="54">
        <v>0.88380000000000003</v>
      </c>
      <c r="AD7" s="54">
        <v>0.90110000000000001</v>
      </c>
      <c r="AE7" s="54">
        <v>0.89470000000000005</v>
      </c>
      <c r="AF7" s="54">
        <v>0.91890000000000005</v>
      </c>
      <c r="AG7" s="54">
        <v>0.91420000000000001</v>
      </c>
      <c r="AH7" s="54">
        <v>0.89490000000000003</v>
      </c>
      <c r="AI7" s="54">
        <v>0.89470000000000005</v>
      </c>
      <c r="AJ7" s="54">
        <v>0.87660000000000005</v>
      </c>
      <c r="AK7" s="54">
        <v>0.90249999999999997</v>
      </c>
      <c r="AL7" s="54">
        <v>0.8952</v>
      </c>
      <c r="AM7" s="54">
        <v>0.90139999999999998</v>
      </c>
      <c r="AN7" s="54">
        <v>0.90459999999999996</v>
      </c>
      <c r="AO7" s="54">
        <v>0.90369999999999995</v>
      </c>
      <c r="AP7" s="54">
        <v>0.92730000000000001</v>
      </c>
      <c r="AQ7" s="54">
        <v>0.89490000000000003</v>
      </c>
      <c r="AR7" s="54">
        <v>0.89219999999999999</v>
      </c>
      <c r="AS7" s="54">
        <v>0.9002</v>
      </c>
      <c r="AT7" s="54">
        <v>0.85760000000000003</v>
      </c>
      <c r="AU7" s="54">
        <v>0.88480000000000003</v>
      </c>
      <c r="AV7" s="54">
        <v>0.89390000000000003</v>
      </c>
      <c r="AW7" s="54">
        <v>0.89380000000000004</v>
      </c>
      <c r="AX7" s="54">
        <v>0.89249999999999996</v>
      </c>
      <c r="AY7" s="54">
        <v>0.88959999999999995</v>
      </c>
      <c r="AZ7" s="54">
        <v>0.89510000000000001</v>
      </c>
      <c r="BA7" s="54">
        <v>0.90229999999999999</v>
      </c>
      <c r="BB7" s="54">
        <v>0.88900000000000001</v>
      </c>
      <c r="BC7" s="54">
        <v>0.8992</v>
      </c>
      <c r="BD7" s="54">
        <v>0.90200000000000002</v>
      </c>
      <c r="BE7" s="54">
        <v>0.90480000000000005</v>
      </c>
      <c r="BF7" s="54">
        <v>0.89129999999999998</v>
      </c>
      <c r="BG7" s="54">
        <v>0.89990000000000003</v>
      </c>
      <c r="BH7" s="54">
        <v>0.91930000000000001</v>
      </c>
      <c r="BI7" s="54">
        <v>0.89339999999999997</v>
      </c>
      <c r="BJ7" s="54">
        <v>0.89439999999999997</v>
      </c>
      <c r="BK7" s="54">
        <v>0.92659999999999998</v>
      </c>
      <c r="BL7" s="54">
        <v>0.91410000000000002</v>
      </c>
      <c r="BM7" s="54">
        <v>0.92679999999999996</v>
      </c>
      <c r="BN7" s="54">
        <v>0.91</v>
      </c>
      <c r="BO7" s="54">
        <v>0.8972</v>
      </c>
      <c r="BP7" s="54">
        <v>0.91720000000000002</v>
      </c>
      <c r="BQ7" s="54">
        <v>0.88700000000000001</v>
      </c>
      <c r="BR7" s="54">
        <v>0.88660000000000005</v>
      </c>
      <c r="BS7" s="54">
        <v>0.88770000000000004</v>
      </c>
      <c r="BT7" s="54">
        <v>0.88539999999999996</v>
      </c>
      <c r="BU7" s="54">
        <v>0.90580000000000005</v>
      </c>
      <c r="BV7" s="54">
        <v>0.88439999999999996</v>
      </c>
      <c r="BW7" s="54">
        <v>0.91879999999999995</v>
      </c>
      <c r="BX7" s="54">
        <v>0.88700000000000001</v>
      </c>
      <c r="BY7" s="54">
        <v>0.88919999999999999</v>
      </c>
      <c r="BZ7" s="54">
        <v>0.87660000000000005</v>
      </c>
      <c r="CA7" s="54" t="s">
        <v>8220</v>
      </c>
    </row>
    <row r="8" spans="1:79" ht="15.75" customHeight="1">
      <c r="A8" s="54" t="s">
        <v>8135</v>
      </c>
      <c r="B8" s="54">
        <v>0.67469999999999997</v>
      </c>
      <c r="C8" s="54">
        <v>0.67269999999999996</v>
      </c>
      <c r="D8" s="54">
        <v>0.68169999999999997</v>
      </c>
      <c r="E8" s="54">
        <v>0.68789999999999996</v>
      </c>
      <c r="F8" s="54">
        <v>0.67759999999999998</v>
      </c>
      <c r="G8" s="54">
        <v>0.65990000000000004</v>
      </c>
      <c r="H8" s="54">
        <v>0.67200000000000004</v>
      </c>
      <c r="I8" s="54">
        <v>0.67649999999999999</v>
      </c>
      <c r="J8" s="54">
        <v>0.66930000000000001</v>
      </c>
      <c r="K8" s="54">
        <v>0.66520000000000001</v>
      </c>
      <c r="L8" s="54">
        <v>0.66369999999999996</v>
      </c>
      <c r="M8" s="54">
        <v>0.66520000000000001</v>
      </c>
      <c r="N8" s="54">
        <v>0.69889999999999997</v>
      </c>
      <c r="O8" s="54">
        <v>0.65959999999999996</v>
      </c>
      <c r="P8" s="54">
        <v>0.66549999999999998</v>
      </c>
      <c r="Q8" s="54">
        <v>0.71640000000000004</v>
      </c>
      <c r="R8" s="54">
        <v>0.67779999999999996</v>
      </c>
      <c r="S8" s="54">
        <v>0.70150000000000001</v>
      </c>
      <c r="T8" s="54">
        <v>0.64749999999999996</v>
      </c>
      <c r="U8" s="54">
        <v>0.70399999999999996</v>
      </c>
      <c r="V8" s="54">
        <v>0.68710000000000004</v>
      </c>
      <c r="W8" s="54">
        <v>0.66200000000000003</v>
      </c>
      <c r="X8" s="54">
        <v>0.6573</v>
      </c>
      <c r="Y8" s="54">
        <v>0.69430000000000003</v>
      </c>
      <c r="Z8" s="54">
        <v>0.66810000000000003</v>
      </c>
      <c r="AA8" s="54">
        <v>0.68820000000000003</v>
      </c>
      <c r="AB8" s="54">
        <v>0.68169999999999997</v>
      </c>
      <c r="AC8" s="54">
        <v>0.66659999999999997</v>
      </c>
      <c r="AD8" s="54">
        <v>0.68179999999999996</v>
      </c>
      <c r="AE8" s="54">
        <v>0.68020000000000003</v>
      </c>
      <c r="AF8" s="54">
        <v>0.68479999999999996</v>
      </c>
      <c r="AG8" s="54">
        <v>0.70899999999999996</v>
      </c>
      <c r="AH8" s="54">
        <v>0.70689999999999997</v>
      </c>
      <c r="AI8" s="54">
        <v>0.70150000000000001</v>
      </c>
      <c r="AJ8" s="54">
        <v>0.67669999999999997</v>
      </c>
      <c r="AK8" s="54">
        <v>0.69469999999999998</v>
      </c>
      <c r="AL8" s="54">
        <v>0.66659999999999997</v>
      </c>
      <c r="AM8" s="54">
        <v>0.67920000000000003</v>
      </c>
      <c r="AN8" s="54">
        <v>0.64629999999999999</v>
      </c>
      <c r="AO8" s="54">
        <v>0.69230000000000003</v>
      </c>
      <c r="AP8" s="54">
        <v>0.71640000000000004</v>
      </c>
      <c r="AQ8" s="54">
        <v>0.66510000000000002</v>
      </c>
      <c r="AR8" s="54">
        <v>0.66839999999999999</v>
      </c>
      <c r="AS8" s="54">
        <v>0.68279999999999996</v>
      </c>
      <c r="AT8" s="54">
        <v>0.65339999999999998</v>
      </c>
      <c r="AU8" s="54">
        <v>0.66590000000000005</v>
      </c>
      <c r="AV8" s="54">
        <v>0.68500000000000005</v>
      </c>
      <c r="AW8" s="54">
        <v>0.6794</v>
      </c>
      <c r="AX8" s="54">
        <v>0.67179999999999995</v>
      </c>
      <c r="AY8" s="54">
        <v>0.68100000000000005</v>
      </c>
      <c r="AZ8" s="54">
        <v>0.66049999999999998</v>
      </c>
      <c r="BA8" s="54">
        <v>0.69610000000000005</v>
      </c>
      <c r="BB8" s="54">
        <v>0.68140000000000001</v>
      </c>
      <c r="BC8" s="54">
        <v>0.69130000000000003</v>
      </c>
      <c r="BD8" s="54">
        <v>0.68420000000000003</v>
      </c>
      <c r="BE8" s="54">
        <v>0.67710000000000004</v>
      </c>
      <c r="BF8" s="54">
        <v>0.65490000000000004</v>
      </c>
      <c r="BG8" s="54">
        <v>0.68440000000000001</v>
      </c>
      <c r="BH8" s="54">
        <v>0.69679999999999997</v>
      </c>
      <c r="BI8" s="54">
        <v>0.68200000000000005</v>
      </c>
      <c r="BJ8" s="54">
        <v>0.67210000000000003</v>
      </c>
      <c r="BK8" s="54">
        <v>0.68740000000000001</v>
      </c>
      <c r="BL8" s="54">
        <v>0.67579999999999996</v>
      </c>
      <c r="BM8" s="54">
        <v>0.68520000000000003</v>
      </c>
      <c r="BN8" s="54">
        <v>0.68579999999999997</v>
      </c>
      <c r="BO8" s="54">
        <v>0.68610000000000004</v>
      </c>
      <c r="BP8" s="54">
        <v>0.69799999999999995</v>
      </c>
      <c r="BQ8" s="54">
        <v>0.66479999999999995</v>
      </c>
      <c r="BR8" s="54">
        <v>0.66069999999999995</v>
      </c>
      <c r="BS8" s="54">
        <v>0.68640000000000001</v>
      </c>
      <c r="BT8" s="54">
        <v>0.66839999999999999</v>
      </c>
      <c r="BU8" s="54">
        <v>0.67749999999999999</v>
      </c>
      <c r="BV8" s="54">
        <v>0.6784</v>
      </c>
      <c r="BW8" s="54">
        <v>0.68679999999999997</v>
      </c>
      <c r="BX8" s="54">
        <v>0.67649999999999999</v>
      </c>
      <c r="BY8" s="54">
        <v>0.70250000000000001</v>
      </c>
      <c r="BZ8" s="54">
        <v>0.6663</v>
      </c>
      <c r="CA8" s="54" t="s">
        <v>8240</v>
      </c>
    </row>
    <row r="9" spans="1:79" ht="15.75" customHeight="1">
      <c r="A9" s="54" t="s">
        <v>8144</v>
      </c>
      <c r="B9" s="54">
        <v>0.79630000000000001</v>
      </c>
      <c r="C9" s="54">
        <v>0.80249999999999999</v>
      </c>
      <c r="D9" s="54">
        <v>0.78779999999999994</v>
      </c>
      <c r="E9" s="54">
        <v>0.80520000000000003</v>
      </c>
      <c r="F9" s="54">
        <v>0.81279999999999997</v>
      </c>
      <c r="G9" s="54">
        <v>0.7893</v>
      </c>
      <c r="H9" s="54">
        <v>0.79810000000000003</v>
      </c>
      <c r="I9" s="54">
        <v>0.79400000000000004</v>
      </c>
      <c r="J9" s="54">
        <v>0.79139999999999999</v>
      </c>
      <c r="K9" s="54">
        <v>0.79720000000000002</v>
      </c>
      <c r="L9" s="54">
        <v>0.78779999999999994</v>
      </c>
      <c r="M9" s="54">
        <v>0.79200000000000004</v>
      </c>
      <c r="N9" s="54">
        <v>0.8155</v>
      </c>
      <c r="O9" s="54">
        <v>0.79310000000000003</v>
      </c>
      <c r="P9" s="54">
        <v>0.78949999999999998</v>
      </c>
      <c r="Q9" s="54">
        <v>0.82099999999999995</v>
      </c>
      <c r="R9" s="54">
        <v>0.80630000000000002</v>
      </c>
      <c r="S9" s="54">
        <v>0.81420000000000003</v>
      </c>
      <c r="T9" s="54">
        <v>0.7944</v>
      </c>
      <c r="U9" s="54">
        <v>0.81559999999999999</v>
      </c>
      <c r="V9" s="54">
        <v>0.80389999999999995</v>
      </c>
      <c r="W9" s="54">
        <v>0.79220000000000002</v>
      </c>
      <c r="X9" s="54">
        <v>0.79830000000000001</v>
      </c>
      <c r="Y9" s="54">
        <v>0.81730000000000003</v>
      </c>
      <c r="Z9" s="54">
        <v>0.80449999999999999</v>
      </c>
      <c r="AA9" s="54">
        <v>0.80640000000000001</v>
      </c>
      <c r="AB9" s="54">
        <v>0.80420000000000003</v>
      </c>
      <c r="AC9" s="54">
        <v>0.79039999999999999</v>
      </c>
      <c r="AD9" s="54">
        <v>0.80720000000000003</v>
      </c>
      <c r="AE9" s="54">
        <v>0.79530000000000001</v>
      </c>
      <c r="AF9" s="54">
        <v>0.81479999999999997</v>
      </c>
      <c r="AG9" s="54">
        <v>0.80589999999999995</v>
      </c>
      <c r="AH9" s="54">
        <v>0.80769999999999997</v>
      </c>
      <c r="AI9" s="54">
        <v>0.79649999999999999</v>
      </c>
      <c r="AJ9" s="54">
        <v>0.78800000000000003</v>
      </c>
      <c r="AK9" s="54">
        <v>0.80420000000000003</v>
      </c>
      <c r="AL9" s="54">
        <v>0.79959999999999998</v>
      </c>
      <c r="AM9" s="54">
        <v>0.80500000000000005</v>
      </c>
      <c r="AN9" s="54">
        <v>0.81</v>
      </c>
      <c r="AO9" s="54">
        <v>0.80940000000000001</v>
      </c>
      <c r="AP9" s="54">
        <v>0.82809999999999995</v>
      </c>
      <c r="AQ9" s="54">
        <v>0.79379999999999995</v>
      </c>
      <c r="AR9" s="54">
        <v>0.7954</v>
      </c>
      <c r="AS9" s="54">
        <v>0.80179999999999996</v>
      </c>
      <c r="AT9" s="54">
        <v>0.77049999999999996</v>
      </c>
      <c r="AU9" s="54">
        <v>0.79079999999999995</v>
      </c>
      <c r="AV9" s="54">
        <v>0.80640000000000001</v>
      </c>
      <c r="AW9" s="54">
        <v>0.80189999999999995</v>
      </c>
      <c r="AX9" s="54">
        <v>0.79900000000000004</v>
      </c>
      <c r="AY9" s="54">
        <v>0.79720000000000002</v>
      </c>
      <c r="AZ9" s="54">
        <v>0.79949999999999999</v>
      </c>
      <c r="BA9" s="54">
        <v>0.80279999999999996</v>
      </c>
      <c r="BB9" s="54">
        <v>0.80049999999999999</v>
      </c>
      <c r="BC9" s="54">
        <v>0.80659999999999998</v>
      </c>
      <c r="BD9" s="54">
        <v>0.80869999999999997</v>
      </c>
      <c r="BE9" s="54">
        <v>0.8054</v>
      </c>
      <c r="BF9" s="54">
        <v>0.7974</v>
      </c>
      <c r="BG9" s="54">
        <v>0.80079999999999996</v>
      </c>
      <c r="BH9" s="54">
        <v>0.81440000000000001</v>
      </c>
      <c r="BI9" s="54">
        <v>0.79959999999999998</v>
      </c>
      <c r="BJ9" s="54">
        <v>0.80400000000000005</v>
      </c>
      <c r="BK9" s="54">
        <v>0.82520000000000004</v>
      </c>
      <c r="BL9" s="54">
        <v>0.81730000000000003</v>
      </c>
      <c r="BM9" s="54">
        <v>0.82699999999999996</v>
      </c>
      <c r="BN9" s="54">
        <v>0.81489999999999996</v>
      </c>
      <c r="BO9" s="54">
        <v>0.79900000000000004</v>
      </c>
      <c r="BP9" s="54">
        <v>0.81730000000000003</v>
      </c>
      <c r="BQ9" s="54">
        <v>0.79359999999999997</v>
      </c>
      <c r="BR9" s="54">
        <v>0.79290000000000005</v>
      </c>
      <c r="BS9" s="54">
        <v>0.7974</v>
      </c>
      <c r="BT9" s="54">
        <v>0.79220000000000002</v>
      </c>
      <c r="BU9" s="54">
        <v>0.8075</v>
      </c>
      <c r="BV9" s="54">
        <v>0.80059999999999998</v>
      </c>
      <c r="BW9" s="54">
        <v>0.81669999999999998</v>
      </c>
      <c r="BX9" s="54">
        <v>0.79520000000000002</v>
      </c>
      <c r="BY9" s="54">
        <v>0.79579999999999995</v>
      </c>
      <c r="BZ9" s="54">
        <v>0.79279999999999995</v>
      </c>
      <c r="CA9" s="54" t="s">
        <v>8268</v>
      </c>
    </row>
    <row r="10" spans="1:79" ht="15.75" customHeight="1">
      <c r="A10" s="54" t="s">
        <v>8153</v>
      </c>
      <c r="B10" s="54">
        <v>0.75180000000000002</v>
      </c>
      <c r="C10" s="54">
        <v>0.75429999999999997</v>
      </c>
      <c r="D10" s="54">
        <v>0.74029999999999996</v>
      </c>
      <c r="E10" s="54">
        <v>0.7571</v>
      </c>
      <c r="F10" s="54">
        <v>0.75660000000000005</v>
      </c>
      <c r="G10" s="54">
        <v>0.749</v>
      </c>
      <c r="H10" s="54">
        <v>0.754</v>
      </c>
      <c r="I10" s="54">
        <v>0.74319999999999997</v>
      </c>
      <c r="J10" s="54">
        <v>0.74719999999999998</v>
      </c>
      <c r="K10" s="54">
        <v>0.74929999999999997</v>
      </c>
      <c r="L10" s="54">
        <v>0.74509999999999998</v>
      </c>
      <c r="M10" s="54">
        <v>0.746</v>
      </c>
      <c r="N10" s="54">
        <v>0.76290000000000002</v>
      </c>
      <c r="O10" s="54">
        <v>0.75319999999999998</v>
      </c>
      <c r="P10" s="54">
        <v>0.75260000000000005</v>
      </c>
      <c r="Q10" s="54">
        <v>0.76739999999999997</v>
      </c>
      <c r="R10" s="54">
        <v>0.75680000000000003</v>
      </c>
      <c r="S10" s="54">
        <v>0.77259999999999995</v>
      </c>
      <c r="T10" s="54">
        <v>0.74809999999999999</v>
      </c>
      <c r="U10" s="54">
        <v>0.76770000000000005</v>
      </c>
      <c r="V10" s="54">
        <v>0.75139999999999996</v>
      </c>
      <c r="W10" s="54">
        <v>0.74309999999999998</v>
      </c>
      <c r="X10" s="54">
        <v>0.75119999999999998</v>
      </c>
      <c r="Y10" s="54">
        <v>0.77129999999999999</v>
      </c>
      <c r="Z10" s="54">
        <v>0.75780000000000003</v>
      </c>
      <c r="AA10" s="54">
        <v>0.75900000000000001</v>
      </c>
      <c r="AB10" s="54">
        <v>0.76490000000000002</v>
      </c>
      <c r="AC10" s="54">
        <v>0.74929999999999997</v>
      </c>
      <c r="AD10" s="54">
        <v>0.76080000000000003</v>
      </c>
      <c r="AE10" s="54">
        <v>0.74139999999999995</v>
      </c>
      <c r="AF10" s="54">
        <v>0.7601</v>
      </c>
      <c r="AG10" s="54">
        <v>0.76929999999999998</v>
      </c>
      <c r="AH10" s="54">
        <v>0.76090000000000002</v>
      </c>
      <c r="AI10" s="54">
        <v>0.75070000000000003</v>
      </c>
      <c r="AJ10" s="54">
        <v>0.74350000000000005</v>
      </c>
      <c r="AK10" s="54">
        <v>0.75539999999999996</v>
      </c>
      <c r="AL10" s="54">
        <v>0.75049999999999994</v>
      </c>
      <c r="AM10" s="54">
        <v>0.75149999999999995</v>
      </c>
      <c r="AN10" s="54">
        <v>0.75990000000000002</v>
      </c>
      <c r="AO10" s="54">
        <v>0.76559999999999995</v>
      </c>
      <c r="AP10" s="54">
        <v>0.7671</v>
      </c>
      <c r="AQ10" s="54">
        <v>0.74150000000000005</v>
      </c>
      <c r="AR10" s="54">
        <v>0.74719999999999998</v>
      </c>
      <c r="AS10" s="54">
        <v>0.74980000000000002</v>
      </c>
      <c r="AT10" s="54">
        <v>0.73370000000000002</v>
      </c>
      <c r="AU10" s="54">
        <v>0.74470000000000003</v>
      </c>
      <c r="AV10" s="54">
        <v>0.76160000000000005</v>
      </c>
      <c r="AW10" s="54">
        <v>0.76029999999999998</v>
      </c>
      <c r="AX10" s="54">
        <v>0.74950000000000006</v>
      </c>
      <c r="AY10" s="54">
        <v>0.75360000000000005</v>
      </c>
      <c r="AZ10" s="54">
        <v>0.74570000000000003</v>
      </c>
      <c r="BA10" s="54">
        <v>0.75790000000000002</v>
      </c>
      <c r="BB10" s="54">
        <v>0.75980000000000003</v>
      </c>
      <c r="BC10" s="54">
        <v>0.75739999999999996</v>
      </c>
      <c r="BD10" s="54">
        <v>0.75609999999999999</v>
      </c>
      <c r="BE10" s="54">
        <v>0.75439999999999996</v>
      </c>
      <c r="BF10" s="54">
        <v>0.74839999999999995</v>
      </c>
      <c r="BG10" s="54">
        <v>0.75</v>
      </c>
      <c r="BH10" s="54">
        <v>0.76600000000000001</v>
      </c>
      <c r="BI10" s="54">
        <v>0.74619999999999997</v>
      </c>
      <c r="BJ10" s="54">
        <v>0.75990000000000002</v>
      </c>
      <c r="BK10" s="54">
        <v>0.76229999999999998</v>
      </c>
      <c r="BL10" s="54">
        <v>0.76859999999999995</v>
      </c>
      <c r="BM10" s="54">
        <v>0.77229999999999999</v>
      </c>
      <c r="BN10" s="54">
        <v>0.75949999999999995</v>
      </c>
      <c r="BO10" s="54">
        <v>0.74880000000000002</v>
      </c>
      <c r="BP10" s="54">
        <v>0.76400000000000001</v>
      </c>
      <c r="BQ10" s="54">
        <v>0.75370000000000004</v>
      </c>
      <c r="BR10" s="54">
        <v>0.74729999999999996</v>
      </c>
      <c r="BS10" s="54">
        <v>0.74939999999999996</v>
      </c>
      <c r="BT10" s="54">
        <v>0.74760000000000004</v>
      </c>
      <c r="BU10" s="54">
        <v>0.75939999999999996</v>
      </c>
      <c r="BV10" s="54">
        <v>0.75609999999999999</v>
      </c>
      <c r="BW10" s="54">
        <v>0.76470000000000005</v>
      </c>
      <c r="BX10" s="54">
        <v>0.74839999999999995</v>
      </c>
      <c r="BY10" s="54">
        <v>0.75280000000000002</v>
      </c>
      <c r="BZ10" s="54">
        <v>0.74960000000000004</v>
      </c>
      <c r="CA10" s="54" t="s">
        <v>8293</v>
      </c>
    </row>
    <row r="11" spans="1:79" ht="15.75" customHeight="1">
      <c r="A11" s="54" t="s">
        <v>8163</v>
      </c>
      <c r="B11" s="54">
        <v>0.72360000000000002</v>
      </c>
      <c r="C11" s="54">
        <v>0.72199999999999998</v>
      </c>
      <c r="D11" s="54">
        <v>0.69799999999999995</v>
      </c>
      <c r="E11" s="54">
        <v>0.73280000000000001</v>
      </c>
      <c r="F11" s="54">
        <v>0.69810000000000005</v>
      </c>
      <c r="G11" s="54">
        <v>0.72</v>
      </c>
      <c r="H11" s="54">
        <v>0.7137</v>
      </c>
      <c r="I11" s="54">
        <v>0.69550000000000001</v>
      </c>
      <c r="J11" s="54">
        <v>0.70220000000000005</v>
      </c>
      <c r="K11" s="54">
        <v>0.71389999999999998</v>
      </c>
      <c r="L11" s="54">
        <v>0.71020000000000005</v>
      </c>
      <c r="M11" s="54">
        <v>0.7077</v>
      </c>
      <c r="N11" s="54">
        <v>0.74370000000000003</v>
      </c>
      <c r="O11" s="54">
        <v>0.70420000000000005</v>
      </c>
      <c r="P11" s="54">
        <v>0.73440000000000005</v>
      </c>
      <c r="Q11" s="54">
        <v>0.73229999999999995</v>
      </c>
      <c r="R11" s="54">
        <v>0.72860000000000003</v>
      </c>
      <c r="S11" s="54">
        <v>0.74750000000000005</v>
      </c>
      <c r="T11" s="54">
        <v>0.69950000000000001</v>
      </c>
      <c r="U11" s="54">
        <v>0.7177</v>
      </c>
      <c r="V11" s="54">
        <v>0.7157</v>
      </c>
      <c r="W11" s="54">
        <v>0.69230000000000003</v>
      </c>
      <c r="X11" s="54">
        <v>0.70340000000000003</v>
      </c>
      <c r="Y11" s="54">
        <v>0.73570000000000002</v>
      </c>
      <c r="Z11" s="54">
        <v>0.73280000000000001</v>
      </c>
      <c r="AA11" s="54">
        <v>0.7319</v>
      </c>
      <c r="AB11" s="54">
        <v>0.72940000000000005</v>
      </c>
      <c r="AC11" s="54">
        <v>0.71189999999999998</v>
      </c>
      <c r="AD11" s="54">
        <v>0.74329999999999996</v>
      </c>
      <c r="AE11" s="54">
        <v>0.68859999999999999</v>
      </c>
      <c r="AF11" s="54">
        <v>0.69230000000000003</v>
      </c>
      <c r="AG11" s="54">
        <v>0.74139999999999995</v>
      </c>
      <c r="AH11" s="54">
        <v>0.73929999999999996</v>
      </c>
      <c r="AI11" s="54">
        <v>0.72509999999999997</v>
      </c>
      <c r="AJ11" s="54">
        <v>0.71689999999999998</v>
      </c>
      <c r="AK11" s="54">
        <v>0.71440000000000003</v>
      </c>
      <c r="AL11" s="54">
        <v>0.7087</v>
      </c>
      <c r="AM11" s="54">
        <v>0.70960000000000001</v>
      </c>
      <c r="AN11" s="54">
        <v>0.71830000000000005</v>
      </c>
      <c r="AO11" s="54">
        <v>0.7278</v>
      </c>
      <c r="AP11" s="54">
        <v>0.74399999999999999</v>
      </c>
      <c r="AQ11" s="54">
        <v>0.69320000000000004</v>
      </c>
      <c r="AR11" s="54">
        <v>0.70550000000000002</v>
      </c>
      <c r="AS11" s="54">
        <v>0.71619999999999995</v>
      </c>
      <c r="AT11" s="54">
        <v>0.70279999999999998</v>
      </c>
      <c r="AU11" s="54">
        <v>0.70069999999999999</v>
      </c>
      <c r="AV11" s="54">
        <v>0.74450000000000005</v>
      </c>
      <c r="AW11" s="54">
        <v>0.72460000000000002</v>
      </c>
      <c r="AX11" s="54">
        <v>0.71330000000000005</v>
      </c>
      <c r="AY11" s="54">
        <v>0.7298</v>
      </c>
      <c r="AZ11" s="54">
        <v>0.67700000000000005</v>
      </c>
      <c r="BA11" s="54">
        <v>0.71540000000000004</v>
      </c>
      <c r="BB11" s="54">
        <v>0.73199999999999998</v>
      </c>
      <c r="BC11" s="54">
        <v>0.72119999999999995</v>
      </c>
      <c r="BD11" s="54">
        <v>0.71919999999999995</v>
      </c>
      <c r="BE11" s="54">
        <v>0.71299999999999997</v>
      </c>
      <c r="BF11" s="54">
        <v>0.71619999999999995</v>
      </c>
      <c r="BG11" s="54">
        <v>0.67710000000000004</v>
      </c>
      <c r="BH11" s="54">
        <v>0.73309999999999997</v>
      </c>
      <c r="BI11" s="54">
        <v>0.71679999999999999</v>
      </c>
      <c r="BJ11" s="54">
        <v>0.71730000000000005</v>
      </c>
      <c r="BK11" s="54">
        <v>0.72009999999999996</v>
      </c>
      <c r="BL11" s="54">
        <v>0.73250000000000004</v>
      </c>
      <c r="BM11" s="54">
        <v>0.74860000000000004</v>
      </c>
      <c r="BN11" s="54">
        <v>0.72409999999999997</v>
      </c>
      <c r="BO11" s="54">
        <v>0.71050000000000002</v>
      </c>
      <c r="BP11" s="54">
        <v>0.72850000000000004</v>
      </c>
      <c r="BQ11" s="54">
        <v>0.72309999999999997</v>
      </c>
      <c r="BR11" s="54">
        <v>0.6925</v>
      </c>
      <c r="BS11" s="54">
        <v>0.71109999999999995</v>
      </c>
      <c r="BT11" s="54">
        <v>0.72019999999999995</v>
      </c>
      <c r="BU11" s="54">
        <v>0.72109999999999996</v>
      </c>
      <c r="BV11" s="54">
        <v>0.7248</v>
      </c>
      <c r="BW11" s="54">
        <v>0.73619999999999997</v>
      </c>
      <c r="BX11" s="54">
        <v>0.70040000000000002</v>
      </c>
      <c r="BY11" s="54">
        <v>0.72489999999999999</v>
      </c>
      <c r="BZ11" s="54">
        <v>0.72209999999999996</v>
      </c>
      <c r="CA11" s="54" t="s">
        <v>8322</v>
      </c>
    </row>
    <row r="12" spans="1:79" ht="15.75" customHeight="1">
      <c r="A12" s="54" t="s">
        <v>8173</v>
      </c>
      <c r="B12" s="54">
        <v>0.68530000000000002</v>
      </c>
      <c r="C12" s="54">
        <v>0.6946</v>
      </c>
      <c r="D12" s="54">
        <v>0.67210000000000003</v>
      </c>
      <c r="E12" s="54">
        <v>0.70730000000000004</v>
      </c>
      <c r="F12" s="54">
        <v>0.66810000000000003</v>
      </c>
      <c r="G12" s="54">
        <v>0.68920000000000003</v>
      </c>
      <c r="H12" s="54">
        <v>0.68149999999999999</v>
      </c>
      <c r="I12" s="54">
        <v>0.66700000000000004</v>
      </c>
      <c r="J12" s="54">
        <v>0.67120000000000002</v>
      </c>
      <c r="K12" s="54">
        <v>0.67349999999999999</v>
      </c>
      <c r="L12" s="54">
        <v>0.68120000000000003</v>
      </c>
      <c r="M12" s="54">
        <v>0.66459999999999997</v>
      </c>
      <c r="N12" s="54">
        <v>0.70109999999999995</v>
      </c>
      <c r="O12" s="54">
        <v>0.67469999999999997</v>
      </c>
      <c r="P12" s="54">
        <v>0.6996</v>
      </c>
      <c r="Q12" s="54">
        <v>0.69340000000000002</v>
      </c>
      <c r="R12" s="54">
        <v>0.70409999999999995</v>
      </c>
      <c r="S12" s="54">
        <v>0.71289999999999998</v>
      </c>
      <c r="T12" s="54">
        <v>0.6714</v>
      </c>
      <c r="U12" s="54">
        <v>0.69320000000000004</v>
      </c>
      <c r="V12" s="54">
        <v>0.68569999999999998</v>
      </c>
      <c r="W12" s="54">
        <v>0.67290000000000005</v>
      </c>
      <c r="X12" s="54">
        <v>0.67290000000000005</v>
      </c>
      <c r="Y12" s="54">
        <v>0.70599999999999996</v>
      </c>
      <c r="Z12" s="54">
        <v>0.6986</v>
      </c>
      <c r="AA12" s="54">
        <v>0.70589999999999997</v>
      </c>
      <c r="AB12" s="54">
        <v>0.6925</v>
      </c>
      <c r="AC12" s="54">
        <v>0.6774</v>
      </c>
      <c r="AD12" s="54">
        <v>0.72209999999999996</v>
      </c>
      <c r="AE12" s="54">
        <v>0.66139999999999999</v>
      </c>
      <c r="AF12" s="54">
        <v>0.67049999999999998</v>
      </c>
      <c r="AG12" s="54">
        <v>0.70320000000000005</v>
      </c>
      <c r="AH12" s="54">
        <v>0.72040000000000004</v>
      </c>
      <c r="AI12" s="54">
        <v>0.70140000000000002</v>
      </c>
      <c r="AJ12" s="54">
        <v>0.69330000000000003</v>
      </c>
      <c r="AK12" s="54">
        <v>0.68810000000000004</v>
      </c>
      <c r="AL12" s="54">
        <v>0.68559999999999999</v>
      </c>
      <c r="AM12" s="54">
        <v>0.68079999999999996</v>
      </c>
      <c r="AN12" s="54">
        <v>0.69230000000000003</v>
      </c>
      <c r="AO12" s="54">
        <v>0.69669999999999999</v>
      </c>
      <c r="AP12" s="54">
        <v>0.70440000000000003</v>
      </c>
      <c r="AQ12" s="54">
        <v>0.6623</v>
      </c>
      <c r="AR12" s="54">
        <v>0.67859999999999998</v>
      </c>
      <c r="AS12" s="54">
        <v>0.67859999999999998</v>
      </c>
      <c r="AT12" s="54">
        <v>0.66469999999999996</v>
      </c>
      <c r="AU12" s="54">
        <v>0.6794</v>
      </c>
      <c r="AV12" s="54">
        <v>0.70689999999999997</v>
      </c>
      <c r="AW12" s="54">
        <v>0.69040000000000001</v>
      </c>
      <c r="AX12" s="54">
        <v>0.68130000000000002</v>
      </c>
      <c r="AY12" s="54">
        <v>0.70009999999999994</v>
      </c>
      <c r="AZ12" s="54">
        <v>0.65129999999999999</v>
      </c>
      <c r="BA12" s="54">
        <v>0.69279999999999997</v>
      </c>
      <c r="BB12" s="54">
        <v>0.69979999999999998</v>
      </c>
      <c r="BC12" s="54">
        <v>0.69450000000000001</v>
      </c>
      <c r="BD12" s="54">
        <v>0.69940000000000002</v>
      </c>
      <c r="BE12" s="54">
        <v>0.6865</v>
      </c>
      <c r="BF12" s="54">
        <v>0.69279999999999997</v>
      </c>
      <c r="BG12" s="54">
        <v>0.65959999999999996</v>
      </c>
      <c r="BH12" s="54">
        <v>0.69569999999999999</v>
      </c>
      <c r="BI12" s="54">
        <v>0.68740000000000001</v>
      </c>
      <c r="BJ12" s="54">
        <v>0.67830000000000001</v>
      </c>
      <c r="BK12" s="54">
        <v>0.68969999999999998</v>
      </c>
      <c r="BL12" s="54">
        <v>0.71179999999999999</v>
      </c>
      <c r="BM12" s="54">
        <v>0.71240000000000003</v>
      </c>
      <c r="BN12" s="54">
        <v>0.69030000000000002</v>
      </c>
      <c r="BO12" s="54">
        <v>0.67679999999999996</v>
      </c>
      <c r="BP12" s="54">
        <v>0.69950000000000001</v>
      </c>
      <c r="BQ12" s="54">
        <v>0.68979999999999997</v>
      </c>
      <c r="BR12" s="54">
        <v>0.67859999999999998</v>
      </c>
      <c r="BS12" s="54">
        <v>0.6835</v>
      </c>
      <c r="BT12" s="54">
        <v>0.68659999999999999</v>
      </c>
      <c r="BU12" s="54">
        <v>0.69969999999999999</v>
      </c>
      <c r="BV12" s="54">
        <v>0.69669999999999999</v>
      </c>
      <c r="BW12" s="54">
        <v>0.69779999999999998</v>
      </c>
      <c r="BX12" s="54">
        <v>0.67330000000000001</v>
      </c>
      <c r="BY12" s="54">
        <v>0.70440000000000003</v>
      </c>
      <c r="BZ12" s="54">
        <v>0.69340000000000002</v>
      </c>
      <c r="CA12" s="54" t="s">
        <v>8360</v>
      </c>
    </row>
    <row r="13" spans="1:79" ht="15.75" customHeight="1">
      <c r="A13" s="54" t="s">
        <v>8184</v>
      </c>
      <c r="B13" s="54">
        <v>0.60060000000000002</v>
      </c>
      <c r="C13" s="54">
        <v>0.61639999999999995</v>
      </c>
      <c r="D13" s="54">
        <v>0.6</v>
      </c>
      <c r="E13" s="54">
        <v>0.62549999999999994</v>
      </c>
      <c r="F13" s="54">
        <v>0.58330000000000004</v>
      </c>
      <c r="G13" s="54">
        <v>0.61280000000000001</v>
      </c>
      <c r="H13" s="54">
        <v>0.60529999999999995</v>
      </c>
      <c r="I13" s="54">
        <v>0.5998</v>
      </c>
      <c r="J13" s="54">
        <v>0.59860000000000002</v>
      </c>
      <c r="K13" s="54">
        <v>0.59619999999999995</v>
      </c>
      <c r="L13" s="54">
        <v>0.60140000000000005</v>
      </c>
      <c r="M13" s="54">
        <v>0.60470000000000002</v>
      </c>
      <c r="N13" s="54">
        <v>0.63519999999999999</v>
      </c>
      <c r="O13" s="54">
        <v>0.60170000000000001</v>
      </c>
      <c r="P13" s="54">
        <v>0.63319999999999999</v>
      </c>
      <c r="Q13" s="54">
        <v>0.60699999999999998</v>
      </c>
      <c r="R13" s="54">
        <v>0.62</v>
      </c>
      <c r="S13" s="54">
        <v>0.62790000000000001</v>
      </c>
      <c r="T13" s="54">
        <v>0.5917</v>
      </c>
      <c r="U13" s="54">
        <v>0.6139</v>
      </c>
      <c r="V13" s="54">
        <v>0.59660000000000002</v>
      </c>
      <c r="W13" s="54">
        <v>0.60029999999999994</v>
      </c>
      <c r="X13" s="54">
        <v>0.60119999999999996</v>
      </c>
      <c r="Y13" s="54">
        <v>0.61960000000000004</v>
      </c>
      <c r="Z13" s="54">
        <v>0.61899999999999999</v>
      </c>
      <c r="AA13" s="54">
        <v>0.63090000000000002</v>
      </c>
      <c r="AB13" s="54">
        <v>0.6149</v>
      </c>
      <c r="AC13" s="54">
        <v>0.60070000000000001</v>
      </c>
      <c r="AD13" s="54">
        <v>0.64029999999999998</v>
      </c>
      <c r="AE13" s="54">
        <v>0.58930000000000005</v>
      </c>
      <c r="AF13" s="54">
        <v>0.58399999999999996</v>
      </c>
      <c r="AG13" s="54">
        <v>0.61580000000000001</v>
      </c>
      <c r="AH13" s="54">
        <v>0.63549999999999995</v>
      </c>
      <c r="AI13" s="54">
        <v>0.62770000000000004</v>
      </c>
      <c r="AJ13" s="54">
        <v>0.61229999999999996</v>
      </c>
      <c r="AK13" s="54">
        <v>0.61339999999999995</v>
      </c>
      <c r="AL13" s="54">
        <v>0.6119</v>
      </c>
      <c r="AM13" s="54">
        <v>0.6018</v>
      </c>
      <c r="AN13" s="54">
        <v>0.58899999999999997</v>
      </c>
      <c r="AO13" s="54">
        <v>0.61909999999999998</v>
      </c>
      <c r="AP13" s="54">
        <v>0.62470000000000003</v>
      </c>
      <c r="AQ13" s="54">
        <v>0.58940000000000003</v>
      </c>
      <c r="AR13" s="54">
        <v>0.60599999999999998</v>
      </c>
      <c r="AS13" s="54">
        <v>0.58950000000000002</v>
      </c>
      <c r="AT13" s="54">
        <v>0.59489999999999998</v>
      </c>
      <c r="AU13" s="54">
        <v>0.60599999999999998</v>
      </c>
      <c r="AV13" s="54">
        <v>0.62529999999999997</v>
      </c>
      <c r="AW13" s="54">
        <v>0.62739999999999996</v>
      </c>
      <c r="AX13" s="54">
        <v>0.60029999999999994</v>
      </c>
      <c r="AY13" s="54">
        <v>0.62029999999999996</v>
      </c>
      <c r="AZ13" s="54">
        <v>0.57809999999999995</v>
      </c>
      <c r="BA13" s="54">
        <v>0.61</v>
      </c>
      <c r="BB13" s="54">
        <v>0.62670000000000003</v>
      </c>
      <c r="BC13" s="54">
        <v>0.61070000000000002</v>
      </c>
      <c r="BD13" s="54">
        <v>0.61229999999999996</v>
      </c>
      <c r="BE13" s="54">
        <v>0.60370000000000001</v>
      </c>
      <c r="BF13" s="54">
        <v>0.60009999999999997</v>
      </c>
      <c r="BG13" s="54">
        <v>0.58099999999999996</v>
      </c>
      <c r="BH13" s="54">
        <v>0.61380000000000001</v>
      </c>
      <c r="BI13" s="54">
        <v>0.60640000000000005</v>
      </c>
      <c r="BJ13" s="54">
        <v>0.58919999999999995</v>
      </c>
      <c r="BK13" s="54">
        <v>0.60070000000000001</v>
      </c>
      <c r="BL13" s="54">
        <v>0.63200000000000001</v>
      </c>
      <c r="BM13" s="54">
        <v>0.60399999999999998</v>
      </c>
      <c r="BN13" s="54">
        <v>0.61040000000000005</v>
      </c>
      <c r="BO13" s="54">
        <v>0.59650000000000003</v>
      </c>
      <c r="BP13" s="54">
        <v>0.60599999999999998</v>
      </c>
      <c r="BQ13" s="54">
        <v>0.59699999999999998</v>
      </c>
      <c r="BR13" s="54">
        <v>0.5968</v>
      </c>
      <c r="BS13" s="54">
        <v>0.59840000000000004</v>
      </c>
      <c r="BT13" s="54">
        <v>0.5998</v>
      </c>
      <c r="BU13" s="54">
        <v>0.61609999999999998</v>
      </c>
      <c r="BV13" s="54">
        <v>0.62470000000000003</v>
      </c>
      <c r="BW13" s="54">
        <v>0.60409999999999997</v>
      </c>
      <c r="BX13" s="54">
        <v>0.58860000000000001</v>
      </c>
      <c r="BY13" s="54">
        <v>0.62480000000000002</v>
      </c>
      <c r="BZ13" s="54">
        <v>0.60229999999999995</v>
      </c>
      <c r="CA13" s="54" t="s">
        <v>8387</v>
      </c>
    </row>
    <row r="14" spans="1:79" ht="15.75" customHeight="1">
      <c r="A14" s="54" t="s">
        <v>8192</v>
      </c>
      <c r="B14" s="54">
        <v>0.66849999999999998</v>
      </c>
      <c r="C14" s="54">
        <v>0.66739999999999999</v>
      </c>
      <c r="D14" s="54">
        <v>0.66700000000000004</v>
      </c>
      <c r="E14" s="54">
        <v>0.66849999999999998</v>
      </c>
      <c r="F14" s="54">
        <v>0.66849999999999998</v>
      </c>
      <c r="G14" s="54">
        <v>0.66920000000000002</v>
      </c>
      <c r="H14" s="54">
        <v>0.66849999999999998</v>
      </c>
      <c r="I14" s="54">
        <v>0.66700000000000004</v>
      </c>
      <c r="J14" s="54">
        <v>0.66900000000000004</v>
      </c>
      <c r="K14" s="54">
        <v>0.66800000000000004</v>
      </c>
      <c r="L14" s="54">
        <v>0.66749999999999998</v>
      </c>
      <c r="M14" s="54">
        <v>0.66639999999999999</v>
      </c>
      <c r="N14" s="54">
        <v>0.66769999999999996</v>
      </c>
      <c r="O14" s="54">
        <v>0.66659999999999997</v>
      </c>
      <c r="P14" s="54">
        <v>0.66990000000000005</v>
      </c>
      <c r="Q14" s="54">
        <v>0.66710000000000003</v>
      </c>
      <c r="R14" s="54">
        <v>0.66669999999999996</v>
      </c>
      <c r="S14" s="54">
        <v>0.66749999999999998</v>
      </c>
      <c r="T14" s="54">
        <v>0.66639999999999999</v>
      </c>
      <c r="U14" s="54">
        <v>0.66849999999999998</v>
      </c>
      <c r="V14" s="54">
        <v>0.66820000000000002</v>
      </c>
      <c r="W14" s="54">
        <v>0.66649999999999998</v>
      </c>
      <c r="X14" s="54">
        <v>0.66800000000000004</v>
      </c>
      <c r="Y14" s="54">
        <v>0.66810000000000003</v>
      </c>
      <c r="Z14" s="54">
        <v>0.66749999999999998</v>
      </c>
      <c r="AA14" s="54">
        <v>0.66949999999999998</v>
      </c>
      <c r="AB14" s="54">
        <v>0.66949999999999998</v>
      </c>
      <c r="AC14" s="54">
        <v>0.66839999999999999</v>
      </c>
      <c r="AD14" s="54">
        <v>0.66900000000000004</v>
      </c>
      <c r="AE14" s="54">
        <v>0.66679999999999995</v>
      </c>
      <c r="AF14" s="54">
        <v>0.66849999999999998</v>
      </c>
      <c r="AG14" s="54">
        <v>0.66959999999999997</v>
      </c>
      <c r="AH14" s="54">
        <v>0.66839999999999999</v>
      </c>
      <c r="AI14" s="54">
        <v>0.66759999999999997</v>
      </c>
      <c r="AJ14" s="54">
        <v>0.66949999999999998</v>
      </c>
      <c r="AK14" s="54">
        <v>0.66810000000000003</v>
      </c>
      <c r="AL14" s="54">
        <v>0.66849999999999998</v>
      </c>
      <c r="AM14" s="54">
        <v>0.66690000000000005</v>
      </c>
      <c r="AN14" s="54">
        <v>0.66769999999999996</v>
      </c>
      <c r="AO14" s="54">
        <v>0.66920000000000002</v>
      </c>
      <c r="AP14" s="54">
        <v>0.6694</v>
      </c>
      <c r="AQ14" s="54">
        <v>0.66810000000000003</v>
      </c>
      <c r="AR14" s="54">
        <v>0.66910000000000003</v>
      </c>
      <c r="AS14" s="54">
        <v>0.66820000000000002</v>
      </c>
      <c r="AT14" s="54">
        <v>0.66739999999999999</v>
      </c>
      <c r="AU14" s="54">
        <v>0.66690000000000005</v>
      </c>
      <c r="AV14" s="54">
        <v>0.66959999999999997</v>
      </c>
      <c r="AW14" s="54">
        <v>0.66839999999999999</v>
      </c>
      <c r="AX14" s="54">
        <v>0.66900000000000004</v>
      </c>
      <c r="AY14" s="54">
        <v>0.66949999999999998</v>
      </c>
      <c r="AZ14" s="54">
        <v>0.66659999999999997</v>
      </c>
      <c r="BA14" s="54">
        <v>0.66800000000000004</v>
      </c>
      <c r="BB14" s="54">
        <v>0.66769999999999996</v>
      </c>
      <c r="BC14" s="54">
        <v>0.66690000000000005</v>
      </c>
      <c r="BD14" s="54">
        <v>0.66910000000000003</v>
      </c>
      <c r="BE14" s="54">
        <v>0.66769999999999996</v>
      </c>
      <c r="BF14" s="54">
        <v>0.66669999999999996</v>
      </c>
      <c r="BG14" s="54">
        <v>0.66830000000000001</v>
      </c>
      <c r="BH14" s="54">
        <v>0.66910000000000003</v>
      </c>
      <c r="BI14" s="54">
        <v>0.66569999999999996</v>
      </c>
      <c r="BJ14" s="54">
        <v>0.66290000000000004</v>
      </c>
      <c r="BK14" s="54">
        <v>0.66869999999999996</v>
      </c>
      <c r="BL14" s="54">
        <v>0.67</v>
      </c>
      <c r="BM14" s="54">
        <v>0.66959999999999997</v>
      </c>
      <c r="BN14" s="54">
        <v>0.66820000000000002</v>
      </c>
      <c r="BO14" s="54">
        <v>0.66900000000000004</v>
      </c>
      <c r="BP14" s="54">
        <v>0.66890000000000005</v>
      </c>
      <c r="BQ14" s="54">
        <v>0.66679999999999995</v>
      </c>
      <c r="BR14" s="54">
        <v>0.66769999999999996</v>
      </c>
      <c r="BS14" s="54">
        <v>0.66849999999999998</v>
      </c>
      <c r="BT14" s="54">
        <v>0.66759999999999997</v>
      </c>
      <c r="BU14" s="54">
        <v>0.66949999999999998</v>
      </c>
      <c r="BV14" s="54">
        <v>0.66879999999999995</v>
      </c>
      <c r="BW14" s="54">
        <v>0.66890000000000005</v>
      </c>
      <c r="BX14" s="54">
        <v>0.66839999999999999</v>
      </c>
      <c r="BY14" s="54">
        <v>0.6673</v>
      </c>
      <c r="BZ14" s="54">
        <v>0.66739999999999999</v>
      </c>
      <c r="CA14" s="54" t="s">
        <v>8420</v>
      </c>
    </row>
    <row r="15" spans="1:79" ht="15.75" customHeight="1">
      <c r="A15" s="54" t="s">
        <v>8203</v>
      </c>
      <c r="B15" s="54">
        <v>0.62009999999999998</v>
      </c>
      <c r="C15" s="54">
        <v>0.62139999999999995</v>
      </c>
      <c r="D15" s="54">
        <v>0.62339999999999995</v>
      </c>
      <c r="E15" s="54">
        <v>0.62609999999999999</v>
      </c>
      <c r="F15" s="54">
        <v>0.62290000000000001</v>
      </c>
      <c r="G15" s="54">
        <v>0.62480000000000002</v>
      </c>
      <c r="H15" s="54">
        <v>0.62570000000000003</v>
      </c>
      <c r="I15" s="54">
        <v>0.62370000000000003</v>
      </c>
      <c r="J15" s="54">
        <v>0.62360000000000004</v>
      </c>
      <c r="K15" s="54">
        <v>0.62719999999999998</v>
      </c>
      <c r="L15" s="54">
        <v>0.62770000000000004</v>
      </c>
      <c r="M15" s="54">
        <v>0.62109999999999999</v>
      </c>
      <c r="N15" s="54">
        <v>0.62419999999999998</v>
      </c>
      <c r="O15" s="54">
        <v>0.62190000000000001</v>
      </c>
      <c r="P15" s="54">
        <v>0.62209999999999999</v>
      </c>
      <c r="Q15" s="54">
        <v>0.62070000000000003</v>
      </c>
      <c r="R15" s="54">
        <v>0.62350000000000005</v>
      </c>
      <c r="S15" s="54">
        <v>0.62250000000000005</v>
      </c>
      <c r="T15" s="54">
        <v>0.621</v>
      </c>
      <c r="U15" s="54">
        <v>0.62329999999999997</v>
      </c>
      <c r="V15" s="54">
        <v>0.62309999999999999</v>
      </c>
      <c r="W15" s="54">
        <v>0.61950000000000005</v>
      </c>
      <c r="X15" s="54">
        <v>0.62239999999999995</v>
      </c>
      <c r="Y15" s="54">
        <v>0.62490000000000001</v>
      </c>
      <c r="Z15" s="54">
        <v>0.62339999999999995</v>
      </c>
      <c r="AA15" s="54">
        <v>0.62619999999999998</v>
      </c>
      <c r="AB15" s="54">
        <v>0.62250000000000005</v>
      </c>
      <c r="AC15" s="54">
        <v>0.62729999999999997</v>
      </c>
      <c r="AD15" s="54">
        <v>0.62739999999999996</v>
      </c>
      <c r="AE15" s="54">
        <v>0.62529999999999997</v>
      </c>
      <c r="AF15" s="54">
        <v>0.625</v>
      </c>
      <c r="AG15" s="54">
        <v>0.62480000000000002</v>
      </c>
      <c r="AH15" s="54">
        <v>0.62609999999999999</v>
      </c>
      <c r="AI15" s="54">
        <v>0.626</v>
      </c>
      <c r="AJ15" s="54">
        <v>0.624</v>
      </c>
      <c r="AK15" s="54">
        <v>0.62519999999999998</v>
      </c>
      <c r="AL15" s="54">
        <v>0.62609999999999999</v>
      </c>
      <c r="AM15" s="54">
        <v>0.62209999999999999</v>
      </c>
      <c r="AN15" s="54">
        <v>0.62109999999999999</v>
      </c>
      <c r="AO15" s="54">
        <v>0.62649999999999995</v>
      </c>
      <c r="AP15" s="54">
        <v>0.62629999999999997</v>
      </c>
      <c r="AQ15" s="54">
        <v>0.62609999999999999</v>
      </c>
      <c r="AR15" s="54">
        <v>0.624</v>
      </c>
      <c r="AS15" s="54">
        <v>0.62690000000000001</v>
      </c>
      <c r="AT15" s="54">
        <v>0.62719999999999998</v>
      </c>
      <c r="AU15" s="54">
        <v>0.62360000000000004</v>
      </c>
      <c r="AV15" s="54">
        <v>0.62649999999999995</v>
      </c>
      <c r="AW15" s="54">
        <v>0.62309999999999999</v>
      </c>
      <c r="AX15" s="54">
        <v>0.62519999999999998</v>
      </c>
      <c r="AY15" s="54">
        <v>0.62439999999999996</v>
      </c>
      <c r="AZ15" s="54">
        <v>0.62270000000000003</v>
      </c>
      <c r="BA15" s="54">
        <v>0.62380000000000002</v>
      </c>
      <c r="BB15" s="54">
        <v>0.62570000000000003</v>
      </c>
      <c r="BC15" s="54">
        <v>0.62180000000000002</v>
      </c>
      <c r="BD15" s="54">
        <v>0.62350000000000005</v>
      </c>
      <c r="BE15" s="54">
        <v>0.621</v>
      </c>
      <c r="BF15" s="54">
        <v>0.625</v>
      </c>
      <c r="BG15" s="54">
        <v>0.62519999999999998</v>
      </c>
      <c r="BH15" s="54">
        <v>0.62260000000000004</v>
      </c>
      <c r="BI15" s="54">
        <v>0.621</v>
      </c>
      <c r="BJ15" s="54">
        <v>0.61419999999999997</v>
      </c>
      <c r="BK15" s="54">
        <v>0.625</v>
      </c>
      <c r="BL15" s="54">
        <v>0.62539999999999996</v>
      </c>
      <c r="BM15" s="54">
        <v>0.62619999999999998</v>
      </c>
      <c r="BN15" s="54">
        <v>0.62360000000000004</v>
      </c>
      <c r="BO15" s="54">
        <v>0.62590000000000001</v>
      </c>
      <c r="BP15" s="54">
        <v>0.62460000000000004</v>
      </c>
      <c r="BQ15" s="54">
        <v>0.62319999999999998</v>
      </c>
      <c r="BR15" s="54">
        <v>0.623</v>
      </c>
      <c r="BS15" s="54">
        <v>0.62209999999999999</v>
      </c>
      <c r="BT15" s="54">
        <v>0.62150000000000005</v>
      </c>
      <c r="BU15" s="54">
        <v>0.62519999999999998</v>
      </c>
      <c r="BV15" s="54">
        <v>0.623</v>
      </c>
      <c r="BW15" s="54">
        <v>0.62270000000000003</v>
      </c>
      <c r="BX15" s="54">
        <v>0.62380000000000002</v>
      </c>
      <c r="BY15" s="54">
        <v>0.61739999999999995</v>
      </c>
      <c r="BZ15" s="54">
        <v>0.61970000000000003</v>
      </c>
      <c r="CA15" s="54" t="s">
        <v>8447</v>
      </c>
    </row>
    <row r="16" spans="1:79" ht="15.75" customHeight="1">
      <c r="A16" s="54" t="s">
        <v>8218</v>
      </c>
      <c r="B16" s="54">
        <v>0.29060000000000002</v>
      </c>
      <c r="C16" s="54">
        <v>0.2888</v>
      </c>
      <c r="D16" s="54">
        <v>0.29899999999999999</v>
      </c>
      <c r="E16" s="54">
        <v>0.317</v>
      </c>
      <c r="F16" s="54">
        <v>0.30570000000000003</v>
      </c>
      <c r="G16" s="54">
        <v>0.29949999999999999</v>
      </c>
      <c r="H16" s="54">
        <v>0.2959</v>
      </c>
      <c r="I16" s="54">
        <v>0.30690000000000001</v>
      </c>
      <c r="J16" s="54">
        <v>0.2722</v>
      </c>
      <c r="K16" s="54">
        <v>0.3029</v>
      </c>
      <c r="L16" s="54">
        <v>0.30859999999999999</v>
      </c>
      <c r="M16" s="54">
        <v>0.3014</v>
      </c>
      <c r="N16" s="54">
        <v>0.28620000000000001</v>
      </c>
      <c r="O16" s="54">
        <v>0.29820000000000002</v>
      </c>
      <c r="P16" s="54">
        <v>0.2893</v>
      </c>
      <c r="Q16" s="54">
        <v>0.29509999999999997</v>
      </c>
      <c r="R16" s="54">
        <v>0.28860000000000002</v>
      </c>
      <c r="S16" s="54">
        <v>0.2722</v>
      </c>
      <c r="T16" s="54">
        <v>0.29559999999999997</v>
      </c>
      <c r="U16" s="54">
        <v>0.30530000000000002</v>
      </c>
      <c r="V16" s="54">
        <v>0.29909999999999998</v>
      </c>
      <c r="W16" s="54">
        <v>0.3</v>
      </c>
      <c r="X16" s="54">
        <v>0.2994</v>
      </c>
      <c r="Y16" s="54">
        <v>0.29289999999999999</v>
      </c>
      <c r="Z16" s="54">
        <v>0.30709999999999998</v>
      </c>
      <c r="AA16" s="54">
        <v>0.2797</v>
      </c>
      <c r="AB16" s="54">
        <v>0.3004</v>
      </c>
      <c r="AC16" s="54">
        <v>0.3029</v>
      </c>
      <c r="AD16" s="54">
        <v>0.28720000000000001</v>
      </c>
      <c r="AE16" s="54">
        <v>0.29210000000000003</v>
      </c>
      <c r="AF16" s="54">
        <v>0.30649999999999999</v>
      </c>
      <c r="AG16" s="54">
        <v>0.29849999999999999</v>
      </c>
      <c r="AH16" s="54">
        <v>0.29930000000000001</v>
      </c>
      <c r="AI16" s="54">
        <v>0.2989</v>
      </c>
      <c r="AJ16" s="54">
        <v>0.29559999999999997</v>
      </c>
      <c r="AK16" s="54">
        <v>0.29020000000000001</v>
      </c>
      <c r="AL16" s="54">
        <v>0.29320000000000002</v>
      </c>
      <c r="AM16" s="54">
        <v>0.30049999999999999</v>
      </c>
      <c r="AN16" s="54">
        <v>0.30259999999999998</v>
      </c>
      <c r="AO16" s="54">
        <v>0.3075</v>
      </c>
      <c r="AP16" s="54">
        <v>0.28760000000000002</v>
      </c>
      <c r="AQ16" s="54">
        <v>0.29039999999999999</v>
      </c>
      <c r="AR16" s="54">
        <v>0.29820000000000002</v>
      </c>
      <c r="AS16" s="54">
        <v>0.29349999999999998</v>
      </c>
      <c r="AT16" s="54">
        <v>0.28339999999999999</v>
      </c>
      <c r="AU16" s="54">
        <v>0.29089999999999999</v>
      </c>
      <c r="AV16" s="54">
        <v>0.30270000000000002</v>
      </c>
      <c r="AW16" s="54">
        <v>0.28849999999999998</v>
      </c>
      <c r="AX16" s="54">
        <v>0.2979</v>
      </c>
      <c r="AY16" s="54">
        <v>0.29360000000000003</v>
      </c>
      <c r="AZ16" s="54">
        <v>0.30570000000000003</v>
      </c>
      <c r="BA16" s="54">
        <v>0.30180000000000001</v>
      </c>
      <c r="BB16" s="54">
        <v>0.30370000000000003</v>
      </c>
      <c r="BC16" s="54">
        <v>0.29289999999999999</v>
      </c>
      <c r="BD16" s="54">
        <v>0.28860000000000002</v>
      </c>
      <c r="BE16" s="54">
        <v>0.29380000000000001</v>
      </c>
      <c r="BF16" s="54">
        <v>0.29630000000000001</v>
      </c>
      <c r="BG16" s="54">
        <v>0.31059999999999999</v>
      </c>
      <c r="BH16" s="54">
        <v>0.2949</v>
      </c>
      <c r="BI16" s="54">
        <v>0.29699999999999999</v>
      </c>
      <c r="BJ16" s="54">
        <v>0.29399999999999998</v>
      </c>
      <c r="BK16" s="54">
        <v>0.30640000000000001</v>
      </c>
      <c r="BL16" s="54">
        <v>0.29749999999999999</v>
      </c>
      <c r="BM16" s="54">
        <v>0.31169999999999998</v>
      </c>
      <c r="BN16" s="54">
        <v>0.29630000000000001</v>
      </c>
      <c r="BO16" s="54">
        <v>0.2969</v>
      </c>
      <c r="BP16" s="54">
        <v>0.3049</v>
      </c>
      <c r="BQ16" s="54">
        <v>0.30299999999999999</v>
      </c>
      <c r="BR16" s="54">
        <v>0.3019</v>
      </c>
      <c r="BS16" s="54">
        <v>0.29160000000000003</v>
      </c>
      <c r="BT16" s="54">
        <v>0.30580000000000002</v>
      </c>
      <c r="BU16" s="54">
        <v>0.29580000000000001</v>
      </c>
      <c r="BV16" s="54">
        <v>0.28439999999999999</v>
      </c>
      <c r="BW16" s="54">
        <v>0.2944</v>
      </c>
      <c r="BX16" s="54">
        <v>0.29959999999999998</v>
      </c>
      <c r="BY16" s="54">
        <v>0.30120000000000002</v>
      </c>
      <c r="BZ16" s="54">
        <v>0.2712</v>
      </c>
      <c r="CA16" s="54" t="s">
        <v>8477</v>
      </c>
    </row>
    <row r="17" spans="1:79" ht="15.75" customHeight="1">
      <c r="A17" s="54" t="s">
        <v>8231</v>
      </c>
      <c r="B17" s="54">
        <v>0.17219999999999999</v>
      </c>
      <c r="C17" s="54">
        <v>0.1779</v>
      </c>
      <c r="D17" s="54">
        <v>0.18290000000000001</v>
      </c>
      <c r="E17" s="54">
        <v>0.18990000000000001</v>
      </c>
      <c r="F17" s="54">
        <v>0.18010000000000001</v>
      </c>
      <c r="G17" s="54">
        <v>0.18640000000000001</v>
      </c>
      <c r="H17" s="54">
        <v>0.1787</v>
      </c>
      <c r="I17" s="54">
        <v>0.185</v>
      </c>
      <c r="J17" s="54">
        <v>0.16120000000000001</v>
      </c>
      <c r="K17" s="54">
        <v>0.19070000000000001</v>
      </c>
      <c r="L17" s="54">
        <v>0.186</v>
      </c>
      <c r="M17" s="54">
        <v>0.18010000000000001</v>
      </c>
      <c r="N17" s="54">
        <v>0.1744</v>
      </c>
      <c r="O17" s="54">
        <v>0.1777</v>
      </c>
      <c r="P17" s="54">
        <v>0.1774</v>
      </c>
      <c r="Q17" s="54">
        <v>0.18</v>
      </c>
      <c r="R17" s="54">
        <v>0.1749</v>
      </c>
      <c r="S17" s="54">
        <v>0.1658</v>
      </c>
      <c r="T17" s="54">
        <v>0.17710000000000001</v>
      </c>
      <c r="U17" s="54">
        <v>0.18340000000000001</v>
      </c>
      <c r="V17" s="54">
        <v>0.18160000000000001</v>
      </c>
      <c r="W17" s="54">
        <v>0.18260000000000001</v>
      </c>
      <c r="X17" s="54">
        <v>0.18759999999999999</v>
      </c>
      <c r="Y17" s="54">
        <v>0.1741</v>
      </c>
      <c r="Z17" s="54">
        <v>0.1946</v>
      </c>
      <c r="AA17" s="54">
        <v>0.16520000000000001</v>
      </c>
      <c r="AB17" s="54">
        <v>0.18129999999999999</v>
      </c>
      <c r="AC17" s="54">
        <v>0.1827</v>
      </c>
      <c r="AD17" s="54">
        <v>0.17069999999999999</v>
      </c>
      <c r="AE17" s="54">
        <v>0.17380000000000001</v>
      </c>
      <c r="AF17" s="54">
        <v>0.19220000000000001</v>
      </c>
      <c r="AG17" s="54">
        <v>0.1699</v>
      </c>
      <c r="AH17" s="54">
        <v>0.182</v>
      </c>
      <c r="AI17" s="54">
        <v>0.17730000000000001</v>
      </c>
      <c r="AJ17" s="54">
        <v>0.17849999999999999</v>
      </c>
      <c r="AK17" s="54">
        <v>0.1804</v>
      </c>
      <c r="AL17" s="54">
        <v>0.18240000000000001</v>
      </c>
      <c r="AM17" s="54">
        <v>0.1759</v>
      </c>
      <c r="AN17" s="54">
        <v>0.18110000000000001</v>
      </c>
      <c r="AO17" s="54">
        <v>0.1817</v>
      </c>
      <c r="AP17" s="54">
        <v>0.17419999999999999</v>
      </c>
      <c r="AQ17" s="54">
        <v>0.17249999999999999</v>
      </c>
      <c r="AR17" s="54">
        <v>0.186</v>
      </c>
      <c r="AS17" s="54">
        <v>0.18260000000000001</v>
      </c>
      <c r="AT17" s="54">
        <v>0.1658</v>
      </c>
      <c r="AU17" s="54">
        <v>0.17519999999999999</v>
      </c>
      <c r="AV17" s="54">
        <v>0.17630000000000001</v>
      </c>
      <c r="AW17" s="54">
        <v>0.1729</v>
      </c>
      <c r="AX17" s="54">
        <v>0.17799999999999999</v>
      </c>
      <c r="AY17" s="54">
        <v>0.17949999999999999</v>
      </c>
      <c r="AZ17" s="54">
        <v>0.18290000000000001</v>
      </c>
      <c r="BA17" s="54">
        <v>0.1875</v>
      </c>
      <c r="BB17" s="54">
        <v>0.17649999999999999</v>
      </c>
      <c r="BC17" s="54">
        <v>0.1807</v>
      </c>
      <c r="BD17" s="54">
        <v>0.1774</v>
      </c>
      <c r="BE17" s="54">
        <v>0.1769</v>
      </c>
      <c r="BF17" s="54">
        <v>0.1827</v>
      </c>
      <c r="BG17" s="54">
        <v>0.1842</v>
      </c>
      <c r="BH17" s="54">
        <v>0.17799999999999999</v>
      </c>
      <c r="BI17" s="54">
        <v>0.18060000000000001</v>
      </c>
      <c r="BJ17" s="54">
        <v>0.17519999999999999</v>
      </c>
      <c r="BK17" s="54">
        <v>0.18779999999999999</v>
      </c>
      <c r="BL17" s="54">
        <v>0.1767</v>
      </c>
      <c r="BM17" s="54">
        <v>0.1852</v>
      </c>
      <c r="BN17" s="54">
        <v>0.1772</v>
      </c>
      <c r="BO17" s="54">
        <v>0.18090000000000001</v>
      </c>
      <c r="BP17" s="54">
        <v>0.1827</v>
      </c>
      <c r="BQ17" s="54">
        <v>0.1847</v>
      </c>
      <c r="BR17" s="54">
        <v>0.186</v>
      </c>
      <c r="BS17" s="54">
        <v>0.1779</v>
      </c>
      <c r="BT17" s="54">
        <v>0.185</v>
      </c>
      <c r="BU17" s="54">
        <v>0.17979999999999999</v>
      </c>
      <c r="BV17" s="54">
        <v>0.1678</v>
      </c>
      <c r="BW17" s="54">
        <v>0.1739</v>
      </c>
      <c r="BX17" s="54">
        <v>0.18099999999999999</v>
      </c>
      <c r="BY17" s="54">
        <v>0.18490000000000001</v>
      </c>
      <c r="BZ17" s="54">
        <v>0.1651</v>
      </c>
      <c r="CA17" s="54" t="s">
        <v>8505</v>
      </c>
    </row>
    <row r="18" spans="1:79" ht="15.75" customHeight="1">
      <c r="A18" s="54" t="s">
        <v>8241</v>
      </c>
      <c r="B18" s="54">
        <v>0.1348</v>
      </c>
      <c r="C18" s="54">
        <v>0.13880000000000001</v>
      </c>
      <c r="D18" s="54">
        <v>0.13969999999999999</v>
      </c>
      <c r="E18" s="54">
        <v>0.1525</v>
      </c>
      <c r="F18" s="54">
        <v>0.14149999999999999</v>
      </c>
      <c r="G18" s="54">
        <v>0.1477</v>
      </c>
      <c r="H18" s="54">
        <v>0.14050000000000001</v>
      </c>
      <c r="I18" s="54">
        <v>0.1482</v>
      </c>
      <c r="J18" s="54">
        <v>0.1298</v>
      </c>
      <c r="K18" s="54">
        <v>0.1527</v>
      </c>
      <c r="L18" s="54">
        <v>0.1449</v>
      </c>
      <c r="M18" s="54">
        <v>0.14399999999999999</v>
      </c>
      <c r="N18" s="54">
        <v>0.13869999999999999</v>
      </c>
      <c r="O18" s="54">
        <v>0.14319999999999999</v>
      </c>
      <c r="P18" s="54">
        <v>0.1444</v>
      </c>
      <c r="Q18" s="54">
        <v>0.14460000000000001</v>
      </c>
      <c r="R18" s="54">
        <v>0.13900000000000001</v>
      </c>
      <c r="S18" s="54">
        <v>0.13270000000000001</v>
      </c>
      <c r="T18" s="54">
        <v>0.1426</v>
      </c>
      <c r="U18" s="54">
        <v>0.1444</v>
      </c>
      <c r="V18" s="54">
        <v>0.14419999999999999</v>
      </c>
      <c r="W18" s="54">
        <v>0.1449</v>
      </c>
      <c r="X18" s="54">
        <v>0.14829999999999999</v>
      </c>
      <c r="Y18" s="54">
        <v>0.1419</v>
      </c>
      <c r="Z18" s="54">
        <v>0.15310000000000001</v>
      </c>
      <c r="AA18" s="54">
        <v>0.1328</v>
      </c>
      <c r="AB18" s="54">
        <v>0.1409</v>
      </c>
      <c r="AC18" s="54">
        <v>0.14860000000000001</v>
      </c>
      <c r="AD18" s="54">
        <v>0.13950000000000001</v>
      </c>
      <c r="AE18" s="54">
        <v>0.13780000000000001</v>
      </c>
      <c r="AF18" s="54">
        <v>0.157</v>
      </c>
      <c r="AG18" s="54">
        <v>0.13589999999999999</v>
      </c>
      <c r="AH18" s="54">
        <v>0.14380000000000001</v>
      </c>
      <c r="AI18" s="54">
        <v>0.14219999999999999</v>
      </c>
      <c r="AJ18" s="54">
        <v>0.14069999999999999</v>
      </c>
      <c r="AK18" s="54">
        <v>0.1411</v>
      </c>
      <c r="AL18" s="54">
        <v>0.14810000000000001</v>
      </c>
      <c r="AM18" s="54">
        <v>0.1391</v>
      </c>
      <c r="AN18" s="54">
        <v>0.14680000000000001</v>
      </c>
      <c r="AO18" s="54">
        <v>0.14249999999999999</v>
      </c>
      <c r="AP18" s="54">
        <v>0.13880000000000001</v>
      </c>
      <c r="AQ18" s="54">
        <v>0.1361</v>
      </c>
      <c r="AR18" s="54">
        <v>0.1497</v>
      </c>
      <c r="AS18" s="54">
        <v>0.14530000000000001</v>
      </c>
      <c r="AT18" s="54">
        <v>0.1293</v>
      </c>
      <c r="AU18" s="54">
        <v>0.13800000000000001</v>
      </c>
      <c r="AV18" s="54">
        <v>0.1462</v>
      </c>
      <c r="AW18" s="54">
        <v>0.13639999999999999</v>
      </c>
      <c r="AX18" s="54">
        <v>0.14180000000000001</v>
      </c>
      <c r="AY18" s="54">
        <v>0.14149999999999999</v>
      </c>
      <c r="AZ18" s="54">
        <v>0.1447</v>
      </c>
      <c r="BA18" s="54">
        <v>0.15340000000000001</v>
      </c>
      <c r="BB18" s="54">
        <v>0.1431</v>
      </c>
      <c r="BC18" s="54">
        <v>0.14000000000000001</v>
      </c>
      <c r="BD18" s="54">
        <v>0.14380000000000001</v>
      </c>
      <c r="BE18" s="54">
        <v>0.13880000000000001</v>
      </c>
      <c r="BF18" s="54">
        <v>0.14729999999999999</v>
      </c>
      <c r="BG18" s="54">
        <v>0.14610000000000001</v>
      </c>
      <c r="BH18" s="54">
        <v>0.1389</v>
      </c>
      <c r="BI18" s="54">
        <v>0.14449999999999999</v>
      </c>
      <c r="BJ18" s="54">
        <v>0.14380000000000001</v>
      </c>
      <c r="BK18" s="54">
        <v>0.1512</v>
      </c>
      <c r="BL18" s="54">
        <v>0.1467</v>
      </c>
      <c r="BM18" s="54">
        <v>0.15329999999999999</v>
      </c>
      <c r="BN18" s="54">
        <v>0.14050000000000001</v>
      </c>
      <c r="BO18" s="54">
        <v>0.13950000000000001</v>
      </c>
      <c r="BP18" s="54">
        <v>0.14560000000000001</v>
      </c>
      <c r="BQ18" s="54">
        <v>0.14960000000000001</v>
      </c>
      <c r="BR18" s="54">
        <v>0.1457</v>
      </c>
      <c r="BS18" s="54">
        <v>0.1421</v>
      </c>
      <c r="BT18" s="54">
        <v>0.1484</v>
      </c>
      <c r="BU18" s="54">
        <v>0.14360000000000001</v>
      </c>
      <c r="BV18" s="54">
        <v>0.1321</v>
      </c>
      <c r="BW18" s="54">
        <v>0.14299999999999999</v>
      </c>
      <c r="BX18" s="54">
        <v>0.14280000000000001</v>
      </c>
      <c r="BY18" s="54">
        <v>0.14610000000000001</v>
      </c>
      <c r="BZ18" s="54">
        <v>0.13489999999999999</v>
      </c>
      <c r="CA18" s="54" t="s">
        <v>8536</v>
      </c>
    </row>
    <row r="19" spans="1:79" ht="15.75" customHeight="1">
      <c r="A19" s="54" t="s">
        <v>8250</v>
      </c>
      <c r="B19" s="54">
        <v>0.56079999999999997</v>
      </c>
      <c r="C19" s="54">
        <v>0.56130000000000002</v>
      </c>
      <c r="D19" s="54">
        <v>0.56679999999999997</v>
      </c>
      <c r="E19" s="54">
        <v>0.57050000000000001</v>
      </c>
      <c r="F19" s="54">
        <v>0.56710000000000005</v>
      </c>
      <c r="G19" s="54">
        <v>0.56969999999999998</v>
      </c>
      <c r="H19" s="54">
        <v>0.57120000000000004</v>
      </c>
      <c r="I19" s="54">
        <v>0.56640000000000001</v>
      </c>
      <c r="J19" s="54">
        <v>0.5625</v>
      </c>
      <c r="K19" s="54">
        <v>0.57150000000000001</v>
      </c>
      <c r="L19" s="54">
        <v>0.57379999999999998</v>
      </c>
      <c r="M19" s="54">
        <v>0.56310000000000004</v>
      </c>
      <c r="N19" s="54">
        <v>0.56610000000000005</v>
      </c>
      <c r="O19" s="54">
        <v>0.56530000000000002</v>
      </c>
      <c r="P19" s="54">
        <v>0.56699999999999995</v>
      </c>
      <c r="Q19" s="54">
        <v>0.56479999999999997</v>
      </c>
      <c r="R19" s="54">
        <v>0.56569999999999998</v>
      </c>
      <c r="S19" s="54">
        <v>0.56810000000000005</v>
      </c>
      <c r="T19" s="54">
        <v>0.56040000000000001</v>
      </c>
      <c r="U19" s="54">
        <v>0.5675</v>
      </c>
      <c r="V19" s="54">
        <v>0.56899999999999995</v>
      </c>
      <c r="W19" s="54">
        <v>0.56420000000000003</v>
      </c>
      <c r="X19" s="54">
        <v>0.56710000000000005</v>
      </c>
      <c r="Y19" s="54">
        <v>0.56589999999999996</v>
      </c>
      <c r="Z19" s="54">
        <v>0.56730000000000003</v>
      </c>
      <c r="AA19" s="54">
        <v>0.56720000000000004</v>
      </c>
      <c r="AB19" s="54">
        <v>0.56710000000000005</v>
      </c>
      <c r="AC19" s="54">
        <v>0.56810000000000005</v>
      </c>
      <c r="AD19" s="54">
        <v>0.56850000000000001</v>
      </c>
      <c r="AE19" s="54">
        <v>0.56730000000000003</v>
      </c>
      <c r="AF19" s="54">
        <v>0.5696</v>
      </c>
      <c r="AG19" s="54">
        <v>0.56469999999999998</v>
      </c>
      <c r="AH19" s="54">
        <v>0.5706</v>
      </c>
      <c r="AI19" s="54">
        <v>0.56889999999999996</v>
      </c>
      <c r="AJ19" s="54">
        <v>0.56579999999999997</v>
      </c>
      <c r="AK19" s="54">
        <v>0.56910000000000005</v>
      </c>
      <c r="AL19" s="54">
        <v>0.57289999999999996</v>
      </c>
      <c r="AM19" s="54">
        <v>0.56230000000000002</v>
      </c>
      <c r="AN19" s="54">
        <v>0.56630000000000003</v>
      </c>
      <c r="AO19" s="54">
        <v>0.56620000000000004</v>
      </c>
      <c r="AP19" s="54">
        <v>0.56689999999999996</v>
      </c>
      <c r="AQ19" s="54">
        <v>0.57120000000000004</v>
      </c>
      <c r="AR19" s="54">
        <v>0.56859999999999999</v>
      </c>
      <c r="AS19" s="54">
        <v>0.57140000000000002</v>
      </c>
      <c r="AT19" s="54">
        <v>0.57930000000000004</v>
      </c>
      <c r="AU19" s="54">
        <v>0.56399999999999995</v>
      </c>
      <c r="AV19" s="54">
        <v>0.56950000000000001</v>
      </c>
      <c r="AW19" s="54">
        <v>0.56530000000000002</v>
      </c>
      <c r="AX19" s="54">
        <v>0.56559999999999999</v>
      </c>
      <c r="AY19" s="54">
        <v>0.56469999999999998</v>
      </c>
      <c r="AZ19" s="54">
        <v>0.56699999999999995</v>
      </c>
      <c r="BA19" s="54">
        <v>0.56179999999999997</v>
      </c>
      <c r="BB19" s="54">
        <v>0.56410000000000005</v>
      </c>
      <c r="BC19" s="54">
        <v>0.56059999999999999</v>
      </c>
      <c r="BD19" s="54">
        <v>0.56789999999999996</v>
      </c>
      <c r="BE19" s="54">
        <v>0.56789999999999996</v>
      </c>
      <c r="BF19" s="54">
        <v>0.56720000000000004</v>
      </c>
      <c r="BG19" s="54">
        <v>0.56769999999999998</v>
      </c>
      <c r="BH19" s="54">
        <v>0.56589999999999996</v>
      </c>
      <c r="BI19" s="54">
        <v>0.56520000000000004</v>
      </c>
      <c r="BJ19" s="54">
        <v>0.55740000000000001</v>
      </c>
      <c r="BK19" s="54">
        <v>0.57050000000000001</v>
      </c>
      <c r="BL19" s="54">
        <v>0.56489999999999996</v>
      </c>
      <c r="BM19" s="54">
        <v>0.56950000000000001</v>
      </c>
      <c r="BN19" s="54">
        <v>0.5635</v>
      </c>
      <c r="BO19" s="54">
        <v>0.56889999999999996</v>
      </c>
      <c r="BP19" s="54">
        <v>0.56840000000000002</v>
      </c>
      <c r="BQ19" s="54">
        <v>0.56430000000000002</v>
      </c>
      <c r="BR19" s="54">
        <v>0.56269999999999998</v>
      </c>
      <c r="BS19" s="54">
        <v>0.5665</v>
      </c>
      <c r="BT19" s="54">
        <v>0.56659999999999999</v>
      </c>
      <c r="BU19" s="54">
        <v>0.56769999999999998</v>
      </c>
      <c r="BV19" s="54">
        <v>0.56589999999999996</v>
      </c>
      <c r="BW19" s="54">
        <v>0.5645</v>
      </c>
      <c r="BX19" s="54">
        <v>0.56840000000000002</v>
      </c>
      <c r="BY19" s="54">
        <v>0.56359999999999999</v>
      </c>
      <c r="BZ19" s="54">
        <v>0.5615</v>
      </c>
      <c r="CA19" s="54" t="s">
        <v>8567</v>
      </c>
    </row>
    <row r="20" spans="1:79" ht="15.75" customHeight="1">
      <c r="A20" s="54" t="s">
        <v>8261</v>
      </c>
      <c r="B20" s="54">
        <v>0.5232</v>
      </c>
      <c r="C20" s="54">
        <v>0.52280000000000004</v>
      </c>
      <c r="D20" s="54">
        <v>0.52390000000000003</v>
      </c>
      <c r="E20" s="54">
        <v>0.52710000000000001</v>
      </c>
      <c r="F20" s="54">
        <v>0.52439999999999998</v>
      </c>
      <c r="G20" s="54">
        <v>0.52070000000000005</v>
      </c>
      <c r="H20" s="54">
        <v>0.52600000000000002</v>
      </c>
      <c r="I20" s="54">
        <v>0.52639999999999998</v>
      </c>
      <c r="J20" s="54">
        <v>0.52439999999999998</v>
      </c>
      <c r="K20" s="54">
        <v>0.53</v>
      </c>
      <c r="L20" s="54">
        <v>0.53100000000000003</v>
      </c>
      <c r="M20" s="54">
        <v>0.52139999999999997</v>
      </c>
      <c r="N20" s="54">
        <v>0.52380000000000004</v>
      </c>
      <c r="O20" s="54">
        <v>0.52810000000000001</v>
      </c>
      <c r="P20" s="54">
        <v>0.52549999999999997</v>
      </c>
      <c r="Q20" s="54">
        <v>0.52280000000000004</v>
      </c>
      <c r="R20" s="54">
        <v>0.52600000000000002</v>
      </c>
      <c r="S20" s="54">
        <v>0.53120000000000001</v>
      </c>
      <c r="T20" s="54">
        <v>0.52490000000000003</v>
      </c>
      <c r="U20" s="54">
        <v>0.5262</v>
      </c>
      <c r="V20" s="54">
        <v>0.52790000000000004</v>
      </c>
      <c r="W20" s="54">
        <v>0.52480000000000004</v>
      </c>
      <c r="X20" s="54">
        <v>0.52110000000000001</v>
      </c>
      <c r="Y20" s="54">
        <v>0.52529999999999999</v>
      </c>
      <c r="Z20" s="54">
        <v>0.52600000000000002</v>
      </c>
      <c r="AA20" s="54">
        <v>0.52359999999999995</v>
      </c>
      <c r="AB20" s="54">
        <v>0.5232</v>
      </c>
      <c r="AC20" s="54">
        <v>0.5282</v>
      </c>
      <c r="AD20" s="54">
        <v>0.52849999999999997</v>
      </c>
      <c r="AE20" s="54">
        <v>0.53080000000000005</v>
      </c>
      <c r="AF20" s="54">
        <v>0.52780000000000005</v>
      </c>
      <c r="AG20" s="54">
        <v>0.51319999999999999</v>
      </c>
      <c r="AH20" s="54">
        <v>0.5222</v>
      </c>
      <c r="AI20" s="54">
        <v>0.52869999999999995</v>
      </c>
      <c r="AJ20" s="54">
        <v>0.52969999999999995</v>
      </c>
      <c r="AK20" s="54">
        <v>0.52939999999999998</v>
      </c>
      <c r="AL20" s="54">
        <v>0.53169999999999995</v>
      </c>
      <c r="AM20" s="54">
        <v>0.52149999999999996</v>
      </c>
      <c r="AN20" s="54">
        <v>0.52449999999999997</v>
      </c>
      <c r="AO20" s="54">
        <v>0.52780000000000005</v>
      </c>
      <c r="AP20" s="54">
        <v>0.52259999999999995</v>
      </c>
      <c r="AQ20" s="54">
        <v>0.53159999999999996</v>
      </c>
      <c r="AR20" s="54">
        <v>0.53029999999999999</v>
      </c>
      <c r="AS20" s="54">
        <v>0.52210000000000001</v>
      </c>
      <c r="AT20" s="54">
        <v>0.51400000000000001</v>
      </c>
      <c r="AU20" s="54">
        <v>0.52270000000000005</v>
      </c>
      <c r="AV20" s="54">
        <v>0.52990000000000004</v>
      </c>
      <c r="AW20" s="54">
        <v>0.52459999999999996</v>
      </c>
      <c r="AX20" s="54">
        <v>0.52669999999999995</v>
      </c>
      <c r="AY20" s="54">
        <v>0.52590000000000003</v>
      </c>
      <c r="AZ20" s="54">
        <v>0.52669999999999995</v>
      </c>
      <c r="BA20" s="54">
        <v>0.52259999999999995</v>
      </c>
      <c r="BB20" s="54">
        <v>0.52300000000000002</v>
      </c>
      <c r="BC20" s="54">
        <v>0.52329999999999999</v>
      </c>
      <c r="BD20" s="54">
        <v>0.52790000000000004</v>
      </c>
      <c r="BE20" s="54">
        <v>0.52129999999999999</v>
      </c>
      <c r="BF20" s="54">
        <v>0.52449999999999997</v>
      </c>
      <c r="BG20" s="54">
        <v>0.51329999999999998</v>
      </c>
      <c r="BH20" s="54">
        <v>0.52439999999999998</v>
      </c>
      <c r="BI20" s="54">
        <v>0.52100000000000002</v>
      </c>
      <c r="BJ20" s="54">
        <v>0.52170000000000005</v>
      </c>
      <c r="BK20" s="54">
        <v>0.52239999999999998</v>
      </c>
      <c r="BL20" s="54">
        <v>0.52629999999999999</v>
      </c>
      <c r="BM20" s="54">
        <v>0.52769999999999995</v>
      </c>
      <c r="BN20" s="54">
        <v>0.52270000000000005</v>
      </c>
      <c r="BO20" s="54">
        <v>0.52890000000000004</v>
      </c>
      <c r="BP20" s="54">
        <v>0.52149999999999996</v>
      </c>
      <c r="BQ20" s="54">
        <v>0.52590000000000003</v>
      </c>
      <c r="BR20" s="54">
        <v>0.52439999999999998</v>
      </c>
      <c r="BS20" s="54">
        <v>0.52429999999999999</v>
      </c>
      <c r="BT20" s="54">
        <v>0.52649999999999997</v>
      </c>
      <c r="BU20" s="54">
        <v>0.52680000000000005</v>
      </c>
      <c r="BV20" s="54">
        <v>0.51990000000000003</v>
      </c>
      <c r="BW20" s="54">
        <v>0.52210000000000001</v>
      </c>
      <c r="BX20" s="54">
        <v>0.52869999999999995</v>
      </c>
      <c r="BY20" s="54">
        <v>0.51490000000000002</v>
      </c>
      <c r="BZ20" s="54">
        <v>0.52200000000000002</v>
      </c>
      <c r="CA20" s="54" t="s">
        <v>8596</v>
      </c>
    </row>
    <row r="21" spans="1:79" ht="15.75" customHeight="1">
      <c r="A21" s="54" t="s">
        <v>8277</v>
      </c>
      <c r="B21" s="54">
        <v>0.41239999999999999</v>
      </c>
      <c r="C21" s="54">
        <v>0.41260000000000002</v>
      </c>
      <c r="D21" s="54">
        <v>0.41670000000000001</v>
      </c>
      <c r="E21" s="54">
        <v>0.40720000000000001</v>
      </c>
      <c r="F21" s="54">
        <v>0.41120000000000001</v>
      </c>
      <c r="G21" s="54">
        <v>0.40860000000000002</v>
      </c>
      <c r="H21" s="54">
        <v>0.41</v>
      </c>
      <c r="I21" s="54">
        <v>0.4239</v>
      </c>
      <c r="J21" s="54">
        <v>0.42149999999999999</v>
      </c>
      <c r="K21" s="54">
        <v>0.42799999999999999</v>
      </c>
      <c r="L21" s="54">
        <v>0.40849999999999997</v>
      </c>
      <c r="M21" s="54">
        <v>0.41399999999999998</v>
      </c>
      <c r="N21" s="54">
        <v>0.41249999999999998</v>
      </c>
      <c r="O21" s="54">
        <v>0.42080000000000001</v>
      </c>
      <c r="P21" s="54">
        <v>0.41849999999999998</v>
      </c>
      <c r="Q21" s="54">
        <v>0.40810000000000002</v>
      </c>
      <c r="R21" s="54">
        <v>0.41549999999999998</v>
      </c>
      <c r="S21" s="54">
        <v>0.41980000000000001</v>
      </c>
      <c r="T21" s="54">
        <v>0.41539999999999999</v>
      </c>
      <c r="U21" s="54">
        <v>0.42270000000000002</v>
      </c>
      <c r="V21" s="54">
        <v>0.41039999999999999</v>
      </c>
      <c r="W21" s="54">
        <v>0.40939999999999999</v>
      </c>
      <c r="X21" s="54">
        <v>0.40799999999999997</v>
      </c>
      <c r="Y21" s="54">
        <v>0.41520000000000001</v>
      </c>
      <c r="Z21" s="54">
        <v>0.40770000000000001</v>
      </c>
      <c r="AA21" s="54">
        <v>0.41239999999999999</v>
      </c>
      <c r="AB21" s="54">
        <v>0.40079999999999999</v>
      </c>
      <c r="AC21" s="54">
        <v>0.41360000000000002</v>
      </c>
      <c r="AD21" s="54">
        <v>0.42599999999999999</v>
      </c>
      <c r="AE21" s="54">
        <v>0.40789999999999998</v>
      </c>
      <c r="AF21" s="54">
        <v>0.41760000000000003</v>
      </c>
      <c r="AG21" s="54">
        <v>0.40960000000000002</v>
      </c>
      <c r="AH21" s="54">
        <v>0.40910000000000002</v>
      </c>
      <c r="AI21" s="54">
        <v>0.41360000000000002</v>
      </c>
      <c r="AJ21" s="54">
        <v>0.42749999999999999</v>
      </c>
      <c r="AK21" s="54">
        <v>0.42259999999999998</v>
      </c>
      <c r="AL21" s="54">
        <v>0.40989999999999999</v>
      </c>
      <c r="AM21" s="54">
        <v>0.4103</v>
      </c>
      <c r="AN21" s="54">
        <v>0.4143</v>
      </c>
      <c r="AO21" s="54">
        <v>0.4153</v>
      </c>
      <c r="AP21" s="54">
        <v>0.4163</v>
      </c>
      <c r="AQ21" s="54">
        <v>0.42280000000000001</v>
      </c>
      <c r="AR21" s="54">
        <v>0.41689999999999999</v>
      </c>
      <c r="AS21" s="54">
        <v>0.4078</v>
      </c>
      <c r="AT21" s="54">
        <v>0.3891</v>
      </c>
      <c r="AU21" s="54">
        <v>0.40550000000000003</v>
      </c>
      <c r="AV21" s="54">
        <v>0.42609999999999998</v>
      </c>
      <c r="AW21" s="54">
        <v>0.41849999999999998</v>
      </c>
      <c r="AX21" s="54">
        <v>0.41980000000000001</v>
      </c>
      <c r="AY21" s="54">
        <v>0.4244</v>
      </c>
      <c r="AZ21" s="54">
        <v>0.41899999999999998</v>
      </c>
      <c r="BA21" s="54">
        <v>0.4163</v>
      </c>
      <c r="BB21" s="54">
        <v>0.41020000000000001</v>
      </c>
      <c r="BC21" s="54">
        <v>0.40660000000000002</v>
      </c>
      <c r="BD21" s="54">
        <v>0.42699999999999999</v>
      </c>
      <c r="BE21" s="54">
        <v>0.39929999999999999</v>
      </c>
      <c r="BF21" s="54">
        <v>0.41160000000000002</v>
      </c>
      <c r="BG21" s="54">
        <v>0.4017</v>
      </c>
      <c r="BH21" s="54">
        <v>0.41270000000000001</v>
      </c>
      <c r="BI21" s="54">
        <v>0.41120000000000001</v>
      </c>
      <c r="BJ21" s="54">
        <v>0.41820000000000002</v>
      </c>
      <c r="BK21" s="54">
        <v>0.40529999999999999</v>
      </c>
      <c r="BL21" s="54">
        <v>0.41670000000000001</v>
      </c>
      <c r="BM21" s="54">
        <v>0.40820000000000001</v>
      </c>
      <c r="BN21" s="54">
        <v>0.40260000000000001</v>
      </c>
      <c r="BO21" s="54">
        <v>0.42009999999999997</v>
      </c>
      <c r="BP21" s="54">
        <v>0.40500000000000003</v>
      </c>
      <c r="BQ21" s="54">
        <v>0.41170000000000001</v>
      </c>
      <c r="BR21" s="54">
        <v>0.41560000000000002</v>
      </c>
      <c r="BS21" s="54">
        <v>0.41320000000000001</v>
      </c>
      <c r="BT21" s="54">
        <v>0.41170000000000001</v>
      </c>
      <c r="BU21" s="54">
        <v>0.41770000000000002</v>
      </c>
      <c r="BV21" s="54">
        <v>0.39539999999999997</v>
      </c>
      <c r="BW21" s="54">
        <v>0.40550000000000003</v>
      </c>
      <c r="BX21" s="54">
        <v>0.4073</v>
      </c>
      <c r="BY21" s="54">
        <v>0.40189999999999998</v>
      </c>
      <c r="BZ21" s="54">
        <v>0.41099999999999998</v>
      </c>
      <c r="CA21" s="54" t="s">
        <v>8626</v>
      </c>
    </row>
    <row r="22" spans="1:79" ht="15.75" customHeight="1">
      <c r="A22" s="54" t="s">
        <v>8287</v>
      </c>
      <c r="B22" s="54">
        <v>0.38440000000000002</v>
      </c>
      <c r="C22" s="54">
        <v>0.38279999999999997</v>
      </c>
      <c r="D22" s="54">
        <v>0.38440000000000002</v>
      </c>
      <c r="E22" s="54">
        <v>0.38269999999999998</v>
      </c>
      <c r="F22" s="54">
        <v>0.38290000000000002</v>
      </c>
      <c r="G22" s="54">
        <v>0.3836</v>
      </c>
      <c r="H22" s="54">
        <v>0.38350000000000001</v>
      </c>
      <c r="I22" s="54">
        <v>0.3831</v>
      </c>
      <c r="J22" s="54">
        <v>0.38219999999999998</v>
      </c>
      <c r="K22" s="54">
        <v>0.38229999999999997</v>
      </c>
      <c r="L22" s="54">
        <v>0.3861</v>
      </c>
      <c r="M22" s="54">
        <v>0.38269999999999998</v>
      </c>
      <c r="N22" s="54">
        <v>0.38190000000000002</v>
      </c>
      <c r="O22" s="54">
        <v>0.38429999999999997</v>
      </c>
      <c r="P22" s="54">
        <v>0.3826</v>
      </c>
      <c r="Q22" s="54">
        <v>0.38319999999999999</v>
      </c>
      <c r="R22" s="54">
        <v>0.38450000000000001</v>
      </c>
      <c r="S22" s="54">
        <v>0.38500000000000001</v>
      </c>
      <c r="T22" s="54">
        <v>0.38429999999999997</v>
      </c>
      <c r="U22" s="54">
        <v>0.3831</v>
      </c>
      <c r="V22" s="54">
        <v>0.38290000000000002</v>
      </c>
      <c r="W22" s="54">
        <v>0.38390000000000002</v>
      </c>
      <c r="X22" s="54">
        <v>0.38329999999999997</v>
      </c>
      <c r="Y22" s="54">
        <v>0.38319999999999999</v>
      </c>
      <c r="Z22" s="54">
        <v>0.38319999999999999</v>
      </c>
      <c r="AA22" s="54">
        <v>0.38290000000000002</v>
      </c>
      <c r="AB22" s="54">
        <v>0.38109999999999999</v>
      </c>
      <c r="AC22" s="54">
        <v>0.3861</v>
      </c>
      <c r="AD22" s="54">
        <v>0.38440000000000002</v>
      </c>
      <c r="AE22" s="54">
        <v>0.38400000000000001</v>
      </c>
      <c r="AF22" s="54">
        <v>0.38219999999999998</v>
      </c>
      <c r="AG22" s="54">
        <v>0.38080000000000003</v>
      </c>
      <c r="AH22" s="54">
        <v>0.38200000000000001</v>
      </c>
      <c r="AI22" s="54">
        <v>0.38450000000000001</v>
      </c>
      <c r="AJ22" s="54">
        <v>0.38400000000000001</v>
      </c>
      <c r="AK22" s="54">
        <v>0.38379999999999997</v>
      </c>
      <c r="AL22" s="54">
        <v>0.38429999999999997</v>
      </c>
      <c r="AM22" s="54">
        <v>0.38290000000000002</v>
      </c>
      <c r="AN22" s="54">
        <v>0.38429999999999997</v>
      </c>
      <c r="AO22" s="54">
        <v>0.38369999999999999</v>
      </c>
      <c r="AP22" s="54">
        <v>0.38140000000000002</v>
      </c>
      <c r="AQ22" s="54">
        <v>0.38329999999999997</v>
      </c>
      <c r="AR22" s="54">
        <v>0.3841</v>
      </c>
      <c r="AS22" s="54">
        <v>0.38169999999999998</v>
      </c>
      <c r="AT22" s="54">
        <v>0.38129999999999997</v>
      </c>
      <c r="AU22" s="54">
        <v>0.38269999999999998</v>
      </c>
      <c r="AV22" s="54">
        <v>0.38279999999999997</v>
      </c>
      <c r="AW22" s="54">
        <v>0.38369999999999999</v>
      </c>
      <c r="AX22" s="54">
        <v>0.38350000000000001</v>
      </c>
      <c r="AY22" s="54">
        <v>0.3836</v>
      </c>
      <c r="AZ22" s="54">
        <v>0.38250000000000001</v>
      </c>
      <c r="BA22" s="54">
        <v>0.38240000000000002</v>
      </c>
      <c r="BB22" s="54">
        <v>0.38350000000000001</v>
      </c>
      <c r="BC22" s="54">
        <v>0.38240000000000002</v>
      </c>
      <c r="BD22" s="54">
        <v>0.3846</v>
      </c>
      <c r="BE22" s="54">
        <v>0.38290000000000002</v>
      </c>
      <c r="BF22" s="54">
        <v>0.38340000000000002</v>
      </c>
      <c r="BG22" s="54">
        <v>0.38109999999999999</v>
      </c>
      <c r="BH22" s="54">
        <v>0.38200000000000001</v>
      </c>
      <c r="BI22" s="54">
        <v>0.38129999999999997</v>
      </c>
      <c r="BJ22" s="54">
        <v>0.38300000000000001</v>
      </c>
      <c r="BK22" s="54">
        <v>0.38159999999999999</v>
      </c>
      <c r="BL22" s="54">
        <v>0.3826</v>
      </c>
      <c r="BM22" s="54">
        <v>0.38390000000000002</v>
      </c>
      <c r="BN22" s="54">
        <v>0.38240000000000002</v>
      </c>
      <c r="BO22" s="54">
        <v>0.38319999999999999</v>
      </c>
      <c r="BP22" s="54">
        <v>0.3831</v>
      </c>
      <c r="BQ22" s="54">
        <v>0.38390000000000002</v>
      </c>
      <c r="BR22" s="54">
        <v>0.3846</v>
      </c>
      <c r="BS22" s="54">
        <v>0.38329999999999997</v>
      </c>
      <c r="BT22" s="54">
        <v>0.3841</v>
      </c>
      <c r="BU22" s="54">
        <v>0.38379999999999997</v>
      </c>
      <c r="BV22" s="54">
        <v>0.38200000000000001</v>
      </c>
      <c r="BW22" s="54">
        <v>0.38200000000000001</v>
      </c>
      <c r="BX22" s="54">
        <v>0.38500000000000001</v>
      </c>
      <c r="BY22" s="54">
        <v>0.38179999999999997</v>
      </c>
      <c r="BZ22" s="54">
        <v>0.38340000000000002</v>
      </c>
      <c r="CA22" s="54" t="s">
        <v>8651</v>
      </c>
    </row>
    <row r="23" spans="1:79" ht="15.75" customHeight="1">
      <c r="A23" s="54" t="s">
        <v>8298</v>
      </c>
      <c r="B23" s="54">
        <v>0.4249</v>
      </c>
      <c r="C23" s="54">
        <v>0.41649999999999998</v>
      </c>
      <c r="D23" s="54">
        <v>0.4279</v>
      </c>
      <c r="E23" s="54">
        <v>0.44440000000000002</v>
      </c>
      <c r="F23" s="54">
        <v>0.43519999999999998</v>
      </c>
      <c r="G23" s="54">
        <v>0.43919999999999998</v>
      </c>
      <c r="H23" s="54">
        <v>0.43419999999999997</v>
      </c>
      <c r="I23" s="54">
        <v>0.43070000000000003</v>
      </c>
      <c r="J23" s="54">
        <v>0.42430000000000001</v>
      </c>
      <c r="K23" s="54">
        <v>0.44080000000000003</v>
      </c>
      <c r="L23" s="54">
        <v>0.44090000000000001</v>
      </c>
      <c r="M23" s="54">
        <v>0.42959999999999998</v>
      </c>
      <c r="N23" s="54">
        <v>0.4335</v>
      </c>
      <c r="O23" s="54">
        <v>0.436</v>
      </c>
      <c r="P23" s="54">
        <v>0.43519999999999998</v>
      </c>
      <c r="Q23" s="54">
        <v>0.42749999999999999</v>
      </c>
      <c r="R23" s="54">
        <v>0.42570000000000002</v>
      </c>
      <c r="S23" s="54">
        <v>0.4345</v>
      </c>
      <c r="T23" s="54">
        <v>0.41839999999999999</v>
      </c>
      <c r="U23" s="54">
        <v>0.43149999999999999</v>
      </c>
      <c r="V23" s="54">
        <v>0.43909999999999999</v>
      </c>
      <c r="W23" s="54">
        <v>0.43030000000000002</v>
      </c>
      <c r="X23" s="54">
        <v>0.43780000000000002</v>
      </c>
      <c r="Y23" s="54">
        <v>0.4199</v>
      </c>
      <c r="Z23" s="54">
        <v>0.43059999999999998</v>
      </c>
      <c r="AA23" s="54">
        <v>0.43409999999999999</v>
      </c>
      <c r="AB23" s="54">
        <v>0.43309999999999998</v>
      </c>
      <c r="AC23" s="54">
        <v>0.43740000000000001</v>
      </c>
      <c r="AD23" s="54">
        <v>0.42799999999999999</v>
      </c>
      <c r="AE23" s="54">
        <v>0.43590000000000001</v>
      </c>
      <c r="AF23" s="54">
        <v>0.43769999999999998</v>
      </c>
      <c r="AG23" s="54">
        <v>0.4325</v>
      </c>
      <c r="AH23" s="54">
        <v>0.4264</v>
      </c>
      <c r="AI23" s="54">
        <v>0.443</v>
      </c>
      <c r="AJ23" s="54">
        <v>0.42330000000000001</v>
      </c>
      <c r="AK23" s="54">
        <v>0.43840000000000001</v>
      </c>
      <c r="AL23" s="54">
        <v>0.4405</v>
      </c>
      <c r="AM23" s="54">
        <v>0.43099999999999999</v>
      </c>
      <c r="AN23" s="54">
        <v>0.43070000000000003</v>
      </c>
      <c r="AO23" s="54">
        <v>0.42859999999999998</v>
      </c>
      <c r="AP23" s="54">
        <v>0.43140000000000001</v>
      </c>
      <c r="AQ23" s="54">
        <v>0.44869999999999999</v>
      </c>
      <c r="AR23" s="54">
        <v>0.42780000000000001</v>
      </c>
      <c r="AS23" s="54">
        <v>0.43780000000000002</v>
      </c>
      <c r="AT23" s="54">
        <v>0.44669999999999999</v>
      </c>
      <c r="AU23" s="54">
        <v>0.42270000000000002</v>
      </c>
      <c r="AV23" s="54">
        <v>0.43580000000000002</v>
      </c>
      <c r="AW23" s="54">
        <v>0.42520000000000002</v>
      </c>
      <c r="AX23" s="54">
        <v>0.42449999999999999</v>
      </c>
      <c r="AY23" s="54">
        <v>0.42799999999999999</v>
      </c>
      <c r="AZ23" s="54">
        <v>0.44169999999999998</v>
      </c>
      <c r="BA23" s="54">
        <v>0.42549999999999999</v>
      </c>
      <c r="BB23" s="54">
        <v>0.41749999999999998</v>
      </c>
      <c r="BC23" s="54">
        <v>0.42299999999999999</v>
      </c>
      <c r="BD23" s="54">
        <v>0.432</v>
      </c>
      <c r="BE23" s="54">
        <v>0.42920000000000003</v>
      </c>
      <c r="BF23" s="54">
        <v>0.43120000000000003</v>
      </c>
      <c r="BG23" s="54">
        <v>0.42509999999999998</v>
      </c>
      <c r="BH23" s="54">
        <v>0.43740000000000001</v>
      </c>
      <c r="BI23" s="54">
        <v>0.43290000000000001</v>
      </c>
      <c r="BJ23" s="54">
        <v>0.41970000000000002</v>
      </c>
      <c r="BK23" s="54">
        <v>0.43209999999999998</v>
      </c>
      <c r="BL23" s="54">
        <v>0.43209999999999998</v>
      </c>
      <c r="BM23" s="54">
        <v>0.44019999999999998</v>
      </c>
      <c r="BN23" s="54">
        <v>0.41959999999999997</v>
      </c>
      <c r="BO23" s="54">
        <v>0.42880000000000001</v>
      </c>
      <c r="BP23" s="54">
        <v>0.4375</v>
      </c>
      <c r="BQ23" s="54">
        <v>0.4269</v>
      </c>
      <c r="BR23" s="54">
        <v>0.4194</v>
      </c>
      <c r="BS23" s="54">
        <v>0.4284</v>
      </c>
      <c r="BT23" s="54">
        <v>0.42480000000000001</v>
      </c>
      <c r="BU23" s="54">
        <v>0.42380000000000001</v>
      </c>
      <c r="BV23" s="54">
        <v>0.41539999999999999</v>
      </c>
      <c r="BW23" s="54">
        <v>0.43690000000000001</v>
      </c>
      <c r="BX23" s="54">
        <v>0.43230000000000002</v>
      </c>
      <c r="BY23" s="54">
        <v>0.43609999999999999</v>
      </c>
      <c r="BZ23" s="54">
        <v>0.4254</v>
      </c>
      <c r="CA23" s="54" t="s">
        <v>8674</v>
      </c>
    </row>
    <row r="24" spans="1:79" ht="15.75" customHeight="1">
      <c r="A24" s="54" t="s">
        <v>8306</v>
      </c>
      <c r="B24" s="54">
        <v>0.3614</v>
      </c>
      <c r="C24" s="54">
        <v>0.35699999999999998</v>
      </c>
      <c r="D24" s="54">
        <v>0.36959999999999998</v>
      </c>
      <c r="E24" s="54">
        <v>0.3836</v>
      </c>
      <c r="F24" s="54">
        <v>0.37169999999999997</v>
      </c>
      <c r="G24" s="54">
        <v>0.37919999999999998</v>
      </c>
      <c r="H24" s="54">
        <v>0.36870000000000003</v>
      </c>
      <c r="I24" s="54">
        <v>0.37769999999999998</v>
      </c>
      <c r="J24" s="54">
        <v>0.36759999999999998</v>
      </c>
      <c r="K24" s="54">
        <v>0.37740000000000001</v>
      </c>
      <c r="L24" s="54">
        <v>0.37619999999999998</v>
      </c>
      <c r="M24" s="54">
        <v>0.36799999999999999</v>
      </c>
      <c r="N24" s="54">
        <v>0.37240000000000001</v>
      </c>
      <c r="O24" s="54">
        <v>0.37459999999999999</v>
      </c>
      <c r="P24" s="54">
        <v>0.37759999999999999</v>
      </c>
      <c r="Q24" s="54">
        <v>0.36849999999999999</v>
      </c>
      <c r="R24" s="54">
        <v>0.36459999999999998</v>
      </c>
      <c r="S24" s="54">
        <v>0.37659999999999999</v>
      </c>
      <c r="T24" s="54">
        <v>0.35780000000000001</v>
      </c>
      <c r="U24" s="54">
        <v>0.3705</v>
      </c>
      <c r="V24" s="54">
        <v>0.37</v>
      </c>
      <c r="W24" s="54">
        <v>0.36499999999999999</v>
      </c>
      <c r="X24" s="54">
        <v>0.37640000000000001</v>
      </c>
      <c r="Y24" s="54">
        <v>0.36330000000000001</v>
      </c>
      <c r="Z24" s="54">
        <v>0.36799999999999999</v>
      </c>
      <c r="AA24" s="54">
        <v>0.37469999999999998</v>
      </c>
      <c r="AB24" s="54">
        <v>0.36559999999999998</v>
      </c>
      <c r="AC24" s="54">
        <v>0.37759999999999999</v>
      </c>
      <c r="AD24" s="54">
        <v>0.371</v>
      </c>
      <c r="AE24" s="54">
        <v>0.37440000000000001</v>
      </c>
      <c r="AF24" s="54">
        <v>0.37819999999999998</v>
      </c>
      <c r="AG24" s="54">
        <v>0.36809999999999998</v>
      </c>
      <c r="AH24" s="54">
        <v>0.3614</v>
      </c>
      <c r="AI24" s="54">
        <v>0.3821</v>
      </c>
      <c r="AJ24" s="54">
        <v>0.36470000000000002</v>
      </c>
      <c r="AK24" s="54">
        <v>0.37609999999999999</v>
      </c>
      <c r="AL24" s="54">
        <v>0.38140000000000002</v>
      </c>
      <c r="AM24" s="54">
        <v>0.36559999999999998</v>
      </c>
      <c r="AN24" s="54">
        <v>0.36840000000000001</v>
      </c>
      <c r="AO24" s="54">
        <v>0.36830000000000002</v>
      </c>
      <c r="AP24" s="54">
        <v>0.36870000000000003</v>
      </c>
      <c r="AQ24" s="54">
        <v>0.38269999999999998</v>
      </c>
      <c r="AR24" s="54">
        <v>0.36840000000000001</v>
      </c>
      <c r="AS24" s="54">
        <v>0.377</v>
      </c>
      <c r="AT24" s="54">
        <v>0.38140000000000002</v>
      </c>
      <c r="AU24" s="54">
        <v>0.36299999999999999</v>
      </c>
      <c r="AV24" s="54">
        <v>0.37909999999999999</v>
      </c>
      <c r="AW24" s="54">
        <v>0.36659999999999998</v>
      </c>
      <c r="AX24" s="54">
        <v>0.3664</v>
      </c>
      <c r="AY24" s="54">
        <v>0.36409999999999998</v>
      </c>
      <c r="AZ24" s="54">
        <v>0.37809999999999999</v>
      </c>
      <c r="BA24" s="54">
        <v>0.36870000000000003</v>
      </c>
      <c r="BB24" s="54">
        <v>0.3548</v>
      </c>
      <c r="BC24" s="54">
        <v>0.36520000000000002</v>
      </c>
      <c r="BD24" s="54">
        <v>0.37419999999999998</v>
      </c>
      <c r="BE24" s="54">
        <v>0.36620000000000003</v>
      </c>
      <c r="BF24" s="54">
        <v>0.37080000000000002</v>
      </c>
      <c r="BG24" s="54">
        <v>0.36480000000000001</v>
      </c>
      <c r="BH24" s="54">
        <v>0.38059999999999999</v>
      </c>
      <c r="BI24" s="54">
        <v>0.36890000000000001</v>
      </c>
      <c r="BJ24" s="54">
        <v>0.3624</v>
      </c>
      <c r="BK24" s="54">
        <v>0.36780000000000002</v>
      </c>
      <c r="BL24" s="54">
        <v>0.37169999999999997</v>
      </c>
      <c r="BM24" s="54">
        <v>0.37859999999999999</v>
      </c>
      <c r="BN24" s="54">
        <v>0.36280000000000001</v>
      </c>
      <c r="BO24" s="54">
        <v>0.3705</v>
      </c>
      <c r="BP24" s="54">
        <v>0.375</v>
      </c>
      <c r="BQ24" s="54">
        <v>0.36799999999999999</v>
      </c>
      <c r="BR24" s="54">
        <v>0.35870000000000002</v>
      </c>
      <c r="BS24" s="54">
        <v>0.36509999999999998</v>
      </c>
      <c r="BT24" s="54">
        <v>0.36370000000000002</v>
      </c>
      <c r="BU24" s="54">
        <v>0.3659</v>
      </c>
      <c r="BV24" s="54">
        <v>0.3569</v>
      </c>
      <c r="BW24" s="54">
        <v>0.3735</v>
      </c>
      <c r="BX24" s="54">
        <v>0.36859999999999998</v>
      </c>
      <c r="BY24" s="54">
        <v>0.36870000000000003</v>
      </c>
      <c r="BZ24" s="54">
        <v>0.37069999999999997</v>
      </c>
      <c r="CA24" s="54" t="s">
        <v>8705</v>
      </c>
    </row>
    <row r="25" spans="1:79" ht="15.75" customHeight="1">
      <c r="A25" s="54" t="s">
        <v>8316</v>
      </c>
      <c r="B25" s="54">
        <v>0.29270000000000002</v>
      </c>
      <c r="C25" s="54">
        <v>0.29239999999999999</v>
      </c>
      <c r="D25" s="54">
        <v>0.2954</v>
      </c>
      <c r="E25" s="54">
        <v>0.31719999999999998</v>
      </c>
      <c r="F25" s="54">
        <v>0.30230000000000001</v>
      </c>
      <c r="G25" s="54">
        <v>0.30449999999999999</v>
      </c>
      <c r="H25" s="54">
        <v>0.29470000000000002</v>
      </c>
      <c r="I25" s="54">
        <v>0.30349999999999999</v>
      </c>
      <c r="J25" s="54">
        <v>0.29389999999999999</v>
      </c>
      <c r="K25" s="54">
        <v>0.3095</v>
      </c>
      <c r="L25" s="54">
        <v>0.30499999999999999</v>
      </c>
      <c r="M25" s="54">
        <v>0.2969</v>
      </c>
      <c r="N25" s="54">
        <v>0.30509999999999998</v>
      </c>
      <c r="O25" s="54">
        <v>0.30149999999999999</v>
      </c>
      <c r="P25" s="54">
        <v>0.30430000000000001</v>
      </c>
      <c r="Q25" s="54">
        <v>0.30099999999999999</v>
      </c>
      <c r="R25" s="54">
        <v>0.29549999999999998</v>
      </c>
      <c r="S25" s="54">
        <v>0.307</v>
      </c>
      <c r="T25" s="54">
        <v>0.29089999999999999</v>
      </c>
      <c r="U25" s="54">
        <v>0.30059999999999998</v>
      </c>
      <c r="V25" s="54">
        <v>0.30020000000000002</v>
      </c>
      <c r="W25" s="54">
        <v>0.2964</v>
      </c>
      <c r="X25" s="54">
        <v>0.30499999999999999</v>
      </c>
      <c r="Y25" s="54">
        <v>0.29420000000000002</v>
      </c>
      <c r="Z25" s="54">
        <v>0.29370000000000002</v>
      </c>
      <c r="AA25" s="54">
        <v>0.30009999999999998</v>
      </c>
      <c r="AB25" s="54">
        <v>0.29670000000000002</v>
      </c>
      <c r="AC25" s="54">
        <v>0.3034</v>
      </c>
      <c r="AD25" s="54">
        <v>0.30059999999999998</v>
      </c>
      <c r="AE25" s="54">
        <v>0.30570000000000003</v>
      </c>
      <c r="AF25" s="54">
        <v>0.30830000000000002</v>
      </c>
      <c r="AG25" s="54">
        <v>0.29880000000000001</v>
      </c>
      <c r="AH25" s="54">
        <v>0.29770000000000002</v>
      </c>
      <c r="AI25" s="54">
        <v>0.3095</v>
      </c>
      <c r="AJ25" s="54">
        <v>0.2969</v>
      </c>
      <c r="AK25" s="54">
        <v>0.30580000000000002</v>
      </c>
      <c r="AL25" s="54">
        <v>0.30649999999999999</v>
      </c>
      <c r="AM25" s="54">
        <v>0.29299999999999998</v>
      </c>
      <c r="AN25" s="54">
        <v>0.29520000000000002</v>
      </c>
      <c r="AO25" s="54">
        <v>0.29799999999999999</v>
      </c>
      <c r="AP25" s="54">
        <v>0.30530000000000002</v>
      </c>
      <c r="AQ25" s="54">
        <v>0.31080000000000002</v>
      </c>
      <c r="AR25" s="54">
        <v>0.2999</v>
      </c>
      <c r="AS25" s="54">
        <v>0.308</v>
      </c>
      <c r="AT25" s="54">
        <v>0.31090000000000001</v>
      </c>
      <c r="AU25" s="54">
        <v>0.29260000000000003</v>
      </c>
      <c r="AV25" s="54">
        <v>0.30840000000000001</v>
      </c>
      <c r="AW25" s="54">
        <v>0.2994</v>
      </c>
      <c r="AX25" s="54">
        <v>0.29820000000000002</v>
      </c>
      <c r="AY25" s="54">
        <v>0.28699999999999998</v>
      </c>
      <c r="AZ25" s="54">
        <v>0.3115</v>
      </c>
      <c r="BA25" s="54">
        <v>0.29849999999999999</v>
      </c>
      <c r="BB25" s="54">
        <v>0.28860000000000002</v>
      </c>
      <c r="BC25" s="54">
        <v>0.29820000000000002</v>
      </c>
      <c r="BD25" s="54">
        <v>0.30299999999999999</v>
      </c>
      <c r="BE25" s="54">
        <v>0.29620000000000002</v>
      </c>
      <c r="BF25" s="54">
        <v>0.29899999999999999</v>
      </c>
      <c r="BG25" s="54">
        <v>0.2928</v>
      </c>
      <c r="BH25" s="54">
        <v>0.30380000000000001</v>
      </c>
      <c r="BI25" s="54">
        <v>0.29809999999999998</v>
      </c>
      <c r="BJ25" s="54">
        <v>0.29580000000000001</v>
      </c>
      <c r="BK25" s="54">
        <v>0.29770000000000002</v>
      </c>
      <c r="BL25" s="54">
        <v>0.30470000000000003</v>
      </c>
      <c r="BM25" s="54">
        <v>0.30880000000000002</v>
      </c>
      <c r="BN25" s="54">
        <v>0.29370000000000002</v>
      </c>
      <c r="BO25" s="54">
        <v>0.29849999999999999</v>
      </c>
      <c r="BP25" s="54">
        <v>0.30430000000000001</v>
      </c>
      <c r="BQ25" s="54">
        <v>0.29849999999999999</v>
      </c>
      <c r="BR25" s="54">
        <v>0.29160000000000003</v>
      </c>
      <c r="BS25" s="54">
        <v>0.29349999999999998</v>
      </c>
      <c r="BT25" s="54">
        <v>0.29380000000000001</v>
      </c>
      <c r="BU25" s="54">
        <v>0.30170000000000002</v>
      </c>
      <c r="BV25" s="54">
        <v>0.2858</v>
      </c>
      <c r="BW25" s="54">
        <v>0.3024</v>
      </c>
      <c r="BX25" s="54">
        <v>0.29970000000000002</v>
      </c>
      <c r="BY25" s="54">
        <v>0.30130000000000001</v>
      </c>
      <c r="BZ25" s="54">
        <v>0.2923</v>
      </c>
      <c r="CA25" s="54" t="s">
        <v>8730</v>
      </c>
    </row>
    <row r="26" spans="1:79" ht="15.75" customHeight="1">
      <c r="A26" s="54" t="s">
        <v>8321</v>
      </c>
      <c r="B26" s="54">
        <v>0.25390000000000001</v>
      </c>
      <c r="C26" s="54">
        <v>0.2576</v>
      </c>
      <c r="D26" s="54">
        <v>0.26290000000000002</v>
      </c>
      <c r="E26" s="54">
        <v>0.27210000000000001</v>
      </c>
      <c r="F26" s="54">
        <v>0.26290000000000002</v>
      </c>
      <c r="G26" s="54">
        <v>0.26500000000000001</v>
      </c>
      <c r="H26" s="54">
        <v>0.25409999999999999</v>
      </c>
      <c r="I26" s="54">
        <v>0.26350000000000001</v>
      </c>
      <c r="J26" s="54">
        <v>0.25990000000000002</v>
      </c>
      <c r="K26" s="54">
        <v>0.26979999999999998</v>
      </c>
      <c r="L26" s="54">
        <v>0.26989999999999997</v>
      </c>
      <c r="M26" s="54">
        <v>0.2586</v>
      </c>
      <c r="N26" s="54">
        <v>0.26379999999999998</v>
      </c>
      <c r="O26" s="54">
        <v>0.26240000000000002</v>
      </c>
      <c r="P26" s="54">
        <v>0.2666</v>
      </c>
      <c r="Q26" s="54">
        <v>0.26469999999999999</v>
      </c>
      <c r="R26" s="54">
        <v>0.25540000000000002</v>
      </c>
      <c r="S26" s="54">
        <v>0.26390000000000002</v>
      </c>
      <c r="T26" s="54">
        <v>0.25559999999999999</v>
      </c>
      <c r="U26" s="54">
        <v>0.26179999999999998</v>
      </c>
      <c r="V26" s="54">
        <v>0.26100000000000001</v>
      </c>
      <c r="W26" s="54">
        <v>0.25319999999999998</v>
      </c>
      <c r="X26" s="54">
        <v>0.26319999999999999</v>
      </c>
      <c r="Y26" s="54">
        <v>0.2576</v>
      </c>
      <c r="Z26" s="54">
        <v>0.25169999999999998</v>
      </c>
      <c r="AA26" s="54">
        <v>0.26340000000000002</v>
      </c>
      <c r="AB26" s="54">
        <v>0.25769999999999998</v>
      </c>
      <c r="AC26" s="54">
        <v>0.26200000000000001</v>
      </c>
      <c r="AD26" s="54">
        <v>0.26029999999999998</v>
      </c>
      <c r="AE26" s="54">
        <v>0.2646</v>
      </c>
      <c r="AF26" s="54">
        <v>0.26869999999999999</v>
      </c>
      <c r="AG26" s="54">
        <v>0.25950000000000001</v>
      </c>
      <c r="AH26" s="54">
        <v>0.26069999999999999</v>
      </c>
      <c r="AI26" s="54">
        <v>0.26769999999999999</v>
      </c>
      <c r="AJ26" s="54">
        <v>0.2555</v>
      </c>
      <c r="AK26" s="54">
        <v>0.26419999999999999</v>
      </c>
      <c r="AL26" s="54">
        <v>0.26469999999999999</v>
      </c>
      <c r="AM26" s="54">
        <v>0.251</v>
      </c>
      <c r="AN26" s="54">
        <v>0.253</v>
      </c>
      <c r="AO26" s="54">
        <v>0.25790000000000002</v>
      </c>
      <c r="AP26" s="54">
        <v>0.2666</v>
      </c>
      <c r="AQ26" s="54">
        <v>0.26729999999999998</v>
      </c>
      <c r="AR26" s="54">
        <v>0.26219999999999999</v>
      </c>
      <c r="AS26" s="54">
        <v>0.2702</v>
      </c>
      <c r="AT26" s="54">
        <v>0.26879999999999998</v>
      </c>
      <c r="AU26" s="54">
        <v>0.25119999999999998</v>
      </c>
      <c r="AV26" s="54">
        <v>0.26779999999999998</v>
      </c>
      <c r="AW26" s="54">
        <v>0.26450000000000001</v>
      </c>
      <c r="AX26" s="54">
        <v>0.26269999999999999</v>
      </c>
      <c r="AY26" s="54">
        <v>0.25109999999999999</v>
      </c>
      <c r="AZ26" s="54">
        <v>0.26889999999999997</v>
      </c>
      <c r="BA26" s="54">
        <v>0.26169999999999999</v>
      </c>
      <c r="BB26" s="54">
        <v>0.24579999999999999</v>
      </c>
      <c r="BC26" s="54">
        <v>0.2586</v>
      </c>
      <c r="BD26" s="54">
        <v>0.26590000000000003</v>
      </c>
      <c r="BE26" s="54">
        <v>0.25979999999999998</v>
      </c>
      <c r="BF26" s="54">
        <v>0.2606</v>
      </c>
      <c r="BG26" s="54">
        <v>0.25330000000000003</v>
      </c>
      <c r="BH26" s="54">
        <v>0.26190000000000002</v>
      </c>
      <c r="BI26" s="54">
        <v>0.26129999999999998</v>
      </c>
      <c r="BJ26" s="54">
        <v>0.25969999999999999</v>
      </c>
      <c r="BK26" s="54">
        <v>0.25969999999999999</v>
      </c>
      <c r="BL26" s="54">
        <v>0.26469999999999999</v>
      </c>
      <c r="BM26" s="54">
        <v>0.26740000000000003</v>
      </c>
      <c r="BN26" s="54">
        <v>0.25619999999999998</v>
      </c>
      <c r="BO26" s="54">
        <v>0.26490000000000002</v>
      </c>
      <c r="BP26" s="54">
        <v>0.26779999999999998</v>
      </c>
      <c r="BQ26" s="54">
        <v>0.2581</v>
      </c>
      <c r="BR26" s="54">
        <v>0.25480000000000003</v>
      </c>
      <c r="BS26" s="54">
        <v>0.2545</v>
      </c>
      <c r="BT26" s="54">
        <v>0.2611</v>
      </c>
      <c r="BU26" s="54">
        <v>0.26</v>
      </c>
      <c r="BV26" s="54">
        <v>0.2492</v>
      </c>
      <c r="BW26" s="54">
        <v>0.26779999999999998</v>
      </c>
      <c r="BX26" s="54">
        <v>0.25769999999999998</v>
      </c>
      <c r="BY26" s="54">
        <v>0.25629999999999997</v>
      </c>
      <c r="BZ26" s="54">
        <v>0.25269999999999998</v>
      </c>
      <c r="CA26" s="54" t="s">
        <v>8757</v>
      </c>
    </row>
    <row r="27" spans="1:79" ht="15.75" customHeight="1">
      <c r="A27" s="54" t="s">
        <v>8331</v>
      </c>
      <c r="B27" s="54">
        <v>0.15260000000000001</v>
      </c>
      <c r="C27" s="54">
        <v>0.15179999999999999</v>
      </c>
      <c r="D27" s="54">
        <v>0.15579999999999999</v>
      </c>
      <c r="E27" s="54">
        <v>0.1681</v>
      </c>
      <c r="F27" s="54">
        <v>0.16020000000000001</v>
      </c>
      <c r="G27" s="54">
        <v>0.15920000000000001</v>
      </c>
      <c r="H27" s="54">
        <v>0.1573</v>
      </c>
      <c r="I27" s="54">
        <v>0.15590000000000001</v>
      </c>
      <c r="J27" s="54">
        <v>0.1542</v>
      </c>
      <c r="K27" s="54">
        <v>0.1588</v>
      </c>
      <c r="L27" s="54">
        <v>0.158</v>
      </c>
      <c r="M27" s="54">
        <v>0.1515</v>
      </c>
      <c r="N27" s="54">
        <v>0.15759999999999999</v>
      </c>
      <c r="O27" s="54">
        <v>0.15640000000000001</v>
      </c>
      <c r="P27" s="54">
        <v>0.1583</v>
      </c>
      <c r="Q27" s="54">
        <v>0.1593</v>
      </c>
      <c r="R27" s="54">
        <v>0.15140000000000001</v>
      </c>
      <c r="S27" s="54">
        <v>0.1565</v>
      </c>
      <c r="T27" s="54">
        <v>0.15310000000000001</v>
      </c>
      <c r="U27" s="54">
        <v>0.15959999999999999</v>
      </c>
      <c r="V27" s="54">
        <v>0.15679999999999999</v>
      </c>
      <c r="W27" s="54">
        <v>0.1512</v>
      </c>
      <c r="X27" s="54">
        <v>0.16250000000000001</v>
      </c>
      <c r="Y27" s="54">
        <v>0.15240000000000001</v>
      </c>
      <c r="Z27" s="54">
        <v>0.1517</v>
      </c>
      <c r="AA27" s="54">
        <v>0.15529999999999999</v>
      </c>
      <c r="AB27" s="54">
        <v>0.15759999999999999</v>
      </c>
      <c r="AC27" s="54">
        <v>0.15640000000000001</v>
      </c>
      <c r="AD27" s="54">
        <v>0.1593</v>
      </c>
      <c r="AE27" s="54">
        <v>0.15359999999999999</v>
      </c>
      <c r="AF27" s="54">
        <v>0.16</v>
      </c>
      <c r="AG27" s="54">
        <v>0.15490000000000001</v>
      </c>
      <c r="AH27" s="54">
        <v>0.16139999999999999</v>
      </c>
      <c r="AI27" s="54">
        <v>0.1605</v>
      </c>
      <c r="AJ27" s="54">
        <v>0.1542</v>
      </c>
      <c r="AK27" s="54">
        <v>0.1537</v>
      </c>
      <c r="AL27" s="54">
        <v>0.15920000000000001</v>
      </c>
      <c r="AM27" s="54">
        <v>0.1532</v>
      </c>
      <c r="AN27" s="54">
        <v>0.1537</v>
      </c>
      <c r="AO27" s="54">
        <v>0.15989999999999999</v>
      </c>
      <c r="AP27" s="54">
        <v>0.16170000000000001</v>
      </c>
      <c r="AQ27" s="54">
        <v>0.15629999999999999</v>
      </c>
      <c r="AR27" s="54">
        <v>0.1595</v>
      </c>
      <c r="AS27" s="54">
        <v>0.1608</v>
      </c>
      <c r="AT27" s="54">
        <v>0.15579999999999999</v>
      </c>
      <c r="AU27" s="54">
        <v>0.15049999999999999</v>
      </c>
      <c r="AV27" s="54">
        <v>0.1623</v>
      </c>
      <c r="AW27" s="54">
        <v>0.15629999999999999</v>
      </c>
      <c r="AX27" s="54">
        <v>0.15989999999999999</v>
      </c>
      <c r="AY27" s="54">
        <v>0.15049999999999999</v>
      </c>
      <c r="AZ27" s="54">
        <v>0.16170000000000001</v>
      </c>
      <c r="BA27" s="54">
        <v>0.15939999999999999</v>
      </c>
      <c r="BB27" s="54">
        <v>0.14940000000000001</v>
      </c>
      <c r="BC27" s="54">
        <v>0.15409999999999999</v>
      </c>
      <c r="BD27" s="54">
        <v>0.1615</v>
      </c>
      <c r="BE27" s="54">
        <v>0.155</v>
      </c>
      <c r="BF27" s="54">
        <v>0.1545</v>
      </c>
      <c r="BG27" s="54">
        <v>0.15129999999999999</v>
      </c>
      <c r="BH27" s="54">
        <v>0.15609999999999999</v>
      </c>
      <c r="BI27" s="54">
        <v>0.1547</v>
      </c>
      <c r="BJ27" s="54">
        <v>0.1522</v>
      </c>
      <c r="BK27" s="54">
        <v>0.15640000000000001</v>
      </c>
      <c r="BL27" s="54">
        <v>0.15679999999999999</v>
      </c>
      <c r="BM27" s="54">
        <v>0.1656</v>
      </c>
      <c r="BN27" s="54">
        <v>0.1515</v>
      </c>
      <c r="BO27" s="54">
        <v>0.1573</v>
      </c>
      <c r="BP27" s="54">
        <v>0.1593</v>
      </c>
      <c r="BQ27" s="54">
        <v>0.15540000000000001</v>
      </c>
      <c r="BR27" s="54">
        <v>0.15290000000000001</v>
      </c>
      <c r="BS27" s="54">
        <v>0.15210000000000001</v>
      </c>
      <c r="BT27" s="54">
        <v>0.154</v>
      </c>
      <c r="BU27" s="54">
        <v>0.15870000000000001</v>
      </c>
      <c r="BV27" s="54">
        <v>0.1472</v>
      </c>
      <c r="BW27" s="54">
        <v>0.1588</v>
      </c>
      <c r="BX27" s="54">
        <v>0.1537</v>
      </c>
      <c r="BY27" s="54">
        <v>0.154</v>
      </c>
      <c r="BZ27" s="54">
        <v>0.14799999999999999</v>
      </c>
      <c r="CA27" s="54" t="s">
        <v>8784</v>
      </c>
    </row>
    <row r="28" spans="1:79" ht="15.75" customHeight="1">
      <c r="A28" s="54" t="s">
        <v>8345</v>
      </c>
      <c r="B28" s="54">
        <v>5.5599999999999997E-2</v>
      </c>
      <c r="C28" s="54">
        <v>5.3800000000000001E-2</v>
      </c>
      <c r="D28" s="54">
        <v>5.3100000000000001E-2</v>
      </c>
      <c r="E28" s="54">
        <v>6.3799999999999996E-2</v>
      </c>
      <c r="F28" s="54">
        <v>5.4600000000000003E-2</v>
      </c>
      <c r="G28" s="54">
        <v>5.1200000000000002E-2</v>
      </c>
      <c r="H28" s="54">
        <v>5.1999999999999998E-2</v>
      </c>
      <c r="I28" s="54">
        <v>5.6399999999999999E-2</v>
      </c>
      <c r="J28" s="54">
        <v>5.6899999999999999E-2</v>
      </c>
      <c r="K28" s="54">
        <v>5.3800000000000001E-2</v>
      </c>
      <c r="L28" s="54">
        <v>5.1200000000000002E-2</v>
      </c>
      <c r="M28" s="54">
        <v>5.04E-2</v>
      </c>
      <c r="N28" s="54">
        <v>5.3699999999999998E-2</v>
      </c>
      <c r="O28" s="54">
        <v>5.2699999999999997E-2</v>
      </c>
      <c r="P28" s="54">
        <v>5.3100000000000001E-2</v>
      </c>
      <c r="Q28" s="54">
        <v>5.7799999999999997E-2</v>
      </c>
      <c r="R28" s="54">
        <v>5.0200000000000002E-2</v>
      </c>
      <c r="S28" s="54">
        <v>5.4800000000000001E-2</v>
      </c>
      <c r="T28" s="54">
        <v>4.8899999999999999E-2</v>
      </c>
      <c r="U28" s="54">
        <v>5.9400000000000001E-2</v>
      </c>
      <c r="V28" s="54">
        <v>5.3699999999999998E-2</v>
      </c>
      <c r="W28" s="54">
        <v>5.3699999999999998E-2</v>
      </c>
      <c r="X28" s="54">
        <v>5.7200000000000001E-2</v>
      </c>
      <c r="Y28" s="54">
        <v>5.4399999999999997E-2</v>
      </c>
      <c r="Z28" s="54">
        <v>5.1999999999999998E-2</v>
      </c>
      <c r="AA28" s="54">
        <v>5.1400000000000001E-2</v>
      </c>
      <c r="AB28" s="54">
        <v>5.21E-2</v>
      </c>
      <c r="AC28" s="54">
        <v>5.3199999999999997E-2</v>
      </c>
      <c r="AD28" s="54">
        <v>5.3800000000000001E-2</v>
      </c>
      <c r="AE28" s="54">
        <v>5.0999999999999997E-2</v>
      </c>
      <c r="AF28" s="54">
        <v>5.7299999999999997E-2</v>
      </c>
      <c r="AG28" s="54">
        <v>5.1999999999999998E-2</v>
      </c>
      <c r="AH28" s="54">
        <v>5.2400000000000002E-2</v>
      </c>
      <c r="AI28" s="54">
        <v>5.8200000000000002E-2</v>
      </c>
      <c r="AJ28" s="54">
        <v>5.4199999999999998E-2</v>
      </c>
      <c r="AK28" s="54">
        <v>5.0599999999999999E-2</v>
      </c>
      <c r="AL28" s="54">
        <v>5.0500000000000003E-2</v>
      </c>
      <c r="AM28" s="54">
        <v>5.3699999999999998E-2</v>
      </c>
      <c r="AN28" s="54">
        <v>5.3100000000000001E-2</v>
      </c>
      <c r="AO28" s="54">
        <v>5.7000000000000002E-2</v>
      </c>
      <c r="AP28" s="54">
        <v>5.6399999999999999E-2</v>
      </c>
      <c r="AQ28" s="54">
        <v>5.8799999999999998E-2</v>
      </c>
      <c r="AR28" s="54">
        <v>5.62E-2</v>
      </c>
      <c r="AS28" s="54">
        <v>6.08E-2</v>
      </c>
      <c r="AT28" s="54">
        <v>5.8599999999999999E-2</v>
      </c>
      <c r="AU28" s="54">
        <v>5.4300000000000001E-2</v>
      </c>
      <c r="AV28" s="54">
        <v>5.4100000000000002E-2</v>
      </c>
      <c r="AW28" s="54">
        <v>5.6899999999999999E-2</v>
      </c>
      <c r="AX28" s="54">
        <v>5.2600000000000001E-2</v>
      </c>
      <c r="AY28" s="54">
        <v>4.8300000000000003E-2</v>
      </c>
      <c r="AZ28" s="54">
        <v>5.4399999999999997E-2</v>
      </c>
      <c r="BA28" s="54">
        <v>5.5399999999999998E-2</v>
      </c>
      <c r="BB28" s="54">
        <v>5.5500000000000001E-2</v>
      </c>
      <c r="BC28" s="54">
        <v>5.4199999999999998E-2</v>
      </c>
      <c r="BD28" s="54">
        <v>5.8599999999999999E-2</v>
      </c>
      <c r="BE28" s="54">
        <v>5.5300000000000002E-2</v>
      </c>
      <c r="BF28" s="54">
        <v>5.1900000000000002E-2</v>
      </c>
      <c r="BG28" s="54">
        <v>4.9000000000000002E-2</v>
      </c>
      <c r="BH28" s="54">
        <v>5.8299999999999998E-2</v>
      </c>
      <c r="BI28" s="54">
        <v>0.05</v>
      </c>
      <c r="BJ28" s="54">
        <v>5.4600000000000003E-2</v>
      </c>
      <c r="BK28" s="54">
        <v>5.3900000000000003E-2</v>
      </c>
      <c r="BL28" s="54">
        <v>5.2900000000000003E-2</v>
      </c>
      <c r="BM28" s="54">
        <v>5.7299999999999997E-2</v>
      </c>
      <c r="BN28" s="54">
        <v>5.1499999999999997E-2</v>
      </c>
      <c r="BO28" s="54">
        <v>5.3900000000000003E-2</v>
      </c>
      <c r="BP28" s="54">
        <v>5.6399999999999999E-2</v>
      </c>
      <c r="BQ28" s="54">
        <v>5.6500000000000002E-2</v>
      </c>
      <c r="BR28" s="54">
        <v>5.0700000000000002E-2</v>
      </c>
      <c r="BS28" s="54">
        <v>5.11E-2</v>
      </c>
      <c r="BT28" s="54">
        <v>4.9700000000000001E-2</v>
      </c>
      <c r="BU28" s="54">
        <v>5.2499999999999998E-2</v>
      </c>
      <c r="BV28" s="54">
        <v>4.7399999999999998E-2</v>
      </c>
      <c r="BW28" s="54">
        <v>5.5100000000000003E-2</v>
      </c>
      <c r="BX28" s="54">
        <v>5.4100000000000002E-2</v>
      </c>
      <c r="BY28" s="54">
        <v>5.1299999999999998E-2</v>
      </c>
      <c r="BZ28" s="54">
        <v>5.6300000000000003E-2</v>
      </c>
      <c r="CA28" s="54" t="s">
        <v>8810</v>
      </c>
    </row>
    <row r="29" spans="1:79" ht="15.75" customHeight="1">
      <c r="A29" s="54" t="s">
        <v>8358</v>
      </c>
      <c r="B29" s="54">
        <v>3.9100000000000003E-2</v>
      </c>
      <c r="C29" s="54">
        <v>4.19E-2</v>
      </c>
      <c r="D29" s="54">
        <v>4.07E-2</v>
      </c>
      <c r="E29" s="54">
        <v>4.9200000000000001E-2</v>
      </c>
      <c r="F29" s="54">
        <v>4.3400000000000001E-2</v>
      </c>
      <c r="G29" s="54">
        <v>4.0399999999999998E-2</v>
      </c>
      <c r="H29" s="54">
        <v>3.8399999999999997E-2</v>
      </c>
      <c r="I29" s="54">
        <v>4.2299999999999997E-2</v>
      </c>
      <c r="J29" s="54">
        <v>4.19E-2</v>
      </c>
      <c r="K29" s="54">
        <v>4.1200000000000001E-2</v>
      </c>
      <c r="L29" s="54">
        <v>3.8399999999999997E-2</v>
      </c>
      <c r="M29" s="54">
        <v>3.8800000000000001E-2</v>
      </c>
      <c r="N29" s="54">
        <v>4.2599999999999999E-2</v>
      </c>
      <c r="O29" s="54">
        <v>4.0300000000000002E-2</v>
      </c>
      <c r="P29" s="54">
        <v>0.04</v>
      </c>
      <c r="Q29" s="54">
        <v>4.4900000000000002E-2</v>
      </c>
      <c r="R29" s="54">
        <v>3.9699999999999999E-2</v>
      </c>
      <c r="S29" s="54">
        <v>4.4600000000000001E-2</v>
      </c>
      <c r="T29" s="54">
        <v>3.9300000000000002E-2</v>
      </c>
      <c r="U29" s="54">
        <v>4.7100000000000003E-2</v>
      </c>
      <c r="V29" s="54">
        <v>4.3400000000000001E-2</v>
      </c>
      <c r="W29" s="54">
        <v>3.95E-2</v>
      </c>
      <c r="X29" s="54">
        <v>4.3299999999999998E-2</v>
      </c>
      <c r="Y29" s="54">
        <v>3.9899999999999998E-2</v>
      </c>
      <c r="Z29" s="54">
        <v>4.0599999999999997E-2</v>
      </c>
      <c r="AA29" s="54">
        <v>4.0500000000000001E-2</v>
      </c>
      <c r="AB29" s="54">
        <v>4.0800000000000003E-2</v>
      </c>
      <c r="AC29" s="54">
        <v>4.0800000000000003E-2</v>
      </c>
      <c r="AD29" s="54">
        <v>4.1399999999999999E-2</v>
      </c>
      <c r="AE29" s="54">
        <v>3.9300000000000002E-2</v>
      </c>
      <c r="AF29" s="54">
        <v>4.4499999999999998E-2</v>
      </c>
      <c r="AG29" s="54">
        <v>4.0300000000000002E-2</v>
      </c>
      <c r="AH29" s="54">
        <v>0.04</v>
      </c>
      <c r="AI29" s="54">
        <v>4.2299999999999997E-2</v>
      </c>
      <c r="AJ29" s="54">
        <v>4.1399999999999999E-2</v>
      </c>
      <c r="AK29" s="54">
        <v>3.8199999999999998E-2</v>
      </c>
      <c r="AL29" s="54">
        <v>3.9800000000000002E-2</v>
      </c>
      <c r="AM29" s="54">
        <v>4.4600000000000001E-2</v>
      </c>
      <c r="AN29" s="54">
        <v>4.1399999999999999E-2</v>
      </c>
      <c r="AO29" s="54">
        <v>4.1700000000000001E-2</v>
      </c>
      <c r="AP29" s="54">
        <v>4.2700000000000002E-2</v>
      </c>
      <c r="AQ29" s="54">
        <v>4.7399999999999998E-2</v>
      </c>
      <c r="AR29" s="54">
        <v>4.2099999999999999E-2</v>
      </c>
      <c r="AS29" s="54">
        <v>4.7899999999999998E-2</v>
      </c>
      <c r="AT29" s="54">
        <v>4.3700000000000003E-2</v>
      </c>
      <c r="AU29" s="54">
        <v>4.1799999999999997E-2</v>
      </c>
      <c r="AV29" s="54">
        <v>4.2500000000000003E-2</v>
      </c>
      <c r="AW29" s="54">
        <v>4.2799999999999998E-2</v>
      </c>
      <c r="AX29" s="54">
        <v>4.0599999999999997E-2</v>
      </c>
      <c r="AY29" s="54">
        <v>3.7100000000000001E-2</v>
      </c>
      <c r="AZ29" s="54">
        <v>4.36E-2</v>
      </c>
      <c r="BA29" s="54">
        <v>4.1599999999999998E-2</v>
      </c>
      <c r="BB29" s="54">
        <v>4.3700000000000003E-2</v>
      </c>
      <c r="BC29" s="54">
        <v>4.19E-2</v>
      </c>
      <c r="BD29" s="54">
        <v>4.4299999999999999E-2</v>
      </c>
      <c r="BE29" s="54">
        <v>4.2599999999999999E-2</v>
      </c>
      <c r="BF29" s="54">
        <v>3.9800000000000002E-2</v>
      </c>
      <c r="BG29" s="54">
        <v>3.5900000000000001E-2</v>
      </c>
      <c r="BH29" s="54">
        <v>4.3799999999999999E-2</v>
      </c>
      <c r="BI29" s="54">
        <v>3.7900000000000003E-2</v>
      </c>
      <c r="BJ29" s="54">
        <v>3.9600000000000003E-2</v>
      </c>
      <c r="BK29" s="54">
        <v>3.95E-2</v>
      </c>
      <c r="BL29" s="54">
        <v>4.19E-2</v>
      </c>
      <c r="BM29" s="54">
        <v>4.5100000000000001E-2</v>
      </c>
      <c r="BN29" s="54">
        <v>3.9899999999999998E-2</v>
      </c>
      <c r="BO29" s="54">
        <v>4.0899999999999999E-2</v>
      </c>
      <c r="BP29" s="54">
        <v>4.4200000000000003E-2</v>
      </c>
      <c r="BQ29" s="54">
        <v>4.3400000000000001E-2</v>
      </c>
      <c r="BR29" s="54">
        <v>3.7999999999999999E-2</v>
      </c>
      <c r="BS29" s="54">
        <v>4.1000000000000002E-2</v>
      </c>
      <c r="BT29" s="54">
        <v>3.78E-2</v>
      </c>
      <c r="BU29" s="54">
        <v>4.0899999999999999E-2</v>
      </c>
      <c r="BV29" s="54">
        <v>3.7199999999999997E-2</v>
      </c>
      <c r="BW29" s="54">
        <v>4.4400000000000002E-2</v>
      </c>
      <c r="BX29" s="54">
        <v>4.2599999999999999E-2</v>
      </c>
      <c r="BY29" s="54">
        <v>4.0300000000000002E-2</v>
      </c>
      <c r="BZ29" s="54">
        <v>3.9699999999999999E-2</v>
      </c>
      <c r="CA29" s="54" t="s">
        <v>8839</v>
      </c>
    </row>
    <row r="30" spans="1:79" ht="15.75" customHeight="1">
      <c r="A30" s="54" t="s">
        <v>8373</v>
      </c>
      <c r="B30" s="54">
        <v>0.1336</v>
      </c>
      <c r="C30" s="54">
        <v>0.1346</v>
      </c>
      <c r="D30" s="54">
        <v>0.13719999999999999</v>
      </c>
      <c r="E30" s="54">
        <v>0.1464</v>
      </c>
      <c r="F30" s="54">
        <v>0.1389</v>
      </c>
      <c r="G30" s="54">
        <v>0.14080000000000001</v>
      </c>
      <c r="H30" s="54">
        <v>0.13619999999999999</v>
      </c>
      <c r="I30" s="54">
        <v>0.1358</v>
      </c>
      <c r="J30" s="54">
        <v>0.1341</v>
      </c>
      <c r="K30" s="54">
        <v>0.14000000000000001</v>
      </c>
      <c r="L30" s="54">
        <v>0.1348</v>
      </c>
      <c r="M30" s="54">
        <v>0.13150000000000001</v>
      </c>
      <c r="N30" s="54">
        <v>0.1396</v>
      </c>
      <c r="O30" s="54">
        <v>0.13569999999999999</v>
      </c>
      <c r="P30" s="54">
        <v>0.1401</v>
      </c>
      <c r="Q30" s="54">
        <v>0.1404</v>
      </c>
      <c r="R30" s="54">
        <v>0.13109999999999999</v>
      </c>
      <c r="S30" s="54">
        <v>0.13469999999999999</v>
      </c>
      <c r="T30" s="54">
        <v>0.1328</v>
      </c>
      <c r="U30" s="54">
        <v>0.13880000000000001</v>
      </c>
      <c r="V30" s="54">
        <v>0.1331</v>
      </c>
      <c r="W30" s="54">
        <v>0.13500000000000001</v>
      </c>
      <c r="X30" s="54">
        <v>0.14149999999999999</v>
      </c>
      <c r="Y30" s="54">
        <v>0.13339999999999999</v>
      </c>
      <c r="Z30" s="54">
        <v>0.1303</v>
      </c>
      <c r="AA30" s="54">
        <v>0.13739999999999999</v>
      </c>
      <c r="AB30" s="54">
        <v>0.13650000000000001</v>
      </c>
      <c r="AC30" s="54">
        <v>0.1363</v>
      </c>
      <c r="AD30" s="54">
        <v>0.13669999999999999</v>
      </c>
      <c r="AE30" s="54">
        <v>0.13519999999999999</v>
      </c>
      <c r="AF30" s="54">
        <v>0.1409</v>
      </c>
      <c r="AG30" s="54">
        <v>0.13500000000000001</v>
      </c>
      <c r="AH30" s="54">
        <v>0.14330000000000001</v>
      </c>
      <c r="AI30" s="54">
        <v>0.14280000000000001</v>
      </c>
      <c r="AJ30" s="54">
        <v>0.13500000000000001</v>
      </c>
      <c r="AK30" s="54">
        <v>0.13400000000000001</v>
      </c>
      <c r="AL30" s="54">
        <v>0.13800000000000001</v>
      </c>
      <c r="AM30" s="54">
        <v>0.13120000000000001</v>
      </c>
      <c r="AN30" s="54">
        <v>0.1363</v>
      </c>
      <c r="AO30" s="54">
        <v>0.1389</v>
      </c>
      <c r="AP30" s="54">
        <v>0.13880000000000001</v>
      </c>
      <c r="AQ30" s="54">
        <v>0.13869999999999999</v>
      </c>
      <c r="AR30" s="54">
        <v>0.14000000000000001</v>
      </c>
      <c r="AS30" s="54">
        <v>0.1394</v>
      </c>
      <c r="AT30" s="54">
        <v>0.13350000000000001</v>
      </c>
      <c r="AU30" s="54">
        <v>0.1321</v>
      </c>
      <c r="AV30" s="54">
        <v>0.14219999999999999</v>
      </c>
      <c r="AW30" s="54">
        <v>0.14050000000000001</v>
      </c>
      <c r="AX30" s="54">
        <v>0.1399</v>
      </c>
      <c r="AY30" s="54">
        <v>0.1298</v>
      </c>
      <c r="AZ30" s="54">
        <v>0.14130000000000001</v>
      </c>
      <c r="BA30" s="54">
        <v>0.13750000000000001</v>
      </c>
      <c r="BB30" s="54">
        <v>0.13239999999999999</v>
      </c>
      <c r="BC30" s="54">
        <v>0.13489999999999999</v>
      </c>
      <c r="BD30" s="54">
        <v>0.1434</v>
      </c>
      <c r="BE30" s="54">
        <v>0.13539999999999999</v>
      </c>
      <c r="BF30" s="54">
        <v>0.13600000000000001</v>
      </c>
      <c r="BG30" s="54">
        <v>0.13200000000000001</v>
      </c>
      <c r="BH30" s="54">
        <v>0.1371</v>
      </c>
      <c r="BI30" s="54">
        <v>0.13170000000000001</v>
      </c>
      <c r="BJ30" s="54">
        <v>0.13500000000000001</v>
      </c>
      <c r="BK30" s="54">
        <v>0.13689999999999999</v>
      </c>
      <c r="BL30" s="54">
        <v>0.13220000000000001</v>
      </c>
      <c r="BM30" s="54">
        <v>0.14169999999999999</v>
      </c>
      <c r="BN30" s="54">
        <v>0.1323</v>
      </c>
      <c r="BO30" s="54">
        <v>0.1394</v>
      </c>
      <c r="BP30" s="54">
        <v>0.13780000000000001</v>
      </c>
      <c r="BQ30" s="54">
        <v>0.13619999999999999</v>
      </c>
      <c r="BR30" s="54">
        <v>0.13439999999999999</v>
      </c>
      <c r="BS30" s="54">
        <v>0.1351</v>
      </c>
      <c r="BT30" s="54">
        <v>0.13689999999999999</v>
      </c>
      <c r="BU30" s="54">
        <v>0.14080000000000001</v>
      </c>
      <c r="BV30" s="54">
        <v>0.129</v>
      </c>
      <c r="BW30" s="54">
        <v>0.1416</v>
      </c>
      <c r="BX30" s="54">
        <v>0.13350000000000001</v>
      </c>
      <c r="BY30" s="54">
        <v>0.13320000000000001</v>
      </c>
      <c r="BZ30" s="54">
        <v>0.1293</v>
      </c>
      <c r="CA30" s="54" t="s">
        <v>8866</v>
      </c>
    </row>
    <row r="31" spans="1:79" ht="15.75" customHeight="1">
      <c r="A31" s="54" t="s">
        <v>8382</v>
      </c>
      <c r="B31" s="54">
        <v>4.6899999999999997E-2</v>
      </c>
      <c r="C31" s="54">
        <v>4.7800000000000002E-2</v>
      </c>
      <c r="D31" s="54">
        <v>4.7100000000000003E-2</v>
      </c>
      <c r="E31" s="54">
        <v>5.2299999999999999E-2</v>
      </c>
      <c r="F31" s="54">
        <v>4.99E-2</v>
      </c>
      <c r="G31" s="54">
        <v>5.0599999999999999E-2</v>
      </c>
      <c r="H31" s="54">
        <v>4.8800000000000003E-2</v>
      </c>
      <c r="I31" s="54">
        <v>4.8500000000000001E-2</v>
      </c>
      <c r="J31" s="54">
        <v>4.5999999999999999E-2</v>
      </c>
      <c r="K31" s="54">
        <v>4.8899999999999999E-2</v>
      </c>
      <c r="L31" s="54">
        <v>4.41E-2</v>
      </c>
      <c r="M31" s="54">
        <v>4.9399999999999999E-2</v>
      </c>
      <c r="N31" s="54">
        <v>4.7600000000000003E-2</v>
      </c>
      <c r="O31" s="54">
        <v>4.9200000000000001E-2</v>
      </c>
      <c r="P31" s="54">
        <v>4.8899999999999999E-2</v>
      </c>
      <c r="Q31" s="54">
        <v>5.1400000000000001E-2</v>
      </c>
      <c r="R31" s="54">
        <v>4.8000000000000001E-2</v>
      </c>
      <c r="S31" s="54">
        <v>4.5499999999999999E-2</v>
      </c>
      <c r="T31" s="54">
        <v>4.7E-2</v>
      </c>
      <c r="U31" s="54">
        <v>5.0299999999999997E-2</v>
      </c>
      <c r="V31" s="54">
        <v>4.9399999999999999E-2</v>
      </c>
      <c r="W31" s="54">
        <v>4.5900000000000003E-2</v>
      </c>
      <c r="X31" s="54">
        <v>4.7699999999999999E-2</v>
      </c>
      <c r="Y31" s="54">
        <v>4.6199999999999998E-2</v>
      </c>
      <c r="Z31" s="54">
        <v>4.53E-2</v>
      </c>
      <c r="AA31" s="54">
        <v>4.6300000000000001E-2</v>
      </c>
      <c r="AB31" s="54">
        <v>4.8399999999999999E-2</v>
      </c>
      <c r="AC31" s="54">
        <v>4.9299999999999997E-2</v>
      </c>
      <c r="AD31" s="54">
        <v>4.8500000000000001E-2</v>
      </c>
      <c r="AE31" s="54">
        <v>4.7300000000000002E-2</v>
      </c>
      <c r="AF31" s="54">
        <v>4.7800000000000002E-2</v>
      </c>
      <c r="AG31" s="54">
        <v>4.7E-2</v>
      </c>
      <c r="AH31" s="54">
        <v>5.1200000000000002E-2</v>
      </c>
      <c r="AI31" s="54">
        <v>4.99E-2</v>
      </c>
      <c r="AJ31" s="54">
        <v>4.8399999999999999E-2</v>
      </c>
      <c r="AK31" s="54">
        <v>4.7899999999999998E-2</v>
      </c>
      <c r="AL31" s="54">
        <v>4.9399999999999999E-2</v>
      </c>
      <c r="AM31" s="54">
        <v>4.6600000000000003E-2</v>
      </c>
      <c r="AN31" s="54">
        <v>4.5900000000000003E-2</v>
      </c>
      <c r="AO31" s="54">
        <v>4.9000000000000002E-2</v>
      </c>
      <c r="AP31" s="54">
        <v>4.65E-2</v>
      </c>
      <c r="AQ31" s="54">
        <v>4.6899999999999997E-2</v>
      </c>
      <c r="AR31" s="54">
        <v>4.99E-2</v>
      </c>
      <c r="AS31" s="54">
        <v>5.11E-2</v>
      </c>
      <c r="AT31" s="54">
        <v>4.6199999999999998E-2</v>
      </c>
      <c r="AU31" s="54">
        <v>4.7399999999999998E-2</v>
      </c>
      <c r="AV31" s="54">
        <v>4.7600000000000003E-2</v>
      </c>
      <c r="AW31" s="54">
        <v>4.9599999999999998E-2</v>
      </c>
      <c r="AX31" s="54">
        <v>4.7300000000000002E-2</v>
      </c>
      <c r="AY31" s="54">
        <v>4.7300000000000002E-2</v>
      </c>
      <c r="AZ31" s="54">
        <v>4.9399999999999999E-2</v>
      </c>
      <c r="BA31" s="54">
        <v>4.8899999999999999E-2</v>
      </c>
      <c r="BB31" s="54">
        <v>4.82E-2</v>
      </c>
      <c r="BC31" s="54">
        <v>4.9099999999999998E-2</v>
      </c>
      <c r="BD31" s="54">
        <v>5.0500000000000003E-2</v>
      </c>
      <c r="BE31" s="54">
        <v>4.7500000000000001E-2</v>
      </c>
      <c r="BF31" s="54">
        <v>4.8800000000000003E-2</v>
      </c>
      <c r="BG31" s="54">
        <v>4.36E-2</v>
      </c>
      <c r="BH31" s="54">
        <v>4.9500000000000002E-2</v>
      </c>
      <c r="BI31" s="54">
        <v>4.5499999999999999E-2</v>
      </c>
      <c r="BJ31" s="54">
        <v>4.58E-2</v>
      </c>
      <c r="BK31" s="54">
        <v>4.9799999999999997E-2</v>
      </c>
      <c r="BL31" s="54">
        <v>4.7899999999999998E-2</v>
      </c>
      <c r="BM31" s="54">
        <v>5.1900000000000002E-2</v>
      </c>
      <c r="BN31" s="54">
        <v>4.5999999999999999E-2</v>
      </c>
      <c r="BO31" s="54">
        <v>4.9799999999999997E-2</v>
      </c>
      <c r="BP31" s="54">
        <v>4.7199999999999999E-2</v>
      </c>
      <c r="BQ31" s="54">
        <v>4.9599999999999998E-2</v>
      </c>
      <c r="BR31" s="54">
        <v>4.7300000000000002E-2</v>
      </c>
      <c r="BS31" s="54">
        <v>4.8800000000000003E-2</v>
      </c>
      <c r="BT31" s="54">
        <v>4.36E-2</v>
      </c>
      <c r="BU31" s="54">
        <v>5.0500000000000003E-2</v>
      </c>
      <c r="BV31" s="54">
        <v>4.6699999999999998E-2</v>
      </c>
      <c r="BW31" s="54">
        <v>4.9299999999999997E-2</v>
      </c>
      <c r="BX31" s="54">
        <v>4.7399999999999998E-2</v>
      </c>
      <c r="BY31" s="54">
        <v>4.7500000000000001E-2</v>
      </c>
      <c r="BZ31" s="54">
        <v>4.48E-2</v>
      </c>
      <c r="CA31" s="54" t="s">
        <v>8839</v>
      </c>
    </row>
    <row r="32" spans="1:79" ht="15.75" customHeight="1">
      <c r="A32" s="54" t="s">
        <v>8393</v>
      </c>
      <c r="B32" s="54">
        <v>0.21759999999999999</v>
      </c>
      <c r="C32" s="54">
        <v>0.2019</v>
      </c>
      <c r="D32" s="54">
        <v>0.21540000000000001</v>
      </c>
      <c r="E32" s="54">
        <v>0.23960000000000001</v>
      </c>
      <c r="F32" s="54">
        <v>0.22509999999999999</v>
      </c>
      <c r="G32" s="54">
        <v>0.22309999999999999</v>
      </c>
      <c r="H32" s="54">
        <v>0.21590000000000001</v>
      </c>
      <c r="I32" s="54">
        <v>0.21890000000000001</v>
      </c>
      <c r="J32" s="54">
        <v>0.20050000000000001</v>
      </c>
      <c r="K32" s="54">
        <v>0.22850000000000001</v>
      </c>
      <c r="L32" s="54">
        <v>0.21410000000000001</v>
      </c>
      <c r="M32" s="54">
        <v>0.21340000000000001</v>
      </c>
      <c r="N32" s="54">
        <v>0.21590000000000001</v>
      </c>
      <c r="O32" s="54">
        <v>0.21959999999999999</v>
      </c>
      <c r="P32" s="54">
        <v>0.216</v>
      </c>
      <c r="Q32" s="54">
        <v>0.21360000000000001</v>
      </c>
      <c r="R32" s="54">
        <v>0.20080000000000001</v>
      </c>
      <c r="S32" s="54">
        <v>0.22850000000000001</v>
      </c>
      <c r="T32" s="54">
        <v>0.21029999999999999</v>
      </c>
      <c r="U32" s="54">
        <v>0.219</v>
      </c>
      <c r="V32" s="54">
        <v>0.21890000000000001</v>
      </c>
      <c r="W32" s="54">
        <v>0.21579999999999999</v>
      </c>
      <c r="X32" s="54">
        <v>0.22059999999999999</v>
      </c>
      <c r="Y32" s="54">
        <v>0.20480000000000001</v>
      </c>
      <c r="Z32" s="54">
        <v>0.2122</v>
      </c>
      <c r="AA32" s="54">
        <v>0.2104</v>
      </c>
      <c r="AB32" s="54">
        <v>0.2238</v>
      </c>
      <c r="AC32" s="54">
        <v>0.2117</v>
      </c>
      <c r="AD32" s="54">
        <v>0.22090000000000001</v>
      </c>
      <c r="AE32" s="54">
        <v>0.22239999999999999</v>
      </c>
      <c r="AF32" s="54">
        <v>0.2321</v>
      </c>
      <c r="AG32" s="54">
        <v>0.22020000000000001</v>
      </c>
      <c r="AH32" s="54">
        <v>0.223</v>
      </c>
      <c r="AI32" s="54">
        <v>0.2331</v>
      </c>
      <c r="AJ32" s="54">
        <v>0.223</v>
      </c>
      <c r="AK32" s="54">
        <v>0.21579999999999999</v>
      </c>
      <c r="AL32" s="54">
        <v>0.2137</v>
      </c>
      <c r="AM32" s="54">
        <v>0.2228</v>
      </c>
      <c r="AN32" s="54">
        <v>0.22409999999999999</v>
      </c>
      <c r="AO32" s="54">
        <v>0.22140000000000001</v>
      </c>
      <c r="AP32" s="54">
        <v>0.2213</v>
      </c>
      <c r="AQ32" s="54">
        <v>0.23649999999999999</v>
      </c>
      <c r="AR32" s="54">
        <v>0.2177</v>
      </c>
      <c r="AS32" s="54">
        <v>0.23219999999999999</v>
      </c>
      <c r="AT32" s="54">
        <v>0.21060000000000001</v>
      </c>
      <c r="AU32" s="54">
        <v>0.20449999999999999</v>
      </c>
      <c r="AV32" s="54">
        <v>0.21490000000000001</v>
      </c>
      <c r="AW32" s="54">
        <v>0.22600000000000001</v>
      </c>
      <c r="AX32" s="54">
        <v>0.22550000000000001</v>
      </c>
      <c r="AY32" s="54">
        <v>0.21609999999999999</v>
      </c>
      <c r="AZ32" s="54">
        <v>0.21709999999999999</v>
      </c>
      <c r="BA32" s="54">
        <v>0.22489999999999999</v>
      </c>
      <c r="BB32" s="54">
        <v>0.19639999999999999</v>
      </c>
      <c r="BC32" s="54">
        <v>0.20569999999999999</v>
      </c>
      <c r="BD32" s="54">
        <v>0.22570000000000001</v>
      </c>
      <c r="BE32" s="54">
        <v>0.21510000000000001</v>
      </c>
      <c r="BF32" s="54">
        <v>0.21099999999999999</v>
      </c>
      <c r="BG32" s="54">
        <v>0.23039999999999999</v>
      </c>
      <c r="BH32" s="54">
        <v>0.2195</v>
      </c>
      <c r="BI32" s="54">
        <v>0.21099999999999999</v>
      </c>
      <c r="BJ32" s="54">
        <v>0.21199999999999999</v>
      </c>
      <c r="BK32" s="54">
        <v>0.2424</v>
      </c>
      <c r="BL32" s="54">
        <v>0.21640000000000001</v>
      </c>
      <c r="BM32" s="54">
        <v>0.22750000000000001</v>
      </c>
      <c r="BN32" s="54">
        <v>0.2054</v>
      </c>
      <c r="BO32" s="54">
        <v>0.2107</v>
      </c>
      <c r="BP32" s="54">
        <v>0.22439999999999999</v>
      </c>
      <c r="BQ32" s="54">
        <v>0.2137</v>
      </c>
      <c r="BR32" s="54">
        <v>0.21149999999999999</v>
      </c>
      <c r="BS32" s="54">
        <v>0.20180000000000001</v>
      </c>
      <c r="BT32" s="54">
        <v>0.22339999999999999</v>
      </c>
      <c r="BU32" s="54">
        <v>0.21079999999999999</v>
      </c>
      <c r="BV32" s="54">
        <v>0.2034</v>
      </c>
      <c r="BW32" s="54">
        <v>0.22059999999999999</v>
      </c>
      <c r="BX32" s="54">
        <v>0.21740000000000001</v>
      </c>
      <c r="BY32" s="54">
        <v>0.22040000000000001</v>
      </c>
      <c r="BZ32" s="54">
        <v>0.19750000000000001</v>
      </c>
      <c r="CA32" s="54" t="s">
        <v>8911</v>
      </c>
    </row>
    <row r="33" spans="1:79" ht="15.75" customHeight="1">
      <c r="A33" s="54" t="s">
        <v>8407</v>
      </c>
      <c r="B33" s="54">
        <v>0.18820000000000001</v>
      </c>
      <c r="C33" s="54">
        <v>0.1779</v>
      </c>
      <c r="D33" s="54">
        <v>0.18970000000000001</v>
      </c>
      <c r="E33" s="54">
        <v>0.21460000000000001</v>
      </c>
      <c r="F33" s="54">
        <v>0.19719999999999999</v>
      </c>
      <c r="G33" s="54">
        <v>0.19789999999999999</v>
      </c>
      <c r="H33" s="54">
        <v>0.188</v>
      </c>
      <c r="I33" s="54">
        <v>0.19239999999999999</v>
      </c>
      <c r="J33" s="54">
        <v>0.17979999999999999</v>
      </c>
      <c r="K33" s="54">
        <v>0.19980000000000001</v>
      </c>
      <c r="L33" s="54">
        <v>0.18529999999999999</v>
      </c>
      <c r="M33" s="54">
        <v>0.18820000000000001</v>
      </c>
      <c r="N33" s="54">
        <v>0.19359999999999999</v>
      </c>
      <c r="O33" s="54">
        <v>0.19520000000000001</v>
      </c>
      <c r="P33" s="54">
        <v>0.19139999999999999</v>
      </c>
      <c r="Q33" s="54">
        <v>0.18790000000000001</v>
      </c>
      <c r="R33" s="54">
        <v>0.17349999999999999</v>
      </c>
      <c r="S33" s="54">
        <v>0.2019</v>
      </c>
      <c r="T33" s="54">
        <v>0.18329999999999999</v>
      </c>
      <c r="U33" s="54">
        <v>0.19120000000000001</v>
      </c>
      <c r="V33" s="54">
        <v>0.19020000000000001</v>
      </c>
      <c r="W33" s="54">
        <v>0.1903</v>
      </c>
      <c r="X33" s="54">
        <v>0.19259999999999999</v>
      </c>
      <c r="Y33" s="54">
        <v>0.17879999999999999</v>
      </c>
      <c r="Z33" s="54">
        <v>0.18690000000000001</v>
      </c>
      <c r="AA33" s="54">
        <v>0.182</v>
      </c>
      <c r="AB33" s="54">
        <v>0.19700000000000001</v>
      </c>
      <c r="AC33" s="54">
        <v>0.1865</v>
      </c>
      <c r="AD33" s="54">
        <v>0.1943</v>
      </c>
      <c r="AE33" s="54">
        <v>0.19239999999999999</v>
      </c>
      <c r="AF33" s="54">
        <v>0.20469999999999999</v>
      </c>
      <c r="AG33" s="54">
        <v>0.19389999999999999</v>
      </c>
      <c r="AH33" s="54">
        <v>0.1958</v>
      </c>
      <c r="AI33" s="54">
        <v>0.20949999999999999</v>
      </c>
      <c r="AJ33" s="54">
        <v>0.1991</v>
      </c>
      <c r="AK33" s="54">
        <v>0.192</v>
      </c>
      <c r="AL33" s="54">
        <v>0.19109999999999999</v>
      </c>
      <c r="AM33" s="54">
        <v>0.19620000000000001</v>
      </c>
      <c r="AN33" s="54">
        <v>0.19689999999999999</v>
      </c>
      <c r="AO33" s="54">
        <v>0.1925</v>
      </c>
      <c r="AP33" s="54">
        <v>0.1923</v>
      </c>
      <c r="AQ33" s="54">
        <v>0.20830000000000001</v>
      </c>
      <c r="AR33" s="54">
        <v>0.19259999999999999</v>
      </c>
      <c r="AS33" s="54">
        <v>0.20610000000000001</v>
      </c>
      <c r="AT33" s="54">
        <v>0.18640000000000001</v>
      </c>
      <c r="AU33" s="54">
        <v>0.1794</v>
      </c>
      <c r="AV33" s="54">
        <v>0.1883</v>
      </c>
      <c r="AW33" s="54">
        <v>0.20019999999999999</v>
      </c>
      <c r="AX33" s="54">
        <v>0.1991</v>
      </c>
      <c r="AY33" s="54">
        <v>0.18959999999999999</v>
      </c>
      <c r="AZ33" s="54">
        <v>0.19089999999999999</v>
      </c>
      <c r="BA33" s="54">
        <v>0.19800000000000001</v>
      </c>
      <c r="BB33" s="54">
        <v>0.1734</v>
      </c>
      <c r="BC33" s="54">
        <v>0.18049999999999999</v>
      </c>
      <c r="BD33" s="54">
        <v>0.20039999999999999</v>
      </c>
      <c r="BE33" s="54">
        <v>0.18779999999999999</v>
      </c>
      <c r="BF33" s="54">
        <v>0.18629999999999999</v>
      </c>
      <c r="BG33" s="54">
        <v>0.20430000000000001</v>
      </c>
      <c r="BH33" s="54">
        <v>0.19470000000000001</v>
      </c>
      <c r="BI33" s="54">
        <v>0.18640000000000001</v>
      </c>
      <c r="BJ33" s="54">
        <v>0.18759999999999999</v>
      </c>
      <c r="BK33" s="54">
        <v>0.2155</v>
      </c>
      <c r="BL33" s="54">
        <v>0.1898</v>
      </c>
      <c r="BM33" s="54">
        <v>0.19869999999999999</v>
      </c>
      <c r="BN33" s="54">
        <v>0.18010000000000001</v>
      </c>
      <c r="BO33" s="54">
        <v>0.18790000000000001</v>
      </c>
      <c r="BP33" s="54">
        <v>0.19719999999999999</v>
      </c>
      <c r="BQ33" s="54">
        <v>0.1875</v>
      </c>
      <c r="BR33" s="54">
        <v>0.18629999999999999</v>
      </c>
      <c r="BS33" s="54">
        <v>0.17979999999999999</v>
      </c>
      <c r="BT33" s="54">
        <v>0.19639999999999999</v>
      </c>
      <c r="BU33" s="54">
        <v>0.1865</v>
      </c>
      <c r="BV33" s="54">
        <v>0.1802</v>
      </c>
      <c r="BW33" s="54">
        <v>0.19420000000000001</v>
      </c>
      <c r="BX33" s="54">
        <v>0.1888</v>
      </c>
      <c r="BY33" s="54">
        <v>0.19470000000000001</v>
      </c>
      <c r="BZ33" s="54">
        <v>0.17549999999999999</v>
      </c>
      <c r="CA33" s="54" t="s">
        <v>8937</v>
      </c>
    </row>
    <row r="34" spans="1:79" ht="15.75" customHeight="1">
      <c r="A34" s="54" t="s">
        <v>8419</v>
      </c>
      <c r="B34" s="54">
        <v>0.1033</v>
      </c>
      <c r="C34" s="54">
        <v>9.4799999999999995E-2</v>
      </c>
      <c r="D34" s="54">
        <v>0.10199999999999999</v>
      </c>
      <c r="E34" s="54">
        <v>0.1171</v>
      </c>
      <c r="F34" s="54">
        <v>0.1074</v>
      </c>
      <c r="G34" s="54">
        <v>0.1061</v>
      </c>
      <c r="H34" s="54">
        <v>9.7799999999999998E-2</v>
      </c>
      <c r="I34" s="54">
        <v>0.1028</v>
      </c>
      <c r="J34" s="54">
        <v>0.1004</v>
      </c>
      <c r="K34" s="54">
        <v>0.1076</v>
      </c>
      <c r="L34" s="54">
        <v>9.9199999999999997E-2</v>
      </c>
      <c r="M34" s="54">
        <v>0.1013</v>
      </c>
      <c r="N34" s="54">
        <v>0.10299999999999999</v>
      </c>
      <c r="O34" s="54">
        <v>0.105</v>
      </c>
      <c r="P34" s="54">
        <v>9.8199999999999996E-2</v>
      </c>
      <c r="Q34" s="54">
        <v>0.1069</v>
      </c>
      <c r="R34" s="54">
        <v>9.5600000000000004E-2</v>
      </c>
      <c r="S34" s="54">
        <v>0.1053</v>
      </c>
      <c r="T34" s="54">
        <v>0.1018</v>
      </c>
      <c r="U34" s="54">
        <v>0.1053</v>
      </c>
      <c r="V34" s="54">
        <v>9.8500000000000004E-2</v>
      </c>
      <c r="W34" s="54">
        <v>0.10100000000000001</v>
      </c>
      <c r="X34" s="54">
        <v>0.10290000000000001</v>
      </c>
      <c r="Y34" s="54">
        <v>9.4700000000000006E-2</v>
      </c>
      <c r="Z34" s="54">
        <v>0.1003</v>
      </c>
      <c r="AA34" s="54">
        <v>9.9900000000000003E-2</v>
      </c>
      <c r="AB34" s="54">
        <v>0.1013</v>
      </c>
      <c r="AC34" s="54">
        <v>0.1027</v>
      </c>
      <c r="AD34" s="54">
        <v>0.1046</v>
      </c>
      <c r="AE34" s="54">
        <v>0.1017</v>
      </c>
      <c r="AF34" s="54">
        <v>0.1104</v>
      </c>
      <c r="AG34" s="54">
        <v>0.1024</v>
      </c>
      <c r="AH34" s="54">
        <v>0.1041</v>
      </c>
      <c r="AI34" s="54">
        <v>0.12130000000000001</v>
      </c>
      <c r="AJ34" s="54">
        <v>0.1038</v>
      </c>
      <c r="AK34" s="54">
        <v>0.1008</v>
      </c>
      <c r="AL34" s="54">
        <v>0.1051</v>
      </c>
      <c r="AM34" s="54">
        <v>0.1079</v>
      </c>
      <c r="AN34" s="54">
        <v>0.10580000000000001</v>
      </c>
      <c r="AO34" s="54">
        <v>0.1065</v>
      </c>
      <c r="AP34" s="54">
        <v>0.1004</v>
      </c>
      <c r="AQ34" s="54">
        <v>0.11169999999999999</v>
      </c>
      <c r="AR34" s="54">
        <v>0.1003</v>
      </c>
      <c r="AS34" s="54">
        <v>0.11169999999999999</v>
      </c>
      <c r="AT34" s="54">
        <v>9.5799999999999996E-2</v>
      </c>
      <c r="AU34" s="54">
        <v>9.2999999999999999E-2</v>
      </c>
      <c r="AV34" s="54">
        <v>0.10349999999999999</v>
      </c>
      <c r="AW34" s="54">
        <v>0.1076</v>
      </c>
      <c r="AX34" s="54">
        <v>0.1116</v>
      </c>
      <c r="AY34" s="54">
        <v>0.1011</v>
      </c>
      <c r="AZ34" s="54">
        <v>0.1036</v>
      </c>
      <c r="BA34" s="54">
        <v>0.1081</v>
      </c>
      <c r="BB34" s="54">
        <v>9.1600000000000001E-2</v>
      </c>
      <c r="BC34" s="54">
        <v>9.6699999999999994E-2</v>
      </c>
      <c r="BD34" s="54">
        <v>0.10340000000000001</v>
      </c>
      <c r="BE34" s="54">
        <v>0.10150000000000001</v>
      </c>
      <c r="BF34" s="54">
        <v>9.9099999999999994E-2</v>
      </c>
      <c r="BG34" s="54">
        <v>0.1116</v>
      </c>
      <c r="BH34" s="54">
        <v>0.1095</v>
      </c>
      <c r="BI34" s="54">
        <v>9.9199999999999997E-2</v>
      </c>
      <c r="BJ34" s="54">
        <v>0.10639999999999999</v>
      </c>
      <c r="BK34" s="54">
        <v>0.1244</v>
      </c>
      <c r="BL34" s="54">
        <v>0.10440000000000001</v>
      </c>
      <c r="BM34" s="54">
        <v>0.1055</v>
      </c>
      <c r="BN34" s="54">
        <v>9.9699999999999997E-2</v>
      </c>
      <c r="BO34" s="54">
        <v>0.1014</v>
      </c>
      <c r="BP34" s="54">
        <v>0.107</v>
      </c>
      <c r="BQ34" s="54">
        <v>9.8199999999999996E-2</v>
      </c>
      <c r="BR34" s="54">
        <v>0.1027</v>
      </c>
      <c r="BS34" s="54">
        <v>9.4299999999999995E-2</v>
      </c>
      <c r="BT34" s="54">
        <v>0.1048</v>
      </c>
      <c r="BU34" s="54">
        <v>0.10349999999999999</v>
      </c>
      <c r="BV34" s="54">
        <v>9.6799999999999997E-2</v>
      </c>
      <c r="BW34" s="54">
        <v>0.1046</v>
      </c>
      <c r="BX34" s="54">
        <v>0.10100000000000001</v>
      </c>
      <c r="BY34" s="54">
        <v>0.10349999999999999</v>
      </c>
      <c r="BZ34" s="54">
        <v>9.3899999999999997E-2</v>
      </c>
      <c r="CA34" s="54" t="s">
        <v>8965</v>
      </c>
    </row>
    <row r="35" spans="1:79" ht="15.75" customHeight="1">
      <c r="A35" s="54" t="s">
        <v>8430</v>
      </c>
      <c r="B35" s="54">
        <v>5.5100000000000003E-2</v>
      </c>
      <c r="C35" s="54">
        <v>4.8599999999999997E-2</v>
      </c>
      <c r="D35" s="54">
        <v>5.3999999999999999E-2</v>
      </c>
      <c r="E35" s="54">
        <v>6.2399999999999997E-2</v>
      </c>
      <c r="F35" s="54">
        <v>5.7099999999999998E-2</v>
      </c>
      <c r="G35" s="54">
        <v>5.3199999999999997E-2</v>
      </c>
      <c r="H35" s="54">
        <v>4.87E-2</v>
      </c>
      <c r="I35" s="54">
        <v>5.1999999999999998E-2</v>
      </c>
      <c r="J35" s="54">
        <v>5.5500000000000001E-2</v>
      </c>
      <c r="K35" s="54">
        <v>5.62E-2</v>
      </c>
      <c r="L35" s="54">
        <v>5.21E-2</v>
      </c>
      <c r="M35" s="54">
        <v>5.2299999999999999E-2</v>
      </c>
      <c r="N35" s="54">
        <v>5.3400000000000003E-2</v>
      </c>
      <c r="O35" s="54">
        <v>5.4800000000000001E-2</v>
      </c>
      <c r="P35" s="54">
        <v>5.1400000000000001E-2</v>
      </c>
      <c r="Q35" s="54">
        <v>5.5300000000000002E-2</v>
      </c>
      <c r="R35" s="54">
        <v>4.8599999999999997E-2</v>
      </c>
      <c r="S35" s="54">
        <v>5.3900000000000003E-2</v>
      </c>
      <c r="T35" s="54">
        <v>5.79E-2</v>
      </c>
      <c r="U35" s="54">
        <v>5.5E-2</v>
      </c>
      <c r="V35" s="54">
        <v>4.9299999999999997E-2</v>
      </c>
      <c r="W35" s="54">
        <v>4.9500000000000002E-2</v>
      </c>
      <c r="X35" s="54">
        <v>5.2600000000000001E-2</v>
      </c>
      <c r="Y35" s="54">
        <v>4.9200000000000001E-2</v>
      </c>
      <c r="Z35" s="54">
        <v>5.3100000000000001E-2</v>
      </c>
      <c r="AA35" s="54">
        <v>5.16E-2</v>
      </c>
      <c r="AB35" s="54">
        <v>5.2299999999999999E-2</v>
      </c>
      <c r="AC35" s="54">
        <v>5.2400000000000002E-2</v>
      </c>
      <c r="AD35" s="54">
        <v>5.1499999999999997E-2</v>
      </c>
      <c r="AE35" s="54">
        <v>5.3900000000000003E-2</v>
      </c>
      <c r="AF35" s="54">
        <v>5.74E-2</v>
      </c>
      <c r="AG35" s="54">
        <v>5.2299999999999999E-2</v>
      </c>
      <c r="AH35" s="54">
        <v>5.5300000000000002E-2</v>
      </c>
      <c r="AI35" s="54">
        <v>6.88E-2</v>
      </c>
      <c r="AJ35" s="54">
        <v>5.11E-2</v>
      </c>
      <c r="AK35" s="54">
        <v>5.3199999999999997E-2</v>
      </c>
      <c r="AL35" s="54">
        <v>5.67E-2</v>
      </c>
      <c r="AM35" s="54">
        <v>5.5899999999999998E-2</v>
      </c>
      <c r="AN35" s="54">
        <v>5.2200000000000003E-2</v>
      </c>
      <c r="AO35" s="54">
        <v>5.8700000000000002E-2</v>
      </c>
      <c r="AP35" s="54">
        <v>5.21E-2</v>
      </c>
      <c r="AQ35" s="54">
        <v>5.7500000000000002E-2</v>
      </c>
      <c r="AR35" s="54">
        <v>5.04E-2</v>
      </c>
      <c r="AS35" s="54">
        <v>5.7299999999999997E-2</v>
      </c>
      <c r="AT35" s="54">
        <v>4.8800000000000003E-2</v>
      </c>
      <c r="AU35" s="54">
        <v>0.05</v>
      </c>
      <c r="AV35" s="54">
        <v>5.3800000000000001E-2</v>
      </c>
      <c r="AW35" s="54">
        <v>5.3600000000000002E-2</v>
      </c>
      <c r="AX35" s="54">
        <v>6.1600000000000002E-2</v>
      </c>
      <c r="AY35" s="54">
        <v>5.0799999999999998E-2</v>
      </c>
      <c r="AZ35" s="54">
        <v>5.5100000000000003E-2</v>
      </c>
      <c r="BA35" s="54">
        <v>5.5599999999999997E-2</v>
      </c>
      <c r="BB35" s="54">
        <v>4.8099999999999997E-2</v>
      </c>
      <c r="BC35" s="54">
        <v>4.9700000000000001E-2</v>
      </c>
      <c r="BD35" s="54">
        <v>5.0999999999999997E-2</v>
      </c>
      <c r="BE35" s="54">
        <v>5.16E-2</v>
      </c>
      <c r="BF35" s="54">
        <v>0.05</v>
      </c>
      <c r="BG35" s="54">
        <v>5.91E-2</v>
      </c>
      <c r="BH35" s="54">
        <v>5.74E-2</v>
      </c>
      <c r="BI35" s="54">
        <v>5.2900000000000003E-2</v>
      </c>
      <c r="BJ35" s="54">
        <v>5.8000000000000003E-2</v>
      </c>
      <c r="BK35" s="54">
        <v>6.8699999999999997E-2</v>
      </c>
      <c r="BL35" s="54">
        <v>5.5300000000000002E-2</v>
      </c>
      <c r="BM35" s="54">
        <v>5.6399999999999999E-2</v>
      </c>
      <c r="BN35" s="54">
        <v>5.0799999999999998E-2</v>
      </c>
      <c r="BO35" s="54">
        <v>5.04E-2</v>
      </c>
      <c r="BP35" s="54">
        <v>5.5500000000000001E-2</v>
      </c>
      <c r="BQ35" s="54">
        <v>4.9399999999999999E-2</v>
      </c>
      <c r="BR35" s="54">
        <v>5.3699999999999998E-2</v>
      </c>
      <c r="BS35" s="54">
        <v>5.0299999999999997E-2</v>
      </c>
      <c r="BT35" s="54">
        <v>5.5100000000000003E-2</v>
      </c>
      <c r="BU35" s="54">
        <v>5.4699999999999999E-2</v>
      </c>
      <c r="BV35" s="54">
        <v>4.9599999999999998E-2</v>
      </c>
      <c r="BW35" s="54">
        <v>5.2299999999999999E-2</v>
      </c>
      <c r="BX35" s="54">
        <v>5.3900000000000003E-2</v>
      </c>
      <c r="BY35" s="54">
        <v>5.2400000000000002E-2</v>
      </c>
      <c r="BZ35" s="54">
        <v>4.9799999999999997E-2</v>
      </c>
      <c r="CA35" s="54" t="s">
        <v>8810</v>
      </c>
    </row>
    <row r="36" spans="1:79" ht="15.75" customHeight="1">
      <c r="A36" s="54" t="s">
        <v>8440</v>
      </c>
      <c r="B36" s="54">
        <v>2.9700000000000001E-2</v>
      </c>
      <c r="C36" s="54">
        <v>2.93E-2</v>
      </c>
      <c r="D36" s="54">
        <v>2.9399999999999999E-2</v>
      </c>
      <c r="E36" s="54">
        <v>3.85E-2</v>
      </c>
      <c r="F36" s="54">
        <v>3.39E-2</v>
      </c>
      <c r="G36" s="54">
        <v>2.9700000000000001E-2</v>
      </c>
      <c r="H36" s="54">
        <v>2.8899999999999999E-2</v>
      </c>
      <c r="I36" s="54">
        <v>3.0599999999999999E-2</v>
      </c>
      <c r="J36" s="54">
        <v>2.92E-2</v>
      </c>
      <c r="K36" s="54">
        <v>3.15E-2</v>
      </c>
      <c r="L36" s="54">
        <v>3.0099999999999998E-2</v>
      </c>
      <c r="M36" s="54">
        <v>2.9700000000000001E-2</v>
      </c>
      <c r="N36" s="54">
        <v>3.15E-2</v>
      </c>
      <c r="O36" s="54">
        <v>3.1E-2</v>
      </c>
      <c r="P36" s="54">
        <v>3.0099999999999998E-2</v>
      </c>
      <c r="Q36" s="54">
        <v>3.2500000000000001E-2</v>
      </c>
      <c r="R36" s="54">
        <v>2.8299999999999999E-2</v>
      </c>
      <c r="S36" s="54">
        <v>3.0800000000000001E-2</v>
      </c>
      <c r="T36" s="54">
        <v>3.2800000000000003E-2</v>
      </c>
      <c r="U36" s="54">
        <v>2.9700000000000001E-2</v>
      </c>
      <c r="V36" s="54">
        <v>2.9000000000000001E-2</v>
      </c>
      <c r="W36" s="54">
        <v>2.9700000000000001E-2</v>
      </c>
      <c r="X36" s="54">
        <v>2.9000000000000001E-2</v>
      </c>
      <c r="Y36" s="54">
        <v>2.8199999999999999E-2</v>
      </c>
      <c r="Z36" s="54">
        <v>2.9399999999999999E-2</v>
      </c>
      <c r="AA36" s="54">
        <v>2.9700000000000001E-2</v>
      </c>
      <c r="AB36" s="54">
        <v>2.9899999999999999E-2</v>
      </c>
      <c r="AC36" s="54">
        <v>2.9499999999999998E-2</v>
      </c>
      <c r="AD36" s="54">
        <v>3.04E-2</v>
      </c>
      <c r="AE36" s="54">
        <v>3.0599999999999999E-2</v>
      </c>
      <c r="AF36" s="54">
        <v>3.2199999999999999E-2</v>
      </c>
      <c r="AG36" s="54">
        <v>3.0200000000000001E-2</v>
      </c>
      <c r="AH36" s="54">
        <v>3.1E-2</v>
      </c>
      <c r="AI36" s="54">
        <v>3.9800000000000002E-2</v>
      </c>
      <c r="AJ36" s="54">
        <v>3.0499999999999999E-2</v>
      </c>
      <c r="AK36" s="54">
        <v>2.8799999999999999E-2</v>
      </c>
      <c r="AL36" s="54">
        <v>3.2199999999999999E-2</v>
      </c>
      <c r="AM36" s="54">
        <v>3.3099999999999997E-2</v>
      </c>
      <c r="AN36" s="54">
        <v>2.9899999999999999E-2</v>
      </c>
      <c r="AO36" s="54">
        <v>3.32E-2</v>
      </c>
      <c r="AP36" s="54">
        <v>2.8400000000000002E-2</v>
      </c>
      <c r="AQ36" s="54">
        <v>3.32E-2</v>
      </c>
      <c r="AR36" s="54">
        <v>2.8799999999999999E-2</v>
      </c>
      <c r="AS36" s="54">
        <v>3.3799999999999997E-2</v>
      </c>
      <c r="AT36" s="54">
        <v>2.7799999999999998E-2</v>
      </c>
      <c r="AU36" s="54">
        <v>2.87E-2</v>
      </c>
      <c r="AV36" s="54">
        <v>3.2899999999999999E-2</v>
      </c>
      <c r="AW36" s="54">
        <v>3.09E-2</v>
      </c>
      <c r="AX36" s="54">
        <v>3.32E-2</v>
      </c>
      <c r="AY36" s="54">
        <v>2.8899999999999999E-2</v>
      </c>
      <c r="AZ36" s="54">
        <v>3.3099999999999997E-2</v>
      </c>
      <c r="BA36" s="54">
        <v>3.3099999999999997E-2</v>
      </c>
      <c r="BB36" s="54">
        <v>2.7099999999999999E-2</v>
      </c>
      <c r="BC36" s="54">
        <v>2.76E-2</v>
      </c>
      <c r="BD36" s="54">
        <v>2.8799999999999999E-2</v>
      </c>
      <c r="BE36" s="54">
        <v>2.9399999999999999E-2</v>
      </c>
      <c r="BF36" s="54">
        <v>2.9600000000000001E-2</v>
      </c>
      <c r="BG36" s="54">
        <v>3.39E-2</v>
      </c>
      <c r="BH36" s="54">
        <v>3.27E-2</v>
      </c>
      <c r="BI36" s="54">
        <v>3.0099999999999998E-2</v>
      </c>
      <c r="BJ36" s="54">
        <v>3.49E-2</v>
      </c>
      <c r="BK36" s="54">
        <v>3.9199999999999999E-2</v>
      </c>
      <c r="BL36" s="54">
        <v>3.1300000000000001E-2</v>
      </c>
      <c r="BM36" s="54">
        <v>3.3500000000000002E-2</v>
      </c>
      <c r="BN36" s="54">
        <v>2.9100000000000001E-2</v>
      </c>
      <c r="BO36" s="54">
        <v>2.8500000000000001E-2</v>
      </c>
      <c r="BP36" s="54">
        <v>3.0800000000000001E-2</v>
      </c>
      <c r="BQ36" s="54">
        <v>2.8899999999999999E-2</v>
      </c>
      <c r="BR36" s="54">
        <v>3.0300000000000001E-2</v>
      </c>
      <c r="BS36" s="54">
        <v>2.8400000000000002E-2</v>
      </c>
      <c r="BT36" s="54">
        <v>3.2300000000000002E-2</v>
      </c>
      <c r="BU36" s="54">
        <v>3.2599999999999997E-2</v>
      </c>
      <c r="BV36" s="54">
        <v>2.8199999999999999E-2</v>
      </c>
      <c r="BW36" s="54">
        <v>3.09E-2</v>
      </c>
      <c r="BX36" s="54">
        <v>2.9600000000000001E-2</v>
      </c>
      <c r="BY36" s="54">
        <v>3.0599999999999999E-2</v>
      </c>
      <c r="BZ36" s="54">
        <v>2.8000000000000001E-2</v>
      </c>
      <c r="CA36" s="54" t="s">
        <v>9019</v>
      </c>
    </row>
    <row r="37" spans="1:79" ht="15.75" customHeight="1">
      <c r="A37" s="54" t="s">
        <v>8451</v>
      </c>
      <c r="B37" s="54">
        <v>0.1406</v>
      </c>
      <c r="C37" s="54">
        <v>0.1295</v>
      </c>
      <c r="D37" s="54">
        <v>0.1356</v>
      </c>
      <c r="E37" s="54">
        <v>0.15920000000000001</v>
      </c>
      <c r="F37" s="54">
        <v>0.14699999999999999</v>
      </c>
      <c r="G37" s="54">
        <v>0.14560000000000001</v>
      </c>
      <c r="H37" s="54">
        <v>0.1353</v>
      </c>
      <c r="I37" s="54">
        <v>0.13669999999999999</v>
      </c>
      <c r="J37" s="54">
        <v>0.13400000000000001</v>
      </c>
      <c r="K37" s="54">
        <v>0.1449</v>
      </c>
      <c r="L37" s="54">
        <v>0.13159999999999999</v>
      </c>
      <c r="M37" s="54">
        <v>0.13850000000000001</v>
      </c>
      <c r="N37" s="54">
        <v>0.14410000000000001</v>
      </c>
      <c r="O37" s="54">
        <v>0.13900000000000001</v>
      </c>
      <c r="P37" s="54">
        <v>0.1386</v>
      </c>
      <c r="Q37" s="54">
        <v>0.1361</v>
      </c>
      <c r="R37" s="54">
        <v>0.12690000000000001</v>
      </c>
      <c r="S37" s="54">
        <v>0.14849999999999999</v>
      </c>
      <c r="T37" s="54">
        <v>0.12909999999999999</v>
      </c>
      <c r="U37" s="54">
        <v>0.14099999999999999</v>
      </c>
      <c r="V37" s="54">
        <v>0.1391</v>
      </c>
      <c r="W37" s="54">
        <v>0.13850000000000001</v>
      </c>
      <c r="X37" s="54">
        <v>0.1474</v>
      </c>
      <c r="Y37" s="54">
        <v>0.13439999999999999</v>
      </c>
      <c r="Z37" s="54">
        <v>0.13420000000000001</v>
      </c>
      <c r="AA37" s="54">
        <v>0.13589999999999999</v>
      </c>
      <c r="AB37" s="54">
        <v>0.1454</v>
      </c>
      <c r="AC37" s="54">
        <v>0.13539999999999999</v>
      </c>
      <c r="AD37" s="54">
        <v>0.1399</v>
      </c>
      <c r="AE37" s="54">
        <v>0.1396</v>
      </c>
      <c r="AF37" s="54">
        <v>0.14710000000000001</v>
      </c>
      <c r="AG37" s="54">
        <v>0.14219999999999999</v>
      </c>
      <c r="AH37" s="54">
        <v>0.14330000000000001</v>
      </c>
      <c r="AI37" s="54">
        <v>0.1512</v>
      </c>
      <c r="AJ37" s="54">
        <v>0.15479999999999999</v>
      </c>
      <c r="AK37" s="54">
        <v>0.13919999999999999</v>
      </c>
      <c r="AL37" s="54">
        <v>0.13750000000000001</v>
      </c>
      <c r="AM37" s="54">
        <v>0.13439999999999999</v>
      </c>
      <c r="AN37" s="54">
        <v>0.1404</v>
      </c>
      <c r="AO37" s="54">
        <v>0.1394</v>
      </c>
      <c r="AP37" s="54">
        <v>0.1391</v>
      </c>
      <c r="AQ37" s="54">
        <v>0.14760000000000001</v>
      </c>
      <c r="AR37" s="54">
        <v>0.1381</v>
      </c>
      <c r="AS37" s="54">
        <v>0.15210000000000001</v>
      </c>
      <c r="AT37" s="54">
        <v>0.13850000000000001</v>
      </c>
      <c r="AU37" s="54">
        <v>0.129</v>
      </c>
      <c r="AV37" s="54">
        <v>0.14099999999999999</v>
      </c>
      <c r="AW37" s="54">
        <v>0.14729999999999999</v>
      </c>
      <c r="AX37" s="54">
        <v>0.14419999999999999</v>
      </c>
      <c r="AY37" s="54">
        <v>0.13500000000000001</v>
      </c>
      <c r="AZ37" s="54">
        <v>0.13730000000000001</v>
      </c>
      <c r="BA37" s="54">
        <v>0.1426</v>
      </c>
      <c r="BB37" s="54">
        <v>0.12839999999999999</v>
      </c>
      <c r="BC37" s="54">
        <v>0.13250000000000001</v>
      </c>
      <c r="BD37" s="54">
        <v>0.15160000000000001</v>
      </c>
      <c r="BE37" s="54">
        <v>0.1376</v>
      </c>
      <c r="BF37" s="54">
        <v>0.1396</v>
      </c>
      <c r="BG37" s="54">
        <v>0.1482</v>
      </c>
      <c r="BH37" s="54">
        <v>0.14660000000000001</v>
      </c>
      <c r="BI37" s="54">
        <v>0.13639999999999999</v>
      </c>
      <c r="BJ37" s="54">
        <v>0.13439999999999999</v>
      </c>
      <c r="BK37" s="54">
        <v>0.15060000000000001</v>
      </c>
      <c r="BL37" s="54">
        <v>0.1361</v>
      </c>
      <c r="BM37" s="54">
        <v>0.14130000000000001</v>
      </c>
      <c r="BN37" s="54">
        <v>0.13</v>
      </c>
      <c r="BO37" s="54">
        <v>0.1333</v>
      </c>
      <c r="BP37" s="54">
        <v>0.1426</v>
      </c>
      <c r="BQ37" s="54">
        <v>0.14269999999999999</v>
      </c>
      <c r="BR37" s="54">
        <v>0.1391</v>
      </c>
      <c r="BS37" s="54">
        <v>0.13020000000000001</v>
      </c>
      <c r="BT37" s="54">
        <v>0.14069999999999999</v>
      </c>
      <c r="BU37" s="54">
        <v>0.13639999999999999</v>
      </c>
      <c r="BV37" s="54">
        <v>0.12809999999999999</v>
      </c>
      <c r="BW37" s="54">
        <v>0.1424</v>
      </c>
      <c r="BX37" s="54">
        <v>0.13980000000000001</v>
      </c>
      <c r="BY37" s="54">
        <v>0.14399999999999999</v>
      </c>
      <c r="BZ37" s="54">
        <v>0.1313</v>
      </c>
      <c r="CA37" s="54" t="s">
        <v>8536</v>
      </c>
    </row>
    <row r="38" spans="1:79" ht="15.75" customHeight="1">
      <c r="A38" s="54" t="s">
        <v>8463</v>
      </c>
      <c r="B38" s="54">
        <v>0.1041</v>
      </c>
      <c r="C38" s="54">
        <v>9.8100000000000007E-2</v>
      </c>
      <c r="D38" s="54">
        <v>0.1027</v>
      </c>
      <c r="E38" s="54">
        <v>0.1241</v>
      </c>
      <c r="F38" s="54">
        <v>0.1162</v>
      </c>
      <c r="G38" s="54">
        <v>0.11119999999999999</v>
      </c>
      <c r="H38" s="54">
        <v>9.9000000000000005E-2</v>
      </c>
      <c r="I38" s="54">
        <v>0.1041</v>
      </c>
      <c r="J38" s="54">
        <v>0.10580000000000001</v>
      </c>
      <c r="K38" s="54">
        <v>0.1085</v>
      </c>
      <c r="L38" s="54">
        <v>9.98E-2</v>
      </c>
      <c r="M38" s="54">
        <v>0.1043</v>
      </c>
      <c r="N38" s="54">
        <v>0.1065</v>
      </c>
      <c r="O38" s="54">
        <v>0.1047</v>
      </c>
      <c r="P38" s="54">
        <v>0.1069</v>
      </c>
      <c r="Q38" s="54">
        <v>9.9099999999999994E-2</v>
      </c>
      <c r="R38" s="54">
        <v>9.5600000000000004E-2</v>
      </c>
      <c r="S38" s="54">
        <v>0.1104</v>
      </c>
      <c r="T38" s="54">
        <v>0.10009999999999999</v>
      </c>
      <c r="U38" s="54">
        <v>0.1042</v>
      </c>
      <c r="V38" s="54">
        <v>0.1051</v>
      </c>
      <c r="W38" s="54">
        <v>0.104</v>
      </c>
      <c r="X38" s="54">
        <v>0.1118</v>
      </c>
      <c r="Y38" s="54">
        <v>0.1048</v>
      </c>
      <c r="Z38" s="54">
        <v>0.104</v>
      </c>
      <c r="AA38" s="54">
        <v>0.1</v>
      </c>
      <c r="AB38" s="54">
        <v>0.10879999999999999</v>
      </c>
      <c r="AC38" s="54">
        <v>0.1053</v>
      </c>
      <c r="AD38" s="54">
        <v>0.108</v>
      </c>
      <c r="AE38" s="54">
        <v>0.10489999999999999</v>
      </c>
      <c r="AF38" s="54">
        <v>0.1142</v>
      </c>
      <c r="AG38" s="54">
        <v>0.10539999999999999</v>
      </c>
      <c r="AH38" s="54">
        <v>0.109</v>
      </c>
      <c r="AI38" s="54">
        <v>0.11609999999999999</v>
      </c>
      <c r="AJ38" s="54">
        <v>0.12330000000000001</v>
      </c>
      <c r="AK38" s="54">
        <v>0.1052</v>
      </c>
      <c r="AL38" s="54">
        <v>0.1062</v>
      </c>
      <c r="AM38" s="54">
        <v>0.104</v>
      </c>
      <c r="AN38" s="54">
        <v>0.1045</v>
      </c>
      <c r="AO38" s="54">
        <v>0.104</v>
      </c>
      <c r="AP38" s="54">
        <v>0.108</v>
      </c>
      <c r="AQ38" s="54">
        <v>0.1142</v>
      </c>
      <c r="AR38" s="54">
        <v>0.1082</v>
      </c>
      <c r="AS38" s="54">
        <v>0.1171</v>
      </c>
      <c r="AT38" s="54">
        <v>0.10639999999999999</v>
      </c>
      <c r="AU38" s="54">
        <v>9.9099999999999994E-2</v>
      </c>
      <c r="AV38" s="54">
        <v>0.1079</v>
      </c>
      <c r="AW38" s="54">
        <v>0.1133</v>
      </c>
      <c r="AX38" s="54">
        <v>0.1074</v>
      </c>
      <c r="AY38" s="54">
        <v>0.105</v>
      </c>
      <c r="AZ38" s="54">
        <v>9.9400000000000002E-2</v>
      </c>
      <c r="BA38" s="54">
        <v>0.1109</v>
      </c>
      <c r="BB38" s="54">
        <v>9.8400000000000001E-2</v>
      </c>
      <c r="BC38" s="54">
        <v>0.10290000000000001</v>
      </c>
      <c r="BD38" s="54">
        <v>0.1154</v>
      </c>
      <c r="BE38" s="54">
        <v>0.1072</v>
      </c>
      <c r="BF38" s="54">
        <v>0.10630000000000001</v>
      </c>
      <c r="BG38" s="54">
        <v>0.1196</v>
      </c>
      <c r="BH38" s="54">
        <v>0.1148</v>
      </c>
      <c r="BI38" s="54">
        <v>0.105</v>
      </c>
      <c r="BJ38" s="54">
        <v>0.10390000000000001</v>
      </c>
      <c r="BK38" s="54">
        <v>0.1111</v>
      </c>
      <c r="BL38" s="54">
        <v>9.74E-2</v>
      </c>
      <c r="BM38" s="54">
        <v>0.10440000000000001</v>
      </c>
      <c r="BN38" s="54">
        <v>9.9900000000000003E-2</v>
      </c>
      <c r="BO38" s="54">
        <v>0.1069</v>
      </c>
      <c r="BP38" s="54">
        <v>0.106</v>
      </c>
      <c r="BQ38" s="54">
        <v>0.1105</v>
      </c>
      <c r="BR38" s="54">
        <v>0.1066</v>
      </c>
      <c r="BS38" s="54">
        <v>0.1007</v>
      </c>
      <c r="BT38" s="54">
        <v>0.1091</v>
      </c>
      <c r="BU38" s="54">
        <v>0.1056</v>
      </c>
      <c r="BV38" s="54">
        <v>9.7900000000000001E-2</v>
      </c>
      <c r="BW38" s="54">
        <v>0.1101</v>
      </c>
      <c r="BX38" s="54">
        <v>0.10639999999999999</v>
      </c>
      <c r="BY38" s="54">
        <v>0.1084</v>
      </c>
      <c r="BZ38" s="54">
        <v>0.10050000000000001</v>
      </c>
      <c r="CA38" s="54" t="s">
        <v>9071</v>
      </c>
    </row>
    <row r="39" spans="1:79" ht="15.75" customHeight="1">
      <c r="A39" s="54" t="s">
        <v>8474</v>
      </c>
      <c r="B39" s="54">
        <v>0.20039999999999999</v>
      </c>
      <c r="C39" s="54">
        <v>0.193</v>
      </c>
      <c r="D39" s="54">
        <v>0.19969999999999999</v>
      </c>
      <c r="E39" s="54">
        <v>0.21929999999999999</v>
      </c>
      <c r="F39" s="54">
        <v>0.2102</v>
      </c>
      <c r="G39" s="54">
        <v>0.2087</v>
      </c>
      <c r="H39" s="54">
        <v>0.20549999999999999</v>
      </c>
      <c r="I39" s="54">
        <v>0.20369999999999999</v>
      </c>
      <c r="J39" s="54">
        <v>0.1883</v>
      </c>
      <c r="K39" s="54">
        <v>0.21909999999999999</v>
      </c>
      <c r="L39" s="54">
        <v>0.20200000000000001</v>
      </c>
      <c r="M39" s="54">
        <v>0.19789999999999999</v>
      </c>
      <c r="N39" s="54">
        <v>0.20649999999999999</v>
      </c>
      <c r="O39" s="54">
        <v>0.20799999999999999</v>
      </c>
      <c r="P39" s="54">
        <v>0.20119999999999999</v>
      </c>
      <c r="Q39" s="54">
        <v>0.20169999999999999</v>
      </c>
      <c r="R39" s="54">
        <v>0.18890000000000001</v>
      </c>
      <c r="S39" s="54">
        <v>0.2152</v>
      </c>
      <c r="T39" s="54">
        <v>0.1958</v>
      </c>
      <c r="U39" s="54">
        <v>0.20449999999999999</v>
      </c>
      <c r="V39" s="54">
        <v>0.20619999999999999</v>
      </c>
      <c r="W39" s="54">
        <v>0.20399999999999999</v>
      </c>
      <c r="X39" s="54">
        <v>0.2079</v>
      </c>
      <c r="Y39" s="54">
        <v>0.19470000000000001</v>
      </c>
      <c r="Z39" s="54">
        <v>0.2</v>
      </c>
      <c r="AA39" s="54">
        <v>0.1971</v>
      </c>
      <c r="AB39" s="54">
        <v>0.20599999999999999</v>
      </c>
      <c r="AC39" s="54">
        <v>0.2001</v>
      </c>
      <c r="AD39" s="54">
        <v>0.20780000000000001</v>
      </c>
      <c r="AE39" s="54">
        <v>0.20880000000000001</v>
      </c>
      <c r="AF39" s="54">
        <v>0.2157</v>
      </c>
      <c r="AG39" s="54">
        <v>0.20680000000000001</v>
      </c>
      <c r="AH39" s="54">
        <v>0.20899999999999999</v>
      </c>
      <c r="AI39" s="54">
        <v>0.216</v>
      </c>
      <c r="AJ39" s="54">
        <v>0.21099999999999999</v>
      </c>
      <c r="AK39" s="54">
        <v>0.2036</v>
      </c>
      <c r="AL39" s="54">
        <v>0.19789999999999999</v>
      </c>
      <c r="AM39" s="54">
        <v>0.2082</v>
      </c>
      <c r="AN39" s="54">
        <v>0.2084</v>
      </c>
      <c r="AO39" s="54">
        <v>0.20930000000000001</v>
      </c>
      <c r="AP39" s="54">
        <v>0.20960000000000001</v>
      </c>
      <c r="AQ39" s="54">
        <v>0.21840000000000001</v>
      </c>
      <c r="AR39" s="54">
        <v>0.20569999999999999</v>
      </c>
      <c r="AS39" s="54">
        <v>0.2135</v>
      </c>
      <c r="AT39" s="54">
        <v>0.1986</v>
      </c>
      <c r="AU39" s="54">
        <v>0.19159999999999999</v>
      </c>
      <c r="AV39" s="54">
        <v>0.19989999999999999</v>
      </c>
      <c r="AW39" s="54">
        <v>0.21010000000000001</v>
      </c>
      <c r="AX39" s="54">
        <v>0.21340000000000001</v>
      </c>
      <c r="AY39" s="54">
        <v>0.20660000000000001</v>
      </c>
      <c r="AZ39" s="54">
        <v>0.2041</v>
      </c>
      <c r="BA39" s="54">
        <v>0.2112</v>
      </c>
      <c r="BB39" s="54">
        <v>0.18360000000000001</v>
      </c>
      <c r="BC39" s="54">
        <v>0.19389999999999999</v>
      </c>
      <c r="BD39" s="54">
        <v>0.20710000000000001</v>
      </c>
      <c r="BE39" s="54">
        <v>0.20530000000000001</v>
      </c>
      <c r="BF39" s="54">
        <v>0.1953</v>
      </c>
      <c r="BG39" s="54">
        <v>0.2167</v>
      </c>
      <c r="BH39" s="54">
        <v>0.20799999999999999</v>
      </c>
      <c r="BI39" s="54">
        <v>0.20130000000000001</v>
      </c>
      <c r="BJ39" s="54">
        <v>0.1996</v>
      </c>
      <c r="BK39" s="54">
        <v>0.2298</v>
      </c>
      <c r="BL39" s="54">
        <v>0.19900000000000001</v>
      </c>
      <c r="BM39" s="54">
        <v>0.214</v>
      </c>
      <c r="BN39" s="54">
        <v>0.1966</v>
      </c>
      <c r="BO39" s="54">
        <v>0.19450000000000001</v>
      </c>
      <c r="BP39" s="54">
        <v>0.2089</v>
      </c>
      <c r="BQ39" s="54">
        <v>0.1956</v>
      </c>
      <c r="BR39" s="54">
        <v>0.1961</v>
      </c>
      <c r="BS39" s="54">
        <v>0.18859999999999999</v>
      </c>
      <c r="BT39" s="54">
        <v>0.20930000000000001</v>
      </c>
      <c r="BU39" s="54">
        <v>0.19650000000000001</v>
      </c>
      <c r="BV39" s="54">
        <v>0.18770000000000001</v>
      </c>
      <c r="BW39" s="54">
        <v>0.20469999999999999</v>
      </c>
      <c r="BX39" s="54">
        <v>0.20610000000000001</v>
      </c>
      <c r="BY39" s="54">
        <v>0.20280000000000001</v>
      </c>
      <c r="BZ39" s="54">
        <v>0.18779999999999999</v>
      </c>
      <c r="CA39" s="54" t="s">
        <v>9094</v>
      </c>
    </row>
    <row r="40" spans="1:79" ht="15.75" customHeight="1">
      <c r="A40" s="54" t="s">
        <v>8486</v>
      </c>
      <c r="B40" s="54">
        <v>0.63739999999999997</v>
      </c>
      <c r="C40" s="54">
        <v>0.63660000000000005</v>
      </c>
      <c r="D40" s="54">
        <v>0.63690000000000002</v>
      </c>
      <c r="E40" s="54">
        <v>0.63549999999999995</v>
      </c>
      <c r="F40" s="54">
        <v>0.63670000000000004</v>
      </c>
      <c r="G40" s="54">
        <v>0.63880000000000003</v>
      </c>
      <c r="H40" s="54">
        <v>0.63759999999999994</v>
      </c>
      <c r="I40" s="54">
        <v>0.63580000000000003</v>
      </c>
      <c r="J40" s="54">
        <v>0.63770000000000004</v>
      </c>
      <c r="K40" s="54">
        <v>0.63619999999999999</v>
      </c>
      <c r="L40" s="54">
        <v>0.63790000000000002</v>
      </c>
      <c r="M40" s="54">
        <v>0.63500000000000001</v>
      </c>
      <c r="N40" s="54">
        <v>0.63500000000000001</v>
      </c>
      <c r="O40" s="54">
        <v>0.63590000000000002</v>
      </c>
      <c r="P40" s="54">
        <v>0.63729999999999998</v>
      </c>
      <c r="Q40" s="54">
        <v>0.63400000000000001</v>
      </c>
      <c r="R40" s="54">
        <v>0.63560000000000005</v>
      </c>
      <c r="S40" s="54">
        <v>0.63639999999999997</v>
      </c>
      <c r="T40" s="54">
        <v>0.63439999999999996</v>
      </c>
      <c r="U40" s="54">
        <v>0.6351</v>
      </c>
      <c r="V40" s="54">
        <v>0.63739999999999997</v>
      </c>
      <c r="W40" s="54">
        <v>0.63449999999999995</v>
      </c>
      <c r="X40" s="54">
        <v>0.63700000000000001</v>
      </c>
      <c r="Y40" s="54">
        <v>0.63590000000000002</v>
      </c>
      <c r="Z40" s="54">
        <v>0.63419999999999999</v>
      </c>
      <c r="AA40" s="54">
        <v>0.63870000000000005</v>
      </c>
      <c r="AB40" s="54">
        <v>0.63790000000000002</v>
      </c>
      <c r="AC40" s="54">
        <v>0.63880000000000003</v>
      </c>
      <c r="AD40" s="54">
        <v>0.63800000000000001</v>
      </c>
      <c r="AE40" s="54">
        <v>0.63570000000000004</v>
      </c>
      <c r="AF40" s="54">
        <v>0.6371</v>
      </c>
      <c r="AG40" s="54">
        <v>0.63680000000000003</v>
      </c>
      <c r="AH40" s="54">
        <v>0.63649999999999995</v>
      </c>
      <c r="AI40" s="54">
        <v>0.63649999999999995</v>
      </c>
      <c r="AJ40" s="54">
        <v>0.63939999999999997</v>
      </c>
      <c r="AK40" s="54">
        <v>0.6361</v>
      </c>
      <c r="AL40" s="54">
        <v>0.63749999999999996</v>
      </c>
      <c r="AM40" s="54">
        <v>0.63419999999999999</v>
      </c>
      <c r="AN40" s="54">
        <v>0.63629999999999998</v>
      </c>
      <c r="AO40" s="54">
        <v>0.63839999999999997</v>
      </c>
      <c r="AP40" s="54">
        <v>0.63780000000000003</v>
      </c>
      <c r="AQ40" s="54">
        <v>0.63739999999999997</v>
      </c>
      <c r="AR40" s="54">
        <v>0.63819999999999999</v>
      </c>
      <c r="AS40" s="54">
        <v>0.6361</v>
      </c>
      <c r="AT40" s="54">
        <v>0.63780000000000003</v>
      </c>
      <c r="AU40" s="54">
        <v>0.63660000000000005</v>
      </c>
      <c r="AV40" s="54">
        <v>0.63800000000000001</v>
      </c>
      <c r="AW40" s="54">
        <v>0.63480000000000003</v>
      </c>
      <c r="AX40" s="54">
        <v>0.63780000000000003</v>
      </c>
      <c r="AY40" s="54">
        <v>0.63829999999999998</v>
      </c>
      <c r="AZ40" s="54">
        <v>0.63519999999999999</v>
      </c>
      <c r="BA40" s="54">
        <v>0.63649999999999995</v>
      </c>
      <c r="BB40" s="54">
        <v>0.63670000000000004</v>
      </c>
      <c r="BC40" s="54">
        <v>0.63549999999999995</v>
      </c>
      <c r="BD40" s="54">
        <v>0.63719999999999999</v>
      </c>
      <c r="BE40" s="54">
        <v>0.63529999999999998</v>
      </c>
      <c r="BF40" s="54">
        <v>0.63690000000000002</v>
      </c>
      <c r="BG40" s="54">
        <v>0.63790000000000002</v>
      </c>
      <c r="BH40" s="54">
        <v>0.63719999999999999</v>
      </c>
      <c r="BI40" s="54">
        <v>0.63360000000000005</v>
      </c>
      <c r="BJ40" s="54">
        <v>0.62809999999999999</v>
      </c>
      <c r="BK40" s="54">
        <v>0.63660000000000005</v>
      </c>
      <c r="BL40" s="54">
        <v>0.63739999999999997</v>
      </c>
      <c r="BM40" s="54">
        <v>0.63780000000000003</v>
      </c>
      <c r="BN40" s="54">
        <v>0.63749999999999996</v>
      </c>
      <c r="BO40" s="54">
        <v>0.63859999999999995</v>
      </c>
      <c r="BP40" s="54">
        <v>0.63719999999999999</v>
      </c>
      <c r="BQ40" s="54">
        <v>0.63639999999999997</v>
      </c>
      <c r="BR40" s="54">
        <v>0.63690000000000002</v>
      </c>
      <c r="BS40" s="54">
        <v>0.63660000000000005</v>
      </c>
      <c r="BT40" s="54">
        <v>0.63449999999999995</v>
      </c>
      <c r="BU40" s="54">
        <v>0.6391</v>
      </c>
      <c r="BV40" s="54">
        <v>0.63749999999999996</v>
      </c>
      <c r="BW40" s="54">
        <v>0.63580000000000003</v>
      </c>
      <c r="BX40" s="54">
        <v>0.63700000000000001</v>
      </c>
      <c r="BY40" s="54">
        <v>0.63470000000000004</v>
      </c>
      <c r="BZ40" s="54">
        <v>0.6361</v>
      </c>
      <c r="CA40" s="54" t="s">
        <v>9120</v>
      </c>
    </row>
    <row r="41" spans="1:79" ht="15.75" customHeight="1">
      <c r="A41" s="54" t="s">
        <v>8497</v>
      </c>
      <c r="B41" s="54">
        <v>0.57120000000000004</v>
      </c>
      <c r="C41" s="54">
        <v>0.57210000000000005</v>
      </c>
      <c r="D41" s="54">
        <v>0.56789999999999996</v>
      </c>
      <c r="E41" s="54">
        <v>0.56899999999999995</v>
      </c>
      <c r="F41" s="54">
        <v>0.57030000000000003</v>
      </c>
      <c r="G41" s="54">
        <v>0.5665</v>
      </c>
      <c r="H41" s="54">
        <v>0.57140000000000002</v>
      </c>
      <c r="I41" s="54">
        <v>0.57089999999999996</v>
      </c>
      <c r="J41" s="54">
        <v>0.56579999999999997</v>
      </c>
      <c r="K41" s="54">
        <v>0.58030000000000004</v>
      </c>
      <c r="L41" s="54">
        <v>0.57020000000000004</v>
      </c>
      <c r="M41" s="54">
        <v>0.56759999999999999</v>
      </c>
      <c r="N41" s="54">
        <v>0.56720000000000004</v>
      </c>
      <c r="O41" s="54">
        <v>0.56499999999999995</v>
      </c>
      <c r="P41" s="54">
        <v>0.57889999999999997</v>
      </c>
      <c r="Q41" s="54">
        <v>0.57140000000000002</v>
      </c>
      <c r="R41" s="54">
        <v>0.55640000000000001</v>
      </c>
      <c r="S41" s="54">
        <v>0.56969999999999998</v>
      </c>
      <c r="T41" s="54">
        <v>0.56630000000000003</v>
      </c>
      <c r="U41" s="54">
        <v>0.56879999999999997</v>
      </c>
      <c r="V41" s="54">
        <v>0.56989999999999996</v>
      </c>
      <c r="W41" s="54">
        <v>0.56679999999999997</v>
      </c>
      <c r="X41" s="54">
        <v>0.57140000000000002</v>
      </c>
      <c r="Y41" s="54">
        <v>0.57199999999999995</v>
      </c>
      <c r="Z41" s="54">
        <v>0.55349999999999999</v>
      </c>
      <c r="AA41" s="54">
        <v>0.56869999999999998</v>
      </c>
      <c r="AB41" s="54">
        <v>0.57020000000000004</v>
      </c>
      <c r="AC41" s="54">
        <v>0.56469999999999998</v>
      </c>
      <c r="AD41" s="54">
        <v>0.57520000000000004</v>
      </c>
      <c r="AE41" s="54">
        <v>0.56459999999999999</v>
      </c>
      <c r="AF41" s="54">
        <v>0.57099999999999995</v>
      </c>
      <c r="AG41" s="54">
        <v>0.56679999999999997</v>
      </c>
      <c r="AH41" s="54">
        <v>0.55840000000000001</v>
      </c>
      <c r="AI41" s="54">
        <v>0.57530000000000003</v>
      </c>
      <c r="AJ41" s="54">
        <v>0.58440000000000003</v>
      </c>
      <c r="AK41" s="54">
        <v>0.56859999999999999</v>
      </c>
      <c r="AL41" s="54">
        <v>0.57620000000000005</v>
      </c>
      <c r="AM41" s="54">
        <v>0.56669999999999998</v>
      </c>
      <c r="AN41" s="54">
        <v>0.56089999999999995</v>
      </c>
      <c r="AO41" s="54">
        <v>0.56130000000000002</v>
      </c>
      <c r="AP41" s="54">
        <v>0.5665</v>
      </c>
      <c r="AQ41" s="54">
        <v>0.56950000000000001</v>
      </c>
      <c r="AR41" s="54">
        <v>0.5756</v>
      </c>
      <c r="AS41" s="54">
        <v>0.56999999999999995</v>
      </c>
      <c r="AT41" s="54">
        <v>0.57010000000000005</v>
      </c>
      <c r="AU41" s="54">
        <v>0.56920000000000004</v>
      </c>
      <c r="AV41" s="54">
        <v>0.57469999999999999</v>
      </c>
      <c r="AW41" s="54">
        <v>0.56999999999999995</v>
      </c>
      <c r="AX41" s="54">
        <v>0.57279999999999998</v>
      </c>
      <c r="AY41" s="54">
        <v>0.57599999999999996</v>
      </c>
      <c r="AZ41" s="54">
        <v>0.56969999999999998</v>
      </c>
      <c r="BA41" s="54">
        <v>0.5736</v>
      </c>
      <c r="BB41" s="54">
        <v>0.57169999999999999</v>
      </c>
      <c r="BC41" s="54">
        <v>0.56640000000000001</v>
      </c>
      <c r="BD41" s="54">
        <v>0.57469999999999999</v>
      </c>
      <c r="BE41" s="54">
        <v>0.56840000000000002</v>
      </c>
      <c r="BF41" s="54">
        <v>0.57050000000000001</v>
      </c>
      <c r="BG41" s="54">
        <v>0.57479999999999998</v>
      </c>
      <c r="BH41" s="54">
        <v>0.5716</v>
      </c>
      <c r="BI41" s="54">
        <v>0.56189999999999996</v>
      </c>
      <c r="BJ41" s="54">
        <v>0.55879999999999996</v>
      </c>
      <c r="BK41" s="54">
        <v>0.56869999999999998</v>
      </c>
      <c r="BL41" s="54">
        <v>0.56579999999999997</v>
      </c>
      <c r="BM41" s="54">
        <v>0.56850000000000001</v>
      </c>
      <c r="BN41" s="54">
        <v>0.5635</v>
      </c>
      <c r="BO41" s="54">
        <v>0.57250000000000001</v>
      </c>
      <c r="BP41" s="54">
        <v>0.56279999999999997</v>
      </c>
      <c r="BQ41" s="54">
        <v>0.56740000000000002</v>
      </c>
      <c r="BR41" s="54">
        <v>0.56459999999999999</v>
      </c>
      <c r="BS41" s="54">
        <v>0.56659999999999999</v>
      </c>
      <c r="BT41" s="54">
        <v>0.56459999999999999</v>
      </c>
      <c r="BU41" s="54">
        <v>0.56889999999999996</v>
      </c>
      <c r="BV41" s="54">
        <v>0.56969999999999998</v>
      </c>
      <c r="BW41" s="54">
        <v>0.56040000000000001</v>
      </c>
      <c r="BX41" s="54">
        <v>0.57509999999999994</v>
      </c>
      <c r="BY41" s="54">
        <v>0.57169999999999999</v>
      </c>
      <c r="BZ41" s="54">
        <v>0.57210000000000005</v>
      </c>
      <c r="CA41" s="54" t="s">
        <v>9145</v>
      </c>
    </row>
    <row r="42" spans="1:79" ht="15.75" customHeight="1">
      <c r="A42" s="54" t="s">
        <v>8516</v>
      </c>
      <c r="B42" s="54">
        <v>0.45229999999999998</v>
      </c>
      <c r="C42" s="54">
        <v>0.4577</v>
      </c>
      <c r="D42" s="54">
        <v>0.44159999999999999</v>
      </c>
      <c r="E42" s="54">
        <v>0.4446</v>
      </c>
      <c r="F42" s="54">
        <v>0.45300000000000001</v>
      </c>
      <c r="G42" s="54">
        <v>0.43359999999999999</v>
      </c>
      <c r="H42" s="54">
        <v>0.44409999999999999</v>
      </c>
      <c r="I42" s="54">
        <v>0.45240000000000002</v>
      </c>
      <c r="J42" s="54">
        <v>0.44500000000000001</v>
      </c>
      <c r="K42" s="54">
        <v>0.46250000000000002</v>
      </c>
      <c r="L42" s="54">
        <v>0.44500000000000001</v>
      </c>
      <c r="M42" s="54">
        <v>0.443</v>
      </c>
      <c r="N42" s="54">
        <v>0.44650000000000001</v>
      </c>
      <c r="O42" s="54">
        <v>0.44819999999999999</v>
      </c>
      <c r="P42" s="54">
        <v>0.45910000000000001</v>
      </c>
      <c r="Q42" s="54">
        <v>0.45689999999999997</v>
      </c>
      <c r="R42" s="54">
        <v>0.434</v>
      </c>
      <c r="S42" s="54">
        <v>0.44800000000000001</v>
      </c>
      <c r="T42" s="54">
        <v>0.45150000000000001</v>
      </c>
      <c r="U42" s="54">
        <v>0.44490000000000002</v>
      </c>
      <c r="V42" s="54">
        <v>0.44990000000000002</v>
      </c>
      <c r="W42" s="54">
        <v>0.44280000000000003</v>
      </c>
      <c r="X42" s="54">
        <v>0.45650000000000002</v>
      </c>
      <c r="Y42" s="54">
        <v>0.45019999999999999</v>
      </c>
      <c r="Z42" s="54">
        <v>0.43209999999999998</v>
      </c>
      <c r="AA42" s="54">
        <v>0.44130000000000003</v>
      </c>
      <c r="AB42" s="54">
        <v>0.44569999999999999</v>
      </c>
      <c r="AC42" s="54">
        <v>0.4425</v>
      </c>
      <c r="AD42" s="54">
        <v>0.45839999999999997</v>
      </c>
      <c r="AE42" s="54">
        <v>0.4415</v>
      </c>
      <c r="AF42" s="54">
        <v>0.46089999999999998</v>
      </c>
      <c r="AG42" s="54">
        <v>0.44679999999999997</v>
      </c>
      <c r="AH42" s="54">
        <v>0.43240000000000001</v>
      </c>
      <c r="AI42" s="54">
        <v>0.46339999999999998</v>
      </c>
      <c r="AJ42" s="54">
        <v>0.46850000000000003</v>
      </c>
      <c r="AK42" s="54">
        <v>0.4491</v>
      </c>
      <c r="AL42" s="54">
        <v>0.4652</v>
      </c>
      <c r="AM42" s="54">
        <v>0.443</v>
      </c>
      <c r="AN42" s="54">
        <v>0.43740000000000001</v>
      </c>
      <c r="AO42" s="54">
        <v>0.44209999999999999</v>
      </c>
      <c r="AP42" s="54">
        <v>0.44030000000000002</v>
      </c>
      <c r="AQ42" s="54">
        <v>0.44230000000000003</v>
      </c>
      <c r="AR42" s="54">
        <v>0.44790000000000002</v>
      </c>
      <c r="AS42" s="54">
        <v>0.45529999999999998</v>
      </c>
      <c r="AT42" s="54">
        <v>0.44209999999999999</v>
      </c>
      <c r="AU42" s="54">
        <v>0.44969999999999999</v>
      </c>
      <c r="AV42" s="54">
        <v>0.45440000000000003</v>
      </c>
      <c r="AW42" s="54">
        <v>0.4551</v>
      </c>
      <c r="AX42" s="54">
        <v>0.46129999999999999</v>
      </c>
      <c r="AY42" s="54">
        <v>0.45629999999999998</v>
      </c>
      <c r="AZ42" s="54">
        <v>0.44419999999999998</v>
      </c>
      <c r="BA42" s="54">
        <v>0.45850000000000002</v>
      </c>
      <c r="BB42" s="54">
        <v>0.45290000000000002</v>
      </c>
      <c r="BC42" s="54">
        <v>0.44490000000000002</v>
      </c>
      <c r="BD42" s="54">
        <v>0.45429999999999998</v>
      </c>
      <c r="BE42" s="54">
        <v>0.44890000000000002</v>
      </c>
      <c r="BF42" s="54">
        <v>0.4506</v>
      </c>
      <c r="BG42" s="54">
        <v>0.45040000000000002</v>
      </c>
      <c r="BH42" s="54">
        <v>0.46</v>
      </c>
      <c r="BI42" s="54">
        <v>0.442</v>
      </c>
      <c r="BJ42" s="54">
        <v>0.42309999999999998</v>
      </c>
      <c r="BK42" s="54">
        <v>0.45689999999999997</v>
      </c>
      <c r="BL42" s="54">
        <v>0.44259999999999999</v>
      </c>
      <c r="BM42" s="54">
        <v>0.45550000000000002</v>
      </c>
      <c r="BN42" s="54">
        <v>0.44490000000000002</v>
      </c>
      <c r="BO42" s="54">
        <v>0.44900000000000001</v>
      </c>
      <c r="BP42" s="54">
        <v>0.43919999999999998</v>
      </c>
      <c r="BQ42" s="54">
        <v>0.44030000000000002</v>
      </c>
      <c r="BR42" s="54">
        <v>0.4496</v>
      </c>
      <c r="BS42" s="54">
        <v>0.44940000000000002</v>
      </c>
      <c r="BT42" s="54">
        <v>0.44390000000000002</v>
      </c>
      <c r="BU42" s="54">
        <v>0.45240000000000002</v>
      </c>
      <c r="BV42" s="54">
        <v>0.44469999999999998</v>
      </c>
      <c r="BW42" s="54">
        <v>0.43309999999999998</v>
      </c>
      <c r="BX42" s="54">
        <v>0.45029999999999998</v>
      </c>
      <c r="BY42" s="54">
        <v>0.45789999999999997</v>
      </c>
      <c r="BZ42" s="54">
        <v>0.4536</v>
      </c>
      <c r="CA42" s="54" t="s">
        <v>9170</v>
      </c>
    </row>
    <row r="43" spans="1:79" ht="15.75" customHeight="1">
      <c r="A43" s="54" t="s">
        <v>8529</v>
      </c>
      <c r="B43" s="54">
        <v>0.2155</v>
      </c>
      <c r="C43" s="54">
        <v>0.2117</v>
      </c>
      <c r="D43" s="54">
        <v>0.21540000000000001</v>
      </c>
      <c r="E43" s="54">
        <v>0.21959999999999999</v>
      </c>
      <c r="F43" s="54">
        <v>0.2157</v>
      </c>
      <c r="G43" s="54">
        <v>0.2135</v>
      </c>
      <c r="H43" s="54">
        <v>0.2137</v>
      </c>
      <c r="I43" s="54">
        <v>0.22420000000000001</v>
      </c>
      <c r="J43" s="54">
        <v>0.20960000000000001</v>
      </c>
      <c r="K43" s="54">
        <v>0.2266</v>
      </c>
      <c r="L43" s="54">
        <v>0.2031</v>
      </c>
      <c r="M43" s="54">
        <v>0.21160000000000001</v>
      </c>
      <c r="N43" s="54">
        <v>0.21809999999999999</v>
      </c>
      <c r="O43" s="54">
        <v>0.21479999999999999</v>
      </c>
      <c r="P43" s="54">
        <v>0.21410000000000001</v>
      </c>
      <c r="Q43" s="54">
        <v>0.22070000000000001</v>
      </c>
      <c r="R43" s="54">
        <v>0.2046</v>
      </c>
      <c r="S43" s="54">
        <v>0.21870000000000001</v>
      </c>
      <c r="T43" s="54">
        <v>0.22289999999999999</v>
      </c>
      <c r="U43" s="54">
        <v>0.20699999999999999</v>
      </c>
      <c r="V43" s="54">
        <v>0.21659999999999999</v>
      </c>
      <c r="W43" s="54">
        <v>0.2142</v>
      </c>
      <c r="X43" s="54">
        <v>0.22309999999999999</v>
      </c>
      <c r="Y43" s="54">
        <v>0.21310000000000001</v>
      </c>
      <c r="Z43" s="54">
        <v>0.21190000000000001</v>
      </c>
      <c r="AA43" s="54">
        <v>0.21310000000000001</v>
      </c>
      <c r="AB43" s="54">
        <v>0.2117</v>
      </c>
      <c r="AC43" s="54">
        <v>0.2172</v>
      </c>
      <c r="AD43" s="54">
        <v>0.22070000000000001</v>
      </c>
      <c r="AE43" s="54">
        <v>0.21820000000000001</v>
      </c>
      <c r="AF43" s="54">
        <v>0.2263</v>
      </c>
      <c r="AG43" s="54">
        <v>0.21240000000000001</v>
      </c>
      <c r="AH43" s="54">
        <v>0.21079999999999999</v>
      </c>
      <c r="AI43" s="54">
        <v>0.22620000000000001</v>
      </c>
      <c r="AJ43" s="54">
        <v>0.22789999999999999</v>
      </c>
      <c r="AK43" s="54">
        <v>0.22059999999999999</v>
      </c>
      <c r="AL43" s="54">
        <v>0.2306</v>
      </c>
      <c r="AM43" s="54">
        <v>0.21859999999999999</v>
      </c>
      <c r="AN43" s="54">
        <v>0.2036</v>
      </c>
      <c r="AO43" s="54">
        <v>0.20760000000000001</v>
      </c>
      <c r="AP43" s="54">
        <v>0.21740000000000001</v>
      </c>
      <c r="AQ43" s="54">
        <v>0.21959999999999999</v>
      </c>
      <c r="AR43" s="54">
        <v>0.21210000000000001</v>
      </c>
      <c r="AS43" s="54">
        <v>0.22289999999999999</v>
      </c>
      <c r="AT43" s="54">
        <v>0.2006</v>
      </c>
      <c r="AU43" s="54">
        <v>0.21840000000000001</v>
      </c>
      <c r="AV43" s="54">
        <v>0.22470000000000001</v>
      </c>
      <c r="AW43" s="54">
        <v>0.22489999999999999</v>
      </c>
      <c r="AX43" s="54">
        <v>0.2172</v>
      </c>
      <c r="AY43" s="54">
        <v>0.21709999999999999</v>
      </c>
      <c r="AZ43" s="54">
        <v>0.21129999999999999</v>
      </c>
      <c r="BA43" s="54">
        <v>0.22</v>
      </c>
      <c r="BB43" s="54">
        <v>0.21729999999999999</v>
      </c>
      <c r="BC43" s="54">
        <v>0.2132</v>
      </c>
      <c r="BD43" s="54">
        <v>0.22220000000000001</v>
      </c>
      <c r="BE43" s="54">
        <v>0.21479999999999999</v>
      </c>
      <c r="BF43" s="54">
        <v>0.21609999999999999</v>
      </c>
      <c r="BG43" s="54">
        <v>0.2117</v>
      </c>
      <c r="BH43" s="54">
        <v>0.2167</v>
      </c>
      <c r="BI43" s="54">
        <v>0.21179999999999999</v>
      </c>
      <c r="BJ43" s="54">
        <v>0.1956</v>
      </c>
      <c r="BK43" s="54">
        <v>0.2175</v>
      </c>
      <c r="BL43" s="54">
        <v>0.21540000000000001</v>
      </c>
      <c r="BM43" s="54">
        <v>0.22270000000000001</v>
      </c>
      <c r="BN43" s="54">
        <v>0.21460000000000001</v>
      </c>
      <c r="BO43" s="54">
        <v>0.21540000000000001</v>
      </c>
      <c r="BP43" s="54">
        <v>0.21440000000000001</v>
      </c>
      <c r="BQ43" s="54">
        <v>0.21609999999999999</v>
      </c>
      <c r="BR43" s="54">
        <v>0.21640000000000001</v>
      </c>
      <c r="BS43" s="54">
        <v>0.20930000000000001</v>
      </c>
      <c r="BT43" s="54">
        <v>0.2087</v>
      </c>
      <c r="BU43" s="54">
        <v>0.21479999999999999</v>
      </c>
      <c r="BV43" s="54">
        <v>0.20830000000000001</v>
      </c>
      <c r="BW43" s="54">
        <v>0.21249999999999999</v>
      </c>
      <c r="BX43" s="54">
        <v>0.2177</v>
      </c>
      <c r="BY43" s="54">
        <v>0.2286</v>
      </c>
      <c r="BZ43" s="54">
        <v>0.2152</v>
      </c>
      <c r="CA43" s="54" t="s">
        <v>9194</v>
      </c>
    </row>
    <row r="44" spans="1:79" ht="15.75" customHeight="1">
      <c r="A44" s="54" t="s">
        <v>8545</v>
      </c>
      <c r="B44" s="54">
        <v>7.8200000000000006E-2</v>
      </c>
      <c r="C44" s="54">
        <v>7.0800000000000002E-2</v>
      </c>
      <c r="D44" s="54">
        <v>7.6499999999999999E-2</v>
      </c>
      <c r="E44" s="54">
        <v>7.5200000000000003E-2</v>
      </c>
      <c r="F44" s="54">
        <v>7.2300000000000003E-2</v>
      </c>
      <c r="G44" s="54">
        <v>7.5300000000000006E-2</v>
      </c>
      <c r="H44" s="54">
        <v>7.2300000000000003E-2</v>
      </c>
      <c r="I44" s="54">
        <v>0.08</v>
      </c>
      <c r="J44" s="54">
        <v>7.6399999999999996E-2</v>
      </c>
      <c r="K44" s="54">
        <v>7.8299999999999995E-2</v>
      </c>
      <c r="L44" s="54">
        <v>7.2300000000000003E-2</v>
      </c>
      <c r="M44" s="54">
        <v>7.5700000000000003E-2</v>
      </c>
      <c r="N44" s="54">
        <v>7.2499999999999995E-2</v>
      </c>
      <c r="O44" s="54">
        <v>7.6100000000000001E-2</v>
      </c>
      <c r="P44" s="54">
        <v>7.0599999999999996E-2</v>
      </c>
      <c r="Q44" s="54">
        <v>7.6700000000000004E-2</v>
      </c>
      <c r="R44" s="54">
        <v>7.1599999999999997E-2</v>
      </c>
      <c r="S44" s="54">
        <v>7.4700000000000003E-2</v>
      </c>
      <c r="T44" s="54">
        <v>7.3999999999999996E-2</v>
      </c>
      <c r="U44" s="54">
        <v>7.1199999999999999E-2</v>
      </c>
      <c r="V44" s="54">
        <v>7.7799999999999994E-2</v>
      </c>
      <c r="W44" s="54">
        <v>7.5700000000000003E-2</v>
      </c>
      <c r="X44" s="54">
        <v>7.6100000000000001E-2</v>
      </c>
      <c r="Y44" s="54">
        <v>7.0800000000000002E-2</v>
      </c>
      <c r="Z44" s="54">
        <v>7.1999999999999995E-2</v>
      </c>
      <c r="AA44" s="54">
        <v>7.3300000000000004E-2</v>
      </c>
      <c r="AB44" s="54">
        <v>7.3400000000000007E-2</v>
      </c>
      <c r="AC44" s="54">
        <v>7.4200000000000002E-2</v>
      </c>
      <c r="AD44" s="54">
        <v>7.4300000000000005E-2</v>
      </c>
      <c r="AE44" s="54">
        <v>7.5300000000000006E-2</v>
      </c>
      <c r="AF44" s="54">
        <v>7.7600000000000002E-2</v>
      </c>
      <c r="AG44" s="54">
        <v>7.22E-2</v>
      </c>
      <c r="AH44" s="54">
        <v>7.3200000000000001E-2</v>
      </c>
      <c r="AI44" s="54">
        <v>8.1900000000000001E-2</v>
      </c>
      <c r="AJ44" s="54">
        <v>8.0699999999999994E-2</v>
      </c>
      <c r="AK44" s="54">
        <v>7.9100000000000004E-2</v>
      </c>
      <c r="AL44" s="54">
        <v>7.5999999999999998E-2</v>
      </c>
      <c r="AM44" s="54">
        <v>7.46E-2</v>
      </c>
      <c r="AN44" s="54">
        <v>7.1800000000000003E-2</v>
      </c>
      <c r="AO44" s="54">
        <v>6.9000000000000006E-2</v>
      </c>
      <c r="AP44" s="54">
        <v>7.5399999999999995E-2</v>
      </c>
      <c r="AQ44" s="54">
        <v>7.6399999999999996E-2</v>
      </c>
      <c r="AR44" s="54">
        <v>7.4899999999999994E-2</v>
      </c>
      <c r="AS44" s="54">
        <v>7.7299999999999994E-2</v>
      </c>
      <c r="AT44" s="54">
        <v>6.8500000000000005E-2</v>
      </c>
      <c r="AU44" s="54">
        <v>7.6899999999999996E-2</v>
      </c>
      <c r="AV44" s="54">
        <v>7.6100000000000001E-2</v>
      </c>
      <c r="AW44" s="54">
        <v>7.9000000000000001E-2</v>
      </c>
      <c r="AX44" s="54">
        <v>7.5300000000000006E-2</v>
      </c>
      <c r="AY44" s="54">
        <v>7.2499999999999995E-2</v>
      </c>
      <c r="AZ44" s="54">
        <v>7.0900000000000005E-2</v>
      </c>
      <c r="BA44" s="54">
        <v>7.7399999999999997E-2</v>
      </c>
      <c r="BB44" s="54">
        <v>7.6399999999999996E-2</v>
      </c>
      <c r="BC44" s="54">
        <v>7.0900000000000005E-2</v>
      </c>
      <c r="BD44" s="54">
        <v>7.8100000000000003E-2</v>
      </c>
      <c r="BE44" s="54">
        <v>7.2999999999999995E-2</v>
      </c>
      <c r="BF44" s="54">
        <v>7.6499999999999999E-2</v>
      </c>
      <c r="BG44" s="54">
        <v>7.2499999999999995E-2</v>
      </c>
      <c r="BH44" s="54">
        <v>7.2800000000000004E-2</v>
      </c>
      <c r="BI44" s="54">
        <v>7.3499999999999996E-2</v>
      </c>
      <c r="BJ44" s="54">
        <v>6.9199999999999998E-2</v>
      </c>
      <c r="BK44" s="54">
        <v>7.7499999999999999E-2</v>
      </c>
      <c r="BL44" s="54">
        <v>7.0599999999999996E-2</v>
      </c>
      <c r="BM44" s="54">
        <v>7.51E-2</v>
      </c>
      <c r="BN44" s="54">
        <v>7.4099999999999999E-2</v>
      </c>
      <c r="BO44" s="54">
        <v>7.85E-2</v>
      </c>
      <c r="BP44" s="54">
        <v>7.6700000000000004E-2</v>
      </c>
      <c r="BQ44" s="54">
        <v>7.7899999999999997E-2</v>
      </c>
      <c r="BR44" s="54">
        <v>7.5499999999999998E-2</v>
      </c>
      <c r="BS44" s="54">
        <v>7.2800000000000004E-2</v>
      </c>
      <c r="BT44" s="54">
        <v>6.7299999999999999E-2</v>
      </c>
      <c r="BU44" s="54">
        <v>7.3400000000000007E-2</v>
      </c>
      <c r="BV44" s="54">
        <v>7.0400000000000004E-2</v>
      </c>
      <c r="BW44" s="54">
        <v>7.4300000000000005E-2</v>
      </c>
      <c r="BX44" s="54">
        <v>7.3400000000000007E-2</v>
      </c>
      <c r="BY44" s="54">
        <v>7.5899999999999995E-2</v>
      </c>
      <c r="BZ44" s="54">
        <v>7.5399999999999995E-2</v>
      </c>
      <c r="CA44" s="54" t="s">
        <v>9223</v>
      </c>
    </row>
    <row r="45" spans="1:79" ht="15.75" customHeight="1">
      <c r="A45" s="54" t="s">
        <v>8561</v>
      </c>
      <c r="B45" s="54">
        <v>0.62570000000000003</v>
      </c>
      <c r="C45" s="54">
        <v>0.62709999999999999</v>
      </c>
      <c r="D45" s="54">
        <v>0.62680000000000002</v>
      </c>
      <c r="E45" s="54">
        <v>0.62760000000000005</v>
      </c>
      <c r="F45" s="54">
        <v>0.62749999999999995</v>
      </c>
      <c r="G45" s="54">
        <v>0.63080000000000003</v>
      </c>
      <c r="H45" s="54">
        <v>0.62729999999999997</v>
      </c>
      <c r="I45" s="54">
        <v>0.62660000000000005</v>
      </c>
      <c r="J45" s="54">
        <v>0.628</v>
      </c>
      <c r="K45" s="54">
        <v>0.62539999999999996</v>
      </c>
      <c r="L45" s="54">
        <v>0.63019999999999998</v>
      </c>
      <c r="M45" s="54">
        <v>0.62849999999999995</v>
      </c>
      <c r="N45" s="54">
        <v>0.62529999999999997</v>
      </c>
      <c r="O45" s="54">
        <v>0.62790000000000001</v>
      </c>
      <c r="P45" s="54">
        <v>0.62839999999999996</v>
      </c>
      <c r="Q45" s="54">
        <v>0.62260000000000004</v>
      </c>
      <c r="R45" s="54">
        <v>0.62770000000000004</v>
      </c>
      <c r="S45" s="54">
        <v>0.62580000000000002</v>
      </c>
      <c r="T45" s="54">
        <v>0.62409999999999999</v>
      </c>
      <c r="U45" s="54">
        <v>0.62629999999999997</v>
      </c>
      <c r="V45" s="54">
        <v>0.62829999999999997</v>
      </c>
      <c r="W45" s="54">
        <v>0.62660000000000005</v>
      </c>
      <c r="X45" s="54">
        <v>0.62570000000000003</v>
      </c>
      <c r="Y45" s="54">
        <v>0.62729999999999997</v>
      </c>
      <c r="Z45" s="54">
        <v>0.62629999999999997</v>
      </c>
      <c r="AA45" s="54">
        <v>0.63009999999999999</v>
      </c>
      <c r="AB45" s="54">
        <v>0.62870000000000004</v>
      </c>
      <c r="AC45" s="54">
        <v>0.62860000000000005</v>
      </c>
      <c r="AD45" s="54">
        <v>0.62990000000000002</v>
      </c>
      <c r="AE45" s="54">
        <v>0.62739999999999996</v>
      </c>
      <c r="AF45" s="54">
        <v>0.63090000000000002</v>
      </c>
      <c r="AG45" s="54">
        <v>0.62439999999999996</v>
      </c>
      <c r="AH45" s="54">
        <v>0.62660000000000005</v>
      </c>
      <c r="AI45" s="54">
        <v>0.62760000000000005</v>
      </c>
      <c r="AJ45" s="54">
        <v>0.63019999999999998</v>
      </c>
      <c r="AK45" s="54">
        <v>0.628</v>
      </c>
      <c r="AL45" s="54">
        <v>0.62929999999999997</v>
      </c>
      <c r="AM45" s="54">
        <v>0.62529999999999997</v>
      </c>
      <c r="AN45" s="54">
        <v>0.62539999999999996</v>
      </c>
      <c r="AO45" s="54">
        <v>0.62949999999999995</v>
      </c>
      <c r="AP45" s="54">
        <v>0.62849999999999995</v>
      </c>
      <c r="AQ45" s="54">
        <v>0.62809999999999999</v>
      </c>
      <c r="AR45" s="54">
        <v>0.62790000000000001</v>
      </c>
      <c r="AS45" s="54">
        <v>0.62860000000000005</v>
      </c>
      <c r="AT45" s="54">
        <v>0.63009999999999999</v>
      </c>
      <c r="AU45" s="54">
        <v>0.62739999999999996</v>
      </c>
      <c r="AV45" s="54">
        <v>0.62729999999999997</v>
      </c>
      <c r="AW45" s="54">
        <v>0.62729999999999997</v>
      </c>
      <c r="AX45" s="54">
        <v>0.62839999999999996</v>
      </c>
      <c r="AY45" s="54">
        <v>0.62860000000000005</v>
      </c>
      <c r="AZ45" s="54">
        <v>0.62819999999999998</v>
      </c>
      <c r="BA45" s="54">
        <v>0.62709999999999999</v>
      </c>
      <c r="BB45" s="54">
        <v>0.62580000000000002</v>
      </c>
      <c r="BC45" s="54">
        <v>0.62690000000000001</v>
      </c>
      <c r="BD45" s="54">
        <v>0.62890000000000001</v>
      </c>
      <c r="BE45" s="54">
        <v>0.627</v>
      </c>
      <c r="BF45" s="54">
        <v>0.62949999999999995</v>
      </c>
      <c r="BG45" s="54">
        <v>0.63109999999999999</v>
      </c>
      <c r="BH45" s="54">
        <v>0.63</v>
      </c>
      <c r="BI45" s="54">
        <v>0.62470000000000003</v>
      </c>
      <c r="BJ45" s="54">
        <v>0.61850000000000005</v>
      </c>
      <c r="BK45" s="54">
        <v>0.62570000000000003</v>
      </c>
      <c r="BL45" s="54">
        <v>0.62749999999999995</v>
      </c>
      <c r="BM45" s="54">
        <v>0.62770000000000004</v>
      </c>
      <c r="BN45" s="54">
        <v>0.62880000000000003</v>
      </c>
      <c r="BO45" s="54">
        <v>0.62939999999999996</v>
      </c>
      <c r="BP45" s="54">
        <v>0.62849999999999995</v>
      </c>
      <c r="BQ45" s="54">
        <v>0.62739999999999996</v>
      </c>
      <c r="BR45" s="54">
        <v>0.62770000000000004</v>
      </c>
      <c r="BS45" s="54">
        <v>0.627</v>
      </c>
      <c r="BT45" s="54">
        <v>0.62549999999999994</v>
      </c>
      <c r="BU45" s="54">
        <v>0.628</v>
      </c>
      <c r="BV45" s="54">
        <v>0.62719999999999998</v>
      </c>
      <c r="BW45" s="54">
        <v>0.62780000000000002</v>
      </c>
      <c r="BX45" s="54">
        <v>0.62450000000000006</v>
      </c>
      <c r="BY45" s="54">
        <v>0.62609999999999999</v>
      </c>
      <c r="BZ45" s="54">
        <v>0.62780000000000002</v>
      </c>
      <c r="CA45" s="54" t="s">
        <v>8447</v>
      </c>
    </row>
    <row r="46" spans="1:79" ht="15.75" customHeight="1">
      <c r="A46" s="54" t="s">
        <v>8579</v>
      </c>
      <c r="B46" s="54">
        <v>0.56569999999999998</v>
      </c>
      <c r="C46" s="54">
        <v>0.56620000000000004</v>
      </c>
      <c r="D46" s="54">
        <v>0.56769999999999998</v>
      </c>
      <c r="E46" s="54">
        <v>0.56510000000000005</v>
      </c>
      <c r="F46" s="54">
        <v>0.56699999999999995</v>
      </c>
      <c r="G46" s="54">
        <v>0.5716</v>
      </c>
      <c r="H46" s="54">
        <v>0.56620000000000004</v>
      </c>
      <c r="I46" s="54">
        <v>0.56510000000000005</v>
      </c>
      <c r="J46" s="54">
        <v>0.56779999999999997</v>
      </c>
      <c r="K46" s="54">
        <v>0.5635</v>
      </c>
      <c r="L46" s="54">
        <v>0.57010000000000005</v>
      </c>
      <c r="M46" s="54">
        <v>0.56850000000000001</v>
      </c>
      <c r="N46" s="54">
        <v>0.56210000000000004</v>
      </c>
      <c r="O46" s="54">
        <v>0.57010000000000005</v>
      </c>
      <c r="P46" s="54">
        <v>0.57040000000000002</v>
      </c>
      <c r="Q46" s="54">
        <v>0.5625</v>
      </c>
      <c r="R46" s="54">
        <v>0.56699999999999995</v>
      </c>
      <c r="S46" s="54">
        <v>0.5675</v>
      </c>
      <c r="T46" s="54">
        <v>0.5645</v>
      </c>
      <c r="U46" s="54">
        <v>0.56679999999999997</v>
      </c>
      <c r="V46" s="54">
        <v>0.56779999999999997</v>
      </c>
      <c r="W46" s="54">
        <v>0.56459999999999999</v>
      </c>
      <c r="X46" s="54">
        <v>0.56730000000000003</v>
      </c>
      <c r="Y46" s="54">
        <v>0.56420000000000003</v>
      </c>
      <c r="Z46" s="54">
        <v>0.56310000000000004</v>
      </c>
      <c r="AA46" s="54">
        <v>0.56730000000000003</v>
      </c>
      <c r="AB46" s="54">
        <v>0.56440000000000001</v>
      </c>
      <c r="AC46" s="54">
        <v>0.57020000000000004</v>
      </c>
      <c r="AD46" s="54">
        <v>0.56969999999999998</v>
      </c>
      <c r="AE46" s="54">
        <v>0.56689999999999996</v>
      </c>
      <c r="AF46" s="54">
        <v>0.57299999999999995</v>
      </c>
      <c r="AG46" s="54">
        <v>0.56240000000000001</v>
      </c>
      <c r="AH46" s="54">
        <v>0.56330000000000002</v>
      </c>
      <c r="AI46" s="54">
        <v>0.56950000000000001</v>
      </c>
      <c r="AJ46" s="54">
        <v>0.57440000000000002</v>
      </c>
      <c r="AK46" s="54">
        <v>0.56740000000000002</v>
      </c>
      <c r="AL46" s="54">
        <v>0.56840000000000002</v>
      </c>
      <c r="AM46" s="54">
        <v>0.56840000000000002</v>
      </c>
      <c r="AN46" s="54">
        <v>0.56659999999999999</v>
      </c>
      <c r="AO46" s="54">
        <v>0.5675</v>
      </c>
      <c r="AP46" s="54">
        <v>0.56540000000000001</v>
      </c>
      <c r="AQ46" s="54">
        <v>0.57189999999999996</v>
      </c>
      <c r="AR46" s="54">
        <v>0.56779999999999997</v>
      </c>
      <c r="AS46" s="54">
        <v>0.56869999999999998</v>
      </c>
      <c r="AT46" s="54">
        <v>0.56950000000000001</v>
      </c>
      <c r="AU46" s="54">
        <v>0.56200000000000006</v>
      </c>
      <c r="AV46" s="54">
        <v>0.56469999999999998</v>
      </c>
      <c r="AW46" s="54">
        <v>0.56820000000000004</v>
      </c>
      <c r="AX46" s="54">
        <v>0.57140000000000002</v>
      </c>
      <c r="AY46" s="54">
        <v>0.56859999999999999</v>
      </c>
      <c r="AZ46" s="54">
        <v>0.57040000000000002</v>
      </c>
      <c r="BA46" s="54">
        <v>0.56399999999999995</v>
      </c>
      <c r="BB46" s="54">
        <v>0.56510000000000005</v>
      </c>
      <c r="BC46" s="54">
        <v>0.56679999999999997</v>
      </c>
      <c r="BD46" s="54">
        <v>0.5726</v>
      </c>
      <c r="BE46" s="54">
        <v>0.56679999999999997</v>
      </c>
      <c r="BF46" s="54">
        <v>0.56940000000000002</v>
      </c>
      <c r="BG46" s="54">
        <v>0.56850000000000001</v>
      </c>
      <c r="BH46" s="54">
        <v>0.57379999999999998</v>
      </c>
      <c r="BI46" s="54">
        <v>0.56279999999999997</v>
      </c>
      <c r="BJ46" s="54">
        <v>0.55930000000000002</v>
      </c>
      <c r="BK46" s="54">
        <v>0.56489999999999996</v>
      </c>
      <c r="BL46" s="54">
        <v>0.56659999999999999</v>
      </c>
      <c r="BM46" s="54">
        <v>0.56840000000000002</v>
      </c>
      <c r="BN46" s="54">
        <v>0.56689999999999996</v>
      </c>
      <c r="BO46" s="54">
        <v>0.56469999999999998</v>
      </c>
      <c r="BP46" s="54">
        <v>0.56659999999999999</v>
      </c>
      <c r="BQ46" s="54">
        <v>0.56659999999999999</v>
      </c>
      <c r="BR46" s="54">
        <v>0.56740000000000002</v>
      </c>
      <c r="BS46" s="54">
        <v>0.56240000000000001</v>
      </c>
      <c r="BT46" s="54">
        <v>0.56410000000000005</v>
      </c>
      <c r="BU46" s="54">
        <v>0.57130000000000003</v>
      </c>
      <c r="BV46" s="54">
        <v>0.5615</v>
      </c>
      <c r="BW46" s="54">
        <v>0.56759999999999999</v>
      </c>
      <c r="BX46" s="54">
        <v>0.56740000000000002</v>
      </c>
      <c r="BY46" s="54">
        <v>0.56410000000000005</v>
      </c>
      <c r="BZ46" s="54">
        <v>0.56310000000000004</v>
      </c>
      <c r="CA46" s="54" t="s">
        <v>8567</v>
      </c>
    </row>
    <row r="47" spans="1:79" ht="15.75" customHeight="1">
      <c r="A47" s="54" t="s">
        <v>8518</v>
      </c>
      <c r="B47" s="54">
        <v>0.52800000000000002</v>
      </c>
      <c r="C47" s="54">
        <v>0.52990000000000004</v>
      </c>
      <c r="D47" s="54">
        <v>0.53029999999999999</v>
      </c>
      <c r="E47" s="54">
        <v>0.52539999999999998</v>
      </c>
      <c r="F47" s="54">
        <v>0.52829999999999999</v>
      </c>
      <c r="G47" s="54">
        <v>0.53500000000000003</v>
      </c>
      <c r="H47" s="54">
        <v>0.52829999999999999</v>
      </c>
      <c r="I47" s="54">
        <v>0.52669999999999995</v>
      </c>
      <c r="J47" s="54">
        <v>0.53190000000000004</v>
      </c>
      <c r="K47" s="54">
        <v>0.52470000000000006</v>
      </c>
      <c r="L47" s="54">
        <v>0.5333</v>
      </c>
      <c r="M47" s="54">
        <v>0.52949999999999997</v>
      </c>
      <c r="N47" s="54">
        <v>0.52229999999999999</v>
      </c>
      <c r="O47" s="54">
        <v>0.53390000000000004</v>
      </c>
      <c r="P47" s="54">
        <v>0.53149999999999997</v>
      </c>
      <c r="Q47" s="54">
        <v>0.52459999999999996</v>
      </c>
      <c r="R47" s="54">
        <v>0.53100000000000003</v>
      </c>
      <c r="S47" s="54">
        <v>0.5292</v>
      </c>
      <c r="T47" s="54">
        <v>0.52729999999999999</v>
      </c>
      <c r="U47" s="54">
        <v>0.52829999999999999</v>
      </c>
      <c r="V47" s="54">
        <v>0.53129999999999999</v>
      </c>
      <c r="W47" s="54">
        <v>0.52649999999999997</v>
      </c>
      <c r="X47" s="54">
        <v>0.53</v>
      </c>
      <c r="Y47" s="54">
        <v>0.52259999999999995</v>
      </c>
      <c r="Z47" s="54">
        <v>0.52470000000000006</v>
      </c>
      <c r="AA47" s="54">
        <v>0.53129999999999999</v>
      </c>
      <c r="AB47" s="54">
        <v>0.52410000000000001</v>
      </c>
      <c r="AC47" s="54">
        <v>0.53180000000000005</v>
      </c>
      <c r="AD47" s="54">
        <v>0.5333</v>
      </c>
      <c r="AE47" s="54">
        <v>0.52929999999999999</v>
      </c>
      <c r="AF47" s="54">
        <v>0.53649999999999998</v>
      </c>
      <c r="AG47" s="54">
        <v>0.52539999999999998</v>
      </c>
      <c r="AH47" s="54">
        <v>0.52370000000000005</v>
      </c>
      <c r="AI47" s="54">
        <v>0.53120000000000001</v>
      </c>
      <c r="AJ47" s="54">
        <v>0.53380000000000005</v>
      </c>
      <c r="AK47" s="54">
        <v>0.52969999999999995</v>
      </c>
      <c r="AL47" s="54">
        <v>0.53080000000000005</v>
      </c>
      <c r="AM47" s="54">
        <v>0.53080000000000005</v>
      </c>
      <c r="AN47" s="54">
        <v>0.53039999999999998</v>
      </c>
      <c r="AO47" s="54">
        <v>0.52829999999999999</v>
      </c>
      <c r="AP47" s="54">
        <v>0.52749999999999997</v>
      </c>
      <c r="AQ47" s="54">
        <v>0.53300000000000003</v>
      </c>
      <c r="AR47" s="54">
        <v>0.52910000000000001</v>
      </c>
      <c r="AS47" s="54">
        <v>0.52969999999999995</v>
      </c>
      <c r="AT47" s="54">
        <v>0.53190000000000004</v>
      </c>
      <c r="AU47" s="54">
        <v>0.52080000000000004</v>
      </c>
      <c r="AV47" s="54">
        <v>0.52739999999999998</v>
      </c>
      <c r="AW47" s="54">
        <v>0.53110000000000002</v>
      </c>
      <c r="AX47" s="54">
        <v>0.5323</v>
      </c>
      <c r="AY47" s="54">
        <v>0.52980000000000005</v>
      </c>
      <c r="AZ47" s="54">
        <v>0.53159999999999996</v>
      </c>
      <c r="BA47" s="54">
        <v>0.52349999999999997</v>
      </c>
      <c r="BB47" s="54">
        <v>0.52700000000000002</v>
      </c>
      <c r="BC47" s="54">
        <v>0.52800000000000002</v>
      </c>
      <c r="BD47" s="54">
        <v>0.53380000000000005</v>
      </c>
      <c r="BE47" s="54">
        <v>0.52900000000000003</v>
      </c>
      <c r="BF47" s="54">
        <v>0.53120000000000001</v>
      </c>
      <c r="BG47" s="54">
        <v>0.53149999999999997</v>
      </c>
      <c r="BH47" s="54">
        <v>0.53869999999999996</v>
      </c>
      <c r="BI47" s="54">
        <v>0.52400000000000002</v>
      </c>
      <c r="BJ47" s="54">
        <v>0.52300000000000002</v>
      </c>
      <c r="BK47" s="54">
        <v>0.52500000000000002</v>
      </c>
      <c r="BL47" s="54">
        <v>0.52780000000000005</v>
      </c>
      <c r="BM47" s="54">
        <v>0.53090000000000004</v>
      </c>
      <c r="BN47" s="54">
        <v>0.52939999999999998</v>
      </c>
      <c r="BO47" s="54">
        <v>0.52500000000000002</v>
      </c>
      <c r="BP47" s="54">
        <v>0.52959999999999996</v>
      </c>
      <c r="BQ47" s="54">
        <v>0.52890000000000004</v>
      </c>
      <c r="BR47" s="54">
        <v>0.53320000000000001</v>
      </c>
      <c r="BS47" s="54">
        <v>0.52600000000000002</v>
      </c>
      <c r="BT47" s="54">
        <v>0.52739999999999998</v>
      </c>
      <c r="BU47" s="54">
        <v>0.53439999999999999</v>
      </c>
      <c r="BV47" s="54">
        <v>0.52100000000000002</v>
      </c>
      <c r="BW47" s="54">
        <v>0.53029999999999999</v>
      </c>
      <c r="BX47" s="54">
        <v>0.52839999999999998</v>
      </c>
      <c r="BY47" s="54">
        <v>0.52490000000000003</v>
      </c>
      <c r="BZ47" s="54">
        <v>0.52539999999999998</v>
      </c>
      <c r="CA47" s="54" t="s">
        <v>9302</v>
      </c>
    </row>
    <row r="48" spans="1:79" ht="15.75" customHeight="1">
      <c r="A48" s="54" t="s">
        <v>8605</v>
      </c>
      <c r="B48" s="54">
        <v>0.50949999999999995</v>
      </c>
      <c r="C48" s="54">
        <v>0.51149999999999995</v>
      </c>
      <c r="D48" s="54">
        <v>0.51070000000000004</v>
      </c>
      <c r="E48" s="54">
        <v>0.50870000000000004</v>
      </c>
      <c r="F48" s="54">
        <v>0.50690000000000002</v>
      </c>
      <c r="G48" s="54">
        <v>0.50949999999999995</v>
      </c>
      <c r="H48" s="54">
        <v>0.51080000000000003</v>
      </c>
      <c r="I48" s="54">
        <v>0.51339999999999997</v>
      </c>
      <c r="J48" s="54">
        <v>0.5181</v>
      </c>
      <c r="K48" s="54">
        <v>0.501</v>
      </c>
      <c r="L48" s="54">
        <v>0.51190000000000002</v>
      </c>
      <c r="M48" s="54">
        <v>0.5151</v>
      </c>
      <c r="N48" s="54">
        <v>0.50670000000000004</v>
      </c>
      <c r="O48" s="54">
        <v>0.5171</v>
      </c>
      <c r="P48" s="54">
        <v>0.51290000000000002</v>
      </c>
      <c r="Q48" s="54">
        <v>0.4975</v>
      </c>
      <c r="R48" s="54">
        <v>0.51139999999999997</v>
      </c>
      <c r="S48" s="54">
        <v>0.51319999999999999</v>
      </c>
      <c r="T48" s="54">
        <v>0.503</v>
      </c>
      <c r="U48" s="54">
        <v>0.51629999999999998</v>
      </c>
      <c r="V48" s="54">
        <v>0.51449999999999996</v>
      </c>
      <c r="W48" s="54">
        <v>0.50549999999999995</v>
      </c>
      <c r="X48" s="54">
        <v>0.50190000000000001</v>
      </c>
      <c r="Y48" s="54">
        <v>0.50480000000000003</v>
      </c>
      <c r="Z48" s="54">
        <v>0.50139999999999996</v>
      </c>
      <c r="AA48" s="54">
        <v>0.50929999999999997</v>
      </c>
      <c r="AB48" s="54">
        <v>0.50209999999999999</v>
      </c>
      <c r="AC48" s="54">
        <v>0.5121</v>
      </c>
      <c r="AD48" s="54">
        <v>0.51219999999999999</v>
      </c>
      <c r="AE48" s="54">
        <v>0.51049999999999995</v>
      </c>
      <c r="AF48" s="54">
        <v>0.52329999999999999</v>
      </c>
      <c r="AG48" s="54">
        <v>0.49309999999999998</v>
      </c>
      <c r="AH48" s="54">
        <v>0.50929999999999997</v>
      </c>
      <c r="AI48" s="54">
        <v>0.51459999999999995</v>
      </c>
      <c r="AJ48" s="54">
        <v>0.51380000000000003</v>
      </c>
      <c r="AK48" s="54">
        <v>0.51459999999999995</v>
      </c>
      <c r="AL48" s="54">
        <v>0.52149999999999996</v>
      </c>
      <c r="AM48" s="54">
        <v>0.51049999999999995</v>
      </c>
      <c r="AN48" s="54">
        <v>0.51300000000000001</v>
      </c>
      <c r="AO48" s="54">
        <v>0.50929999999999997</v>
      </c>
      <c r="AP48" s="54">
        <v>0.51019999999999999</v>
      </c>
      <c r="AQ48" s="54">
        <v>0.50839999999999996</v>
      </c>
      <c r="AR48" s="54">
        <v>0.50780000000000003</v>
      </c>
      <c r="AS48" s="54">
        <v>0.51380000000000003</v>
      </c>
      <c r="AT48" s="54">
        <v>0.50080000000000002</v>
      </c>
      <c r="AU48" s="54">
        <v>0.49809999999999999</v>
      </c>
      <c r="AV48" s="54">
        <v>0.50929999999999997</v>
      </c>
      <c r="AW48" s="54">
        <v>0.51270000000000004</v>
      </c>
      <c r="AX48" s="54">
        <v>0.51839999999999997</v>
      </c>
      <c r="AY48" s="54">
        <v>0.50870000000000004</v>
      </c>
      <c r="AZ48" s="54">
        <v>0.51270000000000004</v>
      </c>
      <c r="BA48" s="54">
        <v>0.505</v>
      </c>
      <c r="BB48" s="54">
        <v>0.5081</v>
      </c>
      <c r="BC48" s="54">
        <v>0.49880000000000002</v>
      </c>
      <c r="BD48" s="54">
        <v>0.5141</v>
      </c>
      <c r="BE48" s="54">
        <v>0.51700000000000002</v>
      </c>
      <c r="BF48" s="54">
        <v>0.51439999999999997</v>
      </c>
      <c r="BG48" s="54">
        <v>0.50419999999999998</v>
      </c>
      <c r="BH48" s="54">
        <v>0.52129999999999999</v>
      </c>
      <c r="BI48" s="54">
        <v>0.50329999999999997</v>
      </c>
      <c r="BJ48" s="54">
        <v>0.50460000000000005</v>
      </c>
      <c r="BK48" s="54">
        <v>0.49980000000000002</v>
      </c>
      <c r="BL48" s="54">
        <v>0.50680000000000003</v>
      </c>
      <c r="BM48" s="54">
        <v>0.51119999999999999</v>
      </c>
      <c r="BN48" s="54">
        <v>0.51060000000000005</v>
      </c>
      <c r="BO48" s="54">
        <v>0.50209999999999999</v>
      </c>
      <c r="BP48" s="54">
        <v>0.503</v>
      </c>
      <c r="BQ48" s="54">
        <v>0.50919999999999999</v>
      </c>
      <c r="BR48" s="54">
        <v>0.51880000000000004</v>
      </c>
      <c r="BS48" s="54">
        <v>0.50660000000000005</v>
      </c>
      <c r="BT48" s="54">
        <v>0.503</v>
      </c>
      <c r="BU48" s="54">
        <v>0.50949999999999995</v>
      </c>
      <c r="BV48" s="54">
        <v>0.499</v>
      </c>
      <c r="BW48" s="54">
        <v>0.50980000000000003</v>
      </c>
      <c r="BX48" s="54">
        <v>0.50600000000000001</v>
      </c>
      <c r="BY48" s="54">
        <v>0.49609999999999999</v>
      </c>
      <c r="BZ48" s="54">
        <v>0.50770000000000004</v>
      </c>
      <c r="CA48" s="54" t="s">
        <v>9325</v>
      </c>
    </row>
    <row r="49" spans="1:79" ht="15.75" customHeight="1">
      <c r="A49" s="54" t="s">
        <v>8616</v>
      </c>
      <c r="B49" s="54">
        <v>0.38279999999999997</v>
      </c>
      <c r="C49" s="54">
        <v>0.3947</v>
      </c>
      <c r="D49" s="54">
        <v>0.38159999999999999</v>
      </c>
      <c r="E49" s="54">
        <v>0.39639999999999997</v>
      </c>
      <c r="F49" s="54">
        <v>0.37359999999999999</v>
      </c>
      <c r="G49" s="54">
        <v>0.38429999999999997</v>
      </c>
      <c r="H49" s="54">
        <v>0.38059999999999999</v>
      </c>
      <c r="I49" s="54">
        <v>0.39800000000000002</v>
      </c>
      <c r="J49" s="54">
        <v>0.39500000000000002</v>
      </c>
      <c r="K49" s="54">
        <v>0.38569999999999999</v>
      </c>
      <c r="L49" s="54">
        <v>0.38490000000000002</v>
      </c>
      <c r="M49" s="54">
        <v>0.4012</v>
      </c>
      <c r="N49" s="54">
        <v>0.39739999999999998</v>
      </c>
      <c r="O49" s="54">
        <v>0.3876</v>
      </c>
      <c r="P49" s="54">
        <v>0.38779999999999998</v>
      </c>
      <c r="Q49" s="54">
        <v>0.37319999999999998</v>
      </c>
      <c r="R49" s="54">
        <v>0.39779999999999999</v>
      </c>
      <c r="S49" s="54">
        <v>0.38600000000000001</v>
      </c>
      <c r="T49" s="54">
        <v>0.37030000000000002</v>
      </c>
      <c r="U49" s="54">
        <v>0.38440000000000002</v>
      </c>
      <c r="V49" s="54">
        <v>0.38250000000000001</v>
      </c>
      <c r="W49" s="54">
        <v>0.37730000000000002</v>
      </c>
      <c r="X49" s="54">
        <v>0.37269999999999998</v>
      </c>
      <c r="Y49" s="54">
        <v>0.4007</v>
      </c>
      <c r="Z49" s="54">
        <v>0.38300000000000001</v>
      </c>
      <c r="AA49" s="54">
        <v>0.39839999999999998</v>
      </c>
      <c r="AB49" s="54">
        <v>0.37140000000000001</v>
      </c>
      <c r="AC49" s="54">
        <v>0.3921</v>
      </c>
      <c r="AD49" s="54">
        <v>0.40510000000000002</v>
      </c>
      <c r="AE49" s="54">
        <v>0.38819999999999999</v>
      </c>
      <c r="AF49" s="54">
        <v>0.3926</v>
      </c>
      <c r="AG49" s="54">
        <v>0.36380000000000001</v>
      </c>
      <c r="AH49" s="54">
        <v>0.3805</v>
      </c>
      <c r="AI49" s="54">
        <v>0.39960000000000001</v>
      </c>
      <c r="AJ49" s="54">
        <v>0.3921</v>
      </c>
      <c r="AK49" s="54">
        <v>0.39889999999999998</v>
      </c>
      <c r="AL49" s="54">
        <v>0.39950000000000002</v>
      </c>
      <c r="AM49" s="54">
        <v>0.38779999999999998</v>
      </c>
      <c r="AN49" s="54">
        <v>0.3851</v>
      </c>
      <c r="AO49" s="54">
        <v>0.39229999999999998</v>
      </c>
      <c r="AP49" s="54">
        <v>0.39340000000000003</v>
      </c>
      <c r="AQ49" s="54">
        <v>0.38679999999999998</v>
      </c>
      <c r="AR49" s="54">
        <v>0.39810000000000001</v>
      </c>
      <c r="AS49" s="54">
        <v>0.39119999999999999</v>
      </c>
      <c r="AT49" s="54">
        <v>0.37680000000000002</v>
      </c>
      <c r="AU49" s="54">
        <v>0.374</v>
      </c>
      <c r="AV49" s="54">
        <v>0.39910000000000001</v>
      </c>
      <c r="AW49" s="54">
        <v>0.3906</v>
      </c>
      <c r="AX49" s="54">
        <v>0.39290000000000003</v>
      </c>
      <c r="AY49" s="54">
        <v>0.39269999999999999</v>
      </c>
      <c r="AZ49" s="54">
        <v>0.39090000000000003</v>
      </c>
      <c r="BA49" s="54">
        <v>0.39140000000000003</v>
      </c>
      <c r="BB49" s="54">
        <v>0.37740000000000001</v>
      </c>
      <c r="BC49" s="54">
        <v>0.38040000000000002</v>
      </c>
      <c r="BD49" s="54">
        <v>0.38750000000000001</v>
      </c>
      <c r="BE49" s="54">
        <v>0.4012</v>
      </c>
      <c r="BF49" s="54">
        <v>0.38019999999999998</v>
      </c>
      <c r="BG49" s="54">
        <v>0.36670000000000003</v>
      </c>
      <c r="BH49" s="54">
        <v>0.40839999999999999</v>
      </c>
      <c r="BI49" s="54">
        <v>0.3886</v>
      </c>
      <c r="BJ49" s="54">
        <v>0.38629999999999998</v>
      </c>
      <c r="BK49" s="54">
        <v>0.37190000000000001</v>
      </c>
      <c r="BL49" s="54">
        <v>0.38129999999999997</v>
      </c>
      <c r="BM49" s="54">
        <v>0.38950000000000001</v>
      </c>
      <c r="BN49" s="54">
        <v>0.39369999999999999</v>
      </c>
      <c r="BO49" s="54">
        <v>0.38169999999999998</v>
      </c>
      <c r="BP49" s="54">
        <v>0.37780000000000002</v>
      </c>
      <c r="BQ49" s="54">
        <v>0.37630000000000002</v>
      </c>
      <c r="BR49" s="54">
        <v>0.38940000000000002</v>
      </c>
      <c r="BS49" s="54">
        <v>0.38519999999999999</v>
      </c>
      <c r="BT49" s="54">
        <v>0.37080000000000002</v>
      </c>
      <c r="BU49" s="54">
        <v>0.39029999999999998</v>
      </c>
      <c r="BV49" s="54">
        <v>0.37659999999999999</v>
      </c>
      <c r="BW49" s="54">
        <v>0.39489999999999997</v>
      </c>
      <c r="BX49" s="54">
        <v>0.38159999999999999</v>
      </c>
      <c r="BY49" s="54">
        <v>0.371</v>
      </c>
      <c r="BZ49" s="54">
        <v>0.3876</v>
      </c>
      <c r="CA49" s="54" t="s">
        <v>9351</v>
      </c>
    </row>
    <row r="50" spans="1:79" ht="15.75" customHeight="1">
      <c r="A50" s="54" t="s">
        <v>8628</v>
      </c>
      <c r="B50" s="54">
        <v>0.4824</v>
      </c>
      <c r="C50" s="54">
        <v>0.48130000000000001</v>
      </c>
      <c r="D50" s="54">
        <v>0.4829</v>
      </c>
      <c r="E50" s="54">
        <v>0.47839999999999999</v>
      </c>
      <c r="F50" s="54">
        <v>0.47499999999999998</v>
      </c>
      <c r="G50" s="54">
        <v>0.48909999999999998</v>
      </c>
      <c r="H50" s="54">
        <v>0.4824</v>
      </c>
      <c r="I50" s="54">
        <v>0.47849999999999998</v>
      </c>
      <c r="J50" s="54">
        <v>0.48259999999999997</v>
      </c>
      <c r="K50" s="54">
        <v>0.47560000000000002</v>
      </c>
      <c r="L50" s="54">
        <v>0.48220000000000002</v>
      </c>
      <c r="M50" s="54">
        <v>0.48070000000000002</v>
      </c>
      <c r="N50" s="54">
        <v>0.4748</v>
      </c>
      <c r="O50" s="54">
        <v>0.4874</v>
      </c>
      <c r="P50" s="54">
        <v>0.48780000000000001</v>
      </c>
      <c r="Q50" s="54">
        <v>0.4773</v>
      </c>
      <c r="R50" s="54">
        <v>0.4839</v>
      </c>
      <c r="S50" s="54">
        <v>0.48299999999999998</v>
      </c>
      <c r="T50" s="54">
        <v>0.47799999999999998</v>
      </c>
      <c r="U50" s="54">
        <v>0.47749999999999998</v>
      </c>
      <c r="V50" s="54">
        <v>0.48309999999999997</v>
      </c>
      <c r="W50" s="54">
        <v>0.47910000000000003</v>
      </c>
      <c r="X50" s="54">
        <v>0.48259999999999997</v>
      </c>
      <c r="Y50" s="54">
        <v>0.47299999999999998</v>
      </c>
      <c r="Z50" s="54">
        <v>0.4743</v>
      </c>
      <c r="AA50" s="54">
        <v>0.48020000000000002</v>
      </c>
      <c r="AB50" s="54">
        <v>0.47289999999999999</v>
      </c>
      <c r="AC50" s="54">
        <v>0.48020000000000002</v>
      </c>
      <c r="AD50" s="54">
        <v>0.48209999999999997</v>
      </c>
      <c r="AE50" s="54">
        <v>0.48570000000000002</v>
      </c>
      <c r="AF50" s="54">
        <v>0.49159999999999998</v>
      </c>
      <c r="AG50" s="54">
        <v>0.47649999999999998</v>
      </c>
      <c r="AH50" s="54">
        <v>0.4738</v>
      </c>
      <c r="AI50" s="54">
        <v>0.48110000000000003</v>
      </c>
      <c r="AJ50" s="54">
        <v>0.48899999999999999</v>
      </c>
      <c r="AK50" s="54">
        <v>0.48060000000000003</v>
      </c>
      <c r="AL50" s="54">
        <v>0.48520000000000002</v>
      </c>
      <c r="AM50" s="54">
        <v>0.48509999999999998</v>
      </c>
      <c r="AN50" s="54">
        <v>0.48230000000000001</v>
      </c>
      <c r="AO50" s="54">
        <v>0.47920000000000001</v>
      </c>
      <c r="AP50" s="54">
        <v>0.47839999999999999</v>
      </c>
      <c r="AQ50" s="54">
        <v>0.48520000000000002</v>
      </c>
      <c r="AR50" s="54">
        <v>0.48159999999999997</v>
      </c>
      <c r="AS50" s="54">
        <v>0.48499999999999999</v>
      </c>
      <c r="AT50" s="54">
        <v>0.48370000000000002</v>
      </c>
      <c r="AU50" s="54">
        <v>0.47199999999999998</v>
      </c>
      <c r="AV50" s="54">
        <v>0.4763</v>
      </c>
      <c r="AW50" s="54">
        <v>0.48220000000000002</v>
      </c>
      <c r="AX50" s="54">
        <v>0.48509999999999998</v>
      </c>
      <c r="AY50" s="54">
        <v>0.48199999999999998</v>
      </c>
      <c r="AZ50" s="54">
        <v>0.48270000000000002</v>
      </c>
      <c r="BA50" s="54">
        <v>0.47249999999999998</v>
      </c>
      <c r="BB50" s="54">
        <v>0.48010000000000003</v>
      </c>
      <c r="BC50" s="54">
        <v>0.48259999999999997</v>
      </c>
      <c r="BD50" s="54">
        <v>0.48609999999999998</v>
      </c>
      <c r="BE50" s="54">
        <v>0.47960000000000003</v>
      </c>
      <c r="BF50" s="54">
        <v>0.48430000000000001</v>
      </c>
      <c r="BG50" s="54">
        <v>0.48370000000000002</v>
      </c>
      <c r="BH50" s="54">
        <v>0.49270000000000003</v>
      </c>
      <c r="BI50" s="54">
        <v>0.47360000000000002</v>
      </c>
      <c r="BJ50" s="54">
        <v>0.47410000000000002</v>
      </c>
      <c r="BK50" s="54">
        <v>0.47570000000000001</v>
      </c>
      <c r="BL50" s="54">
        <v>0.47910000000000003</v>
      </c>
      <c r="BM50" s="54">
        <v>0.48180000000000001</v>
      </c>
      <c r="BN50" s="54">
        <v>0.48199999999999998</v>
      </c>
      <c r="BO50" s="54">
        <v>0.47399999999999998</v>
      </c>
      <c r="BP50" s="54">
        <v>0.48380000000000001</v>
      </c>
      <c r="BQ50" s="54">
        <v>0.48149999999999998</v>
      </c>
      <c r="BR50" s="54">
        <v>0.48749999999999999</v>
      </c>
      <c r="BS50" s="54">
        <v>0.47699999999999998</v>
      </c>
      <c r="BT50" s="54">
        <v>0.47660000000000002</v>
      </c>
      <c r="BU50" s="54">
        <v>0.48870000000000002</v>
      </c>
      <c r="BV50" s="54">
        <v>0.46870000000000001</v>
      </c>
      <c r="BW50" s="54">
        <v>0.4839</v>
      </c>
      <c r="BX50" s="54">
        <v>0.48209999999999997</v>
      </c>
      <c r="BY50" s="54">
        <v>0.47649999999999998</v>
      </c>
      <c r="BZ50" s="54">
        <v>0.4743</v>
      </c>
      <c r="CA50" s="54" t="s">
        <v>9373</v>
      </c>
    </row>
    <row r="51" spans="1:79" ht="15.75" customHeight="1">
      <c r="A51" s="54" t="s">
        <v>8640</v>
      </c>
      <c r="B51" s="54">
        <v>0.40110000000000001</v>
      </c>
      <c r="C51" s="54">
        <v>0.40160000000000001</v>
      </c>
      <c r="D51" s="54">
        <v>0.40339999999999998</v>
      </c>
      <c r="E51" s="54">
        <v>0.3962</v>
      </c>
      <c r="F51" s="54">
        <v>0.3891</v>
      </c>
      <c r="G51" s="54">
        <v>0.4103</v>
      </c>
      <c r="H51" s="54">
        <v>0.40179999999999999</v>
      </c>
      <c r="I51" s="54">
        <v>0.4007</v>
      </c>
      <c r="J51" s="54">
        <v>0.39560000000000001</v>
      </c>
      <c r="K51" s="54">
        <v>0.39729999999999999</v>
      </c>
      <c r="L51" s="54">
        <v>0.40229999999999999</v>
      </c>
      <c r="M51" s="54">
        <v>0.39810000000000001</v>
      </c>
      <c r="N51" s="54">
        <v>0.3921</v>
      </c>
      <c r="O51" s="54">
        <v>0.40400000000000003</v>
      </c>
      <c r="P51" s="54">
        <v>0.4027</v>
      </c>
      <c r="Q51" s="54">
        <v>0.39739999999999998</v>
      </c>
      <c r="R51" s="54">
        <v>0.4007</v>
      </c>
      <c r="S51" s="54">
        <v>0.40229999999999999</v>
      </c>
      <c r="T51" s="54">
        <v>0.3987</v>
      </c>
      <c r="U51" s="54">
        <v>0.39100000000000001</v>
      </c>
      <c r="V51" s="54">
        <v>0.40460000000000002</v>
      </c>
      <c r="W51" s="54">
        <v>0.39400000000000002</v>
      </c>
      <c r="X51" s="54">
        <v>0.40360000000000001</v>
      </c>
      <c r="Y51" s="54">
        <v>0.3881</v>
      </c>
      <c r="Z51" s="54">
        <v>0.39219999999999999</v>
      </c>
      <c r="AA51" s="54">
        <v>0.3957</v>
      </c>
      <c r="AB51" s="54">
        <v>0.38869999999999999</v>
      </c>
      <c r="AC51" s="54">
        <v>0.39589999999999997</v>
      </c>
      <c r="AD51" s="54">
        <v>0.39550000000000002</v>
      </c>
      <c r="AE51" s="54">
        <v>0.4073</v>
      </c>
      <c r="AF51" s="54">
        <v>0.4153</v>
      </c>
      <c r="AG51" s="54">
        <v>0.39750000000000002</v>
      </c>
      <c r="AH51" s="54">
        <v>0.39410000000000001</v>
      </c>
      <c r="AI51" s="54">
        <v>0.40189999999999998</v>
      </c>
      <c r="AJ51" s="54">
        <v>0.41199999999999998</v>
      </c>
      <c r="AK51" s="54">
        <v>0.3962</v>
      </c>
      <c r="AL51" s="54">
        <v>0.40229999999999999</v>
      </c>
      <c r="AM51" s="54">
        <v>0.40610000000000002</v>
      </c>
      <c r="AN51" s="54">
        <v>0.40300000000000002</v>
      </c>
      <c r="AO51" s="54">
        <v>0.3921</v>
      </c>
      <c r="AP51" s="54">
        <v>0.3916</v>
      </c>
      <c r="AQ51" s="54">
        <v>0.4042</v>
      </c>
      <c r="AR51" s="54">
        <v>0.39929999999999999</v>
      </c>
      <c r="AS51" s="54">
        <v>0.39700000000000002</v>
      </c>
      <c r="AT51" s="54">
        <v>0.40079999999999999</v>
      </c>
      <c r="AU51" s="54">
        <v>0.38990000000000002</v>
      </c>
      <c r="AV51" s="54">
        <v>0.39379999999999998</v>
      </c>
      <c r="AW51" s="54">
        <v>0.40089999999999998</v>
      </c>
      <c r="AX51" s="54">
        <v>0.40339999999999998</v>
      </c>
      <c r="AY51" s="54">
        <v>0.4037</v>
      </c>
      <c r="AZ51" s="54">
        <v>0.40100000000000002</v>
      </c>
      <c r="BA51" s="54">
        <v>0.38869999999999999</v>
      </c>
      <c r="BB51" s="54">
        <v>0.39929999999999999</v>
      </c>
      <c r="BC51" s="54">
        <v>0.40129999999999999</v>
      </c>
      <c r="BD51" s="54">
        <v>0.40260000000000001</v>
      </c>
      <c r="BE51" s="54">
        <v>0.39829999999999999</v>
      </c>
      <c r="BF51" s="54">
        <v>0.40239999999999998</v>
      </c>
      <c r="BG51" s="54">
        <v>0.40510000000000002</v>
      </c>
      <c r="BH51" s="54">
        <v>0.41589999999999999</v>
      </c>
      <c r="BI51" s="54">
        <v>0.38840000000000002</v>
      </c>
      <c r="BJ51" s="54">
        <v>0.39760000000000001</v>
      </c>
      <c r="BK51" s="54">
        <v>0.39400000000000002</v>
      </c>
      <c r="BL51" s="54">
        <v>0.4007</v>
      </c>
      <c r="BM51" s="54">
        <v>0.4012</v>
      </c>
      <c r="BN51" s="54">
        <v>0.4002</v>
      </c>
      <c r="BO51" s="54">
        <v>0.38919999999999999</v>
      </c>
      <c r="BP51" s="54">
        <v>0.40410000000000001</v>
      </c>
      <c r="BQ51" s="54">
        <v>0.40210000000000001</v>
      </c>
      <c r="BR51" s="54">
        <v>0.4073</v>
      </c>
      <c r="BS51" s="54">
        <v>0.39119999999999999</v>
      </c>
      <c r="BT51" s="54">
        <v>0.40139999999999998</v>
      </c>
      <c r="BU51" s="54">
        <v>0.40810000000000002</v>
      </c>
      <c r="BV51" s="54">
        <v>0.38529999999999998</v>
      </c>
      <c r="BW51" s="54">
        <v>0.40539999999999998</v>
      </c>
      <c r="BX51" s="54">
        <v>0.40329999999999999</v>
      </c>
      <c r="BY51" s="54">
        <v>0.39510000000000001</v>
      </c>
      <c r="BZ51" s="54">
        <v>0.38590000000000002</v>
      </c>
      <c r="CA51" s="54" t="s">
        <v>9396</v>
      </c>
    </row>
    <row r="52" spans="1:79" ht="15.75" customHeight="1">
      <c r="A52" s="54" t="s">
        <v>8652</v>
      </c>
      <c r="B52" s="54">
        <v>0.375</v>
      </c>
      <c r="C52" s="54">
        <v>0.3725</v>
      </c>
      <c r="D52" s="54">
        <v>0.37719999999999998</v>
      </c>
      <c r="E52" s="54">
        <v>0.36870000000000003</v>
      </c>
      <c r="F52" s="54">
        <v>0.3624</v>
      </c>
      <c r="G52" s="54">
        <v>0.38429999999999997</v>
      </c>
      <c r="H52" s="54">
        <v>0.37</v>
      </c>
      <c r="I52" s="54">
        <v>0.37290000000000001</v>
      </c>
      <c r="J52" s="54">
        <v>0.36659999999999998</v>
      </c>
      <c r="K52" s="54">
        <v>0.37119999999999997</v>
      </c>
      <c r="L52" s="54">
        <v>0.37240000000000001</v>
      </c>
      <c r="M52" s="54">
        <v>0.36899999999999999</v>
      </c>
      <c r="N52" s="54">
        <v>0.36520000000000002</v>
      </c>
      <c r="O52" s="54">
        <v>0.37509999999999999</v>
      </c>
      <c r="P52" s="54">
        <v>0.37519999999999998</v>
      </c>
      <c r="Q52" s="54">
        <v>0.3674</v>
      </c>
      <c r="R52" s="54">
        <v>0.36770000000000003</v>
      </c>
      <c r="S52" s="54">
        <v>0.37440000000000001</v>
      </c>
      <c r="T52" s="54">
        <v>0.36759999999999998</v>
      </c>
      <c r="U52" s="54">
        <v>0.3639</v>
      </c>
      <c r="V52" s="54">
        <v>0.37719999999999998</v>
      </c>
      <c r="W52" s="54">
        <v>0.36749999999999999</v>
      </c>
      <c r="X52" s="54">
        <v>0.37730000000000002</v>
      </c>
      <c r="Y52" s="54">
        <v>0.3604</v>
      </c>
      <c r="Z52" s="54">
        <v>0.36420000000000002</v>
      </c>
      <c r="AA52" s="54">
        <v>0.3649</v>
      </c>
      <c r="AB52" s="54">
        <v>0.3619</v>
      </c>
      <c r="AC52" s="54">
        <v>0.36609999999999998</v>
      </c>
      <c r="AD52" s="54">
        <v>0.36699999999999999</v>
      </c>
      <c r="AE52" s="54">
        <v>0.378</v>
      </c>
      <c r="AF52" s="54">
        <v>0.38750000000000001</v>
      </c>
      <c r="AG52" s="54">
        <v>0.37190000000000001</v>
      </c>
      <c r="AH52" s="54">
        <v>0.36699999999999999</v>
      </c>
      <c r="AI52" s="54">
        <v>0.373</v>
      </c>
      <c r="AJ52" s="54">
        <v>0.38440000000000002</v>
      </c>
      <c r="AK52" s="54">
        <v>0.36770000000000003</v>
      </c>
      <c r="AL52" s="54">
        <v>0.37609999999999999</v>
      </c>
      <c r="AM52" s="54">
        <v>0.37730000000000002</v>
      </c>
      <c r="AN52" s="54">
        <v>0.37609999999999999</v>
      </c>
      <c r="AO52" s="54">
        <v>0.36170000000000002</v>
      </c>
      <c r="AP52" s="54">
        <v>0.36480000000000001</v>
      </c>
      <c r="AQ52" s="54">
        <v>0.377</v>
      </c>
      <c r="AR52" s="54">
        <v>0.36969999999999997</v>
      </c>
      <c r="AS52" s="54">
        <v>0.36840000000000001</v>
      </c>
      <c r="AT52" s="54">
        <v>0.37330000000000002</v>
      </c>
      <c r="AU52" s="54">
        <v>0.36149999999999999</v>
      </c>
      <c r="AV52" s="54">
        <v>0.36830000000000002</v>
      </c>
      <c r="AW52" s="54">
        <v>0.37290000000000001</v>
      </c>
      <c r="AX52" s="54">
        <v>0.37569999999999998</v>
      </c>
      <c r="AY52" s="54">
        <v>0.37709999999999999</v>
      </c>
      <c r="AZ52" s="54">
        <v>0.37290000000000001</v>
      </c>
      <c r="BA52" s="54">
        <v>0.36199999999999999</v>
      </c>
      <c r="BB52" s="54">
        <v>0.37069999999999997</v>
      </c>
      <c r="BC52" s="54">
        <v>0.37480000000000002</v>
      </c>
      <c r="BD52" s="54">
        <v>0.37380000000000002</v>
      </c>
      <c r="BE52" s="54">
        <v>0.3705</v>
      </c>
      <c r="BF52" s="54">
        <v>0.37669999999999998</v>
      </c>
      <c r="BG52" s="54">
        <v>0.37759999999999999</v>
      </c>
      <c r="BH52" s="54">
        <v>0.38269999999999998</v>
      </c>
      <c r="BI52" s="54">
        <v>0.36349999999999999</v>
      </c>
      <c r="BJ52" s="54">
        <v>0.36930000000000002</v>
      </c>
      <c r="BK52" s="54">
        <v>0.36909999999999998</v>
      </c>
      <c r="BL52" s="54">
        <v>0.37119999999999997</v>
      </c>
      <c r="BM52" s="54">
        <v>0.37390000000000001</v>
      </c>
      <c r="BN52" s="54">
        <v>0.37209999999999999</v>
      </c>
      <c r="BO52" s="54">
        <v>0.3639</v>
      </c>
      <c r="BP52" s="54">
        <v>0.37730000000000002</v>
      </c>
      <c r="BQ52" s="54">
        <v>0.37209999999999999</v>
      </c>
      <c r="BR52" s="54">
        <v>0.377</v>
      </c>
      <c r="BS52" s="54">
        <v>0.3609</v>
      </c>
      <c r="BT52" s="54">
        <v>0.37680000000000002</v>
      </c>
      <c r="BU52" s="54">
        <v>0.38169999999999998</v>
      </c>
      <c r="BV52" s="54">
        <v>0.35460000000000003</v>
      </c>
      <c r="BW52" s="54">
        <v>0.38030000000000003</v>
      </c>
      <c r="BX52" s="54">
        <v>0.37540000000000001</v>
      </c>
      <c r="BY52" s="54">
        <v>0.36959999999999998</v>
      </c>
      <c r="BZ52" s="54">
        <v>0.35770000000000002</v>
      </c>
      <c r="CA52" s="54" t="s">
        <v>8705</v>
      </c>
    </row>
    <row r="53" spans="1:79" ht="15.75" customHeight="1">
      <c r="A53" s="54" t="s">
        <v>8661</v>
      </c>
      <c r="B53" s="54">
        <v>0.35880000000000001</v>
      </c>
      <c r="C53" s="54">
        <v>0.35859999999999997</v>
      </c>
      <c r="D53" s="54">
        <v>0.3629</v>
      </c>
      <c r="E53" s="54">
        <v>0.35210000000000002</v>
      </c>
      <c r="F53" s="54">
        <v>0.34460000000000002</v>
      </c>
      <c r="G53" s="54">
        <v>0.36820000000000003</v>
      </c>
      <c r="H53" s="54">
        <v>0.35420000000000001</v>
      </c>
      <c r="I53" s="54">
        <v>0.35560000000000003</v>
      </c>
      <c r="J53" s="54">
        <v>0.34920000000000001</v>
      </c>
      <c r="K53" s="54">
        <v>0.35510000000000003</v>
      </c>
      <c r="L53" s="54">
        <v>0.35749999999999998</v>
      </c>
      <c r="M53" s="54">
        <v>0.35220000000000001</v>
      </c>
      <c r="N53" s="54">
        <v>0.34870000000000001</v>
      </c>
      <c r="O53" s="54">
        <v>0.35899999999999999</v>
      </c>
      <c r="P53" s="54">
        <v>0.35920000000000002</v>
      </c>
      <c r="Q53" s="54">
        <v>0.35089999999999999</v>
      </c>
      <c r="R53" s="54">
        <v>0.35239999999999999</v>
      </c>
      <c r="S53" s="54">
        <v>0.35859999999999997</v>
      </c>
      <c r="T53" s="54">
        <v>0.35339999999999999</v>
      </c>
      <c r="U53" s="54">
        <v>0.34510000000000002</v>
      </c>
      <c r="V53" s="54">
        <v>0.36170000000000002</v>
      </c>
      <c r="W53" s="54">
        <v>0.3498</v>
      </c>
      <c r="X53" s="54">
        <v>0.3609</v>
      </c>
      <c r="Y53" s="54">
        <v>0.3463</v>
      </c>
      <c r="Z53" s="54">
        <v>0.34899999999999998</v>
      </c>
      <c r="AA53" s="54">
        <v>0.34770000000000001</v>
      </c>
      <c r="AB53" s="54">
        <v>0.34670000000000001</v>
      </c>
      <c r="AC53" s="54">
        <v>0.34649999999999997</v>
      </c>
      <c r="AD53" s="54">
        <v>0.3483</v>
      </c>
      <c r="AE53" s="54">
        <v>0.3604</v>
      </c>
      <c r="AF53" s="54">
        <v>0.37130000000000002</v>
      </c>
      <c r="AG53" s="54">
        <v>0.35449999999999998</v>
      </c>
      <c r="AH53" s="54">
        <v>0.35170000000000001</v>
      </c>
      <c r="AI53" s="54">
        <v>0.35720000000000002</v>
      </c>
      <c r="AJ53" s="54">
        <v>0.36599999999999999</v>
      </c>
      <c r="AK53" s="54">
        <v>0.35070000000000001</v>
      </c>
      <c r="AL53" s="54">
        <v>0.35870000000000002</v>
      </c>
      <c r="AM53" s="54">
        <v>0.3604</v>
      </c>
      <c r="AN53" s="54">
        <v>0.35780000000000001</v>
      </c>
      <c r="AO53" s="54">
        <v>0.34620000000000001</v>
      </c>
      <c r="AP53" s="54">
        <v>0.34949999999999998</v>
      </c>
      <c r="AQ53" s="54">
        <v>0.36220000000000002</v>
      </c>
      <c r="AR53" s="54">
        <v>0.35399999999999998</v>
      </c>
      <c r="AS53" s="54">
        <v>0.35260000000000002</v>
      </c>
      <c r="AT53" s="54">
        <v>0.35909999999999997</v>
      </c>
      <c r="AU53" s="54">
        <v>0.34510000000000002</v>
      </c>
      <c r="AV53" s="54">
        <v>0.35170000000000001</v>
      </c>
      <c r="AW53" s="54">
        <v>0.35570000000000002</v>
      </c>
      <c r="AX53" s="54">
        <v>0.35909999999999997</v>
      </c>
      <c r="AY53" s="54">
        <v>0.36049999999999999</v>
      </c>
      <c r="AZ53" s="54">
        <v>0.35809999999999997</v>
      </c>
      <c r="BA53" s="54">
        <v>0.34720000000000001</v>
      </c>
      <c r="BB53" s="54">
        <v>0.3533</v>
      </c>
      <c r="BC53" s="54">
        <v>0.3579</v>
      </c>
      <c r="BD53" s="54">
        <v>0.35639999999999999</v>
      </c>
      <c r="BE53" s="54">
        <v>0.35249999999999998</v>
      </c>
      <c r="BF53" s="54">
        <v>0.35849999999999999</v>
      </c>
      <c r="BG53" s="54">
        <v>0.3609</v>
      </c>
      <c r="BH53" s="54">
        <v>0.36559999999999998</v>
      </c>
      <c r="BI53" s="54">
        <v>0.34429999999999999</v>
      </c>
      <c r="BJ53" s="54">
        <v>0.35270000000000001</v>
      </c>
      <c r="BK53" s="54">
        <v>0.35220000000000001</v>
      </c>
      <c r="BL53" s="54">
        <v>0.35460000000000003</v>
      </c>
      <c r="BM53" s="54">
        <v>0.35680000000000001</v>
      </c>
      <c r="BN53" s="54">
        <v>0.35570000000000002</v>
      </c>
      <c r="BO53" s="54">
        <v>0.34810000000000002</v>
      </c>
      <c r="BP53" s="54">
        <v>0.36080000000000001</v>
      </c>
      <c r="BQ53" s="54">
        <v>0.3579</v>
      </c>
      <c r="BR53" s="54">
        <v>0.35899999999999999</v>
      </c>
      <c r="BS53" s="54">
        <v>0.34389999999999998</v>
      </c>
      <c r="BT53" s="54">
        <v>0.35970000000000002</v>
      </c>
      <c r="BU53" s="54">
        <v>0.36420000000000002</v>
      </c>
      <c r="BV53" s="54">
        <v>0.33960000000000001</v>
      </c>
      <c r="BW53" s="54">
        <v>0.3639</v>
      </c>
      <c r="BX53" s="54">
        <v>0.35920000000000002</v>
      </c>
      <c r="BY53" s="54">
        <v>0.3533</v>
      </c>
      <c r="BZ53" s="54">
        <v>0.34360000000000002</v>
      </c>
      <c r="CA53" s="54" t="s">
        <v>9449</v>
      </c>
    </row>
    <row r="54" spans="1:79" ht="15.75" customHeight="1">
      <c r="A54" s="54" t="s">
        <v>8669</v>
      </c>
      <c r="B54" s="54">
        <v>0.31380000000000002</v>
      </c>
      <c r="C54" s="54">
        <v>0.31680000000000003</v>
      </c>
      <c r="D54" s="54">
        <v>0.315</v>
      </c>
      <c r="E54" s="54">
        <v>0.31040000000000001</v>
      </c>
      <c r="F54" s="54">
        <v>0.30459999999999998</v>
      </c>
      <c r="G54" s="54">
        <v>0.32519999999999999</v>
      </c>
      <c r="H54" s="54">
        <v>0.31090000000000001</v>
      </c>
      <c r="I54" s="54">
        <v>0.31090000000000001</v>
      </c>
      <c r="J54" s="54">
        <v>0.30249999999999999</v>
      </c>
      <c r="K54" s="54">
        <v>0.3115</v>
      </c>
      <c r="L54" s="54">
        <v>0.31469999999999998</v>
      </c>
      <c r="M54" s="54">
        <v>0.30709999999999998</v>
      </c>
      <c r="N54" s="54">
        <v>0.30690000000000001</v>
      </c>
      <c r="O54" s="54">
        <v>0.31469999999999998</v>
      </c>
      <c r="P54" s="54">
        <v>0.31440000000000001</v>
      </c>
      <c r="Q54" s="54">
        <v>0.308</v>
      </c>
      <c r="R54" s="54">
        <v>0.30780000000000002</v>
      </c>
      <c r="S54" s="54">
        <v>0.31519999999999998</v>
      </c>
      <c r="T54" s="54">
        <v>0.31009999999999999</v>
      </c>
      <c r="U54" s="54">
        <v>0.3019</v>
      </c>
      <c r="V54" s="54">
        <v>0.3165</v>
      </c>
      <c r="W54" s="54">
        <v>0.30930000000000002</v>
      </c>
      <c r="X54" s="54">
        <v>0.31669999999999998</v>
      </c>
      <c r="Y54" s="54">
        <v>0.30359999999999998</v>
      </c>
      <c r="Z54" s="54">
        <v>0.30359999999999998</v>
      </c>
      <c r="AA54" s="54">
        <v>0.30470000000000003</v>
      </c>
      <c r="AB54" s="54">
        <v>0.30330000000000001</v>
      </c>
      <c r="AC54" s="54">
        <v>0.3039</v>
      </c>
      <c r="AD54" s="54">
        <v>0.30280000000000001</v>
      </c>
      <c r="AE54" s="54">
        <v>0.31640000000000001</v>
      </c>
      <c r="AF54" s="54">
        <v>0.32440000000000002</v>
      </c>
      <c r="AG54" s="54">
        <v>0.31259999999999999</v>
      </c>
      <c r="AH54" s="54">
        <v>0.30730000000000002</v>
      </c>
      <c r="AI54" s="54">
        <v>0.31309999999999999</v>
      </c>
      <c r="AJ54" s="54">
        <v>0.32429999999999998</v>
      </c>
      <c r="AK54" s="54">
        <v>0.30690000000000001</v>
      </c>
      <c r="AL54" s="54">
        <v>0.31190000000000001</v>
      </c>
      <c r="AM54" s="54">
        <v>0.31309999999999999</v>
      </c>
      <c r="AN54" s="54">
        <v>0.31419999999999998</v>
      </c>
      <c r="AO54" s="54">
        <v>0.30070000000000002</v>
      </c>
      <c r="AP54" s="54">
        <v>0.30499999999999999</v>
      </c>
      <c r="AQ54" s="54">
        <v>0.31840000000000002</v>
      </c>
      <c r="AR54" s="54">
        <v>0.31080000000000002</v>
      </c>
      <c r="AS54" s="54">
        <v>0.31019999999999998</v>
      </c>
      <c r="AT54" s="54">
        <v>0.31369999999999998</v>
      </c>
      <c r="AU54" s="54">
        <v>0.30209999999999998</v>
      </c>
      <c r="AV54" s="54">
        <v>0.30859999999999999</v>
      </c>
      <c r="AW54" s="54">
        <v>0.31359999999999999</v>
      </c>
      <c r="AX54" s="54">
        <v>0.31430000000000002</v>
      </c>
      <c r="AY54" s="54">
        <v>0.31809999999999999</v>
      </c>
      <c r="AZ54" s="54">
        <v>0.31390000000000001</v>
      </c>
      <c r="BA54" s="54">
        <v>0.30480000000000002</v>
      </c>
      <c r="BB54" s="54">
        <v>0.30959999999999999</v>
      </c>
      <c r="BC54" s="54">
        <v>0.315</v>
      </c>
      <c r="BD54" s="54">
        <v>0.31280000000000002</v>
      </c>
      <c r="BE54" s="54">
        <v>0.30819999999999997</v>
      </c>
      <c r="BF54" s="54">
        <v>0.31319999999999998</v>
      </c>
      <c r="BG54" s="54">
        <v>0.31580000000000003</v>
      </c>
      <c r="BH54" s="54">
        <v>0.32</v>
      </c>
      <c r="BI54" s="54">
        <v>0.29959999999999998</v>
      </c>
      <c r="BJ54" s="54">
        <v>0.30880000000000002</v>
      </c>
      <c r="BK54" s="54">
        <v>0.30909999999999999</v>
      </c>
      <c r="BL54" s="54">
        <v>0.3115</v>
      </c>
      <c r="BM54" s="54">
        <v>0.31459999999999999</v>
      </c>
      <c r="BN54" s="54">
        <v>0.3105</v>
      </c>
      <c r="BO54" s="54">
        <v>0.30559999999999998</v>
      </c>
      <c r="BP54" s="54">
        <v>0.31730000000000003</v>
      </c>
      <c r="BQ54" s="54">
        <v>0.31490000000000001</v>
      </c>
      <c r="BR54" s="54">
        <v>0.314</v>
      </c>
      <c r="BS54" s="54">
        <v>0.29959999999999998</v>
      </c>
      <c r="BT54" s="54">
        <v>0.31590000000000001</v>
      </c>
      <c r="BU54" s="54">
        <v>0.31719999999999998</v>
      </c>
      <c r="BV54" s="54">
        <v>0.29599999999999999</v>
      </c>
      <c r="BW54" s="54">
        <v>0.31719999999999998</v>
      </c>
      <c r="BX54" s="54">
        <v>0.3155</v>
      </c>
      <c r="BY54" s="54">
        <v>0.30740000000000001</v>
      </c>
      <c r="BZ54" s="54">
        <v>0.29730000000000001</v>
      </c>
      <c r="CA54" s="54" t="s">
        <v>9472</v>
      </c>
    </row>
    <row r="55" spans="1:79" ht="15.75" customHeight="1">
      <c r="A55" s="54" t="s">
        <v>8680</v>
      </c>
      <c r="B55" s="54">
        <v>0.3024</v>
      </c>
      <c r="C55" s="54">
        <v>0.30580000000000002</v>
      </c>
      <c r="D55" s="54">
        <v>0.30309999999999998</v>
      </c>
      <c r="E55" s="54">
        <v>0.29920000000000002</v>
      </c>
      <c r="F55" s="54">
        <v>0.29420000000000002</v>
      </c>
      <c r="G55" s="54">
        <v>0.31380000000000002</v>
      </c>
      <c r="H55" s="54">
        <v>0.2979</v>
      </c>
      <c r="I55" s="54">
        <v>0.2994</v>
      </c>
      <c r="J55" s="54">
        <v>0.29189999999999999</v>
      </c>
      <c r="K55" s="54">
        <v>0.30109999999999998</v>
      </c>
      <c r="L55" s="54">
        <v>0.30370000000000003</v>
      </c>
      <c r="M55" s="54">
        <v>0.29559999999999997</v>
      </c>
      <c r="N55" s="54">
        <v>0.2954</v>
      </c>
      <c r="O55" s="54">
        <v>0.3029</v>
      </c>
      <c r="P55" s="54">
        <v>0.30459999999999998</v>
      </c>
      <c r="Q55" s="54">
        <v>0.29809999999999998</v>
      </c>
      <c r="R55" s="54">
        <v>0.29780000000000001</v>
      </c>
      <c r="S55" s="54">
        <v>0.30259999999999998</v>
      </c>
      <c r="T55" s="54">
        <v>0.30049999999999999</v>
      </c>
      <c r="U55" s="54">
        <v>0.29170000000000001</v>
      </c>
      <c r="V55" s="54">
        <v>0.30499999999999999</v>
      </c>
      <c r="W55" s="54">
        <v>0.2979</v>
      </c>
      <c r="X55" s="54">
        <v>0.30609999999999998</v>
      </c>
      <c r="Y55" s="54">
        <v>0.29389999999999999</v>
      </c>
      <c r="Z55" s="54">
        <v>0.29239999999999999</v>
      </c>
      <c r="AA55" s="54">
        <v>0.29389999999999999</v>
      </c>
      <c r="AB55" s="54">
        <v>0.29270000000000002</v>
      </c>
      <c r="AC55" s="54">
        <v>0.29360000000000003</v>
      </c>
      <c r="AD55" s="54">
        <v>0.28999999999999998</v>
      </c>
      <c r="AE55" s="54">
        <v>0.30669999999999997</v>
      </c>
      <c r="AF55" s="54">
        <v>0.31519999999999998</v>
      </c>
      <c r="AG55" s="54">
        <v>0.3009</v>
      </c>
      <c r="AH55" s="54">
        <v>0.29620000000000002</v>
      </c>
      <c r="AI55" s="54">
        <v>0.30149999999999999</v>
      </c>
      <c r="AJ55" s="54">
        <v>0.31309999999999999</v>
      </c>
      <c r="AK55" s="54">
        <v>0.29699999999999999</v>
      </c>
      <c r="AL55" s="54">
        <v>0.30259999999999998</v>
      </c>
      <c r="AM55" s="54">
        <v>0.30149999999999999</v>
      </c>
      <c r="AN55" s="54">
        <v>0.30230000000000001</v>
      </c>
      <c r="AO55" s="54">
        <v>0.28989999999999999</v>
      </c>
      <c r="AP55" s="54">
        <v>0.29620000000000002</v>
      </c>
      <c r="AQ55" s="54">
        <v>0.308</v>
      </c>
      <c r="AR55" s="54">
        <v>0.30020000000000002</v>
      </c>
      <c r="AS55" s="54">
        <v>0.30080000000000001</v>
      </c>
      <c r="AT55" s="54">
        <v>0.30220000000000002</v>
      </c>
      <c r="AU55" s="54">
        <v>0.29060000000000002</v>
      </c>
      <c r="AV55" s="54">
        <v>0.2979</v>
      </c>
      <c r="AW55" s="54">
        <v>0.30470000000000003</v>
      </c>
      <c r="AX55" s="54">
        <v>0.30280000000000001</v>
      </c>
      <c r="AY55" s="54">
        <v>0.30669999999999997</v>
      </c>
      <c r="AZ55" s="54">
        <v>0.30230000000000001</v>
      </c>
      <c r="BA55" s="54">
        <v>0.29420000000000002</v>
      </c>
      <c r="BB55" s="54">
        <v>0.3</v>
      </c>
      <c r="BC55" s="54">
        <v>0.3029</v>
      </c>
      <c r="BD55" s="54">
        <v>0.30249999999999999</v>
      </c>
      <c r="BE55" s="54">
        <v>0.29680000000000001</v>
      </c>
      <c r="BF55" s="54">
        <v>0.30480000000000002</v>
      </c>
      <c r="BG55" s="54">
        <v>0.30509999999999998</v>
      </c>
      <c r="BH55" s="54">
        <v>0.3075</v>
      </c>
      <c r="BI55" s="54">
        <v>0.29039999999999999</v>
      </c>
      <c r="BJ55" s="54">
        <v>0.29870000000000002</v>
      </c>
      <c r="BK55" s="54">
        <v>0.29970000000000002</v>
      </c>
      <c r="BL55" s="54">
        <v>0.3009</v>
      </c>
      <c r="BM55" s="54">
        <v>0.30480000000000002</v>
      </c>
      <c r="BN55" s="54">
        <v>0.3</v>
      </c>
      <c r="BO55" s="54">
        <v>0.29430000000000001</v>
      </c>
      <c r="BP55" s="54">
        <v>0.3075</v>
      </c>
      <c r="BQ55" s="54">
        <v>0.30599999999999999</v>
      </c>
      <c r="BR55" s="54">
        <v>0.30349999999999999</v>
      </c>
      <c r="BS55" s="54">
        <v>0.28820000000000001</v>
      </c>
      <c r="BT55" s="54">
        <v>0.30580000000000002</v>
      </c>
      <c r="BU55" s="54">
        <v>0.30709999999999998</v>
      </c>
      <c r="BV55" s="54">
        <v>0.28439999999999999</v>
      </c>
      <c r="BW55" s="54">
        <v>0.3049</v>
      </c>
      <c r="BX55" s="54">
        <v>0.30420000000000003</v>
      </c>
      <c r="BY55" s="54">
        <v>0.29849999999999999</v>
      </c>
      <c r="BZ55" s="54">
        <v>0.2868</v>
      </c>
      <c r="CA55" s="54" t="s">
        <v>9497</v>
      </c>
    </row>
    <row r="56" spans="1:79" ht="15.75" customHeight="1">
      <c r="A56" s="54" t="s">
        <v>8692</v>
      </c>
      <c r="B56" s="54">
        <v>0.28889999999999999</v>
      </c>
      <c r="C56" s="54">
        <v>0.29480000000000001</v>
      </c>
      <c r="D56" s="54">
        <v>0.2913</v>
      </c>
      <c r="E56" s="54">
        <v>0.28820000000000001</v>
      </c>
      <c r="F56" s="54">
        <v>0.28260000000000002</v>
      </c>
      <c r="G56" s="54">
        <v>0.30220000000000002</v>
      </c>
      <c r="H56" s="54">
        <v>0.28520000000000001</v>
      </c>
      <c r="I56" s="54">
        <v>0.28989999999999999</v>
      </c>
      <c r="J56" s="54">
        <v>0.27900000000000003</v>
      </c>
      <c r="K56" s="54">
        <v>0.28849999999999998</v>
      </c>
      <c r="L56" s="54">
        <v>0.28939999999999999</v>
      </c>
      <c r="M56" s="54">
        <v>0.28260000000000002</v>
      </c>
      <c r="N56" s="54">
        <v>0.2833</v>
      </c>
      <c r="O56" s="54">
        <v>0.29010000000000002</v>
      </c>
      <c r="P56" s="54">
        <v>0.29289999999999999</v>
      </c>
      <c r="Q56" s="54">
        <v>0.28510000000000002</v>
      </c>
      <c r="R56" s="54">
        <v>0.2843</v>
      </c>
      <c r="S56" s="54">
        <v>0.2898</v>
      </c>
      <c r="T56" s="54">
        <v>0.28770000000000001</v>
      </c>
      <c r="U56" s="54">
        <v>0.27829999999999999</v>
      </c>
      <c r="V56" s="54">
        <v>0.2898</v>
      </c>
      <c r="W56" s="54">
        <v>0.2863</v>
      </c>
      <c r="X56" s="54">
        <v>0.2918</v>
      </c>
      <c r="Y56" s="54">
        <v>0.28420000000000001</v>
      </c>
      <c r="Z56" s="54">
        <v>0.28070000000000001</v>
      </c>
      <c r="AA56" s="54">
        <v>0.28239999999999998</v>
      </c>
      <c r="AB56" s="54">
        <v>0.2828</v>
      </c>
      <c r="AC56" s="54">
        <v>0.28270000000000001</v>
      </c>
      <c r="AD56" s="54">
        <v>0.27739999999999998</v>
      </c>
      <c r="AE56" s="54">
        <v>0.29149999999999998</v>
      </c>
      <c r="AF56" s="54">
        <v>0.3029</v>
      </c>
      <c r="AG56" s="54">
        <v>0.29010000000000002</v>
      </c>
      <c r="AH56" s="54">
        <v>0.28410000000000002</v>
      </c>
      <c r="AI56" s="54">
        <v>0.29199999999999998</v>
      </c>
      <c r="AJ56" s="54">
        <v>0.30070000000000002</v>
      </c>
      <c r="AK56" s="54">
        <v>0.2858</v>
      </c>
      <c r="AL56" s="54">
        <v>0.2898</v>
      </c>
      <c r="AM56" s="54">
        <v>0.28999999999999998</v>
      </c>
      <c r="AN56" s="54">
        <v>0.29039999999999999</v>
      </c>
      <c r="AO56" s="54">
        <v>0.2782</v>
      </c>
      <c r="AP56" s="54">
        <v>0.28249999999999997</v>
      </c>
      <c r="AQ56" s="54">
        <v>0.29970000000000002</v>
      </c>
      <c r="AR56" s="54">
        <v>0.2873</v>
      </c>
      <c r="AS56" s="54">
        <v>0.28960000000000002</v>
      </c>
      <c r="AT56" s="54">
        <v>0.28839999999999999</v>
      </c>
      <c r="AU56" s="54">
        <v>0.2792</v>
      </c>
      <c r="AV56" s="54">
        <v>0.28560000000000002</v>
      </c>
      <c r="AW56" s="54">
        <v>0.29430000000000001</v>
      </c>
      <c r="AX56" s="54">
        <v>0.29099999999999998</v>
      </c>
      <c r="AY56" s="54">
        <v>0.29160000000000003</v>
      </c>
      <c r="AZ56" s="54">
        <v>0.28939999999999999</v>
      </c>
      <c r="BA56" s="54">
        <v>0.28499999999999998</v>
      </c>
      <c r="BB56" s="54">
        <v>0.28539999999999999</v>
      </c>
      <c r="BC56" s="54">
        <v>0.28870000000000001</v>
      </c>
      <c r="BD56" s="54">
        <v>0.28860000000000002</v>
      </c>
      <c r="BE56" s="54">
        <v>0.28699999999999998</v>
      </c>
      <c r="BF56" s="54">
        <v>0.29249999999999998</v>
      </c>
      <c r="BG56" s="54">
        <v>0.29210000000000003</v>
      </c>
      <c r="BH56" s="54">
        <v>0.29260000000000003</v>
      </c>
      <c r="BI56" s="54">
        <v>0.27960000000000002</v>
      </c>
      <c r="BJ56" s="54">
        <v>0.28660000000000002</v>
      </c>
      <c r="BK56" s="54">
        <v>0.2878</v>
      </c>
      <c r="BL56" s="54">
        <v>0.28899999999999998</v>
      </c>
      <c r="BM56" s="54">
        <v>0.29299999999999998</v>
      </c>
      <c r="BN56" s="54">
        <v>0.28939999999999999</v>
      </c>
      <c r="BO56" s="54">
        <v>0.28439999999999999</v>
      </c>
      <c r="BP56" s="54">
        <v>0.29620000000000002</v>
      </c>
      <c r="BQ56" s="54">
        <v>0.29349999999999998</v>
      </c>
      <c r="BR56" s="54">
        <v>0.28920000000000001</v>
      </c>
      <c r="BS56" s="54">
        <v>0.27700000000000002</v>
      </c>
      <c r="BT56" s="54">
        <v>0.29210000000000003</v>
      </c>
      <c r="BU56" s="54">
        <v>0.29409999999999997</v>
      </c>
      <c r="BV56" s="54">
        <v>0.27239999999999998</v>
      </c>
      <c r="BW56" s="54">
        <v>0.29339999999999999</v>
      </c>
      <c r="BX56" s="54">
        <v>0.29020000000000001</v>
      </c>
      <c r="BY56" s="54">
        <v>0.28649999999999998</v>
      </c>
      <c r="BZ56" s="54">
        <v>0.27579999999999999</v>
      </c>
      <c r="CA56" s="54" t="s">
        <v>9516</v>
      </c>
    </row>
    <row r="57" spans="1:79" ht="15.75" customHeight="1">
      <c r="A57" s="54" t="s">
        <v>8703</v>
      </c>
      <c r="B57" s="54">
        <v>0.26860000000000001</v>
      </c>
      <c r="C57" s="54">
        <v>0.2752</v>
      </c>
      <c r="D57" s="54">
        <v>0.27089999999999997</v>
      </c>
      <c r="E57" s="54">
        <v>0.27129999999999999</v>
      </c>
      <c r="F57" s="54">
        <v>0.26400000000000001</v>
      </c>
      <c r="G57" s="54">
        <v>0.28120000000000001</v>
      </c>
      <c r="H57" s="54">
        <v>0.26629999999999998</v>
      </c>
      <c r="I57" s="54">
        <v>0.26960000000000001</v>
      </c>
      <c r="J57" s="54">
        <v>0.25890000000000002</v>
      </c>
      <c r="K57" s="54">
        <v>0.26729999999999998</v>
      </c>
      <c r="L57" s="54">
        <v>0.2697</v>
      </c>
      <c r="M57" s="54">
        <v>0.26490000000000002</v>
      </c>
      <c r="N57" s="54">
        <v>0.26350000000000001</v>
      </c>
      <c r="O57" s="54">
        <v>0.27150000000000002</v>
      </c>
      <c r="P57" s="54">
        <v>0.27279999999999999</v>
      </c>
      <c r="Q57" s="54">
        <v>0.26490000000000002</v>
      </c>
      <c r="R57" s="54">
        <v>0.26519999999999999</v>
      </c>
      <c r="S57" s="54">
        <v>0.27160000000000001</v>
      </c>
      <c r="T57" s="54">
        <v>0.26939999999999997</v>
      </c>
      <c r="U57" s="54">
        <v>0.25940000000000002</v>
      </c>
      <c r="V57" s="54">
        <v>0.27139999999999997</v>
      </c>
      <c r="W57" s="54">
        <v>0.26650000000000001</v>
      </c>
      <c r="X57" s="54">
        <v>0.26989999999999997</v>
      </c>
      <c r="Y57" s="54">
        <v>0.2666</v>
      </c>
      <c r="Z57" s="54">
        <v>0.26040000000000002</v>
      </c>
      <c r="AA57" s="54">
        <v>0.26500000000000001</v>
      </c>
      <c r="AB57" s="54">
        <v>0.26450000000000001</v>
      </c>
      <c r="AC57" s="54">
        <v>0.2631</v>
      </c>
      <c r="AD57" s="54">
        <v>0.26050000000000001</v>
      </c>
      <c r="AE57" s="54">
        <v>0.27060000000000001</v>
      </c>
      <c r="AF57" s="54">
        <v>0.28160000000000002</v>
      </c>
      <c r="AG57" s="54">
        <v>0.26869999999999999</v>
      </c>
      <c r="AH57" s="54">
        <v>0.26490000000000002</v>
      </c>
      <c r="AI57" s="54">
        <v>0.27160000000000001</v>
      </c>
      <c r="AJ57" s="54">
        <v>0.2802</v>
      </c>
      <c r="AK57" s="54">
        <v>0.2661</v>
      </c>
      <c r="AL57" s="54">
        <v>0.27139999999999997</v>
      </c>
      <c r="AM57" s="54">
        <v>0.27200000000000002</v>
      </c>
      <c r="AN57" s="54">
        <v>0.2712</v>
      </c>
      <c r="AO57" s="54">
        <v>0.25969999999999999</v>
      </c>
      <c r="AP57" s="54">
        <v>0.26400000000000001</v>
      </c>
      <c r="AQ57" s="54">
        <v>0.27979999999999999</v>
      </c>
      <c r="AR57" s="54">
        <v>0.26700000000000002</v>
      </c>
      <c r="AS57" s="54">
        <v>0.27200000000000002</v>
      </c>
      <c r="AT57" s="54">
        <v>0.26950000000000002</v>
      </c>
      <c r="AU57" s="54">
        <v>0.26029999999999998</v>
      </c>
      <c r="AV57" s="54">
        <v>0.26429999999999998</v>
      </c>
      <c r="AW57" s="54">
        <v>0.27529999999999999</v>
      </c>
      <c r="AX57" s="54">
        <v>0.2727</v>
      </c>
      <c r="AY57" s="54">
        <v>0.27300000000000002</v>
      </c>
      <c r="AZ57" s="54">
        <v>0.26960000000000001</v>
      </c>
      <c r="BA57" s="54">
        <v>0.2666</v>
      </c>
      <c r="BB57" s="54">
        <v>0.2681</v>
      </c>
      <c r="BC57" s="54">
        <v>0.27029999999999998</v>
      </c>
      <c r="BD57" s="54">
        <v>0.26860000000000001</v>
      </c>
      <c r="BE57" s="54">
        <v>0.2646</v>
      </c>
      <c r="BF57" s="54">
        <v>0.27200000000000002</v>
      </c>
      <c r="BG57" s="54">
        <v>0.2717</v>
      </c>
      <c r="BH57" s="54">
        <v>0.27210000000000001</v>
      </c>
      <c r="BI57" s="54">
        <v>0.25890000000000002</v>
      </c>
      <c r="BJ57" s="54">
        <v>0.26440000000000002</v>
      </c>
      <c r="BK57" s="54">
        <v>0.2712</v>
      </c>
      <c r="BL57" s="54">
        <v>0.27</v>
      </c>
      <c r="BM57" s="54">
        <v>0.27329999999999999</v>
      </c>
      <c r="BN57" s="54">
        <v>0.27200000000000002</v>
      </c>
      <c r="BO57" s="54">
        <v>0.26569999999999999</v>
      </c>
      <c r="BP57" s="54">
        <v>0.27510000000000001</v>
      </c>
      <c r="BQ57" s="54">
        <v>0.2732</v>
      </c>
      <c r="BR57" s="54">
        <v>0.2681</v>
      </c>
      <c r="BS57" s="54">
        <v>0.2586</v>
      </c>
      <c r="BT57" s="54">
        <v>0.27129999999999999</v>
      </c>
      <c r="BU57" s="54">
        <v>0.27339999999999998</v>
      </c>
      <c r="BV57" s="54">
        <v>0.25290000000000001</v>
      </c>
      <c r="BW57" s="54">
        <v>0.27239999999999998</v>
      </c>
      <c r="BX57" s="54">
        <v>0.27289999999999998</v>
      </c>
      <c r="BY57" s="54">
        <v>0.26729999999999998</v>
      </c>
      <c r="BZ57" s="54">
        <v>0.25580000000000003</v>
      </c>
      <c r="CA57" s="54" t="s">
        <v>9544</v>
      </c>
    </row>
    <row r="58" spans="1:79" ht="15.75" customHeight="1">
      <c r="A58" s="54" t="s">
        <v>8714</v>
      </c>
      <c r="B58" s="54">
        <v>0.24629999999999999</v>
      </c>
      <c r="C58" s="54">
        <v>0.2525</v>
      </c>
      <c r="D58" s="54">
        <v>0.24829999999999999</v>
      </c>
      <c r="E58" s="54">
        <v>0.25</v>
      </c>
      <c r="F58" s="54">
        <v>0.2417</v>
      </c>
      <c r="G58" s="54">
        <v>0.25769999999999998</v>
      </c>
      <c r="H58" s="54">
        <v>0.24590000000000001</v>
      </c>
      <c r="I58" s="54">
        <v>0.249</v>
      </c>
      <c r="J58" s="54">
        <v>0.23780000000000001</v>
      </c>
      <c r="K58" s="54">
        <v>0.2452</v>
      </c>
      <c r="L58" s="54">
        <v>0.24740000000000001</v>
      </c>
      <c r="M58" s="54">
        <v>0.24340000000000001</v>
      </c>
      <c r="N58" s="54">
        <v>0.2437</v>
      </c>
      <c r="O58" s="54">
        <v>0.25030000000000002</v>
      </c>
      <c r="P58" s="54">
        <v>0.251</v>
      </c>
      <c r="Q58" s="54">
        <v>0.24249999999999999</v>
      </c>
      <c r="R58" s="54">
        <v>0.2427</v>
      </c>
      <c r="S58" s="54">
        <v>0.2495</v>
      </c>
      <c r="T58" s="54">
        <v>0.2472</v>
      </c>
      <c r="U58" s="54">
        <v>0.23780000000000001</v>
      </c>
      <c r="V58" s="54">
        <v>0.24990000000000001</v>
      </c>
      <c r="W58" s="54">
        <v>0.24540000000000001</v>
      </c>
      <c r="X58" s="54">
        <v>0.24759999999999999</v>
      </c>
      <c r="Y58" s="54">
        <v>0.2442</v>
      </c>
      <c r="Z58" s="54">
        <v>0.23810000000000001</v>
      </c>
      <c r="AA58" s="54">
        <v>0.24129999999999999</v>
      </c>
      <c r="AB58" s="54">
        <v>0.24179999999999999</v>
      </c>
      <c r="AC58" s="54">
        <v>0.24060000000000001</v>
      </c>
      <c r="AD58" s="54">
        <v>0.23930000000000001</v>
      </c>
      <c r="AE58" s="54">
        <v>0.24829999999999999</v>
      </c>
      <c r="AF58" s="54">
        <v>0.2611</v>
      </c>
      <c r="AG58" s="54">
        <v>0.2452</v>
      </c>
      <c r="AH58" s="54">
        <v>0.2442</v>
      </c>
      <c r="AI58" s="54">
        <v>0.24879999999999999</v>
      </c>
      <c r="AJ58" s="54">
        <v>0.25900000000000001</v>
      </c>
      <c r="AK58" s="54">
        <v>0.2445</v>
      </c>
      <c r="AL58" s="54">
        <v>0.24979999999999999</v>
      </c>
      <c r="AM58" s="54">
        <v>0.249</v>
      </c>
      <c r="AN58" s="54">
        <v>0.249</v>
      </c>
      <c r="AO58" s="54">
        <v>0.2379</v>
      </c>
      <c r="AP58" s="54">
        <v>0.24210000000000001</v>
      </c>
      <c r="AQ58" s="54">
        <v>0.25900000000000001</v>
      </c>
      <c r="AR58" s="54">
        <v>0.245</v>
      </c>
      <c r="AS58" s="54">
        <v>0.2495</v>
      </c>
      <c r="AT58" s="54">
        <v>0.24579999999999999</v>
      </c>
      <c r="AU58" s="54">
        <v>0.23960000000000001</v>
      </c>
      <c r="AV58" s="54">
        <v>0.24199999999999999</v>
      </c>
      <c r="AW58" s="54">
        <v>0.25319999999999998</v>
      </c>
      <c r="AX58" s="54">
        <v>0.25280000000000002</v>
      </c>
      <c r="AY58" s="54">
        <v>0.252</v>
      </c>
      <c r="AZ58" s="54">
        <v>0.2467</v>
      </c>
      <c r="BA58" s="54">
        <v>0.24479999999999999</v>
      </c>
      <c r="BB58" s="54">
        <v>0.24529999999999999</v>
      </c>
      <c r="BC58" s="54">
        <v>0.24829999999999999</v>
      </c>
      <c r="BD58" s="54">
        <v>0.2472</v>
      </c>
      <c r="BE58" s="54">
        <v>0.24340000000000001</v>
      </c>
      <c r="BF58" s="54">
        <v>0.24829999999999999</v>
      </c>
      <c r="BG58" s="54">
        <v>0.25030000000000002</v>
      </c>
      <c r="BH58" s="54">
        <v>0.2505</v>
      </c>
      <c r="BI58" s="54">
        <v>0.23760000000000001</v>
      </c>
      <c r="BJ58" s="54">
        <v>0.24429999999999999</v>
      </c>
      <c r="BK58" s="54">
        <v>0.2492</v>
      </c>
      <c r="BL58" s="54">
        <v>0.24560000000000001</v>
      </c>
      <c r="BM58" s="54">
        <v>0.251</v>
      </c>
      <c r="BN58" s="54">
        <v>0.2495</v>
      </c>
      <c r="BO58" s="54">
        <v>0.24390000000000001</v>
      </c>
      <c r="BP58" s="54">
        <v>0.25330000000000003</v>
      </c>
      <c r="BQ58" s="54">
        <v>0.25140000000000001</v>
      </c>
      <c r="BR58" s="54">
        <v>0.24840000000000001</v>
      </c>
      <c r="BS58" s="54">
        <v>0.23710000000000001</v>
      </c>
      <c r="BT58" s="54">
        <v>0.24929999999999999</v>
      </c>
      <c r="BU58" s="54">
        <v>0.24990000000000001</v>
      </c>
      <c r="BV58" s="54">
        <v>0.2331</v>
      </c>
      <c r="BW58" s="54">
        <v>0.25009999999999999</v>
      </c>
      <c r="BX58" s="54">
        <v>0.25040000000000001</v>
      </c>
      <c r="BY58" s="54">
        <v>0.2472</v>
      </c>
      <c r="BZ58" s="54">
        <v>0.2344</v>
      </c>
      <c r="CA58" s="54" t="s">
        <v>9575</v>
      </c>
    </row>
    <row r="59" spans="1:79" ht="15.75" customHeight="1">
      <c r="A59" s="54" t="s">
        <v>8725</v>
      </c>
      <c r="B59" s="54">
        <v>0.219</v>
      </c>
      <c r="C59" s="54">
        <v>0.22359999999999999</v>
      </c>
      <c r="D59" s="54">
        <v>0.219</v>
      </c>
      <c r="E59" s="54">
        <v>0.223</v>
      </c>
      <c r="F59" s="54">
        <v>0.2135</v>
      </c>
      <c r="G59" s="54">
        <v>0.23</v>
      </c>
      <c r="H59" s="54">
        <v>0.21740000000000001</v>
      </c>
      <c r="I59" s="54">
        <v>0.22270000000000001</v>
      </c>
      <c r="J59" s="54">
        <v>0.20899999999999999</v>
      </c>
      <c r="K59" s="54">
        <v>0.217</v>
      </c>
      <c r="L59" s="54">
        <v>0.2203</v>
      </c>
      <c r="M59" s="54">
        <v>0.21679999999999999</v>
      </c>
      <c r="N59" s="54">
        <v>0.21790000000000001</v>
      </c>
      <c r="O59" s="54">
        <v>0.22209999999999999</v>
      </c>
      <c r="P59" s="54">
        <v>0.22359999999999999</v>
      </c>
      <c r="Q59" s="54">
        <v>0.2172</v>
      </c>
      <c r="R59" s="54">
        <v>0.21540000000000001</v>
      </c>
      <c r="S59" s="54">
        <v>0.22120000000000001</v>
      </c>
      <c r="T59" s="54">
        <v>0.21840000000000001</v>
      </c>
      <c r="U59" s="54">
        <v>0.21210000000000001</v>
      </c>
      <c r="V59" s="54">
        <v>0.22159999999999999</v>
      </c>
      <c r="W59" s="54">
        <v>0.21879999999999999</v>
      </c>
      <c r="X59" s="54">
        <v>0.21929999999999999</v>
      </c>
      <c r="Y59" s="54">
        <v>0.2177</v>
      </c>
      <c r="Z59" s="54">
        <v>0.2109</v>
      </c>
      <c r="AA59" s="54">
        <v>0.2137</v>
      </c>
      <c r="AB59" s="54">
        <v>0.21560000000000001</v>
      </c>
      <c r="AC59" s="54">
        <v>0.21290000000000001</v>
      </c>
      <c r="AD59" s="54">
        <v>0.2132</v>
      </c>
      <c r="AE59" s="54">
        <v>0.22220000000000001</v>
      </c>
      <c r="AF59" s="54">
        <v>0.2321</v>
      </c>
      <c r="AG59" s="54">
        <v>0.21790000000000001</v>
      </c>
      <c r="AH59" s="54">
        <v>0.217</v>
      </c>
      <c r="AI59" s="54">
        <v>0.22140000000000001</v>
      </c>
      <c r="AJ59" s="54">
        <v>0.22989999999999999</v>
      </c>
      <c r="AK59" s="54">
        <v>0.21829999999999999</v>
      </c>
      <c r="AL59" s="54">
        <v>0.2208</v>
      </c>
      <c r="AM59" s="54">
        <v>0.2205</v>
      </c>
      <c r="AN59" s="54">
        <v>0.221</v>
      </c>
      <c r="AO59" s="54">
        <v>0.21199999999999999</v>
      </c>
      <c r="AP59" s="54">
        <v>0.2147</v>
      </c>
      <c r="AQ59" s="54">
        <v>0.22900000000000001</v>
      </c>
      <c r="AR59" s="54">
        <v>0.21829999999999999</v>
      </c>
      <c r="AS59" s="54">
        <v>0.22239999999999999</v>
      </c>
      <c r="AT59" s="54">
        <v>0.21890000000000001</v>
      </c>
      <c r="AU59" s="54">
        <v>0.21279999999999999</v>
      </c>
      <c r="AV59" s="54">
        <v>0.2152</v>
      </c>
      <c r="AW59" s="54">
        <v>0.2235</v>
      </c>
      <c r="AX59" s="54">
        <v>0.224</v>
      </c>
      <c r="AY59" s="54">
        <v>0.22589999999999999</v>
      </c>
      <c r="AZ59" s="54">
        <v>0.21940000000000001</v>
      </c>
      <c r="BA59" s="54">
        <v>0.22009999999999999</v>
      </c>
      <c r="BB59" s="54">
        <v>0.21809999999999999</v>
      </c>
      <c r="BC59" s="54">
        <v>0.22239999999999999</v>
      </c>
      <c r="BD59" s="54">
        <v>0.21909999999999999</v>
      </c>
      <c r="BE59" s="54">
        <v>0.21690000000000001</v>
      </c>
      <c r="BF59" s="54">
        <v>0.22070000000000001</v>
      </c>
      <c r="BG59" s="54">
        <v>0.22289999999999999</v>
      </c>
      <c r="BH59" s="54">
        <v>0.22389999999999999</v>
      </c>
      <c r="BI59" s="54">
        <v>0.21210000000000001</v>
      </c>
      <c r="BJ59" s="54">
        <v>0.21879999999999999</v>
      </c>
      <c r="BK59" s="54">
        <v>0.2223</v>
      </c>
      <c r="BL59" s="54">
        <v>0.219</v>
      </c>
      <c r="BM59" s="54">
        <v>0.2228</v>
      </c>
      <c r="BN59" s="54">
        <v>0.2218</v>
      </c>
      <c r="BO59" s="54">
        <v>0.21820000000000001</v>
      </c>
      <c r="BP59" s="54">
        <v>0.22520000000000001</v>
      </c>
      <c r="BQ59" s="54">
        <v>0.22320000000000001</v>
      </c>
      <c r="BR59" s="54">
        <v>0.2203</v>
      </c>
      <c r="BS59" s="54">
        <v>0.21110000000000001</v>
      </c>
      <c r="BT59" s="54">
        <v>0.22389999999999999</v>
      </c>
      <c r="BU59" s="54">
        <v>0.22220000000000001</v>
      </c>
      <c r="BV59" s="54">
        <v>0.2072</v>
      </c>
      <c r="BW59" s="54">
        <v>0.2233</v>
      </c>
      <c r="BX59" s="54">
        <v>0.224</v>
      </c>
      <c r="BY59" s="54">
        <v>0.2213</v>
      </c>
      <c r="BZ59" s="54">
        <v>0.20880000000000001</v>
      </c>
      <c r="CA59" s="54" t="s">
        <v>9606</v>
      </c>
    </row>
    <row r="60" spans="1:79" ht="15.75" customHeight="1">
      <c r="A60" s="54" t="s">
        <v>8738</v>
      </c>
      <c r="B60" s="54">
        <v>0.16930000000000001</v>
      </c>
      <c r="C60" s="54">
        <v>0.17</v>
      </c>
      <c r="D60" s="54">
        <v>0.16719999999999999</v>
      </c>
      <c r="E60" s="54">
        <v>0.17249999999999999</v>
      </c>
      <c r="F60" s="54">
        <v>0.16250000000000001</v>
      </c>
      <c r="G60" s="54">
        <v>0.17810000000000001</v>
      </c>
      <c r="H60" s="54">
        <v>0.1658</v>
      </c>
      <c r="I60" s="54">
        <v>0.17</v>
      </c>
      <c r="J60" s="54">
        <v>0.1583</v>
      </c>
      <c r="K60" s="54">
        <v>0.1676</v>
      </c>
      <c r="L60" s="54">
        <v>0.16650000000000001</v>
      </c>
      <c r="M60" s="54">
        <v>0.16489999999999999</v>
      </c>
      <c r="N60" s="54">
        <v>0.16880000000000001</v>
      </c>
      <c r="O60" s="54">
        <v>0.17230000000000001</v>
      </c>
      <c r="P60" s="54">
        <v>0.17199999999999999</v>
      </c>
      <c r="Q60" s="54">
        <v>0.1671</v>
      </c>
      <c r="R60" s="54">
        <v>0.16470000000000001</v>
      </c>
      <c r="S60" s="54">
        <v>0.16980000000000001</v>
      </c>
      <c r="T60" s="54">
        <v>0.1673</v>
      </c>
      <c r="U60" s="54">
        <v>0.1633</v>
      </c>
      <c r="V60" s="54">
        <v>0.17069999999999999</v>
      </c>
      <c r="W60" s="54">
        <v>0.16689999999999999</v>
      </c>
      <c r="X60" s="54">
        <v>0.1668</v>
      </c>
      <c r="Y60" s="54">
        <v>0.1651</v>
      </c>
      <c r="Z60" s="54">
        <v>0.16070000000000001</v>
      </c>
      <c r="AA60" s="54">
        <v>0.16389999999999999</v>
      </c>
      <c r="AB60" s="54">
        <v>0.1638</v>
      </c>
      <c r="AC60" s="54">
        <v>0.16489999999999999</v>
      </c>
      <c r="AD60" s="54">
        <v>0.1636</v>
      </c>
      <c r="AE60" s="54">
        <v>0.1711</v>
      </c>
      <c r="AF60" s="54">
        <v>0.1784</v>
      </c>
      <c r="AG60" s="54">
        <v>0.16819999999999999</v>
      </c>
      <c r="AH60" s="54">
        <v>0.16569999999999999</v>
      </c>
      <c r="AI60" s="54">
        <v>0.17219999999999999</v>
      </c>
      <c r="AJ60" s="54">
        <v>0.1807</v>
      </c>
      <c r="AK60" s="54">
        <v>0.1661</v>
      </c>
      <c r="AL60" s="54">
        <v>0.16639999999999999</v>
      </c>
      <c r="AM60" s="54">
        <v>0.16930000000000001</v>
      </c>
      <c r="AN60" s="54">
        <v>0.16919999999999999</v>
      </c>
      <c r="AO60" s="54">
        <v>0.16059999999999999</v>
      </c>
      <c r="AP60" s="54">
        <v>0.16569999999999999</v>
      </c>
      <c r="AQ60" s="54">
        <v>0.1754</v>
      </c>
      <c r="AR60" s="54">
        <v>0.1678</v>
      </c>
      <c r="AS60" s="54">
        <v>0.17199999999999999</v>
      </c>
      <c r="AT60" s="54">
        <v>0.16830000000000001</v>
      </c>
      <c r="AU60" s="54">
        <v>0.16239999999999999</v>
      </c>
      <c r="AV60" s="54">
        <v>0.16639999999999999</v>
      </c>
      <c r="AW60" s="54">
        <v>0.17080000000000001</v>
      </c>
      <c r="AX60" s="54">
        <v>0.17100000000000001</v>
      </c>
      <c r="AY60" s="54">
        <v>0.17419999999999999</v>
      </c>
      <c r="AZ60" s="54">
        <v>0.16950000000000001</v>
      </c>
      <c r="BA60" s="54">
        <v>0.1691</v>
      </c>
      <c r="BB60" s="54">
        <v>0.16550000000000001</v>
      </c>
      <c r="BC60" s="54">
        <v>0.1716</v>
      </c>
      <c r="BD60" s="54">
        <v>0.1686</v>
      </c>
      <c r="BE60" s="54">
        <v>0.1668</v>
      </c>
      <c r="BF60" s="54">
        <v>0.1663</v>
      </c>
      <c r="BG60" s="54">
        <v>0.17330000000000001</v>
      </c>
      <c r="BH60" s="54">
        <v>0.17299999999999999</v>
      </c>
      <c r="BI60" s="54">
        <v>0.16189999999999999</v>
      </c>
      <c r="BJ60" s="54">
        <v>0.16719999999999999</v>
      </c>
      <c r="BK60" s="54">
        <v>0.1711</v>
      </c>
      <c r="BL60" s="54">
        <v>0.16800000000000001</v>
      </c>
      <c r="BM60" s="54">
        <v>0.1711</v>
      </c>
      <c r="BN60" s="54">
        <v>0.17030000000000001</v>
      </c>
      <c r="BO60" s="54">
        <v>0.16869999999999999</v>
      </c>
      <c r="BP60" s="54">
        <v>0.1716</v>
      </c>
      <c r="BQ60" s="54">
        <v>0.17299999999999999</v>
      </c>
      <c r="BR60" s="54">
        <v>0.1686</v>
      </c>
      <c r="BS60" s="54">
        <v>0.16250000000000001</v>
      </c>
      <c r="BT60" s="54">
        <v>0.1731</v>
      </c>
      <c r="BU60" s="54">
        <v>0.1704</v>
      </c>
      <c r="BV60" s="54">
        <v>0.15759999999999999</v>
      </c>
      <c r="BW60" s="54">
        <v>0.1719</v>
      </c>
      <c r="BX60" s="54">
        <v>0.17380000000000001</v>
      </c>
      <c r="BY60" s="54">
        <v>0.17150000000000001</v>
      </c>
      <c r="BZ60" s="54">
        <v>0.1588</v>
      </c>
      <c r="CA60" s="54" t="s">
        <v>9638</v>
      </c>
    </row>
    <row r="61" spans="1:79" ht="15.75" customHeight="1">
      <c r="A61" s="54" t="s">
        <v>8748</v>
      </c>
      <c r="B61" s="54">
        <v>0.13039999999999999</v>
      </c>
      <c r="C61" s="54">
        <v>0.13519999999999999</v>
      </c>
      <c r="D61" s="54">
        <v>0.13239999999999999</v>
      </c>
      <c r="E61" s="54">
        <v>0.13730000000000001</v>
      </c>
      <c r="F61" s="54">
        <v>0.1283</v>
      </c>
      <c r="G61" s="54">
        <v>0.14069999999999999</v>
      </c>
      <c r="H61" s="54">
        <v>0.13070000000000001</v>
      </c>
      <c r="I61" s="54">
        <v>0.13469999999999999</v>
      </c>
      <c r="J61" s="54">
        <v>0.12479999999999999</v>
      </c>
      <c r="K61" s="54">
        <v>0.13289999999999999</v>
      </c>
      <c r="L61" s="54">
        <v>0.13</v>
      </c>
      <c r="M61" s="54">
        <v>0.12759999999999999</v>
      </c>
      <c r="N61" s="54">
        <v>0.1338</v>
      </c>
      <c r="O61" s="54">
        <v>0.13489999999999999</v>
      </c>
      <c r="P61" s="54">
        <v>0.13539999999999999</v>
      </c>
      <c r="Q61" s="54">
        <v>0.1333</v>
      </c>
      <c r="R61" s="54">
        <v>0.1295</v>
      </c>
      <c r="S61" s="54">
        <v>0.13320000000000001</v>
      </c>
      <c r="T61" s="54">
        <v>0.13120000000000001</v>
      </c>
      <c r="U61" s="54">
        <v>0.1288</v>
      </c>
      <c r="V61" s="54">
        <v>0.13500000000000001</v>
      </c>
      <c r="W61" s="54">
        <v>0.13020000000000001</v>
      </c>
      <c r="X61" s="54">
        <v>0.1308</v>
      </c>
      <c r="Y61" s="54">
        <v>0.13039999999999999</v>
      </c>
      <c r="Z61" s="54">
        <v>0.127</v>
      </c>
      <c r="AA61" s="54">
        <v>0.13059999999999999</v>
      </c>
      <c r="AB61" s="54">
        <v>0.129</v>
      </c>
      <c r="AC61" s="54">
        <v>0.1288</v>
      </c>
      <c r="AD61" s="54">
        <v>0.1293</v>
      </c>
      <c r="AE61" s="54">
        <v>0.13650000000000001</v>
      </c>
      <c r="AF61" s="54">
        <v>0.14019999999999999</v>
      </c>
      <c r="AG61" s="54">
        <v>0.1318</v>
      </c>
      <c r="AH61" s="54">
        <v>0.13120000000000001</v>
      </c>
      <c r="AI61" s="54">
        <v>0.13370000000000001</v>
      </c>
      <c r="AJ61" s="54">
        <v>0.14180000000000001</v>
      </c>
      <c r="AK61" s="54">
        <v>0.13059999999999999</v>
      </c>
      <c r="AL61" s="54">
        <v>0.13300000000000001</v>
      </c>
      <c r="AM61" s="54">
        <v>0.13350000000000001</v>
      </c>
      <c r="AN61" s="54">
        <v>0.13420000000000001</v>
      </c>
      <c r="AO61" s="54">
        <v>0.12690000000000001</v>
      </c>
      <c r="AP61" s="54">
        <v>0.13039999999999999</v>
      </c>
      <c r="AQ61" s="54">
        <v>0.1384</v>
      </c>
      <c r="AR61" s="54">
        <v>0.13200000000000001</v>
      </c>
      <c r="AS61" s="54">
        <v>0.13439999999999999</v>
      </c>
      <c r="AT61" s="54">
        <v>0.1313</v>
      </c>
      <c r="AU61" s="54">
        <v>0.12820000000000001</v>
      </c>
      <c r="AV61" s="54">
        <v>0.13159999999999999</v>
      </c>
      <c r="AW61" s="54">
        <v>0.13619999999999999</v>
      </c>
      <c r="AX61" s="54">
        <v>0.13389999999999999</v>
      </c>
      <c r="AY61" s="54">
        <v>0.13819999999999999</v>
      </c>
      <c r="AZ61" s="54">
        <v>0.13320000000000001</v>
      </c>
      <c r="BA61" s="54">
        <v>0.1333</v>
      </c>
      <c r="BB61" s="54">
        <v>0.13</v>
      </c>
      <c r="BC61" s="54">
        <v>0.13439999999999999</v>
      </c>
      <c r="BD61" s="54">
        <v>0.13350000000000001</v>
      </c>
      <c r="BE61" s="54">
        <v>0.1303</v>
      </c>
      <c r="BF61" s="54">
        <v>0.13089999999999999</v>
      </c>
      <c r="BG61" s="54">
        <v>0.13600000000000001</v>
      </c>
      <c r="BH61" s="54">
        <v>0.13739999999999999</v>
      </c>
      <c r="BI61" s="54">
        <v>0.12670000000000001</v>
      </c>
      <c r="BJ61" s="54">
        <v>0.13270000000000001</v>
      </c>
      <c r="BK61" s="54">
        <v>0.13600000000000001</v>
      </c>
      <c r="BL61" s="54">
        <v>0.1278</v>
      </c>
      <c r="BM61" s="54">
        <v>0.13819999999999999</v>
      </c>
      <c r="BN61" s="54">
        <v>0.1343</v>
      </c>
      <c r="BO61" s="54">
        <v>0.13339999999999999</v>
      </c>
      <c r="BP61" s="54">
        <v>0.13619999999999999</v>
      </c>
      <c r="BQ61" s="54">
        <v>0.1361</v>
      </c>
      <c r="BR61" s="54">
        <v>0.1353</v>
      </c>
      <c r="BS61" s="54">
        <v>0.1295</v>
      </c>
      <c r="BT61" s="54">
        <v>0.13600000000000001</v>
      </c>
      <c r="BU61" s="54">
        <v>0.1343</v>
      </c>
      <c r="BV61" s="54">
        <v>0.1231</v>
      </c>
      <c r="BW61" s="54">
        <v>0.13500000000000001</v>
      </c>
      <c r="BX61" s="54">
        <v>0.13830000000000001</v>
      </c>
      <c r="BY61" s="54">
        <v>0.13400000000000001</v>
      </c>
      <c r="BZ61" s="54">
        <v>0.1249</v>
      </c>
      <c r="CA61" s="54" t="s">
        <v>9667</v>
      </c>
    </row>
    <row r="62" spans="1:79" ht="15.75" customHeight="1">
      <c r="A62" s="54" t="s">
        <v>8761</v>
      </c>
      <c r="B62" s="54">
        <v>9.8799999999999999E-2</v>
      </c>
      <c r="C62" s="54">
        <v>0.1016</v>
      </c>
      <c r="D62" s="54">
        <v>9.9000000000000005E-2</v>
      </c>
      <c r="E62" s="54">
        <v>0.1028</v>
      </c>
      <c r="F62" s="54">
        <v>9.7299999999999998E-2</v>
      </c>
      <c r="G62" s="54">
        <v>0.1036</v>
      </c>
      <c r="H62" s="54">
        <v>9.6500000000000002E-2</v>
      </c>
      <c r="I62" s="54">
        <v>0.1013</v>
      </c>
      <c r="J62" s="54">
        <v>9.4100000000000003E-2</v>
      </c>
      <c r="K62" s="54">
        <v>0.10050000000000001</v>
      </c>
      <c r="L62" s="54">
        <v>9.6699999999999994E-2</v>
      </c>
      <c r="M62" s="54">
        <v>9.5899999999999999E-2</v>
      </c>
      <c r="N62" s="54">
        <v>9.9400000000000002E-2</v>
      </c>
      <c r="O62" s="54">
        <v>0.10059999999999999</v>
      </c>
      <c r="P62" s="54">
        <v>0.1004</v>
      </c>
      <c r="Q62" s="54">
        <v>9.9699999999999997E-2</v>
      </c>
      <c r="R62" s="54">
        <v>9.7699999999999995E-2</v>
      </c>
      <c r="S62" s="54">
        <v>9.9699999999999997E-2</v>
      </c>
      <c r="T62" s="54">
        <v>9.7100000000000006E-2</v>
      </c>
      <c r="U62" s="54">
        <v>9.69E-2</v>
      </c>
      <c r="V62" s="54">
        <v>9.98E-2</v>
      </c>
      <c r="W62" s="54">
        <v>9.8900000000000002E-2</v>
      </c>
      <c r="X62" s="54">
        <v>9.74E-2</v>
      </c>
      <c r="Y62" s="54">
        <v>9.8400000000000001E-2</v>
      </c>
      <c r="Z62" s="54">
        <v>9.5500000000000002E-2</v>
      </c>
      <c r="AA62" s="54">
        <v>9.9099999999999994E-2</v>
      </c>
      <c r="AB62" s="54">
        <v>9.7000000000000003E-2</v>
      </c>
      <c r="AC62" s="54">
        <v>9.6100000000000005E-2</v>
      </c>
      <c r="AD62" s="54">
        <v>9.8199999999999996E-2</v>
      </c>
      <c r="AE62" s="54">
        <v>0.1004</v>
      </c>
      <c r="AF62" s="54">
        <v>0.10539999999999999</v>
      </c>
      <c r="AG62" s="54">
        <v>9.8699999999999996E-2</v>
      </c>
      <c r="AH62" s="54">
        <v>9.7000000000000003E-2</v>
      </c>
      <c r="AI62" s="54">
        <v>9.9299999999999999E-2</v>
      </c>
      <c r="AJ62" s="54">
        <v>0.10589999999999999</v>
      </c>
      <c r="AK62" s="54">
        <v>9.9099999999999994E-2</v>
      </c>
      <c r="AL62" s="54">
        <v>9.7799999999999998E-2</v>
      </c>
      <c r="AM62" s="54">
        <v>9.7299999999999998E-2</v>
      </c>
      <c r="AN62" s="54">
        <v>9.9599999999999994E-2</v>
      </c>
      <c r="AO62" s="54">
        <v>9.3700000000000006E-2</v>
      </c>
      <c r="AP62" s="54">
        <v>9.8100000000000007E-2</v>
      </c>
      <c r="AQ62" s="54">
        <v>0.1036</v>
      </c>
      <c r="AR62" s="54">
        <v>9.9199999999999997E-2</v>
      </c>
      <c r="AS62" s="54">
        <v>0.1009</v>
      </c>
      <c r="AT62" s="54">
        <v>9.9000000000000005E-2</v>
      </c>
      <c r="AU62" s="54">
        <v>9.6100000000000005E-2</v>
      </c>
      <c r="AV62" s="54">
        <v>0.1011</v>
      </c>
      <c r="AW62" s="54">
        <v>0.1011</v>
      </c>
      <c r="AX62" s="54">
        <v>9.9299999999999999E-2</v>
      </c>
      <c r="AY62" s="54">
        <v>0.1021</v>
      </c>
      <c r="AZ62" s="54">
        <v>0.10050000000000001</v>
      </c>
      <c r="BA62" s="54">
        <v>9.9500000000000005E-2</v>
      </c>
      <c r="BB62" s="54">
        <v>9.8299999999999998E-2</v>
      </c>
      <c r="BC62" s="54">
        <v>9.9699999999999997E-2</v>
      </c>
      <c r="BD62" s="54">
        <v>0.1</v>
      </c>
      <c r="BE62" s="54">
        <v>9.8699999999999996E-2</v>
      </c>
      <c r="BF62" s="54">
        <v>9.6199999999999994E-2</v>
      </c>
      <c r="BG62" s="54">
        <v>0.1002</v>
      </c>
      <c r="BH62" s="54">
        <v>0.10349999999999999</v>
      </c>
      <c r="BI62" s="54">
        <v>9.4600000000000004E-2</v>
      </c>
      <c r="BJ62" s="54">
        <v>0.1002</v>
      </c>
      <c r="BK62" s="54">
        <v>0.1016</v>
      </c>
      <c r="BL62" s="54">
        <v>9.4600000000000004E-2</v>
      </c>
      <c r="BM62" s="54">
        <v>0.1051</v>
      </c>
      <c r="BN62" s="54">
        <v>9.9199999999999997E-2</v>
      </c>
      <c r="BO62" s="54">
        <v>0.1017</v>
      </c>
      <c r="BP62" s="54">
        <v>0.1017</v>
      </c>
      <c r="BQ62" s="54">
        <v>0.10299999999999999</v>
      </c>
      <c r="BR62" s="54">
        <v>0.10059999999999999</v>
      </c>
      <c r="BS62" s="54">
        <v>9.69E-2</v>
      </c>
      <c r="BT62" s="54">
        <v>0.10299999999999999</v>
      </c>
      <c r="BU62" s="54">
        <v>0.1004</v>
      </c>
      <c r="BV62" s="54">
        <v>9.2200000000000004E-2</v>
      </c>
      <c r="BW62" s="54">
        <v>0.10050000000000001</v>
      </c>
      <c r="BX62" s="54">
        <v>0.1043</v>
      </c>
      <c r="BY62" s="54">
        <v>0.1004</v>
      </c>
      <c r="BZ62" s="54">
        <v>9.5000000000000001E-2</v>
      </c>
      <c r="CA62" s="54" t="s">
        <v>9691</v>
      </c>
    </row>
    <row r="63" spans="1:79" ht="15.75" customHeight="1">
      <c r="A63" s="54" t="s">
        <v>8772</v>
      </c>
      <c r="B63" s="54">
        <v>3.32E-2</v>
      </c>
      <c r="C63" s="54">
        <v>3.2000000000000001E-2</v>
      </c>
      <c r="D63" s="54">
        <v>3.1800000000000002E-2</v>
      </c>
      <c r="E63" s="54">
        <v>3.2000000000000001E-2</v>
      </c>
      <c r="F63" s="54">
        <v>3.1300000000000001E-2</v>
      </c>
      <c r="G63" s="54">
        <v>2.9499999999999998E-2</v>
      </c>
      <c r="H63" s="54">
        <v>2.93E-2</v>
      </c>
      <c r="I63" s="54">
        <v>3.1199999999999999E-2</v>
      </c>
      <c r="J63" s="54">
        <v>2.76E-2</v>
      </c>
      <c r="K63" s="54">
        <v>3.0499999999999999E-2</v>
      </c>
      <c r="L63" s="54">
        <v>2.6599999999999999E-2</v>
      </c>
      <c r="M63" s="54">
        <v>3.15E-2</v>
      </c>
      <c r="N63" s="54">
        <v>3.1800000000000002E-2</v>
      </c>
      <c r="O63" s="54">
        <v>2.76E-2</v>
      </c>
      <c r="P63" s="54">
        <v>3.0499999999999999E-2</v>
      </c>
      <c r="Q63" s="54">
        <v>2.9600000000000001E-2</v>
      </c>
      <c r="R63" s="54">
        <v>2.9600000000000001E-2</v>
      </c>
      <c r="S63" s="54">
        <v>3.1399999999999997E-2</v>
      </c>
      <c r="T63" s="54">
        <v>3.32E-2</v>
      </c>
      <c r="U63" s="54">
        <v>3.1600000000000003E-2</v>
      </c>
      <c r="V63" s="54">
        <v>0.03</v>
      </c>
      <c r="W63" s="54">
        <v>2.8799999999999999E-2</v>
      </c>
      <c r="X63" s="54">
        <v>0.03</v>
      </c>
      <c r="Y63" s="54">
        <v>3.0200000000000001E-2</v>
      </c>
      <c r="Z63" s="54">
        <v>2.7400000000000001E-2</v>
      </c>
      <c r="AA63" s="54">
        <v>2.75E-2</v>
      </c>
      <c r="AB63" s="54">
        <v>2.7300000000000001E-2</v>
      </c>
      <c r="AC63" s="54">
        <v>2.6499999999999999E-2</v>
      </c>
      <c r="AD63" s="54">
        <v>2.9600000000000001E-2</v>
      </c>
      <c r="AE63" s="54">
        <v>3.1600000000000003E-2</v>
      </c>
      <c r="AF63" s="54">
        <v>3.2000000000000001E-2</v>
      </c>
      <c r="AG63" s="54">
        <v>2.87E-2</v>
      </c>
      <c r="AH63" s="54">
        <v>2.9700000000000001E-2</v>
      </c>
      <c r="AI63" s="54">
        <v>2.9100000000000001E-2</v>
      </c>
      <c r="AJ63" s="54">
        <v>3.3300000000000003E-2</v>
      </c>
      <c r="AK63" s="54">
        <v>3.0200000000000001E-2</v>
      </c>
      <c r="AL63" s="54">
        <v>3.0499999999999999E-2</v>
      </c>
      <c r="AM63" s="54">
        <v>3.09E-2</v>
      </c>
      <c r="AN63" s="54">
        <v>2.7099999999999999E-2</v>
      </c>
      <c r="AO63" s="54">
        <v>2.7699999999999999E-2</v>
      </c>
      <c r="AP63" s="54">
        <v>2.92E-2</v>
      </c>
      <c r="AQ63" s="54">
        <v>2.86E-2</v>
      </c>
      <c r="AR63" s="54">
        <v>0.03</v>
      </c>
      <c r="AS63" s="54">
        <v>3.1600000000000003E-2</v>
      </c>
      <c r="AT63" s="54">
        <v>2.9700000000000001E-2</v>
      </c>
      <c r="AU63" s="54">
        <v>2.93E-2</v>
      </c>
      <c r="AV63" s="54">
        <v>3.2800000000000003E-2</v>
      </c>
      <c r="AW63" s="54">
        <v>2.9899999999999999E-2</v>
      </c>
      <c r="AX63" s="54">
        <v>2.75E-2</v>
      </c>
      <c r="AY63" s="54">
        <v>2.87E-2</v>
      </c>
      <c r="AZ63" s="54">
        <v>3.2300000000000002E-2</v>
      </c>
      <c r="BA63" s="54">
        <v>3.04E-2</v>
      </c>
      <c r="BB63" s="54">
        <v>2.93E-2</v>
      </c>
      <c r="BC63" s="54">
        <v>2.75E-2</v>
      </c>
      <c r="BD63" s="54">
        <v>3.1699999999999999E-2</v>
      </c>
      <c r="BE63" s="54">
        <v>3.3000000000000002E-2</v>
      </c>
      <c r="BF63" s="54">
        <v>2.8299999999999999E-2</v>
      </c>
      <c r="BG63" s="54">
        <v>3.1300000000000001E-2</v>
      </c>
      <c r="BH63" s="54">
        <v>3.3000000000000002E-2</v>
      </c>
      <c r="BI63" s="54">
        <v>2.9100000000000001E-2</v>
      </c>
      <c r="BJ63" s="54">
        <v>2.9100000000000001E-2</v>
      </c>
      <c r="BK63" s="54">
        <v>2.9499999999999998E-2</v>
      </c>
      <c r="BL63" s="54">
        <v>2.86E-2</v>
      </c>
      <c r="BM63" s="54">
        <v>3.2099999999999997E-2</v>
      </c>
      <c r="BN63" s="54">
        <v>3.1199999999999999E-2</v>
      </c>
      <c r="BO63" s="54">
        <v>3.2099999999999997E-2</v>
      </c>
      <c r="BP63" s="54">
        <v>2.9499999999999998E-2</v>
      </c>
      <c r="BQ63" s="54">
        <v>3.2899999999999999E-2</v>
      </c>
      <c r="BR63" s="54">
        <v>3.0599999999999999E-2</v>
      </c>
      <c r="BS63" s="54">
        <v>2.7E-2</v>
      </c>
      <c r="BT63" s="54">
        <v>2.9600000000000001E-2</v>
      </c>
      <c r="BU63" s="54">
        <v>3.2500000000000001E-2</v>
      </c>
      <c r="BV63" s="54">
        <v>2.86E-2</v>
      </c>
      <c r="BW63" s="54">
        <v>2.9000000000000001E-2</v>
      </c>
      <c r="BX63" s="54">
        <v>3.32E-2</v>
      </c>
      <c r="BY63" s="54">
        <v>2.9700000000000001E-2</v>
      </c>
      <c r="BZ63" s="54">
        <v>2.5899999999999999E-2</v>
      </c>
      <c r="CA63" s="54" t="s">
        <v>9714</v>
      </c>
    </row>
    <row r="64" spans="1:79" ht="15.75" customHeight="1">
      <c r="A64" s="54" t="s">
        <v>8782</v>
      </c>
      <c r="B64" s="54">
        <v>0.121</v>
      </c>
      <c r="C64" s="54">
        <v>0.12189999999999999</v>
      </c>
      <c r="D64" s="54">
        <v>0.1207</v>
      </c>
      <c r="E64" s="54">
        <v>0.12429999999999999</v>
      </c>
      <c r="F64" s="54">
        <v>0.11169999999999999</v>
      </c>
      <c r="G64" s="54">
        <v>0.12379999999999999</v>
      </c>
      <c r="H64" s="54">
        <v>0.11749999999999999</v>
      </c>
      <c r="I64" s="54">
        <v>0.1208</v>
      </c>
      <c r="J64" s="54">
        <v>0.1113</v>
      </c>
      <c r="K64" s="54">
        <v>0.1171</v>
      </c>
      <c r="L64" s="54">
        <v>0.1188</v>
      </c>
      <c r="M64" s="54">
        <v>0.1163</v>
      </c>
      <c r="N64" s="54">
        <v>0.1226</v>
      </c>
      <c r="O64" s="54">
        <v>0.1244</v>
      </c>
      <c r="P64" s="54">
        <v>0.1227</v>
      </c>
      <c r="Q64" s="54">
        <v>0.1182</v>
      </c>
      <c r="R64" s="54">
        <v>0.1166</v>
      </c>
      <c r="S64" s="54">
        <v>0.1191</v>
      </c>
      <c r="T64" s="54">
        <v>0.1183</v>
      </c>
      <c r="U64" s="54">
        <v>0.115</v>
      </c>
      <c r="V64" s="54">
        <v>0.12139999999999999</v>
      </c>
      <c r="W64" s="54">
        <v>0.1173</v>
      </c>
      <c r="X64" s="54">
        <v>0.1174</v>
      </c>
      <c r="Y64" s="54">
        <v>0.1163</v>
      </c>
      <c r="Z64" s="54">
        <v>0.1148</v>
      </c>
      <c r="AA64" s="54">
        <v>0.1172</v>
      </c>
      <c r="AB64" s="54">
        <v>0.1164</v>
      </c>
      <c r="AC64" s="54">
        <v>0.11840000000000001</v>
      </c>
      <c r="AD64" s="54">
        <v>0.1171</v>
      </c>
      <c r="AE64" s="54">
        <v>0.1232</v>
      </c>
      <c r="AF64" s="54">
        <v>0.1273</v>
      </c>
      <c r="AG64" s="54">
        <v>0.12139999999999999</v>
      </c>
      <c r="AH64" s="54">
        <v>0.1159</v>
      </c>
      <c r="AI64" s="54">
        <v>0.12189999999999999</v>
      </c>
      <c r="AJ64" s="54">
        <v>0.12920000000000001</v>
      </c>
      <c r="AK64" s="54">
        <v>0.12089999999999999</v>
      </c>
      <c r="AL64" s="54">
        <v>0.11799999999999999</v>
      </c>
      <c r="AM64" s="54">
        <v>0.11799999999999999</v>
      </c>
      <c r="AN64" s="54">
        <v>0.1198</v>
      </c>
      <c r="AO64" s="54">
        <v>0.1087</v>
      </c>
      <c r="AP64" s="54">
        <v>0.11899999999999999</v>
      </c>
      <c r="AQ64" s="54">
        <v>0.1245</v>
      </c>
      <c r="AR64" s="54">
        <v>0.1203</v>
      </c>
      <c r="AS64" s="54">
        <v>0.12039999999999999</v>
      </c>
      <c r="AT64" s="54">
        <v>0.12</v>
      </c>
      <c r="AU64" s="54">
        <v>0.115</v>
      </c>
      <c r="AV64" s="54">
        <v>0.11899999999999999</v>
      </c>
      <c r="AW64" s="54">
        <v>0.12130000000000001</v>
      </c>
      <c r="AX64" s="54">
        <v>0.1232</v>
      </c>
      <c r="AY64" s="54">
        <v>0.1255</v>
      </c>
      <c r="AZ64" s="54">
        <v>0.11990000000000001</v>
      </c>
      <c r="BA64" s="54">
        <v>0.1198</v>
      </c>
      <c r="BB64" s="54">
        <v>0.11990000000000001</v>
      </c>
      <c r="BC64" s="54">
        <v>0.122</v>
      </c>
      <c r="BD64" s="54">
        <v>0.1197</v>
      </c>
      <c r="BE64" s="54">
        <v>0.1198</v>
      </c>
      <c r="BF64" s="54">
        <v>0.1168</v>
      </c>
      <c r="BG64" s="54">
        <v>0.12529999999999999</v>
      </c>
      <c r="BH64" s="54">
        <v>0.1225</v>
      </c>
      <c r="BI64" s="54">
        <v>0.115</v>
      </c>
      <c r="BJ64" s="54">
        <v>0.1178</v>
      </c>
      <c r="BK64" s="54">
        <v>0.1208</v>
      </c>
      <c r="BL64" s="54">
        <v>0.1203</v>
      </c>
      <c r="BM64" s="54">
        <v>0.1206</v>
      </c>
      <c r="BN64" s="54">
        <v>0.123</v>
      </c>
      <c r="BO64" s="54">
        <v>0.12239999999999999</v>
      </c>
      <c r="BP64" s="54">
        <v>0.1221</v>
      </c>
      <c r="BQ64" s="54">
        <v>0.125</v>
      </c>
      <c r="BR64" s="54">
        <v>0.11899999999999999</v>
      </c>
      <c r="BS64" s="54">
        <v>0.1144</v>
      </c>
      <c r="BT64" s="54">
        <v>0.12509999999999999</v>
      </c>
      <c r="BU64" s="54">
        <v>0.1198</v>
      </c>
      <c r="BV64" s="54">
        <v>0.11169999999999999</v>
      </c>
      <c r="BW64" s="54">
        <v>0.12130000000000001</v>
      </c>
      <c r="BX64" s="54">
        <v>0.1236</v>
      </c>
      <c r="BY64" s="54">
        <v>0.1234</v>
      </c>
      <c r="BZ64" s="54">
        <v>0.111</v>
      </c>
      <c r="CA64" s="54" t="s">
        <v>9738</v>
      </c>
    </row>
    <row r="65" spans="1:79" ht="15.75" customHeight="1">
      <c r="A65" s="54" t="s">
        <v>8794</v>
      </c>
      <c r="B65" s="54">
        <v>9.9400000000000002E-2</v>
      </c>
      <c r="C65" s="54">
        <v>9.8900000000000002E-2</v>
      </c>
      <c r="D65" s="54">
        <v>9.9599999999999994E-2</v>
      </c>
      <c r="E65" s="54">
        <v>0.10050000000000001</v>
      </c>
      <c r="F65" s="54">
        <v>9.2499999999999999E-2</v>
      </c>
      <c r="G65" s="54">
        <v>0.1</v>
      </c>
      <c r="H65" s="54">
        <v>9.7600000000000006E-2</v>
      </c>
      <c r="I65" s="54">
        <v>9.6199999999999994E-2</v>
      </c>
      <c r="J65" s="54">
        <v>9.2700000000000005E-2</v>
      </c>
      <c r="K65" s="54">
        <v>9.5000000000000001E-2</v>
      </c>
      <c r="L65" s="54">
        <v>9.4200000000000006E-2</v>
      </c>
      <c r="M65" s="54">
        <v>9.69E-2</v>
      </c>
      <c r="N65" s="54">
        <v>9.8799999999999999E-2</v>
      </c>
      <c r="O65" s="54">
        <v>9.8599999999999993E-2</v>
      </c>
      <c r="P65" s="54">
        <v>9.9099999999999994E-2</v>
      </c>
      <c r="Q65" s="54">
        <v>9.6799999999999997E-2</v>
      </c>
      <c r="R65" s="54">
        <v>9.4399999999999998E-2</v>
      </c>
      <c r="S65" s="54">
        <v>9.8199999999999996E-2</v>
      </c>
      <c r="T65" s="54">
        <v>9.8599999999999993E-2</v>
      </c>
      <c r="U65" s="54">
        <v>9.6100000000000005E-2</v>
      </c>
      <c r="V65" s="54">
        <v>9.7500000000000003E-2</v>
      </c>
      <c r="W65" s="54">
        <v>9.35E-2</v>
      </c>
      <c r="X65" s="54">
        <v>9.64E-2</v>
      </c>
      <c r="Y65" s="54">
        <v>9.5200000000000007E-2</v>
      </c>
      <c r="Z65" s="54">
        <v>9.5000000000000001E-2</v>
      </c>
      <c r="AA65" s="54">
        <v>9.6199999999999994E-2</v>
      </c>
      <c r="AB65" s="54">
        <v>9.4500000000000001E-2</v>
      </c>
      <c r="AC65" s="54">
        <v>9.6500000000000002E-2</v>
      </c>
      <c r="AD65" s="54">
        <v>9.7299999999999998E-2</v>
      </c>
      <c r="AE65" s="54">
        <v>0.1026</v>
      </c>
      <c r="AF65" s="54">
        <v>0.1041</v>
      </c>
      <c r="AG65" s="54">
        <v>9.6799999999999997E-2</v>
      </c>
      <c r="AH65" s="54">
        <v>9.6199999999999994E-2</v>
      </c>
      <c r="AI65" s="54">
        <v>9.6000000000000002E-2</v>
      </c>
      <c r="AJ65" s="54">
        <v>0.10589999999999999</v>
      </c>
      <c r="AK65" s="54">
        <v>9.7500000000000003E-2</v>
      </c>
      <c r="AL65" s="54">
        <v>9.7600000000000006E-2</v>
      </c>
      <c r="AM65" s="54">
        <v>9.5699999999999993E-2</v>
      </c>
      <c r="AN65" s="54">
        <v>9.6299999999999997E-2</v>
      </c>
      <c r="AO65" s="54">
        <v>9.0200000000000002E-2</v>
      </c>
      <c r="AP65" s="54">
        <v>9.7600000000000006E-2</v>
      </c>
      <c r="AQ65" s="54">
        <v>0.10249999999999999</v>
      </c>
      <c r="AR65" s="54">
        <v>0.1</v>
      </c>
      <c r="AS65" s="54">
        <v>9.6500000000000002E-2</v>
      </c>
      <c r="AT65" s="54">
        <v>9.9400000000000002E-2</v>
      </c>
      <c r="AU65" s="54">
        <v>9.2200000000000004E-2</v>
      </c>
      <c r="AV65" s="54">
        <v>9.4799999999999995E-2</v>
      </c>
      <c r="AW65" s="54">
        <v>9.8100000000000007E-2</v>
      </c>
      <c r="AX65" s="54">
        <v>9.8500000000000004E-2</v>
      </c>
      <c r="AY65" s="54">
        <v>9.9400000000000002E-2</v>
      </c>
      <c r="AZ65" s="54">
        <v>9.9099999999999994E-2</v>
      </c>
      <c r="BA65" s="54">
        <v>9.8699999999999996E-2</v>
      </c>
      <c r="BB65" s="54">
        <v>9.69E-2</v>
      </c>
      <c r="BC65" s="54">
        <v>9.69E-2</v>
      </c>
      <c r="BD65" s="54">
        <v>9.8299999999999998E-2</v>
      </c>
      <c r="BE65" s="54">
        <v>9.6600000000000005E-2</v>
      </c>
      <c r="BF65" s="54">
        <v>9.4600000000000004E-2</v>
      </c>
      <c r="BG65" s="54">
        <v>9.9000000000000005E-2</v>
      </c>
      <c r="BH65" s="54">
        <v>9.9400000000000002E-2</v>
      </c>
      <c r="BI65" s="54">
        <v>0.09</v>
      </c>
      <c r="BJ65" s="54">
        <v>9.7299999999999998E-2</v>
      </c>
      <c r="BK65" s="54">
        <v>9.8599999999999993E-2</v>
      </c>
      <c r="BL65" s="54">
        <v>9.7199999999999995E-2</v>
      </c>
      <c r="BM65" s="54">
        <v>0.1016</v>
      </c>
      <c r="BN65" s="54">
        <v>0.1008</v>
      </c>
      <c r="BO65" s="54">
        <v>9.6699999999999994E-2</v>
      </c>
      <c r="BP65" s="54">
        <v>9.9900000000000003E-2</v>
      </c>
      <c r="BQ65" s="54">
        <v>9.8699999999999996E-2</v>
      </c>
      <c r="BR65" s="54">
        <v>9.5699999999999993E-2</v>
      </c>
      <c r="BS65" s="54">
        <v>9.6100000000000005E-2</v>
      </c>
      <c r="BT65" s="54">
        <v>0.10100000000000001</v>
      </c>
      <c r="BU65" s="54">
        <v>9.7199999999999995E-2</v>
      </c>
      <c r="BV65" s="54">
        <v>8.9300000000000004E-2</v>
      </c>
      <c r="BW65" s="54">
        <v>9.8900000000000002E-2</v>
      </c>
      <c r="BX65" s="54">
        <v>9.9400000000000002E-2</v>
      </c>
      <c r="BY65" s="54">
        <v>9.9299999999999999E-2</v>
      </c>
      <c r="BZ65" s="54">
        <v>8.8300000000000003E-2</v>
      </c>
      <c r="CA65" s="54" t="s">
        <v>9760</v>
      </c>
    </row>
    <row r="66" spans="1:79" ht="15.75" customHeight="1">
      <c r="A66" s="54" t="s">
        <v>8805</v>
      </c>
      <c r="B66" s="54">
        <v>0.20300000000000001</v>
      </c>
      <c r="C66" s="54">
        <v>0.20669999999999999</v>
      </c>
      <c r="D66" s="54">
        <v>0.19989999999999999</v>
      </c>
      <c r="E66" s="54">
        <v>0.20880000000000001</v>
      </c>
      <c r="F66" s="54">
        <v>0.1996</v>
      </c>
      <c r="G66" s="54">
        <v>0.20979999999999999</v>
      </c>
      <c r="H66" s="54">
        <v>0.2031</v>
      </c>
      <c r="I66" s="54">
        <v>0.2044</v>
      </c>
      <c r="J66" s="54">
        <v>0.1933</v>
      </c>
      <c r="K66" s="54">
        <v>0.19969999999999999</v>
      </c>
      <c r="L66" s="54">
        <v>0.19989999999999999</v>
      </c>
      <c r="M66" s="54">
        <v>0.19739999999999999</v>
      </c>
      <c r="N66" s="54">
        <v>0.19789999999999999</v>
      </c>
      <c r="O66" s="54">
        <v>0.20749999999999999</v>
      </c>
      <c r="P66" s="54">
        <v>0.20430000000000001</v>
      </c>
      <c r="Q66" s="54">
        <v>0.1986</v>
      </c>
      <c r="R66" s="54">
        <v>0.19689999999999999</v>
      </c>
      <c r="S66" s="54">
        <v>0.20499999999999999</v>
      </c>
      <c r="T66" s="54">
        <v>0.2009</v>
      </c>
      <c r="U66" s="54">
        <v>0.1946</v>
      </c>
      <c r="V66" s="54">
        <v>0.20100000000000001</v>
      </c>
      <c r="W66" s="54">
        <v>0.2014</v>
      </c>
      <c r="X66" s="54">
        <v>0.20280000000000001</v>
      </c>
      <c r="Y66" s="54">
        <v>0.19969999999999999</v>
      </c>
      <c r="Z66" s="54">
        <v>0.19420000000000001</v>
      </c>
      <c r="AA66" s="54">
        <v>0.19900000000000001</v>
      </c>
      <c r="AB66" s="54">
        <v>0.19450000000000001</v>
      </c>
      <c r="AC66" s="54">
        <v>0.19539999999999999</v>
      </c>
      <c r="AD66" s="54">
        <v>0.1958</v>
      </c>
      <c r="AE66" s="54">
        <v>0.19889999999999999</v>
      </c>
      <c r="AF66" s="54">
        <v>0.21290000000000001</v>
      </c>
      <c r="AG66" s="54">
        <v>0.19520000000000001</v>
      </c>
      <c r="AH66" s="54">
        <v>0.2019</v>
      </c>
      <c r="AI66" s="54">
        <v>0.20130000000000001</v>
      </c>
      <c r="AJ66" s="54">
        <v>0.21379999999999999</v>
      </c>
      <c r="AK66" s="54">
        <v>0.1978</v>
      </c>
      <c r="AL66" s="54">
        <v>0.2064</v>
      </c>
      <c r="AM66" s="54">
        <v>0.2024</v>
      </c>
      <c r="AN66" s="54">
        <v>0.2041</v>
      </c>
      <c r="AO66" s="54">
        <v>0.1933</v>
      </c>
      <c r="AP66" s="54">
        <v>0.1968</v>
      </c>
      <c r="AQ66" s="54">
        <v>0.21590000000000001</v>
      </c>
      <c r="AR66" s="54">
        <v>0.19800000000000001</v>
      </c>
      <c r="AS66" s="54">
        <v>0.2044</v>
      </c>
      <c r="AT66" s="54">
        <v>0.1981</v>
      </c>
      <c r="AU66" s="54">
        <v>0.19389999999999999</v>
      </c>
      <c r="AV66" s="54">
        <v>0.19750000000000001</v>
      </c>
      <c r="AW66" s="54">
        <v>0.20619999999999999</v>
      </c>
      <c r="AX66" s="54">
        <v>0.2041</v>
      </c>
      <c r="AY66" s="54">
        <v>0.2077</v>
      </c>
      <c r="AZ66" s="54">
        <v>0.20119999999999999</v>
      </c>
      <c r="BA66" s="54">
        <v>0.20230000000000001</v>
      </c>
      <c r="BB66" s="54">
        <v>0.19670000000000001</v>
      </c>
      <c r="BC66" s="54">
        <v>0.20050000000000001</v>
      </c>
      <c r="BD66" s="54">
        <v>0.2019</v>
      </c>
      <c r="BE66" s="54">
        <v>0.20080000000000001</v>
      </c>
      <c r="BF66" s="54">
        <v>0.2016</v>
      </c>
      <c r="BG66" s="54">
        <v>0.20380000000000001</v>
      </c>
      <c r="BH66" s="54">
        <v>0.20480000000000001</v>
      </c>
      <c r="BI66" s="54">
        <v>0.19389999999999999</v>
      </c>
      <c r="BJ66" s="54">
        <v>0.20100000000000001</v>
      </c>
      <c r="BK66" s="54">
        <v>0.2014</v>
      </c>
      <c r="BL66" s="54">
        <v>0.20300000000000001</v>
      </c>
      <c r="BM66" s="54">
        <v>0.2041</v>
      </c>
      <c r="BN66" s="54">
        <v>0.20399999999999999</v>
      </c>
      <c r="BO66" s="54">
        <v>0.2009</v>
      </c>
      <c r="BP66" s="54">
        <v>0.20699999999999999</v>
      </c>
      <c r="BQ66" s="54">
        <v>0.20369999999999999</v>
      </c>
      <c r="BR66" s="54">
        <v>0.2</v>
      </c>
      <c r="BS66" s="54">
        <v>0.19070000000000001</v>
      </c>
      <c r="BT66" s="54">
        <v>0.2072</v>
      </c>
      <c r="BU66" s="54">
        <v>0.20319999999999999</v>
      </c>
      <c r="BV66" s="54">
        <v>0.18970000000000001</v>
      </c>
      <c r="BW66" s="54">
        <v>0.20269999999999999</v>
      </c>
      <c r="BX66" s="54">
        <v>0.20349999999999999</v>
      </c>
      <c r="BY66" s="54">
        <v>0.2039</v>
      </c>
      <c r="BZ66" s="54">
        <v>0.18890000000000001</v>
      </c>
      <c r="CA66" s="54" t="s">
        <v>9784</v>
      </c>
    </row>
    <row r="67" spans="1:79" ht="15.75" customHeight="1">
      <c r="A67" s="54" t="s">
        <v>8817</v>
      </c>
      <c r="B67" s="54">
        <v>0.1366</v>
      </c>
      <c r="C67" s="54">
        <v>0.13750000000000001</v>
      </c>
      <c r="D67" s="54">
        <v>0.1308</v>
      </c>
      <c r="E67" s="54">
        <v>0.1416</v>
      </c>
      <c r="F67" s="54">
        <v>0.1321</v>
      </c>
      <c r="G67" s="54">
        <v>0.14069999999999999</v>
      </c>
      <c r="H67" s="54">
        <v>0.1341</v>
      </c>
      <c r="I67" s="54">
        <v>0.13819999999999999</v>
      </c>
      <c r="J67" s="54">
        <v>0.13250000000000001</v>
      </c>
      <c r="K67" s="54">
        <v>0.13450000000000001</v>
      </c>
      <c r="L67" s="54">
        <v>0.1326</v>
      </c>
      <c r="M67" s="54">
        <v>0.1308</v>
      </c>
      <c r="N67" s="54">
        <v>0.1328</v>
      </c>
      <c r="O67" s="54">
        <v>0.13800000000000001</v>
      </c>
      <c r="P67" s="54">
        <v>0.1368</v>
      </c>
      <c r="Q67" s="54">
        <v>0.1343</v>
      </c>
      <c r="R67" s="54">
        <v>0.13150000000000001</v>
      </c>
      <c r="S67" s="54">
        <v>0.13600000000000001</v>
      </c>
      <c r="T67" s="54">
        <v>0.13569999999999999</v>
      </c>
      <c r="U67" s="54">
        <v>0.13100000000000001</v>
      </c>
      <c r="V67" s="54">
        <v>0.1331</v>
      </c>
      <c r="W67" s="54">
        <v>0.13539999999999999</v>
      </c>
      <c r="X67" s="54">
        <v>0.13619999999999999</v>
      </c>
      <c r="Y67" s="54">
        <v>0.13519999999999999</v>
      </c>
      <c r="Z67" s="54">
        <v>0.12839999999999999</v>
      </c>
      <c r="AA67" s="54">
        <v>0.13009999999999999</v>
      </c>
      <c r="AB67" s="54">
        <v>0.13020000000000001</v>
      </c>
      <c r="AC67" s="54">
        <v>0.1285</v>
      </c>
      <c r="AD67" s="54">
        <v>0.13150000000000001</v>
      </c>
      <c r="AE67" s="54">
        <v>0.13100000000000001</v>
      </c>
      <c r="AF67" s="54">
        <v>0.14099999999999999</v>
      </c>
      <c r="AG67" s="54">
        <v>0.13020000000000001</v>
      </c>
      <c r="AH67" s="54">
        <v>0.1368</v>
      </c>
      <c r="AI67" s="54">
        <v>0.13750000000000001</v>
      </c>
      <c r="AJ67" s="54">
        <v>0.1421</v>
      </c>
      <c r="AK67" s="54">
        <v>0.13400000000000001</v>
      </c>
      <c r="AL67" s="54">
        <v>0.13980000000000001</v>
      </c>
      <c r="AM67" s="54">
        <v>0.13539999999999999</v>
      </c>
      <c r="AN67" s="54">
        <v>0.13500000000000001</v>
      </c>
      <c r="AO67" s="54">
        <v>0.126</v>
      </c>
      <c r="AP67" s="54">
        <v>0.13320000000000001</v>
      </c>
      <c r="AQ67" s="54">
        <v>0.1399</v>
      </c>
      <c r="AR67" s="54">
        <v>0.1341</v>
      </c>
      <c r="AS67" s="54">
        <v>0.1384</v>
      </c>
      <c r="AT67" s="54">
        <v>0.1321</v>
      </c>
      <c r="AU67" s="54">
        <v>0.1305</v>
      </c>
      <c r="AV67" s="54">
        <v>0.13039999999999999</v>
      </c>
      <c r="AW67" s="54">
        <v>0.13919999999999999</v>
      </c>
      <c r="AX67" s="54">
        <v>0.14000000000000001</v>
      </c>
      <c r="AY67" s="54">
        <v>0.13789999999999999</v>
      </c>
      <c r="AZ67" s="54">
        <v>0.1338</v>
      </c>
      <c r="BA67" s="54">
        <v>0.1366</v>
      </c>
      <c r="BB67" s="54">
        <v>0.13350000000000001</v>
      </c>
      <c r="BC67" s="54">
        <v>0.1358</v>
      </c>
      <c r="BD67" s="54">
        <v>0.1361</v>
      </c>
      <c r="BE67" s="54">
        <v>0.13519999999999999</v>
      </c>
      <c r="BF67" s="54">
        <v>0.1341</v>
      </c>
      <c r="BG67" s="54">
        <v>0.1338</v>
      </c>
      <c r="BH67" s="54">
        <v>0.13900000000000001</v>
      </c>
      <c r="BI67" s="54">
        <v>0.12870000000000001</v>
      </c>
      <c r="BJ67" s="54">
        <v>0.13789999999999999</v>
      </c>
      <c r="BK67" s="54">
        <v>0.13750000000000001</v>
      </c>
      <c r="BL67" s="54">
        <v>0.1366</v>
      </c>
      <c r="BM67" s="54">
        <v>0.1376</v>
      </c>
      <c r="BN67" s="54">
        <v>0.1358</v>
      </c>
      <c r="BO67" s="54">
        <v>0.13780000000000001</v>
      </c>
      <c r="BP67" s="54">
        <v>0.13650000000000001</v>
      </c>
      <c r="BQ67" s="54">
        <v>0.13469999999999999</v>
      </c>
      <c r="BR67" s="54">
        <v>0.1318</v>
      </c>
      <c r="BS67" s="54">
        <v>0.12640000000000001</v>
      </c>
      <c r="BT67" s="54">
        <v>0.13339999999999999</v>
      </c>
      <c r="BU67" s="54">
        <v>0.13600000000000001</v>
      </c>
      <c r="BV67" s="54">
        <v>0.1236</v>
      </c>
      <c r="BW67" s="54">
        <v>0.1399</v>
      </c>
      <c r="BX67" s="54">
        <v>0.1389</v>
      </c>
      <c r="BY67" s="54">
        <v>0.13739999999999999</v>
      </c>
      <c r="BZ67" s="54">
        <v>0.124</v>
      </c>
      <c r="CA67" s="54" t="s">
        <v>8866</v>
      </c>
    </row>
    <row r="68" spans="1:79" ht="15.75" customHeight="1">
      <c r="A68" s="54" t="s">
        <v>8828</v>
      </c>
      <c r="B68" s="54">
        <v>0.2152</v>
      </c>
      <c r="C68" s="54">
        <v>0.21560000000000001</v>
      </c>
      <c r="D68" s="54">
        <v>0.217</v>
      </c>
      <c r="E68" s="54">
        <v>0.21809999999999999</v>
      </c>
      <c r="F68" s="54">
        <v>0.21079999999999999</v>
      </c>
      <c r="G68" s="54">
        <v>0.21959999999999999</v>
      </c>
      <c r="H68" s="54">
        <v>0.21640000000000001</v>
      </c>
      <c r="I68" s="54">
        <v>0.21740000000000001</v>
      </c>
      <c r="J68" s="54">
        <v>0.2041</v>
      </c>
      <c r="K68" s="54">
        <v>0.21920000000000001</v>
      </c>
      <c r="L68" s="54">
        <v>0.21690000000000001</v>
      </c>
      <c r="M68" s="54">
        <v>0.20580000000000001</v>
      </c>
      <c r="N68" s="54">
        <v>0.2114</v>
      </c>
      <c r="O68" s="54">
        <v>0.21579999999999999</v>
      </c>
      <c r="P68" s="54">
        <v>0.21099999999999999</v>
      </c>
      <c r="Q68" s="54">
        <v>0.20730000000000001</v>
      </c>
      <c r="R68" s="54">
        <v>0.2051</v>
      </c>
      <c r="S68" s="54">
        <v>0.2213</v>
      </c>
      <c r="T68" s="54">
        <v>0.21440000000000001</v>
      </c>
      <c r="U68" s="54">
        <v>0.20680000000000001</v>
      </c>
      <c r="V68" s="54">
        <v>0.2175</v>
      </c>
      <c r="W68" s="54">
        <v>0.21229999999999999</v>
      </c>
      <c r="X68" s="54">
        <v>0.21290000000000001</v>
      </c>
      <c r="Y68" s="54">
        <v>0.2114</v>
      </c>
      <c r="Z68" s="54">
        <v>0.21240000000000001</v>
      </c>
      <c r="AA68" s="54">
        <v>0.20849999999999999</v>
      </c>
      <c r="AB68" s="54">
        <v>0.21210000000000001</v>
      </c>
      <c r="AC68" s="54">
        <v>0.20780000000000001</v>
      </c>
      <c r="AD68" s="54">
        <v>0.20810000000000001</v>
      </c>
      <c r="AE68" s="54">
        <v>0.21840000000000001</v>
      </c>
      <c r="AF68" s="54">
        <v>0.22650000000000001</v>
      </c>
      <c r="AG68" s="54">
        <v>0.21240000000000001</v>
      </c>
      <c r="AH68" s="54">
        <v>0.2104</v>
      </c>
      <c r="AI68" s="54">
        <v>0.21540000000000001</v>
      </c>
      <c r="AJ68" s="54">
        <v>0.2351</v>
      </c>
      <c r="AK68" s="54">
        <v>0.21440000000000001</v>
      </c>
      <c r="AL68" s="54">
        <v>0.2172</v>
      </c>
      <c r="AM68" s="54">
        <v>0.21199999999999999</v>
      </c>
      <c r="AN68" s="54">
        <v>0.2165</v>
      </c>
      <c r="AO68" s="54">
        <v>0.2054</v>
      </c>
      <c r="AP68" s="54">
        <v>0.21279999999999999</v>
      </c>
      <c r="AQ68" s="54">
        <v>0.2205</v>
      </c>
      <c r="AR68" s="54">
        <v>0.21659999999999999</v>
      </c>
      <c r="AS68" s="54">
        <v>0.21659999999999999</v>
      </c>
      <c r="AT68" s="54">
        <v>0.21329999999999999</v>
      </c>
      <c r="AU68" s="54">
        <v>0.2102</v>
      </c>
      <c r="AV68" s="54">
        <v>0.21590000000000001</v>
      </c>
      <c r="AW68" s="54">
        <v>0.21410000000000001</v>
      </c>
      <c r="AX68" s="54">
        <v>0.2198</v>
      </c>
      <c r="AY68" s="54">
        <v>0.22509999999999999</v>
      </c>
      <c r="AZ68" s="54">
        <v>0.21329999999999999</v>
      </c>
      <c r="BA68" s="54">
        <v>0.2094</v>
      </c>
      <c r="BB68" s="54">
        <v>0.2157</v>
      </c>
      <c r="BC68" s="54">
        <v>0.2155</v>
      </c>
      <c r="BD68" s="54">
        <v>0.21299999999999999</v>
      </c>
      <c r="BE68" s="54">
        <v>0.20660000000000001</v>
      </c>
      <c r="BF68" s="54">
        <v>0.214</v>
      </c>
      <c r="BG68" s="54">
        <v>0.2198</v>
      </c>
      <c r="BH68" s="54">
        <v>0.22</v>
      </c>
      <c r="BI68" s="54">
        <v>0.2039</v>
      </c>
      <c r="BJ68" s="54">
        <v>0.21010000000000001</v>
      </c>
      <c r="BK68" s="54">
        <v>0.21820000000000001</v>
      </c>
      <c r="BL68" s="54">
        <v>0.21829999999999999</v>
      </c>
      <c r="BM68" s="54">
        <v>0.21759999999999999</v>
      </c>
      <c r="BN68" s="54">
        <v>0.21079999999999999</v>
      </c>
      <c r="BO68" s="54">
        <v>0.21029999999999999</v>
      </c>
      <c r="BP68" s="54">
        <v>0.21529999999999999</v>
      </c>
      <c r="BQ68" s="54">
        <v>0.21870000000000001</v>
      </c>
      <c r="BR68" s="54">
        <v>0.21709999999999999</v>
      </c>
      <c r="BS68" s="54">
        <v>0.20119999999999999</v>
      </c>
      <c r="BT68" s="54">
        <v>0.21920000000000001</v>
      </c>
      <c r="BU68" s="54">
        <v>0.2167</v>
      </c>
      <c r="BV68" s="54">
        <v>0.20319999999999999</v>
      </c>
      <c r="BW68" s="54">
        <v>0.21329999999999999</v>
      </c>
      <c r="BX68" s="54">
        <v>0.2137</v>
      </c>
      <c r="BY68" s="54">
        <v>0.21790000000000001</v>
      </c>
      <c r="BZ68" s="54">
        <v>0.1908</v>
      </c>
      <c r="CA68" s="54" t="s">
        <v>9194</v>
      </c>
    </row>
    <row r="69" spans="1:79" ht="15.75" customHeight="1">
      <c r="A69" s="54" t="s">
        <v>8840</v>
      </c>
      <c r="B69" s="54">
        <v>0.19170000000000001</v>
      </c>
      <c r="C69" s="54">
        <v>0.1933</v>
      </c>
      <c r="D69" s="54">
        <v>0.1908</v>
      </c>
      <c r="E69" s="54">
        <v>0.19689999999999999</v>
      </c>
      <c r="F69" s="54">
        <v>0.18720000000000001</v>
      </c>
      <c r="G69" s="54">
        <v>0.19789999999999999</v>
      </c>
      <c r="H69" s="54">
        <v>0.19420000000000001</v>
      </c>
      <c r="I69" s="54">
        <v>0.19439999999999999</v>
      </c>
      <c r="J69" s="54">
        <v>0.18360000000000001</v>
      </c>
      <c r="K69" s="54">
        <v>0.19600000000000001</v>
      </c>
      <c r="L69" s="54">
        <v>0.19550000000000001</v>
      </c>
      <c r="M69" s="54">
        <v>0.18110000000000001</v>
      </c>
      <c r="N69" s="54">
        <v>0.19239999999999999</v>
      </c>
      <c r="O69" s="54">
        <v>0.19220000000000001</v>
      </c>
      <c r="P69" s="54">
        <v>0.18870000000000001</v>
      </c>
      <c r="Q69" s="54">
        <v>0.18590000000000001</v>
      </c>
      <c r="R69" s="54">
        <v>0.18629999999999999</v>
      </c>
      <c r="S69" s="54">
        <v>0.20449999999999999</v>
      </c>
      <c r="T69" s="54">
        <v>0.1951</v>
      </c>
      <c r="U69" s="54">
        <v>0.18840000000000001</v>
      </c>
      <c r="V69" s="54">
        <v>0.19520000000000001</v>
      </c>
      <c r="W69" s="54">
        <v>0.1905</v>
      </c>
      <c r="X69" s="54">
        <v>0.1915</v>
      </c>
      <c r="Y69" s="54">
        <v>0.18870000000000001</v>
      </c>
      <c r="Z69" s="54">
        <v>0.19159999999999999</v>
      </c>
      <c r="AA69" s="54">
        <v>0.186</v>
      </c>
      <c r="AB69" s="54">
        <v>0.19</v>
      </c>
      <c r="AC69" s="54">
        <v>0.1842</v>
      </c>
      <c r="AD69" s="54">
        <v>0.187</v>
      </c>
      <c r="AE69" s="54">
        <v>0.19689999999999999</v>
      </c>
      <c r="AF69" s="54">
        <v>0.20300000000000001</v>
      </c>
      <c r="AG69" s="54">
        <v>0.19209999999999999</v>
      </c>
      <c r="AH69" s="54">
        <v>0.1885</v>
      </c>
      <c r="AI69" s="54">
        <v>0.1943</v>
      </c>
      <c r="AJ69" s="54">
        <v>0.20930000000000001</v>
      </c>
      <c r="AK69" s="54">
        <v>0.1905</v>
      </c>
      <c r="AL69" s="54">
        <v>0.193</v>
      </c>
      <c r="AM69" s="54">
        <v>0.19059999999999999</v>
      </c>
      <c r="AN69" s="54">
        <v>0.1933</v>
      </c>
      <c r="AO69" s="54">
        <v>0.18049999999999999</v>
      </c>
      <c r="AP69" s="54">
        <v>0.19139999999999999</v>
      </c>
      <c r="AQ69" s="54">
        <v>0.1961</v>
      </c>
      <c r="AR69" s="54">
        <v>0.19359999999999999</v>
      </c>
      <c r="AS69" s="54">
        <v>0.19309999999999999</v>
      </c>
      <c r="AT69" s="54">
        <v>0.19009999999999999</v>
      </c>
      <c r="AU69" s="54">
        <v>0.18629999999999999</v>
      </c>
      <c r="AV69" s="54">
        <v>0.19270000000000001</v>
      </c>
      <c r="AW69" s="54">
        <v>0.19400000000000001</v>
      </c>
      <c r="AX69" s="54">
        <v>0.19650000000000001</v>
      </c>
      <c r="AY69" s="54">
        <v>0.20230000000000001</v>
      </c>
      <c r="AZ69" s="54">
        <v>0.1915</v>
      </c>
      <c r="BA69" s="54">
        <v>0.18940000000000001</v>
      </c>
      <c r="BB69" s="54">
        <v>0.19589999999999999</v>
      </c>
      <c r="BC69" s="54">
        <v>0.19339999999999999</v>
      </c>
      <c r="BD69" s="54">
        <v>0.1915</v>
      </c>
      <c r="BE69" s="54">
        <v>0.1842</v>
      </c>
      <c r="BF69" s="54">
        <v>0.19309999999999999</v>
      </c>
      <c r="BG69" s="54">
        <v>0.1993</v>
      </c>
      <c r="BH69" s="54">
        <v>0.19570000000000001</v>
      </c>
      <c r="BI69" s="54">
        <v>0.18479999999999999</v>
      </c>
      <c r="BJ69" s="54">
        <v>0.18379999999999999</v>
      </c>
      <c r="BK69" s="54">
        <v>0.19439999999999999</v>
      </c>
      <c r="BL69" s="54">
        <v>0.19409999999999999</v>
      </c>
      <c r="BM69" s="54">
        <v>0.2</v>
      </c>
      <c r="BN69" s="54">
        <v>0.19</v>
      </c>
      <c r="BO69" s="54">
        <v>0.18720000000000001</v>
      </c>
      <c r="BP69" s="54">
        <v>0.19450000000000001</v>
      </c>
      <c r="BQ69" s="54">
        <v>0.1981</v>
      </c>
      <c r="BR69" s="54">
        <v>0.19570000000000001</v>
      </c>
      <c r="BS69" s="54">
        <v>0.1802</v>
      </c>
      <c r="BT69" s="54">
        <v>0.19650000000000001</v>
      </c>
      <c r="BU69" s="54">
        <v>0.1938</v>
      </c>
      <c r="BV69" s="54">
        <v>0.1802</v>
      </c>
      <c r="BW69" s="54">
        <v>0.18959999999999999</v>
      </c>
      <c r="BX69" s="54">
        <v>0.193</v>
      </c>
      <c r="BY69" s="54">
        <v>0.1953</v>
      </c>
      <c r="BZ69" s="54">
        <v>0.17349999999999999</v>
      </c>
      <c r="CA69" s="54" t="s">
        <v>10018</v>
      </c>
    </row>
    <row r="70" spans="1:79" ht="15.75" customHeight="1">
      <c r="A70" s="54" t="s">
        <v>8851</v>
      </c>
      <c r="B70" s="54">
        <v>0.13089999999999999</v>
      </c>
      <c r="C70" s="54">
        <v>0.13850000000000001</v>
      </c>
      <c r="D70" s="54">
        <v>0.1321</v>
      </c>
      <c r="E70" s="54">
        <v>0.14119999999999999</v>
      </c>
      <c r="F70" s="54">
        <v>0.13750000000000001</v>
      </c>
      <c r="G70" s="54">
        <v>0.1401</v>
      </c>
      <c r="H70" s="54">
        <v>0.1376</v>
      </c>
      <c r="I70" s="54">
        <v>0.14230000000000001</v>
      </c>
      <c r="J70" s="54">
        <v>0.1336</v>
      </c>
      <c r="K70" s="54">
        <v>0.1421</v>
      </c>
      <c r="L70" s="54">
        <v>0.13919999999999999</v>
      </c>
      <c r="M70" s="54">
        <v>0.12759999999999999</v>
      </c>
      <c r="N70" s="54">
        <v>0.1348</v>
      </c>
      <c r="O70" s="54">
        <v>0.13639999999999999</v>
      </c>
      <c r="P70" s="54">
        <v>0.13650000000000001</v>
      </c>
      <c r="Q70" s="54">
        <v>0.13070000000000001</v>
      </c>
      <c r="R70" s="54">
        <v>0.1328</v>
      </c>
      <c r="S70" s="54">
        <v>0.14369999999999999</v>
      </c>
      <c r="T70" s="54">
        <v>0.13869999999999999</v>
      </c>
      <c r="U70" s="54">
        <v>0.13539999999999999</v>
      </c>
      <c r="V70" s="54">
        <v>0.1384</v>
      </c>
      <c r="W70" s="54">
        <v>0.13300000000000001</v>
      </c>
      <c r="X70" s="54">
        <v>0.13519999999999999</v>
      </c>
      <c r="Y70" s="54">
        <v>0.13589999999999999</v>
      </c>
      <c r="Z70" s="54">
        <v>0.13669999999999999</v>
      </c>
      <c r="AA70" s="54">
        <v>0.13220000000000001</v>
      </c>
      <c r="AB70" s="54">
        <v>0.13489999999999999</v>
      </c>
      <c r="AC70" s="54">
        <v>0.13289999999999999</v>
      </c>
      <c r="AD70" s="54">
        <v>0.13150000000000001</v>
      </c>
      <c r="AE70" s="54">
        <v>0.14050000000000001</v>
      </c>
      <c r="AF70" s="54">
        <v>0.14419999999999999</v>
      </c>
      <c r="AG70" s="54">
        <v>0.13550000000000001</v>
      </c>
      <c r="AH70" s="54">
        <v>0.1338</v>
      </c>
      <c r="AI70" s="54">
        <v>0.13800000000000001</v>
      </c>
      <c r="AJ70" s="54">
        <v>0.14829999999999999</v>
      </c>
      <c r="AK70" s="54">
        <v>0.13450000000000001</v>
      </c>
      <c r="AL70" s="54">
        <v>0.1389</v>
      </c>
      <c r="AM70" s="54">
        <v>0.13569999999999999</v>
      </c>
      <c r="AN70" s="54">
        <v>0.13689999999999999</v>
      </c>
      <c r="AO70" s="54">
        <v>0.13189999999999999</v>
      </c>
      <c r="AP70" s="54">
        <v>0.13789999999999999</v>
      </c>
      <c r="AQ70" s="54">
        <v>0.13880000000000001</v>
      </c>
      <c r="AR70" s="54">
        <v>0.13830000000000001</v>
      </c>
      <c r="AS70" s="54">
        <v>0.14249999999999999</v>
      </c>
      <c r="AT70" s="54">
        <v>0.1336</v>
      </c>
      <c r="AU70" s="54">
        <v>0.13170000000000001</v>
      </c>
      <c r="AV70" s="54">
        <v>0.13600000000000001</v>
      </c>
      <c r="AW70" s="54">
        <v>0.1424</v>
      </c>
      <c r="AX70" s="54">
        <v>0.13969999999999999</v>
      </c>
      <c r="AY70" s="54">
        <v>0.13969999999999999</v>
      </c>
      <c r="AZ70" s="54">
        <v>0.13980000000000001</v>
      </c>
      <c r="BA70" s="54">
        <v>0.13900000000000001</v>
      </c>
      <c r="BB70" s="54">
        <v>0.13730000000000001</v>
      </c>
      <c r="BC70" s="54">
        <v>0.13700000000000001</v>
      </c>
      <c r="BD70" s="54">
        <v>0.1338</v>
      </c>
      <c r="BE70" s="54">
        <v>0.12939999999999999</v>
      </c>
      <c r="BF70" s="54">
        <v>0.13830000000000001</v>
      </c>
      <c r="BG70" s="54">
        <v>0.1424</v>
      </c>
      <c r="BH70" s="54">
        <v>0.14219999999999999</v>
      </c>
      <c r="BI70" s="54">
        <v>0.13639999999999999</v>
      </c>
      <c r="BJ70" s="54">
        <v>0.13189999999999999</v>
      </c>
      <c r="BK70" s="54">
        <v>0.1384</v>
      </c>
      <c r="BL70" s="54">
        <v>0.1384</v>
      </c>
      <c r="BM70" s="54">
        <v>0.14149999999999999</v>
      </c>
      <c r="BN70" s="54">
        <v>0.13539999999999999</v>
      </c>
      <c r="BO70" s="54">
        <v>0.1358</v>
      </c>
      <c r="BP70" s="54">
        <v>0.13639999999999999</v>
      </c>
      <c r="BQ70" s="54">
        <v>0.1434</v>
      </c>
      <c r="BR70" s="54">
        <v>0.14050000000000001</v>
      </c>
      <c r="BS70" s="54">
        <v>0.1255</v>
      </c>
      <c r="BT70" s="54">
        <v>0.13700000000000001</v>
      </c>
      <c r="BU70" s="54">
        <v>0.1351</v>
      </c>
      <c r="BV70" s="54">
        <v>0.12690000000000001</v>
      </c>
      <c r="BW70" s="54">
        <v>0.13930000000000001</v>
      </c>
      <c r="BX70" s="54">
        <v>0.1384</v>
      </c>
      <c r="BY70" s="54">
        <v>0.13980000000000001</v>
      </c>
      <c r="BZ70" s="54">
        <v>0.12609999999999999</v>
      </c>
      <c r="CA70" s="54" t="s">
        <v>8866</v>
      </c>
    </row>
    <row r="71" spans="1:79" ht="15.75" customHeight="1">
      <c r="A71" s="54" t="s">
        <v>8863</v>
      </c>
      <c r="B71" s="54">
        <v>0.1095</v>
      </c>
      <c r="C71" s="54">
        <v>0.1048</v>
      </c>
      <c r="D71" s="54">
        <v>0.112</v>
      </c>
      <c r="E71" s="54">
        <v>0.1145</v>
      </c>
      <c r="F71" s="54">
        <v>0.1067</v>
      </c>
      <c r="G71" s="54">
        <v>0.11310000000000001</v>
      </c>
      <c r="H71" s="54">
        <v>0.1056</v>
      </c>
      <c r="I71" s="54">
        <v>0.11600000000000001</v>
      </c>
      <c r="J71" s="54">
        <v>0.1048</v>
      </c>
      <c r="K71" s="54">
        <v>0.1108</v>
      </c>
      <c r="L71" s="54">
        <v>0.1113</v>
      </c>
      <c r="M71" s="54">
        <v>0.10100000000000001</v>
      </c>
      <c r="N71" s="54">
        <v>0.1089</v>
      </c>
      <c r="O71" s="54">
        <v>0.1113</v>
      </c>
      <c r="P71" s="54">
        <v>0.1101</v>
      </c>
      <c r="Q71" s="54">
        <v>0.106</v>
      </c>
      <c r="R71" s="54">
        <v>0.1055</v>
      </c>
      <c r="S71" s="54">
        <v>0.1158</v>
      </c>
      <c r="T71" s="54">
        <v>0.1076</v>
      </c>
      <c r="U71" s="54">
        <v>0.10680000000000001</v>
      </c>
      <c r="V71" s="54">
        <v>0.10920000000000001</v>
      </c>
      <c r="W71" s="54">
        <v>0.10630000000000001</v>
      </c>
      <c r="X71" s="54">
        <v>0.1087</v>
      </c>
      <c r="Y71" s="54">
        <v>0.10879999999999999</v>
      </c>
      <c r="Z71" s="54">
        <v>0.1106</v>
      </c>
      <c r="AA71" s="54">
        <v>0.1053</v>
      </c>
      <c r="AB71" s="54">
        <v>0.1046</v>
      </c>
      <c r="AC71" s="54">
        <v>0.10199999999999999</v>
      </c>
      <c r="AD71" s="54">
        <v>9.98E-2</v>
      </c>
      <c r="AE71" s="54">
        <v>0.11210000000000001</v>
      </c>
      <c r="AF71" s="54">
        <v>0.1157</v>
      </c>
      <c r="AG71" s="54">
        <v>0.10639999999999999</v>
      </c>
      <c r="AH71" s="54">
        <v>0.1072</v>
      </c>
      <c r="AI71" s="54">
        <v>0.106</v>
      </c>
      <c r="AJ71" s="54">
        <v>0.1182</v>
      </c>
      <c r="AK71" s="54">
        <v>0.1074</v>
      </c>
      <c r="AL71" s="54">
        <v>0.11</v>
      </c>
      <c r="AM71" s="54">
        <v>0.1076</v>
      </c>
      <c r="AN71" s="54">
        <v>0.109</v>
      </c>
      <c r="AO71" s="54">
        <v>9.9900000000000003E-2</v>
      </c>
      <c r="AP71" s="54">
        <v>0.11</v>
      </c>
      <c r="AQ71" s="54">
        <v>0.1089</v>
      </c>
      <c r="AR71" s="54">
        <v>0.1076</v>
      </c>
      <c r="AS71" s="54">
        <v>0.1101</v>
      </c>
      <c r="AT71" s="54">
        <v>0.10589999999999999</v>
      </c>
      <c r="AU71" s="54">
        <v>0.10680000000000001</v>
      </c>
      <c r="AV71" s="54">
        <v>0.11260000000000001</v>
      </c>
      <c r="AW71" s="54">
        <v>0.11070000000000001</v>
      </c>
      <c r="AX71" s="54">
        <v>0.1108</v>
      </c>
      <c r="AY71" s="54">
        <v>0.1147</v>
      </c>
      <c r="AZ71" s="54">
        <v>0.1075</v>
      </c>
      <c r="BA71" s="54">
        <v>0.1079</v>
      </c>
      <c r="BB71" s="54">
        <v>0.1134</v>
      </c>
      <c r="BC71" s="54">
        <v>0.1081</v>
      </c>
      <c r="BD71" s="54">
        <v>0.109</v>
      </c>
      <c r="BE71" s="54">
        <v>0.1085</v>
      </c>
      <c r="BF71" s="54">
        <v>0.1103</v>
      </c>
      <c r="BG71" s="54">
        <v>0.1129</v>
      </c>
      <c r="BH71" s="54">
        <v>0.1129</v>
      </c>
      <c r="BI71" s="54">
        <v>0.1045</v>
      </c>
      <c r="BJ71" s="54">
        <v>0.1051</v>
      </c>
      <c r="BK71" s="54">
        <v>0.10929999999999999</v>
      </c>
      <c r="BL71" s="54">
        <v>0.10979999999999999</v>
      </c>
      <c r="BM71" s="54">
        <v>0.114</v>
      </c>
      <c r="BN71" s="54">
        <v>0.1089</v>
      </c>
      <c r="BO71" s="54">
        <v>0.1067</v>
      </c>
      <c r="BP71" s="54">
        <v>0.1074</v>
      </c>
      <c r="BQ71" s="54">
        <v>0.111</v>
      </c>
      <c r="BR71" s="54">
        <v>0.1081</v>
      </c>
      <c r="BS71" s="54">
        <v>0.1003</v>
      </c>
      <c r="BT71" s="54">
        <v>0.10580000000000001</v>
      </c>
      <c r="BU71" s="54">
        <v>0.1079</v>
      </c>
      <c r="BV71" s="54">
        <v>0.1013</v>
      </c>
      <c r="BW71" s="54">
        <v>0.1104</v>
      </c>
      <c r="BX71" s="54">
        <v>0.10929999999999999</v>
      </c>
      <c r="BY71" s="54">
        <v>0.10879999999999999</v>
      </c>
      <c r="BZ71" s="54">
        <v>9.35E-2</v>
      </c>
      <c r="CA71" s="54" t="s">
        <v>9071</v>
      </c>
    </row>
    <row r="72" spans="1:79" ht="15.75" customHeight="1">
      <c r="A72" s="54" t="s">
        <v>8874</v>
      </c>
      <c r="B72" s="54">
        <v>1.7600000000000001E-2</v>
      </c>
      <c r="C72" s="54">
        <v>1.7999999999999999E-2</v>
      </c>
      <c r="D72" s="54">
        <v>2.24E-2</v>
      </c>
      <c r="E72" s="54">
        <v>0.02</v>
      </c>
      <c r="F72" s="54">
        <v>1.8100000000000002E-2</v>
      </c>
      <c r="G72" s="54">
        <v>1.7000000000000001E-2</v>
      </c>
      <c r="H72" s="54">
        <v>1.9099999999999999E-2</v>
      </c>
      <c r="I72" s="54">
        <v>1.9300000000000001E-2</v>
      </c>
      <c r="J72" s="54">
        <v>2.0500000000000001E-2</v>
      </c>
      <c r="K72" s="54">
        <v>1.8700000000000001E-2</v>
      </c>
      <c r="L72" s="54">
        <v>2.01E-2</v>
      </c>
      <c r="M72" s="54">
        <v>1.7899999999999999E-2</v>
      </c>
      <c r="N72" s="54">
        <v>1.9400000000000001E-2</v>
      </c>
      <c r="O72" s="54">
        <v>1.8700000000000001E-2</v>
      </c>
      <c r="P72" s="54">
        <v>2.0199999999999999E-2</v>
      </c>
      <c r="Q72" s="54">
        <v>1.7299999999999999E-2</v>
      </c>
      <c r="R72" s="54">
        <v>1.9E-2</v>
      </c>
      <c r="S72" s="54">
        <v>1.9300000000000001E-2</v>
      </c>
      <c r="T72" s="54">
        <v>1.9300000000000001E-2</v>
      </c>
      <c r="U72" s="54">
        <v>2.01E-2</v>
      </c>
      <c r="V72" s="54">
        <v>1.84E-2</v>
      </c>
      <c r="W72" s="54">
        <v>1.6400000000000001E-2</v>
      </c>
      <c r="X72" s="54">
        <v>1.9199999999999998E-2</v>
      </c>
      <c r="Y72" s="54">
        <v>2.1299999999999999E-2</v>
      </c>
      <c r="Z72" s="54">
        <v>1.9099999999999999E-2</v>
      </c>
      <c r="AA72" s="54">
        <v>1.95E-2</v>
      </c>
      <c r="AB72" s="54">
        <v>1.7100000000000001E-2</v>
      </c>
      <c r="AC72" s="54">
        <v>1.6500000000000001E-2</v>
      </c>
      <c r="AD72" s="54">
        <v>1.5299999999999999E-2</v>
      </c>
      <c r="AE72" s="54">
        <v>1.7600000000000001E-2</v>
      </c>
      <c r="AF72" s="54">
        <v>0.02</v>
      </c>
      <c r="AG72" s="54">
        <v>1.83E-2</v>
      </c>
      <c r="AH72" s="54">
        <v>1.8200000000000001E-2</v>
      </c>
      <c r="AI72" s="54">
        <v>1.6899999999999998E-2</v>
      </c>
      <c r="AJ72" s="54">
        <v>2.3599999999999999E-2</v>
      </c>
      <c r="AK72" s="54">
        <v>1.89E-2</v>
      </c>
      <c r="AL72" s="54">
        <v>1.8499999999999999E-2</v>
      </c>
      <c r="AM72" s="54">
        <v>1.8100000000000002E-2</v>
      </c>
      <c r="AN72" s="54">
        <v>1.7500000000000002E-2</v>
      </c>
      <c r="AO72" s="54">
        <v>1.6299999999999999E-2</v>
      </c>
      <c r="AP72" s="54">
        <v>1.6799999999999999E-2</v>
      </c>
      <c r="AQ72" s="54">
        <v>1.7899999999999999E-2</v>
      </c>
      <c r="AR72" s="54">
        <v>1.77E-2</v>
      </c>
      <c r="AS72" s="54">
        <v>1.9699999999999999E-2</v>
      </c>
      <c r="AT72" s="54">
        <v>1.8700000000000001E-2</v>
      </c>
      <c r="AU72" s="54">
        <v>2.01E-2</v>
      </c>
      <c r="AV72" s="54">
        <v>2.1100000000000001E-2</v>
      </c>
      <c r="AW72" s="54">
        <v>1.7100000000000001E-2</v>
      </c>
      <c r="AX72" s="54">
        <v>1.8100000000000002E-2</v>
      </c>
      <c r="AY72" s="54">
        <v>2.23E-2</v>
      </c>
      <c r="AZ72" s="54">
        <v>1.7500000000000002E-2</v>
      </c>
      <c r="BA72" s="54">
        <v>1.52E-2</v>
      </c>
      <c r="BB72" s="54">
        <v>1.9900000000000001E-2</v>
      </c>
      <c r="BC72" s="54">
        <v>1.8200000000000001E-2</v>
      </c>
      <c r="BD72" s="54">
        <v>1.7399999999999999E-2</v>
      </c>
      <c r="BE72" s="54">
        <v>1.9900000000000001E-2</v>
      </c>
      <c r="BF72" s="54">
        <v>2.0299999999999999E-2</v>
      </c>
      <c r="BG72" s="54">
        <v>1.8100000000000002E-2</v>
      </c>
      <c r="BH72" s="54">
        <v>2.06E-2</v>
      </c>
      <c r="BI72" s="54">
        <v>1.66E-2</v>
      </c>
      <c r="BJ72" s="54">
        <v>1.89E-2</v>
      </c>
      <c r="BK72" s="54">
        <v>1.72E-2</v>
      </c>
      <c r="BL72" s="54">
        <v>1.9800000000000002E-2</v>
      </c>
      <c r="BM72" s="54">
        <v>0.02</v>
      </c>
      <c r="BN72" s="54">
        <v>1.7100000000000001E-2</v>
      </c>
      <c r="BO72" s="54">
        <v>1.9300000000000001E-2</v>
      </c>
      <c r="BP72" s="54">
        <v>1.89E-2</v>
      </c>
      <c r="BQ72" s="54">
        <v>2.2100000000000002E-2</v>
      </c>
      <c r="BR72" s="54">
        <v>1.8599999999999998E-2</v>
      </c>
      <c r="BS72" s="54">
        <v>1.8499999999999999E-2</v>
      </c>
      <c r="BT72" s="54">
        <v>1.7500000000000002E-2</v>
      </c>
      <c r="BU72" s="54">
        <v>1.95E-2</v>
      </c>
      <c r="BV72" s="54">
        <v>1.55E-2</v>
      </c>
      <c r="BW72" s="54">
        <v>1.83E-2</v>
      </c>
      <c r="BX72" s="54">
        <v>2.0500000000000001E-2</v>
      </c>
      <c r="BY72" s="54">
        <v>1.9199999999999998E-2</v>
      </c>
      <c r="BZ72" s="54">
        <v>1.61E-2</v>
      </c>
      <c r="CA72" s="54" t="s">
        <v>10342</v>
      </c>
    </row>
    <row r="73" spans="1:79" ht="15.75" customHeight="1">
      <c r="A73" s="54" t="s">
        <v>8885</v>
      </c>
      <c r="B73" s="54">
        <v>0.24590000000000001</v>
      </c>
      <c r="C73" s="54">
        <v>0.2296</v>
      </c>
      <c r="D73" s="54">
        <v>0.23419999999999999</v>
      </c>
      <c r="E73" s="54">
        <v>0.2419</v>
      </c>
      <c r="F73" s="54">
        <v>0.2316</v>
      </c>
      <c r="G73" s="54">
        <v>0.24979999999999999</v>
      </c>
      <c r="H73" s="54">
        <v>0.24079999999999999</v>
      </c>
      <c r="I73" s="54">
        <v>0.23760000000000001</v>
      </c>
      <c r="J73" s="54">
        <v>0.21959999999999999</v>
      </c>
      <c r="K73" s="54">
        <v>0.2414</v>
      </c>
      <c r="L73" s="54">
        <v>0.23449999999999999</v>
      </c>
      <c r="M73" s="54">
        <v>0.223</v>
      </c>
      <c r="N73" s="54">
        <v>0.2344</v>
      </c>
      <c r="O73" s="54">
        <v>0.24310000000000001</v>
      </c>
      <c r="P73" s="54">
        <v>0.2402</v>
      </c>
      <c r="Q73" s="54">
        <v>0.2316</v>
      </c>
      <c r="R73" s="54">
        <v>0.22040000000000001</v>
      </c>
      <c r="S73" s="54">
        <v>0.23880000000000001</v>
      </c>
      <c r="T73" s="54">
        <v>0.24079999999999999</v>
      </c>
      <c r="U73" s="54">
        <v>0.23300000000000001</v>
      </c>
      <c r="V73" s="54">
        <v>0.24410000000000001</v>
      </c>
      <c r="W73" s="54">
        <v>0.22969999999999999</v>
      </c>
      <c r="X73" s="54">
        <v>0.23780000000000001</v>
      </c>
      <c r="Y73" s="54">
        <v>0.2281</v>
      </c>
      <c r="Z73" s="54">
        <v>0.2366</v>
      </c>
      <c r="AA73" s="54">
        <v>0.22900000000000001</v>
      </c>
      <c r="AB73" s="54">
        <v>0.2306</v>
      </c>
      <c r="AC73" s="54">
        <v>0.2283</v>
      </c>
      <c r="AD73" s="54">
        <v>0.23630000000000001</v>
      </c>
      <c r="AE73" s="54">
        <v>0.23649999999999999</v>
      </c>
      <c r="AF73" s="54">
        <v>0.25359999999999999</v>
      </c>
      <c r="AG73" s="54">
        <v>0.22869999999999999</v>
      </c>
      <c r="AH73" s="54">
        <v>0.2359</v>
      </c>
      <c r="AI73" s="54">
        <v>0.23960000000000001</v>
      </c>
      <c r="AJ73" s="54">
        <v>0.25440000000000002</v>
      </c>
      <c r="AK73" s="54">
        <v>0.23419999999999999</v>
      </c>
      <c r="AL73" s="54">
        <v>0.2359</v>
      </c>
      <c r="AM73" s="54">
        <v>0.23760000000000001</v>
      </c>
      <c r="AN73" s="54">
        <v>0.23419999999999999</v>
      </c>
      <c r="AO73" s="54">
        <v>0.22839999999999999</v>
      </c>
      <c r="AP73" s="54">
        <v>0.23350000000000001</v>
      </c>
      <c r="AQ73" s="54">
        <v>0.23580000000000001</v>
      </c>
      <c r="AR73" s="54">
        <v>0.2379</v>
      </c>
      <c r="AS73" s="54">
        <v>0.24529999999999999</v>
      </c>
      <c r="AT73" s="54">
        <v>0.22650000000000001</v>
      </c>
      <c r="AU73" s="54">
        <v>0.22889999999999999</v>
      </c>
      <c r="AV73" s="54">
        <v>0.2389</v>
      </c>
      <c r="AW73" s="54">
        <v>0.2354</v>
      </c>
      <c r="AX73" s="54">
        <v>0.248</v>
      </c>
      <c r="AY73" s="54">
        <v>0.2414</v>
      </c>
      <c r="AZ73" s="54">
        <v>0.23200000000000001</v>
      </c>
      <c r="BA73" s="54">
        <v>0.23080000000000001</v>
      </c>
      <c r="BB73" s="54">
        <v>0.23069999999999999</v>
      </c>
      <c r="BC73" s="54">
        <v>0.2301</v>
      </c>
      <c r="BD73" s="54">
        <v>0.2387</v>
      </c>
      <c r="BE73" s="54">
        <v>0.22509999999999999</v>
      </c>
      <c r="BF73" s="54">
        <v>0.2344</v>
      </c>
      <c r="BG73" s="54">
        <v>0.24279999999999999</v>
      </c>
      <c r="BH73" s="54">
        <v>0.24510000000000001</v>
      </c>
      <c r="BI73" s="54">
        <v>0.22450000000000001</v>
      </c>
      <c r="BJ73" s="54">
        <v>0.23150000000000001</v>
      </c>
      <c r="BK73" s="54">
        <v>0.2397</v>
      </c>
      <c r="BL73" s="54">
        <v>0.2339</v>
      </c>
      <c r="BM73" s="54">
        <v>0.2402</v>
      </c>
      <c r="BN73" s="54">
        <v>0.23380000000000001</v>
      </c>
      <c r="BO73" s="54">
        <v>0.2319</v>
      </c>
      <c r="BP73" s="54">
        <v>0.23680000000000001</v>
      </c>
      <c r="BQ73" s="54">
        <v>0.24129999999999999</v>
      </c>
      <c r="BR73" s="54">
        <v>0.2319</v>
      </c>
      <c r="BS73" s="54">
        <v>0.22470000000000001</v>
      </c>
      <c r="BT73" s="54">
        <v>0.2399</v>
      </c>
      <c r="BU73" s="54">
        <v>0.2379</v>
      </c>
      <c r="BV73" s="54">
        <v>0.2198</v>
      </c>
      <c r="BW73" s="54">
        <v>0.2412</v>
      </c>
      <c r="BX73" s="54">
        <v>0.2379</v>
      </c>
      <c r="BY73" s="54">
        <v>0.2409</v>
      </c>
      <c r="BZ73" s="54">
        <v>0.21679999999999999</v>
      </c>
      <c r="CA73" s="54" t="s">
        <v>10421</v>
      </c>
    </row>
    <row r="74" spans="1:79" ht="15.75" customHeight="1">
      <c r="A74" s="54" t="s">
        <v>8498</v>
      </c>
      <c r="B74" s="54">
        <v>0.20780000000000001</v>
      </c>
      <c r="C74" s="54">
        <v>0.2051</v>
      </c>
      <c r="D74" s="54">
        <v>0.20300000000000001</v>
      </c>
      <c r="E74" s="54">
        <v>0.21709999999999999</v>
      </c>
      <c r="F74" s="54">
        <v>0.20710000000000001</v>
      </c>
      <c r="G74" s="54">
        <v>0.21929999999999999</v>
      </c>
      <c r="H74" s="54">
        <v>0.20680000000000001</v>
      </c>
      <c r="I74" s="54">
        <v>0.2172</v>
      </c>
      <c r="J74" s="54">
        <v>0.19239999999999999</v>
      </c>
      <c r="K74" s="54">
        <v>0.21160000000000001</v>
      </c>
      <c r="L74" s="54">
        <v>0.20480000000000001</v>
      </c>
      <c r="M74" s="54">
        <v>0.19689999999999999</v>
      </c>
      <c r="N74" s="54">
        <v>0.20749999999999999</v>
      </c>
      <c r="O74" s="54">
        <v>0.21329999999999999</v>
      </c>
      <c r="P74" s="54">
        <v>0.21310000000000001</v>
      </c>
      <c r="Q74" s="54">
        <v>0.20780000000000001</v>
      </c>
      <c r="R74" s="54">
        <v>0.19800000000000001</v>
      </c>
      <c r="S74" s="54">
        <v>0.20949999999999999</v>
      </c>
      <c r="T74" s="54">
        <v>0.20749999999999999</v>
      </c>
      <c r="U74" s="54">
        <v>0.2097</v>
      </c>
      <c r="V74" s="54">
        <v>0.21410000000000001</v>
      </c>
      <c r="W74" s="54">
        <v>0.2031</v>
      </c>
      <c r="X74" s="54">
        <v>0.2092</v>
      </c>
      <c r="Y74" s="54">
        <v>0.20130000000000001</v>
      </c>
      <c r="Z74" s="54">
        <v>0.20330000000000001</v>
      </c>
      <c r="AA74" s="54">
        <v>0.2041</v>
      </c>
      <c r="AB74" s="54">
        <v>0.20039999999999999</v>
      </c>
      <c r="AC74" s="54">
        <v>0.20860000000000001</v>
      </c>
      <c r="AD74" s="54">
        <v>0.20860000000000001</v>
      </c>
      <c r="AE74" s="54">
        <v>0.20749999999999999</v>
      </c>
      <c r="AF74" s="54">
        <v>0.22700000000000001</v>
      </c>
      <c r="AG74" s="54">
        <v>0.2029</v>
      </c>
      <c r="AH74" s="54">
        <v>0.2036</v>
      </c>
      <c r="AI74" s="54">
        <v>0.214</v>
      </c>
      <c r="AJ74" s="54">
        <v>0.22470000000000001</v>
      </c>
      <c r="AK74" s="54">
        <v>0.20949999999999999</v>
      </c>
      <c r="AL74" s="54">
        <v>0.20660000000000001</v>
      </c>
      <c r="AM74" s="54">
        <v>0.21429999999999999</v>
      </c>
      <c r="AN74" s="54">
        <v>0.20519999999999999</v>
      </c>
      <c r="AO74" s="54">
        <v>0.20649999999999999</v>
      </c>
      <c r="AP74" s="54">
        <v>0.20830000000000001</v>
      </c>
      <c r="AQ74" s="54">
        <v>0.20960000000000001</v>
      </c>
      <c r="AR74" s="54">
        <v>0.2077</v>
      </c>
      <c r="AS74" s="54">
        <v>0.2155</v>
      </c>
      <c r="AT74" s="54">
        <v>0.1988</v>
      </c>
      <c r="AU74" s="54">
        <v>0.20250000000000001</v>
      </c>
      <c r="AV74" s="54">
        <v>0.21029999999999999</v>
      </c>
      <c r="AW74" s="54">
        <v>0.21210000000000001</v>
      </c>
      <c r="AX74" s="54">
        <v>0.21709999999999999</v>
      </c>
      <c r="AY74" s="54">
        <v>0.21229999999999999</v>
      </c>
      <c r="AZ74" s="54">
        <v>0.2056</v>
      </c>
      <c r="BA74" s="54">
        <v>0.20810000000000001</v>
      </c>
      <c r="BB74" s="54">
        <v>0.20300000000000001</v>
      </c>
      <c r="BC74" s="54">
        <v>0.2051</v>
      </c>
      <c r="BD74" s="54">
        <v>0.2117</v>
      </c>
      <c r="BE74" s="54">
        <v>0.20280000000000001</v>
      </c>
      <c r="BF74" s="54">
        <v>0.20660000000000001</v>
      </c>
      <c r="BG74" s="54">
        <v>0.21590000000000001</v>
      </c>
      <c r="BH74" s="54">
        <v>0.21890000000000001</v>
      </c>
      <c r="BI74" s="54">
        <v>0.2016</v>
      </c>
      <c r="BJ74" s="54">
        <v>0.2009</v>
      </c>
      <c r="BK74" s="54">
        <v>0.215</v>
      </c>
      <c r="BL74" s="54">
        <v>0.21</v>
      </c>
      <c r="BM74" s="54">
        <v>0.21079999999999999</v>
      </c>
      <c r="BN74" s="54">
        <v>0.20730000000000001</v>
      </c>
      <c r="BO74" s="54">
        <v>0.20749999999999999</v>
      </c>
      <c r="BP74" s="54">
        <v>0.21060000000000001</v>
      </c>
      <c r="BQ74" s="54">
        <v>0.20610000000000001</v>
      </c>
      <c r="BR74" s="54">
        <v>0.20330000000000001</v>
      </c>
      <c r="BS74" s="54">
        <v>0.20280000000000001</v>
      </c>
      <c r="BT74" s="54">
        <v>0.21110000000000001</v>
      </c>
      <c r="BU74" s="54">
        <v>0.20330000000000001</v>
      </c>
      <c r="BV74" s="54">
        <v>0.19370000000000001</v>
      </c>
      <c r="BW74" s="54">
        <v>0.21240000000000001</v>
      </c>
      <c r="BX74" s="54">
        <v>0.2127</v>
      </c>
      <c r="BY74" s="54">
        <v>0.21429999999999999</v>
      </c>
      <c r="BZ74" s="54">
        <v>0.19389999999999999</v>
      </c>
      <c r="CA74" s="54" t="s">
        <v>9094</v>
      </c>
    </row>
    <row r="75" spans="1:79" ht="15.75" customHeight="1">
      <c r="A75" s="54" t="s">
        <v>8898</v>
      </c>
      <c r="B75" s="54">
        <v>9.5000000000000001E-2</v>
      </c>
      <c r="C75" s="54">
        <v>9.5000000000000001E-2</v>
      </c>
      <c r="D75" s="54">
        <v>9.5200000000000007E-2</v>
      </c>
      <c r="E75" s="54">
        <v>9.5799999999999996E-2</v>
      </c>
      <c r="F75" s="54">
        <v>9.64E-2</v>
      </c>
      <c r="G75" s="54">
        <v>0.1024</v>
      </c>
      <c r="H75" s="54">
        <v>9.3700000000000006E-2</v>
      </c>
      <c r="I75" s="54">
        <v>9.7600000000000006E-2</v>
      </c>
      <c r="J75" s="54">
        <v>8.9099999999999999E-2</v>
      </c>
      <c r="K75" s="54">
        <v>0.1009</v>
      </c>
      <c r="L75" s="54">
        <v>9.5600000000000004E-2</v>
      </c>
      <c r="M75" s="54">
        <v>8.8700000000000001E-2</v>
      </c>
      <c r="N75" s="54">
        <v>9.4600000000000004E-2</v>
      </c>
      <c r="O75" s="54">
        <v>9.7799999999999998E-2</v>
      </c>
      <c r="P75" s="54">
        <v>0.10009999999999999</v>
      </c>
      <c r="Q75" s="54">
        <v>9.6199999999999994E-2</v>
      </c>
      <c r="R75" s="54">
        <v>9.4299999999999995E-2</v>
      </c>
      <c r="S75" s="54">
        <v>9.64E-2</v>
      </c>
      <c r="T75" s="54">
        <v>9.69E-2</v>
      </c>
      <c r="U75" s="54">
        <v>9.69E-2</v>
      </c>
      <c r="V75" s="54">
        <v>9.8100000000000007E-2</v>
      </c>
      <c r="W75" s="54">
        <v>9.7000000000000003E-2</v>
      </c>
      <c r="X75" s="54">
        <v>9.6600000000000005E-2</v>
      </c>
      <c r="Y75" s="54">
        <v>9.2799999999999994E-2</v>
      </c>
      <c r="Z75" s="54">
        <v>9.1899999999999996E-2</v>
      </c>
      <c r="AA75" s="54">
        <v>9.5299999999999996E-2</v>
      </c>
      <c r="AB75" s="54">
        <v>8.7999999999999995E-2</v>
      </c>
      <c r="AC75" s="54">
        <v>9.4500000000000001E-2</v>
      </c>
      <c r="AD75" s="54">
        <v>9.1300000000000006E-2</v>
      </c>
      <c r="AE75" s="54">
        <v>9.3200000000000005E-2</v>
      </c>
      <c r="AF75" s="54">
        <v>0.10390000000000001</v>
      </c>
      <c r="AG75" s="54">
        <v>9.3799999999999994E-2</v>
      </c>
      <c r="AH75" s="54">
        <v>9.2499999999999999E-2</v>
      </c>
      <c r="AI75" s="54">
        <v>9.4799999999999995E-2</v>
      </c>
      <c r="AJ75" s="54">
        <v>0.1026</v>
      </c>
      <c r="AK75" s="54">
        <v>9.8799999999999999E-2</v>
      </c>
      <c r="AL75" s="54">
        <v>9.2399999999999996E-2</v>
      </c>
      <c r="AM75" s="54">
        <v>9.9599999999999994E-2</v>
      </c>
      <c r="AN75" s="54">
        <v>9.2200000000000004E-2</v>
      </c>
      <c r="AO75" s="54">
        <v>9.3100000000000002E-2</v>
      </c>
      <c r="AP75" s="54">
        <v>9.4100000000000003E-2</v>
      </c>
      <c r="AQ75" s="54">
        <v>0.1004</v>
      </c>
      <c r="AR75" s="54">
        <v>9.5399999999999999E-2</v>
      </c>
      <c r="AS75" s="54">
        <v>9.7299999999999998E-2</v>
      </c>
      <c r="AT75" s="54">
        <v>8.8900000000000007E-2</v>
      </c>
      <c r="AU75" s="54">
        <v>9.1999999999999998E-2</v>
      </c>
      <c r="AV75" s="54">
        <v>9.6699999999999994E-2</v>
      </c>
      <c r="AW75" s="54">
        <v>9.6299999999999997E-2</v>
      </c>
      <c r="AX75" s="54">
        <v>9.69E-2</v>
      </c>
      <c r="AY75" s="54">
        <v>9.3600000000000003E-2</v>
      </c>
      <c r="AZ75" s="54">
        <v>9.5799999999999996E-2</v>
      </c>
      <c r="BA75" s="54">
        <v>9.0700000000000003E-2</v>
      </c>
      <c r="BB75" s="54">
        <v>9.1200000000000003E-2</v>
      </c>
      <c r="BC75" s="54">
        <v>9.5000000000000001E-2</v>
      </c>
      <c r="BD75" s="54">
        <v>9.69E-2</v>
      </c>
      <c r="BE75" s="54">
        <v>9.4500000000000001E-2</v>
      </c>
      <c r="BF75" s="54">
        <v>9.2499999999999999E-2</v>
      </c>
      <c r="BG75" s="54">
        <v>9.9699999999999997E-2</v>
      </c>
      <c r="BH75" s="54">
        <v>0.1008</v>
      </c>
      <c r="BI75" s="54">
        <v>9.3600000000000003E-2</v>
      </c>
      <c r="BJ75" s="54">
        <v>9.0499999999999997E-2</v>
      </c>
      <c r="BK75" s="54">
        <v>9.74E-2</v>
      </c>
      <c r="BL75" s="54">
        <v>9.7600000000000006E-2</v>
      </c>
      <c r="BM75" s="54">
        <v>9.6500000000000002E-2</v>
      </c>
      <c r="BN75" s="54">
        <v>9.4799999999999995E-2</v>
      </c>
      <c r="BO75" s="54">
        <v>9.8100000000000007E-2</v>
      </c>
      <c r="BP75" s="54">
        <v>9.4E-2</v>
      </c>
      <c r="BQ75" s="54">
        <v>9.2499999999999999E-2</v>
      </c>
      <c r="BR75" s="54">
        <v>9.01E-2</v>
      </c>
      <c r="BS75" s="54">
        <v>9.2799999999999994E-2</v>
      </c>
      <c r="BT75" s="54">
        <v>9.7100000000000006E-2</v>
      </c>
      <c r="BU75" s="54">
        <v>9.2700000000000005E-2</v>
      </c>
      <c r="BV75" s="54">
        <v>8.7400000000000005E-2</v>
      </c>
      <c r="BW75" s="54">
        <v>9.5899999999999999E-2</v>
      </c>
      <c r="BX75" s="54">
        <v>9.8000000000000004E-2</v>
      </c>
      <c r="BY75" s="54">
        <v>9.8100000000000007E-2</v>
      </c>
      <c r="BZ75" s="54">
        <v>9.0999999999999998E-2</v>
      </c>
      <c r="CA75" s="54" t="s">
        <v>9760</v>
      </c>
    </row>
    <row r="76" spans="1:79" ht="15.75" customHeight="1">
      <c r="A76" s="54" t="s">
        <v>8531</v>
      </c>
      <c r="B76" s="54">
        <v>0.26569999999999999</v>
      </c>
      <c r="C76" s="54">
        <v>0.27100000000000002</v>
      </c>
      <c r="D76" s="54">
        <v>0.26629999999999998</v>
      </c>
      <c r="E76" s="54">
        <v>0.2671</v>
      </c>
      <c r="F76" s="54">
        <v>0.25609999999999999</v>
      </c>
      <c r="G76" s="54">
        <v>0.27850000000000003</v>
      </c>
      <c r="H76" s="54">
        <v>0.26419999999999999</v>
      </c>
      <c r="I76" s="54">
        <v>0.26629999999999998</v>
      </c>
      <c r="J76" s="54">
        <v>0.26100000000000001</v>
      </c>
      <c r="K76" s="54">
        <v>0.26240000000000002</v>
      </c>
      <c r="L76" s="54">
        <v>0.26179999999999998</v>
      </c>
      <c r="M76" s="54">
        <v>0.2616</v>
      </c>
      <c r="N76" s="54">
        <v>0.26140000000000002</v>
      </c>
      <c r="O76" s="54">
        <v>0.26900000000000002</v>
      </c>
      <c r="P76" s="54">
        <v>0.27189999999999998</v>
      </c>
      <c r="Q76" s="54">
        <v>0.25740000000000002</v>
      </c>
      <c r="R76" s="54">
        <v>0.26519999999999999</v>
      </c>
      <c r="S76" s="54">
        <v>0.26690000000000003</v>
      </c>
      <c r="T76" s="54">
        <v>0.26590000000000003</v>
      </c>
      <c r="U76" s="54">
        <v>0.25779999999999997</v>
      </c>
      <c r="V76" s="54">
        <v>0.27150000000000002</v>
      </c>
      <c r="W76" s="54">
        <v>0.26300000000000001</v>
      </c>
      <c r="X76" s="54">
        <v>0.2611</v>
      </c>
      <c r="Y76" s="54">
        <v>0.25869999999999999</v>
      </c>
      <c r="Z76" s="54">
        <v>0.26050000000000001</v>
      </c>
      <c r="AA76" s="54">
        <v>0.26179999999999998</v>
      </c>
      <c r="AB76" s="54">
        <v>0.26069999999999999</v>
      </c>
      <c r="AC76" s="54">
        <v>0.25650000000000001</v>
      </c>
      <c r="AD76" s="54">
        <v>0.2631</v>
      </c>
      <c r="AE76" s="54">
        <v>0.26879999999999998</v>
      </c>
      <c r="AF76" s="54">
        <v>0.27979999999999999</v>
      </c>
      <c r="AG76" s="54">
        <v>0.26279999999999998</v>
      </c>
      <c r="AH76" s="54">
        <v>0.2646</v>
      </c>
      <c r="AI76" s="54">
        <v>0.26619999999999999</v>
      </c>
      <c r="AJ76" s="54">
        <v>0.26919999999999999</v>
      </c>
      <c r="AK76" s="54">
        <v>0.26379999999999998</v>
      </c>
      <c r="AL76" s="54">
        <v>0.26750000000000002</v>
      </c>
      <c r="AM76" s="54">
        <v>0.26740000000000003</v>
      </c>
      <c r="AN76" s="54">
        <v>0.26729999999999998</v>
      </c>
      <c r="AO76" s="54">
        <v>0.26150000000000001</v>
      </c>
      <c r="AP76" s="54">
        <v>0.2586</v>
      </c>
      <c r="AQ76" s="54">
        <v>0.2722</v>
      </c>
      <c r="AR76" s="54">
        <v>0.25619999999999998</v>
      </c>
      <c r="AS76" s="54">
        <v>0.2666</v>
      </c>
      <c r="AT76" s="54">
        <v>0.25590000000000002</v>
      </c>
      <c r="AU76" s="54">
        <v>0.2601</v>
      </c>
      <c r="AV76" s="54">
        <v>0.25950000000000001</v>
      </c>
      <c r="AW76" s="54">
        <v>0.26400000000000001</v>
      </c>
      <c r="AX76" s="54">
        <v>0.26340000000000002</v>
      </c>
      <c r="AY76" s="54">
        <v>0.27039999999999997</v>
      </c>
      <c r="AZ76" s="54">
        <v>0.2681</v>
      </c>
      <c r="BA76" s="54">
        <v>0.26279999999999998</v>
      </c>
      <c r="BB76" s="54">
        <v>0.25779999999999997</v>
      </c>
      <c r="BC76" s="54">
        <v>0.27429999999999999</v>
      </c>
      <c r="BD76" s="54">
        <v>0.26379999999999998</v>
      </c>
      <c r="BE76" s="54">
        <v>0.26069999999999999</v>
      </c>
      <c r="BF76" s="54">
        <v>0.26679999999999998</v>
      </c>
      <c r="BG76" s="54">
        <v>0.26600000000000001</v>
      </c>
      <c r="BH76" s="54">
        <v>0.27400000000000002</v>
      </c>
      <c r="BI76" s="54">
        <v>0.25800000000000001</v>
      </c>
      <c r="BJ76" s="54">
        <v>0.2666</v>
      </c>
      <c r="BK76" s="54">
        <v>0.26179999999999998</v>
      </c>
      <c r="BL76" s="54">
        <v>0.26500000000000001</v>
      </c>
      <c r="BM76" s="54">
        <v>0.26390000000000002</v>
      </c>
      <c r="BN76" s="54">
        <v>0.26150000000000001</v>
      </c>
      <c r="BO76" s="54">
        <v>0.25840000000000002</v>
      </c>
      <c r="BP76" s="54">
        <v>0.26679999999999998</v>
      </c>
      <c r="BQ76" s="54">
        <v>0.27029999999999998</v>
      </c>
      <c r="BR76" s="54">
        <v>0.27200000000000002</v>
      </c>
      <c r="BS76" s="54">
        <v>0.2576</v>
      </c>
      <c r="BT76" s="54">
        <v>0.26350000000000001</v>
      </c>
      <c r="BU76" s="54">
        <v>0.26919999999999999</v>
      </c>
      <c r="BV76" s="54">
        <v>0.25459999999999999</v>
      </c>
      <c r="BW76" s="54">
        <v>0.2722</v>
      </c>
      <c r="BX76" s="54">
        <v>0.2626</v>
      </c>
      <c r="BY76" s="54">
        <v>0.26740000000000003</v>
      </c>
      <c r="BZ76" s="54">
        <v>0.25950000000000001</v>
      </c>
      <c r="CA76" s="54" t="s">
        <v>8757</v>
      </c>
    </row>
    <row r="77" spans="1:79" ht="15.75" customHeight="1">
      <c r="A77" s="54" t="s">
        <v>8547</v>
      </c>
      <c r="B77" s="54">
        <v>0.1273</v>
      </c>
      <c r="C77" s="54">
        <v>0.12970000000000001</v>
      </c>
      <c r="D77" s="54">
        <v>0.12870000000000001</v>
      </c>
      <c r="E77" s="54">
        <v>0.13170000000000001</v>
      </c>
      <c r="F77" s="54">
        <v>0.12529999999999999</v>
      </c>
      <c r="G77" s="54">
        <v>0.1341</v>
      </c>
      <c r="H77" s="54">
        <v>0.12509999999999999</v>
      </c>
      <c r="I77" s="54">
        <v>0.12520000000000001</v>
      </c>
      <c r="J77" s="54">
        <v>0.121</v>
      </c>
      <c r="K77" s="54">
        <v>0.1285</v>
      </c>
      <c r="L77" s="54">
        <v>0.12470000000000001</v>
      </c>
      <c r="M77" s="54">
        <v>0.124</v>
      </c>
      <c r="N77" s="54">
        <v>0.1318</v>
      </c>
      <c r="O77" s="54">
        <v>0.12609999999999999</v>
      </c>
      <c r="P77" s="54">
        <v>0.1361</v>
      </c>
      <c r="Q77" s="54">
        <v>0.1241</v>
      </c>
      <c r="R77" s="54">
        <v>0.12330000000000001</v>
      </c>
      <c r="S77" s="54">
        <v>0.127</v>
      </c>
      <c r="T77" s="54">
        <v>0.12740000000000001</v>
      </c>
      <c r="U77" s="54">
        <v>0.1275</v>
      </c>
      <c r="V77" s="54">
        <v>0.13200000000000001</v>
      </c>
      <c r="W77" s="54">
        <v>0.1275</v>
      </c>
      <c r="X77" s="54">
        <v>0.12859999999999999</v>
      </c>
      <c r="Y77" s="54">
        <v>0.125</v>
      </c>
      <c r="Z77" s="54">
        <v>0.129</v>
      </c>
      <c r="AA77" s="54">
        <v>0.12659999999999999</v>
      </c>
      <c r="AB77" s="54">
        <v>0.12909999999999999</v>
      </c>
      <c r="AC77" s="54">
        <v>0.1263</v>
      </c>
      <c r="AD77" s="54">
        <v>0.1268</v>
      </c>
      <c r="AE77" s="54">
        <v>0.1278</v>
      </c>
      <c r="AF77" s="54">
        <v>0.1368</v>
      </c>
      <c r="AG77" s="54">
        <v>0.12590000000000001</v>
      </c>
      <c r="AH77" s="54">
        <v>0.1237</v>
      </c>
      <c r="AI77" s="54">
        <v>0.1323</v>
      </c>
      <c r="AJ77" s="54">
        <v>0.1305</v>
      </c>
      <c r="AK77" s="54">
        <v>0.1255</v>
      </c>
      <c r="AL77" s="54">
        <v>0.12740000000000001</v>
      </c>
      <c r="AM77" s="54">
        <v>0.1341</v>
      </c>
      <c r="AN77" s="54">
        <v>0.126</v>
      </c>
      <c r="AO77" s="54">
        <v>0.12939999999999999</v>
      </c>
      <c r="AP77" s="54">
        <v>0.12790000000000001</v>
      </c>
      <c r="AQ77" s="54">
        <v>0.13070000000000001</v>
      </c>
      <c r="AR77" s="54">
        <v>0.1227</v>
      </c>
      <c r="AS77" s="54">
        <v>0.1321</v>
      </c>
      <c r="AT77" s="54">
        <v>0.126</v>
      </c>
      <c r="AU77" s="54">
        <v>0.12509999999999999</v>
      </c>
      <c r="AV77" s="54">
        <v>0.12670000000000001</v>
      </c>
      <c r="AW77" s="54">
        <v>0.1363</v>
      </c>
      <c r="AX77" s="54">
        <v>0.1298</v>
      </c>
      <c r="AY77" s="54">
        <v>0.1275</v>
      </c>
      <c r="AZ77" s="54">
        <v>0.129</v>
      </c>
      <c r="BA77" s="54">
        <v>0.12759999999999999</v>
      </c>
      <c r="BB77" s="54">
        <v>0.1208</v>
      </c>
      <c r="BC77" s="54">
        <v>0.12909999999999999</v>
      </c>
      <c r="BD77" s="54">
        <v>0.12920000000000001</v>
      </c>
      <c r="BE77" s="54">
        <v>0.12839999999999999</v>
      </c>
      <c r="BF77" s="54">
        <v>0.1249</v>
      </c>
      <c r="BG77" s="54">
        <v>0.1275</v>
      </c>
      <c r="BH77" s="54">
        <v>0.13700000000000001</v>
      </c>
      <c r="BI77" s="54">
        <v>0.12429999999999999</v>
      </c>
      <c r="BJ77" s="54">
        <v>0.12529999999999999</v>
      </c>
      <c r="BK77" s="54">
        <v>0.1363</v>
      </c>
      <c r="BL77" s="54">
        <v>0.1348</v>
      </c>
      <c r="BM77" s="54">
        <v>0.13170000000000001</v>
      </c>
      <c r="BN77" s="54">
        <v>0.1283</v>
      </c>
      <c r="BO77" s="54">
        <v>0.13289999999999999</v>
      </c>
      <c r="BP77" s="54">
        <v>0.1265</v>
      </c>
      <c r="BQ77" s="54">
        <v>0.13159999999999999</v>
      </c>
      <c r="BR77" s="54">
        <v>0.12970000000000001</v>
      </c>
      <c r="BS77" s="54">
        <v>0.1215</v>
      </c>
      <c r="BT77" s="54">
        <v>0.12709999999999999</v>
      </c>
      <c r="BU77" s="54">
        <v>0.12920000000000001</v>
      </c>
      <c r="BV77" s="54">
        <v>0.128</v>
      </c>
      <c r="BW77" s="54">
        <v>0.13089999999999999</v>
      </c>
      <c r="BX77" s="54">
        <v>0.12989999999999999</v>
      </c>
      <c r="BY77" s="54">
        <v>0.1326</v>
      </c>
      <c r="BZ77" s="54">
        <v>0.121</v>
      </c>
      <c r="CA77" s="54" t="s">
        <v>9667</v>
      </c>
    </row>
    <row r="78" spans="1:79" ht="15.75" customHeight="1">
      <c r="A78" s="54" t="s">
        <v>8931</v>
      </c>
      <c r="B78" s="54">
        <v>0.61399999999999999</v>
      </c>
      <c r="C78" s="54">
        <v>0.61650000000000005</v>
      </c>
      <c r="D78" s="54">
        <v>0.61499999999999999</v>
      </c>
      <c r="E78" s="54">
        <v>0.61699999999999999</v>
      </c>
      <c r="F78" s="54">
        <v>0.61560000000000004</v>
      </c>
      <c r="G78" s="54">
        <v>0.62209999999999999</v>
      </c>
      <c r="H78" s="54">
        <v>0.6179</v>
      </c>
      <c r="I78" s="54">
        <v>0.61599999999999999</v>
      </c>
      <c r="J78" s="54">
        <v>0.61729999999999996</v>
      </c>
      <c r="K78" s="54">
        <v>0.61499999999999999</v>
      </c>
      <c r="L78" s="54">
        <v>0.61960000000000004</v>
      </c>
      <c r="M78" s="54">
        <v>0.6179</v>
      </c>
      <c r="N78" s="54">
        <v>0.61560000000000004</v>
      </c>
      <c r="O78" s="54">
        <v>0.61760000000000004</v>
      </c>
      <c r="P78" s="54">
        <v>0.61670000000000003</v>
      </c>
      <c r="Q78" s="54">
        <v>0.61070000000000002</v>
      </c>
      <c r="R78" s="54">
        <v>0.61680000000000001</v>
      </c>
      <c r="S78" s="54">
        <v>0.61329999999999996</v>
      </c>
      <c r="T78" s="54">
        <v>0.61419999999999997</v>
      </c>
      <c r="U78" s="54">
        <v>0.61450000000000005</v>
      </c>
      <c r="V78" s="54">
        <v>0.61699999999999999</v>
      </c>
      <c r="W78" s="54">
        <v>0.6159</v>
      </c>
      <c r="X78" s="54">
        <v>0.61480000000000001</v>
      </c>
      <c r="Y78" s="54">
        <v>0.61629999999999996</v>
      </c>
      <c r="Z78" s="54">
        <v>0.61529999999999996</v>
      </c>
      <c r="AA78" s="54">
        <v>0.62039999999999995</v>
      </c>
      <c r="AB78" s="54">
        <v>0.61760000000000004</v>
      </c>
      <c r="AC78" s="54">
        <v>0.61850000000000005</v>
      </c>
      <c r="AD78" s="54">
        <v>0.61960000000000004</v>
      </c>
      <c r="AE78" s="54">
        <v>0.61819999999999997</v>
      </c>
      <c r="AF78" s="54">
        <v>0.62050000000000005</v>
      </c>
      <c r="AG78" s="54">
        <v>0.61470000000000002</v>
      </c>
      <c r="AH78" s="54">
        <v>0.61639999999999995</v>
      </c>
      <c r="AI78" s="54">
        <v>0.61629999999999996</v>
      </c>
      <c r="AJ78" s="54">
        <v>0.61819999999999997</v>
      </c>
      <c r="AK78" s="54">
        <v>0.6159</v>
      </c>
      <c r="AL78" s="54">
        <v>0.61829999999999996</v>
      </c>
      <c r="AM78" s="54">
        <v>0.61509999999999998</v>
      </c>
      <c r="AN78" s="54">
        <v>0.61360000000000003</v>
      </c>
      <c r="AO78" s="54">
        <v>0.6179</v>
      </c>
      <c r="AP78" s="54">
        <v>0.61709999999999998</v>
      </c>
      <c r="AQ78" s="54">
        <v>0.61699999999999999</v>
      </c>
      <c r="AR78" s="54">
        <v>0.61560000000000004</v>
      </c>
      <c r="AS78" s="54">
        <v>0.61809999999999998</v>
      </c>
      <c r="AT78" s="54">
        <v>0.62250000000000005</v>
      </c>
      <c r="AU78" s="54">
        <v>0.61750000000000005</v>
      </c>
      <c r="AV78" s="54">
        <v>0.61639999999999995</v>
      </c>
      <c r="AW78" s="54">
        <v>0.61629999999999996</v>
      </c>
      <c r="AX78" s="54">
        <v>0.61870000000000003</v>
      </c>
      <c r="AY78" s="54">
        <v>0.61829999999999996</v>
      </c>
      <c r="AZ78" s="54">
        <v>0.61839999999999995</v>
      </c>
      <c r="BA78" s="54">
        <v>0.61650000000000005</v>
      </c>
      <c r="BB78" s="54">
        <v>0.61339999999999995</v>
      </c>
      <c r="BC78" s="54">
        <v>0.61760000000000004</v>
      </c>
      <c r="BD78" s="54">
        <v>0.61929999999999996</v>
      </c>
      <c r="BE78" s="54">
        <v>0.61719999999999997</v>
      </c>
      <c r="BF78" s="54">
        <v>0.61899999999999999</v>
      </c>
      <c r="BG78" s="54">
        <v>0.62170000000000003</v>
      </c>
      <c r="BH78" s="54">
        <v>0.61970000000000003</v>
      </c>
      <c r="BI78" s="54">
        <v>0.61360000000000003</v>
      </c>
      <c r="BJ78" s="54">
        <v>0.6089</v>
      </c>
      <c r="BK78" s="54">
        <v>0.61519999999999997</v>
      </c>
      <c r="BL78" s="54">
        <v>0.61860000000000004</v>
      </c>
      <c r="BM78" s="54">
        <v>0.61650000000000005</v>
      </c>
      <c r="BN78" s="54">
        <v>0.61809999999999998</v>
      </c>
      <c r="BO78" s="54">
        <v>0.61899999999999999</v>
      </c>
      <c r="BP78" s="54">
        <v>0.61670000000000003</v>
      </c>
      <c r="BQ78" s="54">
        <v>0.6159</v>
      </c>
      <c r="BR78" s="54">
        <v>0.61799999999999999</v>
      </c>
      <c r="BS78" s="54">
        <v>0.61419999999999997</v>
      </c>
      <c r="BT78" s="54">
        <v>0.6139</v>
      </c>
      <c r="BU78" s="54">
        <v>0.61780000000000002</v>
      </c>
      <c r="BV78" s="54">
        <v>0.61650000000000005</v>
      </c>
      <c r="BW78" s="54">
        <v>0.61670000000000003</v>
      </c>
      <c r="BX78" s="54">
        <v>0.61309999999999998</v>
      </c>
      <c r="BY78" s="54">
        <v>0.61570000000000003</v>
      </c>
      <c r="BZ78" s="54">
        <v>0.61499999999999999</v>
      </c>
      <c r="CA78" s="54" t="s">
        <v>10785</v>
      </c>
    </row>
    <row r="79" spans="1:79" ht="15.75" customHeight="1">
      <c r="A79" s="54" t="s">
        <v>8942</v>
      </c>
      <c r="B79" s="54">
        <v>0.5917</v>
      </c>
      <c r="C79" s="54">
        <v>0.59150000000000003</v>
      </c>
      <c r="D79" s="54">
        <v>0.59040000000000004</v>
      </c>
      <c r="E79" s="54">
        <v>0.59189999999999998</v>
      </c>
      <c r="F79" s="54">
        <v>0.59189999999999998</v>
      </c>
      <c r="G79" s="54">
        <v>0.59699999999999998</v>
      </c>
      <c r="H79" s="54">
        <v>0.59309999999999996</v>
      </c>
      <c r="I79" s="54">
        <v>0.59130000000000005</v>
      </c>
      <c r="J79" s="54">
        <v>0.59219999999999995</v>
      </c>
      <c r="K79" s="54">
        <v>0.58889999999999998</v>
      </c>
      <c r="L79" s="54">
        <v>0.59289999999999998</v>
      </c>
      <c r="M79" s="54">
        <v>0.59230000000000005</v>
      </c>
      <c r="N79" s="54">
        <v>0.59089999999999998</v>
      </c>
      <c r="O79" s="54">
        <v>0.59109999999999996</v>
      </c>
      <c r="P79" s="54">
        <v>0.59389999999999998</v>
      </c>
      <c r="Q79" s="54">
        <v>0.58599999999999997</v>
      </c>
      <c r="R79" s="54">
        <v>0.59140000000000004</v>
      </c>
      <c r="S79" s="54">
        <v>0.58860000000000001</v>
      </c>
      <c r="T79" s="54">
        <v>0.59040000000000004</v>
      </c>
      <c r="U79" s="54">
        <v>0.58940000000000003</v>
      </c>
      <c r="V79" s="54">
        <v>0.59089999999999998</v>
      </c>
      <c r="W79" s="54">
        <v>0.59179999999999999</v>
      </c>
      <c r="X79" s="54">
        <v>0.59009999999999996</v>
      </c>
      <c r="Y79" s="54">
        <v>0.59079999999999999</v>
      </c>
      <c r="Z79" s="54">
        <v>0.58930000000000005</v>
      </c>
      <c r="AA79" s="54">
        <v>0.59489999999999998</v>
      </c>
      <c r="AB79" s="54">
        <v>0.59179999999999999</v>
      </c>
      <c r="AC79" s="54">
        <v>0.59440000000000004</v>
      </c>
      <c r="AD79" s="54">
        <v>0.59489999999999998</v>
      </c>
      <c r="AE79" s="54">
        <v>0.59299999999999997</v>
      </c>
      <c r="AF79" s="54">
        <v>0.59340000000000004</v>
      </c>
      <c r="AG79" s="54">
        <v>0.58850000000000002</v>
      </c>
      <c r="AH79" s="54">
        <v>0.59260000000000002</v>
      </c>
      <c r="AI79" s="54">
        <v>0.59240000000000004</v>
      </c>
      <c r="AJ79" s="54">
        <v>0.59409999999999996</v>
      </c>
      <c r="AK79" s="54">
        <v>0.59189999999999998</v>
      </c>
      <c r="AL79" s="54">
        <v>0.5948</v>
      </c>
      <c r="AM79" s="54">
        <v>0.58899999999999997</v>
      </c>
      <c r="AN79" s="54">
        <v>0.58919999999999995</v>
      </c>
      <c r="AO79" s="54">
        <v>0.59350000000000003</v>
      </c>
      <c r="AP79" s="54">
        <v>0.59199999999999997</v>
      </c>
      <c r="AQ79" s="54">
        <v>0.59179999999999999</v>
      </c>
      <c r="AR79" s="54">
        <v>0.59119999999999995</v>
      </c>
      <c r="AS79" s="54">
        <v>0.59309999999999996</v>
      </c>
      <c r="AT79" s="54">
        <v>0.59870000000000001</v>
      </c>
      <c r="AU79" s="54">
        <v>0.59350000000000003</v>
      </c>
      <c r="AV79" s="54">
        <v>0.5927</v>
      </c>
      <c r="AW79" s="54">
        <v>0.59130000000000005</v>
      </c>
      <c r="AX79" s="54">
        <v>0.59360000000000002</v>
      </c>
      <c r="AY79" s="54">
        <v>0.59419999999999995</v>
      </c>
      <c r="AZ79" s="54">
        <v>0.59450000000000003</v>
      </c>
      <c r="BA79" s="54">
        <v>0.59179999999999999</v>
      </c>
      <c r="BB79" s="54">
        <v>0.58930000000000005</v>
      </c>
      <c r="BC79" s="54">
        <v>0.59279999999999999</v>
      </c>
      <c r="BD79" s="54">
        <v>0.59360000000000002</v>
      </c>
      <c r="BE79" s="54">
        <v>0.59199999999999997</v>
      </c>
      <c r="BF79" s="54">
        <v>0.59360000000000002</v>
      </c>
      <c r="BG79" s="54">
        <v>0.5958</v>
      </c>
      <c r="BH79" s="54">
        <v>0.59409999999999996</v>
      </c>
      <c r="BI79" s="54">
        <v>0.58799999999999997</v>
      </c>
      <c r="BJ79" s="54">
        <v>0.58520000000000005</v>
      </c>
      <c r="BK79" s="54">
        <v>0.59099999999999997</v>
      </c>
      <c r="BL79" s="54">
        <v>0.59299999999999997</v>
      </c>
      <c r="BM79" s="54">
        <v>0.59040000000000004</v>
      </c>
      <c r="BN79" s="54">
        <v>0.59350000000000003</v>
      </c>
      <c r="BO79" s="54">
        <v>0.59430000000000005</v>
      </c>
      <c r="BP79" s="54">
        <v>0.59099999999999997</v>
      </c>
      <c r="BQ79" s="54">
        <v>0.59119999999999995</v>
      </c>
      <c r="BR79" s="54">
        <v>0.59360000000000002</v>
      </c>
      <c r="BS79" s="54">
        <v>0.59</v>
      </c>
      <c r="BT79" s="54">
        <v>0.58760000000000001</v>
      </c>
      <c r="BU79" s="54">
        <v>0.59389999999999998</v>
      </c>
      <c r="BV79" s="54">
        <v>0.59209999999999996</v>
      </c>
      <c r="BW79" s="54">
        <v>0.59179999999999999</v>
      </c>
      <c r="BX79" s="54">
        <v>0.58919999999999995</v>
      </c>
      <c r="BY79" s="54">
        <v>0.58850000000000002</v>
      </c>
      <c r="BZ79" s="54">
        <v>0.59179999999999999</v>
      </c>
      <c r="CA79" s="54" t="s">
        <v>10863</v>
      </c>
    </row>
    <row r="80" spans="1:79" ht="15.75" customHeight="1">
      <c r="A80" s="54" t="s">
        <v>8953</v>
      </c>
      <c r="B80" s="54">
        <v>0.57089999999999996</v>
      </c>
      <c r="C80" s="54">
        <v>0.57099999999999995</v>
      </c>
      <c r="D80" s="54">
        <v>0.56979999999999997</v>
      </c>
      <c r="E80" s="54">
        <v>0.57279999999999998</v>
      </c>
      <c r="F80" s="54">
        <v>0.57269999999999999</v>
      </c>
      <c r="G80" s="54">
        <v>0.57689999999999997</v>
      </c>
      <c r="H80" s="54">
        <v>0.57369999999999999</v>
      </c>
      <c r="I80" s="54">
        <v>0.57250000000000001</v>
      </c>
      <c r="J80" s="54">
        <v>0.57330000000000003</v>
      </c>
      <c r="K80" s="54">
        <v>0.56989999999999996</v>
      </c>
      <c r="L80" s="54">
        <v>0.57440000000000002</v>
      </c>
      <c r="M80" s="54">
        <v>0.57299999999999995</v>
      </c>
      <c r="N80" s="54">
        <v>0.57050000000000001</v>
      </c>
      <c r="O80" s="54">
        <v>0.56910000000000005</v>
      </c>
      <c r="P80" s="54">
        <v>0.57520000000000004</v>
      </c>
      <c r="Q80" s="54">
        <v>0.56669999999999998</v>
      </c>
      <c r="R80" s="54">
        <v>0.5696</v>
      </c>
      <c r="S80" s="54">
        <v>0.5696</v>
      </c>
      <c r="T80" s="54">
        <v>0.57130000000000003</v>
      </c>
      <c r="U80" s="54">
        <v>0.56979999999999997</v>
      </c>
      <c r="V80" s="54">
        <v>0.57140000000000002</v>
      </c>
      <c r="W80" s="54">
        <v>0.57230000000000003</v>
      </c>
      <c r="X80" s="54">
        <v>0.57140000000000002</v>
      </c>
      <c r="Y80" s="54">
        <v>0.57210000000000005</v>
      </c>
      <c r="Z80" s="54">
        <v>0.5696</v>
      </c>
      <c r="AA80" s="54">
        <v>0.57489999999999997</v>
      </c>
      <c r="AB80" s="54">
        <v>0.57089999999999996</v>
      </c>
      <c r="AC80" s="54">
        <v>0.57379999999999998</v>
      </c>
      <c r="AD80" s="54">
        <v>0.57620000000000005</v>
      </c>
      <c r="AE80" s="54">
        <v>0.57469999999999999</v>
      </c>
      <c r="AF80" s="54">
        <v>0.57489999999999997</v>
      </c>
      <c r="AG80" s="54">
        <v>0.56979999999999997</v>
      </c>
      <c r="AH80" s="54">
        <v>0.57389999999999997</v>
      </c>
      <c r="AI80" s="54">
        <v>0.5716</v>
      </c>
      <c r="AJ80" s="54">
        <v>0.57410000000000005</v>
      </c>
      <c r="AK80" s="54">
        <v>0.57050000000000001</v>
      </c>
      <c r="AL80" s="54">
        <v>0.57210000000000005</v>
      </c>
      <c r="AM80" s="54">
        <v>0.57020000000000004</v>
      </c>
      <c r="AN80" s="54">
        <v>0.57020000000000004</v>
      </c>
      <c r="AO80" s="54">
        <v>0.5736</v>
      </c>
      <c r="AP80" s="54">
        <v>0.57110000000000005</v>
      </c>
      <c r="AQ80" s="54">
        <v>0.57299999999999995</v>
      </c>
      <c r="AR80" s="54">
        <v>0.56969999999999998</v>
      </c>
      <c r="AS80" s="54">
        <v>0.57310000000000005</v>
      </c>
      <c r="AT80" s="54">
        <v>0.57379999999999998</v>
      </c>
      <c r="AU80" s="54">
        <v>0.57350000000000001</v>
      </c>
      <c r="AV80" s="54">
        <v>0.57240000000000002</v>
      </c>
      <c r="AW80" s="54">
        <v>0.57299999999999995</v>
      </c>
      <c r="AX80" s="54">
        <v>0.57430000000000003</v>
      </c>
      <c r="AY80" s="54">
        <v>0.57320000000000004</v>
      </c>
      <c r="AZ80" s="54">
        <v>0.57509999999999994</v>
      </c>
      <c r="BA80" s="54">
        <v>0.57279999999999998</v>
      </c>
      <c r="BB80" s="54">
        <v>0.57010000000000005</v>
      </c>
      <c r="BC80" s="54">
        <v>0.5726</v>
      </c>
      <c r="BD80" s="54">
        <v>0.57469999999999999</v>
      </c>
      <c r="BE80" s="54">
        <v>0.57289999999999996</v>
      </c>
      <c r="BF80" s="54">
        <v>0.57279999999999998</v>
      </c>
      <c r="BG80" s="54">
        <v>0.57609999999999995</v>
      </c>
      <c r="BH80" s="54">
        <v>0.57440000000000002</v>
      </c>
      <c r="BI80" s="54">
        <v>0.56799999999999995</v>
      </c>
      <c r="BJ80" s="54">
        <v>0.56779999999999997</v>
      </c>
      <c r="BK80" s="54">
        <v>0.5716</v>
      </c>
      <c r="BL80" s="54">
        <v>0.57540000000000002</v>
      </c>
      <c r="BM80" s="54">
        <v>0.57189999999999996</v>
      </c>
      <c r="BN80" s="54">
        <v>0.5746</v>
      </c>
      <c r="BO80" s="54">
        <v>0.57369999999999999</v>
      </c>
      <c r="BP80" s="54">
        <v>0.57069999999999999</v>
      </c>
      <c r="BQ80" s="54">
        <v>0.57120000000000004</v>
      </c>
      <c r="BR80" s="54">
        <v>0.57509999999999994</v>
      </c>
      <c r="BS80" s="54">
        <v>0.56950000000000001</v>
      </c>
      <c r="BT80" s="54">
        <v>0.56930000000000003</v>
      </c>
      <c r="BU80" s="54">
        <v>0.57289999999999996</v>
      </c>
      <c r="BV80" s="54">
        <v>0.57199999999999995</v>
      </c>
      <c r="BW80" s="54">
        <v>0.5706</v>
      </c>
      <c r="BX80" s="54">
        <v>0.57169999999999999</v>
      </c>
      <c r="BY80" s="54">
        <v>0.57169999999999999</v>
      </c>
      <c r="BZ80" s="54">
        <v>0.57040000000000002</v>
      </c>
      <c r="CA80" s="54" t="s">
        <v>10963</v>
      </c>
    </row>
    <row r="81" spans="1:79" ht="15.75" customHeight="1">
      <c r="A81" s="54" t="s">
        <v>8963</v>
      </c>
      <c r="B81" s="54">
        <v>0.36149999999999999</v>
      </c>
      <c r="C81" s="54">
        <v>0.35830000000000001</v>
      </c>
      <c r="D81" s="54">
        <v>0.35830000000000001</v>
      </c>
      <c r="E81" s="54">
        <v>0.35770000000000002</v>
      </c>
      <c r="F81" s="54">
        <v>0.35959999999999998</v>
      </c>
      <c r="G81" s="54">
        <v>0.36159999999999998</v>
      </c>
      <c r="H81" s="54">
        <v>0.35599999999999998</v>
      </c>
      <c r="I81" s="54">
        <v>0.35759999999999997</v>
      </c>
      <c r="J81" s="54">
        <v>0.35959999999999998</v>
      </c>
      <c r="K81" s="54">
        <v>0.3574</v>
      </c>
      <c r="L81" s="54">
        <v>0.36199999999999999</v>
      </c>
      <c r="M81" s="54">
        <v>0.35639999999999999</v>
      </c>
      <c r="N81" s="54">
        <v>0.35589999999999999</v>
      </c>
      <c r="O81" s="54">
        <v>0.35580000000000001</v>
      </c>
      <c r="P81" s="54">
        <v>0.35299999999999998</v>
      </c>
      <c r="Q81" s="54">
        <v>0.35970000000000002</v>
      </c>
      <c r="R81" s="54">
        <v>0.35680000000000001</v>
      </c>
      <c r="S81" s="54">
        <v>0.35520000000000002</v>
      </c>
      <c r="T81" s="54">
        <v>0.35720000000000002</v>
      </c>
      <c r="U81" s="54">
        <v>0.36</v>
      </c>
      <c r="V81" s="54">
        <v>0.35470000000000002</v>
      </c>
      <c r="W81" s="54">
        <v>0.3548</v>
      </c>
      <c r="X81" s="54">
        <v>0.35949999999999999</v>
      </c>
      <c r="Y81" s="54">
        <v>0.35349999999999998</v>
      </c>
      <c r="Z81" s="54">
        <v>0.3599</v>
      </c>
      <c r="AA81" s="54">
        <v>0.3579</v>
      </c>
      <c r="AB81" s="54">
        <v>0.3553</v>
      </c>
      <c r="AC81" s="54">
        <v>0.35730000000000001</v>
      </c>
      <c r="AD81" s="54">
        <v>0.35749999999999998</v>
      </c>
      <c r="AE81" s="54">
        <v>0.35849999999999999</v>
      </c>
      <c r="AF81" s="54">
        <v>0.35510000000000003</v>
      </c>
      <c r="AG81" s="54">
        <v>0.35809999999999997</v>
      </c>
      <c r="AH81" s="54">
        <v>0.36070000000000002</v>
      </c>
      <c r="AI81" s="54">
        <v>0.35749999999999998</v>
      </c>
      <c r="AJ81" s="54">
        <v>0.35730000000000001</v>
      </c>
      <c r="AK81" s="54">
        <v>0.35560000000000003</v>
      </c>
      <c r="AL81" s="54">
        <v>0.35880000000000001</v>
      </c>
      <c r="AM81" s="54">
        <v>0.35659999999999997</v>
      </c>
      <c r="AN81" s="54">
        <v>0.35339999999999999</v>
      </c>
      <c r="AO81" s="54">
        <v>0.35659999999999997</v>
      </c>
      <c r="AP81" s="54">
        <v>0.35470000000000002</v>
      </c>
      <c r="AQ81" s="54">
        <v>0.3528</v>
      </c>
      <c r="AR81" s="54">
        <v>0.35820000000000002</v>
      </c>
      <c r="AS81" s="54">
        <v>0.35709999999999997</v>
      </c>
      <c r="AT81" s="54">
        <v>0.36199999999999999</v>
      </c>
      <c r="AU81" s="54">
        <v>0.3543</v>
      </c>
      <c r="AV81" s="54">
        <v>0.35420000000000001</v>
      </c>
      <c r="AW81" s="54">
        <v>0.35630000000000001</v>
      </c>
      <c r="AX81" s="54">
        <v>0.35799999999999998</v>
      </c>
      <c r="AY81" s="54">
        <v>0.35730000000000001</v>
      </c>
      <c r="AZ81" s="54">
        <v>0.35610000000000003</v>
      </c>
      <c r="BA81" s="54">
        <v>0.35449999999999998</v>
      </c>
      <c r="BB81" s="54">
        <v>0.36030000000000001</v>
      </c>
      <c r="BC81" s="54">
        <v>0.36030000000000001</v>
      </c>
      <c r="BD81" s="54">
        <v>0.3548</v>
      </c>
      <c r="BE81" s="54">
        <v>0.35749999999999998</v>
      </c>
      <c r="BF81" s="54">
        <v>0.35639999999999999</v>
      </c>
      <c r="BG81" s="54">
        <v>0.35970000000000002</v>
      </c>
      <c r="BH81" s="54">
        <v>0.35930000000000001</v>
      </c>
      <c r="BI81" s="54">
        <v>0.35399999999999998</v>
      </c>
      <c r="BJ81" s="54">
        <v>0.3614</v>
      </c>
      <c r="BK81" s="54">
        <v>0.35349999999999998</v>
      </c>
      <c r="BL81" s="54">
        <v>0.3579</v>
      </c>
      <c r="BM81" s="54">
        <v>0.35599999999999998</v>
      </c>
      <c r="BN81" s="54">
        <v>0.35699999999999998</v>
      </c>
      <c r="BO81" s="54">
        <v>0.35699999999999998</v>
      </c>
      <c r="BP81" s="54">
        <v>0.35639999999999999</v>
      </c>
      <c r="BQ81" s="54">
        <v>0.3569</v>
      </c>
      <c r="BR81" s="54">
        <v>0.35749999999999998</v>
      </c>
      <c r="BS81" s="54">
        <v>0.35499999999999998</v>
      </c>
      <c r="BT81" s="54">
        <v>0.35439999999999999</v>
      </c>
      <c r="BU81" s="54">
        <v>0.36249999999999999</v>
      </c>
      <c r="BV81" s="54">
        <v>0.35870000000000002</v>
      </c>
      <c r="BW81" s="54">
        <v>0.35749999999999998</v>
      </c>
      <c r="BX81" s="54">
        <v>0.35639999999999999</v>
      </c>
      <c r="BY81" s="54">
        <v>0.35510000000000003</v>
      </c>
      <c r="BZ81" s="54">
        <v>0.35570000000000002</v>
      </c>
      <c r="CA81" s="54" t="s">
        <v>11036</v>
      </c>
    </row>
    <row r="82" spans="1:79" ht="15.75" customHeight="1">
      <c r="A82" s="54" t="s">
        <v>8974</v>
      </c>
      <c r="B82" s="54">
        <v>0.32979999999999998</v>
      </c>
      <c r="C82" s="54">
        <v>0.33460000000000001</v>
      </c>
      <c r="D82" s="54">
        <v>0.32500000000000001</v>
      </c>
      <c r="E82" s="54">
        <v>0.33229999999999998</v>
      </c>
      <c r="F82" s="54">
        <v>0.32669999999999999</v>
      </c>
      <c r="G82" s="54">
        <v>0.33250000000000002</v>
      </c>
      <c r="H82" s="54">
        <v>0.31929999999999997</v>
      </c>
      <c r="I82" s="54">
        <v>0.33100000000000002</v>
      </c>
      <c r="J82" s="54">
        <v>0.33789999999999998</v>
      </c>
      <c r="K82" s="54">
        <v>0.32800000000000001</v>
      </c>
      <c r="L82" s="54">
        <v>0.33310000000000001</v>
      </c>
      <c r="M82" s="54">
        <v>0.32400000000000001</v>
      </c>
      <c r="N82" s="54">
        <v>0.32529999999999998</v>
      </c>
      <c r="O82" s="54">
        <v>0.31790000000000002</v>
      </c>
      <c r="P82" s="54">
        <v>0.33100000000000002</v>
      </c>
      <c r="Q82" s="54">
        <v>0.32669999999999999</v>
      </c>
      <c r="R82" s="54">
        <v>0.32750000000000001</v>
      </c>
      <c r="S82" s="54">
        <v>0.33260000000000001</v>
      </c>
      <c r="T82" s="54">
        <v>0.3286</v>
      </c>
      <c r="U82" s="54">
        <v>0.3337</v>
      </c>
      <c r="V82" s="54">
        <v>0.32750000000000001</v>
      </c>
      <c r="W82" s="54">
        <v>0.32940000000000003</v>
      </c>
      <c r="X82" s="54">
        <v>0.34</v>
      </c>
      <c r="Y82" s="54">
        <v>0.3276</v>
      </c>
      <c r="Z82" s="54">
        <v>0.33600000000000002</v>
      </c>
      <c r="AA82" s="54">
        <v>0.3327</v>
      </c>
      <c r="AB82" s="54">
        <v>0.31850000000000001</v>
      </c>
      <c r="AC82" s="54">
        <v>0.33150000000000002</v>
      </c>
      <c r="AD82" s="54">
        <v>0.33200000000000002</v>
      </c>
      <c r="AE82" s="54">
        <v>0.3322</v>
      </c>
      <c r="AF82" s="54">
        <v>0.33040000000000003</v>
      </c>
      <c r="AG82" s="54">
        <v>0.3246</v>
      </c>
      <c r="AH82" s="54">
        <v>0.33389999999999997</v>
      </c>
      <c r="AI82" s="54">
        <v>0.32440000000000002</v>
      </c>
      <c r="AJ82" s="54">
        <v>0.3352</v>
      </c>
      <c r="AK82" s="54">
        <v>0.32950000000000002</v>
      </c>
      <c r="AL82" s="54">
        <v>0.32590000000000002</v>
      </c>
      <c r="AM82" s="54">
        <v>0.3362</v>
      </c>
      <c r="AN82" s="54">
        <v>0.32519999999999999</v>
      </c>
      <c r="AO82" s="54">
        <v>0.32240000000000002</v>
      </c>
      <c r="AP82" s="54">
        <v>0.33029999999999998</v>
      </c>
      <c r="AQ82" s="54">
        <v>0.32100000000000001</v>
      </c>
      <c r="AR82" s="54">
        <v>0.32529999999999998</v>
      </c>
      <c r="AS82" s="54">
        <v>0.3276</v>
      </c>
      <c r="AT82" s="54">
        <v>0.32850000000000001</v>
      </c>
      <c r="AU82" s="54">
        <v>0.32440000000000002</v>
      </c>
      <c r="AV82" s="54">
        <v>0.3296</v>
      </c>
      <c r="AW82" s="54">
        <v>0.33279999999999998</v>
      </c>
      <c r="AX82" s="54">
        <v>0.33550000000000002</v>
      </c>
      <c r="AY82" s="54">
        <v>0.31690000000000002</v>
      </c>
      <c r="AZ82" s="54">
        <v>0.33310000000000001</v>
      </c>
      <c r="BA82" s="54">
        <v>0.3261</v>
      </c>
      <c r="BB82" s="54">
        <v>0.3286</v>
      </c>
      <c r="BC82" s="54">
        <v>0.3332</v>
      </c>
      <c r="BD82" s="54">
        <v>0.3236</v>
      </c>
      <c r="BE82" s="54">
        <v>0.33589999999999998</v>
      </c>
      <c r="BF82" s="54">
        <v>0.32950000000000002</v>
      </c>
      <c r="BG82" s="54">
        <v>0.31640000000000001</v>
      </c>
      <c r="BH82" s="54">
        <v>0.32650000000000001</v>
      </c>
      <c r="BI82" s="54">
        <v>0.32929999999999998</v>
      </c>
      <c r="BJ82" s="54">
        <v>0.33860000000000001</v>
      </c>
      <c r="BK82" s="54">
        <v>0.32229999999999998</v>
      </c>
      <c r="BL82" s="54">
        <v>0.33200000000000002</v>
      </c>
      <c r="BM82" s="54">
        <v>0.32450000000000001</v>
      </c>
      <c r="BN82" s="54">
        <v>0.33210000000000001</v>
      </c>
      <c r="BO82" s="54">
        <v>0.33100000000000002</v>
      </c>
      <c r="BP82" s="54">
        <v>0.32400000000000001</v>
      </c>
      <c r="BQ82" s="54">
        <v>0.33129999999999998</v>
      </c>
      <c r="BR82" s="54">
        <v>0.33019999999999999</v>
      </c>
      <c r="BS82" s="54">
        <v>0.32340000000000002</v>
      </c>
      <c r="BT82" s="54">
        <v>0.33389999999999997</v>
      </c>
      <c r="BU82" s="54">
        <v>0.33339999999999997</v>
      </c>
      <c r="BV82" s="54">
        <v>0.32440000000000002</v>
      </c>
      <c r="BW82" s="54">
        <v>0.32200000000000001</v>
      </c>
      <c r="BX82" s="54">
        <v>0.32400000000000001</v>
      </c>
      <c r="BY82" s="54">
        <v>0.32500000000000001</v>
      </c>
      <c r="BZ82" s="54">
        <v>0.32600000000000001</v>
      </c>
      <c r="CA82" s="54" t="s">
        <v>11115</v>
      </c>
    </row>
    <row r="83" spans="1:79" ht="15.75" customHeight="1">
      <c r="A83" s="54" t="s">
        <v>8982</v>
      </c>
      <c r="B83" s="54">
        <v>0.26350000000000001</v>
      </c>
      <c r="C83" s="54">
        <v>0.2661</v>
      </c>
      <c r="D83" s="54">
        <v>0.25829999999999997</v>
      </c>
      <c r="E83" s="54">
        <v>0.2671</v>
      </c>
      <c r="F83" s="54">
        <v>0.2626</v>
      </c>
      <c r="G83" s="54">
        <v>0.2646</v>
      </c>
      <c r="H83" s="54">
        <v>0.2485</v>
      </c>
      <c r="I83" s="54">
        <v>0.26679999999999998</v>
      </c>
      <c r="J83" s="54">
        <v>0.26590000000000003</v>
      </c>
      <c r="K83" s="54">
        <v>0.26540000000000002</v>
      </c>
      <c r="L83" s="54">
        <v>0.2651</v>
      </c>
      <c r="M83" s="54">
        <v>0.2591</v>
      </c>
      <c r="N83" s="54">
        <v>0.25629999999999997</v>
      </c>
      <c r="O83" s="54">
        <v>0.255</v>
      </c>
      <c r="P83" s="54">
        <v>0.25559999999999999</v>
      </c>
      <c r="Q83" s="54">
        <v>0.25850000000000001</v>
      </c>
      <c r="R83" s="54">
        <v>0.25440000000000002</v>
      </c>
      <c r="S83" s="54">
        <v>0.2576</v>
      </c>
      <c r="T83" s="54">
        <v>0.254</v>
      </c>
      <c r="U83" s="54">
        <v>0.2621</v>
      </c>
      <c r="V83" s="54">
        <v>0.2515</v>
      </c>
      <c r="W83" s="54">
        <v>0.25769999999999998</v>
      </c>
      <c r="X83" s="54">
        <v>0.25619999999999998</v>
      </c>
      <c r="Y83" s="54">
        <v>0.26479999999999998</v>
      </c>
      <c r="Z83" s="54">
        <v>0.2601</v>
      </c>
      <c r="AA83" s="54">
        <v>0.25340000000000001</v>
      </c>
      <c r="AB83" s="54">
        <v>0.26540000000000002</v>
      </c>
      <c r="AC83" s="54">
        <v>0.25919999999999999</v>
      </c>
      <c r="AD83" s="54">
        <v>0.26250000000000001</v>
      </c>
      <c r="AE83" s="54">
        <v>0.25190000000000001</v>
      </c>
      <c r="AF83" s="54">
        <v>0.26800000000000002</v>
      </c>
      <c r="AG83" s="54">
        <v>0.25750000000000001</v>
      </c>
      <c r="AH83" s="54">
        <v>0.26090000000000002</v>
      </c>
      <c r="AI83" s="54">
        <v>0.25700000000000001</v>
      </c>
      <c r="AJ83" s="54">
        <v>0.26269999999999999</v>
      </c>
      <c r="AK83" s="54">
        <v>0.2616</v>
      </c>
      <c r="AL83" s="54">
        <v>0.25580000000000003</v>
      </c>
      <c r="AM83" s="54">
        <v>0.26579999999999998</v>
      </c>
      <c r="AN83" s="54">
        <v>0.24979999999999999</v>
      </c>
      <c r="AO83" s="54">
        <v>0.25309999999999999</v>
      </c>
      <c r="AP83" s="54">
        <v>0.25540000000000002</v>
      </c>
      <c r="AQ83" s="54">
        <v>0.2631</v>
      </c>
      <c r="AR83" s="54">
        <v>0.26400000000000001</v>
      </c>
      <c r="AS83" s="54">
        <v>0.26429999999999998</v>
      </c>
      <c r="AT83" s="54">
        <v>0.25219999999999998</v>
      </c>
      <c r="AU83" s="54">
        <v>0.25819999999999999</v>
      </c>
      <c r="AV83" s="54">
        <v>0.2581</v>
      </c>
      <c r="AW83" s="54">
        <v>0.254</v>
      </c>
      <c r="AX83" s="54">
        <v>0.26829999999999998</v>
      </c>
      <c r="AY83" s="54">
        <v>0.25380000000000003</v>
      </c>
      <c r="AZ83" s="54">
        <v>0.26440000000000002</v>
      </c>
      <c r="BA83" s="54">
        <v>0.25669999999999998</v>
      </c>
      <c r="BB83" s="54">
        <v>0.2601</v>
      </c>
      <c r="BC83" s="54">
        <v>0.25700000000000001</v>
      </c>
      <c r="BD83" s="54">
        <v>0.26419999999999999</v>
      </c>
      <c r="BE83" s="54">
        <v>0.25009999999999999</v>
      </c>
      <c r="BF83" s="54">
        <v>0.2606</v>
      </c>
      <c r="BG83" s="54">
        <v>0.2487</v>
      </c>
      <c r="BH83" s="54">
        <v>0.254</v>
      </c>
      <c r="BI83" s="54">
        <v>0.24890000000000001</v>
      </c>
      <c r="BJ83" s="54">
        <v>0.25969999999999999</v>
      </c>
      <c r="BK83" s="54">
        <v>0.25740000000000002</v>
      </c>
      <c r="BL83" s="54">
        <v>0.25509999999999999</v>
      </c>
      <c r="BM83" s="54">
        <v>0.2681</v>
      </c>
      <c r="BN83" s="54">
        <v>0.25659999999999999</v>
      </c>
      <c r="BO83" s="54">
        <v>0.2571</v>
      </c>
      <c r="BP83" s="54">
        <v>0.2581</v>
      </c>
      <c r="BQ83" s="54">
        <v>0.26569999999999999</v>
      </c>
      <c r="BR83" s="54">
        <v>0.26229999999999998</v>
      </c>
      <c r="BS83" s="54">
        <v>0.25800000000000001</v>
      </c>
      <c r="BT83" s="54">
        <v>0.25019999999999998</v>
      </c>
      <c r="BU83" s="54">
        <v>0.25480000000000003</v>
      </c>
      <c r="BV83" s="54">
        <v>0.25409999999999999</v>
      </c>
      <c r="BW83" s="54">
        <v>0.26169999999999999</v>
      </c>
      <c r="BX83" s="54">
        <v>0.2555</v>
      </c>
      <c r="BY83" s="54">
        <v>0.26440000000000002</v>
      </c>
      <c r="BZ83" s="54">
        <v>0.25669999999999998</v>
      </c>
      <c r="CA83" s="54" t="s">
        <v>8757</v>
      </c>
    </row>
    <row r="84" spans="1:79" ht="15.75" customHeight="1">
      <c r="A84" s="54" t="s">
        <v>8992</v>
      </c>
      <c r="B84" s="54">
        <v>5.8200000000000002E-2</v>
      </c>
      <c r="C84" s="54">
        <v>4.82E-2</v>
      </c>
      <c r="D84" s="54">
        <v>4.7800000000000002E-2</v>
      </c>
      <c r="E84" s="54">
        <v>5.5199999999999999E-2</v>
      </c>
      <c r="F84" s="54">
        <v>5.3699999999999998E-2</v>
      </c>
      <c r="G84" s="54">
        <v>5.0700000000000002E-2</v>
      </c>
      <c r="H84" s="54">
        <v>4.6399999999999997E-2</v>
      </c>
      <c r="I84" s="54">
        <v>5.6399999999999999E-2</v>
      </c>
      <c r="J84" s="54">
        <v>5.3100000000000001E-2</v>
      </c>
      <c r="K84" s="54">
        <v>5.2499999999999998E-2</v>
      </c>
      <c r="L84" s="54">
        <v>5.4800000000000001E-2</v>
      </c>
      <c r="M84" s="54">
        <v>5.2499999999999998E-2</v>
      </c>
      <c r="N84" s="54">
        <v>5.28E-2</v>
      </c>
      <c r="O84" s="54">
        <v>5.7799999999999997E-2</v>
      </c>
      <c r="P84" s="54">
        <v>4.6800000000000001E-2</v>
      </c>
      <c r="Q84" s="54">
        <v>5.0799999999999998E-2</v>
      </c>
      <c r="R84" s="54">
        <v>5.2200000000000003E-2</v>
      </c>
      <c r="S84" s="54">
        <v>4.6699999999999998E-2</v>
      </c>
      <c r="T84" s="54">
        <v>5.2200000000000003E-2</v>
      </c>
      <c r="U84" s="54">
        <v>5.04E-2</v>
      </c>
      <c r="V84" s="54">
        <v>5.2999999999999999E-2</v>
      </c>
      <c r="W84" s="54">
        <v>5.11E-2</v>
      </c>
      <c r="X84" s="54">
        <v>4.7199999999999999E-2</v>
      </c>
      <c r="Y84" s="54">
        <v>4.9500000000000002E-2</v>
      </c>
      <c r="Z84" s="54">
        <v>4.7399999999999998E-2</v>
      </c>
      <c r="AA84" s="54">
        <v>5.0900000000000001E-2</v>
      </c>
      <c r="AB84" s="54">
        <v>5.9499999999999997E-2</v>
      </c>
      <c r="AC84" s="54">
        <v>5.4199999999999998E-2</v>
      </c>
      <c r="AD84" s="54">
        <v>4.9200000000000001E-2</v>
      </c>
      <c r="AE84" s="54">
        <v>4.9799999999999997E-2</v>
      </c>
      <c r="AF84" s="54">
        <v>5.2900000000000003E-2</v>
      </c>
      <c r="AG84" s="54">
        <v>4.9299999999999997E-2</v>
      </c>
      <c r="AH84" s="54">
        <v>4.8099999999999997E-2</v>
      </c>
      <c r="AI84" s="54">
        <v>5.57E-2</v>
      </c>
      <c r="AJ84" s="54">
        <v>5.4800000000000001E-2</v>
      </c>
      <c r="AK84" s="54">
        <v>5.0599999999999999E-2</v>
      </c>
      <c r="AL84" s="54">
        <v>5.0500000000000003E-2</v>
      </c>
      <c r="AM84" s="54">
        <v>5.1400000000000001E-2</v>
      </c>
      <c r="AN84" s="54">
        <v>4.7600000000000003E-2</v>
      </c>
      <c r="AO84" s="54">
        <v>5.0799999999999998E-2</v>
      </c>
      <c r="AP84" s="54">
        <v>5.28E-2</v>
      </c>
      <c r="AQ84" s="54">
        <v>4.7899999999999998E-2</v>
      </c>
      <c r="AR84" s="54">
        <v>4.99E-2</v>
      </c>
      <c r="AS84" s="54">
        <v>5.6000000000000001E-2</v>
      </c>
      <c r="AT84" s="54">
        <v>5.5300000000000002E-2</v>
      </c>
      <c r="AU84" s="54">
        <v>4.6699999999999998E-2</v>
      </c>
      <c r="AV84" s="54">
        <v>5.2400000000000002E-2</v>
      </c>
      <c r="AW84" s="54">
        <v>4.5499999999999999E-2</v>
      </c>
      <c r="AX84" s="54">
        <v>5.4399999999999997E-2</v>
      </c>
      <c r="AY84" s="54">
        <v>5.8200000000000002E-2</v>
      </c>
      <c r="AZ84" s="54">
        <v>5.0200000000000002E-2</v>
      </c>
      <c r="BA84" s="54">
        <v>5.2900000000000003E-2</v>
      </c>
      <c r="BB84" s="54">
        <v>5.0099999999999999E-2</v>
      </c>
      <c r="BC84" s="54">
        <v>5.5300000000000002E-2</v>
      </c>
      <c r="BD84" s="54">
        <v>5.0599999999999999E-2</v>
      </c>
      <c r="BE84" s="54">
        <v>4.8099999999999997E-2</v>
      </c>
      <c r="BF84" s="54">
        <v>5.04E-2</v>
      </c>
      <c r="BG84" s="54">
        <v>4.9000000000000002E-2</v>
      </c>
      <c r="BH84" s="54">
        <v>5.0500000000000003E-2</v>
      </c>
      <c r="BI84" s="54">
        <v>4.9099999999999998E-2</v>
      </c>
      <c r="BJ84" s="54">
        <v>5.1999999999999998E-2</v>
      </c>
      <c r="BK84" s="54">
        <v>4.5699999999999998E-2</v>
      </c>
      <c r="BL84" s="54">
        <v>5.0299999999999997E-2</v>
      </c>
      <c r="BM84" s="54">
        <v>4.9599999999999998E-2</v>
      </c>
      <c r="BN84" s="54">
        <v>4.7199999999999999E-2</v>
      </c>
      <c r="BO84" s="54">
        <v>5.5199999999999999E-2</v>
      </c>
      <c r="BP84" s="54">
        <v>5.1999999999999998E-2</v>
      </c>
      <c r="BQ84" s="54">
        <v>5.2600000000000001E-2</v>
      </c>
      <c r="BR84" s="54">
        <v>4.9200000000000001E-2</v>
      </c>
      <c r="BS84" s="54">
        <v>5.45E-2</v>
      </c>
      <c r="BT84" s="54">
        <v>4.6100000000000002E-2</v>
      </c>
      <c r="BU84" s="54">
        <v>4.87E-2</v>
      </c>
      <c r="BV84" s="54">
        <v>4.7699999999999999E-2</v>
      </c>
      <c r="BW84" s="54">
        <v>5.11E-2</v>
      </c>
      <c r="BX84" s="54">
        <v>5.0599999999999999E-2</v>
      </c>
      <c r="BY84" s="54">
        <v>5.4199999999999998E-2</v>
      </c>
      <c r="BZ84" s="54">
        <v>5.3699999999999998E-2</v>
      </c>
      <c r="CA84" s="54" t="s">
        <v>8810</v>
      </c>
    </row>
    <row r="85" spans="1:79" ht="15.75" customHeight="1">
      <c r="A85" s="54" t="s">
        <v>9007</v>
      </c>
      <c r="B85" s="54">
        <v>3.6700000000000003E-2</v>
      </c>
      <c r="C85" s="54">
        <v>3.1099999999999999E-2</v>
      </c>
      <c r="D85" s="54">
        <v>3.0599999999999999E-2</v>
      </c>
      <c r="E85" s="54">
        <v>3.5000000000000003E-2</v>
      </c>
      <c r="F85" s="54">
        <v>3.3099999999999997E-2</v>
      </c>
      <c r="G85" s="54">
        <v>3.2599999999999997E-2</v>
      </c>
      <c r="H85" s="54">
        <v>2.9700000000000001E-2</v>
      </c>
      <c r="I85" s="54">
        <v>3.6600000000000001E-2</v>
      </c>
      <c r="J85" s="54">
        <v>3.2199999999999999E-2</v>
      </c>
      <c r="K85" s="54">
        <v>3.2599999999999997E-2</v>
      </c>
      <c r="L85" s="54">
        <v>3.2500000000000001E-2</v>
      </c>
      <c r="M85" s="54">
        <v>3.3700000000000001E-2</v>
      </c>
      <c r="N85" s="54">
        <v>3.3599999999999998E-2</v>
      </c>
      <c r="O85" s="54">
        <v>3.3700000000000001E-2</v>
      </c>
      <c r="P85" s="54">
        <v>3.1E-2</v>
      </c>
      <c r="Q85" s="54">
        <v>3.4099999999999998E-2</v>
      </c>
      <c r="R85" s="54">
        <v>3.3799999999999997E-2</v>
      </c>
      <c r="S85" s="54">
        <v>2.9700000000000001E-2</v>
      </c>
      <c r="T85" s="54">
        <v>3.4500000000000003E-2</v>
      </c>
      <c r="U85" s="54">
        <v>3.2300000000000002E-2</v>
      </c>
      <c r="V85" s="54">
        <v>3.2000000000000001E-2</v>
      </c>
      <c r="W85" s="54">
        <v>3.56E-2</v>
      </c>
      <c r="X85" s="54">
        <v>3.15E-2</v>
      </c>
      <c r="Y85" s="54">
        <v>3.3799999999999997E-2</v>
      </c>
      <c r="Z85" s="54">
        <v>2.9899999999999999E-2</v>
      </c>
      <c r="AA85" s="54">
        <v>3.2899999999999999E-2</v>
      </c>
      <c r="AB85" s="54">
        <v>3.6700000000000003E-2</v>
      </c>
      <c r="AC85" s="54">
        <v>3.39E-2</v>
      </c>
      <c r="AD85" s="54">
        <v>3.1699999999999999E-2</v>
      </c>
      <c r="AE85" s="54">
        <v>3.2000000000000001E-2</v>
      </c>
      <c r="AF85" s="54">
        <v>3.4500000000000003E-2</v>
      </c>
      <c r="AG85" s="54">
        <v>3.2599999999999997E-2</v>
      </c>
      <c r="AH85" s="54">
        <v>2.8899999999999999E-2</v>
      </c>
      <c r="AI85" s="54">
        <v>3.6600000000000001E-2</v>
      </c>
      <c r="AJ85" s="54">
        <v>3.5499999999999997E-2</v>
      </c>
      <c r="AK85" s="54">
        <v>3.3599999999999998E-2</v>
      </c>
      <c r="AL85" s="54">
        <v>3.2300000000000002E-2</v>
      </c>
      <c r="AM85" s="54">
        <v>3.3799999999999997E-2</v>
      </c>
      <c r="AN85" s="54">
        <v>3.0599999999999999E-2</v>
      </c>
      <c r="AO85" s="54">
        <v>3.1399999999999997E-2</v>
      </c>
      <c r="AP85" s="54">
        <v>3.4500000000000003E-2</v>
      </c>
      <c r="AQ85" s="54">
        <v>3.3399999999999999E-2</v>
      </c>
      <c r="AR85" s="54">
        <v>3.2599999999999997E-2</v>
      </c>
      <c r="AS85" s="54">
        <v>3.61E-2</v>
      </c>
      <c r="AT85" s="54">
        <v>3.3700000000000001E-2</v>
      </c>
      <c r="AU85" s="54">
        <v>3.1099999999999999E-2</v>
      </c>
      <c r="AV85" s="54">
        <v>3.3700000000000001E-2</v>
      </c>
      <c r="AW85" s="54">
        <v>3.15E-2</v>
      </c>
      <c r="AX85" s="54">
        <v>3.56E-2</v>
      </c>
      <c r="AY85" s="54">
        <v>3.4799999999999998E-2</v>
      </c>
      <c r="AZ85" s="54">
        <v>3.2599999999999997E-2</v>
      </c>
      <c r="BA85" s="54">
        <v>3.4200000000000001E-2</v>
      </c>
      <c r="BB85" s="54">
        <v>3.4099999999999998E-2</v>
      </c>
      <c r="BC85" s="54">
        <v>3.5000000000000003E-2</v>
      </c>
      <c r="BD85" s="54">
        <v>3.4299999999999997E-2</v>
      </c>
      <c r="BE85" s="54">
        <v>3.1199999999999999E-2</v>
      </c>
      <c r="BF85" s="54">
        <v>3.1600000000000003E-2</v>
      </c>
      <c r="BG85" s="54">
        <v>3.09E-2</v>
      </c>
      <c r="BH85" s="54">
        <v>3.2800000000000003E-2</v>
      </c>
      <c r="BI85" s="54">
        <v>3.1800000000000002E-2</v>
      </c>
      <c r="BJ85" s="54">
        <v>3.4000000000000002E-2</v>
      </c>
      <c r="BK85" s="54">
        <v>3.1300000000000001E-2</v>
      </c>
      <c r="BL85" s="54">
        <v>3.2899999999999999E-2</v>
      </c>
      <c r="BM85" s="54">
        <v>3.2399999999999998E-2</v>
      </c>
      <c r="BN85" s="54">
        <v>3.1E-2</v>
      </c>
      <c r="BO85" s="54">
        <v>3.5000000000000003E-2</v>
      </c>
      <c r="BP85" s="54">
        <v>3.3399999999999999E-2</v>
      </c>
      <c r="BQ85" s="54">
        <v>3.2899999999999999E-2</v>
      </c>
      <c r="BR85" s="54">
        <v>3.1300000000000001E-2</v>
      </c>
      <c r="BS85" s="54">
        <v>3.49E-2</v>
      </c>
      <c r="BT85" s="54">
        <v>3.0599999999999999E-2</v>
      </c>
      <c r="BU85" s="54">
        <v>3.0499999999999999E-2</v>
      </c>
      <c r="BV85" s="54">
        <v>3.0800000000000001E-2</v>
      </c>
      <c r="BW85" s="54">
        <v>3.3799999999999997E-2</v>
      </c>
      <c r="BX85" s="54">
        <v>3.1600000000000003E-2</v>
      </c>
      <c r="BY85" s="54">
        <v>3.4700000000000002E-2</v>
      </c>
      <c r="BZ85" s="54">
        <v>3.5400000000000001E-2</v>
      </c>
      <c r="CA85" s="54" t="s">
        <v>9019</v>
      </c>
    </row>
    <row r="86" spans="1:79" ht="15.75" customHeight="1">
      <c r="A86" s="54" t="s">
        <v>9021</v>
      </c>
      <c r="B86" s="54">
        <v>0.54390000000000005</v>
      </c>
      <c r="C86" s="54">
        <v>0.54679999999999995</v>
      </c>
      <c r="D86" s="54">
        <v>0.5423</v>
      </c>
      <c r="E86" s="54">
        <v>0.54859999999999998</v>
      </c>
      <c r="F86" s="54">
        <v>0.54610000000000003</v>
      </c>
      <c r="G86" s="54">
        <v>0.55130000000000001</v>
      </c>
      <c r="H86" s="54">
        <v>0.54910000000000003</v>
      </c>
      <c r="I86" s="54">
        <v>0.5474</v>
      </c>
      <c r="J86" s="54">
        <v>0.54600000000000004</v>
      </c>
      <c r="K86" s="54">
        <v>0.54449999999999998</v>
      </c>
      <c r="L86" s="54">
        <v>0.55000000000000004</v>
      </c>
      <c r="M86" s="54">
        <v>0.54710000000000003</v>
      </c>
      <c r="N86" s="54">
        <v>0.54449999999999998</v>
      </c>
      <c r="O86" s="54">
        <v>0.5444</v>
      </c>
      <c r="P86" s="54">
        <v>0.55069999999999997</v>
      </c>
      <c r="Q86" s="54">
        <v>0.54320000000000002</v>
      </c>
      <c r="R86" s="54">
        <v>0.54530000000000001</v>
      </c>
      <c r="S86" s="54">
        <v>0.54469999999999996</v>
      </c>
      <c r="T86" s="54">
        <v>0.54620000000000002</v>
      </c>
      <c r="U86" s="54">
        <v>0.54479999999999995</v>
      </c>
      <c r="V86" s="54">
        <v>0.54749999999999999</v>
      </c>
      <c r="W86" s="54">
        <v>0.54679999999999995</v>
      </c>
      <c r="X86" s="54">
        <v>0.54620000000000002</v>
      </c>
      <c r="Y86" s="54">
        <v>0.54620000000000002</v>
      </c>
      <c r="Z86" s="54">
        <v>0.54520000000000002</v>
      </c>
      <c r="AA86" s="54">
        <v>0.54969999999999997</v>
      </c>
      <c r="AB86" s="54">
        <v>0.54490000000000005</v>
      </c>
      <c r="AC86" s="54">
        <v>0.54779999999999995</v>
      </c>
      <c r="AD86" s="54">
        <v>0.54949999999999999</v>
      </c>
      <c r="AE86" s="54">
        <v>0.55110000000000003</v>
      </c>
      <c r="AF86" s="54">
        <v>0.55120000000000002</v>
      </c>
      <c r="AG86" s="54">
        <v>0.54649999999999999</v>
      </c>
      <c r="AH86" s="54">
        <v>0.54730000000000001</v>
      </c>
      <c r="AI86" s="54">
        <v>0.54800000000000004</v>
      </c>
      <c r="AJ86" s="54">
        <v>0.55120000000000002</v>
      </c>
      <c r="AK86" s="54">
        <v>0.54590000000000005</v>
      </c>
      <c r="AL86" s="54">
        <v>0.54500000000000004</v>
      </c>
      <c r="AM86" s="54">
        <v>0.54449999999999998</v>
      </c>
      <c r="AN86" s="54">
        <v>0.5444</v>
      </c>
      <c r="AO86" s="54">
        <v>0.54710000000000003</v>
      </c>
      <c r="AP86" s="54">
        <v>0.54579999999999995</v>
      </c>
      <c r="AQ86" s="54">
        <v>0.54920000000000002</v>
      </c>
      <c r="AR86" s="54">
        <v>0.54349999999999998</v>
      </c>
      <c r="AS86" s="54">
        <v>0.54849999999999999</v>
      </c>
      <c r="AT86" s="54">
        <v>0.54859999999999998</v>
      </c>
      <c r="AU86" s="54">
        <v>0.54869999999999997</v>
      </c>
      <c r="AV86" s="54">
        <v>0.5464</v>
      </c>
      <c r="AW86" s="54">
        <v>0.54879999999999995</v>
      </c>
      <c r="AX86" s="54">
        <v>0.5484</v>
      </c>
      <c r="AY86" s="54">
        <v>0.54749999999999999</v>
      </c>
      <c r="AZ86" s="54">
        <v>0.5474</v>
      </c>
      <c r="BA86" s="54">
        <v>0.54659999999999997</v>
      </c>
      <c r="BB86" s="54">
        <v>0.5454</v>
      </c>
      <c r="BC86" s="54">
        <v>0.54730000000000001</v>
      </c>
      <c r="BD86" s="54">
        <v>0.54979999999999996</v>
      </c>
      <c r="BE86" s="54">
        <v>0.54779999999999995</v>
      </c>
      <c r="BF86" s="54">
        <v>0.5474</v>
      </c>
      <c r="BG86" s="54">
        <v>0.54990000000000006</v>
      </c>
      <c r="BH86" s="54">
        <v>0.55020000000000002</v>
      </c>
      <c r="BI86" s="54">
        <v>0.54390000000000005</v>
      </c>
      <c r="BJ86" s="54">
        <v>0.54269999999999996</v>
      </c>
      <c r="BK86" s="54">
        <v>0.54610000000000003</v>
      </c>
      <c r="BL86" s="54">
        <v>0.54890000000000005</v>
      </c>
      <c r="BM86" s="54">
        <v>0.54890000000000005</v>
      </c>
      <c r="BN86" s="54">
        <v>0.55069999999999997</v>
      </c>
      <c r="BO86" s="54">
        <v>0.5464</v>
      </c>
      <c r="BP86" s="54">
        <v>0.54690000000000005</v>
      </c>
      <c r="BQ86" s="54">
        <v>0.54669999999999996</v>
      </c>
      <c r="BR86" s="54">
        <v>0.54930000000000001</v>
      </c>
      <c r="BS86" s="54">
        <v>0.54369999999999996</v>
      </c>
      <c r="BT86" s="54">
        <v>0.54420000000000002</v>
      </c>
      <c r="BU86" s="54">
        <v>0.54569999999999996</v>
      </c>
      <c r="BV86" s="54">
        <v>0.54649999999999999</v>
      </c>
      <c r="BW86" s="54">
        <v>0.54630000000000001</v>
      </c>
      <c r="BX86" s="54">
        <v>0.54549999999999998</v>
      </c>
      <c r="BY86" s="54">
        <v>0.54910000000000003</v>
      </c>
      <c r="BZ86" s="54">
        <v>0.54420000000000002</v>
      </c>
      <c r="CA86" s="54" t="s">
        <v>11496</v>
      </c>
    </row>
    <row r="87" spans="1:79" ht="15.75" customHeight="1">
      <c r="A87" s="54" t="s">
        <v>9036</v>
      </c>
      <c r="B87" s="54">
        <v>0.47899999999999998</v>
      </c>
      <c r="C87" s="54">
        <v>0.47949999999999998</v>
      </c>
      <c r="D87" s="54">
        <v>0.48010000000000003</v>
      </c>
      <c r="E87" s="54">
        <v>0.48020000000000002</v>
      </c>
      <c r="F87" s="54">
        <v>0.48</v>
      </c>
      <c r="G87" s="54">
        <v>0.48110000000000003</v>
      </c>
      <c r="H87" s="54">
        <v>0.48020000000000002</v>
      </c>
      <c r="I87" s="54">
        <v>0.48</v>
      </c>
      <c r="J87" s="54">
        <v>0.47870000000000001</v>
      </c>
      <c r="K87" s="54">
        <v>0.47939999999999999</v>
      </c>
      <c r="L87" s="54">
        <v>0.48039999999999999</v>
      </c>
      <c r="M87" s="54">
        <v>0.48049999999999998</v>
      </c>
      <c r="N87" s="54">
        <v>0.47889999999999999</v>
      </c>
      <c r="O87" s="54">
        <v>0.48010000000000003</v>
      </c>
      <c r="P87" s="54">
        <v>0.48020000000000002</v>
      </c>
      <c r="Q87" s="54">
        <v>0.4793</v>
      </c>
      <c r="R87" s="54">
        <v>0.47989999999999999</v>
      </c>
      <c r="S87" s="54">
        <v>0.4793</v>
      </c>
      <c r="T87" s="54">
        <v>0.48039999999999999</v>
      </c>
      <c r="U87" s="54">
        <v>0.47939999999999999</v>
      </c>
      <c r="V87" s="54">
        <v>0.4793</v>
      </c>
      <c r="W87" s="54">
        <v>0.48049999999999998</v>
      </c>
      <c r="X87" s="54">
        <v>0.48020000000000002</v>
      </c>
      <c r="Y87" s="54">
        <v>0.48010000000000003</v>
      </c>
      <c r="Z87" s="54">
        <v>0.48</v>
      </c>
      <c r="AA87" s="54">
        <v>0.4798</v>
      </c>
      <c r="AB87" s="54">
        <v>0.48</v>
      </c>
      <c r="AC87" s="54">
        <v>0.48049999999999998</v>
      </c>
      <c r="AD87" s="54">
        <v>0.47889999999999999</v>
      </c>
      <c r="AE87" s="54">
        <v>0.48020000000000002</v>
      </c>
      <c r="AF87" s="54">
        <v>0.48049999999999998</v>
      </c>
      <c r="AG87" s="54">
        <v>0.48010000000000003</v>
      </c>
      <c r="AH87" s="54">
        <v>0.47960000000000003</v>
      </c>
      <c r="AI87" s="54">
        <v>0.48010000000000003</v>
      </c>
      <c r="AJ87" s="54">
        <v>0.48039999999999999</v>
      </c>
      <c r="AK87" s="54">
        <v>0.47939999999999999</v>
      </c>
      <c r="AL87" s="54">
        <v>0.4793</v>
      </c>
      <c r="AM87" s="54">
        <v>0.47939999999999999</v>
      </c>
      <c r="AN87" s="54">
        <v>0.48010000000000003</v>
      </c>
      <c r="AO87" s="54">
        <v>0.47949999999999998</v>
      </c>
      <c r="AP87" s="54">
        <v>0.47920000000000001</v>
      </c>
      <c r="AQ87" s="54">
        <v>0.48049999999999998</v>
      </c>
      <c r="AR87" s="54">
        <v>0.47939999999999999</v>
      </c>
      <c r="AS87" s="54">
        <v>0.4798</v>
      </c>
      <c r="AT87" s="54">
        <v>0.48070000000000002</v>
      </c>
      <c r="AU87" s="54">
        <v>0.4803</v>
      </c>
      <c r="AV87" s="54">
        <v>0.47920000000000001</v>
      </c>
      <c r="AW87" s="54">
        <v>0.48060000000000003</v>
      </c>
      <c r="AX87" s="54">
        <v>0.48010000000000003</v>
      </c>
      <c r="AY87" s="54">
        <v>0.47970000000000002</v>
      </c>
      <c r="AZ87" s="54">
        <v>0.47989999999999999</v>
      </c>
      <c r="BA87" s="54">
        <v>0.47920000000000001</v>
      </c>
      <c r="BB87" s="54">
        <v>0.48070000000000002</v>
      </c>
      <c r="BC87" s="54">
        <v>0.47949999999999998</v>
      </c>
      <c r="BD87" s="54">
        <v>0.48080000000000001</v>
      </c>
      <c r="BE87" s="54">
        <v>0.48070000000000002</v>
      </c>
      <c r="BF87" s="54">
        <v>0.48</v>
      </c>
      <c r="BG87" s="54">
        <v>0.48099999999999998</v>
      </c>
      <c r="BH87" s="54">
        <v>0.48020000000000002</v>
      </c>
      <c r="BI87" s="54">
        <v>0.47920000000000001</v>
      </c>
      <c r="BJ87" s="54">
        <v>0.47810000000000002</v>
      </c>
      <c r="BK87" s="54">
        <v>0.47960000000000003</v>
      </c>
      <c r="BL87" s="54">
        <v>0.48020000000000002</v>
      </c>
      <c r="BM87" s="54">
        <v>0.4798</v>
      </c>
      <c r="BN87" s="54">
        <v>0.48089999999999999</v>
      </c>
      <c r="BO87" s="54">
        <v>0.47970000000000002</v>
      </c>
      <c r="BP87" s="54">
        <v>0.47989999999999999</v>
      </c>
      <c r="BQ87" s="54">
        <v>0.48</v>
      </c>
      <c r="BR87" s="54">
        <v>0.48110000000000003</v>
      </c>
      <c r="BS87" s="54">
        <v>0.47949999999999998</v>
      </c>
      <c r="BT87" s="54">
        <v>0.47949999999999998</v>
      </c>
      <c r="BU87" s="54">
        <v>0.47960000000000003</v>
      </c>
      <c r="BV87" s="54">
        <v>0.48010000000000003</v>
      </c>
      <c r="BW87" s="54">
        <v>0.47939999999999999</v>
      </c>
      <c r="BX87" s="54">
        <v>0.47989999999999999</v>
      </c>
      <c r="BY87" s="54">
        <v>0.4798</v>
      </c>
      <c r="BZ87" s="54">
        <v>0.48</v>
      </c>
      <c r="CA87" s="54" t="s">
        <v>11590</v>
      </c>
    </row>
    <row r="88" spans="1:79" ht="15.75" customHeight="1">
      <c r="A88" s="54" t="s">
        <v>9053</v>
      </c>
      <c r="B88" s="54">
        <v>5.3900000000000003E-2</v>
      </c>
      <c r="C88" s="54">
        <v>5.4899999999999997E-2</v>
      </c>
      <c r="D88" s="54">
        <v>4.4400000000000002E-2</v>
      </c>
      <c r="E88" s="54">
        <v>4.8599999999999997E-2</v>
      </c>
      <c r="F88" s="54">
        <v>5.7599999999999998E-2</v>
      </c>
      <c r="G88" s="54">
        <v>5.3600000000000002E-2</v>
      </c>
      <c r="H88" s="54">
        <v>4.99E-2</v>
      </c>
      <c r="I88" s="54">
        <v>5.3100000000000001E-2</v>
      </c>
      <c r="J88" s="54">
        <v>5.2299999999999999E-2</v>
      </c>
      <c r="K88" s="54">
        <v>4.4600000000000001E-2</v>
      </c>
      <c r="L88" s="54">
        <v>4.1599999999999998E-2</v>
      </c>
      <c r="M88" s="54">
        <v>4.2500000000000003E-2</v>
      </c>
      <c r="N88" s="54">
        <v>5.8999999999999997E-2</v>
      </c>
      <c r="O88" s="54">
        <v>0.05</v>
      </c>
      <c r="P88" s="54">
        <v>4.36E-2</v>
      </c>
      <c r="Q88" s="54">
        <v>4.8500000000000001E-2</v>
      </c>
      <c r="R88" s="54">
        <v>0.05</v>
      </c>
      <c r="S88" s="54">
        <v>4.3900000000000002E-2</v>
      </c>
      <c r="T88" s="54">
        <v>4.5199999999999997E-2</v>
      </c>
      <c r="U88" s="54">
        <v>4.7500000000000001E-2</v>
      </c>
      <c r="V88" s="54">
        <v>6.7599999999999993E-2</v>
      </c>
      <c r="W88" s="54">
        <v>3.9300000000000002E-2</v>
      </c>
      <c r="X88" s="54">
        <v>4.5100000000000001E-2</v>
      </c>
      <c r="Y88" s="54">
        <v>4.3499999999999997E-2</v>
      </c>
      <c r="Z88" s="54">
        <v>4.8300000000000003E-2</v>
      </c>
      <c r="AA88" s="54">
        <v>5.2600000000000001E-2</v>
      </c>
      <c r="AB88" s="54">
        <v>4.9700000000000001E-2</v>
      </c>
      <c r="AC88" s="54">
        <v>7.5600000000000001E-2</v>
      </c>
      <c r="AD88" s="54">
        <v>5.3699999999999998E-2</v>
      </c>
      <c r="AE88" s="54">
        <v>5.7599999999999998E-2</v>
      </c>
      <c r="AF88" s="54">
        <v>4.5999999999999999E-2</v>
      </c>
      <c r="AG88" s="54">
        <v>4.6100000000000002E-2</v>
      </c>
      <c r="AH88" s="54">
        <v>7.1599999999999997E-2</v>
      </c>
      <c r="AI88" s="54">
        <v>5.5800000000000002E-2</v>
      </c>
      <c r="AJ88" s="54">
        <v>4.6399999999999997E-2</v>
      </c>
      <c r="AK88" s="54">
        <v>5.3100000000000001E-2</v>
      </c>
      <c r="AL88" s="54">
        <v>6.08E-2</v>
      </c>
      <c r="AM88" s="54">
        <v>5.0599999999999999E-2</v>
      </c>
      <c r="AN88" s="54">
        <v>5.2400000000000002E-2</v>
      </c>
      <c r="AO88" s="54">
        <v>0.10349999999999999</v>
      </c>
      <c r="AP88" s="54">
        <v>5.0500000000000003E-2</v>
      </c>
      <c r="AQ88" s="54">
        <v>4.7199999999999999E-2</v>
      </c>
      <c r="AR88" s="54">
        <v>5.1200000000000002E-2</v>
      </c>
      <c r="AS88" s="54">
        <v>4.3999999999999997E-2</v>
      </c>
      <c r="AT88" s="54">
        <v>4.6600000000000003E-2</v>
      </c>
      <c r="AU88" s="54">
        <v>4.6399999999999997E-2</v>
      </c>
      <c r="AV88" s="54">
        <v>5.2999999999999999E-2</v>
      </c>
      <c r="AW88" s="54">
        <v>5.28E-2</v>
      </c>
      <c r="AX88" s="54">
        <v>5.79E-2</v>
      </c>
      <c r="AY88" s="54">
        <v>4.5499999999999999E-2</v>
      </c>
      <c r="AZ88" s="54">
        <v>5.2299999999999999E-2</v>
      </c>
      <c r="BA88" s="54">
        <v>8.5599999999999996E-2</v>
      </c>
      <c r="BB88" s="54">
        <v>5.2699999999999997E-2</v>
      </c>
      <c r="BC88" s="54">
        <v>4.9000000000000002E-2</v>
      </c>
      <c r="BD88" s="54">
        <v>4.9299999999999997E-2</v>
      </c>
      <c r="BE88" s="54">
        <v>4.9299999999999997E-2</v>
      </c>
      <c r="BF88" s="54">
        <v>4.3999999999999997E-2</v>
      </c>
      <c r="BG88" s="54">
        <v>4.2799999999999998E-2</v>
      </c>
      <c r="BH88" s="54">
        <v>5.0299999999999997E-2</v>
      </c>
      <c r="BI88" s="54">
        <v>5.6800000000000003E-2</v>
      </c>
      <c r="BJ88" s="54">
        <v>5.8099999999999999E-2</v>
      </c>
      <c r="BK88" s="54">
        <v>4.3799999999999999E-2</v>
      </c>
      <c r="BL88" s="54">
        <v>4.5499999999999999E-2</v>
      </c>
      <c r="BM88" s="54">
        <v>5.3800000000000001E-2</v>
      </c>
      <c r="BN88" s="54">
        <v>4.9299999999999997E-2</v>
      </c>
      <c r="BO88" s="54">
        <v>5.3999999999999999E-2</v>
      </c>
      <c r="BP88" s="54">
        <v>4.9099999999999998E-2</v>
      </c>
      <c r="BQ88" s="54">
        <v>5.9499999999999997E-2</v>
      </c>
      <c r="BR88" s="54">
        <v>4.2099999999999999E-2</v>
      </c>
      <c r="BS88" s="54">
        <v>4.6899999999999997E-2</v>
      </c>
      <c r="BT88" s="54">
        <v>4.7500000000000001E-2</v>
      </c>
      <c r="BU88" s="54">
        <v>5.1700000000000003E-2</v>
      </c>
      <c r="BV88" s="54">
        <v>4.3299999999999998E-2</v>
      </c>
      <c r="BW88" s="54">
        <v>5.3900000000000003E-2</v>
      </c>
      <c r="BX88" s="54">
        <v>5.28E-2</v>
      </c>
      <c r="BY88" s="54">
        <v>4.2700000000000002E-2</v>
      </c>
      <c r="BZ88" s="54">
        <v>7.2800000000000004E-2</v>
      </c>
      <c r="CA88" s="54" t="s">
        <v>11659</v>
      </c>
    </row>
    <row r="89" spans="1:79" ht="15.75" customHeight="1">
      <c r="A89" s="54" t="s">
        <v>9066</v>
      </c>
      <c r="B89" s="54">
        <v>0.4698</v>
      </c>
      <c r="C89" s="54">
        <v>0.47439999999999999</v>
      </c>
      <c r="D89" s="54">
        <v>0.46589999999999998</v>
      </c>
      <c r="E89" s="54">
        <v>0.4753</v>
      </c>
      <c r="F89" s="54">
        <v>0.47170000000000001</v>
      </c>
      <c r="G89" s="54">
        <v>0.47349999999999998</v>
      </c>
      <c r="H89" s="54">
        <v>0.47549999999999998</v>
      </c>
      <c r="I89" s="54">
        <v>0.47760000000000002</v>
      </c>
      <c r="J89" s="54">
        <v>0.47320000000000001</v>
      </c>
      <c r="K89" s="54">
        <v>0.46970000000000001</v>
      </c>
      <c r="L89" s="54">
        <v>0.47649999999999998</v>
      </c>
      <c r="M89" s="54">
        <v>0.47299999999999998</v>
      </c>
      <c r="N89" s="54">
        <v>0.4698</v>
      </c>
      <c r="O89" s="54">
        <v>0.46639999999999998</v>
      </c>
      <c r="P89" s="54">
        <v>0.46660000000000001</v>
      </c>
      <c r="Q89" s="54">
        <v>0.46739999999999998</v>
      </c>
      <c r="R89" s="54">
        <v>0.47449999999999998</v>
      </c>
      <c r="S89" s="54">
        <v>0.47189999999999999</v>
      </c>
      <c r="T89" s="54">
        <v>0.47099999999999997</v>
      </c>
      <c r="U89" s="54">
        <v>0.46899999999999997</v>
      </c>
      <c r="V89" s="54">
        <v>0.47070000000000001</v>
      </c>
      <c r="W89" s="54">
        <v>0.46850000000000003</v>
      </c>
      <c r="X89" s="54">
        <v>0.46860000000000002</v>
      </c>
      <c r="Y89" s="54">
        <v>0.47689999999999999</v>
      </c>
      <c r="Z89" s="54">
        <v>0.4703</v>
      </c>
      <c r="AA89" s="54">
        <v>0.47820000000000001</v>
      </c>
      <c r="AB89" s="54">
        <v>0.47189999999999999</v>
      </c>
      <c r="AC89" s="54">
        <v>0.46820000000000001</v>
      </c>
      <c r="AD89" s="54">
        <v>0.47260000000000002</v>
      </c>
      <c r="AE89" s="54">
        <v>0.47610000000000002</v>
      </c>
      <c r="AF89" s="54">
        <v>0.47520000000000001</v>
      </c>
      <c r="AG89" s="54">
        <v>0.46970000000000001</v>
      </c>
      <c r="AH89" s="54">
        <v>0.47299999999999998</v>
      </c>
      <c r="AI89" s="54">
        <v>0.47199999999999998</v>
      </c>
      <c r="AJ89" s="54">
        <v>0.4738</v>
      </c>
      <c r="AK89" s="54">
        <v>0.47020000000000001</v>
      </c>
      <c r="AL89" s="54">
        <v>0.47110000000000002</v>
      </c>
      <c r="AM89" s="54">
        <v>0.46920000000000001</v>
      </c>
      <c r="AN89" s="54">
        <v>0.46960000000000002</v>
      </c>
      <c r="AO89" s="54">
        <v>0.47620000000000001</v>
      </c>
      <c r="AP89" s="54">
        <v>0.47289999999999999</v>
      </c>
      <c r="AQ89" s="54">
        <v>0.47739999999999999</v>
      </c>
      <c r="AR89" s="54">
        <v>0.46829999999999999</v>
      </c>
      <c r="AS89" s="54">
        <v>0.4703</v>
      </c>
      <c r="AT89" s="54">
        <v>0.4743</v>
      </c>
      <c r="AU89" s="54">
        <v>0.4768</v>
      </c>
      <c r="AV89" s="54">
        <v>0.47299999999999998</v>
      </c>
      <c r="AW89" s="54">
        <v>0.47349999999999998</v>
      </c>
      <c r="AX89" s="54">
        <v>0.47299999999999998</v>
      </c>
      <c r="AY89" s="54">
        <v>0.4718</v>
      </c>
      <c r="AZ89" s="54">
        <v>0.46739999999999998</v>
      </c>
      <c r="BA89" s="54">
        <v>0.4728</v>
      </c>
      <c r="BB89" s="54">
        <v>0.46960000000000002</v>
      </c>
      <c r="BC89" s="54">
        <v>0.46879999999999999</v>
      </c>
      <c r="BD89" s="54">
        <v>0.47270000000000001</v>
      </c>
      <c r="BE89" s="54">
        <v>0.4758</v>
      </c>
      <c r="BF89" s="54">
        <v>0.47270000000000001</v>
      </c>
      <c r="BG89" s="54">
        <v>0.4748</v>
      </c>
      <c r="BH89" s="54">
        <v>0.47399999999999998</v>
      </c>
      <c r="BI89" s="54">
        <v>0.46810000000000002</v>
      </c>
      <c r="BJ89" s="54">
        <v>0.47460000000000002</v>
      </c>
      <c r="BK89" s="54">
        <v>0.46989999999999998</v>
      </c>
      <c r="BL89" s="54">
        <v>0.47270000000000001</v>
      </c>
      <c r="BM89" s="54">
        <v>0.47320000000000001</v>
      </c>
      <c r="BN89" s="54">
        <v>0.47349999999999998</v>
      </c>
      <c r="BO89" s="54">
        <v>0.4733</v>
      </c>
      <c r="BP89" s="54">
        <v>0.47270000000000001</v>
      </c>
      <c r="BQ89" s="54">
        <v>0.47099999999999997</v>
      </c>
      <c r="BR89" s="54">
        <v>0.47710000000000002</v>
      </c>
      <c r="BS89" s="54">
        <v>0.46929999999999999</v>
      </c>
      <c r="BT89" s="54">
        <v>0.46949999999999997</v>
      </c>
      <c r="BU89" s="54">
        <v>0.46650000000000003</v>
      </c>
      <c r="BV89" s="54">
        <v>0.4677</v>
      </c>
      <c r="BW89" s="54">
        <v>0.47299999999999998</v>
      </c>
      <c r="BX89" s="54">
        <v>0.46929999999999999</v>
      </c>
      <c r="BY89" s="54">
        <v>0.4758</v>
      </c>
      <c r="BZ89" s="54">
        <v>0.46729999999999999</v>
      </c>
      <c r="CA89" s="54" t="s">
        <v>11749</v>
      </c>
    </row>
    <row r="90" spans="1:79" ht="15.75" customHeight="1">
      <c r="A90" s="54" t="s">
        <v>9080</v>
      </c>
      <c r="B90" s="54">
        <v>0.35930000000000001</v>
      </c>
      <c r="C90" s="54">
        <v>0.37019999999999997</v>
      </c>
      <c r="D90" s="54">
        <v>0.3579</v>
      </c>
      <c r="E90" s="54">
        <v>0.3599</v>
      </c>
      <c r="F90" s="54">
        <v>0.3629</v>
      </c>
      <c r="G90" s="54">
        <v>0.3604</v>
      </c>
      <c r="H90" s="54">
        <v>0.36320000000000002</v>
      </c>
      <c r="I90" s="54">
        <v>0.3644</v>
      </c>
      <c r="J90" s="54">
        <v>0.3634</v>
      </c>
      <c r="K90" s="54">
        <v>0.35389999999999999</v>
      </c>
      <c r="L90" s="54">
        <v>0.35809999999999997</v>
      </c>
      <c r="M90" s="54">
        <v>0.36259999999999998</v>
      </c>
      <c r="N90" s="54">
        <v>0.36</v>
      </c>
      <c r="O90" s="54">
        <v>0.36209999999999998</v>
      </c>
      <c r="P90" s="54">
        <v>0.3574</v>
      </c>
      <c r="Q90" s="54">
        <v>0.35620000000000002</v>
      </c>
      <c r="R90" s="54">
        <v>0.36109999999999998</v>
      </c>
      <c r="S90" s="54">
        <v>0.3609</v>
      </c>
      <c r="T90" s="54">
        <v>0.3604</v>
      </c>
      <c r="U90" s="54">
        <v>0.35320000000000001</v>
      </c>
      <c r="V90" s="54">
        <v>0.35699999999999998</v>
      </c>
      <c r="W90" s="54">
        <v>0.3644</v>
      </c>
      <c r="X90" s="54">
        <v>0.35799999999999998</v>
      </c>
      <c r="Y90" s="54">
        <v>0.36870000000000003</v>
      </c>
      <c r="Z90" s="54">
        <v>0.35799999999999998</v>
      </c>
      <c r="AA90" s="54">
        <v>0.36520000000000002</v>
      </c>
      <c r="AB90" s="54">
        <v>0.35970000000000002</v>
      </c>
      <c r="AC90" s="54">
        <v>0.36070000000000002</v>
      </c>
      <c r="AD90" s="54">
        <v>0.35410000000000003</v>
      </c>
      <c r="AE90" s="54">
        <v>0.35759999999999997</v>
      </c>
      <c r="AF90" s="54">
        <v>0.36070000000000002</v>
      </c>
      <c r="AG90" s="54">
        <v>0.35539999999999999</v>
      </c>
      <c r="AH90" s="54">
        <v>0.36149999999999999</v>
      </c>
      <c r="AI90" s="54">
        <v>0.3569</v>
      </c>
      <c r="AJ90" s="54">
        <v>0.36009999999999998</v>
      </c>
      <c r="AK90" s="54">
        <v>0.35949999999999999</v>
      </c>
      <c r="AL90" s="54">
        <v>0.35849999999999999</v>
      </c>
      <c r="AM90" s="54">
        <v>0.36109999999999998</v>
      </c>
      <c r="AN90" s="54">
        <v>0.36309999999999998</v>
      </c>
      <c r="AO90" s="54">
        <v>0.37109999999999999</v>
      </c>
      <c r="AP90" s="54">
        <v>0.35659999999999997</v>
      </c>
      <c r="AQ90" s="54">
        <v>0.3705</v>
      </c>
      <c r="AR90" s="54">
        <v>0.3619</v>
      </c>
      <c r="AS90" s="54">
        <v>0.3538</v>
      </c>
      <c r="AT90" s="54">
        <v>0.3584</v>
      </c>
      <c r="AU90" s="54">
        <v>0.3679</v>
      </c>
      <c r="AV90" s="54">
        <v>0.3589</v>
      </c>
      <c r="AW90" s="54">
        <v>0.35909999999999997</v>
      </c>
      <c r="AX90" s="54">
        <v>0.36330000000000001</v>
      </c>
      <c r="AY90" s="54">
        <v>0.36349999999999999</v>
      </c>
      <c r="AZ90" s="54">
        <v>0.35830000000000001</v>
      </c>
      <c r="BA90" s="54">
        <v>0.36220000000000002</v>
      </c>
      <c r="BB90" s="54">
        <v>0.36430000000000001</v>
      </c>
      <c r="BC90" s="54">
        <v>0.3659</v>
      </c>
      <c r="BD90" s="54">
        <v>0.36320000000000002</v>
      </c>
      <c r="BE90" s="54">
        <v>0.36449999999999999</v>
      </c>
      <c r="BF90" s="54">
        <v>0.36399999999999999</v>
      </c>
      <c r="BG90" s="54">
        <v>0.36409999999999998</v>
      </c>
      <c r="BH90" s="54">
        <v>0.35749999999999998</v>
      </c>
      <c r="BI90" s="54">
        <v>0.3604</v>
      </c>
      <c r="BJ90" s="54">
        <v>0.36649999999999999</v>
      </c>
      <c r="BK90" s="54">
        <v>0.3614</v>
      </c>
      <c r="BL90" s="54">
        <v>0.36030000000000001</v>
      </c>
      <c r="BM90" s="54">
        <v>0.35909999999999997</v>
      </c>
      <c r="BN90" s="54">
        <v>0.36759999999999998</v>
      </c>
      <c r="BO90" s="54">
        <v>0.3629</v>
      </c>
      <c r="BP90" s="54">
        <v>0.36370000000000002</v>
      </c>
      <c r="BQ90" s="54">
        <v>0.35820000000000002</v>
      </c>
      <c r="BR90" s="54">
        <v>0.36770000000000003</v>
      </c>
      <c r="BS90" s="54">
        <v>0.35980000000000001</v>
      </c>
      <c r="BT90" s="54">
        <v>0.3599</v>
      </c>
      <c r="BU90" s="54">
        <v>0.36049999999999999</v>
      </c>
      <c r="BV90" s="54">
        <v>0.35620000000000002</v>
      </c>
      <c r="BW90" s="54">
        <v>0.3599</v>
      </c>
      <c r="BX90" s="54">
        <v>0.35930000000000001</v>
      </c>
      <c r="BY90" s="54">
        <v>0.35849999999999999</v>
      </c>
      <c r="BZ90" s="54">
        <v>0.3659</v>
      </c>
      <c r="CA90" s="54" t="s">
        <v>11824</v>
      </c>
    </row>
    <row r="91" spans="1:79" ht="15.75" customHeight="1">
      <c r="A91" s="54" t="s">
        <v>9093</v>
      </c>
      <c r="B91" s="54">
        <v>0.17169999999999999</v>
      </c>
      <c r="C91" s="54">
        <v>0.17219999999999999</v>
      </c>
      <c r="D91" s="54">
        <v>0.15709999999999999</v>
      </c>
      <c r="E91" s="54">
        <v>0.16339999999999999</v>
      </c>
      <c r="F91" s="54">
        <v>0.1711</v>
      </c>
      <c r="G91" s="54">
        <v>0.16689999999999999</v>
      </c>
      <c r="H91" s="54">
        <v>0.15920000000000001</v>
      </c>
      <c r="I91" s="54">
        <v>0.1661</v>
      </c>
      <c r="J91" s="54">
        <v>0.16300000000000001</v>
      </c>
      <c r="K91" s="54">
        <v>0.15790000000000001</v>
      </c>
      <c r="L91" s="54">
        <v>0.1507</v>
      </c>
      <c r="M91" s="54">
        <v>0.15890000000000001</v>
      </c>
      <c r="N91" s="54">
        <v>0.16539999999999999</v>
      </c>
      <c r="O91" s="54">
        <v>0.16</v>
      </c>
      <c r="P91" s="54">
        <v>0.15290000000000001</v>
      </c>
      <c r="Q91" s="54">
        <v>0.16350000000000001</v>
      </c>
      <c r="R91" s="54">
        <v>0.15190000000000001</v>
      </c>
      <c r="S91" s="54">
        <v>0.15820000000000001</v>
      </c>
      <c r="T91" s="54">
        <v>0.17580000000000001</v>
      </c>
      <c r="U91" s="54">
        <v>0.15540000000000001</v>
      </c>
      <c r="V91" s="54">
        <v>0.1661</v>
      </c>
      <c r="W91" s="54">
        <v>0.1555</v>
      </c>
      <c r="X91" s="54">
        <v>0.15</v>
      </c>
      <c r="Y91" s="54">
        <v>0.16109999999999999</v>
      </c>
      <c r="Z91" s="54">
        <v>0.16120000000000001</v>
      </c>
      <c r="AA91" s="54">
        <v>0.16669999999999999</v>
      </c>
      <c r="AB91" s="54">
        <v>0.17080000000000001</v>
      </c>
      <c r="AC91" s="54">
        <v>0.17019999999999999</v>
      </c>
      <c r="AD91" s="54">
        <v>0.15820000000000001</v>
      </c>
      <c r="AE91" s="54">
        <v>0.1583</v>
      </c>
      <c r="AF91" s="54">
        <v>0.158</v>
      </c>
      <c r="AG91" s="54">
        <v>0.16020000000000001</v>
      </c>
      <c r="AH91" s="54">
        <v>0.16239999999999999</v>
      </c>
      <c r="AI91" s="54">
        <v>0.15670000000000001</v>
      </c>
      <c r="AJ91" s="54">
        <v>0.1615</v>
      </c>
      <c r="AK91" s="54">
        <v>0.1691</v>
      </c>
      <c r="AL91" s="54">
        <v>0.15740000000000001</v>
      </c>
      <c r="AM91" s="54">
        <v>0.16470000000000001</v>
      </c>
      <c r="AN91" s="54">
        <v>0.16009999999999999</v>
      </c>
      <c r="AO91" s="54">
        <v>0.16800000000000001</v>
      </c>
      <c r="AP91" s="54">
        <v>0.16420000000000001</v>
      </c>
      <c r="AQ91" s="54">
        <v>0.16650000000000001</v>
      </c>
      <c r="AR91" s="54">
        <v>0.16159999999999999</v>
      </c>
      <c r="AS91" s="54">
        <v>0.17180000000000001</v>
      </c>
      <c r="AT91" s="54">
        <v>0.15290000000000001</v>
      </c>
      <c r="AU91" s="54">
        <v>0.15870000000000001</v>
      </c>
      <c r="AV91" s="54">
        <v>0.16550000000000001</v>
      </c>
      <c r="AW91" s="54">
        <v>0.1618</v>
      </c>
      <c r="AX91" s="54">
        <v>0.1656</v>
      </c>
      <c r="AY91" s="54">
        <v>0.17219999999999999</v>
      </c>
      <c r="AZ91" s="54">
        <v>0.16569999999999999</v>
      </c>
      <c r="BA91" s="54">
        <v>0.17169999999999999</v>
      </c>
      <c r="BB91" s="54">
        <v>0.16009999999999999</v>
      </c>
      <c r="BC91" s="54">
        <v>0.16819999999999999</v>
      </c>
      <c r="BD91" s="54">
        <v>0.1716</v>
      </c>
      <c r="BE91" s="54">
        <v>0.16200000000000001</v>
      </c>
      <c r="BF91" s="54">
        <v>0.16470000000000001</v>
      </c>
      <c r="BG91" s="54">
        <v>0.15870000000000001</v>
      </c>
      <c r="BH91" s="54">
        <v>0.15809999999999999</v>
      </c>
      <c r="BI91" s="54">
        <v>0.16189999999999999</v>
      </c>
      <c r="BJ91" s="54">
        <v>0.1633</v>
      </c>
      <c r="BK91" s="54">
        <v>0.16070000000000001</v>
      </c>
      <c r="BL91" s="54">
        <v>0.15920000000000001</v>
      </c>
      <c r="BM91" s="54">
        <v>0.16</v>
      </c>
      <c r="BN91" s="54">
        <v>0.16719999999999999</v>
      </c>
      <c r="BO91" s="54">
        <v>0.15590000000000001</v>
      </c>
      <c r="BP91" s="54">
        <v>0.16489999999999999</v>
      </c>
      <c r="BQ91" s="54">
        <v>0.16520000000000001</v>
      </c>
      <c r="BR91" s="54">
        <v>0.1686</v>
      </c>
      <c r="BS91" s="54">
        <v>0.15709999999999999</v>
      </c>
      <c r="BT91" s="54">
        <v>0.15640000000000001</v>
      </c>
      <c r="BU91" s="54">
        <v>0.16120000000000001</v>
      </c>
      <c r="BV91" s="54">
        <v>0.14940000000000001</v>
      </c>
      <c r="BW91" s="54">
        <v>0.16220000000000001</v>
      </c>
      <c r="BX91" s="54">
        <v>0.16289999999999999</v>
      </c>
      <c r="BY91" s="54">
        <v>0.16700000000000001</v>
      </c>
      <c r="BZ91" s="54">
        <v>0.16650000000000001</v>
      </c>
      <c r="CA91" s="54" t="s">
        <v>11909</v>
      </c>
    </row>
    <row r="92" spans="1:79" ht="15.75" customHeight="1">
      <c r="A92" s="54" t="s">
        <v>9107</v>
      </c>
      <c r="B92" s="54">
        <v>0.15479999999999999</v>
      </c>
      <c r="C92" s="54">
        <v>0.1497</v>
      </c>
      <c r="D92" s="54">
        <v>0.1409</v>
      </c>
      <c r="E92" s="54">
        <v>0.14560000000000001</v>
      </c>
      <c r="F92" s="54">
        <v>0.155</v>
      </c>
      <c r="G92" s="54">
        <v>0.1515</v>
      </c>
      <c r="H92" s="54">
        <v>0.1391</v>
      </c>
      <c r="I92" s="54">
        <v>0.14660000000000001</v>
      </c>
      <c r="J92" s="54">
        <v>0.14799999999999999</v>
      </c>
      <c r="K92" s="54">
        <v>0.14330000000000001</v>
      </c>
      <c r="L92" s="54">
        <v>0.13600000000000001</v>
      </c>
      <c r="M92" s="54">
        <v>0.14410000000000001</v>
      </c>
      <c r="N92" s="54">
        <v>0.14929999999999999</v>
      </c>
      <c r="O92" s="54">
        <v>0.1434</v>
      </c>
      <c r="P92" s="54">
        <v>0.1401</v>
      </c>
      <c r="Q92" s="54">
        <v>0.14810000000000001</v>
      </c>
      <c r="R92" s="54">
        <v>0.1313</v>
      </c>
      <c r="S92" s="54">
        <v>0.14460000000000001</v>
      </c>
      <c r="T92" s="54">
        <v>0.15479999999999999</v>
      </c>
      <c r="U92" s="54">
        <v>0.13489999999999999</v>
      </c>
      <c r="V92" s="54">
        <v>0.14330000000000001</v>
      </c>
      <c r="W92" s="54">
        <v>0.14019999999999999</v>
      </c>
      <c r="X92" s="54">
        <v>0.1353</v>
      </c>
      <c r="Y92" s="54">
        <v>0.14130000000000001</v>
      </c>
      <c r="Z92" s="54">
        <v>0.14269999999999999</v>
      </c>
      <c r="AA92" s="54">
        <v>0.14460000000000001</v>
      </c>
      <c r="AB92" s="54">
        <v>0.15260000000000001</v>
      </c>
      <c r="AC92" s="54">
        <v>0.14979999999999999</v>
      </c>
      <c r="AD92" s="54">
        <v>0.14099999999999999</v>
      </c>
      <c r="AE92" s="54">
        <v>0.1394</v>
      </c>
      <c r="AF92" s="54">
        <v>0.1416</v>
      </c>
      <c r="AG92" s="54">
        <v>0.13819999999999999</v>
      </c>
      <c r="AH92" s="54">
        <v>0.14399999999999999</v>
      </c>
      <c r="AI92" s="54">
        <v>0.1391</v>
      </c>
      <c r="AJ92" s="54">
        <v>0.14369999999999999</v>
      </c>
      <c r="AK92" s="54">
        <v>0.15479999999999999</v>
      </c>
      <c r="AL92" s="54">
        <v>0.14080000000000001</v>
      </c>
      <c r="AM92" s="54">
        <v>0.14799999999999999</v>
      </c>
      <c r="AN92" s="54">
        <v>0.1409</v>
      </c>
      <c r="AO92" s="54">
        <v>0.14899999999999999</v>
      </c>
      <c r="AP92" s="54">
        <v>0.14729999999999999</v>
      </c>
      <c r="AQ92" s="54">
        <v>0.1457</v>
      </c>
      <c r="AR92" s="54">
        <v>0.14419999999999999</v>
      </c>
      <c r="AS92" s="54">
        <v>0.1484</v>
      </c>
      <c r="AT92" s="54">
        <v>0.13719999999999999</v>
      </c>
      <c r="AU92" s="54">
        <v>0.1414</v>
      </c>
      <c r="AV92" s="54">
        <v>0.14729999999999999</v>
      </c>
      <c r="AW92" s="54">
        <v>0.1474</v>
      </c>
      <c r="AX92" s="54">
        <v>0.14979999999999999</v>
      </c>
      <c r="AY92" s="54">
        <v>0.15390000000000001</v>
      </c>
      <c r="AZ92" s="54">
        <v>0.14860000000000001</v>
      </c>
      <c r="BA92" s="54">
        <v>0.15129999999999999</v>
      </c>
      <c r="BB92" s="54">
        <v>0.14319999999999999</v>
      </c>
      <c r="BC92" s="54">
        <v>0.1535</v>
      </c>
      <c r="BD92" s="54">
        <v>0.1532</v>
      </c>
      <c r="BE92" s="54">
        <v>0.14180000000000001</v>
      </c>
      <c r="BF92" s="54">
        <v>0.14849999999999999</v>
      </c>
      <c r="BG92" s="54">
        <v>0.13900000000000001</v>
      </c>
      <c r="BH92" s="54">
        <v>0.13830000000000001</v>
      </c>
      <c r="BI92" s="54">
        <v>0.14369999999999999</v>
      </c>
      <c r="BJ92" s="54">
        <v>0.14219999999999999</v>
      </c>
      <c r="BK92" s="54">
        <v>0.14369999999999999</v>
      </c>
      <c r="BL92" s="54">
        <v>0.14399999999999999</v>
      </c>
      <c r="BM92" s="54">
        <v>0.1414</v>
      </c>
      <c r="BN92" s="54">
        <v>0.14749999999999999</v>
      </c>
      <c r="BO92" s="54">
        <v>0.13850000000000001</v>
      </c>
      <c r="BP92" s="54">
        <v>0.14599999999999999</v>
      </c>
      <c r="BQ92" s="54">
        <v>0.1464</v>
      </c>
      <c r="BR92" s="54">
        <v>0.15140000000000001</v>
      </c>
      <c r="BS92" s="54">
        <v>0.1416</v>
      </c>
      <c r="BT92" s="54">
        <v>0.14099999999999999</v>
      </c>
      <c r="BU92" s="54">
        <v>0.14849999999999999</v>
      </c>
      <c r="BV92" s="54">
        <v>0.1336</v>
      </c>
      <c r="BW92" s="54">
        <v>0.14560000000000001</v>
      </c>
      <c r="BX92" s="54">
        <v>0.1444</v>
      </c>
      <c r="BY92" s="54">
        <v>0.15179999999999999</v>
      </c>
      <c r="BZ92" s="54">
        <v>0.14860000000000001</v>
      </c>
      <c r="CA92" s="54" t="s">
        <v>11997</v>
      </c>
    </row>
    <row r="93" spans="1:79" ht="15.75" customHeight="1">
      <c r="A93" s="54" t="s">
        <v>9121</v>
      </c>
      <c r="B93" s="54">
        <v>0.12559999999999999</v>
      </c>
      <c r="C93" s="54">
        <v>0.1179</v>
      </c>
      <c r="D93" s="54">
        <v>0.1103</v>
      </c>
      <c r="E93" s="54">
        <v>0.1174</v>
      </c>
      <c r="F93" s="54">
        <v>0.11940000000000001</v>
      </c>
      <c r="G93" s="54">
        <v>0.1197</v>
      </c>
      <c r="H93" s="54">
        <v>0.113</v>
      </c>
      <c r="I93" s="54">
        <v>0.1186</v>
      </c>
      <c r="J93" s="54">
        <v>0.12130000000000001</v>
      </c>
      <c r="K93" s="54">
        <v>0.1159</v>
      </c>
      <c r="L93" s="54">
        <v>0.1075</v>
      </c>
      <c r="M93" s="54">
        <v>0.1154</v>
      </c>
      <c r="N93" s="54">
        <v>0.1195</v>
      </c>
      <c r="O93" s="54">
        <v>0.1147</v>
      </c>
      <c r="P93" s="54">
        <v>0.11219999999999999</v>
      </c>
      <c r="Q93" s="54">
        <v>0.1145</v>
      </c>
      <c r="R93" s="54">
        <v>0.1045</v>
      </c>
      <c r="S93" s="54">
        <v>0.1129</v>
      </c>
      <c r="T93" s="54">
        <v>0.1222</v>
      </c>
      <c r="U93" s="54">
        <v>0.1115</v>
      </c>
      <c r="V93" s="54">
        <v>0.1139</v>
      </c>
      <c r="W93" s="54">
        <v>0.111</v>
      </c>
      <c r="X93" s="54">
        <v>0.1067</v>
      </c>
      <c r="Y93" s="54">
        <v>0.1119</v>
      </c>
      <c r="Z93" s="54">
        <v>0.1113</v>
      </c>
      <c r="AA93" s="54">
        <v>0.11840000000000001</v>
      </c>
      <c r="AB93" s="54">
        <v>0.1191</v>
      </c>
      <c r="AC93" s="54">
        <v>0.1195</v>
      </c>
      <c r="AD93" s="54">
        <v>0.1111</v>
      </c>
      <c r="AE93" s="54">
        <v>0.1103</v>
      </c>
      <c r="AF93" s="54">
        <v>0.11509999999999999</v>
      </c>
      <c r="AG93" s="54">
        <v>0.10979999999999999</v>
      </c>
      <c r="AH93" s="54">
        <v>0.11559999999999999</v>
      </c>
      <c r="AI93" s="54">
        <v>0.1132</v>
      </c>
      <c r="AJ93" s="54">
        <v>0.11609999999999999</v>
      </c>
      <c r="AK93" s="54">
        <v>0.1183</v>
      </c>
      <c r="AL93" s="54">
        <v>0.1144</v>
      </c>
      <c r="AM93" s="54">
        <v>0.1201</v>
      </c>
      <c r="AN93" s="54">
        <v>0.111</v>
      </c>
      <c r="AO93" s="54">
        <v>0.11849999999999999</v>
      </c>
      <c r="AP93" s="54">
        <v>0.1173</v>
      </c>
      <c r="AQ93" s="54">
        <v>0.1198</v>
      </c>
      <c r="AR93" s="54">
        <v>0.1128</v>
      </c>
      <c r="AS93" s="54">
        <v>0.11940000000000001</v>
      </c>
      <c r="AT93" s="54">
        <v>0.10929999999999999</v>
      </c>
      <c r="AU93" s="54">
        <v>0.1108</v>
      </c>
      <c r="AV93" s="54">
        <v>0.1203</v>
      </c>
      <c r="AW93" s="54">
        <v>0.1152</v>
      </c>
      <c r="AX93" s="54">
        <v>0.1208</v>
      </c>
      <c r="AY93" s="54">
        <v>0.11890000000000001</v>
      </c>
      <c r="AZ93" s="54">
        <v>0.1179</v>
      </c>
      <c r="BA93" s="54">
        <v>0.1217</v>
      </c>
      <c r="BB93" s="54">
        <v>0.1154</v>
      </c>
      <c r="BC93" s="54">
        <v>0.12280000000000001</v>
      </c>
      <c r="BD93" s="54">
        <v>0.12189999999999999</v>
      </c>
      <c r="BE93" s="54">
        <v>0.1143</v>
      </c>
      <c r="BF93" s="54">
        <v>0.1206</v>
      </c>
      <c r="BG93" s="54">
        <v>0.11020000000000001</v>
      </c>
      <c r="BH93" s="54">
        <v>0.1132</v>
      </c>
      <c r="BI93" s="54">
        <v>0.1145</v>
      </c>
      <c r="BJ93" s="54">
        <v>0.1159</v>
      </c>
      <c r="BK93" s="54">
        <v>0.1158</v>
      </c>
      <c r="BL93" s="54">
        <v>0.1129</v>
      </c>
      <c r="BM93" s="54">
        <v>0.112</v>
      </c>
      <c r="BN93" s="54">
        <v>0.1149</v>
      </c>
      <c r="BO93" s="54">
        <v>0.11119999999999999</v>
      </c>
      <c r="BP93" s="54">
        <v>0.1148</v>
      </c>
      <c r="BQ93" s="54">
        <v>0.11609999999999999</v>
      </c>
      <c r="BR93" s="54">
        <v>0.1187</v>
      </c>
      <c r="BS93" s="54">
        <v>0.1163</v>
      </c>
      <c r="BT93" s="54">
        <v>0.1113</v>
      </c>
      <c r="BU93" s="54">
        <v>0.11849999999999999</v>
      </c>
      <c r="BV93" s="54">
        <v>0.1129</v>
      </c>
      <c r="BW93" s="54">
        <v>0.1183</v>
      </c>
      <c r="BX93" s="54">
        <v>0.1114</v>
      </c>
      <c r="BY93" s="54">
        <v>0.1195</v>
      </c>
      <c r="BZ93" s="54">
        <v>0.1192</v>
      </c>
      <c r="CA93" s="54" t="s">
        <v>12088</v>
      </c>
    </row>
    <row r="94" spans="1:79" ht="15.75" customHeight="1">
      <c r="A94" s="54" t="s">
        <v>9134</v>
      </c>
      <c r="B94" s="54">
        <v>0.1096</v>
      </c>
      <c r="C94" s="54">
        <v>9.7900000000000001E-2</v>
      </c>
      <c r="D94" s="54">
        <v>9.4700000000000006E-2</v>
      </c>
      <c r="E94" s="54">
        <v>0.1016</v>
      </c>
      <c r="F94" s="54">
        <v>0.1033</v>
      </c>
      <c r="G94" s="54">
        <v>0.1021</v>
      </c>
      <c r="H94" s="54">
        <v>9.5200000000000007E-2</v>
      </c>
      <c r="I94" s="54">
        <v>0.1031</v>
      </c>
      <c r="J94" s="54">
        <v>0.1051</v>
      </c>
      <c r="K94" s="54">
        <v>9.9900000000000003E-2</v>
      </c>
      <c r="L94" s="54">
        <v>9.2799999999999994E-2</v>
      </c>
      <c r="M94" s="54">
        <v>9.7900000000000001E-2</v>
      </c>
      <c r="N94" s="54">
        <v>0.1021</v>
      </c>
      <c r="O94" s="54">
        <v>9.8299999999999998E-2</v>
      </c>
      <c r="P94" s="54">
        <v>9.6500000000000002E-2</v>
      </c>
      <c r="Q94" s="54">
        <v>9.8699999999999996E-2</v>
      </c>
      <c r="R94" s="54">
        <v>8.9800000000000005E-2</v>
      </c>
      <c r="S94" s="54">
        <v>9.7500000000000003E-2</v>
      </c>
      <c r="T94" s="54">
        <v>0.1043</v>
      </c>
      <c r="U94" s="54">
        <v>9.6100000000000005E-2</v>
      </c>
      <c r="V94" s="54">
        <v>9.4500000000000001E-2</v>
      </c>
      <c r="W94" s="54">
        <v>9.3200000000000005E-2</v>
      </c>
      <c r="X94" s="54">
        <v>9.0499999999999997E-2</v>
      </c>
      <c r="Y94" s="54">
        <v>9.5299999999999996E-2</v>
      </c>
      <c r="Z94" s="54">
        <v>9.2999999999999999E-2</v>
      </c>
      <c r="AA94" s="54">
        <v>9.9900000000000003E-2</v>
      </c>
      <c r="AB94" s="54">
        <v>0.1031</v>
      </c>
      <c r="AC94" s="54">
        <v>0.1023</v>
      </c>
      <c r="AD94" s="54">
        <v>9.4700000000000006E-2</v>
      </c>
      <c r="AE94" s="54">
        <v>9.5600000000000004E-2</v>
      </c>
      <c r="AF94" s="54">
        <v>9.8599999999999993E-2</v>
      </c>
      <c r="AG94" s="54">
        <v>9.6699999999999994E-2</v>
      </c>
      <c r="AH94" s="54">
        <v>9.8799999999999999E-2</v>
      </c>
      <c r="AI94" s="54">
        <v>9.8699999999999996E-2</v>
      </c>
      <c r="AJ94" s="54">
        <v>0.1023</v>
      </c>
      <c r="AK94" s="54">
        <v>9.9699999999999997E-2</v>
      </c>
      <c r="AL94" s="54">
        <v>9.9900000000000003E-2</v>
      </c>
      <c r="AM94" s="54">
        <v>0.105</v>
      </c>
      <c r="AN94" s="54">
        <v>9.5799999999999996E-2</v>
      </c>
      <c r="AO94" s="54">
        <v>0.1019</v>
      </c>
      <c r="AP94" s="54">
        <v>9.7799999999999998E-2</v>
      </c>
      <c r="AQ94" s="54">
        <v>0.1028</v>
      </c>
      <c r="AR94" s="54">
        <v>9.8100000000000007E-2</v>
      </c>
      <c r="AS94" s="54">
        <v>0.1027</v>
      </c>
      <c r="AT94" s="54">
        <v>9.2899999999999996E-2</v>
      </c>
      <c r="AU94" s="54">
        <v>9.5600000000000004E-2</v>
      </c>
      <c r="AV94" s="54">
        <v>0.1048</v>
      </c>
      <c r="AW94" s="54">
        <v>9.64E-2</v>
      </c>
      <c r="AX94" s="54">
        <v>0.1022</v>
      </c>
      <c r="AY94" s="54">
        <v>0.10059999999999999</v>
      </c>
      <c r="AZ94" s="54">
        <v>0.1017</v>
      </c>
      <c r="BA94" s="54">
        <v>0.1043</v>
      </c>
      <c r="BB94" s="54">
        <v>9.9299999999999999E-2</v>
      </c>
      <c r="BC94" s="54">
        <v>0.1057</v>
      </c>
      <c r="BD94" s="54">
        <v>0.1055</v>
      </c>
      <c r="BE94" s="54">
        <v>9.9000000000000005E-2</v>
      </c>
      <c r="BF94" s="54">
        <v>0.104</v>
      </c>
      <c r="BG94" s="54">
        <v>9.2999999999999999E-2</v>
      </c>
      <c r="BH94" s="54">
        <v>9.6600000000000005E-2</v>
      </c>
      <c r="BI94" s="54">
        <v>0.10009999999999999</v>
      </c>
      <c r="BJ94" s="54">
        <v>0.10059999999999999</v>
      </c>
      <c r="BK94" s="54">
        <v>9.7199999999999995E-2</v>
      </c>
      <c r="BL94" s="54">
        <v>9.7500000000000003E-2</v>
      </c>
      <c r="BM94" s="54">
        <v>9.6600000000000005E-2</v>
      </c>
      <c r="BN94" s="54">
        <v>0.1009</v>
      </c>
      <c r="BO94" s="54">
        <v>9.7900000000000001E-2</v>
      </c>
      <c r="BP94" s="54">
        <v>9.8000000000000004E-2</v>
      </c>
      <c r="BQ94" s="54">
        <v>9.9900000000000003E-2</v>
      </c>
      <c r="BR94" s="54">
        <v>9.9599999999999994E-2</v>
      </c>
      <c r="BS94" s="54">
        <v>9.9699999999999997E-2</v>
      </c>
      <c r="BT94" s="54">
        <v>9.4100000000000003E-2</v>
      </c>
      <c r="BU94" s="54">
        <v>0.1028</v>
      </c>
      <c r="BV94" s="54">
        <v>9.8100000000000007E-2</v>
      </c>
      <c r="BW94" s="54">
        <v>0.1013</v>
      </c>
      <c r="BX94" s="54">
        <v>9.7699999999999995E-2</v>
      </c>
      <c r="BY94" s="54">
        <v>0.1021</v>
      </c>
      <c r="BZ94" s="54">
        <v>0.1019</v>
      </c>
      <c r="CA94" s="54" t="s">
        <v>9691</v>
      </c>
    </row>
    <row r="95" spans="1:79" ht="15.75" customHeight="1">
      <c r="A95" s="54" t="s">
        <v>9148</v>
      </c>
      <c r="B95" s="54">
        <v>9.5500000000000002E-2</v>
      </c>
      <c r="C95" s="54">
        <v>8.5400000000000004E-2</v>
      </c>
      <c r="D95" s="54">
        <v>8.4699999999999998E-2</v>
      </c>
      <c r="E95" s="54">
        <v>8.7499999999999994E-2</v>
      </c>
      <c r="F95" s="54">
        <v>8.8499999999999995E-2</v>
      </c>
      <c r="G95" s="54">
        <v>8.7999999999999995E-2</v>
      </c>
      <c r="H95" s="54">
        <v>8.2600000000000007E-2</v>
      </c>
      <c r="I95" s="54">
        <v>8.8599999999999998E-2</v>
      </c>
      <c r="J95" s="54">
        <v>9.1300000000000006E-2</v>
      </c>
      <c r="K95" s="54">
        <v>8.8400000000000006E-2</v>
      </c>
      <c r="L95" s="54">
        <v>7.6999999999999999E-2</v>
      </c>
      <c r="M95" s="54">
        <v>8.5400000000000004E-2</v>
      </c>
      <c r="N95" s="54">
        <v>8.8700000000000001E-2</v>
      </c>
      <c r="O95" s="54">
        <v>8.5400000000000004E-2</v>
      </c>
      <c r="P95" s="54">
        <v>8.4000000000000005E-2</v>
      </c>
      <c r="Q95" s="54">
        <v>8.5099999999999995E-2</v>
      </c>
      <c r="R95" s="54">
        <v>7.9200000000000007E-2</v>
      </c>
      <c r="S95" s="54">
        <v>8.5500000000000007E-2</v>
      </c>
      <c r="T95" s="54">
        <v>8.8700000000000001E-2</v>
      </c>
      <c r="U95" s="54">
        <v>7.8399999999999997E-2</v>
      </c>
      <c r="V95" s="54">
        <v>8.1299999999999997E-2</v>
      </c>
      <c r="W95" s="54">
        <v>8.09E-2</v>
      </c>
      <c r="X95" s="54">
        <v>7.7299999999999994E-2</v>
      </c>
      <c r="Y95" s="54">
        <v>8.3199999999999996E-2</v>
      </c>
      <c r="Z95" s="54">
        <v>7.9100000000000004E-2</v>
      </c>
      <c r="AA95" s="54">
        <v>8.4699999999999998E-2</v>
      </c>
      <c r="AB95" s="54">
        <v>8.6199999999999999E-2</v>
      </c>
      <c r="AC95" s="54">
        <v>8.6800000000000002E-2</v>
      </c>
      <c r="AD95" s="54">
        <v>8.1699999999999995E-2</v>
      </c>
      <c r="AE95" s="54">
        <v>7.8399999999999997E-2</v>
      </c>
      <c r="AF95" s="54">
        <v>8.1600000000000006E-2</v>
      </c>
      <c r="AG95" s="54">
        <v>7.6399999999999996E-2</v>
      </c>
      <c r="AH95" s="54">
        <v>8.7099999999999997E-2</v>
      </c>
      <c r="AI95" s="54">
        <v>8.2600000000000007E-2</v>
      </c>
      <c r="AJ95" s="54">
        <v>8.8999999999999996E-2</v>
      </c>
      <c r="AK95" s="54">
        <v>8.5400000000000004E-2</v>
      </c>
      <c r="AL95" s="54">
        <v>8.3000000000000004E-2</v>
      </c>
      <c r="AM95" s="54">
        <v>9.1399999999999995E-2</v>
      </c>
      <c r="AN95" s="54">
        <v>8.0199999999999994E-2</v>
      </c>
      <c r="AO95" s="54">
        <v>8.5800000000000001E-2</v>
      </c>
      <c r="AP95" s="54">
        <v>8.43E-2</v>
      </c>
      <c r="AQ95" s="54">
        <v>8.6400000000000005E-2</v>
      </c>
      <c r="AR95" s="54">
        <v>8.5500000000000007E-2</v>
      </c>
      <c r="AS95" s="54">
        <v>8.9300000000000004E-2</v>
      </c>
      <c r="AT95" s="54">
        <v>8.0600000000000005E-2</v>
      </c>
      <c r="AU95" s="54">
        <v>8.3299999999999999E-2</v>
      </c>
      <c r="AV95" s="54">
        <v>8.7999999999999995E-2</v>
      </c>
      <c r="AW95" s="54">
        <v>8.3599999999999994E-2</v>
      </c>
      <c r="AX95" s="54">
        <v>8.7800000000000003E-2</v>
      </c>
      <c r="AY95" s="54">
        <v>8.7800000000000003E-2</v>
      </c>
      <c r="AZ95" s="54">
        <v>8.8999999999999996E-2</v>
      </c>
      <c r="BA95" s="54">
        <v>8.6999999999999994E-2</v>
      </c>
      <c r="BB95" s="54">
        <v>8.5999999999999993E-2</v>
      </c>
      <c r="BC95" s="54">
        <v>0.09</v>
      </c>
      <c r="BD95" s="54">
        <v>9.1899999999999996E-2</v>
      </c>
      <c r="BE95" s="54">
        <v>8.6300000000000002E-2</v>
      </c>
      <c r="BF95" s="54">
        <v>8.8200000000000001E-2</v>
      </c>
      <c r="BG95" s="54">
        <v>7.8100000000000003E-2</v>
      </c>
      <c r="BH95" s="54">
        <v>8.1000000000000003E-2</v>
      </c>
      <c r="BI95" s="54">
        <v>8.3400000000000002E-2</v>
      </c>
      <c r="BJ95" s="54">
        <v>8.5500000000000007E-2</v>
      </c>
      <c r="BK95" s="54">
        <v>8.5099999999999995E-2</v>
      </c>
      <c r="BL95" s="54">
        <v>8.5500000000000007E-2</v>
      </c>
      <c r="BM95" s="54">
        <v>8.2100000000000006E-2</v>
      </c>
      <c r="BN95" s="54">
        <v>8.5000000000000006E-2</v>
      </c>
      <c r="BO95" s="54">
        <v>8.5599999999999996E-2</v>
      </c>
      <c r="BP95" s="54">
        <v>8.3500000000000005E-2</v>
      </c>
      <c r="BQ95" s="54">
        <v>8.3400000000000002E-2</v>
      </c>
      <c r="BR95" s="54">
        <v>8.3199999999999996E-2</v>
      </c>
      <c r="BS95" s="54">
        <v>8.3900000000000002E-2</v>
      </c>
      <c r="BT95" s="54">
        <v>8.1600000000000006E-2</v>
      </c>
      <c r="BU95" s="54">
        <v>8.8300000000000003E-2</v>
      </c>
      <c r="BV95" s="54">
        <v>8.3500000000000005E-2</v>
      </c>
      <c r="BW95" s="54">
        <v>8.5199999999999998E-2</v>
      </c>
      <c r="BX95" s="54">
        <v>8.43E-2</v>
      </c>
      <c r="BY95" s="54">
        <v>8.6499999999999994E-2</v>
      </c>
      <c r="BZ95" s="54">
        <v>9.1700000000000004E-2</v>
      </c>
      <c r="CA95" s="54" t="s">
        <v>12203</v>
      </c>
    </row>
    <row r="96" spans="1:79" ht="15.75" customHeight="1">
      <c r="A96" s="54" t="s">
        <v>9161</v>
      </c>
      <c r="B96" s="54">
        <v>8.3900000000000002E-2</v>
      </c>
      <c r="C96" s="54">
        <v>7.3899999999999993E-2</v>
      </c>
      <c r="D96" s="54">
        <v>7.2400000000000006E-2</v>
      </c>
      <c r="E96" s="54">
        <v>7.7299999999999994E-2</v>
      </c>
      <c r="F96" s="54">
        <v>7.8799999999999995E-2</v>
      </c>
      <c r="G96" s="54">
        <v>7.9899999999999999E-2</v>
      </c>
      <c r="H96" s="54">
        <v>7.2599999999999998E-2</v>
      </c>
      <c r="I96" s="54">
        <v>7.7100000000000002E-2</v>
      </c>
      <c r="J96" s="54">
        <v>7.9899999999999999E-2</v>
      </c>
      <c r="K96" s="54">
        <v>7.6399999999999996E-2</v>
      </c>
      <c r="L96" s="54">
        <v>7.0099999999999996E-2</v>
      </c>
      <c r="M96" s="54">
        <v>7.3099999999999998E-2</v>
      </c>
      <c r="N96" s="54">
        <v>8.0600000000000005E-2</v>
      </c>
      <c r="O96" s="54">
        <v>7.46E-2</v>
      </c>
      <c r="P96" s="54">
        <v>7.3599999999999999E-2</v>
      </c>
      <c r="Q96" s="54">
        <v>7.7899999999999997E-2</v>
      </c>
      <c r="R96" s="54">
        <v>6.83E-2</v>
      </c>
      <c r="S96" s="54">
        <v>7.5700000000000003E-2</v>
      </c>
      <c r="T96" s="54">
        <v>7.6899999999999996E-2</v>
      </c>
      <c r="U96" s="54">
        <v>7.0199999999999999E-2</v>
      </c>
      <c r="V96" s="54">
        <v>7.1800000000000003E-2</v>
      </c>
      <c r="W96" s="54">
        <v>7.1599999999999997E-2</v>
      </c>
      <c r="X96" s="54">
        <v>6.7400000000000002E-2</v>
      </c>
      <c r="Y96" s="54">
        <v>7.51E-2</v>
      </c>
      <c r="Z96" s="54">
        <v>7.0599999999999996E-2</v>
      </c>
      <c r="AA96" s="54">
        <v>7.3499999999999996E-2</v>
      </c>
      <c r="AB96" s="54">
        <v>7.3899999999999993E-2</v>
      </c>
      <c r="AC96" s="54">
        <v>7.5700000000000003E-2</v>
      </c>
      <c r="AD96" s="54">
        <v>7.2599999999999998E-2</v>
      </c>
      <c r="AE96" s="54">
        <v>6.9599999999999995E-2</v>
      </c>
      <c r="AF96" s="54">
        <v>6.9500000000000006E-2</v>
      </c>
      <c r="AG96" s="54">
        <v>6.5100000000000005E-2</v>
      </c>
      <c r="AH96" s="54">
        <v>7.2900000000000006E-2</v>
      </c>
      <c r="AI96" s="54">
        <v>7.3400000000000007E-2</v>
      </c>
      <c r="AJ96" s="54">
        <v>0.08</v>
      </c>
      <c r="AK96" s="54">
        <v>7.8100000000000003E-2</v>
      </c>
      <c r="AL96" s="54">
        <v>7.3499999999999996E-2</v>
      </c>
      <c r="AM96" s="54">
        <v>8.0299999999999996E-2</v>
      </c>
      <c r="AN96" s="54">
        <v>7.1599999999999997E-2</v>
      </c>
      <c r="AO96" s="54">
        <v>7.2800000000000004E-2</v>
      </c>
      <c r="AP96" s="54">
        <v>7.5300000000000006E-2</v>
      </c>
      <c r="AQ96" s="54">
        <v>7.4399999999999994E-2</v>
      </c>
      <c r="AR96" s="54">
        <v>7.6899999999999996E-2</v>
      </c>
      <c r="AS96" s="54">
        <v>8.0600000000000005E-2</v>
      </c>
      <c r="AT96" s="54">
        <v>7.0900000000000005E-2</v>
      </c>
      <c r="AU96" s="54">
        <v>7.3700000000000002E-2</v>
      </c>
      <c r="AV96" s="54">
        <v>7.8399999999999997E-2</v>
      </c>
      <c r="AW96" s="54">
        <v>7.4499999999999997E-2</v>
      </c>
      <c r="AX96" s="54">
        <v>7.9600000000000004E-2</v>
      </c>
      <c r="AY96" s="54">
        <v>7.6100000000000001E-2</v>
      </c>
      <c r="AZ96" s="54">
        <v>7.9100000000000004E-2</v>
      </c>
      <c r="BA96" s="54">
        <v>7.7499999999999999E-2</v>
      </c>
      <c r="BB96" s="54">
        <v>7.7399999999999997E-2</v>
      </c>
      <c r="BC96" s="54">
        <v>7.9500000000000001E-2</v>
      </c>
      <c r="BD96" s="54">
        <v>8.2500000000000004E-2</v>
      </c>
      <c r="BE96" s="54">
        <v>7.51E-2</v>
      </c>
      <c r="BF96" s="54">
        <v>7.7499999999999999E-2</v>
      </c>
      <c r="BG96" s="54">
        <v>6.8500000000000005E-2</v>
      </c>
      <c r="BH96" s="54">
        <v>7.2599999999999998E-2</v>
      </c>
      <c r="BI96" s="54">
        <v>7.3700000000000002E-2</v>
      </c>
      <c r="BJ96" s="54">
        <v>7.7499999999999999E-2</v>
      </c>
      <c r="BK96" s="54">
        <v>7.3400000000000007E-2</v>
      </c>
      <c r="BL96" s="54">
        <v>7.7899999999999997E-2</v>
      </c>
      <c r="BM96" s="54">
        <v>7.1900000000000006E-2</v>
      </c>
      <c r="BN96" s="54">
        <v>7.3599999999999999E-2</v>
      </c>
      <c r="BO96" s="54">
        <v>7.4499999999999997E-2</v>
      </c>
      <c r="BP96" s="54">
        <v>7.0400000000000004E-2</v>
      </c>
      <c r="BQ96" s="54">
        <v>7.3999999999999996E-2</v>
      </c>
      <c r="BR96" s="54">
        <v>7.4999999999999997E-2</v>
      </c>
      <c r="BS96" s="54">
        <v>7.4800000000000005E-2</v>
      </c>
      <c r="BT96" s="54">
        <v>6.7900000000000002E-2</v>
      </c>
      <c r="BU96" s="54">
        <v>7.9200000000000007E-2</v>
      </c>
      <c r="BV96" s="54">
        <v>7.6100000000000001E-2</v>
      </c>
      <c r="BW96" s="54">
        <v>7.6600000000000001E-2</v>
      </c>
      <c r="BX96" s="54">
        <v>7.51E-2</v>
      </c>
      <c r="BY96" s="54">
        <v>7.0300000000000001E-2</v>
      </c>
      <c r="BZ96" s="54">
        <v>8.0600000000000005E-2</v>
      </c>
      <c r="CA96" s="54" t="s">
        <v>9223</v>
      </c>
    </row>
    <row r="97" spans="1:79" ht="15.75" customHeight="1">
      <c r="A97" s="54" t="s">
        <v>9175</v>
      </c>
      <c r="B97" s="54">
        <v>4.5499999999999999E-2</v>
      </c>
      <c r="C97" s="54">
        <v>4.19E-2</v>
      </c>
      <c r="D97" s="54">
        <v>4.1300000000000003E-2</v>
      </c>
      <c r="E97" s="54">
        <v>4.2500000000000003E-2</v>
      </c>
      <c r="F97" s="54">
        <v>4.5999999999999999E-2</v>
      </c>
      <c r="G97" s="54">
        <v>4.4600000000000001E-2</v>
      </c>
      <c r="H97" s="54">
        <v>4.2999999999999997E-2</v>
      </c>
      <c r="I97" s="54">
        <v>4.5900000000000003E-2</v>
      </c>
      <c r="J97" s="54">
        <v>4.99E-2</v>
      </c>
      <c r="K97" s="54">
        <v>4.4900000000000002E-2</v>
      </c>
      <c r="L97" s="54">
        <v>3.6799999999999999E-2</v>
      </c>
      <c r="M97" s="54">
        <v>4.1099999999999998E-2</v>
      </c>
      <c r="N97" s="54">
        <v>5.1799999999999999E-2</v>
      </c>
      <c r="O97" s="54">
        <v>4.1300000000000003E-2</v>
      </c>
      <c r="P97" s="54">
        <v>4.6100000000000002E-2</v>
      </c>
      <c r="Q97" s="54">
        <v>4.4200000000000003E-2</v>
      </c>
      <c r="R97" s="54">
        <v>3.7900000000000003E-2</v>
      </c>
      <c r="S97" s="54">
        <v>4.4900000000000002E-2</v>
      </c>
      <c r="T97" s="54">
        <v>4.4499999999999998E-2</v>
      </c>
      <c r="U97" s="54">
        <v>3.9699999999999999E-2</v>
      </c>
      <c r="V97" s="54">
        <v>4.2099999999999999E-2</v>
      </c>
      <c r="W97" s="54">
        <v>4.1799999999999997E-2</v>
      </c>
      <c r="X97" s="54">
        <v>3.8800000000000001E-2</v>
      </c>
      <c r="Y97" s="54">
        <v>4.2799999999999998E-2</v>
      </c>
      <c r="Z97" s="54">
        <v>4.2099999999999999E-2</v>
      </c>
      <c r="AA97" s="54">
        <v>3.8199999999999998E-2</v>
      </c>
      <c r="AB97" s="54">
        <v>4.2200000000000001E-2</v>
      </c>
      <c r="AC97" s="54">
        <v>4.2599999999999999E-2</v>
      </c>
      <c r="AD97" s="54">
        <v>3.7600000000000001E-2</v>
      </c>
      <c r="AE97" s="54">
        <v>4.3299999999999998E-2</v>
      </c>
      <c r="AF97" s="54">
        <v>4.0599999999999997E-2</v>
      </c>
      <c r="AG97" s="54">
        <v>3.4700000000000002E-2</v>
      </c>
      <c r="AH97" s="54">
        <v>3.8199999999999998E-2</v>
      </c>
      <c r="AI97" s="54">
        <v>4.3099999999999999E-2</v>
      </c>
      <c r="AJ97" s="54">
        <v>4.8500000000000001E-2</v>
      </c>
      <c r="AK97" s="54">
        <v>4.2099999999999999E-2</v>
      </c>
      <c r="AL97" s="54">
        <v>4.3299999999999998E-2</v>
      </c>
      <c r="AM97" s="54">
        <v>4.5600000000000002E-2</v>
      </c>
      <c r="AN97" s="54">
        <v>3.9100000000000003E-2</v>
      </c>
      <c r="AO97" s="54">
        <v>4.2500000000000003E-2</v>
      </c>
      <c r="AP97" s="54">
        <v>4.3999999999999997E-2</v>
      </c>
      <c r="AQ97" s="54">
        <v>4.07E-2</v>
      </c>
      <c r="AR97" s="54">
        <v>4.4999999999999998E-2</v>
      </c>
      <c r="AS97" s="54">
        <v>4.9299999999999997E-2</v>
      </c>
      <c r="AT97" s="54">
        <v>3.9199999999999999E-2</v>
      </c>
      <c r="AU97" s="54">
        <v>4.1399999999999999E-2</v>
      </c>
      <c r="AV97" s="54">
        <v>4.5999999999999999E-2</v>
      </c>
      <c r="AW97" s="54">
        <v>4.48E-2</v>
      </c>
      <c r="AX97" s="54">
        <v>4.2799999999999998E-2</v>
      </c>
      <c r="AY97" s="54">
        <v>4.7800000000000002E-2</v>
      </c>
      <c r="AZ97" s="54">
        <v>4.3400000000000001E-2</v>
      </c>
      <c r="BA97" s="54">
        <v>4.2000000000000003E-2</v>
      </c>
      <c r="BB97" s="54">
        <v>4.6899999999999997E-2</v>
      </c>
      <c r="BC97" s="54">
        <v>4.6899999999999997E-2</v>
      </c>
      <c r="BD97" s="54">
        <v>4.9500000000000002E-2</v>
      </c>
      <c r="BE97" s="54">
        <v>4.0899999999999999E-2</v>
      </c>
      <c r="BF97" s="54">
        <v>4.4600000000000001E-2</v>
      </c>
      <c r="BG97" s="54">
        <v>3.8600000000000002E-2</v>
      </c>
      <c r="BH97" s="54">
        <v>4.65E-2</v>
      </c>
      <c r="BI97" s="54">
        <v>4.0800000000000003E-2</v>
      </c>
      <c r="BJ97" s="54">
        <v>4.3999999999999997E-2</v>
      </c>
      <c r="BK97" s="54">
        <v>4.5199999999999997E-2</v>
      </c>
      <c r="BL97" s="54">
        <v>4.4400000000000002E-2</v>
      </c>
      <c r="BM97" s="54">
        <v>4.0800000000000003E-2</v>
      </c>
      <c r="BN97" s="54">
        <v>4.2000000000000003E-2</v>
      </c>
      <c r="BO97" s="54">
        <v>4.2700000000000002E-2</v>
      </c>
      <c r="BP97" s="54">
        <v>4.1500000000000002E-2</v>
      </c>
      <c r="BQ97" s="54">
        <v>4.2200000000000001E-2</v>
      </c>
      <c r="BR97" s="54">
        <v>4.3099999999999999E-2</v>
      </c>
      <c r="BS97" s="54">
        <v>4.2700000000000002E-2</v>
      </c>
      <c r="BT97" s="54">
        <v>3.49E-2</v>
      </c>
      <c r="BU97" s="54">
        <v>5.0099999999999999E-2</v>
      </c>
      <c r="BV97" s="54">
        <v>4.3099999999999999E-2</v>
      </c>
      <c r="BW97" s="54">
        <v>4.4600000000000001E-2</v>
      </c>
      <c r="BX97" s="54">
        <v>4.5499999999999999E-2</v>
      </c>
      <c r="BY97" s="54">
        <v>3.9300000000000002E-2</v>
      </c>
      <c r="BZ97" s="54">
        <v>4.4699999999999997E-2</v>
      </c>
      <c r="CA97" s="54" t="s">
        <v>8839</v>
      </c>
    </row>
    <row r="98" spans="1:79" ht="15.75" customHeight="1">
      <c r="A98" s="54" t="s">
        <v>9188</v>
      </c>
      <c r="B98" s="54">
        <v>5.8500000000000003E-2</v>
      </c>
      <c r="C98" s="54">
        <v>5.0799999999999998E-2</v>
      </c>
      <c r="D98" s="54">
        <v>5.1499999999999997E-2</v>
      </c>
      <c r="E98" s="54">
        <v>5.1299999999999998E-2</v>
      </c>
      <c r="F98" s="54">
        <v>5.3900000000000003E-2</v>
      </c>
      <c r="G98" s="54">
        <v>5.3499999999999999E-2</v>
      </c>
      <c r="H98" s="54">
        <v>4.9299999999999997E-2</v>
      </c>
      <c r="I98" s="54">
        <v>5.2999999999999999E-2</v>
      </c>
      <c r="J98" s="54">
        <v>5.33E-2</v>
      </c>
      <c r="K98" s="54">
        <v>5.2699999999999997E-2</v>
      </c>
      <c r="L98" s="54">
        <v>4.5600000000000002E-2</v>
      </c>
      <c r="M98" s="54">
        <v>5.1400000000000001E-2</v>
      </c>
      <c r="N98" s="54">
        <v>5.4899999999999997E-2</v>
      </c>
      <c r="O98" s="54">
        <v>5.3199999999999997E-2</v>
      </c>
      <c r="P98" s="54">
        <v>4.99E-2</v>
      </c>
      <c r="Q98" s="54">
        <v>5.0700000000000002E-2</v>
      </c>
      <c r="R98" s="54">
        <v>4.5699999999999998E-2</v>
      </c>
      <c r="S98" s="54">
        <v>5.04E-2</v>
      </c>
      <c r="T98" s="54">
        <v>5.33E-2</v>
      </c>
      <c r="U98" s="54">
        <v>4.6300000000000001E-2</v>
      </c>
      <c r="V98" s="54">
        <v>4.8899999999999999E-2</v>
      </c>
      <c r="W98" s="54">
        <v>4.7699999999999999E-2</v>
      </c>
      <c r="X98" s="54">
        <v>4.4999999999999998E-2</v>
      </c>
      <c r="Y98" s="54">
        <v>4.9000000000000002E-2</v>
      </c>
      <c r="Z98" s="54">
        <v>4.7100000000000003E-2</v>
      </c>
      <c r="AA98" s="54">
        <v>4.9599999999999998E-2</v>
      </c>
      <c r="AB98" s="54">
        <v>5.3600000000000002E-2</v>
      </c>
      <c r="AC98" s="54">
        <v>5.16E-2</v>
      </c>
      <c r="AD98" s="54">
        <v>4.5999999999999999E-2</v>
      </c>
      <c r="AE98" s="54">
        <v>4.9200000000000001E-2</v>
      </c>
      <c r="AF98" s="54">
        <v>5.0599999999999999E-2</v>
      </c>
      <c r="AG98" s="54">
        <v>4.5600000000000002E-2</v>
      </c>
      <c r="AH98" s="54">
        <v>5.3499999999999999E-2</v>
      </c>
      <c r="AI98" s="54">
        <v>5.2600000000000001E-2</v>
      </c>
      <c r="AJ98" s="54">
        <v>5.16E-2</v>
      </c>
      <c r="AK98" s="54">
        <v>4.7800000000000002E-2</v>
      </c>
      <c r="AL98" s="54">
        <v>4.8500000000000001E-2</v>
      </c>
      <c r="AM98" s="54">
        <v>5.6800000000000003E-2</v>
      </c>
      <c r="AN98" s="54">
        <v>4.7100000000000003E-2</v>
      </c>
      <c r="AO98" s="54">
        <v>5.1700000000000003E-2</v>
      </c>
      <c r="AP98" s="54">
        <v>5.33E-2</v>
      </c>
      <c r="AQ98" s="54">
        <v>5.0900000000000001E-2</v>
      </c>
      <c r="AR98" s="54">
        <v>5.21E-2</v>
      </c>
      <c r="AS98" s="54">
        <v>5.3699999999999998E-2</v>
      </c>
      <c r="AT98" s="54">
        <v>4.9299999999999997E-2</v>
      </c>
      <c r="AU98" s="54">
        <v>4.7500000000000001E-2</v>
      </c>
      <c r="AV98" s="54">
        <v>5.33E-2</v>
      </c>
      <c r="AW98" s="54">
        <v>5.16E-2</v>
      </c>
      <c r="AX98" s="54">
        <v>5.2200000000000003E-2</v>
      </c>
      <c r="AY98" s="54">
        <v>5.2299999999999999E-2</v>
      </c>
      <c r="AZ98" s="54">
        <v>5.5399999999999998E-2</v>
      </c>
      <c r="BA98" s="54">
        <v>5.5E-2</v>
      </c>
      <c r="BB98" s="54">
        <v>5.0900000000000001E-2</v>
      </c>
      <c r="BC98" s="54">
        <v>5.6099999999999997E-2</v>
      </c>
      <c r="BD98" s="54">
        <v>5.4199999999999998E-2</v>
      </c>
      <c r="BE98" s="54">
        <v>4.8800000000000003E-2</v>
      </c>
      <c r="BF98" s="54">
        <v>5.2200000000000003E-2</v>
      </c>
      <c r="BG98" s="54">
        <v>4.5600000000000002E-2</v>
      </c>
      <c r="BH98" s="54">
        <v>5.0599999999999999E-2</v>
      </c>
      <c r="BI98" s="54">
        <v>5.0599999999999999E-2</v>
      </c>
      <c r="BJ98" s="54">
        <v>5.3600000000000002E-2</v>
      </c>
      <c r="BK98" s="54">
        <v>5.3699999999999998E-2</v>
      </c>
      <c r="BL98" s="54">
        <v>5.2999999999999999E-2</v>
      </c>
      <c r="BM98" s="54">
        <v>5.0299999999999997E-2</v>
      </c>
      <c r="BN98" s="54">
        <v>5.1299999999999998E-2</v>
      </c>
      <c r="BO98" s="54">
        <v>5.28E-2</v>
      </c>
      <c r="BP98" s="54">
        <v>5.0599999999999999E-2</v>
      </c>
      <c r="BQ98" s="54">
        <v>5.2900000000000003E-2</v>
      </c>
      <c r="BR98" s="54">
        <v>4.9399999999999999E-2</v>
      </c>
      <c r="BS98" s="54">
        <v>5.0599999999999999E-2</v>
      </c>
      <c r="BT98" s="54">
        <v>4.7199999999999999E-2</v>
      </c>
      <c r="BU98" s="54">
        <v>5.3100000000000001E-2</v>
      </c>
      <c r="BV98" s="54">
        <v>4.9700000000000001E-2</v>
      </c>
      <c r="BW98" s="54">
        <v>5.3499999999999999E-2</v>
      </c>
      <c r="BX98" s="54">
        <v>5.0099999999999999E-2</v>
      </c>
      <c r="BY98" s="54">
        <v>5.1700000000000003E-2</v>
      </c>
      <c r="BZ98" s="54">
        <v>5.1900000000000002E-2</v>
      </c>
      <c r="CA98" s="54" t="s">
        <v>12417</v>
      </c>
    </row>
    <row r="99" spans="1:79" ht="15.75" customHeight="1">
      <c r="A99" s="54" t="s">
        <v>9202</v>
      </c>
      <c r="B99" s="54">
        <v>4.0599999999999997E-2</v>
      </c>
      <c r="C99" s="54">
        <v>3.2500000000000001E-2</v>
      </c>
      <c r="D99" s="54">
        <v>3.4599999999999999E-2</v>
      </c>
      <c r="E99" s="54">
        <v>3.1E-2</v>
      </c>
      <c r="F99" s="54">
        <v>3.44E-2</v>
      </c>
      <c r="G99" s="54">
        <v>3.56E-2</v>
      </c>
      <c r="H99" s="54">
        <v>3.2300000000000002E-2</v>
      </c>
      <c r="I99" s="54">
        <v>3.4799999999999998E-2</v>
      </c>
      <c r="J99" s="54">
        <v>3.4099999999999998E-2</v>
      </c>
      <c r="K99" s="54">
        <v>3.6600000000000001E-2</v>
      </c>
      <c r="L99" s="54">
        <v>3.0099999999999998E-2</v>
      </c>
      <c r="M99" s="54">
        <v>3.32E-2</v>
      </c>
      <c r="N99" s="54">
        <v>3.6799999999999999E-2</v>
      </c>
      <c r="O99" s="54">
        <v>3.5400000000000001E-2</v>
      </c>
      <c r="P99" s="54">
        <v>3.1300000000000001E-2</v>
      </c>
      <c r="Q99" s="54">
        <v>3.2899999999999999E-2</v>
      </c>
      <c r="R99" s="54">
        <v>3.0300000000000001E-2</v>
      </c>
      <c r="S99" s="54">
        <v>3.0099999999999998E-2</v>
      </c>
      <c r="T99" s="54">
        <v>3.4700000000000002E-2</v>
      </c>
      <c r="U99" s="54">
        <v>3.2800000000000003E-2</v>
      </c>
      <c r="V99" s="54">
        <v>3.2599999999999997E-2</v>
      </c>
      <c r="W99" s="54">
        <v>3.1099999999999999E-2</v>
      </c>
      <c r="X99" s="54">
        <v>2.9100000000000001E-2</v>
      </c>
      <c r="Y99" s="54">
        <v>3.0700000000000002E-2</v>
      </c>
      <c r="Z99" s="54">
        <v>3.2800000000000003E-2</v>
      </c>
      <c r="AA99" s="54">
        <v>3.2800000000000003E-2</v>
      </c>
      <c r="AB99" s="54">
        <v>3.56E-2</v>
      </c>
      <c r="AC99" s="54">
        <v>3.4700000000000002E-2</v>
      </c>
      <c r="AD99" s="54">
        <v>2.9399999999999999E-2</v>
      </c>
      <c r="AE99" s="54">
        <v>3.1099999999999999E-2</v>
      </c>
      <c r="AF99" s="54">
        <v>3.3799999999999997E-2</v>
      </c>
      <c r="AG99" s="54">
        <v>3.0300000000000001E-2</v>
      </c>
      <c r="AH99" s="54">
        <v>3.5000000000000003E-2</v>
      </c>
      <c r="AI99" s="54">
        <v>3.61E-2</v>
      </c>
      <c r="AJ99" s="54">
        <v>3.3799999999999997E-2</v>
      </c>
      <c r="AK99" s="54">
        <v>3.2599999999999997E-2</v>
      </c>
      <c r="AL99" s="54">
        <v>3.32E-2</v>
      </c>
      <c r="AM99" s="54">
        <v>3.7499999999999999E-2</v>
      </c>
      <c r="AN99" s="54">
        <v>3.0599999999999999E-2</v>
      </c>
      <c r="AO99" s="54">
        <v>3.39E-2</v>
      </c>
      <c r="AP99" s="54">
        <v>3.3799999999999997E-2</v>
      </c>
      <c r="AQ99" s="54">
        <v>3.5400000000000001E-2</v>
      </c>
      <c r="AR99" s="54">
        <v>3.5400000000000001E-2</v>
      </c>
      <c r="AS99" s="54">
        <v>3.3500000000000002E-2</v>
      </c>
      <c r="AT99" s="54">
        <v>2.9000000000000001E-2</v>
      </c>
      <c r="AU99" s="54">
        <v>3.2800000000000003E-2</v>
      </c>
      <c r="AV99" s="54">
        <v>3.6999999999999998E-2</v>
      </c>
      <c r="AW99" s="54">
        <v>3.7100000000000001E-2</v>
      </c>
      <c r="AX99" s="54">
        <v>3.5799999999999998E-2</v>
      </c>
      <c r="AY99" s="54">
        <v>3.61E-2</v>
      </c>
      <c r="AZ99" s="54">
        <v>3.5700000000000003E-2</v>
      </c>
      <c r="BA99" s="54">
        <v>3.6999999999999998E-2</v>
      </c>
      <c r="BB99" s="54">
        <v>3.3300000000000003E-2</v>
      </c>
      <c r="BC99" s="54">
        <v>3.5900000000000001E-2</v>
      </c>
      <c r="BD99" s="54">
        <v>3.6799999999999999E-2</v>
      </c>
      <c r="BE99" s="54">
        <v>3.3700000000000001E-2</v>
      </c>
      <c r="BF99" s="54">
        <v>3.3599999999999998E-2</v>
      </c>
      <c r="BG99" s="54">
        <v>3.1399999999999997E-2</v>
      </c>
      <c r="BH99" s="54">
        <v>3.39E-2</v>
      </c>
      <c r="BI99" s="54">
        <v>3.27E-2</v>
      </c>
      <c r="BJ99" s="54">
        <v>3.27E-2</v>
      </c>
      <c r="BK99" s="54">
        <v>3.5299999999999998E-2</v>
      </c>
      <c r="BL99" s="54">
        <v>3.4700000000000002E-2</v>
      </c>
      <c r="BM99" s="54">
        <v>3.2500000000000001E-2</v>
      </c>
      <c r="BN99" s="54">
        <v>3.2099999999999997E-2</v>
      </c>
      <c r="BO99" s="54">
        <v>3.3700000000000001E-2</v>
      </c>
      <c r="BP99" s="54">
        <v>3.4000000000000002E-2</v>
      </c>
      <c r="BQ99" s="54">
        <v>3.5299999999999998E-2</v>
      </c>
      <c r="BR99" s="54">
        <v>3.3300000000000003E-2</v>
      </c>
      <c r="BS99" s="54">
        <v>3.5499999999999997E-2</v>
      </c>
      <c r="BT99" s="54">
        <v>3.1300000000000001E-2</v>
      </c>
      <c r="BU99" s="54">
        <v>3.3799999999999997E-2</v>
      </c>
      <c r="BV99" s="54">
        <v>3.2399999999999998E-2</v>
      </c>
      <c r="BW99" s="54">
        <v>3.49E-2</v>
      </c>
      <c r="BX99" s="54">
        <v>3.2300000000000002E-2</v>
      </c>
      <c r="BY99" s="54">
        <v>3.4099999999999998E-2</v>
      </c>
      <c r="BZ99" s="54">
        <v>3.3099999999999997E-2</v>
      </c>
      <c r="CA99" s="54" t="s">
        <v>9019</v>
      </c>
    </row>
    <row r="100" spans="1:79" ht="15.75" customHeight="1">
      <c r="A100" s="54" t="s">
        <v>9211</v>
      </c>
      <c r="B100" s="54">
        <v>7.3300000000000004E-2</v>
      </c>
      <c r="C100" s="54">
        <v>6.5299999999999997E-2</v>
      </c>
      <c r="D100" s="54">
        <v>5.8999999999999997E-2</v>
      </c>
      <c r="E100" s="54">
        <v>7.6300000000000007E-2</v>
      </c>
      <c r="F100" s="54">
        <v>6.9000000000000006E-2</v>
      </c>
      <c r="G100" s="54">
        <v>6.6600000000000006E-2</v>
      </c>
      <c r="H100" s="54">
        <v>6.4799999999999996E-2</v>
      </c>
      <c r="I100" s="54">
        <v>6.8199999999999997E-2</v>
      </c>
      <c r="J100" s="54">
        <v>7.1099999999999997E-2</v>
      </c>
      <c r="K100" s="54">
        <v>6.5799999999999997E-2</v>
      </c>
      <c r="L100" s="54">
        <v>6.0100000000000001E-2</v>
      </c>
      <c r="M100" s="54">
        <v>6.6199999999999995E-2</v>
      </c>
      <c r="N100" s="54">
        <v>7.0099999999999996E-2</v>
      </c>
      <c r="O100" s="54">
        <v>6.5699999999999995E-2</v>
      </c>
      <c r="P100" s="54">
        <v>6.2600000000000003E-2</v>
      </c>
      <c r="Q100" s="54">
        <v>6.3399999999999998E-2</v>
      </c>
      <c r="R100" s="54">
        <v>5.9900000000000002E-2</v>
      </c>
      <c r="S100" s="54">
        <v>6.3899999999999998E-2</v>
      </c>
      <c r="T100" s="54">
        <v>6.7699999999999996E-2</v>
      </c>
      <c r="U100" s="54">
        <v>6.3799999999999996E-2</v>
      </c>
      <c r="V100" s="54">
        <v>6.1699999999999998E-2</v>
      </c>
      <c r="W100" s="54">
        <v>6.3500000000000001E-2</v>
      </c>
      <c r="X100" s="54">
        <v>5.7299999999999997E-2</v>
      </c>
      <c r="Y100" s="54">
        <v>6.3100000000000003E-2</v>
      </c>
      <c r="Z100" s="54">
        <v>5.9900000000000002E-2</v>
      </c>
      <c r="AA100" s="54">
        <v>6.4000000000000001E-2</v>
      </c>
      <c r="AB100" s="54">
        <v>6.9500000000000006E-2</v>
      </c>
      <c r="AC100" s="54">
        <v>6.4000000000000001E-2</v>
      </c>
      <c r="AD100" s="54">
        <v>6.3500000000000001E-2</v>
      </c>
      <c r="AE100" s="54">
        <v>6.3899999999999998E-2</v>
      </c>
      <c r="AF100" s="54">
        <v>6.7699999999999996E-2</v>
      </c>
      <c r="AG100" s="54">
        <v>6.2799999999999995E-2</v>
      </c>
      <c r="AH100" s="54">
        <v>6.6600000000000006E-2</v>
      </c>
      <c r="AI100" s="54">
        <v>6.25E-2</v>
      </c>
      <c r="AJ100" s="54">
        <v>6.7100000000000007E-2</v>
      </c>
      <c r="AK100" s="54">
        <v>6.4500000000000002E-2</v>
      </c>
      <c r="AL100" s="54">
        <v>6.6299999999999998E-2</v>
      </c>
      <c r="AM100" s="54">
        <v>6.8599999999999994E-2</v>
      </c>
      <c r="AN100" s="54">
        <v>6.08E-2</v>
      </c>
      <c r="AO100" s="54">
        <v>6.8199999999999997E-2</v>
      </c>
      <c r="AP100" s="54">
        <v>6.5500000000000003E-2</v>
      </c>
      <c r="AQ100" s="54">
        <v>6.4500000000000002E-2</v>
      </c>
      <c r="AR100" s="54">
        <v>6.5699999999999995E-2</v>
      </c>
      <c r="AS100" s="54">
        <v>6.7100000000000007E-2</v>
      </c>
      <c r="AT100" s="54">
        <v>6.3E-2</v>
      </c>
      <c r="AU100" s="54">
        <v>6.4299999999999996E-2</v>
      </c>
      <c r="AV100" s="54">
        <v>7.0300000000000001E-2</v>
      </c>
      <c r="AW100" s="54">
        <v>6.1600000000000002E-2</v>
      </c>
      <c r="AX100" s="54">
        <v>6.5299999999999997E-2</v>
      </c>
      <c r="AY100" s="54">
        <v>6.7900000000000002E-2</v>
      </c>
      <c r="AZ100" s="54">
        <v>6.7100000000000007E-2</v>
      </c>
      <c r="BA100" s="54">
        <v>7.0000000000000007E-2</v>
      </c>
      <c r="BB100" s="54">
        <v>6.5199999999999994E-2</v>
      </c>
      <c r="BC100" s="54">
        <v>6.3899999999999998E-2</v>
      </c>
      <c r="BD100" s="54">
        <v>7.0800000000000002E-2</v>
      </c>
      <c r="BE100" s="54">
        <v>6.4399999999999999E-2</v>
      </c>
      <c r="BF100" s="54">
        <v>7.0999999999999994E-2</v>
      </c>
      <c r="BG100" s="54">
        <v>6.0299999999999999E-2</v>
      </c>
      <c r="BH100" s="54">
        <v>6.3E-2</v>
      </c>
      <c r="BI100" s="54">
        <v>6.6299999999999998E-2</v>
      </c>
      <c r="BJ100" s="54">
        <v>6.7199999999999996E-2</v>
      </c>
      <c r="BK100" s="54">
        <v>6.5500000000000003E-2</v>
      </c>
      <c r="BL100" s="54">
        <v>6.7500000000000004E-2</v>
      </c>
      <c r="BM100" s="54">
        <v>6.3600000000000004E-2</v>
      </c>
      <c r="BN100" s="54">
        <v>6.6699999999999995E-2</v>
      </c>
      <c r="BO100" s="54">
        <v>6.4600000000000005E-2</v>
      </c>
      <c r="BP100" s="54">
        <v>6.5199999999999994E-2</v>
      </c>
      <c r="BQ100" s="54">
        <v>6.7900000000000002E-2</v>
      </c>
      <c r="BR100" s="54">
        <v>6.4000000000000001E-2</v>
      </c>
      <c r="BS100" s="54">
        <v>6.54E-2</v>
      </c>
      <c r="BT100" s="54">
        <v>6.1899999999999997E-2</v>
      </c>
      <c r="BU100" s="54">
        <v>6.9000000000000006E-2</v>
      </c>
      <c r="BV100" s="54">
        <v>0.06</v>
      </c>
      <c r="BW100" s="54">
        <v>6.5199999999999994E-2</v>
      </c>
      <c r="BX100" s="54">
        <v>6.5100000000000005E-2</v>
      </c>
      <c r="BY100" s="54">
        <v>6.5299999999999997E-2</v>
      </c>
      <c r="BZ100" s="54">
        <v>6.5799999999999997E-2</v>
      </c>
      <c r="CA100" s="54" t="s">
        <v>12600</v>
      </c>
    </row>
    <row r="101" spans="1:79" ht="15.75" customHeight="1">
      <c r="A101" s="54" t="s">
        <v>9220</v>
      </c>
      <c r="B101" s="54">
        <v>5.5E-2</v>
      </c>
      <c r="C101" s="54">
        <v>4.8099999999999997E-2</v>
      </c>
      <c r="D101" s="54">
        <v>4.8300000000000003E-2</v>
      </c>
      <c r="E101" s="54">
        <v>5.5199999999999999E-2</v>
      </c>
      <c r="F101" s="54">
        <v>5.4600000000000003E-2</v>
      </c>
      <c r="G101" s="54">
        <v>5.2600000000000001E-2</v>
      </c>
      <c r="H101" s="54">
        <v>4.82E-2</v>
      </c>
      <c r="I101" s="54">
        <v>5.3400000000000003E-2</v>
      </c>
      <c r="J101" s="54">
        <v>5.4300000000000001E-2</v>
      </c>
      <c r="K101" s="54">
        <v>5.2699999999999997E-2</v>
      </c>
      <c r="L101" s="54">
        <v>4.7399999999999998E-2</v>
      </c>
      <c r="M101" s="54">
        <v>5.1700000000000003E-2</v>
      </c>
      <c r="N101" s="54">
        <v>5.4199999999999998E-2</v>
      </c>
      <c r="O101" s="54">
        <v>5.0999999999999997E-2</v>
      </c>
      <c r="P101" s="54">
        <v>4.9700000000000001E-2</v>
      </c>
      <c r="Q101" s="54">
        <v>5.0500000000000003E-2</v>
      </c>
      <c r="R101" s="54">
        <v>4.5499999999999999E-2</v>
      </c>
      <c r="S101" s="54">
        <v>4.6600000000000003E-2</v>
      </c>
      <c r="T101" s="54">
        <v>5.3800000000000001E-2</v>
      </c>
      <c r="U101" s="54">
        <v>4.7100000000000003E-2</v>
      </c>
      <c r="V101" s="54">
        <v>4.7E-2</v>
      </c>
      <c r="W101" s="54">
        <v>5.2299999999999999E-2</v>
      </c>
      <c r="X101" s="54">
        <v>4.4900000000000002E-2</v>
      </c>
      <c r="Y101" s="54">
        <v>4.8800000000000003E-2</v>
      </c>
      <c r="Z101" s="54">
        <v>4.7899999999999998E-2</v>
      </c>
      <c r="AA101" s="54">
        <v>5.0599999999999999E-2</v>
      </c>
      <c r="AB101" s="54">
        <v>5.3800000000000001E-2</v>
      </c>
      <c r="AC101" s="54">
        <v>4.9599999999999998E-2</v>
      </c>
      <c r="AD101" s="54">
        <v>4.7600000000000003E-2</v>
      </c>
      <c r="AE101" s="54">
        <v>4.9399999999999999E-2</v>
      </c>
      <c r="AF101" s="54">
        <v>5.1700000000000003E-2</v>
      </c>
      <c r="AG101" s="54">
        <v>4.8099999999999997E-2</v>
      </c>
      <c r="AH101" s="54">
        <v>5.2499999999999998E-2</v>
      </c>
      <c r="AI101" s="54">
        <v>4.8500000000000001E-2</v>
      </c>
      <c r="AJ101" s="54">
        <v>5.2299999999999999E-2</v>
      </c>
      <c r="AK101" s="54">
        <v>5.1299999999999998E-2</v>
      </c>
      <c r="AL101" s="54">
        <v>5.11E-2</v>
      </c>
      <c r="AM101" s="54">
        <v>5.3199999999999997E-2</v>
      </c>
      <c r="AN101" s="54">
        <v>4.7500000000000001E-2</v>
      </c>
      <c r="AO101" s="54">
        <v>5.2200000000000003E-2</v>
      </c>
      <c r="AP101" s="54">
        <v>5.04E-2</v>
      </c>
      <c r="AQ101" s="54">
        <v>5.0900000000000001E-2</v>
      </c>
      <c r="AR101" s="54">
        <v>5.4199999999999998E-2</v>
      </c>
      <c r="AS101" s="54">
        <v>5.2200000000000003E-2</v>
      </c>
      <c r="AT101" s="54">
        <v>4.7800000000000002E-2</v>
      </c>
      <c r="AU101" s="54">
        <v>5.0099999999999999E-2</v>
      </c>
      <c r="AV101" s="54">
        <v>5.5800000000000002E-2</v>
      </c>
      <c r="AW101" s="54">
        <v>4.9200000000000001E-2</v>
      </c>
      <c r="AX101" s="54">
        <v>5.1400000000000001E-2</v>
      </c>
      <c r="AY101" s="54">
        <v>5.3900000000000003E-2</v>
      </c>
      <c r="AZ101" s="54">
        <v>5.0900000000000001E-2</v>
      </c>
      <c r="BA101" s="54">
        <v>5.4199999999999998E-2</v>
      </c>
      <c r="BB101" s="54">
        <v>5.0799999999999998E-2</v>
      </c>
      <c r="BC101" s="54">
        <v>5.0799999999999998E-2</v>
      </c>
      <c r="BD101" s="54">
        <v>5.45E-2</v>
      </c>
      <c r="BE101" s="54">
        <v>4.8899999999999999E-2</v>
      </c>
      <c r="BF101" s="54">
        <v>5.4699999999999999E-2</v>
      </c>
      <c r="BG101" s="54">
        <v>4.7500000000000001E-2</v>
      </c>
      <c r="BH101" s="54">
        <v>4.7399999999999998E-2</v>
      </c>
      <c r="BI101" s="54">
        <v>4.9200000000000001E-2</v>
      </c>
      <c r="BJ101" s="54">
        <v>5.04E-2</v>
      </c>
      <c r="BK101" s="54">
        <v>5.1200000000000002E-2</v>
      </c>
      <c r="BL101" s="54">
        <v>5.2499999999999998E-2</v>
      </c>
      <c r="BM101" s="54">
        <v>4.9500000000000002E-2</v>
      </c>
      <c r="BN101" s="54">
        <v>5.2200000000000003E-2</v>
      </c>
      <c r="BO101" s="54">
        <v>5.21E-2</v>
      </c>
      <c r="BP101" s="54">
        <v>4.9799999999999997E-2</v>
      </c>
      <c r="BQ101" s="54">
        <v>5.4100000000000002E-2</v>
      </c>
      <c r="BR101" s="54">
        <v>4.9399999999999999E-2</v>
      </c>
      <c r="BS101" s="54">
        <v>5.0900000000000001E-2</v>
      </c>
      <c r="BT101" s="54">
        <v>4.8599999999999997E-2</v>
      </c>
      <c r="BU101" s="54">
        <v>5.6000000000000001E-2</v>
      </c>
      <c r="BV101" s="54">
        <v>4.58E-2</v>
      </c>
      <c r="BW101" s="54">
        <v>5.1900000000000002E-2</v>
      </c>
      <c r="BX101" s="54">
        <v>4.9299999999999997E-2</v>
      </c>
      <c r="BY101" s="54">
        <v>5.16E-2</v>
      </c>
      <c r="BZ101" s="54">
        <v>4.9399999999999999E-2</v>
      </c>
      <c r="CA101" s="54" t="s">
        <v>8810</v>
      </c>
    </row>
    <row r="102" spans="1:79" ht="15.75" customHeight="1">
      <c r="A102" s="54" t="s">
        <v>9232</v>
      </c>
      <c r="B102" s="54">
        <v>2.2599999999999999E-2</v>
      </c>
      <c r="C102" s="54">
        <v>2.2599999999999999E-2</v>
      </c>
      <c r="D102" s="54">
        <v>2.1000000000000001E-2</v>
      </c>
      <c r="E102" s="54">
        <v>2.6800000000000001E-2</v>
      </c>
      <c r="F102" s="54">
        <v>2.4E-2</v>
      </c>
      <c r="G102" s="54">
        <v>2.3599999999999999E-2</v>
      </c>
      <c r="H102" s="54">
        <v>2.0400000000000001E-2</v>
      </c>
      <c r="I102" s="54">
        <v>2.2499999999999999E-2</v>
      </c>
      <c r="J102" s="54">
        <v>2.23E-2</v>
      </c>
      <c r="K102" s="54">
        <v>2.3E-2</v>
      </c>
      <c r="L102" s="54">
        <v>2.1399999999999999E-2</v>
      </c>
      <c r="M102" s="54">
        <v>2.2800000000000001E-2</v>
      </c>
      <c r="N102" s="54">
        <v>2.7300000000000001E-2</v>
      </c>
      <c r="O102" s="54">
        <v>2.1600000000000001E-2</v>
      </c>
      <c r="P102" s="54">
        <v>2.01E-2</v>
      </c>
      <c r="Q102" s="54">
        <v>2.18E-2</v>
      </c>
      <c r="R102" s="54">
        <v>1.9199999999999998E-2</v>
      </c>
      <c r="S102" s="54">
        <v>1.95E-2</v>
      </c>
      <c r="T102" s="54">
        <v>2.6200000000000001E-2</v>
      </c>
      <c r="U102" s="54">
        <v>2.1600000000000001E-2</v>
      </c>
      <c r="V102" s="54">
        <v>2.0799999999999999E-2</v>
      </c>
      <c r="W102" s="54">
        <v>2.0199999999999999E-2</v>
      </c>
      <c r="X102" s="54">
        <v>1.8700000000000001E-2</v>
      </c>
      <c r="Y102" s="54">
        <v>2.1600000000000001E-2</v>
      </c>
      <c r="Z102" s="54">
        <v>1.9800000000000002E-2</v>
      </c>
      <c r="AA102" s="54">
        <v>2.46E-2</v>
      </c>
      <c r="AB102" s="54">
        <v>2.2800000000000001E-2</v>
      </c>
      <c r="AC102" s="54">
        <v>2.06E-2</v>
      </c>
      <c r="AD102" s="54">
        <v>2.1399999999999999E-2</v>
      </c>
      <c r="AE102" s="54">
        <v>1.9599999999999999E-2</v>
      </c>
      <c r="AF102" s="54">
        <v>2.1100000000000001E-2</v>
      </c>
      <c r="AG102" s="54">
        <v>2.0199999999999999E-2</v>
      </c>
      <c r="AH102" s="54">
        <v>2.1999999999999999E-2</v>
      </c>
      <c r="AI102" s="54">
        <v>0.02</v>
      </c>
      <c r="AJ102" s="54">
        <v>2.2499999999999999E-2</v>
      </c>
      <c r="AK102" s="54">
        <v>2.24E-2</v>
      </c>
      <c r="AL102" s="54">
        <v>2.2700000000000001E-2</v>
      </c>
      <c r="AM102" s="54">
        <v>2.6200000000000001E-2</v>
      </c>
      <c r="AN102" s="54">
        <v>0.02</v>
      </c>
      <c r="AO102" s="54">
        <v>2.06E-2</v>
      </c>
      <c r="AP102" s="54">
        <v>2.3199999999999998E-2</v>
      </c>
      <c r="AQ102" s="54">
        <v>1.8700000000000001E-2</v>
      </c>
      <c r="AR102" s="54">
        <v>2.23E-2</v>
      </c>
      <c r="AS102" s="54">
        <v>2.1100000000000001E-2</v>
      </c>
      <c r="AT102" s="54">
        <v>1.9300000000000001E-2</v>
      </c>
      <c r="AU102" s="54">
        <v>2.1700000000000001E-2</v>
      </c>
      <c r="AV102" s="54">
        <v>2.4199999999999999E-2</v>
      </c>
      <c r="AW102" s="54">
        <v>2.1999999999999999E-2</v>
      </c>
      <c r="AX102" s="54">
        <v>2.24E-2</v>
      </c>
      <c r="AY102" s="54">
        <v>2.1399999999999999E-2</v>
      </c>
      <c r="AZ102" s="54">
        <v>2.1499999999999998E-2</v>
      </c>
      <c r="BA102" s="54">
        <v>2.2800000000000001E-2</v>
      </c>
      <c r="BB102" s="54">
        <v>2.1899999999999999E-2</v>
      </c>
      <c r="BC102" s="54">
        <v>2.29E-2</v>
      </c>
      <c r="BD102" s="54">
        <v>2.3099999999999999E-2</v>
      </c>
      <c r="BE102" s="54">
        <v>2.0199999999999999E-2</v>
      </c>
      <c r="BF102" s="54">
        <v>2.2100000000000002E-2</v>
      </c>
      <c r="BG102" s="54">
        <v>1.8200000000000001E-2</v>
      </c>
      <c r="BH102" s="54">
        <v>2.01E-2</v>
      </c>
      <c r="BI102" s="54">
        <v>2.0299999999999999E-2</v>
      </c>
      <c r="BJ102" s="54">
        <v>2.2800000000000001E-2</v>
      </c>
      <c r="BK102" s="54">
        <v>2.1000000000000001E-2</v>
      </c>
      <c r="BL102" s="54">
        <v>2.1100000000000001E-2</v>
      </c>
      <c r="BM102" s="54">
        <v>2.1700000000000001E-2</v>
      </c>
      <c r="BN102" s="54">
        <v>2.3099999999999999E-2</v>
      </c>
      <c r="BO102" s="54">
        <v>2.4799999999999999E-2</v>
      </c>
      <c r="BP102" s="54">
        <v>2.35E-2</v>
      </c>
      <c r="BQ102" s="54">
        <v>2.24E-2</v>
      </c>
      <c r="BR102" s="54">
        <v>2.1700000000000001E-2</v>
      </c>
      <c r="BS102" s="54">
        <v>2.24E-2</v>
      </c>
      <c r="BT102" s="54">
        <v>1.8200000000000001E-2</v>
      </c>
      <c r="BU102" s="54">
        <v>2.5399999999999999E-2</v>
      </c>
      <c r="BV102" s="54">
        <v>2.1000000000000001E-2</v>
      </c>
      <c r="BW102" s="54">
        <v>2.29E-2</v>
      </c>
      <c r="BX102" s="54">
        <v>2.2499999999999999E-2</v>
      </c>
      <c r="BY102" s="54">
        <v>1.9400000000000001E-2</v>
      </c>
      <c r="BZ102" s="54">
        <v>2.2700000000000001E-2</v>
      </c>
      <c r="CA102" s="54" t="s">
        <v>12838</v>
      </c>
    </row>
    <row r="103" spans="1:79" ht="15.75" customHeight="1">
      <c r="A103" s="54" t="s">
        <v>9241</v>
      </c>
      <c r="B103" s="54">
        <v>0.12570000000000001</v>
      </c>
      <c r="C103" s="54">
        <v>0.1198</v>
      </c>
      <c r="D103" s="54">
        <v>0.10979999999999999</v>
      </c>
      <c r="E103" s="54">
        <v>0.1143</v>
      </c>
      <c r="F103" s="54">
        <v>0.12239999999999999</v>
      </c>
      <c r="G103" s="54">
        <v>0.11899999999999999</v>
      </c>
      <c r="H103" s="54">
        <v>0.1119</v>
      </c>
      <c r="I103" s="54">
        <v>0.11799999999999999</v>
      </c>
      <c r="J103" s="54">
        <v>0.11409999999999999</v>
      </c>
      <c r="K103" s="54">
        <v>0.1116</v>
      </c>
      <c r="L103" s="54">
        <v>0.1071</v>
      </c>
      <c r="M103" s="54">
        <v>0.11509999999999999</v>
      </c>
      <c r="N103" s="54">
        <v>0.12189999999999999</v>
      </c>
      <c r="O103" s="54">
        <v>0.11600000000000001</v>
      </c>
      <c r="P103" s="54">
        <v>0.1099</v>
      </c>
      <c r="Q103" s="54">
        <v>0.1154</v>
      </c>
      <c r="R103" s="54">
        <v>0.10970000000000001</v>
      </c>
      <c r="S103" s="54">
        <v>0.11210000000000001</v>
      </c>
      <c r="T103" s="54">
        <v>0.1236</v>
      </c>
      <c r="U103" s="54">
        <v>0.108</v>
      </c>
      <c r="V103" s="54">
        <v>0.1163</v>
      </c>
      <c r="W103" s="54">
        <v>0.1066</v>
      </c>
      <c r="X103" s="54">
        <v>0.1052</v>
      </c>
      <c r="Y103" s="54">
        <v>0.1084</v>
      </c>
      <c r="Z103" s="54">
        <v>0.1125</v>
      </c>
      <c r="AA103" s="54">
        <v>0.1142</v>
      </c>
      <c r="AB103" s="54">
        <v>0.1181</v>
      </c>
      <c r="AC103" s="54">
        <v>0.1206</v>
      </c>
      <c r="AD103" s="54">
        <v>0.1103</v>
      </c>
      <c r="AE103" s="54">
        <v>0.1086</v>
      </c>
      <c r="AF103" s="54">
        <v>0.1145</v>
      </c>
      <c r="AG103" s="54">
        <v>0.11360000000000001</v>
      </c>
      <c r="AH103" s="54">
        <v>0.113</v>
      </c>
      <c r="AI103" s="54">
        <v>0.1125</v>
      </c>
      <c r="AJ103" s="54">
        <v>0.1163</v>
      </c>
      <c r="AK103" s="54">
        <v>0.1182</v>
      </c>
      <c r="AL103" s="54">
        <v>0.11269999999999999</v>
      </c>
      <c r="AM103" s="54">
        <v>0.11749999999999999</v>
      </c>
      <c r="AN103" s="54">
        <v>0.1104</v>
      </c>
      <c r="AO103" s="54">
        <v>0.1168</v>
      </c>
      <c r="AP103" s="54">
        <v>0.1183</v>
      </c>
      <c r="AQ103" s="54">
        <v>0.1137</v>
      </c>
      <c r="AR103" s="54">
        <v>0.1164</v>
      </c>
      <c r="AS103" s="54">
        <v>0.12330000000000001</v>
      </c>
      <c r="AT103" s="54">
        <v>0.1101</v>
      </c>
      <c r="AU103" s="54">
        <v>0.115</v>
      </c>
      <c r="AV103" s="54">
        <v>0.11799999999999999</v>
      </c>
      <c r="AW103" s="54">
        <v>0.1134</v>
      </c>
      <c r="AX103" s="54">
        <v>0.1202</v>
      </c>
      <c r="AY103" s="54">
        <v>0.12470000000000001</v>
      </c>
      <c r="AZ103" s="54">
        <v>0.1176</v>
      </c>
      <c r="BA103" s="54">
        <v>0.1203</v>
      </c>
      <c r="BB103" s="54">
        <v>0.1173</v>
      </c>
      <c r="BC103" s="54">
        <v>0.1172</v>
      </c>
      <c r="BD103" s="54">
        <v>0.1221</v>
      </c>
      <c r="BE103" s="54">
        <v>0.1142</v>
      </c>
      <c r="BF103" s="54">
        <v>0.11459999999999999</v>
      </c>
      <c r="BG103" s="54">
        <v>0.1109</v>
      </c>
      <c r="BH103" s="54">
        <v>0.1109</v>
      </c>
      <c r="BI103" s="54">
        <v>0.11169999999999999</v>
      </c>
      <c r="BJ103" s="54">
        <v>0.1152</v>
      </c>
      <c r="BK103" s="54">
        <v>0.1119</v>
      </c>
      <c r="BL103" s="54">
        <v>0.11360000000000001</v>
      </c>
      <c r="BM103" s="54">
        <v>0.1103</v>
      </c>
      <c r="BN103" s="54">
        <v>0.1157</v>
      </c>
      <c r="BO103" s="54">
        <v>0.1118</v>
      </c>
      <c r="BP103" s="54">
        <v>0.1174</v>
      </c>
      <c r="BQ103" s="54">
        <v>0.11849999999999999</v>
      </c>
      <c r="BR103" s="54">
        <v>0.1207</v>
      </c>
      <c r="BS103" s="54">
        <v>0.11360000000000001</v>
      </c>
      <c r="BT103" s="54">
        <v>0.1084</v>
      </c>
      <c r="BU103" s="54">
        <v>0.1163</v>
      </c>
      <c r="BV103" s="54">
        <v>0.1047</v>
      </c>
      <c r="BW103" s="54">
        <v>0.11700000000000001</v>
      </c>
      <c r="BX103" s="54">
        <v>0.11749999999999999</v>
      </c>
      <c r="BY103" s="54">
        <v>0.1149</v>
      </c>
      <c r="BZ103" s="54">
        <v>0.1163</v>
      </c>
      <c r="CA103" s="54" t="s">
        <v>9071</v>
      </c>
    </row>
    <row r="104" spans="1:79" ht="15.75" customHeight="1">
      <c r="A104" s="54" t="s">
        <v>9250</v>
      </c>
      <c r="B104" s="54">
        <v>7.6300000000000007E-2</v>
      </c>
      <c r="C104" s="54">
        <v>8.4000000000000005E-2</v>
      </c>
      <c r="D104" s="54">
        <v>7.3599999999999999E-2</v>
      </c>
      <c r="E104" s="54">
        <v>7.6399999999999996E-2</v>
      </c>
      <c r="F104" s="54">
        <v>8.48E-2</v>
      </c>
      <c r="G104" s="54">
        <v>8.0600000000000005E-2</v>
      </c>
      <c r="H104" s="54">
        <v>7.6100000000000001E-2</v>
      </c>
      <c r="I104" s="54">
        <v>0.08</v>
      </c>
      <c r="J104" s="54">
        <v>7.8700000000000006E-2</v>
      </c>
      <c r="K104" s="54">
        <v>7.6100000000000001E-2</v>
      </c>
      <c r="L104" s="54">
        <v>7.1300000000000002E-2</v>
      </c>
      <c r="M104" s="54">
        <v>8.14E-2</v>
      </c>
      <c r="N104" s="54">
        <v>8.3299999999999999E-2</v>
      </c>
      <c r="O104" s="54">
        <v>7.6300000000000007E-2</v>
      </c>
      <c r="P104" s="54">
        <v>7.5300000000000006E-2</v>
      </c>
      <c r="Q104" s="54">
        <v>7.7799999999999994E-2</v>
      </c>
      <c r="R104" s="54">
        <v>7.7600000000000002E-2</v>
      </c>
      <c r="S104" s="54">
        <v>7.3800000000000004E-2</v>
      </c>
      <c r="T104" s="54">
        <v>8.1900000000000001E-2</v>
      </c>
      <c r="U104" s="54">
        <v>7.5600000000000001E-2</v>
      </c>
      <c r="V104" s="54">
        <v>8.1699999999999995E-2</v>
      </c>
      <c r="W104" s="54">
        <v>7.3099999999999998E-2</v>
      </c>
      <c r="X104" s="54">
        <v>7.2400000000000006E-2</v>
      </c>
      <c r="Y104" s="54">
        <v>7.5800000000000006E-2</v>
      </c>
      <c r="Z104" s="54">
        <v>7.9000000000000001E-2</v>
      </c>
      <c r="AA104" s="54">
        <v>7.7499999999999999E-2</v>
      </c>
      <c r="AB104" s="54">
        <v>7.9500000000000001E-2</v>
      </c>
      <c r="AC104" s="54">
        <v>7.8799999999999995E-2</v>
      </c>
      <c r="AD104" s="54">
        <v>7.3400000000000007E-2</v>
      </c>
      <c r="AE104" s="54">
        <v>7.5499999999999998E-2</v>
      </c>
      <c r="AF104" s="54">
        <v>7.7200000000000005E-2</v>
      </c>
      <c r="AG104" s="54">
        <v>7.6300000000000007E-2</v>
      </c>
      <c r="AH104" s="54">
        <v>7.7399999999999997E-2</v>
      </c>
      <c r="AI104" s="54">
        <v>7.7299999999999994E-2</v>
      </c>
      <c r="AJ104" s="54">
        <v>8.2100000000000006E-2</v>
      </c>
      <c r="AK104" s="54">
        <v>8.1199999999999994E-2</v>
      </c>
      <c r="AL104" s="54">
        <v>7.85E-2</v>
      </c>
      <c r="AM104" s="54">
        <v>8.1000000000000003E-2</v>
      </c>
      <c r="AN104" s="54">
        <v>7.3800000000000004E-2</v>
      </c>
      <c r="AO104" s="54">
        <v>8.0100000000000005E-2</v>
      </c>
      <c r="AP104" s="54">
        <v>7.6799999999999993E-2</v>
      </c>
      <c r="AQ104" s="54">
        <v>8.0100000000000005E-2</v>
      </c>
      <c r="AR104" s="54">
        <v>7.9600000000000004E-2</v>
      </c>
      <c r="AS104" s="54">
        <v>8.7900000000000006E-2</v>
      </c>
      <c r="AT104" s="54">
        <v>7.5300000000000006E-2</v>
      </c>
      <c r="AU104" s="54">
        <v>7.8299999999999995E-2</v>
      </c>
      <c r="AV104" s="54">
        <v>7.7799999999999994E-2</v>
      </c>
      <c r="AW104" s="54">
        <v>7.8799999999999995E-2</v>
      </c>
      <c r="AX104" s="54">
        <v>8.5000000000000006E-2</v>
      </c>
      <c r="AY104" s="54">
        <v>8.1600000000000006E-2</v>
      </c>
      <c r="AZ104" s="54">
        <v>7.9399999999999998E-2</v>
      </c>
      <c r="BA104" s="54">
        <v>7.9500000000000001E-2</v>
      </c>
      <c r="BB104" s="54">
        <v>7.6799999999999993E-2</v>
      </c>
      <c r="BC104" s="54">
        <v>8.1799999999999998E-2</v>
      </c>
      <c r="BD104" s="54">
        <v>8.4199999999999997E-2</v>
      </c>
      <c r="BE104" s="54">
        <v>7.8799999999999995E-2</v>
      </c>
      <c r="BF104" s="54">
        <v>7.7799999999999994E-2</v>
      </c>
      <c r="BG104" s="54">
        <v>7.6399999999999996E-2</v>
      </c>
      <c r="BH104" s="54">
        <v>7.5200000000000003E-2</v>
      </c>
      <c r="BI104" s="54">
        <v>7.5999999999999998E-2</v>
      </c>
      <c r="BJ104" s="54">
        <v>7.5700000000000003E-2</v>
      </c>
      <c r="BK104" s="54">
        <v>7.8E-2</v>
      </c>
      <c r="BL104" s="54">
        <v>7.5899999999999995E-2</v>
      </c>
      <c r="BM104" s="54">
        <v>7.5300000000000006E-2</v>
      </c>
      <c r="BN104" s="54">
        <v>7.9899999999999999E-2</v>
      </c>
      <c r="BO104" s="54">
        <v>7.5499999999999998E-2</v>
      </c>
      <c r="BP104" s="54">
        <v>7.9600000000000004E-2</v>
      </c>
      <c r="BQ104" s="54">
        <v>8.1699999999999995E-2</v>
      </c>
      <c r="BR104" s="54">
        <v>8.2299999999999998E-2</v>
      </c>
      <c r="BS104" s="54">
        <v>7.2999999999999995E-2</v>
      </c>
      <c r="BT104" s="54">
        <v>7.2300000000000003E-2</v>
      </c>
      <c r="BU104" s="54">
        <v>7.9500000000000001E-2</v>
      </c>
      <c r="BV104" s="54">
        <v>7.46E-2</v>
      </c>
      <c r="BW104" s="54">
        <v>7.5700000000000003E-2</v>
      </c>
      <c r="BX104" s="54">
        <v>8.0699999999999994E-2</v>
      </c>
      <c r="BY104" s="54">
        <v>8.1600000000000006E-2</v>
      </c>
      <c r="BZ104" s="54">
        <v>7.9500000000000001E-2</v>
      </c>
      <c r="CA104" s="54" t="s">
        <v>13043</v>
      </c>
    </row>
    <row r="105" spans="1:79" ht="15.75" customHeight="1">
      <c r="A105" s="54" t="s">
        <v>9262</v>
      </c>
      <c r="B105" s="54">
        <v>0.29170000000000001</v>
      </c>
      <c r="C105" s="54">
        <v>0.31040000000000001</v>
      </c>
      <c r="D105" s="54">
        <v>0.29189999999999999</v>
      </c>
      <c r="E105" s="54">
        <v>0.29170000000000001</v>
      </c>
      <c r="F105" s="54">
        <v>0.30020000000000002</v>
      </c>
      <c r="G105" s="54">
        <v>0.28960000000000002</v>
      </c>
      <c r="H105" s="54">
        <v>0.29620000000000002</v>
      </c>
      <c r="I105" s="54">
        <v>0.30070000000000002</v>
      </c>
      <c r="J105" s="54">
        <v>0.29980000000000001</v>
      </c>
      <c r="K105" s="54">
        <v>0.27929999999999999</v>
      </c>
      <c r="L105" s="54">
        <v>0.28639999999999999</v>
      </c>
      <c r="M105" s="54">
        <v>0.29809999999999998</v>
      </c>
      <c r="N105" s="54">
        <v>0.29470000000000002</v>
      </c>
      <c r="O105" s="54">
        <v>0.29749999999999999</v>
      </c>
      <c r="P105" s="54">
        <v>0.28610000000000002</v>
      </c>
      <c r="Q105" s="54">
        <v>0.28439999999999999</v>
      </c>
      <c r="R105" s="54">
        <v>0.29909999999999998</v>
      </c>
      <c r="S105" s="54">
        <v>0.29010000000000002</v>
      </c>
      <c r="T105" s="54">
        <v>0.29759999999999998</v>
      </c>
      <c r="U105" s="54">
        <v>0.27689999999999998</v>
      </c>
      <c r="V105" s="54">
        <v>0.28770000000000001</v>
      </c>
      <c r="W105" s="54">
        <v>0.30420000000000003</v>
      </c>
      <c r="X105" s="54">
        <v>0.28999999999999998</v>
      </c>
      <c r="Y105" s="54">
        <v>0.30499999999999999</v>
      </c>
      <c r="Z105" s="54">
        <v>0.28860000000000002</v>
      </c>
      <c r="AA105" s="54">
        <v>0.3044</v>
      </c>
      <c r="AB105" s="54">
        <v>0.2923</v>
      </c>
      <c r="AC105" s="54">
        <v>0.29559999999999997</v>
      </c>
      <c r="AD105" s="54">
        <v>0.28120000000000001</v>
      </c>
      <c r="AE105" s="54">
        <v>0.2853</v>
      </c>
      <c r="AF105" s="54">
        <v>0.29680000000000001</v>
      </c>
      <c r="AG105" s="54">
        <v>0.28100000000000003</v>
      </c>
      <c r="AH105" s="54">
        <v>0.29530000000000001</v>
      </c>
      <c r="AI105" s="54">
        <v>0.28910000000000002</v>
      </c>
      <c r="AJ105" s="54">
        <v>0.29720000000000002</v>
      </c>
      <c r="AK105" s="54">
        <v>0.2944</v>
      </c>
      <c r="AL105" s="54">
        <v>0.29239999999999999</v>
      </c>
      <c r="AM105" s="54">
        <v>0.29420000000000002</v>
      </c>
      <c r="AN105" s="54">
        <v>0.29709999999999998</v>
      </c>
      <c r="AO105" s="54">
        <v>0.30930000000000002</v>
      </c>
      <c r="AP105" s="54">
        <v>0.28420000000000001</v>
      </c>
      <c r="AQ105" s="54">
        <v>0.30930000000000002</v>
      </c>
      <c r="AR105" s="54">
        <v>0.2964</v>
      </c>
      <c r="AS105" s="54">
        <v>0.28549999999999998</v>
      </c>
      <c r="AT105" s="54">
        <v>0.28589999999999999</v>
      </c>
      <c r="AU105" s="54">
        <v>0.30640000000000001</v>
      </c>
      <c r="AV105" s="54">
        <v>0.29709999999999998</v>
      </c>
      <c r="AW105" s="54">
        <v>0.29270000000000002</v>
      </c>
      <c r="AX105" s="54">
        <v>0.29930000000000001</v>
      </c>
      <c r="AY105" s="54">
        <v>0.29330000000000001</v>
      </c>
      <c r="AZ105" s="54">
        <v>0.28839999999999999</v>
      </c>
      <c r="BA105" s="54">
        <v>0.29609999999999997</v>
      </c>
      <c r="BB105" s="54">
        <v>0.30230000000000001</v>
      </c>
      <c r="BC105" s="54">
        <v>0.30370000000000003</v>
      </c>
      <c r="BD105" s="54">
        <v>0.30049999999999999</v>
      </c>
      <c r="BE105" s="54">
        <v>0.29799999999999999</v>
      </c>
      <c r="BF105" s="54">
        <v>0.30530000000000002</v>
      </c>
      <c r="BG105" s="54">
        <v>0.29320000000000002</v>
      </c>
      <c r="BH105" s="54">
        <v>0.2823</v>
      </c>
      <c r="BI105" s="54">
        <v>0.29670000000000002</v>
      </c>
      <c r="BJ105" s="54">
        <v>0.30609999999999998</v>
      </c>
      <c r="BK105" s="54">
        <v>0.30009999999999998</v>
      </c>
      <c r="BL105" s="54">
        <v>0.29630000000000001</v>
      </c>
      <c r="BM105" s="54">
        <v>0.29120000000000001</v>
      </c>
      <c r="BN105" s="54">
        <v>0.30480000000000002</v>
      </c>
      <c r="BO105" s="54">
        <v>0.30099999999999999</v>
      </c>
      <c r="BP105" s="54">
        <v>0.29899999999999999</v>
      </c>
      <c r="BQ105" s="54">
        <v>0.28539999999999999</v>
      </c>
      <c r="BR105" s="54">
        <v>0.30620000000000003</v>
      </c>
      <c r="BS105" s="54">
        <v>0.2944</v>
      </c>
      <c r="BT105" s="54">
        <v>0.29199999999999998</v>
      </c>
      <c r="BU105" s="54">
        <v>0.29780000000000001</v>
      </c>
      <c r="BV105" s="54">
        <v>0.2883</v>
      </c>
      <c r="BW105" s="54">
        <v>0.29249999999999998</v>
      </c>
      <c r="BX105" s="54">
        <v>0.28689999999999999</v>
      </c>
      <c r="BY105" s="54">
        <v>0.28870000000000001</v>
      </c>
      <c r="BZ105" s="54">
        <v>0.30809999999999998</v>
      </c>
      <c r="CA105" s="54" t="s">
        <v>13154</v>
      </c>
    </row>
    <row r="106" spans="1:79" ht="15.75" customHeight="1">
      <c r="A106" s="54" t="s">
        <v>9272</v>
      </c>
      <c r="B106" s="54">
        <v>0.2702</v>
      </c>
      <c r="C106" s="54">
        <v>0.28599999999999998</v>
      </c>
      <c r="D106" s="54">
        <v>0.26750000000000002</v>
      </c>
      <c r="E106" s="54">
        <v>0.27479999999999999</v>
      </c>
      <c r="F106" s="54">
        <v>0.27779999999999999</v>
      </c>
      <c r="G106" s="54">
        <v>0.27350000000000002</v>
      </c>
      <c r="H106" s="54">
        <v>0.27500000000000002</v>
      </c>
      <c r="I106" s="54">
        <v>0.27960000000000002</v>
      </c>
      <c r="J106" s="54">
        <v>0.2762</v>
      </c>
      <c r="K106" s="54">
        <v>0.2601</v>
      </c>
      <c r="L106" s="54">
        <v>0.26679999999999998</v>
      </c>
      <c r="M106" s="54">
        <v>0.28110000000000002</v>
      </c>
      <c r="N106" s="54">
        <v>0.2747</v>
      </c>
      <c r="O106" s="54">
        <v>0.27400000000000002</v>
      </c>
      <c r="P106" s="54">
        <v>0.2681</v>
      </c>
      <c r="Q106" s="54">
        <v>0.2676</v>
      </c>
      <c r="R106" s="54">
        <v>0.2757</v>
      </c>
      <c r="S106" s="54">
        <v>0.27179999999999999</v>
      </c>
      <c r="T106" s="54">
        <v>0.2747</v>
      </c>
      <c r="U106" s="54">
        <v>0.26050000000000001</v>
      </c>
      <c r="V106" s="54">
        <v>0.26960000000000001</v>
      </c>
      <c r="W106" s="54">
        <v>0.28570000000000001</v>
      </c>
      <c r="X106" s="54">
        <v>0.26910000000000001</v>
      </c>
      <c r="Y106" s="54">
        <v>0.27910000000000001</v>
      </c>
      <c r="Z106" s="54">
        <v>0.26550000000000001</v>
      </c>
      <c r="AA106" s="54">
        <v>0.28070000000000001</v>
      </c>
      <c r="AB106" s="54">
        <v>0.27460000000000001</v>
      </c>
      <c r="AC106" s="54">
        <v>0.2707</v>
      </c>
      <c r="AD106" s="54">
        <v>0.26550000000000001</v>
      </c>
      <c r="AE106" s="54">
        <v>0.2671</v>
      </c>
      <c r="AF106" s="54">
        <v>0.28089999999999998</v>
      </c>
      <c r="AG106" s="54">
        <v>0.26419999999999999</v>
      </c>
      <c r="AH106" s="54">
        <v>0.27439999999999998</v>
      </c>
      <c r="AI106" s="54">
        <v>0.26850000000000002</v>
      </c>
      <c r="AJ106" s="54">
        <v>0.27689999999999998</v>
      </c>
      <c r="AK106" s="54">
        <v>0.27510000000000001</v>
      </c>
      <c r="AL106" s="54">
        <v>0.2732</v>
      </c>
      <c r="AM106" s="54">
        <v>0.2737</v>
      </c>
      <c r="AN106" s="54">
        <v>0.2757</v>
      </c>
      <c r="AO106" s="54">
        <v>0.28849999999999998</v>
      </c>
      <c r="AP106" s="54">
        <v>0.26719999999999999</v>
      </c>
      <c r="AQ106" s="54">
        <v>0.28899999999999998</v>
      </c>
      <c r="AR106" s="54">
        <v>0.27110000000000001</v>
      </c>
      <c r="AS106" s="54">
        <v>0.26650000000000001</v>
      </c>
      <c r="AT106" s="54">
        <v>0.26600000000000001</v>
      </c>
      <c r="AU106" s="54">
        <v>0.28199999999999997</v>
      </c>
      <c r="AV106" s="54">
        <v>0.27800000000000002</v>
      </c>
      <c r="AW106" s="54">
        <v>0.27510000000000001</v>
      </c>
      <c r="AX106" s="54">
        <v>0.27510000000000001</v>
      </c>
      <c r="AY106" s="54">
        <v>0.27060000000000001</v>
      </c>
      <c r="AZ106" s="54">
        <v>0.2732</v>
      </c>
      <c r="BA106" s="54">
        <v>0.27360000000000001</v>
      </c>
      <c r="BB106" s="54">
        <v>0.27829999999999999</v>
      </c>
      <c r="BC106" s="54">
        <v>0.2802</v>
      </c>
      <c r="BD106" s="54">
        <v>0.2772</v>
      </c>
      <c r="BE106" s="54">
        <v>0.27729999999999999</v>
      </c>
      <c r="BF106" s="54">
        <v>0.2848</v>
      </c>
      <c r="BG106" s="54">
        <v>0.2732</v>
      </c>
      <c r="BH106" s="54">
        <v>0.26250000000000001</v>
      </c>
      <c r="BI106" s="54">
        <v>0.27600000000000002</v>
      </c>
      <c r="BJ106" s="54">
        <v>0.27929999999999999</v>
      </c>
      <c r="BK106" s="54">
        <v>0.28179999999999999</v>
      </c>
      <c r="BL106" s="54">
        <v>0.27610000000000001</v>
      </c>
      <c r="BM106" s="54">
        <v>0.27289999999999998</v>
      </c>
      <c r="BN106" s="54">
        <v>0.28000000000000003</v>
      </c>
      <c r="BO106" s="54">
        <v>0.2737</v>
      </c>
      <c r="BP106" s="54">
        <v>0.28010000000000002</v>
      </c>
      <c r="BQ106" s="54">
        <v>0.26769999999999999</v>
      </c>
      <c r="BR106" s="54">
        <v>0.28149999999999997</v>
      </c>
      <c r="BS106" s="54">
        <v>0.2747</v>
      </c>
      <c r="BT106" s="54">
        <v>0.27200000000000002</v>
      </c>
      <c r="BU106" s="54">
        <v>0.2777</v>
      </c>
      <c r="BV106" s="54">
        <v>0.26640000000000003</v>
      </c>
      <c r="BW106" s="54">
        <v>0.27460000000000001</v>
      </c>
      <c r="BX106" s="54">
        <v>0.2666</v>
      </c>
      <c r="BY106" s="54">
        <v>0.27039999999999997</v>
      </c>
      <c r="BZ106" s="54">
        <v>0.27739999999999998</v>
      </c>
      <c r="CA106" s="54" t="s">
        <v>13271</v>
      </c>
    </row>
    <row r="107" spans="1:79" ht="15.75" customHeight="1">
      <c r="A107" s="54" t="s">
        <v>9281</v>
      </c>
      <c r="B107" s="54">
        <v>0.23980000000000001</v>
      </c>
      <c r="C107" s="54">
        <v>0.253</v>
      </c>
      <c r="D107" s="54">
        <v>0.2354</v>
      </c>
      <c r="E107" s="54">
        <v>0.24340000000000001</v>
      </c>
      <c r="F107" s="54">
        <v>0.24529999999999999</v>
      </c>
      <c r="G107" s="54">
        <v>0.24629999999999999</v>
      </c>
      <c r="H107" s="54">
        <v>0.24629999999999999</v>
      </c>
      <c r="I107" s="54">
        <v>0.24859999999999999</v>
      </c>
      <c r="J107" s="54">
        <v>0.24360000000000001</v>
      </c>
      <c r="K107" s="54">
        <v>0.23219999999999999</v>
      </c>
      <c r="L107" s="54">
        <v>0.23619999999999999</v>
      </c>
      <c r="M107" s="54">
        <v>0.248</v>
      </c>
      <c r="N107" s="54">
        <v>0.2465</v>
      </c>
      <c r="O107" s="54">
        <v>0.2427</v>
      </c>
      <c r="P107" s="54">
        <v>0.2407</v>
      </c>
      <c r="Q107" s="54">
        <v>0.2382</v>
      </c>
      <c r="R107" s="54">
        <v>0.24460000000000001</v>
      </c>
      <c r="S107" s="54">
        <v>0.2424</v>
      </c>
      <c r="T107" s="54">
        <v>0.24690000000000001</v>
      </c>
      <c r="U107" s="54">
        <v>0.23130000000000001</v>
      </c>
      <c r="V107" s="54">
        <v>0.24010000000000001</v>
      </c>
      <c r="W107" s="54">
        <v>0.25459999999999999</v>
      </c>
      <c r="X107" s="54">
        <v>0.23749999999999999</v>
      </c>
      <c r="Y107" s="54">
        <v>0.2447</v>
      </c>
      <c r="Z107" s="54">
        <v>0.23480000000000001</v>
      </c>
      <c r="AA107" s="54">
        <v>0.24979999999999999</v>
      </c>
      <c r="AB107" s="54">
        <v>0.24740000000000001</v>
      </c>
      <c r="AC107" s="54">
        <v>0.24079999999999999</v>
      </c>
      <c r="AD107" s="54">
        <v>0.23580000000000001</v>
      </c>
      <c r="AE107" s="54">
        <v>0.23949999999999999</v>
      </c>
      <c r="AF107" s="54">
        <v>0.25309999999999999</v>
      </c>
      <c r="AG107" s="54">
        <v>0.2334</v>
      </c>
      <c r="AH107" s="54">
        <v>0.24479999999999999</v>
      </c>
      <c r="AI107" s="54">
        <v>0.2407</v>
      </c>
      <c r="AJ107" s="54">
        <v>0.24779999999999999</v>
      </c>
      <c r="AK107" s="54">
        <v>0.2462</v>
      </c>
      <c r="AL107" s="54">
        <v>0.24260000000000001</v>
      </c>
      <c r="AM107" s="54">
        <v>0.24440000000000001</v>
      </c>
      <c r="AN107" s="54">
        <v>0.24429999999999999</v>
      </c>
      <c r="AO107" s="54">
        <v>0.25469999999999998</v>
      </c>
      <c r="AP107" s="54">
        <v>0.24030000000000001</v>
      </c>
      <c r="AQ107" s="54">
        <v>0.2576</v>
      </c>
      <c r="AR107" s="54">
        <v>0.23930000000000001</v>
      </c>
      <c r="AS107" s="54">
        <v>0.2387</v>
      </c>
      <c r="AT107" s="54">
        <v>0.2354</v>
      </c>
      <c r="AU107" s="54">
        <v>0.2477</v>
      </c>
      <c r="AV107" s="54">
        <v>0.246</v>
      </c>
      <c r="AW107" s="54">
        <v>0.24590000000000001</v>
      </c>
      <c r="AX107" s="54">
        <v>0.24460000000000001</v>
      </c>
      <c r="AY107" s="54">
        <v>0.24129999999999999</v>
      </c>
      <c r="AZ107" s="54">
        <v>0.24179999999999999</v>
      </c>
      <c r="BA107" s="54">
        <v>0.2419</v>
      </c>
      <c r="BB107" s="54">
        <v>0.24879999999999999</v>
      </c>
      <c r="BC107" s="54">
        <v>0.25040000000000001</v>
      </c>
      <c r="BD107" s="54">
        <v>0.246</v>
      </c>
      <c r="BE107" s="54">
        <v>0.24440000000000001</v>
      </c>
      <c r="BF107" s="54">
        <v>0.25380000000000003</v>
      </c>
      <c r="BG107" s="54">
        <v>0.24479999999999999</v>
      </c>
      <c r="BH107" s="54">
        <v>0.2346</v>
      </c>
      <c r="BI107" s="54">
        <v>0.24660000000000001</v>
      </c>
      <c r="BJ107" s="54">
        <v>0.2475</v>
      </c>
      <c r="BK107" s="54">
        <v>0.25030000000000002</v>
      </c>
      <c r="BL107" s="54">
        <v>0.24660000000000001</v>
      </c>
      <c r="BM107" s="54">
        <v>0.2422</v>
      </c>
      <c r="BN107" s="54">
        <v>0.24809999999999999</v>
      </c>
      <c r="BO107" s="54">
        <v>0.23719999999999999</v>
      </c>
      <c r="BP107" s="54">
        <v>0.2467</v>
      </c>
      <c r="BQ107" s="54">
        <v>0.24</v>
      </c>
      <c r="BR107" s="54">
        <v>0.25009999999999999</v>
      </c>
      <c r="BS107" s="54">
        <v>0.2414</v>
      </c>
      <c r="BT107" s="54">
        <v>0.24179999999999999</v>
      </c>
      <c r="BU107" s="54">
        <v>0.24859999999999999</v>
      </c>
      <c r="BV107" s="54">
        <v>0.23630000000000001</v>
      </c>
      <c r="BW107" s="54">
        <v>0.24329999999999999</v>
      </c>
      <c r="BX107" s="54">
        <v>0.23799999999999999</v>
      </c>
      <c r="BY107" s="54">
        <v>0.24299999999999999</v>
      </c>
      <c r="BZ107" s="54">
        <v>0.2482</v>
      </c>
      <c r="CA107" s="54" t="s">
        <v>13380</v>
      </c>
    </row>
    <row r="108" spans="1:79" ht="15.75" customHeight="1">
      <c r="A108" s="54" t="s">
        <v>9290</v>
      </c>
      <c r="B108" s="54">
        <v>0.109</v>
      </c>
      <c r="C108" s="54">
        <v>0.1002</v>
      </c>
      <c r="D108" s="54">
        <v>0.1052</v>
      </c>
      <c r="E108" s="54">
        <v>0.1023</v>
      </c>
      <c r="F108" s="54">
        <v>0.1115</v>
      </c>
      <c r="G108" s="54">
        <v>0.1079</v>
      </c>
      <c r="H108" s="54">
        <v>0.1053</v>
      </c>
      <c r="I108" s="54">
        <v>0.1094</v>
      </c>
      <c r="J108" s="54">
        <v>0.10639999999999999</v>
      </c>
      <c r="K108" s="54">
        <v>9.2299999999999993E-2</v>
      </c>
      <c r="L108" s="54">
        <v>9.6299999999999997E-2</v>
      </c>
      <c r="M108" s="54">
        <v>0.1061</v>
      </c>
      <c r="N108" s="54">
        <v>0.1076</v>
      </c>
      <c r="O108" s="54">
        <v>0.10780000000000001</v>
      </c>
      <c r="P108" s="54">
        <v>0.1028</v>
      </c>
      <c r="Q108" s="54">
        <v>9.5500000000000002E-2</v>
      </c>
      <c r="R108" s="54">
        <v>0.10349999999999999</v>
      </c>
      <c r="S108" s="54">
        <v>9.8599999999999993E-2</v>
      </c>
      <c r="T108" s="54">
        <v>0.10199999999999999</v>
      </c>
      <c r="U108" s="54">
        <v>9.1999999999999998E-2</v>
      </c>
      <c r="V108" s="54">
        <v>9.5600000000000004E-2</v>
      </c>
      <c r="W108" s="54">
        <v>0.10349999999999999</v>
      </c>
      <c r="X108" s="54">
        <v>0.1003</v>
      </c>
      <c r="Y108" s="54">
        <v>0.1087</v>
      </c>
      <c r="Z108" s="54">
        <v>0.1</v>
      </c>
      <c r="AA108" s="54">
        <v>0.1118</v>
      </c>
      <c r="AB108" s="54">
        <v>9.7600000000000006E-2</v>
      </c>
      <c r="AC108" s="54">
        <v>0.106</v>
      </c>
      <c r="AD108" s="54">
        <v>9.6100000000000005E-2</v>
      </c>
      <c r="AE108" s="54">
        <v>0.1026</v>
      </c>
      <c r="AF108" s="54">
        <v>9.6799999999999997E-2</v>
      </c>
      <c r="AG108" s="54">
        <v>9.5299999999999996E-2</v>
      </c>
      <c r="AH108" s="54">
        <v>0.1037</v>
      </c>
      <c r="AI108" s="54">
        <v>0.1011</v>
      </c>
      <c r="AJ108" s="54">
        <v>0.1053</v>
      </c>
      <c r="AK108" s="54">
        <v>0.1081</v>
      </c>
      <c r="AL108" s="54">
        <v>0.1023</v>
      </c>
      <c r="AM108" s="54">
        <v>0.1069</v>
      </c>
      <c r="AN108" s="54">
        <v>0.10299999999999999</v>
      </c>
      <c r="AO108" s="54">
        <v>0.1004</v>
      </c>
      <c r="AP108" s="54">
        <v>0.10340000000000001</v>
      </c>
      <c r="AQ108" s="54">
        <v>0.10539999999999999</v>
      </c>
      <c r="AR108" s="54">
        <v>0.11210000000000001</v>
      </c>
      <c r="AS108" s="54">
        <v>0.1071</v>
      </c>
      <c r="AT108" s="54">
        <v>0.1028</v>
      </c>
      <c r="AU108" s="54">
        <v>0.1114</v>
      </c>
      <c r="AV108" s="54">
        <v>0.1043</v>
      </c>
      <c r="AW108" s="54">
        <v>0.10630000000000001</v>
      </c>
      <c r="AX108" s="54">
        <v>0.1079</v>
      </c>
      <c r="AY108" s="54">
        <v>0.10299999999999999</v>
      </c>
      <c r="AZ108" s="54">
        <v>0.1014</v>
      </c>
      <c r="BA108" s="54">
        <v>0.1091</v>
      </c>
      <c r="BB108" s="54">
        <v>0.1129</v>
      </c>
      <c r="BC108" s="54">
        <v>0.10979999999999999</v>
      </c>
      <c r="BD108" s="54">
        <v>0.10780000000000001</v>
      </c>
      <c r="BE108" s="54">
        <v>0.105</v>
      </c>
      <c r="BF108" s="54">
        <v>0.1094</v>
      </c>
      <c r="BG108" s="54">
        <v>0.11119999999999999</v>
      </c>
      <c r="BH108" s="54">
        <v>9.5100000000000004E-2</v>
      </c>
      <c r="BI108" s="54">
        <v>0.1052</v>
      </c>
      <c r="BJ108" s="54">
        <v>0.1091</v>
      </c>
      <c r="BK108" s="54">
        <v>0.10340000000000001</v>
      </c>
      <c r="BL108" s="54">
        <v>9.4700000000000006E-2</v>
      </c>
      <c r="BM108" s="54">
        <v>0.105</v>
      </c>
      <c r="BN108" s="54">
        <v>0.1099</v>
      </c>
      <c r="BO108" s="54">
        <v>0.1188</v>
      </c>
      <c r="BP108" s="54">
        <v>0.1082</v>
      </c>
      <c r="BQ108" s="54">
        <v>0.1045</v>
      </c>
      <c r="BR108" s="54">
        <v>9.9900000000000003E-2</v>
      </c>
      <c r="BS108" s="54">
        <v>0.1022</v>
      </c>
      <c r="BT108" s="54">
        <v>9.9299999999999999E-2</v>
      </c>
      <c r="BU108" s="54">
        <v>0.1056</v>
      </c>
      <c r="BV108" s="54">
        <v>9.4500000000000001E-2</v>
      </c>
      <c r="BW108" s="54">
        <v>0.10829999999999999</v>
      </c>
      <c r="BX108" s="54">
        <v>0.1028</v>
      </c>
      <c r="BY108" s="54">
        <v>9.6100000000000005E-2</v>
      </c>
      <c r="BZ108" s="54">
        <v>0.11609999999999999</v>
      </c>
      <c r="CA108" s="54" t="s">
        <v>9691</v>
      </c>
    </row>
    <row r="109" spans="1:79" ht="15.75" customHeight="1">
      <c r="A109" s="54" t="s">
        <v>9299</v>
      </c>
      <c r="B109" s="54">
        <v>0.1769</v>
      </c>
      <c r="C109" s="54">
        <v>0.18640000000000001</v>
      </c>
      <c r="D109" s="54">
        <v>0.17069999999999999</v>
      </c>
      <c r="E109" s="54">
        <v>0.17699999999999999</v>
      </c>
      <c r="F109" s="54">
        <v>0.17799999999999999</v>
      </c>
      <c r="G109" s="54">
        <v>0.18290000000000001</v>
      </c>
      <c r="H109" s="54">
        <v>0.18160000000000001</v>
      </c>
      <c r="I109" s="54">
        <v>0.1822</v>
      </c>
      <c r="J109" s="54">
        <v>0.17730000000000001</v>
      </c>
      <c r="K109" s="54">
        <v>0.17100000000000001</v>
      </c>
      <c r="L109" s="54">
        <v>0.17069999999999999</v>
      </c>
      <c r="M109" s="54">
        <v>0.18060000000000001</v>
      </c>
      <c r="N109" s="54">
        <v>0.1802</v>
      </c>
      <c r="O109" s="54">
        <v>0.1769</v>
      </c>
      <c r="P109" s="54">
        <v>0.17860000000000001</v>
      </c>
      <c r="Q109" s="54">
        <v>0.1754</v>
      </c>
      <c r="R109" s="54">
        <v>0.17799999999999999</v>
      </c>
      <c r="S109" s="54">
        <v>0.17960000000000001</v>
      </c>
      <c r="T109" s="54">
        <v>0.18010000000000001</v>
      </c>
      <c r="U109" s="54">
        <v>0.1691</v>
      </c>
      <c r="V109" s="54">
        <v>0.1792</v>
      </c>
      <c r="W109" s="54">
        <v>0.18729999999999999</v>
      </c>
      <c r="X109" s="54">
        <v>0.17150000000000001</v>
      </c>
      <c r="Y109" s="54">
        <v>0.17530000000000001</v>
      </c>
      <c r="Z109" s="54">
        <v>0.17419999999999999</v>
      </c>
      <c r="AA109" s="54">
        <v>0.18140000000000001</v>
      </c>
      <c r="AB109" s="54">
        <v>0.18329999999999999</v>
      </c>
      <c r="AC109" s="54">
        <v>0.17610000000000001</v>
      </c>
      <c r="AD109" s="54">
        <v>0.17449999999999999</v>
      </c>
      <c r="AE109" s="54">
        <v>0.17449999999999999</v>
      </c>
      <c r="AF109" s="54">
        <v>0.19009999999999999</v>
      </c>
      <c r="AG109" s="54">
        <v>0.17330000000000001</v>
      </c>
      <c r="AH109" s="54">
        <v>0.17860000000000001</v>
      </c>
      <c r="AI109" s="54">
        <v>0.17699999999999999</v>
      </c>
      <c r="AJ109" s="54">
        <v>0.1832</v>
      </c>
      <c r="AK109" s="54">
        <v>0.18279999999999999</v>
      </c>
      <c r="AL109" s="54">
        <v>0.17699999999999999</v>
      </c>
      <c r="AM109" s="54">
        <v>0.1784</v>
      </c>
      <c r="AN109" s="54">
        <v>0.18099999999999999</v>
      </c>
      <c r="AO109" s="54">
        <v>0.1835</v>
      </c>
      <c r="AP109" s="54">
        <v>0.1767</v>
      </c>
      <c r="AQ109" s="54">
        <v>0.18820000000000001</v>
      </c>
      <c r="AR109" s="54">
        <v>0.17430000000000001</v>
      </c>
      <c r="AS109" s="54">
        <v>0.17510000000000001</v>
      </c>
      <c r="AT109" s="54">
        <v>0.17150000000000001</v>
      </c>
      <c r="AU109" s="54">
        <v>0.1802</v>
      </c>
      <c r="AV109" s="54">
        <v>0.18410000000000001</v>
      </c>
      <c r="AW109" s="54">
        <v>0.18229999999999999</v>
      </c>
      <c r="AX109" s="54">
        <v>0.17849999999999999</v>
      </c>
      <c r="AY109" s="54">
        <v>0.1782</v>
      </c>
      <c r="AZ109" s="54">
        <v>0.17760000000000001</v>
      </c>
      <c r="BA109" s="54">
        <v>0.17580000000000001</v>
      </c>
      <c r="BB109" s="54">
        <v>0.18179999999999999</v>
      </c>
      <c r="BC109" s="54">
        <v>0.1847</v>
      </c>
      <c r="BD109" s="54">
        <v>0.18210000000000001</v>
      </c>
      <c r="BE109" s="54">
        <v>0.1784</v>
      </c>
      <c r="BF109" s="54">
        <v>0.18840000000000001</v>
      </c>
      <c r="BG109" s="54">
        <v>0.1799</v>
      </c>
      <c r="BH109" s="54">
        <v>0.17330000000000001</v>
      </c>
      <c r="BI109" s="54">
        <v>0.17810000000000001</v>
      </c>
      <c r="BJ109" s="54">
        <v>0.1799</v>
      </c>
      <c r="BK109" s="54">
        <v>0.17979999999999999</v>
      </c>
      <c r="BL109" s="54">
        <v>0.18240000000000001</v>
      </c>
      <c r="BM109" s="54">
        <v>0.17230000000000001</v>
      </c>
      <c r="BN109" s="54">
        <v>0.18340000000000001</v>
      </c>
      <c r="BO109" s="54">
        <v>0.1724</v>
      </c>
      <c r="BP109" s="54">
        <v>0.1804</v>
      </c>
      <c r="BQ109" s="54">
        <v>0.17849999999999999</v>
      </c>
      <c r="BR109" s="54">
        <v>0.18140000000000001</v>
      </c>
      <c r="BS109" s="54">
        <v>0.1779</v>
      </c>
      <c r="BT109" s="54">
        <v>0.17749999999999999</v>
      </c>
      <c r="BU109" s="54">
        <v>0.18149999999999999</v>
      </c>
      <c r="BV109" s="54">
        <v>0.17150000000000001</v>
      </c>
      <c r="BW109" s="54">
        <v>0.18090000000000001</v>
      </c>
      <c r="BX109" s="54">
        <v>0.17499999999999999</v>
      </c>
      <c r="BY109" s="54">
        <v>0.17929999999999999</v>
      </c>
      <c r="BZ109" s="54">
        <v>0.17860000000000001</v>
      </c>
      <c r="CA109" s="54" t="s">
        <v>8505</v>
      </c>
    </row>
    <row r="110" spans="1:79" ht="15.75" customHeight="1">
      <c r="A110" s="54" t="s">
        <v>9310</v>
      </c>
      <c r="B110" s="54">
        <v>0.1087</v>
      </c>
      <c r="C110" s="54">
        <v>0.1162</v>
      </c>
      <c r="D110" s="54">
        <v>0.1052</v>
      </c>
      <c r="E110" s="54">
        <v>0.1052</v>
      </c>
      <c r="F110" s="54">
        <v>0.1079</v>
      </c>
      <c r="G110" s="54">
        <v>0.1137</v>
      </c>
      <c r="H110" s="54">
        <v>0.11169999999999999</v>
      </c>
      <c r="I110" s="54">
        <v>0.11360000000000001</v>
      </c>
      <c r="J110" s="54">
        <v>0.1077</v>
      </c>
      <c r="K110" s="54">
        <v>0.1048</v>
      </c>
      <c r="L110" s="54">
        <v>0.1004</v>
      </c>
      <c r="M110" s="54">
        <v>0.1085</v>
      </c>
      <c r="N110" s="54">
        <v>0.1099</v>
      </c>
      <c r="O110" s="54">
        <v>0.1091</v>
      </c>
      <c r="P110" s="54">
        <v>0.1119</v>
      </c>
      <c r="Q110" s="54">
        <v>0.1067</v>
      </c>
      <c r="R110" s="54">
        <v>0.1087</v>
      </c>
      <c r="S110" s="54">
        <v>0.1091</v>
      </c>
      <c r="T110" s="54">
        <v>0.1114</v>
      </c>
      <c r="U110" s="54">
        <v>0.1009</v>
      </c>
      <c r="V110" s="54">
        <v>0.108</v>
      </c>
      <c r="W110" s="54">
        <v>0.1148</v>
      </c>
      <c r="X110" s="54">
        <v>0.10580000000000001</v>
      </c>
      <c r="Y110" s="54">
        <v>0.107</v>
      </c>
      <c r="Z110" s="54">
        <v>0.1081</v>
      </c>
      <c r="AA110" s="54">
        <v>0.113</v>
      </c>
      <c r="AB110" s="54">
        <v>0.1149</v>
      </c>
      <c r="AC110" s="54">
        <v>0.1066</v>
      </c>
      <c r="AD110" s="54">
        <v>0.1062</v>
      </c>
      <c r="AE110" s="54">
        <v>0.10680000000000001</v>
      </c>
      <c r="AF110" s="54">
        <v>0.11749999999999999</v>
      </c>
      <c r="AG110" s="54">
        <v>0.1055</v>
      </c>
      <c r="AH110" s="54">
        <v>0.1086</v>
      </c>
      <c r="AI110" s="54">
        <v>0.1091</v>
      </c>
      <c r="AJ110" s="54">
        <v>0.113</v>
      </c>
      <c r="AK110" s="54">
        <v>0.1134</v>
      </c>
      <c r="AL110" s="54">
        <v>0.10639999999999999</v>
      </c>
      <c r="AM110" s="54">
        <v>0.1091</v>
      </c>
      <c r="AN110" s="54">
        <v>0.11459999999999999</v>
      </c>
      <c r="AO110" s="54">
        <v>0.1133</v>
      </c>
      <c r="AP110" s="54">
        <v>0.1075</v>
      </c>
      <c r="AQ110" s="54">
        <v>0.1142</v>
      </c>
      <c r="AR110" s="54">
        <v>0.10630000000000001</v>
      </c>
      <c r="AS110" s="54">
        <v>0.1071</v>
      </c>
      <c r="AT110" s="54">
        <v>0.1028</v>
      </c>
      <c r="AU110" s="54">
        <v>0.11260000000000001</v>
      </c>
      <c r="AV110" s="54">
        <v>0.11360000000000001</v>
      </c>
      <c r="AW110" s="54">
        <v>0.1133</v>
      </c>
      <c r="AX110" s="54">
        <v>0.11070000000000001</v>
      </c>
      <c r="AY110" s="54">
        <v>0.1105</v>
      </c>
      <c r="AZ110" s="54">
        <v>0.1091</v>
      </c>
      <c r="BA110" s="54">
        <v>0.1056</v>
      </c>
      <c r="BB110" s="54">
        <v>0.113</v>
      </c>
      <c r="BC110" s="54">
        <v>0.11700000000000001</v>
      </c>
      <c r="BD110" s="54">
        <v>0.1133</v>
      </c>
      <c r="BE110" s="54">
        <v>0.10879999999999999</v>
      </c>
      <c r="BF110" s="54">
        <v>0.1164</v>
      </c>
      <c r="BG110" s="54">
        <v>0.11219999999999999</v>
      </c>
      <c r="BH110" s="54">
        <v>0.1048</v>
      </c>
      <c r="BI110" s="54">
        <v>0.112</v>
      </c>
      <c r="BJ110" s="54">
        <v>0.1119</v>
      </c>
      <c r="BK110" s="54">
        <v>0.10970000000000001</v>
      </c>
      <c r="BL110" s="54">
        <v>0.1134</v>
      </c>
      <c r="BM110" s="54">
        <v>0.10440000000000001</v>
      </c>
      <c r="BN110" s="54">
        <v>0.11219999999999999</v>
      </c>
      <c r="BO110" s="54">
        <v>0.1069</v>
      </c>
      <c r="BP110" s="54">
        <v>0.1103</v>
      </c>
      <c r="BQ110" s="54">
        <v>0.11169999999999999</v>
      </c>
      <c r="BR110" s="54">
        <v>0.1132</v>
      </c>
      <c r="BS110" s="54">
        <v>0.108</v>
      </c>
      <c r="BT110" s="54">
        <v>0.1091</v>
      </c>
      <c r="BU110" s="54">
        <v>0.1148</v>
      </c>
      <c r="BV110" s="54">
        <v>0.1045</v>
      </c>
      <c r="BW110" s="54">
        <v>0.1133</v>
      </c>
      <c r="BX110" s="54">
        <v>0.1042</v>
      </c>
      <c r="BY110" s="54">
        <v>0.1119</v>
      </c>
      <c r="BZ110" s="54">
        <v>0.1125</v>
      </c>
      <c r="CA110" s="54" t="s">
        <v>9071</v>
      </c>
    </row>
    <row r="111" spans="1:79" ht="15.75" customHeight="1">
      <c r="A111" s="54" t="s">
        <v>9320</v>
      </c>
      <c r="B111" s="54">
        <v>9.4399999999999998E-2</v>
      </c>
      <c r="C111" s="54">
        <v>0.10199999999999999</v>
      </c>
      <c r="D111" s="54">
        <v>9.2299999999999993E-2</v>
      </c>
      <c r="E111" s="54">
        <v>9.1700000000000004E-2</v>
      </c>
      <c r="F111" s="54">
        <v>9.2399999999999996E-2</v>
      </c>
      <c r="G111" s="54">
        <v>9.8599999999999993E-2</v>
      </c>
      <c r="H111" s="54">
        <v>9.5000000000000001E-2</v>
      </c>
      <c r="I111" s="54">
        <v>9.9299999999999999E-2</v>
      </c>
      <c r="J111" s="54">
        <v>9.2299999999999993E-2</v>
      </c>
      <c r="K111" s="54">
        <v>9.4899999999999998E-2</v>
      </c>
      <c r="L111" s="54">
        <v>8.6099999999999996E-2</v>
      </c>
      <c r="M111" s="54">
        <v>9.2700000000000005E-2</v>
      </c>
      <c r="N111" s="54">
        <v>9.7000000000000003E-2</v>
      </c>
      <c r="O111" s="54">
        <v>9.4399999999999998E-2</v>
      </c>
      <c r="P111" s="54">
        <v>9.9500000000000005E-2</v>
      </c>
      <c r="Q111" s="54">
        <v>9.2999999999999999E-2</v>
      </c>
      <c r="R111" s="54">
        <v>9.2899999999999996E-2</v>
      </c>
      <c r="S111" s="54">
        <v>9.2499999999999999E-2</v>
      </c>
      <c r="T111" s="54">
        <v>9.5100000000000004E-2</v>
      </c>
      <c r="U111" s="54">
        <v>0.09</v>
      </c>
      <c r="V111" s="54">
        <v>9.1200000000000003E-2</v>
      </c>
      <c r="W111" s="54">
        <v>0.10100000000000001</v>
      </c>
      <c r="X111" s="54">
        <v>9.3299999999999994E-2</v>
      </c>
      <c r="Y111" s="54">
        <v>9.4399999999999998E-2</v>
      </c>
      <c r="Z111" s="54">
        <v>9.3600000000000003E-2</v>
      </c>
      <c r="AA111" s="54">
        <v>9.8799999999999999E-2</v>
      </c>
      <c r="AB111" s="54">
        <v>9.9400000000000002E-2</v>
      </c>
      <c r="AC111" s="54">
        <v>9.1499999999999998E-2</v>
      </c>
      <c r="AD111" s="54">
        <v>9.4E-2</v>
      </c>
      <c r="AE111" s="54">
        <v>9.2200000000000004E-2</v>
      </c>
      <c r="AF111" s="54">
        <v>0.1003</v>
      </c>
      <c r="AG111" s="54">
        <v>9.1999999999999998E-2</v>
      </c>
      <c r="AH111" s="54">
        <v>9.5000000000000001E-2</v>
      </c>
      <c r="AI111" s="54">
        <v>9.6000000000000002E-2</v>
      </c>
      <c r="AJ111" s="54">
        <v>9.9400000000000002E-2</v>
      </c>
      <c r="AK111" s="54">
        <v>9.9599999999999994E-2</v>
      </c>
      <c r="AL111" s="54">
        <v>9.3399999999999997E-2</v>
      </c>
      <c r="AM111" s="54">
        <v>9.2100000000000001E-2</v>
      </c>
      <c r="AN111" s="54">
        <v>9.9099999999999994E-2</v>
      </c>
      <c r="AO111" s="54">
        <v>9.98E-2</v>
      </c>
      <c r="AP111" s="54">
        <v>9.6600000000000005E-2</v>
      </c>
      <c r="AQ111" s="54">
        <v>9.7900000000000001E-2</v>
      </c>
      <c r="AR111" s="54">
        <v>9.3100000000000002E-2</v>
      </c>
      <c r="AS111" s="54">
        <v>9.3299999999999994E-2</v>
      </c>
      <c r="AT111" s="54">
        <v>8.9700000000000002E-2</v>
      </c>
      <c r="AU111" s="54">
        <v>9.6100000000000005E-2</v>
      </c>
      <c r="AV111" s="54">
        <v>9.8199999999999996E-2</v>
      </c>
      <c r="AW111" s="54">
        <v>9.8500000000000004E-2</v>
      </c>
      <c r="AX111" s="54">
        <v>9.7199999999999995E-2</v>
      </c>
      <c r="AY111" s="54">
        <v>9.6600000000000005E-2</v>
      </c>
      <c r="AZ111" s="54">
        <v>9.5899999999999999E-2</v>
      </c>
      <c r="BA111" s="54">
        <v>9.1899999999999996E-2</v>
      </c>
      <c r="BB111" s="54">
        <v>9.6299999999999997E-2</v>
      </c>
      <c r="BC111" s="54">
        <v>9.4799999999999995E-2</v>
      </c>
      <c r="BD111" s="54">
        <v>9.7100000000000006E-2</v>
      </c>
      <c r="BE111" s="54">
        <v>9.3799999999999994E-2</v>
      </c>
      <c r="BF111" s="54">
        <v>9.9299999999999999E-2</v>
      </c>
      <c r="BG111" s="54">
        <v>9.7199999999999995E-2</v>
      </c>
      <c r="BH111" s="54">
        <v>9.2399999999999996E-2</v>
      </c>
      <c r="BI111" s="54">
        <v>9.8400000000000001E-2</v>
      </c>
      <c r="BJ111" s="54">
        <v>9.5500000000000002E-2</v>
      </c>
      <c r="BK111" s="54">
        <v>9.6299999999999997E-2</v>
      </c>
      <c r="BL111" s="54">
        <v>9.98E-2</v>
      </c>
      <c r="BM111" s="54">
        <v>9.1300000000000006E-2</v>
      </c>
      <c r="BN111" s="54">
        <v>9.8100000000000007E-2</v>
      </c>
      <c r="BO111" s="54">
        <v>9.2200000000000004E-2</v>
      </c>
      <c r="BP111" s="54">
        <v>9.4100000000000003E-2</v>
      </c>
      <c r="BQ111" s="54">
        <v>9.8100000000000007E-2</v>
      </c>
      <c r="BR111" s="54">
        <v>9.9099999999999994E-2</v>
      </c>
      <c r="BS111" s="54">
        <v>9.5600000000000004E-2</v>
      </c>
      <c r="BT111" s="54">
        <v>9.4100000000000003E-2</v>
      </c>
      <c r="BU111" s="54">
        <v>9.8400000000000001E-2</v>
      </c>
      <c r="BV111" s="54">
        <v>9.1399999999999995E-2</v>
      </c>
      <c r="BW111" s="54">
        <v>0.10050000000000001</v>
      </c>
      <c r="BX111" s="54">
        <v>9.35E-2</v>
      </c>
      <c r="BY111" s="54">
        <v>9.7699999999999995E-2</v>
      </c>
      <c r="BZ111" s="54">
        <v>9.64E-2</v>
      </c>
      <c r="CA111" s="54" t="s">
        <v>9760</v>
      </c>
    </row>
    <row r="112" spans="1:79" ht="15.75" customHeight="1">
      <c r="A112" s="54" t="s">
        <v>9329</v>
      </c>
      <c r="B112" s="54">
        <v>6.6600000000000006E-2</v>
      </c>
      <c r="C112" s="54">
        <v>7.2800000000000004E-2</v>
      </c>
      <c r="D112" s="54">
        <v>6.7000000000000004E-2</v>
      </c>
      <c r="E112" s="54">
        <v>6.7000000000000004E-2</v>
      </c>
      <c r="F112" s="54">
        <v>6.5799999999999997E-2</v>
      </c>
      <c r="G112" s="54">
        <v>7.2700000000000001E-2</v>
      </c>
      <c r="H112" s="54">
        <v>6.9000000000000006E-2</v>
      </c>
      <c r="I112" s="54">
        <v>7.2099999999999997E-2</v>
      </c>
      <c r="J112" s="54">
        <v>6.7299999999999999E-2</v>
      </c>
      <c r="K112" s="54">
        <v>6.9500000000000006E-2</v>
      </c>
      <c r="L112" s="54">
        <v>6.3600000000000004E-2</v>
      </c>
      <c r="M112" s="54">
        <v>6.6900000000000001E-2</v>
      </c>
      <c r="N112" s="54">
        <v>7.0300000000000001E-2</v>
      </c>
      <c r="O112" s="54">
        <v>6.8400000000000002E-2</v>
      </c>
      <c r="P112" s="54">
        <v>7.3700000000000002E-2</v>
      </c>
      <c r="Q112" s="54">
        <v>6.93E-2</v>
      </c>
      <c r="R112" s="54">
        <v>6.7400000000000002E-2</v>
      </c>
      <c r="S112" s="54">
        <v>6.7400000000000002E-2</v>
      </c>
      <c r="T112" s="54">
        <v>6.9599999999999995E-2</v>
      </c>
      <c r="U112" s="54">
        <v>6.5600000000000006E-2</v>
      </c>
      <c r="V112" s="54">
        <v>6.6000000000000003E-2</v>
      </c>
      <c r="W112" s="54">
        <v>7.1199999999999999E-2</v>
      </c>
      <c r="X112" s="54">
        <v>6.5500000000000003E-2</v>
      </c>
      <c r="Y112" s="54">
        <v>6.9800000000000001E-2</v>
      </c>
      <c r="Z112" s="54">
        <v>6.6699999999999995E-2</v>
      </c>
      <c r="AA112" s="54">
        <v>7.0800000000000002E-2</v>
      </c>
      <c r="AB112" s="54">
        <v>7.1800000000000003E-2</v>
      </c>
      <c r="AC112" s="54">
        <v>6.6100000000000006E-2</v>
      </c>
      <c r="AD112" s="54">
        <v>6.7900000000000002E-2</v>
      </c>
      <c r="AE112" s="54">
        <v>6.6100000000000006E-2</v>
      </c>
      <c r="AF112" s="54">
        <v>7.1300000000000002E-2</v>
      </c>
      <c r="AG112" s="54">
        <v>6.6000000000000003E-2</v>
      </c>
      <c r="AH112" s="54">
        <v>7.0800000000000002E-2</v>
      </c>
      <c r="AI112" s="54">
        <v>7.0999999999999994E-2</v>
      </c>
      <c r="AJ112" s="54">
        <v>7.2900000000000006E-2</v>
      </c>
      <c r="AK112" s="54">
        <v>7.2300000000000003E-2</v>
      </c>
      <c r="AL112" s="54">
        <v>6.7400000000000002E-2</v>
      </c>
      <c r="AM112" s="54">
        <v>6.9699999999999998E-2</v>
      </c>
      <c r="AN112" s="54">
        <v>7.1499999999999994E-2</v>
      </c>
      <c r="AO112" s="54">
        <v>7.0800000000000002E-2</v>
      </c>
      <c r="AP112" s="54">
        <v>7.1999999999999995E-2</v>
      </c>
      <c r="AQ112" s="54">
        <v>7.0999999999999994E-2</v>
      </c>
      <c r="AR112" s="54">
        <v>6.7900000000000002E-2</v>
      </c>
      <c r="AS112" s="54">
        <v>6.7299999999999999E-2</v>
      </c>
      <c r="AT112" s="54">
        <v>6.4899999999999999E-2</v>
      </c>
      <c r="AU112" s="54">
        <v>6.9000000000000006E-2</v>
      </c>
      <c r="AV112" s="54">
        <v>7.3599999999999999E-2</v>
      </c>
      <c r="AW112" s="54">
        <v>7.3899999999999993E-2</v>
      </c>
      <c r="AX112" s="54">
        <v>7.0599999999999996E-2</v>
      </c>
      <c r="AY112" s="54">
        <v>7.0900000000000005E-2</v>
      </c>
      <c r="AZ112" s="54">
        <v>7.2599999999999998E-2</v>
      </c>
      <c r="BA112" s="54">
        <v>6.9900000000000004E-2</v>
      </c>
      <c r="BB112" s="54">
        <v>7.1599999999999997E-2</v>
      </c>
      <c r="BC112" s="54">
        <v>6.8900000000000003E-2</v>
      </c>
      <c r="BD112" s="54">
        <v>7.0199999999999999E-2</v>
      </c>
      <c r="BE112" s="54">
        <v>6.6100000000000006E-2</v>
      </c>
      <c r="BF112" s="54">
        <v>6.9099999999999995E-2</v>
      </c>
      <c r="BG112" s="54">
        <v>6.9599999999999995E-2</v>
      </c>
      <c r="BH112" s="54">
        <v>6.88E-2</v>
      </c>
      <c r="BI112" s="54">
        <v>7.0599999999999996E-2</v>
      </c>
      <c r="BJ112" s="54">
        <v>6.8900000000000003E-2</v>
      </c>
      <c r="BK112" s="54">
        <v>6.9900000000000004E-2</v>
      </c>
      <c r="BL112" s="54">
        <v>6.9800000000000001E-2</v>
      </c>
      <c r="BM112" s="54">
        <v>6.7799999999999999E-2</v>
      </c>
      <c r="BN112" s="54">
        <v>7.0300000000000001E-2</v>
      </c>
      <c r="BO112" s="54">
        <v>6.7000000000000004E-2</v>
      </c>
      <c r="BP112" s="54">
        <v>7.0099999999999996E-2</v>
      </c>
      <c r="BQ112" s="54">
        <v>7.1300000000000002E-2</v>
      </c>
      <c r="BR112" s="54">
        <v>7.2499999999999995E-2</v>
      </c>
      <c r="BS112" s="54">
        <v>6.7199999999999996E-2</v>
      </c>
      <c r="BT112" s="54">
        <v>6.7500000000000004E-2</v>
      </c>
      <c r="BU112" s="54">
        <v>7.2800000000000004E-2</v>
      </c>
      <c r="BV112" s="54">
        <v>6.5699999999999995E-2</v>
      </c>
      <c r="BW112" s="54">
        <v>7.1599999999999997E-2</v>
      </c>
      <c r="BX112" s="54">
        <v>6.7799999999999999E-2</v>
      </c>
      <c r="BY112" s="54">
        <v>7.0400000000000004E-2</v>
      </c>
      <c r="BZ112" s="54">
        <v>6.8500000000000005E-2</v>
      </c>
      <c r="CA112" s="54" t="s">
        <v>13935</v>
      </c>
    </row>
    <row r="113" spans="1:79" ht="15.75" customHeight="1">
      <c r="A113" s="54" t="s">
        <v>9339</v>
      </c>
      <c r="B113" s="54">
        <v>0.26889999999999997</v>
      </c>
      <c r="C113" s="54">
        <v>0.28749999999999998</v>
      </c>
      <c r="D113" s="54">
        <v>0.26889999999999997</v>
      </c>
      <c r="E113" s="54">
        <v>0.25729999999999997</v>
      </c>
      <c r="F113" s="54">
        <v>0.26690000000000003</v>
      </c>
      <c r="G113" s="54">
        <v>0.25679999999999997</v>
      </c>
      <c r="H113" s="54">
        <v>0.27189999999999998</v>
      </c>
      <c r="I113" s="54">
        <v>0.2722</v>
      </c>
      <c r="J113" s="54">
        <v>0.27939999999999998</v>
      </c>
      <c r="K113" s="54">
        <v>0.25740000000000002</v>
      </c>
      <c r="L113" s="54">
        <v>0.25580000000000003</v>
      </c>
      <c r="M113" s="54">
        <v>0.26869999999999999</v>
      </c>
      <c r="N113" s="54">
        <v>0.26950000000000002</v>
      </c>
      <c r="O113" s="54">
        <v>0.27100000000000002</v>
      </c>
      <c r="P113" s="54">
        <v>0.26250000000000001</v>
      </c>
      <c r="Q113" s="54">
        <v>0.26100000000000001</v>
      </c>
      <c r="R113" s="54">
        <v>0.27450000000000002</v>
      </c>
      <c r="S113" s="54">
        <v>0.26419999999999999</v>
      </c>
      <c r="T113" s="54">
        <v>0.27510000000000001</v>
      </c>
      <c r="U113" s="54">
        <v>0.25459999999999999</v>
      </c>
      <c r="V113" s="54">
        <v>0.255</v>
      </c>
      <c r="W113" s="54">
        <v>0.27729999999999999</v>
      </c>
      <c r="X113" s="54">
        <v>0.26229999999999998</v>
      </c>
      <c r="Y113" s="54">
        <v>0.2802</v>
      </c>
      <c r="Z113" s="54">
        <v>0.25769999999999998</v>
      </c>
      <c r="AA113" s="54">
        <v>0.28089999999999998</v>
      </c>
      <c r="AB113" s="54">
        <v>0.26229999999999998</v>
      </c>
      <c r="AC113" s="54">
        <v>0.26819999999999999</v>
      </c>
      <c r="AD113" s="54">
        <v>0.25719999999999998</v>
      </c>
      <c r="AE113" s="54">
        <v>0.25459999999999999</v>
      </c>
      <c r="AF113" s="54">
        <v>0.26919999999999999</v>
      </c>
      <c r="AG113" s="54">
        <v>0.25059999999999999</v>
      </c>
      <c r="AH113" s="54">
        <v>0.2702</v>
      </c>
      <c r="AI113" s="54">
        <v>0.26860000000000001</v>
      </c>
      <c r="AJ113" s="54">
        <v>0.26590000000000003</v>
      </c>
      <c r="AK113" s="54">
        <v>0.26619999999999999</v>
      </c>
      <c r="AL113" s="54">
        <v>0.26500000000000001</v>
      </c>
      <c r="AM113" s="54">
        <v>0.26779999999999998</v>
      </c>
      <c r="AN113" s="54">
        <v>0.26619999999999999</v>
      </c>
      <c r="AO113" s="54">
        <v>0.28470000000000001</v>
      </c>
      <c r="AP113" s="54">
        <v>0.25609999999999999</v>
      </c>
      <c r="AQ113" s="54">
        <v>0.28360000000000002</v>
      </c>
      <c r="AR113" s="54">
        <v>0.27489999999999998</v>
      </c>
      <c r="AS113" s="54">
        <v>0.26029999999999998</v>
      </c>
      <c r="AT113" s="54">
        <v>0.26100000000000001</v>
      </c>
      <c r="AU113" s="54">
        <v>0.27489999999999998</v>
      </c>
      <c r="AV113" s="54">
        <v>0.2752</v>
      </c>
      <c r="AW113" s="54">
        <v>0.27360000000000001</v>
      </c>
      <c r="AX113" s="54">
        <v>0.27989999999999998</v>
      </c>
      <c r="AY113" s="54">
        <v>0.26290000000000002</v>
      </c>
      <c r="AZ113" s="54">
        <v>0.2621</v>
      </c>
      <c r="BA113" s="54">
        <v>0.2752</v>
      </c>
      <c r="BB113" s="54">
        <v>0.27339999999999998</v>
      </c>
      <c r="BC113" s="54">
        <v>0.27689999999999998</v>
      </c>
      <c r="BD113" s="54">
        <v>0.26910000000000001</v>
      </c>
      <c r="BE113" s="54">
        <v>0.27039999999999997</v>
      </c>
      <c r="BF113" s="54">
        <v>0.26900000000000002</v>
      </c>
      <c r="BG113" s="54">
        <v>0.26290000000000002</v>
      </c>
      <c r="BH113" s="54">
        <v>0.24740000000000001</v>
      </c>
      <c r="BI113" s="54">
        <v>0.26740000000000003</v>
      </c>
      <c r="BJ113" s="54">
        <v>0.28210000000000002</v>
      </c>
      <c r="BK113" s="54">
        <v>0.2732</v>
      </c>
      <c r="BL113" s="54">
        <v>0.27860000000000001</v>
      </c>
      <c r="BM113" s="54">
        <v>0.26240000000000002</v>
      </c>
      <c r="BN113" s="54">
        <v>0.2782</v>
      </c>
      <c r="BO113" s="54">
        <v>0.26919999999999999</v>
      </c>
      <c r="BP113" s="54">
        <v>0.26989999999999997</v>
      </c>
      <c r="BQ113" s="54">
        <v>0.25800000000000001</v>
      </c>
      <c r="BR113" s="54">
        <v>0.27610000000000001</v>
      </c>
      <c r="BS113" s="54">
        <v>0.2722</v>
      </c>
      <c r="BT113" s="54">
        <v>0.26690000000000003</v>
      </c>
      <c r="BU113" s="54">
        <v>0.26989999999999997</v>
      </c>
      <c r="BV113" s="54">
        <v>0.255</v>
      </c>
      <c r="BW113" s="54">
        <v>0.26939999999999997</v>
      </c>
      <c r="BX113" s="54">
        <v>0.2601</v>
      </c>
      <c r="BY113" s="54">
        <v>0.26319999999999999</v>
      </c>
      <c r="BZ113" s="54">
        <v>0.28670000000000001</v>
      </c>
      <c r="CA113" s="54" t="s">
        <v>14033</v>
      </c>
    </row>
    <row r="114" spans="1:79" ht="15.75" customHeight="1">
      <c r="A114" s="54" t="s">
        <v>9349</v>
      </c>
      <c r="B114" s="54">
        <v>0.1986</v>
      </c>
      <c r="C114" s="54">
        <v>0.2172</v>
      </c>
      <c r="D114" s="54">
        <v>0.1903</v>
      </c>
      <c r="E114" s="54">
        <v>0.193</v>
      </c>
      <c r="F114" s="54">
        <v>0.19359999999999999</v>
      </c>
      <c r="G114" s="54">
        <v>0.192</v>
      </c>
      <c r="H114" s="54">
        <v>0.21479999999999999</v>
      </c>
      <c r="I114" s="54">
        <v>0.21460000000000001</v>
      </c>
      <c r="J114" s="54">
        <v>0.2019</v>
      </c>
      <c r="K114" s="54">
        <v>0.19450000000000001</v>
      </c>
      <c r="L114" s="54">
        <v>0.1903</v>
      </c>
      <c r="M114" s="54">
        <v>0.1938</v>
      </c>
      <c r="N114" s="54">
        <v>0.193</v>
      </c>
      <c r="O114" s="54">
        <v>0.19409999999999999</v>
      </c>
      <c r="P114" s="54">
        <v>0.1961</v>
      </c>
      <c r="Q114" s="54">
        <v>0.193</v>
      </c>
      <c r="R114" s="54">
        <v>0.20480000000000001</v>
      </c>
      <c r="S114" s="54">
        <v>0.20330000000000001</v>
      </c>
      <c r="T114" s="54">
        <v>0.19400000000000001</v>
      </c>
      <c r="U114" s="54">
        <v>0.18809999999999999</v>
      </c>
      <c r="V114" s="54">
        <v>0.20069999999999999</v>
      </c>
      <c r="W114" s="54">
        <v>0.20910000000000001</v>
      </c>
      <c r="X114" s="54">
        <v>0.1946</v>
      </c>
      <c r="Y114" s="54">
        <v>0.1958</v>
      </c>
      <c r="Z114" s="54">
        <v>0.19470000000000001</v>
      </c>
      <c r="AA114" s="54">
        <v>0.20660000000000001</v>
      </c>
      <c r="AB114" s="54">
        <v>0.1971</v>
      </c>
      <c r="AC114" s="54">
        <v>0.1923</v>
      </c>
      <c r="AD114" s="54">
        <v>0.18820000000000001</v>
      </c>
      <c r="AE114" s="54">
        <v>0.19270000000000001</v>
      </c>
      <c r="AF114" s="54">
        <v>0.20499999999999999</v>
      </c>
      <c r="AG114" s="54">
        <v>0.19850000000000001</v>
      </c>
      <c r="AH114" s="54">
        <v>0.20799999999999999</v>
      </c>
      <c r="AI114" s="54">
        <v>0.19370000000000001</v>
      </c>
      <c r="AJ114" s="54">
        <v>0.2084</v>
      </c>
      <c r="AK114" s="54">
        <v>0.20069999999999999</v>
      </c>
      <c r="AL114" s="54">
        <v>0.19819999999999999</v>
      </c>
      <c r="AM114" s="54">
        <v>0.20330000000000001</v>
      </c>
      <c r="AN114" s="54">
        <v>0.2009</v>
      </c>
      <c r="AO114" s="54">
        <v>0.20300000000000001</v>
      </c>
      <c r="AP114" s="54">
        <v>0.19259999999999999</v>
      </c>
      <c r="AQ114" s="54">
        <v>0.20849999999999999</v>
      </c>
      <c r="AR114" s="54">
        <v>0.2016</v>
      </c>
      <c r="AS114" s="54">
        <v>0.19800000000000001</v>
      </c>
      <c r="AT114" s="54">
        <v>0.2006</v>
      </c>
      <c r="AU114" s="54">
        <v>0.20849999999999999</v>
      </c>
      <c r="AV114" s="54">
        <v>0.19450000000000001</v>
      </c>
      <c r="AW114" s="54">
        <v>0.1925</v>
      </c>
      <c r="AX114" s="54">
        <v>0.20100000000000001</v>
      </c>
      <c r="AY114" s="54">
        <v>0.2019</v>
      </c>
      <c r="AZ114" s="54">
        <v>0.18920000000000001</v>
      </c>
      <c r="BA114" s="54">
        <v>0.2084</v>
      </c>
      <c r="BB114" s="54">
        <v>0.2177</v>
      </c>
      <c r="BC114" s="54">
        <v>0.2051</v>
      </c>
      <c r="BD114" s="54">
        <v>0.20130000000000001</v>
      </c>
      <c r="BE114" s="54">
        <v>0.19670000000000001</v>
      </c>
      <c r="BF114" s="54">
        <v>0.19850000000000001</v>
      </c>
      <c r="BG114" s="54">
        <v>0.19550000000000001</v>
      </c>
      <c r="BH114" s="54">
        <v>0.19700000000000001</v>
      </c>
      <c r="BI114" s="54">
        <v>0.19789999999999999</v>
      </c>
      <c r="BJ114" s="54">
        <v>0.1968</v>
      </c>
      <c r="BK114" s="54">
        <v>0.20230000000000001</v>
      </c>
      <c r="BL114" s="54">
        <v>0.2051</v>
      </c>
      <c r="BM114" s="54">
        <v>0.19850000000000001</v>
      </c>
      <c r="BN114" s="54">
        <v>0.2099</v>
      </c>
      <c r="BO114" s="54">
        <v>0.1996</v>
      </c>
      <c r="BP114" s="54">
        <v>0.20449999999999999</v>
      </c>
      <c r="BQ114" s="54">
        <v>0.19400000000000001</v>
      </c>
      <c r="BR114" s="54">
        <v>0.2006</v>
      </c>
      <c r="BS114" s="54">
        <v>0.21129999999999999</v>
      </c>
      <c r="BT114" s="54">
        <v>0.2016</v>
      </c>
      <c r="BU114" s="54">
        <v>0.1991</v>
      </c>
      <c r="BV114" s="54">
        <v>0.18820000000000001</v>
      </c>
      <c r="BW114" s="54">
        <v>0.2031</v>
      </c>
      <c r="BX114" s="54">
        <v>0.19600000000000001</v>
      </c>
      <c r="BY114" s="54">
        <v>0.1968</v>
      </c>
      <c r="BZ114" s="54">
        <v>0.19539999999999999</v>
      </c>
      <c r="CA114" s="54" t="s">
        <v>9784</v>
      </c>
    </row>
    <row r="115" spans="1:79" ht="15.75" customHeight="1">
      <c r="A115" s="54" t="s">
        <v>9359</v>
      </c>
      <c r="B115" s="54">
        <v>3.3399999999999999E-2</v>
      </c>
      <c r="C115" s="54">
        <v>3.1800000000000002E-2</v>
      </c>
      <c r="D115" s="54">
        <v>2.9499999999999998E-2</v>
      </c>
      <c r="E115" s="54">
        <v>3.9899999999999998E-2</v>
      </c>
      <c r="F115" s="54">
        <v>3.09E-2</v>
      </c>
      <c r="G115" s="54">
        <v>3.15E-2</v>
      </c>
      <c r="H115" s="54">
        <v>2.9100000000000001E-2</v>
      </c>
      <c r="I115" s="54">
        <v>3.1699999999999999E-2</v>
      </c>
      <c r="J115" s="54">
        <v>3.3300000000000003E-2</v>
      </c>
      <c r="K115" s="54">
        <v>3.0200000000000001E-2</v>
      </c>
      <c r="L115" s="54">
        <v>2.9600000000000001E-2</v>
      </c>
      <c r="M115" s="54">
        <v>2.9600000000000001E-2</v>
      </c>
      <c r="N115" s="54">
        <v>3.1600000000000003E-2</v>
      </c>
      <c r="O115" s="54">
        <v>3.0700000000000002E-2</v>
      </c>
      <c r="P115" s="54">
        <v>3.15E-2</v>
      </c>
      <c r="Q115" s="54">
        <v>2.8799999999999999E-2</v>
      </c>
      <c r="R115" s="54">
        <v>2.69E-2</v>
      </c>
      <c r="S115" s="54">
        <v>2.98E-2</v>
      </c>
      <c r="T115" s="54">
        <v>3.2300000000000002E-2</v>
      </c>
      <c r="U115" s="54">
        <v>3.0700000000000002E-2</v>
      </c>
      <c r="V115" s="54">
        <v>2.93E-2</v>
      </c>
      <c r="W115" s="54">
        <v>3.27E-2</v>
      </c>
      <c r="X115" s="54">
        <v>3.0599999999999999E-2</v>
      </c>
      <c r="Y115" s="54">
        <v>3.2099999999999997E-2</v>
      </c>
      <c r="Z115" s="54">
        <v>2.8400000000000002E-2</v>
      </c>
      <c r="AA115" s="54">
        <v>2.8000000000000001E-2</v>
      </c>
      <c r="AB115" s="54">
        <v>2.98E-2</v>
      </c>
      <c r="AC115" s="54">
        <v>3.3300000000000003E-2</v>
      </c>
      <c r="AD115" s="54">
        <v>2.75E-2</v>
      </c>
      <c r="AE115" s="54">
        <v>2.86E-2</v>
      </c>
      <c r="AF115" s="54">
        <v>3.2000000000000001E-2</v>
      </c>
      <c r="AG115" s="54">
        <v>3.2399999999999998E-2</v>
      </c>
      <c r="AH115" s="54">
        <v>3.2800000000000003E-2</v>
      </c>
      <c r="AI115" s="54">
        <v>3.1699999999999999E-2</v>
      </c>
      <c r="AJ115" s="54">
        <v>3.2000000000000001E-2</v>
      </c>
      <c r="AK115" s="54">
        <v>3.1899999999999998E-2</v>
      </c>
      <c r="AL115" s="54">
        <v>2.9600000000000001E-2</v>
      </c>
      <c r="AM115" s="54">
        <v>3.4500000000000003E-2</v>
      </c>
      <c r="AN115" s="54">
        <v>2.9000000000000001E-2</v>
      </c>
      <c r="AO115" s="54">
        <v>3.2899999999999999E-2</v>
      </c>
      <c r="AP115" s="54">
        <v>3.0499999999999999E-2</v>
      </c>
      <c r="AQ115" s="54">
        <v>3.0300000000000001E-2</v>
      </c>
      <c r="AR115" s="54">
        <v>2.9899999999999999E-2</v>
      </c>
      <c r="AS115" s="54">
        <v>3.2599999999999997E-2</v>
      </c>
      <c r="AT115" s="54">
        <v>2.87E-2</v>
      </c>
      <c r="AU115" s="54">
        <v>3.1300000000000001E-2</v>
      </c>
      <c r="AV115" s="54">
        <v>2.8899999999999999E-2</v>
      </c>
      <c r="AW115" s="54">
        <v>3.1399999999999997E-2</v>
      </c>
      <c r="AX115" s="54">
        <v>3.15E-2</v>
      </c>
      <c r="AY115" s="54">
        <v>3.1399999999999997E-2</v>
      </c>
      <c r="AZ115" s="54">
        <v>3.0300000000000001E-2</v>
      </c>
      <c r="BA115" s="54">
        <v>3.4500000000000003E-2</v>
      </c>
      <c r="BB115" s="54">
        <v>3.0599999999999999E-2</v>
      </c>
      <c r="BC115" s="54">
        <v>3.2000000000000001E-2</v>
      </c>
      <c r="BD115" s="54">
        <v>3.2500000000000001E-2</v>
      </c>
      <c r="BE115" s="54">
        <v>3.4500000000000003E-2</v>
      </c>
      <c r="BF115" s="54">
        <v>2.8299999999999999E-2</v>
      </c>
      <c r="BG115" s="54">
        <v>2.86E-2</v>
      </c>
      <c r="BH115" s="54">
        <v>3.1099999999999999E-2</v>
      </c>
      <c r="BI115" s="54">
        <v>3.0800000000000001E-2</v>
      </c>
      <c r="BJ115" s="54">
        <v>3.0200000000000001E-2</v>
      </c>
      <c r="BK115" s="54">
        <v>3.2800000000000003E-2</v>
      </c>
      <c r="BL115" s="54">
        <v>3.3099999999999997E-2</v>
      </c>
      <c r="BM115" s="54">
        <v>3.2099999999999997E-2</v>
      </c>
      <c r="BN115" s="54">
        <v>3.5299999999999998E-2</v>
      </c>
      <c r="BO115" s="54">
        <v>2.8899999999999999E-2</v>
      </c>
      <c r="BP115" s="54">
        <v>3.3000000000000002E-2</v>
      </c>
      <c r="BQ115" s="54">
        <v>2.98E-2</v>
      </c>
      <c r="BR115" s="54">
        <v>3.0300000000000001E-2</v>
      </c>
      <c r="BS115" s="54">
        <v>3.32E-2</v>
      </c>
      <c r="BT115" s="54">
        <v>3.2800000000000003E-2</v>
      </c>
      <c r="BU115" s="54">
        <v>3.3099999999999997E-2</v>
      </c>
      <c r="BV115" s="54">
        <v>0.03</v>
      </c>
      <c r="BW115" s="54">
        <v>2.8500000000000001E-2</v>
      </c>
      <c r="BX115" s="54">
        <v>3.0099999999999998E-2</v>
      </c>
      <c r="BY115" s="54">
        <v>2.92E-2</v>
      </c>
      <c r="BZ115" s="54">
        <v>3.1099999999999999E-2</v>
      </c>
      <c r="CA115" s="54" t="s">
        <v>9714</v>
      </c>
    </row>
    <row r="116" spans="1:79" ht="15.75" customHeight="1">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4"/>
    </row>
    <row r="117" spans="1:79" ht="15.75" customHeight="1">
      <c r="A117" s="125" t="s">
        <v>3695</v>
      </c>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4"/>
    </row>
    <row r="118" spans="1:79" ht="15.75" customHeight="1">
      <c r="A118" s="126" t="s">
        <v>8110</v>
      </c>
      <c r="B118" s="126" t="s">
        <v>6938</v>
      </c>
      <c r="C118" s="126" t="s">
        <v>6939</v>
      </c>
      <c r="D118" s="126" t="s">
        <v>6941</v>
      </c>
      <c r="E118" s="126" t="s">
        <v>6943</v>
      </c>
      <c r="F118" s="126" t="s">
        <v>6945</v>
      </c>
      <c r="G118" s="126" t="s">
        <v>6947</v>
      </c>
      <c r="H118" s="126" t="s">
        <v>6948</v>
      </c>
      <c r="I118" s="126" t="s">
        <v>6949</v>
      </c>
      <c r="J118" s="126" t="s">
        <v>6952</v>
      </c>
      <c r="K118" s="126" t="s">
        <v>6954</v>
      </c>
      <c r="L118" s="126" t="s">
        <v>6955</v>
      </c>
      <c r="M118" s="126" t="s">
        <v>6956</v>
      </c>
      <c r="N118" s="126" t="s">
        <v>6958</v>
      </c>
      <c r="O118" s="126" t="s">
        <v>6960</v>
      </c>
      <c r="P118" s="126" t="s">
        <v>6962</v>
      </c>
      <c r="Q118" s="126" t="s">
        <v>6964</v>
      </c>
      <c r="R118" s="126" t="s">
        <v>6965</v>
      </c>
      <c r="S118" s="126" t="s">
        <v>6966</v>
      </c>
      <c r="T118" s="126" t="s">
        <v>6969</v>
      </c>
      <c r="U118" s="126" t="s">
        <v>6971</v>
      </c>
      <c r="V118" s="126" t="s">
        <v>6972</v>
      </c>
      <c r="W118" s="126" t="s">
        <v>6974</v>
      </c>
      <c r="X118" s="126" t="s">
        <v>6976</v>
      </c>
      <c r="Y118" s="126" t="s">
        <v>6978</v>
      </c>
      <c r="Z118" s="126" t="s">
        <v>6980</v>
      </c>
      <c r="AA118" s="126" t="s">
        <v>6981</v>
      </c>
      <c r="AB118" s="126" t="s">
        <v>6983</v>
      </c>
      <c r="AC118" s="126" t="s">
        <v>6985</v>
      </c>
      <c r="AD118" s="126" t="s">
        <v>6986</v>
      </c>
      <c r="AE118" s="126" t="s">
        <v>6987</v>
      </c>
      <c r="AF118" s="126" t="s">
        <v>6990</v>
      </c>
      <c r="AG118" s="126" t="s">
        <v>6992</v>
      </c>
      <c r="AH118" s="126" t="s">
        <v>6993</v>
      </c>
      <c r="AI118" s="126" t="s">
        <v>6995</v>
      </c>
      <c r="AJ118" s="126" t="s">
        <v>6997</v>
      </c>
      <c r="AK118" s="126" t="s">
        <v>6999</v>
      </c>
      <c r="AL118" s="126" t="s">
        <v>7000</v>
      </c>
      <c r="AM118" s="126" t="s">
        <v>7002</v>
      </c>
      <c r="AN118" s="126" t="s">
        <v>7003</v>
      </c>
      <c r="AO118" s="126" t="s">
        <v>7005</v>
      </c>
      <c r="AP118" s="126" t="s">
        <v>7006</v>
      </c>
      <c r="AQ118" s="126" t="s">
        <v>7009</v>
      </c>
      <c r="AR118" s="126" t="s">
        <v>7010</v>
      </c>
      <c r="AS118" s="126" t="s">
        <v>7011</v>
      </c>
      <c r="AT118" s="126" t="s">
        <v>7012</v>
      </c>
      <c r="AU118" s="126" t="s">
        <v>7014</v>
      </c>
      <c r="AV118" s="126" t="s">
        <v>7017</v>
      </c>
      <c r="AW118" s="126" t="s">
        <v>7018</v>
      </c>
      <c r="AX118" s="126" t="s">
        <v>7019</v>
      </c>
      <c r="AY118" s="126" t="s">
        <v>7021</v>
      </c>
      <c r="AZ118" s="126" t="s">
        <v>7023</v>
      </c>
      <c r="BA118" s="126" t="s">
        <v>7025</v>
      </c>
      <c r="BB118" s="126" t="s">
        <v>7027</v>
      </c>
      <c r="BC118" s="126" t="s">
        <v>7028</v>
      </c>
      <c r="BD118" s="126" t="s">
        <v>7030</v>
      </c>
      <c r="BE118" s="126" t="s">
        <v>7032</v>
      </c>
      <c r="BF118" s="126" t="s">
        <v>7034</v>
      </c>
      <c r="BG118" s="126" t="s">
        <v>7035</v>
      </c>
      <c r="BH118" s="126" t="s">
        <v>7037</v>
      </c>
      <c r="BI118" s="126" t="s">
        <v>7038</v>
      </c>
      <c r="BJ118" s="126" t="s">
        <v>7040</v>
      </c>
      <c r="BK118" s="126" t="s">
        <v>7042</v>
      </c>
      <c r="BL118" s="126" t="s">
        <v>7044</v>
      </c>
      <c r="BM118" s="126" t="s">
        <v>7045</v>
      </c>
      <c r="BN118" s="126" t="s">
        <v>7047</v>
      </c>
      <c r="BO118" s="126" t="s">
        <v>7049</v>
      </c>
      <c r="BP118" s="126" t="s">
        <v>7051</v>
      </c>
      <c r="BQ118" s="126" t="s">
        <v>7053</v>
      </c>
      <c r="BR118" s="126" t="s">
        <v>7054</v>
      </c>
      <c r="BS118" s="126" t="s">
        <v>7055</v>
      </c>
      <c r="BT118" s="126" t="s">
        <v>7057</v>
      </c>
      <c r="BU118" s="126" t="s">
        <v>7059</v>
      </c>
      <c r="BV118" s="126" t="s">
        <v>7061</v>
      </c>
      <c r="BW118" s="126" t="s">
        <v>7062</v>
      </c>
      <c r="BX118" s="126" t="s">
        <v>7063</v>
      </c>
      <c r="BY118" s="126" t="s">
        <v>7065</v>
      </c>
      <c r="BZ118" s="126" t="s">
        <v>7066</v>
      </c>
      <c r="CA118" s="36" t="s">
        <v>8168</v>
      </c>
    </row>
    <row r="119" spans="1:79" ht="15.75" customHeight="1">
      <c r="A119" s="54" t="s">
        <v>8115</v>
      </c>
      <c r="B119" s="129">
        <v>0.96599999999999997</v>
      </c>
      <c r="C119" s="129">
        <v>0.97950000000000004</v>
      </c>
      <c r="D119" s="129">
        <v>0.95509999999999995</v>
      </c>
      <c r="E119" s="129">
        <v>0.95350000000000001</v>
      </c>
      <c r="F119" s="129">
        <v>0.98280000000000001</v>
      </c>
      <c r="G119" s="129">
        <v>0.95840000000000003</v>
      </c>
      <c r="H119" s="129">
        <v>0.98519999999999996</v>
      </c>
      <c r="I119" s="129">
        <v>0.99560000000000004</v>
      </c>
      <c r="J119" s="129">
        <v>0.96699999999999997</v>
      </c>
      <c r="K119" s="129">
        <v>0.96840000000000004</v>
      </c>
      <c r="L119" s="129">
        <v>0.96460000000000001</v>
      </c>
      <c r="M119" s="129">
        <v>0.96679999999999999</v>
      </c>
      <c r="N119" s="129">
        <v>0.96499999999999997</v>
      </c>
      <c r="O119" s="129">
        <v>0.99129999999999996</v>
      </c>
      <c r="P119" s="129">
        <v>0.94010000000000005</v>
      </c>
      <c r="Q119" s="129">
        <v>0.97150000000000003</v>
      </c>
      <c r="R119" s="129">
        <v>0.96889999999999998</v>
      </c>
      <c r="S119" s="129">
        <v>0.97030000000000005</v>
      </c>
      <c r="T119" s="129">
        <v>0.96519999999999995</v>
      </c>
      <c r="U119" s="129">
        <v>0.98450000000000004</v>
      </c>
      <c r="V119" s="129">
        <v>0.97760000000000002</v>
      </c>
      <c r="W119" s="129">
        <v>0.96150000000000002</v>
      </c>
      <c r="X119" s="129">
        <v>0.98299999999999998</v>
      </c>
      <c r="Y119" s="129">
        <v>0.98119999999999996</v>
      </c>
      <c r="Z119" s="129">
        <v>0.97929999999999995</v>
      </c>
      <c r="AA119" s="129">
        <v>0.98450000000000004</v>
      </c>
      <c r="AB119" s="129">
        <v>0.9476</v>
      </c>
      <c r="AC119" s="129">
        <v>0.95489999999999997</v>
      </c>
      <c r="AD119" s="129">
        <v>0.96709999999999996</v>
      </c>
      <c r="AE119" s="129">
        <v>0.97650000000000003</v>
      </c>
      <c r="AF119" s="129">
        <v>0.99060000000000004</v>
      </c>
      <c r="AG119" s="129">
        <v>0.96509999999999996</v>
      </c>
      <c r="AH119" s="129">
        <v>0.96279999999999999</v>
      </c>
      <c r="AI119" s="129">
        <v>0.94189999999999996</v>
      </c>
      <c r="AJ119" s="129">
        <v>0.9425</v>
      </c>
      <c r="AK119" s="129">
        <v>0.97250000000000003</v>
      </c>
      <c r="AL119" s="129">
        <v>0.98260000000000003</v>
      </c>
      <c r="AM119" s="129">
        <v>0.98599999999999999</v>
      </c>
      <c r="AN119" s="129">
        <v>0.96640000000000004</v>
      </c>
      <c r="AO119" s="129">
        <v>0.96799999999999997</v>
      </c>
      <c r="AP119" s="129">
        <v>0.9859</v>
      </c>
      <c r="AQ119" s="129">
        <v>0.97650000000000003</v>
      </c>
      <c r="AR119" s="129">
        <v>0.95620000000000005</v>
      </c>
      <c r="AS119" s="129">
        <v>0.97499999999999998</v>
      </c>
      <c r="AT119" s="129">
        <v>0.9254</v>
      </c>
      <c r="AU119" s="129">
        <v>0.96419999999999995</v>
      </c>
      <c r="AV119" s="129">
        <v>0.96419999999999995</v>
      </c>
      <c r="AW119" s="129">
        <v>0.96250000000000002</v>
      </c>
      <c r="AX119" s="129">
        <v>0.95520000000000005</v>
      </c>
      <c r="AY119" s="129">
        <v>0.96230000000000004</v>
      </c>
      <c r="AZ119" s="129">
        <v>0.98299999999999998</v>
      </c>
      <c r="BA119" s="129">
        <v>0.97560000000000002</v>
      </c>
      <c r="BB119" s="129">
        <v>0.94810000000000005</v>
      </c>
      <c r="BC119" s="129">
        <v>0.96819999999999995</v>
      </c>
      <c r="BD119" s="129">
        <v>0.96619999999999995</v>
      </c>
      <c r="BE119" s="129">
        <v>0.99450000000000005</v>
      </c>
      <c r="BF119" s="129">
        <v>0.95230000000000004</v>
      </c>
      <c r="BG119" s="129">
        <v>0.96179999999999999</v>
      </c>
      <c r="BH119" s="129">
        <v>0.99509999999999998</v>
      </c>
      <c r="BI119" s="129">
        <v>0.97799999999999998</v>
      </c>
      <c r="BJ119" s="129">
        <v>0.96160000000000001</v>
      </c>
      <c r="BK119" s="129">
        <v>0.99639999999999995</v>
      </c>
      <c r="BL119" s="129">
        <v>0.97450000000000003</v>
      </c>
      <c r="BM119" s="129">
        <v>0.97870000000000001</v>
      </c>
      <c r="BN119" s="129">
        <v>0.97560000000000002</v>
      </c>
      <c r="BO119" s="129">
        <v>0.97750000000000004</v>
      </c>
      <c r="BP119" s="129">
        <v>0.99009999999999998</v>
      </c>
      <c r="BQ119" s="129">
        <v>0.95930000000000004</v>
      </c>
      <c r="BR119" s="129">
        <v>0.94889999999999997</v>
      </c>
      <c r="BS119" s="129">
        <v>0.96020000000000005</v>
      </c>
      <c r="BT119" s="129">
        <v>0.9466</v>
      </c>
      <c r="BU119" s="129">
        <v>0.97419999999999995</v>
      </c>
      <c r="BV119" s="129">
        <v>0.95599999999999996</v>
      </c>
      <c r="BW119" s="129">
        <v>0.97929999999999995</v>
      </c>
      <c r="BX119" s="129">
        <v>0.96960000000000002</v>
      </c>
      <c r="BY119" s="129">
        <v>0.96279999999999999</v>
      </c>
      <c r="BZ119" s="129">
        <v>0.95189999999999997</v>
      </c>
      <c r="CA119" s="54" t="s">
        <v>8194</v>
      </c>
    </row>
    <row r="120" spans="1:79" ht="15.75" customHeight="1">
      <c r="A120" s="54" t="s">
        <v>8126</v>
      </c>
      <c r="B120" s="129">
        <v>0.90029999999999999</v>
      </c>
      <c r="C120" s="129">
        <v>0.91069999999999995</v>
      </c>
      <c r="D120" s="129">
        <v>0.88380000000000003</v>
      </c>
      <c r="E120" s="129">
        <v>0.89080000000000004</v>
      </c>
      <c r="F120" s="129">
        <v>0.90439999999999998</v>
      </c>
      <c r="G120" s="129">
        <v>0.89480000000000004</v>
      </c>
      <c r="H120" s="129">
        <v>0.91100000000000003</v>
      </c>
      <c r="I120" s="129">
        <v>0.92549999999999999</v>
      </c>
      <c r="J120" s="129">
        <v>0.89370000000000005</v>
      </c>
      <c r="K120" s="129">
        <v>0.90029999999999999</v>
      </c>
      <c r="L120" s="129">
        <v>0.89119999999999999</v>
      </c>
      <c r="M120" s="129">
        <v>0.89849999999999997</v>
      </c>
      <c r="N120" s="129">
        <v>0.90169999999999995</v>
      </c>
      <c r="O120" s="129">
        <v>0.91159999999999997</v>
      </c>
      <c r="P120" s="129">
        <v>0.88019999999999998</v>
      </c>
      <c r="Q120" s="129">
        <v>0.90180000000000005</v>
      </c>
      <c r="R120" s="129">
        <v>0.90339999999999998</v>
      </c>
      <c r="S120" s="129">
        <v>0.90439999999999998</v>
      </c>
      <c r="T120" s="129">
        <v>0.89359999999999995</v>
      </c>
      <c r="U120" s="129">
        <v>0.90869999999999995</v>
      </c>
      <c r="V120" s="129">
        <v>0.90669999999999995</v>
      </c>
      <c r="W120" s="129">
        <v>0.88790000000000002</v>
      </c>
      <c r="X120" s="129">
        <v>0.90900000000000003</v>
      </c>
      <c r="Y120" s="129">
        <v>0.91290000000000004</v>
      </c>
      <c r="Z120" s="129">
        <v>0.90910000000000002</v>
      </c>
      <c r="AA120" s="129">
        <v>0.9163</v>
      </c>
      <c r="AB120" s="129">
        <v>0.88219999999999998</v>
      </c>
      <c r="AC120" s="129">
        <v>0.89029999999999998</v>
      </c>
      <c r="AD120" s="129">
        <v>0.90810000000000002</v>
      </c>
      <c r="AE120" s="129">
        <v>0.89910000000000001</v>
      </c>
      <c r="AF120" s="129">
        <v>0.91610000000000003</v>
      </c>
      <c r="AG120" s="129">
        <v>0.89959999999999996</v>
      </c>
      <c r="AH120" s="129">
        <v>0.90239999999999998</v>
      </c>
      <c r="AI120" s="129">
        <v>0.87870000000000004</v>
      </c>
      <c r="AJ120" s="129">
        <v>0.87949999999999995</v>
      </c>
      <c r="AK120" s="129">
        <v>0.90759999999999996</v>
      </c>
      <c r="AL120" s="129">
        <v>0.91459999999999997</v>
      </c>
      <c r="AM120" s="129">
        <v>0.91310000000000002</v>
      </c>
      <c r="AN120" s="129">
        <v>0.89319999999999999</v>
      </c>
      <c r="AO120" s="129">
        <v>0.89759999999999995</v>
      </c>
      <c r="AP120" s="129">
        <v>0.91710000000000003</v>
      </c>
      <c r="AQ120" s="129">
        <v>0.90149999999999997</v>
      </c>
      <c r="AR120" s="129">
        <v>0.88839999999999997</v>
      </c>
      <c r="AS120" s="129">
        <v>0.90659999999999996</v>
      </c>
      <c r="AT120" s="129">
        <v>0.86199999999999999</v>
      </c>
      <c r="AU120" s="129">
        <v>0.89700000000000002</v>
      </c>
      <c r="AV120" s="129">
        <v>0.90480000000000005</v>
      </c>
      <c r="AW120" s="129">
        <v>0.90139999999999998</v>
      </c>
      <c r="AX120" s="129">
        <v>0.89049999999999996</v>
      </c>
      <c r="AY120" s="129">
        <v>0.89449999999999996</v>
      </c>
      <c r="AZ120" s="129">
        <v>0.90410000000000001</v>
      </c>
      <c r="BA120" s="129">
        <v>0.9022</v>
      </c>
      <c r="BB120" s="129">
        <v>0.88959999999999995</v>
      </c>
      <c r="BC120" s="129">
        <v>0.90380000000000005</v>
      </c>
      <c r="BD120" s="129">
        <v>0.89670000000000005</v>
      </c>
      <c r="BE120" s="129">
        <v>0.92249999999999999</v>
      </c>
      <c r="BF120" s="129">
        <v>0.88239999999999996</v>
      </c>
      <c r="BG120" s="129">
        <v>0.88580000000000003</v>
      </c>
      <c r="BH120" s="129">
        <v>0.92649999999999999</v>
      </c>
      <c r="BI120" s="129">
        <v>0.91149999999999998</v>
      </c>
      <c r="BJ120" s="129">
        <v>0.8921</v>
      </c>
      <c r="BK120" s="129">
        <v>0.91820000000000002</v>
      </c>
      <c r="BL120" s="129">
        <v>0.90510000000000002</v>
      </c>
      <c r="BM120" s="129">
        <v>0.91359999999999997</v>
      </c>
      <c r="BN120" s="129">
        <v>0.90310000000000001</v>
      </c>
      <c r="BO120" s="129">
        <v>0.91069999999999995</v>
      </c>
      <c r="BP120" s="129">
        <v>0.92469999999999997</v>
      </c>
      <c r="BQ120" s="129">
        <v>0.89400000000000002</v>
      </c>
      <c r="BR120" s="129">
        <v>0.88</v>
      </c>
      <c r="BS120" s="129">
        <v>0.88759999999999994</v>
      </c>
      <c r="BT120" s="129">
        <v>0.88319999999999999</v>
      </c>
      <c r="BU120" s="129">
        <v>0.90610000000000002</v>
      </c>
      <c r="BV120" s="129">
        <v>0.89610000000000001</v>
      </c>
      <c r="BW120" s="129">
        <v>0.90990000000000004</v>
      </c>
      <c r="BX120" s="129">
        <v>0.89929999999999999</v>
      </c>
      <c r="BY120" s="129">
        <v>0.89539999999999997</v>
      </c>
      <c r="BZ120" s="129">
        <v>0.89249999999999996</v>
      </c>
      <c r="CA120" s="54" t="s">
        <v>8220</v>
      </c>
    </row>
    <row r="121" spans="1:79" ht="15.75" customHeight="1">
      <c r="A121" s="54" t="s">
        <v>8135</v>
      </c>
      <c r="B121" s="129">
        <v>0.66949999999999998</v>
      </c>
      <c r="C121" s="129">
        <v>0.68720000000000003</v>
      </c>
      <c r="D121" s="129">
        <v>0.67669999999999997</v>
      </c>
      <c r="E121" s="129">
        <v>0.67989999999999995</v>
      </c>
      <c r="F121" s="129">
        <v>0.66869999999999996</v>
      </c>
      <c r="G121" s="129">
        <v>0.67989999999999995</v>
      </c>
      <c r="H121" s="129">
        <v>0.68859999999999999</v>
      </c>
      <c r="I121" s="129">
        <v>0.70550000000000002</v>
      </c>
      <c r="J121" s="129">
        <v>0.67230000000000001</v>
      </c>
      <c r="K121" s="129">
        <v>0.68710000000000004</v>
      </c>
      <c r="L121" s="129">
        <v>0.66759999999999997</v>
      </c>
      <c r="M121" s="129">
        <v>0.66090000000000004</v>
      </c>
      <c r="N121" s="129">
        <v>0.68520000000000003</v>
      </c>
      <c r="O121" s="129">
        <v>0.68500000000000005</v>
      </c>
      <c r="P121" s="129">
        <v>0.66979999999999995</v>
      </c>
      <c r="Q121" s="129">
        <v>0.68540000000000001</v>
      </c>
      <c r="R121" s="129">
        <v>0.67730000000000001</v>
      </c>
      <c r="S121" s="129">
        <v>0.69010000000000005</v>
      </c>
      <c r="T121" s="129">
        <v>0.65449999999999997</v>
      </c>
      <c r="U121" s="129">
        <v>0.66749999999999998</v>
      </c>
      <c r="V121" s="129">
        <v>0.6915</v>
      </c>
      <c r="W121" s="129">
        <v>0.66490000000000005</v>
      </c>
      <c r="X121" s="129">
        <v>0.68100000000000005</v>
      </c>
      <c r="Y121" s="129">
        <v>0.69669999999999999</v>
      </c>
      <c r="Z121" s="129">
        <v>0.6673</v>
      </c>
      <c r="AA121" s="129">
        <v>0.69669999999999999</v>
      </c>
      <c r="AB121" s="129">
        <v>0.66610000000000003</v>
      </c>
      <c r="AC121" s="129">
        <v>0.69340000000000002</v>
      </c>
      <c r="AD121" s="129">
        <v>0.6855</v>
      </c>
      <c r="AE121" s="129">
        <v>0.66810000000000003</v>
      </c>
      <c r="AF121" s="129">
        <v>0.68489999999999995</v>
      </c>
      <c r="AG121" s="129">
        <v>0.69810000000000005</v>
      </c>
      <c r="AH121" s="129">
        <v>0.70250000000000001</v>
      </c>
      <c r="AI121" s="129">
        <v>0.68059999999999998</v>
      </c>
      <c r="AJ121" s="129">
        <v>0.68540000000000001</v>
      </c>
      <c r="AK121" s="129">
        <v>0.69489999999999996</v>
      </c>
      <c r="AL121" s="129">
        <v>0.69640000000000002</v>
      </c>
      <c r="AM121" s="129">
        <v>0.6714</v>
      </c>
      <c r="AN121" s="129">
        <v>0.64900000000000002</v>
      </c>
      <c r="AO121" s="129">
        <v>0.68440000000000001</v>
      </c>
      <c r="AP121" s="129">
        <v>0.70069999999999999</v>
      </c>
      <c r="AQ121" s="129">
        <v>0.67849999999999999</v>
      </c>
      <c r="AR121" s="129">
        <v>0.67859999999999998</v>
      </c>
      <c r="AS121" s="129">
        <v>0.69530000000000003</v>
      </c>
      <c r="AT121" s="129">
        <v>0.66369999999999996</v>
      </c>
      <c r="AU121" s="129">
        <v>0.67969999999999997</v>
      </c>
      <c r="AV121" s="129">
        <v>0.70530000000000004</v>
      </c>
      <c r="AW121" s="129">
        <v>0.68820000000000003</v>
      </c>
      <c r="AX121" s="129">
        <v>0.6794</v>
      </c>
      <c r="AY121" s="129">
        <v>0.6704</v>
      </c>
      <c r="AZ121" s="129">
        <v>0.66739999999999999</v>
      </c>
      <c r="BA121" s="129">
        <v>0.69310000000000005</v>
      </c>
      <c r="BB121" s="129">
        <v>0.68579999999999997</v>
      </c>
      <c r="BC121" s="129">
        <v>0.6835</v>
      </c>
      <c r="BD121" s="129">
        <v>0.67179999999999995</v>
      </c>
      <c r="BE121" s="129">
        <v>0.70850000000000002</v>
      </c>
      <c r="BF121" s="129">
        <v>0.64349999999999996</v>
      </c>
      <c r="BG121" s="129">
        <v>0.66549999999999998</v>
      </c>
      <c r="BH121" s="129">
        <v>0.70730000000000004</v>
      </c>
      <c r="BI121" s="129">
        <v>0.69169999999999998</v>
      </c>
      <c r="BJ121" s="129">
        <v>0.66520000000000001</v>
      </c>
      <c r="BK121" s="129">
        <v>0.69</v>
      </c>
      <c r="BL121" s="129">
        <v>0.67700000000000005</v>
      </c>
      <c r="BM121" s="129">
        <v>0.6653</v>
      </c>
      <c r="BN121" s="129">
        <v>0.66549999999999998</v>
      </c>
      <c r="BO121" s="129">
        <v>0.69620000000000004</v>
      </c>
      <c r="BP121" s="129">
        <v>0.70050000000000001</v>
      </c>
      <c r="BQ121" s="129">
        <v>0.66790000000000005</v>
      </c>
      <c r="BR121" s="129">
        <v>0.65839999999999999</v>
      </c>
      <c r="BS121" s="129">
        <v>0.6915</v>
      </c>
      <c r="BT121" s="129">
        <v>0.65869999999999995</v>
      </c>
      <c r="BU121" s="129">
        <v>0.67330000000000001</v>
      </c>
      <c r="BV121" s="129">
        <v>0.67549999999999999</v>
      </c>
      <c r="BW121" s="129">
        <v>0.6694</v>
      </c>
      <c r="BX121" s="129">
        <v>0.68700000000000006</v>
      </c>
      <c r="BY121" s="129">
        <v>0.68979999999999997</v>
      </c>
      <c r="BZ121" s="129">
        <v>0.67889999999999995</v>
      </c>
      <c r="CA121" s="54" t="s">
        <v>8240</v>
      </c>
    </row>
    <row r="122" spans="1:79" ht="15.75" customHeight="1">
      <c r="A122" s="54" t="s">
        <v>8144</v>
      </c>
      <c r="B122" s="129">
        <v>0.80679999999999996</v>
      </c>
      <c r="C122" s="129">
        <v>0.8165</v>
      </c>
      <c r="D122" s="129">
        <v>0.79239999999999999</v>
      </c>
      <c r="E122" s="129">
        <v>0.80369999999999997</v>
      </c>
      <c r="F122" s="129">
        <v>0.80610000000000004</v>
      </c>
      <c r="G122" s="129">
        <v>0.80130000000000001</v>
      </c>
      <c r="H122" s="129">
        <v>0.80589999999999995</v>
      </c>
      <c r="I122" s="129">
        <v>0.82110000000000005</v>
      </c>
      <c r="J122" s="129">
        <v>0.79600000000000004</v>
      </c>
      <c r="K122" s="129">
        <v>0.80549999999999999</v>
      </c>
      <c r="L122" s="129">
        <v>0.79210000000000003</v>
      </c>
      <c r="M122" s="129">
        <v>0.79549999999999998</v>
      </c>
      <c r="N122" s="129">
        <v>0.80820000000000003</v>
      </c>
      <c r="O122" s="129">
        <v>0.80649999999999999</v>
      </c>
      <c r="P122" s="129">
        <v>0.78500000000000003</v>
      </c>
      <c r="Q122" s="129">
        <v>0.80549999999999999</v>
      </c>
      <c r="R122" s="129">
        <v>0.80569999999999997</v>
      </c>
      <c r="S122" s="129">
        <v>0.80420000000000003</v>
      </c>
      <c r="T122" s="129">
        <v>0.80379999999999996</v>
      </c>
      <c r="U122" s="129">
        <v>0.80920000000000003</v>
      </c>
      <c r="V122" s="129">
        <v>0.80930000000000002</v>
      </c>
      <c r="W122" s="129">
        <v>0.79290000000000005</v>
      </c>
      <c r="X122" s="129">
        <v>0.81069999999999998</v>
      </c>
      <c r="Y122" s="129">
        <v>0.81279999999999997</v>
      </c>
      <c r="Z122" s="129">
        <v>0.80979999999999996</v>
      </c>
      <c r="AA122" s="129">
        <v>0.81599999999999995</v>
      </c>
      <c r="AB122" s="129">
        <v>0.78890000000000005</v>
      </c>
      <c r="AC122" s="129">
        <v>0.79390000000000005</v>
      </c>
      <c r="AD122" s="129">
        <v>0.81059999999999999</v>
      </c>
      <c r="AE122" s="129">
        <v>0.80210000000000004</v>
      </c>
      <c r="AF122" s="129">
        <v>0.81330000000000002</v>
      </c>
      <c r="AG122" s="129">
        <v>0.79579999999999995</v>
      </c>
      <c r="AH122" s="129">
        <v>0.81569999999999998</v>
      </c>
      <c r="AI122" s="129">
        <v>0.79069999999999996</v>
      </c>
      <c r="AJ122" s="129">
        <v>0.7893</v>
      </c>
      <c r="AK122" s="129">
        <v>0.8054</v>
      </c>
      <c r="AL122" s="129">
        <v>0.81689999999999996</v>
      </c>
      <c r="AM122" s="129">
        <v>0.81559999999999999</v>
      </c>
      <c r="AN122" s="129">
        <v>0.80189999999999995</v>
      </c>
      <c r="AO122" s="129">
        <v>0.79959999999999998</v>
      </c>
      <c r="AP122" s="129">
        <v>0.81989999999999996</v>
      </c>
      <c r="AQ122" s="129">
        <v>0.8</v>
      </c>
      <c r="AR122" s="129">
        <v>0.79469999999999996</v>
      </c>
      <c r="AS122" s="129">
        <v>0.80789999999999995</v>
      </c>
      <c r="AT122" s="129">
        <v>0.77010000000000001</v>
      </c>
      <c r="AU122" s="129">
        <v>0.79649999999999999</v>
      </c>
      <c r="AV122" s="129">
        <v>0.81359999999999999</v>
      </c>
      <c r="AW122" s="129">
        <v>0.80800000000000005</v>
      </c>
      <c r="AX122" s="129">
        <v>0.80269999999999997</v>
      </c>
      <c r="AY122" s="129">
        <v>0.7984</v>
      </c>
      <c r="AZ122" s="129">
        <v>0.80769999999999997</v>
      </c>
      <c r="BA122" s="129">
        <v>0.8024</v>
      </c>
      <c r="BB122" s="129">
        <v>0.79810000000000003</v>
      </c>
      <c r="BC122" s="129">
        <v>0.80979999999999996</v>
      </c>
      <c r="BD122" s="129">
        <v>0.80159999999999998</v>
      </c>
      <c r="BE122" s="129">
        <v>0.81910000000000005</v>
      </c>
      <c r="BF122" s="129">
        <v>0.79010000000000002</v>
      </c>
      <c r="BG122" s="129">
        <v>0.79210000000000003</v>
      </c>
      <c r="BH122" s="129">
        <v>0.82050000000000001</v>
      </c>
      <c r="BI122" s="129">
        <v>0.81200000000000006</v>
      </c>
      <c r="BJ122" s="129">
        <v>0.8</v>
      </c>
      <c r="BK122" s="129">
        <v>0.81789999999999996</v>
      </c>
      <c r="BL122" s="129">
        <v>0.8034</v>
      </c>
      <c r="BM122" s="129">
        <v>0.82050000000000001</v>
      </c>
      <c r="BN122" s="129">
        <v>0.80469999999999997</v>
      </c>
      <c r="BO122" s="129">
        <v>0.80859999999999999</v>
      </c>
      <c r="BP122" s="129">
        <v>0.8266</v>
      </c>
      <c r="BQ122" s="129">
        <v>0.79779999999999995</v>
      </c>
      <c r="BR122" s="129">
        <v>0.78790000000000004</v>
      </c>
      <c r="BS122" s="129">
        <v>0.79279999999999995</v>
      </c>
      <c r="BT122" s="129">
        <v>0.79059999999999997</v>
      </c>
      <c r="BU122" s="129">
        <v>0.8085</v>
      </c>
      <c r="BV122" s="129">
        <v>0.81220000000000003</v>
      </c>
      <c r="BW122" s="129">
        <v>0.80959999999999999</v>
      </c>
      <c r="BX122" s="129">
        <v>0.80159999999999998</v>
      </c>
      <c r="BY122" s="129">
        <v>0.80100000000000005</v>
      </c>
      <c r="BZ122" s="129">
        <v>0.80589999999999995</v>
      </c>
      <c r="CA122" s="54" t="s">
        <v>15134</v>
      </c>
    </row>
    <row r="123" spans="1:79" ht="15.75" customHeight="1">
      <c r="A123" s="54" t="s">
        <v>8153</v>
      </c>
      <c r="B123" s="129">
        <v>0.76190000000000002</v>
      </c>
      <c r="C123" s="129">
        <v>0.76649999999999996</v>
      </c>
      <c r="D123" s="129">
        <v>0.74609999999999999</v>
      </c>
      <c r="E123" s="129">
        <v>0.75619999999999998</v>
      </c>
      <c r="F123" s="129">
        <v>0.752</v>
      </c>
      <c r="G123" s="129">
        <v>0.75990000000000002</v>
      </c>
      <c r="H123" s="129">
        <v>0.76100000000000001</v>
      </c>
      <c r="I123" s="129">
        <v>0.76749999999999996</v>
      </c>
      <c r="J123" s="129">
        <v>0.75049999999999994</v>
      </c>
      <c r="K123" s="129">
        <v>0.75460000000000005</v>
      </c>
      <c r="L123" s="129">
        <v>0.74960000000000004</v>
      </c>
      <c r="M123" s="129">
        <v>0.75119999999999998</v>
      </c>
      <c r="N123" s="129">
        <v>0.75660000000000005</v>
      </c>
      <c r="O123" s="129">
        <v>0.76280000000000003</v>
      </c>
      <c r="P123" s="129">
        <v>0.74829999999999997</v>
      </c>
      <c r="Q123" s="129">
        <v>0.754</v>
      </c>
      <c r="R123" s="129">
        <v>0.75639999999999996</v>
      </c>
      <c r="S123" s="129">
        <v>0.7621</v>
      </c>
      <c r="T123" s="129">
        <v>0.75429999999999997</v>
      </c>
      <c r="U123" s="129">
        <v>0.76119999999999999</v>
      </c>
      <c r="V123" s="129">
        <v>0.75529999999999997</v>
      </c>
      <c r="W123" s="129">
        <v>0.74160000000000004</v>
      </c>
      <c r="X123" s="129">
        <v>0.7621</v>
      </c>
      <c r="Y123" s="129">
        <v>0.76570000000000005</v>
      </c>
      <c r="Z123" s="129">
        <v>0.76300000000000001</v>
      </c>
      <c r="AA123" s="129">
        <v>0.76690000000000003</v>
      </c>
      <c r="AB123" s="129">
        <v>0.75109999999999999</v>
      </c>
      <c r="AC123" s="129">
        <v>0.75249999999999995</v>
      </c>
      <c r="AD123" s="129">
        <v>0.76390000000000002</v>
      </c>
      <c r="AE123" s="129">
        <v>0.74750000000000005</v>
      </c>
      <c r="AF123" s="129">
        <v>0.75800000000000001</v>
      </c>
      <c r="AG123" s="129">
        <v>0.76060000000000005</v>
      </c>
      <c r="AH123" s="129">
        <v>0.76800000000000002</v>
      </c>
      <c r="AI123" s="129">
        <v>0.748</v>
      </c>
      <c r="AJ123" s="129">
        <v>0.74390000000000001</v>
      </c>
      <c r="AK123" s="129">
        <v>0.75670000000000004</v>
      </c>
      <c r="AL123" s="129">
        <v>0.76819999999999999</v>
      </c>
      <c r="AM123" s="129">
        <v>0.76100000000000001</v>
      </c>
      <c r="AN123" s="129">
        <v>0.75180000000000002</v>
      </c>
      <c r="AO123" s="129">
        <v>0.75339999999999996</v>
      </c>
      <c r="AP123" s="129">
        <v>0.75949999999999995</v>
      </c>
      <c r="AQ123" s="129">
        <v>0.74729999999999996</v>
      </c>
      <c r="AR123" s="129">
        <v>0.74880000000000002</v>
      </c>
      <c r="AS123" s="129">
        <v>0.75580000000000003</v>
      </c>
      <c r="AT123" s="129">
        <v>0.7329</v>
      </c>
      <c r="AU123" s="129">
        <v>0.751</v>
      </c>
      <c r="AV123" s="129">
        <v>0.76790000000000003</v>
      </c>
      <c r="AW123" s="129">
        <v>0.76580000000000004</v>
      </c>
      <c r="AX123" s="129">
        <v>0.755</v>
      </c>
      <c r="AY123" s="129">
        <v>0.75429999999999997</v>
      </c>
      <c r="AZ123" s="129">
        <v>0.75280000000000002</v>
      </c>
      <c r="BA123" s="129">
        <v>0.75639999999999996</v>
      </c>
      <c r="BB123" s="129">
        <v>0.75700000000000001</v>
      </c>
      <c r="BC123" s="129">
        <v>0.76060000000000005</v>
      </c>
      <c r="BD123" s="129">
        <v>0.75109999999999999</v>
      </c>
      <c r="BE123" s="129">
        <v>0.76559999999999995</v>
      </c>
      <c r="BF123" s="129">
        <v>0.7419</v>
      </c>
      <c r="BG123" s="129">
        <v>0.74450000000000005</v>
      </c>
      <c r="BH123" s="129">
        <v>0.77239999999999998</v>
      </c>
      <c r="BI123" s="129">
        <v>0.75649999999999995</v>
      </c>
      <c r="BJ123" s="129">
        <v>0.75329999999999997</v>
      </c>
      <c r="BK123" s="129">
        <v>0.75580000000000003</v>
      </c>
      <c r="BL123" s="129">
        <v>0.75360000000000005</v>
      </c>
      <c r="BM123" s="129">
        <v>0.76870000000000005</v>
      </c>
      <c r="BN123" s="129">
        <v>0.749</v>
      </c>
      <c r="BO123" s="129">
        <v>0.75790000000000002</v>
      </c>
      <c r="BP123" s="129">
        <v>0.77339999999999998</v>
      </c>
      <c r="BQ123" s="129">
        <v>0.75790000000000002</v>
      </c>
      <c r="BR123" s="129">
        <v>0.74270000000000003</v>
      </c>
      <c r="BS123" s="129">
        <v>0.74380000000000002</v>
      </c>
      <c r="BT123" s="129">
        <v>0.74660000000000004</v>
      </c>
      <c r="BU123" s="129">
        <v>0.76170000000000004</v>
      </c>
      <c r="BV123" s="129">
        <v>0.76690000000000003</v>
      </c>
      <c r="BW123" s="129">
        <v>0.75880000000000003</v>
      </c>
      <c r="BX123" s="129">
        <v>0.75480000000000003</v>
      </c>
      <c r="BY123" s="129">
        <v>0.75649999999999995</v>
      </c>
      <c r="BZ123" s="129">
        <v>0.7621</v>
      </c>
      <c r="CA123" s="54" t="s">
        <v>8293</v>
      </c>
    </row>
    <row r="124" spans="1:79" ht="15.75" customHeight="1">
      <c r="A124" s="54" t="s">
        <v>8163</v>
      </c>
      <c r="B124" s="129">
        <v>0.73619999999999997</v>
      </c>
      <c r="C124" s="129">
        <v>0.73650000000000004</v>
      </c>
      <c r="D124" s="129">
        <v>0.7056</v>
      </c>
      <c r="E124" s="129">
        <v>0.7298</v>
      </c>
      <c r="F124" s="129">
        <v>0.69899999999999995</v>
      </c>
      <c r="G124" s="129">
        <v>0.73260000000000003</v>
      </c>
      <c r="H124" s="129">
        <v>0.72109999999999996</v>
      </c>
      <c r="I124" s="129">
        <v>0.72050000000000003</v>
      </c>
      <c r="J124" s="129">
        <v>0.70240000000000002</v>
      </c>
      <c r="K124" s="129">
        <v>0.71970000000000001</v>
      </c>
      <c r="L124" s="129">
        <v>0.71389999999999998</v>
      </c>
      <c r="M124" s="129">
        <v>0.7137</v>
      </c>
      <c r="N124" s="129">
        <v>0.73750000000000004</v>
      </c>
      <c r="O124" s="129">
        <v>0.70760000000000001</v>
      </c>
      <c r="P124" s="129">
        <v>0.73</v>
      </c>
      <c r="Q124" s="129">
        <v>0.71750000000000003</v>
      </c>
      <c r="R124" s="129">
        <v>0.72509999999999997</v>
      </c>
      <c r="S124" s="129">
        <v>0.73470000000000002</v>
      </c>
      <c r="T124" s="129">
        <v>0.70669999999999999</v>
      </c>
      <c r="U124" s="129">
        <v>0.7147</v>
      </c>
      <c r="V124" s="129">
        <v>0.71909999999999996</v>
      </c>
      <c r="W124" s="129">
        <v>0.68940000000000001</v>
      </c>
      <c r="X124" s="129">
        <v>0.71760000000000002</v>
      </c>
      <c r="Y124" s="129">
        <v>0.72870000000000001</v>
      </c>
      <c r="Z124" s="129">
        <v>0.73709999999999998</v>
      </c>
      <c r="AA124" s="129">
        <v>0.73640000000000005</v>
      </c>
      <c r="AB124" s="129">
        <v>0.71589999999999998</v>
      </c>
      <c r="AC124" s="129">
        <v>0.71779999999999999</v>
      </c>
      <c r="AD124" s="129">
        <v>0.74729999999999996</v>
      </c>
      <c r="AE124" s="129">
        <v>0.69440000000000002</v>
      </c>
      <c r="AF124" s="129">
        <v>0.69030000000000002</v>
      </c>
      <c r="AG124" s="129">
        <v>0.7329</v>
      </c>
      <c r="AH124" s="129">
        <v>0.74729999999999996</v>
      </c>
      <c r="AI124" s="129">
        <v>0.72130000000000005</v>
      </c>
      <c r="AJ124" s="129">
        <v>0.71389999999999998</v>
      </c>
      <c r="AK124" s="129">
        <v>0.72070000000000001</v>
      </c>
      <c r="AL124" s="129">
        <v>0.73250000000000004</v>
      </c>
      <c r="AM124" s="129">
        <v>0.71609999999999996</v>
      </c>
      <c r="AN124" s="129">
        <v>0.70820000000000005</v>
      </c>
      <c r="AO124" s="129">
        <v>0.7137</v>
      </c>
      <c r="AP124" s="129">
        <v>0.73540000000000005</v>
      </c>
      <c r="AQ124" s="129">
        <v>0.70230000000000004</v>
      </c>
      <c r="AR124" s="129">
        <v>0.70930000000000004</v>
      </c>
      <c r="AS124" s="129">
        <v>0.72370000000000001</v>
      </c>
      <c r="AT124" s="129">
        <v>0.70340000000000003</v>
      </c>
      <c r="AU124" s="129">
        <v>0.70720000000000005</v>
      </c>
      <c r="AV124" s="129">
        <v>0.75039999999999996</v>
      </c>
      <c r="AW124" s="129">
        <v>0.73119999999999996</v>
      </c>
      <c r="AX124" s="129">
        <v>0.7218</v>
      </c>
      <c r="AY124" s="129">
        <v>0.72670000000000001</v>
      </c>
      <c r="AZ124" s="129">
        <v>0.68430000000000002</v>
      </c>
      <c r="BA124" s="129">
        <v>0.71150000000000002</v>
      </c>
      <c r="BB124" s="129">
        <v>0.73050000000000004</v>
      </c>
      <c r="BC124" s="129">
        <v>0.72399999999999998</v>
      </c>
      <c r="BD124" s="129">
        <v>0.71199999999999997</v>
      </c>
      <c r="BE124" s="129">
        <v>0.72750000000000004</v>
      </c>
      <c r="BF124" s="129">
        <v>0.70809999999999995</v>
      </c>
      <c r="BG124" s="129">
        <v>0.68</v>
      </c>
      <c r="BH124" s="129">
        <v>0.73860000000000003</v>
      </c>
      <c r="BI124" s="129">
        <v>0.72819999999999996</v>
      </c>
      <c r="BJ124" s="129">
        <v>0.70579999999999998</v>
      </c>
      <c r="BK124" s="129">
        <v>0.71330000000000005</v>
      </c>
      <c r="BL124" s="129">
        <v>0.71350000000000002</v>
      </c>
      <c r="BM124" s="129">
        <v>0.74360000000000004</v>
      </c>
      <c r="BN124" s="129">
        <v>0.70930000000000004</v>
      </c>
      <c r="BO124" s="129">
        <v>0.72209999999999996</v>
      </c>
      <c r="BP124" s="129">
        <v>0.74080000000000001</v>
      </c>
      <c r="BQ124" s="129">
        <v>0.72950000000000004</v>
      </c>
      <c r="BR124" s="129">
        <v>0.6895</v>
      </c>
      <c r="BS124" s="129">
        <v>0.70389999999999997</v>
      </c>
      <c r="BT124" s="129">
        <v>0.7198</v>
      </c>
      <c r="BU124" s="129">
        <v>0.72499999999999998</v>
      </c>
      <c r="BV124" s="129">
        <v>0.73829999999999996</v>
      </c>
      <c r="BW124" s="129">
        <v>0.72950000000000004</v>
      </c>
      <c r="BX124" s="129">
        <v>0.71260000000000001</v>
      </c>
      <c r="BY124" s="129">
        <v>0.72719999999999996</v>
      </c>
      <c r="BZ124" s="129">
        <v>0.73629999999999995</v>
      </c>
      <c r="CA124" s="54" t="s">
        <v>8322</v>
      </c>
    </row>
    <row r="125" spans="1:79" ht="15.75" customHeight="1">
      <c r="A125" s="54" t="s">
        <v>8173</v>
      </c>
      <c r="B125" s="129">
        <v>0.69869999999999999</v>
      </c>
      <c r="C125" s="129">
        <v>0.70979999999999999</v>
      </c>
      <c r="D125" s="129">
        <v>0.67930000000000001</v>
      </c>
      <c r="E125" s="129">
        <v>0.70469999999999999</v>
      </c>
      <c r="F125" s="129">
        <v>0.67020000000000002</v>
      </c>
      <c r="G125" s="129">
        <v>0.70289999999999997</v>
      </c>
      <c r="H125" s="129">
        <v>0.68869999999999998</v>
      </c>
      <c r="I125" s="129">
        <v>0.6925</v>
      </c>
      <c r="J125" s="129">
        <v>0.67279999999999995</v>
      </c>
      <c r="K125" s="129">
        <v>0.68140000000000001</v>
      </c>
      <c r="L125" s="129">
        <v>0.68600000000000005</v>
      </c>
      <c r="M125" s="129">
        <v>0.67079999999999995</v>
      </c>
      <c r="N125" s="129">
        <v>0.69489999999999996</v>
      </c>
      <c r="O125" s="129">
        <v>0.67910000000000004</v>
      </c>
      <c r="P125" s="129">
        <v>0.69520000000000004</v>
      </c>
      <c r="Q125" s="129">
        <v>0.67779999999999996</v>
      </c>
      <c r="R125" s="129">
        <v>0.69969999999999999</v>
      </c>
      <c r="S125" s="129">
        <v>0.69940000000000002</v>
      </c>
      <c r="T125" s="129">
        <v>0.67830000000000001</v>
      </c>
      <c r="U125" s="129">
        <v>0.69040000000000001</v>
      </c>
      <c r="V125" s="129">
        <v>0.68840000000000001</v>
      </c>
      <c r="W125" s="129">
        <v>0.66959999999999997</v>
      </c>
      <c r="X125" s="129">
        <v>0.68569999999999998</v>
      </c>
      <c r="Y125" s="129">
        <v>0.70030000000000003</v>
      </c>
      <c r="Z125" s="129">
        <v>0.70250000000000001</v>
      </c>
      <c r="AA125" s="129">
        <v>0.71089999999999998</v>
      </c>
      <c r="AB125" s="129">
        <v>0.67889999999999995</v>
      </c>
      <c r="AC125" s="129">
        <v>0.68230000000000002</v>
      </c>
      <c r="AD125" s="129">
        <v>0.7258</v>
      </c>
      <c r="AE125" s="129">
        <v>0.66710000000000003</v>
      </c>
      <c r="AF125" s="129">
        <v>0.66800000000000004</v>
      </c>
      <c r="AG125" s="129">
        <v>0.69440000000000002</v>
      </c>
      <c r="AH125" s="129">
        <v>0.72809999999999997</v>
      </c>
      <c r="AI125" s="129">
        <v>0.69799999999999995</v>
      </c>
      <c r="AJ125" s="129">
        <v>0.68940000000000001</v>
      </c>
      <c r="AK125" s="129">
        <v>0.69299999999999995</v>
      </c>
      <c r="AL125" s="129">
        <v>0.70940000000000003</v>
      </c>
      <c r="AM125" s="129">
        <v>0.68689999999999996</v>
      </c>
      <c r="AN125" s="129">
        <v>0.68269999999999997</v>
      </c>
      <c r="AO125" s="129">
        <v>0.68200000000000005</v>
      </c>
      <c r="AP125" s="129">
        <v>0.69110000000000005</v>
      </c>
      <c r="AQ125" s="129">
        <v>0.6714</v>
      </c>
      <c r="AR125" s="129">
        <v>0.68430000000000002</v>
      </c>
      <c r="AS125" s="129">
        <v>0.68789999999999996</v>
      </c>
      <c r="AT125" s="129">
        <v>0.6653</v>
      </c>
      <c r="AU125" s="129">
        <v>0.68559999999999999</v>
      </c>
      <c r="AV125" s="129">
        <v>0.71340000000000003</v>
      </c>
      <c r="AW125" s="129">
        <v>0.69679999999999997</v>
      </c>
      <c r="AX125" s="129">
        <v>0.69059999999999999</v>
      </c>
      <c r="AY125" s="129">
        <v>0.69630000000000003</v>
      </c>
      <c r="AZ125" s="129">
        <v>0.65890000000000004</v>
      </c>
      <c r="BA125" s="129">
        <v>0.68889999999999996</v>
      </c>
      <c r="BB125" s="129">
        <v>0.69879999999999998</v>
      </c>
      <c r="BC125" s="129">
        <v>0.69720000000000004</v>
      </c>
      <c r="BD125" s="129">
        <v>0.69259999999999999</v>
      </c>
      <c r="BE125" s="129">
        <v>0.70120000000000005</v>
      </c>
      <c r="BF125" s="129">
        <v>0.68540000000000001</v>
      </c>
      <c r="BG125" s="129">
        <v>0.66239999999999999</v>
      </c>
      <c r="BH125" s="129">
        <v>0.70179999999999998</v>
      </c>
      <c r="BI125" s="129">
        <v>0.69920000000000004</v>
      </c>
      <c r="BJ125" s="129">
        <v>0.66769999999999996</v>
      </c>
      <c r="BK125" s="129">
        <v>0.6825</v>
      </c>
      <c r="BL125" s="129">
        <v>0.69220000000000004</v>
      </c>
      <c r="BM125" s="129">
        <v>0.7077</v>
      </c>
      <c r="BN125" s="129">
        <v>0.67559999999999998</v>
      </c>
      <c r="BO125" s="129">
        <v>0.6875</v>
      </c>
      <c r="BP125" s="129">
        <v>0.71340000000000003</v>
      </c>
      <c r="BQ125" s="129">
        <v>0.6986</v>
      </c>
      <c r="BR125" s="129">
        <v>0.67569999999999997</v>
      </c>
      <c r="BS125" s="129">
        <v>0.67620000000000002</v>
      </c>
      <c r="BT125" s="129">
        <v>0.68540000000000001</v>
      </c>
      <c r="BU125" s="129">
        <v>0.70340000000000003</v>
      </c>
      <c r="BV125" s="129">
        <v>0.70860000000000001</v>
      </c>
      <c r="BW125" s="129">
        <v>0.69099999999999995</v>
      </c>
      <c r="BX125" s="129">
        <v>0.68630000000000002</v>
      </c>
      <c r="BY125" s="129">
        <v>0.70569999999999999</v>
      </c>
      <c r="BZ125" s="129">
        <v>0.70789999999999997</v>
      </c>
      <c r="CA125" s="54" t="s">
        <v>15488</v>
      </c>
    </row>
    <row r="126" spans="1:79" ht="15.75" customHeight="1">
      <c r="A126" s="54" t="s">
        <v>8184</v>
      </c>
      <c r="B126" s="129">
        <v>0.61399999999999999</v>
      </c>
      <c r="C126" s="129">
        <v>0.63339999999999996</v>
      </c>
      <c r="D126" s="129">
        <v>0.59960000000000002</v>
      </c>
      <c r="E126" s="129">
        <v>0.62450000000000006</v>
      </c>
      <c r="F126" s="129">
        <v>0.5837</v>
      </c>
      <c r="G126" s="129">
        <v>0.62819999999999998</v>
      </c>
      <c r="H126" s="129">
        <v>0.61170000000000002</v>
      </c>
      <c r="I126" s="129">
        <v>0.62329999999999997</v>
      </c>
      <c r="J126" s="129">
        <v>0.59940000000000004</v>
      </c>
      <c r="K126" s="129">
        <v>0.60440000000000005</v>
      </c>
      <c r="L126" s="129">
        <v>0.60270000000000001</v>
      </c>
      <c r="M126" s="129">
        <v>0.60919999999999996</v>
      </c>
      <c r="N126" s="129">
        <v>0.627</v>
      </c>
      <c r="O126" s="129">
        <v>0.60709999999999997</v>
      </c>
      <c r="P126" s="129">
        <v>0.62890000000000001</v>
      </c>
      <c r="Q126" s="129">
        <v>0.59150000000000003</v>
      </c>
      <c r="R126" s="129">
        <v>0.61480000000000001</v>
      </c>
      <c r="S126" s="129">
        <v>0.61180000000000001</v>
      </c>
      <c r="T126" s="129">
        <v>0.59819999999999995</v>
      </c>
      <c r="U126" s="129">
        <v>0.60840000000000005</v>
      </c>
      <c r="V126" s="129">
        <v>0.59789999999999999</v>
      </c>
      <c r="W126" s="129">
        <v>0.59840000000000004</v>
      </c>
      <c r="X126" s="129">
        <v>0.60819999999999996</v>
      </c>
      <c r="Y126" s="129">
        <v>0.6159</v>
      </c>
      <c r="Z126" s="129">
        <v>0.62329999999999997</v>
      </c>
      <c r="AA126" s="129">
        <v>0.63570000000000004</v>
      </c>
      <c r="AB126" s="129">
        <v>0.60350000000000004</v>
      </c>
      <c r="AC126" s="129">
        <v>0.59730000000000005</v>
      </c>
      <c r="AD126" s="129">
        <v>0.63939999999999997</v>
      </c>
      <c r="AE126" s="129">
        <v>0.59399999999999997</v>
      </c>
      <c r="AF126" s="129">
        <v>0.57809999999999995</v>
      </c>
      <c r="AG126" s="129">
        <v>0.6069</v>
      </c>
      <c r="AH126" s="129">
        <v>0.63700000000000001</v>
      </c>
      <c r="AI126" s="129">
        <v>0.62709999999999999</v>
      </c>
      <c r="AJ126" s="129">
        <v>0.6119</v>
      </c>
      <c r="AK126" s="129">
        <v>0.61809999999999998</v>
      </c>
      <c r="AL126" s="129">
        <v>0.6351</v>
      </c>
      <c r="AM126" s="129">
        <v>0.60850000000000004</v>
      </c>
      <c r="AN126" s="129">
        <v>0.5857</v>
      </c>
      <c r="AO126" s="129">
        <v>0.60119999999999996</v>
      </c>
      <c r="AP126" s="129">
        <v>0.61360000000000003</v>
      </c>
      <c r="AQ126" s="129">
        <v>0.5988</v>
      </c>
      <c r="AR126" s="129">
        <v>0.61009999999999998</v>
      </c>
      <c r="AS126" s="129">
        <v>0.5948</v>
      </c>
      <c r="AT126" s="129">
        <v>0.59770000000000001</v>
      </c>
      <c r="AU126" s="129">
        <v>0.61270000000000002</v>
      </c>
      <c r="AV126" s="129">
        <v>0.63080000000000003</v>
      </c>
      <c r="AW126" s="129">
        <v>0.63109999999999999</v>
      </c>
      <c r="AX126" s="129">
        <v>0.60850000000000004</v>
      </c>
      <c r="AY126" s="129">
        <v>0.61219999999999997</v>
      </c>
      <c r="AZ126" s="129">
        <v>0.59019999999999995</v>
      </c>
      <c r="BA126" s="129">
        <v>0.60829999999999995</v>
      </c>
      <c r="BB126" s="129">
        <v>0.62660000000000005</v>
      </c>
      <c r="BC126" s="129">
        <v>0.60950000000000004</v>
      </c>
      <c r="BD126" s="129">
        <v>0.60770000000000002</v>
      </c>
      <c r="BE126" s="129">
        <v>0.61629999999999996</v>
      </c>
      <c r="BF126" s="129">
        <v>0.59930000000000005</v>
      </c>
      <c r="BG126" s="129">
        <v>0.57969999999999999</v>
      </c>
      <c r="BH126" s="129">
        <v>0.62090000000000001</v>
      </c>
      <c r="BI126" s="129">
        <v>0.61980000000000002</v>
      </c>
      <c r="BJ126" s="129">
        <v>0.58420000000000005</v>
      </c>
      <c r="BK126" s="129">
        <v>0.59719999999999995</v>
      </c>
      <c r="BL126" s="129">
        <v>0.60880000000000001</v>
      </c>
      <c r="BM126" s="129">
        <v>0.6149</v>
      </c>
      <c r="BN126" s="129">
        <v>0.59709999999999996</v>
      </c>
      <c r="BO126" s="129">
        <v>0.60370000000000001</v>
      </c>
      <c r="BP126" s="129">
        <v>0.60899999999999999</v>
      </c>
      <c r="BQ126" s="129">
        <v>0.60899999999999999</v>
      </c>
      <c r="BR126" s="129">
        <v>0.59450000000000003</v>
      </c>
      <c r="BS126" s="129">
        <v>0.59189999999999998</v>
      </c>
      <c r="BT126" s="129">
        <v>0.60309999999999997</v>
      </c>
      <c r="BU126" s="129">
        <v>0.61970000000000003</v>
      </c>
      <c r="BV126" s="129">
        <v>0.63270000000000004</v>
      </c>
      <c r="BW126" s="129">
        <v>0.59650000000000003</v>
      </c>
      <c r="BX126" s="129">
        <v>0.60299999999999998</v>
      </c>
      <c r="BY126" s="129">
        <v>0.62580000000000002</v>
      </c>
      <c r="BZ126" s="129">
        <v>0.6139</v>
      </c>
      <c r="CA126" s="54" t="s">
        <v>8387</v>
      </c>
    </row>
    <row r="127" spans="1:79" ht="15.75" customHeight="1">
      <c r="A127" s="54" t="s">
        <v>8192</v>
      </c>
      <c r="B127" s="129">
        <v>0.66859999999999997</v>
      </c>
      <c r="C127" s="129">
        <v>0.66920000000000002</v>
      </c>
      <c r="D127" s="129">
        <v>0.66739999999999999</v>
      </c>
      <c r="E127" s="129">
        <v>0.66849999999999998</v>
      </c>
      <c r="F127" s="129">
        <v>0.66820000000000002</v>
      </c>
      <c r="G127" s="129">
        <v>0.66920000000000002</v>
      </c>
      <c r="H127" s="129">
        <v>0.66820000000000002</v>
      </c>
      <c r="I127" s="129">
        <v>0.66800000000000004</v>
      </c>
      <c r="J127" s="129">
        <v>0.66859999999999997</v>
      </c>
      <c r="K127" s="129">
        <v>0.66849999999999998</v>
      </c>
      <c r="L127" s="129">
        <v>0.66769999999999996</v>
      </c>
      <c r="M127" s="129">
        <v>0.6673</v>
      </c>
      <c r="N127" s="129">
        <v>0.66859999999999997</v>
      </c>
      <c r="O127" s="129">
        <v>0.66800000000000004</v>
      </c>
      <c r="P127" s="129">
        <v>0.66869999999999996</v>
      </c>
      <c r="Q127" s="129">
        <v>0.66779999999999995</v>
      </c>
      <c r="R127" s="129">
        <v>0.66810000000000003</v>
      </c>
      <c r="S127" s="129">
        <v>0.66800000000000004</v>
      </c>
      <c r="T127" s="129">
        <v>0.66779999999999995</v>
      </c>
      <c r="U127" s="129">
        <v>0.66639999999999999</v>
      </c>
      <c r="V127" s="129">
        <v>0.66859999999999997</v>
      </c>
      <c r="W127" s="129">
        <v>0.66830000000000001</v>
      </c>
      <c r="X127" s="129">
        <v>0.66869999999999996</v>
      </c>
      <c r="Y127" s="129">
        <v>0.66879999999999995</v>
      </c>
      <c r="Z127" s="129">
        <v>0.66859999999999997</v>
      </c>
      <c r="AA127" s="129">
        <v>0.66810000000000003</v>
      </c>
      <c r="AB127" s="129">
        <v>0.66920000000000002</v>
      </c>
      <c r="AC127" s="129">
        <v>0.6663</v>
      </c>
      <c r="AD127" s="129">
        <v>0.66900000000000004</v>
      </c>
      <c r="AE127" s="129">
        <v>0.6673</v>
      </c>
      <c r="AF127" s="129">
        <v>0.66739999999999999</v>
      </c>
      <c r="AG127" s="129">
        <v>0.66859999999999997</v>
      </c>
      <c r="AH127" s="129">
        <v>0.66949999999999998</v>
      </c>
      <c r="AI127" s="129">
        <v>0.6673</v>
      </c>
      <c r="AJ127" s="129">
        <v>0.66900000000000004</v>
      </c>
      <c r="AK127" s="129">
        <v>0.67030000000000001</v>
      </c>
      <c r="AL127" s="129">
        <v>0.66869999999999996</v>
      </c>
      <c r="AM127" s="129">
        <v>0.66879999999999995</v>
      </c>
      <c r="AN127" s="129">
        <v>0.66620000000000001</v>
      </c>
      <c r="AO127" s="129">
        <v>0.66720000000000002</v>
      </c>
      <c r="AP127" s="129">
        <v>0.6694</v>
      </c>
      <c r="AQ127" s="129">
        <v>0.66849999999999998</v>
      </c>
      <c r="AR127" s="129">
        <v>0.66920000000000002</v>
      </c>
      <c r="AS127" s="129">
        <v>0.66949999999999998</v>
      </c>
      <c r="AT127" s="129">
        <v>0.66639999999999999</v>
      </c>
      <c r="AU127" s="129">
        <v>0.66790000000000005</v>
      </c>
      <c r="AV127" s="129">
        <v>0.67010000000000003</v>
      </c>
      <c r="AW127" s="129">
        <v>0.66890000000000005</v>
      </c>
      <c r="AX127" s="129">
        <v>0.66759999999999997</v>
      </c>
      <c r="AY127" s="129">
        <v>0.66839999999999999</v>
      </c>
      <c r="AZ127" s="129">
        <v>0.66720000000000002</v>
      </c>
      <c r="BA127" s="129">
        <v>0.66749999999999998</v>
      </c>
      <c r="BB127" s="129">
        <v>0.66739999999999999</v>
      </c>
      <c r="BC127" s="129">
        <v>0.66700000000000004</v>
      </c>
      <c r="BD127" s="129">
        <v>0.66839999999999999</v>
      </c>
      <c r="BE127" s="129">
        <v>0.66949999999999998</v>
      </c>
      <c r="BF127" s="129">
        <v>0.66610000000000003</v>
      </c>
      <c r="BG127" s="129">
        <v>0.66649999999999998</v>
      </c>
      <c r="BH127" s="129">
        <v>0.66930000000000001</v>
      </c>
      <c r="BI127" s="129">
        <v>0.66669999999999996</v>
      </c>
      <c r="BJ127" s="129">
        <v>0.66700000000000004</v>
      </c>
      <c r="BK127" s="129">
        <v>0.66759999999999997</v>
      </c>
      <c r="BL127" s="129">
        <v>0.66710000000000003</v>
      </c>
      <c r="BM127" s="129">
        <v>0.66839999999999999</v>
      </c>
      <c r="BN127" s="129">
        <v>0.66659999999999997</v>
      </c>
      <c r="BO127" s="129">
        <v>0.66859999999999997</v>
      </c>
      <c r="BP127" s="129">
        <v>0.66810000000000003</v>
      </c>
      <c r="BQ127" s="129">
        <v>0.66779999999999995</v>
      </c>
      <c r="BR127" s="129">
        <v>0.66579999999999995</v>
      </c>
      <c r="BS127" s="129">
        <v>0.66559999999999997</v>
      </c>
      <c r="BT127" s="129">
        <v>0.6673</v>
      </c>
      <c r="BU127" s="129">
        <v>0.66920000000000002</v>
      </c>
      <c r="BV127" s="129">
        <v>0.67020000000000002</v>
      </c>
      <c r="BW127" s="129">
        <v>0.66810000000000003</v>
      </c>
      <c r="BX127" s="129">
        <v>0.66890000000000005</v>
      </c>
      <c r="BY127" s="129">
        <v>0.66910000000000003</v>
      </c>
      <c r="BZ127" s="129">
        <v>0.66800000000000004</v>
      </c>
      <c r="CA127" s="54" t="s">
        <v>8420</v>
      </c>
    </row>
    <row r="128" spans="1:79" ht="15.75" customHeight="1">
      <c r="A128" s="54" t="s">
        <v>8203</v>
      </c>
      <c r="B128" s="129">
        <v>0.62129999999999996</v>
      </c>
      <c r="C128" s="129">
        <v>0.62429999999999997</v>
      </c>
      <c r="D128" s="129">
        <v>0.62350000000000005</v>
      </c>
      <c r="E128" s="129">
        <v>0.62629999999999997</v>
      </c>
      <c r="F128" s="129">
        <v>0.62060000000000004</v>
      </c>
      <c r="G128" s="129">
        <v>0.62319999999999998</v>
      </c>
      <c r="H128" s="129">
        <v>0.62629999999999997</v>
      </c>
      <c r="I128" s="129">
        <v>0.62219999999999998</v>
      </c>
      <c r="J128" s="129">
        <v>0.62509999999999999</v>
      </c>
      <c r="K128" s="129">
        <v>0.62709999999999999</v>
      </c>
      <c r="L128" s="129">
        <v>0.62929999999999997</v>
      </c>
      <c r="M128" s="129">
        <v>0.62270000000000003</v>
      </c>
      <c r="N128" s="129">
        <v>0.62529999999999997</v>
      </c>
      <c r="O128" s="129">
        <v>0.62439999999999996</v>
      </c>
      <c r="P128" s="129">
        <v>0.62090000000000001</v>
      </c>
      <c r="Q128" s="129">
        <v>0.62180000000000002</v>
      </c>
      <c r="R128" s="129">
        <v>0.62549999999999994</v>
      </c>
      <c r="S128" s="129">
        <v>0.62329999999999997</v>
      </c>
      <c r="T128" s="129">
        <v>0.62290000000000001</v>
      </c>
      <c r="U128" s="129">
        <v>0.62090000000000001</v>
      </c>
      <c r="V128" s="129">
        <v>0.62350000000000005</v>
      </c>
      <c r="W128" s="129">
        <v>0.62180000000000002</v>
      </c>
      <c r="X128" s="129">
        <v>0.62480000000000002</v>
      </c>
      <c r="Y128" s="129">
        <v>0.626</v>
      </c>
      <c r="Z128" s="129">
        <v>0.62580000000000002</v>
      </c>
      <c r="AA128" s="129">
        <v>0.62409999999999999</v>
      </c>
      <c r="AB128" s="129">
        <v>0.62360000000000004</v>
      </c>
      <c r="AC128" s="129">
        <v>0.62319999999999998</v>
      </c>
      <c r="AD128" s="129">
        <v>0.62609999999999999</v>
      </c>
      <c r="AE128" s="129">
        <v>0.62639999999999996</v>
      </c>
      <c r="AF128" s="129">
        <v>0.62290000000000001</v>
      </c>
      <c r="AG128" s="129">
        <v>0.62490000000000001</v>
      </c>
      <c r="AH128" s="129">
        <v>0.62719999999999998</v>
      </c>
      <c r="AI128" s="129">
        <v>0.62619999999999998</v>
      </c>
      <c r="AJ128" s="129">
        <v>0.62629999999999997</v>
      </c>
      <c r="AK128" s="129">
        <v>0.62719999999999998</v>
      </c>
      <c r="AL128" s="129">
        <v>0.62439999999999996</v>
      </c>
      <c r="AM128" s="129">
        <v>0.62680000000000002</v>
      </c>
      <c r="AN128" s="129">
        <v>0.61950000000000005</v>
      </c>
      <c r="AO128" s="129">
        <v>0.62409999999999999</v>
      </c>
      <c r="AP128" s="129">
        <v>0.62870000000000004</v>
      </c>
      <c r="AQ128" s="129">
        <v>0.62519999999999998</v>
      </c>
      <c r="AR128" s="129">
        <v>0.62450000000000006</v>
      </c>
      <c r="AS128" s="129">
        <v>0.62870000000000004</v>
      </c>
      <c r="AT128" s="129">
        <v>0.62570000000000003</v>
      </c>
      <c r="AU128" s="129">
        <v>0.62560000000000004</v>
      </c>
      <c r="AV128" s="129">
        <v>0.627</v>
      </c>
      <c r="AW128" s="129">
        <v>0.62290000000000001</v>
      </c>
      <c r="AX128" s="129">
        <v>0.62380000000000002</v>
      </c>
      <c r="AY128" s="129">
        <v>0.62529999999999997</v>
      </c>
      <c r="AZ128" s="129">
        <v>0.62329999999999997</v>
      </c>
      <c r="BA128" s="129">
        <v>0.62329999999999997</v>
      </c>
      <c r="BB128" s="129">
        <v>0.625</v>
      </c>
      <c r="BC128" s="129">
        <v>0.62260000000000004</v>
      </c>
      <c r="BD128" s="129">
        <v>0.62270000000000003</v>
      </c>
      <c r="BE128" s="129">
        <v>0.62309999999999999</v>
      </c>
      <c r="BF128" s="129">
        <v>0.62370000000000003</v>
      </c>
      <c r="BG128" s="129">
        <v>0.62470000000000003</v>
      </c>
      <c r="BH128" s="129">
        <v>0.62519999999999998</v>
      </c>
      <c r="BI128" s="129">
        <v>0.62180000000000002</v>
      </c>
      <c r="BJ128" s="129">
        <v>0.62039999999999995</v>
      </c>
      <c r="BK128" s="129">
        <v>0.62660000000000005</v>
      </c>
      <c r="BL128" s="129">
        <v>0.62419999999999998</v>
      </c>
      <c r="BM128" s="129">
        <v>0.62529999999999997</v>
      </c>
      <c r="BN128" s="129">
        <v>0.62209999999999999</v>
      </c>
      <c r="BO128" s="129">
        <v>0.62460000000000004</v>
      </c>
      <c r="BP128" s="129">
        <v>0.62319999999999998</v>
      </c>
      <c r="BQ128" s="129">
        <v>0.62560000000000004</v>
      </c>
      <c r="BR128" s="129">
        <v>0.62209999999999999</v>
      </c>
      <c r="BS128" s="129">
        <v>0.62029999999999996</v>
      </c>
      <c r="BT128" s="129">
        <v>0.62139999999999995</v>
      </c>
      <c r="BU128" s="129">
        <v>0.62539999999999996</v>
      </c>
      <c r="BV128" s="129">
        <v>0.62639999999999996</v>
      </c>
      <c r="BW128" s="129">
        <v>0.62209999999999999</v>
      </c>
      <c r="BX128" s="129">
        <v>0.62519999999999998</v>
      </c>
      <c r="BY128" s="129">
        <v>0.62219999999999998</v>
      </c>
      <c r="BZ128" s="129">
        <v>0.62119999999999997</v>
      </c>
      <c r="CA128" s="54" t="s">
        <v>8447</v>
      </c>
    </row>
    <row r="129" spans="1:79" ht="15.75" customHeight="1">
      <c r="A129" s="54" t="s">
        <v>8218</v>
      </c>
      <c r="B129" s="129">
        <v>0.29389999999999999</v>
      </c>
      <c r="C129" s="129">
        <v>0.29659999999999997</v>
      </c>
      <c r="D129" s="129">
        <v>0.30759999999999998</v>
      </c>
      <c r="E129" s="129">
        <v>0.31840000000000002</v>
      </c>
      <c r="F129" s="129">
        <v>0.29420000000000002</v>
      </c>
      <c r="G129" s="129">
        <v>0.29870000000000002</v>
      </c>
      <c r="H129" s="129">
        <v>0.30270000000000002</v>
      </c>
      <c r="I129" s="129">
        <v>0.30990000000000001</v>
      </c>
      <c r="J129" s="129">
        <v>0.28639999999999999</v>
      </c>
      <c r="K129" s="129">
        <v>0.29859999999999998</v>
      </c>
      <c r="L129" s="129">
        <v>0.30740000000000001</v>
      </c>
      <c r="M129" s="129">
        <v>0.28999999999999998</v>
      </c>
      <c r="N129" s="129">
        <v>0.29509999999999997</v>
      </c>
      <c r="O129" s="129">
        <v>0.31369999999999998</v>
      </c>
      <c r="P129" s="129">
        <v>0.2868</v>
      </c>
      <c r="Q129" s="129">
        <v>0.2954</v>
      </c>
      <c r="R129" s="129">
        <v>0.3014</v>
      </c>
      <c r="S129" s="129">
        <v>0.2954</v>
      </c>
      <c r="T129" s="129">
        <v>0.29520000000000002</v>
      </c>
      <c r="U129" s="129">
        <v>0.30669999999999997</v>
      </c>
      <c r="V129" s="129">
        <v>0.30180000000000001</v>
      </c>
      <c r="W129" s="129">
        <v>0.2984</v>
      </c>
      <c r="X129" s="129">
        <v>0.30249999999999999</v>
      </c>
      <c r="Y129" s="129">
        <v>0.28710000000000002</v>
      </c>
      <c r="Z129" s="129">
        <v>0.3165</v>
      </c>
      <c r="AA129" s="129">
        <v>0.29189999999999999</v>
      </c>
      <c r="AB129" s="129">
        <v>0.30940000000000001</v>
      </c>
      <c r="AC129" s="129">
        <v>0.29509999999999997</v>
      </c>
      <c r="AD129" s="129">
        <v>0.30309999999999998</v>
      </c>
      <c r="AE129" s="129">
        <v>0.29049999999999998</v>
      </c>
      <c r="AF129" s="129">
        <v>0.30909999999999999</v>
      </c>
      <c r="AG129" s="129">
        <v>0.28860000000000002</v>
      </c>
      <c r="AH129" s="129">
        <v>0.30330000000000001</v>
      </c>
      <c r="AI129" s="129">
        <v>0.2893</v>
      </c>
      <c r="AJ129" s="129">
        <v>0.3009</v>
      </c>
      <c r="AK129" s="129">
        <v>0.30470000000000003</v>
      </c>
      <c r="AL129" s="129">
        <v>0.28670000000000001</v>
      </c>
      <c r="AM129" s="129">
        <v>0.30170000000000002</v>
      </c>
      <c r="AN129" s="129">
        <v>0.3009</v>
      </c>
      <c r="AO129" s="129">
        <v>0.30359999999999998</v>
      </c>
      <c r="AP129" s="129">
        <v>0.28810000000000002</v>
      </c>
      <c r="AQ129" s="129">
        <v>0.2989</v>
      </c>
      <c r="AR129" s="129">
        <v>0.28489999999999999</v>
      </c>
      <c r="AS129" s="129">
        <v>0.30459999999999998</v>
      </c>
      <c r="AT129" s="129">
        <v>0.2853</v>
      </c>
      <c r="AU129" s="129">
        <v>0.29170000000000001</v>
      </c>
      <c r="AV129" s="129">
        <v>0.30780000000000002</v>
      </c>
      <c r="AW129" s="129">
        <v>0.29920000000000002</v>
      </c>
      <c r="AX129" s="129">
        <v>0.30459999999999998</v>
      </c>
      <c r="AY129" s="129">
        <v>0.29699999999999999</v>
      </c>
      <c r="AZ129" s="129">
        <v>0.30230000000000001</v>
      </c>
      <c r="BA129" s="129">
        <v>0.29770000000000002</v>
      </c>
      <c r="BB129" s="129">
        <v>0.30130000000000001</v>
      </c>
      <c r="BC129" s="129">
        <v>0.29670000000000002</v>
      </c>
      <c r="BD129" s="129">
        <v>0.29720000000000002</v>
      </c>
      <c r="BE129" s="129">
        <v>0.29709999999999998</v>
      </c>
      <c r="BF129" s="129">
        <v>0.28820000000000001</v>
      </c>
      <c r="BG129" s="129">
        <v>0.30599999999999999</v>
      </c>
      <c r="BH129" s="129">
        <v>0.30299999999999999</v>
      </c>
      <c r="BI129" s="129">
        <v>0.29349999999999998</v>
      </c>
      <c r="BJ129" s="129">
        <v>0.29470000000000002</v>
      </c>
      <c r="BK129" s="129">
        <v>0.29920000000000002</v>
      </c>
      <c r="BL129" s="129">
        <v>0.29099999999999998</v>
      </c>
      <c r="BM129" s="129">
        <v>0.3075</v>
      </c>
      <c r="BN129" s="129">
        <v>0.29039999999999999</v>
      </c>
      <c r="BO129" s="129">
        <v>0.3085</v>
      </c>
      <c r="BP129" s="129">
        <v>0.29970000000000002</v>
      </c>
      <c r="BQ129" s="129">
        <v>0.30099999999999999</v>
      </c>
      <c r="BR129" s="129">
        <v>0.29189999999999999</v>
      </c>
      <c r="BS129" s="129">
        <v>0.28789999999999999</v>
      </c>
      <c r="BT129" s="129">
        <v>0.30840000000000001</v>
      </c>
      <c r="BU129" s="129">
        <v>0.29049999999999998</v>
      </c>
      <c r="BV129" s="129">
        <v>0.29360000000000003</v>
      </c>
      <c r="BW129" s="129">
        <v>0.30270000000000002</v>
      </c>
      <c r="BX129" s="129">
        <v>0.28739999999999999</v>
      </c>
      <c r="BY129" s="129">
        <v>0.30709999999999998</v>
      </c>
      <c r="BZ129" s="129">
        <v>0.2772</v>
      </c>
      <c r="CA129" s="54" t="s">
        <v>15934</v>
      </c>
    </row>
    <row r="130" spans="1:79" ht="15.75" customHeight="1">
      <c r="A130" s="54" t="s">
        <v>8231</v>
      </c>
      <c r="B130" s="129">
        <v>0.1772</v>
      </c>
      <c r="C130" s="129">
        <v>0.18210000000000001</v>
      </c>
      <c r="D130" s="129">
        <v>0.18079999999999999</v>
      </c>
      <c r="E130" s="129">
        <v>0.19170000000000001</v>
      </c>
      <c r="F130" s="129">
        <v>0.17580000000000001</v>
      </c>
      <c r="G130" s="129">
        <v>0.18060000000000001</v>
      </c>
      <c r="H130" s="129">
        <v>0.18179999999999999</v>
      </c>
      <c r="I130" s="129">
        <v>0.1827</v>
      </c>
      <c r="J130" s="129">
        <v>0.17299999999999999</v>
      </c>
      <c r="K130" s="129">
        <v>0.1852</v>
      </c>
      <c r="L130" s="129">
        <v>0.18559999999999999</v>
      </c>
      <c r="M130" s="129">
        <v>0.1741</v>
      </c>
      <c r="N130" s="129">
        <v>0.1777</v>
      </c>
      <c r="O130" s="129">
        <v>0.18090000000000001</v>
      </c>
      <c r="P130" s="129">
        <v>0.16850000000000001</v>
      </c>
      <c r="Q130" s="129">
        <v>0.1787</v>
      </c>
      <c r="R130" s="129">
        <v>0.1792</v>
      </c>
      <c r="S130" s="129">
        <v>0.1779</v>
      </c>
      <c r="T130" s="129">
        <v>0.1734</v>
      </c>
      <c r="U130" s="129">
        <v>0.18490000000000001</v>
      </c>
      <c r="V130" s="129">
        <v>0.18459999999999999</v>
      </c>
      <c r="W130" s="129">
        <v>0.18060000000000001</v>
      </c>
      <c r="X130" s="129">
        <v>0.1857</v>
      </c>
      <c r="Y130" s="129">
        <v>0.1719</v>
      </c>
      <c r="Z130" s="129">
        <v>0.19670000000000001</v>
      </c>
      <c r="AA130" s="129">
        <v>0.16950000000000001</v>
      </c>
      <c r="AB130" s="129">
        <v>0.18709999999999999</v>
      </c>
      <c r="AC130" s="129">
        <v>0.17560000000000001</v>
      </c>
      <c r="AD130" s="129">
        <v>0.1779</v>
      </c>
      <c r="AE130" s="129">
        <v>0.1729</v>
      </c>
      <c r="AF130" s="129">
        <v>0.189</v>
      </c>
      <c r="AG130" s="129">
        <v>0.16889999999999999</v>
      </c>
      <c r="AH130" s="129">
        <v>0.18379999999999999</v>
      </c>
      <c r="AI130" s="129">
        <v>0.1696</v>
      </c>
      <c r="AJ130" s="129">
        <v>0.17730000000000001</v>
      </c>
      <c r="AK130" s="129">
        <v>0.18329999999999999</v>
      </c>
      <c r="AL130" s="129">
        <v>0.1706</v>
      </c>
      <c r="AM130" s="129">
        <v>0.17760000000000001</v>
      </c>
      <c r="AN130" s="129">
        <v>0.1744</v>
      </c>
      <c r="AO130" s="129">
        <v>0.18590000000000001</v>
      </c>
      <c r="AP130" s="129">
        <v>0.17530000000000001</v>
      </c>
      <c r="AQ130" s="129">
        <v>0.1762</v>
      </c>
      <c r="AR130" s="129">
        <v>0.17150000000000001</v>
      </c>
      <c r="AS130" s="129">
        <v>0.1905</v>
      </c>
      <c r="AT130" s="129">
        <v>0.16669999999999999</v>
      </c>
      <c r="AU130" s="129">
        <v>0.1754</v>
      </c>
      <c r="AV130" s="129">
        <v>0.18429999999999999</v>
      </c>
      <c r="AW130" s="129">
        <v>0.17599999999999999</v>
      </c>
      <c r="AX130" s="129">
        <v>0.1832</v>
      </c>
      <c r="AY130" s="129">
        <v>0.17749999999999999</v>
      </c>
      <c r="AZ130" s="129">
        <v>0.18099999999999999</v>
      </c>
      <c r="BA130" s="129">
        <v>0.18590000000000001</v>
      </c>
      <c r="BB130" s="129">
        <v>0.17319999999999999</v>
      </c>
      <c r="BC130" s="129">
        <v>0.17960000000000001</v>
      </c>
      <c r="BD130" s="129">
        <v>0.17780000000000001</v>
      </c>
      <c r="BE130" s="129">
        <v>0.1774</v>
      </c>
      <c r="BF130" s="129">
        <v>0.16889999999999999</v>
      </c>
      <c r="BG130" s="129">
        <v>0.17519999999999999</v>
      </c>
      <c r="BH130" s="129">
        <v>0.18479999999999999</v>
      </c>
      <c r="BI130" s="129">
        <v>0.17960000000000001</v>
      </c>
      <c r="BJ130" s="129">
        <v>0.17480000000000001</v>
      </c>
      <c r="BK130" s="129">
        <v>0.1797</v>
      </c>
      <c r="BL130" s="129">
        <v>0.1724</v>
      </c>
      <c r="BM130" s="129">
        <v>0.183</v>
      </c>
      <c r="BN130" s="129">
        <v>0.17730000000000001</v>
      </c>
      <c r="BO130" s="129">
        <v>0.1837</v>
      </c>
      <c r="BP130" s="129">
        <v>0.17630000000000001</v>
      </c>
      <c r="BQ130" s="129">
        <v>0.18010000000000001</v>
      </c>
      <c r="BR130" s="129">
        <v>0.17430000000000001</v>
      </c>
      <c r="BS130" s="129">
        <v>0.17199999999999999</v>
      </c>
      <c r="BT130" s="129">
        <v>0.18060000000000001</v>
      </c>
      <c r="BU130" s="129">
        <v>0.1736</v>
      </c>
      <c r="BV130" s="129">
        <v>0.1744</v>
      </c>
      <c r="BW130" s="129">
        <v>0.17860000000000001</v>
      </c>
      <c r="BX130" s="129">
        <v>0.17150000000000001</v>
      </c>
      <c r="BY130" s="129">
        <v>0.18540000000000001</v>
      </c>
      <c r="BZ130" s="129">
        <v>0.16719999999999999</v>
      </c>
      <c r="CA130" s="54" t="s">
        <v>8505</v>
      </c>
    </row>
    <row r="131" spans="1:79" ht="15.75" customHeight="1">
      <c r="A131" s="54" t="s">
        <v>8241</v>
      </c>
      <c r="B131" s="129">
        <v>0.13930000000000001</v>
      </c>
      <c r="C131" s="129">
        <v>0.1421</v>
      </c>
      <c r="D131" s="129">
        <v>0.1384</v>
      </c>
      <c r="E131" s="129">
        <v>0.15340000000000001</v>
      </c>
      <c r="F131" s="129">
        <v>0.1371</v>
      </c>
      <c r="G131" s="129">
        <v>0.14219999999999999</v>
      </c>
      <c r="H131" s="129">
        <v>0.14360000000000001</v>
      </c>
      <c r="I131" s="129">
        <v>0.14549999999999999</v>
      </c>
      <c r="J131" s="129">
        <v>0.14030000000000001</v>
      </c>
      <c r="K131" s="129">
        <v>0.14699999999999999</v>
      </c>
      <c r="L131" s="129">
        <v>0.1452</v>
      </c>
      <c r="M131" s="129">
        <v>0.1391</v>
      </c>
      <c r="N131" s="129">
        <v>0.14180000000000001</v>
      </c>
      <c r="O131" s="129">
        <v>0.1452</v>
      </c>
      <c r="P131" s="129">
        <v>0.1361</v>
      </c>
      <c r="Q131" s="129">
        <v>0.1419</v>
      </c>
      <c r="R131" s="129">
        <v>0.1416</v>
      </c>
      <c r="S131" s="129">
        <v>0.14399999999999999</v>
      </c>
      <c r="T131" s="129">
        <v>0.13919999999999999</v>
      </c>
      <c r="U131" s="129">
        <v>0.14580000000000001</v>
      </c>
      <c r="V131" s="129">
        <v>0.14630000000000001</v>
      </c>
      <c r="W131" s="129">
        <v>0.14299999999999999</v>
      </c>
      <c r="X131" s="129">
        <v>0.14580000000000001</v>
      </c>
      <c r="Y131" s="129">
        <v>0.13980000000000001</v>
      </c>
      <c r="Z131" s="129">
        <v>0.1545</v>
      </c>
      <c r="AA131" s="129">
        <v>0.13730000000000001</v>
      </c>
      <c r="AB131" s="129">
        <v>0.14630000000000001</v>
      </c>
      <c r="AC131" s="129">
        <v>0.14199999999999999</v>
      </c>
      <c r="AD131" s="129">
        <v>0.14630000000000001</v>
      </c>
      <c r="AE131" s="129">
        <v>0.1368</v>
      </c>
      <c r="AF131" s="129">
        <v>0.1535</v>
      </c>
      <c r="AG131" s="129">
        <v>0.13539999999999999</v>
      </c>
      <c r="AH131" s="129">
        <v>0.14419999999999999</v>
      </c>
      <c r="AI131" s="129">
        <v>0.13550000000000001</v>
      </c>
      <c r="AJ131" s="129">
        <v>0.13880000000000001</v>
      </c>
      <c r="AK131" s="129">
        <v>0.1444</v>
      </c>
      <c r="AL131" s="129">
        <v>0.13639999999999999</v>
      </c>
      <c r="AM131" s="129">
        <v>0.1399</v>
      </c>
      <c r="AN131" s="129">
        <v>0.14030000000000001</v>
      </c>
      <c r="AO131" s="129">
        <v>0.14610000000000001</v>
      </c>
      <c r="AP131" s="129">
        <v>0.14000000000000001</v>
      </c>
      <c r="AQ131" s="129">
        <v>0.1391</v>
      </c>
      <c r="AR131" s="129">
        <v>0.13669999999999999</v>
      </c>
      <c r="AS131" s="129">
        <v>0.1525</v>
      </c>
      <c r="AT131" s="129">
        <v>0.13059999999999999</v>
      </c>
      <c r="AU131" s="129">
        <v>0.1376</v>
      </c>
      <c r="AV131" s="129">
        <v>0.15359999999999999</v>
      </c>
      <c r="AW131" s="129">
        <v>0.1396</v>
      </c>
      <c r="AX131" s="129">
        <v>0.14580000000000001</v>
      </c>
      <c r="AY131" s="129">
        <v>0.1399</v>
      </c>
      <c r="AZ131" s="129">
        <v>0.1426</v>
      </c>
      <c r="BA131" s="129">
        <v>0.15179999999999999</v>
      </c>
      <c r="BB131" s="129">
        <v>0.1394</v>
      </c>
      <c r="BC131" s="129">
        <v>0.13919999999999999</v>
      </c>
      <c r="BD131" s="129">
        <v>0.14380000000000001</v>
      </c>
      <c r="BE131" s="129">
        <v>0.13969999999999999</v>
      </c>
      <c r="BF131" s="129">
        <v>0.13489999999999999</v>
      </c>
      <c r="BG131" s="129">
        <v>0.13830000000000001</v>
      </c>
      <c r="BH131" s="129">
        <v>0.1459</v>
      </c>
      <c r="BI131" s="129">
        <v>0.14330000000000001</v>
      </c>
      <c r="BJ131" s="129">
        <v>0.14510000000000001</v>
      </c>
      <c r="BK131" s="129">
        <v>0.1434</v>
      </c>
      <c r="BL131" s="129">
        <v>0.1421</v>
      </c>
      <c r="BM131" s="129">
        <v>0.15129999999999999</v>
      </c>
      <c r="BN131" s="129">
        <v>0.1411</v>
      </c>
      <c r="BO131" s="129">
        <v>0.14199999999999999</v>
      </c>
      <c r="BP131" s="129">
        <v>0.14119999999999999</v>
      </c>
      <c r="BQ131" s="129">
        <v>0.1447</v>
      </c>
      <c r="BR131" s="129">
        <v>0.13500000000000001</v>
      </c>
      <c r="BS131" s="129">
        <v>0.13550000000000001</v>
      </c>
      <c r="BT131" s="129">
        <v>0.14399999999999999</v>
      </c>
      <c r="BU131" s="129">
        <v>0.13730000000000001</v>
      </c>
      <c r="BV131" s="129">
        <v>0.13850000000000001</v>
      </c>
      <c r="BW131" s="129">
        <v>0.1457</v>
      </c>
      <c r="BX131" s="129">
        <v>0.13439999999999999</v>
      </c>
      <c r="BY131" s="129">
        <v>0.1462</v>
      </c>
      <c r="BZ131" s="129">
        <v>0.13689999999999999</v>
      </c>
      <c r="CA131" s="54" t="s">
        <v>8536</v>
      </c>
    </row>
    <row r="132" spans="1:79" ht="15.75" customHeight="1">
      <c r="A132" s="54" t="s">
        <v>8250</v>
      </c>
      <c r="B132" s="129">
        <v>0.56320000000000003</v>
      </c>
      <c r="C132" s="129">
        <v>0.56479999999999997</v>
      </c>
      <c r="D132" s="129">
        <v>0.56530000000000002</v>
      </c>
      <c r="E132" s="129">
        <v>0.57140000000000002</v>
      </c>
      <c r="F132" s="129">
        <v>0.56269999999999998</v>
      </c>
      <c r="G132" s="129">
        <v>0.56910000000000005</v>
      </c>
      <c r="H132" s="129">
        <v>0.57210000000000005</v>
      </c>
      <c r="I132" s="129">
        <v>0.56440000000000001</v>
      </c>
      <c r="J132" s="129">
        <v>0.56589999999999996</v>
      </c>
      <c r="K132" s="129">
        <v>0.56979999999999997</v>
      </c>
      <c r="L132" s="129">
        <v>0.57709999999999995</v>
      </c>
      <c r="M132" s="129">
        <v>0.56530000000000002</v>
      </c>
      <c r="N132" s="129">
        <v>0.56910000000000005</v>
      </c>
      <c r="O132" s="129">
        <v>0.56859999999999999</v>
      </c>
      <c r="P132" s="129">
        <v>0.56440000000000001</v>
      </c>
      <c r="Q132" s="129">
        <v>0.56689999999999996</v>
      </c>
      <c r="R132" s="129">
        <v>0.56799999999999995</v>
      </c>
      <c r="S132" s="129">
        <v>0.56779999999999997</v>
      </c>
      <c r="T132" s="129">
        <v>0.56189999999999996</v>
      </c>
      <c r="U132" s="129">
        <v>0.56599999999999995</v>
      </c>
      <c r="V132" s="129">
        <v>0.57099999999999995</v>
      </c>
      <c r="W132" s="129">
        <v>0.56689999999999996</v>
      </c>
      <c r="X132" s="129">
        <v>0.57120000000000004</v>
      </c>
      <c r="Y132" s="129">
        <v>0.56689999999999996</v>
      </c>
      <c r="Z132" s="129">
        <v>0.56969999999999998</v>
      </c>
      <c r="AA132" s="129">
        <v>0.5635</v>
      </c>
      <c r="AB132" s="129">
        <v>0.5675</v>
      </c>
      <c r="AC132" s="129">
        <v>0.56100000000000005</v>
      </c>
      <c r="AD132" s="129">
        <v>0.56730000000000003</v>
      </c>
      <c r="AE132" s="129">
        <v>0.56810000000000005</v>
      </c>
      <c r="AF132" s="129">
        <v>0.5655</v>
      </c>
      <c r="AG132" s="129">
        <v>0.56620000000000004</v>
      </c>
      <c r="AH132" s="129">
        <v>0.57250000000000001</v>
      </c>
      <c r="AI132" s="129">
        <v>0.56799999999999995</v>
      </c>
      <c r="AJ132" s="129">
        <v>0.57150000000000001</v>
      </c>
      <c r="AK132" s="129">
        <v>0.5716</v>
      </c>
      <c r="AL132" s="129">
        <v>0.56930000000000003</v>
      </c>
      <c r="AM132" s="129">
        <v>0.57040000000000002</v>
      </c>
      <c r="AN132" s="129">
        <v>0.56569999999999998</v>
      </c>
      <c r="AO132" s="129">
        <v>0.56289999999999996</v>
      </c>
      <c r="AP132" s="129">
        <v>0.5726</v>
      </c>
      <c r="AQ132" s="129">
        <v>0.5675</v>
      </c>
      <c r="AR132" s="129">
        <v>0.56940000000000002</v>
      </c>
      <c r="AS132" s="129">
        <v>0.57320000000000004</v>
      </c>
      <c r="AT132" s="129">
        <v>0.57499999999999996</v>
      </c>
      <c r="AU132" s="129">
        <v>0.5675</v>
      </c>
      <c r="AV132" s="129">
        <v>0.57030000000000003</v>
      </c>
      <c r="AW132" s="129">
        <v>0.56630000000000003</v>
      </c>
      <c r="AX132" s="129">
        <v>0.56279999999999997</v>
      </c>
      <c r="AY132" s="129">
        <v>0.56820000000000004</v>
      </c>
      <c r="AZ132" s="129">
        <v>0.56769999999999998</v>
      </c>
      <c r="BA132" s="129">
        <v>0.56079999999999997</v>
      </c>
      <c r="BB132" s="129">
        <v>0.56489999999999996</v>
      </c>
      <c r="BC132" s="129">
        <v>0.56359999999999999</v>
      </c>
      <c r="BD132" s="129">
        <v>0.56610000000000005</v>
      </c>
      <c r="BE132" s="129">
        <v>0.57010000000000005</v>
      </c>
      <c r="BF132" s="129">
        <v>0.56469999999999998</v>
      </c>
      <c r="BG132" s="129">
        <v>0.56930000000000003</v>
      </c>
      <c r="BH132" s="129">
        <v>0.57120000000000004</v>
      </c>
      <c r="BI132" s="129">
        <v>0.56540000000000001</v>
      </c>
      <c r="BJ132" s="129">
        <v>0.56220000000000003</v>
      </c>
      <c r="BK132" s="129">
        <v>0.57289999999999996</v>
      </c>
      <c r="BL132" s="129">
        <v>0.56599999999999995</v>
      </c>
      <c r="BM132" s="129">
        <v>0.56620000000000004</v>
      </c>
      <c r="BN132" s="129">
        <v>0.56389999999999996</v>
      </c>
      <c r="BO132" s="129">
        <v>0.56820000000000004</v>
      </c>
      <c r="BP132" s="129">
        <v>0.56679999999999997</v>
      </c>
      <c r="BQ132" s="129">
        <v>0.56969999999999998</v>
      </c>
      <c r="BR132" s="129">
        <v>0.56200000000000006</v>
      </c>
      <c r="BS132" s="129">
        <v>0.56569999999999998</v>
      </c>
      <c r="BT132" s="129">
        <v>0.56459999999999999</v>
      </c>
      <c r="BU132" s="129">
        <v>0.56799999999999995</v>
      </c>
      <c r="BV132" s="129">
        <v>0.57040000000000002</v>
      </c>
      <c r="BW132" s="129">
        <v>0.56699999999999995</v>
      </c>
      <c r="BX132" s="129">
        <v>0.56940000000000002</v>
      </c>
      <c r="BY132" s="129">
        <v>0.56940000000000002</v>
      </c>
      <c r="BZ132" s="129">
        <v>0.5645</v>
      </c>
      <c r="CA132" s="54" t="s">
        <v>8567</v>
      </c>
    </row>
    <row r="133" spans="1:79" ht="15.75" customHeight="1">
      <c r="A133" s="54" t="s">
        <v>8261</v>
      </c>
      <c r="B133" s="129">
        <v>0.52700000000000002</v>
      </c>
      <c r="C133" s="129">
        <v>0.52559999999999996</v>
      </c>
      <c r="D133" s="129">
        <v>0.52170000000000005</v>
      </c>
      <c r="E133" s="129">
        <v>0.52769999999999995</v>
      </c>
      <c r="F133" s="129">
        <v>0.52039999999999997</v>
      </c>
      <c r="G133" s="129">
        <v>0.52100000000000002</v>
      </c>
      <c r="H133" s="129">
        <v>0.52749999999999997</v>
      </c>
      <c r="I133" s="129">
        <v>0.52439999999999998</v>
      </c>
      <c r="J133" s="129">
        <v>0.52790000000000004</v>
      </c>
      <c r="K133" s="129">
        <v>0.52859999999999996</v>
      </c>
      <c r="L133" s="129">
        <v>0.53400000000000003</v>
      </c>
      <c r="M133" s="129">
        <v>0.5242</v>
      </c>
      <c r="N133" s="129">
        <v>0.52649999999999997</v>
      </c>
      <c r="O133" s="129">
        <v>0.53110000000000002</v>
      </c>
      <c r="P133" s="129">
        <v>0.52249999999999996</v>
      </c>
      <c r="Q133" s="129">
        <v>0.52529999999999999</v>
      </c>
      <c r="R133" s="129">
        <v>0.52849999999999997</v>
      </c>
      <c r="S133" s="129">
        <v>0.53049999999999997</v>
      </c>
      <c r="T133" s="129">
        <v>0.52639999999999998</v>
      </c>
      <c r="U133" s="129">
        <v>0.52449999999999997</v>
      </c>
      <c r="V133" s="129">
        <v>0.52890000000000004</v>
      </c>
      <c r="W133" s="129">
        <v>0.52810000000000001</v>
      </c>
      <c r="X133" s="129">
        <v>0.52410000000000001</v>
      </c>
      <c r="Y133" s="129">
        <v>0.52659999999999996</v>
      </c>
      <c r="Z133" s="129">
        <v>0.52900000000000003</v>
      </c>
      <c r="AA133" s="129">
        <v>0.52110000000000001</v>
      </c>
      <c r="AB133" s="129">
        <v>0.5232</v>
      </c>
      <c r="AC133" s="129">
        <v>0.52349999999999997</v>
      </c>
      <c r="AD133" s="129">
        <v>0.52739999999999998</v>
      </c>
      <c r="AE133" s="129">
        <v>0.53249999999999997</v>
      </c>
      <c r="AF133" s="129">
        <v>0.52490000000000003</v>
      </c>
      <c r="AG133" s="129">
        <v>0.51590000000000003</v>
      </c>
      <c r="AH133" s="129">
        <v>0.52529999999999999</v>
      </c>
      <c r="AI133" s="129">
        <v>0.52790000000000004</v>
      </c>
      <c r="AJ133" s="129">
        <v>0.5353</v>
      </c>
      <c r="AK133" s="129">
        <v>0.53039999999999998</v>
      </c>
      <c r="AL133" s="129">
        <v>0.5292</v>
      </c>
      <c r="AM133" s="129">
        <v>0.52900000000000003</v>
      </c>
      <c r="AN133" s="129">
        <v>0.52290000000000003</v>
      </c>
      <c r="AO133" s="129">
        <v>0.52529999999999999</v>
      </c>
      <c r="AP133" s="129">
        <v>0.52849999999999997</v>
      </c>
      <c r="AQ133" s="129">
        <v>0.52790000000000004</v>
      </c>
      <c r="AR133" s="129">
        <v>0.53059999999999996</v>
      </c>
      <c r="AS133" s="129">
        <v>0.52370000000000005</v>
      </c>
      <c r="AT133" s="129">
        <v>0.50919999999999999</v>
      </c>
      <c r="AU133" s="129">
        <v>0.52729999999999999</v>
      </c>
      <c r="AV133" s="129">
        <v>0.53200000000000003</v>
      </c>
      <c r="AW133" s="129">
        <v>0.52739999999999998</v>
      </c>
      <c r="AX133" s="129">
        <v>0.52480000000000004</v>
      </c>
      <c r="AY133" s="129">
        <v>0.52990000000000004</v>
      </c>
      <c r="AZ133" s="129">
        <v>0.52910000000000001</v>
      </c>
      <c r="BA133" s="129">
        <v>0.52200000000000002</v>
      </c>
      <c r="BB133" s="129">
        <v>0.52470000000000006</v>
      </c>
      <c r="BC133" s="129">
        <v>0.52769999999999995</v>
      </c>
      <c r="BD133" s="129">
        <v>0.52600000000000002</v>
      </c>
      <c r="BE133" s="129">
        <v>0.52410000000000001</v>
      </c>
      <c r="BF133" s="129">
        <v>0.52300000000000002</v>
      </c>
      <c r="BG133" s="129">
        <v>0.51680000000000004</v>
      </c>
      <c r="BH133" s="129">
        <v>0.53100000000000003</v>
      </c>
      <c r="BI133" s="129">
        <v>0.52229999999999999</v>
      </c>
      <c r="BJ133" s="129">
        <v>0.52610000000000001</v>
      </c>
      <c r="BK133" s="129">
        <v>0.52500000000000002</v>
      </c>
      <c r="BL133" s="129">
        <v>0.52849999999999997</v>
      </c>
      <c r="BM133" s="129">
        <v>0.52439999999999998</v>
      </c>
      <c r="BN133" s="129">
        <v>0.5242</v>
      </c>
      <c r="BO133" s="129">
        <v>0.52790000000000004</v>
      </c>
      <c r="BP133" s="129">
        <v>0.52239999999999998</v>
      </c>
      <c r="BQ133" s="129">
        <v>0.53059999999999996</v>
      </c>
      <c r="BR133" s="129">
        <v>0.52339999999999998</v>
      </c>
      <c r="BS133" s="129">
        <v>0.52390000000000003</v>
      </c>
      <c r="BT133" s="129">
        <v>0.52470000000000006</v>
      </c>
      <c r="BU133" s="129">
        <v>0.52680000000000005</v>
      </c>
      <c r="BV133" s="129">
        <v>0.52549999999999997</v>
      </c>
      <c r="BW133" s="129">
        <v>0.5242</v>
      </c>
      <c r="BX133" s="129">
        <v>0.53</v>
      </c>
      <c r="BY133" s="129">
        <v>0.52110000000000001</v>
      </c>
      <c r="BZ133" s="129">
        <v>0.52490000000000003</v>
      </c>
      <c r="CA133" s="54" t="s">
        <v>16304</v>
      </c>
    </row>
    <row r="134" spans="1:79" ht="15.75" customHeight="1">
      <c r="A134" s="54" t="s">
        <v>8277</v>
      </c>
      <c r="B134" s="129">
        <v>0.41060000000000002</v>
      </c>
      <c r="C134" s="129">
        <v>0.41220000000000001</v>
      </c>
      <c r="D134" s="129">
        <v>0.41460000000000002</v>
      </c>
      <c r="E134" s="129">
        <v>0.40920000000000001</v>
      </c>
      <c r="F134" s="129">
        <v>0.40629999999999999</v>
      </c>
      <c r="G134" s="129">
        <v>0.41020000000000001</v>
      </c>
      <c r="H134" s="129">
        <v>0.41270000000000001</v>
      </c>
      <c r="I134" s="129">
        <v>0.41839999999999999</v>
      </c>
      <c r="J134" s="129">
        <v>0.4224</v>
      </c>
      <c r="K134" s="129">
        <v>0.42220000000000002</v>
      </c>
      <c r="L134" s="129">
        <v>0.40600000000000003</v>
      </c>
      <c r="M134" s="129">
        <v>0.41599999999999998</v>
      </c>
      <c r="N134" s="129">
        <v>0.41320000000000001</v>
      </c>
      <c r="O134" s="129">
        <v>0.42099999999999999</v>
      </c>
      <c r="P134" s="129">
        <v>0.41760000000000003</v>
      </c>
      <c r="Q134" s="129">
        <v>0.4143</v>
      </c>
      <c r="R134" s="129">
        <v>0.41610000000000003</v>
      </c>
      <c r="S134" s="129">
        <v>0.41589999999999999</v>
      </c>
      <c r="T134" s="129">
        <v>0.41849999999999998</v>
      </c>
      <c r="U134" s="129">
        <v>0.4173</v>
      </c>
      <c r="V134" s="129">
        <v>0.41039999999999999</v>
      </c>
      <c r="W134" s="129">
        <v>0.41349999999999998</v>
      </c>
      <c r="X134" s="129">
        <v>0.41160000000000002</v>
      </c>
      <c r="Y134" s="129">
        <v>0.41839999999999999</v>
      </c>
      <c r="Z134" s="129">
        <v>0.4083</v>
      </c>
      <c r="AA134" s="129">
        <v>0.40899999999999997</v>
      </c>
      <c r="AB134" s="129">
        <v>0.39910000000000001</v>
      </c>
      <c r="AC134" s="129">
        <v>0.41420000000000001</v>
      </c>
      <c r="AD134" s="129">
        <v>0.42520000000000002</v>
      </c>
      <c r="AE134" s="129">
        <v>0.41110000000000002</v>
      </c>
      <c r="AF134" s="129">
        <v>0.4163</v>
      </c>
      <c r="AG134" s="129">
        <v>0.4163</v>
      </c>
      <c r="AH134" s="129">
        <v>0.41149999999999998</v>
      </c>
      <c r="AI134" s="129">
        <v>0.4123</v>
      </c>
      <c r="AJ134" s="129">
        <v>0.435</v>
      </c>
      <c r="AK134" s="129">
        <v>0.42359999999999998</v>
      </c>
      <c r="AL134" s="129">
        <v>0.40710000000000002</v>
      </c>
      <c r="AM134" s="129">
        <v>0.41220000000000001</v>
      </c>
      <c r="AN134" s="129">
        <v>0.41099999999999998</v>
      </c>
      <c r="AO134" s="129">
        <v>0.41170000000000001</v>
      </c>
      <c r="AP134" s="129">
        <v>0.4209</v>
      </c>
      <c r="AQ134" s="129">
        <v>0.42080000000000001</v>
      </c>
      <c r="AR134" s="129">
        <v>0.4173</v>
      </c>
      <c r="AS134" s="129">
        <v>0.40860000000000002</v>
      </c>
      <c r="AT134" s="129">
        <v>0.38550000000000001</v>
      </c>
      <c r="AU134" s="129">
        <v>0.41010000000000002</v>
      </c>
      <c r="AV134" s="129">
        <v>0.43259999999999998</v>
      </c>
      <c r="AW134" s="129">
        <v>0.41699999999999998</v>
      </c>
      <c r="AX134" s="129">
        <v>0.41699999999999998</v>
      </c>
      <c r="AY134" s="129">
        <v>0.42449999999999999</v>
      </c>
      <c r="AZ134" s="129">
        <v>0.42320000000000002</v>
      </c>
      <c r="BA134" s="129">
        <v>0.41720000000000002</v>
      </c>
      <c r="BB134" s="129">
        <v>0.4133</v>
      </c>
      <c r="BC134" s="129">
        <v>0.4108</v>
      </c>
      <c r="BD134" s="129">
        <v>0.42330000000000001</v>
      </c>
      <c r="BE134" s="129">
        <v>0.39950000000000002</v>
      </c>
      <c r="BF134" s="129">
        <v>0.40870000000000001</v>
      </c>
      <c r="BG134" s="129">
        <v>0.40360000000000001</v>
      </c>
      <c r="BH134" s="129">
        <v>0.41599999999999998</v>
      </c>
      <c r="BI134" s="129">
        <v>0.41170000000000001</v>
      </c>
      <c r="BJ134" s="129">
        <v>0.42080000000000001</v>
      </c>
      <c r="BK134" s="129">
        <v>0.41110000000000002</v>
      </c>
      <c r="BL134" s="129">
        <v>0.42459999999999998</v>
      </c>
      <c r="BM134" s="129">
        <v>0.40710000000000002</v>
      </c>
      <c r="BN134" s="129">
        <v>0.40710000000000002</v>
      </c>
      <c r="BO134" s="129">
        <v>0.4194</v>
      </c>
      <c r="BP134" s="129">
        <v>0.40820000000000001</v>
      </c>
      <c r="BQ134" s="129">
        <v>0.4158</v>
      </c>
      <c r="BR134" s="129">
        <v>0.41920000000000002</v>
      </c>
      <c r="BS134" s="129">
        <v>0.41</v>
      </c>
      <c r="BT134" s="129">
        <v>0.41099999999999998</v>
      </c>
      <c r="BU134" s="129">
        <v>0.41670000000000001</v>
      </c>
      <c r="BV134" s="129">
        <v>0.3987</v>
      </c>
      <c r="BW134" s="129">
        <v>0.40799999999999997</v>
      </c>
      <c r="BX134" s="129">
        <v>0.40749999999999997</v>
      </c>
      <c r="BY134" s="129">
        <v>0.40610000000000002</v>
      </c>
      <c r="BZ134" s="129">
        <v>0.41289999999999999</v>
      </c>
      <c r="CA134" s="54" t="s">
        <v>8626</v>
      </c>
    </row>
    <row r="135" spans="1:79" ht="15.75" customHeight="1">
      <c r="A135" s="54" t="s">
        <v>8287</v>
      </c>
      <c r="B135" s="129">
        <v>0.38329999999999997</v>
      </c>
      <c r="C135" s="129">
        <v>0.38250000000000001</v>
      </c>
      <c r="D135" s="129">
        <v>0.3836</v>
      </c>
      <c r="E135" s="129">
        <v>0.38219999999999998</v>
      </c>
      <c r="F135" s="129">
        <v>0.38279999999999997</v>
      </c>
      <c r="G135" s="129">
        <v>0.38250000000000001</v>
      </c>
      <c r="H135" s="129">
        <v>0.3841</v>
      </c>
      <c r="I135" s="129">
        <v>0.38240000000000002</v>
      </c>
      <c r="J135" s="129">
        <v>0.3826</v>
      </c>
      <c r="K135" s="129">
        <v>0.38229999999999997</v>
      </c>
      <c r="L135" s="129">
        <v>0.3856</v>
      </c>
      <c r="M135" s="129">
        <v>0.38329999999999997</v>
      </c>
      <c r="N135" s="129">
        <v>0.38250000000000001</v>
      </c>
      <c r="O135" s="129">
        <v>0.38429999999999997</v>
      </c>
      <c r="P135" s="129">
        <v>0.38269999999999998</v>
      </c>
      <c r="Q135" s="129">
        <v>0.3836</v>
      </c>
      <c r="R135" s="129">
        <v>0.38529999999999998</v>
      </c>
      <c r="S135" s="129">
        <v>0.3856</v>
      </c>
      <c r="T135" s="129">
        <v>0.38540000000000002</v>
      </c>
      <c r="U135" s="129">
        <v>0.38269999999999998</v>
      </c>
      <c r="V135" s="129">
        <v>0.38490000000000002</v>
      </c>
      <c r="W135" s="129">
        <v>0.38340000000000002</v>
      </c>
      <c r="X135" s="129">
        <v>0.38269999999999998</v>
      </c>
      <c r="Y135" s="129">
        <v>0.38279999999999997</v>
      </c>
      <c r="Z135" s="129">
        <v>0.38379999999999997</v>
      </c>
      <c r="AA135" s="129">
        <v>0.38159999999999999</v>
      </c>
      <c r="AB135" s="129">
        <v>0.38159999999999999</v>
      </c>
      <c r="AC135" s="129">
        <v>0.38450000000000001</v>
      </c>
      <c r="AD135" s="129">
        <v>0.38340000000000002</v>
      </c>
      <c r="AE135" s="129">
        <v>0.38379999999999997</v>
      </c>
      <c r="AF135" s="129">
        <v>0.38190000000000002</v>
      </c>
      <c r="AG135" s="129">
        <v>0.38179999999999997</v>
      </c>
      <c r="AH135" s="129">
        <v>0.38269999999999998</v>
      </c>
      <c r="AI135" s="129">
        <v>0.38400000000000001</v>
      </c>
      <c r="AJ135" s="129">
        <v>0.38650000000000001</v>
      </c>
      <c r="AK135" s="129">
        <v>0.38340000000000002</v>
      </c>
      <c r="AL135" s="129">
        <v>0.38269999999999998</v>
      </c>
      <c r="AM135" s="129">
        <v>0.38640000000000002</v>
      </c>
      <c r="AN135" s="129">
        <v>0.3831</v>
      </c>
      <c r="AO135" s="129">
        <v>0.3831</v>
      </c>
      <c r="AP135" s="129">
        <v>0.38240000000000002</v>
      </c>
      <c r="AQ135" s="129">
        <v>0.38340000000000002</v>
      </c>
      <c r="AR135" s="129">
        <v>0.38400000000000001</v>
      </c>
      <c r="AS135" s="129">
        <v>0.38169999999999998</v>
      </c>
      <c r="AT135" s="129">
        <v>0.38090000000000002</v>
      </c>
      <c r="AU135" s="129">
        <v>0.3831</v>
      </c>
      <c r="AV135" s="129">
        <v>0.38319999999999999</v>
      </c>
      <c r="AW135" s="129">
        <v>0.38219999999999998</v>
      </c>
      <c r="AX135" s="129">
        <v>0.38350000000000001</v>
      </c>
      <c r="AY135" s="129">
        <v>0.38419999999999999</v>
      </c>
      <c r="AZ135" s="129">
        <v>0.38329999999999997</v>
      </c>
      <c r="BA135" s="129">
        <v>0.38200000000000001</v>
      </c>
      <c r="BB135" s="129">
        <v>0.38250000000000001</v>
      </c>
      <c r="BC135" s="129">
        <v>0.38440000000000002</v>
      </c>
      <c r="BD135" s="129">
        <v>0.38279999999999997</v>
      </c>
      <c r="BE135" s="129">
        <v>0.3836</v>
      </c>
      <c r="BF135" s="129">
        <v>0.38340000000000002</v>
      </c>
      <c r="BG135" s="129">
        <v>0.38200000000000001</v>
      </c>
      <c r="BH135" s="129">
        <v>0.38400000000000001</v>
      </c>
      <c r="BI135" s="129">
        <v>0.38290000000000002</v>
      </c>
      <c r="BJ135" s="129">
        <v>0.38319999999999999</v>
      </c>
      <c r="BK135" s="129">
        <v>0.38190000000000002</v>
      </c>
      <c r="BL135" s="129">
        <v>0.38300000000000001</v>
      </c>
      <c r="BM135" s="129">
        <v>0.38379999999999997</v>
      </c>
      <c r="BN135" s="129">
        <v>0.38400000000000001</v>
      </c>
      <c r="BO135" s="129">
        <v>0.38240000000000002</v>
      </c>
      <c r="BP135" s="129">
        <v>0.38390000000000002</v>
      </c>
      <c r="BQ135" s="129">
        <v>0.38229999999999997</v>
      </c>
      <c r="BR135" s="129">
        <v>0.3856</v>
      </c>
      <c r="BS135" s="129">
        <v>0.38269999999999998</v>
      </c>
      <c r="BT135" s="129">
        <v>0.38279999999999997</v>
      </c>
      <c r="BU135" s="129">
        <v>0.3836</v>
      </c>
      <c r="BV135" s="129">
        <v>0.38269999999999998</v>
      </c>
      <c r="BW135" s="129">
        <v>0.38200000000000001</v>
      </c>
      <c r="BX135" s="129">
        <v>0.38500000000000001</v>
      </c>
      <c r="BY135" s="129">
        <v>0.38140000000000002</v>
      </c>
      <c r="BZ135" s="129">
        <v>0.3836</v>
      </c>
      <c r="CA135" s="54" t="s">
        <v>16486</v>
      </c>
    </row>
    <row r="136" spans="1:79" ht="15.75" customHeight="1">
      <c r="A136" s="54" t="s">
        <v>8298</v>
      </c>
      <c r="B136" s="129">
        <v>0.42930000000000001</v>
      </c>
      <c r="C136" s="129">
        <v>0.42270000000000002</v>
      </c>
      <c r="D136" s="129">
        <v>0.43159999999999998</v>
      </c>
      <c r="E136" s="129">
        <v>0.44779999999999998</v>
      </c>
      <c r="F136" s="129">
        <v>0.42630000000000001</v>
      </c>
      <c r="G136" s="129">
        <v>0.43940000000000001</v>
      </c>
      <c r="H136" s="129">
        <v>0.43580000000000002</v>
      </c>
      <c r="I136" s="129">
        <v>0.42699999999999999</v>
      </c>
      <c r="J136" s="129">
        <v>0.4264</v>
      </c>
      <c r="K136" s="129">
        <v>0.44829999999999998</v>
      </c>
      <c r="L136" s="129">
        <v>0.44569999999999999</v>
      </c>
      <c r="M136" s="129">
        <v>0.42699999999999999</v>
      </c>
      <c r="N136" s="129">
        <v>0.43769999999999998</v>
      </c>
      <c r="O136" s="129">
        <v>0.43230000000000002</v>
      </c>
      <c r="P136" s="129">
        <v>0.4249</v>
      </c>
      <c r="Q136" s="129">
        <v>0.42899999999999999</v>
      </c>
      <c r="R136" s="129">
        <v>0.4199</v>
      </c>
      <c r="S136" s="129">
        <v>0.42970000000000003</v>
      </c>
      <c r="T136" s="129">
        <v>0.41799999999999998</v>
      </c>
      <c r="U136" s="129">
        <v>0.4345</v>
      </c>
      <c r="V136" s="129">
        <v>0.43840000000000001</v>
      </c>
      <c r="W136" s="129">
        <v>0.43190000000000001</v>
      </c>
      <c r="X136" s="129">
        <v>0.43480000000000002</v>
      </c>
      <c r="Y136" s="129">
        <v>0.4128</v>
      </c>
      <c r="Z136" s="129">
        <v>0.43319999999999997</v>
      </c>
      <c r="AA136" s="129">
        <v>0.42380000000000001</v>
      </c>
      <c r="AB136" s="129">
        <v>0.42530000000000001</v>
      </c>
      <c r="AC136" s="129">
        <v>0.41849999999999998</v>
      </c>
      <c r="AD136" s="129">
        <v>0.42470000000000002</v>
      </c>
      <c r="AE136" s="129">
        <v>0.43809999999999999</v>
      </c>
      <c r="AF136" s="129">
        <v>0.43669999999999998</v>
      </c>
      <c r="AG136" s="129">
        <v>0.43259999999999998</v>
      </c>
      <c r="AH136" s="129">
        <v>0.4264</v>
      </c>
      <c r="AI136" s="129">
        <v>0.43430000000000002</v>
      </c>
      <c r="AJ136" s="129">
        <v>0.43569999999999998</v>
      </c>
      <c r="AK136" s="129">
        <v>0.438</v>
      </c>
      <c r="AL136" s="129">
        <v>0.43590000000000001</v>
      </c>
      <c r="AM136" s="129">
        <v>0.44550000000000001</v>
      </c>
      <c r="AN136" s="129">
        <v>0.43240000000000001</v>
      </c>
      <c r="AO136" s="129">
        <v>0.42670000000000002</v>
      </c>
      <c r="AP136" s="129">
        <v>0.43590000000000001</v>
      </c>
      <c r="AQ136" s="129">
        <v>0.43730000000000002</v>
      </c>
      <c r="AR136" s="129">
        <v>0.42520000000000002</v>
      </c>
      <c r="AS136" s="129">
        <v>0.43790000000000001</v>
      </c>
      <c r="AT136" s="129">
        <v>0.4335</v>
      </c>
      <c r="AU136" s="129">
        <v>0.42270000000000002</v>
      </c>
      <c r="AV136" s="129">
        <v>0.42809999999999998</v>
      </c>
      <c r="AW136" s="129">
        <v>0.41689999999999999</v>
      </c>
      <c r="AX136" s="129">
        <v>0.42270000000000002</v>
      </c>
      <c r="AY136" s="129">
        <v>0.43590000000000001</v>
      </c>
      <c r="AZ136" s="129">
        <v>0.44</v>
      </c>
      <c r="BA136" s="129">
        <v>0.42270000000000002</v>
      </c>
      <c r="BB136" s="129">
        <v>0.41639999999999999</v>
      </c>
      <c r="BC136" s="129">
        <v>0.42709999999999998</v>
      </c>
      <c r="BD136" s="129">
        <v>0.43009999999999998</v>
      </c>
      <c r="BE136" s="129">
        <v>0.42880000000000001</v>
      </c>
      <c r="BF136" s="129">
        <v>0.42270000000000002</v>
      </c>
      <c r="BG136" s="129">
        <v>0.43419999999999997</v>
      </c>
      <c r="BH136" s="129">
        <v>0.44369999999999998</v>
      </c>
      <c r="BI136" s="129">
        <v>0.42749999999999999</v>
      </c>
      <c r="BJ136" s="129">
        <v>0.42270000000000002</v>
      </c>
      <c r="BK136" s="129">
        <v>0.43930000000000002</v>
      </c>
      <c r="BL136" s="129">
        <v>0.42899999999999999</v>
      </c>
      <c r="BM136" s="129">
        <v>0.4325</v>
      </c>
      <c r="BN136" s="129">
        <v>0.42770000000000002</v>
      </c>
      <c r="BO136" s="129">
        <v>0.43180000000000002</v>
      </c>
      <c r="BP136" s="129">
        <v>0.42809999999999998</v>
      </c>
      <c r="BQ136" s="129">
        <v>0.44130000000000003</v>
      </c>
      <c r="BR136" s="129">
        <v>0.4214</v>
      </c>
      <c r="BS136" s="129">
        <v>0.42859999999999998</v>
      </c>
      <c r="BT136" s="129">
        <v>0.42359999999999998</v>
      </c>
      <c r="BU136" s="129">
        <v>0.43419999999999997</v>
      </c>
      <c r="BV136" s="129">
        <v>0.4204</v>
      </c>
      <c r="BW136" s="129">
        <v>0.4395</v>
      </c>
      <c r="BX136" s="129">
        <v>0.4259</v>
      </c>
      <c r="BY136" s="129">
        <v>0.44340000000000002</v>
      </c>
      <c r="BZ136" s="129">
        <v>0.42759999999999998</v>
      </c>
      <c r="CA136" s="54" t="s">
        <v>16562</v>
      </c>
    </row>
    <row r="137" spans="1:79" ht="15.75" customHeight="1">
      <c r="A137" s="54" t="s">
        <v>8306</v>
      </c>
      <c r="B137" s="129">
        <v>0.37130000000000002</v>
      </c>
      <c r="C137" s="129">
        <v>0.36259999999999998</v>
      </c>
      <c r="D137" s="129">
        <v>0.37059999999999998</v>
      </c>
      <c r="E137" s="129">
        <v>0.3881</v>
      </c>
      <c r="F137" s="129">
        <v>0.3624</v>
      </c>
      <c r="G137" s="129">
        <v>0.3795</v>
      </c>
      <c r="H137" s="129">
        <v>0.37059999999999998</v>
      </c>
      <c r="I137" s="129">
        <v>0.37359999999999999</v>
      </c>
      <c r="J137" s="129">
        <v>0.36909999999999998</v>
      </c>
      <c r="K137" s="129">
        <v>0.38669999999999999</v>
      </c>
      <c r="L137" s="129">
        <v>0.37719999999999998</v>
      </c>
      <c r="M137" s="129">
        <v>0.36480000000000001</v>
      </c>
      <c r="N137" s="129">
        <v>0.3755</v>
      </c>
      <c r="O137" s="129">
        <v>0.37190000000000001</v>
      </c>
      <c r="P137" s="129">
        <v>0.36670000000000003</v>
      </c>
      <c r="Q137" s="129">
        <v>0.37109999999999999</v>
      </c>
      <c r="R137" s="129">
        <v>0.35959999999999998</v>
      </c>
      <c r="S137" s="129">
        <v>0.37140000000000001</v>
      </c>
      <c r="T137" s="129">
        <v>0.35899999999999999</v>
      </c>
      <c r="U137" s="129">
        <v>0.3705</v>
      </c>
      <c r="V137" s="129">
        <v>0.36980000000000002</v>
      </c>
      <c r="W137" s="129">
        <v>0.36959999999999998</v>
      </c>
      <c r="X137" s="129">
        <v>0.37390000000000001</v>
      </c>
      <c r="Y137" s="129">
        <v>0.35630000000000001</v>
      </c>
      <c r="Z137" s="129">
        <v>0.37019999999999997</v>
      </c>
      <c r="AA137" s="129">
        <v>0.36399999999999999</v>
      </c>
      <c r="AB137" s="129">
        <v>0.36020000000000002</v>
      </c>
      <c r="AC137" s="129">
        <v>0.36120000000000002</v>
      </c>
      <c r="AD137" s="129">
        <v>0.36820000000000003</v>
      </c>
      <c r="AE137" s="129">
        <v>0.37759999999999999</v>
      </c>
      <c r="AF137" s="129">
        <v>0.38080000000000003</v>
      </c>
      <c r="AG137" s="129">
        <v>0.3674</v>
      </c>
      <c r="AH137" s="129">
        <v>0.36120000000000002</v>
      </c>
      <c r="AI137" s="129">
        <v>0.37359999999999999</v>
      </c>
      <c r="AJ137" s="129">
        <v>0.37690000000000001</v>
      </c>
      <c r="AK137" s="129">
        <v>0.37530000000000002</v>
      </c>
      <c r="AL137" s="129">
        <v>0.378</v>
      </c>
      <c r="AM137" s="129">
        <v>0.38040000000000002</v>
      </c>
      <c r="AN137" s="129">
        <v>0.37119999999999997</v>
      </c>
      <c r="AO137" s="129">
        <v>0.36580000000000001</v>
      </c>
      <c r="AP137" s="129">
        <v>0.37340000000000001</v>
      </c>
      <c r="AQ137" s="129">
        <v>0.37609999999999999</v>
      </c>
      <c r="AR137" s="129">
        <v>0.3654</v>
      </c>
      <c r="AS137" s="129">
        <v>0.37609999999999999</v>
      </c>
      <c r="AT137" s="129">
        <v>0.37040000000000001</v>
      </c>
      <c r="AU137" s="129">
        <v>0.3624</v>
      </c>
      <c r="AV137" s="129">
        <v>0.37309999999999999</v>
      </c>
      <c r="AW137" s="129">
        <v>0.36180000000000001</v>
      </c>
      <c r="AX137" s="129">
        <v>0.3654</v>
      </c>
      <c r="AY137" s="129">
        <v>0.3735</v>
      </c>
      <c r="AZ137" s="129">
        <v>0.37509999999999999</v>
      </c>
      <c r="BA137" s="129">
        <v>0.3659</v>
      </c>
      <c r="BB137" s="129">
        <v>0.35570000000000002</v>
      </c>
      <c r="BC137" s="129">
        <v>0.36759999999999998</v>
      </c>
      <c r="BD137" s="129">
        <v>0.37259999999999999</v>
      </c>
      <c r="BE137" s="129">
        <v>0.36570000000000003</v>
      </c>
      <c r="BF137" s="129">
        <v>0.36459999999999998</v>
      </c>
      <c r="BG137" s="129">
        <v>0.37109999999999999</v>
      </c>
      <c r="BH137" s="129">
        <v>0.38719999999999999</v>
      </c>
      <c r="BI137" s="129">
        <v>0.36220000000000002</v>
      </c>
      <c r="BJ137" s="129">
        <v>0.36270000000000002</v>
      </c>
      <c r="BK137" s="129">
        <v>0.37690000000000001</v>
      </c>
      <c r="BL137" s="129">
        <v>0.36759999999999998</v>
      </c>
      <c r="BM137" s="129">
        <v>0.372</v>
      </c>
      <c r="BN137" s="129">
        <v>0.36840000000000001</v>
      </c>
      <c r="BO137" s="129">
        <v>0.37140000000000001</v>
      </c>
      <c r="BP137" s="129">
        <v>0.36380000000000001</v>
      </c>
      <c r="BQ137" s="129">
        <v>0.38109999999999999</v>
      </c>
      <c r="BR137" s="129">
        <v>0.36130000000000001</v>
      </c>
      <c r="BS137" s="129">
        <v>0.3669</v>
      </c>
      <c r="BT137" s="129">
        <v>0.36380000000000001</v>
      </c>
      <c r="BU137" s="129">
        <v>0.376</v>
      </c>
      <c r="BV137" s="129">
        <v>0.36120000000000002</v>
      </c>
      <c r="BW137" s="129">
        <v>0.37640000000000001</v>
      </c>
      <c r="BX137" s="129">
        <v>0.36530000000000001</v>
      </c>
      <c r="BY137" s="129">
        <v>0.37530000000000002</v>
      </c>
      <c r="BZ137" s="129">
        <v>0.37019999999999997</v>
      </c>
      <c r="CA137" s="54" t="s">
        <v>16651</v>
      </c>
    </row>
    <row r="138" spans="1:79" ht="15.75" customHeight="1">
      <c r="A138" s="54" t="s">
        <v>8316</v>
      </c>
      <c r="B138" s="129">
        <v>0.30559999999999998</v>
      </c>
      <c r="C138" s="129">
        <v>0.29820000000000002</v>
      </c>
      <c r="D138" s="129">
        <v>0.29849999999999999</v>
      </c>
      <c r="E138" s="129">
        <v>0.32029999999999997</v>
      </c>
      <c r="F138" s="129">
        <v>0.29470000000000002</v>
      </c>
      <c r="G138" s="129">
        <v>0.3024</v>
      </c>
      <c r="H138" s="129">
        <v>0.29949999999999999</v>
      </c>
      <c r="I138" s="129">
        <v>0.30359999999999998</v>
      </c>
      <c r="J138" s="129">
        <v>0.29909999999999998</v>
      </c>
      <c r="K138" s="129">
        <v>0.3206</v>
      </c>
      <c r="L138" s="129">
        <v>0.30570000000000003</v>
      </c>
      <c r="M138" s="129">
        <v>0.29339999999999999</v>
      </c>
      <c r="N138" s="129">
        <v>0.30890000000000001</v>
      </c>
      <c r="O138" s="129">
        <v>0.30320000000000003</v>
      </c>
      <c r="P138" s="129">
        <v>0.29720000000000002</v>
      </c>
      <c r="Q138" s="129">
        <v>0.30380000000000001</v>
      </c>
      <c r="R138" s="129">
        <v>0.29659999999999997</v>
      </c>
      <c r="S138" s="129">
        <v>0.30649999999999999</v>
      </c>
      <c r="T138" s="129">
        <v>0.29399999999999998</v>
      </c>
      <c r="U138" s="129">
        <v>0.30230000000000001</v>
      </c>
      <c r="V138" s="129">
        <v>0.30109999999999998</v>
      </c>
      <c r="W138" s="129">
        <v>0.30149999999999999</v>
      </c>
      <c r="X138" s="129">
        <v>0.30719999999999997</v>
      </c>
      <c r="Y138" s="129">
        <v>0.29239999999999999</v>
      </c>
      <c r="Z138" s="129">
        <v>0.29520000000000002</v>
      </c>
      <c r="AA138" s="129">
        <v>0.29549999999999998</v>
      </c>
      <c r="AB138" s="129">
        <v>0.29260000000000003</v>
      </c>
      <c r="AC138" s="129">
        <v>0.2918</v>
      </c>
      <c r="AD138" s="129">
        <v>0.29980000000000001</v>
      </c>
      <c r="AE138" s="129">
        <v>0.31069999999999998</v>
      </c>
      <c r="AF138" s="129">
        <v>0.31580000000000003</v>
      </c>
      <c r="AG138" s="129">
        <v>0.29909999999999998</v>
      </c>
      <c r="AH138" s="129">
        <v>0.29859999999999998</v>
      </c>
      <c r="AI138" s="129">
        <v>0.30359999999999998</v>
      </c>
      <c r="AJ138" s="129">
        <v>0.30869999999999997</v>
      </c>
      <c r="AK138" s="129">
        <v>0.30380000000000001</v>
      </c>
      <c r="AL138" s="129">
        <v>0.30990000000000001</v>
      </c>
      <c r="AM138" s="129">
        <v>0.30830000000000002</v>
      </c>
      <c r="AN138" s="129">
        <v>0.30280000000000001</v>
      </c>
      <c r="AO138" s="129">
        <v>0.30030000000000001</v>
      </c>
      <c r="AP138" s="129">
        <v>0.30909999999999999</v>
      </c>
      <c r="AQ138" s="129">
        <v>0.30580000000000002</v>
      </c>
      <c r="AR138" s="129">
        <v>0.29670000000000002</v>
      </c>
      <c r="AS138" s="129">
        <v>0.30759999999999998</v>
      </c>
      <c r="AT138" s="129">
        <v>0.30109999999999998</v>
      </c>
      <c r="AU138" s="129">
        <v>0.29480000000000001</v>
      </c>
      <c r="AV138" s="129">
        <v>0.30020000000000002</v>
      </c>
      <c r="AW138" s="129">
        <v>0.29580000000000001</v>
      </c>
      <c r="AX138" s="129">
        <v>0.29870000000000002</v>
      </c>
      <c r="AY138" s="129">
        <v>0.29909999999999998</v>
      </c>
      <c r="AZ138" s="129">
        <v>0.308</v>
      </c>
      <c r="BA138" s="129">
        <v>0.29770000000000002</v>
      </c>
      <c r="BB138" s="129">
        <v>0.29320000000000002</v>
      </c>
      <c r="BC138" s="129">
        <v>0.30149999999999999</v>
      </c>
      <c r="BD138" s="129">
        <v>0.30669999999999997</v>
      </c>
      <c r="BE138" s="129">
        <v>0.2979</v>
      </c>
      <c r="BF138" s="129">
        <v>0.2989</v>
      </c>
      <c r="BG138" s="129">
        <v>0.2989</v>
      </c>
      <c r="BH138" s="129">
        <v>0.31380000000000002</v>
      </c>
      <c r="BI138" s="129">
        <v>0.2979</v>
      </c>
      <c r="BJ138" s="129">
        <v>0.2959</v>
      </c>
      <c r="BK138" s="129">
        <v>0.30649999999999999</v>
      </c>
      <c r="BL138" s="129">
        <v>0.30080000000000001</v>
      </c>
      <c r="BM138" s="129">
        <v>0.30430000000000001</v>
      </c>
      <c r="BN138" s="129">
        <v>0.3014</v>
      </c>
      <c r="BO138" s="129">
        <v>0.30109999999999998</v>
      </c>
      <c r="BP138" s="129">
        <v>0.29310000000000003</v>
      </c>
      <c r="BQ138" s="129">
        <v>0.31130000000000002</v>
      </c>
      <c r="BR138" s="129">
        <v>0.29389999999999999</v>
      </c>
      <c r="BS138" s="129">
        <v>0.2954</v>
      </c>
      <c r="BT138" s="129">
        <v>0.29820000000000002</v>
      </c>
      <c r="BU138" s="129">
        <v>0.31040000000000001</v>
      </c>
      <c r="BV138" s="129">
        <v>0.29089999999999999</v>
      </c>
      <c r="BW138" s="129">
        <v>0.3049</v>
      </c>
      <c r="BX138" s="129">
        <v>0.29920000000000002</v>
      </c>
      <c r="BY138" s="129">
        <v>0.30709999999999998</v>
      </c>
      <c r="BZ138" s="129">
        <v>0.29370000000000002</v>
      </c>
      <c r="CA138" s="54" t="s">
        <v>9497</v>
      </c>
    </row>
    <row r="139" spans="1:79" ht="15.75" customHeight="1">
      <c r="A139" s="54" t="s">
        <v>8321</v>
      </c>
      <c r="B139" s="129">
        <v>0.26650000000000001</v>
      </c>
      <c r="C139" s="129">
        <v>0.26319999999999999</v>
      </c>
      <c r="D139" s="129">
        <v>0.26519999999999999</v>
      </c>
      <c r="E139" s="129">
        <v>0.27560000000000001</v>
      </c>
      <c r="F139" s="129">
        <v>0.2571</v>
      </c>
      <c r="G139" s="129">
        <v>0.26229999999999998</v>
      </c>
      <c r="H139" s="129">
        <v>0.25900000000000001</v>
      </c>
      <c r="I139" s="129">
        <v>0.26629999999999998</v>
      </c>
      <c r="J139" s="129">
        <v>0.26450000000000001</v>
      </c>
      <c r="K139" s="129">
        <v>0.28179999999999999</v>
      </c>
      <c r="L139" s="129">
        <v>0.27029999999999998</v>
      </c>
      <c r="M139" s="129">
        <v>0.25509999999999999</v>
      </c>
      <c r="N139" s="129">
        <v>0.2671</v>
      </c>
      <c r="O139" s="129">
        <v>0.26479999999999998</v>
      </c>
      <c r="P139" s="129">
        <v>0.25940000000000002</v>
      </c>
      <c r="Q139" s="129">
        <v>0.26640000000000003</v>
      </c>
      <c r="R139" s="129">
        <v>0.25650000000000001</v>
      </c>
      <c r="S139" s="129">
        <v>0.26300000000000001</v>
      </c>
      <c r="T139" s="129">
        <v>0.2581</v>
      </c>
      <c r="U139" s="129">
        <v>0.26390000000000002</v>
      </c>
      <c r="V139" s="129">
        <v>0.26319999999999999</v>
      </c>
      <c r="W139" s="129">
        <v>0.25829999999999997</v>
      </c>
      <c r="X139" s="129">
        <v>0.26579999999999998</v>
      </c>
      <c r="Y139" s="129">
        <v>0.25659999999999999</v>
      </c>
      <c r="Z139" s="129">
        <v>0.25369999999999998</v>
      </c>
      <c r="AA139" s="129">
        <v>0.25800000000000001</v>
      </c>
      <c r="AB139" s="129">
        <v>0.25380000000000003</v>
      </c>
      <c r="AC139" s="129">
        <v>0.252</v>
      </c>
      <c r="AD139" s="129">
        <v>0.25979999999999998</v>
      </c>
      <c r="AE139" s="129">
        <v>0.2707</v>
      </c>
      <c r="AF139" s="129">
        <v>0.27660000000000001</v>
      </c>
      <c r="AG139" s="129">
        <v>0.25940000000000002</v>
      </c>
      <c r="AH139" s="129">
        <v>0.26119999999999999</v>
      </c>
      <c r="AI139" s="129">
        <v>0.26169999999999999</v>
      </c>
      <c r="AJ139" s="129">
        <v>0.26669999999999999</v>
      </c>
      <c r="AK139" s="129">
        <v>0.26350000000000001</v>
      </c>
      <c r="AL139" s="129">
        <v>0.26910000000000001</v>
      </c>
      <c r="AM139" s="129">
        <v>0.26429999999999998</v>
      </c>
      <c r="AN139" s="129">
        <v>0.2591</v>
      </c>
      <c r="AO139" s="129">
        <v>0.26229999999999998</v>
      </c>
      <c r="AP139" s="129">
        <v>0.26910000000000001</v>
      </c>
      <c r="AQ139" s="129">
        <v>0.2626</v>
      </c>
      <c r="AR139" s="129">
        <v>0.25829999999999997</v>
      </c>
      <c r="AS139" s="129">
        <v>0.2702</v>
      </c>
      <c r="AT139" s="129">
        <v>0.25979999999999998</v>
      </c>
      <c r="AU139" s="129">
        <v>0.25319999999999998</v>
      </c>
      <c r="AV139" s="129">
        <v>0.25919999999999999</v>
      </c>
      <c r="AW139" s="129">
        <v>0.2606</v>
      </c>
      <c r="AX139" s="129">
        <v>0.2616</v>
      </c>
      <c r="AY139" s="129">
        <v>0.26119999999999999</v>
      </c>
      <c r="AZ139" s="129">
        <v>0.2656</v>
      </c>
      <c r="BA139" s="129">
        <v>0.26179999999999998</v>
      </c>
      <c r="BB139" s="129">
        <v>0.25069999999999998</v>
      </c>
      <c r="BC139" s="129">
        <v>0.2616</v>
      </c>
      <c r="BD139" s="129">
        <v>0.27139999999999997</v>
      </c>
      <c r="BE139" s="129">
        <v>0.26179999999999998</v>
      </c>
      <c r="BF139" s="129">
        <v>0.2606</v>
      </c>
      <c r="BG139" s="129">
        <v>0.25869999999999999</v>
      </c>
      <c r="BH139" s="129">
        <v>0.2727</v>
      </c>
      <c r="BI139" s="129">
        <v>0.2611</v>
      </c>
      <c r="BJ139" s="129">
        <v>0.25950000000000001</v>
      </c>
      <c r="BK139" s="129">
        <v>0.26829999999999998</v>
      </c>
      <c r="BL139" s="129">
        <v>0.26169999999999999</v>
      </c>
      <c r="BM139" s="129">
        <v>0.26319999999999999</v>
      </c>
      <c r="BN139" s="129">
        <v>0.26350000000000001</v>
      </c>
      <c r="BO139" s="129">
        <v>0.2671</v>
      </c>
      <c r="BP139" s="129">
        <v>0.25700000000000001</v>
      </c>
      <c r="BQ139" s="129">
        <v>0.27079999999999999</v>
      </c>
      <c r="BR139" s="129">
        <v>0.25659999999999999</v>
      </c>
      <c r="BS139" s="129">
        <v>0.25629999999999997</v>
      </c>
      <c r="BT139" s="129">
        <v>0.26590000000000003</v>
      </c>
      <c r="BU139" s="129">
        <v>0.26769999999999999</v>
      </c>
      <c r="BV139" s="129">
        <v>0.25340000000000001</v>
      </c>
      <c r="BW139" s="129">
        <v>0.26910000000000001</v>
      </c>
      <c r="BX139" s="129">
        <v>0.25919999999999999</v>
      </c>
      <c r="BY139" s="129">
        <v>0.2621</v>
      </c>
      <c r="BZ139" s="129">
        <v>0.25540000000000002</v>
      </c>
      <c r="CA139" s="54" t="s">
        <v>16815</v>
      </c>
    </row>
    <row r="140" spans="1:79" ht="15.75" customHeight="1">
      <c r="A140" s="54" t="s">
        <v>8331</v>
      </c>
      <c r="B140" s="129">
        <v>0.15640000000000001</v>
      </c>
      <c r="C140" s="129">
        <v>0.15129999999999999</v>
      </c>
      <c r="D140" s="129">
        <v>0.15790000000000001</v>
      </c>
      <c r="E140" s="129">
        <v>0.1694</v>
      </c>
      <c r="F140" s="129">
        <v>0.15740000000000001</v>
      </c>
      <c r="G140" s="129">
        <v>0.1535</v>
      </c>
      <c r="H140" s="129">
        <v>0.15509999999999999</v>
      </c>
      <c r="I140" s="129">
        <v>0.16270000000000001</v>
      </c>
      <c r="J140" s="129">
        <v>0.15310000000000001</v>
      </c>
      <c r="K140" s="129">
        <v>0.16889999999999999</v>
      </c>
      <c r="L140" s="129">
        <v>0.15720000000000001</v>
      </c>
      <c r="M140" s="129">
        <v>0.14649999999999999</v>
      </c>
      <c r="N140" s="129">
        <v>0.15709999999999999</v>
      </c>
      <c r="O140" s="129">
        <v>0.15529999999999999</v>
      </c>
      <c r="P140" s="129">
        <v>0.1555</v>
      </c>
      <c r="Q140" s="129">
        <v>0.15959999999999999</v>
      </c>
      <c r="R140" s="129">
        <v>0.1512</v>
      </c>
      <c r="S140" s="129">
        <v>0.15620000000000001</v>
      </c>
      <c r="T140" s="129">
        <v>0.1522</v>
      </c>
      <c r="U140" s="129">
        <v>0.1595</v>
      </c>
      <c r="V140" s="129">
        <v>0.15840000000000001</v>
      </c>
      <c r="W140" s="129">
        <v>0.15040000000000001</v>
      </c>
      <c r="X140" s="129">
        <v>0.15959999999999999</v>
      </c>
      <c r="Y140" s="129">
        <v>0.15229999999999999</v>
      </c>
      <c r="Z140" s="129">
        <v>0.1542</v>
      </c>
      <c r="AA140" s="129">
        <v>0.1532</v>
      </c>
      <c r="AB140" s="129">
        <v>0.15190000000000001</v>
      </c>
      <c r="AC140" s="129">
        <v>0.14779999999999999</v>
      </c>
      <c r="AD140" s="129">
        <v>0.16020000000000001</v>
      </c>
      <c r="AE140" s="129">
        <v>0.15659999999999999</v>
      </c>
      <c r="AF140" s="129">
        <v>0.1613</v>
      </c>
      <c r="AG140" s="129">
        <v>0.15559999999999999</v>
      </c>
      <c r="AH140" s="129">
        <v>0.15640000000000001</v>
      </c>
      <c r="AI140" s="129">
        <v>0.15590000000000001</v>
      </c>
      <c r="AJ140" s="129">
        <v>0.1575</v>
      </c>
      <c r="AK140" s="129">
        <v>0.1555</v>
      </c>
      <c r="AL140" s="129">
        <v>0.15989999999999999</v>
      </c>
      <c r="AM140" s="129">
        <v>0.157</v>
      </c>
      <c r="AN140" s="129">
        <v>0.14910000000000001</v>
      </c>
      <c r="AO140" s="129">
        <v>0.16270000000000001</v>
      </c>
      <c r="AP140" s="129">
        <v>0.1605</v>
      </c>
      <c r="AQ140" s="129">
        <v>0.15579999999999999</v>
      </c>
      <c r="AR140" s="129">
        <v>0.15090000000000001</v>
      </c>
      <c r="AS140" s="129">
        <v>0.16120000000000001</v>
      </c>
      <c r="AT140" s="129">
        <v>0.151</v>
      </c>
      <c r="AU140" s="129">
        <v>0.14910000000000001</v>
      </c>
      <c r="AV140" s="129">
        <v>0.1555</v>
      </c>
      <c r="AW140" s="129">
        <v>0.1525</v>
      </c>
      <c r="AX140" s="129">
        <v>0.1588</v>
      </c>
      <c r="AY140" s="129">
        <v>0.1545</v>
      </c>
      <c r="AZ140" s="129">
        <v>0.15959999999999999</v>
      </c>
      <c r="BA140" s="129">
        <v>0.1608</v>
      </c>
      <c r="BB140" s="129">
        <v>0.14990000000000001</v>
      </c>
      <c r="BC140" s="129">
        <v>0.155</v>
      </c>
      <c r="BD140" s="129">
        <v>0.1615</v>
      </c>
      <c r="BE140" s="129">
        <v>0.15640000000000001</v>
      </c>
      <c r="BF140" s="129">
        <v>0.15329999999999999</v>
      </c>
      <c r="BG140" s="129">
        <v>0.14929999999999999</v>
      </c>
      <c r="BH140" s="129">
        <v>0.1593</v>
      </c>
      <c r="BI140" s="129">
        <v>0.15659999999999999</v>
      </c>
      <c r="BJ140" s="129">
        <v>0.1517</v>
      </c>
      <c r="BK140" s="129">
        <v>0.15770000000000001</v>
      </c>
      <c r="BL140" s="129">
        <v>0.15970000000000001</v>
      </c>
      <c r="BM140" s="129">
        <v>0.1603</v>
      </c>
      <c r="BN140" s="129">
        <v>0.15559999999999999</v>
      </c>
      <c r="BO140" s="129">
        <v>0.16020000000000001</v>
      </c>
      <c r="BP140" s="129">
        <v>0.15359999999999999</v>
      </c>
      <c r="BQ140" s="129">
        <v>0.1595</v>
      </c>
      <c r="BR140" s="129">
        <v>0.1517</v>
      </c>
      <c r="BS140" s="129">
        <v>0.15179999999999999</v>
      </c>
      <c r="BT140" s="129">
        <v>0.1537</v>
      </c>
      <c r="BU140" s="129">
        <v>0.15809999999999999</v>
      </c>
      <c r="BV140" s="129">
        <v>0.14649999999999999</v>
      </c>
      <c r="BW140" s="129">
        <v>0.15959999999999999</v>
      </c>
      <c r="BX140" s="129">
        <v>0.15609999999999999</v>
      </c>
      <c r="BY140" s="129">
        <v>0.15579999999999999</v>
      </c>
      <c r="BZ140" s="129">
        <v>0.15049999999999999</v>
      </c>
      <c r="CA140" s="54" t="s">
        <v>8784</v>
      </c>
    </row>
    <row r="141" spans="1:79" ht="15.75" customHeight="1">
      <c r="A141" s="54" t="s">
        <v>8345</v>
      </c>
      <c r="B141" s="129">
        <v>5.5500000000000001E-2</v>
      </c>
      <c r="C141" s="129">
        <v>5.4600000000000003E-2</v>
      </c>
      <c r="D141" s="129">
        <v>5.3600000000000002E-2</v>
      </c>
      <c r="E141" s="129">
        <v>6.59E-2</v>
      </c>
      <c r="F141" s="129">
        <v>5.4199999999999998E-2</v>
      </c>
      <c r="G141" s="129">
        <v>4.9000000000000002E-2</v>
      </c>
      <c r="H141" s="129">
        <v>5.1400000000000001E-2</v>
      </c>
      <c r="I141" s="129">
        <v>6.0400000000000002E-2</v>
      </c>
      <c r="J141" s="129">
        <v>5.67E-2</v>
      </c>
      <c r="K141" s="129">
        <v>5.4800000000000001E-2</v>
      </c>
      <c r="L141" s="129">
        <v>5.1700000000000003E-2</v>
      </c>
      <c r="M141" s="129">
        <v>4.9599999999999998E-2</v>
      </c>
      <c r="N141" s="129">
        <v>5.3900000000000003E-2</v>
      </c>
      <c r="O141" s="129">
        <v>5.3699999999999998E-2</v>
      </c>
      <c r="P141" s="129">
        <v>5.3800000000000001E-2</v>
      </c>
      <c r="Q141" s="129">
        <v>5.8799999999999998E-2</v>
      </c>
      <c r="R141" s="129">
        <v>5.1900000000000002E-2</v>
      </c>
      <c r="S141" s="129">
        <v>5.5199999999999999E-2</v>
      </c>
      <c r="T141" s="129">
        <v>4.9200000000000001E-2</v>
      </c>
      <c r="U141" s="129">
        <v>5.9200000000000003E-2</v>
      </c>
      <c r="V141" s="129">
        <v>5.45E-2</v>
      </c>
      <c r="W141" s="129">
        <v>5.5899999999999998E-2</v>
      </c>
      <c r="X141" s="129">
        <v>5.8299999999999998E-2</v>
      </c>
      <c r="Y141" s="129">
        <v>5.3499999999999999E-2</v>
      </c>
      <c r="Z141" s="129">
        <v>5.2699999999999997E-2</v>
      </c>
      <c r="AA141" s="129">
        <v>5.0099999999999999E-2</v>
      </c>
      <c r="AB141" s="129">
        <v>5.1499999999999997E-2</v>
      </c>
      <c r="AC141" s="129">
        <v>5.2200000000000003E-2</v>
      </c>
      <c r="AD141" s="129">
        <v>5.4399999999999997E-2</v>
      </c>
      <c r="AE141" s="129">
        <v>5.1299999999999998E-2</v>
      </c>
      <c r="AF141" s="129">
        <v>5.5599999999999997E-2</v>
      </c>
      <c r="AG141" s="129">
        <v>5.2400000000000002E-2</v>
      </c>
      <c r="AH141" s="129">
        <v>5.3699999999999998E-2</v>
      </c>
      <c r="AI141" s="129">
        <v>5.5899999999999998E-2</v>
      </c>
      <c r="AJ141" s="129">
        <v>5.5899999999999998E-2</v>
      </c>
      <c r="AK141" s="129">
        <v>5.21E-2</v>
      </c>
      <c r="AL141" s="129">
        <v>5.1799999999999999E-2</v>
      </c>
      <c r="AM141" s="129">
        <v>5.5300000000000002E-2</v>
      </c>
      <c r="AN141" s="129">
        <v>5.1999999999999998E-2</v>
      </c>
      <c r="AO141" s="129">
        <v>5.74E-2</v>
      </c>
      <c r="AP141" s="129">
        <v>5.6800000000000003E-2</v>
      </c>
      <c r="AQ141" s="129">
        <v>5.96E-2</v>
      </c>
      <c r="AR141" s="129">
        <v>5.4199999999999998E-2</v>
      </c>
      <c r="AS141" s="129">
        <v>5.91E-2</v>
      </c>
      <c r="AT141" s="129">
        <v>5.7700000000000001E-2</v>
      </c>
      <c r="AU141" s="129">
        <v>5.4100000000000002E-2</v>
      </c>
      <c r="AV141" s="129">
        <v>5.45E-2</v>
      </c>
      <c r="AW141" s="129">
        <v>5.7599999999999998E-2</v>
      </c>
      <c r="AX141" s="129">
        <v>5.1799999999999999E-2</v>
      </c>
      <c r="AY141" s="129">
        <v>5.04E-2</v>
      </c>
      <c r="AZ141" s="129">
        <v>5.28E-2</v>
      </c>
      <c r="BA141" s="129">
        <v>5.4300000000000001E-2</v>
      </c>
      <c r="BB141" s="129">
        <v>5.5899999999999998E-2</v>
      </c>
      <c r="BC141" s="129">
        <v>5.3499999999999999E-2</v>
      </c>
      <c r="BD141" s="129">
        <v>5.74E-2</v>
      </c>
      <c r="BE141" s="129">
        <v>5.6500000000000002E-2</v>
      </c>
      <c r="BF141" s="129">
        <v>5.1700000000000003E-2</v>
      </c>
      <c r="BG141" s="129">
        <v>4.8300000000000003E-2</v>
      </c>
      <c r="BH141" s="129">
        <v>5.7799999999999997E-2</v>
      </c>
      <c r="BI141" s="129">
        <v>5.0200000000000002E-2</v>
      </c>
      <c r="BJ141" s="129">
        <v>5.5100000000000003E-2</v>
      </c>
      <c r="BK141" s="129">
        <v>5.4399999999999997E-2</v>
      </c>
      <c r="BL141" s="129">
        <v>5.4399999999999997E-2</v>
      </c>
      <c r="BM141" s="129">
        <v>5.6800000000000003E-2</v>
      </c>
      <c r="BN141" s="129">
        <v>5.2400000000000002E-2</v>
      </c>
      <c r="BO141" s="129">
        <v>5.4399999999999997E-2</v>
      </c>
      <c r="BP141" s="129">
        <v>5.3499999999999999E-2</v>
      </c>
      <c r="BQ141" s="129">
        <v>5.7000000000000002E-2</v>
      </c>
      <c r="BR141" s="129">
        <v>5.11E-2</v>
      </c>
      <c r="BS141" s="129">
        <v>5.2999999999999999E-2</v>
      </c>
      <c r="BT141" s="129">
        <v>4.9399999999999999E-2</v>
      </c>
      <c r="BU141" s="129">
        <v>5.4399999999999997E-2</v>
      </c>
      <c r="BV141" s="129">
        <v>4.9299999999999997E-2</v>
      </c>
      <c r="BW141" s="129">
        <v>5.5100000000000003E-2</v>
      </c>
      <c r="BX141" s="129">
        <v>5.2999999999999999E-2</v>
      </c>
      <c r="BY141" s="129">
        <v>5.2999999999999999E-2</v>
      </c>
      <c r="BZ141" s="129">
        <v>5.7099999999999998E-2</v>
      </c>
      <c r="CA141" s="54" t="s">
        <v>8810</v>
      </c>
    </row>
    <row r="142" spans="1:79" ht="15.75" customHeight="1">
      <c r="A142" s="54" t="s">
        <v>8358</v>
      </c>
      <c r="B142" s="129">
        <v>3.95E-2</v>
      </c>
      <c r="C142" s="129">
        <v>4.2700000000000002E-2</v>
      </c>
      <c r="D142" s="129">
        <v>4.1500000000000002E-2</v>
      </c>
      <c r="E142" s="129">
        <v>5.0999999999999997E-2</v>
      </c>
      <c r="F142" s="129">
        <v>4.3099999999999999E-2</v>
      </c>
      <c r="G142" s="129">
        <v>3.8399999999999997E-2</v>
      </c>
      <c r="H142" s="129">
        <v>3.78E-2</v>
      </c>
      <c r="I142" s="129">
        <v>4.58E-2</v>
      </c>
      <c r="J142" s="129">
        <v>4.2000000000000003E-2</v>
      </c>
      <c r="K142" s="129">
        <v>4.2099999999999999E-2</v>
      </c>
      <c r="L142" s="129">
        <v>3.8699999999999998E-2</v>
      </c>
      <c r="M142" s="129">
        <v>3.8300000000000001E-2</v>
      </c>
      <c r="N142" s="129">
        <v>4.2799999999999998E-2</v>
      </c>
      <c r="O142" s="129">
        <v>4.1399999999999999E-2</v>
      </c>
      <c r="P142" s="129">
        <v>4.0800000000000003E-2</v>
      </c>
      <c r="Q142" s="129">
        <v>4.5900000000000003E-2</v>
      </c>
      <c r="R142" s="129">
        <v>4.0800000000000003E-2</v>
      </c>
      <c r="S142" s="129">
        <v>4.4699999999999997E-2</v>
      </c>
      <c r="T142" s="129">
        <v>3.9699999999999999E-2</v>
      </c>
      <c r="U142" s="129">
        <v>4.6699999999999998E-2</v>
      </c>
      <c r="V142" s="129">
        <v>4.41E-2</v>
      </c>
      <c r="W142" s="129">
        <v>4.1399999999999999E-2</v>
      </c>
      <c r="X142" s="129">
        <v>4.4299999999999999E-2</v>
      </c>
      <c r="Y142" s="129">
        <v>3.9300000000000002E-2</v>
      </c>
      <c r="Z142" s="129">
        <v>4.1099999999999998E-2</v>
      </c>
      <c r="AA142" s="129">
        <v>3.9199999999999999E-2</v>
      </c>
      <c r="AB142" s="129">
        <v>4.0599999999999997E-2</v>
      </c>
      <c r="AC142" s="129">
        <v>4.02E-2</v>
      </c>
      <c r="AD142" s="129">
        <v>4.1599999999999998E-2</v>
      </c>
      <c r="AE142" s="129">
        <v>3.9699999999999999E-2</v>
      </c>
      <c r="AF142" s="129">
        <v>4.2999999999999997E-2</v>
      </c>
      <c r="AG142" s="129">
        <v>4.0599999999999997E-2</v>
      </c>
      <c r="AH142" s="129">
        <v>4.1099999999999998E-2</v>
      </c>
      <c r="AI142" s="129">
        <v>4.0399999999999998E-2</v>
      </c>
      <c r="AJ142" s="129">
        <v>4.2999999999999997E-2</v>
      </c>
      <c r="AK142" s="129">
        <v>3.95E-2</v>
      </c>
      <c r="AL142" s="129">
        <v>4.1099999999999998E-2</v>
      </c>
      <c r="AM142" s="129">
        <v>4.5999999999999999E-2</v>
      </c>
      <c r="AN142" s="129">
        <v>4.0399999999999998E-2</v>
      </c>
      <c r="AO142" s="129">
        <v>4.1500000000000002E-2</v>
      </c>
      <c r="AP142" s="129">
        <v>4.3099999999999999E-2</v>
      </c>
      <c r="AQ142" s="129">
        <v>4.8300000000000003E-2</v>
      </c>
      <c r="AR142" s="129">
        <v>4.07E-2</v>
      </c>
      <c r="AS142" s="129">
        <v>4.6100000000000002E-2</v>
      </c>
      <c r="AT142" s="129">
        <v>4.2599999999999999E-2</v>
      </c>
      <c r="AU142" s="129">
        <v>4.1599999999999998E-2</v>
      </c>
      <c r="AV142" s="129">
        <v>4.2599999999999999E-2</v>
      </c>
      <c r="AW142" s="129">
        <v>4.3799999999999999E-2</v>
      </c>
      <c r="AX142" s="129">
        <v>0.04</v>
      </c>
      <c r="AY142" s="129">
        <v>3.8899999999999997E-2</v>
      </c>
      <c r="AZ142" s="129">
        <v>4.2099999999999999E-2</v>
      </c>
      <c r="BA142" s="129">
        <v>4.0599999999999997E-2</v>
      </c>
      <c r="BB142" s="129">
        <v>4.3799999999999999E-2</v>
      </c>
      <c r="BC142" s="129">
        <v>4.1300000000000003E-2</v>
      </c>
      <c r="BD142" s="129">
        <v>4.3099999999999999E-2</v>
      </c>
      <c r="BE142" s="129">
        <v>4.3700000000000003E-2</v>
      </c>
      <c r="BF142" s="129">
        <v>3.9699999999999999E-2</v>
      </c>
      <c r="BG142" s="129">
        <v>3.5200000000000002E-2</v>
      </c>
      <c r="BH142" s="129">
        <v>4.3299999999999998E-2</v>
      </c>
      <c r="BI142" s="129">
        <v>3.8100000000000002E-2</v>
      </c>
      <c r="BJ142" s="129">
        <v>3.9899999999999998E-2</v>
      </c>
      <c r="BK142" s="129">
        <v>3.9600000000000003E-2</v>
      </c>
      <c r="BL142" s="129">
        <v>4.3099999999999999E-2</v>
      </c>
      <c r="BM142" s="129">
        <v>4.4699999999999997E-2</v>
      </c>
      <c r="BN142" s="129">
        <v>4.0599999999999997E-2</v>
      </c>
      <c r="BO142" s="129">
        <v>4.1300000000000003E-2</v>
      </c>
      <c r="BP142" s="129">
        <v>4.1700000000000001E-2</v>
      </c>
      <c r="BQ142" s="129">
        <v>4.3499999999999997E-2</v>
      </c>
      <c r="BR142" s="129">
        <v>3.85E-2</v>
      </c>
      <c r="BS142" s="129">
        <v>4.2599999999999999E-2</v>
      </c>
      <c r="BT142" s="129">
        <v>3.7699999999999997E-2</v>
      </c>
      <c r="BU142" s="129">
        <v>4.2799999999999998E-2</v>
      </c>
      <c r="BV142" s="129">
        <v>3.9100000000000003E-2</v>
      </c>
      <c r="BW142" s="129">
        <v>4.4499999999999998E-2</v>
      </c>
      <c r="BX142" s="129">
        <v>4.1599999999999998E-2</v>
      </c>
      <c r="BY142" s="129">
        <v>4.1799999999999997E-2</v>
      </c>
      <c r="BZ142" s="129">
        <v>4.0500000000000001E-2</v>
      </c>
      <c r="CA142" s="54" t="s">
        <v>8839</v>
      </c>
    </row>
    <row r="143" spans="1:79" ht="15.75" customHeight="1">
      <c r="A143" s="54" t="s">
        <v>8373</v>
      </c>
      <c r="B143" s="129">
        <v>0.13700000000000001</v>
      </c>
      <c r="C143" s="129">
        <v>0.1338</v>
      </c>
      <c r="D143" s="129">
        <v>0.13969999999999999</v>
      </c>
      <c r="E143" s="129">
        <v>0.14779999999999999</v>
      </c>
      <c r="F143" s="129">
        <v>0.13639999999999999</v>
      </c>
      <c r="G143" s="129">
        <v>0.13550000000000001</v>
      </c>
      <c r="H143" s="129">
        <v>0.13389999999999999</v>
      </c>
      <c r="I143" s="129">
        <v>0.14180000000000001</v>
      </c>
      <c r="J143" s="129">
        <v>0.1333</v>
      </c>
      <c r="K143" s="129">
        <v>0.14979999999999999</v>
      </c>
      <c r="L143" s="129">
        <v>0.1341</v>
      </c>
      <c r="M143" s="129">
        <v>0.127</v>
      </c>
      <c r="N143" s="129">
        <v>0.13869999999999999</v>
      </c>
      <c r="O143" s="129">
        <v>0.13400000000000001</v>
      </c>
      <c r="P143" s="129">
        <v>0.13750000000000001</v>
      </c>
      <c r="Q143" s="129">
        <v>0.14019999999999999</v>
      </c>
      <c r="R143" s="129">
        <v>0.13070000000000001</v>
      </c>
      <c r="S143" s="129">
        <v>0.13400000000000001</v>
      </c>
      <c r="T143" s="129">
        <v>0.13170000000000001</v>
      </c>
      <c r="U143" s="129">
        <v>0.1384</v>
      </c>
      <c r="V143" s="129">
        <v>0.1343</v>
      </c>
      <c r="W143" s="129">
        <v>0.13400000000000001</v>
      </c>
      <c r="X143" s="129">
        <v>0.13789999999999999</v>
      </c>
      <c r="Y143" s="129">
        <v>0.13320000000000001</v>
      </c>
      <c r="Z143" s="129">
        <v>0.1323</v>
      </c>
      <c r="AA143" s="129">
        <v>0.13539999999999999</v>
      </c>
      <c r="AB143" s="129">
        <v>0.13070000000000001</v>
      </c>
      <c r="AC143" s="129">
        <v>0.128</v>
      </c>
      <c r="AD143" s="129">
        <v>0.1371</v>
      </c>
      <c r="AE143" s="129">
        <v>0.13780000000000001</v>
      </c>
      <c r="AF143" s="129">
        <v>0.1421</v>
      </c>
      <c r="AG143" s="129">
        <v>0.1358</v>
      </c>
      <c r="AH143" s="129">
        <v>0.1381</v>
      </c>
      <c r="AI143" s="129">
        <v>0.13869999999999999</v>
      </c>
      <c r="AJ143" s="129">
        <v>0.1381</v>
      </c>
      <c r="AK143" s="129">
        <v>0.13589999999999999</v>
      </c>
      <c r="AL143" s="129">
        <v>0.13919999999999999</v>
      </c>
      <c r="AM143" s="129">
        <v>0.13400000000000001</v>
      </c>
      <c r="AN143" s="129">
        <v>0.1321</v>
      </c>
      <c r="AO143" s="129">
        <v>0.1414</v>
      </c>
      <c r="AP143" s="129">
        <v>0.1376</v>
      </c>
      <c r="AQ143" s="129">
        <v>0.13850000000000001</v>
      </c>
      <c r="AR143" s="129">
        <v>0.1313</v>
      </c>
      <c r="AS143" s="129">
        <v>0.1399</v>
      </c>
      <c r="AT143" s="129">
        <v>0.12909999999999999</v>
      </c>
      <c r="AU143" s="129">
        <v>0.13059999999999999</v>
      </c>
      <c r="AV143" s="129">
        <v>0.13569999999999999</v>
      </c>
      <c r="AW143" s="129">
        <v>0.1366</v>
      </c>
      <c r="AX143" s="129">
        <v>0.13869999999999999</v>
      </c>
      <c r="AY143" s="129">
        <v>0.13350000000000001</v>
      </c>
      <c r="AZ143" s="129">
        <v>0.13900000000000001</v>
      </c>
      <c r="BA143" s="129">
        <v>0.1391</v>
      </c>
      <c r="BB143" s="129">
        <v>0.1331</v>
      </c>
      <c r="BC143" s="129">
        <v>0.1358</v>
      </c>
      <c r="BD143" s="129">
        <v>0.14319999999999999</v>
      </c>
      <c r="BE143" s="129">
        <v>0.1368</v>
      </c>
      <c r="BF143" s="129">
        <v>0.13489999999999999</v>
      </c>
      <c r="BG143" s="129">
        <v>0.1295</v>
      </c>
      <c r="BH143" s="129">
        <v>0.13950000000000001</v>
      </c>
      <c r="BI143" s="129">
        <v>0.13339999999999999</v>
      </c>
      <c r="BJ143" s="129">
        <v>0.1343</v>
      </c>
      <c r="BK143" s="129">
        <v>0.13780000000000001</v>
      </c>
      <c r="BL143" s="129">
        <v>0.1353</v>
      </c>
      <c r="BM143" s="129">
        <v>0.1366</v>
      </c>
      <c r="BN143" s="129">
        <v>0.13650000000000001</v>
      </c>
      <c r="BO143" s="129">
        <v>0.1424</v>
      </c>
      <c r="BP143" s="129">
        <v>0.13250000000000001</v>
      </c>
      <c r="BQ143" s="129">
        <v>0.14050000000000001</v>
      </c>
      <c r="BR143" s="129">
        <v>0.1326</v>
      </c>
      <c r="BS143" s="129">
        <v>0.1346</v>
      </c>
      <c r="BT143" s="129">
        <v>0.1366</v>
      </c>
      <c r="BU143" s="129">
        <v>0.14019999999999999</v>
      </c>
      <c r="BV143" s="129">
        <v>0.12790000000000001</v>
      </c>
      <c r="BW143" s="129">
        <v>0.14219999999999999</v>
      </c>
      <c r="BX143" s="129">
        <v>0.1361</v>
      </c>
      <c r="BY143" s="129">
        <v>0.1351</v>
      </c>
      <c r="BZ143" s="129">
        <v>0.1318</v>
      </c>
      <c r="CA143" s="54" t="s">
        <v>8866</v>
      </c>
    </row>
    <row r="144" spans="1:79" ht="15.75" customHeight="1">
      <c r="A144" s="54" t="s">
        <v>8382</v>
      </c>
      <c r="B144" s="129">
        <v>4.7800000000000002E-2</v>
      </c>
      <c r="C144" s="129">
        <v>4.8300000000000003E-2</v>
      </c>
      <c r="D144" s="129">
        <v>4.8599999999999997E-2</v>
      </c>
      <c r="E144" s="129">
        <v>5.3800000000000001E-2</v>
      </c>
      <c r="F144" s="129">
        <v>4.82E-2</v>
      </c>
      <c r="G144" s="129">
        <v>4.8899999999999999E-2</v>
      </c>
      <c r="H144" s="129">
        <v>4.8899999999999999E-2</v>
      </c>
      <c r="I144" s="129">
        <v>5.0099999999999999E-2</v>
      </c>
      <c r="J144" s="129">
        <v>4.82E-2</v>
      </c>
      <c r="K144" s="129">
        <v>5.1799999999999999E-2</v>
      </c>
      <c r="L144" s="129">
        <v>4.3999999999999997E-2</v>
      </c>
      <c r="M144" s="129">
        <v>4.7899999999999998E-2</v>
      </c>
      <c r="N144" s="129">
        <v>4.8500000000000001E-2</v>
      </c>
      <c r="O144" s="129">
        <v>4.8899999999999999E-2</v>
      </c>
      <c r="P144" s="129">
        <v>0.05</v>
      </c>
      <c r="Q144" s="129">
        <v>5.2400000000000002E-2</v>
      </c>
      <c r="R144" s="129">
        <v>4.8000000000000001E-2</v>
      </c>
      <c r="S144" s="129">
        <v>4.6699999999999998E-2</v>
      </c>
      <c r="T144" s="129">
        <v>4.7699999999999999E-2</v>
      </c>
      <c r="U144" s="129">
        <v>5.0999999999999997E-2</v>
      </c>
      <c r="V144" s="129">
        <v>5.0200000000000002E-2</v>
      </c>
      <c r="W144" s="129">
        <v>4.53E-2</v>
      </c>
      <c r="X144" s="129">
        <v>4.7300000000000002E-2</v>
      </c>
      <c r="Y144" s="129">
        <v>4.53E-2</v>
      </c>
      <c r="Z144" s="129">
        <v>4.7800000000000002E-2</v>
      </c>
      <c r="AA144" s="129">
        <v>4.7E-2</v>
      </c>
      <c r="AB144" s="129">
        <v>4.7199999999999999E-2</v>
      </c>
      <c r="AC144" s="129">
        <v>4.7100000000000003E-2</v>
      </c>
      <c r="AD144" s="129">
        <v>4.7600000000000003E-2</v>
      </c>
      <c r="AE144" s="129">
        <v>5.0200000000000002E-2</v>
      </c>
      <c r="AF144" s="129">
        <v>4.8000000000000001E-2</v>
      </c>
      <c r="AG144" s="129">
        <v>4.7399999999999998E-2</v>
      </c>
      <c r="AH144" s="129">
        <v>4.9500000000000002E-2</v>
      </c>
      <c r="AI144" s="129">
        <v>4.8000000000000001E-2</v>
      </c>
      <c r="AJ144" s="129">
        <v>4.9200000000000001E-2</v>
      </c>
      <c r="AK144" s="129">
        <v>4.8800000000000003E-2</v>
      </c>
      <c r="AL144" s="129">
        <v>5.0200000000000002E-2</v>
      </c>
      <c r="AM144" s="129">
        <v>4.7E-2</v>
      </c>
      <c r="AN144" s="129">
        <v>4.5400000000000003E-2</v>
      </c>
      <c r="AO144" s="129">
        <v>4.9299999999999997E-2</v>
      </c>
      <c r="AP144" s="129">
        <v>4.6100000000000002E-2</v>
      </c>
      <c r="AQ144" s="129">
        <v>4.7399999999999998E-2</v>
      </c>
      <c r="AR144" s="129">
        <v>4.82E-2</v>
      </c>
      <c r="AS144" s="129">
        <v>5.04E-2</v>
      </c>
      <c r="AT144" s="129">
        <v>4.5699999999999998E-2</v>
      </c>
      <c r="AU144" s="129">
        <v>4.7199999999999999E-2</v>
      </c>
      <c r="AV144" s="129">
        <v>4.6699999999999998E-2</v>
      </c>
      <c r="AW144" s="129">
        <v>4.8899999999999999E-2</v>
      </c>
      <c r="AX144" s="129">
        <v>4.6600000000000003E-2</v>
      </c>
      <c r="AY144" s="129">
        <v>4.8899999999999999E-2</v>
      </c>
      <c r="AZ144" s="129">
        <v>4.9299999999999997E-2</v>
      </c>
      <c r="BA144" s="129">
        <v>4.9200000000000001E-2</v>
      </c>
      <c r="BB144" s="129">
        <v>4.82E-2</v>
      </c>
      <c r="BC144" s="129">
        <v>4.9200000000000001E-2</v>
      </c>
      <c r="BD144" s="129">
        <v>4.99E-2</v>
      </c>
      <c r="BE144" s="129">
        <v>4.7399999999999998E-2</v>
      </c>
      <c r="BF144" s="129">
        <v>4.7399999999999998E-2</v>
      </c>
      <c r="BG144" s="129">
        <v>4.3200000000000002E-2</v>
      </c>
      <c r="BH144" s="129">
        <v>4.99E-2</v>
      </c>
      <c r="BI144" s="129">
        <v>4.7100000000000003E-2</v>
      </c>
      <c r="BJ144" s="129">
        <v>4.7E-2</v>
      </c>
      <c r="BK144" s="129">
        <v>4.9000000000000002E-2</v>
      </c>
      <c r="BL144" s="129">
        <v>4.8800000000000003E-2</v>
      </c>
      <c r="BM144" s="129">
        <v>5.0200000000000002E-2</v>
      </c>
      <c r="BN144" s="129">
        <v>4.6800000000000001E-2</v>
      </c>
      <c r="BO144" s="129">
        <v>4.9500000000000002E-2</v>
      </c>
      <c r="BP144" s="129">
        <v>4.5600000000000002E-2</v>
      </c>
      <c r="BQ144" s="129">
        <v>5.0299999999999997E-2</v>
      </c>
      <c r="BR144" s="129">
        <v>4.7800000000000002E-2</v>
      </c>
      <c r="BS144" s="129">
        <v>4.9099999999999998E-2</v>
      </c>
      <c r="BT144" s="129">
        <v>4.3499999999999997E-2</v>
      </c>
      <c r="BU144" s="129">
        <v>5.0200000000000002E-2</v>
      </c>
      <c r="BV144" s="129">
        <v>4.7199999999999999E-2</v>
      </c>
      <c r="BW144" s="129">
        <v>5.0500000000000003E-2</v>
      </c>
      <c r="BX144" s="129">
        <v>4.8099999999999997E-2</v>
      </c>
      <c r="BY144" s="129">
        <v>4.8300000000000003E-2</v>
      </c>
      <c r="BZ144" s="129">
        <v>4.5400000000000003E-2</v>
      </c>
      <c r="CA144" s="54" t="s">
        <v>8839</v>
      </c>
    </row>
    <row r="145" spans="1:79" ht="15.75" customHeight="1">
      <c r="A145" s="54" t="s">
        <v>8393</v>
      </c>
      <c r="B145" s="129">
        <v>0.2132</v>
      </c>
      <c r="C145" s="129">
        <v>0.21160000000000001</v>
      </c>
      <c r="D145" s="129">
        <v>0.2019</v>
      </c>
      <c r="E145" s="129">
        <v>0.23350000000000001</v>
      </c>
      <c r="F145" s="129">
        <v>0.22509999999999999</v>
      </c>
      <c r="G145" s="129">
        <v>0.2205</v>
      </c>
      <c r="H145" s="129">
        <v>0.21129999999999999</v>
      </c>
      <c r="I145" s="129">
        <v>0.2291</v>
      </c>
      <c r="J145" s="129">
        <v>0.1981</v>
      </c>
      <c r="K145" s="129">
        <v>0.23430000000000001</v>
      </c>
      <c r="L145" s="129">
        <v>0.21929999999999999</v>
      </c>
      <c r="M145" s="129">
        <v>0.20269999999999999</v>
      </c>
      <c r="N145" s="129">
        <v>0.21490000000000001</v>
      </c>
      <c r="O145" s="129">
        <v>0.22189999999999999</v>
      </c>
      <c r="P145" s="129">
        <v>0.20669999999999999</v>
      </c>
      <c r="Q145" s="129">
        <v>0.2215</v>
      </c>
      <c r="R145" s="129">
        <v>0.21160000000000001</v>
      </c>
      <c r="S145" s="129">
        <v>0.2356</v>
      </c>
      <c r="T145" s="129">
        <v>0.20519999999999999</v>
      </c>
      <c r="U145" s="129">
        <v>0.22900000000000001</v>
      </c>
      <c r="V145" s="129">
        <v>0.21479999999999999</v>
      </c>
      <c r="W145" s="129">
        <v>0.2145</v>
      </c>
      <c r="X145" s="129">
        <v>0.21029999999999999</v>
      </c>
      <c r="Y145" s="129">
        <v>0.1973</v>
      </c>
      <c r="Z145" s="129">
        <v>0.20830000000000001</v>
      </c>
      <c r="AA145" s="129">
        <v>0.21060000000000001</v>
      </c>
      <c r="AB145" s="129">
        <v>0.20780000000000001</v>
      </c>
      <c r="AC145" s="129">
        <v>0.2089</v>
      </c>
      <c r="AD145" s="129">
        <v>0.2276</v>
      </c>
      <c r="AE145" s="129">
        <v>0.217</v>
      </c>
      <c r="AF145" s="129">
        <v>0.22439999999999999</v>
      </c>
      <c r="AG145" s="129">
        <v>0.21429999999999999</v>
      </c>
      <c r="AH145" s="129">
        <v>0.22819999999999999</v>
      </c>
      <c r="AI145" s="129">
        <v>0.23350000000000001</v>
      </c>
      <c r="AJ145" s="129">
        <v>0.21029999999999999</v>
      </c>
      <c r="AK145" s="129">
        <v>0.22009999999999999</v>
      </c>
      <c r="AL145" s="129">
        <v>0.2145</v>
      </c>
      <c r="AM145" s="129">
        <v>0.2356</v>
      </c>
      <c r="AN145" s="129">
        <v>0.21929999999999999</v>
      </c>
      <c r="AO145" s="129">
        <v>0.2258</v>
      </c>
      <c r="AP145" s="129">
        <v>0.21390000000000001</v>
      </c>
      <c r="AQ145" s="129">
        <v>0.23180000000000001</v>
      </c>
      <c r="AR145" s="129">
        <v>0.19550000000000001</v>
      </c>
      <c r="AS145" s="129">
        <v>0.22109999999999999</v>
      </c>
      <c r="AT145" s="129">
        <v>0.20619999999999999</v>
      </c>
      <c r="AU145" s="129">
        <v>0.20569999999999999</v>
      </c>
      <c r="AV145" s="129">
        <v>0.21959999999999999</v>
      </c>
      <c r="AW145" s="129">
        <v>0.215</v>
      </c>
      <c r="AX145" s="129">
        <v>0.22789999999999999</v>
      </c>
      <c r="AY145" s="129">
        <v>0.22239999999999999</v>
      </c>
      <c r="AZ145" s="129">
        <v>0.21829999999999999</v>
      </c>
      <c r="BA145" s="129">
        <v>0.22459999999999999</v>
      </c>
      <c r="BB145" s="129">
        <v>0.18890000000000001</v>
      </c>
      <c r="BC145" s="129">
        <v>0.20250000000000001</v>
      </c>
      <c r="BD145" s="129">
        <v>0.21360000000000001</v>
      </c>
      <c r="BE145" s="129">
        <v>0.22070000000000001</v>
      </c>
      <c r="BF145" s="129">
        <v>0.19700000000000001</v>
      </c>
      <c r="BG145" s="129">
        <v>0.2303</v>
      </c>
      <c r="BH145" s="129">
        <v>0.2195</v>
      </c>
      <c r="BI145" s="129">
        <v>0.215</v>
      </c>
      <c r="BJ145" s="129">
        <v>0.21840000000000001</v>
      </c>
      <c r="BK145" s="129">
        <v>0.24099999999999999</v>
      </c>
      <c r="BL145" s="129">
        <v>0.21829999999999999</v>
      </c>
      <c r="BM145" s="129">
        <v>0.22239999999999999</v>
      </c>
      <c r="BN145" s="129">
        <v>0.2044</v>
      </c>
      <c r="BO145" s="129">
        <v>0.21540000000000001</v>
      </c>
      <c r="BP145" s="129">
        <v>0.2195</v>
      </c>
      <c r="BQ145" s="129">
        <v>0.21310000000000001</v>
      </c>
      <c r="BR145" s="129">
        <v>0.216</v>
      </c>
      <c r="BS145" s="129">
        <v>0.2135</v>
      </c>
      <c r="BT145" s="129">
        <v>0.21609999999999999</v>
      </c>
      <c r="BU145" s="129">
        <v>0.21310000000000001</v>
      </c>
      <c r="BV145" s="129">
        <v>0.1983</v>
      </c>
      <c r="BW145" s="129">
        <v>0.2094</v>
      </c>
      <c r="BX145" s="129">
        <v>0.21079999999999999</v>
      </c>
      <c r="BY145" s="129">
        <v>0.23219999999999999</v>
      </c>
      <c r="BZ145" s="129">
        <v>0.19589999999999999</v>
      </c>
      <c r="CA145" s="54" t="s">
        <v>8911</v>
      </c>
    </row>
    <row r="146" spans="1:79" ht="15.75" customHeight="1">
      <c r="A146" s="54" t="s">
        <v>8407</v>
      </c>
      <c r="B146" s="129">
        <v>0.18340000000000001</v>
      </c>
      <c r="C146" s="129">
        <v>0.1857</v>
      </c>
      <c r="D146" s="129">
        <v>0.17799999999999999</v>
      </c>
      <c r="E146" s="129">
        <v>0.20880000000000001</v>
      </c>
      <c r="F146" s="129">
        <v>0.19700000000000001</v>
      </c>
      <c r="G146" s="129">
        <v>0.1958</v>
      </c>
      <c r="H146" s="129">
        <v>0.18360000000000001</v>
      </c>
      <c r="I146" s="129">
        <v>0.20100000000000001</v>
      </c>
      <c r="J146" s="129">
        <v>0.17760000000000001</v>
      </c>
      <c r="K146" s="129">
        <v>0.2041</v>
      </c>
      <c r="L146" s="129">
        <v>0.1895</v>
      </c>
      <c r="M146" s="129">
        <v>0.17749999999999999</v>
      </c>
      <c r="N146" s="129">
        <v>0.19239999999999999</v>
      </c>
      <c r="O146" s="129">
        <v>0.19689999999999999</v>
      </c>
      <c r="P146" s="129">
        <v>0.18260000000000001</v>
      </c>
      <c r="Q146" s="129">
        <v>0.1953</v>
      </c>
      <c r="R146" s="129">
        <v>0.184</v>
      </c>
      <c r="S146" s="129">
        <v>0.2087</v>
      </c>
      <c r="T146" s="129">
        <v>0.1779</v>
      </c>
      <c r="U146" s="129">
        <v>0.19950000000000001</v>
      </c>
      <c r="V146" s="129">
        <v>0.18709999999999999</v>
      </c>
      <c r="W146" s="129">
        <v>0.1893</v>
      </c>
      <c r="X146" s="129">
        <v>0.18310000000000001</v>
      </c>
      <c r="Y146" s="129">
        <v>0.1721</v>
      </c>
      <c r="Z146" s="129">
        <v>0.18290000000000001</v>
      </c>
      <c r="AA146" s="129">
        <v>0.18140000000000001</v>
      </c>
      <c r="AB146" s="129">
        <v>0.18179999999999999</v>
      </c>
      <c r="AC146" s="129">
        <v>0.18490000000000001</v>
      </c>
      <c r="AD146" s="129">
        <v>0.20030000000000001</v>
      </c>
      <c r="AE146" s="129">
        <v>0.18679999999999999</v>
      </c>
      <c r="AF146" s="129">
        <v>0.19719999999999999</v>
      </c>
      <c r="AG146" s="129">
        <v>0.18870000000000001</v>
      </c>
      <c r="AH146" s="129">
        <v>0.1996</v>
      </c>
      <c r="AI146" s="129">
        <v>0.20930000000000001</v>
      </c>
      <c r="AJ146" s="129">
        <v>0.18659999999999999</v>
      </c>
      <c r="AK146" s="129">
        <v>0.19620000000000001</v>
      </c>
      <c r="AL146" s="129">
        <v>0.19289999999999999</v>
      </c>
      <c r="AM146" s="129">
        <v>0.20780000000000001</v>
      </c>
      <c r="AN146" s="129">
        <v>0.19270000000000001</v>
      </c>
      <c r="AO146" s="129">
        <v>0.19600000000000001</v>
      </c>
      <c r="AP146" s="129">
        <v>0.18490000000000001</v>
      </c>
      <c r="AQ146" s="129">
        <v>0.20399999999999999</v>
      </c>
      <c r="AR146" s="129">
        <v>0.17219999999999999</v>
      </c>
      <c r="AS146" s="129">
        <v>0.19550000000000001</v>
      </c>
      <c r="AT146" s="129">
        <v>0.18240000000000001</v>
      </c>
      <c r="AU146" s="129">
        <v>0.18029999999999999</v>
      </c>
      <c r="AV146" s="129">
        <v>0.1915</v>
      </c>
      <c r="AW146" s="129">
        <v>0.18890000000000001</v>
      </c>
      <c r="AX146" s="129">
        <v>0.2009</v>
      </c>
      <c r="AY146" s="129">
        <v>0.1946</v>
      </c>
      <c r="AZ146" s="129">
        <v>0.192</v>
      </c>
      <c r="BA146" s="129">
        <v>0.19750000000000001</v>
      </c>
      <c r="BB146" s="129">
        <v>0.16669999999999999</v>
      </c>
      <c r="BC146" s="129">
        <v>0.17710000000000001</v>
      </c>
      <c r="BD146" s="129">
        <v>0.18840000000000001</v>
      </c>
      <c r="BE146" s="129">
        <v>0.19400000000000001</v>
      </c>
      <c r="BF146" s="129">
        <v>0.1739</v>
      </c>
      <c r="BG146" s="129">
        <v>0.20369999999999999</v>
      </c>
      <c r="BH146" s="129">
        <v>0.19439999999999999</v>
      </c>
      <c r="BI146" s="129">
        <v>0.18890000000000001</v>
      </c>
      <c r="BJ146" s="129">
        <v>0.19339999999999999</v>
      </c>
      <c r="BK146" s="129">
        <v>0.2132</v>
      </c>
      <c r="BL146" s="129">
        <v>0.19109999999999999</v>
      </c>
      <c r="BM146" s="129">
        <v>0.19500000000000001</v>
      </c>
      <c r="BN146" s="129">
        <v>0.1787</v>
      </c>
      <c r="BO146" s="129">
        <v>0.19120000000000001</v>
      </c>
      <c r="BP146" s="129">
        <v>0.1918</v>
      </c>
      <c r="BQ146" s="129">
        <v>0.187</v>
      </c>
      <c r="BR146" s="129">
        <v>0.19009999999999999</v>
      </c>
      <c r="BS146" s="129">
        <v>0.18990000000000001</v>
      </c>
      <c r="BT146" s="129">
        <v>0.19</v>
      </c>
      <c r="BU146" s="129">
        <v>0.18790000000000001</v>
      </c>
      <c r="BV146" s="129">
        <v>0.17469999999999999</v>
      </c>
      <c r="BW146" s="129">
        <v>0.1845</v>
      </c>
      <c r="BX146" s="129">
        <v>0.1835</v>
      </c>
      <c r="BY146" s="129">
        <v>0.20499999999999999</v>
      </c>
      <c r="BZ146" s="129">
        <v>0.17380000000000001</v>
      </c>
      <c r="CA146" s="54" t="s">
        <v>8937</v>
      </c>
    </row>
    <row r="147" spans="1:79" ht="15.75" customHeight="1">
      <c r="A147" s="54" t="s">
        <v>8419</v>
      </c>
      <c r="B147" s="129">
        <v>0.1011</v>
      </c>
      <c r="C147" s="129">
        <v>9.6100000000000005E-2</v>
      </c>
      <c r="D147" s="129">
        <v>9.7600000000000006E-2</v>
      </c>
      <c r="E147" s="129">
        <v>0.1143</v>
      </c>
      <c r="F147" s="129">
        <v>0.10730000000000001</v>
      </c>
      <c r="G147" s="129">
        <v>0.10340000000000001</v>
      </c>
      <c r="H147" s="129">
        <v>9.4799999999999995E-2</v>
      </c>
      <c r="I147" s="129">
        <v>0.106</v>
      </c>
      <c r="J147" s="129">
        <v>9.98E-2</v>
      </c>
      <c r="K147" s="129">
        <v>0.1091</v>
      </c>
      <c r="L147" s="129">
        <v>0.10059999999999999</v>
      </c>
      <c r="M147" s="129">
        <v>9.6000000000000002E-2</v>
      </c>
      <c r="N147" s="129">
        <v>0.10150000000000001</v>
      </c>
      <c r="O147" s="129">
        <v>0.1048</v>
      </c>
      <c r="P147" s="129">
        <v>9.6100000000000005E-2</v>
      </c>
      <c r="Q147" s="129">
        <v>0.1116</v>
      </c>
      <c r="R147" s="129">
        <v>0.1002</v>
      </c>
      <c r="S147" s="129">
        <v>0.10639999999999999</v>
      </c>
      <c r="T147" s="129">
        <v>0.10050000000000001</v>
      </c>
      <c r="U147" s="129">
        <v>0.10979999999999999</v>
      </c>
      <c r="V147" s="129">
        <v>9.8199999999999996E-2</v>
      </c>
      <c r="W147" s="129">
        <v>9.9599999999999994E-2</v>
      </c>
      <c r="X147" s="129">
        <v>9.9599999999999994E-2</v>
      </c>
      <c r="Y147" s="129">
        <v>9.1999999999999998E-2</v>
      </c>
      <c r="Z147" s="129">
        <v>9.9000000000000005E-2</v>
      </c>
      <c r="AA147" s="129">
        <v>9.9099999999999994E-2</v>
      </c>
      <c r="AB147" s="129">
        <v>9.5699999999999993E-2</v>
      </c>
      <c r="AC147" s="129">
        <v>0.1018</v>
      </c>
      <c r="AD147" s="129">
        <v>0.1067</v>
      </c>
      <c r="AE147" s="129">
        <v>0.1022</v>
      </c>
      <c r="AF147" s="129">
        <v>0.1084</v>
      </c>
      <c r="AG147" s="129">
        <v>0.10100000000000001</v>
      </c>
      <c r="AH147" s="129">
        <v>0.1065</v>
      </c>
      <c r="AI147" s="129">
        <v>0.11899999999999999</v>
      </c>
      <c r="AJ147" s="129">
        <v>0.1008</v>
      </c>
      <c r="AK147" s="129">
        <v>0.1037</v>
      </c>
      <c r="AL147" s="129">
        <v>0.1065</v>
      </c>
      <c r="AM147" s="129">
        <v>0.11219999999999999</v>
      </c>
      <c r="AN147" s="129">
        <v>0.1024</v>
      </c>
      <c r="AO147" s="129">
        <v>0.10920000000000001</v>
      </c>
      <c r="AP147" s="129">
        <v>9.8400000000000001E-2</v>
      </c>
      <c r="AQ147" s="129">
        <v>0.1101</v>
      </c>
      <c r="AR147" s="129">
        <v>9.2600000000000002E-2</v>
      </c>
      <c r="AS147" s="129">
        <v>0.1084</v>
      </c>
      <c r="AT147" s="129">
        <v>9.4799999999999995E-2</v>
      </c>
      <c r="AU147" s="129">
        <v>9.2899999999999996E-2</v>
      </c>
      <c r="AV147" s="129">
        <v>0.1051</v>
      </c>
      <c r="AW147" s="129">
        <v>0.1037</v>
      </c>
      <c r="AX147" s="129">
        <v>0.11169999999999999</v>
      </c>
      <c r="AY147" s="129">
        <v>0.1045</v>
      </c>
      <c r="AZ147" s="129">
        <v>0.1057</v>
      </c>
      <c r="BA147" s="129">
        <v>0.1074</v>
      </c>
      <c r="BB147" s="129">
        <v>8.8300000000000003E-2</v>
      </c>
      <c r="BC147" s="129">
        <v>9.5799999999999996E-2</v>
      </c>
      <c r="BD147" s="129">
        <v>9.9000000000000005E-2</v>
      </c>
      <c r="BE147" s="129">
        <v>0.104</v>
      </c>
      <c r="BF147" s="129">
        <v>9.5600000000000004E-2</v>
      </c>
      <c r="BG147" s="129">
        <v>0.1091</v>
      </c>
      <c r="BH147" s="129">
        <v>0.1069</v>
      </c>
      <c r="BI147" s="129">
        <v>0.1016</v>
      </c>
      <c r="BJ147" s="129">
        <v>0.1065</v>
      </c>
      <c r="BK147" s="129">
        <v>0.1231</v>
      </c>
      <c r="BL147" s="129">
        <v>0.1052</v>
      </c>
      <c r="BM147" s="129">
        <v>0.1036</v>
      </c>
      <c r="BN147" s="129">
        <v>9.8599999999999993E-2</v>
      </c>
      <c r="BO147" s="129">
        <v>0.10489999999999999</v>
      </c>
      <c r="BP147" s="129">
        <v>0.10299999999999999</v>
      </c>
      <c r="BQ147" s="129">
        <v>9.9199999999999997E-2</v>
      </c>
      <c r="BR147" s="129">
        <v>0.1057</v>
      </c>
      <c r="BS147" s="129">
        <v>9.7799999999999998E-2</v>
      </c>
      <c r="BT147" s="129">
        <v>0.1028</v>
      </c>
      <c r="BU147" s="129">
        <v>0.1033</v>
      </c>
      <c r="BV147" s="129">
        <v>9.4700000000000006E-2</v>
      </c>
      <c r="BW147" s="129">
        <v>0.1</v>
      </c>
      <c r="BX147" s="129">
        <v>9.9900000000000003E-2</v>
      </c>
      <c r="BY147" s="129">
        <v>0.1081</v>
      </c>
      <c r="BZ147" s="129">
        <v>9.5200000000000007E-2</v>
      </c>
      <c r="CA147" s="54" t="s">
        <v>9691</v>
      </c>
    </row>
    <row r="148" spans="1:79" ht="15.75" customHeight="1">
      <c r="A148" s="54" t="s">
        <v>8430</v>
      </c>
      <c r="B148" s="129">
        <v>5.4699999999999999E-2</v>
      </c>
      <c r="C148" s="129">
        <v>4.87E-2</v>
      </c>
      <c r="D148" s="129">
        <v>5.1700000000000003E-2</v>
      </c>
      <c r="E148" s="129">
        <v>6.1800000000000001E-2</v>
      </c>
      <c r="F148" s="129">
        <v>5.8099999999999999E-2</v>
      </c>
      <c r="G148" s="129">
        <v>5.3100000000000001E-2</v>
      </c>
      <c r="H148" s="129">
        <v>4.8000000000000001E-2</v>
      </c>
      <c r="I148" s="129">
        <v>5.4300000000000001E-2</v>
      </c>
      <c r="J148" s="129">
        <v>5.4699999999999999E-2</v>
      </c>
      <c r="K148" s="129">
        <v>5.6899999999999999E-2</v>
      </c>
      <c r="L148" s="129">
        <v>5.2200000000000003E-2</v>
      </c>
      <c r="M148" s="129">
        <v>5.0200000000000002E-2</v>
      </c>
      <c r="N148" s="129">
        <v>5.3499999999999999E-2</v>
      </c>
      <c r="O148" s="129">
        <v>5.3900000000000003E-2</v>
      </c>
      <c r="P148" s="129">
        <v>5.0900000000000001E-2</v>
      </c>
      <c r="Q148" s="129">
        <v>5.7599999999999998E-2</v>
      </c>
      <c r="R148" s="129">
        <v>5.1200000000000002E-2</v>
      </c>
      <c r="S148" s="129">
        <v>5.4100000000000002E-2</v>
      </c>
      <c r="T148" s="129">
        <v>5.6899999999999999E-2</v>
      </c>
      <c r="U148" s="129">
        <v>5.8200000000000002E-2</v>
      </c>
      <c r="V148" s="129">
        <v>4.9700000000000001E-2</v>
      </c>
      <c r="W148" s="129">
        <v>4.9599999999999998E-2</v>
      </c>
      <c r="X148" s="129">
        <v>5.1999999999999998E-2</v>
      </c>
      <c r="Y148" s="129">
        <v>4.82E-2</v>
      </c>
      <c r="Z148" s="129">
        <v>5.2299999999999999E-2</v>
      </c>
      <c r="AA148" s="129">
        <v>5.1299999999999998E-2</v>
      </c>
      <c r="AB148" s="129">
        <v>5.0599999999999999E-2</v>
      </c>
      <c r="AC148" s="129">
        <v>5.16E-2</v>
      </c>
      <c r="AD148" s="129">
        <v>5.2299999999999999E-2</v>
      </c>
      <c r="AE148" s="129">
        <v>5.3999999999999999E-2</v>
      </c>
      <c r="AF148" s="129">
        <v>5.6899999999999999E-2</v>
      </c>
      <c r="AG148" s="129">
        <v>5.11E-2</v>
      </c>
      <c r="AH148" s="129">
        <v>5.6500000000000002E-2</v>
      </c>
      <c r="AI148" s="129">
        <v>6.6400000000000001E-2</v>
      </c>
      <c r="AJ148" s="129">
        <v>5.1200000000000002E-2</v>
      </c>
      <c r="AK148" s="129">
        <v>5.3999999999999999E-2</v>
      </c>
      <c r="AL148" s="129">
        <v>5.6800000000000003E-2</v>
      </c>
      <c r="AM148" s="129">
        <v>5.7599999999999998E-2</v>
      </c>
      <c r="AN148" s="129">
        <v>4.99E-2</v>
      </c>
      <c r="AO148" s="129">
        <v>6.1100000000000002E-2</v>
      </c>
      <c r="AP148" s="129">
        <v>5.2200000000000003E-2</v>
      </c>
      <c r="AQ148" s="129">
        <v>5.7200000000000001E-2</v>
      </c>
      <c r="AR148" s="129">
        <v>4.8500000000000001E-2</v>
      </c>
      <c r="AS148" s="129">
        <v>5.7099999999999998E-2</v>
      </c>
      <c r="AT148" s="129">
        <v>4.9099999999999998E-2</v>
      </c>
      <c r="AU148" s="129">
        <v>4.9700000000000001E-2</v>
      </c>
      <c r="AV148" s="129">
        <v>5.3999999999999999E-2</v>
      </c>
      <c r="AW148" s="129">
        <v>5.3100000000000001E-2</v>
      </c>
      <c r="AX148" s="129">
        <v>6.1600000000000002E-2</v>
      </c>
      <c r="AY148" s="129">
        <v>5.3100000000000001E-2</v>
      </c>
      <c r="AZ148" s="129">
        <v>5.67E-2</v>
      </c>
      <c r="BA148" s="129">
        <v>5.5100000000000003E-2</v>
      </c>
      <c r="BB148" s="129">
        <v>4.6800000000000001E-2</v>
      </c>
      <c r="BC148" s="129">
        <v>4.9200000000000001E-2</v>
      </c>
      <c r="BD148" s="129">
        <v>4.99E-2</v>
      </c>
      <c r="BE148" s="129">
        <v>5.3400000000000003E-2</v>
      </c>
      <c r="BF148" s="129">
        <v>4.8899999999999999E-2</v>
      </c>
      <c r="BG148" s="129">
        <v>5.62E-2</v>
      </c>
      <c r="BH148" s="129">
        <v>5.7000000000000002E-2</v>
      </c>
      <c r="BI148" s="129">
        <v>5.3699999999999998E-2</v>
      </c>
      <c r="BJ148" s="129">
        <v>5.74E-2</v>
      </c>
      <c r="BK148" s="129">
        <v>6.7599999999999993E-2</v>
      </c>
      <c r="BL148" s="129">
        <v>5.67E-2</v>
      </c>
      <c r="BM148" s="129">
        <v>5.5599999999999997E-2</v>
      </c>
      <c r="BN148" s="129">
        <v>5.11E-2</v>
      </c>
      <c r="BO148" s="129">
        <v>5.3100000000000001E-2</v>
      </c>
      <c r="BP148" s="129">
        <v>5.3499999999999999E-2</v>
      </c>
      <c r="BQ148" s="129">
        <v>0.05</v>
      </c>
      <c r="BR148" s="129">
        <v>5.5100000000000003E-2</v>
      </c>
      <c r="BS148" s="129">
        <v>5.1799999999999999E-2</v>
      </c>
      <c r="BT148" s="129">
        <v>5.3699999999999998E-2</v>
      </c>
      <c r="BU148" s="129">
        <v>5.4399999999999997E-2</v>
      </c>
      <c r="BV148" s="129">
        <v>4.9000000000000002E-2</v>
      </c>
      <c r="BW148" s="129">
        <v>5.11E-2</v>
      </c>
      <c r="BX148" s="129">
        <v>5.3100000000000001E-2</v>
      </c>
      <c r="BY148" s="129">
        <v>5.3400000000000003E-2</v>
      </c>
      <c r="BZ148" s="129">
        <v>5.0299999999999997E-2</v>
      </c>
      <c r="CA148" s="54" t="s">
        <v>8810</v>
      </c>
    </row>
    <row r="149" spans="1:79" ht="15.75" customHeight="1">
      <c r="A149" s="54" t="s">
        <v>8440</v>
      </c>
      <c r="B149" s="129">
        <v>0.03</v>
      </c>
      <c r="C149" s="129">
        <v>2.9100000000000001E-2</v>
      </c>
      <c r="D149" s="129">
        <v>2.8000000000000001E-2</v>
      </c>
      <c r="E149" s="129">
        <v>3.8399999999999997E-2</v>
      </c>
      <c r="F149" s="129">
        <v>3.4599999999999999E-2</v>
      </c>
      <c r="G149" s="129">
        <v>2.9600000000000001E-2</v>
      </c>
      <c r="H149" s="129">
        <v>2.8400000000000002E-2</v>
      </c>
      <c r="I149" s="129">
        <v>3.2099999999999997E-2</v>
      </c>
      <c r="J149" s="129">
        <v>2.8899999999999999E-2</v>
      </c>
      <c r="K149" s="129">
        <v>3.2599999999999997E-2</v>
      </c>
      <c r="L149" s="129">
        <v>3.0099999999999998E-2</v>
      </c>
      <c r="M149" s="129">
        <v>2.8400000000000002E-2</v>
      </c>
      <c r="N149" s="129">
        <v>3.2099999999999997E-2</v>
      </c>
      <c r="O149" s="129">
        <v>3.04E-2</v>
      </c>
      <c r="P149" s="129">
        <v>2.9899999999999999E-2</v>
      </c>
      <c r="Q149" s="129">
        <v>3.3599999999999998E-2</v>
      </c>
      <c r="R149" s="129">
        <v>2.98E-2</v>
      </c>
      <c r="S149" s="129">
        <v>3.0800000000000001E-2</v>
      </c>
      <c r="T149" s="129">
        <v>3.2399999999999998E-2</v>
      </c>
      <c r="U149" s="129">
        <v>3.1399999999999997E-2</v>
      </c>
      <c r="V149" s="129">
        <v>2.93E-2</v>
      </c>
      <c r="W149" s="129">
        <v>2.9399999999999999E-2</v>
      </c>
      <c r="X149" s="129">
        <v>2.8799999999999999E-2</v>
      </c>
      <c r="Y149" s="129">
        <v>2.7900000000000001E-2</v>
      </c>
      <c r="Z149" s="129">
        <v>2.9100000000000001E-2</v>
      </c>
      <c r="AA149" s="129">
        <v>2.9399999999999999E-2</v>
      </c>
      <c r="AB149" s="129">
        <v>2.92E-2</v>
      </c>
      <c r="AC149" s="129">
        <v>2.8799999999999999E-2</v>
      </c>
      <c r="AD149" s="129">
        <v>3.09E-2</v>
      </c>
      <c r="AE149" s="129">
        <v>3.04E-2</v>
      </c>
      <c r="AF149" s="129">
        <v>3.2500000000000001E-2</v>
      </c>
      <c r="AG149" s="129">
        <v>2.9499999999999998E-2</v>
      </c>
      <c r="AH149" s="129">
        <v>3.1699999999999999E-2</v>
      </c>
      <c r="AI149" s="129">
        <v>3.8699999999999998E-2</v>
      </c>
      <c r="AJ149" s="129">
        <v>3.0599999999999999E-2</v>
      </c>
      <c r="AK149" s="129">
        <v>2.9600000000000001E-2</v>
      </c>
      <c r="AL149" s="129">
        <v>3.27E-2</v>
      </c>
      <c r="AM149" s="129">
        <v>3.4299999999999997E-2</v>
      </c>
      <c r="AN149" s="129">
        <v>2.87E-2</v>
      </c>
      <c r="AO149" s="129">
        <v>3.5200000000000002E-2</v>
      </c>
      <c r="AP149" s="129">
        <v>2.86E-2</v>
      </c>
      <c r="AQ149" s="129">
        <v>3.3300000000000003E-2</v>
      </c>
      <c r="AR149" s="129">
        <v>2.7900000000000001E-2</v>
      </c>
      <c r="AS149" s="129">
        <v>3.4099999999999998E-2</v>
      </c>
      <c r="AT149" s="129">
        <v>2.7900000000000001E-2</v>
      </c>
      <c r="AU149" s="129">
        <v>2.8500000000000001E-2</v>
      </c>
      <c r="AV149" s="129">
        <v>3.2899999999999999E-2</v>
      </c>
      <c r="AW149" s="129">
        <v>3.0800000000000001E-2</v>
      </c>
      <c r="AX149" s="129">
        <v>3.3000000000000002E-2</v>
      </c>
      <c r="AY149" s="129">
        <v>3.0200000000000001E-2</v>
      </c>
      <c r="AZ149" s="129">
        <v>3.4000000000000002E-2</v>
      </c>
      <c r="BA149" s="129">
        <v>3.2500000000000001E-2</v>
      </c>
      <c r="BB149" s="129">
        <v>2.6599999999999999E-2</v>
      </c>
      <c r="BC149" s="129">
        <v>2.76E-2</v>
      </c>
      <c r="BD149" s="129">
        <v>2.81E-2</v>
      </c>
      <c r="BE149" s="129">
        <v>3.0599999999999999E-2</v>
      </c>
      <c r="BF149" s="129">
        <v>2.9100000000000001E-2</v>
      </c>
      <c r="BG149" s="129">
        <v>3.2199999999999999E-2</v>
      </c>
      <c r="BH149" s="129">
        <v>3.2199999999999999E-2</v>
      </c>
      <c r="BI149" s="129">
        <v>3.0800000000000001E-2</v>
      </c>
      <c r="BJ149" s="129">
        <v>3.39E-2</v>
      </c>
      <c r="BK149" s="129">
        <v>3.8300000000000001E-2</v>
      </c>
      <c r="BL149" s="129">
        <v>3.2500000000000001E-2</v>
      </c>
      <c r="BM149" s="129">
        <v>3.3300000000000003E-2</v>
      </c>
      <c r="BN149" s="129">
        <v>2.9399999999999999E-2</v>
      </c>
      <c r="BO149" s="129">
        <v>3.0200000000000001E-2</v>
      </c>
      <c r="BP149" s="129">
        <v>0.03</v>
      </c>
      <c r="BQ149" s="129">
        <v>2.9000000000000001E-2</v>
      </c>
      <c r="BR149" s="129">
        <v>3.1199999999999999E-2</v>
      </c>
      <c r="BS149" s="129">
        <v>2.9000000000000001E-2</v>
      </c>
      <c r="BT149" s="129">
        <v>3.1800000000000002E-2</v>
      </c>
      <c r="BU149" s="129">
        <v>3.2300000000000002E-2</v>
      </c>
      <c r="BV149" s="129">
        <v>2.7900000000000001E-2</v>
      </c>
      <c r="BW149" s="129">
        <v>0.03</v>
      </c>
      <c r="BX149" s="129">
        <v>2.9399999999999999E-2</v>
      </c>
      <c r="BY149" s="129">
        <v>3.09E-2</v>
      </c>
      <c r="BZ149" s="129">
        <v>2.8400000000000002E-2</v>
      </c>
      <c r="CA149" s="54" t="s">
        <v>9019</v>
      </c>
    </row>
    <row r="150" spans="1:79" ht="15.75" customHeight="1">
      <c r="A150" s="54" t="s">
        <v>8451</v>
      </c>
      <c r="B150" s="129">
        <v>0.13539999999999999</v>
      </c>
      <c r="C150" s="129">
        <v>0.13450000000000001</v>
      </c>
      <c r="D150" s="129">
        <v>0.12709999999999999</v>
      </c>
      <c r="E150" s="129">
        <v>0.15659999999999999</v>
      </c>
      <c r="F150" s="129">
        <v>0.14799999999999999</v>
      </c>
      <c r="G150" s="129">
        <v>0.14299999999999999</v>
      </c>
      <c r="H150" s="129">
        <v>0.1321</v>
      </c>
      <c r="I150" s="129">
        <v>0.14319999999999999</v>
      </c>
      <c r="J150" s="129">
        <v>0.12989999999999999</v>
      </c>
      <c r="K150" s="129">
        <v>0.14949999999999999</v>
      </c>
      <c r="L150" s="129">
        <v>0.13439999999999999</v>
      </c>
      <c r="M150" s="129">
        <v>0.13009999999999999</v>
      </c>
      <c r="N150" s="129">
        <v>0.1452</v>
      </c>
      <c r="O150" s="129">
        <v>0.1421</v>
      </c>
      <c r="P150" s="129">
        <v>0.13070000000000001</v>
      </c>
      <c r="Q150" s="129">
        <v>0.14299999999999999</v>
      </c>
      <c r="R150" s="129">
        <v>0.13450000000000001</v>
      </c>
      <c r="S150" s="129">
        <v>0.1525</v>
      </c>
      <c r="T150" s="129">
        <v>0.12740000000000001</v>
      </c>
      <c r="U150" s="129">
        <v>0.14280000000000001</v>
      </c>
      <c r="V150" s="129">
        <v>0.13719999999999999</v>
      </c>
      <c r="W150" s="129">
        <v>0.1396</v>
      </c>
      <c r="X150" s="129">
        <v>0.13669999999999999</v>
      </c>
      <c r="Y150" s="129">
        <v>0.13059999999999999</v>
      </c>
      <c r="Z150" s="129">
        <v>0.1295</v>
      </c>
      <c r="AA150" s="129">
        <v>0.13589999999999999</v>
      </c>
      <c r="AB150" s="129">
        <v>0.13370000000000001</v>
      </c>
      <c r="AC150" s="129">
        <v>0.1328</v>
      </c>
      <c r="AD150" s="129">
        <v>0.1447</v>
      </c>
      <c r="AE150" s="129">
        <v>0.1326</v>
      </c>
      <c r="AF150" s="129">
        <v>0.13900000000000001</v>
      </c>
      <c r="AG150" s="129">
        <v>0.13600000000000001</v>
      </c>
      <c r="AH150" s="129">
        <v>0.1426</v>
      </c>
      <c r="AI150" s="129">
        <v>0.1502</v>
      </c>
      <c r="AJ150" s="129">
        <v>0.1416</v>
      </c>
      <c r="AK150" s="129">
        <v>0.1411</v>
      </c>
      <c r="AL150" s="129">
        <v>0.13739999999999999</v>
      </c>
      <c r="AM150" s="129">
        <v>0.14169999999999999</v>
      </c>
      <c r="AN150" s="129">
        <v>0.13700000000000001</v>
      </c>
      <c r="AO150" s="129">
        <v>0.14080000000000001</v>
      </c>
      <c r="AP150" s="129">
        <v>0.13350000000000001</v>
      </c>
      <c r="AQ150" s="129">
        <v>0.14319999999999999</v>
      </c>
      <c r="AR150" s="129">
        <v>0.1229</v>
      </c>
      <c r="AS150" s="129">
        <v>0.14499999999999999</v>
      </c>
      <c r="AT150" s="129">
        <v>0.13289999999999999</v>
      </c>
      <c r="AU150" s="129">
        <v>0.1313</v>
      </c>
      <c r="AV150" s="129">
        <v>0.1419</v>
      </c>
      <c r="AW150" s="129">
        <v>0.1366</v>
      </c>
      <c r="AX150" s="129">
        <v>0.1439</v>
      </c>
      <c r="AY150" s="129">
        <v>0.1371</v>
      </c>
      <c r="AZ150" s="129">
        <v>0.1399</v>
      </c>
      <c r="BA150" s="129">
        <v>0.14199999999999999</v>
      </c>
      <c r="BB150" s="129">
        <v>0.12230000000000001</v>
      </c>
      <c r="BC150" s="129">
        <v>0.13</v>
      </c>
      <c r="BD150" s="129">
        <v>0.13930000000000001</v>
      </c>
      <c r="BE150" s="129">
        <v>0.14299999999999999</v>
      </c>
      <c r="BF150" s="129">
        <v>0.13159999999999999</v>
      </c>
      <c r="BG150" s="129">
        <v>0.14410000000000001</v>
      </c>
      <c r="BH150" s="129">
        <v>0.14380000000000001</v>
      </c>
      <c r="BI150" s="129">
        <v>0.1346</v>
      </c>
      <c r="BJ150" s="129">
        <v>0.13739999999999999</v>
      </c>
      <c r="BK150" s="129">
        <v>0.1477</v>
      </c>
      <c r="BL150" s="129">
        <v>0.13550000000000001</v>
      </c>
      <c r="BM150" s="129">
        <v>0.1381</v>
      </c>
      <c r="BN150" s="129">
        <v>0.13059999999999999</v>
      </c>
      <c r="BO150" s="129">
        <v>0.1343</v>
      </c>
      <c r="BP150" s="129">
        <v>0.13819999999999999</v>
      </c>
      <c r="BQ150" s="129">
        <v>0.1406</v>
      </c>
      <c r="BR150" s="129">
        <v>0.13930000000000001</v>
      </c>
      <c r="BS150" s="129">
        <v>0.1346</v>
      </c>
      <c r="BT150" s="129">
        <v>0.13589999999999999</v>
      </c>
      <c r="BU150" s="129">
        <v>0.13619999999999999</v>
      </c>
      <c r="BV150" s="129">
        <v>0.1231</v>
      </c>
      <c r="BW150" s="129">
        <v>0.1358</v>
      </c>
      <c r="BX150" s="129">
        <v>0.13550000000000001</v>
      </c>
      <c r="BY150" s="129">
        <v>0.14960000000000001</v>
      </c>
      <c r="BZ150" s="129">
        <v>0.1295</v>
      </c>
      <c r="CA150" s="54" t="s">
        <v>17785</v>
      </c>
    </row>
    <row r="151" spans="1:79" ht="15.75" customHeight="1">
      <c r="A151" s="54" t="s">
        <v>8463</v>
      </c>
      <c r="B151" s="129">
        <v>9.98E-2</v>
      </c>
      <c r="C151" s="129">
        <v>0.1018</v>
      </c>
      <c r="D151" s="129">
        <v>9.6199999999999994E-2</v>
      </c>
      <c r="E151" s="129">
        <v>0.12239999999999999</v>
      </c>
      <c r="F151" s="129">
        <v>0.1174</v>
      </c>
      <c r="G151" s="129">
        <v>0.10929999999999999</v>
      </c>
      <c r="H151" s="129">
        <v>9.5799999999999996E-2</v>
      </c>
      <c r="I151" s="129">
        <v>0.1096</v>
      </c>
      <c r="J151" s="129">
        <v>0.1011</v>
      </c>
      <c r="K151" s="129">
        <v>0.11219999999999999</v>
      </c>
      <c r="L151" s="129">
        <v>0.1036</v>
      </c>
      <c r="M151" s="129">
        <v>9.6799999999999997E-2</v>
      </c>
      <c r="N151" s="129">
        <v>0.10780000000000001</v>
      </c>
      <c r="O151" s="129">
        <v>0.1085</v>
      </c>
      <c r="P151" s="129">
        <v>0.1011</v>
      </c>
      <c r="Q151" s="129">
        <v>0.1052</v>
      </c>
      <c r="R151" s="129">
        <v>0.10199999999999999</v>
      </c>
      <c r="S151" s="129">
        <v>0.11360000000000001</v>
      </c>
      <c r="T151" s="129">
        <v>9.7900000000000001E-2</v>
      </c>
      <c r="U151" s="129">
        <v>0.1067</v>
      </c>
      <c r="V151" s="129">
        <v>0.1042</v>
      </c>
      <c r="W151" s="129">
        <v>0.1061</v>
      </c>
      <c r="X151" s="129">
        <v>0.1023</v>
      </c>
      <c r="Y151" s="129">
        <v>0.1023</v>
      </c>
      <c r="Z151" s="129">
        <v>9.9900000000000003E-2</v>
      </c>
      <c r="AA151" s="129">
        <v>0.1013</v>
      </c>
      <c r="AB151" s="129">
        <v>9.8500000000000004E-2</v>
      </c>
      <c r="AC151" s="129">
        <v>0.10340000000000001</v>
      </c>
      <c r="AD151" s="129">
        <v>0.1119</v>
      </c>
      <c r="AE151" s="129">
        <v>9.7900000000000001E-2</v>
      </c>
      <c r="AF151" s="129">
        <v>0.1076</v>
      </c>
      <c r="AG151" s="129">
        <v>0.10059999999999999</v>
      </c>
      <c r="AH151" s="129">
        <v>0.1081</v>
      </c>
      <c r="AI151" s="129">
        <v>0.11550000000000001</v>
      </c>
      <c r="AJ151" s="129">
        <v>0.111</v>
      </c>
      <c r="AK151" s="129">
        <v>0.10780000000000001</v>
      </c>
      <c r="AL151" s="129">
        <v>0.107</v>
      </c>
      <c r="AM151" s="129">
        <v>0.1101</v>
      </c>
      <c r="AN151" s="129">
        <v>0.1032</v>
      </c>
      <c r="AO151" s="129">
        <v>0.1055</v>
      </c>
      <c r="AP151" s="129">
        <v>0.1033</v>
      </c>
      <c r="AQ151" s="129">
        <v>0.11</v>
      </c>
      <c r="AR151" s="129">
        <v>9.5699999999999993E-2</v>
      </c>
      <c r="AS151" s="129">
        <v>0.11119999999999999</v>
      </c>
      <c r="AT151" s="129">
        <v>0.1018</v>
      </c>
      <c r="AU151" s="129">
        <v>0.1013</v>
      </c>
      <c r="AV151" s="129">
        <v>0.1071</v>
      </c>
      <c r="AW151" s="129">
        <v>0.1046</v>
      </c>
      <c r="AX151" s="129">
        <v>0.10630000000000001</v>
      </c>
      <c r="AY151" s="129">
        <v>0.10580000000000001</v>
      </c>
      <c r="AZ151" s="129">
        <v>0.10199999999999999</v>
      </c>
      <c r="BA151" s="129">
        <v>0.11020000000000001</v>
      </c>
      <c r="BB151" s="129">
        <v>9.3299999999999994E-2</v>
      </c>
      <c r="BC151" s="129">
        <v>0.1012</v>
      </c>
      <c r="BD151" s="129">
        <v>0.1042</v>
      </c>
      <c r="BE151" s="129">
        <v>0.11260000000000001</v>
      </c>
      <c r="BF151" s="129">
        <v>0.1003</v>
      </c>
      <c r="BG151" s="129">
        <v>0.1153</v>
      </c>
      <c r="BH151" s="129">
        <v>0.1114</v>
      </c>
      <c r="BI151" s="129">
        <v>0.1017</v>
      </c>
      <c r="BJ151" s="129">
        <v>0.1061</v>
      </c>
      <c r="BK151" s="129">
        <v>0.1087</v>
      </c>
      <c r="BL151" s="129">
        <v>9.5799999999999996E-2</v>
      </c>
      <c r="BM151" s="129">
        <v>0.10299999999999999</v>
      </c>
      <c r="BN151" s="129">
        <v>0.1017</v>
      </c>
      <c r="BO151" s="129">
        <v>0.107</v>
      </c>
      <c r="BP151" s="129">
        <v>0.1018</v>
      </c>
      <c r="BQ151" s="129">
        <v>0.11020000000000001</v>
      </c>
      <c r="BR151" s="129">
        <v>0.1053</v>
      </c>
      <c r="BS151" s="129">
        <v>0.1042</v>
      </c>
      <c r="BT151" s="129">
        <v>0.105</v>
      </c>
      <c r="BU151" s="129">
        <v>0.1051</v>
      </c>
      <c r="BV151" s="129">
        <v>9.3600000000000003E-2</v>
      </c>
      <c r="BW151" s="129">
        <v>0.10589999999999999</v>
      </c>
      <c r="BX151" s="129">
        <v>0.10340000000000001</v>
      </c>
      <c r="BY151" s="129">
        <v>0.11269999999999999</v>
      </c>
      <c r="BZ151" s="129">
        <v>9.9000000000000005E-2</v>
      </c>
      <c r="CA151" s="54" t="s">
        <v>8965</v>
      </c>
    </row>
    <row r="152" spans="1:79" ht="15.75" customHeight="1">
      <c r="A152" s="54" t="s">
        <v>8474</v>
      </c>
      <c r="B152" s="129">
        <v>0.1956</v>
      </c>
      <c r="C152" s="129">
        <v>0.2026</v>
      </c>
      <c r="D152" s="129">
        <v>0.18559999999999999</v>
      </c>
      <c r="E152" s="129">
        <v>0.21249999999999999</v>
      </c>
      <c r="F152" s="129">
        <v>0.21049999999999999</v>
      </c>
      <c r="G152" s="129">
        <v>0.20669999999999999</v>
      </c>
      <c r="H152" s="129">
        <v>0.20039999999999999</v>
      </c>
      <c r="I152" s="129">
        <v>0.21329999999999999</v>
      </c>
      <c r="J152" s="129">
        <v>0.18540000000000001</v>
      </c>
      <c r="K152" s="129">
        <v>0.2248</v>
      </c>
      <c r="L152" s="129">
        <v>0.2072</v>
      </c>
      <c r="M152" s="129">
        <v>0.18729999999999999</v>
      </c>
      <c r="N152" s="129">
        <v>0.20519999999999999</v>
      </c>
      <c r="O152" s="129">
        <v>0.21010000000000001</v>
      </c>
      <c r="P152" s="129">
        <v>0.19139999999999999</v>
      </c>
      <c r="Q152" s="129">
        <v>0.20910000000000001</v>
      </c>
      <c r="R152" s="129">
        <v>0.19950000000000001</v>
      </c>
      <c r="S152" s="129">
        <v>0.22189999999999999</v>
      </c>
      <c r="T152" s="129">
        <v>0.191</v>
      </c>
      <c r="U152" s="129">
        <v>0.2137</v>
      </c>
      <c r="V152" s="129">
        <v>0.20169999999999999</v>
      </c>
      <c r="W152" s="129">
        <v>0.20200000000000001</v>
      </c>
      <c r="X152" s="129">
        <v>0.19739999999999999</v>
      </c>
      <c r="Y152" s="129">
        <v>0.18709999999999999</v>
      </c>
      <c r="Z152" s="129">
        <v>0.19570000000000001</v>
      </c>
      <c r="AA152" s="129">
        <v>0.19689999999999999</v>
      </c>
      <c r="AB152" s="129">
        <v>0.1905</v>
      </c>
      <c r="AC152" s="129">
        <v>0.1976</v>
      </c>
      <c r="AD152" s="129">
        <v>0.21460000000000001</v>
      </c>
      <c r="AE152" s="129">
        <v>0.20330000000000001</v>
      </c>
      <c r="AF152" s="129">
        <v>0.20780000000000001</v>
      </c>
      <c r="AG152" s="129">
        <v>0.2011</v>
      </c>
      <c r="AH152" s="129">
        <v>0.21379999999999999</v>
      </c>
      <c r="AI152" s="129">
        <v>0.21640000000000001</v>
      </c>
      <c r="AJ152" s="129">
        <v>0.19819999999999999</v>
      </c>
      <c r="AK152" s="129">
        <v>0.20749999999999999</v>
      </c>
      <c r="AL152" s="129">
        <v>0.19919999999999999</v>
      </c>
      <c r="AM152" s="129">
        <v>0.22059999999999999</v>
      </c>
      <c r="AN152" s="129">
        <v>0.20380000000000001</v>
      </c>
      <c r="AO152" s="129">
        <v>0.21340000000000001</v>
      </c>
      <c r="AP152" s="129">
        <v>0.2021</v>
      </c>
      <c r="AQ152" s="129">
        <v>0.21379999999999999</v>
      </c>
      <c r="AR152" s="129">
        <v>0.18360000000000001</v>
      </c>
      <c r="AS152" s="129">
        <v>0.20219999999999999</v>
      </c>
      <c r="AT152" s="129">
        <v>0.19439999999999999</v>
      </c>
      <c r="AU152" s="129">
        <v>0.19289999999999999</v>
      </c>
      <c r="AV152" s="129">
        <v>0.2049</v>
      </c>
      <c r="AW152" s="129">
        <v>0.19939999999999999</v>
      </c>
      <c r="AX152" s="129">
        <v>0.21560000000000001</v>
      </c>
      <c r="AY152" s="129">
        <v>0.2127</v>
      </c>
      <c r="AZ152" s="129">
        <v>0.20519999999999999</v>
      </c>
      <c r="BA152" s="129">
        <v>0.21029999999999999</v>
      </c>
      <c r="BB152" s="129">
        <v>0.17580000000000001</v>
      </c>
      <c r="BC152" s="129">
        <v>0.1908</v>
      </c>
      <c r="BD152" s="129">
        <v>0.19489999999999999</v>
      </c>
      <c r="BE152" s="129">
        <v>0.2109</v>
      </c>
      <c r="BF152" s="129">
        <v>0.1822</v>
      </c>
      <c r="BG152" s="129">
        <v>0.2165</v>
      </c>
      <c r="BH152" s="129">
        <v>0.20799999999999999</v>
      </c>
      <c r="BI152" s="129">
        <v>0.2051</v>
      </c>
      <c r="BJ152" s="129">
        <v>0.20599999999999999</v>
      </c>
      <c r="BK152" s="129">
        <v>0.22869999999999999</v>
      </c>
      <c r="BL152" s="129">
        <v>0.2014</v>
      </c>
      <c r="BM152" s="129">
        <v>0.20849999999999999</v>
      </c>
      <c r="BN152" s="129">
        <v>0.19570000000000001</v>
      </c>
      <c r="BO152" s="129">
        <v>0.1986</v>
      </c>
      <c r="BP152" s="129">
        <v>0.2044</v>
      </c>
      <c r="BQ152" s="129">
        <v>0.19520000000000001</v>
      </c>
      <c r="BR152" s="129">
        <v>0.20080000000000001</v>
      </c>
      <c r="BS152" s="129">
        <v>0.20030000000000001</v>
      </c>
      <c r="BT152" s="129">
        <v>0.20200000000000001</v>
      </c>
      <c r="BU152" s="129">
        <v>0.1993</v>
      </c>
      <c r="BV152" s="129">
        <v>0.18229999999999999</v>
      </c>
      <c r="BW152" s="129">
        <v>0.19289999999999999</v>
      </c>
      <c r="BX152" s="129">
        <v>0.19950000000000001</v>
      </c>
      <c r="BY152" s="129">
        <v>0.21490000000000001</v>
      </c>
      <c r="BZ152" s="129">
        <v>0.1862</v>
      </c>
      <c r="CA152" s="54" t="s">
        <v>17963</v>
      </c>
    </row>
    <row r="153" spans="1:79" ht="15.75" customHeight="1">
      <c r="A153" s="54" t="s">
        <v>8486</v>
      </c>
      <c r="B153" s="129">
        <v>0.63519999999999999</v>
      </c>
      <c r="C153" s="129">
        <v>0.63900000000000001</v>
      </c>
      <c r="D153" s="129">
        <v>0.63600000000000001</v>
      </c>
      <c r="E153" s="129">
        <v>0.63619999999999999</v>
      </c>
      <c r="F153" s="129">
        <v>0.63670000000000004</v>
      </c>
      <c r="G153" s="129">
        <v>0.6361</v>
      </c>
      <c r="H153" s="129">
        <v>0.6361</v>
      </c>
      <c r="I153" s="129">
        <v>0.63619999999999999</v>
      </c>
      <c r="J153" s="129">
        <v>0.63660000000000005</v>
      </c>
      <c r="K153" s="129">
        <v>0.63580000000000003</v>
      </c>
      <c r="L153" s="129">
        <v>0.63670000000000004</v>
      </c>
      <c r="M153" s="129">
        <v>0.63539999999999996</v>
      </c>
      <c r="N153" s="129">
        <v>0.63639999999999997</v>
      </c>
      <c r="O153" s="129">
        <v>0.63690000000000002</v>
      </c>
      <c r="P153" s="129">
        <v>0.6351</v>
      </c>
      <c r="Q153" s="129">
        <v>0.6361</v>
      </c>
      <c r="R153" s="129">
        <v>0.63719999999999999</v>
      </c>
      <c r="S153" s="129">
        <v>0.63639999999999997</v>
      </c>
      <c r="T153" s="129">
        <v>0.63529999999999998</v>
      </c>
      <c r="U153" s="129">
        <v>0.63229999999999997</v>
      </c>
      <c r="V153" s="129">
        <v>0.63759999999999994</v>
      </c>
      <c r="W153" s="129">
        <v>0.63719999999999999</v>
      </c>
      <c r="X153" s="129">
        <v>0.63719999999999999</v>
      </c>
      <c r="Y153" s="129">
        <v>0.63629999999999998</v>
      </c>
      <c r="Z153" s="129">
        <v>0.6361</v>
      </c>
      <c r="AA153" s="129">
        <v>0.63649999999999995</v>
      </c>
      <c r="AB153" s="129">
        <v>0.63749999999999996</v>
      </c>
      <c r="AC153" s="129">
        <v>0.63490000000000002</v>
      </c>
      <c r="AD153" s="129">
        <v>0.63729999999999998</v>
      </c>
      <c r="AE153" s="129">
        <v>0.63580000000000003</v>
      </c>
      <c r="AF153" s="129">
        <v>0.63460000000000005</v>
      </c>
      <c r="AG153" s="129">
        <v>0.6351</v>
      </c>
      <c r="AH153" s="129">
        <v>0.63600000000000001</v>
      </c>
      <c r="AI153" s="129">
        <v>0.63600000000000001</v>
      </c>
      <c r="AJ153" s="129">
        <v>0.63839999999999997</v>
      </c>
      <c r="AK153" s="129">
        <v>0.63880000000000003</v>
      </c>
      <c r="AL153" s="129">
        <v>0.63670000000000004</v>
      </c>
      <c r="AM153" s="129">
        <v>0.6371</v>
      </c>
      <c r="AN153" s="129">
        <v>0.6331</v>
      </c>
      <c r="AO153" s="129">
        <v>0.63529999999999998</v>
      </c>
      <c r="AP153" s="129">
        <v>0.63780000000000003</v>
      </c>
      <c r="AQ153" s="129">
        <v>0.63719999999999999</v>
      </c>
      <c r="AR153" s="129">
        <v>0.63790000000000002</v>
      </c>
      <c r="AS153" s="129">
        <v>0.63660000000000005</v>
      </c>
      <c r="AT153" s="129">
        <v>0.6361</v>
      </c>
      <c r="AU153" s="129">
        <v>0.63700000000000001</v>
      </c>
      <c r="AV153" s="129">
        <v>0.63770000000000004</v>
      </c>
      <c r="AW153" s="129">
        <v>0.63529999999999998</v>
      </c>
      <c r="AX153" s="129">
        <v>0.63549999999999995</v>
      </c>
      <c r="AY153" s="129">
        <v>0.63729999999999998</v>
      </c>
      <c r="AZ153" s="129">
        <v>0.63590000000000002</v>
      </c>
      <c r="BA153" s="129">
        <v>0.63539999999999996</v>
      </c>
      <c r="BB153" s="129">
        <v>0.63590000000000002</v>
      </c>
      <c r="BC153" s="129">
        <v>0.63539999999999996</v>
      </c>
      <c r="BD153" s="129">
        <v>0.63590000000000002</v>
      </c>
      <c r="BE153" s="129">
        <v>0.6371</v>
      </c>
      <c r="BF153" s="129">
        <v>0.63529999999999998</v>
      </c>
      <c r="BG153" s="129">
        <v>0.63529999999999998</v>
      </c>
      <c r="BH153" s="129">
        <v>0.63800000000000001</v>
      </c>
      <c r="BI153" s="129">
        <v>0.63419999999999999</v>
      </c>
      <c r="BJ153" s="129">
        <v>0.63460000000000005</v>
      </c>
      <c r="BK153" s="129">
        <v>0.63529999999999998</v>
      </c>
      <c r="BL153" s="129">
        <v>0.63439999999999996</v>
      </c>
      <c r="BM153" s="129">
        <v>0.63549999999999995</v>
      </c>
      <c r="BN153" s="129">
        <v>0.63590000000000002</v>
      </c>
      <c r="BO153" s="129">
        <v>0.63670000000000004</v>
      </c>
      <c r="BP153" s="129">
        <v>0.63449999999999995</v>
      </c>
      <c r="BQ153" s="129">
        <v>0.63619999999999999</v>
      </c>
      <c r="BR153" s="129">
        <v>0.63429999999999997</v>
      </c>
      <c r="BS153" s="129">
        <v>0.63360000000000005</v>
      </c>
      <c r="BT153" s="129">
        <v>0.63490000000000002</v>
      </c>
      <c r="BU153" s="129">
        <v>0.6371</v>
      </c>
      <c r="BV153" s="129">
        <v>0.6371</v>
      </c>
      <c r="BW153" s="129">
        <v>0.63460000000000005</v>
      </c>
      <c r="BX153" s="129">
        <v>0.63600000000000001</v>
      </c>
      <c r="BY153" s="129">
        <v>0.6361</v>
      </c>
      <c r="BZ153" s="129">
        <v>0.63629999999999998</v>
      </c>
      <c r="CA153" s="54" t="s">
        <v>9120</v>
      </c>
    </row>
    <row r="154" spans="1:79" ht="15.75" customHeight="1">
      <c r="A154" s="54" t="s">
        <v>8497</v>
      </c>
      <c r="B154" s="129">
        <v>0.56969999999999998</v>
      </c>
      <c r="C154" s="129">
        <v>0.57930000000000004</v>
      </c>
      <c r="D154" s="129">
        <v>0.57669999999999999</v>
      </c>
      <c r="E154" s="129">
        <v>0.57379999999999998</v>
      </c>
      <c r="F154" s="129">
        <v>0.57410000000000005</v>
      </c>
      <c r="G154" s="129">
        <v>0.57189999999999996</v>
      </c>
      <c r="H154" s="129">
        <v>0.5726</v>
      </c>
      <c r="I154" s="129">
        <v>0.57389999999999997</v>
      </c>
      <c r="J154" s="129">
        <v>0.57420000000000004</v>
      </c>
      <c r="K154" s="129">
        <v>0.56889999999999996</v>
      </c>
      <c r="L154" s="129">
        <v>0.57299999999999995</v>
      </c>
      <c r="M154" s="129">
        <v>0.57530000000000003</v>
      </c>
      <c r="N154" s="129">
        <v>0.57350000000000001</v>
      </c>
      <c r="O154" s="129">
        <v>0.5766</v>
      </c>
      <c r="P154" s="129">
        <v>0.57450000000000001</v>
      </c>
      <c r="Q154" s="129">
        <v>0.57350000000000001</v>
      </c>
      <c r="R154" s="129">
        <v>0.57589999999999997</v>
      </c>
      <c r="S154" s="129">
        <v>0.57450000000000001</v>
      </c>
      <c r="T154" s="129">
        <v>0.57210000000000005</v>
      </c>
      <c r="U154" s="129">
        <v>0.56689999999999996</v>
      </c>
      <c r="V154" s="129">
        <v>0.57509999999999994</v>
      </c>
      <c r="W154" s="129">
        <v>0.57779999999999998</v>
      </c>
      <c r="X154" s="129">
        <v>0.5746</v>
      </c>
      <c r="Y154" s="129">
        <v>0.57230000000000003</v>
      </c>
      <c r="Z154" s="129">
        <v>0.57279999999999998</v>
      </c>
      <c r="AA154" s="129">
        <v>0.57099999999999995</v>
      </c>
      <c r="AB154" s="129">
        <v>0.56840000000000002</v>
      </c>
      <c r="AC154" s="129">
        <v>0.56879999999999997</v>
      </c>
      <c r="AD154" s="129">
        <v>0.57550000000000001</v>
      </c>
      <c r="AE154" s="129">
        <v>0.57550000000000001</v>
      </c>
      <c r="AF154" s="129">
        <v>0.57330000000000003</v>
      </c>
      <c r="AG154" s="129">
        <v>0.57220000000000004</v>
      </c>
      <c r="AH154" s="129">
        <v>0.57399999999999995</v>
      </c>
      <c r="AI154" s="129">
        <v>0.57310000000000005</v>
      </c>
      <c r="AJ154" s="129">
        <v>0.58120000000000005</v>
      </c>
      <c r="AK154" s="129">
        <v>0.57669999999999999</v>
      </c>
      <c r="AL154" s="129">
        <v>0.5706</v>
      </c>
      <c r="AM154" s="129">
        <v>0.57520000000000004</v>
      </c>
      <c r="AN154" s="129">
        <v>0.57050000000000001</v>
      </c>
      <c r="AO154" s="129">
        <v>0.56840000000000002</v>
      </c>
      <c r="AP154" s="129">
        <v>0.57250000000000001</v>
      </c>
      <c r="AQ154" s="129">
        <v>0.57669999999999999</v>
      </c>
      <c r="AR154" s="129">
        <v>0.5746</v>
      </c>
      <c r="AS154" s="129">
        <v>0.57230000000000003</v>
      </c>
      <c r="AT154" s="129">
        <v>0.5726</v>
      </c>
      <c r="AU154" s="129">
        <v>0.57289999999999996</v>
      </c>
      <c r="AV154" s="129">
        <v>0.57320000000000004</v>
      </c>
      <c r="AW154" s="129">
        <v>0.57330000000000003</v>
      </c>
      <c r="AX154" s="129">
        <v>0.57509999999999994</v>
      </c>
      <c r="AY154" s="129">
        <v>0.57930000000000004</v>
      </c>
      <c r="AZ154" s="129">
        <v>0.57709999999999995</v>
      </c>
      <c r="BA154" s="129">
        <v>0.56789999999999996</v>
      </c>
      <c r="BB154" s="129">
        <v>0.57250000000000001</v>
      </c>
      <c r="BC154" s="129">
        <v>0.57250000000000001</v>
      </c>
      <c r="BD154" s="129">
        <v>0.5766</v>
      </c>
      <c r="BE154" s="129">
        <v>0.57379999999999998</v>
      </c>
      <c r="BF154" s="129">
        <v>0.57189999999999996</v>
      </c>
      <c r="BG154" s="129">
        <v>0.56899999999999995</v>
      </c>
      <c r="BH154" s="129">
        <v>0.57989999999999997</v>
      </c>
      <c r="BI154" s="129">
        <v>0.56830000000000003</v>
      </c>
      <c r="BJ154" s="129">
        <v>0.57379999999999998</v>
      </c>
      <c r="BK154" s="129">
        <v>0.57279999999999998</v>
      </c>
      <c r="BL154" s="129">
        <v>0.57089999999999996</v>
      </c>
      <c r="BM154" s="129">
        <v>0.57420000000000004</v>
      </c>
      <c r="BN154" s="129">
        <v>0.57389999999999997</v>
      </c>
      <c r="BO154" s="129">
        <v>0.56999999999999995</v>
      </c>
      <c r="BP154" s="129">
        <v>0.56850000000000001</v>
      </c>
      <c r="BQ154" s="129">
        <v>0.57250000000000001</v>
      </c>
      <c r="BR154" s="129">
        <v>0.57169999999999999</v>
      </c>
      <c r="BS154" s="129">
        <v>0.56659999999999999</v>
      </c>
      <c r="BT154" s="129">
        <v>0.57140000000000002</v>
      </c>
      <c r="BU154" s="129">
        <v>0.57509999999999994</v>
      </c>
      <c r="BV154" s="129">
        <v>0.56930000000000003</v>
      </c>
      <c r="BW154" s="129">
        <v>0.57069999999999999</v>
      </c>
      <c r="BX154" s="129">
        <v>0.57599999999999996</v>
      </c>
      <c r="BY154" s="129">
        <v>0.57169999999999999</v>
      </c>
      <c r="BZ154" s="129">
        <v>0.57050000000000001</v>
      </c>
      <c r="CA154" s="54" t="s">
        <v>10963</v>
      </c>
    </row>
    <row r="155" spans="1:79" ht="15.75" customHeight="1">
      <c r="A155" s="54" t="s">
        <v>8516</v>
      </c>
      <c r="B155" s="129">
        <v>0.53220000000000001</v>
      </c>
      <c r="C155" s="129">
        <v>0.54430000000000001</v>
      </c>
      <c r="D155" s="129">
        <v>0.54120000000000001</v>
      </c>
      <c r="E155" s="129">
        <v>0.53449999999999998</v>
      </c>
      <c r="F155" s="129">
        <v>0.53610000000000002</v>
      </c>
      <c r="G155" s="129">
        <v>0.53400000000000003</v>
      </c>
      <c r="H155" s="129">
        <v>0.53369999999999995</v>
      </c>
      <c r="I155" s="129">
        <v>0.5363</v>
      </c>
      <c r="J155" s="129">
        <v>0.53879999999999995</v>
      </c>
      <c r="K155" s="129">
        <v>0.53039999999999998</v>
      </c>
      <c r="L155" s="129">
        <v>0.53649999999999998</v>
      </c>
      <c r="M155" s="129">
        <v>0.53639999999999999</v>
      </c>
      <c r="N155" s="129">
        <v>0.53559999999999997</v>
      </c>
      <c r="O155" s="129">
        <v>0.54069999999999996</v>
      </c>
      <c r="P155" s="129">
        <v>0.53590000000000004</v>
      </c>
      <c r="Q155" s="129">
        <v>0.53600000000000003</v>
      </c>
      <c r="R155" s="129">
        <v>0.54100000000000004</v>
      </c>
      <c r="S155" s="129">
        <v>0.53510000000000002</v>
      </c>
      <c r="T155" s="129">
        <v>0.53410000000000002</v>
      </c>
      <c r="U155" s="129">
        <v>0.52790000000000004</v>
      </c>
      <c r="V155" s="129">
        <v>0.53890000000000005</v>
      </c>
      <c r="W155" s="129">
        <v>0.54220000000000002</v>
      </c>
      <c r="X155" s="129">
        <v>0.53779999999999994</v>
      </c>
      <c r="Y155" s="129">
        <v>0.53159999999999996</v>
      </c>
      <c r="Z155" s="129">
        <v>0.53469999999999995</v>
      </c>
      <c r="AA155" s="129">
        <v>0.53510000000000002</v>
      </c>
      <c r="AB155" s="129">
        <v>0.52710000000000001</v>
      </c>
      <c r="AC155" s="129">
        <v>0.52829999999999999</v>
      </c>
      <c r="AD155" s="129">
        <v>0.53969999999999996</v>
      </c>
      <c r="AE155" s="129">
        <v>0.54020000000000001</v>
      </c>
      <c r="AF155" s="129">
        <v>0.53569999999999995</v>
      </c>
      <c r="AG155" s="129">
        <v>0.53620000000000001</v>
      </c>
      <c r="AH155" s="129">
        <v>0.53680000000000005</v>
      </c>
      <c r="AI155" s="129">
        <v>0.53269999999999995</v>
      </c>
      <c r="AJ155" s="129">
        <v>0.54179999999999995</v>
      </c>
      <c r="AK155" s="129">
        <v>0.53969999999999996</v>
      </c>
      <c r="AL155" s="129">
        <v>0.53239999999999998</v>
      </c>
      <c r="AM155" s="129">
        <v>0.53620000000000001</v>
      </c>
      <c r="AN155" s="129">
        <v>0.53320000000000001</v>
      </c>
      <c r="AO155" s="129">
        <v>0.52759999999999996</v>
      </c>
      <c r="AP155" s="129">
        <v>0.53349999999999997</v>
      </c>
      <c r="AQ155" s="129">
        <v>0.53769999999999996</v>
      </c>
      <c r="AR155" s="129">
        <v>0.53639999999999999</v>
      </c>
      <c r="AS155" s="129">
        <v>0.53310000000000002</v>
      </c>
      <c r="AT155" s="129">
        <v>0.53380000000000005</v>
      </c>
      <c r="AU155" s="129">
        <v>0.5343</v>
      </c>
      <c r="AV155" s="129">
        <v>0.5363</v>
      </c>
      <c r="AW155" s="129">
        <v>0.53559999999999997</v>
      </c>
      <c r="AX155" s="129">
        <v>0.53569999999999995</v>
      </c>
      <c r="AY155" s="129">
        <v>0.54269999999999996</v>
      </c>
      <c r="AZ155" s="129">
        <v>0.53900000000000003</v>
      </c>
      <c r="BA155" s="129">
        <v>0.52590000000000003</v>
      </c>
      <c r="BB155" s="129">
        <v>0.53480000000000005</v>
      </c>
      <c r="BC155" s="129">
        <v>0.53380000000000005</v>
      </c>
      <c r="BD155" s="129">
        <v>0.53769999999999996</v>
      </c>
      <c r="BE155" s="129">
        <v>0.53580000000000005</v>
      </c>
      <c r="BF155" s="129">
        <v>0.53449999999999998</v>
      </c>
      <c r="BG155" s="129">
        <v>0.53049999999999997</v>
      </c>
      <c r="BH155" s="129">
        <v>0.54520000000000002</v>
      </c>
      <c r="BI155" s="129">
        <v>0.52859999999999996</v>
      </c>
      <c r="BJ155" s="129">
        <v>0.5373</v>
      </c>
      <c r="BK155" s="129">
        <v>0.53290000000000004</v>
      </c>
      <c r="BL155" s="129">
        <v>0.53290000000000004</v>
      </c>
      <c r="BM155" s="129">
        <v>0.53700000000000003</v>
      </c>
      <c r="BN155" s="129">
        <v>0.53739999999999999</v>
      </c>
      <c r="BO155" s="129">
        <v>0.53080000000000005</v>
      </c>
      <c r="BP155" s="129">
        <v>0.53069999999999995</v>
      </c>
      <c r="BQ155" s="129">
        <v>0.53469999999999995</v>
      </c>
      <c r="BR155" s="129">
        <v>0.53680000000000005</v>
      </c>
      <c r="BS155" s="129">
        <v>0.53</v>
      </c>
      <c r="BT155" s="129">
        <v>0.53449999999999998</v>
      </c>
      <c r="BU155" s="129">
        <v>0.53669999999999995</v>
      </c>
      <c r="BV155" s="129">
        <v>0.52769999999999995</v>
      </c>
      <c r="BW155" s="129">
        <v>0.53249999999999997</v>
      </c>
      <c r="BX155" s="129">
        <v>0.5373</v>
      </c>
      <c r="BY155" s="129">
        <v>0.53249999999999997</v>
      </c>
      <c r="BZ155" s="129">
        <v>0.53210000000000002</v>
      </c>
      <c r="CA155" s="54" t="s">
        <v>18209</v>
      </c>
    </row>
    <row r="156" spans="1:79" ht="15.75" customHeight="1">
      <c r="A156" s="54" t="s">
        <v>8529</v>
      </c>
      <c r="B156" s="129">
        <v>0.51319999999999999</v>
      </c>
      <c r="C156" s="129">
        <v>0.52639999999999998</v>
      </c>
      <c r="D156" s="129">
        <v>0.52170000000000005</v>
      </c>
      <c r="E156" s="129">
        <v>0.51759999999999995</v>
      </c>
      <c r="F156" s="129">
        <v>0.51549999999999996</v>
      </c>
      <c r="G156" s="129">
        <v>0.50949999999999995</v>
      </c>
      <c r="H156" s="129">
        <v>0.51600000000000001</v>
      </c>
      <c r="I156" s="129">
        <v>0.52270000000000005</v>
      </c>
      <c r="J156" s="129">
        <v>0.5252</v>
      </c>
      <c r="K156" s="129">
        <v>0.50660000000000005</v>
      </c>
      <c r="L156" s="129">
        <v>0.51500000000000001</v>
      </c>
      <c r="M156" s="129">
        <v>0.52210000000000001</v>
      </c>
      <c r="N156" s="129">
        <v>0.52080000000000004</v>
      </c>
      <c r="O156" s="129">
        <v>0.5232</v>
      </c>
      <c r="P156" s="129">
        <v>0.51759999999999995</v>
      </c>
      <c r="Q156" s="129">
        <v>0.50700000000000001</v>
      </c>
      <c r="R156" s="129">
        <v>0.52110000000000001</v>
      </c>
      <c r="S156" s="129">
        <v>0.51900000000000002</v>
      </c>
      <c r="T156" s="129">
        <v>0.50990000000000002</v>
      </c>
      <c r="U156" s="129">
        <v>0.5161</v>
      </c>
      <c r="V156" s="129">
        <v>0.52190000000000003</v>
      </c>
      <c r="W156" s="129">
        <v>0.52180000000000004</v>
      </c>
      <c r="X156" s="129">
        <v>0.50960000000000005</v>
      </c>
      <c r="Y156" s="129">
        <v>0.51390000000000002</v>
      </c>
      <c r="Z156" s="129">
        <v>0.51149999999999995</v>
      </c>
      <c r="AA156" s="129">
        <v>0.51239999999999997</v>
      </c>
      <c r="AB156" s="129">
        <v>0.50539999999999996</v>
      </c>
      <c r="AC156" s="129">
        <v>0.5081</v>
      </c>
      <c r="AD156" s="129">
        <v>0.51770000000000005</v>
      </c>
      <c r="AE156" s="129">
        <v>0.52129999999999999</v>
      </c>
      <c r="AF156" s="129">
        <v>0.52249999999999996</v>
      </c>
      <c r="AG156" s="129">
        <v>0.50480000000000003</v>
      </c>
      <c r="AH156" s="129">
        <v>0.52210000000000001</v>
      </c>
      <c r="AI156" s="129">
        <v>0.51600000000000001</v>
      </c>
      <c r="AJ156" s="129">
        <v>0.52229999999999999</v>
      </c>
      <c r="AK156" s="129">
        <v>0.5242</v>
      </c>
      <c r="AL156" s="129">
        <v>0.52310000000000001</v>
      </c>
      <c r="AM156" s="129">
        <v>0.51480000000000004</v>
      </c>
      <c r="AN156" s="129">
        <v>0.51519999999999999</v>
      </c>
      <c r="AO156" s="129">
        <v>0.50790000000000002</v>
      </c>
      <c r="AP156" s="129">
        <v>0.5161</v>
      </c>
      <c r="AQ156" s="129">
        <v>0.51300000000000001</v>
      </c>
      <c r="AR156" s="129">
        <v>0.51570000000000005</v>
      </c>
      <c r="AS156" s="129">
        <v>0.51739999999999997</v>
      </c>
      <c r="AT156" s="129">
        <v>0.50409999999999999</v>
      </c>
      <c r="AU156" s="129">
        <v>0.51239999999999997</v>
      </c>
      <c r="AV156" s="129">
        <v>0.51839999999999997</v>
      </c>
      <c r="AW156" s="129">
        <v>0.51739999999999997</v>
      </c>
      <c r="AX156" s="129">
        <v>0.52149999999999996</v>
      </c>
      <c r="AY156" s="129">
        <v>0.52029999999999998</v>
      </c>
      <c r="AZ156" s="129">
        <v>0.52059999999999995</v>
      </c>
      <c r="BA156" s="129">
        <v>0.50719999999999998</v>
      </c>
      <c r="BB156" s="129">
        <v>0.51580000000000004</v>
      </c>
      <c r="BC156" s="129">
        <v>0.50570000000000004</v>
      </c>
      <c r="BD156" s="129">
        <v>0.51749999999999996</v>
      </c>
      <c r="BE156" s="129">
        <v>0.52400000000000002</v>
      </c>
      <c r="BF156" s="129">
        <v>0.51849999999999996</v>
      </c>
      <c r="BG156" s="129">
        <v>0.50229999999999997</v>
      </c>
      <c r="BH156" s="129">
        <v>0.52759999999999996</v>
      </c>
      <c r="BI156" s="129">
        <v>0.50680000000000003</v>
      </c>
      <c r="BJ156" s="129">
        <v>0.51870000000000005</v>
      </c>
      <c r="BK156" s="129">
        <v>0.50780000000000003</v>
      </c>
      <c r="BL156" s="129">
        <v>0.51170000000000004</v>
      </c>
      <c r="BM156" s="129">
        <v>0.51780000000000004</v>
      </c>
      <c r="BN156" s="129">
        <v>0.51929999999999998</v>
      </c>
      <c r="BO156" s="129">
        <v>0.5071</v>
      </c>
      <c r="BP156" s="129">
        <v>0.50509999999999999</v>
      </c>
      <c r="BQ156" s="129">
        <v>0.51480000000000004</v>
      </c>
      <c r="BR156" s="129">
        <v>0.52229999999999999</v>
      </c>
      <c r="BS156" s="129">
        <v>0.51060000000000005</v>
      </c>
      <c r="BT156" s="129">
        <v>0.51039999999999996</v>
      </c>
      <c r="BU156" s="129">
        <v>0.51170000000000004</v>
      </c>
      <c r="BV156" s="129">
        <v>0.50490000000000002</v>
      </c>
      <c r="BW156" s="129">
        <v>0.51190000000000002</v>
      </c>
      <c r="BX156" s="129">
        <v>0.5151</v>
      </c>
      <c r="BY156" s="129">
        <v>0.50409999999999999</v>
      </c>
      <c r="BZ156" s="129">
        <v>0.51349999999999996</v>
      </c>
      <c r="CA156" s="54" t="s">
        <v>18288</v>
      </c>
    </row>
    <row r="157" spans="1:79" ht="15.75" customHeight="1">
      <c r="A157" s="54" t="s">
        <v>8545</v>
      </c>
      <c r="B157" s="129">
        <v>0.38700000000000001</v>
      </c>
      <c r="C157" s="129">
        <v>0.40860000000000002</v>
      </c>
      <c r="D157" s="129">
        <v>0.3992</v>
      </c>
      <c r="E157" s="129">
        <v>0.40039999999999998</v>
      </c>
      <c r="F157" s="129">
        <v>0.38750000000000001</v>
      </c>
      <c r="G157" s="129">
        <v>0.38740000000000002</v>
      </c>
      <c r="H157" s="129">
        <v>0.38390000000000002</v>
      </c>
      <c r="I157" s="129">
        <v>0.40050000000000002</v>
      </c>
      <c r="J157" s="129">
        <v>0.40139999999999998</v>
      </c>
      <c r="K157" s="129">
        <v>0.38719999999999999</v>
      </c>
      <c r="L157" s="129">
        <v>0.3861</v>
      </c>
      <c r="M157" s="129">
        <v>0.40529999999999999</v>
      </c>
      <c r="N157" s="129">
        <v>0.4128</v>
      </c>
      <c r="O157" s="129">
        <v>0.3881</v>
      </c>
      <c r="P157" s="129">
        <v>0.39379999999999998</v>
      </c>
      <c r="Q157" s="129">
        <v>0.37640000000000001</v>
      </c>
      <c r="R157" s="129">
        <v>0.40179999999999999</v>
      </c>
      <c r="S157" s="129">
        <v>0.38869999999999999</v>
      </c>
      <c r="T157" s="129">
        <v>0.37530000000000002</v>
      </c>
      <c r="U157" s="129">
        <v>0.38150000000000001</v>
      </c>
      <c r="V157" s="129">
        <v>0.3896</v>
      </c>
      <c r="W157" s="129">
        <v>0.39140000000000003</v>
      </c>
      <c r="X157" s="129">
        <v>0.38009999999999999</v>
      </c>
      <c r="Y157" s="129">
        <v>0.40820000000000001</v>
      </c>
      <c r="Z157" s="129">
        <v>0.3911</v>
      </c>
      <c r="AA157" s="129">
        <v>0.3972</v>
      </c>
      <c r="AB157" s="129">
        <v>0.37609999999999999</v>
      </c>
      <c r="AC157" s="129">
        <v>0.38129999999999997</v>
      </c>
      <c r="AD157" s="129">
        <v>0.40429999999999999</v>
      </c>
      <c r="AE157" s="129">
        <v>0.40560000000000002</v>
      </c>
      <c r="AF157" s="129">
        <v>0.3926</v>
      </c>
      <c r="AG157" s="129">
        <v>0.37919999999999998</v>
      </c>
      <c r="AH157" s="129">
        <v>0.39150000000000001</v>
      </c>
      <c r="AI157" s="129">
        <v>0.40079999999999999</v>
      </c>
      <c r="AJ157" s="129">
        <v>0.39950000000000002</v>
      </c>
      <c r="AK157" s="129">
        <v>0.40400000000000003</v>
      </c>
      <c r="AL157" s="129">
        <v>0.39760000000000001</v>
      </c>
      <c r="AM157" s="129">
        <v>0.39879999999999999</v>
      </c>
      <c r="AN157" s="129">
        <v>0.38929999999999998</v>
      </c>
      <c r="AO157" s="129">
        <v>0.38700000000000001</v>
      </c>
      <c r="AP157" s="129">
        <v>0.39689999999999998</v>
      </c>
      <c r="AQ157" s="129">
        <v>0.3896</v>
      </c>
      <c r="AR157" s="129">
        <v>0.40870000000000001</v>
      </c>
      <c r="AS157" s="129">
        <v>0.39750000000000002</v>
      </c>
      <c r="AT157" s="129">
        <v>0.37819999999999998</v>
      </c>
      <c r="AU157" s="129">
        <v>0.39300000000000002</v>
      </c>
      <c r="AV157" s="129">
        <v>0.40400000000000003</v>
      </c>
      <c r="AW157" s="129">
        <v>0.39190000000000003</v>
      </c>
      <c r="AX157" s="129">
        <v>0.39029999999999998</v>
      </c>
      <c r="AY157" s="129">
        <v>0.39989999999999998</v>
      </c>
      <c r="AZ157" s="129">
        <v>0.40229999999999999</v>
      </c>
      <c r="BA157" s="129">
        <v>0.39129999999999998</v>
      </c>
      <c r="BB157" s="129">
        <v>0.38440000000000002</v>
      </c>
      <c r="BC157" s="129">
        <v>0.3921</v>
      </c>
      <c r="BD157" s="129">
        <v>0.39069999999999999</v>
      </c>
      <c r="BE157" s="129">
        <v>0.4052</v>
      </c>
      <c r="BF157" s="129">
        <v>0.39069999999999999</v>
      </c>
      <c r="BG157" s="129">
        <v>0.36</v>
      </c>
      <c r="BH157" s="129">
        <v>0.41460000000000002</v>
      </c>
      <c r="BI157" s="129">
        <v>0.3886</v>
      </c>
      <c r="BJ157" s="129">
        <v>0.39650000000000002</v>
      </c>
      <c r="BK157" s="129">
        <v>0.37740000000000001</v>
      </c>
      <c r="BL157" s="129">
        <v>0.39250000000000002</v>
      </c>
      <c r="BM157" s="129">
        <v>0.39629999999999999</v>
      </c>
      <c r="BN157" s="129">
        <v>0.40560000000000002</v>
      </c>
      <c r="BO157" s="129">
        <v>0.3841</v>
      </c>
      <c r="BP157" s="129">
        <v>0.38519999999999999</v>
      </c>
      <c r="BQ157" s="129">
        <v>0.38319999999999999</v>
      </c>
      <c r="BR157" s="129">
        <v>0.40029999999999999</v>
      </c>
      <c r="BS157" s="129">
        <v>0.38519999999999999</v>
      </c>
      <c r="BT157" s="129">
        <v>0.38240000000000002</v>
      </c>
      <c r="BU157" s="129">
        <v>0.39029999999999998</v>
      </c>
      <c r="BV157" s="129">
        <v>0.37830000000000003</v>
      </c>
      <c r="BW157" s="129">
        <v>0.39219999999999999</v>
      </c>
      <c r="BX157" s="129">
        <v>0.39460000000000001</v>
      </c>
      <c r="BY157" s="129">
        <v>0.38219999999999998</v>
      </c>
      <c r="BZ157" s="129">
        <v>0.3856</v>
      </c>
      <c r="CA157" s="54" t="s">
        <v>18549</v>
      </c>
    </row>
    <row r="158" spans="1:79" ht="15.75" customHeight="1">
      <c r="A158" s="54" t="s">
        <v>8561</v>
      </c>
      <c r="B158" s="129">
        <v>0.48649999999999999</v>
      </c>
      <c r="C158" s="129">
        <v>0.49790000000000001</v>
      </c>
      <c r="D158" s="129">
        <v>0.49480000000000002</v>
      </c>
      <c r="E158" s="129">
        <v>0.49059999999999998</v>
      </c>
      <c r="F158" s="129">
        <v>0.48330000000000001</v>
      </c>
      <c r="G158" s="129">
        <v>0.48649999999999999</v>
      </c>
      <c r="H158" s="129">
        <v>0.48920000000000002</v>
      </c>
      <c r="I158" s="129">
        <v>0.48809999999999998</v>
      </c>
      <c r="J158" s="129">
        <v>0.48980000000000001</v>
      </c>
      <c r="K158" s="129">
        <v>0.4824</v>
      </c>
      <c r="L158" s="129">
        <v>0.48630000000000001</v>
      </c>
      <c r="M158" s="129">
        <v>0.48849999999999999</v>
      </c>
      <c r="N158" s="129">
        <v>0.48820000000000002</v>
      </c>
      <c r="O158" s="129">
        <v>0.49590000000000001</v>
      </c>
      <c r="P158" s="129">
        <v>0.49230000000000002</v>
      </c>
      <c r="Q158" s="129">
        <v>0.49020000000000002</v>
      </c>
      <c r="R158" s="129">
        <v>0.49880000000000002</v>
      </c>
      <c r="S158" s="129">
        <v>0.4889</v>
      </c>
      <c r="T158" s="129">
        <v>0.48320000000000002</v>
      </c>
      <c r="U158" s="129">
        <v>0.47639999999999999</v>
      </c>
      <c r="V158" s="129">
        <v>0.49249999999999999</v>
      </c>
      <c r="W158" s="129">
        <v>0.49930000000000002</v>
      </c>
      <c r="X158" s="129">
        <v>0.48959999999999998</v>
      </c>
      <c r="Y158" s="129">
        <v>0.48180000000000001</v>
      </c>
      <c r="Z158" s="129">
        <v>0.48349999999999999</v>
      </c>
      <c r="AA158" s="129">
        <v>0.48459999999999998</v>
      </c>
      <c r="AB158" s="129">
        <v>0.47539999999999999</v>
      </c>
      <c r="AC158" s="129">
        <v>0.47570000000000001</v>
      </c>
      <c r="AD158" s="129">
        <v>0.49049999999999999</v>
      </c>
      <c r="AE158" s="129">
        <v>0.49840000000000001</v>
      </c>
      <c r="AF158" s="129">
        <v>0.49080000000000001</v>
      </c>
      <c r="AG158" s="129">
        <v>0.48559999999999998</v>
      </c>
      <c r="AH158" s="129">
        <v>0.48959999999999998</v>
      </c>
      <c r="AI158" s="129">
        <v>0.48159999999999997</v>
      </c>
      <c r="AJ158" s="129">
        <v>0.49940000000000001</v>
      </c>
      <c r="AK158" s="129">
        <v>0.49340000000000001</v>
      </c>
      <c r="AL158" s="129">
        <v>0.48580000000000001</v>
      </c>
      <c r="AM158" s="129">
        <v>0.49080000000000001</v>
      </c>
      <c r="AN158" s="129">
        <v>0.48320000000000002</v>
      </c>
      <c r="AO158" s="129">
        <v>0.48099999999999998</v>
      </c>
      <c r="AP158" s="129">
        <v>0.48430000000000001</v>
      </c>
      <c r="AQ158" s="129">
        <v>0.48970000000000002</v>
      </c>
      <c r="AR158" s="129">
        <v>0.48830000000000001</v>
      </c>
      <c r="AS158" s="129">
        <v>0.48820000000000002</v>
      </c>
      <c r="AT158" s="129">
        <v>0.48449999999999999</v>
      </c>
      <c r="AU158" s="129">
        <v>0.48599999999999999</v>
      </c>
      <c r="AV158" s="129">
        <v>0.48830000000000001</v>
      </c>
      <c r="AW158" s="129">
        <v>0.48780000000000001</v>
      </c>
      <c r="AX158" s="129">
        <v>0.48959999999999998</v>
      </c>
      <c r="AY158" s="129">
        <v>0.49519999999999997</v>
      </c>
      <c r="AZ158" s="129">
        <v>0.49120000000000003</v>
      </c>
      <c r="BA158" s="129">
        <v>0.47189999999999999</v>
      </c>
      <c r="BB158" s="129">
        <v>0.48730000000000001</v>
      </c>
      <c r="BC158" s="129">
        <v>0.48909999999999998</v>
      </c>
      <c r="BD158" s="129">
        <v>0.48949999999999999</v>
      </c>
      <c r="BE158" s="129">
        <v>0.48770000000000002</v>
      </c>
      <c r="BF158" s="129">
        <v>0.4879</v>
      </c>
      <c r="BG158" s="129">
        <v>0.48159999999999997</v>
      </c>
      <c r="BH158" s="129">
        <v>0.49969999999999998</v>
      </c>
      <c r="BI158" s="129">
        <v>0.47889999999999999</v>
      </c>
      <c r="BJ158" s="129">
        <v>0.48870000000000002</v>
      </c>
      <c r="BK158" s="129">
        <v>0.48480000000000001</v>
      </c>
      <c r="BL158" s="129">
        <v>0.4834</v>
      </c>
      <c r="BM158" s="129">
        <v>0.48949999999999999</v>
      </c>
      <c r="BN158" s="129">
        <v>0.48970000000000002</v>
      </c>
      <c r="BO158" s="129">
        <v>0.48080000000000001</v>
      </c>
      <c r="BP158" s="129">
        <v>0.48430000000000001</v>
      </c>
      <c r="BQ158" s="129">
        <v>0.48720000000000002</v>
      </c>
      <c r="BR158" s="129">
        <v>0.49070000000000003</v>
      </c>
      <c r="BS158" s="129">
        <v>0.48120000000000002</v>
      </c>
      <c r="BT158" s="129">
        <v>0.48230000000000001</v>
      </c>
      <c r="BU158" s="129">
        <v>0.49149999999999999</v>
      </c>
      <c r="BV158" s="129">
        <v>0.47670000000000001</v>
      </c>
      <c r="BW158" s="129">
        <v>0.48520000000000002</v>
      </c>
      <c r="BX158" s="129">
        <v>0.4909</v>
      </c>
      <c r="BY158" s="129">
        <v>0.48480000000000001</v>
      </c>
      <c r="BZ158" s="129">
        <v>0.48110000000000003</v>
      </c>
      <c r="CA158" s="54" t="s">
        <v>18673</v>
      </c>
    </row>
    <row r="159" spans="1:79" ht="15.75" customHeight="1">
      <c r="A159" s="54" t="s">
        <v>8579</v>
      </c>
      <c r="B159" s="129">
        <v>0.40310000000000001</v>
      </c>
      <c r="C159" s="129">
        <v>0.4138</v>
      </c>
      <c r="D159" s="129">
        <v>0.4158</v>
      </c>
      <c r="E159" s="129">
        <v>0.41110000000000002</v>
      </c>
      <c r="F159" s="129">
        <v>0.39739999999999998</v>
      </c>
      <c r="G159" s="129">
        <v>0.40739999999999998</v>
      </c>
      <c r="H159" s="129">
        <v>0.4098</v>
      </c>
      <c r="I159" s="129">
        <v>0.40429999999999999</v>
      </c>
      <c r="J159" s="129">
        <v>0.4037</v>
      </c>
      <c r="K159" s="129">
        <v>0.40400000000000003</v>
      </c>
      <c r="L159" s="129">
        <v>0.40529999999999999</v>
      </c>
      <c r="M159" s="129">
        <v>0.4027</v>
      </c>
      <c r="N159" s="129">
        <v>0.4037</v>
      </c>
      <c r="O159" s="129">
        <v>0.4113</v>
      </c>
      <c r="P159" s="129">
        <v>0.40739999999999998</v>
      </c>
      <c r="Q159" s="129">
        <v>0.40820000000000001</v>
      </c>
      <c r="R159" s="129">
        <v>0.41689999999999999</v>
      </c>
      <c r="S159" s="129">
        <v>0.41189999999999999</v>
      </c>
      <c r="T159" s="129">
        <v>0.39779999999999999</v>
      </c>
      <c r="U159" s="129">
        <v>0.3921</v>
      </c>
      <c r="V159" s="129">
        <v>0.40910000000000002</v>
      </c>
      <c r="W159" s="129">
        <v>0.41449999999999998</v>
      </c>
      <c r="X159" s="129">
        <v>0.40600000000000003</v>
      </c>
      <c r="Y159" s="129">
        <v>0.39100000000000001</v>
      </c>
      <c r="Z159" s="129">
        <v>0.40160000000000001</v>
      </c>
      <c r="AA159" s="129">
        <v>0.39879999999999999</v>
      </c>
      <c r="AB159" s="129">
        <v>0.3866</v>
      </c>
      <c r="AC159" s="129">
        <v>0.3916</v>
      </c>
      <c r="AD159" s="129">
        <v>0.40560000000000002</v>
      </c>
      <c r="AE159" s="129">
        <v>0.41820000000000002</v>
      </c>
      <c r="AF159" s="129">
        <v>0.4098</v>
      </c>
      <c r="AG159" s="129">
        <v>0.3997</v>
      </c>
      <c r="AH159" s="129">
        <v>0.4098</v>
      </c>
      <c r="AI159" s="129">
        <v>0.39810000000000001</v>
      </c>
      <c r="AJ159" s="129">
        <v>0.42270000000000002</v>
      </c>
      <c r="AK159" s="129">
        <v>0.40670000000000001</v>
      </c>
      <c r="AL159" s="129">
        <v>0.40179999999999999</v>
      </c>
      <c r="AM159" s="129">
        <v>0.41339999999999999</v>
      </c>
      <c r="AN159" s="129">
        <v>0.40250000000000002</v>
      </c>
      <c r="AO159" s="129">
        <v>0.39479999999999998</v>
      </c>
      <c r="AP159" s="129">
        <v>0.39560000000000001</v>
      </c>
      <c r="AQ159" s="129">
        <v>0.4073</v>
      </c>
      <c r="AR159" s="129">
        <v>0.40139999999999998</v>
      </c>
      <c r="AS159" s="129">
        <v>0.39929999999999999</v>
      </c>
      <c r="AT159" s="129">
        <v>0.3987</v>
      </c>
      <c r="AU159" s="129">
        <v>0.4017</v>
      </c>
      <c r="AV159" s="129">
        <v>0.40679999999999999</v>
      </c>
      <c r="AW159" s="129">
        <v>0.40620000000000001</v>
      </c>
      <c r="AX159" s="129">
        <v>0.40939999999999999</v>
      </c>
      <c r="AY159" s="129">
        <v>0.41420000000000001</v>
      </c>
      <c r="AZ159" s="129">
        <v>0.41160000000000002</v>
      </c>
      <c r="BA159" s="129">
        <v>0.3846</v>
      </c>
      <c r="BB159" s="129">
        <v>0.40749999999999997</v>
      </c>
      <c r="BC159" s="129">
        <v>0.40660000000000002</v>
      </c>
      <c r="BD159" s="129">
        <v>0.40949999999999998</v>
      </c>
      <c r="BE159" s="129">
        <v>0.40570000000000001</v>
      </c>
      <c r="BF159" s="129">
        <v>0.40129999999999999</v>
      </c>
      <c r="BG159" s="129">
        <v>0.39789999999999998</v>
      </c>
      <c r="BH159" s="129">
        <v>0.42070000000000002</v>
      </c>
      <c r="BI159" s="129">
        <v>0.39179999999999998</v>
      </c>
      <c r="BJ159" s="129">
        <v>0.40620000000000001</v>
      </c>
      <c r="BK159" s="129">
        <v>0.39810000000000001</v>
      </c>
      <c r="BL159" s="129">
        <v>0.40350000000000003</v>
      </c>
      <c r="BM159" s="129">
        <v>0.40660000000000002</v>
      </c>
      <c r="BN159" s="129">
        <v>0.4042</v>
      </c>
      <c r="BO159" s="129">
        <v>0.39650000000000002</v>
      </c>
      <c r="BP159" s="129">
        <v>0.39710000000000001</v>
      </c>
      <c r="BQ159" s="129">
        <v>0.39979999999999999</v>
      </c>
      <c r="BR159" s="129">
        <v>0.41210000000000002</v>
      </c>
      <c r="BS159" s="129">
        <v>0.40160000000000001</v>
      </c>
      <c r="BT159" s="129">
        <v>0.4032</v>
      </c>
      <c r="BU159" s="129">
        <v>0.41020000000000001</v>
      </c>
      <c r="BV159" s="129">
        <v>0.39489999999999997</v>
      </c>
      <c r="BW159" s="129">
        <v>0.40179999999999999</v>
      </c>
      <c r="BX159" s="129">
        <v>0.41010000000000002</v>
      </c>
      <c r="BY159" s="129">
        <v>0.40589999999999998</v>
      </c>
      <c r="BZ159" s="129">
        <v>0.39179999999999998</v>
      </c>
      <c r="CA159" s="54" t="s">
        <v>18765</v>
      </c>
    </row>
    <row r="160" spans="1:79" ht="15.75" customHeight="1">
      <c r="A160" s="54" t="s">
        <v>8518</v>
      </c>
      <c r="B160" s="129">
        <v>0.37609999999999999</v>
      </c>
      <c r="C160" s="129">
        <v>0.38279999999999997</v>
      </c>
      <c r="D160" s="129">
        <v>0.38969999999999999</v>
      </c>
      <c r="E160" s="129">
        <v>0.38290000000000002</v>
      </c>
      <c r="F160" s="129">
        <v>0.37</v>
      </c>
      <c r="G160" s="129">
        <v>0.38169999999999998</v>
      </c>
      <c r="H160" s="129">
        <v>0.379</v>
      </c>
      <c r="I160" s="129">
        <v>0.376</v>
      </c>
      <c r="J160" s="129">
        <v>0.37469999999999998</v>
      </c>
      <c r="K160" s="129">
        <v>0.37809999999999999</v>
      </c>
      <c r="L160" s="129">
        <v>0.3755</v>
      </c>
      <c r="M160" s="129">
        <v>0.37309999999999999</v>
      </c>
      <c r="N160" s="129">
        <v>0.37509999999999999</v>
      </c>
      <c r="O160" s="129">
        <v>0.38140000000000002</v>
      </c>
      <c r="P160" s="129">
        <v>0.38030000000000003</v>
      </c>
      <c r="Q160" s="129">
        <v>0.3775</v>
      </c>
      <c r="R160" s="129">
        <v>0.38429999999999997</v>
      </c>
      <c r="S160" s="129">
        <v>0.3841</v>
      </c>
      <c r="T160" s="129">
        <v>0.36620000000000003</v>
      </c>
      <c r="U160" s="129">
        <v>0.3659</v>
      </c>
      <c r="V160" s="129">
        <v>0.3805</v>
      </c>
      <c r="W160" s="129">
        <v>0.38719999999999999</v>
      </c>
      <c r="X160" s="129">
        <v>0.37859999999999999</v>
      </c>
      <c r="Y160" s="129">
        <v>0.3624</v>
      </c>
      <c r="Z160" s="129">
        <v>0.37359999999999999</v>
      </c>
      <c r="AA160" s="129">
        <v>0.36830000000000002</v>
      </c>
      <c r="AB160" s="129">
        <v>0.35949999999999999</v>
      </c>
      <c r="AC160" s="129">
        <v>0.36309999999999998</v>
      </c>
      <c r="AD160" s="129">
        <v>0.37709999999999999</v>
      </c>
      <c r="AE160" s="129">
        <v>0.3881</v>
      </c>
      <c r="AF160" s="129">
        <v>0.38179999999999997</v>
      </c>
      <c r="AG160" s="129">
        <v>0.37319999999999998</v>
      </c>
      <c r="AH160" s="129">
        <v>0.38300000000000001</v>
      </c>
      <c r="AI160" s="129">
        <v>0.36849999999999999</v>
      </c>
      <c r="AJ160" s="129">
        <v>0.39479999999999998</v>
      </c>
      <c r="AK160" s="129">
        <v>0.37719999999999998</v>
      </c>
      <c r="AL160" s="129">
        <v>0.37580000000000002</v>
      </c>
      <c r="AM160" s="129">
        <v>0.3851</v>
      </c>
      <c r="AN160" s="129">
        <v>0.37569999999999998</v>
      </c>
      <c r="AO160" s="129">
        <v>0.36380000000000001</v>
      </c>
      <c r="AP160" s="129">
        <v>0.36809999999999998</v>
      </c>
      <c r="AQ160" s="129">
        <v>0.37990000000000002</v>
      </c>
      <c r="AR160" s="129">
        <v>0.3705</v>
      </c>
      <c r="AS160" s="129">
        <v>0.37069999999999997</v>
      </c>
      <c r="AT160" s="129">
        <v>0.37140000000000001</v>
      </c>
      <c r="AU160" s="129">
        <v>0.372</v>
      </c>
      <c r="AV160" s="129">
        <v>0.38129999999999997</v>
      </c>
      <c r="AW160" s="129">
        <v>0.37719999999999998</v>
      </c>
      <c r="AX160" s="129">
        <v>0.38190000000000002</v>
      </c>
      <c r="AY160" s="129">
        <v>0.38569999999999999</v>
      </c>
      <c r="AZ160" s="129">
        <v>0.3826</v>
      </c>
      <c r="BA160" s="129">
        <v>0.35649999999999998</v>
      </c>
      <c r="BB160" s="129">
        <v>0.37919999999999998</v>
      </c>
      <c r="BC160" s="129">
        <v>0.37980000000000003</v>
      </c>
      <c r="BD160" s="129">
        <v>0.38080000000000003</v>
      </c>
      <c r="BE160" s="129">
        <v>0.37740000000000001</v>
      </c>
      <c r="BF160" s="129">
        <v>0.3755</v>
      </c>
      <c r="BG160" s="129">
        <v>0.37090000000000001</v>
      </c>
      <c r="BH160" s="129">
        <v>0.3856</v>
      </c>
      <c r="BI160" s="129">
        <v>0.36670000000000003</v>
      </c>
      <c r="BJ160" s="129">
        <v>0.37680000000000002</v>
      </c>
      <c r="BK160" s="129">
        <v>0.372</v>
      </c>
      <c r="BL160" s="129">
        <v>0.37290000000000001</v>
      </c>
      <c r="BM160" s="129">
        <v>0.37890000000000001</v>
      </c>
      <c r="BN160" s="129">
        <v>0.37630000000000002</v>
      </c>
      <c r="BO160" s="129">
        <v>0.37069999999999997</v>
      </c>
      <c r="BP160" s="129">
        <v>0.3695</v>
      </c>
      <c r="BQ160" s="129">
        <v>0.36930000000000002</v>
      </c>
      <c r="BR160" s="129">
        <v>0.38109999999999999</v>
      </c>
      <c r="BS160" s="129">
        <v>0.372</v>
      </c>
      <c r="BT160" s="129">
        <v>0.37780000000000002</v>
      </c>
      <c r="BU160" s="129">
        <v>0.38379999999999997</v>
      </c>
      <c r="BV160" s="129">
        <v>0.3654</v>
      </c>
      <c r="BW160" s="129">
        <v>0.37740000000000001</v>
      </c>
      <c r="BX160" s="129">
        <v>0.38190000000000002</v>
      </c>
      <c r="BY160" s="129">
        <v>0.38059999999999999</v>
      </c>
      <c r="BZ160" s="129">
        <v>0.36370000000000002</v>
      </c>
      <c r="CA160" s="54" t="s">
        <v>16651</v>
      </c>
    </row>
    <row r="161" spans="1:79" ht="15.75" customHeight="1">
      <c r="A161" s="54" t="s">
        <v>8605</v>
      </c>
      <c r="B161" s="129">
        <v>0.3599</v>
      </c>
      <c r="C161" s="129">
        <v>0.36840000000000001</v>
      </c>
      <c r="D161" s="129">
        <v>0.37530000000000002</v>
      </c>
      <c r="E161" s="129">
        <v>0.36599999999999999</v>
      </c>
      <c r="F161" s="129">
        <v>0.35170000000000001</v>
      </c>
      <c r="G161" s="129">
        <v>0.36570000000000003</v>
      </c>
      <c r="H161" s="129">
        <v>0.3634</v>
      </c>
      <c r="I161" s="129">
        <v>0.35849999999999999</v>
      </c>
      <c r="J161" s="129">
        <v>0.35720000000000002</v>
      </c>
      <c r="K161" s="129">
        <v>0.36220000000000002</v>
      </c>
      <c r="L161" s="129">
        <v>0.36049999999999999</v>
      </c>
      <c r="M161" s="129">
        <v>0.35599999999999998</v>
      </c>
      <c r="N161" s="129">
        <v>0.35820000000000002</v>
      </c>
      <c r="O161" s="129">
        <v>0.36509999999999998</v>
      </c>
      <c r="P161" s="129">
        <v>0.36409999999999998</v>
      </c>
      <c r="Q161" s="129">
        <v>0.36049999999999999</v>
      </c>
      <c r="R161" s="129">
        <v>0.36849999999999999</v>
      </c>
      <c r="S161" s="129">
        <v>0.36809999999999998</v>
      </c>
      <c r="T161" s="129">
        <v>0.35220000000000001</v>
      </c>
      <c r="U161" s="129">
        <v>0.34789999999999999</v>
      </c>
      <c r="V161" s="129">
        <v>0.36459999999999998</v>
      </c>
      <c r="W161" s="129">
        <v>0.36899999999999999</v>
      </c>
      <c r="X161" s="129">
        <v>0.36209999999999998</v>
      </c>
      <c r="Y161" s="129">
        <v>0.34770000000000001</v>
      </c>
      <c r="Z161" s="129">
        <v>0.35809999999999997</v>
      </c>
      <c r="AA161" s="129">
        <v>0.3508</v>
      </c>
      <c r="AB161" s="129">
        <v>0.3448</v>
      </c>
      <c r="AC161" s="129">
        <v>0.34410000000000002</v>
      </c>
      <c r="AD161" s="129">
        <v>0.3584</v>
      </c>
      <c r="AE161" s="129">
        <v>0.37</v>
      </c>
      <c r="AF161" s="129">
        <v>0.36609999999999998</v>
      </c>
      <c r="AG161" s="129">
        <v>0.35510000000000003</v>
      </c>
      <c r="AH161" s="129">
        <v>0.3674</v>
      </c>
      <c r="AI161" s="129">
        <v>0.35260000000000002</v>
      </c>
      <c r="AJ161" s="129">
        <v>0.37569999999999998</v>
      </c>
      <c r="AK161" s="129">
        <v>0.3594</v>
      </c>
      <c r="AL161" s="129">
        <v>0.35880000000000001</v>
      </c>
      <c r="AM161" s="129">
        <v>0.36840000000000001</v>
      </c>
      <c r="AN161" s="129">
        <v>0.3579</v>
      </c>
      <c r="AO161" s="129">
        <v>0.3488</v>
      </c>
      <c r="AP161" s="129">
        <v>0.35270000000000001</v>
      </c>
      <c r="AQ161" s="129">
        <v>0.36520000000000002</v>
      </c>
      <c r="AR161" s="129">
        <v>0.3548</v>
      </c>
      <c r="AS161" s="129">
        <v>0.35520000000000002</v>
      </c>
      <c r="AT161" s="129">
        <v>0.35759999999999997</v>
      </c>
      <c r="AU161" s="129">
        <v>0.3553</v>
      </c>
      <c r="AV161" s="129">
        <v>0.36480000000000001</v>
      </c>
      <c r="AW161" s="129">
        <v>0.35959999999999998</v>
      </c>
      <c r="AX161" s="129">
        <v>0.3649</v>
      </c>
      <c r="AY161" s="129">
        <v>0.36830000000000002</v>
      </c>
      <c r="AZ161" s="129">
        <v>0.36759999999999998</v>
      </c>
      <c r="BA161" s="129">
        <v>0.34160000000000001</v>
      </c>
      <c r="BB161" s="129">
        <v>0.3619</v>
      </c>
      <c r="BC161" s="129">
        <v>0.3629</v>
      </c>
      <c r="BD161" s="129">
        <v>0.3629</v>
      </c>
      <c r="BE161" s="129">
        <v>0.35930000000000001</v>
      </c>
      <c r="BF161" s="129">
        <v>0.3574</v>
      </c>
      <c r="BG161" s="129">
        <v>0.35470000000000002</v>
      </c>
      <c r="BH161" s="129">
        <v>0.36809999999999998</v>
      </c>
      <c r="BI161" s="129">
        <v>0.34760000000000002</v>
      </c>
      <c r="BJ161" s="129">
        <v>0.35959999999999998</v>
      </c>
      <c r="BK161" s="129">
        <v>0.35470000000000002</v>
      </c>
      <c r="BL161" s="129">
        <v>0.35639999999999999</v>
      </c>
      <c r="BM161" s="129">
        <v>0.3614</v>
      </c>
      <c r="BN161" s="129">
        <v>0.35970000000000002</v>
      </c>
      <c r="BO161" s="129">
        <v>0.35489999999999999</v>
      </c>
      <c r="BP161" s="129">
        <v>0.3528</v>
      </c>
      <c r="BQ161" s="129">
        <v>0.35510000000000003</v>
      </c>
      <c r="BR161" s="129">
        <v>0.36249999999999999</v>
      </c>
      <c r="BS161" s="129">
        <v>0.35499999999999998</v>
      </c>
      <c r="BT161" s="129">
        <v>0.36049999999999999</v>
      </c>
      <c r="BU161" s="129">
        <v>0.36630000000000001</v>
      </c>
      <c r="BV161" s="129">
        <v>0.35070000000000001</v>
      </c>
      <c r="BW161" s="129">
        <v>0.3619</v>
      </c>
      <c r="BX161" s="129">
        <v>0.36549999999999999</v>
      </c>
      <c r="BY161" s="129">
        <v>0.3644</v>
      </c>
      <c r="BZ161" s="129">
        <v>0.34989999999999999</v>
      </c>
      <c r="CA161" s="54" t="s">
        <v>9449</v>
      </c>
    </row>
    <row r="162" spans="1:79" ht="15.75" customHeight="1">
      <c r="A162" s="54" t="s">
        <v>8616</v>
      </c>
      <c r="B162" s="129">
        <v>0.31719999999999998</v>
      </c>
      <c r="C162" s="129">
        <v>0.32669999999999999</v>
      </c>
      <c r="D162" s="129">
        <v>0.32729999999999998</v>
      </c>
      <c r="E162" s="129">
        <v>0.32229999999999998</v>
      </c>
      <c r="F162" s="129">
        <v>0.30969999999999998</v>
      </c>
      <c r="G162" s="129">
        <v>0.3236</v>
      </c>
      <c r="H162" s="129">
        <v>0.3196</v>
      </c>
      <c r="I162" s="129">
        <v>0.31240000000000001</v>
      </c>
      <c r="J162" s="129">
        <v>0.31169999999999998</v>
      </c>
      <c r="K162" s="129">
        <v>0.31850000000000001</v>
      </c>
      <c r="L162" s="129">
        <v>0.31780000000000003</v>
      </c>
      <c r="M162" s="129">
        <v>0.31040000000000001</v>
      </c>
      <c r="N162" s="129">
        <v>0.31490000000000001</v>
      </c>
      <c r="O162" s="129">
        <v>0.32090000000000002</v>
      </c>
      <c r="P162" s="129">
        <v>0.31869999999999998</v>
      </c>
      <c r="Q162" s="129">
        <v>0.31640000000000001</v>
      </c>
      <c r="R162" s="129">
        <v>0.32279999999999998</v>
      </c>
      <c r="S162" s="129">
        <v>0.32319999999999999</v>
      </c>
      <c r="T162" s="129">
        <v>0.31030000000000002</v>
      </c>
      <c r="U162" s="129">
        <v>0.30630000000000002</v>
      </c>
      <c r="V162" s="129">
        <v>0.32200000000000001</v>
      </c>
      <c r="W162" s="129">
        <v>0.32350000000000001</v>
      </c>
      <c r="X162" s="129">
        <v>0.31890000000000002</v>
      </c>
      <c r="Y162" s="129">
        <v>0.30459999999999998</v>
      </c>
      <c r="Z162" s="129">
        <v>0.31240000000000001</v>
      </c>
      <c r="AA162" s="129">
        <v>0.30780000000000002</v>
      </c>
      <c r="AB162" s="129">
        <v>0.3044</v>
      </c>
      <c r="AC162" s="129">
        <v>0.30120000000000002</v>
      </c>
      <c r="AD162" s="129">
        <v>0.31359999999999999</v>
      </c>
      <c r="AE162" s="129">
        <v>0.32379999999999998</v>
      </c>
      <c r="AF162" s="129">
        <v>0.32069999999999999</v>
      </c>
      <c r="AG162" s="129">
        <v>0.31290000000000001</v>
      </c>
      <c r="AH162" s="129">
        <v>0.31929999999999997</v>
      </c>
      <c r="AI162" s="129">
        <v>0.31080000000000002</v>
      </c>
      <c r="AJ162" s="129">
        <v>0.33090000000000003</v>
      </c>
      <c r="AK162" s="129">
        <v>0.31340000000000001</v>
      </c>
      <c r="AL162" s="129">
        <v>0.31090000000000001</v>
      </c>
      <c r="AM162" s="129">
        <v>0.32229999999999998</v>
      </c>
      <c r="AN162" s="129">
        <v>0.316</v>
      </c>
      <c r="AO162" s="129">
        <v>0.30740000000000001</v>
      </c>
      <c r="AP162" s="129">
        <v>0.309</v>
      </c>
      <c r="AQ162" s="129">
        <v>0.32079999999999997</v>
      </c>
      <c r="AR162" s="129">
        <v>0.3115</v>
      </c>
      <c r="AS162" s="129">
        <v>0.31469999999999998</v>
      </c>
      <c r="AT162" s="129">
        <v>0.31540000000000001</v>
      </c>
      <c r="AU162" s="129">
        <v>0.311</v>
      </c>
      <c r="AV162" s="129">
        <v>0.32090000000000002</v>
      </c>
      <c r="AW162" s="129">
        <v>0.31609999999999999</v>
      </c>
      <c r="AX162" s="129">
        <v>0.31900000000000001</v>
      </c>
      <c r="AY162" s="129">
        <v>0.3256</v>
      </c>
      <c r="AZ162" s="129">
        <v>0.32150000000000001</v>
      </c>
      <c r="BA162" s="129">
        <v>0.3</v>
      </c>
      <c r="BB162" s="129">
        <v>0.31530000000000002</v>
      </c>
      <c r="BC162" s="129">
        <v>0.31840000000000002</v>
      </c>
      <c r="BD162" s="129">
        <v>0.31929999999999997</v>
      </c>
      <c r="BE162" s="129">
        <v>0.31530000000000002</v>
      </c>
      <c r="BF162" s="129">
        <v>0.31269999999999998</v>
      </c>
      <c r="BG162" s="129">
        <v>0.31059999999999999</v>
      </c>
      <c r="BH162" s="129">
        <v>0.32090000000000002</v>
      </c>
      <c r="BI162" s="129">
        <v>0.30349999999999999</v>
      </c>
      <c r="BJ162" s="129">
        <v>0.31530000000000002</v>
      </c>
      <c r="BK162" s="129">
        <v>0.31119999999999998</v>
      </c>
      <c r="BL162" s="129">
        <v>0.31459999999999999</v>
      </c>
      <c r="BM162" s="129">
        <v>0.316</v>
      </c>
      <c r="BN162" s="129">
        <v>0.3155</v>
      </c>
      <c r="BO162" s="129">
        <v>0.31440000000000001</v>
      </c>
      <c r="BP162" s="129">
        <v>0.30669999999999997</v>
      </c>
      <c r="BQ162" s="129">
        <v>0.31319999999999998</v>
      </c>
      <c r="BR162" s="129">
        <v>0.31759999999999999</v>
      </c>
      <c r="BS162" s="129">
        <v>0.31109999999999999</v>
      </c>
      <c r="BT162" s="129">
        <v>0.31609999999999999</v>
      </c>
      <c r="BU162" s="129">
        <v>0.3206</v>
      </c>
      <c r="BV162" s="129">
        <v>0.30990000000000001</v>
      </c>
      <c r="BW162" s="129">
        <v>0.31869999999999998</v>
      </c>
      <c r="BX162" s="129">
        <v>0.31809999999999999</v>
      </c>
      <c r="BY162" s="129">
        <v>0.3196</v>
      </c>
      <c r="BZ162" s="129">
        <v>0.30380000000000001</v>
      </c>
      <c r="CA162" s="54" t="s">
        <v>9472</v>
      </c>
    </row>
    <row r="163" spans="1:79" ht="15.75" customHeight="1">
      <c r="A163" s="54" t="s">
        <v>8628</v>
      </c>
      <c r="B163" s="129">
        <v>0.30640000000000001</v>
      </c>
      <c r="C163" s="129">
        <v>0.31569999999999998</v>
      </c>
      <c r="D163" s="129">
        <v>0.31519999999999998</v>
      </c>
      <c r="E163" s="129">
        <v>0.31119999999999998</v>
      </c>
      <c r="F163" s="129">
        <v>0.29959999999999998</v>
      </c>
      <c r="G163" s="129">
        <v>0.31240000000000001</v>
      </c>
      <c r="H163" s="129">
        <v>0.30690000000000001</v>
      </c>
      <c r="I163" s="129">
        <v>0.30080000000000001</v>
      </c>
      <c r="J163" s="129">
        <v>0.30120000000000002</v>
      </c>
      <c r="K163" s="129">
        <v>0.308</v>
      </c>
      <c r="L163" s="129">
        <v>0.307</v>
      </c>
      <c r="M163" s="129">
        <v>0.29949999999999999</v>
      </c>
      <c r="N163" s="129">
        <v>0.30349999999999999</v>
      </c>
      <c r="O163" s="129">
        <v>0.30959999999999999</v>
      </c>
      <c r="P163" s="129">
        <v>0.30890000000000001</v>
      </c>
      <c r="Q163" s="129">
        <v>0.30659999999999998</v>
      </c>
      <c r="R163" s="129">
        <v>0.31280000000000002</v>
      </c>
      <c r="S163" s="129">
        <v>0.31080000000000002</v>
      </c>
      <c r="T163" s="129">
        <v>0.30099999999999999</v>
      </c>
      <c r="U163" s="129">
        <v>0.29609999999999997</v>
      </c>
      <c r="V163" s="129">
        <v>0.31090000000000001</v>
      </c>
      <c r="W163" s="129">
        <v>0.31190000000000001</v>
      </c>
      <c r="X163" s="129">
        <v>0.3085</v>
      </c>
      <c r="Y163" s="129">
        <v>0.29509999999999997</v>
      </c>
      <c r="Z163" s="129">
        <v>0.30130000000000001</v>
      </c>
      <c r="AA163" s="129">
        <v>0.29709999999999998</v>
      </c>
      <c r="AB163" s="129">
        <v>0.29420000000000002</v>
      </c>
      <c r="AC163" s="129">
        <v>0.29089999999999999</v>
      </c>
      <c r="AD163" s="129">
        <v>0.30130000000000001</v>
      </c>
      <c r="AE163" s="129">
        <v>0.31409999999999999</v>
      </c>
      <c r="AF163" s="129">
        <v>0.31169999999999998</v>
      </c>
      <c r="AG163" s="129">
        <v>0.30130000000000001</v>
      </c>
      <c r="AH163" s="129">
        <v>0.30790000000000001</v>
      </c>
      <c r="AI163" s="129">
        <v>0.29970000000000002</v>
      </c>
      <c r="AJ163" s="129">
        <v>0.31950000000000001</v>
      </c>
      <c r="AK163" s="129">
        <v>0.30359999999999998</v>
      </c>
      <c r="AL163" s="129">
        <v>0.30180000000000001</v>
      </c>
      <c r="AM163" s="129">
        <v>0.311</v>
      </c>
      <c r="AN163" s="129">
        <v>0.30470000000000003</v>
      </c>
      <c r="AO163" s="129">
        <v>0.2969</v>
      </c>
      <c r="AP163" s="129">
        <v>0.30020000000000002</v>
      </c>
      <c r="AQ163" s="129">
        <v>0.3105</v>
      </c>
      <c r="AR163" s="129">
        <v>0.30109999999999998</v>
      </c>
      <c r="AS163" s="129">
        <v>0.30549999999999999</v>
      </c>
      <c r="AT163" s="129">
        <v>0.30430000000000001</v>
      </c>
      <c r="AU163" s="129">
        <v>0.29949999999999999</v>
      </c>
      <c r="AV163" s="129">
        <v>0.3105</v>
      </c>
      <c r="AW163" s="129">
        <v>0.30719999999999997</v>
      </c>
      <c r="AX163" s="129">
        <v>0.30769999999999997</v>
      </c>
      <c r="AY163" s="129">
        <v>0.31419999999999998</v>
      </c>
      <c r="AZ163" s="129">
        <v>0.31019999999999998</v>
      </c>
      <c r="BA163" s="129">
        <v>0.28949999999999998</v>
      </c>
      <c r="BB163" s="129">
        <v>0.30559999999999998</v>
      </c>
      <c r="BC163" s="129">
        <v>0.30590000000000001</v>
      </c>
      <c r="BD163" s="129">
        <v>0.30919999999999997</v>
      </c>
      <c r="BE163" s="129">
        <v>0.30430000000000001</v>
      </c>
      <c r="BF163" s="129">
        <v>0.3044</v>
      </c>
      <c r="BG163" s="129">
        <v>0.30030000000000001</v>
      </c>
      <c r="BH163" s="129">
        <v>0.30840000000000001</v>
      </c>
      <c r="BI163" s="129">
        <v>0.29449999999999998</v>
      </c>
      <c r="BJ163" s="129">
        <v>0.30509999999999998</v>
      </c>
      <c r="BK163" s="129">
        <v>0.30180000000000001</v>
      </c>
      <c r="BL163" s="129">
        <v>0.30449999999999999</v>
      </c>
      <c r="BM163" s="129">
        <v>0.30630000000000002</v>
      </c>
      <c r="BN163" s="129">
        <v>0.30520000000000003</v>
      </c>
      <c r="BO163" s="129">
        <v>0.30349999999999999</v>
      </c>
      <c r="BP163" s="129">
        <v>0.29699999999999999</v>
      </c>
      <c r="BQ163" s="129">
        <v>0.30430000000000001</v>
      </c>
      <c r="BR163" s="129">
        <v>0.30730000000000002</v>
      </c>
      <c r="BS163" s="129">
        <v>0.2999</v>
      </c>
      <c r="BT163" s="129">
        <v>0.30609999999999998</v>
      </c>
      <c r="BU163" s="129">
        <v>0.31009999999999999</v>
      </c>
      <c r="BV163" s="129">
        <v>0.29880000000000001</v>
      </c>
      <c r="BW163" s="129">
        <v>0.30680000000000002</v>
      </c>
      <c r="BX163" s="129">
        <v>0.30680000000000002</v>
      </c>
      <c r="BY163" s="129">
        <v>0.31080000000000002</v>
      </c>
      <c r="BZ163" s="129">
        <v>0.29360000000000003</v>
      </c>
      <c r="CA163" s="54" t="s">
        <v>9497</v>
      </c>
    </row>
    <row r="164" spans="1:79" ht="15.75" customHeight="1">
      <c r="A164" s="54" t="s">
        <v>8640</v>
      </c>
      <c r="B164" s="129">
        <v>0.29349999999999998</v>
      </c>
      <c r="C164" s="129">
        <v>0.30480000000000002</v>
      </c>
      <c r="D164" s="129">
        <v>0.30349999999999999</v>
      </c>
      <c r="E164" s="129">
        <v>0.30020000000000002</v>
      </c>
      <c r="F164" s="129">
        <v>0.28849999999999998</v>
      </c>
      <c r="G164" s="129">
        <v>0.30149999999999999</v>
      </c>
      <c r="H164" s="129">
        <v>0.29420000000000002</v>
      </c>
      <c r="I164" s="129">
        <v>0.29149999999999998</v>
      </c>
      <c r="J164" s="129">
        <v>0.28870000000000001</v>
      </c>
      <c r="K164" s="129">
        <v>0.29549999999999998</v>
      </c>
      <c r="L164" s="129">
        <v>0.29310000000000003</v>
      </c>
      <c r="M164" s="129">
        <v>0.28689999999999999</v>
      </c>
      <c r="N164" s="129">
        <v>0.2913</v>
      </c>
      <c r="O164" s="129">
        <v>0.29730000000000001</v>
      </c>
      <c r="P164" s="129">
        <v>0.29720000000000002</v>
      </c>
      <c r="Q164" s="129">
        <v>0.29420000000000002</v>
      </c>
      <c r="R164" s="129">
        <v>0.29930000000000001</v>
      </c>
      <c r="S164" s="129">
        <v>0.29799999999999999</v>
      </c>
      <c r="T164" s="129">
        <v>0.2888</v>
      </c>
      <c r="U164" s="129">
        <v>0.28299999999999997</v>
      </c>
      <c r="V164" s="129">
        <v>0.2964</v>
      </c>
      <c r="W164" s="129">
        <v>0.3</v>
      </c>
      <c r="X164" s="129">
        <v>0.29459999999999997</v>
      </c>
      <c r="Y164" s="129">
        <v>0.2858</v>
      </c>
      <c r="Z164" s="129">
        <v>0.2898</v>
      </c>
      <c r="AA164" s="129">
        <v>0.28589999999999999</v>
      </c>
      <c r="AB164" s="129">
        <v>0.28449999999999998</v>
      </c>
      <c r="AC164" s="129">
        <v>0.28000000000000003</v>
      </c>
      <c r="AD164" s="129">
        <v>0.28870000000000001</v>
      </c>
      <c r="AE164" s="129">
        <v>0.29920000000000002</v>
      </c>
      <c r="AF164" s="129">
        <v>0.2999</v>
      </c>
      <c r="AG164" s="129">
        <v>0.29049999999999998</v>
      </c>
      <c r="AH164" s="129">
        <v>0.29580000000000001</v>
      </c>
      <c r="AI164" s="129">
        <v>0.29020000000000001</v>
      </c>
      <c r="AJ164" s="129">
        <v>0.30730000000000002</v>
      </c>
      <c r="AK164" s="129">
        <v>0.29210000000000003</v>
      </c>
      <c r="AL164" s="129">
        <v>0.2893</v>
      </c>
      <c r="AM164" s="129">
        <v>0.29949999999999999</v>
      </c>
      <c r="AN164" s="129">
        <v>0.29289999999999999</v>
      </c>
      <c r="AO164" s="129">
        <v>0.28549999999999998</v>
      </c>
      <c r="AP164" s="129">
        <v>0.28699999999999998</v>
      </c>
      <c r="AQ164" s="129">
        <v>0.3024</v>
      </c>
      <c r="AR164" s="129">
        <v>0.28870000000000001</v>
      </c>
      <c r="AS164" s="129">
        <v>0.29459999999999997</v>
      </c>
      <c r="AT164" s="129">
        <v>0.29089999999999999</v>
      </c>
      <c r="AU164" s="129">
        <v>0.28810000000000002</v>
      </c>
      <c r="AV164" s="129">
        <v>0.29849999999999999</v>
      </c>
      <c r="AW164" s="129">
        <v>0.29709999999999998</v>
      </c>
      <c r="AX164" s="129">
        <v>0.2959</v>
      </c>
      <c r="AY164" s="129">
        <v>0.29909999999999998</v>
      </c>
      <c r="AZ164" s="129">
        <v>0.29759999999999998</v>
      </c>
      <c r="BA164" s="129">
        <v>0.28029999999999999</v>
      </c>
      <c r="BB164" s="129">
        <v>0.29049999999999998</v>
      </c>
      <c r="BC164" s="129">
        <v>0.29160000000000003</v>
      </c>
      <c r="BD164" s="129">
        <v>0.29580000000000001</v>
      </c>
      <c r="BE164" s="129">
        <v>0.2949</v>
      </c>
      <c r="BF164" s="129">
        <v>0.29249999999999998</v>
      </c>
      <c r="BG164" s="129">
        <v>0.28799999999999998</v>
      </c>
      <c r="BH164" s="129">
        <v>0.29370000000000002</v>
      </c>
      <c r="BI164" s="129">
        <v>0.2838</v>
      </c>
      <c r="BJ164" s="129">
        <v>0.29289999999999999</v>
      </c>
      <c r="BK164" s="129">
        <v>0.29020000000000001</v>
      </c>
      <c r="BL164" s="129">
        <v>0.29299999999999998</v>
      </c>
      <c r="BM164" s="129">
        <v>0.2944</v>
      </c>
      <c r="BN164" s="129">
        <v>0.29459999999999997</v>
      </c>
      <c r="BO164" s="129">
        <v>0.29370000000000002</v>
      </c>
      <c r="BP164" s="129">
        <v>0.2858</v>
      </c>
      <c r="BQ164" s="129">
        <v>0.29220000000000002</v>
      </c>
      <c r="BR164" s="129">
        <v>0.29320000000000002</v>
      </c>
      <c r="BS164" s="129">
        <v>0.2888</v>
      </c>
      <c r="BT164" s="129">
        <v>0.29289999999999999</v>
      </c>
      <c r="BU164" s="129">
        <v>0.29709999999999998</v>
      </c>
      <c r="BV164" s="129">
        <v>0.28689999999999999</v>
      </c>
      <c r="BW164" s="129">
        <v>0.29559999999999997</v>
      </c>
      <c r="BX164" s="129">
        <v>0.29239999999999999</v>
      </c>
      <c r="BY164" s="129">
        <v>0.29909999999999998</v>
      </c>
      <c r="BZ164" s="129">
        <v>0.28270000000000001</v>
      </c>
      <c r="CA164" s="54" t="s">
        <v>9516</v>
      </c>
    </row>
    <row r="165" spans="1:79" ht="15.75" customHeight="1">
      <c r="A165" s="54" t="s">
        <v>8652</v>
      </c>
      <c r="B165" s="129">
        <v>0.27339999999999998</v>
      </c>
      <c r="C165" s="129">
        <v>0.28560000000000002</v>
      </c>
      <c r="D165" s="129">
        <v>0.28270000000000001</v>
      </c>
      <c r="E165" s="129">
        <v>0.28289999999999998</v>
      </c>
      <c r="F165" s="129">
        <v>0.26979999999999998</v>
      </c>
      <c r="G165" s="129">
        <v>0.28189999999999998</v>
      </c>
      <c r="H165" s="129">
        <v>0.2752</v>
      </c>
      <c r="I165" s="129">
        <v>0.2717</v>
      </c>
      <c r="J165" s="129">
        <v>0.26900000000000002</v>
      </c>
      <c r="K165" s="129">
        <v>0.27439999999999998</v>
      </c>
      <c r="L165" s="129">
        <v>0.2737</v>
      </c>
      <c r="M165" s="129">
        <v>0.2697</v>
      </c>
      <c r="N165" s="129">
        <v>0.27139999999999997</v>
      </c>
      <c r="O165" s="129">
        <v>0.27929999999999999</v>
      </c>
      <c r="P165" s="129">
        <v>0.27729999999999999</v>
      </c>
      <c r="Q165" s="129">
        <v>0.27400000000000002</v>
      </c>
      <c r="R165" s="129">
        <v>0.2802</v>
      </c>
      <c r="S165" s="129">
        <v>0.27960000000000002</v>
      </c>
      <c r="T165" s="129">
        <v>0.27079999999999999</v>
      </c>
      <c r="U165" s="129">
        <v>0.26479999999999998</v>
      </c>
      <c r="V165" s="129">
        <v>0.27810000000000001</v>
      </c>
      <c r="W165" s="129">
        <v>0.2787</v>
      </c>
      <c r="X165" s="129">
        <v>0.27389999999999998</v>
      </c>
      <c r="Y165" s="129">
        <v>0.2681</v>
      </c>
      <c r="Z165" s="129">
        <v>0.26929999999999998</v>
      </c>
      <c r="AA165" s="129">
        <v>0.26860000000000001</v>
      </c>
      <c r="AB165" s="129">
        <v>0.26629999999999998</v>
      </c>
      <c r="AC165" s="129">
        <v>0.26090000000000002</v>
      </c>
      <c r="AD165" s="129">
        <v>0.27189999999999998</v>
      </c>
      <c r="AE165" s="129">
        <v>0.2787</v>
      </c>
      <c r="AF165" s="129">
        <v>0.27900000000000003</v>
      </c>
      <c r="AG165" s="129">
        <v>0.26989999999999997</v>
      </c>
      <c r="AH165" s="129">
        <v>0.27610000000000001</v>
      </c>
      <c r="AI165" s="129">
        <v>0.27110000000000001</v>
      </c>
      <c r="AJ165" s="129">
        <v>0.28639999999999999</v>
      </c>
      <c r="AK165" s="129">
        <v>0.2717</v>
      </c>
      <c r="AL165" s="129">
        <v>0.27060000000000001</v>
      </c>
      <c r="AM165" s="129">
        <v>0.28129999999999999</v>
      </c>
      <c r="AN165" s="129">
        <v>0.27379999999999999</v>
      </c>
      <c r="AO165" s="129">
        <v>0.26719999999999999</v>
      </c>
      <c r="AP165" s="129">
        <v>0.26879999999999998</v>
      </c>
      <c r="AQ165" s="129">
        <v>0.28220000000000001</v>
      </c>
      <c r="AR165" s="129">
        <v>0.26860000000000001</v>
      </c>
      <c r="AS165" s="129">
        <v>0.27700000000000002</v>
      </c>
      <c r="AT165" s="129">
        <v>0.27229999999999999</v>
      </c>
      <c r="AU165" s="129">
        <v>0.26929999999999998</v>
      </c>
      <c r="AV165" s="129">
        <v>0.27789999999999998</v>
      </c>
      <c r="AW165" s="129">
        <v>0.27839999999999998</v>
      </c>
      <c r="AX165" s="129">
        <v>0.27739999999999998</v>
      </c>
      <c r="AY165" s="129">
        <v>0.2802</v>
      </c>
      <c r="AZ165" s="129">
        <v>0.27800000000000002</v>
      </c>
      <c r="BA165" s="129">
        <v>0.26219999999999999</v>
      </c>
      <c r="BB165" s="129">
        <v>0.27239999999999998</v>
      </c>
      <c r="BC165" s="129">
        <v>0.27260000000000001</v>
      </c>
      <c r="BD165" s="129">
        <v>0.27610000000000001</v>
      </c>
      <c r="BE165" s="129">
        <v>0.2732</v>
      </c>
      <c r="BF165" s="129">
        <v>0.27229999999999999</v>
      </c>
      <c r="BG165" s="129">
        <v>0.26869999999999999</v>
      </c>
      <c r="BH165" s="129">
        <v>0.27289999999999998</v>
      </c>
      <c r="BI165" s="129">
        <v>0.26340000000000002</v>
      </c>
      <c r="BJ165" s="129">
        <v>0.27039999999999997</v>
      </c>
      <c r="BK165" s="129">
        <v>0.27379999999999999</v>
      </c>
      <c r="BL165" s="129">
        <v>0.27500000000000002</v>
      </c>
      <c r="BM165" s="129">
        <v>0.2747</v>
      </c>
      <c r="BN165" s="129">
        <v>0.2777</v>
      </c>
      <c r="BO165" s="129">
        <v>0.2747</v>
      </c>
      <c r="BP165" s="129">
        <v>0.26529999999999998</v>
      </c>
      <c r="BQ165" s="129">
        <v>0.27250000000000002</v>
      </c>
      <c r="BR165" s="129">
        <v>0.27200000000000002</v>
      </c>
      <c r="BS165" s="129">
        <v>0.2707</v>
      </c>
      <c r="BT165" s="129">
        <v>0.2722</v>
      </c>
      <c r="BU165" s="129">
        <v>0.27689999999999998</v>
      </c>
      <c r="BV165" s="129">
        <v>0.26700000000000002</v>
      </c>
      <c r="BW165" s="129">
        <v>0.27529999999999999</v>
      </c>
      <c r="BX165" s="129">
        <v>0.2747</v>
      </c>
      <c r="BY165" s="129">
        <v>0.28010000000000002</v>
      </c>
      <c r="BZ165" s="129">
        <v>0.26290000000000002</v>
      </c>
      <c r="CA165" s="54" t="s">
        <v>9544</v>
      </c>
    </row>
    <row r="166" spans="1:79" ht="15.75" customHeight="1">
      <c r="A166" s="54" t="s">
        <v>8661</v>
      </c>
      <c r="B166" s="129">
        <v>0.25140000000000001</v>
      </c>
      <c r="C166" s="129">
        <v>0.26300000000000001</v>
      </c>
      <c r="D166" s="129">
        <v>0.25869999999999999</v>
      </c>
      <c r="E166" s="129">
        <v>0.26</v>
      </c>
      <c r="F166" s="129">
        <v>0.247</v>
      </c>
      <c r="G166" s="129">
        <v>0.2591</v>
      </c>
      <c r="H166" s="129">
        <v>0.25419999999999998</v>
      </c>
      <c r="I166" s="129">
        <v>0.25090000000000001</v>
      </c>
      <c r="J166" s="129">
        <v>0.24790000000000001</v>
      </c>
      <c r="K166" s="129">
        <v>0.25159999999999999</v>
      </c>
      <c r="L166" s="129">
        <v>0.25119999999999998</v>
      </c>
      <c r="M166" s="129">
        <v>0.2477</v>
      </c>
      <c r="N166" s="129">
        <v>0.25069999999999998</v>
      </c>
      <c r="O166" s="129">
        <v>0.2576</v>
      </c>
      <c r="P166" s="129">
        <v>0.25490000000000002</v>
      </c>
      <c r="Q166" s="129">
        <v>0.25140000000000001</v>
      </c>
      <c r="R166" s="129">
        <v>0.25729999999999997</v>
      </c>
      <c r="S166" s="129">
        <v>0.25750000000000001</v>
      </c>
      <c r="T166" s="129">
        <v>0.24740000000000001</v>
      </c>
      <c r="U166" s="129">
        <v>0.24310000000000001</v>
      </c>
      <c r="V166" s="129">
        <v>0.25619999999999998</v>
      </c>
      <c r="W166" s="129">
        <v>0.25569999999999998</v>
      </c>
      <c r="X166" s="129">
        <v>0.25169999999999998</v>
      </c>
      <c r="Y166" s="129">
        <v>0.24510000000000001</v>
      </c>
      <c r="Z166" s="129">
        <v>0.24629999999999999</v>
      </c>
      <c r="AA166" s="129">
        <v>0.24379999999999999</v>
      </c>
      <c r="AB166" s="129">
        <v>0.24329999999999999</v>
      </c>
      <c r="AC166" s="129">
        <v>0.2384</v>
      </c>
      <c r="AD166" s="129">
        <v>0.24959999999999999</v>
      </c>
      <c r="AE166" s="129">
        <v>0.2555</v>
      </c>
      <c r="AF166" s="129">
        <v>0.25819999999999999</v>
      </c>
      <c r="AG166" s="129">
        <v>0.24679999999999999</v>
      </c>
      <c r="AH166" s="129">
        <v>0.25440000000000002</v>
      </c>
      <c r="AI166" s="129">
        <v>0.2485</v>
      </c>
      <c r="AJ166" s="129">
        <v>0.2641</v>
      </c>
      <c r="AK166" s="129">
        <v>0.24890000000000001</v>
      </c>
      <c r="AL166" s="129">
        <v>0.24829999999999999</v>
      </c>
      <c r="AM166" s="129">
        <v>0.2581</v>
      </c>
      <c r="AN166" s="129">
        <v>0.25109999999999999</v>
      </c>
      <c r="AO166" s="129">
        <v>0.245</v>
      </c>
      <c r="AP166" s="129">
        <v>0.24690000000000001</v>
      </c>
      <c r="AQ166" s="129">
        <v>0.26100000000000001</v>
      </c>
      <c r="AR166" s="129">
        <v>0.24660000000000001</v>
      </c>
      <c r="AS166" s="129">
        <v>0.25380000000000003</v>
      </c>
      <c r="AT166" s="129">
        <v>0.2495</v>
      </c>
      <c r="AU166" s="129">
        <v>0.2472</v>
      </c>
      <c r="AV166" s="129">
        <v>0.25569999999999998</v>
      </c>
      <c r="AW166" s="129">
        <v>0.25679999999999997</v>
      </c>
      <c r="AX166" s="129">
        <v>0.25669999999999998</v>
      </c>
      <c r="AY166" s="129">
        <v>0.25829999999999997</v>
      </c>
      <c r="AZ166" s="129">
        <v>0.25440000000000002</v>
      </c>
      <c r="BA166" s="129">
        <v>0.24049999999999999</v>
      </c>
      <c r="BB166" s="129">
        <v>0.24829999999999999</v>
      </c>
      <c r="BC166" s="129">
        <v>0.24979999999999999</v>
      </c>
      <c r="BD166" s="129">
        <v>0.25490000000000002</v>
      </c>
      <c r="BE166" s="129">
        <v>0.25190000000000001</v>
      </c>
      <c r="BF166" s="129">
        <v>0.24809999999999999</v>
      </c>
      <c r="BG166" s="129">
        <v>0.24709999999999999</v>
      </c>
      <c r="BH166" s="129">
        <v>0.25069999999999998</v>
      </c>
      <c r="BI166" s="129">
        <v>0.24210000000000001</v>
      </c>
      <c r="BJ166" s="129">
        <v>0.24890000000000001</v>
      </c>
      <c r="BK166" s="129">
        <v>0.25130000000000002</v>
      </c>
      <c r="BL166" s="129">
        <v>0.25140000000000001</v>
      </c>
      <c r="BM166" s="129">
        <v>0.25130000000000002</v>
      </c>
      <c r="BN166" s="129">
        <v>0.2555</v>
      </c>
      <c r="BO166" s="129">
        <v>0.25269999999999998</v>
      </c>
      <c r="BP166" s="129">
        <v>0.24399999999999999</v>
      </c>
      <c r="BQ166" s="129">
        <v>0.25040000000000001</v>
      </c>
      <c r="BR166" s="129">
        <v>0.25209999999999999</v>
      </c>
      <c r="BS166" s="129">
        <v>0.24929999999999999</v>
      </c>
      <c r="BT166" s="129">
        <v>0.24970000000000001</v>
      </c>
      <c r="BU166" s="129">
        <v>0.25259999999999999</v>
      </c>
      <c r="BV166" s="129">
        <v>0.2465</v>
      </c>
      <c r="BW166" s="129">
        <v>0.25280000000000002</v>
      </c>
      <c r="BX166" s="129">
        <v>0.2515</v>
      </c>
      <c r="BY166" s="129">
        <v>0.25940000000000002</v>
      </c>
      <c r="BZ166" s="129">
        <v>0.2412</v>
      </c>
      <c r="CA166" s="54" t="s">
        <v>9575</v>
      </c>
    </row>
    <row r="167" spans="1:79" ht="15.75" customHeight="1">
      <c r="A167" s="54" t="s">
        <v>8669</v>
      </c>
      <c r="B167" s="129">
        <v>0.2225</v>
      </c>
      <c r="C167" s="129">
        <v>0.23380000000000001</v>
      </c>
      <c r="D167" s="129">
        <v>0.22739999999999999</v>
      </c>
      <c r="E167" s="129">
        <v>0.2319</v>
      </c>
      <c r="F167" s="129">
        <v>0.21809999999999999</v>
      </c>
      <c r="G167" s="129">
        <v>0.2319</v>
      </c>
      <c r="H167" s="129">
        <v>0.22459999999999999</v>
      </c>
      <c r="I167" s="129">
        <v>0.22539999999999999</v>
      </c>
      <c r="J167" s="129">
        <v>0.2175</v>
      </c>
      <c r="K167" s="129">
        <v>0.2213</v>
      </c>
      <c r="L167" s="129">
        <v>0.2235</v>
      </c>
      <c r="M167" s="129">
        <v>0.2203</v>
      </c>
      <c r="N167" s="129">
        <v>0.22339999999999999</v>
      </c>
      <c r="O167" s="129">
        <v>0.22869999999999999</v>
      </c>
      <c r="P167" s="129">
        <v>0.22650000000000001</v>
      </c>
      <c r="Q167" s="129">
        <v>0.22439999999999999</v>
      </c>
      <c r="R167" s="129">
        <v>0.22919999999999999</v>
      </c>
      <c r="S167" s="129">
        <v>0.22800000000000001</v>
      </c>
      <c r="T167" s="129">
        <v>0.2177</v>
      </c>
      <c r="U167" s="129">
        <v>0.2162</v>
      </c>
      <c r="V167" s="129">
        <v>0.22700000000000001</v>
      </c>
      <c r="W167" s="129">
        <v>0.22720000000000001</v>
      </c>
      <c r="X167" s="129">
        <v>0.22209999999999999</v>
      </c>
      <c r="Y167" s="129">
        <v>0.21829999999999999</v>
      </c>
      <c r="Z167" s="129">
        <v>0.21809999999999999</v>
      </c>
      <c r="AA167" s="129">
        <v>0.2147</v>
      </c>
      <c r="AB167" s="129">
        <v>0.216</v>
      </c>
      <c r="AC167" s="129">
        <v>0.21099999999999999</v>
      </c>
      <c r="AD167" s="129">
        <v>0.222</v>
      </c>
      <c r="AE167" s="129">
        <v>0.2281</v>
      </c>
      <c r="AF167" s="129">
        <v>0.22939999999999999</v>
      </c>
      <c r="AG167" s="129">
        <v>0.21840000000000001</v>
      </c>
      <c r="AH167" s="129">
        <v>0.22509999999999999</v>
      </c>
      <c r="AI167" s="129">
        <v>0.2208</v>
      </c>
      <c r="AJ167" s="129">
        <v>0.2334</v>
      </c>
      <c r="AK167" s="129">
        <v>0.22189999999999999</v>
      </c>
      <c r="AL167" s="129">
        <v>0.21859999999999999</v>
      </c>
      <c r="AM167" s="129">
        <v>0.22889999999999999</v>
      </c>
      <c r="AN167" s="129">
        <v>0.22170000000000001</v>
      </c>
      <c r="AO167" s="129">
        <v>0.21829999999999999</v>
      </c>
      <c r="AP167" s="129">
        <v>0.2177</v>
      </c>
      <c r="AQ167" s="129">
        <v>0.22969999999999999</v>
      </c>
      <c r="AR167" s="129">
        <v>0.21859999999999999</v>
      </c>
      <c r="AS167" s="129">
        <v>0.22600000000000001</v>
      </c>
      <c r="AT167" s="129">
        <v>0.2223</v>
      </c>
      <c r="AU167" s="129">
        <v>0.21840000000000001</v>
      </c>
      <c r="AV167" s="129">
        <v>0.22869999999999999</v>
      </c>
      <c r="AW167" s="129">
        <v>0.22720000000000001</v>
      </c>
      <c r="AX167" s="129">
        <v>0.22620000000000001</v>
      </c>
      <c r="AY167" s="129">
        <v>0.23089999999999999</v>
      </c>
      <c r="AZ167" s="129">
        <v>0.22539999999999999</v>
      </c>
      <c r="BA167" s="129">
        <v>0.216</v>
      </c>
      <c r="BB167" s="129">
        <v>0.2208</v>
      </c>
      <c r="BC167" s="129">
        <v>0.2233</v>
      </c>
      <c r="BD167" s="129">
        <v>0.2261</v>
      </c>
      <c r="BE167" s="129">
        <v>0.22439999999999999</v>
      </c>
      <c r="BF167" s="129">
        <v>0.221</v>
      </c>
      <c r="BG167" s="129">
        <v>0.21959999999999999</v>
      </c>
      <c r="BH167" s="129">
        <v>0.22339999999999999</v>
      </c>
      <c r="BI167" s="129">
        <v>0.216</v>
      </c>
      <c r="BJ167" s="129">
        <v>0.2223</v>
      </c>
      <c r="BK167" s="129">
        <v>0.22339999999999999</v>
      </c>
      <c r="BL167" s="129">
        <v>0.22500000000000001</v>
      </c>
      <c r="BM167" s="129">
        <v>0.22220000000000001</v>
      </c>
      <c r="BN167" s="129">
        <v>0.2271</v>
      </c>
      <c r="BO167" s="129">
        <v>0.22639999999999999</v>
      </c>
      <c r="BP167" s="129">
        <v>0.21659999999999999</v>
      </c>
      <c r="BQ167" s="129">
        <v>0.2223</v>
      </c>
      <c r="BR167" s="129">
        <v>0.2235</v>
      </c>
      <c r="BS167" s="129">
        <v>0.22239999999999999</v>
      </c>
      <c r="BT167" s="129">
        <v>0.22320000000000001</v>
      </c>
      <c r="BU167" s="129">
        <v>0.22370000000000001</v>
      </c>
      <c r="BV167" s="129">
        <v>0.21840000000000001</v>
      </c>
      <c r="BW167" s="129">
        <v>0.22509999999999999</v>
      </c>
      <c r="BX167" s="129">
        <v>0.224</v>
      </c>
      <c r="BY167" s="129">
        <v>0.23230000000000001</v>
      </c>
      <c r="BZ167" s="129">
        <v>0.21460000000000001</v>
      </c>
      <c r="CA167" s="54" t="s">
        <v>9606</v>
      </c>
    </row>
    <row r="168" spans="1:79" ht="15.75" customHeight="1">
      <c r="A168" s="54" t="s">
        <v>8680</v>
      </c>
      <c r="B168" s="129">
        <v>0.17069999999999999</v>
      </c>
      <c r="C168" s="129">
        <v>0.1757</v>
      </c>
      <c r="D168" s="129">
        <v>0.1699</v>
      </c>
      <c r="E168" s="129">
        <v>0.17879999999999999</v>
      </c>
      <c r="F168" s="129">
        <v>0.16520000000000001</v>
      </c>
      <c r="G168" s="129">
        <v>0.17730000000000001</v>
      </c>
      <c r="H168" s="129">
        <v>0.16969999999999999</v>
      </c>
      <c r="I168" s="129">
        <v>0.17330000000000001</v>
      </c>
      <c r="J168" s="129">
        <v>0.16350000000000001</v>
      </c>
      <c r="K168" s="129">
        <v>0.16950000000000001</v>
      </c>
      <c r="L168" s="129">
        <v>0.17030000000000001</v>
      </c>
      <c r="M168" s="129">
        <v>0.16650000000000001</v>
      </c>
      <c r="N168" s="129">
        <v>0.1711</v>
      </c>
      <c r="O168" s="129">
        <v>0.1754</v>
      </c>
      <c r="P168" s="129">
        <v>0.1731</v>
      </c>
      <c r="Q168" s="129">
        <v>0.1706</v>
      </c>
      <c r="R168" s="129">
        <v>0.17480000000000001</v>
      </c>
      <c r="S168" s="129">
        <v>0.17469999999999999</v>
      </c>
      <c r="T168" s="129">
        <v>0.1661</v>
      </c>
      <c r="U168" s="129">
        <v>0.16650000000000001</v>
      </c>
      <c r="V168" s="129">
        <v>0.17380000000000001</v>
      </c>
      <c r="W168" s="129">
        <v>0.17369999999999999</v>
      </c>
      <c r="X168" s="129">
        <v>0.1694</v>
      </c>
      <c r="Y168" s="129">
        <v>0.1663</v>
      </c>
      <c r="Z168" s="129">
        <v>0.1651</v>
      </c>
      <c r="AA168" s="129">
        <v>0.16320000000000001</v>
      </c>
      <c r="AB168" s="129">
        <v>0.16259999999999999</v>
      </c>
      <c r="AC168" s="129">
        <v>0.1633</v>
      </c>
      <c r="AD168" s="129">
        <v>0.16880000000000001</v>
      </c>
      <c r="AE168" s="129">
        <v>0.17330000000000001</v>
      </c>
      <c r="AF168" s="129">
        <v>0.17430000000000001</v>
      </c>
      <c r="AG168" s="129">
        <v>0.16739999999999999</v>
      </c>
      <c r="AH168" s="129">
        <v>0.16830000000000001</v>
      </c>
      <c r="AI168" s="129">
        <v>0.1719</v>
      </c>
      <c r="AJ168" s="129">
        <v>0.18060000000000001</v>
      </c>
      <c r="AK168" s="129">
        <v>0.1678</v>
      </c>
      <c r="AL168" s="129">
        <v>0.1651</v>
      </c>
      <c r="AM168" s="129">
        <v>0.17580000000000001</v>
      </c>
      <c r="AN168" s="129">
        <v>0.1678</v>
      </c>
      <c r="AO168" s="129">
        <v>0.16470000000000001</v>
      </c>
      <c r="AP168" s="129">
        <v>0.16619999999999999</v>
      </c>
      <c r="AQ168" s="129">
        <v>0.1744</v>
      </c>
      <c r="AR168" s="129">
        <v>0.16650000000000001</v>
      </c>
      <c r="AS168" s="129">
        <v>0.17430000000000001</v>
      </c>
      <c r="AT168" s="129">
        <v>0.16930000000000001</v>
      </c>
      <c r="AU168" s="129">
        <v>0.16589999999999999</v>
      </c>
      <c r="AV168" s="129">
        <v>0.17510000000000001</v>
      </c>
      <c r="AW168" s="129">
        <v>0.17419999999999999</v>
      </c>
      <c r="AX168" s="129">
        <v>0.17069999999999999</v>
      </c>
      <c r="AY168" s="129">
        <v>0.17680000000000001</v>
      </c>
      <c r="AZ168" s="129">
        <v>0.1724</v>
      </c>
      <c r="BA168" s="129">
        <v>0.1656</v>
      </c>
      <c r="BB168" s="129">
        <v>0.1651</v>
      </c>
      <c r="BC168" s="129">
        <v>0.17080000000000001</v>
      </c>
      <c r="BD168" s="129">
        <v>0.17399999999999999</v>
      </c>
      <c r="BE168" s="129">
        <v>0.17030000000000001</v>
      </c>
      <c r="BF168" s="129">
        <v>0.16880000000000001</v>
      </c>
      <c r="BG168" s="129">
        <v>0.16919999999999999</v>
      </c>
      <c r="BH168" s="129">
        <v>0.1724</v>
      </c>
      <c r="BI168" s="129">
        <v>0.1633</v>
      </c>
      <c r="BJ168" s="129">
        <v>0.1704</v>
      </c>
      <c r="BK168" s="129">
        <v>0.1709</v>
      </c>
      <c r="BL168" s="129">
        <v>0.1736</v>
      </c>
      <c r="BM168" s="129">
        <v>0.1678</v>
      </c>
      <c r="BN168" s="129">
        <v>0.17419999999999999</v>
      </c>
      <c r="BO168" s="129">
        <v>0.17480000000000001</v>
      </c>
      <c r="BP168" s="129">
        <v>0.16589999999999999</v>
      </c>
      <c r="BQ168" s="129">
        <v>0.16880000000000001</v>
      </c>
      <c r="BR168" s="129">
        <v>0.16900000000000001</v>
      </c>
      <c r="BS168" s="129">
        <v>0.16930000000000001</v>
      </c>
      <c r="BT168" s="129">
        <v>0.1694</v>
      </c>
      <c r="BU168" s="129">
        <v>0.1706</v>
      </c>
      <c r="BV168" s="129">
        <v>0.16300000000000001</v>
      </c>
      <c r="BW168" s="129">
        <v>0.17180000000000001</v>
      </c>
      <c r="BX168" s="129">
        <v>0.17150000000000001</v>
      </c>
      <c r="BY168" s="129">
        <v>0.1787</v>
      </c>
      <c r="BZ168" s="129">
        <v>0.1618</v>
      </c>
      <c r="CA168" s="54" t="s">
        <v>9638</v>
      </c>
    </row>
    <row r="169" spans="1:79" ht="15.75" customHeight="1">
      <c r="A169" s="54" t="s">
        <v>8692</v>
      </c>
      <c r="B169" s="129">
        <v>0.1323</v>
      </c>
      <c r="C169" s="129">
        <v>0.1401</v>
      </c>
      <c r="D169" s="129">
        <v>0.1341</v>
      </c>
      <c r="E169" s="129">
        <v>0.14269999999999999</v>
      </c>
      <c r="F169" s="129">
        <v>0.13039999999999999</v>
      </c>
      <c r="G169" s="129">
        <v>0.1399</v>
      </c>
      <c r="H169" s="129">
        <v>0.1328</v>
      </c>
      <c r="I169" s="129">
        <v>0.13830000000000001</v>
      </c>
      <c r="J169" s="129">
        <v>0.12959999999999999</v>
      </c>
      <c r="K169" s="129">
        <v>0.1341</v>
      </c>
      <c r="L169" s="129">
        <v>0.1331</v>
      </c>
      <c r="M169" s="129">
        <v>0.13</v>
      </c>
      <c r="N169" s="129">
        <v>0.13569999999999999</v>
      </c>
      <c r="O169" s="129">
        <v>0.13689999999999999</v>
      </c>
      <c r="P169" s="129">
        <v>0.13689999999999999</v>
      </c>
      <c r="Q169" s="129">
        <v>0.1351</v>
      </c>
      <c r="R169" s="129">
        <v>0.13700000000000001</v>
      </c>
      <c r="S169" s="129">
        <v>0.13589999999999999</v>
      </c>
      <c r="T169" s="129">
        <v>0.13020000000000001</v>
      </c>
      <c r="U169" s="129">
        <v>0.1303</v>
      </c>
      <c r="V169" s="129">
        <v>0.13769999999999999</v>
      </c>
      <c r="W169" s="129">
        <v>0.1363</v>
      </c>
      <c r="X169" s="129">
        <v>0.1328</v>
      </c>
      <c r="Y169" s="129">
        <v>0.13189999999999999</v>
      </c>
      <c r="Z169" s="129">
        <v>0.13039999999999999</v>
      </c>
      <c r="AA169" s="129">
        <v>0.1298</v>
      </c>
      <c r="AB169" s="129">
        <v>0.1275</v>
      </c>
      <c r="AC169" s="129">
        <v>0.1273</v>
      </c>
      <c r="AD169" s="129">
        <v>0.13350000000000001</v>
      </c>
      <c r="AE169" s="129">
        <v>0.1391</v>
      </c>
      <c r="AF169" s="129">
        <v>0.13639999999999999</v>
      </c>
      <c r="AG169" s="129">
        <v>0.13089999999999999</v>
      </c>
      <c r="AH169" s="129">
        <v>0.13300000000000001</v>
      </c>
      <c r="AI169" s="129">
        <v>0.13339999999999999</v>
      </c>
      <c r="AJ169" s="129">
        <v>0.14180000000000001</v>
      </c>
      <c r="AK169" s="129">
        <v>0.13100000000000001</v>
      </c>
      <c r="AL169" s="129">
        <v>0.1308</v>
      </c>
      <c r="AM169" s="129">
        <v>0.1384</v>
      </c>
      <c r="AN169" s="129">
        <v>0.13250000000000001</v>
      </c>
      <c r="AO169" s="129">
        <v>0.12970000000000001</v>
      </c>
      <c r="AP169" s="129">
        <v>0.13009999999999999</v>
      </c>
      <c r="AQ169" s="129">
        <v>0.13780000000000001</v>
      </c>
      <c r="AR169" s="129">
        <v>0.1313</v>
      </c>
      <c r="AS169" s="129">
        <v>0.1366</v>
      </c>
      <c r="AT169" s="129">
        <v>0.13159999999999999</v>
      </c>
      <c r="AU169" s="129">
        <v>0.1308</v>
      </c>
      <c r="AV169" s="129">
        <v>0.13780000000000001</v>
      </c>
      <c r="AW169" s="129">
        <v>0.13900000000000001</v>
      </c>
      <c r="AX169" s="129">
        <v>0.1338</v>
      </c>
      <c r="AY169" s="129">
        <v>0.1404</v>
      </c>
      <c r="AZ169" s="129">
        <v>0.13450000000000001</v>
      </c>
      <c r="BA169" s="129">
        <v>0.13020000000000001</v>
      </c>
      <c r="BB169" s="129">
        <v>0.12920000000000001</v>
      </c>
      <c r="BC169" s="129">
        <v>0.13320000000000001</v>
      </c>
      <c r="BD169" s="129">
        <v>0.13830000000000001</v>
      </c>
      <c r="BE169" s="129">
        <v>0.13239999999999999</v>
      </c>
      <c r="BF169" s="129">
        <v>0.13300000000000001</v>
      </c>
      <c r="BG169" s="129">
        <v>0.13189999999999999</v>
      </c>
      <c r="BH169" s="129">
        <v>0.1368</v>
      </c>
      <c r="BI169" s="129">
        <v>0.12820000000000001</v>
      </c>
      <c r="BJ169" s="129">
        <v>0.1353</v>
      </c>
      <c r="BK169" s="129">
        <v>0.13519999999999999</v>
      </c>
      <c r="BL169" s="129">
        <v>0.1323</v>
      </c>
      <c r="BM169" s="129">
        <v>0.1348</v>
      </c>
      <c r="BN169" s="129">
        <v>0.13639999999999999</v>
      </c>
      <c r="BO169" s="129">
        <v>0.13830000000000001</v>
      </c>
      <c r="BP169" s="129">
        <v>0.13159999999999999</v>
      </c>
      <c r="BQ169" s="129">
        <v>0.13150000000000001</v>
      </c>
      <c r="BR169" s="129">
        <v>0.1348</v>
      </c>
      <c r="BS169" s="129">
        <v>0.1343</v>
      </c>
      <c r="BT169" s="129">
        <v>0.13200000000000001</v>
      </c>
      <c r="BU169" s="129">
        <v>0.1336</v>
      </c>
      <c r="BV169" s="129">
        <v>0.127</v>
      </c>
      <c r="BW169" s="129">
        <v>0.1351</v>
      </c>
      <c r="BX169" s="129">
        <v>0.13489999999999999</v>
      </c>
      <c r="BY169" s="129">
        <v>0.13900000000000001</v>
      </c>
      <c r="BZ169" s="129">
        <v>0.12770000000000001</v>
      </c>
      <c r="CA169" s="54" t="s">
        <v>8866</v>
      </c>
    </row>
    <row r="170" spans="1:79" ht="15.75" customHeight="1">
      <c r="A170" s="54" t="s">
        <v>8703</v>
      </c>
      <c r="B170" s="129">
        <v>0.1007</v>
      </c>
      <c r="C170" s="129">
        <v>0.1046</v>
      </c>
      <c r="D170" s="129">
        <v>9.9599999999999994E-2</v>
      </c>
      <c r="E170" s="129">
        <v>0.1075</v>
      </c>
      <c r="F170" s="129">
        <v>9.8900000000000002E-2</v>
      </c>
      <c r="G170" s="129">
        <v>0.1033</v>
      </c>
      <c r="H170" s="129">
        <v>9.8000000000000004E-2</v>
      </c>
      <c r="I170" s="129">
        <v>0.1041</v>
      </c>
      <c r="J170" s="129">
        <v>9.8199999999999996E-2</v>
      </c>
      <c r="K170" s="129">
        <v>0.1022</v>
      </c>
      <c r="L170" s="129">
        <v>9.9400000000000002E-2</v>
      </c>
      <c r="M170" s="129">
        <v>9.7600000000000006E-2</v>
      </c>
      <c r="N170" s="129">
        <v>0.10059999999999999</v>
      </c>
      <c r="O170" s="129">
        <v>0.1024</v>
      </c>
      <c r="P170" s="129">
        <v>0.10199999999999999</v>
      </c>
      <c r="Q170" s="129">
        <v>0.10100000000000001</v>
      </c>
      <c r="R170" s="129">
        <v>0.1033</v>
      </c>
      <c r="S170" s="129">
        <v>0.1013</v>
      </c>
      <c r="T170" s="129">
        <v>9.7000000000000003E-2</v>
      </c>
      <c r="U170" s="129">
        <v>9.7000000000000003E-2</v>
      </c>
      <c r="V170" s="129">
        <v>0.1018</v>
      </c>
      <c r="W170" s="129">
        <v>0.10489999999999999</v>
      </c>
      <c r="X170" s="129">
        <v>9.9500000000000005E-2</v>
      </c>
      <c r="Y170" s="129">
        <v>9.9699999999999997E-2</v>
      </c>
      <c r="Z170" s="129">
        <v>9.8299999999999998E-2</v>
      </c>
      <c r="AA170" s="129">
        <v>9.8400000000000001E-2</v>
      </c>
      <c r="AB170" s="129">
        <v>9.6100000000000005E-2</v>
      </c>
      <c r="AC170" s="129">
        <v>9.5500000000000002E-2</v>
      </c>
      <c r="AD170" s="129">
        <v>0.1013</v>
      </c>
      <c r="AE170" s="129">
        <v>0.1019</v>
      </c>
      <c r="AF170" s="129">
        <v>0.1022</v>
      </c>
      <c r="AG170" s="129">
        <v>9.8400000000000001E-2</v>
      </c>
      <c r="AH170" s="129">
        <v>9.7600000000000006E-2</v>
      </c>
      <c r="AI170" s="129">
        <v>9.98E-2</v>
      </c>
      <c r="AJ170" s="129">
        <v>0.10639999999999999</v>
      </c>
      <c r="AK170" s="129">
        <v>9.8000000000000004E-2</v>
      </c>
      <c r="AL170" s="129">
        <v>9.5799999999999996E-2</v>
      </c>
      <c r="AM170" s="129">
        <v>0.1017</v>
      </c>
      <c r="AN170" s="129">
        <v>9.7900000000000001E-2</v>
      </c>
      <c r="AO170" s="129">
        <v>9.5500000000000002E-2</v>
      </c>
      <c r="AP170" s="129">
        <v>9.8100000000000007E-2</v>
      </c>
      <c r="AQ170" s="129">
        <v>0.10299999999999999</v>
      </c>
      <c r="AR170" s="129">
        <v>9.9000000000000005E-2</v>
      </c>
      <c r="AS170" s="129">
        <v>0.1026</v>
      </c>
      <c r="AT170" s="129">
        <v>9.9900000000000003E-2</v>
      </c>
      <c r="AU170" s="129">
        <v>9.7699999999999995E-2</v>
      </c>
      <c r="AV170" s="129">
        <v>0.10639999999999999</v>
      </c>
      <c r="AW170" s="129">
        <v>0.1028</v>
      </c>
      <c r="AX170" s="129">
        <v>9.9400000000000002E-2</v>
      </c>
      <c r="AY170" s="129">
        <v>0.1048</v>
      </c>
      <c r="AZ170" s="129">
        <v>0.1017</v>
      </c>
      <c r="BA170" s="129">
        <v>9.7100000000000006E-2</v>
      </c>
      <c r="BB170" s="129">
        <v>9.74E-2</v>
      </c>
      <c r="BC170" s="129">
        <v>9.9900000000000003E-2</v>
      </c>
      <c r="BD170" s="129">
        <v>0.10390000000000001</v>
      </c>
      <c r="BE170" s="129">
        <v>0.10050000000000001</v>
      </c>
      <c r="BF170" s="129">
        <v>9.8599999999999993E-2</v>
      </c>
      <c r="BG170" s="129">
        <v>9.6600000000000005E-2</v>
      </c>
      <c r="BH170" s="129">
        <v>0.1019</v>
      </c>
      <c r="BI170" s="129">
        <v>9.6100000000000005E-2</v>
      </c>
      <c r="BJ170" s="129">
        <v>0.1024</v>
      </c>
      <c r="BK170" s="129">
        <v>0.10050000000000001</v>
      </c>
      <c r="BL170" s="129">
        <v>9.8000000000000004E-2</v>
      </c>
      <c r="BM170" s="129">
        <v>0.1026</v>
      </c>
      <c r="BN170" s="129">
        <v>0.10059999999999999</v>
      </c>
      <c r="BO170" s="129">
        <v>0.1053</v>
      </c>
      <c r="BP170" s="129">
        <v>9.8900000000000002E-2</v>
      </c>
      <c r="BQ170" s="129">
        <v>9.9099999999999994E-2</v>
      </c>
      <c r="BR170" s="129">
        <v>0.1</v>
      </c>
      <c r="BS170" s="129">
        <v>0.1003</v>
      </c>
      <c r="BT170" s="129">
        <v>9.8799999999999999E-2</v>
      </c>
      <c r="BU170" s="129">
        <v>0.10059999999999999</v>
      </c>
      <c r="BV170" s="129">
        <v>9.5100000000000004E-2</v>
      </c>
      <c r="BW170" s="129">
        <v>0.1009</v>
      </c>
      <c r="BX170" s="129">
        <v>0.1019</v>
      </c>
      <c r="BY170" s="129">
        <v>0.1042</v>
      </c>
      <c r="BZ170" s="129">
        <v>9.7100000000000006E-2</v>
      </c>
      <c r="CA170" s="54" t="s">
        <v>19600</v>
      </c>
    </row>
    <row r="171" spans="1:79" ht="15.75" customHeight="1">
      <c r="A171" s="54" t="s">
        <v>8714</v>
      </c>
      <c r="B171" s="129">
        <v>3.32E-2</v>
      </c>
      <c r="C171" s="129">
        <v>3.2399999999999998E-2</v>
      </c>
      <c r="D171" s="129">
        <v>3.1800000000000002E-2</v>
      </c>
      <c r="E171" s="129">
        <v>3.32E-2</v>
      </c>
      <c r="F171" s="129">
        <v>3.1699999999999999E-2</v>
      </c>
      <c r="G171" s="129">
        <v>2.93E-2</v>
      </c>
      <c r="H171" s="129">
        <v>2.9600000000000001E-2</v>
      </c>
      <c r="I171" s="129">
        <v>3.1300000000000001E-2</v>
      </c>
      <c r="J171" s="129">
        <v>2.7699999999999999E-2</v>
      </c>
      <c r="K171" s="129">
        <v>3.0700000000000002E-2</v>
      </c>
      <c r="L171" s="129">
        <v>2.81E-2</v>
      </c>
      <c r="M171" s="129">
        <v>3.1600000000000003E-2</v>
      </c>
      <c r="N171" s="129">
        <v>3.2500000000000001E-2</v>
      </c>
      <c r="O171" s="129">
        <v>2.7900000000000001E-2</v>
      </c>
      <c r="P171" s="129">
        <v>3.0800000000000001E-2</v>
      </c>
      <c r="Q171" s="129">
        <v>3.04E-2</v>
      </c>
      <c r="R171" s="129">
        <v>3.1099999999999999E-2</v>
      </c>
      <c r="S171" s="129">
        <v>3.1800000000000002E-2</v>
      </c>
      <c r="T171" s="129">
        <v>3.2599999999999997E-2</v>
      </c>
      <c r="U171" s="129">
        <v>3.1600000000000003E-2</v>
      </c>
      <c r="V171" s="129">
        <v>3.0300000000000001E-2</v>
      </c>
      <c r="W171" s="129">
        <v>3.0499999999999999E-2</v>
      </c>
      <c r="X171" s="129">
        <v>3.0800000000000001E-2</v>
      </c>
      <c r="Y171" s="129">
        <v>3.0300000000000001E-2</v>
      </c>
      <c r="Z171" s="129">
        <v>2.8299999999999999E-2</v>
      </c>
      <c r="AA171" s="129">
        <v>2.7900000000000001E-2</v>
      </c>
      <c r="AB171" s="129">
        <v>2.76E-2</v>
      </c>
      <c r="AC171" s="129">
        <v>2.6499999999999999E-2</v>
      </c>
      <c r="AD171" s="129">
        <v>3.0300000000000001E-2</v>
      </c>
      <c r="AE171" s="129">
        <v>3.15E-2</v>
      </c>
      <c r="AF171" s="129">
        <v>3.1699999999999999E-2</v>
      </c>
      <c r="AG171" s="129">
        <v>2.93E-2</v>
      </c>
      <c r="AH171" s="129">
        <v>3.04E-2</v>
      </c>
      <c r="AI171" s="129">
        <v>2.9499999999999998E-2</v>
      </c>
      <c r="AJ171" s="129">
        <v>3.3799999999999997E-2</v>
      </c>
      <c r="AK171" s="129">
        <v>3.0700000000000002E-2</v>
      </c>
      <c r="AL171" s="129">
        <v>2.9700000000000001E-2</v>
      </c>
      <c r="AM171" s="129">
        <v>3.2500000000000001E-2</v>
      </c>
      <c r="AN171" s="129">
        <v>2.7099999999999999E-2</v>
      </c>
      <c r="AO171" s="129">
        <v>2.81E-2</v>
      </c>
      <c r="AP171" s="129">
        <v>2.9399999999999999E-2</v>
      </c>
      <c r="AQ171" s="129">
        <v>2.8500000000000001E-2</v>
      </c>
      <c r="AR171" s="129">
        <v>3.0300000000000001E-2</v>
      </c>
      <c r="AS171" s="129">
        <v>3.1399999999999997E-2</v>
      </c>
      <c r="AT171" s="129">
        <v>2.9600000000000001E-2</v>
      </c>
      <c r="AU171" s="129">
        <v>2.9600000000000001E-2</v>
      </c>
      <c r="AV171" s="129">
        <v>3.3399999999999999E-2</v>
      </c>
      <c r="AW171" s="129">
        <v>2.9899999999999999E-2</v>
      </c>
      <c r="AX171" s="129">
        <v>2.7699999999999999E-2</v>
      </c>
      <c r="AY171" s="129">
        <v>2.93E-2</v>
      </c>
      <c r="AZ171" s="129">
        <v>3.1699999999999999E-2</v>
      </c>
      <c r="BA171" s="129">
        <v>3.04E-2</v>
      </c>
      <c r="BB171" s="129">
        <v>2.9000000000000001E-2</v>
      </c>
      <c r="BC171" s="129">
        <v>2.7699999999999999E-2</v>
      </c>
      <c r="BD171" s="129">
        <v>3.2599999999999997E-2</v>
      </c>
      <c r="BE171" s="129">
        <v>3.3300000000000003E-2</v>
      </c>
      <c r="BF171" s="129">
        <v>2.9100000000000001E-2</v>
      </c>
      <c r="BG171" s="129">
        <v>3.0099999999999998E-2</v>
      </c>
      <c r="BH171" s="129">
        <v>3.2899999999999999E-2</v>
      </c>
      <c r="BI171" s="129">
        <v>2.9600000000000001E-2</v>
      </c>
      <c r="BJ171" s="129">
        <v>2.9000000000000001E-2</v>
      </c>
      <c r="BK171" s="129">
        <v>2.8899999999999999E-2</v>
      </c>
      <c r="BL171" s="129">
        <v>2.9100000000000001E-2</v>
      </c>
      <c r="BM171" s="129">
        <v>3.2099999999999997E-2</v>
      </c>
      <c r="BN171" s="129">
        <v>3.1899999999999998E-2</v>
      </c>
      <c r="BO171" s="129">
        <v>3.32E-2</v>
      </c>
      <c r="BP171" s="129">
        <v>2.86E-2</v>
      </c>
      <c r="BQ171" s="129">
        <v>3.2300000000000002E-2</v>
      </c>
      <c r="BR171" s="129">
        <v>3.0300000000000001E-2</v>
      </c>
      <c r="BS171" s="129">
        <v>2.76E-2</v>
      </c>
      <c r="BT171" s="129">
        <v>2.8500000000000001E-2</v>
      </c>
      <c r="BU171" s="129">
        <v>3.2199999999999999E-2</v>
      </c>
      <c r="BV171" s="129">
        <v>2.9499999999999998E-2</v>
      </c>
      <c r="BW171" s="129">
        <v>2.8899999999999999E-2</v>
      </c>
      <c r="BX171" s="129">
        <v>3.2899999999999999E-2</v>
      </c>
      <c r="BY171" s="129">
        <v>3.0099999999999998E-2</v>
      </c>
      <c r="BZ171" s="129">
        <v>2.6200000000000001E-2</v>
      </c>
      <c r="CA171" s="54" t="s">
        <v>9714</v>
      </c>
    </row>
    <row r="172" spans="1:79" ht="15.75" customHeight="1">
      <c r="A172" s="54" t="s">
        <v>8725</v>
      </c>
      <c r="B172" s="129">
        <v>0.1225</v>
      </c>
      <c r="C172" s="129">
        <v>0.1231</v>
      </c>
      <c r="D172" s="129">
        <v>0.1207</v>
      </c>
      <c r="E172" s="129">
        <v>0.12859999999999999</v>
      </c>
      <c r="F172" s="129">
        <v>0.1147</v>
      </c>
      <c r="G172" s="129">
        <v>0.12529999999999999</v>
      </c>
      <c r="H172" s="129">
        <v>0.1198</v>
      </c>
      <c r="I172" s="129">
        <v>0.123</v>
      </c>
      <c r="J172" s="129">
        <v>0.113</v>
      </c>
      <c r="K172" s="129">
        <v>0.1193</v>
      </c>
      <c r="L172" s="129">
        <v>0.1211</v>
      </c>
      <c r="M172" s="129">
        <v>0.11609999999999999</v>
      </c>
      <c r="N172" s="129">
        <v>0.1232</v>
      </c>
      <c r="O172" s="129">
        <v>0.1249</v>
      </c>
      <c r="P172" s="129">
        <v>0.1234</v>
      </c>
      <c r="Q172" s="129">
        <v>0.11840000000000001</v>
      </c>
      <c r="R172" s="129">
        <v>0.123</v>
      </c>
      <c r="S172" s="129">
        <v>0.12280000000000001</v>
      </c>
      <c r="T172" s="129">
        <v>0.1177</v>
      </c>
      <c r="U172" s="129">
        <v>0.11550000000000001</v>
      </c>
      <c r="V172" s="129">
        <v>0.1222</v>
      </c>
      <c r="W172" s="129">
        <v>0.12089999999999999</v>
      </c>
      <c r="X172" s="129">
        <v>0.1195</v>
      </c>
      <c r="Y172" s="129">
        <v>0.1178</v>
      </c>
      <c r="Z172" s="129">
        <v>0.1187</v>
      </c>
      <c r="AA172" s="129">
        <v>0.1168</v>
      </c>
      <c r="AB172" s="129">
        <v>0.1144</v>
      </c>
      <c r="AC172" s="129">
        <v>0.1157</v>
      </c>
      <c r="AD172" s="129">
        <v>0.1193</v>
      </c>
      <c r="AE172" s="129">
        <v>0.1222</v>
      </c>
      <c r="AF172" s="129">
        <v>0.12479999999999999</v>
      </c>
      <c r="AG172" s="129">
        <v>0.1206</v>
      </c>
      <c r="AH172" s="129">
        <v>0.11840000000000001</v>
      </c>
      <c r="AI172" s="129">
        <v>0.1215</v>
      </c>
      <c r="AJ172" s="129">
        <v>0.12770000000000001</v>
      </c>
      <c r="AK172" s="129">
        <v>0.12139999999999999</v>
      </c>
      <c r="AL172" s="129">
        <v>0.1177</v>
      </c>
      <c r="AM172" s="129">
        <v>0.123</v>
      </c>
      <c r="AN172" s="129">
        <v>0.11940000000000001</v>
      </c>
      <c r="AO172" s="129">
        <v>0.11310000000000001</v>
      </c>
      <c r="AP172" s="129">
        <v>0.1187</v>
      </c>
      <c r="AQ172" s="129">
        <v>0.1249</v>
      </c>
      <c r="AR172" s="129">
        <v>0.1191</v>
      </c>
      <c r="AS172" s="129">
        <v>0.1203</v>
      </c>
      <c r="AT172" s="129">
        <v>0.1201</v>
      </c>
      <c r="AU172" s="129">
        <v>0.1169</v>
      </c>
      <c r="AV172" s="129">
        <v>0.12520000000000001</v>
      </c>
      <c r="AW172" s="129">
        <v>0.1229</v>
      </c>
      <c r="AX172" s="129">
        <v>0.1221</v>
      </c>
      <c r="AY172" s="129">
        <v>0.12670000000000001</v>
      </c>
      <c r="AZ172" s="129">
        <v>0.12189999999999999</v>
      </c>
      <c r="BA172" s="129">
        <v>0.1164</v>
      </c>
      <c r="BB172" s="129">
        <v>0.11890000000000001</v>
      </c>
      <c r="BC172" s="129">
        <v>0.12139999999999999</v>
      </c>
      <c r="BD172" s="129">
        <v>0.1245</v>
      </c>
      <c r="BE172" s="129">
        <v>0.1215</v>
      </c>
      <c r="BF172" s="129">
        <v>0.12039999999999999</v>
      </c>
      <c r="BG172" s="129">
        <v>0.12230000000000001</v>
      </c>
      <c r="BH172" s="129">
        <v>0.1227</v>
      </c>
      <c r="BI172" s="129">
        <v>0.1153</v>
      </c>
      <c r="BJ172" s="129">
        <v>0.1195</v>
      </c>
      <c r="BK172" s="129">
        <v>0.12039999999999999</v>
      </c>
      <c r="BL172" s="129">
        <v>0.12429999999999999</v>
      </c>
      <c r="BM172" s="129">
        <v>0.1176</v>
      </c>
      <c r="BN172" s="129">
        <v>0.12529999999999999</v>
      </c>
      <c r="BO172" s="129">
        <v>0.12659999999999999</v>
      </c>
      <c r="BP172" s="129">
        <v>0.11849999999999999</v>
      </c>
      <c r="BQ172" s="129">
        <v>0.1227</v>
      </c>
      <c r="BR172" s="129">
        <v>0.11990000000000001</v>
      </c>
      <c r="BS172" s="129">
        <v>0.1186</v>
      </c>
      <c r="BT172" s="129">
        <v>0.12180000000000001</v>
      </c>
      <c r="BU172" s="129">
        <v>0.1205</v>
      </c>
      <c r="BV172" s="129">
        <v>0.11650000000000001</v>
      </c>
      <c r="BW172" s="129">
        <v>0.1206</v>
      </c>
      <c r="BX172" s="129">
        <v>0.1226</v>
      </c>
      <c r="BY172" s="129">
        <v>0.12659999999999999</v>
      </c>
      <c r="BZ172" s="129">
        <v>0.1145</v>
      </c>
      <c r="CA172" s="54" t="s">
        <v>9738</v>
      </c>
    </row>
    <row r="173" spans="1:79" ht="15.75" customHeight="1">
      <c r="A173" s="54" t="s">
        <v>8738</v>
      </c>
      <c r="B173" s="129">
        <v>0.1007</v>
      </c>
      <c r="C173" s="129">
        <v>9.9400000000000002E-2</v>
      </c>
      <c r="D173" s="129">
        <v>9.9099999999999994E-2</v>
      </c>
      <c r="E173" s="129">
        <v>0.1047</v>
      </c>
      <c r="F173" s="129">
        <v>9.5399999999999999E-2</v>
      </c>
      <c r="G173" s="129">
        <v>0.1017</v>
      </c>
      <c r="H173" s="129">
        <v>9.9400000000000002E-2</v>
      </c>
      <c r="I173" s="129">
        <v>9.7699999999999995E-2</v>
      </c>
      <c r="J173" s="129">
        <v>9.3600000000000003E-2</v>
      </c>
      <c r="K173" s="129">
        <v>9.7799999999999998E-2</v>
      </c>
      <c r="L173" s="129">
        <v>9.5699999999999993E-2</v>
      </c>
      <c r="M173" s="129">
        <v>9.7000000000000003E-2</v>
      </c>
      <c r="N173" s="129">
        <v>9.9099999999999994E-2</v>
      </c>
      <c r="O173" s="129">
        <v>9.8799999999999999E-2</v>
      </c>
      <c r="P173" s="129">
        <v>9.9500000000000005E-2</v>
      </c>
      <c r="Q173" s="129">
        <v>9.6699999999999994E-2</v>
      </c>
      <c r="R173" s="129">
        <v>0.1004</v>
      </c>
      <c r="S173" s="129">
        <v>0.1017</v>
      </c>
      <c r="T173" s="129">
        <v>9.8100000000000007E-2</v>
      </c>
      <c r="U173" s="129">
        <v>9.6100000000000005E-2</v>
      </c>
      <c r="V173" s="129">
        <v>9.7799999999999998E-2</v>
      </c>
      <c r="W173" s="129">
        <v>9.5799999999999996E-2</v>
      </c>
      <c r="X173" s="129">
        <v>9.8599999999999993E-2</v>
      </c>
      <c r="Y173" s="129">
        <v>9.7199999999999995E-2</v>
      </c>
      <c r="Z173" s="129">
        <v>9.7799999999999998E-2</v>
      </c>
      <c r="AA173" s="129">
        <v>9.5799999999999996E-2</v>
      </c>
      <c r="AB173" s="129">
        <v>9.2999999999999999E-2</v>
      </c>
      <c r="AC173" s="129">
        <v>9.4200000000000006E-2</v>
      </c>
      <c r="AD173" s="129">
        <v>9.8900000000000002E-2</v>
      </c>
      <c r="AE173" s="129">
        <v>0.1008</v>
      </c>
      <c r="AF173" s="129">
        <v>0.1012</v>
      </c>
      <c r="AG173" s="129">
        <v>9.64E-2</v>
      </c>
      <c r="AH173" s="129">
        <v>9.8100000000000007E-2</v>
      </c>
      <c r="AI173" s="129">
        <v>9.5399999999999999E-2</v>
      </c>
      <c r="AJ173" s="129">
        <v>0.1046</v>
      </c>
      <c r="AK173" s="129">
        <v>9.8100000000000007E-2</v>
      </c>
      <c r="AL173" s="129">
        <v>9.74E-2</v>
      </c>
      <c r="AM173" s="129">
        <v>9.9599999999999994E-2</v>
      </c>
      <c r="AN173" s="129">
        <v>9.6500000000000002E-2</v>
      </c>
      <c r="AO173" s="129">
        <v>9.4700000000000006E-2</v>
      </c>
      <c r="AP173" s="129">
        <v>9.7000000000000003E-2</v>
      </c>
      <c r="AQ173" s="129">
        <v>0.1033</v>
      </c>
      <c r="AR173" s="129">
        <v>9.9500000000000005E-2</v>
      </c>
      <c r="AS173" s="129">
        <v>9.5799999999999996E-2</v>
      </c>
      <c r="AT173" s="129">
        <v>9.9500000000000005E-2</v>
      </c>
      <c r="AU173" s="129">
        <v>9.4200000000000006E-2</v>
      </c>
      <c r="AV173" s="129">
        <v>0.1</v>
      </c>
      <c r="AW173" s="129">
        <v>9.9199999999999997E-2</v>
      </c>
      <c r="AX173" s="129">
        <v>9.7199999999999995E-2</v>
      </c>
      <c r="AY173" s="129">
        <v>9.9900000000000003E-2</v>
      </c>
      <c r="AZ173" s="129">
        <v>0.10150000000000001</v>
      </c>
      <c r="BA173" s="129">
        <v>9.5699999999999993E-2</v>
      </c>
      <c r="BB173" s="129">
        <v>9.6199999999999994E-2</v>
      </c>
      <c r="BC173" s="129">
        <v>9.6799999999999997E-2</v>
      </c>
      <c r="BD173" s="129">
        <v>0.1027</v>
      </c>
      <c r="BE173" s="129">
        <v>9.7799999999999998E-2</v>
      </c>
      <c r="BF173" s="129">
        <v>9.8400000000000001E-2</v>
      </c>
      <c r="BG173" s="129">
        <v>9.69E-2</v>
      </c>
      <c r="BH173" s="129">
        <v>0.10009999999999999</v>
      </c>
      <c r="BI173" s="129">
        <v>9.01E-2</v>
      </c>
      <c r="BJ173" s="129">
        <v>9.8500000000000004E-2</v>
      </c>
      <c r="BK173" s="129">
        <v>9.7799999999999998E-2</v>
      </c>
      <c r="BL173" s="129">
        <v>0.1013</v>
      </c>
      <c r="BM173" s="129">
        <v>9.9000000000000005E-2</v>
      </c>
      <c r="BN173" s="129">
        <v>0.10299999999999999</v>
      </c>
      <c r="BO173" s="129">
        <v>0.10009999999999999</v>
      </c>
      <c r="BP173" s="129">
        <v>9.6699999999999994E-2</v>
      </c>
      <c r="BQ173" s="129">
        <v>9.6500000000000002E-2</v>
      </c>
      <c r="BR173" s="129">
        <v>9.6500000000000002E-2</v>
      </c>
      <c r="BS173" s="129">
        <v>9.9599999999999994E-2</v>
      </c>
      <c r="BT173" s="129">
        <v>9.8299999999999998E-2</v>
      </c>
      <c r="BU173" s="129">
        <v>9.7699999999999995E-2</v>
      </c>
      <c r="BV173" s="129">
        <v>9.3899999999999997E-2</v>
      </c>
      <c r="BW173" s="129">
        <v>9.8000000000000004E-2</v>
      </c>
      <c r="BX173" s="129">
        <v>9.8900000000000002E-2</v>
      </c>
      <c r="BY173" s="129">
        <v>0.10150000000000001</v>
      </c>
      <c r="BZ173" s="129">
        <v>9.1399999999999995E-2</v>
      </c>
      <c r="CA173" s="54" t="s">
        <v>9760</v>
      </c>
    </row>
    <row r="174" spans="1:79" ht="15.75" customHeight="1">
      <c r="A174" s="54" t="s">
        <v>8748</v>
      </c>
      <c r="B174" s="129">
        <v>0.20780000000000001</v>
      </c>
      <c r="C174" s="129">
        <v>0.21629999999999999</v>
      </c>
      <c r="D174" s="129">
        <v>0.20730000000000001</v>
      </c>
      <c r="E174" s="129">
        <v>0.21690000000000001</v>
      </c>
      <c r="F174" s="129">
        <v>0.2029</v>
      </c>
      <c r="G174" s="129">
        <v>0.21129999999999999</v>
      </c>
      <c r="H174" s="129">
        <v>0.2074</v>
      </c>
      <c r="I174" s="129">
        <v>0.20399999999999999</v>
      </c>
      <c r="J174" s="129">
        <v>0.20169999999999999</v>
      </c>
      <c r="K174" s="129">
        <v>0.20580000000000001</v>
      </c>
      <c r="L174" s="129">
        <v>0.2014</v>
      </c>
      <c r="M174" s="129">
        <v>0.20100000000000001</v>
      </c>
      <c r="N174" s="129">
        <v>0.2019</v>
      </c>
      <c r="O174" s="129">
        <v>0.21210000000000001</v>
      </c>
      <c r="P174" s="129">
        <v>0.20530000000000001</v>
      </c>
      <c r="Q174" s="129">
        <v>0.20349999999999999</v>
      </c>
      <c r="R174" s="129">
        <v>0.20730000000000001</v>
      </c>
      <c r="S174" s="129">
        <v>0.21099999999999999</v>
      </c>
      <c r="T174" s="129">
        <v>0.20050000000000001</v>
      </c>
      <c r="U174" s="129">
        <v>0.1991</v>
      </c>
      <c r="V174" s="129">
        <v>0.2054</v>
      </c>
      <c r="W174" s="129">
        <v>0.2097</v>
      </c>
      <c r="X174" s="129">
        <v>0.20710000000000001</v>
      </c>
      <c r="Y174" s="129">
        <v>0.19700000000000001</v>
      </c>
      <c r="Z174" s="129">
        <v>0.20169999999999999</v>
      </c>
      <c r="AA174" s="129">
        <v>0.20050000000000001</v>
      </c>
      <c r="AB174" s="129">
        <v>0.19309999999999999</v>
      </c>
      <c r="AC174" s="129">
        <v>0.19289999999999999</v>
      </c>
      <c r="AD174" s="129">
        <v>0.20330000000000001</v>
      </c>
      <c r="AE174" s="129">
        <v>0.2051</v>
      </c>
      <c r="AF174" s="129">
        <v>0.2099</v>
      </c>
      <c r="AG174" s="129">
        <v>0.19739999999999999</v>
      </c>
      <c r="AH174" s="129">
        <v>0.20910000000000001</v>
      </c>
      <c r="AI174" s="129">
        <v>0.20019999999999999</v>
      </c>
      <c r="AJ174" s="129">
        <v>0.21659999999999999</v>
      </c>
      <c r="AK174" s="129">
        <v>0.20030000000000001</v>
      </c>
      <c r="AL174" s="129">
        <v>0.20300000000000001</v>
      </c>
      <c r="AM174" s="129">
        <v>0.20849999999999999</v>
      </c>
      <c r="AN174" s="129">
        <v>0.2041</v>
      </c>
      <c r="AO174" s="129">
        <v>0.1996</v>
      </c>
      <c r="AP174" s="129">
        <v>0.19980000000000001</v>
      </c>
      <c r="AQ174" s="129">
        <v>0.216</v>
      </c>
      <c r="AR174" s="129">
        <v>0.1976</v>
      </c>
      <c r="AS174" s="129">
        <v>0.20680000000000001</v>
      </c>
      <c r="AT174" s="129">
        <v>0.20150000000000001</v>
      </c>
      <c r="AU174" s="129">
        <v>0.2006</v>
      </c>
      <c r="AV174" s="129">
        <v>0.2079</v>
      </c>
      <c r="AW174" s="129">
        <v>0.2094</v>
      </c>
      <c r="AX174" s="129">
        <v>0.20480000000000001</v>
      </c>
      <c r="AY174" s="129">
        <v>0.21229999999999999</v>
      </c>
      <c r="AZ174" s="129">
        <v>0.20760000000000001</v>
      </c>
      <c r="BA174" s="129">
        <v>0.19739999999999999</v>
      </c>
      <c r="BB174" s="129">
        <v>0.1973</v>
      </c>
      <c r="BC174" s="129">
        <v>0.20050000000000001</v>
      </c>
      <c r="BD174" s="129">
        <v>0.2077</v>
      </c>
      <c r="BE174" s="129">
        <v>0.20630000000000001</v>
      </c>
      <c r="BF174" s="129">
        <v>0.19900000000000001</v>
      </c>
      <c r="BG174" s="129">
        <v>0.2011</v>
      </c>
      <c r="BH174" s="129">
        <v>0.20419999999999999</v>
      </c>
      <c r="BI174" s="129">
        <v>0.19719999999999999</v>
      </c>
      <c r="BJ174" s="129">
        <v>0.2019</v>
      </c>
      <c r="BK174" s="129">
        <v>0.2019</v>
      </c>
      <c r="BL174" s="129">
        <v>0.20680000000000001</v>
      </c>
      <c r="BM174" s="129">
        <v>0.20319999999999999</v>
      </c>
      <c r="BN174" s="129">
        <v>0.20610000000000001</v>
      </c>
      <c r="BO174" s="129">
        <v>0.20630000000000001</v>
      </c>
      <c r="BP174" s="129">
        <v>0.1991</v>
      </c>
      <c r="BQ174" s="129">
        <v>0.2009</v>
      </c>
      <c r="BR174" s="129">
        <v>0.20250000000000001</v>
      </c>
      <c r="BS174" s="129">
        <v>0.20039999999999999</v>
      </c>
      <c r="BT174" s="129">
        <v>0.20630000000000001</v>
      </c>
      <c r="BU174" s="129">
        <v>0.2031</v>
      </c>
      <c r="BV174" s="129">
        <v>0.19850000000000001</v>
      </c>
      <c r="BW174" s="129">
        <v>0.20250000000000001</v>
      </c>
      <c r="BX174" s="129">
        <v>0.20269999999999999</v>
      </c>
      <c r="BY174" s="129">
        <v>0.214</v>
      </c>
      <c r="BZ174" s="129">
        <v>0.19370000000000001</v>
      </c>
      <c r="CA174" s="54" t="s">
        <v>9094</v>
      </c>
    </row>
    <row r="175" spans="1:79" ht="15.75" customHeight="1">
      <c r="A175" s="54" t="s">
        <v>8761</v>
      </c>
      <c r="B175" s="129">
        <v>0.13930000000000001</v>
      </c>
      <c r="C175" s="129">
        <v>0.1444</v>
      </c>
      <c r="D175" s="129">
        <v>0.1343</v>
      </c>
      <c r="E175" s="129">
        <v>0.1454</v>
      </c>
      <c r="F175" s="129">
        <v>0.13350000000000001</v>
      </c>
      <c r="G175" s="129">
        <v>0.1406</v>
      </c>
      <c r="H175" s="129">
        <v>0.13669999999999999</v>
      </c>
      <c r="I175" s="129">
        <v>0.1358</v>
      </c>
      <c r="J175" s="129">
        <v>0.1371</v>
      </c>
      <c r="K175" s="129">
        <v>0.1399</v>
      </c>
      <c r="L175" s="129">
        <v>0.1321</v>
      </c>
      <c r="M175" s="129">
        <v>0.13200000000000001</v>
      </c>
      <c r="N175" s="129">
        <v>0.13469999999999999</v>
      </c>
      <c r="O175" s="129">
        <v>0.14169999999999999</v>
      </c>
      <c r="P175" s="129">
        <v>0.13619999999999999</v>
      </c>
      <c r="Q175" s="129">
        <v>0.13489999999999999</v>
      </c>
      <c r="R175" s="129">
        <v>0.13619999999999999</v>
      </c>
      <c r="S175" s="129">
        <v>0.1399</v>
      </c>
      <c r="T175" s="129">
        <v>0.13420000000000001</v>
      </c>
      <c r="U175" s="129">
        <v>0.13519999999999999</v>
      </c>
      <c r="V175" s="129">
        <v>0.13539999999999999</v>
      </c>
      <c r="W175" s="129">
        <v>0.1401</v>
      </c>
      <c r="X175" s="129">
        <v>0.1386</v>
      </c>
      <c r="Y175" s="129">
        <v>0.13300000000000001</v>
      </c>
      <c r="Z175" s="129">
        <v>0.13439999999999999</v>
      </c>
      <c r="AA175" s="129">
        <v>0.1331</v>
      </c>
      <c r="AB175" s="129">
        <v>0.129</v>
      </c>
      <c r="AC175" s="129">
        <v>0.12709999999999999</v>
      </c>
      <c r="AD175" s="129">
        <v>0.13650000000000001</v>
      </c>
      <c r="AE175" s="129">
        <v>0.13789999999999999</v>
      </c>
      <c r="AF175" s="129">
        <v>0.1381</v>
      </c>
      <c r="AG175" s="129">
        <v>0.13100000000000001</v>
      </c>
      <c r="AH175" s="129">
        <v>0.13919999999999999</v>
      </c>
      <c r="AI175" s="129">
        <v>0.13519999999999999</v>
      </c>
      <c r="AJ175" s="129">
        <v>0.1426</v>
      </c>
      <c r="AK175" s="129">
        <v>0.1341</v>
      </c>
      <c r="AL175" s="129">
        <v>0.13719999999999999</v>
      </c>
      <c r="AM175" s="129">
        <v>0.13600000000000001</v>
      </c>
      <c r="AN175" s="129">
        <v>0.13120000000000001</v>
      </c>
      <c r="AO175" s="129">
        <v>0.13200000000000001</v>
      </c>
      <c r="AP175" s="129">
        <v>0.13550000000000001</v>
      </c>
      <c r="AQ175" s="129">
        <v>0.13930000000000001</v>
      </c>
      <c r="AR175" s="129">
        <v>0.1323</v>
      </c>
      <c r="AS175" s="129">
        <v>0.14069999999999999</v>
      </c>
      <c r="AT175" s="129">
        <v>0.13320000000000001</v>
      </c>
      <c r="AU175" s="129">
        <v>0.13600000000000001</v>
      </c>
      <c r="AV175" s="129">
        <v>0.1391</v>
      </c>
      <c r="AW175" s="129">
        <v>0.14030000000000001</v>
      </c>
      <c r="AX175" s="129">
        <v>0.1411</v>
      </c>
      <c r="AY175" s="129">
        <v>0.14149999999999999</v>
      </c>
      <c r="AZ175" s="129">
        <v>0.1384</v>
      </c>
      <c r="BA175" s="129">
        <v>0.13139999999999999</v>
      </c>
      <c r="BB175" s="129">
        <v>0.1318</v>
      </c>
      <c r="BC175" s="129">
        <v>0.1343</v>
      </c>
      <c r="BD175" s="129">
        <v>0.14050000000000001</v>
      </c>
      <c r="BE175" s="129">
        <v>0.13830000000000001</v>
      </c>
      <c r="BF175" s="129">
        <v>0.13089999999999999</v>
      </c>
      <c r="BG175" s="129">
        <v>0.13</v>
      </c>
      <c r="BH175" s="129">
        <v>0.1389</v>
      </c>
      <c r="BI175" s="129">
        <v>0.13170000000000001</v>
      </c>
      <c r="BJ175" s="129">
        <v>0.13719999999999999</v>
      </c>
      <c r="BK175" s="129">
        <v>0.1381</v>
      </c>
      <c r="BL175" s="129">
        <v>0.13880000000000001</v>
      </c>
      <c r="BM175" s="129">
        <v>0.13400000000000001</v>
      </c>
      <c r="BN175" s="129">
        <v>0.13650000000000001</v>
      </c>
      <c r="BO175" s="129">
        <v>0.13780000000000001</v>
      </c>
      <c r="BP175" s="129">
        <v>0.13</v>
      </c>
      <c r="BQ175" s="129">
        <v>0.13059999999999999</v>
      </c>
      <c r="BR175" s="129">
        <v>0.13200000000000001</v>
      </c>
      <c r="BS175" s="129">
        <v>0.13350000000000001</v>
      </c>
      <c r="BT175" s="129">
        <v>0.13150000000000001</v>
      </c>
      <c r="BU175" s="129">
        <v>0.1346</v>
      </c>
      <c r="BV175" s="129">
        <v>0.12720000000000001</v>
      </c>
      <c r="BW175" s="129">
        <v>0.1381</v>
      </c>
      <c r="BX175" s="129">
        <v>0.13619999999999999</v>
      </c>
      <c r="BY175" s="129">
        <v>0.1454</v>
      </c>
      <c r="BZ175" s="129">
        <v>0.12740000000000001</v>
      </c>
      <c r="CA175" s="54" t="s">
        <v>8866</v>
      </c>
    </row>
    <row r="176" spans="1:79" ht="15.75" customHeight="1">
      <c r="A176" s="54" t="s">
        <v>8772</v>
      </c>
      <c r="B176" s="129">
        <v>0.2127</v>
      </c>
      <c r="C176" s="129">
        <v>0.22140000000000001</v>
      </c>
      <c r="D176" s="129">
        <v>0.2235</v>
      </c>
      <c r="E176" s="129">
        <v>0.21929999999999999</v>
      </c>
      <c r="F176" s="129">
        <v>0.2097</v>
      </c>
      <c r="G176" s="129">
        <v>0.21479999999999999</v>
      </c>
      <c r="H176" s="129">
        <v>0.21759999999999999</v>
      </c>
      <c r="I176" s="129">
        <v>0.21410000000000001</v>
      </c>
      <c r="J176" s="129">
        <v>0.2087</v>
      </c>
      <c r="K176" s="129">
        <v>0.22090000000000001</v>
      </c>
      <c r="L176" s="129">
        <v>0.21870000000000001</v>
      </c>
      <c r="M176" s="129">
        <v>0.2082</v>
      </c>
      <c r="N176" s="129">
        <v>0.2155</v>
      </c>
      <c r="O176" s="129">
        <v>0.218</v>
      </c>
      <c r="P176" s="129">
        <v>0.2145</v>
      </c>
      <c r="Q176" s="129">
        <v>0.214</v>
      </c>
      <c r="R176" s="129">
        <v>0.21540000000000001</v>
      </c>
      <c r="S176" s="129">
        <v>0.23</v>
      </c>
      <c r="T176" s="129">
        <v>0.20730000000000001</v>
      </c>
      <c r="U176" s="129">
        <v>0.21049999999999999</v>
      </c>
      <c r="V176" s="129">
        <v>0.21840000000000001</v>
      </c>
      <c r="W176" s="129">
        <v>0.21929999999999999</v>
      </c>
      <c r="X176" s="129">
        <v>0.21410000000000001</v>
      </c>
      <c r="Y176" s="129">
        <v>0.2094</v>
      </c>
      <c r="Z176" s="129">
        <v>0.21310000000000001</v>
      </c>
      <c r="AA176" s="129">
        <v>0.20799999999999999</v>
      </c>
      <c r="AB176" s="129">
        <v>0.21079999999999999</v>
      </c>
      <c r="AC176" s="129">
        <v>0.20549999999999999</v>
      </c>
      <c r="AD176" s="129">
        <v>0.216</v>
      </c>
      <c r="AE176" s="129">
        <v>0.21759999999999999</v>
      </c>
      <c r="AF176" s="129">
        <v>0.22170000000000001</v>
      </c>
      <c r="AG176" s="129">
        <v>0.21329999999999999</v>
      </c>
      <c r="AH176" s="129">
        <v>0.21029999999999999</v>
      </c>
      <c r="AI176" s="129">
        <v>0.21199999999999999</v>
      </c>
      <c r="AJ176" s="129">
        <v>0.23350000000000001</v>
      </c>
      <c r="AK176" s="129">
        <v>0.21879999999999999</v>
      </c>
      <c r="AL176" s="129">
        <v>0.21249999999999999</v>
      </c>
      <c r="AM176" s="129">
        <v>0.21970000000000001</v>
      </c>
      <c r="AN176" s="129">
        <v>0.21490000000000001</v>
      </c>
      <c r="AO176" s="129">
        <v>0.2099</v>
      </c>
      <c r="AP176" s="129">
        <v>0.2102</v>
      </c>
      <c r="AQ176" s="129">
        <v>0.22059999999999999</v>
      </c>
      <c r="AR176" s="129">
        <v>0.2084</v>
      </c>
      <c r="AS176" s="129">
        <v>0.221</v>
      </c>
      <c r="AT176" s="129">
        <v>0.21440000000000001</v>
      </c>
      <c r="AU176" s="129">
        <v>0.21099999999999999</v>
      </c>
      <c r="AV176" s="129">
        <v>0.22209999999999999</v>
      </c>
      <c r="AW176" s="129">
        <v>0.21809999999999999</v>
      </c>
      <c r="AX176" s="129">
        <v>0.22</v>
      </c>
      <c r="AY176" s="129">
        <v>0.224</v>
      </c>
      <c r="AZ176" s="129">
        <v>0.21310000000000001</v>
      </c>
      <c r="BA176" s="129">
        <v>0.20610000000000001</v>
      </c>
      <c r="BB176" s="129">
        <v>0.21429999999999999</v>
      </c>
      <c r="BC176" s="129">
        <v>0.21429999999999999</v>
      </c>
      <c r="BD176" s="129">
        <v>0.2172</v>
      </c>
      <c r="BE176" s="129">
        <v>0.2117</v>
      </c>
      <c r="BF176" s="129">
        <v>0.2092</v>
      </c>
      <c r="BG176" s="129">
        <v>0.21429999999999999</v>
      </c>
      <c r="BH176" s="129">
        <v>0.219</v>
      </c>
      <c r="BI176" s="129">
        <v>0.2021</v>
      </c>
      <c r="BJ176" s="129">
        <v>0.2152</v>
      </c>
      <c r="BK176" s="129">
        <v>0.21709999999999999</v>
      </c>
      <c r="BL176" s="129">
        <v>0.2223</v>
      </c>
      <c r="BM176" s="129">
        <v>0.21290000000000001</v>
      </c>
      <c r="BN176" s="129">
        <v>0.2099</v>
      </c>
      <c r="BO176" s="129">
        <v>0.2177</v>
      </c>
      <c r="BP176" s="129">
        <v>0.20699999999999999</v>
      </c>
      <c r="BQ176" s="129">
        <v>0.21729999999999999</v>
      </c>
      <c r="BR176" s="129">
        <v>0.21629999999999999</v>
      </c>
      <c r="BS176" s="129">
        <v>0.21</v>
      </c>
      <c r="BT176" s="129">
        <v>0.21460000000000001</v>
      </c>
      <c r="BU176" s="129">
        <v>0.217</v>
      </c>
      <c r="BV176" s="129">
        <v>0.21279999999999999</v>
      </c>
      <c r="BW176" s="129">
        <v>0.2162</v>
      </c>
      <c r="BX176" s="129">
        <v>0.2102</v>
      </c>
      <c r="BY176" s="129">
        <v>0.2238</v>
      </c>
      <c r="BZ176" s="129">
        <v>0.1958</v>
      </c>
      <c r="CA176" s="54" t="s">
        <v>9194</v>
      </c>
    </row>
    <row r="177" spans="1:79" ht="15.75" customHeight="1">
      <c r="A177" s="54" t="s">
        <v>8782</v>
      </c>
      <c r="B177" s="129">
        <v>0.1883</v>
      </c>
      <c r="C177" s="129">
        <v>0.19900000000000001</v>
      </c>
      <c r="D177" s="129">
        <v>0.1963</v>
      </c>
      <c r="E177" s="129">
        <v>0.19689999999999999</v>
      </c>
      <c r="F177" s="129">
        <v>0.1855</v>
      </c>
      <c r="G177" s="129">
        <v>0.19320000000000001</v>
      </c>
      <c r="H177" s="129">
        <v>0.1946</v>
      </c>
      <c r="I177" s="129">
        <v>0.1903</v>
      </c>
      <c r="J177" s="129">
        <v>0.18729999999999999</v>
      </c>
      <c r="K177" s="129">
        <v>0.1968</v>
      </c>
      <c r="L177" s="129">
        <v>0.19689999999999999</v>
      </c>
      <c r="M177" s="129">
        <v>0.1835</v>
      </c>
      <c r="N177" s="129">
        <v>0.19589999999999999</v>
      </c>
      <c r="O177" s="129">
        <v>0.19409999999999999</v>
      </c>
      <c r="P177" s="129">
        <v>0.192</v>
      </c>
      <c r="Q177" s="129">
        <v>0.1915</v>
      </c>
      <c r="R177" s="129">
        <v>0.1958</v>
      </c>
      <c r="S177" s="129">
        <v>0.21229999999999999</v>
      </c>
      <c r="T177" s="129">
        <v>0.18759999999999999</v>
      </c>
      <c r="U177" s="129">
        <v>0.1915</v>
      </c>
      <c r="V177" s="129">
        <v>0.19550000000000001</v>
      </c>
      <c r="W177" s="129">
        <v>0.19639999999999999</v>
      </c>
      <c r="X177" s="129">
        <v>0.19209999999999999</v>
      </c>
      <c r="Y177" s="129">
        <v>0.18690000000000001</v>
      </c>
      <c r="Z177" s="129">
        <v>0.19120000000000001</v>
      </c>
      <c r="AA177" s="129">
        <v>0.185</v>
      </c>
      <c r="AB177" s="129">
        <v>0.1883</v>
      </c>
      <c r="AC177" s="129">
        <v>0.18240000000000001</v>
      </c>
      <c r="AD177" s="129">
        <v>0.19420000000000001</v>
      </c>
      <c r="AE177" s="129">
        <v>0.19589999999999999</v>
      </c>
      <c r="AF177" s="129">
        <v>0.19789999999999999</v>
      </c>
      <c r="AG177" s="129">
        <v>0.19309999999999999</v>
      </c>
      <c r="AH177" s="129">
        <v>0.187</v>
      </c>
      <c r="AI177" s="129">
        <v>0.1908</v>
      </c>
      <c r="AJ177" s="129">
        <v>0.2064</v>
      </c>
      <c r="AK177" s="129">
        <v>0.1951</v>
      </c>
      <c r="AL177" s="129">
        <v>0.18770000000000001</v>
      </c>
      <c r="AM177" s="129">
        <v>0.1973</v>
      </c>
      <c r="AN177" s="129">
        <v>0.19159999999999999</v>
      </c>
      <c r="AO177" s="129">
        <v>0.18479999999999999</v>
      </c>
      <c r="AP177" s="129">
        <v>0.18840000000000001</v>
      </c>
      <c r="AQ177" s="129">
        <v>0.19600000000000001</v>
      </c>
      <c r="AR177" s="129">
        <v>0.18540000000000001</v>
      </c>
      <c r="AS177" s="129">
        <v>0.19719999999999999</v>
      </c>
      <c r="AT177" s="129">
        <v>0.19070000000000001</v>
      </c>
      <c r="AU177" s="129">
        <v>0.18690000000000001</v>
      </c>
      <c r="AV177" s="129">
        <v>0.19689999999999999</v>
      </c>
      <c r="AW177" s="129">
        <v>0.19769999999999999</v>
      </c>
      <c r="AX177" s="129">
        <v>0.19570000000000001</v>
      </c>
      <c r="AY177" s="129">
        <v>0.20069999999999999</v>
      </c>
      <c r="AZ177" s="129">
        <v>0.191</v>
      </c>
      <c r="BA177" s="129">
        <v>0.18640000000000001</v>
      </c>
      <c r="BB177" s="129">
        <v>0.19409999999999999</v>
      </c>
      <c r="BC177" s="129">
        <v>0.19189999999999999</v>
      </c>
      <c r="BD177" s="129">
        <v>0.19550000000000001</v>
      </c>
      <c r="BE177" s="129">
        <v>0.189</v>
      </c>
      <c r="BF177" s="129">
        <v>0.18820000000000001</v>
      </c>
      <c r="BG177" s="129">
        <v>0.1938</v>
      </c>
      <c r="BH177" s="129">
        <v>0.19450000000000001</v>
      </c>
      <c r="BI177" s="129">
        <v>0.18279999999999999</v>
      </c>
      <c r="BJ177" s="129">
        <v>0.18859999999999999</v>
      </c>
      <c r="BK177" s="129">
        <v>0.1925</v>
      </c>
      <c r="BL177" s="129">
        <v>0.1976</v>
      </c>
      <c r="BM177" s="129">
        <v>0.1951</v>
      </c>
      <c r="BN177" s="129">
        <v>0.18859999999999999</v>
      </c>
      <c r="BO177" s="129">
        <v>0.19439999999999999</v>
      </c>
      <c r="BP177" s="129">
        <v>0.18690000000000001</v>
      </c>
      <c r="BQ177" s="129">
        <v>0.19570000000000001</v>
      </c>
      <c r="BR177" s="129">
        <v>0.19439999999999999</v>
      </c>
      <c r="BS177" s="129">
        <v>0.188</v>
      </c>
      <c r="BT177" s="129">
        <v>0.19139999999999999</v>
      </c>
      <c r="BU177" s="129">
        <v>0.1938</v>
      </c>
      <c r="BV177" s="129">
        <v>0.189</v>
      </c>
      <c r="BW177" s="129">
        <v>0.19209999999999999</v>
      </c>
      <c r="BX177" s="129">
        <v>0.1895</v>
      </c>
      <c r="BY177" s="129">
        <v>0.2006</v>
      </c>
      <c r="BZ177" s="129">
        <v>0.17810000000000001</v>
      </c>
      <c r="CA177" s="54" t="s">
        <v>10018</v>
      </c>
    </row>
    <row r="178" spans="1:79" ht="15.75" customHeight="1">
      <c r="A178" s="54" t="s">
        <v>8794</v>
      </c>
      <c r="B178" s="129">
        <v>0.129</v>
      </c>
      <c r="C178" s="129">
        <v>0.14199999999999999</v>
      </c>
      <c r="D178" s="129">
        <v>0.13619999999999999</v>
      </c>
      <c r="E178" s="129">
        <v>0.13969999999999999</v>
      </c>
      <c r="F178" s="129">
        <v>0.13450000000000001</v>
      </c>
      <c r="G178" s="129">
        <v>0.1381</v>
      </c>
      <c r="H178" s="129">
        <v>0.1361</v>
      </c>
      <c r="I178" s="129">
        <v>0.13900000000000001</v>
      </c>
      <c r="J178" s="129">
        <v>0.13639999999999999</v>
      </c>
      <c r="K178" s="129">
        <v>0.14280000000000001</v>
      </c>
      <c r="L178" s="129">
        <v>0.13930000000000001</v>
      </c>
      <c r="M178" s="129">
        <v>0.12889999999999999</v>
      </c>
      <c r="N178" s="129">
        <v>0.1376</v>
      </c>
      <c r="O178" s="129">
        <v>0.1391</v>
      </c>
      <c r="P178" s="129">
        <v>0.1386</v>
      </c>
      <c r="Q178" s="129">
        <v>0.13519999999999999</v>
      </c>
      <c r="R178" s="129">
        <v>0.1414</v>
      </c>
      <c r="S178" s="129">
        <v>0.1484</v>
      </c>
      <c r="T178" s="129">
        <v>0.13109999999999999</v>
      </c>
      <c r="U178" s="129">
        <v>0.13819999999999999</v>
      </c>
      <c r="V178" s="129">
        <v>0.13589999999999999</v>
      </c>
      <c r="W178" s="129">
        <v>0.1368</v>
      </c>
      <c r="X178" s="129">
        <v>0.1353</v>
      </c>
      <c r="Y178" s="129">
        <v>0.13500000000000001</v>
      </c>
      <c r="Z178" s="129">
        <v>0.13220000000000001</v>
      </c>
      <c r="AA178" s="129">
        <v>0.1323</v>
      </c>
      <c r="AB178" s="129">
        <v>0.13200000000000001</v>
      </c>
      <c r="AC178" s="129">
        <v>0.13109999999999999</v>
      </c>
      <c r="AD178" s="129">
        <v>0.13700000000000001</v>
      </c>
      <c r="AE178" s="129">
        <v>0.1381</v>
      </c>
      <c r="AF178" s="129">
        <v>0.1389</v>
      </c>
      <c r="AG178" s="129">
        <v>0.1356</v>
      </c>
      <c r="AH178" s="129">
        <v>0.13109999999999999</v>
      </c>
      <c r="AI178" s="129">
        <v>0.13450000000000001</v>
      </c>
      <c r="AJ178" s="129">
        <v>0.14230000000000001</v>
      </c>
      <c r="AK178" s="129">
        <v>0.13750000000000001</v>
      </c>
      <c r="AL178" s="129">
        <v>0.13400000000000001</v>
      </c>
      <c r="AM178" s="129">
        <v>0.1391</v>
      </c>
      <c r="AN178" s="129">
        <v>0.13400000000000001</v>
      </c>
      <c r="AO178" s="129">
        <v>0.13589999999999999</v>
      </c>
      <c r="AP178" s="129">
        <v>0.1366</v>
      </c>
      <c r="AQ178" s="129">
        <v>0.1399</v>
      </c>
      <c r="AR178" s="129">
        <v>0.12889999999999999</v>
      </c>
      <c r="AS178" s="129">
        <v>0.1452</v>
      </c>
      <c r="AT178" s="129">
        <v>0.1356</v>
      </c>
      <c r="AU178" s="129">
        <v>0.1305</v>
      </c>
      <c r="AV178" s="129">
        <v>0.13869999999999999</v>
      </c>
      <c r="AW178" s="129">
        <v>0.14399999999999999</v>
      </c>
      <c r="AX178" s="129">
        <v>0.13730000000000001</v>
      </c>
      <c r="AY178" s="129">
        <v>0.1368</v>
      </c>
      <c r="AZ178" s="129">
        <v>0.13650000000000001</v>
      </c>
      <c r="BA178" s="129">
        <v>0.13689999999999999</v>
      </c>
      <c r="BB178" s="129">
        <v>0.13519999999999999</v>
      </c>
      <c r="BC178" s="129">
        <v>0.13700000000000001</v>
      </c>
      <c r="BD178" s="129">
        <v>0.1376</v>
      </c>
      <c r="BE178" s="129">
        <v>0.1336</v>
      </c>
      <c r="BF178" s="129">
        <v>0.13500000000000001</v>
      </c>
      <c r="BG178" s="129">
        <v>0.1358</v>
      </c>
      <c r="BH178" s="129">
        <v>0.14380000000000001</v>
      </c>
      <c r="BI178" s="129">
        <v>0.13320000000000001</v>
      </c>
      <c r="BJ178" s="129">
        <v>0.13589999999999999</v>
      </c>
      <c r="BK178" s="129">
        <v>0.13619999999999999</v>
      </c>
      <c r="BL178" s="129">
        <v>0.14230000000000001</v>
      </c>
      <c r="BM178" s="129">
        <v>0.13750000000000001</v>
      </c>
      <c r="BN178" s="129">
        <v>0.1356</v>
      </c>
      <c r="BO178" s="129">
        <v>0.1426</v>
      </c>
      <c r="BP178" s="129">
        <v>0.1303</v>
      </c>
      <c r="BQ178" s="129">
        <v>0.1411</v>
      </c>
      <c r="BR178" s="129">
        <v>0.13539999999999999</v>
      </c>
      <c r="BS178" s="129">
        <v>0.13</v>
      </c>
      <c r="BT178" s="129">
        <v>0.1318</v>
      </c>
      <c r="BU178" s="129">
        <v>0.1331</v>
      </c>
      <c r="BV178" s="129">
        <v>0.13189999999999999</v>
      </c>
      <c r="BW178" s="129">
        <v>0.14019999999999999</v>
      </c>
      <c r="BX178" s="129">
        <v>0.1341</v>
      </c>
      <c r="BY178" s="129">
        <v>0.14219999999999999</v>
      </c>
      <c r="BZ178" s="129">
        <v>0.12989999999999999</v>
      </c>
      <c r="CA178" s="54" t="s">
        <v>8866</v>
      </c>
    </row>
    <row r="179" spans="1:79" ht="15.75" customHeight="1">
      <c r="A179" s="54" t="s">
        <v>8805</v>
      </c>
      <c r="B179" s="129">
        <v>0.1056</v>
      </c>
      <c r="C179" s="129">
        <v>0.1106</v>
      </c>
      <c r="D179" s="129">
        <v>0.1142</v>
      </c>
      <c r="E179" s="129">
        <v>0.1135</v>
      </c>
      <c r="F179" s="129">
        <v>0.1056</v>
      </c>
      <c r="G179" s="129">
        <v>0.1084</v>
      </c>
      <c r="H179" s="129">
        <v>0.10589999999999999</v>
      </c>
      <c r="I179" s="129">
        <v>0.1118</v>
      </c>
      <c r="J179" s="129">
        <v>0.1051</v>
      </c>
      <c r="K179" s="129">
        <v>0.11260000000000001</v>
      </c>
      <c r="L179" s="129">
        <v>0.1096</v>
      </c>
      <c r="M179" s="129">
        <v>0.1012</v>
      </c>
      <c r="N179" s="129">
        <v>0.11020000000000001</v>
      </c>
      <c r="O179" s="129">
        <v>0.1134</v>
      </c>
      <c r="P179" s="129">
        <v>0.1115</v>
      </c>
      <c r="Q179" s="129">
        <v>0.1103</v>
      </c>
      <c r="R179" s="129">
        <v>0.1114</v>
      </c>
      <c r="S179" s="129">
        <v>0.1212</v>
      </c>
      <c r="T179" s="129">
        <v>0.1046</v>
      </c>
      <c r="U179" s="129">
        <v>0.108</v>
      </c>
      <c r="V179" s="129">
        <v>0.1096</v>
      </c>
      <c r="W179" s="129">
        <v>0.1094</v>
      </c>
      <c r="X179" s="129">
        <v>0.1103</v>
      </c>
      <c r="Y179" s="129">
        <v>0.10639999999999999</v>
      </c>
      <c r="Z179" s="129">
        <v>0.1104</v>
      </c>
      <c r="AA179" s="129">
        <v>0.1042</v>
      </c>
      <c r="AB179" s="129">
        <v>0.1062</v>
      </c>
      <c r="AC179" s="129">
        <v>0.1036</v>
      </c>
      <c r="AD179" s="129">
        <v>0.10150000000000001</v>
      </c>
      <c r="AE179" s="129">
        <v>0.11219999999999999</v>
      </c>
      <c r="AF179" s="129">
        <v>0.11210000000000001</v>
      </c>
      <c r="AG179" s="129">
        <v>0.1081</v>
      </c>
      <c r="AH179" s="129">
        <v>0.1072</v>
      </c>
      <c r="AI179" s="129">
        <v>0.1024</v>
      </c>
      <c r="AJ179" s="129">
        <v>0.1145</v>
      </c>
      <c r="AK179" s="129">
        <v>0.1111</v>
      </c>
      <c r="AL179" s="129">
        <v>0.10680000000000001</v>
      </c>
      <c r="AM179" s="129">
        <v>0.10970000000000001</v>
      </c>
      <c r="AN179" s="129">
        <v>0.1075</v>
      </c>
      <c r="AO179" s="129">
        <v>0.1014</v>
      </c>
      <c r="AP179" s="129">
        <v>0.108</v>
      </c>
      <c r="AQ179" s="129">
        <v>0.1091</v>
      </c>
      <c r="AR179" s="129">
        <v>0.1033</v>
      </c>
      <c r="AS179" s="129">
        <v>0.1095</v>
      </c>
      <c r="AT179" s="129">
        <v>0.1057</v>
      </c>
      <c r="AU179" s="129">
        <v>0.10780000000000001</v>
      </c>
      <c r="AV179" s="129">
        <v>0.11310000000000001</v>
      </c>
      <c r="AW179" s="129">
        <v>0.1114</v>
      </c>
      <c r="AX179" s="129">
        <v>0.1106</v>
      </c>
      <c r="AY179" s="129">
        <v>0.1157</v>
      </c>
      <c r="AZ179" s="129">
        <v>0.1086</v>
      </c>
      <c r="BA179" s="129">
        <v>0.1081</v>
      </c>
      <c r="BB179" s="129">
        <v>0.1114</v>
      </c>
      <c r="BC179" s="129">
        <v>0.10539999999999999</v>
      </c>
      <c r="BD179" s="129">
        <v>0.1105</v>
      </c>
      <c r="BE179" s="129">
        <v>0.1099</v>
      </c>
      <c r="BF179" s="129">
        <v>0.1069</v>
      </c>
      <c r="BG179" s="129">
        <v>0.1113</v>
      </c>
      <c r="BH179" s="129">
        <v>0.11119999999999999</v>
      </c>
      <c r="BI179" s="129">
        <v>0.1045</v>
      </c>
      <c r="BJ179" s="129">
        <v>0.1067</v>
      </c>
      <c r="BK179" s="129">
        <v>0.1077</v>
      </c>
      <c r="BL179" s="129">
        <v>0.1134</v>
      </c>
      <c r="BM179" s="129">
        <v>0.1086</v>
      </c>
      <c r="BN179" s="129">
        <v>0.107</v>
      </c>
      <c r="BO179" s="129">
        <v>0.1118</v>
      </c>
      <c r="BP179" s="129">
        <v>0.10299999999999999</v>
      </c>
      <c r="BQ179" s="129">
        <v>0.1101</v>
      </c>
      <c r="BR179" s="129">
        <v>0.1075</v>
      </c>
      <c r="BS179" s="129">
        <v>0.1045</v>
      </c>
      <c r="BT179" s="129">
        <v>0.1022</v>
      </c>
      <c r="BU179" s="129">
        <v>0.1108</v>
      </c>
      <c r="BV179" s="129">
        <v>0.1038</v>
      </c>
      <c r="BW179" s="129">
        <v>0.1111</v>
      </c>
      <c r="BX179" s="129">
        <v>0.1075</v>
      </c>
      <c r="BY179" s="129">
        <v>0.1113</v>
      </c>
      <c r="BZ179" s="129">
        <v>9.7100000000000006E-2</v>
      </c>
      <c r="CA179" s="54" t="s">
        <v>9071</v>
      </c>
    </row>
    <row r="180" spans="1:79" ht="15.75" customHeight="1">
      <c r="A180" s="54" t="s">
        <v>8817</v>
      </c>
      <c r="B180" s="129">
        <v>1.77E-2</v>
      </c>
      <c r="C180" s="129">
        <v>1.84E-2</v>
      </c>
      <c r="D180" s="129">
        <v>2.2700000000000001E-2</v>
      </c>
      <c r="E180" s="129">
        <v>0.02</v>
      </c>
      <c r="F180" s="129">
        <v>1.78E-2</v>
      </c>
      <c r="G180" s="129">
        <v>1.6500000000000001E-2</v>
      </c>
      <c r="H180" s="129">
        <v>1.9099999999999999E-2</v>
      </c>
      <c r="I180" s="129">
        <v>1.9300000000000001E-2</v>
      </c>
      <c r="J180" s="129">
        <v>2.0400000000000001E-2</v>
      </c>
      <c r="K180" s="129">
        <v>1.89E-2</v>
      </c>
      <c r="L180" s="129">
        <v>1.9699999999999999E-2</v>
      </c>
      <c r="M180" s="129">
        <v>1.77E-2</v>
      </c>
      <c r="N180" s="129">
        <v>1.9400000000000001E-2</v>
      </c>
      <c r="O180" s="129">
        <v>1.9199999999999998E-2</v>
      </c>
      <c r="P180" s="129">
        <v>2.0299999999999999E-2</v>
      </c>
      <c r="Q180" s="129">
        <v>1.7500000000000002E-2</v>
      </c>
      <c r="R180" s="129">
        <v>1.9800000000000002E-2</v>
      </c>
      <c r="S180" s="129">
        <v>1.9400000000000001E-2</v>
      </c>
      <c r="T180" s="129">
        <v>1.9E-2</v>
      </c>
      <c r="U180" s="129">
        <v>2.0400000000000001E-2</v>
      </c>
      <c r="V180" s="129">
        <v>1.8599999999999998E-2</v>
      </c>
      <c r="W180" s="129">
        <v>1.6899999999999998E-2</v>
      </c>
      <c r="X180" s="129">
        <v>1.9599999999999999E-2</v>
      </c>
      <c r="Y180" s="129">
        <v>2.0799999999999999E-2</v>
      </c>
      <c r="Z180" s="129">
        <v>1.89E-2</v>
      </c>
      <c r="AA180" s="129">
        <v>1.95E-2</v>
      </c>
      <c r="AB180" s="129">
        <v>1.72E-2</v>
      </c>
      <c r="AC180" s="129">
        <v>1.6299999999999999E-2</v>
      </c>
      <c r="AD180" s="129">
        <v>1.55E-2</v>
      </c>
      <c r="AE180" s="129">
        <v>1.78E-2</v>
      </c>
      <c r="AF180" s="129">
        <v>1.9599999999999999E-2</v>
      </c>
      <c r="AG180" s="129">
        <v>1.84E-2</v>
      </c>
      <c r="AH180" s="129">
        <v>1.84E-2</v>
      </c>
      <c r="AI180" s="129">
        <v>1.67E-2</v>
      </c>
      <c r="AJ180" s="129">
        <v>2.3099999999999999E-2</v>
      </c>
      <c r="AK180" s="129">
        <v>1.9E-2</v>
      </c>
      <c r="AL180" s="129">
        <v>1.8499999999999999E-2</v>
      </c>
      <c r="AM180" s="129">
        <v>1.83E-2</v>
      </c>
      <c r="AN180" s="129">
        <v>1.72E-2</v>
      </c>
      <c r="AO180" s="129">
        <v>1.66E-2</v>
      </c>
      <c r="AP180" s="129">
        <v>1.67E-2</v>
      </c>
      <c r="AQ180" s="129">
        <v>1.7899999999999999E-2</v>
      </c>
      <c r="AR180" s="129">
        <v>1.7299999999999999E-2</v>
      </c>
      <c r="AS180" s="129">
        <v>1.9400000000000001E-2</v>
      </c>
      <c r="AT180" s="129">
        <v>1.8599999999999998E-2</v>
      </c>
      <c r="AU180" s="129">
        <v>2.07E-2</v>
      </c>
      <c r="AV180" s="129">
        <v>2.0899999999999998E-2</v>
      </c>
      <c r="AW180" s="129">
        <v>1.7399999999999999E-2</v>
      </c>
      <c r="AX180" s="129">
        <v>1.7899999999999999E-2</v>
      </c>
      <c r="AY180" s="129">
        <v>2.2700000000000001E-2</v>
      </c>
      <c r="AZ180" s="129">
        <v>1.78E-2</v>
      </c>
      <c r="BA180" s="129">
        <v>1.54E-2</v>
      </c>
      <c r="BB180" s="129">
        <v>1.9599999999999999E-2</v>
      </c>
      <c r="BC180" s="129">
        <v>1.7899999999999999E-2</v>
      </c>
      <c r="BD180" s="129">
        <v>1.72E-2</v>
      </c>
      <c r="BE180" s="129">
        <v>1.9800000000000002E-2</v>
      </c>
      <c r="BF180" s="129">
        <v>1.9900000000000001E-2</v>
      </c>
      <c r="BG180" s="129">
        <v>1.8100000000000002E-2</v>
      </c>
      <c r="BH180" s="129">
        <v>2.1000000000000001E-2</v>
      </c>
      <c r="BI180" s="129">
        <v>1.6899999999999998E-2</v>
      </c>
      <c r="BJ180" s="129">
        <v>1.9199999999999998E-2</v>
      </c>
      <c r="BK180" s="129">
        <v>1.6899999999999998E-2</v>
      </c>
      <c r="BL180" s="129">
        <v>2.0199999999999999E-2</v>
      </c>
      <c r="BM180" s="129">
        <v>1.9599999999999999E-2</v>
      </c>
      <c r="BN180" s="129">
        <v>1.7000000000000001E-2</v>
      </c>
      <c r="BO180" s="129">
        <v>1.9599999999999999E-2</v>
      </c>
      <c r="BP180" s="129">
        <v>1.84E-2</v>
      </c>
      <c r="BQ180" s="129">
        <v>2.1700000000000001E-2</v>
      </c>
      <c r="BR180" s="129">
        <v>1.8499999999999999E-2</v>
      </c>
      <c r="BS180" s="129">
        <v>1.8700000000000001E-2</v>
      </c>
      <c r="BT180" s="129">
        <v>1.7600000000000001E-2</v>
      </c>
      <c r="BU180" s="129">
        <v>1.9599999999999999E-2</v>
      </c>
      <c r="BV180" s="129">
        <v>1.5800000000000002E-2</v>
      </c>
      <c r="BW180" s="129">
        <v>1.8599999999999998E-2</v>
      </c>
      <c r="BX180" s="129">
        <v>2.0299999999999999E-2</v>
      </c>
      <c r="BY180" s="129">
        <v>1.9599999999999999E-2</v>
      </c>
      <c r="BZ180" s="129">
        <v>1.6299999999999999E-2</v>
      </c>
      <c r="CA180" s="54" t="s">
        <v>10342</v>
      </c>
    </row>
    <row r="181" spans="1:79" ht="15.75" customHeight="1">
      <c r="A181" s="54" t="s">
        <v>8828</v>
      </c>
      <c r="B181" s="129">
        <v>0.25580000000000003</v>
      </c>
      <c r="C181" s="129">
        <v>0.24579999999999999</v>
      </c>
      <c r="D181" s="129">
        <v>0.25030000000000002</v>
      </c>
      <c r="E181" s="129">
        <v>0.25180000000000002</v>
      </c>
      <c r="F181" s="129">
        <v>0.24260000000000001</v>
      </c>
      <c r="G181" s="129">
        <v>0.25319999999999998</v>
      </c>
      <c r="H181" s="129">
        <v>0.25130000000000002</v>
      </c>
      <c r="I181" s="129">
        <v>0.2437</v>
      </c>
      <c r="J181" s="129">
        <v>0.23899999999999999</v>
      </c>
      <c r="K181" s="129">
        <v>0.25059999999999999</v>
      </c>
      <c r="L181" s="129">
        <v>0.24729999999999999</v>
      </c>
      <c r="M181" s="129">
        <v>0.22900000000000001</v>
      </c>
      <c r="N181" s="129">
        <v>0.246</v>
      </c>
      <c r="O181" s="129">
        <v>0.25130000000000002</v>
      </c>
      <c r="P181" s="129">
        <v>0.2432</v>
      </c>
      <c r="Q181" s="129">
        <v>0.2432</v>
      </c>
      <c r="R181" s="129">
        <v>0.24210000000000001</v>
      </c>
      <c r="S181" s="129">
        <v>0.25159999999999999</v>
      </c>
      <c r="T181" s="129">
        <v>0.24729999999999999</v>
      </c>
      <c r="U181" s="129">
        <v>0.2404</v>
      </c>
      <c r="V181" s="129">
        <v>0.25650000000000001</v>
      </c>
      <c r="W181" s="129">
        <v>0.2429</v>
      </c>
      <c r="X181" s="129">
        <v>0.2482</v>
      </c>
      <c r="Y181" s="129">
        <v>0.23569999999999999</v>
      </c>
      <c r="Z181" s="129">
        <v>0.24679999999999999</v>
      </c>
      <c r="AA181" s="129">
        <v>0.23569999999999999</v>
      </c>
      <c r="AB181" s="129">
        <v>0.23619999999999999</v>
      </c>
      <c r="AC181" s="129">
        <v>0.2339</v>
      </c>
      <c r="AD181" s="129">
        <v>0.2482</v>
      </c>
      <c r="AE181" s="129">
        <v>0.24640000000000001</v>
      </c>
      <c r="AF181" s="129">
        <v>0.253</v>
      </c>
      <c r="AG181" s="129">
        <v>0.2399</v>
      </c>
      <c r="AH181" s="129">
        <v>0.24590000000000001</v>
      </c>
      <c r="AI181" s="129">
        <v>0.2422</v>
      </c>
      <c r="AJ181" s="129">
        <v>0.26100000000000001</v>
      </c>
      <c r="AK181" s="129">
        <v>0.24460000000000001</v>
      </c>
      <c r="AL181" s="129">
        <v>0.24299999999999999</v>
      </c>
      <c r="AM181" s="129">
        <v>0.24790000000000001</v>
      </c>
      <c r="AN181" s="129">
        <v>0.23769999999999999</v>
      </c>
      <c r="AO181" s="129">
        <v>0.23910000000000001</v>
      </c>
      <c r="AP181" s="129">
        <v>0.24210000000000001</v>
      </c>
      <c r="AQ181" s="129">
        <v>0.2447</v>
      </c>
      <c r="AR181" s="129">
        <v>0.2387</v>
      </c>
      <c r="AS181" s="129">
        <v>0.25650000000000001</v>
      </c>
      <c r="AT181" s="129">
        <v>0.23760000000000001</v>
      </c>
      <c r="AU181" s="129">
        <v>0.24349999999999999</v>
      </c>
      <c r="AV181" s="129">
        <v>0.2535</v>
      </c>
      <c r="AW181" s="129">
        <v>0.23880000000000001</v>
      </c>
      <c r="AX181" s="129">
        <v>0.253</v>
      </c>
      <c r="AY181" s="129">
        <v>0.25519999999999998</v>
      </c>
      <c r="AZ181" s="129">
        <v>0.2429</v>
      </c>
      <c r="BA181" s="129">
        <v>0.23480000000000001</v>
      </c>
      <c r="BB181" s="129">
        <v>0.2432</v>
      </c>
      <c r="BC181" s="129">
        <v>0.23980000000000001</v>
      </c>
      <c r="BD181" s="129">
        <v>0.24399999999999999</v>
      </c>
      <c r="BE181" s="129">
        <v>0.23849999999999999</v>
      </c>
      <c r="BF181" s="129">
        <v>0.24160000000000001</v>
      </c>
      <c r="BG181" s="129">
        <v>0.23849999999999999</v>
      </c>
      <c r="BH181" s="129">
        <v>0.25240000000000001</v>
      </c>
      <c r="BI181" s="129">
        <v>0.23380000000000001</v>
      </c>
      <c r="BJ181" s="129">
        <v>0.24779999999999999</v>
      </c>
      <c r="BK181" s="129">
        <v>0.23930000000000001</v>
      </c>
      <c r="BL181" s="129">
        <v>0.24399999999999999</v>
      </c>
      <c r="BM181" s="129">
        <v>0.2465</v>
      </c>
      <c r="BN181" s="129">
        <v>0.24610000000000001</v>
      </c>
      <c r="BO181" s="129">
        <v>0.24410000000000001</v>
      </c>
      <c r="BP181" s="129">
        <v>0.2356</v>
      </c>
      <c r="BQ181" s="129">
        <v>0.247</v>
      </c>
      <c r="BR181" s="129">
        <v>0.24340000000000001</v>
      </c>
      <c r="BS181" s="129">
        <v>0.23810000000000001</v>
      </c>
      <c r="BT181" s="129">
        <v>0.2387</v>
      </c>
      <c r="BU181" s="129">
        <v>0.25309999999999999</v>
      </c>
      <c r="BV181" s="129">
        <v>0.2369</v>
      </c>
      <c r="BW181" s="129">
        <v>0.24809999999999999</v>
      </c>
      <c r="BX181" s="129">
        <v>0.2445</v>
      </c>
      <c r="BY181" s="129">
        <v>0.25240000000000001</v>
      </c>
      <c r="BZ181" s="129">
        <v>0.2321</v>
      </c>
      <c r="CA181" s="54" t="s">
        <v>20386</v>
      </c>
    </row>
    <row r="182" spans="1:79" ht="15.75" customHeight="1">
      <c r="A182" s="54" t="s">
        <v>8840</v>
      </c>
      <c r="B182" s="129">
        <v>0.2049</v>
      </c>
      <c r="C182" s="129">
        <v>0.21310000000000001</v>
      </c>
      <c r="D182" s="129">
        <v>0.20599999999999999</v>
      </c>
      <c r="E182" s="129">
        <v>0.22159999999999999</v>
      </c>
      <c r="F182" s="129">
        <v>0.21210000000000001</v>
      </c>
      <c r="G182" s="129">
        <v>0.21179999999999999</v>
      </c>
      <c r="H182" s="129">
        <v>0.20610000000000001</v>
      </c>
      <c r="I182" s="129">
        <v>0.21920000000000001</v>
      </c>
      <c r="J182" s="129">
        <v>0.20219999999999999</v>
      </c>
      <c r="K182" s="129">
        <v>0.21410000000000001</v>
      </c>
      <c r="L182" s="129">
        <v>0.20860000000000001</v>
      </c>
      <c r="M182" s="129">
        <v>0.19500000000000001</v>
      </c>
      <c r="N182" s="129">
        <v>0.21190000000000001</v>
      </c>
      <c r="O182" s="129">
        <v>0.21179999999999999</v>
      </c>
      <c r="P182" s="129">
        <v>0.20730000000000001</v>
      </c>
      <c r="Q182" s="129">
        <v>0.21279999999999999</v>
      </c>
      <c r="R182" s="129">
        <v>0.2112</v>
      </c>
      <c r="S182" s="129">
        <v>0.21479999999999999</v>
      </c>
      <c r="T182" s="129">
        <v>0.2024</v>
      </c>
      <c r="U182" s="129">
        <v>0.21099999999999999</v>
      </c>
      <c r="V182" s="129">
        <v>0.21740000000000001</v>
      </c>
      <c r="W182" s="129">
        <v>0.20680000000000001</v>
      </c>
      <c r="X182" s="129">
        <v>0.21060000000000001</v>
      </c>
      <c r="Y182" s="129">
        <v>0.19969999999999999</v>
      </c>
      <c r="Z182" s="129">
        <v>0.20399999999999999</v>
      </c>
      <c r="AA182" s="129">
        <v>0.20319999999999999</v>
      </c>
      <c r="AB182" s="129">
        <v>0.20030000000000001</v>
      </c>
      <c r="AC182" s="129">
        <v>0.20979999999999999</v>
      </c>
      <c r="AD182" s="129">
        <v>0.21340000000000001</v>
      </c>
      <c r="AE182" s="129">
        <v>0.2082</v>
      </c>
      <c r="AF182" s="129">
        <v>0.21929999999999999</v>
      </c>
      <c r="AG182" s="129">
        <v>0.20730000000000001</v>
      </c>
      <c r="AH182" s="129">
        <v>0.2039</v>
      </c>
      <c r="AI182" s="129">
        <v>0.21060000000000001</v>
      </c>
      <c r="AJ182" s="129">
        <v>0.22170000000000001</v>
      </c>
      <c r="AK182" s="129">
        <v>0.21390000000000001</v>
      </c>
      <c r="AL182" s="129">
        <v>0.2044</v>
      </c>
      <c r="AM182" s="129">
        <v>0.21709999999999999</v>
      </c>
      <c r="AN182" s="129">
        <v>0.19939999999999999</v>
      </c>
      <c r="AO182" s="129">
        <v>0.21190000000000001</v>
      </c>
      <c r="AP182" s="129">
        <v>0.21049999999999999</v>
      </c>
      <c r="AQ182" s="129">
        <v>0.21160000000000001</v>
      </c>
      <c r="AR182" s="129">
        <v>0.19839999999999999</v>
      </c>
      <c r="AS182" s="129">
        <v>0.219</v>
      </c>
      <c r="AT182" s="129">
        <v>0.1993</v>
      </c>
      <c r="AU182" s="129">
        <v>0.2092</v>
      </c>
      <c r="AV182" s="129">
        <v>0.21629999999999999</v>
      </c>
      <c r="AW182" s="129">
        <v>0.21010000000000001</v>
      </c>
      <c r="AX182" s="129">
        <v>0.2137</v>
      </c>
      <c r="AY182" s="129">
        <v>0.219</v>
      </c>
      <c r="AZ182" s="129">
        <v>0.21079999999999999</v>
      </c>
      <c r="BA182" s="129">
        <v>0.20910000000000001</v>
      </c>
      <c r="BB182" s="129">
        <v>0.20680000000000001</v>
      </c>
      <c r="BC182" s="129">
        <v>0.20730000000000001</v>
      </c>
      <c r="BD182" s="129">
        <v>0.21029999999999999</v>
      </c>
      <c r="BE182" s="129">
        <v>0.21029999999999999</v>
      </c>
      <c r="BF182" s="129">
        <v>0.20419999999999999</v>
      </c>
      <c r="BG182" s="129">
        <v>0.2044</v>
      </c>
      <c r="BH182" s="129">
        <v>0.21959999999999999</v>
      </c>
      <c r="BI182" s="129">
        <v>0.2039</v>
      </c>
      <c r="BJ182" s="129">
        <v>0.2074</v>
      </c>
      <c r="BK182" s="129">
        <v>0.20760000000000001</v>
      </c>
      <c r="BL182" s="129">
        <v>0.214</v>
      </c>
      <c r="BM182" s="129">
        <v>0.20849999999999999</v>
      </c>
      <c r="BN182" s="129">
        <v>0.20979999999999999</v>
      </c>
      <c r="BO182" s="129">
        <v>0.21240000000000001</v>
      </c>
      <c r="BP182" s="129">
        <v>0.20399999999999999</v>
      </c>
      <c r="BQ182" s="129">
        <v>0.20219999999999999</v>
      </c>
      <c r="BR182" s="129">
        <v>0.2051</v>
      </c>
      <c r="BS182" s="129">
        <v>0.21010000000000001</v>
      </c>
      <c r="BT182" s="129">
        <v>0.2014</v>
      </c>
      <c r="BU182" s="129">
        <v>0.2072</v>
      </c>
      <c r="BV182" s="129">
        <v>0.2014</v>
      </c>
      <c r="BW182" s="129">
        <v>0.21079999999999999</v>
      </c>
      <c r="BX182" s="129">
        <v>0.21190000000000001</v>
      </c>
      <c r="BY182" s="129">
        <v>0.2195</v>
      </c>
      <c r="BZ182" s="129">
        <v>0.20250000000000001</v>
      </c>
      <c r="CA182" s="54" t="s">
        <v>20457</v>
      </c>
    </row>
    <row r="183" spans="1:79" ht="15.75" customHeight="1">
      <c r="A183" s="54" t="s">
        <v>8851</v>
      </c>
      <c r="B183" s="129">
        <v>9.2299999999999993E-2</v>
      </c>
      <c r="C183" s="129">
        <v>9.7299999999999998E-2</v>
      </c>
      <c r="D183" s="129">
        <v>9.7600000000000006E-2</v>
      </c>
      <c r="E183" s="129">
        <v>9.8100000000000007E-2</v>
      </c>
      <c r="F183" s="129">
        <v>9.6600000000000005E-2</v>
      </c>
      <c r="G183" s="129">
        <v>9.6699999999999994E-2</v>
      </c>
      <c r="H183" s="129">
        <v>9.3899999999999997E-2</v>
      </c>
      <c r="I183" s="129">
        <v>9.7199999999999995E-2</v>
      </c>
      <c r="J183" s="129">
        <v>9.1999999999999998E-2</v>
      </c>
      <c r="K183" s="129">
        <v>0.10299999999999999</v>
      </c>
      <c r="L183" s="129">
        <v>9.64E-2</v>
      </c>
      <c r="M183" s="129">
        <v>8.8300000000000003E-2</v>
      </c>
      <c r="N183" s="129">
        <v>9.6799999999999997E-2</v>
      </c>
      <c r="O183" s="129">
        <v>9.5000000000000001E-2</v>
      </c>
      <c r="P183" s="129">
        <v>9.3899999999999997E-2</v>
      </c>
      <c r="Q183" s="129">
        <v>9.7500000000000003E-2</v>
      </c>
      <c r="R183" s="129">
        <v>9.8699999999999996E-2</v>
      </c>
      <c r="S183" s="129">
        <v>9.8000000000000004E-2</v>
      </c>
      <c r="T183" s="129">
        <v>9.3600000000000003E-2</v>
      </c>
      <c r="U183" s="129">
        <v>0.1008</v>
      </c>
      <c r="V183" s="129">
        <v>9.98E-2</v>
      </c>
      <c r="W183" s="129">
        <v>9.74E-2</v>
      </c>
      <c r="X183" s="129">
        <v>9.8500000000000004E-2</v>
      </c>
      <c r="Y183" s="129">
        <v>9.2299999999999993E-2</v>
      </c>
      <c r="Z183" s="129">
        <v>9.3299999999999994E-2</v>
      </c>
      <c r="AA183" s="129">
        <v>9.4399999999999998E-2</v>
      </c>
      <c r="AB183" s="129">
        <v>8.8900000000000007E-2</v>
      </c>
      <c r="AC183" s="129">
        <v>9.3799999999999994E-2</v>
      </c>
      <c r="AD183" s="129">
        <v>9.5299999999999996E-2</v>
      </c>
      <c r="AE183" s="129">
        <v>9.6000000000000002E-2</v>
      </c>
      <c r="AF183" s="129">
        <v>0.10249999999999999</v>
      </c>
      <c r="AG183" s="129">
        <v>9.3600000000000003E-2</v>
      </c>
      <c r="AH183" s="129">
        <v>9.4E-2</v>
      </c>
      <c r="AI183" s="129">
        <v>9.3899999999999997E-2</v>
      </c>
      <c r="AJ183" s="129">
        <v>0.1016</v>
      </c>
      <c r="AK183" s="129">
        <v>9.69E-2</v>
      </c>
      <c r="AL183" s="129">
        <v>9.2700000000000005E-2</v>
      </c>
      <c r="AM183" s="129">
        <v>0.1032</v>
      </c>
      <c r="AN183" s="129">
        <v>8.8900000000000007E-2</v>
      </c>
      <c r="AO183" s="129">
        <v>9.69E-2</v>
      </c>
      <c r="AP183" s="129">
        <v>9.5500000000000002E-2</v>
      </c>
      <c r="AQ183" s="129">
        <v>9.9900000000000003E-2</v>
      </c>
      <c r="AR183" s="129">
        <v>9.0999999999999998E-2</v>
      </c>
      <c r="AS183" s="129">
        <v>9.8000000000000004E-2</v>
      </c>
      <c r="AT183" s="129">
        <v>8.9399999999999993E-2</v>
      </c>
      <c r="AU183" s="129">
        <v>9.6600000000000005E-2</v>
      </c>
      <c r="AV183" s="129">
        <v>9.9099999999999994E-2</v>
      </c>
      <c r="AW183" s="129">
        <v>9.69E-2</v>
      </c>
      <c r="AX183" s="129">
        <v>9.5600000000000004E-2</v>
      </c>
      <c r="AY183" s="129">
        <v>9.8299999999999998E-2</v>
      </c>
      <c r="AZ183" s="129">
        <v>9.7100000000000006E-2</v>
      </c>
      <c r="BA183" s="129">
        <v>9.2499999999999999E-2</v>
      </c>
      <c r="BB183" s="129">
        <v>9.5899999999999999E-2</v>
      </c>
      <c r="BC183" s="129">
        <v>9.3700000000000006E-2</v>
      </c>
      <c r="BD183" s="129">
        <v>9.5799999999999996E-2</v>
      </c>
      <c r="BE183" s="129">
        <v>9.8199999999999996E-2</v>
      </c>
      <c r="BF183" s="129">
        <v>9.0399999999999994E-2</v>
      </c>
      <c r="BG183" s="129">
        <v>9.35E-2</v>
      </c>
      <c r="BH183" s="129">
        <v>0.10009999999999999</v>
      </c>
      <c r="BI183" s="129">
        <v>9.4E-2</v>
      </c>
      <c r="BJ183" s="129">
        <v>9.1999999999999998E-2</v>
      </c>
      <c r="BK183" s="129">
        <v>9.5699999999999993E-2</v>
      </c>
      <c r="BL183" s="129">
        <v>9.7299999999999998E-2</v>
      </c>
      <c r="BM183" s="129">
        <v>9.6500000000000002E-2</v>
      </c>
      <c r="BN183" s="129">
        <v>9.6199999999999994E-2</v>
      </c>
      <c r="BO183" s="129">
        <v>9.6100000000000005E-2</v>
      </c>
      <c r="BP183" s="129">
        <v>9.2799999999999994E-2</v>
      </c>
      <c r="BQ183" s="129">
        <v>9.2999999999999999E-2</v>
      </c>
      <c r="BR183" s="129">
        <v>9.0200000000000002E-2</v>
      </c>
      <c r="BS183" s="129">
        <v>9.7000000000000003E-2</v>
      </c>
      <c r="BT183" s="129">
        <v>9.3899999999999997E-2</v>
      </c>
      <c r="BU183" s="129">
        <v>9.3399999999999997E-2</v>
      </c>
      <c r="BV183" s="129">
        <v>9.2700000000000005E-2</v>
      </c>
      <c r="BW183" s="129">
        <v>9.6000000000000002E-2</v>
      </c>
      <c r="BX183" s="129">
        <v>9.7299999999999998E-2</v>
      </c>
      <c r="BY183" s="129">
        <v>0.10249999999999999</v>
      </c>
      <c r="BZ183" s="129">
        <v>9.3899999999999997E-2</v>
      </c>
      <c r="CA183" s="54" t="s">
        <v>9760</v>
      </c>
    </row>
    <row r="184" spans="1:79" ht="15.75" customHeight="1">
      <c r="A184" s="54" t="s">
        <v>8863</v>
      </c>
      <c r="B184" s="129">
        <v>0.27200000000000002</v>
      </c>
      <c r="C184" s="129">
        <v>0.28110000000000002</v>
      </c>
      <c r="D184" s="129">
        <v>0.27700000000000002</v>
      </c>
      <c r="E184" s="129">
        <v>0.27879999999999999</v>
      </c>
      <c r="F184" s="129">
        <v>0.26</v>
      </c>
      <c r="G184" s="129">
        <v>0.27800000000000002</v>
      </c>
      <c r="H184" s="129">
        <v>0.27629999999999999</v>
      </c>
      <c r="I184" s="129">
        <v>0.26860000000000001</v>
      </c>
      <c r="J184" s="129">
        <v>0.27039999999999997</v>
      </c>
      <c r="K184" s="129">
        <v>0.26860000000000001</v>
      </c>
      <c r="L184" s="129">
        <v>0.26900000000000002</v>
      </c>
      <c r="M184" s="129">
        <v>0.26529999999999998</v>
      </c>
      <c r="N184" s="129">
        <v>0.2707</v>
      </c>
      <c r="O184" s="129">
        <v>0.2772</v>
      </c>
      <c r="P184" s="129">
        <v>0.27879999999999999</v>
      </c>
      <c r="Q184" s="129">
        <v>0.26619999999999999</v>
      </c>
      <c r="R184" s="129">
        <v>0.27729999999999999</v>
      </c>
      <c r="S184" s="129">
        <v>0.27600000000000002</v>
      </c>
      <c r="T184" s="129">
        <v>0.26700000000000002</v>
      </c>
      <c r="U184" s="129">
        <v>0.26400000000000001</v>
      </c>
      <c r="V184" s="129">
        <v>0.27600000000000002</v>
      </c>
      <c r="W184" s="129">
        <v>0.27900000000000003</v>
      </c>
      <c r="X184" s="129">
        <v>0.26329999999999998</v>
      </c>
      <c r="Y184" s="129">
        <v>0.2606</v>
      </c>
      <c r="Z184" s="129">
        <v>0.26390000000000002</v>
      </c>
      <c r="AA184" s="129">
        <v>0.26540000000000002</v>
      </c>
      <c r="AB184" s="129">
        <v>0.26340000000000002</v>
      </c>
      <c r="AC184" s="129">
        <v>0.25740000000000002</v>
      </c>
      <c r="AD184" s="129">
        <v>0.27210000000000001</v>
      </c>
      <c r="AE184" s="129">
        <v>0.27510000000000001</v>
      </c>
      <c r="AF184" s="129">
        <v>0.27960000000000002</v>
      </c>
      <c r="AG184" s="129">
        <v>0.26219999999999999</v>
      </c>
      <c r="AH184" s="129">
        <v>0.27700000000000002</v>
      </c>
      <c r="AI184" s="129">
        <v>0.26840000000000003</v>
      </c>
      <c r="AJ184" s="129">
        <v>0.28120000000000001</v>
      </c>
      <c r="AK184" s="129">
        <v>0.27400000000000002</v>
      </c>
      <c r="AL184" s="129">
        <v>0.2722</v>
      </c>
      <c r="AM184" s="129">
        <v>0.27550000000000002</v>
      </c>
      <c r="AN184" s="129">
        <v>0.27050000000000002</v>
      </c>
      <c r="AO184" s="129">
        <v>0.26469999999999999</v>
      </c>
      <c r="AP184" s="129">
        <v>0.26350000000000001</v>
      </c>
      <c r="AQ184" s="129">
        <v>0.27550000000000002</v>
      </c>
      <c r="AR184" s="129">
        <v>0.25750000000000001</v>
      </c>
      <c r="AS184" s="129">
        <v>0.27039999999999997</v>
      </c>
      <c r="AT184" s="129">
        <v>0.2606</v>
      </c>
      <c r="AU184" s="129">
        <v>0.26869999999999999</v>
      </c>
      <c r="AV184" s="129">
        <v>0.26900000000000002</v>
      </c>
      <c r="AW184" s="129">
        <v>0.26850000000000002</v>
      </c>
      <c r="AX184" s="129">
        <v>0.26690000000000003</v>
      </c>
      <c r="AY184" s="129">
        <v>0.27639999999999998</v>
      </c>
      <c r="AZ184" s="129">
        <v>0.27500000000000002</v>
      </c>
      <c r="BA184" s="129">
        <v>0.26279999999999998</v>
      </c>
      <c r="BB184" s="129">
        <v>0.27210000000000001</v>
      </c>
      <c r="BC184" s="129">
        <v>0.2762</v>
      </c>
      <c r="BD184" s="129">
        <v>0.27610000000000001</v>
      </c>
      <c r="BE184" s="129">
        <v>0.26850000000000002</v>
      </c>
      <c r="BF184" s="129">
        <v>0.26279999999999998</v>
      </c>
      <c r="BG184" s="129">
        <v>0.26529999999999998</v>
      </c>
      <c r="BH184" s="129">
        <v>0.27679999999999999</v>
      </c>
      <c r="BI184" s="129">
        <v>0.26029999999999998</v>
      </c>
      <c r="BJ184" s="129">
        <v>0.2737</v>
      </c>
      <c r="BK184" s="129">
        <v>0.2656</v>
      </c>
      <c r="BL184" s="129">
        <v>0.26579999999999998</v>
      </c>
      <c r="BM184" s="129">
        <v>0.26690000000000003</v>
      </c>
      <c r="BN184" s="129">
        <v>0.26939999999999997</v>
      </c>
      <c r="BO184" s="129">
        <v>0.26350000000000001</v>
      </c>
      <c r="BP184" s="129">
        <v>0.26340000000000002</v>
      </c>
      <c r="BQ184" s="129">
        <v>0.26979999999999998</v>
      </c>
      <c r="BR184" s="129">
        <v>0.27800000000000002</v>
      </c>
      <c r="BS184" s="129">
        <v>0.2681</v>
      </c>
      <c r="BT184" s="129">
        <v>0.26840000000000003</v>
      </c>
      <c r="BU184" s="129">
        <v>0.27339999999999998</v>
      </c>
      <c r="BV184" s="129">
        <v>0.26540000000000002</v>
      </c>
      <c r="BW184" s="129">
        <v>0.27550000000000002</v>
      </c>
      <c r="BX184" s="129">
        <v>0.27500000000000002</v>
      </c>
      <c r="BY184" s="129">
        <v>0.27810000000000001</v>
      </c>
      <c r="BZ184" s="129">
        <v>0.26600000000000001</v>
      </c>
      <c r="CA184" s="54" t="s">
        <v>9544</v>
      </c>
    </row>
    <row r="185" spans="1:79" ht="15.75" customHeight="1">
      <c r="A185" s="54" t="s">
        <v>8874</v>
      </c>
      <c r="B185" s="129">
        <v>0.1278</v>
      </c>
      <c r="C185" s="129">
        <v>0.1341</v>
      </c>
      <c r="D185" s="129">
        <v>0.12759999999999999</v>
      </c>
      <c r="E185" s="129">
        <v>0.13700000000000001</v>
      </c>
      <c r="F185" s="129">
        <v>0.12820000000000001</v>
      </c>
      <c r="G185" s="129">
        <v>0.1303</v>
      </c>
      <c r="H185" s="129">
        <v>0.128</v>
      </c>
      <c r="I185" s="129">
        <v>0.1265</v>
      </c>
      <c r="J185" s="129">
        <v>0.12690000000000001</v>
      </c>
      <c r="K185" s="129">
        <v>0.1298</v>
      </c>
      <c r="L185" s="129">
        <v>0.1285</v>
      </c>
      <c r="M185" s="129">
        <v>0.124</v>
      </c>
      <c r="N185" s="129">
        <v>0.13400000000000001</v>
      </c>
      <c r="O185" s="129">
        <v>0.1285</v>
      </c>
      <c r="P185" s="129">
        <v>0.13619999999999999</v>
      </c>
      <c r="Q185" s="129">
        <v>0.13070000000000001</v>
      </c>
      <c r="R185" s="129">
        <v>0.1255</v>
      </c>
      <c r="S185" s="129">
        <v>0.13070000000000001</v>
      </c>
      <c r="T185" s="129">
        <v>0.1245</v>
      </c>
      <c r="U185" s="129">
        <v>0.13200000000000001</v>
      </c>
      <c r="V185" s="129">
        <v>0.13420000000000001</v>
      </c>
      <c r="W185" s="129">
        <v>0.13350000000000001</v>
      </c>
      <c r="X185" s="129">
        <v>0.13039999999999999</v>
      </c>
      <c r="Y185" s="129">
        <v>0.1227</v>
      </c>
      <c r="Z185" s="129">
        <v>0.13139999999999999</v>
      </c>
      <c r="AA185" s="129">
        <v>0.12570000000000001</v>
      </c>
      <c r="AB185" s="129">
        <v>0.13159999999999999</v>
      </c>
      <c r="AC185" s="129">
        <v>0.12590000000000001</v>
      </c>
      <c r="AD185" s="129">
        <v>0.12909999999999999</v>
      </c>
      <c r="AE185" s="129">
        <v>0.13150000000000001</v>
      </c>
      <c r="AF185" s="129">
        <v>0.1353</v>
      </c>
      <c r="AG185" s="129">
        <v>0.12590000000000001</v>
      </c>
      <c r="AH185" s="129">
        <v>0.13020000000000001</v>
      </c>
      <c r="AI185" s="129">
        <v>0.1285</v>
      </c>
      <c r="AJ185" s="129">
        <v>0.13420000000000001</v>
      </c>
      <c r="AK185" s="129">
        <v>0.12889999999999999</v>
      </c>
      <c r="AL185" s="129">
        <v>0.1308</v>
      </c>
      <c r="AM185" s="129">
        <v>0.13239999999999999</v>
      </c>
      <c r="AN185" s="129">
        <v>0.12479999999999999</v>
      </c>
      <c r="AO185" s="129">
        <v>0.13350000000000001</v>
      </c>
      <c r="AP185" s="129">
        <v>0.1298</v>
      </c>
      <c r="AQ185" s="129">
        <v>0.1318</v>
      </c>
      <c r="AR185" s="129">
        <v>0.1177</v>
      </c>
      <c r="AS185" s="129">
        <v>0.13189999999999999</v>
      </c>
      <c r="AT185" s="129">
        <v>0.12479999999999999</v>
      </c>
      <c r="AU185" s="129">
        <v>0.12640000000000001</v>
      </c>
      <c r="AV185" s="129">
        <v>0.1293</v>
      </c>
      <c r="AW185" s="129">
        <v>0.13159999999999999</v>
      </c>
      <c r="AX185" s="129">
        <v>0.12920000000000001</v>
      </c>
      <c r="AY185" s="129">
        <v>0.13220000000000001</v>
      </c>
      <c r="AZ185" s="129">
        <v>0.12970000000000001</v>
      </c>
      <c r="BA185" s="129">
        <v>0.13039999999999999</v>
      </c>
      <c r="BB185" s="129">
        <v>0.12620000000000001</v>
      </c>
      <c r="BC185" s="129">
        <v>0.1305</v>
      </c>
      <c r="BD185" s="129">
        <v>0.13569999999999999</v>
      </c>
      <c r="BE185" s="129">
        <v>0.12920000000000001</v>
      </c>
      <c r="BF185" s="129">
        <v>0.1221</v>
      </c>
      <c r="BG185" s="129">
        <v>0.1217</v>
      </c>
      <c r="BH185" s="129">
        <v>0.13980000000000001</v>
      </c>
      <c r="BI185" s="129">
        <v>0.1278</v>
      </c>
      <c r="BJ185" s="129">
        <v>0.13120000000000001</v>
      </c>
      <c r="BK185" s="129">
        <v>0.13450000000000001</v>
      </c>
      <c r="BL185" s="129">
        <v>0.13220000000000001</v>
      </c>
      <c r="BM185" s="129">
        <v>0.1303</v>
      </c>
      <c r="BN185" s="129">
        <v>0.1313</v>
      </c>
      <c r="BO185" s="129">
        <v>0.1288</v>
      </c>
      <c r="BP185" s="129">
        <v>0.123</v>
      </c>
      <c r="BQ185" s="129">
        <v>0.13389999999999999</v>
      </c>
      <c r="BR185" s="129">
        <v>0.1331</v>
      </c>
      <c r="BS185" s="129">
        <v>0.12939999999999999</v>
      </c>
      <c r="BT185" s="129">
        <v>0.1275</v>
      </c>
      <c r="BU185" s="129">
        <v>0.1313</v>
      </c>
      <c r="BV185" s="129">
        <v>0.12909999999999999</v>
      </c>
      <c r="BW185" s="129">
        <v>0.13270000000000001</v>
      </c>
      <c r="BX185" s="129">
        <v>0.1328</v>
      </c>
      <c r="BY185" s="129">
        <v>0.13270000000000001</v>
      </c>
      <c r="BZ185" s="129">
        <v>0.12529999999999999</v>
      </c>
      <c r="CA185" s="54" t="s">
        <v>9667</v>
      </c>
    </row>
    <row r="186" spans="1:79" ht="15.75" customHeight="1">
      <c r="A186" s="54" t="s">
        <v>8885</v>
      </c>
      <c r="B186" s="129">
        <v>0.62870000000000004</v>
      </c>
      <c r="C186" s="129">
        <v>0.63149999999999995</v>
      </c>
      <c r="D186" s="129">
        <v>0.62949999999999995</v>
      </c>
      <c r="E186" s="129">
        <v>0.63</v>
      </c>
      <c r="F186" s="129">
        <v>0.62909999999999999</v>
      </c>
      <c r="G186" s="129">
        <v>0.63109999999999999</v>
      </c>
      <c r="H186" s="129">
        <v>0.63009999999999999</v>
      </c>
      <c r="I186" s="129">
        <v>0.62880000000000003</v>
      </c>
      <c r="J186" s="129">
        <v>0.63060000000000005</v>
      </c>
      <c r="K186" s="129">
        <v>0.62960000000000005</v>
      </c>
      <c r="L186" s="129">
        <v>0.62809999999999999</v>
      </c>
      <c r="M186" s="129">
        <v>0.62919999999999998</v>
      </c>
      <c r="N186" s="129">
        <v>0.63049999999999995</v>
      </c>
      <c r="O186" s="129">
        <v>0.63039999999999996</v>
      </c>
      <c r="P186" s="129">
        <v>0.63090000000000002</v>
      </c>
      <c r="Q186" s="129">
        <v>0.62990000000000002</v>
      </c>
      <c r="R186" s="129">
        <v>0.63029999999999997</v>
      </c>
      <c r="S186" s="129">
        <v>0.63060000000000005</v>
      </c>
      <c r="T186" s="129">
        <v>0.62890000000000001</v>
      </c>
      <c r="U186" s="129">
        <v>0.62649999999999995</v>
      </c>
      <c r="V186" s="129">
        <v>0.62929999999999997</v>
      </c>
      <c r="W186" s="129">
        <v>0.63039999999999996</v>
      </c>
      <c r="X186" s="129">
        <v>0.62929999999999997</v>
      </c>
      <c r="Y186" s="129">
        <v>0.62990000000000002</v>
      </c>
      <c r="Z186" s="129">
        <v>0.62890000000000001</v>
      </c>
      <c r="AA186" s="129">
        <v>0.63149999999999995</v>
      </c>
      <c r="AB186" s="129">
        <v>0.6321</v>
      </c>
      <c r="AC186" s="129">
        <v>0.62880000000000003</v>
      </c>
      <c r="AD186" s="129">
        <v>0.63239999999999996</v>
      </c>
      <c r="AE186" s="129">
        <v>0.62909999999999999</v>
      </c>
      <c r="AF186" s="129">
        <v>0.62860000000000005</v>
      </c>
      <c r="AG186" s="129">
        <v>0.63100000000000001</v>
      </c>
      <c r="AH186" s="129">
        <v>0.63090000000000002</v>
      </c>
      <c r="AI186" s="129">
        <v>0.62839999999999996</v>
      </c>
      <c r="AJ186" s="129">
        <v>0.63270000000000004</v>
      </c>
      <c r="AK186" s="129">
        <v>0.63129999999999997</v>
      </c>
      <c r="AL186" s="129">
        <v>0.63019999999999998</v>
      </c>
      <c r="AM186" s="129">
        <v>0.63119999999999998</v>
      </c>
      <c r="AN186" s="129">
        <v>0.62729999999999997</v>
      </c>
      <c r="AO186" s="129">
        <v>0.62809999999999999</v>
      </c>
      <c r="AP186" s="129">
        <v>0.63239999999999996</v>
      </c>
      <c r="AQ186" s="129">
        <v>0.63</v>
      </c>
      <c r="AR186" s="129">
        <v>0.63329999999999997</v>
      </c>
      <c r="AS186" s="129">
        <v>0.62739999999999996</v>
      </c>
      <c r="AT186" s="129">
        <v>0.63119999999999998</v>
      </c>
      <c r="AU186" s="129">
        <v>0.63109999999999999</v>
      </c>
      <c r="AV186" s="129">
        <v>0.63100000000000001</v>
      </c>
      <c r="AW186" s="129">
        <v>0.63049999999999995</v>
      </c>
      <c r="AX186" s="129">
        <v>0.63</v>
      </c>
      <c r="AY186" s="129">
        <v>0.63129999999999997</v>
      </c>
      <c r="AZ186" s="129">
        <v>0.629</v>
      </c>
      <c r="BA186" s="129">
        <v>0.62970000000000004</v>
      </c>
      <c r="BB186" s="129">
        <v>0.62939999999999996</v>
      </c>
      <c r="BC186" s="129">
        <v>0.628</v>
      </c>
      <c r="BD186" s="129">
        <v>0.63049999999999995</v>
      </c>
      <c r="BE186" s="129">
        <v>0.63080000000000003</v>
      </c>
      <c r="BF186" s="129">
        <v>0.63029999999999997</v>
      </c>
      <c r="BG186" s="129">
        <v>0.63019999999999998</v>
      </c>
      <c r="BH186" s="129">
        <v>0.63149999999999995</v>
      </c>
      <c r="BI186" s="129">
        <v>0.627</v>
      </c>
      <c r="BJ186" s="129">
        <v>0.62919999999999998</v>
      </c>
      <c r="BK186" s="129">
        <v>0.629</v>
      </c>
      <c r="BL186" s="129">
        <v>0.628</v>
      </c>
      <c r="BM186" s="129">
        <v>0.62939999999999996</v>
      </c>
      <c r="BN186" s="129">
        <v>0.62980000000000003</v>
      </c>
      <c r="BO186" s="129">
        <v>0.62990000000000002</v>
      </c>
      <c r="BP186" s="129">
        <v>0.627</v>
      </c>
      <c r="BQ186" s="129">
        <v>0.63</v>
      </c>
      <c r="BR186" s="129">
        <v>0.628</v>
      </c>
      <c r="BS186" s="129">
        <v>0.62690000000000001</v>
      </c>
      <c r="BT186" s="129">
        <v>0.62849999999999995</v>
      </c>
      <c r="BU186" s="129">
        <v>0.63070000000000004</v>
      </c>
      <c r="BV186" s="129">
        <v>0.63149999999999995</v>
      </c>
      <c r="BW186" s="129">
        <v>0.62819999999999998</v>
      </c>
      <c r="BX186" s="129">
        <v>0.63009999999999999</v>
      </c>
      <c r="BY186" s="129">
        <v>0.63339999999999996</v>
      </c>
      <c r="BZ186" s="129">
        <v>0.62960000000000005</v>
      </c>
      <c r="CA186" s="54" t="s">
        <v>20765</v>
      </c>
    </row>
    <row r="187" spans="1:79" ht="15.75" customHeight="1">
      <c r="A187" s="54" t="s">
        <v>8498</v>
      </c>
      <c r="B187" s="129">
        <v>0.55459999999999998</v>
      </c>
      <c r="C187" s="129">
        <v>0.56359999999999999</v>
      </c>
      <c r="D187" s="129">
        <v>0.55459999999999998</v>
      </c>
      <c r="E187" s="129">
        <v>0.55759999999999998</v>
      </c>
      <c r="F187" s="129">
        <v>0.56130000000000002</v>
      </c>
      <c r="G187" s="129">
        <v>0.55879999999999996</v>
      </c>
      <c r="H187" s="129">
        <v>0.56040000000000001</v>
      </c>
      <c r="I187" s="129">
        <v>0.56000000000000005</v>
      </c>
      <c r="J187" s="129">
        <v>0.55120000000000002</v>
      </c>
      <c r="K187" s="129">
        <v>0.56640000000000001</v>
      </c>
      <c r="L187" s="129">
        <v>0.56000000000000005</v>
      </c>
      <c r="M187" s="129">
        <v>0.5605</v>
      </c>
      <c r="N187" s="129">
        <v>0.56059999999999999</v>
      </c>
      <c r="O187" s="129">
        <v>0.56020000000000003</v>
      </c>
      <c r="P187" s="129">
        <v>0.56689999999999996</v>
      </c>
      <c r="Q187" s="129">
        <v>0.56100000000000005</v>
      </c>
      <c r="R187" s="129">
        <v>0.54949999999999999</v>
      </c>
      <c r="S187" s="129">
        <v>0.55959999999999999</v>
      </c>
      <c r="T187" s="129">
        <v>0.55779999999999996</v>
      </c>
      <c r="U187" s="129">
        <v>0.55479999999999996</v>
      </c>
      <c r="V187" s="129">
        <v>0.56330000000000002</v>
      </c>
      <c r="W187" s="129">
        <v>0.56320000000000003</v>
      </c>
      <c r="X187" s="129">
        <v>0.55740000000000001</v>
      </c>
      <c r="Y187" s="129">
        <v>0.56200000000000006</v>
      </c>
      <c r="Z187" s="129">
        <v>0.55330000000000001</v>
      </c>
      <c r="AA187" s="129">
        <v>0.55889999999999995</v>
      </c>
      <c r="AB187" s="129">
        <v>0.5635</v>
      </c>
      <c r="AC187" s="129">
        <v>0.55400000000000005</v>
      </c>
      <c r="AD187" s="129">
        <v>0.56299999999999994</v>
      </c>
      <c r="AE187" s="129">
        <v>0.56079999999999997</v>
      </c>
      <c r="AF187" s="129">
        <v>0.55840000000000001</v>
      </c>
      <c r="AG187" s="129">
        <v>0.55569999999999997</v>
      </c>
      <c r="AH187" s="129">
        <v>0.5534</v>
      </c>
      <c r="AI187" s="129">
        <v>0.56469999999999998</v>
      </c>
      <c r="AJ187" s="129">
        <v>0.57040000000000002</v>
      </c>
      <c r="AK187" s="129">
        <v>0.56069999999999998</v>
      </c>
      <c r="AL187" s="129">
        <v>0.56189999999999996</v>
      </c>
      <c r="AM187" s="129">
        <v>0.5625</v>
      </c>
      <c r="AN187" s="129">
        <v>0.55210000000000004</v>
      </c>
      <c r="AO187" s="129">
        <v>0.55359999999999998</v>
      </c>
      <c r="AP187" s="129">
        <v>0.56289999999999996</v>
      </c>
      <c r="AQ187" s="129">
        <v>0.55620000000000003</v>
      </c>
      <c r="AR187" s="129">
        <v>0.56540000000000001</v>
      </c>
      <c r="AS187" s="129">
        <v>0.55730000000000002</v>
      </c>
      <c r="AT187" s="129">
        <v>0.56289999999999996</v>
      </c>
      <c r="AU187" s="129">
        <v>0.56020000000000003</v>
      </c>
      <c r="AV187" s="129">
        <v>0.56259999999999999</v>
      </c>
      <c r="AW187" s="129">
        <v>0.56430000000000002</v>
      </c>
      <c r="AX187" s="129">
        <v>0.55900000000000005</v>
      </c>
      <c r="AY187" s="129">
        <v>0.56369999999999998</v>
      </c>
      <c r="AZ187" s="129">
        <v>0.56110000000000004</v>
      </c>
      <c r="BA187" s="129">
        <v>0.55989999999999995</v>
      </c>
      <c r="BB187" s="129">
        <v>0.5625</v>
      </c>
      <c r="BC187" s="129">
        <v>0.55620000000000003</v>
      </c>
      <c r="BD187" s="129">
        <v>0.55969999999999998</v>
      </c>
      <c r="BE187" s="129">
        <v>0.56279999999999997</v>
      </c>
      <c r="BF187" s="129">
        <v>0.56430000000000002</v>
      </c>
      <c r="BG187" s="129">
        <v>0.56110000000000004</v>
      </c>
      <c r="BH187" s="129">
        <v>0.56520000000000004</v>
      </c>
      <c r="BI187" s="129">
        <v>0.55379999999999996</v>
      </c>
      <c r="BJ187" s="129">
        <v>0.56179999999999997</v>
      </c>
      <c r="BK187" s="129">
        <v>0.55330000000000001</v>
      </c>
      <c r="BL187" s="129">
        <v>0.55610000000000004</v>
      </c>
      <c r="BM187" s="129">
        <v>0.5585</v>
      </c>
      <c r="BN187" s="129">
        <v>0.55210000000000004</v>
      </c>
      <c r="BO187" s="129">
        <v>0.55810000000000004</v>
      </c>
      <c r="BP187" s="129">
        <v>0.55489999999999995</v>
      </c>
      <c r="BQ187" s="129">
        <v>0.56189999999999996</v>
      </c>
      <c r="BR187" s="129">
        <v>0.55100000000000005</v>
      </c>
      <c r="BS187" s="129">
        <v>0.55659999999999998</v>
      </c>
      <c r="BT187" s="129">
        <v>0.55489999999999995</v>
      </c>
      <c r="BU187" s="129">
        <v>0.56240000000000001</v>
      </c>
      <c r="BV187" s="129">
        <v>0.55640000000000001</v>
      </c>
      <c r="BW187" s="129">
        <v>0.54810000000000003</v>
      </c>
      <c r="BX187" s="129">
        <v>0.56320000000000003</v>
      </c>
      <c r="BY187" s="129">
        <v>0.56820000000000004</v>
      </c>
      <c r="BZ187" s="129">
        <v>0.56089999999999995</v>
      </c>
      <c r="CA187" s="54" t="s">
        <v>20828</v>
      </c>
    </row>
    <row r="188" spans="1:79" ht="15.75" customHeight="1">
      <c r="A188" s="54" t="s">
        <v>8898</v>
      </c>
      <c r="B188" s="129">
        <v>0.4345</v>
      </c>
      <c r="C188" s="129">
        <v>0.44269999999999998</v>
      </c>
      <c r="D188" s="129">
        <v>0.4264</v>
      </c>
      <c r="E188" s="129">
        <v>0.4284</v>
      </c>
      <c r="F188" s="129">
        <v>0.4395</v>
      </c>
      <c r="G188" s="129">
        <v>0.43459999999999999</v>
      </c>
      <c r="H188" s="129">
        <v>0.4355</v>
      </c>
      <c r="I188" s="129">
        <v>0.43740000000000001</v>
      </c>
      <c r="J188" s="129">
        <v>0.42670000000000002</v>
      </c>
      <c r="K188" s="129">
        <v>0.44119999999999998</v>
      </c>
      <c r="L188" s="129">
        <v>0.43869999999999998</v>
      </c>
      <c r="M188" s="129">
        <v>0.43909999999999999</v>
      </c>
      <c r="N188" s="129">
        <v>0.4451</v>
      </c>
      <c r="O188" s="129">
        <v>0.442</v>
      </c>
      <c r="P188" s="129">
        <v>0.43980000000000002</v>
      </c>
      <c r="Q188" s="129">
        <v>0.44829999999999998</v>
      </c>
      <c r="R188" s="129">
        <v>0.42099999999999999</v>
      </c>
      <c r="S188" s="129">
        <v>0.43790000000000001</v>
      </c>
      <c r="T188" s="129">
        <v>0.4425</v>
      </c>
      <c r="U188" s="129">
        <v>0.43480000000000002</v>
      </c>
      <c r="V188" s="129">
        <v>0.44479999999999997</v>
      </c>
      <c r="W188" s="129">
        <v>0.44340000000000002</v>
      </c>
      <c r="X188" s="129">
        <v>0.43859999999999999</v>
      </c>
      <c r="Y188" s="129">
        <v>0.44269999999999998</v>
      </c>
      <c r="Z188" s="129">
        <v>0.44030000000000002</v>
      </c>
      <c r="AA188" s="129">
        <v>0.43430000000000002</v>
      </c>
      <c r="AB188" s="129">
        <v>0.43969999999999998</v>
      </c>
      <c r="AC188" s="129">
        <v>0.44159999999999999</v>
      </c>
      <c r="AD188" s="129">
        <v>0.4451</v>
      </c>
      <c r="AE188" s="129">
        <v>0.43590000000000001</v>
      </c>
      <c r="AF188" s="129">
        <v>0.4451</v>
      </c>
      <c r="AG188" s="129">
        <v>0.43640000000000001</v>
      </c>
      <c r="AH188" s="129">
        <v>0.4234</v>
      </c>
      <c r="AI188" s="129">
        <v>0.45400000000000001</v>
      </c>
      <c r="AJ188" s="129">
        <v>0.44900000000000001</v>
      </c>
      <c r="AK188" s="129">
        <v>0.4365</v>
      </c>
      <c r="AL188" s="129">
        <v>0.44890000000000002</v>
      </c>
      <c r="AM188" s="129">
        <v>0.43469999999999998</v>
      </c>
      <c r="AN188" s="129">
        <v>0.43359999999999999</v>
      </c>
      <c r="AO188" s="129">
        <v>0.438</v>
      </c>
      <c r="AP188" s="129">
        <v>0.4405</v>
      </c>
      <c r="AQ188" s="129">
        <v>0.4289</v>
      </c>
      <c r="AR188" s="129">
        <v>0.44190000000000002</v>
      </c>
      <c r="AS188" s="129">
        <v>0.43869999999999998</v>
      </c>
      <c r="AT188" s="129">
        <v>0.44030000000000002</v>
      </c>
      <c r="AU188" s="129">
        <v>0.44109999999999999</v>
      </c>
      <c r="AV188" s="129">
        <v>0.43659999999999999</v>
      </c>
      <c r="AW188" s="129">
        <v>0.4511</v>
      </c>
      <c r="AX188" s="129">
        <v>0.44059999999999999</v>
      </c>
      <c r="AY188" s="129">
        <v>0.44529999999999997</v>
      </c>
      <c r="AZ188" s="129">
        <v>0.43890000000000001</v>
      </c>
      <c r="BA188" s="129">
        <v>0.44429999999999997</v>
      </c>
      <c r="BB188" s="129">
        <v>0.4451</v>
      </c>
      <c r="BC188" s="129">
        <v>0.43880000000000002</v>
      </c>
      <c r="BD188" s="129">
        <v>0.43769999999999998</v>
      </c>
      <c r="BE188" s="129">
        <v>0.44290000000000002</v>
      </c>
      <c r="BF188" s="129">
        <v>0.44629999999999997</v>
      </c>
      <c r="BG188" s="129">
        <v>0.43719999999999998</v>
      </c>
      <c r="BH188" s="129">
        <v>0.45100000000000001</v>
      </c>
      <c r="BI188" s="129">
        <v>0.43530000000000002</v>
      </c>
      <c r="BJ188" s="129">
        <v>0.44240000000000002</v>
      </c>
      <c r="BK188" s="129">
        <v>0.4425</v>
      </c>
      <c r="BL188" s="129">
        <v>0.43049999999999999</v>
      </c>
      <c r="BM188" s="129">
        <v>0.44550000000000001</v>
      </c>
      <c r="BN188" s="129">
        <v>0.435</v>
      </c>
      <c r="BO188" s="129">
        <v>0.43280000000000002</v>
      </c>
      <c r="BP188" s="129">
        <v>0.43469999999999998</v>
      </c>
      <c r="BQ188" s="129">
        <v>0.44280000000000003</v>
      </c>
      <c r="BR188" s="129">
        <v>0.43930000000000002</v>
      </c>
      <c r="BS188" s="129">
        <v>0.434</v>
      </c>
      <c r="BT188" s="129">
        <v>0.43590000000000001</v>
      </c>
      <c r="BU188" s="129">
        <v>0.45269999999999999</v>
      </c>
      <c r="BV188" s="129">
        <v>0.43140000000000001</v>
      </c>
      <c r="BW188" s="129">
        <v>0.4244</v>
      </c>
      <c r="BX188" s="129">
        <v>0.439</v>
      </c>
      <c r="BY188" s="129">
        <v>0.45950000000000002</v>
      </c>
      <c r="BZ188" s="129">
        <v>0.44080000000000003</v>
      </c>
      <c r="CA188" s="54" t="s">
        <v>16562</v>
      </c>
    </row>
    <row r="189" spans="1:79" ht="15.75" customHeight="1">
      <c r="A189" s="54" t="s">
        <v>8531</v>
      </c>
      <c r="B189" s="129">
        <v>0.2122</v>
      </c>
      <c r="C189" s="129">
        <v>0.21149999999999999</v>
      </c>
      <c r="D189" s="129">
        <v>0.20610000000000001</v>
      </c>
      <c r="E189" s="129">
        <v>0.21659999999999999</v>
      </c>
      <c r="F189" s="129">
        <v>0.21740000000000001</v>
      </c>
      <c r="G189" s="129">
        <v>0.21529999999999999</v>
      </c>
      <c r="H189" s="129">
        <v>0.21110000000000001</v>
      </c>
      <c r="I189" s="129">
        <v>0.21560000000000001</v>
      </c>
      <c r="J189" s="129">
        <v>0.20730000000000001</v>
      </c>
      <c r="K189" s="129">
        <v>0.22439999999999999</v>
      </c>
      <c r="L189" s="129">
        <v>0.2011</v>
      </c>
      <c r="M189" s="129">
        <v>0.21440000000000001</v>
      </c>
      <c r="N189" s="129">
        <v>0.22389999999999999</v>
      </c>
      <c r="O189" s="129">
        <v>0.21690000000000001</v>
      </c>
      <c r="P189" s="129">
        <v>0.20749999999999999</v>
      </c>
      <c r="Q189" s="129">
        <v>0.21820000000000001</v>
      </c>
      <c r="R189" s="129">
        <v>0.2039</v>
      </c>
      <c r="S189" s="129">
        <v>0.2225</v>
      </c>
      <c r="T189" s="129">
        <v>0.21940000000000001</v>
      </c>
      <c r="U189" s="129">
        <v>0.2152</v>
      </c>
      <c r="V189" s="129">
        <v>0.21729999999999999</v>
      </c>
      <c r="W189" s="129">
        <v>0.2092</v>
      </c>
      <c r="X189" s="129">
        <v>0.22370000000000001</v>
      </c>
      <c r="Y189" s="129">
        <v>0.21299999999999999</v>
      </c>
      <c r="Z189" s="129">
        <v>0.20860000000000001</v>
      </c>
      <c r="AA189" s="129">
        <v>0.20469999999999999</v>
      </c>
      <c r="AB189" s="129">
        <v>0.21099999999999999</v>
      </c>
      <c r="AC189" s="129">
        <v>0.21440000000000001</v>
      </c>
      <c r="AD189" s="129">
        <v>0.22450000000000001</v>
      </c>
      <c r="AE189" s="129">
        <v>0.21790000000000001</v>
      </c>
      <c r="AF189" s="129">
        <v>0.22500000000000001</v>
      </c>
      <c r="AG189" s="129">
        <v>0.20610000000000001</v>
      </c>
      <c r="AH189" s="129">
        <v>0.2079</v>
      </c>
      <c r="AI189" s="129">
        <v>0.2238</v>
      </c>
      <c r="AJ189" s="129">
        <v>0.21410000000000001</v>
      </c>
      <c r="AK189" s="129">
        <v>0.21829999999999999</v>
      </c>
      <c r="AL189" s="129">
        <v>0.2218</v>
      </c>
      <c r="AM189" s="129">
        <v>0.21060000000000001</v>
      </c>
      <c r="AN189" s="129">
        <v>0.2089</v>
      </c>
      <c r="AO189" s="129">
        <v>0.2137</v>
      </c>
      <c r="AP189" s="129">
        <v>0.21820000000000001</v>
      </c>
      <c r="AQ189" s="129">
        <v>0.21679999999999999</v>
      </c>
      <c r="AR189" s="129">
        <v>0.2051</v>
      </c>
      <c r="AS189" s="129">
        <v>0.217</v>
      </c>
      <c r="AT189" s="129">
        <v>0.2021</v>
      </c>
      <c r="AU189" s="129">
        <v>0.21940000000000001</v>
      </c>
      <c r="AV189" s="129">
        <v>0.21529999999999999</v>
      </c>
      <c r="AW189" s="129">
        <v>0.22420000000000001</v>
      </c>
      <c r="AX189" s="129">
        <v>0.21210000000000001</v>
      </c>
      <c r="AY189" s="129">
        <v>0.2132</v>
      </c>
      <c r="AZ189" s="129">
        <v>0.21199999999999999</v>
      </c>
      <c r="BA189" s="129">
        <v>0.21049999999999999</v>
      </c>
      <c r="BB189" s="129">
        <v>0.21729999999999999</v>
      </c>
      <c r="BC189" s="129">
        <v>0.21110000000000001</v>
      </c>
      <c r="BD189" s="129">
        <v>0.21640000000000001</v>
      </c>
      <c r="BE189" s="129">
        <v>0.21429999999999999</v>
      </c>
      <c r="BF189" s="129">
        <v>0.21729999999999999</v>
      </c>
      <c r="BG189" s="129">
        <v>0.2019</v>
      </c>
      <c r="BH189" s="129">
        <v>0.2155</v>
      </c>
      <c r="BI189" s="129">
        <v>0.2107</v>
      </c>
      <c r="BJ189" s="129">
        <v>0.21679999999999999</v>
      </c>
      <c r="BK189" s="129">
        <v>0.2152</v>
      </c>
      <c r="BL189" s="129">
        <v>0.20960000000000001</v>
      </c>
      <c r="BM189" s="129">
        <v>0.21609999999999999</v>
      </c>
      <c r="BN189" s="129">
        <v>0.21210000000000001</v>
      </c>
      <c r="BO189" s="129">
        <v>0.21440000000000001</v>
      </c>
      <c r="BP189" s="129">
        <v>0.21099999999999999</v>
      </c>
      <c r="BQ189" s="129">
        <v>0.2127</v>
      </c>
      <c r="BR189" s="129">
        <v>0.20880000000000001</v>
      </c>
      <c r="BS189" s="129">
        <v>0.20960000000000001</v>
      </c>
      <c r="BT189" s="129">
        <v>0.2031</v>
      </c>
      <c r="BU189" s="129">
        <v>0.22020000000000001</v>
      </c>
      <c r="BV189" s="129">
        <v>0.20330000000000001</v>
      </c>
      <c r="BW189" s="129">
        <v>0.2114</v>
      </c>
      <c r="BX189" s="129">
        <v>0.21229999999999999</v>
      </c>
      <c r="BY189" s="129">
        <v>0.22650000000000001</v>
      </c>
      <c r="BZ189" s="129">
        <v>0.21429999999999999</v>
      </c>
      <c r="CA189" s="54" t="s">
        <v>20457</v>
      </c>
    </row>
    <row r="190" spans="1:79" ht="15.75" customHeight="1">
      <c r="A190" s="54" t="s">
        <v>8547</v>
      </c>
      <c r="B190" s="129">
        <v>7.5800000000000006E-2</v>
      </c>
      <c r="C190" s="129">
        <v>7.1499999999999994E-2</v>
      </c>
      <c r="D190" s="129">
        <v>7.0900000000000005E-2</v>
      </c>
      <c r="E190" s="129">
        <v>7.7799999999999994E-2</v>
      </c>
      <c r="F190" s="129">
        <v>7.0800000000000002E-2</v>
      </c>
      <c r="G190" s="129">
        <v>7.4999999999999997E-2</v>
      </c>
      <c r="H190" s="129">
        <v>7.3599999999999999E-2</v>
      </c>
      <c r="I190" s="129">
        <v>7.85E-2</v>
      </c>
      <c r="J190" s="129">
        <v>7.6200000000000004E-2</v>
      </c>
      <c r="K190" s="129">
        <v>7.6600000000000001E-2</v>
      </c>
      <c r="L190" s="129">
        <v>7.3700000000000002E-2</v>
      </c>
      <c r="M190" s="129">
        <v>7.4899999999999994E-2</v>
      </c>
      <c r="N190" s="129">
        <v>7.6200000000000004E-2</v>
      </c>
      <c r="O190" s="129">
        <v>7.4499999999999997E-2</v>
      </c>
      <c r="P190" s="129">
        <v>6.83E-2</v>
      </c>
      <c r="Q190" s="129">
        <v>7.7200000000000005E-2</v>
      </c>
      <c r="R190" s="129">
        <v>7.0900000000000005E-2</v>
      </c>
      <c r="S190" s="129">
        <v>7.4399999999999994E-2</v>
      </c>
      <c r="T190" s="129">
        <v>7.3899999999999993E-2</v>
      </c>
      <c r="U190" s="129">
        <v>7.2499999999999995E-2</v>
      </c>
      <c r="V190" s="129">
        <v>7.7499999999999999E-2</v>
      </c>
      <c r="W190" s="129">
        <v>7.3800000000000004E-2</v>
      </c>
      <c r="X190" s="129">
        <v>7.6200000000000004E-2</v>
      </c>
      <c r="Y190" s="129">
        <v>6.9400000000000003E-2</v>
      </c>
      <c r="Z190" s="129">
        <v>7.2499999999999995E-2</v>
      </c>
      <c r="AA190" s="129">
        <v>7.1400000000000005E-2</v>
      </c>
      <c r="AB190" s="129">
        <v>7.1400000000000005E-2</v>
      </c>
      <c r="AC190" s="129">
        <v>7.3800000000000004E-2</v>
      </c>
      <c r="AD190" s="129">
        <v>7.6499999999999999E-2</v>
      </c>
      <c r="AE190" s="129">
        <v>7.2099999999999997E-2</v>
      </c>
      <c r="AF190" s="129">
        <v>7.46E-2</v>
      </c>
      <c r="AG190" s="129">
        <v>6.9900000000000004E-2</v>
      </c>
      <c r="AH190" s="129">
        <v>7.3899999999999993E-2</v>
      </c>
      <c r="AI190" s="129">
        <v>7.9799999999999996E-2</v>
      </c>
      <c r="AJ190" s="129">
        <v>7.7399999999999997E-2</v>
      </c>
      <c r="AK190" s="129">
        <v>7.9399999999999998E-2</v>
      </c>
      <c r="AL190" s="129">
        <v>7.3599999999999999E-2</v>
      </c>
      <c r="AM190" s="129">
        <v>7.3200000000000001E-2</v>
      </c>
      <c r="AN190" s="129">
        <v>7.2999999999999995E-2</v>
      </c>
      <c r="AO190" s="129">
        <v>7.0800000000000002E-2</v>
      </c>
      <c r="AP190" s="129">
        <v>7.51E-2</v>
      </c>
      <c r="AQ190" s="129">
        <v>7.4999999999999997E-2</v>
      </c>
      <c r="AR190" s="129">
        <v>7.1400000000000005E-2</v>
      </c>
      <c r="AS190" s="129">
        <v>7.6999999999999999E-2</v>
      </c>
      <c r="AT190" s="129">
        <v>6.9400000000000003E-2</v>
      </c>
      <c r="AU190" s="129">
        <v>7.6100000000000001E-2</v>
      </c>
      <c r="AV190" s="129">
        <v>0.08</v>
      </c>
      <c r="AW190" s="129">
        <v>7.7700000000000005E-2</v>
      </c>
      <c r="AX190" s="129">
        <v>7.7200000000000005E-2</v>
      </c>
      <c r="AY190" s="129">
        <v>7.2700000000000001E-2</v>
      </c>
      <c r="AZ190" s="129">
        <v>7.1300000000000002E-2</v>
      </c>
      <c r="BA190" s="129">
        <v>7.5600000000000001E-2</v>
      </c>
      <c r="BB190" s="129">
        <v>7.51E-2</v>
      </c>
      <c r="BC190" s="129">
        <v>7.1199999999999999E-2</v>
      </c>
      <c r="BD190" s="129">
        <v>7.4800000000000005E-2</v>
      </c>
      <c r="BE190" s="129">
        <v>7.5200000000000003E-2</v>
      </c>
      <c r="BF190" s="129">
        <v>7.5600000000000001E-2</v>
      </c>
      <c r="BG190" s="129">
        <v>6.7299999999999999E-2</v>
      </c>
      <c r="BH190" s="129">
        <v>7.4800000000000005E-2</v>
      </c>
      <c r="BI190" s="129">
        <v>7.2800000000000004E-2</v>
      </c>
      <c r="BJ190" s="129">
        <v>7.3700000000000002E-2</v>
      </c>
      <c r="BK190" s="129">
        <v>7.6600000000000001E-2</v>
      </c>
      <c r="BL190" s="129">
        <v>7.1599999999999997E-2</v>
      </c>
      <c r="BM190" s="129">
        <v>7.1499999999999994E-2</v>
      </c>
      <c r="BN190" s="129">
        <v>7.3599999999999999E-2</v>
      </c>
      <c r="BO190" s="129">
        <v>7.7600000000000002E-2</v>
      </c>
      <c r="BP190" s="129">
        <v>7.6100000000000001E-2</v>
      </c>
      <c r="BQ190" s="129">
        <v>8.0299999999999996E-2</v>
      </c>
      <c r="BR190" s="129">
        <v>7.0800000000000002E-2</v>
      </c>
      <c r="BS190" s="129">
        <v>7.4200000000000002E-2</v>
      </c>
      <c r="BT190" s="129">
        <v>6.4600000000000005E-2</v>
      </c>
      <c r="BU190" s="129">
        <v>7.7700000000000005E-2</v>
      </c>
      <c r="BV190" s="129">
        <v>7.0499999999999993E-2</v>
      </c>
      <c r="BW190" s="129">
        <v>7.4099999999999999E-2</v>
      </c>
      <c r="BX190" s="129">
        <v>7.22E-2</v>
      </c>
      <c r="BY190" s="129">
        <v>7.6399999999999996E-2</v>
      </c>
      <c r="BZ190" s="129">
        <v>7.7399999999999997E-2</v>
      </c>
      <c r="CA190" s="54" t="s">
        <v>9223</v>
      </c>
    </row>
    <row r="191" spans="1:79" ht="15.75" customHeight="1">
      <c r="A191" s="54" t="s">
        <v>8931</v>
      </c>
      <c r="B191" s="129">
        <v>0.61609999999999998</v>
      </c>
      <c r="C191" s="129">
        <v>0.62050000000000005</v>
      </c>
      <c r="D191" s="129">
        <v>0.6169</v>
      </c>
      <c r="E191" s="129">
        <v>0.61909999999999998</v>
      </c>
      <c r="F191" s="129">
        <v>0.6169</v>
      </c>
      <c r="G191" s="129">
        <v>0.62229999999999996</v>
      </c>
      <c r="H191" s="129">
        <v>0.62029999999999996</v>
      </c>
      <c r="I191" s="129">
        <v>0.61799999999999999</v>
      </c>
      <c r="J191" s="129">
        <v>0.61960000000000004</v>
      </c>
      <c r="K191" s="129">
        <v>0.61860000000000004</v>
      </c>
      <c r="L191" s="129">
        <v>0.61719999999999997</v>
      </c>
      <c r="M191" s="129">
        <v>0.61850000000000005</v>
      </c>
      <c r="N191" s="129">
        <v>0.62039999999999995</v>
      </c>
      <c r="O191" s="129">
        <v>0.61960000000000004</v>
      </c>
      <c r="P191" s="129">
        <v>0.61870000000000003</v>
      </c>
      <c r="Q191" s="129">
        <v>0.61709999999999998</v>
      </c>
      <c r="R191" s="129">
        <v>0.61919999999999997</v>
      </c>
      <c r="S191" s="129">
        <v>0.61750000000000005</v>
      </c>
      <c r="T191" s="129">
        <v>0.61829999999999996</v>
      </c>
      <c r="U191" s="129">
        <v>0.61439999999999995</v>
      </c>
      <c r="V191" s="129">
        <v>0.61780000000000002</v>
      </c>
      <c r="W191" s="129">
        <v>0.61960000000000004</v>
      </c>
      <c r="X191" s="129">
        <v>0.61760000000000004</v>
      </c>
      <c r="Y191" s="129">
        <v>0.61880000000000002</v>
      </c>
      <c r="Z191" s="129">
        <v>0.61780000000000002</v>
      </c>
      <c r="AA191" s="129">
        <v>0.62129999999999996</v>
      </c>
      <c r="AB191" s="129">
        <v>0.62090000000000001</v>
      </c>
      <c r="AC191" s="129">
        <v>0.61799999999999999</v>
      </c>
      <c r="AD191" s="129">
        <v>0.622</v>
      </c>
      <c r="AE191" s="129">
        <v>0.61950000000000005</v>
      </c>
      <c r="AF191" s="129">
        <v>0.61819999999999997</v>
      </c>
      <c r="AG191" s="129">
        <v>0.62050000000000005</v>
      </c>
      <c r="AH191" s="129">
        <v>0.62009999999999998</v>
      </c>
      <c r="AI191" s="129">
        <v>0.61699999999999999</v>
      </c>
      <c r="AJ191" s="129">
        <v>0.61980000000000002</v>
      </c>
      <c r="AK191" s="129">
        <v>0.61899999999999999</v>
      </c>
      <c r="AL191" s="129">
        <v>0.61919999999999997</v>
      </c>
      <c r="AM191" s="129">
        <v>0.62090000000000001</v>
      </c>
      <c r="AN191" s="129">
        <v>0.61480000000000001</v>
      </c>
      <c r="AO191" s="129">
        <v>0.61629999999999996</v>
      </c>
      <c r="AP191" s="129">
        <v>0.62070000000000003</v>
      </c>
      <c r="AQ191" s="129">
        <v>0.61850000000000005</v>
      </c>
      <c r="AR191" s="129">
        <v>0.62070000000000003</v>
      </c>
      <c r="AS191" s="129">
        <v>0.6169</v>
      </c>
      <c r="AT191" s="129">
        <v>0.62329999999999997</v>
      </c>
      <c r="AU191" s="129">
        <v>0.62070000000000003</v>
      </c>
      <c r="AV191" s="129">
        <v>0.61960000000000004</v>
      </c>
      <c r="AW191" s="129">
        <v>0.61919999999999997</v>
      </c>
      <c r="AX191" s="129">
        <v>0.61970000000000003</v>
      </c>
      <c r="AY191" s="129">
        <v>0.62019999999999997</v>
      </c>
      <c r="AZ191" s="129">
        <v>0.61890000000000001</v>
      </c>
      <c r="BA191" s="129">
        <v>0.61890000000000001</v>
      </c>
      <c r="BB191" s="129">
        <v>0.61619999999999997</v>
      </c>
      <c r="BC191" s="129">
        <v>0.61829999999999996</v>
      </c>
      <c r="BD191" s="129">
        <v>0.621</v>
      </c>
      <c r="BE191" s="129">
        <v>0.62080000000000002</v>
      </c>
      <c r="BF191" s="129">
        <v>0.61970000000000003</v>
      </c>
      <c r="BG191" s="129">
        <v>0.62039999999999995</v>
      </c>
      <c r="BH191" s="129">
        <v>0.62129999999999996</v>
      </c>
      <c r="BI191" s="129">
        <v>0.61570000000000003</v>
      </c>
      <c r="BJ191" s="129">
        <v>0.61909999999999998</v>
      </c>
      <c r="BK191" s="129">
        <v>0.61799999999999999</v>
      </c>
      <c r="BL191" s="129">
        <v>0.61870000000000003</v>
      </c>
      <c r="BM191" s="129">
        <v>0.61770000000000003</v>
      </c>
      <c r="BN191" s="129">
        <v>0.61860000000000004</v>
      </c>
      <c r="BO191" s="129">
        <v>0.61950000000000005</v>
      </c>
      <c r="BP191" s="129">
        <v>0.6149</v>
      </c>
      <c r="BQ191" s="129">
        <v>0.61809999999999998</v>
      </c>
      <c r="BR191" s="129">
        <v>0.61750000000000005</v>
      </c>
      <c r="BS191" s="129">
        <v>0.61360000000000003</v>
      </c>
      <c r="BT191" s="129">
        <v>0.61699999999999999</v>
      </c>
      <c r="BU191" s="129">
        <v>0.61950000000000005</v>
      </c>
      <c r="BV191" s="129">
        <v>0.61990000000000001</v>
      </c>
      <c r="BW191" s="129">
        <v>0.61699999999999999</v>
      </c>
      <c r="BX191" s="129">
        <v>0.61780000000000002</v>
      </c>
      <c r="BY191" s="129">
        <v>0.62290000000000001</v>
      </c>
      <c r="BZ191" s="129">
        <v>0.61650000000000005</v>
      </c>
      <c r="CA191" s="54" t="s">
        <v>10785</v>
      </c>
    </row>
    <row r="192" spans="1:79" ht="15.75" customHeight="1">
      <c r="A192" s="54" t="s">
        <v>8942</v>
      </c>
      <c r="B192" s="129">
        <v>0.59260000000000002</v>
      </c>
      <c r="C192" s="129">
        <v>0.59540000000000004</v>
      </c>
      <c r="D192" s="129">
        <v>0.59140000000000004</v>
      </c>
      <c r="E192" s="129">
        <v>0.59340000000000004</v>
      </c>
      <c r="F192" s="129">
        <v>0.59289999999999998</v>
      </c>
      <c r="G192" s="129">
        <v>0.59630000000000005</v>
      </c>
      <c r="H192" s="129">
        <v>0.59460000000000002</v>
      </c>
      <c r="I192" s="129">
        <v>0.59279999999999999</v>
      </c>
      <c r="J192" s="129">
        <v>0.59389999999999998</v>
      </c>
      <c r="K192" s="129">
        <v>0.59219999999999995</v>
      </c>
      <c r="L192" s="129">
        <v>0.59019999999999995</v>
      </c>
      <c r="M192" s="129">
        <v>0.59230000000000005</v>
      </c>
      <c r="N192" s="129">
        <v>0.59499999999999997</v>
      </c>
      <c r="O192" s="129">
        <v>0.5927</v>
      </c>
      <c r="P192" s="129">
        <v>0.59450000000000003</v>
      </c>
      <c r="Q192" s="129">
        <v>0.59140000000000004</v>
      </c>
      <c r="R192" s="129">
        <v>0.59340000000000004</v>
      </c>
      <c r="S192" s="129">
        <v>0.59230000000000005</v>
      </c>
      <c r="T192" s="129">
        <v>0.59340000000000004</v>
      </c>
      <c r="U192" s="129">
        <v>0.5887</v>
      </c>
      <c r="V192" s="129">
        <v>0.59189999999999998</v>
      </c>
      <c r="W192" s="129">
        <v>0.59509999999999996</v>
      </c>
      <c r="X192" s="129">
        <v>0.59230000000000005</v>
      </c>
      <c r="Y192" s="129">
        <v>0.59340000000000004</v>
      </c>
      <c r="Z192" s="129">
        <v>0.59189999999999998</v>
      </c>
      <c r="AA192" s="129">
        <v>0.59470000000000001</v>
      </c>
      <c r="AB192" s="129">
        <v>0.59519999999999995</v>
      </c>
      <c r="AC192" s="129">
        <v>0.59250000000000003</v>
      </c>
      <c r="AD192" s="129">
        <v>0.5968</v>
      </c>
      <c r="AE192" s="129">
        <v>0.59319999999999995</v>
      </c>
      <c r="AF192" s="129">
        <v>0.59109999999999996</v>
      </c>
      <c r="AG192" s="129">
        <v>0.5927</v>
      </c>
      <c r="AH192" s="129">
        <v>0.59470000000000001</v>
      </c>
      <c r="AI192" s="129">
        <v>0.59289999999999998</v>
      </c>
      <c r="AJ192" s="129">
        <v>0.59540000000000004</v>
      </c>
      <c r="AK192" s="129">
        <v>0.59440000000000004</v>
      </c>
      <c r="AL192" s="129">
        <v>0.59570000000000001</v>
      </c>
      <c r="AM192" s="129">
        <v>0.5948</v>
      </c>
      <c r="AN192" s="129">
        <v>0.58899999999999997</v>
      </c>
      <c r="AO192" s="129">
        <v>0.59119999999999995</v>
      </c>
      <c r="AP192" s="129">
        <v>0.59530000000000005</v>
      </c>
      <c r="AQ192" s="129">
        <v>0.59260000000000002</v>
      </c>
      <c r="AR192" s="129">
        <v>0.59619999999999995</v>
      </c>
      <c r="AS192" s="129">
        <v>0.59209999999999996</v>
      </c>
      <c r="AT192" s="129">
        <v>0.59909999999999997</v>
      </c>
      <c r="AU192" s="129">
        <v>0.59550000000000003</v>
      </c>
      <c r="AV192" s="129">
        <v>0.59509999999999996</v>
      </c>
      <c r="AW192" s="129">
        <v>0.59399999999999997</v>
      </c>
      <c r="AX192" s="129">
        <v>0.59330000000000005</v>
      </c>
      <c r="AY192" s="129">
        <v>0.59430000000000005</v>
      </c>
      <c r="AZ192" s="129">
        <v>0.59460000000000002</v>
      </c>
      <c r="BA192" s="129">
        <v>0.59319999999999995</v>
      </c>
      <c r="BB192" s="129">
        <v>0.59109999999999996</v>
      </c>
      <c r="BC192" s="129">
        <v>0.59299999999999997</v>
      </c>
      <c r="BD192" s="129">
        <v>0.59499999999999997</v>
      </c>
      <c r="BE192" s="129">
        <v>0.59519999999999995</v>
      </c>
      <c r="BF192" s="129">
        <v>0.59409999999999996</v>
      </c>
      <c r="BG192" s="129">
        <v>0.59450000000000003</v>
      </c>
      <c r="BH192" s="129">
        <v>0.59519999999999995</v>
      </c>
      <c r="BI192" s="129">
        <v>0.59009999999999996</v>
      </c>
      <c r="BJ192" s="129">
        <v>0.59419999999999995</v>
      </c>
      <c r="BK192" s="129">
        <v>0.59330000000000005</v>
      </c>
      <c r="BL192" s="129">
        <v>0.59299999999999997</v>
      </c>
      <c r="BM192" s="129">
        <v>0.59060000000000001</v>
      </c>
      <c r="BN192" s="129">
        <v>0.59340000000000004</v>
      </c>
      <c r="BO192" s="129">
        <v>0.59499999999999997</v>
      </c>
      <c r="BP192" s="129">
        <v>0.58909999999999996</v>
      </c>
      <c r="BQ192" s="129">
        <v>0.59289999999999998</v>
      </c>
      <c r="BR192" s="129">
        <v>0.59209999999999996</v>
      </c>
      <c r="BS192" s="129">
        <v>0.5887</v>
      </c>
      <c r="BT192" s="129">
        <v>0.59099999999999997</v>
      </c>
      <c r="BU192" s="129">
        <v>0.59450000000000003</v>
      </c>
      <c r="BV192" s="129">
        <v>0.59430000000000005</v>
      </c>
      <c r="BW192" s="129">
        <v>0.59230000000000005</v>
      </c>
      <c r="BX192" s="129">
        <v>0.59260000000000002</v>
      </c>
      <c r="BY192" s="129">
        <v>0.59540000000000004</v>
      </c>
      <c r="BZ192" s="129">
        <v>0.59289999999999998</v>
      </c>
      <c r="CA192" s="54" t="s">
        <v>10863</v>
      </c>
    </row>
    <row r="193" spans="1:79" ht="15.75" customHeight="1">
      <c r="A193" s="54" t="s">
        <v>8953</v>
      </c>
      <c r="B193" s="129">
        <v>0.57099999999999995</v>
      </c>
      <c r="C193" s="129">
        <v>0.57479999999999998</v>
      </c>
      <c r="D193" s="129">
        <v>0.5706</v>
      </c>
      <c r="E193" s="129">
        <v>0.57399999999999995</v>
      </c>
      <c r="F193" s="129">
        <v>0.57340000000000002</v>
      </c>
      <c r="G193" s="129">
        <v>0.57609999999999995</v>
      </c>
      <c r="H193" s="129">
        <v>0.57499999999999996</v>
      </c>
      <c r="I193" s="129">
        <v>0.57399999999999995</v>
      </c>
      <c r="J193" s="129">
        <v>0.57479999999999998</v>
      </c>
      <c r="K193" s="129">
        <v>0.57320000000000004</v>
      </c>
      <c r="L193" s="129">
        <v>0.57199999999999995</v>
      </c>
      <c r="M193" s="129">
        <v>0.57310000000000005</v>
      </c>
      <c r="N193" s="129">
        <v>0.5736</v>
      </c>
      <c r="O193" s="129">
        <v>0.57069999999999999</v>
      </c>
      <c r="P193" s="129">
        <v>0.57509999999999994</v>
      </c>
      <c r="Q193" s="129">
        <v>0.57130000000000003</v>
      </c>
      <c r="R193" s="129">
        <v>0.57120000000000004</v>
      </c>
      <c r="S193" s="129">
        <v>0.57269999999999999</v>
      </c>
      <c r="T193" s="129">
        <v>0.57350000000000001</v>
      </c>
      <c r="U193" s="129">
        <v>0.56920000000000004</v>
      </c>
      <c r="V193" s="129">
        <v>0.57269999999999999</v>
      </c>
      <c r="W193" s="129">
        <v>0.5756</v>
      </c>
      <c r="X193" s="129">
        <v>0.5736</v>
      </c>
      <c r="Y193" s="129">
        <v>0.5746</v>
      </c>
      <c r="Z193" s="129">
        <v>0.57199999999999995</v>
      </c>
      <c r="AA193" s="129">
        <v>0.57389999999999997</v>
      </c>
      <c r="AB193" s="129">
        <v>0.5746</v>
      </c>
      <c r="AC193" s="129">
        <v>0.57169999999999999</v>
      </c>
      <c r="AD193" s="129">
        <v>0.57799999999999996</v>
      </c>
      <c r="AE193" s="129">
        <v>0.57450000000000001</v>
      </c>
      <c r="AF193" s="129">
        <v>0.57279999999999998</v>
      </c>
      <c r="AG193" s="129">
        <v>0.57310000000000005</v>
      </c>
      <c r="AH193" s="129">
        <v>0.57530000000000003</v>
      </c>
      <c r="AI193" s="129">
        <v>0.57210000000000005</v>
      </c>
      <c r="AJ193" s="129">
        <v>0.57509999999999994</v>
      </c>
      <c r="AK193" s="129">
        <v>0.57289999999999996</v>
      </c>
      <c r="AL193" s="129">
        <v>0.57299999999999995</v>
      </c>
      <c r="AM193" s="129">
        <v>0.57599999999999996</v>
      </c>
      <c r="AN193" s="129">
        <v>0.56930000000000003</v>
      </c>
      <c r="AO193" s="129">
        <v>0.57150000000000001</v>
      </c>
      <c r="AP193" s="129">
        <v>0.57399999999999995</v>
      </c>
      <c r="AQ193" s="129">
        <v>0.5736</v>
      </c>
      <c r="AR193" s="129">
        <v>0.57450000000000001</v>
      </c>
      <c r="AS193" s="129">
        <v>0.5726</v>
      </c>
      <c r="AT193" s="129">
        <v>0.5736</v>
      </c>
      <c r="AU193" s="129">
        <v>0.57499999999999996</v>
      </c>
      <c r="AV193" s="129">
        <v>0.57430000000000003</v>
      </c>
      <c r="AW193" s="129">
        <v>0.5756</v>
      </c>
      <c r="AX193" s="129">
        <v>0.57340000000000002</v>
      </c>
      <c r="AY193" s="129">
        <v>0.57230000000000003</v>
      </c>
      <c r="AZ193" s="129">
        <v>0.57499999999999996</v>
      </c>
      <c r="BA193" s="129">
        <v>0.57379999999999998</v>
      </c>
      <c r="BB193" s="129">
        <v>0.57130000000000003</v>
      </c>
      <c r="BC193" s="129">
        <v>0.57240000000000002</v>
      </c>
      <c r="BD193" s="129">
        <v>0.57630000000000003</v>
      </c>
      <c r="BE193" s="129">
        <v>0.57620000000000005</v>
      </c>
      <c r="BF193" s="129">
        <v>0.57320000000000004</v>
      </c>
      <c r="BG193" s="129">
        <v>0.57499999999999996</v>
      </c>
      <c r="BH193" s="129">
        <v>0.57520000000000004</v>
      </c>
      <c r="BI193" s="129">
        <v>0.56999999999999995</v>
      </c>
      <c r="BJ193" s="129">
        <v>0.57589999999999997</v>
      </c>
      <c r="BK193" s="129">
        <v>0.57369999999999999</v>
      </c>
      <c r="BL193" s="129">
        <v>0.57530000000000003</v>
      </c>
      <c r="BM193" s="129">
        <v>0.57179999999999997</v>
      </c>
      <c r="BN193" s="129">
        <v>0.57430000000000003</v>
      </c>
      <c r="BO193" s="129">
        <v>0.57469999999999999</v>
      </c>
      <c r="BP193" s="129">
        <v>0.56879999999999997</v>
      </c>
      <c r="BQ193" s="129">
        <v>0.57269999999999999</v>
      </c>
      <c r="BR193" s="129">
        <v>0.5736</v>
      </c>
      <c r="BS193" s="129">
        <v>0.56779999999999997</v>
      </c>
      <c r="BT193" s="129">
        <v>0.57289999999999996</v>
      </c>
      <c r="BU193" s="129">
        <v>0.57289999999999996</v>
      </c>
      <c r="BV193" s="129">
        <v>0.57350000000000001</v>
      </c>
      <c r="BW193" s="129">
        <v>0.57140000000000002</v>
      </c>
      <c r="BX193" s="129">
        <v>0.57420000000000004</v>
      </c>
      <c r="BY193" s="129">
        <v>0.57830000000000004</v>
      </c>
      <c r="BZ193" s="129">
        <v>0.5716</v>
      </c>
      <c r="CA193" s="54" t="s">
        <v>10963</v>
      </c>
    </row>
    <row r="194" spans="1:79" ht="15.75" customHeight="1">
      <c r="A194" s="54" t="s">
        <v>8963</v>
      </c>
      <c r="B194" s="129">
        <v>0.35820000000000002</v>
      </c>
      <c r="C194" s="129">
        <v>0.35659999999999997</v>
      </c>
      <c r="D194" s="129">
        <v>0.35510000000000003</v>
      </c>
      <c r="E194" s="129">
        <v>0.35439999999999999</v>
      </c>
      <c r="F194" s="129">
        <v>0.35720000000000002</v>
      </c>
      <c r="G194" s="129">
        <v>0.35670000000000002</v>
      </c>
      <c r="H194" s="129">
        <v>0.35580000000000001</v>
      </c>
      <c r="I194" s="129">
        <v>0.35410000000000003</v>
      </c>
      <c r="J194" s="129">
        <v>0.35580000000000001</v>
      </c>
      <c r="K194" s="129">
        <v>0.35830000000000001</v>
      </c>
      <c r="L194" s="129">
        <v>0.3548</v>
      </c>
      <c r="M194" s="129">
        <v>0.35399999999999998</v>
      </c>
      <c r="N194" s="129">
        <v>0.35470000000000002</v>
      </c>
      <c r="O194" s="129">
        <v>0.35870000000000002</v>
      </c>
      <c r="P194" s="129">
        <v>0.35520000000000002</v>
      </c>
      <c r="Q194" s="129">
        <v>0.35820000000000002</v>
      </c>
      <c r="R194" s="129">
        <v>0.35959999999999998</v>
      </c>
      <c r="S194" s="129">
        <v>0.35439999999999999</v>
      </c>
      <c r="T194" s="129">
        <v>0.35730000000000001</v>
      </c>
      <c r="U194" s="129">
        <v>0.35680000000000001</v>
      </c>
      <c r="V194" s="129">
        <v>0.35659999999999997</v>
      </c>
      <c r="W194" s="129">
        <v>0.35170000000000001</v>
      </c>
      <c r="X194" s="129">
        <v>0.35680000000000001</v>
      </c>
      <c r="Y194" s="129">
        <v>0.35489999999999999</v>
      </c>
      <c r="Z194" s="129">
        <v>0.35780000000000001</v>
      </c>
      <c r="AA194" s="129">
        <v>0.35730000000000001</v>
      </c>
      <c r="AB194" s="129">
        <v>0.35870000000000002</v>
      </c>
      <c r="AC194" s="129">
        <v>0.35539999999999999</v>
      </c>
      <c r="AD194" s="129">
        <v>0.35489999999999999</v>
      </c>
      <c r="AE194" s="129">
        <v>0.35720000000000002</v>
      </c>
      <c r="AF194" s="129">
        <v>0.35489999999999999</v>
      </c>
      <c r="AG194" s="129">
        <v>0.3553</v>
      </c>
      <c r="AH194" s="129">
        <v>0.35549999999999998</v>
      </c>
      <c r="AI194" s="129">
        <v>0.35570000000000002</v>
      </c>
      <c r="AJ194" s="129">
        <v>0.35670000000000002</v>
      </c>
      <c r="AK194" s="129">
        <v>0.35149999999999998</v>
      </c>
      <c r="AL194" s="129">
        <v>0.36020000000000002</v>
      </c>
      <c r="AM194" s="129">
        <v>0.3569</v>
      </c>
      <c r="AN194" s="129">
        <v>0.35899999999999999</v>
      </c>
      <c r="AO194" s="129">
        <v>0.35620000000000002</v>
      </c>
      <c r="AP194" s="129">
        <v>0.35420000000000001</v>
      </c>
      <c r="AQ194" s="129">
        <v>0.35320000000000001</v>
      </c>
      <c r="AR194" s="129">
        <v>0.3574</v>
      </c>
      <c r="AS194" s="129">
        <v>0.35630000000000001</v>
      </c>
      <c r="AT194" s="129">
        <v>0.36430000000000001</v>
      </c>
      <c r="AU194" s="129">
        <v>0.35709999999999997</v>
      </c>
      <c r="AV194" s="129">
        <v>0.35499999999999998</v>
      </c>
      <c r="AW194" s="129">
        <v>0.3548</v>
      </c>
      <c r="AX194" s="129">
        <v>0.35620000000000002</v>
      </c>
      <c r="AY194" s="129">
        <v>0.35560000000000003</v>
      </c>
      <c r="AZ194" s="129">
        <v>0.35610000000000003</v>
      </c>
      <c r="BA194" s="129">
        <v>0.35270000000000001</v>
      </c>
      <c r="BB194" s="129">
        <v>0.35699999999999998</v>
      </c>
      <c r="BC194" s="129">
        <v>0.36370000000000002</v>
      </c>
      <c r="BD194" s="129">
        <v>0.35539999999999999</v>
      </c>
      <c r="BE194" s="129">
        <v>0.35680000000000001</v>
      </c>
      <c r="BF194" s="129">
        <v>0.35630000000000001</v>
      </c>
      <c r="BG194" s="129">
        <v>0.35580000000000001</v>
      </c>
      <c r="BH194" s="129">
        <v>0.35670000000000002</v>
      </c>
      <c r="BI194" s="129">
        <v>0.35520000000000002</v>
      </c>
      <c r="BJ194" s="129">
        <v>0.3584</v>
      </c>
      <c r="BK194" s="129">
        <v>0.35370000000000001</v>
      </c>
      <c r="BL194" s="129">
        <v>0.35570000000000002</v>
      </c>
      <c r="BM194" s="129">
        <v>0.3538</v>
      </c>
      <c r="BN194" s="129">
        <v>0.35680000000000001</v>
      </c>
      <c r="BO194" s="129">
        <v>0.35570000000000002</v>
      </c>
      <c r="BP194" s="129">
        <v>0.35389999999999999</v>
      </c>
      <c r="BQ194" s="129">
        <v>0.3538</v>
      </c>
      <c r="BR194" s="129">
        <v>0.3569</v>
      </c>
      <c r="BS194" s="129">
        <v>0.3569</v>
      </c>
      <c r="BT194" s="129">
        <v>0.3548</v>
      </c>
      <c r="BU194" s="129">
        <v>0.35709999999999997</v>
      </c>
      <c r="BV194" s="129">
        <v>0.36020000000000002</v>
      </c>
      <c r="BW194" s="129">
        <v>0.3624</v>
      </c>
      <c r="BX194" s="129">
        <v>0.35670000000000002</v>
      </c>
      <c r="BY194" s="129">
        <v>0.35489999999999999</v>
      </c>
      <c r="BZ194" s="129">
        <v>0.35520000000000002</v>
      </c>
      <c r="CA194" s="54" t="s">
        <v>11036</v>
      </c>
    </row>
    <row r="195" spans="1:79" ht="15.75" customHeight="1">
      <c r="A195" s="54" t="s">
        <v>8974</v>
      </c>
      <c r="B195" s="129">
        <v>0.32769999999999999</v>
      </c>
      <c r="C195" s="129">
        <v>0.33200000000000002</v>
      </c>
      <c r="D195" s="129">
        <v>0.3211</v>
      </c>
      <c r="E195" s="129">
        <v>0.32790000000000002</v>
      </c>
      <c r="F195" s="129">
        <v>0.32369999999999999</v>
      </c>
      <c r="G195" s="129">
        <v>0.3276</v>
      </c>
      <c r="H195" s="129">
        <v>0.31669999999999998</v>
      </c>
      <c r="I195" s="129">
        <v>0.32690000000000002</v>
      </c>
      <c r="J195" s="129">
        <v>0.33360000000000001</v>
      </c>
      <c r="K195" s="129">
        <v>0.3296</v>
      </c>
      <c r="L195" s="129">
        <v>0.3271</v>
      </c>
      <c r="M195" s="129">
        <v>0.31979999999999997</v>
      </c>
      <c r="N195" s="129">
        <v>0.3246</v>
      </c>
      <c r="O195" s="129">
        <v>0.32540000000000002</v>
      </c>
      <c r="P195" s="129">
        <v>0.33310000000000001</v>
      </c>
      <c r="Q195" s="129">
        <v>0.32379999999999998</v>
      </c>
      <c r="R195" s="129">
        <v>0.33019999999999999</v>
      </c>
      <c r="S195" s="129">
        <v>0.33250000000000002</v>
      </c>
      <c r="T195" s="129">
        <v>0.33029999999999998</v>
      </c>
      <c r="U195" s="129">
        <v>0.3281</v>
      </c>
      <c r="V195" s="129">
        <v>0.32929999999999998</v>
      </c>
      <c r="W195" s="129">
        <v>0.3266</v>
      </c>
      <c r="X195" s="129">
        <v>0.33639999999999998</v>
      </c>
      <c r="Y195" s="129">
        <v>0.33110000000000001</v>
      </c>
      <c r="Z195" s="129">
        <v>0.33260000000000001</v>
      </c>
      <c r="AA195" s="129">
        <v>0.33139999999999997</v>
      </c>
      <c r="AB195" s="129">
        <v>0.32150000000000001</v>
      </c>
      <c r="AC195" s="129">
        <v>0.32840000000000003</v>
      </c>
      <c r="AD195" s="129">
        <v>0.32950000000000002</v>
      </c>
      <c r="AE195" s="129">
        <v>0.33050000000000002</v>
      </c>
      <c r="AF195" s="129">
        <v>0.33110000000000001</v>
      </c>
      <c r="AG195" s="129">
        <v>0.3206</v>
      </c>
      <c r="AH195" s="129">
        <v>0.32840000000000003</v>
      </c>
      <c r="AI195" s="129">
        <v>0.32400000000000001</v>
      </c>
      <c r="AJ195" s="129">
        <v>0.33439999999999998</v>
      </c>
      <c r="AK195" s="129">
        <v>0.32429999999999998</v>
      </c>
      <c r="AL195" s="129">
        <v>0.32779999999999998</v>
      </c>
      <c r="AM195" s="129">
        <v>0.33579999999999999</v>
      </c>
      <c r="AN195" s="129">
        <v>0.33129999999999998</v>
      </c>
      <c r="AO195" s="129">
        <v>0.32140000000000002</v>
      </c>
      <c r="AP195" s="129">
        <v>0.32919999999999999</v>
      </c>
      <c r="AQ195" s="129">
        <v>0.32240000000000002</v>
      </c>
      <c r="AR195" s="129">
        <v>0.32519999999999999</v>
      </c>
      <c r="AS195" s="129">
        <v>0.3271</v>
      </c>
      <c r="AT195" s="129">
        <v>0.3327</v>
      </c>
      <c r="AU195" s="129">
        <v>0.3291</v>
      </c>
      <c r="AV195" s="129">
        <v>0.3306</v>
      </c>
      <c r="AW195" s="129">
        <v>0.33029999999999998</v>
      </c>
      <c r="AX195" s="129">
        <v>0.33360000000000001</v>
      </c>
      <c r="AY195" s="129">
        <v>0.31540000000000001</v>
      </c>
      <c r="AZ195" s="129">
        <v>0.33310000000000001</v>
      </c>
      <c r="BA195" s="129">
        <v>0.3241</v>
      </c>
      <c r="BB195" s="129">
        <v>0.32569999999999999</v>
      </c>
      <c r="BC195" s="129">
        <v>0.33600000000000002</v>
      </c>
      <c r="BD195" s="129">
        <v>0.32619999999999999</v>
      </c>
      <c r="BE195" s="129">
        <v>0.33479999999999999</v>
      </c>
      <c r="BF195" s="129">
        <v>0.33019999999999999</v>
      </c>
      <c r="BG195" s="129">
        <v>0.31280000000000002</v>
      </c>
      <c r="BH195" s="129">
        <v>0.32369999999999999</v>
      </c>
      <c r="BI195" s="129">
        <v>0.32900000000000001</v>
      </c>
      <c r="BJ195" s="129">
        <v>0.3362</v>
      </c>
      <c r="BK195" s="129">
        <v>0.32379999999999998</v>
      </c>
      <c r="BL195" s="129">
        <v>0.32919999999999999</v>
      </c>
      <c r="BM195" s="129">
        <v>0.32350000000000001</v>
      </c>
      <c r="BN195" s="129">
        <v>0.33040000000000003</v>
      </c>
      <c r="BO195" s="129">
        <v>0.33079999999999998</v>
      </c>
      <c r="BP195" s="129">
        <v>0.32100000000000001</v>
      </c>
      <c r="BQ195" s="129">
        <v>0.32829999999999998</v>
      </c>
      <c r="BR195" s="129">
        <v>0.33029999999999998</v>
      </c>
      <c r="BS195" s="129">
        <v>0.3276</v>
      </c>
      <c r="BT195" s="129">
        <v>0.33510000000000001</v>
      </c>
      <c r="BU195" s="129">
        <v>0.32629999999999998</v>
      </c>
      <c r="BV195" s="129">
        <v>0.32569999999999999</v>
      </c>
      <c r="BW195" s="129">
        <v>0.32840000000000003</v>
      </c>
      <c r="BX195" s="129">
        <v>0.32479999999999998</v>
      </c>
      <c r="BY195" s="129">
        <v>0.32519999999999999</v>
      </c>
      <c r="BZ195" s="129">
        <v>0.32540000000000002</v>
      </c>
      <c r="CA195" s="54" t="s">
        <v>11115</v>
      </c>
    </row>
    <row r="196" spans="1:79" ht="15.75" customHeight="1">
      <c r="A196" s="54" t="s">
        <v>8982</v>
      </c>
      <c r="B196" s="129">
        <v>0.26860000000000001</v>
      </c>
      <c r="C196" s="129">
        <v>0.2666</v>
      </c>
      <c r="D196" s="129">
        <v>0.2535</v>
      </c>
      <c r="E196" s="129">
        <v>0.26719999999999999</v>
      </c>
      <c r="F196" s="129">
        <v>0.26219999999999999</v>
      </c>
      <c r="G196" s="129">
        <v>0.2702</v>
      </c>
      <c r="H196" s="129">
        <v>0.25690000000000002</v>
      </c>
      <c r="I196" s="129">
        <v>0.26429999999999998</v>
      </c>
      <c r="J196" s="129">
        <v>0.26519999999999999</v>
      </c>
      <c r="K196" s="129">
        <v>0.27139999999999997</v>
      </c>
      <c r="L196" s="129">
        <v>0.25690000000000002</v>
      </c>
      <c r="M196" s="129">
        <v>0.26079999999999998</v>
      </c>
      <c r="N196" s="129">
        <v>0.25280000000000002</v>
      </c>
      <c r="O196" s="129">
        <v>0.25750000000000001</v>
      </c>
      <c r="P196" s="129">
        <v>0.26229999999999998</v>
      </c>
      <c r="Q196" s="129">
        <v>0.26090000000000002</v>
      </c>
      <c r="R196" s="129">
        <v>0.2611</v>
      </c>
      <c r="S196" s="129">
        <v>0.2596</v>
      </c>
      <c r="T196" s="129">
        <v>0.2495</v>
      </c>
      <c r="U196" s="129">
        <v>0.26679999999999998</v>
      </c>
      <c r="V196" s="129">
        <v>0.26329999999999998</v>
      </c>
      <c r="W196" s="129">
        <v>0.26250000000000001</v>
      </c>
      <c r="X196" s="129">
        <v>0.25319999999999998</v>
      </c>
      <c r="Y196" s="129">
        <v>0.27160000000000001</v>
      </c>
      <c r="Z196" s="129">
        <v>0.26040000000000002</v>
      </c>
      <c r="AA196" s="129">
        <v>0.26050000000000001</v>
      </c>
      <c r="AB196" s="129">
        <v>0.26740000000000003</v>
      </c>
      <c r="AC196" s="129">
        <v>0.2646</v>
      </c>
      <c r="AD196" s="129">
        <v>0.26050000000000001</v>
      </c>
      <c r="AE196" s="129">
        <v>0.25259999999999999</v>
      </c>
      <c r="AF196" s="129">
        <v>0.26850000000000002</v>
      </c>
      <c r="AG196" s="129">
        <v>0.25669999999999998</v>
      </c>
      <c r="AH196" s="129">
        <v>0.2631</v>
      </c>
      <c r="AI196" s="129">
        <v>0.25679999999999997</v>
      </c>
      <c r="AJ196" s="129">
        <v>0.26419999999999999</v>
      </c>
      <c r="AK196" s="129">
        <v>0.26250000000000001</v>
      </c>
      <c r="AL196" s="129">
        <v>0.26029999999999998</v>
      </c>
      <c r="AM196" s="129">
        <v>0.2656</v>
      </c>
      <c r="AN196" s="129">
        <v>0.25659999999999999</v>
      </c>
      <c r="AO196" s="129">
        <v>0.25829999999999997</v>
      </c>
      <c r="AP196" s="129">
        <v>0.25900000000000001</v>
      </c>
      <c r="AQ196" s="129">
        <v>0.2641</v>
      </c>
      <c r="AR196" s="129">
        <v>0.26979999999999998</v>
      </c>
      <c r="AS196" s="129">
        <v>0.26879999999999998</v>
      </c>
      <c r="AT196" s="129">
        <v>0.25590000000000002</v>
      </c>
      <c r="AU196" s="129">
        <v>0.2636</v>
      </c>
      <c r="AV196" s="129">
        <v>0.25569999999999998</v>
      </c>
      <c r="AW196" s="129">
        <v>0.25690000000000002</v>
      </c>
      <c r="AX196" s="129">
        <v>0.2702</v>
      </c>
      <c r="AY196" s="129">
        <v>0.25409999999999999</v>
      </c>
      <c r="AZ196" s="129">
        <v>0.26469999999999999</v>
      </c>
      <c r="BA196" s="129">
        <v>0.25509999999999999</v>
      </c>
      <c r="BB196" s="129">
        <v>0.25819999999999999</v>
      </c>
      <c r="BC196" s="129">
        <v>0.26319999999999999</v>
      </c>
      <c r="BD196" s="129">
        <v>0.27060000000000001</v>
      </c>
      <c r="BE196" s="129">
        <v>0.25850000000000001</v>
      </c>
      <c r="BF196" s="129">
        <v>0.26</v>
      </c>
      <c r="BG196" s="129">
        <v>0.25580000000000003</v>
      </c>
      <c r="BH196" s="129">
        <v>0.25609999999999999</v>
      </c>
      <c r="BI196" s="129">
        <v>0.25390000000000001</v>
      </c>
      <c r="BJ196" s="129">
        <v>0.26500000000000001</v>
      </c>
      <c r="BK196" s="129">
        <v>0.25979999999999998</v>
      </c>
      <c r="BL196" s="129">
        <v>0.25419999999999998</v>
      </c>
      <c r="BM196" s="129">
        <v>0.26569999999999999</v>
      </c>
      <c r="BN196" s="129">
        <v>0.25729999999999997</v>
      </c>
      <c r="BO196" s="129">
        <v>0.2586</v>
      </c>
      <c r="BP196" s="129">
        <v>0.25669999999999998</v>
      </c>
      <c r="BQ196" s="129">
        <v>0.26679999999999998</v>
      </c>
      <c r="BR196" s="129">
        <v>0.26800000000000002</v>
      </c>
      <c r="BS196" s="129">
        <v>0.2606</v>
      </c>
      <c r="BT196" s="129">
        <v>0.2515</v>
      </c>
      <c r="BU196" s="129">
        <v>0.2581</v>
      </c>
      <c r="BV196" s="129">
        <v>0.255</v>
      </c>
      <c r="BW196" s="129">
        <v>0.27100000000000002</v>
      </c>
      <c r="BX196" s="129">
        <v>0.25979999999999998</v>
      </c>
      <c r="BY196" s="129">
        <v>0.26290000000000002</v>
      </c>
      <c r="BZ196" s="129">
        <v>0.25619999999999998</v>
      </c>
      <c r="CA196" s="54" t="s">
        <v>8757</v>
      </c>
    </row>
    <row r="197" spans="1:79" ht="15.75" customHeight="1">
      <c r="A197" s="54" t="s">
        <v>8992</v>
      </c>
      <c r="B197" s="129">
        <v>5.6500000000000002E-2</v>
      </c>
      <c r="C197" s="129">
        <v>4.9599999999999998E-2</v>
      </c>
      <c r="D197" s="129">
        <v>4.7100000000000003E-2</v>
      </c>
      <c r="E197" s="129">
        <v>5.6800000000000003E-2</v>
      </c>
      <c r="F197" s="129">
        <v>5.2900000000000003E-2</v>
      </c>
      <c r="G197" s="129">
        <v>5.0599999999999999E-2</v>
      </c>
      <c r="H197" s="129">
        <v>4.7199999999999999E-2</v>
      </c>
      <c r="I197" s="129">
        <v>5.6599999999999998E-2</v>
      </c>
      <c r="J197" s="129">
        <v>5.4800000000000001E-2</v>
      </c>
      <c r="K197" s="129">
        <v>5.3199999999999997E-2</v>
      </c>
      <c r="L197" s="129">
        <v>5.2900000000000003E-2</v>
      </c>
      <c r="M197" s="129">
        <v>5.2999999999999999E-2</v>
      </c>
      <c r="N197" s="129">
        <v>5.2200000000000003E-2</v>
      </c>
      <c r="O197" s="129">
        <v>5.7799999999999997E-2</v>
      </c>
      <c r="P197" s="129">
        <v>4.7199999999999999E-2</v>
      </c>
      <c r="Q197" s="129">
        <v>5.2400000000000002E-2</v>
      </c>
      <c r="R197" s="129">
        <v>5.4800000000000001E-2</v>
      </c>
      <c r="S197" s="129">
        <v>4.7600000000000003E-2</v>
      </c>
      <c r="T197" s="129">
        <v>5.1999999999999998E-2</v>
      </c>
      <c r="U197" s="129">
        <v>5.3900000000000003E-2</v>
      </c>
      <c r="V197" s="129">
        <v>5.3600000000000002E-2</v>
      </c>
      <c r="W197" s="129">
        <v>5.33E-2</v>
      </c>
      <c r="X197" s="129">
        <v>4.65E-2</v>
      </c>
      <c r="Y197" s="129">
        <v>5.0599999999999999E-2</v>
      </c>
      <c r="Z197" s="129">
        <v>4.8399999999999999E-2</v>
      </c>
      <c r="AA197" s="129">
        <v>5.0200000000000002E-2</v>
      </c>
      <c r="AB197" s="129">
        <v>6.0299999999999999E-2</v>
      </c>
      <c r="AC197" s="129">
        <v>5.33E-2</v>
      </c>
      <c r="AD197" s="129">
        <v>5.0099999999999999E-2</v>
      </c>
      <c r="AE197" s="129">
        <v>5.0299999999999997E-2</v>
      </c>
      <c r="AF197" s="129">
        <v>5.3800000000000001E-2</v>
      </c>
      <c r="AG197" s="129">
        <v>4.99E-2</v>
      </c>
      <c r="AH197" s="129">
        <v>4.9000000000000002E-2</v>
      </c>
      <c r="AI197" s="129">
        <v>5.5300000000000002E-2</v>
      </c>
      <c r="AJ197" s="129">
        <v>5.5500000000000001E-2</v>
      </c>
      <c r="AK197" s="129">
        <v>5.1400000000000001E-2</v>
      </c>
      <c r="AL197" s="129">
        <v>5.0299999999999997E-2</v>
      </c>
      <c r="AM197" s="129">
        <v>5.3800000000000001E-2</v>
      </c>
      <c r="AN197" s="129">
        <v>4.6699999999999998E-2</v>
      </c>
      <c r="AO197" s="129">
        <v>5.0700000000000002E-2</v>
      </c>
      <c r="AP197" s="129">
        <v>5.2900000000000003E-2</v>
      </c>
      <c r="AQ197" s="129">
        <v>4.6199999999999998E-2</v>
      </c>
      <c r="AR197" s="129">
        <v>4.9200000000000001E-2</v>
      </c>
      <c r="AS197" s="129">
        <v>5.5500000000000001E-2</v>
      </c>
      <c r="AT197" s="129">
        <v>5.3600000000000002E-2</v>
      </c>
      <c r="AU197" s="129">
        <v>4.8000000000000001E-2</v>
      </c>
      <c r="AV197" s="129">
        <v>5.2900000000000003E-2</v>
      </c>
      <c r="AW197" s="129">
        <v>4.5100000000000001E-2</v>
      </c>
      <c r="AX197" s="129">
        <v>5.4199999999999998E-2</v>
      </c>
      <c r="AY197" s="129">
        <v>5.9700000000000003E-2</v>
      </c>
      <c r="AZ197" s="129">
        <v>5.0500000000000003E-2</v>
      </c>
      <c r="BA197" s="129">
        <v>5.2999999999999999E-2</v>
      </c>
      <c r="BB197" s="129">
        <v>5.1200000000000002E-2</v>
      </c>
      <c r="BC197" s="129">
        <v>5.6000000000000001E-2</v>
      </c>
      <c r="BD197" s="129">
        <v>4.99E-2</v>
      </c>
      <c r="BE197" s="129">
        <v>4.7899999999999998E-2</v>
      </c>
      <c r="BF197" s="129">
        <v>5.04E-2</v>
      </c>
      <c r="BG197" s="129">
        <v>4.8300000000000003E-2</v>
      </c>
      <c r="BH197" s="129">
        <v>5.0700000000000002E-2</v>
      </c>
      <c r="BI197" s="129">
        <v>4.9700000000000001E-2</v>
      </c>
      <c r="BJ197" s="129">
        <v>5.16E-2</v>
      </c>
      <c r="BK197" s="129">
        <v>4.5100000000000001E-2</v>
      </c>
      <c r="BL197" s="129">
        <v>5.1700000000000003E-2</v>
      </c>
      <c r="BM197" s="129">
        <v>5.0999999999999997E-2</v>
      </c>
      <c r="BN197" s="129">
        <v>4.8399999999999999E-2</v>
      </c>
      <c r="BO197" s="129">
        <v>5.7599999999999998E-2</v>
      </c>
      <c r="BP197" s="129">
        <v>5.2299999999999999E-2</v>
      </c>
      <c r="BQ197" s="129">
        <v>5.2999999999999999E-2</v>
      </c>
      <c r="BR197" s="129">
        <v>4.9000000000000002E-2</v>
      </c>
      <c r="BS197" s="129">
        <v>5.4199999999999998E-2</v>
      </c>
      <c r="BT197" s="129">
        <v>4.4999999999999998E-2</v>
      </c>
      <c r="BU197" s="129">
        <v>5.0200000000000002E-2</v>
      </c>
      <c r="BV197" s="129">
        <v>4.8800000000000003E-2</v>
      </c>
      <c r="BW197" s="129">
        <v>5.1700000000000003E-2</v>
      </c>
      <c r="BX197" s="129">
        <v>5.1900000000000002E-2</v>
      </c>
      <c r="BY197" s="129">
        <v>5.5100000000000003E-2</v>
      </c>
      <c r="BZ197" s="129">
        <v>5.3999999999999999E-2</v>
      </c>
      <c r="CA197" s="54" t="s">
        <v>12417</v>
      </c>
    </row>
    <row r="198" spans="1:79" ht="15.75" customHeight="1">
      <c r="A198" s="54" t="s">
        <v>9007</v>
      </c>
      <c r="B198" s="129">
        <v>3.5900000000000001E-2</v>
      </c>
      <c r="C198" s="129">
        <v>3.2000000000000001E-2</v>
      </c>
      <c r="D198" s="129">
        <v>2.98E-2</v>
      </c>
      <c r="E198" s="129">
        <v>3.61E-2</v>
      </c>
      <c r="F198" s="129">
        <v>3.2300000000000002E-2</v>
      </c>
      <c r="G198" s="129">
        <v>3.27E-2</v>
      </c>
      <c r="H198" s="129">
        <v>3.0499999999999999E-2</v>
      </c>
      <c r="I198" s="129">
        <v>3.7699999999999997E-2</v>
      </c>
      <c r="J198" s="129">
        <v>3.3099999999999997E-2</v>
      </c>
      <c r="K198" s="129">
        <v>3.3300000000000003E-2</v>
      </c>
      <c r="L198" s="129">
        <v>3.1600000000000003E-2</v>
      </c>
      <c r="M198" s="129">
        <v>3.4299999999999997E-2</v>
      </c>
      <c r="N198" s="129">
        <v>3.3399999999999999E-2</v>
      </c>
      <c r="O198" s="129">
        <v>3.39E-2</v>
      </c>
      <c r="P198" s="129">
        <v>3.1199999999999999E-2</v>
      </c>
      <c r="Q198" s="129">
        <v>3.5000000000000003E-2</v>
      </c>
      <c r="R198" s="129">
        <v>3.56E-2</v>
      </c>
      <c r="S198" s="129">
        <v>3.0300000000000001E-2</v>
      </c>
      <c r="T198" s="129">
        <v>3.4099999999999998E-2</v>
      </c>
      <c r="U198" s="129">
        <v>3.4599999999999999E-2</v>
      </c>
      <c r="V198" s="129">
        <v>3.1699999999999999E-2</v>
      </c>
      <c r="W198" s="129">
        <v>3.73E-2</v>
      </c>
      <c r="X198" s="129">
        <v>3.0800000000000001E-2</v>
      </c>
      <c r="Y198" s="129">
        <v>3.4799999999999998E-2</v>
      </c>
      <c r="Z198" s="129">
        <v>3.0499999999999999E-2</v>
      </c>
      <c r="AA198" s="129">
        <v>3.27E-2</v>
      </c>
      <c r="AB198" s="129">
        <v>3.78E-2</v>
      </c>
      <c r="AC198" s="129">
        <v>3.3300000000000003E-2</v>
      </c>
      <c r="AD198" s="129">
        <v>3.2300000000000002E-2</v>
      </c>
      <c r="AE198" s="129">
        <v>3.2199999999999999E-2</v>
      </c>
      <c r="AF198" s="129">
        <v>3.5299999999999998E-2</v>
      </c>
      <c r="AG198" s="129">
        <v>3.3399999999999999E-2</v>
      </c>
      <c r="AH198" s="129">
        <v>2.9600000000000001E-2</v>
      </c>
      <c r="AI198" s="129">
        <v>3.6400000000000002E-2</v>
      </c>
      <c r="AJ198" s="129">
        <v>3.6299999999999999E-2</v>
      </c>
      <c r="AK198" s="129">
        <v>3.4099999999999998E-2</v>
      </c>
      <c r="AL198" s="129">
        <v>3.2199999999999999E-2</v>
      </c>
      <c r="AM198" s="129">
        <v>3.5299999999999998E-2</v>
      </c>
      <c r="AN198" s="129">
        <v>0.03</v>
      </c>
      <c r="AO198" s="129">
        <v>3.1800000000000002E-2</v>
      </c>
      <c r="AP198" s="129">
        <v>3.4299999999999997E-2</v>
      </c>
      <c r="AQ198" s="129">
        <v>3.1800000000000002E-2</v>
      </c>
      <c r="AR198" s="129">
        <v>3.1800000000000002E-2</v>
      </c>
      <c r="AS198" s="129">
        <v>3.5700000000000003E-2</v>
      </c>
      <c r="AT198" s="129">
        <v>3.2199999999999999E-2</v>
      </c>
      <c r="AU198" s="129">
        <v>3.2300000000000002E-2</v>
      </c>
      <c r="AV198" s="129">
        <v>3.4000000000000002E-2</v>
      </c>
      <c r="AW198" s="129">
        <v>3.1300000000000001E-2</v>
      </c>
      <c r="AX198" s="129">
        <v>3.56E-2</v>
      </c>
      <c r="AY198" s="129">
        <v>3.4799999999999998E-2</v>
      </c>
      <c r="AZ198" s="129">
        <v>3.2800000000000003E-2</v>
      </c>
      <c r="BA198" s="129">
        <v>3.4200000000000001E-2</v>
      </c>
      <c r="BB198" s="129">
        <v>3.5200000000000002E-2</v>
      </c>
      <c r="BC198" s="129">
        <v>3.5799999999999998E-2</v>
      </c>
      <c r="BD198" s="129">
        <v>3.3500000000000002E-2</v>
      </c>
      <c r="BE198" s="129">
        <v>3.0800000000000001E-2</v>
      </c>
      <c r="BF198" s="129">
        <v>3.1800000000000002E-2</v>
      </c>
      <c r="BG198" s="129">
        <v>3.0300000000000001E-2</v>
      </c>
      <c r="BH198" s="129">
        <v>3.3099999999999997E-2</v>
      </c>
      <c r="BI198" s="129">
        <v>3.2000000000000001E-2</v>
      </c>
      <c r="BJ198" s="129">
        <v>3.3500000000000002E-2</v>
      </c>
      <c r="BK198" s="129">
        <v>3.09E-2</v>
      </c>
      <c r="BL198" s="129">
        <v>3.3799999999999997E-2</v>
      </c>
      <c r="BM198" s="129">
        <v>3.3700000000000001E-2</v>
      </c>
      <c r="BN198" s="129">
        <v>3.1600000000000003E-2</v>
      </c>
      <c r="BO198" s="129">
        <v>3.6299999999999999E-2</v>
      </c>
      <c r="BP198" s="129">
        <v>3.39E-2</v>
      </c>
      <c r="BQ198" s="129">
        <v>3.3099999999999997E-2</v>
      </c>
      <c r="BR198" s="129">
        <v>3.1199999999999999E-2</v>
      </c>
      <c r="BS198" s="129">
        <v>3.4700000000000002E-2</v>
      </c>
      <c r="BT198" s="129">
        <v>2.9499999999999998E-2</v>
      </c>
      <c r="BU198" s="129">
        <v>3.1800000000000002E-2</v>
      </c>
      <c r="BV198" s="129">
        <v>3.1699999999999999E-2</v>
      </c>
      <c r="BW198" s="129">
        <v>3.39E-2</v>
      </c>
      <c r="BX198" s="129">
        <v>3.3000000000000002E-2</v>
      </c>
      <c r="BY198" s="129">
        <v>3.5299999999999998E-2</v>
      </c>
      <c r="BZ198" s="129">
        <v>3.56E-2</v>
      </c>
      <c r="CA198" s="54" t="s">
        <v>9019</v>
      </c>
    </row>
    <row r="199" spans="1:79" ht="15.75" customHeight="1">
      <c r="A199" s="54" t="s">
        <v>9021</v>
      </c>
      <c r="B199" s="129">
        <v>0.54369999999999996</v>
      </c>
      <c r="C199" s="129">
        <v>0.55049999999999999</v>
      </c>
      <c r="D199" s="129">
        <v>0.54300000000000004</v>
      </c>
      <c r="E199" s="129">
        <v>0.55020000000000002</v>
      </c>
      <c r="F199" s="129">
        <v>0.5464</v>
      </c>
      <c r="G199" s="129">
        <v>0.55100000000000005</v>
      </c>
      <c r="H199" s="129">
        <v>0.55000000000000004</v>
      </c>
      <c r="I199" s="129">
        <v>0.54930000000000001</v>
      </c>
      <c r="J199" s="129">
        <v>0.54779999999999995</v>
      </c>
      <c r="K199" s="129">
        <v>0.5474</v>
      </c>
      <c r="L199" s="129">
        <v>0.54810000000000003</v>
      </c>
      <c r="M199" s="129">
        <v>0.54759999999999998</v>
      </c>
      <c r="N199" s="129">
        <v>0.54669999999999996</v>
      </c>
      <c r="O199" s="129">
        <v>0.54590000000000005</v>
      </c>
      <c r="P199" s="129">
        <v>0.54990000000000006</v>
      </c>
      <c r="Q199" s="129">
        <v>0.54649999999999999</v>
      </c>
      <c r="R199" s="129">
        <v>0.54669999999999996</v>
      </c>
      <c r="S199" s="129">
        <v>0.54769999999999996</v>
      </c>
      <c r="T199" s="129">
        <v>0.54769999999999996</v>
      </c>
      <c r="U199" s="129">
        <v>0.54479999999999995</v>
      </c>
      <c r="V199" s="129">
        <v>0.54879999999999995</v>
      </c>
      <c r="W199" s="129">
        <v>0.54959999999999998</v>
      </c>
      <c r="X199" s="129">
        <v>0.54810000000000003</v>
      </c>
      <c r="Y199" s="129">
        <v>0.54830000000000001</v>
      </c>
      <c r="Z199" s="129">
        <v>0.5474</v>
      </c>
      <c r="AA199" s="129">
        <v>0.54810000000000003</v>
      </c>
      <c r="AB199" s="129">
        <v>0.54830000000000001</v>
      </c>
      <c r="AC199" s="129">
        <v>0.54530000000000001</v>
      </c>
      <c r="AD199" s="129">
        <v>0.55130000000000001</v>
      </c>
      <c r="AE199" s="129">
        <v>0.5504</v>
      </c>
      <c r="AF199" s="129">
        <v>0.54979999999999996</v>
      </c>
      <c r="AG199" s="129">
        <v>0.54930000000000001</v>
      </c>
      <c r="AH199" s="129">
        <v>0.54849999999999999</v>
      </c>
      <c r="AI199" s="129">
        <v>0.54879999999999995</v>
      </c>
      <c r="AJ199" s="129">
        <v>0.55179999999999996</v>
      </c>
      <c r="AK199" s="129">
        <v>0.5484</v>
      </c>
      <c r="AL199" s="129">
        <v>0.54600000000000004</v>
      </c>
      <c r="AM199" s="129">
        <v>0.55000000000000004</v>
      </c>
      <c r="AN199" s="129">
        <v>0.54349999999999998</v>
      </c>
      <c r="AO199" s="129">
        <v>0.54559999999999997</v>
      </c>
      <c r="AP199" s="129">
        <v>0.54849999999999999</v>
      </c>
      <c r="AQ199" s="129">
        <v>0.5494</v>
      </c>
      <c r="AR199" s="129">
        <v>0.54800000000000004</v>
      </c>
      <c r="AS199" s="129">
        <v>0.54869999999999997</v>
      </c>
      <c r="AT199" s="129">
        <v>0.54759999999999998</v>
      </c>
      <c r="AU199" s="129">
        <v>0.54959999999999998</v>
      </c>
      <c r="AV199" s="129">
        <v>0.54800000000000004</v>
      </c>
      <c r="AW199" s="129">
        <v>0.55120000000000002</v>
      </c>
      <c r="AX199" s="129">
        <v>0.54720000000000002</v>
      </c>
      <c r="AY199" s="129">
        <v>0.54649999999999999</v>
      </c>
      <c r="AZ199" s="129">
        <v>0.54730000000000001</v>
      </c>
      <c r="BA199" s="129">
        <v>0.54720000000000002</v>
      </c>
      <c r="BB199" s="129">
        <v>0.54600000000000004</v>
      </c>
      <c r="BC199" s="129">
        <v>0.54669999999999996</v>
      </c>
      <c r="BD199" s="129">
        <v>0.55149999999999999</v>
      </c>
      <c r="BE199" s="129">
        <v>0.55100000000000005</v>
      </c>
      <c r="BF199" s="129">
        <v>0.54810000000000003</v>
      </c>
      <c r="BG199" s="129">
        <v>0.5494</v>
      </c>
      <c r="BH199" s="129">
        <v>0.55130000000000001</v>
      </c>
      <c r="BI199" s="129">
        <v>0.54600000000000004</v>
      </c>
      <c r="BJ199" s="129">
        <v>0.5494</v>
      </c>
      <c r="BK199" s="129">
        <v>0.5484</v>
      </c>
      <c r="BL199" s="129">
        <v>0.54910000000000003</v>
      </c>
      <c r="BM199" s="129">
        <v>0.5484</v>
      </c>
      <c r="BN199" s="129">
        <v>0.5504</v>
      </c>
      <c r="BO199" s="129">
        <v>0.54800000000000004</v>
      </c>
      <c r="BP199" s="129">
        <v>0.54479999999999995</v>
      </c>
      <c r="BQ199" s="129">
        <v>0.54830000000000001</v>
      </c>
      <c r="BR199" s="129">
        <v>0.54700000000000004</v>
      </c>
      <c r="BS199" s="129">
        <v>0.54249999999999998</v>
      </c>
      <c r="BT199" s="129">
        <v>0.54810000000000003</v>
      </c>
      <c r="BU199" s="129">
        <v>0.54590000000000005</v>
      </c>
      <c r="BV199" s="129">
        <v>0.54790000000000005</v>
      </c>
      <c r="BW199" s="129">
        <v>0.5474</v>
      </c>
      <c r="BX199" s="129">
        <v>0.54720000000000002</v>
      </c>
      <c r="BY199" s="129">
        <v>0.55510000000000004</v>
      </c>
      <c r="BZ199" s="129">
        <v>0.54549999999999998</v>
      </c>
      <c r="CA199" s="54" t="s">
        <v>11496</v>
      </c>
    </row>
    <row r="200" spans="1:79" ht="15.75" customHeight="1">
      <c r="A200" s="54" t="s">
        <v>9036</v>
      </c>
      <c r="B200" s="129">
        <v>0.47899999999999998</v>
      </c>
      <c r="C200" s="129">
        <v>0.47970000000000002</v>
      </c>
      <c r="D200" s="129">
        <v>0.47939999999999999</v>
      </c>
      <c r="E200" s="129">
        <v>0.47920000000000001</v>
      </c>
      <c r="F200" s="129">
        <v>0.48</v>
      </c>
      <c r="G200" s="129">
        <v>0.4798</v>
      </c>
      <c r="H200" s="129">
        <v>0.47920000000000001</v>
      </c>
      <c r="I200" s="129">
        <v>0.48010000000000003</v>
      </c>
      <c r="J200" s="129">
        <v>0.47920000000000001</v>
      </c>
      <c r="K200" s="129">
        <v>0.47920000000000001</v>
      </c>
      <c r="L200" s="129">
        <v>0.47960000000000003</v>
      </c>
      <c r="M200" s="129">
        <v>0.47939999999999999</v>
      </c>
      <c r="N200" s="129">
        <v>0.47970000000000002</v>
      </c>
      <c r="O200" s="129">
        <v>0.47960000000000003</v>
      </c>
      <c r="P200" s="129">
        <v>0.47960000000000003</v>
      </c>
      <c r="Q200" s="129">
        <v>0.47970000000000002</v>
      </c>
      <c r="R200" s="129">
        <v>0.48020000000000002</v>
      </c>
      <c r="S200" s="129">
        <v>0.48</v>
      </c>
      <c r="T200" s="129">
        <v>0.48</v>
      </c>
      <c r="U200" s="129">
        <v>0.4803</v>
      </c>
      <c r="V200" s="129">
        <v>0.47920000000000001</v>
      </c>
      <c r="W200" s="129">
        <v>0.48080000000000001</v>
      </c>
      <c r="X200" s="129">
        <v>0.48089999999999999</v>
      </c>
      <c r="Y200" s="129">
        <v>0.47960000000000003</v>
      </c>
      <c r="Z200" s="129">
        <v>0.48010000000000003</v>
      </c>
      <c r="AA200" s="129">
        <v>0.47970000000000002</v>
      </c>
      <c r="AB200" s="129">
        <v>0.4803</v>
      </c>
      <c r="AC200" s="129">
        <v>0.48010000000000003</v>
      </c>
      <c r="AD200" s="129">
        <v>0.47970000000000002</v>
      </c>
      <c r="AE200" s="129">
        <v>0.48039999999999999</v>
      </c>
      <c r="AF200" s="129">
        <v>0.48039999999999999</v>
      </c>
      <c r="AG200" s="129">
        <v>0.48</v>
      </c>
      <c r="AH200" s="129">
        <v>0.47889999999999999</v>
      </c>
      <c r="AI200" s="129">
        <v>0.48</v>
      </c>
      <c r="AJ200" s="129">
        <v>0.47970000000000002</v>
      </c>
      <c r="AK200" s="129">
        <v>0.48</v>
      </c>
      <c r="AL200" s="129">
        <v>0.47949999999999998</v>
      </c>
      <c r="AM200" s="129">
        <v>0.48049999999999998</v>
      </c>
      <c r="AN200" s="129">
        <v>0.48060000000000003</v>
      </c>
      <c r="AO200" s="129">
        <v>0.47970000000000002</v>
      </c>
      <c r="AP200" s="129">
        <v>0.4803</v>
      </c>
      <c r="AQ200" s="129">
        <v>0.48070000000000002</v>
      </c>
      <c r="AR200" s="129">
        <v>0.4803</v>
      </c>
      <c r="AS200" s="129">
        <v>0.47939999999999999</v>
      </c>
      <c r="AT200" s="129">
        <v>0.48039999999999999</v>
      </c>
      <c r="AU200" s="129">
        <v>0.48089999999999999</v>
      </c>
      <c r="AV200" s="129">
        <v>0.47910000000000003</v>
      </c>
      <c r="AW200" s="129">
        <v>0.48089999999999999</v>
      </c>
      <c r="AX200" s="129">
        <v>0.47989999999999999</v>
      </c>
      <c r="AY200" s="129">
        <v>0.47989999999999999</v>
      </c>
      <c r="AZ200" s="129">
        <v>0.47939999999999999</v>
      </c>
      <c r="BA200" s="129">
        <v>0.47920000000000001</v>
      </c>
      <c r="BB200" s="129">
        <v>0.4798</v>
      </c>
      <c r="BC200" s="129">
        <v>0.47989999999999999</v>
      </c>
      <c r="BD200" s="129">
        <v>0.48060000000000003</v>
      </c>
      <c r="BE200" s="129">
        <v>0.48110000000000003</v>
      </c>
      <c r="BF200" s="129">
        <v>0.48060000000000003</v>
      </c>
      <c r="BG200" s="129">
        <v>0.48110000000000003</v>
      </c>
      <c r="BH200" s="129">
        <v>0.48</v>
      </c>
      <c r="BI200" s="129">
        <v>0.48020000000000002</v>
      </c>
      <c r="BJ200" s="129">
        <v>0.4803</v>
      </c>
      <c r="BK200" s="129">
        <v>0.48060000000000003</v>
      </c>
      <c r="BL200" s="129">
        <v>0.48070000000000002</v>
      </c>
      <c r="BM200" s="129">
        <v>0.47989999999999999</v>
      </c>
      <c r="BN200" s="129">
        <v>0.48010000000000003</v>
      </c>
      <c r="BO200" s="129">
        <v>0.47960000000000003</v>
      </c>
      <c r="BP200" s="129">
        <v>0.47989999999999999</v>
      </c>
      <c r="BQ200" s="129">
        <v>0.4803</v>
      </c>
      <c r="BR200" s="129">
        <v>0.4798</v>
      </c>
      <c r="BS200" s="129">
        <v>0.47749999999999998</v>
      </c>
      <c r="BT200" s="129">
        <v>0.4798</v>
      </c>
      <c r="BU200" s="129">
        <v>0.47949999999999998</v>
      </c>
      <c r="BV200" s="129">
        <v>0.48039999999999999</v>
      </c>
      <c r="BW200" s="129">
        <v>0.48</v>
      </c>
      <c r="BX200" s="129">
        <v>0.47970000000000002</v>
      </c>
      <c r="BY200" s="129">
        <v>0.48120000000000002</v>
      </c>
      <c r="BZ200" s="129">
        <v>0.4798</v>
      </c>
      <c r="CA200" s="54" t="s">
        <v>11590</v>
      </c>
    </row>
    <row r="201" spans="1:79" ht="15.75" customHeight="1">
      <c r="A201" s="54" t="s">
        <v>9053</v>
      </c>
      <c r="B201" s="129">
        <v>4.87E-2</v>
      </c>
      <c r="C201" s="129">
        <v>5.4899999999999997E-2</v>
      </c>
      <c r="D201" s="129">
        <v>4.2099999999999999E-2</v>
      </c>
      <c r="E201" s="129">
        <v>5.4899999999999997E-2</v>
      </c>
      <c r="F201" s="129">
        <v>5.6300000000000003E-2</v>
      </c>
      <c r="G201" s="129">
        <v>4.6600000000000003E-2</v>
      </c>
      <c r="H201" s="129">
        <v>4.8099999999999997E-2</v>
      </c>
      <c r="I201" s="129">
        <v>5.4800000000000001E-2</v>
      </c>
      <c r="J201" s="129">
        <v>5.3400000000000003E-2</v>
      </c>
      <c r="K201" s="129">
        <v>4.3700000000000003E-2</v>
      </c>
      <c r="L201" s="129">
        <v>4.0500000000000001E-2</v>
      </c>
      <c r="M201" s="129">
        <v>4.2900000000000001E-2</v>
      </c>
      <c r="N201" s="129">
        <v>6.2199999999999998E-2</v>
      </c>
      <c r="O201" s="129">
        <v>4.5900000000000003E-2</v>
      </c>
      <c r="P201" s="129">
        <v>4.3299999999999998E-2</v>
      </c>
      <c r="Q201" s="129">
        <v>5.9799999999999999E-2</v>
      </c>
      <c r="R201" s="129">
        <v>6.2700000000000006E-2</v>
      </c>
      <c r="S201" s="129">
        <v>4.7699999999999999E-2</v>
      </c>
      <c r="T201" s="129">
        <v>4.6600000000000003E-2</v>
      </c>
      <c r="U201" s="129">
        <v>5.8200000000000002E-2</v>
      </c>
      <c r="V201" s="129">
        <v>5.8599999999999999E-2</v>
      </c>
      <c r="W201" s="129">
        <v>3.9899999999999998E-2</v>
      </c>
      <c r="X201" s="129">
        <v>4.8599999999999997E-2</v>
      </c>
      <c r="Y201" s="129">
        <v>4.3799999999999999E-2</v>
      </c>
      <c r="Z201" s="129">
        <v>4.7399999999999998E-2</v>
      </c>
      <c r="AA201" s="129">
        <v>5.3100000000000001E-2</v>
      </c>
      <c r="AB201" s="129">
        <v>4.9099999999999998E-2</v>
      </c>
      <c r="AC201" s="129">
        <v>5.9799999999999999E-2</v>
      </c>
      <c r="AD201" s="129">
        <v>5.7799999999999997E-2</v>
      </c>
      <c r="AE201" s="129">
        <v>5.6399999999999999E-2</v>
      </c>
      <c r="AF201" s="129">
        <v>5.0900000000000001E-2</v>
      </c>
      <c r="AG201" s="129">
        <v>4.3700000000000003E-2</v>
      </c>
      <c r="AH201" s="129">
        <v>7.6700000000000004E-2</v>
      </c>
      <c r="AI201" s="129">
        <v>6.1899999999999997E-2</v>
      </c>
      <c r="AJ201" s="129">
        <v>4.8399999999999999E-2</v>
      </c>
      <c r="AK201" s="129">
        <v>4.6399999999999997E-2</v>
      </c>
      <c r="AL201" s="129">
        <v>5.8000000000000003E-2</v>
      </c>
      <c r="AM201" s="129">
        <v>5.1900000000000002E-2</v>
      </c>
      <c r="AN201" s="129">
        <v>4.1500000000000002E-2</v>
      </c>
      <c r="AO201" s="129">
        <v>7.1999999999999995E-2</v>
      </c>
      <c r="AP201" s="129">
        <v>5.3400000000000003E-2</v>
      </c>
      <c r="AQ201" s="129">
        <v>4.3499999999999997E-2</v>
      </c>
      <c r="AR201" s="129">
        <v>5.1700000000000003E-2</v>
      </c>
      <c r="AS201" s="129">
        <v>4.3499999999999997E-2</v>
      </c>
      <c r="AT201" s="129">
        <v>5.04E-2</v>
      </c>
      <c r="AU201" s="129">
        <v>4.7800000000000002E-2</v>
      </c>
      <c r="AV201" s="129">
        <v>5.1499999999999997E-2</v>
      </c>
      <c r="AW201" s="129">
        <v>5.33E-2</v>
      </c>
      <c r="AX201" s="129">
        <v>5.9499999999999997E-2</v>
      </c>
      <c r="AY201" s="129">
        <v>5.4600000000000003E-2</v>
      </c>
      <c r="AZ201" s="129">
        <v>6.3299999999999995E-2</v>
      </c>
      <c r="BA201" s="129">
        <v>7.6499999999999999E-2</v>
      </c>
      <c r="BB201" s="129">
        <v>5.1499999999999997E-2</v>
      </c>
      <c r="BC201" s="129">
        <v>6.1499999999999999E-2</v>
      </c>
      <c r="BD201" s="129">
        <v>5.04E-2</v>
      </c>
      <c r="BE201" s="129">
        <v>4.5499999999999999E-2</v>
      </c>
      <c r="BF201" s="129">
        <v>4.3999999999999997E-2</v>
      </c>
      <c r="BG201" s="129">
        <v>4.1500000000000002E-2</v>
      </c>
      <c r="BH201" s="129">
        <v>5.0999999999999997E-2</v>
      </c>
      <c r="BI201" s="129">
        <v>5.45E-2</v>
      </c>
      <c r="BJ201" s="129">
        <v>5.1900000000000002E-2</v>
      </c>
      <c r="BK201" s="129">
        <v>4.2900000000000001E-2</v>
      </c>
      <c r="BL201" s="129">
        <v>5.1400000000000001E-2</v>
      </c>
      <c r="BM201" s="129">
        <v>4.7100000000000003E-2</v>
      </c>
      <c r="BN201" s="129">
        <v>6.1600000000000002E-2</v>
      </c>
      <c r="BO201" s="129">
        <v>5.0299999999999997E-2</v>
      </c>
      <c r="BP201" s="129">
        <v>5.6300000000000003E-2</v>
      </c>
      <c r="BQ201" s="129">
        <v>5.1200000000000002E-2</v>
      </c>
      <c r="BR201" s="129">
        <v>4.3799999999999999E-2</v>
      </c>
      <c r="BS201" s="129">
        <v>4.87E-2</v>
      </c>
      <c r="BT201" s="129">
        <v>4.36E-2</v>
      </c>
      <c r="BU201" s="129">
        <v>4.8899999999999999E-2</v>
      </c>
      <c r="BV201" s="129">
        <v>4.4600000000000001E-2</v>
      </c>
      <c r="BW201" s="129">
        <v>5.6099999999999997E-2</v>
      </c>
      <c r="BX201" s="129">
        <v>5.0500000000000003E-2</v>
      </c>
      <c r="BY201" s="129">
        <v>4.5499999999999999E-2</v>
      </c>
      <c r="BZ201" s="129">
        <v>5.5100000000000003E-2</v>
      </c>
      <c r="CA201" s="54" t="s">
        <v>21757</v>
      </c>
    </row>
    <row r="202" spans="1:79" ht="15.75" customHeight="1">
      <c r="A202" s="54" t="s">
        <v>9066</v>
      </c>
      <c r="B202" s="129">
        <v>0.47039999999999998</v>
      </c>
      <c r="C202" s="129">
        <v>0.4803</v>
      </c>
      <c r="D202" s="129">
        <v>0.47020000000000001</v>
      </c>
      <c r="E202" s="129">
        <v>0.47789999999999999</v>
      </c>
      <c r="F202" s="129">
        <v>0.47349999999999998</v>
      </c>
      <c r="G202" s="129">
        <v>0.47520000000000001</v>
      </c>
      <c r="H202" s="129">
        <v>0.47260000000000002</v>
      </c>
      <c r="I202" s="129">
        <v>0.4798</v>
      </c>
      <c r="J202" s="129">
        <v>0.47389999999999999</v>
      </c>
      <c r="K202" s="129">
        <v>0.46970000000000001</v>
      </c>
      <c r="L202" s="129">
        <v>0.47660000000000002</v>
      </c>
      <c r="M202" s="129">
        <v>0.4748</v>
      </c>
      <c r="N202" s="129">
        <v>0.47449999999999998</v>
      </c>
      <c r="O202" s="129">
        <v>0.46839999999999998</v>
      </c>
      <c r="P202" s="129">
        <v>0.46879999999999999</v>
      </c>
      <c r="Q202" s="129">
        <v>0.4698</v>
      </c>
      <c r="R202" s="129">
        <v>0.47520000000000001</v>
      </c>
      <c r="S202" s="129">
        <v>0.47599999999999998</v>
      </c>
      <c r="T202" s="129">
        <v>0.47289999999999999</v>
      </c>
      <c r="U202" s="129">
        <v>0.46960000000000002</v>
      </c>
      <c r="V202" s="129">
        <v>0.47270000000000001</v>
      </c>
      <c r="W202" s="129">
        <v>0.47499999999999998</v>
      </c>
      <c r="X202" s="129">
        <v>0.47349999999999998</v>
      </c>
      <c r="Y202" s="129">
        <v>0.47739999999999999</v>
      </c>
      <c r="Z202" s="129">
        <v>0.47210000000000002</v>
      </c>
      <c r="AA202" s="129">
        <v>0.4778</v>
      </c>
      <c r="AB202" s="129">
        <v>0.4773</v>
      </c>
      <c r="AC202" s="129">
        <v>0.46489999999999998</v>
      </c>
      <c r="AD202" s="129">
        <v>0.47649999999999998</v>
      </c>
      <c r="AE202" s="129">
        <v>0.4758</v>
      </c>
      <c r="AF202" s="129">
        <v>0.47599999999999998</v>
      </c>
      <c r="AG202" s="129">
        <v>0.47310000000000002</v>
      </c>
      <c r="AH202" s="129">
        <v>0.47610000000000002</v>
      </c>
      <c r="AI202" s="129">
        <v>0.4758</v>
      </c>
      <c r="AJ202" s="129">
        <v>0.47599999999999998</v>
      </c>
      <c r="AK202" s="129">
        <v>0.47349999999999998</v>
      </c>
      <c r="AL202" s="129">
        <v>0.4713</v>
      </c>
      <c r="AM202" s="129">
        <v>0.4763</v>
      </c>
      <c r="AN202" s="129">
        <v>0.46899999999999997</v>
      </c>
      <c r="AO202" s="129">
        <v>0.47689999999999999</v>
      </c>
      <c r="AP202" s="129">
        <v>0.47160000000000002</v>
      </c>
      <c r="AQ202" s="129">
        <v>0.47749999999999998</v>
      </c>
      <c r="AR202" s="129">
        <v>0.47299999999999998</v>
      </c>
      <c r="AS202" s="129">
        <v>0.46939999999999998</v>
      </c>
      <c r="AT202" s="129">
        <v>0.47539999999999999</v>
      </c>
      <c r="AU202" s="129">
        <v>0.47849999999999998</v>
      </c>
      <c r="AV202" s="129">
        <v>0.4743</v>
      </c>
      <c r="AW202" s="129">
        <v>0.47699999999999998</v>
      </c>
      <c r="AX202" s="129">
        <v>0.4763</v>
      </c>
      <c r="AY202" s="129">
        <v>0.4733</v>
      </c>
      <c r="AZ202" s="129">
        <v>0.47020000000000001</v>
      </c>
      <c r="BA202" s="129">
        <v>0.47470000000000001</v>
      </c>
      <c r="BB202" s="129">
        <v>0.47149999999999997</v>
      </c>
      <c r="BC202" s="129">
        <v>0.46929999999999999</v>
      </c>
      <c r="BD202" s="129">
        <v>0.47939999999999999</v>
      </c>
      <c r="BE202" s="129">
        <v>0.4798</v>
      </c>
      <c r="BF202" s="129">
        <v>0.4748</v>
      </c>
      <c r="BG202" s="129">
        <v>0.47839999999999999</v>
      </c>
      <c r="BH202" s="129">
        <v>0.47449999999999998</v>
      </c>
      <c r="BI202" s="129">
        <v>0.4723</v>
      </c>
      <c r="BJ202" s="129">
        <v>0.47770000000000001</v>
      </c>
      <c r="BK202" s="129">
        <v>0.47310000000000002</v>
      </c>
      <c r="BL202" s="129">
        <v>0.47310000000000002</v>
      </c>
      <c r="BM202" s="129">
        <v>0.46879999999999999</v>
      </c>
      <c r="BN202" s="129">
        <v>0.4748</v>
      </c>
      <c r="BO202" s="129">
        <v>0.47289999999999999</v>
      </c>
      <c r="BP202" s="129">
        <v>0.46970000000000001</v>
      </c>
      <c r="BQ202" s="129">
        <v>0.47349999999999998</v>
      </c>
      <c r="BR202" s="129">
        <v>0.47520000000000001</v>
      </c>
      <c r="BS202" s="129">
        <v>0.47049999999999997</v>
      </c>
      <c r="BT202" s="129">
        <v>0.47299999999999998</v>
      </c>
      <c r="BU202" s="129">
        <v>0.46760000000000002</v>
      </c>
      <c r="BV202" s="129">
        <v>0.46870000000000001</v>
      </c>
      <c r="BW202" s="129">
        <v>0.47410000000000002</v>
      </c>
      <c r="BX202" s="129">
        <v>0.47120000000000001</v>
      </c>
      <c r="BY202" s="129">
        <v>0.47639999999999999</v>
      </c>
      <c r="BZ202" s="129">
        <v>0.46899999999999997</v>
      </c>
      <c r="CA202" s="54" t="s">
        <v>11749</v>
      </c>
    </row>
    <row r="203" spans="1:79" ht="15.75" customHeight="1">
      <c r="A203" s="54" t="s">
        <v>9080</v>
      </c>
      <c r="B203" s="129">
        <v>0.36199999999999999</v>
      </c>
      <c r="C203" s="129">
        <v>0.37680000000000002</v>
      </c>
      <c r="D203" s="129">
        <v>0.3659</v>
      </c>
      <c r="E203" s="129">
        <v>0.36109999999999998</v>
      </c>
      <c r="F203" s="129">
        <v>0.3614</v>
      </c>
      <c r="G203" s="129">
        <v>0.36099999999999999</v>
      </c>
      <c r="H203" s="129">
        <v>0.3609</v>
      </c>
      <c r="I203" s="129">
        <v>0.37209999999999999</v>
      </c>
      <c r="J203" s="129">
        <v>0.36480000000000001</v>
      </c>
      <c r="K203" s="129">
        <v>0.35630000000000001</v>
      </c>
      <c r="L203" s="129">
        <v>0.36049999999999999</v>
      </c>
      <c r="M203" s="129">
        <v>0.36520000000000002</v>
      </c>
      <c r="N203" s="129">
        <v>0.36409999999999998</v>
      </c>
      <c r="O203" s="129">
        <v>0.36080000000000001</v>
      </c>
      <c r="P203" s="129">
        <v>0.36149999999999999</v>
      </c>
      <c r="Q203" s="129">
        <v>0.36049999999999999</v>
      </c>
      <c r="R203" s="129">
        <v>0.36699999999999999</v>
      </c>
      <c r="S203" s="129">
        <v>0.36680000000000001</v>
      </c>
      <c r="T203" s="129">
        <v>0.36199999999999999</v>
      </c>
      <c r="U203" s="129">
        <v>0.35639999999999999</v>
      </c>
      <c r="V203" s="129">
        <v>0.36149999999999999</v>
      </c>
      <c r="W203" s="129">
        <v>0.3705</v>
      </c>
      <c r="X203" s="129">
        <v>0.36470000000000002</v>
      </c>
      <c r="Y203" s="129">
        <v>0.36809999999999998</v>
      </c>
      <c r="Z203" s="129">
        <v>0.36230000000000001</v>
      </c>
      <c r="AA203" s="129">
        <v>0.36530000000000001</v>
      </c>
      <c r="AB203" s="129">
        <v>0.36180000000000001</v>
      </c>
      <c r="AC203" s="129">
        <v>0.36409999999999998</v>
      </c>
      <c r="AD203" s="129">
        <v>0.3614</v>
      </c>
      <c r="AE203" s="129">
        <v>0.36270000000000002</v>
      </c>
      <c r="AF203" s="129">
        <v>0.36430000000000001</v>
      </c>
      <c r="AG203" s="129">
        <v>0.35680000000000001</v>
      </c>
      <c r="AH203" s="129">
        <v>0.3644</v>
      </c>
      <c r="AI203" s="129">
        <v>0.35859999999999997</v>
      </c>
      <c r="AJ203" s="129">
        <v>0.3634</v>
      </c>
      <c r="AK203" s="129">
        <v>0.36180000000000001</v>
      </c>
      <c r="AL203" s="129">
        <v>0.36030000000000001</v>
      </c>
      <c r="AM203" s="129">
        <v>0.36609999999999998</v>
      </c>
      <c r="AN203" s="129">
        <v>0.36449999999999999</v>
      </c>
      <c r="AO203" s="129">
        <v>0.37090000000000001</v>
      </c>
      <c r="AP203" s="129">
        <v>0.35809999999999997</v>
      </c>
      <c r="AQ203" s="129">
        <v>0.37009999999999998</v>
      </c>
      <c r="AR203" s="129">
        <v>0.36930000000000002</v>
      </c>
      <c r="AS203" s="129">
        <v>0.3553</v>
      </c>
      <c r="AT203" s="129">
        <v>0.35830000000000001</v>
      </c>
      <c r="AU203" s="129">
        <v>0.36940000000000001</v>
      </c>
      <c r="AV203" s="129">
        <v>0.36130000000000001</v>
      </c>
      <c r="AW203" s="129">
        <v>0.3644</v>
      </c>
      <c r="AX203" s="129">
        <v>0.3705</v>
      </c>
      <c r="AY203" s="129">
        <v>0.36349999999999999</v>
      </c>
      <c r="AZ203" s="129">
        <v>0.36109999999999998</v>
      </c>
      <c r="BA203" s="129">
        <v>0.3639</v>
      </c>
      <c r="BB203" s="129">
        <v>0.36530000000000001</v>
      </c>
      <c r="BC203" s="129">
        <v>0.36480000000000001</v>
      </c>
      <c r="BD203" s="129">
        <v>0.37269999999999998</v>
      </c>
      <c r="BE203" s="129">
        <v>0.36559999999999998</v>
      </c>
      <c r="BF203" s="129">
        <v>0.3634</v>
      </c>
      <c r="BG203" s="129">
        <v>0.36890000000000001</v>
      </c>
      <c r="BH203" s="129">
        <v>0.3604</v>
      </c>
      <c r="BI203" s="129">
        <v>0.36430000000000001</v>
      </c>
      <c r="BJ203" s="129">
        <v>0.3679</v>
      </c>
      <c r="BK203" s="129">
        <v>0.36370000000000002</v>
      </c>
      <c r="BL203" s="129">
        <v>0.36259999999999998</v>
      </c>
      <c r="BM203" s="129">
        <v>0.35639999999999999</v>
      </c>
      <c r="BN203" s="129">
        <v>0.371</v>
      </c>
      <c r="BO203" s="129">
        <v>0.36509999999999998</v>
      </c>
      <c r="BP203" s="129">
        <v>0.3594</v>
      </c>
      <c r="BQ203" s="129">
        <v>0.36049999999999999</v>
      </c>
      <c r="BR203" s="129">
        <v>0.36720000000000003</v>
      </c>
      <c r="BS203" s="129">
        <v>0.36180000000000001</v>
      </c>
      <c r="BT203" s="129">
        <v>0.36509999999999998</v>
      </c>
      <c r="BU203" s="129">
        <v>0.3629</v>
      </c>
      <c r="BV203" s="129">
        <v>0.36059999999999998</v>
      </c>
      <c r="BW203" s="129">
        <v>0.36299999999999999</v>
      </c>
      <c r="BX203" s="129">
        <v>0.3609</v>
      </c>
      <c r="BY203" s="129">
        <v>0.35959999999999998</v>
      </c>
      <c r="BZ203" s="129">
        <v>0.36720000000000003</v>
      </c>
      <c r="CA203" s="54" t="s">
        <v>21873</v>
      </c>
    </row>
    <row r="204" spans="1:79" ht="15.75" customHeight="1">
      <c r="A204" s="54" t="s">
        <v>9093</v>
      </c>
      <c r="B204" s="129">
        <v>0.16950000000000001</v>
      </c>
      <c r="C204" s="129">
        <v>0.1774</v>
      </c>
      <c r="D204" s="129">
        <v>0.155</v>
      </c>
      <c r="E204" s="129">
        <v>0.1638</v>
      </c>
      <c r="F204" s="129">
        <v>0.16700000000000001</v>
      </c>
      <c r="G204" s="129">
        <v>0.15340000000000001</v>
      </c>
      <c r="H204" s="129">
        <v>0.15659999999999999</v>
      </c>
      <c r="I204" s="129">
        <v>0.17660000000000001</v>
      </c>
      <c r="J204" s="129">
        <v>0.1628</v>
      </c>
      <c r="K204" s="129">
        <v>0.15840000000000001</v>
      </c>
      <c r="L204" s="129">
        <v>0.1492</v>
      </c>
      <c r="M204" s="129">
        <v>0.155</v>
      </c>
      <c r="N204" s="129">
        <v>0.16500000000000001</v>
      </c>
      <c r="O204" s="129">
        <v>0.15679999999999999</v>
      </c>
      <c r="P204" s="129">
        <v>0.152</v>
      </c>
      <c r="Q204" s="129">
        <v>0.16250000000000001</v>
      </c>
      <c r="R204" s="129">
        <v>0.15659999999999999</v>
      </c>
      <c r="S204" s="129">
        <v>0.1613</v>
      </c>
      <c r="T204" s="129">
        <v>0.16880000000000001</v>
      </c>
      <c r="U204" s="129">
        <v>0.16209999999999999</v>
      </c>
      <c r="V204" s="129">
        <v>0.16969999999999999</v>
      </c>
      <c r="W204" s="129">
        <v>0.15770000000000001</v>
      </c>
      <c r="X204" s="129">
        <v>0.15290000000000001</v>
      </c>
      <c r="Y204" s="129">
        <v>0.15870000000000001</v>
      </c>
      <c r="Z204" s="129">
        <v>0.15939999999999999</v>
      </c>
      <c r="AA204" s="129">
        <v>0.16400000000000001</v>
      </c>
      <c r="AB204" s="129">
        <v>0.16619999999999999</v>
      </c>
      <c r="AC204" s="129">
        <v>0.16839999999999999</v>
      </c>
      <c r="AD204" s="129">
        <v>0.1595</v>
      </c>
      <c r="AE204" s="129">
        <v>0.16089999999999999</v>
      </c>
      <c r="AF204" s="129">
        <v>0.1547</v>
      </c>
      <c r="AG204" s="129">
        <v>0.15709999999999999</v>
      </c>
      <c r="AH204" s="129">
        <v>0.16420000000000001</v>
      </c>
      <c r="AI204" s="129">
        <v>0.15540000000000001</v>
      </c>
      <c r="AJ204" s="129">
        <v>0.1638</v>
      </c>
      <c r="AK204" s="129">
        <v>0.17780000000000001</v>
      </c>
      <c r="AL204" s="129">
        <v>0.15409999999999999</v>
      </c>
      <c r="AM204" s="129">
        <v>0.16600000000000001</v>
      </c>
      <c r="AN204" s="129">
        <v>0.15559999999999999</v>
      </c>
      <c r="AO204" s="129">
        <v>0.17019999999999999</v>
      </c>
      <c r="AP204" s="129">
        <v>0.16689999999999999</v>
      </c>
      <c r="AQ204" s="129">
        <v>0.16159999999999999</v>
      </c>
      <c r="AR204" s="129">
        <v>0.15959999999999999</v>
      </c>
      <c r="AS204" s="129">
        <v>0.17219999999999999</v>
      </c>
      <c r="AT204" s="129">
        <v>0.15310000000000001</v>
      </c>
      <c r="AU204" s="129">
        <v>0.16300000000000001</v>
      </c>
      <c r="AV204" s="129">
        <v>0.16350000000000001</v>
      </c>
      <c r="AW204" s="129">
        <v>0.15759999999999999</v>
      </c>
      <c r="AX204" s="129">
        <v>0.1686</v>
      </c>
      <c r="AY204" s="129">
        <v>0.17519999999999999</v>
      </c>
      <c r="AZ204" s="129">
        <v>0.16539999999999999</v>
      </c>
      <c r="BA204" s="129">
        <v>0.17169999999999999</v>
      </c>
      <c r="BB204" s="129">
        <v>0.16070000000000001</v>
      </c>
      <c r="BC204" s="129">
        <v>0.1653</v>
      </c>
      <c r="BD204" s="129">
        <v>0.16750000000000001</v>
      </c>
      <c r="BE204" s="129">
        <v>0.16159999999999999</v>
      </c>
      <c r="BF204" s="129">
        <v>0.161</v>
      </c>
      <c r="BG204" s="129">
        <v>0.15540000000000001</v>
      </c>
      <c r="BH204" s="129">
        <v>0.1573</v>
      </c>
      <c r="BI204" s="129">
        <v>0.16489999999999999</v>
      </c>
      <c r="BJ204" s="129">
        <v>0.16370000000000001</v>
      </c>
      <c r="BK204" s="129">
        <v>0.15529999999999999</v>
      </c>
      <c r="BL204" s="129">
        <v>0.15770000000000001</v>
      </c>
      <c r="BM204" s="129">
        <v>0.15759999999999999</v>
      </c>
      <c r="BN204" s="129">
        <v>0.16689999999999999</v>
      </c>
      <c r="BO204" s="129">
        <v>0.16009999999999999</v>
      </c>
      <c r="BP204" s="129">
        <v>0.1583</v>
      </c>
      <c r="BQ204" s="129">
        <v>0.1603</v>
      </c>
      <c r="BR204" s="129">
        <v>0.16439999999999999</v>
      </c>
      <c r="BS204" s="129">
        <v>0.15970000000000001</v>
      </c>
      <c r="BT204" s="129">
        <v>0.1527</v>
      </c>
      <c r="BU204" s="129">
        <v>0.15989999999999999</v>
      </c>
      <c r="BV204" s="129">
        <v>0.15260000000000001</v>
      </c>
      <c r="BW204" s="129">
        <v>0.15890000000000001</v>
      </c>
      <c r="BX204" s="129">
        <v>0.15870000000000001</v>
      </c>
      <c r="BY204" s="129">
        <v>0.16930000000000001</v>
      </c>
      <c r="BZ204" s="129">
        <v>0.16520000000000001</v>
      </c>
      <c r="CA204" s="54" t="s">
        <v>21933</v>
      </c>
    </row>
    <row r="205" spans="1:79" ht="15.75" customHeight="1">
      <c r="A205" s="54" t="s">
        <v>9107</v>
      </c>
      <c r="B205" s="129">
        <v>0.15240000000000001</v>
      </c>
      <c r="C205" s="129">
        <v>0.15479999999999999</v>
      </c>
      <c r="D205" s="129">
        <v>0.13900000000000001</v>
      </c>
      <c r="E205" s="129">
        <v>0.14580000000000001</v>
      </c>
      <c r="F205" s="129">
        <v>0.15110000000000001</v>
      </c>
      <c r="G205" s="129">
        <v>0.1389</v>
      </c>
      <c r="H205" s="129">
        <v>0.13650000000000001</v>
      </c>
      <c r="I205" s="129">
        <v>0.15709999999999999</v>
      </c>
      <c r="J205" s="129">
        <v>0.1477</v>
      </c>
      <c r="K205" s="129">
        <v>0.14419999999999999</v>
      </c>
      <c r="L205" s="129">
        <v>0.13450000000000001</v>
      </c>
      <c r="M205" s="129">
        <v>0.14080000000000001</v>
      </c>
      <c r="N205" s="129">
        <v>0.14899999999999999</v>
      </c>
      <c r="O205" s="129">
        <v>0.1409</v>
      </c>
      <c r="P205" s="129">
        <v>0.1394</v>
      </c>
      <c r="Q205" s="129">
        <v>0.14710000000000001</v>
      </c>
      <c r="R205" s="129">
        <v>0.13619999999999999</v>
      </c>
      <c r="S205" s="129">
        <v>0.14729999999999999</v>
      </c>
      <c r="T205" s="129">
        <v>0.1484</v>
      </c>
      <c r="U205" s="129">
        <v>0.1409</v>
      </c>
      <c r="V205" s="129">
        <v>0.1469</v>
      </c>
      <c r="W205" s="129">
        <v>0.14180000000000001</v>
      </c>
      <c r="X205" s="129">
        <v>0.13830000000000001</v>
      </c>
      <c r="Y205" s="129">
        <v>0.13880000000000001</v>
      </c>
      <c r="Z205" s="129">
        <v>0.1411</v>
      </c>
      <c r="AA205" s="129">
        <v>0.1419</v>
      </c>
      <c r="AB205" s="129">
        <v>0.14860000000000001</v>
      </c>
      <c r="AC205" s="129">
        <v>0.14699999999999999</v>
      </c>
      <c r="AD205" s="129">
        <v>0.1419</v>
      </c>
      <c r="AE205" s="129">
        <v>0.14199999999999999</v>
      </c>
      <c r="AF205" s="129">
        <v>0.1389</v>
      </c>
      <c r="AG205" s="129">
        <v>0.1361</v>
      </c>
      <c r="AH205" s="129">
        <v>0.14549999999999999</v>
      </c>
      <c r="AI205" s="129">
        <v>0.13769999999999999</v>
      </c>
      <c r="AJ205" s="129">
        <v>0.14610000000000001</v>
      </c>
      <c r="AK205" s="129">
        <v>0.16339999999999999</v>
      </c>
      <c r="AL205" s="129">
        <v>0.13780000000000001</v>
      </c>
      <c r="AM205" s="129">
        <v>0.1487</v>
      </c>
      <c r="AN205" s="129">
        <v>0.13689999999999999</v>
      </c>
      <c r="AO205" s="129">
        <v>0.15079999999999999</v>
      </c>
      <c r="AP205" s="129">
        <v>0.14960000000000001</v>
      </c>
      <c r="AQ205" s="129">
        <v>0.14119999999999999</v>
      </c>
      <c r="AR205" s="129">
        <v>0.1429</v>
      </c>
      <c r="AS205" s="129">
        <v>0.14899999999999999</v>
      </c>
      <c r="AT205" s="129">
        <v>0.1381</v>
      </c>
      <c r="AU205" s="129">
        <v>0.1457</v>
      </c>
      <c r="AV205" s="129">
        <v>0.1454</v>
      </c>
      <c r="AW205" s="129">
        <v>0.14330000000000001</v>
      </c>
      <c r="AX205" s="129">
        <v>0.15290000000000001</v>
      </c>
      <c r="AY205" s="129">
        <v>0.15679999999999999</v>
      </c>
      <c r="AZ205" s="129">
        <v>0.14849999999999999</v>
      </c>
      <c r="BA205" s="129">
        <v>0.15129999999999999</v>
      </c>
      <c r="BB205" s="129">
        <v>0.14449999999999999</v>
      </c>
      <c r="BC205" s="129">
        <v>0.15049999999999999</v>
      </c>
      <c r="BD205" s="129">
        <v>0.14960000000000001</v>
      </c>
      <c r="BE205" s="129">
        <v>0.14119999999999999</v>
      </c>
      <c r="BF205" s="129">
        <v>0.14510000000000001</v>
      </c>
      <c r="BG205" s="129">
        <v>0.1366</v>
      </c>
      <c r="BH205" s="129">
        <v>0.13789999999999999</v>
      </c>
      <c r="BI205" s="129">
        <v>0.1464</v>
      </c>
      <c r="BJ205" s="129">
        <v>0.1421</v>
      </c>
      <c r="BK205" s="129">
        <v>0.13880000000000001</v>
      </c>
      <c r="BL205" s="129">
        <v>0.1421</v>
      </c>
      <c r="BM205" s="129">
        <v>0.13880000000000001</v>
      </c>
      <c r="BN205" s="129">
        <v>0.14699999999999999</v>
      </c>
      <c r="BO205" s="129">
        <v>0.14219999999999999</v>
      </c>
      <c r="BP205" s="129">
        <v>0.1401</v>
      </c>
      <c r="BQ205" s="129">
        <v>0.1416</v>
      </c>
      <c r="BR205" s="129">
        <v>0.1477</v>
      </c>
      <c r="BS205" s="129">
        <v>0.14419999999999999</v>
      </c>
      <c r="BT205" s="129">
        <v>0.13780000000000001</v>
      </c>
      <c r="BU205" s="129">
        <v>0.1474</v>
      </c>
      <c r="BV205" s="129">
        <v>0.1366</v>
      </c>
      <c r="BW205" s="129">
        <v>0.1426</v>
      </c>
      <c r="BX205" s="129">
        <v>0.1404</v>
      </c>
      <c r="BY205" s="129">
        <v>0.1537</v>
      </c>
      <c r="BZ205" s="129">
        <v>0.14779999999999999</v>
      </c>
      <c r="CA205" s="54" t="s">
        <v>22001</v>
      </c>
    </row>
    <row r="206" spans="1:79" ht="15.75" customHeight="1">
      <c r="A206" s="54" t="s">
        <v>9121</v>
      </c>
      <c r="B206" s="129">
        <v>0.1231</v>
      </c>
      <c r="C206" s="129">
        <v>0.1229</v>
      </c>
      <c r="D206" s="129">
        <v>0.1096</v>
      </c>
      <c r="E206" s="129">
        <v>0.1178</v>
      </c>
      <c r="F206" s="129">
        <v>0.1174</v>
      </c>
      <c r="G206" s="129">
        <v>0.11070000000000001</v>
      </c>
      <c r="H206" s="129">
        <v>0.11169999999999999</v>
      </c>
      <c r="I206" s="129">
        <v>0.12690000000000001</v>
      </c>
      <c r="J206" s="129">
        <v>0.1211</v>
      </c>
      <c r="K206" s="129">
        <v>0.1171</v>
      </c>
      <c r="L206" s="129">
        <v>0.1062</v>
      </c>
      <c r="M206" s="129">
        <v>0.1132</v>
      </c>
      <c r="N206" s="129">
        <v>0.1186</v>
      </c>
      <c r="O206" s="129">
        <v>0.1143</v>
      </c>
      <c r="P206" s="129">
        <v>0.1119</v>
      </c>
      <c r="Q206" s="129">
        <v>0.11360000000000001</v>
      </c>
      <c r="R206" s="129">
        <v>0.10829999999999999</v>
      </c>
      <c r="S206" s="129">
        <v>0.1142</v>
      </c>
      <c r="T206" s="129">
        <v>0.1178</v>
      </c>
      <c r="U206" s="129">
        <v>0.1162</v>
      </c>
      <c r="V206" s="129">
        <v>0.1173</v>
      </c>
      <c r="W206" s="129">
        <v>0.1108</v>
      </c>
      <c r="X206" s="129">
        <v>0.1101</v>
      </c>
      <c r="Y206" s="129">
        <v>0.1109</v>
      </c>
      <c r="Z206" s="129">
        <v>0.11119999999999999</v>
      </c>
      <c r="AA206" s="129">
        <v>0.1168</v>
      </c>
      <c r="AB206" s="129">
        <v>0.1169</v>
      </c>
      <c r="AC206" s="129">
        <v>0.1166</v>
      </c>
      <c r="AD206" s="129">
        <v>0.1115</v>
      </c>
      <c r="AE206" s="129">
        <v>0.1125</v>
      </c>
      <c r="AF206" s="129">
        <v>0.11360000000000001</v>
      </c>
      <c r="AG206" s="129">
        <v>0.10920000000000001</v>
      </c>
      <c r="AH206" s="129">
        <v>0.1183</v>
      </c>
      <c r="AI206" s="129">
        <v>0.112</v>
      </c>
      <c r="AJ206" s="129">
        <v>0.1173</v>
      </c>
      <c r="AK206" s="129">
        <v>0.123</v>
      </c>
      <c r="AL206" s="129">
        <v>0.112</v>
      </c>
      <c r="AM206" s="129">
        <v>0.1202</v>
      </c>
      <c r="AN206" s="129">
        <v>0.1089</v>
      </c>
      <c r="AO206" s="129">
        <v>0.12039999999999999</v>
      </c>
      <c r="AP206" s="129">
        <v>0.1191</v>
      </c>
      <c r="AQ206" s="129">
        <v>0.1168</v>
      </c>
      <c r="AR206" s="129">
        <v>0.1119</v>
      </c>
      <c r="AS206" s="129">
        <v>0.1206</v>
      </c>
      <c r="AT206" s="129">
        <v>0.1104</v>
      </c>
      <c r="AU206" s="129">
        <v>0.1133</v>
      </c>
      <c r="AV206" s="129">
        <v>0.11799999999999999</v>
      </c>
      <c r="AW206" s="129">
        <v>0.11269999999999999</v>
      </c>
      <c r="AX206" s="129">
        <v>0.124</v>
      </c>
      <c r="AY206" s="129">
        <v>0.1222</v>
      </c>
      <c r="AZ206" s="129">
        <v>0.1174</v>
      </c>
      <c r="BA206" s="129">
        <v>0.1227</v>
      </c>
      <c r="BB206" s="129">
        <v>0.11609999999999999</v>
      </c>
      <c r="BC206" s="129">
        <v>0.1208</v>
      </c>
      <c r="BD206" s="129">
        <v>0.1197</v>
      </c>
      <c r="BE206" s="129">
        <v>0.1139</v>
      </c>
      <c r="BF206" s="129">
        <v>0.1177</v>
      </c>
      <c r="BG206" s="129">
        <v>0.10879999999999999</v>
      </c>
      <c r="BH206" s="129">
        <v>0.11210000000000001</v>
      </c>
      <c r="BI206" s="129">
        <v>0.1174</v>
      </c>
      <c r="BJ206" s="129">
        <v>0.11559999999999999</v>
      </c>
      <c r="BK206" s="129">
        <v>0.1118</v>
      </c>
      <c r="BL206" s="129">
        <v>0.11219999999999999</v>
      </c>
      <c r="BM206" s="129">
        <v>0.11</v>
      </c>
      <c r="BN206" s="129">
        <v>0.1153</v>
      </c>
      <c r="BO206" s="129">
        <v>0.1144</v>
      </c>
      <c r="BP206" s="129">
        <v>0.1104</v>
      </c>
      <c r="BQ206" s="129">
        <v>0.113</v>
      </c>
      <c r="BR206" s="129">
        <v>0.1164</v>
      </c>
      <c r="BS206" s="129">
        <v>0.11890000000000001</v>
      </c>
      <c r="BT206" s="129">
        <v>0.109</v>
      </c>
      <c r="BU206" s="129">
        <v>0.1166</v>
      </c>
      <c r="BV206" s="129">
        <v>0.1152</v>
      </c>
      <c r="BW206" s="129">
        <v>0.11609999999999999</v>
      </c>
      <c r="BX206" s="129">
        <v>0.1099</v>
      </c>
      <c r="BY206" s="129">
        <v>0.1205</v>
      </c>
      <c r="BZ206" s="129">
        <v>0.11899999999999999</v>
      </c>
      <c r="CA206" s="54" t="s">
        <v>12088</v>
      </c>
    </row>
    <row r="207" spans="1:79" ht="15.75" customHeight="1">
      <c r="A207" s="54" t="s">
        <v>9134</v>
      </c>
      <c r="B207" s="129">
        <v>0.1075</v>
      </c>
      <c r="C207" s="129">
        <v>0.1024</v>
      </c>
      <c r="D207" s="129">
        <v>9.4299999999999995E-2</v>
      </c>
      <c r="E207" s="129">
        <v>0.1017</v>
      </c>
      <c r="F207" s="129">
        <v>0.10150000000000001</v>
      </c>
      <c r="G207" s="129">
        <v>9.5500000000000002E-2</v>
      </c>
      <c r="H207" s="129">
        <v>9.3899999999999997E-2</v>
      </c>
      <c r="I207" s="129">
        <v>0.1103</v>
      </c>
      <c r="J207" s="129">
        <v>0.10489999999999999</v>
      </c>
      <c r="K207" s="129">
        <v>0.1009</v>
      </c>
      <c r="L207" s="129">
        <v>9.1600000000000001E-2</v>
      </c>
      <c r="M207" s="129">
        <v>9.6299999999999997E-2</v>
      </c>
      <c r="N207" s="129">
        <v>0.10150000000000001</v>
      </c>
      <c r="O207" s="129">
        <v>9.7900000000000001E-2</v>
      </c>
      <c r="P207" s="129">
        <v>9.6500000000000002E-2</v>
      </c>
      <c r="Q207" s="129">
        <v>9.8199999999999996E-2</v>
      </c>
      <c r="R207" s="129">
        <v>9.3200000000000005E-2</v>
      </c>
      <c r="S207" s="129">
        <v>9.8199999999999996E-2</v>
      </c>
      <c r="T207" s="129">
        <v>0.10059999999999999</v>
      </c>
      <c r="U207" s="129">
        <v>0.1002</v>
      </c>
      <c r="V207" s="129">
        <v>9.8000000000000004E-2</v>
      </c>
      <c r="W207" s="129">
        <v>9.3299999999999994E-2</v>
      </c>
      <c r="X207" s="129">
        <v>9.35E-2</v>
      </c>
      <c r="Y207" s="129">
        <v>9.4799999999999995E-2</v>
      </c>
      <c r="Z207" s="129">
        <v>9.3200000000000005E-2</v>
      </c>
      <c r="AA207" s="129">
        <v>9.8500000000000004E-2</v>
      </c>
      <c r="AB207" s="129">
        <v>0.10150000000000001</v>
      </c>
      <c r="AC207" s="129">
        <v>9.9500000000000005E-2</v>
      </c>
      <c r="AD207" s="129">
        <v>9.5100000000000004E-2</v>
      </c>
      <c r="AE207" s="129">
        <v>9.7799999999999998E-2</v>
      </c>
      <c r="AF207" s="129">
        <v>9.7199999999999995E-2</v>
      </c>
      <c r="AG207" s="129">
        <v>9.6600000000000005E-2</v>
      </c>
      <c r="AH207" s="129">
        <v>0.1017</v>
      </c>
      <c r="AI207" s="129">
        <v>9.7799999999999998E-2</v>
      </c>
      <c r="AJ207" s="129">
        <v>0.1031</v>
      </c>
      <c r="AK207" s="129">
        <v>0.1042</v>
      </c>
      <c r="AL207" s="129">
        <v>9.7799999999999998E-2</v>
      </c>
      <c r="AM207" s="129">
        <v>0.10440000000000001</v>
      </c>
      <c r="AN207" s="129">
        <v>9.4600000000000004E-2</v>
      </c>
      <c r="AO207" s="129">
        <v>0.1036</v>
      </c>
      <c r="AP207" s="129">
        <v>9.9599999999999994E-2</v>
      </c>
      <c r="AQ207" s="129">
        <v>0.1002</v>
      </c>
      <c r="AR207" s="129">
        <v>9.7500000000000003E-2</v>
      </c>
      <c r="AS207" s="129">
        <v>0.10349999999999999</v>
      </c>
      <c r="AT207" s="129">
        <v>9.3299999999999994E-2</v>
      </c>
      <c r="AU207" s="129">
        <v>9.74E-2</v>
      </c>
      <c r="AV207" s="129">
        <v>0.1023</v>
      </c>
      <c r="AW207" s="129">
        <v>9.4600000000000004E-2</v>
      </c>
      <c r="AX207" s="129">
        <v>0.1053</v>
      </c>
      <c r="AY207" s="129">
        <v>0.1045</v>
      </c>
      <c r="AZ207" s="129">
        <v>0.1009</v>
      </c>
      <c r="BA207" s="129">
        <v>0.1053</v>
      </c>
      <c r="BB207" s="129">
        <v>0.1002</v>
      </c>
      <c r="BC207" s="129">
        <v>0.1043</v>
      </c>
      <c r="BD207" s="129">
        <v>0.1038</v>
      </c>
      <c r="BE207" s="129">
        <v>9.8599999999999993E-2</v>
      </c>
      <c r="BF207" s="129">
        <v>0.1016</v>
      </c>
      <c r="BG207" s="129">
        <v>9.2200000000000004E-2</v>
      </c>
      <c r="BH207" s="129">
        <v>9.5399999999999999E-2</v>
      </c>
      <c r="BI207" s="129">
        <v>0.1027</v>
      </c>
      <c r="BJ207" s="129">
        <v>0.1003</v>
      </c>
      <c r="BK207" s="129">
        <v>9.3600000000000003E-2</v>
      </c>
      <c r="BL207" s="129">
        <v>9.7100000000000006E-2</v>
      </c>
      <c r="BM207" s="129">
        <v>9.4600000000000004E-2</v>
      </c>
      <c r="BN207" s="129">
        <v>0.1013</v>
      </c>
      <c r="BO207" s="129">
        <v>0.10100000000000001</v>
      </c>
      <c r="BP207" s="129">
        <v>9.3899999999999997E-2</v>
      </c>
      <c r="BQ207" s="129">
        <v>9.7600000000000006E-2</v>
      </c>
      <c r="BR207" s="129">
        <v>9.7699999999999995E-2</v>
      </c>
      <c r="BS207" s="129">
        <v>0.1017</v>
      </c>
      <c r="BT207" s="129">
        <v>9.2700000000000005E-2</v>
      </c>
      <c r="BU207" s="129">
        <v>0.1011</v>
      </c>
      <c r="BV207" s="129">
        <v>0.1</v>
      </c>
      <c r="BW207" s="129">
        <v>9.9400000000000002E-2</v>
      </c>
      <c r="BX207" s="129">
        <v>9.6600000000000005E-2</v>
      </c>
      <c r="BY207" s="129">
        <v>0.10299999999999999</v>
      </c>
      <c r="BZ207" s="129">
        <v>0.1019</v>
      </c>
      <c r="CA207" s="54" t="s">
        <v>9691</v>
      </c>
    </row>
    <row r="208" spans="1:79" ht="15.75" customHeight="1">
      <c r="A208" s="54" t="s">
        <v>9148</v>
      </c>
      <c r="B208" s="129">
        <v>9.3299999999999994E-2</v>
      </c>
      <c r="C208" s="129">
        <v>8.9300000000000004E-2</v>
      </c>
      <c r="D208" s="129">
        <v>8.4199999999999997E-2</v>
      </c>
      <c r="E208" s="129">
        <v>8.7599999999999997E-2</v>
      </c>
      <c r="F208" s="129">
        <v>8.6599999999999996E-2</v>
      </c>
      <c r="G208" s="129">
        <v>8.2799999999999999E-2</v>
      </c>
      <c r="H208" s="129">
        <v>8.1699999999999995E-2</v>
      </c>
      <c r="I208" s="129">
        <v>9.4799999999999995E-2</v>
      </c>
      <c r="J208" s="129">
        <v>9.11E-2</v>
      </c>
      <c r="K208" s="129">
        <v>8.9300000000000004E-2</v>
      </c>
      <c r="L208" s="129">
        <v>7.5999999999999998E-2</v>
      </c>
      <c r="M208" s="129">
        <v>8.4000000000000005E-2</v>
      </c>
      <c r="N208" s="129">
        <v>8.7999999999999995E-2</v>
      </c>
      <c r="O208" s="129">
        <v>8.5099999999999995E-2</v>
      </c>
      <c r="P208" s="129">
        <v>8.4000000000000005E-2</v>
      </c>
      <c r="Q208" s="129">
        <v>8.4500000000000006E-2</v>
      </c>
      <c r="R208" s="129">
        <v>8.2299999999999998E-2</v>
      </c>
      <c r="S208" s="129">
        <v>8.5900000000000004E-2</v>
      </c>
      <c r="T208" s="129">
        <v>8.5800000000000001E-2</v>
      </c>
      <c r="U208" s="129">
        <v>8.2199999999999995E-2</v>
      </c>
      <c r="V208" s="129">
        <v>8.4699999999999998E-2</v>
      </c>
      <c r="W208" s="129">
        <v>8.09E-2</v>
      </c>
      <c r="X208" s="129">
        <v>7.9899999999999999E-2</v>
      </c>
      <c r="Y208" s="129">
        <v>8.2900000000000001E-2</v>
      </c>
      <c r="Z208" s="129">
        <v>7.9200000000000007E-2</v>
      </c>
      <c r="AA208" s="129">
        <v>8.3500000000000005E-2</v>
      </c>
      <c r="AB208" s="129">
        <v>8.5099999999999995E-2</v>
      </c>
      <c r="AC208" s="129">
        <v>8.48E-2</v>
      </c>
      <c r="AD208" s="129">
        <v>8.2000000000000003E-2</v>
      </c>
      <c r="AE208" s="129">
        <v>8.0299999999999996E-2</v>
      </c>
      <c r="AF208" s="129">
        <v>8.0500000000000002E-2</v>
      </c>
      <c r="AG208" s="129">
        <v>7.6100000000000001E-2</v>
      </c>
      <c r="AH208" s="129">
        <v>8.9800000000000005E-2</v>
      </c>
      <c r="AI208" s="129">
        <v>8.1600000000000006E-2</v>
      </c>
      <c r="AJ208" s="129">
        <v>8.9499999999999996E-2</v>
      </c>
      <c r="AK208" s="129">
        <v>8.9300000000000004E-2</v>
      </c>
      <c r="AL208" s="129">
        <v>8.1199999999999994E-2</v>
      </c>
      <c r="AM208" s="129">
        <v>9.0899999999999995E-2</v>
      </c>
      <c r="AN208" s="129">
        <v>7.9500000000000001E-2</v>
      </c>
      <c r="AO208" s="129">
        <v>8.7400000000000005E-2</v>
      </c>
      <c r="AP208" s="129">
        <v>8.5900000000000004E-2</v>
      </c>
      <c r="AQ208" s="129">
        <v>8.43E-2</v>
      </c>
      <c r="AR208" s="129">
        <v>8.5099999999999995E-2</v>
      </c>
      <c r="AS208" s="129">
        <v>8.9899999999999994E-2</v>
      </c>
      <c r="AT208" s="129">
        <v>8.14E-2</v>
      </c>
      <c r="AU208" s="129">
        <v>8.5000000000000006E-2</v>
      </c>
      <c r="AV208" s="129">
        <v>8.5999999999999993E-2</v>
      </c>
      <c r="AW208" s="129">
        <v>8.2000000000000003E-2</v>
      </c>
      <c r="AX208" s="129">
        <v>9.0700000000000003E-2</v>
      </c>
      <c r="AY208" s="129">
        <v>9.1399999999999995E-2</v>
      </c>
      <c r="AZ208" s="129">
        <v>8.8200000000000001E-2</v>
      </c>
      <c r="BA208" s="129">
        <v>8.8200000000000001E-2</v>
      </c>
      <c r="BB208" s="129">
        <v>8.6699999999999999E-2</v>
      </c>
      <c r="BC208" s="129">
        <v>8.8800000000000004E-2</v>
      </c>
      <c r="BD208" s="129">
        <v>9.0200000000000002E-2</v>
      </c>
      <c r="BE208" s="129">
        <v>8.5800000000000001E-2</v>
      </c>
      <c r="BF208" s="129">
        <v>8.6300000000000002E-2</v>
      </c>
      <c r="BG208" s="129">
        <v>7.7700000000000005E-2</v>
      </c>
      <c r="BH208" s="129">
        <v>7.9799999999999996E-2</v>
      </c>
      <c r="BI208" s="129">
        <v>8.5900000000000004E-2</v>
      </c>
      <c r="BJ208" s="129">
        <v>8.5099999999999995E-2</v>
      </c>
      <c r="BK208" s="129">
        <v>8.1799999999999998E-2</v>
      </c>
      <c r="BL208" s="129">
        <v>8.5400000000000004E-2</v>
      </c>
      <c r="BM208" s="129">
        <v>8.0100000000000005E-2</v>
      </c>
      <c r="BN208" s="129">
        <v>8.5400000000000004E-2</v>
      </c>
      <c r="BO208" s="129">
        <v>8.8300000000000003E-2</v>
      </c>
      <c r="BP208" s="129">
        <v>8.0299999999999996E-2</v>
      </c>
      <c r="BQ208" s="129">
        <v>8.1500000000000003E-2</v>
      </c>
      <c r="BR208" s="129">
        <v>8.1299999999999997E-2</v>
      </c>
      <c r="BS208" s="129">
        <v>8.5500000000000007E-2</v>
      </c>
      <c r="BT208" s="129">
        <v>8.0399999999999999E-2</v>
      </c>
      <c r="BU208" s="129">
        <v>8.6499999999999994E-2</v>
      </c>
      <c r="BV208" s="129">
        <v>8.4599999999999995E-2</v>
      </c>
      <c r="BW208" s="129">
        <v>8.3599999999999994E-2</v>
      </c>
      <c r="BX208" s="129">
        <v>8.3199999999999996E-2</v>
      </c>
      <c r="BY208" s="129">
        <v>8.7300000000000003E-2</v>
      </c>
      <c r="BZ208" s="129">
        <v>9.1700000000000004E-2</v>
      </c>
      <c r="CA208" s="54" t="s">
        <v>12203</v>
      </c>
    </row>
    <row r="209" spans="1:79" ht="15.75" customHeight="1">
      <c r="A209" s="54" t="s">
        <v>9161</v>
      </c>
      <c r="B209" s="129">
        <v>8.1799999999999998E-2</v>
      </c>
      <c r="C209" s="129">
        <v>7.7100000000000002E-2</v>
      </c>
      <c r="D209" s="129">
        <v>7.1900000000000006E-2</v>
      </c>
      <c r="E209" s="129">
        <v>7.7499999999999999E-2</v>
      </c>
      <c r="F209" s="129">
        <v>7.6799999999999993E-2</v>
      </c>
      <c r="G209" s="129">
        <v>7.4899999999999994E-2</v>
      </c>
      <c r="H209" s="129">
        <v>7.1900000000000006E-2</v>
      </c>
      <c r="I209" s="129">
        <v>8.2799999999999999E-2</v>
      </c>
      <c r="J209" s="129">
        <v>7.9799999999999996E-2</v>
      </c>
      <c r="K209" s="129">
        <v>7.7600000000000002E-2</v>
      </c>
      <c r="L209" s="129">
        <v>6.9099999999999995E-2</v>
      </c>
      <c r="M209" s="129">
        <v>7.2099999999999997E-2</v>
      </c>
      <c r="N209" s="129">
        <v>8.0100000000000005E-2</v>
      </c>
      <c r="O209" s="129">
        <v>7.4300000000000005E-2</v>
      </c>
      <c r="P209" s="129">
        <v>7.3499999999999996E-2</v>
      </c>
      <c r="Q209" s="129">
        <v>7.7100000000000002E-2</v>
      </c>
      <c r="R209" s="129">
        <v>7.1199999999999999E-2</v>
      </c>
      <c r="S209" s="129">
        <v>7.5600000000000001E-2</v>
      </c>
      <c r="T209" s="129">
        <v>7.4399999999999994E-2</v>
      </c>
      <c r="U209" s="129">
        <v>7.3700000000000002E-2</v>
      </c>
      <c r="V209" s="129">
        <v>7.51E-2</v>
      </c>
      <c r="W209" s="129">
        <v>7.1499999999999994E-2</v>
      </c>
      <c r="X209" s="129">
        <v>6.9900000000000004E-2</v>
      </c>
      <c r="Y209" s="129">
        <v>7.4700000000000003E-2</v>
      </c>
      <c r="Z209" s="129">
        <v>7.0599999999999996E-2</v>
      </c>
      <c r="AA209" s="129">
        <v>7.2499999999999995E-2</v>
      </c>
      <c r="AB209" s="129">
        <v>7.2999999999999995E-2</v>
      </c>
      <c r="AC209" s="129">
        <v>7.3899999999999993E-2</v>
      </c>
      <c r="AD209" s="129">
        <v>7.2700000000000001E-2</v>
      </c>
      <c r="AE209" s="129">
        <v>7.1300000000000002E-2</v>
      </c>
      <c r="AF209" s="129">
        <v>6.8400000000000002E-2</v>
      </c>
      <c r="AG209" s="129">
        <v>6.4799999999999996E-2</v>
      </c>
      <c r="AH209" s="129">
        <v>7.5600000000000001E-2</v>
      </c>
      <c r="AI209" s="129">
        <v>7.2700000000000001E-2</v>
      </c>
      <c r="AJ209" s="129">
        <v>8.0600000000000005E-2</v>
      </c>
      <c r="AK209" s="129">
        <v>8.1799999999999998E-2</v>
      </c>
      <c r="AL209" s="129">
        <v>7.1800000000000003E-2</v>
      </c>
      <c r="AM209" s="129">
        <v>7.9600000000000004E-2</v>
      </c>
      <c r="AN209" s="129">
        <v>7.0900000000000005E-2</v>
      </c>
      <c r="AO209" s="129">
        <v>7.4200000000000002E-2</v>
      </c>
      <c r="AP209" s="129">
        <v>7.7100000000000002E-2</v>
      </c>
      <c r="AQ209" s="129">
        <v>7.2400000000000006E-2</v>
      </c>
      <c r="AR209" s="129">
        <v>7.6499999999999999E-2</v>
      </c>
      <c r="AS209" s="129">
        <v>8.1100000000000005E-2</v>
      </c>
      <c r="AT209" s="129">
        <v>7.17E-2</v>
      </c>
      <c r="AU209" s="129">
        <v>7.5200000000000003E-2</v>
      </c>
      <c r="AV209" s="129">
        <v>7.6499999999999999E-2</v>
      </c>
      <c r="AW209" s="129">
        <v>7.2999999999999995E-2</v>
      </c>
      <c r="AX209" s="129">
        <v>8.2400000000000001E-2</v>
      </c>
      <c r="AY209" s="129">
        <v>7.9100000000000004E-2</v>
      </c>
      <c r="AZ209" s="129">
        <v>7.8399999999999997E-2</v>
      </c>
      <c r="BA209" s="129">
        <v>7.85E-2</v>
      </c>
      <c r="BB209" s="129">
        <v>7.8200000000000006E-2</v>
      </c>
      <c r="BC209" s="129">
        <v>7.8399999999999997E-2</v>
      </c>
      <c r="BD209" s="129">
        <v>8.1100000000000005E-2</v>
      </c>
      <c r="BE209" s="129">
        <v>7.4399999999999994E-2</v>
      </c>
      <c r="BF209" s="129">
        <v>7.5899999999999995E-2</v>
      </c>
      <c r="BG209" s="129">
        <v>6.83E-2</v>
      </c>
      <c r="BH209" s="129">
        <v>7.1300000000000002E-2</v>
      </c>
      <c r="BI209" s="129">
        <v>7.6300000000000007E-2</v>
      </c>
      <c r="BJ209" s="129">
        <v>7.7100000000000002E-2</v>
      </c>
      <c r="BK209" s="129">
        <v>7.0099999999999996E-2</v>
      </c>
      <c r="BL209" s="129">
        <v>7.7499999999999999E-2</v>
      </c>
      <c r="BM209" s="129">
        <v>6.9800000000000001E-2</v>
      </c>
      <c r="BN209" s="129">
        <v>7.4099999999999999E-2</v>
      </c>
      <c r="BO209" s="129">
        <v>7.7100000000000002E-2</v>
      </c>
      <c r="BP209" s="129">
        <v>6.7599999999999993E-2</v>
      </c>
      <c r="BQ209" s="129">
        <v>7.1999999999999995E-2</v>
      </c>
      <c r="BR209" s="129">
        <v>7.2999999999999995E-2</v>
      </c>
      <c r="BS209" s="129">
        <v>7.6200000000000004E-2</v>
      </c>
      <c r="BT209" s="129">
        <v>6.7000000000000004E-2</v>
      </c>
      <c r="BU209" s="129">
        <v>7.7299999999999994E-2</v>
      </c>
      <c r="BV209" s="129">
        <v>7.6999999999999999E-2</v>
      </c>
      <c r="BW209" s="129">
        <v>7.4999999999999997E-2</v>
      </c>
      <c r="BX209" s="129">
        <v>7.3999999999999996E-2</v>
      </c>
      <c r="BY209" s="129">
        <v>7.0699999999999999E-2</v>
      </c>
      <c r="BZ209" s="129">
        <v>8.0299999999999996E-2</v>
      </c>
      <c r="CA209" s="54" t="s">
        <v>9223</v>
      </c>
    </row>
    <row r="210" spans="1:79" ht="15.75" customHeight="1">
      <c r="A210" s="54" t="s">
        <v>9175</v>
      </c>
      <c r="B210" s="129">
        <v>4.4999999999999998E-2</v>
      </c>
      <c r="C210" s="129">
        <v>4.3299999999999998E-2</v>
      </c>
      <c r="D210" s="129">
        <v>4.0399999999999998E-2</v>
      </c>
      <c r="E210" s="129">
        <v>4.2900000000000001E-2</v>
      </c>
      <c r="F210" s="129">
        <v>4.4400000000000002E-2</v>
      </c>
      <c r="G210" s="129">
        <v>4.2299999999999997E-2</v>
      </c>
      <c r="H210" s="129">
        <v>4.2700000000000002E-2</v>
      </c>
      <c r="I210" s="129">
        <v>4.9299999999999997E-2</v>
      </c>
      <c r="J210" s="129">
        <v>4.9399999999999999E-2</v>
      </c>
      <c r="K210" s="129">
        <v>4.6300000000000001E-2</v>
      </c>
      <c r="L210" s="129">
        <v>3.5400000000000001E-2</v>
      </c>
      <c r="M210" s="129">
        <v>4.0899999999999999E-2</v>
      </c>
      <c r="N210" s="129">
        <v>5.0999999999999997E-2</v>
      </c>
      <c r="O210" s="129">
        <v>4.1300000000000003E-2</v>
      </c>
      <c r="P210" s="129">
        <v>4.6800000000000001E-2</v>
      </c>
      <c r="Q210" s="129">
        <v>4.3799999999999999E-2</v>
      </c>
      <c r="R210" s="129">
        <v>4.02E-2</v>
      </c>
      <c r="S210" s="129">
        <v>4.4699999999999997E-2</v>
      </c>
      <c r="T210" s="129">
        <v>4.3700000000000003E-2</v>
      </c>
      <c r="U210" s="129">
        <v>4.2200000000000001E-2</v>
      </c>
      <c r="V210" s="129">
        <v>4.36E-2</v>
      </c>
      <c r="W210" s="129">
        <v>4.1700000000000001E-2</v>
      </c>
      <c r="X210" s="129">
        <v>4.1000000000000002E-2</v>
      </c>
      <c r="Y210" s="129">
        <v>4.24E-2</v>
      </c>
      <c r="Z210" s="129">
        <v>4.1599999999999998E-2</v>
      </c>
      <c r="AA210" s="129">
        <v>3.7900000000000003E-2</v>
      </c>
      <c r="AB210" s="129">
        <v>4.1799999999999997E-2</v>
      </c>
      <c r="AC210" s="129">
        <v>4.2000000000000003E-2</v>
      </c>
      <c r="AD210" s="129">
        <v>3.7499999999999999E-2</v>
      </c>
      <c r="AE210" s="129">
        <v>4.4400000000000002E-2</v>
      </c>
      <c r="AF210" s="129">
        <v>4.02E-2</v>
      </c>
      <c r="AG210" s="129">
        <v>3.5099999999999999E-2</v>
      </c>
      <c r="AH210" s="129">
        <v>3.9600000000000003E-2</v>
      </c>
      <c r="AI210" s="129">
        <v>4.3200000000000002E-2</v>
      </c>
      <c r="AJ210" s="129">
        <v>4.8899999999999999E-2</v>
      </c>
      <c r="AK210" s="129">
        <v>4.3900000000000002E-2</v>
      </c>
      <c r="AL210" s="129">
        <v>4.2000000000000003E-2</v>
      </c>
      <c r="AM210" s="129">
        <v>4.6199999999999998E-2</v>
      </c>
      <c r="AN210" s="129">
        <v>3.8899999999999997E-2</v>
      </c>
      <c r="AO210" s="129">
        <v>4.3499999999999997E-2</v>
      </c>
      <c r="AP210" s="129">
        <v>4.4400000000000002E-2</v>
      </c>
      <c r="AQ210" s="129">
        <v>3.9800000000000002E-2</v>
      </c>
      <c r="AR210" s="129">
        <v>4.4999999999999998E-2</v>
      </c>
      <c r="AS210" s="129">
        <v>4.9599999999999998E-2</v>
      </c>
      <c r="AT210" s="129">
        <v>3.9899999999999998E-2</v>
      </c>
      <c r="AU210" s="129">
        <v>4.2599999999999999E-2</v>
      </c>
      <c r="AV210" s="129">
        <v>4.4400000000000002E-2</v>
      </c>
      <c r="AW210" s="129">
        <v>4.3799999999999999E-2</v>
      </c>
      <c r="AX210" s="129">
        <v>4.3799999999999999E-2</v>
      </c>
      <c r="AY210" s="129">
        <v>5.0200000000000002E-2</v>
      </c>
      <c r="AZ210" s="129">
        <v>4.2900000000000001E-2</v>
      </c>
      <c r="BA210" s="129">
        <v>4.2799999999999998E-2</v>
      </c>
      <c r="BB210" s="129">
        <v>4.7300000000000002E-2</v>
      </c>
      <c r="BC210" s="129">
        <v>4.5499999999999999E-2</v>
      </c>
      <c r="BD210" s="129">
        <v>4.7800000000000002E-2</v>
      </c>
      <c r="BE210" s="129">
        <v>4.0899999999999999E-2</v>
      </c>
      <c r="BF210" s="129">
        <v>4.3799999999999999E-2</v>
      </c>
      <c r="BG210" s="129">
        <v>3.8399999999999997E-2</v>
      </c>
      <c r="BH210" s="129">
        <v>4.5100000000000001E-2</v>
      </c>
      <c r="BI210" s="129">
        <v>4.1599999999999998E-2</v>
      </c>
      <c r="BJ210" s="129">
        <v>4.4299999999999999E-2</v>
      </c>
      <c r="BK210" s="129">
        <v>4.2900000000000001E-2</v>
      </c>
      <c r="BL210" s="129">
        <v>4.3400000000000001E-2</v>
      </c>
      <c r="BM210" s="129">
        <v>3.9300000000000002E-2</v>
      </c>
      <c r="BN210" s="129">
        <v>4.2200000000000001E-2</v>
      </c>
      <c r="BO210" s="129">
        <v>4.41E-2</v>
      </c>
      <c r="BP210" s="129">
        <v>0.04</v>
      </c>
      <c r="BQ210" s="129">
        <v>4.07E-2</v>
      </c>
      <c r="BR210" s="129">
        <v>4.2500000000000003E-2</v>
      </c>
      <c r="BS210" s="129">
        <v>4.3700000000000003E-2</v>
      </c>
      <c r="BT210" s="129">
        <v>3.4500000000000003E-2</v>
      </c>
      <c r="BU210" s="129">
        <v>4.7899999999999998E-2</v>
      </c>
      <c r="BV210" s="129">
        <v>4.3700000000000003E-2</v>
      </c>
      <c r="BW210" s="129">
        <v>4.3700000000000003E-2</v>
      </c>
      <c r="BX210" s="129">
        <v>4.4900000000000002E-2</v>
      </c>
      <c r="BY210" s="129">
        <v>3.9100000000000003E-2</v>
      </c>
      <c r="BZ210" s="129">
        <v>4.5100000000000001E-2</v>
      </c>
      <c r="CA210" s="54" t="s">
        <v>22170</v>
      </c>
    </row>
    <row r="211" spans="1:79" ht="15.75" customHeight="1">
      <c r="A211" s="54" t="s">
        <v>9188</v>
      </c>
      <c r="B211" s="129">
        <v>5.7500000000000002E-2</v>
      </c>
      <c r="C211" s="129">
        <v>5.2699999999999997E-2</v>
      </c>
      <c r="D211" s="129">
        <v>5.0799999999999998E-2</v>
      </c>
      <c r="E211" s="129">
        <v>5.0999999999999997E-2</v>
      </c>
      <c r="F211" s="129">
        <v>5.33E-2</v>
      </c>
      <c r="G211" s="129">
        <v>5.0700000000000002E-2</v>
      </c>
      <c r="H211" s="129">
        <v>4.9000000000000002E-2</v>
      </c>
      <c r="I211" s="129">
        <v>5.6300000000000003E-2</v>
      </c>
      <c r="J211" s="129">
        <v>5.3400000000000003E-2</v>
      </c>
      <c r="K211" s="129">
        <v>5.4100000000000002E-2</v>
      </c>
      <c r="L211" s="129">
        <v>4.48E-2</v>
      </c>
      <c r="M211" s="129">
        <v>5.1200000000000002E-2</v>
      </c>
      <c r="N211" s="129">
        <v>5.3900000000000003E-2</v>
      </c>
      <c r="O211" s="129">
        <v>5.3199999999999997E-2</v>
      </c>
      <c r="P211" s="129">
        <v>5.0900000000000001E-2</v>
      </c>
      <c r="Q211" s="129">
        <v>5.04E-2</v>
      </c>
      <c r="R211" s="129">
        <v>4.7500000000000001E-2</v>
      </c>
      <c r="S211" s="129">
        <v>5.0599999999999999E-2</v>
      </c>
      <c r="T211" s="129">
        <v>5.21E-2</v>
      </c>
      <c r="U211" s="129">
        <v>4.8399999999999999E-2</v>
      </c>
      <c r="V211" s="129">
        <v>5.0900000000000001E-2</v>
      </c>
      <c r="W211" s="129">
        <v>4.87E-2</v>
      </c>
      <c r="X211" s="129">
        <v>4.5499999999999999E-2</v>
      </c>
      <c r="Y211" s="129">
        <v>4.9200000000000001E-2</v>
      </c>
      <c r="Z211" s="129">
        <v>4.7199999999999999E-2</v>
      </c>
      <c r="AA211" s="129">
        <v>4.9200000000000001E-2</v>
      </c>
      <c r="AB211" s="129">
        <v>5.2900000000000003E-2</v>
      </c>
      <c r="AC211" s="129">
        <v>5.0700000000000002E-2</v>
      </c>
      <c r="AD211" s="129">
        <v>4.6399999999999997E-2</v>
      </c>
      <c r="AE211" s="129">
        <v>5.0799999999999998E-2</v>
      </c>
      <c r="AF211" s="129">
        <v>5.04E-2</v>
      </c>
      <c r="AG211" s="129">
        <v>4.5900000000000003E-2</v>
      </c>
      <c r="AH211" s="129">
        <v>5.5500000000000001E-2</v>
      </c>
      <c r="AI211" s="129">
        <v>5.16E-2</v>
      </c>
      <c r="AJ211" s="129">
        <v>5.2299999999999999E-2</v>
      </c>
      <c r="AK211" s="129">
        <v>4.9799999999999997E-2</v>
      </c>
      <c r="AL211" s="129">
        <v>4.8000000000000001E-2</v>
      </c>
      <c r="AM211" s="129">
        <v>5.7200000000000001E-2</v>
      </c>
      <c r="AN211" s="129">
        <v>4.7500000000000001E-2</v>
      </c>
      <c r="AO211" s="129">
        <v>5.2600000000000001E-2</v>
      </c>
      <c r="AP211" s="129">
        <v>5.3699999999999998E-2</v>
      </c>
      <c r="AQ211" s="129">
        <v>4.9799999999999997E-2</v>
      </c>
      <c r="AR211" s="129">
        <v>5.2600000000000001E-2</v>
      </c>
      <c r="AS211" s="129">
        <v>5.4100000000000002E-2</v>
      </c>
      <c r="AT211" s="129">
        <v>4.9500000000000002E-2</v>
      </c>
      <c r="AU211" s="129">
        <v>4.87E-2</v>
      </c>
      <c r="AV211" s="129">
        <v>5.2299999999999999E-2</v>
      </c>
      <c r="AW211" s="129">
        <v>5.1499999999999997E-2</v>
      </c>
      <c r="AX211" s="129">
        <v>5.4199999999999998E-2</v>
      </c>
      <c r="AY211" s="129">
        <v>5.5199999999999999E-2</v>
      </c>
      <c r="AZ211" s="129">
        <v>5.5500000000000001E-2</v>
      </c>
      <c r="BA211" s="129">
        <v>5.57E-2</v>
      </c>
      <c r="BB211" s="129">
        <v>5.0999999999999997E-2</v>
      </c>
      <c r="BC211" s="129">
        <v>5.6099999999999997E-2</v>
      </c>
      <c r="BD211" s="129">
        <v>5.3800000000000001E-2</v>
      </c>
      <c r="BE211" s="129">
        <v>4.8899999999999999E-2</v>
      </c>
      <c r="BF211" s="129">
        <v>5.2200000000000003E-2</v>
      </c>
      <c r="BG211" s="129">
        <v>4.53E-2</v>
      </c>
      <c r="BH211" s="129">
        <v>5.04E-2</v>
      </c>
      <c r="BI211" s="129">
        <v>5.16E-2</v>
      </c>
      <c r="BJ211" s="129">
        <v>5.4300000000000001E-2</v>
      </c>
      <c r="BK211" s="129">
        <v>5.1900000000000002E-2</v>
      </c>
      <c r="BL211" s="129">
        <v>5.28E-2</v>
      </c>
      <c r="BM211" s="129">
        <v>4.9500000000000002E-2</v>
      </c>
      <c r="BN211" s="129">
        <v>5.1799999999999999E-2</v>
      </c>
      <c r="BO211" s="129">
        <v>5.4800000000000001E-2</v>
      </c>
      <c r="BP211" s="129">
        <v>4.9099999999999998E-2</v>
      </c>
      <c r="BQ211" s="129">
        <v>5.1200000000000002E-2</v>
      </c>
      <c r="BR211" s="129">
        <v>4.87E-2</v>
      </c>
      <c r="BS211" s="129">
        <v>5.0900000000000001E-2</v>
      </c>
      <c r="BT211" s="129">
        <v>4.65E-2</v>
      </c>
      <c r="BU211" s="129">
        <v>5.1700000000000003E-2</v>
      </c>
      <c r="BV211" s="129">
        <v>4.9599999999999998E-2</v>
      </c>
      <c r="BW211" s="129">
        <v>5.2699999999999997E-2</v>
      </c>
      <c r="BX211" s="129">
        <v>4.9799999999999997E-2</v>
      </c>
      <c r="BY211" s="129">
        <v>5.21E-2</v>
      </c>
      <c r="BZ211" s="129">
        <v>5.2900000000000003E-2</v>
      </c>
      <c r="CA211" s="54" t="s">
        <v>12417</v>
      </c>
    </row>
    <row r="212" spans="1:79" ht="15.75" customHeight="1">
      <c r="A212" s="54" t="s">
        <v>9202</v>
      </c>
      <c r="B212" s="129">
        <v>0.04</v>
      </c>
      <c r="C212" s="129">
        <v>3.3599999999999998E-2</v>
      </c>
      <c r="D212" s="129">
        <v>3.4099999999999998E-2</v>
      </c>
      <c r="E212" s="129">
        <v>3.1199999999999999E-2</v>
      </c>
      <c r="F212" s="129">
        <v>3.44E-2</v>
      </c>
      <c r="G212" s="129">
        <v>3.39E-2</v>
      </c>
      <c r="H212" s="129">
        <v>3.2099999999999997E-2</v>
      </c>
      <c r="I212" s="129">
        <v>3.6700000000000003E-2</v>
      </c>
      <c r="J212" s="129">
        <v>3.4200000000000001E-2</v>
      </c>
      <c r="K212" s="129">
        <v>3.78E-2</v>
      </c>
      <c r="L212" s="129">
        <v>2.9700000000000001E-2</v>
      </c>
      <c r="M212" s="129">
        <v>3.3099999999999997E-2</v>
      </c>
      <c r="N212" s="129">
        <v>3.5900000000000001E-2</v>
      </c>
      <c r="O212" s="129">
        <v>3.5400000000000001E-2</v>
      </c>
      <c r="P212" s="129">
        <v>3.1800000000000002E-2</v>
      </c>
      <c r="Q212" s="129">
        <v>3.27E-2</v>
      </c>
      <c r="R212" s="129">
        <v>3.1699999999999999E-2</v>
      </c>
      <c r="S212" s="129">
        <v>3.0099999999999998E-2</v>
      </c>
      <c r="T212" s="129">
        <v>3.44E-2</v>
      </c>
      <c r="U212" s="129">
        <v>3.4000000000000002E-2</v>
      </c>
      <c r="V212" s="129">
        <v>3.3799999999999997E-2</v>
      </c>
      <c r="W212" s="129">
        <v>3.1800000000000002E-2</v>
      </c>
      <c r="X212" s="129">
        <v>2.9499999999999998E-2</v>
      </c>
      <c r="Y212" s="129">
        <v>3.09E-2</v>
      </c>
      <c r="Z212" s="129">
        <v>3.2899999999999999E-2</v>
      </c>
      <c r="AA212" s="129">
        <v>3.2599999999999997E-2</v>
      </c>
      <c r="AB212" s="129">
        <v>3.5200000000000002E-2</v>
      </c>
      <c r="AC212" s="129">
        <v>3.4000000000000002E-2</v>
      </c>
      <c r="AD212" s="129">
        <v>2.9899999999999999E-2</v>
      </c>
      <c r="AE212" s="129">
        <v>3.2099999999999997E-2</v>
      </c>
      <c r="AF212" s="129">
        <v>3.3799999999999997E-2</v>
      </c>
      <c r="AG212" s="129">
        <v>3.0700000000000002E-2</v>
      </c>
      <c r="AH212" s="129">
        <v>3.6200000000000003E-2</v>
      </c>
      <c r="AI212" s="129">
        <v>3.5200000000000002E-2</v>
      </c>
      <c r="AJ212" s="129">
        <v>3.44E-2</v>
      </c>
      <c r="AK212" s="129">
        <v>3.39E-2</v>
      </c>
      <c r="AL212" s="129">
        <v>3.3000000000000002E-2</v>
      </c>
      <c r="AM212" s="129">
        <v>3.78E-2</v>
      </c>
      <c r="AN212" s="129">
        <v>3.09E-2</v>
      </c>
      <c r="AO212" s="129">
        <v>3.4799999999999998E-2</v>
      </c>
      <c r="AP212" s="129">
        <v>3.4299999999999997E-2</v>
      </c>
      <c r="AQ212" s="129">
        <v>3.4599999999999999E-2</v>
      </c>
      <c r="AR212" s="129">
        <v>3.61E-2</v>
      </c>
      <c r="AS212" s="129">
        <v>3.4099999999999998E-2</v>
      </c>
      <c r="AT212" s="129">
        <v>2.92E-2</v>
      </c>
      <c r="AU212" s="129">
        <v>3.3799999999999997E-2</v>
      </c>
      <c r="AV212" s="129">
        <v>3.6299999999999999E-2</v>
      </c>
      <c r="AW212" s="129">
        <v>3.6799999999999999E-2</v>
      </c>
      <c r="AX212" s="129">
        <v>3.7199999999999997E-2</v>
      </c>
      <c r="AY212" s="129">
        <v>3.8699999999999998E-2</v>
      </c>
      <c r="AZ212" s="129">
        <v>3.56E-2</v>
      </c>
      <c r="BA212" s="129">
        <v>3.7600000000000001E-2</v>
      </c>
      <c r="BB212" s="129">
        <v>3.3399999999999999E-2</v>
      </c>
      <c r="BC212" s="129">
        <v>3.6299999999999999E-2</v>
      </c>
      <c r="BD212" s="129">
        <v>3.6600000000000001E-2</v>
      </c>
      <c r="BE212" s="129">
        <v>3.39E-2</v>
      </c>
      <c r="BF212" s="129">
        <v>3.39E-2</v>
      </c>
      <c r="BG212" s="129">
        <v>3.1300000000000001E-2</v>
      </c>
      <c r="BH212" s="129">
        <v>3.3700000000000001E-2</v>
      </c>
      <c r="BI212" s="129">
        <v>3.3099999999999997E-2</v>
      </c>
      <c r="BJ212" s="129">
        <v>3.3000000000000002E-2</v>
      </c>
      <c r="BK212" s="129">
        <v>3.4200000000000001E-2</v>
      </c>
      <c r="BL212" s="129">
        <v>3.4599999999999999E-2</v>
      </c>
      <c r="BM212" s="129">
        <v>3.2300000000000002E-2</v>
      </c>
      <c r="BN212" s="129">
        <v>3.2399999999999998E-2</v>
      </c>
      <c r="BO212" s="129">
        <v>3.4599999999999999E-2</v>
      </c>
      <c r="BP212" s="129">
        <v>3.2899999999999999E-2</v>
      </c>
      <c r="BQ212" s="129">
        <v>3.3799999999999997E-2</v>
      </c>
      <c r="BR212" s="129">
        <v>3.3000000000000002E-2</v>
      </c>
      <c r="BS212" s="129">
        <v>3.5400000000000001E-2</v>
      </c>
      <c r="BT212" s="129">
        <v>3.09E-2</v>
      </c>
      <c r="BU212" s="129">
        <v>3.3099999999999997E-2</v>
      </c>
      <c r="BV212" s="129">
        <v>3.1899999999999998E-2</v>
      </c>
      <c r="BW212" s="129">
        <v>3.4599999999999999E-2</v>
      </c>
      <c r="BX212" s="129">
        <v>3.2199999999999999E-2</v>
      </c>
      <c r="BY212" s="129">
        <v>3.4500000000000003E-2</v>
      </c>
      <c r="BZ212" s="129">
        <v>3.4099999999999998E-2</v>
      </c>
      <c r="CA212" s="54" t="s">
        <v>9019</v>
      </c>
    </row>
    <row r="213" spans="1:79" ht="15.75" customHeight="1">
      <c r="A213" s="54" t="s">
        <v>9211</v>
      </c>
      <c r="B213" s="129">
        <v>7.2400000000000006E-2</v>
      </c>
      <c r="C213" s="129">
        <v>6.8500000000000005E-2</v>
      </c>
      <c r="D213" s="129">
        <v>5.91E-2</v>
      </c>
      <c r="E213" s="129">
        <v>7.6499999999999999E-2</v>
      </c>
      <c r="F213" s="129">
        <v>6.8400000000000002E-2</v>
      </c>
      <c r="G213" s="129">
        <v>6.2700000000000006E-2</v>
      </c>
      <c r="H213" s="129">
        <v>6.4399999999999999E-2</v>
      </c>
      <c r="I213" s="129">
        <v>7.2900000000000006E-2</v>
      </c>
      <c r="J213" s="129">
        <v>7.0499999999999993E-2</v>
      </c>
      <c r="K213" s="129">
        <v>6.5600000000000006E-2</v>
      </c>
      <c r="L213" s="129">
        <v>5.96E-2</v>
      </c>
      <c r="M213" s="129">
        <v>6.5299999999999997E-2</v>
      </c>
      <c r="N213" s="129">
        <v>7.0199999999999999E-2</v>
      </c>
      <c r="O213" s="129">
        <v>6.54E-2</v>
      </c>
      <c r="P213" s="129">
        <v>6.2600000000000003E-2</v>
      </c>
      <c r="Q213" s="129">
        <v>6.3799999999999996E-2</v>
      </c>
      <c r="R213" s="129">
        <v>6.1800000000000001E-2</v>
      </c>
      <c r="S213" s="129">
        <v>6.3700000000000007E-2</v>
      </c>
      <c r="T213" s="129">
        <v>6.7199999999999996E-2</v>
      </c>
      <c r="U213" s="129">
        <v>6.5799999999999997E-2</v>
      </c>
      <c r="V213" s="129">
        <v>6.3100000000000003E-2</v>
      </c>
      <c r="W213" s="129">
        <v>6.2799999999999995E-2</v>
      </c>
      <c r="X213" s="129">
        <v>5.8999999999999997E-2</v>
      </c>
      <c r="Y213" s="129">
        <v>6.25E-2</v>
      </c>
      <c r="Z213" s="129">
        <v>5.9200000000000003E-2</v>
      </c>
      <c r="AA213" s="129">
        <v>6.3299999999999995E-2</v>
      </c>
      <c r="AB213" s="129">
        <v>6.83E-2</v>
      </c>
      <c r="AC213" s="129">
        <v>6.2E-2</v>
      </c>
      <c r="AD213" s="129">
        <v>6.4199999999999993E-2</v>
      </c>
      <c r="AE213" s="129">
        <v>6.5799999999999997E-2</v>
      </c>
      <c r="AF213" s="129">
        <v>6.5799999999999997E-2</v>
      </c>
      <c r="AG213" s="129">
        <v>6.3100000000000003E-2</v>
      </c>
      <c r="AH213" s="129">
        <v>6.8500000000000005E-2</v>
      </c>
      <c r="AI213" s="129">
        <v>6.2399999999999997E-2</v>
      </c>
      <c r="AJ213" s="129">
        <v>6.8099999999999994E-2</v>
      </c>
      <c r="AK213" s="129">
        <v>6.6699999999999995E-2</v>
      </c>
      <c r="AL213" s="129">
        <v>6.4399999999999999E-2</v>
      </c>
      <c r="AM213" s="129">
        <v>6.8199999999999997E-2</v>
      </c>
      <c r="AN213" s="129">
        <v>6.0600000000000001E-2</v>
      </c>
      <c r="AO213" s="129">
        <v>6.9500000000000006E-2</v>
      </c>
      <c r="AP213" s="129">
        <v>6.7199999999999996E-2</v>
      </c>
      <c r="AQ213" s="129">
        <v>6.3600000000000004E-2</v>
      </c>
      <c r="AR213" s="129">
        <v>6.6199999999999995E-2</v>
      </c>
      <c r="AS213" s="129">
        <v>6.7100000000000007E-2</v>
      </c>
      <c r="AT213" s="129">
        <v>6.3299999999999995E-2</v>
      </c>
      <c r="AU213" s="129">
        <v>6.59E-2</v>
      </c>
      <c r="AV213" s="129">
        <v>6.93E-2</v>
      </c>
      <c r="AW213" s="129">
        <v>6.1100000000000002E-2</v>
      </c>
      <c r="AX213" s="129">
        <v>6.7100000000000007E-2</v>
      </c>
      <c r="AY213" s="129">
        <v>7.0499999999999993E-2</v>
      </c>
      <c r="AZ213" s="129">
        <v>6.7799999999999999E-2</v>
      </c>
      <c r="BA213" s="129">
        <v>7.1599999999999997E-2</v>
      </c>
      <c r="BB213" s="129">
        <v>6.5699999999999995E-2</v>
      </c>
      <c r="BC213" s="129">
        <v>6.1899999999999997E-2</v>
      </c>
      <c r="BD213" s="129">
        <v>7.0099999999999996E-2</v>
      </c>
      <c r="BE213" s="129">
        <v>6.3899999999999998E-2</v>
      </c>
      <c r="BF213" s="129">
        <v>6.93E-2</v>
      </c>
      <c r="BG213" s="129">
        <v>0.06</v>
      </c>
      <c r="BH213" s="129">
        <v>6.3E-2</v>
      </c>
      <c r="BI213" s="129">
        <v>6.8400000000000002E-2</v>
      </c>
      <c r="BJ213" s="129">
        <v>6.7500000000000004E-2</v>
      </c>
      <c r="BK213" s="129">
        <v>6.3100000000000003E-2</v>
      </c>
      <c r="BL213" s="129">
        <v>6.6900000000000001E-2</v>
      </c>
      <c r="BM213" s="129">
        <v>6.2899999999999998E-2</v>
      </c>
      <c r="BN213" s="129">
        <v>6.7000000000000004E-2</v>
      </c>
      <c r="BO213" s="129">
        <v>6.7599999999999993E-2</v>
      </c>
      <c r="BP213" s="129">
        <v>6.1699999999999998E-2</v>
      </c>
      <c r="BQ213" s="129">
        <v>6.6699999999999995E-2</v>
      </c>
      <c r="BR213" s="129">
        <v>6.3600000000000004E-2</v>
      </c>
      <c r="BS213" s="129">
        <v>6.7199999999999996E-2</v>
      </c>
      <c r="BT213" s="129">
        <v>6.13E-2</v>
      </c>
      <c r="BU213" s="129">
        <v>6.6600000000000006E-2</v>
      </c>
      <c r="BV213" s="129">
        <v>6.1100000000000002E-2</v>
      </c>
      <c r="BW213" s="129">
        <v>6.3899999999999998E-2</v>
      </c>
      <c r="BX213" s="129">
        <v>6.54E-2</v>
      </c>
      <c r="BY213" s="129">
        <v>6.6299999999999998E-2</v>
      </c>
      <c r="BZ213" s="129">
        <v>6.59E-2</v>
      </c>
      <c r="CA213" s="54" t="s">
        <v>12600</v>
      </c>
    </row>
    <row r="214" spans="1:79" ht="15.75" customHeight="1">
      <c r="A214" s="54" t="s">
        <v>9220</v>
      </c>
      <c r="B214" s="129">
        <v>5.4199999999999998E-2</v>
      </c>
      <c r="C214" s="129">
        <v>5.1299999999999998E-2</v>
      </c>
      <c r="D214" s="129">
        <v>4.8399999999999999E-2</v>
      </c>
      <c r="E214" s="129">
        <v>5.5300000000000002E-2</v>
      </c>
      <c r="F214" s="129">
        <v>5.45E-2</v>
      </c>
      <c r="G214" s="129">
        <v>4.9700000000000001E-2</v>
      </c>
      <c r="H214" s="129">
        <v>4.8000000000000001E-2</v>
      </c>
      <c r="I214" s="129">
        <v>5.7299999999999997E-2</v>
      </c>
      <c r="J214" s="129">
        <v>5.3499999999999999E-2</v>
      </c>
      <c r="K214" s="129">
        <v>5.2499999999999998E-2</v>
      </c>
      <c r="L214" s="129">
        <v>4.7300000000000002E-2</v>
      </c>
      <c r="M214" s="129">
        <v>5.1200000000000002E-2</v>
      </c>
      <c r="N214" s="129">
        <v>5.4399999999999997E-2</v>
      </c>
      <c r="O214" s="129">
        <v>5.0999999999999997E-2</v>
      </c>
      <c r="P214" s="129">
        <v>4.99E-2</v>
      </c>
      <c r="Q214" s="129">
        <v>5.0599999999999999E-2</v>
      </c>
      <c r="R214" s="129">
        <v>4.6800000000000001E-2</v>
      </c>
      <c r="S214" s="129">
        <v>4.6199999999999998E-2</v>
      </c>
      <c r="T214" s="129">
        <v>5.3400000000000003E-2</v>
      </c>
      <c r="U214" s="129">
        <v>4.8300000000000003E-2</v>
      </c>
      <c r="V214" s="129">
        <v>4.8000000000000001E-2</v>
      </c>
      <c r="W214" s="129">
        <v>5.1799999999999999E-2</v>
      </c>
      <c r="X214" s="129">
        <v>4.6199999999999998E-2</v>
      </c>
      <c r="Y214" s="129">
        <v>4.8899999999999999E-2</v>
      </c>
      <c r="Z214" s="129">
        <v>4.7399999999999998E-2</v>
      </c>
      <c r="AA214" s="129">
        <v>5.0500000000000003E-2</v>
      </c>
      <c r="AB214" s="129">
        <v>5.3100000000000001E-2</v>
      </c>
      <c r="AC214" s="129">
        <v>4.8300000000000003E-2</v>
      </c>
      <c r="AD214" s="129">
        <v>4.8000000000000001E-2</v>
      </c>
      <c r="AE214" s="129">
        <v>5.1200000000000002E-2</v>
      </c>
      <c r="AF214" s="129">
        <v>5.0099999999999999E-2</v>
      </c>
      <c r="AG214" s="129">
        <v>4.8300000000000003E-2</v>
      </c>
      <c r="AH214" s="129">
        <v>5.4100000000000002E-2</v>
      </c>
      <c r="AI214" s="129">
        <v>4.8300000000000003E-2</v>
      </c>
      <c r="AJ214" s="129">
        <v>5.3100000000000001E-2</v>
      </c>
      <c r="AK214" s="129">
        <v>5.3499999999999999E-2</v>
      </c>
      <c r="AL214" s="129">
        <v>4.9599999999999998E-2</v>
      </c>
      <c r="AM214" s="129">
        <v>5.2999999999999999E-2</v>
      </c>
      <c r="AN214" s="129">
        <v>4.7399999999999998E-2</v>
      </c>
      <c r="AO214" s="129">
        <v>5.3400000000000003E-2</v>
      </c>
      <c r="AP214" s="129">
        <v>5.1900000000000002E-2</v>
      </c>
      <c r="AQ214" s="129">
        <v>5.0299999999999997E-2</v>
      </c>
      <c r="AR214" s="129">
        <v>5.4699999999999999E-2</v>
      </c>
      <c r="AS214" s="129">
        <v>5.2299999999999999E-2</v>
      </c>
      <c r="AT214" s="129">
        <v>4.8099999999999997E-2</v>
      </c>
      <c r="AU214" s="129">
        <v>5.16E-2</v>
      </c>
      <c r="AV214" s="129">
        <v>5.4800000000000001E-2</v>
      </c>
      <c r="AW214" s="129">
        <v>4.8899999999999999E-2</v>
      </c>
      <c r="AX214" s="129">
        <v>5.3100000000000001E-2</v>
      </c>
      <c r="AY214" s="129">
        <v>5.6099999999999997E-2</v>
      </c>
      <c r="AZ214" s="129">
        <v>5.1700000000000003E-2</v>
      </c>
      <c r="BA214" s="129">
        <v>5.5500000000000001E-2</v>
      </c>
      <c r="BB214" s="129">
        <v>5.0999999999999997E-2</v>
      </c>
      <c r="BC214" s="129">
        <v>4.8899999999999999E-2</v>
      </c>
      <c r="BD214" s="129">
        <v>5.3999999999999999E-2</v>
      </c>
      <c r="BE214" s="129">
        <v>4.8599999999999997E-2</v>
      </c>
      <c r="BF214" s="129">
        <v>5.33E-2</v>
      </c>
      <c r="BG214" s="129">
        <v>4.7500000000000001E-2</v>
      </c>
      <c r="BH214" s="129">
        <v>4.7600000000000003E-2</v>
      </c>
      <c r="BI214" s="129">
        <v>5.1200000000000002E-2</v>
      </c>
      <c r="BJ214" s="129">
        <v>5.0700000000000002E-2</v>
      </c>
      <c r="BK214" s="129">
        <v>4.9000000000000002E-2</v>
      </c>
      <c r="BL214" s="129">
        <v>5.1799999999999999E-2</v>
      </c>
      <c r="BM214" s="129">
        <v>4.8800000000000003E-2</v>
      </c>
      <c r="BN214" s="129">
        <v>5.2299999999999999E-2</v>
      </c>
      <c r="BO214" s="129">
        <v>5.4800000000000001E-2</v>
      </c>
      <c r="BP214" s="129">
        <v>4.6800000000000001E-2</v>
      </c>
      <c r="BQ214" s="129">
        <v>5.3199999999999997E-2</v>
      </c>
      <c r="BR214" s="129">
        <v>4.9299999999999997E-2</v>
      </c>
      <c r="BS214" s="129">
        <v>5.21E-2</v>
      </c>
      <c r="BT214" s="129">
        <v>4.82E-2</v>
      </c>
      <c r="BU214" s="129">
        <v>5.3999999999999999E-2</v>
      </c>
      <c r="BV214" s="129">
        <v>4.6800000000000001E-2</v>
      </c>
      <c r="BW214" s="129">
        <v>5.04E-2</v>
      </c>
      <c r="BX214" s="129">
        <v>4.9700000000000001E-2</v>
      </c>
      <c r="BY214" s="129">
        <v>5.21E-2</v>
      </c>
      <c r="BZ214" s="129">
        <v>4.9299999999999997E-2</v>
      </c>
      <c r="CA214" s="54" t="s">
        <v>8810</v>
      </c>
    </row>
    <row r="215" spans="1:79" ht="15.75" customHeight="1">
      <c r="A215" s="54" t="s">
        <v>9232</v>
      </c>
      <c r="B215" s="129">
        <v>2.2100000000000002E-2</v>
      </c>
      <c r="C215" s="129">
        <v>2.3900000000000001E-2</v>
      </c>
      <c r="D215" s="129">
        <v>2.1499999999999998E-2</v>
      </c>
      <c r="E215" s="129">
        <v>2.6599999999999999E-2</v>
      </c>
      <c r="F215" s="129">
        <v>2.4199999999999999E-2</v>
      </c>
      <c r="G215" s="129">
        <v>2.2700000000000001E-2</v>
      </c>
      <c r="H215" s="129">
        <v>0.02</v>
      </c>
      <c r="I215" s="129">
        <v>2.3599999999999999E-2</v>
      </c>
      <c r="J215" s="129">
        <v>2.1999999999999999E-2</v>
      </c>
      <c r="K215" s="129">
        <v>2.3E-2</v>
      </c>
      <c r="L215" s="129">
        <v>2.1399999999999999E-2</v>
      </c>
      <c r="M215" s="129">
        <v>2.2800000000000001E-2</v>
      </c>
      <c r="N215" s="129">
        <v>2.69E-2</v>
      </c>
      <c r="O215" s="129">
        <v>2.18E-2</v>
      </c>
      <c r="P215" s="129">
        <v>2.0199999999999999E-2</v>
      </c>
      <c r="Q215" s="129">
        <v>2.1999999999999999E-2</v>
      </c>
      <c r="R215" s="129">
        <v>1.9800000000000002E-2</v>
      </c>
      <c r="S215" s="129">
        <v>1.9599999999999999E-2</v>
      </c>
      <c r="T215" s="129">
        <v>2.6499999999999999E-2</v>
      </c>
      <c r="U215" s="129">
        <v>2.1999999999999999E-2</v>
      </c>
      <c r="V215" s="129">
        <v>2.1399999999999999E-2</v>
      </c>
      <c r="W215" s="129">
        <v>2.0400000000000001E-2</v>
      </c>
      <c r="X215" s="129">
        <v>1.89E-2</v>
      </c>
      <c r="Y215" s="129">
        <v>2.1399999999999999E-2</v>
      </c>
      <c r="Z215" s="129">
        <v>1.9599999999999999E-2</v>
      </c>
      <c r="AA215" s="129">
        <v>2.4500000000000001E-2</v>
      </c>
      <c r="AB215" s="129">
        <v>2.2499999999999999E-2</v>
      </c>
      <c r="AC215" s="129">
        <v>2.01E-2</v>
      </c>
      <c r="AD215" s="129">
        <v>2.18E-2</v>
      </c>
      <c r="AE215" s="129">
        <v>0.02</v>
      </c>
      <c r="AF215" s="129">
        <v>2.0400000000000001E-2</v>
      </c>
      <c r="AG215" s="129">
        <v>2.0299999999999999E-2</v>
      </c>
      <c r="AH215" s="129">
        <v>2.29E-2</v>
      </c>
      <c r="AI215" s="129">
        <v>1.9900000000000001E-2</v>
      </c>
      <c r="AJ215" s="129">
        <v>2.3099999999999999E-2</v>
      </c>
      <c r="AK215" s="129">
        <v>2.3099999999999999E-2</v>
      </c>
      <c r="AL215" s="129">
        <v>2.2200000000000001E-2</v>
      </c>
      <c r="AM215" s="129">
        <v>2.6499999999999999E-2</v>
      </c>
      <c r="AN215" s="129">
        <v>1.95E-2</v>
      </c>
      <c r="AO215" s="129">
        <v>2.12E-2</v>
      </c>
      <c r="AP215" s="129">
        <v>2.3599999999999999E-2</v>
      </c>
      <c r="AQ215" s="129">
        <v>1.8499999999999999E-2</v>
      </c>
      <c r="AR215" s="129">
        <v>2.24E-2</v>
      </c>
      <c r="AS215" s="129">
        <v>2.0899999999999998E-2</v>
      </c>
      <c r="AT215" s="129">
        <v>1.95E-2</v>
      </c>
      <c r="AU215" s="129">
        <v>2.2599999999999999E-2</v>
      </c>
      <c r="AV215" s="129">
        <v>2.4E-2</v>
      </c>
      <c r="AW215" s="129">
        <v>2.1499999999999998E-2</v>
      </c>
      <c r="AX215" s="129">
        <v>2.2700000000000001E-2</v>
      </c>
      <c r="AY215" s="129">
        <v>2.18E-2</v>
      </c>
      <c r="AZ215" s="129">
        <v>2.1899999999999999E-2</v>
      </c>
      <c r="BA215" s="129">
        <v>2.3300000000000001E-2</v>
      </c>
      <c r="BB215" s="129">
        <v>2.1999999999999999E-2</v>
      </c>
      <c r="BC215" s="129">
        <v>2.1899999999999999E-2</v>
      </c>
      <c r="BD215" s="129">
        <v>2.2800000000000001E-2</v>
      </c>
      <c r="BE215" s="129">
        <v>1.9800000000000002E-2</v>
      </c>
      <c r="BF215" s="129">
        <v>2.1899999999999999E-2</v>
      </c>
      <c r="BG215" s="129">
        <v>1.8100000000000002E-2</v>
      </c>
      <c r="BH215" s="129">
        <v>2.0299999999999999E-2</v>
      </c>
      <c r="BI215" s="129">
        <v>2.07E-2</v>
      </c>
      <c r="BJ215" s="129">
        <v>2.3E-2</v>
      </c>
      <c r="BK215" s="129">
        <v>2.0199999999999999E-2</v>
      </c>
      <c r="BL215" s="129">
        <v>2.1100000000000001E-2</v>
      </c>
      <c r="BM215" s="129">
        <v>2.1399999999999999E-2</v>
      </c>
      <c r="BN215" s="129">
        <v>2.3300000000000001E-2</v>
      </c>
      <c r="BO215" s="129">
        <v>2.5700000000000001E-2</v>
      </c>
      <c r="BP215" s="129">
        <v>2.2100000000000002E-2</v>
      </c>
      <c r="BQ215" s="129">
        <v>2.23E-2</v>
      </c>
      <c r="BR215" s="129">
        <v>2.1299999999999999E-2</v>
      </c>
      <c r="BS215" s="129">
        <v>2.29E-2</v>
      </c>
      <c r="BT215" s="129">
        <v>1.7999999999999999E-2</v>
      </c>
      <c r="BU215" s="129">
        <v>2.5100000000000001E-2</v>
      </c>
      <c r="BV215" s="129">
        <v>2.1000000000000001E-2</v>
      </c>
      <c r="BW215" s="129">
        <v>2.2200000000000001E-2</v>
      </c>
      <c r="BX215" s="129">
        <v>2.29E-2</v>
      </c>
      <c r="BY215" s="129">
        <v>1.9800000000000002E-2</v>
      </c>
      <c r="BZ215" s="129">
        <v>2.23E-2</v>
      </c>
      <c r="CA215" s="54" t="s">
        <v>12838</v>
      </c>
    </row>
    <row r="216" spans="1:79" ht="15.75" customHeight="1">
      <c r="A216" s="54" t="s">
        <v>9241</v>
      </c>
      <c r="B216" s="129">
        <v>0.12479999999999999</v>
      </c>
      <c r="C216" s="129">
        <v>0.1249</v>
      </c>
      <c r="D216" s="129">
        <v>0.1084</v>
      </c>
      <c r="E216" s="129">
        <v>0.11550000000000001</v>
      </c>
      <c r="F216" s="129">
        <v>0.11990000000000001</v>
      </c>
      <c r="G216" s="129">
        <v>0.1086</v>
      </c>
      <c r="H216" s="129">
        <v>0.1103</v>
      </c>
      <c r="I216" s="129">
        <v>0.12520000000000001</v>
      </c>
      <c r="J216" s="129">
        <v>0.1148</v>
      </c>
      <c r="K216" s="129">
        <v>0.11169999999999999</v>
      </c>
      <c r="L216" s="129">
        <v>0.10539999999999999</v>
      </c>
      <c r="M216" s="129">
        <v>0.1113</v>
      </c>
      <c r="N216" s="129">
        <v>0.1221</v>
      </c>
      <c r="O216" s="129">
        <v>0.1137</v>
      </c>
      <c r="P216" s="129">
        <v>0.10929999999999999</v>
      </c>
      <c r="Q216" s="129">
        <v>0.1153</v>
      </c>
      <c r="R216" s="129">
        <v>0.1125</v>
      </c>
      <c r="S216" s="129">
        <v>0.1149</v>
      </c>
      <c r="T216" s="129">
        <v>0.1191</v>
      </c>
      <c r="U216" s="129">
        <v>0.1133</v>
      </c>
      <c r="V216" s="129">
        <v>0.1173</v>
      </c>
      <c r="W216" s="129">
        <v>0.11</v>
      </c>
      <c r="X216" s="129">
        <v>0.1072</v>
      </c>
      <c r="Y216" s="129">
        <v>0.1094</v>
      </c>
      <c r="Z216" s="129">
        <v>0.1104</v>
      </c>
      <c r="AA216" s="129">
        <v>0.11310000000000001</v>
      </c>
      <c r="AB216" s="129">
        <v>0.1142</v>
      </c>
      <c r="AC216" s="129">
        <v>0.11890000000000001</v>
      </c>
      <c r="AD216" s="129">
        <v>0.1111</v>
      </c>
      <c r="AE216" s="129">
        <v>0.11260000000000001</v>
      </c>
      <c r="AF216" s="129">
        <v>0.11219999999999999</v>
      </c>
      <c r="AG216" s="129">
        <v>0.1106</v>
      </c>
      <c r="AH216" s="129">
        <v>0.1166</v>
      </c>
      <c r="AI216" s="129">
        <v>0.11260000000000001</v>
      </c>
      <c r="AJ216" s="129">
        <v>0.1176</v>
      </c>
      <c r="AK216" s="129">
        <v>0.1211</v>
      </c>
      <c r="AL216" s="129">
        <v>0.11020000000000001</v>
      </c>
      <c r="AM216" s="129">
        <v>0.1197</v>
      </c>
      <c r="AN216" s="129">
        <v>0.10639999999999999</v>
      </c>
      <c r="AO216" s="129">
        <v>0.1183</v>
      </c>
      <c r="AP216" s="129">
        <v>0.1203</v>
      </c>
      <c r="AQ216" s="129">
        <v>0.1106</v>
      </c>
      <c r="AR216" s="129">
        <v>0.1145</v>
      </c>
      <c r="AS216" s="129">
        <v>0.12180000000000001</v>
      </c>
      <c r="AT216" s="129">
        <v>0.1087</v>
      </c>
      <c r="AU216" s="129">
        <v>0.1172</v>
      </c>
      <c r="AV216" s="129">
        <v>0.11749999999999999</v>
      </c>
      <c r="AW216" s="129">
        <v>0.1109</v>
      </c>
      <c r="AX216" s="129">
        <v>0.1239</v>
      </c>
      <c r="AY216" s="129">
        <v>0.12690000000000001</v>
      </c>
      <c r="AZ216" s="129">
        <v>0.1178</v>
      </c>
      <c r="BA216" s="129">
        <v>0.1208</v>
      </c>
      <c r="BB216" s="129">
        <v>0.1181</v>
      </c>
      <c r="BC216" s="129">
        <v>0.1158</v>
      </c>
      <c r="BD216" s="129">
        <v>0.1181</v>
      </c>
      <c r="BE216" s="129">
        <v>0.1132</v>
      </c>
      <c r="BF216" s="129">
        <v>0.1135</v>
      </c>
      <c r="BG216" s="129">
        <v>0.1074</v>
      </c>
      <c r="BH216" s="129">
        <v>0.11020000000000001</v>
      </c>
      <c r="BI216" s="129">
        <v>0.11260000000000001</v>
      </c>
      <c r="BJ216" s="129">
        <v>0.1169</v>
      </c>
      <c r="BK216" s="129">
        <v>0.1095</v>
      </c>
      <c r="BL216" s="129">
        <v>0.1099</v>
      </c>
      <c r="BM216" s="129">
        <v>0.1096</v>
      </c>
      <c r="BN216" s="129">
        <v>0.1135</v>
      </c>
      <c r="BO216" s="129">
        <v>0.1154</v>
      </c>
      <c r="BP216" s="129">
        <v>0.1119</v>
      </c>
      <c r="BQ216" s="129">
        <v>0.115</v>
      </c>
      <c r="BR216" s="129">
        <v>0.11700000000000001</v>
      </c>
      <c r="BS216" s="129">
        <v>0.1147</v>
      </c>
      <c r="BT216" s="129">
        <v>0.1048</v>
      </c>
      <c r="BU216" s="129">
        <v>0.11550000000000001</v>
      </c>
      <c r="BV216" s="129">
        <v>0.10680000000000001</v>
      </c>
      <c r="BW216" s="129">
        <v>0.114</v>
      </c>
      <c r="BX216" s="129">
        <v>0.1147</v>
      </c>
      <c r="BY216" s="129">
        <v>0.1172</v>
      </c>
      <c r="BZ216" s="129">
        <v>0.1145</v>
      </c>
      <c r="CA216" s="54" t="s">
        <v>9738</v>
      </c>
    </row>
    <row r="217" spans="1:79" ht="15.75" customHeight="1">
      <c r="A217" s="54" t="s">
        <v>9250</v>
      </c>
      <c r="B217" s="129">
        <v>7.6300000000000007E-2</v>
      </c>
      <c r="C217" s="129">
        <v>8.7999999999999995E-2</v>
      </c>
      <c r="D217" s="129">
        <v>7.3200000000000001E-2</v>
      </c>
      <c r="E217" s="129">
        <v>7.7499999999999999E-2</v>
      </c>
      <c r="F217" s="129">
        <v>8.2900000000000001E-2</v>
      </c>
      <c r="G217" s="129">
        <v>7.2499999999999995E-2</v>
      </c>
      <c r="H217" s="129">
        <v>7.5200000000000003E-2</v>
      </c>
      <c r="I217" s="129">
        <v>8.4000000000000005E-2</v>
      </c>
      <c r="J217" s="129">
        <v>7.9799999999999996E-2</v>
      </c>
      <c r="K217" s="129">
        <v>7.6100000000000001E-2</v>
      </c>
      <c r="L217" s="129">
        <v>7.1199999999999999E-2</v>
      </c>
      <c r="M217" s="129">
        <v>7.7499999999999999E-2</v>
      </c>
      <c r="N217" s="129">
        <v>8.2500000000000004E-2</v>
      </c>
      <c r="O217" s="129">
        <v>7.4399999999999994E-2</v>
      </c>
      <c r="P217" s="129">
        <v>7.5300000000000006E-2</v>
      </c>
      <c r="Q217" s="129">
        <v>7.6999999999999999E-2</v>
      </c>
      <c r="R217" s="129">
        <v>7.8600000000000003E-2</v>
      </c>
      <c r="S217" s="129">
        <v>7.5200000000000003E-2</v>
      </c>
      <c r="T217" s="129">
        <v>7.8399999999999997E-2</v>
      </c>
      <c r="U217" s="129">
        <v>7.9200000000000007E-2</v>
      </c>
      <c r="V217" s="129">
        <v>8.1199999999999994E-2</v>
      </c>
      <c r="W217" s="129">
        <v>7.6300000000000007E-2</v>
      </c>
      <c r="X217" s="129">
        <v>7.3899999999999993E-2</v>
      </c>
      <c r="Y217" s="129">
        <v>7.6399999999999996E-2</v>
      </c>
      <c r="Z217" s="129">
        <v>7.6700000000000004E-2</v>
      </c>
      <c r="AA217" s="129">
        <v>7.5999999999999998E-2</v>
      </c>
      <c r="AB217" s="129">
        <v>7.6600000000000001E-2</v>
      </c>
      <c r="AC217" s="129">
        <v>7.7200000000000005E-2</v>
      </c>
      <c r="AD217" s="129">
        <v>7.4200000000000002E-2</v>
      </c>
      <c r="AE217" s="129">
        <v>7.8799999999999995E-2</v>
      </c>
      <c r="AF217" s="129">
        <v>7.5800000000000006E-2</v>
      </c>
      <c r="AG217" s="129">
        <v>7.3700000000000002E-2</v>
      </c>
      <c r="AH217" s="129">
        <v>8.1100000000000005E-2</v>
      </c>
      <c r="AI217" s="129">
        <v>7.7899999999999997E-2</v>
      </c>
      <c r="AJ217" s="129">
        <v>8.3099999999999993E-2</v>
      </c>
      <c r="AK217" s="129">
        <v>8.14E-2</v>
      </c>
      <c r="AL217" s="129">
        <v>7.6899999999999996E-2</v>
      </c>
      <c r="AM217" s="129">
        <v>8.1799999999999998E-2</v>
      </c>
      <c r="AN217" s="129">
        <v>7.1400000000000005E-2</v>
      </c>
      <c r="AO217" s="129">
        <v>8.1199999999999994E-2</v>
      </c>
      <c r="AP217" s="129">
        <v>7.8200000000000006E-2</v>
      </c>
      <c r="AQ217" s="129">
        <v>7.85E-2</v>
      </c>
      <c r="AR217" s="129">
        <v>7.7499999999999999E-2</v>
      </c>
      <c r="AS217" s="129">
        <v>8.6099999999999996E-2</v>
      </c>
      <c r="AT217" s="129">
        <v>7.3800000000000004E-2</v>
      </c>
      <c r="AU217" s="129">
        <v>7.9500000000000001E-2</v>
      </c>
      <c r="AV217" s="129">
        <v>7.85E-2</v>
      </c>
      <c r="AW217" s="129">
        <v>7.7299999999999994E-2</v>
      </c>
      <c r="AX217" s="129">
        <v>8.7300000000000003E-2</v>
      </c>
      <c r="AY217" s="129">
        <v>8.3199999999999996E-2</v>
      </c>
      <c r="AZ217" s="129">
        <v>0.08</v>
      </c>
      <c r="BA217" s="129">
        <v>8.0399999999999999E-2</v>
      </c>
      <c r="BB217" s="129">
        <v>7.7299999999999994E-2</v>
      </c>
      <c r="BC217" s="129">
        <v>8.0199999999999994E-2</v>
      </c>
      <c r="BD217" s="129">
        <v>8.2600000000000007E-2</v>
      </c>
      <c r="BE217" s="129">
        <v>7.7899999999999997E-2</v>
      </c>
      <c r="BF217" s="129">
        <v>7.7399999999999997E-2</v>
      </c>
      <c r="BG217" s="129">
        <v>7.3599999999999999E-2</v>
      </c>
      <c r="BH217" s="129">
        <v>7.5399999999999995E-2</v>
      </c>
      <c r="BI217" s="129">
        <v>7.7100000000000002E-2</v>
      </c>
      <c r="BJ217" s="129">
        <v>7.6300000000000007E-2</v>
      </c>
      <c r="BK217" s="129">
        <v>7.7399999999999997E-2</v>
      </c>
      <c r="BL217" s="129">
        <v>7.2400000000000006E-2</v>
      </c>
      <c r="BM217" s="129">
        <v>7.4899999999999994E-2</v>
      </c>
      <c r="BN217" s="129">
        <v>7.7399999999999997E-2</v>
      </c>
      <c r="BO217" s="129">
        <v>7.7899999999999997E-2</v>
      </c>
      <c r="BP217" s="129">
        <v>7.5899999999999995E-2</v>
      </c>
      <c r="BQ217" s="129">
        <v>7.9000000000000001E-2</v>
      </c>
      <c r="BR217" s="129">
        <v>7.8899999999999998E-2</v>
      </c>
      <c r="BS217" s="129">
        <v>7.3400000000000007E-2</v>
      </c>
      <c r="BT217" s="129">
        <v>6.9900000000000004E-2</v>
      </c>
      <c r="BU217" s="129">
        <v>7.9200000000000007E-2</v>
      </c>
      <c r="BV217" s="129">
        <v>7.7299999999999994E-2</v>
      </c>
      <c r="BW217" s="129">
        <v>7.4300000000000005E-2</v>
      </c>
      <c r="BX217" s="129">
        <v>7.7899999999999997E-2</v>
      </c>
      <c r="BY217" s="129">
        <v>8.3500000000000005E-2</v>
      </c>
      <c r="BZ217" s="129">
        <v>7.8E-2</v>
      </c>
      <c r="CA217" s="54" t="s">
        <v>13043</v>
      </c>
    </row>
    <row r="218" spans="1:79" ht="15.75" customHeight="1">
      <c r="A218" s="54" t="s">
        <v>9262</v>
      </c>
      <c r="B218" s="129">
        <v>0.30259999999999998</v>
      </c>
      <c r="C218" s="129">
        <v>0.31940000000000002</v>
      </c>
      <c r="D218" s="129">
        <v>0.30249999999999999</v>
      </c>
      <c r="E218" s="129">
        <v>0.29449999999999998</v>
      </c>
      <c r="F218" s="129">
        <v>0.30080000000000001</v>
      </c>
      <c r="G218" s="129">
        <v>0.30099999999999999</v>
      </c>
      <c r="H218" s="129">
        <v>0.29749999999999999</v>
      </c>
      <c r="I218" s="129">
        <v>0.30649999999999999</v>
      </c>
      <c r="J218" s="129">
        <v>0.30740000000000001</v>
      </c>
      <c r="K218" s="129">
        <v>0.2868</v>
      </c>
      <c r="L218" s="129">
        <v>0.29339999999999999</v>
      </c>
      <c r="M218" s="129">
        <v>0.30359999999999998</v>
      </c>
      <c r="N218" s="129">
        <v>0.30270000000000002</v>
      </c>
      <c r="O218" s="129">
        <v>0.2999</v>
      </c>
      <c r="P218" s="129">
        <v>0.30030000000000001</v>
      </c>
      <c r="Q218" s="129">
        <v>0.29289999999999999</v>
      </c>
      <c r="R218" s="129">
        <v>0.3085</v>
      </c>
      <c r="S218" s="129">
        <v>0.29970000000000002</v>
      </c>
      <c r="T218" s="129">
        <v>0.30459999999999998</v>
      </c>
      <c r="U218" s="129">
        <v>0.28689999999999999</v>
      </c>
      <c r="V218" s="129">
        <v>0.29409999999999997</v>
      </c>
      <c r="W218" s="129">
        <v>0.31069999999999998</v>
      </c>
      <c r="X218" s="129">
        <v>0.30409999999999998</v>
      </c>
      <c r="Y218" s="129">
        <v>0.30509999999999998</v>
      </c>
      <c r="Z218" s="129">
        <v>0.29880000000000001</v>
      </c>
      <c r="AA218" s="129">
        <v>0.30609999999999998</v>
      </c>
      <c r="AB218" s="129">
        <v>0.2984</v>
      </c>
      <c r="AC218" s="129">
        <v>0.3034</v>
      </c>
      <c r="AD218" s="129">
        <v>0.2949</v>
      </c>
      <c r="AE218" s="129">
        <v>0.29920000000000002</v>
      </c>
      <c r="AF218" s="129">
        <v>0.30259999999999998</v>
      </c>
      <c r="AG218" s="129">
        <v>0.28910000000000002</v>
      </c>
      <c r="AH218" s="129">
        <v>0.30270000000000002</v>
      </c>
      <c r="AI218" s="129">
        <v>0.29420000000000002</v>
      </c>
      <c r="AJ218" s="129">
        <v>0.3024</v>
      </c>
      <c r="AK218" s="129">
        <v>0.30270000000000002</v>
      </c>
      <c r="AL218" s="129">
        <v>0.29880000000000001</v>
      </c>
      <c r="AM218" s="129">
        <v>0.30459999999999998</v>
      </c>
      <c r="AN218" s="129">
        <v>0.30520000000000003</v>
      </c>
      <c r="AO218" s="129">
        <v>0.31240000000000001</v>
      </c>
      <c r="AP218" s="129">
        <v>0.28970000000000001</v>
      </c>
      <c r="AQ218" s="129">
        <v>0.31040000000000001</v>
      </c>
      <c r="AR218" s="129">
        <v>0.31309999999999999</v>
      </c>
      <c r="AS218" s="129">
        <v>0.29480000000000001</v>
      </c>
      <c r="AT218" s="129">
        <v>0.29189999999999999</v>
      </c>
      <c r="AU218" s="129">
        <v>0.31019999999999998</v>
      </c>
      <c r="AV218" s="129">
        <v>0.29909999999999998</v>
      </c>
      <c r="AW218" s="129">
        <v>0.29859999999999998</v>
      </c>
      <c r="AX218" s="129">
        <v>0.30980000000000002</v>
      </c>
      <c r="AY218" s="129">
        <v>0.2969</v>
      </c>
      <c r="AZ218" s="129">
        <v>0.29559999999999997</v>
      </c>
      <c r="BA218" s="129">
        <v>0.30159999999999998</v>
      </c>
      <c r="BB218" s="129">
        <v>0.30730000000000002</v>
      </c>
      <c r="BC218" s="129">
        <v>0.3024</v>
      </c>
      <c r="BD218" s="129">
        <v>0.31819999999999998</v>
      </c>
      <c r="BE218" s="129">
        <v>0.30270000000000002</v>
      </c>
      <c r="BF218" s="129">
        <v>0.30309999999999998</v>
      </c>
      <c r="BG218" s="129">
        <v>0.30080000000000001</v>
      </c>
      <c r="BH218" s="129">
        <v>0.29089999999999999</v>
      </c>
      <c r="BI218" s="129">
        <v>0.3034</v>
      </c>
      <c r="BJ218" s="129">
        <v>0.30869999999999997</v>
      </c>
      <c r="BK218" s="129">
        <v>0.30649999999999999</v>
      </c>
      <c r="BL218" s="129">
        <v>0.29980000000000001</v>
      </c>
      <c r="BM218" s="129">
        <v>0.28849999999999998</v>
      </c>
      <c r="BN218" s="129">
        <v>0.30809999999999998</v>
      </c>
      <c r="BO218" s="129">
        <v>0.30690000000000001</v>
      </c>
      <c r="BP218" s="129">
        <v>0.29220000000000002</v>
      </c>
      <c r="BQ218" s="129">
        <v>0.29549999999999998</v>
      </c>
      <c r="BR218" s="129">
        <v>0.30890000000000001</v>
      </c>
      <c r="BS218" s="129">
        <v>0.29949999999999999</v>
      </c>
      <c r="BT218" s="129">
        <v>0.30499999999999999</v>
      </c>
      <c r="BU218" s="129">
        <v>0.30309999999999998</v>
      </c>
      <c r="BV218" s="129">
        <v>0.29620000000000002</v>
      </c>
      <c r="BW218" s="129">
        <v>0.2969</v>
      </c>
      <c r="BX218" s="129">
        <v>0.29470000000000002</v>
      </c>
      <c r="BY218" s="129">
        <v>0.29520000000000002</v>
      </c>
      <c r="BZ218" s="129">
        <v>0.31109999999999999</v>
      </c>
      <c r="CA218" s="54" t="s">
        <v>8730</v>
      </c>
    </row>
    <row r="219" spans="1:79" ht="15.75" customHeight="1">
      <c r="A219" s="54" t="s">
        <v>9272</v>
      </c>
      <c r="B219" s="129">
        <v>0.28129999999999999</v>
      </c>
      <c r="C219" s="129">
        <v>0.29360000000000003</v>
      </c>
      <c r="D219" s="129">
        <v>0.27739999999999998</v>
      </c>
      <c r="E219" s="129">
        <v>0.27760000000000001</v>
      </c>
      <c r="F219" s="129">
        <v>0.27889999999999998</v>
      </c>
      <c r="G219" s="129">
        <v>0.2853</v>
      </c>
      <c r="H219" s="129">
        <v>0.27629999999999999</v>
      </c>
      <c r="I219" s="129">
        <v>0.28499999999999998</v>
      </c>
      <c r="J219" s="129">
        <v>0.28339999999999999</v>
      </c>
      <c r="K219" s="129">
        <v>0.2676</v>
      </c>
      <c r="L219" s="129">
        <v>0.27379999999999999</v>
      </c>
      <c r="M219" s="129">
        <v>0.2868</v>
      </c>
      <c r="N219" s="129">
        <v>0.28220000000000001</v>
      </c>
      <c r="O219" s="129">
        <v>0.27529999999999999</v>
      </c>
      <c r="P219" s="129">
        <v>0.2823</v>
      </c>
      <c r="Q219" s="129">
        <v>0.2757</v>
      </c>
      <c r="R219" s="129">
        <v>0.28470000000000001</v>
      </c>
      <c r="S219" s="129">
        <v>0.28120000000000001</v>
      </c>
      <c r="T219" s="129">
        <v>0.28160000000000002</v>
      </c>
      <c r="U219" s="129">
        <v>0.27</v>
      </c>
      <c r="V219" s="129">
        <v>0.27539999999999998</v>
      </c>
      <c r="W219" s="129">
        <v>0.29239999999999999</v>
      </c>
      <c r="X219" s="129">
        <v>0.2828</v>
      </c>
      <c r="Y219" s="129">
        <v>0.27860000000000001</v>
      </c>
      <c r="Z219" s="129">
        <v>0.2752</v>
      </c>
      <c r="AA219" s="129">
        <v>0.28270000000000001</v>
      </c>
      <c r="AB219" s="129">
        <v>0.28089999999999998</v>
      </c>
      <c r="AC219" s="129">
        <v>0.27879999999999999</v>
      </c>
      <c r="AD219" s="129">
        <v>0.27900000000000003</v>
      </c>
      <c r="AE219" s="129">
        <v>0.28060000000000002</v>
      </c>
      <c r="AF219" s="129">
        <v>0.28660000000000002</v>
      </c>
      <c r="AG219" s="129">
        <v>0.27229999999999999</v>
      </c>
      <c r="AH219" s="129">
        <v>0.28149999999999997</v>
      </c>
      <c r="AI219" s="129">
        <v>0.2737</v>
      </c>
      <c r="AJ219" s="129">
        <v>0.28220000000000001</v>
      </c>
      <c r="AK219" s="129">
        <v>0.28360000000000002</v>
      </c>
      <c r="AL219" s="129">
        <v>0.27950000000000003</v>
      </c>
      <c r="AM219" s="129">
        <v>0.28399999999999997</v>
      </c>
      <c r="AN219" s="129">
        <v>0.2838</v>
      </c>
      <c r="AO219" s="129">
        <v>0.2918</v>
      </c>
      <c r="AP219" s="129">
        <v>0.27239999999999998</v>
      </c>
      <c r="AQ219" s="129">
        <v>0.29010000000000002</v>
      </c>
      <c r="AR219" s="129">
        <v>0.28770000000000001</v>
      </c>
      <c r="AS219" s="129">
        <v>0.27600000000000002</v>
      </c>
      <c r="AT219" s="129">
        <v>0.27150000000000002</v>
      </c>
      <c r="AU219" s="129">
        <v>0.28599999999999998</v>
      </c>
      <c r="AV219" s="129">
        <v>0.27989999999999998</v>
      </c>
      <c r="AW219" s="129">
        <v>0.28070000000000001</v>
      </c>
      <c r="AX219" s="129">
        <v>0.28570000000000001</v>
      </c>
      <c r="AY219" s="129">
        <v>0.27350000000000002</v>
      </c>
      <c r="AZ219" s="129">
        <v>0.28050000000000003</v>
      </c>
      <c r="BA219" s="129">
        <v>0.2787</v>
      </c>
      <c r="BB219" s="129">
        <v>0.2828</v>
      </c>
      <c r="BC219" s="129">
        <v>0.27889999999999998</v>
      </c>
      <c r="BD219" s="129">
        <v>0.2954</v>
      </c>
      <c r="BE219" s="129">
        <v>0.28210000000000002</v>
      </c>
      <c r="BF219" s="129">
        <v>0.28270000000000001</v>
      </c>
      <c r="BG219" s="129">
        <v>0.28110000000000002</v>
      </c>
      <c r="BH219" s="129">
        <v>0.27110000000000001</v>
      </c>
      <c r="BI219" s="129">
        <v>0.2823</v>
      </c>
      <c r="BJ219" s="129">
        <v>0.28210000000000002</v>
      </c>
      <c r="BK219" s="129">
        <v>0.28849999999999998</v>
      </c>
      <c r="BL219" s="129">
        <v>0.27950000000000003</v>
      </c>
      <c r="BM219" s="129">
        <v>0.26960000000000001</v>
      </c>
      <c r="BN219" s="129">
        <v>0.28389999999999999</v>
      </c>
      <c r="BO219" s="129">
        <v>0.28050000000000003</v>
      </c>
      <c r="BP219" s="129">
        <v>0.27339999999999998</v>
      </c>
      <c r="BQ219" s="129">
        <v>0.27789999999999998</v>
      </c>
      <c r="BR219" s="129">
        <v>0.28370000000000001</v>
      </c>
      <c r="BS219" s="129">
        <v>0.27960000000000002</v>
      </c>
      <c r="BT219" s="129">
        <v>0.28489999999999999</v>
      </c>
      <c r="BU219" s="129">
        <v>0.28289999999999998</v>
      </c>
      <c r="BV219" s="129">
        <v>0.27429999999999999</v>
      </c>
      <c r="BW219" s="129">
        <v>0.27929999999999999</v>
      </c>
      <c r="BX219" s="129">
        <v>0.27479999999999999</v>
      </c>
      <c r="BY219" s="129">
        <v>0.27650000000000002</v>
      </c>
      <c r="BZ219" s="129">
        <v>0.28060000000000002</v>
      </c>
      <c r="CA219" s="54" t="s">
        <v>22867</v>
      </c>
    </row>
    <row r="220" spans="1:79" ht="15.75" customHeight="1">
      <c r="A220" s="54" t="s">
        <v>9281</v>
      </c>
      <c r="B220" s="129">
        <v>0.25</v>
      </c>
      <c r="C220" s="129">
        <v>0.25940000000000002</v>
      </c>
      <c r="D220" s="129">
        <v>0.2447</v>
      </c>
      <c r="E220" s="129">
        <v>0.24590000000000001</v>
      </c>
      <c r="F220" s="129">
        <v>0.24629999999999999</v>
      </c>
      <c r="G220" s="129">
        <v>0.2571</v>
      </c>
      <c r="H220" s="129">
        <v>0.24690000000000001</v>
      </c>
      <c r="I220" s="129">
        <v>0.25340000000000001</v>
      </c>
      <c r="J220" s="129">
        <v>0.25030000000000002</v>
      </c>
      <c r="K220" s="129">
        <v>0.23980000000000001</v>
      </c>
      <c r="L220" s="129">
        <v>0.24279999999999999</v>
      </c>
      <c r="M220" s="129">
        <v>0.25269999999999998</v>
      </c>
      <c r="N220" s="129">
        <v>0.25330000000000003</v>
      </c>
      <c r="O220" s="129">
        <v>0.2429</v>
      </c>
      <c r="P220" s="129">
        <v>0.25290000000000001</v>
      </c>
      <c r="Q220" s="129">
        <v>0.245</v>
      </c>
      <c r="R220" s="129">
        <v>0.25280000000000002</v>
      </c>
      <c r="S220" s="129">
        <v>0.25</v>
      </c>
      <c r="T220" s="129">
        <v>0.25340000000000001</v>
      </c>
      <c r="U220" s="129">
        <v>0.2399</v>
      </c>
      <c r="V220" s="129">
        <v>0.24479999999999999</v>
      </c>
      <c r="W220" s="129">
        <v>0.26090000000000002</v>
      </c>
      <c r="X220" s="129">
        <v>0.24970000000000001</v>
      </c>
      <c r="Y220" s="129">
        <v>0.24379999999999999</v>
      </c>
      <c r="Z220" s="129">
        <v>0.24329999999999999</v>
      </c>
      <c r="AA220" s="129">
        <v>0.2515</v>
      </c>
      <c r="AB220" s="129">
        <v>0.25290000000000001</v>
      </c>
      <c r="AC220" s="129">
        <v>0.24809999999999999</v>
      </c>
      <c r="AD220" s="129">
        <v>0.2487</v>
      </c>
      <c r="AE220" s="129">
        <v>0.25209999999999999</v>
      </c>
      <c r="AF220" s="129">
        <v>0.25840000000000002</v>
      </c>
      <c r="AG220" s="129">
        <v>0.2409</v>
      </c>
      <c r="AH220" s="129">
        <v>0.25090000000000001</v>
      </c>
      <c r="AI220" s="129">
        <v>0.2457</v>
      </c>
      <c r="AJ220" s="129">
        <v>0.2525</v>
      </c>
      <c r="AK220" s="129">
        <v>0.25440000000000002</v>
      </c>
      <c r="AL220" s="129">
        <v>0.2477</v>
      </c>
      <c r="AM220" s="129">
        <v>0.253</v>
      </c>
      <c r="AN220" s="129">
        <v>0.25080000000000002</v>
      </c>
      <c r="AO220" s="129">
        <v>0.2591</v>
      </c>
      <c r="AP220" s="129">
        <v>0.2455</v>
      </c>
      <c r="AQ220" s="129">
        <v>0.25779999999999997</v>
      </c>
      <c r="AR220" s="129">
        <v>0.2545</v>
      </c>
      <c r="AS220" s="129">
        <v>0.24840000000000001</v>
      </c>
      <c r="AT220" s="129">
        <v>0.23930000000000001</v>
      </c>
      <c r="AU220" s="129">
        <v>0.251</v>
      </c>
      <c r="AV220" s="129">
        <v>0.24709999999999999</v>
      </c>
      <c r="AW220" s="129">
        <v>0.24970000000000001</v>
      </c>
      <c r="AX220" s="129">
        <v>0.25490000000000002</v>
      </c>
      <c r="AY220" s="129">
        <v>0.24329999999999999</v>
      </c>
      <c r="AZ220" s="129">
        <v>0.24929999999999999</v>
      </c>
      <c r="BA220" s="129">
        <v>0.24640000000000001</v>
      </c>
      <c r="BB220" s="129">
        <v>0.25190000000000001</v>
      </c>
      <c r="BC220" s="129">
        <v>0.2482</v>
      </c>
      <c r="BD220" s="129">
        <v>0.2636</v>
      </c>
      <c r="BE220" s="129">
        <v>0.24840000000000001</v>
      </c>
      <c r="BF220" s="129">
        <v>0.25090000000000001</v>
      </c>
      <c r="BG220" s="129">
        <v>0.25190000000000001</v>
      </c>
      <c r="BH220" s="129">
        <v>0.24229999999999999</v>
      </c>
      <c r="BI220" s="129">
        <v>0.25219999999999998</v>
      </c>
      <c r="BJ220" s="129">
        <v>0.24909999999999999</v>
      </c>
      <c r="BK220" s="129">
        <v>0.25650000000000001</v>
      </c>
      <c r="BL220" s="129">
        <v>0.25009999999999999</v>
      </c>
      <c r="BM220" s="129">
        <v>0.2387</v>
      </c>
      <c r="BN220" s="129">
        <v>0.25180000000000002</v>
      </c>
      <c r="BO220" s="129">
        <v>0.24440000000000001</v>
      </c>
      <c r="BP220" s="129">
        <v>0.24</v>
      </c>
      <c r="BQ220" s="129">
        <v>0.2485</v>
      </c>
      <c r="BR220" s="129">
        <v>0.25280000000000002</v>
      </c>
      <c r="BS220" s="129">
        <v>0.24610000000000001</v>
      </c>
      <c r="BT220" s="129">
        <v>0.25259999999999999</v>
      </c>
      <c r="BU220" s="129">
        <v>0.2535</v>
      </c>
      <c r="BV220" s="129">
        <v>0.24360000000000001</v>
      </c>
      <c r="BW220" s="129">
        <v>0.248</v>
      </c>
      <c r="BX220" s="129">
        <v>0.24529999999999999</v>
      </c>
      <c r="BY220" s="129">
        <v>0.24970000000000001</v>
      </c>
      <c r="BZ220" s="129">
        <v>0.25080000000000002</v>
      </c>
      <c r="CA220" s="54" t="s">
        <v>9575</v>
      </c>
    </row>
    <row r="221" spans="1:79" ht="15.75" customHeight="1">
      <c r="A221" s="54" t="s">
        <v>9290</v>
      </c>
      <c r="B221" s="129">
        <v>0.1076</v>
      </c>
      <c r="C221" s="129">
        <v>0.104</v>
      </c>
      <c r="D221" s="129">
        <v>0.1043</v>
      </c>
      <c r="E221" s="129">
        <v>9.9900000000000003E-2</v>
      </c>
      <c r="F221" s="129">
        <v>0.10829999999999999</v>
      </c>
      <c r="G221" s="129">
        <v>0.10829999999999999</v>
      </c>
      <c r="H221" s="129">
        <v>0.1062</v>
      </c>
      <c r="I221" s="129">
        <v>0.1116</v>
      </c>
      <c r="J221" s="129">
        <v>0.1065</v>
      </c>
      <c r="K221" s="129">
        <v>9.4799999999999995E-2</v>
      </c>
      <c r="L221" s="129">
        <v>9.7500000000000003E-2</v>
      </c>
      <c r="M221" s="129">
        <v>0.1052</v>
      </c>
      <c r="N221" s="129">
        <v>0.1076</v>
      </c>
      <c r="O221" s="129">
        <v>0.108</v>
      </c>
      <c r="P221" s="129">
        <v>0.10059999999999999</v>
      </c>
      <c r="Q221" s="129">
        <v>9.9099999999999994E-2</v>
      </c>
      <c r="R221" s="129">
        <v>0.10979999999999999</v>
      </c>
      <c r="S221" s="129">
        <v>9.7199999999999995E-2</v>
      </c>
      <c r="T221" s="129">
        <v>0.1011</v>
      </c>
      <c r="U221" s="129">
        <v>9.4200000000000006E-2</v>
      </c>
      <c r="V221" s="129">
        <v>0.1003</v>
      </c>
      <c r="W221" s="129">
        <v>0.10199999999999999</v>
      </c>
      <c r="X221" s="129">
        <v>0.1011</v>
      </c>
      <c r="Y221" s="129">
        <v>0.1076</v>
      </c>
      <c r="Z221" s="129">
        <v>0.10009999999999999</v>
      </c>
      <c r="AA221" s="129">
        <v>0.1096</v>
      </c>
      <c r="AB221" s="129">
        <v>0.1004</v>
      </c>
      <c r="AC221" s="129">
        <v>0.10340000000000001</v>
      </c>
      <c r="AD221" s="129">
        <v>9.6699999999999994E-2</v>
      </c>
      <c r="AE221" s="129">
        <v>0.1057</v>
      </c>
      <c r="AF221" s="129">
        <v>9.3600000000000003E-2</v>
      </c>
      <c r="AG221" s="129">
        <v>9.5699999999999993E-2</v>
      </c>
      <c r="AH221" s="129">
        <v>0.1018</v>
      </c>
      <c r="AI221" s="129">
        <v>0.10290000000000001</v>
      </c>
      <c r="AJ221" s="129">
        <v>0.107</v>
      </c>
      <c r="AK221" s="129">
        <v>0.1137</v>
      </c>
      <c r="AL221" s="129">
        <v>9.8500000000000004E-2</v>
      </c>
      <c r="AM221" s="129">
        <v>0.1082</v>
      </c>
      <c r="AN221" s="129">
        <v>0.1032</v>
      </c>
      <c r="AO221" s="129">
        <v>9.98E-2</v>
      </c>
      <c r="AP221" s="129">
        <v>0.1071</v>
      </c>
      <c r="AQ221" s="129">
        <v>0.10589999999999999</v>
      </c>
      <c r="AR221" s="129">
        <v>0.1115</v>
      </c>
      <c r="AS221" s="129">
        <v>0.1101</v>
      </c>
      <c r="AT221" s="129">
        <v>0.10290000000000001</v>
      </c>
      <c r="AU221" s="129">
        <v>0.1158</v>
      </c>
      <c r="AV221" s="129">
        <v>0.1036</v>
      </c>
      <c r="AW221" s="129">
        <v>0.10979999999999999</v>
      </c>
      <c r="AX221" s="129">
        <v>0.1062</v>
      </c>
      <c r="AY221" s="129">
        <v>0.1055</v>
      </c>
      <c r="AZ221" s="129">
        <v>0.1009</v>
      </c>
      <c r="BA221" s="129">
        <v>0.1104</v>
      </c>
      <c r="BB221" s="129">
        <v>0.1133</v>
      </c>
      <c r="BC221" s="129">
        <v>0.11119999999999999</v>
      </c>
      <c r="BD221" s="129">
        <v>0.1104</v>
      </c>
      <c r="BE221" s="129">
        <v>0.1062</v>
      </c>
      <c r="BF221" s="129">
        <v>0.105</v>
      </c>
      <c r="BG221" s="129">
        <v>0.11219999999999999</v>
      </c>
      <c r="BH221" s="129">
        <v>0.10009999999999999</v>
      </c>
      <c r="BI221" s="129">
        <v>0.10970000000000001</v>
      </c>
      <c r="BJ221" s="129">
        <v>0.1091</v>
      </c>
      <c r="BK221" s="129">
        <v>0.1023</v>
      </c>
      <c r="BL221" s="129">
        <v>9.7699999999999995E-2</v>
      </c>
      <c r="BM221" s="129">
        <v>0.1013</v>
      </c>
      <c r="BN221" s="129">
        <v>0.10970000000000001</v>
      </c>
      <c r="BO221" s="129">
        <v>0.1192</v>
      </c>
      <c r="BP221" s="129">
        <v>0.1051</v>
      </c>
      <c r="BQ221" s="129">
        <v>0.1037</v>
      </c>
      <c r="BR221" s="129">
        <v>9.7699999999999995E-2</v>
      </c>
      <c r="BS221" s="129">
        <v>0.10290000000000001</v>
      </c>
      <c r="BT221" s="129">
        <v>9.9599999999999994E-2</v>
      </c>
      <c r="BU221" s="129">
        <v>0.1018</v>
      </c>
      <c r="BV221" s="129">
        <v>9.9599999999999994E-2</v>
      </c>
      <c r="BW221" s="129">
        <v>0.1057</v>
      </c>
      <c r="BX221" s="129">
        <v>0.1037</v>
      </c>
      <c r="BY221" s="129">
        <v>9.6600000000000005E-2</v>
      </c>
      <c r="BZ221" s="129">
        <v>0.1176</v>
      </c>
      <c r="CA221" s="54" t="s">
        <v>8965</v>
      </c>
    </row>
    <row r="222" spans="1:79" ht="15.75" customHeight="1">
      <c r="A222" s="54" t="s">
        <v>9299</v>
      </c>
      <c r="B222" s="129">
        <v>0.18210000000000001</v>
      </c>
      <c r="C222" s="129">
        <v>0.18759999999999999</v>
      </c>
      <c r="D222" s="129">
        <v>0.1774</v>
      </c>
      <c r="E222" s="129">
        <v>0.17929999999999999</v>
      </c>
      <c r="F222" s="129">
        <v>0.1802</v>
      </c>
      <c r="G222" s="129">
        <v>0.18690000000000001</v>
      </c>
      <c r="H222" s="129">
        <v>0.18090000000000001</v>
      </c>
      <c r="I222" s="129">
        <v>0.186</v>
      </c>
      <c r="J222" s="129">
        <v>0.18140000000000001</v>
      </c>
      <c r="K222" s="129">
        <v>0.17710000000000001</v>
      </c>
      <c r="L222" s="129">
        <v>0.17760000000000001</v>
      </c>
      <c r="M222" s="129">
        <v>0.18060000000000001</v>
      </c>
      <c r="N222" s="129">
        <v>0.18479999999999999</v>
      </c>
      <c r="O222" s="129">
        <v>0.17660000000000001</v>
      </c>
      <c r="P222" s="129">
        <v>0.18720000000000001</v>
      </c>
      <c r="Q222" s="129">
        <v>0.1774</v>
      </c>
      <c r="R222" s="129">
        <v>0.185</v>
      </c>
      <c r="S222" s="129">
        <v>0.18360000000000001</v>
      </c>
      <c r="T222" s="129">
        <v>0.184</v>
      </c>
      <c r="U222" s="129">
        <v>0.17599999999999999</v>
      </c>
      <c r="V222" s="129">
        <v>0.18110000000000001</v>
      </c>
      <c r="W222" s="129">
        <v>0.1918</v>
      </c>
      <c r="X222" s="129">
        <v>0.1797</v>
      </c>
      <c r="Y222" s="129">
        <v>0.17449999999999999</v>
      </c>
      <c r="Z222" s="129">
        <v>0.17879999999999999</v>
      </c>
      <c r="AA222" s="129">
        <v>0.1825</v>
      </c>
      <c r="AB222" s="129">
        <v>0.18509999999999999</v>
      </c>
      <c r="AC222" s="129">
        <v>0.1792</v>
      </c>
      <c r="AD222" s="129">
        <v>0.18440000000000001</v>
      </c>
      <c r="AE222" s="129">
        <v>0.18340000000000001</v>
      </c>
      <c r="AF222" s="129">
        <v>0.19170000000000001</v>
      </c>
      <c r="AG222" s="129">
        <v>0.17649999999999999</v>
      </c>
      <c r="AH222" s="129">
        <v>0.18149999999999999</v>
      </c>
      <c r="AI222" s="129">
        <v>0.18110000000000001</v>
      </c>
      <c r="AJ222" s="129">
        <v>0.18640000000000001</v>
      </c>
      <c r="AK222" s="129">
        <v>0.1905</v>
      </c>
      <c r="AL222" s="129">
        <v>0.1787</v>
      </c>
      <c r="AM222" s="129">
        <v>0.185</v>
      </c>
      <c r="AN222" s="129">
        <v>0.18340000000000001</v>
      </c>
      <c r="AO222" s="129">
        <v>0.18809999999999999</v>
      </c>
      <c r="AP222" s="129">
        <v>0.18129999999999999</v>
      </c>
      <c r="AQ222" s="129">
        <v>0.18459999999999999</v>
      </c>
      <c r="AR222" s="129">
        <v>0.184</v>
      </c>
      <c r="AS222" s="129">
        <v>0.18129999999999999</v>
      </c>
      <c r="AT222" s="129">
        <v>0.16830000000000001</v>
      </c>
      <c r="AU222" s="129">
        <v>0.1797</v>
      </c>
      <c r="AV222" s="129">
        <v>0.18129999999999999</v>
      </c>
      <c r="AW222" s="129">
        <v>0.183</v>
      </c>
      <c r="AX222" s="129">
        <v>0.187</v>
      </c>
      <c r="AY222" s="129">
        <v>0.1764</v>
      </c>
      <c r="AZ222" s="129">
        <v>0.1832</v>
      </c>
      <c r="BA222" s="129">
        <v>0.17860000000000001</v>
      </c>
      <c r="BB222" s="129">
        <v>0.18099999999999999</v>
      </c>
      <c r="BC222" s="129">
        <v>0.1812</v>
      </c>
      <c r="BD222" s="129">
        <v>0.19339999999999999</v>
      </c>
      <c r="BE222" s="129">
        <v>0.17979999999999999</v>
      </c>
      <c r="BF222" s="129">
        <v>0.18329999999999999</v>
      </c>
      <c r="BG222" s="129">
        <v>0.1837</v>
      </c>
      <c r="BH222" s="129">
        <v>0.1769</v>
      </c>
      <c r="BI222" s="129">
        <v>0.18099999999999999</v>
      </c>
      <c r="BJ222" s="129">
        <v>0.17910000000000001</v>
      </c>
      <c r="BK222" s="129">
        <v>0.18429999999999999</v>
      </c>
      <c r="BL222" s="129">
        <v>0.186</v>
      </c>
      <c r="BM222" s="129">
        <v>0.1699</v>
      </c>
      <c r="BN222" s="129">
        <v>0.1857</v>
      </c>
      <c r="BO222" s="129">
        <v>0.17760000000000001</v>
      </c>
      <c r="BP222" s="129">
        <v>0.17480000000000001</v>
      </c>
      <c r="BQ222" s="129">
        <v>0.18210000000000001</v>
      </c>
      <c r="BR222" s="129">
        <v>0.182</v>
      </c>
      <c r="BS222" s="129">
        <v>0.18049999999999999</v>
      </c>
      <c r="BT222" s="129">
        <v>0.1837</v>
      </c>
      <c r="BU222" s="129">
        <v>0.182</v>
      </c>
      <c r="BV222" s="129">
        <v>0.17799999999999999</v>
      </c>
      <c r="BW222" s="129">
        <v>0.18279999999999999</v>
      </c>
      <c r="BX222" s="129">
        <v>0.17810000000000001</v>
      </c>
      <c r="BY222" s="129">
        <v>0.18379999999999999</v>
      </c>
      <c r="BZ222" s="129">
        <v>0.1802</v>
      </c>
      <c r="CA222" s="54" t="s">
        <v>8505</v>
      </c>
    </row>
    <row r="223" spans="1:79" ht="15.75" customHeight="1">
      <c r="A223" s="54" t="s">
        <v>9310</v>
      </c>
      <c r="B223" s="129">
        <v>0.112</v>
      </c>
      <c r="C223" s="129">
        <v>0.115</v>
      </c>
      <c r="D223" s="129">
        <v>0.10970000000000001</v>
      </c>
      <c r="E223" s="129">
        <v>0.1053</v>
      </c>
      <c r="F223" s="129">
        <v>0.1096</v>
      </c>
      <c r="G223" s="129">
        <v>0.1135</v>
      </c>
      <c r="H223" s="129">
        <v>0.1115</v>
      </c>
      <c r="I223" s="129">
        <v>0.1159</v>
      </c>
      <c r="J223" s="129">
        <v>0.1085</v>
      </c>
      <c r="K223" s="129">
        <v>0.1114</v>
      </c>
      <c r="L223" s="129">
        <v>0.10349999999999999</v>
      </c>
      <c r="M223" s="129">
        <v>0.1099</v>
      </c>
      <c r="N223" s="129">
        <v>0.1119</v>
      </c>
      <c r="O223" s="129">
        <v>0.1091</v>
      </c>
      <c r="P223" s="129">
        <v>0.1159</v>
      </c>
      <c r="Q223" s="129">
        <v>0.1069</v>
      </c>
      <c r="R223" s="129">
        <v>0.1152</v>
      </c>
      <c r="S223" s="129">
        <v>0.109</v>
      </c>
      <c r="T223" s="129">
        <v>0.1154</v>
      </c>
      <c r="U223" s="129">
        <v>0.10630000000000001</v>
      </c>
      <c r="V223" s="129">
        <v>0.107</v>
      </c>
      <c r="W223" s="129">
        <v>0.1188</v>
      </c>
      <c r="X223" s="129">
        <v>0.1079</v>
      </c>
      <c r="Y223" s="129">
        <v>0.1062</v>
      </c>
      <c r="Z223" s="129">
        <v>0.1099</v>
      </c>
      <c r="AA223" s="129">
        <v>0.1137</v>
      </c>
      <c r="AB223" s="129">
        <v>0.1134</v>
      </c>
      <c r="AC223" s="129">
        <v>0.1105</v>
      </c>
      <c r="AD223" s="129">
        <v>0.113</v>
      </c>
      <c r="AE223" s="129">
        <v>0.10979999999999999</v>
      </c>
      <c r="AF223" s="129">
        <v>0.1188</v>
      </c>
      <c r="AG223" s="129">
        <v>0.1079</v>
      </c>
      <c r="AH223" s="129">
        <v>0.11119999999999999</v>
      </c>
      <c r="AI223" s="129">
        <v>0.112</v>
      </c>
      <c r="AJ223" s="129">
        <v>0.11409999999999999</v>
      </c>
      <c r="AK223" s="129">
        <v>0.11990000000000001</v>
      </c>
      <c r="AL223" s="129">
        <v>0.1095</v>
      </c>
      <c r="AM223" s="129">
        <v>0.11169999999999999</v>
      </c>
      <c r="AN223" s="129">
        <v>0.11609999999999999</v>
      </c>
      <c r="AO223" s="129">
        <v>0.1153</v>
      </c>
      <c r="AP223" s="129">
        <v>0.11260000000000001</v>
      </c>
      <c r="AQ223" s="129">
        <v>0.1103</v>
      </c>
      <c r="AR223" s="129">
        <v>0.11310000000000001</v>
      </c>
      <c r="AS223" s="129">
        <v>0.1094</v>
      </c>
      <c r="AT223" s="129">
        <v>0.10539999999999999</v>
      </c>
      <c r="AU223" s="129">
        <v>0.1095</v>
      </c>
      <c r="AV223" s="129">
        <v>0.1096</v>
      </c>
      <c r="AW223" s="129">
        <v>0.1134</v>
      </c>
      <c r="AX223" s="129">
        <v>0.11509999999999999</v>
      </c>
      <c r="AY223" s="129">
        <v>0.1095</v>
      </c>
      <c r="AZ223" s="129">
        <v>0.1119</v>
      </c>
      <c r="BA223" s="129">
        <v>0.1094</v>
      </c>
      <c r="BB223" s="129">
        <v>0.1128</v>
      </c>
      <c r="BC223" s="129">
        <v>0.1103</v>
      </c>
      <c r="BD223" s="129">
        <v>0.1193</v>
      </c>
      <c r="BE223" s="129">
        <v>0.1111</v>
      </c>
      <c r="BF223" s="129">
        <v>0.1111</v>
      </c>
      <c r="BG223" s="129">
        <v>0.11360000000000001</v>
      </c>
      <c r="BH223" s="129">
        <v>0.1069</v>
      </c>
      <c r="BI223" s="129">
        <v>0.113</v>
      </c>
      <c r="BJ223" s="129">
        <v>0.10829999999999999</v>
      </c>
      <c r="BK223" s="129">
        <v>0.111</v>
      </c>
      <c r="BL223" s="129">
        <v>0.11890000000000001</v>
      </c>
      <c r="BM223" s="129">
        <v>0.1037</v>
      </c>
      <c r="BN223" s="129">
        <v>0.1133</v>
      </c>
      <c r="BO223" s="129">
        <v>0.109</v>
      </c>
      <c r="BP223" s="129">
        <v>0.1055</v>
      </c>
      <c r="BQ223" s="129">
        <v>0.1123</v>
      </c>
      <c r="BR223" s="129">
        <v>0.1137</v>
      </c>
      <c r="BS223" s="129">
        <v>0.1099</v>
      </c>
      <c r="BT223" s="129">
        <v>0.1119</v>
      </c>
      <c r="BU223" s="129">
        <v>0.1132</v>
      </c>
      <c r="BV223" s="129">
        <v>0.1076</v>
      </c>
      <c r="BW223" s="129">
        <v>0.114</v>
      </c>
      <c r="BX223" s="129">
        <v>0.10639999999999999</v>
      </c>
      <c r="BY223" s="129">
        <v>0.1135</v>
      </c>
      <c r="BZ223" s="129">
        <v>0.11260000000000001</v>
      </c>
      <c r="CA223" s="54" t="s">
        <v>12088</v>
      </c>
    </row>
    <row r="224" spans="1:79" ht="15.75" customHeight="1">
      <c r="A224" s="54" t="s">
        <v>9320</v>
      </c>
      <c r="B224" s="129">
        <v>9.8199999999999996E-2</v>
      </c>
      <c r="C224" s="129">
        <v>0.1007</v>
      </c>
      <c r="D224" s="129">
        <v>9.3899999999999997E-2</v>
      </c>
      <c r="E224" s="129">
        <v>9.4299999999999995E-2</v>
      </c>
      <c r="F224" s="129">
        <v>9.4100000000000003E-2</v>
      </c>
      <c r="G224" s="129">
        <v>9.9699999999999997E-2</v>
      </c>
      <c r="H224" s="129">
        <v>9.8900000000000002E-2</v>
      </c>
      <c r="I224" s="129">
        <v>0.1007</v>
      </c>
      <c r="J224" s="129">
        <v>9.3100000000000002E-2</v>
      </c>
      <c r="K224" s="129">
        <v>9.5299999999999996E-2</v>
      </c>
      <c r="L224" s="129">
        <v>8.8999999999999996E-2</v>
      </c>
      <c r="M224" s="129">
        <v>9.5200000000000007E-2</v>
      </c>
      <c r="N224" s="129">
        <v>9.8699999999999996E-2</v>
      </c>
      <c r="O224" s="129">
        <v>9.4500000000000001E-2</v>
      </c>
      <c r="P224" s="129">
        <v>0.1014</v>
      </c>
      <c r="Q224" s="129">
        <v>9.4600000000000004E-2</v>
      </c>
      <c r="R224" s="129">
        <v>0.1013</v>
      </c>
      <c r="S224" s="129">
        <v>9.8500000000000004E-2</v>
      </c>
      <c r="T224" s="129">
        <v>9.9099999999999994E-2</v>
      </c>
      <c r="U224" s="129">
        <v>9.4200000000000006E-2</v>
      </c>
      <c r="V224" s="129">
        <v>9.3600000000000003E-2</v>
      </c>
      <c r="W224" s="129">
        <v>0.1003</v>
      </c>
      <c r="X224" s="129">
        <v>9.3399999999999997E-2</v>
      </c>
      <c r="Y224" s="129">
        <v>9.3700000000000006E-2</v>
      </c>
      <c r="Z224" s="129">
        <v>9.4299999999999995E-2</v>
      </c>
      <c r="AA224" s="129">
        <v>9.9400000000000002E-2</v>
      </c>
      <c r="AB224" s="129">
        <v>9.8599999999999993E-2</v>
      </c>
      <c r="AC224" s="129">
        <v>9.5600000000000004E-2</v>
      </c>
      <c r="AD224" s="129">
        <v>9.8299999999999998E-2</v>
      </c>
      <c r="AE224" s="129">
        <v>9.7100000000000006E-2</v>
      </c>
      <c r="AF224" s="129">
        <v>0.1007</v>
      </c>
      <c r="AG224" s="129">
        <v>9.3600000000000003E-2</v>
      </c>
      <c r="AH224" s="129">
        <v>9.7299999999999998E-2</v>
      </c>
      <c r="AI224" s="129">
        <v>9.6699999999999994E-2</v>
      </c>
      <c r="AJ224" s="129">
        <v>0.1008</v>
      </c>
      <c r="AK224" s="129">
        <v>0.1046</v>
      </c>
      <c r="AL224" s="129">
        <v>9.3700000000000006E-2</v>
      </c>
      <c r="AM224" s="129">
        <v>9.5600000000000004E-2</v>
      </c>
      <c r="AN224" s="129">
        <v>9.7900000000000001E-2</v>
      </c>
      <c r="AO224" s="129">
        <v>9.8799999999999999E-2</v>
      </c>
      <c r="AP224" s="129">
        <v>9.5399999999999999E-2</v>
      </c>
      <c r="AQ224" s="129">
        <v>9.7000000000000003E-2</v>
      </c>
      <c r="AR224" s="129">
        <v>0.1013</v>
      </c>
      <c r="AS224" s="129">
        <v>9.5399999999999999E-2</v>
      </c>
      <c r="AT224" s="129">
        <v>9.3799999999999994E-2</v>
      </c>
      <c r="AU224" s="129">
        <v>9.5699999999999993E-2</v>
      </c>
      <c r="AV224" s="129">
        <v>9.6299999999999997E-2</v>
      </c>
      <c r="AW224" s="129">
        <v>9.9599999999999994E-2</v>
      </c>
      <c r="AX224" s="129">
        <v>9.8100000000000007E-2</v>
      </c>
      <c r="AY224" s="129">
        <v>9.2899999999999996E-2</v>
      </c>
      <c r="AZ224" s="129">
        <v>9.6199999999999994E-2</v>
      </c>
      <c r="BA224" s="129">
        <v>9.4100000000000003E-2</v>
      </c>
      <c r="BB224" s="129">
        <v>9.8599999999999993E-2</v>
      </c>
      <c r="BC224" s="129">
        <v>9.64E-2</v>
      </c>
      <c r="BD224" s="129">
        <v>0.10539999999999999</v>
      </c>
      <c r="BE224" s="129">
        <v>9.7799999999999998E-2</v>
      </c>
      <c r="BF224" s="129">
        <v>9.5299999999999996E-2</v>
      </c>
      <c r="BG224" s="129">
        <v>9.8000000000000004E-2</v>
      </c>
      <c r="BH224" s="129">
        <v>9.3399999999999997E-2</v>
      </c>
      <c r="BI224" s="129">
        <v>9.8100000000000007E-2</v>
      </c>
      <c r="BJ224" s="129">
        <v>9.6500000000000002E-2</v>
      </c>
      <c r="BK224" s="129">
        <v>9.7500000000000003E-2</v>
      </c>
      <c r="BL224" s="129">
        <v>0.1024</v>
      </c>
      <c r="BM224" s="129">
        <v>9.11E-2</v>
      </c>
      <c r="BN224" s="129">
        <v>9.8199999999999996E-2</v>
      </c>
      <c r="BO224" s="129">
        <v>9.4500000000000001E-2</v>
      </c>
      <c r="BP224" s="129">
        <v>9.2299999999999993E-2</v>
      </c>
      <c r="BQ224" s="129">
        <v>9.9400000000000002E-2</v>
      </c>
      <c r="BR224" s="129">
        <v>9.6299999999999997E-2</v>
      </c>
      <c r="BS224" s="129">
        <v>9.3200000000000005E-2</v>
      </c>
      <c r="BT224" s="129">
        <v>9.6600000000000005E-2</v>
      </c>
      <c r="BU224" s="129">
        <v>9.9400000000000002E-2</v>
      </c>
      <c r="BV224" s="129">
        <v>9.4500000000000001E-2</v>
      </c>
      <c r="BW224" s="129">
        <v>9.7799999999999998E-2</v>
      </c>
      <c r="BX224" s="129">
        <v>9.4E-2</v>
      </c>
      <c r="BY224" s="129">
        <v>9.9699999999999997E-2</v>
      </c>
      <c r="BZ224" s="129">
        <v>9.8599999999999993E-2</v>
      </c>
      <c r="CA224" s="54" t="s">
        <v>9691</v>
      </c>
    </row>
    <row r="225" spans="1:79" ht="15.75" customHeight="1">
      <c r="A225" s="54" t="s">
        <v>9329</v>
      </c>
      <c r="B225" s="129">
        <v>7.0099999999999996E-2</v>
      </c>
      <c r="C225" s="129">
        <v>7.0699999999999999E-2</v>
      </c>
      <c r="D225" s="129">
        <v>6.8500000000000005E-2</v>
      </c>
      <c r="E225" s="129">
        <v>6.9400000000000003E-2</v>
      </c>
      <c r="F225" s="129">
        <v>6.6799999999999998E-2</v>
      </c>
      <c r="G225" s="129">
        <v>7.3099999999999998E-2</v>
      </c>
      <c r="H225" s="129">
        <v>7.2099999999999997E-2</v>
      </c>
      <c r="I225" s="129">
        <v>7.2900000000000006E-2</v>
      </c>
      <c r="J225" s="129">
        <v>6.8000000000000005E-2</v>
      </c>
      <c r="K225" s="129">
        <v>7.0400000000000004E-2</v>
      </c>
      <c r="L225" s="129">
        <v>6.6799999999999998E-2</v>
      </c>
      <c r="M225" s="129">
        <v>6.88E-2</v>
      </c>
      <c r="N225" s="129">
        <v>7.17E-2</v>
      </c>
      <c r="O225" s="129">
        <v>6.8199999999999997E-2</v>
      </c>
      <c r="P225" s="129">
        <v>7.4999999999999997E-2</v>
      </c>
      <c r="Q225" s="129">
        <v>7.0099999999999996E-2</v>
      </c>
      <c r="R225" s="129">
        <v>7.4300000000000005E-2</v>
      </c>
      <c r="S225" s="129">
        <v>7.1199999999999999E-2</v>
      </c>
      <c r="T225" s="129">
        <v>7.2400000000000006E-2</v>
      </c>
      <c r="U225" s="129">
        <v>6.9099999999999995E-2</v>
      </c>
      <c r="V225" s="129">
        <v>6.7599999999999993E-2</v>
      </c>
      <c r="W225" s="129">
        <v>7.1800000000000003E-2</v>
      </c>
      <c r="X225" s="129">
        <v>6.5500000000000003E-2</v>
      </c>
      <c r="Y225" s="129">
        <v>6.93E-2</v>
      </c>
      <c r="Z225" s="129">
        <v>6.6299999999999998E-2</v>
      </c>
      <c r="AA225" s="129">
        <v>7.1099999999999997E-2</v>
      </c>
      <c r="AB225" s="129">
        <v>7.0999999999999994E-2</v>
      </c>
      <c r="AC225" s="129">
        <v>7.0000000000000007E-2</v>
      </c>
      <c r="AD225" s="129">
        <v>7.1199999999999999E-2</v>
      </c>
      <c r="AE225" s="129">
        <v>7.0099999999999996E-2</v>
      </c>
      <c r="AF225" s="129">
        <v>7.1599999999999997E-2</v>
      </c>
      <c r="AG225" s="129">
        <v>6.7299999999999999E-2</v>
      </c>
      <c r="AH225" s="129">
        <v>7.2900000000000006E-2</v>
      </c>
      <c r="AI225" s="129">
        <v>7.1499999999999994E-2</v>
      </c>
      <c r="AJ225" s="129">
        <v>7.3800000000000004E-2</v>
      </c>
      <c r="AK225" s="129">
        <v>7.6600000000000001E-2</v>
      </c>
      <c r="AL225" s="129">
        <v>6.83E-2</v>
      </c>
      <c r="AM225" s="129">
        <v>7.2400000000000006E-2</v>
      </c>
      <c r="AN225" s="129">
        <v>7.0099999999999996E-2</v>
      </c>
      <c r="AO225" s="129">
        <v>7.0000000000000007E-2</v>
      </c>
      <c r="AP225" s="129">
        <v>7.1599999999999997E-2</v>
      </c>
      <c r="AQ225" s="129">
        <v>6.9199999999999998E-2</v>
      </c>
      <c r="AR225" s="129">
        <v>7.4899999999999994E-2</v>
      </c>
      <c r="AS225" s="129">
        <v>6.9099999999999995E-2</v>
      </c>
      <c r="AT225" s="129">
        <v>6.8099999999999994E-2</v>
      </c>
      <c r="AU225" s="129">
        <v>6.8000000000000005E-2</v>
      </c>
      <c r="AV225" s="129">
        <v>7.2099999999999997E-2</v>
      </c>
      <c r="AW225" s="129">
        <v>7.4300000000000005E-2</v>
      </c>
      <c r="AX225" s="129">
        <v>7.0900000000000005E-2</v>
      </c>
      <c r="AY225" s="129">
        <v>6.7699999999999996E-2</v>
      </c>
      <c r="AZ225" s="129">
        <v>7.2999999999999995E-2</v>
      </c>
      <c r="BA225" s="129">
        <v>7.17E-2</v>
      </c>
      <c r="BB225" s="129">
        <v>7.2900000000000006E-2</v>
      </c>
      <c r="BC225" s="129">
        <v>6.8500000000000005E-2</v>
      </c>
      <c r="BD225" s="129">
        <v>7.6600000000000001E-2</v>
      </c>
      <c r="BE225" s="129">
        <v>6.93E-2</v>
      </c>
      <c r="BF225" s="129">
        <v>6.6199999999999995E-2</v>
      </c>
      <c r="BG225" s="129">
        <v>7.0300000000000001E-2</v>
      </c>
      <c r="BH225" s="129">
        <v>6.9400000000000003E-2</v>
      </c>
      <c r="BI225" s="129">
        <v>7.0000000000000007E-2</v>
      </c>
      <c r="BJ225" s="129">
        <v>6.8500000000000005E-2</v>
      </c>
      <c r="BK225" s="129">
        <v>7.17E-2</v>
      </c>
      <c r="BL225" s="129">
        <v>7.2499999999999995E-2</v>
      </c>
      <c r="BM225" s="129">
        <v>6.7799999999999999E-2</v>
      </c>
      <c r="BN225" s="129">
        <v>7.0699999999999999E-2</v>
      </c>
      <c r="BO225" s="129">
        <v>6.8599999999999994E-2</v>
      </c>
      <c r="BP225" s="129">
        <v>6.8000000000000005E-2</v>
      </c>
      <c r="BQ225" s="129">
        <v>7.2099999999999997E-2</v>
      </c>
      <c r="BR225" s="129">
        <v>7.1199999999999999E-2</v>
      </c>
      <c r="BS225" s="129">
        <v>6.5600000000000006E-2</v>
      </c>
      <c r="BT225" s="129">
        <v>6.9000000000000006E-2</v>
      </c>
      <c r="BU225" s="129">
        <v>7.3099999999999998E-2</v>
      </c>
      <c r="BV225" s="129">
        <v>6.8599999999999994E-2</v>
      </c>
      <c r="BW225" s="129">
        <v>6.9599999999999995E-2</v>
      </c>
      <c r="BX225" s="129">
        <v>6.8099999999999994E-2</v>
      </c>
      <c r="BY225" s="129">
        <v>7.1300000000000002E-2</v>
      </c>
      <c r="BZ225" s="129">
        <v>7.0300000000000001E-2</v>
      </c>
      <c r="CA225" s="54" t="s">
        <v>13935</v>
      </c>
    </row>
    <row r="226" spans="1:79" ht="15.75" customHeight="1">
      <c r="A226" s="54" t="s">
        <v>9339</v>
      </c>
      <c r="B226" s="129">
        <v>0.27960000000000002</v>
      </c>
      <c r="C226" s="129">
        <v>0.29609999999999997</v>
      </c>
      <c r="D226" s="129">
        <v>0.2797</v>
      </c>
      <c r="E226" s="129">
        <v>0.2601</v>
      </c>
      <c r="F226" s="129">
        <v>0.2681</v>
      </c>
      <c r="G226" s="129">
        <v>0.2712</v>
      </c>
      <c r="H226" s="129">
        <v>0.27189999999999998</v>
      </c>
      <c r="I226" s="129">
        <v>0.27889999999999998</v>
      </c>
      <c r="J226" s="129">
        <v>0.28799999999999998</v>
      </c>
      <c r="K226" s="129">
        <v>0.26469999999999999</v>
      </c>
      <c r="L226" s="129">
        <v>0.2606</v>
      </c>
      <c r="M226" s="129">
        <v>0.27529999999999999</v>
      </c>
      <c r="N226" s="129">
        <v>0.2772</v>
      </c>
      <c r="O226" s="129">
        <v>0.27250000000000002</v>
      </c>
      <c r="P226" s="129">
        <v>0.2772</v>
      </c>
      <c r="Q226" s="129">
        <v>0.26960000000000001</v>
      </c>
      <c r="R226" s="129">
        <v>0.2823</v>
      </c>
      <c r="S226" s="129">
        <v>0.27410000000000001</v>
      </c>
      <c r="T226" s="129">
        <v>0.28220000000000001</v>
      </c>
      <c r="U226" s="129">
        <v>0.26419999999999999</v>
      </c>
      <c r="V226" s="129">
        <v>0.26150000000000001</v>
      </c>
      <c r="W226" s="129">
        <v>0.28320000000000001</v>
      </c>
      <c r="X226" s="129">
        <v>0.27550000000000002</v>
      </c>
      <c r="Y226" s="129">
        <v>0.28010000000000002</v>
      </c>
      <c r="Z226" s="129">
        <v>0.26679999999999998</v>
      </c>
      <c r="AA226" s="129">
        <v>0.2828</v>
      </c>
      <c r="AB226" s="129">
        <v>0.26840000000000003</v>
      </c>
      <c r="AC226" s="129">
        <v>0.27489999999999998</v>
      </c>
      <c r="AD226" s="129">
        <v>0.2702</v>
      </c>
      <c r="AE226" s="129">
        <v>0.26960000000000001</v>
      </c>
      <c r="AF226" s="129">
        <v>0.27479999999999999</v>
      </c>
      <c r="AG226" s="129">
        <v>0.26100000000000001</v>
      </c>
      <c r="AH226" s="129">
        <v>0.27839999999999998</v>
      </c>
      <c r="AI226" s="129">
        <v>0.27260000000000001</v>
      </c>
      <c r="AJ226" s="129">
        <v>0.26960000000000001</v>
      </c>
      <c r="AK226" s="129">
        <v>0.27439999999999998</v>
      </c>
      <c r="AL226" s="129">
        <v>0.27160000000000001</v>
      </c>
      <c r="AM226" s="129">
        <v>0.27639999999999998</v>
      </c>
      <c r="AN226" s="129">
        <v>0.27529999999999999</v>
      </c>
      <c r="AO226" s="129">
        <v>0.28689999999999999</v>
      </c>
      <c r="AP226" s="129">
        <v>0.26150000000000001</v>
      </c>
      <c r="AQ226" s="129">
        <v>0.28460000000000002</v>
      </c>
      <c r="AR226" s="129">
        <v>0.29139999999999999</v>
      </c>
      <c r="AS226" s="129">
        <v>0.26979999999999998</v>
      </c>
      <c r="AT226" s="129">
        <v>0.26879999999999998</v>
      </c>
      <c r="AU226" s="129">
        <v>0.27860000000000001</v>
      </c>
      <c r="AV226" s="129">
        <v>0.27800000000000002</v>
      </c>
      <c r="AW226" s="129">
        <v>0.27910000000000001</v>
      </c>
      <c r="AX226" s="129">
        <v>0.28970000000000001</v>
      </c>
      <c r="AY226" s="129">
        <v>0.26829999999999998</v>
      </c>
      <c r="AZ226" s="129">
        <v>0.26960000000000001</v>
      </c>
      <c r="BA226" s="129">
        <v>0.28129999999999999</v>
      </c>
      <c r="BB226" s="129">
        <v>0.27810000000000001</v>
      </c>
      <c r="BC226" s="129">
        <v>0.27579999999999999</v>
      </c>
      <c r="BD226" s="129">
        <v>0.28639999999999999</v>
      </c>
      <c r="BE226" s="129">
        <v>0.27479999999999999</v>
      </c>
      <c r="BF226" s="129">
        <v>0.26800000000000002</v>
      </c>
      <c r="BG226" s="129">
        <v>0.27079999999999999</v>
      </c>
      <c r="BH226" s="129">
        <v>0.25540000000000002</v>
      </c>
      <c r="BI226" s="129">
        <v>0.2737</v>
      </c>
      <c r="BJ226" s="129">
        <v>0.28510000000000002</v>
      </c>
      <c r="BK226" s="129">
        <v>0.27879999999999999</v>
      </c>
      <c r="BL226" s="129">
        <v>0.28170000000000001</v>
      </c>
      <c r="BM226" s="129">
        <v>0.25819999999999999</v>
      </c>
      <c r="BN226" s="129">
        <v>0.28160000000000002</v>
      </c>
      <c r="BO226" s="129">
        <v>0.27379999999999999</v>
      </c>
      <c r="BP226" s="129">
        <v>0.26419999999999999</v>
      </c>
      <c r="BQ226" s="129">
        <v>0.26790000000000003</v>
      </c>
      <c r="BR226" s="129">
        <v>0.28000000000000003</v>
      </c>
      <c r="BS226" s="129">
        <v>0.2782</v>
      </c>
      <c r="BT226" s="129">
        <v>0.28160000000000002</v>
      </c>
      <c r="BU226" s="129">
        <v>0.27489999999999998</v>
      </c>
      <c r="BV226" s="129">
        <v>0.26400000000000001</v>
      </c>
      <c r="BW226" s="129">
        <v>0.27450000000000002</v>
      </c>
      <c r="BX226" s="129">
        <v>0.26740000000000003</v>
      </c>
      <c r="BY226" s="129">
        <v>0.27010000000000001</v>
      </c>
      <c r="BZ226" s="129">
        <v>0.28999999999999998</v>
      </c>
      <c r="CA226" s="54" t="s">
        <v>13271</v>
      </c>
    </row>
    <row r="227" spans="1:79" ht="15.75" customHeight="1">
      <c r="A227" s="54" t="s">
        <v>9349</v>
      </c>
      <c r="B227" s="129">
        <v>0.20480000000000001</v>
      </c>
      <c r="C227" s="129">
        <v>0.22389999999999999</v>
      </c>
      <c r="D227" s="129">
        <v>0.19500000000000001</v>
      </c>
      <c r="E227" s="129">
        <v>0.1958</v>
      </c>
      <c r="F227" s="129">
        <v>0.19639999999999999</v>
      </c>
      <c r="G227" s="129">
        <v>0.2046</v>
      </c>
      <c r="H227" s="129">
        <v>0.21510000000000001</v>
      </c>
      <c r="I227" s="129">
        <v>0.21779999999999999</v>
      </c>
      <c r="J227" s="129">
        <v>0.21010000000000001</v>
      </c>
      <c r="K227" s="129">
        <v>0.2011</v>
      </c>
      <c r="L227" s="129">
        <v>0.1951</v>
      </c>
      <c r="M227" s="129">
        <v>0.1971</v>
      </c>
      <c r="N227" s="129">
        <v>0.19689999999999999</v>
      </c>
      <c r="O227" s="129">
        <v>0.193</v>
      </c>
      <c r="P227" s="129">
        <v>0.2072</v>
      </c>
      <c r="Q227" s="129">
        <v>0.19650000000000001</v>
      </c>
      <c r="R227" s="129">
        <v>0.21290000000000001</v>
      </c>
      <c r="S227" s="129">
        <v>0.2114</v>
      </c>
      <c r="T227" s="129">
        <v>0.20130000000000001</v>
      </c>
      <c r="U227" s="129">
        <v>0.1898</v>
      </c>
      <c r="V227" s="129">
        <v>0.20200000000000001</v>
      </c>
      <c r="W227" s="129">
        <v>0.21160000000000001</v>
      </c>
      <c r="X227" s="129">
        <v>0.2046</v>
      </c>
      <c r="Y227" s="129">
        <v>0.19500000000000001</v>
      </c>
      <c r="Z227" s="129">
        <v>0.19520000000000001</v>
      </c>
      <c r="AA227" s="129">
        <v>0.2059</v>
      </c>
      <c r="AB227" s="129">
        <v>0.19939999999999999</v>
      </c>
      <c r="AC227" s="129">
        <v>0.19739999999999999</v>
      </c>
      <c r="AD227" s="129">
        <v>0.19650000000000001</v>
      </c>
      <c r="AE227" s="129">
        <v>0.2026</v>
      </c>
      <c r="AF227" s="129">
        <v>0.2049</v>
      </c>
      <c r="AG227" s="129">
        <v>0.20830000000000001</v>
      </c>
      <c r="AH227" s="129">
        <v>0.21360000000000001</v>
      </c>
      <c r="AI227" s="129">
        <v>0.19309999999999999</v>
      </c>
      <c r="AJ227" s="129">
        <v>0.20799999999999999</v>
      </c>
      <c r="AK227" s="129">
        <v>0.20269999999999999</v>
      </c>
      <c r="AL227" s="129">
        <v>0.2039</v>
      </c>
      <c r="AM227" s="129">
        <v>0.2064</v>
      </c>
      <c r="AN227" s="129">
        <v>0.20910000000000001</v>
      </c>
      <c r="AO227" s="129">
        <v>0.20730000000000001</v>
      </c>
      <c r="AP227" s="129">
        <v>0.1976</v>
      </c>
      <c r="AQ227" s="129">
        <v>0.20760000000000001</v>
      </c>
      <c r="AR227" s="129">
        <v>0.2102</v>
      </c>
      <c r="AS227" s="129">
        <v>0.2031</v>
      </c>
      <c r="AT227" s="129">
        <v>0.20649999999999999</v>
      </c>
      <c r="AU227" s="129">
        <v>0.21110000000000001</v>
      </c>
      <c r="AV227" s="129">
        <v>0.1958</v>
      </c>
      <c r="AW227" s="129">
        <v>0.1973</v>
      </c>
      <c r="AX227" s="129">
        <v>0.20530000000000001</v>
      </c>
      <c r="AY227" s="129">
        <v>0.20630000000000001</v>
      </c>
      <c r="AZ227" s="129">
        <v>0.19350000000000001</v>
      </c>
      <c r="BA227" s="129">
        <v>0.2107</v>
      </c>
      <c r="BB227" s="129">
        <v>0.22259999999999999</v>
      </c>
      <c r="BC227" s="129">
        <v>0.20319999999999999</v>
      </c>
      <c r="BD227" s="129">
        <v>0.216</v>
      </c>
      <c r="BE227" s="129">
        <v>0.2024</v>
      </c>
      <c r="BF227" s="129">
        <v>0.1988</v>
      </c>
      <c r="BG227" s="129">
        <v>0.2026</v>
      </c>
      <c r="BH227" s="129">
        <v>0.20530000000000001</v>
      </c>
      <c r="BI227" s="129">
        <v>0.20549999999999999</v>
      </c>
      <c r="BJ227" s="129">
        <v>0.2019</v>
      </c>
      <c r="BK227" s="129">
        <v>0.20280000000000001</v>
      </c>
      <c r="BL227" s="129">
        <v>0.20430000000000001</v>
      </c>
      <c r="BM227" s="129">
        <v>0.19400000000000001</v>
      </c>
      <c r="BN227" s="129">
        <v>0.20799999999999999</v>
      </c>
      <c r="BO227" s="129">
        <v>0.20300000000000001</v>
      </c>
      <c r="BP227" s="129">
        <v>0.20039999999999999</v>
      </c>
      <c r="BQ227" s="129">
        <v>0.20100000000000001</v>
      </c>
      <c r="BR227" s="129">
        <v>0.20180000000000001</v>
      </c>
      <c r="BS227" s="129">
        <v>0.21920000000000001</v>
      </c>
      <c r="BT227" s="129">
        <v>0.2099</v>
      </c>
      <c r="BU227" s="129">
        <v>0.20039999999999999</v>
      </c>
      <c r="BV227" s="129">
        <v>0.1978</v>
      </c>
      <c r="BW227" s="129">
        <v>0.2014</v>
      </c>
      <c r="BX227" s="129">
        <v>0.20069999999999999</v>
      </c>
      <c r="BY227" s="129">
        <v>0.20119999999999999</v>
      </c>
      <c r="BZ227" s="129">
        <v>0.19919999999999999</v>
      </c>
      <c r="CA227" s="54" t="s">
        <v>9094</v>
      </c>
    </row>
    <row r="228" spans="1:79" ht="15.75" customHeight="1">
      <c r="A228" s="54" t="s">
        <v>9359</v>
      </c>
      <c r="B228" s="129">
        <v>3.39E-2</v>
      </c>
      <c r="C228" s="129">
        <v>3.2399999999999998E-2</v>
      </c>
      <c r="D228" s="129">
        <v>3.0200000000000001E-2</v>
      </c>
      <c r="E228" s="129">
        <v>4.07E-2</v>
      </c>
      <c r="F228" s="129">
        <v>3.04E-2</v>
      </c>
      <c r="G228" s="129">
        <v>3.1E-2</v>
      </c>
      <c r="H228" s="129">
        <v>2.8799999999999999E-2</v>
      </c>
      <c r="I228" s="129">
        <v>3.2899999999999999E-2</v>
      </c>
      <c r="J228" s="129">
        <v>3.4000000000000002E-2</v>
      </c>
      <c r="K228" s="129">
        <v>3.0200000000000001E-2</v>
      </c>
      <c r="L228" s="129">
        <v>2.98E-2</v>
      </c>
      <c r="M228" s="129">
        <v>2.93E-2</v>
      </c>
      <c r="N228" s="129">
        <v>3.2199999999999999E-2</v>
      </c>
      <c r="O228" s="129">
        <v>3.1399999999999997E-2</v>
      </c>
      <c r="P228" s="129">
        <v>3.0800000000000001E-2</v>
      </c>
      <c r="Q228" s="129">
        <v>2.9499999999999998E-2</v>
      </c>
      <c r="R228" s="129">
        <v>2.8199999999999999E-2</v>
      </c>
      <c r="S228" s="129">
        <v>2.98E-2</v>
      </c>
      <c r="T228" s="129">
        <v>3.2399999999999998E-2</v>
      </c>
      <c r="U228" s="129">
        <v>3.1600000000000003E-2</v>
      </c>
      <c r="V228" s="129">
        <v>3.0099999999999998E-2</v>
      </c>
      <c r="W228" s="129">
        <v>3.2800000000000003E-2</v>
      </c>
      <c r="X228" s="129">
        <v>3.0700000000000002E-2</v>
      </c>
      <c r="Y228" s="129">
        <v>3.2199999999999999E-2</v>
      </c>
      <c r="Z228" s="129">
        <v>2.8500000000000001E-2</v>
      </c>
      <c r="AA228" s="129">
        <v>2.7400000000000001E-2</v>
      </c>
      <c r="AB228" s="129">
        <v>2.98E-2</v>
      </c>
      <c r="AC228" s="129">
        <v>3.3099999999999997E-2</v>
      </c>
      <c r="AD228" s="129">
        <v>2.87E-2</v>
      </c>
      <c r="AE228" s="129">
        <v>2.9600000000000001E-2</v>
      </c>
      <c r="AF228" s="129">
        <v>3.2399999999999998E-2</v>
      </c>
      <c r="AG228" s="129">
        <v>3.27E-2</v>
      </c>
      <c r="AH228" s="129">
        <v>3.3000000000000002E-2</v>
      </c>
      <c r="AI228" s="129">
        <v>3.2000000000000001E-2</v>
      </c>
      <c r="AJ228" s="129">
        <v>3.27E-2</v>
      </c>
      <c r="AK228" s="129">
        <v>3.2199999999999999E-2</v>
      </c>
      <c r="AL228" s="129">
        <v>2.9499999999999998E-2</v>
      </c>
      <c r="AM228" s="129">
        <v>3.5200000000000002E-2</v>
      </c>
      <c r="AN228" s="129">
        <v>2.8799999999999999E-2</v>
      </c>
      <c r="AO228" s="129">
        <v>3.3500000000000002E-2</v>
      </c>
      <c r="AP228" s="129">
        <v>2.9899999999999999E-2</v>
      </c>
      <c r="AQ228" s="129">
        <v>2.98E-2</v>
      </c>
      <c r="AR228" s="129">
        <v>3.0499999999999999E-2</v>
      </c>
      <c r="AS228" s="129">
        <v>3.2599999999999997E-2</v>
      </c>
      <c r="AT228" s="129">
        <v>2.86E-2</v>
      </c>
      <c r="AU228" s="129">
        <v>3.1899999999999998E-2</v>
      </c>
      <c r="AV228" s="129">
        <v>2.8500000000000001E-2</v>
      </c>
      <c r="AW228" s="129">
        <v>3.2300000000000002E-2</v>
      </c>
      <c r="AX228" s="129">
        <v>3.1099999999999999E-2</v>
      </c>
      <c r="AY228" s="129">
        <v>3.2899999999999999E-2</v>
      </c>
      <c r="AZ228" s="129">
        <v>3.0499999999999999E-2</v>
      </c>
      <c r="BA228" s="129">
        <v>3.4599999999999999E-2</v>
      </c>
      <c r="BB228" s="129">
        <v>3.1199999999999999E-2</v>
      </c>
      <c r="BC228" s="129">
        <v>3.1899999999999998E-2</v>
      </c>
      <c r="BD228" s="129">
        <v>3.3000000000000002E-2</v>
      </c>
      <c r="BE228" s="129">
        <v>3.5000000000000003E-2</v>
      </c>
      <c r="BF228" s="129">
        <v>2.81E-2</v>
      </c>
      <c r="BG228" s="129">
        <v>2.87E-2</v>
      </c>
      <c r="BH228" s="129">
        <v>3.0800000000000001E-2</v>
      </c>
      <c r="BI228" s="129">
        <v>3.1800000000000002E-2</v>
      </c>
      <c r="BJ228" s="129">
        <v>3.1199999999999999E-2</v>
      </c>
      <c r="BK228" s="129">
        <v>3.2599999999999997E-2</v>
      </c>
      <c r="BL228" s="129">
        <v>3.3700000000000001E-2</v>
      </c>
      <c r="BM228" s="129">
        <v>3.1099999999999999E-2</v>
      </c>
      <c r="BN228" s="129">
        <v>3.4799999999999998E-2</v>
      </c>
      <c r="BO228" s="129">
        <v>2.9399999999999999E-2</v>
      </c>
      <c r="BP228" s="129">
        <v>3.1600000000000003E-2</v>
      </c>
      <c r="BQ228" s="129">
        <v>2.9600000000000001E-2</v>
      </c>
      <c r="BR228" s="129">
        <v>3.0700000000000002E-2</v>
      </c>
      <c r="BS228" s="129">
        <v>3.4200000000000001E-2</v>
      </c>
      <c r="BT228" s="129">
        <v>3.2800000000000003E-2</v>
      </c>
      <c r="BU228" s="129">
        <v>3.2899999999999999E-2</v>
      </c>
      <c r="BV228" s="129">
        <v>3.15E-2</v>
      </c>
      <c r="BW228" s="129">
        <v>2.8199999999999999E-2</v>
      </c>
      <c r="BX228" s="129">
        <v>3.0200000000000001E-2</v>
      </c>
      <c r="BY228" s="129">
        <v>2.9499999999999998E-2</v>
      </c>
      <c r="BZ228" s="129">
        <v>3.1699999999999999E-2</v>
      </c>
      <c r="CA228" s="54" t="s">
        <v>9019</v>
      </c>
    </row>
    <row r="229" spans="1:79" ht="15.75" customHeight="1">
      <c r="CA229" s="89"/>
    </row>
    <row r="230" spans="1:79" ht="15.75" customHeight="1">
      <c r="CA230" s="89"/>
    </row>
    <row r="231" spans="1:79" ht="15.75" customHeight="1">
      <c r="CA231" s="89"/>
    </row>
    <row r="232" spans="1:79" ht="15.75" customHeight="1">
      <c r="CA232" s="89"/>
    </row>
    <row r="233" spans="1:79" ht="15.75" customHeight="1">
      <c r="CA233" s="89"/>
    </row>
    <row r="234" spans="1:79" ht="15.75" customHeight="1">
      <c r="CA234" s="89"/>
    </row>
    <row r="235" spans="1:79" ht="15.75" customHeight="1">
      <c r="CA235" s="89"/>
    </row>
    <row r="236" spans="1:79" ht="15.75" customHeight="1">
      <c r="CA236" s="89"/>
    </row>
    <row r="237" spans="1:79" ht="15.75" customHeight="1">
      <c r="CA237" s="89"/>
    </row>
    <row r="238" spans="1:79" ht="15.75" customHeight="1">
      <c r="CA238" s="89"/>
    </row>
    <row r="239" spans="1:79" ht="15.75" customHeight="1">
      <c r="CA239" s="89"/>
    </row>
    <row r="240" spans="1:79" ht="15.75" customHeight="1">
      <c r="CA240" s="89"/>
    </row>
    <row r="241" spans="79:79" ht="15.75" customHeight="1">
      <c r="CA241" s="89"/>
    </row>
    <row r="242" spans="79:79" ht="15.75" customHeight="1">
      <c r="CA242" s="89"/>
    </row>
    <row r="243" spans="79:79" ht="15.75" customHeight="1">
      <c r="CA243" s="89"/>
    </row>
    <row r="244" spans="79:79" ht="15.75" customHeight="1">
      <c r="CA244" s="89"/>
    </row>
    <row r="245" spans="79:79" ht="15.75" customHeight="1">
      <c r="CA245" s="89"/>
    </row>
    <row r="246" spans="79:79" ht="15.75" customHeight="1">
      <c r="CA246" s="89"/>
    </row>
    <row r="247" spans="79:79" ht="15.75" customHeight="1">
      <c r="CA247" s="89"/>
    </row>
    <row r="248" spans="79:79" ht="15.75" customHeight="1">
      <c r="CA248" s="89"/>
    </row>
    <row r="249" spans="79:79" ht="15.75" customHeight="1">
      <c r="CA249" s="89"/>
    </row>
    <row r="250" spans="79:79" ht="15.75" customHeight="1">
      <c r="CA250" s="89"/>
    </row>
    <row r="251" spans="79:79" ht="15.75" customHeight="1">
      <c r="CA251" s="89"/>
    </row>
    <row r="252" spans="79:79" ht="15.75" customHeight="1">
      <c r="CA252" s="89"/>
    </row>
    <row r="253" spans="79:79" ht="15.75" customHeight="1">
      <c r="CA253" s="89"/>
    </row>
    <row r="254" spans="79:79" ht="15.75" customHeight="1">
      <c r="CA254" s="89"/>
    </row>
    <row r="255" spans="79:79" ht="15.75" customHeight="1">
      <c r="CA255" s="89"/>
    </row>
    <row r="256" spans="79:79" ht="15.75" customHeight="1">
      <c r="CA256" s="89"/>
    </row>
    <row r="257" spans="79:79" ht="15.75" customHeight="1">
      <c r="CA257" s="89"/>
    </row>
    <row r="258" spans="79:79" ht="15.75" customHeight="1">
      <c r="CA258" s="89"/>
    </row>
    <row r="259" spans="79:79" ht="15.75" customHeight="1">
      <c r="CA259" s="89"/>
    </row>
    <row r="260" spans="79:79" ht="15.75" customHeight="1">
      <c r="CA260" s="89"/>
    </row>
    <row r="261" spans="79:79" ht="15.75" customHeight="1">
      <c r="CA261" s="89"/>
    </row>
    <row r="262" spans="79:79" ht="15.75" customHeight="1">
      <c r="CA262" s="89"/>
    </row>
    <row r="263" spans="79:79" ht="15.75" customHeight="1">
      <c r="CA263" s="89"/>
    </row>
    <row r="264" spans="79:79" ht="15.75" customHeight="1">
      <c r="CA264" s="89"/>
    </row>
    <row r="265" spans="79:79" ht="15.75" customHeight="1">
      <c r="CA265" s="89"/>
    </row>
    <row r="266" spans="79:79" ht="15.75" customHeight="1">
      <c r="CA266" s="89"/>
    </row>
    <row r="267" spans="79:79" ht="15.75" customHeight="1">
      <c r="CA267" s="89"/>
    </row>
    <row r="268" spans="79:79" ht="15.75" customHeight="1">
      <c r="CA268" s="89"/>
    </row>
    <row r="269" spans="79:79" ht="15.75" customHeight="1">
      <c r="CA269" s="89"/>
    </row>
    <row r="270" spans="79:79" ht="15.75" customHeight="1">
      <c r="CA270" s="89"/>
    </row>
    <row r="271" spans="79:79" ht="15.75" customHeight="1">
      <c r="CA271" s="89"/>
    </row>
    <row r="272" spans="79:79" ht="15.75" customHeight="1">
      <c r="CA272" s="89"/>
    </row>
    <row r="273" spans="79:79" ht="15.75" customHeight="1">
      <c r="CA273" s="89"/>
    </row>
    <row r="274" spans="79:79" ht="15.75" customHeight="1">
      <c r="CA274" s="89"/>
    </row>
    <row r="275" spans="79:79" ht="15.75" customHeight="1">
      <c r="CA275" s="89"/>
    </row>
    <row r="276" spans="79:79" ht="15.75" customHeight="1">
      <c r="CA276" s="89"/>
    </row>
    <row r="277" spans="79:79" ht="15.75" customHeight="1">
      <c r="CA277" s="89"/>
    </row>
    <row r="278" spans="79:79" ht="15.75" customHeight="1">
      <c r="CA278" s="89"/>
    </row>
    <row r="279" spans="79:79" ht="15.75" customHeight="1">
      <c r="CA279" s="89"/>
    </row>
    <row r="280" spans="79:79" ht="15.75" customHeight="1">
      <c r="CA280" s="89"/>
    </row>
    <row r="281" spans="79:79" ht="15.75" customHeight="1">
      <c r="CA281" s="89"/>
    </row>
    <row r="282" spans="79:79" ht="15.75" customHeight="1">
      <c r="CA282" s="89"/>
    </row>
    <row r="283" spans="79:79" ht="15.75" customHeight="1">
      <c r="CA283" s="89"/>
    </row>
    <row r="284" spans="79:79" ht="15.75" customHeight="1">
      <c r="CA284" s="89"/>
    </row>
    <row r="285" spans="79:79" ht="15.75" customHeight="1">
      <c r="CA285" s="89"/>
    </row>
    <row r="286" spans="79:79" ht="15.75" customHeight="1">
      <c r="CA286" s="89"/>
    </row>
    <row r="287" spans="79:79" ht="15.75" customHeight="1">
      <c r="CA287" s="89"/>
    </row>
    <row r="288" spans="79:79" ht="15.75" customHeight="1">
      <c r="CA288" s="89"/>
    </row>
    <row r="289" spans="79:79" ht="15.75" customHeight="1">
      <c r="CA289" s="89"/>
    </row>
    <row r="290" spans="79:79" ht="15.75" customHeight="1">
      <c r="CA290" s="89"/>
    </row>
    <row r="291" spans="79:79" ht="15.75" customHeight="1">
      <c r="CA291" s="89"/>
    </row>
    <row r="292" spans="79:79" ht="15.75" customHeight="1">
      <c r="CA292" s="89"/>
    </row>
    <row r="293" spans="79:79" ht="15.75" customHeight="1">
      <c r="CA293" s="89"/>
    </row>
    <row r="294" spans="79:79" ht="15.75" customHeight="1">
      <c r="CA294" s="89"/>
    </row>
    <row r="295" spans="79:79" ht="15.75" customHeight="1">
      <c r="CA295" s="89"/>
    </row>
    <row r="296" spans="79:79" ht="15.75" customHeight="1">
      <c r="CA296" s="89"/>
    </row>
    <row r="297" spans="79:79" ht="15.75" customHeight="1">
      <c r="CA297" s="89"/>
    </row>
    <row r="298" spans="79:79" ht="15.75" customHeight="1">
      <c r="CA298" s="89"/>
    </row>
    <row r="299" spans="79:79" ht="15.75" customHeight="1">
      <c r="CA299" s="89"/>
    </row>
    <row r="300" spans="79:79" ht="15.75" customHeight="1">
      <c r="CA300" s="89"/>
    </row>
    <row r="301" spans="79:79" ht="15.75" customHeight="1">
      <c r="CA301" s="89"/>
    </row>
    <row r="302" spans="79:79" ht="15.75" customHeight="1">
      <c r="CA302" s="89"/>
    </row>
    <row r="303" spans="79:79" ht="15.75" customHeight="1">
      <c r="CA303" s="89"/>
    </row>
    <row r="304" spans="79:79" ht="15.75" customHeight="1">
      <c r="CA304" s="89"/>
    </row>
    <row r="305" spans="79:79" ht="15.75" customHeight="1">
      <c r="CA305" s="89"/>
    </row>
    <row r="306" spans="79:79" ht="15.75" customHeight="1">
      <c r="CA306" s="89"/>
    </row>
    <row r="307" spans="79:79" ht="15.75" customHeight="1">
      <c r="CA307" s="89"/>
    </row>
    <row r="308" spans="79:79" ht="15.75" customHeight="1">
      <c r="CA308" s="89"/>
    </row>
    <row r="309" spans="79:79" ht="15.75" customHeight="1">
      <c r="CA309" s="89"/>
    </row>
    <row r="310" spans="79:79" ht="15.75" customHeight="1">
      <c r="CA310" s="89"/>
    </row>
    <row r="311" spans="79:79" ht="15.75" customHeight="1">
      <c r="CA311" s="89"/>
    </row>
    <row r="312" spans="79:79" ht="15.75" customHeight="1">
      <c r="CA312" s="89"/>
    </row>
    <row r="313" spans="79:79" ht="15.75" customHeight="1">
      <c r="CA313" s="89"/>
    </row>
    <row r="314" spans="79:79" ht="15.75" customHeight="1">
      <c r="CA314" s="89"/>
    </row>
    <row r="315" spans="79:79" ht="15.75" customHeight="1">
      <c r="CA315" s="89"/>
    </row>
    <row r="316" spans="79:79" ht="15.75" customHeight="1">
      <c r="CA316" s="89"/>
    </row>
    <row r="317" spans="79:79" ht="15.75" customHeight="1">
      <c r="CA317" s="89"/>
    </row>
    <row r="318" spans="79:79" ht="15.75" customHeight="1">
      <c r="CA318" s="89"/>
    </row>
    <row r="319" spans="79:79" ht="15.75" customHeight="1">
      <c r="CA319" s="89"/>
    </row>
    <row r="320" spans="79:79" ht="15.75" customHeight="1">
      <c r="CA320" s="89"/>
    </row>
    <row r="321" spans="79:79" ht="15.75" customHeight="1">
      <c r="CA321" s="89"/>
    </row>
    <row r="322" spans="79:79" ht="15.75" customHeight="1">
      <c r="CA322" s="89"/>
    </row>
    <row r="323" spans="79:79" ht="15.75" customHeight="1">
      <c r="CA323" s="89"/>
    </row>
    <row r="324" spans="79:79" ht="15.75" customHeight="1">
      <c r="CA324" s="89"/>
    </row>
    <row r="325" spans="79:79" ht="15.75" customHeight="1">
      <c r="CA325" s="89"/>
    </row>
    <row r="326" spans="79:79" ht="15.75" customHeight="1">
      <c r="CA326" s="89"/>
    </row>
    <row r="327" spans="79:79" ht="15.75" customHeight="1">
      <c r="CA327" s="89"/>
    </row>
    <row r="328" spans="79:79" ht="15.75" customHeight="1">
      <c r="CA328" s="89"/>
    </row>
    <row r="329" spans="79:79" ht="15.75" customHeight="1">
      <c r="CA329" s="89"/>
    </row>
    <row r="330" spans="79:79" ht="15.75" customHeight="1">
      <c r="CA330" s="89"/>
    </row>
    <row r="331" spans="79:79" ht="15.75" customHeight="1">
      <c r="CA331" s="89"/>
    </row>
    <row r="332" spans="79:79" ht="15.75" customHeight="1">
      <c r="CA332" s="89"/>
    </row>
    <row r="333" spans="79:79" ht="15.75" customHeight="1">
      <c r="CA333" s="89"/>
    </row>
    <row r="334" spans="79:79" ht="15.75" customHeight="1">
      <c r="CA334" s="89"/>
    </row>
    <row r="335" spans="79:79" ht="15.75" customHeight="1">
      <c r="CA335" s="89"/>
    </row>
    <row r="336" spans="79:79" ht="15.75" customHeight="1">
      <c r="CA336" s="89"/>
    </row>
    <row r="337" spans="79:79" ht="15.75" customHeight="1">
      <c r="CA337" s="89"/>
    </row>
    <row r="338" spans="79:79" ht="15.75" customHeight="1">
      <c r="CA338" s="89"/>
    </row>
    <row r="339" spans="79:79" ht="15.75" customHeight="1">
      <c r="CA339" s="89"/>
    </row>
    <row r="340" spans="79:79" ht="15.75" customHeight="1">
      <c r="CA340" s="89"/>
    </row>
    <row r="341" spans="79:79" ht="15.75" customHeight="1">
      <c r="CA341" s="89"/>
    </row>
    <row r="342" spans="79:79" ht="15.75" customHeight="1">
      <c r="CA342" s="89"/>
    </row>
    <row r="343" spans="79:79" ht="15.75" customHeight="1">
      <c r="CA343" s="89"/>
    </row>
    <row r="344" spans="79:79" ht="15.75" customHeight="1">
      <c r="CA344" s="89"/>
    </row>
    <row r="345" spans="79:79" ht="15.75" customHeight="1">
      <c r="CA345" s="89"/>
    </row>
    <row r="346" spans="79:79" ht="15.75" customHeight="1">
      <c r="CA346" s="89"/>
    </row>
    <row r="347" spans="79:79" ht="15.75" customHeight="1">
      <c r="CA347" s="89"/>
    </row>
    <row r="348" spans="79:79" ht="15.75" customHeight="1">
      <c r="CA348" s="89"/>
    </row>
    <row r="349" spans="79:79" ht="15.75" customHeight="1">
      <c r="CA349" s="89"/>
    </row>
    <row r="350" spans="79:79" ht="15.75" customHeight="1">
      <c r="CA350" s="89"/>
    </row>
    <row r="351" spans="79:79" ht="15.75" customHeight="1">
      <c r="CA351" s="89"/>
    </row>
    <row r="352" spans="79:79" ht="15.75" customHeight="1">
      <c r="CA352" s="89"/>
    </row>
    <row r="353" spans="79:79" ht="15.75" customHeight="1">
      <c r="CA353" s="89"/>
    </row>
    <row r="354" spans="79:79" ht="15.75" customHeight="1">
      <c r="CA354" s="89"/>
    </row>
    <row r="355" spans="79:79" ht="15.75" customHeight="1">
      <c r="CA355" s="89"/>
    </row>
    <row r="356" spans="79:79" ht="15.75" customHeight="1">
      <c r="CA356" s="89"/>
    </row>
    <row r="357" spans="79:79" ht="15.75" customHeight="1">
      <c r="CA357" s="89"/>
    </row>
    <row r="358" spans="79:79" ht="15.75" customHeight="1">
      <c r="CA358" s="89"/>
    </row>
    <row r="359" spans="79:79" ht="15.75" customHeight="1">
      <c r="CA359" s="89"/>
    </row>
    <row r="360" spans="79:79" ht="15.75" customHeight="1">
      <c r="CA360" s="89"/>
    </row>
    <row r="361" spans="79:79" ht="15.75" customHeight="1">
      <c r="CA361" s="89"/>
    </row>
    <row r="362" spans="79:79" ht="15.75" customHeight="1">
      <c r="CA362" s="89"/>
    </row>
    <row r="363" spans="79:79" ht="15.75" customHeight="1">
      <c r="CA363" s="89"/>
    </row>
    <row r="364" spans="79:79" ht="15.75" customHeight="1">
      <c r="CA364" s="89"/>
    </row>
    <row r="365" spans="79:79" ht="15.75" customHeight="1">
      <c r="CA365" s="89"/>
    </row>
    <row r="366" spans="79:79" ht="15.75" customHeight="1">
      <c r="CA366" s="89"/>
    </row>
    <row r="367" spans="79:79" ht="15.75" customHeight="1">
      <c r="CA367" s="89"/>
    </row>
    <row r="368" spans="79:79" ht="15.75" customHeight="1">
      <c r="CA368" s="89"/>
    </row>
    <row r="369" spans="79:79" ht="15.75" customHeight="1">
      <c r="CA369" s="89"/>
    </row>
    <row r="370" spans="79:79" ht="15.75" customHeight="1">
      <c r="CA370" s="89"/>
    </row>
    <row r="371" spans="79:79" ht="15.75" customHeight="1">
      <c r="CA371" s="89"/>
    </row>
    <row r="372" spans="79:79" ht="15.75" customHeight="1">
      <c r="CA372" s="89"/>
    </row>
    <row r="373" spans="79:79" ht="15.75" customHeight="1">
      <c r="CA373" s="89"/>
    </row>
    <row r="374" spans="79:79" ht="15.75" customHeight="1">
      <c r="CA374" s="89"/>
    </row>
    <row r="375" spans="79:79" ht="15.75" customHeight="1">
      <c r="CA375" s="89"/>
    </row>
    <row r="376" spans="79:79" ht="15.75" customHeight="1">
      <c r="CA376" s="89"/>
    </row>
    <row r="377" spans="79:79" ht="15.75" customHeight="1">
      <c r="CA377" s="89"/>
    </row>
    <row r="378" spans="79:79" ht="15.75" customHeight="1">
      <c r="CA378" s="89"/>
    </row>
    <row r="379" spans="79:79" ht="15.75" customHeight="1">
      <c r="CA379" s="89"/>
    </row>
    <row r="380" spans="79:79" ht="15.75" customHeight="1">
      <c r="CA380" s="89"/>
    </row>
    <row r="381" spans="79:79" ht="15.75" customHeight="1">
      <c r="CA381" s="89"/>
    </row>
    <row r="382" spans="79:79" ht="15.75" customHeight="1">
      <c r="CA382" s="89"/>
    </row>
    <row r="383" spans="79:79" ht="15.75" customHeight="1">
      <c r="CA383" s="89"/>
    </row>
    <row r="384" spans="79:79" ht="15.75" customHeight="1">
      <c r="CA384" s="89"/>
    </row>
    <row r="385" spans="79:79" ht="15.75" customHeight="1">
      <c r="CA385" s="89"/>
    </row>
    <row r="386" spans="79:79" ht="15.75" customHeight="1">
      <c r="CA386" s="89"/>
    </row>
    <row r="387" spans="79:79" ht="15.75" customHeight="1">
      <c r="CA387" s="89"/>
    </row>
    <row r="388" spans="79:79" ht="15.75" customHeight="1">
      <c r="CA388" s="89"/>
    </row>
    <row r="389" spans="79:79" ht="15.75" customHeight="1">
      <c r="CA389" s="89"/>
    </row>
    <row r="390" spans="79:79" ht="15.75" customHeight="1">
      <c r="CA390" s="89"/>
    </row>
    <row r="391" spans="79:79" ht="15.75" customHeight="1">
      <c r="CA391" s="89"/>
    </row>
    <row r="392" spans="79:79" ht="15.75" customHeight="1">
      <c r="CA392" s="89"/>
    </row>
    <row r="393" spans="79:79" ht="15.75" customHeight="1">
      <c r="CA393" s="89"/>
    </row>
    <row r="394" spans="79:79" ht="15.75" customHeight="1">
      <c r="CA394" s="89"/>
    </row>
    <row r="395" spans="79:79" ht="15.75" customHeight="1">
      <c r="CA395" s="89"/>
    </row>
    <row r="396" spans="79:79" ht="15.75" customHeight="1">
      <c r="CA396" s="89"/>
    </row>
    <row r="397" spans="79:79" ht="15.75" customHeight="1">
      <c r="CA397" s="89"/>
    </row>
    <row r="398" spans="79:79" ht="15.75" customHeight="1">
      <c r="CA398" s="89"/>
    </row>
    <row r="399" spans="79:79" ht="15.75" customHeight="1">
      <c r="CA399" s="89"/>
    </row>
    <row r="400" spans="79:79" ht="15.75" customHeight="1">
      <c r="CA400" s="89"/>
    </row>
    <row r="401" spans="79:79" ht="15.75" customHeight="1">
      <c r="CA401" s="89"/>
    </row>
    <row r="402" spans="79:79" ht="15.75" customHeight="1">
      <c r="CA402" s="89"/>
    </row>
    <row r="403" spans="79:79" ht="15.75" customHeight="1">
      <c r="CA403" s="89"/>
    </row>
    <row r="404" spans="79:79" ht="15.75" customHeight="1">
      <c r="CA404" s="89"/>
    </row>
    <row r="405" spans="79:79" ht="15.75" customHeight="1">
      <c r="CA405" s="89"/>
    </row>
    <row r="406" spans="79:79" ht="15.75" customHeight="1">
      <c r="CA406" s="89"/>
    </row>
    <row r="407" spans="79:79" ht="15.75" customHeight="1">
      <c r="CA407" s="89"/>
    </row>
    <row r="408" spans="79:79" ht="15.75" customHeight="1">
      <c r="CA408" s="89"/>
    </row>
    <row r="409" spans="79:79" ht="15.75" customHeight="1">
      <c r="CA409" s="89"/>
    </row>
    <row r="410" spans="79:79" ht="15.75" customHeight="1">
      <c r="CA410" s="89"/>
    </row>
    <row r="411" spans="79:79" ht="15.75" customHeight="1">
      <c r="CA411" s="89"/>
    </row>
    <row r="412" spans="79:79" ht="15.75" customHeight="1">
      <c r="CA412" s="89"/>
    </row>
    <row r="413" spans="79:79" ht="15.75" customHeight="1">
      <c r="CA413" s="89"/>
    </row>
    <row r="414" spans="79:79" ht="15.75" customHeight="1">
      <c r="CA414" s="89"/>
    </row>
    <row r="415" spans="79:79" ht="15.75" customHeight="1">
      <c r="CA415" s="89"/>
    </row>
    <row r="416" spans="79:79" ht="15.75" customHeight="1">
      <c r="CA416" s="89"/>
    </row>
    <row r="417" spans="79:79" ht="15.75" customHeight="1">
      <c r="CA417" s="89"/>
    </row>
    <row r="418" spans="79:79" ht="15.75" customHeight="1">
      <c r="CA418" s="89"/>
    </row>
    <row r="419" spans="79:79" ht="15.75" customHeight="1">
      <c r="CA419" s="89"/>
    </row>
    <row r="420" spans="79:79" ht="15.75" customHeight="1">
      <c r="CA420" s="89"/>
    </row>
    <row r="421" spans="79:79" ht="15.75" customHeight="1">
      <c r="CA421" s="89"/>
    </row>
    <row r="422" spans="79:79" ht="15.75" customHeight="1">
      <c r="CA422" s="89"/>
    </row>
    <row r="423" spans="79:79" ht="15.75" customHeight="1">
      <c r="CA423" s="89"/>
    </row>
    <row r="424" spans="79:79" ht="15.75" customHeight="1">
      <c r="CA424" s="89"/>
    </row>
    <row r="425" spans="79:79" ht="15.75" customHeight="1">
      <c r="CA425" s="89"/>
    </row>
    <row r="426" spans="79:79" ht="15.75" customHeight="1">
      <c r="CA426" s="89"/>
    </row>
    <row r="427" spans="79:79" ht="15.75" customHeight="1">
      <c r="CA427" s="89"/>
    </row>
    <row r="428" spans="79:79" ht="15.75" customHeight="1">
      <c r="CA428" s="89"/>
    </row>
  </sheetData>
  <hyperlinks>
    <hyperlink ref="A1" location="'_index'!A1" display="Go to ––&gt;  _listAllTables" xr:uid="{00000000-0004-0000-2500-000000000000}"/>
  </hyperlinks>
  <pageMargins left="0.7" right="0.7" top="0.75" bottom="0.75" header="0" footer="0"/>
  <pageSetup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ummaryRight="0"/>
  </sheetPr>
  <dimension ref="A1:CB430"/>
  <sheetViews>
    <sheetView workbookViewId="0"/>
  </sheetViews>
  <sheetFormatPr baseColWidth="10" defaultColWidth="12.6640625" defaultRowHeight="15" customHeight="1"/>
  <cols>
    <col min="1" max="1" width="27.1640625" customWidth="1"/>
    <col min="2" max="2" width="32.5" customWidth="1"/>
    <col min="3" max="3" width="16.33203125" customWidth="1"/>
    <col min="4" max="10" width="13.83203125" customWidth="1"/>
    <col min="11" max="13" width="15" customWidth="1"/>
    <col min="14" max="33" width="16.1640625" customWidth="1"/>
    <col min="34" max="35" width="25" customWidth="1"/>
    <col min="36" max="43" width="16.1640625" customWidth="1"/>
    <col min="44" max="46" width="25" customWidth="1"/>
    <col min="47" max="47" width="23.83203125" customWidth="1"/>
    <col min="48" max="50" width="25" customWidth="1"/>
    <col min="51" max="78" width="16.1640625" customWidth="1"/>
    <col min="79" max="79" width="26.33203125" customWidth="1"/>
  </cols>
  <sheetData>
    <row r="1" spans="1:80" ht="15.75" customHeight="1">
      <c r="A1" s="4" t="s">
        <v>0</v>
      </c>
      <c r="B1" s="5"/>
      <c r="C1" s="3"/>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row>
    <row r="2" spans="1:80" ht="15.75" customHeight="1">
      <c r="A2" s="33" t="s">
        <v>9611</v>
      </c>
      <c r="B2" s="34" t="s">
        <v>9612</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row>
    <row r="3" spans="1:80" ht="15.75" customHeight="1">
      <c r="A3" s="21"/>
      <c r="B3" s="21" t="s">
        <v>6894</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row>
    <row r="4" spans="1:80" ht="15.75" customHeight="1">
      <c r="A4" s="124" t="s">
        <v>3691</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row>
    <row r="5" spans="1:80" ht="15.75" customHeight="1">
      <c r="A5" s="36"/>
      <c r="B5" s="126" t="s">
        <v>6938</v>
      </c>
      <c r="C5" s="126" t="s">
        <v>6939</v>
      </c>
      <c r="D5" s="126" t="s">
        <v>6941</v>
      </c>
      <c r="E5" s="126" t="s">
        <v>6943</v>
      </c>
      <c r="F5" s="126" t="s">
        <v>6945</v>
      </c>
      <c r="G5" s="126" t="s">
        <v>6947</v>
      </c>
      <c r="H5" s="126" t="s">
        <v>6948</v>
      </c>
      <c r="I5" s="126" t="s">
        <v>6949</v>
      </c>
      <c r="J5" s="126" t="s">
        <v>6952</v>
      </c>
      <c r="K5" s="126" t="s">
        <v>6954</v>
      </c>
      <c r="L5" s="126" t="s">
        <v>6955</v>
      </c>
      <c r="M5" s="126" t="s">
        <v>6956</v>
      </c>
      <c r="N5" s="126" t="s">
        <v>6958</v>
      </c>
      <c r="O5" s="126" t="s">
        <v>6960</v>
      </c>
      <c r="P5" s="126" t="s">
        <v>6962</v>
      </c>
      <c r="Q5" s="126" t="s">
        <v>6964</v>
      </c>
      <c r="R5" s="126" t="s">
        <v>6965</v>
      </c>
      <c r="S5" s="126" t="s">
        <v>6966</v>
      </c>
      <c r="T5" s="126" t="s">
        <v>6969</v>
      </c>
      <c r="U5" s="126" t="s">
        <v>6971</v>
      </c>
      <c r="V5" s="126" t="s">
        <v>6972</v>
      </c>
      <c r="W5" s="126" t="s">
        <v>6974</v>
      </c>
      <c r="X5" s="126" t="s">
        <v>6976</v>
      </c>
      <c r="Y5" s="126" t="s">
        <v>6978</v>
      </c>
      <c r="Z5" s="126" t="s">
        <v>6980</v>
      </c>
      <c r="AA5" s="126" t="s">
        <v>6981</v>
      </c>
      <c r="AB5" s="126" t="s">
        <v>6983</v>
      </c>
      <c r="AC5" s="126" t="s">
        <v>6985</v>
      </c>
      <c r="AD5" s="126" t="s">
        <v>6986</v>
      </c>
      <c r="AE5" s="126" t="s">
        <v>6987</v>
      </c>
      <c r="AF5" s="126" t="s">
        <v>6990</v>
      </c>
      <c r="AG5" s="126" t="s">
        <v>6992</v>
      </c>
      <c r="AH5" s="126" t="s">
        <v>6993</v>
      </c>
      <c r="AI5" s="126" t="s">
        <v>6995</v>
      </c>
      <c r="AJ5" s="126" t="s">
        <v>6997</v>
      </c>
      <c r="AK5" s="126" t="s">
        <v>6999</v>
      </c>
      <c r="AL5" s="126" t="s">
        <v>7000</v>
      </c>
      <c r="AM5" s="126" t="s">
        <v>7002</v>
      </c>
      <c r="AN5" s="126" t="s">
        <v>7003</v>
      </c>
      <c r="AO5" s="126" t="s">
        <v>7005</v>
      </c>
      <c r="AP5" s="126" t="s">
        <v>7006</v>
      </c>
      <c r="AQ5" s="126" t="s">
        <v>7009</v>
      </c>
      <c r="AR5" s="126" t="s">
        <v>7010</v>
      </c>
      <c r="AS5" s="126" t="s">
        <v>7011</v>
      </c>
      <c r="AT5" s="126" t="s">
        <v>7012</v>
      </c>
      <c r="AU5" s="126" t="s">
        <v>7014</v>
      </c>
      <c r="AV5" s="126" t="s">
        <v>7017</v>
      </c>
      <c r="AW5" s="126" t="s">
        <v>7018</v>
      </c>
      <c r="AX5" s="126" t="s">
        <v>7019</v>
      </c>
      <c r="AY5" s="126" t="s">
        <v>7021</v>
      </c>
      <c r="AZ5" s="126" t="s">
        <v>7023</v>
      </c>
      <c r="BA5" s="126" t="s">
        <v>7025</v>
      </c>
      <c r="BB5" s="126" t="s">
        <v>7027</v>
      </c>
      <c r="BC5" s="126" t="s">
        <v>7028</v>
      </c>
      <c r="BD5" s="126" t="s">
        <v>7030</v>
      </c>
      <c r="BE5" s="126" t="s">
        <v>7032</v>
      </c>
      <c r="BF5" s="126" t="s">
        <v>7034</v>
      </c>
      <c r="BG5" s="126" t="s">
        <v>7035</v>
      </c>
      <c r="BH5" s="126" t="s">
        <v>7037</v>
      </c>
      <c r="BI5" s="126" t="s">
        <v>7038</v>
      </c>
      <c r="BJ5" s="126" t="s">
        <v>7040</v>
      </c>
      <c r="BK5" s="126" t="s">
        <v>7042</v>
      </c>
      <c r="BL5" s="126" t="s">
        <v>7044</v>
      </c>
      <c r="BM5" s="126" t="s">
        <v>7045</v>
      </c>
      <c r="BN5" s="126" t="s">
        <v>7047</v>
      </c>
      <c r="BO5" s="126" t="s">
        <v>7049</v>
      </c>
      <c r="BP5" s="126" t="s">
        <v>7051</v>
      </c>
      <c r="BQ5" s="126" t="s">
        <v>7053</v>
      </c>
      <c r="BR5" s="126" t="s">
        <v>7054</v>
      </c>
      <c r="BS5" s="126" t="s">
        <v>7055</v>
      </c>
      <c r="BT5" s="126" t="s">
        <v>7057</v>
      </c>
      <c r="BU5" s="126" t="s">
        <v>7059</v>
      </c>
      <c r="BV5" s="126" t="s">
        <v>7061</v>
      </c>
      <c r="BW5" s="126" t="s">
        <v>7062</v>
      </c>
      <c r="BX5" s="126" t="s">
        <v>7063</v>
      </c>
      <c r="BY5" s="126" t="s">
        <v>7065</v>
      </c>
      <c r="BZ5" s="126" t="s">
        <v>7066</v>
      </c>
      <c r="CA5" s="36"/>
      <c r="CB5" s="36"/>
    </row>
    <row r="6" spans="1:80" ht="15.75" customHeight="1">
      <c r="A6" s="36" t="s">
        <v>8110</v>
      </c>
      <c r="B6" s="36" t="s">
        <v>9748</v>
      </c>
      <c r="C6" s="36"/>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88" t="s">
        <v>9801</v>
      </c>
      <c r="CB6" s="165"/>
    </row>
    <row r="7" spans="1:80" ht="15.75" customHeight="1">
      <c r="A7" s="18">
        <v>112</v>
      </c>
      <c r="B7" s="18" t="s">
        <v>9806</v>
      </c>
      <c r="C7" s="18" t="s">
        <v>9807</v>
      </c>
      <c r="D7" s="18" t="s">
        <v>9808</v>
      </c>
      <c r="E7" s="18" t="s">
        <v>9809</v>
      </c>
      <c r="F7" s="18" t="s">
        <v>9811</v>
      </c>
      <c r="G7" s="18" t="s">
        <v>9813</v>
      </c>
      <c r="H7" s="18" t="s">
        <v>9814</v>
      </c>
      <c r="I7" s="18" t="s">
        <v>9815</v>
      </c>
      <c r="J7" s="18" t="s">
        <v>9816</v>
      </c>
      <c r="K7" s="18" t="s">
        <v>9817</v>
      </c>
      <c r="L7" s="18" t="s">
        <v>9819</v>
      </c>
      <c r="M7" s="18" t="s">
        <v>9821</v>
      </c>
      <c r="N7" s="18" t="s">
        <v>9822</v>
      </c>
      <c r="O7" s="18" t="s">
        <v>9823</v>
      </c>
      <c r="P7" s="18" t="s">
        <v>9824</v>
      </c>
      <c r="Q7" s="18" t="s">
        <v>9826</v>
      </c>
      <c r="R7" s="18" t="s">
        <v>9827</v>
      </c>
      <c r="S7" s="18" t="s">
        <v>9829</v>
      </c>
      <c r="T7" s="18" t="s">
        <v>9830</v>
      </c>
      <c r="U7" s="18" t="s">
        <v>9831</v>
      </c>
      <c r="V7" s="18" t="s">
        <v>9833</v>
      </c>
      <c r="W7" s="18" t="s">
        <v>9834</v>
      </c>
      <c r="X7" s="18" t="s">
        <v>9836</v>
      </c>
      <c r="Y7" s="18" t="s">
        <v>9837</v>
      </c>
      <c r="Z7" s="18" t="s">
        <v>9838</v>
      </c>
      <c r="AA7" s="18" t="s">
        <v>9839</v>
      </c>
      <c r="AB7" s="18" t="s">
        <v>9841</v>
      </c>
      <c r="AC7" s="18" t="s">
        <v>9843</v>
      </c>
      <c r="AD7" s="18" t="s">
        <v>9844</v>
      </c>
      <c r="AE7" s="18" t="s">
        <v>9845</v>
      </c>
      <c r="AF7" s="18" t="s">
        <v>9846</v>
      </c>
      <c r="AG7" s="18" t="s">
        <v>9848</v>
      </c>
      <c r="AH7" s="18" t="s">
        <v>9850</v>
      </c>
      <c r="AI7" s="18" t="s">
        <v>9851</v>
      </c>
      <c r="AJ7" s="18" t="s">
        <v>9852</v>
      </c>
      <c r="AK7" s="18" t="s">
        <v>9853</v>
      </c>
      <c r="AL7" s="18" t="s">
        <v>9855</v>
      </c>
      <c r="AM7" s="18" t="s">
        <v>9857</v>
      </c>
      <c r="AN7" s="18" t="s">
        <v>9858</v>
      </c>
      <c r="AO7" s="18" t="s">
        <v>9859</v>
      </c>
      <c r="AP7" s="18" t="s">
        <v>9860</v>
      </c>
      <c r="AQ7" s="18" t="s">
        <v>9862</v>
      </c>
      <c r="AR7" s="18" t="s">
        <v>9864</v>
      </c>
      <c r="AS7" s="18" t="s">
        <v>9865</v>
      </c>
      <c r="AT7" s="18" t="s">
        <v>9866</v>
      </c>
      <c r="AU7" s="18" t="s">
        <v>9867</v>
      </c>
      <c r="AV7" s="18" t="s">
        <v>9869</v>
      </c>
      <c r="AW7" s="18" t="s">
        <v>9870</v>
      </c>
      <c r="AX7" s="18" t="s">
        <v>9872</v>
      </c>
      <c r="AY7" s="18" t="s">
        <v>9873</v>
      </c>
      <c r="AZ7" s="18" t="s">
        <v>9874</v>
      </c>
      <c r="BA7" s="18" t="s">
        <v>9875</v>
      </c>
      <c r="BB7" s="18" t="s">
        <v>9877</v>
      </c>
      <c r="BC7" s="18" t="s">
        <v>9879</v>
      </c>
      <c r="BD7" s="18" t="s">
        <v>9880</v>
      </c>
      <c r="BE7" s="18" t="s">
        <v>9881</v>
      </c>
      <c r="BF7" s="18" t="s">
        <v>9882</v>
      </c>
      <c r="BG7" s="18" t="s">
        <v>9884</v>
      </c>
      <c r="BH7" s="18" t="s">
        <v>9885</v>
      </c>
      <c r="BI7" s="18" t="s">
        <v>9886</v>
      </c>
      <c r="BJ7" s="18" t="s">
        <v>9887</v>
      </c>
      <c r="BK7" s="18" t="s">
        <v>9889</v>
      </c>
      <c r="BL7" s="18" t="s">
        <v>9890</v>
      </c>
      <c r="BM7" s="18" t="s">
        <v>9891</v>
      </c>
      <c r="BN7" s="18" t="s">
        <v>9892</v>
      </c>
      <c r="BO7" s="18" t="s">
        <v>9893</v>
      </c>
      <c r="BP7" s="18" t="s">
        <v>9895</v>
      </c>
      <c r="BQ7" s="18" t="s">
        <v>9897</v>
      </c>
      <c r="BR7" s="18" t="s">
        <v>9898</v>
      </c>
      <c r="BS7" s="18" t="s">
        <v>9899</v>
      </c>
      <c r="BT7" s="18" t="s">
        <v>9900</v>
      </c>
      <c r="BU7" s="18" t="s">
        <v>9901</v>
      </c>
      <c r="BV7" s="18" t="s">
        <v>9903</v>
      </c>
      <c r="BW7" s="18" t="s">
        <v>9905</v>
      </c>
      <c r="BX7" s="18" t="s">
        <v>9906</v>
      </c>
      <c r="BY7" s="18" t="s">
        <v>9907</v>
      </c>
      <c r="BZ7" s="18" t="s">
        <v>9908</v>
      </c>
      <c r="CA7" s="18">
        <v>0.45860342900000001</v>
      </c>
      <c r="CB7" s="18">
        <v>0.94896107799999996</v>
      </c>
    </row>
    <row r="8" spans="1:80" ht="15.75" customHeight="1">
      <c r="A8" s="18">
        <v>113</v>
      </c>
      <c r="B8" s="18" t="s">
        <v>9911</v>
      </c>
      <c r="C8" s="18" t="s">
        <v>9912</v>
      </c>
      <c r="D8" s="18" t="s">
        <v>9913</v>
      </c>
      <c r="E8" s="18" t="s">
        <v>9915</v>
      </c>
      <c r="F8" s="18" t="s">
        <v>9917</v>
      </c>
      <c r="G8" s="18" t="s">
        <v>9918</v>
      </c>
      <c r="H8" s="18" t="s">
        <v>9919</v>
      </c>
      <c r="I8" s="18" t="s">
        <v>9920</v>
      </c>
      <c r="J8" s="18" t="s">
        <v>9921</v>
      </c>
      <c r="K8" s="18" t="s">
        <v>9923</v>
      </c>
      <c r="L8" s="18" t="s">
        <v>9925</v>
      </c>
      <c r="M8" s="18" t="s">
        <v>9926</v>
      </c>
      <c r="N8" s="18" t="s">
        <v>9927</v>
      </c>
      <c r="O8" s="18" t="s">
        <v>9928</v>
      </c>
      <c r="P8" s="18" t="s">
        <v>9930</v>
      </c>
      <c r="Q8" s="18" t="s">
        <v>9931</v>
      </c>
      <c r="R8" s="18" t="s">
        <v>9933</v>
      </c>
      <c r="S8" s="18" t="s">
        <v>9934</v>
      </c>
      <c r="T8" s="18" t="s">
        <v>9935</v>
      </c>
      <c r="U8" s="18" t="s">
        <v>9936</v>
      </c>
      <c r="V8" s="18" t="s">
        <v>9938</v>
      </c>
      <c r="W8" s="18" t="s">
        <v>9940</v>
      </c>
      <c r="X8" s="18" t="s">
        <v>9941</v>
      </c>
      <c r="Y8" s="18" t="s">
        <v>9942</v>
      </c>
      <c r="Z8" s="18" t="s">
        <v>9943</v>
      </c>
      <c r="AA8" s="18" t="s">
        <v>9945</v>
      </c>
      <c r="AB8" s="18" t="s">
        <v>9947</v>
      </c>
      <c r="AC8" s="18" t="s">
        <v>9948</v>
      </c>
      <c r="AD8" s="18" t="s">
        <v>9949</v>
      </c>
      <c r="AE8" s="18" t="s">
        <v>9950</v>
      </c>
      <c r="AF8" s="18" t="s">
        <v>9952</v>
      </c>
      <c r="AG8" s="18" t="s">
        <v>9953</v>
      </c>
      <c r="AH8" s="18" t="s">
        <v>9955</v>
      </c>
      <c r="AI8" s="18" t="s">
        <v>9956</v>
      </c>
      <c r="AJ8" s="18" t="s">
        <v>9957</v>
      </c>
      <c r="AK8" s="18" t="s">
        <v>9958</v>
      </c>
      <c r="AL8" s="18" t="s">
        <v>9959</v>
      </c>
      <c r="AM8" s="18" t="s">
        <v>9961</v>
      </c>
      <c r="AN8" s="18" t="s">
        <v>9962</v>
      </c>
      <c r="AO8" s="18" t="s">
        <v>9964</v>
      </c>
      <c r="AP8" s="18" t="s">
        <v>9965</v>
      </c>
      <c r="AQ8" s="18" t="s">
        <v>9966</v>
      </c>
      <c r="AR8" s="18" t="s">
        <v>9967</v>
      </c>
      <c r="AS8" s="18" t="s">
        <v>9969</v>
      </c>
      <c r="AT8" s="18" t="s">
        <v>9971</v>
      </c>
      <c r="AU8" s="18" t="s">
        <v>9972</v>
      </c>
      <c r="AV8" s="18" t="s">
        <v>9973</v>
      </c>
      <c r="AW8" s="18" t="s">
        <v>9974</v>
      </c>
      <c r="AX8" s="18" t="s">
        <v>9975</v>
      </c>
      <c r="AY8" s="18" t="s">
        <v>9977</v>
      </c>
      <c r="AZ8" s="18" t="s">
        <v>9979</v>
      </c>
      <c r="BA8" s="18" t="s">
        <v>9980</v>
      </c>
      <c r="BB8" s="18" t="s">
        <v>9981</v>
      </c>
      <c r="BC8" s="18" t="s">
        <v>9982</v>
      </c>
      <c r="BD8" s="18" t="s">
        <v>9984</v>
      </c>
      <c r="BE8" s="18" t="s">
        <v>9985</v>
      </c>
      <c r="BF8" s="18" t="s">
        <v>9987</v>
      </c>
      <c r="BG8" s="18" t="s">
        <v>9988</v>
      </c>
      <c r="BH8" s="18" t="s">
        <v>9989</v>
      </c>
      <c r="BI8" s="18" t="s">
        <v>9990</v>
      </c>
      <c r="BJ8" s="18" t="s">
        <v>9992</v>
      </c>
      <c r="BK8" s="18" t="s">
        <v>9993</v>
      </c>
      <c r="BL8" s="18" t="s">
        <v>9995</v>
      </c>
      <c r="BM8" s="18" t="s">
        <v>9996</v>
      </c>
      <c r="BN8" s="18" t="s">
        <v>9997</v>
      </c>
      <c r="BO8" s="18" t="s">
        <v>9998</v>
      </c>
      <c r="BP8" s="18" t="s">
        <v>10000</v>
      </c>
      <c r="BQ8" s="18" t="s">
        <v>10001</v>
      </c>
      <c r="BR8" s="18" t="s">
        <v>10003</v>
      </c>
      <c r="BS8" s="18" t="s">
        <v>10004</v>
      </c>
      <c r="BT8" s="18" t="s">
        <v>10005</v>
      </c>
      <c r="BU8" s="18" t="s">
        <v>10006</v>
      </c>
      <c r="BV8" s="18" t="s">
        <v>10008</v>
      </c>
      <c r="BW8" s="18" t="s">
        <v>10010</v>
      </c>
      <c r="BX8" s="18" t="s">
        <v>10011</v>
      </c>
      <c r="BY8" s="18" t="s">
        <v>10012</v>
      </c>
      <c r="BZ8" s="18" t="s">
        <v>10013</v>
      </c>
      <c r="CA8" s="18">
        <v>0.45615854500000003</v>
      </c>
      <c r="CB8" s="18">
        <v>0.78046740299999995</v>
      </c>
    </row>
    <row r="9" spans="1:80" ht="15.75" customHeight="1">
      <c r="A9" s="18">
        <v>114</v>
      </c>
      <c r="B9" s="18" t="s">
        <v>10016</v>
      </c>
      <c r="C9" s="18" t="s">
        <v>10017</v>
      </c>
      <c r="D9" s="18" t="s">
        <v>10020</v>
      </c>
      <c r="E9" s="18" t="s">
        <v>10021</v>
      </c>
      <c r="F9" s="18" t="s">
        <v>10023</v>
      </c>
      <c r="G9" s="18" t="s">
        <v>10024</v>
      </c>
      <c r="H9" s="18" t="s">
        <v>10025</v>
      </c>
      <c r="I9" s="18" t="s">
        <v>10026</v>
      </c>
      <c r="J9" s="18" t="s">
        <v>10028</v>
      </c>
      <c r="K9" s="18" t="s">
        <v>10030</v>
      </c>
      <c r="L9" s="18" t="s">
        <v>10031</v>
      </c>
      <c r="M9" s="18" t="s">
        <v>10032</v>
      </c>
      <c r="N9" s="18" t="s">
        <v>10033</v>
      </c>
      <c r="O9" s="18" t="s">
        <v>10035</v>
      </c>
      <c r="P9" s="18" t="s">
        <v>10036</v>
      </c>
      <c r="Q9" s="18" t="s">
        <v>10038</v>
      </c>
      <c r="R9" s="18" t="s">
        <v>10039</v>
      </c>
      <c r="S9" s="18" t="s">
        <v>10040</v>
      </c>
      <c r="T9" s="18" t="s">
        <v>10041</v>
      </c>
      <c r="U9" s="18" t="s">
        <v>10043</v>
      </c>
      <c r="V9" s="18" t="s">
        <v>10045</v>
      </c>
      <c r="W9" s="18" t="s">
        <v>10046</v>
      </c>
      <c r="X9" s="18" t="s">
        <v>10047</v>
      </c>
      <c r="Y9" s="18" t="s">
        <v>10048</v>
      </c>
      <c r="Z9" s="18" t="s">
        <v>10049</v>
      </c>
      <c r="AA9" s="18" t="s">
        <v>10051</v>
      </c>
      <c r="AB9" s="18" t="s">
        <v>10053</v>
      </c>
      <c r="AC9" s="18" t="s">
        <v>10054</v>
      </c>
      <c r="AD9" s="18" t="s">
        <v>10055</v>
      </c>
      <c r="AE9" s="18" t="s">
        <v>10056</v>
      </c>
      <c r="AF9" s="18" t="s">
        <v>10057</v>
      </c>
      <c r="AG9" s="18" t="s">
        <v>10059</v>
      </c>
      <c r="AH9" s="18" t="s">
        <v>10060</v>
      </c>
      <c r="AI9" s="18" t="s">
        <v>10062</v>
      </c>
      <c r="AJ9" s="18" t="s">
        <v>10063</v>
      </c>
      <c r="AK9" s="18" t="s">
        <v>10064</v>
      </c>
      <c r="AL9" s="18" t="s">
        <v>10065</v>
      </c>
      <c r="AM9" s="18" t="s">
        <v>10067</v>
      </c>
      <c r="AN9" s="18" t="s">
        <v>10068</v>
      </c>
      <c r="AO9" s="18" t="s">
        <v>10070</v>
      </c>
      <c r="AP9" s="18" t="s">
        <v>10071</v>
      </c>
      <c r="AQ9" s="18" t="s">
        <v>10072</v>
      </c>
      <c r="AR9" s="18" t="s">
        <v>10073</v>
      </c>
      <c r="AS9" s="18" t="s">
        <v>10075</v>
      </c>
      <c r="AT9" s="18" t="s">
        <v>10076</v>
      </c>
      <c r="AU9" s="18" t="s">
        <v>10078</v>
      </c>
      <c r="AV9" s="18" t="s">
        <v>10080</v>
      </c>
      <c r="AW9" s="18" t="s">
        <v>10081</v>
      </c>
      <c r="AX9" s="18" t="s">
        <v>10082</v>
      </c>
      <c r="AY9" s="18" t="s">
        <v>10084</v>
      </c>
      <c r="AZ9" s="18" t="s">
        <v>10085</v>
      </c>
      <c r="BA9" s="18" t="s">
        <v>10087</v>
      </c>
      <c r="BB9" s="18" t="s">
        <v>10088</v>
      </c>
      <c r="BC9" s="18" t="s">
        <v>10089</v>
      </c>
      <c r="BD9" s="18" t="s">
        <v>10090</v>
      </c>
      <c r="BE9" s="18" t="s">
        <v>10092</v>
      </c>
      <c r="BF9" s="18" t="s">
        <v>10094</v>
      </c>
      <c r="BG9" s="18" t="s">
        <v>10095</v>
      </c>
      <c r="BH9" s="18" t="s">
        <v>10096</v>
      </c>
      <c r="BI9" s="18" t="s">
        <v>10097</v>
      </c>
      <c r="BJ9" s="18" t="s">
        <v>10098</v>
      </c>
      <c r="BK9" s="18" t="s">
        <v>10100</v>
      </c>
      <c r="BL9" s="18" t="s">
        <v>10102</v>
      </c>
      <c r="BM9" s="18" t="s">
        <v>10103</v>
      </c>
      <c r="BN9" s="18" t="s">
        <v>10104</v>
      </c>
      <c r="BO9" s="18" t="s">
        <v>10105</v>
      </c>
      <c r="BP9" s="18" t="s">
        <v>10106</v>
      </c>
      <c r="BQ9" s="18" t="s">
        <v>10108</v>
      </c>
      <c r="BR9" s="18" t="s">
        <v>10110</v>
      </c>
      <c r="BS9" s="18" t="s">
        <v>10111</v>
      </c>
      <c r="BT9" s="18" t="s">
        <v>10112</v>
      </c>
      <c r="BU9" s="18" t="s">
        <v>10113</v>
      </c>
      <c r="BV9" s="18" t="s">
        <v>10114</v>
      </c>
      <c r="BW9" s="18" t="s">
        <v>10116</v>
      </c>
      <c r="BX9" s="18" t="s">
        <v>10117</v>
      </c>
      <c r="BY9" s="18" t="s">
        <v>10119</v>
      </c>
      <c r="BZ9" s="18" t="s">
        <v>10120</v>
      </c>
      <c r="CA9" s="18">
        <v>0.57765997400000002</v>
      </c>
      <c r="CB9" s="18">
        <v>0.845852779</v>
      </c>
    </row>
    <row r="10" spans="1:80" ht="15.75" customHeight="1">
      <c r="A10" s="18">
        <v>115</v>
      </c>
      <c r="B10" s="18" t="s">
        <v>10122</v>
      </c>
      <c r="C10" s="18" t="s">
        <v>10123</v>
      </c>
      <c r="D10" s="18" t="s">
        <v>10125</v>
      </c>
      <c r="E10" s="18" t="s">
        <v>10126</v>
      </c>
      <c r="F10" s="18" t="s">
        <v>10127</v>
      </c>
      <c r="G10" s="18" t="s">
        <v>10128</v>
      </c>
      <c r="H10" s="18" t="s">
        <v>10130</v>
      </c>
      <c r="I10" s="18" t="s">
        <v>10132</v>
      </c>
      <c r="J10" s="18" t="s">
        <v>10133</v>
      </c>
      <c r="K10" s="18" t="s">
        <v>10134</v>
      </c>
      <c r="L10" s="18" t="s">
        <v>10135</v>
      </c>
      <c r="M10" s="18" t="s">
        <v>10137</v>
      </c>
      <c r="N10" s="18" t="s">
        <v>10138</v>
      </c>
      <c r="O10" s="18" t="s">
        <v>10140</v>
      </c>
      <c r="P10" s="18" t="s">
        <v>10141</v>
      </c>
      <c r="Q10" s="18" t="s">
        <v>10142</v>
      </c>
      <c r="R10" s="18" t="s">
        <v>10143</v>
      </c>
      <c r="S10" s="18" t="s">
        <v>10145</v>
      </c>
      <c r="T10" s="18" t="s">
        <v>10146</v>
      </c>
      <c r="U10" s="18" t="s">
        <v>10148</v>
      </c>
      <c r="V10" s="18" t="s">
        <v>10149</v>
      </c>
      <c r="W10" s="18" t="s">
        <v>10150</v>
      </c>
      <c r="X10" s="18" t="s">
        <v>10151</v>
      </c>
      <c r="Y10" s="18" t="s">
        <v>10153</v>
      </c>
      <c r="Z10" s="18" t="s">
        <v>10155</v>
      </c>
      <c r="AA10" s="18" t="s">
        <v>10156</v>
      </c>
      <c r="AB10" s="18" t="s">
        <v>10157</v>
      </c>
      <c r="AC10" s="18" t="s">
        <v>10159</v>
      </c>
      <c r="AD10" s="18" t="s">
        <v>10160</v>
      </c>
      <c r="AE10" s="18" t="s">
        <v>10162</v>
      </c>
      <c r="AF10" s="18" t="s">
        <v>10163</v>
      </c>
      <c r="AG10" s="18" t="s">
        <v>10164</v>
      </c>
      <c r="AH10" s="18" t="s">
        <v>10165</v>
      </c>
      <c r="AI10" s="18" t="s">
        <v>10167</v>
      </c>
      <c r="AJ10" s="18" t="s">
        <v>10169</v>
      </c>
      <c r="AK10" s="18" t="s">
        <v>10170</v>
      </c>
      <c r="AL10" s="18" t="s">
        <v>10171</v>
      </c>
      <c r="AM10" s="18" t="s">
        <v>10172</v>
      </c>
      <c r="AN10" s="18" t="s">
        <v>10174</v>
      </c>
      <c r="AO10" s="18" t="s">
        <v>10175</v>
      </c>
      <c r="AP10" s="18" t="s">
        <v>10177</v>
      </c>
      <c r="AQ10" s="18" t="s">
        <v>10178</v>
      </c>
      <c r="AR10" s="18" t="s">
        <v>10179</v>
      </c>
      <c r="AS10" s="18" t="s">
        <v>10180</v>
      </c>
      <c r="AT10" s="18" t="s">
        <v>10182</v>
      </c>
      <c r="AU10" s="18" t="s">
        <v>10184</v>
      </c>
      <c r="AV10" s="18" t="s">
        <v>10185</v>
      </c>
      <c r="AW10" s="18" t="s">
        <v>10186</v>
      </c>
      <c r="AX10" s="18" t="s">
        <v>10187</v>
      </c>
      <c r="AY10" s="18" t="s">
        <v>10188</v>
      </c>
      <c r="AZ10" s="18" t="s">
        <v>10190</v>
      </c>
      <c r="BA10" s="18" t="s">
        <v>10192</v>
      </c>
      <c r="BB10" s="18" t="s">
        <v>10193</v>
      </c>
      <c r="BC10" s="18" t="s">
        <v>10194</v>
      </c>
      <c r="BD10" s="18" t="s">
        <v>10195</v>
      </c>
      <c r="BE10" s="18" t="s">
        <v>10197</v>
      </c>
      <c r="BF10" s="18" t="s">
        <v>10198</v>
      </c>
      <c r="BG10" s="18" t="s">
        <v>10200</v>
      </c>
      <c r="BH10" s="18" t="s">
        <v>10201</v>
      </c>
      <c r="BI10" s="18" t="s">
        <v>10202</v>
      </c>
      <c r="BJ10" s="18" t="s">
        <v>10203</v>
      </c>
      <c r="BK10" s="18" t="s">
        <v>10205</v>
      </c>
      <c r="BL10" s="18" t="s">
        <v>10207</v>
      </c>
      <c r="BM10" s="18" t="s">
        <v>10208</v>
      </c>
      <c r="BN10" s="18" t="s">
        <v>10209</v>
      </c>
      <c r="BO10" s="18" t="s">
        <v>10210</v>
      </c>
      <c r="BP10" s="18" t="s">
        <v>10212</v>
      </c>
      <c r="BQ10" s="18" t="s">
        <v>10213</v>
      </c>
      <c r="BR10" s="18" t="s">
        <v>10215</v>
      </c>
      <c r="BS10" s="18" t="s">
        <v>10216</v>
      </c>
      <c r="BT10" s="18" t="s">
        <v>10217</v>
      </c>
      <c r="BU10" s="18" t="s">
        <v>10219</v>
      </c>
      <c r="BV10" s="18" t="s">
        <v>10220</v>
      </c>
      <c r="BW10" s="18" t="s">
        <v>10222</v>
      </c>
      <c r="BX10" s="18" t="s">
        <v>10223</v>
      </c>
      <c r="BY10" s="18" t="s">
        <v>10224</v>
      </c>
      <c r="BZ10" s="18" t="s">
        <v>10225</v>
      </c>
      <c r="CA10" s="18">
        <v>0.612642468</v>
      </c>
      <c r="CB10" s="18">
        <v>0.868803455</v>
      </c>
    </row>
    <row r="11" spans="1:80" ht="15.75" customHeight="1">
      <c r="A11" s="18">
        <v>116</v>
      </c>
      <c r="B11" s="18" t="s">
        <v>10228</v>
      </c>
      <c r="C11" s="18" t="s">
        <v>10229</v>
      </c>
      <c r="D11" s="18" t="s">
        <v>10230</v>
      </c>
      <c r="E11" s="18" t="s">
        <v>10232</v>
      </c>
      <c r="F11" s="18" t="s">
        <v>10234</v>
      </c>
      <c r="G11" s="18" t="s">
        <v>10235</v>
      </c>
      <c r="H11" s="18" t="s">
        <v>10236</v>
      </c>
      <c r="I11" s="18" t="s">
        <v>10237</v>
      </c>
      <c r="J11" s="18" t="s">
        <v>10238</v>
      </c>
      <c r="K11" s="18" t="s">
        <v>10239</v>
      </c>
      <c r="L11" s="18" t="s">
        <v>10240</v>
      </c>
      <c r="M11" s="18" t="s">
        <v>10242</v>
      </c>
      <c r="N11" s="18" t="s">
        <v>10244</v>
      </c>
      <c r="O11" s="18" t="s">
        <v>10245</v>
      </c>
      <c r="P11" s="18" t="s">
        <v>10246</v>
      </c>
      <c r="Q11" s="18" t="s">
        <v>10247</v>
      </c>
      <c r="R11" s="18" t="s">
        <v>10248</v>
      </c>
      <c r="S11" s="18" t="s">
        <v>10250</v>
      </c>
      <c r="T11" s="18" t="s">
        <v>10252</v>
      </c>
      <c r="U11" s="18" t="s">
        <v>10253</v>
      </c>
      <c r="V11" s="18" t="s">
        <v>10254</v>
      </c>
      <c r="W11" s="18" t="s">
        <v>10255</v>
      </c>
      <c r="X11" s="18" t="s">
        <v>10257</v>
      </c>
      <c r="Y11" s="18" t="s">
        <v>10259</v>
      </c>
      <c r="Z11" s="18" t="s">
        <v>10260</v>
      </c>
      <c r="AA11" s="18" t="s">
        <v>10261</v>
      </c>
      <c r="AB11" s="18" t="s">
        <v>10262</v>
      </c>
      <c r="AC11" s="18" t="s">
        <v>10263</v>
      </c>
      <c r="AD11" s="18" t="s">
        <v>10265</v>
      </c>
      <c r="AE11" s="18" t="s">
        <v>10266</v>
      </c>
      <c r="AF11" s="18" t="s">
        <v>10268</v>
      </c>
      <c r="AG11" s="18" t="s">
        <v>10269</v>
      </c>
      <c r="AH11" s="18" t="s">
        <v>10270</v>
      </c>
      <c r="AI11" s="18" t="s">
        <v>10272</v>
      </c>
      <c r="AJ11" s="18" t="s">
        <v>10274</v>
      </c>
      <c r="AK11" s="18" t="s">
        <v>10275</v>
      </c>
      <c r="AL11" s="18" t="s">
        <v>10276</v>
      </c>
      <c r="AM11" s="18" t="s">
        <v>10277</v>
      </c>
      <c r="AN11" s="18" t="s">
        <v>10279</v>
      </c>
      <c r="AO11" s="18" t="s">
        <v>10281</v>
      </c>
      <c r="AP11" s="18" t="s">
        <v>10282</v>
      </c>
      <c r="AQ11" s="18" t="s">
        <v>10283</v>
      </c>
      <c r="AR11" s="18" t="s">
        <v>10285</v>
      </c>
      <c r="AS11" s="18" t="s">
        <v>10287</v>
      </c>
      <c r="AT11" s="18" t="s">
        <v>10288</v>
      </c>
      <c r="AU11" s="18" t="s">
        <v>10289</v>
      </c>
      <c r="AV11" s="18" t="s">
        <v>10291</v>
      </c>
      <c r="AW11" s="18" t="s">
        <v>10293</v>
      </c>
      <c r="AX11" s="18" t="s">
        <v>10294</v>
      </c>
      <c r="AY11" s="18" t="s">
        <v>10295</v>
      </c>
      <c r="AZ11" s="18" t="s">
        <v>10296</v>
      </c>
      <c r="BA11" s="18" t="s">
        <v>10298</v>
      </c>
      <c r="BB11" s="18" t="s">
        <v>10300</v>
      </c>
      <c r="BC11" s="18" t="s">
        <v>10301</v>
      </c>
      <c r="BD11" s="18" t="s">
        <v>10302</v>
      </c>
      <c r="BE11" s="18" t="s">
        <v>10303</v>
      </c>
      <c r="BF11" s="18" t="s">
        <v>10305</v>
      </c>
      <c r="BG11" s="18" t="s">
        <v>10307</v>
      </c>
      <c r="BH11" s="18" t="s">
        <v>10308</v>
      </c>
      <c r="BI11" s="18" t="s">
        <v>10309</v>
      </c>
      <c r="BJ11" s="18" t="s">
        <v>10311</v>
      </c>
      <c r="BK11" s="18" t="s">
        <v>10312</v>
      </c>
      <c r="BL11" s="18" t="s">
        <v>10314</v>
      </c>
      <c r="BM11" s="18" t="s">
        <v>10315</v>
      </c>
      <c r="BN11" s="18" t="s">
        <v>10316</v>
      </c>
      <c r="BO11" s="18" t="s">
        <v>10317</v>
      </c>
      <c r="BP11" s="18" t="s">
        <v>10319</v>
      </c>
      <c r="BQ11" s="18" t="s">
        <v>10321</v>
      </c>
      <c r="BR11" s="18" t="s">
        <v>10322</v>
      </c>
      <c r="BS11" s="18" t="s">
        <v>10323</v>
      </c>
      <c r="BT11" s="18" t="s">
        <v>10324</v>
      </c>
      <c r="BU11" s="18" t="s">
        <v>10325</v>
      </c>
      <c r="BV11" s="18" t="s">
        <v>10327</v>
      </c>
      <c r="BW11" s="18" t="s">
        <v>10329</v>
      </c>
      <c r="BX11" s="18" t="s">
        <v>10330</v>
      </c>
      <c r="BY11" s="18" t="s">
        <v>10331</v>
      </c>
      <c r="BZ11" s="18" t="s">
        <v>10332</v>
      </c>
      <c r="CA11" s="18">
        <v>6.8492926999999995E-2</v>
      </c>
      <c r="CB11" s="18">
        <v>0.24451825999999999</v>
      </c>
    </row>
    <row r="12" spans="1:80" ht="15.75" customHeight="1">
      <c r="A12" s="18">
        <v>117</v>
      </c>
      <c r="B12" s="18" t="s">
        <v>10335</v>
      </c>
      <c r="C12" s="18" t="s">
        <v>10336</v>
      </c>
      <c r="D12" s="18" t="s">
        <v>10337</v>
      </c>
      <c r="E12" s="18" t="s">
        <v>10339</v>
      </c>
      <c r="F12" s="18" t="s">
        <v>10341</v>
      </c>
      <c r="G12" s="18" t="s">
        <v>10343</v>
      </c>
      <c r="H12" s="18" t="s">
        <v>10344</v>
      </c>
      <c r="I12" s="18" t="s">
        <v>10346</v>
      </c>
      <c r="J12" s="18" t="s">
        <v>10347</v>
      </c>
      <c r="K12" s="18" t="s">
        <v>10349</v>
      </c>
      <c r="L12" s="18" t="s">
        <v>10350</v>
      </c>
      <c r="M12" s="18" t="s">
        <v>10352</v>
      </c>
      <c r="N12" s="18" t="s">
        <v>10354</v>
      </c>
      <c r="O12" s="18" t="s">
        <v>10355</v>
      </c>
      <c r="P12" s="18" t="s">
        <v>10356</v>
      </c>
      <c r="Q12" s="18" t="s">
        <v>10358</v>
      </c>
      <c r="R12" s="18" t="s">
        <v>10361</v>
      </c>
      <c r="S12" s="18" t="s">
        <v>10363</v>
      </c>
      <c r="T12" s="18" t="s">
        <v>10364</v>
      </c>
      <c r="U12" s="18" t="s">
        <v>10365</v>
      </c>
      <c r="V12" s="18" t="s">
        <v>10367</v>
      </c>
      <c r="W12" s="18" t="s">
        <v>10368</v>
      </c>
      <c r="X12" s="18" t="s">
        <v>10370</v>
      </c>
      <c r="Y12" s="18" t="s">
        <v>10371</v>
      </c>
      <c r="Z12" s="18" t="s">
        <v>10372</v>
      </c>
      <c r="AA12" s="18" t="s">
        <v>10373</v>
      </c>
      <c r="AB12" s="18" t="s">
        <v>10374</v>
      </c>
      <c r="AC12" s="18" t="s">
        <v>10376</v>
      </c>
      <c r="AD12" s="18" t="s">
        <v>10378</v>
      </c>
      <c r="AE12" s="18" t="s">
        <v>10379</v>
      </c>
      <c r="AF12" s="18" t="s">
        <v>10380</v>
      </c>
      <c r="AG12" s="18" t="s">
        <v>10381</v>
      </c>
      <c r="AH12" s="18" t="s">
        <v>10383</v>
      </c>
      <c r="AI12" s="18" t="s">
        <v>10384</v>
      </c>
      <c r="AJ12" s="18" t="s">
        <v>10386</v>
      </c>
      <c r="AK12" s="18" t="s">
        <v>10387</v>
      </c>
      <c r="AL12" s="18" t="s">
        <v>10388</v>
      </c>
      <c r="AM12" s="18" t="s">
        <v>10389</v>
      </c>
      <c r="AN12" s="18" t="s">
        <v>10391</v>
      </c>
      <c r="AO12" s="18" t="s">
        <v>10392</v>
      </c>
      <c r="AP12" s="18" t="s">
        <v>10394</v>
      </c>
      <c r="AQ12" s="18" t="s">
        <v>10395</v>
      </c>
      <c r="AR12" s="18" t="s">
        <v>10396</v>
      </c>
      <c r="AS12" s="18" t="s">
        <v>10397</v>
      </c>
      <c r="AT12" s="18" t="s">
        <v>10399</v>
      </c>
      <c r="AU12" s="18" t="s">
        <v>10400</v>
      </c>
      <c r="AV12" s="18" t="s">
        <v>10402</v>
      </c>
      <c r="AW12" s="18" t="s">
        <v>10403</v>
      </c>
      <c r="AX12" s="18" t="s">
        <v>10404</v>
      </c>
      <c r="AY12" s="18" t="s">
        <v>10406</v>
      </c>
      <c r="AZ12" s="18" t="s">
        <v>10408</v>
      </c>
      <c r="BA12" s="18" t="s">
        <v>10409</v>
      </c>
      <c r="BB12" s="18" t="s">
        <v>10410</v>
      </c>
      <c r="BC12" s="18" t="s">
        <v>10412</v>
      </c>
      <c r="BD12" s="18" t="s">
        <v>10413</v>
      </c>
      <c r="BE12" s="18" t="s">
        <v>10415</v>
      </c>
      <c r="BF12" s="18" t="s">
        <v>10416</v>
      </c>
      <c r="BG12" s="18" t="s">
        <v>10417</v>
      </c>
      <c r="BH12" s="18" t="s">
        <v>10418</v>
      </c>
      <c r="BI12" s="18" t="s">
        <v>10420</v>
      </c>
      <c r="BJ12" s="18" t="s">
        <v>10422</v>
      </c>
      <c r="BK12" s="18" t="s">
        <v>10424</v>
      </c>
      <c r="BL12" s="18" t="s">
        <v>10425</v>
      </c>
      <c r="BM12" s="18" t="s">
        <v>10426</v>
      </c>
      <c r="BN12" s="18" t="s">
        <v>10427</v>
      </c>
      <c r="BO12" s="18" t="s">
        <v>10428</v>
      </c>
      <c r="BP12" s="18" t="s">
        <v>10430</v>
      </c>
      <c r="BQ12" s="18" t="s">
        <v>10432</v>
      </c>
      <c r="BR12" s="18" t="s">
        <v>10433</v>
      </c>
      <c r="BS12" s="18" t="s">
        <v>10434</v>
      </c>
      <c r="BT12" s="18" t="s">
        <v>10435</v>
      </c>
      <c r="BU12" s="18" t="s">
        <v>10436</v>
      </c>
      <c r="BV12" s="18" t="s">
        <v>10437</v>
      </c>
      <c r="BW12" s="18" t="s">
        <v>10439</v>
      </c>
      <c r="BX12" s="18" t="s">
        <v>10442</v>
      </c>
      <c r="BY12" s="18" t="s">
        <v>10444</v>
      </c>
      <c r="BZ12" s="18" t="s">
        <v>10445</v>
      </c>
      <c r="CA12" s="18">
        <v>9.8667375000000002E-2</v>
      </c>
      <c r="CB12" s="18">
        <v>0.28626841600000003</v>
      </c>
    </row>
    <row r="13" spans="1:80" ht="15.75" customHeight="1">
      <c r="A13" s="18">
        <v>118</v>
      </c>
      <c r="B13" s="18" t="s">
        <v>10450</v>
      </c>
      <c r="C13" s="18" t="s">
        <v>10451</v>
      </c>
      <c r="D13" s="18" t="s">
        <v>10453</v>
      </c>
      <c r="E13" s="18" t="s">
        <v>10454</v>
      </c>
      <c r="F13" s="18" t="s">
        <v>10456</v>
      </c>
      <c r="G13" s="18" t="s">
        <v>10457</v>
      </c>
      <c r="H13" s="18" t="s">
        <v>10458</v>
      </c>
      <c r="I13" s="18" t="s">
        <v>10460</v>
      </c>
      <c r="J13" s="18" t="s">
        <v>10461</v>
      </c>
      <c r="K13" s="18" t="s">
        <v>10463</v>
      </c>
      <c r="L13" s="18" t="s">
        <v>10464</v>
      </c>
      <c r="M13" s="18" t="s">
        <v>10465</v>
      </c>
      <c r="N13" s="18" t="s">
        <v>10466</v>
      </c>
      <c r="O13" s="18" t="s">
        <v>10467</v>
      </c>
      <c r="P13" s="18" t="s">
        <v>10469</v>
      </c>
      <c r="Q13" s="18" t="s">
        <v>10471</v>
      </c>
      <c r="R13" s="18" t="s">
        <v>10472</v>
      </c>
      <c r="S13" s="18" t="s">
        <v>10473</v>
      </c>
      <c r="T13" s="18" t="s">
        <v>10475</v>
      </c>
      <c r="U13" s="18" t="s">
        <v>10477</v>
      </c>
      <c r="V13" s="18" t="s">
        <v>10478</v>
      </c>
      <c r="W13" s="18" t="s">
        <v>10479</v>
      </c>
      <c r="X13" s="18" t="s">
        <v>10480</v>
      </c>
      <c r="Y13" s="18" t="s">
        <v>10481</v>
      </c>
      <c r="Z13" s="18" t="s">
        <v>10482</v>
      </c>
      <c r="AA13" s="18" t="s">
        <v>10483</v>
      </c>
      <c r="AB13" s="18" t="s">
        <v>10484</v>
      </c>
      <c r="AC13" s="18" t="s">
        <v>10485</v>
      </c>
      <c r="AD13" s="18" t="s">
        <v>10487</v>
      </c>
      <c r="AE13" s="18" t="s">
        <v>10489</v>
      </c>
      <c r="AF13" s="18" t="s">
        <v>10490</v>
      </c>
      <c r="AG13" s="18" t="s">
        <v>10491</v>
      </c>
      <c r="AH13" s="18" t="s">
        <v>10492</v>
      </c>
      <c r="AI13" s="18" t="s">
        <v>10493</v>
      </c>
      <c r="AJ13" s="18" t="s">
        <v>10494</v>
      </c>
      <c r="AK13" s="18" t="s">
        <v>10495</v>
      </c>
      <c r="AL13" s="18" t="s">
        <v>10496</v>
      </c>
      <c r="AM13" s="18" t="s">
        <v>10497</v>
      </c>
      <c r="AN13" s="18" t="s">
        <v>10498</v>
      </c>
      <c r="AO13" s="18" t="s">
        <v>10499</v>
      </c>
      <c r="AP13" s="18" t="s">
        <v>10500</v>
      </c>
      <c r="AQ13" s="18" t="s">
        <v>10501</v>
      </c>
      <c r="AR13" s="18" t="s">
        <v>10503</v>
      </c>
      <c r="AS13" s="18" t="s">
        <v>10505</v>
      </c>
      <c r="AT13" s="18" t="s">
        <v>10506</v>
      </c>
      <c r="AU13" s="18" t="s">
        <v>10508</v>
      </c>
      <c r="AV13" s="18" t="s">
        <v>10510</v>
      </c>
      <c r="AW13" s="18" t="s">
        <v>10511</v>
      </c>
      <c r="AX13" s="18" t="s">
        <v>10512</v>
      </c>
      <c r="AY13" s="18" t="s">
        <v>10513</v>
      </c>
      <c r="AZ13" s="18" t="s">
        <v>10515</v>
      </c>
      <c r="BA13" s="18" t="s">
        <v>10517</v>
      </c>
      <c r="BB13" s="18" t="s">
        <v>10518</v>
      </c>
      <c r="BC13" s="18" t="s">
        <v>10519</v>
      </c>
      <c r="BD13" s="18" t="s">
        <v>10520</v>
      </c>
      <c r="BE13" s="18" t="s">
        <v>10522</v>
      </c>
      <c r="BF13" s="18" t="s">
        <v>10524</v>
      </c>
      <c r="BG13" s="18" t="s">
        <v>10525</v>
      </c>
      <c r="BH13" s="18" t="s">
        <v>10526</v>
      </c>
      <c r="BI13" s="18" t="s">
        <v>10528</v>
      </c>
      <c r="BJ13" s="18" t="s">
        <v>10530</v>
      </c>
      <c r="BK13" s="18" t="s">
        <v>10531</v>
      </c>
      <c r="BL13" s="18" t="s">
        <v>10532</v>
      </c>
      <c r="BM13" s="18" t="s">
        <v>10534</v>
      </c>
      <c r="BN13" s="18" t="s">
        <v>10536</v>
      </c>
      <c r="BO13" s="18" t="s">
        <v>10537</v>
      </c>
      <c r="BP13" s="18" t="s">
        <v>10538</v>
      </c>
      <c r="BQ13" s="18" t="s">
        <v>10540</v>
      </c>
      <c r="BR13" s="18" t="s">
        <v>10542</v>
      </c>
      <c r="BS13" s="18" t="s">
        <v>10543</v>
      </c>
      <c r="BT13" s="18" t="s">
        <v>10544</v>
      </c>
      <c r="BU13" s="18" t="s">
        <v>10545</v>
      </c>
      <c r="BV13" s="18" t="s">
        <v>10547</v>
      </c>
      <c r="BW13" s="18" t="s">
        <v>10549</v>
      </c>
      <c r="BX13" s="18" t="s">
        <v>10550</v>
      </c>
      <c r="BY13" s="18" t="s">
        <v>10551</v>
      </c>
      <c r="BZ13" s="18" t="s">
        <v>10552</v>
      </c>
      <c r="CA13" s="18">
        <v>0.17784096099999999</v>
      </c>
      <c r="CB13" s="18">
        <v>0.44840244200000001</v>
      </c>
    </row>
    <row r="14" spans="1:80" ht="15.75" customHeight="1">
      <c r="A14" s="18">
        <v>119</v>
      </c>
      <c r="B14" s="18" t="s">
        <v>10554</v>
      </c>
      <c r="C14" s="18" t="s">
        <v>10556</v>
      </c>
      <c r="D14" s="18" t="s">
        <v>10557</v>
      </c>
      <c r="E14" s="18" t="s">
        <v>10558</v>
      </c>
      <c r="F14" s="18" t="s">
        <v>10560</v>
      </c>
      <c r="G14" s="18" t="s">
        <v>10562</v>
      </c>
      <c r="H14" s="18" t="s">
        <v>10563</v>
      </c>
      <c r="I14" s="18" t="s">
        <v>10564</v>
      </c>
      <c r="J14" s="18" t="s">
        <v>10566</v>
      </c>
      <c r="K14" s="18" t="s">
        <v>10568</v>
      </c>
      <c r="L14" s="18" t="s">
        <v>10569</v>
      </c>
      <c r="M14" s="18" t="s">
        <v>10570</v>
      </c>
      <c r="N14" s="18" t="s">
        <v>10572</v>
      </c>
      <c r="O14" s="18" t="s">
        <v>10574</v>
      </c>
      <c r="P14" s="18" t="s">
        <v>10575</v>
      </c>
      <c r="Q14" s="18" t="s">
        <v>10576</v>
      </c>
      <c r="R14" s="18" t="s">
        <v>10577</v>
      </c>
      <c r="S14" s="18" t="s">
        <v>10578</v>
      </c>
      <c r="T14" s="18" t="s">
        <v>10580</v>
      </c>
      <c r="U14" s="18" t="s">
        <v>10582</v>
      </c>
      <c r="V14" s="18" t="s">
        <v>10583</v>
      </c>
      <c r="W14" s="18" t="s">
        <v>10584</v>
      </c>
      <c r="X14" s="18" t="s">
        <v>10585</v>
      </c>
      <c r="Y14" s="18" t="s">
        <v>10587</v>
      </c>
      <c r="Z14" s="18" t="s">
        <v>10588</v>
      </c>
      <c r="AA14" s="18" t="s">
        <v>10590</v>
      </c>
      <c r="AB14" s="18" t="s">
        <v>10591</v>
      </c>
      <c r="AC14" s="18" t="s">
        <v>10592</v>
      </c>
      <c r="AD14" s="18" t="s">
        <v>10593</v>
      </c>
      <c r="AE14" s="18" t="s">
        <v>10595</v>
      </c>
      <c r="AF14" s="18" t="s">
        <v>10597</v>
      </c>
      <c r="AG14" s="18" t="s">
        <v>10598</v>
      </c>
      <c r="AH14" s="18" t="s">
        <v>10599</v>
      </c>
      <c r="AI14" s="18" t="s">
        <v>10600</v>
      </c>
      <c r="AJ14" s="18" t="s">
        <v>10602</v>
      </c>
      <c r="AK14" s="18" t="s">
        <v>10604</v>
      </c>
      <c r="AL14" s="18" t="s">
        <v>10605</v>
      </c>
      <c r="AM14" s="18" t="s">
        <v>10606</v>
      </c>
      <c r="AN14" s="18" t="s">
        <v>10607</v>
      </c>
      <c r="AO14" s="18" t="s">
        <v>10608</v>
      </c>
      <c r="AP14" s="18" t="s">
        <v>10610</v>
      </c>
      <c r="AQ14" s="18" t="s">
        <v>10612</v>
      </c>
      <c r="AR14" s="18" t="s">
        <v>10613</v>
      </c>
      <c r="AS14" s="18" t="s">
        <v>10614</v>
      </c>
      <c r="AT14" s="18" t="s">
        <v>10615</v>
      </c>
      <c r="AU14" s="18" t="s">
        <v>10616</v>
      </c>
      <c r="AV14" s="18" t="s">
        <v>10618</v>
      </c>
      <c r="AW14" s="18" t="s">
        <v>10619</v>
      </c>
      <c r="AX14" s="18" t="s">
        <v>10621</v>
      </c>
      <c r="AY14" s="18" t="s">
        <v>10622</v>
      </c>
      <c r="AZ14" s="18" t="s">
        <v>10623</v>
      </c>
      <c r="BA14" s="18" t="s">
        <v>10624</v>
      </c>
      <c r="BB14" s="18" t="s">
        <v>10625</v>
      </c>
      <c r="BC14" s="18" t="s">
        <v>10627</v>
      </c>
      <c r="BD14" s="18" t="s">
        <v>10629</v>
      </c>
      <c r="BE14" s="18" t="s">
        <v>10630</v>
      </c>
      <c r="BF14" s="18" t="s">
        <v>10631</v>
      </c>
      <c r="BG14" s="18" t="s">
        <v>10633</v>
      </c>
      <c r="BH14" s="18" t="s">
        <v>10635</v>
      </c>
      <c r="BI14" s="18" t="s">
        <v>10636</v>
      </c>
      <c r="BJ14" s="18" t="s">
        <v>10637</v>
      </c>
      <c r="BK14" s="18" t="s">
        <v>10639</v>
      </c>
      <c r="BL14" s="18" t="s">
        <v>10641</v>
      </c>
      <c r="BM14" s="18" t="s">
        <v>10642</v>
      </c>
      <c r="BN14" s="18" t="s">
        <v>10644</v>
      </c>
      <c r="BO14" s="18" t="s">
        <v>10646</v>
      </c>
      <c r="BP14" s="18" t="s">
        <v>10647</v>
      </c>
      <c r="BQ14" s="18" t="s">
        <v>10648</v>
      </c>
      <c r="BR14" s="18" t="s">
        <v>10650</v>
      </c>
      <c r="BS14" s="18" t="s">
        <v>10652</v>
      </c>
      <c r="BT14" s="18" t="s">
        <v>10653</v>
      </c>
      <c r="BU14" s="18" t="s">
        <v>10654</v>
      </c>
      <c r="BV14" s="18" t="s">
        <v>10655</v>
      </c>
      <c r="BW14" s="18" t="s">
        <v>10657</v>
      </c>
      <c r="BX14" s="18" t="s">
        <v>10659</v>
      </c>
      <c r="BY14" s="18" t="s">
        <v>10660</v>
      </c>
      <c r="BZ14" s="18" t="s">
        <v>10661</v>
      </c>
      <c r="CA14" s="18">
        <v>0.33399316899999998</v>
      </c>
      <c r="CB14" s="18">
        <v>0.51650067499999996</v>
      </c>
    </row>
    <row r="15" spans="1:80" ht="15.75" customHeight="1">
      <c r="A15" s="18">
        <v>120</v>
      </c>
      <c r="B15" s="18" t="s">
        <v>10664</v>
      </c>
      <c r="C15" s="18" t="s">
        <v>10665</v>
      </c>
      <c r="D15" s="18" t="s">
        <v>10666</v>
      </c>
      <c r="E15" s="18" t="s">
        <v>10667</v>
      </c>
      <c r="F15" s="18" t="s">
        <v>10668</v>
      </c>
      <c r="G15" s="18" t="s">
        <v>10671</v>
      </c>
      <c r="H15" s="18" t="s">
        <v>10672</v>
      </c>
      <c r="I15" s="18" t="s">
        <v>10673</v>
      </c>
      <c r="J15" s="18" t="s">
        <v>10674</v>
      </c>
      <c r="K15" s="18" t="s">
        <v>10676</v>
      </c>
      <c r="L15" s="18" t="s">
        <v>10678</v>
      </c>
      <c r="M15" s="18" t="s">
        <v>10679</v>
      </c>
      <c r="N15" s="18" t="s">
        <v>10680</v>
      </c>
      <c r="O15" s="18" t="s">
        <v>10681</v>
      </c>
      <c r="P15" s="18" t="s">
        <v>10683</v>
      </c>
      <c r="Q15" s="18" t="s">
        <v>10684</v>
      </c>
      <c r="R15" s="18" t="s">
        <v>10686</v>
      </c>
      <c r="S15" s="18" t="s">
        <v>10687</v>
      </c>
      <c r="T15" s="18" t="s">
        <v>10688</v>
      </c>
      <c r="U15" s="18" t="s">
        <v>10689</v>
      </c>
      <c r="V15" s="18" t="s">
        <v>10691</v>
      </c>
      <c r="W15" s="18" t="s">
        <v>10693</v>
      </c>
      <c r="X15" s="18" t="s">
        <v>10694</v>
      </c>
      <c r="Y15" s="18" t="s">
        <v>10695</v>
      </c>
      <c r="Z15" s="18" t="s">
        <v>10697</v>
      </c>
      <c r="AA15" s="18" t="s">
        <v>10699</v>
      </c>
      <c r="AB15" s="18" t="s">
        <v>10700</v>
      </c>
      <c r="AC15" s="18" t="s">
        <v>10701</v>
      </c>
      <c r="AD15" s="18" t="s">
        <v>10703</v>
      </c>
      <c r="AE15" s="18" t="s">
        <v>10705</v>
      </c>
      <c r="AF15" s="18" t="s">
        <v>10706</v>
      </c>
      <c r="AG15" s="18" t="s">
        <v>10707</v>
      </c>
      <c r="AH15" s="18" t="s">
        <v>10708</v>
      </c>
      <c r="AI15" s="18" t="s">
        <v>10710</v>
      </c>
      <c r="AJ15" s="18" t="s">
        <v>10712</v>
      </c>
      <c r="AK15" s="18" t="s">
        <v>10713</v>
      </c>
      <c r="AL15" s="18" t="s">
        <v>10714</v>
      </c>
      <c r="AM15" s="18" t="s">
        <v>10715</v>
      </c>
      <c r="AN15" s="18" t="s">
        <v>10717</v>
      </c>
      <c r="AO15" s="18" t="s">
        <v>10719</v>
      </c>
      <c r="AP15" s="18" t="s">
        <v>10720</v>
      </c>
      <c r="AQ15" s="18" t="s">
        <v>10721</v>
      </c>
      <c r="AR15" s="18" t="s">
        <v>10723</v>
      </c>
      <c r="AS15" s="18" t="s">
        <v>10724</v>
      </c>
      <c r="AT15" s="18" t="s">
        <v>10726</v>
      </c>
      <c r="AU15" s="18" t="s">
        <v>10726</v>
      </c>
      <c r="AV15" s="18" t="s">
        <v>10727</v>
      </c>
      <c r="AW15" s="18" t="s">
        <v>10728</v>
      </c>
      <c r="AX15" s="18" t="s">
        <v>10730</v>
      </c>
      <c r="AY15" s="18" t="s">
        <v>10732</v>
      </c>
      <c r="AZ15" s="18" t="s">
        <v>10733</v>
      </c>
      <c r="BA15" s="18" t="s">
        <v>10734</v>
      </c>
      <c r="BB15" s="18" t="s">
        <v>10735</v>
      </c>
      <c r="BC15" s="18" t="s">
        <v>10736</v>
      </c>
      <c r="BD15" s="18" t="s">
        <v>10738</v>
      </c>
      <c r="BE15" s="18" t="s">
        <v>10740</v>
      </c>
      <c r="BF15" s="18" t="s">
        <v>10741</v>
      </c>
      <c r="BG15" s="18" t="s">
        <v>10742</v>
      </c>
      <c r="BH15" s="18" t="s">
        <v>10743</v>
      </c>
      <c r="BI15" s="18" t="s">
        <v>10744</v>
      </c>
      <c r="BJ15" s="18" t="s">
        <v>10746</v>
      </c>
      <c r="BK15" s="18" t="s">
        <v>10747</v>
      </c>
      <c r="BL15" s="18" t="s">
        <v>10749</v>
      </c>
      <c r="BM15" s="18" t="s">
        <v>10750</v>
      </c>
      <c r="BN15" s="18" t="s">
        <v>10751</v>
      </c>
      <c r="BO15" s="18" t="s">
        <v>10752</v>
      </c>
      <c r="BP15" s="18" t="s">
        <v>10754</v>
      </c>
      <c r="BQ15" s="18" t="s">
        <v>10756</v>
      </c>
      <c r="BR15" s="18" t="s">
        <v>10757</v>
      </c>
      <c r="BS15" s="18" t="s">
        <v>10758</v>
      </c>
      <c r="BT15" s="18" t="s">
        <v>10760</v>
      </c>
      <c r="BU15" s="18" t="s">
        <v>10762</v>
      </c>
      <c r="BV15" s="18" t="s">
        <v>10763</v>
      </c>
      <c r="BW15" s="18" t="s">
        <v>10765</v>
      </c>
      <c r="BX15" s="18" t="s">
        <v>10767</v>
      </c>
      <c r="BY15" s="18" t="s">
        <v>10768</v>
      </c>
      <c r="BZ15" s="18" t="s">
        <v>10769</v>
      </c>
      <c r="CA15" s="18">
        <v>0.34432206500000001</v>
      </c>
      <c r="CB15" s="18">
        <v>0.44156509100000002</v>
      </c>
    </row>
    <row r="16" spans="1:80" ht="15.75" customHeight="1">
      <c r="A16" s="18">
        <v>121</v>
      </c>
      <c r="B16" s="18" t="s">
        <v>10772</v>
      </c>
      <c r="C16" s="18" t="s">
        <v>10776</v>
      </c>
      <c r="D16" s="18" t="s">
        <v>10778</v>
      </c>
      <c r="E16" s="18" t="s">
        <v>10779</v>
      </c>
      <c r="F16" s="18" t="s">
        <v>10781</v>
      </c>
      <c r="G16" s="18" t="s">
        <v>10782</v>
      </c>
      <c r="H16" s="18" t="s">
        <v>10783</v>
      </c>
      <c r="I16" s="18" t="s">
        <v>10786</v>
      </c>
      <c r="J16" s="18" t="s">
        <v>10788</v>
      </c>
      <c r="K16" s="18" t="s">
        <v>10789</v>
      </c>
      <c r="L16" s="18" t="s">
        <v>10790</v>
      </c>
      <c r="M16" s="18" t="s">
        <v>10792</v>
      </c>
      <c r="N16" s="18" t="s">
        <v>10794</v>
      </c>
      <c r="O16" s="18" t="s">
        <v>10795</v>
      </c>
      <c r="P16" s="18" t="s">
        <v>10796</v>
      </c>
      <c r="Q16" s="18" t="s">
        <v>10797</v>
      </c>
      <c r="R16" s="18" t="s">
        <v>10799</v>
      </c>
      <c r="S16" s="18" t="s">
        <v>10801</v>
      </c>
      <c r="T16" s="18" t="s">
        <v>10802</v>
      </c>
      <c r="U16" s="18" t="s">
        <v>10803</v>
      </c>
      <c r="V16" s="18" t="s">
        <v>10804</v>
      </c>
      <c r="W16" s="18" t="s">
        <v>10806</v>
      </c>
      <c r="X16" s="18" t="s">
        <v>10808</v>
      </c>
      <c r="Y16" s="18" t="s">
        <v>10809</v>
      </c>
      <c r="Z16" s="18" t="s">
        <v>10810</v>
      </c>
      <c r="AA16" s="18" t="s">
        <v>10811</v>
      </c>
      <c r="AB16" s="18" t="s">
        <v>10813</v>
      </c>
      <c r="AC16" s="18" t="s">
        <v>10815</v>
      </c>
      <c r="AD16" s="18" t="s">
        <v>10816</v>
      </c>
      <c r="AE16" s="18" t="s">
        <v>10817</v>
      </c>
      <c r="AF16" s="18" t="s">
        <v>10818</v>
      </c>
      <c r="AG16" s="18" t="s">
        <v>10820</v>
      </c>
      <c r="AH16" s="18" t="s">
        <v>10822</v>
      </c>
      <c r="AI16" s="18" t="s">
        <v>10823</v>
      </c>
      <c r="AJ16" s="18" t="s">
        <v>10824</v>
      </c>
      <c r="AK16" s="18" t="s">
        <v>10826</v>
      </c>
      <c r="AL16" s="18" t="s">
        <v>10828</v>
      </c>
      <c r="AM16" s="18" t="s">
        <v>10829</v>
      </c>
      <c r="AN16" s="18" t="s">
        <v>10830</v>
      </c>
      <c r="AO16" s="18" t="s">
        <v>10831</v>
      </c>
      <c r="AP16" s="18" t="s">
        <v>10833</v>
      </c>
      <c r="AQ16" s="18" t="s">
        <v>10835</v>
      </c>
      <c r="AR16" s="18" t="s">
        <v>10836</v>
      </c>
      <c r="AS16" s="18" t="s">
        <v>10837</v>
      </c>
      <c r="AT16" s="18" t="s">
        <v>10838</v>
      </c>
      <c r="AU16" s="18" t="s">
        <v>10840</v>
      </c>
      <c r="AV16" s="18" t="s">
        <v>10842</v>
      </c>
      <c r="AW16" s="18" t="s">
        <v>10843</v>
      </c>
      <c r="AX16" s="18" t="s">
        <v>10844</v>
      </c>
      <c r="AY16" s="18" t="s">
        <v>10845</v>
      </c>
      <c r="AZ16" s="18" t="s">
        <v>10847</v>
      </c>
      <c r="BA16" s="18" t="s">
        <v>10849</v>
      </c>
      <c r="BB16" s="18" t="s">
        <v>10850</v>
      </c>
      <c r="BC16" s="18" t="s">
        <v>10851</v>
      </c>
      <c r="BD16" s="18" t="s">
        <v>10852</v>
      </c>
      <c r="BE16" s="18" t="s">
        <v>10854</v>
      </c>
      <c r="BF16" s="18" t="s">
        <v>10856</v>
      </c>
      <c r="BG16" s="18" t="s">
        <v>10857</v>
      </c>
      <c r="BH16" s="18" t="s">
        <v>10858</v>
      </c>
      <c r="BI16" s="18" t="s">
        <v>10859</v>
      </c>
      <c r="BJ16" s="18" t="s">
        <v>10860</v>
      </c>
      <c r="BK16" s="18" t="s">
        <v>10862</v>
      </c>
      <c r="BL16" s="18" t="s">
        <v>10864</v>
      </c>
      <c r="BM16" s="18" t="s">
        <v>10866</v>
      </c>
      <c r="BN16" s="18" t="s">
        <v>10867</v>
      </c>
      <c r="BO16" s="18" t="s">
        <v>10868</v>
      </c>
      <c r="BP16" s="18" t="s">
        <v>10870</v>
      </c>
      <c r="BQ16" s="18" t="s">
        <v>10871</v>
      </c>
      <c r="BR16" s="18" t="s">
        <v>10873</v>
      </c>
      <c r="BS16" s="18" t="s">
        <v>10874</v>
      </c>
      <c r="BT16" s="18" t="s">
        <v>10875</v>
      </c>
      <c r="BU16" s="18" t="s">
        <v>10877</v>
      </c>
      <c r="BV16" s="18" t="s">
        <v>10878</v>
      </c>
      <c r="BW16" s="18" t="s">
        <v>10880</v>
      </c>
      <c r="BX16" s="18" t="s">
        <v>10881</v>
      </c>
      <c r="BY16" s="18" t="s">
        <v>10882</v>
      </c>
      <c r="BZ16" s="18" t="s">
        <v>10883</v>
      </c>
      <c r="CA16" s="18">
        <v>0.46009436399999998</v>
      </c>
      <c r="CB16" s="18">
        <v>0.58693415599999998</v>
      </c>
    </row>
    <row r="17" spans="1:80" ht="15.75" customHeight="1">
      <c r="A17" s="18">
        <v>122</v>
      </c>
      <c r="B17" s="18" t="s">
        <v>10886</v>
      </c>
      <c r="C17" s="18" t="s">
        <v>10887</v>
      </c>
      <c r="D17" s="18" t="s">
        <v>10888</v>
      </c>
      <c r="E17" s="18" t="s">
        <v>10889</v>
      </c>
      <c r="F17" s="18" t="s">
        <v>10891</v>
      </c>
      <c r="G17" s="18" t="s">
        <v>10893</v>
      </c>
      <c r="H17" s="18" t="s">
        <v>10894</v>
      </c>
      <c r="I17" s="18" t="s">
        <v>10895</v>
      </c>
      <c r="J17" s="18" t="s">
        <v>10896</v>
      </c>
      <c r="K17" s="18" t="s">
        <v>10898</v>
      </c>
      <c r="L17" s="18" t="s">
        <v>10900</v>
      </c>
      <c r="M17" s="18" t="s">
        <v>10901</v>
      </c>
      <c r="N17" s="18" t="s">
        <v>10902</v>
      </c>
      <c r="O17" s="18" t="s">
        <v>10903</v>
      </c>
      <c r="P17" s="18" t="s">
        <v>10905</v>
      </c>
      <c r="Q17" s="18" t="s">
        <v>10906</v>
      </c>
      <c r="R17" s="18" t="s">
        <v>10908</v>
      </c>
      <c r="S17" s="18" t="s">
        <v>10909</v>
      </c>
      <c r="T17" s="18" t="s">
        <v>10910</v>
      </c>
      <c r="U17" s="18" t="s">
        <v>10911</v>
      </c>
      <c r="V17" s="18" t="s">
        <v>10913</v>
      </c>
      <c r="W17" s="18" t="s">
        <v>10915</v>
      </c>
      <c r="X17" s="18" t="s">
        <v>10916</v>
      </c>
      <c r="Y17" s="18" t="s">
        <v>10917</v>
      </c>
      <c r="Z17" s="18" t="s">
        <v>10919</v>
      </c>
      <c r="AA17" s="18" t="s">
        <v>10921</v>
      </c>
      <c r="AB17" s="18" t="s">
        <v>10922</v>
      </c>
      <c r="AC17" s="18" t="s">
        <v>10923</v>
      </c>
      <c r="AD17" s="18" t="s">
        <v>10924</v>
      </c>
      <c r="AE17" s="18" t="s">
        <v>10926</v>
      </c>
      <c r="AF17" s="18" t="s">
        <v>10928</v>
      </c>
      <c r="AG17" s="18" t="s">
        <v>10929</v>
      </c>
      <c r="AH17" s="18" t="s">
        <v>10930</v>
      </c>
      <c r="AI17" s="18" t="s">
        <v>10931</v>
      </c>
      <c r="AJ17" s="18" t="s">
        <v>10933</v>
      </c>
      <c r="AK17" s="18" t="s">
        <v>10935</v>
      </c>
      <c r="AL17" s="18" t="s">
        <v>10936</v>
      </c>
      <c r="AM17" s="18" t="s">
        <v>10937</v>
      </c>
      <c r="AN17" s="18" t="s">
        <v>10938</v>
      </c>
      <c r="AO17" s="18" t="s">
        <v>10940</v>
      </c>
      <c r="AP17" s="18" t="s">
        <v>10942</v>
      </c>
      <c r="AQ17" s="18" t="s">
        <v>10943</v>
      </c>
      <c r="AR17" s="18" t="s">
        <v>10944</v>
      </c>
      <c r="AS17" s="18" t="s">
        <v>10945</v>
      </c>
      <c r="AT17" s="18" t="s">
        <v>10947</v>
      </c>
      <c r="AU17" s="18" t="s">
        <v>10949</v>
      </c>
      <c r="AV17" s="18" t="s">
        <v>10950</v>
      </c>
      <c r="AW17" s="18" t="s">
        <v>10951</v>
      </c>
      <c r="AX17" s="18" t="s">
        <v>10952</v>
      </c>
      <c r="AY17" s="18" t="s">
        <v>10954</v>
      </c>
      <c r="AZ17" s="18" t="s">
        <v>10956</v>
      </c>
      <c r="BA17" s="18" t="s">
        <v>10957</v>
      </c>
      <c r="BB17" s="18" t="s">
        <v>10958</v>
      </c>
      <c r="BC17" s="18" t="s">
        <v>10960</v>
      </c>
      <c r="BD17" s="18" t="s">
        <v>10961</v>
      </c>
      <c r="BE17" s="18" t="s">
        <v>10964</v>
      </c>
      <c r="BF17" s="18" t="s">
        <v>10965</v>
      </c>
      <c r="BG17" s="18" t="s">
        <v>10966</v>
      </c>
      <c r="BH17" s="18" t="s">
        <v>10967</v>
      </c>
      <c r="BI17" s="18" t="s">
        <v>10969</v>
      </c>
      <c r="BJ17" s="18" t="s">
        <v>10971</v>
      </c>
      <c r="BK17" s="18" t="s">
        <v>10972</v>
      </c>
      <c r="BL17" s="18" t="s">
        <v>10973</v>
      </c>
      <c r="BM17" s="18" t="s">
        <v>10975</v>
      </c>
      <c r="BN17" s="18" t="s">
        <v>10977</v>
      </c>
      <c r="BO17" s="18" t="s">
        <v>10978</v>
      </c>
      <c r="BP17" s="18" t="s">
        <v>10979</v>
      </c>
      <c r="BQ17" s="18" t="s">
        <v>10980</v>
      </c>
      <c r="BR17" s="18" t="s">
        <v>10982</v>
      </c>
      <c r="BS17" s="18" t="s">
        <v>10984</v>
      </c>
      <c r="BT17" s="18" t="s">
        <v>10985</v>
      </c>
      <c r="BU17" s="18" t="s">
        <v>10986</v>
      </c>
      <c r="BV17" s="18" t="s">
        <v>10988</v>
      </c>
      <c r="BW17" s="18" t="s">
        <v>10990</v>
      </c>
      <c r="BX17" s="18" t="s">
        <v>10991</v>
      </c>
      <c r="BY17" s="18" t="s">
        <v>10992</v>
      </c>
      <c r="BZ17" s="18" t="s">
        <v>10994</v>
      </c>
      <c r="CA17" s="18">
        <v>1.7156187999999999E-2</v>
      </c>
      <c r="CB17" s="18">
        <v>8.1759542000000004E-2</v>
      </c>
    </row>
    <row r="18" spans="1:80" ht="15.75" customHeight="1">
      <c r="A18" s="18">
        <v>123</v>
      </c>
      <c r="B18" s="18" t="s">
        <v>10996</v>
      </c>
      <c r="C18" s="18" t="s">
        <v>10998</v>
      </c>
      <c r="D18" s="18" t="s">
        <v>11000</v>
      </c>
      <c r="E18" s="18" t="s">
        <v>11001</v>
      </c>
      <c r="F18" s="18" t="s">
        <v>11002</v>
      </c>
      <c r="G18" s="18" t="s">
        <v>11004</v>
      </c>
      <c r="H18" s="18" t="s">
        <v>11006</v>
      </c>
      <c r="I18" s="18" t="s">
        <v>11007</v>
      </c>
      <c r="J18" s="18" t="s">
        <v>11008</v>
      </c>
      <c r="K18" s="18" t="s">
        <v>11009</v>
      </c>
      <c r="L18" s="18" t="s">
        <v>11011</v>
      </c>
      <c r="M18" s="18" t="s">
        <v>11013</v>
      </c>
      <c r="N18" s="18" t="s">
        <v>11014</v>
      </c>
      <c r="O18" s="18" t="s">
        <v>11015</v>
      </c>
      <c r="P18" s="18" t="s">
        <v>11016</v>
      </c>
      <c r="Q18" s="18" t="s">
        <v>11017</v>
      </c>
      <c r="R18" s="18" t="s">
        <v>11019</v>
      </c>
      <c r="S18" s="18" t="s">
        <v>11020</v>
      </c>
      <c r="T18" s="18" t="s">
        <v>11022</v>
      </c>
      <c r="U18" s="18" t="s">
        <v>11023</v>
      </c>
      <c r="V18" s="18" t="s">
        <v>11024</v>
      </c>
      <c r="W18" s="18" t="s">
        <v>11025</v>
      </c>
      <c r="X18" s="18" t="s">
        <v>11027</v>
      </c>
      <c r="Y18" s="18" t="s">
        <v>11029</v>
      </c>
      <c r="Z18" s="18" t="s">
        <v>11030</v>
      </c>
      <c r="AA18" s="18" t="s">
        <v>11032</v>
      </c>
      <c r="AB18" s="18" t="s">
        <v>11033</v>
      </c>
      <c r="AC18" s="18" t="s">
        <v>11035</v>
      </c>
      <c r="AD18" s="18" t="s">
        <v>11037</v>
      </c>
      <c r="AE18" s="18" t="s">
        <v>11038</v>
      </c>
      <c r="AF18" s="18" t="s">
        <v>11040</v>
      </c>
      <c r="AG18" s="18" t="s">
        <v>11041</v>
      </c>
      <c r="AH18" s="18" t="s">
        <v>11043</v>
      </c>
      <c r="AI18" s="18" t="s">
        <v>11044</v>
      </c>
      <c r="AJ18" s="18" t="s">
        <v>11045</v>
      </c>
      <c r="AK18" s="18" t="s">
        <v>11046</v>
      </c>
      <c r="AL18" s="18" t="s">
        <v>11048</v>
      </c>
      <c r="AM18" s="18" t="s">
        <v>11049</v>
      </c>
      <c r="AN18" s="18" t="s">
        <v>11051</v>
      </c>
      <c r="AO18" s="18" t="s">
        <v>11052</v>
      </c>
      <c r="AP18" s="18" t="s">
        <v>11053</v>
      </c>
      <c r="AQ18" s="18" t="s">
        <v>11055</v>
      </c>
      <c r="AR18" s="18" t="s">
        <v>11057</v>
      </c>
      <c r="AS18" s="18" t="s">
        <v>11058</v>
      </c>
      <c r="AT18" s="18" t="s">
        <v>11059</v>
      </c>
      <c r="AU18" s="18" t="s">
        <v>11060</v>
      </c>
      <c r="AV18" s="18" t="s">
        <v>11062</v>
      </c>
      <c r="AW18" s="18" t="s">
        <v>11064</v>
      </c>
      <c r="AX18" s="18" t="s">
        <v>11065</v>
      </c>
      <c r="AY18" s="18" t="s">
        <v>11066</v>
      </c>
      <c r="AZ18" s="18" t="s">
        <v>11067</v>
      </c>
      <c r="BA18" s="18" t="s">
        <v>11068</v>
      </c>
      <c r="BB18" s="18" t="s">
        <v>11070</v>
      </c>
      <c r="BC18" s="18" t="s">
        <v>11072</v>
      </c>
      <c r="BD18" s="18" t="s">
        <v>11073</v>
      </c>
      <c r="BE18" s="18" t="s">
        <v>11074</v>
      </c>
      <c r="BF18" s="18" t="s">
        <v>11075</v>
      </c>
      <c r="BG18" s="18" t="s">
        <v>11077</v>
      </c>
      <c r="BH18" s="18" t="s">
        <v>11078</v>
      </c>
      <c r="BI18" s="18" t="s">
        <v>11080</v>
      </c>
      <c r="BJ18" s="18" t="s">
        <v>11081</v>
      </c>
      <c r="BK18" s="18" t="s">
        <v>11082</v>
      </c>
      <c r="BL18" s="18" t="s">
        <v>11083</v>
      </c>
      <c r="BM18" s="18" t="s">
        <v>11084</v>
      </c>
      <c r="BN18" s="18" t="s">
        <v>11086</v>
      </c>
      <c r="BO18" s="18" t="s">
        <v>11088</v>
      </c>
      <c r="BP18" s="18" t="s">
        <v>11089</v>
      </c>
      <c r="BQ18" s="18" t="s">
        <v>11090</v>
      </c>
      <c r="BR18" s="18" t="s">
        <v>11091</v>
      </c>
      <c r="BS18" s="18" t="s">
        <v>11092</v>
      </c>
      <c r="BT18" s="18" t="s">
        <v>11094</v>
      </c>
      <c r="BU18" s="18" t="s">
        <v>11096</v>
      </c>
      <c r="BV18" s="18" t="s">
        <v>11097</v>
      </c>
      <c r="BW18" s="18" t="s">
        <v>11098</v>
      </c>
      <c r="BX18" s="18" t="s">
        <v>11099</v>
      </c>
      <c r="BY18" s="18" t="s">
        <v>11100</v>
      </c>
      <c r="BZ18" s="18" t="s">
        <v>11102</v>
      </c>
      <c r="CA18" s="18">
        <v>2.6405794999999999E-2</v>
      </c>
      <c r="CB18" s="18">
        <v>9.7105212999999996E-2</v>
      </c>
    </row>
    <row r="19" spans="1:80" ht="15.75" customHeight="1">
      <c r="A19" s="18">
        <v>124</v>
      </c>
      <c r="B19" s="18" t="s">
        <v>11104</v>
      </c>
      <c r="C19" s="18" t="s">
        <v>11105</v>
      </c>
      <c r="D19" s="18" t="s">
        <v>11107</v>
      </c>
      <c r="E19" s="18" t="s">
        <v>11109</v>
      </c>
      <c r="F19" s="18" t="s">
        <v>11110</v>
      </c>
      <c r="G19" s="18" t="s">
        <v>11111</v>
      </c>
      <c r="H19" s="18" t="s">
        <v>11112</v>
      </c>
      <c r="I19" s="18" t="s">
        <v>11114</v>
      </c>
      <c r="J19" s="18" t="s">
        <v>11116</v>
      </c>
      <c r="K19" s="18" t="s">
        <v>11118</v>
      </c>
      <c r="L19" s="18" t="s">
        <v>11119</v>
      </c>
      <c r="M19" s="18" t="s">
        <v>11120</v>
      </c>
      <c r="N19" s="18" t="s">
        <v>11121</v>
      </c>
      <c r="O19" s="18" t="s">
        <v>11123</v>
      </c>
      <c r="P19" s="18" t="s">
        <v>11124</v>
      </c>
      <c r="Q19" s="18" t="s">
        <v>11126</v>
      </c>
      <c r="R19" s="18" t="s">
        <v>11127</v>
      </c>
      <c r="S19" s="18" t="s">
        <v>11128</v>
      </c>
      <c r="T19" s="18" t="s">
        <v>11129</v>
      </c>
      <c r="U19" s="18" t="s">
        <v>11131</v>
      </c>
      <c r="V19" s="18" t="s">
        <v>11133</v>
      </c>
      <c r="W19" s="18" t="s">
        <v>11134</v>
      </c>
      <c r="X19" s="18" t="s">
        <v>11135</v>
      </c>
      <c r="Y19" s="18" t="s">
        <v>11136</v>
      </c>
      <c r="Z19" s="18" t="s">
        <v>11137</v>
      </c>
      <c r="AA19" s="18" t="s">
        <v>11139</v>
      </c>
      <c r="AB19" s="18" t="s">
        <v>11140</v>
      </c>
      <c r="AC19" s="18" t="s">
        <v>11142</v>
      </c>
      <c r="AD19" s="18" t="s">
        <v>11143</v>
      </c>
      <c r="AE19" s="18" t="s">
        <v>11144</v>
      </c>
      <c r="AF19" s="18" t="s">
        <v>11145</v>
      </c>
      <c r="AG19" s="18" t="s">
        <v>11147</v>
      </c>
      <c r="AH19" s="18" t="s">
        <v>11149</v>
      </c>
      <c r="AI19" s="18" t="s">
        <v>11150</v>
      </c>
      <c r="AJ19" s="18" t="s">
        <v>11151</v>
      </c>
      <c r="AK19" s="18" t="s">
        <v>11152</v>
      </c>
      <c r="AL19" s="18" t="s">
        <v>11154</v>
      </c>
      <c r="AM19" s="18" t="s">
        <v>11156</v>
      </c>
      <c r="AN19" s="18" t="s">
        <v>11157</v>
      </c>
      <c r="AO19" s="18" t="s">
        <v>11158</v>
      </c>
      <c r="AP19" s="18" t="s">
        <v>11159</v>
      </c>
      <c r="AQ19" s="18" t="s">
        <v>11161</v>
      </c>
      <c r="AR19" s="18" t="s">
        <v>11163</v>
      </c>
      <c r="AS19" s="18" t="s">
        <v>11164</v>
      </c>
      <c r="AT19" s="18" t="s">
        <v>11165</v>
      </c>
      <c r="AU19" s="18" t="s">
        <v>11166</v>
      </c>
      <c r="AV19" s="18" t="s">
        <v>11168</v>
      </c>
      <c r="AW19" s="18" t="s">
        <v>11169</v>
      </c>
      <c r="AX19" s="18" t="s">
        <v>11171</v>
      </c>
      <c r="AY19" s="18" t="s">
        <v>11172</v>
      </c>
      <c r="AZ19" s="18" t="s">
        <v>11173</v>
      </c>
      <c r="BA19" s="18" t="s">
        <v>11174</v>
      </c>
      <c r="BB19" s="18" t="s">
        <v>11176</v>
      </c>
      <c r="BC19" s="18" t="s">
        <v>11177</v>
      </c>
      <c r="BD19" s="18" t="s">
        <v>11179</v>
      </c>
      <c r="BE19" s="18" t="s">
        <v>11180</v>
      </c>
      <c r="BF19" s="18" t="s">
        <v>11181</v>
      </c>
      <c r="BG19" s="18" t="s">
        <v>11182</v>
      </c>
      <c r="BH19" s="18" t="s">
        <v>11184</v>
      </c>
      <c r="BI19" s="18" t="s">
        <v>11185</v>
      </c>
      <c r="BJ19" s="18" t="s">
        <v>11187</v>
      </c>
      <c r="BK19" s="18" t="s">
        <v>11188</v>
      </c>
      <c r="BL19" s="18" t="s">
        <v>11189</v>
      </c>
      <c r="BM19" s="18" t="s">
        <v>11190</v>
      </c>
      <c r="BN19" s="18" t="s">
        <v>11192</v>
      </c>
      <c r="BO19" s="18" t="s">
        <v>11193</v>
      </c>
      <c r="BP19" s="18" t="s">
        <v>11195</v>
      </c>
      <c r="BQ19" s="18" t="s">
        <v>11196</v>
      </c>
      <c r="BR19" s="18" t="s">
        <v>11197</v>
      </c>
      <c r="BS19" s="18" t="s">
        <v>11198</v>
      </c>
      <c r="BT19" s="18" t="s">
        <v>11199</v>
      </c>
      <c r="BU19" s="18" t="s">
        <v>11201</v>
      </c>
      <c r="BV19" s="18" t="s">
        <v>11203</v>
      </c>
      <c r="BW19" s="18" t="s">
        <v>11204</v>
      </c>
      <c r="BX19" s="18" t="s">
        <v>11205</v>
      </c>
      <c r="BY19" s="18" t="s">
        <v>11206</v>
      </c>
      <c r="BZ19" s="18" t="s">
        <v>11207</v>
      </c>
      <c r="CA19" s="18">
        <v>1.9231239000000001E-2</v>
      </c>
      <c r="CB19" s="18">
        <v>9.5355249000000003E-2</v>
      </c>
    </row>
    <row r="20" spans="1:80" ht="15.75" customHeight="1">
      <c r="A20" s="18">
        <v>125</v>
      </c>
      <c r="B20" s="18" t="s">
        <v>11210</v>
      </c>
      <c r="C20" s="18" t="s">
        <v>11211</v>
      </c>
      <c r="D20" s="18" t="s">
        <v>11212</v>
      </c>
      <c r="E20" s="18" t="s">
        <v>11214</v>
      </c>
      <c r="F20" s="18" t="s">
        <v>11216</v>
      </c>
      <c r="G20" s="18" t="s">
        <v>11217</v>
      </c>
      <c r="H20" s="18" t="s">
        <v>11218</v>
      </c>
      <c r="I20" s="18" t="s">
        <v>11219</v>
      </c>
      <c r="J20" s="18" t="s">
        <v>11220</v>
      </c>
      <c r="K20" s="18" t="s">
        <v>11222</v>
      </c>
      <c r="L20" s="18" t="s">
        <v>11224</v>
      </c>
      <c r="M20" s="18" t="s">
        <v>11225</v>
      </c>
      <c r="N20" s="18" t="s">
        <v>11226</v>
      </c>
      <c r="O20" s="18" t="s">
        <v>11227</v>
      </c>
      <c r="P20" s="18" t="s">
        <v>11228</v>
      </c>
      <c r="Q20" s="18" t="s">
        <v>11230</v>
      </c>
      <c r="R20" s="18" t="s">
        <v>11231</v>
      </c>
      <c r="S20" s="18" t="s">
        <v>11233</v>
      </c>
      <c r="T20" s="18" t="s">
        <v>11234</v>
      </c>
      <c r="U20" s="18" t="s">
        <v>11235</v>
      </c>
      <c r="V20" s="18" t="s">
        <v>11236</v>
      </c>
      <c r="W20" s="18" t="s">
        <v>11238</v>
      </c>
      <c r="X20" s="18" t="s">
        <v>11239</v>
      </c>
      <c r="Y20" s="18" t="s">
        <v>11241</v>
      </c>
      <c r="Z20" s="18" t="s">
        <v>11242</v>
      </c>
      <c r="AA20" s="18" t="s">
        <v>11243</v>
      </c>
      <c r="AB20" s="18" t="s">
        <v>11244</v>
      </c>
      <c r="AC20" s="18" t="s">
        <v>11245</v>
      </c>
      <c r="AD20" s="18" t="s">
        <v>11247</v>
      </c>
      <c r="AE20" s="18" t="s">
        <v>11248</v>
      </c>
      <c r="AF20" s="18" t="s">
        <v>11249</v>
      </c>
      <c r="AG20" s="18" t="s">
        <v>11251</v>
      </c>
      <c r="AH20" s="18" t="s">
        <v>11252</v>
      </c>
      <c r="AI20" s="18" t="s">
        <v>11253</v>
      </c>
      <c r="AJ20" s="18" t="s">
        <v>11254</v>
      </c>
      <c r="AK20" s="18" t="s">
        <v>11256</v>
      </c>
      <c r="AL20" s="18" t="s">
        <v>11257</v>
      </c>
      <c r="AM20" s="18" t="s">
        <v>11259</v>
      </c>
      <c r="AN20" s="18" t="s">
        <v>11260</v>
      </c>
      <c r="AO20" s="18" t="s">
        <v>11261</v>
      </c>
      <c r="AP20" s="18" t="s">
        <v>11262</v>
      </c>
      <c r="AQ20" s="18" t="s">
        <v>11264</v>
      </c>
      <c r="AR20" s="18" t="s">
        <v>11266</v>
      </c>
      <c r="AS20" s="18" t="s">
        <v>11267</v>
      </c>
      <c r="AT20" s="18" t="s">
        <v>11268</v>
      </c>
      <c r="AU20" s="18" t="s">
        <v>11269</v>
      </c>
      <c r="AV20" s="18" t="s">
        <v>11270</v>
      </c>
      <c r="AW20" s="18" t="s">
        <v>11272</v>
      </c>
      <c r="AX20" s="18" t="s">
        <v>11273</v>
      </c>
      <c r="AY20" s="18" t="s">
        <v>11275</v>
      </c>
      <c r="AZ20" s="18" t="s">
        <v>11276</v>
      </c>
      <c r="BA20" s="18" t="s">
        <v>11277</v>
      </c>
      <c r="BB20" s="18" t="s">
        <v>11278</v>
      </c>
      <c r="BC20" s="18" t="s">
        <v>11279</v>
      </c>
      <c r="BD20" s="18" t="s">
        <v>11281</v>
      </c>
      <c r="BE20" s="18" t="s">
        <v>11283</v>
      </c>
      <c r="BF20" s="18" t="s">
        <v>11284</v>
      </c>
      <c r="BG20" s="18" t="s">
        <v>11285</v>
      </c>
      <c r="BH20" s="18" t="s">
        <v>11286</v>
      </c>
      <c r="BI20" s="18" t="s">
        <v>11287</v>
      </c>
      <c r="BJ20" s="18" t="s">
        <v>11289</v>
      </c>
      <c r="BK20" s="18" t="s">
        <v>11290</v>
      </c>
      <c r="BL20" s="18" t="s">
        <v>11292</v>
      </c>
      <c r="BM20" s="18" t="s">
        <v>11293</v>
      </c>
      <c r="BN20" s="18" t="s">
        <v>11294</v>
      </c>
      <c r="BO20" s="18" t="s">
        <v>11295</v>
      </c>
      <c r="BP20" s="18" t="s">
        <v>11297</v>
      </c>
      <c r="BQ20" s="18" t="s">
        <v>11298</v>
      </c>
      <c r="BR20" s="18" t="s">
        <v>11300</v>
      </c>
      <c r="BS20" s="18" t="s">
        <v>11301</v>
      </c>
      <c r="BT20" s="18" t="s">
        <v>11302</v>
      </c>
      <c r="BU20" s="18" t="s">
        <v>11303</v>
      </c>
      <c r="BV20" s="18" t="s">
        <v>11305</v>
      </c>
      <c r="BW20" s="18" t="s">
        <v>11307</v>
      </c>
      <c r="BX20" s="18" t="s">
        <v>11308</v>
      </c>
      <c r="BY20" s="18" t="s">
        <v>11309</v>
      </c>
      <c r="BZ20" s="18" t="s">
        <v>11310</v>
      </c>
      <c r="CA20" s="18">
        <v>8.1096995000000005E-2</v>
      </c>
      <c r="CB20" s="18">
        <v>0.207600117</v>
      </c>
    </row>
    <row r="21" spans="1:80" ht="15.75" customHeight="1">
      <c r="A21" s="18">
        <v>126</v>
      </c>
      <c r="B21" s="18" t="s">
        <v>11313</v>
      </c>
      <c r="C21" s="18" t="s">
        <v>11314</v>
      </c>
      <c r="D21" s="18" t="s">
        <v>11315</v>
      </c>
      <c r="E21" s="18" t="s">
        <v>11317</v>
      </c>
      <c r="F21" s="18" t="s">
        <v>11319</v>
      </c>
      <c r="G21" s="18" t="s">
        <v>11320</v>
      </c>
      <c r="H21" s="18" t="s">
        <v>11321</v>
      </c>
      <c r="I21" s="18" t="s">
        <v>11322</v>
      </c>
      <c r="J21" s="18" t="s">
        <v>11323</v>
      </c>
      <c r="K21" s="18" t="s">
        <v>11325</v>
      </c>
      <c r="L21" s="18" t="s">
        <v>11327</v>
      </c>
      <c r="M21" s="18" t="s">
        <v>11328</v>
      </c>
      <c r="N21" s="18" t="s">
        <v>11329</v>
      </c>
      <c r="O21" s="18" t="s">
        <v>11330</v>
      </c>
      <c r="P21" s="18" t="s">
        <v>11331</v>
      </c>
      <c r="Q21" s="18" t="s">
        <v>11333</v>
      </c>
      <c r="R21" s="18" t="s">
        <v>11335</v>
      </c>
      <c r="S21" s="18" t="s">
        <v>11336</v>
      </c>
      <c r="T21" s="18" t="s">
        <v>11338</v>
      </c>
      <c r="U21" s="18" t="s">
        <v>11340</v>
      </c>
      <c r="V21" s="18" t="s">
        <v>11341</v>
      </c>
      <c r="W21" s="18" t="s">
        <v>11342</v>
      </c>
      <c r="X21" s="18" t="s">
        <v>11343</v>
      </c>
      <c r="Y21" s="18" t="s">
        <v>11345</v>
      </c>
      <c r="Z21" s="18" t="s">
        <v>11347</v>
      </c>
      <c r="AA21" s="18" t="s">
        <v>11348</v>
      </c>
      <c r="AB21" s="18" t="s">
        <v>11349</v>
      </c>
      <c r="AC21" s="18" t="s">
        <v>11350</v>
      </c>
      <c r="AD21" s="18" t="s">
        <v>11351</v>
      </c>
      <c r="AE21" s="18" t="s">
        <v>11353</v>
      </c>
      <c r="AF21" s="18" t="s">
        <v>11355</v>
      </c>
      <c r="AG21" s="18" t="s">
        <v>11356</v>
      </c>
      <c r="AH21" s="18" t="s">
        <v>11357</v>
      </c>
      <c r="AI21" s="18" t="s">
        <v>11358</v>
      </c>
      <c r="AJ21" s="18" t="s">
        <v>11360</v>
      </c>
      <c r="AK21" s="18" t="s">
        <v>11362</v>
      </c>
      <c r="AL21" s="18" t="s">
        <v>11363</v>
      </c>
      <c r="AM21" s="18" t="s">
        <v>11364</v>
      </c>
      <c r="AN21" s="18" t="s">
        <v>11366</v>
      </c>
      <c r="AO21" s="18" t="s">
        <v>11368</v>
      </c>
      <c r="AP21" s="18" t="s">
        <v>11369</v>
      </c>
      <c r="AQ21" s="18" t="s">
        <v>11370</v>
      </c>
      <c r="AR21" s="18" t="s">
        <v>11372</v>
      </c>
      <c r="AS21" s="18" t="s">
        <v>11373</v>
      </c>
      <c r="AT21" s="18" t="s">
        <v>11375</v>
      </c>
      <c r="AU21" s="18" t="s">
        <v>11376</v>
      </c>
      <c r="AV21" s="18" t="s">
        <v>11377</v>
      </c>
      <c r="AW21" s="18" t="s">
        <v>11378</v>
      </c>
      <c r="AX21" s="18" t="s">
        <v>11380</v>
      </c>
      <c r="AY21" s="18" t="s">
        <v>11382</v>
      </c>
      <c r="AZ21" s="18" t="s">
        <v>11383</v>
      </c>
      <c r="BA21" s="18" t="s">
        <v>11384</v>
      </c>
      <c r="BB21" s="18" t="s">
        <v>11385</v>
      </c>
      <c r="BC21" s="18" t="s">
        <v>11386</v>
      </c>
      <c r="BD21" s="18" t="s">
        <v>11388</v>
      </c>
      <c r="BE21" s="18" t="s">
        <v>11390</v>
      </c>
      <c r="BF21" s="18" t="s">
        <v>11391</v>
      </c>
      <c r="BG21" s="18" t="s">
        <v>11392</v>
      </c>
      <c r="BH21" s="18" t="s">
        <v>11393</v>
      </c>
      <c r="BI21" s="18" t="s">
        <v>11395</v>
      </c>
      <c r="BJ21" s="18" t="s">
        <v>11397</v>
      </c>
      <c r="BK21" s="18" t="s">
        <v>11398</v>
      </c>
      <c r="BL21" s="18" t="s">
        <v>11399</v>
      </c>
      <c r="BM21" s="18" t="s">
        <v>11400</v>
      </c>
      <c r="BN21" s="18" t="s">
        <v>11401</v>
      </c>
      <c r="BO21" s="18" t="s">
        <v>11403</v>
      </c>
      <c r="BP21" s="18" t="s">
        <v>11405</v>
      </c>
      <c r="BQ21" s="18" t="s">
        <v>11406</v>
      </c>
      <c r="BR21" s="18" t="s">
        <v>11378</v>
      </c>
      <c r="BS21" s="18" t="s">
        <v>11407</v>
      </c>
      <c r="BT21" s="18" t="s">
        <v>11408</v>
      </c>
      <c r="BU21" s="18" t="s">
        <v>11410</v>
      </c>
      <c r="BV21" s="18" t="s">
        <v>11412</v>
      </c>
      <c r="BW21" s="18" t="s">
        <v>11413</v>
      </c>
      <c r="BX21" s="18" t="s">
        <v>11414</v>
      </c>
      <c r="BY21" s="18" t="s">
        <v>11415</v>
      </c>
      <c r="BZ21" s="18" t="s">
        <v>11416</v>
      </c>
      <c r="CA21" s="18">
        <v>9.9203769999999997E-2</v>
      </c>
      <c r="CB21" s="18">
        <v>0.22858588299999999</v>
      </c>
    </row>
    <row r="22" spans="1:80" ht="15.75" customHeight="1">
      <c r="A22" s="18">
        <v>127</v>
      </c>
      <c r="B22" s="18" t="s">
        <v>11419</v>
      </c>
      <c r="C22" s="18" t="s">
        <v>11420</v>
      </c>
      <c r="D22" s="18" t="s">
        <v>11422</v>
      </c>
      <c r="E22" s="18" t="s">
        <v>11423</v>
      </c>
      <c r="F22" s="18" t="s">
        <v>11425</v>
      </c>
      <c r="G22" s="18" t="s">
        <v>11426</v>
      </c>
      <c r="H22" s="18" t="s">
        <v>11427</v>
      </c>
      <c r="I22" s="18" t="s">
        <v>11428</v>
      </c>
      <c r="J22" s="18" t="s">
        <v>11430</v>
      </c>
      <c r="K22" s="18" t="s">
        <v>11431</v>
      </c>
      <c r="L22" s="18" t="s">
        <v>11433</v>
      </c>
      <c r="M22" s="18" t="s">
        <v>11434</v>
      </c>
      <c r="N22" s="18" t="s">
        <v>11435</v>
      </c>
      <c r="O22" s="18" t="s">
        <v>11436</v>
      </c>
      <c r="P22" s="18" t="s">
        <v>11438</v>
      </c>
      <c r="Q22" s="18" t="s">
        <v>11440</v>
      </c>
      <c r="R22" s="18" t="s">
        <v>11441</v>
      </c>
      <c r="S22" s="18" t="s">
        <v>11442</v>
      </c>
      <c r="T22" s="18" t="s">
        <v>11443</v>
      </c>
      <c r="U22" s="18" t="s">
        <v>11444</v>
      </c>
      <c r="V22" s="18" t="s">
        <v>11446</v>
      </c>
      <c r="W22" s="18" t="s">
        <v>11448</v>
      </c>
      <c r="X22" s="18" t="s">
        <v>11449</v>
      </c>
      <c r="Y22" s="18" t="s">
        <v>11450</v>
      </c>
      <c r="Z22" s="18" t="s">
        <v>11451</v>
      </c>
      <c r="AA22" s="18" t="s">
        <v>11453</v>
      </c>
      <c r="AB22" s="18" t="s">
        <v>11454</v>
      </c>
      <c r="AC22" s="18" t="s">
        <v>11456</v>
      </c>
      <c r="AD22" s="18" t="s">
        <v>11457</v>
      </c>
      <c r="AE22" s="18" t="s">
        <v>11458</v>
      </c>
      <c r="AF22" s="18" t="s">
        <v>11459</v>
      </c>
      <c r="AG22" s="18" t="s">
        <v>11460</v>
      </c>
      <c r="AH22" s="18" t="s">
        <v>11462</v>
      </c>
      <c r="AI22" s="18" t="s">
        <v>11464</v>
      </c>
      <c r="AJ22" s="18" t="s">
        <v>11465</v>
      </c>
      <c r="AK22" s="18" t="s">
        <v>11466</v>
      </c>
      <c r="AL22" s="18" t="s">
        <v>11467</v>
      </c>
      <c r="AM22" s="18" t="s">
        <v>11469</v>
      </c>
      <c r="AN22" s="18" t="s">
        <v>11470</v>
      </c>
      <c r="AO22" s="18" t="s">
        <v>11472</v>
      </c>
      <c r="AP22" s="18" t="s">
        <v>11473</v>
      </c>
      <c r="AQ22" s="18" t="s">
        <v>11474</v>
      </c>
      <c r="AR22" s="18" t="s">
        <v>11475</v>
      </c>
      <c r="AS22" s="18" t="s">
        <v>11477</v>
      </c>
      <c r="AT22" s="18" t="s">
        <v>11479</v>
      </c>
      <c r="AU22" s="18" t="s">
        <v>11480</v>
      </c>
      <c r="AV22" s="18" t="s">
        <v>11481</v>
      </c>
      <c r="AW22" s="18" t="s">
        <v>11482</v>
      </c>
      <c r="AX22" s="18" t="s">
        <v>11483</v>
      </c>
      <c r="AY22" s="18" t="s">
        <v>11485</v>
      </c>
      <c r="AZ22" s="18" t="s">
        <v>11487</v>
      </c>
      <c r="BA22" s="18" t="s">
        <v>11488</v>
      </c>
      <c r="BB22" s="18" t="s">
        <v>11489</v>
      </c>
      <c r="BC22" s="18" t="s">
        <v>11490</v>
      </c>
      <c r="BD22" s="18" t="s">
        <v>11491</v>
      </c>
      <c r="BE22" s="18" t="s">
        <v>11493</v>
      </c>
      <c r="BF22" s="18" t="s">
        <v>11495</v>
      </c>
      <c r="BG22" s="18" t="s">
        <v>11497</v>
      </c>
      <c r="BH22" s="18" t="s">
        <v>11498</v>
      </c>
      <c r="BI22" s="18" t="s">
        <v>11499</v>
      </c>
      <c r="BJ22" s="18" t="s">
        <v>11500</v>
      </c>
      <c r="BK22" s="18" t="s">
        <v>11502</v>
      </c>
      <c r="BL22" s="18" t="s">
        <v>11503</v>
      </c>
      <c r="BM22" s="18" t="s">
        <v>11505</v>
      </c>
      <c r="BN22" s="18" t="s">
        <v>11506</v>
      </c>
      <c r="BO22" s="18" t="s">
        <v>11507</v>
      </c>
      <c r="BP22" s="18" t="s">
        <v>11508</v>
      </c>
      <c r="BQ22" s="18" t="s">
        <v>11510</v>
      </c>
      <c r="BR22" s="18" t="s">
        <v>11512</v>
      </c>
      <c r="BS22" s="18" t="s">
        <v>11513</v>
      </c>
      <c r="BT22" s="18" t="s">
        <v>11514</v>
      </c>
      <c r="BU22" s="18" t="s">
        <v>11515</v>
      </c>
      <c r="BV22" s="18" t="s">
        <v>11516</v>
      </c>
      <c r="BW22" s="18" t="s">
        <v>11518</v>
      </c>
      <c r="BX22" s="18" t="s">
        <v>11520</v>
      </c>
      <c r="BY22" s="18" t="s">
        <v>11521</v>
      </c>
      <c r="BZ22" s="18" t="s">
        <v>11522</v>
      </c>
      <c r="CA22" s="18">
        <v>0.18088239</v>
      </c>
      <c r="CB22" s="18">
        <v>0.35620080500000001</v>
      </c>
    </row>
    <row r="23" spans="1:80" ht="15.75" customHeight="1">
      <c r="A23" s="18">
        <v>128</v>
      </c>
      <c r="B23" s="18" t="s">
        <v>11525</v>
      </c>
      <c r="C23" s="18" t="s">
        <v>11526</v>
      </c>
      <c r="D23" s="18" t="s">
        <v>11527</v>
      </c>
      <c r="E23" s="18" t="s">
        <v>11528</v>
      </c>
      <c r="F23" s="18" t="s">
        <v>11530</v>
      </c>
      <c r="G23" s="18" t="s">
        <v>11531</v>
      </c>
      <c r="H23" s="18" t="s">
        <v>11533</v>
      </c>
      <c r="I23" s="18" t="s">
        <v>11534</v>
      </c>
      <c r="J23" s="18" t="s">
        <v>11535</v>
      </c>
      <c r="K23" s="18" t="s">
        <v>11536</v>
      </c>
      <c r="L23" s="18" t="s">
        <v>11538</v>
      </c>
      <c r="M23" s="18" t="s">
        <v>11539</v>
      </c>
      <c r="N23" s="18" t="s">
        <v>11541</v>
      </c>
      <c r="O23" s="18" t="s">
        <v>11542</v>
      </c>
      <c r="P23" s="18" t="s">
        <v>11543</v>
      </c>
      <c r="Q23" s="18" t="s">
        <v>11544</v>
      </c>
      <c r="R23" s="18" t="s">
        <v>11545</v>
      </c>
      <c r="S23" s="18" t="s">
        <v>11547</v>
      </c>
      <c r="T23" s="18" t="s">
        <v>11548</v>
      </c>
      <c r="U23" s="18" t="s">
        <v>11549</v>
      </c>
      <c r="V23" s="18" t="s">
        <v>11550</v>
      </c>
      <c r="W23" s="18" t="s">
        <v>11551</v>
      </c>
      <c r="X23" s="18" t="s">
        <v>11552</v>
      </c>
      <c r="Y23" s="18" t="s">
        <v>11553</v>
      </c>
      <c r="Z23" s="18" t="s">
        <v>11555</v>
      </c>
      <c r="AA23" s="18" t="s">
        <v>11556</v>
      </c>
      <c r="AB23" s="18" t="s">
        <v>11557</v>
      </c>
      <c r="AC23" s="18" t="s">
        <v>11558</v>
      </c>
      <c r="AD23" s="18" t="s">
        <v>11559</v>
      </c>
      <c r="AE23" s="18" t="s">
        <v>11561</v>
      </c>
      <c r="AF23" s="18" t="s">
        <v>11563</v>
      </c>
      <c r="AG23" s="18" t="s">
        <v>11564</v>
      </c>
      <c r="AH23" s="18" t="s">
        <v>11565</v>
      </c>
      <c r="AI23" s="18" t="s">
        <v>11566</v>
      </c>
      <c r="AJ23" s="18" t="s">
        <v>11567</v>
      </c>
      <c r="AK23" s="18" t="s">
        <v>11569</v>
      </c>
      <c r="AL23" s="18" t="s">
        <v>11570</v>
      </c>
      <c r="AM23" s="18" t="s">
        <v>11572</v>
      </c>
      <c r="AN23" s="18" t="s">
        <v>11573</v>
      </c>
      <c r="AO23" s="18" t="s">
        <v>11574</v>
      </c>
      <c r="AP23" s="18" t="s">
        <v>11575</v>
      </c>
      <c r="AQ23" s="18" t="s">
        <v>11577</v>
      </c>
      <c r="AR23" s="18" t="s">
        <v>11534</v>
      </c>
      <c r="AS23" s="18" t="s">
        <v>11579</v>
      </c>
      <c r="AT23" s="18" t="s">
        <v>11580</v>
      </c>
      <c r="AU23" s="18" t="s">
        <v>11581</v>
      </c>
      <c r="AV23" s="18" t="s">
        <v>11582</v>
      </c>
      <c r="AW23" s="18" t="s">
        <v>11584</v>
      </c>
      <c r="AX23" s="18" t="s">
        <v>11585</v>
      </c>
      <c r="AY23" s="18" t="s">
        <v>11587</v>
      </c>
      <c r="AZ23" s="18" t="s">
        <v>11588</v>
      </c>
      <c r="BA23" s="18" t="s">
        <v>11589</v>
      </c>
      <c r="BB23" s="18" t="s">
        <v>11591</v>
      </c>
      <c r="BC23" s="18" t="s">
        <v>11592</v>
      </c>
      <c r="BD23" s="18" t="s">
        <v>11593</v>
      </c>
      <c r="BE23" s="18" t="s">
        <v>11595</v>
      </c>
      <c r="BF23" s="18" t="s">
        <v>11597</v>
      </c>
      <c r="BG23" s="18" t="s">
        <v>11598</v>
      </c>
      <c r="BH23" s="18" t="s">
        <v>11599</v>
      </c>
      <c r="BI23" s="18" t="s">
        <v>11600</v>
      </c>
      <c r="BJ23" s="18" t="s">
        <v>11602</v>
      </c>
      <c r="BK23" s="18" t="s">
        <v>11603</v>
      </c>
      <c r="BL23" s="18" t="s">
        <v>11605</v>
      </c>
      <c r="BM23" s="18" t="s">
        <v>11606</v>
      </c>
      <c r="BN23" s="18" t="s">
        <v>11607</v>
      </c>
      <c r="BO23" s="18" t="s">
        <v>11608</v>
      </c>
      <c r="BP23" s="18" t="s">
        <v>11610</v>
      </c>
      <c r="BQ23" s="18" t="s">
        <v>11612</v>
      </c>
      <c r="BR23" s="18" t="s">
        <v>11613</v>
      </c>
      <c r="BS23" s="18" t="s">
        <v>11614</v>
      </c>
      <c r="BT23" s="18" t="s">
        <v>11615</v>
      </c>
      <c r="BU23" s="18" t="s">
        <v>11617</v>
      </c>
      <c r="BV23" s="18" t="s">
        <v>11618</v>
      </c>
      <c r="BW23" s="18" t="s">
        <v>11620</v>
      </c>
      <c r="BX23" s="18" t="s">
        <v>11621</v>
      </c>
      <c r="BY23" s="18" t="s">
        <v>11622</v>
      </c>
      <c r="BZ23" s="18" t="s">
        <v>11623</v>
      </c>
      <c r="CA23" s="18">
        <v>0.21767367500000001</v>
      </c>
      <c r="CB23" s="18">
        <v>0.39614564899999999</v>
      </c>
    </row>
    <row r="24" spans="1:80" ht="15.75" customHeight="1">
      <c r="A24" s="18">
        <v>129</v>
      </c>
      <c r="B24" s="18" t="s">
        <v>11628</v>
      </c>
      <c r="C24" s="18" t="s">
        <v>11629</v>
      </c>
      <c r="D24" s="18" t="s">
        <v>11630</v>
      </c>
      <c r="E24" s="18" t="s">
        <v>11631</v>
      </c>
      <c r="F24" s="18" t="s">
        <v>11633</v>
      </c>
      <c r="G24" s="18" t="s">
        <v>11634</v>
      </c>
      <c r="H24" s="18" t="s">
        <v>11636</v>
      </c>
      <c r="I24" s="18" t="s">
        <v>11637</v>
      </c>
      <c r="J24" s="18" t="s">
        <v>11638</v>
      </c>
      <c r="K24" s="18" t="s">
        <v>11639</v>
      </c>
      <c r="L24" s="18" t="s">
        <v>11641</v>
      </c>
      <c r="M24" s="18" t="s">
        <v>11643</v>
      </c>
      <c r="N24" s="18" t="s">
        <v>11644</v>
      </c>
      <c r="O24" s="18" t="s">
        <v>11645</v>
      </c>
      <c r="P24" s="18" t="s">
        <v>11647</v>
      </c>
      <c r="Q24" s="18" t="s">
        <v>11648</v>
      </c>
      <c r="R24" s="18" t="s">
        <v>11650</v>
      </c>
      <c r="S24" s="18" t="s">
        <v>11651</v>
      </c>
      <c r="T24" s="18" t="s">
        <v>11653</v>
      </c>
      <c r="U24" s="18" t="s">
        <v>11655</v>
      </c>
      <c r="V24" s="18" t="s">
        <v>11656</v>
      </c>
      <c r="W24" s="18" t="s">
        <v>11657</v>
      </c>
      <c r="X24" s="18" t="s">
        <v>11660</v>
      </c>
      <c r="Y24" s="18" t="s">
        <v>11662</v>
      </c>
      <c r="Z24" s="18" t="s">
        <v>11663</v>
      </c>
      <c r="AA24" s="18" t="s">
        <v>11664</v>
      </c>
      <c r="AB24" s="18" t="s">
        <v>11665</v>
      </c>
      <c r="AC24" s="18" t="s">
        <v>11667</v>
      </c>
      <c r="AD24" s="18" t="s">
        <v>11669</v>
      </c>
      <c r="AE24" s="18" t="s">
        <v>11670</v>
      </c>
      <c r="AF24" s="18" t="s">
        <v>11671</v>
      </c>
      <c r="AG24" s="18" t="s">
        <v>11672</v>
      </c>
      <c r="AH24" s="18" t="s">
        <v>11674</v>
      </c>
      <c r="AI24" s="18" t="s">
        <v>11676</v>
      </c>
      <c r="AJ24" s="18" t="s">
        <v>11677</v>
      </c>
      <c r="AK24" s="18" t="s">
        <v>11678</v>
      </c>
      <c r="AL24" s="18" t="s">
        <v>11679</v>
      </c>
      <c r="AM24" s="18" t="s">
        <v>11681</v>
      </c>
      <c r="AN24" s="18" t="s">
        <v>11683</v>
      </c>
      <c r="AO24" s="18" t="s">
        <v>11684</v>
      </c>
      <c r="AP24" s="18" t="s">
        <v>11685</v>
      </c>
      <c r="AQ24" s="18" t="s">
        <v>11686</v>
      </c>
      <c r="AR24" s="18" t="s">
        <v>11687</v>
      </c>
      <c r="AS24" s="18" t="s">
        <v>11689</v>
      </c>
      <c r="AT24" s="18" t="s">
        <v>11690</v>
      </c>
      <c r="AU24" s="18" t="s">
        <v>11692</v>
      </c>
      <c r="AV24" s="18" t="s">
        <v>11693</v>
      </c>
      <c r="AW24" s="18" t="s">
        <v>11694</v>
      </c>
      <c r="AX24" s="18" t="s">
        <v>11695</v>
      </c>
      <c r="AY24" s="18" t="s">
        <v>11696</v>
      </c>
      <c r="AZ24" s="18" t="s">
        <v>11698</v>
      </c>
      <c r="BA24" s="18" t="s">
        <v>11700</v>
      </c>
      <c r="BB24" s="18" t="s">
        <v>11701</v>
      </c>
      <c r="BC24" s="18" t="s">
        <v>11702</v>
      </c>
      <c r="BD24" s="18" t="s">
        <v>11703</v>
      </c>
      <c r="BE24" s="18" t="s">
        <v>11704</v>
      </c>
      <c r="BF24" s="18" t="s">
        <v>11706</v>
      </c>
      <c r="BG24" s="18" t="s">
        <v>11707</v>
      </c>
      <c r="BH24" s="18" t="s">
        <v>11709</v>
      </c>
      <c r="BI24" s="18" t="s">
        <v>11710</v>
      </c>
      <c r="BJ24" s="18" t="s">
        <v>11711</v>
      </c>
      <c r="BK24" s="18" t="s">
        <v>11712</v>
      </c>
      <c r="BL24" s="18" t="s">
        <v>11714</v>
      </c>
      <c r="BM24" s="18" t="s">
        <v>11715</v>
      </c>
      <c r="BN24" s="18" t="s">
        <v>11717</v>
      </c>
      <c r="BO24" s="18" t="s">
        <v>11718</v>
      </c>
      <c r="BP24" s="18" t="s">
        <v>11719</v>
      </c>
      <c r="BQ24" s="18" t="s">
        <v>11720</v>
      </c>
      <c r="BR24" s="18" t="s">
        <v>11722</v>
      </c>
      <c r="BS24" s="18" t="s">
        <v>11723</v>
      </c>
      <c r="BT24" s="18" t="s">
        <v>11725</v>
      </c>
      <c r="BU24" s="18" t="s">
        <v>11726</v>
      </c>
      <c r="BV24" s="18" t="s">
        <v>11727</v>
      </c>
      <c r="BW24" s="18" t="s">
        <v>11728</v>
      </c>
      <c r="BX24" s="18" t="s">
        <v>11730</v>
      </c>
      <c r="BY24" s="18" t="s">
        <v>11731</v>
      </c>
      <c r="BZ24" s="18" t="s">
        <v>11733</v>
      </c>
      <c r="CA24" s="18">
        <v>0.29987359699999999</v>
      </c>
      <c r="CB24" s="18">
        <v>0.473860065</v>
      </c>
    </row>
    <row r="25" spans="1:80" ht="15.75" customHeight="1">
      <c r="A25" s="18">
        <v>130</v>
      </c>
      <c r="B25" s="18" t="s">
        <v>11734</v>
      </c>
      <c r="C25" s="18" t="s">
        <v>11736</v>
      </c>
      <c r="D25" s="18" t="s">
        <v>11737</v>
      </c>
      <c r="E25" s="18" t="s">
        <v>11739</v>
      </c>
      <c r="F25" s="18" t="s">
        <v>11740</v>
      </c>
      <c r="G25" s="18" t="s">
        <v>11741</v>
      </c>
      <c r="H25" s="18" t="s">
        <v>11742</v>
      </c>
      <c r="I25" s="18" t="s">
        <v>11744</v>
      </c>
      <c r="J25" s="18" t="s">
        <v>11746</v>
      </c>
      <c r="K25" s="18" t="s">
        <v>11747</v>
      </c>
      <c r="L25" s="18" t="s">
        <v>11748</v>
      </c>
      <c r="M25" s="18" t="s">
        <v>11750</v>
      </c>
      <c r="N25" s="18" t="s">
        <v>11751</v>
      </c>
      <c r="O25" s="18" t="s">
        <v>11753</v>
      </c>
      <c r="P25" s="18" t="s">
        <v>11755</v>
      </c>
      <c r="Q25" s="18" t="s">
        <v>11756</v>
      </c>
      <c r="R25" s="18" t="s">
        <v>11757</v>
      </c>
      <c r="S25" s="18" t="s">
        <v>11758</v>
      </c>
      <c r="T25" s="18" t="s">
        <v>11759</v>
      </c>
      <c r="U25" s="18" t="s">
        <v>11761</v>
      </c>
      <c r="V25" s="18" t="s">
        <v>11763</v>
      </c>
      <c r="W25" s="18" t="s">
        <v>11764</v>
      </c>
      <c r="X25" s="18" t="s">
        <v>11765</v>
      </c>
      <c r="Y25" s="18" t="s">
        <v>11766</v>
      </c>
      <c r="Z25" s="18" t="s">
        <v>11768</v>
      </c>
      <c r="AA25" s="18" t="s">
        <v>11770</v>
      </c>
      <c r="AB25" s="18" t="s">
        <v>11771</v>
      </c>
      <c r="AC25" s="18" t="s">
        <v>11772</v>
      </c>
      <c r="AD25" s="18" t="s">
        <v>11773</v>
      </c>
      <c r="AE25" s="18" t="s">
        <v>11775</v>
      </c>
      <c r="AF25" s="18" t="s">
        <v>11776</v>
      </c>
      <c r="AG25" s="18" t="s">
        <v>11778</v>
      </c>
      <c r="AH25" s="18" t="s">
        <v>11779</v>
      </c>
      <c r="AI25" s="18" t="s">
        <v>11780</v>
      </c>
      <c r="AJ25" s="18" t="s">
        <v>11781</v>
      </c>
      <c r="AK25" s="18" t="s">
        <v>11783</v>
      </c>
      <c r="AL25" s="18" t="s">
        <v>11785</v>
      </c>
      <c r="AM25" s="18" t="s">
        <v>11786</v>
      </c>
      <c r="AN25" s="18" t="s">
        <v>11787</v>
      </c>
      <c r="AO25" s="18" t="s">
        <v>11789</v>
      </c>
      <c r="AP25" s="18" t="s">
        <v>11790</v>
      </c>
      <c r="AQ25" s="18" t="s">
        <v>11792</v>
      </c>
      <c r="AR25" s="18" t="s">
        <v>11793</v>
      </c>
      <c r="AS25" s="18" t="s">
        <v>11794</v>
      </c>
      <c r="AT25" s="18" t="s">
        <v>11795</v>
      </c>
      <c r="AU25" s="18" t="s">
        <v>11797</v>
      </c>
      <c r="AV25" s="18" t="s">
        <v>11799</v>
      </c>
      <c r="AW25" s="18" t="s">
        <v>11800</v>
      </c>
      <c r="AX25" s="18" t="s">
        <v>11801</v>
      </c>
      <c r="AY25" s="18" t="s">
        <v>11802</v>
      </c>
      <c r="AZ25" s="18" t="s">
        <v>11804</v>
      </c>
      <c r="BA25" s="18" t="s">
        <v>11805</v>
      </c>
      <c r="BB25" s="18" t="s">
        <v>11807</v>
      </c>
      <c r="BC25" s="18" t="s">
        <v>11808</v>
      </c>
      <c r="BD25" s="18" t="s">
        <v>11809</v>
      </c>
      <c r="BE25" s="18" t="s">
        <v>11810</v>
      </c>
      <c r="BF25" s="18" t="s">
        <v>11811</v>
      </c>
      <c r="BG25" s="18" t="s">
        <v>11813</v>
      </c>
      <c r="BH25" s="18" t="s">
        <v>11815</v>
      </c>
      <c r="BI25" s="18" t="s">
        <v>11816</v>
      </c>
      <c r="BJ25" s="18" t="s">
        <v>11817</v>
      </c>
      <c r="BK25" s="18" t="s">
        <v>11818</v>
      </c>
      <c r="BL25" s="18" t="s">
        <v>11820</v>
      </c>
      <c r="BM25" s="18" t="s">
        <v>11821</v>
      </c>
      <c r="BN25" s="18" t="s">
        <v>11823</v>
      </c>
      <c r="BO25" s="18" t="s">
        <v>11825</v>
      </c>
      <c r="BP25" s="18" t="s">
        <v>11826</v>
      </c>
      <c r="BQ25" s="18" t="s">
        <v>11827</v>
      </c>
      <c r="BR25" s="18" t="s">
        <v>11829</v>
      </c>
      <c r="BS25" s="18" t="s">
        <v>11831</v>
      </c>
      <c r="BT25" s="18" t="s">
        <v>11832</v>
      </c>
      <c r="BU25" s="18" t="s">
        <v>11833</v>
      </c>
      <c r="BV25" s="18" t="s">
        <v>11834</v>
      </c>
      <c r="BW25" s="18" t="s">
        <v>11836</v>
      </c>
      <c r="BX25" s="18" t="s">
        <v>11837</v>
      </c>
      <c r="BY25" s="18" t="s">
        <v>11839</v>
      </c>
      <c r="BZ25" s="18" t="s">
        <v>11840</v>
      </c>
      <c r="CA25" s="18">
        <v>1.2791055000000001E-2</v>
      </c>
      <c r="CB25" s="18">
        <v>6.0392235000000002E-2</v>
      </c>
    </row>
    <row r="26" spans="1:80" ht="15.75" customHeight="1">
      <c r="A26" s="18">
        <v>131</v>
      </c>
      <c r="B26" s="18" t="s">
        <v>11842</v>
      </c>
      <c r="C26" s="18" t="s">
        <v>11844</v>
      </c>
      <c r="D26" s="18" t="s">
        <v>11845</v>
      </c>
      <c r="E26" s="18" t="s">
        <v>11846</v>
      </c>
      <c r="F26" s="18" t="s">
        <v>11847</v>
      </c>
      <c r="G26" s="18" t="s">
        <v>11849</v>
      </c>
      <c r="H26" s="18" t="s">
        <v>11850</v>
      </c>
      <c r="I26" s="18" t="s">
        <v>11852</v>
      </c>
      <c r="J26" s="18" t="s">
        <v>11853</v>
      </c>
      <c r="K26" s="18" t="s">
        <v>11854</v>
      </c>
      <c r="L26" s="18" t="s">
        <v>11855</v>
      </c>
      <c r="M26" s="18" t="s">
        <v>11857</v>
      </c>
      <c r="N26" s="18" t="s">
        <v>11859</v>
      </c>
      <c r="O26" s="18" t="s">
        <v>11860</v>
      </c>
      <c r="P26" s="18" t="s">
        <v>11861</v>
      </c>
      <c r="Q26" s="18" t="s">
        <v>11863</v>
      </c>
      <c r="R26" s="18" t="s">
        <v>11864</v>
      </c>
      <c r="S26" s="18" t="s">
        <v>11866</v>
      </c>
      <c r="T26" s="18" t="s">
        <v>11867</v>
      </c>
      <c r="U26" s="18" t="s">
        <v>11868</v>
      </c>
      <c r="V26" s="18" t="s">
        <v>11869</v>
      </c>
      <c r="W26" s="18" t="s">
        <v>11871</v>
      </c>
      <c r="X26" s="18" t="s">
        <v>11873</v>
      </c>
      <c r="Y26" s="18" t="s">
        <v>11874</v>
      </c>
      <c r="Z26" s="18" t="s">
        <v>11875</v>
      </c>
      <c r="AA26" s="18" t="s">
        <v>11876</v>
      </c>
      <c r="AB26" s="18" t="s">
        <v>11877</v>
      </c>
      <c r="AC26" s="18" t="s">
        <v>11879</v>
      </c>
      <c r="AD26" s="18" t="s">
        <v>11881</v>
      </c>
      <c r="AE26" s="18" t="s">
        <v>11882</v>
      </c>
      <c r="AF26" s="18" t="s">
        <v>11883</v>
      </c>
      <c r="AG26" s="18" t="s">
        <v>11884</v>
      </c>
      <c r="AH26" s="18" t="s">
        <v>11885</v>
      </c>
      <c r="AI26" s="18" t="s">
        <v>11887</v>
      </c>
      <c r="AJ26" s="18" t="s">
        <v>11889</v>
      </c>
      <c r="AK26" s="18" t="s">
        <v>11890</v>
      </c>
      <c r="AL26" s="18" t="s">
        <v>11891</v>
      </c>
      <c r="AM26" s="18" t="s">
        <v>11892</v>
      </c>
      <c r="AN26" s="18" t="s">
        <v>11894</v>
      </c>
      <c r="AO26" s="18" t="s">
        <v>11895</v>
      </c>
      <c r="AP26" s="18" t="s">
        <v>11896</v>
      </c>
      <c r="AQ26" s="18" t="s">
        <v>11898</v>
      </c>
      <c r="AR26" s="18" t="s">
        <v>11899</v>
      </c>
      <c r="AS26" s="18" t="s">
        <v>11900</v>
      </c>
      <c r="AT26" s="18" t="s">
        <v>11901</v>
      </c>
      <c r="AU26" s="18" t="s">
        <v>11902</v>
      </c>
      <c r="AV26" s="18" t="s">
        <v>11904</v>
      </c>
      <c r="AW26" s="18" t="s">
        <v>11906</v>
      </c>
      <c r="AX26" s="18" t="s">
        <v>11907</v>
      </c>
      <c r="AY26" s="18" t="s">
        <v>11908</v>
      </c>
      <c r="AZ26" s="18" t="s">
        <v>11910</v>
      </c>
      <c r="BA26" s="18" t="s">
        <v>11912</v>
      </c>
      <c r="BB26" s="18" t="s">
        <v>11914</v>
      </c>
      <c r="BC26" s="18" t="s">
        <v>11915</v>
      </c>
      <c r="BD26" s="18" t="s">
        <v>11916</v>
      </c>
      <c r="BE26" s="18" t="s">
        <v>11917</v>
      </c>
      <c r="BF26" s="18" t="s">
        <v>11918</v>
      </c>
      <c r="BG26" s="18" t="s">
        <v>11920</v>
      </c>
      <c r="BH26" s="18" t="s">
        <v>11921</v>
      </c>
      <c r="BI26" s="18" t="s">
        <v>11923</v>
      </c>
      <c r="BJ26" s="18" t="s">
        <v>11924</v>
      </c>
      <c r="BK26" s="18" t="s">
        <v>11925</v>
      </c>
      <c r="BL26" s="18" t="s">
        <v>11926</v>
      </c>
      <c r="BM26" s="18" t="s">
        <v>11928</v>
      </c>
      <c r="BN26" s="18" t="s">
        <v>11929</v>
      </c>
      <c r="BO26" s="18" t="s">
        <v>11931</v>
      </c>
      <c r="BP26" s="18" t="s">
        <v>11932</v>
      </c>
      <c r="BQ26" s="18" t="s">
        <v>11933</v>
      </c>
      <c r="BR26" s="18" t="s">
        <v>11934</v>
      </c>
      <c r="BS26" s="18" t="s">
        <v>11936</v>
      </c>
      <c r="BT26" s="18" t="s">
        <v>11937</v>
      </c>
      <c r="BU26" s="18" t="s">
        <v>11939</v>
      </c>
      <c r="BV26" s="18" t="s">
        <v>11940</v>
      </c>
      <c r="BW26" s="18" t="s">
        <v>11941</v>
      </c>
      <c r="BX26" s="18" t="s">
        <v>11942</v>
      </c>
      <c r="BY26" s="18" t="s">
        <v>11944</v>
      </c>
      <c r="BZ26" s="18" t="s">
        <v>11945</v>
      </c>
      <c r="CA26" s="18">
        <v>2.7854220999999998E-2</v>
      </c>
      <c r="CB26" s="18">
        <v>9.2453173999999999E-2</v>
      </c>
    </row>
    <row r="27" spans="1:80" ht="15.75" customHeight="1">
      <c r="A27" s="18">
        <v>132</v>
      </c>
      <c r="B27" s="18" t="s">
        <v>11947</v>
      </c>
      <c r="C27" s="18" t="s">
        <v>11948</v>
      </c>
      <c r="D27" s="18" t="s">
        <v>11950</v>
      </c>
      <c r="E27" s="18" t="s">
        <v>11952</v>
      </c>
      <c r="F27" s="18" t="s">
        <v>11953</v>
      </c>
      <c r="G27" s="18" t="s">
        <v>11954</v>
      </c>
      <c r="H27" s="18" t="s">
        <v>11955</v>
      </c>
      <c r="I27" s="18" t="s">
        <v>11956</v>
      </c>
      <c r="J27" s="18" t="s">
        <v>11958</v>
      </c>
      <c r="K27" s="18" t="s">
        <v>11959</v>
      </c>
      <c r="L27" s="18" t="s">
        <v>11961</v>
      </c>
      <c r="M27" s="18" t="s">
        <v>11962</v>
      </c>
      <c r="N27" s="18" t="s">
        <v>11963</v>
      </c>
      <c r="O27" s="18" t="s">
        <v>11964</v>
      </c>
      <c r="P27" s="18" t="s">
        <v>11966</v>
      </c>
      <c r="Q27" s="18" t="s">
        <v>11967</v>
      </c>
      <c r="R27" s="18" t="s">
        <v>11969</v>
      </c>
      <c r="S27" s="18" t="s">
        <v>11970</v>
      </c>
      <c r="T27" s="18" t="s">
        <v>11971</v>
      </c>
      <c r="U27" s="18" t="s">
        <v>11972</v>
      </c>
      <c r="V27" s="18" t="s">
        <v>11973</v>
      </c>
      <c r="W27" s="18" t="s">
        <v>11975</v>
      </c>
      <c r="X27" s="18" t="s">
        <v>11977</v>
      </c>
      <c r="Y27" s="18" t="s">
        <v>11978</v>
      </c>
      <c r="Z27" s="18" t="s">
        <v>11979</v>
      </c>
      <c r="AA27" s="18" t="s">
        <v>11980</v>
      </c>
      <c r="AB27" s="18" t="s">
        <v>11981</v>
      </c>
      <c r="AC27" s="18" t="s">
        <v>11983</v>
      </c>
      <c r="AD27" s="18" t="s">
        <v>11985</v>
      </c>
      <c r="AE27" s="18" t="s">
        <v>11986</v>
      </c>
      <c r="AF27" s="18" t="s">
        <v>11987</v>
      </c>
      <c r="AG27" s="18" t="s">
        <v>11988</v>
      </c>
      <c r="AH27" s="18" t="s">
        <v>11990</v>
      </c>
      <c r="AI27" s="18" t="s">
        <v>11991</v>
      </c>
      <c r="AJ27" s="18" t="s">
        <v>11993</v>
      </c>
      <c r="AK27" s="18" t="s">
        <v>11994</v>
      </c>
      <c r="AL27" s="18" t="s">
        <v>11995</v>
      </c>
      <c r="AM27" s="18" t="s">
        <v>11996</v>
      </c>
      <c r="AN27" s="18" t="s">
        <v>11999</v>
      </c>
      <c r="AO27" s="18" t="s">
        <v>12001</v>
      </c>
      <c r="AP27" s="18" t="s">
        <v>12002</v>
      </c>
      <c r="AQ27" s="18" t="s">
        <v>12003</v>
      </c>
      <c r="AR27" s="18" t="s">
        <v>12004</v>
      </c>
      <c r="AS27" s="18" t="s">
        <v>12005</v>
      </c>
      <c r="AT27" s="18" t="s">
        <v>12007</v>
      </c>
      <c r="AU27" s="18" t="s">
        <v>12009</v>
      </c>
      <c r="AV27" s="18" t="s">
        <v>12010</v>
      </c>
      <c r="AW27" s="18" t="s">
        <v>12011</v>
      </c>
      <c r="AX27" s="18" t="s">
        <v>12012</v>
      </c>
      <c r="AY27" s="18" t="s">
        <v>12014</v>
      </c>
      <c r="AZ27" s="18" t="s">
        <v>12016</v>
      </c>
      <c r="BA27" s="18" t="s">
        <v>12017</v>
      </c>
      <c r="BB27" s="18" t="s">
        <v>12018</v>
      </c>
      <c r="BC27" s="18" t="s">
        <v>12019</v>
      </c>
      <c r="BD27" s="18" t="s">
        <v>12020</v>
      </c>
      <c r="BE27" s="18" t="s">
        <v>12022</v>
      </c>
      <c r="BF27" s="18" t="s">
        <v>12024</v>
      </c>
      <c r="BG27" s="18" t="s">
        <v>12025</v>
      </c>
      <c r="BH27" s="18" t="s">
        <v>12026</v>
      </c>
      <c r="BI27" s="18" t="s">
        <v>12027</v>
      </c>
      <c r="BJ27" s="18" t="s">
        <v>12029</v>
      </c>
      <c r="BK27" s="18" t="s">
        <v>12030</v>
      </c>
      <c r="BL27" s="18" t="s">
        <v>12032</v>
      </c>
      <c r="BM27" s="18" t="s">
        <v>12033</v>
      </c>
      <c r="BN27" s="18" t="s">
        <v>12034</v>
      </c>
      <c r="BO27" s="18" t="s">
        <v>12035</v>
      </c>
      <c r="BP27" s="18" t="s">
        <v>12037</v>
      </c>
      <c r="BQ27" s="18" t="s">
        <v>12038</v>
      </c>
      <c r="BR27" s="18" t="s">
        <v>12040</v>
      </c>
      <c r="BS27" s="18" t="s">
        <v>12041</v>
      </c>
      <c r="BT27" s="18" t="s">
        <v>12042</v>
      </c>
      <c r="BU27" s="18" t="s">
        <v>12044</v>
      </c>
      <c r="BV27" s="18" t="s">
        <v>12045</v>
      </c>
      <c r="BW27" s="18" t="s">
        <v>12047</v>
      </c>
      <c r="BX27" s="18" t="s">
        <v>12048</v>
      </c>
      <c r="BY27" s="18" t="s">
        <v>12049</v>
      </c>
      <c r="BZ27" s="18" t="s">
        <v>12050</v>
      </c>
      <c r="CA27" s="18">
        <v>5.9935201E-2</v>
      </c>
      <c r="CB27" s="18">
        <v>0.16351668799999999</v>
      </c>
    </row>
    <row r="28" spans="1:80" ht="15.75" customHeight="1">
      <c r="A28" s="18">
        <v>133</v>
      </c>
      <c r="B28" s="18" t="s">
        <v>12053</v>
      </c>
      <c r="C28" s="18" t="s">
        <v>12054</v>
      </c>
      <c r="D28" s="18" t="s">
        <v>12055</v>
      </c>
      <c r="E28" s="18" t="s">
        <v>12057</v>
      </c>
      <c r="F28" s="18" t="s">
        <v>12059</v>
      </c>
      <c r="G28" s="18" t="s">
        <v>12060</v>
      </c>
      <c r="H28" s="18" t="s">
        <v>12061</v>
      </c>
      <c r="I28" s="18" t="s">
        <v>12063</v>
      </c>
      <c r="J28" s="18" t="s">
        <v>12065</v>
      </c>
      <c r="K28" s="18" t="s">
        <v>12066</v>
      </c>
      <c r="L28" s="18" t="s">
        <v>12067</v>
      </c>
      <c r="M28" s="18" t="s">
        <v>12068</v>
      </c>
      <c r="N28" s="18" t="s">
        <v>12069</v>
      </c>
      <c r="O28" s="18" t="s">
        <v>12071</v>
      </c>
      <c r="P28" s="18" t="s">
        <v>12072</v>
      </c>
      <c r="Q28" s="18" t="s">
        <v>12074</v>
      </c>
      <c r="R28" s="18" t="s">
        <v>12075</v>
      </c>
      <c r="S28" s="18" t="s">
        <v>12076</v>
      </c>
      <c r="T28" s="18" t="s">
        <v>12077</v>
      </c>
      <c r="U28" s="18" t="s">
        <v>12078</v>
      </c>
      <c r="V28" s="18" t="s">
        <v>12079</v>
      </c>
      <c r="W28" s="18" t="s">
        <v>12081</v>
      </c>
      <c r="X28" s="18" t="s">
        <v>12082</v>
      </c>
      <c r="Y28" s="18" t="s">
        <v>12084</v>
      </c>
      <c r="Z28" s="18" t="s">
        <v>12085</v>
      </c>
      <c r="AA28" s="18" t="s">
        <v>12086</v>
      </c>
      <c r="AB28" s="18" t="s">
        <v>12087</v>
      </c>
      <c r="AC28" s="18" t="s">
        <v>12089</v>
      </c>
      <c r="AD28" s="18" t="s">
        <v>12090</v>
      </c>
      <c r="AE28" s="18" t="s">
        <v>12092</v>
      </c>
      <c r="AF28" s="18" t="s">
        <v>12093</v>
      </c>
      <c r="AG28" s="18" t="s">
        <v>12095</v>
      </c>
      <c r="AH28" s="18" t="s">
        <v>12096</v>
      </c>
      <c r="AI28" s="18" t="s">
        <v>12097</v>
      </c>
      <c r="AJ28" s="18" t="s">
        <v>12098</v>
      </c>
      <c r="AK28" s="18" t="s">
        <v>12099</v>
      </c>
      <c r="AL28" s="18" t="s">
        <v>12100</v>
      </c>
      <c r="AM28" s="18" t="s">
        <v>12102</v>
      </c>
      <c r="AN28" s="18" t="s">
        <v>12103</v>
      </c>
      <c r="AO28" s="18" t="s">
        <v>12104</v>
      </c>
      <c r="AP28" s="18" t="s">
        <v>12106</v>
      </c>
      <c r="AQ28" s="18" t="s">
        <v>12107</v>
      </c>
      <c r="AR28" s="18" t="s">
        <v>12108</v>
      </c>
      <c r="AS28" s="18" t="s">
        <v>12109</v>
      </c>
      <c r="AT28" s="18" t="s">
        <v>12110</v>
      </c>
      <c r="AU28" s="18" t="s">
        <v>12111</v>
      </c>
      <c r="AV28" s="18" t="s">
        <v>12090</v>
      </c>
      <c r="AW28" s="18" t="s">
        <v>12113</v>
      </c>
      <c r="AX28" s="18" t="s">
        <v>12115</v>
      </c>
      <c r="AY28" s="18" t="s">
        <v>12116</v>
      </c>
      <c r="AZ28" s="18" t="s">
        <v>12117</v>
      </c>
      <c r="BA28" s="18" t="s">
        <v>12118</v>
      </c>
      <c r="BB28" s="18" t="s">
        <v>12119</v>
      </c>
      <c r="BC28" s="18" t="s">
        <v>12120</v>
      </c>
      <c r="BD28" s="18" t="s">
        <v>12121</v>
      </c>
      <c r="BE28" s="18" t="s">
        <v>12123</v>
      </c>
      <c r="BF28" s="18" t="s">
        <v>12124</v>
      </c>
      <c r="BG28" s="18" t="s">
        <v>12126</v>
      </c>
      <c r="BH28" s="18" t="s">
        <v>12127</v>
      </c>
      <c r="BI28" s="18" t="s">
        <v>12128</v>
      </c>
      <c r="BJ28" s="18" t="s">
        <v>12129</v>
      </c>
      <c r="BK28" s="18" t="s">
        <v>12130</v>
      </c>
      <c r="BL28" s="18" t="s">
        <v>12131</v>
      </c>
      <c r="BM28" s="18" t="s">
        <v>12132</v>
      </c>
      <c r="BN28" s="18" t="s">
        <v>12135</v>
      </c>
      <c r="BO28" s="18" t="s">
        <v>12137</v>
      </c>
      <c r="BP28" s="18" t="s">
        <v>12138</v>
      </c>
      <c r="BQ28" s="18" t="s">
        <v>12140</v>
      </c>
      <c r="BR28" s="18" t="s">
        <v>12141</v>
      </c>
      <c r="BS28" s="18" t="s">
        <v>12142</v>
      </c>
      <c r="BT28" s="18" t="s">
        <v>12143</v>
      </c>
      <c r="BU28" s="18" t="s">
        <v>12145</v>
      </c>
      <c r="BV28" s="18" t="s">
        <v>12146</v>
      </c>
      <c r="BW28" s="18" t="s">
        <v>12148</v>
      </c>
      <c r="BX28" s="18" t="s">
        <v>12149</v>
      </c>
      <c r="BY28" s="18" t="s">
        <v>12150</v>
      </c>
      <c r="BZ28" s="18" t="s">
        <v>12151</v>
      </c>
      <c r="CA28" s="18">
        <v>4.9325304E-2</v>
      </c>
      <c r="CB28" s="18">
        <v>0.182636403</v>
      </c>
    </row>
    <row r="29" spans="1:80" ht="15.75" customHeight="1">
      <c r="A29" s="18">
        <v>134</v>
      </c>
      <c r="B29" s="18" t="s">
        <v>12154</v>
      </c>
      <c r="C29" s="18" t="s">
        <v>12155</v>
      </c>
      <c r="D29" s="18" t="s">
        <v>12156</v>
      </c>
      <c r="E29" s="18" t="s">
        <v>12157</v>
      </c>
      <c r="F29" s="18" t="s">
        <v>12159</v>
      </c>
      <c r="G29" s="18" t="s">
        <v>12161</v>
      </c>
      <c r="H29" s="18" t="s">
        <v>12162</v>
      </c>
      <c r="I29" s="18" t="s">
        <v>12163</v>
      </c>
      <c r="J29" s="18" t="s">
        <v>12164</v>
      </c>
      <c r="K29" s="18" t="s">
        <v>12165</v>
      </c>
      <c r="L29" s="18" t="s">
        <v>12166</v>
      </c>
      <c r="M29" s="18" t="s">
        <v>12168</v>
      </c>
      <c r="N29" s="18" t="s">
        <v>12170</v>
      </c>
      <c r="O29" s="18" t="s">
        <v>12171</v>
      </c>
      <c r="P29" s="18" t="s">
        <v>12172</v>
      </c>
      <c r="Q29" s="18" t="s">
        <v>12173</v>
      </c>
      <c r="R29" s="18" t="s">
        <v>12174</v>
      </c>
      <c r="S29" s="18" t="s">
        <v>12176</v>
      </c>
      <c r="T29" s="18" t="s">
        <v>12177</v>
      </c>
      <c r="U29" s="18" t="s">
        <v>12179</v>
      </c>
      <c r="V29" s="18" t="s">
        <v>12180</v>
      </c>
      <c r="W29" s="18" t="s">
        <v>12181</v>
      </c>
      <c r="X29" s="18" t="s">
        <v>12182</v>
      </c>
      <c r="Y29" s="18" t="s">
        <v>12184</v>
      </c>
      <c r="Z29" s="18" t="s">
        <v>12186</v>
      </c>
      <c r="AA29" s="18" t="s">
        <v>12187</v>
      </c>
      <c r="AB29" s="18" t="s">
        <v>12188</v>
      </c>
      <c r="AC29" s="18" t="s">
        <v>12189</v>
      </c>
      <c r="AD29" s="18" t="s">
        <v>12190</v>
      </c>
      <c r="AE29" s="18" t="s">
        <v>12192</v>
      </c>
      <c r="AF29" s="18" t="s">
        <v>12194</v>
      </c>
      <c r="AG29" s="18" t="s">
        <v>12195</v>
      </c>
      <c r="AH29" s="18" t="s">
        <v>12196</v>
      </c>
      <c r="AI29" s="18" t="s">
        <v>12198</v>
      </c>
      <c r="AJ29" s="18" t="s">
        <v>12200</v>
      </c>
      <c r="AK29" s="18" t="s">
        <v>12201</v>
      </c>
      <c r="AL29" s="18" t="s">
        <v>12202</v>
      </c>
      <c r="AM29" s="18" t="s">
        <v>12204</v>
      </c>
      <c r="AN29" s="18" t="s">
        <v>12206</v>
      </c>
      <c r="AO29" s="18" t="s">
        <v>12207</v>
      </c>
      <c r="AP29" s="18" t="s">
        <v>12208</v>
      </c>
      <c r="AQ29" s="18" t="s">
        <v>12209</v>
      </c>
      <c r="AR29" s="18" t="s">
        <v>12210</v>
      </c>
      <c r="AS29" s="18" t="s">
        <v>12211</v>
      </c>
      <c r="AT29" s="18" t="s">
        <v>12213</v>
      </c>
      <c r="AU29" s="18" t="s">
        <v>12214</v>
      </c>
      <c r="AV29" s="18" t="s">
        <v>12215</v>
      </c>
      <c r="AW29" s="18" t="s">
        <v>12217</v>
      </c>
      <c r="AX29" s="18" t="s">
        <v>12219</v>
      </c>
      <c r="AY29" s="18" t="s">
        <v>12220</v>
      </c>
      <c r="AZ29" s="18" t="s">
        <v>12221</v>
      </c>
      <c r="BA29" s="18" t="s">
        <v>12223</v>
      </c>
      <c r="BB29" s="18" t="s">
        <v>12224</v>
      </c>
      <c r="BC29" s="18" t="s">
        <v>12226</v>
      </c>
      <c r="BD29" s="18" t="s">
        <v>12227</v>
      </c>
      <c r="BE29" s="18" t="s">
        <v>12228</v>
      </c>
      <c r="BF29" s="18" t="s">
        <v>12230</v>
      </c>
      <c r="BG29" s="18" t="s">
        <v>12232</v>
      </c>
      <c r="BH29" s="18" t="s">
        <v>12233</v>
      </c>
      <c r="BI29" s="18" t="s">
        <v>12234</v>
      </c>
      <c r="BJ29" s="18" t="s">
        <v>12235</v>
      </c>
      <c r="BK29" s="18" t="s">
        <v>12237</v>
      </c>
      <c r="BL29" s="18" t="s">
        <v>12239</v>
      </c>
      <c r="BM29" s="18" t="s">
        <v>12240</v>
      </c>
      <c r="BN29" s="18" t="s">
        <v>12241</v>
      </c>
      <c r="BO29" s="18" t="s">
        <v>12242</v>
      </c>
      <c r="BP29" s="18" t="s">
        <v>12244</v>
      </c>
      <c r="BQ29" s="18" t="s">
        <v>12246</v>
      </c>
      <c r="BR29" s="18" t="s">
        <v>12247</v>
      </c>
      <c r="BS29" s="18" t="s">
        <v>12248</v>
      </c>
      <c r="BT29" s="18" t="s">
        <v>12250</v>
      </c>
      <c r="BU29" s="18" t="s">
        <v>12252</v>
      </c>
      <c r="BV29" s="18" t="s">
        <v>12253</v>
      </c>
      <c r="BW29" s="18" t="s">
        <v>12254</v>
      </c>
      <c r="BX29" s="18" t="s">
        <v>12256</v>
      </c>
      <c r="BY29" s="18" t="s">
        <v>12258</v>
      </c>
      <c r="BZ29" s="18" t="s">
        <v>12259</v>
      </c>
      <c r="CA29" s="18">
        <v>7.9048010000000002E-2</v>
      </c>
      <c r="CB29" s="18">
        <v>0.216952065</v>
      </c>
    </row>
    <row r="30" spans="1:80" ht="15.75" customHeight="1">
      <c r="A30" s="18">
        <v>135</v>
      </c>
      <c r="B30" s="18" t="s">
        <v>12262</v>
      </c>
      <c r="C30" s="18" t="s">
        <v>12263</v>
      </c>
      <c r="D30" s="18" t="s">
        <v>12265</v>
      </c>
      <c r="E30" s="18" t="s">
        <v>12267</v>
      </c>
      <c r="F30" s="18" t="s">
        <v>12268</v>
      </c>
      <c r="G30" s="18" t="s">
        <v>12270</v>
      </c>
      <c r="H30" s="18" t="s">
        <v>12272</v>
      </c>
      <c r="I30" s="18" t="s">
        <v>12273</v>
      </c>
      <c r="J30" s="18" t="s">
        <v>12274</v>
      </c>
      <c r="K30" s="18" t="s">
        <v>12276</v>
      </c>
      <c r="L30" s="18" t="s">
        <v>12278</v>
      </c>
      <c r="M30" s="18" t="s">
        <v>12279</v>
      </c>
      <c r="N30" s="18" t="s">
        <v>12281</v>
      </c>
      <c r="O30" s="18" t="s">
        <v>12282</v>
      </c>
      <c r="P30" s="18" t="s">
        <v>12284</v>
      </c>
      <c r="Q30" s="18" t="s">
        <v>12285</v>
      </c>
      <c r="R30" s="18" t="s">
        <v>12286</v>
      </c>
      <c r="S30" s="18" t="s">
        <v>12287</v>
      </c>
      <c r="T30" s="18" t="s">
        <v>12288</v>
      </c>
      <c r="U30" s="18" t="s">
        <v>12290</v>
      </c>
      <c r="V30" s="18" t="s">
        <v>12292</v>
      </c>
      <c r="W30" s="18" t="s">
        <v>12293</v>
      </c>
      <c r="X30" s="18" t="s">
        <v>12294</v>
      </c>
      <c r="Y30" s="18" t="s">
        <v>12295</v>
      </c>
      <c r="Z30" s="18" t="s">
        <v>12297</v>
      </c>
      <c r="AA30" s="18" t="s">
        <v>12299</v>
      </c>
      <c r="AB30" s="18" t="s">
        <v>12300</v>
      </c>
      <c r="AC30" s="18" t="s">
        <v>12301</v>
      </c>
      <c r="AD30" s="18" t="s">
        <v>12302</v>
      </c>
      <c r="AE30" s="18" t="s">
        <v>12303</v>
      </c>
      <c r="AF30" s="18" t="s">
        <v>12304</v>
      </c>
      <c r="AG30" s="18" t="s">
        <v>12305</v>
      </c>
      <c r="AH30" s="18" t="s">
        <v>12306</v>
      </c>
      <c r="AI30" s="18" t="s">
        <v>12307</v>
      </c>
      <c r="AJ30" s="18" t="s">
        <v>12309</v>
      </c>
      <c r="AK30" s="18" t="s">
        <v>12310</v>
      </c>
      <c r="AL30" s="18" t="s">
        <v>12312</v>
      </c>
      <c r="AM30" s="18" t="s">
        <v>12313</v>
      </c>
      <c r="AN30" s="18" t="s">
        <v>12314</v>
      </c>
      <c r="AO30" s="18" t="s">
        <v>12315</v>
      </c>
      <c r="AP30" s="18" t="s">
        <v>12317</v>
      </c>
      <c r="AQ30" s="18" t="s">
        <v>12319</v>
      </c>
      <c r="AR30" s="18" t="s">
        <v>12320</v>
      </c>
      <c r="AS30" s="18" t="s">
        <v>12321</v>
      </c>
      <c r="AT30" s="18" t="s">
        <v>12322</v>
      </c>
      <c r="AU30" s="18" t="s">
        <v>12324</v>
      </c>
      <c r="AV30" s="18" t="s">
        <v>12325</v>
      </c>
      <c r="AW30" s="18" t="s">
        <v>12327</v>
      </c>
      <c r="AX30" s="18" t="s">
        <v>12328</v>
      </c>
      <c r="AY30" s="18" t="s">
        <v>12329</v>
      </c>
      <c r="AZ30" s="18" t="s">
        <v>12330</v>
      </c>
      <c r="BA30" s="18" t="s">
        <v>12332</v>
      </c>
      <c r="BB30" s="18" t="s">
        <v>12333</v>
      </c>
      <c r="BC30" s="18" t="s">
        <v>12335</v>
      </c>
      <c r="BD30" s="18" t="s">
        <v>12336</v>
      </c>
      <c r="BE30" s="18" t="s">
        <v>12337</v>
      </c>
      <c r="BF30" s="18" t="s">
        <v>12338</v>
      </c>
      <c r="BG30" s="18" t="s">
        <v>12339</v>
      </c>
      <c r="BH30" s="18" t="s">
        <v>12341</v>
      </c>
      <c r="BI30" s="18" t="s">
        <v>12343</v>
      </c>
      <c r="BJ30" s="18" t="s">
        <v>12344</v>
      </c>
      <c r="BK30" s="18" t="s">
        <v>12345</v>
      </c>
      <c r="BL30" s="18" t="s">
        <v>12346</v>
      </c>
      <c r="BM30" s="18" t="s">
        <v>12347</v>
      </c>
      <c r="BN30" s="18" t="s">
        <v>12349</v>
      </c>
      <c r="BO30" s="18" t="s">
        <v>12350</v>
      </c>
      <c r="BP30" s="18" t="s">
        <v>12352</v>
      </c>
      <c r="BQ30" s="18" t="s">
        <v>12353</v>
      </c>
      <c r="BR30" s="18" t="s">
        <v>12354</v>
      </c>
      <c r="BS30" s="18" t="s">
        <v>12355</v>
      </c>
      <c r="BT30" s="18" t="s">
        <v>12354</v>
      </c>
      <c r="BU30" s="18" t="s">
        <v>12357</v>
      </c>
      <c r="BV30" s="18" t="s">
        <v>12359</v>
      </c>
      <c r="BW30" s="18" t="s">
        <v>12360</v>
      </c>
      <c r="BX30" s="18" t="s">
        <v>12361</v>
      </c>
      <c r="BY30" s="18" t="s">
        <v>12362</v>
      </c>
      <c r="BZ30" s="18" t="s">
        <v>12364</v>
      </c>
      <c r="CA30" s="18">
        <v>0.13007253199999999</v>
      </c>
      <c r="CB30" s="18">
        <v>0.27410219499999999</v>
      </c>
    </row>
    <row r="31" spans="1:80" ht="15.75" customHeight="1">
      <c r="A31" s="18">
        <v>136</v>
      </c>
      <c r="B31" s="18" t="s">
        <v>12367</v>
      </c>
      <c r="C31" s="18" t="s">
        <v>12369</v>
      </c>
      <c r="D31" s="18" t="s">
        <v>12370</v>
      </c>
      <c r="E31" s="18" t="s">
        <v>12371</v>
      </c>
      <c r="F31" s="18" t="s">
        <v>12373</v>
      </c>
      <c r="G31" s="18" t="s">
        <v>12374</v>
      </c>
      <c r="H31" s="18" t="s">
        <v>12376</v>
      </c>
      <c r="I31" s="18" t="s">
        <v>12377</v>
      </c>
      <c r="J31" s="18" t="s">
        <v>12378</v>
      </c>
      <c r="K31" s="18" t="s">
        <v>12379</v>
      </c>
      <c r="L31" s="18" t="s">
        <v>12381</v>
      </c>
      <c r="M31" s="18" t="s">
        <v>12383</v>
      </c>
      <c r="N31" s="18" t="s">
        <v>12384</v>
      </c>
      <c r="O31" s="18" t="s">
        <v>12385</v>
      </c>
      <c r="P31" s="18" t="s">
        <v>12386</v>
      </c>
      <c r="Q31" s="18" t="s">
        <v>12387</v>
      </c>
      <c r="R31" s="18" t="s">
        <v>12389</v>
      </c>
      <c r="S31" s="18" t="s">
        <v>12391</v>
      </c>
      <c r="T31" s="18" t="s">
        <v>12392</v>
      </c>
      <c r="U31" s="18" t="s">
        <v>12393</v>
      </c>
      <c r="V31" s="18" t="s">
        <v>12395</v>
      </c>
      <c r="W31" s="18" t="s">
        <v>12397</v>
      </c>
      <c r="X31" s="18" t="s">
        <v>12398</v>
      </c>
      <c r="Y31" s="18" t="s">
        <v>12399</v>
      </c>
      <c r="Z31" s="18" t="s">
        <v>12401</v>
      </c>
      <c r="AA31" s="18" t="s">
        <v>12403</v>
      </c>
      <c r="AB31" s="18" t="s">
        <v>12404</v>
      </c>
      <c r="AC31" s="18" t="s">
        <v>12405</v>
      </c>
      <c r="AD31" s="18" t="s">
        <v>12407</v>
      </c>
      <c r="AE31" s="18" t="s">
        <v>12408</v>
      </c>
      <c r="AF31" s="18" t="s">
        <v>12410</v>
      </c>
      <c r="AG31" s="18" t="s">
        <v>12411</v>
      </c>
      <c r="AH31" s="18" t="s">
        <v>12412</v>
      </c>
      <c r="AI31" s="18" t="s">
        <v>12414</v>
      </c>
      <c r="AJ31" s="18" t="s">
        <v>12416</v>
      </c>
      <c r="AK31" s="18" t="s">
        <v>12418</v>
      </c>
      <c r="AL31" s="18" t="s">
        <v>12419</v>
      </c>
      <c r="AM31" s="18" t="s">
        <v>12421</v>
      </c>
      <c r="AN31" s="18" t="s">
        <v>12423</v>
      </c>
      <c r="AO31" s="18" t="s">
        <v>12424</v>
      </c>
      <c r="AP31" s="18" t="s">
        <v>12425</v>
      </c>
      <c r="AQ31" s="18" t="s">
        <v>12427</v>
      </c>
      <c r="AR31" s="18" t="s">
        <v>12429</v>
      </c>
      <c r="AS31" s="18" t="s">
        <v>12430</v>
      </c>
      <c r="AT31" s="18" t="s">
        <v>12431</v>
      </c>
      <c r="AU31" s="18" t="s">
        <v>12433</v>
      </c>
      <c r="AV31" s="18" t="s">
        <v>12435</v>
      </c>
      <c r="AW31" s="18" t="s">
        <v>12436</v>
      </c>
      <c r="AX31" s="18" t="s">
        <v>12437</v>
      </c>
      <c r="AY31" s="18" t="s">
        <v>12439</v>
      </c>
      <c r="AZ31" s="18" t="s">
        <v>12441</v>
      </c>
      <c r="BA31" s="18" t="s">
        <v>12442</v>
      </c>
      <c r="BB31" s="18" t="s">
        <v>12443</v>
      </c>
      <c r="BC31" s="18" t="s">
        <v>12445</v>
      </c>
      <c r="BD31" s="18" t="s">
        <v>12447</v>
      </c>
      <c r="BE31" s="18" t="s">
        <v>12448</v>
      </c>
      <c r="BF31" s="18" t="s">
        <v>12449</v>
      </c>
      <c r="BG31" s="18" t="s">
        <v>12450</v>
      </c>
      <c r="BH31" s="18" t="s">
        <v>12452</v>
      </c>
      <c r="BI31" s="18" t="s">
        <v>12454</v>
      </c>
      <c r="BJ31" s="18" t="s">
        <v>12455</v>
      </c>
      <c r="BK31" s="18" t="s">
        <v>12456</v>
      </c>
      <c r="BL31" s="18" t="s">
        <v>12458</v>
      </c>
      <c r="BM31" s="18" t="s">
        <v>12460</v>
      </c>
      <c r="BN31" s="18" t="s">
        <v>12461</v>
      </c>
      <c r="BO31" s="18" t="s">
        <v>12463</v>
      </c>
      <c r="BP31" s="18" t="s">
        <v>12465</v>
      </c>
      <c r="BQ31" s="18" t="s">
        <v>12466</v>
      </c>
      <c r="BR31" s="18" t="s">
        <v>12467</v>
      </c>
      <c r="BS31" s="18" t="s">
        <v>12469</v>
      </c>
      <c r="BT31" s="18" t="s">
        <v>12471</v>
      </c>
      <c r="BU31" s="18" t="s">
        <v>12472</v>
      </c>
      <c r="BV31" s="18" t="s">
        <v>12473</v>
      </c>
      <c r="BW31" s="18" t="s">
        <v>12475</v>
      </c>
      <c r="BX31" s="18" t="s">
        <v>12477</v>
      </c>
      <c r="BY31" s="18" t="s">
        <v>12478</v>
      </c>
      <c r="BZ31" s="18" t="s">
        <v>12479</v>
      </c>
      <c r="CA31" s="18">
        <v>0.13517022100000001</v>
      </c>
      <c r="CB31" s="18">
        <v>0.293069896</v>
      </c>
    </row>
    <row r="32" spans="1:80" ht="15.75" customHeight="1">
      <c r="A32" s="18">
        <v>137</v>
      </c>
      <c r="B32" s="18" t="s">
        <v>12483</v>
      </c>
      <c r="C32" s="18" t="s">
        <v>12485</v>
      </c>
      <c r="D32" s="18" t="s">
        <v>12486</v>
      </c>
      <c r="E32" s="18" t="s">
        <v>12488</v>
      </c>
      <c r="F32" s="18" t="s">
        <v>12490</v>
      </c>
      <c r="G32" s="18" t="s">
        <v>12492</v>
      </c>
      <c r="H32" s="18" t="s">
        <v>12494</v>
      </c>
      <c r="I32" s="18" t="s">
        <v>12495</v>
      </c>
      <c r="J32" s="18" t="s">
        <v>12497</v>
      </c>
      <c r="K32" s="18" t="s">
        <v>12499</v>
      </c>
      <c r="L32" s="18" t="s">
        <v>12500</v>
      </c>
      <c r="M32" s="18" t="s">
        <v>12501</v>
      </c>
      <c r="N32" s="18" t="s">
        <v>12502</v>
      </c>
      <c r="O32" s="18" t="s">
        <v>12504</v>
      </c>
      <c r="P32" s="18" t="s">
        <v>12506</v>
      </c>
      <c r="Q32" s="18" t="s">
        <v>12507</v>
      </c>
      <c r="R32" s="18" t="s">
        <v>12508</v>
      </c>
      <c r="S32" s="18" t="s">
        <v>12510</v>
      </c>
      <c r="T32" s="18" t="s">
        <v>12511</v>
      </c>
      <c r="U32" s="18" t="s">
        <v>12513</v>
      </c>
      <c r="V32" s="18" t="s">
        <v>12514</v>
      </c>
      <c r="W32" s="18" t="s">
        <v>12515</v>
      </c>
      <c r="X32" s="18" t="s">
        <v>12516</v>
      </c>
      <c r="Y32" s="18" t="s">
        <v>12510</v>
      </c>
      <c r="Z32" s="18" t="s">
        <v>12518</v>
      </c>
      <c r="AA32" s="18" t="s">
        <v>12520</v>
      </c>
      <c r="AB32" s="18" t="s">
        <v>12521</v>
      </c>
      <c r="AC32" s="18" t="s">
        <v>12522</v>
      </c>
      <c r="AD32" s="18" t="s">
        <v>12523</v>
      </c>
      <c r="AE32" s="18" t="s">
        <v>12524</v>
      </c>
      <c r="AF32" s="18" t="s">
        <v>12526</v>
      </c>
      <c r="AG32" s="18" t="s">
        <v>12527</v>
      </c>
      <c r="AH32" s="18" t="s">
        <v>12529</v>
      </c>
      <c r="AI32" s="18" t="s">
        <v>12530</v>
      </c>
      <c r="AJ32" s="18" t="s">
        <v>12531</v>
      </c>
      <c r="AK32" s="18" t="s">
        <v>12532</v>
      </c>
      <c r="AL32" s="18" t="s">
        <v>12533</v>
      </c>
      <c r="AM32" s="18" t="s">
        <v>12535</v>
      </c>
      <c r="AN32" s="18" t="s">
        <v>12536</v>
      </c>
      <c r="AO32" s="18" t="s">
        <v>12538</v>
      </c>
      <c r="AP32" s="18" t="s">
        <v>12539</v>
      </c>
      <c r="AQ32" s="18" t="s">
        <v>12540</v>
      </c>
      <c r="AR32" s="18" t="s">
        <v>12541</v>
      </c>
      <c r="AS32" s="18" t="s">
        <v>12542</v>
      </c>
      <c r="AT32" s="18" t="s">
        <v>12544</v>
      </c>
      <c r="AU32" s="18" t="s">
        <v>12546</v>
      </c>
      <c r="AV32" s="18" t="s">
        <v>12547</v>
      </c>
      <c r="AW32" s="18" t="s">
        <v>12548</v>
      </c>
      <c r="AX32" s="18" t="s">
        <v>12549</v>
      </c>
      <c r="AY32" s="18" t="s">
        <v>12550</v>
      </c>
      <c r="AZ32" s="18" t="s">
        <v>12552</v>
      </c>
      <c r="BA32" s="18" t="s">
        <v>12553</v>
      </c>
      <c r="BB32" s="18" t="s">
        <v>12555</v>
      </c>
      <c r="BC32" s="18" t="s">
        <v>12556</v>
      </c>
      <c r="BD32" s="18" t="s">
        <v>12557</v>
      </c>
      <c r="BE32" s="18" t="s">
        <v>12558</v>
      </c>
      <c r="BF32" s="18" t="s">
        <v>12559</v>
      </c>
      <c r="BG32" s="18" t="s">
        <v>12561</v>
      </c>
      <c r="BH32" s="18" t="s">
        <v>12563</v>
      </c>
      <c r="BI32" s="18" t="s">
        <v>12564</v>
      </c>
      <c r="BJ32" s="18" t="s">
        <v>12565</v>
      </c>
      <c r="BK32" s="18" t="s">
        <v>12566</v>
      </c>
      <c r="BL32" s="18" t="s">
        <v>12567</v>
      </c>
      <c r="BM32" s="18" t="s">
        <v>12569</v>
      </c>
      <c r="BN32" s="18" t="s">
        <v>12571</v>
      </c>
      <c r="BO32" s="18" t="s">
        <v>12572</v>
      </c>
      <c r="BP32" s="18" t="s">
        <v>12573</v>
      </c>
      <c r="BQ32" s="18" t="s">
        <v>12574</v>
      </c>
      <c r="BR32" s="18" t="s">
        <v>12575</v>
      </c>
      <c r="BS32" s="18" t="s">
        <v>12577</v>
      </c>
      <c r="BT32" s="18" t="s">
        <v>12578</v>
      </c>
      <c r="BU32" s="18" t="s">
        <v>12580</v>
      </c>
      <c r="BV32" s="18" t="s">
        <v>12581</v>
      </c>
      <c r="BW32" s="18" t="s">
        <v>12582</v>
      </c>
      <c r="BX32" s="18" t="s">
        <v>12583</v>
      </c>
      <c r="BY32" s="18" t="s">
        <v>12584</v>
      </c>
      <c r="BZ32" s="18" t="s">
        <v>12586</v>
      </c>
      <c r="CA32" s="18">
        <v>0.15108674</v>
      </c>
      <c r="CB32" s="18">
        <v>0.30621564899999998</v>
      </c>
    </row>
    <row r="33" spans="1:80" ht="15.75" customHeight="1">
      <c r="A33" s="18">
        <v>138</v>
      </c>
      <c r="B33" s="18" t="s">
        <v>12588</v>
      </c>
      <c r="C33" s="18" t="s">
        <v>12589</v>
      </c>
      <c r="D33" s="18" t="s">
        <v>12591</v>
      </c>
      <c r="E33" s="18" t="s">
        <v>12592</v>
      </c>
      <c r="F33" s="18" t="s">
        <v>12594</v>
      </c>
      <c r="G33" s="18" t="s">
        <v>12595</v>
      </c>
      <c r="H33" s="18" t="s">
        <v>12596</v>
      </c>
      <c r="I33" s="18" t="s">
        <v>12597</v>
      </c>
      <c r="J33" s="18" t="s">
        <v>12599</v>
      </c>
      <c r="K33" s="18" t="s">
        <v>12601</v>
      </c>
      <c r="L33" s="18" t="s">
        <v>12603</v>
      </c>
      <c r="M33" s="18" t="s">
        <v>12604</v>
      </c>
      <c r="N33" s="18" t="s">
        <v>12605</v>
      </c>
      <c r="O33" s="18" t="s">
        <v>12606</v>
      </c>
      <c r="P33" s="18" t="s">
        <v>12607</v>
      </c>
      <c r="Q33" s="18" t="s">
        <v>12608</v>
      </c>
      <c r="R33" s="18" t="s">
        <v>12609</v>
      </c>
      <c r="S33" s="18" t="s">
        <v>12611</v>
      </c>
      <c r="T33" s="18" t="s">
        <v>12612</v>
      </c>
      <c r="U33" s="18" t="s">
        <v>12614</v>
      </c>
      <c r="V33" s="18" t="s">
        <v>12615</v>
      </c>
      <c r="W33" s="18" t="s">
        <v>12616</v>
      </c>
      <c r="X33" s="18" t="s">
        <v>12617</v>
      </c>
      <c r="Y33" s="18" t="s">
        <v>12619</v>
      </c>
      <c r="Z33" s="18" t="s">
        <v>12621</v>
      </c>
      <c r="AA33" s="18" t="s">
        <v>12622</v>
      </c>
      <c r="AB33" s="18" t="s">
        <v>12623</v>
      </c>
      <c r="AC33" s="18" t="s">
        <v>12624</v>
      </c>
      <c r="AD33" s="18" t="s">
        <v>12625</v>
      </c>
      <c r="AE33" s="18" t="s">
        <v>12627</v>
      </c>
      <c r="AF33" s="18" t="s">
        <v>12629</v>
      </c>
      <c r="AG33" s="18" t="s">
        <v>12630</v>
      </c>
      <c r="AH33" s="18" t="s">
        <v>12631</v>
      </c>
      <c r="AI33" s="18" t="s">
        <v>12632</v>
      </c>
      <c r="AJ33" s="18" t="s">
        <v>12634</v>
      </c>
      <c r="AK33" s="18" t="s">
        <v>12636</v>
      </c>
      <c r="AL33" s="18" t="s">
        <v>12637</v>
      </c>
      <c r="AM33" s="18" t="s">
        <v>12638</v>
      </c>
      <c r="AN33" s="18" t="s">
        <v>12639</v>
      </c>
      <c r="AO33" s="18" t="s">
        <v>12640</v>
      </c>
      <c r="AP33" s="18" t="s">
        <v>12642</v>
      </c>
      <c r="AQ33" s="18" t="s">
        <v>12644</v>
      </c>
      <c r="AR33" s="18" t="s">
        <v>12645</v>
      </c>
      <c r="AS33" s="18" t="s">
        <v>12647</v>
      </c>
      <c r="AT33" s="18" t="s">
        <v>12648</v>
      </c>
      <c r="AU33" s="18" t="s">
        <v>12650</v>
      </c>
      <c r="AV33" s="18" t="s">
        <v>12651</v>
      </c>
      <c r="AW33" s="18" t="s">
        <v>12652</v>
      </c>
      <c r="AX33" s="18" t="s">
        <v>12653</v>
      </c>
      <c r="AY33" s="18" t="s">
        <v>12654</v>
      </c>
      <c r="AZ33" s="18" t="s">
        <v>12656</v>
      </c>
      <c r="BA33" s="18" t="s">
        <v>12658</v>
      </c>
      <c r="BB33" s="18" t="s">
        <v>12659</v>
      </c>
      <c r="BC33" s="18" t="s">
        <v>12660</v>
      </c>
      <c r="BD33" s="18" t="s">
        <v>12661</v>
      </c>
      <c r="BE33" s="18" t="s">
        <v>12662</v>
      </c>
      <c r="BF33" s="18" t="s">
        <v>12664</v>
      </c>
      <c r="BG33" s="18" t="s">
        <v>12666</v>
      </c>
      <c r="BH33" s="18" t="s">
        <v>12667</v>
      </c>
      <c r="BI33" s="18" t="s">
        <v>12668</v>
      </c>
      <c r="BJ33" s="18" t="s">
        <v>12669</v>
      </c>
      <c r="BK33" s="18" t="s">
        <v>12671</v>
      </c>
      <c r="BL33" s="18" t="s">
        <v>12674</v>
      </c>
      <c r="BM33" s="18" t="s">
        <v>12676</v>
      </c>
      <c r="BN33" s="18" t="s">
        <v>12677</v>
      </c>
      <c r="BO33" s="18" t="s">
        <v>12678</v>
      </c>
      <c r="BP33" s="18" t="s">
        <v>12679</v>
      </c>
      <c r="BQ33" s="18" t="s">
        <v>12681</v>
      </c>
      <c r="BR33" s="18" t="s">
        <v>12683</v>
      </c>
      <c r="BS33" s="18" t="s">
        <v>12684</v>
      </c>
      <c r="BT33" s="18" t="s">
        <v>12685</v>
      </c>
      <c r="BU33" s="18" t="s">
        <v>12686</v>
      </c>
      <c r="BV33" s="18" t="s">
        <v>12687</v>
      </c>
      <c r="BW33" s="18" t="s">
        <v>12689</v>
      </c>
      <c r="BX33" s="18" t="s">
        <v>12690</v>
      </c>
      <c r="BY33" s="18" t="s">
        <v>12692</v>
      </c>
      <c r="BZ33" s="18" t="s">
        <v>12693</v>
      </c>
      <c r="CA33" s="18">
        <v>0.34058845500000001</v>
      </c>
      <c r="CB33" s="18">
        <v>0.53098610400000001</v>
      </c>
    </row>
    <row r="34" spans="1:80" ht="15.75" customHeight="1">
      <c r="A34" s="18">
        <v>139</v>
      </c>
      <c r="B34" s="18" t="s">
        <v>12696</v>
      </c>
      <c r="C34" s="18" t="s">
        <v>12697</v>
      </c>
      <c r="D34" s="18" t="s">
        <v>12698</v>
      </c>
      <c r="E34" s="18" t="s">
        <v>12699</v>
      </c>
      <c r="F34" s="18" t="s">
        <v>12701</v>
      </c>
      <c r="G34" s="18" t="s">
        <v>12702</v>
      </c>
      <c r="H34" s="18" t="s">
        <v>12704</v>
      </c>
      <c r="I34" s="18" t="s">
        <v>12705</v>
      </c>
      <c r="J34" s="18" t="s">
        <v>12706</v>
      </c>
      <c r="K34" s="18" t="s">
        <v>12707</v>
      </c>
      <c r="L34" s="18" t="s">
        <v>12709</v>
      </c>
      <c r="M34" s="18" t="s">
        <v>12711</v>
      </c>
      <c r="N34" s="18" t="s">
        <v>12712</v>
      </c>
      <c r="O34" s="18" t="s">
        <v>12713</v>
      </c>
      <c r="P34" s="18" t="s">
        <v>12714</v>
      </c>
      <c r="Q34" s="18" t="s">
        <v>12716</v>
      </c>
      <c r="R34" s="18" t="s">
        <v>12718</v>
      </c>
      <c r="S34" s="18" t="s">
        <v>12719</v>
      </c>
      <c r="T34" s="18" t="s">
        <v>12720</v>
      </c>
      <c r="U34" s="18" t="s">
        <v>12721</v>
      </c>
      <c r="V34" s="18" t="s">
        <v>12722</v>
      </c>
      <c r="W34" s="18" t="s">
        <v>12724</v>
      </c>
      <c r="X34" s="18" t="s">
        <v>12726</v>
      </c>
      <c r="Y34" s="18" t="s">
        <v>12727</v>
      </c>
      <c r="Z34" s="18" t="s">
        <v>12728</v>
      </c>
      <c r="AA34" s="18" t="s">
        <v>12729</v>
      </c>
      <c r="AB34" s="18" t="s">
        <v>12731</v>
      </c>
      <c r="AC34" s="18" t="s">
        <v>12733</v>
      </c>
      <c r="AD34" s="18" t="s">
        <v>12734</v>
      </c>
      <c r="AE34" s="18" t="s">
        <v>12735</v>
      </c>
      <c r="AF34" s="18" t="s">
        <v>12737</v>
      </c>
      <c r="AG34" s="18" t="s">
        <v>12739</v>
      </c>
      <c r="AH34" s="18" t="s">
        <v>12740</v>
      </c>
      <c r="AI34" s="18" t="s">
        <v>12741</v>
      </c>
      <c r="AJ34" s="18" t="s">
        <v>12743</v>
      </c>
      <c r="AK34" s="18" t="s">
        <v>12745</v>
      </c>
      <c r="AL34" s="18" t="s">
        <v>12746</v>
      </c>
      <c r="AM34" s="18" t="s">
        <v>12755</v>
      </c>
      <c r="AN34" s="18" t="s">
        <v>12756</v>
      </c>
      <c r="AO34" s="18" t="s">
        <v>12758</v>
      </c>
      <c r="AP34" s="18" t="s">
        <v>12760</v>
      </c>
      <c r="AQ34" s="18" t="s">
        <v>12761</v>
      </c>
      <c r="AR34" s="18" t="s">
        <v>12762</v>
      </c>
      <c r="AS34" s="18" t="s">
        <v>12764</v>
      </c>
      <c r="AT34" s="18" t="s">
        <v>12766</v>
      </c>
      <c r="AU34" s="18" t="s">
        <v>12767</v>
      </c>
      <c r="AV34" s="18" t="s">
        <v>12768</v>
      </c>
      <c r="AW34" s="18" t="s">
        <v>12770</v>
      </c>
      <c r="AX34" s="18" t="s">
        <v>12772</v>
      </c>
      <c r="AY34" s="18" t="s">
        <v>12773</v>
      </c>
      <c r="AZ34" s="18" t="s">
        <v>12774</v>
      </c>
      <c r="BA34" s="18" t="s">
        <v>12776</v>
      </c>
      <c r="BB34" s="18" t="s">
        <v>12778</v>
      </c>
      <c r="BC34" s="18" t="s">
        <v>12779</v>
      </c>
      <c r="BD34" s="18" t="s">
        <v>12780</v>
      </c>
      <c r="BE34" s="18" t="s">
        <v>12781</v>
      </c>
      <c r="BF34" s="18" t="s">
        <v>12783</v>
      </c>
      <c r="BG34" s="18" t="s">
        <v>12784</v>
      </c>
      <c r="BH34" s="18" t="s">
        <v>12786</v>
      </c>
      <c r="BI34" s="18" t="s">
        <v>12787</v>
      </c>
      <c r="BJ34" s="18" t="s">
        <v>12788</v>
      </c>
      <c r="BK34" s="18" t="s">
        <v>12790</v>
      </c>
      <c r="BL34" s="18" t="s">
        <v>12791</v>
      </c>
      <c r="BM34" s="18" t="s">
        <v>12793</v>
      </c>
      <c r="BN34" s="18" t="s">
        <v>12794</v>
      </c>
      <c r="BO34" s="18" t="s">
        <v>12795</v>
      </c>
      <c r="BP34" s="18" t="s">
        <v>12797</v>
      </c>
      <c r="BQ34" s="18" t="s">
        <v>12799</v>
      </c>
      <c r="BR34" s="18" t="s">
        <v>12800</v>
      </c>
      <c r="BS34" s="18" t="s">
        <v>12801</v>
      </c>
      <c r="BT34" s="18" t="s">
        <v>12802</v>
      </c>
      <c r="BU34" s="18" t="s">
        <v>12804</v>
      </c>
      <c r="BV34" s="18" t="s">
        <v>12806</v>
      </c>
      <c r="BW34" s="18" t="s">
        <v>12807</v>
      </c>
      <c r="BX34" s="18" t="s">
        <v>12808</v>
      </c>
      <c r="BY34" s="18" t="s">
        <v>12810</v>
      </c>
      <c r="BZ34" s="18" t="s">
        <v>12812</v>
      </c>
      <c r="CA34" s="18">
        <v>0.50331097400000002</v>
      </c>
      <c r="CB34" s="18">
        <v>0.62013689599999999</v>
      </c>
    </row>
    <row r="35" spans="1:80" ht="15.75" customHeight="1">
      <c r="A35" s="18">
        <v>140</v>
      </c>
      <c r="B35" s="18" t="s">
        <v>12815</v>
      </c>
      <c r="C35" s="18" t="s">
        <v>12816</v>
      </c>
      <c r="D35" s="18" t="s">
        <v>12818</v>
      </c>
      <c r="E35" s="18" t="s">
        <v>12820</v>
      </c>
      <c r="F35" s="18" t="s">
        <v>12821</v>
      </c>
      <c r="G35" s="18" t="s">
        <v>12822</v>
      </c>
      <c r="H35" s="18" t="s">
        <v>12824</v>
      </c>
      <c r="I35" s="18" t="s">
        <v>12825</v>
      </c>
      <c r="J35" s="18" t="s">
        <v>12827</v>
      </c>
      <c r="K35" s="18" t="s">
        <v>12828</v>
      </c>
      <c r="L35" s="18" t="s">
        <v>12829</v>
      </c>
      <c r="M35" s="18" t="s">
        <v>12830</v>
      </c>
      <c r="N35" s="18" t="s">
        <v>12832</v>
      </c>
      <c r="O35" s="18" t="s">
        <v>12833</v>
      </c>
      <c r="P35" s="18" t="s">
        <v>12835</v>
      </c>
      <c r="Q35" s="18" t="s">
        <v>12836</v>
      </c>
      <c r="R35" s="18" t="s">
        <v>12837</v>
      </c>
      <c r="S35" s="18" t="s">
        <v>12839</v>
      </c>
      <c r="T35" s="18" t="s">
        <v>12841</v>
      </c>
      <c r="U35" s="18" t="s">
        <v>12843</v>
      </c>
      <c r="V35" s="18" t="s">
        <v>12844</v>
      </c>
      <c r="W35" s="18" t="s">
        <v>12845</v>
      </c>
      <c r="X35" s="18" t="s">
        <v>12846</v>
      </c>
      <c r="Y35" s="18" t="s">
        <v>12848</v>
      </c>
      <c r="Z35" s="18" t="s">
        <v>12849</v>
      </c>
      <c r="AA35" s="18" t="s">
        <v>12851</v>
      </c>
      <c r="AB35" s="18" t="s">
        <v>12852</v>
      </c>
      <c r="AC35" s="18" t="s">
        <v>12853</v>
      </c>
      <c r="AD35" s="18" t="s">
        <v>12854</v>
      </c>
      <c r="AE35" s="18" t="s">
        <v>12855</v>
      </c>
      <c r="AF35" s="18" t="s">
        <v>12856</v>
      </c>
      <c r="AG35" s="18" t="s">
        <v>12858</v>
      </c>
      <c r="AH35" s="18" t="s">
        <v>12860</v>
      </c>
      <c r="AI35" s="18" t="s">
        <v>12861</v>
      </c>
      <c r="AJ35" s="18" t="s">
        <v>12862</v>
      </c>
      <c r="AK35" s="18" t="s">
        <v>12865</v>
      </c>
      <c r="AL35" s="18" t="s">
        <v>12866</v>
      </c>
      <c r="AM35" s="18" t="s">
        <v>12867</v>
      </c>
      <c r="AN35" s="18" t="s">
        <v>12869</v>
      </c>
      <c r="AO35" s="18" t="s">
        <v>12871</v>
      </c>
      <c r="AP35" s="18" t="s">
        <v>12872</v>
      </c>
      <c r="AQ35" s="18" t="s">
        <v>12873</v>
      </c>
      <c r="AR35" s="18" t="s">
        <v>12875</v>
      </c>
      <c r="AS35" s="18" t="s">
        <v>12877</v>
      </c>
      <c r="AT35" s="18" t="s">
        <v>12878</v>
      </c>
      <c r="AU35" s="18" t="s">
        <v>12879</v>
      </c>
      <c r="AV35" s="18" t="s">
        <v>12881</v>
      </c>
      <c r="AW35" s="18" t="s">
        <v>12882</v>
      </c>
      <c r="AX35" s="18" t="s">
        <v>12884</v>
      </c>
      <c r="AY35" s="18" t="s">
        <v>12885</v>
      </c>
      <c r="AZ35" s="18" t="s">
        <v>12886</v>
      </c>
      <c r="BA35" s="18" t="s">
        <v>12887</v>
      </c>
      <c r="BB35" s="18" t="s">
        <v>12889</v>
      </c>
      <c r="BC35" s="18" t="s">
        <v>12890</v>
      </c>
      <c r="BD35" s="18" t="s">
        <v>12892</v>
      </c>
      <c r="BE35" s="18" t="s">
        <v>12893</v>
      </c>
      <c r="BF35" s="18" t="s">
        <v>12894</v>
      </c>
      <c r="BG35" s="18" t="s">
        <v>12895</v>
      </c>
      <c r="BH35" s="18" t="s">
        <v>12897</v>
      </c>
      <c r="BI35" s="18" t="s">
        <v>12898</v>
      </c>
      <c r="BJ35" s="18" t="s">
        <v>12900</v>
      </c>
      <c r="BK35" s="18" t="s">
        <v>12901</v>
      </c>
      <c r="BL35" s="18" t="s">
        <v>12902</v>
      </c>
      <c r="BM35" s="18" t="s">
        <v>12903</v>
      </c>
      <c r="BN35" s="18" t="s">
        <v>12905</v>
      </c>
      <c r="BO35" s="18" t="s">
        <v>12907</v>
      </c>
      <c r="BP35" s="18" t="s">
        <v>12908</v>
      </c>
      <c r="BQ35" s="18" t="s">
        <v>12909</v>
      </c>
      <c r="BR35" s="18" t="s">
        <v>12911</v>
      </c>
      <c r="BS35" s="18" t="s">
        <v>12913</v>
      </c>
      <c r="BT35" s="18" t="s">
        <v>12914</v>
      </c>
      <c r="BU35" s="18" t="s">
        <v>12915</v>
      </c>
      <c r="BV35" s="18" t="s">
        <v>12917</v>
      </c>
      <c r="BW35" s="18" t="s">
        <v>12919</v>
      </c>
      <c r="BX35" s="18" t="s">
        <v>12920</v>
      </c>
      <c r="BY35" s="18" t="s">
        <v>12921</v>
      </c>
      <c r="BZ35" s="18" t="s">
        <v>12923</v>
      </c>
      <c r="CA35" s="18">
        <v>0.57406148099999998</v>
      </c>
      <c r="CB35" s="18">
        <v>0.66104810400000003</v>
      </c>
    </row>
    <row r="36" spans="1:80" ht="15.75" customHeight="1">
      <c r="A36" s="18">
        <v>141</v>
      </c>
      <c r="B36" s="18" t="s">
        <v>12925</v>
      </c>
      <c r="C36" s="18" t="s">
        <v>12927</v>
      </c>
      <c r="D36" s="18" t="s">
        <v>12190</v>
      </c>
      <c r="E36" s="18" t="s">
        <v>12929</v>
      </c>
      <c r="F36" s="18" t="s">
        <v>12930</v>
      </c>
      <c r="G36" s="18" t="s">
        <v>12931</v>
      </c>
      <c r="H36" s="18" t="s">
        <v>12933</v>
      </c>
      <c r="I36" s="18" t="s">
        <v>12934</v>
      </c>
      <c r="J36" s="18" t="s">
        <v>12936</v>
      </c>
      <c r="K36" s="18" t="s">
        <v>12937</v>
      </c>
      <c r="L36" s="18" t="s">
        <v>12938</v>
      </c>
      <c r="M36" s="18" t="s">
        <v>12940</v>
      </c>
      <c r="N36" s="18" t="s">
        <v>12942</v>
      </c>
      <c r="O36" s="18" t="s">
        <v>12943</v>
      </c>
      <c r="P36" s="18" t="s">
        <v>12944</v>
      </c>
      <c r="Q36" s="18" t="s">
        <v>12946</v>
      </c>
      <c r="R36" s="18" t="s">
        <v>12947</v>
      </c>
      <c r="S36" s="18" t="s">
        <v>12949</v>
      </c>
      <c r="T36" s="18" t="s">
        <v>12950</v>
      </c>
      <c r="U36" s="18" t="s">
        <v>12951</v>
      </c>
      <c r="V36" s="18" t="s">
        <v>12952</v>
      </c>
      <c r="W36" s="18" t="s">
        <v>12954</v>
      </c>
      <c r="X36" s="18" t="s">
        <v>12956</v>
      </c>
      <c r="Y36" s="18" t="s">
        <v>12957</v>
      </c>
      <c r="Z36" s="18" t="s">
        <v>12958</v>
      </c>
      <c r="AA36" s="18" t="s">
        <v>12959</v>
      </c>
      <c r="AB36" s="18" t="s">
        <v>12960</v>
      </c>
      <c r="AC36" s="18" t="s">
        <v>12962</v>
      </c>
      <c r="AD36" s="18" t="s">
        <v>12964</v>
      </c>
      <c r="AE36" s="18" t="s">
        <v>12965</v>
      </c>
      <c r="AF36" s="18" t="s">
        <v>12966</v>
      </c>
      <c r="AG36" s="18" t="s">
        <v>12967</v>
      </c>
      <c r="AH36" s="18" t="s">
        <v>12968</v>
      </c>
      <c r="AI36" s="18" t="s">
        <v>12970</v>
      </c>
      <c r="AJ36" s="18" t="s">
        <v>12971</v>
      </c>
      <c r="AK36" s="18" t="s">
        <v>12973</v>
      </c>
      <c r="AL36" s="18" t="s">
        <v>12974</v>
      </c>
      <c r="AM36" s="18" t="s">
        <v>12975</v>
      </c>
      <c r="AN36" s="18" t="s">
        <v>12976</v>
      </c>
      <c r="AO36" s="18" t="s">
        <v>12978</v>
      </c>
      <c r="AP36" s="18" t="s">
        <v>12980</v>
      </c>
      <c r="AQ36" s="18" t="s">
        <v>12981</v>
      </c>
      <c r="AR36" s="18" t="s">
        <v>12202</v>
      </c>
      <c r="AS36" s="18" t="s">
        <v>12982</v>
      </c>
      <c r="AT36" s="18" t="s">
        <v>12984</v>
      </c>
      <c r="AU36" s="18" t="s">
        <v>12985</v>
      </c>
      <c r="AV36" s="18" t="s">
        <v>12987</v>
      </c>
      <c r="AW36" s="18" t="s">
        <v>12988</v>
      </c>
      <c r="AX36" s="18" t="s">
        <v>12989</v>
      </c>
      <c r="AY36" s="18" t="s">
        <v>12991</v>
      </c>
      <c r="AZ36" s="18" t="s">
        <v>12992</v>
      </c>
      <c r="BA36" s="18" t="s">
        <v>12994</v>
      </c>
      <c r="BB36" s="18" t="s">
        <v>12995</v>
      </c>
      <c r="BC36" s="18" t="s">
        <v>12996</v>
      </c>
      <c r="BD36" s="18" t="s">
        <v>12998</v>
      </c>
      <c r="BE36" s="18" t="s">
        <v>13000</v>
      </c>
      <c r="BF36" s="18" t="s">
        <v>13001</v>
      </c>
      <c r="BG36" s="18" t="s">
        <v>13002</v>
      </c>
      <c r="BH36" s="18" t="s">
        <v>13003</v>
      </c>
      <c r="BI36" s="18" t="s">
        <v>13004</v>
      </c>
      <c r="BJ36" s="18" t="s">
        <v>13006</v>
      </c>
      <c r="BK36" s="18" t="s">
        <v>13008</v>
      </c>
      <c r="BL36" s="18" t="s">
        <v>13009</v>
      </c>
      <c r="BM36" s="18" t="s">
        <v>13010</v>
      </c>
      <c r="BN36" s="18" t="s">
        <v>13012</v>
      </c>
      <c r="BO36" s="18" t="s">
        <v>13014</v>
      </c>
      <c r="BP36" s="18" t="s">
        <v>13015</v>
      </c>
      <c r="BQ36" s="18" t="s">
        <v>13016</v>
      </c>
      <c r="BR36" s="18" t="s">
        <v>13017</v>
      </c>
      <c r="BS36" s="18" t="s">
        <v>13019</v>
      </c>
      <c r="BT36" s="18" t="s">
        <v>13021</v>
      </c>
      <c r="BU36" s="18" t="s">
        <v>13022</v>
      </c>
      <c r="BV36" s="18" t="s">
        <v>13023</v>
      </c>
      <c r="BW36" s="18" t="s">
        <v>13025</v>
      </c>
      <c r="BX36" s="18" t="s">
        <v>13027</v>
      </c>
      <c r="BY36" s="18" t="s">
        <v>13028</v>
      </c>
      <c r="BZ36" s="18" t="s">
        <v>13029</v>
      </c>
      <c r="CA36" s="18">
        <v>2.9471826E-2</v>
      </c>
      <c r="CB36" s="18">
        <v>0.149572117</v>
      </c>
    </row>
    <row r="37" spans="1:80" ht="15.75" customHeight="1">
      <c r="A37" s="18">
        <v>142</v>
      </c>
      <c r="B37" s="18" t="s">
        <v>13032</v>
      </c>
      <c r="C37" s="18" t="s">
        <v>13033</v>
      </c>
      <c r="D37" s="18" t="s">
        <v>13034</v>
      </c>
      <c r="E37" s="18" t="s">
        <v>13036</v>
      </c>
      <c r="F37" s="18" t="s">
        <v>13038</v>
      </c>
      <c r="G37" s="18" t="s">
        <v>13039</v>
      </c>
      <c r="H37" s="18" t="s">
        <v>13040</v>
      </c>
      <c r="I37" s="18" t="s">
        <v>13042</v>
      </c>
      <c r="J37" s="18" t="s">
        <v>13045</v>
      </c>
      <c r="K37" s="18" t="s">
        <v>13046</v>
      </c>
      <c r="L37" s="18" t="s">
        <v>13033</v>
      </c>
      <c r="M37" s="18" t="s">
        <v>13047</v>
      </c>
      <c r="N37" s="18" t="s">
        <v>13049</v>
      </c>
      <c r="O37" s="18" t="s">
        <v>13051</v>
      </c>
      <c r="P37" s="18" t="s">
        <v>13052</v>
      </c>
      <c r="Q37" s="18" t="s">
        <v>13053</v>
      </c>
      <c r="R37" s="18" t="s">
        <v>13054</v>
      </c>
      <c r="S37" s="18" t="s">
        <v>13056</v>
      </c>
      <c r="T37" s="18" t="s">
        <v>13057</v>
      </c>
      <c r="U37" s="18" t="s">
        <v>13059</v>
      </c>
      <c r="V37" s="18" t="s">
        <v>13060</v>
      </c>
      <c r="W37" s="18" t="s">
        <v>13061</v>
      </c>
      <c r="X37" s="18" t="s">
        <v>13063</v>
      </c>
      <c r="Y37" s="18" t="s">
        <v>13065</v>
      </c>
      <c r="Z37" s="18" t="s">
        <v>13066</v>
      </c>
      <c r="AA37" s="18" t="s">
        <v>13067</v>
      </c>
      <c r="AB37" s="18" t="s">
        <v>13068</v>
      </c>
      <c r="AC37" s="18" t="s">
        <v>13070</v>
      </c>
      <c r="AD37" s="18" t="s">
        <v>13072</v>
      </c>
      <c r="AE37" s="18" t="s">
        <v>13073</v>
      </c>
      <c r="AF37" s="18" t="s">
        <v>13074</v>
      </c>
      <c r="AG37" s="18" t="s">
        <v>13076</v>
      </c>
      <c r="AH37" s="18" t="s">
        <v>13078</v>
      </c>
      <c r="AI37" s="18" t="s">
        <v>13079</v>
      </c>
      <c r="AJ37" s="18" t="s">
        <v>13080</v>
      </c>
      <c r="AK37" s="18" t="s">
        <v>13082</v>
      </c>
      <c r="AL37" s="18" t="s">
        <v>13084</v>
      </c>
      <c r="AM37" s="18" t="s">
        <v>13085</v>
      </c>
      <c r="AN37" s="18" t="s">
        <v>13086</v>
      </c>
      <c r="AO37" s="18" t="s">
        <v>13087</v>
      </c>
      <c r="AP37" s="18" t="s">
        <v>13089</v>
      </c>
      <c r="AQ37" s="18" t="s">
        <v>13091</v>
      </c>
      <c r="AR37" s="18" t="s">
        <v>13092</v>
      </c>
      <c r="AS37" s="18" t="s">
        <v>13093</v>
      </c>
      <c r="AT37" s="18" t="s">
        <v>13095</v>
      </c>
      <c r="AU37" s="18" t="s">
        <v>13097</v>
      </c>
      <c r="AV37" s="18" t="s">
        <v>13098</v>
      </c>
      <c r="AW37" s="18" t="s">
        <v>13099</v>
      </c>
      <c r="AX37" s="18" t="s">
        <v>13101</v>
      </c>
      <c r="AY37" s="18" t="s">
        <v>13102</v>
      </c>
      <c r="AZ37" s="18" t="s">
        <v>13104</v>
      </c>
      <c r="BA37" s="18" t="s">
        <v>13105</v>
      </c>
      <c r="BB37" s="18" t="s">
        <v>13106</v>
      </c>
      <c r="BC37" s="18" t="s">
        <v>13107</v>
      </c>
      <c r="BD37" s="18" t="s">
        <v>13108</v>
      </c>
      <c r="BE37" s="18" t="s">
        <v>13109</v>
      </c>
      <c r="BF37" s="18" t="s">
        <v>13110</v>
      </c>
      <c r="BG37" s="18" t="s">
        <v>13111</v>
      </c>
      <c r="BH37" s="18" t="s">
        <v>13112</v>
      </c>
      <c r="BI37" s="18" t="s">
        <v>13113</v>
      </c>
      <c r="BJ37" s="18" t="s">
        <v>13114</v>
      </c>
      <c r="BK37" s="18" t="s">
        <v>13115</v>
      </c>
      <c r="BL37" s="18" t="s">
        <v>13117</v>
      </c>
      <c r="BM37" s="18" t="s">
        <v>13118</v>
      </c>
      <c r="BN37" s="18" t="s">
        <v>13120</v>
      </c>
      <c r="BO37" s="18" t="s">
        <v>13121</v>
      </c>
      <c r="BP37" s="18" t="s">
        <v>13122</v>
      </c>
      <c r="BQ37" s="18" t="s">
        <v>13123</v>
      </c>
      <c r="BR37" s="18" t="s">
        <v>13124</v>
      </c>
      <c r="BS37" s="18" t="s">
        <v>13126</v>
      </c>
      <c r="BT37" s="18" t="s">
        <v>13127</v>
      </c>
      <c r="BU37" s="18" t="s">
        <v>13129</v>
      </c>
      <c r="BV37" s="18" t="s">
        <v>13130</v>
      </c>
      <c r="BW37" s="18" t="s">
        <v>13131</v>
      </c>
      <c r="BX37" s="18" t="s">
        <v>13132</v>
      </c>
      <c r="BY37" s="18" t="s">
        <v>13134</v>
      </c>
      <c r="BZ37" s="18" t="s">
        <v>13136</v>
      </c>
      <c r="CA37" s="18">
        <v>0.119528065</v>
      </c>
      <c r="CB37" s="18">
        <v>0.34456561000000002</v>
      </c>
    </row>
    <row r="38" spans="1:80" ht="15.75" customHeight="1">
      <c r="A38" s="18">
        <v>143</v>
      </c>
      <c r="B38" s="18" t="s">
        <v>13137</v>
      </c>
      <c r="C38" s="18" t="s">
        <v>13139</v>
      </c>
      <c r="D38" s="18" t="s">
        <v>13141</v>
      </c>
      <c r="E38" s="18" t="s">
        <v>13142</v>
      </c>
      <c r="F38" s="18" t="s">
        <v>13143</v>
      </c>
      <c r="G38" s="18" t="s">
        <v>13144</v>
      </c>
      <c r="H38" s="18" t="s">
        <v>13145</v>
      </c>
      <c r="I38" s="18" t="s">
        <v>13147</v>
      </c>
      <c r="J38" s="18" t="s">
        <v>13149</v>
      </c>
      <c r="K38" s="18" t="s">
        <v>13150</v>
      </c>
      <c r="L38" s="18" t="s">
        <v>13151</v>
      </c>
      <c r="M38" s="18" t="s">
        <v>13152</v>
      </c>
      <c r="N38" s="18" t="s">
        <v>13155</v>
      </c>
      <c r="O38" s="18" t="s">
        <v>13157</v>
      </c>
      <c r="P38" s="18" t="s">
        <v>13158</v>
      </c>
      <c r="Q38" s="18" t="s">
        <v>13159</v>
      </c>
      <c r="R38" s="18" t="s">
        <v>13161</v>
      </c>
      <c r="S38" s="18" t="s">
        <v>13163</v>
      </c>
      <c r="T38" s="18" t="s">
        <v>13164</v>
      </c>
      <c r="U38" s="18" t="s">
        <v>13165</v>
      </c>
      <c r="V38" s="18" t="s">
        <v>13167</v>
      </c>
      <c r="W38" s="18" t="s">
        <v>13169</v>
      </c>
      <c r="X38" s="18" t="s">
        <v>13170</v>
      </c>
      <c r="Y38" s="18" t="s">
        <v>13171</v>
      </c>
      <c r="Z38" s="18" t="s">
        <v>13172</v>
      </c>
      <c r="AA38" s="18" t="s">
        <v>13174</v>
      </c>
      <c r="AB38" s="18" t="s">
        <v>13176</v>
      </c>
      <c r="AC38" s="18" t="s">
        <v>13177</v>
      </c>
      <c r="AD38" s="18" t="s">
        <v>13178</v>
      </c>
      <c r="AE38" s="18" t="s">
        <v>13179</v>
      </c>
      <c r="AF38" s="18" t="s">
        <v>13180</v>
      </c>
      <c r="AG38" s="18" t="s">
        <v>13182</v>
      </c>
      <c r="AH38" s="18" t="s">
        <v>13184</v>
      </c>
      <c r="AI38" s="18" t="s">
        <v>13185</v>
      </c>
      <c r="AJ38" s="18" t="s">
        <v>13186</v>
      </c>
      <c r="AK38" s="18" t="s">
        <v>13187</v>
      </c>
      <c r="AL38" s="18" t="s">
        <v>13189</v>
      </c>
      <c r="AM38" s="18" t="s">
        <v>13191</v>
      </c>
      <c r="AN38" s="18" t="s">
        <v>13192</v>
      </c>
      <c r="AO38" s="18" t="s">
        <v>13194</v>
      </c>
      <c r="AP38" s="18" t="s">
        <v>13196</v>
      </c>
      <c r="AQ38" s="18" t="s">
        <v>13197</v>
      </c>
      <c r="AR38" s="18" t="s">
        <v>13198</v>
      </c>
      <c r="AS38" s="18" t="s">
        <v>13200</v>
      </c>
      <c r="AT38" s="18" t="s">
        <v>13202</v>
      </c>
      <c r="AU38" s="18" t="s">
        <v>13203</v>
      </c>
      <c r="AV38" s="18" t="s">
        <v>13204</v>
      </c>
      <c r="AW38" s="18" t="s">
        <v>13206</v>
      </c>
      <c r="AX38" s="18" t="s">
        <v>13207</v>
      </c>
      <c r="AY38" s="18" t="s">
        <v>13209</v>
      </c>
      <c r="AZ38" s="18" t="s">
        <v>13210</v>
      </c>
      <c r="BA38" s="18" t="s">
        <v>13211</v>
      </c>
      <c r="BB38" s="18" t="s">
        <v>13213</v>
      </c>
      <c r="BC38" s="18" t="s">
        <v>13215</v>
      </c>
      <c r="BD38" s="18" t="s">
        <v>13216</v>
      </c>
      <c r="BE38" s="18" t="s">
        <v>13217</v>
      </c>
      <c r="BF38" s="18" t="s">
        <v>13218</v>
      </c>
      <c r="BG38" s="18" t="s">
        <v>13220</v>
      </c>
      <c r="BH38" s="18" t="s">
        <v>13222</v>
      </c>
      <c r="BI38" s="18" t="s">
        <v>13223</v>
      </c>
      <c r="BJ38" s="18" t="s">
        <v>13224</v>
      </c>
      <c r="BK38" s="18" t="s">
        <v>13226</v>
      </c>
      <c r="BL38" s="18" t="s">
        <v>13228</v>
      </c>
      <c r="BM38" s="18" t="s">
        <v>13229</v>
      </c>
      <c r="BN38" s="18" t="s">
        <v>13230</v>
      </c>
      <c r="BO38" s="18" t="s">
        <v>13232</v>
      </c>
      <c r="BP38" s="18" t="s">
        <v>13233</v>
      </c>
      <c r="BQ38" s="18" t="s">
        <v>13234</v>
      </c>
      <c r="BR38" s="18" t="s">
        <v>13236</v>
      </c>
      <c r="BS38" s="18" t="s">
        <v>13237</v>
      </c>
      <c r="BT38" s="18" t="s">
        <v>13238</v>
      </c>
      <c r="BU38" s="18" t="s">
        <v>13239</v>
      </c>
      <c r="BV38" s="18" t="s">
        <v>13240</v>
      </c>
      <c r="BW38" s="18" t="s">
        <v>13243</v>
      </c>
      <c r="BX38" s="18" t="s">
        <v>13244</v>
      </c>
      <c r="BY38" s="18" t="s">
        <v>13245</v>
      </c>
      <c r="BZ38" s="18" t="s">
        <v>13246</v>
      </c>
      <c r="CA38" s="18">
        <v>0.31506619499999999</v>
      </c>
      <c r="CB38" s="18">
        <v>0.559793545</v>
      </c>
    </row>
    <row r="39" spans="1:80" ht="15.75" customHeight="1">
      <c r="A39" s="18">
        <v>144</v>
      </c>
      <c r="B39" s="18" t="s">
        <v>13249</v>
      </c>
      <c r="C39" s="18" t="s">
        <v>13251</v>
      </c>
      <c r="D39" s="18" t="s">
        <v>13253</v>
      </c>
      <c r="E39" s="18" t="s">
        <v>13254</v>
      </c>
      <c r="F39" s="18" t="s">
        <v>13255</v>
      </c>
      <c r="G39" s="18" t="s">
        <v>13256</v>
      </c>
      <c r="H39" s="18" t="s">
        <v>13257</v>
      </c>
      <c r="I39" s="18" t="s">
        <v>13259</v>
      </c>
      <c r="J39" s="18" t="s">
        <v>13261</v>
      </c>
      <c r="K39" s="18" t="s">
        <v>13262</v>
      </c>
      <c r="L39" s="18" t="s">
        <v>13263</v>
      </c>
      <c r="M39" s="18" t="s">
        <v>13264</v>
      </c>
      <c r="N39" s="18" t="s">
        <v>13266</v>
      </c>
      <c r="O39" s="18" t="s">
        <v>13267</v>
      </c>
      <c r="P39" s="18" t="s">
        <v>13269</v>
      </c>
      <c r="Q39" s="18" t="s">
        <v>13270</v>
      </c>
      <c r="R39" s="18" t="s">
        <v>13272</v>
      </c>
      <c r="S39" s="18" t="s">
        <v>13273</v>
      </c>
      <c r="T39" s="18" t="s">
        <v>13275</v>
      </c>
      <c r="U39" s="18" t="s">
        <v>13276</v>
      </c>
      <c r="V39" s="18" t="s">
        <v>13278</v>
      </c>
      <c r="W39" s="18" t="s">
        <v>13279</v>
      </c>
      <c r="X39" s="18" t="s">
        <v>13280</v>
      </c>
      <c r="Y39" s="18" t="s">
        <v>13281</v>
      </c>
      <c r="Z39" s="18" t="s">
        <v>13282</v>
      </c>
      <c r="AA39" s="18" t="s">
        <v>13284</v>
      </c>
      <c r="AB39" s="18" t="s">
        <v>13285</v>
      </c>
      <c r="AC39" s="18" t="s">
        <v>13287</v>
      </c>
      <c r="AD39" s="18" t="s">
        <v>13288</v>
      </c>
      <c r="AE39" s="18" t="s">
        <v>13289</v>
      </c>
      <c r="AF39" s="18" t="s">
        <v>13290</v>
      </c>
      <c r="AG39" s="18" t="s">
        <v>13292</v>
      </c>
      <c r="AH39" s="18" t="s">
        <v>13294</v>
      </c>
      <c r="AI39" s="18" t="s">
        <v>13295</v>
      </c>
      <c r="AJ39" s="18" t="s">
        <v>13296</v>
      </c>
      <c r="AK39" s="18" t="s">
        <v>13298</v>
      </c>
      <c r="AL39" s="18" t="s">
        <v>13300</v>
      </c>
      <c r="AM39" s="18" t="s">
        <v>13301</v>
      </c>
      <c r="AN39" s="18" t="s">
        <v>13302</v>
      </c>
      <c r="AO39" s="18" t="s">
        <v>13303</v>
      </c>
      <c r="AP39" s="18" t="s">
        <v>13305</v>
      </c>
      <c r="AQ39" s="18" t="s">
        <v>13306</v>
      </c>
      <c r="AR39" s="18" t="s">
        <v>13308</v>
      </c>
      <c r="AS39" s="18" t="s">
        <v>13309</v>
      </c>
      <c r="AT39" s="18" t="s">
        <v>13310</v>
      </c>
      <c r="AU39" s="18" t="s">
        <v>13311</v>
      </c>
      <c r="AV39" s="18" t="s">
        <v>13313</v>
      </c>
      <c r="AW39" s="18" t="s">
        <v>13314</v>
      </c>
      <c r="AX39" s="18" t="s">
        <v>13316</v>
      </c>
      <c r="AY39" s="18" t="s">
        <v>13317</v>
      </c>
      <c r="AZ39" s="18" t="s">
        <v>13318</v>
      </c>
      <c r="BA39" s="18" t="s">
        <v>13319</v>
      </c>
      <c r="BB39" s="18" t="s">
        <v>13321</v>
      </c>
      <c r="BC39" s="18" t="s">
        <v>13323</v>
      </c>
      <c r="BD39" s="18" t="s">
        <v>13324</v>
      </c>
      <c r="BE39" s="18" t="s">
        <v>13325</v>
      </c>
      <c r="BF39" s="18" t="s">
        <v>13326</v>
      </c>
      <c r="BG39" s="18" t="s">
        <v>13327</v>
      </c>
      <c r="BH39" s="18" t="s">
        <v>13329</v>
      </c>
      <c r="BI39" s="18" t="s">
        <v>13331</v>
      </c>
      <c r="BJ39" s="18" t="s">
        <v>13332</v>
      </c>
      <c r="BK39" s="18" t="s">
        <v>13333</v>
      </c>
      <c r="BL39" s="18" t="s">
        <v>13334</v>
      </c>
      <c r="BM39" s="18" t="s">
        <v>13336</v>
      </c>
      <c r="BN39" s="18" t="s">
        <v>13338</v>
      </c>
      <c r="BO39" s="18" t="s">
        <v>13339</v>
      </c>
      <c r="BP39" s="18" t="s">
        <v>13340</v>
      </c>
      <c r="BQ39" s="18" t="s">
        <v>13341</v>
      </c>
      <c r="BR39" s="18" t="s">
        <v>13343</v>
      </c>
      <c r="BS39" s="18" t="s">
        <v>13344</v>
      </c>
      <c r="BT39" s="18" t="s">
        <v>13346</v>
      </c>
      <c r="BU39" s="18" t="s">
        <v>13347</v>
      </c>
      <c r="BV39" s="18" t="s">
        <v>13348</v>
      </c>
      <c r="BW39" s="18" t="s">
        <v>13349</v>
      </c>
      <c r="BX39" s="18" t="s">
        <v>13350</v>
      </c>
      <c r="BY39" s="18" t="s">
        <v>13352</v>
      </c>
      <c r="BZ39" s="18" t="s">
        <v>13353</v>
      </c>
      <c r="CA39" s="18">
        <v>0.47282370099999999</v>
      </c>
      <c r="CB39" s="18">
        <v>0.62857740299999998</v>
      </c>
    </row>
    <row r="40" spans="1:80" ht="15.75" customHeight="1">
      <c r="A40" s="18">
        <v>145</v>
      </c>
      <c r="B40" s="18" t="s">
        <v>13355</v>
      </c>
      <c r="C40" s="18" t="s">
        <v>13357</v>
      </c>
      <c r="D40" s="18" t="s">
        <v>13358</v>
      </c>
      <c r="E40" s="18" t="s">
        <v>13360</v>
      </c>
      <c r="F40" s="18" t="s">
        <v>13361</v>
      </c>
      <c r="G40" s="18" t="s">
        <v>13362</v>
      </c>
      <c r="H40" s="18" t="s">
        <v>13364</v>
      </c>
      <c r="I40" s="18" t="s">
        <v>13365</v>
      </c>
      <c r="J40" s="18" t="s">
        <v>13367</v>
      </c>
      <c r="K40" s="18" t="s">
        <v>13368</v>
      </c>
      <c r="L40" s="18" t="s">
        <v>13369</v>
      </c>
      <c r="M40" s="18" t="s">
        <v>13370</v>
      </c>
      <c r="N40" s="18" t="s">
        <v>13372</v>
      </c>
      <c r="O40" s="18" t="s">
        <v>13373</v>
      </c>
      <c r="P40" s="18" t="s">
        <v>13375</v>
      </c>
      <c r="Q40" s="18" t="s">
        <v>13376</v>
      </c>
      <c r="R40" s="18" t="s">
        <v>13377</v>
      </c>
      <c r="S40" s="18" t="s">
        <v>13378</v>
      </c>
      <c r="T40" s="18" t="s">
        <v>13381</v>
      </c>
      <c r="U40" s="18" t="s">
        <v>13382</v>
      </c>
      <c r="V40" s="18" t="s">
        <v>13384</v>
      </c>
      <c r="W40" s="18" t="s">
        <v>13385</v>
      </c>
      <c r="X40" s="18" t="s">
        <v>13386</v>
      </c>
      <c r="Y40" s="18" t="s">
        <v>13388</v>
      </c>
      <c r="Z40" s="18" t="s">
        <v>13390</v>
      </c>
      <c r="AA40" s="18" t="s">
        <v>13391</v>
      </c>
      <c r="AB40" s="18" t="s">
        <v>13392</v>
      </c>
      <c r="AC40" s="18" t="s">
        <v>13393</v>
      </c>
      <c r="AD40" s="18" t="s">
        <v>13395</v>
      </c>
      <c r="AE40" s="18" t="s">
        <v>13396</v>
      </c>
      <c r="AF40" s="18" t="s">
        <v>13398</v>
      </c>
      <c r="AG40" s="18" t="s">
        <v>13399</v>
      </c>
      <c r="AH40" s="18" t="s">
        <v>13400</v>
      </c>
      <c r="AI40" s="18" t="s">
        <v>13401</v>
      </c>
      <c r="AJ40" s="18" t="s">
        <v>13403</v>
      </c>
      <c r="AK40" s="18" t="s">
        <v>13405</v>
      </c>
      <c r="AL40" s="18" t="s">
        <v>13406</v>
      </c>
      <c r="AM40" s="18" t="s">
        <v>13407</v>
      </c>
      <c r="AN40" s="18" t="s">
        <v>13408</v>
      </c>
      <c r="AO40" s="18" t="s">
        <v>13410</v>
      </c>
      <c r="AP40" s="18" t="s">
        <v>13411</v>
      </c>
      <c r="AQ40" s="18" t="s">
        <v>13413</v>
      </c>
      <c r="AR40" s="18" t="s">
        <v>13414</v>
      </c>
      <c r="AS40" s="18" t="s">
        <v>13415</v>
      </c>
      <c r="AT40" s="18" t="s">
        <v>13416</v>
      </c>
      <c r="AU40" s="18" t="s">
        <v>13418</v>
      </c>
      <c r="AV40" s="18" t="s">
        <v>13420</v>
      </c>
      <c r="AW40" s="18" t="s">
        <v>13421</v>
      </c>
      <c r="AX40" s="18" t="s">
        <v>13422</v>
      </c>
      <c r="AY40" s="18" t="s">
        <v>13423</v>
      </c>
      <c r="AZ40" s="18" t="s">
        <v>13424</v>
      </c>
      <c r="BA40" s="18" t="s">
        <v>13426</v>
      </c>
      <c r="BB40" s="18" t="s">
        <v>13427</v>
      </c>
      <c r="BC40" s="18" t="s">
        <v>13429</v>
      </c>
      <c r="BD40" s="18" t="s">
        <v>13430</v>
      </c>
      <c r="BE40" s="18" t="s">
        <v>13431</v>
      </c>
      <c r="BF40" s="18" t="s">
        <v>13432</v>
      </c>
      <c r="BG40" s="18" t="s">
        <v>13434</v>
      </c>
      <c r="BH40" s="18" t="s">
        <v>13436</v>
      </c>
      <c r="BI40" s="18" t="s">
        <v>13437</v>
      </c>
      <c r="BJ40" s="18" t="s">
        <v>13438</v>
      </c>
      <c r="BK40" s="18" t="s">
        <v>13439</v>
      </c>
      <c r="BL40" s="18" t="s">
        <v>13440</v>
      </c>
      <c r="BM40" s="18" t="s">
        <v>13442</v>
      </c>
      <c r="BN40" s="18" t="s">
        <v>13444</v>
      </c>
      <c r="BO40" s="18" t="s">
        <v>13445</v>
      </c>
      <c r="BP40" s="18" t="s">
        <v>13446</v>
      </c>
      <c r="BQ40" s="18" t="s">
        <v>13447</v>
      </c>
      <c r="BR40" s="18" t="s">
        <v>13448</v>
      </c>
      <c r="BS40" s="18" t="s">
        <v>13450</v>
      </c>
      <c r="BT40" s="18" t="s">
        <v>13452</v>
      </c>
      <c r="BU40" s="18" t="s">
        <v>13453</v>
      </c>
      <c r="BV40" s="18" t="s">
        <v>13454</v>
      </c>
      <c r="BW40" s="18" t="s">
        <v>13455</v>
      </c>
      <c r="BX40" s="18" t="s">
        <v>13457</v>
      </c>
      <c r="BY40" s="18" t="s">
        <v>13458</v>
      </c>
      <c r="BZ40" s="18" t="s">
        <v>13460</v>
      </c>
      <c r="CA40" s="18">
        <v>0.23630827300000001</v>
      </c>
      <c r="CB40" s="18">
        <v>0.50375629899999996</v>
      </c>
    </row>
    <row r="41" spans="1:80" ht="15.75" customHeight="1">
      <c r="A41" s="18">
        <v>146</v>
      </c>
      <c r="B41" s="18" t="s">
        <v>13461</v>
      </c>
      <c r="C41" s="18" t="s">
        <v>13463</v>
      </c>
      <c r="D41" s="18" t="s">
        <v>13465</v>
      </c>
      <c r="E41" s="18" t="s">
        <v>13466</v>
      </c>
      <c r="F41" s="18" t="s">
        <v>13467</v>
      </c>
      <c r="G41" s="18" t="s">
        <v>13468</v>
      </c>
      <c r="H41" s="18" t="s">
        <v>13469</v>
      </c>
      <c r="I41" s="18" t="s">
        <v>13471</v>
      </c>
      <c r="J41" s="18" t="s">
        <v>13473</v>
      </c>
      <c r="K41" s="18" t="s">
        <v>13474</v>
      </c>
      <c r="L41" s="18" t="s">
        <v>13475</v>
      </c>
      <c r="M41" s="18" t="s">
        <v>13476</v>
      </c>
      <c r="N41" s="18" t="s">
        <v>13477</v>
      </c>
      <c r="O41" s="18" t="s">
        <v>13478</v>
      </c>
      <c r="P41" s="18" t="s">
        <v>13480</v>
      </c>
      <c r="Q41" s="18" t="s">
        <v>13482</v>
      </c>
      <c r="R41" s="18" t="s">
        <v>13483</v>
      </c>
      <c r="S41" s="18" t="s">
        <v>13484</v>
      </c>
      <c r="T41" s="18" t="s">
        <v>13485</v>
      </c>
      <c r="U41" s="18" t="s">
        <v>13486</v>
      </c>
      <c r="V41" s="18" t="s">
        <v>13488</v>
      </c>
      <c r="W41" s="18" t="s">
        <v>13489</v>
      </c>
      <c r="X41" s="18" t="s">
        <v>13491</v>
      </c>
      <c r="Y41" s="18" t="s">
        <v>13492</v>
      </c>
      <c r="Z41" s="18" t="s">
        <v>13493</v>
      </c>
      <c r="AA41" s="18" t="s">
        <v>13495</v>
      </c>
      <c r="AB41" s="18" t="s">
        <v>13497</v>
      </c>
      <c r="AC41" s="18" t="s">
        <v>13498</v>
      </c>
      <c r="AD41" s="18" t="s">
        <v>13499</v>
      </c>
      <c r="AE41" s="18" t="s">
        <v>13500</v>
      </c>
      <c r="AF41" s="18" t="s">
        <v>13503</v>
      </c>
      <c r="AG41" s="18" t="s">
        <v>13504</v>
      </c>
      <c r="AH41" s="18" t="s">
        <v>13506</v>
      </c>
      <c r="AI41" s="18" t="s">
        <v>13508</v>
      </c>
      <c r="AJ41" s="18" t="s">
        <v>13509</v>
      </c>
      <c r="AK41" s="18" t="s">
        <v>13510</v>
      </c>
      <c r="AL41" s="18" t="s">
        <v>13511</v>
      </c>
      <c r="AM41" s="18" t="s">
        <v>13512</v>
      </c>
      <c r="AN41" s="18" t="s">
        <v>13477</v>
      </c>
      <c r="AO41" s="18" t="s">
        <v>13515</v>
      </c>
      <c r="AP41" s="18" t="s">
        <v>13516</v>
      </c>
      <c r="AQ41" s="18" t="s">
        <v>13517</v>
      </c>
      <c r="AR41" s="18" t="s">
        <v>13518</v>
      </c>
      <c r="AS41" s="18" t="s">
        <v>13520</v>
      </c>
      <c r="AT41" s="18" t="s">
        <v>13522</v>
      </c>
      <c r="AU41" s="18" t="s">
        <v>13523</v>
      </c>
      <c r="AV41" s="18" t="s">
        <v>13524</v>
      </c>
      <c r="AW41" s="18" t="s">
        <v>13526</v>
      </c>
      <c r="AX41" s="18" t="s">
        <v>13528</v>
      </c>
      <c r="AY41" s="18" t="s">
        <v>13529</v>
      </c>
      <c r="AZ41" s="18" t="s">
        <v>13530</v>
      </c>
      <c r="BA41" s="18" t="s">
        <v>13531</v>
      </c>
      <c r="BB41" s="18" t="s">
        <v>13533</v>
      </c>
      <c r="BC41" s="18" t="s">
        <v>13535</v>
      </c>
      <c r="BD41" s="18" t="s">
        <v>13536</v>
      </c>
      <c r="BE41" s="18" t="s">
        <v>13537</v>
      </c>
      <c r="BF41" s="18" t="s">
        <v>13538</v>
      </c>
      <c r="BG41" s="18" t="s">
        <v>13540</v>
      </c>
      <c r="BH41" s="18" t="s">
        <v>13542</v>
      </c>
      <c r="BI41" s="18" t="s">
        <v>13543</v>
      </c>
      <c r="BJ41" s="18" t="s">
        <v>13544</v>
      </c>
      <c r="BK41" s="18" t="s">
        <v>13546</v>
      </c>
      <c r="BL41" s="18" t="s">
        <v>13548</v>
      </c>
      <c r="BM41" s="18" t="s">
        <v>13549</v>
      </c>
      <c r="BN41" s="18" t="s">
        <v>13550</v>
      </c>
      <c r="BO41" s="18" t="s">
        <v>13552</v>
      </c>
      <c r="BP41" s="18" t="s">
        <v>13554</v>
      </c>
      <c r="BQ41" s="18" t="s">
        <v>13555</v>
      </c>
      <c r="BR41" s="18" t="s">
        <v>13556</v>
      </c>
      <c r="BS41" s="18" t="s">
        <v>13558</v>
      </c>
      <c r="BT41" s="18" t="s">
        <v>13560</v>
      </c>
      <c r="BU41" s="18" t="s">
        <v>13561</v>
      </c>
      <c r="BV41" s="18" t="s">
        <v>13562</v>
      </c>
      <c r="BW41" s="18" t="s">
        <v>13564</v>
      </c>
      <c r="BX41" s="18" t="s">
        <v>13565</v>
      </c>
      <c r="BY41" s="18" t="s">
        <v>13567</v>
      </c>
      <c r="BZ41" s="18" t="s">
        <v>13568</v>
      </c>
      <c r="CA41" s="18">
        <v>0.43757555799999998</v>
      </c>
      <c r="CB41" s="18">
        <v>0.56591232499999999</v>
      </c>
    </row>
    <row r="42" spans="1:80" ht="15.75" customHeight="1">
      <c r="A42" s="18">
        <v>147</v>
      </c>
      <c r="B42" s="18" t="s">
        <v>13571</v>
      </c>
      <c r="C42" s="18" t="s">
        <v>13572</v>
      </c>
      <c r="D42" s="18" t="s">
        <v>13573</v>
      </c>
      <c r="E42" s="18" t="s">
        <v>13575</v>
      </c>
      <c r="F42" s="18" t="s">
        <v>13577</v>
      </c>
      <c r="G42" s="18" t="s">
        <v>13578</v>
      </c>
      <c r="H42" s="18" t="s">
        <v>13579</v>
      </c>
      <c r="I42" s="18" t="s">
        <v>13581</v>
      </c>
      <c r="J42" s="18" t="s">
        <v>13582</v>
      </c>
      <c r="K42" s="18" t="s">
        <v>13584</v>
      </c>
      <c r="L42" s="18" t="s">
        <v>13585</v>
      </c>
      <c r="M42" s="18" t="s">
        <v>13586</v>
      </c>
      <c r="N42" s="18" t="s">
        <v>13587</v>
      </c>
      <c r="O42" s="18" t="s">
        <v>13589</v>
      </c>
      <c r="P42" s="18" t="s">
        <v>13590</v>
      </c>
      <c r="Q42" s="18" t="s">
        <v>13592</v>
      </c>
      <c r="R42" s="18" t="s">
        <v>13593</v>
      </c>
      <c r="S42" s="18" t="s">
        <v>13594</v>
      </c>
      <c r="T42" s="18" t="s">
        <v>13595</v>
      </c>
      <c r="U42" s="18" t="s">
        <v>13597</v>
      </c>
      <c r="V42" s="18" t="s">
        <v>13599</v>
      </c>
      <c r="W42" s="18" t="s">
        <v>13600</v>
      </c>
      <c r="X42" s="18" t="s">
        <v>13601</v>
      </c>
      <c r="Y42" s="18" t="s">
        <v>13603</v>
      </c>
      <c r="Z42" s="18" t="s">
        <v>13605</v>
      </c>
      <c r="AA42" s="18" t="s">
        <v>13606</v>
      </c>
      <c r="AB42" s="18" t="s">
        <v>13607</v>
      </c>
      <c r="AC42" s="18" t="s">
        <v>13609</v>
      </c>
      <c r="AD42" s="18" t="s">
        <v>13611</v>
      </c>
      <c r="AE42" s="18" t="s">
        <v>13612</v>
      </c>
      <c r="AF42" s="18" t="s">
        <v>13613</v>
      </c>
      <c r="AG42" s="18" t="s">
        <v>13616</v>
      </c>
      <c r="AH42" s="18" t="s">
        <v>13617</v>
      </c>
      <c r="AI42" s="18" t="s">
        <v>13618</v>
      </c>
      <c r="AJ42" s="18" t="s">
        <v>13620</v>
      </c>
      <c r="AK42" s="18" t="s">
        <v>13621</v>
      </c>
      <c r="AL42" s="18" t="s">
        <v>13623</v>
      </c>
      <c r="AM42" s="18" t="s">
        <v>13624</v>
      </c>
      <c r="AN42" s="18" t="s">
        <v>13625</v>
      </c>
      <c r="AO42" s="18" t="s">
        <v>13626</v>
      </c>
      <c r="AP42" s="18" t="s">
        <v>13629</v>
      </c>
      <c r="AQ42" s="18" t="s">
        <v>13630</v>
      </c>
      <c r="AR42" s="18" t="s">
        <v>13631</v>
      </c>
      <c r="AS42" s="18" t="s">
        <v>13633</v>
      </c>
      <c r="AT42" s="18" t="s">
        <v>13635</v>
      </c>
      <c r="AU42" s="18" t="s">
        <v>13636</v>
      </c>
      <c r="AV42" s="18" t="s">
        <v>13637</v>
      </c>
      <c r="AW42" s="18" t="s">
        <v>13639</v>
      </c>
      <c r="AX42" s="18" t="s">
        <v>13641</v>
      </c>
      <c r="AY42" s="18" t="s">
        <v>13642</v>
      </c>
      <c r="AZ42" s="18" t="s">
        <v>13643</v>
      </c>
      <c r="BA42" s="18" t="s">
        <v>13645</v>
      </c>
      <c r="BB42" s="18" t="s">
        <v>13647</v>
      </c>
      <c r="BC42" s="18" t="s">
        <v>13648</v>
      </c>
      <c r="BD42" s="18" t="s">
        <v>13649</v>
      </c>
      <c r="BE42" s="18" t="s">
        <v>13651</v>
      </c>
      <c r="BF42" s="18" t="s">
        <v>13653</v>
      </c>
      <c r="BG42" s="18" t="s">
        <v>13654</v>
      </c>
      <c r="BH42" s="18" t="s">
        <v>13655</v>
      </c>
      <c r="BI42" s="18" t="s">
        <v>13656</v>
      </c>
      <c r="BJ42" s="18" t="s">
        <v>13658</v>
      </c>
      <c r="BK42" s="18" t="s">
        <v>13660</v>
      </c>
      <c r="BL42" s="18" t="s">
        <v>13661</v>
      </c>
      <c r="BM42" s="18" t="s">
        <v>13662</v>
      </c>
      <c r="BN42" s="18" t="s">
        <v>13664</v>
      </c>
      <c r="BO42" s="18" t="s">
        <v>13666</v>
      </c>
      <c r="BP42" s="18" t="s">
        <v>13667</v>
      </c>
      <c r="BQ42" s="18" t="s">
        <v>13668</v>
      </c>
      <c r="BR42" s="18" t="s">
        <v>13670</v>
      </c>
      <c r="BS42" s="18" t="s">
        <v>13672</v>
      </c>
      <c r="BT42" s="18" t="s">
        <v>13673</v>
      </c>
      <c r="BU42" s="18" t="s">
        <v>13674</v>
      </c>
      <c r="BV42" s="18" t="s">
        <v>13675</v>
      </c>
      <c r="BW42" s="18" t="s">
        <v>13677</v>
      </c>
      <c r="BX42" s="18" t="s">
        <v>13679</v>
      </c>
      <c r="BY42" s="18" t="s">
        <v>13680</v>
      </c>
      <c r="BZ42" s="18" t="s">
        <v>13681</v>
      </c>
      <c r="CA42" s="18">
        <v>1.1488106E-2</v>
      </c>
      <c r="CB42" s="18">
        <v>6.1702543999999998E-2</v>
      </c>
    </row>
    <row r="43" spans="1:80" ht="15.75" customHeight="1">
      <c r="A43" s="18">
        <v>148</v>
      </c>
      <c r="B43" s="18" t="s">
        <v>13684</v>
      </c>
      <c r="C43" s="18" t="s">
        <v>13685</v>
      </c>
      <c r="D43" s="18" t="s">
        <v>13687</v>
      </c>
      <c r="E43" s="18" t="s">
        <v>13689</v>
      </c>
      <c r="F43" s="18" t="s">
        <v>13690</v>
      </c>
      <c r="G43" s="18" t="s">
        <v>13691</v>
      </c>
      <c r="H43" s="18" t="s">
        <v>13692</v>
      </c>
      <c r="I43" s="18" t="s">
        <v>13694</v>
      </c>
      <c r="J43" s="18" t="s">
        <v>13696</v>
      </c>
      <c r="K43" s="18" t="s">
        <v>13697</v>
      </c>
      <c r="L43" s="18" t="s">
        <v>13698</v>
      </c>
      <c r="M43" s="18" t="s">
        <v>13699</v>
      </c>
      <c r="N43" s="18" t="s">
        <v>13700</v>
      </c>
      <c r="O43" s="18" t="s">
        <v>13702</v>
      </c>
      <c r="P43" s="18" t="s">
        <v>13704</v>
      </c>
      <c r="Q43" s="18" t="s">
        <v>13705</v>
      </c>
      <c r="R43" s="18" t="s">
        <v>13706</v>
      </c>
      <c r="S43" s="18" t="s">
        <v>13707</v>
      </c>
      <c r="T43" s="18" t="s">
        <v>13709</v>
      </c>
      <c r="U43" s="18" t="s">
        <v>13710</v>
      </c>
      <c r="V43" s="18" t="s">
        <v>13712</v>
      </c>
      <c r="W43" s="18" t="s">
        <v>13713</v>
      </c>
      <c r="X43" s="18" t="s">
        <v>13714</v>
      </c>
      <c r="Y43" s="18" t="s">
        <v>13716</v>
      </c>
      <c r="Z43" s="18" t="s">
        <v>13717</v>
      </c>
      <c r="AA43" s="18" t="s">
        <v>13719</v>
      </c>
      <c r="AB43" s="18" t="s">
        <v>13720</v>
      </c>
      <c r="AC43" s="18" t="s">
        <v>13721</v>
      </c>
      <c r="AD43" s="18" t="s">
        <v>13722</v>
      </c>
      <c r="AE43" s="18" t="s">
        <v>13724</v>
      </c>
      <c r="AF43" s="18" t="s">
        <v>13725</v>
      </c>
      <c r="AG43" s="18" t="s">
        <v>13727</v>
      </c>
      <c r="AH43" s="18" t="s">
        <v>13728</v>
      </c>
      <c r="AI43" s="18" t="s">
        <v>13729</v>
      </c>
      <c r="AJ43" s="18" t="s">
        <v>13730</v>
      </c>
      <c r="AK43" s="18" t="s">
        <v>13731</v>
      </c>
      <c r="AL43" s="18" t="s">
        <v>13733</v>
      </c>
      <c r="AM43" s="18" t="s">
        <v>13734</v>
      </c>
      <c r="AN43" s="18" t="s">
        <v>13736</v>
      </c>
      <c r="AO43" s="18" t="s">
        <v>13737</v>
      </c>
      <c r="AP43" s="18" t="s">
        <v>13738</v>
      </c>
      <c r="AQ43" s="18" t="s">
        <v>13739</v>
      </c>
      <c r="AR43" s="18" t="s">
        <v>13741</v>
      </c>
      <c r="AS43" s="18" t="s">
        <v>13743</v>
      </c>
      <c r="AT43" s="18" t="s">
        <v>13744</v>
      </c>
      <c r="AU43" s="18" t="s">
        <v>13745</v>
      </c>
      <c r="AV43" s="18" t="s">
        <v>13746</v>
      </c>
      <c r="AW43" s="18" t="s">
        <v>13748</v>
      </c>
      <c r="AX43" s="18" t="s">
        <v>13749</v>
      </c>
      <c r="AY43" s="18" t="s">
        <v>13751</v>
      </c>
      <c r="AZ43" s="18" t="s">
        <v>13752</v>
      </c>
      <c r="BA43" s="18" t="s">
        <v>13753</v>
      </c>
      <c r="BB43" s="18" t="s">
        <v>13754</v>
      </c>
      <c r="BC43" s="18" t="s">
        <v>13756</v>
      </c>
      <c r="BD43" s="18" t="s">
        <v>13757</v>
      </c>
      <c r="BE43" s="18" t="s">
        <v>13759</v>
      </c>
      <c r="BF43" s="18" t="s">
        <v>13760</v>
      </c>
      <c r="BG43" s="18" t="s">
        <v>13761</v>
      </c>
      <c r="BH43" s="18" t="s">
        <v>13762</v>
      </c>
      <c r="BI43" s="18" t="s">
        <v>13763</v>
      </c>
      <c r="BJ43" s="18" t="s">
        <v>13765</v>
      </c>
      <c r="BK43" s="18" t="s">
        <v>13766</v>
      </c>
      <c r="BL43" s="18" t="s">
        <v>13768</v>
      </c>
      <c r="BM43" s="18" t="s">
        <v>13769</v>
      </c>
      <c r="BN43" s="18" t="s">
        <v>13770</v>
      </c>
      <c r="BO43" s="18" t="s">
        <v>13771</v>
      </c>
      <c r="BP43" s="18" t="s">
        <v>13773</v>
      </c>
      <c r="BQ43" s="18" t="s">
        <v>13775</v>
      </c>
      <c r="BR43" s="18" t="s">
        <v>13776</v>
      </c>
      <c r="BS43" s="18" t="s">
        <v>13777</v>
      </c>
      <c r="BT43" s="18" t="s">
        <v>13778</v>
      </c>
      <c r="BU43" s="18" t="s">
        <v>13780</v>
      </c>
      <c r="BV43" s="18" t="s">
        <v>13781</v>
      </c>
      <c r="BW43" s="18" t="s">
        <v>13783</v>
      </c>
      <c r="BX43" s="18" t="s">
        <v>13784</v>
      </c>
      <c r="BY43" s="18" t="s">
        <v>13785</v>
      </c>
      <c r="BZ43" s="18" t="s">
        <v>13786</v>
      </c>
      <c r="CA43" s="18">
        <v>5.8083060999999998E-2</v>
      </c>
      <c r="CB43" s="18">
        <v>0.14932913</v>
      </c>
    </row>
    <row r="44" spans="1:80" ht="15.75" customHeight="1">
      <c r="A44" s="18">
        <v>149</v>
      </c>
      <c r="B44" s="18" t="s">
        <v>13789</v>
      </c>
      <c r="C44" s="18" t="s">
        <v>13791</v>
      </c>
      <c r="D44" s="18" t="s">
        <v>13792</v>
      </c>
      <c r="E44" s="18" t="s">
        <v>13794</v>
      </c>
      <c r="F44" s="18" t="s">
        <v>13795</v>
      </c>
      <c r="G44" s="18" t="s">
        <v>13796</v>
      </c>
      <c r="H44" s="18" t="s">
        <v>13797</v>
      </c>
      <c r="I44" s="18" t="s">
        <v>13799</v>
      </c>
      <c r="J44" s="18" t="s">
        <v>13801</v>
      </c>
      <c r="K44" s="18" t="s">
        <v>13802</v>
      </c>
      <c r="L44" s="18" t="s">
        <v>13803</v>
      </c>
      <c r="M44" s="18" t="s">
        <v>13804</v>
      </c>
      <c r="N44" s="18" t="s">
        <v>13805</v>
      </c>
      <c r="O44" s="18" t="s">
        <v>13807</v>
      </c>
      <c r="P44" s="18" t="s">
        <v>13809</v>
      </c>
      <c r="Q44" s="18" t="s">
        <v>13810</v>
      </c>
      <c r="R44" s="18" t="s">
        <v>13811</v>
      </c>
      <c r="S44" s="18" t="s">
        <v>13812</v>
      </c>
      <c r="T44" s="18" t="s">
        <v>13813</v>
      </c>
      <c r="U44" s="18" t="s">
        <v>13815</v>
      </c>
      <c r="V44" s="18" t="s">
        <v>13817</v>
      </c>
      <c r="W44" s="18" t="s">
        <v>13818</v>
      </c>
      <c r="X44" s="18" t="s">
        <v>13819</v>
      </c>
      <c r="Y44" s="18" t="s">
        <v>13820</v>
      </c>
      <c r="Z44" s="18" t="s">
        <v>13821</v>
      </c>
      <c r="AA44" s="18" t="s">
        <v>13823</v>
      </c>
      <c r="AB44" s="18" t="s">
        <v>13825</v>
      </c>
      <c r="AC44" s="18" t="s">
        <v>13826</v>
      </c>
      <c r="AD44" s="18" t="s">
        <v>13827</v>
      </c>
      <c r="AE44" s="18" t="s">
        <v>13828</v>
      </c>
      <c r="AF44" s="18" t="s">
        <v>13829</v>
      </c>
      <c r="AG44" s="18" t="s">
        <v>13831</v>
      </c>
      <c r="AH44" s="18" t="s">
        <v>13832</v>
      </c>
      <c r="AI44" s="18" t="s">
        <v>13834</v>
      </c>
      <c r="AJ44" s="18" t="s">
        <v>13835</v>
      </c>
      <c r="AK44" s="18" t="s">
        <v>13836</v>
      </c>
      <c r="AL44" s="18" t="s">
        <v>13837</v>
      </c>
      <c r="AM44" s="18" t="s">
        <v>13839</v>
      </c>
      <c r="AN44" s="18" t="s">
        <v>13841</v>
      </c>
      <c r="AO44" s="18" t="s">
        <v>13842</v>
      </c>
      <c r="AP44" s="18" t="s">
        <v>13843</v>
      </c>
      <c r="AQ44" s="18" t="s">
        <v>13844</v>
      </c>
      <c r="AR44" s="18" t="s">
        <v>13845</v>
      </c>
      <c r="AS44" s="18" t="s">
        <v>13847</v>
      </c>
      <c r="AT44" s="18" t="s">
        <v>13849</v>
      </c>
      <c r="AU44" s="18" t="s">
        <v>13850</v>
      </c>
      <c r="AV44" s="18" t="s">
        <v>13851</v>
      </c>
      <c r="AW44" s="18" t="s">
        <v>13852</v>
      </c>
      <c r="AX44" s="18" t="s">
        <v>13853</v>
      </c>
      <c r="AY44" s="18" t="s">
        <v>13855</v>
      </c>
      <c r="AZ44" s="18" t="s">
        <v>13857</v>
      </c>
      <c r="BA44" s="18" t="s">
        <v>13858</v>
      </c>
      <c r="BB44" s="18" t="s">
        <v>13859</v>
      </c>
      <c r="BC44" s="18" t="s">
        <v>13860</v>
      </c>
      <c r="BD44" s="18" t="s">
        <v>13861</v>
      </c>
      <c r="BE44" s="18" t="s">
        <v>13863</v>
      </c>
      <c r="BF44" s="18" t="s">
        <v>13864</v>
      </c>
      <c r="BG44" s="18" t="s">
        <v>13866</v>
      </c>
      <c r="BH44" s="18" t="s">
        <v>13867</v>
      </c>
      <c r="BI44" s="18" t="s">
        <v>13868</v>
      </c>
      <c r="BJ44" s="18" t="s">
        <v>13870</v>
      </c>
      <c r="BK44" s="18" t="s">
        <v>13872</v>
      </c>
      <c r="BL44" s="18" t="s">
        <v>13873</v>
      </c>
      <c r="BM44" s="18" t="s">
        <v>13874</v>
      </c>
      <c r="BN44" s="18" t="s">
        <v>13876</v>
      </c>
      <c r="BO44" s="18" t="s">
        <v>13878</v>
      </c>
      <c r="BP44" s="18" t="s">
        <v>13879</v>
      </c>
      <c r="BQ44" s="18" t="s">
        <v>13880</v>
      </c>
      <c r="BR44" s="18" t="s">
        <v>13881</v>
      </c>
      <c r="BS44" s="18" t="s">
        <v>13883</v>
      </c>
      <c r="BT44" s="18" t="s">
        <v>13884</v>
      </c>
      <c r="BU44" s="18" t="s">
        <v>13886</v>
      </c>
      <c r="BV44" s="18" t="s">
        <v>13887</v>
      </c>
      <c r="BW44" s="18" t="s">
        <v>13888</v>
      </c>
      <c r="BX44" s="18" t="s">
        <v>13889</v>
      </c>
      <c r="BY44" s="18" t="s">
        <v>13891</v>
      </c>
      <c r="BZ44" s="18" t="s">
        <v>13893</v>
      </c>
      <c r="CA44" s="18">
        <v>8.8534475000000001E-2</v>
      </c>
      <c r="CB44" s="18">
        <v>0.18343584399999999</v>
      </c>
    </row>
    <row r="45" spans="1:80" ht="15.75" customHeight="1">
      <c r="A45" s="18">
        <v>150</v>
      </c>
      <c r="B45" s="18" t="s">
        <v>13896</v>
      </c>
      <c r="C45" s="18" t="s">
        <v>13898</v>
      </c>
      <c r="D45" s="18" t="s">
        <v>13899</v>
      </c>
      <c r="E45" s="18" t="s">
        <v>13900</v>
      </c>
      <c r="F45" s="18" t="s">
        <v>13902</v>
      </c>
      <c r="G45" s="18" t="s">
        <v>13904</v>
      </c>
      <c r="H45" s="18" t="s">
        <v>13905</v>
      </c>
      <c r="I45" s="18" t="s">
        <v>13906</v>
      </c>
      <c r="J45" s="18" t="s">
        <v>13907</v>
      </c>
      <c r="K45" s="18" t="s">
        <v>13908</v>
      </c>
      <c r="L45" s="18" t="s">
        <v>13910</v>
      </c>
      <c r="M45" s="18" t="s">
        <v>13912</v>
      </c>
      <c r="N45" s="18" t="s">
        <v>13913</v>
      </c>
      <c r="O45" s="18" t="s">
        <v>13914</v>
      </c>
      <c r="P45" s="18" t="s">
        <v>13915</v>
      </c>
      <c r="Q45" s="18" t="s">
        <v>13916</v>
      </c>
      <c r="R45" s="18" t="s">
        <v>13918</v>
      </c>
      <c r="S45" s="18" t="s">
        <v>13920</v>
      </c>
      <c r="T45" s="18" t="s">
        <v>13921</v>
      </c>
      <c r="U45" s="18" t="s">
        <v>13922</v>
      </c>
      <c r="V45" s="18" t="s">
        <v>13923</v>
      </c>
      <c r="W45" s="18" t="s">
        <v>13925</v>
      </c>
      <c r="X45" s="18" t="s">
        <v>13926</v>
      </c>
      <c r="Y45" s="18" t="s">
        <v>13928</v>
      </c>
      <c r="Z45" s="18" t="s">
        <v>13929</v>
      </c>
      <c r="AA45" s="18" t="s">
        <v>13930</v>
      </c>
      <c r="AB45" s="18" t="s">
        <v>13931</v>
      </c>
      <c r="AC45" s="18" t="s">
        <v>13932</v>
      </c>
      <c r="AD45" s="18" t="s">
        <v>13934</v>
      </c>
      <c r="AE45" s="18" t="s">
        <v>13937</v>
      </c>
      <c r="AF45" s="18" t="s">
        <v>13938</v>
      </c>
      <c r="AG45" s="18" t="s">
        <v>13939</v>
      </c>
      <c r="AH45" s="18" t="s">
        <v>13940</v>
      </c>
      <c r="AI45" s="18" t="s">
        <v>13941</v>
      </c>
      <c r="AJ45" s="18" t="s">
        <v>13943</v>
      </c>
      <c r="AK45" s="18" t="s">
        <v>13944</v>
      </c>
      <c r="AL45" s="18" t="s">
        <v>13946</v>
      </c>
      <c r="AM45" s="18" t="s">
        <v>13947</v>
      </c>
      <c r="AN45" s="18" t="s">
        <v>13948</v>
      </c>
      <c r="AO45" s="18" t="s">
        <v>13949</v>
      </c>
      <c r="AP45" s="18" t="s">
        <v>13951</v>
      </c>
      <c r="AQ45" s="18" t="s">
        <v>13952</v>
      </c>
      <c r="AR45" s="18" t="s">
        <v>13954</v>
      </c>
      <c r="AS45" s="18" t="s">
        <v>13955</v>
      </c>
      <c r="AT45" s="18" t="s">
        <v>13956</v>
      </c>
      <c r="AU45" s="18" t="s">
        <v>13958</v>
      </c>
      <c r="AV45" s="18" t="s">
        <v>13959</v>
      </c>
      <c r="AW45" s="18" t="s">
        <v>13961</v>
      </c>
      <c r="AX45" s="18" t="s">
        <v>13962</v>
      </c>
      <c r="AY45" s="18" t="s">
        <v>13963</v>
      </c>
      <c r="AZ45" s="18" t="s">
        <v>13964</v>
      </c>
      <c r="BA45" s="18" t="s">
        <v>13966</v>
      </c>
      <c r="BB45" s="18" t="s">
        <v>13968</v>
      </c>
      <c r="BC45" s="18" t="s">
        <v>13969</v>
      </c>
      <c r="BD45" s="18" t="s">
        <v>13970</v>
      </c>
      <c r="BE45" s="18" t="s">
        <v>13972</v>
      </c>
      <c r="BF45" s="18" t="s">
        <v>13973</v>
      </c>
      <c r="BG45" s="18" t="s">
        <v>13975</v>
      </c>
      <c r="BH45" s="18" t="s">
        <v>13963</v>
      </c>
      <c r="BI45" s="18" t="s">
        <v>13976</v>
      </c>
      <c r="BJ45" s="18" t="s">
        <v>13978</v>
      </c>
      <c r="BK45" s="18" t="s">
        <v>13979</v>
      </c>
      <c r="BL45" s="18" t="s">
        <v>13981</v>
      </c>
      <c r="BM45" s="18" t="s">
        <v>13982</v>
      </c>
      <c r="BN45" s="18" t="s">
        <v>13983</v>
      </c>
      <c r="BO45" s="18" t="s">
        <v>13984</v>
      </c>
      <c r="BP45" s="18" t="s">
        <v>13986</v>
      </c>
      <c r="BQ45" s="18" t="s">
        <v>13987</v>
      </c>
      <c r="BR45" s="18" t="s">
        <v>13989</v>
      </c>
      <c r="BS45" s="18" t="s">
        <v>13990</v>
      </c>
      <c r="BT45" s="18" t="s">
        <v>13991</v>
      </c>
      <c r="BU45" s="18" t="s">
        <v>13992</v>
      </c>
      <c r="BV45" s="18" t="s">
        <v>13993</v>
      </c>
      <c r="BW45" s="18" t="s">
        <v>13994</v>
      </c>
      <c r="BX45" s="18" t="s">
        <v>13995</v>
      </c>
      <c r="BY45" s="18" t="s">
        <v>13997</v>
      </c>
      <c r="BZ45" s="18" t="s">
        <v>13998</v>
      </c>
      <c r="CA45" s="18">
        <v>5.2100560999999997E-2</v>
      </c>
      <c r="CB45" s="18">
        <v>0.15037107799999999</v>
      </c>
    </row>
    <row r="46" spans="1:80" ht="15.75" customHeight="1">
      <c r="A46" s="18">
        <v>151</v>
      </c>
      <c r="B46" s="18" t="s">
        <v>14000</v>
      </c>
      <c r="C46" s="18" t="s">
        <v>14002</v>
      </c>
      <c r="D46" s="18" t="s">
        <v>14004</v>
      </c>
      <c r="E46" s="18" t="s">
        <v>14005</v>
      </c>
      <c r="F46" s="18" t="s">
        <v>14008</v>
      </c>
      <c r="G46" s="18" t="s">
        <v>14009</v>
      </c>
      <c r="H46" s="18" t="s">
        <v>14011</v>
      </c>
      <c r="I46" s="18" t="s">
        <v>14012</v>
      </c>
      <c r="J46" s="18" t="s">
        <v>14014</v>
      </c>
      <c r="K46" s="18" t="s">
        <v>14015</v>
      </c>
      <c r="L46" s="18" t="s">
        <v>14016</v>
      </c>
      <c r="M46" s="18" t="s">
        <v>14017</v>
      </c>
      <c r="N46" s="18" t="s">
        <v>14018</v>
      </c>
      <c r="O46" s="18" t="s">
        <v>14019</v>
      </c>
      <c r="P46" s="18" t="s">
        <v>14020</v>
      </c>
      <c r="Q46" s="18" t="s">
        <v>14021</v>
      </c>
      <c r="R46" s="18" t="s">
        <v>14022</v>
      </c>
      <c r="S46" s="18" t="s">
        <v>14023</v>
      </c>
      <c r="T46" s="18" t="s">
        <v>14024</v>
      </c>
      <c r="U46" s="18" t="s">
        <v>14025</v>
      </c>
      <c r="V46" s="18" t="s">
        <v>14027</v>
      </c>
      <c r="W46" s="18" t="s">
        <v>14028</v>
      </c>
      <c r="X46" s="18" t="s">
        <v>14030</v>
      </c>
      <c r="Y46" s="18" t="s">
        <v>14031</v>
      </c>
      <c r="Z46" s="18" t="s">
        <v>14032</v>
      </c>
      <c r="AA46" s="18" t="s">
        <v>14034</v>
      </c>
      <c r="AB46" s="18" t="s">
        <v>14036</v>
      </c>
      <c r="AC46" s="18" t="s">
        <v>14036</v>
      </c>
      <c r="AD46" s="18" t="s">
        <v>14038</v>
      </c>
      <c r="AE46" s="18" t="s">
        <v>14039</v>
      </c>
      <c r="AF46" s="18" t="s">
        <v>14040</v>
      </c>
      <c r="AG46" s="18" t="s">
        <v>14041</v>
      </c>
      <c r="AH46" s="18" t="s">
        <v>14042</v>
      </c>
      <c r="AI46" s="18" t="s">
        <v>14044</v>
      </c>
      <c r="AJ46" s="18" t="s">
        <v>14046</v>
      </c>
      <c r="AK46" s="18" t="s">
        <v>14047</v>
      </c>
      <c r="AL46" s="18" t="s">
        <v>14048</v>
      </c>
      <c r="AM46" s="18" t="s">
        <v>14049</v>
      </c>
      <c r="AN46" s="18" t="s">
        <v>14051</v>
      </c>
      <c r="AO46" s="18" t="s">
        <v>14053</v>
      </c>
      <c r="AP46" s="18" t="s">
        <v>14054</v>
      </c>
      <c r="AQ46" s="18" t="s">
        <v>14055</v>
      </c>
      <c r="AR46" s="18" t="s">
        <v>14042</v>
      </c>
      <c r="AS46" s="18" t="s">
        <v>14057</v>
      </c>
      <c r="AT46" s="18" t="s">
        <v>14058</v>
      </c>
      <c r="AU46" s="18" t="s">
        <v>14060</v>
      </c>
      <c r="AV46" s="18" t="s">
        <v>14061</v>
      </c>
      <c r="AW46" s="18" t="s">
        <v>14062</v>
      </c>
      <c r="AX46" s="18" t="s">
        <v>14064</v>
      </c>
      <c r="AY46" s="18" t="s">
        <v>14057</v>
      </c>
      <c r="AZ46" s="18" t="s">
        <v>14066</v>
      </c>
      <c r="BA46" s="18" t="s">
        <v>14067</v>
      </c>
      <c r="BB46" s="18" t="s">
        <v>14068</v>
      </c>
      <c r="BC46" s="18" t="s">
        <v>14069</v>
      </c>
      <c r="BD46" s="18" t="s">
        <v>14071</v>
      </c>
      <c r="BE46" s="18" t="s">
        <v>14072</v>
      </c>
      <c r="BF46" s="18" t="s">
        <v>14074</v>
      </c>
      <c r="BG46" s="18" t="s">
        <v>14075</v>
      </c>
      <c r="BH46" s="18" t="s">
        <v>14076</v>
      </c>
      <c r="BI46" s="18" t="s">
        <v>14078</v>
      </c>
      <c r="BJ46" s="18" t="s">
        <v>14079</v>
      </c>
      <c r="BK46" s="18" t="s">
        <v>14081</v>
      </c>
      <c r="BL46" s="18" t="s">
        <v>14082</v>
      </c>
      <c r="BM46" s="18" t="s">
        <v>14083</v>
      </c>
      <c r="BN46" s="18" t="s">
        <v>14085</v>
      </c>
      <c r="BO46" s="18" t="s">
        <v>14087</v>
      </c>
      <c r="BP46" s="18" t="s">
        <v>14088</v>
      </c>
      <c r="BQ46" s="18" t="s">
        <v>14089</v>
      </c>
      <c r="BR46" s="18" t="s">
        <v>14090</v>
      </c>
      <c r="BS46" s="18" t="s">
        <v>14092</v>
      </c>
      <c r="BT46" s="18" t="s">
        <v>14094</v>
      </c>
      <c r="BU46" s="18" t="s">
        <v>14095</v>
      </c>
      <c r="BV46" s="18" t="s">
        <v>14096</v>
      </c>
      <c r="BW46" s="18" t="s">
        <v>14097</v>
      </c>
      <c r="BX46" s="18" t="s">
        <v>14098</v>
      </c>
      <c r="BY46" s="18" t="s">
        <v>14100</v>
      </c>
      <c r="BZ46" s="18" t="s">
        <v>14102</v>
      </c>
      <c r="CA46" s="18">
        <v>7.3452844000000003E-2</v>
      </c>
      <c r="CB46" s="18">
        <v>0.17237023400000001</v>
      </c>
    </row>
    <row r="47" spans="1:80" ht="15.75" customHeight="1">
      <c r="A47" s="18">
        <v>152</v>
      </c>
      <c r="B47" s="18" t="s">
        <v>14104</v>
      </c>
      <c r="C47" s="18" t="s">
        <v>14105</v>
      </c>
      <c r="D47" s="18" t="s">
        <v>14107</v>
      </c>
      <c r="E47" s="18" t="s">
        <v>14108</v>
      </c>
      <c r="F47" s="18" t="s">
        <v>14109</v>
      </c>
      <c r="G47" s="18" t="s">
        <v>14110</v>
      </c>
      <c r="H47" s="18" t="s">
        <v>14111</v>
      </c>
      <c r="I47" s="18" t="s">
        <v>14113</v>
      </c>
      <c r="J47" s="18" t="s">
        <v>14115</v>
      </c>
      <c r="K47" s="18" t="s">
        <v>14116</v>
      </c>
      <c r="L47" s="18" t="s">
        <v>14117</v>
      </c>
      <c r="M47" s="18" t="s">
        <v>14118</v>
      </c>
      <c r="N47" s="18" t="s">
        <v>14121</v>
      </c>
      <c r="O47" s="18" t="s">
        <v>14122</v>
      </c>
      <c r="P47" s="18" t="s">
        <v>14123</v>
      </c>
      <c r="Q47" s="18" t="s">
        <v>14124</v>
      </c>
      <c r="R47" s="18" t="s">
        <v>14126</v>
      </c>
      <c r="S47" s="18" t="s">
        <v>14127</v>
      </c>
      <c r="T47" s="18" t="s">
        <v>14129</v>
      </c>
      <c r="U47" s="18" t="s">
        <v>14130</v>
      </c>
      <c r="V47" s="18" t="s">
        <v>14131</v>
      </c>
      <c r="W47" s="18" t="s">
        <v>14132</v>
      </c>
      <c r="X47" s="18" t="s">
        <v>14134</v>
      </c>
      <c r="Y47" s="18" t="s">
        <v>14136</v>
      </c>
      <c r="Z47" s="18" t="s">
        <v>14137</v>
      </c>
      <c r="AA47" s="18" t="s">
        <v>14138</v>
      </c>
      <c r="AB47" s="18" t="s">
        <v>14140</v>
      </c>
      <c r="AC47" s="18" t="s">
        <v>14142</v>
      </c>
      <c r="AD47" s="18" t="s">
        <v>14143</v>
      </c>
      <c r="AE47" s="18" t="s">
        <v>14144</v>
      </c>
      <c r="AF47" s="18" t="s">
        <v>14146</v>
      </c>
      <c r="AG47" s="18" t="s">
        <v>14147</v>
      </c>
      <c r="AH47" s="18" t="s">
        <v>14149</v>
      </c>
      <c r="AI47" s="18" t="s">
        <v>14150</v>
      </c>
      <c r="AJ47" s="18" t="s">
        <v>14151</v>
      </c>
      <c r="AK47" s="18" t="s">
        <v>14152</v>
      </c>
      <c r="AL47" s="18" t="s">
        <v>14154</v>
      </c>
      <c r="AM47" s="18" t="s">
        <v>14156</v>
      </c>
      <c r="AN47" s="18" t="s">
        <v>14157</v>
      </c>
      <c r="AO47" s="18" t="s">
        <v>14158</v>
      </c>
      <c r="AP47" s="18" t="s">
        <v>14159</v>
      </c>
      <c r="AQ47" s="18" t="s">
        <v>14160</v>
      </c>
      <c r="AR47" s="18" t="s">
        <v>14162</v>
      </c>
      <c r="AS47" s="18" t="s">
        <v>14164</v>
      </c>
      <c r="AT47" s="18" t="s">
        <v>14165</v>
      </c>
      <c r="AU47" s="18" t="s">
        <v>14166</v>
      </c>
      <c r="AV47" s="18" t="s">
        <v>14167</v>
      </c>
      <c r="AW47" s="18" t="s">
        <v>14168</v>
      </c>
      <c r="AX47" s="18" t="s">
        <v>14170</v>
      </c>
      <c r="AY47" s="18" t="s">
        <v>14172</v>
      </c>
      <c r="AZ47" s="18" t="s">
        <v>14173</v>
      </c>
      <c r="BA47" s="18" t="s">
        <v>14174</v>
      </c>
      <c r="BB47" s="18" t="s">
        <v>14175</v>
      </c>
      <c r="BC47" s="18" t="s">
        <v>14176</v>
      </c>
      <c r="BD47" s="18" t="s">
        <v>14178</v>
      </c>
      <c r="BE47" s="18" t="s">
        <v>14179</v>
      </c>
      <c r="BF47" s="18" t="s">
        <v>14181</v>
      </c>
      <c r="BG47" s="18" t="s">
        <v>14182</v>
      </c>
      <c r="BH47" s="18" t="s">
        <v>14183</v>
      </c>
      <c r="BI47" s="18" t="s">
        <v>14184</v>
      </c>
      <c r="BJ47" s="18" t="s">
        <v>14186</v>
      </c>
      <c r="BK47" s="18" t="s">
        <v>14187</v>
      </c>
      <c r="BL47" s="18" t="s">
        <v>14189</v>
      </c>
      <c r="BM47" s="18" t="s">
        <v>14190</v>
      </c>
      <c r="BN47" s="18" t="s">
        <v>14191</v>
      </c>
      <c r="BO47" s="18" t="s">
        <v>14193</v>
      </c>
      <c r="BP47" s="18" t="s">
        <v>14195</v>
      </c>
      <c r="BQ47" s="18" t="s">
        <v>14196</v>
      </c>
      <c r="BR47" s="18" t="s">
        <v>14197</v>
      </c>
      <c r="BS47" s="18" t="s">
        <v>14198</v>
      </c>
      <c r="BT47" s="18" t="s">
        <v>14199</v>
      </c>
      <c r="BU47" s="18" t="s">
        <v>14201</v>
      </c>
      <c r="BV47" s="18" t="s">
        <v>14202</v>
      </c>
      <c r="BW47" s="18" t="s">
        <v>14204</v>
      </c>
      <c r="BX47" s="18" t="s">
        <v>14205</v>
      </c>
      <c r="BY47" s="18" t="s">
        <v>14206</v>
      </c>
      <c r="BZ47" s="18" t="s">
        <v>14207</v>
      </c>
      <c r="CA47" s="18">
        <v>0.12301007799999999</v>
      </c>
      <c r="CB47" s="18">
        <v>0.21932901299999999</v>
      </c>
    </row>
    <row r="48" spans="1:80" ht="15.75" customHeight="1">
      <c r="A48" s="18">
        <v>153</v>
      </c>
      <c r="B48" s="18" t="s">
        <v>14210</v>
      </c>
      <c r="C48" s="18" t="s">
        <v>14212</v>
      </c>
      <c r="D48" s="18" t="s">
        <v>14214</v>
      </c>
      <c r="E48" s="18" t="s">
        <v>14215</v>
      </c>
      <c r="F48" s="18" t="s">
        <v>14216</v>
      </c>
      <c r="G48" s="18" t="s">
        <v>14218</v>
      </c>
      <c r="H48" s="18" t="s">
        <v>14220</v>
      </c>
      <c r="I48" s="18" t="s">
        <v>14221</v>
      </c>
      <c r="J48" s="18" t="s">
        <v>14222</v>
      </c>
      <c r="K48" s="18" t="s">
        <v>14224</v>
      </c>
      <c r="L48" s="18" t="s">
        <v>14226</v>
      </c>
      <c r="M48" s="18" t="s">
        <v>14227</v>
      </c>
      <c r="N48" s="18" t="s">
        <v>14228</v>
      </c>
      <c r="O48" s="18" t="s">
        <v>14230</v>
      </c>
      <c r="P48" s="18" t="s">
        <v>14231</v>
      </c>
      <c r="Q48" s="18" t="s">
        <v>14233</v>
      </c>
      <c r="R48" s="18" t="s">
        <v>14234</v>
      </c>
      <c r="S48" s="18" t="s">
        <v>14235</v>
      </c>
      <c r="T48" s="18" t="s">
        <v>14236</v>
      </c>
      <c r="U48" s="18" t="s">
        <v>14238</v>
      </c>
      <c r="V48" s="18" t="s">
        <v>14239</v>
      </c>
      <c r="W48" s="18" t="s">
        <v>14241</v>
      </c>
      <c r="X48" s="18" t="s">
        <v>14242</v>
      </c>
      <c r="Y48" s="18" t="s">
        <v>14243</v>
      </c>
      <c r="Z48" s="18" t="s">
        <v>14244</v>
      </c>
      <c r="AA48" s="18" t="s">
        <v>14246</v>
      </c>
      <c r="AB48" s="18" t="s">
        <v>14247</v>
      </c>
      <c r="AC48" s="18" t="s">
        <v>14249</v>
      </c>
      <c r="AD48" s="18" t="s">
        <v>14250</v>
      </c>
      <c r="AE48" s="18" t="s">
        <v>14251</v>
      </c>
      <c r="AF48" s="18" t="s">
        <v>14252</v>
      </c>
      <c r="AG48" s="18" t="s">
        <v>14253</v>
      </c>
      <c r="AH48" s="18" t="s">
        <v>14255</v>
      </c>
      <c r="AI48" s="18" t="s">
        <v>14257</v>
      </c>
      <c r="AJ48" s="18" t="s">
        <v>14258</v>
      </c>
      <c r="AK48" s="18" t="s">
        <v>14259</v>
      </c>
      <c r="AL48" s="18" t="s">
        <v>14260</v>
      </c>
      <c r="AM48" s="18" t="s">
        <v>14261</v>
      </c>
      <c r="AN48" s="18" t="s">
        <v>14263</v>
      </c>
      <c r="AO48" s="18" t="s">
        <v>14265</v>
      </c>
      <c r="AP48" s="18" t="s">
        <v>14266</v>
      </c>
      <c r="AQ48" s="18" t="s">
        <v>14267</v>
      </c>
      <c r="AR48" s="18" t="s">
        <v>14268</v>
      </c>
      <c r="AS48" s="18" t="s">
        <v>14269</v>
      </c>
      <c r="AT48" s="18" t="s">
        <v>14271</v>
      </c>
      <c r="AU48" s="18" t="s">
        <v>14272</v>
      </c>
      <c r="AV48" s="18" t="s">
        <v>14274</v>
      </c>
      <c r="AW48" s="18" t="s">
        <v>14275</v>
      </c>
      <c r="AX48" s="18" t="s">
        <v>14276</v>
      </c>
      <c r="AY48" s="18" t="s">
        <v>14277</v>
      </c>
      <c r="AZ48" s="18" t="s">
        <v>14279</v>
      </c>
      <c r="BA48" s="18" t="s">
        <v>14280</v>
      </c>
      <c r="BB48" s="18" t="s">
        <v>14282</v>
      </c>
      <c r="BC48" s="18" t="s">
        <v>14283</v>
      </c>
      <c r="BD48" s="18" t="s">
        <v>14284</v>
      </c>
      <c r="BE48" s="18" t="s">
        <v>14285</v>
      </c>
      <c r="BF48" s="18" t="s">
        <v>14286</v>
      </c>
      <c r="BG48" s="18" t="s">
        <v>14287</v>
      </c>
      <c r="BH48" s="18" t="s">
        <v>14289</v>
      </c>
      <c r="BI48" s="18" t="s">
        <v>14290</v>
      </c>
      <c r="BJ48" s="18" t="s">
        <v>14292</v>
      </c>
      <c r="BK48" s="18" t="s">
        <v>14293</v>
      </c>
      <c r="BL48" s="18" t="s">
        <v>14294</v>
      </c>
      <c r="BM48" s="18" t="s">
        <v>14295</v>
      </c>
      <c r="BN48" s="18" t="s">
        <v>14296</v>
      </c>
      <c r="BO48" s="18" t="s">
        <v>14298</v>
      </c>
      <c r="BP48" s="18" t="s">
        <v>14300</v>
      </c>
      <c r="BQ48" s="18" t="s">
        <v>14301</v>
      </c>
      <c r="BR48" s="18" t="s">
        <v>14302</v>
      </c>
      <c r="BS48" s="18" t="s">
        <v>14304</v>
      </c>
      <c r="BT48" s="18" t="s">
        <v>14305</v>
      </c>
      <c r="BU48" s="18" t="s">
        <v>14307</v>
      </c>
      <c r="BV48" s="18" t="s">
        <v>14308</v>
      </c>
      <c r="BW48" s="18" t="s">
        <v>14309</v>
      </c>
      <c r="BX48" s="18" t="s">
        <v>14310</v>
      </c>
      <c r="BY48" s="18" t="s">
        <v>14312</v>
      </c>
      <c r="BZ48" s="18" t="s">
        <v>14314</v>
      </c>
      <c r="CA48" s="18">
        <v>0.168104052</v>
      </c>
      <c r="CB48" s="18">
        <v>0.274953532</v>
      </c>
    </row>
    <row r="49" spans="1:80" ht="15.75" customHeight="1">
      <c r="A49" s="18">
        <v>154</v>
      </c>
      <c r="B49" s="18" t="s">
        <v>14317</v>
      </c>
      <c r="C49" s="18" t="s">
        <v>14318</v>
      </c>
      <c r="D49" s="18" t="s">
        <v>14320</v>
      </c>
      <c r="E49" s="18" t="s">
        <v>14322</v>
      </c>
      <c r="F49" s="18" t="s">
        <v>14323</v>
      </c>
      <c r="G49" s="18" t="s">
        <v>14324</v>
      </c>
      <c r="H49" s="18" t="s">
        <v>14326</v>
      </c>
      <c r="I49" s="18" t="s">
        <v>14327</v>
      </c>
      <c r="J49" s="18" t="s">
        <v>14329</v>
      </c>
      <c r="K49" s="18" t="s">
        <v>14330</v>
      </c>
      <c r="L49" s="18" t="s">
        <v>14331</v>
      </c>
      <c r="M49" s="18" t="s">
        <v>14333</v>
      </c>
      <c r="N49" s="18" t="s">
        <v>14334</v>
      </c>
      <c r="O49" s="18" t="s">
        <v>14336</v>
      </c>
      <c r="P49" s="18" t="s">
        <v>14337</v>
      </c>
      <c r="Q49" s="18" t="s">
        <v>14338</v>
      </c>
      <c r="R49" s="18" t="s">
        <v>14339</v>
      </c>
      <c r="S49" s="18" t="s">
        <v>14340</v>
      </c>
      <c r="T49" s="18" t="s">
        <v>14341</v>
      </c>
      <c r="U49" s="18" t="s">
        <v>14342</v>
      </c>
      <c r="V49" s="18" t="s">
        <v>14343</v>
      </c>
      <c r="W49" s="18" t="s">
        <v>14345</v>
      </c>
      <c r="X49" s="18" t="s">
        <v>14347</v>
      </c>
      <c r="Y49" s="18" t="s">
        <v>14348</v>
      </c>
      <c r="Z49" s="18" t="s">
        <v>14349</v>
      </c>
      <c r="AA49" s="18" t="s">
        <v>14351</v>
      </c>
      <c r="AB49" s="18" t="s">
        <v>14353</v>
      </c>
      <c r="AC49" s="18" t="s">
        <v>14355</v>
      </c>
      <c r="AD49" s="18" t="s">
        <v>14356</v>
      </c>
      <c r="AE49" s="18" t="s">
        <v>14357</v>
      </c>
      <c r="AF49" s="18" t="s">
        <v>14358</v>
      </c>
      <c r="AG49" s="18" t="s">
        <v>14360</v>
      </c>
      <c r="AH49" s="18" t="s">
        <v>14361</v>
      </c>
      <c r="AI49" s="18" t="s">
        <v>14363</v>
      </c>
      <c r="AJ49" s="18" t="s">
        <v>14364</v>
      </c>
      <c r="AK49" s="18" t="s">
        <v>14365</v>
      </c>
      <c r="AL49" s="18" t="s">
        <v>14366</v>
      </c>
      <c r="AM49" s="18" t="s">
        <v>14368</v>
      </c>
      <c r="AN49" s="18" t="s">
        <v>14370</v>
      </c>
      <c r="AO49" s="18" t="s">
        <v>14371</v>
      </c>
      <c r="AP49" s="18" t="s">
        <v>14372</v>
      </c>
      <c r="AQ49" s="18" t="s">
        <v>14374</v>
      </c>
      <c r="AR49" s="18" t="s">
        <v>14375</v>
      </c>
      <c r="AS49" s="18" t="s">
        <v>14377</v>
      </c>
      <c r="AT49" s="18" t="s">
        <v>14378</v>
      </c>
      <c r="AU49" s="18" t="s">
        <v>14379</v>
      </c>
      <c r="AV49" s="18" t="s">
        <v>14380</v>
      </c>
      <c r="AW49" s="18" t="s">
        <v>14382</v>
      </c>
      <c r="AX49" s="18" t="s">
        <v>14384</v>
      </c>
      <c r="AY49" s="18" t="s">
        <v>14385</v>
      </c>
      <c r="AZ49" s="18" t="s">
        <v>14386</v>
      </c>
      <c r="BA49" s="18" t="s">
        <v>14387</v>
      </c>
      <c r="BB49" s="18" t="s">
        <v>14389</v>
      </c>
      <c r="BC49" s="18" t="s">
        <v>14390</v>
      </c>
      <c r="BD49" s="18" t="s">
        <v>14392</v>
      </c>
      <c r="BE49" s="18" t="s">
        <v>14393</v>
      </c>
      <c r="BF49" s="18" t="s">
        <v>14394</v>
      </c>
      <c r="BG49" s="18" t="s">
        <v>14395</v>
      </c>
      <c r="BH49" s="18" t="s">
        <v>14397</v>
      </c>
      <c r="BI49" s="18" t="s">
        <v>14398</v>
      </c>
      <c r="BJ49" s="18" t="s">
        <v>14400</v>
      </c>
      <c r="BK49" s="18" t="s">
        <v>14401</v>
      </c>
      <c r="BL49" s="18" t="s">
        <v>14402</v>
      </c>
      <c r="BM49" s="18" t="s">
        <v>14404</v>
      </c>
      <c r="BN49" s="18" t="s">
        <v>14406</v>
      </c>
      <c r="BO49" s="18" t="s">
        <v>14407</v>
      </c>
      <c r="BP49" s="18" t="s">
        <v>14408</v>
      </c>
      <c r="BQ49" s="18" t="s">
        <v>14409</v>
      </c>
      <c r="BR49" s="18" t="s">
        <v>14411</v>
      </c>
      <c r="BS49" s="18" t="s">
        <v>14412</v>
      </c>
      <c r="BT49" s="18" t="s">
        <v>14414</v>
      </c>
      <c r="BU49" s="18" t="s">
        <v>14415</v>
      </c>
      <c r="BV49" s="18" t="s">
        <v>14416</v>
      </c>
      <c r="BW49" s="18" t="s">
        <v>14417</v>
      </c>
      <c r="BX49" s="18" t="s">
        <v>14418</v>
      </c>
      <c r="BY49" s="18" t="s">
        <v>14420</v>
      </c>
      <c r="BZ49" s="18" t="s">
        <v>14422</v>
      </c>
      <c r="CA49" s="18">
        <v>7.0616961000000006E-2</v>
      </c>
      <c r="CB49" s="18">
        <v>0.20387028600000001</v>
      </c>
    </row>
    <row r="50" spans="1:80" ht="15.75" customHeight="1">
      <c r="A50" s="18">
        <v>155</v>
      </c>
      <c r="B50" s="18" t="s">
        <v>14424</v>
      </c>
      <c r="C50" s="18" t="s">
        <v>14426</v>
      </c>
      <c r="D50" s="18" t="s">
        <v>14427</v>
      </c>
      <c r="E50" s="18" t="s">
        <v>14428</v>
      </c>
      <c r="F50" s="18" t="s">
        <v>14429</v>
      </c>
      <c r="G50" s="18" t="s">
        <v>14431</v>
      </c>
      <c r="H50" s="18" t="s">
        <v>14433</v>
      </c>
      <c r="I50" s="18" t="s">
        <v>14434</v>
      </c>
      <c r="J50" s="18" t="s">
        <v>14435</v>
      </c>
      <c r="K50" s="18" t="s">
        <v>14436</v>
      </c>
      <c r="L50" s="18" t="s">
        <v>14437</v>
      </c>
      <c r="M50" s="18" t="s">
        <v>14439</v>
      </c>
      <c r="N50" s="18" t="s">
        <v>14441</v>
      </c>
      <c r="O50" s="18" t="s">
        <v>14442</v>
      </c>
      <c r="P50" s="18" t="s">
        <v>14443</v>
      </c>
      <c r="Q50" s="18" t="s">
        <v>14444</v>
      </c>
      <c r="R50" s="18" t="s">
        <v>14445</v>
      </c>
      <c r="S50" s="18" t="s">
        <v>14447</v>
      </c>
      <c r="T50" s="18" t="s">
        <v>14448</v>
      </c>
      <c r="U50" s="18" t="s">
        <v>14450</v>
      </c>
      <c r="V50" s="18" t="s">
        <v>14451</v>
      </c>
      <c r="W50" s="18" t="s">
        <v>14452</v>
      </c>
      <c r="X50" s="18" t="s">
        <v>14453</v>
      </c>
      <c r="Y50" s="18" t="s">
        <v>14455</v>
      </c>
      <c r="Z50" s="18" t="s">
        <v>14456</v>
      </c>
      <c r="AA50" s="18" t="s">
        <v>14458</v>
      </c>
      <c r="AB50" s="18" t="s">
        <v>14459</v>
      </c>
      <c r="AC50" s="18" t="s">
        <v>14462</v>
      </c>
      <c r="AD50" s="18" t="s">
        <v>14463</v>
      </c>
      <c r="AE50" s="18" t="s">
        <v>14464</v>
      </c>
      <c r="AF50" s="18" t="s">
        <v>14465</v>
      </c>
      <c r="AG50" s="18" t="s">
        <v>14467</v>
      </c>
      <c r="AH50" s="18" t="s">
        <v>14468</v>
      </c>
      <c r="AI50" s="18" t="s">
        <v>14470</v>
      </c>
      <c r="AJ50" s="18" t="s">
        <v>14471</v>
      </c>
      <c r="AK50" s="18" t="s">
        <v>14472</v>
      </c>
      <c r="AL50" s="18" t="s">
        <v>14473</v>
      </c>
      <c r="AM50" s="18" t="s">
        <v>14475</v>
      </c>
      <c r="AN50" s="18" t="s">
        <v>14477</v>
      </c>
      <c r="AO50" s="18" t="s">
        <v>14478</v>
      </c>
      <c r="AP50" s="18" t="s">
        <v>14479</v>
      </c>
      <c r="AQ50" s="18" t="s">
        <v>14481</v>
      </c>
      <c r="AR50" s="18" t="s">
        <v>14483</v>
      </c>
      <c r="AS50" s="18" t="s">
        <v>14484</v>
      </c>
      <c r="AT50" s="18" t="s">
        <v>14485</v>
      </c>
      <c r="AU50" s="18" t="s">
        <v>14486</v>
      </c>
      <c r="AV50" s="18" t="s">
        <v>14488</v>
      </c>
      <c r="AW50" s="18" t="s">
        <v>14490</v>
      </c>
      <c r="AX50" s="18" t="s">
        <v>14491</v>
      </c>
      <c r="AY50" s="18" t="s">
        <v>14492</v>
      </c>
      <c r="AZ50" s="18" t="s">
        <v>14493</v>
      </c>
      <c r="BA50" s="18" t="s">
        <v>14495</v>
      </c>
      <c r="BB50" s="18" t="s">
        <v>14497</v>
      </c>
      <c r="BC50" s="18" t="s">
        <v>14498</v>
      </c>
      <c r="BD50" s="18" t="s">
        <v>14499</v>
      </c>
      <c r="BE50" s="18" t="s">
        <v>14500</v>
      </c>
      <c r="BF50" s="18" t="s">
        <v>14502</v>
      </c>
      <c r="BG50" s="18" t="s">
        <v>14504</v>
      </c>
      <c r="BH50" s="18" t="s">
        <v>14505</v>
      </c>
      <c r="BI50" s="18" t="s">
        <v>14506</v>
      </c>
      <c r="BJ50" s="18" t="s">
        <v>14507</v>
      </c>
      <c r="BK50" s="18" t="s">
        <v>14508</v>
      </c>
      <c r="BL50" s="18" t="s">
        <v>14510</v>
      </c>
      <c r="BM50" s="18" t="s">
        <v>14512</v>
      </c>
      <c r="BN50" s="18" t="s">
        <v>14513</v>
      </c>
      <c r="BO50" s="18" t="s">
        <v>14514</v>
      </c>
      <c r="BP50" s="18" t="s">
        <v>14515</v>
      </c>
      <c r="BQ50" s="18" t="s">
        <v>14517</v>
      </c>
      <c r="BR50" s="18" t="s">
        <v>14519</v>
      </c>
      <c r="BS50" s="18" t="s">
        <v>14520</v>
      </c>
      <c r="BT50" s="18" t="s">
        <v>14521</v>
      </c>
      <c r="BU50" s="18" t="s">
        <v>14475</v>
      </c>
      <c r="BV50" s="18" t="s">
        <v>14523</v>
      </c>
      <c r="BW50" s="18" t="s">
        <v>14525</v>
      </c>
      <c r="BX50" s="18" t="s">
        <v>14526</v>
      </c>
      <c r="BY50" s="18" t="s">
        <v>14527</v>
      </c>
      <c r="BZ50" s="18" t="s">
        <v>14528</v>
      </c>
      <c r="CA50" s="18">
        <v>0.13874509099999999</v>
      </c>
      <c r="CB50" s="18">
        <v>0.26346863599999998</v>
      </c>
    </row>
    <row r="51" spans="1:80" ht="15.75" customHeight="1">
      <c r="A51" s="18">
        <v>156</v>
      </c>
      <c r="B51" s="18" t="s">
        <v>14531</v>
      </c>
      <c r="C51" s="18" t="s">
        <v>14533</v>
      </c>
      <c r="D51" s="18" t="s">
        <v>14535</v>
      </c>
      <c r="E51" s="18" t="s">
        <v>14536</v>
      </c>
      <c r="F51" s="18" t="s">
        <v>14537</v>
      </c>
      <c r="G51" s="18" t="s">
        <v>14538</v>
      </c>
      <c r="H51" s="18" t="s">
        <v>14539</v>
      </c>
      <c r="I51" s="18" t="s">
        <v>14540</v>
      </c>
      <c r="J51" s="18" t="s">
        <v>14541</v>
      </c>
      <c r="K51" s="18" t="s">
        <v>14542</v>
      </c>
      <c r="L51" s="18" t="s">
        <v>14543</v>
      </c>
      <c r="M51" s="18" t="s">
        <v>14544</v>
      </c>
      <c r="N51" s="18" t="s">
        <v>14545</v>
      </c>
      <c r="O51" s="18" t="s">
        <v>14546</v>
      </c>
      <c r="P51" s="18" t="s">
        <v>14547</v>
      </c>
      <c r="Q51" s="18" t="s">
        <v>14548</v>
      </c>
      <c r="R51" s="18" t="s">
        <v>14549</v>
      </c>
      <c r="S51" s="18" t="s">
        <v>14550</v>
      </c>
      <c r="T51" s="18" t="s">
        <v>14551</v>
      </c>
      <c r="U51" s="18" t="s">
        <v>14552</v>
      </c>
      <c r="V51" s="18" t="s">
        <v>14553</v>
      </c>
      <c r="W51" s="18" t="s">
        <v>14554</v>
      </c>
      <c r="X51" s="18" t="s">
        <v>14555</v>
      </c>
      <c r="Y51" s="18" t="s">
        <v>14556</v>
      </c>
      <c r="Z51" s="18" t="s">
        <v>14557</v>
      </c>
      <c r="AA51" s="18" t="s">
        <v>14558</v>
      </c>
      <c r="AB51" s="18" t="s">
        <v>14559</v>
      </c>
      <c r="AC51" s="18" t="s">
        <v>14560</v>
      </c>
      <c r="AD51" s="18" t="s">
        <v>14561</v>
      </c>
      <c r="AE51" s="18" t="s">
        <v>14562</v>
      </c>
      <c r="AF51" s="18" t="s">
        <v>14563</v>
      </c>
      <c r="AG51" s="18" t="s">
        <v>14565</v>
      </c>
      <c r="AH51" s="18" t="s">
        <v>14567</v>
      </c>
      <c r="AI51" s="18" t="s">
        <v>14568</v>
      </c>
      <c r="AJ51" s="18" t="s">
        <v>14569</v>
      </c>
      <c r="AK51" s="18" t="s">
        <v>14571</v>
      </c>
      <c r="AL51" s="18" t="s">
        <v>14572</v>
      </c>
      <c r="AM51" s="18" t="s">
        <v>14574</v>
      </c>
      <c r="AN51" s="18" t="s">
        <v>14575</v>
      </c>
      <c r="AO51" s="18" t="s">
        <v>14576</v>
      </c>
      <c r="AP51" s="18" t="s">
        <v>14577</v>
      </c>
      <c r="AQ51" s="18" t="s">
        <v>14579</v>
      </c>
      <c r="AR51" s="18" t="s">
        <v>14581</v>
      </c>
      <c r="AS51" s="18" t="s">
        <v>14582</v>
      </c>
      <c r="AT51" s="18" t="s">
        <v>14583</v>
      </c>
      <c r="AU51" s="18" t="s">
        <v>14584</v>
      </c>
      <c r="AV51" s="18" t="s">
        <v>14586</v>
      </c>
      <c r="AW51" s="18" t="s">
        <v>14587</v>
      </c>
      <c r="AX51" s="18" t="s">
        <v>14589</v>
      </c>
      <c r="AY51" s="18" t="s">
        <v>14590</v>
      </c>
      <c r="AZ51" s="18" t="s">
        <v>14591</v>
      </c>
      <c r="BA51" s="18" t="s">
        <v>14592</v>
      </c>
      <c r="BB51" s="18" t="s">
        <v>14593</v>
      </c>
      <c r="BC51" s="18" t="s">
        <v>14595</v>
      </c>
      <c r="BD51" s="18" t="s">
        <v>14596</v>
      </c>
      <c r="BE51" s="18" t="s">
        <v>14598</v>
      </c>
      <c r="BF51" s="18" t="s">
        <v>14599</v>
      </c>
      <c r="BG51" s="18" t="s">
        <v>14600</v>
      </c>
      <c r="BH51" s="18" t="s">
        <v>14601</v>
      </c>
      <c r="BI51" s="18" t="s">
        <v>14603</v>
      </c>
      <c r="BJ51" s="18" t="s">
        <v>14604</v>
      </c>
      <c r="BK51" s="18" t="s">
        <v>14606</v>
      </c>
      <c r="BL51" s="18" t="s">
        <v>14607</v>
      </c>
      <c r="BM51" s="18" t="s">
        <v>14608</v>
      </c>
      <c r="BN51" s="18" t="s">
        <v>14609</v>
      </c>
      <c r="BO51" s="18" t="s">
        <v>14611</v>
      </c>
      <c r="BP51" s="18" t="s">
        <v>14613</v>
      </c>
      <c r="BQ51" s="18" t="s">
        <v>14614</v>
      </c>
      <c r="BR51" s="18" t="s">
        <v>14615</v>
      </c>
      <c r="BS51" s="18" t="s">
        <v>14617</v>
      </c>
      <c r="BT51" s="18" t="s">
        <v>14619</v>
      </c>
      <c r="BU51" s="18" t="s">
        <v>14620</v>
      </c>
      <c r="BV51" s="18" t="s">
        <v>14621</v>
      </c>
      <c r="BW51" s="18" t="s">
        <v>14623</v>
      </c>
      <c r="BX51" s="18" t="s">
        <v>14625</v>
      </c>
      <c r="BY51" s="18" t="s">
        <v>14626</v>
      </c>
      <c r="BZ51" s="18" t="s">
        <v>14627</v>
      </c>
      <c r="CA51" s="18">
        <v>0.193635584</v>
      </c>
      <c r="CB51" s="18">
        <v>0.30334557099999998</v>
      </c>
    </row>
    <row r="52" spans="1:80" ht="15.75" customHeight="1">
      <c r="A52" s="18">
        <v>157</v>
      </c>
      <c r="B52" s="18" t="s">
        <v>14629</v>
      </c>
      <c r="C52" s="18" t="s">
        <v>14631</v>
      </c>
      <c r="D52" s="18" t="s">
        <v>14632</v>
      </c>
      <c r="E52" s="18" t="s">
        <v>14633</v>
      </c>
      <c r="F52" s="18" t="s">
        <v>14634</v>
      </c>
      <c r="G52" s="18" t="s">
        <v>14636</v>
      </c>
      <c r="H52" s="18" t="s">
        <v>14638</v>
      </c>
      <c r="I52" s="18" t="s">
        <v>14639</v>
      </c>
      <c r="J52" s="18" t="s">
        <v>14640</v>
      </c>
      <c r="K52" s="18" t="s">
        <v>14641</v>
      </c>
      <c r="L52" s="18" t="s">
        <v>14642</v>
      </c>
      <c r="M52" s="18" t="s">
        <v>14644</v>
      </c>
      <c r="N52" s="18" t="s">
        <v>14646</v>
      </c>
      <c r="O52" s="18" t="s">
        <v>14647</v>
      </c>
      <c r="P52" s="18" t="s">
        <v>14648</v>
      </c>
      <c r="Q52" s="18" t="s">
        <v>14649</v>
      </c>
      <c r="R52" s="18" t="s">
        <v>14651</v>
      </c>
      <c r="S52" s="18" t="s">
        <v>14652</v>
      </c>
      <c r="T52" s="18" t="s">
        <v>14654</v>
      </c>
      <c r="U52" s="18" t="s">
        <v>14655</v>
      </c>
      <c r="V52" s="18" t="s">
        <v>14656</v>
      </c>
      <c r="W52" s="18" t="s">
        <v>14658</v>
      </c>
      <c r="X52" s="18" t="s">
        <v>14660</v>
      </c>
      <c r="Y52" s="18" t="s">
        <v>14661</v>
      </c>
      <c r="Z52" s="18" t="s">
        <v>14662</v>
      </c>
      <c r="AA52" s="18" t="s">
        <v>14663</v>
      </c>
      <c r="AB52" s="18" t="s">
        <v>14664</v>
      </c>
      <c r="AC52" s="18" t="s">
        <v>14666</v>
      </c>
      <c r="AD52" s="18" t="s">
        <v>14668</v>
      </c>
      <c r="AE52" s="18" t="s">
        <v>14669</v>
      </c>
      <c r="AF52" s="18" t="s">
        <v>14670</v>
      </c>
      <c r="AG52" s="18" t="s">
        <v>14671</v>
      </c>
      <c r="AH52" s="18" t="s">
        <v>14673</v>
      </c>
      <c r="AI52" s="18" t="s">
        <v>14675</v>
      </c>
      <c r="AJ52" s="18" t="s">
        <v>14676</v>
      </c>
      <c r="AK52" s="18" t="s">
        <v>14677</v>
      </c>
      <c r="AL52" s="18" t="s">
        <v>14679</v>
      </c>
      <c r="AM52" s="18" t="s">
        <v>14680</v>
      </c>
      <c r="AN52" s="18" t="s">
        <v>14682</v>
      </c>
      <c r="AO52" s="18" t="s">
        <v>14683</v>
      </c>
      <c r="AP52" s="18" t="s">
        <v>14684</v>
      </c>
      <c r="AQ52" s="18" t="s">
        <v>14686</v>
      </c>
      <c r="AR52" s="18" t="s">
        <v>14688</v>
      </c>
      <c r="AS52" s="18" t="s">
        <v>14689</v>
      </c>
      <c r="AT52" s="18" t="s">
        <v>14690</v>
      </c>
      <c r="AU52" s="18" t="s">
        <v>14691</v>
      </c>
      <c r="AV52" s="18" t="s">
        <v>14693</v>
      </c>
      <c r="AW52" s="18" t="s">
        <v>14695</v>
      </c>
      <c r="AX52" s="18" t="s">
        <v>14696</v>
      </c>
      <c r="AY52" s="18" t="s">
        <v>14697</v>
      </c>
      <c r="AZ52" s="18" t="s">
        <v>14699</v>
      </c>
      <c r="BA52" s="18" t="s">
        <v>14701</v>
      </c>
      <c r="BB52" s="18" t="s">
        <v>14702</v>
      </c>
      <c r="BC52" s="18" t="s">
        <v>14703</v>
      </c>
      <c r="BD52" s="18" t="s">
        <v>14705</v>
      </c>
      <c r="BE52" s="18" t="s">
        <v>14707</v>
      </c>
      <c r="BF52" s="18" t="s">
        <v>14708</v>
      </c>
      <c r="BG52" s="18" t="s">
        <v>14709</v>
      </c>
      <c r="BH52" s="18" t="s">
        <v>14711</v>
      </c>
      <c r="BI52" s="18" t="s">
        <v>14713</v>
      </c>
      <c r="BJ52" s="18" t="s">
        <v>14714</v>
      </c>
      <c r="BK52" s="18" t="s">
        <v>14715</v>
      </c>
      <c r="BL52" s="18" t="s">
        <v>14716</v>
      </c>
      <c r="BM52" s="18" t="s">
        <v>14718</v>
      </c>
      <c r="BN52" s="18" t="s">
        <v>14720</v>
      </c>
      <c r="BO52" s="18" t="s">
        <v>14721</v>
      </c>
      <c r="BP52" s="18" t="s">
        <v>14722</v>
      </c>
      <c r="BQ52" s="18" t="s">
        <v>14724</v>
      </c>
      <c r="BR52" s="18" t="s">
        <v>14725</v>
      </c>
      <c r="BS52" s="18" t="s">
        <v>14727</v>
      </c>
      <c r="BT52" s="18" t="s">
        <v>14728</v>
      </c>
      <c r="BU52" s="18" t="s">
        <v>14729</v>
      </c>
      <c r="BV52" s="18" t="s">
        <v>14730</v>
      </c>
      <c r="BW52" s="18" t="s">
        <v>14731</v>
      </c>
      <c r="BX52" s="18" t="s">
        <v>14733</v>
      </c>
      <c r="BY52" s="18" t="s">
        <v>14735</v>
      </c>
      <c r="BZ52" s="18" t="s">
        <v>14736</v>
      </c>
      <c r="CA52" s="18">
        <v>0.21379575300000001</v>
      </c>
      <c r="CB52" s="18">
        <v>0.32720072700000002</v>
      </c>
    </row>
    <row r="53" spans="1:80" ht="15.75" customHeight="1">
      <c r="A53" s="18">
        <v>158</v>
      </c>
      <c r="B53" s="18" t="s">
        <v>14739</v>
      </c>
      <c r="C53" s="18" t="s">
        <v>14740</v>
      </c>
      <c r="D53" s="18" t="s">
        <v>14742</v>
      </c>
      <c r="E53" s="18" t="s">
        <v>14744</v>
      </c>
      <c r="F53" s="18" t="s">
        <v>14745</v>
      </c>
      <c r="G53" s="18" t="s">
        <v>14746</v>
      </c>
      <c r="H53" s="18" t="s">
        <v>14748</v>
      </c>
      <c r="I53" s="18" t="s">
        <v>14750</v>
      </c>
      <c r="J53" s="18" t="s">
        <v>14751</v>
      </c>
      <c r="K53" s="18" t="s">
        <v>14753</v>
      </c>
      <c r="L53" s="18" t="s">
        <v>14754</v>
      </c>
      <c r="M53" s="18" t="s">
        <v>14756</v>
      </c>
      <c r="N53" s="18" t="s">
        <v>14757</v>
      </c>
      <c r="O53" s="18" t="s">
        <v>14758</v>
      </c>
      <c r="P53" s="18" t="s">
        <v>14759</v>
      </c>
      <c r="Q53" s="18" t="s">
        <v>14761</v>
      </c>
      <c r="R53" s="18" t="s">
        <v>14763</v>
      </c>
      <c r="S53" s="18" t="s">
        <v>14764</v>
      </c>
      <c r="T53" s="18" t="s">
        <v>14765</v>
      </c>
      <c r="U53" s="18" t="s">
        <v>14767</v>
      </c>
      <c r="V53" s="18" t="s">
        <v>14769</v>
      </c>
      <c r="W53" s="18" t="s">
        <v>14770</v>
      </c>
      <c r="X53" s="18" t="s">
        <v>14771</v>
      </c>
      <c r="Y53" s="18" t="s">
        <v>14773</v>
      </c>
      <c r="Z53" s="18" t="s">
        <v>14775</v>
      </c>
      <c r="AA53" s="18" t="s">
        <v>14776</v>
      </c>
      <c r="AB53" s="18" t="s">
        <v>14777</v>
      </c>
      <c r="AC53" s="18" t="s">
        <v>14779</v>
      </c>
      <c r="AD53" s="18" t="s">
        <v>14781</v>
      </c>
      <c r="AE53" s="18" t="s">
        <v>14782</v>
      </c>
      <c r="AF53" s="18" t="s">
        <v>14783</v>
      </c>
      <c r="AG53" s="18" t="s">
        <v>14786</v>
      </c>
      <c r="AH53" s="18" t="s">
        <v>14787</v>
      </c>
      <c r="AI53" s="18" t="s">
        <v>14789</v>
      </c>
      <c r="AJ53" s="18" t="s">
        <v>14791</v>
      </c>
      <c r="AK53" s="18" t="s">
        <v>14792</v>
      </c>
      <c r="AL53" s="18" t="s">
        <v>14793</v>
      </c>
      <c r="AM53" s="18" t="s">
        <v>14794</v>
      </c>
      <c r="AN53" s="18" t="s">
        <v>14796</v>
      </c>
      <c r="AO53" s="18" t="s">
        <v>14798</v>
      </c>
      <c r="AP53" s="18" t="s">
        <v>14799</v>
      </c>
      <c r="AQ53" s="18" t="s">
        <v>14800</v>
      </c>
      <c r="AR53" s="18" t="s">
        <v>14802</v>
      </c>
      <c r="AS53" s="18" t="s">
        <v>14804</v>
      </c>
      <c r="AT53" s="18" t="s">
        <v>14805</v>
      </c>
      <c r="AU53" s="18" t="s">
        <v>14806</v>
      </c>
      <c r="AV53" s="18" t="s">
        <v>14808</v>
      </c>
      <c r="AW53" s="18" t="s">
        <v>14809</v>
      </c>
      <c r="AX53" s="18" t="s">
        <v>14811</v>
      </c>
      <c r="AY53" s="18" t="s">
        <v>14812</v>
      </c>
      <c r="AZ53" s="18" t="s">
        <v>14814</v>
      </c>
      <c r="BA53" s="18" t="s">
        <v>14816</v>
      </c>
      <c r="BB53" s="18" t="s">
        <v>14817</v>
      </c>
      <c r="BC53" s="18" t="s">
        <v>14818</v>
      </c>
      <c r="BD53" s="18" t="s">
        <v>14819</v>
      </c>
      <c r="BE53" s="18" t="s">
        <v>14821</v>
      </c>
      <c r="BF53" s="18" t="s">
        <v>14823</v>
      </c>
      <c r="BG53" s="18" t="s">
        <v>14824</v>
      </c>
      <c r="BH53" s="18" t="s">
        <v>14825</v>
      </c>
      <c r="BI53" s="18" t="s">
        <v>14827</v>
      </c>
      <c r="BJ53" s="18" t="s">
        <v>14829</v>
      </c>
      <c r="BK53" s="18" t="s">
        <v>14830</v>
      </c>
      <c r="BL53" s="18" t="s">
        <v>14831</v>
      </c>
      <c r="BM53" s="18" t="s">
        <v>14833</v>
      </c>
      <c r="BN53" s="18" t="s">
        <v>14835</v>
      </c>
      <c r="BO53" s="18" t="s">
        <v>14836</v>
      </c>
      <c r="BP53" s="18" t="s">
        <v>14837</v>
      </c>
      <c r="BQ53" s="18" t="s">
        <v>14839</v>
      </c>
      <c r="BR53" s="18" t="s">
        <v>14841</v>
      </c>
      <c r="BS53" s="18" t="s">
        <v>14842</v>
      </c>
      <c r="BT53" s="18" t="s">
        <v>14843</v>
      </c>
      <c r="BU53" s="18" t="s">
        <v>14845</v>
      </c>
      <c r="BV53" s="18" t="s">
        <v>14847</v>
      </c>
      <c r="BW53" s="18" t="s">
        <v>14848</v>
      </c>
      <c r="BX53" s="18" t="s">
        <v>14849</v>
      </c>
      <c r="BY53" s="18" t="s">
        <v>14851</v>
      </c>
      <c r="BZ53" s="18" t="s">
        <v>14853</v>
      </c>
      <c r="CA53" s="18">
        <v>0.23245284399999999</v>
      </c>
      <c r="CB53" s="18">
        <v>0.34732813000000001</v>
      </c>
    </row>
    <row r="54" spans="1:80" ht="15.75" customHeight="1">
      <c r="A54" s="18">
        <v>159</v>
      </c>
      <c r="B54" s="18" t="s">
        <v>14854</v>
      </c>
      <c r="C54" s="18" t="s">
        <v>14855</v>
      </c>
      <c r="D54" s="18" t="s">
        <v>14856</v>
      </c>
      <c r="E54" s="18" t="s">
        <v>14857</v>
      </c>
      <c r="F54" s="18" t="s">
        <v>14859</v>
      </c>
      <c r="G54" s="18" t="s">
        <v>14861</v>
      </c>
      <c r="H54" s="18" t="s">
        <v>14862</v>
      </c>
      <c r="I54" s="18" t="s">
        <v>14863</v>
      </c>
      <c r="J54" s="18" t="s">
        <v>14864</v>
      </c>
      <c r="K54" s="18" t="s">
        <v>14866</v>
      </c>
      <c r="L54" s="18" t="s">
        <v>14868</v>
      </c>
      <c r="M54" s="18" t="s">
        <v>14869</v>
      </c>
      <c r="N54" s="18" t="s">
        <v>14872</v>
      </c>
      <c r="O54" s="18" t="s">
        <v>14873</v>
      </c>
      <c r="P54" s="18" t="s">
        <v>14875</v>
      </c>
      <c r="Q54" s="18" t="s">
        <v>14877</v>
      </c>
      <c r="R54" s="18" t="s">
        <v>14878</v>
      </c>
      <c r="S54" s="18" t="s">
        <v>14879</v>
      </c>
      <c r="T54" s="18" t="s">
        <v>14881</v>
      </c>
      <c r="U54" s="18" t="s">
        <v>14883</v>
      </c>
      <c r="V54" s="18" t="s">
        <v>14884</v>
      </c>
      <c r="W54" s="18" t="s">
        <v>14885</v>
      </c>
      <c r="X54" s="18" t="s">
        <v>14886</v>
      </c>
      <c r="Y54" s="18" t="s">
        <v>14888</v>
      </c>
      <c r="Z54" s="18" t="s">
        <v>14890</v>
      </c>
      <c r="AA54" s="18" t="s">
        <v>14891</v>
      </c>
      <c r="AB54" s="18" t="s">
        <v>14892</v>
      </c>
      <c r="AC54" s="18" t="s">
        <v>14894</v>
      </c>
      <c r="AD54" s="18" t="s">
        <v>14896</v>
      </c>
      <c r="AE54" s="18" t="s">
        <v>14897</v>
      </c>
      <c r="AF54" s="18" t="s">
        <v>14898</v>
      </c>
      <c r="AG54" s="18" t="s">
        <v>14899</v>
      </c>
      <c r="AH54" s="18" t="s">
        <v>14901</v>
      </c>
      <c r="AI54" s="18" t="s">
        <v>14903</v>
      </c>
      <c r="AJ54" s="18" t="s">
        <v>14904</v>
      </c>
      <c r="AK54" s="18" t="s">
        <v>14905</v>
      </c>
      <c r="AL54" s="18" t="s">
        <v>14907</v>
      </c>
      <c r="AM54" s="18" t="s">
        <v>14909</v>
      </c>
      <c r="AN54" s="18" t="s">
        <v>14910</v>
      </c>
      <c r="AO54" s="18" t="s">
        <v>14911</v>
      </c>
      <c r="AP54" s="18" t="s">
        <v>14912</v>
      </c>
      <c r="AQ54" s="18" t="s">
        <v>14914</v>
      </c>
      <c r="AR54" s="18" t="s">
        <v>14916</v>
      </c>
      <c r="AS54" s="18" t="s">
        <v>14917</v>
      </c>
      <c r="AT54" s="18" t="s">
        <v>14918</v>
      </c>
      <c r="AU54" s="18" t="s">
        <v>14920</v>
      </c>
      <c r="AV54" s="18" t="s">
        <v>14922</v>
      </c>
      <c r="AW54" s="18" t="s">
        <v>14923</v>
      </c>
      <c r="AX54" s="18" t="s">
        <v>14924</v>
      </c>
      <c r="AY54" s="18" t="s">
        <v>14925</v>
      </c>
      <c r="AZ54" s="18" t="s">
        <v>14927</v>
      </c>
      <c r="BA54" s="18" t="s">
        <v>14929</v>
      </c>
      <c r="BB54" s="18" t="s">
        <v>14930</v>
      </c>
      <c r="BC54" s="18" t="s">
        <v>14931</v>
      </c>
      <c r="BD54" s="18" t="s">
        <v>14932</v>
      </c>
      <c r="BE54" s="18" t="s">
        <v>14934</v>
      </c>
      <c r="BF54" s="18" t="s">
        <v>14936</v>
      </c>
      <c r="BG54" s="18" t="s">
        <v>14937</v>
      </c>
      <c r="BH54" s="18" t="s">
        <v>14938</v>
      </c>
      <c r="BI54" s="18" t="s">
        <v>14939</v>
      </c>
      <c r="BJ54" s="18" t="s">
        <v>14941</v>
      </c>
      <c r="BK54" s="18" t="s">
        <v>14943</v>
      </c>
      <c r="BL54" s="18" t="s">
        <v>14944</v>
      </c>
      <c r="BM54" s="18" t="s">
        <v>14945</v>
      </c>
      <c r="BN54" s="18" t="s">
        <v>14947</v>
      </c>
      <c r="BO54" s="18" t="s">
        <v>14948</v>
      </c>
      <c r="BP54" s="18" t="s">
        <v>14950</v>
      </c>
      <c r="BQ54" s="18" t="s">
        <v>14951</v>
      </c>
      <c r="BR54" s="18" t="s">
        <v>14952</v>
      </c>
      <c r="BS54" s="18" t="s">
        <v>14954</v>
      </c>
      <c r="BT54" s="18" t="s">
        <v>14956</v>
      </c>
      <c r="BU54" s="18" t="s">
        <v>14957</v>
      </c>
      <c r="BV54" s="18" t="s">
        <v>14958</v>
      </c>
      <c r="BW54" s="18" t="s">
        <v>14960</v>
      </c>
      <c r="BX54" s="18" t="s">
        <v>14961</v>
      </c>
      <c r="BY54" s="18" t="s">
        <v>14963</v>
      </c>
      <c r="BZ54" s="18" t="s">
        <v>14964</v>
      </c>
      <c r="CA54" s="18">
        <v>6.9424004999999997E-2</v>
      </c>
      <c r="CB54" s="18">
        <v>0.21229574000000001</v>
      </c>
    </row>
    <row r="55" spans="1:80" ht="15.75" customHeight="1">
      <c r="A55" s="18">
        <v>160</v>
      </c>
      <c r="B55" s="18" t="s">
        <v>14967</v>
      </c>
      <c r="C55" s="18" t="s">
        <v>14968</v>
      </c>
      <c r="D55" s="18" t="s">
        <v>14970</v>
      </c>
      <c r="E55" s="18" t="s">
        <v>14972</v>
      </c>
      <c r="F55" s="18" t="s">
        <v>14973</v>
      </c>
      <c r="G55" s="18" t="s">
        <v>14974</v>
      </c>
      <c r="H55" s="18" t="s">
        <v>14975</v>
      </c>
      <c r="I55" s="18" t="s">
        <v>14977</v>
      </c>
      <c r="J55" s="18" t="s">
        <v>14979</v>
      </c>
      <c r="K55" s="18" t="s">
        <v>14980</v>
      </c>
      <c r="L55" s="18" t="s">
        <v>14981</v>
      </c>
      <c r="M55" s="18" t="s">
        <v>14984</v>
      </c>
      <c r="N55" s="18" t="s">
        <v>14985</v>
      </c>
      <c r="O55" s="18" t="s">
        <v>14986</v>
      </c>
      <c r="P55" s="18" t="s">
        <v>14988</v>
      </c>
      <c r="Q55" s="18" t="s">
        <v>14990</v>
      </c>
      <c r="R55" s="18" t="s">
        <v>14991</v>
      </c>
      <c r="S55" s="18" t="s">
        <v>14992</v>
      </c>
      <c r="T55" s="18" t="s">
        <v>14994</v>
      </c>
      <c r="U55" s="18" t="s">
        <v>14996</v>
      </c>
      <c r="V55" s="18" t="s">
        <v>14997</v>
      </c>
      <c r="W55" s="18" t="s">
        <v>14998</v>
      </c>
      <c r="X55" s="18" t="s">
        <v>15000</v>
      </c>
      <c r="Y55" s="18" t="s">
        <v>15001</v>
      </c>
      <c r="Z55" s="18" t="s">
        <v>15003</v>
      </c>
      <c r="AA55" s="18" t="s">
        <v>15004</v>
      </c>
      <c r="AB55" s="18" t="s">
        <v>15005</v>
      </c>
      <c r="AC55" s="18" t="s">
        <v>15007</v>
      </c>
      <c r="AD55" s="18" t="s">
        <v>15009</v>
      </c>
      <c r="AE55" s="18" t="s">
        <v>15010</v>
      </c>
      <c r="AF55" s="18" t="s">
        <v>15011</v>
      </c>
      <c r="AG55" s="18" t="s">
        <v>15012</v>
      </c>
      <c r="AH55" s="18" t="s">
        <v>15014</v>
      </c>
      <c r="AI55" s="18" t="s">
        <v>15016</v>
      </c>
      <c r="AJ55" s="18" t="s">
        <v>15017</v>
      </c>
      <c r="AK55" s="18" t="s">
        <v>15018</v>
      </c>
      <c r="AL55" s="18" t="s">
        <v>15020</v>
      </c>
      <c r="AM55" s="18" t="s">
        <v>15022</v>
      </c>
      <c r="AN55" s="18" t="s">
        <v>15023</v>
      </c>
      <c r="AO55" s="18" t="s">
        <v>15024</v>
      </c>
      <c r="AP55" s="18" t="s">
        <v>15026</v>
      </c>
      <c r="AQ55" s="18" t="s">
        <v>15028</v>
      </c>
      <c r="AR55" s="18" t="s">
        <v>15029</v>
      </c>
      <c r="AS55" s="18" t="s">
        <v>15031</v>
      </c>
      <c r="AT55" s="18" t="s">
        <v>15033</v>
      </c>
      <c r="AU55" s="18" t="s">
        <v>15034</v>
      </c>
      <c r="AV55" s="18" t="s">
        <v>15035</v>
      </c>
      <c r="AW55" s="18" t="s">
        <v>15037</v>
      </c>
      <c r="AX55" s="18" t="s">
        <v>15039</v>
      </c>
      <c r="AY55" s="18" t="s">
        <v>15040</v>
      </c>
      <c r="AZ55" s="18" t="s">
        <v>15041</v>
      </c>
      <c r="BA55" s="18" t="s">
        <v>15043</v>
      </c>
      <c r="BB55" s="18" t="s">
        <v>15044</v>
      </c>
      <c r="BC55" s="18" t="s">
        <v>15046</v>
      </c>
      <c r="BD55" s="18" t="s">
        <v>15047</v>
      </c>
      <c r="BE55" s="18" t="s">
        <v>15048</v>
      </c>
      <c r="BF55" s="18" t="s">
        <v>15050</v>
      </c>
      <c r="BG55" s="18" t="s">
        <v>15052</v>
      </c>
      <c r="BH55" s="18" t="s">
        <v>15053</v>
      </c>
      <c r="BI55" s="18" t="s">
        <v>15054</v>
      </c>
      <c r="BJ55" s="18" t="s">
        <v>15056</v>
      </c>
      <c r="BK55" s="18" t="s">
        <v>15057</v>
      </c>
      <c r="BL55" s="18" t="s">
        <v>15059</v>
      </c>
      <c r="BM55" s="18" t="s">
        <v>15060</v>
      </c>
      <c r="BN55" s="18" t="s">
        <v>15061</v>
      </c>
      <c r="BO55" s="18" t="s">
        <v>15063</v>
      </c>
      <c r="BP55" s="18" t="s">
        <v>15064</v>
      </c>
      <c r="BQ55" s="18" t="s">
        <v>15066</v>
      </c>
      <c r="BR55" s="18" t="s">
        <v>15067</v>
      </c>
      <c r="BS55" s="18" t="s">
        <v>15068</v>
      </c>
      <c r="BT55" s="18" t="s">
        <v>15069</v>
      </c>
      <c r="BU55" s="18" t="s">
        <v>15071</v>
      </c>
      <c r="BV55" s="18" t="s">
        <v>15073</v>
      </c>
      <c r="BW55" s="18" t="s">
        <v>15074</v>
      </c>
      <c r="BX55" s="18" t="s">
        <v>15075</v>
      </c>
      <c r="BY55" s="18" t="s">
        <v>15076</v>
      </c>
      <c r="BZ55" s="18" t="s">
        <v>15078</v>
      </c>
      <c r="CA55" s="18">
        <v>6.7724079999999997E-3</v>
      </c>
      <c r="CB55" s="18">
        <v>4.1218883999999997E-2</v>
      </c>
    </row>
    <row r="56" spans="1:80" ht="15.75" customHeight="1">
      <c r="A56" s="18">
        <v>161</v>
      </c>
      <c r="B56" s="18" t="s">
        <v>15081</v>
      </c>
      <c r="C56" s="18" t="s">
        <v>15082</v>
      </c>
      <c r="D56" s="18" t="s">
        <v>15084</v>
      </c>
      <c r="E56" s="18" t="s">
        <v>15085</v>
      </c>
      <c r="F56" s="18" t="s">
        <v>15086</v>
      </c>
      <c r="G56" s="18" t="s">
        <v>15088</v>
      </c>
      <c r="H56" s="18" t="s">
        <v>15090</v>
      </c>
      <c r="I56" s="18" t="s">
        <v>15091</v>
      </c>
      <c r="J56" s="18" t="s">
        <v>15092</v>
      </c>
      <c r="K56" s="18" t="s">
        <v>15094</v>
      </c>
      <c r="L56" s="18" t="s">
        <v>15096</v>
      </c>
      <c r="M56" s="18" t="s">
        <v>15097</v>
      </c>
      <c r="N56" s="18" t="s">
        <v>15098</v>
      </c>
      <c r="O56" s="18" t="s">
        <v>15099</v>
      </c>
      <c r="P56" s="18" t="s">
        <v>15101</v>
      </c>
      <c r="Q56" s="18" t="s">
        <v>15103</v>
      </c>
      <c r="R56" s="18" t="s">
        <v>15104</v>
      </c>
      <c r="S56" s="18" t="s">
        <v>15105</v>
      </c>
      <c r="T56" s="18" t="s">
        <v>15106</v>
      </c>
      <c r="U56" s="18" t="s">
        <v>15108</v>
      </c>
      <c r="V56" s="18" t="s">
        <v>15110</v>
      </c>
      <c r="W56" s="18" t="s">
        <v>15111</v>
      </c>
      <c r="X56" s="18" t="s">
        <v>15112</v>
      </c>
      <c r="Y56" s="18" t="s">
        <v>15113</v>
      </c>
      <c r="Z56" s="18" t="s">
        <v>15115</v>
      </c>
      <c r="AA56" s="18" t="s">
        <v>15117</v>
      </c>
      <c r="AB56" s="18" t="s">
        <v>15118</v>
      </c>
      <c r="AC56" s="18" t="s">
        <v>15119</v>
      </c>
      <c r="AD56" s="18" t="s">
        <v>15121</v>
      </c>
      <c r="AE56" s="18" t="s">
        <v>15123</v>
      </c>
      <c r="AF56" s="18" t="s">
        <v>15124</v>
      </c>
      <c r="AG56" s="18" t="s">
        <v>15125</v>
      </c>
      <c r="AH56" s="18" t="s">
        <v>15126</v>
      </c>
      <c r="AI56" s="18" t="s">
        <v>15128</v>
      </c>
      <c r="AJ56" s="18" t="s">
        <v>15130</v>
      </c>
      <c r="AK56" s="18" t="s">
        <v>15131</v>
      </c>
      <c r="AL56" s="18" t="s">
        <v>15132</v>
      </c>
      <c r="AM56" s="18" t="s">
        <v>15133</v>
      </c>
      <c r="AN56" s="18" t="s">
        <v>15135</v>
      </c>
      <c r="AO56" s="18" t="s">
        <v>15137</v>
      </c>
      <c r="AP56" s="18" t="s">
        <v>15139</v>
      </c>
      <c r="AQ56" s="18" t="s">
        <v>15140</v>
      </c>
      <c r="AR56" s="18" t="s">
        <v>15141</v>
      </c>
      <c r="AS56" s="18" t="s">
        <v>15142</v>
      </c>
      <c r="AT56" s="18" t="s">
        <v>15143</v>
      </c>
      <c r="AU56" s="18" t="s">
        <v>15145</v>
      </c>
      <c r="AV56" s="18" t="s">
        <v>15147</v>
      </c>
      <c r="AW56" s="18" t="s">
        <v>15148</v>
      </c>
      <c r="AX56" s="18" t="s">
        <v>15149</v>
      </c>
      <c r="AY56" s="18" t="s">
        <v>15150</v>
      </c>
      <c r="AZ56" s="18" t="s">
        <v>15151</v>
      </c>
      <c r="BA56" s="18" t="s">
        <v>15153</v>
      </c>
      <c r="BB56" s="18" t="s">
        <v>15154</v>
      </c>
      <c r="BC56" s="18" t="s">
        <v>15156</v>
      </c>
      <c r="BD56" s="18" t="s">
        <v>15157</v>
      </c>
      <c r="BE56" s="18" t="s">
        <v>15158</v>
      </c>
      <c r="BF56" s="18" t="s">
        <v>15159</v>
      </c>
      <c r="BG56" s="18" t="s">
        <v>15161</v>
      </c>
      <c r="BH56" s="18" t="s">
        <v>15162</v>
      </c>
      <c r="BI56" s="18" t="s">
        <v>15164</v>
      </c>
      <c r="BJ56" s="18" t="s">
        <v>15165</v>
      </c>
      <c r="BK56" s="18" t="s">
        <v>15166</v>
      </c>
      <c r="BL56" s="18" t="s">
        <v>15167</v>
      </c>
      <c r="BM56" s="18" t="s">
        <v>15169</v>
      </c>
      <c r="BN56" s="18" t="s">
        <v>15170</v>
      </c>
      <c r="BO56" s="18" t="s">
        <v>15174</v>
      </c>
      <c r="BP56" s="18" t="s">
        <v>15175</v>
      </c>
      <c r="BQ56" s="18" t="s">
        <v>15177</v>
      </c>
      <c r="BR56" s="18" t="s">
        <v>15179</v>
      </c>
      <c r="BS56" s="18" t="s">
        <v>15180</v>
      </c>
      <c r="BT56" s="18" t="s">
        <v>15181</v>
      </c>
      <c r="BU56" s="18" t="s">
        <v>15183</v>
      </c>
      <c r="BV56" s="18" t="s">
        <v>15185</v>
      </c>
      <c r="BW56" s="18" t="s">
        <v>15186</v>
      </c>
      <c r="BX56" s="18" t="s">
        <v>15187</v>
      </c>
      <c r="BY56" s="18" t="s">
        <v>15188</v>
      </c>
      <c r="BZ56" s="18" t="s">
        <v>15190</v>
      </c>
      <c r="CA56" s="18">
        <v>5.3844433999999997E-2</v>
      </c>
      <c r="CB56" s="18">
        <v>0.17984229900000001</v>
      </c>
    </row>
    <row r="57" spans="1:80" ht="15.75" customHeight="1">
      <c r="A57" s="18">
        <v>162</v>
      </c>
      <c r="B57" s="18" t="s">
        <v>15193</v>
      </c>
      <c r="C57" s="18" t="s">
        <v>15195</v>
      </c>
      <c r="D57" s="18" t="s">
        <v>15196</v>
      </c>
      <c r="E57" s="18" t="s">
        <v>15197</v>
      </c>
      <c r="F57" s="18" t="s">
        <v>15198</v>
      </c>
      <c r="G57" s="18" t="s">
        <v>15200</v>
      </c>
      <c r="H57" s="18" t="s">
        <v>15202</v>
      </c>
      <c r="I57" s="18" t="s">
        <v>15203</v>
      </c>
      <c r="J57" s="18" t="s">
        <v>15204</v>
      </c>
      <c r="K57" s="18" t="s">
        <v>15205</v>
      </c>
      <c r="L57" s="18" t="s">
        <v>15207</v>
      </c>
      <c r="M57" s="18" t="s">
        <v>15209</v>
      </c>
      <c r="N57" s="18" t="s">
        <v>15210</v>
      </c>
      <c r="O57" s="18" t="s">
        <v>15211</v>
      </c>
      <c r="P57" s="18" t="s">
        <v>15212</v>
      </c>
      <c r="Q57" s="18" t="s">
        <v>15214</v>
      </c>
      <c r="R57" s="18" t="s">
        <v>15216</v>
      </c>
      <c r="S57" s="18" t="s">
        <v>15217</v>
      </c>
      <c r="T57" s="18" t="s">
        <v>15218</v>
      </c>
      <c r="U57" s="18" t="s">
        <v>15220</v>
      </c>
      <c r="V57" s="18" t="s">
        <v>15221</v>
      </c>
      <c r="W57" s="18" t="s">
        <v>15223</v>
      </c>
      <c r="X57" s="18" t="s">
        <v>15224</v>
      </c>
      <c r="Y57" s="18" t="s">
        <v>15225</v>
      </c>
      <c r="Z57" s="18" t="s">
        <v>15227</v>
      </c>
      <c r="AA57" s="18" t="s">
        <v>15229</v>
      </c>
      <c r="AB57" s="18" t="s">
        <v>15230</v>
      </c>
      <c r="AC57" s="18" t="s">
        <v>15231</v>
      </c>
      <c r="AD57" s="18" t="s">
        <v>15232</v>
      </c>
      <c r="AE57" s="18" t="s">
        <v>15234</v>
      </c>
      <c r="AF57" s="18" t="s">
        <v>15236</v>
      </c>
      <c r="AG57" s="18" t="s">
        <v>15237</v>
      </c>
      <c r="AH57" s="18" t="s">
        <v>15238</v>
      </c>
      <c r="AI57" s="18" t="s">
        <v>15239</v>
      </c>
      <c r="AJ57" s="18" t="s">
        <v>15240</v>
      </c>
      <c r="AK57" s="18" t="s">
        <v>15241</v>
      </c>
      <c r="AL57" s="18" t="s">
        <v>15242</v>
      </c>
      <c r="AM57" s="18" t="s">
        <v>15244</v>
      </c>
      <c r="AN57" s="18" t="s">
        <v>15246</v>
      </c>
      <c r="AO57" s="18" t="s">
        <v>15247</v>
      </c>
      <c r="AP57" s="18" t="s">
        <v>15248</v>
      </c>
      <c r="AQ57" s="18" t="s">
        <v>15250</v>
      </c>
      <c r="AR57" s="18" t="s">
        <v>15252</v>
      </c>
      <c r="AS57" s="18" t="s">
        <v>15253</v>
      </c>
      <c r="AT57" s="18" t="s">
        <v>15254</v>
      </c>
      <c r="AU57" s="18" t="s">
        <v>15256</v>
      </c>
      <c r="AV57" s="18" t="s">
        <v>15257</v>
      </c>
      <c r="AW57" s="18" t="s">
        <v>15259</v>
      </c>
      <c r="AX57" s="18" t="s">
        <v>15260</v>
      </c>
      <c r="AY57" s="18" t="s">
        <v>15261</v>
      </c>
      <c r="AZ57" s="18" t="s">
        <v>15263</v>
      </c>
      <c r="BA57" s="18" t="s">
        <v>15265</v>
      </c>
      <c r="BB57" s="18" t="s">
        <v>15266</v>
      </c>
      <c r="BC57" s="18" t="s">
        <v>15267</v>
      </c>
      <c r="BD57" s="18" t="s">
        <v>15268</v>
      </c>
      <c r="BE57" s="18" t="s">
        <v>15270</v>
      </c>
      <c r="BF57" s="18" t="s">
        <v>15272</v>
      </c>
      <c r="BG57" s="18" t="s">
        <v>15273</v>
      </c>
      <c r="BH57" s="18" t="s">
        <v>15274</v>
      </c>
      <c r="BI57" s="18" t="s">
        <v>15275</v>
      </c>
      <c r="BJ57" s="18" t="s">
        <v>15277</v>
      </c>
      <c r="BK57" s="18" t="s">
        <v>15279</v>
      </c>
      <c r="BL57" s="18" t="s">
        <v>15280</v>
      </c>
      <c r="BM57" s="18" t="s">
        <v>15281</v>
      </c>
      <c r="BN57" s="18" t="s">
        <v>15283</v>
      </c>
      <c r="BO57" s="18" t="s">
        <v>15285</v>
      </c>
      <c r="BP57" s="18" t="s">
        <v>15286</v>
      </c>
      <c r="BQ57" s="18" t="s">
        <v>15287</v>
      </c>
      <c r="BR57" s="18" t="s">
        <v>15288</v>
      </c>
      <c r="BS57" s="18" t="s">
        <v>15290</v>
      </c>
      <c r="BT57" s="18" t="s">
        <v>15292</v>
      </c>
      <c r="BU57" s="18" t="s">
        <v>15293</v>
      </c>
      <c r="BV57" s="18" t="s">
        <v>15294</v>
      </c>
      <c r="BW57" s="18" t="s">
        <v>15296</v>
      </c>
      <c r="BX57" s="18" t="s">
        <v>15298</v>
      </c>
      <c r="BY57" s="18" t="s">
        <v>15299</v>
      </c>
      <c r="BZ57" s="18" t="s">
        <v>15300</v>
      </c>
      <c r="CA57" s="18">
        <v>0.12837558399999999</v>
      </c>
      <c r="CB57" s="18">
        <v>0.26118606500000002</v>
      </c>
    </row>
    <row r="58" spans="1:80" ht="15.75" customHeight="1">
      <c r="A58" s="18">
        <v>163</v>
      </c>
      <c r="B58" s="18" t="s">
        <v>15303</v>
      </c>
      <c r="C58" s="18" t="s">
        <v>15304</v>
      </c>
      <c r="D58" s="18" t="s">
        <v>15306</v>
      </c>
      <c r="E58" s="18" t="s">
        <v>15308</v>
      </c>
      <c r="F58" s="18" t="s">
        <v>15309</v>
      </c>
      <c r="G58" s="18" t="s">
        <v>15310</v>
      </c>
      <c r="H58" s="18" t="s">
        <v>15311</v>
      </c>
      <c r="I58" s="18" t="s">
        <v>15313</v>
      </c>
      <c r="J58" s="18" t="s">
        <v>15315</v>
      </c>
      <c r="K58" s="18" t="s">
        <v>15316</v>
      </c>
      <c r="L58" s="18" t="s">
        <v>15318</v>
      </c>
      <c r="M58" s="18" t="s">
        <v>15319</v>
      </c>
      <c r="N58" s="18" t="s">
        <v>15321</v>
      </c>
      <c r="O58" s="18" t="s">
        <v>15322</v>
      </c>
      <c r="P58" s="18" t="s">
        <v>15323</v>
      </c>
      <c r="Q58" s="18" t="s">
        <v>15324</v>
      </c>
      <c r="R58" s="18" t="s">
        <v>15326</v>
      </c>
      <c r="S58" s="18" t="s">
        <v>15328</v>
      </c>
      <c r="T58" s="18" t="s">
        <v>15329</v>
      </c>
      <c r="U58" s="18" t="s">
        <v>15330</v>
      </c>
      <c r="V58" s="18" t="s">
        <v>15332</v>
      </c>
      <c r="W58" s="18" t="s">
        <v>15334</v>
      </c>
      <c r="X58" s="18" t="s">
        <v>15335</v>
      </c>
      <c r="Y58" s="18" t="s">
        <v>15336</v>
      </c>
      <c r="Z58" s="18" t="s">
        <v>15337</v>
      </c>
      <c r="AA58" s="18" t="s">
        <v>15339</v>
      </c>
      <c r="AB58" s="18" t="s">
        <v>15341</v>
      </c>
      <c r="AC58" s="18" t="s">
        <v>15342</v>
      </c>
      <c r="AD58" s="18" t="s">
        <v>15343</v>
      </c>
      <c r="AE58" s="18" t="s">
        <v>15344</v>
      </c>
      <c r="AF58" s="18" t="s">
        <v>15345</v>
      </c>
      <c r="AG58" s="18" t="s">
        <v>15347</v>
      </c>
      <c r="AH58" s="18" t="s">
        <v>15349</v>
      </c>
      <c r="AI58" s="18" t="s">
        <v>15350</v>
      </c>
      <c r="AJ58" s="18" t="s">
        <v>15351</v>
      </c>
      <c r="AK58" s="18" t="s">
        <v>15352</v>
      </c>
      <c r="AL58" s="18" t="s">
        <v>15353</v>
      </c>
      <c r="AM58" s="18" t="s">
        <v>15355</v>
      </c>
      <c r="AN58" s="18" t="s">
        <v>15357</v>
      </c>
      <c r="AO58" s="18" t="s">
        <v>15358</v>
      </c>
      <c r="AP58" s="18" t="s">
        <v>15359</v>
      </c>
      <c r="AQ58" s="18" t="s">
        <v>15361</v>
      </c>
      <c r="AR58" s="18" t="s">
        <v>15363</v>
      </c>
      <c r="AS58" s="18" t="s">
        <v>15364</v>
      </c>
      <c r="AT58" s="18" t="s">
        <v>15365</v>
      </c>
      <c r="AU58" s="18" t="s">
        <v>15366</v>
      </c>
      <c r="AV58" s="18" t="s">
        <v>15368</v>
      </c>
      <c r="AW58" s="18" t="s">
        <v>15370</v>
      </c>
      <c r="AX58" s="18" t="s">
        <v>15371</v>
      </c>
      <c r="AY58" s="18" t="s">
        <v>15372</v>
      </c>
      <c r="AZ58" s="18" t="s">
        <v>15374</v>
      </c>
      <c r="BA58" s="18" t="s">
        <v>15376</v>
      </c>
      <c r="BB58" s="18" t="s">
        <v>15377</v>
      </c>
      <c r="BC58" s="18" t="s">
        <v>15378</v>
      </c>
      <c r="BD58" s="18" t="s">
        <v>15379</v>
      </c>
      <c r="BE58" s="18" t="s">
        <v>15381</v>
      </c>
      <c r="BF58" s="18" t="s">
        <v>15383</v>
      </c>
      <c r="BG58" s="18" t="s">
        <v>15384</v>
      </c>
      <c r="BH58" s="18" t="s">
        <v>15385</v>
      </c>
      <c r="BI58" s="18" t="s">
        <v>15387</v>
      </c>
      <c r="BJ58" s="18" t="s">
        <v>15389</v>
      </c>
      <c r="BK58" s="18" t="s">
        <v>15390</v>
      </c>
      <c r="BL58" s="18" t="s">
        <v>15391</v>
      </c>
      <c r="BM58" s="18" t="s">
        <v>15393</v>
      </c>
      <c r="BN58" s="18" t="s">
        <v>15395</v>
      </c>
      <c r="BO58" s="18" t="s">
        <v>15396</v>
      </c>
      <c r="BP58" s="18" t="s">
        <v>15397</v>
      </c>
      <c r="BQ58" s="18" t="s">
        <v>15398</v>
      </c>
      <c r="BR58" s="18" t="s">
        <v>15400</v>
      </c>
      <c r="BS58" s="18" t="s">
        <v>15402</v>
      </c>
      <c r="BT58" s="18" t="s">
        <v>15403</v>
      </c>
      <c r="BU58" s="18" t="s">
        <v>15404</v>
      </c>
      <c r="BV58" s="18" t="s">
        <v>15405</v>
      </c>
      <c r="BW58" s="18" t="s">
        <v>15407</v>
      </c>
      <c r="BX58" s="18" t="s">
        <v>15409</v>
      </c>
      <c r="BY58" s="18" t="s">
        <v>15410</v>
      </c>
      <c r="BZ58" s="18" t="s">
        <v>15411</v>
      </c>
      <c r="CA58" s="18">
        <v>0.148344221</v>
      </c>
      <c r="CB58" s="18">
        <v>0.28345694799999999</v>
      </c>
    </row>
    <row r="59" spans="1:80" ht="15.75" customHeight="1">
      <c r="A59" s="18">
        <v>164</v>
      </c>
      <c r="B59" s="18" t="s">
        <v>15414</v>
      </c>
      <c r="C59" s="18" t="s">
        <v>15416</v>
      </c>
      <c r="D59" s="18" t="s">
        <v>15418</v>
      </c>
      <c r="E59" s="18" t="s">
        <v>15419</v>
      </c>
      <c r="F59" s="18" t="s">
        <v>15420</v>
      </c>
      <c r="G59" s="18" t="s">
        <v>15421</v>
      </c>
      <c r="H59" s="18" t="s">
        <v>15423</v>
      </c>
      <c r="I59" s="18" t="s">
        <v>15425</v>
      </c>
      <c r="J59" s="18" t="s">
        <v>15426</v>
      </c>
      <c r="K59" s="18" t="s">
        <v>15427</v>
      </c>
      <c r="L59" s="18" t="s">
        <v>15428</v>
      </c>
      <c r="M59" s="18" t="s">
        <v>15430</v>
      </c>
      <c r="N59" s="18" t="s">
        <v>15431</v>
      </c>
      <c r="O59" s="18" t="s">
        <v>15433</v>
      </c>
      <c r="P59" s="18" t="s">
        <v>15434</v>
      </c>
      <c r="Q59" s="18" t="s">
        <v>15435</v>
      </c>
      <c r="R59" s="18" t="s">
        <v>15437</v>
      </c>
      <c r="S59" s="18" t="s">
        <v>15439</v>
      </c>
      <c r="T59" s="18" t="s">
        <v>15440</v>
      </c>
      <c r="U59" s="18" t="s">
        <v>15441</v>
      </c>
      <c r="V59" s="18" t="s">
        <v>15442</v>
      </c>
      <c r="W59" s="18" t="s">
        <v>15444</v>
      </c>
      <c r="X59" s="18" t="s">
        <v>15446</v>
      </c>
      <c r="Y59" s="18" t="s">
        <v>15447</v>
      </c>
      <c r="Z59" s="18" t="s">
        <v>15449</v>
      </c>
      <c r="AA59" s="18" t="s">
        <v>15451</v>
      </c>
      <c r="AB59" s="18" t="s">
        <v>15452</v>
      </c>
      <c r="AC59" s="18" t="s">
        <v>15453</v>
      </c>
      <c r="AD59" s="18" t="s">
        <v>15455</v>
      </c>
      <c r="AE59" s="18" t="s">
        <v>15457</v>
      </c>
      <c r="AF59" s="18" t="s">
        <v>15458</v>
      </c>
      <c r="AG59" s="18" t="s">
        <v>15459</v>
      </c>
      <c r="AH59" s="18" t="s">
        <v>15461</v>
      </c>
      <c r="AI59" s="18" t="s">
        <v>15463</v>
      </c>
      <c r="AJ59" s="18" t="s">
        <v>15464</v>
      </c>
      <c r="AK59" s="18" t="s">
        <v>15465</v>
      </c>
      <c r="AL59" s="18" t="s">
        <v>15466</v>
      </c>
      <c r="AM59" s="18" t="s">
        <v>15468</v>
      </c>
      <c r="AN59" s="18" t="s">
        <v>15470</v>
      </c>
      <c r="AO59" s="18" t="s">
        <v>15471</v>
      </c>
      <c r="AP59" s="18" t="s">
        <v>15472</v>
      </c>
      <c r="AQ59" s="18" t="s">
        <v>15473</v>
      </c>
      <c r="AR59" s="18" t="s">
        <v>15475</v>
      </c>
      <c r="AS59" s="18" t="s">
        <v>15477</v>
      </c>
      <c r="AT59" s="18" t="s">
        <v>15478</v>
      </c>
      <c r="AU59" s="18" t="s">
        <v>15479</v>
      </c>
      <c r="AV59" s="18" t="s">
        <v>15481</v>
      </c>
      <c r="AW59" s="18" t="s">
        <v>15483</v>
      </c>
      <c r="AX59" s="18" t="s">
        <v>15484</v>
      </c>
      <c r="AY59" s="18" t="s">
        <v>15485</v>
      </c>
      <c r="AZ59" s="18" t="s">
        <v>15487</v>
      </c>
      <c r="BA59" s="18" t="s">
        <v>15490</v>
      </c>
      <c r="BB59" s="18" t="s">
        <v>15491</v>
      </c>
      <c r="BC59" s="18" t="s">
        <v>15492</v>
      </c>
      <c r="BD59" s="18" t="s">
        <v>15493</v>
      </c>
      <c r="BE59" s="18" t="s">
        <v>15495</v>
      </c>
      <c r="BF59" s="18" t="s">
        <v>15497</v>
      </c>
      <c r="BG59" s="18" t="s">
        <v>15498</v>
      </c>
      <c r="BH59" s="18" t="s">
        <v>15499</v>
      </c>
      <c r="BI59" s="18" t="s">
        <v>15500</v>
      </c>
      <c r="BJ59" s="18" t="s">
        <v>15502</v>
      </c>
      <c r="BK59" s="18" t="s">
        <v>15504</v>
      </c>
      <c r="BL59" s="18" t="s">
        <v>15505</v>
      </c>
      <c r="BM59" s="18" t="s">
        <v>15506</v>
      </c>
      <c r="BN59" s="18" t="s">
        <v>15508</v>
      </c>
      <c r="BO59" s="18" t="s">
        <v>15510</v>
      </c>
      <c r="BP59" s="18" t="s">
        <v>15511</v>
      </c>
      <c r="BQ59" s="18" t="s">
        <v>15512</v>
      </c>
      <c r="BR59" s="18" t="s">
        <v>15514</v>
      </c>
      <c r="BS59" s="18" t="s">
        <v>15516</v>
      </c>
      <c r="BT59" s="18" t="s">
        <v>15517</v>
      </c>
      <c r="BU59" s="18" t="s">
        <v>15518</v>
      </c>
      <c r="BV59" s="18" t="s">
        <v>15520</v>
      </c>
      <c r="BW59" s="18" t="s">
        <v>15522</v>
      </c>
      <c r="BX59" s="18" t="s">
        <v>15523</v>
      </c>
      <c r="BY59" s="18" t="s">
        <v>15524</v>
      </c>
      <c r="BZ59" s="18" t="s">
        <v>15525</v>
      </c>
      <c r="CA59" s="18">
        <v>0.24464355800000001</v>
      </c>
      <c r="CB59" s="18">
        <v>0.35950468800000002</v>
      </c>
    </row>
    <row r="60" spans="1:80" ht="15.75" customHeight="1">
      <c r="A60" s="18">
        <v>165</v>
      </c>
      <c r="B60" s="18" t="s">
        <v>15528</v>
      </c>
      <c r="C60" s="18" t="s">
        <v>15529</v>
      </c>
      <c r="D60" s="18" t="s">
        <v>15530</v>
      </c>
      <c r="E60" s="18" t="s">
        <v>15532</v>
      </c>
      <c r="F60" s="18" t="s">
        <v>15533</v>
      </c>
      <c r="G60" s="18" t="s">
        <v>15535</v>
      </c>
      <c r="H60" s="18" t="s">
        <v>15536</v>
      </c>
      <c r="I60" s="18" t="s">
        <v>15537</v>
      </c>
      <c r="J60" s="18" t="s">
        <v>15538</v>
      </c>
      <c r="K60" s="18" t="s">
        <v>15540</v>
      </c>
      <c r="L60" s="18" t="s">
        <v>15542</v>
      </c>
      <c r="M60" s="18" t="s">
        <v>15543</v>
      </c>
      <c r="N60" s="18" t="s">
        <v>15544</v>
      </c>
      <c r="O60" s="18" t="s">
        <v>15546</v>
      </c>
      <c r="P60" s="18" t="s">
        <v>15548</v>
      </c>
      <c r="Q60" s="18" t="s">
        <v>15549</v>
      </c>
      <c r="R60" s="18" t="s">
        <v>15550</v>
      </c>
      <c r="S60" s="18" t="s">
        <v>15552</v>
      </c>
      <c r="T60" s="18" t="s">
        <v>15554</v>
      </c>
      <c r="U60" s="18" t="s">
        <v>15555</v>
      </c>
      <c r="V60" s="18" t="s">
        <v>15556</v>
      </c>
      <c r="W60" s="18" t="s">
        <v>15558</v>
      </c>
      <c r="X60" s="18" t="s">
        <v>15559</v>
      </c>
      <c r="Y60" s="18" t="s">
        <v>15561</v>
      </c>
      <c r="Z60" s="18" t="s">
        <v>15562</v>
      </c>
      <c r="AA60" s="18" t="s">
        <v>15563</v>
      </c>
      <c r="AB60" s="18" t="s">
        <v>15565</v>
      </c>
      <c r="AC60" s="18" t="s">
        <v>15567</v>
      </c>
      <c r="AD60" s="18" t="s">
        <v>15568</v>
      </c>
      <c r="AE60" s="18" t="s">
        <v>15571</v>
      </c>
      <c r="AF60" s="18" t="s">
        <v>15572</v>
      </c>
      <c r="AG60" s="18" t="s">
        <v>15573</v>
      </c>
      <c r="AH60" s="18" t="s">
        <v>15575</v>
      </c>
      <c r="AI60" s="18" t="s">
        <v>15576</v>
      </c>
      <c r="AJ60" s="18" t="s">
        <v>15578</v>
      </c>
      <c r="AK60" s="18" t="s">
        <v>15579</v>
      </c>
      <c r="AL60" s="18" t="s">
        <v>15580</v>
      </c>
      <c r="AM60" s="18" t="s">
        <v>15582</v>
      </c>
      <c r="AN60" s="18" t="s">
        <v>15584</v>
      </c>
      <c r="AO60" s="18" t="s">
        <v>15585</v>
      </c>
      <c r="AP60" s="18" t="s">
        <v>15587</v>
      </c>
      <c r="AQ60" s="18" t="s">
        <v>15589</v>
      </c>
      <c r="AR60" s="18" t="s">
        <v>15590</v>
      </c>
      <c r="AS60" s="18" t="s">
        <v>15591</v>
      </c>
      <c r="AT60" s="18" t="s">
        <v>15593</v>
      </c>
      <c r="AU60" s="18" t="s">
        <v>15594</v>
      </c>
      <c r="AV60" s="18" t="s">
        <v>15596</v>
      </c>
      <c r="AW60" s="18" t="s">
        <v>15597</v>
      </c>
      <c r="AX60" s="18" t="s">
        <v>15598</v>
      </c>
      <c r="AY60" s="18" t="s">
        <v>15599</v>
      </c>
      <c r="AZ60" s="18" t="s">
        <v>15601</v>
      </c>
      <c r="BA60" s="18" t="s">
        <v>15603</v>
      </c>
      <c r="BB60" s="18" t="s">
        <v>15604</v>
      </c>
      <c r="BC60" s="18" t="s">
        <v>15605</v>
      </c>
      <c r="BD60" s="18" t="s">
        <v>15607</v>
      </c>
      <c r="BE60" s="18" t="s">
        <v>15609</v>
      </c>
      <c r="BF60" s="18" t="s">
        <v>15610</v>
      </c>
      <c r="BG60" s="18" t="s">
        <v>15611</v>
      </c>
      <c r="BH60" s="18" t="s">
        <v>15613</v>
      </c>
      <c r="BI60" s="18" t="s">
        <v>15615</v>
      </c>
      <c r="BJ60" s="18" t="s">
        <v>15616</v>
      </c>
      <c r="BK60" s="18" t="s">
        <v>15617</v>
      </c>
      <c r="BL60" s="18" t="s">
        <v>15618</v>
      </c>
      <c r="BM60" s="18" t="s">
        <v>15620</v>
      </c>
      <c r="BN60" s="18" t="s">
        <v>15622</v>
      </c>
      <c r="BO60" s="18" t="s">
        <v>15623</v>
      </c>
      <c r="BP60" s="18" t="s">
        <v>15624</v>
      </c>
      <c r="BQ60" s="18" t="s">
        <v>15625</v>
      </c>
      <c r="BR60" s="18" t="s">
        <v>15626</v>
      </c>
      <c r="BS60" s="18" t="s">
        <v>15628</v>
      </c>
      <c r="BT60" s="18" t="s">
        <v>15630</v>
      </c>
      <c r="BU60" s="18" t="s">
        <v>15631</v>
      </c>
      <c r="BV60" s="18" t="s">
        <v>15632</v>
      </c>
      <c r="BW60" s="18" t="s">
        <v>15633</v>
      </c>
      <c r="BX60" s="18" t="s">
        <v>15635</v>
      </c>
      <c r="BY60" s="18" t="s">
        <v>15637</v>
      </c>
      <c r="BZ60" s="18" t="s">
        <v>15638</v>
      </c>
      <c r="CA60" s="18">
        <v>4.2656764999999999E-2</v>
      </c>
      <c r="CB60" s="18">
        <v>0.167386338</v>
      </c>
    </row>
    <row r="61" spans="1:80" ht="15.75" customHeight="1">
      <c r="A61" s="18">
        <v>166</v>
      </c>
      <c r="B61" s="18" t="s">
        <v>15641</v>
      </c>
      <c r="C61" s="18" t="s">
        <v>15643</v>
      </c>
      <c r="D61" s="18" t="s">
        <v>15644</v>
      </c>
      <c r="E61" s="18" t="s">
        <v>15646</v>
      </c>
      <c r="F61" s="18" t="s">
        <v>15647</v>
      </c>
      <c r="G61" s="18" t="s">
        <v>15648</v>
      </c>
      <c r="H61" s="18" t="s">
        <v>15650</v>
      </c>
      <c r="I61" s="18" t="s">
        <v>15652</v>
      </c>
      <c r="J61" s="18" t="s">
        <v>15653</v>
      </c>
      <c r="K61" s="18" t="s">
        <v>15654</v>
      </c>
      <c r="L61" s="18" t="s">
        <v>15655</v>
      </c>
      <c r="M61" s="18" t="s">
        <v>15657</v>
      </c>
      <c r="N61" s="18" t="s">
        <v>15659</v>
      </c>
      <c r="O61" s="18" t="s">
        <v>15660</v>
      </c>
      <c r="P61" s="18" t="s">
        <v>15661</v>
      </c>
      <c r="Q61" s="18" t="s">
        <v>15662</v>
      </c>
      <c r="R61" s="18" t="s">
        <v>15664</v>
      </c>
      <c r="S61" s="18" t="s">
        <v>15666</v>
      </c>
      <c r="T61" s="18" t="s">
        <v>15667</v>
      </c>
      <c r="U61" s="18" t="s">
        <v>15668</v>
      </c>
      <c r="V61" s="18" t="s">
        <v>15669</v>
      </c>
      <c r="W61" s="18" t="s">
        <v>15671</v>
      </c>
      <c r="X61" s="18" t="s">
        <v>15672</v>
      </c>
      <c r="Y61" s="18" t="s">
        <v>15674</v>
      </c>
      <c r="Z61" s="18" t="s">
        <v>15675</v>
      </c>
      <c r="AA61" s="18" t="s">
        <v>15676</v>
      </c>
      <c r="AB61" s="18" t="s">
        <v>15677</v>
      </c>
      <c r="AC61" s="18" t="s">
        <v>15679</v>
      </c>
      <c r="AD61" s="18" t="s">
        <v>15681</v>
      </c>
      <c r="AE61" s="18" t="s">
        <v>15682</v>
      </c>
      <c r="AF61" s="18" t="s">
        <v>15683</v>
      </c>
      <c r="AG61" s="18" t="s">
        <v>15684</v>
      </c>
      <c r="AH61" s="18" t="s">
        <v>15686</v>
      </c>
      <c r="AI61" s="18" t="s">
        <v>15688</v>
      </c>
      <c r="AJ61" s="18" t="s">
        <v>15689</v>
      </c>
      <c r="AK61" s="18" t="s">
        <v>15690</v>
      </c>
      <c r="AL61" s="18" t="s">
        <v>15692</v>
      </c>
      <c r="AM61" s="18" t="s">
        <v>15694</v>
      </c>
      <c r="AN61" s="18" t="s">
        <v>15695</v>
      </c>
      <c r="AO61" s="18" t="s">
        <v>15696</v>
      </c>
      <c r="AP61" s="18" t="s">
        <v>15697</v>
      </c>
      <c r="AQ61" s="18" t="s">
        <v>15699</v>
      </c>
      <c r="AR61" s="18" t="s">
        <v>15701</v>
      </c>
      <c r="AS61" s="18" t="s">
        <v>15702</v>
      </c>
      <c r="AT61" s="18" t="s">
        <v>15704</v>
      </c>
      <c r="AU61" s="18" t="s">
        <v>15706</v>
      </c>
      <c r="AV61" s="18" t="s">
        <v>15707</v>
      </c>
      <c r="AW61" s="18" t="s">
        <v>15709</v>
      </c>
      <c r="AX61" s="18" t="s">
        <v>15711</v>
      </c>
      <c r="AY61" s="18" t="s">
        <v>15712</v>
      </c>
      <c r="AZ61" s="18" t="s">
        <v>15713</v>
      </c>
      <c r="BA61" s="18" t="s">
        <v>15714</v>
      </c>
      <c r="BB61" s="18" t="s">
        <v>15715</v>
      </c>
      <c r="BC61" s="18" t="s">
        <v>15716</v>
      </c>
      <c r="BD61" s="18" t="s">
        <v>15717</v>
      </c>
      <c r="BE61" s="18" t="s">
        <v>15718</v>
      </c>
      <c r="BF61" s="18" t="s">
        <v>15719</v>
      </c>
      <c r="BG61" s="18" t="s">
        <v>15720</v>
      </c>
      <c r="BH61" s="18" t="s">
        <v>15721</v>
      </c>
      <c r="BI61" s="18" t="s">
        <v>15722</v>
      </c>
      <c r="BJ61" s="18" t="s">
        <v>15724</v>
      </c>
      <c r="BK61" s="18" t="s">
        <v>15725</v>
      </c>
      <c r="BL61" s="18" t="s">
        <v>15727</v>
      </c>
      <c r="BM61" s="18" t="s">
        <v>15728</v>
      </c>
      <c r="BN61" s="18" t="s">
        <v>15729</v>
      </c>
      <c r="BO61" s="18" t="s">
        <v>15731</v>
      </c>
      <c r="BP61" s="18" t="s">
        <v>15733</v>
      </c>
      <c r="BQ61" s="18" t="s">
        <v>15734</v>
      </c>
      <c r="BR61" s="18" t="s">
        <v>15735</v>
      </c>
      <c r="BS61" s="18" t="s">
        <v>15736</v>
      </c>
      <c r="BT61" s="18" t="s">
        <v>15738</v>
      </c>
      <c r="BU61" s="18" t="s">
        <v>15740</v>
      </c>
      <c r="BV61" s="18" t="s">
        <v>15741</v>
      </c>
      <c r="BW61" s="18" t="s">
        <v>15742</v>
      </c>
      <c r="BX61" s="18" t="s">
        <v>15744</v>
      </c>
      <c r="BY61" s="18" t="s">
        <v>15745</v>
      </c>
      <c r="BZ61" s="18" t="s">
        <v>15747</v>
      </c>
      <c r="CA61" s="18">
        <v>0.134189948</v>
      </c>
      <c r="CB61" s="18">
        <v>0.279724364</v>
      </c>
    </row>
    <row r="62" spans="1:80" ht="15.75" customHeight="1">
      <c r="A62" s="18">
        <v>167</v>
      </c>
      <c r="B62" s="18" t="s">
        <v>15750</v>
      </c>
      <c r="C62" s="18" t="s">
        <v>15751</v>
      </c>
      <c r="D62" s="18" t="s">
        <v>15752</v>
      </c>
      <c r="E62" s="18" t="s">
        <v>15754</v>
      </c>
      <c r="F62" s="18" t="s">
        <v>15756</v>
      </c>
      <c r="G62" s="18" t="s">
        <v>15757</v>
      </c>
      <c r="H62" s="18" t="s">
        <v>15758</v>
      </c>
      <c r="I62" s="18" t="s">
        <v>15760</v>
      </c>
      <c r="J62" s="18" t="s">
        <v>15762</v>
      </c>
      <c r="K62" s="18" t="s">
        <v>15763</v>
      </c>
      <c r="L62" s="18" t="s">
        <v>15764</v>
      </c>
      <c r="M62" s="18" t="s">
        <v>15766</v>
      </c>
      <c r="N62" s="18" t="s">
        <v>15768</v>
      </c>
      <c r="O62" s="18" t="s">
        <v>15769</v>
      </c>
      <c r="P62" s="18" t="s">
        <v>15770</v>
      </c>
      <c r="Q62" s="18" t="s">
        <v>15771</v>
      </c>
      <c r="R62" s="18" t="s">
        <v>15773</v>
      </c>
      <c r="S62" s="18" t="s">
        <v>15775</v>
      </c>
      <c r="T62" s="18" t="s">
        <v>15776</v>
      </c>
      <c r="U62" s="18" t="s">
        <v>15777</v>
      </c>
      <c r="V62" s="18" t="s">
        <v>15778</v>
      </c>
      <c r="W62" s="18" t="s">
        <v>15780</v>
      </c>
      <c r="X62" s="18" t="s">
        <v>15782</v>
      </c>
      <c r="Y62" s="18" t="s">
        <v>15783</v>
      </c>
      <c r="Z62" s="18" t="s">
        <v>15784</v>
      </c>
      <c r="AA62" s="18" t="s">
        <v>15786</v>
      </c>
      <c r="AB62" s="18" t="s">
        <v>15787</v>
      </c>
      <c r="AC62" s="18" t="s">
        <v>15789</v>
      </c>
      <c r="AD62" s="18" t="s">
        <v>15790</v>
      </c>
      <c r="AE62" s="18" t="s">
        <v>15791</v>
      </c>
      <c r="AF62" s="18" t="s">
        <v>15792</v>
      </c>
      <c r="AG62" s="18" t="s">
        <v>15793</v>
      </c>
      <c r="AH62" s="18" t="s">
        <v>15795</v>
      </c>
      <c r="AI62" s="18" t="s">
        <v>15796</v>
      </c>
      <c r="AJ62" s="18" t="s">
        <v>15798</v>
      </c>
      <c r="AK62" s="18" t="s">
        <v>15799</v>
      </c>
      <c r="AL62" s="18" t="s">
        <v>15800</v>
      </c>
      <c r="AM62" s="18" t="s">
        <v>15801</v>
      </c>
      <c r="AN62" s="18" t="s">
        <v>15803</v>
      </c>
      <c r="AO62" s="18" t="s">
        <v>15804</v>
      </c>
      <c r="AP62" s="18" t="s">
        <v>15806</v>
      </c>
      <c r="AQ62" s="18" t="s">
        <v>15807</v>
      </c>
      <c r="AR62" s="18" t="s">
        <v>15808</v>
      </c>
      <c r="AS62" s="18" t="s">
        <v>15809</v>
      </c>
      <c r="AT62" s="18" t="s">
        <v>15811</v>
      </c>
      <c r="AU62" s="18" t="s">
        <v>15812</v>
      </c>
      <c r="AV62" s="18" t="s">
        <v>15814</v>
      </c>
      <c r="AW62" s="18" t="s">
        <v>15815</v>
      </c>
      <c r="AX62" s="18" t="s">
        <v>15816</v>
      </c>
      <c r="AY62" s="18" t="s">
        <v>15817</v>
      </c>
      <c r="AZ62" s="18" t="s">
        <v>15819</v>
      </c>
      <c r="BA62" s="18" t="s">
        <v>15820</v>
      </c>
      <c r="BB62" s="18" t="s">
        <v>15822</v>
      </c>
      <c r="BC62" s="18" t="s">
        <v>15823</v>
      </c>
      <c r="BD62" s="18" t="s">
        <v>15824</v>
      </c>
      <c r="BE62" s="18" t="s">
        <v>15825</v>
      </c>
      <c r="BF62" s="18" t="s">
        <v>15827</v>
      </c>
      <c r="BG62" s="18" t="s">
        <v>15829</v>
      </c>
      <c r="BH62" s="18" t="s">
        <v>15830</v>
      </c>
      <c r="BI62" s="18" t="s">
        <v>15831</v>
      </c>
      <c r="BJ62" s="18" t="s">
        <v>15833</v>
      </c>
      <c r="BK62" s="18" t="s">
        <v>15834</v>
      </c>
      <c r="BL62" s="18" t="s">
        <v>15836</v>
      </c>
      <c r="BM62" s="18" t="s">
        <v>15837</v>
      </c>
      <c r="BN62" s="18" t="s">
        <v>15838</v>
      </c>
      <c r="BO62" s="18" t="s">
        <v>15839</v>
      </c>
      <c r="BP62" s="18" t="s">
        <v>15841</v>
      </c>
      <c r="BQ62" s="18" t="s">
        <v>15842</v>
      </c>
      <c r="BR62" s="18" t="s">
        <v>15844</v>
      </c>
      <c r="BS62" s="18" t="s">
        <v>15845</v>
      </c>
      <c r="BT62" s="18" t="s">
        <v>15846</v>
      </c>
      <c r="BU62" s="18" t="s">
        <v>15847</v>
      </c>
      <c r="BV62" s="18" t="s">
        <v>15849</v>
      </c>
      <c r="BW62" s="18" t="s">
        <v>15851</v>
      </c>
      <c r="BX62" s="18" t="s">
        <v>15852</v>
      </c>
      <c r="BY62" s="18" t="s">
        <v>15853</v>
      </c>
      <c r="BZ62" s="18" t="s">
        <v>15854</v>
      </c>
      <c r="CA62" s="18">
        <v>0.160377766</v>
      </c>
      <c r="CB62" s="18">
        <v>0.30467849400000002</v>
      </c>
    </row>
    <row r="63" spans="1:80" ht="15.75" customHeight="1">
      <c r="A63" s="18">
        <v>168</v>
      </c>
      <c r="B63" s="18" t="s">
        <v>15857</v>
      </c>
      <c r="C63" s="18" t="s">
        <v>15859</v>
      </c>
      <c r="D63" s="18" t="s">
        <v>15861</v>
      </c>
      <c r="E63" s="18" t="s">
        <v>15862</v>
      </c>
      <c r="F63" s="18" t="s">
        <v>15863</v>
      </c>
      <c r="G63" s="18" t="s">
        <v>15864</v>
      </c>
      <c r="H63" s="18" t="s">
        <v>15866</v>
      </c>
      <c r="I63" s="18" t="s">
        <v>15868</v>
      </c>
      <c r="J63" s="18" t="s">
        <v>15869</v>
      </c>
      <c r="K63" s="18" t="s">
        <v>15870</v>
      </c>
      <c r="L63" s="18" t="s">
        <v>15872</v>
      </c>
      <c r="M63" s="18" t="s">
        <v>15874</v>
      </c>
      <c r="N63" s="18" t="s">
        <v>15875</v>
      </c>
      <c r="O63" s="18" t="s">
        <v>15876</v>
      </c>
      <c r="P63" s="18" t="s">
        <v>15878</v>
      </c>
      <c r="Q63" s="18" t="s">
        <v>15880</v>
      </c>
      <c r="R63" s="18" t="s">
        <v>15881</v>
      </c>
      <c r="S63" s="18" t="s">
        <v>15882</v>
      </c>
      <c r="T63" s="18" t="s">
        <v>15884</v>
      </c>
      <c r="U63" s="18" t="s">
        <v>15886</v>
      </c>
      <c r="V63" s="18" t="s">
        <v>15887</v>
      </c>
      <c r="W63" s="18" t="s">
        <v>15888</v>
      </c>
      <c r="X63" s="18" t="s">
        <v>15889</v>
      </c>
      <c r="Y63" s="18" t="s">
        <v>15891</v>
      </c>
      <c r="Z63" s="18" t="s">
        <v>15893</v>
      </c>
      <c r="AA63" s="18" t="s">
        <v>15894</v>
      </c>
      <c r="AB63" s="18" t="s">
        <v>15895</v>
      </c>
      <c r="AC63" s="18" t="s">
        <v>15896</v>
      </c>
      <c r="AD63" s="18" t="s">
        <v>15898</v>
      </c>
      <c r="AE63" s="18" t="s">
        <v>15900</v>
      </c>
      <c r="AF63" s="18" t="s">
        <v>15901</v>
      </c>
      <c r="AG63" s="18" t="s">
        <v>15902</v>
      </c>
      <c r="AH63" s="18" t="s">
        <v>15904</v>
      </c>
      <c r="AI63" s="18" t="s">
        <v>15905</v>
      </c>
      <c r="AJ63" s="18" t="s">
        <v>15907</v>
      </c>
      <c r="AK63" s="18" t="s">
        <v>15908</v>
      </c>
      <c r="AL63" s="18" t="s">
        <v>15909</v>
      </c>
      <c r="AM63" s="18" t="s">
        <v>15910</v>
      </c>
      <c r="AN63" s="18" t="s">
        <v>15911</v>
      </c>
      <c r="AO63" s="18" t="s">
        <v>15913</v>
      </c>
      <c r="AP63" s="18" t="s">
        <v>15915</v>
      </c>
      <c r="AQ63" s="18" t="s">
        <v>15916</v>
      </c>
      <c r="AR63" s="18" t="s">
        <v>15917</v>
      </c>
      <c r="AS63" s="18" t="s">
        <v>15918</v>
      </c>
      <c r="AT63" s="18" t="s">
        <v>15920</v>
      </c>
      <c r="AU63" s="18" t="s">
        <v>15921</v>
      </c>
      <c r="AV63" s="18" t="s">
        <v>15923</v>
      </c>
      <c r="AW63" s="18" t="s">
        <v>15924</v>
      </c>
      <c r="AX63" s="18" t="s">
        <v>15925</v>
      </c>
      <c r="AY63" s="18" t="s">
        <v>15926</v>
      </c>
      <c r="AZ63" s="18" t="s">
        <v>15928</v>
      </c>
      <c r="BA63" s="18" t="s">
        <v>15930</v>
      </c>
      <c r="BB63" s="18" t="s">
        <v>15931</v>
      </c>
      <c r="BC63" s="18" t="s">
        <v>15932</v>
      </c>
      <c r="BD63" s="18" t="s">
        <v>15933</v>
      </c>
      <c r="BE63" s="18" t="s">
        <v>15917</v>
      </c>
      <c r="BF63" s="18" t="s">
        <v>15935</v>
      </c>
      <c r="BG63" s="18" t="s">
        <v>15937</v>
      </c>
      <c r="BH63" s="18" t="s">
        <v>15938</v>
      </c>
      <c r="BI63" s="18" t="s">
        <v>15940</v>
      </c>
      <c r="BJ63" s="18" t="s">
        <v>15941</v>
      </c>
      <c r="BK63" s="18" t="s">
        <v>15942</v>
      </c>
      <c r="BL63" s="18" t="s">
        <v>15943</v>
      </c>
      <c r="BM63" s="18" t="s">
        <v>15945</v>
      </c>
      <c r="BN63" s="18" t="s">
        <v>15946</v>
      </c>
      <c r="BO63" s="18" t="s">
        <v>15948</v>
      </c>
      <c r="BP63" s="18" t="s">
        <v>15949</v>
      </c>
      <c r="BQ63" s="18" t="s">
        <v>15950</v>
      </c>
      <c r="BR63" s="18" t="s">
        <v>15952</v>
      </c>
      <c r="BS63" s="18" t="s">
        <v>15954</v>
      </c>
      <c r="BT63" s="18" t="s">
        <v>15955</v>
      </c>
      <c r="BU63" s="18" t="s">
        <v>15956</v>
      </c>
      <c r="BV63" s="18" t="s">
        <v>15958</v>
      </c>
      <c r="BW63" s="18" t="s">
        <v>15960</v>
      </c>
      <c r="BX63" s="18" t="s">
        <v>15961</v>
      </c>
      <c r="BY63" s="18" t="s">
        <v>15962</v>
      </c>
      <c r="BZ63" s="18" t="s">
        <v>15963</v>
      </c>
      <c r="CA63" s="18">
        <v>0.25537544200000001</v>
      </c>
      <c r="CB63" s="18">
        <v>0.37049431199999999</v>
      </c>
    </row>
    <row r="64" spans="1:80" ht="15.75" customHeight="1">
      <c r="A64" s="18">
        <v>169</v>
      </c>
      <c r="B64" s="18" t="s">
        <v>15966</v>
      </c>
      <c r="C64" s="18" t="s">
        <v>15968</v>
      </c>
      <c r="D64" s="18" t="s">
        <v>15970</v>
      </c>
      <c r="E64" s="18" t="s">
        <v>15971</v>
      </c>
      <c r="F64" s="18" t="s">
        <v>15972</v>
      </c>
      <c r="G64" s="18" t="s">
        <v>15974</v>
      </c>
      <c r="H64" s="18" t="s">
        <v>15976</v>
      </c>
      <c r="I64" s="18" t="s">
        <v>15977</v>
      </c>
      <c r="J64" s="18" t="s">
        <v>15979</v>
      </c>
      <c r="K64" s="18" t="s">
        <v>15981</v>
      </c>
      <c r="L64" s="18" t="s">
        <v>15982</v>
      </c>
      <c r="M64" s="18" t="s">
        <v>15984</v>
      </c>
      <c r="N64" s="18" t="s">
        <v>15986</v>
      </c>
      <c r="O64" s="18" t="s">
        <v>15987</v>
      </c>
      <c r="P64" s="18" t="s">
        <v>15989</v>
      </c>
      <c r="Q64" s="18" t="s">
        <v>15991</v>
      </c>
      <c r="R64" s="18" t="s">
        <v>15992</v>
      </c>
      <c r="S64" s="18" t="s">
        <v>15993</v>
      </c>
      <c r="T64" s="18" t="s">
        <v>15995</v>
      </c>
      <c r="U64" s="18" t="s">
        <v>15997</v>
      </c>
      <c r="V64" s="18" t="s">
        <v>15998</v>
      </c>
      <c r="W64" s="18" t="s">
        <v>15999</v>
      </c>
      <c r="X64" s="18" t="s">
        <v>16002</v>
      </c>
      <c r="Y64" s="18" t="s">
        <v>16003</v>
      </c>
      <c r="Z64" s="18" t="s">
        <v>16004</v>
      </c>
      <c r="AA64" s="18" t="s">
        <v>16007</v>
      </c>
      <c r="AB64" s="18" t="s">
        <v>16008</v>
      </c>
      <c r="AC64" s="18" t="s">
        <v>16010</v>
      </c>
      <c r="AD64" s="18" t="s">
        <v>16012</v>
      </c>
      <c r="AE64" s="18" t="s">
        <v>16013</v>
      </c>
      <c r="AF64" s="18" t="s">
        <v>16014</v>
      </c>
      <c r="AG64" s="18" t="s">
        <v>16015</v>
      </c>
      <c r="AH64" s="18" t="s">
        <v>16016</v>
      </c>
      <c r="AI64" s="18" t="s">
        <v>16018</v>
      </c>
      <c r="AJ64" s="18" t="s">
        <v>16020</v>
      </c>
      <c r="AK64" s="18" t="s">
        <v>16021</v>
      </c>
      <c r="AL64" s="18" t="s">
        <v>16022</v>
      </c>
      <c r="AM64" s="18" t="s">
        <v>16024</v>
      </c>
      <c r="AN64" s="18" t="s">
        <v>16026</v>
      </c>
      <c r="AO64" s="18" t="s">
        <v>16028</v>
      </c>
      <c r="AP64" s="18" t="s">
        <v>16029</v>
      </c>
      <c r="AQ64" s="18" t="s">
        <v>16030</v>
      </c>
      <c r="AR64" s="18" t="s">
        <v>16032</v>
      </c>
      <c r="AS64" s="18" t="s">
        <v>16033</v>
      </c>
      <c r="AT64" s="18" t="s">
        <v>16035</v>
      </c>
      <c r="AU64" s="18" t="s">
        <v>16036</v>
      </c>
      <c r="AV64" s="18" t="s">
        <v>16037</v>
      </c>
      <c r="AW64" s="18" t="s">
        <v>16038</v>
      </c>
      <c r="AX64" s="18" t="s">
        <v>16040</v>
      </c>
      <c r="AY64" s="18" t="s">
        <v>16041</v>
      </c>
      <c r="AZ64" s="18" t="s">
        <v>16043</v>
      </c>
      <c r="BA64" s="18" t="s">
        <v>16044</v>
      </c>
      <c r="BB64" s="18" t="s">
        <v>16045</v>
      </c>
      <c r="BC64" s="18" t="s">
        <v>15987</v>
      </c>
      <c r="BD64" s="18" t="s">
        <v>16047</v>
      </c>
      <c r="BE64" s="18" t="s">
        <v>16049</v>
      </c>
      <c r="BF64" s="18" t="s">
        <v>16050</v>
      </c>
      <c r="BG64" s="18" t="s">
        <v>16052</v>
      </c>
      <c r="BH64" s="18" t="s">
        <v>16054</v>
      </c>
      <c r="BI64" s="18" t="s">
        <v>16055</v>
      </c>
      <c r="BJ64" s="18" t="s">
        <v>16056</v>
      </c>
      <c r="BK64" s="18" t="s">
        <v>16057</v>
      </c>
      <c r="BL64" s="18" t="s">
        <v>16059</v>
      </c>
      <c r="BM64" s="18" t="s">
        <v>16061</v>
      </c>
      <c r="BN64" s="18" t="s">
        <v>16062</v>
      </c>
      <c r="BO64" s="18" t="s">
        <v>16063</v>
      </c>
      <c r="BP64" s="18" t="s">
        <v>16064</v>
      </c>
      <c r="BQ64" s="18" t="s">
        <v>16065</v>
      </c>
      <c r="BR64" s="18" t="s">
        <v>16067</v>
      </c>
      <c r="BS64" s="18" t="s">
        <v>16068</v>
      </c>
      <c r="BT64" s="18" t="s">
        <v>16070</v>
      </c>
      <c r="BU64" s="18" t="s">
        <v>16071</v>
      </c>
      <c r="BV64" s="18" t="s">
        <v>16072</v>
      </c>
      <c r="BW64" s="18" t="s">
        <v>16073</v>
      </c>
      <c r="BX64" s="18" t="s">
        <v>16075</v>
      </c>
      <c r="BY64" s="18" t="s">
        <v>16077</v>
      </c>
      <c r="BZ64" s="18" t="s">
        <v>16078</v>
      </c>
      <c r="CA64" s="18">
        <v>5.5132986000000002E-2</v>
      </c>
      <c r="CB64" s="18">
        <v>0.22596550600000001</v>
      </c>
    </row>
    <row r="65" spans="1:80" ht="15.75" customHeight="1">
      <c r="A65" s="18">
        <v>170</v>
      </c>
      <c r="B65" s="18" t="s">
        <v>16081</v>
      </c>
      <c r="C65" s="18" t="s">
        <v>16083</v>
      </c>
      <c r="D65" s="18" t="s">
        <v>16084</v>
      </c>
      <c r="E65" s="18" t="s">
        <v>16086</v>
      </c>
      <c r="F65" s="18" t="s">
        <v>16087</v>
      </c>
      <c r="G65" s="18" t="s">
        <v>16088</v>
      </c>
      <c r="H65" s="18" t="s">
        <v>16089</v>
      </c>
      <c r="I65" s="18" t="s">
        <v>16091</v>
      </c>
      <c r="J65" s="18" t="s">
        <v>16092</v>
      </c>
      <c r="K65" s="18" t="s">
        <v>16094</v>
      </c>
      <c r="L65" s="18" t="s">
        <v>16095</v>
      </c>
      <c r="M65" s="18" t="s">
        <v>16096</v>
      </c>
      <c r="N65" s="18" t="s">
        <v>16098</v>
      </c>
      <c r="O65" s="18" t="s">
        <v>16099</v>
      </c>
      <c r="P65" s="18" t="s">
        <v>16101</v>
      </c>
      <c r="Q65" s="18" t="s">
        <v>16102</v>
      </c>
      <c r="R65" s="18" t="s">
        <v>16103</v>
      </c>
      <c r="S65" s="18" t="s">
        <v>16104</v>
      </c>
      <c r="T65" s="18" t="s">
        <v>16106</v>
      </c>
      <c r="U65" s="18" t="s">
        <v>16108</v>
      </c>
      <c r="V65" s="18" t="s">
        <v>16109</v>
      </c>
      <c r="W65" s="18" t="s">
        <v>16110</v>
      </c>
      <c r="X65" s="18" t="s">
        <v>16111</v>
      </c>
      <c r="Y65" s="18" t="s">
        <v>16113</v>
      </c>
      <c r="Z65" s="18" t="s">
        <v>16115</v>
      </c>
      <c r="AA65" s="18" t="s">
        <v>16116</v>
      </c>
      <c r="AB65" s="18" t="s">
        <v>16117</v>
      </c>
      <c r="AC65" s="18" t="s">
        <v>16118</v>
      </c>
      <c r="AD65" s="18" t="s">
        <v>16119</v>
      </c>
      <c r="AE65" s="18" t="s">
        <v>16121</v>
      </c>
      <c r="AF65" s="18" t="s">
        <v>16122</v>
      </c>
      <c r="AG65" s="18" t="s">
        <v>16124</v>
      </c>
      <c r="AH65" s="18" t="s">
        <v>16125</v>
      </c>
      <c r="AI65" s="18" t="s">
        <v>16126</v>
      </c>
      <c r="AJ65" s="18" t="s">
        <v>16127</v>
      </c>
      <c r="AK65" s="18" t="s">
        <v>16129</v>
      </c>
      <c r="AL65" s="18" t="s">
        <v>16131</v>
      </c>
      <c r="AM65" s="18" t="s">
        <v>16132</v>
      </c>
      <c r="AN65" s="18" t="s">
        <v>16133</v>
      </c>
      <c r="AO65" s="18" t="s">
        <v>16135</v>
      </c>
      <c r="AP65" s="18" t="s">
        <v>16137</v>
      </c>
      <c r="AQ65" s="18" t="s">
        <v>16138</v>
      </c>
      <c r="AR65" s="18" t="s">
        <v>16139</v>
      </c>
      <c r="AS65" s="18" t="s">
        <v>16141</v>
      </c>
      <c r="AT65" s="18" t="s">
        <v>16143</v>
      </c>
      <c r="AU65" s="18" t="s">
        <v>16144</v>
      </c>
      <c r="AV65" s="18" t="s">
        <v>16145</v>
      </c>
      <c r="AW65" s="18" t="s">
        <v>16147</v>
      </c>
      <c r="AX65" s="18" t="s">
        <v>16148</v>
      </c>
      <c r="AY65" s="18" t="s">
        <v>16150</v>
      </c>
      <c r="AZ65" s="18" t="s">
        <v>16151</v>
      </c>
      <c r="BA65" s="18" t="s">
        <v>16152</v>
      </c>
      <c r="BB65" s="18" t="s">
        <v>16154</v>
      </c>
      <c r="BC65" s="18" t="s">
        <v>16156</v>
      </c>
      <c r="BD65" s="18" t="s">
        <v>16157</v>
      </c>
      <c r="BE65" s="18" t="s">
        <v>16158</v>
      </c>
      <c r="BF65" s="18" t="s">
        <v>16159</v>
      </c>
      <c r="BG65" s="18" t="s">
        <v>16160</v>
      </c>
      <c r="BH65" s="18" t="s">
        <v>16162</v>
      </c>
      <c r="BI65" s="18" t="s">
        <v>16163</v>
      </c>
      <c r="BJ65" s="18" t="s">
        <v>16165</v>
      </c>
      <c r="BK65" s="18" t="s">
        <v>16166</v>
      </c>
      <c r="BL65" s="18" t="s">
        <v>16168</v>
      </c>
      <c r="BM65" s="18" t="s">
        <v>16169</v>
      </c>
      <c r="BN65" s="18" t="s">
        <v>16171</v>
      </c>
      <c r="BO65" s="18" t="s">
        <v>16172</v>
      </c>
      <c r="BP65" s="18" t="s">
        <v>16173</v>
      </c>
      <c r="BQ65" s="18" t="s">
        <v>16174</v>
      </c>
      <c r="BR65" s="18" t="s">
        <v>16176</v>
      </c>
      <c r="BS65" s="18" t="s">
        <v>16177</v>
      </c>
      <c r="BT65" s="18" t="s">
        <v>16179</v>
      </c>
      <c r="BU65" s="18" t="s">
        <v>16180</v>
      </c>
      <c r="BV65" s="18" t="s">
        <v>16181</v>
      </c>
      <c r="BW65" s="18" t="s">
        <v>16182</v>
      </c>
      <c r="BX65" s="18" t="s">
        <v>16184</v>
      </c>
      <c r="BY65" s="18" t="s">
        <v>16185</v>
      </c>
      <c r="BZ65" s="18" t="s">
        <v>16187</v>
      </c>
      <c r="CA65" s="18">
        <v>0.16554375299999999</v>
      </c>
      <c r="CB65" s="18">
        <v>0.35566768799999998</v>
      </c>
    </row>
    <row r="66" spans="1:80" ht="15.75" customHeight="1">
      <c r="A66" s="18">
        <v>171</v>
      </c>
      <c r="B66" s="18" t="s">
        <v>16189</v>
      </c>
      <c r="C66" s="18" t="s">
        <v>16190</v>
      </c>
      <c r="D66" s="18" t="s">
        <v>16192</v>
      </c>
      <c r="E66" s="18" t="s">
        <v>16193</v>
      </c>
      <c r="F66" s="18" t="s">
        <v>16194</v>
      </c>
      <c r="G66" s="18" t="s">
        <v>16196</v>
      </c>
      <c r="H66" s="18" t="s">
        <v>16197</v>
      </c>
      <c r="I66" s="18" t="s">
        <v>16199</v>
      </c>
      <c r="J66" s="18" t="s">
        <v>16200</v>
      </c>
      <c r="K66" s="18" t="s">
        <v>16201</v>
      </c>
      <c r="L66" s="18" t="s">
        <v>16202</v>
      </c>
      <c r="M66" s="18" t="s">
        <v>16205</v>
      </c>
      <c r="N66" s="18" t="s">
        <v>16206</v>
      </c>
      <c r="O66" s="18" t="s">
        <v>16207</v>
      </c>
      <c r="P66" s="18" t="s">
        <v>16208</v>
      </c>
      <c r="Q66" s="18" t="s">
        <v>16210</v>
      </c>
      <c r="R66" s="18" t="s">
        <v>16211</v>
      </c>
      <c r="S66" s="18" t="s">
        <v>16213</v>
      </c>
      <c r="T66" s="18" t="s">
        <v>16214</v>
      </c>
      <c r="U66" s="18" t="s">
        <v>16215</v>
      </c>
      <c r="V66" s="18" t="s">
        <v>16216</v>
      </c>
      <c r="W66" s="18" t="s">
        <v>16219</v>
      </c>
      <c r="X66" s="18" t="s">
        <v>16220</v>
      </c>
      <c r="Y66" s="18" t="s">
        <v>16221</v>
      </c>
      <c r="Z66" s="18" t="s">
        <v>16222</v>
      </c>
      <c r="AA66" s="18" t="s">
        <v>16223</v>
      </c>
      <c r="AB66" s="18" t="s">
        <v>16225</v>
      </c>
      <c r="AC66" s="18" t="s">
        <v>16227</v>
      </c>
      <c r="AD66" s="18" t="s">
        <v>16228</v>
      </c>
      <c r="AE66" s="18" t="s">
        <v>16229</v>
      </c>
      <c r="AF66" s="18" t="s">
        <v>16230</v>
      </c>
      <c r="AG66" s="18" t="s">
        <v>16231</v>
      </c>
      <c r="AH66" s="18" t="s">
        <v>16233</v>
      </c>
      <c r="AI66" s="18" t="s">
        <v>16235</v>
      </c>
      <c r="AJ66" s="18" t="s">
        <v>16236</v>
      </c>
      <c r="AK66" s="18" t="s">
        <v>16237</v>
      </c>
      <c r="AL66" s="18" t="s">
        <v>16238</v>
      </c>
      <c r="AM66" s="18" t="s">
        <v>16239</v>
      </c>
      <c r="AN66" s="18" t="s">
        <v>16241</v>
      </c>
      <c r="AO66" s="18" t="s">
        <v>16242</v>
      </c>
      <c r="AP66" s="18" t="s">
        <v>16244</v>
      </c>
      <c r="AQ66" s="18" t="s">
        <v>16245</v>
      </c>
      <c r="AR66" s="18" t="s">
        <v>16246</v>
      </c>
      <c r="AS66" s="18" t="s">
        <v>16247</v>
      </c>
      <c r="AT66" s="18" t="s">
        <v>16249</v>
      </c>
      <c r="AU66" s="18" t="s">
        <v>16250</v>
      </c>
      <c r="AV66" s="18" t="s">
        <v>16252</v>
      </c>
      <c r="AW66" s="18" t="s">
        <v>16253</v>
      </c>
      <c r="AX66" s="18" t="s">
        <v>16256</v>
      </c>
      <c r="AY66" s="18" t="s">
        <v>16257</v>
      </c>
      <c r="AZ66" s="18" t="s">
        <v>16258</v>
      </c>
      <c r="BA66" s="18" t="s">
        <v>16260</v>
      </c>
      <c r="BB66" s="18" t="s">
        <v>16261</v>
      </c>
      <c r="BC66" s="18" t="s">
        <v>16263</v>
      </c>
      <c r="BD66" s="18" t="s">
        <v>16264</v>
      </c>
      <c r="BE66" s="18" t="s">
        <v>16265</v>
      </c>
      <c r="BF66" s="18" t="s">
        <v>16266</v>
      </c>
      <c r="BG66" s="18" t="s">
        <v>16267</v>
      </c>
      <c r="BH66" s="18" t="s">
        <v>16269</v>
      </c>
      <c r="BI66" s="18" t="s">
        <v>16271</v>
      </c>
      <c r="BJ66" s="18" t="s">
        <v>16272</v>
      </c>
      <c r="BK66" s="18" t="s">
        <v>16273</v>
      </c>
      <c r="BL66" s="18" t="s">
        <v>16274</v>
      </c>
      <c r="BM66" s="18" t="s">
        <v>16275</v>
      </c>
      <c r="BN66" s="18" t="s">
        <v>16277</v>
      </c>
      <c r="BO66" s="18" t="s">
        <v>16278</v>
      </c>
      <c r="BP66" s="18" t="s">
        <v>16280</v>
      </c>
      <c r="BQ66" s="18" t="s">
        <v>16281</v>
      </c>
      <c r="BR66" s="18" t="s">
        <v>16283</v>
      </c>
      <c r="BS66" s="18" t="s">
        <v>16284</v>
      </c>
      <c r="BT66" s="18" t="s">
        <v>16286</v>
      </c>
      <c r="BU66" s="18" t="s">
        <v>16287</v>
      </c>
      <c r="BV66" s="18" t="s">
        <v>16288</v>
      </c>
      <c r="BW66" s="18" t="s">
        <v>16289</v>
      </c>
      <c r="BX66" s="18" t="s">
        <v>16291</v>
      </c>
      <c r="BY66" s="18" t="s">
        <v>16293</v>
      </c>
      <c r="BZ66" s="18" t="s">
        <v>16294</v>
      </c>
      <c r="CA66" s="18">
        <v>0.29229149399999999</v>
      </c>
      <c r="CB66" s="18">
        <v>0.427184974</v>
      </c>
    </row>
    <row r="67" spans="1:80" ht="15.75" customHeight="1">
      <c r="A67" s="18">
        <v>172</v>
      </c>
      <c r="B67" s="18" t="s">
        <v>16297</v>
      </c>
      <c r="C67" s="18" t="s">
        <v>16298</v>
      </c>
      <c r="D67" s="18" t="s">
        <v>16299</v>
      </c>
      <c r="E67" s="18" t="s">
        <v>16301</v>
      </c>
      <c r="F67" s="18" t="s">
        <v>16303</v>
      </c>
      <c r="G67" s="18" t="s">
        <v>16305</v>
      </c>
      <c r="H67" s="18" t="s">
        <v>16306</v>
      </c>
      <c r="I67" s="18" t="s">
        <v>16307</v>
      </c>
      <c r="J67" s="18" t="s">
        <v>16309</v>
      </c>
      <c r="K67" s="18" t="s">
        <v>16311</v>
      </c>
      <c r="L67" s="18" t="s">
        <v>16312</v>
      </c>
      <c r="M67" s="18" t="s">
        <v>16313</v>
      </c>
      <c r="N67" s="18" t="s">
        <v>16315</v>
      </c>
      <c r="O67" s="18" t="s">
        <v>16317</v>
      </c>
      <c r="P67" s="18" t="s">
        <v>16318</v>
      </c>
      <c r="Q67" s="18" t="s">
        <v>16319</v>
      </c>
      <c r="R67" s="18" t="s">
        <v>16321</v>
      </c>
      <c r="S67" s="18" t="s">
        <v>16322</v>
      </c>
      <c r="T67" s="18" t="s">
        <v>16324</v>
      </c>
      <c r="U67" s="18" t="s">
        <v>16325</v>
      </c>
      <c r="V67" s="18" t="s">
        <v>16326</v>
      </c>
      <c r="W67" s="18" t="s">
        <v>16327</v>
      </c>
      <c r="X67" s="18" t="s">
        <v>16329</v>
      </c>
      <c r="Y67" s="18" t="s">
        <v>16330</v>
      </c>
      <c r="Z67" s="18" t="s">
        <v>16332</v>
      </c>
      <c r="AA67" s="18" t="s">
        <v>16333</v>
      </c>
      <c r="AB67" s="18" t="s">
        <v>16334</v>
      </c>
      <c r="AC67" s="18" t="s">
        <v>16335</v>
      </c>
      <c r="AD67" s="18" t="s">
        <v>16337</v>
      </c>
      <c r="AE67" s="18" t="s">
        <v>16338</v>
      </c>
      <c r="AF67" s="18" t="s">
        <v>16340</v>
      </c>
      <c r="AG67" s="18" t="s">
        <v>16341</v>
      </c>
      <c r="AH67" s="18" t="s">
        <v>16342</v>
      </c>
      <c r="AI67" s="18" t="s">
        <v>16343</v>
      </c>
      <c r="AJ67" s="18" t="s">
        <v>16344</v>
      </c>
      <c r="AK67" s="18" t="s">
        <v>16345</v>
      </c>
      <c r="AL67" s="18" t="s">
        <v>16347</v>
      </c>
      <c r="AM67" s="18" t="s">
        <v>16348</v>
      </c>
      <c r="AN67" s="18" t="s">
        <v>16350</v>
      </c>
      <c r="AO67" s="18" t="s">
        <v>16351</v>
      </c>
      <c r="AP67" s="18" t="s">
        <v>16352</v>
      </c>
      <c r="AQ67" s="18" t="s">
        <v>16353</v>
      </c>
      <c r="AR67" s="18" t="s">
        <v>16355</v>
      </c>
      <c r="AS67" s="18" t="s">
        <v>16357</v>
      </c>
      <c r="AT67" s="18" t="s">
        <v>16358</v>
      </c>
      <c r="AU67" s="18" t="s">
        <v>16359</v>
      </c>
      <c r="AV67" s="18" t="s">
        <v>16360</v>
      </c>
      <c r="AW67" s="18" t="s">
        <v>16361</v>
      </c>
      <c r="AX67" s="18" t="s">
        <v>16363</v>
      </c>
      <c r="AY67" s="18" t="s">
        <v>16365</v>
      </c>
      <c r="AZ67" s="18" t="s">
        <v>16366</v>
      </c>
      <c r="BA67" s="18" t="s">
        <v>16367</v>
      </c>
      <c r="BB67" s="18" t="s">
        <v>16368</v>
      </c>
      <c r="BC67" s="18" t="s">
        <v>16369</v>
      </c>
      <c r="BD67" s="18" t="s">
        <v>16371</v>
      </c>
      <c r="BE67" s="18" t="s">
        <v>16372</v>
      </c>
      <c r="BF67" s="18" t="s">
        <v>16374</v>
      </c>
      <c r="BG67" s="18" t="s">
        <v>16375</v>
      </c>
      <c r="BH67" s="18" t="s">
        <v>16376</v>
      </c>
      <c r="BI67" s="18" t="s">
        <v>16377</v>
      </c>
      <c r="BJ67" s="18" t="s">
        <v>16379</v>
      </c>
      <c r="BK67" s="18" t="s">
        <v>16381</v>
      </c>
      <c r="BL67" s="18" t="s">
        <v>16382</v>
      </c>
      <c r="BM67" s="18" t="s">
        <v>16383</v>
      </c>
      <c r="BN67" s="18" t="s">
        <v>16384</v>
      </c>
      <c r="BO67" s="18" t="s">
        <v>16386</v>
      </c>
      <c r="BP67" s="18" t="s">
        <v>16388</v>
      </c>
      <c r="BQ67" s="18" t="s">
        <v>16389</v>
      </c>
      <c r="BR67" s="18" t="s">
        <v>16390</v>
      </c>
      <c r="BS67" s="18" t="s">
        <v>16391</v>
      </c>
      <c r="BT67" s="18" t="s">
        <v>16394</v>
      </c>
      <c r="BU67" s="18" t="s">
        <v>16395</v>
      </c>
      <c r="BV67" s="18" t="s">
        <v>16396</v>
      </c>
      <c r="BW67" s="18" t="s">
        <v>16397</v>
      </c>
      <c r="BX67" s="18" t="s">
        <v>16399</v>
      </c>
      <c r="BY67" s="18" t="s">
        <v>16400</v>
      </c>
      <c r="BZ67" s="18" t="s">
        <v>16402</v>
      </c>
      <c r="CA67" s="18">
        <v>0.30724172700000002</v>
      </c>
      <c r="CB67" s="18">
        <v>0.446036818</v>
      </c>
    </row>
    <row r="68" spans="1:80" ht="15.75" customHeight="1">
      <c r="A68" s="18">
        <v>173</v>
      </c>
      <c r="B68" s="18" t="s">
        <v>16404</v>
      </c>
      <c r="C68" s="18" t="s">
        <v>16408</v>
      </c>
      <c r="D68" s="18" t="s">
        <v>16411</v>
      </c>
      <c r="E68" s="18" t="s">
        <v>16414</v>
      </c>
      <c r="F68" s="18" t="s">
        <v>16415</v>
      </c>
      <c r="G68" s="18" t="s">
        <v>16417</v>
      </c>
      <c r="H68" s="18" t="s">
        <v>16419</v>
      </c>
      <c r="I68" s="18" t="s">
        <v>16420</v>
      </c>
      <c r="J68" s="18" t="s">
        <v>16422</v>
      </c>
      <c r="K68" s="18" t="s">
        <v>16424</v>
      </c>
      <c r="L68" s="18" t="s">
        <v>16425</v>
      </c>
      <c r="M68" s="18" t="s">
        <v>16427</v>
      </c>
      <c r="N68" s="18" t="s">
        <v>16429</v>
      </c>
      <c r="O68" s="18" t="s">
        <v>16430</v>
      </c>
      <c r="P68" s="18" t="s">
        <v>16432</v>
      </c>
      <c r="Q68" s="18" t="s">
        <v>16434</v>
      </c>
      <c r="R68" s="18" t="s">
        <v>16435</v>
      </c>
      <c r="S68" s="18" t="s">
        <v>16437</v>
      </c>
      <c r="T68" s="18" t="s">
        <v>16439</v>
      </c>
      <c r="U68" s="18" t="s">
        <v>16440</v>
      </c>
      <c r="V68" s="18" t="s">
        <v>16437</v>
      </c>
      <c r="W68" s="18" t="s">
        <v>16443</v>
      </c>
      <c r="X68" s="18" t="s">
        <v>16444</v>
      </c>
      <c r="Y68" s="18" t="s">
        <v>16447</v>
      </c>
      <c r="Z68" s="18" t="s">
        <v>16448</v>
      </c>
      <c r="AA68" s="18" t="s">
        <v>16450</v>
      </c>
      <c r="AB68" s="18" t="s">
        <v>16452</v>
      </c>
      <c r="AC68" s="18" t="s">
        <v>16453</v>
      </c>
      <c r="AD68" s="18" t="s">
        <v>16455</v>
      </c>
      <c r="AE68" s="18" t="s">
        <v>16457</v>
      </c>
      <c r="AF68" s="18" t="s">
        <v>16459</v>
      </c>
      <c r="AG68" s="18" t="s">
        <v>16461</v>
      </c>
      <c r="AH68" s="18" t="s">
        <v>16462</v>
      </c>
      <c r="AI68" s="18" t="s">
        <v>16464</v>
      </c>
      <c r="AJ68" s="18" t="s">
        <v>16466</v>
      </c>
      <c r="AK68" s="18" t="s">
        <v>16467</v>
      </c>
      <c r="AL68" s="18" t="s">
        <v>16470</v>
      </c>
      <c r="AM68" s="18" t="s">
        <v>16471</v>
      </c>
      <c r="AN68" s="18" t="s">
        <v>16472</v>
      </c>
      <c r="AO68" s="18" t="s">
        <v>16475</v>
      </c>
      <c r="AP68" s="18" t="s">
        <v>16476</v>
      </c>
      <c r="AQ68" s="18" t="s">
        <v>16478</v>
      </c>
      <c r="AR68" s="18" t="s">
        <v>16480</v>
      </c>
      <c r="AS68" s="18" t="s">
        <v>16481</v>
      </c>
      <c r="AT68" s="18" t="s">
        <v>16483</v>
      </c>
      <c r="AU68" s="18" t="s">
        <v>16485</v>
      </c>
      <c r="AV68" s="18" t="s">
        <v>16487</v>
      </c>
      <c r="AW68" s="18" t="s">
        <v>16489</v>
      </c>
      <c r="AX68" s="18" t="s">
        <v>16491</v>
      </c>
      <c r="AY68" s="18" t="s">
        <v>16492</v>
      </c>
      <c r="AZ68" s="18" t="s">
        <v>16494</v>
      </c>
      <c r="BA68" s="18" t="s">
        <v>16496</v>
      </c>
      <c r="BB68" s="18" t="s">
        <v>16497</v>
      </c>
      <c r="BC68" s="18" t="s">
        <v>16499</v>
      </c>
      <c r="BD68" s="18" t="s">
        <v>16501</v>
      </c>
      <c r="BE68" s="18" t="s">
        <v>16502</v>
      </c>
      <c r="BF68" s="18" t="s">
        <v>16504</v>
      </c>
      <c r="BG68" s="18" t="s">
        <v>16506</v>
      </c>
      <c r="BH68" s="18" t="s">
        <v>16507</v>
      </c>
      <c r="BI68" s="18" t="s">
        <v>16509</v>
      </c>
      <c r="BJ68" s="18" t="s">
        <v>16511</v>
      </c>
      <c r="BK68" s="18" t="s">
        <v>16512</v>
      </c>
      <c r="BL68" s="18" t="s">
        <v>16514</v>
      </c>
      <c r="BM68" s="18" t="s">
        <v>16516</v>
      </c>
      <c r="BN68" s="18" t="s">
        <v>16518</v>
      </c>
      <c r="BO68" s="18" t="s">
        <v>16520</v>
      </c>
      <c r="BP68" s="18" t="s">
        <v>16521</v>
      </c>
      <c r="BQ68" s="18" t="s">
        <v>16523</v>
      </c>
      <c r="BR68" s="18" t="s">
        <v>16525</v>
      </c>
      <c r="BS68" s="18" t="s">
        <v>16526</v>
      </c>
      <c r="BT68" s="18" t="s">
        <v>16528</v>
      </c>
      <c r="BU68" s="18" t="s">
        <v>16530</v>
      </c>
      <c r="BV68" s="18" t="s">
        <v>16531</v>
      </c>
      <c r="BW68" s="18" t="s">
        <v>16533</v>
      </c>
      <c r="BX68" s="18" t="s">
        <v>16535</v>
      </c>
      <c r="BY68" s="18" t="s">
        <v>16536</v>
      </c>
      <c r="BZ68" s="18" t="s">
        <v>16538</v>
      </c>
      <c r="CA68" s="18">
        <v>0.33139471399999998</v>
      </c>
      <c r="CB68" s="18">
        <v>0.47609694800000002</v>
      </c>
    </row>
    <row r="69" spans="1:80" ht="15.75" customHeight="1">
      <c r="A69" s="18">
        <v>174</v>
      </c>
      <c r="B69" s="18" t="s">
        <v>16543</v>
      </c>
      <c r="C69" s="18" t="s">
        <v>16545</v>
      </c>
      <c r="D69" s="18" t="s">
        <v>16546</v>
      </c>
      <c r="E69" s="18" t="s">
        <v>16547</v>
      </c>
      <c r="F69" s="18" t="s">
        <v>16549</v>
      </c>
      <c r="G69" s="18" t="s">
        <v>16552</v>
      </c>
      <c r="H69" s="18" t="s">
        <v>16554</v>
      </c>
      <c r="I69" s="18" t="s">
        <v>16555</v>
      </c>
      <c r="J69" s="18" t="s">
        <v>16556</v>
      </c>
      <c r="K69" s="18" t="s">
        <v>16558</v>
      </c>
      <c r="L69" s="18" t="s">
        <v>16560</v>
      </c>
      <c r="M69" s="18" t="s">
        <v>16561</v>
      </c>
      <c r="N69" s="18" t="s">
        <v>16564</v>
      </c>
      <c r="O69" s="18" t="s">
        <v>16566</v>
      </c>
      <c r="P69" s="18" t="s">
        <v>16567</v>
      </c>
      <c r="Q69" s="18" t="s">
        <v>16568</v>
      </c>
      <c r="R69" s="18" t="s">
        <v>16570</v>
      </c>
      <c r="S69" s="18" t="s">
        <v>16572</v>
      </c>
      <c r="T69" s="18" t="s">
        <v>16573</v>
      </c>
      <c r="U69" s="18" t="s">
        <v>16574</v>
      </c>
      <c r="V69" s="18" t="s">
        <v>16575</v>
      </c>
      <c r="W69" s="18" t="s">
        <v>16577</v>
      </c>
      <c r="X69" s="18" t="s">
        <v>16579</v>
      </c>
      <c r="Y69" s="18" t="s">
        <v>16580</v>
      </c>
      <c r="Z69" s="18" t="s">
        <v>16581</v>
      </c>
      <c r="AA69" s="18" t="s">
        <v>16583</v>
      </c>
      <c r="AB69" s="18" t="s">
        <v>16585</v>
      </c>
      <c r="AC69" s="18" t="s">
        <v>16586</v>
      </c>
      <c r="AD69" s="18" t="s">
        <v>16587</v>
      </c>
      <c r="AE69" s="18" t="s">
        <v>16589</v>
      </c>
      <c r="AF69" s="18" t="s">
        <v>16591</v>
      </c>
      <c r="AG69" s="18" t="s">
        <v>16592</v>
      </c>
      <c r="AH69" s="18" t="s">
        <v>16594</v>
      </c>
      <c r="AI69" s="18" t="s">
        <v>16595</v>
      </c>
      <c r="AJ69" s="18" t="s">
        <v>16597</v>
      </c>
      <c r="AK69" s="18" t="s">
        <v>16598</v>
      </c>
      <c r="AL69" s="18" t="s">
        <v>16600</v>
      </c>
      <c r="AM69" s="18" t="s">
        <v>16602</v>
      </c>
      <c r="AN69" s="18" t="s">
        <v>16603</v>
      </c>
      <c r="AO69" s="18" t="s">
        <v>16604</v>
      </c>
      <c r="AP69" s="18" t="s">
        <v>16605</v>
      </c>
      <c r="AQ69" s="18" t="s">
        <v>16607</v>
      </c>
      <c r="AR69" s="18" t="s">
        <v>16609</v>
      </c>
      <c r="AS69" s="18" t="s">
        <v>16610</v>
      </c>
      <c r="AT69" s="18" t="s">
        <v>16611</v>
      </c>
      <c r="AU69" s="18" t="s">
        <v>16612</v>
      </c>
      <c r="AV69" s="18" t="s">
        <v>16614</v>
      </c>
      <c r="AW69" s="18" t="s">
        <v>16616</v>
      </c>
      <c r="AX69" s="18" t="s">
        <v>16617</v>
      </c>
      <c r="AY69" s="18" t="s">
        <v>16618</v>
      </c>
      <c r="AZ69" s="18" t="s">
        <v>16620</v>
      </c>
      <c r="BA69" s="18" t="s">
        <v>16622</v>
      </c>
      <c r="BB69" s="18" t="s">
        <v>16623</v>
      </c>
      <c r="BC69" s="18" t="s">
        <v>16624</v>
      </c>
      <c r="BD69" s="18" t="s">
        <v>16626</v>
      </c>
      <c r="BE69" s="18" t="s">
        <v>16628</v>
      </c>
      <c r="BF69" s="18" t="s">
        <v>16629</v>
      </c>
      <c r="BG69" s="18" t="s">
        <v>16630</v>
      </c>
      <c r="BH69" s="18" t="s">
        <v>16632</v>
      </c>
      <c r="BI69" s="18" t="s">
        <v>16634</v>
      </c>
      <c r="BJ69" s="18" t="s">
        <v>16635</v>
      </c>
      <c r="BK69" s="18" t="s">
        <v>16636</v>
      </c>
      <c r="BL69" s="18" t="s">
        <v>16638</v>
      </c>
      <c r="BM69" s="18" t="s">
        <v>16640</v>
      </c>
      <c r="BN69" s="18" t="s">
        <v>16641</v>
      </c>
      <c r="BO69" s="18" t="s">
        <v>16642</v>
      </c>
      <c r="BP69" s="18" t="s">
        <v>16644</v>
      </c>
      <c r="BQ69" s="18" t="s">
        <v>16646</v>
      </c>
      <c r="BR69" s="18" t="s">
        <v>16647</v>
      </c>
      <c r="BS69" s="18" t="s">
        <v>16648</v>
      </c>
      <c r="BT69" s="18" t="s">
        <v>16650</v>
      </c>
      <c r="BU69" s="18" t="s">
        <v>16653</v>
      </c>
      <c r="BV69" s="18" t="s">
        <v>16654</v>
      </c>
      <c r="BW69" s="18" t="s">
        <v>16655</v>
      </c>
      <c r="BX69" s="18" t="s">
        <v>16656</v>
      </c>
      <c r="BY69" s="18" t="s">
        <v>16658</v>
      </c>
      <c r="BZ69" s="18" t="s">
        <v>16660</v>
      </c>
      <c r="CA69" s="18">
        <v>0.40769822100000003</v>
      </c>
      <c r="CB69" s="18">
        <v>0.54513774000000004</v>
      </c>
    </row>
    <row r="70" spans="1:80" ht="15.75" customHeight="1">
      <c r="A70" s="18">
        <v>175</v>
      </c>
      <c r="B70" s="18" t="s">
        <v>16663</v>
      </c>
      <c r="C70" s="18" t="s">
        <v>16664</v>
      </c>
      <c r="D70" s="18" t="s">
        <v>16665</v>
      </c>
      <c r="E70" s="18" t="s">
        <v>16667</v>
      </c>
      <c r="F70" s="18" t="s">
        <v>16669</v>
      </c>
      <c r="G70" s="18" t="s">
        <v>16670</v>
      </c>
      <c r="H70" s="18" t="s">
        <v>16671</v>
      </c>
      <c r="I70" s="18" t="s">
        <v>16673</v>
      </c>
      <c r="J70" s="18" t="s">
        <v>16675</v>
      </c>
      <c r="K70" s="18" t="s">
        <v>16676</v>
      </c>
      <c r="L70" s="18" t="s">
        <v>16677</v>
      </c>
      <c r="M70" s="18" t="s">
        <v>16678</v>
      </c>
      <c r="N70" s="18" t="s">
        <v>16680</v>
      </c>
      <c r="O70" s="18" t="s">
        <v>16682</v>
      </c>
      <c r="P70" s="18" t="s">
        <v>16683</v>
      </c>
      <c r="Q70" s="18" t="s">
        <v>16684</v>
      </c>
      <c r="R70" s="18" t="s">
        <v>16686</v>
      </c>
      <c r="S70" s="18" t="s">
        <v>16688</v>
      </c>
      <c r="T70" s="18" t="s">
        <v>16689</v>
      </c>
      <c r="U70" s="18" t="s">
        <v>16690</v>
      </c>
      <c r="V70" s="18" t="s">
        <v>16692</v>
      </c>
      <c r="W70" s="18" t="s">
        <v>16694</v>
      </c>
      <c r="X70" s="18" t="s">
        <v>16695</v>
      </c>
      <c r="Y70" s="18" t="s">
        <v>16696</v>
      </c>
      <c r="Z70" s="18" t="s">
        <v>16698</v>
      </c>
      <c r="AA70" s="18" t="s">
        <v>16700</v>
      </c>
      <c r="AB70" s="18" t="s">
        <v>16701</v>
      </c>
      <c r="AC70" s="18" t="s">
        <v>16702</v>
      </c>
      <c r="AD70" s="18" t="s">
        <v>16704</v>
      </c>
      <c r="AE70" s="18" t="s">
        <v>16706</v>
      </c>
      <c r="AF70" s="18" t="s">
        <v>16707</v>
      </c>
      <c r="AG70" s="18" t="s">
        <v>16708</v>
      </c>
      <c r="AH70" s="18" t="s">
        <v>16710</v>
      </c>
      <c r="AI70" s="18" t="s">
        <v>16712</v>
      </c>
      <c r="AJ70" s="18" t="s">
        <v>16713</v>
      </c>
      <c r="AK70" s="18" t="s">
        <v>16714</v>
      </c>
      <c r="AL70" s="18" t="s">
        <v>16715</v>
      </c>
      <c r="AM70" s="18" t="s">
        <v>16717</v>
      </c>
      <c r="AN70" s="18" t="s">
        <v>16719</v>
      </c>
      <c r="AO70" s="18" t="s">
        <v>16720</v>
      </c>
      <c r="AP70" s="18" t="s">
        <v>16721</v>
      </c>
      <c r="AQ70" s="18" t="s">
        <v>16723</v>
      </c>
      <c r="AR70" s="18" t="s">
        <v>16725</v>
      </c>
      <c r="AS70" s="18" t="s">
        <v>16726</v>
      </c>
      <c r="AT70" s="18" t="s">
        <v>16727</v>
      </c>
      <c r="AU70" s="18" t="s">
        <v>16728</v>
      </c>
      <c r="AV70" s="18" t="s">
        <v>16730</v>
      </c>
      <c r="AW70" s="18" t="s">
        <v>16732</v>
      </c>
      <c r="AX70" s="18" t="s">
        <v>16733</v>
      </c>
      <c r="AY70" s="18" t="s">
        <v>16734</v>
      </c>
      <c r="AZ70" s="18" t="s">
        <v>16736</v>
      </c>
      <c r="BA70" s="18" t="s">
        <v>16738</v>
      </c>
      <c r="BB70" s="18" t="s">
        <v>16739</v>
      </c>
      <c r="BC70" s="18" t="s">
        <v>16742</v>
      </c>
      <c r="BD70" s="18" t="s">
        <v>16743</v>
      </c>
      <c r="BE70" s="18" t="s">
        <v>16744</v>
      </c>
      <c r="BF70" s="18" t="s">
        <v>16746</v>
      </c>
      <c r="BG70" s="18" t="s">
        <v>16748</v>
      </c>
      <c r="BH70" s="18" t="s">
        <v>16749</v>
      </c>
      <c r="BI70" s="18" t="s">
        <v>16750</v>
      </c>
      <c r="BJ70" s="18" t="s">
        <v>16752</v>
      </c>
      <c r="BK70" s="18" t="s">
        <v>16754</v>
      </c>
      <c r="BL70" s="18" t="s">
        <v>16755</v>
      </c>
      <c r="BM70" s="18" t="s">
        <v>16758</v>
      </c>
      <c r="BN70" s="18" t="s">
        <v>16760</v>
      </c>
      <c r="BO70" s="18" t="s">
        <v>16762</v>
      </c>
      <c r="BP70" s="18" t="s">
        <v>16763</v>
      </c>
      <c r="BQ70" s="18" t="s">
        <v>16764</v>
      </c>
      <c r="BR70" s="18" t="s">
        <v>16766</v>
      </c>
      <c r="BS70" s="18" t="s">
        <v>16768</v>
      </c>
      <c r="BT70" s="18" t="s">
        <v>16769</v>
      </c>
      <c r="BU70" s="18" t="s">
        <v>16770</v>
      </c>
      <c r="BV70" s="18" t="s">
        <v>16772</v>
      </c>
      <c r="BW70" s="18" t="s">
        <v>16774</v>
      </c>
      <c r="BX70" s="18" t="s">
        <v>16775</v>
      </c>
      <c r="BY70" s="18" t="s">
        <v>16776</v>
      </c>
      <c r="BZ70" s="18" t="s">
        <v>16778</v>
      </c>
      <c r="CA70" s="18">
        <v>0.46507153200000001</v>
      </c>
      <c r="CB70" s="18">
        <v>0.58025987000000001</v>
      </c>
    </row>
    <row r="71" spans="1:80" ht="15.75" customHeight="1">
      <c r="A71" s="18">
        <v>176</v>
      </c>
      <c r="B71" s="18" t="s">
        <v>16781</v>
      </c>
      <c r="C71" s="18" t="s">
        <v>16783</v>
      </c>
      <c r="D71" s="18" t="s">
        <v>16784</v>
      </c>
      <c r="E71" s="18" t="s">
        <v>16785</v>
      </c>
      <c r="F71" s="18" t="s">
        <v>16787</v>
      </c>
      <c r="G71" s="18" t="s">
        <v>16789</v>
      </c>
      <c r="H71" s="18" t="s">
        <v>16790</v>
      </c>
      <c r="I71" s="18" t="s">
        <v>16791</v>
      </c>
      <c r="J71" s="18" t="s">
        <v>16793</v>
      </c>
      <c r="K71" s="18" t="s">
        <v>16795</v>
      </c>
      <c r="L71" s="18" t="s">
        <v>16796</v>
      </c>
      <c r="M71" s="18" t="s">
        <v>16797</v>
      </c>
      <c r="N71" s="18" t="s">
        <v>16799</v>
      </c>
      <c r="O71" s="18" t="s">
        <v>16801</v>
      </c>
      <c r="P71" s="18" t="s">
        <v>16802</v>
      </c>
      <c r="Q71" s="18" t="s">
        <v>16803</v>
      </c>
      <c r="R71" s="18" t="s">
        <v>16805</v>
      </c>
      <c r="S71" s="18" t="s">
        <v>16807</v>
      </c>
      <c r="T71" s="18" t="s">
        <v>16808</v>
      </c>
      <c r="U71" s="18" t="s">
        <v>16809</v>
      </c>
      <c r="V71" s="18" t="s">
        <v>16811</v>
      </c>
      <c r="W71" s="18" t="s">
        <v>16813</v>
      </c>
      <c r="X71" s="18" t="s">
        <v>16814</v>
      </c>
      <c r="Y71" s="18" t="s">
        <v>16817</v>
      </c>
      <c r="Z71" s="18" t="s">
        <v>16819</v>
      </c>
      <c r="AA71" s="18" t="s">
        <v>16820</v>
      </c>
      <c r="AB71" s="18" t="s">
        <v>16821</v>
      </c>
      <c r="AC71" s="18" t="s">
        <v>16823</v>
      </c>
      <c r="AD71" s="18" t="s">
        <v>16825</v>
      </c>
      <c r="AE71" s="18" t="s">
        <v>16826</v>
      </c>
      <c r="AF71" s="18" t="s">
        <v>16827</v>
      </c>
      <c r="AG71" s="18" t="s">
        <v>16829</v>
      </c>
      <c r="AH71" s="18" t="s">
        <v>16831</v>
      </c>
      <c r="AI71" s="18" t="s">
        <v>16832</v>
      </c>
      <c r="AJ71" s="18" t="s">
        <v>16833</v>
      </c>
      <c r="AK71" s="18" t="s">
        <v>16835</v>
      </c>
      <c r="AL71" s="18" t="s">
        <v>16837</v>
      </c>
      <c r="AM71" s="18" t="s">
        <v>16838</v>
      </c>
      <c r="AN71" s="18" t="s">
        <v>16839</v>
      </c>
      <c r="AO71" s="18" t="s">
        <v>16841</v>
      </c>
      <c r="AP71" s="18" t="s">
        <v>16843</v>
      </c>
      <c r="AQ71" s="18" t="s">
        <v>16844</v>
      </c>
      <c r="AR71" s="18" t="s">
        <v>16845</v>
      </c>
      <c r="AS71" s="18" t="s">
        <v>16846</v>
      </c>
      <c r="AT71" s="18" t="s">
        <v>16849</v>
      </c>
      <c r="AU71" s="18" t="s">
        <v>16850</v>
      </c>
      <c r="AV71" s="18" t="s">
        <v>16851</v>
      </c>
      <c r="AW71" s="18" t="s">
        <v>16852</v>
      </c>
      <c r="AX71" s="18" t="s">
        <v>16854</v>
      </c>
      <c r="AY71" s="18" t="s">
        <v>16856</v>
      </c>
      <c r="AZ71" s="18" t="s">
        <v>16857</v>
      </c>
      <c r="BA71" s="18" t="s">
        <v>16859</v>
      </c>
      <c r="BB71" s="18" t="s">
        <v>16860</v>
      </c>
      <c r="BC71" s="18" t="s">
        <v>16862</v>
      </c>
      <c r="BD71" s="18" t="s">
        <v>16863</v>
      </c>
      <c r="BE71" s="18" t="s">
        <v>16864</v>
      </c>
      <c r="BF71" s="18" t="s">
        <v>16871</v>
      </c>
      <c r="BG71" s="18" t="s">
        <v>16872</v>
      </c>
      <c r="BH71" s="18" t="s">
        <v>16873</v>
      </c>
      <c r="BI71" s="18" t="s">
        <v>16875</v>
      </c>
      <c r="BJ71" s="18" t="s">
        <v>16877</v>
      </c>
      <c r="BK71" s="18" t="s">
        <v>16878</v>
      </c>
      <c r="BL71" s="18" t="s">
        <v>16879</v>
      </c>
      <c r="BM71" s="18" t="s">
        <v>16881</v>
      </c>
      <c r="BN71" s="18" t="s">
        <v>16883</v>
      </c>
      <c r="BO71" s="18" t="s">
        <v>16884</v>
      </c>
      <c r="BP71" s="18" t="s">
        <v>16885</v>
      </c>
      <c r="BQ71" s="18" t="s">
        <v>16887</v>
      </c>
      <c r="BR71" s="18" t="s">
        <v>16889</v>
      </c>
      <c r="BS71" s="18" t="s">
        <v>16890</v>
      </c>
      <c r="BT71" s="18" t="s">
        <v>16891</v>
      </c>
      <c r="BU71" s="18" t="s">
        <v>16893</v>
      </c>
      <c r="BV71" s="18" t="s">
        <v>16895</v>
      </c>
      <c r="BW71" s="18" t="s">
        <v>16896</v>
      </c>
      <c r="BX71" s="18" t="s">
        <v>16897</v>
      </c>
      <c r="BY71" s="18" t="s">
        <v>16899</v>
      </c>
      <c r="BZ71" s="18" t="s">
        <v>16900</v>
      </c>
      <c r="CA71" s="18">
        <v>0.51587463600000005</v>
      </c>
      <c r="CB71" s="18">
        <v>0.61091063599999995</v>
      </c>
    </row>
    <row r="72" spans="1:80" ht="15.75" customHeight="1">
      <c r="A72" s="18">
        <v>177</v>
      </c>
      <c r="B72" s="18" t="s">
        <v>16903</v>
      </c>
      <c r="C72" s="18" t="s">
        <v>16905</v>
      </c>
      <c r="D72" s="18" t="s">
        <v>16906</v>
      </c>
      <c r="E72" s="18" t="s">
        <v>16907</v>
      </c>
      <c r="F72" s="18" t="s">
        <v>16909</v>
      </c>
      <c r="G72" s="18" t="s">
        <v>16911</v>
      </c>
      <c r="H72" s="18" t="s">
        <v>16912</v>
      </c>
      <c r="I72" s="18" t="s">
        <v>16913</v>
      </c>
      <c r="J72" s="18" t="s">
        <v>16915</v>
      </c>
      <c r="K72" s="18" t="s">
        <v>16916</v>
      </c>
      <c r="L72" s="18" t="s">
        <v>16917</v>
      </c>
      <c r="M72" s="18" t="s">
        <v>16919</v>
      </c>
      <c r="N72" s="18" t="s">
        <v>16920</v>
      </c>
      <c r="O72" s="18" t="s">
        <v>16921</v>
      </c>
      <c r="P72" s="18" t="s">
        <v>16922</v>
      </c>
      <c r="Q72" s="18" t="s">
        <v>16923</v>
      </c>
      <c r="R72" s="18" t="s">
        <v>16924</v>
      </c>
      <c r="S72" s="18" t="s">
        <v>16925</v>
      </c>
      <c r="T72" s="18" t="s">
        <v>16926</v>
      </c>
      <c r="U72" s="18" t="s">
        <v>16927</v>
      </c>
      <c r="V72" s="18" t="s">
        <v>16928</v>
      </c>
      <c r="W72" s="18" t="s">
        <v>16929</v>
      </c>
      <c r="X72" s="18" t="s">
        <v>16931</v>
      </c>
      <c r="Y72" s="18" t="s">
        <v>16932</v>
      </c>
      <c r="Z72" s="18" t="s">
        <v>16934</v>
      </c>
      <c r="AA72" s="18" t="s">
        <v>16935</v>
      </c>
      <c r="AB72" s="18" t="s">
        <v>16936</v>
      </c>
      <c r="AC72" s="18" t="s">
        <v>16937</v>
      </c>
      <c r="AD72" s="18" t="s">
        <v>16939</v>
      </c>
      <c r="AE72" s="18" t="s">
        <v>16941</v>
      </c>
      <c r="AF72" s="18" t="s">
        <v>16942</v>
      </c>
      <c r="AG72" s="18" t="s">
        <v>16943</v>
      </c>
      <c r="AH72" s="18" t="s">
        <v>16944</v>
      </c>
      <c r="AI72" s="18" t="s">
        <v>16946</v>
      </c>
      <c r="AJ72" s="18" t="s">
        <v>16948</v>
      </c>
      <c r="AK72" s="18" t="s">
        <v>16949</v>
      </c>
      <c r="AL72" s="18" t="s">
        <v>16950</v>
      </c>
      <c r="AM72" s="18" t="s">
        <v>16951</v>
      </c>
      <c r="AN72" s="18" t="s">
        <v>16953</v>
      </c>
      <c r="AO72" s="18" t="s">
        <v>16955</v>
      </c>
      <c r="AP72" s="18" t="s">
        <v>16956</v>
      </c>
      <c r="AQ72" s="18" t="s">
        <v>16957</v>
      </c>
      <c r="AR72" s="18" t="s">
        <v>16959</v>
      </c>
      <c r="AS72" s="18" t="s">
        <v>16961</v>
      </c>
      <c r="AT72" s="18" t="s">
        <v>16962</v>
      </c>
      <c r="AU72" s="18" t="s">
        <v>16963</v>
      </c>
      <c r="AV72" s="18" t="s">
        <v>16964</v>
      </c>
      <c r="AW72" s="18" t="s">
        <v>16966</v>
      </c>
      <c r="AX72" s="18" t="s">
        <v>16967</v>
      </c>
      <c r="AY72" s="18" t="s">
        <v>16968</v>
      </c>
      <c r="AZ72" s="18" t="s">
        <v>16969</v>
      </c>
      <c r="BA72" s="18" t="s">
        <v>16971</v>
      </c>
      <c r="BB72" s="18" t="s">
        <v>16972</v>
      </c>
      <c r="BC72" s="18" t="s">
        <v>16973</v>
      </c>
      <c r="BD72" s="18" t="s">
        <v>16975</v>
      </c>
      <c r="BE72" s="18" t="s">
        <v>16977</v>
      </c>
      <c r="BF72" s="18" t="s">
        <v>16978</v>
      </c>
      <c r="BG72" s="18" t="s">
        <v>16979</v>
      </c>
      <c r="BH72" s="18" t="s">
        <v>16980</v>
      </c>
      <c r="BI72" s="18" t="s">
        <v>16982</v>
      </c>
      <c r="BJ72" s="18" t="s">
        <v>16984</v>
      </c>
      <c r="BK72" s="18" t="s">
        <v>16985</v>
      </c>
      <c r="BL72" s="18" t="s">
        <v>16986</v>
      </c>
      <c r="BM72" s="18" t="s">
        <v>16988</v>
      </c>
      <c r="BN72" s="18" t="s">
        <v>16990</v>
      </c>
      <c r="BO72" s="18" t="s">
        <v>16991</v>
      </c>
      <c r="BP72" s="18" t="s">
        <v>16992</v>
      </c>
      <c r="BQ72" s="18" t="s">
        <v>16994</v>
      </c>
      <c r="BR72" s="18" t="s">
        <v>16998</v>
      </c>
      <c r="BS72" s="18" t="s">
        <v>16999</v>
      </c>
      <c r="BT72" s="18" t="s">
        <v>17000</v>
      </c>
      <c r="BU72" s="18" t="s">
        <v>17002</v>
      </c>
      <c r="BV72" s="18" t="s">
        <v>17004</v>
      </c>
      <c r="BW72" s="18" t="s">
        <v>17005</v>
      </c>
      <c r="BX72" s="18" t="s">
        <v>17006</v>
      </c>
      <c r="BY72" s="18" t="s">
        <v>17008</v>
      </c>
      <c r="BZ72" s="18" t="s">
        <v>17010</v>
      </c>
      <c r="CA72" s="18">
        <v>0.25047797399999999</v>
      </c>
      <c r="CB72" s="18">
        <v>0.40895913</v>
      </c>
    </row>
    <row r="73" spans="1:80" ht="15.75" customHeight="1">
      <c r="A73" s="18">
        <v>178</v>
      </c>
      <c r="B73" s="18" t="s">
        <v>17013</v>
      </c>
      <c r="C73" s="18" t="s">
        <v>17014</v>
      </c>
      <c r="D73" s="18" t="s">
        <v>17015</v>
      </c>
      <c r="E73" s="18" t="s">
        <v>17017</v>
      </c>
      <c r="F73" s="18" t="s">
        <v>17018</v>
      </c>
      <c r="G73" s="18" t="s">
        <v>17020</v>
      </c>
      <c r="H73" s="18" t="s">
        <v>17021</v>
      </c>
      <c r="I73" s="18" t="s">
        <v>17022</v>
      </c>
      <c r="J73" s="18" t="s">
        <v>17024</v>
      </c>
      <c r="K73" s="18" t="s">
        <v>17026</v>
      </c>
      <c r="L73" s="18" t="s">
        <v>17027</v>
      </c>
      <c r="M73" s="18" t="s">
        <v>17028</v>
      </c>
      <c r="N73" s="18" t="s">
        <v>17030</v>
      </c>
      <c r="O73" s="18" t="s">
        <v>17032</v>
      </c>
      <c r="P73" s="18" t="s">
        <v>17033</v>
      </c>
      <c r="Q73" s="18" t="s">
        <v>17034</v>
      </c>
      <c r="R73" s="18" t="s">
        <v>17036</v>
      </c>
      <c r="S73" s="18" t="s">
        <v>17038</v>
      </c>
      <c r="T73" s="18" t="s">
        <v>17039</v>
      </c>
      <c r="U73" s="18" t="s">
        <v>17040</v>
      </c>
      <c r="V73" s="18" t="s">
        <v>17041</v>
      </c>
      <c r="W73" s="18" t="s">
        <v>17042</v>
      </c>
      <c r="X73" s="18" t="s">
        <v>17044</v>
      </c>
      <c r="Y73" s="18" t="s">
        <v>17046</v>
      </c>
      <c r="Z73" s="18" t="s">
        <v>17047</v>
      </c>
      <c r="AA73" s="18" t="s">
        <v>17048</v>
      </c>
      <c r="AB73" s="18" t="s">
        <v>17050</v>
      </c>
      <c r="AC73" s="18" t="s">
        <v>17052</v>
      </c>
      <c r="AD73" s="18" t="s">
        <v>17053</v>
      </c>
      <c r="AE73" s="18" t="s">
        <v>17054</v>
      </c>
      <c r="AF73" s="18" t="s">
        <v>17056</v>
      </c>
      <c r="AG73" s="18" t="s">
        <v>17058</v>
      </c>
      <c r="AH73" s="18" t="s">
        <v>17059</v>
      </c>
      <c r="AI73" s="18" t="s">
        <v>17060</v>
      </c>
      <c r="AJ73" s="18" t="s">
        <v>17062</v>
      </c>
      <c r="AK73" s="18" t="s">
        <v>17063</v>
      </c>
      <c r="AL73" s="18" t="s">
        <v>17065</v>
      </c>
      <c r="AM73" s="18" t="s">
        <v>17066</v>
      </c>
      <c r="AN73" s="18" t="s">
        <v>17067</v>
      </c>
      <c r="AO73" s="18" t="s">
        <v>17069</v>
      </c>
      <c r="AP73" s="18" t="s">
        <v>17071</v>
      </c>
      <c r="AQ73" s="18" t="s">
        <v>17072</v>
      </c>
      <c r="AR73" s="18" t="s">
        <v>17073</v>
      </c>
      <c r="AS73" s="18" t="s">
        <v>17075</v>
      </c>
      <c r="AT73" s="18" t="s">
        <v>17077</v>
      </c>
      <c r="AU73" s="18" t="s">
        <v>17078</v>
      </c>
      <c r="AV73" s="18" t="s">
        <v>17080</v>
      </c>
      <c r="AW73" s="18" t="s">
        <v>17082</v>
      </c>
      <c r="AX73" s="18" t="s">
        <v>17083</v>
      </c>
      <c r="AY73" s="18" t="s">
        <v>17084</v>
      </c>
      <c r="AZ73" s="18" t="s">
        <v>17086</v>
      </c>
      <c r="BA73" s="18" t="s">
        <v>17088</v>
      </c>
      <c r="BB73" s="18" t="s">
        <v>17089</v>
      </c>
      <c r="BC73" s="18" t="s">
        <v>17090</v>
      </c>
      <c r="BD73" s="18" t="s">
        <v>17092</v>
      </c>
      <c r="BE73" s="18" t="s">
        <v>17094</v>
      </c>
      <c r="BF73" s="18" t="s">
        <v>17095</v>
      </c>
      <c r="BG73" s="18" t="s">
        <v>17096</v>
      </c>
      <c r="BH73" s="18" t="s">
        <v>17098</v>
      </c>
      <c r="BI73" s="18" t="s">
        <v>17100</v>
      </c>
      <c r="BJ73" s="18" t="s">
        <v>17101</v>
      </c>
      <c r="BK73" s="18" t="s">
        <v>17020</v>
      </c>
      <c r="BL73" s="18" t="s">
        <v>17103</v>
      </c>
      <c r="BM73" s="18" t="s">
        <v>17105</v>
      </c>
      <c r="BN73" s="18" t="s">
        <v>17106</v>
      </c>
      <c r="BO73" s="18" t="s">
        <v>17107</v>
      </c>
      <c r="BP73" s="18" t="s">
        <v>17109</v>
      </c>
      <c r="BQ73" s="18" t="s">
        <v>17111</v>
      </c>
      <c r="BR73" s="18" t="s">
        <v>17112</v>
      </c>
      <c r="BS73" s="18" t="s">
        <v>17113</v>
      </c>
      <c r="BT73" s="18" t="s">
        <v>17115</v>
      </c>
      <c r="BU73" s="18" t="s">
        <v>17117</v>
      </c>
      <c r="BV73" s="18" t="s">
        <v>17118</v>
      </c>
      <c r="BW73" s="18" t="s">
        <v>17065</v>
      </c>
      <c r="BX73" s="18" t="s">
        <v>17120</v>
      </c>
      <c r="BY73" s="18" t="s">
        <v>17122</v>
      </c>
      <c r="BZ73" s="18" t="s">
        <v>17123</v>
      </c>
      <c r="CA73" s="18">
        <v>1.3016677000000001E-2</v>
      </c>
      <c r="CB73" s="18">
        <v>6.7962516000000001E-2</v>
      </c>
    </row>
    <row r="74" spans="1:80" ht="15.75" customHeight="1">
      <c r="A74" s="18">
        <v>179</v>
      </c>
      <c r="B74" s="18" t="s">
        <v>17126</v>
      </c>
      <c r="C74" s="18" t="s">
        <v>17127</v>
      </c>
      <c r="D74" s="18" t="s">
        <v>17128</v>
      </c>
      <c r="E74" s="18" t="s">
        <v>17130</v>
      </c>
      <c r="F74" s="18" t="s">
        <v>17132</v>
      </c>
      <c r="G74" s="18" t="s">
        <v>17133</v>
      </c>
      <c r="H74" s="18" t="s">
        <v>17134</v>
      </c>
      <c r="I74" s="18" t="s">
        <v>17136</v>
      </c>
      <c r="J74" s="18" t="s">
        <v>17138</v>
      </c>
      <c r="K74" s="18" t="s">
        <v>17139</v>
      </c>
      <c r="L74" s="18" t="s">
        <v>17140</v>
      </c>
      <c r="M74" s="18" t="s">
        <v>17142</v>
      </c>
      <c r="N74" s="18" t="s">
        <v>17144</v>
      </c>
      <c r="O74" s="18" t="s">
        <v>17145</v>
      </c>
      <c r="P74" s="18" t="s">
        <v>17146</v>
      </c>
      <c r="Q74" s="18" t="s">
        <v>17148</v>
      </c>
      <c r="R74" s="18" t="s">
        <v>17150</v>
      </c>
      <c r="S74" s="18" t="s">
        <v>17151</v>
      </c>
      <c r="T74" s="18" t="s">
        <v>17152</v>
      </c>
      <c r="U74" s="18" t="s">
        <v>17153</v>
      </c>
      <c r="V74" s="18" t="s">
        <v>17155</v>
      </c>
      <c r="W74" s="18" t="s">
        <v>17157</v>
      </c>
      <c r="X74" s="18" t="s">
        <v>17158</v>
      </c>
      <c r="Y74" s="18" t="s">
        <v>17159</v>
      </c>
      <c r="Z74" s="18" t="s">
        <v>17161</v>
      </c>
      <c r="AA74" s="18" t="s">
        <v>17163</v>
      </c>
      <c r="AB74" s="18" t="s">
        <v>17164</v>
      </c>
      <c r="AC74" s="18" t="s">
        <v>17166</v>
      </c>
      <c r="AD74" s="18" t="s">
        <v>17168</v>
      </c>
      <c r="AE74" s="18" t="s">
        <v>17169</v>
      </c>
      <c r="AF74" s="18" t="s">
        <v>17170</v>
      </c>
      <c r="AG74" s="18" t="s">
        <v>17172</v>
      </c>
      <c r="AH74" s="18" t="s">
        <v>17174</v>
      </c>
      <c r="AI74" s="18" t="s">
        <v>17175</v>
      </c>
      <c r="AJ74" s="18" t="s">
        <v>17176</v>
      </c>
      <c r="AK74" s="18" t="s">
        <v>17178</v>
      </c>
      <c r="AL74" s="18" t="s">
        <v>17180</v>
      </c>
      <c r="AM74" s="18" t="s">
        <v>17181</v>
      </c>
      <c r="AN74" s="18" t="s">
        <v>17182</v>
      </c>
      <c r="AO74" s="18" t="s">
        <v>17184</v>
      </c>
      <c r="AP74" s="18" t="s">
        <v>17186</v>
      </c>
      <c r="AQ74" s="18" t="s">
        <v>17187</v>
      </c>
      <c r="AR74" s="18" t="s">
        <v>17188</v>
      </c>
      <c r="AS74" s="18" t="s">
        <v>17190</v>
      </c>
      <c r="AT74" s="18" t="s">
        <v>17191</v>
      </c>
      <c r="AU74" s="18" t="s">
        <v>17193</v>
      </c>
      <c r="AV74" s="18" t="s">
        <v>17194</v>
      </c>
      <c r="AW74" s="18" t="s">
        <v>17196</v>
      </c>
      <c r="AX74" s="18" t="s">
        <v>17198</v>
      </c>
      <c r="AY74" s="18" t="s">
        <v>17199</v>
      </c>
      <c r="AZ74" s="18" t="s">
        <v>17200</v>
      </c>
      <c r="BA74" s="18" t="s">
        <v>17201</v>
      </c>
      <c r="BB74" s="18" t="s">
        <v>17203</v>
      </c>
      <c r="BC74" s="18" t="s">
        <v>17205</v>
      </c>
      <c r="BD74" s="18" t="s">
        <v>17206</v>
      </c>
      <c r="BE74" s="18" t="s">
        <v>17207</v>
      </c>
      <c r="BF74" s="18" t="s">
        <v>17209</v>
      </c>
      <c r="BG74" s="18" t="s">
        <v>17211</v>
      </c>
      <c r="BH74" s="18" t="s">
        <v>17212</v>
      </c>
      <c r="BI74" s="18" t="s">
        <v>17213</v>
      </c>
      <c r="BJ74" s="18" t="s">
        <v>17215</v>
      </c>
      <c r="BK74" s="18" t="s">
        <v>17217</v>
      </c>
      <c r="BL74" s="18" t="s">
        <v>17218</v>
      </c>
      <c r="BM74" s="18" t="s">
        <v>17219</v>
      </c>
      <c r="BN74" s="18" t="s">
        <v>17221</v>
      </c>
      <c r="BO74" s="18" t="s">
        <v>17223</v>
      </c>
      <c r="BP74" s="18" t="s">
        <v>17224</v>
      </c>
      <c r="BQ74" s="18" t="s">
        <v>17225</v>
      </c>
      <c r="BR74" s="18" t="s">
        <v>17227</v>
      </c>
      <c r="BS74" s="18" t="s">
        <v>17229</v>
      </c>
      <c r="BT74" s="18" t="s">
        <v>17230</v>
      </c>
      <c r="BU74" s="18" t="s">
        <v>17231</v>
      </c>
      <c r="BV74" s="18" t="s">
        <v>17232</v>
      </c>
      <c r="BW74" s="18" t="s">
        <v>17234</v>
      </c>
      <c r="BX74" s="18" t="s">
        <v>17236</v>
      </c>
      <c r="BY74" s="18" t="s">
        <v>17237</v>
      </c>
      <c r="BZ74" s="18" t="s">
        <v>17238</v>
      </c>
      <c r="CA74" s="18">
        <v>2.4744397000000001E-2</v>
      </c>
      <c r="CB74" s="18">
        <v>9.4757905000000003E-2</v>
      </c>
    </row>
    <row r="75" spans="1:80" ht="15.75" customHeight="1">
      <c r="A75" s="18">
        <v>180</v>
      </c>
      <c r="B75" s="18" t="s">
        <v>17241</v>
      </c>
      <c r="C75" s="18" t="s">
        <v>17242</v>
      </c>
      <c r="D75" s="18" t="s">
        <v>17244</v>
      </c>
      <c r="E75" s="18" t="s">
        <v>17246</v>
      </c>
      <c r="F75" s="18" t="s">
        <v>17247</v>
      </c>
      <c r="G75" s="18" t="s">
        <v>17248</v>
      </c>
      <c r="H75" s="18" t="s">
        <v>12713</v>
      </c>
      <c r="I75" s="18" t="s">
        <v>17251</v>
      </c>
      <c r="J75" s="18" t="s">
        <v>17252</v>
      </c>
      <c r="K75" s="18" t="s">
        <v>17253</v>
      </c>
      <c r="L75" s="18" t="s">
        <v>17255</v>
      </c>
      <c r="M75" s="18" t="s">
        <v>17257</v>
      </c>
      <c r="N75" s="18" t="s">
        <v>17258</v>
      </c>
      <c r="O75" s="18" t="s">
        <v>17259</v>
      </c>
      <c r="P75" s="18" t="s">
        <v>17261</v>
      </c>
      <c r="Q75" s="18" t="s">
        <v>17262</v>
      </c>
      <c r="R75" s="18" t="s">
        <v>17264</v>
      </c>
      <c r="S75" s="18" t="s">
        <v>17265</v>
      </c>
      <c r="T75" s="18" t="s">
        <v>17266</v>
      </c>
      <c r="U75" s="18" t="s">
        <v>17268</v>
      </c>
      <c r="V75" s="18" t="s">
        <v>17270</v>
      </c>
      <c r="W75" s="18" t="s">
        <v>17271</v>
      </c>
      <c r="X75" s="18" t="s">
        <v>17272</v>
      </c>
      <c r="Y75" s="18" t="s">
        <v>17273</v>
      </c>
      <c r="Z75" s="18" t="s">
        <v>17274</v>
      </c>
      <c r="AA75" s="18" t="s">
        <v>17275</v>
      </c>
      <c r="AB75" s="18" t="s">
        <v>17276</v>
      </c>
      <c r="AC75" s="18" t="s">
        <v>17277</v>
      </c>
      <c r="AD75" s="18" t="s">
        <v>17278</v>
      </c>
      <c r="AE75" s="18" t="s">
        <v>17279</v>
      </c>
      <c r="AF75" s="18" t="s">
        <v>17280</v>
      </c>
      <c r="AG75" s="18" t="s">
        <v>17281</v>
      </c>
      <c r="AH75" s="18" t="s">
        <v>17283</v>
      </c>
      <c r="AI75" s="18" t="s">
        <v>17285</v>
      </c>
      <c r="AJ75" s="18" t="s">
        <v>17286</v>
      </c>
      <c r="AK75" s="18" t="s">
        <v>17287</v>
      </c>
      <c r="AL75" s="18" t="s">
        <v>17289</v>
      </c>
      <c r="AM75" s="18" t="s">
        <v>17291</v>
      </c>
      <c r="AN75" s="18" t="s">
        <v>17292</v>
      </c>
      <c r="AO75" s="18" t="s">
        <v>17293</v>
      </c>
      <c r="AP75" s="18" t="s">
        <v>17294</v>
      </c>
      <c r="AQ75" s="18" t="s">
        <v>17296</v>
      </c>
      <c r="AR75" s="18" t="s">
        <v>17298</v>
      </c>
      <c r="AS75" s="18" t="s">
        <v>17299</v>
      </c>
      <c r="AT75" s="18" t="s">
        <v>17300</v>
      </c>
      <c r="AU75" s="18" t="s">
        <v>17302</v>
      </c>
      <c r="AV75" s="18" t="s">
        <v>17304</v>
      </c>
      <c r="AW75" s="18" t="s">
        <v>17305</v>
      </c>
      <c r="AX75" s="18" t="s">
        <v>17306</v>
      </c>
      <c r="AY75" s="18" t="s">
        <v>17307</v>
      </c>
      <c r="AZ75" s="18" t="s">
        <v>17309</v>
      </c>
      <c r="BA75" s="18" t="s">
        <v>17311</v>
      </c>
      <c r="BB75" s="18" t="s">
        <v>17312</v>
      </c>
      <c r="BC75" s="18" t="s">
        <v>17313</v>
      </c>
      <c r="BD75" s="18" t="s">
        <v>17315</v>
      </c>
      <c r="BE75" s="18" t="s">
        <v>17316</v>
      </c>
      <c r="BF75" s="18" t="s">
        <v>17318</v>
      </c>
      <c r="BG75" s="18" t="s">
        <v>17319</v>
      </c>
      <c r="BH75" s="18" t="s">
        <v>17321</v>
      </c>
      <c r="BI75" s="18" t="s">
        <v>17323</v>
      </c>
      <c r="BJ75" s="18" t="s">
        <v>17324</v>
      </c>
      <c r="BK75" s="18" t="s">
        <v>17325</v>
      </c>
      <c r="BL75" s="18" t="s">
        <v>17326</v>
      </c>
      <c r="BM75" s="18" t="s">
        <v>17328</v>
      </c>
      <c r="BN75" s="18" t="s">
        <v>17330</v>
      </c>
      <c r="BO75" s="18" t="s">
        <v>17331</v>
      </c>
      <c r="BP75" s="18" t="s">
        <v>17332</v>
      </c>
      <c r="BQ75" s="18" t="s">
        <v>17334</v>
      </c>
      <c r="BR75" s="18" t="s">
        <v>17336</v>
      </c>
      <c r="BS75" s="18" t="s">
        <v>17337</v>
      </c>
      <c r="BT75" s="18" t="s">
        <v>17338</v>
      </c>
      <c r="BU75" s="18" t="s">
        <v>17340</v>
      </c>
      <c r="BV75" s="18" t="s">
        <v>17342</v>
      </c>
      <c r="BW75" s="18" t="s">
        <v>17343</v>
      </c>
      <c r="BX75" s="18" t="s">
        <v>17344</v>
      </c>
      <c r="BY75" s="18" t="s">
        <v>17346</v>
      </c>
      <c r="BZ75" s="18" t="s">
        <v>17347</v>
      </c>
      <c r="CA75" s="18">
        <v>0.146295545</v>
      </c>
      <c r="CB75" s="18">
        <v>0.36271109099999999</v>
      </c>
    </row>
    <row r="76" spans="1:80" ht="15.75" customHeight="1">
      <c r="A76" s="18">
        <v>181</v>
      </c>
      <c r="B76" s="18" t="s">
        <v>17351</v>
      </c>
      <c r="C76" s="18" t="s">
        <v>17352</v>
      </c>
      <c r="D76" s="18" t="s">
        <v>17353</v>
      </c>
      <c r="E76" s="18" t="s">
        <v>17355</v>
      </c>
      <c r="F76" s="18" t="s">
        <v>17357</v>
      </c>
      <c r="G76" s="18" t="s">
        <v>17358</v>
      </c>
      <c r="H76" s="18" t="s">
        <v>17359</v>
      </c>
      <c r="I76" s="18" t="s">
        <v>17361</v>
      </c>
      <c r="J76" s="18" t="s">
        <v>17363</v>
      </c>
      <c r="K76" s="18" t="s">
        <v>17364</v>
      </c>
      <c r="L76" s="18" t="s">
        <v>17365</v>
      </c>
      <c r="M76" s="18" t="s">
        <v>17367</v>
      </c>
      <c r="N76" s="18" t="s">
        <v>17368</v>
      </c>
      <c r="O76" s="18" t="s">
        <v>17370</v>
      </c>
      <c r="P76" s="18" t="s">
        <v>17371</v>
      </c>
      <c r="Q76" s="18" t="s">
        <v>17373</v>
      </c>
      <c r="R76" s="18" t="s">
        <v>17375</v>
      </c>
      <c r="S76" s="18" t="s">
        <v>17376</v>
      </c>
      <c r="T76" s="18" t="s">
        <v>17377</v>
      </c>
      <c r="U76" s="18" t="s">
        <v>17379</v>
      </c>
      <c r="V76" s="18" t="s">
        <v>17381</v>
      </c>
      <c r="W76" s="18" t="s">
        <v>17382</v>
      </c>
      <c r="X76" s="18" t="s">
        <v>17383</v>
      </c>
      <c r="Y76" s="18" t="s">
        <v>17385</v>
      </c>
      <c r="Z76" s="18" t="s">
        <v>17387</v>
      </c>
      <c r="AA76" s="18" t="s">
        <v>17388</v>
      </c>
      <c r="AB76" s="18" t="s">
        <v>17389</v>
      </c>
      <c r="AC76" s="18" t="s">
        <v>17391</v>
      </c>
      <c r="AD76" s="18" t="s">
        <v>17393</v>
      </c>
      <c r="AE76" s="18" t="s">
        <v>17394</v>
      </c>
      <c r="AF76" s="18" t="s">
        <v>17395</v>
      </c>
      <c r="AG76" s="18" t="s">
        <v>17397</v>
      </c>
      <c r="AH76" s="18" t="s">
        <v>17399</v>
      </c>
      <c r="AI76" s="18" t="s">
        <v>17400</v>
      </c>
      <c r="AJ76" s="18" t="s">
        <v>17401</v>
      </c>
      <c r="AK76" s="18" t="s">
        <v>17403</v>
      </c>
      <c r="AL76" s="18" t="s">
        <v>17405</v>
      </c>
      <c r="AM76" s="18" t="s">
        <v>17406</v>
      </c>
      <c r="AN76" s="18" t="s">
        <v>17407</v>
      </c>
      <c r="AO76" s="18" t="s">
        <v>17409</v>
      </c>
      <c r="AP76" s="18" t="s">
        <v>17411</v>
      </c>
      <c r="AQ76" s="18" t="s">
        <v>17412</v>
      </c>
      <c r="AR76" s="18" t="s">
        <v>17413</v>
      </c>
      <c r="AS76" s="18" t="s">
        <v>17415</v>
      </c>
      <c r="AT76" s="18" t="s">
        <v>17417</v>
      </c>
      <c r="AU76" s="18" t="s">
        <v>17418</v>
      </c>
      <c r="AV76" s="18" t="s">
        <v>17419</v>
      </c>
      <c r="AW76" s="18" t="s">
        <v>17421</v>
      </c>
      <c r="AX76" s="18" t="s">
        <v>17423</v>
      </c>
      <c r="AY76" s="18" t="s">
        <v>17424</v>
      </c>
      <c r="AZ76" s="18" t="s">
        <v>17425</v>
      </c>
      <c r="BA76" s="18" t="s">
        <v>17426</v>
      </c>
      <c r="BB76" s="18" t="s">
        <v>17428</v>
      </c>
      <c r="BC76" s="18" t="s">
        <v>17430</v>
      </c>
      <c r="BD76" s="18" t="s">
        <v>17431</v>
      </c>
      <c r="BE76" s="18" t="s">
        <v>17432</v>
      </c>
      <c r="BF76" s="18" t="s">
        <v>17433</v>
      </c>
      <c r="BG76" s="18" t="s">
        <v>17435</v>
      </c>
      <c r="BH76" s="18" t="s">
        <v>17437</v>
      </c>
      <c r="BI76" s="18" t="s">
        <v>17438</v>
      </c>
      <c r="BJ76" s="18" t="s">
        <v>17439</v>
      </c>
      <c r="BK76" s="18" t="s">
        <v>17441</v>
      </c>
      <c r="BL76" s="18" t="s">
        <v>17443</v>
      </c>
      <c r="BM76" s="18" t="s">
        <v>17444</v>
      </c>
      <c r="BN76" s="18" t="s">
        <v>17445</v>
      </c>
      <c r="BO76" s="18" t="s">
        <v>17447</v>
      </c>
      <c r="BP76" s="18" t="s">
        <v>17449</v>
      </c>
      <c r="BQ76" s="18" t="s">
        <v>17450</v>
      </c>
      <c r="BR76" s="18" t="s">
        <v>17451</v>
      </c>
      <c r="BS76" s="18" t="s">
        <v>17453</v>
      </c>
      <c r="BT76" s="18" t="s">
        <v>17455</v>
      </c>
      <c r="BU76" s="18" t="s">
        <v>17456</v>
      </c>
      <c r="BV76" s="18" t="s">
        <v>17457</v>
      </c>
      <c r="BW76" s="18" t="s">
        <v>17459</v>
      </c>
      <c r="BX76" s="18" t="s">
        <v>17461</v>
      </c>
      <c r="BY76" s="18" t="s">
        <v>17462</v>
      </c>
      <c r="BZ76" s="18" t="s">
        <v>17463</v>
      </c>
      <c r="CA76" s="18">
        <v>0.30899505199999999</v>
      </c>
      <c r="CB76" s="18">
        <v>0.43197059700000001</v>
      </c>
    </row>
    <row r="77" spans="1:80" ht="15.75" customHeight="1">
      <c r="A77" s="18">
        <v>182</v>
      </c>
      <c r="B77" s="18" t="s">
        <v>17467</v>
      </c>
      <c r="C77" s="18" t="s">
        <v>17469</v>
      </c>
      <c r="D77" s="18" t="s">
        <v>17470</v>
      </c>
      <c r="E77" s="18" t="s">
        <v>17471</v>
      </c>
      <c r="F77" s="18" t="s">
        <v>17473</v>
      </c>
      <c r="G77" s="18" t="s">
        <v>17475</v>
      </c>
      <c r="H77" s="18" t="s">
        <v>17476</v>
      </c>
      <c r="I77" s="18" t="s">
        <v>17477</v>
      </c>
      <c r="J77" s="18" t="s">
        <v>17478</v>
      </c>
      <c r="K77" s="18" t="s">
        <v>17480</v>
      </c>
      <c r="L77" s="18" t="s">
        <v>17482</v>
      </c>
      <c r="M77" s="18" t="s">
        <v>17483</v>
      </c>
      <c r="N77" s="18" t="s">
        <v>17484</v>
      </c>
      <c r="O77" s="18" t="s">
        <v>17486</v>
      </c>
      <c r="P77" s="18" t="s">
        <v>17488</v>
      </c>
      <c r="Q77" s="18" t="s">
        <v>17489</v>
      </c>
      <c r="R77" s="18" t="s">
        <v>17490</v>
      </c>
      <c r="S77" s="18" t="s">
        <v>17492</v>
      </c>
      <c r="T77" s="18" t="s">
        <v>17494</v>
      </c>
      <c r="U77" s="18" t="s">
        <v>17495</v>
      </c>
      <c r="V77" s="18" t="s">
        <v>17496</v>
      </c>
      <c r="W77" s="18" t="s">
        <v>17498</v>
      </c>
      <c r="X77" s="18" t="s">
        <v>17500</v>
      </c>
      <c r="Y77" s="18" t="s">
        <v>17501</v>
      </c>
      <c r="Z77" s="18" t="s">
        <v>17502</v>
      </c>
      <c r="AA77" s="18" t="s">
        <v>17504</v>
      </c>
      <c r="AB77" s="18" t="s">
        <v>17506</v>
      </c>
      <c r="AC77" s="18" t="s">
        <v>17507</v>
      </c>
      <c r="AD77" s="18" t="s">
        <v>17508</v>
      </c>
      <c r="AE77" s="18" t="s">
        <v>17510</v>
      </c>
      <c r="AF77" s="18" t="s">
        <v>17512</v>
      </c>
      <c r="AG77" s="18" t="s">
        <v>17513</v>
      </c>
      <c r="AH77" s="18" t="s">
        <v>17514</v>
      </c>
      <c r="AI77" s="18" t="s">
        <v>17516</v>
      </c>
      <c r="AJ77" s="18" t="s">
        <v>17518</v>
      </c>
      <c r="AK77" s="18" t="s">
        <v>17520</v>
      </c>
      <c r="AL77" s="18" t="s">
        <v>17521</v>
      </c>
      <c r="AM77" s="18" t="s">
        <v>17523</v>
      </c>
      <c r="AN77" s="18" t="s">
        <v>17525</v>
      </c>
      <c r="AO77" s="18" t="s">
        <v>17526</v>
      </c>
      <c r="AP77" s="18" t="s">
        <v>17527</v>
      </c>
      <c r="AQ77" s="18" t="s">
        <v>17528</v>
      </c>
      <c r="AR77" s="18" t="s">
        <v>17530</v>
      </c>
      <c r="AS77" s="18" t="s">
        <v>17532</v>
      </c>
      <c r="AT77" s="18" t="s">
        <v>17533</v>
      </c>
      <c r="AU77" s="18" t="s">
        <v>17534</v>
      </c>
      <c r="AV77" s="18" t="s">
        <v>17536</v>
      </c>
      <c r="AW77" s="18" t="s">
        <v>17538</v>
      </c>
      <c r="AX77" s="18" t="s">
        <v>17539</v>
      </c>
      <c r="AY77" s="18" t="s">
        <v>17540</v>
      </c>
      <c r="AZ77" s="18" t="s">
        <v>17542</v>
      </c>
      <c r="BA77" s="18" t="s">
        <v>17544</v>
      </c>
      <c r="BB77" s="18" t="s">
        <v>17545</v>
      </c>
      <c r="BC77" s="18" t="s">
        <v>17546</v>
      </c>
      <c r="BD77" s="18" t="s">
        <v>17548</v>
      </c>
      <c r="BE77" s="18" t="s">
        <v>17550</v>
      </c>
      <c r="BF77" s="18" t="s">
        <v>17551</v>
      </c>
      <c r="BG77" s="18" t="s">
        <v>17552</v>
      </c>
      <c r="BH77" s="18" t="s">
        <v>17554</v>
      </c>
      <c r="BI77" s="18" t="s">
        <v>17556</v>
      </c>
      <c r="BJ77" s="18" t="s">
        <v>17557</v>
      </c>
      <c r="BK77" s="18" t="s">
        <v>17558</v>
      </c>
      <c r="BL77" s="18" t="s">
        <v>17560</v>
      </c>
      <c r="BM77" s="18" t="s">
        <v>17562</v>
      </c>
      <c r="BN77" s="18" t="s">
        <v>17563</v>
      </c>
      <c r="BO77" s="18" t="s">
        <v>17564</v>
      </c>
      <c r="BP77" s="18" t="s">
        <v>17566</v>
      </c>
      <c r="BQ77" s="18" t="s">
        <v>17568</v>
      </c>
      <c r="BR77" s="18" t="s">
        <v>17569</v>
      </c>
      <c r="BS77" s="18" t="s">
        <v>17570</v>
      </c>
      <c r="BT77" s="18" t="s">
        <v>17572</v>
      </c>
      <c r="BU77" s="18" t="s">
        <v>17574</v>
      </c>
      <c r="BV77" s="18" t="s">
        <v>17575</v>
      </c>
      <c r="BW77" s="18" t="s">
        <v>17577</v>
      </c>
      <c r="BX77" s="18" t="s">
        <v>17579</v>
      </c>
      <c r="BY77" s="18" t="s">
        <v>17580</v>
      </c>
      <c r="BZ77" s="18" t="s">
        <v>17581</v>
      </c>
      <c r="CA77" s="18">
        <v>1.4883764000000001E-2</v>
      </c>
      <c r="CB77" s="18">
        <v>0.164628883</v>
      </c>
    </row>
    <row r="78" spans="1:80" ht="15.75" customHeight="1">
      <c r="A78" s="18">
        <v>183</v>
      </c>
      <c r="B78" s="18" t="s">
        <v>17584</v>
      </c>
      <c r="C78" s="18" t="s">
        <v>17586</v>
      </c>
      <c r="D78" s="18" t="s">
        <v>17588</v>
      </c>
      <c r="E78" s="18" t="s">
        <v>17589</v>
      </c>
      <c r="F78" s="18" t="s">
        <v>17590</v>
      </c>
      <c r="G78" s="18" t="s">
        <v>17592</v>
      </c>
      <c r="H78" s="18" t="s">
        <v>17594</v>
      </c>
      <c r="I78" s="18" t="s">
        <v>17595</v>
      </c>
      <c r="J78" s="18" t="s">
        <v>17597</v>
      </c>
      <c r="K78" s="18" t="s">
        <v>17599</v>
      </c>
      <c r="L78" s="18" t="s">
        <v>17600</v>
      </c>
      <c r="M78" s="18" t="s">
        <v>17601</v>
      </c>
      <c r="N78" s="18" t="s">
        <v>17603</v>
      </c>
      <c r="O78" s="18" t="s">
        <v>17605</v>
      </c>
      <c r="P78" s="18" t="s">
        <v>17606</v>
      </c>
      <c r="Q78" s="18" t="s">
        <v>17608</v>
      </c>
      <c r="R78" s="18" t="s">
        <v>17610</v>
      </c>
      <c r="S78" s="18" t="s">
        <v>17611</v>
      </c>
      <c r="T78" s="18" t="s">
        <v>17612</v>
      </c>
      <c r="U78" s="18" t="s">
        <v>17614</v>
      </c>
      <c r="V78" s="18" t="s">
        <v>17615</v>
      </c>
      <c r="W78" s="18" t="s">
        <v>17617</v>
      </c>
      <c r="X78" s="18" t="s">
        <v>17618</v>
      </c>
      <c r="Y78" s="18" t="s">
        <v>17619</v>
      </c>
      <c r="Z78" s="18" t="s">
        <v>17621</v>
      </c>
      <c r="AA78" s="18" t="s">
        <v>17623</v>
      </c>
      <c r="AB78" s="18" t="s">
        <v>17624</v>
      </c>
      <c r="AC78" s="18" t="s">
        <v>17625</v>
      </c>
      <c r="AD78" s="18" t="s">
        <v>17626</v>
      </c>
      <c r="AE78" s="18" t="s">
        <v>17628</v>
      </c>
      <c r="AF78" s="18" t="s">
        <v>17630</v>
      </c>
      <c r="AG78" s="18" t="s">
        <v>17631</v>
      </c>
      <c r="AH78" s="18" t="s">
        <v>17632</v>
      </c>
      <c r="AI78" s="18" t="s">
        <v>17634</v>
      </c>
      <c r="AJ78" s="18" t="s">
        <v>17636</v>
      </c>
      <c r="AK78" s="18" t="s">
        <v>17637</v>
      </c>
      <c r="AL78" s="18" t="s">
        <v>17638</v>
      </c>
      <c r="AM78" s="18" t="s">
        <v>17639</v>
      </c>
      <c r="AN78" s="18" t="s">
        <v>17641</v>
      </c>
      <c r="AO78" s="18" t="s">
        <v>17643</v>
      </c>
      <c r="AP78" s="18" t="s">
        <v>17644</v>
      </c>
      <c r="AQ78" s="18" t="s">
        <v>17645</v>
      </c>
      <c r="AR78" s="18" t="s">
        <v>17647</v>
      </c>
      <c r="AS78" s="18" t="s">
        <v>17649</v>
      </c>
      <c r="AT78" s="18" t="s">
        <v>17650</v>
      </c>
      <c r="AU78" s="18" t="s">
        <v>17651</v>
      </c>
      <c r="AV78" s="18" t="s">
        <v>17653</v>
      </c>
      <c r="AW78" s="18" t="s">
        <v>17655</v>
      </c>
      <c r="AX78" s="18" t="s">
        <v>17656</v>
      </c>
      <c r="AY78" s="18" t="s">
        <v>17657</v>
      </c>
      <c r="AZ78" s="18" t="s">
        <v>17659</v>
      </c>
      <c r="BA78" s="18" t="s">
        <v>17661</v>
      </c>
      <c r="BB78" s="18" t="s">
        <v>17662</v>
      </c>
      <c r="BC78" s="18" t="s">
        <v>17663</v>
      </c>
      <c r="BD78" s="18" t="s">
        <v>17665</v>
      </c>
      <c r="BE78" s="18" t="s">
        <v>17667</v>
      </c>
      <c r="BF78" s="18" t="s">
        <v>17668</v>
      </c>
      <c r="BG78" s="18" t="s">
        <v>17669</v>
      </c>
      <c r="BH78" s="18" t="s">
        <v>17671</v>
      </c>
      <c r="BI78" s="18" t="s">
        <v>17673</v>
      </c>
      <c r="BJ78" s="18" t="s">
        <v>17674</v>
      </c>
      <c r="BK78" s="18" t="s">
        <v>17675</v>
      </c>
      <c r="BL78" s="18" t="s">
        <v>17677</v>
      </c>
      <c r="BM78" s="18" t="s">
        <v>17679</v>
      </c>
      <c r="BN78" s="18" t="s">
        <v>17680</v>
      </c>
      <c r="BO78" s="18" t="s">
        <v>17681</v>
      </c>
      <c r="BP78" s="18" t="s">
        <v>17683</v>
      </c>
      <c r="BQ78" s="18" t="s">
        <v>17685</v>
      </c>
      <c r="BR78" s="18" t="s">
        <v>17686</v>
      </c>
      <c r="BS78" s="18" t="s">
        <v>17687</v>
      </c>
      <c r="BT78" s="18" t="s">
        <v>17689</v>
      </c>
      <c r="BU78" s="18" t="s">
        <v>17691</v>
      </c>
      <c r="BV78" s="18" t="s">
        <v>17692</v>
      </c>
      <c r="BW78" s="18" t="s">
        <v>17693</v>
      </c>
      <c r="BX78" s="18" t="s">
        <v>17695</v>
      </c>
      <c r="BY78" s="18" t="s">
        <v>17697</v>
      </c>
      <c r="BZ78" s="18" t="s">
        <v>17698</v>
      </c>
      <c r="CA78" s="18">
        <v>0.45508388300000002</v>
      </c>
      <c r="CB78" s="18">
        <v>0.50460518200000004</v>
      </c>
    </row>
    <row r="79" spans="1:80" ht="15.75" customHeight="1">
      <c r="A79" s="18">
        <v>184</v>
      </c>
      <c r="B79" s="18" t="s">
        <v>17701</v>
      </c>
      <c r="C79" s="18" t="s">
        <v>17702</v>
      </c>
      <c r="D79" s="18" t="s">
        <v>17703</v>
      </c>
      <c r="E79" s="18" t="s">
        <v>17704</v>
      </c>
      <c r="F79" s="18" t="s">
        <v>17705</v>
      </c>
      <c r="G79" s="18" t="s">
        <v>17706</v>
      </c>
      <c r="H79" s="18" t="s">
        <v>17707</v>
      </c>
      <c r="I79" s="18" t="s">
        <v>17709</v>
      </c>
      <c r="J79" s="18" t="s">
        <v>17711</v>
      </c>
      <c r="K79" s="18" t="s">
        <v>17712</v>
      </c>
      <c r="L79" s="18" t="s">
        <v>17713</v>
      </c>
      <c r="M79" s="18" t="s">
        <v>17715</v>
      </c>
      <c r="N79" s="18" t="s">
        <v>17717</v>
      </c>
      <c r="O79" s="18" t="s">
        <v>17718</v>
      </c>
      <c r="P79" s="18" t="s">
        <v>17719</v>
      </c>
      <c r="Q79" s="18" t="s">
        <v>17721</v>
      </c>
      <c r="R79" s="18" t="s">
        <v>17723</v>
      </c>
      <c r="S79" s="18" t="s">
        <v>17724</v>
      </c>
      <c r="T79" s="18" t="s">
        <v>17725</v>
      </c>
      <c r="U79" s="18" t="s">
        <v>17727</v>
      </c>
      <c r="V79" s="18" t="s">
        <v>17729</v>
      </c>
      <c r="W79" s="18" t="s">
        <v>17730</v>
      </c>
      <c r="X79" s="18" t="s">
        <v>17731</v>
      </c>
      <c r="Y79" s="18" t="s">
        <v>17733</v>
      </c>
      <c r="Z79" s="18" t="s">
        <v>17735</v>
      </c>
      <c r="AA79" s="18" t="s">
        <v>17736</v>
      </c>
      <c r="AB79" s="18" t="s">
        <v>17737</v>
      </c>
      <c r="AC79" s="18" t="s">
        <v>17739</v>
      </c>
      <c r="AD79" s="18" t="s">
        <v>17741</v>
      </c>
      <c r="AE79" s="18" t="s">
        <v>17742</v>
      </c>
      <c r="AF79" s="18" t="s">
        <v>17744</v>
      </c>
      <c r="AG79" s="18" t="s">
        <v>17746</v>
      </c>
      <c r="AH79" s="18" t="s">
        <v>17747</v>
      </c>
      <c r="AI79" s="18" t="s">
        <v>17748</v>
      </c>
      <c r="AJ79" s="18" t="s">
        <v>17750</v>
      </c>
      <c r="AK79" s="18" t="s">
        <v>17752</v>
      </c>
      <c r="AL79" s="18" t="s">
        <v>17753</v>
      </c>
      <c r="AM79" s="18" t="s">
        <v>17755</v>
      </c>
      <c r="AN79" s="18" t="s">
        <v>17757</v>
      </c>
      <c r="AO79" s="18" t="s">
        <v>17758</v>
      </c>
      <c r="AP79" s="18" t="s">
        <v>17759</v>
      </c>
      <c r="AQ79" s="18" t="s">
        <v>17760</v>
      </c>
      <c r="AR79" s="18" t="s">
        <v>17762</v>
      </c>
      <c r="AS79" s="18" t="s">
        <v>17764</v>
      </c>
      <c r="AT79" s="18" t="s">
        <v>17765</v>
      </c>
      <c r="AU79" s="18" t="s">
        <v>17766</v>
      </c>
      <c r="AV79" s="18" t="s">
        <v>17768</v>
      </c>
      <c r="AW79" s="18" t="s">
        <v>17770</v>
      </c>
      <c r="AX79" s="18" t="s">
        <v>17771</v>
      </c>
      <c r="AY79" s="18" t="s">
        <v>17772</v>
      </c>
      <c r="AZ79" s="18" t="s">
        <v>17774</v>
      </c>
      <c r="BA79" s="18" t="s">
        <v>17776</v>
      </c>
      <c r="BB79" s="18" t="s">
        <v>17777</v>
      </c>
      <c r="BC79" s="18" t="s">
        <v>17778</v>
      </c>
      <c r="BD79" s="18" t="s">
        <v>17780</v>
      </c>
      <c r="BE79" s="18" t="s">
        <v>17782</v>
      </c>
      <c r="BF79" s="18" t="s">
        <v>17783</v>
      </c>
      <c r="BG79" s="18" t="s">
        <v>17784</v>
      </c>
      <c r="BH79" s="18" t="s">
        <v>17787</v>
      </c>
      <c r="BI79" s="18" t="s">
        <v>17788</v>
      </c>
      <c r="BJ79" s="18" t="s">
        <v>17790</v>
      </c>
      <c r="BK79" s="18" t="s">
        <v>17791</v>
      </c>
      <c r="BL79" s="18" t="s">
        <v>17792</v>
      </c>
      <c r="BM79" s="18" t="s">
        <v>17794</v>
      </c>
      <c r="BN79" s="18" t="s">
        <v>17796</v>
      </c>
      <c r="BO79" s="18" t="s">
        <v>17797</v>
      </c>
      <c r="BP79" s="18" t="s">
        <v>17798</v>
      </c>
      <c r="BQ79" s="18" t="s">
        <v>17799</v>
      </c>
      <c r="BR79" s="18" t="s">
        <v>17800</v>
      </c>
      <c r="BS79" s="18" t="s">
        <v>17801</v>
      </c>
      <c r="BT79" s="18" t="s">
        <v>17803</v>
      </c>
      <c r="BU79" s="18" t="s">
        <v>17805</v>
      </c>
      <c r="BV79" s="18" t="s">
        <v>17806</v>
      </c>
      <c r="BW79" s="18" t="s">
        <v>17807</v>
      </c>
      <c r="BX79" s="18" t="s">
        <v>17809</v>
      </c>
      <c r="BY79" s="18" t="s">
        <v>17810</v>
      </c>
      <c r="BZ79" s="18" t="s">
        <v>17812</v>
      </c>
      <c r="CA79" s="18">
        <v>1.7713735000000001E-2</v>
      </c>
      <c r="CB79" s="18">
        <v>7.8332625000000003E-2</v>
      </c>
    </row>
    <row r="80" spans="1:80" ht="15.75" customHeight="1">
      <c r="A80" s="18">
        <v>185</v>
      </c>
      <c r="B80" s="18" t="s">
        <v>17815</v>
      </c>
      <c r="C80" s="18" t="s">
        <v>17816</v>
      </c>
      <c r="D80" s="18" t="s">
        <v>17817</v>
      </c>
      <c r="E80" s="18" t="s">
        <v>17819</v>
      </c>
      <c r="F80" s="18" t="s">
        <v>17821</v>
      </c>
      <c r="G80" s="18" t="s">
        <v>17822</v>
      </c>
      <c r="H80" s="18" t="s">
        <v>17823</v>
      </c>
      <c r="I80" s="18" t="s">
        <v>17825</v>
      </c>
      <c r="J80" s="18" t="s">
        <v>17828</v>
      </c>
      <c r="K80" s="18" t="s">
        <v>17829</v>
      </c>
      <c r="L80" s="18" t="s">
        <v>17831</v>
      </c>
      <c r="M80" s="18" t="s">
        <v>17832</v>
      </c>
      <c r="N80" s="18" t="s">
        <v>17833</v>
      </c>
      <c r="O80" s="18" t="s">
        <v>17835</v>
      </c>
      <c r="P80" s="18" t="s">
        <v>17837</v>
      </c>
      <c r="Q80" s="18" t="s">
        <v>17838</v>
      </c>
      <c r="R80" s="18" t="s">
        <v>17839</v>
      </c>
      <c r="S80" s="18" t="s">
        <v>17841</v>
      </c>
      <c r="T80" s="18" t="s">
        <v>17843</v>
      </c>
      <c r="U80" s="18" t="s">
        <v>17844</v>
      </c>
      <c r="V80" s="18" t="s">
        <v>17845</v>
      </c>
      <c r="W80" s="18" t="s">
        <v>17847</v>
      </c>
      <c r="X80" s="18" t="s">
        <v>17849</v>
      </c>
      <c r="Y80" s="18" t="s">
        <v>17850</v>
      </c>
      <c r="Z80" s="18" t="s">
        <v>17851</v>
      </c>
      <c r="AA80" s="18" t="s">
        <v>17853</v>
      </c>
      <c r="AB80" s="18" t="s">
        <v>17855</v>
      </c>
      <c r="AC80" s="18" t="s">
        <v>17856</v>
      </c>
      <c r="AD80" s="18" t="s">
        <v>17857</v>
      </c>
      <c r="AE80" s="18" t="s">
        <v>17859</v>
      </c>
      <c r="AF80" s="18" t="s">
        <v>17861</v>
      </c>
      <c r="AG80" s="18" t="s">
        <v>17862</v>
      </c>
      <c r="AH80" s="18" t="s">
        <v>17863</v>
      </c>
      <c r="AI80" s="18" t="s">
        <v>17865</v>
      </c>
      <c r="AJ80" s="18" t="s">
        <v>17867</v>
      </c>
      <c r="AK80" s="18" t="s">
        <v>17868</v>
      </c>
      <c r="AL80" s="18" t="s">
        <v>17869</v>
      </c>
      <c r="AM80" s="18" t="s">
        <v>17871</v>
      </c>
      <c r="AN80" s="18" t="s">
        <v>17873</v>
      </c>
      <c r="AO80" s="18" t="s">
        <v>17874</v>
      </c>
      <c r="AP80" s="18" t="s">
        <v>17875</v>
      </c>
      <c r="AQ80" s="18" t="s">
        <v>17877</v>
      </c>
      <c r="AR80" s="18" t="s">
        <v>17879</v>
      </c>
      <c r="AS80" s="18" t="s">
        <v>17880</v>
      </c>
      <c r="AT80" s="18" t="s">
        <v>17881</v>
      </c>
      <c r="AU80" s="18" t="s">
        <v>17884</v>
      </c>
      <c r="AV80" s="18" t="s">
        <v>17885</v>
      </c>
      <c r="AW80" s="18" t="s">
        <v>17886</v>
      </c>
      <c r="AX80" s="18" t="s">
        <v>17887</v>
      </c>
      <c r="AY80" s="18" t="s">
        <v>17889</v>
      </c>
      <c r="AZ80" s="18" t="s">
        <v>17891</v>
      </c>
      <c r="BA80" s="18" t="s">
        <v>17892</v>
      </c>
      <c r="BB80" s="18" t="s">
        <v>17893</v>
      </c>
      <c r="BC80" s="18" t="s">
        <v>17895</v>
      </c>
      <c r="BD80" s="18" t="s">
        <v>17897</v>
      </c>
      <c r="BE80" s="18" t="s">
        <v>17898</v>
      </c>
      <c r="BF80" s="18" t="s">
        <v>17899</v>
      </c>
      <c r="BG80" s="18" t="s">
        <v>17901</v>
      </c>
      <c r="BH80" s="18" t="s">
        <v>17903</v>
      </c>
      <c r="BI80" s="18" t="s">
        <v>17904</v>
      </c>
      <c r="BJ80" s="18" t="s">
        <v>17905</v>
      </c>
      <c r="BK80" s="18" t="s">
        <v>17907</v>
      </c>
      <c r="BL80" s="18" t="s">
        <v>17909</v>
      </c>
      <c r="BM80" s="18" t="s">
        <v>17910</v>
      </c>
      <c r="BN80" s="18" t="s">
        <v>17911</v>
      </c>
      <c r="BO80" s="18" t="s">
        <v>17913</v>
      </c>
      <c r="BP80" s="18" t="s">
        <v>17915</v>
      </c>
      <c r="BQ80" s="18" t="s">
        <v>17916</v>
      </c>
      <c r="BR80" s="18" t="s">
        <v>17917</v>
      </c>
      <c r="BS80" s="18" t="s">
        <v>17919</v>
      </c>
      <c r="BT80" s="18" t="s">
        <v>17921</v>
      </c>
      <c r="BU80" s="18" t="s">
        <v>17922</v>
      </c>
      <c r="BV80" s="18" t="s">
        <v>17923</v>
      </c>
      <c r="BW80" s="18" t="s">
        <v>17925</v>
      </c>
      <c r="BX80" s="18" t="s">
        <v>17927</v>
      </c>
      <c r="BY80" s="18" t="s">
        <v>17928</v>
      </c>
      <c r="BZ80" s="18" t="s">
        <v>17929</v>
      </c>
      <c r="CA80" s="18">
        <v>4.6914940000000002E-2</v>
      </c>
      <c r="CB80" s="18">
        <v>0.11118175299999999</v>
      </c>
    </row>
    <row r="81" spans="1:80" ht="15.75" customHeight="1">
      <c r="A81" s="18">
        <v>186</v>
      </c>
      <c r="B81" s="18" t="s">
        <v>17932</v>
      </c>
      <c r="C81" s="18" t="s">
        <v>17934</v>
      </c>
      <c r="D81" s="18" t="s">
        <v>17936</v>
      </c>
      <c r="E81" s="18" t="s">
        <v>17937</v>
      </c>
      <c r="F81" s="18" t="s">
        <v>17938</v>
      </c>
      <c r="G81" s="18" t="s">
        <v>17940</v>
      </c>
      <c r="H81" s="18" t="s">
        <v>17942</v>
      </c>
      <c r="I81" s="18" t="s">
        <v>17943</v>
      </c>
      <c r="J81" s="18" t="s">
        <v>17945</v>
      </c>
      <c r="K81" s="18" t="s">
        <v>17947</v>
      </c>
      <c r="L81" s="18" t="s">
        <v>17948</v>
      </c>
      <c r="M81" s="18" t="s">
        <v>17949</v>
      </c>
      <c r="N81" s="18" t="s">
        <v>17951</v>
      </c>
      <c r="O81" s="18" t="s">
        <v>17953</v>
      </c>
      <c r="P81" s="18" t="s">
        <v>17954</v>
      </c>
      <c r="Q81" s="18" t="s">
        <v>17955</v>
      </c>
      <c r="R81" s="18" t="s">
        <v>17957</v>
      </c>
      <c r="S81" s="18" t="s">
        <v>17959</v>
      </c>
      <c r="T81" s="18" t="s">
        <v>17960</v>
      </c>
      <c r="U81" s="18" t="s">
        <v>17961</v>
      </c>
      <c r="V81" s="18" t="s">
        <v>17962</v>
      </c>
      <c r="W81" s="18" t="s">
        <v>17964</v>
      </c>
      <c r="X81" s="18" t="s">
        <v>17965</v>
      </c>
      <c r="Y81" s="18" t="s">
        <v>17966</v>
      </c>
      <c r="Z81" s="18" t="s">
        <v>17968</v>
      </c>
      <c r="AA81" s="18" t="s">
        <v>17970</v>
      </c>
      <c r="AB81" s="18" t="s">
        <v>17971</v>
      </c>
      <c r="AC81" s="18" t="s">
        <v>17972</v>
      </c>
      <c r="AD81" s="18" t="s">
        <v>17974</v>
      </c>
      <c r="AE81" s="18" t="s">
        <v>17976</v>
      </c>
      <c r="AF81" s="18" t="s">
        <v>17977</v>
      </c>
      <c r="AG81" s="18" t="s">
        <v>17978</v>
      </c>
      <c r="AH81" s="18" t="s">
        <v>17980</v>
      </c>
      <c r="AI81" s="18" t="s">
        <v>17982</v>
      </c>
      <c r="AJ81" s="18" t="s">
        <v>17983</v>
      </c>
      <c r="AK81" s="18" t="s">
        <v>17985</v>
      </c>
      <c r="AL81" s="18" t="s">
        <v>17987</v>
      </c>
      <c r="AM81" s="18" t="s">
        <v>17988</v>
      </c>
      <c r="AN81" s="18" t="s">
        <v>17989</v>
      </c>
      <c r="AO81" s="18" t="s">
        <v>17991</v>
      </c>
      <c r="AP81" s="18" t="s">
        <v>17993</v>
      </c>
      <c r="AQ81" s="18" t="s">
        <v>17994</v>
      </c>
      <c r="AR81" s="18" t="s">
        <v>17995</v>
      </c>
      <c r="AS81" s="18" t="s">
        <v>17997</v>
      </c>
      <c r="AT81" s="18" t="s">
        <v>17999</v>
      </c>
      <c r="AU81" s="18" t="s">
        <v>18000</v>
      </c>
      <c r="AV81" s="18" t="s">
        <v>18001</v>
      </c>
      <c r="AW81" s="18" t="s">
        <v>18003</v>
      </c>
      <c r="AX81" s="18" t="s">
        <v>18005</v>
      </c>
      <c r="AY81" s="18" t="s">
        <v>18006</v>
      </c>
      <c r="AZ81" s="18" t="s">
        <v>18007</v>
      </c>
      <c r="BA81" s="18" t="s">
        <v>18009</v>
      </c>
      <c r="BB81" s="18" t="s">
        <v>18011</v>
      </c>
      <c r="BC81" s="18" t="s">
        <v>18012</v>
      </c>
      <c r="BD81" s="18" t="s">
        <v>18013</v>
      </c>
      <c r="BE81" s="18" t="s">
        <v>18015</v>
      </c>
      <c r="BF81" s="18" t="s">
        <v>18017</v>
      </c>
      <c r="BG81" s="18" t="s">
        <v>18018</v>
      </c>
      <c r="BH81" s="18" t="s">
        <v>18019</v>
      </c>
      <c r="BI81" s="18" t="s">
        <v>18021</v>
      </c>
      <c r="BJ81" s="18" t="s">
        <v>18023</v>
      </c>
      <c r="BK81" s="18" t="s">
        <v>18024</v>
      </c>
      <c r="BL81" s="18" t="s">
        <v>18025</v>
      </c>
      <c r="BM81" s="18" t="s">
        <v>18027</v>
      </c>
      <c r="BN81" s="18" t="s">
        <v>18029</v>
      </c>
      <c r="BO81" s="18" t="s">
        <v>18030</v>
      </c>
      <c r="BP81" s="18" t="s">
        <v>18031</v>
      </c>
      <c r="BQ81" s="18" t="s">
        <v>18033</v>
      </c>
      <c r="BR81" s="18" t="s">
        <v>18035</v>
      </c>
      <c r="BS81" s="18" t="s">
        <v>18036</v>
      </c>
      <c r="BT81" s="18" t="s">
        <v>18037</v>
      </c>
      <c r="BU81" s="18" t="s">
        <v>18039</v>
      </c>
      <c r="BV81" s="18" t="s">
        <v>18041</v>
      </c>
      <c r="BW81" s="18" t="s">
        <v>18042</v>
      </c>
      <c r="BX81" s="18" t="s">
        <v>18043</v>
      </c>
      <c r="BY81" s="18" t="s">
        <v>18045</v>
      </c>
      <c r="BZ81" s="18" t="s">
        <v>18047</v>
      </c>
      <c r="CA81" s="18">
        <v>1.4470912000000001E-2</v>
      </c>
      <c r="CB81" s="18">
        <v>6.2168902999999998E-2</v>
      </c>
    </row>
    <row r="82" spans="1:80" ht="15.75" customHeight="1">
      <c r="A82" s="18">
        <v>187</v>
      </c>
      <c r="B82" s="18" t="s">
        <v>18050</v>
      </c>
      <c r="C82" s="18" t="s">
        <v>18051</v>
      </c>
      <c r="D82" s="18" t="s">
        <v>18052</v>
      </c>
      <c r="E82" s="18" t="s">
        <v>18054</v>
      </c>
      <c r="F82" s="18" t="s">
        <v>18056</v>
      </c>
      <c r="G82" s="18" t="s">
        <v>18057</v>
      </c>
      <c r="H82" s="18" t="s">
        <v>18058</v>
      </c>
      <c r="I82" s="18" t="s">
        <v>18060</v>
      </c>
      <c r="J82" s="18" t="s">
        <v>18062</v>
      </c>
      <c r="K82" s="18" t="s">
        <v>18063</v>
      </c>
      <c r="L82" s="18" t="s">
        <v>18064</v>
      </c>
      <c r="M82" s="18" t="s">
        <v>18066</v>
      </c>
      <c r="N82" s="18" t="s">
        <v>18068</v>
      </c>
      <c r="O82" s="18" t="s">
        <v>18069</v>
      </c>
      <c r="P82" s="18" t="s">
        <v>18071</v>
      </c>
      <c r="Q82" s="18" t="s">
        <v>18073</v>
      </c>
      <c r="R82" s="18" t="s">
        <v>18074</v>
      </c>
      <c r="S82" s="18" t="s">
        <v>18075</v>
      </c>
      <c r="T82" s="18" t="s">
        <v>18077</v>
      </c>
      <c r="U82" s="18" t="s">
        <v>18079</v>
      </c>
      <c r="V82" s="18" t="s">
        <v>18080</v>
      </c>
      <c r="W82" s="18" t="s">
        <v>18081</v>
      </c>
      <c r="X82" s="18" t="s">
        <v>18082</v>
      </c>
      <c r="Y82" s="18" t="s">
        <v>18083</v>
      </c>
      <c r="Z82" s="18" t="s">
        <v>18085</v>
      </c>
      <c r="AA82" s="18" t="s">
        <v>18087</v>
      </c>
      <c r="AB82" s="18" t="s">
        <v>18088</v>
      </c>
      <c r="AC82" s="18" t="s">
        <v>18089</v>
      </c>
      <c r="AD82" s="18" t="s">
        <v>18091</v>
      </c>
      <c r="AE82" s="18" t="s">
        <v>18093</v>
      </c>
      <c r="AF82" s="18" t="s">
        <v>18094</v>
      </c>
      <c r="AG82" s="18" t="s">
        <v>18095</v>
      </c>
      <c r="AH82" s="18" t="s">
        <v>18097</v>
      </c>
      <c r="AI82" s="18" t="s">
        <v>18099</v>
      </c>
      <c r="AJ82" s="18" t="s">
        <v>18100</v>
      </c>
      <c r="AK82" s="18" t="s">
        <v>18101</v>
      </c>
      <c r="AL82" s="18" t="s">
        <v>18103</v>
      </c>
      <c r="AM82" s="18" t="s">
        <v>18105</v>
      </c>
      <c r="AN82" s="18" t="s">
        <v>18106</v>
      </c>
      <c r="AO82" s="18" t="s">
        <v>18107</v>
      </c>
      <c r="AP82" s="18" t="s">
        <v>18109</v>
      </c>
      <c r="AQ82" s="18" t="s">
        <v>18111</v>
      </c>
      <c r="AR82" s="18" t="s">
        <v>18112</v>
      </c>
      <c r="AS82" s="18" t="s">
        <v>18113</v>
      </c>
      <c r="AT82" s="18" t="s">
        <v>18115</v>
      </c>
      <c r="AU82" s="18" t="s">
        <v>18117</v>
      </c>
      <c r="AV82" s="18" t="s">
        <v>18118</v>
      </c>
      <c r="AW82" s="18" t="s">
        <v>18068</v>
      </c>
      <c r="AX82" s="18" t="s">
        <v>18120</v>
      </c>
      <c r="AY82" s="18" t="s">
        <v>18122</v>
      </c>
      <c r="AZ82" s="18" t="s">
        <v>18123</v>
      </c>
      <c r="BA82" s="18" t="s">
        <v>18124</v>
      </c>
      <c r="BB82" s="18" t="s">
        <v>18126</v>
      </c>
      <c r="BC82" s="18" t="s">
        <v>18128</v>
      </c>
      <c r="BD82" s="18" t="s">
        <v>18129</v>
      </c>
      <c r="BE82" s="18" t="s">
        <v>18130</v>
      </c>
      <c r="BF82" s="18" t="s">
        <v>18132</v>
      </c>
      <c r="BG82" s="18" t="s">
        <v>18134</v>
      </c>
      <c r="BH82" s="18" t="s">
        <v>18135</v>
      </c>
      <c r="BI82" s="18" t="s">
        <v>18136</v>
      </c>
      <c r="BJ82" s="18" t="s">
        <v>18138</v>
      </c>
      <c r="BK82" s="18" t="s">
        <v>18140</v>
      </c>
      <c r="BL82" s="18" t="s">
        <v>18141</v>
      </c>
      <c r="BM82" s="18" t="s">
        <v>18142</v>
      </c>
      <c r="BN82" s="18" t="s">
        <v>18144</v>
      </c>
      <c r="BO82" s="18" t="s">
        <v>18146</v>
      </c>
      <c r="BP82" s="18" t="s">
        <v>18147</v>
      </c>
      <c r="BQ82" s="18" t="s">
        <v>18148</v>
      </c>
      <c r="BR82" s="18" t="s">
        <v>18150</v>
      </c>
      <c r="BS82" s="18" t="s">
        <v>18152</v>
      </c>
      <c r="BT82" s="18" t="s">
        <v>18153</v>
      </c>
      <c r="BU82" s="18" t="s">
        <v>18154</v>
      </c>
      <c r="BV82" s="18" t="s">
        <v>18156</v>
      </c>
      <c r="BW82" s="18" t="s">
        <v>18158</v>
      </c>
      <c r="BX82" s="18" t="s">
        <v>18159</v>
      </c>
      <c r="BY82" s="18" t="s">
        <v>18080</v>
      </c>
      <c r="BZ82" s="18" t="s">
        <v>18161</v>
      </c>
      <c r="CA82" s="18">
        <v>2.7910583999999999E-2</v>
      </c>
      <c r="CB82" s="18">
        <v>8.2578220999999993E-2</v>
      </c>
    </row>
    <row r="83" spans="1:80" ht="15.75" customHeight="1">
      <c r="A83" s="18">
        <v>188</v>
      </c>
      <c r="B83" s="18" t="s">
        <v>18164</v>
      </c>
      <c r="C83" s="18" t="s">
        <v>18166</v>
      </c>
      <c r="D83" s="18" t="s">
        <v>18167</v>
      </c>
      <c r="E83" s="18" t="s">
        <v>18168</v>
      </c>
      <c r="F83" s="18" t="s">
        <v>18170</v>
      </c>
      <c r="G83" s="18" t="s">
        <v>18172</v>
      </c>
      <c r="H83" s="18" t="s">
        <v>18173</v>
      </c>
      <c r="I83" s="18" t="s">
        <v>18174</v>
      </c>
      <c r="J83" s="18" t="s">
        <v>18176</v>
      </c>
      <c r="K83" s="18" t="s">
        <v>18178</v>
      </c>
      <c r="L83" s="18" t="s">
        <v>18179</v>
      </c>
      <c r="M83" s="18" t="s">
        <v>18180</v>
      </c>
      <c r="N83" s="18" t="s">
        <v>18182</v>
      </c>
      <c r="O83" s="18" t="s">
        <v>18184</v>
      </c>
      <c r="P83" s="18" t="s">
        <v>18185</v>
      </c>
      <c r="Q83" s="18" t="s">
        <v>18186</v>
      </c>
      <c r="R83" s="18" t="s">
        <v>18188</v>
      </c>
      <c r="S83" s="18" t="s">
        <v>18190</v>
      </c>
      <c r="T83" s="18" t="s">
        <v>18191</v>
      </c>
      <c r="U83" s="18" t="s">
        <v>18192</v>
      </c>
      <c r="V83" s="18" t="s">
        <v>18194</v>
      </c>
      <c r="W83" s="18" t="s">
        <v>18196</v>
      </c>
      <c r="X83" s="18" t="s">
        <v>18197</v>
      </c>
      <c r="Y83" s="18" t="s">
        <v>18198</v>
      </c>
      <c r="Z83" s="18" t="s">
        <v>18200</v>
      </c>
      <c r="AA83" s="18" t="s">
        <v>18202</v>
      </c>
      <c r="AB83" s="18" t="s">
        <v>18203</v>
      </c>
      <c r="AC83" s="18" t="s">
        <v>18204</v>
      </c>
      <c r="AD83" s="18" t="s">
        <v>18205</v>
      </c>
      <c r="AE83" s="18" t="s">
        <v>18206</v>
      </c>
      <c r="AF83" s="18" t="s">
        <v>18207</v>
      </c>
      <c r="AG83" s="18" t="s">
        <v>18208</v>
      </c>
      <c r="AH83" s="18" t="s">
        <v>18210</v>
      </c>
      <c r="AI83" s="18" t="s">
        <v>18214</v>
      </c>
      <c r="AJ83" s="18" t="s">
        <v>18216</v>
      </c>
      <c r="AK83" s="18" t="s">
        <v>18217</v>
      </c>
      <c r="AL83" s="18" t="s">
        <v>18218</v>
      </c>
      <c r="AM83" s="18" t="s">
        <v>18220</v>
      </c>
      <c r="AN83" s="18" t="s">
        <v>18222</v>
      </c>
      <c r="AO83" s="18" t="s">
        <v>18223</v>
      </c>
      <c r="AP83" s="18" t="s">
        <v>18224</v>
      </c>
      <c r="AQ83" s="18" t="s">
        <v>18225</v>
      </c>
      <c r="AR83" s="18" t="s">
        <v>18227</v>
      </c>
      <c r="AS83" s="18" t="s">
        <v>18228</v>
      </c>
      <c r="AT83" s="18" t="s">
        <v>18230</v>
      </c>
      <c r="AU83" s="18" t="s">
        <v>18231</v>
      </c>
      <c r="AV83" s="18" t="s">
        <v>18232</v>
      </c>
      <c r="AW83" s="18" t="s">
        <v>18234</v>
      </c>
      <c r="AX83" s="18" t="s">
        <v>18236</v>
      </c>
      <c r="AY83" s="18" t="s">
        <v>18237</v>
      </c>
      <c r="AZ83" s="18" t="s">
        <v>18238</v>
      </c>
      <c r="BA83" s="18" t="s">
        <v>18240</v>
      </c>
      <c r="BB83" s="18" t="s">
        <v>18242</v>
      </c>
      <c r="BC83" s="18" t="s">
        <v>18243</v>
      </c>
      <c r="BD83" s="18" t="s">
        <v>18244</v>
      </c>
      <c r="BE83" s="18" t="s">
        <v>18245</v>
      </c>
      <c r="BF83" s="18" t="s">
        <v>18247</v>
      </c>
      <c r="BG83" s="18" t="s">
        <v>18249</v>
      </c>
      <c r="BH83" s="18" t="s">
        <v>18250</v>
      </c>
      <c r="BI83" s="18" t="s">
        <v>18251</v>
      </c>
      <c r="BJ83" s="18" t="s">
        <v>18253</v>
      </c>
      <c r="BK83" s="18" t="s">
        <v>18255</v>
      </c>
      <c r="BL83" s="18" t="s">
        <v>18256</v>
      </c>
      <c r="BM83" s="18" t="s">
        <v>18257</v>
      </c>
      <c r="BN83" s="18" t="s">
        <v>18259</v>
      </c>
      <c r="BO83" s="18" t="s">
        <v>18261</v>
      </c>
      <c r="BP83" s="18" t="s">
        <v>18262</v>
      </c>
      <c r="BQ83" s="18" t="s">
        <v>18263</v>
      </c>
      <c r="BR83" s="18" t="s">
        <v>18264</v>
      </c>
      <c r="BS83" s="18" t="s">
        <v>18266</v>
      </c>
      <c r="BT83" s="18" t="s">
        <v>18268</v>
      </c>
      <c r="BU83" s="18" t="s">
        <v>18269</v>
      </c>
      <c r="BV83" s="18" t="s">
        <v>18270</v>
      </c>
      <c r="BW83" s="18" t="s">
        <v>18272</v>
      </c>
      <c r="BX83" s="18" t="s">
        <v>18274</v>
      </c>
      <c r="BY83" s="18" t="s">
        <v>18275</v>
      </c>
      <c r="BZ83" s="18" t="s">
        <v>18276</v>
      </c>
      <c r="CA83" s="18">
        <v>5.7272983E-2</v>
      </c>
      <c r="CB83" s="18">
        <v>0.121653013</v>
      </c>
    </row>
    <row r="84" spans="1:80" ht="15.75" customHeight="1">
      <c r="A84" s="18">
        <v>189</v>
      </c>
      <c r="B84" s="18" t="s">
        <v>18279</v>
      </c>
      <c r="C84" s="18" t="s">
        <v>18281</v>
      </c>
      <c r="D84" s="18" t="s">
        <v>18283</v>
      </c>
      <c r="E84" s="18" t="s">
        <v>18284</v>
      </c>
      <c r="F84" s="18" t="s">
        <v>18285</v>
      </c>
      <c r="G84" s="18" t="s">
        <v>18287</v>
      </c>
      <c r="H84" s="18" t="s">
        <v>18290</v>
      </c>
      <c r="I84" s="18" t="s">
        <v>18291</v>
      </c>
      <c r="J84" s="18" t="s">
        <v>18292</v>
      </c>
      <c r="K84" s="18" t="s">
        <v>18294</v>
      </c>
      <c r="L84" s="18" t="s">
        <v>18296</v>
      </c>
      <c r="M84" s="18" t="s">
        <v>18297</v>
      </c>
      <c r="N84" s="18" t="s">
        <v>18298</v>
      </c>
      <c r="O84" s="18" t="s">
        <v>18299</v>
      </c>
      <c r="P84" s="18" t="s">
        <v>18301</v>
      </c>
      <c r="Q84" s="18" t="s">
        <v>18303</v>
      </c>
      <c r="R84" s="18" t="s">
        <v>18304</v>
      </c>
      <c r="S84" s="18" t="s">
        <v>18305</v>
      </c>
      <c r="T84" s="18" t="s">
        <v>18307</v>
      </c>
      <c r="U84" s="18" t="s">
        <v>18309</v>
      </c>
      <c r="V84" s="18" t="s">
        <v>18310</v>
      </c>
      <c r="W84" s="18" t="s">
        <v>18311</v>
      </c>
      <c r="X84" s="18" t="s">
        <v>18313</v>
      </c>
      <c r="Y84" s="18" t="s">
        <v>18315</v>
      </c>
      <c r="Z84" s="18" t="s">
        <v>18316</v>
      </c>
      <c r="AA84" s="18" t="s">
        <v>18317</v>
      </c>
      <c r="AB84" s="18" t="s">
        <v>18319</v>
      </c>
      <c r="AC84" s="18" t="s">
        <v>18320</v>
      </c>
      <c r="AD84" s="18" t="s">
        <v>18322</v>
      </c>
      <c r="AE84" s="18" t="s">
        <v>18323</v>
      </c>
      <c r="AF84" s="18" t="s">
        <v>18324</v>
      </c>
      <c r="AG84" s="18" t="s">
        <v>18326</v>
      </c>
      <c r="AH84" s="18" t="s">
        <v>18328</v>
      </c>
      <c r="AI84" s="18" t="s">
        <v>18329</v>
      </c>
      <c r="AJ84" s="18" t="s">
        <v>18330</v>
      </c>
      <c r="AK84" s="18" t="s">
        <v>18332</v>
      </c>
      <c r="AL84" s="18" t="s">
        <v>18334</v>
      </c>
      <c r="AM84" s="18" t="s">
        <v>18335</v>
      </c>
      <c r="AN84" s="18" t="s">
        <v>18336</v>
      </c>
      <c r="AO84" s="18" t="s">
        <v>18338</v>
      </c>
      <c r="AP84" s="18" t="s">
        <v>18340</v>
      </c>
      <c r="AQ84" s="18" t="s">
        <v>18341</v>
      </c>
      <c r="AR84" s="18" t="s">
        <v>18342</v>
      </c>
      <c r="AS84" s="18" t="s">
        <v>18344</v>
      </c>
      <c r="AT84" s="18" t="s">
        <v>18346</v>
      </c>
      <c r="AU84" s="18" t="s">
        <v>18347</v>
      </c>
      <c r="AV84" s="18" t="s">
        <v>18348</v>
      </c>
      <c r="AW84" s="18" t="s">
        <v>18349</v>
      </c>
      <c r="AX84" s="18" t="s">
        <v>18350</v>
      </c>
      <c r="AY84" s="18" t="s">
        <v>18351</v>
      </c>
      <c r="AZ84" s="18" t="s">
        <v>18352</v>
      </c>
      <c r="BA84" s="18" t="s">
        <v>18353</v>
      </c>
      <c r="BB84" s="18" t="s">
        <v>18354</v>
      </c>
      <c r="BC84" s="18" t="s">
        <v>18355</v>
      </c>
      <c r="BD84" s="18" t="s">
        <v>18356</v>
      </c>
      <c r="BE84" s="18" t="s">
        <v>18357</v>
      </c>
      <c r="BF84" s="18" t="s">
        <v>18358</v>
      </c>
      <c r="BG84" s="18" t="s">
        <v>18359</v>
      </c>
      <c r="BH84" s="18" t="s">
        <v>18360</v>
      </c>
      <c r="BI84" s="18" t="s">
        <v>18361</v>
      </c>
      <c r="BJ84" s="18" t="s">
        <v>18362</v>
      </c>
      <c r="BK84" s="18" t="s">
        <v>18363</v>
      </c>
      <c r="BL84" s="18" t="s">
        <v>18364</v>
      </c>
      <c r="BM84" s="18" t="s">
        <v>18365</v>
      </c>
      <c r="BN84" s="18" t="s">
        <v>18366</v>
      </c>
      <c r="BO84" s="18" t="s">
        <v>18367</v>
      </c>
      <c r="BP84" s="18" t="s">
        <v>18368</v>
      </c>
      <c r="BQ84" s="18" t="s">
        <v>18369</v>
      </c>
      <c r="BR84" s="18" t="s">
        <v>18370</v>
      </c>
      <c r="BS84" s="18" t="s">
        <v>18371</v>
      </c>
      <c r="BT84" s="18" t="s">
        <v>18372</v>
      </c>
      <c r="BU84" s="18" t="s">
        <v>18373</v>
      </c>
      <c r="BV84" s="18" t="s">
        <v>18374</v>
      </c>
      <c r="BW84" s="18" t="s">
        <v>18375</v>
      </c>
      <c r="BX84" s="18" t="s">
        <v>18376</v>
      </c>
      <c r="BY84" s="18" t="s">
        <v>18377</v>
      </c>
      <c r="BZ84" s="18" t="s">
        <v>18378</v>
      </c>
      <c r="CA84" s="18">
        <v>8.3315179999999996E-3</v>
      </c>
      <c r="CB84" s="18">
        <v>4.4875005000000003E-2</v>
      </c>
    </row>
    <row r="85" spans="1:80" ht="15.75" customHeight="1">
      <c r="A85" s="18">
        <v>190</v>
      </c>
      <c r="B85" s="18" t="s">
        <v>18379</v>
      </c>
      <c r="C85" s="18" t="s">
        <v>18380</v>
      </c>
      <c r="D85" s="18" t="s">
        <v>18381</v>
      </c>
      <c r="E85" s="18" t="s">
        <v>12244</v>
      </c>
      <c r="F85" s="18" t="s">
        <v>18382</v>
      </c>
      <c r="G85" s="18" t="s">
        <v>18383</v>
      </c>
      <c r="H85" s="18" t="s">
        <v>18384</v>
      </c>
      <c r="I85" s="18" t="s">
        <v>18385</v>
      </c>
      <c r="J85" s="18" t="s">
        <v>18386</v>
      </c>
      <c r="K85" s="18" t="s">
        <v>18387</v>
      </c>
      <c r="L85" s="18" t="s">
        <v>18388</v>
      </c>
      <c r="M85" s="18" t="s">
        <v>18389</v>
      </c>
      <c r="N85" s="18" t="s">
        <v>18390</v>
      </c>
      <c r="O85" s="18" t="s">
        <v>18391</v>
      </c>
      <c r="P85" s="18" t="s">
        <v>18392</v>
      </c>
      <c r="Q85" s="18" t="s">
        <v>18393</v>
      </c>
      <c r="R85" s="18" t="s">
        <v>18394</v>
      </c>
      <c r="S85" s="18" t="s">
        <v>18395</v>
      </c>
      <c r="T85" s="18" t="s">
        <v>18396</v>
      </c>
      <c r="U85" s="18" t="s">
        <v>18397</v>
      </c>
      <c r="V85" s="18" t="s">
        <v>18398</v>
      </c>
      <c r="W85" s="18" t="s">
        <v>18399</v>
      </c>
      <c r="X85" s="18" t="s">
        <v>18400</v>
      </c>
      <c r="Y85" s="18" t="s">
        <v>18401</v>
      </c>
      <c r="Z85" s="18" t="s">
        <v>18402</v>
      </c>
      <c r="AA85" s="18" t="s">
        <v>18403</v>
      </c>
      <c r="AB85" s="18" t="s">
        <v>18404</v>
      </c>
      <c r="AC85" s="18" t="s">
        <v>18405</v>
      </c>
      <c r="AD85" s="18" t="s">
        <v>18406</v>
      </c>
      <c r="AE85" s="18" t="s">
        <v>18407</v>
      </c>
      <c r="AF85" s="18" t="s">
        <v>18408</v>
      </c>
      <c r="AG85" s="18" t="s">
        <v>18409</v>
      </c>
      <c r="AH85" s="18" t="s">
        <v>18410</v>
      </c>
      <c r="AI85" s="18" t="s">
        <v>18411</v>
      </c>
      <c r="AJ85" s="18" t="s">
        <v>18412</v>
      </c>
      <c r="AK85" s="18" t="s">
        <v>18413</v>
      </c>
      <c r="AL85" s="18" t="s">
        <v>18414</v>
      </c>
      <c r="AM85" s="18" t="s">
        <v>18415</v>
      </c>
      <c r="AN85" s="18" t="s">
        <v>18416</v>
      </c>
      <c r="AO85" s="18" t="s">
        <v>18417</v>
      </c>
      <c r="AP85" s="18" t="s">
        <v>18418</v>
      </c>
      <c r="AQ85" s="18" t="s">
        <v>18419</v>
      </c>
      <c r="AR85" s="18" t="s">
        <v>18420</v>
      </c>
      <c r="AS85" s="18" t="s">
        <v>18421</v>
      </c>
      <c r="AT85" s="18" t="s">
        <v>18422</v>
      </c>
      <c r="AU85" s="18" t="s">
        <v>18423</v>
      </c>
      <c r="AV85" s="18" t="s">
        <v>18424</v>
      </c>
      <c r="AW85" s="18" t="s">
        <v>18425</v>
      </c>
      <c r="AX85" s="18" t="s">
        <v>18426</v>
      </c>
      <c r="AY85" s="18" t="s">
        <v>18427</v>
      </c>
      <c r="AZ85" s="18" t="s">
        <v>18428</v>
      </c>
      <c r="BA85" s="18" t="s">
        <v>18429</v>
      </c>
      <c r="BB85" s="18" t="s">
        <v>18430</v>
      </c>
      <c r="BC85" s="18" t="s">
        <v>18431</v>
      </c>
      <c r="BD85" s="18" t="s">
        <v>18432</v>
      </c>
      <c r="BE85" s="18" t="s">
        <v>18433</v>
      </c>
      <c r="BF85" s="18" t="s">
        <v>18434</v>
      </c>
      <c r="BG85" s="18" t="s">
        <v>18435</v>
      </c>
      <c r="BH85" s="18" t="s">
        <v>18436</v>
      </c>
      <c r="BI85" s="18" t="s">
        <v>18437</v>
      </c>
      <c r="BJ85" s="18" t="s">
        <v>18438</v>
      </c>
      <c r="BK85" s="18" t="s">
        <v>18439</v>
      </c>
      <c r="BL85" s="18" t="s">
        <v>18440</v>
      </c>
      <c r="BM85" s="18" t="s">
        <v>18441</v>
      </c>
      <c r="BN85" s="18" t="s">
        <v>18442</v>
      </c>
      <c r="BO85" s="18" t="s">
        <v>18443</v>
      </c>
      <c r="BP85" s="18" t="s">
        <v>18444</v>
      </c>
      <c r="BQ85" s="18" t="s">
        <v>18445</v>
      </c>
      <c r="BR85" s="18" t="s">
        <v>18446</v>
      </c>
      <c r="BS85" s="18" t="s">
        <v>18447</v>
      </c>
      <c r="BT85" s="18" t="s">
        <v>18448</v>
      </c>
      <c r="BU85" s="18" t="s">
        <v>18449</v>
      </c>
      <c r="BV85" s="18" t="s">
        <v>18450</v>
      </c>
      <c r="BW85" s="18" t="s">
        <v>18451</v>
      </c>
      <c r="BX85" s="18" t="s">
        <v>18452</v>
      </c>
      <c r="BY85" s="18" t="s">
        <v>18453</v>
      </c>
      <c r="BZ85" s="18" t="s">
        <v>18454</v>
      </c>
      <c r="CA85" s="18">
        <v>2.7007519000000001E-2</v>
      </c>
      <c r="CB85" s="18">
        <v>8.3773935999999993E-2</v>
      </c>
    </row>
    <row r="86" spans="1:80" ht="15.75" customHeight="1">
      <c r="A86" s="18">
        <v>191</v>
      </c>
      <c r="B86" s="18" t="s">
        <v>18455</v>
      </c>
      <c r="C86" s="18" t="s">
        <v>18456</v>
      </c>
      <c r="D86" s="18" t="s">
        <v>18457</v>
      </c>
      <c r="E86" s="18" t="s">
        <v>18458</v>
      </c>
      <c r="F86" s="18" t="s">
        <v>18459</v>
      </c>
      <c r="G86" s="18" t="s">
        <v>18460</v>
      </c>
      <c r="H86" s="18" t="s">
        <v>18461</v>
      </c>
      <c r="I86" s="18" t="s">
        <v>18462</v>
      </c>
      <c r="J86" s="18" t="s">
        <v>18463</v>
      </c>
      <c r="K86" s="18" t="s">
        <v>18464</v>
      </c>
      <c r="L86" s="18" t="s">
        <v>18465</v>
      </c>
      <c r="M86" s="18" t="s">
        <v>18466</v>
      </c>
      <c r="N86" s="18" t="s">
        <v>18467</v>
      </c>
      <c r="O86" s="18" t="s">
        <v>18468</v>
      </c>
      <c r="P86" s="18" t="s">
        <v>18469</v>
      </c>
      <c r="Q86" s="18" t="s">
        <v>18470</v>
      </c>
      <c r="R86" s="18" t="s">
        <v>18471</v>
      </c>
      <c r="S86" s="18" t="s">
        <v>18472</v>
      </c>
      <c r="T86" s="18" t="s">
        <v>18473</v>
      </c>
      <c r="U86" s="18" t="s">
        <v>18474</v>
      </c>
      <c r="V86" s="18" t="s">
        <v>18463</v>
      </c>
      <c r="W86" s="18" t="s">
        <v>18475</v>
      </c>
      <c r="X86" s="18" t="s">
        <v>18476</v>
      </c>
      <c r="Y86" s="18" t="s">
        <v>18477</v>
      </c>
      <c r="Z86" s="18" t="s">
        <v>18478</v>
      </c>
      <c r="AA86" s="18" t="s">
        <v>18479</v>
      </c>
      <c r="AB86" s="18" t="s">
        <v>18480</v>
      </c>
      <c r="AC86" s="18" t="s">
        <v>18481</v>
      </c>
      <c r="AD86" s="18" t="s">
        <v>18482</v>
      </c>
      <c r="AE86" s="18" t="s">
        <v>18483</v>
      </c>
      <c r="AF86" s="18" t="s">
        <v>18484</v>
      </c>
      <c r="AG86" s="18" t="s">
        <v>18485</v>
      </c>
      <c r="AH86" s="18" t="s">
        <v>18486</v>
      </c>
      <c r="AI86" s="18" t="s">
        <v>18487</v>
      </c>
      <c r="AJ86" s="18" t="s">
        <v>18488</v>
      </c>
      <c r="AK86" s="18" t="s">
        <v>18489</v>
      </c>
      <c r="AL86" s="18" t="s">
        <v>18490</v>
      </c>
      <c r="AM86" s="18" t="s">
        <v>18491</v>
      </c>
      <c r="AN86" s="18" t="s">
        <v>18492</v>
      </c>
      <c r="AO86" s="18" t="s">
        <v>18493</v>
      </c>
      <c r="AP86" s="18" t="s">
        <v>18494</v>
      </c>
      <c r="AQ86" s="18" t="s">
        <v>18495</v>
      </c>
      <c r="AR86" s="18" t="s">
        <v>18496</v>
      </c>
      <c r="AS86" s="18" t="s">
        <v>18497</v>
      </c>
      <c r="AT86" s="18" t="s">
        <v>18498</v>
      </c>
      <c r="AU86" s="18" t="s">
        <v>18500</v>
      </c>
      <c r="AV86" s="18" t="s">
        <v>18501</v>
      </c>
      <c r="AW86" s="18" t="s">
        <v>18503</v>
      </c>
      <c r="AX86" s="18" t="s">
        <v>18488</v>
      </c>
      <c r="AY86" s="18" t="s">
        <v>18504</v>
      </c>
      <c r="AZ86" s="18" t="s">
        <v>18505</v>
      </c>
      <c r="BA86" s="18" t="s">
        <v>18507</v>
      </c>
      <c r="BB86" s="18" t="s">
        <v>18509</v>
      </c>
      <c r="BC86" s="18" t="s">
        <v>18510</v>
      </c>
      <c r="BD86" s="18" t="s">
        <v>18511</v>
      </c>
      <c r="BE86" s="18" t="s">
        <v>18513</v>
      </c>
      <c r="BF86" s="18" t="s">
        <v>18515</v>
      </c>
      <c r="BG86" s="18" t="s">
        <v>18516</v>
      </c>
      <c r="BH86" s="18" t="s">
        <v>18517</v>
      </c>
      <c r="BI86" s="18" t="s">
        <v>18519</v>
      </c>
      <c r="BJ86" s="18" t="s">
        <v>18521</v>
      </c>
      <c r="BK86" s="18" t="s">
        <v>18522</v>
      </c>
      <c r="BL86" s="18" t="s">
        <v>18523</v>
      </c>
      <c r="BM86" s="18" t="s">
        <v>18525</v>
      </c>
      <c r="BN86" s="18" t="s">
        <v>18527</v>
      </c>
      <c r="BO86" s="18" t="s">
        <v>18528</v>
      </c>
      <c r="BP86" s="18" t="s">
        <v>18529</v>
      </c>
      <c r="BQ86" s="18" t="s">
        <v>18531</v>
      </c>
      <c r="BR86" s="18" t="s">
        <v>18533</v>
      </c>
      <c r="BS86" s="18" t="s">
        <v>18534</v>
      </c>
      <c r="BT86" s="18" t="s">
        <v>18536</v>
      </c>
      <c r="BU86" s="18" t="s">
        <v>18538</v>
      </c>
      <c r="BV86" s="18" t="s">
        <v>18539</v>
      </c>
      <c r="BW86" s="18" t="s">
        <v>18540</v>
      </c>
      <c r="BX86" s="18" t="s">
        <v>18542</v>
      </c>
      <c r="BY86" s="18" t="s">
        <v>18544</v>
      </c>
      <c r="BZ86" s="18" t="s">
        <v>18545</v>
      </c>
      <c r="CA86" s="18">
        <v>3.8739223000000003E-2</v>
      </c>
      <c r="CB86" s="18">
        <v>0.100554529</v>
      </c>
    </row>
    <row r="87" spans="1:80" ht="15.75" customHeight="1">
      <c r="A87" s="18">
        <v>192</v>
      </c>
      <c r="B87" s="18" t="s">
        <v>18548</v>
      </c>
      <c r="C87" s="18" t="s">
        <v>18550</v>
      </c>
      <c r="D87" s="18" t="s">
        <v>18552</v>
      </c>
      <c r="E87" s="18" t="s">
        <v>18554</v>
      </c>
      <c r="F87" s="18" t="s">
        <v>18555</v>
      </c>
      <c r="G87" s="18" t="s">
        <v>18557</v>
      </c>
      <c r="H87" s="18" t="s">
        <v>18558</v>
      </c>
      <c r="I87" s="18" t="s">
        <v>18560</v>
      </c>
      <c r="J87" s="18" t="s">
        <v>18561</v>
      </c>
      <c r="K87" s="18" t="s">
        <v>18562</v>
      </c>
      <c r="L87" s="18" t="s">
        <v>18564</v>
      </c>
      <c r="M87" s="18" t="s">
        <v>18566</v>
      </c>
      <c r="N87" s="18" t="s">
        <v>18567</v>
      </c>
      <c r="O87" s="18" t="s">
        <v>18568</v>
      </c>
      <c r="P87" s="18" t="s">
        <v>18569</v>
      </c>
      <c r="Q87" s="18" t="s">
        <v>18570</v>
      </c>
      <c r="R87" s="18" t="s">
        <v>18555</v>
      </c>
      <c r="S87" s="18" t="s">
        <v>18572</v>
      </c>
      <c r="T87" s="18" t="s">
        <v>18574</v>
      </c>
      <c r="U87" s="18" t="s">
        <v>18575</v>
      </c>
      <c r="V87" s="18" t="s">
        <v>18576</v>
      </c>
      <c r="W87" s="18" t="s">
        <v>18577</v>
      </c>
      <c r="X87" s="18" t="s">
        <v>18578</v>
      </c>
      <c r="Y87" s="18" t="s">
        <v>18579</v>
      </c>
      <c r="Z87" s="18" t="s">
        <v>18580</v>
      </c>
      <c r="AA87" s="18" t="s">
        <v>18581</v>
      </c>
      <c r="AB87" s="18" t="s">
        <v>18583</v>
      </c>
      <c r="AC87" s="18" t="s">
        <v>18585</v>
      </c>
      <c r="AD87" s="18" t="s">
        <v>18586</v>
      </c>
      <c r="AE87" s="18" t="s">
        <v>18587</v>
      </c>
      <c r="AF87" s="18" t="s">
        <v>18589</v>
      </c>
      <c r="AG87" s="18" t="s">
        <v>18591</v>
      </c>
      <c r="AH87" s="18" t="s">
        <v>18592</v>
      </c>
      <c r="AI87" s="18" t="s">
        <v>18593</v>
      </c>
      <c r="AJ87" s="18" t="s">
        <v>18595</v>
      </c>
      <c r="AK87" s="18" t="s">
        <v>18598</v>
      </c>
      <c r="AL87" s="18" t="s">
        <v>18600</v>
      </c>
      <c r="AM87" s="18" t="s">
        <v>18601</v>
      </c>
      <c r="AN87" s="18" t="s">
        <v>18602</v>
      </c>
      <c r="AO87" s="18" t="s">
        <v>18604</v>
      </c>
      <c r="AP87" s="18" t="s">
        <v>18606</v>
      </c>
      <c r="AQ87" s="18" t="s">
        <v>18607</v>
      </c>
      <c r="AR87" s="18" t="s">
        <v>18608</v>
      </c>
      <c r="AS87" s="18" t="s">
        <v>18610</v>
      </c>
      <c r="AT87" s="18" t="s">
        <v>18612</v>
      </c>
      <c r="AU87" s="18" t="s">
        <v>18613</v>
      </c>
      <c r="AV87" s="18" t="s">
        <v>18614</v>
      </c>
      <c r="AW87" s="18" t="s">
        <v>18616</v>
      </c>
      <c r="AX87" s="18" t="s">
        <v>18618</v>
      </c>
      <c r="AY87" s="18" t="s">
        <v>18619</v>
      </c>
      <c r="AZ87" s="18" t="s">
        <v>18620</v>
      </c>
      <c r="BA87" s="18" t="s">
        <v>18622</v>
      </c>
      <c r="BB87" s="18" t="s">
        <v>18624</v>
      </c>
      <c r="BC87" s="18" t="s">
        <v>18625</v>
      </c>
      <c r="BD87" s="18" t="s">
        <v>18626</v>
      </c>
      <c r="BE87" s="18" t="s">
        <v>18628</v>
      </c>
      <c r="BF87" s="18" t="s">
        <v>18630</v>
      </c>
      <c r="BG87" s="18" t="s">
        <v>18631</v>
      </c>
      <c r="BH87" s="18" t="s">
        <v>18632</v>
      </c>
      <c r="BI87" s="18" t="s">
        <v>18634</v>
      </c>
      <c r="BJ87" s="18" t="s">
        <v>18635</v>
      </c>
      <c r="BK87" s="18" t="s">
        <v>18637</v>
      </c>
      <c r="BL87" s="18" t="s">
        <v>18638</v>
      </c>
      <c r="BM87" s="18" t="s">
        <v>18639</v>
      </c>
      <c r="BN87" s="18" t="s">
        <v>18641</v>
      </c>
      <c r="BO87" s="18" t="s">
        <v>18643</v>
      </c>
      <c r="BP87" s="18" t="s">
        <v>18644</v>
      </c>
      <c r="BQ87" s="18" t="s">
        <v>18645</v>
      </c>
      <c r="BR87" s="18" t="s">
        <v>18647</v>
      </c>
      <c r="BS87" s="18" t="s">
        <v>18649</v>
      </c>
      <c r="BT87" s="18" t="s">
        <v>18650</v>
      </c>
      <c r="BU87" s="18" t="s">
        <v>18651</v>
      </c>
      <c r="BV87" s="18" t="s">
        <v>18653</v>
      </c>
      <c r="BW87" s="18" t="s">
        <v>18655</v>
      </c>
      <c r="BX87" s="18" t="s">
        <v>18656</v>
      </c>
      <c r="BY87" s="18" t="s">
        <v>18657</v>
      </c>
      <c r="BZ87" s="18" t="s">
        <v>18658</v>
      </c>
      <c r="CA87" s="18">
        <v>6.9359535999999999E-2</v>
      </c>
      <c r="CB87" s="18">
        <v>0.13875884399999999</v>
      </c>
    </row>
    <row r="88" spans="1:80" ht="15.75" customHeight="1">
      <c r="A88" s="18">
        <v>193</v>
      </c>
      <c r="B88" s="18" t="s">
        <v>18661</v>
      </c>
      <c r="C88" s="18" t="s">
        <v>18663</v>
      </c>
      <c r="D88" s="18" t="s">
        <v>18665</v>
      </c>
      <c r="E88" s="18" t="s">
        <v>18666</v>
      </c>
      <c r="F88" s="18" t="s">
        <v>18667</v>
      </c>
      <c r="G88" s="18" t="s">
        <v>18670</v>
      </c>
      <c r="H88" s="18" t="s">
        <v>18671</v>
      </c>
      <c r="I88" s="18" t="s">
        <v>18672</v>
      </c>
      <c r="J88" s="18" t="s">
        <v>18674</v>
      </c>
      <c r="K88" s="18" t="s">
        <v>18676</v>
      </c>
      <c r="L88" s="18" t="s">
        <v>18678</v>
      </c>
      <c r="M88" s="18" t="s">
        <v>18679</v>
      </c>
      <c r="N88" s="18" t="s">
        <v>18680</v>
      </c>
      <c r="O88" s="18" t="s">
        <v>18682</v>
      </c>
      <c r="P88" s="18" t="s">
        <v>18684</v>
      </c>
      <c r="Q88" s="18" t="s">
        <v>18685</v>
      </c>
      <c r="R88" s="18" t="s">
        <v>18686</v>
      </c>
      <c r="S88" s="18" t="s">
        <v>18688</v>
      </c>
      <c r="T88" s="18" t="s">
        <v>18690</v>
      </c>
      <c r="U88" s="18" t="s">
        <v>18691</v>
      </c>
      <c r="V88" s="18" t="s">
        <v>18692</v>
      </c>
      <c r="W88" s="18" t="s">
        <v>18694</v>
      </c>
      <c r="X88" s="18" t="s">
        <v>18696</v>
      </c>
      <c r="Y88" s="18" t="s">
        <v>18697</v>
      </c>
      <c r="Z88" s="18" t="s">
        <v>18698</v>
      </c>
      <c r="AA88" s="18" t="s">
        <v>18700</v>
      </c>
      <c r="AB88" s="18" t="s">
        <v>18702</v>
      </c>
      <c r="AC88" s="18" t="s">
        <v>18703</v>
      </c>
      <c r="AD88" s="18" t="s">
        <v>18705</v>
      </c>
      <c r="AE88" s="18" t="s">
        <v>18707</v>
      </c>
      <c r="AF88" s="18" t="s">
        <v>18708</v>
      </c>
      <c r="AG88" s="18" t="s">
        <v>18709</v>
      </c>
      <c r="AH88" s="18" t="s">
        <v>18710</v>
      </c>
      <c r="AI88" s="18" t="s">
        <v>18712</v>
      </c>
      <c r="AJ88" s="18" t="s">
        <v>18714</v>
      </c>
      <c r="AK88" s="18" t="s">
        <v>18715</v>
      </c>
      <c r="AL88" s="18" t="s">
        <v>18716</v>
      </c>
      <c r="AM88" s="18" t="s">
        <v>18718</v>
      </c>
      <c r="AN88" s="18" t="s">
        <v>18720</v>
      </c>
      <c r="AO88" s="18" t="s">
        <v>18721</v>
      </c>
      <c r="AP88" s="18" t="s">
        <v>18722</v>
      </c>
      <c r="AQ88" s="18" t="s">
        <v>18724</v>
      </c>
      <c r="AR88" s="18" t="s">
        <v>18726</v>
      </c>
      <c r="AS88" s="18" t="s">
        <v>18727</v>
      </c>
      <c r="AT88" s="18" t="s">
        <v>18728</v>
      </c>
      <c r="AU88" s="18" t="s">
        <v>18730</v>
      </c>
      <c r="AV88" s="18" t="s">
        <v>18732</v>
      </c>
      <c r="AW88" s="18" t="s">
        <v>18733</v>
      </c>
      <c r="AX88" s="18" t="s">
        <v>18734</v>
      </c>
      <c r="AY88" s="18" t="s">
        <v>18736</v>
      </c>
      <c r="AZ88" s="18" t="s">
        <v>18738</v>
      </c>
      <c r="BA88" s="18" t="s">
        <v>18739</v>
      </c>
      <c r="BB88" s="18" t="s">
        <v>18740</v>
      </c>
      <c r="BC88" s="18" t="s">
        <v>18741</v>
      </c>
      <c r="BD88" s="18" t="s">
        <v>18743</v>
      </c>
      <c r="BE88" s="18" t="s">
        <v>18745</v>
      </c>
      <c r="BF88" s="18" t="s">
        <v>18746</v>
      </c>
      <c r="BG88" s="18" t="s">
        <v>18747</v>
      </c>
      <c r="BH88" s="18" t="s">
        <v>18749</v>
      </c>
      <c r="BI88" s="18" t="s">
        <v>18751</v>
      </c>
      <c r="BJ88" s="18" t="s">
        <v>18752</v>
      </c>
      <c r="BK88" s="18" t="s">
        <v>18753</v>
      </c>
      <c r="BL88" s="18" t="s">
        <v>18755</v>
      </c>
      <c r="BM88" s="18" t="s">
        <v>18757</v>
      </c>
      <c r="BN88" s="18" t="s">
        <v>18758</v>
      </c>
      <c r="BO88" s="18" t="s">
        <v>18759</v>
      </c>
      <c r="BP88" s="18" t="s">
        <v>18760</v>
      </c>
      <c r="BQ88" s="18" t="s">
        <v>18761</v>
      </c>
      <c r="BR88" s="18" t="s">
        <v>18763</v>
      </c>
      <c r="BS88" s="18" t="s">
        <v>18766</v>
      </c>
      <c r="BT88" s="18" t="s">
        <v>18767</v>
      </c>
      <c r="BU88" s="18" t="s">
        <v>18768</v>
      </c>
      <c r="BV88" s="18" t="s">
        <v>18766</v>
      </c>
      <c r="BW88" s="18" t="s">
        <v>18771</v>
      </c>
      <c r="BX88" s="18" t="s">
        <v>18702</v>
      </c>
      <c r="BY88" s="18" t="s">
        <v>18772</v>
      </c>
      <c r="BZ88" s="18" t="s">
        <v>18774</v>
      </c>
      <c r="CA88" s="18">
        <v>8.1297306E-2</v>
      </c>
      <c r="CB88" s="18">
        <v>0.16124354499999999</v>
      </c>
    </row>
    <row r="89" spans="1:80" ht="15.75" customHeight="1">
      <c r="A89" s="18">
        <v>194</v>
      </c>
      <c r="B89" s="18" t="s">
        <v>18777</v>
      </c>
      <c r="C89" s="18" t="s">
        <v>18779</v>
      </c>
      <c r="D89" s="18" t="s">
        <v>18780</v>
      </c>
      <c r="E89" s="18" t="s">
        <v>18781</v>
      </c>
      <c r="F89" s="18" t="s">
        <v>18783</v>
      </c>
      <c r="G89" s="18" t="s">
        <v>18785</v>
      </c>
      <c r="H89" s="18" t="s">
        <v>18786</v>
      </c>
      <c r="I89" s="18" t="s">
        <v>18787</v>
      </c>
      <c r="J89" s="18" t="s">
        <v>18789</v>
      </c>
      <c r="K89" s="18" t="s">
        <v>18791</v>
      </c>
      <c r="L89" s="18" t="s">
        <v>18792</v>
      </c>
      <c r="M89" s="18" t="s">
        <v>18793</v>
      </c>
      <c r="N89" s="18" t="s">
        <v>18795</v>
      </c>
      <c r="O89" s="18" t="s">
        <v>18797</v>
      </c>
      <c r="P89" s="18" t="s">
        <v>18798</v>
      </c>
      <c r="Q89" s="18" t="s">
        <v>18799</v>
      </c>
      <c r="R89" s="18" t="s">
        <v>18801</v>
      </c>
      <c r="S89" s="18" t="s">
        <v>18803</v>
      </c>
      <c r="T89" s="18" t="s">
        <v>18804</v>
      </c>
      <c r="U89" s="18" t="s">
        <v>18805</v>
      </c>
      <c r="V89" s="18" t="s">
        <v>18806</v>
      </c>
      <c r="W89" s="18" t="s">
        <v>18808</v>
      </c>
      <c r="X89" s="18" t="s">
        <v>18810</v>
      </c>
      <c r="Y89" s="18" t="s">
        <v>18811</v>
      </c>
      <c r="Z89" s="18" t="s">
        <v>18812</v>
      </c>
      <c r="AA89" s="18" t="s">
        <v>18814</v>
      </c>
      <c r="AB89" s="18" t="s">
        <v>18816</v>
      </c>
      <c r="AC89" s="18" t="s">
        <v>18817</v>
      </c>
      <c r="AD89" s="18" t="s">
        <v>18818</v>
      </c>
      <c r="AE89" s="18" t="s">
        <v>18820</v>
      </c>
      <c r="AF89" s="18" t="s">
        <v>18822</v>
      </c>
      <c r="AG89" s="18" t="s">
        <v>18823</v>
      </c>
      <c r="AH89" s="18" t="s">
        <v>18825</v>
      </c>
      <c r="AI89" s="18" t="s">
        <v>18827</v>
      </c>
      <c r="AJ89" s="18" t="s">
        <v>18828</v>
      </c>
      <c r="AK89" s="18" t="s">
        <v>18829</v>
      </c>
      <c r="AL89" s="18" t="s">
        <v>18831</v>
      </c>
      <c r="AM89" s="18" t="s">
        <v>18833</v>
      </c>
      <c r="AN89" s="18" t="s">
        <v>18834</v>
      </c>
      <c r="AO89" s="18" t="s">
        <v>18835</v>
      </c>
      <c r="AP89" s="18" t="s">
        <v>18836</v>
      </c>
      <c r="AQ89" s="18" t="s">
        <v>18838</v>
      </c>
      <c r="AR89" s="18" t="s">
        <v>18840</v>
      </c>
      <c r="AS89" s="18" t="s">
        <v>18841</v>
      </c>
      <c r="AT89" s="18" t="s">
        <v>18842</v>
      </c>
      <c r="AU89" s="18" t="s">
        <v>18844</v>
      </c>
      <c r="AV89" s="18" t="s">
        <v>18846</v>
      </c>
      <c r="AW89" s="18" t="s">
        <v>18847</v>
      </c>
      <c r="AX89" s="18" t="s">
        <v>18848</v>
      </c>
      <c r="AY89" s="18" t="s">
        <v>18849</v>
      </c>
      <c r="AZ89" s="18" t="s">
        <v>18850</v>
      </c>
      <c r="BA89" s="18" t="s">
        <v>18852</v>
      </c>
      <c r="BB89" s="18" t="s">
        <v>18854</v>
      </c>
      <c r="BC89" s="18" t="s">
        <v>18855</v>
      </c>
      <c r="BD89" s="18" t="s">
        <v>18856</v>
      </c>
      <c r="BE89" s="18" t="s">
        <v>18857</v>
      </c>
      <c r="BF89" s="18" t="s">
        <v>18859</v>
      </c>
      <c r="BG89" s="18" t="s">
        <v>18861</v>
      </c>
      <c r="BH89" s="18" t="s">
        <v>18862</v>
      </c>
      <c r="BI89" s="18" t="s">
        <v>18863</v>
      </c>
      <c r="BJ89" s="18" t="s">
        <v>18865</v>
      </c>
      <c r="BK89" s="18" t="s">
        <v>18867</v>
      </c>
      <c r="BL89" s="18" t="s">
        <v>18868</v>
      </c>
      <c r="BM89" s="18" t="s">
        <v>18869</v>
      </c>
      <c r="BN89" s="18" t="s">
        <v>18870</v>
      </c>
      <c r="BO89" s="18" t="s">
        <v>18872</v>
      </c>
      <c r="BP89" s="18" t="s">
        <v>18874</v>
      </c>
      <c r="BQ89" s="18" t="s">
        <v>18875</v>
      </c>
      <c r="BR89" s="18" t="s">
        <v>18876</v>
      </c>
      <c r="BS89" s="18" t="s">
        <v>18883</v>
      </c>
      <c r="BT89" s="18" t="s">
        <v>18884</v>
      </c>
      <c r="BU89" s="18" t="s">
        <v>18885</v>
      </c>
      <c r="BV89" s="18" t="s">
        <v>18887</v>
      </c>
      <c r="BW89" s="18" t="s">
        <v>18889</v>
      </c>
      <c r="BX89" s="18" t="s">
        <v>18890</v>
      </c>
      <c r="BY89" s="18" t="s">
        <v>18891</v>
      </c>
      <c r="BZ89" s="18" t="s">
        <v>18893</v>
      </c>
      <c r="CA89" s="18">
        <v>0.102035636</v>
      </c>
      <c r="CB89" s="18">
        <v>0.20304810400000001</v>
      </c>
    </row>
    <row r="90" spans="1:80" ht="15.75" customHeight="1">
      <c r="A90" s="18">
        <v>195</v>
      </c>
      <c r="B90" s="18" t="s">
        <v>18896</v>
      </c>
      <c r="C90" s="18" t="s">
        <v>18898</v>
      </c>
      <c r="D90" s="18" t="s">
        <v>18899</v>
      </c>
      <c r="E90" s="18" t="s">
        <v>18900</v>
      </c>
      <c r="F90" s="18" t="s">
        <v>18902</v>
      </c>
      <c r="G90" s="18" t="s">
        <v>18904</v>
      </c>
      <c r="H90" s="18" t="s">
        <v>18905</v>
      </c>
      <c r="I90" s="18" t="s">
        <v>18906</v>
      </c>
      <c r="J90" s="18" t="s">
        <v>18908</v>
      </c>
      <c r="K90" s="18" t="s">
        <v>18910</v>
      </c>
      <c r="L90" s="18" t="s">
        <v>18911</v>
      </c>
      <c r="M90" s="18" t="s">
        <v>18912</v>
      </c>
      <c r="N90" s="18" t="s">
        <v>18914</v>
      </c>
      <c r="O90" s="18" t="s">
        <v>18916</v>
      </c>
      <c r="P90" s="18" t="s">
        <v>18917</v>
      </c>
      <c r="Q90" s="18" t="s">
        <v>18918</v>
      </c>
      <c r="R90" s="18" t="s">
        <v>18919</v>
      </c>
      <c r="S90" s="18" t="s">
        <v>18921</v>
      </c>
      <c r="T90" s="18" t="s">
        <v>18923</v>
      </c>
      <c r="U90" s="18" t="s">
        <v>18924</v>
      </c>
      <c r="V90" s="18" t="s">
        <v>18925</v>
      </c>
      <c r="W90" s="18" t="s">
        <v>18927</v>
      </c>
      <c r="X90" s="18" t="s">
        <v>18929</v>
      </c>
      <c r="Y90" s="18" t="s">
        <v>18930</v>
      </c>
      <c r="Z90" s="18" t="s">
        <v>18931</v>
      </c>
      <c r="AA90" s="18" t="s">
        <v>18933</v>
      </c>
      <c r="AB90" s="18" t="s">
        <v>18935</v>
      </c>
      <c r="AC90" s="18" t="s">
        <v>18936</v>
      </c>
      <c r="AD90" s="18" t="s">
        <v>18937</v>
      </c>
      <c r="AE90" s="18" t="s">
        <v>18938</v>
      </c>
      <c r="AF90" s="18" t="s">
        <v>18940</v>
      </c>
      <c r="AG90" s="18" t="s">
        <v>18942</v>
      </c>
      <c r="AH90" s="18" t="s">
        <v>18943</v>
      </c>
      <c r="AI90" s="18" t="s">
        <v>18944</v>
      </c>
      <c r="AJ90" s="18" t="s">
        <v>18945</v>
      </c>
      <c r="AK90" s="18" t="s">
        <v>18947</v>
      </c>
      <c r="AL90" s="18" t="s">
        <v>18949</v>
      </c>
      <c r="AM90" s="18" t="s">
        <v>18950</v>
      </c>
      <c r="AN90" s="18" t="s">
        <v>18951</v>
      </c>
      <c r="AO90" s="18" t="s">
        <v>18953</v>
      </c>
      <c r="AP90" s="18" t="s">
        <v>18955</v>
      </c>
      <c r="AQ90" s="18" t="s">
        <v>18956</v>
      </c>
      <c r="AR90" s="18" t="s">
        <v>18957</v>
      </c>
      <c r="AS90" s="18" t="s">
        <v>18959</v>
      </c>
      <c r="AT90" s="18" t="s">
        <v>18961</v>
      </c>
      <c r="AU90" s="18" t="s">
        <v>18962</v>
      </c>
      <c r="AV90" s="18" t="s">
        <v>18964</v>
      </c>
      <c r="AW90" s="18" t="s">
        <v>18965</v>
      </c>
      <c r="AX90" s="18" t="s">
        <v>18967</v>
      </c>
      <c r="AY90" s="18" t="s">
        <v>18968</v>
      </c>
      <c r="AZ90" s="18" t="s">
        <v>18969</v>
      </c>
      <c r="BA90" s="18" t="s">
        <v>18971</v>
      </c>
      <c r="BB90" s="18" t="s">
        <v>18973</v>
      </c>
      <c r="BC90" s="18" t="s">
        <v>18974</v>
      </c>
      <c r="BD90" s="18" t="s">
        <v>18975</v>
      </c>
      <c r="BE90" s="18" t="s">
        <v>18977</v>
      </c>
      <c r="BF90" s="18" t="s">
        <v>18978</v>
      </c>
      <c r="BG90" s="18" t="s">
        <v>18980</v>
      </c>
      <c r="BH90" s="18" t="s">
        <v>18981</v>
      </c>
      <c r="BI90" s="18" t="s">
        <v>18982</v>
      </c>
      <c r="BJ90" s="18" t="s">
        <v>18984</v>
      </c>
      <c r="BK90" s="18" t="s">
        <v>18986</v>
      </c>
      <c r="BL90" s="18" t="s">
        <v>18987</v>
      </c>
      <c r="BM90" s="18" t="s">
        <v>18988</v>
      </c>
      <c r="BN90" s="18" t="s">
        <v>18990</v>
      </c>
      <c r="BO90" s="18" t="s">
        <v>18992</v>
      </c>
      <c r="BP90" s="18" t="s">
        <v>18993</v>
      </c>
      <c r="BQ90" s="18" t="s">
        <v>18994</v>
      </c>
      <c r="BR90" s="18" t="s">
        <v>18996</v>
      </c>
      <c r="BS90" s="18" t="s">
        <v>18998</v>
      </c>
      <c r="BT90" s="18" t="s">
        <v>18999</v>
      </c>
      <c r="BU90" s="18" t="s">
        <v>19000</v>
      </c>
      <c r="BV90" s="18" t="s">
        <v>19001</v>
      </c>
      <c r="BW90" s="18" t="s">
        <v>19003</v>
      </c>
      <c r="BX90" s="18" t="s">
        <v>19005</v>
      </c>
      <c r="BY90" s="18" t="s">
        <v>19006</v>
      </c>
      <c r="BZ90" s="18" t="s">
        <v>19007</v>
      </c>
      <c r="CA90" s="18">
        <v>3.4857339000000001E-2</v>
      </c>
      <c r="CB90" s="18">
        <v>0.136763987</v>
      </c>
    </row>
    <row r="91" spans="1:80" ht="15.75" customHeight="1">
      <c r="A91" s="18">
        <v>196</v>
      </c>
      <c r="B91" s="18" t="s">
        <v>19010</v>
      </c>
      <c r="C91" s="18" t="s">
        <v>19011</v>
      </c>
      <c r="D91" s="18" t="s">
        <v>19013</v>
      </c>
      <c r="E91" s="18" t="s">
        <v>19015</v>
      </c>
      <c r="F91" s="18" t="s">
        <v>19016</v>
      </c>
      <c r="G91" s="18" t="s">
        <v>19017</v>
      </c>
      <c r="H91" s="18" t="s">
        <v>19018</v>
      </c>
      <c r="I91" s="18" t="s">
        <v>19020</v>
      </c>
      <c r="J91" s="18" t="s">
        <v>19022</v>
      </c>
      <c r="K91" s="18" t="s">
        <v>19023</v>
      </c>
      <c r="L91" s="18" t="s">
        <v>19024</v>
      </c>
      <c r="M91" s="18" t="s">
        <v>19026</v>
      </c>
      <c r="N91" s="18" t="s">
        <v>19028</v>
      </c>
      <c r="O91" s="18" t="s">
        <v>19029</v>
      </c>
      <c r="P91" s="18" t="s">
        <v>19030</v>
      </c>
      <c r="Q91" s="18" t="s">
        <v>19032</v>
      </c>
      <c r="R91" s="18" t="s">
        <v>19034</v>
      </c>
      <c r="S91" s="18" t="s">
        <v>19035</v>
      </c>
      <c r="T91" s="18" t="s">
        <v>19036</v>
      </c>
      <c r="U91" s="18" t="s">
        <v>19038</v>
      </c>
      <c r="V91" s="18" t="s">
        <v>19040</v>
      </c>
      <c r="W91" s="18" t="s">
        <v>19041</v>
      </c>
      <c r="X91" s="18" t="s">
        <v>19042</v>
      </c>
      <c r="Y91" s="18" t="s">
        <v>19044</v>
      </c>
      <c r="Z91" s="18" t="s">
        <v>19046</v>
      </c>
      <c r="AA91" s="18" t="s">
        <v>19047</v>
      </c>
      <c r="AB91" s="18" t="s">
        <v>19048</v>
      </c>
      <c r="AC91" s="18" t="s">
        <v>19050</v>
      </c>
      <c r="AD91" s="18" t="s">
        <v>19052</v>
      </c>
      <c r="AE91" s="18" t="s">
        <v>19053</v>
      </c>
      <c r="AF91" s="18" t="s">
        <v>19054</v>
      </c>
      <c r="AG91" s="18" t="s">
        <v>19056</v>
      </c>
      <c r="AH91" s="18" t="s">
        <v>19058</v>
      </c>
      <c r="AI91" s="18" t="s">
        <v>19059</v>
      </c>
      <c r="AJ91" s="18" t="s">
        <v>19060</v>
      </c>
      <c r="AK91" s="18" t="s">
        <v>19062</v>
      </c>
      <c r="AL91" s="18" t="s">
        <v>19064</v>
      </c>
      <c r="AM91" s="18" t="s">
        <v>19065</v>
      </c>
      <c r="AN91" s="18" t="s">
        <v>19066</v>
      </c>
      <c r="AO91" s="18" t="s">
        <v>19067</v>
      </c>
      <c r="AP91" s="18" t="s">
        <v>19069</v>
      </c>
      <c r="AQ91" s="18" t="s">
        <v>19071</v>
      </c>
      <c r="AR91" s="18" t="s">
        <v>19072</v>
      </c>
      <c r="AS91" s="18" t="s">
        <v>19073</v>
      </c>
      <c r="AT91" s="18" t="s">
        <v>19075</v>
      </c>
      <c r="AU91" s="18" t="s">
        <v>19077</v>
      </c>
      <c r="AV91" s="18" t="s">
        <v>19078</v>
      </c>
      <c r="AW91" s="18" t="s">
        <v>19079</v>
      </c>
      <c r="AX91" s="18" t="s">
        <v>19081</v>
      </c>
      <c r="AY91" s="18" t="s">
        <v>19083</v>
      </c>
      <c r="AZ91" s="18" t="s">
        <v>19084</v>
      </c>
      <c r="BA91" s="18" t="s">
        <v>19085</v>
      </c>
      <c r="BB91" s="18" t="s">
        <v>19087</v>
      </c>
      <c r="BC91" s="18" t="s">
        <v>19089</v>
      </c>
      <c r="BD91" s="18" t="s">
        <v>19090</v>
      </c>
      <c r="BE91" s="18" t="s">
        <v>19091</v>
      </c>
      <c r="BF91" s="18" t="s">
        <v>19093</v>
      </c>
      <c r="BG91" s="18" t="s">
        <v>19095</v>
      </c>
      <c r="BH91" s="18" t="s">
        <v>19096</v>
      </c>
      <c r="BI91" s="18" t="s">
        <v>19097</v>
      </c>
      <c r="BJ91" s="18" t="s">
        <v>19098</v>
      </c>
      <c r="BK91" s="18" t="s">
        <v>19100</v>
      </c>
      <c r="BL91" s="18" t="s">
        <v>19102</v>
      </c>
      <c r="BM91" s="18" t="s">
        <v>19103</v>
      </c>
      <c r="BN91" s="18" t="s">
        <v>19106</v>
      </c>
      <c r="BO91" s="18" t="s">
        <v>19108</v>
      </c>
      <c r="BP91" s="18" t="s">
        <v>19110</v>
      </c>
      <c r="BQ91" s="18" t="s">
        <v>19111</v>
      </c>
      <c r="BR91" s="18" t="s">
        <v>19112</v>
      </c>
      <c r="BS91" s="18" t="s">
        <v>19113</v>
      </c>
      <c r="BT91" s="18" t="s">
        <v>19114</v>
      </c>
      <c r="BU91" s="18" t="s">
        <v>19115</v>
      </c>
      <c r="BV91" s="18" t="s">
        <v>19116</v>
      </c>
      <c r="BW91" s="18" t="s">
        <v>19118</v>
      </c>
      <c r="BX91" s="18" t="s">
        <v>19120</v>
      </c>
      <c r="BY91" s="18" t="s">
        <v>19121</v>
      </c>
      <c r="BZ91" s="18" t="s">
        <v>19122</v>
      </c>
      <c r="CA91" s="18">
        <v>6.6357968000000003E-2</v>
      </c>
      <c r="CB91" s="18">
        <v>0.17556983100000001</v>
      </c>
    </row>
    <row r="92" spans="1:80" ht="15.75" customHeight="1">
      <c r="A92" s="18">
        <v>197</v>
      </c>
      <c r="B92" s="18" t="s">
        <v>19126</v>
      </c>
      <c r="C92" s="18" t="s">
        <v>19128</v>
      </c>
      <c r="D92" s="18" t="s">
        <v>19129</v>
      </c>
      <c r="E92" s="18" t="s">
        <v>19130</v>
      </c>
      <c r="F92" s="18" t="s">
        <v>19132</v>
      </c>
      <c r="G92" s="18" t="s">
        <v>19134</v>
      </c>
      <c r="H92" s="18" t="s">
        <v>19135</v>
      </c>
      <c r="I92" s="18" t="s">
        <v>19137</v>
      </c>
      <c r="J92" s="18" t="s">
        <v>19139</v>
      </c>
      <c r="K92" s="18" t="s">
        <v>19140</v>
      </c>
      <c r="L92" s="18" t="s">
        <v>19142</v>
      </c>
      <c r="M92" s="18" t="s">
        <v>19144</v>
      </c>
      <c r="N92" s="18" t="s">
        <v>19145</v>
      </c>
      <c r="O92" s="18" t="s">
        <v>19146</v>
      </c>
      <c r="P92" s="18" t="s">
        <v>19148</v>
      </c>
      <c r="Q92" s="18" t="s">
        <v>19150</v>
      </c>
      <c r="R92" s="18" t="s">
        <v>19151</v>
      </c>
      <c r="S92" s="18" t="s">
        <v>19152</v>
      </c>
      <c r="T92" s="18" t="s">
        <v>19154</v>
      </c>
      <c r="U92" s="18" t="s">
        <v>19156</v>
      </c>
      <c r="V92" s="18" t="s">
        <v>19157</v>
      </c>
      <c r="W92" s="18" t="s">
        <v>19158</v>
      </c>
      <c r="X92" s="18" t="s">
        <v>19160</v>
      </c>
      <c r="Y92" s="18" t="s">
        <v>19162</v>
      </c>
      <c r="Z92" s="18" t="s">
        <v>19163</v>
      </c>
      <c r="AA92" s="18" t="s">
        <v>19164</v>
      </c>
      <c r="AB92" s="18" t="s">
        <v>19166</v>
      </c>
      <c r="AC92" s="18" t="s">
        <v>19168</v>
      </c>
      <c r="AD92" s="18" t="s">
        <v>19169</v>
      </c>
      <c r="AE92" s="18" t="s">
        <v>19170</v>
      </c>
      <c r="AF92" s="18" t="s">
        <v>19172</v>
      </c>
      <c r="AG92" s="18" t="s">
        <v>19174</v>
      </c>
      <c r="AH92" s="18" t="s">
        <v>19175</v>
      </c>
      <c r="AI92" s="18" t="s">
        <v>19176</v>
      </c>
      <c r="AJ92" s="18" t="s">
        <v>19178</v>
      </c>
      <c r="AK92" s="18" t="s">
        <v>19180</v>
      </c>
      <c r="AL92" s="18" t="s">
        <v>19181</v>
      </c>
      <c r="AM92" s="18" t="s">
        <v>19182</v>
      </c>
      <c r="AN92" s="18" t="s">
        <v>19184</v>
      </c>
      <c r="AO92" s="18" t="s">
        <v>19186</v>
      </c>
      <c r="AP92" s="18" t="s">
        <v>19187</v>
      </c>
      <c r="AQ92" s="18" t="s">
        <v>19188</v>
      </c>
      <c r="AR92" s="18" t="s">
        <v>19190</v>
      </c>
      <c r="AS92" s="18" t="s">
        <v>19192</v>
      </c>
      <c r="AT92" s="18" t="s">
        <v>19193</v>
      </c>
      <c r="AU92" s="18" t="s">
        <v>19194</v>
      </c>
      <c r="AV92" s="18" t="s">
        <v>19196</v>
      </c>
      <c r="AW92" s="18" t="s">
        <v>19198</v>
      </c>
      <c r="AX92" s="18" t="s">
        <v>19199</v>
      </c>
      <c r="AY92" s="18" t="s">
        <v>19200</v>
      </c>
      <c r="AZ92" s="18" t="s">
        <v>19202</v>
      </c>
      <c r="BA92" s="18" t="s">
        <v>19204</v>
      </c>
      <c r="BB92" s="18" t="s">
        <v>19205</v>
      </c>
      <c r="BC92" s="18" t="s">
        <v>19206</v>
      </c>
      <c r="BD92" s="18" t="s">
        <v>19208</v>
      </c>
      <c r="BE92" s="18" t="s">
        <v>19210</v>
      </c>
      <c r="BF92" s="18" t="s">
        <v>19211</v>
      </c>
      <c r="BG92" s="18" t="s">
        <v>19212</v>
      </c>
      <c r="BH92" s="18" t="s">
        <v>19213</v>
      </c>
      <c r="BI92" s="18" t="s">
        <v>19215</v>
      </c>
      <c r="BJ92" s="18" t="s">
        <v>19217</v>
      </c>
      <c r="BK92" s="18" t="s">
        <v>19218</v>
      </c>
      <c r="BL92" s="18" t="s">
        <v>19219</v>
      </c>
      <c r="BM92" s="18" t="s">
        <v>19221</v>
      </c>
      <c r="BN92" s="18" t="s">
        <v>19223</v>
      </c>
      <c r="BO92" s="18" t="s">
        <v>19224</v>
      </c>
      <c r="BP92" s="18" t="s">
        <v>19225</v>
      </c>
      <c r="BQ92" s="18" t="s">
        <v>19229</v>
      </c>
      <c r="BR92" s="18" t="s">
        <v>19231</v>
      </c>
      <c r="BS92" s="18" t="s">
        <v>19232</v>
      </c>
      <c r="BT92" s="18" t="s">
        <v>19234</v>
      </c>
      <c r="BU92" s="18" t="s">
        <v>19235</v>
      </c>
      <c r="BV92" s="18" t="s">
        <v>19237</v>
      </c>
      <c r="BW92" s="18" t="s">
        <v>19238</v>
      </c>
      <c r="BX92" s="18" t="s">
        <v>19240</v>
      </c>
      <c r="BY92" s="18" t="s">
        <v>19242</v>
      </c>
      <c r="BZ92" s="18" t="s">
        <v>19243</v>
      </c>
      <c r="CA92" s="18">
        <v>0.11573536399999999</v>
      </c>
      <c r="CB92" s="18">
        <v>0.225306532</v>
      </c>
    </row>
    <row r="93" spans="1:80" ht="15.75" customHeight="1">
      <c r="A93" s="18">
        <v>198</v>
      </c>
      <c r="B93" s="18" t="s">
        <v>19246</v>
      </c>
      <c r="C93" s="18" t="s">
        <v>19247</v>
      </c>
      <c r="D93" s="18" t="s">
        <v>19249</v>
      </c>
      <c r="E93" s="18" t="s">
        <v>19251</v>
      </c>
      <c r="F93" s="18" t="s">
        <v>19252</v>
      </c>
      <c r="G93" s="18" t="s">
        <v>19253</v>
      </c>
      <c r="H93" s="18" t="s">
        <v>19254</v>
      </c>
      <c r="I93" s="18" t="s">
        <v>19255</v>
      </c>
      <c r="J93" s="18" t="s">
        <v>19256</v>
      </c>
      <c r="K93" s="18" t="s">
        <v>19257</v>
      </c>
      <c r="L93" s="18" t="s">
        <v>19259</v>
      </c>
      <c r="M93" s="18" t="s">
        <v>19261</v>
      </c>
      <c r="N93" s="18" t="s">
        <v>19262</v>
      </c>
      <c r="O93" s="18" t="s">
        <v>19263</v>
      </c>
      <c r="P93" s="18" t="s">
        <v>19265</v>
      </c>
      <c r="Q93" s="18" t="s">
        <v>19267</v>
      </c>
      <c r="R93" s="18" t="s">
        <v>19268</v>
      </c>
      <c r="S93" s="18" t="s">
        <v>19269</v>
      </c>
      <c r="T93" s="18" t="s">
        <v>19270</v>
      </c>
      <c r="U93" s="18" t="s">
        <v>19272</v>
      </c>
      <c r="V93" s="18" t="s">
        <v>19274</v>
      </c>
      <c r="W93" s="18" t="s">
        <v>19275</v>
      </c>
      <c r="X93" s="18" t="s">
        <v>19276</v>
      </c>
      <c r="Y93" s="18" t="s">
        <v>19278</v>
      </c>
      <c r="Z93" s="18" t="s">
        <v>19280</v>
      </c>
      <c r="AA93" s="18" t="s">
        <v>19281</v>
      </c>
      <c r="AB93" s="18" t="s">
        <v>19282</v>
      </c>
      <c r="AC93" s="18" t="s">
        <v>19284</v>
      </c>
      <c r="AD93" s="18" t="s">
        <v>19286</v>
      </c>
      <c r="AE93" s="18" t="s">
        <v>19287</v>
      </c>
      <c r="AF93" s="18" t="s">
        <v>19288</v>
      </c>
      <c r="AG93" s="18" t="s">
        <v>19290</v>
      </c>
      <c r="AH93" s="18" t="s">
        <v>19292</v>
      </c>
      <c r="AI93" s="18" t="s">
        <v>19293</v>
      </c>
      <c r="AJ93" s="18" t="s">
        <v>19294</v>
      </c>
      <c r="AK93" s="18" t="s">
        <v>19296</v>
      </c>
      <c r="AL93" s="18" t="s">
        <v>19298</v>
      </c>
      <c r="AM93" s="18" t="s">
        <v>19299</v>
      </c>
      <c r="AN93" s="18" t="s">
        <v>19300</v>
      </c>
      <c r="AO93" s="18" t="s">
        <v>19302</v>
      </c>
      <c r="AP93" s="18" t="s">
        <v>19304</v>
      </c>
      <c r="AQ93" s="18" t="s">
        <v>19305</v>
      </c>
      <c r="AR93" s="18" t="s">
        <v>19307</v>
      </c>
      <c r="AS93" s="18" t="s">
        <v>19308</v>
      </c>
      <c r="AT93" s="18" t="s">
        <v>19310</v>
      </c>
      <c r="AU93" s="18" t="s">
        <v>19311</v>
      </c>
      <c r="AV93" s="18" t="s">
        <v>19312</v>
      </c>
      <c r="AW93" s="18" t="s">
        <v>19314</v>
      </c>
      <c r="AX93" s="18" t="s">
        <v>19316</v>
      </c>
      <c r="AY93" s="18" t="s">
        <v>19317</v>
      </c>
      <c r="AZ93" s="18" t="s">
        <v>19318</v>
      </c>
      <c r="BA93" s="18" t="s">
        <v>19320</v>
      </c>
      <c r="BB93" s="18" t="s">
        <v>19322</v>
      </c>
      <c r="BC93" s="18" t="s">
        <v>19323</v>
      </c>
      <c r="BD93" s="18" t="s">
        <v>19324</v>
      </c>
      <c r="BE93" s="18" t="s">
        <v>19326</v>
      </c>
      <c r="BF93" s="18" t="s">
        <v>19328</v>
      </c>
      <c r="BG93" s="18" t="s">
        <v>19329</v>
      </c>
      <c r="BH93" s="18" t="s">
        <v>19330</v>
      </c>
      <c r="BI93" s="18" t="s">
        <v>19332</v>
      </c>
      <c r="BJ93" s="18" t="s">
        <v>19334</v>
      </c>
      <c r="BK93" s="18" t="s">
        <v>19335</v>
      </c>
      <c r="BL93" s="18" t="s">
        <v>19336</v>
      </c>
      <c r="BM93" s="18" t="s">
        <v>19337</v>
      </c>
      <c r="BN93" s="18" t="s">
        <v>19339</v>
      </c>
      <c r="BO93" s="18" t="s">
        <v>19341</v>
      </c>
      <c r="BP93" s="18" t="s">
        <v>19342</v>
      </c>
      <c r="BQ93" s="18" t="s">
        <v>19343</v>
      </c>
      <c r="BR93" s="18" t="s">
        <v>19345</v>
      </c>
      <c r="BS93" s="18" t="s">
        <v>19347</v>
      </c>
      <c r="BT93" s="18" t="s">
        <v>19348</v>
      </c>
      <c r="BU93" s="18" t="s">
        <v>19349</v>
      </c>
      <c r="BV93" s="18" t="s">
        <v>19351</v>
      </c>
      <c r="BW93" s="18" t="s">
        <v>19353</v>
      </c>
      <c r="BX93" s="18" t="s">
        <v>19354</v>
      </c>
      <c r="BY93" s="18" t="s">
        <v>19355</v>
      </c>
      <c r="BZ93" s="18" t="s">
        <v>19357</v>
      </c>
      <c r="CA93" s="18">
        <v>3.6928860000000001E-2</v>
      </c>
      <c r="CB93" s="18">
        <v>0.20162311699999999</v>
      </c>
    </row>
    <row r="94" spans="1:80" ht="15.75" customHeight="1">
      <c r="A94" s="18">
        <v>199</v>
      </c>
      <c r="B94" s="18" t="s">
        <v>19360</v>
      </c>
      <c r="C94" s="18" t="s">
        <v>19362</v>
      </c>
      <c r="D94" s="18" t="s">
        <v>19363</v>
      </c>
      <c r="E94" s="18" t="s">
        <v>19364</v>
      </c>
      <c r="F94" s="18" t="s">
        <v>19366</v>
      </c>
      <c r="G94" s="18" t="s">
        <v>19368</v>
      </c>
      <c r="H94" s="18" t="s">
        <v>19369</v>
      </c>
      <c r="I94" s="18" t="s">
        <v>19370</v>
      </c>
      <c r="J94" s="18" t="s">
        <v>19371</v>
      </c>
      <c r="K94" s="18" t="s">
        <v>19373</v>
      </c>
      <c r="L94" s="18" t="s">
        <v>19375</v>
      </c>
      <c r="M94" s="18" t="s">
        <v>19376</v>
      </c>
      <c r="N94" s="18" t="s">
        <v>19377</v>
      </c>
      <c r="O94" s="18" t="s">
        <v>19379</v>
      </c>
      <c r="P94" s="18" t="s">
        <v>19381</v>
      </c>
      <c r="Q94" s="18" t="s">
        <v>19382</v>
      </c>
      <c r="R94" s="18" t="s">
        <v>19383</v>
      </c>
      <c r="S94" s="18" t="s">
        <v>19384</v>
      </c>
      <c r="T94" s="18" t="s">
        <v>19386</v>
      </c>
      <c r="U94" s="18" t="s">
        <v>19388</v>
      </c>
      <c r="V94" s="18" t="s">
        <v>19389</v>
      </c>
      <c r="W94" s="18" t="s">
        <v>19390</v>
      </c>
      <c r="X94" s="18" t="s">
        <v>19392</v>
      </c>
      <c r="Y94" s="18" t="s">
        <v>19394</v>
      </c>
      <c r="Z94" s="18" t="s">
        <v>19395</v>
      </c>
      <c r="AA94" s="18" t="s">
        <v>19396</v>
      </c>
      <c r="AB94" s="18" t="s">
        <v>19398</v>
      </c>
      <c r="AC94" s="18" t="s">
        <v>19400</v>
      </c>
      <c r="AD94" s="18" t="s">
        <v>19401</v>
      </c>
      <c r="AE94" s="18" t="s">
        <v>19402</v>
      </c>
      <c r="AF94" s="18" t="s">
        <v>19404</v>
      </c>
      <c r="AG94" s="18" t="s">
        <v>19406</v>
      </c>
      <c r="AH94" s="18" t="s">
        <v>19407</v>
      </c>
      <c r="AI94" s="18" t="s">
        <v>19408</v>
      </c>
      <c r="AJ94" s="18" t="s">
        <v>19410</v>
      </c>
      <c r="AK94" s="18" t="s">
        <v>19412</v>
      </c>
      <c r="AL94" s="18" t="s">
        <v>19413</v>
      </c>
      <c r="AM94" s="18" t="s">
        <v>19415</v>
      </c>
      <c r="AN94" s="18" t="s">
        <v>19417</v>
      </c>
      <c r="AO94" s="18" t="s">
        <v>19418</v>
      </c>
      <c r="AP94" s="18" t="s">
        <v>19419</v>
      </c>
      <c r="AQ94" s="18" t="s">
        <v>19421</v>
      </c>
      <c r="AR94" s="18" t="s">
        <v>19423</v>
      </c>
      <c r="AS94" s="18" t="s">
        <v>19424</v>
      </c>
      <c r="AT94" s="18" t="s">
        <v>19425</v>
      </c>
      <c r="AU94" s="18" t="s">
        <v>19427</v>
      </c>
      <c r="AV94" s="18" t="s">
        <v>19429</v>
      </c>
      <c r="AW94" s="18" t="s">
        <v>19430</v>
      </c>
      <c r="AX94" s="18" t="s">
        <v>19431</v>
      </c>
      <c r="AY94" s="18" t="s">
        <v>19432</v>
      </c>
      <c r="AZ94" s="18" t="s">
        <v>19434</v>
      </c>
      <c r="BA94" s="18" t="s">
        <v>19436</v>
      </c>
      <c r="BB94" s="18" t="s">
        <v>19437</v>
      </c>
      <c r="BC94" s="18" t="s">
        <v>19438</v>
      </c>
      <c r="BD94" s="18" t="s">
        <v>19440</v>
      </c>
      <c r="BE94" s="18" t="s">
        <v>19442</v>
      </c>
      <c r="BF94" s="18" t="s">
        <v>19443</v>
      </c>
      <c r="BG94" s="18" t="s">
        <v>19444</v>
      </c>
      <c r="BH94" s="18" t="s">
        <v>19446</v>
      </c>
      <c r="BI94" s="18" t="s">
        <v>19448</v>
      </c>
      <c r="BJ94" s="18" t="s">
        <v>19449</v>
      </c>
      <c r="BK94" s="18" t="s">
        <v>19450</v>
      </c>
      <c r="BL94" s="18" t="s">
        <v>19452</v>
      </c>
      <c r="BM94" s="18" t="s">
        <v>19454</v>
      </c>
      <c r="BN94" s="18" t="s">
        <v>19455</v>
      </c>
      <c r="BO94" s="18" t="s">
        <v>19456</v>
      </c>
      <c r="BP94" s="18" t="s">
        <v>19457</v>
      </c>
      <c r="BQ94" s="18" t="s">
        <v>19459</v>
      </c>
      <c r="BR94" s="18" t="s">
        <v>19461</v>
      </c>
      <c r="BS94" s="18" t="s">
        <v>19462</v>
      </c>
      <c r="BT94" s="18" t="s">
        <v>19463</v>
      </c>
      <c r="BU94" s="18" t="s">
        <v>19465</v>
      </c>
      <c r="BV94" s="18" t="s">
        <v>19467</v>
      </c>
      <c r="BW94" s="18" t="s">
        <v>19468</v>
      </c>
      <c r="BX94" s="18" t="s">
        <v>19469</v>
      </c>
      <c r="BY94" s="18" t="s">
        <v>19471</v>
      </c>
      <c r="BZ94" s="18" t="s">
        <v>19473</v>
      </c>
      <c r="CA94" s="18">
        <v>3.4402922000000002E-2</v>
      </c>
      <c r="CB94" s="18">
        <v>0.11587341600000001</v>
      </c>
    </row>
    <row r="95" spans="1:80" ht="15.75" customHeight="1">
      <c r="A95" s="18">
        <v>200</v>
      </c>
      <c r="B95" s="18" t="s">
        <v>19476</v>
      </c>
      <c r="C95" s="18" t="s">
        <v>19477</v>
      </c>
      <c r="D95" s="18" t="s">
        <v>19478</v>
      </c>
      <c r="E95" s="18" t="s">
        <v>19480</v>
      </c>
      <c r="F95" s="18" t="s">
        <v>19482</v>
      </c>
      <c r="G95" s="18" t="s">
        <v>19483</v>
      </c>
      <c r="H95" s="18" t="s">
        <v>19484</v>
      </c>
      <c r="I95" s="18" t="s">
        <v>19486</v>
      </c>
      <c r="J95" s="18" t="s">
        <v>19488</v>
      </c>
      <c r="K95" s="18" t="s">
        <v>19489</v>
      </c>
      <c r="L95" s="18" t="s">
        <v>19490</v>
      </c>
      <c r="M95" s="18" t="s">
        <v>19492</v>
      </c>
      <c r="N95" s="18" t="s">
        <v>19494</v>
      </c>
      <c r="O95" s="18" t="s">
        <v>19495</v>
      </c>
      <c r="P95" s="18" t="s">
        <v>19496</v>
      </c>
      <c r="Q95" s="18" t="s">
        <v>19499</v>
      </c>
      <c r="R95" s="18" t="s">
        <v>19500</v>
      </c>
      <c r="S95" s="18" t="s">
        <v>19501</v>
      </c>
      <c r="T95" s="18" t="s">
        <v>19503</v>
      </c>
      <c r="U95" s="18" t="s">
        <v>19505</v>
      </c>
      <c r="V95" s="18" t="s">
        <v>19506</v>
      </c>
      <c r="W95" s="18" t="s">
        <v>19507</v>
      </c>
      <c r="X95" s="18" t="s">
        <v>19509</v>
      </c>
      <c r="Y95" s="18" t="s">
        <v>19511</v>
      </c>
      <c r="Z95" s="18" t="s">
        <v>19512</v>
      </c>
      <c r="AA95" s="18" t="s">
        <v>19513</v>
      </c>
      <c r="AB95" s="18" t="s">
        <v>19515</v>
      </c>
      <c r="AC95" s="18" t="s">
        <v>19517</v>
      </c>
      <c r="AD95" s="18" t="s">
        <v>19518</v>
      </c>
      <c r="AE95" s="18" t="s">
        <v>19519</v>
      </c>
      <c r="AF95" s="18" t="s">
        <v>19521</v>
      </c>
      <c r="AG95" s="18" t="s">
        <v>19523</v>
      </c>
      <c r="AH95" s="18" t="s">
        <v>19524</v>
      </c>
      <c r="AI95" s="18" t="s">
        <v>19525</v>
      </c>
      <c r="AJ95" s="18" t="s">
        <v>19526</v>
      </c>
      <c r="AK95" s="18" t="s">
        <v>19528</v>
      </c>
      <c r="AL95" s="18" t="s">
        <v>19530</v>
      </c>
      <c r="AM95" s="18" t="s">
        <v>19531</v>
      </c>
      <c r="AN95" s="18" t="s">
        <v>19532</v>
      </c>
      <c r="AO95" s="18" t="s">
        <v>19534</v>
      </c>
      <c r="AP95" s="18" t="s">
        <v>19536</v>
      </c>
      <c r="AQ95" s="18" t="s">
        <v>19537</v>
      </c>
      <c r="AR95" s="18" t="s">
        <v>19538</v>
      </c>
      <c r="AS95" s="18" t="s">
        <v>19540</v>
      </c>
      <c r="AT95" s="18" t="s">
        <v>19542</v>
      </c>
      <c r="AU95" s="18" t="s">
        <v>19543</v>
      </c>
      <c r="AV95" s="18" t="s">
        <v>19544</v>
      </c>
      <c r="AW95" s="18" t="s">
        <v>19545</v>
      </c>
      <c r="AX95" s="18" t="s">
        <v>19540</v>
      </c>
      <c r="AY95" s="18" t="s">
        <v>19548</v>
      </c>
      <c r="AZ95" s="18" t="s">
        <v>19549</v>
      </c>
      <c r="BA95" s="18" t="s">
        <v>19550</v>
      </c>
      <c r="BB95" s="18" t="s">
        <v>19552</v>
      </c>
      <c r="BC95" s="18" t="s">
        <v>19554</v>
      </c>
      <c r="BD95" s="18" t="s">
        <v>19555</v>
      </c>
      <c r="BE95" s="18" t="s">
        <v>19556</v>
      </c>
      <c r="BF95" s="18" t="s">
        <v>19558</v>
      </c>
      <c r="BG95" s="18" t="s">
        <v>19560</v>
      </c>
      <c r="BH95" s="18" t="s">
        <v>19561</v>
      </c>
      <c r="BI95" s="18" t="s">
        <v>19563</v>
      </c>
      <c r="BJ95" s="18" t="s">
        <v>19565</v>
      </c>
      <c r="BK95" s="18" t="s">
        <v>19566</v>
      </c>
      <c r="BL95" s="18" t="s">
        <v>19567</v>
      </c>
      <c r="BM95" s="18" t="s">
        <v>19569</v>
      </c>
      <c r="BN95" s="18" t="s">
        <v>19571</v>
      </c>
      <c r="BO95" s="18" t="s">
        <v>19572</v>
      </c>
      <c r="BP95" s="18" t="s">
        <v>19573</v>
      </c>
      <c r="BQ95" s="18" t="s">
        <v>19575</v>
      </c>
      <c r="BR95" s="18" t="s">
        <v>19577</v>
      </c>
      <c r="BS95" s="18" t="s">
        <v>19578</v>
      </c>
      <c r="BT95" s="18" t="s">
        <v>19579</v>
      </c>
      <c r="BU95" s="18" t="s">
        <v>19581</v>
      </c>
      <c r="BV95" s="18" t="s">
        <v>19583</v>
      </c>
      <c r="BW95" s="18" t="s">
        <v>19584</v>
      </c>
      <c r="BX95" s="18" t="s">
        <v>19585</v>
      </c>
      <c r="BY95" s="18" t="s">
        <v>19586</v>
      </c>
      <c r="BZ95" s="18" t="s">
        <v>19588</v>
      </c>
      <c r="CA95" s="18">
        <v>5.6976470000000001E-2</v>
      </c>
      <c r="CB95" s="18">
        <v>0.14453253199999999</v>
      </c>
    </row>
    <row r="96" spans="1:80" ht="15.75" customHeight="1">
      <c r="A96" s="18">
        <v>201</v>
      </c>
      <c r="B96" s="18" t="s">
        <v>19592</v>
      </c>
      <c r="C96" s="18" t="s">
        <v>19593</v>
      </c>
      <c r="D96" s="18" t="s">
        <v>19594</v>
      </c>
      <c r="E96" s="18" t="s">
        <v>19596</v>
      </c>
      <c r="F96" s="18" t="s">
        <v>19598</v>
      </c>
      <c r="G96" s="18" t="s">
        <v>19599</v>
      </c>
      <c r="H96" s="18" t="s">
        <v>19601</v>
      </c>
      <c r="I96" s="18" t="s">
        <v>19603</v>
      </c>
      <c r="J96" s="18" t="s">
        <v>19605</v>
      </c>
      <c r="K96" s="18" t="s">
        <v>19606</v>
      </c>
      <c r="L96" s="18" t="s">
        <v>19607</v>
      </c>
      <c r="M96" s="18" t="s">
        <v>19609</v>
      </c>
      <c r="N96" s="18" t="s">
        <v>19611</v>
      </c>
      <c r="O96" s="18" t="s">
        <v>19612</v>
      </c>
      <c r="P96" s="18" t="s">
        <v>19613</v>
      </c>
      <c r="Q96" s="18" t="s">
        <v>19615</v>
      </c>
      <c r="R96" s="18" t="s">
        <v>19617</v>
      </c>
      <c r="S96" s="18" t="s">
        <v>19618</v>
      </c>
      <c r="T96" s="18" t="s">
        <v>19619</v>
      </c>
      <c r="U96" s="18" t="s">
        <v>19622</v>
      </c>
      <c r="V96" s="18" t="s">
        <v>19623</v>
      </c>
      <c r="W96" s="18" t="s">
        <v>19624</v>
      </c>
      <c r="X96" s="18" t="s">
        <v>19626</v>
      </c>
      <c r="Y96" s="18" t="s">
        <v>19627</v>
      </c>
      <c r="Z96" s="18" t="s">
        <v>19628</v>
      </c>
      <c r="AA96" s="18" t="s">
        <v>19630</v>
      </c>
      <c r="AB96" s="18" t="s">
        <v>19631</v>
      </c>
      <c r="AC96" s="18" t="s">
        <v>19632</v>
      </c>
      <c r="AD96" s="18" t="s">
        <v>19634</v>
      </c>
      <c r="AE96" s="18" t="s">
        <v>19636</v>
      </c>
      <c r="AF96" s="18" t="s">
        <v>19637</v>
      </c>
      <c r="AG96" s="18" t="s">
        <v>19638</v>
      </c>
      <c r="AH96" s="18" t="s">
        <v>19640</v>
      </c>
      <c r="AI96" s="18" t="s">
        <v>19642</v>
      </c>
      <c r="AJ96" s="18" t="s">
        <v>19643</v>
      </c>
      <c r="AK96" s="18" t="s">
        <v>19644</v>
      </c>
      <c r="AL96" s="18" t="s">
        <v>19646</v>
      </c>
      <c r="AM96" s="18" t="s">
        <v>19648</v>
      </c>
      <c r="AN96" s="18" t="s">
        <v>19649</v>
      </c>
      <c r="AO96" s="18" t="s">
        <v>19650</v>
      </c>
      <c r="AP96" s="18" t="s">
        <v>19652</v>
      </c>
      <c r="AQ96" s="18" t="s">
        <v>19654</v>
      </c>
      <c r="AR96" s="18" t="s">
        <v>19655</v>
      </c>
      <c r="AS96" s="18" t="s">
        <v>19656</v>
      </c>
      <c r="AT96" s="18" t="s">
        <v>19658</v>
      </c>
      <c r="AU96" s="18" t="s">
        <v>19660</v>
      </c>
      <c r="AV96" s="18" t="s">
        <v>19661</v>
      </c>
      <c r="AW96" s="18" t="s">
        <v>19662</v>
      </c>
      <c r="AX96" s="18" t="s">
        <v>19663</v>
      </c>
      <c r="AY96" s="18" t="s">
        <v>19664</v>
      </c>
      <c r="AZ96" s="18" t="s">
        <v>19666</v>
      </c>
      <c r="BA96" s="18" t="s">
        <v>19668</v>
      </c>
      <c r="BB96" s="18" t="s">
        <v>19669</v>
      </c>
      <c r="BC96" s="18" t="s">
        <v>19670</v>
      </c>
      <c r="BD96" s="18" t="s">
        <v>19672</v>
      </c>
      <c r="BE96" s="18" t="s">
        <v>19674</v>
      </c>
      <c r="BF96" s="18" t="s">
        <v>19676</v>
      </c>
      <c r="BG96" s="18" t="s">
        <v>19677</v>
      </c>
      <c r="BH96" s="18" t="s">
        <v>19678</v>
      </c>
      <c r="BI96" s="18" t="s">
        <v>19681</v>
      </c>
      <c r="BJ96" s="18" t="s">
        <v>19682</v>
      </c>
      <c r="BK96" s="18" t="s">
        <v>19683</v>
      </c>
      <c r="BL96" s="18" t="s">
        <v>19685</v>
      </c>
      <c r="BM96" s="18" t="s">
        <v>19687</v>
      </c>
      <c r="BN96" s="18" t="s">
        <v>19688</v>
      </c>
      <c r="BO96" s="18" t="s">
        <v>19689</v>
      </c>
      <c r="BP96" s="18" t="s">
        <v>19690</v>
      </c>
      <c r="BQ96" s="18" t="s">
        <v>19691</v>
      </c>
      <c r="BR96" s="18" t="s">
        <v>19696</v>
      </c>
      <c r="BS96" s="18" t="s">
        <v>19697</v>
      </c>
      <c r="BT96" s="18" t="s">
        <v>19698</v>
      </c>
      <c r="BU96" s="18" t="s">
        <v>19700</v>
      </c>
      <c r="BV96" s="18" t="s">
        <v>19702</v>
      </c>
      <c r="BW96" s="18" t="s">
        <v>19703</v>
      </c>
      <c r="BX96" s="18" t="s">
        <v>19704</v>
      </c>
      <c r="BY96" s="18" t="s">
        <v>19706</v>
      </c>
      <c r="BZ96" s="18" t="s">
        <v>19708</v>
      </c>
      <c r="CA96" s="18">
        <v>6.9292477000000005E-2</v>
      </c>
      <c r="CB96" s="18">
        <v>0.16048151899999999</v>
      </c>
    </row>
    <row r="97" spans="1:80" ht="15.75" customHeight="1">
      <c r="A97" s="18">
        <v>202</v>
      </c>
      <c r="B97" s="18" t="s">
        <v>19711</v>
      </c>
      <c r="C97" s="18" t="s">
        <v>19712</v>
      </c>
      <c r="D97" s="18" t="s">
        <v>19713</v>
      </c>
      <c r="E97" s="18" t="s">
        <v>19715</v>
      </c>
      <c r="F97" s="18" t="s">
        <v>19717</v>
      </c>
      <c r="G97" s="18" t="s">
        <v>19718</v>
      </c>
      <c r="H97" s="18" t="s">
        <v>19719</v>
      </c>
      <c r="I97" s="18" t="s">
        <v>19721</v>
      </c>
      <c r="J97" s="18" t="s">
        <v>19723</v>
      </c>
      <c r="K97" s="18" t="s">
        <v>19724</v>
      </c>
      <c r="L97" s="18" t="s">
        <v>19725</v>
      </c>
      <c r="M97" s="18" t="s">
        <v>19726</v>
      </c>
      <c r="N97" s="18" t="s">
        <v>19728</v>
      </c>
      <c r="O97" s="18" t="s">
        <v>19729</v>
      </c>
      <c r="P97" s="18" t="s">
        <v>19731</v>
      </c>
      <c r="Q97" s="18" t="s">
        <v>19732</v>
      </c>
      <c r="R97" s="18" t="s">
        <v>19733</v>
      </c>
      <c r="S97" s="18" t="s">
        <v>19735</v>
      </c>
      <c r="T97" s="18" t="s">
        <v>19737</v>
      </c>
      <c r="U97" s="18" t="s">
        <v>19738</v>
      </c>
      <c r="V97" s="18" t="s">
        <v>19739</v>
      </c>
      <c r="W97" s="18" t="s">
        <v>19741</v>
      </c>
      <c r="X97" s="18" t="s">
        <v>19743</v>
      </c>
      <c r="Y97" s="18" t="s">
        <v>19744</v>
      </c>
      <c r="Z97" s="18" t="s">
        <v>19745</v>
      </c>
      <c r="AA97" s="18" t="s">
        <v>19747</v>
      </c>
      <c r="AB97" s="18" t="s">
        <v>19749</v>
      </c>
      <c r="AC97" s="18" t="s">
        <v>19750</v>
      </c>
      <c r="AD97" s="18" t="s">
        <v>19751</v>
      </c>
      <c r="AE97" s="18" t="s">
        <v>19753</v>
      </c>
      <c r="AF97" s="18" t="s">
        <v>19755</v>
      </c>
      <c r="AG97" s="18" t="s">
        <v>19756</v>
      </c>
      <c r="AH97" s="18" t="s">
        <v>19757</v>
      </c>
      <c r="AI97" s="18" t="s">
        <v>19759</v>
      </c>
      <c r="AJ97" s="18" t="s">
        <v>19761</v>
      </c>
      <c r="AK97" s="18" t="s">
        <v>19762</v>
      </c>
      <c r="AL97" s="18" t="s">
        <v>19763</v>
      </c>
      <c r="AM97" s="18" t="s">
        <v>19765</v>
      </c>
      <c r="AN97" s="18" t="s">
        <v>19767</v>
      </c>
      <c r="AO97" s="18" t="s">
        <v>19768</v>
      </c>
      <c r="AP97" s="18" t="s">
        <v>19769</v>
      </c>
      <c r="AQ97" s="18" t="s">
        <v>19771</v>
      </c>
      <c r="AR97" s="18" t="s">
        <v>19773</v>
      </c>
      <c r="AS97" s="18" t="s">
        <v>19774</v>
      </c>
      <c r="AT97" s="18" t="s">
        <v>19775</v>
      </c>
      <c r="AU97" s="18" t="s">
        <v>19777</v>
      </c>
      <c r="AV97" s="18" t="s">
        <v>19779</v>
      </c>
      <c r="AW97" s="18" t="s">
        <v>19780</v>
      </c>
      <c r="AX97" s="18" t="s">
        <v>19781</v>
      </c>
      <c r="AY97" s="18" t="s">
        <v>19783</v>
      </c>
      <c r="AZ97" s="18" t="s">
        <v>19785</v>
      </c>
      <c r="BA97" s="18" t="s">
        <v>19786</v>
      </c>
      <c r="BB97" s="18" t="s">
        <v>19787</v>
      </c>
      <c r="BC97" s="18" t="s">
        <v>19789</v>
      </c>
      <c r="BD97" s="18" t="s">
        <v>19791</v>
      </c>
      <c r="BE97" s="18" t="s">
        <v>19792</v>
      </c>
      <c r="BF97" s="18" t="s">
        <v>19793</v>
      </c>
      <c r="BG97" s="18" t="s">
        <v>19794</v>
      </c>
      <c r="BH97" s="18" t="s">
        <v>19796</v>
      </c>
      <c r="BI97" s="18" t="s">
        <v>19798</v>
      </c>
      <c r="BJ97" s="18" t="s">
        <v>19799</v>
      </c>
      <c r="BK97" s="18" t="s">
        <v>19800</v>
      </c>
      <c r="BL97" s="18" t="s">
        <v>19802</v>
      </c>
      <c r="BM97" s="18" t="s">
        <v>19804</v>
      </c>
      <c r="BN97" s="18" t="s">
        <v>19805</v>
      </c>
      <c r="BO97" s="18" t="s">
        <v>19806</v>
      </c>
      <c r="BP97" s="18" t="s">
        <v>19808</v>
      </c>
      <c r="BQ97" s="18" t="s">
        <v>19810</v>
      </c>
      <c r="BR97" s="18" t="s">
        <v>19811</v>
      </c>
      <c r="BS97" s="18" t="s">
        <v>19812</v>
      </c>
      <c r="BT97" s="18" t="s">
        <v>19814</v>
      </c>
      <c r="BU97" s="18" t="s">
        <v>19816</v>
      </c>
      <c r="BV97" s="18" t="s">
        <v>19817</v>
      </c>
      <c r="BW97" s="18" t="s">
        <v>19818</v>
      </c>
      <c r="BX97" s="18" t="s">
        <v>19820</v>
      </c>
      <c r="BY97" s="18" t="s">
        <v>19822</v>
      </c>
      <c r="BZ97" s="18" t="s">
        <v>19823</v>
      </c>
      <c r="CA97" s="18">
        <v>0.12422644200000001</v>
      </c>
      <c r="CB97" s="18">
        <v>0.24159045500000001</v>
      </c>
    </row>
    <row r="98" spans="1:80" ht="15.75" customHeight="1">
      <c r="A98" s="18">
        <v>203</v>
      </c>
      <c r="B98" s="18" t="s">
        <v>19826</v>
      </c>
      <c r="C98" s="18" t="s">
        <v>19827</v>
      </c>
      <c r="D98" s="18" t="s">
        <v>19829</v>
      </c>
      <c r="E98" s="18" t="s">
        <v>19831</v>
      </c>
      <c r="F98" s="18" t="s">
        <v>19832</v>
      </c>
      <c r="G98" s="18" t="s">
        <v>19833</v>
      </c>
      <c r="H98" s="18" t="s">
        <v>19835</v>
      </c>
      <c r="I98" s="18" t="s">
        <v>19837</v>
      </c>
      <c r="J98" s="18" t="s">
        <v>19838</v>
      </c>
      <c r="K98" s="18" t="s">
        <v>19839</v>
      </c>
      <c r="L98" s="18" t="s">
        <v>19841</v>
      </c>
      <c r="M98" s="18" t="s">
        <v>19843</v>
      </c>
      <c r="N98" s="18" t="s">
        <v>19844</v>
      </c>
      <c r="O98" s="18" t="s">
        <v>19845</v>
      </c>
      <c r="P98" s="18" t="s">
        <v>19847</v>
      </c>
      <c r="Q98" s="18" t="s">
        <v>19849</v>
      </c>
      <c r="R98" s="18" t="s">
        <v>19850</v>
      </c>
      <c r="S98" s="18" t="s">
        <v>19851</v>
      </c>
      <c r="T98" s="18" t="s">
        <v>19853</v>
      </c>
      <c r="U98" s="18" t="s">
        <v>19855</v>
      </c>
      <c r="V98" s="18" t="s">
        <v>19856</v>
      </c>
      <c r="W98" s="18" t="s">
        <v>19857</v>
      </c>
      <c r="X98" s="18" t="s">
        <v>19859</v>
      </c>
      <c r="Y98" s="18" t="s">
        <v>19861</v>
      </c>
      <c r="Z98" s="18" t="s">
        <v>19862</v>
      </c>
      <c r="AA98" s="18" t="s">
        <v>19863</v>
      </c>
      <c r="AB98" s="18" t="s">
        <v>19865</v>
      </c>
      <c r="AC98" s="18" t="s">
        <v>19867</v>
      </c>
      <c r="AD98" s="18" t="s">
        <v>19859</v>
      </c>
      <c r="AE98" s="18" t="s">
        <v>19868</v>
      </c>
      <c r="AF98" s="18" t="s">
        <v>19870</v>
      </c>
      <c r="AG98" s="18" t="s">
        <v>19871</v>
      </c>
      <c r="AH98" s="18" t="s">
        <v>19873</v>
      </c>
      <c r="AI98" s="18" t="s">
        <v>19874</v>
      </c>
      <c r="AJ98" s="18" t="s">
        <v>19875</v>
      </c>
      <c r="AK98" s="18" t="s">
        <v>19877</v>
      </c>
      <c r="AL98" s="18" t="s">
        <v>19879</v>
      </c>
      <c r="AM98" s="18" t="s">
        <v>19880</v>
      </c>
      <c r="AN98" s="18" t="s">
        <v>19881</v>
      </c>
      <c r="AO98" s="18" t="s">
        <v>19883</v>
      </c>
      <c r="AP98" s="18" t="s">
        <v>19885</v>
      </c>
      <c r="AQ98" s="18" t="s">
        <v>19886</v>
      </c>
      <c r="AR98" s="18" t="s">
        <v>19887</v>
      </c>
      <c r="AS98" s="18" t="s">
        <v>19889</v>
      </c>
      <c r="AT98" s="18" t="s">
        <v>19891</v>
      </c>
      <c r="AU98" s="18" t="s">
        <v>19892</v>
      </c>
      <c r="AV98" s="18" t="s">
        <v>19894</v>
      </c>
      <c r="AW98" s="18" t="s">
        <v>19896</v>
      </c>
      <c r="AX98" s="18" t="s">
        <v>19897</v>
      </c>
      <c r="AY98" s="18" t="s">
        <v>19898</v>
      </c>
      <c r="AZ98" s="18" t="s">
        <v>19900</v>
      </c>
      <c r="BA98" s="18" t="s">
        <v>19902</v>
      </c>
      <c r="BB98" s="18" t="s">
        <v>19903</v>
      </c>
      <c r="BC98" s="18" t="s">
        <v>19904</v>
      </c>
      <c r="BD98" s="18" t="s">
        <v>19906</v>
      </c>
      <c r="BE98" s="18" t="s">
        <v>19908</v>
      </c>
      <c r="BF98" s="18" t="s">
        <v>19909</v>
      </c>
      <c r="BG98" s="18" t="s">
        <v>19910</v>
      </c>
      <c r="BH98" s="18" t="s">
        <v>19912</v>
      </c>
      <c r="BI98" s="18" t="s">
        <v>19914</v>
      </c>
      <c r="BJ98" s="18" t="s">
        <v>19915</v>
      </c>
      <c r="BK98" s="18" t="s">
        <v>19916</v>
      </c>
      <c r="BL98" s="18" t="s">
        <v>19918</v>
      </c>
      <c r="BM98" s="18" t="s">
        <v>19920</v>
      </c>
      <c r="BN98" s="18" t="s">
        <v>19921</v>
      </c>
      <c r="BO98" s="18" t="s">
        <v>19922</v>
      </c>
      <c r="BP98" s="18" t="s">
        <v>19924</v>
      </c>
      <c r="BQ98" s="18" t="s">
        <v>19926</v>
      </c>
      <c r="BR98" s="18" t="s">
        <v>19927</v>
      </c>
      <c r="BS98" s="18" t="s">
        <v>19928</v>
      </c>
      <c r="BT98" s="18" t="s">
        <v>19930</v>
      </c>
      <c r="BU98" s="18" t="s">
        <v>19932</v>
      </c>
      <c r="BV98" s="18" t="s">
        <v>19933</v>
      </c>
      <c r="BW98" s="18" t="s">
        <v>19934</v>
      </c>
      <c r="BX98" s="18" t="s">
        <v>19936</v>
      </c>
      <c r="BY98" s="18" t="s">
        <v>19937</v>
      </c>
      <c r="BZ98" s="18" t="s">
        <v>19939</v>
      </c>
      <c r="CA98" s="18">
        <v>0.18035742900000001</v>
      </c>
      <c r="CB98" s="18">
        <v>0.31400397400000002</v>
      </c>
    </row>
    <row r="99" spans="1:80" ht="15.75" customHeight="1">
      <c r="A99" s="18">
        <v>204</v>
      </c>
      <c r="B99" s="18" t="s">
        <v>19941</v>
      </c>
      <c r="C99" s="18" t="s">
        <v>19943</v>
      </c>
      <c r="D99" s="18" t="s">
        <v>19944</v>
      </c>
      <c r="E99" s="18" t="s">
        <v>19946</v>
      </c>
      <c r="F99" s="18" t="s">
        <v>19948</v>
      </c>
      <c r="G99" s="18" t="s">
        <v>19949</v>
      </c>
      <c r="H99" s="18" t="s">
        <v>19950</v>
      </c>
      <c r="I99" s="18" t="s">
        <v>19952</v>
      </c>
      <c r="J99" s="18" t="s">
        <v>19954</v>
      </c>
      <c r="K99" s="18" t="s">
        <v>19955</v>
      </c>
      <c r="L99" s="18" t="s">
        <v>19956</v>
      </c>
      <c r="M99" s="18" t="s">
        <v>19958</v>
      </c>
      <c r="N99" s="18" t="s">
        <v>19960</v>
      </c>
      <c r="O99" s="18" t="s">
        <v>19961</v>
      </c>
      <c r="P99" s="18" t="s">
        <v>19962</v>
      </c>
      <c r="Q99" s="18" t="s">
        <v>19965</v>
      </c>
      <c r="R99" s="18" t="s">
        <v>19966</v>
      </c>
      <c r="S99" s="18" t="s">
        <v>19967</v>
      </c>
      <c r="T99" s="18" t="s">
        <v>19969</v>
      </c>
      <c r="U99" s="18" t="s">
        <v>19971</v>
      </c>
      <c r="V99" s="18" t="s">
        <v>19972</v>
      </c>
      <c r="W99" s="18" t="s">
        <v>19973</v>
      </c>
      <c r="X99" s="18" t="s">
        <v>19975</v>
      </c>
      <c r="Y99" s="18" t="s">
        <v>19977</v>
      </c>
      <c r="Z99" s="18" t="s">
        <v>19978</v>
      </c>
      <c r="AA99" s="18" t="s">
        <v>19979</v>
      </c>
      <c r="AB99" s="18" t="s">
        <v>19981</v>
      </c>
      <c r="AC99" s="18" t="s">
        <v>19983</v>
      </c>
      <c r="AD99" s="18" t="s">
        <v>19984</v>
      </c>
      <c r="AE99" s="18" t="s">
        <v>19985</v>
      </c>
      <c r="AF99" s="18" t="s">
        <v>19987</v>
      </c>
      <c r="AG99" s="18" t="s">
        <v>19989</v>
      </c>
      <c r="AH99" s="18" t="s">
        <v>19990</v>
      </c>
      <c r="AI99" s="18" t="s">
        <v>19991</v>
      </c>
      <c r="AJ99" s="18" t="s">
        <v>19993</v>
      </c>
      <c r="AK99" s="18" t="s">
        <v>19995</v>
      </c>
      <c r="AL99" s="18" t="s">
        <v>19996</v>
      </c>
      <c r="AM99" s="18" t="s">
        <v>19997</v>
      </c>
      <c r="AN99" s="18" t="s">
        <v>19999</v>
      </c>
      <c r="AO99" s="18" t="s">
        <v>20001</v>
      </c>
      <c r="AP99" s="18" t="s">
        <v>20002</v>
      </c>
      <c r="AQ99" s="18" t="s">
        <v>20003</v>
      </c>
      <c r="AR99" s="18" t="s">
        <v>20005</v>
      </c>
      <c r="AS99" s="18" t="s">
        <v>20007</v>
      </c>
      <c r="AT99" s="18" t="s">
        <v>20008</v>
      </c>
      <c r="AU99" s="18" t="s">
        <v>20009</v>
      </c>
      <c r="AV99" s="18" t="s">
        <v>20011</v>
      </c>
      <c r="AW99" s="18" t="s">
        <v>20013</v>
      </c>
      <c r="AX99" s="18" t="s">
        <v>20014</v>
      </c>
      <c r="AY99" s="18" t="s">
        <v>20015</v>
      </c>
      <c r="AZ99" s="18" t="s">
        <v>20017</v>
      </c>
      <c r="BA99" s="18" t="s">
        <v>20019</v>
      </c>
      <c r="BB99" s="18" t="s">
        <v>20020</v>
      </c>
      <c r="BC99" s="18" t="s">
        <v>20021</v>
      </c>
      <c r="BD99" s="18" t="s">
        <v>20023</v>
      </c>
      <c r="BE99" s="18" t="s">
        <v>20025</v>
      </c>
      <c r="BF99" s="18" t="s">
        <v>20026</v>
      </c>
      <c r="BG99" s="18" t="s">
        <v>20027</v>
      </c>
      <c r="BH99" s="18" t="s">
        <v>20029</v>
      </c>
      <c r="BI99" s="18" t="s">
        <v>20031</v>
      </c>
      <c r="BJ99" s="18" t="s">
        <v>20032</v>
      </c>
      <c r="BK99" s="18" t="s">
        <v>20033</v>
      </c>
      <c r="BL99" s="18" t="s">
        <v>20035</v>
      </c>
      <c r="BM99" s="18" t="s">
        <v>20037</v>
      </c>
      <c r="BN99" s="18" t="s">
        <v>20038</v>
      </c>
      <c r="BO99" s="18" t="s">
        <v>20039</v>
      </c>
      <c r="BP99" s="18" t="s">
        <v>20041</v>
      </c>
      <c r="BQ99" s="18" t="s">
        <v>20043</v>
      </c>
      <c r="BR99" s="18" t="s">
        <v>20044</v>
      </c>
      <c r="BS99" s="18" t="s">
        <v>20045</v>
      </c>
      <c r="BT99" s="18" t="s">
        <v>20047</v>
      </c>
      <c r="BU99" s="18" t="s">
        <v>20049</v>
      </c>
      <c r="BV99" s="18" t="s">
        <v>20050</v>
      </c>
      <c r="BW99" s="18" t="s">
        <v>20051</v>
      </c>
      <c r="BX99" s="18" t="s">
        <v>20053</v>
      </c>
      <c r="BY99" s="18" t="s">
        <v>20055</v>
      </c>
      <c r="BZ99" s="18" t="s">
        <v>20056</v>
      </c>
      <c r="CA99" s="18">
        <v>0.20782863600000001</v>
      </c>
      <c r="CB99" s="18">
        <v>0.34472540299999999</v>
      </c>
    </row>
    <row r="100" spans="1:80" ht="15.75" customHeight="1">
      <c r="A100" s="18">
        <v>205</v>
      </c>
      <c r="B100" s="18" t="s">
        <v>20059</v>
      </c>
      <c r="C100" s="18" t="s">
        <v>20060</v>
      </c>
      <c r="D100" s="18" t="s">
        <v>20062</v>
      </c>
      <c r="E100" s="18" t="s">
        <v>20064</v>
      </c>
      <c r="F100" s="18" t="s">
        <v>20065</v>
      </c>
      <c r="G100" s="18" t="s">
        <v>20066</v>
      </c>
      <c r="H100" s="18" t="s">
        <v>20068</v>
      </c>
      <c r="I100" s="18" t="s">
        <v>20070</v>
      </c>
      <c r="J100" s="18" t="s">
        <v>20071</v>
      </c>
      <c r="K100" s="18" t="s">
        <v>20072</v>
      </c>
      <c r="L100" s="18" t="s">
        <v>20074</v>
      </c>
      <c r="M100" s="18" t="s">
        <v>20076</v>
      </c>
      <c r="N100" s="18" t="s">
        <v>20077</v>
      </c>
      <c r="O100" s="18" t="s">
        <v>20078</v>
      </c>
      <c r="P100" s="18" t="s">
        <v>20080</v>
      </c>
      <c r="Q100" s="18" t="s">
        <v>20082</v>
      </c>
      <c r="R100" s="18" t="s">
        <v>20083</v>
      </c>
      <c r="S100" s="18" t="s">
        <v>13060</v>
      </c>
      <c r="T100" s="18" t="s">
        <v>20085</v>
      </c>
      <c r="U100" s="18" t="s">
        <v>20087</v>
      </c>
      <c r="V100" s="18" t="s">
        <v>20088</v>
      </c>
      <c r="W100" s="18" t="s">
        <v>20089</v>
      </c>
      <c r="X100" s="18" t="s">
        <v>20091</v>
      </c>
      <c r="Y100" s="18" t="s">
        <v>13080</v>
      </c>
      <c r="Z100" s="18" t="s">
        <v>20093</v>
      </c>
      <c r="AA100" s="18" t="s">
        <v>20094</v>
      </c>
      <c r="AB100" s="18" t="s">
        <v>20096</v>
      </c>
      <c r="AC100" s="18" t="s">
        <v>20098</v>
      </c>
      <c r="AD100" s="18" t="s">
        <v>20099</v>
      </c>
      <c r="AE100" s="18" t="s">
        <v>20100</v>
      </c>
      <c r="AF100" s="18" t="s">
        <v>20102</v>
      </c>
      <c r="AG100" s="18" t="s">
        <v>20104</v>
      </c>
      <c r="AH100" s="18" t="s">
        <v>20105</v>
      </c>
      <c r="AI100" s="18" t="s">
        <v>20106</v>
      </c>
      <c r="AJ100" s="18" t="s">
        <v>20108</v>
      </c>
      <c r="AK100" s="18" t="s">
        <v>20110</v>
      </c>
      <c r="AL100" s="18" t="s">
        <v>20111</v>
      </c>
      <c r="AM100" s="18" t="s">
        <v>20112</v>
      </c>
      <c r="AN100" s="18" t="s">
        <v>20114</v>
      </c>
      <c r="AO100" s="18" t="s">
        <v>20116</v>
      </c>
      <c r="AP100" s="18" t="s">
        <v>20117</v>
      </c>
      <c r="AQ100" s="18" t="s">
        <v>20118</v>
      </c>
      <c r="AR100" s="18" t="s">
        <v>20120</v>
      </c>
      <c r="AS100" s="18" t="s">
        <v>20122</v>
      </c>
      <c r="AT100" s="18" t="s">
        <v>20123</v>
      </c>
      <c r="AU100" s="18" t="s">
        <v>20124</v>
      </c>
      <c r="AV100" s="18" t="s">
        <v>20126</v>
      </c>
      <c r="AW100" s="18" t="s">
        <v>20128</v>
      </c>
      <c r="AX100" s="18" t="s">
        <v>20129</v>
      </c>
      <c r="AY100" s="18" t="s">
        <v>20130</v>
      </c>
      <c r="AZ100" s="18" t="s">
        <v>20132</v>
      </c>
      <c r="BA100" s="18" t="s">
        <v>20133</v>
      </c>
      <c r="BB100" s="18" t="s">
        <v>20135</v>
      </c>
      <c r="BC100" s="18" t="s">
        <v>20136</v>
      </c>
      <c r="BD100" s="18" t="s">
        <v>20137</v>
      </c>
      <c r="BE100" s="18" t="s">
        <v>20139</v>
      </c>
      <c r="BF100" s="18" t="s">
        <v>20141</v>
      </c>
      <c r="BG100" s="18" t="s">
        <v>20142</v>
      </c>
      <c r="BH100" s="18" t="s">
        <v>20143</v>
      </c>
      <c r="BI100" s="18" t="s">
        <v>20145</v>
      </c>
      <c r="BJ100" s="18" t="s">
        <v>20147</v>
      </c>
      <c r="BK100" s="18" t="s">
        <v>20148</v>
      </c>
      <c r="BL100" s="18" t="s">
        <v>20149</v>
      </c>
      <c r="BM100" s="18" t="s">
        <v>20151</v>
      </c>
      <c r="BN100" s="18" t="s">
        <v>20153</v>
      </c>
      <c r="BO100" s="18" t="s">
        <v>20154</v>
      </c>
      <c r="BP100" s="18" t="s">
        <v>20155</v>
      </c>
      <c r="BQ100" s="18" t="s">
        <v>20156</v>
      </c>
      <c r="BR100" s="18" t="s">
        <v>20158</v>
      </c>
      <c r="BS100" s="18" t="s">
        <v>20160</v>
      </c>
      <c r="BT100" s="18" t="s">
        <v>20161</v>
      </c>
      <c r="BU100" s="18" t="s">
        <v>20162</v>
      </c>
      <c r="BV100" s="18" t="s">
        <v>20164</v>
      </c>
      <c r="BW100" s="18" t="s">
        <v>20166</v>
      </c>
      <c r="BX100" s="18" t="s">
        <v>20167</v>
      </c>
      <c r="BY100" s="18" t="s">
        <v>20168</v>
      </c>
      <c r="BZ100" s="18" t="s">
        <v>20170</v>
      </c>
      <c r="CA100" s="18">
        <v>1.1056766000000001E-2</v>
      </c>
      <c r="CB100" s="18">
        <v>7.0010095999999994E-2</v>
      </c>
    </row>
    <row r="101" spans="1:80" ht="15.75" customHeight="1">
      <c r="A101" s="18">
        <v>206</v>
      </c>
      <c r="B101" s="18" t="s">
        <v>20173</v>
      </c>
      <c r="C101" s="18" t="s">
        <v>20175</v>
      </c>
      <c r="D101" s="18" t="s">
        <v>20176</v>
      </c>
      <c r="E101" s="18" t="s">
        <v>20177</v>
      </c>
      <c r="F101" s="18" t="s">
        <v>20179</v>
      </c>
      <c r="G101" s="18" t="s">
        <v>20181</v>
      </c>
      <c r="H101" s="18" t="s">
        <v>20182</v>
      </c>
      <c r="I101" s="18" t="s">
        <v>20184</v>
      </c>
      <c r="J101" s="18" t="s">
        <v>20186</v>
      </c>
      <c r="K101" s="18" t="s">
        <v>20187</v>
      </c>
      <c r="L101" s="18" t="s">
        <v>20188</v>
      </c>
      <c r="M101" s="18" t="s">
        <v>20190</v>
      </c>
      <c r="N101" s="18" t="s">
        <v>20192</v>
      </c>
      <c r="O101" s="18" t="s">
        <v>20193</v>
      </c>
      <c r="P101" s="18" t="s">
        <v>20194</v>
      </c>
      <c r="Q101" s="18" t="s">
        <v>20195</v>
      </c>
      <c r="R101" s="18" t="s">
        <v>20197</v>
      </c>
      <c r="S101" s="18" t="s">
        <v>20199</v>
      </c>
      <c r="T101" s="18" t="s">
        <v>20200</v>
      </c>
      <c r="U101" s="18" t="s">
        <v>20201</v>
      </c>
      <c r="V101" s="18" t="s">
        <v>20203</v>
      </c>
      <c r="W101" s="18" t="s">
        <v>20205</v>
      </c>
      <c r="X101" s="18" t="s">
        <v>20206</v>
      </c>
      <c r="Y101" s="18" t="s">
        <v>20207</v>
      </c>
      <c r="Z101" s="18" t="s">
        <v>20209</v>
      </c>
      <c r="AA101" s="18" t="s">
        <v>20211</v>
      </c>
      <c r="AB101" s="18" t="s">
        <v>20212</v>
      </c>
      <c r="AC101" s="18" t="s">
        <v>20214</v>
      </c>
      <c r="AD101" s="18" t="s">
        <v>20216</v>
      </c>
      <c r="AE101" s="18" t="s">
        <v>20217</v>
      </c>
      <c r="AF101" s="18" t="s">
        <v>20218</v>
      </c>
      <c r="AG101" s="18" t="s">
        <v>20220</v>
      </c>
      <c r="AH101" s="18" t="s">
        <v>20222</v>
      </c>
      <c r="AI101" s="18" t="s">
        <v>20223</v>
      </c>
      <c r="AJ101" s="18" t="s">
        <v>20225</v>
      </c>
      <c r="AK101" s="18" t="s">
        <v>20227</v>
      </c>
      <c r="AL101" s="18" t="s">
        <v>20228</v>
      </c>
      <c r="AM101" s="18" t="s">
        <v>20229</v>
      </c>
      <c r="AN101" s="18" t="s">
        <v>20231</v>
      </c>
      <c r="AO101" s="18" t="s">
        <v>20233</v>
      </c>
      <c r="AP101" s="18" t="s">
        <v>20234</v>
      </c>
      <c r="AQ101" s="18" t="s">
        <v>20235</v>
      </c>
      <c r="AR101" s="18" t="s">
        <v>20238</v>
      </c>
      <c r="AS101" s="18" t="s">
        <v>20239</v>
      </c>
      <c r="AT101" s="18" t="s">
        <v>20240</v>
      </c>
      <c r="AU101" s="18" t="s">
        <v>20242</v>
      </c>
      <c r="AV101" s="18" t="s">
        <v>20244</v>
      </c>
      <c r="AW101" s="18" t="s">
        <v>20245</v>
      </c>
      <c r="AX101" s="18" t="s">
        <v>20246</v>
      </c>
      <c r="AY101" s="18" t="s">
        <v>20248</v>
      </c>
      <c r="AZ101" s="18" t="s">
        <v>20250</v>
      </c>
      <c r="BA101" s="18" t="s">
        <v>20251</v>
      </c>
      <c r="BB101" s="18" t="s">
        <v>20252</v>
      </c>
      <c r="BC101" s="18" t="s">
        <v>20254</v>
      </c>
      <c r="BD101" s="18" t="s">
        <v>20256</v>
      </c>
      <c r="BE101" s="18" t="s">
        <v>20257</v>
      </c>
      <c r="BF101" s="18" t="s">
        <v>20258</v>
      </c>
      <c r="BG101" s="18" t="s">
        <v>20260</v>
      </c>
      <c r="BH101" s="18" t="s">
        <v>20262</v>
      </c>
      <c r="BI101" s="18" t="s">
        <v>20263</v>
      </c>
      <c r="BJ101" s="18" t="s">
        <v>20265</v>
      </c>
      <c r="BK101" s="18" t="s">
        <v>20267</v>
      </c>
      <c r="BL101" s="18" t="s">
        <v>20268</v>
      </c>
      <c r="BM101" s="18" t="s">
        <v>20269</v>
      </c>
      <c r="BN101" s="18" t="s">
        <v>20272</v>
      </c>
      <c r="BO101" s="18" t="s">
        <v>20273</v>
      </c>
      <c r="BP101" s="18" t="s">
        <v>20274</v>
      </c>
      <c r="BQ101" s="18" t="s">
        <v>20276</v>
      </c>
      <c r="BR101" s="18" t="s">
        <v>20278</v>
      </c>
      <c r="BS101" s="18" t="s">
        <v>20279</v>
      </c>
      <c r="BT101" s="18" t="s">
        <v>20280</v>
      </c>
      <c r="BU101" s="18" t="s">
        <v>20281</v>
      </c>
      <c r="BV101" s="18" t="s">
        <v>20283</v>
      </c>
      <c r="BW101" s="18" t="s">
        <v>20285</v>
      </c>
      <c r="BX101" s="18" t="s">
        <v>20286</v>
      </c>
      <c r="BY101" s="18" t="s">
        <v>20287</v>
      </c>
      <c r="BZ101" s="18" t="s">
        <v>20289</v>
      </c>
      <c r="CA101" s="18">
        <v>0.104118345</v>
      </c>
      <c r="CB101" s="18">
        <v>0.29445476599999998</v>
      </c>
    </row>
    <row r="102" spans="1:80" ht="15.75" customHeight="1">
      <c r="A102" s="18">
        <v>207</v>
      </c>
      <c r="B102" s="18" t="s">
        <v>20292</v>
      </c>
      <c r="C102" s="18" t="s">
        <v>20294</v>
      </c>
      <c r="D102" s="18" t="s">
        <v>20295</v>
      </c>
      <c r="E102" s="18" t="s">
        <v>20296</v>
      </c>
      <c r="F102" s="18" t="s">
        <v>20298</v>
      </c>
      <c r="G102" s="18" t="s">
        <v>20300</v>
      </c>
      <c r="H102" s="18" t="s">
        <v>20301</v>
      </c>
      <c r="I102" s="18" t="s">
        <v>13025</v>
      </c>
      <c r="J102" s="18" t="s">
        <v>20303</v>
      </c>
      <c r="K102" s="18" t="s">
        <v>20305</v>
      </c>
      <c r="L102" s="18" t="s">
        <v>20306</v>
      </c>
      <c r="M102" s="18" t="s">
        <v>20307</v>
      </c>
      <c r="N102" s="18" t="s">
        <v>20309</v>
      </c>
      <c r="O102" s="18" t="s">
        <v>20311</v>
      </c>
      <c r="P102" s="18" t="s">
        <v>20312</v>
      </c>
      <c r="Q102" s="18" t="s">
        <v>20313</v>
      </c>
      <c r="R102" s="18" t="s">
        <v>20315</v>
      </c>
      <c r="S102" s="18" t="s">
        <v>20317</v>
      </c>
      <c r="T102" s="18" t="s">
        <v>20318</v>
      </c>
      <c r="U102" s="18" t="s">
        <v>20319</v>
      </c>
      <c r="V102" s="18" t="s">
        <v>20321</v>
      </c>
      <c r="W102" s="18" t="s">
        <v>20323</v>
      </c>
      <c r="X102" s="18" t="s">
        <v>20324</v>
      </c>
      <c r="Y102" s="18" t="s">
        <v>19995</v>
      </c>
      <c r="Z102" s="18" t="s">
        <v>20326</v>
      </c>
      <c r="AA102" s="18" t="s">
        <v>20328</v>
      </c>
      <c r="AB102" s="18" t="s">
        <v>20329</v>
      </c>
      <c r="AC102" s="18" t="s">
        <v>20330</v>
      </c>
      <c r="AD102" s="18" t="s">
        <v>20332</v>
      </c>
      <c r="AE102" s="18" t="s">
        <v>20334</v>
      </c>
      <c r="AF102" s="18" t="s">
        <v>20335</v>
      </c>
      <c r="AG102" s="18" t="s">
        <v>20336</v>
      </c>
      <c r="AH102" s="18" t="s">
        <v>20337</v>
      </c>
      <c r="AI102" s="18" t="s">
        <v>20339</v>
      </c>
      <c r="AJ102" s="18" t="s">
        <v>20341</v>
      </c>
      <c r="AK102" s="18" t="s">
        <v>20342</v>
      </c>
      <c r="AL102" s="18" t="s">
        <v>20343</v>
      </c>
      <c r="AM102" s="18" t="s">
        <v>20345</v>
      </c>
      <c r="AN102" s="18" t="s">
        <v>20347</v>
      </c>
      <c r="AO102" s="18" t="s">
        <v>20348</v>
      </c>
      <c r="AP102" s="18" t="s">
        <v>20349</v>
      </c>
      <c r="AQ102" s="18" t="s">
        <v>20351</v>
      </c>
      <c r="AR102" s="18" t="s">
        <v>20353</v>
      </c>
      <c r="AS102" s="18" t="s">
        <v>20354</v>
      </c>
      <c r="AT102" s="18" t="s">
        <v>20355</v>
      </c>
      <c r="AU102" s="18" t="s">
        <v>20357</v>
      </c>
      <c r="AV102" s="18" t="s">
        <v>20359</v>
      </c>
      <c r="AW102" s="18" t="s">
        <v>20360</v>
      </c>
      <c r="AX102" s="18" t="s">
        <v>20361</v>
      </c>
      <c r="AY102" s="18" t="s">
        <v>20363</v>
      </c>
      <c r="AZ102" s="18" t="s">
        <v>20365</v>
      </c>
      <c r="BA102" s="18" t="s">
        <v>20366</v>
      </c>
      <c r="BB102" s="18" t="s">
        <v>20367</v>
      </c>
      <c r="BC102" s="18" t="s">
        <v>20369</v>
      </c>
      <c r="BD102" s="18" t="s">
        <v>20371</v>
      </c>
      <c r="BE102" s="18" t="s">
        <v>20372</v>
      </c>
      <c r="BF102" s="18" t="s">
        <v>20373</v>
      </c>
      <c r="BG102" s="18" t="s">
        <v>20375</v>
      </c>
      <c r="BH102" s="18" t="s">
        <v>20376</v>
      </c>
      <c r="BI102" s="18" t="s">
        <v>20378</v>
      </c>
      <c r="BJ102" s="18" t="s">
        <v>20379</v>
      </c>
      <c r="BK102" s="18" t="s">
        <v>20380</v>
      </c>
      <c r="BL102" s="18" t="s">
        <v>20382</v>
      </c>
      <c r="BM102" s="18" t="s">
        <v>20384</v>
      </c>
      <c r="BN102" s="18" t="s">
        <v>20385</v>
      </c>
      <c r="BO102" s="18" t="s">
        <v>20388</v>
      </c>
      <c r="BP102" s="18" t="s">
        <v>20389</v>
      </c>
      <c r="BQ102" s="18" t="s">
        <v>20391</v>
      </c>
      <c r="BR102" s="18" t="s">
        <v>20392</v>
      </c>
      <c r="BS102" s="18" t="s">
        <v>20393</v>
      </c>
      <c r="BT102" s="18" t="s">
        <v>20395</v>
      </c>
      <c r="BU102" s="18" t="s">
        <v>20397</v>
      </c>
      <c r="BV102" s="18" t="s">
        <v>20398</v>
      </c>
      <c r="BW102" s="18" t="s">
        <v>20399</v>
      </c>
      <c r="BX102" s="18" t="s">
        <v>20401</v>
      </c>
      <c r="BY102" s="18" t="s">
        <v>20403</v>
      </c>
      <c r="BZ102" s="18" t="s">
        <v>20404</v>
      </c>
      <c r="CA102" s="18">
        <v>0.19137610399999999</v>
      </c>
      <c r="CB102" s="18">
        <v>0.34426413</v>
      </c>
    </row>
    <row r="103" spans="1:80" ht="15.75" customHeight="1">
      <c r="A103" s="18">
        <v>208</v>
      </c>
      <c r="B103" s="18" t="s">
        <v>20407</v>
      </c>
      <c r="C103" s="18" t="s">
        <v>20408</v>
      </c>
      <c r="D103" s="18" t="s">
        <v>20410</v>
      </c>
      <c r="E103" s="18" t="s">
        <v>20412</v>
      </c>
      <c r="F103" s="18" t="s">
        <v>20413</v>
      </c>
      <c r="G103" s="18" t="s">
        <v>20415</v>
      </c>
      <c r="H103" s="18" t="s">
        <v>20417</v>
      </c>
      <c r="I103" s="18" t="s">
        <v>20418</v>
      </c>
      <c r="J103" s="18" t="s">
        <v>20419</v>
      </c>
      <c r="K103" s="18" t="s">
        <v>20421</v>
      </c>
      <c r="L103" s="18" t="s">
        <v>20423</v>
      </c>
      <c r="M103" s="18" t="s">
        <v>20424</v>
      </c>
      <c r="N103" s="18" t="s">
        <v>20425</v>
      </c>
      <c r="O103" s="18" t="s">
        <v>20427</v>
      </c>
      <c r="P103" s="18" t="s">
        <v>20429</v>
      </c>
      <c r="Q103" s="18" t="s">
        <v>20430</v>
      </c>
      <c r="R103" s="18" t="s">
        <v>20431</v>
      </c>
      <c r="S103" s="18" t="s">
        <v>20433</v>
      </c>
      <c r="T103" s="18" t="s">
        <v>20435</v>
      </c>
      <c r="U103" s="18" t="s">
        <v>20436</v>
      </c>
      <c r="V103" s="18" t="s">
        <v>20437</v>
      </c>
      <c r="W103" s="18" t="s">
        <v>20438</v>
      </c>
      <c r="X103" s="18" t="s">
        <v>20440</v>
      </c>
      <c r="Y103" s="18" t="s">
        <v>20442</v>
      </c>
      <c r="Z103" s="18" t="s">
        <v>20443</v>
      </c>
      <c r="AA103" s="18" t="s">
        <v>20444</v>
      </c>
      <c r="AB103" s="18" t="s">
        <v>20446</v>
      </c>
      <c r="AC103" s="18" t="s">
        <v>20448</v>
      </c>
      <c r="AD103" s="18" t="s">
        <v>20449</v>
      </c>
      <c r="AE103" s="18" t="s">
        <v>20450</v>
      </c>
      <c r="AF103" s="18" t="s">
        <v>20452</v>
      </c>
      <c r="AG103" s="18" t="s">
        <v>20454</v>
      </c>
      <c r="AH103" s="18" t="s">
        <v>20455</v>
      </c>
      <c r="AI103" s="18" t="s">
        <v>20456</v>
      </c>
      <c r="AJ103" s="18" t="s">
        <v>20459</v>
      </c>
      <c r="AK103" s="18" t="s">
        <v>20460</v>
      </c>
      <c r="AL103" s="18" t="s">
        <v>20461</v>
      </c>
      <c r="AM103" s="18" t="s">
        <v>20462</v>
      </c>
      <c r="AN103" s="18" t="s">
        <v>17089</v>
      </c>
      <c r="AO103" s="18" t="s">
        <v>20464</v>
      </c>
      <c r="AP103" s="18" t="s">
        <v>20465</v>
      </c>
      <c r="AQ103" s="18" t="s">
        <v>20467</v>
      </c>
      <c r="AR103" s="18" t="s">
        <v>20469</v>
      </c>
      <c r="AS103" s="18" t="s">
        <v>20470</v>
      </c>
      <c r="AT103" s="18" t="s">
        <v>20471</v>
      </c>
      <c r="AU103" s="18" t="s">
        <v>20473</v>
      </c>
      <c r="AV103" s="18" t="s">
        <v>20475</v>
      </c>
      <c r="AW103" s="18" t="s">
        <v>20476</v>
      </c>
      <c r="AX103" s="18" t="s">
        <v>20477</v>
      </c>
      <c r="AY103" s="18" t="s">
        <v>20479</v>
      </c>
      <c r="AZ103" s="18" t="s">
        <v>20481</v>
      </c>
      <c r="BA103" s="18" t="s">
        <v>20482</v>
      </c>
      <c r="BB103" s="18" t="s">
        <v>20483</v>
      </c>
      <c r="BC103" s="18" t="s">
        <v>20421</v>
      </c>
      <c r="BD103" s="18" t="s">
        <v>20486</v>
      </c>
      <c r="BE103" s="18" t="s">
        <v>20487</v>
      </c>
      <c r="BF103" s="18" t="s">
        <v>20489</v>
      </c>
      <c r="BG103" s="18" t="s">
        <v>20491</v>
      </c>
      <c r="BH103" s="18" t="s">
        <v>20494</v>
      </c>
      <c r="BI103" s="18" t="s">
        <v>20496</v>
      </c>
      <c r="BJ103" s="18" t="s">
        <v>20498</v>
      </c>
      <c r="BK103" s="18" t="s">
        <v>20499</v>
      </c>
      <c r="BL103" s="18" t="s">
        <v>20500</v>
      </c>
      <c r="BM103" s="18" t="s">
        <v>20502</v>
      </c>
      <c r="BN103" s="18" t="s">
        <v>20504</v>
      </c>
      <c r="BO103" s="18" t="s">
        <v>20505</v>
      </c>
      <c r="BP103" s="18" t="s">
        <v>20506</v>
      </c>
      <c r="BQ103" s="18" t="s">
        <v>20508</v>
      </c>
      <c r="BR103" s="18" t="s">
        <v>20510</v>
      </c>
      <c r="BS103" s="18" t="s">
        <v>20511</v>
      </c>
      <c r="BT103" s="18" t="s">
        <v>20512</v>
      </c>
      <c r="BU103" s="18" t="s">
        <v>20514</v>
      </c>
      <c r="BV103" s="18" t="s">
        <v>20515</v>
      </c>
      <c r="BW103" s="18" t="s">
        <v>20517</v>
      </c>
      <c r="BX103" s="18" t="s">
        <v>20518</v>
      </c>
      <c r="BY103" s="18" t="s">
        <v>20519</v>
      </c>
      <c r="BZ103" s="18" t="s">
        <v>20521</v>
      </c>
      <c r="CA103" s="18">
        <v>0.22742711700000001</v>
      </c>
      <c r="CB103" s="18">
        <v>0.36468398699999999</v>
      </c>
    </row>
    <row r="104" spans="1:80" ht="15.75" customHeight="1">
      <c r="A104" s="18">
        <v>209</v>
      </c>
      <c r="B104" s="18" t="s">
        <v>20524</v>
      </c>
      <c r="C104" s="18" t="s">
        <v>20526</v>
      </c>
      <c r="D104" s="18" t="s">
        <v>20527</v>
      </c>
      <c r="E104" s="18" t="s">
        <v>20528</v>
      </c>
      <c r="F104" s="18" t="s">
        <v>20530</v>
      </c>
      <c r="G104" s="18" t="s">
        <v>20532</v>
      </c>
      <c r="H104" s="18" t="s">
        <v>20533</v>
      </c>
      <c r="I104" s="18" t="s">
        <v>20534</v>
      </c>
      <c r="J104" s="18" t="s">
        <v>20536</v>
      </c>
      <c r="K104" s="18" t="s">
        <v>20538</v>
      </c>
      <c r="L104" s="18" t="s">
        <v>20539</v>
      </c>
      <c r="M104" s="18" t="s">
        <v>20540</v>
      </c>
      <c r="N104" s="18" t="s">
        <v>20542</v>
      </c>
      <c r="O104" s="18" t="s">
        <v>20544</v>
      </c>
      <c r="P104" s="18" t="s">
        <v>20545</v>
      </c>
      <c r="Q104" s="18" t="s">
        <v>20546</v>
      </c>
      <c r="R104" s="18" t="s">
        <v>20548</v>
      </c>
      <c r="S104" s="18" t="s">
        <v>20550</v>
      </c>
      <c r="T104" s="18" t="s">
        <v>20551</v>
      </c>
      <c r="U104" s="18" t="s">
        <v>20552</v>
      </c>
      <c r="V104" s="18" t="s">
        <v>20554</v>
      </c>
      <c r="W104" s="18" t="s">
        <v>20556</v>
      </c>
      <c r="X104" s="18" t="s">
        <v>20557</v>
      </c>
      <c r="Y104" s="18" t="s">
        <v>20558</v>
      </c>
      <c r="Z104" s="18" t="s">
        <v>20560</v>
      </c>
      <c r="AA104" s="18" t="s">
        <v>20562</v>
      </c>
      <c r="AB104" s="18" t="s">
        <v>20563</v>
      </c>
      <c r="AC104" s="18" t="s">
        <v>20564</v>
      </c>
      <c r="AD104" s="18" t="s">
        <v>20566</v>
      </c>
      <c r="AE104" s="18" t="s">
        <v>20568</v>
      </c>
      <c r="AF104" s="18" t="s">
        <v>20569</v>
      </c>
      <c r="AG104" s="18" t="s">
        <v>20570</v>
      </c>
      <c r="AH104" s="18" t="s">
        <v>20572</v>
      </c>
      <c r="AI104" s="18" t="s">
        <v>20574</v>
      </c>
      <c r="AJ104" s="18" t="s">
        <v>20575</v>
      </c>
      <c r="AK104" s="18" t="s">
        <v>20576</v>
      </c>
      <c r="AL104" s="18" t="s">
        <v>20578</v>
      </c>
      <c r="AM104" s="18" t="s">
        <v>20580</v>
      </c>
      <c r="AN104" s="18" t="s">
        <v>20581</v>
      </c>
      <c r="AO104" s="18" t="s">
        <v>20582</v>
      </c>
      <c r="AP104" s="18" t="s">
        <v>20584</v>
      </c>
      <c r="AQ104" s="18" t="s">
        <v>20586</v>
      </c>
      <c r="AR104" s="18" t="s">
        <v>20587</v>
      </c>
      <c r="AS104" s="18" t="s">
        <v>20588</v>
      </c>
      <c r="AT104" s="18" t="s">
        <v>20590</v>
      </c>
      <c r="AU104" s="18" t="s">
        <v>20592</v>
      </c>
      <c r="AV104" s="18" t="s">
        <v>20593</v>
      </c>
      <c r="AW104" s="18" t="s">
        <v>20594</v>
      </c>
      <c r="AX104" s="18" t="s">
        <v>20596</v>
      </c>
      <c r="AY104" s="18" t="s">
        <v>20598</v>
      </c>
      <c r="AZ104" s="18" t="s">
        <v>20599</v>
      </c>
      <c r="BA104" s="18" t="s">
        <v>20600</v>
      </c>
      <c r="BB104" s="18" t="s">
        <v>20602</v>
      </c>
      <c r="BC104" s="18" t="s">
        <v>20604</v>
      </c>
      <c r="BD104" s="18" t="s">
        <v>20605</v>
      </c>
      <c r="BE104" s="18" t="s">
        <v>20606</v>
      </c>
      <c r="BF104" s="18" t="s">
        <v>20608</v>
      </c>
      <c r="BG104" s="18" t="s">
        <v>20610</v>
      </c>
      <c r="BH104" s="18" t="s">
        <v>20611</v>
      </c>
      <c r="BI104" s="18" t="s">
        <v>20612</v>
      </c>
      <c r="BJ104" s="18" t="s">
        <v>20614</v>
      </c>
      <c r="BK104" s="18" t="s">
        <v>20616</v>
      </c>
      <c r="BL104" s="18" t="s">
        <v>20617</v>
      </c>
      <c r="BM104" s="18" t="s">
        <v>20618</v>
      </c>
      <c r="BN104" s="18" t="s">
        <v>20620</v>
      </c>
      <c r="BO104" s="18" t="s">
        <v>20621</v>
      </c>
      <c r="BP104" s="18" t="s">
        <v>20623</v>
      </c>
      <c r="BQ104" s="18" t="s">
        <v>20624</v>
      </c>
      <c r="BR104" s="18" t="s">
        <v>20625</v>
      </c>
      <c r="BS104" s="18" t="s">
        <v>20627</v>
      </c>
      <c r="BT104" s="18" t="s">
        <v>20629</v>
      </c>
      <c r="BU104" s="18" t="s">
        <v>20630</v>
      </c>
      <c r="BV104" s="18" t="s">
        <v>20631</v>
      </c>
      <c r="BW104" s="18" t="s">
        <v>20632</v>
      </c>
      <c r="BX104" s="18" t="s">
        <v>20634</v>
      </c>
      <c r="BY104" s="18" t="s">
        <v>20635</v>
      </c>
      <c r="BZ104" s="18" t="s">
        <v>20636</v>
      </c>
      <c r="CA104" s="18">
        <v>0.31683551900000001</v>
      </c>
      <c r="CB104" s="18">
        <v>0.42680005199999999</v>
      </c>
    </row>
    <row r="105" spans="1:80" ht="15.75" customHeight="1">
      <c r="A105" s="18">
        <v>210</v>
      </c>
      <c r="B105" s="18" t="s">
        <v>20637</v>
      </c>
      <c r="C105" s="18" t="s">
        <v>20638</v>
      </c>
      <c r="D105" s="18" t="s">
        <v>20639</v>
      </c>
      <c r="E105" s="18" t="s">
        <v>20640</v>
      </c>
      <c r="F105" s="18" t="s">
        <v>20641</v>
      </c>
      <c r="G105" s="18" t="s">
        <v>20642</v>
      </c>
      <c r="H105" s="18" t="s">
        <v>20643</v>
      </c>
      <c r="I105" s="18" t="s">
        <v>20644</v>
      </c>
      <c r="J105" s="18" t="s">
        <v>20645</v>
      </c>
      <c r="K105" s="18" t="s">
        <v>20647</v>
      </c>
      <c r="L105" s="18" t="s">
        <v>20648</v>
      </c>
      <c r="M105" s="18" t="s">
        <v>20649</v>
      </c>
      <c r="N105" s="18" t="s">
        <v>20651</v>
      </c>
      <c r="O105" s="18" t="s">
        <v>20653</v>
      </c>
      <c r="P105" s="18" t="s">
        <v>20654</v>
      </c>
      <c r="Q105" s="18" t="s">
        <v>20655</v>
      </c>
      <c r="R105" s="18" t="s">
        <v>20657</v>
      </c>
      <c r="S105" s="18" t="s">
        <v>20659</v>
      </c>
      <c r="T105" s="18" t="s">
        <v>20660</v>
      </c>
      <c r="U105" s="18" t="s">
        <v>20661</v>
      </c>
      <c r="V105" s="18" t="s">
        <v>20663</v>
      </c>
      <c r="W105" s="18" t="s">
        <v>20665</v>
      </c>
      <c r="X105" s="18" t="s">
        <v>20666</v>
      </c>
      <c r="Y105" s="18" t="s">
        <v>20667</v>
      </c>
      <c r="Z105" s="18" t="s">
        <v>20669</v>
      </c>
      <c r="AA105" s="18" t="s">
        <v>20671</v>
      </c>
      <c r="AB105" s="18" t="s">
        <v>20672</v>
      </c>
      <c r="AC105" s="18" t="s">
        <v>20673</v>
      </c>
      <c r="AD105" s="18" t="s">
        <v>20675</v>
      </c>
      <c r="AE105" s="18" t="s">
        <v>20677</v>
      </c>
      <c r="AF105" s="18" t="s">
        <v>20678</v>
      </c>
      <c r="AG105" s="18" t="s">
        <v>20679</v>
      </c>
      <c r="AH105" s="18" t="s">
        <v>20681</v>
      </c>
      <c r="AI105" s="18" t="s">
        <v>20683</v>
      </c>
      <c r="AJ105" s="18" t="s">
        <v>20684</v>
      </c>
      <c r="AK105" s="18" t="s">
        <v>20685</v>
      </c>
      <c r="AL105" s="18" t="s">
        <v>20687</v>
      </c>
      <c r="AM105" s="18" t="s">
        <v>20689</v>
      </c>
      <c r="AN105" s="18" t="s">
        <v>20690</v>
      </c>
      <c r="AO105" s="18" t="s">
        <v>20691</v>
      </c>
      <c r="AP105" s="18" t="s">
        <v>20693</v>
      </c>
      <c r="AQ105" s="18" t="s">
        <v>20695</v>
      </c>
      <c r="AR105" s="18" t="s">
        <v>20696</v>
      </c>
      <c r="AS105" s="18" t="s">
        <v>20697</v>
      </c>
      <c r="AT105" s="18" t="s">
        <v>20699</v>
      </c>
      <c r="AU105" s="18" t="s">
        <v>20701</v>
      </c>
      <c r="AV105" s="18" t="s">
        <v>20702</v>
      </c>
      <c r="AW105" s="18" t="s">
        <v>20703</v>
      </c>
      <c r="AX105" s="18" t="s">
        <v>20705</v>
      </c>
      <c r="AY105" s="18" t="s">
        <v>20707</v>
      </c>
      <c r="AZ105" s="18" t="s">
        <v>20709</v>
      </c>
      <c r="BA105" s="18" t="s">
        <v>20710</v>
      </c>
      <c r="BB105" s="18" t="s">
        <v>20712</v>
      </c>
      <c r="BC105" s="18" t="s">
        <v>20715</v>
      </c>
      <c r="BD105" s="18" t="s">
        <v>20717</v>
      </c>
      <c r="BE105" s="18" t="s">
        <v>20718</v>
      </c>
      <c r="BF105" s="18" t="s">
        <v>20719</v>
      </c>
      <c r="BG105" s="18" t="s">
        <v>20721</v>
      </c>
      <c r="BH105" s="18" t="s">
        <v>20723</v>
      </c>
      <c r="BI105" s="18" t="s">
        <v>20724</v>
      </c>
      <c r="BJ105" s="18" t="s">
        <v>20725</v>
      </c>
      <c r="BK105" s="18" t="s">
        <v>20727</v>
      </c>
      <c r="BL105" s="18" t="s">
        <v>20728</v>
      </c>
      <c r="BM105" s="18" t="s">
        <v>20730</v>
      </c>
      <c r="BN105" s="18" t="s">
        <v>20731</v>
      </c>
      <c r="BO105" s="18" t="s">
        <v>20732</v>
      </c>
      <c r="BP105" s="18" t="s">
        <v>20734</v>
      </c>
      <c r="BQ105" s="18" t="s">
        <v>20736</v>
      </c>
      <c r="BR105" s="18" t="s">
        <v>20737</v>
      </c>
      <c r="BS105" s="18" t="s">
        <v>20738</v>
      </c>
      <c r="BT105" s="18" t="s">
        <v>20740</v>
      </c>
      <c r="BU105" s="18" t="s">
        <v>20742</v>
      </c>
      <c r="BV105" s="18" t="s">
        <v>20743</v>
      </c>
      <c r="BW105" s="18" t="s">
        <v>20744</v>
      </c>
      <c r="BX105" s="18" t="s">
        <v>20746</v>
      </c>
      <c r="BY105" s="18" t="s">
        <v>20748</v>
      </c>
      <c r="BZ105" s="18" t="s">
        <v>20749</v>
      </c>
      <c r="CA105" s="18">
        <v>0.40319179199999999</v>
      </c>
      <c r="CB105" s="18">
        <v>0.53111907800000002</v>
      </c>
    </row>
    <row r="106" spans="1:80" ht="15.75" customHeight="1">
      <c r="A106" s="18">
        <v>211</v>
      </c>
      <c r="B106" s="18" t="s">
        <v>20752</v>
      </c>
      <c r="C106" s="18" t="s">
        <v>20753</v>
      </c>
      <c r="D106" s="18" t="s">
        <v>20755</v>
      </c>
      <c r="E106" s="18" t="s">
        <v>20756</v>
      </c>
      <c r="F106" s="18" t="s">
        <v>20758</v>
      </c>
      <c r="G106" s="18" t="s">
        <v>20759</v>
      </c>
      <c r="H106" s="18" t="s">
        <v>20760</v>
      </c>
      <c r="I106" s="18" t="s">
        <v>20762</v>
      </c>
      <c r="J106" s="18" t="s">
        <v>20764</v>
      </c>
      <c r="K106" s="18" t="s">
        <v>20766</v>
      </c>
      <c r="L106" s="18" t="s">
        <v>20768</v>
      </c>
      <c r="M106" s="18" t="s">
        <v>20770</v>
      </c>
      <c r="N106" s="18" t="s">
        <v>20771</v>
      </c>
      <c r="O106" s="18" t="s">
        <v>20772</v>
      </c>
      <c r="P106" s="18" t="s">
        <v>20774</v>
      </c>
      <c r="Q106" s="18" t="s">
        <v>20776</v>
      </c>
      <c r="R106" s="18" t="s">
        <v>20777</v>
      </c>
      <c r="S106" s="18" t="s">
        <v>20778</v>
      </c>
      <c r="T106" s="18" t="s">
        <v>20780</v>
      </c>
      <c r="U106" s="18" t="s">
        <v>20782</v>
      </c>
      <c r="V106" s="18" t="s">
        <v>20783</v>
      </c>
      <c r="W106" s="18" t="s">
        <v>20785</v>
      </c>
      <c r="X106" s="18" t="s">
        <v>20787</v>
      </c>
      <c r="Y106" s="18" t="s">
        <v>20788</v>
      </c>
      <c r="Z106" s="18" t="s">
        <v>20789</v>
      </c>
      <c r="AA106" s="18" t="s">
        <v>20791</v>
      </c>
      <c r="AB106" s="18" t="s">
        <v>20792</v>
      </c>
      <c r="AC106" s="18" t="s">
        <v>20794</v>
      </c>
      <c r="AD106" s="18" t="s">
        <v>20795</v>
      </c>
      <c r="AE106" s="18" t="s">
        <v>20796</v>
      </c>
      <c r="AF106" s="18" t="s">
        <v>20798</v>
      </c>
      <c r="AG106" s="18" t="s">
        <v>20800</v>
      </c>
      <c r="AH106" s="18" t="s">
        <v>20801</v>
      </c>
      <c r="AI106" s="18" t="s">
        <v>20802</v>
      </c>
      <c r="AJ106" s="18" t="s">
        <v>20804</v>
      </c>
      <c r="AK106" s="18" t="s">
        <v>20806</v>
      </c>
      <c r="AL106" s="18" t="s">
        <v>20807</v>
      </c>
      <c r="AM106" s="18" t="s">
        <v>20808</v>
      </c>
      <c r="AN106" s="18" t="s">
        <v>20809</v>
      </c>
      <c r="AO106" s="18" t="s">
        <v>20812</v>
      </c>
      <c r="AP106" s="18" t="s">
        <v>20813</v>
      </c>
      <c r="AQ106" s="18" t="s">
        <v>20814</v>
      </c>
      <c r="AR106" s="18" t="s">
        <v>20816</v>
      </c>
      <c r="AS106" s="18" t="s">
        <v>20818</v>
      </c>
      <c r="AT106" s="18" t="s">
        <v>20819</v>
      </c>
      <c r="AU106" s="18" t="s">
        <v>20820</v>
      </c>
      <c r="AV106" s="18" t="s">
        <v>20822</v>
      </c>
      <c r="AW106" s="18" t="s">
        <v>20824</v>
      </c>
      <c r="AX106" s="18" t="s">
        <v>20825</v>
      </c>
      <c r="AY106" s="18" t="s">
        <v>20826</v>
      </c>
      <c r="AZ106" s="18" t="s">
        <v>20829</v>
      </c>
      <c r="BA106" s="18" t="s">
        <v>20831</v>
      </c>
      <c r="BB106" s="18" t="s">
        <v>20832</v>
      </c>
      <c r="BC106" s="18" t="s">
        <v>20833</v>
      </c>
      <c r="BD106" s="18" t="s">
        <v>20835</v>
      </c>
      <c r="BE106" s="18" t="s">
        <v>20837</v>
      </c>
      <c r="BF106" s="18" t="s">
        <v>20838</v>
      </c>
      <c r="BG106" s="18" t="s">
        <v>20839</v>
      </c>
      <c r="BH106" s="18" t="s">
        <v>20841</v>
      </c>
      <c r="BI106" s="18" t="s">
        <v>20843</v>
      </c>
      <c r="BJ106" s="18" t="s">
        <v>20844</v>
      </c>
      <c r="BK106" s="18" t="s">
        <v>20845</v>
      </c>
      <c r="BL106" s="18" t="s">
        <v>20847</v>
      </c>
      <c r="BM106" s="18" t="s">
        <v>20849</v>
      </c>
      <c r="BN106" s="18" t="s">
        <v>20850</v>
      </c>
      <c r="BO106" s="18" t="s">
        <v>20851</v>
      </c>
      <c r="BP106" s="18" t="s">
        <v>20853</v>
      </c>
      <c r="BQ106" s="18" t="s">
        <v>20855</v>
      </c>
      <c r="BR106" s="18" t="s">
        <v>20856</v>
      </c>
      <c r="BS106" s="18" t="s">
        <v>20857</v>
      </c>
      <c r="BT106" s="18" t="s">
        <v>20859</v>
      </c>
      <c r="BU106" s="18" t="s">
        <v>20861</v>
      </c>
      <c r="BV106" s="18" t="s">
        <v>20862</v>
      </c>
      <c r="BW106" s="18" t="s">
        <v>20863</v>
      </c>
      <c r="BX106" s="18" t="s">
        <v>20865</v>
      </c>
      <c r="BY106" s="18" t="s">
        <v>20867</v>
      </c>
      <c r="BZ106" s="18" t="s">
        <v>20868</v>
      </c>
      <c r="CA106" s="18">
        <v>0.51322275299999998</v>
      </c>
      <c r="CB106" s="18">
        <v>0.581389143</v>
      </c>
    </row>
    <row r="107" spans="1:80" ht="15.75" customHeight="1">
      <c r="A107" s="18">
        <v>212</v>
      </c>
      <c r="B107" s="18" t="s">
        <v>20871</v>
      </c>
      <c r="C107" s="18" t="s">
        <v>20872</v>
      </c>
      <c r="D107" s="18" t="s">
        <v>20874</v>
      </c>
      <c r="E107" s="18" t="s">
        <v>20876</v>
      </c>
      <c r="F107" s="18" t="s">
        <v>20877</v>
      </c>
      <c r="G107" s="18" t="s">
        <v>20878</v>
      </c>
      <c r="H107" s="18" t="s">
        <v>20880</v>
      </c>
      <c r="I107" s="18" t="s">
        <v>20882</v>
      </c>
      <c r="J107" s="18" t="s">
        <v>20883</v>
      </c>
      <c r="K107" s="18" t="s">
        <v>20884</v>
      </c>
      <c r="L107" s="18" t="s">
        <v>20886</v>
      </c>
      <c r="M107" s="18" t="s">
        <v>20888</v>
      </c>
      <c r="N107" s="18" t="s">
        <v>20889</v>
      </c>
      <c r="O107" s="18" t="s">
        <v>20890</v>
      </c>
      <c r="P107" s="18" t="s">
        <v>20891</v>
      </c>
      <c r="Q107" s="18" t="s">
        <v>20894</v>
      </c>
      <c r="R107" s="18" t="s">
        <v>20895</v>
      </c>
      <c r="S107" s="18" t="s">
        <v>20896</v>
      </c>
      <c r="T107" s="18" t="s">
        <v>20897</v>
      </c>
      <c r="U107" s="18" t="s">
        <v>20899</v>
      </c>
      <c r="V107" s="18" t="s">
        <v>20901</v>
      </c>
      <c r="W107" s="18" t="s">
        <v>20902</v>
      </c>
      <c r="X107" s="18" t="s">
        <v>20903</v>
      </c>
      <c r="Y107" s="18" t="s">
        <v>20905</v>
      </c>
      <c r="Z107" s="18" t="s">
        <v>20907</v>
      </c>
      <c r="AA107" s="18" t="s">
        <v>20908</v>
      </c>
      <c r="AB107" s="18" t="s">
        <v>20909</v>
      </c>
      <c r="AC107" s="18" t="s">
        <v>20911</v>
      </c>
      <c r="AD107" s="18" t="s">
        <v>20913</v>
      </c>
      <c r="AE107" s="18" t="s">
        <v>20914</v>
      </c>
      <c r="AF107" s="18" t="s">
        <v>20915</v>
      </c>
      <c r="AG107" s="18" t="s">
        <v>20917</v>
      </c>
      <c r="AH107" s="18" t="s">
        <v>20919</v>
      </c>
      <c r="AI107" s="18" t="s">
        <v>20920</v>
      </c>
      <c r="AJ107" s="18" t="s">
        <v>20921</v>
      </c>
      <c r="AK107" s="18" t="s">
        <v>20923</v>
      </c>
      <c r="AL107" s="18" t="s">
        <v>20925</v>
      </c>
      <c r="AM107" s="18" t="s">
        <v>20926</v>
      </c>
      <c r="AN107" s="18" t="s">
        <v>20927</v>
      </c>
      <c r="AO107" s="18" t="s">
        <v>20929</v>
      </c>
      <c r="AP107" s="18" t="s">
        <v>20931</v>
      </c>
      <c r="AQ107" s="18" t="s">
        <v>20932</v>
      </c>
      <c r="AR107" s="18" t="s">
        <v>20933</v>
      </c>
      <c r="AS107" s="18" t="s">
        <v>20936</v>
      </c>
      <c r="AT107" s="18" t="s">
        <v>20937</v>
      </c>
      <c r="AU107" s="18" t="s">
        <v>20938</v>
      </c>
      <c r="AV107" s="18" t="s">
        <v>20939</v>
      </c>
      <c r="AW107" s="18" t="s">
        <v>20941</v>
      </c>
      <c r="AX107" s="18" t="s">
        <v>20943</v>
      </c>
      <c r="AY107" s="18" t="s">
        <v>20944</v>
      </c>
      <c r="AZ107" s="18" t="s">
        <v>20945</v>
      </c>
      <c r="BA107" s="18" t="s">
        <v>20947</v>
      </c>
      <c r="BB107" s="18" t="s">
        <v>20949</v>
      </c>
      <c r="BC107" s="18" t="s">
        <v>20950</v>
      </c>
      <c r="BD107" s="18" t="s">
        <v>20951</v>
      </c>
      <c r="BE107" s="18" t="s">
        <v>20953</v>
      </c>
      <c r="BF107" s="18" t="s">
        <v>20954</v>
      </c>
      <c r="BG107" s="18" t="s">
        <v>20956</v>
      </c>
      <c r="BH107" s="18" t="s">
        <v>20957</v>
      </c>
      <c r="BI107" s="18" t="s">
        <v>20958</v>
      </c>
      <c r="BJ107" s="18" t="s">
        <v>20960</v>
      </c>
      <c r="BK107" s="18" t="s">
        <v>20962</v>
      </c>
      <c r="BL107" s="18" t="s">
        <v>20963</v>
      </c>
      <c r="BM107" s="18" t="s">
        <v>20964</v>
      </c>
      <c r="BN107" s="18" t="s">
        <v>20966</v>
      </c>
      <c r="BO107" s="18" t="s">
        <v>20968</v>
      </c>
      <c r="BP107" s="18" t="s">
        <v>20969</v>
      </c>
      <c r="BQ107" s="18" t="s">
        <v>20970</v>
      </c>
      <c r="BR107" s="18" t="s">
        <v>20972</v>
      </c>
      <c r="BS107" s="18" t="s">
        <v>20974</v>
      </c>
      <c r="BT107" s="18" t="s">
        <v>20975</v>
      </c>
      <c r="BU107" s="18" t="s">
        <v>20976</v>
      </c>
      <c r="BV107" s="18" t="s">
        <v>20978</v>
      </c>
      <c r="BW107" s="18" t="s">
        <v>20980</v>
      </c>
      <c r="BX107" s="18" t="s">
        <v>20981</v>
      </c>
      <c r="BY107" s="18" t="s">
        <v>20982</v>
      </c>
      <c r="BZ107" s="18" t="s">
        <v>20983</v>
      </c>
      <c r="CA107" s="18">
        <v>0.53824053199999999</v>
      </c>
      <c r="CB107" s="18">
        <v>0.60491912999999997</v>
      </c>
    </row>
    <row r="108" spans="1:80" ht="15.75" customHeight="1">
      <c r="A108" s="18">
        <v>213</v>
      </c>
      <c r="B108" s="18" t="s">
        <v>20987</v>
      </c>
      <c r="C108" s="18" t="s">
        <v>20988</v>
      </c>
      <c r="D108" s="18" t="s">
        <v>20990</v>
      </c>
      <c r="E108" s="18" t="s">
        <v>20991</v>
      </c>
      <c r="F108" s="18" t="s">
        <v>20993</v>
      </c>
      <c r="G108" s="18" t="s">
        <v>20995</v>
      </c>
      <c r="H108" s="18" t="s">
        <v>20996</v>
      </c>
      <c r="I108" s="18" t="s">
        <v>20997</v>
      </c>
      <c r="J108" s="18" t="s">
        <v>20998</v>
      </c>
      <c r="K108" s="18" t="s">
        <v>21000</v>
      </c>
      <c r="L108" s="18" t="s">
        <v>21002</v>
      </c>
      <c r="M108" s="18" t="s">
        <v>21003</v>
      </c>
      <c r="N108" s="18" t="s">
        <v>21004</v>
      </c>
      <c r="O108" s="18" t="s">
        <v>21005</v>
      </c>
      <c r="P108" s="18" t="s">
        <v>21006</v>
      </c>
      <c r="Q108" s="18" t="s">
        <v>21007</v>
      </c>
      <c r="R108" s="18" t="s">
        <v>21009</v>
      </c>
      <c r="S108" s="18" t="s">
        <v>21011</v>
      </c>
      <c r="T108" s="18" t="s">
        <v>21012</v>
      </c>
      <c r="U108" s="18" t="s">
        <v>21013</v>
      </c>
      <c r="V108" s="18" t="s">
        <v>21015</v>
      </c>
      <c r="W108" s="18" t="s">
        <v>21016</v>
      </c>
      <c r="X108" s="18" t="s">
        <v>21017</v>
      </c>
      <c r="Y108" s="18" t="s">
        <v>21018</v>
      </c>
      <c r="Z108" s="18" t="s">
        <v>21019</v>
      </c>
      <c r="AA108" s="18" t="s">
        <v>21021</v>
      </c>
      <c r="AB108" s="18" t="s">
        <v>21022</v>
      </c>
      <c r="AC108" s="18" t="s">
        <v>21023</v>
      </c>
      <c r="AD108" s="18" t="s">
        <v>21025</v>
      </c>
      <c r="AE108" s="18" t="s">
        <v>21027</v>
      </c>
      <c r="AF108" s="18" t="s">
        <v>21028</v>
      </c>
      <c r="AG108" s="18" t="s">
        <v>21030</v>
      </c>
      <c r="AH108" s="18" t="s">
        <v>21032</v>
      </c>
      <c r="AI108" s="18" t="s">
        <v>21033</v>
      </c>
      <c r="AJ108" s="18" t="s">
        <v>21034</v>
      </c>
      <c r="AK108" s="18" t="s">
        <v>21036</v>
      </c>
      <c r="AL108" s="18" t="s">
        <v>21038</v>
      </c>
      <c r="AM108" s="18" t="s">
        <v>21045</v>
      </c>
      <c r="AN108" s="18" t="s">
        <v>21046</v>
      </c>
      <c r="AO108" s="18" t="s">
        <v>21048</v>
      </c>
      <c r="AP108" s="18" t="s">
        <v>21050</v>
      </c>
      <c r="AQ108" s="18" t="s">
        <v>21051</v>
      </c>
      <c r="AR108" s="18" t="s">
        <v>21052</v>
      </c>
      <c r="AS108" s="18" t="s">
        <v>21054</v>
      </c>
      <c r="AT108" s="18" t="s">
        <v>21056</v>
      </c>
      <c r="AU108" s="18" t="s">
        <v>21057</v>
      </c>
      <c r="AV108" s="18" t="s">
        <v>21058</v>
      </c>
      <c r="AW108" s="18" t="s">
        <v>21060</v>
      </c>
      <c r="AX108" s="18" t="s">
        <v>21062</v>
      </c>
      <c r="AY108" s="18" t="s">
        <v>21063</v>
      </c>
      <c r="AZ108" s="18" t="s">
        <v>21064</v>
      </c>
      <c r="BA108" s="18" t="s">
        <v>21065</v>
      </c>
      <c r="BB108" s="18" t="s">
        <v>21068</v>
      </c>
      <c r="BC108" s="18" t="s">
        <v>21069</v>
      </c>
      <c r="BD108" s="18" t="s">
        <v>21070</v>
      </c>
      <c r="BE108" s="18" t="s">
        <v>21072</v>
      </c>
      <c r="BF108" s="18" t="s">
        <v>21074</v>
      </c>
      <c r="BG108" s="18" t="s">
        <v>21075</v>
      </c>
      <c r="BH108" s="18" t="s">
        <v>21076</v>
      </c>
      <c r="BI108" s="18" t="s">
        <v>21078</v>
      </c>
      <c r="BJ108" s="18" t="s">
        <v>21080</v>
      </c>
      <c r="BK108" s="18" t="s">
        <v>21081</v>
      </c>
      <c r="BL108" s="18" t="s">
        <v>21082</v>
      </c>
      <c r="BM108" s="18" t="s">
        <v>21084</v>
      </c>
      <c r="BN108" s="18" t="s">
        <v>21085</v>
      </c>
      <c r="BO108" s="18" t="s">
        <v>21087</v>
      </c>
      <c r="BP108" s="18" t="s">
        <v>21088</v>
      </c>
      <c r="BQ108" s="18" t="s">
        <v>21089</v>
      </c>
      <c r="BR108" s="18" t="s">
        <v>21091</v>
      </c>
      <c r="BS108" s="18" t="s">
        <v>21093</v>
      </c>
      <c r="BT108" s="18" t="s">
        <v>21094</v>
      </c>
      <c r="BU108" s="18" t="s">
        <v>21095</v>
      </c>
      <c r="BV108" s="18" t="s">
        <v>21097</v>
      </c>
      <c r="BW108" s="18" t="s">
        <v>21099</v>
      </c>
      <c r="BX108" s="18" t="s">
        <v>21100</v>
      </c>
      <c r="BY108" s="18" t="s">
        <v>21102</v>
      </c>
      <c r="BZ108" s="18" t="s">
        <v>21104</v>
      </c>
      <c r="CA108" s="18">
        <v>0.55864788300000001</v>
      </c>
      <c r="CB108" s="18">
        <v>0.62290338999999995</v>
      </c>
    </row>
    <row r="109" spans="1:80" ht="15.75" customHeight="1">
      <c r="A109" s="18">
        <v>214</v>
      </c>
      <c r="B109" s="18" t="s">
        <v>21107</v>
      </c>
      <c r="C109" s="18" t="s">
        <v>21108</v>
      </c>
      <c r="D109" s="18" t="s">
        <v>21109</v>
      </c>
      <c r="E109" s="18" t="s">
        <v>21111</v>
      </c>
      <c r="F109" s="18" t="s">
        <v>21113</v>
      </c>
      <c r="G109" s="18" t="s">
        <v>21114</v>
      </c>
      <c r="H109" s="18" t="s">
        <v>21115</v>
      </c>
      <c r="I109" s="18" t="s">
        <v>21117</v>
      </c>
      <c r="J109" s="18" t="s">
        <v>21119</v>
      </c>
      <c r="K109" s="18" t="s">
        <v>21120</v>
      </c>
      <c r="L109" s="18" t="s">
        <v>21121</v>
      </c>
      <c r="M109" s="18" t="s">
        <v>21122</v>
      </c>
      <c r="N109" s="18" t="s">
        <v>21123</v>
      </c>
      <c r="O109" s="18" t="s">
        <v>21124</v>
      </c>
      <c r="P109" s="18" t="s">
        <v>21126</v>
      </c>
      <c r="Q109" s="18" t="s">
        <v>21128</v>
      </c>
      <c r="R109" s="18" t="s">
        <v>21129</v>
      </c>
      <c r="S109" s="18" t="s">
        <v>21130</v>
      </c>
      <c r="T109" s="18" t="s">
        <v>21132</v>
      </c>
      <c r="U109" s="18" t="s">
        <v>21134</v>
      </c>
      <c r="V109" s="18" t="s">
        <v>21135</v>
      </c>
      <c r="W109" s="18" t="s">
        <v>21136</v>
      </c>
      <c r="X109" s="18" t="s">
        <v>21138</v>
      </c>
      <c r="Y109" s="18" t="s">
        <v>21140</v>
      </c>
      <c r="Z109" s="18" t="s">
        <v>21141</v>
      </c>
      <c r="AA109" s="18" t="s">
        <v>21142</v>
      </c>
      <c r="AB109" s="18" t="s">
        <v>21144</v>
      </c>
      <c r="AC109" s="18" t="s">
        <v>21146</v>
      </c>
      <c r="AD109" s="18" t="s">
        <v>21147</v>
      </c>
      <c r="AE109" s="18" t="s">
        <v>21148</v>
      </c>
      <c r="AF109" s="18" t="s">
        <v>21150</v>
      </c>
      <c r="AG109" s="18" t="s">
        <v>21152</v>
      </c>
      <c r="AH109" s="18" t="s">
        <v>21153</v>
      </c>
      <c r="AI109" s="18" t="s">
        <v>21154</v>
      </c>
      <c r="AJ109" s="18" t="s">
        <v>21156</v>
      </c>
      <c r="AK109" s="18" t="s">
        <v>21158</v>
      </c>
      <c r="AL109" s="18" t="s">
        <v>21159</v>
      </c>
      <c r="AM109" s="18" t="s">
        <v>21160</v>
      </c>
      <c r="AN109" s="18" t="s">
        <v>21162</v>
      </c>
      <c r="AO109" s="18" t="s">
        <v>21164</v>
      </c>
      <c r="AP109" s="18" t="s">
        <v>21165</v>
      </c>
      <c r="AQ109" s="18" t="s">
        <v>21166</v>
      </c>
      <c r="AR109" s="18" t="s">
        <v>21168</v>
      </c>
      <c r="AS109" s="18" t="s">
        <v>21170</v>
      </c>
      <c r="AT109" s="18" t="s">
        <v>21171</v>
      </c>
      <c r="AU109" s="18" t="s">
        <v>21172</v>
      </c>
      <c r="AV109" s="18" t="s">
        <v>21174</v>
      </c>
      <c r="AW109" s="18" t="s">
        <v>21176</v>
      </c>
      <c r="AX109" s="18" t="s">
        <v>21177</v>
      </c>
      <c r="AY109" s="18" t="s">
        <v>21178</v>
      </c>
      <c r="AZ109" s="18" t="s">
        <v>21180</v>
      </c>
      <c r="BA109" s="18" t="s">
        <v>21182</v>
      </c>
      <c r="BB109" s="18" t="s">
        <v>21183</v>
      </c>
      <c r="BC109" s="18" t="s">
        <v>21184</v>
      </c>
      <c r="BD109" s="18" t="s">
        <v>21186</v>
      </c>
      <c r="BE109" s="18" t="s">
        <v>21188</v>
      </c>
      <c r="BF109" s="18" t="s">
        <v>21189</v>
      </c>
      <c r="BG109" s="18" t="s">
        <v>21190</v>
      </c>
      <c r="BH109" s="18" t="s">
        <v>21192</v>
      </c>
      <c r="BI109" s="18" t="s">
        <v>21194</v>
      </c>
      <c r="BJ109" s="18" t="s">
        <v>21195</v>
      </c>
      <c r="BK109" s="18" t="s">
        <v>21196</v>
      </c>
      <c r="BL109" s="18" t="s">
        <v>21198</v>
      </c>
      <c r="BM109" s="18" t="s">
        <v>21200</v>
      </c>
      <c r="BN109" s="18" t="s">
        <v>21201</v>
      </c>
      <c r="BO109" s="18" t="s">
        <v>21203</v>
      </c>
      <c r="BP109" s="18" t="s">
        <v>21205</v>
      </c>
      <c r="BQ109" s="18" t="s">
        <v>21206</v>
      </c>
      <c r="BR109" s="18" t="s">
        <v>21207</v>
      </c>
      <c r="BS109" s="18" t="s">
        <v>21209</v>
      </c>
      <c r="BT109" s="18" t="s">
        <v>21211</v>
      </c>
      <c r="BU109" s="18" t="s">
        <v>21212</v>
      </c>
      <c r="BV109" s="18" t="s">
        <v>21213</v>
      </c>
      <c r="BW109" s="18" t="s">
        <v>21215</v>
      </c>
      <c r="BX109" s="18" t="s">
        <v>21217</v>
      </c>
      <c r="BY109" s="18" t="s">
        <v>21218</v>
      </c>
      <c r="BZ109" s="18" t="s">
        <v>21219</v>
      </c>
      <c r="CA109" s="18">
        <v>0.58622109099999997</v>
      </c>
      <c r="CB109" s="18">
        <v>0.64429985700000003</v>
      </c>
    </row>
    <row r="110" spans="1:80" ht="15.75" customHeight="1">
      <c r="A110" s="18">
        <v>215</v>
      </c>
      <c r="B110" s="18" t="s">
        <v>21222</v>
      </c>
      <c r="C110" s="18" t="s">
        <v>21224</v>
      </c>
      <c r="D110" s="18" t="s">
        <v>21226</v>
      </c>
      <c r="E110" s="18" t="s">
        <v>21227</v>
      </c>
      <c r="F110" s="18" t="s">
        <v>21228</v>
      </c>
      <c r="G110" s="18" t="s">
        <v>21230</v>
      </c>
      <c r="H110" s="18" t="s">
        <v>21232</v>
      </c>
      <c r="I110" s="18" t="s">
        <v>21233</v>
      </c>
      <c r="J110" s="18" t="s">
        <v>21234</v>
      </c>
      <c r="K110" s="18" t="s">
        <v>21236</v>
      </c>
      <c r="L110" s="18" t="s">
        <v>21238</v>
      </c>
      <c r="M110" s="18" t="s">
        <v>21239</v>
      </c>
      <c r="N110" s="18" t="s">
        <v>21240</v>
      </c>
      <c r="O110" s="18" t="s">
        <v>21242</v>
      </c>
      <c r="P110" s="18" t="s">
        <v>21244</v>
      </c>
      <c r="Q110" s="18" t="s">
        <v>21245</v>
      </c>
      <c r="R110" s="18" t="s">
        <v>21246</v>
      </c>
      <c r="S110" s="18" t="s">
        <v>21248</v>
      </c>
      <c r="T110" s="18" t="s">
        <v>21250</v>
      </c>
      <c r="U110" s="18" t="s">
        <v>21251</v>
      </c>
      <c r="V110" s="18" t="s">
        <v>21252</v>
      </c>
      <c r="W110" s="18" t="s">
        <v>21254</v>
      </c>
      <c r="X110" s="18" t="s">
        <v>21256</v>
      </c>
      <c r="Y110" s="18" t="s">
        <v>21257</v>
      </c>
      <c r="Z110" s="18" t="s">
        <v>21258</v>
      </c>
      <c r="AA110" s="18" t="s">
        <v>21260</v>
      </c>
      <c r="AB110" s="18" t="s">
        <v>21262</v>
      </c>
      <c r="AC110" s="18" t="s">
        <v>21263</v>
      </c>
      <c r="AD110" s="18" t="s">
        <v>21264</v>
      </c>
      <c r="AE110" s="18" t="s">
        <v>21266</v>
      </c>
      <c r="AF110" s="18" t="s">
        <v>21267</v>
      </c>
      <c r="AG110" s="18" t="s">
        <v>21269</v>
      </c>
      <c r="AH110" s="18" t="s">
        <v>21270</v>
      </c>
      <c r="AI110" s="18" t="s">
        <v>21271</v>
      </c>
      <c r="AJ110" s="18" t="s">
        <v>21273</v>
      </c>
      <c r="AK110" s="18" t="s">
        <v>21275</v>
      </c>
      <c r="AL110" s="18" t="s">
        <v>21276</v>
      </c>
      <c r="AM110" s="18" t="s">
        <v>21277</v>
      </c>
      <c r="AN110" s="18" t="s">
        <v>21279</v>
      </c>
      <c r="AO110" s="18" t="s">
        <v>21281</v>
      </c>
      <c r="AP110" s="18" t="s">
        <v>21282</v>
      </c>
      <c r="AQ110" s="18" t="s">
        <v>21283</v>
      </c>
      <c r="AR110" s="18" t="s">
        <v>21285</v>
      </c>
      <c r="AS110" s="18" t="s">
        <v>21287</v>
      </c>
      <c r="AT110" s="18" t="s">
        <v>21288</v>
      </c>
      <c r="AU110" s="18" t="s">
        <v>21289</v>
      </c>
      <c r="AV110" s="18" t="s">
        <v>21291</v>
      </c>
      <c r="AW110" s="18" t="s">
        <v>21293</v>
      </c>
      <c r="AX110" s="18" t="s">
        <v>21294</v>
      </c>
      <c r="AY110" s="18" t="s">
        <v>21295</v>
      </c>
      <c r="AZ110" s="18" t="s">
        <v>21298</v>
      </c>
      <c r="BA110" s="18" t="s">
        <v>21299</v>
      </c>
      <c r="BB110" s="18" t="s">
        <v>21300</v>
      </c>
      <c r="BC110" s="18" t="s">
        <v>21302</v>
      </c>
      <c r="BD110" s="18" t="s">
        <v>21304</v>
      </c>
      <c r="BE110" s="18" t="s">
        <v>21305</v>
      </c>
      <c r="BF110" s="18" t="s">
        <v>21306</v>
      </c>
      <c r="BG110" s="18" t="s">
        <v>21308</v>
      </c>
      <c r="BH110" s="18" t="s">
        <v>21310</v>
      </c>
      <c r="BI110" s="18" t="s">
        <v>21311</v>
      </c>
      <c r="BJ110" s="18" t="s">
        <v>21312</v>
      </c>
      <c r="BK110" s="18" t="s">
        <v>21314</v>
      </c>
      <c r="BL110" s="18" t="s">
        <v>21316</v>
      </c>
      <c r="BM110" s="18" t="s">
        <v>21317</v>
      </c>
      <c r="BN110" s="18" t="s">
        <v>21318</v>
      </c>
      <c r="BO110" s="18" t="s">
        <v>21320</v>
      </c>
      <c r="BP110" s="18" t="s">
        <v>21322</v>
      </c>
      <c r="BQ110" s="18" t="s">
        <v>21323</v>
      </c>
      <c r="BR110" s="18" t="s">
        <v>21324</v>
      </c>
      <c r="BS110" s="18" t="s">
        <v>21326</v>
      </c>
      <c r="BT110" s="18" t="s">
        <v>21328</v>
      </c>
      <c r="BU110" s="18" t="s">
        <v>21329</v>
      </c>
      <c r="BV110" s="18" t="s">
        <v>21330</v>
      </c>
      <c r="BW110" s="18" t="s">
        <v>21332</v>
      </c>
      <c r="BX110" s="18" t="s">
        <v>21334</v>
      </c>
      <c r="BY110" s="18" t="s">
        <v>21335</v>
      </c>
      <c r="BZ110" s="18" t="s">
        <v>21336</v>
      </c>
      <c r="CA110" s="18">
        <v>0.59826009099999999</v>
      </c>
      <c r="CB110" s="18">
        <v>0.65347518199999999</v>
      </c>
    </row>
    <row r="111" spans="1:80" ht="15.75" customHeight="1">
      <c r="A111" s="18">
        <v>216</v>
      </c>
      <c r="B111" s="18" t="s">
        <v>21339</v>
      </c>
      <c r="C111" s="18" t="s">
        <v>21340</v>
      </c>
      <c r="D111" s="18" t="s">
        <v>21342</v>
      </c>
      <c r="E111" s="18" t="s">
        <v>21344</v>
      </c>
      <c r="F111" s="18" t="s">
        <v>21345</v>
      </c>
      <c r="G111" s="18" t="s">
        <v>21346</v>
      </c>
      <c r="H111" s="18" t="s">
        <v>21348</v>
      </c>
      <c r="I111" s="18" t="s">
        <v>21350</v>
      </c>
      <c r="J111" s="18" t="s">
        <v>21351</v>
      </c>
      <c r="K111" s="18" t="s">
        <v>21352</v>
      </c>
      <c r="L111" s="18" t="s">
        <v>21353</v>
      </c>
      <c r="M111" s="18" t="s">
        <v>21354</v>
      </c>
      <c r="N111" s="18" t="s">
        <v>21355</v>
      </c>
      <c r="O111" s="18" t="s">
        <v>21356</v>
      </c>
      <c r="P111" s="18" t="s">
        <v>21357</v>
      </c>
      <c r="Q111" s="18" t="s">
        <v>21358</v>
      </c>
      <c r="R111" s="18" t="s">
        <v>21359</v>
      </c>
      <c r="S111" s="18" t="s">
        <v>21360</v>
      </c>
      <c r="T111" s="18" t="s">
        <v>21362</v>
      </c>
      <c r="U111" s="18" t="s">
        <v>21364</v>
      </c>
      <c r="V111" s="18" t="s">
        <v>21365</v>
      </c>
      <c r="W111" s="18" t="s">
        <v>21366</v>
      </c>
      <c r="X111" s="18" t="s">
        <v>21369</v>
      </c>
      <c r="Y111" s="18" t="s">
        <v>21370</v>
      </c>
      <c r="Z111" s="18" t="s">
        <v>21371</v>
      </c>
      <c r="AA111" s="18" t="s">
        <v>21373</v>
      </c>
      <c r="AB111" s="18" t="s">
        <v>21375</v>
      </c>
      <c r="AC111" s="18" t="s">
        <v>21376</v>
      </c>
      <c r="AD111" s="18" t="s">
        <v>21377</v>
      </c>
      <c r="AE111" s="18" t="s">
        <v>21379</v>
      </c>
      <c r="AF111" s="18" t="s">
        <v>21381</v>
      </c>
      <c r="AG111" s="18" t="s">
        <v>21382</v>
      </c>
      <c r="AH111" s="18" t="s">
        <v>21383</v>
      </c>
      <c r="AI111" s="18" t="s">
        <v>21385</v>
      </c>
      <c r="AJ111" s="18" t="s">
        <v>21387</v>
      </c>
      <c r="AK111" s="18" t="s">
        <v>21388</v>
      </c>
      <c r="AL111" s="18" t="s">
        <v>21389</v>
      </c>
      <c r="AM111" s="18" t="s">
        <v>21391</v>
      </c>
      <c r="AN111" s="18" t="s">
        <v>21393</v>
      </c>
      <c r="AO111" s="18" t="s">
        <v>21394</v>
      </c>
      <c r="AP111" s="18" t="s">
        <v>21395</v>
      </c>
      <c r="AQ111" s="18" t="s">
        <v>21397</v>
      </c>
      <c r="AR111" s="18" t="s">
        <v>21399</v>
      </c>
      <c r="AS111" s="18" t="s">
        <v>21400</v>
      </c>
      <c r="AT111" s="18" t="s">
        <v>21401</v>
      </c>
      <c r="AU111" s="18" t="s">
        <v>21403</v>
      </c>
      <c r="AV111" s="18" t="s">
        <v>21405</v>
      </c>
      <c r="AW111" s="18" t="s">
        <v>21406</v>
      </c>
      <c r="AX111" s="18" t="s">
        <v>21407</v>
      </c>
      <c r="AY111" s="18" t="s">
        <v>21409</v>
      </c>
      <c r="AZ111" s="18" t="s">
        <v>21411</v>
      </c>
      <c r="BA111" s="18" t="s">
        <v>21412</v>
      </c>
      <c r="BB111" s="18" t="s">
        <v>21413</v>
      </c>
      <c r="BC111" s="18" t="s">
        <v>21415</v>
      </c>
      <c r="BD111" s="18" t="s">
        <v>21417</v>
      </c>
      <c r="BE111" s="18" t="s">
        <v>21418</v>
      </c>
      <c r="BF111" s="18" t="s">
        <v>21419</v>
      </c>
      <c r="BG111" s="18" t="s">
        <v>21421</v>
      </c>
      <c r="BH111" s="18" t="s">
        <v>21423</v>
      </c>
      <c r="BI111" s="18" t="s">
        <v>21424</v>
      </c>
      <c r="BJ111" s="18" t="s">
        <v>21425</v>
      </c>
      <c r="BK111" s="18" t="s">
        <v>21427</v>
      </c>
      <c r="BL111" s="18" t="s">
        <v>21429</v>
      </c>
      <c r="BM111" s="18" t="s">
        <v>21430</v>
      </c>
      <c r="BN111" s="18" t="s">
        <v>21432</v>
      </c>
      <c r="BO111" s="18" t="s">
        <v>21434</v>
      </c>
      <c r="BP111" s="18" t="s">
        <v>21435</v>
      </c>
      <c r="BQ111" s="18" t="s">
        <v>21436</v>
      </c>
      <c r="BR111" s="18" t="s">
        <v>21438</v>
      </c>
      <c r="BS111" s="18" t="s">
        <v>21440</v>
      </c>
      <c r="BT111" s="18" t="s">
        <v>21441</v>
      </c>
      <c r="BU111" s="18" t="s">
        <v>21442</v>
      </c>
      <c r="BV111" s="18" t="s">
        <v>21444</v>
      </c>
      <c r="BW111" s="18" t="s">
        <v>21446</v>
      </c>
      <c r="BX111" s="18" t="s">
        <v>21447</v>
      </c>
      <c r="BY111" s="18" t="s">
        <v>21448</v>
      </c>
      <c r="BZ111" s="18" t="s">
        <v>21450</v>
      </c>
      <c r="CA111" s="18">
        <v>0.608112922</v>
      </c>
      <c r="CB111" s="18">
        <v>0.661292883</v>
      </c>
    </row>
    <row r="112" spans="1:80" ht="15.75" customHeight="1">
      <c r="A112" s="18">
        <v>217</v>
      </c>
      <c r="B112" s="18" t="s">
        <v>21453</v>
      </c>
      <c r="C112" s="18" t="s">
        <v>21455</v>
      </c>
      <c r="D112" s="18" t="s">
        <v>21456</v>
      </c>
      <c r="E112" s="18" t="s">
        <v>21457</v>
      </c>
      <c r="F112" s="18" t="s">
        <v>21459</v>
      </c>
      <c r="G112" s="18" t="s">
        <v>21461</v>
      </c>
      <c r="H112" s="18" t="s">
        <v>21462</v>
      </c>
      <c r="I112" s="18" t="s">
        <v>21463</v>
      </c>
      <c r="J112" s="18" t="s">
        <v>21465</v>
      </c>
      <c r="K112" s="18" t="s">
        <v>21467</v>
      </c>
      <c r="L112" s="18" t="s">
        <v>21468</v>
      </c>
      <c r="M112" s="18" t="s">
        <v>21469</v>
      </c>
      <c r="N112" s="18" t="s">
        <v>21471</v>
      </c>
      <c r="O112" s="18" t="s">
        <v>21473</v>
      </c>
      <c r="P112" s="18" t="s">
        <v>21474</v>
      </c>
      <c r="Q112" s="18" t="s">
        <v>21475</v>
      </c>
      <c r="R112" s="18" t="s">
        <v>21477</v>
      </c>
      <c r="S112" s="18" t="s">
        <v>21479</v>
      </c>
      <c r="T112" s="18" t="s">
        <v>21480</v>
      </c>
      <c r="U112" s="18" t="s">
        <v>21481</v>
      </c>
      <c r="V112" s="18" t="s">
        <v>21483</v>
      </c>
      <c r="W112" s="18" t="s">
        <v>21485</v>
      </c>
      <c r="X112" s="18" t="s">
        <v>21486</v>
      </c>
      <c r="Y112" s="18" t="s">
        <v>21487</v>
      </c>
      <c r="Z112" s="18" t="s">
        <v>21489</v>
      </c>
      <c r="AA112" s="18" t="s">
        <v>21491</v>
      </c>
      <c r="AB112" s="18" t="s">
        <v>21492</v>
      </c>
      <c r="AC112" s="18" t="s">
        <v>21494</v>
      </c>
      <c r="AD112" s="18" t="s">
        <v>21496</v>
      </c>
      <c r="AE112" s="18" t="s">
        <v>21497</v>
      </c>
      <c r="AF112" s="18" t="s">
        <v>21498</v>
      </c>
      <c r="AG112" s="18" t="s">
        <v>21499</v>
      </c>
      <c r="AH112" s="18" t="s">
        <v>21501</v>
      </c>
      <c r="AI112" s="18" t="s">
        <v>21503</v>
      </c>
      <c r="AJ112" s="18" t="s">
        <v>21504</v>
      </c>
      <c r="AK112" s="18" t="s">
        <v>21505</v>
      </c>
      <c r="AL112" s="18" t="s">
        <v>21507</v>
      </c>
      <c r="AM112" s="18" t="s">
        <v>21509</v>
      </c>
      <c r="AN112" s="18" t="s">
        <v>21510</v>
      </c>
      <c r="AO112" s="18" t="s">
        <v>21511</v>
      </c>
      <c r="AP112" s="18" t="s">
        <v>21513</v>
      </c>
      <c r="AQ112" s="18" t="s">
        <v>21515</v>
      </c>
      <c r="AR112" s="18" t="s">
        <v>21516</v>
      </c>
      <c r="AS112" s="18" t="s">
        <v>21517</v>
      </c>
      <c r="AT112" s="18" t="s">
        <v>21519</v>
      </c>
      <c r="AU112" s="18" t="s">
        <v>21521</v>
      </c>
      <c r="AV112" s="18" t="s">
        <v>21522</v>
      </c>
      <c r="AW112" s="18" t="s">
        <v>21523</v>
      </c>
      <c r="AX112" s="18" t="s">
        <v>21525</v>
      </c>
      <c r="AY112" s="18" t="s">
        <v>21527</v>
      </c>
      <c r="AZ112" s="18" t="s">
        <v>21528</v>
      </c>
      <c r="BA112" s="18" t="s">
        <v>21529</v>
      </c>
      <c r="BB112" s="18" t="s">
        <v>21531</v>
      </c>
      <c r="BC112" s="18" t="s">
        <v>21533</v>
      </c>
      <c r="BD112" s="18" t="s">
        <v>21534</v>
      </c>
      <c r="BE112" s="18" t="s">
        <v>21535</v>
      </c>
      <c r="BF112" s="18" t="s">
        <v>15928</v>
      </c>
      <c r="BG112" s="18" t="s">
        <v>21537</v>
      </c>
      <c r="BH112" s="18" t="s">
        <v>21539</v>
      </c>
      <c r="BI112" s="18" t="s">
        <v>21540</v>
      </c>
      <c r="BJ112" s="18" t="s">
        <v>21541</v>
      </c>
      <c r="BK112" s="18" t="s">
        <v>21542</v>
      </c>
      <c r="BL112" s="18" t="s">
        <v>21543</v>
      </c>
      <c r="BM112" s="18" t="s">
        <v>21544</v>
      </c>
      <c r="BN112" s="18" t="s">
        <v>21545</v>
      </c>
      <c r="BO112" s="18" t="s">
        <v>21546</v>
      </c>
      <c r="BP112" s="18" t="s">
        <v>21548</v>
      </c>
      <c r="BQ112" s="18" t="s">
        <v>21550</v>
      </c>
      <c r="BR112" s="18" t="s">
        <v>21551</v>
      </c>
      <c r="BS112" s="18" t="s">
        <v>21552</v>
      </c>
      <c r="BT112" s="18" t="s">
        <v>21554</v>
      </c>
      <c r="BU112" s="18" t="s">
        <v>21556</v>
      </c>
      <c r="BV112" s="18" t="s">
        <v>21557</v>
      </c>
      <c r="BW112" s="18" t="s">
        <v>21558</v>
      </c>
      <c r="BX112" s="18" t="s">
        <v>21560</v>
      </c>
      <c r="BY112" s="18" t="s">
        <v>21562</v>
      </c>
      <c r="BZ112" s="18" t="s">
        <v>21563</v>
      </c>
      <c r="CA112" s="18">
        <v>0.64642920800000003</v>
      </c>
      <c r="CB112" s="18">
        <v>0.69627939000000005</v>
      </c>
    </row>
    <row r="113" spans="1:80" ht="15.75" customHeight="1">
      <c r="A113" s="18">
        <v>218</v>
      </c>
      <c r="B113" s="18" t="s">
        <v>21566</v>
      </c>
      <c r="C113" s="18" t="s">
        <v>21568</v>
      </c>
      <c r="D113" s="18" t="s">
        <v>21570</v>
      </c>
      <c r="E113" s="18" t="s">
        <v>21571</v>
      </c>
      <c r="F113" s="18" t="s">
        <v>21572</v>
      </c>
      <c r="G113" s="18" t="s">
        <v>21574</v>
      </c>
      <c r="H113" s="18" t="s">
        <v>21576</v>
      </c>
      <c r="I113" s="18" t="s">
        <v>21577</v>
      </c>
      <c r="J113" s="18" t="s">
        <v>21578</v>
      </c>
      <c r="K113" s="18" t="s">
        <v>21580</v>
      </c>
      <c r="L113" s="18" t="s">
        <v>21582</v>
      </c>
      <c r="M113" s="18" t="s">
        <v>21583</v>
      </c>
      <c r="N113" s="18" t="s">
        <v>21584</v>
      </c>
      <c r="O113" s="18" t="s">
        <v>21586</v>
      </c>
      <c r="P113" s="18" t="s">
        <v>21588</v>
      </c>
      <c r="Q113" s="18" t="s">
        <v>21589</v>
      </c>
      <c r="R113" s="18" t="s">
        <v>21590</v>
      </c>
      <c r="S113" s="18" t="s">
        <v>21591</v>
      </c>
      <c r="T113" s="18" t="s">
        <v>21593</v>
      </c>
      <c r="U113" s="18" t="s">
        <v>21595</v>
      </c>
      <c r="V113" s="18" t="s">
        <v>21596</v>
      </c>
      <c r="W113" s="18" t="s">
        <v>21597</v>
      </c>
      <c r="X113" s="18" t="s">
        <v>21599</v>
      </c>
      <c r="Y113" s="18" t="s">
        <v>21601</v>
      </c>
      <c r="Z113" s="18" t="s">
        <v>21602</v>
      </c>
      <c r="AA113" s="18" t="s">
        <v>21603</v>
      </c>
      <c r="AB113" s="18" t="s">
        <v>21605</v>
      </c>
      <c r="AC113" s="18" t="s">
        <v>21607</v>
      </c>
      <c r="AD113" s="18" t="s">
        <v>21608</v>
      </c>
      <c r="AE113" s="18" t="s">
        <v>21609</v>
      </c>
      <c r="AF113" s="18" t="s">
        <v>21611</v>
      </c>
      <c r="AG113" s="18" t="s">
        <v>21613</v>
      </c>
      <c r="AH113" s="18" t="s">
        <v>21614</v>
      </c>
      <c r="AI113" s="18" t="s">
        <v>21615</v>
      </c>
      <c r="AJ113" s="18" t="s">
        <v>21617</v>
      </c>
      <c r="AK113" s="18" t="s">
        <v>21619</v>
      </c>
      <c r="AL113" s="18" t="s">
        <v>21620</v>
      </c>
      <c r="AM113" s="18" t="s">
        <v>21621</v>
      </c>
      <c r="AN113" s="18" t="s">
        <v>21623</v>
      </c>
      <c r="AO113" s="18" t="s">
        <v>21625</v>
      </c>
      <c r="AP113" s="18" t="s">
        <v>21626</v>
      </c>
      <c r="AQ113" s="18" t="s">
        <v>21627</v>
      </c>
      <c r="AR113" s="18" t="s">
        <v>21629</v>
      </c>
      <c r="AS113" s="18" t="s">
        <v>21631</v>
      </c>
      <c r="AT113" s="18" t="s">
        <v>21632</v>
      </c>
      <c r="AU113" s="18" t="s">
        <v>21633</v>
      </c>
      <c r="AV113" s="18" t="s">
        <v>21635</v>
      </c>
      <c r="AW113" s="18" t="s">
        <v>21637</v>
      </c>
      <c r="AX113" s="18" t="s">
        <v>21638</v>
      </c>
      <c r="AY113" s="18" t="s">
        <v>21640</v>
      </c>
      <c r="AZ113" s="18" t="s">
        <v>21641</v>
      </c>
      <c r="BA113" s="18" t="s">
        <v>21643</v>
      </c>
      <c r="BB113" s="18" t="s">
        <v>21644</v>
      </c>
      <c r="BC113" s="18" t="s">
        <v>21645</v>
      </c>
      <c r="BD113" s="18" t="s">
        <v>21647</v>
      </c>
      <c r="BE113" s="18" t="s">
        <v>21649</v>
      </c>
      <c r="BF113" s="18" t="s">
        <v>21650</v>
      </c>
      <c r="BG113" s="18" t="s">
        <v>21651</v>
      </c>
      <c r="BH113" s="18" t="s">
        <v>21653</v>
      </c>
      <c r="BI113" s="18" t="s">
        <v>21655</v>
      </c>
      <c r="BJ113" s="18" t="s">
        <v>21656</v>
      </c>
      <c r="BK113" s="18" t="s">
        <v>21657</v>
      </c>
      <c r="BL113" s="18" t="s">
        <v>21658</v>
      </c>
      <c r="BM113" s="18" t="s">
        <v>21660</v>
      </c>
      <c r="BN113" s="18" t="s">
        <v>21662</v>
      </c>
      <c r="BO113" s="18" t="s">
        <v>21663</v>
      </c>
      <c r="BP113" s="18" t="s">
        <v>21664</v>
      </c>
      <c r="BQ113" s="18" t="s">
        <v>21666</v>
      </c>
      <c r="BR113" s="18" t="s">
        <v>21668</v>
      </c>
      <c r="BS113" s="18" t="s">
        <v>21669</v>
      </c>
      <c r="BT113" s="18" t="s">
        <v>21670</v>
      </c>
      <c r="BU113" s="18" t="s">
        <v>21672</v>
      </c>
      <c r="BV113" s="18" t="s">
        <v>21674</v>
      </c>
      <c r="BW113" s="18" t="s">
        <v>21675</v>
      </c>
      <c r="BX113" s="18" t="s">
        <v>21676</v>
      </c>
      <c r="BY113" s="18" t="s">
        <v>21678</v>
      </c>
      <c r="BZ113" s="18" t="s">
        <v>21680</v>
      </c>
      <c r="CA113" s="18">
        <v>0.68547080500000002</v>
      </c>
      <c r="CB113" s="18">
        <v>0.89002462299999996</v>
      </c>
    </row>
    <row r="114" spans="1:80" ht="15.75" customHeight="1">
      <c r="A114" s="18">
        <v>219</v>
      </c>
      <c r="B114" s="18" t="s">
        <v>21683</v>
      </c>
      <c r="C114" s="18" t="s">
        <v>21684</v>
      </c>
      <c r="D114" s="18" t="s">
        <v>21685</v>
      </c>
      <c r="E114" s="18" t="s">
        <v>21687</v>
      </c>
      <c r="F114" s="18" t="s">
        <v>21689</v>
      </c>
      <c r="G114" s="18" t="s">
        <v>21690</v>
      </c>
      <c r="H114" s="18" t="s">
        <v>21691</v>
      </c>
      <c r="I114" s="18" t="s">
        <v>21693</v>
      </c>
      <c r="J114" s="18" t="s">
        <v>21694</v>
      </c>
      <c r="K114" s="18" t="s">
        <v>21696</v>
      </c>
      <c r="L114" s="18" t="s">
        <v>21697</v>
      </c>
      <c r="M114" s="18" t="s">
        <v>21699</v>
      </c>
      <c r="N114" s="18" t="s">
        <v>21700</v>
      </c>
      <c r="O114" s="18" t="s">
        <v>21702</v>
      </c>
      <c r="P114" s="18" t="s">
        <v>21703</v>
      </c>
      <c r="Q114" s="18" t="s">
        <v>21704</v>
      </c>
      <c r="R114" s="18" t="s">
        <v>21706</v>
      </c>
      <c r="S114" s="18" t="s">
        <v>21708</v>
      </c>
      <c r="T114" s="18" t="s">
        <v>21709</v>
      </c>
      <c r="U114" s="18" t="s">
        <v>21710</v>
      </c>
      <c r="V114" s="18" t="s">
        <v>21712</v>
      </c>
      <c r="W114" s="18" t="s">
        <v>21714</v>
      </c>
      <c r="X114" s="18" t="s">
        <v>21715</v>
      </c>
      <c r="Y114" s="18" t="s">
        <v>21716</v>
      </c>
      <c r="Z114" s="18" t="s">
        <v>21718</v>
      </c>
      <c r="AA114" s="18" t="s">
        <v>21720</v>
      </c>
      <c r="AB114" s="18" t="s">
        <v>21721</v>
      </c>
      <c r="AC114" s="18" t="s">
        <v>21722</v>
      </c>
      <c r="AD114" s="18" t="s">
        <v>21724</v>
      </c>
      <c r="AE114" s="18" t="s">
        <v>21726</v>
      </c>
      <c r="AF114" s="18" t="s">
        <v>21727</v>
      </c>
      <c r="AG114" s="18" t="s">
        <v>21728</v>
      </c>
      <c r="AH114" s="18" t="s">
        <v>21730</v>
      </c>
      <c r="AI114" s="18" t="s">
        <v>21732</v>
      </c>
      <c r="AJ114" s="18" t="s">
        <v>21733</v>
      </c>
      <c r="AK114" s="18" t="s">
        <v>21734</v>
      </c>
      <c r="AL114" s="18" t="s">
        <v>21736</v>
      </c>
      <c r="AM114" s="18" t="s">
        <v>21738</v>
      </c>
      <c r="AN114" s="18" t="s">
        <v>21739</v>
      </c>
      <c r="AO114" s="18" t="s">
        <v>21740</v>
      </c>
      <c r="AP114" s="18" t="s">
        <v>21741</v>
      </c>
      <c r="AQ114" s="18" t="s">
        <v>21743</v>
      </c>
      <c r="AR114" s="18" t="s">
        <v>21745</v>
      </c>
      <c r="AS114" s="18" t="s">
        <v>21746</v>
      </c>
      <c r="AT114" s="18" t="s">
        <v>21747</v>
      </c>
      <c r="AU114" s="18" t="s">
        <v>21749</v>
      </c>
      <c r="AV114" s="18" t="s">
        <v>21751</v>
      </c>
      <c r="AW114" s="18" t="s">
        <v>21752</v>
      </c>
      <c r="AX114" s="18" t="s">
        <v>21753</v>
      </c>
      <c r="AY114" s="18" t="s">
        <v>21755</v>
      </c>
      <c r="AZ114" s="18" t="s">
        <v>21758</v>
      </c>
      <c r="BA114" s="18" t="s">
        <v>21759</v>
      </c>
      <c r="BB114" s="18" t="s">
        <v>21760</v>
      </c>
      <c r="BC114" s="18" t="s">
        <v>21762</v>
      </c>
      <c r="BD114" s="18" t="s">
        <v>21764</v>
      </c>
      <c r="BE114" s="18" t="s">
        <v>21765</v>
      </c>
      <c r="BF114" s="18" t="s">
        <v>21766</v>
      </c>
      <c r="BG114" s="18" t="s">
        <v>21768</v>
      </c>
      <c r="BH114" s="18" t="s">
        <v>21770</v>
      </c>
      <c r="BI114" s="18" t="s">
        <v>21771</v>
      </c>
      <c r="BJ114" s="18" t="s">
        <v>21772</v>
      </c>
      <c r="BK114" s="18" t="s">
        <v>21774</v>
      </c>
      <c r="BL114" s="18" t="s">
        <v>21776</v>
      </c>
      <c r="BM114" s="18" t="s">
        <v>21777</v>
      </c>
      <c r="BN114" s="18" t="s">
        <v>21778</v>
      </c>
      <c r="BO114" s="18" t="s">
        <v>21779</v>
      </c>
      <c r="BP114" s="18" t="s">
        <v>21780</v>
      </c>
      <c r="BQ114" s="18" t="s">
        <v>21781</v>
      </c>
      <c r="BR114" s="18" t="s">
        <v>21783</v>
      </c>
      <c r="BS114" s="18" t="s">
        <v>21785</v>
      </c>
      <c r="BT114" s="18" t="s">
        <v>21786</v>
      </c>
      <c r="BU114" s="18" t="s">
        <v>21787</v>
      </c>
      <c r="BV114" s="18" t="s">
        <v>21788</v>
      </c>
      <c r="BW114" s="18" t="s">
        <v>21790</v>
      </c>
      <c r="BX114" s="18" t="s">
        <v>21792</v>
      </c>
      <c r="BY114" s="18" t="s">
        <v>21793</v>
      </c>
      <c r="BZ114" s="18" t="s">
        <v>21794</v>
      </c>
      <c r="CA114" s="18">
        <v>0.71535413000000003</v>
      </c>
      <c r="CB114" s="18">
        <v>0.95525901300000005</v>
      </c>
    </row>
    <row r="115" spans="1:80" ht="15.75" customHeight="1">
      <c r="A115" s="18">
        <v>220</v>
      </c>
      <c r="B115" s="18" t="s">
        <v>21798</v>
      </c>
      <c r="C115" s="18" t="s">
        <v>21800</v>
      </c>
      <c r="D115" s="18" t="s">
        <v>21801</v>
      </c>
      <c r="E115" s="18" t="s">
        <v>21802</v>
      </c>
      <c r="F115" s="18" t="s">
        <v>21804</v>
      </c>
      <c r="G115" s="18" t="s">
        <v>21806</v>
      </c>
      <c r="H115" s="18" t="s">
        <v>21807</v>
      </c>
      <c r="I115" s="18" t="s">
        <v>21808</v>
      </c>
      <c r="J115" s="18" t="s">
        <v>21810</v>
      </c>
      <c r="K115" s="18" t="s">
        <v>21812</v>
      </c>
      <c r="L115" s="18" t="s">
        <v>21813</v>
      </c>
      <c r="M115" s="18" t="s">
        <v>21814</v>
      </c>
      <c r="N115" s="18" t="s">
        <v>21815</v>
      </c>
      <c r="O115" s="18" t="s">
        <v>21816</v>
      </c>
      <c r="P115" s="18" t="s">
        <v>21817</v>
      </c>
      <c r="Q115" s="18" t="s">
        <v>21818</v>
      </c>
      <c r="R115" s="18" t="s">
        <v>21819</v>
      </c>
      <c r="S115" s="18" t="s">
        <v>21820</v>
      </c>
      <c r="T115" s="18" t="s">
        <v>21822</v>
      </c>
      <c r="U115" s="18" t="s">
        <v>21824</v>
      </c>
      <c r="V115" s="18" t="s">
        <v>21825</v>
      </c>
      <c r="W115" s="18" t="s">
        <v>21826</v>
      </c>
      <c r="X115" s="18" t="s">
        <v>21828</v>
      </c>
      <c r="Y115" s="18" t="s">
        <v>21830</v>
      </c>
      <c r="Z115" s="18" t="s">
        <v>21831</v>
      </c>
      <c r="AA115" s="18" t="s">
        <v>21832</v>
      </c>
      <c r="AB115" s="18" t="s">
        <v>21834</v>
      </c>
      <c r="AC115" s="18" t="s">
        <v>21836</v>
      </c>
      <c r="AD115" s="18" t="s">
        <v>21837</v>
      </c>
      <c r="AE115" s="18" t="s">
        <v>21838</v>
      </c>
      <c r="AF115" s="18" t="s">
        <v>21840</v>
      </c>
      <c r="AG115" s="18" t="s">
        <v>21842</v>
      </c>
      <c r="AH115" s="18" t="s">
        <v>21843</v>
      </c>
      <c r="AI115" s="18" t="s">
        <v>21844</v>
      </c>
      <c r="AJ115" s="18" t="s">
        <v>21847</v>
      </c>
      <c r="AK115" s="18" t="s">
        <v>21848</v>
      </c>
      <c r="AL115" s="18" t="s">
        <v>21850</v>
      </c>
      <c r="AM115" s="18" t="s">
        <v>21852</v>
      </c>
      <c r="AN115" s="18" t="s">
        <v>21853</v>
      </c>
      <c r="AO115" s="18" t="s">
        <v>21854</v>
      </c>
      <c r="AP115" s="18" t="s">
        <v>21856</v>
      </c>
      <c r="AQ115" s="18" t="s">
        <v>21858</v>
      </c>
      <c r="AR115" s="18" t="s">
        <v>21859</v>
      </c>
      <c r="AS115" s="18" t="s">
        <v>21860</v>
      </c>
      <c r="AT115" s="18" t="s">
        <v>21862</v>
      </c>
      <c r="AU115" s="18" t="s">
        <v>21864</v>
      </c>
      <c r="AV115" s="18" t="s">
        <v>21865</v>
      </c>
      <c r="AW115" s="18" t="s">
        <v>21866</v>
      </c>
      <c r="AX115" s="18" t="s">
        <v>21868</v>
      </c>
      <c r="AY115" s="18" t="s">
        <v>21870</v>
      </c>
      <c r="AZ115" s="18" t="s">
        <v>21871</v>
      </c>
      <c r="BA115" s="18" t="s">
        <v>21872</v>
      </c>
      <c r="BB115" s="18" t="s">
        <v>21875</v>
      </c>
      <c r="BC115" s="18" t="s">
        <v>21877</v>
      </c>
      <c r="BD115" s="18" t="s">
        <v>21878</v>
      </c>
      <c r="BE115" s="18" t="s">
        <v>21879</v>
      </c>
      <c r="BF115" s="18" t="s">
        <v>21881</v>
      </c>
      <c r="BG115" s="18" t="s">
        <v>21883</v>
      </c>
      <c r="BH115" s="18" t="s">
        <v>21884</v>
      </c>
      <c r="BI115" s="18" t="s">
        <v>21885</v>
      </c>
      <c r="BJ115" s="18" t="s">
        <v>21887</v>
      </c>
      <c r="BK115" s="18" t="s">
        <v>21888</v>
      </c>
      <c r="BL115" s="18" t="s">
        <v>21890</v>
      </c>
      <c r="BM115" s="18" t="s">
        <v>21891</v>
      </c>
      <c r="BN115" s="18" t="s">
        <v>21893</v>
      </c>
      <c r="BO115" s="18" t="s">
        <v>21895</v>
      </c>
      <c r="BP115" s="18" t="s">
        <v>21896</v>
      </c>
      <c r="BQ115" s="18" t="s">
        <v>21897</v>
      </c>
      <c r="BR115" s="18" t="s">
        <v>21899</v>
      </c>
      <c r="BS115" s="18" t="s">
        <v>21901</v>
      </c>
      <c r="BT115" s="18" t="s">
        <v>21902</v>
      </c>
      <c r="BU115" s="18" t="s">
        <v>21903</v>
      </c>
      <c r="BV115" s="18" t="s">
        <v>21904</v>
      </c>
      <c r="BW115" s="18" t="s">
        <v>21906</v>
      </c>
      <c r="BX115" s="18" t="s">
        <v>21908</v>
      </c>
      <c r="BY115" s="18" t="s">
        <v>21909</v>
      </c>
      <c r="BZ115" s="18" t="s">
        <v>21910</v>
      </c>
      <c r="CA115" s="18">
        <v>0.77081662299999998</v>
      </c>
      <c r="CB115" s="18">
        <v>1.1033140260000001</v>
      </c>
    </row>
    <row r="116" spans="1:80" ht="15.75" customHeight="1">
      <c r="A116" s="18">
        <v>221</v>
      </c>
      <c r="B116" s="18" t="s">
        <v>21913</v>
      </c>
      <c r="C116" s="18" t="s">
        <v>21916</v>
      </c>
      <c r="D116" s="18" t="s">
        <v>21917</v>
      </c>
      <c r="E116" s="18" t="s">
        <v>21918</v>
      </c>
      <c r="F116" s="18" t="s">
        <v>21920</v>
      </c>
      <c r="G116" s="18" t="s">
        <v>21922</v>
      </c>
      <c r="H116" s="18" t="s">
        <v>21923</v>
      </c>
      <c r="I116" s="18" t="s">
        <v>21924</v>
      </c>
      <c r="J116" s="18" t="s">
        <v>21926</v>
      </c>
      <c r="K116" s="18" t="s">
        <v>21928</v>
      </c>
      <c r="L116" s="18" t="s">
        <v>21929</v>
      </c>
      <c r="M116" s="18" t="s">
        <v>21930</v>
      </c>
      <c r="N116" s="18" t="s">
        <v>21932</v>
      </c>
      <c r="O116" s="18" t="s">
        <v>21935</v>
      </c>
      <c r="P116" s="18" t="s">
        <v>21936</v>
      </c>
      <c r="Q116" s="18" t="s">
        <v>21937</v>
      </c>
      <c r="R116" s="18" t="s">
        <v>21939</v>
      </c>
      <c r="S116" s="18" t="s">
        <v>21941</v>
      </c>
      <c r="T116" s="18" t="s">
        <v>21942</v>
      </c>
      <c r="U116" s="18" t="s">
        <v>21943</v>
      </c>
      <c r="V116" s="18" t="s">
        <v>21945</v>
      </c>
      <c r="W116" s="18" t="s">
        <v>21947</v>
      </c>
      <c r="X116" s="18" t="s">
        <v>21948</v>
      </c>
      <c r="Y116" s="18" t="s">
        <v>21949</v>
      </c>
      <c r="Z116" s="18" t="s">
        <v>21951</v>
      </c>
      <c r="AA116" s="18" t="s">
        <v>21953</v>
      </c>
      <c r="AB116" s="18" t="s">
        <v>21954</v>
      </c>
      <c r="AC116" s="18" t="s">
        <v>21955</v>
      </c>
      <c r="AD116" s="18" t="s">
        <v>21957</v>
      </c>
      <c r="AE116" s="18" t="s">
        <v>21959</v>
      </c>
      <c r="AF116" s="18" t="s">
        <v>21960</v>
      </c>
      <c r="AG116" s="18" t="s">
        <v>21961</v>
      </c>
      <c r="AH116" s="18" t="s">
        <v>21963</v>
      </c>
      <c r="AI116" s="18" t="s">
        <v>21965</v>
      </c>
      <c r="AJ116" s="18" t="s">
        <v>21966</v>
      </c>
      <c r="AK116" s="18" t="s">
        <v>21967</v>
      </c>
      <c r="AL116" s="18" t="s">
        <v>21969</v>
      </c>
      <c r="AM116" s="18" t="s">
        <v>21971</v>
      </c>
      <c r="AN116" s="18" t="s">
        <v>21972</v>
      </c>
      <c r="AO116" s="18" t="s">
        <v>21973</v>
      </c>
      <c r="AP116" s="18" t="s">
        <v>21975</v>
      </c>
      <c r="AQ116" s="18" t="s">
        <v>21977</v>
      </c>
      <c r="AR116" s="18" t="s">
        <v>21978</v>
      </c>
      <c r="AS116" s="18" t="s">
        <v>21979</v>
      </c>
      <c r="AT116" s="18" t="s">
        <v>21981</v>
      </c>
      <c r="AU116" s="18" t="s">
        <v>21983</v>
      </c>
      <c r="AV116" s="18" t="s">
        <v>21984</v>
      </c>
      <c r="AW116" s="18" t="s">
        <v>21985</v>
      </c>
      <c r="AX116" s="18" t="s">
        <v>21987</v>
      </c>
      <c r="AY116" s="18" t="s">
        <v>21989</v>
      </c>
      <c r="AZ116" s="18" t="s">
        <v>21990</v>
      </c>
      <c r="BA116" s="18" t="s">
        <v>21991</v>
      </c>
      <c r="BB116" s="18" t="s">
        <v>21993</v>
      </c>
      <c r="BC116" s="18" t="s">
        <v>21995</v>
      </c>
      <c r="BD116" s="18" t="s">
        <v>21996</v>
      </c>
      <c r="BE116" s="18" t="s">
        <v>21997</v>
      </c>
      <c r="BF116" s="18" t="s">
        <v>21999</v>
      </c>
      <c r="BG116" s="18" t="s">
        <v>22002</v>
      </c>
      <c r="BH116" s="18" t="s">
        <v>22003</v>
      </c>
      <c r="BI116" s="18" t="s">
        <v>22005</v>
      </c>
      <c r="BJ116" s="18" t="s">
        <v>22007</v>
      </c>
      <c r="BK116" s="18" t="s">
        <v>22008</v>
      </c>
      <c r="BL116" s="18" t="s">
        <v>22009</v>
      </c>
      <c r="BM116" s="18" t="s">
        <v>22011</v>
      </c>
      <c r="BN116" s="18" t="s">
        <v>22013</v>
      </c>
      <c r="BO116" s="18" t="s">
        <v>22014</v>
      </c>
      <c r="BP116" s="18" t="s">
        <v>22015</v>
      </c>
      <c r="BQ116" s="18" t="s">
        <v>22017</v>
      </c>
      <c r="BR116" s="18" t="s">
        <v>22019</v>
      </c>
      <c r="BS116" s="18" t="s">
        <v>22020</v>
      </c>
      <c r="BT116" s="18" t="s">
        <v>22021</v>
      </c>
      <c r="BU116" s="18" t="s">
        <v>22023</v>
      </c>
      <c r="BV116" s="18" t="s">
        <v>22025</v>
      </c>
      <c r="BW116" s="18" t="s">
        <v>22026</v>
      </c>
      <c r="BX116" s="18" t="s">
        <v>22027</v>
      </c>
      <c r="BY116" s="18" t="s">
        <v>22028</v>
      </c>
      <c r="BZ116" s="18" t="s">
        <v>22030</v>
      </c>
      <c r="CA116" s="18">
        <v>0.79424320800000003</v>
      </c>
      <c r="CB116" s="18">
        <v>1.2409092209999999</v>
      </c>
    </row>
    <row r="117" spans="1:80"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row>
    <row r="118" spans="1:80" ht="15.75" customHeight="1">
      <c r="A118" s="124" t="s">
        <v>3695</v>
      </c>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row>
    <row r="119" spans="1:80" ht="15.75" customHeight="1">
      <c r="A119" s="36"/>
      <c r="B119" s="126" t="s">
        <v>6938</v>
      </c>
      <c r="C119" s="126" t="s">
        <v>6939</v>
      </c>
      <c r="D119" s="126" t="s">
        <v>6941</v>
      </c>
      <c r="E119" s="126" t="s">
        <v>6943</v>
      </c>
      <c r="F119" s="126" t="s">
        <v>6945</v>
      </c>
      <c r="G119" s="126" t="s">
        <v>6947</v>
      </c>
      <c r="H119" s="126" t="s">
        <v>6948</v>
      </c>
      <c r="I119" s="126" t="s">
        <v>6949</v>
      </c>
      <c r="J119" s="126" t="s">
        <v>6952</v>
      </c>
      <c r="K119" s="126" t="s">
        <v>6954</v>
      </c>
      <c r="L119" s="126" t="s">
        <v>6955</v>
      </c>
      <c r="M119" s="126" t="s">
        <v>6956</v>
      </c>
      <c r="N119" s="126" t="s">
        <v>6958</v>
      </c>
      <c r="O119" s="126" t="s">
        <v>6960</v>
      </c>
      <c r="P119" s="126" t="s">
        <v>6962</v>
      </c>
      <c r="Q119" s="126" t="s">
        <v>6964</v>
      </c>
      <c r="R119" s="126" t="s">
        <v>6965</v>
      </c>
      <c r="S119" s="126" t="s">
        <v>6966</v>
      </c>
      <c r="T119" s="126" t="s">
        <v>6969</v>
      </c>
      <c r="U119" s="126" t="s">
        <v>6971</v>
      </c>
      <c r="V119" s="126" t="s">
        <v>6972</v>
      </c>
      <c r="W119" s="126" t="s">
        <v>6974</v>
      </c>
      <c r="X119" s="126" t="s">
        <v>6976</v>
      </c>
      <c r="Y119" s="126" t="s">
        <v>6978</v>
      </c>
      <c r="Z119" s="126" t="s">
        <v>6980</v>
      </c>
      <c r="AA119" s="126" t="s">
        <v>6981</v>
      </c>
      <c r="AB119" s="126" t="s">
        <v>6983</v>
      </c>
      <c r="AC119" s="126" t="s">
        <v>6985</v>
      </c>
      <c r="AD119" s="126" t="s">
        <v>6986</v>
      </c>
      <c r="AE119" s="126" t="s">
        <v>6987</v>
      </c>
      <c r="AF119" s="126" t="s">
        <v>6990</v>
      </c>
      <c r="AG119" s="126" t="s">
        <v>6992</v>
      </c>
      <c r="AH119" s="126" t="s">
        <v>6993</v>
      </c>
      <c r="AI119" s="126" t="s">
        <v>6995</v>
      </c>
      <c r="AJ119" s="126" t="s">
        <v>6997</v>
      </c>
      <c r="AK119" s="126" t="s">
        <v>6999</v>
      </c>
      <c r="AL119" s="126" t="s">
        <v>7000</v>
      </c>
      <c r="AM119" s="126" t="s">
        <v>7002</v>
      </c>
      <c r="AN119" s="126" t="s">
        <v>7003</v>
      </c>
      <c r="AO119" s="126" t="s">
        <v>7005</v>
      </c>
      <c r="AP119" s="126" t="s">
        <v>7006</v>
      </c>
      <c r="AQ119" s="126" t="s">
        <v>7009</v>
      </c>
      <c r="AR119" s="126" t="s">
        <v>7010</v>
      </c>
      <c r="AS119" s="126" t="s">
        <v>7011</v>
      </c>
      <c r="AT119" s="126" t="s">
        <v>7012</v>
      </c>
      <c r="AU119" s="126" t="s">
        <v>7014</v>
      </c>
      <c r="AV119" s="126" t="s">
        <v>7017</v>
      </c>
      <c r="AW119" s="126" t="s">
        <v>7018</v>
      </c>
      <c r="AX119" s="126" t="s">
        <v>7019</v>
      </c>
      <c r="AY119" s="126" t="s">
        <v>7021</v>
      </c>
      <c r="AZ119" s="126" t="s">
        <v>7023</v>
      </c>
      <c r="BA119" s="126" t="s">
        <v>7025</v>
      </c>
      <c r="BB119" s="126" t="s">
        <v>7027</v>
      </c>
      <c r="BC119" s="126" t="s">
        <v>7028</v>
      </c>
      <c r="BD119" s="126" t="s">
        <v>7030</v>
      </c>
      <c r="BE119" s="126" t="s">
        <v>7032</v>
      </c>
      <c r="BF119" s="126" t="s">
        <v>7034</v>
      </c>
      <c r="BG119" s="126" t="s">
        <v>7035</v>
      </c>
      <c r="BH119" s="126" t="s">
        <v>7037</v>
      </c>
      <c r="BI119" s="126" t="s">
        <v>7038</v>
      </c>
      <c r="BJ119" s="126" t="s">
        <v>7040</v>
      </c>
      <c r="BK119" s="126" t="s">
        <v>7042</v>
      </c>
      <c r="BL119" s="126" t="s">
        <v>7044</v>
      </c>
      <c r="BM119" s="126" t="s">
        <v>7045</v>
      </c>
      <c r="BN119" s="126" t="s">
        <v>7047</v>
      </c>
      <c r="BO119" s="126" t="s">
        <v>7049</v>
      </c>
      <c r="BP119" s="126" t="s">
        <v>7051</v>
      </c>
      <c r="BQ119" s="126" t="s">
        <v>7053</v>
      </c>
      <c r="BR119" s="126" t="s">
        <v>7054</v>
      </c>
      <c r="BS119" s="126" t="s">
        <v>7055</v>
      </c>
      <c r="BT119" s="126" t="s">
        <v>7057</v>
      </c>
      <c r="BU119" s="126" t="s">
        <v>7059</v>
      </c>
      <c r="BV119" s="126" t="s">
        <v>7061</v>
      </c>
      <c r="BW119" s="126" t="s">
        <v>7062</v>
      </c>
      <c r="BX119" s="126" t="s">
        <v>7063</v>
      </c>
      <c r="BY119" s="126" t="s">
        <v>7065</v>
      </c>
      <c r="BZ119" s="126" t="s">
        <v>7066</v>
      </c>
      <c r="CA119" s="36"/>
      <c r="CB119" s="36"/>
    </row>
    <row r="120" spans="1:80" ht="15.75" customHeight="1">
      <c r="A120" s="36" t="s">
        <v>8110</v>
      </c>
      <c r="B120" s="36" t="s">
        <v>9748</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188" t="s">
        <v>9801</v>
      </c>
      <c r="CB120" s="165"/>
    </row>
    <row r="121" spans="1:80" ht="15.75" customHeight="1">
      <c r="A121" s="18">
        <v>112</v>
      </c>
      <c r="B121" s="18" t="s">
        <v>22261</v>
      </c>
      <c r="C121" s="18" t="s">
        <v>22264</v>
      </c>
      <c r="D121" s="18" t="s">
        <v>22265</v>
      </c>
      <c r="E121" s="18" t="s">
        <v>22267</v>
      </c>
      <c r="F121" s="18" t="s">
        <v>22270</v>
      </c>
      <c r="G121" s="18" t="s">
        <v>22272</v>
      </c>
      <c r="H121" s="18" t="s">
        <v>22274</v>
      </c>
      <c r="I121" s="18" t="s">
        <v>22276</v>
      </c>
      <c r="J121" s="18" t="s">
        <v>22278</v>
      </c>
      <c r="K121" s="18" t="s">
        <v>22281</v>
      </c>
      <c r="L121" s="18" t="s">
        <v>22282</v>
      </c>
      <c r="M121" s="18" t="s">
        <v>22284</v>
      </c>
      <c r="N121" s="18" t="s">
        <v>22287</v>
      </c>
      <c r="O121" s="18" t="s">
        <v>22289</v>
      </c>
      <c r="P121" s="18" t="s">
        <v>22291</v>
      </c>
      <c r="Q121" s="18" t="s">
        <v>22294</v>
      </c>
      <c r="R121" s="18" t="s">
        <v>22296</v>
      </c>
      <c r="S121" s="18" t="s">
        <v>22298</v>
      </c>
      <c r="T121" s="18" t="s">
        <v>22299</v>
      </c>
      <c r="U121" s="18" t="s">
        <v>22302</v>
      </c>
      <c r="V121" s="18" t="s">
        <v>22305</v>
      </c>
      <c r="W121" s="18" t="s">
        <v>22306</v>
      </c>
      <c r="X121" s="18" t="s">
        <v>22308</v>
      </c>
      <c r="Y121" s="18" t="s">
        <v>22310</v>
      </c>
      <c r="Z121" s="18" t="s">
        <v>22313</v>
      </c>
      <c r="AA121" s="18" t="s">
        <v>22314</v>
      </c>
      <c r="AB121" s="18" t="s">
        <v>22316</v>
      </c>
      <c r="AC121" s="18" t="s">
        <v>22318</v>
      </c>
      <c r="AD121" s="18" t="s">
        <v>22320</v>
      </c>
      <c r="AE121" s="18" t="s">
        <v>22322</v>
      </c>
      <c r="AF121" s="18" t="s">
        <v>22324</v>
      </c>
      <c r="AG121" s="18" t="s">
        <v>22326</v>
      </c>
      <c r="AH121" s="18" t="s">
        <v>22328</v>
      </c>
      <c r="AI121" s="18" t="s">
        <v>22331</v>
      </c>
      <c r="AJ121" s="18" t="s">
        <v>22333</v>
      </c>
      <c r="AK121" s="18" t="s">
        <v>22334</v>
      </c>
      <c r="AL121" s="18" t="s">
        <v>22337</v>
      </c>
      <c r="AM121" s="18" t="s">
        <v>22339</v>
      </c>
      <c r="AN121" s="18" t="s">
        <v>22341</v>
      </c>
      <c r="AO121" s="18" t="s">
        <v>22343</v>
      </c>
      <c r="AP121" s="18" t="s">
        <v>22345</v>
      </c>
      <c r="AQ121" s="18" t="s">
        <v>22348</v>
      </c>
      <c r="AR121" s="18" t="s">
        <v>22349</v>
      </c>
      <c r="AS121" s="18" t="s">
        <v>22351</v>
      </c>
      <c r="AT121" s="18" t="s">
        <v>22354</v>
      </c>
      <c r="AU121" s="18" t="s">
        <v>22356</v>
      </c>
      <c r="AV121" s="18" t="s">
        <v>22358</v>
      </c>
      <c r="AW121" s="18" t="s">
        <v>22361</v>
      </c>
      <c r="AX121" s="18" t="s">
        <v>22363</v>
      </c>
      <c r="AY121" s="18" t="s">
        <v>22365</v>
      </c>
      <c r="AZ121" s="18" t="s">
        <v>22366</v>
      </c>
      <c r="BA121" s="18" t="s">
        <v>22369</v>
      </c>
      <c r="BB121" s="18" t="s">
        <v>22371</v>
      </c>
      <c r="BC121" s="18" t="s">
        <v>22373</v>
      </c>
      <c r="BD121" s="18" t="s">
        <v>22375</v>
      </c>
      <c r="BE121" s="18" t="s">
        <v>22377</v>
      </c>
      <c r="BF121" s="18" t="s">
        <v>22380</v>
      </c>
      <c r="BG121" s="18" t="s">
        <v>22381</v>
      </c>
      <c r="BH121" s="18" t="s">
        <v>22383</v>
      </c>
      <c r="BI121" s="18" t="s">
        <v>22384</v>
      </c>
      <c r="BJ121" s="18" t="s">
        <v>22386</v>
      </c>
      <c r="BK121" s="18" t="s">
        <v>22388</v>
      </c>
      <c r="BL121" s="18" t="s">
        <v>22389</v>
      </c>
      <c r="BM121" s="18" t="s">
        <v>22391</v>
      </c>
      <c r="BN121" s="18" t="s">
        <v>22394</v>
      </c>
      <c r="BO121" s="18" t="s">
        <v>22395</v>
      </c>
      <c r="BP121" s="18" t="s">
        <v>22398</v>
      </c>
      <c r="BQ121" s="18" t="s">
        <v>22400</v>
      </c>
      <c r="BR121" s="18" t="s">
        <v>22402</v>
      </c>
      <c r="BS121" s="18" t="s">
        <v>22405</v>
      </c>
      <c r="BT121" s="18" t="s">
        <v>22406</v>
      </c>
      <c r="BU121" s="18" t="s">
        <v>22408</v>
      </c>
      <c r="BV121" s="18" t="s">
        <v>22411</v>
      </c>
      <c r="BW121" s="18" t="s">
        <v>22413</v>
      </c>
      <c r="BX121" s="18" t="s">
        <v>22415</v>
      </c>
      <c r="BY121" s="18" t="s">
        <v>22416</v>
      </c>
      <c r="BZ121" s="18" t="s">
        <v>22419</v>
      </c>
      <c r="CA121" s="18">
        <v>0.79568051900000003</v>
      </c>
      <c r="CB121" s="18">
        <v>1.243783117</v>
      </c>
    </row>
    <row r="122" spans="1:80" ht="15.75" customHeight="1">
      <c r="A122" s="18">
        <v>113</v>
      </c>
      <c r="B122" s="18" t="s">
        <v>22423</v>
      </c>
      <c r="C122" s="18" t="s">
        <v>22426</v>
      </c>
      <c r="D122" s="18" t="s">
        <v>22428</v>
      </c>
      <c r="E122" s="18" t="s">
        <v>22429</v>
      </c>
      <c r="F122" s="18" t="s">
        <v>22431</v>
      </c>
      <c r="G122" s="18" t="s">
        <v>22434</v>
      </c>
      <c r="H122" s="18" t="s">
        <v>22436</v>
      </c>
      <c r="I122" s="18" t="s">
        <v>22438</v>
      </c>
      <c r="J122" s="18" t="s">
        <v>22439</v>
      </c>
      <c r="K122" s="18" t="s">
        <v>22442</v>
      </c>
      <c r="L122" s="18" t="s">
        <v>22444</v>
      </c>
      <c r="M122" s="18" t="s">
        <v>22446</v>
      </c>
      <c r="N122" s="18" t="s">
        <v>22448</v>
      </c>
      <c r="O122" s="18" t="s">
        <v>22450</v>
      </c>
      <c r="P122" s="18" t="s">
        <v>22453</v>
      </c>
      <c r="Q122" s="18" t="s">
        <v>22454</v>
      </c>
      <c r="R122" s="18" t="s">
        <v>22456</v>
      </c>
      <c r="S122" s="18" t="s">
        <v>22458</v>
      </c>
      <c r="T122" s="18" t="s">
        <v>22461</v>
      </c>
      <c r="U122" s="18" t="s">
        <v>22462</v>
      </c>
      <c r="V122" s="18" t="s">
        <v>22465</v>
      </c>
      <c r="W122" s="18" t="s">
        <v>22468</v>
      </c>
      <c r="X122" s="18" t="s">
        <v>22469</v>
      </c>
      <c r="Y122" s="18" t="s">
        <v>22471</v>
      </c>
      <c r="Z122" s="18" t="s">
        <v>22474</v>
      </c>
      <c r="AA122" s="18" t="s">
        <v>22476</v>
      </c>
      <c r="AB122" s="18" t="s">
        <v>22478</v>
      </c>
      <c r="AC122" s="18" t="s">
        <v>22479</v>
      </c>
      <c r="AD122" s="18" t="s">
        <v>22482</v>
      </c>
      <c r="AE122" s="18" t="s">
        <v>22485</v>
      </c>
      <c r="AF122" s="18" t="s">
        <v>22486</v>
      </c>
      <c r="AG122" s="18" t="s">
        <v>22488</v>
      </c>
      <c r="AH122" s="18" t="s">
        <v>22491</v>
      </c>
      <c r="AI122" s="18" t="s">
        <v>22493</v>
      </c>
      <c r="AJ122" s="18" t="s">
        <v>22495</v>
      </c>
      <c r="AK122" s="18" t="s">
        <v>22496</v>
      </c>
      <c r="AL122" s="18" t="s">
        <v>22499</v>
      </c>
      <c r="AM122" s="18" t="s">
        <v>22501</v>
      </c>
      <c r="AN122" s="18" t="s">
        <v>22503</v>
      </c>
      <c r="AO122" s="18" t="s">
        <v>22506</v>
      </c>
      <c r="AP122" s="18" t="s">
        <v>22509</v>
      </c>
      <c r="AQ122" s="18" t="s">
        <v>22511</v>
      </c>
      <c r="AR122" s="18" t="s">
        <v>22512</v>
      </c>
      <c r="AS122" s="18" t="s">
        <v>22515</v>
      </c>
      <c r="AT122" s="18" t="s">
        <v>22517</v>
      </c>
      <c r="AU122" s="18" t="s">
        <v>22519</v>
      </c>
      <c r="AV122" s="18" t="s">
        <v>22521</v>
      </c>
      <c r="AW122" s="18" t="s">
        <v>22522</v>
      </c>
      <c r="AX122" s="18" t="s">
        <v>22523</v>
      </c>
      <c r="AY122" s="18" t="s">
        <v>22526</v>
      </c>
      <c r="AZ122" s="18" t="s">
        <v>22528</v>
      </c>
      <c r="BA122" s="18" t="s">
        <v>22530</v>
      </c>
      <c r="BB122" s="18" t="s">
        <v>22531</v>
      </c>
      <c r="BC122" s="18" t="s">
        <v>22534</v>
      </c>
      <c r="BD122" s="18" t="s">
        <v>22536</v>
      </c>
      <c r="BE122" s="18" t="s">
        <v>22538</v>
      </c>
      <c r="BF122" s="18" t="s">
        <v>22539</v>
      </c>
      <c r="BG122" s="18" t="s">
        <v>22542</v>
      </c>
      <c r="BH122" s="18" t="s">
        <v>22544</v>
      </c>
      <c r="BI122" s="18" t="s">
        <v>22546</v>
      </c>
      <c r="BJ122" s="18" t="s">
        <v>22547</v>
      </c>
      <c r="BK122" s="18" t="s">
        <v>22550</v>
      </c>
      <c r="BL122" s="18" t="s">
        <v>22552</v>
      </c>
      <c r="BM122" s="18" t="s">
        <v>22554</v>
      </c>
      <c r="BN122" s="18" t="s">
        <v>22556</v>
      </c>
      <c r="BO122" s="18" t="s">
        <v>22558</v>
      </c>
      <c r="BP122" s="18" t="s">
        <v>22561</v>
      </c>
      <c r="BQ122" s="18" t="s">
        <v>22562</v>
      </c>
      <c r="BR122" s="18" t="s">
        <v>22564</v>
      </c>
      <c r="BS122" s="18" t="s">
        <v>22566</v>
      </c>
      <c r="BT122" s="18" t="s">
        <v>22569</v>
      </c>
      <c r="BU122" s="18" t="s">
        <v>22571</v>
      </c>
      <c r="BV122" s="18" t="s">
        <v>22572</v>
      </c>
      <c r="BW122" s="18" t="s">
        <v>22575</v>
      </c>
      <c r="BX122" s="18" t="s">
        <v>22577</v>
      </c>
      <c r="BY122" s="18" t="s">
        <v>22579</v>
      </c>
      <c r="BZ122" s="18" t="s">
        <v>22580</v>
      </c>
      <c r="CA122" s="18">
        <v>0.77200779200000003</v>
      </c>
      <c r="CB122" s="18">
        <v>1.107157143</v>
      </c>
    </row>
    <row r="123" spans="1:80" ht="15.75" customHeight="1">
      <c r="A123" s="18">
        <v>114</v>
      </c>
      <c r="B123" s="18" t="s">
        <v>22585</v>
      </c>
      <c r="C123" s="18" t="s">
        <v>22587</v>
      </c>
      <c r="D123" s="18" t="s">
        <v>22589</v>
      </c>
      <c r="E123" s="18" t="s">
        <v>22590</v>
      </c>
      <c r="F123" s="18" t="s">
        <v>22591</v>
      </c>
      <c r="G123" s="18" t="s">
        <v>22593</v>
      </c>
      <c r="H123" s="18" t="s">
        <v>22595</v>
      </c>
      <c r="I123" s="18" t="s">
        <v>22596</v>
      </c>
      <c r="J123" s="18" t="s">
        <v>22597</v>
      </c>
      <c r="K123" s="18" t="s">
        <v>22601</v>
      </c>
      <c r="L123" s="18" t="s">
        <v>22603</v>
      </c>
      <c r="M123" s="18" t="s">
        <v>22604</v>
      </c>
      <c r="N123" s="18" t="s">
        <v>22607</v>
      </c>
      <c r="O123" s="18" t="s">
        <v>22609</v>
      </c>
      <c r="P123" s="18" t="s">
        <v>22611</v>
      </c>
      <c r="Q123" s="18" t="s">
        <v>22612</v>
      </c>
      <c r="R123" s="18" t="s">
        <v>22615</v>
      </c>
      <c r="S123" s="18" t="s">
        <v>22618</v>
      </c>
      <c r="T123" s="18" t="s">
        <v>22619</v>
      </c>
      <c r="U123" s="18" t="s">
        <v>22621</v>
      </c>
      <c r="V123" s="18" t="s">
        <v>22623</v>
      </c>
      <c r="W123" s="18" t="s">
        <v>22626</v>
      </c>
      <c r="X123" s="18" t="s">
        <v>22628</v>
      </c>
      <c r="Y123" s="18" t="s">
        <v>22630</v>
      </c>
      <c r="Z123" s="18" t="s">
        <v>22632</v>
      </c>
      <c r="AA123" s="18" t="s">
        <v>22634</v>
      </c>
      <c r="AB123" s="18" t="s">
        <v>22635</v>
      </c>
      <c r="AC123" s="18" t="s">
        <v>22636</v>
      </c>
      <c r="AD123" s="18" t="s">
        <v>22638</v>
      </c>
      <c r="AE123" s="18" t="s">
        <v>22640</v>
      </c>
      <c r="AF123" s="18" t="s">
        <v>22642</v>
      </c>
      <c r="AG123" s="18" t="s">
        <v>22643</v>
      </c>
      <c r="AH123" s="18" t="s">
        <v>22646</v>
      </c>
      <c r="AI123" s="18" t="s">
        <v>22648</v>
      </c>
      <c r="AJ123" s="18" t="s">
        <v>22650</v>
      </c>
      <c r="AK123" s="18" t="s">
        <v>22651</v>
      </c>
      <c r="AL123" s="18" t="s">
        <v>22653</v>
      </c>
      <c r="AM123" s="18" t="s">
        <v>22655</v>
      </c>
      <c r="AN123" s="18" t="s">
        <v>22656</v>
      </c>
      <c r="AO123" s="18" t="s">
        <v>22657</v>
      </c>
      <c r="AP123" s="18" t="s">
        <v>22659</v>
      </c>
      <c r="AQ123" s="18" t="s">
        <v>22661</v>
      </c>
      <c r="AR123" s="18" t="s">
        <v>22663</v>
      </c>
      <c r="AS123" s="18" t="s">
        <v>22664</v>
      </c>
      <c r="AT123" s="18" t="s">
        <v>22666</v>
      </c>
      <c r="AU123" s="18" t="s">
        <v>22667</v>
      </c>
      <c r="AV123" s="18" t="s">
        <v>22669</v>
      </c>
      <c r="AW123" s="18" t="s">
        <v>22670</v>
      </c>
      <c r="AX123" s="18" t="s">
        <v>22671</v>
      </c>
      <c r="AY123" s="18" t="s">
        <v>22673</v>
      </c>
      <c r="AZ123" s="18" t="s">
        <v>22675</v>
      </c>
      <c r="BA123" s="18" t="s">
        <v>22676</v>
      </c>
      <c r="BB123" s="18" t="s">
        <v>22677</v>
      </c>
      <c r="BC123" s="18" t="s">
        <v>22679</v>
      </c>
      <c r="BD123" s="18" t="s">
        <v>22681</v>
      </c>
      <c r="BE123" s="18" t="s">
        <v>22682</v>
      </c>
      <c r="BF123" s="18" t="s">
        <v>22683</v>
      </c>
      <c r="BG123" s="18" t="s">
        <v>22684</v>
      </c>
      <c r="BH123" s="18" t="s">
        <v>22686</v>
      </c>
      <c r="BI123" s="18" t="s">
        <v>22688</v>
      </c>
      <c r="BJ123" s="18" t="s">
        <v>22689</v>
      </c>
      <c r="BK123" s="18" t="s">
        <v>22690</v>
      </c>
      <c r="BL123" s="18" t="s">
        <v>22692</v>
      </c>
      <c r="BM123" s="18" t="s">
        <v>22694</v>
      </c>
      <c r="BN123" s="18" t="s">
        <v>22695</v>
      </c>
      <c r="BO123" s="18" t="s">
        <v>22697</v>
      </c>
      <c r="BP123" s="18" t="s">
        <v>22698</v>
      </c>
      <c r="BQ123" s="18" t="s">
        <v>22700</v>
      </c>
      <c r="BR123" s="18" t="s">
        <v>22703</v>
      </c>
      <c r="BS123" s="18" t="s">
        <v>22704</v>
      </c>
      <c r="BT123" s="18" t="s">
        <v>22705</v>
      </c>
      <c r="BU123" s="18" t="s">
        <v>22707</v>
      </c>
      <c r="BV123" s="18" t="s">
        <v>22709</v>
      </c>
      <c r="BW123" s="18" t="s">
        <v>22710</v>
      </c>
      <c r="BX123" s="18" t="s">
        <v>22712</v>
      </c>
      <c r="BY123" s="18" t="s">
        <v>22714</v>
      </c>
      <c r="BZ123" s="18" t="s">
        <v>22715</v>
      </c>
      <c r="CA123" s="18">
        <v>0.45479870100000003</v>
      </c>
      <c r="CB123" s="18">
        <v>0.95222077900000002</v>
      </c>
    </row>
    <row r="124" spans="1:80" ht="15.75" customHeight="1">
      <c r="A124" s="18">
        <v>115</v>
      </c>
      <c r="B124" s="18" t="s">
        <v>22718</v>
      </c>
      <c r="C124" s="18" t="s">
        <v>22719</v>
      </c>
      <c r="D124" s="18" t="s">
        <v>22721</v>
      </c>
      <c r="E124" s="18" t="s">
        <v>22723</v>
      </c>
      <c r="F124" s="18" t="s">
        <v>22724</v>
      </c>
      <c r="G124" s="18" t="s">
        <v>22725</v>
      </c>
      <c r="H124" s="18" t="s">
        <v>22726</v>
      </c>
      <c r="I124" s="18" t="s">
        <v>22728</v>
      </c>
      <c r="J124" s="18" t="s">
        <v>22730</v>
      </c>
      <c r="K124" s="18" t="s">
        <v>22731</v>
      </c>
      <c r="L124" s="18" t="s">
        <v>22732</v>
      </c>
      <c r="M124" s="18" t="s">
        <v>22734</v>
      </c>
      <c r="N124" s="18" t="s">
        <v>22736</v>
      </c>
      <c r="O124" s="18" t="s">
        <v>22737</v>
      </c>
      <c r="P124" s="18" t="s">
        <v>22738</v>
      </c>
      <c r="Q124" s="18" t="s">
        <v>22740</v>
      </c>
      <c r="R124" s="18" t="s">
        <v>22742</v>
      </c>
      <c r="S124" s="18" t="s">
        <v>22743</v>
      </c>
      <c r="T124" s="18" t="s">
        <v>22744</v>
      </c>
      <c r="U124" s="18" t="s">
        <v>22746</v>
      </c>
      <c r="V124" s="18" t="s">
        <v>22748</v>
      </c>
      <c r="W124" s="18" t="s">
        <v>22749</v>
      </c>
      <c r="X124" s="18" t="s">
        <v>22750</v>
      </c>
      <c r="Y124" s="18" t="s">
        <v>22752</v>
      </c>
      <c r="Z124" s="18" t="s">
        <v>22754</v>
      </c>
      <c r="AA124" s="18" t="s">
        <v>22755</v>
      </c>
      <c r="AB124" s="18" t="s">
        <v>22756</v>
      </c>
      <c r="AC124" s="18" t="s">
        <v>22757</v>
      </c>
      <c r="AD124" s="18" t="s">
        <v>22760</v>
      </c>
      <c r="AE124" s="18" t="s">
        <v>22761</v>
      </c>
      <c r="AF124" s="18" t="s">
        <v>22762</v>
      </c>
      <c r="AG124" s="18" t="s">
        <v>22764</v>
      </c>
      <c r="AH124" s="18" t="s">
        <v>22766</v>
      </c>
      <c r="AI124" s="18" t="s">
        <v>22767</v>
      </c>
      <c r="AJ124" s="18" t="s">
        <v>22768</v>
      </c>
      <c r="AK124" s="18" t="s">
        <v>22770</v>
      </c>
      <c r="AL124" s="18" t="s">
        <v>22772</v>
      </c>
      <c r="AM124" s="18" t="s">
        <v>22773</v>
      </c>
      <c r="AN124" s="18" t="s">
        <v>22774</v>
      </c>
      <c r="AO124" s="18" t="s">
        <v>22776</v>
      </c>
      <c r="AP124" s="18" t="s">
        <v>22778</v>
      </c>
      <c r="AQ124" s="18" t="s">
        <v>22779</v>
      </c>
      <c r="AR124" s="18" t="s">
        <v>22780</v>
      </c>
      <c r="AS124" s="18" t="s">
        <v>22782</v>
      </c>
      <c r="AT124" s="18" t="s">
        <v>22784</v>
      </c>
      <c r="AU124" s="18" t="s">
        <v>22785</v>
      </c>
      <c r="AV124" s="18" t="s">
        <v>22786</v>
      </c>
      <c r="AW124" s="18" t="s">
        <v>22788</v>
      </c>
      <c r="AX124" s="18" t="s">
        <v>22790</v>
      </c>
      <c r="AY124" s="18" t="s">
        <v>22791</v>
      </c>
      <c r="AZ124" s="18" t="s">
        <v>22792</v>
      </c>
      <c r="BA124" s="18" t="s">
        <v>22794</v>
      </c>
      <c r="BB124" s="18" t="s">
        <v>22796</v>
      </c>
      <c r="BC124" s="18" t="s">
        <v>22797</v>
      </c>
      <c r="BD124" s="18" t="s">
        <v>22798</v>
      </c>
      <c r="BE124" s="18" t="s">
        <v>22800</v>
      </c>
      <c r="BF124" s="18" t="s">
        <v>22802</v>
      </c>
      <c r="BG124" s="18" t="s">
        <v>22803</v>
      </c>
      <c r="BH124" s="18" t="s">
        <v>22805</v>
      </c>
      <c r="BI124" s="18" t="s">
        <v>22807</v>
      </c>
      <c r="BJ124" s="18" t="s">
        <v>22808</v>
      </c>
      <c r="BK124" s="18" t="s">
        <v>22809</v>
      </c>
      <c r="BL124" s="18" t="s">
        <v>22811</v>
      </c>
      <c r="BM124" s="18" t="s">
        <v>22813</v>
      </c>
      <c r="BN124" s="18" t="s">
        <v>22814</v>
      </c>
      <c r="BO124" s="18" t="s">
        <v>22815</v>
      </c>
      <c r="BP124" s="18" t="s">
        <v>22817</v>
      </c>
      <c r="BQ124" s="18" t="s">
        <v>22819</v>
      </c>
      <c r="BR124" s="18" t="s">
        <v>22820</v>
      </c>
      <c r="BS124" s="18" t="s">
        <v>22821</v>
      </c>
      <c r="BT124" s="18" t="s">
        <v>22823</v>
      </c>
      <c r="BU124" s="18" t="s">
        <v>22825</v>
      </c>
      <c r="BV124" s="18" t="s">
        <v>22826</v>
      </c>
      <c r="BW124" s="18" t="s">
        <v>22827</v>
      </c>
      <c r="BX124" s="18" t="s">
        <v>22829</v>
      </c>
      <c r="BY124" s="18" t="s">
        <v>22831</v>
      </c>
      <c r="BZ124" s="18" t="s">
        <v>22832</v>
      </c>
      <c r="CA124" s="18">
        <v>0.71625064900000002</v>
      </c>
      <c r="CB124" s="18">
        <v>0.96019090900000004</v>
      </c>
    </row>
    <row r="125" spans="1:80" ht="15.75" customHeight="1">
      <c r="A125" s="18">
        <v>116</v>
      </c>
      <c r="B125" s="18" t="s">
        <v>22835</v>
      </c>
      <c r="C125" s="18" t="s">
        <v>22836</v>
      </c>
      <c r="D125" s="18" t="s">
        <v>22838</v>
      </c>
      <c r="E125" s="18" t="s">
        <v>22840</v>
      </c>
      <c r="F125" s="18" t="s">
        <v>22841</v>
      </c>
      <c r="G125" s="18" t="s">
        <v>22842</v>
      </c>
      <c r="H125" s="18" t="s">
        <v>22844</v>
      </c>
      <c r="I125" s="18" t="s">
        <v>22846</v>
      </c>
      <c r="J125" s="18" t="s">
        <v>22847</v>
      </c>
      <c r="K125" s="18" t="s">
        <v>22848</v>
      </c>
      <c r="L125" s="18" t="s">
        <v>22850</v>
      </c>
      <c r="M125" s="18" t="s">
        <v>22852</v>
      </c>
      <c r="N125" s="18" t="s">
        <v>22853</v>
      </c>
      <c r="O125" s="18" t="s">
        <v>22854</v>
      </c>
      <c r="P125" s="18" t="s">
        <v>22856</v>
      </c>
      <c r="Q125" s="18" t="s">
        <v>22858</v>
      </c>
      <c r="R125" s="18" t="s">
        <v>22859</v>
      </c>
      <c r="S125" s="18" t="s">
        <v>22860</v>
      </c>
      <c r="T125" s="18" t="s">
        <v>22862</v>
      </c>
      <c r="U125" s="18" t="s">
        <v>22863</v>
      </c>
      <c r="V125" s="18" t="s">
        <v>22864</v>
      </c>
      <c r="W125" s="18" t="s">
        <v>22865</v>
      </c>
      <c r="X125" s="18" t="s">
        <v>22866</v>
      </c>
      <c r="Y125" s="18" t="s">
        <v>22868</v>
      </c>
      <c r="Z125" s="18" t="s">
        <v>22869</v>
      </c>
      <c r="AA125" s="18" t="s">
        <v>22870</v>
      </c>
      <c r="AB125" s="18" t="s">
        <v>22871</v>
      </c>
      <c r="AC125" s="18" t="s">
        <v>22872</v>
      </c>
      <c r="AD125" s="18" t="s">
        <v>22873</v>
      </c>
      <c r="AE125" s="18" t="s">
        <v>22874</v>
      </c>
      <c r="AF125" s="18" t="s">
        <v>22876</v>
      </c>
      <c r="AG125" s="18" t="s">
        <v>22877</v>
      </c>
      <c r="AH125" s="18" t="s">
        <v>22878</v>
      </c>
      <c r="AI125" s="18" t="s">
        <v>22880</v>
      </c>
      <c r="AJ125" s="18" t="s">
        <v>22882</v>
      </c>
      <c r="AK125" s="18" t="s">
        <v>22883</v>
      </c>
      <c r="AL125" s="18" t="s">
        <v>22884</v>
      </c>
      <c r="AM125" s="18" t="s">
        <v>22885</v>
      </c>
      <c r="AN125" s="18" t="s">
        <v>22887</v>
      </c>
      <c r="AO125" s="18" t="s">
        <v>22889</v>
      </c>
      <c r="AP125" s="18" t="s">
        <v>22890</v>
      </c>
      <c r="AQ125" s="18" t="s">
        <v>22892</v>
      </c>
      <c r="AR125" s="18" t="s">
        <v>22894</v>
      </c>
      <c r="AS125" s="18" t="s">
        <v>22895</v>
      </c>
      <c r="AT125" s="18" t="s">
        <v>22896</v>
      </c>
      <c r="AU125" s="18" t="s">
        <v>22898</v>
      </c>
      <c r="AV125" s="18" t="s">
        <v>22900</v>
      </c>
      <c r="AW125" s="18" t="s">
        <v>22901</v>
      </c>
      <c r="AX125" s="18" t="s">
        <v>22902</v>
      </c>
      <c r="AY125" s="18" t="s">
        <v>22904</v>
      </c>
      <c r="AZ125" s="18" t="s">
        <v>22906</v>
      </c>
      <c r="BA125" s="18" t="s">
        <v>22907</v>
      </c>
      <c r="BB125" s="18" t="s">
        <v>22908</v>
      </c>
      <c r="BC125" s="18" t="s">
        <v>22910</v>
      </c>
      <c r="BD125" s="18" t="s">
        <v>22912</v>
      </c>
      <c r="BE125" s="18" t="s">
        <v>22913</v>
      </c>
      <c r="BF125" s="18" t="s">
        <v>22914</v>
      </c>
      <c r="BG125" s="18" t="s">
        <v>22916</v>
      </c>
      <c r="BH125" s="18" t="s">
        <v>22918</v>
      </c>
      <c r="BI125" s="18" t="s">
        <v>22919</v>
      </c>
      <c r="BJ125" s="18" t="s">
        <v>22920</v>
      </c>
      <c r="BK125" s="18" t="s">
        <v>22922</v>
      </c>
      <c r="BL125" s="18" t="s">
        <v>22924</v>
      </c>
      <c r="BM125" s="18" t="s">
        <v>22925</v>
      </c>
      <c r="BN125" s="18" t="s">
        <v>22927</v>
      </c>
      <c r="BO125" s="18" t="s">
        <v>22929</v>
      </c>
      <c r="BP125" s="18" t="s">
        <v>22930</v>
      </c>
      <c r="BQ125" s="18" t="s">
        <v>22931</v>
      </c>
      <c r="BR125" s="18" t="s">
        <v>22933</v>
      </c>
      <c r="BS125" s="18" t="s">
        <v>22935</v>
      </c>
      <c r="BT125" s="18" t="s">
        <v>22936</v>
      </c>
      <c r="BU125" s="18" t="s">
        <v>22937</v>
      </c>
      <c r="BV125" s="18" t="s">
        <v>22939</v>
      </c>
      <c r="BW125" s="18" t="s">
        <v>22941</v>
      </c>
      <c r="BX125" s="18" t="s">
        <v>22942</v>
      </c>
      <c r="BY125" s="18" t="s">
        <v>22943</v>
      </c>
      <c r="BZ125" s="18" t="s">
        <v>22945</v>
      </c>
      <c r="CA125" s="18">
        <v>0.68633896100000003</v>
      </c>
      <c r="CB125" s="18">
        <v>0.89551428600000005</v>
      </c>
    </row>
    <row r="126" spans="1:80" ht="15.75" customHeight="1">
      <c r="A126" s="18">
        <v>117</v>
      </c>
      <c r="B126" s="18" t="s">
        <v>22946</v>
      </c>
      <c r="C126" s="18" t="s">
        <v>22947</v>
      </c>
      <c r="D126" s="18" t="s">
        <v>22948</v>
      </c>
      <c r="E126" s="18" t="s">
        <v>22949</v>
      </c>
      <c r="F126" s="18" t="s">
        <v>22950</v>
      </c>
      <c r="G126" s="18" t="s">
        <v>22951</v>
      </c>
      <c r="H126" s="18" t="s">
        <v>22953</v>
      </c>
      <c r="I126" s="18" t="s">
        <v>22954</v>
      </c>
      <c r="J126" s="18" t="s">
        <v>22955</v>
      </c>
      <c r="K126" s="18" t="s">
        <v>22957</v>
      </c>
      <c r="L126" s="18" t="s">
        <v>22959</v>
      </c>
      <c r="M126" s="18" t="s">
        <v>22960</v>
      </c>
      <c r="N126" s="18" t="s">
        <v>22961</v>
      </c>
      <c r="O126" s="18" t="s">
        <v>22963</v>
      </c>
      <c r="P126" s="18" t="s">
        <v>22965</v>
      </c>
      <c r="Q126" s="18" t="s">
        <v>22966</v>
      </c>
      <c r="R126" s="18" t="s">
        <v>22969</v>
      </c>
      <c r="S126" s="18" t="s">
        <v>22970</v>
      </c>
      <c r="T126" s="18" t="s">
        <v>22971</v>
      </c>
      <c r="U126" s="18" t="s">
        <v>22973</v>
      </c>
      <c r="V126" s="18" t="s">
        <v>22975</v>
      </c>
      <c r="W126" s="18" t="s">
        <v>22976</v>
      </c>
      <c r="X126" s="18" t="s">
        <v>22977</v>
      </c>
      <c r="Y126" s="18" t="s">
        <v>22979</v>
      </c>
      <c r="Z126" s="18" t="s">
        <v>22981</v>
      </c>
      <c r="AA126" s="18" t="s">
        <v>22982</v>
      </c>
      <c r="AB126" s="18" t="s">
        <v>22983</v>
      </c>
      <c r="AC126" s="18" t="s">
        <v>22985</v>
      </c>
      <c r="AD126" s="18" t="s">
        <v>22987</v>
      </c>
      <c r="AE126" s="18" t="s">
        <v>22988</v>
      </c>
      <c r="AF126" s="18" t="s">
        <v>22989</v>
      </c>
      <c r="AG126" s="18" t="s">
        <v>22991</v>
      </c>
      <c r="AH126" s="18" t="s">
        <v>22993</v>
      </c>
      <c r="AI126" s="18" t="s">
        <v>22994</v>
      </c>
      <c r="AJ126" s="18" t="s">
        <v>22995</v>
      </c>
      <c r="AK126" s="18" t="s">
        <v>22997</v>
      </c>
      <c r="AL126" s="18" t="s">
        <v>22999</v>
      </c>
      <c r="AM126" s="18" t="s">
        <v>23000</v>
      </c>
      <c r="AN126" s="18" t="s">
        <v>23001</v>
      </c>
      <c r="AO126" s="18" t="s">
        <v>23003</v>
      </c>
      <c r="AP126" s="18" t="s">
        <v>23005</v>
      </c>
      <c r="AQ126" s="18" t="s">
        <v>23006</v>
      </c>
      <c r="AR126" s="18" t="s">
        <v>23007</v>
      </c>
      <c r="AS126" s="18" t="s">
        <v>23009</v>
      </c>
      <c r="AT126" s="18" t="s">
        <v>23011</v>
      </c>
      <c r="AU126" s="18" t="s">
        <v>23012</v>
      </c>
      <c r="AV126" s="18" t="s">
        <v>23013</v>
      </c>
      <c r="AW126" s="18" t="s">
        <v>23015</v>
      </c>
      <c r="AX126" s="18" t="s">
        <v>23017</v>
      </c>
      <c r="AY126" s="18" t="s">
        <v>23018</v>
      </c>
      <c r="AZ126" s="18" t="s">
        <v>23019</v>
      </c>
      <c r="BA126" s="18" t="s">
        <v>23021</v>
      </c>
      <c r="BB126" s="18" t="s">
        <v>23023</v>
      </c>
      <c r="BC126" s="18" t="s">
        <v>23024</v>
      </c>
      <c r="BD126" s="18" t="s">
        <v>23025</v>
      </c>
      <c r="BE126" s="18" t="s">
        <v>23027</v>
      </c>
      <c r="BF126" s="18" t="s">
        <v>23029</v>
      </c>
      <c r="BG126" s="18" t="s">
        <v>23030</v>
      </c>
      <c r="BH126" s="18" t="s">
        <v>23031</v>
      </c>
      <c r="BI126" s="18" t="s">
        <v>23033</v>
      </c>
      <c r="BJ126" s="18" t="s">
        <v>23035</v>
      </c>
      <c r="BK126" s="18" t="s">
        <v>23036</v>
      </c>
      <c r="BL126" s="18" t="s">
        <v>23037</v>
      </c>
      <c r="BM126" s="18" t="s">
        <v>23039</v>
      </c>
      <c r="BN126" s="18" t="s">
        <v>23041</v>
      </c>
      <c r="BO126" s="18" t="s">
        <v>23042</v>
      </c>
      <c r="BP126" s="18" t="s">
        <v>23043</v>
      </c>
      <c r="BQ126" s="18" t="s">
        <v>23045</v>
      </c>
      <c r="BR126" s="18" t="s">
        <v>23047</v>
      </c>
      <c r="BS126" s="18" t="s">
        <v>23048</v>
      </c>
      <c r="BT126" s="18" t="s">
        <v>23049</v>
      </c>
      <c r="BU126" s="18" t="s">
        <v>23051</v>
      </c>
      <c r="BV126" s="18" t="s">
        <v>23053</v>
      </c>
      <c r="BW126" s="18" t="s">
        <v>23054</v>
      </c>
      <c r="BX126" s="18" t="s">
        <v>23056</v>
      </c>
      <c r="BY126" s="18" t="s">
        <v>23058</v>
      </c>
      <c r="BZ126" s="18" t="s">
        <v>23059</v>
      </c>
      <c r="CA126" s="18">
        <v>0.613542857</v>
      </c>
      <c r="CB126" s="18">
        <v>0.87433766199999996</v>
      </c>
    </row>
    <row r="127" spans="1:80" ht="15.75" customHeight="1">
      <c r="A127" s="18">
        <v>118</v>
      </c>
      <c r="B127" s="18" t="s">
        <v>23062</v>
      </c>
      <c r="C127" s="18" t="s">
        <v>23063</v>
      </c>
      <c r="D127" s="18" t="s">
        <v>23065</v>
      </c>
      <c r="E127" s="18" t="s">
        <v>23067</v>
      </c>
      <c r="F127" s="18" t="s">
        <v>23068</v>
      </c>
      <c r="G127" s="18" t="s">
        <v>23069</v>
      </c>
      <c r="H127" s="18" t="s">
        <v>23071</v>
      </c>
      <c r="I127" s="18" t="s">
        <v>23073</v>
      </c>
      <c r="J127" s="18" t="s">
        <v>23074</v>
      </c>
      <c r="K127" s="18" t="s">
        <v>23075</v>
      </c>
      <c r="L127" s="18" t="s">
        <v>23077</v>
      </c>
      <c r="M127" s="18" t="s">
        <v>23079</v>
      </c>
      <c r="N127" s="18" t="s">
        <v>23080</v>
      </c>
      <c r="O127" s="18" t="s">
        <v>23082</v>
      </c>
      <c r="P127" s="18" t="s">
        <v>23084</v>
      </c>
      <c r="Q127" s="18" t="s">
        <v>23085</v>
      </c>
      <c r="R127" s="18" t="s">
        <v>23086</v>
      </c>
      <c r="S127" s="18" t="s">
        <v>23088</v>
      </c>
      <c r="T127" s="18" t="s">
        <v>23090</v>
      </c>
      <c r="U127" s="18" t="s">
        <v>23091</v>
      </c>
      <c r="V127" s="18" t="s">
        <v>23092</v>
      </c>
      <c r="W127" s="18" t="s">
        <v>23094</v>
      </c>
      <c r="X127" s="18" t="s">
        <v>23096</v>
      </c>
      <c r="Y127" s="18" t="s">
        <v>23097</v>
      </c>
      <c r="Z127" s="18" t="s">
        <v>23098</v>
      </c>
      <c r="AA127" s="18" t="s">
        <v>23100</v>
      </c>
      <c r="AB127" s="18" t="s">
        <v>23102</v>
      </c>
      <c r="AC127" s="18" t="s">
        <v>23103</v>
      </c>
      <c r="AD127" s="18" t="s">
        <v>23104</v>
      </c>
      <c r="AE127" s="18" t="s">
        <v>23106</v>
      </c>
      <c r="AF127" s="18" t="s">
        <v>23108</v>
      </c>
      <c r="AG127" s="18" t="s">
        <v>23109</v>
      </c>
      <c r="AH127" s="18" t="s">
        <v>23111</v>
      </c>
      <c r="AI127" s="18" t="s">
        <v>23112</v>
      </c>
      <c r="AJ127" s="18" t="s">
        <v>23113</v>
      </c>
      <c r="AK127" s="18" t="s">
        <v>23114</v>
      </c>
      <c r="AL127" s="18" t="s">
        <v>23116</v>
      </c>
      <c r="AM127" s="18" t="s">
        <v>23117</v>
      </c>
      <c r="AN127" s="18" t="s">
        <v>23119</v>
      </c>
      <c r="AO127" s="18" t="s">
        <v>23121</v>
      </c>
      <c r="AP127" s="18" t="s">
        <v>23122</v>
      </c>
      <c r="AQ127" s="18" t="s">
        <v>23123</v>
      </c>
      <c r="AR127" s="18" t="s">
        <v>23125</v>
      </c>
      <c r="AS127" s="18" t="s">
        <v>23127</v>
      </c>
      <c r="AT127" s="18" t="s">
        <v>23128</v>
      </c>
      <c r="AU127" s="18" t="s">
        <v>23129</v>
      </c>
      <c r="AV127" s="18" t="s">
        <v>23131</v>
      </c>
      <c r="AW127" s="18" t="s">
        <v>23133</v>
      </c>
      <c r="AX127" s="18" t="s">
        <v>23134</v>
      </c>
      <c r="AY127" s="18" t="s">
        <v>23135</v>
      </c>
      <c r="AZ127" s="18" t="s">
        <v>23136</v>
      </c>
      <c r="BA127" s="18" t="s">
        <v>23138</v>
      </c>
      <c r="BB127" s="18" t="s">
        <v>23140</v>
      </c>
      <c r="BC127" s="18" t="s">
        <v>23141</v>
      </c>
      <c r="BD127" s="18" t="s">
        <v>23143</v>
      </c>
      <c r="BE127" s="18" t="s">
        <v>23144</v>
      </c>
      <c r="BF127" s="18" t="s">
        <v>23146</v>
      </c>
      <c r="BG127" s="18" t="s">
        <v>23147</v>
      </c>
      <c r="BH127" s="18" t="s">
        <v>23149</v>
      </c>
      <c r="BI127" s="18" t="s">
        <v>23151</v>
      </c>
      <c r="BJ127" s="18" t="s">
        <v>23152</v>
      </c>
      <c r="BK127" s="18" t="s">
        <v>23153</v>
      </c>
      <c r="BL127" s="18" t="s">
        <v>23155</v>
      </c>
      <c r="BM127" s="18" t="s">
        <v>23157</v>
      </c>
      <c r="BN127" s="18" t="s">
        <v>23158</v>
      </c>
      <c r="BO127" s="18" t="s">
        <v>23159</v>
      </c>
      <c r="BP127" s="18" t="s">
        <v>23161</v>
      </c>
      <c r="BQ127" s="18" t="s">
        <v>23163</v>
      </c>
      <c r="BR127" s="18" t="s">
        <v>23164</v>
      </c>
      <c r="BS127" s="18" t="s">
        <v>23165</v>
      </c>
      <c r="BT127" s="18" t="s">
        <v>23167</v>
      </c>
      <c r="BU127" s="18" t="s">
        <v>23169</v>
      </c>
      <c r="BV127" s="18" t="s">
        <v>23170</v>
      </c>
      <c r="BW127" s="18" t="s">
        <v>23172</v>
      </c>
      <c r="BX127" s="18" t="s">
        <v>23174</v>
      </c>
      <c r="BY127" s="18" t="s">
        <v>23175</v>
      </c>
      <c r="BZ127" s="18" t="s">
        <v>23176</v>
      </c>
      <c r="CA127" s="18">
        <v>0.57925324700000003</v>
      </c>
      <c r="CB127" s="18">
        <v>0.85130259699999999</v>
      </c>
    </row>
    <row r="128" spans="1:80" ht="15.75" customHeight="1">
      <c r="A128" s="18">
        <v>119</v>
      </c>
      <c r="B128" s="18" t="s">
        <v>23180</v>
      </c>
      <c r="C128" s="18" t="s">
        <v>23182</v>
      </c>
      <c r="D128" s="18" t="s">
        <v>23183</v>
      </c>
      <c r="E128" s="18" t="s">
        <v>23184</v>
      </c>
      <c r="F128" s="18" t="s">
        <v>23187</v>
      </c>
      <c r="G128" s="18" t="s">
        <v>23188</v>
      </c>
      <c r="H128" s="18" t="s">
        <v>23190</v>
      </c>
      <c r="I128" s="18" t="s">
        <v>23192</v>
      </c>
      <c r="J128" s="18" t="s">
        <v>23193</v>
      </c>
      <c r="K128" s="18" t="s">
        <v>23196</v>
      </c>
      <c r="L128" s="18" t="s">
        <v>23197</v>
      </c>
      <c r="M128" s="18" t="s">
        <v>23198</v>
      </c>
      <c r="N128" s="18" t="s">
        <v>23200</v>
      </c>
      <c r="O128" s="18" t="s">
        <v>23202</v>
      </c>
      <c r="P128" s="18" t="s">
        <v>23203</v>
      </c>
      <c r="Q128" s="18" t="s">
        <v>23204</v>
      </c>
      <c r="R128" s="18" t="s">
        <v>23205</v>
      </c>
      <c r="S128" s="18" t="s">
        <v>23207</v>
      </c>
      <c r="T128" s="18" t="s">
        <v>23209</v>
      </c>
      <c r="U128" s="18" t="s">
        <v>23210</v>
      </c>
      <c r="V128" s="18" t="s">
        <v>23212</v>
      </c>
      <c r="W128" s="18" t="s">
        <v>23214</v>
      </c>
      <c r="X128" s="18" t="s">
        <v>23215</v>
      </c>
      <c r="Y128" s="18" t="s">
        <v>23217</v>
      </c>
      <c r="Z128" s="18" t="s">
        <v>23219</v>
      </c>
      <c r="AA128" s="18" t="s">
        <v>23220</v>
      </c>
      <c r="AB128" s="18" t="s">
        <v>23222</v>
      </c>
      <c r="AC128" s="18" t="s">
        <v>23224</v>
      </c>
      <c r="AD128" s="18" t="s">
        <v>23225</v>
      </c>
      <c r="AE128" s="18" t="s">
        <v>23227</v>
      </c>
      <c r="AF128" s="18" t="s">
        <v>23229</v>
      </c>
      <c r="AG128" s="18" t="s">
        <v>23230</v>
      </c>
      <c r="AH128" s="18" t="s">
        <v>23231</v>
      </c>
      <c r="AI128" s="18" t="s">
        <v>23233</v>
      </c>
      <c r="AJ128" s="18" t="s">
        <v>23235</v>
      </c>
      <c r="AK128" s="18" t="s">
        <v>23236</v>
      </c>
      <c r="AL128" s="18" t="s">
        <v>23237</v>
      </c>
      <c r="AM128" s="18" t="s">
        <v>23239</v>
      </c>
      <c r="AN128" s="18" t="s">
        <v>23241</v>
      </c>
      <c r="AO128" s="18" t="s">
        <v>23242</v>
      </c>
      <c r="AP128" s="18" t="s">
        <v>23243</v>
      </c>
      <c r="AQ128" s="18" t="s">
        <v>23245</v>
      </c>
      <c r="AR128" s="18" t="s">
        <v>23247</v>
      </c>
      <c r="AS128" s="18" t="s">
        <v>23248</v>
      </c>
      <c r="AT128" s="18" t="s">
        <v>23250</v>
      </c>
      <c r="AU128" s="18" t="s">
        <v>23252</v>
      </c>
      <c r="AV128" s="18" t="s">
        <v>23253</v>
      </c>
      <c r="AW128" s="18" t="s">
        <v>23254</v>
      </c>
      <c r="AX128" s="18" t="s">
        <v>23256</v>
      </c>
      <c r="AY128" s="18" t="s">
        <v>23258</v>
      </c>
      <c r="AZ128" s="18" t="s">
        <v>23259</v>
      </c>
      <c r="BA128" s="18" t="s">
        <v>23260</v>
      </c>
      <c r="BB128" s="18" t="s">
        <v>23262</v>
      </c>
      <c r="BC128" s="18" t="s">
        <v>23264</v>
      </c>
      <c r="BD128" s="18" t="s">
        <v>23265</v>
      </c>
      <c r="BE128" s="18" t="s">
        <v>23267</v>
      </c>
      <c r="BF128" s="18" t="s">
        <v>23269</v>
      </c>
      <c r="BG128" s="18" t="s">
        <v>23270</v>
      </c>
      <c r="BH128" s="18" t="s">
        <v>23272</v>
      </c>
      <c r="BI128" s="18" t="s">
        <v>23274</v>
      </c>
      <c r="BJ128" s="18" t="s">
        <v>23275</v>
      </c>
      <c r="BK128" s="18" t="s">
        <v>23277</v>
      </c>
      <c r="BL128" s="18" t="s">
        <v>23279</v>
      </c>
      <c r="BM128" s="18" t="s">
        <v>23280</v>
      </c>
      <c r="BN128" s="18" t="s">
        <v>23282</v>
      </c>
      <c r="BO128" s="18" t="s">
        <v>23284</v>
      </c>
      <c r="BP128" s="18" t="s">
        <v>23285</v>
      </c>
      <c r="BQ128" s="18" t="s">
        <v>23286</v>
      </c>
      <c r="BR128" s="18" t="s">
        <v>23288</v>
      </c>
      <c r="BS128" s="18" t="s">
        <v>23289</v>
      </c>
      <c r="BT128" s="18" t="s">
        <v>23291</v>
      </c>
      <c r="BU128" s="18" t="s">
        <v>23292</v>
      </c>
      <c r="BV128" s="18" t="s">
        <v>23293</v>
      </c>
      <c r="BW128" s="18" t="s">
        <v>23295</v>
      </c>
      <c r="BX128" s="18" t="s">
        <v>23297</v>
      </c>
      <c r="BY128" s="18" t="s">
        <v>23298</v>
      </c>
      <c r="BZ128" s="18" t="s">
        <v>23299</v>
      </c>
      <c r="CA128" s="18">
        <v>0.460235065</v>
      </c>
      <c r="CB128" s="18">
        <v>0.78410259699999996</v>
      </c>
    </row>
    <row r="129" spans="1:80" ht="15.75" customHeight="1">
      <c r="A129" s="18">
        <v>120</v>
      </c>
      <c r="B129" s="18" t="s">
        <v>23302</v>
      </c>
      <c r="C129" s="18" t="s">
        <v>23303</v>
      </c>
      <c r="D129" s="18" t="s">
        <v>23305</v>
      </c>
      <c r="E129" s="18" t="s">
        <v>23307</v>
      </c>
      <c r="F129" s="18" t="s">
        <v>23308</v>
      </c>
      <c r="G129" s="18" t="s">
        <v>23309</v>
      </c>
      <c r="H129" s="18" t="s">
        <v>23311</v>
      </c>
      <c r="I129" s="18" t="s">
        <v>23313</v>
      </c>
      <c r="J129" s="18" t="s">
        <v>23314</v>
      </c>
      <c r="K129" s="18" t="s">
        <v>23316</v>
      </c>
      <c r="L129" s="18" t="s">
        <v>23318</v>
      </c>
      <c r="M129" s="18" t="s">
        <v>23319</v>
      </c>
      <c r="N129" s="18" t="s">
        <v>23321</v>
      </c>
      <c r="O129" s="18" t="s">
        <v>23323</v>
      </c>
      <c r="P129" s="18" t="s">
        <v>23324</v>
      </c>
      <c r="Q129" s="18" t="s">
        <v>23326</v>
      </c>
      <c r="R129" s="18" t="s">
        <v>23328</v>
      </c>
      <c r="S129" s="18" t="s">
        <v>23329</v>
      </c>
      <c r="T129" s="18" t="s">
        <v>23331</v>
      </c>
      <c r="U129" s="18" t="s">
        <v>23333</v>
      </c>
      <c r="V129" s="18" t="s">
        <v>23334</v>
      </c>
      <c r="W129" s="18" t="s">
        <v>23336</v>
      </c>
      <c r="X129" s="18" t="s">
        <v>23338</v>
      </c>
      <c r="Y129" s="18" t="s">
        <v>23339</v>
      </c>
      <c r="Z129" s="18" t="s">
        <v>23340</v>
      </c>
      <c r="AA129" s="18" t="s">
        <v>23342</v>
      </c>
      <c r="AB129" s="18" t="s">
        <v>23344</v>
      </c>
      <c r="AC129" s="18" t="s">
        <v>23345</v>
      </c>
      <c r="AD129" s="18" t="s">
        <v>23347</v>
      </c>
      <c r="AE129" s="18" t="s">
        <v>23349</v>
      </c>
      <c r="AF129" s="18" t="s">
        <v>23350</v>
      </c>
      <c r="AG129" s="18" t="s">
        <v>23352</v>
      </c>
      <c r="AH129" s="18" t="s">
        <v>23354</v>
      </c>
      <c r="AI129" s="18" t="s">
        <v>23355</v>
      </c>
      <c r="AJ129" s="18" t="s">
        <v>23357</v>
      </c>
      <c r="AK129" s="18" t="s">
        <v>23359</v>
      </c>
      <c r="AL129" s="18" t="s">
        <v>23360</v>
      </c>
      <c r="AM129" s="18" t="s">
        <v>23362</v>
      </c>
      <c r="AN129" s="18" t="s">
        <v>23364</v>
      </c>
      <c r="AO129" s="18" t="s">
        <v>23365</v>
      </c>
      <c r="AP129" s="18" t="s">
        <v>23367</v>
      </c>
      <c r="AQ129" s="18" t="s">
        <v>23369</v>
      </c>
      <c r="AR129" s="18" t="s">
        <v>23370</v>
      </c>
      <c r="AS129" s="18" t="s">
        <v>23372</v>
      </c>
      <c r="AT129" s="18" t="s">
        <v>23374</v>
      </c>
      <c r="AU129" s="18" t="s">
        <v>23375</v>
      </c>
      <c r="AV129" s="18" t="s">
        <v>23377</v>
      </c>
      <c r="AW129" s="18" t="s">
        <v>23379</v>
      </c>
      <c r="AX129" s="18" t="s">
        <v>23380</v>
      </c>
      <c r="AY129" s="18" t="s">
        <v>23382</v>
      </c>
      <c r="AZ129" s="18" t="s">
        <v>23384</v>
      </c>
      <c r="BA129" s="18" t="s">
        <v>23385</v>
      </c>
      <c r="BB129" s="18" t="s">
        <v>23387</v>
      </c>
      <c r="BC129" s="18" t="s">
        <v>23389</v>
      </c>
      <c r="BD129" s="18" t="s">
        <v>23390</v>
      </c>
      <c r="BE129" s="18" t="s">
        <v>23391</v>
      </c>
      <c r="BF129" s="18" t="s">
        <v>23393</v>
      </c>
      <c r="BG129" s="18" t="s">
        <v>23395</v>
      </c>
      <c r="BH129" s="18" t="s">
        <v>23396</v>
      </c>
      <c r="BI129" s="18" t="s">
        <v>23397</v>
      </c>
      <c r="BJ129" s="18" t="s">
        <v>23399</v>
      </c>
      <c r="BK129" s="18" t="s">
        <v>23401</v>
      </c>
      <c r="BL129" s="18" t="s">
        <v>23402</v>
      </c>
      <c r="BM129" s="18" t="s">
        <v>23404</v>
      </c>
      <c r="BN129" s="18" t="s">
        <v>23406</v>
      </c>
      <c r="BO129" s="18" t="s">
        <v>23407</v>
      </c>
      <c r="BP129" s="18" t="s">
        <v>23409</v>
      </c>
      <c r="BQ129" s="18" t="s">
        <v>23411</v>
      </c>
      <c r="BR129" s="18" t="s">
        <v>23412</v>
      </c>
      <c r="BS129" s="18" t="s">
        <v>23414</v>
      </c>
      <c r="BT129" s="18" t="s">
        <v>23416</v>
      </c>
      <c r="BU129" s="18" t="s">
        <v>23417</v>
      </c>
      <c r="BV129" s="18" t="s">
        <v>23419</v>
      </c>
      <c r="BW129" s="18" t="s">
        <v>23421</v>
      </c>
      <c r="BX129" s="18" t="s">
        <v>23422</v>
      </c>
      <c r="BY129" s="18" t="s">
        <v>23424</v>
      </c>
      <c r="BZ129" s="18" t="s">
        <v>23426</v>
      </c>
      <c r="CA129" s="18">
        <v>0.646672727</v>
      </c>
      <c r="CB129" s="18">
        <v>0.69628961</v>
      </c>
    </row>
    <row r="130" spans="1:80" ht="15.75" customHeight="1">
      <c r="A130" s="18">
        <v>121</v>
      </c>
      <c r="B130" s="18" t="s">
        <v>23429</v>
      </c>
      <c r="C130" s="18" t="s">
        <v>23431</v>
      </c>
      <c r="D130" s="18" t="s">
        <v>23433</v>
      </c>
      <c r="E130" s="18" t="s">
        <v>23434</v>
      </c>
      <c r="F130" s="18" t="s">
        <v>23436</v>
      </c>
      <c r="G130" s="18" t="s">
        <v>23438</v>
      </c>
      <c r="H130" s="18" t="s">
        <v>23439</v>
      </c>
      <c r="I130" s="18" t="s">
        <v>23441</v>
      </c>
      <c r="J130" s="18" t="s">
        <v>23443</v>
      </c>
      <c r="K130" s="18" t="s">
        <v>23444</v>
      </c>
      <c r="L130" s="18" t="s">
        <v>23446</v>
      </c>
      <c r="M130" s="18" t="s">
        <v>23448</v>
      </c>
      <c r="N130" s="18" t="s">
        <v>23449</v>
      </c>
      <c r="O130" s="18" t="s">
        <v>23451</v>
      </c>
      <c r="P130" s="18" t="s">
        <v>23453</v>
      </c>
      <c r="Q130" s="18" t="s">
        <v>23454</v>
      </c>
      <c r="R130" s="18" t="s">
        <v>23457</v>
      </c>
      <c r="S130" s="18" t="s">
        <v>23458</v>
      </c>
      <c r="T130" s="18" t="s">
        <v>23460</v>
      </c>
      <c r="U130" s="18" t="s">
        <v>23462</v>
      </c>
      <c r="V130" s="18" t="s">
        <v>23463</v>
      </c>
      <c r="W130" s="18" t="s">
        <v>23465</v>
      </c>
      <c r="X130" s="18" t="s">
        <v>23477</v>
      </c>
      <c r="Y130" s="18" t="s">
        <v>23478</v>
      </c>
      <c r="Z130" s="18" t="s">
        <v>23480</v>
      </c>
      <c r="AA130" s="18" t="s">
        <v>23482</v>
      </c>
      <c r="AB130" s="18" t="s">
        <v>23483</v>
      </c>
      <c r="AC130" s="18" t="s">
        <v>23485</v>
      </c>
      <c r="AD130" s="18" t="s">
        <v>23487</v>
      </c>
      <c r="AE130" s="18" t="s">
        <v>23488</v>
      </c>
      <c r="AF130" s="18" t="s">
        <v>23490</v>
      </c>
      <c r="AG130" s="18" t="s">
        <v>23492</v>
      </c>
      <c r="AH130" s="18" t="s">
        <v>23493</v>
      </c>
      <c r="AI130" s="18" t="s">
        <v>23495</v>
      </c>
      <c r="AJ130" s="18" t="s">
        <v>23497</v>
      </c>
      <c r="AK130" s="18" t="s">
        <v>23498</v>
      </c>
      <c r="AL130" s="18" t="s">
        <v>23500</v>
      </c>
      <c r="AM130" s="18" t="s">
        <v>23502</v>
      </c>
      <c r="AN130" s="18" t="s">
        <v>23503</v>
      </c>
      <c r="AO130" s="18" t="s">
        <v>23505</v>
      </c>
      <c r="AP130" s="18" t="s">
        <v>23507</v>
      </c>
      <c r="AQ130" s="18" t="s">
        <v>23508</v>
      </c>
      <c r="AR130" s="18" t="s">
        <v>23510</v>
      </c>
      <c r="AS130" s="18" t="s">
        <v>23512</v>
      </c>
      <c r="AT130" s="18" t="s">
        <v>23513</v>
      </c>
      <c r="AU130" s="18" t="s">
        <v>23515</v>
      </c>
      <c r="AV130" s="18" t="s">
        <v>23516</v>
      </c>
      <c r="AW130" s="18" t="s">
        <v>23518</v>
      </c>
      <c r="AX130" s="18" t="s">
        <v>23519</v>
      </c>
      <c r="AY130" s="18" t="s">
        <v>23520</v>
      </c>
      <c r="AZ130" s="18" t="s">
        <v>23522</v>
      </c>
      <c r="BA130" s="18" t="s">
        <v>23524</v>
      </c>
      <c r="BB130" s="18" t="s">
        <v>23525</v>
      </c>
      <c r="BC130" s="18" t="s">
        <v>23526</v>
      </c>
      <c r="BD130" s="18" t="s">
        <v>23528</v>
      </c>
      <c r="BE130" s="18" t="s">
        <v>23530</v>
      </c>
      <c r="BF130" s="18" t="s">
        <v>23531</v>
      </c>
      <c r="BG130" s="18" t="s">
        <v>23532</v>
      </c>
      <c r="BH130" s="18" t="s">
        <v>23534</v>
      </c>
      <c r="BI130" s="18" t="s">
        <v>23536</v>
      </c>
      <c r="BJ130" s="18" t="s">
        <v>23537</v>
      </c>
      <c r="BK130" s="18" t="s">
        <v>23539</v>
      </c>
      <c r="BL130" s="18" t="s">
        <v>23541</v>
      </c>
      <c r="BM130" s="18" t="s">
        <v>23542</v>
      </c>
      <c r="BN130" s="18" t="s">
        <v>23545</v>
      </c>
      <c r="BO130" s="18" t="s">
        <v>23546</v>
      </c>
      <c r="BP130" s="18" t="s">
        <v>23548</v>
      </c>
      <c r="BQ130" s="18" t="s">
        <v>23550</v>
      </c>
      <c r="BR130" s="18" t="s">
        <v>23551</v>
      </c>
      <c r="BS130" s="18" t="s">
        <v>23552</v>
      </c>
      <c r="BT130" s="18" t="s">
        <v>23555</v>
      </c>
      <c r="BU130" s="18" t="s">
        <v>23556</v>
      </c>
      <c r="BV130" s="18" t="s">
        <v>23558</v>
      </c>
      <c r="BW130" s="18" t="s">
        <v>23560</v>
      </c>
      <c r="BX130" s="18" t="s">
        <v>23561</v>
      </c>
      <c r="BY130" s="18" t="s">
        <v>23564</v>
      </c>
      <c r="BZ130" s="18" t="s">
        <v>23574</v>
      </c>
      <c r="CA130" s="18">
        <v>0.57558571400000003</v>
      </c>
      <c r="CB130" s="18">
        <v>0.66084805199999996</v>
      </c>
    </row>
    <row r="131" spans="1:80" ht="15.75" customHeight="1">
      <c r="A131" s="18">
        <v>122</v>
      </c>
      <c r="B131" s="18" t="s">
        <v>23578</v>
      </c>
      <c r="C131" s="18" t="s">
        <v>23579</v>
      </c>
      <c r="D131" s="18" t="s">
        <v>23581</v>
      </c>
      <c r="E131" s="18" t="s">
        <v>23583</v>
      </c>
      <c r="F131" s="18" t="s">
        <v>23584</v>
      </c>
      <c r="G131" s="18" t="s">
        <v>23586</v>
      </c>
      <c r="H131" s="18" t="s">
        <v>23588</v>
      </c>
      <c r="I131" s="18" t="s">
        <v>23589</v>
      </c>
      <c r="J131" s="18" t="s">
        <v>23590</v>
      </c>
      <c r="K131" s="18" t="s">
        <v>23592</v>
      </c>
      <c r="L131" s="18" t="s">
        <v>23594</v>
      </c>
      <c r="M131" s="18" t="s">
        <v>23595</v>
      </c>
      <c r="N131" s="18" t="s">
        <v>23598</v>
      </c>
      <c r="O131" s="18" t="s">
        <v>23599</v>
      </c>
      <c r="P131" s="18" t="s">
        <v>23601</v>
      </c>
      <c r="Q131" s="18" t="s">
        <v>23603</v>
      </c>
      <c r="R131" s="18" t="s">
        <v>23604</v>
      </c>
      <c r="S131" s="18" t="s">
        <v>23606</v>
      </c>
      <c r="T131" s="18" t="s">
        <v>23608</v>
      </c>
      <c r="U131" s="18" t="s">
        <v>23609</v>
      </c>
      <c r="V131" s="18" t="s">
        <v>23611</v>
      </c>
      <c r="W131" s="18" t="s">
        <v>23613</v>
      </c>
      <c r="X131" s="18" t="s">
        <v>23614</v>
      </c>
      <c r="Y131" s="18" t="s">
        <v>23616</v>
      </c>
      <c r="Z131" s="18" t="s">
        <v>23618</v>
      </c>
      <c r="AA131" s="18" t="s">
        <v>23619</v>
      </c>
      <c r="AB131" s="18" t="s">
        <v>23621</v>
      </c>
      <c r="AC131" s="18" t="s">
        <v>23623</v>
      </c>
      <c r="AD131" s="18" t="s">
        <v>23625</v>
      </c>
      <c r="AE131" s="18" t="s">
        <v>23627</v>
      </c>
      <c r="AF131" s="18" t="s">
        <v>23628</v>
      </c>
      <c r="AG131" s="18" t="s">
        <v>23629</v>
      </c>
      <c r="AH131" s="18" t="s">
        <v>23631</v>
      </c>
      <c r="AI131" s="18" t="s">
        <v>23633</v>
      </c>
      <c r="AJ131" s="18" t="s">
        <v>23634</v>
      </c>
      <c r="AK131" s="18" t="s">
        <v>23636</v>
      </c>
      <c r="AL131" s="18" t="s">
        <v>23638</v>
      </c>
      <c r="AM131" s="18" t="s">
        <v>23639</v>
      </c>
      <c r="AN131" s="18" t="s">
        <v>23641</v>
      </c>
      <c r="AO131" s="18" t="s">
        <v>23643</v>
      </c>
      <c r="AP131" s="18" t="s">
        <v>23644</v>
      </c>
      <c r="AQ131" s="18" t="s">
        <v>23646</v>
      </c>
      <c r="AR131" s="18" t="s">
        <v>23647</v>
      </c>
      <c r="AS131" s="18" t="s">
        <v>23649</v>
      </c>
      <c r="AT131" s="18" t="s">
        <v>23650</v>
      </c>
      <c r="AU131" s="18" t="s">
        <v>23652</v>
      </c>
      <c r="AV131" s="18" t="s">
        <v>23654</v>
      </c>
      <c r="AW131" s="18" t="s">
        <v>23655</v>
      </c>
      <c r="AX131" s="18" t="s">
        <v>23657</v>
      </c>
      <c r="AY131" s="18" t="s">
        <v>23659</v>
      </c>
      <c r="AZ131" s="18" t="s">
        <v>23660</v>
      </c>
      <c r="BA131" s="18" t="s">
        <v>23661</v>
      </c>
      <c r="BB131" s="18" t="s">
        <v>23664</v>
      </c>
      <c r="BC131" s="18" t="s">
        <v>23665</v>
      </c>
      <c r="BD131" s="18" t="s">
        <v>23667</v>
      </c>
      <c r="BE131" s="18" t="s">
        <v>23669</v>
      </c>
      <c r="BF131" s="18" t="s">
        <v>23670</v>
      </c>
      <c r="BG131" s="18" t="s">
        <v>23672</v>
      </c>
      <c r="BH131" s="18" t="s">
        <v>23674</v>
      </c>
      <c r="BI131" s="18" t="s">
        <v>23675</v>
      </c>
      <c r="BJ131" s="18" t="s">
        <v>23677</v>
      </c>
      <c r="BK131" s="18" t="s">
        <v>23679</v>
      </c>
      <c r="BL131" s="18" t="s">
        <v>23680</v>
      </c>
      <c r="BM131" s="18" t="s">
        <v>23682</v>
      </c>
      <c r="BN131" s="18" t="s">
        <v>23684</v>
      </c>
      <c r="BO131" s="18" t="s">
        <v>23685</v>
      </c>
      <c r="BP131" s="18" t="s">
        <v>23687</v>
      </c>
      <c r="BQ131" s="18" t="s">
        <v>23689</v>
      </c>
      <c r="BR131" s="18" t="s">
        <v>23690</v>
      </c>
      <c r="BS131" s="18" t="s">
        <v>23691</v>
      </c>
      <c r="BT131" s="18" t="s">
        <v>23694</v>
      </c>
      <c r="BU131" s="18" t="s">
        <v>23695</v>
      </c>
      <c r="BV131" s="18" t="s">
        <v>23696</v>
      </c>
      <c r="BW131" s="18" t="s">
        <v>23699</v>
      </c>
      <c r="BX131" s="18" t="s">
        <v>23700</v>
      </c>
      <c r="BY131" s="18" t="s">
        <v>23702</v>
      </c>
      <c r="BZ131" s="18" t="s">
        <v>23704</v>
      </c>
      <c r="CA131" s="18">
        <v>0.17916623400000001</v>
      </c>
      <c r="CB131" s="18">
        <v>0.44903506500000001</v>
      </c>
    </row>
    <row r="132" spans="1:80" ht="15.75" customHeight="1">
      <c r="A132" s="18">
        <v>123</v>
      </c>
      <c r="B132" s="18" t="s">
        <v>23707</v>
      </c>
      <c r="C132" s="18" t="s">
        <v>23709</v>
      </c>
      <c r="D132" s="18" t="s">
        <v>23711</v>
      </c>
      <c r="E132" s="18" t="s">
        <v>23712</v>
      </c>
      <c r="F132" s="18" t="s">
        <v>23714</v>
      </c>
      <c r="G132" s="18" t="s">
        <v>23716</v>
      </c>
      <c r="H132" s="18" t="s">
        <v>23717</v>
      </c>
      <c r="I132" s="18" t="s">
        <v>23720</v>
      </c>
      <c r="J132" s="18" t="s">
        <v>23721</v>
      </c>
      <c r="K132" s="18" t="s">
        <v>23722</v>
      </c>
      <c r="L132" s="18" t="s">
        <v>23724</v>
      </c>
      <c r="M132" s="18" t="s">
        <v>23726</v>
      </c>
      <c r="N132" s="18" t="s">
        <v>23727</v>
      </c>
      <c r="O132" s="18" t="s">
        <v>23729</v>
      </c>
      <c r="P132" s="18" t="s">
        <v>23731</v>
      </c>
      <c r="Q132" s="18" t="s">
        <v>23732</v>
      </c>
      <c r="R132" s="18" t="s">
        <v>23734</v>
      </c>
      <c r="S132" s="18" t="s">
        <v>23736</v>
      </c>
      <c r="T132" s="18" t="s">
        <v>23737</v>
      </c>
      <c r="U132" s="18" t="s">
        <v>23738</v>
      </c>
      <c r="V132" s="18" t="s">
        <v>23740</v>
      </c>
      <c r="W132" s="18" t="s">
        <v>23742</v>
      </c>
      <c r="X132" s="18" t="s">
        <v>23743</v>
      </c>
      <c r="Y132" s="18" t="s">
        <v>23744</v>
      </c>
      <c r="Z132" s="18" t="s">
        <v>23746</v>
      </c>
      <c r="AA132" s="18" t="s">
        <v>23748</v>
      </c>
      <c r="AB132" s="18" t="s">
        <v>23749</v>
      </c>
      <c r="AC132" s="18" t="s">
        <v>23751</v>
      </c>
      <c r="AD132" s="18" t="s">
        <v>23753</v>
      </c>
      <c r="AE132" s="18" t="s">
        <v>23754</v>
      </c>
      <c r="AF132" s="18" t="s">
        <v>23756</v>
      </c>
      <c r="AG132" s="18" t="s">
        <v>23758</v>
      </c>
      <c r="AH132" s="18" t="s">
        <v>23759</v>
      </c>
      <c r="AI132" s="18" t="s">
        <v>23760</v>
      </c>
      <c r="AJ132" s="18" t="s">
        <v>23762</v>
      </c>
      <c r="AK132" s="18" t="s">
        <v>23764</v>
      </c>
      <c r="AL132" s="18" t="s">
        <v>23765</v>
      </c>
      <c r="AM132" s="18" t="s">
        <v>23767</v>
      </c>
      <c r="AN132" s="18" t="s">
        <v>23769</v>
      </c>
      <c r="AO132" s="18" t="s">
        <v>23770</v>
      </c>
      <c r="AP132" s="18" t="s">
        <v>23772</v>
      </c>
      <c r="AQ132" s="18" t="s">
        <v>23774</v>
      </c>
      <c r="AR132" s="18" t="s">
        <v>23775</v>
      </c>
      <c r="AS132" s="18" t="s">
        <v>23777</v>
      </c>
      <c r="AT132" s="18" t="s">
        <v>23779</v>
      </c>
      <c r="AU132" s="18" t="s">
        <v>23780</v>
      </c>
      <c r="AV132" s="18" t="s">
        <v>23782</v>
      </c>
      <c r="AW132" s="18" t="s">
        <v>23784</v>
      </c>
      <c r="AX132" s="18" t="s">
        <v>23785</v>
      </c>
      <c r="AY132" s="18" t="s">
        <v>23787</v>
      </c>
      <c r="AZ132" s="18" t="s">
        <v>23789</v>
      </c>
      <c r="BA132" s="18" t="s">
        <v>23790</v>
      </c>
      <c r="BB132" s="18" t="s">
        <v>23791</v>
      </c>
      <c r="BC132" s="18" t="s">
        <v>23794</v>
      </c>
      <c r="BD132" s="18" t="s">
        <v>23795</v>
      </c>
      <c r="BE132" s="18" t="s">
        <v>23797</v>
      </c>
      <c r="BF132" s="18" t="s">
        <v>23799</v>
      </c>
      <c r="BG132" s="18" t="s">
        <v>23800</v>
      </c>
      <c r="BH132" s="18" t="s">
        <v>23802</v>
      </c>
      <c r="BI132" s="18" t="s">
        <v>23804</v>
      </c>
      <c r="BJ132" s="18" t="s">
        <v>23805</v>
      </c>
      <c r="BK132" s="18" t="s">
        <v>23806</v>
      </c>
      <c r="BL132" s="18" t="s">
        <v>23808</v>
      </c>
      <c r="BM132" s="18" t="s">
        <v>23810</v>
      </c>
      <c r="BN132" s="18" t="s">
        <v>23811</v>
      </c>
      <c r="BO132" s="18" t="s">
        <v>23812</v>
      </c>
      <c r="BP132" s="18" t="s">
        <v>23814</v>
      </c>
      <c r="BQ132" s="18" t="s">
        <v>23816</v>
      </c>
      <c r="BR132" s="18" t="s">
        <v>23817</v>
      </c>
      <c r="BS132" s="18" t="s">
        <v>23818</v>
      </c>
      <c r="BT132" s="18" t="s">
        <v>23820</v>
      </c>
      <c r="BU132" s="18" t="s">
        <v>23822</v>
      </c>
      <c r="BV132" s="18" t="s">
        <v>23823</v>
      </c>
      <c r="BW132" s="18" t="s">
        <v>23824</v>
      </c>
      <c r="BX132" s="18" t="s">
        <v>23826</v>
      </c>
      <c r="BY132" s="18" t="s">
        <v>23828</v>
      </c>
      <c r="BZ132" s="18" t="s">
        <v>23829</v>
      </c>
      <c r="CA132" s="18">
        <v>9.8855843999999998E-2</v>
      </c>
      <c r="CB132" s="18">
        <v>0.288477922</v>
      </c>
    </row>
    <row r="133" spans="1:80" ht="15.75" customHeight="1">
      <c r="A133" s="18">
        <v>124</v>
      </c>
      <c r="B133" s="18" t="s">
        <v>23832</v>
      </c>
      <c r="C133" s="18" t="s">
        <v>23834</v>
      </c>
      <c r="D133" s="18" t="s">
        <v>23836</v>
      </c>
      <c r="E133" s="18" t="s">
        <v>23837</v>
      </c>
      <c r="F133" s="18" t="s">
        <v>23838</v>
      </c>
      <c r="G133" s="18" t="s">
        <v>23840</v>
      </c>
      <c r="H133" s="18" t="s">
        <v>23842</v>
      </c>
      <c r="I133" s="18" t="s">
        <v>23843</v>
      </c>
      <c r="J133" s="18" t="s">
        <v>23844</v>
      </c>
      <c r="K133" s="18" t="s">
        <v>23846</v>
      </c>
      <c r="L133" s="18" t="s">
        <v>23848</v>
      </c>
      <c r="M133" s="18" t="s">
        <v>23849</v>
      </c>
      <c r="N133" s="18" t="s">
        <v>23850</v>
      </c>
      <c r="O133" s="18" t="s">
        <v>23852</v>
      </c>
      <c r="P133" s="18" t="s">
        <v>23854</v>
      </c>
      <c r="Q133" s="18" t="s">
        <v>23855</v>
      </c>
      <c r="R133" s="18" t="s">
        <v>23856</v>
      </c>
      <c r="S133" s="18" t="s">
        <v>23858</v>
      </c>
      <c r="T133" s="18" t="s">
        <v>23860</v>
      </c>
      <c r="U133" s="18" t="s">
        <v>23861</v>
      </c>
      <c r="V133" s="18" t="s">
        <v>23862</v>
      </c>
      <c r="W133" s="18" t="s">
        <v>23864</v>
      </c>
      <c r="X133" s="18" t="s">
        <v>23866</v>
      </c>
      <c r="Y133" s="18" t="s">
        <v>23867</v>
      </c>
      <c r="Z133" s="18" t="s">
        <v>23868</v>
      </c>
      <c r="AA133" s="18" t="s">
        <v>23869</v>
      </c>
      <c r="AB133" s="18" t="s">
        <v>23871</v>
      </c>
      <c r="AC133" s="18" t="s">
        <v>23873</v>
      </c>
      <c r="AD133" s="18" t="s">
        <v>23874</v>
      </c>
      <c r="AE133" s="18" t="s">
        <v>23875</v>
      </c>
      <c r="AF133" s="18" t="s">
        <v>23877</v>
      </c>
      <c r="AG133" s="18" t="s">
        <v>23879</v>
      </c>
      <c r="AH133" s="18" t="s">
        <v>23880</v>
      </c>
      <c r="AI133" s="18" t="s">
        <v>23881</v>
      </c>
      <c r="AJ133" s="18" t="s">
        <v>23883</v>
      </c>
      <c r="AK133" s="18" t="s">
        <v>23885</v>
      </c>
      <c r="AL133" s="18" t="s">
        <v>23886</v>
      </c>
      <c r="AM133" s="18" t="s">
        <v>23887</v>
      </c>
      <c r="AN133" s="18" t="s">
        <v>23889</v>
      </c>
      <c r="AO133" s="18" t="s">
        <v>23891</v>
      </c>
      <c r="AP133" s="18" t="s">
        <v>23892</v>
      </c>
      <c r="AQ133" s="18" t="s">
        <v>23894</v>
      </c>
      <c r="AR133" s="18" t="s">
        <v>23896</v>
      </c>
      <c r="AS133" s="18" t="s">
        <v>23897</v>
      </c>
      <c r="AT133" s="18" t="s">
        <v>23898</v>
      </c>
      <c r="AU133" s="18" t="s">
        <v>23899</v>
      </c>
      <c r="AV133" s="18" t="s">
        <v>23901</v>
      </c>
      <c r="AW133" s="18" t="s">
        <v>23903</v>
      </c>
      <c r="AX133" s="18" t="s">
        <v>23904</v>
      </c>
      <c r="AY133" s="18" t="s">
        <v>23905</v>
      </c>
      <c r="AZ133" s="18" t="s">
        <v>23907</v>
      </c>
      <c r="BA133" s="18" t="s">
        <v>23909</v>
      </c>
      <c r="BB133" s="18" t="s">
        <v>23910</v>
      </c>
      <c r="BC133" s="18" t="s">
        <v>23912</v>
      </c>
      <c r="BD133" s="18" t="s">
        <v>23914</v>
      </c>
      <c r="BE133" s="18" t="s">
        <v>23915</v>
      </c>
      <c r="BF133" s="18" t="s">
        <v>23916</v>
      </c>
      <c r="BG133" s="18" t="s">
        <v>23918</v>
      </c>
      <c r="BH133" s="18" t="s">
        <v>23920</v>
      </c>
      <c r="BI133" s="18" t="s">
        <v>23921</v>
      </c>
      <c r="BJ133" s="18" t="s">
        <v>23922</v>
      </c>
      <c r="BK133" s="18" t="s">
        <v>23924</v>
      </c>
      <c r="BL133" s="18" t="s">
        <v>23926</v>
      </c>
      <c r="BM133" s="18" t="s">
        <v>23927</v>
      </c>
      <c r="BN133" s="18" t="s">
        <v>23928</v>
      </c>
      <c r="BO133" s="18" t="s">
        <v>23929</v>
      </c>
      <c r="BP133" s="18" t="s">
        <v>23931</v>
      </c>
      <c r="BQ133" s="18" t="s">
        <v>23933</v>
      </c>
      <c r="BR133" s="18" t="s">
        <v>23934</v>
      </c>
      <c r="BS133" s="18" t="s">
        <v>23935</v>
      </c>
      <c r="BT133" s="18" t="s">
        <v>23937</v>
      </c>
      <c r="BU133" s="18" t="s">
        <v>23939</v>
      </c>
      <c r="BV133" s="18" t="s">
        <v>23940</v>
      </c>
      <c r="BW133" s="18" t="s">
        <v>23941</v>
      </c>
      <c r="BX133" s="18" t="s">
        <v>23943</v>
      </c>
      <c r="BY133" s="18" t="s">
        <v>23944</v>
      </c>
      <c r="BZ133" s="18" t="s">
        <v>23946</v>
      </c>
      <c r="CA133" s="18">
        <v>6.8520779000000004E-2</v>
      </c>
      <c r="CB133" s="18">
        <v>0.24692857100000001</v>
      </c>
    </row>
    <row r="134" spans="1:80" ht="15.75" customHeight="1">
      <c r="A134" s="18">
        <v>125</v>
      </c>
      <c r="B134" s="18" t="s">
        <v>23949</v>
      </c>
      <c r="C134" s="18" t="s">
        <v>23950</v>
      </c>
      <c r="D134" s="18" t="s">
        <v>23952</v>
      </c>
      <c r="E134" s="18" t="s">
        <v>23954</v>
      </c>
      <c r="F134" s="18" t="s">
        <v>23955</v>
      </c>
      <c r="G134" s="18" t="s">
        <v>23957</v>
      </c>
      <c r="H134" s="18" t="s">
        <v>23959</v>
      </c>
      <c r="I134" s="18" t="s">
        <v>23960</v>
      </c>
      <c r="J134" s="18" t="s">
        <v>23961</v>
      </c>
      <c r="K134" s="18" t="s">
        <v>23962</v>
      </c>
      <c r="L134" s="18" t="s">
        <v>23963</v>
      </c>
      <c r="M134" s="18" t="s">
        <v>23964</v>
      </c>
      <c r="N134" s="18" t="s">
        <v>23965</v>
      </c>
      <c r="O134" s="18" t="s">
        <v>23966</v>
      </c>
      <c r="P134" s="18" t="s">
        <v>23967</v>
      </c>
      <c r="Q134" s="18" t="s">
        <v>23968</v>
      </c>
      <c r="R134" s="18" t="s">
        <v>23969</v>
      </c>
      <c r="S134" s="18" t="s">
        <v>23970</v>
      </c>
      <c r="T134" s="18" t="s">
        <v>23971</v>
      </c>
      <c r="U134" s="18" t="s">
        <v>23972</v>
      </c>
      <c r="V134" s="18" t="s">
        <v>23974</v>
      </c>
      <c r="W134" s="18" t="s">
        <v>23976</v>
      </c>
      <c r="X134" s="18" t="s">
        <v>23977</v>
      </c>
      <c r="Y134" s="18" t="s">
        <v>23979</v>
      </c>
      <c r="Z134" s="18" t="s">
        <v>23981</v>
      </c>
      <c r="AA134" s="18" t="s">
        <v>23982</v>
      </c>
      <c r="AB134" s="18" t="s">
        <v>23984</v>
      </c>
      <c r="AC134" s="18" t="s">
        <v>23986</v>
      </c>
      <c r="AD134" s="18" t="s">
        <v>23987</v>
      </c>
      <c r="AE134" s="18" t="s">
        <v>23989</v>
      </c>
      <c r="AF134" s="18" t="s">
        <v>23991</v>
      </c>
      <c r="AG134" s="18" t="s">
        <v>23992</v>
      </c>
      <c r="AH134" s="18" t="s">
        <v>23994</v>
      </c>
      <c r="AI134" s="18" t="s">
        <v>23996</v>
      </c>
      <c r="AJ134" s="18" t="s">
        <v>23997</v>
      </c>
      <c r="AK134" s="18" t="s">
        <v>23999</v>
      </c>
      <c r="AL134" s="18" t="s">
        <v>24001</v>
      </c>
      <c r="AM134" s="18" t="s">
        <v>24002</v>
      </c>
      <c r="AN134" s="18" t="s">
        <v>24004</v>
      </c>
      <c r="AO134" s="18" t="s">
        <v>24006</v>
      </c>
      <c r="AP134" s="18" t="s">
        <v>24007</v>
      </c>
      <c r="AQ134" s="18" t="s">
        <v>24009</v>
      </c>
      <c r="AR134" s="18" t="s">
        <v>24011</v>
      </c>
      <c r="AS134" s="18" t="s">
        <v>24012</v>
      </c>
      <c r="AT134" s="18" t="s">
        <v>24014</v>
      </c>
      <c r="AU134" s="18" t="s">
        <v>24016</v>
      </c>
      <c r="AV134" s="18" t="s">
        <v>24017</v>
      </c>
      <c r="AW134" s="18" t="s">
        <v>24019</v>
      </c>
      <c r="AX134" s="18" t="s">
        <v>24021</v>
      </c>
      <c r="AY134" s="18" t="s">
        <v>24022</v>
      </c>
      <c r="AZ134" s="18" t="s">
        <v>24024</v>
      </c>
      <c r="BA134" s="18" t="s">
        <v>24026</v>
      </c>
      <c r="BB134" s="18" t="s">
        <v>24027</v>
      </c>
      <c r="BC134" s="18" t="s">
        <v>24029</v>
      </c>
      <c r="BD134" s="18" t="s">
        <v>24031</v>
      </c>
      <c r="BE134" s="18" t="s">
        <v>24032</v>
      </c>
      <c r="BF134" s="18" t="s">
        <v>24034</v>
      </c>
      <c r="BG134" s="18" t="s">
        <v>24036</v>
      </c>
      <c r="BH134" s="18" t="s">
        <v>24037</v>
      </c>
      <c r="BI134" s="18" t="s">
        <v>24039</v>
      </c>
      <c r="BJ134" s="18" t="s">
        <v>24041</v>
      </c>
      <c r="BK134" s="18" t="s">
        <v>24042</v>
      </c>
      <c r="BL134" s="18" t="s">
        <v>24043</v>
      </c>
      <c r="BM134" s="18" t="s">
        <v>24044</v>
      </c>
      <c r="BN134" s="18" t="s">
        <v>24046</v>
      </c>
      <c r="BO134" s="18" t="s">
        <v>24048</v>
      </c>
      <c r="BP134" s="18" t="s">
        <v>24049</v>
      </c>
      <c r="BQ134" s="18" t="s">
        <v>24050</v>
      </c>
      <c r="BR134" s="18" t="s">
        <v>24052</v>
      </c>
      <c r="BS134" s="18" t="s">
        <v>24054</v>
      </c>
      <c r="BT134" s="18" t="s">
        <v>24055</v>
      </c>
      <c r="BU134" s="18" t="s">
        <v>24056</v>
      </c>
      <c r="BV134" s="18" t="s">
        <v>24058</v>
      </c>
      <c r="BW134" s="18" t="s">
        <v>24060</v>
      </c>
      <c r="BX134" s="18" t="s">
        <v>24061</v>
      </c>
      <c r="BY134" s="18" t="s">
        <v>24062</v>
      </c>
      <c r="BZ134" s="18" t="s">
        <v>24064</v>
      </c>
      <c r="CA134" s="18">
        <v>0.50547012999999996</v>
      </c>
      <c r="CB134" s="18">
        <v>0.61953246799999995</v>
      </c>
    </row>
    <row r="135" spans="1:80" ht="15.75" customHeight="1">
      <c r="A135" s="18">
        <v>126</v>
      </c>
      <c r="B135" s="18" t="s">
        <v>24068</v>
      </c>
      <c r="C135" s="18" t="s">
        <v>24069</v>
      </c>
      <c r="D135" s="18" t="s">
        <v>24071</v>
      </c>
      <c r="E135" s="18" t="s">
        <v>24073</v>
      </c>
      <c r="F135" s="18" t="s">
        <v>24074</v>
      </c>
      <c r="G135" s="18" t="s">
        <v>24075</v>
      </c>
      <c r="H135" s="18" t="s">
        <v>24077</v>
      </c>
      <c r="I135" s="18" t="s">
        <v>24079</v>
      </c>
      <c r="J135" s="18" t="s">
        <v>24080</v>
      </c>
      <c r="K135" s="18" t="s">
        <v>24081</v>
      </c>
      <c r="L135" s="18" t="s">
        <v>24083</v>
      </c>
      <c r="M135" s="18" t="s">
        <v>24085</v>
      </c>
      <c r="N135" s="18" t="s">
        <v>24086</v>
      </c>
      <c r="O135" s="18" t="s">
        <v>24087</v>
      </c>
      <c r="P135" s="18" t="s">
        <v>24089</v>
      </c>
      <c r="Q135" s="18" t="s">
        <v>24091</v>
      </c>
      <c r="R135" s="18" t="s">
        <v>24092</v>
      </c>
      <c r="S135" s="18" t="s">
        <v>24093</v>
      </c>
      <c r="T135" s="18" t="s">
        <v>24095</v>
      </c>
      <c r="U135" s="18" t="s">
        <v>24097</v>
      </c>
      <c r="V135" s="18" t="s">
        <v>24098</v>
      </c>
      <c r="W135" s="18" t="s">
        <v>24099</v>
      </c>
      <c r="X135" s="18" t="s">
        <v>24101</v>
      </c>
      <c r="Y135" s="18" t="s">
        <v>24103</v>
      </c>
      <c r="Z135" s="18" t="s">
        <v>24104</v>
      </c>
      <c r="AA135" s="18" t="s">
        <v>24105</v>
      </c>
      <c r="AB135" s="18" t="s">
        <v>24107</v>
      </c>
      <c r="AC135" s="18" t="s">
        <v>24109</v>
      </c>
      <c r="AD135" s="18" t="s">
        <v>24110</v>
      </c>
      <c r="AE135" s="18" t="s">
        <v>24111</v>
      </c>
      <c r="AF135" s="18" t="s">
        <v>24113</v>
      </c>
      <c r="AG135" s="18" t="s">
        <v>24115</v>
      </c>
      <c r="AH135" s="18" t="s">
        <v>24116</v>
      </c>
      <c r="AI135" s="18" t="s">
        <v>24117</v>
      </c>
      <c r="AJ135" s="18" t="s">
        <v>24119</v>
      </c>
      <c r="AK135" s="18" t="s">
        <v>24121</v>
      </c>
      <c r="AL135" s="18" t="s">
        <v>24122</v>
      </c>
      <c r="AM135" s="18" t="s">
        <v>24123</v>
      </c>
      <c r="AN135" s="18" t="s">
        <v>24125</v>
      </c>
      <c r="AO135" s="18" t="s">
        <v>24127</v>
      </c>
      <c r="AP135" s="18" t="s">
        <v>24128</v>
      </c>
      <c r="AQ135" s="18" t="s">
        <v>24129</v>
      </c>
      <c r="AR135" s="18" t="s">
        <v>24131</v>
      </c>
      <c r="AS135" s="18" t="s">
        <v>24132</v>
      </c>
      <c r="AT135" s="18" t="s">
        <v>24134</v>
      </c>
      <c r="AU135" s="18" t="s">
        <v>24135</v>
      </c>
      <c r="AV135" s="18" t="s">
        <v>24136</v>
      </c>
      <c r="AW135" s="18" t="s">
        <v>24138</v>
      </c>
      <c r="AX135" s="18" t="s">
        <v>24140</v>
      </c>
      <c r="AY135" s="18" t="s">
        <v>24141</v>
      </c>
      <c r="AZ135" s="18" t="s">
        <v>24143</v>
      </c>
      <c r="BA135" s="18" t="s">
        <v>24145</v>
      </c>
      <c r="BB135" s="18" t="s">
        <v>24146</v>
      </c>
      <c r="BC135" s="18" t="s">
        <v>24147</v>
      </c>
      <c r="BD135" s="18" t="s">
        <v>24149</v>
      </c>
      <c r="BE135" s="18" t="s">
        <v>24151</v>
      </c>
      <c r="BF135" s="18" t="s">
        <v>24152</v>
      </c>
      <c r="BG135" s="18" t="s">
        <v>24153</v>
      </c>
      <c r="BH135" s="18" t="s">
        <v>24155</v>
      </c>
      <c r="BI135" s="18" t="s">
        <v>24157</v>
      </c>
      <c r="BJ135" s="18" t="s">
        <v>24158</v>
      </c>
      <c r="BK135" s="18" t="s">
        <v>24159</v>
      </c>
      <c r="BL135" s="18" t="s">
        <v>24161</v>
      </c>
      <c r="BM135" s="18" t="s">
        <v>24163</v>
      </c>
      <c r="BN135" s="18" t="s">
        <v>24164</v>
      </c>
      <c r="BO135" s="18" t="s">
        <v>24165</v>
      </c>
      <c r="BP135" s="18" t="s">
        <v>24167</v>
      </c>
      <c r="BQ135" s="18" t="s">
        <v>24169</v>
      </c>
      <c r="BR135" s="18" t="s">
        <v>24170</v>
      </c>
      <c r="BS135" s="18" t="s">
        <v>24171</v>
      </c>
      <c r="BT135" s="18" t="s">
        <v>24173</v>
      </c>
      <c r="BU135" s="18" t="s">
        <v>24175</v>
      </c>
      <c r="BV135" s="18" t="s">
        <v>24176</v>
      </c>
      <c r="BW135" s="18" t="s">
        <v>24177</v>
      </c>
      <c r="BX135" s="18" t="s">
        <v>24179</v>
      </c>
      <c r="BY135" s="18" t="s">
        <v>24181</v>
      </c>
      <c r="BZ135" s="18" t="s">
        <v>24182</v>
      </c>
      <c r="CA135" s="18">
        <v>0.46122337699999999</v>
      </c>
      <c r="CB135" s="18">
        <v>0.58665454500000003</v>
      </c>
    </row>
    <row r="136" spans="1:80" ht="15.75" customHeight="1">
      <c r="A136" s="18">
        <v>127</v>
      </c>
      <c r="B136" s="18" t="s">
        <v>24186</v>
      </c>
      <c r="C136" s="18" t="s">
        <v>24187</v>
      </c>
      <c r="D136" s="18" t="s">
        <v>24189</v>
      </c>
      <c r="E136" s="18" t="s">
        <v>24191</v>
      </c>
      <c r="F136" s="18" t="s">
        <v>24192</v>
      </c>
      <c r="G136" s="18" t="s">
        <v>24193</v>
      </c>
      <c r="H136" s="18" t="s">
        <v>24195</v>
      </c>
      <c r="I136" s="18" t="s">
        <v>24215</v>
      </c>
      <c r="J136" s="18" t="s">
        <v>24217</v>
      </c>
      <c r="K136" s="18" t="s">
        <v>24219</v>
      </c>
      <c r="L136" s="18" t="s">
        <v>24220</v>
      </c>
      <c r="M136" s="18" t="s">
        <v>24222</v>
      </c>
      <c r="N136" s="18" t="s">
        <v>24224</v>
      </c>
      <c r="O136" s="18" t="s">
        <v>24225</v>
      </c>
      <c r="P136" s="18" t="s">
        <v>24227</v>
      </c>
      <c r="Q136" s="18" t="s">
        <v>24229</v>
      </c>
      <c r="R136" s="18" t="s">
        <v>24230</v>
      </c>
      <c r="S136" s="18" t="s">
        <v>24232</v>
      </c>
      <c r="T136" s="18" t="s">
        <v>24234</v>
      </c>
      <c r="U136" s="18" t="s">
        <v>24235</v>
      </c>
      <c r="V136" s="18" t="s">
        <v>24237</v>
      </c>
      <c r="W136" s="18" t="s">
        <v>24239</v>
      </c>
      <c r="X136" s="18" t="s">
        <v>24240</v>
      </c>
      <c r="Y136" s="18" t="s">
        <v>24242</v>
      </c>
      <c r="Z136" s="18" t="s">
        <v>24244</v>
      </c>
      <c r="AA136" s="18" t="s">
        <v>24245</v>
      </c>
      <c r="AB136" s="18" t="s">
        <v>24247</v>
      </c>
      <c r="AC136" s="18" t="s">
        <v>24249</v>
      </c>
      <c r="AD136" s="18" t="s">
        <v>24250</v>
      </c>
      <c r="AE136" s="18" t="s">
        <v>24252</v>
      </c>
      <c r="AF136" s="18" t="s">
        <v>24254</v>
      </c>
      <c r="AG136" s="18" t="s">
        <v>24255</v>
      </c>
      <c r="AH136" s="18" t="s">
        <v>24258</v>
      </c>
      <c r="AI136" s="18" t="s">
        <v>24259</v>
      </c>
      <c r="AJ136" s="18" t="s">
        <v>24260</v>
      </c>
      <c r="AK136" s="18" t="s">
        <v>24262</v>
      </c>
      <c r="AL136" s="18" t="s">
        <v>24264</v>
      </c>
      <c r="AM136" s="18" t="s">
        <v>24265</v>
      </c>
      <c r="AN136" s="18" t="s">
        <v>24267</v>
      </c>
      <c r="AO136" s="18" t="s">
        <v>24269</v>
      </c>
      <c r="AP136" s="18" t="s">
        <v>24270</v>
      </c>
      <c r="AQ136" s="18" t="s">
        <v>24272</v>
      </c>
      <c r="AR136" s="18" t="s">
        <v>24274</v>
      </c>
      <c r="AS136" s="18" t="s">
        <v>24275</v>
      </c>
      <c r="AT136" s="18" t="s">
        <v>24277</v>
      </c>
      <c r="AU136" s="18" t="s">
        <v>24279</v>
      </c>
      <c r="AV136" s="18" t="s">
        <v>24280</v>
      </c>
      <c r="AW136" s="18" t="s">
        <v>24282</v>
      </c>
      <c r="AX136" s="18" t="s">
        <v>24284</v>
      </c>
      <c r="AY136" s="18" t="s">
        <v>24285</v>
      </c>
      <c r="AZ136" s="18" t="s">
        <v>24286</v>
      </c>
      <c r="BA136" s="18" t="s">
        <v>24287</v>
      </c>
      <c r="BB136" s="18" t="s">
        <v>24288</v>
      </c>
      <c r="BC136" s="18" t="s">
        <v>24289</v>
      </c>
      <c r="BD136" s="18" t="s">
        <v>24291</v>
      </c>
      <c r="BE136" s="18" t="s">
        <v>24293</v>
      </c>
      <c r="BF136" s="18" t="s">
        <v>24294</v>
      </c>
      <c r="BG136" s="18" t="s">
        <v>24296</v>
      </c>
      <c r="BH136" s="18" t="s">
        <v>24298</v>
      </c>
      <c r="BI136" s="18" t="s">
        <v>24299</v>
      </c>
      <c r="BJ136" s="18" t="s">
        <v>24300</v>
      </c>
      <c r="BK136" s="18" t="s">
        <v>24303</v>
      </c>
      <c r="BL136" s="18" t="s">
        <v>24305</v>
      </c>
      <c r="BM136" s="18" t="s">
        <v>24307</v>
      </c>
      <c r="BN136" s="18" t="s">
        <v>24308</v>
      </c>
      <c r="BO136" s="18" t="s">
        <v>24310</v>
      </c>
      <c r="BP136" s="18" t="s">
        <v>24312</v>
      </c>
      <c r="BQ136" s="18" t="s">
        <v>24313</v>
      </c>
      <c r="BR136" s="18" t="s">
        <v>24314</v>
      </c>
      <c r="BS136" s="18" t="s">
        <v>24316</v>
      </c>
      <c r="BT136" s="18" t="s">
        <v>24318</v>
      </c>
      <c r="BU136" s="18" t="s">
        <v>24319</v>
      </c>
      <c r="BV136" s="18" t="s">
        <v>24320</v>
      </c>
      <c r="BW136" s="18" t="s">
        <v>24322</v>
      </c>
      <c r="BX136" s="18" t="s">
        <v>24324</v>
      </c>
      <c r="BY136" s="18" t="s">
        <v>24325</v>
      </c>
      <c r="BZ136" s="18" t="s">
        <v>24327</v>
      </c>
      <c r="CA136" s="18">
        <v>0.33388831200000002</v>
      </c>
      <c r="CB136" s="18">
        <v>0.51670779200000005</v>
      </c>
    </row>
    <row r="137" spans="1:80" ht="15.75" customHeight="1">
      <c r="A137" s="18">
        <v>128</v>
      </c>
      <c r="B137" s="18" t="s">
        <v>24331</v>
      </c>
      <c r="C137" s="18" t="s">
        <v>24333</v>
      </c>
      <c r="D137" s="18" t="s">
        <v>24335</v>
      </c>
      <c r="E137" s="18" t="s">
        <v>24336</v>
      </c>
      <c r="F137" s="18" t="s">
        <v>24338</v>
      </c>
      <c r="G137" s="18" t="s">
        <v>24340</v>
      </c>
      <c r="H137" s="18" t="s">
        <v>24341</v>
      </c>
      <c r="I137" s="18" t="s">
        <v>24342</v>
      </c>
      <c r="J137" s="18" t="s">
        <v>24344</v>
      </c>
      <c r="K137" s="18" t="s">
        <v>24346</v>
      </c>
      <c r="L137" s="18" t="s">
        <v>24347</v>
      </c>
      <c r="M137" s="18" t="s">
        <v>24348</v>
      </c>
      <c r="N137" s="18" t="s">
        <v>24350</v>
      </c>
      <c r="O137" s="18" t="s">
        <v>24352</v>
      </c>
      <c r="P137" s="18" t="s">
        <v>24353</v>
      </c>
      <c r="Q137" s="18" t="s">
        <v>24354</v>
      </c>
      <c r="R137" s="18" t="s">
        <v>24356</v>
      </c>
      <c r="S137" s="18" t="s">
        <v>24358</v>
      </c>
      <c r="T137" s="18" t="s">
        <v>24359</v>
      </c>
      <c r="U137" s="18" t="s">
        <v>24360</v>
      </c>
      <c r="V137" s="18" t="s">
        <v>24362</v>
      </c>
      <c r="W137" s="18" t="s">
        <v>24364</v>
      </c>
      <c r="X137" s="18" t="s">
        <v>24365</v>
      </c>
      <c r="Y137" s="18" t="s">
        <v>24366</v>
      </c>
      <c r="Z137" s="18" t="s">
        <v>24368</v>
      </c>
      <c r="AA137" s="18" t="s">
        <v>24370</v>
      </c>
      <c r="AB137" s="18" t="s">
        <v>24371</v>
      </c>
      <c r="AC137" s="18" t="s">
        <v>24372</v>
      </c>
      <c r="AD137" s="18" t="s">
        <v>24374</v>
      </c>
      <c r="AE137" s="18" t="s">
        <v>24376</v>
      </c>
      <c r="AF137" s="18" t="s">
        <v>24377</v>
      </c>
      <c r="AG137" s="18" t="s">
        <v>24378</v>
      </c>
      <c r="AH137" s="18" t="s">
        <v>24380</v>
      </c>
      <c r="AI137" s="18" t="s">
        <v>24382</v>
      </c>
      <c r="AJ137" s="18" t="s">
        <v>24383</v>
      </c>
      <c r="AK137" s="18" t="s">
        <v>24384</v>
      </c>
      <c r="AL137" s="18" t="s">
        <v>24386</v>
      </c>
      <c r="AM137" s="18" t="s">
        <v>24388</v>
      </c>
      <c r="AN137" s="18" t="s">
        <v>24389</v>
      </c>
      <c r="AO137" s="18" t="s">
        <v>24390</v>
      </c>
      <c r="AP137" s="18" t="s">
        <v>24392</v>
      </c>
      <c r="AQ137" s="18" t="s">
        <v>24394</v>
      </c>
      <c r="AR137" s="18" t="s">
        <v>24395</v>
      </c>
      <c r="AS137" s="18" t="s">
        <v>24396</v>
      </c>
      <c r="AT137" s="18" t="s">
        <v>24398</v>
      </c>
      <c r="AU137" s="18" t="s">
        <v>24400</v>
      </c>
      <c r="AV137" s="18" t="s">
        <v>24401</v>
      </c>
      <c r="AW137" s="18" t="s">
        <v>24402</v>
      </c>
      <c r="AX137" s="18" t="s">
        <v>24404</v>
      </c>
      <c r="AY137" s="18" t="s">
        <v>24406</v>
      </c>
      <c r="AZ137" s="18" t="s">
        <v>24407</v>
      </c>
      <c r="BA137" s="18" t="s">
        <v>24408</v>
      </c>
      <c r="BB137" s="18" t="s">
        <v>24409</v>
      </c>
      <c r="BC137" s="18" t="s">
        <v>24411</v>
      </c>
      <c r="BD137" s="18" t="s">
        <v>24413</v>
      </c>
      <c r="BE137" s="18" t="s">
        <v>24414</v>
      </c>
      <c r="BF137" s="18" t="s">
        <v>24415</v>
      </c>
      <c r="BG137" s="18" t="s">
        <v>24417</v>
      </c>
      <c r="BH137" s="18" t="s">
        <v>24419</v>
      </c>
      <c r="BI137" s="18" t="s">
        <v>24420</v>
      </c>
      <c r="BJ137" s="18" t="s">
        <v>24421</v>
      </c>
      <c r="BK137" s="18" t="s">
        <v>24423</v>
      </c>
      <c r="BL137" s="18" t="s">
        <v>24424</v>
      </c>
      <c r="BM137" s="18" t="s">
        <v>24426</v>
      </c>
      <c r="BN137" s="18" t="s">
        <v>24427</v>
      </c>
      <c r="BO137" s="18" t="s">
        <v>24428</v>
      </c>
      <c r="BP137" s="18" t="s">
        <v>24429</v>
      </c>
      <c r="BQ137" s="18" t="s">
        <v>24431</v>
      </c>
      <c r="BR137" s="18" t="s">
        <v>24432</v>
      </c>
      <c r="BS137" s="18" t="s">
        <v>24434</v>
      </c>
      <c r="BT137" s="18" t="s">
        <v>24435</v>
      </c>
      <c r="BU137" s="18" t="s">
        <v>24436</v>
      </c>
      <c r="BV137" s="18" t="s">
        <v>24438</v>
      </c>
      <c r="BW137" s="18" t="s">
        <v>24440</v>
      </c>
      <c r="BX137" s="18" t="s">
        <v>24441</v>
      </c>
      <c r="BY137" s="18" t="s">
        <v>24442</v>
      </c>
      <c r="BZ137" s="18" t="s">
        <v>24444</v>
      </c>
      <c r="CA137" s="18">
        <v>0.34399870100000002</v>
      </c>
      <c r="CB137" s="18">
        <v>0.44178051899999998</v>
      </c>
    </row>
    <row r="138" spans="1:80" ht="15.75" customHeight="1">
      <c r="A138" s="18">
        <v>129</v>
      </c>
      <c r="B138" s="18" t="s">
        <v>24449</v>
      </c>
      <c r="C138" s="18" t="s">
        <v>24451</v>
      </c>
      <c r="D138" s="18" t="s">
        <v>24452</v>
      </c>
      <c r="E138" s="18" t="s">
        <v>24453</v>
      </c>
      <c r="F138" s="18" t="s">
        <v>24455</v>
      </c>
      <c r="G138" s="18" t="s">
        <v>24457</v>
      </c>
      <c r="H138" s="18" t="s">
        <v>24458</v>
      </c>
      <c r="I138" s="18" t="s">
        <v>24459</v>
      </c>
      <c r="J138" s="18" t="s">
        <v>24461</v>
      </c>
      <c r="K138" s="18" t="s">
        <v>24463</v>
      </c>
      <c r="L138" s="18" t="s">
        <v>24464</v>
      </c>
      <c r="M138" s="18" t="s">
        <v>24465</v>
      </c>
      <c r="N138" s="18" t="s">
        <v>24467</v>
      </c>
      <c r="O138" s="18" t="s">
        <v>24469</v>
      </c>
      <c r="P138" s="18" t="s">
        <v>24470</v>
      </c>
      <c r="Q138" s="18" t="s">
        <v>24471</v>
      </c>
      <c r="R138" s="18" t="s">
        <v>24473</v>
      </c>
      <c r="S138" s="18" t="s">
        <v>24475</v>
      </c>
      <c r="T138" s="18" t="s">
        <v>24476</v>
      </c>
      <c r="U138" s="18" t="s">
        <v>24477</v>
      </c>
      <c r="V138" s="18" t="s">
        <v>24479</v>
      </c>
      <c r="W138" s="18" t="s">
        <v>24480</v>
      </c>
      <c r="X138" s="18" t="s">
        <v>24482</v>
      </c>
      <c r="Y138" s="18" t="s">
        <v>24483</v>
      </c>
      <c r="Z138" s="18" t="s">
        <v>24484</v>
      </c>
      <c r="AA138" s="18" t="s">
        <v>24486</v>
      </c>
      <c r="AB138" s="18" t="s">
        <v>24488</v>
      </c>
      <c r="AC138" s="18" t="s">
        <v>24489</v>
      </c>
      <c r="AD138" s="18" t="s">
        <v>24490</v>
      </c>
      <c r="AE138" s="18" t="s">
        <v>24491</v>
      </c>
      <c r="AF138" s="18" t="s">
        <v>24493</v>
      </c>
      <c r="AG138" s="18" t="s">
        <v>24495</v>
      </c>
      <c r="AH138" s="18" t="s">
        <v>24496</v>
      </c>
      <c r="AI138" s="18" t="s">
        <v>24497</v>
      </c>
      <c r="AJ138" s="18" t="s">
        <v>24498</v>
      </c>
      <c r="AK138" s="18" t="s">
        <v>24500</v>
      </c>
      <c r="AL138" s="18" t="s">
        <v>24502</v>
      </c>
      <c r="AM138" s="18" t="s">
        <v>24503</v>
      </c>
      <c r="AN138" s="18" t="s">
        <v>24504</v>
      </c>
      <c r="AO138" s="18" t="s">
        <v>24506</v>
      </c>
      <c r="AP138" s="18" t="s">
        <v>24508</v>
      </c>
      <c r="AQ138" s="18" t="s">
        <v>24509</v>
      </c>
      <c r="AR138" s="18" t="s">
        <v>24510</v>
      </c>
      <c r="AS138" s="18" t="s">
        <v>24512</v>
      </c>
      <c r="AT138" s="18" t="s">
        <v>24514</v>
      </c>
      <c r="AU138" s="18" t="s">
        <v>24515</v>
      </c>
      <c r="AV138" s="18" t="s">
        <v>24516</v>
      </c>
      <c r="AW138" s="18" t="s">
        <v>24518</v>
      </c>
      <c r="AX138" s="18" t="s">
        <v>24520</v>
      </c>
      <c r="AY138" s="18" t="s">
        <v>24521</v>
      </c>
      <c r="AZ138" s="18" t="s">
        <v>24522</v>
      </c>
      <c r="BA138" s="18" t="s">
        <v>24524</v>
      </c>
      <c r="BB138" s="18" t="s">
        <v>24526</v>
      </c>
      <c r="BC138" s="18" t="s">
        <v>24527</v>
      </c>
      <c r="BD138" s="18" t="s">
        <v>24528</v>
      </c>
      <c r="BE138" s="18" t="s">
        <v>24530</v>
      </c>
      <c r="BF138" s="18" t="s">
        <v>24532</v>
      </c>
      <c r="BG138" s="18" t="s">
        <v>24533</v>
      </c>
      <c r="BH138" s="18" t="s">
        <v>24534</v>
      </c>
      <c r="BI138" s="18" t="s">
        <v>24536</v>
      </c>
      <c r="BJ138" s="18" t="s">
        <v>24538</v>
      </c>
      <c r="BK138" s="18" t="s">
        <v>24539</v>
      </c>
      <c r="BL138" s="18" t="s">
        <v>24540</v>
      </c>
      <c r="BM138" s="18" t="s">
        <v>24541</v>
      </c>
      <c r="BN138" s="18" t="s">
        <v>24542</v>
      </c>
      <c r="BO138" s="18" t="s">
        <v>24543</v>
      </c>
      <c r="BP138" s="18" t="s">
        <v>24545</v>
      </c>
      <c r="BQ138" s="18" t="s">
        <v>24546</v>
      </c>
      <c r="BR138" s="18" t="s">
        <v>24548</v>
      </c>
      <c r="BS138" s="18" t="s">
        <v>24549</v>
      </c>
      <c r="BT138" s="18" t="s">
        <v>24550</v>
      </c>
      <c r="BU138" s="18" t="s">
        <v>24551</v>
      </c>
      <c r="BV138" s="18" t="s">
        <v>24553</v>
      </c>
      <c r="BW138" s="18" t="s">
        <v>24555</v>
      </c>
      <c r="BX138" s="18" t="s">
        <v>24556</v>
      </c>
      <c r="BY138" s="18" t="s">
        <v>24557</v>
      </c>
      <c r="BZ138" s="18" t="s">
        <v>24558</v>
      </c>
      <c r="CA138" s="18">
        <v>0.34045974000000001</v>
      </c>
      <c r="CB138" s="18">
        <v>0.53149480500000001</v>
      </c>
    </row>
    <row r="139" spans="1:80" ht="15.75" customHeight="1">
      <c r="A139" s="18">
        <v>130</v>
      </c>
      <c r="B139" s="18" t="s">
        <v>24561</v>
      </c>
      <c r="C139" s="18" t="s">
        <v>24562</v>
      </c>
      <c r="D139" s="18" t="s">
        <v>24563</v>
      </c>
      <c r="E139" s="18" t="s">
        <v>24565</v>
      </c>
      <c r="F139" s="18" t="s">
        <v>24567</v>
      </c>
      <c r="G139" s="18" t="s">
        <v>24568</v>
      </c>
      <c r="H139" s="18" t="s">
        <v>24569</v>
      </c>
      <c r="I139" s="18" t="s">
        <v>24570</v>
      </c>
      <c r="J139" s="18" t="s">
        <v>24572</v>
      </c>
      <c r="K139" s="18" t="s">
        <v>24580</v>
      </c>
      <c r="L139" s="18" t="s">
        <v>24583</v>
      </c>
      <c r="M139" s="18" t="s">
        <v>24585</v>
      </c>
      <c r="N139" s="18" t="s">
        <v>24588</v>
      </c>
      <c r="O139" s="18" t="s">
        <v>24590</v>
      </c>
      <c r="P139" s="18" t="s">
        <v>24592</v>
      </c>
      <c r="Q139" s="18" t="s">
        <v>24594</v>
      </c>
      <c r="R139" s="18" t="s">
        <v>24596</v>
      </c>
      <c r="S139" s="18" t="s">
        <v>24598</v>
      </c>
      <c r="T139" s="18" t="s">
        <v>24599</v>
      </c>
      <c r="U139" s="18" t="s">
        <v>24602</v>
      </c>
      <c r="V139" s="18" t="s">
        <v>24604</v>
      </c>
      <c r="W139" s="18" t="s">
        <v>24606</v>
      </c>
      <c r="X139" s="18" t="s">
        <v>24608</v>
      </c>
      <c r="Y139" s="18" t="s">
        <v>24610</v>
      </c>
      <c r="Z139" s="18" t="s">
        <v>24612</v>
      </c>
      <c r="AA139" s="18" t="s">
        <v>24614</v>
      </c>
      <c r="AB139" s="18" t="s">
        <v>24617</v>
      </c>
      <c r="AC139" s="18" t="s">
        <v>24624</v>
      </c>
      <c r="AD139" s="18" t="s">
        <v>24626</v>
      </c>
      <c r="AE139" s="18" t="s">
        <v>24628</v>
      </c>
      <c r="AF139" s="18" t="s">
        <v>24630</v>
      </c>
      <c r="AG139" s="18" t="s">
        <v>24632</v>
      </c>
      <c r="AH139" s="18" t="s">
        <v>24634</v>
      </c>
      <c r="AI139" s="18" t="s">
        <v>24636</v>
      </c>
      <c r="AJ139" s="18" t="s">
        <v>24638</v>
      </c>
      <c r="AK139" s="18" t="s">
        <v>24640</v>
      </c>
      <c r="AL139" s="18" t="s">
        <v>24642</v>
      </c>
      <c r="AM139" s="18" t="s">
        <v>24644</v>
      </c>
      <c r="AN139" s="18" t="s">
        <v>24646</v>
      </c>
      <c r="AO139" s="18" t="s">
        <v>24648</v>
      </c>
      <c r="AP139" s="18" t="s">
        <v>24649</v>
      </c>
      <c r="AQ139" s="18" t="s">
        <v>24651</v>
      </c>
      <c r="AR139" s="18" t="s">
        <v>24653</v>
      </c>
      <c r="AS139" s="18" t="s">
        <v>24654</v>
      </c>
      <c r="AT139" s="18" t="s">
        <v>24656</v>
      </c>
      <c r="AU139" s="18" t="s">
        <v>24658</v>
      </c>
      <c r="AV139" s="18" t="s">
        <v>24659</v>
      </c>
      <c r="AW139" s="18" t="s">
        <v>24661</v>
      </c>
      <c r="AX139" s="18" t="s">
        <v>24663</v>
      </c>
      <c r="AY139" s="18" t="s">
        <v>24664</v>
      </c>
      <c r="AZ139" s="18" t="s">
        <v>24666</v>
      </c>
      <c r="BA139" s="18" t="s">
        <v>24668</v>
      </c>
      <c r="BB139" s="18" t="s">
        <v>24669</v>
      </c>
      <c r="BC139" s="18" t="s">
        <v>24671</v>
      </c>
      <c r="BD139" s="18" t="s">
        <v>24673</v>
      </c>
      <c r="BE139" s="18" t="s">
        <v>24674</v>
      </c>
      <c r="BF139" s="18" t="s">
        <v>24676</v>
      </c>
      <c r="BG139" s="18" t="s">
        <v>24678</v>
      </c>
      <c r="BH139" s="18" t="s">
        <v>24679</v>
      </c>
      <c r="BI139" s="18" t="s">
        <v>24682</v>
      </c>
      <c r="BJ139" s="18" t="s">
        <v>24683</v>
      </c>
      <c r="BK139" s="18" t="s">
        <v>24685</v>
      </c>
      <c r="BL139" s="18" t="s">
        <v>24687</v>
      </c>
      <c r="BM139" s="18" t="s">
        <v>24689</v>
      </c>
      <c r="BN139" s="18" t="s">
        <v>24691</v>
      </c>
      <c r="BO139" s="18" t="s">
        <v>24692</v>
      </c>
      <c r="BP139" s="18" t="s">
        <v>24694</v>
      </c>
      <c r="BQ139" s="18" t="s">
        <v>24696</v>
      </c>
      <c r="BR139" s="18" t="s">
        <v>24698</v>
      </c>
      <c r="BS139" s="18" t="s">
        <v>24700</v>
      </c>
      <c r="BT139" s="18" t="s">
        <v>24701</v>
      </c>
      <c r="BU139" s="18" t="s">
        <v>24703</v>
      </c>
      <c r="BV139" s="18" t="s">
        <v>24705</v>
      </c>
      <c r="BW139" s="18" t="s">
        <v>24706</v>
      </c>
      <c r="BX139" s="18" t="s">
        <v>24708</v>
      </c>
      <c r="BY139" s="18" t="s">
        <v>24710</v>
      </c>
      <c r="BZ139" s="18" t="s">
        <v>24713</v>
      </c>
      <c r="CA139" s="18">
        <v>0.299648052</v>
      </c>
      <c r="CB139" s="18">
        <v>0.47315454499999998</v>
      </c>
    </row>
    <row r="140" spans="1:80" ht="15.75" customHeight="1">
      <c r="A140" s="18">
        <v>131</v>
      </c>
      <c r="B140" s="18" t="s">
        <v>24720</v>
      </c>
      <c r="C140" s="18" t="s">
        <v>24722</v>
      </c>
      <c r="D140" s="18" t="s">
        <v>24724</v>
      </c>
      <c r="E140" s="18" t="s">
        <v>24727</v>
      </c>
      <c r="F140" s="18" t="s">
        <v>24728</v>
      </c>
      <c r="G140" s="18" t="s">
        <v>24731</v>
      </c>
      <c r="H140" s="18" t="s">
        <v>24733</v>
      </c>
      <c r="I140" s="18" t="s">
        <v>24735</v>
      </c>
      <c r="J140" s="18" t="s">
        <v>24737</v>
      </c>
      <c r="K140" s="18" t="s">
        <v>24739</v>
      </c>
      <c r="L140" s="18" t="s">
        <v>24740</v>
      </c>
      <c r="M140" s="18" t="s">
        <v>24743</v>
      </c>
      <c r="N140" s="18" t="s">
        <v>24744</v>
      </c>
      <c r="O140" s="18" t="s">
        <v>24745</v>
      </c>
      <c r="P140" s="18" t="s">
        <v>24746</v>
      </c>
      <c r="Q140" s="18" t="s">
        <v>24748</v>
      </c>
      <c r="R140" s="18" t="s">
        <v>24750</v>
      </c>
      <c r="S140" s="18" t="s">
        <v>24751</v>
      </c>
      <c r="T140" s="18" t="s">
        <v>24753</v>
      </c>
      <c r="U140" s="18" t="s">
        <v>24755</v>
      </c>
      <c r="V140" s="18" t="s">
        <v>24756</v>
      </c>
      <c r="W140" s="18" t="s">
        <v>24758</v>
      </c>
      <c r="X140" s="18" t="s">
        <v>24760</v>
      </c>
      <c r="Y140" s="18" t="s">
        <v>24761</v>
      </c>
      <c r="Z140" s="18" t="s">
        <v>24763</v>
      </c>
      <c r="AA140" s="18" t="s">
        <v>24765</v>
      </c>
      <c r="AB140" s="18" t="s">
        <v>24766</v>
      </c>
      <c r="AC140" s="18" t="s">
        <v>24767</v>
      </c>
      <c r="AD140" s="18" t="s">
        <v>24770</v>
      </c>
      <c r="AE140" s="18" t="s">
        <v>24771</v>
      </c>
      <c r="AF140" s="18" t="s">
        <v>24773</v>
      </c>
      <c r="AG140" s="18" t="s">
        <v>24775</v>
      </c>
      <c r="AH140" s="18" t="s">
        <v>24776</v>
      </c>
      <c r="AI140" s="18" t="s">
        <v>24778</v>
      </c>
      <c r="AJ140" s="18" t="s">
        <v>24780</v>
      </c>
      <c r="AK140" s="18" t="s">
        <v>24781</v>
      </c>
      <c r="AL140" s="18" t="s">
        <v>24782</v>
      </c>
      <c r="AM140" s="18" t="s">
        <v>24785</v>
      </c>
      <c r="AN140" s="18" t="s">
        <v>24786</v>
      </c>
      <c r="AO140" s="18" t="s">
        <v>24787</v>
      </c>
      <c r="AP140" s="18" t="s">
        <v>24789</v>
      </c>
      <c r="AQ140" s="18" t="s">
        <v>24791</v>
      </c>
      <c r="AR140" s="18" t="s">
        <v>24792</v>
      </c>
      <c r="AS140" s="18" t="s">
        <v>24794</v>
      </c>
      <c r="AT140" s="18" t="s">
        <v>24796</v>
      </c>
      <c r="AU140" s="18" t="s">
        <v>24797</v>
      </c>
      <c r="AV140" s="18" t="s">
        <v>24800</v>
      </c>
      <c r="AW140" s="18" t="s">
        <v>24802</v>
      </c>
      <c r="AX140" s="18" t="s">
        <v>24804</v>
      </c>
      <c r="AY140" s="18" t="s">
        <v>24805</v>
      </c>
      <c r="AZ140" s="18" t="s">
        <v>24807</v>
      </c>
      <c r="BA140" s="18" t="s">
        <v>24809</v>
      </c>
      <c r="BB140" s="18" t="s">
        <v>24810</v>
      </c>
      <c r="BC140" s="18" t="s">
        <v>24811</v>
      </c>
      <c r="BD140" s="18" t="s">
        <v>24813</v>
      </c>
      <c r="BE140" s="18" t="s">
        <v>24815</v>
      </c>
      <c r="BF140" s="18" t="s">
        <v>24816</v>
      </c>
      <c r="BG140" s="18" t="s">
        <v>24818</v>
      </c>
      <c r="BH140" s="18" t="s">
        <v>24820</v>
      </c>
      <c r="BI140" s="18" t="s">
        <v>24821</v>
      </c>
      <c r="BJ140" s="18" t="s">
        <v>24823</v>
      </c>
      <c r="BK140" s="18" t="s">
        <v>24825</v>
      </c>
      <c r="BL140" s="18" t="s">
        <v>24826</v>
      </c>
      <c r="BM140" s="18" t="s">
        <v>24829</v>
      </c>
      <c r="BN140" s="18" t="s">
        <v>24830</v>
      </c>
      <c r="BO140" s="18" t="s">
        <v>24831</v>
      </c>
      <c r="BP140" s="18" t="s">
        <v>24833</v>
      </c>
      <c r="BQ140" s="18" t="s">
        <v>24835</v>
      </c>
      <c r="BR140" s="18" t="s">
        <v>24836</v>
      </c>
      <c r="BS140" s="18" t="s">
        <v>24838</v>
      </c>
      <c r="BT140" s="18" t="s">
        <v>24840</v>
      </c>
      <c r="BU140" s="18" t="s">
        <v>24841</v>
      </c>
      <c r="BV140" s="18" t="s">
        <v>24843</v>
      </c>
      <c r="BW140" s="18" t="s">
        <v>24845</v>
      </c>
      <c r="BX140" s="18" t="s">
        <v>24847</v>
      </c>
      <c r="BY140" s="18" t="s">
        <v>24849</v>
      </c>
      <c r="BZ140" s="18" t="s">
        <v>24850</v>
      </c>
      <c r="CA140" s="18">
        <v>0.22065584399999999</v>
      </c>
      <c r="CB140" s="18">
        <v>0.39506493500000001</v>
      </c>
    </row>
    <row r="141" spans="1:80" ht="15.75" customHeight="1">
      <c r="A141" s="18">
        <v>132</v>
      </c>
      <c r="B141" s="18" t="s">
        <v>24855</v>
      </c>
      <c r="C141" s="18" t="s">
        <v>24865</v>
      </c>
      <c r="D141" s="18" t="s">
        <v>24867</v>
      </c>
      <c r="E141" s="18" t="s">
        <v>24868</v>
      </c>
      <c r="F141" s="18" t="s">
        <v>24870</v>
      </c>
      <c r="G141" s="18" t="s">
        <v>24872</v>
      </c>
      <c r="H141" s="18" t="s">
        <v>24873</v>
      </c>
      <c r="I141" s="18" t="s">
        <v>24875</v>
      </c>
      <c r="J141" s="18" t="s">
        <v>24877</v>
      </c>
      <c r="K141" s="18" t="s">
        <v>24878</v>
      </c>
      <c r="L141" s="18" t="s">
        <v>24880</v>
      </c>
      <c r="M141" s="18" t="s">
        <v>24882</v>
      </c>
      <c r="N141" s="18" t="s">
        <v>24883</v>
      </c>
      <c r="O141" s="18" t="s">
        <v>24885</v>
      </c>
      <c r="P141" s="18" t="s">
        <v>24887</v>
      </c>
      <c r="Q141" s="18" t="s">
        <v>24888</v>
      </c>
      <c r="R141" s="18" t="s">
        <v>24890</v>
      </c>
      <c r="S141" s="18" t="s">
        <v>24892</v>
      </c>
      <c r="T141" s="18" t="s">
        <v>24893</v>
      </c>
      <c r="U141" s="18" t="s">
        <v>24895</v>
      </c>
      <c r="V141" s="18" t="s">
        <v>24897</v>
      </c>
      <c r="W141" s="18" t="s">
        <v>24898</v>
      </c>
      <c r="X141" s="18" t="s">
        <v>24900</v>
      </c>
      <c r="Y141" s="18" t="s">
        <v>24902</v>
      </c>
      <c r="Z141" s="18" t="s">
        <v>24903</v>
      </c>
      <c r="AA141" s="18" t="s">
        <v>24907</v>
      </c>
      <c r="AB141" s="18" t="s">
        <v>24909</v>
      </c>
      <c r="AC141" s="18" t="s">
        <v>24910</v>
      </c>
      <c r="AD141" s="18" t="s">
        <v>24912</v>
      </c>
      <c r="AE141" s="18" t="s">
        <v>24914</v>
      </c>
      <c r="AF141" s="18" t="s">
        <v>24915</v>
      </c>
      <c r="AG141" s="18" t="s">
        <v>24917</v>
      </c>
      <c r="AH141" s="18" t="s">
        <v>24919</v>
      </c>
      <c r="AI141" s="18" t="s">
        <v>24920</v>
      </c>
      <c r="AJ141" s="18" t="s">
        <v>24923</v>
      </c>
      <c r="AK141" s="18" t="s">
        <v>24924</v>
      </c>
      <c r="AL141" s="18" t="s">
        <v>24926</v>
      </c>
      <c r="AM141" s="18" t="s">
        <v>24928</v>
      </c>
      <c r="AN141" s="18" t="s">
        <v>24929</v>
      </c>
      <c r="AO141" s="18" t="s">
        <v>24932</v>
      </c>
      <c r="AP141" s="18" t="s">
        <v>24933</v>
      </c>
      <c r="AQ141" s="18" t="s">
        <v>24934</v>
      </c>
      <c r="AR141" s="18" t="s">
        <v>24937</v>
      </c>
      <c r="AS141" s="18" t="s">
        <v>24938</v>
      </c>
      <c r="AT141" s="18" t="s">
        <v>24939</v>
      </c>
      <c r="AU141" s="18" t="s">
        <v>24941</v>
      </c>
      <c r="AV141" s="18" t="s">
        <v>24943</v>
      </c>
      <c r="AW141" s="18" t="s">
        <v>24944</v>
      </c>
      <c r="AX141" s="18" t="s">
        <v>24947</v>
      </c>
      <c r="AY141" s="18" t="s">
        <v>24948</v>
      </c>
      <c r="AZ141" s="18" t="s">
        <v>24949</v>
      </c>
      <c r="BA141" s="18" t="s">
        <v>24951</v>
      </c>
      <c r="BB141" s="18" t="s">
        <v>24953</v>
      </c>
      <c r="BC141" s="18" t="s">
        <v>24954</v>
      </c>
      <c r="BD141" s="18" t="s">
        <v>24955</v>
      </c>
      <c r="BE141" s="18" t="s">
        <v>24957</v>
      </c>
      <c r="BF141" s="18" t="s">
        <v>24959</v>
      </c>
      <c r="BG141" s="18" t="s">
        <v>24960</v>
      </c>
      <c r="BH141" s="18" t="s">
        <v>24962</v>
      </c>
      <c r="BI141" s="18" t="s">
        <v>24964</v>
      </c>
      <c r="BJ141" s="18" t="s">
        <v>24965</v>
      </c>
      <c r="BK141" s="18" t="s">
        <v>24967</v>
      </c>
      <c r="BL141" s="18" t="s">
        <v>24969</v>
      </c>
      <c r="BM141" s="18" t="s">
        <v>24970</v>
      </c>
      <c r="BN141" s="18" t="s">
        <v>24972</v>
      </c>
      <c r="BO141" s="18" t="s">
        <v>24974</v>
      </c>
      <c r="BP141" s="18" t="s">
        <v>24975</v>
      </c>
      <c r="BQ141" s="18" t="s">
        <v>24977</v>
      </c>
      <c r="BR141" s="18" t="s">
        <v>24979</v>
      </c>
      <c r="BS141" s="18" t="s">
        <v>24980</v>
      </c>
      <c r="BT141" s="18" t="s">
        <v>24982</v>
      </c>
      <c r="BU141" s="18" t="s">
        <v>24984</v>
      </c>
      <c r="BV141" s="18" t="s">
        <v>24985</v>
      </c>
      <c r="BW141" s="18" t="s">
        <v>24986</v>
      </c>
      <c r="BX141" s="18" t="s">
        <v>24989</v>
      </c>
      <c r="BY141" s="18" t="s">
        <v>24990</v>
      </c>
      <c r="BZ141" s="18" t="s">
        <v>24992</v>
      </c>
      <c r="CA141" s="18">
        <v>0.182836364</v>
      </c>
      <c r="CB141" s="18">
        <v>0.35440909100000001</v>
      </c>
    </row>
    <row r="142" spans="1:80" ht="15.75" customHeight="1">
      <c r="A142" s="18">
        <v>133</v>
      </c>
      <c r="B142" s="18" t="s">
        <v>24996</v>
      </c>
      <c r="C142" s="18" t="s">
        <v>24997</v>
      </c>
      <c r="D142" s="18" t="s">
        <v>24999</v>
      </c>
      <c r="E142" s="18" t="s">
        <v>25001</v>
      </c>
      <c r="F142" s="18" t="s">
        <v>25002</v>
      </c>
      <c r="G142" s="18" t="s">
        <v>25005</v>
      </c>
      <c r="H142" s="18" t="s">
        <v>25006</v>
      </c>
      <c r="I142" s="18" t="s">
        <v>25008</v>
      </c>
      <c r="J142" s="18" t="s">
        <v>25010</v>
      </c>
      <c r="K142" s="18" t="s">
        <v>25011</v>
      </c>
      <c r="L142" s="18" t="s">
        <v>25013</v>
      </c>
      <c r="M142" s="18" t="s">
        <v>25015</v>
      </c>
      <c r="N142" s="18" t="s">
        <v>25016</v>
      </c>
      <c r="O142" s="18" t="s">
        <v>25018</v>
      </c>
      <c r="P142" s="18" t="s">
        <v>25020</v>
      </c>
      <c r="Q142" s="18" t="s">
        <v>25022</v>
      </c>
      <c r="R142" s="18" t="s">
        <v>25024</v>
      </c>
      <c r="S142" s="18" t="s">
        <v>25025</v>
      </c>
      <c r="T142" s="18" t="s">
        <v>25027</v>
      </c>
      <c r="U142" s="18" t="s">
        <v>25029</v>
      </c>
      <c r="V142" s="18" t="s">
        <v>25030</v>
      </c>
      <c r="W142" s="18" t="s">
        <v>25032</v>
      </c>
      <c r="X142" s="18" t="s">
        <v>25034</v>
      </c>
      <c r="Y142" s="18" t="s">
        <v>25035</v>
      </c>
      <c r="Z142" s="18" t="s">
        <v>25037</v>
      </c>
      <c r="AA142" s="18" t="s">
        <v>25039</v>
      </c>
      <c r="AB142" s="18" t="s">
        <v>25040</v>
      </c>
      <c r="AC142" s="18" t="s">
        <v>25041</v>
      </c>
      <c r="AD142" s="18" t="s">
        <v>25043</v>
      </c>
      <c r="AE142" s="18" t="s">
        <v>25045</v>
      </c>
      <c r="AF142" s="18" t="s">
        <v>25046</v>
      </c>
      <c r="AG142" s="18" t="s">
        <v>25049</v>
      </c>
      <c r="AH142" s="18" t="s">
        <v>25050</v>
      </c>
      <c r="AI142" s="18" t="s">
        <v>25052</v>
      </c>
      <c r="AJ142" s="18" t="s">
        <v>25054</v>
      </c>
      <c r="AK142" s="18" t="s">
        <v>25055</v>
      </c>
      <c r="AL142" s="18" t="s">
        <v>25058</v>
      </c>
      <c r="AM142" s="18" t="s">
        <v>25060</v>
      </c>
      <c r="AN142" s="18" t="s">
        <v>25062</v>
      </c>
      <c r="AO142" s="18" t="s">
        <v>25063</v>
      </c>
      <c r="AP142" s="18" t="s">
        <v>25065</v>
      </c>
      <c r="AQ142" s="18" t="s">
        <v>25067</v>
      </c>
      <c r="AR142" s="18" t="s">
        <v>25069</v>
      </c>
      <c r="AS142" s="18" t="s">
        <v>25071</v>
      </c>
      <c r="AT142" s="18" t="s">
        <v>25073</v>
      </c>
      <c r="AU142" s="18" t="s">
        <v>25075</v>
      </c>
      <c r="AV142" s="18" t="s">
        <v>25076</v>
      </c>
      <c r="AW142" s="18" t="s">
        <v>25077</v>
      </c>
      <c r="AX142" s="18" t="s">
        <v>25080</v>
      </c>
      <c r="AY142" s="18" t="s">
        <v>25081</v>
      </c>
      <c r="AZ142" s="18" t="s">
        <v>25082</v>
      </c>
      <c r="BA142" s="18" t="s">
        <v>25084</v>
      </c>
      <c r="BB142" s="18" t="s">
        <v>25086</v>
      </c>
      <c r="BC142" s="18" t="s">
        <v>25087</v>
      </c>
      <c r="BD142" s="18" t="s">
        <v>25088</v>
      </c>
      <c r="BE142" s="18" t="s">
        <v>25091</v>
      </c>
      <c r="BF142" s="18" t="s">
        <v>25092</v>
      </c>
      <c r="BG142" s="18" t="s">
        <v>25094</v>
      </c>
      <c r="BH142" s="18" t="s">
        <v>25096</v>
      </c>
      <c r="BI142" s="18" t="s">
        <v>25097</v>
      </c>
      <c r="BJ142" s="18" t="s">
        <v>25099</v>
      </c>
      <c r="BK142" s="18" t="s">
        <v>25101</v>
      </c>
      <c r="BL142" s="18" t="s">
        <v>25102</v>
      </c>
      <c r="BM142" s="18" t="s">
        <v>25104</v>
      </c>
      <c r="BN142" s="18" t="s">
        <v>25106</v>
      </c>
      <c r="BO142" s="18" t="s">
        <v>25107</v>
      </c>
      <c r="BP142" s="18" t="s">
        <v>25109</v>
      </c>
      <c r="BQ142" s="18" t="s">
        <v>25111</v>
      </c>
      <c r="BR142" s="18" t="s">
        <v>25112</v>
      </c>
      <c r="BS142" s="18" t="s">
        <v>25113</v>
      </c>
      <c r="BT142" s="18" t="s">
        <v>25114</v>
      </c>
      <c r="BU142" s="18" t="s">
        <v>25115</v>
      </c>
      <c r="BV142" s="18" t="s">
        <v>25116</v>
      </c>
      <c r="BW142" s="18" t="s">
        <v>25117</v>
      </c>
      <c r="BX142" s="18" t="s">
        <v>25119</v>
      </c>
      <c r="BY142" s="18" t="s">
        <v>25121</v>
      </c>
      <c r="BZ142" s="18" t="s">
        <v>25122</v>
      </c>
      <c r="CA142" s="18">
        <v>9.9818182000000005E-2</v>
      </c>
      <c r="CB142" s="18">
        <v>0.227893506</v>
      </c>
    </row>
    <row r="143" spans="1:80" ht="15.75" customHeight="1">
      <c r="A143" s="18">
        <v>134</v>
      </c>
      <c r="B143" s="18" t="s">
        <v>25127</v>
      </c>
      <c r="C143" s="18" t="s">
        <v>25128</v>
      </c>
      <c r="D143" s="18" t="s">
        <v>25130</v>
      </c>
      <c r="E143" s="18" t="s">
        <v>25132</v>
      </c>
      <c r="F143" s="18" t="s">
        <v>25133</v>
      </c>
      <c r="G143" s="18" t="s">
        <v>25135</v>
      </c>
      <c r="H143" s="18" t="s">
        <v>25137</v>
      </c>
      <c r="I143" s="18" t="s">
        <v>25138</v>
      </c>
      <c r="J143" s="18" t="s">
        <v>25140</v>
      </c>
      <c r="K143" s="18" t="s">
        <v>25142</v>
      </c>
      <c r="L143" s="18" t="s">
        <v>25145</v>
      </c>
      <c r="M143" s="18" t="s">
        <v>25146</v>
      </c>
      <c r="N143" s="18" t="s">
        <v>25147</v>
      </c>
      <c r="O143" s="18" t="s">
        <v>25149</v>
      </c>
      <c r="P143" s="18" t="s">
        <v>25151</v>
      </c>
      <c r="Q143" s="18" t="s">
        <v>25152</v>
      </c>
      <c r="R143" s="18" t="s">
        <v>25153</v>
      </c>
      <c r="S143" s="18" t="s">
        <v>25155</v>
      </c>
      <c r="T143" s="18" t="s">
        <v>25157</v>
      </c>
      <c r="U143" s="18" t="s">
        <v>25158</v>
      </c>
      <c r="V143" s="18" t="s">
        <v>25159</v>
      </c>
      <c r="W143" s="18" t="s">
        <v>25161</v>
      </c>
      <c r="X143" s="18" t="s">
        <v>25163</v>
      </c>
      <c r="Y143" s="18" t="s">
        <v>25164</v>
      </c>
      <c r="Z143" s="18" t="s">
        <v>25165</v>
      </c>
      <c r="AA143" s="18" t="s">
        <v>25166</v>
      </c>
      <c r="AB143" s="18" t="s">
        <v>25167</v>
      </c>
      <c r="AC143" s="18" t="s">
        <v>25168</v>
      </c>
      <c r="AD143" s="18" t="s">
        <v>25169</v>
      </c>
      <c r="AE143" s="18" t="s">
        <v>25170</v>
      </c>
      <c r="AF143" s="18" t="s">
        <v>25171</v>
      </c>
      <c r="AG143" s="18" t="s">
        <v>25172</v>
      </c>
      <c r="AH143" s="18" t="s">
        <v>25173</v>
      </c>
      <c r="AI143" s="18" t="s">
        <v>25174</v>
      </c>
      <c r="AJ143" s="18" t="s">
        <v>25175</v>
      </c>
      <c r="AK143" s="18" t="s">
        <v>25177</v>
      </c>
      <c r="AL143" s="18" t="s">
        <v>25179</v>
      </c>
      <c r="AM143" s="18" t="s">
        <v>25180</v>
      </c>
      <c r="AN143" s="18" t="s">
        <v>25182</v>
      </c>
      <c r="AO143" s="18" t="s">
        <v>25184</v>
      </c>
      <c r="AP143" s="18" t="s">
        <v>25185</v>
      </c>
      <c r="AQ143" s="18" t="s">
        <v>25187</v>
      </c>
      <c r="AR143" s="18" t="s">
        <v>25189</v>
      </c>
      <c r="AS143" s="18" t="s">
        <v>25190</v>
      </c>
      <c r="AT143" s="18" t="s">
        <v>25192</v>
      </c>
      <c r="AU143" s="18" t="s">
        <v>25194</v>
      </c>
      <c r="AV143" s="18" t="s">
        <v>25195</v>
      </c>
      <c r="AW143" s="18" t="s">
        <v>25197</v>
      </c>
      <c r="AX143" s="18" t="s">
        <v>25199</v>
      </c>
      <c r="AY143" s="18" t="s">
        <v>25200</v>
      </c>
      <c r="AZ143" s="18" t="s">
        <v>25201</v>
      </c>
      <c r="BA143" s="18" t="s">
        <v>25204</v>
      </c>
      <c r="BB143" s="18" t="s">
        <v>25205</v>
      </c>
      <c r="BC143" s="18" t="s">
        <v>25207</v>
      </c>
      <c r="BD143" s="18" t="s">
        <v>25209</v>
      </c>
      <c r="BE143" s="18" t="s">
        <v>25210</v>
      </c>
      <c r="BF143" s="18" t="s">
        <v>25212</v>
      </c>
      <c r="BG143" s="18" t="s">
        <v>25214</v>
      </c>
      <c r="BH143" s="18" t="s">
        <v>25215</v>
      </c>
      <c r="BI143" s="18" t="s">
        <v>25217</v>
      </c>
      <c r="BJ143" s="18" t="s">
        <v>25219</v>
      </c>
      <c r="BK143" s="18" t="s">
        <v>25220</v>
      </c>
      <c r="BL143" s="18" t="s">
        <v>25222</v>
      </c>
      <c r="BM143" s="18" t="s">
        <v>25224</v>
      </c>
      <c r="BN143" s="18" t="s">
        <v>25225</v>
      </c>
      <c r="BO143" s="18" t="s">
        <v>25227</v>
      </c>
      <c r="BP143" s="18" t="s">
        <v>25229</v>
      </c>
      <c r="BQ143" s="18" t="s">
        <v>25230</v>
      </c>
      <c r="BR143" s="18" t="s">
        <v>25232</v>
      </c>
      <c r="BS143" s="18" t="s">
        <v>25234</v>
      </c>
      <c r="BT143" s="18" t="s">
        <v>25235</v>
      </c>
      <c r="BU143" s="18" t="s">
        <v>25237</v>
      </c>
      <c r="BV143" s="18" t="s">
        <v>25239</v>
      </c>
      <c r="BW143" s="18" t="s">
        <v>25240</v>
      </c>
      <c r="BX143" s="18" t="s">
        <v>25241</v>
      </c>
      <c r="BY143" s="18" t="s">
        <v>25244</v>
      </c>
      <c r="BZ143" s="18" t="s">
        <v>25245</v>
      </c>
      <c r="CA143" s="18">
        <v>2.658961E-2</v>
      </c>
      <c r="CB143" s="18">
        <v>9.7481817999999998E-2</v>
      </c>
    </row>
    <row r="144" spans="1:80" ht="15.75" customHeight="1">
      <c r="A144" s="18">
        <v>135</v>
      </c>
      <c r="B144" s="18" t="s">
        <v>25248</v>
      </c>
      <c r="C144" s="18" t="s">
        <v>25250</v>
      </c>
      <c r="D144" s="18" t="s">
        <v>25252</v>
      </c>
      <c r="E144" s="18" t="s">
        <v>25253</v>
      </c>
      <c r="F144" s="18" t="s">
        <v>25256</v>
      </c>
      <c r="G144" s="18" t="s">
        <v>25257</v>
      </c>
      <c r="H144" s="18" t="s">
        <v>25259</v>
      </c>
      <c r="I144" s="18" t="s">
        <v>25261</v>
      </c>
      <c r="J144" s="18" t="s">
        <v>25262</v>
      </c>
      <c r="K144" s="18" t="s">
        <v>25264</v>
      </c>
      <c r="L144" s="18" t="s">
        <v>25265</v>
      </c>
      <c r="M144" s="18" t="s">
        <v>25266</v>
      </c>
      <c r="N144" s="18" t="s">
        <v>25268</v>
      </c>
      <c r="O144" s="18" t="s">
        <v>25269</v>
      </c>
      <c r="P144" s="18" t="s">
        <v>25271</v>
      </c>
      <c r="Q144" s="18" t="s">
        <v>25273</v>
      </c>
      <c r="R144" s="18" t="s">
        <v>25274</v>
      </c>
      <c r="S144" s="18" t="s">
        <v>25276</v>
      </c>
      <c r="T144" s="18" t="s">
        <v>25278</v>
      </c>
      <c r="U144" s="18" t="s">
        <v>25279</v>
      </c>
      <c r="V144" s="18" t="s">
        <v>25281</v>
      </c>
      <c r="W144" s="18" t="s">
        <v>25283</v>
      </c>
      <c r="X144" s="18" t="s">
        <v>25284</v>
      </c>
      <c r="Y144" s="18" t="s">
        <v>25286</v>
      </c>
      <c r="Z144" s="18" t="s">
        <v>25288</v>
      </c>
      <c r="AA144" s="18" t="s">
        <v>25289</v>
      </c>
      <c r="AB144" s="18" t="s">
        <v>25291</v>
      </c>
      <c r="AC144" s="18" t="s">
        <v>25293</v>
      </c>
      <c r="AD144" s="18" t="s">
        <v>25294</v>
      </c>
      <c r="AE144" s="18" t="s">
        <v>25295</v>
      </c>
      <c r="AF144" s="18" t="s">
        <v>25297</v>
      </c>
      <c r="AG144" s="18" t="s">
        <v>25299</v>
      </c>
      <c r="AH144" s="18" t="s">
        <v>25300</v>
      </c>
      <c r="AI144" s="18" t="s">
        <v>25302</v>
      </c>
      <c r="AJ144" s="18" t="s">
        <v>25304</v>
      </c>
      <c r="AK144" s="18" t="s">
        <v>25305</v>
      </c>
      <c r="AL144" s="18" t="s">
        <v>25307</v>
      </c>
      <c r="AM144" s="18" t="s">
        <v>25309</v>
      </c>
      <c r="AN144" s="18" t="s">
        <v>25310</v>
      </c>
      <c r="AO144" s="18" t="s">
        <v>25312</v>
      </c>
      <c r="AP144" s="18" t="s">
        <v>25314</v>
      </c>
      <c r="AQ144" s="18" t="s">
        <v>25315</v>
      </c>
      <c r="AR144" s="18" t="s">
        <v>25318</v>
      </c>
      <c r="AS144" s="18" t="s">
        <v>25319</v>
      </c>
      <c r="AT144" s="18" t="s">
        <v>25321</v>
      </c>
      <c r="AU144" s="18" t="s">
        <v>25323</v>
      </c>
      <c r="AV144" s="18" t="s">
        <v>25324</v>
      </c>
      <c r="AW144" s="18" t="s">
        <v>25326</v>
      </c>
      <c r="AX144" s="18" t="s">
        <v>25328</v>
      </c>
      <c r="AY144" s="18" t="s">
        <v>25329</v>
      </c>
      <c r="AZ144" s="18" t="s">
        <v>25331</v>
      </c>
      <c r="BA144" s="18" t="s">
        <v>25333</v>
      </c>
      <c r="BB144" s="18" t="s">
        <v>25334</v>
      </c>
      <c r="BC144" s="18" t="s">
        <v>25336</v>
      </c>
      <c r="BD144" s="18" t="s">
        <v>25338</v>
      </c>
      <c r="BE144" s="18" t="s">
        <v>25339</v>
      </c>
      <c r="BF144" s="18" t="s">
        <v>25341</v>
      </c>
      <c r="BG144" s="18" t="s">
        <v>25343</v>
      </c>
      <c r="BH144" s="18" t="s">
        <v>25344</v>
      </c>
      <c r="BI144" s="18" t="s">
        <v>25345</v>
      </c>
      <c r="BJ144" s="18" t="s">
        <v>25347</v>
      </c>
      <c r="BK144" s="18" t="s">
        <v>25349</v>
      </c>
      <c r="BL144" s="18" t="s">
        <v>25350</v>
      </c>
      <c r="BM144" s="18" t="s">
        <v>25352</v>
      </c>
      <c r="BN144" s="18" t="s">
        <v>25354</v>
      </c>
      <c r="BO144" s="18" t="s">
        <v>25355</v>
      </c>
      <c r="BP144" s="18" t="s">
        <v>25357</v>
      </c>
      <c r="BQ144" s="18" t="s">
        <v>25359</v>
      </c>
      <c r="BR144" s="18" t="s">
        <v>25360</v>
      </c>
      <c r="BS144" s="18" t="s">
        <v>25362</v>
      </c>
      <c r="BT144" s="18" t="s">
        <v>25364</v>
      </c>
      <c r="BU144" s="18" t="s">
        <v>25365</v>
      </c>
      <c r="BV144" s="18" t="s">
        <v>25367</v>
      </c>
      <c r="BW144" s="18" t="s">
        <v>25369</v>
      </c>
      <c r="BX144" s="18" t="s">
        <v>25370</v>
      </c>
      <c r="BY144" s="18" t="s">
        <v>25371</v>
      </c>
      <c r="BZ144" s="18" t="s">
        <v>25373</v>
      </c>
      <c r="CA144" s="18">
        <v>1.7267531999999999E-2</v>
      </c>
      <c r="CB144" s="18">
        <v>8.2189609999999996E-2</v>
      </c>
    </row>
    <row r="145" spans="1:80" ht="15.75" customHeight="1">
      <c r="A145" s="18">
        <v>136</v>
      </c>
      <c r="B145" s="18" t="s">
        <v>25377</v>
      </c>
      <c r="C145" s="18" t="s">
        <v>25379</v>
      </c>
      <c r="D145" s="18" t="s">
        <v>25381</v>
      </c>
      <c r="E145" s="18" t="s">
        <v>25382</v>
      </c>
      <c r="F145" s="18" t="s">
        <v>25384</v>
      </c>
      <c r="G145" s="18" t="s">
        <v>25386</v>
      </c>
      <c r="H145" s="18" t="s">
        <v>25387</v>
      </c>
      <c r="I145" s="18" t="s">
        <v>25389</v>
      </c>
      <c r="J145" s="18" t="s">
        <v>25391</v>
      </c>
      <c r="K145" s="18" t="s">
        <v>25392</v>
      </c>
      <c r="L145" s="18" t="s">
        <v>25393</v>
      </c>
      <c r="M145" s="18" t="s">
        <v>25396</v>
      </c>
      <c r="N145" s="18" t="s">
        <v>25397</v>
      </c>
      <c r="O145" s="18" t="s">
        <v>25399</v>
      </c>
      <c r="P145" s="18" t="s">
        <v>25401</v>
      </c>
      <c r="Q145" s="18" t="s">
        <v>25402</v>
      </c>
      <c r="R145" s="18" t="s">
        <v>25404</v>
      </c>
      <c r="S145" s="18" t="s">
        <v>25406</v>
      </c>
      <c r="T145" s="18" t="s">
        <v>25407</v>
      </c>
      <c r="U145" s="18" t="s">
        <v>25409</v>
      </c>
      <c r="V145" s="18" t="s">
        <v>25411</v>
      </c>
      <c r="W145" s="18" t="s">
        <v>25412</v>
      </c>
      <c r="X145" s="18" t="s">
        <v>25414</v>
      </c>
      <c r="Y145" s="18" t="s">
        <v>25416</v>
      </c>
      <c r="Z145" s="18" t="s">
        <v>25417</v>
      </c>
      <c r="AA145" s="18" t="s">
        <v>25418</v>
      </c>
      <c r="AB145" s="18" t="s">
        <v>25420</v>
      </c>
      <c r="AC145" s="18" t="s">
        <v>25422</v>
      </c>
      <c r="AD145" s="18" t="s">
        <v>25423</v>
      </c>
      <c r="AE145" s="18" t="s">
        <v>25425</v>
      </c>
      <c r="AF145" s="18" t="s">
        <v>25427</v>
      </c>
      <c r="AG145" s="18" t="s">
        <v>25428</v>
      </c>
      <c r="AH145" s="18" t="s">
        <v>25430</v>
      </c>
      <c r="AI145" s="18" t="s">
        <v>25432</v>
      </c>
      <c r="AJ145" s="18" t="s">
        <v>25433</v>
      </c>
      <c r="AK145" s="18" t="s">
        <v>25435</v>
      </c>
      <c r="AL145" s="18" t="s">
        <v>25437</v>
      </c>
      <c r="AM145" s="18" t="s">
        <v>25438</v>
      </c>
      <c r="AN145" s="18" t="s">
        <v>25440</v>
      </c>
      <c r="AO145" s="18" t="s">
        <v>25442</v>
      </c>
      <c r="AP145" s="18" t="s">
        <v>25447</v>
      </c>
      <c r="AQ145" s="18" t="s">
        <v>25450</v>
      </c>
      <c r="AR145" s="18" t="s">
        <v>25451</v>
      </c>
      <c r="AS145" s="18" t="s">
        <v>25454</v>
      </c>
      <c r="AT145" s="18" t="s">
        <v>25455</v>
      </c>
      <c r="AU145" s="18" t="s">
        <v>25457</v>
      </c>
      <c r="AV145" s="18" t="s">
        <v>25459</v>
      </c>
      <c r="AW145" s="18" t="s">
        <v>25460</v>
      </c>
      <c r="AX145" s="18" t="s">
        <v>25462</v>
      </c>
      <c r="AY145" s="18" t="s">
        <v>25464</v>
      </c>
      <c r="AZ145" s="18" t="s">
        <v>25465</v>
      </c>
      <c r="BA145" s="18" t="s">
        <v>25467</v>
      </c>
      <c r="BB145" s="18" t="s">
        <v>25469</v>
      </c>
      <c r="BC145" s="18" t="s">
        <v>25470</v>
      </c>
      <c r="BD145" s="18" t="s">
        <v>25472</v>
      </c>
      <c r="BE145" s="18" t="s">
        <v>25474</v>
      </c>
      <c r="BF145" s="18" t="s">
        <v>25475</v>
      </c>
      <c r="BG145" s="18" t="s">
        <v>25478</v>
      </c>
      <c r="BH145" s="18" t="s">
        <v>25479</v>
      </c>
      <c r="BI145" s="18" t="s">
        <v>25481</v>
      </c>
      <c r="BJ145" s="18" t="s">
        <v>25483</v>
      </c>
      <c r="BK145" s="18" t="s">
        <v>25484</v>
      </c>
      <c r="BL145" s="18" t="s">
        <v>25485</v>
      </c>
      <c r="BM145" s="18" t="s">
        <v>25487</v>
      </c>
      <c r="BN145" s="18" t="s">
        <v>25489</v>
      </c>
      <c r="BO145" s="18" t="s">
        <v>25490</v>
      </c>
      <c r="BP145" s="18" t="s">
        <v>25492</v>
      </c>
      <c r="BQ145" s="18" t="s">
        <v>25494</v>
      </c>
      <c r="BR145" s="18" t="s">
        <v>25495</v>
      </c>
      <c r="BS145" s="18" t="s">
        <v>25497</v>
      </c>
      <c r="BT145" s="18" t="s">
        <v>25499</v>
      </c>
      <c r="BU145" s="18" t="s">
        <v>25500</v>
      </c>
      <c r="BV145" s="18" t="s">
        <v>25502</v>
      </c>
      <c r="BW145" s="18" t="s">
        <v>25504</v>
      </c>
      <c r="BX145" s="18" t="s">
        <v>25505</v>
      </c>
      <c r="BY145" s="18" t="s">
        <v>25507</v>
      </c>
      <c r="BZ145" s="18" t="s">
        <v>25509</v>
      </c>
      <c r="CA145" s="18">
        <v>8.1574025999999994E-2</v>
      </c>
      <c r="CB145" s="18">
        <v>0.206263636</v>
      </c>
    </row>
    <row r="146" spans="1:80" ht="15.75" customHeight="1">
      <c r="A146" s="18">
        <v>137</v>
      </c>
      <c r="B146" s="18" t="s">
        <v>25512</v>
      </c>
      <c r="C146" s="18" t="s">
        <v>25515</v>
      </c>
      <c r="D146" s="18" t="s">
        <v>25516</v>
      </c>
      <c r="E146" s="18" t="s">
        <v>25517</v>
      </c>
      <c r="F146" s="18" t="s">
        <v>25519</v>
      </c>
      <c r="G146" s="18" t="s">
        <v>25521</v>
      </c>
      <c r="H146" s="18" t="s">
        <v>25522</v>
      </c>
      <c r="I146" s="18" t="s">
        <v>25524</v>
      </c>
      <c r="J146" s="18" t="s">
        <v>25526</v>
      </c>
      <c r="K146" s="18" t="s">
        <v>25527</v>
      </c>
      <c r="L146" s="18" t="s">
        <v>25528</v>
      </c>
      <c r="M146" s="18" t="s">
        <v>25530</v>
      </c>
      <c r="N146" s="18" t="s">
        <v>25532</v>
      </c>
      <c r="O146" s="18" t="s">
        <v>25533</v>
      </c>
      <c r="P146" s="18" t="s">
        <v>25534</v>
      </c>
      <c r="Q146" s="18" t="s">
        <v>25535</v>
      </c>
      <c r="R146" s="18" t="s">
        <v>25537</v>
      </c>
      <c r="S146" s="18" t="s">
        <v>25539</v>
      </c>
      <c r="T146" s="18" t="s">
        <v>25540</v>
      </c>
      <c r="U146" s="18" t="s">
        <v>25542</v>
      </c>
      <c r="V146" s="18" t="s">
        <v>25544</v>
      </c>
      <c r="W146" s="18" t="s">
        <v>25545</v>
      </c>
      <c r="X146" s="18" t="s">
        <v>25547</v>
      </c>
      <c r="Y146" s="18" t="s">
        <v>25549</v>
      </c>
      <c r="Z146" s="18" t="s">
        <v>25550</v>
      </c>
      <c r="AA146" s="18" t="s">
        <v>25552</v>
      </c>
      <c r="AB146" s="18" t="s">
        <v>25554</v>
      </c>
      <c r="AC146" s="18" t="s">
        <v>25555</v>
      </c>
      <c r="AD146" s="18" t="s">
        <v>25557</v>
      </c>
      <c r="AE146" s="18" t="s">
        <v>25559</v>
      </c>
      <c r="AF146" s="18" t="s">
        <v>25560</v>
      </c>
      <c r="AG146" s="18" t="s">
        <v>25562</v>
      </c>
      <c r="AH146" s="18" t="s">
        <v>25564</v>
      </c>
      <c r="AI146" s="18" t="s">
        <v>25565</v>
      </c>
      <c r="AJ146" s="18" t="s">
        <v>25567</v>
      </c>
      <c r="AK146" s="18" t="s">
        <v>25569</v>
      </c>
      <c r="AL146" s="18" t="s">
        <v>25571</v>
      </c>
      <c r="AM146" s="18" t="s">
        <v>25573</v>
      </c>
      <c r="AN146" s="18" t="s">
        <v>25574</v>
      </c>
      <c r="AO146" s="18" t="s">
        <v>25576</v>
      </c>
      <c r="AP146" s="18" t="s">
        <v>25577</v>
      </c>
      <c r="AQ146" s="18" t="s">
        <v>25579</v>
      </c>
      <c r="AR146" s="18" t="s">
        <v>25580</v>
      </c>
      <c r="AS146" s="18" t="s">
        <v>25582</v>
      </c>
      <c r="AT146" s="18" t="s">
        <v>25584</v>
      </c>
      <c r="AU146" s="18" t="s">
        <v>25585</v>
      </c>
      <c r="AV146" s="18" t="s">
        <v>25587</v>
      </c>
      <c r="AW146" s="18" t="s">
        <v>25589</v>
      </c>
      <c r="AX146" s="18" t="s">
        <v>25590</v>
      </c>
      <c r="AY146" s="18" t="s">
        <v>25591</v>
      </c>
      <c r="AZ146" s="18" t="s">
        <v>25593</v>
      </c>
      <c r="BA146" s="18" t="s">
        <v>25595</v>
      </c>
      <c r="BB146" s="18" t="s">
        <v>25596</v>
      </c>
      <c r="BC146" s="18" t="s">
        <v>25598</v>
      </c>
      <c r="BD146" s="18" t="s">
        <v>25600</v>
      </c>
      <c r="BE146" s="18" t="s">
        <v>25601</v>
      </c>
      <c r="BF146" s="18" t="s">
        <v>25603</v>
      </c>
      <c r="BG146" s="18" t="s">
        <v>25605</v>
      </c>
      <c r="BH146" s="18" t="s">
        <v>25606</v>
      </c>
      <c r="BI146" s="18" t="s">
        <v>25608</v>
      </c>
      <c r="BJ146" s="18" t="s">
        <v>25610</v>
      </c>
      <c r="BK146" s="18" t="s">
        <v>25611</v>
      </c>
      <c r="BL146" s="18" t="s">
        <v>25612</v>
      </c>
      <c r="BM146" s="18" t="s">
        <v>25614</v>
      </c>
      <c r="BN146" s="18" t="s">
        <v>25616</v>
      </c>
      <c r="BO146" s="18" t="s">
        <v>25617</v>
      </c>
      <c r="BP146" s="18" t="s">
        <v>25619</v>
      </c>
      <c r="BQ146" s="18" t="s">
        <v>25621</v>
      </c>
      <c r="BR146" s="18" t="s">
        <v>25622</v>
      </c>
      <c r="BS146" s="18" t="s">
        <v>25624</v>
      </c>
      <c r="BT146" s="18" t="s">
        <v>25626</v>
      </c>
      <c r="BU146" s="18" t="s">
        <v>25628</v>
      </c>
      <c r="BV146" s="18" t="s">
        <v>25630</v>
      </c>
      <c r="BW146" s="18" t="s">
        <v>25633</v>
      </c>
      <c r="BX146" s="18" t="s">
        <v>25634</v>
      </c>
      <c r="BY146" s="18" t="s">
        <v>25635</v>
      </c>
      <c r="BZ146" s="18" t="s">
        <v>25638</v>
      </c>
      <c r="CA146" s="18">
        <v>1.9389610000000002E-2</v>
      </c>
      <c r="CB146" s="18">
        <v>9.5005195000000001E-2</v>
      </c>
    </row>
    <row r="147" spans="1:80" ht="15.75" customHeight="1">
      <c r="A147" s="18">
        <v>138</v>
      </c>
      <c r="B147" s="18" t="s">
        <v>25641</v>
      </c>
      <c r="C147" s="18" t="s">
        <v>25642</v>
      </c>
      <c r="D147" s="18" t="s">
        <v>25644</v>
      </c>
      <c r="E147" s="18" t="s">
        <v>25646</v>
      </c>
      <c r="F147" s="18" t="s">
        <v>25647</v>
      </c>
      <c r="G147" s="18" t="s">
        <v>25649</v>
      </c>
      <c r="H147" s="18" t="s">
        <v>25651</v>
      </c>
      <c r="I147" s="18" t="s">
        <v>25652</v>
      </c>
      <c r="J147" s="18" t="s">
        <v>25654</v>
      </c>
      <c r="K147" s="18" t="s">
        <v>25656</v>
      </c>
      <c r="L147" s="18" t="s">
        <v>25657</v>
      </c>
      <c r="M147" s="18" t="s">
        <v>25659</v>
      </c>
      <c r="N147" s="18" t="s">
        <v>25661</v>
      </c>
      <c r="O147" s="18" t="s">
        <v>25662</v>
      </c>
      <c r="P147" s="18" t="s">
        <v>25664</v>
      </c>
      <c r="Q147" s="18" t="s">
        <v>25666</v>
      </c>
      <c r="R147" s="18" t="s">
        <v>25667</v>
      </c>
      <c r="S147" s="18" t="s">
        <v>25668</v>
      </c>
      <c r="T147" s="18" t="s">
        <v>25669</v>
      </c>
      <c r="U147" s="18" t="s">
        <v>25670</v>
      </c>
      <c r="V147" s="18" t="s">
        <v>25671</v>
      </c>
      <c r="W147" s="18" t="s">
        <v>25672</v>
      </c>
      <c r="X147" s="18" t="s">
        <v>25673</v>
      </c>
      <c r="Y147" s="18" t="s">
        <v>25674</v>
      </c>
      <c r="Z147" s="18" t="s">
        <v>25676</v>
      </c>
      <c r="AA147" s="18" t="s">
        <v>25680</v>
      </c>
      <c r="AB147" s="18" t="s">
        <v>25682</v>
      </c>
      <c r="AC147" s="18" t="s">
        <v>25684</v>
      </c>
      <c r="AD147" s="18" t="s">
        <v>25685</v>
      </c>
      <c r="AE147" s="18" t="s">
        <v>25686</v>
      </c>
      <c r="AF147" s="18" t="s">
        <v>25688</v>
      </c>
      <c r="AG147" s="18" t="s">
        <v>25690</v>
      </c>
      <c r="AH147" s="18" t="s">
        <v>25691</v>
      </c>
      <c r="AI147" s="18" t="s">
        <v>25692</v>
      </c>
      <c r="AJ147" s="18" t="s">
        <v>25694</v>
      </c>
      <c r="AK147" s="18" t="s">
        <v>25696</v>
      </c>
      <c r="AL147" s="18" t="s">
        <v>25697</v>
      </c>
      <c r="AM147" s="18" t="s">
        <v>25698</v>
      </c>
      <c r="AN147" s="18" t="s">
        <v>25700</v>
      </c>
      <c r="AO147" s="18" t="s">
        <v>25702</v>
      </c>
      <c r="AP147" s="18" t="s">
        <v>25703</v>
      </c>
      <c r="AQ147" s="18" t="s">
        <v>25704</v>
      </c>
      <c r="AR147" s="18" t="s">
        <v>25706</v>
      </c>
      <c r="AS147" s="18" t="s">
        <v>25708</v>
      </c>
      <c r="AT147" s="18" t="s">
        <v>25709</v>
      </c>
      <c r="AU147" s="18" t="s">
        <v>25710</v>
      </c>
      <c r="AV147" s="18" t="s">
        <v>25712</v>
      </c>
      <c r="AW147" s="18" t="s">
        <v>25714</v>
      </c>
      <c r="AX147" s="18" t="s">
        <v>25715</v>
      </c>
      <c r="AY147" s="18" t="s">
        <v>25716</v>
      </c>
      <c r="AZ147" s="18" t="s">
        <v>25717</v>
      </c>
      <c r="BA147" s="18" t="s">
        <v>25719</v>
      </c>
      <c r="BB147" s="18" t="s">
        <v>25721</v>
      </c>
      <c r="BC147" s="18" t="s">
        <v>25722</v>
      </c>
      <c r="BD147" s="18" t="s">
        <v>25723</v>
      </c>
      <c r="BE147" s="18" t="s">
        <v>25725</v>
      </c>
      <c r="BF147" s="18" t="s">
        <v>25727</v>
      </c>
      <c r="BG147" s="18" t="s">
        <v>25728</v>
      </c>
      <c r="BH147" s="18" t="s">
        <v>25730</v>
      </c>
      <c r="BI147" s="18" t="s">
        <v>25732</v>
      </c>
      <c r="BJ147" s="18" t="s">
        <v>25733</v>
      </c>
      <c r="BK147" s="18" t="s">
        <v>25736</v>
      </c>
      <c r="BL147" s="18" t="s">
        <v>25737</v>
      </c>
      <c r="BM147" s="18" t="s">
        <v>25739</v>
      </c>
      <c r="BN147" s="18" t="s">
        <v>25741</v>
      </c>
      <c r="BO147" s="18" t="s">
        <v>25742</v>
      </c>
      <c r="BP147" s="18" t="s">
        <v>25743</v>
      </c>
      <c r="BQ147" s="18" t="s">
        <v>25745</v>
      </c>
      <c r="BR147" s="18" t="s">
        <v>25747</v>
      </c>
      <c r="BS147" s="18" t="s">
        <v>25748</v>
      </c>
      <c r="BT147" s="18" t="s">
        <v>25750</v>
      </c>
      <c r="BU147" s="18" t="s">
        <v>25752</v>
      </c>
      <c r="BV147" s="18" t="s">
        <v>25753</v>
      </c>
      <c r="BW147" s="18" t="s">
        <v>25755</v>
      </c>
      <c r="BX147" s="18" t="s">
        <v>25757</v>
      </c>
      <c r="BY147" s="18" t="s">
        <v>25759</v>
      </c>
      <c r="BZ147" s="18" t="s">
        <v>25761</v>
      </c>
      <c r="CA147" s="18">
        <v>0.14613636399999999</v>
      </c>
      <c r="CB147" s="18">
        <v>0.31230519499999998</v>
      </c>
    </row>
    <row r="148" spans="1:80" ht="15.75" customHeight="1">
      <c r="A148" s="18">
        <v>139</v>
      </c>
      <c r="B148" s="18" t="s">
        <v>25764</v>
      </c>
      <c r="C148" s="18" t="s">
        <v>25766</v>
      </c>
      <c r="D148" s="18" t="s">
        <v>25768</v>
      </c>
      <c r="E148" s="18" t="s">
        <v>25769</v>
      </c>
      <c r="F148" s="18" t="s">
        <v>25771</v>
      </c>
      <c r="G148" s="18" t="s">
        <v>25773</v>
      </c>
      <c r="H148" s="18" t="s">
        <v>25774</v>
      </c>
      <c r="I148" s="18" t="s">
        <v>25776</v>
      </c>
      <c r="J148" s="18" t="s">
        <v>25778</v>
      </c>
      <c r="K148" s="18" t="s">
        <v>25780</v>
      </c>
      <c r="L148" s="18" t="s">
        <v>25782</v>
      </c>
      <c r="M148" s="18" t="s">
        <v>25783</v>
      </c>
      <c r="N148" s="18" t="s">
        <v>25785</v>
      </c>
      <c r="O148" s="18" t="s">
        <v>25787</v>
      </c>
      <c r="P148" s="18" t="s">
        <v>25788</v>
      </c>
      <c r="Q148" s="18" t="s">
        <v>25790</v>
      </c>
      <c r="R148" s="18" t="s">
        <v>25792</v>
      </c>
      <c r="S148" s="18" t="s">
        <v>25793</v>
      </c>
      <c r="T148" s="18" t="s">
        <v>25795</v>
      </c>
      <c r="U148" s="18" t="s">
        <v>25797</v>
      </c>
      <c r="V148" s="18" t="s">
        <v>25798</v>
      </c>
      <c r="W148" s="18" t="s">
        <v>25800</v>
      </c>
      <c r="X148" s="18" t="s">
        <v>25802</v>
      </c>
      <c r="Y148" s="18" t="s">
        <v>25804</v>
      </c>
      <c r="Z148" s="18" t="s">
        <v>25806</v>
      </c>
      <c r="AA148" s="18" t="s">
        <v>25807</v>
      </c>
      <c r="AB148" s="18" t="s">
        <v>25809</v>
      </c>
      <c r="AC148" s="18" t="s">
        <v>25811</v>
      </c>
      <c r="AD148" s="18" t="s">
        <v>25812</v>
      </c>
      <c r="AE148" s="18" t="s">
        <v>25813</v>
      </c>
      <c r="AF148" s="18" t="s">
        <v>25815</v>
      </c>
      <c r="AG148" s="18" t="s">
        <v>25817</v>
      </c>
      <c r="AH148" s="18" t="s">
        <v>25818</v>
      </c>
      <c r="AI148" s="18" t="s">
        <v>25820</v>
      </c>
      <c r="AJ148" s="18" t="s">
        <v>25822</v>
      </c>
      <c r="AK148" s="18" t="s">
        <v>25823</v>
      </c>
      <c r="AL148" s="18" t="s">
        <v>25825</v>
      </c>
      <c r="AM148" s="18" t="s">
        <v>25827</v>
      </c>
      <c r="AN148" s="18" t="s">
        <v>25828</v>
      </c>
      <c r="AO148" s="18" t="s">
        <v>25830</v>
      </c>
      <c r="AP148" s="18" t="s">
        <v>25832</v>
      </c>
      <c r="AQ148" s="18" t="s">
        <v>25833</v>
      </c>
      <c r="AR148" s="18" t="s">
        <v>25835</v>
      </c>
      <c r="AS148" s="18" t="s">
        <v>25837</v>
      </c>
      <c r="AT148" s="18" t="s">
        <v>25838</v>
      </c>
      <c r="AU148" s="18" t="s">
        <v>25840</v>
      </c>
      <c r="AV148" s="18" t="s">
        <v>25842</v>
      </c>
      <c r="AW148" s="18" t="s">
        <v>25843</v>
      </c>
      <c r="AX148" s="18" t="s">
        <v>25844</v>
      </c>
      <c r="AY148" s="18" t="s">
        <v>25847</v>
      </c>
      <c r="AZ148" s="18" t="s">
        <v>25848</v>
      </c>
      <c r="BA148" s="18" t="s">
        <v>25850</v>
      </c>
      <c r="BB148" s="18" t="s">
        <v>25852</v>
      </c>
      <c r="BC148" s="18" t="s">
        <v>25853</v>
      </c>
      <c r="BD148" s="18" t="s">
        <v>25855</v>
      </c>
      <c r="BE148" s="18" t="s">
        <v>25857</v>
      </c>
      <c r="BF148" s="18" t="s">
        <v>25858</v>
      </c>
      <c r="BG148" s="18" t="s">
        <v>25859</v>
      </c>
      <c r="BH148" s="18" t="s">
        <v>25862</v>
      </c>
      <c r="BI148" s="18" t="s">
        <v>25863</v>
      </c>
      <c r="BJ148" s="18" t="s">
        <v>25865</v>
      </c>
      <c r="BK148" s="18" t="s">
        <v>25867</v>
      </c>
      <c r="BL148" s="18" t="s">
        <v>25868</v>
      </c>
      <c r="BM148" s="18" t="s">
        <v>25870</v>
      </c>
      <c r="BN148" s="18" t="s">
        <v>25872</v>
      </c>
      <c r="BO148" s="18" t="s">
        <v>25873</v>
      </c>
      <c r="BP148" s="18" t="s">
        <v>25875</v>
      </c>
      <c r="BQ148" s="18" t="s">
        <v>25877</v>
      </c>
      <c r="BR148" s="18" t="s">
        <v>25878</v>
      </c>
      <c r="BS148" s="18" t="s">
        <v>25879</v>
      </c>
      <c r="BT148" s="18" t="s">
        <v>25882</v>
      </c>
      <c r="BU148" s="18" t="s">
        <v>25883</v>
      </c>
      <c r="BV148" s="18" t="s">
        <v>25884</v>
      </c>
      <c r="BW148" s="18" t="s">
        <v>25887</v>
      </c>
      <c r="BX148" s="18" t="s">
        <v>25889</v>
      </c>
      <c r="BY148" s="18" t="s">
        <v>25891</v>
      </c>
      <c r="BZ148" s="18" t="s">
        <v>25892</v>
      </c>
      <c r="CA148" s="18">
        <v>0.12593246799999999</v>
      </c>
      <c r="CB148" s="18">
        <v>0.27998831200000002</v>
      </c>
    </row>
    <row r="149" spans="1:80" ht="15.75" customHeight="1">
      <c r="A149" s="18">
        <v>140</v>
      </c>
      <c r="B149" s="18" t="s">
        <v>25897</v>
      </c>
      <c r="C149" s="18" t="s">
        <v>25898</v>
      </c>
      <c r="D149" s="18" t="s">
        <v>25900</v>
      </c>
      <c r="E149" s="18" t="s">
        <v>25902</v>
      </c>
      <c r="F149" s="18" t="s">
        <v>25903</v>
      </c>
      <c r="G149" s="18" t="s">
        <v>25905</v>
      </c>
      <c r="H149" s="18" t="s">
        <v>25907</v>
      </c>
      <c r="I149" s="18" t="s">
        <v>25908</v>
      </c>
      <c r="J149" s="18" t="s">
        <v>25910</v>
      </c>
      <c r="K149" s="18" t="s">
        <v>25912</v>
      </c>
      <c r="L149" s="18" t="s">
        <v>25913</v>
      </c>
      <c r="M149" s="18" t="s">
        <v>25915</v>
      </c>
      <c r="N149" s="18" t="s">
        <v>25917</v>
      </c>
      <c r="O149" s="18" t="s">
        <v>25918</v>
      </c>
      <c r="P149" s="18" t="s">
        <v>25920</v>
      </c>
      <c r="Q149" s="18" t="s">
        <v>25922</v>
      </c>
      <c r="R149" s="18" t="s">
        <v>25923</v>
      </c>
      <c r="S149" s="18" t="s">
        <v>25925</v>
      </c>
      <c r="T149" s="18" t="s">
        <v>25927</v>
      </c>
      <c r="U149" s="18" t="s">
        <v>25928</v>
      </c>
      <c r="V149" s="18" t="s">
        <v>25930</v>
      </c>
      <c r="W149" s="18" t="s">
        <v>25932</v>
      </c>
      <c r="X149" s="18" t="s">
        <v>25933</v>
      </c>
      <c r="Y149" s="18" t="s">
        <v>25934</v>
      </c>
      <c r="Z149" s="18" t="s">
        <v>25936</v>
      </c>
      <c r="AA149" s="18" t="s">
        <v>25938</v>
      </c>
      <c r="AB149" s="18" t="s">
        <v>25939</v>
      </c>
      <c r="AC149" s="18" t="s">
        <v>25940</v>
      </c>
      <c r="AD149" s="18" t="s">
        <v>25942</v>
      </c>
      <c r="AE149" s="18" t="s">
        <v>25944</v>
      </c>
      <c r="AF149" s="18" t="s">
        <v>25945</v>
      </c>
      <c r="AG149" s="18" t="s">
        <v>25947</v>
      </c>
      <c r="AH149" s="18" t="s">
        <v>25949</v>
      </c>
      <c r="AI149" s="18" t="s">
        <v>25950</v>
      </c>
      <c r="AJ149" s="18" t="s">
        <v>25952</v>
      </c>
      <c r="AK149" s="18" t="s">
        <v>25954</v>
      </c>
      <c r="AL149" s="18" t="s">
        <v>25955</v>
      </c>
      <c r="AM149" s="18" t="s">
        <v>25957</v>
      </c>
      <c r="AN149" s="18" t="s">
        <v>25959</v>
      </c>
      <c r="AO149" s="18" t="s">
        <v>25960</v>
      </c>
      <c r="AP149" s="18" t="s">
        <v>25962</v>
      </c>
      <c r="AQ149" s="18" t="s">
        <v>25964</v>
      </c>
      <c r="AR149" s="18" t="s">
        <v>25965</v>
      </c>
      <c r="AS149" s="18" t="s">
        <v>25968</v>
      </c>
      <c r="AT149" s="18" t="s">
        <v>25969</v>
      </c>
      <c r="AU149" s="18" t="s">
        <v>25971</v>
      </c>
      <c r="AV149" s="18" t="s">
        <v>25973</v>
      </c>
      <c r="AW149" s="18" t="s">
        <v>25974</v>
      </c>
      <c r="AX149" s="18" t="s">
        <v>25976</v>
      </c>
      <c r="AY149" s="18" t="s">
        <v>25978</v>
      </c>
      <c r="AZ149" s="18" t="s">
        <v>25979</v>
      </c>
      <c r="BA149" s="18" t="s">
        <v>25981</v>
      </c>
      <c r="BB149" s="18" t="s">
        <v>25983</v>
      </c>
      <c r="BC149" s="18" t="s">
        <v>25984</v>
      </c>
      <c r="BD149" s="18" t="s">
        <v>25985</v>
      </c>
      <c r="BE149" s="18" t="s">
        <v>25987</v>
      </c>
      <c r="BF149" s="18" t="s">
        <v>25989</v>
      </c>
      <c r="BG149" s="18" t="s">
        <v>25990</v>
      </c>
      <c r="BH149" s="18" t="s">
        <v>25991</v>
      </c>
      <c r="BI149" s="18" t="s">
        <v>25993</v>
      </c>
      <c r="BJ149" s="18" t="s">
        <v>25995</v>
      </c>
      <c r="BK149" s="18" t="s">
        <v>25996</v>
      </c>
      <c r="BL149" s="18" t="s">
        <v>25998</v>
      </c>
      <c r="BM149" s="18" t="s">
        <v>26000</v>
      </c>
      <c r="BN149" s="18" t="s">
        <v>26001</v>
      </c>
      <c r="BO149" s="18" t="s">
        <v>26003</v>
      </c>
      <c r="BP149" s="18" t="s">
        <v>26005</v>
      </c>
      <c r="BQ149" s="18" t="s">
        <v>26006</v>
      </c>
      <c r="BR149" s="18" t="s">
        <v>26008</v>
      </c>
      <c r="BS149" s="18" t="s">
        <v>26010</v>
      </c>
      <c r="BT149" s="18" t="s">
        <v>26011</v>
      </c>
      <c r="BU149" s="18" t="s">
        <v>26013</v>
      </c>
      <c r="BV149" s="18" t="s">
        <v>26015</v>
      </c>
      <c r="BW149" s="18" t="s">
        <v>26016</v>
      </c>
      <c r="BX149" s="18" t="s">
        <v>26019</v>
      </c>
      <c r="BY149" s="18" t="s">
        <v>26020</v>
      </c>
      <c r="BZ149" s="18" t="s">
        <v>26021</v>
      </c>
      <c r="CA149" s="18">
        <v>5.9612986999999999E-2</v>
      </c>
      <c r="CB149" s="18">
        <v>0.164079221</v>
      </c>
    </row>
    <row r="150" spans="1:80" ht="15.75" customHeight="1">
      <c r="A150" s="18">
        <v>141</v>
      </c>
      <c r="B150" s="18" t="s">
        <v>26026</v>
      </c>
      <c r="C150" s="18" t="s">
        <v>26027</v>
      </c>
      <c r="D150" s="18" t="s">
        <v>26029</v>
      </c>
      <c r="E150" s="18" t="s">
        <v>26031</v>
      </c>
      <c r="F150" s="18" t="s">
        <v>26032</v>
      </c>
      <c r="G150" s="18" t="s">
        <v>26033</v>
      </c>
      <c r="H150" s="18" t="s">
        <v>26036</v>
      </c>
      <c r="I150" s="18" t="s">
        <v>26037</v>
      </c>
      <c r="J150" s="18" t="s">
        <v>26038</v>
      </c>
      <c r="K150" s="18" t="s">
        <v>26040</v>
      </c>
      <c r="L150" s="18" t="s">
        <v>26042</v>
      </c>
      <c r="M150" s="18" t="s">
        <v>26043</v>
      </c>
      <c r="N150" s="18" t="s">
        <v>26044</v>
      </c>
      <c r="O150" s="18" t="s">
        <v>26046</v>
      </c>
      <c r="P150" s="18" t="s">
        <v>26048</v>
      </c>
      <c r="Q150" s="18" t="s">
        <v>26049</v>
      </c>
      <c r="R150" s="18" t="s">
        <v>26051</v>
      </c>
      <c r="S150" s="18" t="s">
        <v>26053</v>
      </c>
      <c r="T150" s="18" t="s">
        <v>26054</v>
      </c>
      <c r="U150" s="18" t="s">
        <v>26056</v>
      </c>
      <c r="V150" s="18" t="s">
        <v>26058</v>
      </c>
      <c r="W150" s="18" t="s">
        <v>26059</v>
      </c>
      <c r="X150" s="18" t="s">
        <v>26061</v>
      </c>
      <c r="Y150" s="18" t="s">
        <v>26063</v>
      </c>
      <c r="Z150" s="18" t="s">
        <v>26064</v>
      </c>
      <c r="AA150" s="18" t="s">
        <v>26065</v>
      </c>
      <c r="AB150" s="18" t="s">
        <v>26068</v>
      </c>
      <c r="AC150" s="18" t="s">
        <v>26069</v>
      </c>
      <c r="AD150" s="18" t="s">
        <v>26074</v>
      </c>
      <c r="AE150" s="18" t="s">
        <v>26075</v>
      </c>
      <c r="AF150" s="18" t="s">
        <v>26077</v>
      </c>
      <c r="AG150" s="18" t="s">
        <v>26079</v>
      </c>
      <c r="AH150" s="18" t="s">
        <v>26080</v>
      </c>
      <c r="AI150" s="18" t="s">
        <v>26082</v>
      </c>
      <c r="AJ150" s="18" t="s">
        <v>26084</v>
      </c>
      <c r="AK150" s="18" t="s">
        <v>26085</v>
      </c>
      <c r="AL150" s="18" t="s">
        <v>26086</v>
      </c>
      <c r="AM150" s="18" t="s">
        <v>26088</v>
      </c>
      <c r="AN150" s="18" t="s">
        <v>26090</v>
      </c>
      <c r="AO150" s="18" t="s">
        <v>26091</v>
      </c>
      <c r="AP150" s="18" t="s">
        <v>26093</v>
      </c>
      <c r="AQ150" s="18" t="s">
        <v>26095</v>
      </c>
      <c r="AR150" s="18" t="s">
        <v>26096</v>
      </c>
      <c r="AS150" s="18" t="s">
        <v>26098</v>
      </c>
      <c r="AT150" s="18" t="s">
        <v>26100</v>
      </c>
      <c r="AU150" s="18" t="s">
        <v>26101</v>
      </c>
      <c r="AV150" s="18" t="s">
        <v>26103</v>
      </c>
      <c r="AW150" s="18" t="s">
        <v>26105</v>
      </c>
      <c r="AX150" s="18" t="s">
        <v>26106</v>
      </c>
      <c r="AY150" s="18" t="s">
        <v>26107</v>
      </c>
      <c r="AZ150" s="18" t="s">
        <v>26109</v>
      </c>
      <c r="BA150" s="18" t="s">
        <v>26111</v>
      </c>
      <c r="BB150" s="18" t="s">
        <v>26112</v>
      </c>
      <c r="BC150" s="18" t="s">
        <v>26114</v>
      </c>
      <c r="BD150" s="18" t="s">
        <v>26116</v>
      </c>
      <c r="BE150" s="18" t="s">
        <v>26117</v>
      </c>
      <c r="BF150" s="18" t="s">
        <v>26118</v>
      </c>
      <c r="BG150" s="18" t="s">
        <v>26120</v>
      </c>
      <c r="BH150" s="18" t="s">
        <v>26122</v>
      </c>
      <c r="BI150" s="18" t="s">
        <v>26123</v>
      </c>
      <c r="BJ150" s="18" t="s">
        <v>26124</v>
      </c>
      <c r="BK150" s="18" t="s">
        <v>26126</v>
      </c>
      <c r="BL150" s="18" t="s">
        <v>26128</v>
      </c>
      <c r="BM150" s="18" t="s">
        <v>26129</v>
      </c>
      <c r="BN150" s="18" t="s">
        <v>26131</v>
      </c>
      <c r="BO150" s="18" t="s">
        <v>26133</v>
      </c>
      <c r="BP150" s="18" t="s">
        <v>26134</v>
      </c>
      <c r="BQ150" s="18" t="s">
        <v>26135</v>
      </c>
      <c r="BR150" s="18" t="s">
        <v>26138</v>
      </c>
      <c r="BS150" s="18" t="s">
        <v>26139</v>
      </c>
      <c r="BT150" s="18" t="s">
        <v>26141</v>
      </c>
      <c r="BU150" s="18" t="s">
        <v>26143</v>
      </c>
      <c r="BV150" s="18" t="s">
        <v>26144</v>
      </c>
      <c r="BW150" s="18" t="s">
        <v>26146</v>
      </c>
      <c r="BX150" s="18" t="s">
        <v>26148</v>
      </c>
      <c r="BY150" s="18" t="s">
        <v>26149</v>
      </c>
      <c r="BZ150" s="18" t="s">
        <v>26152</v>
      </c>
      <c r="CA150" s="18">
        <v>2.7842856999999999E-2</v>
      </c>
      <c r="CB150" s="18">
        <v>9.2735065000000005E-2</v>
      </c>
    </row>
    <row r="151" spans="1:80" ht="15.75" customHeight="1">
      <c r="A151" s="18">
        <v>142</v>
      </c>
      <c r="B151" s="18" t="s">
        <v>26155</v>
      </c>
      <c r="C151" s="18" t="s">
        <v>26157</v>
      </c>
      <c r="D151" s="18" t="s">
        <v>26159</v>
      </c>
      <c r="E151" s="18" t="s">
        <v>26160</v>
      </c>
      <c r="F151" s="18" t="s">
        <v>26162</v>
      </c>
      <c r="G151" s="18" t="s">
        <v>26164</v>
      </c>
      <c r="H151" s="18" t="s">
        <v>26165</v>
      </c>
      <c r="I151" s="18" t="s">
        <v>26167</v>
      </c>
      <c r="J151" s="18" t="s">
        <v>26169</v>
      </c>
      <c r="K151" s="18" t="s">
        <v>26170</v>
      </c>
      <c r="L151" s="18" t="s">
        <v>26172</v>
      </c>
      <c r="M151" s="18" t="s">
        <v>26174</v>
      </c>
      <c r="N151" s="18" t="s">
        <v>26175</v>
      </c>
      <c r="O151" s="18" t="s">
        <v>26177</v>
      </c>
      <c r="P151" s="18" t="s">
        <v>26179</v>
      </c>
      <c r="Q151" s="18" t="s">
        <v>26180</v>
      </c>
      <c r="R151" s="18" t="s">
        <v>26182</v>
      </c>
      <c r="S151" s="18" t="s">
        <v>26184</v>
      </c>
      <c r="T151" s="18" t="s">
        <v>26185</v>
      </c>
      <c r="U151" s="18" t="s">
        <v>26188</v>
      </c>
      <c r="V151" s="18" t="s">
        <v>26189</v>
      </c>
      <c r="W151" s="18" t="s">
        <v>26190</v>
      </c>
      <c r="X151" s="18" t="s">
        <v>26192</v>
      </c>
      <c r="Y151" s="18" t="s">
        <v>26194</v>
      </c>
      <c r="Z151" s="18" t="s">
        <v>26195</v>
      </c>
      <c r="AA151" s="18" t="s">
        <v>26197</v>
      </c>
      <c r="AB151" s="18" t="s">
        <v>26199</v>
      </c>
      <c r="AC151" s="18" t="s">
        <v>26200</v>
      </c>
      <c r="AD151" s="18" t="s">
        <v>26202</v>
      </c>
      <c r="AE151" s="18" t="s">
        <v>26204</v>
      </c>
      <c r="AF151" s="18" t="s">
        <v>26205</v>
      </c>
      <c r="AG151" s="18" t="s">
        <v>26207</v>
      </c>
      <c r="AH151" s="18" t="s">
        <v>26209</v>
      </c>
      <c r="AI151" s="18" t="s">
        <v>26210</v>
      </c>
      <c r="AJ151" s="18" t="s">
        <v>26212</v>
      </c>
      <c r="AK151" s="18" t="s">
        <v>26214</v>
      </c>
      <c r="AL151" s="18" t="s">
        <v>26215</v>
      </c>
      <c r="AM151" s="18" t="s">
        <v>26217</v>
      </c>
      <c r="AN151" s="18" t="s">
        <v>26219</v>
      </c>
      <c r="AO151" s="18" t="s">
        <v>26220</v>
      </c>
      <c r="AP151" s="18" t="s">
        <v>26222</v>
      </c>
      <c r="AQ151" s="18" t="s">
        <v>26224</v>
      </c>
      <c r="AR151" s="18" t="s">
        <v>26225</v>
      </c>
      <c r="AS151" s="18" t="s">
        <v>26227</v>
      </c>
      <c r="AT151" s="18" t="s">
        <v>26229</v>
      </c>
      <c r="AU151" s="18" t="s">
        <v>26230</v>
      </c>
      <c r="AV151" s="18" t="s">
        <v>26231</v>
      </c>
      <c r="AW151" s="18" t="s">
        <v>26234</v>
      </c>
      <c r="AX151" s="18" t="s">
        <v>26235</v>
      </c>
      <c r="AY151" s="18" t="s">
        <v>26236</v>
      </c>
      <c r="AZ151" s="18" t="s">
        <v>26239</v>
      </c>
      <c r="BA151" s="18" t="s">
        <v>26241</v>
      </c>
      <c r="BB151" s="18" t="s">
        <v>26243</v>
      </c>
      <c r="BC151" s="18" t="s">
        <v>26244</v>
      </c>
      <c r="BD151" s="18" t="s">
        <v>26246</v>
      </c>
      <c r="BE151" s="18" t="s">
        <v>26248</v>
      </c>
      <c r="BF151" s="18" t="s">
        <v>26249</v>
      </c>
      <c r="BG151" s="18" t="s">
        <v>26252</v>
      </c>
      <c r="BH151" s="18" t="s">
        <v>26253</v>
      </c>
      <c r="BI151" s="18" t="s">
        <v>26254</v>
      </c>
      <c r="BJ151" s="18" t="s">
        <v>26256</v>
      </c>
      <c r="BK151" s="18" t="s">
        <v>26258</v>
      </c>
      <c r="BL151" s="18" t="s">
        <v>26259</v>
      </c>
      <c r="BM151" s="18" t="s">
        <v>26261</v>
      </c>
      <c r="BN151" s="18" t="s">
        <v>26263</v>
      </c>
      <c r="BO151" s="18" t="s">
        <v>26264</v>
      </c>
      <c r="BP151" s="18" t="s">
        <v>26267</v>
      </c>
      <c r="BQ151" s="18" t="s">
        <v>26268</v>
      </c>
      <c r="BR151" s="18" t="s">
        <v>26270</v>
      </c>
      <c r="BS151" s="18" t="s">
        <v>26272</v>
      </c>
      <c r="BT151" s="18" t="s">
        <v>26273</v>
      </c>
      <c r="BU151" s="18" t="s">
        <v>26274</v>
      </c>
      <c r="BV151" s="18" t="s">
        <v>26276</v>
      </c>
      <c r="BW151" s="18" t="s">
        <v>26278</v>
      </c>
      <c r="BX151" s="18" t="s">
        <v>26280</v>
      </c>
      <c r="BY151" s="18" t="s">
        <v>26282</v>
      </c>
      <c r="BZ151" s="18" t="s">
        <v>26283</v>
      </c>
      <c r="CA151" s="18">
        <v>1.2792207999999999E-2</v>
      </c>
      <c r="CB151" s="18">
        <v>6.0746753000000001E-2</v>
      </c>
    </row>
    <row r="152" spans="1:80" ht="15.75" customHeight="1">
      <c r="A152" s="18">
        <v>143</v>
      </c>
      <c r="B152" s="18" t="s">
        <v>26287</v>
      </c>
      <c r="C152" s="18" t="s">
        <v>26289</v>
      </c>
      <c r="D152" s="18" t="s">
        <v>26290</v>
      </c>
      <c r="E152" s="18" t="s">
        <v>26295</v>
      </c>
      <c r="F152" s="18" t="s">
        <v>26296</v>
      </c>
      <c r="G152" s="18" t="s">
        <v>26298</v>
      </c>
      <c r="H152" s="18" t="s">
        <v>26300</v>
      </c>
      <c r="I152" s="18" t="s">
        <v>26301</v>
      </c>
      <c r="J152" s="18" t="s">
        <v>26303</v>
      </c>
      <c r="K152" s="18" t="s">
        <v>26305</v>
      </c>
      <c r="L152" s="18" t="s">
        <v>26307</v>
      </c>
      <c r="M152" s="18" t="s">
        <v>26309</v>
      </c>
      <c r="N152" s="18" t="s">
        <v>26310</v>
      </c>
      <c r="O152" s="18" t="s">
        <v>26312</v>
      </c>
      <c r="P152" s="18" t="s">
        <v>26314</v>
      </c>
      <c r="Q152" s="18" t="s">
        <v>26315</v>
      </c>
      <c r="R152" s="18" t="s">
        <v>26317</v>
      </c>
      <c r="S152" s="18" t="s">
        <v>26319</v>
      </c>
      <c r="T152" s="18" t="s">
        <v>26320</v>
      </c>
      <c r="U152" s="18" t="s">
        <v>26322</v>
      </c>
      <c r="V152" s="18" t="s">
        <v>26324</v>
      </c>
      <c r="W152" s="18" t="s">
        <v>26325</v>
      </c>
      <c r="X152" s="18" t="s">
        <v>26326</v>
      </c>
      <c r="Y152" s="18" t="s">
        <v>26329</v>
      </c>
      <c r="Z152" s="18" t="s">
        <v>26330</v>
      </c>
      <c r="AA152" s="18" t="s">
        <v>26332</v>
      </c>
      <c r="AB152" s="18" t="s">
        <v>26334</v>
      </c>
      <c r="AC152" s="18" t="s">
        <v>26335</v>
      </c>
      <c r="AD152" s="18" t="s">
        <v>26337</v>
      </c>
      <c r="AE152" s="18" t="s">
        <v>26339</v>
      </c>
      <c r="AF152" s="18" t="s">
        <v>26340</v>
      </c>
      <c r="AG152" s="18" t="s">
        <v>26342</v>
      </c>
      <c r="AH152" s="18" t="s">
        <v>26344</v>
      </c>
      <c r="AI152" s="18" t="s">
        <v>26345</v>
      </c>
      <c r="AJ152" s="18" t="s">
        <v>26346</v>
      </c>
      <c r="AK152" s="18" t="s">
        <v>26348</v>
      </c>
      <c r="AL152" s="18" t="s">
        <v>26349</v>
      </c>
      <c r="AM152" s="18" t="s">
        <v>26351</v>
      </c>
      <c r="AN152" s="18" t="s">
        <v>26352</v>
      </c>
      <c r="AO152" s="18" t="s">
        <v>26354</v>
      </c>
      <c r="AP152" s="18" t="s">
        <v>26356</v>
      </c>
      <c r="AQ152" s="18" t="s">
        <v>26357</v>
      </c>
      <c r="AR152" s="18" t="s">
        <v>26359</v>
      </c>
      <c r="AS152" s="18" t="s">
        <v>26361</v>
      </c>
      <c r="AT152" s="18" t="s">
        <v>26362</v>
      </c>
      <c r="AU152" s="18" t="s">
        <v>26364</v>
      </c>
      <c r="AV152" s="18" t="s">
        <v>26366</v>
      </c>
      <c r="AW152" s="18" t="s">
        <v>26367</v>
      </c>
      <c r="AX152" s="18" t="s">
        <v>26369</v>
      </c>
      <c r="AY152" s="18" t="s">
        <v>26370</v>
      </c>
      <c r="AZ152" s="18" t="s">
        <v>26371</v>
      </c>
      <c r="BA152" s="18" t="s">
        <v>26372</v>
      </c>
      <c r="BB152" s="18" t="s">
        <v>26373</v>
      </c>
      <c r="BC152" s="18" t="s">
        <v>26374</v>
      </c>
      <c r="BD152" s="18" t="s">
        <v>26375</v>
      </c>
      <c r="BE152" s="18" t="s">
        <v>26376</v>
      </c>
      <c r="BF152" s="18" t="s">
        <v>26377</v>
      </c>
      <c r="BG152" s="18" t="s">
        <v>26378</v>
      </c>
      <c r="BH152" s="18" t="s">
        <v>26379</v>
      </c>
      <c r="BI152" s="18" t="s">
        <v>26380</v>
      </c>
      <c r="BJ152" s="18" t="s">
        <v>26381</v>
      </c>
      <c r="BK152" s="18" t="s">
        <v>26382</v>
      </c>
      <c r="BL152" s="18" t="s">
        <v>26384</v>
      </c>
      <c r="BM152" s="18" t="s">
        <v>26385</v>
      </c>
      <c r="BN152" s="18" t="s">
        <v>26386</v>
      </c>
      <c r="BO152" s="18" t="s">
        <v>26387</v>
      </c>
      <c r="BP152" s="18" t="s">
        <v>26389</v>
      </c>
      <c r="BQ152" s="18" t="s">
        <v>26391</v>
      </c>
      <c r="BR152" s="18" t="s">
        <v>26392</v>
      </c>
      <c r="BS152" s="18" t="s">
        <v>26393</v>
      </c>
      <c r="BT152" s="18" t="s">
        <v>26398</v>
      </c>
      <c r="BU152" s="18" t="s">
        <v>26399</v>
      </c>
      <c r="BV152" s="18" t="s">
        <v>26402</v>
      </c>
      <c r="BW152" s="18" t="s">
        <v>26403</v>
      </c>
      <c r="BX152" s="18" t="s">
        <v>26404</v>
      </c>
      <c r="BY152" s="18" t="s">
        <v>26406</v>
      </c>
      <c r="BZ152" s="18" t="s">
        <v>26408</v>
      </c>
      <c r="CA152" s="18">
        <v>7.7167531999999997E-2</v>
      </c>
      <c r="CB152" s="18">
        <v>0.21806753200000001</v>
      </c>
    </row>
    <row r="153" spans="1:80" ht="15.75" customHeight="1">
      <c r="A153" s="18">
        <v>144</v>
      </c>
      <c r="B153" s="18" t="s">
        <v>26411</v>
      </c>
      <c r="C153" s="18" t="s">
        <v>26413</v>
      </c>
      <c r="D153" s="18" t="s">
        <v>26415</v>
      </c>
      <c r="E153" s="18" t="s">
        <v>26416</v>
      </c>
      <c r="F153" s="18" t="s">
        <v>26418</v>
      </c>
      <c r="G153" s="18" t="s">
        <v>26420</v>
      </c>
      <c r="H153" s="18" t="s">
        <v>26421</v>
      </c>
      <c r="I153" s="18" t="s">
        <v>26423</v>
      </c>
      <c r="J153" s="18" t="s">
        <v>26425</v>
      </c>
      <c r="K153" s="18" t="s">
        <v>26426</v>
      </c>
      <c r="L153" s="18" t="s">
        <v>26428</v>
      </c>
      <c r="M153" s="18" t="s">
        <v>26430</v>
      </c>
      <c r="N153" s="18" t="s">
        <v>26431</v>
      </c>
      <c r="O153" s="18" t="s">
        <v>26433</v>
      </c>
      <c r="P153" s="18" t="s">
        <v>26435</v>
      </c>
      <c r="Q153" s="18" t="s">
        <v>26436</v>
      </c>
      <c r="R153" s="18" t="s">
        <v>26438</v>
      </c>
      <c r="S153" s="18" t="s">
        <v>26440</v>
      </c>
      <c r="T153" s="18" t="s">
        <v>26441</v>
      </c>
      <c r="U153" s="18" t="s">
        <v>26443</v>
      </c>
      <c r="V153" s="18" t="s">
        <v>26445</v>
      </c>
      <c r="W153" s="18" t="s">
        <v>26446</v>
      </c>
      <c r="X153" s="18" t="s">
        <v>26449</v>
      </c>
      <c r="Y153" s="18" t="s">
        <v>26451</v>
      </c>
      <c r="Z153" s="18" t="s">
        <v>26453</v>
      </c>
      <c r="AA153" s="18" t="s">
        <v>26454</v>
      </c>
      <c r="AB153" s="18" t="s">
        <v>26456</v>
      </c>
      <c r="AC153" s="18" t="s">
        <v>26458</v>
      </c>
      <c r="AD153" s="18" t="s">
        <v>26460</v>
      </c>
      <c r="AE153" s="18" t="s">
        <v>26462</v>
      </c>
      <c r="AF153" s="18" t="s">
        <v>26463</v>
      </c>
      <c r="AG153" s="18" t="s">
        <v>26464</v>
      </c>
      <c r="AH153" s="18" t="s">
        <v>26467</v>
      </c>
      <c r="AI153" s="18" t="s">
        <v>26468</v>
      </c>
      <c r="AJ153" s="18" t="s">
        <v>26470</v>
      </c>
      <c r="AK153" s="18" t="s">
        <v>26472</v>
      </c>
      <c r="AL153" s="18" t="s">
        <v>26473</v>
      </c>
      <c r="AM153" s="18" t="s">
        <v>26475</v>
      </c>
      <c r="AN153" s="18" t="s">
        <v>26477</v>
      </c>
      <c r="AO153" s="18" t="s">
        <v>26478</v>
      </c>
      <c r="AP153" s="18" t="s">
        <v>26479</v>
      </c>
      <c r="AQ153" s="18" t="s">
        <v>26481</v>
      </c>
      <c r="AR153" s="18" t="s">
        <v>26483</v>
      </c>
      <c r="AS153" s="18" t="s">
        <v>26484</v>
      </c>
      <c r="AT153" s="18" t="s">
        <v>26486</v>
      </c>
      <c r="AU153" s="18" t="s">
        <v>26488</v>
      </c>
      <c r="AV153" s="18" t="s">
        <v>26489</v>
      </c>
      <c r="AW153" s="18" t="s">
        <v>26491</v>
      </c>
      <c r="AX153" s="18" t="s">
        <v>26493</v>
      </c>
      <c r="AY153" s="18" t="s">
        <v>26495</v>
      </c>
      <c r="AZ153" s="18" t="s">
        <v>26497</v>
      </c>
      <c r="BA153" s="18" t="s">
        <v>26498</v>
      </c>
      <c r="BB153" s="18" t="s">
        <v>26499</v>
      </c>
      <c r="BC153" s="18" t="s">
        <v>26500</v>
      </c>
      <c r="BD153" s="18" t="s">
        <v>26502</v>
      </c>
      <c r="BE153" s="18" t="s">
        <v>26504</v>
      </c>
      <c r="BF153" s="18" t="s">
        <v>26505</v>
      </c>
      <c r="BG153" s="18" t="s">
        <v>26506</v>
      </c>
      <c r="BH153" s="18" t="s">
        <v>26508</v>
      </c>
      <c r="BI153" s="18" t="s">
        <v>26510</v>
      </c>
      <c r="BJ153" s="18" t="s">
        <v>26511</v>
      </c>
      <c r="BK153" s="18" t="s">
        <v>26512</v>
      </c>
      <c r="BL153" s="18" t="s">
        <v>26515</v>
      </c>
      <c r="BM153" s="18" t="s">
        <v>26516</v>
      </c>
      <c r="BN153" s="18" t="s">
        <v>26517</v>
      </c>
      <c r="BO153" s="18" t="s">
        <v>26519</v>
      </c>
      <c r="BP153" s="18" t="s">
        <v>26521</v>
      </c>
      <c r="BQ153" s="18" t="s">
        <v>26522</v>
      </c>
      <c r="BR153" s="18" t="s">
        <v>26524</v>
      </c>
      <c r="BS153" s="18" t="s">
        <v>26526</v>
      </c>
      <c r="BT153" s="18" t="s">
        <v>26527</v>
      </c>
      <c r="BU153" s="18" t="s">
        <v>26529</v>
      </c>
      <c r="BV153" s="18" t="s">
        <v>26531</v>
      </c>
      <c r="BW153" s="18" t="s">
        <v>26532</v>
      </c>
      <c r="BX153" s="18" t="s">
        <v>26533</v>
      </c>
      <c r="BY153" s="18" t="s">
        <v>26535</v>
      </c>
      <c r="BZ153" s="18" t="s">
        <v>26537</v>
      </c>
      <c r="CA153" s="18">
        <v>4.8283117E-2</v>
      </c>
      <c r="CB153" s="18">
        <v>0.18262207799999999</v>
      </c>
    </row>
    <row r="154" spans="1:80" ht="15.75" customHeight="1">
      <c r="A154" s="18">
        <v>145</v>
      </c>
      <c r="B154" s="18" t="s">
        <v>26540</v>
      </c>
      <c r="C154" s="18" t="s">
        <v>26543</v>
      </c>
      <c r="D154" s="18" t="s">
        <v>26544</v>
      </c>
      <c r="E154" s="18" t="s">
        <v>26546</v>
      </c>
      <c r="F154" s="18" t="s">
        <v>26548</v>
      </c>
      <c r="G154" s="18" t="s">
        <v>26549</v>
      </c>
      <c r="H154" s="18" t="s">
        <v>26551</v>
      </c>
      <c r="I154" s="18" t="s">
        <v>26553</v>
      </c>
      <c r="J154" s="18" t="s">
        <v>26554</v>
      </c>
      <c r="K154" s="18" t="s">
        <v>26556</v>
      </c>
      <c r="L154" s="18" t="s">
        <v>26558</v>
      </c>
      <c r="M154" s="18" t="s">
        <v>26559</v>
      </c>
      <c r="N154" s="18" t="s">
        <v>26560</v>
      </c>
      <c r="O154" s="18" t="s">
        <v>26563</v>
      </c>
      <c r="P154" s="18" t="s">
        <v>26564</v>
      </c>
      <c r="Q154" s="18" t="s">
        <v>26566</v>
      </c>
      <c r="R154" s="18" t="s">
        <v>26568</v>
      </c>
      <c r="S154" s="18" t="s">
        <v>26569</v>
      </c>
      <c r="T154" s="18" t="s">
        <v>26571</v>
      </c>
      <c r="U154" s="18" t="s">
        <v>26573</v>
      </c>
      <c r="V154" s="18" t="s">
        <v>26574</v>
      </c>
      <c r="W154" s="18" t="s">
        <v>26575</v>
      </c>
      <c r="X154" s="18" t="s">
        <v>26577</v>
      </c>
      <c r="Y154" s="18" t="s">
        <v>26579</v>
      </c>
      <c r="Z154" s="18" t="s">
        <v>26580</v>
      </c>
      <c r="AA154" s="18" t="s">
        <v>26581</v>
      </c>
      <c r="AB154" s="18" t="s">
        <v>26583</v>
      </c>
      <c r="AC154" s="18" t="s">
        <v>26585</v>
      </c>
      <c r="AD154" s="18" t="s">
        <v>26586</v>
      </c>
      <c r="AE154" s="18" t="s">
        <v>26593</v>
      </c>
      <c r="AF154" s="18" t="s">
        <v>26594</v>
      </c>
      <c r="AG154" s="18" t="s">
        <v>26595</v>
      </c>
      <c r="AH154" s="18" t="s">
        <v>26597</v>
      </c>
      <c r="AI154" s="18" t="s">
        <v>26599</v>
      </c>
      <c r="AJ154" s="18" t="s">
        <v>26600</v>
      </c>
      <c r="AK154" s="18" t="s">
        <v>26602</v>
      </c>
      <c r="AL154" s="18" t="s">
        <v>26604</v>
      </c>
      <c r="AM154" s="18" t="s">
        <v>26605</v>
      </c>
      <c r="AN154" s="18" t="s">
        <v>26606</v>
      </c>
      <c r="AO154" s="18" t="s">
        <v>26608</v>
      </c>
      <c r="AP154" s="18" t="s">
        <v>26610</v>
      </c>
      <c r="AQ154" s="18" t="s">
        <v>26611</v>
      </c>
      <c r="AR154" s="18" t="s">
        <v>26613</v>
      </c>
      <c r="AS154" s="18" t="s">
        <v>26615</v>
      </c>
      <c r="AT154" s="18" t="s">
        <v>26616</v>
      </c>
      <c r="AU154" s="18" t="s">
        <v>26618</v>
      </c>
      <c r="AV154" s="18" t="s">
        <v>26620</v>
      </c>
      <c r="AW154" s="18" t="s">
        <v>26621</v>
      </c>
      <c r="AX154" s="18" t="s">
        <v>26628</v>
      </c>
      <c r="AY154" s="18" t="s">
        <v>26629</v>
      </c>
      <c r="AZ154" s="18" t="s">
        <v>26631</v>
      </c>
      <c r="BA154" s="18" t="s">
        <v>26633</v>
      </c>
      <c r="BB154" s="18" t="s">
        <v>26634</v>
      </c>
      <c r="BC154" s="18" t="s">
        <v>26635</v>
      </c>
      <c r="BD154" s="18" t="s">
        <v>26637</v>
      </c>
      <c r="BE154" s="18" t="s">
        <v>26639</v>
      </c>
      <c r="BF154" s="18" t="s">
        <v>26640</v>
      </c>
      <c r="BG154" s="18" t="s">
        <v>26642</v>
      </c>
      <c r="BH154" s="18" t="s">
        <v>26644</v>
      </c>
      <c r="BI154" s="18" t="s">
        <v>26645</v>
      </c>
      <c r="BJ154" s="18" t="s">
        <v>26647</v>
      </c>
      <c r="BK154" s="18" t="s">
        <v>26648</v>
      </c>
      <c r="BL154" s="18" t="s">
        <v>26650</v>
      </c>
      <c r="BM154" s="18" t="s">
        <v>26651</v>
      </c>
      <c r="BN154" s="18" t="s">
        <v>26654</v>
      </c>
      <c r="BO154" s="18" t="s">
        <v>26655</v>
      </c>
      <c r="BP154" s="18" t="s">
        <v>26656</v>
      </c>
      <c r="BQ154" s="18" t="s">
        <v>26658</v>
      </c>
      <c r="BR154" s="18" t="s">
        <v>26660</v>
      </c>
      <c r="BS154" s="18" t="s">
        <v>26661</v>
      </c>
      <c r="BT154" s="18" t="s">
        <v>26663</v>
      </c>
      <c r="BU154" s="18" t="s">
        <v>26665</v>
      </c>
      <c r="BV154" s="18" t="s">
        <v>26666</v>
      </c>
      <c r="BW154" s="18" t="s">
        <v>26668</v>
      </c>
      <c r="BX154" s="18" t="s">
        <v>26670</v>
      </c>
      <c r="BY154" s="18" t="s">
        <v>26671</v>
      </c>
      <c r="BZ154" s="18" t="s">
        <v>26673</v>
      </c>
      <c r="CA154" s="18">
        <v>0.13055454499999999</v>
      </c>
      <c r="CB154" s="18">
        <v>0.29942207799999998</v>
      </c>
    </row>
    <row r="155" spans="1:80" ht="15.75" customHeight="1">
      <c r="A155" s="18">
        <v>146</v>
      </c>
      <c r="B155" s="18" t="s">
        <v>13491</v>
      </c>
      <c r="C155" s="18" t="s">
        <v>26677</v>
      </c>
      <c r="D155" s="18" t="s">
        <v>26679</v>
      </c>
      <c r="E155" s="18" t="s">
        <v>26681</v>
      </c>
      <c r="F155" s="18" t="s">
        <v>26682</v>
      </c>
      <c r="G155" s="18" t="s">
        <v>26684</v>
      </c>
      <c r="H155" s="18" t="s">
        <v>26686</v>
      </c>
      <c r="I155" s="18" t="s">
        <v>26687</v>
      </c>
      <c r="J155" s="18" t="s">
        <v>26689</v>
      </c>
      <c r="K155" s="18" t="s">
        <v>26691</v>
      </c>
      <c r="L155" s="18" t="s">
        <v>26693</v>
      </c>
      <c r="M155" s="18" t="s">
        <v>26695</v>
      </c>
      <c r="N155" s="18" t="s">
        <v>26696</v>
      </c>
      <c r="O155" s="18" t="s">
        <v>26697</v>
      </c>
      <c r="P155" s="18" t="s">
        <v>26700</v>
      </c>
      <c r="Q155" s="18" t="s">
        <v>26701</v>
      </c>
      <c r="R155" s="18" t="s">
        <v>26702</v>
      </c>
      <c r="S155" s="18" t="s">
        <v>26704</v>
      </c>
      <c r="T155" s="18" t="s">
        <v>26706</v>
      </c>
      <c r="U155" s="18" t="s">
        <v>26707</v>
      </c>
      <c r="V155" s="18" t="s">
        <v>26709</v>
      </c>
      <c r="W155" s="18" t="s">
        <v>26711</v>
      </c>
      <c r="X155" s="18" t="s">
        <v>26712</v>
      </c>
      <c r="Y155" s="18" t="s">
        <v>26713</v>
      </c>
      <c r="Z155" s="18" t="s">
        <v>26715</v>
      </c>
      <c r="AA155" s="18" t="s">
        <v>26717</v>
      </c>
      <c r="AB155" s="18" t="s">
        <v>26718</v>
      </c>
      <c r="AC155" s="18" t="s">
        <v>26719</v>
      </c>
      <c r="AD155" s="18" t="s">
        <v>26722</v>
      </c>
      <c r="AE155" s="18" t="s">
        <v>26723</v>
      </c>
      <c r="AF155" s="18" t="s">
        <v>26724</v>
      </c>
      <c r="AG155" s="18" t="s">
        <v>26726</v>
      </c>
      <c r="AH155" s="18" t="s">
        <v>26728</v>
      </c>
      <c r="AI155" s="18" t="s">
        <v>26729</v>
      </c>
      <c r="AJ155" s="18" t="s">
        <v>26731</v>
      </c>
      <c r="AK155" s="18" t="s">
        <v>26733</v>
      </c>
      <c r="AL155" s="18" t="s">
        <v>26734</v>
      </c>
      <c r="AM155" s="18" t="s">
        <v>26736</v>
      </c>
      <c r="AN155" s="18" t="s">
        <v>26738</v>
      </c>
      <c r="AO155" s="18" t="s">
        <v>26739</v>
      </c>
      <c r="AP155" s="18" t="s">
        <v>26742</v>
      </c>
      <c r="AQ155" s="18" t="s">
        <v>26743</v>
      </c>
      <c r="AR155" s="18" t="s">
        <v>26745</v>
      </c>
      <c r="AS155" s="18" t="s">
        <v>26747</v>
      </c>
      <c r="AT155" s="18" t="s">
        <v>26748</v>
      </c>
      <c r="AU155" s="18" t="s">
        <v>26750</v>
      </c>
      <c r="AV155" s="18" t="s">
        <v>26752</v>
      </c>
      <c r="AW155" s="18" t="s">
        <v>26753</v>
      </c>
      <c r="AX155" s="18" t="s">
        <v>26755</v>
      </c>
      <c r="AY155" s="18" t="s">
        <v>26757</v>
      </c>
      <c r="AZ155" s="18" t="s">
        <v>26758</v>
      </c>
      <c r="BA155" s="18" t="s">
        <v>26760</v>
      </c>
      <c r="BB155" s="18" t="s">
        <v>26762</v>
      </c>
      <c r="BC155" s="18" t="s">
        <v>26763</v>
      </c>
      <c r="BD155" s="18" t="s">
        <v>26765</v>
      </c>
      <c r="BE155" s="18" t="s">
        <v>26767</v>
      </c>
      <c r="BF155" s="18" t="s">
        <v>26768</v>
      </c>
      <c r="BG155" s="18" t="s">
        <v>26769</v>
      </c>
      <c r="BH155" s="18" t="s">
        <v>26771</v>
      </c>
      <c r="BI155" s="18" t="s">
        <v>26773</v>
      </c>
      <c r="BJ155" s="18" t="s">
        <v>26774</v>
      </c>
      <c r="BK155" s="18" t="s">
        <v>26776</v>
      </c>
      <c r="BL155" s="18" t="s">
        <v>26778</v>
      </c>
      <c r="BM155" s="18" t="s">
        <v>26779</v>
      </c>
      <c r="BN155" s="18" t="s">
        <v>26781</v>
      </c>
      <c r="BO155" s="18" t="s">
        <v>26783</v>
      </c>
      <c r="BP155" s="18" t="s">
        <v>26784</v>
      </c>
      <c r="BQ155" s="18" t="s">
        <v>26786</v>
      </c>
      <c r="BR155" s="18" t="s">
        <v>26788</v>
      </c>
      <c r="BS155" s="18" t="s">
        <v>26789</v>
      </c>
      <c r="BT155" s="18" t="s">
        <v>26790</v>
      </c>
      <c r="BU155" s="18" t="s">
        <v>26792</v>
      </c>
      <c r="BV155" s="18" t="s">
        <v>26794</v>
      </c>
      <c r="BW155" s="18" t="s">
        <v>26795</v>
      </c>
      <c r="BX155" s="18" t="s">
        <v>26797</v>
      </c>
      <c r="BY155" s="18" t="s">
        <v>26799</v>
      </c>
      <c r="BZ155" s="18" t="s">
        <v>26800</v>
      </c>
      <c r="CA155" s="18">
        <v>0.60781428599999998</v>
      </c>
      <c r="CB155" s="18">
        <v>0.661051948</v>
      </c>
    </row>
    <row r="156" spans="1:80" ht="15.75" customHeight="1">
      <c r="A156" s="18">
        <v>147</v>
      </c>
      <c r="B156" s="18" t="s">
        <v>26804</v>
      </c>
      <c r="C156" s="18" t="s">
        <v>26806</v>
      </c>
      <c r="D156" s="18" t="s">
        <v>26807</v>
      </c>
      <c r="E156" s="18" t="s">
        <v>26809</v>
      </c>
      <c r="F156" s="18" t="s">
        <v>26811</v>
      </c>
      <c r="G156" s="18" t="s">
        <v>26812</v>
      </c>
      <c r="H156" s="18" t="s">
        <v>26814</v>
      </c>
      <c r="I156" s="18" t="s">
        <v>26816</v>
      </c>
      <c r="J156" s="18" t="s">
        <v>26817</v>
      </c>
      <c r="K156" s="18" t="s">
        <v>26819</v>
      </c>
      <c r="L156" s="18" t="s">
        <v>26821</v>
      </c>
      <c r="M156" s="18" t="s">
        <v>26823</v>
      </c>
      <c r="N156" s="18" t="s">
        <v>26825</v>
      </c>
      <c r="O156" s="18" t="s">
        <v>26826</v>
      </c>
      <c r="P156" s="18" t="s">
        <v>26828</v>
      </c>
      <c r="Q156" s="18" t="s">
        <v>26830</v>
      </c>
      <c r="R156" s="18" t="s">
        <v>26831</v>
      </c>
      <c r="S156" s="18" t="s">
        <v>26833</v>
      </c>
      <c r="T156" s="18" t="s">
        <v>26835</v>
      </c>
      <c r="U156" s="18" t="s">
        <v>26836</v>
      </c>
      <c r="V156" s="18" t="s">
        <v>26838</v>
      </c>
      <c r="W156" s="18" t="s">
        <v>26840</v>
      </c>
      <c r="X156" s="18" t="s">
        <v>26841</v>
      </c>
      <c r="Y156" s="18" t="s">
        <v>26842</v>
      </c>
      <c r="Z156" s="18" t="s">
        <v>26844</v>
      </c>
      <c r="AA156" s="18" t="s">
        <v>26846</v>
      </c>
      <c r="AB156" s="18" t="s">
        <v>26847</v>
      </c>
      <c r="AC156" s="18" t="s">
        <v>26849</v>
      </c>
      <c r="AD156" s="18" t="s">
        <v>26851</v>
      </c>
      <c r="AE156" s="18" t="s">
        <v>26852</v>
      </c>
      <c r="AF156" s="18" t="s">
        <v>26854</v>
      </c>
      <c r="AG156" s="18" t="s">
        <v>26856</v>
      </c>
      <c r="AH156" s="18" t="s">
        <v>26857</v>
      </c>
      <c r="AI156" s="18" t="s">
        <v>26859</v>
      </c>
      <c r="AJ156" s="18" t="s">
        <v>26861</v>
      </c>
      <c r="AK156" s="18" t="s">
        <v>26862</v>
      </c>
      <c r="AL156" s="18" t="s">
        <v>26864</v>
      </c>
      <c r="AM156" s="18" t="s">
        <v>26866</v>
      </c>
      <c r="AN156" s="18" t="s">
        <v>26867</v>
      </c>
      <c r="AO156" s="18" t="s">
        <v>26869</v>
      </c>
      <c r="AP156" s="18" t="s">
        <v>26871</v>
      </c>
      <c r="AQ156" s="18" t="s">
        <v>26872</v>
      </c>
      <c r="AR156" s="18" t="s">
        <v>26875</v>
      </c>
      <c r="AS156" s="18" t="s">
        <v>26876</v>
      </c>
      <c r="AT156" s="18" t="s">
        <v>26878</v>
      </c>
      <c r="AU156" s="18" t="s">
        <v>26880</v>
      </c>
      <c r="AV156" s="18" t="s">
        <v>26881</v>
      </c>
      <c r="AW156" s="18" t="s">
        <v>26883</v>
      </c>
      <c r="AX156" s="18" t="s">
        <v>26885</v>
      </c>
      <c r="AY156" s="18" t="s">
        <v>26886</v>
      </c>
      <c r="AZ156" s="18" t="s">
        <v>26888</v>
      </c>
      <c r="BA156" s="18" t="s">
        <v>26890</v>
      </c>
      <c r="BB156" s="18" t="s">
        <v>26891</v>
      </c>
      <c r="BC156" s="18" t="s">
        <v>26893</v>
      </c>
      <c r="BD156" s="18" t="s">
        <v>26895</v>
      </c>
      <c r="BE156" s="18" t="s">
        <v>26896</v>
      </c>
      <c r="BF156" s="18" t="s">
        <v>26898</v>
      </c>
      <c r="BG156" s="18" t="s">
        <v>26900</v>
      </c>
      <c r="BH156" s="18" t="s">
        <v>26901</v>
      </c>
      <c r="BI156" s="18" t="s">
        <v>26903</v>
      </c>
      <c r="BJ156" s="18" t="s">
        <v>26906</v>
      </c>
      <c r="BK156" s="18" t="s">
        <v>26907</v>
      </c>
      <c r="BL156" s="18" t="s">
        <v>26909</v>
      </c>
      <c r="BM156" s="18" t="s">
        <v>26911</v>
      </c>
      <c r="BN156" s="18" t="s">
        <v>26913</v>
      </c>
      <c r="BO156" s="18" t="s">
        <v>26915</v>
      </c>
      <c r="BP156" s="18" t="s">
        <v>26916</v>
      </c>
      <c r="BQ156" s="18" t="s">
        <v>26919</v>
      </c>
      <c r="BR156" s="18" t="s">
        <v>26920</v>
      </c>
      <c r="BS156" s="18" t="s">
        <v>26921</v>
      </c>
      <c r="BT156" s="18" t="s">
        <v>26923</v>
      </c>
      <c r="BU156" s="18" t="s">
        <v>26925</v>
      </c>
      <c r="BV156" s="18" t="s">
        <v>26926</v>
      </c>
      <c r="BW156" s="18" t="s">
        <v>26928</v>
      </c>
      <c r="BX156" s="18" t="s">
        <v>26930</v>
      </c>
      <c r="BY156" s="18" t="s">
        <v>26931</v>
      </c>
      <c r="BZ156" s="18" t="s">
        <v>26933</v>
      </c>
      <c r="CA156" s="18">
        <v>0.52165584399999998</v>
      </c>
      <c r="CB156" s="18">
        <v>0.61838701299999999</v>
      </c>
    </row>
    <row r="157" spans="1:80" ht="15.75" customHeight="1">
      <c r="A157" s="18">
        <v>148</v>
      </c>
      <c r="B157" s="18" t="s">
        <v>26937</v>
      </c>
      <c r="C157" s="18" t="s">
        <v>26939</v>
      </c>
      <c r="D157" s="18" t="s">
        <v>26941</v>
      </c>
      <c r="E157" s="18" t="s">
        <v>26942</v>
      </c>
      <c r="F157" s="18" t="s">
        <v>26944</v>
      </c>
      <c r="G157" s="18" t="s">
        <v>26946</v>
      </c>
      <c r="H157" s="18" t="s">
        <v>26947</v>
      </c>
      <c r="I157" s="18" t="s">
        <v>26948</v>
      </c>
      <c r="J157" s="18" t="s">
        <v>26950</v>
      </c>
      <c r="K157" s="18" t="s">
        <v>26952</v>
      </c>
      <c r="L157" s="18" t="s">
        <v>26953</v>
      </c>
      <c r="M157" s="18" t="s">
        <v>26955</v>
      </c>
      <c r="N157" s="18" t="s">
        <v>26957</v>
      </c>
      <c r="O157" s="18" t="s">
        <v>26958</v>
      </c>
      <c r="P157" s="18" t="s">
        <v>26960</v>
      </c>
      <c r="Q157" s="18" t="s">
        <v>26962</v>
      </c>
      <c r="R157" s="18" t="s">
        <v>26963</v>
      </c>
      <c r="S157" s="18" t="s">
        <v>26965</v>
      </c>
      <c r="T157" s="18" t="s">
        <v>26967</v>
      </c>
      <c r="U157" s="18" t="s">
        <v>26968</v>
      </c>
      <c r="V157" s="18" t="s">
        <v>26969</v>
      </c>
      <c r="W157" s="18" t="s">
        <v>26970</v>
      </c>
      <c r="X157" s="18" t="s">
        <v>26971</v>
      </c>
      <c r="Y157" s="18" t="s">
        <v>26972</v>
      </c>
      <c r="Z157" s="18" t="s">
        <v>26974</v>
      </c>
      <c r="AA157" s="18" t="s">
        <v>26975</v>
      </c>
      <c r="AB157" s="18" t="s">
        <v>26976</v>
      </c>
      <c r="AC157" s="18" t="s">
        <v>26978</v>
      </c>
      <c r="AD157" s="18" t="s">
        <v>26979</v>
      </c>
      <c r="AE157" s="18" t="s">
        <v>26980</v>
      </c>
      <c r="AF157" s="18" t="s">
        <v>26981</v>
      </c>
      <c r="AG157" s="18" t="s">
        <v>26983</v>
      </c>
      <c r="AH157" s="18" t="s">
        <v>26986</v>
      </c>
      <c r="AI157" s="18" t="s">
        <v>26988</v>
      </c>
      <c r="AJ157" s="18" t="s">
        <v>26989</v>
      </c>
      <c r="AK157" s="18" t="s">
        <v>26990</v>
      </c>
      <c r="AL157" s="18" t="s">
        <v>26992</v>
      </c>
      <c r="AM157" s="18" t="s">
        <v>26994</v>
      </c>
      <c r="AN157" s="18" t="s">
        <v>26995</v>
      </c>
      <c r="AO157" s="18" t="s">
        <v>26996</v>
      </c>
      <c r="AP157" s="18" t="s">
        <v>26998</v>
      </c>
      <c r="AQ157" s="18" t="s">
        <v>27000</v>
      </c>
      <c r="AR157" s="18" t="s">
        <v>27001</v>
      </c>
      <c r="AS157" s="18" t="s">
        <v>27003</v>
      </c>
      <c r="AT157" s="18" t="s">
        <v>27005</v>
      </c>
      <c r="AU157" s="18" t="s">
        <v>27006</v>
      </c>
      <c r="AV157" s="18" t="s">
        <v>27008</v>
      </c>
      <c r="AW157" s="18" t="s">
        <v>27010</v>
      </c>
      <c r="AX157" s="18" t="s">
        <v>27011</v>
      </c>
      <c r="AY157" s="18" t="s">
        <v>27013</v>
      </c>
      <c r="AZ157" s="18" t="s">
        <v>27015</v>
      </c>
      <c r="BA157" s="18" t="s">
        <v>27016</v>
      </c>
      <c r="BB157" s="18" t="s">
        <v>27018</v>
      </c>
      <c r="BC157" s="18" t="s">
        <v>27020</v>
      </c>
      <c r="BD157" s="18" t="s">
        <v>27021</v>
      </c>
      <c r="BE157" s="18" t="s">
        <v>27023</v>
      </c>
      <c r="BF157" s="18" t="s">
        <v>27025</v>
      </c>
      <c r="BG157" s="18" t="s">
        <v>27037</v>
      </c>
      <c r="BH157" s="18" t="s">
        <v>27039</v>
      </c>
      <c r="BI157" s="18" t="s">
        <v>27040</v>
      </c>
      <c r="BJ157" s="18" t="s">
        <v>27043</v>
      </c>
      <c r="BK157" s="18" t="s">
        <v>27044</v>
      </c>
      <c r="BL157" s="18" t="s">
        <v>27046</v>
      </c>
      <c r="BM157" s="18" t="s">
        <v>27048</v>
      </c>
      <c r="BN157" s="18" t="s">
        <v>27049</v>
      </c>
      <c r="BO157" s="18" t="s">
        <v>27051</v>
      </c>
      <c r="BP157" s="18" t="s">
        <v>27053</v>
      </c>
      <c r="BQ157" s="18" t="s">
        <v>27055</v>
      </c>
      <c r="BR157" s="18" t="s">
        <v>27057</v>
      </c>
      <c r="BS157" s="18" t="s">
        <v>27058</v>
      </c>
      <c r="BT157" s="18" t="s">
        <v>27059</v>
      </c>
      <c r="BU157" s="18" t="s">
        <v>27061</v>
      </c>
      <c r="BV157" s="18" t="s">
        <v>27063</v>
      </c>
      <c r="BW157" s="18" t="s">
        <v>27064</v>
      </c>
      <c r="BX157" s="18" t="s">
        <v>27066</v>
      </c>
      <c r="BY157" s="18" t="s">
        <v>27068</v>
      </c>
      <c r="BZ157" s="18" t="s">
        <v>27069</v>
      </c>
      <c r="CA157" s="18">
        <v>0.47228051900000001</v>
      </c>
      <c r="CB157" s="18">
        <v>0.58642987000000002</v>
      </c>
    </row>
    <row r="158" spans="1:80" ht="15.75" customHeight="1">
      <c r="A158" s="18">
        <v>149</v>
      </c>
      <c r="B158" s="18" t="s">
        <v>27073</v>
      </c>
      <c r="C158" s="18" t="s">
        <v>27075</v>
      </c>
      <c r="D158" s="18" t="s">
        <v>27076</v>
      </c>
      <c r="E158" s="18" t="s">
        <v>27078</v>
      </c>
      <c r="F158" s="18" t="s">
        <v>27080</v>
      </c>
      <c r="G158" s="18" t="s">
        <v>27081</v>
      </c>
      <c r="H158" s="18" t="s">
        <v>27082</v>
      </c>
      <c r="I158" s="18" t="s">
        <v>27084</v>
      </c>
      <c r="J158" s="18" t="s">
        <v>27086</v>
      </c>
      <c r="K158" s="18" t="s">
        <v>27087</v>
      </c>
      <c r="L158" s="18" t="s">
        <v>27088</v>
      </c>
      <c r="M158" s="18" t="s">
        <v>27090</v>
      </c>
      <c r="N158" s="18" t="s">
        <v>27092</v>
      </c>
      <c r="O158" s="18" t="s">
        <v>27094</v>
      </c>
      <c r="P158" s="18" t="s">
        <v>27096</v>
      </c>
      <c r="Q158" s="18" t="s">
        <v>27097</v>
      </c>
      <c r="R158" s="18" t="s">
        <v>27098</v>
      </c>
      <c r="S158" s="18" t="s">
        <v>27101</v>
      </c>
      <c r="T158" s="18" t="s">
        <v>27102</v>
      </c>
      <c r="U158" s="18" t="s">
        <v>27103</v>
      </c>
      <c r="V158" s="18" t="s">
        <v>27106</v>
      </c>
      <c r="W158" s="18" t="s">
        <v>27107</v>
      </c>
      <c r="X158" s="18" t="s">
        <v>27109</v>
      </c>
      <c r="Y158" s="18" t="s">
        <v>27111</v>
      </c>
      <c r="Z158" s="18" t="s">
        <v>27112</v>
      </c>
      <c r="AA158" s="18" t="s">
        <v>27114</v>
      </c>
      <c r="AB158" s="18" t="s">
        <v>27116</v>
      </c>
      <c r="AC158" s="18" t="s">
        <v>27117</v>
      </c>
      <c r="AD158" s="18" t="s">
        <v>27118</v>
      </c>
      <c r="AE158" s="18" t="s">
        <v>27121</v>
      </c>
      <c r="AF158" s="18" t="s">
        <v>27122</v>
      </c>
      <c r="AG158" s="18" t="s">
        <v>27123</v>
      </c>
      <c r="AH158" s="18" t="s">
        <v>27125</v>
      </c>
      <c r="AI158" s="18" t="s">
        <v>27127</v>
      </c>
      <c r="AJ158" s="18" t="s">
        <v>27128</v>
      </c>
      <c r="AK158" s="18" t="s">
        <v>27129</v>
      </c>
      <c r="AL158" s="18" t="s">
        <v>27131</v>
      </c>
      <c r="AM158" s="18" t="s">
        <v>27133</v>
      </c>
      <c r="AN158" s="18" t="s">
        <v>27134</v>
      </c>
      <c r="AO158" s="18" t="s">
        <v>27135</v>
      </c>
      <c r="AP158" s="18" t="s">
        <v>27137</v>
      </c>
      <c r="AQ158" s="18" t="s">
        <v>27139</v>
      </c>
      <c r="AR158" s="18" t="s">
        <v>27140</v>
      </c>
      <c r="AS158" s="18" t="s">
        <v>27142</v>
      </c>
      <c r="AT158" s="18" t="s">
        <v>27144</v>
      </c>
      <c r="AU158" s="18" t="s">
        <v>27145</v>
      </c>
      <c r="AV158" s="18" t="s">
        <v>27147</v>
      </c>
      <c r="AW158" s="18" t="s">
        <v>27149</v>
      </c>
      <c r="AX158" s="18" t="s">
        <v>27150</v>
      </c>
      <c r="AY158" s="18" t="s">
        <v>27152</v>
      </c>
      <c r="AZ158" s="18" t="s">
        <v>27154</v>
      </c>
      <c r="BA158" s="18" t="s">
        <v>27155</v>
      </c>
      <c r="BB158" s="18" t="s">
        <v>27157</v>
      </c>
      <c r="BC158" s="18" t="s">
        <v>27159</v>
      </c>
      <c r="BD158" s="18" t="s">
        <v>27160</v>
      </c>
      <c r="BE158" s="18" t="s">
        <v>27162</v>
      </c>
      <c r="BF158" s="18" t="s">
        <v>27164</v>
      </c>
      <c r="BG158" s="18" t="s">
        <v>27165</v>
      </c>
      <c r="BH158" s="18" t="s">
        <v>27166</v>
      </c>
      <c r="BI158" s="18" t="s">
        <v>27168</v>
      </c>
      <c r="BJ158" s="18" t="s">
        <v>27170</v>
      </c>
      <c r="BK158" s="18" t="s">
        <v>27171</v>
      </c>
      <c r="BL158" s="18" t="s">
        <v>27173</v>
      </c>
      <c r="BM158" s="18" t="s">
        <v>27175</v>
      </c>
      <c r="BN158" s="18" t="s">
        <v>27177</v>
      </c>
      <c r="BO158" s="18" t="s">
        <v>27179</v>
      </c>
      <c r="BP158" s="18" t="s">
        <v>27180</v>
      </c>
      <c r="BQ158" s="18" t="s">
        <v>27182</v>
      </c>
      <c r="BR158" s="18" t="s">
        <v>27184</v>
      </c>
      <c r="BS158" s="18" t="s">
        <v>27187</v>
      </c>
      <c r="BT158" s="18" t="s">
        <v>27189</v>
      </c>
      <c r="BU158" s="18" t="s">
        <v>27191</v>
      </c>
      <c r="BV158" s="18" t="s">
        <v>27192</v>
      </c>
      <c r="BW158" s="18" t="s">
        <v>27194</v>
      </c>
      <c r="BX158" s="18" t="s">
        <v>27196</v>
      </c>
      <c r="BY158" s="18" t="s">
        <v>27197</v>
      </c>
      <c r="BZ158" s="18" t="s">
        <v>27200</v>
      </c>
      <c r="CA158" s="18">
        <v>0.44443506500000002</v>
      </c>
      <c r="CB158" s="18">
        <v>0.571848052</v>
      </c>
    </row>
    <row r="159" spans="1:80" ht="15.75" customHeight="1">
      <c r="A159" s="18">
        <v>150</v>
      </c>
      <c r="B159" s="18" t="s">
        <v>27203</v>
      </c>
      <c r="C159" s="18" t="s">
        <v>27205</v>
      </c>
      <c r="D159" s="18" t="s">
        <v>27207</v>
      </c>
      <c r="E159" s="18" t="s">
        <v>27208</v>
      </c>
      <c r="F159" s="18" t="s">
        <v>27210</v>
      </c>
      <c r="G159" s="18" t="s">
        <v>27212</v>
      </c>
      <c r="H159" s="18" t="s">
        <v>27213</v>
      </c>
      <c r="I159" s="18" t="s">
        <v>27215</v>
      </c>
      <c r="J159" s="18" t="s">
        <v>27217</v>
      </c>
      <c r="K159" s="18" t="s">
        <v>27218</v>
      </c>
      <c r="L159" s="18" t="s">
        <v>27220</v>
      </c>
      <c r="M159" s="18" t="s">
        <v>27222</v>
      </c>
      <c r="N159" s="18" t="s">
        <v>27223</v>
      </c>
      <c r="O159" s="18" t="s">
        <v>27224</v>
      </c>
      <c r="P159" s="18" t="s">
        <v>27225</v>
      </c>
      <c r="Q159" s="18" t="s">
        <v>27226</v>
      </c>
      <c r="R159" s="18" t="s">
        <v>27233</v>
      </c>
      <c r="S159" s="18" t="s">
        <v>27235</v>
      </c>
      <c r="T159" s="18" t="s">
        <v>27237</v>
      </c>
      <c r="U159" s="18" t="s">
        <v>27239</v>
      </c>
      <c r="V159" s="18" t="s">
        <v>27241</v>
      </c>
      <c r="W159" s="18" t="s">
        <v>27242</v>
      </c>
      <c r="X159" s="18" t="s">
        <v>27244</v>
      </c>
      <c r="Y159" s="18" t="s">
        <v>27246</v>
      </c>
      <c r="Z159" s="18" t="s">
        <v>27247</v>
      </c>
      <c r="AA159" s="18" t="s">
        <v>27249</v>
      </c>
      <c r="AB159" s="18" t="s">
        <v>27251</v>
      </c>
      <c r="AC159" s="18" t="s">
        <v>27252</v>
      </c>
      <c r="AD159" s="18" t="s">
        <v>27254</v>
      </c>
      <c r="AE159" s="18" t="s">
        <v>27256</v>
      </c>
      <c r="AF159" s="18" t="s">
        <v>27257</v>
      </c>
      <c r="AG159" s="18" t="s">
        <v>27259</v>
      </c>
      <c r="AH159" s="18" t="s">
        <v>27261</v>
      </c>
      <c r="AI159" s="18" t="s">
        <v>27262</v>
      </c>
      <c r="AJ159" s="18" t="s">
        <v>27264</v>
      </c>
      <c r="AK159" s="18" t="s">
        <v>27266</v>
      </c>
      <c r="AL159" s="18" t="s">
        <v>27267</v>
      </c>
      <c r="AM159" s="18" t="s">
        <v>27268</v>
      </c>
      <c r="AN159" s="18" t="s">
        <v>27270</v>
      </c>
      <c r="AO159" s="18" t="s">
        <v>27272</v>
      </c>
      <c r="AP159" s="18" t="s">
        <v>27273</v>
      </c>
      <c r="AQ159" s="18" t="s">
        <v>27276</v>
      </c>
      <c r="AR159" s="18" t="s">
        <v>27277</v>
      </c>
      <c r="AS159" s="18" t="s">
        <v>27280</v>
      </c>
      <c r="AT159" s="18" t="s">
        <v>27281</v>
      </c>
      <c r="AU159" s="18" t="s">
        <v>27282</v>
      </c>
      <c r="AV159" s="18" t="s">
        <v>27284</v>
      </c>
      <c r="AW159" s="18" t="s">
        <v>27286</v>
      </c>
      <c r="AX159" s="18" t="s">
        <v>27288</v>
      </c>
      <c r="AY159" s="18" t="s">
        <v>27290</v>
      </c>
      <c r="AZ159" s="18" t="s">
        <v>27292</v>
      </c>
      <c r="BA159" s="18" t="s">
        <v>27294</v>
      </c>
      <c r="BB159" s="18" t="s">
        <v>27296</v>
      </c>
      <c r="BC159" s="18" t="s">
        <v>27298</v>
      </c>
      <c r="BD159" s="18" t="s">
        <v>27299</v>
      </c>
      <c r="BE159" s="18" t="s">
        <v>27301</v>
      </c>
      <c r="BF159" s="18" t="s">
        <v>27303</v>
      </c>
      <c r="BG159" s="18" t="s">
        <v>27304</v>
      </c>
      <c r="BH159" s="18" t="s">
        <v>27307</v>
      </c>
      <c r="BI159" s="18" t="s">
        <v>27310</v>
      </c>
      <c r="BJ159" s="18" t="s">
        <v>27311</v>
      </c>
      <c r="BK159" s="18" t="s">
        <v>27313</v>
      </c>
      <c r="BL159" s="18" t="s">
        <v>27315</v>
      </c>
      <c r="BM159" s="18" t="s">
        <v>27316</v>
      </c>
      <c r="BN159" s="18" t="s">
        <v>27318</v>
      </c>
      <c r="BO159" s="18" t="s">
        <v>27320</v>
      </c>
      <c r="BP159" s="18" t="s">
        <v>27321</v>
      </c>
      <c r="BQ159" s="18" t="s">
        <v>27323</v>
      </c>
      <c r="BR159" s="18" t="s">
        <v>27325</v>
      </c>
      <c r="BS159" s="18" t="s">
        <v>27326</v>
      </c>
      <c r="BT159" s="18" t="s">
        <v>27327</v>
      </c>
      <c r="BU159" s="18" t="s">
        <v>27329</v>
      </c>
      <c r="BV159" s="18" t="s">
        <v>27330</v>
      </c>
      <c r="BW159" s="18" t="s">
        <v>27332</v>
      </c>
      <c r="BX159" s="18" t="s">
        <v>27333</v>
      </c>
      <c r="BY159" s="18" t="s">
        <v>27335</v>
      </c>
      <c r="BZ159" s="18" t="s">
        <v>27337</v>
      </c>
      <c r="CA159" s="18">
        <v>0.24293506500000001</v>
      </c>
      <c r="CB159" s="18">
        <v>0.50981948099999996</v>
      </c>
    </row>
    <row r="160" spans="1:80" ht="15.75" customHeight="1">
      <c r="A160" s="18">
        <v>151</v>
      </c>
      <c r="B160" s="18" t="s">
        <v>27340</v>
      </c>
      <c r="C160" s="18" t="s">
        <v>27342</v>
      </c>
      <c r="D160" s="18" t="s">
        <v>27344</v>
      </c>
      <c r="E160" s="18" t="s">
        <v>27345</v>
      </c>
      <c r="F160" s="18" t="s">
        <v>27347</v>
      </c>
      <c r="G160" s="18" t="s">
        <v>27349</v>
      </c>
      <c r="H160" s="18" t="s">
        <v>27350</v>
      </c>
      <c r="I160" s="18" t="s">
        <v>27351</v>
      </c>
      <c r="J160" s="18" t="s">
        <v>27353</v>
      </c>
      <c r="K160" s="18" t="s">
        <v>27355</v>
      </c>
      <c r="L160" s="18" t="s">
        <v>27356</v>
      </c>
      <c r="M160" s="18" t="s">
        <v>27358</v>
      </c>
      <c r="N160" s="18" t="s">
        <v>27360</v>
      </c>
      <c r="O160" s="18" t="s">
        <v>27361</v>
      </c>
      <c r="P160" s="18" t="s">
        <v>27363</v>
      </c>
      <c r="Q160" s="18" t="s">
        <v>27365</v>
      </c>
      <c r="R160" s="18" t="s">
        <v>27366</v>
      </c>
      <c r="S160" s="18" t="s">
        <v>27368</v>
      </c>
      <c r="T160" s="18" t="s">
        <v>27370</v>
      </c>
      <c r="U160" s="18" t="s">
        <v>27371</v>
      </c>
      <c r="V160" s="18" t="s">
        <v>27373</v>
      </c>
      <c r="W160" s="18" t="s">
        <v>27375</v>
      </c>
      <c r="X160" s="18" t="s">
        <v>27376</v>
      </c>
      <c r="Y160" s="18" t="s">
        <v>27378</v>
      </c>
      <c r="Z160" s="18" t="s">
        <v>27380</v>
      </c>
      <c r="AA160" s="18" t="s">
        <v>27381</v>
      </c>
      <c r="AB160" s="18" t="s">
        <v>27383</v>
      </c>
      <c r="AC160" s="18" t="s">
        <v>27385</v>
      </c>
      <c r="AD160" s="18" t="s">
        <v>27386</v>
      </c>
      <c r="AE160" s="18" t="s">
        <v>27388</v>
      </c>
      <c r="AF160" s="18" t="s">
        <v>27390</v>
      </c>
      <c r="AG160" s="18" t="s">
        <v>27391</v>
      </c>
      <c r="AH160" s="18" t="s">
        <v>27393</v>
      </c>
      <c r="AI160" s="18" t="s">
        <v>27395</v>
      </c>
      <c r="AJ160" s="18" t="s">
        <v>27396</v>
      </c>
      <c r="AK160" s="18" t="s">
        <v>27398</v>
      </c>
      <c r="AL160" s="18" t="s">
        <v>27400</v>
      </c>
      <c r="AM160" s="18" t="s">
        <v>27401</v>
      </c>
      <c r="AN160" s="18" t="s">
        <v>27403</v>
      </c>
      <c r="AO160" s="18" t="s">
        <v>27405</v>
      </c>
      <c r="AP160" s="18" t="s">
        <v>27406</v>
      </c>
      <c r="AQ160" s="18" t="s">
        <v>27408</v>
      </c>
      <c r="AR160" s="18" t="s">
        <v>27410</v>
      </c>
      <c r="AS160" s="18" t="s">
        <v>27411</v>
      </c>
      <c r="AT160" s="18" t="s">
        <v>27414</v>
      </c>
      <c r="AU160" s="18" t="s">
        <v>27415</v>
      </c>
      <c r="AV160" s="18" t="s">
        <v>27417</v>
      </c>
      <c r="AW160" s="18" t="s">
        <v>27419</v>
      </c>
      <c r="AX160" s="18" t="s">
        <v>27420</v>
      </c>
      <c r="AY160" s="18" t="s">
        <v>27421</v>
      </c>
      <c r="AZ160" s="18" t="s">
        <v>27423</v>
      </c>
      <c r="BA160" s="18" t="s">
        <v>27425</v>
      </c>
      <c r="BB160" s="18" t="s">
        <v>27426</v>
      </c>
      <c r="BC160" s="18" t="s">
        <v>27428</v>
      </c>
      <c r="BD160" s="18" t="s">
        <v>27430</v>
      </c>
      <c r="BE160" s="18" t="s">
        <v>27431</v>
      </c>
      <c r="BF160" s="18" t="s">
        <v>27434</v>
      </c>
      <c r="BG160" s="18" t="s">
        <v>27435</v>
      </c>
      <c r="BH160" s="18" t="s">
        <v>27437</v>
      </c>
      <c r="BI160" s="18" t="s">
        <v>27439</v>
      </c>
      <c r="BJ160" s="18" t="s">
        <v>27440</v>
      </c>
      <c r="BK160" s="18" t="s">
        <v>27442</v>
      </c>
      <c r="BL160" s="18" t="s">
        <v>27444</v>
      </c>
      <c r="BM160" s="18" t="s">
        <v>27445</v>
      </c>
      <c r="BN160" s="18" t="s">
        <v>27446</v>
      </c>
      <c r="BO160" s="18" t="s">
        <v>27448</v>
      </c>
      <c r="BP160" s="18" t="s">
        <v>27450</v>
      </c>
      <c r="BQ160" s="18" t="s">
        <v>27451</v>
      </c>
      <c r="BR160" s="18" t="s">
        <v>27453</v>
      </c>
      <c r="BS160" s="18" t="s">
        <v>27455</v>
      </c>
      <c r="BT160" s="18" t="s">
        <v>27456</v>
      </c>
      <c r="BU160" s="18" t="s">
        <v>27458</v>
      </c>
      <c r="BV160" s="18" t="s">
        <v>27460</v>
      </c>
      <c r="BW160" s="18" t="s">
        <v>27461</v>
      </c>
      <c r="BX160" s="18" t="s">
        <v>27463</v>
      </c>
      <c r="BY160" s="18" t="s">
        <v>27465</v>
      </c>
      <c r="BZ160" s="18" t="s">
        <v>27466</v>
      </c>
      <c r="CA160" s="18">
        <v>0.41308441600000001</v>
      </c>
      <c r="CB160" s="18">
        <v>0.55056233799999998</v>
      </c>
    </row>
    <row r="161" spans="1:80" ht="15.75" customHeight="1">
      <c r="A161" s="18">
        <v>152</v>
      </c>
      <c r="B161" s="18" t="s">
        <v>27469</v>
      </c>
      <c r="C161" s="18" t="s">
        <v>27472</v>
      </c>
      <c r="D161" s="18" t="s">
        <v>27473</v>
      </c>
      <c r="E161" s="18" t="s">
        <v>27474</v>
      </c>
      <c r="F161" s="18" t="s">
        <v>27477</v>
      </c>
      <c r="G161" s="18" t="s">
        <v>27478</v>
      </c>
      <c r="H161" s="18" t="s">
        <v>27479</v>
      </c>
      <c r="I161" s="18" t="s">
        <v>27481</v>
      </c>
      <c r="J161" s="18" t="s">
        <v>27483</v>
      </c>
      <c r="K161" s="18" t="s">
        <v>27484</v>
      </c>
      <c r="L161" s="18" t="s">
        <v>27485</v>
      </c>
      <c r="M161" s="18" t="s">
        <v>27487</v>
      </c>
      <c r="N161" s="18" t="s">
        <v>27489</v>
      </c>
      <c r="O161" s="18" t="s">
        <v>27490</v>
      </c>
      <c r="P161" s="18" t="s">
        <v>27491</v>
      </c>
      <c r="Q161" s="18" t="s">
        <v>27493</v>
      </c>
      <c r="R161" s="18" t="s">
        <v>27495</v>
      </c>
      <c r="S161" s="18" t="s">
        <v>27496</v>
      </c>
      <c r="T161" s="18" t="s">
        <v>27497</v>
      </c>
      <c r="U161" s="18" t="s">
        <v>27498</v>
      </c>
      <c r="V161" s="18" t="s">
        <v>27499</v>
      </c>
      <c r="W161" s="18" t="s">
        <v>27501</v>
      </c>
      <c r="X161" s="18" t="s">
        <v>27503</v>
      </c>
      <c r="Y161" s="18" t="s">
        <v>27504</v>
      </c>
      <c r="Z161" s="18" t="s">
        <v>27506</v>
      </c>
      <c r="AA161" s="18" t="s">
        <v>27508</v>
      </c>
      <c r="AB161" s="18" t="s">
        <v>27509</v>
      </c>
      <c r="AC161" s="18" t="s">
        <v>27511</v>
      </c>
      <c r="AD161" s="18" t="s">
        <v>27513</v>
      </c>
      <c r="AE161" s="18" t="s">
        <v>27514</v>
      </c>
      <c r="AF161" s="18" t="s">
        <v>27516</v>
      </c>
      <c r="AG161" s="18" t="s">
        <v>27518</v>
      </c>
      <c r="AH161" s="18" t="s">
        <v>27519</v>
      </c>
      <c r="AI161" s="18" t="s">
        <v>27521</v>
      </c>
      <c r="AJ161" s="18" t="s">
        <v>27522</v>
      </c>
      <c r="AK161" s="18" t="s">
        <v>27523</v>
      </c>
      <c r="AL161" s="18" t="s">
        <v>27525</v>
      </c>
      <c r="AM161" s="18" t="s">
        <v>27526</v>
      </c>
      <c r="AN161" s="18" t="s">
        <v>27527</v>
      </c>
      <c r="AO161" s="18" t="s">
        <v>27529</v>
      </c>
      <c r="AP161" s="18" t="s">
        <v>27531</v>
      </c>
      <c r="AQ161" s="18" t="s">
        <v>27533</v>
      </c>
      <c r="AR161" s="18" t="s">
        <v>27535</v>
      </c>
      <c r="AS161" s="18" t="s">
        <v>27536</v>
      </c>
      <c r="AT161" s="18" t="s">
        <v>27538</v>
      </c>
      <c r="AU161" s="18" t="s">
        <v>27540</v>
      </c>
      <c r="AV161" s="18" t="s">
        <v>27541</v>
      </c>
      <c r="AW161" s="18" t="s">
        <v>27542</v>
      </c>
      <c r="AX161" s="18" t="s">
        <v>27545</v>
      </c>
      <c r="AY161" s="18" t="s">
        <v>27546</v>
      </c>
      <c r="AZ161" s="18" t="s">
        <v>27547</v>
      </c>
      <c r="BA161" s="18" t="s">
        <v>27549</v>
      </c>
      <c r="BB161" s="18" t="s">
        <v>27551</v>
      </c>
      <c r="BC161" s="18" t="s">
        <v>27552</v>
      </c>
      <c r="BD161" s="18" t="s">
        <v>27553</v>
      </c>
      <c r="BE161" s="18" t="s">
        <v>27555</v>
      </c>
      <c r="BF161" s="18" t="s">
        <v>27557</v>
      </c>
      <c r="BG161" s="18" t="s">
        <v>27558</v>
      </c>
      <c r="BH161" s="18" t="s">
        <v>27559</v>
      </c>
      <c r="BI161" s="18" t="s">
        <v>27561</v>
      </c>
      <c r="BJ161" s="18" t="s">
        <v>27563</v>
      </c>
      <c r="BK161" s="18" t="s">
        <v>27564</v>
      </c>
      <c r="BL161" s="18" t="s">
        <v>27565</v>
      </c>
      <c r="BM161" s="18" t="s">
        <v>27567</v>
      </c>
      <c r="BN161" s="18" t="s">
        <v>27569</v>
      </c>
      <c r="BO161" s="18" t="s">
        <v>27570</v>
      </c>
      <c r="BP161" s="18" t="s">
        <v>27572</v>
      </c>
      <c r="BQ161" s="18" t="s">
        <v>27574</v>
      </c>
      <c r="BR161" s="18" t="s">
        <v>27575</v>
      </c>
      <c r="BS161" s="18" t="s">
        <v>27577</v>
      </c>
      <c r="BT161" s="18" t="s">
        <v>27579</v>
      </c>
      <c r="BU161" s="18" t="s">
        <v>27580</v>
      </c>
      <c r="BV161" s="18" t="s">
        <v>27582</v>
      </c>
      <c r="BW161" s="18" t="s">
        <v>27584</v>
      </c>
      <c r="BX161" s="18" t="s">
        <v>27585</v>
      </c>
      <c r="BY161" s="18" t="s">
        <v>27587</v>
      </c>
      <c r="BZ161" s="18" t="s">
        <v>27589</v>
      </c>
      <c r="CA161" s="18">
        <v>0.33501298699999998</v>
      </c>
      <c r="CB161" s="18">
        <v>0.48030129900000001</v>
      </c>
    </row>
    <row r="162" spans="1:80" ht="15.75" customHeight="1">
      <c r="A162" s="18">
        <v>153</v>
      </c>
      <c r="B162" s="18" t="s">
        <v>27592</v>
      </c>
      <c r="C162" s="18" t="s">
        <v>27594</v>
      </c>
      <c r="D162" s="18" t="s">
        <v>27596</v>
      </c>
      <c r="E162" s="18" t="s">
        <v>27597</v>
      </c>
      <c r="F162" s="18" t="s">
        <v>27599</v>
      </c>
      <c r="G162" s="18" t="s">
        <v>27601</v>
      </c>
      <c r="H162" s="18" t="s">
        <v>27602</v>
      </c>
      <c r="I162" s="18" t="s">
        <v>27603</v>
      </c>
      <c r="J162" s="18" t="s">
        <v>27605</v>
      </c>
      <c r="K162" s="18" t="s">
        <v>27607</v>
      </c>
      <c r="L162" s="18" t="s">
        <v>27608</v>
      </c>
      <c r="M162" s="18" t="s">
        <v>27610</v>
      </c>
      <c r="N162" s="18" t="s">
        <v>27612</v>
      </c>
      <c r="O162" s="18" t="s">
        <v>27613</v>
      </c>
      <c r="P162" s="18" t="s">
        <v>27615</v>
      </c>
      <c r="Q162" s="18" t="s">
        <v>27617</v>
      </c>
      <c r="R162" s="18" t="s">
        <v>27618</v>
      </c>
      <c r="S162" s="18" t="s">
        <v>27620</v>
      </c>
      <c r="T162" s="18" t="s">
        <v>27622</v>
      </c>
      <c r="U162" s="18" t="s">
        <v>27623</v>
      </c>
      <c r="V162" s="18" t="s">
        <v>27625</v>
      </c>
      <c r="W162" s="18" t="s">
        <v>27627</v>
      </c>
      <c r="X162" s="18" t="s">
        <v>27628</v>
      </c>
      <c r="Y162" s="18" t="s">
        <v>27629</v>
      </c>
      <c r="Z162" s="18" t="s">
        <v>27631</v>
      </c>
      <c r="AA162" s="18" t="s">
        <v>27633</v>
      </c>
      <c r="AB162" s="18" t="s">
        <v>27634</v>
      </c>
      <c r="AC162" s="18" t="s">
        <v>27636</v>
      </c>
      <c r="AD162" s="18" t="s">
        <v>27638</v>
      </c>
      <c r="AE162" s="18" t="s">
        <v>27639</v>
      </c>
      <c r="AF162" s="18" t="s">
        <v>27641</v>
      </c>
      <c r="AG162" s="18" t="s">
        <v>27643</v>
      </c>
      <c r="AH162" s="18" t="s">
        <v>27644</v>
      </c>
      <c r="AI162" s="18" t="s">
        <v>27646</v>
      </c>
      <c r="AJ162" s="18" t="s">
        <v>27648</v>
      </c>
      <c r="AK162" s="18" t="s">
        <v>27649</v>
      </c>
      <c r="AL162" s="18" t="s">
        <v>27651</v>
      </c>
      <c r="AM162" s="18" t="s">
        <v>27653</v>
      </c>
      <c r="AN162" s="18" t="s">
        <v>27654</v>
      </c>
      <c r="AO162" s="18" t="s">
        <v>27655</v>
      </c>
      <c r="AP162" s="18" t="s">
        <v>27657</v>
      </c>
      <c r="AQ162" s="18" t="s">
        <v>27659</v>
      </c>
      <c r="AR162" s="18" t="s">
        <v>27660</v>
      </c>
      <c r="AS162" s="18" t="s">
        <v>27661</v>
      </c>
      <c r="AT162" s="18" t="s">
        <v>27663</v>
      </c>
      <c r="AU162" s="18" t="s">
        <v>27665</v>
      </c>
      <c r="AV162" s="18" t="s">
        <v>27666</v>
      </c>
      <c r="AW162" s="18" t="s">
        <v>27667</v>
      </c>
      <c r="AX162" s="18" t="s">
        <v>27669</v>
      </c>
      <c r="AY162" s="18" t="s">
        <v>27671</v>
      </c>
      <c r="AZ162" s="18" t="s">
        <v>27672</v>
      </c>
      <c r="BA162" s="18" t="s">
        <v>27673</v>
      </c>
      <c r="BB162" s="18" t="s">
        <v>27675</v>
      </c>
      <c r="BC162" s="18" t="s">
        <v>27677</v>
      </c>
      <c r="BD162" s="18" t="s">
        <v>27678</v>
      </c>
      <c r="BE162" s="18" t="s">
        <v>27679</v>
      </c>
      <c r="BF162" s="18" t="s">
        <v>27681</v>
      </c>
      <c r="BG162" s="18" t="s">
        <v>27683</v>
      </c>
      <c r="BH162" s="18" t="s">
        <v>27684</v>
      </c>
      <c r="BI162" s="18" t="s">
        <v>27686</v>
      </c>
      <c r="BJ162" s="18" t="s">
        <v>27688</v>
      </c>
      <c r="BK162" s="18" t="s">
        <v>27689</v>
      </c>
      <c r="BL162" s="18" t="s">
        <v>27691</v>
      </c>
      <c r="BM162" s="18" t="s">
        <v>27693</v>
      </c>
      <c r="BN162" s="18" t="s">
        <v>27694</v>
      </c>
      <c r="BO162" s="18" t="s">
        <v>27696</v>
      </c>
      <c r="BP162" s="18" t="s">
        <v>27698</v>
      </c>
      <c r="BQ162" s="18" t="s">
        <v>27699</v>
      </c>
      <c r="BR162" s="18" t="s">
        <v>27701</v>
      </c>
      <c r="BS162" s="18" t="s">
        <v>27703</v>
      </c>
      <c r="BT162" s="18" t="s">
        <v>27704</v>
      </c>
      <c r="BU162" s="18" t="s">
        <v>27705</v>
      </c>
      <c r="BV162" s="18" t="s">
        <v>27707</v>
      </c>
      <c r="BW162" s="18" t="s">
        <v>27709</v>
      </c>
      <c r="BX162" s="18" t="s">
        <v>27710</v>
      </c>
      <c r="BY162" s="18" t="s">
        <v>27712</v>
      </c>
      <c r="BZ162" s="18" t="s">
        <v>27714</v>
      </c>
      <c r="CA162" s="18">
        <v>0.31074025999999999</v>
      </c>
      <c r="CB162" s="18">
        <v>0.45044415599999998</v>
      </c>
    </row>
    <row r="163" spans="1:80" ht="15.75" customHeight="1">
      <c r="A163" s="18">
        <v>154</v>
      </c>
      <c r="B163" s="18" t="s">
        <v>27717</v>
      </c>
      <c r="C163" s="18" t="s">
        <v>27719</v>
      </c>
      <c r="D163" s="18" t="s">
        <v>27721</v>
      </c>
      <c r="E163" s="18" t="s">
        <v>27722</v>
      </c>
      <c r="F163" s="18" t="s">
        <v>27723</v>
      </c>
      <c r="G163" s="18" t="s">
        <v>27725</v>
      </c>
      <c r="H163" s="18" t="s">
        <v>27727</v>
      </c>
      <c r="I163" s="18" t="s">
        <v>27728</v>
      </c>
      <c r="J163" s="18" t="s">
        <v>27729</v>
      </c>
      <c r="K163" s="18" t="s">
        <v>27731</v>
      </c>
      <c r="L163" s="18" t="s">
        <v>27733</v>
      </c>
      <c r="M163" s="18" t="s">
        <v>27734</v>
      </c>
      <c r="N163" s="18" t="s">
        <v>27735</v>
      </c>
      <c r="O163" s="18" t="s">
        <v>27736</v>
      </c>
      <c r="P163" s="18" t="s">
        <v>27738</v>
      </c>
      <c r="Q163" s="18" t="s">
        <v>27740</v>
      </c>
      <c r="R163" s="18" t="s">
        <v>27741</v>
      </c>
      <c r="S163" s="18" t="s">
        <v>27742</v>
      </c>
      <c r="T163" s="18" t="s">
        <v>27744</v>
      </c>
      <c r="U163" s="18" t="s">
        <v>27746</v>
      </c>
      <c r="V163" s="18" t="s">
        <v>27747</v>
      </c>
      <c r="W163" s="18" t="s">
        <v>27748</v>
      </c>
      <c r="X163" s="18" t="s">
        <v>27750</v>
      </c>
      <c r="Y163" s="18" t="s">
        <v>27752</v>
      </c>
      <c r="Z163" s="18" t="s">
        <v>27753</v>
      </c>
      <c r="AA163" s="18" t="s">
        <v>27754</v>
      </c>
      <c r="AB163" s="18" t="s">
        <v>27756</v>
      </c>
      <c r="AC163" s="18" t="s">
        <v>27758</v>
      </c>
      <c r="AD163" s="18" t="s">
        <v>27759</v>
      </c>
      <c r="AE163" s="18" t="s">
        <v>27760</v>
      </c>
      <c r="AF163" s="18" t="s">
        <v>27761</v>
      </c>
      <c r="AG163" s="18" t="s">
        <v>27763</v>
      </c>
      <c r="AH163" s="18" t="s">
        <v>27765</v>
      </c>
      <c r="AI163" s="18" t="s">
        <v>27766</v>
      </c>
      <c r="AJ163" s="18" t="s">
        <v>27767</v>
      </c>
      <c r="AK163" s="18" t="s">
        <v>27768</v>
      </c>
      <c r="AL163" s="18" t="s">
        <v>27770</v>
      </c>
      <c r="AM163" s="18" t="s">
        <v>27772</v>
      </c>
      <c r="AN163" s="18" t="s">
        <v>27773</v>
      </c>
      <c r="AO163" s="18" t="s">
        <v>27774</v>
      </c>
      <c r="AP163" s="18" t="s">
        <v>27776</v>
      </c>
      <c r="AQ163" s="18" t="s">
        <v>27778</v>
      </c>
      <c r="AR163" s="18" t="s">
        <v>27779</v>
      </c>
      <c r="AS163" s="18" t="s">
        <v>27780</v>
      </c>
      <c r="AT163" s="18" t="s">
        <v>27782</v>
      </c>
      <c r="AU163" s="18" t="s">
        <v>27784</v>
      </c>
      <c r="AV163" s="18" t="s">
        <v>27785</v>
      </c>
      <c r="AW163" s="18" t="s">
        <v>27786</v>
      </c>
      <c r="AX163" s="18" t="s">
        <v>27788</v>
      </c>
      <c r="AY163" s="18" t="s">
        <v>27790</v>
      </c>
      <c r="AZ163" s="18" t="s">
        <v>27791</v>
      </c>
      <c r="BA163" s="18" t="s">
        <v>27792</v>
      </c>
      <c r="BB163" s="18" t="s">
        <v>27794</v>
      </c>
      <c r="BC163" s="18" t="s">
        <v>27796</v>
      </c>
      <c r="BD163" s="18" t="s">
        <v>27797</v>
      </c>
      <c r="BE163" s="18" t="s">
        <v>27798</v>
      </c>
      <c r="BF163" s="18" t="s">
        <v>27799</v>
      </c>
      <c r="BG163" s="18" t="s">
        <v>27801</v>
      </c>
      <c r="BH163" s="18" t="s">
        <v>27803</v>
      </c>
      <c r="BI163" s="18" t="s">
        <v>27804</v>
      </c>
      <c r="BJ163" s="18" t="s">
        <v>27805</v>
      </c>
      <c r="BK163" s="18" t="s">
        <v>27807</v>
      </c>
      <c r="BL163" s="18" t="s">
        <v>27808</v>
      </c>
      <c r="BM163" s="18" t="s">
        <v>27810</v>
      </c>
      <c r="BN163" s="18" t="s">
        <v>27811</v>
      </c>
      <c r="BO163" s="18" t="s">
        <v>27812</v>
      </c>
      <c r="BP163" s="18" t="s">
        <v>27813</v>
      </c>
      <c r="BQ163" s="18" t="s">
        <v>27814</v>
      </c>
      <c r="BR163" s="18" t="s">
        <v>27815</v>
      </c>
      <c r="BS163" s="18" t="s">
        <v>27817</v>
      </c>
      <c r="BT163" s="18" t="s">
        <v>27818</v>
      </c>
      <c r="BU163" s="18" t="s">
        <v>27820</v>
      </c>
      <c r="BV163" s="18" t="s">
        <v>27821</v>
      </c>
      <c r="BW163" s="18" t="s">
        <v>27822</v>
      </c>
      <c r="BX163" s="18" t="s">
        <v>27823</v>
      </c>
      <c r="BY163" s="18" t="s">
        <v>27825</v>
      </c>
      <c r="BZ163" s="18" t="s">
        <v>27827</v>
      </c>
      <c r="CA163" s="18">
        <v>0.29620779200000003</v>
      </c>
      <c r="CB163" s="18">
        <v>0.43160129899999999</v>
      </c>
    </row>
    <row r="164" spans="1:80" ht="15.75" customHeight="1">
      <c r="A164" s="18">
        <v>155</v>
      </c>
      <c r="B164" s="18" t="s">
        <v>27830</v>
      </c>
      <c r="C164" s="18" t="s">
        <v>27831</v>
      </c>
      <c r="D164" s="18" t="s">
        <v>27832</v>
      </c>
      <c r="E164" s="18" t="s">
        <v>27833</v>
      </c>
      <c r="F164" s="18" t="s">
        <v>27834</v>
      </c>
      <c r="G164" s="18" t="s">
        <v>27836</v>
      </c>
      <c r="H164" s="18" t="s">
        <v>27838</v>
      </c>
      <c r="I164" s="18" t="s">
        <v>27839</v>
      </c>
      <c r="J164" s="18" t="s">
        <v>27840</v>
      </c>
      <c r="K164" s="18" t="s">
        <v>27842</v>
      </c>
      <c r="L164" s="18" t="s">
        <v>27844</v>
      </c>
      <c r="M164" s="18" t="s">
        <v>27845</v>
      </c>
      <c r="N164" s="18" t="s">
        <v>27846</v>
      </c>
      <c r="O164" s="18" t="s">
        <v>27849</v>
      </c>
      <c r="P164" s="18" t="s">
        <v>27850</v>
      </c>
      <c r="Q164" s="18" t="s">
        <v>27851</v>
      </c>
      <c r="R164" s="18" t="s">
        <v>27853</v>
      </c>
      <c r="S164" s="18" t="s">
        <v>27855</v>
      </c>
      <c r="T164" s="18" t="s">
        <v>27856</v>
      </c>
      <c r="U164" s="18" t="s">
        <v>27857</v>
      </c>
      <c r="V164" s="18" t="s">
        <v>27858</v>
      </c>
      <c r="W164" s="18" t="s">
        <v>27860</v>
      </c>
      <c r="X164" s="18" t="s">
        <v>27862</v>
      </c>
      <c r="Y164" s="18" t="s">
        <v>27863</v>
      </c>
      <c r="Z164" s="18" t="s">
        <v>27864</v>
      </c>
      <c r="AA164" s="18" t="s">
        <v>27866</v>
      </c>
      <c r="AB164" s="18" t="s">
        <v>27867</v>
      </c>
      <c r="AC164" s="18" t="s">
        <v>27869</v>
      </c>
      <c r="AD164" s="18" t="s">
        <v>27870</v>
      </c>
      <c r="AE164" s="18" t="s">
        <v>27871</v>
      </c>
      <c r="AF164" s="18" t="s">
        <v>27874</v>
      </c>
      <c r="AG164" s="18" t="s">
        <v>27875</v>
      </c>
      <c r="AH164" s="18" t="s">
        <v>27876</v>
      </c>
      <c r="AI164" s="18" t="s">
        <v>27877</v>
      </c>
      <c r="AJ164" s="18" t="s">
        <v>27879</v>
      </c>
      <c r="AK164" s="18" t="s">
        <v>27881</v>
      </c>
      <c r="AL164" s="18" t="s">
        <v>27882</v>
      </c>
      <c r="AM164" s="18" t="s">
        <v>27883</v>
      </c>
      <c r="AN164" s="18" t="s">
        <v>27885</v>
      </c>
      <c r="AO164" s="18" t="s">
        <v>27887</v>
      </c>
      <c r="AP164" s="18" t="s">
        <v>27888</v>
      </c>
      <c r="AQ164" s="18" t="s">
        <v>27890</v>
      </c>
      <c r="AR164" s="18" t="s">
        <v>27892</v>
      </c>
      <c r="AS164" s="18" t="s">
        <v>27893</v>
      </c>
      <c r="AT164" s="18" t="s">
        <v>27895</v>
      </c>
      <c r="AU164" s="18" t="s">
        <v>27897</v>
      </c>
      <c r="AV164" s="18" t="s">
        <v>27898</v>
      </c>
      <c r="AW164" s="18" t="s">
        <v>27899</v>
      </c>
      <c r="AX164" s="18" t="s">
        <v>27902</v>
      </c>
      <c r="AY164" s="18" t="s">
        <v>27903</v>
      </c>
      <c r="AZ164" s="18" t="s">
        <v>27905</v>
      </c>
      <c r="BA164" s="18" t="s">
        <v>27907</v>
      </c>
      <c r="BB164" s="18" t="s">
        <v>27914</v>
      </c>
      <c r="BC164" s="18" t="s">
        <v>27916</v>
      </c>
      <c r="BD164" s="18" t="s">
        <v>27918</v>
      </c>
      <c r="BE164" s="18" t="s">
        <v>27919</v>
      </c>
      <c r="BF164" s="18" t="s">
        <v>27921</v>
      </c>
      <c r="BG164" s="18" t="s">
        <v>27923</v>
      </c>
      <c r="BH164" s="18" t="s">
        <v>27924</v>
      </c>
      <c r="BI164" s="18" t="s">
        <v>27925</v>
      </c>
      <c r="BJ164" s="18" t="s">
        <v>27928</v>
      </c>
      <c r="BK164" s="18" t="s">
        <v>27929</v>
      </c>
      <c r="BL164" s="18" t="s">
        <v>27930</v>
      </c>
      <c r="BM164" s="18" t="s">
        <v>27933</v>
      </c>
      <c r="BN164" s="18" t="s">
        <v>27934</v>
      </c>
      <c r="BO164" s="18" t="s">
        <v>27935</v>
      </c>
      <c r="BP164" s="18" t="s">
        <v>27937</v>
      </c>
      <c r="BQ164" s="18" t="s">
        <v>27939</v>
      </c>
      <c r="BR164" s="18" t="s">
        <v>27940</v>
      </c>
      <c r="BS164" s="18" t="s">
        <v>27942</v>
      </c>
      <c r="BT164" s="18" t="s">
        <v>27944</v>
      </c>
      <c r="BU164" s="18" t="s">
        <v>27945</v>
      </c>
      <c r="BV164" s="18" t="s">
        <v>27947</v>
      </c>
      <c r="BW164" s="18" t="s">
        <v>27949</v>
      </c>
      <c r="BX164" s="18" t="s">
        <v>27950</v>
      </c>
      <c r="BY164" s="18" t="s">
        <v>27952</v>
      </c>
      <c r="BZ164" s="18" t="s">
        <v>27954</v>
      </c>
      <c r="CA164" s="18">
        <v>0.260674026</v>
      </c>
      <c r="CB164" s="18">
        <v>0.37391298699999997</v>
      </c>
    </row>
    <row r="165" spans="1:80" ht="15.75" customHeight="1">
      <c r="A165" s="18">
        <v>156</v>
      </c>
      <c r="B165" s="18" t="s">
        <v>27957</v>
      </c>
      <c r="C165" s="18" t="s">
        <v>27959</v>
      </c>
      <c r="D165" s="18" t="s">
        <v>27961</v>
      </c>
      <c r="E165" s="18" t="s">
        <v>27962</v>
      </c>
      <c r="F165" s="18" t="s">
        <v>27963</v>
      </c>
      <c r="G165" s="18" t="s">
        <v>27964</v>
      </c>
      <c r="H165" s="18" t="s">
        <v>27966</v>
      </c>
      <c r="I165" s="18" t="s">
        <v>27968</v>
      </c>
      <c r="J165" s="18" t="s">
        <v>27969</v>
      </c>
      <c r="K165" s="18" t="s">
        <v>27971</v>
      </c>
      <c r="L165" s="18" t="s">
        <v>27973</v>
      </c>
      <c r="M165" s="18" t="s">
        <v>27974</v>
      </c>
      <c r="N165" s="18" t="s">
        <v>27976</v>
      </c>
      <c r="O165" s="18" t="s">
        <v>27978</v>
      </c>
      <c r="P165" s="18" t="s">
        <v>27979</v>
      </c>
      <c r="Q165" s="18" t="s">
        <v>27981</v>
      </c>
      <c r="R165" s="18" t="s">
        <v>27983</v>
      </c>
      <c r="S165" s="18" t="s">
        <v>27984</v>
      </c>
      <c r="T165" s="18" t="s">
        <v>27985</v>
      </c>
      <c r="U165" s="18" t="s">
        <v>27987</v>
      </c>
      <c r="V165" s="18" t="s">
        <v>27989</v>
      </c>
      <c r="W165" s="18" t="s">
        <v>27990</v>
      </c>
      <c r="X165" s="18" t="s">
        <v>27992</v>
      </c>
      <c r="Y165" s="18" t="s">
        <v>27994</v>
      </c>
      <c r="Z165" s="18" t="s">
        <v>27995</v>
      </c>
      <c r="AA165" s="18" t="s">
        <v>27997</v>
      </c>
      <c r="AB165" s="18" t="s">
        <v>27999</v>
      </c>
      <c r="AC165" s="18" t="s">
        <v>28000</v>
      </c>
      <c r="AD165" s="18" t="s">
        <v>28002</v>
      </c>
      <c r="AE165" s="18" t="s">
        <v>28004</v>
      </c>
      <c r="AF165" s="18" t="s">
        <v>28005</v>
      </c>
      <c r="AG165" s="18" t="s">
        <v>28007</v>
      </c>
      <c r="AH165" s="18" t="s">
        <v>28009</v>
      </c>
      <c r="AI165" s="18" t="s">
        <v>28010</v>
      </c>
      <c r="AJ165" s="18" t="s">
        <v>28012</v>
      </c>
      <c r="AK165" s="18" t="s">
        <v>28013</v>
      </c>
      <c r="AL165" s="18" t="s">
        <v>28014</v>
      </c>
      <c r="AM165" s="18" t="s">
        <v>28015</v>
      </c>
      <c r="AN165" s="18" t="s">
        <v>28016</v>
      </c>
      <c r="AO165" s="18" t="s">
        <v>28017</v>
      </c>
      <c r="AP165" s="18" t="s">
        <v>28018</v>
      </c>
      <c r="AQ165" s="18" t="s">
        <v>28019</v>
      </c>
      <c r="AR165" s="18" t="s">
        <v>28020</v>
      </c>
      <c r="AS165" s="18" t="s">
        <v>28022</v>
      </c>
      <c r="AT165" s="18" t="s">
        <v>28023</v>
      </c>
      <c r="AU165" s="18" t="s">
        <v>28024</v>
      </c>
      <c r="AV165" s="18" t="s">
        <v>28026</v>
      </c>
      <c r="AW165" s="18" t="s">
        <v>28028</v>
      </c>
      <c r="AX165" s="18" t="s">
        <v>28029</v>
      </c>
      <c r="AY165" s="18" t="s">
        <v>28031</v>
      </c>
      <c r="AZ165" s="18" t="s">
        <v>28033</v>
      </c>
      <c r="BA165" s="18" t="s">
        <v>28034</v>
      </c>
      <c r="BB165" s="18" t="s">
        <v>28036</v>
      </c>
      <c r="BC165" s="18" t="s">
        <v>28038</v>
      </c>
      <c r="BD165" s="18" t="s">
        <v>28039</v>
      </c>
      <c r="BE165" s="18" t="s">
        <v>28040</v>
      </c>
      <c r="BF165" s="18" t="s">
        <v>28042</v>
      </c>
      <c r="BG165" s="18" t="s">
        <v>28044</v>
      </c>
      <c r="BH165" s="18" t="s">
        <v>28045</v>
      </c>
      <c r="BI165" s="18" t="s">
        <v>28046</v>
      </c>
      <c r="BJ165" s="18" t="s">
        <v>28048</v>
      </c>
      <c r="BK165" s="18" t="s">
        <v>28050</v>
      </c>
      <c r="BL165" s="18" t="s">
        <v>28051</v>
      </c>
      <c r="BM165" s="18" t="s">
        <v>28053</v>
      </c>
      <c r="BN165" s="18" t="s">
        <v>28055</v>
      </c>
      <c r="BO165" s="18" t="s">
        <v>28056</v>
      </c>
      <c r="BP165" s="18" t="s">
        <v>28058</v>
      </c>
      <c r="BQ165" s="18" t="s">
        <v>28060</v>
      </c>
      <c r="BR165" s="18" t="s">
        <v>28061</v>
      </c>
      <c r="BS165" s="18" t="s">
        <v>28063</v>
      </c>
      <c r="BT165" s="18" t="s">
        <v>28065</v>
      </c>
      <c r="BU165" s="18" t="s">
        <v>28066</v>
      </c>
      <c r="BV165" s="18" t="s">
        <v>28068</v>
      </c>
      <c r="BW165" s="18" t="s">
        <v>28070</v>
      </c>
      <c r="BX165" s="18" t="s">
        <v>28071</v>
      </c>
      <c r="BY165" s="18" t="s">
        <v>28072</v>
      </c>
      <c r="BZ165" s="18" t="s">
        <v>28075</v>
      </c>
      <c r="CA165" s="18">
        <v>0.25056103899999999</v>
      </c>
      <c r="CB165" s="18">
        <v>0.36281558400000002</v>
      </c>
    </row>
    <row r="166" spans="1:80" ht="15.75" customHeight="1">
      <c r="A166" s="18">
        <v>157</v>
      </c>
      <c r="B166" s="18" t="s">
        <v>28078</v>
      </c>
      <c r="C166" s="18" t="s">
        <v>28079</v>
      </c>
      <c r="D166" s="18" t="s">
        <v>28081</v>
      </c>
      <c r="E166" s="18" t="s">
        <v>28083</v>
      </c>
      <c r="F166" s="18" t="s">
        <v>28084</v>
      </c>
      <c r="G166" s="18" t="s">
        <v>28086</v>
      </c>
      <c r="H166" s="18" t="s">
        <v>28088</v>
      </c>
      <c r="I166" s="18" t="s">
        <v>28089</v>
      </c>
      <c r="J166" s="18" t="s">
        <v>28091</v>
      </c>
      <c r="K166" s="18" t="s">
        <v>28093</v>
      </c>
      <c r="L166" s="18" t="s">
        <v>28094</v>
      </c>
      <c r="M166" s="18" t="s">
        <v>28095</v>
      </c>
      <c r="N166" s="18" t="s">
        <v>28097</v>
      </c>
      <c r="O166" s="18" t="s">
        <v>28099</v>
      </c>
      <c r="P166" s="18" t="s">
        <v>28100</v>
      </c>
      <c r="Q166" s="18" t="s">
        <v>28102</v>
      </c>
      <c r="R166" s="18" t="s">
        <v>28104</v>
      </c>
      <c r="S166" s="18" t="s">
        <v>28105</v>
      </c>
      <c r="T166" s="18" t="s">
        <v>28107</v>
      </c>
      <c r="U166" s="18" t="s">
        <v>28109</v>
      </c>
      <c r="V166" s="18" t="s">
        <v>28110</v>
      </c>
      <c r="W166" s="18" t="s">
        <v>28112</v>
      </c>
      <c r="X166" s="18" t="s">
        <v>28113</v>
      </c>
      <c r="Y166" s="18" t="s">
        <v>28114</v>
      </c>
      <c r="Z166" s="18" t="s">
        <v>28115</v>
      </c>
      <c r="AA166" s="18" t="s">
        <v>28117</v>
      </c>
      <c r="AB166" s="18" t="s">
        <v>28118</v>
      </c>
      <c r="AC166" s="18" t="s">
        <v>28119</v>
      </c>
      <c r="AD166" s="18" t="s">
        <v>28121</v>
      </c>
      <c r="AE166" s="18" t="s">
        <v>28123</v>
      </c>
      <c r="AF166" s="18" t="s">
        <v>28124</v>
      </c>
      <c r="AG166" s="18" t="s">
        <v>28126</v>
      </c>
      <c r="AH166" s="18" t="s">
        <v>28128</v>
      </c>
      <c r="AI166" s="18" t="s">
        <v>28129</v>
      </c>
      <c r="AJ166" s="18" t="s">
        <v>28131</v>
      </c>
      <c r="AK166" s="18" t="s">
        <v>28133</v>
      </c>
      <c r="AL166" s="18" t="s">
        <v>28136</v>
      </c>
      <c r="AM166" s="18" t="s">
        <v>28138</v>
      </c>
      <c r="AN166" s="18" t="s">
        <v>28140</v>
      </c>
      <c r="AO166" s="18" t="s">
        <v>28141</v>
      </c>
      <c r="AP166" s="18" t="s">
        <v>28143</v>
      </c>
      <c r="AQ166" s="18" t="s">
        <v>28145</v>
      </c>
      <c r="AR166" s="18" t="s">
        <v>28146</v>
      </c>
      <c r="AS166" s="18" t="s">
        <v>28148</v>
      </c>
      <c r="AT166" s="18" t="s">
        <v>28150</v>
      </c>
      <c r="AU166" s="18" t="s">
        <v>28151</v>
      </c>
      <c r="AV166" s="18" t="s">
        <v>28152</v>
      </c>
      <c r="AW166" s="18" t="s">
        <v>28154</v>
      </c>
      <c r="AX166" s="18" t="s">
        <v>28156</v>
      </c>
      <c r="AY166" s="18" t="s">
        <v>28157</v>
      </c>
      <c r="AZ166" s="18" t="s">
        <v>28159</v>
      </c>
      <c r="BA166" s="18" t="s">
        <v>28161</v>
      </c>
      <c r="BB166" s="18" t="s">
        <v>28162</v>
      </c>
      <c r="BC166" s="18" t="s">
        <v>28164</v>
      </c>
      <c r="BD166" s="18" t="s">
        <v>28166</v>
      </c>
      <c r="BE166" s="18" t="s">
        <v>28167</v>
      </c>
      <c r="BF166" s="18" t="s">
        <v>28169</v>
      </c>
      <c r="BG166" s="18" t="s">
        <v>28171</v>
      </c>
      <c r="BH166" s="18" t="s">
        <v>28172</v>
      </c>
      <c r="BI166" s="18" t="s">
        <v>28173</v>
      </c>
      <c r="BJ166" s="18" t="s">
        <v>28175</v>
      </c>
      <c r="BK166" s="18" t="s">
        <v>28177</v>
      </c>
      <c r="BL166" s="18" t="s">
        <v>28178</v>
      </c>
      <c r="BM166" s="18" t="s">
        <v>28180</v>
      </c>
      <c r="BN166" s="18" t="s">
        <v>28182</v>
      </c>
      <c r="BO166" s="18" t="s">
        <v>28183</v>
      </c>
      <c r="BP166" s="18" t="s">
        <v>28185</v>
      </c>
      <c r="BQ166" s="18" t="s">
        <v>28187</v>
      </c>
      <c r="BR166" s="18" t="s">
        <v>28188</v>
      </c>
      <c r="BS166" s="18" t="s">
        <v>28190</v>
      </c>
      <c r="BT166" s="18" t="s">
        <v>28192</v>
      </c>
      <c r="BU166" s="18" t="s">
        <v>28193</v>
      </c>
      <c r="BV166" s="18" t="s">
        <v>28195</v>
      </c>
      <c r="BW166" s="18" t="s">
        <v>28197</v>
      </c>
      <c r="BX166" s="18" t="s">
        <v>28198</v>
      </c>
      <c r="BY166" s="18" t="s">
        <v>28199</v>
      </c>
      <c r="BZ166" s="18" t="s">
        <v>28201</v>
      </c>
      <c r="CA166" s="18">
        <v>0.23878311699999999</v>
      </c>
      <c r="CB166" s="18">
        <v>0.35055064899999999</v>
      </c>
    </row>
    <row r="167" spans="1:80" ht="15.75" customHeight="1">
      <c r="A167" s="18">
        <v>158</v>
      </c>
      <c r="B167" s="18" t="s">
        <v>28205</v>
      </c>
      <c r="C167" s="18" t="s">
        <v>28206</v>
      </c>
      <c r="D167" s="18" t="s">
        <v>28207</v>
      </c>
      <c r="E167" s="18" t="s">
        <v>28210</v>
      </c>
      <c r="F167" s="18" t="s">
        <v>28211</v>
      </c>
      <c r="G167" s="18" t="s">
        <v>28213</v>
      </c>
      <c r="H167" s="18" t="s">
        <v>28215</v>
      </c>
      <c r="I167" s="18" t="s">
        <v>28216</v>
      </c>
      <c r="J167" s="18" t="s">
        <v>28217</v>
      </c>
      <c r="K167" s="18" t="s">
        <v>28219</v>
      </c>
      <c r="L167" s="18" t="s">
        <v>28221</v>
      </c>
      <c r="M167" s="18" t="s">
        <v>28222</v>
      </c>
      <c r="N167" s="18" t="s">
        <v>28224</v>
      </c>
      <c r="O167" s="18" t="s">
        <v>28226</v>
      </c>
      <c r="P167" s="18" t="s">
        <v>28227</v>
      </c>
      <c r="Q167" s="18" t="s">
        <v>28228</v>
      </c>
      <c r="R167" s="18" t="s">
        <v>28229</v>
      </c>
      <c r="S167" s="18" t="s">
        <v>28231</v>
      </c>
      <c r="T167" s="18" t="s">
        <v>28233</v>
      </c>
      <c r="U167" s="18" t="s">
        <v>28234</v>
      </c>
      <c r="V167" s="18" t="s">
        <v>28235</v>
      </c>
      <c r="W167" s="18" t="s">
        <v>28238</v>
      </c>
      <c r="X167" s="18" t="s">
        <v>28239</v>
      </c>
      <c r="Y167" s="18" t="s">
        <v>28241</v>
      </c>
      <c r="Z167" s="18" t="s">
        <v>28243</v>
      </c>
      <c r="AA167" s="18" t="s">
        <v>28244</v>
      </c>
      <c r="AB167" s="18" t="s">
        <v>28246</v>
      </c>
      <c r="AC167" s="18" t="s">
        <v>28248</v>
      </c>
      <c r="AD167" s="18" t="s">
        <v>28257</v>
      </c>
      <c r="AE167" s="18" t="s">
        <v>28258</v>
      </c>
      <c r="AF167" s="18" t="s">
        <v>28259</v>
      </c>
      <c r="AG167" s="18" t="s">
        <v>28262</v>
      </c>
      <c r="AH167" s="18" t="s">
        <v>28263</v>
      </c>
      <c r="AI167" s="18" t="s">
        <v>28264</v>
      </c>
      <c r="AJ167" s="18" t="s">
        <v>28266</v>
      </c>
      <c r="AK167" s="18" t="s">
        <v>28268</v>
      </c>
      <c r="AL167" s="18" t="s">
        <v>28269</v>
      </c>
      <c r="AM167" s="18" t="s">
        <v>28270</v>
      </c>
      <c r="AN167" s="18" t="s">
        <v>28271</v>
      </c>
      <c r="AO167" s="18" t="s">
        <v>28273</v>
      </c>
      <c r="AP167" s="18" t="s">
        <v>28275</v>
      </c>
      <c r="AQ167" s="18" t="s">
        <v>28276</v>
      </c>
      <c r="AR167" s="18" t="s">
        <v>28277</v>
      </c>
      <c r="AS167" s="18" t="s">
        <v>28279</v>
      </c>
      <c r="AT167" s="18" t="s">
        <v>28281</v>
      </c>
      <c r="AU167" s="18" t="s">
        <v>28282</v>
      </c>
      <c r="AV167" s="18" t="s">
        <v>28283</v>
      </c>
      <c r="AW167" s="18" t="s">
        <v>28285</v>
      </c>
      <c r="AX167" s="18" t="s">
        <v>28286</v>
      </c>
      <c r="AY167" s="18" t="s">
        <v>28288</v>
      </c>
      <c r="AZ167" s="18" t="s">
        <v>28289</v>
      </c>
      <c r="BA167" s="18" t="s">
        <v>28290</v>
      </c>
      <c r="BB167" s="18" t="s">
        <v>28292</v>
      </c>
      <c r="BC167" s="18" t="s">
        <v>28294</v>
      </c>
      <c r="BD167" s="18" t="s">
        <v>28295</v>
      </c>
      <c r="BE167" s="18" t="s">
        <v>28297</v>
      </c>
      <c r="BF167" s="18" t="s">
        <v>28299</v>
      </c>
      <c r="BG167" s="18" t="s">
        <v>28300</v>
      </c>
      <c r="BH167" s="18" t="s">
        <v>28302</v>
      </c>
      <c r="BI167" s="18" t="s">
        <v>28304</v>
      </c>
      <c r="BJ167" s="18" t="s">
        <v>28305</v>
      </c>
      <c r="BK167" s="18" t="s">
        <v>28307</v>
      </c>
      <c r="BL167" s="18" t="s">
        <v>28309</v>
      </c>
      <c r="BM167" s="18" t="s">
        <v>28310</v>
      </c>
      <c r="BN167" s="18" t="s">
        <v>28312</v>
      </c>
      <c r="BO167" s="18" t="s">
        <v>28313</v>
      </c>
      <c r="BP167" s="18" t="s">
        <v>28315</v>
      </c>
      <c r="BQ167" s="18" t="s">
        <v>28316</v>
      </c>
      <c r="BR167" s="18" t="s">
        <v>28317</v>
      </c>
      <c r="BS167" s="18" t="s">
        <v>28319</v>
      </c>
      <c r="BT167" s="18" t="s">
        <v>28321</v>
      </c>
      <c r="BU167" s="18" t="s">
        <v>28322</v>
      </c>
      <c r="BV167" s="18" t="s">
        <v>28323</v>
      </c>
      <c r="BW167" s="18" t="s">
        <v>28325</v>
      </c>
      <c r="BX167" s="18" t="s">
        <v>28327</v>
      </c>
      <c r="BY167" s="18" t="s">
        <v>28328</v>
      </c>
      <c r="BZ167" s="18" t="s">
        <v>28329</v>
      </c>
      <c r="CA167" s="18">
        <v>0.21937013</v>
      </c>
      <c r="CB167" s="18">
        <v>0.33053636400000003</v>
      </c>
    </row>
    <row r="168" spans="1:80" ht="15.75" customHeight="1">
      <c r="A168" s="18">
        <v>159</v>
      </c>
      <c r="B168" s="18" t="s">
        <v>28332</v>
      </c>
      <c r="C168" s="18" t="s">
        <v>28334</v>
      </c>
      <c r="D168" s="18" t="s">
        <v>28336</v>
      </c>
      <c r="E168" s="18" t="s">
        <v>28337</v>
      </c>
      <c r="F168" s="18" t="s">
        <v>28338</v>
      </c>
      <c r="G168" s="18" t="s">
        <v>28340</v>
      </c>
      <c r="H168" s="18" t="s">
        <v>28342</v>
      </c>
      <c r="I168" s="18" t="s">
        <v>28343</v>
      </c>
      <c r="J168" s="18" t="s">
        <v>28344</v>
      </c>
      <c r="K168" s="18" t="s">
        <v>28345</v>
      </c>
      <c r="L168" s="18" t="s">
        <v>28347</v>
      </c>
      <c r="M168" s="18" t="s">
        <v>28349</v>
      </c>
      <c r="N168" s="18" t="s">
        <v>28350</v>
      </c>
      <c r="O168" s="18" t="s">
        <v>28351</v>
      </c>
      <c r="P168" s="18" t="s">
        <v>28352</v>
      </c>
      <c r="Q168" s="18" t="s">
        <v>28353</v>
      </c>
      <c r="R168" s="18" t="s">
        <v>28355</v>
      </c>
      <c r="S168" s="18" t="s">
        <v>28357</v>
      </c>
      <c r="T168" s="18" t="s">
        <v>28358</v>
      </c>
      <c r="U168" s="18" t="s">
        <v>28359</v>
      </c>
      <c r="V168" s="18" t="s">
        <v>28360</v>
      </c>
      <c r="W168" s="18" t="s">
        <v>28362</v>
      </c>
      <c r="X168" s="18" t="s">
        <v>28364</v>
      </c>
      <c r="Y168" s="18" t="s">
        <v>28365</v>
      </c>
      <c r="Z168" s="18" t="s">
        <v>28366</v>
      </c>
      <c r="AA168" s="18" t="s">
        <v>28368</v>
      </c>
      <c r="AB168" s="18" t="s">
        <v>28370</v>
      </c>
      <c r="AC168" s="18" t="s">
        <v>28371</v>
      </c>
      <c r="AD168" s="18" t="s">
        <v>28372</v>
      </c>
      <c r="AE168" s="18" t="s">
        <v>28374</v>
      </c>
      <c r="AF168" s="18" t="s">
        <v>28376</v>
      </c>
      <c r="AG168" s="18" t="s">
        <v>28377</v>
      </c>
      <c r="AH168" s="18" t="s">
        <v>28378</v>
      </c>
      <c r="AI168" s="18" t="s">
        <v>28380</v>
      </c>
      <c r="AJ168" s="18" t="s">
        <v>28382</v>
      </c>
      <c r="AK168" s="18" t="s">
        <v>28383</v>
      </c>
      <c r="AL168" s="18" t="s">
        <v>28384</v>
      </c>
      <c r="AM168" s="18" t="s">
        <v>28386</v>
      </c>
      <c r="AN168" s="18" t="s">
        <v>28387</v>
      </c>
      <c r="AO168" s="18" t="s">
        <v>28389</v>
      </c>
      <c r="AP168" s="18" t="s">
        <v>28390</v>
      </c>
      <c r="AQ168" s="18" t="s">
        <v>28391</v>
      </c>
      <c r="AR168" s="18" t="s">
        <v>28393</v>
      </c>
      <c r="AS168" s="18" t="s">
        <v>28394</v>
      </c>
      <c r="AT168" s="18" t="s">
        <v>28396</v>
      </c>
      <c r="AU168" s="18" t="s">
        <v>28397</v>
      </c>
      <c r="AV168" s="18" t="s">
        <v>28399</v>
      </c>
      <c r="AW168" s="18" t="s">
        <v>28401</v>
      </c>
      <c r="AX168" s="18" t="s">
        <v>28402</v>
      </c>
      <c r="AY168" s="18" t="s">
        <v>28403</v>
      </c>
      <c r="AZ168" s="18" t="s">
        <v>28404</v>
      </c>
      <c r="BA168" s="18" t="s">
        <v>28406</v>
      </c>
      <c r="BB168" s="18" t="s">
        <v>28408</v>
      </c>
      <c r="BC168" s="18" t="s">
        <v>28409</v>
      </c>
      <c r="BD168" s="18" t="s">
        <v>28410</v>
      </c>
      <c r="BE168" s="18" t="s">
        <v>28411</v>
      </c>
      <c r="BF168" s="18" t="s">
        <v>28413</v>
      </c>
      <c r="BG168" s="18" t="s">
        <v>28415</v>
      </c>
      <c r="BH168" s="18" t="s">
        <v>28416</v>
      </c>
      <c r="BI168" s="18" t="s">
        <v>28418</v>
      </c>
      <c r="BJ168" s="18" t="s">
        <v>28420</v>
      </c>
      <c r="BK168" s="18" t="s">
        <v>28421</v>
      </c>
      <c r="BL168" s="18" t="s">
        <v>28423</v>
      </c>
      <c r="BM168" s="18" t="s">
        <v>28425</v>
      </c>
      <c r="BN168" s="18" t="s">
        <v>28426</v>
      </c>
      <c r="BO168" s="18" t="s">
        <v>28428</v>
      </c>
      <c r="BP168" s="18" t="s">
        <v>28430</v>
      </c>
      <c r="BQ168" s="18" t="s">
        <v>28431</v>
      </c>
      <c r="BR168" s="18" t="s">
        <v>28433</v>
      </c>
      <c r="BS168" s="18" t="s">
        <v>28435</v>
      </c>
      <c r="BT168" s="18" t="s">
        <v>28438</v>
      </c>
      <c r="BU168" s="18" t="s">
        <v>28439</v>
      </c>
      <c r="BV168" s="18" t="s">
        <v>28441</v>
      </c>
      <c r="BW168" s="18" t="s">
        <v>28443</v>
      </c>
      <c r="BX168" s="18" t="s">
        <v>28444</v>
      </c>
      <c r="BY168" s="18" t="s">
        <v>28445</v>
      </c>
      <c r="BZ168" s="18" t="s">
        <v>28447</v>
      </c>
      <c r="CA168" s="18">
        <v>0.19781168800000001</v>
      </c>
      <c r="CB168" s="18">
        <v>0.307112987</v>
      </c>
    </row>
    <row r="169" spans="1:80" ht="15.75" customHeight="1">
      <c r="A169" s="18">
        <v>160</v>
      </c>
      <c r="B169" s="18" t="s">
        <v>28451</v>
      </c>
      <c r="C169" s="18" t="s">
        <v>28452</v>
      </c>
      <c r="D169" s="18" t="s">
        <v>28454</v>
      </c>
      <c r="E169" s="18" t="s">
        <v>28456</v>
      </c>
      <c r="F169" s="18" t="s">
        <v>28457</v>
      </c>
      <c r="G169" s="18" t="s">
        <v>28459</v>
      </c>
      <c r="H169" s="18" t="s">
        <v>28461</v>
      </c>
      <c r="I169" s="18" t="s">
        <v>28462</v>
      </c>
      <c r="J169" s="18" t="s">
        <v>28463</v>
      </c>
      <c r="K169" s="18" t="s">
        <v>28465</v>
      </c>
      <c r="L169" s="18" t="s">
        <v>28467</v>
      </c>
      <c r="M169" s="18" t="s">
        <v>28468</v>
      </c>
      <c r="N169" s="18" t="s">
        <v>28469</v>
      </c>
      <c r="O169" s="18" t="s">
        <v>28471</v>
      </c>
      <c r="P169" s="18" t="s">
        <v>28473</v>
      </c>
      <c r="Q169" s="18" t="s">
        <v>28474</v>
      </c>
      <c r="R169" s="18" t="s">
        <v>28475</v>
      </c>
      <c r="S169" s="18" t="s">
        <v>28476</v>
      </c>
      <c r="T169" s="18" t="s">
        <v>28478</v>
      </c>
      <c r="U169" s="18" t="s">
        <v>28480</v>
      </c>
      <c r="V169" s="18" t="s">
        <v>28481</v>
      </c>
      <c r="W169" s="18" t="s">
        <v>28482</v>
      </c>
      <c r="X169" s="18" t="s">
        <v>28485</v>
      </c>
      <c r="Y169" s="18" t="s">
        <v>28486</v>
      </c>
      <c r="Z169" s="18" t="s">
        <v>28487</v>
      </c>
      <c r="AA169" s="18" t="s">
        <v>28490</v>
      </c>
      <c r="AB169" s="18" t="s">
        <v>28491</v>
      </c>
      <c r="AC169" s="18" t="s">
        <v>28493</v>
      </c>
      <c r="AD169" s="18" t="s">
        <v>28495</v>
      </c>
      <c r="AE169" s="18" t="s">
        <v>28496</v>
      </c>
      <c r="AF169" s="18" t="s">
        <v>28497</v>
      </c>
      <c r="AG169" s="18" t="s">
        <v>28499</v>
      </c>
      <c r="AH169" s="18" t="s">
        <v>28501</v>
      </c>
      <c r="AI169" s="18" t="s">
        <v>28502</v>
      </c>
      <c r="AJ169" s="18" t="s">
        <v>28507</v>
      </c>
      <c r="AK169" s="18" t="s">
        <v>28508</v>
      </c>
      <c r="AL169" s="18" t="s">
        <v>28510</v>
      </c>
      <c r="AM169" s="18" t="s">
        <v>28512</v>
      </c>
      <c r="AN169" s="18" t="s">
        <v>28513</v>
      </c>
      <c r="AO169" s="18" t="s">
        <v>28515</v>
      </c>
      <c r="AP169" s="18" t="s">
        <v>28517</v>
      </c>
      <c r="AQ169" s="18" t="s">
        <v>28518</v>
      </c>
      <c r="AR169" s="18" t="s">
        <v>28520</v>
      </c>
      <c r="AS169" s="18" t="s">
        <v>28522</v>
      </c>
      <c r="AT169" s="18" t="s">
        <v>28523</v>
      </c>
      <c r="AU169" s="18" t="s">
        <v>28525</v>
      </c>
      <c r="AV169" s="18" t="s">
        <v>28527</v>
      </c>
      <c r="AW169" s="18" t="s">
        <v>28528</v>
      </c>
      <c r="AX169" s="18" t="s">
        <v>28530</v>
      </c>
      <c r="AY169" s="18" t="s">
        <v>28532</v>
      </c>
      <c r="AZ169" s="18" t="s">
        <v>28533</v>
      </c>
      <c r="BA169" s="18" t="s">
        <v>28535</v>
      </c>
      <c r="BB169" s="18" t="s">
        <v>28537</v>
      </c>
      <c r="BC169" s="18" t="s">
        <v>28538</v>
      </c>
      <c r="BD169" s="18" t="s">
        <v>28540</v>
      </c>
      <c r="BE169" s="18" t="s">
        <v>28542</v>
      </c>
      <c r="BF169" s="18" t="s">
        <v>28543</v>
      </c>
      <c r="BG169" s="18" t="s">
        <v>28544</v>
      </c>
      <c r="BH169" s="18" t="s">
        <v>28547</v>
      </c>
      <c r="BI169" s="18" t="s">
        <v>28548</v>
      </c>
      <c r="BJ169" s="18" t="s">
        <v>28550</v>
      </c>
      <c r="BK169" s="18" t="s">
        <v>28552</v>
      </c>
      <c r="BL169" s="18" t="s">
        <v>28553</v>
      </c>
      <c r="BM169" s="18" t="s">
        <v>28555</v>
      </c>
      <c r="BN169" s="18" t="s">
        <v>28557</v>
      </c>
      <c r="BO169" s="18" t="s">
        <v>28558</v>
      </c>
      <c r="BP169" s="18" t="s">
        <v>28559</v>
      </c>
      <c r="BQ169" s="18" t="s">
        <v>28561</v>
      </c>
      <c r="BR169" s="18" t="s">
        <v>28563</v>
      </c>
      <c r="BS169" s="18" t="s">
        <v>28564</v>
      </c>
      <c r="BT169" s="18" t="s">
        <v>28566</v>
      </c>
      <c r="BU169" s="18" t="s">
        <v>28568</v>
      </c>
      <c r="BV169" s="18" t="s">
        <v>28569</v>
      </c>
      <c r="BW169" s="18" t="s">
        <v>28570</v>
      </c>
      <c r="BX169" s="18" t="s">
        <v>28573</v>
      </c>
      <c r="BY169" s="18" t="s">
        <v>28574</v>
      </c>
      <c r="BZ169" s="18" t="s">
        <v>28576</v>
      </c>
      <c r="CA169" s="18">
        <v>0.170883117</v>
      </c>
      <c r="CB169" s="18">
        <v>0.27871298700000002</v>
      </c>
    </row>
    <row r="170" spans="1:80" ht="15.75" customHeight="1">
      <c r="A170" s="18">
        <v>161</v>
      </c>
      <c r="B170" s="18" t="s">
        <v>28580</v>
      </c>
      <c r="C170" s="18" t="s">
        <v>28581</v>
      </c>
      <c r="D170" s="18" t="s">
        <v>28582</v>
      </c>
      <c r="E170" s="18" t="s">
        <v>28584</v>
      </c>
      <c r="F170" s="18" t="s">
        <v>28586</v>
      </c>
      <c r="G170" s="18" t="s">
        <v>28587</v>
      </c>
      <c r="H170" s="18" t="s">
        <v>28589</v>
      </c>
      <c r="I170" s="18" t="s">
        <v>28591</v>
      </c>
      <c r="J170" s="18" t="s">
        <v>28592</v>
      </c>
      <c r="K170" s="18" t="s">
        <v>28594</v>
      </c>
      <c r="L170" s="18" t="s">
        <v>28596</v>
      </c>
      <c r="M170" s="18" t="s">
        <v>28597</v>
      </c>
      <c r="N170" s="18" t="s">
        <v>28599</v>
      </c>
      <c r="O170" s="18" t="s">
        <v>28601</v>
      </c>
      <c r="P170" s="18" t="s">
        <v>28602</v>
      </c>
      <c r="Q170" s="18" t="s">
        <v>28604</v>
      </c>
      <c r="R170" s="18" t="s">
        <v>28606</v>
      </c>
      <c r="S170" s="18" t="s">
        <v>28607</v>
      </c>
      <c r="T170" s="18" t="s">
        <v>28609</v>
      </c>
      <c r="U170" s="18" t="s">
        <v>28611</v>
      </c>
      <c r="V170" s="18" t="s">
        <v>28612</v>
      </c>
      <c r="W170" s="18" t="s">
        <v>28614</v>
      </c>
      <c r="X170" s="18" t="s">
        <v>28616</v>
      </c>
      <c r="Y170" s="18" t="s">
        <v>28617</v>
      </c>
      <c r="Z170" s="18" t="s">
        <v>28619</v>
      </c>
      <c r="AA170" s="18" t="s">
        <v>28621</v>
      </c>
      <c r="AB170" s="18" t="s">
        <v>28622</v>
      </c>
      <c r="AC170" s="18" t="s">
        <v>28624</v>
      </c>
      <c r="AD170" s="18" t="s">
        <v>28626</v>
      </c>
      <c r="AE170" s="18" t="s">
        <v>28627</v>
      </c>
      <c r="AF170" s="18" t="s">
        <v>28629</v>
      </c>
      <c r="AG170" s="18" t="s">
        <v>28631</v>
      </c>
      <c r="AH170" s="18" t="s">
        <v>28632</v>
      </c>
      <c r="AI170" s="18" t="s">
        <v>28633</v>
      </c>
      <c r="AJ170" s="18" t="s">
        <v>28635</v>
      </c>
      <c r="AK170" s="18" t="s">
        <v>28637</v>
      </c>
      <c r="AL170" s="18" t="s">
        <v>28638</v>
      </c>
      <c r="AM170" s="18" t="s">
        <v>28639</v>
      </c>
      <c r="AN170" s="18" t="s">
        <v>28641</v>
      </c>
      <c r="AO170" s="18" t="s">
        <v>28642</v>
      </c>
      <c r="AP170" s="18" t="s">
        <v>28644</v>
      </c>
      <c r="AQ170" s="18" t="s">
        <v>28645</v>
      </c>
      <c r="AR170" s="18" t="s">
        <v>28646</v>
      </c>
      <c r="AS170" s="18" t="s">
        <v>28648</v>
      </c>
      <c r="AT170" s="18" t="s">
        <v>28650</v>
      </c>
      <c r="AU170" s="18" t="s">
        <v>28651</v>
      </c>
      <c r="AV170" s="18" t="s">
        <v>28652</v>
      </c>
      <c r="AW170" s="18" t="s">
        <v>28654</v>
      </c>
      <c r="AX170" s="18" t="s">
        <v>28656</v>
      </c>
      <c r="AY170" s="18" t="s">
        <v>28657</v>
      </c>
      <c r="AZ170" s="18" t="s">
        <v>28658</v>
      </c>
      <c r="BA170" s="18" t="s">
        <v>28660</v>
      </c>
      <c r="BB170" s="18" t="s">
        <v>28662</v>
      </c>
      <c r="BC170" s="18" t="s">
        <v>28663</v>
      </c>
      <c r="BD170" s="18" t="s">
        <v>28664</v>
      </c>
      <c r="BE170" s="18" t="s">
        <v>28666</v>
      </c>
      <c r="BF170" s="18" t="s">
        <v>28668</v>
      </c>
      <c r="BG170" s="18" t="s">
        <v>28669</v>
      </c>
      <c r="BH170" s="18" t="s">
        <v>28670</v>
      </c>
      <c r="BI170" s="18" t="s">
        <v>28672</v>
      </c>
      <c r="BJ170" s="18" t="s">
        <v>28674</v>
      </c>
      <c r="BK170" s="18" t="s">
        <v>28675</v>
      </c>
      <c r="BL170" s="18" t="s">
        <v>28677</v>
      </c>
      <c r="BM170" s="18" t="s">
        <v>28679</v>
      </c>
      <c r="BN170" s="18" t="s">
        <v>28680</v>
      </c>
      <c r="BO170" s="18" t="s">
        <v>28682</v>
      </c>
      <c r="BP170" s="18" t="s">
        <v>28684</v>
      </c>
      <c r="BQ170" s="18" t="s">
        <v>28685</v>
      </c>
      <c r="BR170" s="18" t="s">
        <v>28686</v>
      </c>
      <c r="BS170" s="18" t="s">
        <v>28688</v>
      </c>
      <c r="BT170" s="18" t="s">
        <v>28689</v>
      </c>
      <c r="BU170" s="18" t="s">
        <v>28691</v>
      </c>
      <c r="BV170" s="18" t="s">
        <v>28692</v>
      </c>
      <c r="BW170" s="18" t="s">
        <v>28693</v>
      </c>
      <c r="BX170" s="18" t="s">
        <v>28694</v>
      </c>
      <c r="BY170" s="18" t="s">
        <v>28696</v>
      </c>
      <c r="BZ170" s="18" t="s">
        <v>28698</v>
      </c>
      <c r="CA170" s="18">
        <v>0.12478051900000001</v>
      </c>
      <c r="CB170" s="18">
        <v>0.22125064899999999</v>
      </c>
    </row>
    <row r="171" spans="1:80" ht="15.75" customHeight="1">
      <c r="A171" s="18">
        <v>162</v>
      </c>
      <c r="B171" s="18" t="s">
        <v>28701</v>
      </c>
      <c r="C171" s="18" t="s">
        <v>28702</v>
      </c>
      <c r="D171" s="18" t="s">
        <v>28703</v>
      </c>
      <c r="E171" s="18" t="s">
        <v>28705</v>
      </c>
      <c r="F171" s="18" t="s">
        <v>28707</v>
      </c>
      <c r="G171" s="18" t="s">
        <v>28708</v>
      </c>
      <c r="H171" s="18" t="s">
        <v>28709</v>
      </c>
      <c r="I171" s="18" t="s">
        <v>28711</v>
      </c>
      <c r="J171" s="18" t="s">
        <v>28713</v>
      </c>
      <c r="K171" s="18" t="s">
        <v>28714</v>
      </c>
      <c r="L171" s="18" t="s">
        <v>28715</v>
      </c>
      <c r="M171" s="18" t="s">
        <v>28717</v>
      </c>
      <c r="N171" s="18" t="s">
        <v>28719</v>
      </c>
      <c r="O171" s="18" t="s">
        <v>28720</v>
      </c>
      <c r="P171" s="18" t="s">
        <v>28722</v>
      </c>
      <c r="Q171" s="18" t="s">
        <v>28724</v>
      </c>
      <c r="R171" s="18" t="s">
        <v>28725</v>
      </c>
      <c r="S171" s="18" t="s">
        <v>28727</v>
      </c>
      <c r="T171" s="18" t="s">
        <v>28729</v>
      </c>
      <c r="U171" s="18" t="s">
        <v>28730</v>
      </c>
      <c r="V171" s="18" t="s">
        <v>28731</v>
      </c>
      <c r="W171" s="18" t="s">
        <v>28732</v>
      </c>
      <c r="X171" s="18" t="s">
        <v>28734</v>
      </c>
      <c r="Y171" s="18" t="s">
        <v>28736</v>
      </c>
      <c r="Z171" s="18" t="s">
        <v>28737</v>
      </c>
      <c r="AA171" s="18" t="s">
        <v>28739</v>
      </c>
      <c r="AB171" s="18" t="s">
        <v>28741</v>
      </c>
      <c r="AC171" s="18" t="s">
        <v>28742</v>
      </c>
      <c r="AD171" s="18" t="s">
        <v>28743</v>
      </c>
      <c r="AE171" s="18" t="s">
        <v>28745</v>
      </c>
      <c r="AF171" s="18" t="s">
        <v>28747</v>
      </c>
      <c r="AG171" s="18" t="s">
        <v>28748</v>
      </c>
      <c r="AH171" s="18" t="s">
        <v>28750</v>
      </c>
      <c r="AI171" s="18" t="s">
        <v>28752</v>
      </c>
      <c r="AJ171" s="18" t="s">
        <v>28753</v>
      </c>
      <c r="AK171" s="18" t="s">
        <v>28754</v>
      </c>
      <c r="AL171" s="18" t="s">
        <v>28755</v>
      </c>
      <c r="AM171" s="18" t="s">
        <v>28757</v>
      </c>
      <c r="AN171" s="18" t="s">
        <v>28759</v>
      </c>
      <c r="AO171" s="18" t="s">
        <v>28760</v>
      </c>
      <c r="AP171" s="18" t="s">
        <v>28761</v>
      </c>
      <c r="AQ171" s="18" t="s">
        <v>28762</v>
      </c>
      <c r="AR171" s="18" t="s">
        <v>28763</v>
      </c>
      <c r="AS171" s="18" t="s">
        <v>28765</v>
      </c>
      <c r="AT171" s="18" t="s">
        <v>28766</v>
      </c>
      <c r="AU171" s="18" t="s">
        <v>28768</v>
      </c>
      <c r="AV171" s="18" t="s">
        <v>28769</v>
      </c>
      <c r="AW171" s="18" t="s">
        <v>28772</v>
      </c>
      <c r="AX171" s="18" t="s">
        <v>28773</v>
      </c>
      <c r="AY171" s="18" t="s">
        <v>28774</v>
      </c>
      <c r="AZ171" s="18" t="s">
        <v>28776</v>
      </c>
      <c r="BA171" s="18" t="s">
        <v>28777</v>
      </c>
      <c r="BB171" s="18" t="s">
        <v>28779</v>
      </c>
      <c r="BC171" s="18" t="s">
        <v>28780</v>
      </c>
      <c r="BD171" s="18" t="s">
        <v>28781</v>
      </c>
      <c r="BE171" s="18" t="s">
        <v>28782</v>
      </c>
      <c r="BF171" s="18" t="s">
        <v>28784</v>
      </c>
      <c r="BG171" s="18" t="s">
        <v>28786</v>
      </c>
      <c r="BH171" s="18" t="s">
        <v>28787</v>
      </c>
      <c r="BI171" s="18" t="s">
        <v>28788</v>
      </c>
      <c r="BJ171" s="18" t="s">
        <v>28790</v>
      </c>
      <c r="BK171" s="18" t="s">
        <v>28792</v>
      </c>
      <c r="BL171" s="18" t="s">
        <v>28793</v>
      </c>
      <c r="BM171" s="18" t="s">
        <v>28794</v>
      </c>
      <c r="BN171" s="18" t="s">
        <v>28796</v>
      </c>
      <c r="BO171" s="18" t="s">
        <v>28798</v>
      </c>
      <c r="BP171" s="18" t="s">
        <v>28800</v>
      </c>
      <c r="BQ171" s="18" t="s">
        <v>28802</v>
      </c>
      <c r="BR171" s="18" t="s">
        <v>28803</v>
      </c>
      <c r="BS171" s="18" t="s">
        <v>28805</v>
      </c>
      <c r="BT171" s="18" t="s">
        <v>28807</v>
      </c>
      <c r="BU171" s="18" t="s">
        <v>28808</v>
      </c>
      <c r="BV171" s="18" t="s">
        <v>28809</v>
      </c>
      <c r="BW171" s="18" t="s">
        <v>28812</v>
      </c>
      <c r="BX171" s="18" t="s">
        <v>28813</v>
      </c>
      <c r="BY171" s="18" t="s">
        <v>28815</v>
      </c>
      <c r="BZ171" s="18" t="s">
        <v>28817</v>
      </c>
      <c r="CA171" s="18">
        <v>8.9683117000000007E-2</v>
      </c>
      <c r="CB171" s="18">
        <v>0.18429610399999999</v>
      </c>
    </row>
    <row r="172" spans="1:80" ht="15.75" customHeight="1">
      <c r="A172" s="18">
        <v>163</v>
      </c>
      <c r="B172" s="18" t="s">
        <v>28820</v>
      </c>
      <c r="C172" s="18" t="s">
        <v>28823</v>
      </c>
      <c r="D172" s="18" t="s">
        <v>28824</v>
      </c>
      <c r="E172" s="18" t="s">
        <v>28825</v>
      </c>
      <c r="F172" s="18" t="s">
        <v>28827</v>
      </c>
      <c r="G172" s="18" t="s">
        <v>28829</v>
      </c>
      <c r="H172" s="18" t="s">
        <v>28830</v>
      </c>
      <c r="I172" s="18" t="s">
        <v>28831</v>
      </c>
      <c r="J172" s="18" t="s">
        <v>28833</v>
      </c>
      <c r="K172" s="18" t="s">
        <v>28835</v>
      </c>
      <c r="L172" s="18" t="s">
        <v>28836</v>
      </c>
      <c r="M172" s="18" t="s">
        <v>28837</v>
      </c>
      <c r="N172" s="18" t="s">
        <v>28838</v>
      </c>
      <c r="O172" s="18" t="s">
        <v>28840</v>
      </c>
      <c r="P172" s="18" t="s">
        <v>28842</v>
      </c>
      <c r="Q172" s="18" t="s">
        <v>28843</v>
      </c>
      <c r="R172" s="18" t="s">
        <v>28844</v>
      </c>
      <c r="S172" s="18" t="s">
        <v>28846</v>
      </c>
      <c r="T172" s="18" t="s">
        <v>28848</v>
      </c>
      <c r="U172" s="18" t="s">
        <v>28849</v>
      </c>
      <c r="V172" s="18" t="s">
        <v>28850</v>
      </c>
      <c r="W172" s="18" t="s">
        <v>28853</v>
      </c>
      <c r="X172" s="18" t="s">
        <v>28854</v>
      </c>
      <c r="Y172" s="18" t="s">
        <v>28855</v>
      </c>
      <c r="Z172" s="18" t="s">
        <v>28857</v>
      </c>
      <c r="AA172" s="18" t="s">
        <v>28859</v>
      </c>
      <c r="AB172" s="18" t="s">
        <v>28860</v>
      </c>
      <c r="AC172" s="18" t="s">
        <v>28861</v>
      </c>
      <c r="AD172" s="18" t="s">
        <v>28863</v>
      </c>
      <c r="AE172" s="18" t="s">
        <v>28865</v>
      </c>
      <c r="AF172" s="18" t="s">
        <v>28866</v>
      </c>
      <c r="AG172" s="18" t="s">
        <v>28867</v>
      </c>
      <c r="AH172" s="18" t="s">
        <v>28869</v>
      </c>
      <c r="AI172" s="18" t="s">
        <v>28870</v>
      </c>
      <c r="AJ172" s="18" t="s">
        <v>28872</v>
      </c>
      <c r="AK172" s="18" t="s">
        <v>28873</v>
      </c>
      <c r="AL172" s="18" t="s">
        <v>28874</v>
      </c>
      <c r="AM172" s="18" t="s">
        <v>28876</v>
      </c>
      <c r="AN172" s="18" t="s">
        <v>28878</v>
      </c>
      <c r="AO172" s="18" t="s">
        <v>28879</v>
      </c>
      <c r="AP172" s="18" t="s">
        <v>28881</v>
      </c>
      <c r="AQ172" s="18" t="s">
        <v>28883</v>
      </c>
      <c r="AR172" s="18" t="s">
        <v>28884</v>
      </c>
      <c r="AS172" s="18" t="s">
        <v>28885</v>
      </c>
      <c r="AT172" s="18" t="s">
        <v>28887</v>
      </c>
      <c r="AU172" s="18" t="s">
        <v>28889</v>
      </c>
      <c r="AV172" s="18" t="s">
        <v>28890</v>
      </c>
      <c r="AW172" s="18" t="s">
        <v>28891</v>
      </c>
      <c r="AX172" s="18" t="s">
        <v>28892</v>
      </c>
      <c r="AY172" s="18" t="s">
        <v>28894</v>
      </c>
      <c r="AZ172" s="18" t="s">
        <v>28896</v>
      </c>
      <c r="BA172" s="18" t="s">
        <v>28897</v>
      </c>
      <c r="BB172" s="18" t="s">
        <v>28898</v>
      </c>
      <c r="BC172" s="18" t="s">
        <v>28900</v>
      </c>
      <c r="BD172" s="18" t="s">
        <v>28901</v>
      </c>
      <c r="BE172" s="18" t="s">
        <v>28903</v>
      </c>
      <c r="BF172" s="18" t="s">
        <v>28904</v>
      </c>
      <c r="BG172" s="18" t="s">
        <v>28905</v>
      </c>
      <c r="BH172" s="18" t="s">
        <v>28907</v>
      </c>
      <c r="BI172" s="18" t="s">
        <v>28909</v>
      </c>
      <c r="BJ172" s="18" t="s">
        <v>28910</v>
      </c>
      <c r="BK172" s="18" t="s">
        <v>28911</v>
      </c>
      <c r="BL172" s="18" t="s">
        <v>28913</v>
      </c>
      <c r="BM172" s="18" t="s">
        <v>28915</v>
      </c>
      <c r="BN172" s="18" t="s">
        <v>28916</v>
      </c>
      <c r="BO172" s="18" t="s">
        <v>28918</v>
      </c>
      <c r="BP172" s="18" t="s">
        <v>28920</v>
      </c>
      <c r="BQ172" s="18" t="s">
        <v>28921</v>
      </c>
      <c r="BR172" s="18" t="s">
        <v>28922</v>
      </c>
      <c r="BS172" s="18" t="s">
        <v>28924</v>
      </c>
      <c r="BT172" s="18" t="s">
        <v>28926</v>
      </c>
      <c r="BU172" s="18" t="s">
        <v>28927</v>
      </c>
      <c r="BV172" s="18" t="s">
        <v>28928</v>
      </c>
      <c r="BW172" s="18" t="s">
        <v>28930</v>
      </c>
      <c r="BX172" s="18" t="s">
        <v>28932</v>
      </c>
      <c r="BY172" s="18" t="s">
        <v>28933</v>
      </c>
      <c r="BZ172" s="18" t="s">
        <v>28934</v>
      </c>
      <c r="CA172" s="18">
        <v>5.8898700999999998E-2</v>
      </c>
      <c r="CB172" s="18">
        <v>0.150105195</v>
      </c>
    </row>
    <row r="173" spans="1:80" ht="15.75" customHeight="1">
      <c r="A173" s="18">
        <v>164</v>
      </c>
      <c r="B173" s="18" t="s">
        <v>28937</v>
      </c>
      <c r="C173" s="18" t="s">
        <v>28939</v>
      </c>
      <c r="D173" s="18" t="s">
        <v>28941</v>
      </c>
      <c r="E173" s="18" t="s">
        <v>28942</v>
      </c>
      <c r="F173" s="18" t="s">
        <v>28944</v>
      </c>
      <c r="G173" s="18" t="s">
        <v>28946</v>
      </c>
      <c r="H173" s="18" t="s">
        <v>28947</v>
      </c>
      <c r="I173" s="18" t="s">
        <v>28949</v>
      </c>
      <c r="J173" s="18" t="s">
        <v>28951</v>
      </c>
      <c r="K173" s="18" t="s">
        <v>28952</v>
      </c>
      <c r="L173" s="18" t="s">
        <v>28954</v>
      </c>
      <c r="M173" s="18" t="s">
        <v>28956</v>
      </c>
      <c r="N173" s="18" t="s">
        <v>28957</v>
      </c>
      <c r="O173" s="18" t="s">
        <v>28958</v>
      </c>
      <c r="P173" s="18" t="s">
        <v>28960</v>
      </c>
      <c r="Q173" s="18" t="s">
        <v>28962</v>
      </c>
      <c r="R173" s="18" t="s">
        <v>28963</v>
      </c>
      <c r="S173" s="18" t="s">
        <v>28965</v>
      </c>
      <c r="T173" s="18" t="s">
        <v>28967</v>
      </c>
      <c r="U173" s="18" t="s">
        <v>28968</v>
      </c>
      <c r="V173" s="18" t="s">
        <v>28970</v>
      </c>
      <c r="W173" s="18" t="s">
        <v>28972</v>
      </c>
      <c r="X173" s="18" t="s">
        <v>28973</v>
      </c>
      <c r="Y173" s="18" t="s">
        <v>28975</v>
      </c>
      <c r="Z173" s="18" t="s">
        <v>28977</v>
      </c>
      <c r="AA173" s="18" t="s">
        <v>28978</v>
      </c>
      <c r="AB173" s="18" t="s">
        <v>28980</v>
      </c>
      <c r="AC173" s="18" t="s">
        <v>28982</v>
      </c>
      <c r="AD173" s="18" t="s">
        <v>28983</v>
      </c>
      <c r="AE173" s="18" t="s">
        <v>28984</v>
      </c>
      <c r="AF173" s="18" t="s">
        <v>28986</v>
      </c>
      <c r="AG173" s="18" t="s">
        <v>28988</v>
      </c>
      <c r="AH173" s="18" t="s">
        <v>28989</v>
      </c>
      <c r="AI173" s="18" t="s">
        <v>28991</v>
      </c>
      <c r="AJ173" s="18" t="s">
        <v>28992</v>
      </c>
      <c r="AK173" s="18" t="s">
        <v>28994</v>
      </c>
      <c r="AL173" s="18" t="s">
        <v>28995</v>
      </c>
      <c r="AM173" s="18" t="s">
        <v>28997</v>
      </c>
      <c r="AN173" s="18" t="s">
        <v>28999</v>
      </c>
      <c r="AO173" s="18" t="s">
        <v>29000</v>
      </c>
      <c r="AP173" s="18" t="s">
        <v>29002</v>
      </c>
      <c r="AQ173" s="18" t="s">
        <v>29004</v>
      </c>
      <c r="AR173" s="18" t="s">
        <v>29005</v>
      </c>
      <c r="AS173" s="18" t="s">
        <v>29007</v>
      </c>
      <c r="AT173" s="18" t="s">
        <v>29009</v>
      </c>
      <c r="AU173" s="18" t="s">
        <v>29010</v>
      </c>
      <c r="AV173" s="18" t="s">
        <v>29012</v>
      </c>
      <c r="AW173" s="18" t="s">
        <v>29014</v>
      </c>
      <c r="AX173" s="18" t="s">
        <v>29015</v>
      </c>
      <c r="AY173" s="18" t="s">
        <v>29017</v>
      </c>
      <c r="AZ173" s="18" t="s">
        <v>29019</v>
      </c>
      <c r="BA173" s="18" t="s">
        <v>29020</v>
      </c>
      <c r="BB173" s="18" t="s">
        <v>29022</v>
      </c>
      <c r="BC173" s="18" t="s">
        <v>29024</v>
      </c>
      <c r="BD173" s="18" t="s">
        <v>29025</v>
      </c>
      <c r="BE173" s="18" t="s">
        <v>29027</v>
      </c>
      <c r="BF173" s="18" t="s">
        <v>29029</v>
      </c>
      <c r="BG173" s="18" t="s">
        <v>29030</v>
      </c>
      <c r="BH173" s="18" t="s">
        <v>29031</v>
      </c>
      <c r="BI173" s="18" t="s">
        <v>29033</v>
      </c>
      <c r="BJ173" s="18" t="s">
        <v>29035</v>
      </c>
      <c r="BK173" s="18" t="s">
        <v>29036</v>
      </c>
      <c r="BL173" s="18" t="s">
        <v>29038</v>
      </c>
      <c r="BM173" s="18" t="s">
        <v>29040</v>
      </c>
      <c r="BN173" s="18" t="s">
        <v>29041</v>
      </c>
      <c r="BO173" s="18" t="s">
        <v>29043</v>
      </c>
      <c r="BP173" s="18" t="s">
        <v>29045</v>
      </c>
      <c r="BQ173" s="18" t="s">
        <v>29046</v>
      </c>
      <c r="BR173" s="18" t="s">
        <v>29048</v>
      </c>
      <c r="BS173" s="18" t="s">
        <v>29050</v>
      </c>
      <c r="BT173" s="18" t="s">
        <v>29051</v>
      </c>
      <c r="BU173" s="18" t="s">
        <v>29053</v>
      </c>
      <c r="BV173" s="18" t="s">
        <v>29055</v>
      </c>
      <c r="BW173" s="18" t="s">
        <v>29056</v>
      </c>
      <c r="BX173" s="18" t="s">
        <v>29058</v>
      </c>
      <c r="BY173" s="18" t="s">
        <v>29060</v>
      </c>
      <c r="BZ173" s="18" t="s">
        <v>29061</v>
      </c>
      <c r="CA173" s="18">
        <v>1.1657143E-2</v>
      </c>
      <c r="CB173" s="18">
        <v>6.1933766000000001E-2</v>
      </c>
    </row>
    <row r="174" spans="1:80" ht="15.75" customHeight="1">
      <c r="A174" s="18">
        <v>165</v>
      </c>
      <c r="B174" s="18" t="s">
        <v>29064</v>
      </c>
      <c r="C174" s="18" t="s">
        <v>29066</v>
      </c>
      <c r="D174" s="18" t="s">
        <v>29068</v>
      </c>
      <c r="E174" s="18" t="s">
        <v>29069</v>
      </c>
      <c r="F174" s="18" t="s">
        <v>29071</v>
      </c>
      <c r="G174" s="18" t="s">
        <v>29073</v>
      </c>
      <c r="H174" s="18" t="s">
        <v>29074</v>
      </c>
      <c r="I174" s="18" t="s">
        <v>29075</v>
      </c>
      <c r="J174" s="18" t="s">
        <v>29077</v>
      </c>
      <c r="K174" s="18" t="s">
        <v>29079</v>
      </c>
      <c r="L174" s="18" t="s">
        <v>29080</v>
      </c>
      <c r="M174" s="18" t="s">
        <v>29082</v>
      </c>
      <c r="N174" s="18" t="s">
        <v>29084</v>
      </c>
      <c r="O174" s="18" t="s">
        <v>29085</v>
      </c>
      <c r="P174" s="18" t="s">
        <v>29086</v>
      </c>
      <c r="Q174" s="18" t="s">
        <v>29088</v>
      </c>
      <c r="R174" s="18" t="s">
        <v>29090</v>
      </c>
      <c r="S174" s="18" t="s">
        <v>29091</v>
      </c>
      <c r="T174" s="18" t="s">
        <v>29093</v>
      </c>
      <c r="U174" s="18" t="s">
        <v>29095</v>
      </c>
      <c r="V174" s="18" t="s">
        <v>29096</v>
      </c>
      <c r="W174" s="18" t="s">
        <v>29098</v>
      </c>
      <c r="X174" s="18" t="s">
        <v>29102</v>
      </c>
      <c r="Y174" s="18" t="s">
        <v>29104</v>
      </c>
      <c r="Z174" s="18" t="s">
        <v>29106</v>
      </c>
      <c r="AA174" s="18" t="s">
        <v>29107</v>
      </c>
      <c r="AB174" s="18" t="s">
        <v>29108</v>
      </c>
      <c r="AC174" s="18" t="s">
        <v>29110</v>
      </c>
      <c r="AD174" s="18" t="s">
        <v>29112</v>
      </c>
      <c r="AE174" s="18" t="s">
        <v>29113</v>
      </c>
      <c r="AF174" s="18" t="s">
        <v>29114</v>
      </c>
      <c r="AG174" s="18" t="s">
        <v>29116</v>
      </c>
      <c r="AH174" s="18" t="s">
        <v>29118</v>
      </c>
      <c r="AI174" s="18" t="s">
        <v>29119</v>
      </c>
      <c r="AJ174" s="18" t="s">
        <v>29120</v>
      </c>
      <c r="AK174" s="18" t="s">
        <v>29122</v>
      </c>
      <c r="AL174" s="18" t="s">
        <v>29124</v>
      </c>
      <c r="AM174" s="18" t="s">
        <v>29125</v>
      </c>
      <c r="AN174" s="18" t="s">
        <v>29126</v>
      </c>
      <c r="AO174" s="18" t="s">
        <v>29128</v>
      </c>
      <c r="AP174" s="18" t="s">
        <v>29130</v>
      </c>
      <c r="AQ174" s="18" t="s">
        <v>29131</v>
      </c>
      <c r="AR174" s="18" t="s">
        <v>29133</v>
      </c>
      <c r="AS174" s="18" t="s">
        <v>29135</v>
      </c>
      <c r="AT174" s="18" t="s">
        <v>29136</v>
      </c>
      <c r="AU174" s="18" t="s">
        <v>29138</v>
      </c>
      <c r="AV174" s="18" t="s">
        <v>29140</v>
      </c>
      <c r="AW174" s="18" t="s">
        <v>29141</v>
      </c>
      <c r="AX174" s="18" t="s">
        <v>29143</v>
      </c>
      <c r="AY174" s="18" t="s">
        <v>29145</v>
      </c>
      <c r="AZ174" s="18" t="s">
        <v>29146</v>
      </c>
      <c r="BA174" s="18" t="s">
        <v>29147</v>
      </c>
      <c r="BB174" s="18" t="s">
        <v>29149</v>
      </c>
      <c r="BC174" s="18" t="s">
        <v>29151</v>
      </c>
      <c r="BD174" s="18" t="s">
        <v>29152</v>
      </c>
      <c r="BE174" s="18" t="s">
        <v>29154</v>
      </c>
      <c r="BF174" s="18" t="s">
        <v>29156</v>
      </c>
      <c r="BG174" s="18" t="s">
        <v>29157</v>
      </c>
      <c r="BH174" s="18" t="s">
        <v>29159</v>
      </c>
      <c r="BI174" s="18" t="s">
        <v>29161</v>
      </c>
      <c r="BJ174" s="18" t="s">
        <v>29162</v>
      </c>
      <c r="BK174" s="18" t="s">
        <v>29163</v>
      </c>
      <c r="BL174" s="18" t="s">
        <v>29165</v>
      </c>
      <c r="BM174" s="18" t="s">
        <v>29167</v>
      </c>
      <c r="BN174" s="18" t="s">
        <v>29168</v>
      </c>
      <c r="BO174" s="18" t="s">
        <v>29169</v>
      </c>
      <c r="BP174" s="18" t="s">
        <v>29171</v>
      </c>
      <c r="BQ174" s="18" t="s">
        <v>29173</v>
      </c>
      <c r="BR174" s="18" t="s">
        <v>29174</v>
      </c>
      <c r="BS174" s="18" t="s">
        <v>29175</v>
      </c>
      <c r="BT174" s="18" t="s">
        <v>29177</v>
      </c>
      <c r="BU174" s="18" t="s">
        <v>29179</v>
      </c>
      <c r="BV174" s="18" t="s">
        <v>29180</v>
      </c>
      <c r="BW174" s="18" t="s">
        <v>29182</v>
      </c>
      <c r="BX174" s="18" t="s">
        <v>29184</v>
      </c>
      <c r="BY174" s="18" t="s">
        <v>29185</v>
      </c>
      <c r="BZ174" s="18" t="s">
        <v>29187</v>
      </c>
      <c r="CA174" s="18">
        <v>7.4397403000000001E-2</v>
      </c>
      <c r="CB174" s="18">
        <v>0.17303116900000001</v>
      </c>
    </row>
    <row r="175" spans="1:80" ht="15.75" customHeight="1">
      <c r="A175" s="18">
        <v>166</v>
      </c>
      <c r="B175" s="18" t="s">
        <v>29191</v>
      </c>
      <c r="C175" s="18" t="s">
        <v>29192</v>
      </c>
      <c r="D175" s="18" t="s">
        <v>29193</v>
      </c>
      <c r="E175" s="18" t="s">
        <v>29196</v>
      </c>
      <c r="F175" s="18" t="s">
        <v>29197</v>
      </c>
      <c r="G175" s="18" t="s">
        <v>29198</v>
      </c>
      <c r="H175" s="18" t="s">
        <v>29200</v>
      </c>
      <c r="I175" s="18" t="s">
        <v>29202</v>
      </c>
      <c r="J175" s="18" t="s">
        <v>29203</v>
      </c>
      <c r="K175" s="18" t="s">
        <v>29204</v>
      </c>
      <c r="L175" s="18" t="s">
        <v>29206</v>
      </c>
      <c r="M175" s="18" t="s">
        <v>29208</v>
      </c>
      <c r="N175" s="18" t="s">
        <v>29209</v>
      </c>
      <c r="O175" s="18" t="s">
        <v>29210</v>
      </c>
      <c r="P175" s="18" t="s">
        <v>29212</v>
      </c>
      <c r="Q175" s="18" t="s">
        <v>29213</v>
      </c>
      <c r="R175" s="18" t="s">
        <v>29215</v>
      </c>
      <c r="S175" s="18" t="s">
        <v>29216</v>
      </c>
      <c r="T175" s="18" t="s">
        <v>29217</v>
      </c>
      <c r="U175" s="18" t="s">
        <v>29219</v>
      </c>
      <c r="V175" s="18" t="s">
        <v>29221</v>
      </c>
      <c r="W175" s="18" t="s">
        <v>29222</v>
      </c>
      <c r="X175" s="18" t="s">
        <v>29223</v>
      </c>
      <c r="Y175" s="18" t="s">
        <v>29225</v>
      </c>
      <c r="Z175" s="18" t="s">
        <v>29227</v>
      </c>
      <c r="AA175" s="18" t="s">
        <v>29228</v>
      </c>
      <c r="AB175" s="18" t="s">
        <v>29229</v>
      </c>
      <c r="AC175" s="18" t="s">
        <v>29230</v>
      </c>
      <c r="AD175" s="18" t="s">
        <v>29232</v>
      </c>
      <c r="AE175" s="18" t="s">
        <v>29233</v>
      </c>
      <c r="AF175" s="18" t="s">
        <v>29235</v>
      </c>
      <c r="AG175" s="18" t="s">
        <v>29236</v>
      </c>
      <c r="AH175" s="18" t="s">
        <v>29237</v>
      </c>
      <c r="AI175" s="18" t="s">
        <v>29239</v>
      </c>
      <c r="AJ175" s="18" t="s">
        <v>29241</v>
      </c>
      <c r="AK175" s="18" t="s">
        <v>29242</v>
      </c>
      <c r="AL175" s="18" t="s">
        <v>29243</v>
      </c>
      <c r="AM175" s="18" t="s">
        <v>29244</v>
      </c>
      <c r="AN175" s="18" t="s">
        <v>29246</v>
      </c>
      <c r="AO175" s="18" t="s">
        <v>29248</v>
      </c>
      <c r="AP175" s="18" t="s">
        <v>29249</v>
      </c>
      <c r="AQ175" s="18" t="s">
        <v>29250</v>
      </c>
      <c r="AR175" s="18" t="s">
        <v>29253</v>
      </c>
      <c r="AS175" s="18" t="s">
        <v>29254</v>
      </c>
      <c r="AT175" s="18" t="s">
        <v>29255</v>
      </c>
      <c r="AU175" s="18" t="s">
        <v>29258</v>
      </c>
      <c r="AV175" s="18" t="s">
        <v>29259</v>
      </c>
      <c r="AW175" s="18" t="s">
        <v>29260</v>
      </c>
      <c r="AX175" s="18" t="s">
        <v>29262</v>
      </c>
      <c r="AY175" s="18" t="s">
        <v>29264</v>
      </c>
      <c r="AZ175" s="18" t="s">
        <v>29265</v>
      </c>
      <c r="BA175" s="18" t="s">
        <v>29267</v>
      </c>
      <c r="BB175" s="18" t="s">
        <v>29269</v>
      </c>
      <c r="BC175" s="18" t="s">
        <v>29270</v>
      </c>
      <c r="BD175" s="18" t="s">
        <v>29272</v>
      </c>
      <c r="BE175" s="18" t="s">
        <v>29274</v>
      </c>
      <c r="BF175" s="18" t="s">
        <v>29275</v>
      </c>
      <c r="BG175" s="18" t="s">
        <v>29276</v>
      </c>
      <c r="BH175" s="18" t="s">
        <v>29279</v>
      </c>
      <c r="BI175" s="18" t="s">
        <v>29280</v>
      </c>
      <c r="BJ175" s="18" t="s">
        <v>29282</v>
      </c>
      <c r="BK175" s="18" t="s">
        <v>29284</v>
      </c>
      <c r="BL175" s="18" t="s">
        <v>29285</v>
      </c>
      <c r="BM175" s="18" t="s">
        <v>29287</v>
      </c>
      <c r="BN175" s="18" t="s">
        <v>29289</v>
      </c>
      <c r="BO175" s="18" t="s">
        <v>29290</v>
      </c>
      <c r="BP175" s="18" t="s">
        <v>29292</v>
      </c>
      <c r="BQ175" s="18" t="s">
        <v>29294</v>
      </c>
      <c r="BR175" s="18" t="s">
        <v>29295</v>
      </c>
      <c r="BS175" s="18" t="s">
        <v>29297</v>
      </c>
      <c r="BT175" s="18" t="s">
        <v>29299</v>
      </c>
      <c r="BU175" s="18" t="s">
        <v>29300</v>
      </c>
      <c r="BV175" s="18" t="s">
        <v>29301</v>
      </c>
      <c r="BW175" s="18" t="s">
        <v>29304</v>
      </c>
      <c r="BX175" s="18" t="s">
        <v>29305</v>
      </c>
      <c r="BY175" s="18" t="s">
        <v>29306</v>
      </c>
      <c r="BZ175" s="18" t="s">
        <v>29307</v>
      </c>
      <c r="CA175" s="18">
        <v>5.2710390000000003E-2</v>
      </c>
      <c r="CB175" s="18">
        <v>0.15108701299999999</v>
      </c>
    </row>
    <row r="176" spans="1:80" ht="15.75" customHeight="1">
      <c r="A176" s="18">
        <v>167</v>
      </c>
      <c r="B176" s="18" t="s">
        <v>29308</v>
      </c>
      <c r="C176" s="18" t="s">
        <v>29309</v>
      </c>
      <c r="D176" s="18" t="s">
        <v>29310</v>
      </c>
      <c r="E176" s="18" t="s">
        <v>29311</v>
      </c>
      <c r="F176" s="18" t="s">
        <v>29312</v>
      </c>
      <c r="G176" s="18" t="s">
        <v>29313</v>
      </c>
      <c r="H176" s="18" t="s">
        <v>29314</v>
      </c>
      <c r="I176" s="18" t="s">
        <v>29315</v>
      </c>
      <c r="J176" s="18" t="s">
        <v>29316</v>
      </c>
      <c r="K176" s="18" t="s">
        <v>29317</v>
      </c>
      <c r="L176" s="18" t="s">
        <v>29319</v>
      </c>
      <c r="M176" s="18" t="s">
        <v>29321</v>
      </c>
      <c r="N176" s="18" t="s">
        <v>29322</v>
      </c>
      <c r="O176" s="18" t="s">
        <v>29323</v>
      </c>
      <c r="P176" s="18" t="s">
        <v>29325</v>
      </c>
      <c r="Q176" s="18" t="s">
        <v>29327</v>
      </c>
      <c r="R176" s="18" t="s">
        <v>29328</v>
      </c>
      <c r="S176" s="18" t="s">
        <v>29329</v>
      </c>
      <c r="T176" s="18" t="s">
        <v>29331</v>
      </c>
      <c r="U176" s="18" t="s">
        <v>29333</v>
      </c>
      <c r="V176" s="18" t="s">
        <v>29334</v>
      </c>
      <c r="W176" s="18" t="s">
        <v>29336</v>
      </c>
      <c r="X176" s="18" t="s">
        <v>29338</v>
      </c>
      <c r="Y176" s="18" t="s">
        <v>29339</v>
      </c>
      <c r="Z176" s="18" t="s">
        <v>29340</v>
      </c>
      <c r="AA176" s="18" t="s">
        <v>29343</v>
      </c>
      <c r="AB176" s="18" t="s">
        <v>29344</v>
      </c>
      <c r="AC176" s="18" t="s">
        <v>29345</v>
      </c>
      <c r="AD176" s="18" t="s">
        <v>29348</v>
      </c>
      <c r="AE176" s="18" t="s">
        <v>29349</v>
      </c>
      <c r="AF176" s="18" t="s">
        <v>29351</v>
      </c>
      <c r="AG176" s="18" t="s">
        <v>29353</v>
      </c>
      <c r="AH176" s="18" t="s">
        <v>29354</v>
      </c>
      <c r="AI176" s="18" t="s">
        <v>29355</v>
      </c>
      <c r="AJ176" s="18" t="s">
        <v>29358</v>
      </c>
      <c r="AK176" s="18" t="s">
        <v>29359</v>
      </c>
      <c r="AL176" s="18" t="s">
        <v>29360</v>
      </c>
      <c r="AM176" s="18" t="s">
        <v>29362</v>
      </c>
      <c r="AN176" s="18" t="s">
        <v>29364</v>
      </c>
      <c r="AO176" s="18" t="s">
        <v>29365</v>
      </c>
      <c r="AP176" s="18" t="s">
        <v>29366</v>
      </c>
      <c r="AQ176" s="18" t="s">
        <v>29368</v>
      </c>
      <c r="AR176" s="18" t="s">
        <v>29370</v>
      </c>
      <c r="AS176" s="18" t="s">
        <v>29371</v>
      </c>
      <c r="AT176" s="18" t="s">
        <v>29373</v>
      </c>
      <c r="AU176" s="18" t="s">
        <v>29375</v>
      </c>
      <c r="AV176" s="18" t="s">
        <v>29376</v>
      </c>
      <c r="AW176" s="18" t="s">
        <v>29377</v>
      </c>
      <c r="AX176" s="18" t="s">
        <v>29379</v>
      </c>
      <c r="AY176" s="18" t="s">
        <v>29381</v>
      </c>
      <c r="AZ176" s="18" t="s">
        <v>29382</v>
      </c>
      <c r="BA176" s="18" t="s">
        <v>29383</v>
      </c>
      <c r="BB176" s="18" t="s">
        <v>29384</v>
      </c>
      <c r="BC176" s="18" t="s">
        <v>29386</v>
      </c>
      <c r="BD176" s="18" t="s">
        <v>29387</v>
      </c>
      <c r="BE176" s="18" t="s">
        <v>29389</v>
      </c>
      <c r="BF176" s="18" t="s">
        <v>29390</v>
      </c>
      <c r="BG176" s="18" t="s">
        <v>29391</v>
      </c>
      <c r="BH176" s="18" t="s">
        <v>29393</v>
      </c>
      <c r="BI176" s="18" t="s">
        <v>29395</v>
      </c>
      <c r="BJ176" s="18" t="s">
        <v>29396</v>
      </c>
      <c r="BK176" s="18" t="s">
        <v>29398</v>
      </c>
      <c r="BL176" s="18" t="s">
        <v>29399</v>
      </c>
      <c r="BM176" s="18" t="s">
        <v>29401</v>
      </c>
      <c r="BN176" s="18" t="s">
        <v>29402</v>
      </c>
      <c r="BO176" s="18" t="s">
        <v>29403</v>
      </c>
      <c r="BP176" s="18" t="s">
        <v>29404</v>
      </c>
      <c r="BQ176" s="18" t="s">
        <v>29406</v>
      </c>
      <c r="BR176" s="18" t="s">
        <v>29408</v>
      </c>
      <c r="BS176" s="18" t="s">
        <v>29409</v>
      </c>
      <c r="BT176" s="18" t="s">
        <v>29411</v>
      </c>
      <c r="BU176" s="18" t="s">
        <v>29412</v>
      </c>
      <c r="BV176" s="18" t="s">
        <v>29413</v>
      </c>
      <c r="BW176" s="18" t="s">
        <v>29415</v>
      </c>
      <c r="BX176" s="18" t="s">
        <v>29416</v>
      </c>
      <c r="BY176" s="18" t="s">
        <v>29417</v>
      </c>
      <c r="BZ176" s="18" t="s">
        <v>29419</v>
      </c>
      <c r="CA176" s="18">
        <v>0.14043116899999999</v>
      </c>
      <c r="CB176" s="18">
        <v>0.26725064900000001</v>
      </c>
    </row>
    <row r="177" spans="1:80" ht="15.75" customHeight="1">
      <c r="A177" s="18">
        <v>168</v>
      </c>
      <c r="B177" s="18" t="s">
        <v>29424</v>
      </c>
      <c r="C177" s="18" t="s">
        <v>29426</v>
      </c>
      <c r="D177" s="18" t="s">
        <v>29427</v>
      </c>
      <c r="E177" s="18" t="s">
        <v>29428</v>
      </c>
      <c r="F177" s="18" t="s">
        <v>29431</v>
      </c>
      <c r="G177" s="18" t="s">
        <v>29432</v>
      </c>
      <c r="H177" s="18" t="s">
        <v>29434</v>
      </c>
      <c r="I177" s="18" t="s">
        <v>29436</v>
      </c>
      <c r="J177" s="18" t="s">
        <v>29437</v>
      </c>
      <c r="K177" s="18" t="s">
        <v>29438</v>
      </c>
      <c r="L177" s="18" t="s">
        <v>29440</v>
      </c>
      <c r="M177" s="18" t="s">
        <v>29442</v>
      </c>
      <c r="N177" s="18" t="s">
        <v>29443</v>
      </c>
      <c r="O177" s="18" t="s">
        <v>29445</v>
      </c>
      <c r="P177" s="18" t="s">
        <v>29447</v>
      </c>
      <c r="Q177" s="18" t="s">
        <v>29448</v>
      </c>
      <c r="R177" s="18" t="s">
        <v>29449</v>
      </c>
      <c r="S177" s="18" t="s">
        <v>29451</v>
      </c>
      <c r="T177" s="18" t="s">
        <v>29453</v>
      </c>
      <c r="U177" s="18" t="s">
        <v>29454</v>
      </c>
      <c r="V177" s="18" t="s">
        <v>29456</v>
      </c>
      <c r="W177" s="18" t="s">
        <v>29458</v>
      </c>
      <c r="X177" s="18" t="s">
        <v>29459</v>
      </c>
      <c r="Y177" s="18" t="s">
        <v>29461</v>
      </c>
      <c r="Z177" s="18" t="s">
        <v>29463</v>
      </c>
      <c r="AA177" s="18" t="s">
        <v>29464</v>
      </c>
      <c r="AB177" s="18" t="s">
        <v>29466</v>
      </c>
      <c r="AC177" s="18" t="s">
        <v>29468</v>
      </c>
      <c r="AD177" s="18" t="s">
        <v>29469</v>
      </c>
      <c r="AE177" s="18" t="s">
        <v>29470</v>
      </c>
      <c r="AF177" s="18" t="s">
        <v>29472</v>
      </c>
      <c r="AG177" s="18" t="s">
        <v>29474</v>
      </c>
      <c r="AH177" s="18" t="s">
        <v>29475</v>
      </c>
      <c r="AI177" s="18" t="s">
        <v>29477</v>
      </c>
      <c r="AJ177" s="18" t="s">
        <v>29479</v>
      </c>
      <c r="AK177" s="18" t="s">
        <v>29480</v>
      </c>
      <c r="AL177" s="18" t="s">
        <v>29482</v>
      </c>
      <c r="AM177" s="18" t="s">
        <v>29484</v>
      </c>
      <c r="AN177" s="18" t="s">
        <v>29485</v>
      </c>
      <c r="AO177" s="18" t="s">
        <v>29486</v>
      </c>
      <c r="AP177" s="18" t="s">
        <v>29488</v>
      </c>
      <c r="AQ177" s="18" t="s">
        <v>29490</v>
      </c>
      <c r="AR177" s="18" t="s">
        <v>29491</v>
      </c>
      <c r="AS177" s="18" t="s">
        <v>29493</v>
      </c>
      <c r="AT177" s="18" t="s">
        <v>29495</v>
      </c>
      <c r="AU177" s="18" t="s">
        <v>29496</v>
      </c>
      <c r="AV177" s="18" t="s">
        <v>29497</v>
      </c>
      <c r="AW177" s="18" t="s">
        <v>29499</v>
      </c>
      <c r="AX177" s="18" t="s">
        <v>29501</v>
      </c>
      <c r="AY177" s="18" t="s">
        <v>29502</v>
      </c>
      <c r="AZ177" s="18" t="s">
        <v>29503</v>
      </c>
      <c r="BA177" s="18" t="s">
        <v>29505</v>
      </c>
      <c r="BB177" s="18" t="s">
        <v>29507</v>
      </c>
      <c r="BC177" s="18" t="s">
        <v>29508</v>
      </c>
      <c r="BD177" s="18" t="s">
        <v>29510</v>
      </c>
      <c r="BE177" s="18" t="s">
        <v>29512</v>
      </c>
      <c r="BF177" s="18" t="s">
        <v>29513</v>
      </c>
      <c r="BG177" s="18" t="s">
        <v>29515</v>
      </c>
      <c r="BH177" s="18" t="s">
        <v>29517</v>
      </c>
      <c r="BI177" s="18" t="s">
        <v>29518</v>
      </c>
      <c r="BJ177" s="18" t="s">
        <v>29520</v>
      </c>
      <c r="BK177" s="18" t="s">
        <v>29522</v>
      </c>
      <c r="BL177" s="18" t="s">
        <v>29523</v>
      </c>
      <c r="BM177" s="18" t="s">
        <v>29524</v>
      </c>
      <c r="BN177" s="18" t="s">
        <v>29526</v>
      </c>
      <c r="BO177" s="18" t="s">
        <v>29528</v>
      </c>
      <c r="BP177" s="18" t="s">
        <v>29529</v>
      </c>
      <c r="BQ177" s="18" t="s">
        <v>29530</v>
      </c>
      <c r="BR177" s="18" t="s">
        <v>29532</v>
      </c>
      <c r="BS177" s="18" t="s">
        <v>29534</v>
      </c>
      <c r="BT177" s="18" t="s">
        <v>29535</v>
      </c>
      <c r="BU177" s="18" t="s">
        <v>29537</v>
      </c>
      <c r="BV177" s="18" t="s">
        <v>29539</v>
      </c>
      <c r="BW177" s="18" t="s">
        <v>29540</v>
      </c>
      <c r="BX177" s="18" t="s">
        <v>29542</v>
      </c>
      <c r="BY177" s="18" t="s">
        <v>29544</v>
      </c>
      <c r="BZ177" s="18" t="s">
        <v>29545</v>
      </c>
      <c r="CA177" s="18">
        <v>7.1527273000000002E-2</v>
      </c>
      <c r="CB177" s="18">
        <v>0.205837662</v>
      </c>
    </row>
    <row r="178" spans="1:80" ht="15.75" customHeight="1">
      <c r="A178" s="18">
        <v>169</v>
      </c>
      <c r="B178" s="18" t="s">
        <v>29548</v>
      </c>
      <c r="C178" s="18" t="s">
        <v>29550</v>
      </c>
      <c r="D178" s="18" t="s">
        <v>29552</v>
      </c>
      <c r="E178" s="18" t="s">
        <v>29553</v>
      </c>
      <c r="F178" s="18" t="s">
        <v>29555</v>
      </c>
      <c r="G178" s="18" t="s">
        <v>29557</v>
      </c>
      <c r="H178" s="18" t="s">
        <v>29558</v>
      </c>
      <c r="I178" s="18" t="s">
        <v>29560</v>
      </c>
      <c r="J178" s="18" t="s">
        <v>29562</v>
      </c>
      <c r="K178" s="18" t="s">
        <v>29563</v>
      </c>
      <c r="L178" s="18" t="s">
        <v>29565</v>
      </c>
      <c r="M178" s="18" t="s">
        <v>29567</v>
      </c>
      <c r="N178" s="18" t="s">
        <v>29568</v>
      </c>
      <c r="O178" s="18" t="s">
        <v>29570</v>
      </c>
      <c r="P178" s="18" t="s">
        <v>29572</v>
      </c>
      <c r="Q178" s="18" t="s">
        <v>29573</v>
      </c>
      <c r="R178" s="18" t="s">
        <v>29574</v>
      </c>
      <c r="S178" s="18" t="s">
        <v>29576</v>
      </c>
      <c r="T178" s="18" t="s">
        <v>29578</v>
      </c>
      <c r="U178" s="18" t="s">
        <v>29579</v>
      </c>
      <c r="V178" s="18" t="s">
        <v>29581</v>
      </c>
      <c r="W178" s="18" t="s">
        <v>29583</v>
      </c>
      <c r="X178" s="18" t="s">
        <v>29584</v>
      </c>
      <c r="Y178" s="18" t="s">
        <v>29586</v>
      </c>
      <c r="Z178" s="18" t="s">
        <v>29588</v>
      </c>
      <c r="AA178" s="18" t="s">
        <v>29589</v>
      </c>
      <c r="AB178" s="18" t="s">
        <v>29591</v>
      </c>
      <c r="AC178" s="18" t="s">
        <v>29593</v>
      </c>
      <c r="AD178" s="18" t="s">
        <v>29594</v>
      </c>
      <c r="AE178" s="18" t="s">
        <v>29596</v>
      </c>
      <c r="AF178" s="18" t="s">
        <v>29598</v>
      </c>
      <c r="AG178" s="18" t="s">
        <v>29599</v>
      </c>
      <c r="AH178" s="18" t="s">
        <v>29600</v>
      </c>
      <c r="AI178" s="18" t="s">
        <v>29602</v>
      </c>
      <c r="AJ178" s="18" t="s">
        <v>29604</v>
      </c>
      <c r="AK178" s="18" t="s">
        <v>29605</v>
      </c>
      <c r="AL178" s="18" t="s">
        <v>29606</v>
      </c>
      <c r="AM178" s="18" t="s">
        <v>29608</v>
      </c>
      <c r="AN178" s="18" t="s">
        <v>29610</v>
      </c>
      <c r="AO178" s="18" t="s">
        <v>29611</v>
      </c>
      <c r="AP178" s="18" t="s">
        <v>29612</v>
      </c>
      <c r="AQ178" s="18" t="s">
        <v>29614</v>
      </c>
      <c r="AR178" s="18" t="s">
        <v>29616</v>
      </c>
      <c r="AS178" s="18" t="s">
        <v>29617</v>
      </c>
      <c r="AT178" s="18" t="s">
        <v>29618</v>
      </c>
      <c r="AU178" s="18" t="s">
        <v>29620</v>
      </c>
      <c r="AV178" s="18" t="s">
        <v>29622</v>
      </c>
      <c r="AW178" s="18" t="s">
        <v>29623</v>
      </c>
      <c r="AX178" s="18" t="s">
        <v>29624</v>
      </c>
      <c r="AY178" s="18" t="s">
        <v>29626</v>
      </c>
      <c r="AZ178" s="18" t="s">
        <v>29628</v>
      </c>
      <c r="BA178" s="18" t="s">
        <v>29629</v>
      </c>
      <c r="BB178" s="18" t="s">
        <v>29630</v>
      </c>
      <c r="BC178" s="18" t="s">
        <v>29631</v>
      </c>
      <c r="BD178" s="18" t="s">
        <v>29633</v>
      </c>
      <c r="BE178" s="18" t="s">
        <v>29634</v>
      </c>
      <c r="BF178" s="18" t="s">
        <v>29636</v>
      </c>
      <c r="BG178" s="18" t="s">
        <v>29637</v>
      </c>
      <c r="BH178" s="18" t="s">
        <v>29638</v>
      </c>
      <c r="BI178" s="18" t="s">
        <v>29640</v>
      </c>
      <c r="BJ178" s="18" t="s">
        <v>29642</v>
      </c>
      <c r="BK178" s="18" t="s">
        <v>29643</v>
      </c>
      <c r="BL178" s="18" t="s">
        <v>29644</v>
      </c>
      <c r="BM178" s="18" t="s">
        <v>29647</v>
      </c>
      <c r="BN178" s="18" t="s">
        <v>29648</v>
      </c>
      <c r="BO178" s="18" t="s">
        <v>29649</v>
      </c>
      <c r="BP178" s="18" t="s">
        <v>29652</v>
      </c>
      <c r="BQ178" s="18" t="s">
        <v>29653</v>
      </c>
      <c r="BR178" s="18" t="s">
        <v>29654</v>
      </c>
      <c r="BS178" s="18" t="s">
        <v>29657</v>
      </c>
      <c r="BT178" s="18" t="s">
        <v>29658</v>
      </c>
      <c r="BU178" s="18" t="s">
        <v>29659</v>
      </c>
      <c r="BV178" s="18" t="s">
        <v>29661</v>
      </c>
      <c r="BW178" s="18" t="s">
        <v>29663</v>
      </c>
      <c r="BX178" s="18" t="s">
        <v>29664</v>
      </c>
      <c r="BY178" s="18" t="s">
        <v>29665</v>
      </c>
      <c r="BZ178" s="18" t="s">
        <v>29668</v>
      </c>
      <c r="CA178" s="18">
        <v>0.146972727</v>
      </c>
      <c r="CB178" s="18">
        <v>0.28795324700000002</v>
      </c>
    </row>
    <row r="179" spans="1:80" ht="15.75" customHeight="1">
      <c r="A179" s="18">
        <v>170</v>
      </c>
      <c r="B179" s="18" t="s">
        <v>29671</v>
      </c>
      <c r="C179" s="18" t="s">
        <v>29672</v>
      </c>
      <c r="D179" s="18" t="s">
        <v>29674</v>
      </c>
      <c r="E179" s="18" t="s">
        <v>29676</v>
      </c>
      <c r="F179" s="18" t="s">
        <v>29677</v>
      </c>
      <c r="G179" s="18" t="s">
        <v>29679</v>
      </c>
      <c r="H179" s="18" t="s">
        <v>29681</v>
      </c>
      <c r="I179" s="18" t="s">
        <v>29682</v>
      </c>
      <c r="J179" s="18" t="s">
        <v>29683</v>
      </c>
      <c r="K179" s="18" t="s">
        <v>29685</v>
      </c>
      <c r="L179" s="18" t="s">
        <v>29687</v>
      </c>
      <c r="M179" s="18" t="s">
        <v>29688</v>
      </c>
      <c r="N179" s="18" t="s">
        <v>29690</v>
      </c>
      <c r="O179" s="18" t="s">
        <v>29692</v>
      </c>
      <c r="P179" s="18" t="s">
        <v>29693</v>
      </c>
      <c r="Q179" s="18" t="s">
        <v>29695</v>
      </c>
      <c r="R179" s="18" t="s">
        <v>29697</v>
      </c>
      <c r="S179" s="18" t="s">
        <v>29698</v>
      </c>
      <c r="T179" s="18" t="s">
        <v>29700</v>
      </c>
      <c r="U179" s="18" t="s">
        <v>29702</v>
      </c>
      <c r="V179" s="18" t="s">
        <v>29703</v>
      </c>
      <c r="W179" s="18" t="s">
        <v>29704</v>
      </c>
      <c r="X179" s="18" t="s">
        <v>29705</v>
      </c>
      <c r="Y179" s="18" t="s">
        <v>29706</v>
      </c>
      <c r="Z179" s="18" t="s">
        <v>29708</v>
      </c>
      <c r="AA179" s="18" t="s">
        <v>29710</v>
      </c>
      <c r="AB179" s="18" t="s">
        <v>29711</v>
      </c>
      <c r="AC179" s="18" t="s">
        <v>29713</v>
      </c>
      <c r="AD179" s="18" t="s">
        <v>29715</v>
      </c>
      <c r="AE179" s="18" t="s">
        <v>29716</v>
      </c>
      <c r="AF179" s="18" t="s">
        <v>29717</v>
      </c>
      <c r="AG179" s="18" t="s">
        <v>29720</v>
      </c>
      <c r="AH179" s="18" t="s">
        <v>29721</v>
      </c>
      <c r="AI179" s="18" t="s">
        <v>29723</v>
      </c>
      <c r="AJ179" s="18" t="s">
        <v>29725</v>
      </c>
      <c r="AK179" s="18" t="s">
        <v>29726</v>
      </c>
      <c r="AL179" s="18" t="s">
        <v>29728</v>
      </c>
      <c r="AM179" s="18" t="s">
        <v>29730</v>
      </c>
      <c r="AN179" s="18" t="s">
        <v>29731</v>
      </c>
      <c r="AO179" s="18" t="s">
        <v>29732</v>
      </c>
      <c r="AP179" s="18" t="s">
        <v>29734</v>
      </c>
      <c r="AQ179" s="18" t="s">
        <v>29736</v>
      </c>
      <c r="AR179" s="18" t="s">
        <v>29737</v>
      </c>
      <c r="AS179" s="18" t="s">
        <v>29738</v>
      </c>
      <c r="AT179" s="18" t="s">
        <v>29740</v>
      </c>
      <c r="AU179" s="18" t="s">
        <v>29742</v>
      </c>
      <c r="AV179" s="18" t="s">
        <v>29743</v>
      </c>
      <c r="AW179" s="18" t="s">
        <v>29745</v>
      </c>
      <c r="AX179" s="18" t="s">
        <v>29747</v>
      </c>
      <c r="AY179" s="18" t="s">
        <v>29748</v>
      </c>
      <c r="AZ179" s="18" t="s">
        <v>29750</v>
      </c>
      <c r="BA179" s="18" t="s">
        <v>29752</v>
      </c>
      <c r="BB179" s="18" t="s">
        <v>29753</v>
      </c>
      <c r="BC179" s="18" t="s">
        <v>29755</v>
      </c>
      <c r="BD179" s="18" t="s">
        <v>29757</v>
      </c>
      <c r="BE179" s="18" t="s">
        <v>29758</v>
      </c>
      <c r="BF179" s="18" t="s">
        <v>29760</v>
      </c>
      <c r="BG179" s="18" t="s">
        <v>29762</v>
      </c>
      <c r="BH179" s="18" t="s">
        <v>29763</v>
      </c>
      <c r="BI179" s="18" t="s">
        <v>29765</v>
      </c>
      <c r="BJ179" s="18" t="s">
        <v>29767</v>
      </c>
      <c r="BK179" s="18" t="s">
        <v>29768</v>
      </c>
      <c r="BL179" s="18" t="s">
        <v>29769</v>
      </c>
      <c r="BM179" s="18" t="s">
        <v>29772</v>
      </c>
      <c r="BN179" s="18" t="s">
        <v>29773</v>
      </c>
      <c r="BO179" s="18" t="s">
        <v>29775</v>
      </c>
      <c r="BP179" s="18" t="s">
        <v>29777</v>
      </c>
      <c r="BQ179" s="18" t="s">
        <v>29778</v>
      </c>
      <c r="BR179" s="18" t="s">
        <v>29780</v>
      </c>
      <c r="BS179" s="18" t="s">
        <v>29782</v>
      </c>
      <c r="BT179" s="18" t="s">
        <v>29783</v>
      </c>
      <c r="BU179" s="18" t="s">
        <v>29784</v>
      </c>
      <c r="BV179" s="18" t="s">
        <v>29785</v>
      </c>
      <c r="BW179" s="18" t="s">
        <v>29787</v>
      </c>
      <c r="BX179" s="18" t="s">
        <v>29789</v>
      </c>
      <c r="BY179" s="18" t="s">
        <v>29790</v>
      </c>
      <c r="BZ179" s="18" t="s">
        <v>29791</v>
      </c>
      <c r="CA179" s="18">
        <v>0.12711428599999999</v>
      </c>
      <c r="CB179" s="18">
        <v>0.265211688</v>
      </c>
    </row>
    <row r="180" spans="1:80" ht="15.75" customHeight="1">
      <c r="A180" s="18">
        <v>171</v>
      </c>
      <c r="B180" s="18" t="s">
        <v>29795</v>
      </c>
      <c r="C180" s="18" t="s">
        <v>29797</v>
      </c>
      <c r="D180" s="18" t="s">
        <v>29798</v>
      </c>
      <c r="E180" s="18" t="s">
        <v>29800</v>
      </c>
      <c r="F180" s="18" t="s">
        <v>29802</v>
      </c>
      <c r="G180" s="18" t="s">
        <v>29803</v>
      </c>
      <c r="H180" s="18" t="s">
        <v>29805</v>
      </c>
      <c r="I180" s="18" t="s">
        <v>29807</v>
      </c>
      <c r="J180" s="18" t="s">
        <v>29808</v>
      </c>
      <c r="K180" s="18" t="s">
        <v>29810</v>
      </c>
      <c r="L180" s="18" t="s">
        <v>29812</v>
      </c>
      <c r="M180" s="18" t="s">
        <v>29813</v>
      </c>
      <c r="N180" s="18" t="s">
        <v>29814</v>
      </c>
      <c r="O180" s="18" t="s">
        <v>29817</v>
      </c>
      <c r="P180" s="18" t="s">
        <v>29818</v>
      </c>
      <c r="Q180" s="18" t="s">
        <v>29820</v>
      </c>
      <c r="R180" s="18" t="s">
        <v>29822</v>
      </c>
      <c r="S180" s="18" t="s">
        <v>29823</v>
      </c>
      <c r="T180" s="18" t="s">
        <v>29825</v>
      </c>
      <c r="U180" s="18" t="s">
        <v>29827</v>
      </c>
      <c r="V180" s="18" t="s">
        <v>29828</v>
      </c>
      <c r="W180" s="18" t="s">
        <v>29830</v>
      </c>
      <c r="X180" s="18" t="s">
        <v>29832</v>
      </c>
      <c r="Y180" s="18" t="s">
        <v>29833</v>
      </c>
      <c r="Z180" s="18" t="s">
        <v>29834</v>
      </c>
      <c r="AA180" s="18" t="s">
        <v>29836</v>
      </c>
      <c r="AB180" s="18" t="s">
        <v>29838</v>
      </c>
      <c r="AC180" s="18" t="s">
        <v>29839</v>
      </c>
      <c r="AD180" s="18" t="s">
        <v>29840</v>
      </c>
      <c r="AE180" s="18" t="s">
        <v>29842</v>
      </c>
      <c r="AF180" s="18" t="s">
        <v>29844</v>
      </c>
      <c r="AG180" s="18" t="s">
        <v>29845</v>
      </c>
      <c r="AH180" s="18" t="s">
        <v>29846</v>
      </c>
      <c r="AI180" s="18" t="s">
        <v>29848</v>
      </c>
      <c r="AJ180" s="18" t="s">
        <v>29850</v>
      </c>
      <c r="AK180" s="18" t="s">
        <v>29851</v>
      </c>
      <c r="AL180" s="18" t="s">
        <v>29853</v>
      </c>
      <c r="AM180" s="18" t="s">
        <v>29855</v>
      </c>
      <c r="AN180" s="18" t="s">
        <v>29856</v>
      </c>
      <c r="AO180" s="18" t="s">
        <v>29858</v>
      </c>
      <c r="AP180" s="18" t="s">
        <v>29860</v>
      </c>
      <c r="AQ180" s="18" t="s">
        <v>29861</v>
      </c>
      <c r="AR180" s="18" t="s">
        <v>29863</v>
      </c>
      <c r="AS180" s="18" t="s">
        <v>29865</v>
      </c>
      <c r="AT180" s="18" t="s">
        <v>29866</v>
      </c>
      <c r="AU180" s="18" t="s">
        <v>29868</v>
      </c>
      <c r="AV180" s="18" t="s">
        <v>29870</v>
      </c>
      <c r="AW180" s="18" t="s">
        <v>29871</v>
      </c>
      <c r="AX180" s="18" t="s">
        <v>29872</v>
      </c>
      <c r="AY180" s="18" t="s">
        <v>29874</v>
      </c>
      <c r="AZ180" s="18" t="s">
        <v>29876</v>
      </c>
      <c r="BA180" s="18" t="s">
        <v>29877</v>
      </c>
      <c r="BB180" s="18" t="s">
        <v>29878</v>
      </c>
      <c r="BC180" s="18" t="s">
        <v>29880</v>
      </c>
      <c r="BD180" s="18" t="s">
        <v>29882</v>
      </c>
      <c r="BE180" s="18" t="s">
        <v>29883</v>
      </c>
      <c r="BF180" s="18" t="s">
        <v>29884</v>
      </c>
      <c r="BG180" s="18" t="s">
        <v>29886</v>
      </c>
      <c r="BH180" s="18" t="s">
        <v>29888</v>
      </c>
      <c r="BI180" s="18" t="s">
        <v>29889</v>
      </c>
      <c r="BJ180" s="18" t="s">
        <v>29891</v>
      </c>
      <c r="BK180" s="18" t="s">
        <v>29893</v>
      </c>
      <c r="BL180" s="18" t="s">
        <v>29894</v>
      </c>
      <c r="BM180" s="18" t="s">
        <v>29896</v>
      </c>
      <c r="BN180" s="18" t="s">
        <v>29898</v>
      </c>
      <c r="BO180" s="18" t="s">
        <v>29899</v>
      </c>
      <c r="BP180" s="18" t="s">
        <v>29901</v>
      </c>
      <c r="BQ180" s="18" t="s">
        <v>29903</v>
      </c>
      <c r="BR180" s="18" t="s">
        <v>29904</v>
      </c>
      <c r="BS180" s="18" t="s">
        <v>29906</v>
      </c>
      <c r="BT180" s="18" t="s">
        <v>29908</v>
      </c>
      <c r="BU180" s="18" t="s">
        <v>29909</v>
      </c>
      <c r="BV180" s="18" t="s">
        <v>29911</v>
      </c>
      <c r="BW180" s="18" t="s">
        <v>29913</v>
      </c>
      <c r="BX180" s="18" t="s">
        <v>29914</v>
      </c>
      <c r="BY180" s="18" t="s">
        <v>29915</v>
      </c>
      <c r="BZ180" s="18" t="s">
        <v>29917</v>
      </c>
      <c r="CA180" s="18">
        <v>6.8918181999999995E-2</v>
      </c>
      <c r="CB180" s="18">
        <v>0.21397142899999999</v>
      </c>
    </row>
    <row r="181" spans="1:80" ht="15.75" customHeight="1">
      <c r="A181" s="18">
        <v>172</v>
      </c>
      <c r="B181" s="18" t="s">
        <v>29921</v>
      </c>
      <c r="C181" s="18" t="s">
        <v>29922</v>
      </c>
      <c r="D181" s="18" t="s">
        <v>29924</v>
      </c>
      <c r="E181" s="18" t="s">
        <v>29926</v>
      </c>
      <c r="F181" s="18" t="s">
        <v>29928</v>
      </c>
      <c r="G181" s="18" t="s">
        <v>29930</v>
      </c>
      <c r="H181" s="18" t="s">
        <v>29931</v>
      </c>
      <c r="I181" s="18" t="s">
        <v>29933</v>
      </c>
      <c r="J181" s="18" t="s">
        <v>29935</v>
      </c>
      <c r="K181" s="18" t="s">
        <v>29936</v>
      </c>
      <c r="L181" s="18" t="s">
        <v>29938</v>
      </c>
      <c r="M181" s="18" t="s">
        <v>29940</v>
      </c>
      <c r="N181" s="18" t="s">
        <v>29941</v>
      </c>
      <c r="O181" s="18" t="s">
        <v>29943</v>
      </c>
      <c r="P181" s="18" t="s">
        <v>29945</v>
      </c>
      <c r="Q181" s="18" t="s">
        <v>29946</v>
      </c>
      <c r="R181" s="18" t="s">
        <v>29948</v>
      </c>
      <c r="S181" s="18" t="s">
        <v>29950</v>
      </c>
      <c r="T181" s="18" t="s">
        <v>29951</v>
      </c>
      <c r="U181" s="18" t="s">
        <v>29953</v>
      </c>
      <c r="V181" s="18" t="s">
        <v>29955</v>
      </c>
      <c r="W181" s="18" t="s">
        <v>29956</v>
      </c>
      <c r="X181" s="18" t="s">
        <v>29958</v>
      </c>
      <c r="Y181" s="18" t="s">
        <v>29960</v>
      </c>
      <c r="Z181" s="18" t="s">
        <v>29961</v>
      </c>
      <c r="AA181" s="18" t="s">
        <v>29963</v>
      </c>
      <c r="AB181" s="18" t="s">
        <v>29965</v>
      </c>
      <c r="AC181" s="18" t="s">
        <v>29966</v>
      </c>
      <c r="AD181" s="18" t="s">
        <v>29968</v>
      </c>
      <c r="AE181" s="18" t="s">
        <v>29970</v>
      </c>
      <c r="AF181" s="18" t="s">
        <v>29971</v>
      </c>
      <c r="AG181" s="18" t="s">
        <v>29972</v>
      </c>
      <c r="AH181" s="18" t="s">
        <v>29981</v>
      </c>
      <c r="AI181" s="18" t="s">
        <v>29983</v>
      </c>
      <c r="AJ181" s="18" t="s">
        <v>29985</v>
      </c>
      <c r="AK181" s="18" t="s">
        <v>29986</v>
      </c>
      <c r="AL181" s="18" t="s">
        <v>29988</v>
      </c>
      <c r="AM181" s="18" t="s">
        <v>29990</v>
      </c>
      <c r="AN181" s="18" t="s">
        <v>29991</v>
      </c>
      <c r="AO181" s="18" t="s">
        <v>29993</v>
      </c>
      <c r="AP181" s="18" t="s">
        <v>29995</v>
      </c>
      <c r="AQ181" s="18" t="s">
        <v>29996</v>
      </c>
      <c r="AR181" s="18" t="s">
        <v>29998</v>
      </c>
      <c r="AS181" s="18" t="s">
        <v>30000</v>
      </c>
      <c r="AT181" s="18" t="s">
        <v>30001</v>
      </c>
      <c r="AU181" s="18" t="s">
        <v>30002</v>
      </c>
      <c r="AV181" s="18" t="s">
        <v>30004</v>
      </c>
      <c r="AW181" s="18" t="s">
        <v>30006</v>
      </c>
      <c r="AX181" s="18" t="s">
        <v>30007</v>
      </c>
      <c r="AY181" s="18" t="s">
        <v>30008</v>
      </c>
      <c r="AZ181" s="18" t="s">
        <v>30011</v>
      </c>
      <c r="BA181" s="18" t="s">
        <v>30012</v>
      </c>
      <c r="BB181" s="18" t="s">
        <v>30013</v>
      </c>
      <c r="BC181" s="18" t="s">
        <v>30015</v>
      </c>
      <c r="BD181" s="18" t="s">
        <v>30017</v>
      </c>
      <c r="BE181" s="18" t="s">
        <v>30018</v>
      </c>
      <c r="BF181" s="18" t="s">
        <v>30019</v>
      </c>
      <c r="BG181" s="18" t="s">
        <v>30021</v>
      </c>
      <c r="BH181" s="18" t="s">
        <v>30023</v>
      </c>
      <c r="BI181" s="18" t="s">
        <v>30024</v>
      </c>
      <c r="BJ181" s="18" t="s">
        <v>30026</v>
      </c>
      <c r="BK181" s="18" t="s">
        <v>30028</v>
      </c>
      <c r="BL181" s="18" t="s">
        <v>30029</v>
      </c>
      <c r="BM181" s="18" t="s">
        <v>30031</v>
      </c>
      <c r="BN181" s="18" t="s">
        <v>30033</v>
      </c>
      <c r="BO181" s="18" t="s">
        <v>30035</v>
      </c>
      <c r="BP181" s="18" t="s">
        <v>30037</v>
      </c>
      <c r="BQ181" s="18" t="s">
        <v>30038</v>
      </c>
      <c r="BR181" s="18" t="s">
        <v>30039</v>
      </c>
      <c r="BS181" s="18" t="s">
        <v>30042</v>
      </c>
      <c r="BT181" s="18" t="s">
        <v>30043</v>
      </c>
      <c r="BU181" s="18" t="s">
        <v>30044</v>
      </c>
      <c r="BV181" s="18" t="s">
        <v>30046</v>
      </c>
      <c r="BW181" s="18" t="s">
        <v>30047</v>
      </c>
      <c r="BX181" s="18" t="s">
        <v>30049</v>
      </c>
      <c r="BY181" s="18" t="s">
        <v>30050</v>
      </c>
      <c r="BZ181" s="18" t="s">
        <v>30052</v>
      </c>
      <c r="CA181" s="18">
        <v>5.3916882999999999E-2</v>
      </c>
      <c r="CB181" s="18">
        <v>0.18021168800000001</v>
      </c>
    </row>
    <row r="182" spans="1:80" ht="15.75" customHeight="1">
      <c r="A182" s="18">
        <v>173</v>
      </c>
      <c r="B182" s="18" t="s">
        <v>30056</v>
      </c>
      <c r="C182" s="18" t="s">
        <v>30057</v>
      </c>
      <c r="D182" s="18" t="s">
        <v>30058</v>
      </c>
      <c r="E182" s="18" t="s">
        <v>30061</v>
      </c>
      <c r="F182" s="18" t="s">
        <v>30062</v>
      </c>
      <c r="G182" s="18" t="s">
        <v>30064</v>
      </c>
      <c r="H182" s="18" t="s">
        <v>30066</v>
      </c>
      <c r="I182" s="18" t="s">
        <v>30067</v>
      </c>
      <c r="J182" s="18" t="s">
        <v>30069</v>
      </c>
      <c r="K182" s="18" t="s">
        <v>30071</v>
      </c>
      <c r="L182" s="18" t="s">
        <v>30072</v>
      </c>
      <c r="M182" s="18" t="s">
        <v>30073</v>
      </c>
      <c r="N182" s="18" t="s">
        <v>30075</v>
      </c>
      <c r="O182" s="18" t="s">
        <v>30077</v>
      </c>
      <c r="P182" s="18" t="s">
        <v>30078</v>
      </c>
      <c r="Q182" s="18" t="s">
        <v>30079</v>
      </c>
      <c r="R182" s="18" t="s">
        <v>30081</v>
      </c>
      <c r="S182" s="18" t="s">
        <v>30083</v>
      </c>
      <c r="T182" s="18" t="s">
        <v>30084</v>
      </c>
      <c r="U182" s="18" t="s">
        <v>30085</v>
      </c>
      <c r="V182" s="18" t="s">
        <v>30087</v>
      </c>
      <c r="W182" s="18" t="s">
        <v>30088</v>
      </c>
      <c r="X182" s="18" t="s">
        <v>30090</v>
      </c>
      <c r="Y182" s="18" t="s">
        <v>30091</v>
      </c>
      <c r="Z182" s="18" t="s">
        <v>30092</v>
      </c>
      <c r="AA182" s="18" t="s">
        <v>30094</v>
      </c>
      <c r="AB182" s="18" t="s">
        <v>30096</v>
      </c>
      <c r="AC182" s="18" t="s">
        <v>30097</v>
      </c>
      <c r="AD182" s="18" t="s">
        <v>30098</v>
      </c>
      <c r="AE182" s="18" t="s">
        <v>30100</v>
      </c>
      <c r="AF182" s="18" t="s">
        <v>30102</v>
      </c>
      <c r="AG182" s="18" t="s">
        <v>30103</v>
      </c>
      <c r="AH182" s="18" t="s">
        <v>30105</v>
      </c>
      <c r="AI182" s="18" t="s">
        <v>30107</v>
      </c>
      <c r="AJ182" s="18" t="s">
        <v>30108</v>
      </c>
      <c r="AK182" s="18" t="s">
        <v>30109</v>
      </c>
      <c r="AL182" s="18" t="s">
        <v>30110</v>
      </c>
      <c r="AM182" s="18" t="s">
        <v>30112</v>
      </c>
      <c r="AN182" s="18" t="s">
        <v>30113</v>
      </c>
      <c r="AO182" s="18" t="s">
        <v>30115</v>
      </c>
      <c r="AP182" s="18" t="s">
        <v>30116</v>
      </c>
      <c r="AQ182" s="18" t="s">
        <v>30117</v>
      </c>
      <c r="AR182" s="18" t="s">
        <v>30119</v>
      </c>
      <c r="AS182" s="18" t="s">
        <v>30121</v>
      </c>
      <c r="AT182" s="18" t="s">
        <v>30122</v>
      </c>
      <c r="AU182" s="18" t="s">
        <v>30123</v>
      </c>
      <c r="AV182" s="18" t="s">
        <v>30124</v>
      </c>
      <c r="AW182" s="18" t="s">
        <v>30126</v>
      </c>
      <c r="AX182" s="18" t="s">
        <v>30128</v>
      </c>
      <c r="AY182" s="18" t="s">
        <v>30129</v>
      </c>
      <c r="AZ182" s="18" t="s">
        <v>30131</v>
      </c>
      <c r="BA182" s="18" t="s">
        <v>30133</v>
      </c>
      <c r="BB182" s="18" t="s">
        <v>30134</v>
      </c>
      <c r="BC182" s="18" t="s">
        <v>30135</v>
      </c>
      <c r="BD182" s="18" t="s">
        <v>30137</v>
      </c>
      <c r="BE182" s="18" t="s">
        <v>30139</v>
      </c>
      <c r="BF182" s="18" t="s">
        <v>30140</v>
      </c>
      <c r="BG182" s="18" t="s">
        <v>30142</v>
      </c>
      <c r="BH182" s="18" t="s">
        <v>30144</v>
      </c>
      <c r="BI182" s="18" t="s">
        <v>30145</v>
      </c>
      <c r="BJ182" s="18" t="s">
        <v>30146</v>
      </c>
      <c r="BK182" s="18" t="s">
        <v>30148</v>
      </c>
      <c r="BL182" s="18" t="s">
        <v>30150</v>
      </c>
      <c r="BM182" s="18" t="s">
        <v>30151</v>
      </c>
      <c r="BN182" s="18" t="s">
        <v>30153</v>
      </c>
      <c r="BO182" s="18" t="s">
        <v>30155</v>
      </c>
      <c r="BP182" s="18" t="s">
        <v>30156</v>
      </c>
      <c r="BQ182" s="18" t="s">
        <v>30158</v>
      </c>
      <c r="BR182" s="18" t="s">
        <v>30159</v>
      </c>
      <c r="BS182" s="18" t="s">
        <v>30161</v>
      </c>
      <c r="BT182" s="18" t="s">
        <v>30162</v>
      </c>
      <c r="BU182" s="18" t="s">
        <v>30164</v>
      </c>
      <c r="BV182" s="18" t="s">
        <v>30166</v>
      </c>
      <c r="BW182" s="18" t="s">
        <v>30167</v>
      </c>
      <c r="BX182" s="18" t="s">
        <v>30168</v>
      </c>
      <c r="BY182" s="18" t="s">
        <v>30170</v>
      </c>
      <c r="BZ182" s="18" t="s">
        <v>30172</v>
      </c>
      <c r="CA182" s="18">
        <v>6.8142860000000001E-3</v>
      </c>
      <c r="CB182" s="18">
        <v>4.1219481000000002E-2</v>
      </c>
    </row>
    <row r="183" spans="1:80" ht="15.75" customHeight="1">
      <c r="A183" s="18">
        <v>174</v>
      </c>
      <c r="B183" s="18" t="s">
        <v>30175</v>
      </c>
      <c r="C183" s="18" t="s">
        <v>30176</v>
      </c>
      <c r="D183" s="18" t="s">
        <v>30178</v>
      </c>
      <c r="E183" s="18" t="s">
        <v>30180</v>
      </c>
      <c r="F183" s="18" t="s">
        <v>30181</v>
      </c>
      <c r="G183" s="18" t="s">
        <v>30183</v>
      </c>
      <c r="H183" s="18" t="s">
        <v>30185</v>
      </c>
      <c r="I183" s="18" t="s">
        <v>30186</v>
      </c>
      <c r="J183" s="18" t="s">
        <v>30188</v>
      </c>
      <c r="K183" s="18" t="s">
        <v>30190</v>
      </c>
      <c r="L183" s="18" t="s">
        <v>30191</v>
      </c>
      <c r="M183" s="18" t="s">
        <v>30193</v>
      </c>
      <c r="N183" s="18" t="s">
        <v>30195</v>
      </c>
      <c r="O183" s="18" t="s">
        <v>30196</v>
      </c>
      <c r="P183" s="18" t="s">
        <v>30197</v>
      </c>
      <c r="Q183" s="18" t="s">
        <v>30199</v>
      </c>
      <c r="R183" s="18" t="s">
        <v>30201</v>
      </c>
      <c r="S183" s="18" t="s">
        <v>30202</v>
      </c>
      <c r="T183" s="18" t="s">
        <v>30203</v>
      </c>
      <c r="U183" s="18" t="s">
        <v>30206</v>
      </c>
      <c r="V183" s="18" t="s">
        <v>30207</v>
      </c>
      <c r="W183" s="18" t="s">
        <v>30208</v>
      </c>
      <c r="X183" s="18" t="s">
        <v>30210</v>
      </c>
      <c r="Y183" s="18" t="s">
        <v>30212</v>
      </c>
      <c r="Z183" s="18" t="s">
        <v>30213</v>
      </c>
      <c r="AA183" s="18" t="s">
        <v>30215</v>
      </c>
      <c r="AB183" s="18" t="s">
        <v>30217</v>
      </c>
      <c r="AC183" s="18" t="s">
        <v>30218</v>
      </c>
      <c r="AD183" s="18" t="s">
        <v>30220</v>
      </c>
      <c r="AE183" s="18" t="s">
        <v>30222</v>
      </c>
      <c r="AF183" s="18" t="s">
        <v>30223</v>
      </c>
      <c r="AG183" s="18" t="s">
        <v>30224</v>
      </c>
      <c r="AH183" s="18" t="s">
        <v>30226</v>
      </c>
      <c r="AI183" s="18" t="s">
        <v>30228</v>
      </c>
      <c r="AJ183" s="18" t="s">
        <v>30229</v>
      </c>
      <c r="AK183" s="18" t="s">
        <v>30231</v>
      </c>
      <c r="AL183" s="18" t="s">
        <v>30233</v>
      </c>
      <c r="AM183" s="18" t="s">
        <v>30234</v>
      </c>
      <c r="AN183" s="18" t="s">
        <v>30236</v>
      </c>
      <c r="AO183" s="18" t="s">
        <v>30238</v>
      </c>
      <c r="AP183" s="18" t="s">
        <v>30239</v>
      </c>
      <c r="AQ183" s="18" t="s">
        <v>30241</v>
      </c>
      <c r="AR183" s="18" t="s">
        <v>30243</v>
      </c>
      <c r="AS183" s="18" t="s">
        <v>30244</v>
      </c>
      <c r="AT183" s="18" t="s">
        <v>30246</v>
      </c>
      <c r="AU183" s="18" t="s">
        <v>30248</v>
      </c>
      <c r="AV183" s="18" t="s">
        <v>30249</v>
      </c>
      <c r="AW183" s="18" t="s">
        <v>30250</v>
      </c>
      <c r="AX183" s="18" t="s">
        <v>30252</v>
      </c>
      <c r="AY183" s="18" t="s">
        <v>30254</v>
      </c>
      <c r="AZ183" s="18" t="s">
        <v>30255</v>
      </c>
      <c r="BA183" s="18" t="s">
        <v>30256</v>
      </c>
      <c r="BB183" s="18" t="s">
        <v>30259</v>
      </c>
      <c r="BC183" s="18" t="s">
        <v>30260</v>
      </c>
      <c r="BD183" s="18" t="s">
        <v>30262</v>
      </c>
      <c r="BE183" s="18" t="s">
        <v>30264</v>
      </c>
      <c r="BF183" s="18" t="s">
        <v>30265</v>
      </c>
      <c r="BG183" s="18" t="s">
        <v>30266</v>
      </c>
      <c r="BH183" s="18" t="s">
        <v>30268</v>
      </c>
      <c r="BI183" s="18" t="s">
        <v>30270</v>
      </c>
      <c r="BJ183" s="18" t="s">
        <v>30271</v>
      </c>
      <c r="BK183" s="18" t="s">
        <v>30273</v>
      </c>
      <c r="BL183" s="18" t="s">
        <v>30275</v>
      </c>
      <c r="BM183" s="18" t="s">
        <v>30276</v>
      </c>
      <c r="BN183" s="18" t="s">
        <v>30278</v>
      </c>
      <c r="BO183" s="18" t="s">
        <v>30280</v>
      </c>
      <c r="BP183" s="18" t="s">
        <v>30281</v>
      </c>
      <c r="BQ183" s="18" t="s">
        <v>30283</v>
      </c>
      <c r="BR183" s="18" t="s">
        <v>30285</v>
      </c>
      <c r="BS183" s="18" t="s">
        <v>30286</v>
      </c>
      <c r="BT183" s="18" t="s">
        <v>30288</v>
      </c>
      <c r="BU183" s="18" t="s">
        <v>30290</v>
      </c>
      <c r="BV183" s="18" t="s">
        <v>30291</v>
      </c>
      <c r="BW183" s="18" t="s">
        <v>30294</v>
      </c>
      <c r="BX183" s="18" t="s">
        <v>30295</v>
      </c>
      <c r="BY183" s="18" t="s">
        <v>30296</v>
      </c>
      <c r="BZ183" s="18" t="s">
        <v>30298</v>
      </c>
      <c r="CA183" s="18">
        <v>0.172375325</v>
      </c>
      <c r="CB183" s="18">
        <v>0.31669999999999998</v>
      </c>
    </row>
    <row r="184" spans="1:80" ht="15.75" customHeight="1">
      <c r="A184" s="18">
        <v>175</v>
      </c>
      <c r="B184" s="18" t="s">
        <v>30302</v>
      </c>
      <c r="C184" s="18" t="s">
        <v>30303</v>
      </c>
      <c r="D184" s="18" t="s">
        <v>30305</v>
      </c>
      <c r="E184" s="18" t="s">
        <v>30307</v>
      </c>
      <c r="F184" s="18" t="s">
        <v>30308</v>
      </c>
      <c r="G184" s="18" t="s">
        <v>30310</v>
      </c>
      <c r="H184" s="18" t="s">
        <v>30312</v>
      </c>
      <c r="I184" s="18" t="s">
        <v>30313</v>
      </c>
      <c r="J184" s="18" t="s">
        <v>30314</v>
      </c>
      <c r="K184" s="18" t="s">
        <v>30316</v>
      </c>
      <c r="L184" s="18" t="s">
        <v>30318</v>
      </c>
      <c r="M184" s="18" t="s">
        <v>30319</v>
      </c>
      <c r="N184" s="18" t="s">
        <v>30321</v>
      </c>
      <c r="O184" s="18" t="s">
        <v>30323</v>
      </c>
      <c r="P184" s="18" t="s">
        <v>30324</v>
      </c>
      <c r="Q184" s="18" t="s">
        <v>30325</v>
      </c>
      <c r="R184" s="18" t="s">
        <v>30327</v>
      </c>
      <c r="S184" s="18" t="s">
        <v>30329</v>
      </c>
      <c r="T184" s="18" t="s">
        <v>30330</v>
      </c>
      <c r="U184" s="18" t="s">
        <v>30331</v>
      </c>
      <c r="V184" s="18" t="s">
        <v>30333</v>
      </c>
      <c r="W184" s="18" t="s">
        <v>30335</v>
      </c>
      <c r="X184" s="18" t="s">
        <v>30336</v>
      </c>
      <c r="Y184" s="18" t="s">
        <v>30339</v>
      </c>
      <c r="Z184" s="18" t="s">
        <v>30340</v>
      </c>
      <c r="AA184" s="18" t="s">
        <v>30341</v>
      </c>
      <c r="AB184" s="18" t="s">
        <v>30343</v>
      </c>
      <c r="AC184" s="18" t="s">
        <v>30345</v>
      </c>
      <c r="AD184" s="18" t="s">
        <v>30346</v>
      </c>
      <c r="AE184" s="18" t="s">
        <v>30348</v>
      </c>
      <c r="AF184" s="18" t="s">
        <v>30351</v>
      </c>
      <c r="AG184" s="18" t="s">
        <v>30352</v>
      </c>
      <c r="AH184" s="18" t="s">
        <v>30354</v>
      </c>
      <c r="AI184" s="18" t="s">
        <v>30356</v>
      </c>
      <c r="AJ184" s="18" t="s">
        <v>30357</v>
      </c>
      <c r="AK184" s="18" t="s">
        <v>30358</v>
      </c>
      <c r="AL184" s="18" t="s">
        <v>30360</v>
      </c>
      <c r="AM184" s="18" t="s">
        <v>30362</v>
      </c>
      <c r="AN184" s="18" t="s">
        <v>30364</v>
      </c>
      <c r="AO184" s="18" t="s">
        <v>30366</v>
      </c>
      <c r="AP184" s="18" t="s">
        <v>30367</v>
      </c>
      <c r="AQ184" s="18" t="s">
        <v>30369</v>
      </c>
      <c r="AR184" s="18" t="s">
        <v>30371</v>
      </c>
      <c r="AS184" s="18" t="s">
        <v>30372</v>
      </c>
      <c r="AT184" s="18" t="s">
        <v>30374</v>
      </c>
      <c r="AU184" s="18" t="s">
        <v>30376</v>
      </c>
      <c r="AV184" s="18" t="s">
        <v>30377</v>
      </c>
      <c r="AW184" s="18" t="s">
        <v>30379</v>
      </c>
      <c r="AX184" s="18" t="s">
        <v>30381</v>
      </c>
      <c r="AY184" s="18" t="s">
        <v>30382</v>
      </c>
      <c r="AZ184" s="18" t="s">
        <v>30384</v>
      </c>
      <c r="BA184" s="18" t="s">
        <v>30386</v>
      </c>
      <c r="BB184" s="18" t="s">
        <v>30387</v>
      </c>
      <c r="BC184" s="18" t="s">
        <v>30389</v>
      </c>
      <c r="BD184" s="18" t="s">
        <v>30391</v>
      </c>
      <c r="BE184" s="18" t="s">
        <v>30392</v>
      </c>
      <c r="BF184" s="18" t="s">
        <v>30395</v>
      </c>
      <c r="BG184" s="18" t="s">
        <v>30396</v>
      </c>
      <c r="BH184" s="18" t="s">
        <v>30397</v>
      </c>
      <c r="BI184" s="18" t="s">
        <v>30399</v>
      </c>
      <c r="BJ184" s="18" t="s">
        <v>30401</v>
      </c>
      <c r="BK184" s="18" t="s">
        <v>30402</v>
      </c>
      <c r="BL184" s="18" t="s">
        <v>30404</v>
      </c>
      <c r="BM184" s="18" t="s">
        <v>30406</v>
      </c>
      <c r="BN184" s="18" t="s">
        <v>30407</v>
      </c>
      <c r="BO184" s="18" t="s">
        <v>30409</v>
      </c>
      <c r="BP184" s="18" t="s">
        <v>30411</v>
      </c>
      <c r="BQ184" s="18" t="s">
        <v>30412</v>
      </c>
      <c r="BR184" s="18" t="s">
        <v>30414</v>
      </c>
      <c r="BS184" s="18" t="s">
        <v>30416</v>
      </c>
      <c r="BT184" s="18" t="s">
        <v>30417</v>
      </c>
      <c r="BU184" s="18" t="s">
        <v>30419</v>
      </c>
      <c r="BV184" s="18" t="s">
        <v>30421</v>
      </c>
      <c r="BW184" s="18" t="s">
        <v>30422</v>
      </c>
      <c r="BX184" s="18" t="s">
        <v>30424</v>
      </c>
      <c r="BY184" s="18" t="s">
        <v>30426</v>
      </c>
      <c r="BZ184" s="18" t="s">
        <v>30427</v>
      </c>
      <c r="CA184" s="18">
        <v>0.14074935099999999</v>
      </c>
      <c r="CB184" s="18">
        <v>0.28384805200000002</v>
      </c>
    </row>
    <row r="185" spans="1:80" ht="15.75" customHeight="1">
      <c r="A185" s="18">
        <v>176</v>
      </c>
      <c r="B185" s="18" t="s">
        <v>30431</v>
      </c>
      <c r="C185" s="18" t="s">
        <v>30433</v>
      </c>
      <c r="D185" s="18" t="s">
        <v>30434</v>
      </c>
      <c r="E185" s="18" t="s">
        <v>30436</v>
      </c>
      <c r="F185" s="18" t="s">
        <v>30438</v>
      </c>
      <c r="G185" s="18" t="s">
        <v>30439</v>
      </c>
      <c r="H185" s="18" t="s">
        <v>30441</v>
      </c>
      <c r="I185" s="18" t="s">
        <v>30443</v>
      </c>
      <c r="J185" s="18" t="s">
        <v>30444</v>
      </c>
      <c r="K185" s="18" t="s">
        <v>30446</v>
      </c>
      <c r="L185" s="18" t="s">
        <v>30448</v>
      </c>
      <c r="M185" s="18" t="s">
        <v>30449</v>
      </c>
      <c r="N185" s="18" t="s">
        <v>30450</v>
      </c>
      <c r="O185" s="18" t="s">
        <v>30452</v>
      </c>
      <c r="P185" s="18" t="s">
        <v>30454</v>
      </c>
      <c r="Q185" s="18" t="s">
        <v>30455</v>
      </c>
      <c r="R185" s="18" t="s">
        <v>30456</v>
      </c>
      <c r="S185" s="18" t="s">
        <v>30458</v>
      </c>
      <c r="T185" s="18" t="s">
        <v>30460</v>
      </c>
      <c r="U185" s="18" t="s">
        <v>30462</v>
      </c>
      <c r="V185" s="18" t="s">
        <v>30464</v>
      </c>
      <c r="W185" s="18" t="s">
        <v>30466</v>
      </c>
      <c r="X185" s="18" t="s">
        <v>30467</v>
      </c>
      <c r="Y185" s="18" t="s">
        <v>30468</v>
      </c>
      <c r="Z185" s="18" t="s">
        <v>30469</v>
      </c>
      <c r="AA185" s="18" t="s">
        <v>30472</v>
      </c>
      <c r="AB185" s="18" t="s">
        <v>30473</v>
      </c>
      <c r="AC185" s="18" t="s">
        <v>30474</v>
      </c>
      <c r="AD185" s="18" t="s">
        <v>30475</v>
      </c>
      <c r="AE185" s="18" t="s">
        <v>30477</v>
      </c>
      <c r="AF185" s="18" t="s">
        <v>30479</v>
      </c>
      <c r="AG185" s="18" t="s">
        <v>30480</v>
      </c>
      <c r="AH185" s="18" t="s">
        <v>30482</v>
      </c>
      <c r="AI185" s="18" t="s">
        <v>30484</v>
      </c>
      <c r="AJ185" s="18" t="s">
        <v>30485</v>
      </c>
      <c r="AK185" s="18" t="s">
        <v>30486</v>
      </c>
      <c r="AL185" s="18" t="s">
        <v>30487</v>
      </c>
      <c r="AM185" s="18" t="s">
        <v>30489</v>
      </c>
      <c r="AN185" s="18" t="s">
        <v>30491</v>
      </c>
      <c r="AO185" s="18" t="s">
        <v>30492</v>
      </c>
      <c r="AP185" s="18" t="s">
        <v>30493</v>
      </c>
      <c r="AQ185" s="18" t="s">
        <v>30495</v>
      </c>
      <c r="AR185" s="18" t="s">
        <v>30497</v>
      </c>
      <c r="AS185" s="18" t="s">
        <v>30498</v>
      </c>
      <c r="AT185" s="18" t="s">
        <v>30499</v>
      </c>
      <c r="AU185" s="18" t="s">
        <v>30501</v>
      </c>
      <c r="AV185" s="18" t="s">
        <v>30503</v>
      </c>
      <c r="AW185" s="18" t="s">
        <v>30504</v>
      </c>
      <c r="AX185" s="18" t="s">
        <v>30505</v>
      </c>
      <c r="AY185" s="18" t="s">
        <v>30507</v>
      </c>
      <c r="AZ185" s="18" t="s">
        <v>30509</v>
      </c>
      <c r="BA185" s="18" t="s">
        <v>30510</v>
      </c>
      <c r="BB185" s="18" t="s">
        <v>30511</v>
      </c>
      <c r="BC185" s="18" t="s">
        <v>30512</v>
      </c>
      <c r="BD185" s="18" t="s">
        <v>30514</v>
      </c>
      <c r="BE185" s="18" t="s">
        <v>30516</v>
      </c>
      <c r="BF185" s="18" t="s">
        <v>30517</v>
      </c>
      <c r="BG185" s="18" t="s">
        <v>30520</v>
      </c>
      <c r="BH185" s="18" t="s">
        <v>30521</v>
      </c>
      <c r="BI185" s="18" t="s">
        <v>30522</v>
      </c>
      <c r="BJ185" s="18" t="s">
        <v>30524</v>
      </c>
      <c r="BK185" s="18" t="s">
        <v>30526</v>
      </c>
      <c r="BL185" s="18" t="s">
        <v>30527</v>
      </c>
      <c r="BM185" s="18" t="s">
        <v>30528</v>
      </c>
      <c r="BN185" s="18" t="s">
        <v>30530</v>
      </c>
      <c r="BO185" s="18" t="s">
        <v>30532</v>
      </c>
      <c r="BP185" s="18" t="s">
        <v>30533</v>
      </c>
      <c r="BQ185" s="18" t="s">
        <v>30534</v>
      </c>
      <c r="BR185" s="18" t="s">
        <v>30536</v>
      </c>
      <c r="BS185" s="18" t="s">
        <v>30538</v>
      </c>
      <c r="BT185" s="18" t="s">
        <v>30539</v>
      </c>
      <c r="BU185" s="18" t="s">
        <v>30540</v>
      </c>
      <c r="BV185" s="18" t="s">
        <v>30541</v>
      </c>
      <c r="BW185" s="18" t="s">
        <v>30543</v>
      </c>
      <c r="BX185" s="18" t="s">
        <v>30545</v>
      </c>
      <c r="BY185" s="18" t="s">
        <v>30546</v>
      </c>
      <c r="BZ185" s="18" t="s">
        <v>30547</v>
      </c>
      <c r="CA185" s="18">
        <v>4.3231169E-2</v>
      </c>
      <c r="CB185" s="18">
        <v>0.16791298700000001</v>
      </c>
    </row>
    <row r="186" spans="1:80" ht="15.75" customHeight="1">
      <c r="A186" s="18">
        <v>177</v>
      </c>
      <c r="B186" s="18" t="s">
        <v>30550</v>
      </c>
      <c r="C186" s="18" t="s">
        <v>30551</v>
      </c>
      <c r="D186" s="18" t="s">
        <v>30553</v>
      </c>
      <c r="E186" s="18" t="s">
        <v>30555</v>
      </c>
      <c r="F186" s="18" t="s">
        <v>30556</v>
      </c>
      <c r="G186" s="18" t="s">
        <v>30557</v>
      </c>
      <c r="H186" s="18" t="s">
        <v>30559</v>
      </c>
      <c r="I186" s="18" t="s">
        <v>30561</v>
      </c>
      <c r="J186" s="18" t="s">
        <v>30562</v>
      </c>
      <c r="K186" s="18" t="s">
        <v>30563</v>
      </c>
      <c r="L186" s="18" t="s">
        <v>30565</v>
      </c>
      <c r="M186" s="18" t="s">
        <v>30567</v>
      </c>
      <c r="N186" s="18" t="s">
        <v>30568</v>
      </c>
      <c r="O186" s="18" t="s">
        <v>30569</v>
      </c>
      <c r="P186" s="18" t="s">
        <v>30571</v>
      </c>
      <c r="Q186" s="18" t="s">
        <v>30573</v>
      </c>
      <c r="R186" s="18" t="s">
        <v>30574</v>
      </c>
      <c r="S186" s="18" t="s">
        <v>30576</v>
      </c>
      <c r="T186" s="18" t="s">
        <v>30578</v>
      </c>
      <c r="U186" s="18" t="s">
        <v>30579</v>
      </c>
      <c r="V186" s="18" t="s">
        <v>30580</v>
      </c>
      <c r="W186" s="18" t="s">
        <v>30582</v>
      </c>
      <c r="X186" s="18" t="s">
        <v>30584</v>
      </c>
      <c r="Y186" s="18" t="s">
        <v>30585</v>
      </c>
      <c r="Z186" s="18" t="s">
        <v>30587</v>
      </c>
      <c r="AA186" s="18" t="s">
        <v>30589</v>
      </c>
      <c r="AB186" s="18" t="s">
        <v>30590</v>
      </c>
      <c r="AC186" s="18" t="s">
        <v>30592</v>
      </c>
      <c r="AD186" s="18" t="s">
        <v>30594</v>
      </c>
      <c r="AE186" s="18" t="s">
        <v>30595</v>
      </c>
      <c r="AF186" s="18" t="s">
        <v>30596</v>
      </c>
      <c r="AG186" s="18" t="s">
        <v>30598</v>
      </c>
      <c r="AH186" s="18" t="s">
        <v>30600</v>
      </c>
      <c r="AI186" s="18" t="s">
        <v>30601</v>
      </c>
      <c r="AJ186" s="18" t="s">
        <v>30602</v>
      </c>
      <c r="AK186" s="18" t="s">
        <v>30604</v>
      </c>
      <c r="AL186" s="18" t="s">
        <v>30606</v>
      </c>
      <c r="AM186" s="18" t="s">
        <v>30607</v>
      </c>
      <c r="AN186" s="18" t="s">
        <v>30608</v>
      </c>
      <c r="AO186" s="18" t="s">
        <v>30609</v>
      </c>
      <c r="AP186" s="18" t="s">
        <v>30610</v>
      </c>
      <c r="AQ186" s="18" t="s">
        <v>30612</v>
      </c>
      <c r="AR186" s="18" t="s">
        <v>30614</v>
      </c>
      <c r="AS186" s="18" t="s">
        <v>30615</v>
      </c>
      <c r="AT186" s="18" t="s">
        <v>30617</v>
      </c>
      <c r="AU186" s="18" t="s">
        <v>30619</v>
      </c>
      <c r="AV186" s="18" t="s">
        <v>30620</v>
      </c>
      <c r="AW186" s="18" t="s">
        <v>30622</v>
      </c>
      <c r="AX186" s="18" t="s">
        <v>30624</v>
      </c>
      <c r="AY186" s="18" t="s">
        <v>30625</v>
      </c>
      <c r="AZ186" s="18" t="s">
        <v>30628</v>
      </c>
      <c r="BA186" s="18" t="s">
        <v>30629</v>
      </c>
      <c r="BB186" s="18" t="s">
        <v>30630</v>
      </c>
      <c r="BC186" s="18" t="s">
        <v>30632</v>
      </c>
      <c r="BD186" s="18" t="s">
        <v>30634</v>
      </c>
      <c r="BE186" s="18" t="s">
        <v>30635</v>
      </c>
      <c r="BF186" s="18" t="s">
        <v>30636</v>
      </c>
      <c r="BG186" s="18" t="s">
        <v>30639</v>
      </c>
      <c r="BH186" s="18" t="s">
        <v>30640</v>
      </c>
      <c r="BI186" s="18" t="s">
        <v>30642</v>
      </c>
      <c r="BJ186" s="18" t="s">
        <v>30644</v>
      </c>
      <c r="BK186" s="18" t="s">
        <v>30645</v>
      </c>
      <c r="BL186" s="18" t="s">
        <v>30648</v>
      </c>
      <c r="BM186" s="18" t="s">
        <v>30649</v>
      </c>
      <c r="BN186" s="18" t="s">
        <v>30651</v>
      </c>
      <c r="BO186" s="18" t="s">
        <v>30653</v>
      </c>
      <c r="BP186" s="18" t="s">
        <v>30654</v>
      </c>
      <c r="BQ186" s="18" t="s">
        <v>30656</v>
      </c>
      <c r="BR186" s="18" t="s">
        <v>30658</v>
      </c>
      <c r="BS186" s="18" t="s">
        <v>30659</v>
      </c>
      <c r="BT186" s="18" t="s">
        <v>30660</v>
      </c>
      <c r="BU186" s="18" t="s">
        <v>30663</v>
      </c>
      <c r="BV186" s="18" t="s">
        <v>30664</v>
      </c>
      <c r="BW186" s="18" t="s">
        <v>30666</v>
      </c>
      <c r="BX186" s="18" t="s">
        <v>30668</v>
      </c>
      <c r="BY186" s="18" t="s">
        <v>30669</v>
      </c>
      <c r="BZ186" s="18" t="s">
        <v>30671</v>
      </c>
      <c r="CA186" s="18">
        <v>0.167984416</v>
      </c>
      <c r="CB186" s="18">
        <v>0.35825064899999998</v>
      </c>
    </row>
    <row r="187" spans="1:80" ht="15.75" customHeight="1">
      <c r="A187" s="18">
        <v>178</v>
      </c>
      <c r="B187" s="18" t="s">
        <v>30676</v>
      </c>
      <c r="C187" s="18" t="s">
        <v>30677</v>
      </c>
      <c r="D187" s="18" t="s">
        <v>30679</v>
      </c>
      <c r="E187" s="18" t="s">
        <v>30681</v>
      </c>
      <c r="F187" s="18" t="s">
        <v>30682</v>
      </c>
      <c r="G187" s="18" t="s">
        <v>30684</v>
      </c>
      <c r="H187" s="18" t="s">
        <v>30686</v>
      </c>
      <c r="I187" s="18" t="s">
        <v>30687</v>
      </c>
      <c r="J187" s="18" t="s">
        <v>30690</v>
      </c>
      <c r="K187" s="18" t="s">
        <v>30691</v>
      </c>
      <c r="L187" s="18" t="s">
        <v>30693</v>
      </c>
      <c r="M187" s="18" t="s">
        <v>30695</v>
      </c>
      <c r="N187" s="18" t="s">
        <v>30696</v>
      </c>
      <c r="O187" s="18" t="s">
        <v>30697</v>
      </c>
      <c r="P187" s="18" t="s">
        <v>30699</v>
      </c>
      <c r="Q187" s="18" t="s">
        <v>30701</v>
      </c>
      <c r="R187" s="18" t="s">
        <v>30702</v>
      </c>
      <c r="S187" s="18" t="s">
        <v>30704</v>
      </c>
      <c r="T187" s="18" t="s">
        <v>30706</v>
      </c>
      <c r="U187" s="18" t="s">
        <v>30707</v>
      </c>
      <c r="V187" s="18" t="s">
        <v>30708</v>
      </c>
      <c r="W187" s="18" t="s">
        <v>30711</v>
      </c>
      <c r="X187" s="18" t="s">
        <v>30712</v>
      </c>
      <c r="Y187" s="18" t="s">
        <v>30713</v>
      </c>
      <c r="Z187" s="18" t="s">
        <v>30716</v>
      </c>
      <c r="AA187" s="18" t="s">
        <v>30717</v>
      </c>
      <c r="AB187" s="18" t="s">
        <v>30719</v>
      </c>
      <c r="AC187" s="18" t="s">
        <v>30721</v>
      </c>
      <c r="AD187" s="18" t="s">
        <v>30722</v>
      </c>
      <c r="AE187" s="18" t="s">
        <v>30723</v>
      </c>
      <c r="AF187" s="18" t="s">
        <v>30725</v>
      </c>
      <c r="AG187" s="18" t="s">
        <v>30727</v>
      </c>
      <c r="AH187" s="18" t="s">
        <v>30728</v>
      </c>
      <c r="AI187" s="18" t="s">
        <v>30730</v>
      </c>
      <c r="AJ187" s="18" t="s">
        <v>30732</v>
      </c>
      <c r="AK187" s="18" t="s">
        <v>30733</v>
      </c>
      <c r="AL187" s="18" t="s">
        <v>30735</v>
      </c>
      <c r="AM187" s="18" t="s">
        <v>30737</v>
      </c>
      <c r="AN187" s="18" t="s">
        <v>30738</v>
      </c>
      <c r="AO187" s="18" t="s">
        <v>30740</v>
      </c>
      <c r="AP187" s="18" t="s">
        <v>30742</v>
      </c>
      <c r="AQ187" s="18" t="s">
        <v>30743</v>
      </c>
      <c r="AR187" s="18" t="s">
        <v>30746</v>
      </c>
      <c r="AS187" s="18" t="s">
        <v>30747</v>
      </c>
      <c r="AT187" s="18" t="s">
        <v>30748</v>
      </c>
      <c r="AU187" s="18" t="s">
        <v>30751</v>
      </c>
      <c r="AV187" s="18" t="s">
        <v>30752</v>
      </c>
      <c r="AW187" s="18" t="s">
        <v>30753</v>
      </c>
      <c r="AX187" s="18" t="s">
        <v>30755</v>
      </c>
      <c r="AY187" s="18" t="s">
        <v>30757</v>
      </c>
      <c r="AZ187" s="18" t="s">
        <v>30758</v>
      </c>
      <c r="BA187" s="18" t="s">
        <v>30760</v>
      </c>
      <c r="BB187" s="18" t="s">
        <v>30762</v>
      </c>
      <c r="BC187" s="18" t="s">
        <v>30763</v>
      </c>
      <c r="BD187" s="18" t="s">
        <v>30766</v>
      </c>
      <c r="BE187" s="18" t="s">
        <v>30767</v>
      </c>
      <c r="BF187" s="18" t="s">
        <v>30768</v>
      </c>
      <c r="BG187" s="18" t="s">
        <v>30770</v>
      </c>
      <c r="BH187" s="18" t="s">
        <v>30772</v>
      </c>
      <c r="BI187" s="18" t="s">
        <v>30773</v>
      </c>
      <c r="BJ187" s="18" t="s">
        <v>30774</v>
      </c>
      <c r="BK187" s="18" t="s">
        <v>30776</v>
      </c>
      <c r="BL187" s="18" t="s">
        <v>30778</v>
      </c>
      <c r="BM187" s="18" t="s">
        <v>30779</v>
      </c>
      <c r="BN187" s="18" t="s">
        <v>30780</v>
      </c>
      <c r="BO187" s="18" t="s">
        <v>30782</v>
      </c>
      <c r="BP187" s="18" t="s">
        <v>30784</v>
      </c>
      <c r="BQ187" s="18" t="s">
        <v>30785</v>
      </c>
      <c r="BR187" s="18" t="s">
        <v>30786</v>
      </c>
      <c r="BS187" s="18" t="s">
        <v>30788</v>
      </c>
      <c r="BT187" s="18" t="s">
        <v>30790</v>
      </c>
      <c r="BU187" s="18" t="s">
        <v>30791</v>
      </c>
      <c r="BV187" s="18" t="s">
        <v>30792</v>
      </c>
      <c r="BW187" s="18" t="s">
        <v>30794</v>
      </c>
      <c r="BX187" s="18" t="s">
        <v>30796</v>
      </c>
      <c r="BY187" s="18" t="s">
        <v>30797</v>
      </c>
      <c r="BZ187" s="18" t="s">
        <v>30799</v>
      </c>
      <c r="CA187" s="18">
        <v>5.5892207999999999E-2</v>
      </c>
      <c r="CB187" s="18">
        <v>0.22850779199999999</v>
      </c>
    </row>
    <row r="188" spans="1:80" ht="15.75" customHeight="1">
      <c r="A188" s="18">
        <v>179</v>
      </c>
      <c r="B188" s="18" t="s">
        <v>30803</v>
      </c>
      <c r="C188" s="18" t="s">
        <v>30804</v>
      </c>
      <c r="D188" s="18" t="s">
        <v>30806</v>
      </c>
      <c r="E188" s="18" t="s">
        <v>30808</v>
      </c>
      <c r="F188" s="18" t="s">
        <v>30809</v>
      </c>
      <c r="G188" s="18" t="s">
        <v>30811</v>
      </c>
      <c r="H188" s="18" t="s">
        <v>30813</v>
      </c>
      <c r="I188" s="18" t="s">
        <v>30814</v>
      </c>
      <c r="J188" s="18" t="s">
        <v>30816</v>
      </c>
      <c r="K188" s="18" t="s">
        <v>30818</v>
      </c>
      <c r="L188" s="18" t="s">
        <v>30819</v>
      </c>
      <c r="M188" s="18" t="s">
        <v>30821</v>
      </c>
      <c r="N188" s="18" t="s">
        <v>30823</v>
      </c>
      <c r="O188" s="18" t="s">
        <v>30824</v>
      </c>
      <c r="P188" s="18" t="s">
        <v>30826</v>
      </c>
      <c r="Q188" s="18" t="s">
        <v>30828</v>
      </c>
      <c r="R188" s="18" t="s">
        <v>30829</v>
      </c>
      <c r="S188" s="18" t="s">
        <v>30831</v>
      </c>
      <c r="T188" s="18" t="s">
        <v>30833</v>
      </c>
      <c r="U188" s="18" t="s">
        <v>30834</v>
      </c>
      <c r="V188" s="18" t="s">
        <v>30835</v>
      </c>
      <c r="W188" s="18" t="s">
        <v>30838</v>
      </c>
      <c r="X188" s="18" t="s">
        <v>30839</v>
      </c>
      <c r="Y188" s="18" t="s">
        <v>30841</v>
      </c>
      <c r="Z188" s="18" t="s">
        <v>30843</v>
      </c>
      <c r="AA188" s="18" t="s">
        <v>30844</v>
      </c>
      <c r="AB188" s="18" t="s">
        <v>30846</v>
      </c>
      <c r="AC188" s="18" t="s">
        <v>30848</v>
      </c>
      <c r="AD188" s="18" t="s">
        <v>30849</v>
      </c>
      <c r="AE188" s="18" t="s">
        <v>30851</v>
      </c>
      <c r="AF188" s="18" t="s">
        <v>30853</v>
      </c>
      <c r="AG188" s="18" t="s">
        <v>30854</v>
      </c>
      <c r="AH188" s="18" t="s">
        <v>30856</v>
      </c>
      <c r="AI188" s="18" t="s">
        <v>30858</v>
      </c>
      <c r="AJ188" s="18" t="s">
        <v>30859</v>
      </c>
      <c r="AK188" s="18" t="s">
        <v>30861</v>
      </c>
      <c r="AL188" s="18" t="s">
        <v>30863</v>
      </c>
      <c r="AM188" s="18" t="s">
        <v>30864</v>
      </c>
      <c r="AN188" s="18" t="s">
        <v>30866</v>
      </c>
      <c r="AO188" s="18" t="s">
        <v>30868</v>
      </c>
      <c r="AP188" s="18" t="s">
        <v>30869</v>
      </c>
      <c r="AQ188" s="18" t="s">
        <v>30871</v>
      </c>
      <c r="AR188" s="18" t="s">
        <v>30873</v>
      </c>
      <c r="AS188" s="18" t="s">
        <v>30874</v>
      </c>
      <c r="AT188" s="18" t="s">
        <v>30876</v>
      </c>
      <c r="AU188" s="18" t="s">
        <v>30878</v>
      </c>
      <c r="AV188" s="18" t="s">
        <v>30879</v>
      </c>
      <c r="AW188" s="18" t="s">
        <v>30881</v>
      </c>
      <c r="AX188" s="18" t="s">
        <v>30883</v>
      </c>
      <c r="AY188" s="18" t="s">
        <v>30884</v>
      </c>
      <c r="AZ188" s="18" t="s">
        <v>30885</v>
      </c>
      <c r="BA188" s="18" t="s">
        <v>30888</v>
      </c>
      <c r="BB188" s="18" t="s">
        <v>30897</v>
      </c>
      <c r="BC188" s="18" t="s">
        <v>30899</v>
      </c>
      <c r="BD188" s="18" t="s">
        <v>30901</v>
      </c>
      <c r="BE188" s="18" t="s">
        <v>30902</v>
      </c>
      <c r="BF188" s="18" t="s">
        <v>30904</v>
      </c>
      <c r="BG188" s="18" t="s">
        <v>30906</v>
      </c>
      <c r="BH188" s="18" t="s">
        <v>30907</v>
      </c>
      <c r="BI188" s="18" t="s">
        <v>30909</v>
      </c>
      <c r="BJ188" s="18" t="s">
        <v>30911</v>
      </c>
      <c r="BK188" s="18" t="s">
        <v>30912</v>
      </c>
      <c r="BL188" s="18" t="s">
        <v>30913</v>
      </c>
      <c r="BM188" s="18" t="s">
        <v>30916</v>
      </c>
      <c r="BN188" s="18" t="s">
        <v>30917</v>
      </c>
      <c r="BO188" s="18" t="s">
        <v>30918</v>
      </c>
      <c r="BP188" s="18" t="s">
        <v>30920</v>
      </c>
      <c r="BQ188" s="18" t="s">
        <v>30921</v>
      </c>
      <c r="BR188" s="18" t="s">
        <v>30923</v>
      </c>
      <c r="BS188" s="18" t="s">
        <v>30924</v>
      </c>
      <c r="BT188" s="18" t="s">
        <v>30925</v>
      </c>
      <c r="BU188" s="18" t="s">
        <v>30927</v>
      </c>
      <c r="BV188" s="18" t="s">
        <v>30929</v>
      </c>
      <c r="BW188" s="18" t="s">
        <v>30930</v>
      </c>
      <c r="BX188" s="18" t="s">
        <v>30931</v>
      </c>
      <c r="BY188" s="18" t="s">
        <v>30933</v>
      </c>
      <c r="BZ188" s="18" t="s">
        <v>30935</v>
      </c>
      <c r="CA188" s="18">
        <v>0.60109870099999996</v>
      </c>
      <c r="CB188" s="18">
        <v>0.65571038999999998</v>
      </c>
    </row>
    <row r="189" spans="1:80" ht="15.75" customHeight="1">
      <c r="A189" s="18">
        <v>180</v>
      </c>
      <c r="B189" s="18" t="s">
        <v>30939</v>
      </c>
      <c r="C189" s="18" t="s">
        <v>30941</v>
      </c>
      <c r="D189" s="18" t="s">
        <v>30942</v>
      </c>
      <c r="E189" s="18" t="s">
        <v>30944</v>
      </c>
      <c r="F189" s="18" t="s">
        <v>30946</v>
      </c>
      <c r="G189" s="18" t="s">
        <v>30947</v>
      </c>
      <c r="H189" s="18" t="s">
        <v>30949</v>
      </c>
      <c r="I189" s="18" t="s">
        <v>30951</v>
      </c>
      <c r="J189" s="18" t="s">
        <v>30952</v>
      </c>
      <c r="K189" s="18" t="s">
        <v>30954</v>
      </c>
      <c r="L189" s="18" t="s">
        <v>30956</v>
      </c>
      <c r="M189" s="18" t="s">
        <v>30957</v>
      </c>
      <c r="N189" s="18" t="s">
        <v>30960</v>
      </c>
      <c r="O189" s="18" t="s">
        <v>30961</v>
      </c>
      <c r="P189" s="18" t="s">
        <v>30963</v>
      </c>
      <c r="Q189" s="18" t="s">
        <v>30965</v>
      </c>
      <c r="R189" s="18" t="s">
        <v>30966</v>
      </c>
      <c r="S189" s="18" t="s">
        <v>30968</v>
      </c>
      <c r="T189" s="18" t="s">
        <v>30970</v>
      </c>
      <c r="U189" s="18" t="s">
        <v>30971</v>
      </c>
      <c r="V189" s="18" t="s">
        <v>30973</v>
      </c>
      <c r="W189" s="18" t="s">
        <v>30975</v>
      </c>
      <c r="X189" s="18" t="s">
        <v>30976</v>
      </c>
      <c r="Y189" s="18" t="s">
        <v>30978</v>
      </c>
      <c r="Z189" s="18" t="s">
        <v>30980</v>
      </c>
      <c r="AA189" s="18" t="s">
        <v>30981</v>
      </c>
      <c r="AB189" s="18" t="s">
        <v>30983</v>
      </c>
      <c r="AC189" s="18" t="s">
        <v>30985</v>
      </c>
      <c r="AD189" s="18" t="s">
        <v>30986</v>
      </c>
      <c r="AE189" s="18" t="s">
        <v>30988</v>
      </c>
      <c r="AF189" s="18" t="s">
        <v>30990</v>
      </c>
      <c r="AG189" s="18" t="s">
        <v>30991</v>
      </c>
      <c r="AH189" s="18" t="s">
        <v>30993</v>
      </c>
      <c r="AI189" s="18" t="s">
        <v>30995</v>
      </c>
      <c r="AJ189" s="18" t="s">
        <v>30996</v>
      </c>
      <c r="AK189" s="18" t="s">
        <v>30998</v>
      </c>
      <c r="AL189" s="18" t="s">
        <v>31000</v>
      </c>
      <c r="AM189" s="18" t="s">
        <v>31001</v>
      </c>
      <c r="AN189" s="18" t="s">
        <v>31003</v>
      </c>
      <c r="AO189" s="18" t="s">
        <v>31005</v>
      </c>
      <c r="AP189" s="18" t="s">
        <v>31006</v>
      </c>
      <c r="AQ189" s="18" t="s">
        <v>31008</v>
      </c>
      <c r="AR189" s="18" t="s">
        <v>31010</v>
      </c>
      <c r="AS189" s="18" t="s">
        <v>31011</v>
      </c>
      <c r="AT189" s="18" t="s">
        <v>31013</v>
      </c>
      <c r="AU189" s="18" t="s">
        <v>31015</v>
      </c>
      <c r="AV189" s="18" t="s">
        <v>31016</v>
      </c>
      <c r="AW189" s="18" t="s">
        <v>31018</v>
      </c>
      <c r="AX189" s="18" t="s">
        <v>31020</v>
      </c>
      <c r="AY189" s="18" t="s">
        <v>31021</v>
      </c>
      <c r="AZ189" s="18" t="s">
        <v>31023</v>
      </c>
      <c r="BA189" s="18" t="s">
        <v>31025</v>
      </c>
      <c r="BB189" s="18" t="s">
        <v>31026</v>
      </c>
      <c r="BC189" s="18" t="s">
        <v>31028</v>
      </c>
      <c r="BD189" s="18" t="s">
        <v>31030</v>
      </c>
      <c r="BE189" s="18" t="s">
        <v>31031</v>
      </c>
      <c r="BF189" s="18" t="s">
        <v>31033</v>
      </c>
      <c r="BG189" s="18" t="s">
        <v>31035</v>
      </c>
      <c r="BH189" s="18" t="s">
        <v>31036</v>
      </c>
      <c r="BI189" s="18" t="s">
        <v>31038</v>
      </c>
      <c r="BJ189" s="18" t="s">
        <v>31040</v>
      </c>
      <c r="BK189" s="18" t="s">
        <v>31041</v>
      </c>
      <c r="BL189" s="18" t="s">
        <v>31042</v>
      </c>
      <c r="BM189" s="18" t="s">
        <v>31045</v>
      </c>
      <c r="BN189" s="18" t="s">
        <v>31046</v>
      </c>
      <c r="BO189" s="18" t="s">
        <v>31048</v>
      </c>
      <c r="BP189" s="18" t="s">
        <v>31050</v>
      </c>
      <c r="BQ189" s="18" t="s">
        <v>31051</v>
      </c>
      <c r="BR189" s="18" t="s">
        <v>31053</v>
      </c>
      <c r="BS189" s="18" t="s">
        <v>31055</v>
      </c>
      <c r="BT189" s="18" t="s">
        <v>31056</v>
      </c>
      <c r="BU189" s="18" t="s">
        <v>31059</v>
      </c>
      <c r="BV189" s="18" t="s">
        <v>31061</v>
      </c>
      <c r="BW189" s="18" t="s">
        <v>31062</v>
      </c>
      <c r="BX189" s="18" t="s">
        <v>31064</v>
      </c>
      <c r="BY189" s="18" t="s">
        <v>31066</v>
      </c>
      <c r="BZ189" s="18" t="s">
        <v>31067</v>
      </c>
      <c r="CA189" s="18">
        <v>0.46338831200000002</v>
      </c>
      <c r="CB189" s="18">
        <v>0.61821168800000004</v>
      </c>
    </row>
    <row r="190" spans="1:80" ht="15.75" customHeight="1">
      <c r="A190" s="18">
        <v>181</v>
      </c>
      <c r="B190" s="18" t="s">
        <v>31071</v>
      </c>
      <c r="C190" s="18" t="s">
        <v>31073</v>
      </c>
      <c r="D190" s="18" t="s">
        <v>31075</v>
      </c>
      <c r="E190" s="18" t="s">
        <v>31077</v>
      </c>
      <c r="F190" s="18" t="s">
        <v>31078</v>
      </c>
      <c r="G190" s="18" t="s">
        <v>31080</v>
      </c>
      <c r="H190" s="18" t="s">
        <v>31082</v>
      </c>
      <c r="I190" s="18" t="s">
        <v>31083</v>
      </c>
      <c r="J190" s="18" t="s">
        <v>31085</v>
      </c>
      <c r="K190" s="18" t="s">
        <v>31087</v>
      </c>
      <c r="L190" s="18" t="s">
        <v>31088</v>
      </c>
      <c r="M190" s="18" t="s">
        <v>31090</v>
      </c>
      <c r="N190" s="18" t="s">
        <v>31092</v>
      </c>
      <c r="O190" s="18" t="s">
        <v>31093</v>
      </c>
      <c r="P190" s="18" t="s">
        <v>31095</v>
      </c>
      <c r="Q190" s="18" t="s">
        <v>31097</v>
      </c>
      <c r="R190" s="18" t="s">
        <v>31098</v>
      </c>
      <c r="S190" s="18" t="s">
        <v>31101</v>
      </c>
      <c r="T190" s="18" t="s">
        <v>31102</v>
      </c>
      <c r="U190" s="18" t="s">
        <v>31103</v>
      </c>
      <c r="V190" s="18" t="s">
        <v>31105</v>
      </c>
      <c r="W190" s="18" t="s">
        <v>31107</v>
      </c>
      <c r="X190" s="18" t="s">
        <v>31108</v>
      </c>
      <c r="Y190" s="18" t="s">
        <v>31110</v>
      </c>
      <c r="Z190" s="18" t="s">
        <v>31112</v>
      </c>
      <c r="AA190" s="18" t="s">
        <v>31113</v>
      </c>
      <c r="AB190" s="18" t="s">
        <v>31115</v>
      </c>
      <c r="AC190" s="18" t="s">
        <v>31117</v>
      </c>
      <c r="AD190" s="18" t="s">
        <v>31118</v>
      </c>
      <c r="AE190" s="18" t="s">
        <v>31120</v>
      </c>
      <c r="AF190" s="18" t="s">
        <v>31122</v>
      </c>
      <c r="AG190" s="18" t="s">
        <v>31123</v>
      </c>
      <c r="AH190" s="18" t="s">
        <v>31125</v>
      </c>
      <c r="AI190" s="18" t="s">
        <v>31127</v>
      </c>
      <c r="AJ190" s="18" t="s">
        <v>31128</v>
      </c>
      <c r="AK190" s="18" t="s">
        <v>31130</v>
      </c>
      <c r="AL190" s="18" t="s">
        <v>31132</v>
      </c>
      <c r="AM190" s="18" t="s">
        <v>31133</v>
      </c>
      <c r="AN190" s="18" t="s">
        <v>31135</v>
      </c>
      <c r="AO190" s="18" t="s">
        <v>31137</v>
      </c>
      <c r="AP190" s="18" t="s">
        <v>31138</v>
      </c>
      <c r="AQ190" s="18" t="s">
        <v>31140</v>
      </c>
      <c r="AR190" s="18" t="s">
        <v>31142</v>
      </c>
      <c r="AS190" s="18" t="s">
        <v>31143</v>
      </c>
      <c r="AT190" s="18" t="s">
        <v>31145</v>
      </c>
      <c r="AU190" s="18" t="s">
        <v>31147</v>
      </c>
      <c r="AV190" s="18" t="s">
        <v>31148</v>
      </c>
      <c r="AW190" s="18" t="s">
        <v>31150</v>
      </c>
      <c r="AX190" s="18" t="s">
        <v>31152</v>
      </c>
      <c r="AY190" s="18" t="s">
        <v>31153</v>
      </c>
      <c r="AZ190" s="18" t="s">
        <v>31156</v>
      </c>
      <c r="BA190" s="18" t="s">
        <v>31157</v>
      </c>
      <c r="BB190" s="18" t="s">
        <v>31158</v>
      </c>
      <c r="BC190" s="18" t="s">
        <v>31160</v>
      </c>
      <c r="BD190" s="18" t="s">
        <v>31162</v>
      </c>
      <c r="BE190" s="18" t="s">
        <v>31163</v>
      </c>
      <c r="BF190" s="18" t="s">
        <v>31165</v>
      </c>
      <c r="BG190" s="18" t="s">
        <v>31167</v>
      </c>
      <c r="BH190" s="18" t="s">
        <v>31168</v>
      </c>
      <c r="BI190" s="18" t="s">
        <v>31170</v>
      </c>
      <c r="BJ190" s="18" t="s">
        <v>31172</v>
      </c>
      <c r="BK190" s="18" t="s">
        <v>31173</v>
      </c>
      <c r="BL190" s="18" t="s">
        <v>31175</v>
      </c>
      <c r="BM190" s="18" t="s">
        <v>31177</v>
      </c>
      <c r="BN190" s="18" t="s">
        <v>31178</v>
      </c>
      <c r="BO190" s="18" t="s">
        <v>31180</v>
      </c>
      <c r="BP190" s="18" t="s">
        <v>31182</v>
      </c>
      <c r="BQ190" s="18" t="s">
        <v>31183</v>
      </c>
      <c r="BR190" s="18" t="s">
        <v>31185</v>
      </c>
      <c r="BS190" s="18" t="s">
        <v>31187</v>
      </c>
      <c r="BT190" s="18" t="s">
        <v>31188</v>
      </c>
      <c r="BU190" s="18" t="s">
        <v>31190</v>
      </c>
      <c r="BV190" s="18" t="s">
        <v>31192</v>
      </c>
      <c r="BW190" s="18" t="s">
        <v>31193</v>
      </c>
      <c r="BX190" s="18" t="s">
        <v>31195</v>
      </c>
      <c r="BY190" s="18" t="s">
        <v>31197</v>
      </c>
      <c r="BZ190" s="18" t="s">
        <v>31198</v>
      </c>
      <c r="CA190" s="18">
        <v>0.31206103899999998</v>
      </c>
      <c r="CB190" s="18">
        <v>0.55228311699999999</v>
      </c>
    </row>
    <row r="191" spans="1:80" ht="15.75" customHeight="1">
      <c r="A191" s="18">
        <v>182</v>
      </c>
      <c r="B191" s="18" t="s">
        <v>31202</v>
      </c>
      <c r="C191" s="18" t="s">
        <v>31204</v>
      </c>
      <c r="D191" s="18" t="s">
        <v>31205</v>
      </c>
      <c r="E191" s="18" t="s">
        <v>31207</v>
      </c>
      <c r="F191" s="18" t="s">
        <v>31209</v>
      </c>
      <c r="G191" s="18" t="s">
        <v>31210</v>
      </c>
      <c r="H191" s="18" t="s">
        <v>31211</v>
      </c>
      <c r="I191" s="18" t="s">
        <v>31213</v>
      </c>
      <c r="J191" s="18" t="s">
        <v>31215</v>
      </c>
      <c r="K191" s="18" t="s">
        <v>31216</v>
      </c>
      <c r="L191" s="18" t="s">
        <v>31218</v>
      </c>
      <c r="M191" s="18" t="s">
        <v>31220</v>
      </c>
      <c r="N191" s="18" t="s">
        <v>31221</v>
      </c>
      <c r="O191" s="18" t="s">
        <v>31223</v>
      </c>
      <c r="P191" s="18" t="s">
        <v>31225</v>
      </c>
      <c r="Q191" s="18" t="s">
        <v>31226</v>
      </c>
      <c r="R191" s="18" t="s">
        <v>31228</v>
      </c>
      <c r="S191" s="18" t="s">
        <v>31230</v>
      </c>
      <c r="T191" s="18" t="s">
        <v>31231</v>
      </c>
      <c r="U191" s="18" t="s">
        <v>31234</v>
      </c>
      <c r="V191" s="18" t="s">
        <v>31235</v>
      </c>
      <c r="W191" s="18" t="s">
        <v>31236</v>
      </c>
      <c r="X191" s="18" t="s">
        <v>31238</v>
      </c>
      <c r="Y191" s="18" t="s">
        <v>31240</v>
      </c>
      <c r="Z191" s="18" t="s">
        <v>31241</v>
      </c>
      <c r="AA191" s="18" t="s">
        <v>31242</v>
      </c>
      <c r="AB191" s="18" t="s">
        <v>31243</v>
      </c>
      <c r="AC191" s="18" t="s">
        <v>31245</v>
      </c>
      <c r="AD191" s="18" t="s">
        <v>31246</v>
      </c>
      <c r="AE191" s="18" t="s">
        <v>31247</v>
      </c>
      <c r="AF191" s="18" t="s">
        <v>31248</v>
      </c>
      <c r="AG191" s="18" t="s">
        <v>31249</v>
      </c>
      <c r="AH191" s="18" t="s">
        <v>31250</v>
      </c>
      <c r="AI191" s="18" t="s">
        <v>31251</v>
      </c>
      <c r="AJ191" s="18" t="s">
        <v>31252</v>
      </c>
      <c r="AK191" s="18" t="s">
        <v>31253</v>
      </c>
      <c r="AL191" s="18" t="s">
        <v>31254</v>
      </c>
      <c r="AM191" s="18" t="s">
        <v>31256</v>
      </c>
      <c r="AN191" s="18" t="s">
        <v>31257</v>
      </c>
      <c r="AO191" s="18" t="s">
        <v>31259</v>
      </c>
      <c r="AP191" s="18" t="s">
        <v>31261</v>
      </c>
      <c r="AQ191" s="18" t="s">
        <v>31262</v>
      </c>
      <c r="AR191" s="18" t="s">
        <v>31264</v>
      </c>
      <c r="AS191" s="18" t="s">
        <v>31266</v>
      </c>
      <c r="AT191" s="18" t="s">
        <v>31267</v>
      </c>
      <c r="AU191" s="18" t="s">
        <v>31269</v>
      </c>
      <c r="AV191" s="18" t="s">
        <v>31271</v>
      </c>
      <c r="AW191" s="18" t="s">
        <v>31272</v>
      </c>
      <c r="AX191" s="18" t="s">
        <v>31275</v>
      </c>
      <c r="AY191" s="18" t="s">
        <v>31276</v>
      </c>
      <c r="AZ191" s="18" t="s">
        <v>31278</v>
      </c>
      <c r="BA191" s="18" t="s">
        <v>31280</v>
      </c>
      <c r="BB191" s="18" t="s">
        <v>31281</v>
      </c>
      <c r="BC191" s="18" t="s">
        <v>31283</v>
      </c>
      <c r="BD191" s="18" t="s">
        <v>31285</v>
      </c>
      <c r="BE191" s="18" t="s">
        <v>31286</v>
      </c>
      <c r="BF191" s="18" t="s">
        <v>31288</v>
      </c>
      <c r="BG191" s="18" t="s">
        <v>31290</v>
      </c>
      <c r="BH191" s="18" t="s">
        <v>31291</v>
      </c>
      <c r="BI191" s="18" t="s">
        <v>31293</v>
      </c>
      <c r="BJ191" s="18" t="s">
        <v>31295</v>
      </c>
      <c r="BK191" s="18" t="s">
        <v>31296</v>
      </c>
      <c r="BL191" s="18" t="s">
        <v>31298</v>
      </c>
      <c r="BM191" s="18" t="s">
        <v>31300</v>
      </c>
      <c r="BN191" s="18" t="s">
        <v>31301</v>
      </c>
      <c r="BO191" s="18" t="s">
        <v>31302</v>
      </c>
      <c r="BP191" s="18" t="s">
        <v>31305</v>
      </c>
      <c r="BQ191" s="18" t="s">
        <v>31306</v>
      </c>
      <c r="BR191" s="18" t="s">
        <v>31308</v>
      </c>
      <c r="BS191" s="18" t="s">
        <v>31310</v>
      </c>
      <c r="BT191" s="18" t="s">
        <v>31311</v>
      </c>
      <c r="BU191" s="18" t="s">
        <v>31313</v>
      </c>
      <c r="BV191" s="18" t="s">
        <v>31315</v>
      </c>
      <c r="BW191" s="18" t="s">
        <v>31316</v>
      </c>
      <c r="BX191" s="18" t="s">
        <v>31317</v>
      </c>
      <c r="BY191" s="18" t="s">
        <v>31320</v>
      </c>
      <c r="BZ191" s="18" t="s">
        <v>31321</v>
      </c>
      <c r="CA191" s="18">
        <v>0.117336364</v>
      </c>
      <c r="CB191" s="18">
        <v>0.34045714300000002</v>
      </c>
    </row>
    <row r="192" spans="1:80" ht="15.75" customHeight="1">
      <c r="A192" s="18">
        <v>183</v>
      </c>
      <c r="B192" s="18" t="s">
        <v>31325</v>
      </c>
      <c r="C192" s="18" t="s">
        <v>31327</v>
      </c>
      <c r="D192" s="18" t="s">
        <v>31328</v>
      </c>
      <c r="E192" s="18" t="s">
        <v>31330</v>
      </c>
      <c r="F192" s="18" t="s">
        <v>31332</v>
      </c>
      <c r="G192" s="18" t="s">
        <v>31333</v>
      </c>
      <c r="H192" s="18" t="s">
        <v>31335</v>
      </c>
      <c r="I192" s="18" t="s">
        <v>31337</v>
      </c>
      <c r="J192" s="18" t="s">
        <v>31338</v>
      </c>
      <c r="K192" s="18" t="s">
        <v>31340</v>
      </c>
      <c r="L192" s="18" t="s">
        <v>31342</v>
      </c>
      <c r="M192" s="18" t="s">
        <v>31343</v>
      </c>
      <c r="N192" s="18" t="s">
        <v>31344</v>
      </c>
      <c r="O192" s="18" t="s">
        <v>31346</v>
      </c>
      <c r="P192" s="18" t="s">
        <v>31348</v>
      </c>
      <c r="Q192" s="18" t="s">
        <v>31349</v>
      </c>
      <c r="R192" s="18" t="s">
        <v>31352</v>
      </c>
      <c r="S192" s="18" t="s">
        <v>31353</v>
      </c>
      <c r="T192" s="18" t="s">
        <v>31355</v>
      </c>
      <c r="U192" s="18" t="s">
        <v>31357</v>
      </c>
      <c r="V192" s="18" t="s">
        <v>31358</v>
      </c>
      <c r="W192" s="18" t="s">
        <v>31361</v>
      </c>
      <c r="X192" s="18" t="s">
        <v>31362</v>
      </c>
      <c r="Y192" s="18" t="s">
        <v>31364</v>
      </c>
      <c r="Z192" s="18" t="s">
        <v>31366</v>
      </c>
      <c r="AA192" s="18" t="s">
        <v>31367</v>
      </c>
      <c r="AB192" s="18" t="s">
        <v>31369</v>
      </c>
      <c r="AC192" s="18" t="s">
        <v>31371</v>
      </c>
      <c r="AD192" s="18" t="s">
        <v>31372</v>
      </c>
      <c r="AE192" s="18" t="s">
        <v>31374</v>
      </c>
      <c r="AF192" s="18" t="s">
        <v>31376</v>
      </c>
      <c r="AG192" s="18" t="s">
        <v>31377</v>
      </c>
      <c r="AH192" s="18" t="s">
        <v>31379</v>
      </c>
      <c r="AI192" s="18" t="s">
        <v>31381</v>
      </c>
      <c r="AJ192" s="18" t="s">
        <v>31382</v>
      </c>
      <c r="AK192" s="18" t="s">
        <v>31384</v>
      </c>
      <c r="AL192" s="18" t="s">
        <v>31386</v>
      </c>
      <c r="AM192" s="18" t="s">
        <v>31387</v>
      </c>
      <c r="AN192" s="18" t="s">
        <v>31389</v>
      </c>
      <c r="AO192" s="18" t="s">
        <v>31391</v>
      </c>
      <c r="AP192" s="18" t="s">
        <v>31392</v>
      </c>
      <c r="AQ192" s="18" t="s">
        <v>31393</v>
      </c>
      <c r="AR192" s="18" t="s">
        <v>31396</v>
      </c>
      <c r="AS192" s="18" t="s">
        <v>31397</v>
      </c>
      <c r="AT192" s="18" t="s">
        <v>31399</v>
      </c>
      <c r="AU192" s="18" t="s">
        <v>31401</v>
      </c>
      <c r="AV192" s="18" t="s">
        <v>31402</v>
      </c>
      <c r="AW192" s="18" t="s">
        <v>31404</v>
      </c>
      <c r="AX192" s="18" t="s">
        <v>31406</v>
      </c>
      <c r="AY192" s="18" t="s">
        <v>31407</v>
      </c>
      <c r="AZ192" s="18" t="s">
        <v>31409</v>
      </c>
      <c r="BA192" s="18" t="s">
        <v>31411</v>
      </c>
      <c r="BB192" s="18" t="s">
        <v>31412</v>
      </c>
      <c r="BC192" s="18" t="s">
        <v>31414</v>
      </c>
      <c r="BD192" s="18" t="s">
        <v>31416</v>
      </c>
      <c r="BE192" s="18" t="s">
        <v>31417</v>
      </c>
      <c r="BF192" s="18" t="s">
        <v>31419</v>
      </c>
      <c r="BG192" s="18" t="s">
        <v>31421</v>
      </c>
      <c r="BH192" s="18" t="s">
        <v>31422</v>
      </c>
      <c r="BI192" s="18" t="s">
        <v>31423</v>
      </c>
      <c r="BJ192" s="18" t="s">
        <v>31425</v>
      </c>
      <c r="BK192" s="18" t="s">
        <v>31427</v>
      </c>
      <c r="BL192" s="18" t="s">
        <v>31428</v>
      </c>
      <c r="BM192" s="18" t="s">
        <v>31430</v>
      </c>
      <c r="BN192" s="18" t="s">
        <v>31432</v>
      </c>
      <c r="BO192" s="18" t="s">
        <v>31433</v>
      </c>
      <c r="BP192" s="18" t="s">
        <v>31435</v>
      </c>
      <c r="BQ192" s="18" t="s">
        <v>31437</v>
      </c>
      <c r="BR192" s="18" t="s">
        <v>31438</v>
      </c>
      <c r="BS192" s="18" t="s">
        <v>31440</v>
      </c>
      <c r="BT192" s="18" t="s">
        <v>31442</v>
      </c>
      <c r="BU192" s="18" t="s">
        <v>31443</v>
      </c>
      <c r="BV192" s="18" t="s">
        <v>31445</v>
      </c>
      <c r="BW192" s="18" t="s">
        <v>31447</v>
      </c>
      <c r="BX192" s="18" t="s">
        <v>31448</v>
      </c>
      <c r="BY192" s="18" t="s">
        <v>31450</v>
      </c>
      <c r="BZ192" s="18" t="s">
        <v>31452</v>
      </c>
      <c r="CA192" s="18">
        <v>2.9467532000000001E-2</v>
      </c>
      <c r="CB192" s="18">
        <v>0.14765974000000001</v>
      </c>
    </row>
    <row r="193" spans="1:80" ht="15.75" customHeight="1">
      <c r="A193" s="18">
        <v>184</v>
      </c>
      <c r="B193" s="18" t="s">
        <v>31455</v>
      </c>
      <c r="C193" s="18" t="s">
        <v>31458</v>
      </c>
      <c r="D193" s="18" t="s">
        <v>31459</v>
      </c>
      <c r="E193" s="18" t="s">
        <v>31460</v>
      </c>
      <c r="F193" s="18" t="s">
        <v>31462</v>
      </c>
      <c r="G193" s="18" t="s">
        <v>31464</v>
      </c>
      <c r="H193" s="18" t="s">
        <v>31465</v>
      </c>
      <c r="I193" s="18" t="s">
        <v>31467</v>
      </c>
      <c r="J193" s="18" t="s">
        <v>31469</v>
      </c>
      <c r="K193" s="18" t="s">
        <v>31470</v>
      </c>
      <c r="L193" s="18" t="s">
        <v>31472</v>
      </c>
      <c r="M193" s="18" t="s">
        <v>31474</v>
      </c>
      <c r="N193" s="18" t="s">
        <v>31475</v>
      </c>
      <c r="O193" s="18" t="s">
        <v>31477</v>
      </c>
      <c r="P193" s="18" t="s">
        <v>31479</v>
      </c>
      <c r="Q193" s="18" t="s">
        <v>31481</v>
      </c>
      <c r="R193" s="18" t="s">
        <v>31483</v>
      </c>
      <c r="S193" s="18" t="s">
        <v>31484</v>
      </c>
      <c r="T193" s="18" t="s">
        <v>31486</v>
      </c>
      <c r="U193" s="18" t="s">
        <v>31488</v>
      </c>
      <c r="V193" s="18" t="s">
        <v>31489</v>
      </c>
      <c r="W193" s="18" t="s">
        <v>31490</v>
      </c>
      <c r="X193" s="18" t="s">
        <v>31492</v>
      </c>
      <c r="Y193" s="18" t="s">
        <v>31494</v>
      </c>
      <c r="Z193" s="18" t="s">
        <v>31495</v>
      </c>
      <c r="AA193" s="18" t="s">
        <v>31497</v>
      </c>
      <c r="AB193" s="18" t="s">
        <v>31499</v>
      </c>
      <c r="AC193" s="18" t="s">
        <v>31500</v>
      </c>
      <c r="AD193" s="18" t="s">
        <v>31502</v>
      </c>
      <c r="AE193" s="18" t="s">
        <v>31504</v>
      </c>
      <c r="AF193" s="18" t="s">
        <v>31505</v>
      </c>
      <c r="AG193" s="18" t="s">
        <v>31507</v>
      </c>
      <c r="AH193" s="18" t="s">
        <v>31509</v>
      </c>
      <c r="AI193" s="18" t="s">
        <v>31510</v>
      </c>
      <c r="AJ193" s="18" t="s">
        <v>31512</v>
      </c>
      <c r="AK193" s="18" t="s">
        <v>31514</v>
      </c>
      <c r="AL193" s="18" t="s">
        <v>31515</v>
      </c>
      <c r="AM193" s="18" t="s">
        <v>31517</v>
      </c>
      <c r="AN193" s="18" t="s">
        <v>31519</v>
      </c>
      <c r="AO193" s="18" t="s">
        <v>31520</v>
      </c>
      <c r="AP193" s="18" t="s">
        <v>31521</v>
      </c>
      <c r="AQ193" s="18" t="s">
        <v>31524</v>
      </c>
      <c r="AR193" s="18" t="s">
        <v>31525</v>
      </c>
      <c r="AS193" s="18" t="s">
        <v>31527</v>
      </c>
      <c r="AT193" s="18" t="s">
        <v>31529</v>
      </c>
      <c r="AU193" s="18" t="s">
        <v>31530</v>
      </c>
      <c r="AV193" s="18" t="s">
        <v>31532</v>
      </c>
      <c r="AW193" s="18" t="s">
        <v>31534</v>
      </c>
      <c r="AX193" s="18" t="s">
        <v>31535</v>
      </c>
      <c r="AY193" s="18" t="s">
        <v>31537</v>
      </c>
      <c r="AZ193" s="18" t="s">
        <v>31539</v>
      </c>
      <c r="BA193" s="18" t="s">
        <v>31540</v>
      </c>
      <c r="BB193" s="18" t="s">
        <v>31541</v>
      </c>
      <c r="BC193" s="18" t="s">
        <v>31544</v>
      </c>
      <c r="BD193" s="18" t="s">
        <v>31545</v>
      </c>
      <c r="BE193" s="18" t="s">
        <v>31546</v>
      </c>
      <c r="BF193" s="18" t="s">
        <v>31548</v>
      </c>
      <c r="BG193" s="18" t="s">
        <v>31550</v>
      </c>
      <c r="BH193" s="18" t="s">
        <v>31551</v>
      </c>
      <c r="BI193" s="18" t="s">
        <v>31553</v>
      </c>
      <c r="BJ193" s="18" t="s">
        <v>31555</v>
      </c>
      <c r="BK193" s="18" t="s">
        <v>31556</v>
      </c>
      <c r="BL193" s="18" t="s">
        <v>31558</v>
      </c>
      <c r="BM193" s="18" t="s">
        <v>31560</v>
      </c>
      <c r="BN193" s="18" t="s">
        <v>31561</v>
      </c>
      <c r="BO193" s="18" t="s">
        <v>31563</v>
      </c>
      <c r="BP193" s="18" t="s">
        <v>31565</v>
      </c>
      <c r="BQ193" s="18" t="s">
        <v>31566</v>
      </c>
      <c r="BR193" s="18" t="s">
        <v>31567</v>
      </c>
      <c r="BS193" s="18" t="s">
        <v>31569</v>
      </c>
      <c r="BT193" s="18" t="s">
        <v>31571</v>
      </c>
      <c r="BU193" s="18" t="s">
        <v>31572</v>
      </c>
      <c r="BV193" s="18" t="s">
        <v>31574</v>
      </c>
      <c r="BW193" s="18" t="s">
        <v>31576</v>
      </c>
      <c r="BX193" s="18" t="s">
        <v>31577</v>
      </c>
      <c r="BY193" s="18" t="s">
        <v>31579</v>
      </c>
      <c r="BZ193" s="18" t="s">
        <v>31581</v>
      </c>
      <c r="CA193" s="18">
        <v>0.58859740299999996</v>
      </c>
      <c r="CB193" s="18">
        <v>0.64627013</v>
      </c>
    </row>
    <row r="194" spans="1:80" ht="15.75" customHeight="1">
      <c r="A194" s="18">
        <v>185</v>
      </c>
      <c r="B194" s="18" t="s">
        <v>31584</v>
      </c>
      <c r="C194" s="18" t="s">
        <v>31586</v>
      </c>
      <c r="D194" s="18" t="s">
        <v>31588</v>
      </c>
      <c r="E194" s="18" t="s">
        <v>31589</v>
      </c>
      <c r="F194" s="18" t="s">
        <v>31591</v>
      </c>
      <c r="G194" s="18" t="s">
        <v>31593</v>
      </c>
      <c r="H194" s="18" t="s">
        <v>31594</v>
      </c>
      <c r="I194" s="18" t="s">
        <v>31596</v>
      </c>
      <c r="J194" s="18" t="s">
        <v>31598</v>
      </c>
      <c r="K194" s="18" t="s">
        <v>31599</v>
      </c>
      <c r="L194" s="18" t="s">
        <v>31602</v>
      </c>
      <c r="M194" s="18" t="s">
        <v>31603</v>
      </c>
      <c r="N194" s="18" t="s">
        <v>31606</v>
      </c>
      <c r="O194" s="18" t="s">
        <v>31607</v>
      </c>
      <c r="P194" s="18" t="s">
        <v>31608</v>
      </c>
      <c r="Q194" s="18" t="s">
        <v>31610</v>
      </c>
      <c r="R194" s="18" t="s">
        <v>31612</v>
      </c>
      <c r="S194" s="18" t="s">
        <v>31613</v>
      </c>
      <c r="T194" s="18" t="s">
        <v>31615</v>
      </c>
      <c r="U194" s="18" t="s">
        <v>31617</v>
      </c>
      <c r="V194" s="18" t="s">
        <v>31618</v>
      </c>
      <c r="W194" s="18" t="s">
        <v>31619</v>
      </c>
      <c r="X194" s="18" t="s">
        <v>31622</v>
      </c>
      <c r="Y194" s="18" t="s">
        <v>31623</v>
      </c>
      <c r="Z194" s="18" t="s">
        <v>31625</v>
      </c>
      <c r="AA194" s="18" t="s">
        <v>31627</v>
      </c>
      <c r="AB194" s="18" t="s">
        <v>31628</v>
      </c>
      <c r="AC194" s="18" t="s">
        <v>31630</v>
      </c>
      <c r="AD194" s="18" t="s">
        <v>31632</v>
      </c>
      <c r="AE194" s="18" t="s">
        <v>31633</v>
      </c>
      <c r="AF194" s="18" t="s">
        <v>31635</v>
      </c>
      <c r="AG194" s="18" t="s">
        <v>31637</v>
      </c>
      <c r="AH194" s="18" t="s">
        <v>31638</v>
      </c>
      <c r="AI194" s="18" t="s">
        <v>31639</v>
      </c>
      <c r="AJ194" s="18" t="s">
        <v>31642</v>
      </c>
      <c r="AK194" s="18" t="s">
        <v>31643</v>
      </c>
      <c r="AL194" s="18" t="s">
        <v>31645</v>
      </c>
      <c r="AM194" s="18" t="s">
        <v>31647</v>
      </c>
      <c r="AN194" s="18" t="s">
        <v>31648</v>
      </c>
      <c r="AO194" s="18" t="s">
        <v>31650</v>
      </c>
      <c r="AP194" s="18" t="s">
        <v>31652</v>
      </c>
      <c r="AQ194" s="18" t="s">
        <v>31653</v>
      </c>
      <c r="AR194" s="18" t="s">
        <v>31655</v>
      </c>
      <c r="AS194" s="18" t="s">
        <v>31657</v>
      </c>
      <c r="AT194" s="18" t="s">
        <v>31658</v>
      </c>
      <c r="AU194" s="18" t="s">
        <v>31660</v>
      </c>
      <c r="AV194" s="18" t="s">
        <v>31662</v>
      </c>
      <c r="AW194" s="18" t="s">
        <v>31663</v>
      </c>
      <c r="AX194" s="18" t="s">
        <v>31665</v>
      </c>
      <c r="AY194" s="18" t="s">
        <v>31667</v>
      </c>
      <c r="AZ194" s="18" t="s">
        <v>31668</v>
      </c>
      <c r="BA194" s="18" t="s">
        <v>31670</v>
      </c>
      <c r="BB194" s="18" t="s">
        <v>31672</v>
      </c>
      <c r="BC194" s="18" t="s">
        <v>31673</v>
      </c>
      <c r="BD194" s="18" t="s">
        <v>31675</v>
      </c>
      <c r="BE194" s="18" t="s">
        <v>31677</v>
      </c>
      <c r="BF194" s="18" t="s">
        <v>31678</v>
      </c>
      <c r="BG194" s="18" t="s">
        <v>31680</v>
      </c>
      <c r="BH194" s="18" t="s">
        <v>31682</v>
      </c>
      <c r="BI194" s="18" t="s">
        <v>31683</v>
      </c>
      <c r="BJ194" s="18" t="s">
        <v>31684</v>
      </c>
      <c r="BK194" s="18" t="s">
        <v>31686</v>
      </c>
      <c r="BL194" s="18" t="s">
        <v>31688</v>
      </c>
      <c r="BM194" s="18" t="s">
        <v>31689</v>
      </c>
      <c r="BN194" s="18" t="s">
        <v>31691</v>
      </c>
      <c r="BO194" s="18" t="s">
        <v>31693</v>
      </c>
      <c r="BP194" s="18" t="s">
        <v>31694</v>
      </c>
      <c r="BQ194" s="18" t="s">
        <v>31696</v>
      </c>
      <c r="BR194" s="18" t="s">
        <v>31698</v>
      </c>
      <c r="BS194" s="18" t="s">
        <v>31699</v>
      </c>
      <c r="BT194" s="18" t="s">
        <v>31701</v>
      </c>
      <c r="BU194" s="18" t="s">
        <v>31703</v>
      </c>
      <c r="BV194" s="18" t="s">
        <v>31704</v>
      </c>
      <c r="BW194" s="18" t="s">
        <v>31706</v>
      </c>
      <c r="BX194" s="18" t="s">
        <v>31708</v>
      </c>
      <c r="BY194" s="18" t="s">
        <v>31709</v>
      </c>
      <c r="BZ194" s="18" t="s">
        <v>31711</v>
      </c>
      <c r="CA194" s="18">
        <v>0.56040909100000003</v>
      </c>
      <c r="CB194" s="18">
        <v>0.62441558399999997</v>
      </c>
    </row>
    <row r="195" spans="1:80" ht="15.75" customHeight="1">
      <c r="A195" s="18">
        <v>186</v>
      </c>
      <c r="B195" s="18" t="s">
        <v>31715</v>
      </c>
      <c r="C195" s="18" t="s">
        <v>31716</v>
      </c>
      <c r="D195" s="18" t="s">
        <v>31718</v>
      </c>
      <c r="E195" s="18" t="s">
        <v>31720</v>
      </c>
      <c r="F195" s="18" t="s">
        <v>31721</v>
      </c>
      <c r="G195" s="18" t="s">
        <v>31723</v>
      </c>
      <c r="H195" s="18" t="s">
        <v>31725</v>
      </c>
      <c r="I195" s="18" t="s">
        <v>31726</v>
      </c>
      <c r="J195" s="18" t="s">
        <v>31728</v>
      </c>
      <c r="K195" s="18" t="s">
        <v>31730</v>
      </c>
      <c r="L195" s="18" t="s">
        <v>31731</v>
      </c>
      <c r="M195" s="18" t="s">
        <v>31732</v>
      </c>
      <c r="N195" s="18" t="s">
        <v>31734</v>
      </c>
      <c r="O195" s="18" t="s">
        <v>31736</v>
      </c>
      <c r="P195" s="18" t="s">
        <v>31737</v>
      </c>
      <c r="Q195" s="18" t="s">
        <v>31739</v>
      </c>
      <c r="R195" s="18" t="s">
        <v>31741</v>
      </c>
      <c r="S195" s="18" t="s">
        <v>31742</v>
      </c>
      <c r="T195" s="18" t="s">
        <v>31743</v>
      </c>
      <c r="U195" s="18" t="s">
        <v>31746</v>
      </c>
      <c r="V195" s="18" t="s">
        <v>31747</v>
      </c>
      <c r="W195" s="18" t="s">
        <v>31749</v>
      </c>
      <c r="X195" s="18" t="s">
        <v>31751</v>
      </c>
      <c r="Y195" s="18" t="s">
        <v>31752</v>
      </c>
      <c r="Z195" s="18" t="s">
        <v>31754</v>
      </c>
      <c r="AA195" s="18" t="s">
        <v>31756</v>
      </c>
      <c r="AB195" s="18" t="s">
        <v>31757</v>
      </c>
      <c r="AC195" s="18" t="s">
        <v>31759</v>
      </c>
      <c r="AD195" s="18" t="s">
        <v>31761</v>
      </c>
      <c r="AE195" s="18" t="s">
        <v>31762</v>
      </c>
      <c r="AF195" s="18" t="s">
        <v>31764</v>
      </c>
      <c r="AG195" s="18" t="s">
        <v>31766</v>
      </c>
      <c r="AH195" s="18" t="s">
        <v>31767</v>
      </c>
      <c r="AI195" s="18" t="s">
        <v>31768</v>
      </c>
      <c r="AJ195" s="18" t="s">
        <v>31771</v>
      </c>
      <c r="AK195" s="18" t="s">
        <v>31772</v>
      </c>
      <c r="AL195" s="18" t="s">
        <v>31774</v>
      </c>
      <c r="AM195" s="18" t="s">
        <v>31776</v>
      </c>
      <c r="AN195" s="18" t="s">
        <v>31777</v>
      </c>
      <c r="AO195" s="18" t="s">
        <v>31779</v>
      </c>
      <c r="AP195" s="18" t="s">
        <v>31781</v>
      </c>
      <c r="AQ195" s="18" t="s">
        <v>31782</v>
      </c>
      <c r="AR195" s="18" t="s">
        <v>31784</v>
      </c>
      <c r="AS195" s="18" t="s">
        <v>31786</v>
      </c>
      <c r="AT195" s="18" t="s">
        <v>31787</v>
      </c>
      <c r="AU195" s="18" t="s">
        <v>31788</v>
      </c>
      <c r="AV195" s="18" t="s">
        <v>31790</v>
      </c>
      <c r="AW195" s="18" t="s">
        <v>31792</v>
      </c>
      <c r="AX195" s="18" t="s">
        <v>31793</v>
      </c>
      <c r="AY195" s="18" t="s">
        <v>31795</v>
      </c>
      <c r="AZ195" s="18" t="s">
        <v>31797</v>
      </c>
      <c r="BA195" s="18" t="s">
        <v>31798</v>
      </c>
      <c r="BB195" s="18" t="s">
        <v>31800</v>
      </c>
      <c r="BC195" s="18" t="s">
        <v>31802</v>
      </c>
      <c r="BD195" s="18" t="s">
        <v>31803</v>
      </c>
      <c r="BE195" s="18" t="s">
        <v>31805</v>
      </c>
      <c r="BF195" s="18" t="s">
        <v>31807</v>
      </c>
      <c r="BG195" s="18" t="s">
        <v>31808</v>
      </c>
      <c r="BH195" s="18" t="s">
        <v>31810</v>
      </c>
      <c r="BI195" s="18" t="s">
        <v>31812</v>
      </c>
      <c r="BJ195" s="18" t="s">
        <v>31813</v>
      </c>
      <c r="BK195" s="18" t="s">
        <v>31815</v>
      </c>
      <c r="BL195" s="18" t="s">
        <v>31817</v>
      </c>
      <c r="BM195" s="18" t="s">
        <v>31818</v>
      </c>
      <c r="BN195" s="18" t="s">
        <v>31820</v>
      </c>
      <c r="BO195" s="18" t="s">
        <v>31822</v>
      </c>
      <c r="BP195" s="18" t="s">
        <v>31823</v>
      </c>
      <c r="BQ195" s="18" t="s">
        <v>31825</v>
      </c>
      <c r="BR195" s="18" t="s">
        <v>31827</v>
      </c>
      <c r="BS195" s="18" t="s">
        <v>31828</v>
      </c>
      <c r="BT195" s="18" t="s">
        <v>31830</v>
      </c>
      <c r="BU195" s="18" t="s">
        <v>31832</v>
      </c>
      <c r="BV195" s="18" t="s">
        <v>31833</v>
      </c>
      <c r="BW195" s="18" t="s">
        <v>31835</v>
      </c>
      <c r="BX195" s="18" t="s">
        <v>31837</v>
      </c>
      <c r="BY195" s="18" t="s">
        <v>31838</v>
      </c>
      <c r="BZ195" s="18" t="s">
        <v>31839</v>
      </c>
      <c r="CA195" s="18">
        <v>0.53959480500000001</v>
      </c>
      <c r="CB195" s="18">
        <v>0.60629220800000005</v>
      </c>
    </row>
    <row r="196" spans="1:80" ht="15.75" customHeight="1">
      <c r="A196" s="18">
        <v>187</v>
      </c>
      <c r="B196" s="18" t="s">
        <v>31842</v>
      </c>
      <c r="C196" s="18" t="s">
        <v>31844</v>
      </c>
      <c r="D196" s="18" t="s">
        <v>31846</v>
      </c>
      <c r="E196" s="18" t="s">
        <v>31847</v>
      </c>
      <c r="F196" s="18" t="s">
        <v>31848</v>
      </c>
      <c r="G196" s="18" t="s">
        <v>31850</v>
      </c>
      <c r="H196" s="18" t="s">
        <v>31852</v>
      </c>
      <c r="I196" s="18" t="s">
        <v>31853</v>
      </c>
      <c r="J196" s="18" t="s">
        <v>31855</v>
      </c>
      <c r="K196" s="18" t="s">
        <v>31857</v>
      </c>
      <c r="L196" s="18" t="s">
        <v>31858</v>
      </c>
      <c r="M196" s="18" t="s">
        <v>31860</v>
      </c>
      <c r="N196" s="18" t="s">
        <v>31862</v>
      </c>
      <c r="O196" s="18" t="s">
        <v>31863</v>
      </c>
      <c r="P196" s="18" t="s">
        <v>31864</v>
      </c>
      <c r="Q196" s="18" t="s">
        <v>31866</v>
      </c>
      <c r="R196" s="18" t="s">
        <v>31868</v>
      </c>
      <c r="S196" s="18" t="s">
        <v>31869</v>
      </c>
      <c r="T196" s="18" t="s">
        <v>31872</v>
      </c>
      <c r="U196" s="18" t="s">
        <v>31873</v>
      </c>
      <c r="V196" s="18" t="s">
        <v>31875</v>
      </c>
      <c r="W196" s="18" t="s">
        <v>31877</v>
      </c>
      <c r="X196" s="18" t="s">
        <v>31878</v>
      </c>
      <c r="Y196" s="18" t="s">
        <v>31880</v>
      </c>
      <c r="Z196" s="18" t="s">
        <v>31882</v>
      </c>
      <c r="AA196" s="18" t="s">
        <v>31883</v>
      </c>
      <c r="AB196" s="18" t="s">
        <v>31885</v>
      </c>
      <c r="AC196" s="18" t="s">
        <v>31887</v>
      </c>
      <c r="AD196" s="18" t="s">
        <v>31888</v>
      </c>
      <c r="AE196" s="18" t="s">
        <v>31890</v>
      </c>
      <c r="AF196" s="18" t="s">
        <v>31892</v>
      </c>
      <c r="AG196" s="18" t="s">
        <v>31893</v>
      </c>
      <c r="AH196" s="18" t="s">
        <v>31894</v>
      </c>
      <c r="AI196" s="18" t="s">
        <v>31896</v>
      </c>
      <c r="AJ196" s="18" t="s">
        <v>31898</v>
      </c>
      <c r="AK196" s="18" t="s">
        <v>31899</v>
      </c>
      <c r="AL196" s="18" t="s">
        <v>31901</v>
      </c>
      <c r="AM196" s="18" t="s">
        <v>31903</v>
      </c>
      <c r="AN196" s="18" t="s">
        <v>31904</v>
      </c>
      <c r="AO196" s="18" t="s">
        <v>31906</v>
      </c>
      <c r="AP196" s="18" t="s">
        <v>31914</v>
      </c>
      <c r="AQ196" s="18" t="s">
        <v>31916</v>
      </c>
      <c r="AR196" s="18" t="s">
        <v>31918</v>
      </c>
      <c r="AS196" s="18" t="s">
        <v>31919</v>
      </c>
      <c r="AT196" s="18" t="s">
        <v>31922</v>
      </c>
      <c r="AU196" s="18" t="s">
        <v>31924</v>
      </c>
      <c r="AV196" s="18" t="s">
        <v>31926</v>
      </c>
      <c r="AW196" s="18" t="s">
        <v>31927</v>
      </c>
      <c r="AX196" s="18" t="s">
        <v>31928</v>
      </c>
      <c r="AY196" s="18" t="s">
        <v>31930</v>
      </c>
      <c r="AZ196" s="18" t="s">
        <v>31932</v>
      </c>
      <c r="BA196" s="18" t="s">
        <v>31933</v>
      </c>
      <c r="BB196" s="18" t="s">
        <v>31934</v>
      </c>
      <c r="BC196" s="18" t="s">
        <v>31936</v>
      </c>
      <c r="BD196" s="18" t="s">
        <v>31938</v>
      </c>
      <c r="BE196" s="18" t="s">
        <v>31939</v>
      </c>
      <c r="BF196" s="18" t="s">
        <v>31940</v>
      </c>
      <c r="BG196" s="18" t="s">
        <v>31942</v>
      </c>
      <c r="BH196" s="18" t="s">
        <v>31944</v>
      </c>
      <c r="BI196" s="18" t="s">
        <v>31945</v>
      </c>
      <c r="BJ196" s="18" t="s">
        <v>31947</v>
      </c>
      <c r="BK196" s="18" t="s">
        <v>31949</v>
      </c>
      <c r="BL196" s="18" t="s">
        <v>31950</v>
      </c>
      <c r="BM196" s="18" t="s">
        <v>31952</v>
      </c>
      <c r="BN196" s="18" t="s">
        <v>31954</v>
      </c>
      <c r="BO196" s="18" t="s">
        <v>31955</v>
      </c>
      <c r="BP196" s="18" t="s">
        <v>31957</v>
      </c>
      <c r="BQ196" s="18" t="s">
        <v>31959</v>
      </c>
      <c r="BR196" s="18" t="s">
        <v>31960</v>
      </c>
      <c r="BS196" s="18" t="s">
        <v>31961</v>
      </c>
      <c r="BT196" s="18" t="s">
        <v>31964</v>
      </c>
      <c r="BU196" s="18" t="s">
        <v>31965</v>
      </c>
      <c r="BV196" s="18" t="s">
        <v>31966</v>
      </c>
      <c r="BW196" s="18" t="s">
        <v>31968</v>
      </c>
      <c r="BX196" s="18" t="s">
        <v>31970</v>
      </c>
      <c r="BY196" s="18" t="s">
        <v>31971</v>
      </c>
      <c r="BZ196" s="18" t="s">
        <v>31972</v>
      </c>
      <c r="CA196" s="18">
        <v>0.30812597400000002</v>
      </c>
      <c r="CB196" s="18">
        <v>0.43330259700000001</v>
      </c>
    </row>
    <row r="197" spans="1:80" ht="15.75" customHeight="1">
      <c r="A197" s="18">
        <v>188</v>
      </c>
      <c r="B197" s="18" t="s">
        <v>31976</v>
      </c>
      <c r="C197" s="18" t="s">
        <v>31978</v>
      </c>
      <c r="D197" s="18" t="s">
        <v>31979</v>
      </c>
      <c r="E197" s="18" t="s">
        <v>31980</v>
      </c>
      <c r="F197" s="18" t="s">
        <v>31982</v>
      </c>
      <c r="G197" s="18" t="s">
        <v>31984</v>
      </c>
      <c r="H197" s="18" t="s">
        <v>31985</v>
      </c>
      <c r="I197" s="18" t="s">
        <v>31987</v>
      </c>
      <c r="J197" s="18" t="s">
        <v>31989</v>
      </c>
      <c r="K197" s="18" t="s">
        <v>31990</v>
      </c>
      <c r="L197" s="18" t="s">
        <v>31992</v>
      </c>
      <c r="M197" s="18" t="s">
        <v>31994</v>
      </c>
      <c r="N197" s="18" t="s">
        <v>31995</v>
      </c>
      <c r="O197" s="18" t="s">
        <v>31997</v>
      </c>
      <c r="P197" s="18" t="s">
        <v>31999</v>
      </c>
      <c r="Q197" s="18" t="s">
        <v>32000</v>
      </c>
      <c r="R197" s="18" t="s">
        <v>32002</v>
      </c>
      <c r="S197" s="18" t="s">
        <v>32004</v>
      </c>
      <c r="T197" s="18" t="s">
        <v>32005</v>
      </c>
      <c r="U197" s="18" t="s">
        <v>32006</v>
      </c>
      <c r="V197" s="18" t="s">
        <v>32007</v>
      </c>
      <c r="W197" s="18" t="s">
        <v>32008</v>
      </c>
      <c r="X197" s="18" t="s">
        <v>32009</v>
      </c>
      <c r="Y197" s="18" t="s">
        <v>32010</v>
      </c>
      <c r="Z197" s="18" t="s">
        <v>32011</v>
      </c>
      <c r="AA197" s="18" t="s">
        <v>32012</v>
      </c>
      <c r="AB197" s="18" t="s">
        <v>32014</v>
      </c>
      <c r="AC197" s="18" t="s">
        <v>32015</v>
      </c>
      <c r="AD197" s="18" t="s">
        <v>32017</v>
      </c>
      <c r="AE197" s="18" t="s">
        <v>32018</v>
      </c>
      <c r="AF197" s="18" t="s">
        <v>32019</v>
      </c>
      <c r="AG197" s="18" t="s">
        <v>32021</v>
      </c>
      <c r="AH197" s="18" t="s">
        <v>32023</v>
      </c>
      <c r="AI197" s="18" t="s">
        <v>32024</v>
      </c>
      <c r="AJ197" s="18" t="s">
        <v>32027</v>
      </c>
      <c r="AK197" s="18" t="s">
        <v>32028</v>
      </c>
      <c r="AL197" s="18" t="s">
        <v>32029</v>
      </c>
      <c r="AM197" s="18" t="s">
        <v>32031</v>
      </c>
      <c r="AN197" s="18" t="s">
        <v>32033</v>
      </c>
      <c r="AO197" s="18" t="s">
        <v>32034</v>
      </c>
      <c r="AP197" s="18" t="s">
        <v>32035</v>
      </c>
      <c r="AQ197" s="18" t="s">
        <v>32036</v>
      </c>
      <c r="AR197" s="18" t="s">
        <v>32038</v>
      </c>
      <c r="AS197" s="18" t="s">
        <v>32040</v>
      </c>
      <c r="AT197" s="18" t="s">
        <v>32041</v>
      </c>
      <c r="AU197" s="18" t="s">
        <v>32042</v>
      </c>
      <c r="AV197" s="18" t="s">
        <v>32043</v>
      </c>
      <c r="AW197" s="18" t="s">
        <v>32045</v>
      </c>
      <c r="AX197" s="18" t="s">
        <v>32047</v>
      </c>
      <c r="AY197" s="18" t="s">
        <v>32048</v>
      </c>
      <c r="AZ197" s="18" t="s">
        <v>32049</v>
      </c>
      <c r="BA197" s="18" t="s">
        <v>32051</v>
      </c>
      <c r="BB197" s="18" t="s">
        <v>32053</v>
      </c>
      <c r="BC197" s="18" t="s">
        <v>32054</v>
      </c>
      <c r="BD197" s="18" t="s">
        <v>32056</v>
      </c>
      <c r="BE197" s="18" t="s">
        <v>32058</v>
      </c>
      <c r="BF197" s="18" t="s">
        <v>32059</v>
      </c>
      <c r="BG197" s="18" t="s">
        <v>32062</v>
      </c>
      <c r="BH197" s="18" t="s">
        <v>32063</v>
      </c>
      <c r="BI197" s="18" t="s">
        <v>32064</v>
      </c>
      <c r="BJ197" s="18" t="s">
        <v>32066</v>
      </c>
      <c r="BK197" s="18" t="s">
        <v>32068</v>
      </c>
      <c r="BL197" s="18" t="s">
        <v>32069</v>
      </c>
      <c r="BM197" s="18" t="s">
        <v>32071</v>
      </c>
      <c r="BN197" s="18" t="s">
        <v>32073</v>
      </c>
      <c r="BO197" s="18" t="s">
        <v>32074</v>
      </c>
      <c r="BP197" s="18" t="s">
        <v>32075</v>
      </c>
      <c r="BQ197" s="18" t="s">
        <v>32077</v>
      </c>
      <c r="BR197" s="18" t="s">
        <v>32079</v>
      </c>
      <c r="BS197" s="18" t="s">
        <v>32080</v>
      </c>
      <c r="BT197" s="18" t="s">
        <v>32081</v>
      </c>
      <c r="BU197" s="18" t="s">
        <v>32083</v>
      </c>
      <c r="BV197" s="18" t="s">
        <v>32085</v>
      </c>
      <c r="BW197" s="18" t="s">
        <v>32086</v>
      </c>
      <c r="BX197" s="18" t="s">
        <v>32088</v>
      </c>
      <c r="BY197" s="18" t="s">
        <v>32090</v>
      </c>
      <c r="BZ197" s="18" t="s">
        <v>32091</v>
      </c>
      <c r="CA197" s="18">
        <v>0.25250519500000002</v>
      </c>
      <c r="CB197" s="18">
        <v>0.41005454499999999</v>
      </c>
    </row>
    <row r="198" spans="1:80" ht="15.75" customHeight="1">
      <c r="A198" s="18">
        <v>189</v>
      </c>
      <c r="B198" s="18" t="s">
        <v>32095</v>
      </c>
      <c r="C198" s="18" t="s">
        <v>32097</v>
      </c>
      <c r="D198" s="18" t="s">
        <v>32098</v>
      </c>
      <c r="E198" s="18" t="s">
        <v>32100</v>
      </c>
      <c r="F198" s="18" t="s">
        <v>32102</v>
      </c>
      <c r="G198" s="18" t="s">
        <v>32103</v>
      </c>
      <c r="H198" s="18" t="s">
        <v>32105</v>
      </c>
      <c r="I198" s="18" t="s">
        <v>32107</v>
      </c>
      <c r="J198" s="18" t="s">
        <v>32108</v>
      </c>
      <c r="K198" s="18" t="s">
        <v>32109</v>
      </c>
      <c r="L198" s="18" t="s">
        <v>32112</v>
      </c>
      <c r="M198" s="18" t="s">
        <v>32113</v>
      </c>
      <c r="N198" s="18" t="s">
        <v>32115</v>
      </c>
      <c r="O198" s="18" t="s">
        <v>32117</v>
      </c>
      <c r="P198" s="18" t="s">
        <v>32118</v>
      </c>
      <c r="Q198" s="18" t="s">
        <v>32119</v>
      </c>
      <c r="R198" s="18" t="s">
        <v>32121</v>
      </c>
      <c r="S198" s="18" t="s">
        <v>32123</v>
      </c>
      <c r="T198" s="18" t="s">
        <v>32124</v>
      </c>
      <c r="U198" s="18" t="s">
        <v>32126</v>
      </c>
      <c r="V198" s="18" t="s">
        <v>32128</v>
      </c>
      <c r="W198" s="18" t="s">
        <v>32129</v>
      </c>
      <c r="X198" s="18" t="s">
        <v>32132</v>
      </c>
      <c r="Y198" s="18" t="s">
        <v>32133</v>
      </c>
      <c r="Z198" s="18" t="s">
        <v>32134</v>
      </c>
      <c r="AA198" s="18" t="s">
        <v>32136</v>
      </c>
      <c r="AB198" s="18" t="s">
        <v>32138</v>
      </c>
      <c r="AC198" s="18" t="s">
        <v>32139</v>
      </c>
      <c r="AD198" s="18" t="s">
        <v>32141</v>
      </c>
      <c r="AE198" s="18" t="s">
        <v>32143</v>
      </c>
      <c r="AF198" s="18" t="s">
        <v>32144</v>
      </c>
      <c r="AG198" s="18" t="s">
        <v>32146</v>
      </c>
      <c r="AH198" s="18" t="s">
        <v>32148</v>
      </c>
      <c r="AI198" s="18" t="s">
        <v>32149</v>
      </c>
      <c r="AJ198" s="18" t="s">
        <v>32151</v>
      </c>
      <c r="AK198" s="18" t="s">
        <v>32153</v>
      </c>
      <c r="AL198" s="18" t="s">
        <v>32154</v>
      </c>
      <c r="AM198" s="18" t="s">
        <v>32156</v>
      </c>
      <c r="AN198" s="18" t="s">
        <v>32158</v>
      </c>
      <c r="AO198" s="18" t="s">
        <v>32159</v>
      </c>
      <c r="AP198" s="18" t="s">
        <v>32161</v>
      </c>
      <c r="AQ198" s="18" t="s">
        <v>32163</v>
      </c>
      <c r="AR198" s="18" t="s">
        <v>32164</v>
      </c>
      <c r="AS198" s="18" t="s">
        <v>32166</v>
      </c>
      <c r="AT198" s="18" t="s">
        <v>32168</v>
      </c>
      <c r="AU198" s="18" t="s">
        <v>32169</v>
      </c>
      <c r="AV198" s="18" t="s">
        <v>32171</v>
      </c>
      <c r="AW198" s="18" t="s">
        <v>32173</v>
      </c>
      <c r="AX198" s="18" t="s">
        <v>32174</v>
      </c>
      <c r="AY198" s="18" t="s">
        <v>32176</v>
      </c>
      <c r="AZ198" s="18" t="s">
        <v>32178</v>
      </c>
      <c r="BA198" s="18" t="s">
        <v>32179</v>
      </c>
      <c r="BB198" s="18" t="s">
        <v>32181</v>
      </c>
      <c r="BC198" s="18" t="s">
        <v>32183</v>
      </c>
      <c r="BD198" s="18" t="s">
        <v>32184</v>
      </c>
      <c r="BE198" s="18" t="s">
        <v>32186</v>
      </c>
      <c r="BF198" s="18" t="s">
        <v>32188</v>
      </c>
      <c r="BG198" s="18" t="s">
        <v>32189</v>
      </c>
      <c r="BH198" s="18" t="s">
        <v>32190</v>
      </c>
      <c r="BI198" s="18" t="s">
        <v>32191</v>
      </c>
      <c r="BJ198" s="18" t="s">
        <v>32192</v>
      </c>
      <c r="BK198" s="18" t="s">
        <v>32193</v>
      </c>
      <c r="BL198" s="18" t="s">
        <v>32196</v>
      </c>
      <c r="BM198" s="18" t="s">
        <v>32197</v>
      </c>
      <c r="BN198" s="18" t="s">
        <v>32198</v>
      </c>
      <c r="BO198" s="18" t="s">
        <v>32200</v>
      </c>
      <c r="BP198" s="18" t="s">
        <v>32202</v>
      </c>
      <c r="BQ198" s="18" t="s">
        <v>32203</v>
      </c>
      <c r="BR198" s="18" t="s">
        <v>32205</v>
      </c>
      <c r="BS198" s="18" t="s">
        <v>32207</v>
      </c>
      <c r="BT198" s="18" t="s">
        <v>32208</v>
      </c>
      <c r="BU198" s="18" t="s">
        <v>32211</v>
      </c>
      <c r="BV198" s="18" t="s">
        <v>32212</v>
      </c>
      <c r="BW198" s="18" t="s">
        <v>32214</v>
      </c>
      <c r="BX198" s="18" t="s">
        <v>32216</v>
      </c>
      <c r="BY198" s="18" t="s">
        <v>32217</v>
      </c>
      <c r="BZ198" s="18" t="s">
        <v>32219</v>
      </c>
      <c r="CA198" s="18">
        <v>0.14585973999999999</v>
      </c>
      <c r="CB198" s="18">
        <v>0.36381688299999998</v>
      </c>
    </row>
    <row r="199" spans="1:80" ht="15.75" customHeight="1">
      <c r="A199" s="18">
        <v>190</v>
      </c>
      <c r="B199" s="18" t="s">
        <v>32222</v>
      </c>
      <c r="C199" s="18" t="s">
        <v>32224</v>
      </c>
      <c r="D199" s="18" t="s">
        <v>32226</v>
      </c>
      <c r="E199" s="18" t="s">
        <v>32228</v>
      </c>
      <c r="F199" s="18" t="s">
        <v>32229</v>
      </c>
      <c r="G199" s="18" t="s">
        <v>32230</v>
      </c>
      <c r="H199" s="18" t="s">
        <v>32231</v>
      </c>
      <c r="I199" s="18" t="s">
        <v>32232</v>
      </c>
      <c r="J199" s="18" t="s">
        <v>32233</v>
      </c>
      <c r="K199" s="18" t="s">
        <v>32235</v>
      </c>
      <c r="L199" s="18" t="s">
        <v>32237</v>
      </c>
      <c r="M199" s="18" t="s">
        <v>32239</v>
      </c>
      <c r="N199" s="18" t="s">
        <v>32241</v>
      </c>
      <c r="O199" s="18" t="s">
        <v>32242</v>
      </c>
      <c r="P199" s="18" t="s">
        <v>32244</v>
      </c>
      <c r="Q199" s="18" t="s">
        <v>32246</v>
      </c>
      <c r="R199" s="18" t="s">
        <v>32247</v>
      </c>
      <c r="S199" s="18" t="s">
        <v>32249</v>
      </c>
      <c r="T199" s="18" t="s">
        <v>32252</v>
      </c>
      <c r="U199" s="18" t="s">
        <v>32254</v>
      </c>
      <c r="V199" s="18" t="s">
        <v>32255</v>
      </c>
      <c r="W199" s="18" t="s">
        <v>32257</v>
      </c>
      <c r="X199" s="18" t="s">
        <v>32259</v>
      </c>
      <c r="Y199" s="18" t="s">
        <v>32260</v>
      </c>
      <c r="Z199" s="18" t="s">
        <v>32262</v>
      </c>
      <c r="AA199" s="18" t="s">
        <v>32264</v>
      </c>
      <c r="AB199" s="18" t="s">
        <v>32265</v>
      </c>
      <c r="AC199" s="18" t="s">
        <v>32267</v>
      </c>
      <c r="AD199" s="18" t="s">
        <v>32269</v>
      </c>
      <c r="AE199" s="18" t="s">
        <v>32270</v>
      </c>
      <c r="AF199" s="18" t="s">
        <v>32271</v>
      </c>
      <c r="AG199" s="18" t="s">
        <v>32273</v>
      </c>
      <c r="AH199" s="18" t="s">
        <v>32275</v>
      </c>
      <c r="AI199" s="18" t="s">
        <v>32276</v>
      </c>
      <c r="AJ199" s="18" t="s">
        <v>32278</v>
      </c>
      <c r="AK199" s="18" t="s">
        <v>32280</v>
      </c>
      <c r="AL199" s="18" t="s">
        <v>32281</v>
      </c>
      <c r="AM199" s="18" t="s">
        <v>32283</v>
      </c>
      <c r="AN199" s="18" t="s">
        <v>32285</v>
      </c>
      <c r="AO199" s="18" t="s">
        <v>32286</v>
      </c>
      <c r="AP199" s="18" t="s">
        <v>32288</v>
      </c>
      <c r="AQ199" s="18" t="s">
        <v>32290</v>
      </c>
      <c r="AR199" s="18" t="s">
        <v>32291</v>
      </c>
      <c r="AS199" s="18" t="s">
        <v>32292</v>
      </c>
      <c r="AT199" s="18" t="s">
        <v>32294</v>
      </c>
      <c r="AU199" s="18" t="s">
        <v>32296</v>
      </c>
      <c r="AV199" s="18" t="s">
        <v>32297</v>
      </c>
      <c r="AW199" s="18" t="s">
        <v>32299</v>
      </c>
      <c r="AX199" s="18" t="s">
        <v>32301</v>
      </c>
      <c r="AY199" s="18" t="s">
        <v>32302</v>
      </c>
      <c r="AZ199" s="18" t="s">
        <v>32303</v>
      </c>
      <c r="BA199" s="18" t="s">
        <v>32306</v>
      </c>
      <c r="BB199" s="18" t="s">
        <v>32307</v>
      </c>
      <c r="BC199" s="18" t="s">
        <v>32309</v>
      </c>
      <c r="BD199" s="18" t="s">
        <v>32311</v>
      </c>
      <c r="BE199" s="18" t="s">
        <v>32312</v>
      </c>
      <c r="BF199" s="18" t="s">
        <v>32314</v>
      </c>
      <c r="BG199" s="18" t="s">
        <v>32316</v>
      </c>
      <c r="BH199" s="18" t="s">
        <v>32317</v>
      </c>
      <c r="BI199" s="18" t="s">
        <v>32320</v>
      </c>
      <c r="BJ199" s="18" t="s">
        <v>32321</v>
      </c>
      <c r="BK199" s="18" t="s">
        <v>32322</v>
      </c>
      <c r="BL199" s="18" t="s">
        <v>32324</v>
      </c>
      <c r="BM199" s="18" t="s">
        <v>32326</v>
      </c>
      <c r="BN199" s="18" t="s">
        <v>32327</v>
      </c>
      <c r="BO199" s="18" t="s">
        <v>32329</v>
      </c>
      <c r="BP199" s="18" t="s">
        <v>32331</v>
      </c>
      <c r="BQ199" s="18" t="s">
        <v>32332</v>
      </c>
      <c r="BR199" s="18" t="s">
        <v>32334</v>
      </c>
      <c r="BS199" s="18" t="s">
        <v>32336</v>
      </c>
      <c r="BT199" s="18" t="s">
        <v>32337</v>
      </c>
      <c r="BU199" s="18" t="s">
        <v>32338</v>
      </c>
      <c r="BV199" s="18" t="s">
        <v>32340</v>
      </c>
      <c r="BW199" s="18" t="s">
        <v>32342</v>
      </c>
      <c r="BX199" s="18" t="s">
        <v>32343</v>
      </c>
      <c r="BY199" s="18" t="s">
        <v>32345</v>
      </c>
      <c r="BZ199" s="18" t="s">
        <v>32347</v>
      </c>
      <c r="CA199" s="18">
        <v>2.4996104000000002E-2</v>
      </c>
      <c r="CB199" s="18">
        <v>9.5677921999999999E-2</v>
      </c>
    </row>
    <row r="200" spans="1:80" ht="15.75" customHeight="1">
      <c r="A200" s="18">
        <v>191</v>
      </c>
      <c r="B200" s="18" t="s">
        <v>32349</v>
      </c>
      <c r="C200" s="18" t="s">
        <v>32351</v>
      </c>
      <c r="D200" s="18" t="s">
        <v>32352</v>
      </c>
      <c r="E200" s="18" t="s">
        <v>32353</v>
      </c>
      <c r="F200" s="18" t="s">
        <v>32355</v>
      </c>
      <c r="G200" s="18" t="s">
        <v>32357</v>
      </c>
      <c r="H200" s="18" t="s">
        <v>32358</v>
      </c>
      <c r="I200" s="18" t="s">
        <v>32359</v>
      </c>
      <c r="J200" s="18" t="s">
        <v>32361</v>
      </c>
      <c r="K200" s="18" t="s">
        <v>32363</v>
      </c>
      <c r="L200" s="18" t="s">
        <v>32364</v>
      </c>
      <c r="M200" s="18" t="s">
        <v>32365</v>
      </c>
      <c r="N200" s="18" t="s">
        <v>32367</v>
      </c>
      <c r="O200" s="18" t="s">
        <v>32368</v>
      </c>
      <c r="P200" s="18" t="s">
        <v>32370</v>
      </c>
      <c r="Q200" s="18" t="s">
        <v>32371</v>
      </c>
      <c r="R200" s="18" t="s">
        <v>32373</v>
      </c>
      <c r="S200" s="18" t="s">
        <v>32375</v>
      </c>
      <c r="T200" s="18" t="s">
        <v>32376</v>
      </c>
      <c r="U200" s="18" t="s">
        <v>32378</v>
      </c>
      <c r="V200" s="18" t="s">
        <v>32380</v>
      </c>
      <c r="W200" s="18" t="s">
        <v>32381</v>
      </c>
      <c r="X200" s="18" t="s">
        <v>32383</v>
      </c>
      <c r="Y200" s="18" t="s">
        <v>32385</v>
      </c>
      <c r="Z200" s="18" t="s">
        <v>32386</v>
      </c>
      <c r="AA200" s="18" t="s">
        <v>32388</v>
      </c>
      <c r="AB200" s="18" t="s">
        <v>32390</v>
      </c>
      <c r="AC200" s="18" t="s">
        <v>32391</v>
      </c>
      <c r="AD200" s="18" t="s">
        <v>32393</v>
      </c>
      <c r="AE200" s="18" t="s">
        <v>32395</v>
      </c>
      <c r="AF200" s="18" t="s">
        <v>32396</v>
      </c>
      <c r="AG200" s="18" t="s">
        <v>32398</v>
      </c>
      <c r="AH200" s="18" t="s">
        <v>32400</v>
      </c>
      <c r="AI200" s="18" t="s">
        <v>32401</v>
      </c>
      <c r="AJ200" s="18" t="s">
        <v>32402</v>
      </c>
      <c r="AK200" s="18" t="s">
        <v>32404</v>
      </c>
      <c r="AL200" s="18" t="s">
        <v>32406</v>
      </c>
      <c r="AM200" s="18" t="s">
        <v>32407</v>
      </c>
      <c r="AN200" s="18" t="s">
        <v>32409</v>
      </c>
      <c r="AO200" s="18" t="s">
        <v>32411</v>
      </c>
      <c r="AP200" s="18" t="s">
        <v>32412</v>
      </c>
      <c r="AQ200" s="18" t="s">
        <v>32414</v>
      </c>
      <c r="AR200" s="18" t="s">
        <v>32416</v>
      </c>
      <c r="AS200" s="18" t="s">
        <v>32417</v>
      </c>
      <c r="AT200" s="18" t="s">
        <v>32419</v>
      </c>
      <c r="AU200" s="18" t="s">
        <v>32421</v>
      </c>
      <c r="AV200" s="18" t="s">
        <v>32422</v>
      </c>
      <c r="AW200" s="18" t="s">
        <v>32423</v>
      </c>
      <c r="AX200" s="18" t="s">
        <v>32425</v>
      </c>
      <c r="AY200" s="18" t="s">
        <v>32427</v>
      </c>
      <c r="AZ200" s="18" t="s">
        <v>32428</v>
      </c>
      <c r="BA200" s="18" t="s">
        <v>32429</v>
      </c>
      <c r="BB200" s="18" t="s">
        <v>32431</v>
      </c>
      <c r="BC200" s="18" t="s">
        <v>32433</v>
      </c>
      <c r="BD200" s="18" t="s">
        <v>32434</v>
      </c>
      <c r="BE200" s="18" t="s">
        <v>32435</v>
      </c>
      <c r="BF200" s="18" t="s">
        <v>32438</v>
      </c>
      <c r="BG200" s="18" t="s">
        <v>32439</v>
      </c>
      <c r="BH200" s="18" t="s">
        <v>32441</v>
      </c>
      <c r="BI200" s="18" t="s">
        <v>32443</v>
      </c>
      <c r="BJ200" s="18" t="s">
        <v>32444</v>
      </c>
      <c r="BK200" s="18" t="s">
        <v>32446</v>
      </c>
      <c r="BL200" s="18" t="s">
        <v>32448</v>
      </c>
      <c r="BM200" s="18" t="s">
        <v>32449</v>
      </c>
      <c r="BN200" s="18" t="s">
        <v>32451</v>
      </c>
      <c r="BO200" s="18" t="s">
        <v>32453</v>
      </c>
      <c r="BP200" s="18" t="s">
        <v>32454</v>
      </c>
      <c r="BQ200" s="18" t="s">
        <v>32456</v>
      </c>
      <c r="BR200" s="18" t="s">
        <v>32458</v>
      </c>
      <c r="BS200" s="18" t="s">
        <v>32459</v>
      </c>
      <c r="BT200" s="18" t="s">
        <v>32461</v>
      </c>
      <c r="BU200" s="18" t="s">
        <v>32463</v>
      </c>
      <c r="BV200" s="18" t="s">
        <v>32464</v>
      </c>
      <c r="BW200" s="18" t="s">
        <v>32466</v>
      </c>
      <c r="BX200" s="18" t="s">
        <v>32468</v>
      </c>
      <c r="BY200" s="18" t="s">
        <v>32469</v>
      </c>
      <c r="BZ200" s="18" t="s">
        <v>32471</v>
      </c>
      <c r="CA200" s="18">
        <v>1.3194805E-2</v>
      </c>
      <c r="CB200" s="18">
        <v>6.8593505999999999E-2</v>
      </c>
    </row>
    <row r="201" spans="1:80" ht="15.75" customHeight="1">
      <c r="A201" s="18">
        <v>192</v>
      </c>
      <c r="B201" s="18" t="s">
        <v>32475</v>
      </c>
      <c r="C201" s="18" t="s">
        <v>32476</v>
      </c>
      <c r="D201" s="18" t="s">
        <v>32478</v>
      </c>
      <c r="E201" s="18" t="s">
        <v>32480</v>
      </c>
      <c r="F201" s="18" t="s">
        <v>32481</v>
      </c>
      <c r="G201" s="18" t="s">
        <v>32482</v>
      </c>
      <c r="H201" s="18" t="s">
        <v>32485</v>
      </c>
      <c r="I201" s="18" t="s">
        <v>32486</v>
      </c>
      <c r="J201" s="18" t="s">
        <v>32488</v>
      </c>
      <c r="K201" s="18" t="s">
        <v>32490</v>
      </c>
      <c r="L201" s="18" t="s">
        <v>32491</v>
      </c>
      <c r="M201" s="18" t="s">
        <v>32493</v>
      </c>
      <c r="N201" s="18" t="s">
        <v>32494</v>
      </c>
      <c r="O201" s="18" t="s">
        <v>32495</v>
      </c>
      <c r="P201" s="18" t="s">
        <v>32497</v>
      </c>
      <c r="Q201" s="18" t="s">
        <v>32498</v>
      </c>
      <c r="R201" s="18" t="s">
        <v>32499</v>
      </c>
      <c r="S201" s="18" t="s">
        <v>32501</v>
      </c>
      <c r="T201" s="18" t="s">
        <v>32503</v>
      </c>
      <c r="U201" s="18" t="s">
        <v>32504</v>
      </c>
      <c r="V201" s="18" t="s">
        <v>32505</v>
      </c>
      <c r="W201" s="18" t="s">
        <v>32506</v>
      </c>
      <c r="X201" s="18" t="s">
        <v>32508</v>
      </c>
      <c r="Y201" s="18" t="s">
        <v>32510</v>
      </c>
      <c r="Z201" s="18" t="s">
        <v>32511</v>
      </c>
      <c r="AA201" s="18" t="s">
        <v>32512</v>
      </c>
      <c r="AB201" s="18" t="s">
        <v>32514</v>
      </c>
      <c r="AC201" s="18" t="s">
        <v>32516</v>
      </c>
      <c r="AD201" s="18" t="s">
        <v>32517</v>
      </c>
      <c r="AE201" s="18" t="s">
        <v>32518</v>
      </c>
      <c r="AF201" s="18" t="s">
        <v>32520</v>
      </c>
      <c r="AG201" s="18" t="s">
        <v>32522</v>
      </c>
      <c r="AH201" s="18" t="s">
        <v>32523</v>
      </c>
      <c r="AI201" s="18" t="s">
        <v>32525</v>
      </c>
      <c r="AJ201" s="18" t="s">
        <v>32527</v>
      </c>
      <c r="AK201" s="18" t="s">
        <v>32528</v>
      </c>
      <c r="AL201" s="18" t="s">
        <v>32530</v>
      </c>
      <c r="AM201" s="18" t="s">
        <v>32532</v>
      </c>
      <c r="AN201" s="18" t="s">
        <v>32533</v>
      </c>
      <c r="AO201" s="18" t="s">
        <v>32535</v>
      </c>
      <c r="AP201" s="18" t="s">
        <v>32537</v>
      </c>
      <c r="AQ201" s="18" t="s">
        <v>32538</v>
      </c>
      <c r="AR201" s="18" t="s">
        <v>32540</v>
      </c>
      <c r="AS201" s="18" t="s">
        <v>32544</v>
      </c>
      <c r="AT201" s="18" t="s">
        <v>32546</v>
      </c>
      <c r="AU201" s="18" t="s">
        <v>32548</v>
      </c>
      <c r="AV201" s="18" t="s">
        <v>32549</v>
      </c>
      <c r="AW201" s="18" t="s">
        <v>32551</v>
      </c>
      <c r="AX201" s="18" t="s">
        <v>32553</v>
      </c>
      <c r="AY201" s="18" t="s">
        <v>32554</v>
      </c>
      <c r="AZ201" s="18" t="s">
        <v>32556</v>
      </c>
      <c r="BA201" s="18" t="s">
        <v>32558</v>
      </c>
      <c r="BB201" s="18" t="s">
        <v>32559</v>
      </c>
      <c r="BC201" s="18" t="s">
        <v>32561</v>
      </c>
      <c r="BD201" s="18" t="s">
        <v>32563</v>
      </c>
      <c r="BE201" s="18" t="s">
        <v>32564</v>
      </c>
      <c r="BF201" s="18" t="s">
        <v>32566</v>
      </c>
      <c r="BG201" s="18" t="s">
        <v>32568</v>
      </c>
      <c r="BH201" s="18" t="s">
        <v>32569</v>
      </c>
      <c r="BI201" s="18" t="s">
        <v>32571</v>
      </c>
      <c r="BJ201" s="18" t="s">
        <v>32573</v>
      </c>
      <c r="BK201" s="18" t="s">
        <v>32574</v>
      </c>
      <c r="BL201" s="18" t="s">
        <v>32576</v>
      </c>
      <c r="BM201" s="18" t="s">
        <v>32578</v>
      </c>
      <c r="BN201" s="18" t="s">
        <v>32579</v>
      </c>
      <c r="BO201" s="18" t="s">
        <v>32581</v>
      </c>
      <c r="BP201" s="18" t="s">
        <v>32583</v>
      </c>
      <c r="BQ201" s="18" t="s">
        <v>32584</v>
      </c>
      <c r="BR201" s="18" t="s">
        <v>32586</v>
      </c>
      <c r="BS201" s="18" t="s">
        <v>32588</v>
      </c>
      <c r="BT201" s="18" t="s">
        <v>32589</v>
      </c>
      <c r="BU201" s="18" t="s">
        <v>32591</v>
      </c>
      <c r="BV201" s="18" t="s">
        <v>32593</v>
      </c>
      <c r="BW201" s="18" t="s">
        <v>32594</v>
      </c>
      <c r="BX201" s="18" t="s">
        <v>32597</v>
      </c>
      <c r="BY201" s="18" t="s">
        <v>32598</v>
      </c>
      <c r="BZ201" s="18" t="s">
        <v>32599</v>
      </c>
      <c r="CA201" s="18">
        <v>0.51432986999999997</v>
      </c>
      <c r="CB201" s="18">
        <v>0.58249610399999996</v>
      </c>
    </row>
    <row r="202" spans="1:80" ht="15.75" customHeight="1">
      <c r="A202" s="18">
        <v>193</v>
      </c>
      <c r="B202" s="18" t="s">
        <v>32603</v>
      </c>
      <c r="C202" s="18" t="s">
        <v>32605</v>
      </c>
      <c r="D202" s="18" t="s">
        <v>32606</v>
      </c>
      <c r="E202" s="18" t="s">
        <v>32608</v>
      </c>
      <c r="F202" s="18" t="s">
        <v>32610</v>
      </c>
      <c r="G202" s="18" t="s">
        <v>32611</v>
      </c>
      <c r="H202" s="18" t="s">
        <v>32613</v>
      </c>
      <c r="I202" s="18" t="s">
        <v>32615</v>
      </c>
      <c r="J202" s="18" t="s">
        <v>32616</v>
      </c>
      <c r="K202" s="18" t="s">
        <v>32618</v>
      </c>
      <c r="L202" s="18" t="s">
        <v>32620</v>
      </c>
      <c r="M202" s="18" t="s">
        <v>32621</v>
      </c>
      <c r="N202" s="18" t="s">
        <v>32623</v>
      </c>
      <c r="O202" s="18" t="s">
        <v>32625</v>
      </c>
      <c r="P202" s="18" t="s">
        <v>32626</v>
      </c>
      <c r="Q202" s="18" t="s">
        <v>32628</v>
      </c>
      <c r="R202" s="18" t="s">
        <v>32630</v>
      </c>
      <c r="S202" s="18" t="s">
        <v>32631</v>
      </c>
      <c r="T202" s="18" t="s">
        <v>32632</v>
      </c>
      <c r="U202" s="18" t="s">
        <v>32635</v>
      </c>
      <c r="V202" s="18" t="s">
        <v>32636</v>
      </c>
      <c r="W202" s="18" t="s">
        <v>32638</v>
      </c>
      <c r="X202" s="18" t="s">
        <v>32640</v>
      </c>
      <c r="Y202" s="18" t="s">
        <v>32641</v>
      </c>
      <c r="Z202" s="18" t="s">
        <v>32643</v>
      </c>
      <c r="AA202" s="18" t="s">
        <v>32645</v>
      </c>
      <c r="AB202" s="18" t="s">
        <v>32646</v>
      </c>
      <c r="AC202" s="18" t="s">
        <v>32647</v>
      </c>
      <c r="AD202" s="18" t="s">
        <v>32649</v>
      </c>
      <c r="AE202" s="18" t="s">
        <v>32651</v>
      </c>
      <c r="AF202" s="18" t="s">
        <v>32652</v>
      </c>
      <c r="AG202" s="18" t="s">
        <v>32654</v>
      </c>
      <c r="AH202" s="18" t="s">
        <v>32656</v>
      </c>
      <c r="AI202" s="18" t="s">
        <v>32657</v>
      </c>
      <c r="AJ202" s="18" t="s">
        <v>32659</v>
      </c>
      <c r="AK202" s="18" t="s">
        <v>32661</v>
      </c>
      <c r="AL202" s="18" t="s">
        <v>32663</v>
      </c>
      <c r="AM202" s="18" t="s">
        <v>32665</v>
      </c>
      <c r="AN202" s="18" t="s">
        <v>32666</v>
      </c>
      <c r="AO202" s="18" t="s">
        <v>32667</v>
      </c>
      <c r="AP202" s="18" t="s">
        <v>32669</v>
      </c>
      <c r="AQ202" s="18" t="s">
        <v>32671</v>
      </c>
      <c r="AR202" s="18" t="s">
        <v>32672</v>
      </c>
      <c r="AS202" s="18" t="s">
        <v>32675</v>
      </c>
      <c r="AT202" s="18" t="s">
        <v>32676</v>
      </c>
      <c r="AU202" s="18" t="s">
        <v>32677</v>
      </c>
      <c r="AV202" s="18" t="s">
        <v>32679</v>
      </c>
      <c r="AW202" s="18" t="s">
        <v>32681</v>
      </c>
      <c r="AX202" s="18" t="s">
        <v>32682</v>
      </c>
      <c r="AY202" s="18" t="s">
        <v>32684</v>
      </c>
      <c r="AZ202" s="18" t="s">
        <v>32686</v>
      </c>
      <c r="BA202" s="18" t="s">
        <v>32687</v>
      </c>
      <c r="BB202" s="18" t="s">
        <v>32689</v>
      </c>
      <c r="BC202" s="18" t="s">
        <v>32691</v>
      </c>
      <c r="BD202" s="18" t="s">
        <v>32692</v>
      </c>
      <c r="BE202" s="18" t="s">
        <v>32694</v>
      </c>
      <c r="BF202" s="18" t="s">
        <v>32696</v>
      </c>
      <c r="BG202" s="18" t="s">
        <v>32697</v>
      </c>
      <c r="BH202" s="18" t="s">
        <v>32699</v>
      </c>
      <c r="BI202" s="18" t="s">
        <v>32701</v>
      </c>
      <c r="BJ202" s="18" t="s">
        <v>32702</v>
      </c>
      <c r="BK202" s="18" t="s">
        <v>32703</v>
      </c>
      <c r="BL202" s="18" t="s">
        <v>32705</v>
      </c>
      <c r="BM202" s="18" t="s">
        <v>32707</v>
      </c>
      <c r="BN202" s="18" t="s">
        <v>32708</v>
      </c>
      <c r="BO202" s="18" t="s">
        <v>32710</v>
      </c>
      <c r="BP202" s="18" t="s">
        <v>32712</v>
      </c>
      <c r="BQ202" s="18" t="s">
        <v>32713</v>
      </c>
      <c r="BR202" s="18" t="s">
        <v>32716</v>
      </c>
      <c r="BS202" s="18" t="s">
        <v>32717</v>
      </c>
      <c r="BT202" s="18" t="s">
        <v>32719</v>
      </c>
      <c r="BU202" s="18" t="s">
        <v>32721</v>
      </c>
      <c r="BV202" s="18" t="s">
        <v>32722</v>
      </c>
      <c r="BW202" s="18" t="s">
        <v>32724</v>
      </c>
      <c r="BX202" s="18" t="s">
        <v>32726</v>
      </c>
      <c r="BY202" s="18" t="s">
        <v>32727</v>
      </c>
      <c r="BZ202" s="18" t="s">
        <v>32729</v>
      </c>
      <c r="CA202" s="18">
        <v>0.45490129899999998</v>
      </c>
      <c r="CB202" s="18">
        <v>0.50481039000000005</v>
      </c>
    </row>
    <row r="203" spans="1:80" ht="15.75" customHeight="1">
      <c r="A203" s="18">
        <v>194</v>
      </c>
      <c r="B203" s="18" t="s">
        <v>32733</v>
      </c>
      <c r="C203" s="18" t="s">
        <v>32734</v>
      </c>
      <c r="D203" s="18" t="s">
        <v>32735</v>
      </c>
      <c r="E203" s="18" t="s">
        <v>32737</v>
      </c>
      <c r="F203" s="18" t="s">
        <v>32739</v>
      </c>
      <c r="G203" s="18" t="s">
        <v>32740</v>
      </c>
      <c r="H203" s="18" t="s">
        <v>32742</v>
      </c>
      <c r="I203" s="18" t="s">
        <v>32744</v>
      </c>
      <c r="J203" s="18" t="s">
        <v>32745</v>
      </c>
      <c r="K203" s="18" t="s">
        <v>32746</v>
      </c>
      <c r="L203" s="18" t="s">
        <v>32749</v>
      </c>
      <c r="M203" s="18" t="s">
        <v>32750</v>
      </c>
      <c r="N203" s="18" t="s">
        <v>32751</v>
      </c>
      <c r="O203" s="18" t="s">
        <v>32753</v>
      </c>
      <c r="P203" s="18" t="s">
        <v>32755</v>
      </c>
      <c r="Q203" s="18" t="s">
        <v>32756</v>
      </c>
      <c r="R203" s="18" t="s">
        <v>32757</v>
      </c>
      <c r="S203" s="18" t="s">
        <v>32760</v>
      </c>
      <c r="T203" s="18" t="s">
        <v>32761</v>
      </c>
      <c r="U203" s="18" t="s">
        <v>32763</v>
      </c>
      <c r="V203" s="18" t="s">
        <v>32765</v>
      </c>
      <c r="W203" s="18" t="s">
        <v>32766</v>
      </c>
      <c r="X203" s="18" t="s">
        <v>32768</v>
      </c>
      <c r="Y203" s="18" t="s">
        <v>32770</v>
      </c>
      <c r="Z203" s="18" t="s">
        <v>32771</v>
      </c>
      <c r="AA203" s="18" t="s">
        <v>32773</v>
      </c>
      <c r="AB203" s="18" t="s">
        <v>32775</v>
      </c>
      <c r="AC203" s="18" t="s">
        <v>32776</v>
      </c>
      <c r="AD203" s="18" t="s">
        <v>32777</v>
      </c>
      <c r="AE203" s="18" t="s">
        <v>32779</v>
      </c>
      <c r="AF203" s="18" t="s">
        <v>32781</v>
      </c>
      <c r="AG203" s="18" t="s">
        <v>32782</v>
      </c>
      <c r="AH203" s="18" t="s">
        <v>32783</v>
      </c>
      <c r="AI203" s="18" t="s">
        <v>32785</v>
      </c>
      <c r="AJ203" s="18" t="s">
        <v>32787</v>
      </c>
      <c r="AK203" s="18" t="s">
        <v>32788</v>
      </c>
      <c r="AL203" s="18" t="s">
        <v>32789</v>
      </c>
      <c r="AM203" s="18" t="s">
        <v>32790</v>
      </c>
      <c r="AN203" s="18" t="s">
        <v>32792</v>
      </c>
      <c r="AO203" s="18" t="s">
        <v>32794</v>
      </c>
      <c r="AP203" s="18" t="s">
        <v>32795</v>
      </c>
      <c r="AQ203" s="18" t="s">
        <v>32797</v>
      </c>
      <c r="AR203" s="18" t="s">
        <v>32799</v>
      </c>
      <c r="AS203" s="18" t="s">
        <v>32800</v>
      </c>
      <c r="AT203" s="18" t="s">
        <v>32802</v>
      </c>
      <c r="AU203" s="18" t="s">
        <v>32804</v>
      </c>
      <c r="AV203" s="18" t="s">
        <v>32805</v>
      </c>
      <c r="AW203" s="18" t="s">
        <v>32807</v>
      </c>
      <c r="AX203" s="18" t="s">
        <v>32809</v>
      </c>
      <c r="AY203" s="18" t="s">
        <v>32810</v>
      </c>
      <c r="AZ203" s="18" t="s">
        <v>32811</v>
      </c>
      <c r="BA203" s="18" t="s">
        <v>32813</v>
      </c>
      <c r="BB203" s="18" t="s">
        <v>32815</v>
      </c>
      <c r="BC203" s="18" t="s">
        <v>32816</v>
      </c>
      <c r="BD203" s="18" t="s">
        <v>32818</v>
      </c>
      <c r="BE203" s="18" t="s">
        <v>32820</v>
      </c>
      <c r="BF203" s="18" t="s">
        <v>32821</v>
      </c>
      <c r="BG203" s="18" t="s">
        <v>32823</v>
      </c>
      <c r="BH203" s="18" t="s">
        <v>32825</v>
      </c>
      <c r="BI203" s="18" t="s">
        <v>32826</v>
      </c>
      <c r="BJ203" s="18" t="s">
        <v>32828</v>
      </c>
      <c r="BK203" s="18" t="s">
        <v>32829</v>
      </c>
      <c r="BL203" s="18" t="s">
        <v>32830</v>
      </c>
      <c r="BM203" s="18" t="s">
        <v>32832</v>
      </c>
      <c r="BN203" s="18" t="s">
        <v>32833</v>
      </c>
      <c r="BO203" s="18" t="s">
        <v>32834</v>
      </c>
      <c r="BP203" s="18" t="s">
        <v>32836</v>
      </c>
      <c r="BQ203" s="18" t="s">
        <v>32838</v>
      </c>
      <c r="BR203" s="18" t="s">
        <v>32839</v>
      </c>
      <c r="BS203" s="18" t="s">
        <v>32840</v>
      </c>
      <c r="BT203" s="18" t="s">
        <v>32841</v>
      </c>
      <c r="BU203" s="18" t="s">
        <v>32842</v>
      </c>
      <c r="BV203" s="18" t="s">
        <v>32843</v>
      </c>
      <c r="BW203" s="18" t="s">
        <v>32846</v>
      </c>
      <c r="BX203" s="18" t="s">
        <v>32847</v>
      </c>
      <c r="BY203" s="18" t="s">
        <v>32849</v>
      </c>
      <c r="BZ203" s="18" t="s">
        <v>32851</v>
      </c>
      <c r="CA203" s="18">
        <v>1.5081818E-2</v>
      </c>
      <c r="CB203" s="18">
        <v>0.174075325</v>
      </c>
    </row>
    <row r="204" spans="1:80" ht="15.75" customHeight="1">
      <c r="A204" s="18">
        <v>195</v>
      </c>
      <c r="B204" s="18" t="s">
        <v>32854</v>
      </c>
      <c r="C204" s="18" t="s">
        <v>32855</v>
      </c>
      <c r="D204" s="18" t="s">
        <v>32856</v>
      </c>
      <c r="E204" s="18" t="s">
        <v>32858</v>
      </c>
      <c r="F204" s="18" t="s">
        <v>32860</v>
      </c>
      <c r="G204" s="18" t="s">
        <v>32861</v>
      </c>
      <c r="H204" s="18" t="s">
        <v>32863</v>
      </c>
      <c r="I204" s="18" t="s">
        <v>32865</v>
      </c>
      <c r="J204" s="18" t="s">
        <v>32866</v>
      </c>
      <c r="K204" s="18" t="s">
        <v>32867</v>
      </c>
      <c r="L204" s="18" t="s">
        <v>32869</v>
      </c>
      <c r="M204" s="18" t="s">
        <v>32871</v>
      </c>
      <c r="N204" s="18" t="s">
        <v>32872</v>
      </c>
      <c r="O204" s="18" t="s">
        <v>32873</v>
      </c>
      <c r="P204" s="18" t="s">
        <v>32875</v>
      </c>
      <c r="Q204" s="18" t="s">
        <v>32877</v>
      </c>
      <c r="R204" s="18" t="s">
        <v>32878</v>
      </c>
      <c r="S204" s="18" t="s">
        <v>32880</v>
      </c>
      <c r="T204" s="18" t="s">
        <v>32882</v>
      </c>
      <c r="U204" s="18" t="s">
        <v>32883</v>
      </c>
      <c r="V204" s="18" t="s">
        <v>32884</v>
      </c>
      <c r="W204" s="18" t="s">
        <v>32886</v>
      </c>
      <c r="X204" s="18" t="s">
        <v>32888</v>
      </c>
      <c r="Y204" s="18" t="s">
        <v>32889</v>
      </c>
      <c r="Z204" s="18" t="s">
        <v>32890</v>
      </c>
      <c r="AA204" s="18" t="s">
        <v>32892</v>
      </c>
      <c r="AB204" s="18" t="s">
        <v>32894</v>
      </c>
      <c r="AC204" s="18" t="s">
        <v>32895</v>
      </c>
      <c r="AD204" s="18" t="s">
        <v>32897</v>
      </c>
      <c r="AE204" s="18" t="s">
        <v>32899</v>
      </c>
      <c r="AF204" s="18" t="s">
        <v>32900</v>
      </c>
      <c r="AG204" s="18" t="s">
        <v>32903</v>
      </c>
      <c r="AH204" s="18" t="s">
        <v>32904</v>
      </c>
      <c r="AI204" s="18" t="s">
        <v>32906</v>
      </c>
      <c r="AJ204" s="18" t="s">
        <v>32908</v>
      </c>
      <c r="AK204" s="18" t="s">
        <v>32909</v>
      </c>
      <c r="AL204" s="18" t="s">
        <v>32911</v>
      </c>
      <c r="AM204" s="18" t="s">
        <v>32913</v>
      </c>
      <c r="AN204" s="18" t="s">
        <v>32914</v>
      </c>
      <c r="AO204" s="18" t="s">
        <v>32915</v>
      </c>
      <c r="AP204" s="18" t="s">
        <v>32917</v>
      </c>
      <c r="AQ204" s="18" t="s">
        <v>32919</v>
      </c>
      <c r="AR204" s="18" t="s">
        <v>32920</v>
      </c>
      <c r="AS204" s="18" t="s">
        <v>32921</v>
      </c>
      <c r="AT204" s="18" t="s">
        <v>32923</v>
      </c>
      <c r="AU204" s="18" t="s">
        <v>32925</v>
      </c>
      <c r="AV204" s="18" t="s">
        <v>32926</v>
      </c>
      <c r="AW204" s="18" t="s">
        <v>32927</v>
      </c>
      <c r="AX204" s="18" t="s">
        <v>32929</v>
      </c>
      <c r="AY204" s="18" t="s">
        <v>32931</v>
      </c>
      <c r="AZ204" s="18" t="s">
        <v>32932</v>
      </c>
      <c r="BA204" s="18" t="s">
        <v>32934</v>
      </c>
      <c r="BB204" s="18" t="s">
        <v>32936</v>
      </c>
      <c r="BC204" s="18" t="s">
        <v>32937</v>
      </c>
      <c r="BD204" s="18" t="s">
        <v>32938</v>
      </c>
      <c r="BE204" s="18" t="s">
        <v>32940</v>
      </c>
      <c r="BF204" s="18" t="s">
        <v>32942</v>
      </c>
      <c r="BG204" s="18" t="s">
        <v>32943</v>
      </c>
      <c r="BH204" s="18" t="s">
        <v>32945</v>
      </c>
      <c r="BI204" s="18" t="s">
        <v>32947</v>
      </c>
      <c r="BJ204" s="18" t="s">
        <v>32948</v>
      </c>
      <c r="BK204" s="18" t="s">
        <v>32950</v>
      </c>
      <c r="BL204" s="18" t="s">
        <v>32952</v>
      </c>
      <c r="BM204" s="18" t="s">
        <v>32953</v>
      </c>
      <c r="BN204" s="18" t="s">
        <v>32955</v>
      </c>
      <c r="BO204" s="18" t="s">
        <v>32957</v>
      </c>
      <c r="BP204" s="18" t="s">
        <v>32958</v>
      </c>
      <c r="BQ204" s="18" t="s">
        <v>32960</v>
      </c>
      <c r="BR204" s="18" t="s">
        <v>32962</v>
      </c>
      <c r="BS204" s="18" t="s">
        <v>32963</v>
      </c>
      <c r="BT204" s="18" t="s">
        <v>32965</v>
      </c>
      <c r="BU204" s="18" t="s">
        <v>32967</v>
      </c>
      <c r="BV204" s="18" t="s">
        <v>32968</v>
      </c>
      <c r="BW204" s="18" t="s">
        <v>32970</v>
      </c>
      <c r="BX204" s="18" t="s">
        <v>32972</v>
      </c>
      <c r="BY204" s="18" t="s">
        <v>32973</v>
      </c>
      <c r="BZ204" s="18" t="s">
        <v>32974</v>
      </c>
      <c r="CA204" s="18">
        <v>0.40546493500000003</v>
      </c>
      <c r="CB204" s="18">
        <v>0.53316363600000005</v>
      </c>
    </row>
    <row r="205" spans="1:80" ht="15.75" customHeight="1">
      <c r="A205" s="18">
        <v>196</v>
      </c>
      <c r="B205" s="18" t="s">
        <v>32979</v>
      </c>
      <c r="C205" s="18" t="s">
        <v>32980</v>
      </c>
      <c r="D205" s="18" t="s">
        <v>32982</v>
      </c>
      <c r="E205" s="18" t="s">
        <v>32984</v>
      </c>
      <c r="F205" s="18" t="s">
        <v>32985</v>
      </c>
      <c r="G205" s="18" t="s">
        <v>32986</v>
      </c>
      <c r="H205" s="18" t="s">
        <v>32988</v>
      </c>
      <c r="I205" s="18" t="s">
        <v>32990</v>
      </c>
      <c r="J205" s="18" t="s">
        <v>32991</v>
      </c>
      <c r="K205" s="18" t="s">
        <v>32993</v>
      </c>
      <c r="L205" s="18" t="s">
        <v>32995</v>
      </c>
      <c r="M205" s="18" t="s">
        <v>32996</v>
      </c>
      <c r="N205" s="18" t="s">
        <v>32997</v>
      </c>
      <c r="O205" s="18" t="s">
        <v>33000</v>
      </c>
      <c r="P205" s="18" t="s">
        <v>33001</v>
      </c>
      <c r="Q205" s="18" t="s">
        <v>33003</v>
      </c>
      <c r="R205" s="18" t="s">
        <v>33005</v>
      </c>
      <c r="S205" s="18" t="s">
        <v>33006</v>
      </c>
      <c r="T205" s="18" t="s">
        <v>33009</v>
      </c>
      <c r="U205" s="18" t="s">
        <v>33010</v>
      </c>
      <c r="V205" s="18" t="s">
        <v>33012</v>
      </c>
      <c r="W205" s="18" t="s">
        <v>33014</v>
      </c>
      <c r="X205" s="18" t="s">
        <v>33015</v>
      </c>
      <c r="Y205" s="18" t="s">
        <v>33016</v>
      </c>
      <c r="Z205" s="18" t="s">
        <v>33018</v>
      </c>
      <c r="AA205" s="18" t="s">
        <v>33020</v>
      </c>
      <c r="AB205" s="18" t="s">
        <v>33021</v>
      </c>
      <c r="AC205" s="18" t="s">
        <v>33023</v>
      </c>
      <c r="AD205" s="18" t="s">
        <v>33025</v>
      </c>
      <c r="AE205" s="18" t="s">
        <v>33027</v>
      </c>
      <c r="AF205" s="18" t="s">
        <v>33029</v>
      </c>
      <c r="AG205" s="18" t="s">
        <v>33030</v>
      </c>
      <c r="AH205" s="18" t="s">
        <v>33032</v>
      </c>
      <c r="AI205" s="18" t="s">
        <v>33034</v>
      </c>
      <c r="AJ205" s="18" t="s">
        <v>33035</v>
      </c>
      <c r="AK205" s="18" t="s">
        <v>33037</v>
      </c>
      <c r="AL205" s="18" t="s">
        <v>33039</v>
      </c>
      <c r="AM205" s="18" t="s">
        <v>33040</v>
      </c>
      <c r="AN205" s="18" t="s">
        <v>33042</v>
      </c>
      <c r="AO205" s="18" t="s">
        <v>33044</v>
      </c>
      <c r="AP205" s="18" t="s">
        <v>33045</v>
      </c>
      <c r="AQ205" s="18" t="s">
        <v>33046</v>
      </c>
      <c r="AR205" s="18" t="s">
        <v>33048</v>
      </c>
      <c r="AS205" s="18" t="s">
        <v>33050</v>
      </c>
      <c r="AT205" s="18" t="s">
        <v>33051</v>
      </c>
      <c r="AU205" s="18" t="s">
        <v>33052</v>
      </c>
      <c r="AV205" s="18" t="s">
        <v>33054</v>
      </c>
      <c r="AW205" s="18" t="s">
        <v>33056</v>
      </c>
      <c r="AX205" s="18" t="s">
        <v>33057</v>
      </c>
      <c r="AY205" s="18" t="s">
        <v>33059</v>
      </c>
      <c r="AZ205" s="18" t="s">
        <v>33061</v>
      </c>
      <c r="BA205" s="18" t="s">
        <v>33062</v>
      </c>
      <c r="BB205" s="18" t="s">
        <v>33063</v>
      </c>
      <c r="BC205" s="18" t="s">
        <v>33065</v>
      </c>
      <c r="BD205" s="18" t="s">
        <v>33067</v>
      </c>
      <c r="BE205" s="18" t="s">
        <v>33068</v>
      </c>
      <c r="BF205" s="18" t="s">
        <v>33069</v>
      </c>
      <c r="BG205" s="18" t="s">
        <v>33071</v>
      </c>
      <c r="BH205" s="18" t="s">
        <v>33073</v>
      </c>
      <c r="BI205" s="18" t="s">
        <v>33074</v>
      </c>
      <c r="BJ205" s="18" t="s">
        <v>33075</v>
      </c>
      <c r="BK205" s="18" t="s">
        <v>33077</v>
      </c>
      <c r="BL205" s="18" t="s">
        <v>33079</v>
      </c>
      <c r="BM205" s="18" t="s">
        <v>33080</v>
      </c>
      <c r="BN205" s="18" t="s">
        <v>33083</v>
      </c>
      <c r="BO205" s="18" t="s">
        <v>33084</v>
      </c>
      <c r="BP205" s="18" t="s">
        <v>33085</v>
      </c>
      <c r="BQ205" s="18" t="s">
        <v>33086</v>
      </c>
      <c r="BR205" s="18" t="s">
        <v>33087</v>
      </c>
      <c r="BS205" s="18" t="s">
        <v>33089</v>
      </c>
      <c r="BT205" s="18" t="s">
        <v>33091</v>
      </c>
      <c r="BU205" s="18" t="s">
        <v>33092</v>
      </c>
      <c r="BV205" s="18" t="s">
        <v>33093</v>
      </c>
      <c r="BW205" s="18" t="s">
        <v>33095</v>
      </c>
      <c r="BX205" s="18" t="s">
        <v>33097</v>
      </c>
      <c r="BY205" s="18" t="s">
        <v>33098</v>
      </c>
      <c r="BZ205" s="18" t="s">
        <v>33100</v>
      </c>
      <c r="CA205" s="18">
        <v>0.31827272699999998</v>
      </c>
      <c r="CB205" s="18">
        <v>0.42937662300000001</v>
      </c>
    </row>
    <row r="206" spans="1:80" ht="15.75" customHeight="1">
      <c r="A206" s="18">
        <v>197</v>
      </c>
      <c r="B206" s="18" t="s">
        <v>33104</v>
      </c>
      <c r="C206" s="18" t="s">
        <v>33105</v>
      </c>
      <c r="D206" s="18" t="s">
        <v>33107</v>
      </c>
      <c r="E206" s="18" t="s">
        <v>33109</v>
      </c>
      <c r="F206" s="18" t="s">
        <v>33110</v>
      </c>
      <c r="G206" s="18" t="s">
        <v>33112</v>
      </c>
      <c r="H206" s="18" t="s">
        <v>33114</v>
      </c>
      <c r="I206" s="18" t="s">
        <v>33115</v>
      </c>
      <c r="J206" s="18" t="s">
        <v>33117</v>
      </c>
      <c r="K206" s="18" t="s">
        <v>33119</v>
      </c>
      <c r="L206" s="18" t="s">
        <v>33120</v>
      </c>
      <c r="M206" s="18" t="s">
        <v>33122</v>
      </c>
      <c r="N206" s="18" t="s">
        <v>33124</v>
      </c>
      <c r="O206" s="18" t="s">
        <v>33125</v>
      </c>
      <c r="P206" s="18" t="s">
        <v>33127</v>
      </c>
      <c r="Q206" s="18" t="s">
        <v>33129</v>
      </c>
      <c r="R206" s="18" t="s">
        <v>33130</v>
      </c>
      <c r="S206" s="18" t="s">
        <v>33132</v>
      </c>
      <c r="T206" s="18" t="s">
        <v>33134</v>
      </c>
      <c r="U206" s="18" t="s">
        <v>33135</v>
      </c>
      <c r="V206" s="18" t="s">
        <v>33137</v>
      </c>
      <c r="W206" s="18" t="s">
        <v>33139</v>
      </c>
      <c r="X206" s="18" t="s">
        <v>33140</v>
      </c>
      <c r="Y206" s="18" t="s">
        <v>33141</v>
      </c>
      <c r="Z206" s="18" t="s">
        <v>33142</v>
      </c>
      <c r="AA206" s="18" t="s">
        <v>33144</v>
      </c>
      <c r="AB206" s="18" t="s">
        <v>33146</v>
      </c>
      <c r="AC206" s="18" t="s">
        <v>33147</v>
      </c>
      <c r="AD206" s="18" t="s">
        <v>33149</v>
      </c>
      <c r="AE206" s="18" t="s">
        <v>33151</v>
      </c>
      <c r="AF206" s="18" t="s">
        <v>33152</v>
      </c>
      <c r="AG206" s="18" t="s">
        <v>33153</v>
      </c>
      <c r="AH206" s="18" t="s">
        <v>33155</v>
      </c>
      <c r="AI206" s="18" t="s">
        <v>33157</v>
      </c>
      <c r="AJ206" s="18" t="s">
        <v>33158</v>
      </c>
      <c r="AK206" s="18" t="s">
        <v>33159</v>
      </c>
      <c r="AL206" s="18" t="s">
        <v>33161</v>
      </c>
      <c r="AM206" s="18" t="s">
        <v>33163</v>
      </c>
      <c r="AN206" s="18" t="s">
        <v>33164</v>
      </c>
      <c r="AO206" s="18" t="s">
        <v>33165</v>
      </c>
      <c r="AP206" s="18" t="s">
        <v>33167</v>
      </c>
      <c r="AQ206" s="18" t="s">
        <v>33169</v>
      </c>
      <c r="AR206" s="18" t="s">
        <v>33170</v>
      </c>
      <c r="AS206" s="18" t="s">
        <v>33172</v>
      </c>
      <c r="AT206" s="18" t="s">
        <v>33174</v>
      </c>
      <c r="AU206" s="18" t="s">
        <v>33175</v>
      </c>
      <c r="AV206" s="18" t="s">
        <v>33178</v>
      </c>
      <c r="AW206" s="18" t="s">
        <v>33179</v>
      </c>
      <c r="AX206" s="18" t="s">
        <v>33181</v>
      </c>
      <c r="AY206" s="18" t="s">
        <v>33183</v>
      </c>
      <c r="AZ206" s="18" t="s">
        <v>33184</v>
      </c>
      <c r="BA206" s="18" t="s">
        <v>33185</v>
      </c>
      <c r="BB206" s="18" t="s">
        <v>33187</v>
      </c>
      <c r="BC206" s="18" t="s">
        <v>33189</v>
      </c>
      <c r="BD206" s="18" t="s">
        <v>33190</v>
      </c>
      <c r="BE206" s="18" t="s">
        <v>33191</v>
      </c>
      <c r="BF206" s="18" t="s">
        <v>33193</v>
      </c>
      <c r="BG206" s="18" t="s">
        <v>33195</v>
      </c>
      <c r="BH206" s="18" t="s">
        <v>33196</v>
      </c>
      <c r="BI206" s="18" t="s">
        <v>33197</v>
      </c>
      <c r="BJ206" s="18" t="s">
        <v>33199</v>
      </c>
      <c r="BK206" s="18" t="s">
        <v>33201</v>
      </c>
      <c r="BL206" s="18" t="s">
        <v>33202</v>
      </c>
      <c r="BM206" s="18" t="s">
        <v>33203</v>
      </c>
      <c r="BN206" s="18" t="s">
        <v>33205</v>
      </c>
      <c r="BO206" s="18" t="s">
        <v>33207</v>
      </c>
      <c r="BP206" s="18" t="s">
        <v>33208</v>
      </c>
      <c r="BQ206" s="18" t="s">
        <v>33209</v>
      </c>
      <c r="BR206" s="18" t="s">
        <v>33211</v>
      </c>
      <c r="BS206" s="18" t="s">
        <v>33213</v>
      </c>
      <c r="BT206" s="18" t="s">
        <v>33214</v>
      </c>
      <c r="BU206" s="18" t="s">
        <v>33216</v>
      </c>
      <c r="BV206" s="18" t="s">
        <v>33218</v>
      </c>
      <c r="BW206" s="18" t="s">
        <v>33219</v>
      </c>
      <c r="BX206" s="18" t="s">
        <v>33221</v>
      </c>
      <c r="BY206" s="18" t="s">
        <v>33223</v>
      </c>
      <c r="BZ206" s="18" t="s">
        <v>33224</v>
      </c>
      <c r="CA206" s="18">
        <v>0.11568961</v>
      </c>
      <c r="CB206" s="18">
        <v>0.22565974</v>
      </c>
    </row>
    <row r="207" spans="1:80" ht="15.75" customHeight="1">
      <c r="A207" s="18">
        <v>198</v>
      </c>
      <c r="B207" s="18" t="s">
        <v>33229</v>
      </c>
      <c r="C207" s="18" t="s">
        <v>33230</v>
      </c>
      <c r="D207" s="18" t="s">
        <v>33231</v>
      </c>
      <c r="E207" s="18" t="s">
        <v>33233</v>
      </c>
      <c r="F207" s="18" t="s">
        <v>33235</v>
      </c>
      <c r="G207" s="18" t="s">
        <v>33236</v>
      </c>
      <c r="H207" s="18" t="s">
        <v>33238</v>
      </c>
      <c r="I207" s="18" t="s">
        <v>33240</v>
      </c>
      <c r="J207" s="18" t="s">
        <v>33241</v>
      </c>
      <c r="K207" s="18" t="s">
        <v>33243</v>
      </c>
      <c r="L207" s="18" t="s">
        <v>33245</v>
      </c>
      <c r="M207" s="18" t="s">
        <v>33246</v>
      </c>
      <c r="N207" s="18" t="s">
        <v>33248</v>
      </c>
      <c r="O207" s="18" t="s">
        <v>33250</v>
      </c>
      <c r="P207" s="18" t="s">
        <v>33251</v>
      </c>
      <c r="Q207" s="18" t="s">
        <v>33252</v>
      </c>
      <c r="R207" s="18" t="s">
        <v>33254</v>
      </c>
      <c r="S207" s="18" t="s">
        <v>33256</v>
      </c>
      <c r="T207" s="18" t="s">
        <v>33257</v>
      </c>
      <c r="U207" s="18" t="s">
        <v>33258</v>
      </c>
      <c r="V207" s="18" t="s">
        <v>33260</v>
      </c>
      <c r="W207" s="18" t="s">
        <v>33262</v>
      </c>
      <c r="X207" s="18" t="s">
        <v>33263</v>
      </c>
      <c r="Y207" s="18" t="s">
        <v>33264</v>
      </c>
      <c r="Z207" s="18" t="s">
        <v>33266</v>
      </c>
      <c r="AA207" s="18" t="s">
        <v>33268</v>
      </c>
      <c r="AB207" s="18" t="s">
        <v>33269</v>
      </c>
      <c r="AC207" s="18" t="s">
        <v>33271</v>
      </c>
      <c r="AD207" s="18" t="s">
        <v>33273</v>
      </c>
      <c r="AE207" s="18" t="s">
        <v>33274</v>
      </c>
      <c r="AF207" s="18" t="s">
        <v>33276</v>
      </c>
      <c r="AG207" s="18" t="s">
        <v>33278</v>
      </c>
      <c r="AH207" s="18" t="s">
        <v>33279</v>
      </c>
      <c r="AI207" s="18" t="s">
        <v>33280</v>
      </c>
      <c r="AJ207" s="18" t="s">
        <v>33282</v>
      </c>
      <c r="AK207" s="18" t="s">
        <v>33284</v>
      </c>
      <c r="AL207" s="18" t="s">
        <v>33285</v>
      </c>
      <c r="AM207" s="18" t="s">
        <v>33287</v>
      </c>
      <c r="AN207" s="18" t="s">
        <v>33289</v>
      </c>
      <c r="AO207" s="18" t="s">
        <v>33290</v>
      </c>
      <c r="AP207" s="18" t="s">
        <v>33292</v>
      </c>
      <c r="AQ207" s="18" t="s">
        <v>33294</v>
      </c>
      <c r="AR207" s="18" t="s">
        <v>33295</v>
      </c>
      <c r="AS207" s="18" t="s">
        <v>33297</v>
      </c>
      <c r="AT207" s="18" t="s">
        <v>33299</v>
      </c>
      <c r="AU207" s="18" t="s">
        <v>33300</v>
      </c>
      <c r="AV207" s="18" t="s">
        <v>33302</v>
      </c>
      <c r="AW207" s="18" t="s">
        <v>33304</v>
      </c>
      <c r="AX207" s="18" t="s">
        <v>33305</v>
      </c>
      <c r="AY207" s="18" t="s">
        <v>33306</v>
      </c>
      <c r="AZ207" s="18" t="s">
        <v>33308</v>
      </c>
      <c r="BA207" s="18" t="s">
        <v>33310</v>
      </c>
      <c r="BB207" s="18" t="s">
        <v>33311</v>
      </c>
      <c r="BC207" s="18" t="s">
        <v>33313</v>
      </c>
      <c r="BD207" s="18" t="s">
        <v>33315</v>
      </c>
      <c r="BE207" s="18" t="s">
        <v>33316</v>
      </c>
      <c r="BF207" s="18" t="s">
        <v>33318</v>
      </c>
      <c r="BG207" s="18" t="s">
        <v>33320</v>
      </c>
      <c r="BH207" s="18" t="s">
        <v>33321</v>
      </c>
      <c r="BI207" s="18" t="s">
        <v>33323</v>
      </c>
      <c r="BJ207" s="18" t="s">
        <v>33325</v>
      </c>
      <c r="BK207" s="18" t="s">
        <v>33326</v>
      </c>
      <c r="BL207" s="18" t="s">
        <v>33328</v>
      </c>
      <c r="BM207" s="18" t="s">
        <v>33330</v>
      </c>
      <c r="BN207" s="18" t="s">
        <v>33331</v>
      </c>
      <c r="BO207" s="18" t="s">
        <v>33333</v>
      </c>
      <c r="BP207" s="18" t="s">
        <v>33335</v>
      </c>
      <c r="BQ207" s="18" t="s">
        <v>33336</v>
      </c>
      <c r="BR207" s="18" t="s">
        <v>33338</v>
      </c>
      <c r="BS207" s="18" t="s">
        <v>33340</v>
      </c>
      <c r="BT207" s="18" t="s">
        <v>33341</v>
      </c>
      <c r="BU207" s="18" t="s">
        <v>33343</v>
      </c>
      <c r="BV207" s="18" t="s">
        <v>33345</v>
      </c>
      <c r="BW207" s="18" t="s">
        <v>33346</v>
      </c>
      <c r="BX207" s="18" t="s">
        <v>33348</v>
      </c>
      <c r="BY207" s="18" t="s">
        <v>33350</v>
      </c>
      <c r="BZ207" s="18" t="s">
        <v>33351</v>
      </c>
      <c r="CA207" s="18">
        <v>0.102027273</v>
      </c>
      <c r="CB207" s="18">
        <v>0.202998701</v>
      </c>
    </row>
    <row r="208" spans="1:80" ht="15.75" customHeight="1">
      <c r="A208" s="18">
        <v>199</v>
      </c>
      <c r="B208" s="18" t="s">
        <v>33354</v>
      </c>
      <c r="C208" s="18" t="s">
        <v>33356</v>
      </c>
      <c r="D208" s="18" t="s">
        <v>33358</v>
      </c>
      <c r="E208" s="18" t="s">
        <v>33359</v>
      </c>
      <c r="F208" s="18" t="s">
        <v>33361</v>
      </c>
      <c r="G208" s="18" t="s">
        <v>33363</v>
      </c>
      <c r="H208" s="18" t="s">
        <v>33364</v>
      </c>
      <c r="I208" s="18" t="s">
        <v>33366</v>
      </c>
      <c r="J208" s="18" t="s">
        <v>33368</v>
      </c>
      <c r="K208" s="18" t="s">
        <v>33369</v>
      </c>
      <c r="L208" s="18" t="s">
        <v>33371</v>
      </c>
      <c r="M208" s="18" t="s">
        <v>33373</v>
      </c>
      <c r="N208" s="18" t="s">
        <v>33374</v>
      </c>
      <c r="O208" s="18" t="s">
        <v>33376</v>
      </c>
      <c r="P208" s="18" t="s">
        <v>33378</v>
      </c>
      <c r="Q208" s="18" t="s">
        <v>33379</v>
      </c>
      <c r="R208" s="18" t="s">
        <v>33381</v>
      </c>
      <c r="S208" s="18" t="s">
        <v>33383</v>
      </c>
      <c r="T208" s="18" t="s">
        <v>33384</v>
      </c>
      <c r="U208" s="18" t="s">
        <v>33385</v>
      </c>
      <c r="V208" s="18" t="s">
        <v>33387</v>
      </c>
      <c r="W208" s="18" t="s">
        <v>33389</v>
      </c>
      <c r="X208" s="18" t="s">
        <v>33390</v>
      </c>
      <c r="Y208" s="18" t="s">
        <v>33392</v>
      </c>
      <c r="Z208" s="18" t="s">
        <v>33394</v>
      </c>
      <c r="AA208" s="18" t="s">
        <v>33395</v>
      </c>
      <c r="AB208" s="18" t="s">
        <v>33397</v>
      </c>
      <c r="AC208" s="18" t="s">
        <v>33399</v>
      </c>
      <c r="AD208" s="18" t="s">
        <v>33400</v>
      </c>
      <c r="AE208" s="18" t="s">
        <v>33402</v>
      </c>
      <c r="AF208" s="18" t="s">
        <v>33404</v>
      </c>
      <c r="AG208" s="18" t="s">
        <v>33405</v>
      </c>
      <c r="AH208" s="18" t="s">
        <v>33406</v>
      </c>
      <c r="AI208" s="18" t="s">
        <v>33408</v>
      </c>
      <c r="AJ208" s="18" t="s">
        <v>33410</v>
      </c>
      <c r="AK208" s="18" t="s">
        <v>33411</v>
      </c>
      <c r="AL208" s="18" t="s">
        <v>33413</v>
      </c>
      <c r="AM208" s="18" t="s">
        <v>33415</v>
      </c>
      <c r="AN208" s="18" t="s">
        <v>33416</v>
      </c>
      <c r="AO208" s="18" t="s">
        <v>33418</v>
      </c>
      <c r="AP208" s="18" t="s">
        <v>33420</v>
      </c>
      <c r="AQ208" s="18" t="s">
        <v>33421</v>
      </c>
      <c r="AR208" s="18" t="s">
        <v>33423</v>
      </c>
      <c r="AS208" s="18" t="s">
        <v>33425</v>
      </c>
      <c r="AT208" s="18" t="s">
        <v>33426</v>
      </c>
      <c r="AU208" s="18" t="s">
        <v>33428</v>
      </c>
      <c r="AV208" s="18" t="s">
        <v>33430</v>
      </c>
      <c r="AW208" s="18" t="s">
        <v>33431</v>
      </c>
      <c r="AX208" s="18" t="s">
        <v>33432</v>
      </c>
      <c r="AY208" s="18" t="s">
        <v>33435</v>
      </c>
      <c r="AZ208" s="18" t="s">
        <v>33436</v>
      </c>
      <c r="BA208" s="18" t="s">
        <v>33438</v>
      </c>
      <c r="BB208" s="18" t="s">
        <v>33440</v>
      </c>
      <c r="BC208" s="18" t="s">
        <v>33441</v>
      </c>
      <c r="BD208" s="18" t="s">
        <v>33442</v>
      </c>
      <c r="BE208" s="18" t="s">
        <v>33444</v>
      </c>
      <c r="BF208" s="18" t="s">
        <v>33446</v>
      </c>
      <c r="BG208" s="18" t="s">
        <v>33447</v>
      </c>
      <c r="BH208" s="18" t="s">
        <v>33449</v>
      </c>
      <c r="BI208" s="18" t="s">
        <v>33451</v>
      </c>
      <c r="BJ208" s="18" t="s">
        <v>33452</v>
      </c>
      <c r="BK208" s="18" t="s">
        <v>33453</v>
      </c>
      <c r="BL208" s="18" t="s">
        <v>33455</v>
      </c>
      <c r="BM208" s="18" t="s">
        <v>33457</v>
      </c>
      <c r="BN208" s="18" t="s">
        <v>33458</v>
      </c>
      <c r="BO208" s="18" t="s">
        <v>33460</v>
      </c>
      <c r="BP208" s="18" t="s">
        <v>33462</v>
      </c>
      <c r="BQ208" s="18" t="s">
        <v>33463</v>
      </c>
      <c r="BR208" s="18" t="s">
        <v>33465</v>
      </c>
      <c r="BS208" s="18" t="s">
        <v>33467</v>
      </c>
      <c r="BT208" s="18" t="s">
        <v>33468</v>
      </c>
      <c r="BU208" s="18" t="s">
        <v>33470</v>
      </c>
      <c r="BV208" s="18" t="s">
        <v>33472</v>
      </c>
      <c r="BW208" s="18" t="s">
        <v>33473</v>
      </c>
      <c r="BX208" s="18" t="s">
        <v>33475</v>
      </c>
      <c r="BY208" s="18" t="s">
        <v>33477</v>
      </c>
      <c r="BZ208" s="18" t="s">
        <v>33478</v>
      </c>
      <c r="CA208" s="18">
        <v>8.1497402999999996E-2</v>
      </c>
      <c r="CB208" s="18">
        <v>0.16113506499999999</v>
      </c>
    </row>
    <row r="209" spans="1:80" ht="15.75" customHeight="1">
      <c r="A209" s="18">
        <v>200</v>
      </c>
      <c r="B209" s="18" t="s">
        <v>33482</v>
      </c>
      <c r="C209" s="18" t="s">
        <v>33484</v>
      </c>
      <c r="D209" s="18" t="s">
        <v>33485</v>
      </c>
      <c r="E209" s="18" t="s">
        <v>33487</v>
      </c>
      <c r="F209" s="18" t="s">
        <v>33489</v>
      </c>
      <c r="G209" s="18" t="s">
        <v>33491</v>
      </c>
      <c r="H209" s="18" t="s">
        <v>33493</v>
      </c>
      <c r="I209" s="18" t="s">
        <v>33494</v>
      </c>
      <c r="J209" s="18" t="s">
        <v>33496</v>
      </c>
      <c r="K209" s="18" t="s">
        <v>33498</v>
      </c>
      <c r="L209" s="18" t="s">
        <v>33499</v>
      </c>
      <c r="M209" s="18" t="s">
        <v>33500</v>
      </c>
      <c r="N209" s="18" t="s">
        <v>33502</v>
      </c>
      <c r="O209" s="18" t="s">
        <v>33504</v>
      </c>
      <c r="P209" s="18" t="s">
        <v>33505</v>
      </c>
      <c r="Q209" s="18" t="s">
        <v>33507</v>
      </c>
      <c r="R209" s="18" t="s">
        <v>33509</v>
      </c>
      <c r="S209" s="18" t="s">
        <v>33510</v>
      </c>
      <c r="T209" s="18" t="s">
        <v>33511</v>
      </c>
      <c r="U209" s="18" t="s">
        <v>33513</v>
      </c>
      <c r="V209" s="18" t="s">
        <v>33515</v>
      </c>
      <c r="W209" s="18" t="s">
        <v>33516</v>
      </c>
      <c r="X209" s="18" t="s">
        <v>33518</v>
      </c>
      <c r="Y209" s="18" t="s">
        <v>33520</v>
      </c>
      <c r="Z209" s="18" t="s">
        <v>33521</v>
      </c>
      <c r="AA209" s="18" t="s">
        <v>33523</v>
      </c>
      <c r="AB209" s="18" t="s">
        <v>33525</v>
      </c>
      <c r="AC209" s="18" t="s">
        <v>33526</v>
      </c>
      <c r="AD209" s="18" t="s">
        <v>33528</v>
      </c>
      <c r="AE209" s="18" t="s">
        <v>33530</v>
      </c>
      <c r="AF209" s="18" t="s">
        <v>33531</v>
      </c>
      <c r="AG209" s="18" t="s">
        <v>33533</v>
      </c>
      <c r="AH209" s="18" t="s">
        <v>33535</v>
      </c>
      <c r="AI209" s="18" t="s">
        <v>33536</v>
      </c>
      <c r="AJ209" s="18" t="s">
        <v>33537</v>
      </c>
      <c r="AK209" s="18" t="s">
        <v>33540</v>
      </c>
      <c r="AL209" s="18" t="s">
        <v>33541</v>
      </c>
      <c r="AM209" s="18" t="s">
        <v>33543</v>
      </c>
      <c r="AN209" s="18" t="s">
        <v>33545</v>
      </c>
      <c r="AO209" s="18" t="s">
        <v>33546</v>
      </c>
      <c r="AP209" s="18" t="s">
        <v>33548</v>
      </c>
      <c r="AQ209" s="18" t="s">
        <v>33550</v>
      </c>
      <c r="AR209" s="18" t="s">
        <v>33551</v>
      </c>
      <c r="AS209" s="18" t="s">
        <v>33553</v>
      </c>
      <c r="AT209" s="18" t="s">
        <v>33555</v>
      </c>
      <c r="AU209" s="18" t="s">
        <v>33556</v>
      </c>
      <c r="AV209" s="18" t="s">
        <v>33557</v>
      </c>
      <c r="AW209" s="18" t="s">
        <v>33559</v>
      </c>
      <c r="AX209" s="18" t="s">
        <v>33561</v>
      </c>
      <c r="AY209" s="18" t="s">
        <v>33562</v>
      </c>
      <c r="AZ209" s="18" t="s">
        <v>33564</v>
      </c>
      <c r="BA209" s="18" t="s">
        <v>33566</v>
      </c>
      <c r="BB209" s="18" t="s">
        <v>33567</v>
      </c>
      <c r="BC209" s="18" t="s">
        <v>33569</v>
      </c>
      <c r="BD209" s="18" t="s">
        <v>33571</v>
      </c>
      <c r="BE209" s="18" t="s">
        <v>33572</v>
      </c>
      <c r="BF209" s="18" t="s">
        <v>33574</v>
      </c>
      <c r="BG209" s="18" t="s">
        <v>33576</v>
      </c>
      <c r="BH209" s="18" t="s">
        <v>33577</v>
      </c>
      <c r="BI209" s="18" t="s">
        <v>33579</v>
      </c>
      <c r="BJ209" s="18" t="s">
        <v>33581</v>
      </c>
      <c r="BK209" s="18" t="s">
        <v>33582</v>
      </c>
      <c r="BL209" s="18" t="s">
        <v>33584</v>
      </c>
      <c r="BM209" s="18" t="s">
        <v>33586</v>
      </c>
      <c r="BN209" s="18" t="s">
        <v>33587</v>
      </c>
      <c r="BO209" s="18" t="s">
        <v>33588</v>
      </c>
      <c r="BP209" s="18" t="s">
        <v>33590</v>
      </c>
      <c r="BQ209" s="18" t="s">
        <v>33592</v>
      </c>
      <c r="BR209" s="18" t="s">
        <v>33593</v>
      </c>
      <c r="BS209" s="18" t="s">
        <v>33595</v>
      </c>
      <c r="BT209" s="18" t="s">
        <v>33597</v>
      </c>
      <c r="BU209" s="18" t="s">
        <v>33598</v>
      </c>
      <c r="BV209" s="18" t="s">
        <v>33600</v>
      </c>
      <c r="BW209" s="18" t="s">
        <v>33602</v>
      </c>
      <c r="BX209" s="18" t="s">
        <v>33603</v>
      </c>
      <c r="BY209" s="18" t="s">
        <v>33605</v>
      </c>
      <c r="BZ209" s="18" t="s">
        <v>33607</v>
      </c>
      <c r="CA209" s="18">
        <v>6.9475325000000004E-2</v>
      </c>
      <c r="CB209" s="18">
        <v>0.13895194799999999</v>
      </c>
    </row>
    <row r="210" spans="1:80" ht="15.75" customHeight="1">
      <c r="A210" s="18">
        <v>201</v>
      </c>
      <c r="B210" s="18" t="s">
        <v>33610</v>
      </c>
      <c r="C210" s="18" t="s">
        <v>33611</v>
      </c>
      <c r="D210" s="18" t="s">
        <v>33613</v>
      </c>
      <c r="E210" s="18" t="s">
        <v>33615</v>
      </c>
      <c r="F210" s="18" t="s">
        <v>33616</v>
      </c>
      <c r="G210" s="18" t="s">
        <v>33617</v>
      </c>
      <c r="H210" s="18" t="s">
        <v>33619</v>
      </c>
      <c r="I210" s="18" t="s">
        <v>33621</v>
      </c>
      <c r="J210" s="18" t="s">
        <v>33622</v>
      </c>
      <c r="K210" s="18" t="s">
        <v>33624</v>
      </c>
      <c r="L210" s="18" t="s">
        <v>33626</v>
      </c>
      <c r="M210" s="18" t="s">
        <v>33627</v>
      </c>
      <c r="N210" s="18" t="s">
        <v>33629</v>
      </c>
      <c r="O210" s="18" t="s">
        <v>33631</v>
      </c>
      <c r="P210" s="18" t="s">
        <v>33632</v>
      </c>
      <c r="Q210" s="18" t="s">
        <v>33634</v>
      </c>
      <c r="R210" s="18" t="s">
        <v>33636</v>
      </c>
      <c r="S210" s="18" t="s">
        <v>33637</v>
      </c>
      <c r="T210" s="18" t="s">
        <v>33638</v>
      </c>
      <c r="U210" s="18" t="s">
        <v>33640</v>
      </c>
      <c r="V210" s="18" t="s">
        <v>33642</v>
      </c>
      <c r="W210" s="18" t="s">
        <v>33643</v>
      </c>
      <c r="X210" s="18" t="s">
        <v>33646</v>
      </c>
      <c r="Y210" s="18" t="s">
        <v>33647</v>
      </c>
      <c r="Z210" s="18" t="s">
        <v>33649</v>
      </c>
      <c r="AA210" s="18" t="s">
        <v>33651</v>
      </c>
      <c r="AB210" s="18" t="s">
        <v>33652</v>
      </c>
      <c r="AC210" s="18" t="s">
        <v>33654</v>
      </c>
      <c r="AD210" s="18" t="s">
        <v>33656</v>
      </c>
      <c r="AE210" s="18" t="s">
        <v>33657</v>
      </c>
      <c r="AF210" s="18" t="s">
        <v>33658</v>
      </c>
      <c r="AG210" s="18" t="s">
        <v>33660</v>
      </c>
      <c r="AH210" s="18" t="s">
        <v>33662</v>
      </c>
      <c r="AI210" s="18" t="s">
        <v>33663</v>
      </c>
      <c r="AJ210" s="18" t="s">
        <v>33666</v>
      </c>
      <c r="AK210" s="18" t="s">
        <v>33667</v>
      </c>
      <c r="AL210" s="18" t="s">
        <v>33669</v>
      </c>
      <c r="AM210" s="18" t="s">
        <v>33671</v>
      </c>
      <c r="AN210" s="18" t="s">
        <v>33672</v>
      </c>
      <c r="AO210" s="18" t="s">
        <v>33673</v>
      </c>
      <c r="AP210" s="18" t="s">
        <v>33675</v>
      </c>
      <c r="AQ210" s="18" t="s">
        <v>33677</v>
      </c>
      <c r="AR210" s="18" t="s">
        <v>33678</v>
      </c>
      <c r="AS210" s="18" t="s">
        <v>33680</v>
      </c>
      <c r="AT210" s="18" t="s">
        <v>33682</v>
      </c>
      <c r="AU210" s="18" t="s">
        <v>33683</v>
      </c>
      <c r="AV210" s="18" t="s">
        <v>33685</v>
      </c>
      <c r="AW210" s="18" t="s">
        <v>33687</v>
      </c>
      <c r="AX210" s="18" t="s">
        <v>33688</v>
      </c>
      <c r="AY210" s="18" t="s">
        <v>33690</v>
      </c>
      <c r="AZ210" s="18" t="s">
        <v>33692</v>
      </c>
      <c r="BA210" s="18" t="s">
        <v>33693</v>
      </c>
      <c r="BB210" s="18" t="s">
        <v>33695</v>
      </c>
      <c r="BC210" s="18" t="s">
        <v>33697</v>
      </c>
      <c r="BD210" s="18" t="s">
        <v>33698</v>
      </c>
      <c r="BE210" s="18" t="s">
        <v>33700</v>
      </c>
      <c r="BF210" s="18" t="s">
        <v>33702</v>
      </c>
      <c r="BG210" s="18" t="s">
        <v>33703</v>
      </c>
      <c r="BH210" s="18" t="s">
        <v>33704</v>
      </c>
      <c r="BI210" s="18" t="s">
        <v>33706</v>
      </c>
      <c r="BJ210" s="18" t="s">
        <v>33708</v>
      </c>
      <c r="BK210" s="18" t="s">
        <v>33709</v>
      </c>
      <c r="BL210" s="18" t="s">
        <v>33711</v>
      </c>
      <c r="BM210" s="18" t="s">
        <v>33713</v>
      </c>
      <c r="BN210" s="18" t="s">
        <v>33714</v>
      </c>
      <c r="BO210" s="18" t="s">
        <v>33716</v>
      </c>
      <c r="BP210" s="18" t="s">
        <v>33718</v>
      </c>
      <c r="BQ210" s="18" t="s">
        <v>33719</v>
      </c>
      <c r="BR210" s="18" t="s">
        <v>33721</v>
      </c>
      <c r="BS210" s="18" t="s">
        <v>33723</v>
      </c>
      <c r="BT210" s="18" t="s">
        <v>33724</v>
      </c>
      <c r="BU210" s="18" t="s">
        <v>33726</v>
      </c>
      <c r="BV210" s="18" t="s">
        <v>33728</v>
      </c>
      <c r="BW210" s="18" t="s">
        <v>33729</v>
      </c>
      <c r="BX210" s="18" t="s">
        <v>33731</v>
      </c>
      <c r="BY210" s="18" t="s">
        <v>33733</v>
      </c>
      <c r="BZ210" s="18" t="s">
        <v>33734</v>
      </c>
      <c r="CA210" s="18">
        <v>5.7381818000000001E-2</v>
      </c>
      <c r="CB210" s="18">
        <v>0.121614286</v>
      </c>
    </row>
    <row r="211" spans="1:80" ht="15.75" customHeight="1">
      <c r="A211" s="18">
        <v>202</v>
      </c>
      <c r="B211" s="18" t="s">
        <v>33737</v>
      </c>
      <c r="C211" s="18" t="s">
        <v>33739</v>
      </c>
      <c r="D211" s="18" t="s">
        <v>33741</v>
      </c>
      <c r="E211" s="18" t="s">
        <v>33742</v>
      </c>
      <c r="F211" s="18" t="s">
        <v>33744</v>
      </c>
      <c r="G211" s="18" t="s">
        <v>33746</v>
      </c>
      <c r="H211" s="18" t="s">
        <v>33747</v>
      </c>
      <c r="I211" s="18" t="s">
        <v>33749</v>
      </c>
      <c r="J211" s="18" t="s">
        <v>33751</v>
      </c>
      <c r="K211" s="18" t="s">
        <v>33752</v>
      </c>
      <c r="L211" s="18" t="s">
        <v>33753</v>
      </c>
      <c r="M211" s="18" t="s">
        <v>33755</v>
      </c>
      <c r="N211" s="18" t="s">
        <v>33757</v>
      </c>
      <c r="O211" s="18" t="s">
        <v>33758</v>
      </c>
      <c r="P211" s="18" t="s">
        <v>33759</v>
      </c>
      <c r="Q211" s="18" t="s">
        <v>33761</v>
      </c>
      <c r="R211" s="18" t="s">
        <v>33763</v>
      </c>
      <c r="S211" s="18" t="s">
        <v>33764</v>
      </c>
      <c r="T211" s="18" t="s">
        <v>33766</v>
      </c>
      <c r="U211" s="18" t="s">
        <v>33768</v>
      </c>
      <c r="V211" s="18" t="s">
        <v>33769</v>
      </c>
      <c r="W211" s="18" t="s">
        <v>33770</v>
      </c>
      <c r="X211" s="18" t="s">
        <v>33772</v>
      </c>
      <c r="Y211" s="18" t="s">
        <v>33774</v>
      </c>
      <c r="Z211" s="18" t="s">
        <v>33775</v>
      </c>
      <c r="AA211" s="18" t="s">
        <v>33777</v>
      </c>
      <c r="AB211" s="18" t="s">
        <v>33779</v>
      </c>
      <c r="AC211" s="18" t="s">
        <v>33780</v>
      </c>
      <c r="AD211" s="18" t="s">
        <v>33782</v>
      </c>
      <c r="AE211" s="18" t="s">
        <v>33784</v>
      </c>
      <c r="AF211" s="18" t="s">
        <v>33785</v>
      </c>
      <c r="AG211" s="18" t="s">
        <v>33787</v>
      </c>
      <c r="AH211" s="18" t="s">
        <v>33789</v>
      </c>
      <c r="AI211" s="18" t="s">
        <v>33790</v>
      </c>
      <c r="AJ211" s="18" t="s">
        <v>33792</v>
      </c>
      <c r="AK211" s="18" t="s">
        <v>33794</v>
      </c>
      <c r="AL211" s="18" t="s">
        <v>33795</v>
      </c>
      <c r="AM211" s="18" t="s">
        <v>33797</v>
      </c>
      <c r="AN211" s="18" t="s">
        <v>33799</v>
      </c>
      <c r="AO211" s="18" t="s">
        <v>33800</v>
      </c>
      <c r="AP211" s="18" t="s">
        <v>33802</v>
      </c>
      <c r="AQ211" s="18" t="s">
        <v>33804</v>
      </c>
      <c r="AR211" s="18" t="s">
        <v>33805</v>
      </c>
      <c r="AS211" s="18" t="s">
        <v>33808</v>
      </c>
      <c r="AT211" s="18" t="s">
        <v>33809</v>
      </c>
      <c r="AU211" s="18" t="s">
        <v>33811</v>
      </c>
      <c r="AV211" s="18" t="s">
        <v>33813</v>
      </c>
      <c r="AW211" s="18" t="s">
        <v>33814</v>
      </c>
      <c r="AX211" s="18" t="s">
        <v>33815</v>
      </c>
      <c r="AY211" s="18" t="s">
        <v>33818</v>
      </c>
      <c r="AZ211" s="18" t="s">
        <v>33819</v>
      </c>
      <c r="BA211" s="18" t="s">
        <v>33820</v>
      </c>
      <c r="BB211" s="18" t="s">
        <v>33822</v>
      </c>
      <c r="BC211" s="18" t="s">
        <v>33824</v>
      </c>
      <c r="BD211" s="18" t="s">
        <v>33825</v>
      </c>
      <c r="BE211" s="18" t="s">
        <v>33827</v>
      </c>
      <c r="BF211" s="18" t="s">
        <v>33829</v>
      </c>
      <c r="BG211" s="18" t="s">
        <v>33830</v>
      </c>
      <c r="BH211" s="18" t="s">
        <v>33832</v>
      </c>
      <c r="BI211" s="18" t="s">
        <v>33834</v>
      </c>
      <c r="BJ211" s="18" t="s">
        <v>33835</v>
      </c>
      <c r="BK211" s="18" t="s">
        <v>33836</v>
      </c>
      <c r="BL211" s="18" t="s">
        <v>33838</v>
      </c>
      <c r="BM211" s="18" t="s">
        <v>33840</v>
      </c>
      <c r="BN211" s="18" t="s">
        <v>33841</v>
      </c>
      <c r="BO211" s="18" t="s">
        <v>33842</v>
      </c>
      <c r="BP211" s="18" t="s">
        <v>33844</v>
      </c>
      <c r="BQ211" s="18" t="s">
        <v>33846</v>
      </c>
      <c r="BR211" s="18" t="s">
        <v>33847</v>
      </c>
      <c r="BS211" s="18" t="s">
        <v>33848</v>
      </c>
      <c r="BT211" s="18" t="s">
        <v>33850</v>
      </c>
      <c r="BU211" s="18" t="s">
        <v>33852</v>
      </c>
      <c r="BV211" s="18" t="s">
        <v>33853</v>
      </c>
      <c r="BW211" s="18" t="s">
        <v>33854</v>
      </c>
      <c r="BX211" s="18" t="s">
        <v>33856</v>
      </c>
      <c r="BY211" s="18" t="s">
        <v>33858</v>
      </c>
      <c r="BZ211" s="18" t="s">
        <v>33859</v>
      </c>
      <c r="CA211" s="18">
        <v>4.6893506000000001E-2</v>
      </c>
      <c r="CB211" s="18">
        <v>0.110858442</v>
      </c>
    </row>
    <row r="212" spans="1:80" ht="15.75" customHeight="1">
      <c r="A212" s="18">
        <v>203</v>
      </c>
      <c r="B212" s="18" t="s">
        <v>33862</v>
      </c>
      <c r="C212" s="18" t="s">
        <v>33863</v>
      </c>
      <c r="D212" s="18" t="s">
        <v>33864</v>
      </c>
      <c r="E212" s="18" t="s">
        <v>33866</v>
      </c>
      <c r="F212" s="18" t="s">
        <v>33868</v>
      </c>
      <c r="G212" s="18" t="s">
        <v>33869</v>
      </c>
      <c r="H212" s="18" t="s">
        <v>33870</v>
      </c>
      <c r="I212" s="18" t="s">
        <v>33871</v>
      </c>
      <c r="J212" s="18" t="s">
        <v>33873</v>
      </c>
      <c r="K212" s="18" t="s">
        <v>33875</v>
      </c>
      <c r="L212" s="18" t="s">
        <v>33876</v>
      </c>
      <c r="M212" s="18" t="s">
        <v>33877</v>
      </c>
      <c r="N212" s="18" t="s">
        <v>33879</v>
      </c>
      <c r="O212" s="18" t="s">
        <v>33881</v>
      </c>
      <c r="P212" s="18" t="s">
        <v>33882</v>
      </c>
      <c r="Q212" s="18" t="s">
        <v>33884</v>
      </c>
      <c r="R212" s="18" t="s">
        <v>33886</v>
      </c>
      <c r="S212" s="18" t="s">
        <v>33887</v>
      </c>
      <c r="T212" s="18" t="s">
        <v>33889</v>
      </c>
      <c r="U212" s="18" t="s">
        <v>33891</v>
      </c>
      <c r="V212" s="18" t="s">
        <v>33892</v>
      </c>
      <c r="W212" s="18" t="s">
        <v>33893</v>
      </c>
      <c r="X212" s="18" t="s">
        <v>33895</v>
      </c>
      <c r="Y212" s="18" t="s">
        <v>33897</v>
      </c>
      <c r="Z212" s="18" t="s">
        <v>33898</v>
      </c>
      <c r="AA212" s="18" t="s">
        <v>33900</v>
      </c>
      <c r="AB212" s="18" t="s">
        <v>33902</v>
      </c>
      <c r="AC212" s="18" t="s">
        <v>33903</v>
      </c>
      <c r="AD212" s="18" t="s">
        <v>33905</v>
      </c>
      <c r="AE212" s="18" t="s">
        <v>33907</v>
      </c>
      <c r="AF212" s="18" t="s">
        <v>33908</v>
      </c>
      <c r="AG212" s="18" t="s">
        <v>33910</v>
      </c>
      <c r="AH212" s="18" t="s">
        <v>33912</v>
      </c>
      <c r="AI212" s="18" t="s">
        <v>33913</v>
      </c>
      <c r="AJ212" s="18" t="s">
        <v>33915</v>
      </c>
      <c r="AK212" s="18" t="s">
        <v>33917</v>
      </c>
      <c r="AL212" s="18" t="s">
        <v>33918</v>
      </c>
      <c r="AM212" s="18" t="s">
        <v>33919</v>
      </c>
      <c r="AN212" s="18" t="s">
        <v>33921</v>
      </c>
      <c r="AO212" s="18" t="s">
        <v>33923</v>
      </c>
      <c r="AP212" s="18" t="s">
        <v>33924</v>
      </c>
      <c r="AQ212" s="18" t="s">
        <v>33925</v>
      </c>
      <c r="AR212" s="18" t="s">
        <v>33928</v>
      </c>
      <c r="AS212" s="18" t="s">
        <v>33929</v>
      </c>
      <c r="AT212" s="18" t="s">
        <v>33930</v>
      </c>
      <c r="AU212" s="18" t="s">
        <v>33932</v>
      </c>
      <c r="AV212" s="18" t="s">
        <v>33933</v>
      </c>
      <c r="AW212" s="18" t="s">
        <v>33935</v>
      </c>
      <c r="AX212" s="18" t="s">
        <v>33936</v>
      </c>
      <c r="AY212" s="18" t="s">
        <v>33937</v>
      </c>
      <c r="AZ212" s="18" t="s">
        <v>33939</v>
      </c>
      <c r="BA212" s="18" t="s">
        <v>33941</v>
      </c>
      <c r="BB212" s="18" t="s">
        <v>33942</v>
      </c>
      <c r="BC212" s="18" t="s">
        <v>33943</v>
      </c>
      <c r="BD212" s="18" t="s">
        <v>33944</v>
      </c>
      <c r="BE212" s="18" t="s">
        <v>33946</v>
      </c>
      <c r="BF212" s="18" t="s">
        <v>33948</v>
      </c>
      <c r="BG212" s="18" t="s">
        <v>33949</v>
      </c>
      <c r="BH212" s="18" t="s">
        <v>33950</v>
      </c>
      <c r="BI212" s="18" t="s">
        <v>33952</v>
      </c>
      <c r="BJ212" s="18" t="s">
        <v>33954</v>
      </c>
      <c r="BK212" s="18" t="s">
        <v>33955</v>
      </c>
      <c r="BL212" s="18" t="s">
        <v>33956</v>
      </c>
      <c r="BM212" s="18" t="s">
        <v>33959</v>
      </c>
      <c r="BN212" s="18" t="s">
        <v>33960</v>
      </c>
      <c r="BO212" s="18" t="s">
        <v>33962</v>
      </c>
      <c r="BP212" s="18" t="s">
        <v>33964</v>
      </c>
      <c r="BQ212" s="18" t="s">
        <v>33965</v>
      </c>
      <c r="BR212" s="18" t="s">
        <v>33967</v>
      </c>
      <c r="BS212" s="18" t="s">
        <v>33969</v>
      </c>
      <c r="BT212" s="18" t="s">
        <v>33970</v>
      </c>
      <c r="BU212" s="18" t="s">
        <v>33971</v>
      </c>
      <c r="BV212" s="18" t="s">
        <v>33973</v>
      </c>
      <c r="BW212" s="18" t="s">
        <v>33975</v>
      </c>
      <c r="BX212" s="18" t="s">
        <v>33976</v>
      </c>
      <c r="BY212" s="18" t="s">
        <v>33978</v>
      </c>
      <c r="BZ212" s="18" t="s">
        <v>33980</v>
      </c>
      <c r="CA212" s="18">
        <v>1.7875325000000001E-2</v>
      </c>
      <c r="CB212" s="18">
        <v>7.7797403000000001E-2</v>
      </c>
    </row>
    <row r="213" spans="1:80" ht="15.75" customHeight="1">
      <c r="A213" s="18">
        <v>204</v>
      </c>
      <c r="B213" s="18" t="s">
        <v>33983</v>
      </c>
      <c r="C213" s="18" t="s">
        <v>33984</v>
      </c>
      <c r="D213" s="18" t="s">
        <v>33985</v>
      </c>
      <c r="E213" s="18" t="s">
        <v>33988</v>
      </c>
      <c r="F213" s="18" t="s">
        <v>33989</v>
      </c>
      <c r="G213" s="18" t="s">
        <v>33991</v>
      </c>
      <c r="H213" s="18" t="s">
        <v>33993</v>
      </c>
      <c r="I213" s="18" t="s">
        <v>33994</v>
      </c>
      <c r="J213" s="18" t="s">
        <v>33996</v>
      </c>
      <c r="K213" s="18" t="s">
        <v>33998</v>
      </c>
      <c r="L213" s="18" t="s">
        <v>33999</v>
      </c>
      <c r="M213" s="18" t="s">
        <v>34001</v>
      </c>
      <c r="N213" s="18" t="s">
        <v>34003</v>
      </c>
      <c r="O213" s="18" t="s">
        <v>34004</v>
      </c>
      <c r="P213" s="18" t="s">
        <v>34005</v>
      </c>
      <c r="Q213" s="18" t="s">
        <v>34008</v>
      </c>
      <c r="R213" s="18" t="s">
        <v>34009</v>
      </c>
      <c r="S213" s="18" t="s">
        <v>34010</v>
      </c>
      <c r="T213" s="18" t="s">
        <v>34012</v>
      </c>
      <c r="U213" s="18" t="s">
        <v>34014</v>
      </c>
      <c r="V213" s="18" t="s">
        <v>34015</v>
      </c>
      <c r="W213" s="18" t="s">
        <v>34017</v>
      </c>
      <c r="X213" s="18" t="s">
        <v>34019</v>
      </c>
      <c r="Y213" s="18" t="s">
        <v>34020</v>
      </c>
      <c r="Z213" s="18" t="s">
        <v>34021</v>
      </c>
      <c r="AA213" s="18" t="s">
        <v>34023</v>
      </c>
      <c r="AB213" s="18" t="s">
        <v>34025</v>
      </c>
      <c r="AC213" s="18" t="s">
        <v>34026</v>
      </c>
      <c r="AD213" s="18" t="s">
        <v>34027</v>
      </c>
      <c r="AE213" s="18" t="s">
        <v>34029</v>
      </c>
      <c r="AF213" s="18" t="s">
        <v>34031</v>
      </c>
      <c r="AG213" s="18" t="s">
        <v>34032</v>
      </c>
      <c r="AH213" s="18" t="s">
        <v>34033</v>
      </c>
      <c r="AI213" s="18" t="s">
        <v>34035</v>
      </c>
      <c r="AJ213" s="18" t="s">
        <v>34037</v>
      </c>
      <c r="AK213" s="18" t="s">
        <v>34038</v>
      </c>
      <c r="AL213" s="18" t="s">
        <v>34040</v>
      </c>
      <c r="AM213" s="18" t="s">
        <v>34042</v>
      </c>
      <c r="AN213" s="18" t="s">
        <v>34043</v>
      </c>
      <c r="AO213" s="18" t="s">
        <v>34045</v>
      </c>
      <c r="AP213" s="18" t="s">
        <v>34047</v>
      </c>
      <c r="AQ213" s="18" t="s">
        <v>34048</v>
      </c>
      <c r="AR213" s="18" t="s">
        <v>34049</v>
      </c>
      <c r="AS213" s="18" t="s">
        <v>34051</v>
      </c>
      <c r="AT213" s="18" t="s">
        <v>34053</v>
      </c>
      <c r="AU213" s="18" t="s">
        <v>34054</v>
      </c>
      <c r="AV213" s="18" t="s">
        <v>34056</v>
      </c>
      <c r="AW213" s="18" t="s">
        <v>34058</v>
      </c>
      <c r="AX213" s="18" t="s">
        <v>34059</v>
      </c>
      <c r="AY213" s="18" t="s">
        <v>34061</v>
      </c>
      <c r="AZ213" s="18" t="s">
        <v>34063</v>
      </c>
      <c r="BA213" s="18" t="s">
        <v>34064</v>
      </c>
      <c r="BB213" s="18" t="s">
        <v>34066</v>
      </c>
      <c r="BC213" s="18" t="s">
        <v>34068</v>
      </c>
      <c r="BD213" s="18" t="s">
        <v>34069</v>
      </c>
      <c r="BE213" s="18" t="s">
        <v>34071</v>
      </c>
      <c r="BF213" s="18" t="s">
        <v>34073</v>
      </c>
      <c r="BG213" s="18" t="s">
        <v>34074</v>
      </c>
      <c r="BH213" s="18" t="s">
        <v>34075</v>
      </c>
      <c r="BI213" s="18" t="s">
        <v>34077</v>
      </c>
      <c r="BJ213" s="18" t="s">
        <v>34079</v>
      </c>
      <c r="BK213" s="18" t="s">
        <v>34080</v>
      </c>
      <c r="BL213" s="18" t="s">
        <v>34082</v>
      </c>
      <c r="BM213" s="18" t="s">
        <v>34084</v>
      </c>
      <c r="BN213" s="18" t="s">
        <v>34085</v>
      </c>
      <c r="BO213" s="18" t="s">
        <v>34086</v>
      </c>
      <c r="BP213" s="18" t="s">
        <v>34088</v>
      </c>
      <c r="BQ213" s="18" t="s">
        <v>34090</v>
      </c>
      <c r="BR213" s="18" t="s">
        <v>34091</v>
      </c>
      <c r="BS213" s="18" t="s">
        <v>34092</v>
      </c>
      <c r="BT213" s="18" t="s">
        <v>34094</v>
      </c>
      <c r="BU213" s="18" t="s">
        <v>34096</v>
      </c>
      <c r="BV213" s="18" t="s">
        <v>34097</v>
      </c>
      <c r="BW213" s="18" t="s">
        <v>34098</v>
      </c>
      <c r="BX213" s="18" t="s">
        <v>34099</v>
      </c>
      <c r="BY213" s="18" t="s">
        <v>34100</v>
      </c>
      <c r="BZ213" s="18" t="s">
        <v>34101</v>
      </c>
      <c r="CA213" s="18">
        <v>2.8133766000000001E-2</v>
      </c>
      <c r="CB213" s="18">
        <v>8.2468831000000006E-2</v>
      </c>
    </row>
    <row r="214" spans="1:80" ht="15.75" customHeight="1">
      <c r="A214" s="18">
        <v>205</v>
      </c>
      <c r="B214" s="18" t="s">
        <v>34104</v>
      </c>
      <c r="C214" s="18" t="s">
        <v>34105</v>
      </c>
      <c r="D214" s="18" t="s">
        <v>34107</v>
      </c>
      <c r="E214" s="18" t="s">
        <v>34109</v>
      </c>
      <c r="F214" s="18" t="s">
        <v>34110</v>
      </c>
      <c r="G214" s="18" t="s">
        <v>34111</v>
      </c>
      <c r="H214" s="18" t="s">
        <v>34113</v>
      </c>
      <c r="I214" s="18" t="s">
        <v>34115</v>
      </c>
      <c r="J214" s="18" t="s">
        <v>34116</v>
      </c>
      <c r="K214" s="18" t="s">
        <v>34118</v>
      </c>
      <c r="L214" s="18" t="s">
        <v>34120</v>
      </c>
      <c r="M214" s="18" t="s">
        <v>34121</v>
      </c>
      <c r="N214" s="18" t="s">
        <v>34123</v>
      </c>
      <c r="O214" s="18" t="s">
        <v>34125</v>
      </c>
      <c r="P214" s="18" t="s">
        <v>34127</v>
      </c>
      <c r="Q214" s="18" t="s">
        <v>34129</v>
      </c>
      <c r="R214" s="18" t="s">
        <v>34130</v>
      </c>
      <c r="S214" s="18" t="s">
        <v>34132</v>
      </c>
      <c r="T214" s="18" t="s">
        <v>34134</v>
      </c>
      <c r="U214" s="18" t="s">
        <v>34135</v>
      </c>
      <c r="V214" s="18" t="s">
        <v>34137</v>
      </c>
      <c r="W214" s="18" t="s">
        <v>34139</v>
      </c>
      <c r="X214" s="18" t="s">
        <v>34140</v>
      </c>
      <c r="Y214" s="18" t="s">
        <v>34141</v>
      </c>
      <c r="Z214" s="18" t="s">
        <v>34144</v>
      </c>
      <c r="AA214" s="18" t="s">
        <v>34145</v>
      </c>
      <c r="AB214" s="18" t="s">
        <v>34146</v>
      </c>
      <c r="AC214" s="18" t="s">
        <v>34148</v>
      </c>
      <c r="AD214" s="18" t="s">
        <v>34150</v>
      </c>
      <c r="AE214" s="18" t="s">
        <v>34151</v>
      </c>
      <c r="AF214" s="18" t="s">
        <v>34152</v>
      </c>
      <c r="AG214" s="18" t="s">
        <v>34154</v>
      </c>
      <c r="AH214" s="18" t="s">
        <v>34156</v>
      </c>
      <c r="AI214" s="18" t="s">
        <v>34157</v>
      </c>
      <c r="AJ214" s="18" t="s">
        <v>34159</v>
      </c>
      <c r="AK214" s="18" t="s">
        <v>34161</v>
      </c>
      <c r="AL214" s="18" t="s">
        <v>34162</v>
      </c>
      <c r="AM214" s="18" t="s">
        <v>34163</v>
      </c>
      <c r="AN214" s="18" t="s">
        <v>34165</v>
      </c>
      <c r="AO214" s="18" t="s">
        <v>34167</v>
      </c>
      <c r="AP214" s="18" t="s">
        <v>34168</v>
      </c>
      <c r="AQ214" s="18" t="s">
        <v>34173</v>
      </c>
      <c r="AR214" s="18" t="s">
        <v>34176</v>
      </c>
      <c r="AS214" s="18" t="s">
        <v>34177</v>
      </c>
      <c r="AT214" s="18" t="s">
        <v>34179</v>
      </c>
      <c r="AU214" s="18" t="s">
        <v>34181</v>
      </c>
      <c r="AV214" s="18" t="s">
        <v>34182</v>
      </c>
      <c r="AW214" s="18" t="s">
        <v>34183</v>
      </c>
      <c r="AX214" s="18" t="s">
        <v>34185</v>
      </c>
      <c r="AY214" s="18" t="s">
        <v>34187</v>
      </c>
      <c r="AZ214" s="18" t="s">
        <v>34188</v>
      </c>
      <c r="BA214" s="18" t="s">
        <v>34190</v>
      </c>
      <c r="BB214" s="18" t="s">
        <v>34192</v>
      </c>
      <c r="BC214" s="18" t="s">
        <v>34193</v>
      </c>
      <c r="BD214" s="18" t="s">
        <v>34194</v>
      </c>
      <c r="BE214" s="18" t="s">
        <v>34196</v>
      </c>
      <c r="BF214" s="18" t="s">
        <v>34198</v>
      </c>
      <c r="BG214" s="18" t="s">
        <v>34199</v>
      </c>
      <c r="BH214" s="18" t="s">
        <v>34201</v>
      </c>
      <c r="BI214" s="18" t="s">
        <v>34203</v>
      </c>
      <c r="BJ214" s="18" t="s">
        <v>34204</v>
      </c>
      <c r="BK214" s="18" t="s">
        <v>34205</v>
      </c>
      <c r="BL214" s="18" t="s">
        <v>34207</v>
      </c>
      <c r="BM214" s="18" t="s">
        <v>34209</v>
      </c>
      <c r="BN214" s="18" t="s">
        <v>34210</v>
      </c>
      <c r="BO214" s="18" t="s">
        <v>34211</v>
      </c>
      <c r="BP214" s="18" t="s">
        <v>34213</v>
      </c>
      <c r="BQ214" s="18" t="s">
        <v>34215</v>
      </c>
      <c r="BR214" s="18" t="s">
        <v>34216</v>
      </c>
      <c r="BS214" s="18" t="s">
        <v>34218</v>
      </c>
      <c r="BT214" s="18" t="s">
        <v>34220</v>
      </c>
      <c r="BU214" s="18" t="s">
        <v>34221</v>
      </c>
      <c r="BV214" s="18" t="s">
        <v>34222</v>
      </c>
      <c r="BW214" s="18" t="s">
        <v>34225</v>
      </c>
      <c r="BX214" s="18" t="s">
        <v>34226</v>
      </c>
      <c r="BY214" s="18" t="s">
        <v>34227</v>
      </c>
      <c r="BZ214" s="18" t="s">
        <v>34230</v>
      </c>
      <c r="CA214" s="18">
        <v>1.4614286000000001E-2</v>
      </c>
      <c r="CB214" s="18">
        <v>6.2076622999999997E-2</v>
      </c>
    </row>
    <row r="215" spans="1:80" ht="15.75" customHeight="1">
      <c r="A215" s="18">
        <v>206</v>
      </c>
      <c r="B215" s="18" t="s">
        <v>34234</v>
      </c>
      <c r="C215" s="18" t="s">
        <v>34236</v>
      </c>
      <c r="D215" s="18" t="s">
        <v>34237</v>
      </c>
      <c r="E215" s="18" t="s">
        <v>34238</v>
      </c>
      <c r="F215" s="18" t="s">
        <v>34240</v>
      </c>
      <c r="G215" s="18" t="s">
        <v>34242</v>
      </c>
      <c r="H215" s="18" t="s">
        <v>34243</v>
      </c>
      <c r="I215" s="18" t="s">
        <v>34246</v>
      </c>
      <c r="J215" s="18" t="s">
        <v>34247</v>
      </c>
      <c r="K215" s="18" t="s">
        <v>34249</v>
      </c>
      <c r="L215" s="18" t="s">
        <v>34251</v>
      </c>
      <c r="M215" s="18" t="s">
        <v>34252</v>
      </c>
      <c r="N215" s="18" t="s">
        <v>34254</v>
      </c>
      <c r="O215" s="18" t="s">
        <v>34256</v>
      </c>
      <c r="P215" s="18" t="s">
        <v>34257</v>
      </c>
      <c r="Q215" s="18" t="s">
        <v>34258</v>
      </c>
      <c r="R215" s="18" t="s">
        <v>34260</v>
      </c>
      <c r="S215" s="18" t="s">
        <v>34262</v>
      </c>
      <c r="T215" s="18" t="s">
        <v>34263</v>
      </c>
      <c r="U215" s="18" t="s">
        <v>34265</v>
      </c>
      <c r="V215" s="18" t="s">
        <v>34267</v>
      </c>
      <c r="W215" s="18" t="s">
        <v>34268</v>
      </c>
      <c r="X215" s="18" t="s">
        <v>34270</v>
      </c>
      <c r="Y215" s="18" t="s">
        <v>34272</v>
      </c>
      <c r="Z215" s="18" t="s">
        <v>34273</v>
      </c>
      <c r="AA215" s="18" t="s">
        <v>34275</v>
      </c>
      <c r="AB215" s="18" t="s">
        <v>34277</v>
      </c>
      <c r="AC215" s="18" t="s">
        <v>34278</v>
      </c>
      <c r="AD215" s="18" t="s">
        <v>34280</v>
      </c>
      <c r="AE215" s="18" t="s">
        <v>34282</v>
      </c>
      <c r="AF215" s="18" t="s">
        <v>34283</v>
      </c>
      <c r="AG215" s="18" t="s">
        <v>34284</v>
      </c>
      <c r="AH215" s="18" t="s">
        <v>34286</v>
      </c>
      <c r="AI215" s="18" t="s">
        <v>34288</v>
      </c>
      <c r="AJ215" s="18" t="s">
        <v>34289</v>
      </c>
      <c r="AK215" s="18" t="s">
        <v>34291</v>
      </c>
      <c r="AL215" s="18" t="s">
        <v>34293</v>
      </c>
      <c r="AM215" s="18" t="s">
        <v>34294</v>
      </c>
      <c r="AN215" s="18" t="s">
        <v>34297</v>
      </c>
      <c r="AO215" s="18" t="s">
        <v>34298</v>
      </c>
      <c r="AP215" s="18" t="s">
        <v>34300</v>
      </c>
      <c r="AQ215" s="18" t="s">
        <v>34301</v>
      </c>
      <c r="AR215" s="18" t="s">
        <v>34303</v>
      </c>
      <c r="AS215" s="18" t="s">
        <v>34304</v>
      </c>
      <c r="AT215" s="18" t="s">
        <v>34305</v>
      </c>
      <c r="AU215" s="18" t="s">
        <v>34307</v>
      </c>
      <c r="AV215" s="18" t="s">
        <v>34309</v>
      </c>
      <c r="AW215" s="18" t="s">
        <v>34310</v>
      </c>
      <c r="AX215" s="18" t="s">
        <v>34311</v>
      </c>
      <c r="AY215" s="18" t="s">
        <v>34312</v>
      </c>
      <c r="AZ215" s="18" t="s">
        <v>34313</v>
      </c>
      <c r="BA215" s="18" t="s">
        <v>34315</v>
      </c>
      <c r="BB215" s="18" t="s">
        <v>34317</v>
      </c>
      <c r="BC215" s="18" t="s">
        <v>34318</v>
      </c>
      <c r="BD215" s="18" t="s">
        <v>34319</v>
      </c>
      <c r="BE215" s="18" t="s">
        <v>34321</v>
      </c>
      <c r="BF215" s="18" t="s">
        <v>34323</v>
      </c>
      <c r="BG215" s="18" t="s">
        <v>34324</v>
      </c>
      <c r="BH215" s="18" t="s">
        <v>34325</v>
      </c>
      <c r="BI215" s="18" t="s">
        <v>34327</v>
      </c>
      <c r="BJ215" s="18" t="s">
        <v>34328</v>
      </c>
      <c r="BK215" s="18" t="s">
        <v>34330</v>
      </c>
      <c r="BL215" s="18" t="s">
        <v>34331</v>
      </c>
      <c r="BM215" s="18" t="s">
        <v>34332</v>
      </c>
      <c r="BN215" s="18" t="s">
        <v>34334</v>
      </c>
      <c r="BO215" s="18" t="s">
        <v>34336</v>
      </c>
      <c r="BP215" s="18" t="s">
        <v>34337</v>
      </c>
      <c r="BQ215" s="18" t="s">
        <v>34338</v>
      </c>
      <c r="BR215" s="18" t="s">
        <v>34340</v>
      </c>
      <c r="BS215" s="18" t="s">
        <v>34342</v>
      </c>
      <c r="BT215" s="18" t="s">
        <v>34343</v>
      </c>
      <c r="BU215" s="18" t="s">
        <v>34344</v>
      </c>
      <c r="BV215" s="18" t="s">
        <v>34345</v>
      </c>
      <c r="BW215" s="18" t="s">
        <v>34347</v>
      </c>
      <c r="BX215" s="18" t="s">
        <v>34349</v>
      </c>
      <c r="BY215" s="18" t="s">
        <v>34350</v>
      </c>
      <c r="BZ215" s="18" t="s">
        <v>34351</v>
      </c>
      <c r="CA215" s="18">
        <v>3.8963636000000003E-2</v>
      </c>
      <c r="CB215" s="18">
        <v>0.100574026</v>
      </c>
    </row>
    <row r="216" spans="1:80" ht="15.75" customHeight="1">
      <c r="A216" s="18">
        <v>207</v>
      </c>
      <c r="B216" s="18" t="s">
        <v>34354</v>
      </c>
      <c r="C216" s="18" t="s">
        <v>34355</v>
      </c>
      <c r="D216" s="18" t="s">
        <v>34356</v>
      </c>
      <c r="E216" s="18" t="s">
        <v>34358</v>
      </c>
      <c r="F216" s="18" t="s">
        <v>34360</v>
      </c>
      <c r="G216" s="18" t="s">
        <v>34361</v>
      </c>
      <c r="H216" s="18" t="s">
        <v>34362</v>
      </c>
      <c r="I216" s="18" t="s">
        <v>34364</v>
      </c>
      <c r="J216" s="18" t="s">
        <v>34366</v>
      </c>
      <c r="K216" s="18" t="s">
        <v>34367</v>
      </c>
      <c r="L216" s="18" t="s">
        <v>34368</v>
      </c>
      <c r="M216" s="18" t="s">
        <v>34370</v>
      </c>
      <c r="N216" s="18" t="s">
        <v>34372</v>
      </c>
      <c r="O216" s="18" t="s">
        <v>34373</v>
      </c>
      <c r="P216" s="18" t="s">
        <v>34374</v>
      </c>
      <c r="Q216" s="18" t="s">
        <v>34376</v>
      </c>
      <c r="R216" s="18" t="s">
        <v>34378</v>
      </c>
      <c r="S216" s="18" t="s">
        <v>34379</v>
      </c>
      <c r="T216" s="18" t="s">
        <v>34380</v>
      </c>
      <c r="U216" s="18" t="s">
        <v>34381</v>
      </c>
      <c r="V216" s="18" t="s">
        <v>34383</v>
      </c>
      <c r="W216" s="18" t="s">
        <v>34385</v>
      </c>
      <c r="X216" s="18" t="s">
        <v>34386</v>
      </c>
      <c r="Y216" s="18" t="s">
        <v>34387</v>
      </c>
      <c r="Z216" s="18" t="s">
        <v>34389</v>
      </c>
      <c r="AA216" s="18" t="s">
        <v>34391</v>
      </c>
      <c r="AB216" s="18" t="s">
        <v>34392</v>
      </c>
      <c r="AC216" s="18" t="s">
        <v>34393</v>
      </c>
      <c r="AD216" s="18" t="s">
        <v>34394</v>
      </c>
      <c r="AE216" s="18" t="s">
        <v>34396</v>
      </c>
      <c r="AF216" s="18" t="s">
        <v>34398</v>
      </c>
      <c r="AG216" s="18" t="s">
        <v>34399</v>
      </c>
      <c r="AH216" s="18" t="s">
        <v>34400</v>
      </c>
      <c r="AI216" s="18" t="s">
        <v>34401</v>
      </c>
      <c r="AJ216" s="18" t="s">
        <v>34403</v>
      </c>
      <c r="AK216" s="18" t="s">
        <v>34405</v>
      </c>
      <c r="AL216" s="18" t="s">
        <v>34406</v>
      </c>
      <c r="AM216" s="18" t="s">
        <v>34407</v>
      </c>
      <c r="AN216" s="18" t="s">
        <v>34408</v>
      </c>
      <c r="AO216" s="18" t="s">
        <v>34410</v>
      </c>
      <c r="AP216" s="18" t="s">
        <v>34412</v>
      </c>
      <c r="AQ216" s="18" t="s">
        <v>34413</v>
      </c>
      <c r="AR216" s="18" t="s">
        <v>34414</v>
      </c>
      <c r="AS216" s="18" t="s">
        <v>34416</v>
      </c>
      <c r="AT216" s="18" t="s">
        <v>34418</v>
      </c>
      <c r="AU216" s="18" t="s">
        <v>34419</v>
      </c>
      <c r="AV216" s="18" t="s">
        <v>34420</v>
      </c>
      <c r="AW216" s="18" t="s">
        <v>34422</v>
      </c>
      <c r="AX216" s="18" t="s">
        <v>34423</v>
      </c>
      <c r="AY216" s="18" t="s">
        <v>34425</v>
      </c>
      <c r="AZ216" s="18" t="s">
        <v>34426</v>
      </c>
      <c r="BA216" s="18" t="s">
        <v>34427</v>
      </c>
      <c r="BB216" s="18" t="s">
        <v>34429</v>
      </c>
      <c r="BC216" s="18" t="s">
        <v>34431</v>
      </c>
      <c r="BD216" s="18" t="s">
        <v>34432</v>
      </c>
      <c r="BE216" s="18" t="s">
        <v>34433</v>
      </c>
      <c r="BF216" s="18" t="s">
        <v>34435</v>
      </c>
      <c r="BG216" s="18" t="s">
        <v>34436</v>
      </c>
      <c r="BH216" s="18" t="s">
        <v>34438</v>
      </c>
      <c r="BI216" s="18" t="s">
        <v>34439</v>
      </c>
      <c r="BJ216" s="18" t="s">
        <v>34440</v>
      </c>
      <c r="BK216" s="18" t="s">
        <v>34441</v>
      </c>
      <c r="BL216" s="18" t="s">
        <v>34443</v>
      </c>
      <c r="BM216" s="18" t="s">
        <v>34445</v>
      </c>
      <c r="BN216" s="18" t="s">
        <v>34446</v>
      </c>
      <c r="BO216" s="18" t="s">
        <v>34447</v>
      </c>
      <c r="BP216" s="18" t="s">
        <v>34449</v>
      </c>
      <c r="BQ216" s="18" t="s">
        <v>34451</v>
      </c>
      <c r="BR216" s="18" t="s">
        <v>34452</v>
      </c>
      <c r="BS216" s="18" t="s">
        <v>34453</v>
      </c>
      <c r="BT216" s="18" t="s">
        <v>34454</v>
      </c>
      <c r="BU216" s="18" t="s">
        <v>34456</v>
      </c>
      <c r="BV216" s="18" t="s">
        <v>34458</v>
      </c>
      <c r="BW216" s="18" t="s">
        <v>34459</v>
      </c>
      <c r="BX216" s="18" t="s">
        <v>34460</v>
      </c>
      <c r="BY216" s="18" t="s">
        <v>34462</v>
      </c>
      <c r="BZ216" s="18" t="s">
        <v>34464</v>
      </c>
      <c r="CA216" s="18">
        <v>2.7144155999999999E-2</v>
      </c>
      <c r="CB216" s="18">
        <v>8.3674025999999999E-2</v>
      </c>
    </row>
    <row r="217" spans="1:80" ht="15.75" customHeight="1">
      <c r="A217" s="18">
        <v>208</v>
      </c>
      <c r="B217" s="18" t="s">
        <v>34466</v>
      </c>
      <c r="C217" s="18" t="s">
        <v>34468</v>
      </c>
      <c r="D217" s="18" t="s">
        <v>34469</v>
      </c>
      <c r="E217" s="18" t="s">
        <v>34470</v>
      </c>
      <c r="F217" s="18" t="s">
        <v>34472</v>
      </c>
      <c r="G217" s="18" t="s">
        <v>34474</v>
      </c>
      <c r="H217" s="18" t="s">
        <v>34475</v>
      </c>
      <c r="I217" s="18" t="s">
        <v>34476</v>
      </c>
      <c r="J217" s="18" t="s">
        <v>34478</v>
      </c>
      <c r="K217" s="18" t="s">
        <v>34480</v>
      </c>
      <c r="L217" s="18" t="s">
        <v>34481</v>
      </c>
      <c r="M217" s="18" t="s">
        <v>34482</v>
      </c>
      <c r="N217" s="18" t="s">
        <v>34483</v>
      </c>
      <c r="O217" s="18" t="s">
        <v>34486</v>
      </c>
      <c r="P217" s="18" t="s">
        <v>34487</v>
      </c>
      <c r="Q217" s="18" t="s">
        <v>34489</v>
      </c>
      <c r="R217" s="18" t="s">
        <v>34491</v>
      </c>
      <c r="S217" s="18" t="s">
        <v>34492</v>
      </c>
      <c r="T217" s="18" t="s">
        <v>34493</v>
      </c>
      <c r="U217" s="18" t="s">
        <v>34494</v>
      </c>
      <c r="V217" s="18" t="s">
        <v>34496</v>
      </c>
      <c r="W217" s="18" t="s">
        <v>34498</v>
      </c>
      <c r="X217" s="18" t="s">
        <v>34499</v>
      </c>
      <c r="Y217" s="18" t="s">
        <v>34500</v>
      </c>
      <c r="Z217" s="18" t="s">
        <v>34502</v>
      </c>
      <c r="AA217" s="18" t="s">
        <v>34504</v>
      </c>
      <c r="AB217" s="18" t="s">
        <v>34505</v>
      </c>
      <c r="AC217" s="18" t="s">
        <v>34506</v>
      </c>
      <c r="AD217" s="18" t="s">
        <v>34508</v>
      </c>
      <c r="AE217" s="18" t="s">
        <v>34510</v>
      </c>
      <c r="AF217" s="18" t="s">
        <v>34511</v>
      </c>
      <c r="AG217" s="18" t="s">
        <v>34512</v>
      </c>
      <c r="AH217" s="18" t="s">
        <v>34513</v>
      </c>
      <c r="AI217" s="18" t="s">
        <v>34515</v>
      </c>
      <c r="AJ217" s="18" t="s">
        <v>34517</v>
      </c>
      <c r="AK217" s="18" t="s">
        <v>34518</v>
      </c>
      <c r="AL217" s="18" t="s">
        <v>34519</v>
      </c>
      <c r="AM217" s="18" t="s">
        <v>34520</v>
      </c>
      <c r="AN217" s="18" t="s">
        <v>34522</v>
      </c>
      <c r="AO217" s="18" t="s">
        <v>34524</v>
      </c>
      <c r="AP217" s="18" t="s">
        <v>34525</v>
      </c>
      <c r="AQ217" s="18" t="s">
        <v>34526</v>
      </c>
      <c r="AR217" s="18" t="s">
        <v>34527</v>
      </c>
      <c r="AS217" s="18" t="s">
        <v>34530</v>
      </c>
      <c r="AT217" s="18" t="s">
        <v>34531</v>
      </c>
      <c r="AU217" s="18" t="s">
        <v>34532</v>
      </c>
      <c r="AV217" s="18" t="s">
        <v>34534</v>
      </c>
      <c r="AW217" s="18" t="s">
        <v>34536</v>
      </c>
      <c r="AX217" s="18" t="s">
        <v>34537</v>
      </c>
      <c r="AY217" s="18" t="s">
        <v>34538</v>
      </c>
      <c r="AZ217" s="18" t="s">
        <v>34539</v>
      </c>
      <c r="BA217" s="18" t="s">
        <v>34541</v>
      </c>
      <c r="BB217" s="18" t="s">
        <v>34543</v>
      </c>
      <c r="BC217" s="18" t="s">
        <v>34544</v>
      </c>
      <c r="BD217" s="18" t="s">
        <v>34545</v>
      </c>
      <c r="BE217" s="18" t="s">
        <v>34547</v>
      </c>
      <c r="BF217" s="18" t="s">
        <v>34549</v>
      </c>
      <c r="BG217" s="18" t="s">
        <v>34550</v>
      </c>
      <c r="BH217" s="18" t="s">
        <v>34551</v>
      </c>
      <c r="BI217" s="18" t="s">
        <v>34553</v>
      </c>
      <c r="BJ217" s="18" t="s">
        <v>34555</v>
      </c>
      <c r="BK217" s="18" t="s">
        <v>34556</v>
      </c>
      <c r="BL217" s="18" t="s">
        <v>34557</v>
      </c>
      <c r="BM217" s="18" t="s">
        <v>34559</v>
      </c>
      <c r="BN217" s="18" t="s">
        <v>34561</v>
      </c>
      <c r="BO217" s="18" t="s">
        <v>34562</v>
      </c>
      <c r="BP217" s="18" t="s">
        <v>34563</v>
      </c>
      <c r="BQ217" s="18" t="s">
        <v>34564</v>
      </c>
      <c r="BR217" s="18" t="s">
        <v>34566</v>
      </c>
      <c r="BS217" s="18" t="s">
        <v>34568</v>
      </c>
      <c r="BT217" s="18" t="s">
        <v>34569</v>
      </c>
      <c r="BU217" s="18" t="s">
        <v>34570</v>
      </c>
      <c r="BV217" s="18" t="s">
        <v>34571</v>
      </c>
      <c r="BW217" s="18" t="s">
        <v>34573</v>
      </c>
      <c r="BX217" s="18" t="s">
        <v>34575</v>
      </c>
      <c r="BY217" s="18" t="s">
        <v>34576</v>
      </c>
      <c r="BZ217" s="18" t="s">
        <v>34577</v>
      </c>
      <c r="CA217" s="18">
        <v>8.3857140000000007E-3</v>
      </c>
      <c r="CB217" s="18">
        <v>4.4588311999999998E-2</v>
      </c>
    </row>
    <row r="218" spans="1:80" ht="15.75" customHeight="1">
      <c r="A218" s="18">
        <v>209</v>
      </c>
      <c r="B218" s="18" t="s">
        <v>34580</v>
      </c>
      <c r="C218" s="18" t="s">
        <v>34582</v>
      </c>
      <c r="D218" s="18" t="s">
        <v>34583</v>
      </c>
      <c r="E218" s="18" t="s">
        <v>34585</v>
      </c>
      <c r="F218" s="18" t="s">
        <v>34586</v>
      </c>
      <c r="G218" s="18" t="s">
        <v>34587</v>
      </c>
      <c r="H218" s="18" t="s">
        <v>34589</v>
      </c>
      <c r="I218" s="18" t="s">
        <v>34590</v>
      </c>
      <c r="J218" s="18" t="s">
        <v>34592</v>
      </c>
      <c r="K218" s="18" t="s">
        <v>34593</v>
      </c>
      <c r="L218" s="18" t="s">
        <v>34594</v>
      </c>
      <c r="M218" s="18" t="s">
        <v>34595</v>
      </c>
      <c r="N218" s="18" t="s">
        <v>34597</v>
      </c>
      <c r="O218" s="18" t="s">
        <v>34599</v>
      </c>
      <c r="P218" s="18" t="s">
        <v>34600</v>
      </c>
      <c r="Q218" s="18" t="s">
        <v>34601</v>
      </c>
      <c r="R218" s="18" t="s">
        <v>34602</v>
      </c>
      <c r="S218" s="18" t="s">
        <v>34604</v>
      </c>
      <c r="T218" s="18" t="s">
        <v>34606</v>
      </c>
      <c r="U218" s="18" t="s">
        <v>34607</v>
      </c>
      <c r="V218" s="18" t="s">
        <v>34608</v>
      </c>
      <c r="W218" s="18" t="s">
        <v>34610</v>
      </c>
      <c r="X218" s="18" t="s">
        <v>34612</v>
      </c>
      <c r="Y218" s="18" t="s">
        <v>34613</v>
      </c>
      <c r="Z218" s="18" t="s">
        <v>34614</v>
      </c>
      <c r="AA218" s="18" t="s">
        <v>34615</v>
      </c>
      <c r="AB218" s="18" t="s">
        <v>34617</v>
      </c>
      <c r="AC218" s="18" t="s">
        <v>34619</v>
      </c>
      <c r="AD218" s="18" t="s">
        <v>34620</v>
      </c>
      <c r="AE218" s="18" t="s">
        <v>34621</v>
      </c>
      <c r="AF218" s="18" t="s">
        <v>34622</v>
      </c>
      <c r="AG218" s="18" t="s">
        <v>34624</v>
      </c>
      <c r="AH218" s="18" t="s">
        <v>34626</v>
      </c>
      <c r="AI218" s="18" t="s">
        <v>34627</v>
      </c>
      <c r="AJ218" s="18" t="s">
        <v>34628</v>
      </c>
      <c r="AK218" s="18" t="s">
        <v>34629</v>
      </c>
      <c r="AL218" s="18" t="s">
        <v>34631</v>
      </c>
      <c r="AM218" s="18" t="s">
        <v>34633</v>
      </c>
      <c r="AN218" s="18" t="s">
        <v>34634</v>
      </c>
      <c r="AO218" s="18" t="s">
        <v>34635</v>
      </c>
      <c r="AP218" s="18" t="s">
        <v>34636</v>
      </c>
      <c r="AQ218" s="18" t="s">
        <v>34638</v>
      </c>
      <c r="AR218" s="18" t="s">
        <v>34640</v>
      </c>
      <c r="AS218" s="18" t="s">
        <v>34641</v>
      </c>
      <c r="AT218" s="18" t="s">
        <v>34642</v>
      </c>
      <c r="AU218" s="18" t="s">
        <v>34644</v>
      </c>
      <c r="AV218" s="18" t="s">
        <v>34646</v>
      </c>
      <c r="AW218" s="18" t="s">
        <v>34647</v>
      </c>
      <c r="AX218" s="18" t="s">
        <v>34648</v>
      </c>
      <c r="AY218" s="18" t="s">
        <v>34650</v>
      </c>
      <c r="AZ218" s="18" t="s">
        <v>34652</v>
      </c>
      <c r="BA218" s="18" t="s">
        <v>34653</v>
      </c>
      <c r="BB218" s="18" t="s">
        <v>34654</v>
      </c>
      <c r="BC218" s="18" t="s">
        <v>34655</v>
      </c>
      <c r="BD218" s="18" t="s">
        <v>34657</v>
      </c>
      <c r="BE218" s="18" t="s">
        <v>34659</v>
      </c>
      <c r="BF218" s="18" t="s">
        <v>34660</v>
      </c>
      <c r="BG218" s="18" t="s">
        <v>34661</v>
      </c>
      <c r="BH218" s="18" t="s">
        <v>34662</v>
      </c>
      <c r="BI218" s="18" t="s">
        <v>34664</v>
      </c>
      <c r="BJ218" s="18" t="s">
        <v>34665</v>
      </c>
      <c r="BK218" s="18" t="s">
        <v>34667</v>
      </c>
      <c r="BL218" s="18" t="s">
        <v>34668</v>
      </c>
      <c r="BM218" s="18" t="s">
        <v>34669</v>
      </c>
      <c r="BN218" s="18" t="s">
        <v>34672</v>
      </c>
      <c r="BO218" s="18" t="s">
        <v>34673</v>
      </c>
      <c r="BP218" s="18" t="s">
        <v>34674</v>
      </c>
      <c r="BQ218" s="18" t="s">
        <v>34675</v>
      </c>
      <c r="BR218" s="18" t="s">
        <v>34677</v>
      </c>
      <c r="BS218" s="18" t="s">
        <v>34679</v>
      </c>
      <c r="BT218" s="18" t="s">
        <v>34680</v>
      </c>
      <c r="BU218" s="18" t="s">
        <v>34681</v>
      </c>
      <c r="BV218" s="18" t="s">
        <v>34683</v>
      </c>
      <c r="BW218" s="18" t="s">
        <v>34685</v>
      </c>
      <c r="BX218" s="18" t="s">
        <v>34686</v>
      </c>
      <c r="BY218" s="18" t="s">
        <v>34687</v>
      </c>
      <c r="BZ218" s="18" t="s">
        <v>34688</v>
      </c>
      <c r="CA218" s="18">
        <v>6.6387012999999995E-2</v>
      </c>
      <c r="CB218" s="18">
        <v>0.17455324699999999</v>
      </c>
    </row>
    <row r="219" spans="1:80" ht="15.75" customHeight="1">
      <c r="A219" s="18">
        <v>210</v>
      </c>
      <c r="B219" s="18" t="s">
        <v>34691</v>
      </c>
      <c r="C219" s="18" t="s">
        <v>34692</v>
      </c>
      <c r="D219" s="18" t="s">
        <v>34693</v>
      </c>
      <c r="E219" s="18" t="s">
        <v>34695</v>
      </c>
      <c r="F219" s="18" t="s">
        <v>34697</v>
      </c>
      <c r="G219" s="18" t="s">
        <v>34698</v>
      </c>
      <c r="H219" s="18" t="s">
        <v>34699</v>
      </c>
      <c r="I219" s="18" t="s">
        <v>34700</v>
      </c>
      <c r="J219" s="18" t="s">
        <v>34701</v>
      </c>
      <c r="K219" s="18" t="s">
        <v>34703</v>
      </c>
      <c r="L219" s="18" t="s">
        <v>34705</v>
      </c>
      <c r="M219" s="18" t="s">
        <v>34706</v>
      </c>
      <c r="N219" s="18" t="s">
        <v>34708</v>
      </c>
      <c r="O219" s="18" t="s">
        <v>34710</v>
      </c>
      <c r="P219" s="18" t="s">
        <v>34711</v>
      </c>
      <c r="Q219" s="18" t="s">
        <v>34713</v>
      </c>
      <c r="R219" s="18" t="s">
        <v>34715</v>
      </c>
      <c r="S219" s="18" t="s">
        <v>34716</v>
      </c>
      <c r="T219" s="18" t="s">
        <v>34718</v>
      </c>
      <c r="U219" s="18" t="s">
        <v>34720</v>
      </c>
      <c r="V219" s="18" t="s">
        <v>34721</v>
      </c>
      <c r="W219" s="18" t="s">
        <v>34722</v>
      </c>
      <c r="X219" s="18" t="s">
        <v>34723</v>
      </c>
      <c r="Y219" s="18" t="s">
        <v>34725</v>
      </c>
      <c r="Z219" s="18" t="s">
        <v>34727</v>
      </c>
      <c r="AA219" s="18" t="s">
        <v>34728</v>
      </c>
      <c r="AB219" s="18" t="s">
        <v>34729</v>
      </c>
      <c r="AC219" s="18" t="s">
        <v>34730</v>
      </c>
      <c r="AD219" s="18" t="s">
        <v>34732</v>
      </c>
      <c r="AE219" s="18" t="s">
        <v>34734</v>
      </c>
      <c r="AF219" s="18" t="s">
        <v>34735</v>
      </c>
      <c r="AG219" s="18" t="s">
        <v>34736</v>
      </c>
      <c r="AH219" s="18" t="s">
        <v>34738</v>
      </c>
      <c r="AI219" s="18" t="s">
        <v>34739</v>
      </c>
      <c r="AJ219" s="18" t="s">
        <v>34741</v>
      </c>
      <c r="AK219" s="18" t="s">
        <v>34742</v>
      </c>
      <c r="AL219" s="18" t="s">
        <v>34743</v>
      </c>
      <c r="AM219" s="18" t="s">
        <v>34745</v>
      </c>
      <c r="AN219" s="18" t="s">
        <v>34747</v>
      </c>
      <c r="AO219" s="18" t="s">
        <v>34748</v>
      </c>
      <c r="AP219" s="18" t="s">
        <v>34750</v>
      </c>
      <c r="AQ219" s="18" t="s">
        <v>34752</v>
      </c>
      <c r="AR219" s="18" t="s">
        <v>34753</v>
      </c>
      <c r="AS219" s="18" t="s">
        <v>34754</v>
      </c>
      <c r="AT219" s="18" t="s">
        <v>34755</v>
      </c>
      <c r="AU219" s="18" t="s">
        <v>34757</v>
      </c>
      <c r="AV219" s="18" t="s">
        <v>34759</v>
      </c>
      <c r="AW219" s="18" t="s">
        <v>34760</v>
      </c>
      <c r="AX219" s="18" t="s">
        <v>34761</v>
      </c>
      <c r="AY219" s="18" t="s">
        <v>34762</v>
      </c>
      <c r="AZ219" s="18" t="s">
        <v>34763</v>
      </c>
      <c r="BA219" s="18" t="s">
        <v>34765</v>
      </c>
      <c r="BB219" s="18" t="s">
        <v>34766</v>
      </c>
      <c r="BC219" s="18" t="s">
        <v>34768</v>
      </c>
      <c r="BD219" s="18" t="s">
        <v>34769</v>
      </c>
      <c r="BE219" s="18" t="s">
        <v>34770</v>
      </c>
      <c r="BF219" s="18" t="s">
        <v>34771</v>
      </c>
      <c r="BG219" s="18" t="s">
        <v>34773</v>
      </c>
      <c r="BH219" s="18" t="s">
        <v>34774</v>
      </c>
      <c r="BI219" s="18" t="s">
        <v>34776</v>
      </c>
      <c r="BJ219" s="18" t="s">
        <v>34777</v>
      </c>
      <c r="BK219" s="18" t="s">
        <v>34778</v>
      </c>
      <c r="BL219" s="18" t="s">
        <v>34779</v>
      </c>
      <c r="BM219" s="18" t="s">
        <v>34781</v>
      </c>
      <c r="BN219" s="18" t="s">
        <v>34782</v>
      </c>
      <c r="BO219" s="18" t="s">
        <v>34784</v>
      </c>
      <c r="BP219" s="18" t="s">
        <v>34785</v>
      </c>
      <c r="BQ219" s="18" t="s">
        <v>34786</v>
      </c>
      <c r="BR219" s="18" t="s">
        <v>34787</v>
      </c>
      <c r="BS219" s="18" t="s">
        <v>34789</v>
      </c>
      <c r="BT219" s="18" t="s">
        <v>34791</v>
      </c>
      <c r="BU219" s="18" t="s">
        <v>34792</v>
      </c>
      <c r="BV219" s="18" t="s">
        <v>34793</v>
      </c>
      <c r="BW219" s="18" t="s">
        <v>34794</v>
      </c>
      <c r="BX219" s="18" t="s">
        <v>34796</v>
      </c>
      <c r="BY219" s="18" t="s">
        <v>34798</v>
      </c>
      <c r="BZ219" s="18" t="s">
        <v>34799</v>
      </c>
      <c r="CA219" s="18">
        <v>3.4871429000000002E-2</v>
      </c>
      <c r="CB219" s="18">
        <v>0.13570649400000001</v>
      </c>
    </row>
    <row r="220" spans="1:80" ht="15.75" customHeight="1">
      <c r="A220" s="18">
        <v>211</v>
      </c>
      <c r="B220" s="18" t="s">
        <v>34802</v>
      </c>
      <c r="C220" s="18" t="s">
        <v>34803</v>
      </c>
      <c r="D220" s="18" t="s">
        <v>34804</v>
      </c>
      <c r="E220" s="18" t="s">
        <v>34806</v>
      </c>
      <c r="F220" s="18" t="s">
        <v>34808</v>
      </c>
      <c r="G220" s="18" t="s">
        <v>34809</v>
      </c>
      <c r="H220" s="18" t="s">
        <v>34810</v>
      </c>
      <c r="I220" s="18" t="s">
        <v>34812</v>
      </c>
      <c r="J220" s="18" t="s">
        <v>34814</v>
      </c>
      <c r="K220" s="18" t="s">
        <v>34815</v>
      </c>
      <c r="L220" s="18" t="s">
        <v>34816</v>
      </c>
      <c r="M220" s="18" t="s">
        <v>34818</v>
      </c>
      <c r="N220" s="18" t="s">
        <v>34819</v>
      </c>
      <c r="O220" s="18" t="s">
        <v>34820</v>
      </c>
      <c r="P220" s="18" t="s">
        <v>34822</v>
      </c>
      <c r="Q220" s="18" t="s">
        <v>34823</v>
      </c>
      <c r="R220" s="18" t="s">
        <v>34824</v>
      </c>
      <c r="S220" s="18" t="s">
        <v>34826</v>
      </c>
      <c r="T220" s="18" t="s">
        <v>34827</v>
      </c>
      <c r="U220" s="18" t="s">
        <v>34829</v>
      </c>
      <c r="V220" s="18" t="s">
        <v>34830</v>
      </c>
      <c r="W220" s="18" t="s">
        <v>34831</v>
      </c>
      <c r="X220" s="18" t="s">
        <v>34833</v>
      </c>
      <c r="Y220" s="18" t="s">
        <v>34835</v>
      </c>
      <c r="Z220" s="18" t="s">
        <v>34836</v>
      </c>
      <c r="AA220" s="18" t="s">
        <v>34838</v>
      </c>
      <c r="AB220" s="18" t="s">
        <v>34840</v>
      </c>
      <c r="AC220" s="18" t="s">
        <v>34841</v>
      </c>
      <c r="AD220" s="18" t="s">
        <v>34842</v>
      </c>
      <c r="AE220" s="18" t="s">
        <v>34844</v>
      </c>
      <c r="AF220" s="18" t="s">
        <v>34846</v>
      </c>
      <c r="AG220" s="18" t="s">
        <v>34847</v>
      </c>
      <c r="AH220" s="18" t="s">
        <v>34848</v>
      </c>
      <c r="AI220" s="18" t="s">
        <v>34849</v>
      </c>
      <c r="AJ220" s="18" t="s">
        <v>34851</v>
      </c>
      <c r="AK220" s="18" t="s">
        <v>34853</v>
      </c>
      <c r="AL220" s="18" t="s">
        <v>34854</v>
      </c>
      <c r="AM220" s="18" t="s">
        <v>34855</v>
      </c>
      <c r="AN220" s="18" t="s">
        <v>34856</v>
      </c>
      <c r="AO220" s="18" t="s">
        <v>34858</v>
      </c>
      <c r="AP220" s="18" t="s">
        <v>34860</v>
      </c>
      <c r="AQ220" s="18" t="s">
        <v>34861</v>
      </c>
      <c r="AR220" s="18" t="s">
        <v>34863</v>
      </c>
      <c r="AS220" s="18" t="s">
        <v>34865</v>
      </c>
      <c r="AT220" s="18" t="s">
        <v>34866</v>
      </c>
      <c r="AU220" s="18" t="s">
        <v>34868</v>
      </c>
      <c r="AV220" s="18" t="s">
        <v>34870</v>
      </c>
      <c r="AW220" s="18" t="s">
        <v>34871</v>
      </c>
      <c r="AX220" s="18" t="s">
        <v>34874</v>
      </c>
      <c r="AY220" s="18" t="s">
        <v>34876</v>
      </c>
      <c r="AZ220" s="18" t="s">
        <v>34878</v>
      </c>
      <c r="BA220" s="18" t="s">
        <v>34879</v>
      </c>
      <c r="BB220" s="18" t="s">
        <v>34880</v>
      </c>
      <c r="BC220" s="18" t="s">
        <v>34881</v>
      </c>
      <c r="BD220" s="18" t="s">
        <v>34883</v>
      </c>
      <c r="BE220" s="18" t="s">
        <v>34885</v>
      </c>
      <c r="BF220" s="18" t="s">
        <v>34886</v>
      </c>
      <c r="BG220" s="18" t="s">
        <v>34887</v>
      </c>
      <c r="BH220" s="18" t="s">
        <v>34889</v>
      </c>
      <c r="BI220" s="18" t="s">
        <v>34891</v>
      </c>
      <c r="BJ220" s="18" t="s">
        <v>34892</v>
      </c>
      <c r="BK220" s="18" t="s">
        <v>34893</v>
      </c>
      <c r="BL220" s="18" t="s">
        <v>34895</v>
      </c>
      <c r="BM220" s="18" t="s">
        <v>34897</v>
      </c>
      <c r="BN220" s="18" t="s">
        <v>34898</v>
      </c>
      <c r="BO220" s="18" t="s">
        <v>34899</v>
      </c>
      <c r="BP220" s="18" t="s">
        <v>34900</v>
      </c>
      <c r="BQ220" s="18" t="s">
        <v>34902</v>
      </c>
      <c r="BR220" s="18" t="s">
        <v>34904</v>
      </c>
      <c r="BS220" s="18" t="s">
        <v>34905</v>
      </c>
      <c r="BT220" s="18" t="s">
        <v>34906</v>
      </c>
      <c r="BU220" s="18" t="s">
        <v>34908</v>
      </c>
      <c r="BV220" s="18" t="s">
        <v>34910</v>
      </c>
      <c r="BW220" s="18" t="s">
        <v>34911</v>
      </c>
      <c r="BX220" s="18" t="s">
        <v>34912</v>
      </c>
      <c r="BY220" s="18" t="s">
        <v>34913</v>
      </c>
      <c r="BZ220" s="18" t="s">
        <v>34915</v>
      </c>
      <c r="CA220" s="18">
        <v>0.23664935100000001</v>
      </c>
      <c r="CB220" s="18">
        <v>0.36638960999999998</v>
      </c>
    </row>
    <row r="221" spans="1:80" ht="15.75" customHeight="1">
      <c r="A221" s="18">
        <v>212</v>
      </c>
      <c r="B221" s="18" t="s">
        <v>34918</v>
      </c>
      <c r="C221" s="18" t="s">
        <v>34920</v>
      </c>
      <c r="D221" s="18" t="s">
        <v>34921</v>
      </c>
      <c r="E221" s="18" t="s">
        <v>34922</v>
      </c>
      <c r="F221" s="18" t="s">
        <v>34924</v>
      </c>
      <c r="G221" s="18" t="s">
        <v>34926</v>
      </c>
      <c r="H221" s="18" t="s">
        <v>34927</v>
      </c>
      <c r="I221" s="18" t="s">
        <v>34928</v>
      </c>
      <c r="J221" s="18" t="s">
        <v>34930</v>
      </c>
      <c r="K221" s="18" t="s">
        <v>34931</v>
      </c>
      <c r="L221" s="18" t="s">
        <v>34933</v>
      </c>
      <c r="M221" s="18" t="s">
        <v>34934</v>
      </c>
      <c r="N221" s="18" t="s">
        <v>34935</v>
      </c>
      <c r="O221" s="18" t="s">
        <v>34937</v>
      </c>
      <c r="P221" s="18" t="s">
        <v>34939</v>
      </c>
      <c r="Q221" s="18" t="s">
        <v>34940</v>
      </c>
      <c r="R221" s="18" t="s">
        <v>34941</v>
      </c>
      <c r="S221" s="18" t="s">
        <v>34942</v>
      </c>
      <c r="T221" s="18" t="s">
        <v>34944</v>
      </c>
      <c r="U221" s="18" t="s">
        <v>34946</v>
      </c>
      <c r="V221" s="18" t="s">
        <v>34947</v>
      </c>
      <c r="W221" s="18" t="s">
        <v>34948</v>
      </c>
      <c r="X221" s="18" t="s">
        <v>34950</v>
      </c>
      <c r="Y221" s="18" t="s">
        <v>34952</v>
      </c>
      <c r="Z221" s="18" t="s">
        <v>34953</v>
      </c>
      <c r="AA221" s="18" t="s">
        <v>34954</v>
      </c>
      <c r="AB221" s="18" t="s">
        <v>34955</v>
      </c>
      <c r="AC221" s="18" t="s">
        <v>34957</v>
      </c>
      <c r="AD221" s="18" t="s">
        <v>34959</v>
      </c>
      <c r="AE221" s="18" t="s">
        <v>34960</v>
      </c>
      <c r="AF221" s="18" t="s">
        <v>34961</v>
      </c>
      <c r="AG221" s="18" t="s">
        <v>34962</v>
      </c>
      <c r="AH221" s="18" t="s">
        <v>34964</v>
      </c>
      <c r="AI221" s="18" t="s">
        <v>34965</v>
      </c>
      <c r="AJ221" s="18" t="s">
        <v>34967</v>
      </c>
      <c r="AK221" s="18" t="s">
        <v>34968</v>
      </c>
      <c r="AL221" s="18" t="s">
        <v>34969</v>
      </c>
      <c r="AM221" s="18" t="s">
        <v>34970</v>
      </c>
      <c r="AN221" s="18" t="s">
        <v>34972</v>
      </c>
      <c r="AO221" s="18" t="s">
        <v>34974</v>
      </c>
      <c r="AP221" s="18" t="s">
        <v>34975</v>
      </c>
      <c r="AQ221" s="18" t="s">
        <v>34976</v>
      </c>
      <c r="AR221" s="18" t="s">
        <v>34977</v>
      </c>
      <c r="AS221" s="18" t="s">
        <v>34978</v>
      </c>
      <c r="AT221" s="18" t="s">
        <v>34980</v>
      </c>
      <c r="AU221" s="18" t="s">
        <v>34982</v>
      </c>
      <c r="AV221" s="18" t="s">
        <v>34983</v>
      </c>
      <c r="AW221" s="18" t="s">
        <v>34984</v>
      </c>
      <c r="AX221" s="18" t="s">
        <v>34985</v>
      </c>
      <c r="AY221" s="18" t="s">
        <v>34986</v>
      </c>
      <c r="AZ221" s="18" t="s">
        <v>34987</v>
      </c>
      <c r="BA221" s="18" t="s">
        <v>34989</v>
      </c>
      <c r="BB221" s="18" t="s">
        <v>34990</v>
      </c>
      <c r="BC221" s="18" t="s">
        <v>34992</v>
      </c>
      <c r="BD221" s="18" t="s">
        <v>34993</v>
      </c>
      <c r="BE221" s="18" t="s">
        <v>34994</v>
      </c>
      <c r="BF221" s="18" t="s">
        <v>34995</v>
      </c>
      <c r="BG221" s="18" t="s">
        <v>34997</v>
      </c>
      <c r="BH221" s="18" t="s">
        <v>34998</v>
      </c>
      <c r="BI221" s="18" t="s">
        <v>35000</v>
      </c>
      <c r="BJ221" s="18" t="s">
        <v>35001</v>
      </c>
      <c r="BK221" s="18" t="s">
        <v>35002</v>
      </c>
      <c r="BL221" s="18" t="s">
        <v>35003</v>
      </c>
      <c r="BM221" s="18" t="s">
        <v>35005</v>
      </c>
      <c r="BN221" s="18" t="s">
        <v>35007</v>
      </c>
      <c r="BO221" s="18" t="s">
        <v>35008</v>
      </c>
      <c r="BP221" s="18" t="s">
        <v>35009</v>
      </c>
      <c r="BQ221" s="18" t="s">
        <v>35010</v>
      </c>
      <c r="BR221" s="18" t="s">
        <v>35011</v>
      </c>
      <c r="BS221" s="18" t="s">
        <v>35013</v>
      </c>
      <c r="BT221" s="18" t="s">
        <v>35014</v>
      </c>
      <c r="BU221" s="18" t="s">
        <v>35016</v>
      </c>
      <c r="BV221" s="18" t="s">
        <v>35017</v>
      </c>
      <c r="BW221" s="18" t="s">
        <v>35018</v>
      </c>
      <c r="BX221" s="18" t="s">
        <v>35019</v>
      </c>
      <c r="BY221" s="18" t="s">
        <v>35020</v>
      </c>
      <c r="BZ221" s="18" t="s">
        <v>35022</v>
      </c>
      <c r="CA221" s="18">
        <v>0.215731169</v>
      </c>
      <c r="CB221" s="18">
        <v>0.34636363599999997</v>
      </c>
    </row>
    <row r="222" spans="1:80" ht="15.75" customHeight="1">
      <c r="A222" s="18">
        <v>213</v>
      </c>
      <c r="B222" s="18" t="s">
        <v>35024</v>
      </c>
      <c r="C222" s="18" t="s">
        <v>35025</v>
      </c>
      <c r="D222" s="18" t="s">
        <v>35026</v>
      </c>
      <c r="E222" s="18" t="s">
        <v>35028</v>
      </c>
      <c r="F222" s="18" t="s">
        <v>35030</v>
      </c>
      <c r="G222" s="18" t="s">
        <v>35031</v>
      </c>
      <c r="H222" s="18" t="s">
        <v>35032</v>
      </c>
      <c r="I222" s="18" t="s">
        <v>35033</v>
      </c>
      <c r="J222" s="18" t="s">
        <v>35034</v>
      </c>
      <c r="K222" s="18" t="s">
        <v>35036</v>
      </c>
      <c r="L222" s="18" t="s">
        <v>35038</v>
      </c>
      <c r="M222" s="18" t="s">
        <v>35039</v>
      </c>
      <c r="N222" s="18" t="s">
        <v>35040</v>
      </c>
      <c r="O222" s="18" t="s">
        <v>35041</v>
      </c>
      <c r="P222" s="18" t="s">
        <v>35043</v>
      </c>
      <c r="Q222" s="18" t="s">
        <v>35045</v>
      </c>
      <c r="R222" s="18" t="s">
        <v>35046</v>
      </c>
      <c r="S222" s="18" t="s">
        <v>35047</v>
      </c>
      <c r="T222" s="18" t="s">
        <v>35048</v>
      </c>
      <c r="U222" s="18" t="s">
        <v>35050</v>
      </c>
      <c r="V222" s="18" t="s">
        <v>35052</v>
      </c>
      <c r="W222" s="18" t="s">
        <v>35053</v>
      </c>
      <c r="X222" s="18" t="s">
        <v>35054</v>
      </c>
      <c r="Y222" s="18" t="s">
        <v>35056</v>
      </c>
      <c r="Z222" s="18" t="s">
        <v>35058</v>
      </c>
      <c r="AA222" s="18" t="s">
        <v>35059</v>
      </c>
      <c r="AB222" s="18" t="s">
        <v>35060</v>
      </c>
      <c r="AC222" s="18" t="s">
        <v>35061</v>
      </c>
      <c r="AD222" s="18" t="s">
        <v>35063</v>
      </c>
      <c r="AE222" s="18" t="s">
        <v>35065</v>
      </c>
      <c r="AF222" s="18" t="s">
        <v>35066</v>
      </c>
      <c r="AG222" s="18" t="s">
        <v>35067</v>
      </c>
      <c r="AH222" s="18" t="s">
        <v>35069</v>
      </c>
      <c r="AI222" s="18" t="s">
        <v>35071</v>
      </c>
      <c r="AJ222" s="18" t="s">
        <v>35072</v>
      </c>
      <c r="AK222" s="18" t="s">
        <v>35073</v>
      </c>
      <c r="AL222" s="18" t="s">
        <v>35075</v>
      </c>
      <c r="AM222" s="18" t="s">
        <v>35076</v>
      </c>
      <c r="AN222" s="18" t="s">
        <v>35078</v>
      </c>
      <c r="AO222" s="18" t="s">
        <v>35079</v>
      </c>
      <c r="AP222" s="18" t="s">
        <v>35080</v>
      </c>
      <c r="AQ222" s="18" t="s">
        <v>35082</v>
      </c>
      <c r="AR222" s="18" t="s">
        <v>35084</v>
      </c>
      <c r="AS222" s="18" t="s">
        <v>35085</v>
      </c>
      <c r="AT222" s="18" t="s">
        <v>35086</v>
      </c>
      <c r="AU222" s="18" t="s">
        <v>35087</v>
      </c>
      <c r="AV222" s="18" t="s">
        <v>35089</v>
      </c>
      <c r="AW222" s="18" t="s">
        <v>35091</v>
      </c>
      <c r="AX222" s="18" t="s">
        <v>35092</v>
      </c>
      <c r="AY222" s="18" t="s">
        <v>35093</v>
      </c>
      <c r="AZ222" s="18" t="s">
        <v>35095</v>
      </c>
      <c r="BA222" s="18" t="s">
        <v>35097</v>
      </c>
      <c r="BB222" s="18" t="s">
        <v>35098</v>
      </c>
      <c r="BC222" s="18" t="s">
        <v>35099</v>
      </c>
      <c r="BD222" s="18" t="s">
        <v>35100</v>
      </c>
      <c r="BE222" s="18" t="s">
        <v>35102</v>
      </c>
      <c r="BF222" s="18" t="s">
        <v>35104</v>
      </c>
      <c r="BG222" s="18" t="s">
        <v>35105</v>
      </c>
      <c r="BH222" s="18" t="s">
        <v>35106</v>
      </c>
      <c r="BI222" s="18" t="s">
        <v>35107</v>
      </c>
      <c r="BJ222" s="18" t="s">
        <v>35109</v>
      </c>
      <c r="BK222" s="18" t="s">
        <v>35111</v>
      </c>
      <c r="BL222" s="18" t="s">
        <v>35112</v>
      </c>
      <c r="BM222" s="18" t="s">
        <v>35113</v>
      </c>
      <c r="BN222" s="18" t="s">
        <v>35115</v>
      </c>
      <c r="BO222" s="18" t="s">
        <v>35117</v>
      </c>
      <c r="BP222" s="18" t="s">
        <v>35118</v>
      </c>
      <c r="BQ222" s="18" t="s">
        <v>35119</v>
      </c>
      <c r="BR222" s="18" t="s">
        <v>35121</v>
      </c>
      <c r="BS222" s="18" t="s">
        <v>35123</v>
      </c>
      <c r="BT222" s="18" t="s">
        <v>35124</v>
      </c>
      <c r="BU222" s="18" t="s">
        <v>35125</v>
      </c>
      <c r="BV222" s="18" t="s">
        <v>35126</v>
      </c>
      <c r="BW222" s="18" t="s">
        <v>35128</v>
      </c>
      <c r="BX222" s="18" t="s">
        <v>35130</v>
      </c>
      <c r="BY222" s="18" t="s">
        <v>35131</v>
      </c>
      <c r="BZ222" s="18" t="s">
        <v>35132</v>
      </c>
      <c r="CA222" s="18">
        <v>0.186076623</v>
      </c>
      <c r="CB222" s="18">
        <v>0.315783117</v>
      </c>
    </row>
    <row r="223" spans="1:80" ht="15.75" customHeight="1">
      <c r="A223" s="18">
        <v>214</v>
      </c>
      <c r="B223" s="18" t="s">
        <v>35135</v>
      </c>
      <c r="C223" s="18" t="s">
        <v>35137</v>
      </c>
      <c r="D223" s="18" t="s">
        <v>35139</v>
      </c>
      <c r="E223" s="18" t="s">
        <v>35140</v>
      </c>
      <c r="F223" s="18" t="s">
        <v>35141</v>
      </c>
      <c r="G223" s="18" t="s">
        <v>35142</v>
      </c>
      <c r="H223" s="18" t="s">
        <v>35144</v>
      </c>
      <c r="I223" s="18" t="s">
        <v>35146</v>
      </c>
      <c r="J223" s="18" t="s">
        <v>35147</v>
      </c>
      <c r="K223" s="18" t="s">
        <v>35148</v>
      </c>
      <c r="L223" s="18" t="s">
        <v>35149</v>
      </c>
      <c r="M223" s="18" t="s">
        <v>35151</v>
      </c>
      <c r="N223" s="18" t="s">
        <v>35153</v>
      </c>
      <c r="O223" s="18" t="s">
        <v>35154</v>
      </c>
      <c r="P223" s="18" t="s">
        <v>35155</v>
      </c>
      <c r="Q223" s="18" t="s">
        <v>35156</v>
      </c>
      <c r="R223" s="18" t="s">
        <v>35158</v>
      </c>
      <c r="S223" s="18" t="s">
        <v>35160</v>
      </c>
      <c r="T223" s="18" t="s">
        <v>35161</v>
      </c>
      <c r="U223" s="18" t="s">
        <v>35162</v>
      </c>
      <c r="V223" s="18" t="s">
        <v>35164</v>
      </c>
      <c r="W223" s="18" t="s">
        <v>35166</v>
      </c>
      <c r="X223" s="18" t="s">
        <v>35167</v>
      </c>
      <c r="Y223" s="18" t="s">
        <v>35168</v>
      </c>
      <c r="Z223" s="18" t="s">
        <v>35170</v>
      </c>
      <c r="AA223" s="18" t="s">
        <v>35172</v>
      </c>
      <c r="AB223" s="18" t="s">
        <v>35173</v>
      </c>
      <c r="AC223" s="18" t="s">
        <v>35174</v>
      </c>
      <c r="AD223" s="18" t="s">
        <v>35175</v>
      </c>
      <c r="AE223" s="18" t="s">
        <v>35177</v>
      </c>
      <c r="AF223" s="18" t="s">
        <v>35179</v>
      </c>
      <c r="AG223" s="18" t="s">
        <v>35180</v>
      </c>
      <c r="AH223" s="18" t="s">
        <v>35181</v>
      </c>
      <c r="AI223" s="18" t="s">
        <v>35182</v>
      </c>
      <c r="AJ223" s="18" t="s">
        <v>35184</v>
      </c>
      <c r="AK223" s="18" t="s">
        <v>35186</v>
      </c>
      <c r="AL223" s="18" t="s">
        <v>35187</v>
      </c>
      <c r="AM223" s="18" t="s">
        <v>35188</v>
      </c>
      <c r="AN223" s="18" t="s">
        <v>35189</v>
      </c>
      <c r="AO223" s="18" t="s">
        <v>35191</v>
      </c>
      <c r="AP223" s="18" t="s">
        <v>35193</v>
      </c>
      <c r="AQ223" s="18" t="s">
        <v>35194</v>
      </c>
      <c r="AR223" s="18" t="s">
        <v>35195</v>
      </c>
      <c r="AS223" s="18" t="s">
        <v>35196</v>
      </c>
      <c r="AT223" s="18" t="s">
        <v>35197</v>
      </c>
      <c r="AU223" s="18" t="s">
        <v>35198</v>
      </c>
      <c r="AV223" s="18" t="s">
        <v>35199</v>
      </c>
      <c r="AW223" s="18" t="s">
        <v>35200</v>
      </c>
      <c r="AX223" s="18" t="s">
        <v>35201</v>
      </c>
      <c r="AY223" s="18" t="s">
        <v>35202</v>
      </c>
      <c r="AZ223" s="18" t="s">
        <v>35203</v>
      </c>
      <c r="BA223" s="18" t="s">
        <v>35204</v>
      </c>
      <c r="BB223" s="18" t="s">
        <v>35205</v>
      </c>
      <c r="BC223" s="18" t="s">
        <v>35206</v>
      </c>
      <c r="BD223" s="18" t="s">
        <v>35207</v>
      </c>
      <c r="BE223" s="18" t="s">
        <v>35208</v>
      </c>
      <c r="BF223" s="18" t="s">
        <v>35209</v>
      </c>
      <c r="BG223" s="18" t="s">
        <v>35210</v>
      </c>
      <c r="BH223" s="18" t="s">
        <v>35212</v>
      </c>
      <c r="BI223" s="18" t="s">
        <v>35214</v>
      </c>
      <c r="BJ223" s="18" t="s">
        <v>35215</v>
      </c>
      <c r="BK223" s="18" t="s">
        <v>35216</v>
      </c>
      <c r="BL223" s="18" t="s">
        <v>35217</v>
      </c>
      <c r="BM223" s="18" t="s">
        <v>35219</v>
      </c>
      <c r="BN223" s="18" t="s">
        <v>35221</v>
      </c>
      <c r="BO223" s="18" t="s">
        <v>35222</v>
      </c>
      <c r="BP223" s="18" t="s">
        <v>35223</v>
      </c>
      <c r="BQ223" s="18" t="s">
        <v>35224</v>
      </c>
      <c r="BR223" s="18" t="s">
        <v>35226</v>
      </c>
      <c r="BS223" s="18" t="s">
        <v>35228</v>
      </c>
      <c r="BT223" s="18" t="s">
        <v>35229</v>
      </c>
      <c r="BU223" s="18" t="s">
        <v>35230</v>
      </c>
      <c r="BV223" s="18" t="s">
        <v>35231</v>
      </c>
      <c r="BW223" s="18" t="s">
        <v>35233</v>
      </c>
      <c r="BX223" s="18" t="s">
        <v>35235</v>
      </c>
      <c r="BY223" s="18" t="s">
        <v>35236</v>
      </c>
      <c r="BZ223" s="18" t="s">
        <v>35237</v>
      </c>
      <c r="CA223" s="18">
        <v>3.6972726999999997E-2</v>
      </c>
      <c r="CB223" s="18">
        <v>0.20263246800000001</v>
      </c>
    </row>
    <row r="224" spans="1:80" ht="15.75" customHeight="1">
      <c r="A224" s="18">
        <v>215</v>
      </c>
      <c r="B224" s="18" t="s">
        <v>35240</v>
      </c>
      <c r="C224" s="18" t="s">
        <v>35241</v>
      </c>
      <c r="D224" s="18" t="s">
        <v>35243</v>
      </c>
      <c r="E224" s="18" t="s">
        <v>35245</v>
      </c>
      <c r="F224" s="18" t="s">
        <v>35246</v>
      </c>
      <c r="G224" s="18" t="s">
        <v>35247</v>
      </c>
      <c r="H224" s="18" t="s">
        <v>35248</v>
      </c>
      <c r="I224" s="18" t="s">
        <v>35250</v>
      </c>
      <c r="J224" s="18" t="s">
        <v>35252</v>
      </c>
      <c r="K224" s="18" t="s">
        <v>35253</v>
      </c>
      <c r="L224" s="18" t="s">
        <v>35254</v>
      </c>
      <c r="M224" s="18" t="s">
        <v>35256</v>
      </c>
      <c r="N224" s="18" t="s">
        <v>35257</v>
      </c>
      <c r="O224" s="18" t="s">
        <v>35259</v>
      </c>
      <c r="P224" s="18" t="s">
        <v>35260</v>
      </c>
      <c r="Q224" s="18" t="s">
        <v>35261</v>
      </c>
      <c r="R224" s="18" t="s">
        <v>35263</v>
      </c>
      <c r="S224" s="18" t="s">
        <v>35264</v>
      </c>
      <c r="T224" s="18" t="s">
        <v>35266</v>
      </c>
      <c r="U224" s="18" t="s">
        <v>35267</v>
      </c>
      <c r="V224" s="18" t="s">
        <v>35268</v>
      </c>
      <c r="W224" s="18" t="s">
        <v>35269</v>
      </c>
      <c r="X224" s="18" t="s">
        <v>35270</v>
      </c>
      <c r="Y224" s="18" t="s">
        <v>35272</v>
      </c>
      <c r="Z224" s="18" t="s">
        <v>35273</v>
      </c>
      <c r="AA224" s="18" t="s">
        <v>35275</v>
      </c>
      <c r="AB224" s="18" t="s">
        <v>35276</v>
      </c>
      <c r="AC224" s="18" t="s">
        <v>35277</v>
      </c>
      <c r="AD224" s="18" t="s">
        <v>35279</v>
      </c>
      <c r="AE224" s="18" t="s">
        <v>35280</v>
      </c>
      <c r="AF224" s="18" t="s">
        <v>35282</v>
      </c>
      <c r="AG224" s="18" t="s">
        <v>35283</v>
      </c>
      <c r="AH224" s="18" t="s">
        <v>35284</v>
      </c>
      <c r="AI224" s="18" t="s">
        <v>35285</v>
      </c>
      <c r="AJ224" s="18" t="s">
        <v>35287</v>
      </c>
      <c r="AK224" s="18" t="s">
        <v>35289</v>
      </c>
      <c r="AL224" s="18" t="s">
        <v>35290</v>
      </c>
      <c r="AM224" s="18" t="s">
        <v>35291</v>
      </c>
      <c r="AN224" s="18" t="s">
        <v>35292</v>
      </c>
      <c r="AO224" s="18" t="s">
        <v>35293</v>
      </c>
      <c r="AP224" s="18" t="s">
        <v>35295</v>
      </c>
      <c r="AQ224" s="18" t="s">
        <v>35296</v>
      </c>
      <c r="AR224" s="18" t="s">
        <v>35298</v>
      </c>
      <c r="AS224" s="18" t="s">
        <v>35299</v>
      </c>
      <c r="AT224" s="18" t="s">
        <v>35300</v>
      </c>
      <c r="AU224" s="18" t="s">
        <v>35301</v>
      </c>
      <c r="AV224" s="18" t="s">
        <v>35302</v>
      </c>
      <c r="AW224" s="18" t="s">
        <v>35304</v>
      </c>
      <c r="AX224" s="18" t="s">
        <v>35305</v>
      </c>
      <c r="AY224" s="18" t="s">
        <v>35307</v>
      </c>
      <c r="AZ224" s="18" t="s">
        <v>35308</v>
      </c>
      <c r="BA224" s="18" t="s">
        <v>35309</v>
      </c>
      <c r="BB224" s="18" t="s">
        <v>35310</v>
      </c>
      <c r="BC224" s="18" t="s">
        <v>35312</v>
      </c>
      <c r="BD224" s="18" t="s">
        <v>35313</v>
      </c>
      <c r="BE224" s="18" t="s">
        <v>35315</v>
      </c>
      <c r="BF224" s="18" t="s">
        <v>35316</v>
      </c>
      <c r="BG224" s="18" t="s">
        <v>35317</v>
      </c>
      <c r="BH224" s="18" t="s">
        <v>35318</v>
      </c>
      <c r="BI224" s="18" t="s">
        <v>35319</v>
      </c>
      <c r="BJ224" s="18" t="s">
        <v>35321</v>
      </c>
      <c r="BK224" s="18" t="s">
        <v>35323</v>
      </c>
      <c r="BL224" s="18" t="s">
        <v>35324</v>
      </c>
      <c r="BM224" s="18" t="s">
        <v>35326</v>
      </c>
      <c r="BN224" s="18" t="s">
        <v>35328</v>
      </c>
      <c r="BO224" s="18" t="s">
        <v>35329</v>
      </c>
      <c r="BP224" s="18" t="s">
        <v>35330</v>
      </c>
      <c r="BQ224" s="18" t="s">
        <v>35331</v>
      </c>
      <c r="BR224" s="18" t="s">
        <v>35333</v>
      </c>
      <c r="BS224" s="18" t="s">
        <v>35334</v>
      </c>
      <c r="BT224" s="18" t="s">
        <v>35336</v>
      </c>
      <c r="BU224" s="18" t="s">
        <v>35337</v>
      </c>
      <c r="BV224" s="18" t="s">
        <v>35338</v>
      </c>
      <c r="BW224" s="18" t="s">
        <v>35339</v>
      </c>
      <c r="BX224" s="18" t="s">
        <v>35341</v>
      </c>
      <c r="BY224" s="18" t="s">
        <v>35343</v>
      </c>
      <c r="BZ224" s="18" t="s">
        <v>35344</v>
      </c>
      <c r="CA224" s="18">
        <v>0.12732337699999999</v>
      </c>
      <c r="CB224" s="18">
        <v>0.244214286</v>
      </c>
    </row>
    <row r="225" spans="1:80" ht="15.75" customHeight="1">
      <c r="A225" s="18">
        <v>216</v>
      </c>
      <c r="B225" s="18" t="s">
        <v>35347</v>
      </c>
      <c r="C225" s="18" t="s">
        <v>35348</v>
      </c>
      <c r="D225" s="18" t="s">
        <v>35349</v>
      </c>
      <c r="E225" s="18" t="s">
        <v>35351</v>
      </c>
      <c r="F225" s="18" t="s">
        <v>35353</v>
      </c>
      <c r="G225" s="18" t="s">
        <v>35354</v>
      </c>
      <c r="H225" s="18" t="s">
        <v>35355</v>
      </c>
      <c r="I225" s="18" t="s">
        <v>35356</v>
      </c>
      <c r="J225" s="18" t="s">
        <v>35358</v>
      </c>
      <c r="K225" s="18" t="s">
        <v>35360</v>
      </c>
      <c r="L225" s="18" t="s">
        <v>35361</v>
      </c>
      <c r="M225" s="18" t="s">
        <v>35362</v>
      </c>
      <c r="N225" s="18" t="s">
        <v>35364</v>
      </c>
      <c r="O225" s="18" t="s">
        <v>35366</v>
      </c>
      <c r="P225" s="18" t="s">
        <v>35367</v>
      </c>
      <c r="Q225" s="18" t="s">
        <v>35368</v>
      </c>
      <c r="R225" s="18" t="s">
        <v>35369</v>
      </c>
      <c r="S225" s="18" t="s">
        <v>35371</v>
      </c>
      <c r="T225" s="18" t="s">
        <v>35373</v>
      </c>
      <c r="U225" s="18" t="s">
        <v>35374</v>
      </c>
      <c r="V225" s="18" t="s">
        <v>35375</v>
      </c>
      <c r="W225" s="18" t="s">
        <v>35376</v>
      </c>
      <c r="X225" s="18" t="s">
        <v>35378</v>
      </c>
      <c r="Y225" s="18" t="s">
        <v>35380</v>
      </c>
      <c r="Z225" s="18" t="s">
        <v>35381</v>
      </c>
      <c r="AA225" s="18" t="s">
        <v>35382</v>
      </c>
      <c r="AB225" s="18" t="s">
        <v>35383</v>
      </c>
      <c r="AC225" s="18" t="s">
        <v>35385</v>
      </c>
      <c r="AD225" s="18" t="s">
        <v>35387</v>
      </c>
      <c r="AE225" s="18" t="s">
        <v>35388</v>
      </c>
      <c r="AF225" s="18" t="s">
        <v>35389</v>
      </c>
      <c r="AG225" s="18" t="s">
        <v>35391</v>
      </c>
      <c r="AH225" s="18" t="s">
        <v>35393</v>
      </c>
      <c r="AI225" s="18" t="s">
        <v>35394</v>
      </c>
      <c r="AJ225" s="18" t="s">
        <v>35395</v>
      </c>
      <c r="AK225" s="18" t="s">
        <v>35396</v>
      </c>
      <c r="AL225" s="18" t="s">
        <v>35398</v>
      </c>
      <c r="AM225" s="18" t="s">
        <v>35399</v>
      </c>
      <c r="AN225" s="18" t="s">
        <v>35401</v>
      </c>
      <c r="AO225" s="18" t="s">
        <v>35402</v>
      </c>
      <c r="AP225" s="18" t="s">
        <v>35403</v>
      </c>
      <c r="AQ225" s="18" t="s">
        <v>35404</v>
      </c>
      <c r="AR225" s="18" t="s">
        <v>35406</v>
      </c>
      <c r="AS225" s="18" t="s">
        <v>35408</v>
      </c>
      <c r="AT225" s="18" t="s">
        <v>35409</v>
      </c>
      <c r="AU225" s="18" t="s">
        <v>35410</v>
      </c>
      <c r="AV225" s="18" t="s">
        <v>35411</v>
      </c>
      <c r="AW225" s="18" t="s">
        <v>35413</v>
      </c>
      <c r="AX225" s="18" t="s">
        <v>35415</v>
      </c>
      <c r="AY225" s="18" t="s">
        <v>35416</v>
      </c>
      <c r="AZ225" s="18" t="s">
        <v>35417</v>
      </c>
      <c r="BA225" s="18" t="s">
        <v>35418</v>
      </c>
      <c r="BB225" s="18" t="s">
        <v>35420</v>
      </c>
      <c r="BC225" s="18" t="s">
        <v>35422</v>
      </c>
      <c r="BD225" s="18" t="s">
        <v>35423</v>
      </c>
      <c r="BE225" s="18" t="s">
        <v>35424</v>
      </c>
      <c r="BF225" s="18" t="s">
        <v>35425</v>
      </c>
      <c r="BG225" s="18" t="s">
        <v>35427</v>
      </c>
      <c r="BH225" s="18" t="s">
        <v>35429</v>
      </c>
      <c r="BI225" s="18" t="s">
        <v>35430</v>
      </c>
      <c r="BJ225" s="18" t="s">
        <v>35431</v>
      </c>
      <c r="BK225" s="18" t="s">
        <v>35432</v>
      </c>
      <c r="BL225" s="18" t="s">
        <v>35434</v>
      </c>
      <c r="BM225" s="18" t="s">
        <v>35436</v>
      </c>
      <c r="BN225" s="18" t="s">
        <v>35437</v>
      </c>
      <c r="BO225" s="18" t="s">
        <v>35438</v>
      </c>
      <c r="BP225" s="18" t="s">
        <v>35439</v>
      </c>
      <c r="BQ225" s="18" t="s">
        <v>35441</v>
      </c>
      <c r="BR225" s="18" t="s">
        <v>35443</v>
      </c>
      <c r="BS225" s="18" t="s">
        <v>35444</v>
      </c>
      <c r="BT225" s="18" t="s">
        <v>35445</v>
      </c>
      <c r="BU225" s="18" t="s">
        <v>35446</v>
      </c>
      <c r="BV225" s="18" t="s">
        <v>35447</v>
      </c>
      <c r="BW225" s="18" t="s">
        <v>35449</v>
      </c>
      <c r="BX225" s="18" t="s">
        <v>35451</v>
      </c>
      <c r="BY225" s="18" t="s">
        <v>35452</v>
      </c>
      <c r="BZ225" s="18" t="s">
        <v>35453</v>
      </c>
      <c r="CA225" s="18">
        <v>7.0493505999999997E-2</v>
      </c>
      <c r="CB225" s="18">
        <v>0.16221688300000001</v>
      </c>
    </row>
    <row r="226" spans="1:80" ht="15.75" customHeight="1">
      <c r="A226" s="18">
        <v>217</v>
      </c>
      <c r="B226" s="18" t="s">
        <v>35456</v>
      </c>
      <c r="C226" s="18" t="s">
        <v>35458</v>
      </c>
      <c r="D226" s="18" t="s">
        <v>35460</v>
      </c>
      <c r="E226" s="18" t="s">
        <v>35461</v>
      </c>
      <c r="F226" s="18" t="s">
        <v>35462</v>
      </c>
      <c r="G226" s="18" t="s">
        <v>35464</v>
      </c>
      <c r="H226" s="18" t="s">
        <v>35466</v>
      </c>
      <c r="I226" s="18" t="s">
        <v>35467</v>
      </c>
      <c r="J226" s="18" t="s">
        <v>35468</v>
      </c>
      <c r="K226" s="18" t="s">
        <v>35469</v>
      </c>
      <c r="L226" s="18" t="s">
        <v>35471</v>
      </c>
      <c r="M226" s="18" t="s">
        <v>35473</v>
      </c>
      <c r="N226" s="18" t="s">
        <v>35474</v>
      </c>
      <c r="O226" s="18" t="s">
        <v>35475</v>
      </c>
      <c r="P226" s="18" t="s">
        <v>35477</v>
      </c>
      <c r="Q226" s="18" t="s">
        <v>35478</v>
      </c>
      <c r="R226" s="18" t="s">
        <v>35480</v>
      </c>
      <c r="S226" s="18" t="s">
        <v>35481</v>
      </c>
      <c r="T226" s="18" t="s">
        <v>35482</v>
      </c>
      <c r="U226" s="18" t="s">
        <v>35483</v>
      </c>
      <c r="V226" s="18" t="s">
        <v>35484</v>
      </c>
      <c r="W226" s="18" t="s">
        <v>35486</v>
      </c>
      <c r="X226" s="18" t="s">
        <v>35488</v>
      </c>
      <c r="Y226" s="18" t="s">
        <v>35489</v>
      </c>
      <c r="Z226" s="18" t="s">
        <v>35490</v>
      </c>
      <c r="AA226" s="18" t="s">
        <v>35492</v>
      </c>
      <c r="AB226" s="18" t="s">
        <v>35494</v>
      </c>
      <c r="AC226" s="18" t="s">
        <v>35495</v>
      </c>
      <c r="AD226" s="18" t="s">
        <v>35496</v>
      </c>
      <c r="AE226" s="18" t="s">
        <v>35498</v>
      </c>
      <c r="AF226" s="18" t="s">
        <v>35500</v>
      </c>
      <c r="AG226" s="18" t="s">
        <v>35501</v>
      </c>
      <c r="AH226" s="18" t="s">
        <v>35502</v>
      </c>
      <c r="AI226" s="18" t="s">
        <v>35503</v>
      </c>
      <c r="AJ226" s="18" t="s">
        <v>35505</v>
      </c>
      <c r="AK226" s="18" t="s">
        <v>35506</v>
      </c>
      <c r="AL226" s="18" t="s">
        <v>35508</v>
      </c>
      <c r="AM226" s="18" t="s">
        <v>35509</v>
      </c>
      <c r="AN226" s="18" t="s">
        <v>35510</v>
      </c>
      <c r="AO226" s="18" t="s">
        <v>35511</v>
      </c>
      <c r="AP226" s="18" t="s">
        <v>35513</v>
      </c>
      <c r="AQ226" s="18" t="s">
        <v>35515</v>
      </c>
      <c r="AR226" s="18" t="s">
        <v>35516</v>
      </c>
      <c r="AS226" s="18" t="s">
        <v>35517</v>
      </c>
      <c r="AT226" s="18" t="s">
        <v>35519</v>
      </c>
      <c r="AU226" s="18" t="s">
        <v>35521</v>
      </c>
      <c r="AV226" s="18" t="s">
        <v>35522</v>
      </c>
      <c r="AW226" s="18" t="s">
        <v>35523</v>
      </c>
      <c r="AX226" s="18" t="s">
        <v>35525</v>
      </c>
      <c r="AY226" s="18" t="s">
        <v>35526</v>
      </c>
      <c r="AZ226" s="18" t="s">
        <v>35528</v>
      </c>
      <c r="BA226" s="18" t="s">
        <v>35529</v>
      </c>
      <c r="BB226" s="18" t="s">
        <v>35530</v>
      </c>
      <c r="BC226" s="18" t="s">
        <v>35532</v>
      </c>
      <c r="BD226" s="18" t="s">
        <v>35534</v>
      </c>
      <c r="BE226" s="18" t="s">
        <v>35535</v>
      </c>
      <c r="BF226" s="18" t="s">
        <v>35536</v>
      </c>
      <c r="BG226" s="18" t="s">
        <v>35537</v>
      </c>
      <c r="BH226" s="18" t="s">
        <v>35539</v>
      </c>
      <c r="BI226" s="18" t="s">
        <v>35541</v>
      </c>
      <c r="BJ226" s="18" t="s">
        <v>35542</v>
      </c>
      <c r="BK226" s="18" t="s">
        <v>35543</v>
      </c>
      <c r="BL226" s="18" t="s">
        <v>35544</v>
      </c>
      <c r="BM226" s="18" t="s">
        <v>35546</v>
      </c>
      <c r="BN226" s="18" t="s">
        <v>35548</v>
      </c>
      <c r="BO226" s="18" t="s">
        <v>35549</v>
      </c>
      <c r="BP226" s="18" t="s">
        <v>35550</v>
      </c>
      <c r="BQ226" s="18" t="s">
        <v>35551</v>
      </c>
      <c r="BR226" s="18" t="s">
        <v>35552</v>
      </c>
      <c r="BS226" s="18" t="s">
        <v>35554</v>
      </c>
      <c r="BT226" s="18" t="s">
        <v>35556</v>
      </c>
      <c r="BU226" s="18" t="s">
        <v>35557</v>
      </c>
      <c r="BV226" s="18" t="s">
        <v>35558</v>
      </c>
      <c r="BW226" s="18" t="s">
        <v>35559</v>
      </c>
      <c r="BX226" s="18" t="s">
        <v>35561</v>
      </c>
      <c r="BY226" s="18" t="s">
        <v>35562</v>
      </c>
      <c r="BZ226" s="18" t="s">
        <v>35564</v>
      </c>
      <c r="CA226" s="18">
        <v>5.794026E-2</v>
      </c>
      <c r="CB226" s="18">
        <v>0.14646363600000001</v>
      </c>
    </row>
    <row r="227" spans="1:80" ht="15.75" customHeight="1">
      <c r="A227" s="18">
        <v>218</v>
      </c>
      <c r="B227" s="18" t="s">
        <v>35565</v>
      </c>
      <c r="C227" s="18" t="s">
        <v>35567</v>
      </c>
      <c r="D227" s="18" t="s">
        <v>35568</v>
      </c>
      <c r="E227" s="18" t="s">
        <v>35570</v>
      </c>
      <c r="F227" s="18" t="s">
        <v>35571</v>
      </c>
      <c r="G227" s="18" t="s">
        <v>35572</v>
      </c>
      <c r="H227" s="18" t="s">
        <v>35573</v>
      </c>
      <c r="I227" s="18" t="s">
        <v>35574</v>
      </c>
      <c r="J227" s="18" t="s">
        <v>35576</v>
      </c>
      <c r="K227" s="18" t="s">
        <v>35577</v>
      </c>
      <c r="L227" s="18" t="s">
        <v>35579</v>
      </c>
      <c r="M227" s="18" t="s">
        <v>35580</v>
      </c>
      <c r="N227" s="18" t="s">
        <v>35581</v>
      </c>
      <c r="O227" s="18" t="s">
        <v>35582</v>
      </c>
      <c r="P227" s="18" t="s">
        <v>35584</v>
      </c>
      <c r="Q227" s="18" t="s">
        <v>35585</v>
      </c>
      <c r="R227" s="18" t="s">
        <v>35587</v>
      </c>
      <c r="S227" s="18" t="s">
        <v>35588</v>
      </c>
      <c r="T227" s="18" t="s">
        <v>35589</v>
      </c>
      <c r="U227" s="18" t="s">
        <v>35590</v>
      </c>
      <c r="V227" s="18" t="s">
        <v>35591</v>
      </c>
      <c r="W227" s="18" t="s">
        <v>35593</v>
      </c>
      <c r="X227" s="18" t="s">
        <v>35594</v>
      </c>
      <c r="Y227" s="18" t="s">
        <v>35596</v>
      </c>
      <c r="Z227" s="18" t="s">
        <v>35597</v>
      </c>
      <c r="AA227" s="18" t="s">
        <v>35598</v>
      </c>
      <c r="AB227" s="18" t="s">
        <v>35599</v>
      </c>
      <c r="AC227" s="18" t="s">
        <v>35601</v>
      </c>
      <c r="AD227" s="18" t="s">
        <v>35603</v>
      </c>
      <c r="AE227" s="18" t="s">
        <v>35604</v>
      </c>
      <c r="AF227" s="18" t="s">
        <v>35605</v>
      </c>
      <c r="AG227" s="18" t="s">
        <v>35606</v>
      </c>
      <c r="AH227" s="18" t="s">
        <v>35607</v>
      </c>
      <c r="AI227" s="18" t="s">
        <v>35609</v>
      </c>
      <c r="AJ227" s="18" t="s">
        <v>35611</v>
      </c>
      <c r="AK227" s="18" t="s">
        <v>35612</v>
      </c>
      <c r="AL227" s="18" t="s">
        <v>35613</v>
      </c>
      <c r="AM227" s="18" t="s">
        <v>35614</v>
      </c>
      <c r="AN227" s="18" t="s">
        <v>35616</v>
      </c>
      <c r="AO227" s="18" t="s">
        <v>35618</v>
      </c>
      <c r="AP227" s="18" t="s">
        <v>35619</v>
      </c>
      <c r="AQ227" s="18" t="s">
        <v>35620</v>
      </c>
      <c r="AR227" s="18" t="s">
        <v>35621</v>
      </c>
      <c r="AS227" s="18" t="s">
        <v>35622</v>
      </c>
      <c r="AT227" s="18" t="s">
        <v>35624</v>
      </c>
      <c r="AU227" s="18" t="s">
        <v>35626</v>
      </c>
      <c r="AV227" s="18" t="s">
        <v>35627</v>
      </c>
      <c r="AW227" s="18" t="s">
        <v>35628</v>
      </c>
      <c r="AX227" s="18" t="s">
        <v>35629</v>
      </c>
      <c r="AY227" s="18" t="s">
        <v>35630</v>
      </c>
      <c r="AZ227" s="18" t="s">
        <v>35632</v>
      </c>
      <c r="BA227" s="18" t="s">
        <v>35633</v>
      </c>
      <c r="BB227" s="18" t="s">
        <v>35635</v>
      </c>
      <c r="BC227" s="18" t="s">
        <v>35636</v>
      </c>
      <c r="BD227" s="18" t="s">
        <v>35637</v>
      </c>
      <c r="BE227" s="18" t="s">
        <v>35638</v>
      </c>
      <c r="BF227" s="18" t="s">
        <v>35639</v>
      </c>
      <c r="BG227" s="18" t="s">
        <v>35640</v>
      </c>
      <c r="BH227" s="18" t="s">
        <v>35641</v>
      </c>
      <c r="BI227" s="18" t="s">
        <v>35642</v>
      </c>
      <c r="BJ227" s="18" t="s">
        <v>35643</v>
      </c>
      <c r="BK227" s="18" t="s">
        <v>35644</v>
      </c>
      <c r="BL227" s="18" t="s">
        <v>35645</v>
      </c>
      <c r="BM227" s="18" t="s">
        <v>35646</v>
      </c>
      <c r="BN227" s="18" t="s">
        <v>35647</v>
      </c>
      <c r="BO227" s="18" t="s">
        <v>35648</v>
      </c>
      <c r="BP227" s="18" t="s">
        <v>35649</v>
      </c>
      <c r="BQ227" s="18" t="s">
        <v>35650</v>
      </c>
      <c r="BR227" s="18" t="s">
        <v>35651</v>
      </c>
      <c r="BS227" s="18" t="s">
        <v>35653</v>
      </c>
      <c r="BT227" s="18" t="s">
        <v>35655</v>
      </c>
      <c r="BU227" s="18" t="s">
        <v>35656</v>
      </c>
      <c r="BV227" s="18" t="s">
        <v>35657</v>
      </c>
      <c r="BW227" s="18" t="s">
        <v>35658</v>
      </c>
      <c r="BX227" s="18" t="s">
        <v>35660</v>
      </c>
      <c r="BY227" s="18" t="s">
        <v>35662</v>
      </c>
      <c r="BZ227" s="18" t="s">
        <v>35663</v>
      </c>
      <c r="CA227" s="18">
        <v>3.5063636000000002E-2</v>
      </c>
      <c r="CB227" s="18">
        <v>0.117679221</v>
      </c>
    </row>
    <row r="228" spans="1:80" ht="15.75" customHeight="1">
      <c r="A228" s="18">
        <v>219</v>
      </c>
      <c r="B228" s="18" t="s">
        <v>35666</v>
      </c>
      <c r="C228" s="18" t="s">
        <v>35667</v>
      </c>
      <c r="D228" s="18" t="s">
        <v>35668</v>
      </c>
      <c r="E228" s="18" t="s">
        <v>35669</v>
      </c>
      <c r="F228" s="18" t="s">
        <v>35671</v>
      </c>
      <c r="G228" s="18" t="s">
        <v>35673</v>
      </c>
      <c r="H228" s="18" t="s">
        <v>35674</v>
      </c>
      <c r="I228" s="18" t="s">
        <v>35675</v>
      </c>
      <c r="J228" s="18" t="s">
        <v>35676</v>
      </c>
      <c r="K228" s="18" t="s">
        <v>35678</v>
      </c>
      <c r="L228" s="18" t="s">
        <v>35680</v>
      </c>
      <c r="M228" s="18" t="s">
        <v>35681</v>
      </c>
      <c r="N228" s="18" t="s">
        <v>35682</v>
      </c>
      <c r="O228" s="18" t="s">
        <v>35684</v>
      </c>
      <c r="P228" s="18" t="s">
        <v>35685</v>
      </c>
      <c r="Q228" s="18" t="s">
        <v>35687</v>
      </c>
      <c r="R228" s="18" t="s">
        <v>35688</v>
      </c>
      <c r="S228" s="18" t="s">
        <v>35690</v>
      </c>
      <c r="T228" s="18" t="s">
        <v>35692</v>
      </c>
      <c r="U228" s="18" t="s">
        <v>35693</v>
      </c>
      <c r="V228" s="18" t="s">
        <v>35694</v>
      </c>
      <c r="W228" s="18" t="s">
        <v>35696</v>
      </c>
      <c r="X228" s="18" t="s">
        <v>35697</v>
      </c>
      <c r="Y228" s="18" t="s">
        <v>35699</v>
      </c>
      <c r="Z228" s="18" t="s">
        <v>35700</v>
      </c>
      <c r="AA228" s="18" t="s">
        <v>35701</v>
      </c>
      <c r="AB228" s="18" t="s">
        <v>35703</v>
      </c>
      <c r="AC228" s="18" t="s">
        <v>35705</v>
      </c>
      <c r="AD228" s="18" t="s">
        <v>35706</v>
      </c>
      <c r="AE228" s="18" t="s">
        <v>35707</v>
      </c>
      <c r="AF228" s="18" t="s">
        <v>35708</v>
      </c>
      <c r="AG228" s="18" t="s">
        <v>35710</v>
      </c>
      <c r="AH228" s="18" t="s">
        <v>35712</v>
      </c>
      <c r="AI228" s="18" t="s">
        <v>35713</v>
      </c>
      <c r="AJ228" s="18" t="s">
        <v>35714</v>
      </c>
      <c r="AK228" s="18" t="s">
        <v>35715</v>
      </c>
      <c r="AL228" s="18" t="s">
        <v>35717</v>
      </c>
      <c r="AM228" s="18" t="s">
        <v>35719</v>
      </c>
      <c r="AN228" s="18" t="s">
        <v>35720</v>
      </c>
      <c r="AO228" s="18" t="s">
        <v>35721</v>
      </c>
      <c r="AP228" s="18" t="s">
        <v>35722</v>
      </c>
      <c r="AQ228" s="18" t="s">
        <v>35724</v>
      </c>
      <c r="AR228" s="18" t="s">
        <v>35726</v>
      </c>
      <c r="AS228" s="18" t="s">
        <v>35727</v>
      </c>
      <c r="AT228" s="18" t="s">
        <v>35728</v>
      </c>
      <c r="AU228" s="18" t="s">
        <v>35729</v>
      </c>
      <c r="AV228" s="18" t="s">
        <v>35731</v>
      </c>
      <c r="AW228" s="18" t="s">
        <v>35732</v>
      </c>
      <c r="AX228" s="18" t="s">
        <v>35734</v>
      </c>
      <c r="AY228" s="18" t="s">
        <v>35735</v>
      </c>
      <c r="AZ228" s="18" t="s">
        <v>35736</v>
      </c>
      <c r="BA228" s="18" t="s">
        <v>35737</v>
      </c>
      <c r="BB228" s="18" t="s">
        <v>35739</v>
      </c>
      <c r="BC228" s="18" t="s">
        <v>35741</v>
      </c>
      <c r="BD228" s="18" t="s">
        <v>35742</v>
      </c>
      <c r="BE228" s="18" t="s">
        <v>35743</v>
      </c>
      <c r="BF228" s="18" t="s">
        <v>35744</v>
      </c>
      <c r="BG228" s="18" t="s">
        <v>35745</v>
      </c>
      <c r="BH228" s="18" t="s">
        <v>35747</v>
      </c>
      <c r="BI228" s="18" t="s">
        <v>35749</v>
      </c>
      <c r="BJ228" s="18" t="s">
        <v>35750</v>
      </c>
      <c r="BK228" s="18" t="s">
        <v>35751</v>
      </c>
      <c r="BL228" s="18" t="s">
        <v>35752</v>
      </c>
      <c r="BM228" s="18" t="s">
        <v>35754</v>
      </c>
      <c r="BN228" s="18" t="s">
        <v>35756</v>
      </c>
      <c r="BO228" s="18" t="s">
        <v>35757</v>
      </c>
      <c r="BP228" s="18" t="s">
        <v>35758</v>
      </c>
      <c r="BQ228" s="18" t="s">
        <v>35760</v>
      </c>
      <c r="BR228" s="18" t="s">
        <v>35761</v>
      </c>
      <c r="BS228" s="18" t="s">
        <v>35763</v>
      </c>
      <c r="BT228" s="18" t="s">
        <v>35764</v>
      </c>
      <c r="BU228" s="18" t="s">
        <v>35765</v>
      </c>
      <c r="BV228" s="18" t="s">
        <v>35767</v>
      </c>
      <c r="BW228" s="18" t="s">
        <v>35768</v>
      </c>
      <c r="BX228" s="18" t="s">
        <v>35770</v>
      </c>
      <c r="BY228" s="18" t="s">
        <v>35771</v>
      </c>
      <c r="BZ228" s="18" t="s">
        <v>35772</v>
      </c>
      <c r="CA228" s="18">
        <v>0.197097403</v>
      </c>
      <c r="CB228" s="18">
        <v>0.346093506</v>
      </c>
    </row>
    <row r="229" spans="1:80" ht="15.75" customHeight="1">
      <c r="A229" s="18">
        <v>220</v>
      </c>
      <c r="B229" s="18" t="s">
        <v>35775</v>
      </c>
      <c r="C229" s="18" t="s">
        <v>35776</v>
      </c>
      <c r="D229" s="18" t="s">
        <v>35778</v>
      </c>
      <c r="E229" s="18" t="s">
        <v>35779</v>
      </c>
      <c r="F229" s="18" t="s">
        <v>35781</v>
      </c>
      <c r="G229" s="18" t="s">
        <v>35782</v>
      </c>
      <c r="H229" s="18" t="s">
        <v>35783</v>
      </c>
      <c r="I229" s="18" t="s">
        <v>35785</v>
      </c>
      <c r="J229" s="18" t="s">
        <v>35787</v>
      </c>
      <c r="K229" s="18" t="s">
        <v>35788</v>
      </c>
      <c r="L229" s="18" t="s">
        <v>35789</v>
      </c>
      <c r="M229" s="18" t="s">
        <v>35790</v>
      </c>
      <c r="N229" s="18" t="s">
        <v>35792</v>
      </c>
      <c r="O229" s="18" t="s">
        <v>35794</v>
      </c>
      <c r="P229" s="18" t="s">
        <v>35795</v>
      </c>
      <c r="Q229" s="18" t="s">
        <v>35796</v>
      </c>
      <c r="R229" s="18" t="s">
        <v>35797</v>
      </c>
      <c r="S229" s="18" t="s">
        <v>35798</v>
      </c>
      <c r="T229" s="18" t="s">
        <v>35799</v>
      </c>
      <c r="U229" s="18" t="s">
        <v>35800</v>
      </c>
      <c r="V229" s="18" t="s">
        <v>35801</v>
      </c>
      <c r="W229" s="18" t="s">
        <v>35802</v>
      </c>
      <c r="X229" s="18" t="s">
        <v>35803</v>
      </c>
      <c r="Y229" s="18" t="s">
        <v>35804</v>
      </c>
      <c r="Z229" s="18" t="s">
        <v>35806</v>
      </c>
      <c r="AA229" s="18" t="s">
        <v>35808</v>
      </c>
      <c r="AB229" s="18" t="s">
        <v>35809</v>
      </c>
      <c r="AC229" s="18" t="s">
        <v>35810</v>
      </c>
      <c r="AD229" s="18" t="s">
        <v>35811</v>
      </c>
      <c r="AE229" s="18" t="s">
        <v>35813</v>
      </c>
      <c r="AF229" s="18" t="s">
        <v>35815</v>
      </c>
      <c r="AG229" s="18" t="s">
        <v>35817</v>
      </c>
      <c r="AH229" s="18" t="s">
        <v>35818</v>
      </c>
      <c r="AI229" s="18" t="s">
        <v>35819</v>
      </c>
      <c r="AJ229" s="18" t="s">
        <v>35821</v>
      </c>
      <c r="AK229" s="18" t="s">
        <v>35823</v>
      </c>
      <c r="AL229" s="18" t="s">
        <v>35824</v>
      </c>
      <c r="AM229" s="18" t="s">
        <v>35825</v>
      </c>
      <c r="AN229" s="18" t="s">
        <v>35826</v>
      </c>
      <c r="AO229" s="18" t="s">
        <v>35828</v>
      </c>
      <c r="AP229" s="18" t="s">
        <v>35830</v>
      </c>
      <c r="AQ229" s="18" t="s">
        <v>35831</v>
      </c>
      <c r="AR229" s="18" t="s">
        <v>35832</v>
      </c>
      <c r="AS229" s="18" t="s">
        <v>35834</v>
      </c>
      <c r="AT229" s="18" t="s">
        <v>35835</v>
      </c>
      <c r="AU229" s="18" t="s">
        <v>35837</v>
      </c>
      <c r="AV229" s="18" t="s">
        <v>35838</v>
      </c>
      <c r="AW229" s="18" t="s">
        <v>35839</v>
      </c>
      <c r="AX229" s="18" t="s">
        <v>35841</v>
      </c>
      <c r="AY229" s="18" t="s">
        <v>35842</v>
      </c>
      <c r="AZ229" s="18" t="s">
        <v>35844</v>
      </c>
      <c r="BA229" s="18" t="s">
        <v>35845</v>
      </c>
      <c r="BB229" s="18" t="s">
        <v>35846</v>
      </c>
      <c r="BC229" s="18" t="s">
        <v>35847</v>
      </c>
      <c r="BD229" s="18" t="s">
        <v>35849</v>
      </c>
      <c r="BE229" s="18" t="s">
        <v>35851</v>
      </c>
      <c r="BF229" s="18" t="s">
        <v>35852</v>
      </c>
      <c r="BG229" s="18" t="s">
        <v>35853</v>
      </c>
      <c r="BH229" s="18" t="s">
        <v>35854</v>
      </c>
      <c r="BI229" s="18" t="s">
        <v>35856</v>
      </c>
      <c r="BJ229" s="18" t="s">
        <v>35858</v>
      </c>
      <c r="BK229" s="18" t="s">
        <v>35859</v>
      </c>
      <c r="BL229" s="18" t="s">
        <v>35860</v>
      </c>
      <c r="BM229" s="18" t="s">
        <v>35862</v>
      </c>
      <c r="BN229" s="18" t="s">
        <v>35864</v>
      </c>
      <c r="BO229" s="18" t="s">
        <v>35865</v>
      </c>
      <c r="BP229" s="18" t="s">
        <v>35866</v>
      </c>
      <c r="BQ229" s="18" t="s">
        <v>35867</v>
      </c>
      <c r="BR229" s="18" t="s">
        <v>35869</v>
      </c>
      <c r="BS229" s="18" t="s">
        <v>35871</v>
      </c>
      <c r="BT229" s="18" t="s">
        <v>35872</v>
      </c>
      <c r="BU229" s="18" t="s">
        <v>35873</v>
      </c>
      <c r="BV229" s="18" t="s">
        <v>35874</v>
      </c>
      <c r="BW229" s="18" t="s">
        <v>35876</v>
      </c>
      <c r="BX229" s="18" t="s">
        <v>35878</v>
      </c>
      <c r="BY229" s="18" t="s">
        <v>35879</v>
      </c>
      <c r="BZ229" s="18" t="s">
        <v>35880</v>
      </c>
      <c r="CA229" s="18">
        <v>0.105068831</v>
      </c>
      <c r="CB229" s="18">
        <v>0.29795973999999997</v>
      </c>
    </row>
    <row r="230" spans="1:80" ht="15.75" customHeight="1">
      <c r="A230" s="18">
        <v>221</v>
      </c>
      <c r="B230" s="18" t="s">
        <v>35883</v>
      </c>
      <c r="C230" s="18" t="s">
        <v>35884</v>
      </c>
      <c r="D230" s="18" t="s">
        <v>35885</v>
      </c>
      <c r="E230" s="18" t="s">
        <v>35887</v>
      </c>
      <c r="F230" s="18" t="s">
        <v>35888</v>
      </c>
      <c r="G230" s="18" t="s">
        <v>35890</v>
      </c>
      <c r="H230" s="18" t="s">
        <v>35891</v>
      </c>
      <c r="I230" s="18" t="s">
        <v>35892</v>
      </c>
      <c r="J230" s="18" t="s">
        <v>35894</v>
      </c>
      <c r="K230" s="18" t="s">
        <v>35896</v>
      </c>
      <c r="L230" s="18" t="s">
        <v>35897</v>
      </c>
      <c r="M230" s="18" t="s">
        <v>35898</v>
      </c>
      <c r="N230" s="18" t="s">
        <v>35899</v>
      </c>
      <c r="O230" s="18" t="s">
        <v>35901</v>
      </c>
      <c r="P230" s="18" t="s">
        <v>35903</v>
      </c>
      <c r="Q230" s="18" t="s">
        <v>35904</v>
      </c>
      <c r="R230" s="18" t="s">
        <v>35905</v>
      </c>
      <c r="S230" s="18" t="s">
        <v>35907</v>
      </c>
      <c r="T230" s="18" t="s">
        <v>35908</v>
      </c>
      <c r="U230" s="18" t="s">
        <v>35910</v>
      </c>
      <c r="V230" s="18" t="s">
        <v>35911</v>
      </c>
      <c r="W230" s="18" t="s">
        <v>35912</v>
      </c>
      <c r="X230" s="18" t="s">
        <v>35914</v>
      </c>
      <c r="Y230" s="18" t="s">
        <v>35915</v>
      </c>
      <c r="Z230" s="18" t="s">
        <v>35917</v>
      </c>
      <c r="AA230" s="18" t="s">
        <v>35918</v>
      </c>
      <c r="AB230" s="18" t="s">
        <v>35919</v>
      </c>
      <c r="AC230" s="18" t="s">
        <v>35920</v>
      </c>
      <c r="AD230" s="18" t="s">
        <v>35921</v>
      </c>
      <c r="AE230" s="18" t="s">
        <v>35923</v>
      </c>
      <c r="AF230" s="18" t="s">
        <v>35925</v>
      </c>
      <c r="AG230" s="18" t="s">
        <v>35926</v>
      </c>
      <c r="AH230" s="18" t="s">
        <v>35927</v>
      </c>
      <c r="AI230" s="18" t="s">
        <v>35928</v>
      </c>
      <c r="AJ230" s="18" t="s">
        <v>35929</v>
      </c>
      <c r="AK230" s="18" t="s">
        <v>35931</v>
      </c>
      <c r="AL230" s="18" t="s">
        <v>35933</v>
      </c>
      <c r="AM230" s="18" t="s">
        <v>35934</v>
      </c>
      <c r="AN230" s="18" t="s">
        <v>35935</v>
      </c>
      <c r="AO230" s="18" t="s">
        <v>35936</v>
      </c>
      <c r="AP230" s="18" t="s">
        <v>35937</v>
      </c>
      <c r="AQ230" s="18" t="s">
        <v>35939</v>
      </c>
      <c r="AR230" s="18" t="s">
        <v>35940</v>
      </c>
      <c r="AS230" s="18" t="s">
        <v>35942</v>
      </c>
      <c r="AT230" s="18" t="s">
        <v>35943</v>
      </c>
      <c r="AU230" s="18" t="s">
        <v>35944</v>
      </c>
      <c r="AV230" s="18" t="s">
        <v>35946</v>
      </c>
      <c r="AW230" s="18" t="s">
        <v>35947</v>
      </c>
      <c r="AX230" s="18" t="s">
        <v>35949</v>
      </c>
      <c r="AY230" s="18" t="s">
        <v>35950</v>
      </c>
      <c r="AZ230" s="18" t="s">
        <v>35951</v>
      </c>
      <c r="BA230" s="18" t="s">
        <v>35952</v>
      </c>
      <c r="BB230" s="18" t="s">
        <v>35953</v>
      </c>
      <c r="BC230" s="18" t="s">
        <v>35954</v>
      </c>
      <c r="BD230" s="18" t="s">
        <v>35955</v>
      </c>
      <c r="BE230" s="18" t="s">
        <v>35957</v>
      </c>
      <c r="BF230" s="18" t="s">
        <v>35959</v>
      </c>
      <c r="BG230" s="18" t="s">
        <v>35960</v>
      </c>
      <c r="BH230" s="18" t="s">
        <v>35961</v>
      </c>
      <c r="BI230" s="18" t="s">
        <v>35962</v>
      </c>
      <c r="BJ230" s="18" t="s">
        <v>35964</v>
      </c>
      <c r="BK230" s="18" t="s">
        <v>35966</v>
      </c>
      <c r="BL230" s="18" t="s">
        <v>35967</v>
      </c>
      <c r="BM230" s="18" t="s">
        <v>35968</v>
      </c>
      <c r="BN230" s="18" t="s">
        <v>35970</v>
      </c>
      <c r="BO230" s="18" t="s">
        <v>35971</v>
      </c>
      <c r="BP230" s="18" t="s">
        <v>35973</v>
      </c>
      <c r="BQ230" s="18" t="s">
        <v>35974</v>
      </c>
      <c r="BR230" s="18" t="s">
        <v>35975</v>
      </c>
      <c r="BS230" s="18" t="s">
        <v>35977</v>
      </c>
      <c r="BT230" s="18" t="s">
        <v>35978</v>
      </c>
      <c r="BU230" s="18" t="s">
        <v>35980</v>
      </c>
      <c r="BV230" s="18" t="s">
        <v>35981</v>
      </c>
      <c r="BW230" s="18" t="s">
        <v>35982</v>
      </c>
      <c r="BX230" s="18" t="s">
        <v>35984</v>
      </c>
      <c r="BY230" s="18" t="s">
        <v>35985</v>
      </c>
      <c r="BZ230" s="18" t="s">
        <v>35987</v>
      </c>
      <c r="CA230" s="18">
        <v>1.1157143E-2</v>
      </c>
      <c r="CB230" s="18">
        <v>7.0648052000000003E-2</v>
      </c>
    </row>
    <row r="231" spans="1:80"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row>
    <row r="232" spans="1:80"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row>
    <row r="233" spans="1:80"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row>
    <row r="234" spans="1:80"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row>
    <row r="235" spans="1:80"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row>
    <row r="236" spans="1:80"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row>
    <row r="237" spans="1:80"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row>
    <row r="238" spans="1:80"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row>
    <row r="239" spans="1:80"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row>
    <row r="240" spans="1:80"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row>
    <row r="241" spans="1:80"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row>
    <row r="242" spans="1:80"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row>
    <row r="243" spans="1:80"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row>
    <row r="244" spans="1:80"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row>
    <row r="245" spans="1:80"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row>
    <row r="246" spans="1:80"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row>
    <row r="247" spans="1:80"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row>
    <row r="248" spans="1:80"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row>
    <row r="249" spans="1:80"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row>
    <row r="250" spans="1:80"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row>
    <row r="251" spans="1:80"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row>
    <row r="252" spans="1:80"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row>
    <row r="253" spans="1:80"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row>
    <row r="254" spans="1:80"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row>
    <row r="255" spans="1:80"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row>
    <row r="256" spans="1:80"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row>
    <row r="257" spans="1:80"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row>
    <row r="258" spans="1:80"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row>
    <row r="259" spans="1:80"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row>
    <row r="260" spans="1:80"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row>
    <row r="261" spans="1:80"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row>
    <row r="262" spans="1:80"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row>
    <row r="263" spans="1:80"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row>
    <row r="264" spans="1:80"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row>
    <row r="265" spans="1:80"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row>
    <row r="266" spans="1:80"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row>
    <row r="267" spans="1:80"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row>
    <row r="268" spans="1:80"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row>
    <row r="269" spans="1:80"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row>
    <row r="270" spans="1:80"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row>
    <row r="271" spans="1:80"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row>
    <row r="272" spans="1:80"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row>
    <row r="273" spans="1:80"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row>
    <row r="274" spans="1:80"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row>
    <row r="275" spans="1:80"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row>
    <row r="276" spans="1:80"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row>
    <row r="277" spans="1:80"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row>
    <row r="278" spans="1:80"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row>
    <row r="279" spans="1:80"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row>
    <row r="280" spans="1:80"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row>
    <row r="281" spans="1:80"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row>
    <row r="282" spans="1:80"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row>
    <row r="283" spans="1:80"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row>
    <row r="284" spans="1:80"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row>
    <row r="285" spans="1:80"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row>
    <row r="286" spans="1:80"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row>
    <row r="287" spans="1:80"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row>
    <row r="288" spans="1:80"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row>
    <row r="289" spans="1:80"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row>
    <row r="290" spans="1:80"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row>
    <row r="291" spans="1:80"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row>
    <row r="292" spans="1:80"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row>
    <row r="293" spans="1:80"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row>
    <row r="294" spans="1:80"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row>
    <row r="295" spans="1:80"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row>
    <row r="296" spans="1:80"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row>
    <row r="297" spans="1:80"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row>
    <row r="298" spans="1:80"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row>
    <row r="299" spans="1:80"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row>
    <row r="300" spans="1:80"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row>
    <row r="301" spans="1:80"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row>
    <row r="302" spans="1:80"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row>
    <row r="303" spans="1:80"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row>
    <row r="304" spans="1:80"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row>
    <row r="305" spans="1:80"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row>
    <row r="306" spans="1:80"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row>
    <row r="307" spans="1:80"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row>
    <row r="308" spans="1:80"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row>
    <row r="309" spans="1:80"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row>
    <row r="310" spans="1:80"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row>
    <row r="311" spans="1:80"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row>
    <row r="312" spans="1:80"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row>
    <row r="313" spans="1:80"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row>
    <row r="314" spans="1:80"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row>
    <row r="315" spans="1:80"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row>
    <row r="316" spans="1:80"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row>
    <row r="317" spans="1:80"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row>
    <row r="318" spans="1:80"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row>
    <row r="319" spans="1:80"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row>
    <row r="320" spans="1:80"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row>
    <row r="321" spans="1:80"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row>
    <row r="322" spans="1:80"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row>
    <row r="323" spans="1:80"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row>
    <row r="324" spans="1:80"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row>
    <row r="325" spans="1:80"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row>
    <row r="326" spans="1:80"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row>
    <row r="327" spans="1:80"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row>
    <row r="328" spans="1:80"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row>
    <row r="329" spans="1:80"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row>
    <row r="330" spans="1:80"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row>
    <row r="331" spans="1:80"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row>
    <row r="332" spans="1:80"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row>
    <row r="333" spans="1:80"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row>
    <row r="334" spans="1:80"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row>
    <row r="335" spans="1:80"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row>
    <row r="336" spans="1:80"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row>
    <row r="337" spans="1:80"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row>
    <row r="338" spans="1:80"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row>
    <row r="339" spans="1:80"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row>
    <row r="340" spans="1:80"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row>
    <row r="341" spans="1:80"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row>
    <row r="342" spans="1:80"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row>
    <row r="343" spans="1:80"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row>
    <row r="344" spans="1:80"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row>
    <row r="345" spans="1:80"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row>
    <row r="346" spans="1:80"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row>
    <row r="347" spans="1:80"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row>
    <row r="348" spans="1:80"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row>
    <row r="349" spans="1:80"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row>
    <row r="350" spans="1:80"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row>
    <row r="351" spans="1:80"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row>
    <row r="352" spans="1:80"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row>
    <row r="353" spans="1:80"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row>
    <row r="354" spans="1:80"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row>
    <row r="355" spans="1:80"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row>
    <row r="356" spans="1:80"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row>
    <row r="357" spans="1:80"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row>
    <row r="358" spans="1:80"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row>
    <row r="359" spans="1:80"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row>
    <row r="360" spans="1:80"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row>
    <row r="361" spans="1:80"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row>
    <row r="362" spans="1:80"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row>
    <row r="363" spans="1:80"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row>
    <row r="364" spans="1:80"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row>
    <row r="365" spans="1:80"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row>
    <row r="366" spans="1:80"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row>
    <row r="367" spans="1:80"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row>
    <row r="368" spans="1:80"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row>
    <row r="369" spans="1:80"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row>
    <row r="370" spans="1:80"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row>
    <row r="371" spans="1:80"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row>
    <row r="372" spans="1:80"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row>
    <row r="373" spans="1:80"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row>
    <row r="374" spans="1:80"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row>
    <row r="375" spans="1:80"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row>
    <row r="376" spans="1:80"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row>
    <row r="377" spans="1:80"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row>
    <row r="378" spans="1:80"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row>
    <row r="379" spans="1:80"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row>
    <row r="380" spans="1:80"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row>
    <row r="381" spans="1:80"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row>
    <row r="382" spans="1:80"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row>
    <row r="383" spans="1:80"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row>
    <row r="384" spans="1:80"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row>
    <row r="385" spans="1:80"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row>
    <row r="386" spans="1:80"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row>
    <row r="387" spans="1:80"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row>
    <row r="388" spans="1:80"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row>
    <row r="389" spans="1:80"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row>
    <row r="390" spans="1:80"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row>
    <row r="391" spans="1:80"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row>
    <row r="392" spans="1:80"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row>
    <row r="393" spans="1:80"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row>
    <row r="394" spans="1:80"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row>
    <row r="395" spans="1:80"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row>
    <row r="396" spans="1:80"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row>
    <row r="397" spans="1:80"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row>
    <row r="398" spans="1:80"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row>
    <row r="399" spans="1:80"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row>
    <row r="400" spans="1:80"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row>
    <row r="401" spans="1:80"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row>
    <row r="402" spans="1:80"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row>
    <row r="403" spans="1:80"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row>
    <row r="404" spans="1:80"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row>
    <row r="405" spans="1:80"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row>
    <row r="406" spans="1:80"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row>
    <row r="407" spans="1:80"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row>
    <row r="408" spans="1:80"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row>
    <row r="409" spans="1:80"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row>
    <row r="410" spans="1:80"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row>
    <row r="411" spans="1:80"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row>
    <row r="412" spans="1:80"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row>
    <row r="413" spans="1:80"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row>
    <row r="414" spans="1:80"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row>
    <row r="415" spans="1:80"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row>
    <row r="416" spans="1:80"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row>
    <row r="417" spans="1:80"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row>
    <row r="418" spans="1:80"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row>
    <row r="419" spans="1:80"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row>
    <row r="420" spans="1:80"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row>
    <row r="421" spans="1:80"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row>
    <row r="422" spans="1:80"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row>
    <row r="423" spans="1:80"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row>
    <row r="424" spans="1:80"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row>
    <row r="425" spans="1:80"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row>
    <row r="426" spans="1:80"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row>
    <row r="427" spans="1:80"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row>
    <row r="428" spans="1:80"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row>
    <row r="429" spans="1:80"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row>
    <row r="430" spans="1:80"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row>
  </sheetData>
  <mergeCells count="2">
    <mergeCell ref="CA6:CB6"/>
    <mergeCell ref="CA120:CB120"/>
  </mergeCells>
  <dataValidations count="1">
    <dataValidation type="list" allowBlank="1" showErrorMessage="1" sqref="A24" xr:uid="{00000000-0002-0000-2600-000000000000}">
      <formula1>"Myzopodidae,Emballonuridae,Nycteridae,Furipteridae,Mormoopidae,Mystacinidae,Noctilionidae,Phyllostomidae,Thyropteridae,Cistugidae,Miniopteridae,Molossidae,Natalidae,Vespertilionidae,Pteropodidae,Craseonycteridae,Hipposideridae,Megadermatidae,Rhinolophidae"&amp;",Rhinonycteridae,Rhinopomatidae"</formula1>
    </dataValidation>
  </dataValidations>
  <hyperlinks>
    <hyperlink ref="A1" location="'_index'!A1" display="Go to ––&gt;  _listAllTables" xr:uid="{00000000-0004-0000-2600-000000000000}"/>
  </hyperlinks>
  <pageMargins left="0.7" right="0.7" top="0.75" bottom="0.75" header="0" footer="0"/>
  <pageSetup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ummaryRight="0"/>
  </sheetPr>
  <dimension ref="A1:DM230"/>
  <sheetViews>
    <sheetView workbookViewId="0"/>
  </sheetViews>
  <sheetFormatPr baseColWidth="10" defaultColWidth="12.6640625" defaultRowHeight="15" customHeight="1"/>
  <cols>
    <col min="1" max="1" width="27.1640625" customWidth="1"/>
    <col min="2" max="2" width="28.5" customWidth="1"/>
    <col min="3" max="3" width="16.33203125" customWidth="1"/>
    <col min="4" max="46" width="15.1640625" customWidth="1"/>
    <col min="47" max="51" width="14.1640625" customWidth="1"/>
    <col min="52" max="61" width="15.1640625" customWidth="1"/>
    <col min="62" max="114" width="14.1640625" customWidth="1"/>
    <col min="115" max="117" width="14.33203125" customWidth="1"/>
  </cols>
  <sheetData>
    <row r="1" spans="1:117" ht="15.75" customHeight="1">
      <c r="A1" s="4" t="s">
        <v>0</v>
      </c>
      <c r="B1" s="5"/>
      <c r="C1" s="3"/>
    </row>
    <row r="2" spans="1:117" ht="15.75" customHeight="1">
      <c r="A2" s="5" t="s">
        <v>22163</v>
      </c>
      <c r="B2" s="6" t="s">
        <v>22165</v>
      </c>
    </row>
    <row r="3" spans="1:117" ht="15.75" customHeight="1">
      <c r="B3" s="3" t="s">
        <v>6894</v>
      </c>
    </row>
    <row r="4" spans="1:117" ht="15.75" customHeight="1">
      <c r="A4" s="9"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row>
    <row r="5" spans="1:117" ht="15.75" customHeight="1">
      <c r="A5" s="130" t="s">
        <v>6256</v>
      </c>
      <c r="B5" s="130" t="s">
        <v>22241</v>
      </c>
      <c r="C5" s="130" t="s">
        <v>22242</v>
      </c>
      <c r="D5" s="130" t="s">
        <v>22244</v>
      </c>
      <c r="E5" s="130" t="s">
        <v>22246</v>
      </c>
      <c r="F5" s="130" t="s">
        <v>22248</v>
      </c>
      <c r="G5" s="130" t="s">
        <v>22250</v>
      </c>
      <c r="H5" s="130" t="s">
        <v>22252</v>
      </c>
      <c r="I5" s="130" t="s">
        <v>22254</v>
      </c>
      <c r="J5" s="130" t="s">
        <v>22256</v>
      </c>
      <c r="K5" s="130" t="s">
        <v>22258</v>
      </c>
      <c r="L5" s="130" t="s">
        <v>22259</v>
      </c>
      <c r="M5" s="130" t="s">
        <v>22263</v>
      </c>
      <c r="N5" s="130" t="s">
        <v>22266</v>
      </c>
      <c r="O5" s="130" t="s">
        <v>22269</v>
      </c>
      <c r="P5" s="130" t="s">
        <v>22273</v>
      </c>
      <c r="Q5" s="130" t="s">
        <v>22275</v>
      </c>
      <c r="R5" s="130" t="s">
        <v>22280</v>
      </c>
      <c r="S5" s="130" t="s">
        <v>22283</v>
      </c>
      <c r="T5" s="130" t="s">
        <v>22286</v>
      </c>
      <c r="U5" s="130" t="s">
        <v>22290</v>
      </c>
      <c r="V5" s="130" t="s">
        <v>22292</v>
      </c>
      <c r="W5" s="130" t="s">
        <v>22297</v>
      </c>
      <c r="X5" s="130" t="s">
        <v>22300</v>
      </c>
      <c r="Y5" s="130" t="s">
        <v>22304</v>
      </c>
      <c r="Z5" s="130" t="s">
        <v>22307</v>
      </c>
      <c r="AA5" s="130" t="s">
        <v>22312</v>
      </c>
      <c r="AB5" s="130" t="s">
        <v>22315</v>
      </c>
      <c r="AC5" s="130" t="s">
        <v>22319</v>
      </c>
      <c r="AD5" s="130" t="s">
        <v>22323</v>
      </c>
      <c r="AE5" s="130" t="s">
        <v>22325</v>
      </c>
      <c r="AF5" s="130" t="s">
        <v>22329</v>
      </c>
      <c r="AG5" s="130" t="s">
        <v>22332</v>
      </c>
      <c r="AH5" s="130" t="s">
        <v>22336</v>
      </c>
      <c r="AI5" s="130" t="s">
        <v>22340</v>
      </c>
      <c r="AJ5" s="130" t="s">
        <v>22342</v>
      </c>
      <c r="AK5" s="130" t="s">
        <v>22347</v>
      </c>
      <c r="AL5" s="130" t="s">
        <v>22350</v>
      </c>
      <c r="AM5" s="130" t="s">
        <v>22353</v>
      </c>
      <c r="AN5" s="130" t="s">
        <v>22357</v>
      </c>
      <c r="AO5" s="130" t="s">
        <v>22360</v>
      </c>
      <c r="AP5" s="130" t="s">
        <v>22364</v>
      </c>
      <c r="AQ5" s="130" t="s">
        <v>22368</v>
      </c>
      <c r="AR5" s="130" t="s">
        <v>22372</v>
      </c>
      <c r="AS5" s="130" t="s">
        <v>22374</v>
      </c>
      <c r="AT5" s="130" t="s">
        <v>22378</v>
      </c>
      <c r="AU5" s="130" t="s">
        <v>22382</v>
      </c>
      <c r="AV5" s="130" t="s">
        <v>22385</v>
      </c>
      <c r="AW5" s="130" t="s">
        <v>22387</v>
      </c>
      <c r="AX5" s="130" t="s">
        <v>22390</v>
      </c>
      <c r="AY5" s="130" t="s">
        <v>22392</v>
      </c>
      <c r="AZ5" s="130" t="s">
        <v>22397</v>
      </c>
      <c r="BA5" s="130" t="s">
        <v>22399</v>
      </c>
      <c r="BB5" s="130" t="s">
        <v>22403</v>
      </c>
      <c r="BC5" s="130" t="s">
        <v>22407</v>
      </c>
      <c r="BD5" s="130" t="s">
        <v>22410</v>
      </c>
      <c r="BE5" s="130" t="s">
        <v>22414</v>
      </c>
      <c r="BF5" s="130" t="s">
        <v>22418</v>
      </c>
      <c r="BG5" s="130" t="s">
        <v>22421</v>
      </c>
      <c r="BH5" s="130" t="s">
        <v>22424</v>
      </c>
      <c r="BI5" s="130" t="s">
        <v>22427</v>
      </c>
      <c r="BJ5" s="130" t="s">
        <v>22430</v>
      </c>
      <c r="BK5" s="130" t="s">
        <v>22433</v>
      </c>
      <c r="BL5" s="130" t="s">
        <v>22437</v>
      </c>
      <c r="BM5" s="130" t="s">
        <v>22441</v>
      </c>
      <c r="BN5" s="130" t="s">
        <v>22445</v>
      </c>
      <c r="BO5" s="130" t="s">
        <v>22447</v>
      </c>
      <c r="BP5" s="130" t="s">
        <v>22452</v>
      </c>
      <c r="BQ5" s="130" t="s">
        <v>22455</v>
      </c>
      <c r="BR5" s="130" t="s">
        <v>22460</v>
      </c>
      <c r="BS5" s="130" t="s">
        <v>22463</v>
      </c>
      <c r="BT5" s="130" t="s">
        <v>22466</v>
      </c>
      <c r="BU5" s="130" t="s">
        <v>22470</v>
      </c>
      <c r="BV5" s="130" t="s">
        <v>22473</v>
      </c>
      <c r="BW5" s="130" t="s">
        <v>22477</v>
      </c>
      <c r="BX5" s="130" t="s">
        <v>22480</v>
      </c>
      <c r="BY5" s="130" t="s">
        <v>22483</v>
      </c>
      <c r="BZ5" s="130" t="s">
        <v>22487</v>
      </c>
      <c r="CA5" s="130" t="s">
        <v>22490</v>
      </c>
      <c r="CB5" s="130" t="s">
        <v>22494</v>
      </c>
      <c r="CC5" s="130" t="s">
        <v>22497</v>
      </c>
      <c r="CD5" s="130" t="s">
        <v>22502</v>
      </c>
      <c r="CE5" s="130" t="s">
        <v>22504</v>
      </c>
      <c r="CF5" s="130" t="s">
        <v>22507</v>
      </c>
      <c r="CG5" s="130" t="s">
        <v>22510</v>
      </c>
      <c r="CH5" s="130" t="s">
        <v>22514</v>
      </c>
      <c r="CI5" s="130" t="s">
        <v>22518</v>
      </c>
      <c r="CJ5" s="130" t="s">
        <v>22520</v>
      </c>
      <c r="CK5" s="130" t="s">
        <v>22525</v>
      </c>
      <c r="CL5" s="130" t="s">
        <v>22529</v>
      </c>
      <c r="CM5" s="130" t="s">
        <v>22533</v>
      </c>
      <c r="CN5" s="130" t="s">
        <v>22537</v>
      </c>
      <c r="CO5" s="130" t="s">
        <v>22540</v>
      </c>
      <c r="CP5" s="130" t="s">
        <v>22545</v>
      </c>
      <c r="CQ5" s="130" t="s">
        <v>22548</v>
      </c>
      <c r="CR5" s="130" t="s">
        <v>22553</v>
      </c>
      <c r="CS5" s="130" t="s">
        <v>22555</v>
      </c>
      <c r="CT5" s="130" t="s">
        <v>22560</v>
      </c>
      <c r="CU5" s="130" t="s">
        <v>22563</v>
      </c>
      <c r="CV5" s="130" t="s">
        <v>22567</v>
      </c>
      <c r="CW5" s="130" t="s">
        <v>22570</v>
      </c>
      <c r="CX5" s="130" t="s">
        <v>22574</v>
      </c>
      <c r="CY5" s="130" t="s">
        <v>22578</v>
      </c>
      <c r="CZ5" s="130" t="s">
        <v>22581</v>
      </c>
      <c r="DA5" s="130" t="s">
        <v>22584</v>
      </c>
      <c r="DB5" s="130" t="s">
        <v>22599</v>
      </c>
      <c r="DC5" s="130" t="s">
        <v>22602</v>
      </c>
      <c r="DD5" s="130" t="s">
        <v>22605</v>
      </c>
      <c r="DE5" s="130" t="s">
        <v>22610</v>
      </c>
      <c r="DF5" s="130" t="s">
        <v>22613</v>
      </c>
      <c r="DG5" s="130" t="s">
        <v>22617</v>
      </c>
      <c r="DH5" s="130" t="s">
        <v>22620</v>
      </c>
      <c r="DI5" s="130" t="s">
        <v>22624</v>
      </c>
      <c r="DJ5" s="130" t="s">
        <v>22629</v>
      </c>
      <c r="DK5" s="130" t="s">
        <v>22641</v>
      </c>
      <c r="DL5" s="130" t="s">
        <v>22645</v>
      </c>
      <c r="DM5" s="130" t="s">
        <v>22649</v>
      </c>
    </row>
    <row r="6" spans="1:117" ht="15.75" customHeight="1">
      <c r="A6" s="53" t="s">
        <v>1418</v>
      </c>
      <c r="B6" s="129">
        <v>1.078902</v>
      </c>
      <c r="C6" s="129">
        <v>1.099453</v>
      </c>
      <c r="D6" s="129">
        <v>1.083461</v>
      </c>
      <c r="E6" s="129">
        <v>1.0685530000000001</v>
      </c>
      <c r="F6" s="129">
        <v>1.080227</v>
      </c>
      <c r="G6" s="129">
        <v>1.0975010000000001</v>
      </c>
      <c r="H6" s="129">
        <v>1.056206</v>
      </c>
      <c r="I6" s="129">
        <v>1.0444020000000001</v>
      </c>
      <c r="J6" s="129">
        <v>1.059415</v>
      </c>
      <c r="K6" s="129">
        <v>1.0703769999999999</v>
      </c>
      <c r="L6" s="129">
        <v>1.0634600000000001</v>
      </c>
      <c r="M6" s="129">
        <v>1.0816380000000001</v>
      </c>
      <c r="N6" s="129">
        <v>1.0342180000000001</v>
      </c>
      <c r="O6" s="129">
        <v>1.0571079999999999</v>
      </c>
      <c r="P6" s="129">
        <v>1.071345</v>
      </c>
      <c r="Q6" s="129">
        <v>1.0724689999999999</v>
      </c>
      <c r="R6" s="129">
        <v>1.0645169999999999</v>
      </c>
      <c r="S6" s="129">
        <v>1.080384</v>
      </c>
      <c r="T6" s="129">
        <v>1.079051</v>
      </c>
      <c r="U6" s="129">
        <v>1.088573</v>
      </c>
      <c r="V6" s="129">
        <v>1.074662</v>
      </c>
      <c r="W6" s="129">
        <v>1.017422</v>
      </c>
      <c r="X6" s="129">
        <v>1.0256510000000001</v>
      </c>
      <c r="Y6" s="129">
        <v>1.056808</v>
      </c>
      <c r="Z6" s="129">
        <v>1.057871</v>
      </c>
      <c r="AA6" s="129">
        <v>1.039148</v>
      </c>
      <c r="AB6" s="129">
        <v>1.0353520000000001</v>
      </c>
      <c r="AC6" s="129">
        <v>1.033809</v>
      </c>
      <c r="AD6" s="129">
        <v>1.077642</v>
      </c>
      <c r="AE6" s="129">
        <v>1.0718099999999999</v>
      </c>
      <c r="AF6" s="129">
        <v>1.093051</v>
      </c>
      <c r="AG6" s="129">
        <v>1.0690729999999999</v>
      </c>
      <c r="AH6" s="129">
        <v>1.057234</v>
      </c>
      <c r="AI6" s="129">
        <v>1.088921</v>
      </c>
      <c r="AJ6" s="129">
        <v>1.0538510000000001</v>
      </c>
      <c r="AK6" s="129">
        <v>1.0697669999999999</v>
      </c>
      <c r="AL6" s="129">
        <v>1.051688</v>
      </c>
      <c r="AM6" s="129">
        <v>1.1299060000000001</v>
      </c>
      <c r="AN6" s="129">
        <v>1.0466930000000001</v>
      </c>
      <c r="AO6" s="129">
        <v>1.0333380000000001</v>
      </c>
      <c r="AP6" s="129">
        <v>1.0273570000000001</v>
      </c>
      <c r="AQ6" s="129">
        <v>1.0361419999999999</v>
      </c>
      <c r="AR6" s="129">
        <v>1.0303910000000001</v>
      </c>
      <c r="AS6" s="129">
        <v>1.033914</v>
      </c>
      <c r="AT6" s="129">
        <v>1.1495439999999999</v>
      </c>
      <c r="AU6" s="129">
        <v>1.0392129999999999</v>
      </c>
      <c r="AV6" s="129">
        <v>1.0178659999999999</v>
      </c>
      <c r="AW6" s="129">
        <v>1.012815</v>
      </c>
      <c r="AX6" s="129">
        <v>1.011331</v>
      </c>
      <c r="AY6" s="129">
        <v>1.0113399999999999</v>
      </c>
      <c r="AZ6" s="129">
        <v>1.0561609999999999</v>
      </c>
      <c r="BA6" s="129">
        <v>1.056862</v>
      </c>
      <c r="BB6" s="129">
        <v>1.045566</v>
      </c>
      <c r="BC6" s="129">
        <v>1.062818</v>
      </c>
      <c r="BD6" s="129">
        <v>1.0340849999999999</v>
      </c>
      <c r="BE6" s="129">
        <v>1.0432079999999999</v>
      </c>
      <c r="BF6" s="129">
        <v>1.0587409999999999</v>
      </c>
      <c r="BG6" s="129">
        <v>1.0448569999999999</v>
      </c>
      <c r="BH6" s="129">
        <v>1.058743</v>
      </c>
      <c r="BI6" s="129">
        <v>1.0937250000000001</v>
      </c>
      <c r="BJ6" s="129">
        <v>1.0528249999999999</v>
      </c>
      <c r="BK6" s="129">
        <v>1.0786009999999999</v>
      </c>
      <c r="BL6" s="129">
        <v>1.0719030000000001</v>
      </c>
      <c r="BM6" s="129">
        <v>1.066095</v>
      </c>
      <c r="BN6" s="129">
        <v>1.0561449999999999</v>
      </c>
      <c r="BO6" s="129">
        <v>1.06396</v>
      </c>
      <c r="BP6" s="129">
        <v>1.072084</v>
      </c>
      <c r="BQ6" s="129">
        <v>1.0450600000000001</v>
      </c>
      <c r="BR6" s="129">
        <v>1.0725279999999999</v>
      </c>
      <c r="BS6" s="129">
        <v>1.065226</v>
      </c>
      <c r="BT6" s="129">
        <v>1.075836</v>
      </c>
      <c r="BU6" s="129">
        <v>1.0719890000000001</v>
      </c>
      <c r="BV6" s="129">
        <v>1.061712</v>
      </c>
      <c r="BW6" s="129">
        <v>1.0765910000000001</v>
      </c>
      <c r="BX6" s="129">
        <v>1.0653779999999999</v>
      </c>
      <c r="BY6" s="129">
        <v>1.094206</v>
      </c>
      <c r="BZ6" s="129">
        <v>1.045215</v>
      </c>
      <c r="CA6" s="129">
        <v>1.0267230000000001</v>
      </c>
      <c r="CB6" s="129">
        <v>1.0376540000000001</v>
      </c>
      <c r="CC6" s="129">
        <v>1.0241690000000001</v>
      </c>
      <c r="CD6" s="129">
        <v>1.034675</v>
      </c>
      <c r="CE6" s="129">
        <v>1.0318160000000001</v>
      </c>
      <c r="CF6" s="129">
        <v>1.0315799999999999</v>
      </c>
      <c r="CG6" s="129">
        <v>1.0234030000000001</v>
      </c>
      <c r="CH6" s="129">
        <v>1.0608740000000001</v>
      </c>
      <c r="CI6" s="129">
        <v>1.072519</v>
      </c>
      <c r="CJ6" s="129">
        <v>1.081734</v>
      </c>
      <c r="CK6" s="129">
        <v>1.073615</v>
      </c>
      <c r="CL6" s="129">
        <v>1.065237</v>
      </c>
      <c r="CM6" s="129">
        <v>1.0858719999999999</v>
      </c>
      <c r="CN6" s="129">
        <v>1.0924849999999999</v>
      </c>
      <c r="CO6" s="129">
        <v>1.080673</v>
      </c>
      <c r="CP6" s="129">
        <v>1.08558</v>
      </c>
      <c r="CQ6" s="129">
        <v>1.065726</v>
      </c>
      <c r="CR6" s="129">
        <v>1.0672569999999999</v>
      </c>
      <c r="CS6" s="129">
        <v>1.0472269999999999</v>
      </c>
      <c r="CT6" s="129">
        <v>1.0653809999999999</v>
      </c>
      <c r="CU6" s="129">
        <v>1.1165639999999999</v>
      </c>
      <c r="CV6" s="129">
        <v>1.0345979999999999</v>
      </c>
      <c r="CW6" s="129">
        <v>1.0516209999999999</v>
      </c>
      <c r="CX6" s="129">
        <v>1.023542</v>
      </c>
      <c r="CY6" s="129">
        <v>1.006456</v>
      </c>
      <c r="CZ6" s="129">
        <v>1.030562</v>
      </c>
      <c r="DA6" s="129">
        <v>1.041542</v>
      </c>
      <c r="DB6" s="129">
        <v>1.044305</v>
      </c>
      <c r="DC6" s="129">
        <v>1.0503290000000001</v>
      </c>
      <c r="DD6" s="129">
        <v>1.0356270000000001</v>
      </c>
      <c r="DE6" s="129">
        <v>1.0294300000000001</v>
      </c>
      <c r="DF6" s="129">
        <v>1.021182</v>
      </c>
      <c r="DG6" s="129">
        <v>1.089458</v>
      </c>
      <c r="DH6" s="129">
        <v>1.1015680000000001</v>
      </c>
      <c r="DI6" s="129">
        <v>1.086416</v>
      </c>
      <c r="DJ6" s="129">
        <v>1.0914090000000001</v>
      </c>
      <c r="DK6" s="129">
        <v>1.09443</v>
      </c>
      <c r="DL6" s="129">
        <v>1.099467</v>
      </c>
      <c r="DM6" s="129">
        <v>1.1442950000000001</v>
      </c>
    </row>
    <row r="7" spans="1:117" ht="15.75" customHeight="1">
      <c r="A7" s="53" t="s">
        <v>1055</v>
      </c>
      <c r="B7" s="129">
        <v>0.57267100000000004</v>
      </c>
      <c r="C7" s="129">
        <v>0.56923000000000001</v>
      </c>
      <c r="D7" s="129">
        <v>0.56187900000000002</v>
      </c>
      <c r="E7" s="129">
        <v>0.56218599999999996</v>
      </c>
      <c r="F7" s="129">
        <v>0.56498199999999998</v>
      </c>
      <c r="G7" s="129">
        <v>0.56180099999999999</v>
      </c>
      <c r="H7" s="129">
        <v>0.57299100000000003</v>
      </c>
      <c r="I7" s="129">
        <v>0.56442099999999995</v>
      </c>
      <c r="J7" s="129">
        <v>0.56148100000000001</v>
      </c>
      <c r="K7" s="129">
        <v>0.58563900000000002</v>
      </c>
      <c r="L7" s="129">
        <v>0.57844200000000001</v>
      </c>
      <c r="M7" s="129">
        <v>0.566523</v>
      </c>
      <c r="N7" s="129">
        <v>0.56410099999999996</v>
      </c>
      <c r="O7" s="129">
        <v>0.56309200000000004</v>
      </c>
      <c r="P7" s="129">
        <v>0.54966800000000005</v>
      </c>
      <c r="Q7" s="129">
        <v>0.55703999999999998</v>
      </c>
      <c r="R7" s="129">
        <v>0.55393400000000004</v>
      </c>
      <c r="S7" s="129">
        <v>0.57472500000000004</v>
      </c>
      <c r="T7" s="129">
        <v>0.56838900000000003</v>
      </c>
      <c r="U7" s="129">
        <v>0.55849599999999999</v>
      </c>
      <c r="V7" s="129">
        <v>0.56135599999999997</v>
      </c>
      <c r="W7" s="129">
        <v>0.56090300000000004</v>
      </c>
      <c r="X7" s="129">
        <v>0.55631699999999995</v>
      </c>
      <c r="Y7" s="129">
        <v>0.55066199999999998</v>
      </c>
      <c r="Z7" s="129">
        <v>0.56295799999999996</v>
      </c>
      <c r="AA7" s="129">
        <v>0.55934399999999995</v>
      </c>
      <c r="AB7" s="129">
        <v>0.551458</v>
      </c>
      <c r="AC7" s="129">
        <v>0.562168</v>
      </c>
      <c r="AD7" s="129">
        <v>0.57229600000000003</v>
      </c>
      <c r="AE7" s="129">
        <v>0.564998</v>
      </c>
      <c r="AF7" s="129">
        <v>0.57481400000000005</v>
      </c>
      <c r="AG7" s="129">
        <v>0.57440400000000003</v>
      </c>
      <c r="AH7" s="129">
        <v>0.56937899999999997</v>
      </c>
      <c r="AI7" s="129">
        <v>0.56535500000000005</v>
      </c>
      <c r="AJ7" s="129">
        <v>0.56623599999999996</v>
      </c>
      <c r="AK7" s="129">
        <v>0.56219200000000003</v>
      </c>
      <c r="AL7" s="129">
        <v>0.56194599999999995</v>
      </c>
      <c r="AM7" s="129">
        <v>0.59139399999999998</v>
      </c>
      <c r="AN7" s="129">
        <v>0.56681999999999999</v>
      </c>
      <c r="AO7" s="129">
        <v>0.56525400000000003</v>
      </c>
      <c r="AP7" s="129">
        <v>0.55659000000000003</v>
      </c>
      <c r="AQ7" s="129">
        <v>0.55345800000000001</v>
      </c>
      <c r="AR7" s="129">
        <v>0.54837400000000003</v>
      </c>
      <c r="AS7" s="129">
        <v>0.57571899999999998</v>
      </c>
      <c r="AT7" s="129">
        <v>0.537883</v>
      </c>
      <c r="AU7" s="129">
        <v>0.55517799999999995</v>
      </c>
      <c r="AV7" s="129">
        <v>0.55264899999999995</v>
      </c>
      <c r="AW7" s="129">
        <v>0.56933699999999998</v>
      </c>
      <c r="AX7" s="129">
        <v>0.55887500000000001</v>
      </c>
      <c r="AY7" s="129">
        <v>0.56344000000000005</v>
      </c>
      <c r="AZ7" s="129">
        <v>0.56549799999999995</v>
      </c>
      <c r="BA7" s="129">
        <v>0.55064199999999996</v>
      </c>
      <c r="BB7" s="129">
        <v>0.55710000000000004</v>
      </c>
      <c r="BC7" s="129">
        <v>0.54938500000000001</v>
      </c>
      <c r="BD7" s="129">
        <v>0.54760699999999995</v>
      </c>
      <c r="BE7" s="129">
        <v>0.54623699999999997</v>
      </c>
      <c r="BF7" s="129">
        <v>0.54418</v>
      </c>
      <c r="BG7" s="129">
        <v>0.54137199999999996</v>
      </c>
      <c r="BH7" s="129">
        <v>0.54340299999999997</v>
      </c>
      <c r="BI7" s="129">
        <v>0.53654199999999996</v>
      </c>
      <c r="BJ7" s="129">
        <v>0.55967599999999995</v>
      </c>
      <c r="BK7" s="129">
        <v>0.58281300000000003</v>
      </c>
      <c r="BL7" s="129">
        <v>0.56978200000000001</v>
      </c>
      <c r="BM7" s="129">
        <v>0.57186599999999999</v>
      </c>
      <c r="BN7" s="129">
        <v>0.56234499999999998</v>
      </c>
      <c r="BO7" s="129">
        <v>0.56057400000000002</v>
      </c>
      <c r="BP7" s="129">
        <v>0.57319600000000004</v>
      </c>
      <c r="BQ7" s="129">
        <v>0.577322</v>
      </c>
      <c r="BR7" s="129">
        <v>0.572245</v>
      </c>
      <c r="BS7" s="129">
        <v>0.57784800000000003</v>
      </c>
      <c r="BT7" s="129">
        <v>0.56910799999999995</v>
      </c>
      <c r="BU7" s="129">
        <v>0.56832400000000005</v>
      </c>
      <c r="BV7" s="129">
        <v>0.57715899999999998</v>
      </c>
      <c r="BW7" s="129">
        <v>0.56386999999999998</v>
      </c>
      <c r="BX7" s="129">
        <v>0.57611999999999997</v>
      </c>
      <c r="BY7" s="129">
        <v>0.58174599999999999</v>
      </c>
      <c r="BZ7" s="129">
        <v>0.56365500000000002</v>
      </c>
      <c r="CA7" s="129">
        <v>0.57120099999999996</v>
      </c>
      <c r="CB7" s="129">
        <v>0.55241899999999999</v>
      </c>
      <c r="CC7" s="129">
        <v>0.56096900000000005</v>
      </c>
      <c r="CD7" s="129">
        <v>0.56873600000000002</v>
      </c>
      <c r="CE7" s="129">
        <v>0.57006100000000004</v>
      </c>
      <c r="CF7" s="129">
        <v>0.569963</v>
      </c>
      <c r="CG7" s="129">
        <v>0.563523</v>
      </c>
      <c r="CH7" s="129">
        <v>0.58220300000000003</v>
      </c>
      <c r="CI7" s="129">
        <v>0.56020700000000001</v>
      </c>
      <c r="CJ7" s="129">
        <v>0.57381199999999999</v>
      </c>
      <c r="CK7" s="129">
        <v>0.56932799999999995</v>
      </c>
      <c r="CL7" s="129">
        <v>0.57389999999999997</v>
      </c>
      <c r="CM7" s="129">
        <v>0.57803499999999997</v>
      </c>
      <c r="CN7" s="129">
        <v>0.57278899999999999</v>
      </c>
      <c r="CO7" s="129">
        <v>0.56739799999999996</v>
      </c>
      <c r="CP7" s="129">
        <v>0.57841900000000002</v>
      </c>
      <c r="CQ7" s="129">
        <v>0.58606599999999998</v>
      </c>
      <c r="CR7" s="129">
        <v>0.56667199999999995</v>
      </c>
      <c r="CS7" s="129">
        <v>0.56653299999999995</v>
      </c>
      <c r="CT7" s="129">
        <v>0.56286499999999995</v>
      </c>
      <c r="CU7" s="129">
        <v>0.59784800000000005</v>
      </c>
      <c r="CV7" s="129">
        <v>0.57038599999999995</v>
      </c>
      <c r="CW7" s="129">
        <v>0.57597299999999996</v>
      </c>
      <c r="CX7" s="129">
        <v>0.56481499999999996</v>
      </c>
      <c r="CY7" s="129">
        <v>0.56345699999999999</v>
      </c>
      <c r="CZ7" s="129">
        <v>0.57120400000000005</v>
      </c>
      <c r="DA7" s="129">
        <v>0.56001000000000001</v>
      </c>
      <c r="DB7" s="129">
        <v>0.57116599999999995</v>
      </c>
      <c r="DC7" s="129">
        <v>0.56524300000000005</v>
      </c>
      <c r="DD7" s="129">
        <v>0.56795300000000004</v>
      </c>
      <c r="DE7" s="129">
        <v>0.57070299999999996</v>
      </c>
      <c r="DF7" s="129">
        <v>0.56314900000000001</v>
      </c>
      <c r="DG7" s="129">
        <v>0.55928100000000003</v>
      </c>
      <c r="DH7" s="129">
        <v>0.581762</v>
      </c>
      <c r="DI7" s="129">
        <v>0.56472</v>
      </c>
      <c r="DJ7" s="129">
        <v>0.563558</v>
      </c>
      <c r="DK7" s="129">
        <v>0.594024</v>
      </c>
      <c r="DL7" s="129">
        <v>0.60916199999999998</v>
      </c>
      <c r="DM7" s="129">
        <v>0.60514699999999999</v>
      </c>
    </row>
    <row r="8" spans="1:117" ht="15.75" customHeight="1">
      <c r="A8" s="53" t="s">
        <v>1409</v>
      </c>
      <c r="B8" s="129">
        <v>0.57267100000000004</v>
      </c>
      <c r="C8" s="129">
        <v>0.56923000000000001</v>
      </c>
      <c r="D8" s="129">
        <v>0.56187900000000002</v>
      </c>
      <c r="E8" s="129">
        <v>0.56218599999999996</v>
      </c>
      <c r="F8" s="129">
        <v>0.56498199999999998</v>
      </c>
      <c r="G8" s="129">
        <v>0.56180099999999999</v>
      </c>
      <c r="H8" s="129">
        <v>0.57299100000000003</v>
      </c>
      <c r="I8" s="129">
        <v>0.56442099999999995</v>
      </c>
      <c r="J8" s="129">
        <v>0.56148100000000001</v>
      </c>
      <c r="K8" s="129">
        <v>0.58563900000000002</v>
      </c>
      <c r="L8" s="129">
        <v>0.57844200000000001</v>
      </c>
      <c r="M8" s="129">
        <v>0.566523</v>
      </c>
      <c r="N8" s="129">
        <v>0.56410099999999996</v>
      </c>
      <c r="O8" s="129">
        <v>0.56309200000000004</v>
      </c>
      <c r="P8" s="129">
        <v>0.54966800000000005</v>
      </c>
      <c r="Q8" s="129">
        <v>0.55703999999999998</v>
      </c>
      <c r="R8" s="129">
        <v>0.55393400000000004</v>
      </c>
      <c r="S8" s="129">
        <v>0.57472500000000004</v>
      </c>
      <c r="T8" s="129">
        <v>0.56838900000000003</v>
      </c>
      <c r="U8" s="129">
        <v>0.55849599999999999</v>
      </c>
      <c r="V8" s="129">
        <v>0.56135599999999997</v>
      </c>
      <c r="W8" s="129">
        <v>0.56090300000000004</v>
      </c>
      <c r="X8" s="129">
        <v>0.55631699999999995</v>
      </c>
      <c r="Y8" s="129">
        <v>0.55066199999999998</v>
      </c>
      <c r="Z8" s="129">
        <v>0.56295799999999996</v>
      </c>
      <c r="AA8" s="129">
        <v>0.55934399999999995</v>
      </c>
      <c r="AB8" s="129">
        <v>0.551458</v>
      </c>
      <c r="AC8" s="129">
        <v>0.562168</v>
      </c>
      <c r="AD8" s="129">
        <v>0.57229600000000003</v>
      </c>
      <c r="AE8" s="129">
        <v>0.564998</v>
      </c>
      <c r="AF8" s="129">
        <v>0.57481400000000005</v>
      </c>
      <c r="AG8" s="129">
        <v>0.57440400000000003</v>
      </c>
      <c r="AH8" s="129">
        <v>0.56937899999999997</v>
      </c>
      <c r="AI8" s="129">
        <v>0.56535500000000005</v>
      </c>
      <c r="AJ8" s="129">
        <v>0.56623599999999996</v>
      </c>
      <c r="AK8" s="129">
        <v>0.56219200000000003</v>
      </c>
      <c r="AL8" s="129">
        <v>0.56194599999999995</v>
      </c>
      <c r="AM8" s="129">
        <v>0.59139399999999998</v>
      </c>
      <c r="AN8" s="129">
        <v>0.56681999999999999</v>
      </c>
      <c r="AO8" s="129">
        <v>0.56525400000000003</v>
      </c>
      <c r="AP8" s="129">
        <v>0.55659000000000003</v>
      </c>
      <c r="AQ8" s="129">
        <v>0.55345800000000001</v>
      </c>
      <c r="AR8" s="129">
        <v>0.54837400000000003</v>
      </c>
      <c r="AS8" s="129">
        <v>0.57571899999999998</v>
      </c>
      <c r="AT8" s="129">
        <v>0.537883</v>
      </c>
      <c r="AU8" s="129">
        <v>0.55517799999999995</v>
      </c>
      <c r="AV8" s="129">
        <v>0.55264899999999995</v>
      </c>
      <c r="AW8" s="129">
        <v>0.56933699999999998</v>
      </c>
      <c r="AX8" s="129">
        <v>0.55887500000000001</v>
      </c>
      <c r="AY8" s="129">
        <v>0.56344000000000005</v>
      </c>
      <c r="AZ8" s="129">
        <v>0.56549799999999995</v>
      </c>
      <c r="BA8" s="129">
        <v>0.55064199999999996</v>
      </c>
      <c r="BB8" s="129">
        <v>0.55710000000000004</v>
      </c>
      <c r="BC8" s="129">
        <v>0.54938500000000001</v>
      </c>
      <c r="BD8" s="129">
        <v>0.54760699999999995</v>
      </c>
      <c r="BE8" s="129">
        <v>0.54623699999999997</v>
      </c>
      <c r="BF8" s="129">
        <v>0.54418</v>
      </c>
      <c r="BG8" s="129">
        <v>0.54137199999999996</v>
      </c>
      <c r="BH8" s="129">
        <v>0.54340299999999997</v>
      </c>
      <c r="BI8" s="129">
        <v>0.53654199999999996</v>
      </c>
      <c r="BJ8" s="129">
        <v>0.55967599999999995</v>
      </c>
      <c r="BK8" s="129">
        <v>0.58281300000000003</v>
      </c>
      <c r="BL8" s="129">
        <v>0.56978200000000001</v>
      </c>
      <c r="BM8" s="129">
        <v>0.57186599999999999</v>
      </c>
      <c r="BN8" s="129">
        <v>0.56234499999999998</v>
      </c>
      <c r="BO8" s="129">
        <v>0.56057400000000002</v>
      </c>
      <c r="BP8" s="129">
        <v>0.57319600000000004</v>
      </c>
      <c r="BQ8" s="129">
        <v>0.577322</v>
      </c>
      <c r="BR8" s="129">
        <v>0.572245</v>
      </c>
      <c r="BS8" s="129">
        <v>0.57784800000000003</v>
      </c>
      <c r="BT8" s="129">
        <v>0.56910799999999995</v>
      </c>
      <c r="BU8" s="129">
        <v>0.56832400000000005</v>
      </c>
      <c r="BV8" s="129">
        <v>0.57715899999999998</v>
      </c>
      <c r="BW8" s="129">
        <v>0.56386999999999998</v>
      </c>
      <c r="BX8" s="129">
        <v>0.57611999999999997</v>
      </c>
      <c r="BY8" s="129">
        <v>0.58174599999999999</v>
      </c>
      <c r="BZ8" s="129">
        <v>0.56365500000000002</v>
      </c>
      <c r="CA8" s="129">
        <v>0.57120099999999996</v>
      </c>
      <c r="CB8" s="129">
        <v>0.55241899999999999</v>
      </c>
      <c r="CC8" s="129">
        <v>0.56096900000000005</v>
      </c>
      <c r="CD8" s="129">
        <v>0.56873600000000002</v>
      </c>
      <c r="CE8" s="129">
        <v>0.57006100000000004</v>
      </c>
      <c r="CF8" s="129">
        <v>0.569963</v>
      </c>
      <c r="CG8" s="129">
        <v>0.563523</v>
      </c>
      <c r="CH8" s="129">
        <v>0.58220300000000003</v>
      </c>
      <c r="CI8" s="129">
        <v>0.56020700000000001</v>
      </c>
      <c r="CJ8" s="129">
        <v>0.57381199999999999</v>
      </c>
      <c r="CK8" s="129">
        <v>0.56932799999999995</v>
      </c>
      <c r="CL8" s="129">
        <v>0.57389999999999997</v>
      </c>
      <c r="CM8" s="129">
        <v>0.57803499999999997</v>
      </c>
      <c r="CN8" s="129">
        <v>0.57278899999999999</v>
      </c>
      <c r="CO8" s="129">
        <v>0.56739799999999996</v>
      </c>
      <c r="CP8" s="129">
        <v>0.57841900000000002</v>
      </c>
      <c r="CQ8" s="129">
        <v>0.58606599999999998</v>
      </c>
      <c r="CR8" s="129">
        <v>0.56667199999999995</v>
      </c>
      <c r="CS8" s="129">
        <v>0.56653299999999995</v>
      </c>
      <c r="CT8" s="129">
        <v>0.56286499999999995</v>
      </c>
      <c r="CU8" s="129">
        <v>0.59784800000000005</v>
      </c>
      <c r="CV8" s="129">
        <v>0.57038599999999995</v>
      </c>
      <c r="CW8" s="129">
        <v>0.57597299999999996</v>
      </c>
      <c r="CX8" s="129">
        <v>0.56481499999999996</v>
      </c>
      <c r="CY8" s="129">
        <v>0.56345699999999999</v>
      </c>
      <c r="CZ8" s="129">
        <v>0.57120400000000005</v>
      </c>
      <c r="DA8" s="129">
        <v>0.56001000000000001</v>
      </c>
      <c r="DB8" s="129">
        <v>0.57116599999999995</v>
      </c>
      <c r="DC8" s="129">
        <v>0.56524300000000005</v>
      </c>
      <c r="DD8" s="129">
        <v>0.56795300000000004</v>
      </c>
      <c r="DE8" s="129">
        <v>0.57070299999999996</v>
      </c>
      <c r="DF8" s="129">
        <v>0.56314900000000001</v>
      </c>
      <c r="DG8" s="129">
        <v>0.55928100000000003</v>
      </c>
      <c r="DH8" s="129">
        <v>0.581762</v>
      </c>
      <c r="DI8" s="129">
        <v>0.56472</v>
      </c>
      <c r="DJ8" s="129">
        <v>0.563558</v>
      </c>
      <c r="DK8" s="129">
        <v>0.594024</v>
      </c>
      <c r="DL8" s="129">
        <v>0.60916199999999998</v>
      </c>
      <c r="DM8" s="129">
        <v>0.60514699999999999</v>
      </c>
    </row>
    <row r="9" spans="1:117" ht="15.75" customHeight="1">
      <c r="A9" s="53" t="s">
        <v>1411</v>
      </c>
      <c r="B9" s="129">
        <v>0.83668200000000004</v>
      </c>
      <c r="C9" s="129">
        <v>0.84550599999999998</v>
      </c>
      <c r="D9" s="129">
        <v>0.83918599999999999</v>
      </c>
      <c r="E9" s="129">
        <v>0.83830199999999999</v>
      </c>
      <c r="F9" s="129">
        <v>0.85483600000000004</v>
      </c>
      <c r="G9" s="129">
        <v>0.89465600000000001</v>
      </c>
      <c r="H9" s="129">
        <v>0.81817899999999999</v>
      </c>
      <c r="I9" s="129">
        <v>0.82479400000000003</v>
      </c>
      <c r="J9" s="129">
        <v>0.83830800000000005</v>
      </c>
      <c r="K9" s="129">
        <v>0.83117700000000005</v>
      </c>
      <c r="L9" s="129">
        <v>0.82324299999999995</v>
      </c>
      <c r="M9" s="129">
        <v>0.85734100000000002</v>
      </c>
      <c r="N9" s="129">
        <v>0.82095700000000005</v>
      </c>
      <c r="O9" s="129">
        <v>0.84999499999999995</v>
      </c>
      <c r="P9" s="129">
        <v>0.84011199999999997</v>
      </c>
      <c r="Q9" s="129">
        <v>0.84572599999999998</v>
      </c>
      <c r="R9" s="129">
        <v>0.82134600000000002</v>
      </c>
      <c r="S9" s="129">
        <v>0.85086799999999996</v>
      </c>
      <c r="T9" s="129">
        <v>0.84458699999999998</v>
      </c>
      <c r="U9" s="129">
        <v>0.84780599999999995</v>
      </c>
      <c r="V9" s="129">
        <v>0.836229</v>
      </c>
      <c r="W9" s="129">
        <v>0.81460299999999997</v>
      </c>
      <c r="X9" s="129">
        <v>0.81089900000000004</v>
      </c>
      <c r="Y9" s="129">
        <v>0.83320300000000003</v>
      </c>
      <c r="Z9" s="129">
        <v>0.853302</v>
      </c>
      <c r="AA9" s="129">
        <v>0.82807399999999998</v>
      </c>
      <c r="AB9" s="129">
        <v>0.810554</v>
      </c>
      <c r="AC9" s="129">
        <v>0.81677599999999995</v>
      </c>
      <c r="AD9" s="129">
        <v>0.86346000000000001</v>
      </c>
      <c r="AE9" s="129">
        <v>0.83735999999999999</v>
      </c>
      <c r="AF9" s="129">
        <v>0.86994099999999996</v>
      </c>
      <c r="AG9" s="129">
        <v>0.84048500000000004</v>
      </c>
      <c r="AH9" s="129">
        <v>0.83193700000000004</v>
      </c>
      <c r="AI9" s="129">
        <v>0.88304899999999997</v>
      </c>
      <c r="AJ9" s="129">
        <v>0.81539600000000001</v>
      </c>
      <c r="AK9" s="129">
        <v>0.83572400000000002</v>
      </c>
      <c r="AL9" s="129">
        <v>0.82454400000000005</v>
      </c>
      <c r="AM9" s="129">
        <v>0.91543300000000005</v>
      </c>
      <c r="AN9" s="129">
        <v>0.82452700000000001</v>
      </c>
      <c r="AO9" s="129">
        <v>0.832623</v>
      </c>
      <c r="AP9" s="129">
        <v>0.81910899999999998</v>
      </c>
      <c r="AQ9" s="129">
        <v>0.81246200000000002</v>
      </c>
      <c r="AR9" s="129">
        <v>0.82941299999999996</v>
      </c>
      <c r="AS9" s="129">
        <v>0.818083</v>
      </c>
      <c r="AT9" s="129">
        <v>0.91466099999999995</v>
      </c>
      <c r="AU9" s="129">
        <v>0.81894199999999995</v>
      </c>
      <c r="AV9" s="129">
        <v>0.804118</v>
      </c>
      <c r="AW9" s="129">
        <v>0.79950500000000002</v>
      </c>
      <c r="AX9" s="129">
        <v>0.81059800000000004</v>
      </c>
      <c r="AY9" s="129">
        <v>0.79676599999999997</v>
      </c>
      <c r="AZ9" s="129">
        <v>0.831403</v>
      </c>
      <c r="BA9" s="129">
        <v>0.83423199999999997</v>
      </c>
      <c r="BB9" s="129">
        <v>0.82485799999999998</v>
      </c>
      <c r="BC9" s="129">
        <v>0.85183299999999995</v>
      </c>
      <c r="BD9" s="129">
        <v>0.81953399999999998</v>
      </c>
      <c r="BE9" s="129">
        <v>0.81686700000000001</v>
      </c>
      <c r="BF9" s="129">
        <v>0.84079599999999999</v>
      </c>
      <c r="BG9" s="129">
        <v>0.81815700000000002</v>
      </c>
      <c r="BH9" s="129">
        <v>0.83507900000000002</v>
      </c>
      <c r="BI9" s="129">
        <v>0.83807100000000001</v>
      </c>
      <c r="BJ9" s="129">
        <v>0.82486099999999996</v>
      </c>
      <c r="BK9" s="129">
        <v>0.83079599999999998</v>
      </c>
      <c r="BL9" s="129">
        <v>0.84600699999999995</v>
      </c>
      <c r="BM9" s="129">
        <v>0.83067199999999997</v>
      </c>
      <c r="BN9" s="129">
        <v>0.81697299999999995</v>
      </c>
      <c r="BO9" s="129">
        <v>0.82626500000000003</v>
      </c>
      <c r="BP9" s="129">
        <v>0.82811000000000001</v>
      </c>
      <c r="BQ9" s="129">
        <v>0.82329699999999995</v>
      </c>
      <c r="BR9" s="129">
        <v>0.82608800000000004</v>
      </c>
      <c r="BS9" s="129">
        <v>0.844503</v>
      </c>
      <c r="BT9" s="129">
        <v>0.85217200000000004</v>
      </c>
      <c r="BU9" s="129">
        <v>0.84249700000000005</v>
      </c>
      <c r="BV9" s="129">
        <v>0.83837099999999998</v>
      </c>
      <c r="BW9" s="129">
        <v>0.84441900000000003</v>
      </c>
      <c r="BX9" s="129">
        <v>0.83814699999999998</v>
      </c>
      <c r="BY9" s="129">
        <v>0.84935799999999995</v>
      </c>
      <c r="BZ9" s="129">
        <v>0.82586999999999999</v>
      </c>
      <c r="CA9" s="129">
        <v>0.81747999999999998</v>
      </c>
      <c r="CB9" s="129">
        <v>0.81955100000000003</v>
      </c>
      <c r="CC9" s="129">
        <v>0.816218</v>
      </c>
      <c r="CD9" s="129">
        <v>0.81305099999999997</v>
      </c>
      <c r="CE9" s="129">
        <v>0.79879999999999995</v>
      </c>
      <c r="CF9" s="129">
        <v>0.80128500000000003</v>
      </c>
      <c r="CG9" s="129">
        <v>0.81428999999999996</v>
      </c>
      <c r="CH9" s="129">
        <v>0.83849700000000005</v>
      </c>
      <c r="CI9" s="129">
        <v>0.84126500000000004</v>
      </c>
      <c r="CJ9" s="129">
        <v>0.84270199999999995</v>
      </c>
      <c r="CK9" s="129">
        <v>0.84124600000000005</v>
      </c>
      <c r="CL9" s="129">
        <v>0.83613000000000004</v>
      </c>
      <c r="CM9" s="129">
        <v>0.84143500000000004</v>
      </c>
      <c r="CN9" s="129">
        <v>0.85417399999999999</v>
      </c>
      <c r="CO9" s="129">
        <v>0.86119400000000002</v>
      </c>
      <c r="CP9" s="129">
        <v>0.84197599999999995</v>
      </c>
      <c r="CQ9" s="129">
        <v>0.82474099999999995</v>
      </c>
      <c r="CR9" s="129">
        <v>0.84679700000000002</v>
      </c>
      <c r="CS9" s="129">
        <v>0.81689500000000004</v>
      </c>
      <c r="CT9" s="129">
        <v>0.83027200000000001</v>
      </c>
      <c r="CU9" s="129">
        <v>0.86070100000000005</v>
      </c>
      <c r="CV9" s="129">
        <v>0.81713499999999994</v>
      </c>
      <c r="CW9" s="129">
        <v>0.82916400000000001</v>
      </c>
      <c r="CX9" s="129">
        <v>0.81307300000000005</v>
      </c>
      <c r="CY9" s="129">
        <v>0.79916399999999999</v>
      </c>
      <c r="CZ9" s="129">
        <v>0.81076400000000004</v>
      </c>
      <c r="DA9" s="129">
        <v>0.82873799999999997</v>
      </c>
      <c r="DB9" s="129">
        <v>0.84084099999999995</v>
      </c>
      <c r="DC9" s="129">
        <v>0.83498899999999998</v>
      </c>
      <c r="DD9" s="129">
        <v>0.81343600000000005</v>
      </c>
      <c r="DE9" s="129">
        <v>0.80986100000000005</v>
      </c>
      <c r="DF9" s="129">
        <v>0.79249400000000003</v>
      </c>
      <c r="DG9" s="129">
        <v>0.85730200000000001</v>
      </c>
      <c r="DH9" s="129">
        <v>0.85511099999999995</v>
      </c>
      <c r="DI9" s="129">
        <v>0.85048800000000002</v>
      </c>
      <c r="DJ9" s="129">
        <v>0.87351500000000004</v>
      </c>
      <c r="DK9" s="129">
        <v>0.84425099999999997</v>
      </c>
      <c r="DL9" s="129">
        <v>0.85412100000000002</v>
      </c>
      <c r="DM9" s="129">
        <v>0.89988999999999997</v>
      </c>
    </row>
    <row r="10" spans="1:117" ht="15.75" customHeight="1">
      <c r="A10" s="53" t="s">
        <v>1430</v>
      </c>
      <c r="B10" s="129">
        <v>0.659165</v>
      </c>
      <c r="C10" s="129">
        <v>0.64878000000000002</v>
      </c>
      <c r="D10" s="129">
        <v>0.64403900000000003</v>
      </c>
      <c r="E10" s="129">
        <v>0.64297599999999999</v>
      </c>
      <c r="F10" s="129">
        <v>0.65999600000000003</v>
      </c>
      <c r="G10" s="129">
        <v>0.62771699999999997</v>
      </c>
      <c r="H10" s="129">
        <v>0.65758799999999995</v>
      </c>
      <c r="I10" s="129">
        <v>0.65874100000000002</v>
      </c>
      <c r="J10" s="129">
        <v>0.65812499999999996</v>
      </c>
      <c r="K10" s="129">
        <v>0.65431799999999996</v>
      </c>
      <c r="L10" s="129">
        <v>0.680446</v>
      </c>
      <c r="M10" s="129">
        <v>0.64342299999999997</v>
      </c>
      <c r="N10" s="129">
        <v>0.65359699999999998</v>
      </c>
      <c r="O10" s="129">
        <v>0.66124899999999998</v>
      </c>
      <c r="P10" s="129">
        <v>0.64857900000000002</v>
      </c>
      <c r="Q10" s="129">
        <v>0.655918</v>
      </c>
      <c r="R10" s="129">
        <v>0.64267099999999999</v>
      </c>
      <c r="S10" s="129">
        <v>0.64543700000000004</v>
      </c>
      <c r="T10" s="129">
        <v>0.64288400000000001</v>
      </c>
      <c r="U10" s="129">
        <v>0.632073</v>
      </c>
      <c r="V10" s="129">
        <v>0.64427999999999996</v>
      </c>
      <c r="W10" s="129">
        <v>0.66610199999999997</v>
      </c>
      <c r="X10" s="129">
        <v>0.65273300000000001</v>
      </c>
      <c r="Y10" s="129">
        <v>0.64941599999999999</v>
      </c>
      <c r="Z10" s="129">
        <v>0.65003100000000003</v>
      </c>
      <c r="AA10" s="129">
        <v>0.64291699999999996</v>
      </c>
      <c r="AB10" s="129">
        <v>0.64683299999999999</v>
      </c>
      <c r="AC10" s="129">
        <v>0.65336399999999994</v>
      </c>
      <c r="AD10" s="129">
        <v>0.64858400000000005</v>
      </c>
      <c r="AE10" s="129">
        <v>0.64198599999999995</v>
      </c>
      <c r="AF10" s="129">
        <v>0.66150100000000001</v>
      </c>
      <c r="AG10" s="129">
        <v>0.66193000000000002</v>
      </c>
      <c r="AH10" s="129">
        <v>0.65572900000000001</v>
      </c>
      <c r="AI10" s="129">
        <v>0.647864</v>
      </c>
      <c r="AJ10" s="129">
        <v>0.64649900000000005</v>
      </c>
      <c r="AK10" s="129">
        <v>0.65495999999999999</v>
      </c>
      <c r="AL10" s="129">
        <v>0.64774399999999999</v>
      </c>
      <c r="AM10" s="129">
        <v>0.65316700000000005</v>
      </c>
      <c r="AN10" s="129">
        <v>0.641926</v>
      </c>
      <c r="AO10" s="129">
        <v>0.65797499999999998</v>
      </c>
      <c r="AP10" s="129">
        <v>0.65207499999999996</v>
      </c>
      <c r="AQ10" s="129">
        <v>0.64917000000000002</v>
      </c>
      <c r="AR10" s="129">
        <v>0.63866599999999996</v>
      </c>
      <c r="AS10" s="129">
        <v>0.64763599999999999</v>
      </c>
      <c r="AT10" s="129">
        <v>0.62354500000000002</v>
      </c>
      <c r="AU10" s="129">
        <v>0.64502499999999996</v>
      </c>
      <c r="AV10" s="129">
        <v>0.64910199999999996</v>
      </c>
      <c r="AW10" s="129">
        <v>0.66284900000000002</v>
      </c>
      <c r="AX10" s="129">
        <v>0.64943099999999998</v>
      </c>
      <c r="AY10" s="129">
        <v>0.648949</v>
      </c>
      <c r="AZ10" s="129">
        <v>0.642791</v>
      </c>
      <c r="BA10" s="129">
        <v>0.64363899999999996</v>
      </c>
      <c r="BB10" s="129">
        <v>0.64182899999999998</v>
      </c>
      <c r="BC10" s="129">
        <v>0.63288299999999997</v>
      </c>
      <c r="BD10" s="129">
        <v>0.64131800000000005</v>
      </c>
      <c r="BE10" s="129">
        <v>0.64473599999999998</v>
      </c>
      <c r="BF10" s="129">
        <v>0.63245399999999996</v>
      </c>
      <c r="BG10" s="129">
        <v>0.63597400000000004</v>
      </c>
      <c r="BH10" s="129">
        <v>0.63697000000000004</v>
      </c>
      <c r="BI10" s="129">
        <v>0.62104999999999999</v>
      </c>
      <c r="BJ10" s="129">
        <v>0.65574900000000003</v>
      </c>
      <c r="BK10" s="129">
        <v>0.66211100000000001</v>
      </c>
      <c r="BL10" s="129">
        <v>0.66742900000000005</v>
      </c>
      <c r="BM10" s="129">
        <v>0.65402400000000005</v>
      </c>
      <c r="BN10" s="129">
        <v>0.65185700000000002</v>
      </c>
      <c r="BO10" s="129">
        <v>0.66425199999999995</v>
      </c>
      <c r="BP10" s="129">
        <v>0.64834400000000003</v>
      </c>
      <c r="BQ10" s="129">
        <v>0.64824000000000004</v>
      </c>
      <c r="BR10" s="129">
        <v>0.67740800000000001</v>
      </c>
      <c r="BS10" s="129">
        <v>0.66477399999999998</v>
      </c>
      <c r="BT10" s="129">
        <v>0.65002000000000004</v>
      </c>
      <c r="BU10" s="129">
        <v>0.65290800000000004</v>
      </c>
      <c r="BV10" s="129">
        <v>0.65240200000000004</v>
      </c>
      <c r="BW10" s="129">
        <v>0.64810999999999996</v>
      </c>
      <c r="BX10" s="129">
        <v>0.65052600000000005</v>
      </c>
      <c r="BY10" s="129">
        <v>0.693774</v>
      </c>
      <c r="BZ10" s="129">
        <v>0.64225399999999999</v>
      </c>
      <c r="CA10" s="129">
        <v>0.66672399999999998</v>
      </c>
      <c r="CB10" s="129">
        <v>0.65951499999999996</v>
      </c>
      <c r="CC10" s="129">
        <v>0.67820000000000003</v>
      </c>
      <c r="CD10" s="129">
        <v>0.66182399999999997</v>
      </c>
      <c r="CE10" s="129">
        <v>0.65783199999999997</v>
      </c>
      <c r="CF10" s="129">
        <v>0.65305899999999995</v>
      </c>
      <c r="CG10" s="129">
        <v>0.67039899999999997</v>
      </c>
      <c r="CH10" s="129">
        <v>0.66257600000000005</v>
      </c>
      <c r="CI10" s="129">
        <v>0.64785999999999999</v>
      </c>
      <c r="CJ10" s="129">
        <v>0.65714799999999995</v>
      </c>
      <c r="CK10" s="129">
        <v>0.64452500000000001</v>
      </c>
      <c r="CL10" s="129">
        <v>0.66983099999999995</v>
      </c>
      <c r="CM10" s="129">
        <v>0.65952299999999997</v>
      </c>
      <c r="CN10" s="129">
        <v>0.67005700000000001</v>
      </c>
      <c r="CO10" s="129">
        <v>0.662018</v>
      </c>
      <c r="CP10" s="129">
        <v>0.66157200000000005</v>
      </c>
      <c r="CQ10" s="129">
        <v>0.67628600000000005</v>
      </c>
      <c r="CR10" s="129">
        <v>0.64876400000000001</v>
      </c>
      <c r="CS10" s="129">
        <v>0.666686</v>
      </c>
      <c r="CT10" s="129">
        <v>0.66645100000000002</v>
      </c>
      <c r="CU10" s="129">
        <v>0.65644899999999995</v>
      </c>
      <c r="CV10" s="129">
        <v>0.65198900000000004</v>
      </c>
      <c r="CW10" s="129">
        <v>0.64273000000000002</v>
      </c>
      <c r="CX10" s="129">
        <v>0.66874500000000003</v>
      </c>
      <c r="CY10" s="129">
        <v>0.65529599999999999</v>
      </c>
      <c r="CZ10" s="129">
        <v>0.64588900000000005</v>
      </c>
      <c r="DA10" s="129">
        <v>0.65065600000000001</v>
      </c>
      <c r="DB10" s="129">
        <v>0.66576599999999997</v>
      </c>
      <c r="DC10" s="129">
        <v>0.66134700000000002</v>
      </c>
      <c r="DD10" s="129">
        <v>0.65612800000000004</v>
      </c>
      <c r="DE10" s="129">
        <v>0.65647200000000006</v>
      </c>
      <c r="DF10" s="129">
        <v>0.64827000000000001</v>
      </c>
      <c r="DG10" s="129">
        <v>0.65753099999999998</v>
      </c>
      <c r="DH10" s="129">
        <v>0.67194299999999996</v>
      </c>
      <c r="DI10" s="129">
        <v>0.65720800000000001</v>
      </c>
      <c r="DJ10" s="129">
        <v>0.65925299999999998</v>
      </c>
      <c r="DK10" s="129">
        <v>0.66874199999999995</v>
      </c>
      <c r="DL10" s="129">
        <v>0.69535499999999995</v>
      </c>
      <c r="DM10" s="129">
        <v>0.65005500000000005</v>
      </c>
    </row>
    <row r="11" spans="1:117" ht="15.75" customHeight="1">
      <c r="A11" s="53" t="s">
        <v>1416</v>
      </c>
      <c r="B11" s="129">
        <v>0.58374400000000004</v>
      </c>
      <c r="C11" s="129">
        <v>0.57375699999999996</v>
      </c>
      <c r="D11" s="129">
        <v>0.56268099999999999</v>
      </c>
      <c r="E11" s="129">
        <v>0.58193799999999996</v>
      </c>
      <c r="F11" s="129">
        <v>0.58322799999999997</v>
      </c>
      <c r="G11" s="129">
        <v>0.57077</v>
      </c>
      <c r="H11" s="129">
        <v>0.59753999999999996</v>
      </c>
      <c r="I11" s="129">
        <v>0.59106800000000004</v>
      </c>
      <c r="J11" s="129">
        <v>0.59393700000000005</v>
      </c>
      <c r="K11" s="129">
        <v>0.58230300000000002</v>
      </c>
      <c r="L11" s="129">
        <v>0.61315299999999995</v>
      </c>
      <c r="M11" s="129">
        <v>0.57191999999999998</v>
      </c>
      <c r="N11" s="129">
        <v>0.58449799999999996</v>
      </c>
      <c r="O11" s="129">
        <v>0.58939200000000003</v>
      </c>
      <c r="P11" s="129">
        <v>0.56625899999999996</v>
      </c>
      <c r="Q11" s="129">
        <v>0.577959</v>
      </c>
      <c r="R11" s="129">
        <v>0.56292299999999995</v>
      </c>
      <c r="S11" s="129">
        <v>0.54957999999999996</v>
      </c>
      <c r="T11" s="129">
        <v>0.56572</v>
      </c>
      <c r="U11" s="129">
        <v>0.55009300000000005</v>
      </c>
      <c r="V11" s="129">
        <v>0.55759899999999996</v>
      </c>
      <c r="W11" s="129">
        <v>0.60389199999999998</v>
      </c>
      <c r="X11" s="129">
        <v>0.59975900000000004</v>
      </c>
      <c r="Y11" s="129">
        <v>0.58524600000000004</v>
      </c>
      <c r="Z11" s="129">
        <v>0.57090600000000002</v>
      </c>
      <c r="AA11" s="129">
        <v>0.58304800000000001</v>
      </c>
      <c r="AB11" s="129">
        <v>0.58513999999999999</v>
      </c>
      <c r="AC11" s="129">
        <v>0.58938100000000004</v>
      </c>
      <c r="AD11" s="129">
        <v>0.58294900000000005</v>
      </c>
      <c r="AE11" s="129">
        <v>0.58065199999999995</v>
      </c>
      <c r="AF11" s="129">
        <v>0.57580399999999998</v>
      </c>
      <c r="AG11" s="129">
        <v>0.58730400000000005</v>
      </c>
      <c r="AH11" s="129">
        <v>0.56288499999999997</v>
      </c>
      <c r="AI11" s="129">
        <v>0.55147699999999999</v>
      </c>
      <c r="AJ11" s="129">
        <v>0.57614799999999999</v>
      </c>
      <c r="AK11" s="129">
        <v>0.58236900000000003</v>
      </c>
      <c r="AL11" s="129">
        <v>0.57043999999999995</v>
      </c>
      <c r="AM11" s="129">
        <v>0.57877400000000001</v>
      </c>
      <c r="AN11" s="129">
        <v>0.57363600000000003</v>
      </c>
      <c r="AO11" s="129">
        <v>0.57999800000000001</v>
      </c>
      <c r="AP11" s="129">
        <v>0.58274300000000001</v>
      </c>
      <c r="AQ11" s="129">
        <v>0.57105700000000004</v>
      </c>
      <c r="AR11" s="129">
        <v>0.57982999999999996</v>
      </c>
      <c r="AS11" s="129">
        <v>0.58490299999999995</v>
      </c>
      <c r="AT11" s="129">
        <v>0.53215500000000004</v>
      </c>
      <c r="AU11" s="129">
        <v>0.58225700000000002</v>
      </c>
      <c r="AV11" s="129">
        <v>0.60163900000000003</v>
      </c>
      <c r="AW11" s="129">
        <v>0.59347300000000003</v>
      </c>
      <c r="AX11" s="129">
        <v>0.60149799999999998</v>
      </c>
      <c r="AY11" s="129">
        <v>0.59574400000000005</v>
      </c>
      <c r="AZ11" s="129">
        <v>0.57507299999999995</v>
      </c>
      <c r="BA11" s="129">
        <v>0.56045199999999995</v>
      </c>
      <c r="BB11" s="129">
        <v>0.57787100000000002</v>
      </c>
      <c r="BC11" s="129">
        <v>0.56818000000000002</v>
      </c>
      <c r="BD11" s="129">
        <v>0.57413999999999998</v>
      </c>
      <c r="BE11" s="129">
        <v>0.56655100000000003</v>
      </c>
      <c r="BF11" s="129">
        <v>0.55037400000000003</v>
      </c>
      <c r="BG11" s="129">
        <v>0.55720800000000004</v>
      </c>
      <c r="BH11" s="129">
        <v>0.56164400000000003</v>
      </c>
      <c r="BI11" s="129">
        <v>0.55084599999999995</v>
      </c>
      <c r="BJ11" s="129">
        <v>0.593866</v>
      </c>
      <c r="BK11" s="129">
        <v>0.59343199999999996</v>
      </c>
      <c r="BL11" s="129">
        <v>0.59978799999999999</v>
      </c>
      <c r="BM11" s="129">
        <v>0.58004599999999995</v>
      </c>
      <c r="BN11" s="129">
        <v>0.58806400000000003</v>
      </c>
      <c r="BO11" s="129">
        <v>0.59398799999999996</v>
      </c>
      <c r="BP11" s="129">
        <v>0.58256200000000002</v>
      </c>
      <c r="BQ11" s="129">
        <v>0.586175</v>
      </c>
      <c r="BR11" s="129">
        <v>0.60331800000000002</v>
      </c>
      <c r="BS11" s="129">
        <v>0.59654300000000005</v>
      </c>
      <c r="BT11" s="129">
        <v>0.57364099999999996</v>
      </c>
      <c r="BU11" s="129">
        <v>0.58590500000000001</v>
      </c>
      <c r="BV11" s="129">
        <v>0.58576300000000003</v>
      </c>
      <c r="BW11" s="129">
        <v>0.58291300000000001</v>
      </c>
      <c r="BX11" s="129">
        <v>0.59176499999999999</v>
      </c>
      <c r="BY11" s="129">
        <v>0.59789899999999996</v>
      </c>
      <c r="BZ11" s="129">
        <v>0.59944699999999995</v>
      </c>
      <c r="CA11" s="129">
        <v>0.60940000000000005</v>
      </c>
      <c r="CB11" s="129">
        <v>0.59523800000000004</v>
      </c>
      <c r="CC11" s="129">
        <v>0.61623399999999995</v>
      </c>
      <c r="CD11" s="129">
        <v>0.59810600000000003</v>
      </c>
      <c r="CE11" s="129">
        <v>0.59726999999999997</v>
      </c>
      <c r="CF11" s="129">
        <v>0.59805200000000003</v>
      </c>
      <c r="CG11" s="129">
        <v>0.59763999999999995</v>
      </c>
      <c r="CH11" s="129">
        <v>0.62280800000000003</v>
      </c>
      <c r="CI11" s="129">
        <v>0.58066399999999996</v>
      </c>
      <c r="CJ11" s="129">
        <v>0.58398799999999995</v>
      </c>
      <c r="CK11" s="129">
        <v>0.57447400000000004</v>
      </c>
      <c r="CL11" s="129">
        <v>0.58962499999999995</v>
      </c>
      <c r="CM11" s="129">
        <v>0.58044899999999999</v>
      </c>
      <c r="CN11" s="129">
        <v>0.57270500000000002</v>
      </c>
      <c r="CO11" s="129">
        <v>0.57474400000000003</v>
      </c>
      <c r="CP11" s="129">
        <v>0.580341</v>
      </c>
      <c r="CQ11" s="129">
        <v>0.59065900000000005</v>
      </c>
      <c r="CR11" s="129">
        <v>0.58516299999999999</v>
      </c>
      <c r="CS11" s="129">
        <v>0.59059200000000001</v>
      </c>
      <c r="CT11" s="129">
        <v>0.58205499999999999</v>
      </c>
      <c r="CU11" s="129">
        <v>0.57162000000000002</v>
      </c>
      <c r="CV11" s="129">
        <v>0.59649399999999997</v>
      </c>
      <c r="CW11" s="129">
        <v>0.58699299999999999</v>
      </c>
      <c r="CX11" s="129">
        <v>0.60333400000000004</v>
      </c>
      <c r="CY11" s="129">
        <v>0.59090500000000001</v>
      </c>
      <c r="CZ11" s="129">
        <v>0.58396999999999999</v>
      </c>
      <c r="DA11" s="129">
        <v>0.58267500000000005</v>
      </c>
      <c r="DB11" s="129">
        <v>0.60592299999999999</v>
      </c>
      <c r="DC11" s="129">
        <v>0.60772899999999996</v>
      </c>
      <c r="DD11" s="129">
        <v>0.58640099999999995</v>
      </c>
      <c r="DE11" s="129">
        <v>0.60537600000000003</v>
      </c>
      <c r="DF11" s="129">
        <v>0.60077400000000003</v>
      </c>
      <c r="DG11" s="129">
        <v>0.58034699999999995</v>
      </c>
      <c r="DH11" s="129">
        <v>0.58282699999999998</v>
      </c>
      <c r="DI11" s="129">
        <v>0.581762</v>
      </c>
      <c r="DJ11" s="129">
        <v>0.59084999999999999</v>
      </c>
      <c r="DK11" s="129">
        <v>0.60333099999999995</v>
      </c>
      <c r="DL11" s="129">
        <v>0.61546299999999998</v>
      </c>
      <c r="DM11" s="129">
        <v>0.58765100000000003</v>
      </c>
    </row>
    <row r="12" spans="1:117" ht="15.75" customHeight="1">
      <c r="A12" s="53" t="s">
        <v>1422</v>
      </c>
      <c r="B12" s="129">
        <v>0.46579300000000001</v>
      </c>
      <c r="C12" s="129">
        <v>0.45297300000000001</v>
      </c>
      <c r="D12" s="129">
        <v>0.44751400000000002</v>
      </c>
      <c r="E12" s="129">
        <v>0.46229799999999999</v>
      </c>
      <c r="F12" s="129">
        <v>0.46249099999999999</v>
      </c>
      <c r="G12" s="129">
        <v>0.46212900000000001</v>
      </c>
      <c r="H12" s="129">
        <v>0.478074</v>
      </c>
      <c r="I12" s="129">
        <v>0.48467500000000002</v>
      </c>
      <c r="J12" s="129">
        <v>0.47194000000000003</v>
      </c>
      <c r="K12" s="129">
        <v>0.460401</v>
      </c>
      <c r="L12" s="129">
        <v>0.48858800000000002</v>
      </c>
      <c r="M12" s="129">
        <v>0.45708300000000002</v>
      </c>
      <c r="N12" s="129">
        <v>0.46871099999999999</v>
      </c>
      <c r="O12" s="129">
        <v>0.48554999999999998</v>
      </c>
      <c r="P12" s="129">
        <v>0.43739800000000001</v>
      </c>
      <c r="Q12" s="129">
        <v>0.45576</v>
      </c>
      <c r="R12" s="129">
        <v>0.45666099999999998</v>
      </c>
      <c r="S12" s="129">
        <v>0.436807</v>
      </c>
      <c r="T12" s="129">
        <v>0.44820700000000002</v>
      </c>
      <c r="U12" s="129">
        <v>0.44937700000000003</v>
      </c>
      <c r="V12" s="129">
        <v>0.454961</v>
      </c>
      <c r="W12" s="129">
        <v>0.49170199999999997</v>
      </c>
      <c r="X12" s="129">
        <v>0.48699300000000001</v>
      </c>
      <c r="Y12" s="129">
        <v>0.456314</v>
      </c>
      <c r="Z12" s="129">
        <v>0.45638699999999999</v>
      </c>
      <c r="AA12" s="129">
        <v>0.46578399999999998</v>
      </c>
      <c r="AB12" s="129">
        <v>0.46504699999999999</v>
      </c>
      <c r="AC12" s="129">
        <v>0.48117399999999999</v>
      </c>
      <c r="AD12" s="129">
        <v>0.46069500000000002</v>
      </c>
      <c r="AE12" s="129">
        <v>0.46599299999999999</v>
      </c>
      <c r="AF12" s="129">
        <v>0.45540399999999998</v>
      </c>
      <c r="AG12" s="129">
        <v>0.46844999999999998</v>
      </c>
      <c r="AH12" s="129">
        <v>0.44220500000000001</v>
      </c>
      <c r="AI12" s="129">
        <v>0.46469300000000002</v>
      </c>
      <c r="AJ12" s="129">
        <v>0.46518100000000001</v>
      </c>
      <c r="AK12" s="129">
        <v>0.467302</v>
      </c>
      <c r="AL12" s="129">
        <v>0.46612599999999998</v>
      </c>
      <c r="AM12" s="129">
        <v>0.48966900000000002</v>
      </c>
      <c r="AN12" s="129">
        <v>0.47259099999999998</v>
      </c>
      <c r="AO12" s="129">
        <v>0.47875400000000001</v>
      </c>
      <c r="AP12" s="129">
        <v>0.48762299999999997</v>
      </c>
      <c r="AQ12" s="129">
        <v>0.45994400000000002</v>
      </c>
      <c r="AR12" s="129">
        <v>0.466451</v>
      </c>
      <c r="AS12" s="129">
        <v>0.47576600000000002</v>
      </c>
      <c r="AT12" s="129">
        <v>0.39675199999999999</v>
      </c>
      <c r="AU12" s="129">
        <v>0.47706199999999999</v>
      </c>
      <c r="AV12" s="129">
        <v>0.48516300000000001</v>
      </c>
      <c r="AW12" s="129">
        <v>0.49207299999999998</v>
      </c>
      <c r="AX12" s="129">
        <v>0.485128</v>
      </c>
      <c r="AY12" s="129">
        <v>0.481381</v>
      </c>
      <c r="AZ12" s="129">
        <v>0.47051900000000002</v>
      </c>
      <c r="BA12" s="129">
        <v>0.454509</v>
      </c>
      <c r="BB12" s="129">
        <v>0.47492600000000001</v>
      </c>
      <c r="BC12" s="129">
        <v>0.46242299999999997</v>
      </c>
      <c r="BD12" s="129">
        <v>0.460005</v>
      </c>
      <c r="BE12" s="129">
        <v>0.44758700000000001</v>
      </c>
      <c r="BF12" s="129">
        <v>0.42626999999999998</v>
      </c>
      <c r="BG12" s="129">
        <v>0.43794100000000002</v>
      </c>
      <c r="BH12" s="129">
        <v>0.448629</v>
      </c>
      <c r="BI12" s="129">
        <v>0.44221100000000002</v>
      </c>
      <c r="BJ12" s="129">
        <v>0.48246</v>
      </c>
      <c r="BK12" s="129">
        <v>0.48324299999999998</v>
      </c>
      <c r="BL12" s="129">
        <v>0.49136600000000002</v>
      </c>
      <c r="BM12" s="129">
        <v>0.46251300000000001</v>
      </c>
      <c r="BN12" s="129">
        <v>0.47197099999999997</v>
      </c>
      <c r="BO12" s="129">
        <v>0.478491</v>
      </c>
      <c r="BP12" s="129">
        <v>0.47727700000000001</v>
      </c>
      <c r="BQ12" s="129">
        <v>0.49164000000000002</v>
      </c>
      <c r="BR12" s="129">
        <v>0.47888599999999998</v>
      </c>
      <c r="BS12" s="129">
        <v>0.485207</v>
      </c>
      <c r="BT12" s="129">
        <v>0.468088</v>
      </c>
      <c r="BU12" s="129">
        <v>0.46532699999999999</v>
      </c>
      <c r="BV12" s="129">
        <v>0.48513499999999998</v>
      </c>
      <c r="BW12" s="129">
        <v>0.47303499999999998</v>
      </c>
      <c r="BX12" s="129">
        <v>0.478881</v>
      </c>
      <c r="BY12" s="129">
        <v>0.46092499999999997</v>
      </c>
      <c r="BZ12" s="129">
        <v>0.48971199999999998</v>
      </c>
      <c r="CA12" s="129">
        <v>0.49551899999999999</v>
      </c>
      <c r="CB12" s="129">
        <v>0.49275099999999999</v>
      </c>
      <c r="CC12" s="129">
        <v>0.50634199999999996</v>
      </c>
      <c r="CD12" s="129">
        <v>0.48348600000000003</v>
      </c>
      <c r="CE12" s="129">
        <v>0.48996400000000001</v>
      </c>
      <c r="CF12" s="129">
        <v>0.50354699999999997</v>
      </c>
      <c r="CG12" s="129">
        <v>0.49932799999999999</v>
      </c>
      <c r="CH12" s="129">
        <v>0.51685800000000004</v>
      </c>
      <c r="CI12" s="129">
        <v>0.45876299999999998</v>
      </c>
      <c r="CJ12" s="129">
        <v>0.46139400000000003</v>
      </c>
      <c r="CK12" s="129">
        <v>0.45847199999999999</v>
      </c>
      <c r="CL12" s="129">
        <v>0.46231800000000001</v>
      </c>
      <c r="CM12" s="129">
        <v>0.44894299999999998</v>
      </c>
      <c r="CN12" s="129">
        <v>0.45181500000000002</v>
      </c>
      <c r="CO12" s="129">
        <v>0.44456499999999999</v>
      </c>
      <c r="CP12" s="129">
        <v>0.449208</v>
      </c>
      <c r="CQ12" s="129">
        <v>0.47852699999999998</v>
      </c>
      <c r="CR12" s="129">
        <v>0.47836600000000001</v>
      </c>
      <c r="CS12" s="129">
        <v>0.49049199999999998</v>
      </c>
      <c r="CT12" s="129">
        <v>0.48141299999999998</v>
      </c>
      <c r="CU12" s="129">
        <v>0.49410399999999999</v>
      </c>
      <c r="CV12" s="129">
        <v>0.50304899999999997</v>
      </c>
      <c r="CW12" s="129">
        <v>0.47903400000000002</v>
      </c>
      <c r="CX12" s="129">
        <v>0.50683999999999996</v>
      </c>
      <c r="CY12" s="129">
        <v>0.49745400000000001</v>
      </c>
      <c r="CZ12" s="129">
        <v>0.48621599999999998</v>
      </c>
      <c r="DA12" s="129">
        <v>0.46846500000000002</v>
      </c>
      <c r="DB12" s="129">
        <v>0.491923</v>
      </c>
      <c r="DC12" s="129">
        <v>0.50583900000000004</v>
      </c>
      <c r="DD12" s="129">
        <v>0.49751200000000001</v>
      </c>
      <c r="DE12" s="129">
        <v>0.50129199999999996</v>
      </c>
      <c r="DF12" s="129">
        <v>0.481734</v>
      </c>
      <c r="DG12" s="129">
        <v>0.45097900000000002</v>
      </c>
      <c r="DH12" s="129">
        <v>0.44956499999999999</v>
      </c>
      <c r="DI12" s="129">
        <v>0.441166</v>
      </c>
      <c r="DJ12" s="129">
        <v>0.45920899999999998</v>
      </c>
      <c r="DK12" s="129">
        <v>0.51542100000000002</v>
      </c>
      <c r="DL12" s="129">
        <v>0.53473800000000005</v>
      </c>
      <c r="DM12" s="129">
        <v>0.48671199999999998</v>
      </c>
    </row>
    <row r="13" spans="1:117" ht="15.75" customHeight="1">
      <c r="A13" s="53" t="s">
        <v>1428</v>
      </c>
      <c r="B13" s="129">
        <v>0.46579300000000001</v>
      </c>
      <c r="C13" s="129">
        <v>0.45297300000000001</v>
      </c>
      <c r="D13" s="129">
        <v>0.44751400000000002</v>
      </c>
      <c r="E13" s="129">
        <v>0.46229799999999999</v>
      </c>
      <c r="F13" s="129">
        <v>0.46249099999999999</v>
      </c>
      <c r="G13" s="129">
        <v>0.46212900000000001</v>
      </c>
      <c r="H13" s="129">
        <v>0.478074</v>
      </c>
      <c r="I13" s="129">
        <v>0.48467500000000002</v>
      </c>
      <c r="J13" s="129">
        <v>0.47194000000000003</v>
      </c>
      <c r="K13" s="129">
        <v>0.460401</v>
      </c>
      <c r="L13" s="129">
        <v>0.48858800000000002</v>
      </c>
      <c r="M13" s="129">
        <v>0.45708300000000002</v>
      </c>
      <c r="N13" s="129">
        <v>0.46871099999999999</v>
      </c>
      <c r="O13" s="129">
        <v>0.48554999999999998</v>
      </c>
      <c r="P13" s="129">
        <v>0.43739800000000001</v>
      </c>
      <c r="Q13" s="129">
        <v>0.45576</v>
      </c>
      <c r="R13" s="129">
        <v>0.45666099999999998</v>
      </c>
      <c r="S13" s="129">
        <v>0.436807</v>
      </c>
      <c r="T13" s="129">
        <v>0.44820700000000002</v>
      </c>
      <c r="U13" s="129">
        <v>0.44937700000000003</v>
      </c>
      <c r="V13" s="129">
        <v>0.454961</v>
      </c>
      <c r="W13" s="129">
        <v>0.49170199999999997</v>
      </c>
      <c r="X13" s="129">
        <v>0.48699300000000001</v>
      </c>
      <c r="Y13" s="129">
        <v>0.456314</v>
      </c>
      <c r="Z13" s="129">
        <v>0.45638699999999999</v>
      </c>
      <c r="AA13" s="129">
        <v>0.46578399999999998</v>
      </c>
      <c r="AB13" s="129">
        <v>0.46504699999999999</v>
      </c>
      <c r="AC13" s="129">
        <v>0.48117399999999999</v>
      </c>
      <c r="AD13" s="129">
        <v>0.46069500000000002</v>
      </c>
      <c r="AE13" s="129">
        <v>0.46599299999999999</v>
      </c>
      <c r="AF13" s="129">
        <v>0.45540399999999998</v>
      </c>
      <c r="AG13" s="129">
        <v>0.46844999999999998</v>
      </c>
      <c r="AH13" s="129">
        <v>0.44220500000000001</v>
      </c>
      <c r="AI13" s="129">
        <v>0.46469300000000002</v>
      </c>
      <c r="AJ13" s="129">
        <v>0.46518100000000001</v>
      </c>
      <c r="AK13" s="129">
        <v>0.467302</v>
      </c>
      <c r="AL13" s="129">
        <v>0.46612599999999998</v>
      </c>
      <c r="AM13" s="129">
        <v>0.48966900000000002</v>
      </c>
      <c r="AN13" s="129">
        <v>0.47259099999999998</v>
      </c>
      <c r="AO13" s="129">
        <v>0.47875400000000001</v>
      </c>
      <c r="AP13" s="129">
        <v>0.48762299999999997</v>
      </c>
      <c r="AQ13" s="129">
        <v>0.45994400000000002</v>
      </c>
      <c r="AR13" s="129">
        <v>0.466451</v>
      </c>
      <c r="AS13" s="129">
        <v>0.47576600000000002</v>
      </c>
      <c r="AT13" s="129">
        <v>0.39675199999999999</v>
      </c>
      <c r="AU13" s="129">
        <v>0.47706199999999999</v>
      </c>
      <c r="AV13" s="129">
        <v>0.48516300000000001</v>
      </c>
      <c r="AW13" s="129">
        <v>0.49207299999999998</v>
      </c>
      <c r="AX13" s="129">
        <v>0.485128</v>
      </c>
      <c r="AY13" s="129">
        <v>0.481381</v>
      </c>
      <c r="AZ13" s="129">
        <v>0.47051900000000002</v>
      </c>
      <c r="BA13" s="129">
        <v>0.454509</v>
      </c>
      <c r="BB13" s="129">
        <v>0.47492600000000001</v>
      </c>
      <c r="BC13" s="129">
        <v>0.46242299999999997</v>
      </c>
      <c r="BD13" s="129">
        <v>0.460005</v>
      </c>
      <c r="BE13" s="129">
        <v>0.44758700000000001</v>
      </c>
      <c r="BF13" s="129">
        <v>0.42626999999999998</v>
      </c>
      <c r="BG13" s="129">
        <v>0.43794100000000002</v>
      </c>
      <c r="BH13" s="129">
        <v>0.448629</v>
      </c>
      <c r="BI13" s="129">
        <v>0.44221100000000002</v>
      </c>
      <c r="BJ13" s="129">
        <v>0.48246</v>
      </c>
      <c r="BK13" s="129">
        <v>0.48324299999999998</v>
      </c>
      <c r="BL13" s="129">
        <v>0.49136600000000002</v>
      </c>
      <c r="BM13" s="129">
        <v>0.46251300000000001</v>
      </c>
      <c r="BN13" s="129">
        <v>0.47197099999999997</v>
      </c>
      <c r="BO13" s="129">
        <v>0.478491</v>
      </c>
      <c r="BP13" s="129">
        <v>0.47727700000000001</v>
      </c>
      <c r="BQ13" s="129">
        <v>0.49164000000000002</v>
      </c>
      <c r="BR13" s="129">
        <v>0.47888599999999998</v>
      </c>
      <c r="BS13" s="129">
        <v>0.485207</v>
      </c>
      <c r="BT13" s="129">
        <v>0.468088</v>
      </c>
      <c r="BU13" s="129">
        <v>0.46532699999999999</v>
      </c>
      <c r="BV13" s="129">
        <v>0.48513499999999998</v>
      </c>
      <c r="BW13" s="129">
        <v>0.47303499999999998</v>
      </c>
      <c r="BX13" s="129">
        <v>0.478881</v>
      </c>
      <c r="BY13" s="129">
        <v>0.46092499999999997</v>
      </c>
      <c r="BZ13" s="129">
        <v>0.48971199999999998</v>
      </c>
      <c r="CA13" s="129">
        <v>0.49551899999999999</v>
      </c>
      <c r="CB13" s="129">
        <v>0.49275099999999999</v>
      </c>
      <c r="CC13" s="129">
        <v>0.50634199999999996</v>
      </c>
      <c r="CD13" s="129">
        <v>0.48348600000000003</v>
      </c>
      <c r="CE13" s="129">
        <v>0.48996400000000001</v>
      </c>
      <c r="CF13" s="129">
        <v>0.50354699999999997</v>
      </c>
      <c r="CG13" s="129">
        <v>0.49932799999999999</v>
      </c>
      <c r="CH13" s="129">
        <v>0.51685800000000004</v>
      </c>
      <c r="CI13" s="129">
        <v>0.45876299999999998</v>
      </c>
      <c r="CJ13" s="129">
        <v>0.46139400000000003</v>
      </c>
      <c r="CK13" s="129">
        <v>0.45847199999999999</v>
      </c>
      <c r="CL13" s="129">
        <v>0.46231800000000001</v>
      </c>
      <c r="CM13" s="129">
        <v>0.44894299999999998</v>
      </c>
      <c r="CN13" s="129">
        <v>0.45181500000000002</v>
      </c>
      <c r="CO13" s="129">
        <v>0.44456499999999999</v>
      </c>
      <c r="CP13" s="129">
        <v>0.449208</v>
      </c>
      <c r="CQ13" s="129">
        <v>0.47852699999999998</v>
      </c>
      <c r="CR13" s="129">
        <v>0.47836600000000001</v>
      </c>
      <c r="CS13" s="129">
        <v>0.49049199999999998</v>
      </c>
      <c r="CT13" s="129">
        <v>0.48141299999999998</v>
      </c>
      <c r="CU13" s="129">
        <v>0.49410399999999999</v>
      </c>
      <c r="CV13" s="129">
        <v>0.50304899999999997</v>
      </c>
      <c r="CW13" s="129">
        <v>0.47903400000000002</v>
      </c>
      <c r="CX13" s="129">
        <v>0.50683999999999996</v>
      </c>
      <c r="CY13" s="129">
        <v>0.49745400000000001</v>
      </c>
      <c r="CZ13" s="129">
        <v>0.48621599999999998</v>
      </c>
      <c r="DA13" s="129">
        <v>0.46846500000000002</v>
      </c>
      <c r="DB13" s="129">
        <v>0.491923</v>
      </c>
      <c r="DC13" s="129">
        <v>0.50583900000000004</v>
      </c>
      <c r="DD13" s="129">
        <v>0.49751200000000001</v>
      </c>
      <c r="DE13" s="129">
        <v>0.50129199999999996</v>
      </c>
      <c r="DF13" s="129">
        <v>0.481734</v>
      </c>
      <c r="DG13" s="129">
        <v>0.45097900000000002</v>
      </c>
      <c r="DH13" s="129">
        <v>0.44956499999999999</v>
      </c>
      <c r="DI13" s="129">
        <v>0.441166</v>
      </c>
      <c r="DJ13" s="129">
        <v>0.45920899999999998</v>
      </c>
      <c r="DK13" s="129">
        <v>0.51542100000000002</v>
      </c>
      <c r="DL13" s="129">
        <v>0.53473800000000005</v>
      </c>
      <c r="DM13" s="129">
        <v>0.48671199999999998</v>
      </c>
    </row>
    <row r="14" spans="1:117" ht="15.75" customHeight="1">
      <c r="A14" s="53" t="s">
        <v>1057</v>
      </c>
      <c r="B14" s="129">
        <v>0.27684999999999998</v>
      </c>
      <c r="C14" s="129">
        <v>0.292155</v>
      </c>
      <c r="D14" s="129">
        <v>0.27827299999999999</v>
      </c>
      <c r="E14" s="129">
        <v>0.282947</v>
      </c>
      <c r="F14" s="129">
        <v>0.29113600000000001</v>
      </c>
      <c r="G14" s="129">
        <v>0.27705099999999999</v>
      </c>
      <c r="H14" s="129">
        <v>0.268565</v>
      </c>
      <c r="I14" s="129">
        <v>0.25292199999999998</v>
      </c>
      <c r="J14" s="129">
        <v>0.26047500000000001</v>
      </c>
      <c r="K14" s="129">
        <v>0.256967</v>
      </c>
      <c r="L14" s="129">
        <v>0.26122200000000001</v>
      </c>
      <c r="M14" s="129">
        <v>0.28056399999999998</v>
      </c>
      <c r="N14" s="129">
        <v>0.28983500000000001</v>
      </c>
      <c r="O14" s="129">
        <v>0.28603800000000001</v>
      </c>
      <c r="P14" s="129">
        <v>0.31042999999999998</v>
      </c>
      <c r="Q14" s="129">
        <v>0.28630100000000003</v>
      </c>
      <c r="R14" s="129">
        <v>0.27568300000000001</v>
      </c>
      <c r="S14" s="129">
        <v>0.29422500000000001</v>
      </c>
      <c r="T14" s="129">
        <v>0.306641</v>
      </c>
      <c r="U14" s="129">
        <v>0.30546699999999999</v>
      </c>
      <c r="V14" s="129">
        <v>0.28610799999999997</v>
      </c>
      <c r="W14" s="129">
        <v>0.29930600000000002</v>
      </c>
      <c r="X14" s="129">
        <v>0.29848599999999997</v>
      </c>
      <c r="Y14" s="129">
        <v>0.29713400000000001</v>
      </c>
      <c r="Z14" s="129">
        <v>0.287906</v>
      </c>
      <c r="AA14" s="129">
        <v>0.29114899999999999</v>
      </c>
      <c r="AB14" s="129">
        <v>0.30164600000000003</v>
      </c>
      <c r="AC14" s="129">
        <v>0.284831</v>
      </c>
      <c r="AD14" s="129">
        <v>0.31382399999999999</v>
      </c>
      <c r="AE14" s="129">
        <v>0.284443</v>
      </c>
      <c r="AF14" s="129">
        <v>0.29271799999999998</v>
      </c>
      <c r="AG14" s="129">
        <v>0.297292</v>
      </c>
      <c r="AH14" s="129">
        <v>0.29552499999999998</v>
      </c>
      <c r="AI14" s="129">
        <v>0.26271499999999998</v>
      </c>
      <c r="AJ14" s="129">
        <v>0.26473400000000002</v>
      </c>
      <c r="AK14" s="129">
        <v>0.26210800000000001</v>
      </c>
      <c r="AL14" s="129">
        <v>0.26780700000000002</v>
      </c>
      <c r="AM14" s="129">
        <v>0.25981399999999999</v>
      </c>
      <c r="AN14" s="129">
        <v>0.32269500000000001</v>
      </c>
      <c r="AO14" s="129">
        <v>0.32461800000000002</v>
      </c>
      <c r="AP14" s="129">
        <v>0.31377899999999997</v>
      </c>
      <c r="AQ14" s="129">
        <v>0.30591400000000002</v>
      </c>
      <c r="AR14" s="129">
        <v>0.317888</v>
      </c>
      <c r="AS14" s="129">
        <v>0.32095499999999999</v>
      </c>
      <c r="AT14" s="129">
        <v>0.30408000000000002</v>
      </c>
      <c r="AU14" s="129">
        <v>0.30991999999999997</v>
      </c>
      <c r="AV14" s="129">
        <v>0.30871999999999999</v>
      </c>
      <c r="AW14" s="129">
        <v>0.30080299999999999</v>
      </c>
      <c r="AX14" s="129">
        <v>0.30878299999999997</v>
      </c>
      <c r="AY14" s="129">
        <v>0.30124499999999999</v>
      </c>
      <c r="AZ14" s="129">
        <v>0.312917</v>
      </c>
      <c r="BA14" s="129">
        <v>0.29608400000000001</v>
      </c>
      <c r="BB14" s="129">
        <v>0.29952099999999998</v>
      </c>
      <c r="BC14" s="129">
        <v>0.30115900000000001</v>
      </c>
      <c r="BD14" s="129">
        <v>0.30535200000000001</v>
      </c>
      <c r="BE14" s="129">
        <v>0.30992500000000001</v>
      </c>
      <c r="BF14" s="129">
        <v>0.31360199999999999</v>
      </c>
      <c r="BG14" s="129">
        <v>0.306728</v>
      </c>
      <c r="BH14" s="129">
        <v>0.28525</v>
      </c>
      <c r="BI14" s="129">
        <v>0.27715800000000002</v>
      </c>
      <c r="BJ14" s="129">
        <v>0.27835599999999999</v>
      </c>
      <c r="BK14" s="129">
        <v>0.27759200000000001</v>
      </c>
      <c r="BL14" s="129">
        <v>0.278889</v>
      </c>
      <c r="BM14" s="129">
        <v>0.27995100000000001</v>
      </c>
      <c r="BN14" s="129">
        <v>0.28053499999999998</v>
      </c>
      <c r="BO14" s="129">
        <v>0.27986100000000003</v>
      </c>
      <c r="BP14" s="129">
        <v>0.28148699999999999</v>
      </c>
      <c r="BQ14" s="129">
        <v>0.277532</v>
      </c>
      <c r="BR14" s="129">
        <v>0.28872500000000001</v>
      </c>
      <c r="BS14" s="129">
        <v>0.27133499999999999</v>
      </c>
      <c r="BT14" s="129">
        <v>0.27534599999999998</v>
      </c>
      <c r="BU14" s="129">
        <v>0.25928099999999998</v>
      </c>
      <c r="BV14" s="129">
        <v>0.258996</v>
      </c>
      <c r="BW14" s="129">
        <v>0.26629999999999998</v>
      </c>
      <c r="BX14" s="129">
        <v>0.262712</v>
      </c>
      <c r="BY14" s="129">
        <v>0.27011200000000002</v>
      </c>
      <c r="BZ14" s="129">
        <v>0.28723100000000001</v>
      </c>
      <c r="CA14" s="129">
        <v>0.29439300000000002</v>
      </c>
      <c r="CB14" s="129">
        <v>0.28719</v>
      </c>
      <c r="CC14" s="129">
        <v>0.29580600000000001</v>
      </c>
      <c r="CD14" s="129">
        <v>0.28045799999999999</v>
      </c>
      <c r="CE14" s="129">
        <v>0.28478700000000001</v>
      </c>
      <c r="CF14" s="129">
        <v>0.28756300000000001</v>
      </c>
      <c r="CG14" s="129">
        <v>0.27666000000000002</v>
      </c>
      <c r="CH14" s="129">
        <v>0.27728999999999998</v>
      </c>
      <c r="CI14" s="129">
        <v>0.30488900000000002</v>
      </c>
      <c r="CJ14" s="129">
        <v>0.29730000000000001</v>
      </c>
      <c r="CK14" s="129">
        <v>0.30231999999999998</v>
      </c>
      <c r="CL14" s="129">
        <v>0.30295499999999997</v>
      </c>
      <c r="CM14" s="129">
        <v>0.32306299999999999</v>
      </c>
      <c r="CN14" s="129">
        <v>0.31686599999999998</v>
      </c>
      <c r="CO14" s="129">
        <v>0.301041</v>
      </c>
      <c r="CP14" s="129">
        <v>0.30807200000000001</v>
      </c>
      <c r="CQ14" s="129">
        <v>0.28605599999999998</v>
      </c>
      <c r="CR14" s="129">
        <v>0.280692</v>
      </c>
      <c r="CS14" s="129">
        <v>0.28390799999999999</v>
      </c>
      <c r="CT14" s="129">
        <v>0.274009</v>
      </c>
      <c r="CU14" s="129">
        <v>0.26828800000000003</v>
      </c>
      <c r="CV14" s="129">
        <v>0.31041200000000002</v>
      </c>
      <c r="CW14" s="129">
        <v>0.29824200000000001</v>
      </c>
      <c r="CX14" s="129">
        <v>0.30291299999999999</v>
      </c>
      <c r="CY14" s="129">
        <v>0.29648799999999997</v>
      </c>
      <c r="CZ14" s="129">
        <v>0.30338300000000001</v>
      </c>
      <c r="DA14" s="129">
        <v>0.31581100000000001</v>
      </c>
      <c r="DB14" s="129">
        <v>0.31162899999999999</v>
      </c>
      <c r="DC14" s="129">
        <v>0.32091999999999998</v>
      </c>
      <c r="DD14" s="129">
        <v>0.31765100000000002</v>
      </c>
      <c r="DE14" s="129">
        <v>0.30932399999999999</v>
      </c>
      <c r="DF14" s="129">
        <v>0.31629299999999999</v>
      </c>
      <c r="DG14" s="129">
        <v>0.28624899999999998</v>
      </c>
      <c r="DH14" s="129">
        <v>0.28161900000000001</v>
      </c>
      <c r="DI14" s="129">
        <v>0.29611799999999999</v>
      </c>
      <c r="DJ14" s="129">
        <v>0.291292</v>
      </c>
      <c r="DK14" s="129">
        <v>0.28677000000000002</v>
      </c>
      <c r="DL14" s="129">
        <v>0.29283799999999999</v>
      </c>
      <c r="DM14" s="129">
        <v>0.29747200000000001</v>
      </c>
    </row>
    <row r="15" spans="1:117" ht="15.75" customHeight="1">
      <c r="A15" s="53" t="s">
        <v>1071</v>
      </c>
      <c r="B15" s="129">
        <v>0.172209</v>
      </c>
      <c r="C15" s="129">
        <v>0.18127299999999999</v>
      </c>
      <c r="D15" s="129">
        <v>0.17458899999999999</v>
      </c>
      <c r="E15" s="129">
        <v>0.176595</v>
      </c>
      <c r="F15" s="129">
        <v>0.182448</v>
      </c>
      <c r="G15" s="129">
        <v>0.16748499999999999</v>
      </c>
      <c r="H15" s="129">
        <v>0.17394100000000001</v>
      </c>
      <c r="I15" s="129">
        <v>0.15476699999999999</v>
      </c>
      <c r="J15" s="129">
        <v>0.161583</v>
      </c>
      <c r="K15" s="129">
        <v>0.15738099999999999</v>
      </c>
      <c r="L15" s="129">
        <v>0.16336500000000001</v>
      </c>
      <c r="M15" s="129">
        <v>0.18662500000000001</v>
      </c>
      <c r="N15" s="129">
        <v>0.18848200000000001</v>
      </c>
      <c r="O15" s="129">
        <v>0.17732800000000001</v>
      </c>
      <c r="P15" s="129">
        <v>0.199299</v>
      </c>
      <c r="Q15" s="129">
        <v>0.17457600000000001</v>
      </c>
      <c r="R15" s="129">
        <v>0.17008100000000001</v>
      </c>
      <c r="S15" s="129">
        <v>0.18393999999999999</v>
      </c>
      <c r="T15" s="129">
        <v>0.18995699999999999</v>
      </c>
      <c r="U15" s="129">
        <v>0.187557</v>
      </c>
      <c r="V15" s="129">
        <v>0.17099900000000001</v>
      </c>
      <c r="W15" s="129">
        <v>0.197181</v>
      </c>
      <c r="X15" s="129">
        <v>0.19906799999999999</v>
      </c>
      <c r="Y15" s="129">
        <v>0.19415499999999999</v>
      </c>
      <c r="Z15" s="129">
        <v>0.19389999999999999</v>
      </c>
      <c r="AA15" s="129">
        <v>0.19108700000000001</v>
      </c>
      <c r="AB15" s="129">
        <v>0.20224900000000001</v>
      </c>
      <c r="AC15" s="129">
        <v>0.18665799999999999</v>
      </c>
      <c r="AD15" s="129">
        <v>0.19861000000000001</v>
      </c>
      <c r="AE15" s="129">
        <v>0.18835499999999999</v>
      </c>
      <c r="AF15" s="129">
        <v>0.195518</v>
      </c>
      <c r="AG15" s="129">
        <v>0.198186</v>
      </c>
      <c r="AH15" s="129">
        <v>0.18623700000000001</v>
      </c>
      <c r="AI15" s="129">
        <v>0.20081299999999999</v>
      </c>
      <c r="AJ15" s="129">
        <v>0.16830500000000001</v>
      </c>
      <c r="AK15" s="129">
        <v>0.165709</v>
      </c>
      <c r="AL15" s="129">
        <v>0.17136999999999999</v>
      </c>
      <c r="AM15" s="129">
        <v>0.174542</v>
      </c>
      <c r="AN15" s="129">
        <v>0.20339399999999999</v>
      </c>
      <c r="AO15" s="129">
        <v>0.20667199999999999</v>
      </c>
      <c r="AP15" s="129">
        <v>0.20884800000000001</v>
      </c>
      <c r="AQ15" s="129">
        <v>0.19465499999999999</v>
      </c>
      <c r="AR15" s="129">
        <v>0.19794400000000001</v>
      </c>
      <c r="AS15" s="129">
        <v>0.20790900000000001</v>
      </c>
      <c r="AT15" s="129">
        <v>0.19256400000000001</v>
      </c>
      <c r="AU15" s="129">
        <v>0.201215</v>
      </c>
      <c r="AV15" s="129">
        <v>0.19772600000000001</v>
      </c>
      <c r="AW15" s="129">
        <v>0.19830900000000001</v>
      </c>
      <c r="AX15" s="129">
        <v>0.207314</v>
      </c>
      <c r="AY15" s="129">
        <v>0.199102</v>
      </c>
      <c r="AZ15" s="129">
        <v>0.20266700000000001</v>
      </c>
      <c r="BA15" s="129">
        <v>0.19072800000000001</v>
      </c>
      <c r="BB15" s="129">
        <v>0.196936</v>
      </c>
      <c r="BC15" s="129">
        <v>0.20413500000000001</v>
      </c>
      <c r="BD15" s="129">
        <v>0.20635300000000001</v>
      </c>
      <c r="BE15" s="129">
        <v>0.20436799999999999</v>
      </c>
      <c r="BF15" s="129">
        <v>0.212922</v>
      </c>
      <c r="BG15" s="129">
        <v>0.205514</v>
      </c>
      <c r="BH15" s="129">
        <v>0.18365500000000001</v>
      </c>
      <c r="BI15" s="129">
        <v>0.187031</v>
      </c>
      <c r="BJ15" s="129">
        <v>0.17905599999999999</v>
      </c>
      <c r="BK15" s="129">
        <v>0.18043100000000001</v>
      </c>
      <c r="BL15" s="129">
        <v>0.17729700000000001</v>
      </c>
      <c r="BM15" s="129">
        <v>0.17741499999999999</v>
      </c>
      <c r="BN15" s="129">
        <v>0.184498</v>
      </c>
      <c r="BO15" s="129">
        <v>0.173488</v>
      </c>
      <c r="BP15" s="129">
        <v>0.18504399999999999</v>
      </c>
      <c r="BQ15" s="129">
        <v>0.18029600000000001</v>
      </c>
      <c r="BR15" s="129">
        <v>0.18537500000000001</v>
      </c>
      <c r="BS15" s="129">
        <v>0.17266300000000001</v>
      </c>
      <c r="BT15" s="129">
        <v>0.177483</v>
      </c>
      <c r="BU15" s="129">
        <v>0.16159599999999999</v>
      </c>
      <c r="BV15" s="129">
        <v>0.17002800000000001</v>
      </c>
      <c r="BW15" s="129">
        <v>0.172737</v>
      </c>
      <c r="BX15" s="129">
        <v>0.167989</v>
      </c>
      <c r="BY15" s="129">
        <v>0.179173</v>
      </c>
      <c r="BZ15" s="129">
        <v>0.18715499999999999</v>
      </c>
      <c r="CA15" s="129">
        <v>0.19028600000000001</v>
      </c>
      <c r="CB15" s="129">
        <v>0.187447</v>
      </c>
      <c r="CC15" s="129">
        <v>0.19494500000000001</v>
      </c>
      <c r="CD15" s="129">
        <v>0.183227</v>
      </c>
      <c r="CE15" s="129">
        <v>0.18202199999999999</v>
      </c>
      <c r="CF15" s="129">
        <v>0.18582499999999999</v>
      </c>
      <c r="CG15" s="129">
        <v>0.18564800000000001</v>
      </c>
      <c r="CH15" s="129">
        <v>0.177535</v>
      </c>
      <c r="CI15" s="129">
        <v>0.197325</v>
      </c>
      <c r="CJ15" s="129">
        <v>0.19129499999999999</v>
      </c>
      <c r="CK15" s="129">
        <v>0.19747899999999999</v>
      </c>
      <c r="CL15" s="129">
        <v>0.19545699999999999</v>
      </c>
      <c r="CM15" s="129">
        <v>0.203627</v>
      </c>
      <c r="CN15" s="129">
        <v>0.20072599999999999</v>
      </c>
      <c r="CO15" s="129">
        <v>0.19709699999999999</v>
      </c>
      <c r="CP15" s="129">
        <v>0.198545</v>
      </c>
      <c r="CQ15" s="129">
        <v>0.18556700000000001</v>
      </c>
      <c r="CR15" s="129">
        <v>0.179452</v>
      </c>
      <c r="CS15" s="129">
        <v>0.18076999999999999</v>
      </c>
      <c r="CT15" s="129">
        <v>0.17830799999999999</v>
      </c>
      <c r="CU15" s="129">
        <v>0.16772500000000001</v>
      </c>
      <c r="CV15" s="129">
        <v>0.20424600000000001</v>
      </c>
      <c r="CW15" s="129">
        <v>0.202906</v>
      </c>
      <c r="CX15" s="129">
        <v>0.202432</v>
      </c>
      <c r="CY15" s="129">
        <v>0.19589500000000001</v>
      </c>
      <c r="CZ15" s="129">
        <v>0.204148</v>
      </c>
      <c r="DA15" s="129">
        <v>0.205536</v>
      </c>
      <c r="DB15" s="129">
        <v>0.20432800000000001</v>
      </c>
      <c r="DC15" s="129">
        <v>0.21212300000000001</v>
      </c>
      <c r="DD15" s="129">
        <v>0.21337700000000001</v>
      </c>
      <c r="DE15" s="129">
        <v>0.20593900000000001</v>
      </c>
      <c r="DF15" s="129">
        <v>0.204125</v>
      </c>
      <c r="DG15" s="129">
        <v>0.182589</v>
      </c>
      <c r="DH15" s="129">
        <v>0.17021700000000001</v>
      </c>
      <c r="DI15" s="129">
        <v>0.18342</v>
      </c>
      <c r="DJ15" s="129">
        <v>0.18828700000000001</v>
      </c>
      <c r="DK15" s="129">
        <v>0.178316</v>
      </c>
      <c r="DL15" s="129">
        <v>0.19064500000000001</v>
      </c>
      <c r="DM15" s="129">
        <v>0.19611600000000001</v>
      </c>
    </row>
    <row r="16" spans="1:117" ht="15.75" customHeight="1">
      <c r="A16" s="53" t="s">
        <v>1061</v>
      </c>
      <c r="B16" s="129">
        <v>0.14179700000000001</v>
      </c>
      <c r="C16" s="129">
        <v>0.131581</v>
      </c>
      <c r="D16" s="129">
        <v>0.14322299999999999</v>
      </c>
      <c r="E16" s="129">
        <v>0.14841499999999999</v>
      </c>
      <c r="F16" s="129">
        <v>0.14144999999999999</v>
      </c>
      <c r="G16" s="129">
        <v>0.13080700000000001</v>
      </c>
      <c r="H16" s="129">
        <v>0.13710900000000001</v>
      </c>
      <c r="I16" s="129">
        <v>0.124711</v>
      </c>
      <c r="J16" s="129">
        <v>0.12796099999999999</v>
      </c>
      <c r="K16" s="129">
        <v>0.130386</v>
      </c>
      <c r="L16" s="129">
        <v>0.13075400000000001</v>
      </c>
      <c r="M16" s="129">
        <v>0.15144099999999999</v>
      </c>
      <c r="N16" s="129">
        <v>0.14879200000000001</v>
      </c>
      <c r="O16" s="129">
        <v>0.13894699999999999</v>
      </c>
      <c r="P16" s="129">
        <v>0.153999</v>
      </c>
      <c r="Q16" s="129">
        <v>0.142122</v>
      </c>
      <c r="R16" s="129">
        <v>0.133295</v>
      </c>
      <c r="S16" s="129">
        <v>0.14367099999999999</v>
      </c>
      <c r="T16" s="129">
        <v>0.14563799999999999</v>
      </c>
      <c r="U16" s="129">
        <v>0.13858500000000001</v>
      </c>
      <c r="V16" s="129">
        <v>0.13931499999999999</v>
      </c>
      <c r="W16" s="129">
        <v>0.15864400000000001</v>
      </c>
      <c r="X16" s="129">
        <v>0.16188</v>
      </c>
      <c r="Y16" s="129">
        <v>0.16265499999999999</v>
      </c>
      <c r="Z16" s="129">
        <v>0.15976599999999999</v>
      </c>
      <c r="AA16" s="129">
        <v>0.15293499999999999</v>
      </c>
      <c r="AB16" s="129">
        <v>0.160076</v>
      </c>
      <c r="AC16" s="129">
        <v>0.14716399999999999</v>
      </c>
      <c r="AD16" s="129">
        <v>0.158664</v>
      </c>
      <c r="AE16" s="129">
        <v>0.14666999999999999</v>
      </c>
      <c r="AF16" s="129">
        <v>0.15543499999999999</v>
      </c>
      <c r="AG16" s="129">
        <v>0.155468</v>
      </c>
      <c r="AH16" s="129">
        <v>0.14539199999999999</v>
      </c>
      <c r="AI16" s="129">
        <v>0.167127</v>
      </c>
      <c r="AJ16" s="129">
        <v>0.134716</v>
      </c>
      <c r="AK16" s="129">
        <v>0.130575</v>
      </c>
      <c r="AL16" s="129">
        <v>0.136541</v>
      </c>
      <c r="AM16" s="129">
        <v>0.129996</v>
      </c>
      <c r="AN16" s="129">
        <v>0.158805</v>
      </c>
      <c r="AO16" s="129">
        <v>0.15972</v>
      </c>
      <c r="AP16" s="129">
        <v>0.164322</v>
      </c>
      <c r="AQ16" s="129">
        <v>0.15781999999999999</v>
      </c>
      <c r="AR16" s="129">
        <v>0.154473</v>
      </c>
      <c r="AS16" s="129">
        <v>0.16256499999999999</v>
      </c>
      <c r="AT16" s="129">
        <v>0.14169599999999999</v>
      </c>
      <c r="AU16" s="129">
        <v>0.15432699999999999</v>
      </c>
      <c r="AV16" s="129">
        <v>0.15706400000000001</v>
      </c>
      <c r="AW16" s="129">
        <v>0.15477099999999999</v>
      </c>
      <c r="AX16" s="129">
        <v>0.166411</v>
      </c>
      <c r="AY16" s="129">
        <v>0.151148</v>
      </c>
      <c r="AZ16" s="129">
        <v>0.15826599999999999</v>
      </c>
      <c r="BA16" s="129">
        <v>0.150481</v>
      </c>
      <c r="BB16" s="129">
        <v>0.15230399999999999</v>
      </c>
      <c r="BC16" s="129">
        <v>0.15851499999999999</v>
      </c>
      <c r="BD16" s="129">
        <v>0.16106599999999999</v>
      </c>
      <c r="BE16" s="129">
        <v>0.156252</v>
      </c>
      <c r="BF16" s="129">
        <v>0.162216</v>
      </c>
      <c r="BG16" s="129">
        <v>0.17233699999999999</v>
      </c>
      <c r="BH16" s="129">
        <v>0.14926500000000001</v>
      </c>
      <c r="BI16" s="129">
        <v>0.14984900000000001</v>
      </c>
      <c r="BJ16" s="129">
        <v>0.145431</v>
      </c>
      <c r="BK16" s="129">
        <v>0.140788</v>
      </c>
      <c r="BL16" s="129">
        <v>0.14086000000000001</v>
      </c>
      <c r="BM16" s="129">
        <v>0.14658299999999999</v>
      </c>
      <c r="BN16" s="129">
        <v>0.14403299999999999</v>
      </c>
      <c r="BO16" s="129">
        <v>0.14135500000000001</v>
      </c>
      <c r="BP16" s="129">
        <v>0.15088199999999999</v>
      </c>
      <c r="BQ16" s="129">
        <v>0.13838400000000001</v>
      </c>
      <c r="BR16" s="129">
        <v>0.14702100000000001</v>
      </c>
      <c r="BS16" s="129">
        <v>0.14032800000000001</v>
      </c>
      <c r="BT16" s="129">
        <v>0.14060500000000001</v>
      </c>
      <c r="BU16" s="129">
        <v>0.13465299999999999</v>
      </c>
      <c r="BV16" s="129">
        <v>0.134432</v>
      </c>
      <c r="BW16" s="129">
        <v>0.14150799999999999</v>
      </c>
      <c r="BX16" s="129">
        <v>0.13874500000000001</v>
      </c>
      <c r="BY16" s="129">
        <v>0.14108399999999999</v>
      </c>
      <c r="BZ16" s="129">
        <v>0.148558</v>
      </c>
      <c r="CA16" s="129">
        <v>0.14865500000000001</v>
      </c>
      <c r="CB16" s="129">
        <v>0.14874399999999999</v>
      </c>
      <c r="CC16" s="129">
        <v>0.15145700000000001</v>
      </c>
      <c r="CD16" s="129">
        <v>0.14954799999999999</v>
      </c>
      <c r="CE16" s="129">
        <v>0.143515</v>
      </c>
      <c r="CF16" s="129">
        <v>0.14930299999999999</v>
      </c>
      <c r="CG16" s="129">
        <v>0.14841699999999999</v>
      </c>
      <c r="CH16" s="129">
        <v>0.14051</v>
      </c>
      <c r="CI16" s="129">
        <v>0.152535</v>
      </c>
      <c r="CJ16" s="129">
        <v>0.15198900000000001</v>
      </c>
      <c r="CK16" s="129">
        <v>0.15990199999999999</v>
      </c>
      <c r="CL16" s="129">
        <v>0.153249</v>
      </c>
      <c r="CM16" s="129">
        <v>0.16203799999999999</v>
      </c>
      <c r="CN16" s="129">
        <v>0.154977</v>
      </c>
      <c r="CO16" s="129">
        <v>0.15315300000000001</v>
      </c>
      <c r="CP16" s="129">
        <v>0.15885099999999999</v>
      </c>
      <c r="CQ16" s="129">
        <v>0.152138</v>
      </c>
      <c r="CR16" s="129">
        <v>0.14260900000000001</v>
      </c>
      <c r="CS16" s="129">
        <v>0.146318</v>
      </c>
      <c r="CT16" s="129">
        <v>0.14355200000000001</v>
      </c>
      <c r="CU16" s="129">
        <v>0.14732300000000001</v>
      </c>
      <c r="CV16" s="129">
        <v>0.160575</v>
      </c>
      <c r="CW16" s="129">
        <v>0.15612799999999999</v>
      </c>
      <c r="CX16" s="129">
        <v>0.15989</v>
      </c>
      <c r="CY16" s="129">
        <v>0.15435399999999999</v>
      </c>
      <c r="CZ16" s="129">
        <v>0.16423399999999999</v>
      </c>
      <c r="DA16" s="129">
        <v>0.16326599999999999</v>
      </c>
      <c r="DB16" s="129">
        <v>0.15647900000000001</v>
      </c>
      <c r="DC16" s="129">
        <v>0.16339200000000001</v>
      </c>
      <c r="DD16" s="129">
        <v>0.16141</v>
      </c>
      <c r="DE16" s="129">
        <v>0.16015499999999999</v>
      </c>
      <c r="DF16" s="129">
        <v>0.157749</v>
      </c>
      <c r="DG16" s="129">
        <v>0.14584900000000001</v>
      </c>
      <c r="DH16" s="129">
        <v>0.14319200000000001</v>
      </c>
      <c r="DI16" s="129">
        <v>0.148563</v>
      </c>
      <c r="DJ16" s="129">
        <v>0.15293100000000001</v>
      </c>
      <c r="DK16" s="129">
        <v>0.13643</v>
      </c>
      <c r="DL16" s="129">
        <v>0.15252399999999999</v>
      </c>
      <c r="DM16" s="129">
        <v>0.14904999999999999</v>
      </c>
    </row>
    <row r="17" spans="1:117" ht="15.75" customHeight="1">
      <c r="A17" s="53" t="s">
        <v>1066</v>
      </c>
      <c r="B17" s="129">
        <v>0.14179700000000001</v>
      </c>
      <c r="C17" s="129">
        <v>0.131581</v>
      </c>
      <c r="D17" s="129">
        <v>0.14322299999999999</v>
      </c>
      <c r="E17" s="129">
        <v>0.14841499999999999</v>
      </c>
      <c r="F17" s="129">
        <v>0.14144999999999999</v>
      </c>
      <c r="G17" s="129">
        <v>0.13080700000000001</v>
      </c>
      <c r="H17" s="129">
        <v>0.13710900000000001</v>
      </c>
      <c r="I17" s="129">
        <v>0.124711</v>
      </c>
      <c r="J17" s="129">
        <v>0.12796099999999999</v>
      </c>
      <c r="K17" s="129">
        <v>0.130386</v>
      </c>
      <c r="L17" s="129">
        <v>0.13075400000000001</v>
      </c>
      <c r="M17" s="129">
        <v>0.15144099999999999</v>
      </c>
      <c r="N17" s="129">
        <v>0.14879200000000001</v>
      </c>
      <c r="O17" s="129">
        <v>0.13894699999999999</v>
      </c>
      <c r="P17" s="129">
        <v>0.153999</v>
      </c>
      <c r="Q17" s="129">
        <v>0.142122</v>
      </c>
      <c r="R17" s="129">
        <v>0.133295</v>
      </c>
      <c r="S17" s="129">
        <v>0.14367099999999999</v>
      </c>
      <c r="T17" s="129">
        <v>0.14563799999999999</v>
      </c>
      <c r="U17" s="129">
        <v>0.13858500000000001</v>
      </c>
      <c r="V17" s="129">
        <v>0.13931499999999999</v>
      </c>
      <c r="W17" s="129">
        <v>0.15864400000000001</v>
      </c>
      <c r="X17" s="129">
        <v>0.16188</v>
      </c>
      <c r="Y17" s="129">
        <v>0.16265499999999999</v>
      </c>
      <c r="Z17" s="129">
        <v>0.15976599999999999</v>
      </c>
      <c r="AA17" s="129">
        <v>0.15293499999999999</v>
      </c>
      <c r="AB17" s="129">
        <v>0.160076</v>
      </c>
      <c r="AC17" s="129">
        <v>0.14716399999999999</v>
      </c>
      <c r="AD17" s="129">
        <v>0.158664</v>
      </c>
      <c r="AE17" s="129">
        <v>0.14666999999999999</v>
      </c>
      <c r="AF17" s="129">
        <v>0.15543499999999999</v>
      </c>
      <c r="AG17" s="129">
        <v>0.155468</v>
      </c>
      <c r="AH17" s="129">
        <v>0.14539199999999999</v>
      </c>
      <c r="AI17" s="129">
        <v>0.167127</v>
      </c>
      <c r="AJ17" s="129">
        <v>0.134716</v>
      </c>
      <c r="AK17" s="129">
        <v>0.130575</v>
      </c>
      <c r="AL17" s="129">
        <v>0.136541</v>
      </c>
      <c r="AM17" s="129">
        <v>0.129996</v>
      </c>
      <c r="AN17" s="129">
        <v>0.158805</v>
      </c>
      <c r="AO17" s="129">
        <v>0.15972</v>
      </c>
      <c r="AP17" s="129">
        <v>0.164322</v>
      </c>
      <c r="AQ17" s="129">
        <v>0.15781999999999999</v>
      </c>
      <c r="AR17" s="129">
        <v>0.154473</v>
      </c>
      <c r="AS17" s="129">
        <v>0.16256499999999999</v>
      </c>
      <c r="AT17" s="129">
        <v>0.14169599999999999</v>
      </c>
      <c r="AU17" s="129">
        <v>0.15432699999999999</v>
      </c>
      <c r="AV17" s="129">
        <v>0.15706400000000001</v>
      </c>
      <c r="AW17" s="129">
        <v>0.15477099999999999</v>
      </c>
      <c r="AX17" s="129">
        <v>0.166411</v>
      </c>
      <c r="AY17" s="129">
        <v>0.151148</v>
      </c>
      <c r="AZ17" s="129">
        <v>0.15826599999999999</v>
      </c>
      <c r="BA17" s="129">
        <v>0.150481</v>
      </c>
      <c r="BB17" s="129">
        <v>0.15230399999999999</v>
      </c>
      <c r="BC17" s="129">
        <v>0.15851499999999999</v>
      </c>
      <c r="BD17" s="129">
        <v>0.16106599999999999</v>
      </c>
      <c r="BE17" s="129">
        <v>0.156252</v>
      </c>
      <c r="BF17" s="129">
        <v>0.162216</v>
      </c>
      <c r="BG17" s="129">
        <v>0.17233699999999999</v>
      </c>
      <c r="BH17" s="129">
        <v>0.14926500000000001</v>
      </c>
      <c r="BI17" s="129">
        <v>0.14984900000000001</v>
      </c>
      <c r="BJ17" s="129">
        <v>0.145431</v>
      </c>
      <c r="BK17" s="129">
        <v>0.140788</v>
      </c>
      <c r="BL17" s="129">
        <v>0.14086000000000001</v>
      </c>
      <c r="BM17" s="129">
        <v>0.14658299999999999</v>
      </c>
      <c r="BN17" s="129">
        <v>0.14403299999999999</v>
      </c>
      <c r="BO17" s="129">
        <v>0.14135500000000001</v>
      </c>
      <c r="BP17" s="129">
        <v>0.15088199999999999</v>
      </c>
      <c r="BQ17" s="129">
        <v>0.13838400000000001</v>
      </c>
      <c r="BR17" s="129">
        <v>0.14702100000000001</v>
      </c>
      <c r="BS17" s="129">
        <v>0.14032800000000001</v>
      </c>
      <c r="BT17" s="129">
        <v>0.14060500000000001</v>
      </c>
      <c r="BU17" s="129">
        <v>0.13465299999999999</v>
      </c>
      <c r="BV17" s="129">
        <v>0.134432</v>
      </c>
      <c r="BW17" s="129">
        <v>0.14150799999999999</v>
      </c>
      <c r="BX17" s="129">
        <v>0.13874500000000001</v>
      </c>
      <c r="BY17" s="129">
        <v>0.14108399999999999</v>
      </c>
      <c r="BZ17" s="129">
        <v>0.148558</v>
      </c>
      <c r="CA17" s="129">
        <v>0.14865500000000001</v>
      </c>
      <c r="CB17" s="129">
        <v>0.14874399999999999</v>
      </c>
      <c r="CC17" s="129">
        <v>0.15145700000000001</v>
      </c>
      <c r="CD17" s="129">
        <v>0.14954799999999999</v>
      </c>
      <c r="CE17" s="129">
        <v>0.143515</v>
      </c>
      <c r="CF17" s="129">
        <v>0.14930299999999999</v>
      </c>
      <c r="CG17" s="129">
        <v>0.14841699999999999</v>
      </c>
      <c r="CH17" s="129">
        <v>0.14051</v>
      </c>
      <c r="CI17" s="129">
        <v>0.152535</v>
      </c>
      <c r="CJ17" s="129">
        <v>0.15198900000000001</v>
      </c>
      <c r="CK17" s="129">
        <v>0.15990199999999999</v>
      </c>
      <c r="CL17" s="129">
        <v>0.153249</v>
      </c>
      <c r="CM17" s="129">
        <v>0.16203799999999999</v>
      </c>
      <c r="CN17" s="129">
        <v>0.154977</v>
      </c>
      <c r="CO17" s="129">
        <v>0.15315300000000001</v>
      </c>
      <c r="CP17" s="129">
        <v>0.15885099999999999</v>
      </c>
      <c r="CQ17" s="129">
        <v>0.152138</v>
      </c>
      <c r="CR17" s="129">
        <v>0.14260900000000001</v>
      </c>
      <c r="CS17" s="129">
        <v>0.146318</v>
      </c>
      <c r="CT17" s="129">
        <v>0.14355200000000001</v>
      </c>
      <c r="CU17" s="129">
        <v>0.14732300000000001</v>
      </c>
      <c r="CV17" s="129">
        <v>0.160575</v>
      </c>
      <c r="CW17" s="129">
        <v>0.15612799999999999</v>
      </c>
      <c r="CX17" s="129">
        <v>0.15989</v>
      </c>
      <c r="CY17" s="129">
        <v>0.15435399999999999</v>
      </c>
      <c r="CZ17" s="129">
        <v>0.16423399999999999</v>
      </c>
      <c r="DA17" s="129">
        <v>0.16326599999999999</v>
      </c>
      <c r="DB17" s="129">
        <v>0.15647900000000001</v>
      </c>
      <c r="DC17" s="129">
        <v>0.16339200000000001</v>
      </c>
      <c r="DD17" s="129">
        <v>0.16141</v>
      </c>
      <c r="DE17" s="129">
        <v>0.16015499999999999</v>
      </c>
      <c r="DF17" s="129">
        <v>0.157749</v>
      </c>
      <c r="DG17" s="129">
        <v>0.14584900000000001</v>
      </c>
      <c r="DH17" s="129">
        <v>0.14319200000000001</v>
      </c>
      <c r="DI17" s="129">
        <v>0.148563</v>
      </c>
      <c r="DJ17" s="129">
        <v>0.15293100000000001</v>
      </c>
      <c r="DK17" s="129">
        <v>0.13643</v>
      </c>
      <c r="DL17" s="129">
        <v>0.15252399999999999</v>
      </c>
      <c r="DM17" s="129">
        <v>0.14904999999999999</v>
      </c>
    </row>
    <row r="18" spans="1:117" ht="15.75" customHeight="1">
      <c r="A18" s="53" t="s">
        <v>667</v>
      </c>
      <c r="B18" s="129">
        <v>0.42413600000000001</v>
      </c>
      <c r="C18" s="129">
        <v>0.41254999999999997</v>
      </c>
      <c r="D18" s="129">
        <v>0.41076600000000002</v>
      </c>
      <c r="E18" s="129">
        <v>0.40783700000000001</v>
      </c>
      <c r="F18" s="129">
        <v>0.40415299999999998</v>
      </c>
      <c r="G18" s="129">
        <v>0.41551199999999999</v>
      </c>
      <c r="H18" s="129">
        <v>0.39734000000000003</v>
      </c>
      <c r="I18" s="129">
        <v>0.393291</v>
      </c>
      <c r="J18" s="129">
        <v>0.40884100000000001</v>
      </c>
      <c r="K18" s="129">
        <v>0.40479300000000001</v>
      </c>
      <c r="L18" s="129">
        <v>0.40436</v>
      </c>
      <c r="M18" s="129">
        <v>0.41012599999999999</v>
      </c>
      <c r="N18" s="129">
        <v>0.40261400000000003</v>
      </c>
      <c r="O18" s="129">
        <v>0.39750200000000002</v>
      </c>
      <c r="P18" s="129">
        <v>0.39951999999999999</v>
      </c>
      <c r="Q18" s="129">
        <v>0.39952199999999999</v>
      </c>
      <c r="R18" s="129">
        <v>0.39753899999999998</v>
      </c>
      <c r="S18" s="129">
        <v>0.40201199999999998</v>
      </c>
      <c r="T18" s="129">
        <v>0.40949799999999997</v>
      </c>
      <c r="U18" s="129">
        <v>0.39560099999999998</v>
      </c>
      <c r="V18" s="129">
        <v>0.40349099999999999</v>
      </c>
      <c r="W18" s="129">
        <v>0.415599</v>
      </c>
      <c r="X18" s="129">
        <v>0.405472</v>
      </c>
      <c r="Y18" s="129">
        <v>0.41381299999999999</v>
      </c>
      <c r="Z18" s="129">
        <v>0.41223300000000002</v>
      </c>
      <c r="AA18" s="129">
        <v>0.413381</v>
      </c>
      <c r="AB18" s="129">
        <v>0.41878100000000001</v>
      </c>
      <c r="AC18" s="129">
        <v>0.42468299999999998</v>
      </c>
      <c r="AD18" s="129">
        <v>0.41151900000000002</v>
      </c>
      <c r="AE18" s="129">
        <v>0.41061900000000001</v>
      </c>
      <c r="AF18" s="129">
        <v>0.41905300000000001</v>
      </c>
      <c r="AG18" s="129">
        <v>0.40633999999999998</v>
      </c>
      <c r="AH18" s="129">
        <v>0.41073399999999999</v>
      </c>
      <c r="AI18" s="129">
        <v>0.43390499999999999</v>
      </c>
      <c r="AJ18" s="129">
        <v>0.402447</v>
      </c>
      <c r="AK18" s="129">
        <v>0.42053099999999999</v>
      </c>
      <c r="AL18" s="129">
        <v>0.41054200000000002</v>
      </c>
      <c r="AM18" s="129">
        <v>0.40979100000000002</v>
      </c>
      <c r="AN18" s="129">
        <v>0.41295300000000001</v>
      </c>
      <c r="AO18" s="129">
        <v>0.41206399999999999</v>
      </c>
      <c r="AP18" s="129">
        <v>0.41035199999999999</v>
      </c>
      <c r="AQ18" s="129">
        <v>0.40621600000000002</v>
      </c>
      <c r="AR18" s="129">
        <v>0.40387099999999998</v>
      </c>
      <c r="AS18" s="129">
        <v>0.41404999999999997</v>
      </c>
      <c r="AT18" s="129">
        <v>0.39809699999999998</v>
      </c>
      <c r="AU18" s="129">
        <v>0.42025200000000001</v>
      </c>
      <c r="AV18" s="129">
        <v>0.396347</v>
      </c>
      <c r="AW18" s="129">
        <v>0.409132</v>
      </c>
      <c r="AX18" s="129">
        <v>0.41150999999999999</v>
      </c>
      <c r="AY18" s="129">
        <v>0.41384300000000002</v>
      </c>
      <c r="AZ18" s="129">
        <v>0.40550199999999997</v>
      </c>
      <c r="BA18" s="129">
        <v>0.40257599999999999</v>
      </c>
      <c r="BB18" s="129">
        <v>0.409501</v>
      </c>
      <c r="BC18" s="129">
        <v>0.40940900000000002</v>
      </c>
      <c r="BD18" s="129">
        <v>0.40851399999999999</v>
      </c>
      <c r="BE18" s="129">
        <v>0.397758</v>
      </c>
      <c r="BF18" s="129">
        <v>0.401729</v>
      </c>
      <c r="BG18" s="129">
        <v>0.401472</v>
      </c>
      <c r="BH18" s="129">
        <v>0.40800999999999998</v>
      </c>
      <c r="BI18" s="129">
        <v>0.39522699999999999</v>
      </c>
      <c r="BJ18" s="129">
        <v>0.41395500000000002</v>
      </c>
      <c r="BK18" s="129">
        <v>0.41155599999999998</v>
      </c>
      <c r="BL18" s="129">
        <v>0.41553800000000002</v>
      </c>
      <c r="BM18" s="129">
        <v>0.42148999999999998</v>
      </c>
      <c r="BN18" s="129">
        <v>0.41321400000000003</v>
      </c>
      <c r="BO18" s="129">
        <v>0.40893000000000002</v>
      </c>
      <c r="BP18" s="129">
        <v>0.41527599999999998</v>
      </c>
      <c r="BQ18" s="129">
        <v>0.41000700000000001</v>
      </c>
      <c r="BR18" s="129">
        <v>0.41405199999999998</v>
      </c>
      <c r="BS18" s="129">
        <v>0.40807300000000002</v>
      </c>
      <c r="BT18" s="129">
        <v>0.40387000000000001</v>
      </c>
      <c r="BU18" s="129">
        <v>0.40054400000000001</v>
      </c>
      <c r="BV18" s="129">
        <v>0.39580500000000002</v>
      </c>
      <c r="BW18" s="129">
        <v>0.40354800000000002</v>
      </c>
      <c r="BX18" s="129">
        <v>0.402279</v>
      </c>
      <c r="BY18" s="129">
        <v>0.42960500000000001</v>
      </c>
      <c r="BZ18" s="129">
        <v>0.41768899999999998</v>
      </c>
      <c r="CA18" s="129">
        <v>0.413246</v>
      </c>
      <c r="CB18" s="129">
        <v>0.42744399999999999</v>
      </c>
      <c r="CC18" s="129">
        <v>0.42040899999999998</v>
      </c>
      <c r="CD18" s="129">
        <v>0.41280899999999998</v>
      </c>
      <c r="CE18" s="129">
        <v>0.41643200000000002</v>
      </c>
      <c r="CF18" s="129">
        <v>0.421987</v>
      </c>
      <c r="CG18" s="129">
        <v>0.41342899999999999</v>
      </c>
      <c r="CH18" s="129">
        <v>0.41823100000000002</v>
      </c>
      <c r="CI18" s="129">
        <v>0.40824199999999999</v>
      </c>
      <c r="CJ18" s="129">
        <v>0.41076299999999999</v>
      </c>
      <c r="CK18" s="129">
        <v>0.41480699999999998</v>
      </c>
      <c r="CL18" s="129">
        <v>0.41580899999999998</v>
      </c>
      <c r="CM18" s="129">
        <v>0.403561</v>
      </c>
      <c r="CN18" s="129">
        <v>0.40487400000000001</v>
      </c>
      <c r="CO18" s="129">
        <v>0.40822799999999998</v>
      </c>
      <c r="CP18" s="129">
        <v>0.407138</v>
      </c>
      <c r="CQ18" s="129">
        <v>0.41337800000000002</v>
      </c>
      <c r="CR18" s="129">
        <v>0.40832000000000002</v>
      </c>
      <c r="CS18" s="129">
        <v>0.41402299999999997</v>
      </c>
      <c r="CT18" s="129">
        <v>0.41233300000000001</v>
      </c>
      <c r="CU18" s="129">
        <v>0.422931</v>
      </c>
      <c r="CV18" s="129">
        <v>0.41054299999999999</v>
      </c>
      <c r="CW18" s="129">
        <v>0.41978700000000002</v>
      </c>
      <c r="CX18" s="129">
        <v>0.42427799999999999</v>
      </c>
      <c r="CY18" s="129">
        <v>0.40953299999999998</v>
      </c>
      <c r="CZ18" s="129">
        <v>0.41688999999999998</v>
      </c>
      <c r="DA18" s="129">
        <v>0.40718199999999999</v>
      </c>
      <c r="DB18" s="129">
        <v>0.40391700000000003</v>
      </c>
      <c r="DC18" s="129">
        <v>0.40443800000000002</v>
      </c>
      <c r="DD18" s="129">
        <v>0.40413700000000002</v>
      </c>
      <c r="DE18" s="129">
        <v>0.40365899999999999</v>
      </c>
      <c r="DF18" s="129">
        <v>0.40655200000000002</v>
      </c>
      <c r="DG18" s="129">
        <v>0.39862700000000001</v>
      </c>
      <c r="DH18" s="129">
        <v>0.40842299999999998</v>
      </c>
      <c r="DI18" s="129">
        <v>0.39885199999999998</v>
      </c>
      <c r="DJ18" s="129">
        <v>0.40552199999999999</v>
      </c>
      <c r="DK18" s="129">
        <v>0.40660299999999999</v>
      </c>
      <c r="DL18" s="129">
        <v>0.42151100000000002</v>
      </c>
      <c r="DM18" s="129">
        <v>0.42805100000000001</v>
      </c>
    </row>
    <row r="19" spans="1:117" ht="15.75" customHeight="1">
      <c r="A19" s="53" t="s">
        <v>843</v>
      </c>
      <c r="B19" s="129">
        <v>0.42413600000000001</v>
      </c>
      <c r="C19" s="129">
        <v>0.41254999999999997</v>
      </c>
      <c r="D19" s="129">
        <v>0.41076600000000002</v>
      </c>
      <c r="E19" s="129">
        <v>0.40783700000000001</v>
      </c>
      <c r="F19" s="129">
        <v>0.40415299999999998</v>
      </c>
      <c r="G19" s="129">
        <v>0.41551199999999999</v>
      </c>
      <c r="H19" s="129">
        <v>0.39734000000000003</v>
      </c>
      <c r="I19" s="129">
        <v>0.393291</v>
      </c>
      <c r="J19" s="129">
        <v>0.40884100000000001</v>
      </c>
      <c r="K19" s="129">
        <v>0.40479300000000001</v>
      </c>
      <c r="L19" s="129">
        <v>0.40436</v>
      </c>
      <c r="M19" s="129">
        <v>0.41012599999999999</v>
      </c>
      <c r="N19" s="129">
        <v>0.40261400000000003</v>
      </c>
      <c r="O19" s="129">
        <v>0.39750200000000002</v>
      </c>
      <c r="P19" s="129">
        <v>0.39951999999999999</v>
      </c>
      <c r="Q19" s="129">
        <v>0.39952199999999999</v>
      </c>
      <c r="R19" s="129">
        <v>0.39753899999999998</v>
      </c>
      <c r="S19" s="129">
        <v>0.40201199999999998</v>
      </c>
      <c r="T19" s="129">
        <v>0.40949799999999997</v>
      </c>
      <c r="U19" s="129">
        <v>0.39560099999999998</v>
      </c>
      <c r="V19" s="129">
        <v>0.40349099999999999</v>
      </c>
      <c r="W19" s="129">
        <v>0.415599</v>
      </c>
      <c r="X19" s="129">
        <v>0.405472</v>
      </c>
      <c r="Y19" s="129">
        <v>0.41381299999999999</v>
      </c>
      <c r="Z19" s="129">
        <v>0.41223300000000002</v>
      </c>
      <c r="AA19" s="129">
        <v>0.413381</v>
      </c>
      <c r="AB19" s="129">
        <v>0.41878100000000001</v>
      </c>
      <c r="AC19" s="129">
        <v>0.42468299999999998</v>
      </c>
      <c r="AD19" s="129">
        <v>0.41151900000000002</v>
      </c>
      <c r="AE19" s="129">
        <v>0.41061900000000001</v>
      </c>
      <c r="AF19" s="129">
        <v>0.41905300000000001</v>
      </c>
      <c r="AG19" s="129">
        <v>0.40633999999999998</v>
      </c>
      <c r="AH19" s="129">
        <v>0.41073399999999999</v>
      </c>
      <c r="AI19" s="129">
        <v>0.43390499999999999</v>
      </c>
      <c r="AJ19" s="129">
        <v>0.402447</v>
      </c>
      <c r="AK19" s="129">
        <v>0.42053099999999999</v>
      </c>
      <c r="AL19" s="129">
        <v>0.41054200000000002</v>
      </c>
      <c r="AM19" s="129">
        <v>0.40979100000000002</v>
      </c>
      <c r="AN19" s="129">
        <v>0.41295300000000001</v>
      </c>
      <c r="AO19" s="129">
        <v>0.41206399999999999</v>
      </c>
      <c r="AP19" s="129">
        <v>0.41035199999999999</v>
      </c>
      <c r="AQ19" s="129">
        <v>0.40621600000000002</v>
      </c>
      <c r="AR19" s="129">
        <v>0.40387099999999998</v>
      </c>
      <c r="AS19" s="129">
        <v>0.41404999999999997</v>
      </c>
      <c r="AT19" s="129">
        <v>0.39809699999999998</v>
      </c>
      <c r="AU19" s="129">
        <v>0.42025200000000001</v>
      </c>
      <c r="AV19" s="129">
        <v>0.396347</v>
      </c>
      <c r="AW19" s="129">
        <v>0.409132</v>
      </c>
      <c r="AX19" s="129">
        <v>0.41150999999999999</v>
      </c>
      <c r="AY19" s="129">
        <v>0.41384300000000002</v>
      </c>
      <c r="AZ19" s="129">
        <v>0.40550199999999997</v>
      </c>
      <c r="BA19" s="129">
        <v>0.40257599999999999</v>
      </c>
      <c r="BB19" s="129">
        <v>0.409501</v>
      </c>
      <c r="BC19" s="129">
        <v>0.40940900000000002</v>
      </c>
      <c r="BD19" s="129">
        <v>0.40851399999999999</v>
      </c>
      <c r="BE19" s="129">
        <v>0.397758</v>
      </c>
      <c r="BF19" s="129">
        <v>0.401729</v>
      </c>
      <c r="BG19" s="129">
        <v>0.401472</v>
      </c>
      <c r="BH19" s="129">
        <v>0.40800999999999998</v>
      </c>
      <c r="BI19" s="129">
        <v>0.39522699999999999</v>
      </c>
      <c r="BJ19" s="129">
        <v>0.41395500000000002</v>
      </c>
      <c r="BK19" s="129">
        <v>0.41155599999999998</v>
      </c>
      <c r="BL19" s="129">
        <v>0.41553800000000002</v>
      </c>
      <c r="BM19" s="129">
        <v>0.42148999999999998</v>
      </c>
      <c r="BN19" s="129">
        <v>0.41321400000000003</v>
      </c>
      <c r="BO19" s="129">
        <v>0.40893000000000002</v>
      </c>
      <c r="BP19" s="129">
        <v>0.41527599999999998</v>
      </c>
      <c r="BQ19" s="129">
        <v>0.41000700000000001</v>
      </c>
      <c r="BR19" s="129">
        <v>0.41405199999999998</v>
      </c>
      <c r="BS19" s="129">
        <v>0.40807300000000002</v>
      </c>
      <c r="BT19" s="129">
        <v>0.40387000000000001</v>
      </c>
      <c r="BU19" s="129">
        <v>0.40054400000000001</v>
      </c>
      <c r="BV19" s="129">
        <v>0.39580500000000002</v>
      </c>
      <c r="BW19" s="129">
        <v>0.40354800000000002</v>
      </c>
      <c r="BX19" s="129">
        <v>0.402279</v>
      </c>
      <c r="BY19" s="129">
        <v>0.42960500000000001</v>
      </c>
      <c r="BZ19" s="129">
        <v>0.41768899999999998</v>
      </c>
      <c r="CA19" s="129">
        <v>0.413246</v>
      </c>
      <c r="CB19" s="129">
        <v>0.42744399999999999</v>
      </c>
      <c r="CC19" s="129">
        <v>0.42040899999999998</v>
      </c>
      <c r="CD19" s="129">
        <v>0.41280899999999998</v>
      </c>
      <c r="CE19" s="129">
        <v>0.41643200000000002</v>
      </c>
      <c r="CF19" s="129">
        <v>0.421987</v>
      </c>
      <c r="CG19" s="129">
        <v>0.41342899999999999</v>
      </c>
      <c r="CH19" s="129">
        <v>0.41823100000000002</v>
      </c>
      <c r="CI19" s="129">
        <v>0.40824199999999999</v>
      </c>
      <c r="CJ19" s="129">
        <v>0.41076299999999999</v>
      </c>
      <c r="CK19" s="129">
        <v>0.41480699999999998</v>
      </c>
      <c r="CL19" s="129">
        <v>0.41580899999999998</v>
      </c>
      <c r="CM19" s="129">
        <v>0.403561</v>
      </c>
      <c r="CN19" s="129">
        <v>0.40487400000000001</v>
      </c>
      <c r="CO19" s="129">
        <v>0.40822799999999998</v>
      </c>
      <c r="CP19" s="129">
        <v>0.407138</v>
      </c>
      <c r="CQ19" s="129">
        <v>0.41337800000000002</v>
      </c>
      <c r="CR19" s="129">
        <v>0.40832000000000002</v>
      </c>
      <c r="CS19" s="129">
        <v>0.41402299999999997</v>
      </c>
      <c r="CT19" s="129">
        <v>0.41233300000000001</v>
      </c>
      <c r="CU19" s="129">
        <v>0.422931</v>
      </c>
      <c r="CV19" s="129">
        <v>0.41054299999999999</v>
      </c>
      <c r="CW19" s="129">
        <v>0.41978700000000002</v>
      </c>
      <c r="CX19" s="129">
        <v>0.42427799999999999</v>
      </c>
      <c r="CY19" s="129">
        <v>0.40953299999999998</v>
      </c>
      <c r="CZ19" s="129">
        <v>0.41688999999999998</v>
      </c>
      <c r="DA19" s="129">
        <v>0.40718199999999999</v>
      </c>
      <c r="DB19" s="129">
        <v>0.40391700000000003</v>
      </c>
      <c r="DC19" s="129">
        <v>0.40443800000000002</v>
      </c>
      <c r="DD19" s="129">
        <v>0.40413700000000002</v>
      </c>
      <c r="DE19" s="129">
        <v>0.40365899999999999</v>
      </c>
      <c r="DF19" s="129">
        <v>0.40655200000000002</v>
      </c>
      <c r="DG19" s="129">
        <v>0.39862700000000001</v>
      </c>
      <c r="DH19" s="129">
        <v>0.40842299999999998</v>
      </c>
      <c r="DI19" s="129">
        <v>0.39885199999999998</v>
      </c>
      <c r="DJ19" s="129">
        <v>0.40552199999999999</v>
      </c>
      <c r="DK19" s="129">
        <v>0.40660299999999999</v>
      </c>
      <c r="DL19" s="129">
        <v>0.42151100000000002</v>
      </c>
      <c r="DM19" s="129">
        <v>0.42805100000000001</v>
      </c>
    </row>
    <row r="20" spans="1:117" ht="15.75" customHeight="1">
      <c r="A20" s="53" t="s">
        <v>1148</v>
      </c>
      <c r="B20" s="129">
        <v>0.377778</v>
      </c>
      <c r="C20" s="129">
        <v>0.37923499999999999</v>
      </c>
      <c r="D20" s="129">
        <v>0.37957600000000002</v>
      </c>
      <c r="E20" s="129">
        <v>0.37850600000000001</v>
      </c>
      <c r="F20" s="129">
        <v>0.376884</v>
      </c>
      <c r="G20" s="129">
        <v>0.37827499999999997</v>
      </c>
      <c r="H20" s="129">
        <v>0.37822</v>
      </c>
      <c r="I20" s="129">
        <v>0.37773899999999999</v>
      </c>
      <c r="J20" s="129">
        <v>0.37859799999999999</v>
      </c>
      <c r="K20" s="129">
        <v>0.37926799999999999</v>
      </c>
      <c r="L20" s="129">
        <v>0.37775900000000001</v>
      </c>
      <c r="M20" s="129">
        <v>0.37954700000000002</v>
      </c>
      <c r="N20" s="129">
        <v>0.37923099999999998</v>
      </c>
      <c r="O20" s="129">
        <v>0.37961099999999998</v>
      </c>
      <c r="P20" s="129">
        <v>0.38133099999999998</v>
      </c>
      <c r="Q20" s="129">
        <v>0.38067600000000001</v>
      </c>
      <c r="R20" s="129">
        <v>0.38256699999999999</v>
      </c>
      <c r="S20" s="129">
        <v>0.38083899999999998</v>
      </c>
      <c r="T20" s="129">
        <v>0.37998399999999999</v>
      </c>
      <c r="U20" s="129">
        <v>0.38072400000000001</v>
      </c>
      <c r="V20" s="129">
        <v>0.37964999999999999</v>
      </c>
      <c r="W20" s="129">
        <v>0.38073899999999999</v>
      </c>
      <c r="X20" s="129">
        <v>0.37839499999999998</v>
      </c>
      <c r="Y20" s="129">
        <v>0.38100699999999998</v>
      </c>
      <c r="Z20" s="129">
        <v>0.38199499999999997</v>
      </c>
      <c r="AA20" s="129">
        <v>0.38001200000000002</v>
      </c>
      <c r="AB20" s="129">
        <v>0.38299699999999998</v>
      </c>
      <c r="AC20" s="129">
        <v>0.381106</v>
      </c>
      <c r="AD20" s="129">
        <v>0.378581</v>
      </c>
      <c r="AE20" s="129">
        <v>0.37718299999999999</v>
      </c>
      <c r="AF20" s="129">
        <v>0.37825300000000001</v>
      </c>
      <c r="AG20" s="129">
        <v>0.37768000000000002</v>
      </c>
      <c r="AH20" s="129">
        <v>0.37858199999999997</v>
      </c>
      <c r="AI20" s="129">
        <v>0.37827899999999998</v>
      </c>
      <c r="AJ20" s="129">
        <v>0.37898300000000001</v>
      </c>
      <c r="AK20" s="129">
        <v>0.38197700000000001</v>
      </c>
      <c r="AL20" s="129">
        <v>0.37990000000000002</v>
      </c>
      <c r="AM20" s="129">
        <v>0.37962800000000002</v>
      </c>
      <c r="AN20" s="129">
        <v>0.38147599999999998</v>
      </c>
      <c r="AO20" s="129">
        <v>0.38146799999999997</v>
      </c>
      <c r="AP20" s="129">
        <v>0.38103900000000002</v>
      </c>
      <c r="AQ20" s="129">
        <v>0.38149699999999998</v>
      </c>
      <c r="AR20" s="129">
        <v>0.38032700000000003</v>
      </c>
      <c r="AS20" s="129">
        <v>0.38042399999999998</v>
      </c>
      <c r="AT20" s="129">
        <v>0.37929499999999999</v>
      </c>
      <c r="AU20" s="129">
        <v>0.38213399999999997</v>
      </c>
      <c r="AV20" s="129">
        <v>0.37947799999999998</v>
      </c>
      <c r="AW20" s="129">
        <v>0.38100499999999998</v>
      </c>
      <c r="AX20" s="129">
        <v>0.38026599999999999</v>
      </c>
      <c r="AY20" s="129">
        <v>0.37978099999999998</v>
      </c>
      <c r="AZ20" s="129">
        <v>0.38142300000000001</v>
      </c>
      <c r="BA20" s="129">
        <v>0.37985600000000003</v>
      </c>
      <c r="BB20" s="129">
        <v>0.38061600000000001</v>
      </c>
      <c r="BC20" s="129">
        <v>0.38120799999999999</v>
      </c>
      <c r="BD20" s="129">
        <v>0.379666</v>
      </c>
      <c r="BE20" s="129">
        <v>0.381967</v>
      </c>
      <c r="BF20" s="129">
        <v>0.38072</v>
      </c>
      <c r="BG20" s="129">
        <v>0.38144099999999997</v>
      </c>
      <c r="BH20" s="129">
        <v>0.38039600000000001</v>
      </c>
      <c r="BI20" s="129">
        <v>0.38131700000000002</v>
      </c>
      <c r="BJ20" s="129">
        <v>0.379106</v>
      </c>
      <c r="BK20" s="129">
        <v>0.37940299999999999</v>
      </c>
      <c r="BL20" s="129">
        <v>0.37840200000000002</v>
      </c>
      <c r="BM20" s="129">
        <v>0.37856299999999998</v>
      </c>
      <c r="BN20" s="129">
        <v>0.37830900000000001</v>
      </c>
      <c r="BO20" s="129">
        <v>0.37848700000000002</v>
      </c>
      <c r="BP20" s="129">
        <v>0.37885799999999997</v>
      </c>
      <c r="BQ20" s="129">
        <v>0.37722</v>
      </c>
      <c r="BR20" s="129">
        <v>0.37824400000000002</v>
      </c>
      <c r="BS20" s="129">
        <v>0.38062299999999999</v>
      </c>
      <c r="BT20" s="129">
        <v>0.38100600000000001</v>
      </c>
      <c r="BU20" s="129">
        <v>0.38196200000000002</v>
      </c>
      <c r="BV20" s="129">
        <v>0.37975199999999998</v>
      </c>
      <c r="BW20" s="129">
        <v>0.380353</v>
      </c>
      <c r="BX20" s="129">
        <v>0.38082100000000002</v>
      </c>
      <c r="BY20" s="129">
        <v>0.383826</v>
      </c>
      <c r="BZ20" s="129">
        <v>0.37933600000000001</v>
      </c>
      <c r="CA20" s="129">
        <v>0.380575</v>
      </c>
      <c r="CB20" s="129">
        <v>0.38205600000000001</v>
      </c>
      <c r="CC20" s="129">
        <v>0.37931700000000002</v>
      </c>
      <c r="CD20" s="129">
        <v>0.37987399999999999</v>
      </c>
      <c r="CE20" s="129">
        <v>0.380741</v>
      </c>
      <c r="CF20" s="129">
        <v>0.38042500000000001</v>
      </c>
      <c r="CG20" s="129">
        <v>0.37929299999999999</v>
      </c>
      <c r="CH20" s="129">
        <v>0.38144400000000001</v>
      </c>
      <c r="CI20" s="129">
        <v>0.37785400000000002</v>
      </c>
      <c r="CJ20" s="129">
        <v>0.37901600000000002</v>
      </c>
      <c r="CK20" s="129">
        <v>0.38080999999999998</v>
      </c>
      <c r="CL20" s="129">
        <v>0.37840400000000002</v>
      </c>
      <c r="CM20" s="129">
        <v>0.37800400000000001</v>
      </c>
      <c r="CN20" s="129">
        <v>0.38042199999999998</v>
      </c>
      <c r="CO20" s="129">
        <v>0.380328</v>
      </c>
      <c r="CP20" s="129">
        <v>0.378579</v>
      </c>
      <c r="CQ20" s="129">
        <v>0.377863</v>
      </c>
      <c r="CR20" s="129">
        <v>0.378139</v>
      </c>
      <c r="CS20" s="129">
        <v>0.37811299999999998</v>
      </c>
      <c r="CT20" s="129">
        <v>0.378662</v>
      </c>
      <c r="CU20" s="129">
        <v>0.381102</v>
      </c>
      <c r="CV20" s="129">
        <v>0.38007999999999997</v>
      </c>
      <c r="CW20" s="129">
        <v>0.379826</v>
      </c>
      <c r="CX20" s="129">
        <v>0.38158999999999998</v>
      </c>
      <c r="CY20" s="129">
        <v>0.37995000000000001</v>
      </c>
      <c r="CZ20" s="129">
        <v>0.38167200000000001</v>
      </c>
      <c r="DA20" s="129">
        <v>0.37838100000000002</v>
      </c>
      <c r="DB20" s="129">
        <v>0.37781999999999999</v>
      </c>
      <c r="DC20" s="129">
        <v>0.37947999999999998</v>
      </c>
      <c r="DD20" s="129">
        <v>0.37862800000000002</v>
      </c>
      <c r="DE20" s="129">
        <v>0.37775399999999998</v>
      </c>
      <c r="DF20" s="129">
        <v>0.38107099999999999</v>
      </c>
      <c r="DG20" s="129">
        <v>0.38175599999999998</v>
      </c>
      <c r="DH20" s="129">
        <v>0.379944</v>
      </c>
      <c r="DI20" s="129">
        <v>0.38085000000000002</v>
      </c>
      <c r="DJ20" s="129">
        <v>0.38019500000000001</v>
      </c>
      <c r="DK20" s="129">
        <v>0.38130700000000001</v>
      </c>
      <c r="DL20" s="129">
        <v>0.379612</v>
      </c>
      <c r="DM20" s="129">
        <v>0.38332500000000003</v>
      </c>
    </row>
    <row r="21" spans="1:117" ht="15.75" customHeight="1">
      <c r="A21" s="53" t="s">
        <v>1143</v>
      </c>
      <c r="B21" s="129">
        <v>0.377778</v>
      </c>
      <c r="C21" s="129">
        <v>0.37923499999999999</v>
      </c>
      <c r="D21" s="129">
        <v>0.37957600000000002</v>
      </c>
      <c r="E21" s="129">
        <v>0.37850600000000001</v>
      </c>
      <c r="F21" s="129">
        <v>0.376884</v>
      </c>
      <c r="G21" s="129">
        <v>0.37827499999999997</v>
      </c>
      <c r="H21" s="129">
        <v>0.37822</v>
      </c>
      <c r="I21" s="129">
        <v>0.37773899999999999</v>
      </c>
      <c r="J21" s="129">
        <v>0.37859799999999999</v>
      </c>
      <c r="K21" s="129">
        <v>0.37926799999999999</v>
      </c>
      <c r="L21" s="129">
        <v>0.37775900000000001</v>
      </c>
      <c r="M21" s="129">
        <v>0.37954700000000002</v>
      </c>
      <c r="N21" s="129">
        <v>0.37923099999999998</v>
      </c>
      <c r="O21" s="129">
        <v>0.37961099999999998</v>
      </c>
      <c r="P21" s="129">
        <v>0.38133099999999998</v>
      </c>
      <c r="Q21" s="129">
        <v>0.38067600000000001</v>
      </c>
      <c r="R21" s="129">
        <v>0.38256699999999999</v>
      </c>
      <c r="S21" s="129">
        <v>0.38083899999999998</v>
      </c>
      <c r="T21" s="129">
        <v>0.37998399999999999</v>
      </c>
      <c r="U21" s="129">
        <v>0.38072400000000001</v>
      </c>
      <c r="V21" s="129">
        <v>0.37964999999999999</v>
      </c>
      <c r="W21" s="129">
        <v>0.38073899999999999</v>
      </c>
      <c r="X21" s="129">
        <v>0.37839499999999998</v>
      </c>
      <c r="Y21" s="129">
        <v>0.38100699999999998</v>
      </c>
      <c r="Z21" s="129">
        <v>0.38199499999999997</v>
      </c>
      <c r="AA21" s="129">
        <v>0.38001200000000002</v>
      </c>
      <c r="AB21" s="129">
        <v>0.38299699999999998</v>
      </c>
      <c r="AC21" s="129">
        <v>0.381106</v>
      </c>
      <c r="AD21" s="129">
        <v>0.378581</v>
      </c>
      <c r="AE21" s="129">
        <v>0.37718299999999999</v>
      </c>
      <c r="AF21" s="129">
        <v>0.37825300000000001</v>
      </c>
      <c r="AG21" s="129">
        <v>0.37768000000000002</v>
      </c>
      <c r="AH21" s="129">
        <v>0.37858199999999997</v>
      </c>
      <c r="AI21" s="129">
        <v>0.37827899999999998</v>
      </c>
      <c r="AJ21" s="129">
        <v>0.37898300000000001</v>
      </c>
      <c r="AK21" s="129">
        <v>0.38197700000000001</v>
      </c>
      <c r="AL21" s="129">
        <v>0.37990000000000002</v>
      </c>
      <c r="AM21" s="129">
        <v>0.37962800000000002</v>
      </c>
      <c r="AN21" s="129">
        <v>0.38147599999999998</v>
      </c>
      <c r="AO21" s="129">
        <v>0.38146799999999997</v>
      </c>
      <c r="AP21" s="129">
        <v>0.38103900000000002</v>
      </c>
      <c r="AQ21" s="129">
        <v>0.38149699999999998</v>
      </c>
      <c r="AR21" s="129">
        <v>0.38032700000000003</v>
      </c>
      <c r="AS21" s="129">
        <v>0.38042399999999998</v>
      </c>
      <c r="AT21" s="129">
        <v>0.37929499999999999</v>
      </c>
      <c r="AU21" s="129">
        <v>0.38213399999999997</v>
      </c>
      <c r="AV21" s="129">
        <v>0.37947799999999998</v>
      </c>
      <c r="AW21" s="129">
        <v>0.38100499999999998</v>
      </c>
      <c r="AX21" s="129">
        <v>0.38026599999999999</v>
      </c>
      <c r="AY21" s="129">
        <v>0.37978099999999998</v>
      </c>
      <c r="AZ21" s="129">
        <v>0.38142300000000001</v>
      </c>
      <c r="BA21" s="129">
        <v>0.37985600000000003</v>
      </c>
      <c r="BB21" s="129">
        <v>0.38061600000000001</v>
      </c>
      <c r="BC21" s="129">
        <v>0.38120799999999999</v>
      </c>
      <c r="BD21" s="129">
        <v>0.379666</v>
      </c>
      <c r="BE21" s="129">
        <v>0.381967</v>
      </c>
      <c r="BF21" s="129">
        <v>0.38072</v>
      </c>
      <c r="BG21" s="129">
        <v>0.38144099999999997</v>
      </c>
      <c r="BH21" s="129">
        <v>0.38039600000000001</v>
      </c>
      <c r="BI21" s="129">
        <v>0.38131700000000002</v>
      </c>
      <c r="BJ21" s="129">
        <v>0.379106</v>
      </c>
      <c r="BK21" s="129">
        <v>0.37940299999999999</v>
      </c>
      <c r="BL21" s="129">
        <v>0.37840200000000002</v>
      </c>
      <c r="BM21" s="129">
        <v>0.37856299999999998</v>
      </c>
      <c r="BN21" s="129">
        <v>0.37830900000000001</v>
      </c>
      <c r="BO21" s="129">
        <v>0.37848700000000002</v>
      </c>
      <c r="BP21" s="129">
        <v>0.37885799999999997</v>
      </c>
      <c r="BQ21" s="129">
        <v>0.37722</v>
      </c>
      <c r="BR21" s="129">
        <v>0.37824400000000002</v>
      </c>
      <c r="BS21" s="129">
        <v>0.38062299999999999</v>
      </c>
      <c r="BT21" s="129">
        <v>0.38100600000000001</v>
      </c>
      <c r="BU21" s="129">
        <v>0.38196200000000002</v>
      </c>
      <c r="BV21" s="129">
        <v>0.37975199999999998</v>
      </c>
      <c r="BW21" s="129">
        <v>0.380353</v>
      </c>
      <c r="BX21" s="129">
        <v>0.38082100000000002</v>
      </c>
      <c r="BY21" s="129">
        <v>0.383826</v>
      </c>
      <c r="BZ21" s="129">
        <v>0.37933600000000001</v>
      </c>
      <c r="CA21" s="129">
        <v>0.380575</v>
      </c>
      <c r="CB21" s="129">
        <v>0.38205600000000001</v>
      </c>
      <c r="CC21" s="129">
        <v>0.37931700000000002</v>
      </c>
      <c r="CD21" s="129">
        <v>0.37987399999999999</v>
      </c>
      <c r="CE21" s="129">
        <v>0.380741</v>
      </c>
      <c r="CF21" s="129">
        <v>0.38042500000000001</v>
      </c>
      <c r="CG21" s="129">
        <v>0.37929299999999999</v>
      </c>
      <c r="CH21" s="129">
        <v>0.38144400000000001</v>
      </c>
      <c r="CI21" s="129">
        <v>0.37785400000000002</v>
      </c>
      <c r="CJ21" s="129">
        <v>0.37901600000000002</v>
      </c>
      <c r="CK21" s="129">
        <v>0.38080999999999998</v>
      </c>
      <c r="CL21" s="129">
        <v>0.37840400000000002</v>
      </c>
      <c r="CM21" s="129">
        <v>0.37800400000000001</v>
      </c>
      <c r="CN21" s="129">
        <v>0.38042199999999998</v>
      </c>
      <c r="CO21" s="129">
        <v>0.380328</v>
      </c>
      <c r="CP21" s="129">
        <v>0.378579</v>
      </c>
      <c r="CQ21" s="129">
        <v>0.377863</v>
      </c>
      <c r="CR21" s="129">
        <v>0.378139</v>
      </c>
      <c r="CS21" s="129">
        <v>0.37811299999999998</v>
      </c>
      <c r="CT21" s="129">
        <v>0.378662</v>
      </c>
      <c r="CU21" s="129">
        <v>0.381102</v>
      </c>
      <c r="CV21" s="129">
        <v>0.38007999999999997</v>
      </c>
      <c r="CW21" s="129">
        <v>0.379826</v>
      </c>
      <c r="CX21" s="129">
        <v>0.38158999999999998</v>
      </c>
      <c r="CY21" s="129">
        <v>0.37995000000000001</v>
      </c>
      <c r="CZ21" s="129">
        <v>0.38167200000000001</v>
      </c>
      <c r="DA21" s="129">
        <v>0.37838100000000002</v>
      </c>
      <c r="DB21" s="129">
        <v>0.37781999999999999</v>
      </c>
      <c r="DC21" s="129">
        <v>0.37947999999999998</v>
      </c>
      <c r="DD21" s="129">
        <v>0.37862800000000002</v>
      </c>
      <c r="DE21" s="129">
        <v>0.37775399999999998</v>
      </c>
      <c r="DF21" s="129">
        <v>0.38107099999999999</v>
      </c>
      <c r="DG21" s="129">
        <v>0.38175599999999998</v>
      </c>
      <c r="DH21" s="129">
        <v>0.379944</v>
      </c>
      <c r="DI21" s="129">
        <v>0.38085000000000002</v>
      </c>
      <c r="DJ21" s="129">
        <v>0.38019500000000001</v>
      </c>
      <c r="DK21" s="129">
        <v>0.38130700000000001</v>
      </c>
      <c r="DL21" s="129">
        <v>0.379612</v>
      </c>
      <c r="DM21" s="129">
        <v>0.38332500000000003</v>
      </c>
    </row>
    <row r="22" spans="1:117" ht="15.75" customHeight="1">
      <c r="A22" s="53" t="s">
        <v>1125</v>
      </c>
      <c r="B22" s="129">
        <v>0.35823899999999997</v>
      </c>
      <c r="C22" s="129">
        <v>0.36440299999999998</v>
      </c>
      <c r="D22" s="129">
        <v>0.36814799999999998</v>
      </c>
      <c r="E22" s="129">
        <v>0.36277900000000002</v>
      </c>
      <c r="F22" s="129">
        <v>0.37631100000000001</v>
      </c>
      <c r="G22" s="129">
        <v>0.36191099999999998</v>
      </c>
      <c r="H22" s="129">
        <v>0.36301</v>
      </c>
      <c r="I22" s="129">
        <v>0.35769499999999999</v>
      </c>
      <c r="J22" s="129">
        <v>0.35936299999999999</v>
      </c>
      <c r="K22" s="129">
        <v>0.36116700000000002</v>
      </c>
      <c r="L22" s="129">
        <v>0.36710399999999999</v>
      </c>
      <c r="M22" s="129">
        <v>0.36941800000000002</v>
      </c>
      <c r="N22" s="129">
        <v>0.36348000000000003</v>
      </c>
      <c r="O22" s="129">
        <v>0.39303399999999999</v>
      </c>
      <c r="P22" s="129">
        <v>0.38777299999999998</v>
      </c>
      <c r="Q22" s="129">
        <v>0.38056499999999999</v>
      </c>
      <c r="R22" s="129">
        <v>0.37898599999999999</v>
      </c>
      <c r="S22" s="129">
        <v>0.383905</v>
      </c>
      <c r="T22" s="129">
        <v>0.38030999999999998</v>
      </c>
      <c r="U22" s="129">
        <v>0.37300499999999998</v>
      </c>
      <c r="V22" s="129">
        <v>0.37814999999999999</v>
      </c>
      <c r="W22" s="129">
        <v>0.37091499999999999</v>
      </c>
      <c r="X22" s="129">
        <v>0.35850399999999999</v>
      </c>
      <c r="Y22" s="129">
        <v>0.37324000000000002</v>
      </c>
      <c r="Z22" s="129">
        <v>0.37087100000000001</v>
      </c>
      <c r="AA22" s="129">
        <v>0.37112299999999998</v>
      </c>
      <c r="AB22" s="129">
        <v>0.38838600000000001</v>
      </c>
      <c r="AC22" s="129">
        <v>0.37815300000000002</v>
      </c>
      <c r="AD22" s="129">
        <v>0.38653599999999999</v>
      </c>
      <c r="AE22" s="129">
        <v>0.37704799999999999</v>
      </c>
      <c r="AF22" s="129">
        <v>0.393154</v>
      </c>
      <c r="AG22" s="129">
        <v>0.37444</v>
      </c>
      <c r="AH22" s="129">
        <v>0.37857000000000002</v>
      </c>
      <c r="AI22" s="129">
        <v>0.37054199999999998</v>
      </c>
      <c r="AJ22" s="129">
        <v>0.352607</v>
      </c>
      <c r="AK22" s="129">
        <v>0.35453699999999999</v>
      </c>
      <c r="AL22" s="129">
        <v>0.36022300000000002</v>
      </c>
      <c r="AM22" s="129">
        <v>0.34658499999999998</v>
      </c>
      <c r="AN22" s="129">
        <v>0.37498799999999999</v>
      </c>
      <c r="AO22" s="129">
        <v>0.37111</v>
      </c>
      <c r="AP22" s="129">
        <v>0.38445000000000001</v>
      </c>
      <c r="AQ22" s="129">
        <v>0.37440899999999999</v>
      </c>
      <c r="AR22" s="129">
        <v>0.389434</v>
      </c>
      <c r="AS22" s="129">
        <v>0.383494</v>
      </c>
      <c r="AT22" s="129">
        <v>0.35361300000000001</v>
      </c>
      <c r="AU22" s="129">
        <v>0.375689</v>
      </c>
      <c r="AV22" s="129">
        <v>0.36353799999999997</v>
      </c>
      <c r="AW22" s="129">
        <v>0.36170099999999999</v>
      </c>
      <c r="AX22" s="129">
        <v>0.36693900000000002</v>
      </c>
      <c r="AY22" s="129">
        <v>0.37783600000000001</v>
      </c>
      <c r="AZ22" s="129">
        <v>0.38004500000000002</v>
      </c>
      <c r="BA22" s="129">
        <v>0.37157499999999999</v>
      </c>
      <c r="BB22" s="129">
        <v>0.37857499999999999</v>
      </c>
      <c r="BC22" s="129">
        <v>0.36772700000000003</v>
      </c>
      <c r="BD22" s="129">
        <v>0.35657499999999998</v>
      </c>
      <c r="BE22" s="129">
        <v>0.35891200000000001</v>
      </c>
      <c r="BF22" s="129">
        <v>0.35916799999999999</v>
      </c>
      <c r="BG22" s="129">
        <v>0.37010399999999999</v>
      </c>
      <c r="BH22" s="129">
        <v>0.36583900000000003</v>
      </c>
      <c r="BI22" s="129">
        <v>0.36495300000000003</v>
      </c>
      <c r="BJ22" s="129">
        <v>0.36158499999999999</v>
      </c>
      <c r="BK22" s="129">
        <v>0.358097</v>
      </c>
      <c r="BL22" s="129">
        <v>0.36929800000000002</v>
      </c>
      <c r="BM22" s="129">
        <v>0.37342700000000001</v>
      </c>
      <c r="BN22" s="129">
        <v>0.36281099999999999</v>
      </c>
      <c r="BO22" s="129">
        <v>0.36437599999999998</v>
      </c>
      <c r="BP22" s="129">
        <v>0.34852899999999998</v>
      </c>
      <c r="BQ22" s="129">
        <v>0.35941499999999998</v>
      </c>
      <c r="BR22" s="129">
        <v>0.37880999999999998</v>
      </c>
      <c r="BS22" s="129">
        <v>0.37722099999999997</v>
      </c>
      <c r="BT22" s="129">
        <v>0.36664200000000002</v>
      </c>
      <c r="BU22" s="129">
        <v>0.37024200000000002</v>
      </c>
      <c r="BV22" s="129">
        <v>0.36052299999999998</v>
      </c>
      <c r="BW22" s="129">
        <v>0.37234200000000001</v>
      </c>
      <c r="BX22" s="129">
        <v>0.36188199999999998</v>
      </c>
      <c r="BY22" s="129">
        <v>0.40165200000000001</v>
      </c>
      <c r="BZ22" s="129">
        <v>0.376222</v>
      </c>
      <c r="CA22" s="129">
        <v>0.37318600000000002</v>
      </c>
      <c r="CB22" s="129">
        <v>0.37218200000000001</v>
      </c>
      <c r="CC22" s="129">
        <v>0.37044899999999997</v>
      </c>
      <c r="CD22" s="129">
        <v>0.36870000000000003</v>
      </c>
      <c r="CE22" s="129">
        <v>0.371444</v>
      </c>
      <c r="CF22" s="129">
        <v>0.37188100000000002</v>
      </c>
      <c r="CG22" s="129">
        <v>0.36911100000000002</v>
      </c>
      <c r="CH22" s="129">
        <v>0.38512999999999997</v>
      </c>
      <c r="CI22" s="129">
        <v>0.38515300000000002</v>
      </c>
      <c r="CJ22" s="129">
        <v>0.38716400000000001</v>
      </c>
      <c r="CK22" s="129">
        <v>0.37975999999999999</v>
      </c>
      <c r="CL22" s="129">
        <v>0.39717799999999998</v>
      </c>
      <c r="CM22" s="129">
        <v>0.38992300000000002</v>
      </c>
      <c r="CN22" s="129">
        <v>0.390739</v>
      </c>
      <c r="CO22" s="129">
        <v>0.38242500000000001</v>
      </c>
      <c r="CP22" s="129">
        <v>0.38827800000000001</v>
      </c>
      <c r="CQ22" s="129">
        <v>0.36202600000000001</v>
      </c>
      <c r="CR22" s="129">
        <v>0.37490800000000002</v>
      </c>
      <c r="CS22" s="129">
        <v>0.36902800000000002</v>
      </c>
      <c r="CT22" s="129">
        <v>0.35868</v>
      </c>
      <c r="CU22" s="129">
        <v>0.36795800000000001</v>
      </c>
      <c r="CV22" s="129">
        <v>0.36604199999999998</v>
      </c>
      <c r="CW22" s="129">
        <v>0.38461899999999999</v>
      </c>
      <c r="CX22" s="129">
        <v>0.37646600000000002</v>
      </c>
      <c r="CY22" s="129">
        <v>0.37238500000000002</v>
      </c>
      <c r="CZ22" s="129">
        <v>0.376938</v>
      </c>
      <c r="DA22" s="129">
        <v>0.38539899999999999</v>
      </c>
      <c r="DB22" s="129">
        <v>0.380826</v>
      </c>
      <c r="DC22" s="129">
        <v>0.388152</v>
      </c>
      <c r="DD22" s="129">
        <v>0.37867400000000001</v>
      </c>
      <c r="DE22" s="129">
        <v>0.37123099999999998</v>
      </c>
      <c r="DF22" s="129">
        <v>0.38665300000000002</v>
      </c>
      <c r="DG22" s="129">
        <v>0.37467499999999998</v>
      </c>
      <c r="DH22" s="129">
        <v>0.372062</v>
      </c>
      <c r="DI22" s="129">
        <v>0.36318899999999998</v>
      </c>
      <c r="DJ22" s="129">
        <v>0.36463200000000001</v>
      </c>
      <c r="DK22" s="129">
        <v>0.38972800000000002</v>
      </c>
      <c r="DL22" s="129">
        <v>0.39485799999999999</v>
      </c>
      <c r="DM22" s="129">
        <v>0.403808</v>
      </c>
    </row>
    <row r="23" spans="1:117" ht="15.75" customHeight="1">
      <c r="A23" s="53" t="s">
        <v>751</v>
      </c>
      <c r="B23" s="129">
        <v>0.29894599999999999</v>
      </c>
      <c r="C23" s="129">
        <v>0.30735800000000002</v>
      </c>
      <c r="D23" s="129">
        <v>0.30698700000000001</v>
      </c>
      <c r="E23" s="129">
        <v>0.30471900000000002</v>
      </c>
      <c r="F23" s="129">
        <v>0.31741799999999998</v>
      </c>
      <c r="G23" s="129">
        <v>0.305149</v>
      </c>
      <c r="H23" s="129">
        <v>0.29997600000000002</v>
      </c>
      <c r="I23" s="129">
        <v>0.29869000000000001</v>
      </c>
      <c r="J23" s="129">
        <v>0.29735299999999998</v>
      </c>
      <c r="K23" s="129">
        <v>0.29760399999999998</v>
      </c>
      <c r="L23" s="129">
        <v>0.29738199999999998</v>
      </c>
      <c r="M23" s="129">
        <v>0.31387500000000002</v>
      </c>
      <c r="N23" s="129">
        <v>0.30688199999999999</v>
      </c>
      <c r="O23" s="129">
        <v>0.32836799999999999</v>
      </c>
      <c r="P23" s="129">
        <v>0.32462400000000002</v>
      </c>
      <c r="Q23" s="129">
        <v>0.32172499999999998</v>
      </c>
      <c r="R23" s="129">
        <v>0.319857</v>
      </c>
      <c r="S23" s="129">
        <v>0.32051800000000003</v>
      </c>
      <c r="T23" s="129">
        <v>0.32783699999999999</v>
      </c>
      <c r="U23" s="129">
        <v>0.32036500000000001</v>
      </c>
      <c r="V23" s="129">
        <v>0.31904700000000003</v>
      </c>
      <c r="W23" s="129">
        <v>0.31335099999999999</v>
      </c>
      <c r="X23" s="129">
        <v>0.31270799999999999</v>
      </c>
      <c r="Y23" s="129">
        <v>0.323403</v>
      </c>
      <c r="Z23" s="129">
        <v>0.31795000000000001</v>
      </c>
      <c r="AA23" s="129">
        <v>0.30941299999999999</v>
      </c>
      <c r="AB23" s="129">
        <v>0.32187700000000002</v>
      </c>
      <c r="AC23" s="129">
        <v>0.31532100000000002</v>
      </c>
      <c r="AD23" s="129">
        <v>0.321438</v>
      </c>
      <c r="AE23" s="129">
        <v>0.31871100000000002</v>
      </c>
      <c r="AF23" s="129">
        <v>0.32477800000000001</v>
      </c>
      <c r="AG23" s="129">
        <v>0.310282</v>
      </c>
      <c r="AH23" s="129">
        <v>0.32000200000000001</v>
      </c>
      <c r="AI23" s="129">
        <v>0.30561300000000002</v>
      </c>
      <c r="AJ23" s="129">
        <v>0.30036200000000002</v>
      </c>
      <c r="AK23" s="129">
        <v>0.29855900000000002</v>
      </c>
      <c r="AL23" s="129">
        <v>0.305004</v>
      </c>
      <c r="AM23" s="129">
        <v>0.31896200000000002</v>
      </c>
      <c r="AN23" s="129">
        <v>0.32199299999999997</v>
      </c>
      <c r="AO23" s="129">
        <v>0.31770100000000001</v>
      </c>
      <c r="AP23" s="129">
        <v>0.33428600000000003</v>
      </c>
      <c r="AQ23" s="129">
        <v>0.32131500000000002</v>
      </c>
      <c r="AR23" s="129">
        <v>0.33437</v>
      </c>
      <c r="AS23" s="129">
        <v>0.32708599999999999</v>
      </c>
      <c r="AT23" s="129">
        <v>0.29533199999999998</v>
      </c>
      <c r="AU23" s="129">
        <v>0.32282699999999998</v>
      </c>
      <c r="AV23" s="129">
        <v>0.308363</v>
      </c>
      <c r="AW23" s="129">
        <v>0.30803700000000001</v>
      </c>
      <c r="AX23" s="129">
        <v>0.311886</v>
      </c>
      <c r="AY23" s="129">
        <v>0.31934200000000001</v>
      </c>
      <c r="AZ23" s="129">
        <v>0.31857099999999999</v>
      </c>
      <c r="BA23" s="129">
        <v>0.31685000000000002</v>
      </c>
      <c r="BB23" s="129">
        <v>0.32041599999999998</v>
      </c>
      <c r="BC23" s="129">
        <v>0.30845899999999998</v>
      </c>
      <c r="BD23" s="129">
        <v>0.30224800000000002</v>
      </c>
      <c r="BE23" s="129">
        <v>0.31072</v>
      </c>
      <c r="BF23" s="129">
        <v>0.30152699999999999</v>
      </c>
      <c r="BG23" s="129">
        <v>0.31611299999999998</v>
      </c>
      <c r="BH23" s="129">
        <v>0.30666300000000002</v>
      </c>
      <c r="BI23" s="129">
        <v>0.30178100000000002</v>
      </c>
      <c r="BJ23" s="129">
        <v>0.29689199999999999</v>
      </c>
      <c r="BK23" s="129">
        <v>0.29252600000000001</v>
      </c>
      <c r="BL23" s="129">
        <v>0.295097</v>
      </c>
      <c r="BM23" s="129">
        <v>0.31088100000000002</v>
      </c>
      <c r="BN23" s="129">
        <v>0.29954799999999998</v>
      </c>
      <c r="BO23" s="129">
        <v>0.301651</v>
      </c>
      <c r="BP23" s="129">
        <v>0.29129500000000003</v>
      </c>
      <c r="BQ23" s="129">
        <v>0.30429899999999999</v>
      </c>
      <c r="BR23" s="129">
        <v>0.30721500000000002</v>
      </c>
      <c r="BS23" s="129">
        <v>0.31687799999999999</v>
      </c>
      <c r="BT23" s="129">
        <v>0.30987900000000002</v>
      </c>
      <c r="BU23" s="129">
        <v>0.30619800000000003</v>
      </c>
      <c r="BV23" s="129">
        <v>0.29885200000000001</v>
      </c>
      <c r="BW23" s="129">
        <v>0.31008599999999997</v>
      </c>
      <c r="BX23" s="129">
        <v>0.29999599999999998</v>
      </c>
      <c r="BY23" s="129">
        <v>0.35830000000000001</v>
      </c>
      <c r="BZ23" s="129">
        <v>0.32513900000000001</v>
      </c>
      <c r="CA23" s="129">
        <v>0.32436100000000001</v>
      </c>
      <c r="CB23" s="129">
        <v>0.32112499999999999</v>
      </c>
      <c r="CC23" s="129">
        <v>0.31686700000000001</v>
      </c>
      <c r="CD23" s="129">
        <v>0.32080399999999998</v>
      </c>
      <c r="CE23" s="129">
        <v>0.31175700000000001</v>
      </c>
      <c r="CF23" s="129">
        <v>0.316465</v>
      </c>
      <c r="CG23" s="129">
        <v>0.30778299999999997</v>
      </c>
      <c r="CH23" s="129">
        <v>0.32841999999999999</v>
      </c>
      <c r="CI23" s="129">
        <v>0.325824</v>
      </c>
      <c r="CJ23" s="129">
        <v>0.328598</v>
      </c>
      <c r="CK23" s="129">
        <v>0.32403199999999999</v>
      </c>
      <c r="CL23" s="129">
        <v>0.34370099999999998</v>
      </c>
      <c r="CM23" s="129">
        <v>0.34004600000000001</v>
      </c>
      <c r="CN23" s="129">
        <v>0.34021000000000001</v>
      </c>
      <c r="CO23" s="129">
        <v>0.32333499999999998</v>
      </c>
      <c r="CP23" s="129">
        <v>0.33143299999999998</v>
      </c>
      <c r="CQ23" s="129">
        <v>0.30608400000000002</v>
      </c>
      <c r="CR23" s="129">
        <v>0.31389800000000001</v>
      </c>
      <c r="CS23" s="129">
        <v>0.30958599999999997</v>
      </c>
      <c r="CT23" s="129">
        <v>0.30497600000000002</v>
      </c>
      <c r="CU23" s="129">
        <v>0.29705199999999998</v>
      </c>
      <c r="CV23" s="129">
        <v>0.30784</v>
      </c>
      <c r="CW23" s="129">
        <v>0.32675999999999999</v>
      </c>
      <c r="CX23" s="129">
        <v>0.321654</v>
      </c>
      <c r="CY23" s="129">
        <v>0.31191400000000002</v>
      </c>
      <c r="CZ23" s="129">
        <v>0.321467</v>
      </c>
      <c r="DA23" s="129">
        <v>0.329345</v>
      </c>
      <c r="DB23" s="129">
        <v>0.32769100000000001</v>
      </c>
      <c r="DC23" s="129">
        <v>0.33221800000000001</v>
      </c>
      <c r="DD23" s="129">
        <v>0.32381399999999999</v>
      </c>
      <c r="DE23" s="129">
        <v>0.32688499999999998</v>
      </c>
      <c r="DF23" s="129">
        <v>0.33296300000000001</v>
      </c>
      <c r="DG23" s="129">
        <v>0.313641</v>
      </c>
      <c r="DH23" s="129">
        <v>0.31265199999999999</v>
      </c>
      <c r="DI23" s="129">
        <v>0.31071399999999999</v>
      </c>
      <c r="DJ23" s="129">
        <v>0.31294899999999998</v>
      </c>
      <c r="DK23" s="129">
        <v>0.33783999999999997</v>
      </c>
      <c r="DL23" s="129">
        <v>0.33581800000000001</v>
      </c>
      <c r="DM23" s="129">
        <v>0.33691100000000002</v>
      </c>
    </row>
    <row r="24" spans="1:117" ht="15.75" customHeight="1">
      <c r="A24" s="53" t="s">
        <v>735</v>
      </c>
      <c r="B24" s="129">
        <v>0.26606000000000002</v>
      </c>
      <c r="C24" s="129">
        <v>0.26689600000000002</v>
      </c>
      <c r="D24" s="129">
        <v>0.27451500000000001</v>
      </c>
      <c r="E24" s="129">
        <v>0.270318</v>
      </c>
      <c r="F24" s="129">
        <v>0.28020499999999998</v>
      </c>
      <c r="G24" s="129">
        <v>0.27078400000000002</v>
      </c>
      <c r="H24" s="129">
        <v>0.27438099999999999</v>
      </c>
      <c r="I24" s="129">
        <v>0.276783</v>
      </c>
      <c r="J24" s="129">
        <v>0.269374</v>
      </c>
      <c r="K24" s="129">
        <v>0.27241100000000001</v>
      </c>
      <c r="L24" s="129">
        <v>0.26477800000000001</v>
      </c>
      <c r="M24" s="129">
        <v>0.27705200000000002</v>
      </c>
      <c r="N24" s="129">
        <v>0.27202199999999999</v>
      </c>
      <c r="O24" s="129">
        <v>0.28626400000000002</v>
      </c>
      <c r="P24" s="129">
        <v>0.28581699999999999</v>
      </c>
      <c r="Q24" s="129">
        <v>0.28260999999999997</v>
      </c>
      <c r="R24" s="129">
        <v>0.28472399999999998</v>
      </c>
      <c r="S24" s="129">
        <v>0.277001</v>
      </c>
      <c r="T24" s="129">
        <v>0.28666199999999997</v>
      </c>
      <c r="U24" s="129">
        <v>0.27731299999999998</v>
      </c>
      <c r="V24" s="129">
        <v>0.28079799999999999</v>
      </c>
      <c r="W24" s="129">
        <v>0.27258500000000002</v>
      </c>
      <c r="X24" s="129">
        <v>0.27865600000000001</v>
      </c>
      <c r="Y24" s="129">
        <v>0.28756599999999999</v>
      </c>
      <c r="Z24" s="129">
        <v>0.26572800000000002</v>
      </c>
      <c r="AA24" s="129">
        <v>0.27367000000000002</v>
      </c>
      <c r="AB24" s="129">
        <v>0.28276699999999999</v>
      </c>
      <c r="AC24" s="129">
        <v>0.28085700000000002</v>
      </c>
      <c r="AD24" s="129">
        <v>0.28131099999999998</v>
      </c>
      <c r="AE24" s="129">
        <v>0.27892499999999998</v>
      </c>
      <c r="AF24" s="129">
        <v>0.28207500000000002</v>
      </c>
      <c r="AG24" s="129">
        <v>0.27448800000000001</v>
      </c>
      <c r="AH24" s="129">
        <v>0.278057</v>
      </c>
      <c r="AI24" s="129">
        <v>0.28473500000000002</v>
      </c>
      <c r="AJ24" s="129">
        <v>0.26488800000000001</v>
      </c>
      <c r="AK24" s="129">
        <v>0.26123000000000002</v>
      </c>
      <c r="AL24" s="129">
        <v>0.26913599999999999</v>
      </c>
      <c r="AM24" s="129">
        <v>0.27065400000000001</v>
      </c>
      <c r="AN24" s="129">
        <v>0.28289399999999998</v>
      </c>
      <c r="AO24" s="129">
        <v>0.28201700000000002</v>
      </c>
      <c r="AP24" s="129">
        <v>0.29142400000000002</v>
      </c>
      <c r="AQ24" s="129">
        <v>0.28286699999999998</v>
      </c>
      <c r="AR24" s="129">
        <v>0.29410599999999998</v>
      </c>
      <c r="AS24" s="129">
        <v>0.28606999999999999</v>
      </c>
      <c r="AT24" s="129">
        <v>0.27690900000000002</v>
      </c>
      <c r="AU24" s="129">
        <v>0.28568700000000002</v>
      </c>
      <c r="AV24" s="129">
        <v>0.27839700000000001</v>
      </c>
      <c r="AW24" s="129">
        <v>0.26922200000000002</v>
      </c>
      <c r="AX24" s="129">
        <v>0.27413399999999999</v>
      </c>
      <c r="AY24" s="129">
        <v>0.28323700000000002</v>
      </c>
      <c r="AZ24" s="129">
        <v>0.28209299999999998</v>
      </c>
      <c r="BA24" s="129">
        <v>0.283026</v>
      </c>
      <c r="BB24" s="129">
        <v>0.283136</v>
      </c>
      <c r="BC24" s="129">
        <v>0.27400200000000002</v>
      </c>
      <c r="BD24" s="129">
        <v>0.26947100000000002</v>
      </c>
      <c r="BE24" s="129">
        <v>0.27677000000000002</v>
      </c>
      <c r="BF24" s="129">
        <v>0.26574900000000001</v>
      </c>
      <c r="BG24" s="129">
        <v>0.27945399999999998</v>
      </c>
      <c r="BH24" s="129">
        <v>0.27456399999999997</v>
      </c>
      <c r="BI24" s="129">
        <v>0.27367399999999997</v>
      </c>
      <c r="BJ24" s="129">
        <v>0.26699800000000001</v>
      </c>
      <c r="BK24" s="129">
        <v>0.26123000000000002</v>
      </c>
      <c r="BL24" s="129">
        <v>0.27190900000000001</v>
      </c>
      <c r="BM24" s="129">
        <v>0.27825699999999998</v>
      </c>
      <c r="BN24" s="129">
        <v>0.26918500000000001</v>
      </c>
      <c r="BO24" s="129">
        <v>0.26673400000000003</v>
      </c>
      <c r="BP24" s="129">
        <v>0.26228099999999999</v>
      </c>
      <c r="BQ24" s="129">
        <v>0.27030100000000001</v>
      </c>
      <c r="BR24" s="129">
        <v>0.27993000000000001</v>
      </c>
      <c r="BS24" s="129">
        <v>0.28238600000000003</v>
      </c>
      <c r="BT24" s="129">
        <v>0.27309899999999998</v>
      </c>
      <c r="BU24" s="129">
        <v>0.27390999999999999</v>
      </c>
      <c r="BV24" s="129">
        <v>0.26691399999999998</v>
      </c>
      <c r="BW24" s="129">
        <v>0.27556700000000001</v>
      </c>
      <c r="BX24" s="129">
        <v>0.265712</v>
      </c>
      <c r="BY24" s="129">
        <v>0.300589</v>
      </c>
      <c r="BZ24" s="129">
        <v>0.28561700000000001</v>
      </c>
      <c r="CA24" s="129">
        <v>0.28067900000000001</v>
      </c>
      <c r="CB24" s="129">
        <v>0.27983000000000002</v>
      </c>
      <c r="CC24" s="129">
        <v>0.28209699999999999</v>
      </c>
      <c r="CD24" s="129">
        <v>0.28351300000000001</v>
      </c>
      <c r="CE24" s="129">
        <v>0.276783</v>
      </c>
      <c r="CF24" s="129">
        <v>0.27083699999999999</v>
      </c>
      <c r="CG24" s="129">
        <v>0.27377800000000002</v>
      </c>
      <c r="CH24" s="129">
        <v>0.29610500000000001</v>
      </c>
      <c r="CI24" s="129">
        <v>0.286049</v>
      </c>
      <c r="CJ24" s="129">
        <v>0.29035300000000003</v>
      </c>
      <c r="CK24" s="129">
        <v>0.28836200000000001</v>
      </c>
      <c r="CL24" s="129">
        <v>0.301483</v>
      </c>
      <c r="CM24" s="129">
        <v>0.30130099999999999</v>
      </c>
      <c r="CN24" s="129">
        <v>0.300319</v>
      </c>
      <c r="CO24" s="129">
        <v>0.29038199999999997</v>
      </c>
      <c r="CP24" s="129">
        <v>0.29083700000000001</v>
      </c>
      <c r="CQ24" s="129">
        <v>0.27683099999999999</v>
      </c>
      <c r="CR24" s="129">
        <v>0.26954400000000001</v>
      </c>
      <c r="CS24" s="129">
        <v>0.27628900000000001</v>
      </c>
      <c r="CT24" s="129">
        <v>0.27318399999999998</v>
      </c>
      <c r="CU24" s="129">
        <v>0.27643499999999999</v>
      </c>
      <c r="CV24" s="129">
        <v>0.26984599999999997</v>
      </c>
      <c r="CW24" s="129">
        <v>0.28785699999999997</v>
      </c>
      <c r="CX24" s="129">
        <v>0.28533199999999997</v>
      </c>
      <c r="CY24" s="129">
        <v>0.28209099999999998</v>
      </c>
      <c r="CZ24" s="129">
        <v>0.28475699999999998</v>
      </c>
      <c r="DA24" s="129">
        <v>0.29388900000000001</v>
      </c>
      <c r="DB24" s="129">
        <v>0.29497400000000001</v>
      </c>
      <c r="DC24" s="129">
        <v>0.29020099999999999</v>
      </c>
      <c r="DD24" s="129">
        <v>0.28948000000000002</v>
      </c>
      <c r="DE24" s="129">
        <v>0.292408</v>
      </c>
      <c r="DF24" s="129">
        <v>0.29750599999999999</v>
      </c>
      <c r="DG24" s="129">
        <v>0.27884500000000001</v>
      </c>
      <c r="DH24" s="129">
        <v>0.27325199999999999</v>
      </c>
      <c r="DI24" s="129">
        <v>0.27899400000000002</v>
      </c>
      <c r="DJ24" s="129">
        <v>0.28923700000000002</v>
      </c>
      <c r="DK24" s="129">
        <v>0.29982199999999998</v>
      </c>
      <c r="DL24" s="129">
        <v>0.30467499999999997</v>
      </c>
      <c r="DM24" s="129">
        <v>0.31170500000000001</v>
      </c>
    </row>
    <row r="25" spans="1:117" ht="15.75" customHeight="1">
      <c r="A25" s="53" t="s">
        <v>816</v>
      </c>
      <c r="B25" s="129">
        <v>5.3608000000000003E-2</v>
      </c>
      <c r="C25" s="129">
        <v>7.4387999999999996E-2</v>
      </c>
      <c r="D25" s="129">
        <v>5.8025E-2</v>
      </c>
      <c r="E25" s="129">
        <v>5.1131000000000003E-2</v>
      </c>
      <c r="F25" s="129">
        <v>5.6556000000000002E-2</v>
      </c>
      <c r="G25" s="129">
        <v>5.7687000000000002E-2</v>
      </c>
      <c r="H25" s="129">
        <v>5.4129999999999998E-2</v>
      </c>
      <c r="I25" s="129">
        <v>6.0289000000000002E-2</v>
      </c>
      <c r="J25" s="129">
        <v>6.0940000000000001E-2</v>
      </c>
      <c r="K25" s="129">
        <v>5.6452000000000002E-2</v>
      </c>
      <c r="L25" s="129">
        <v>6.0669000000000001E-2</v>
      </c>
      <c r="M25" s="129">
        <v>5.7196999999999998E-2</v>
      </c>
      <c r="N25" s="129">
        <v>4.9624000000000001E-2</v>
      </c>
      <c r="O25" s="129">
        <v>7.1296999999999999E-2</v>
      </c>
      <c r="P25" s="129">
        <v>5.849E-2</v>
      </c>
      <c r="Q25" s="129">
        <v>5.3413000000000002E-2</v>
      </c>
      <c r="R25" s="129">
        <v>5.5675000000000002E-2</v>
      </c>
      <c r="S25" s="129">
        <v>5.7071999999999998E-2</v>
      </c>
      <c r="T25" s="129">
        <v>5.1326999999999998E-2</v>
      </c>
      <c r="U25" s="129">
        <v>6.1057E-2</v>
      </c>
      <c r="V25" s="129">
        <v>5.5715000000000001E-2</v>
      </c>
      <c r="W25" s="129">
        <v>6.2426000000000002E-2</v>
      </c>
      <c r="X25" s="129">
        <v>5.6646000000000002E-2</v>
      </c>
      <c r="Y25" s="129">
        <v>5.6845E-2</v>
      </c>
      <c r="Z25" s="129">
        <v>5.6356999999999997E-2</v>
      </c>
      <c r="AA25" s="129">
        <v>5.2991000000000003E-2</v>
      </c>
      <c r="AB25" s="129">
        <v>5.7238999999999998E-2</v>
      </c>
      <c r="AC25" s="129">
        <v>6.0893999999999997E-2</v>
      </c>
      <c r="AD25" s="129">
        <v>6.3282000000000005E-2</v>
      </c>
      <c r="AE25" s="129">
        <v>5.5687E-2</v>
      </c>
      <c r="AF25" s="129">
        <v>5.9305999999999998E-2</v>
      </c>
      <c r="AG25" s="129">
        <v>5.9760000000000001E-2</v>
      </c>
      <c r="AH25" s="129">
        <v>5.5622999999999999E-2</v>
      </c>
      <c r="AI25" s="129">
        <v>5.2976000000000002E-2</v>
      </c>
      <c r="AJ25" s="129">
        <v>4.9353000000000001E-2</v>
      </c>
      <c r="AK25" s="129">
        <v>5.3825999999999999E-2</v>
      </c>
      <c r="AL25" s="129">
        <v>5.0384999999999999E-2</v>
      </c>
      <c r="AM25" s="129">
        <v>6.164E-2</v>
      </c>
      <c r="AN25" s="129">
        <v>6.1533999999999998E-2</v>
      </c>
      <c r="AO25" s="129">
        <v>5.2450999999999998E-2</v>
      </c>
      <c r="AP25" s="129">
        <v>6.3700000000000007E-2</v>
      </c>
      <c r="AQ25" s="129">
        <v>6.4020999999999995E-2</v>
      </c>
      <c r="AR25" s="129">
        <v>5.1804999999999997E-2</v>
      </c>
      <c r="AS25" s="129">
        <v>5.7328999999999998E-2</v>
      </c>
      <c r="AT25" s="129">
        <v>6.3159999999999994E-2</v>
      </c>
      <c r="AU25" s="129">
        <v>6.0498999999999997E-2</v>
      </c>
      <c r="AV25" s="129">
        <v>5.8504E-2</v>
      </c>
      <c r="AW25" s="129">
        <v>5.3314E-2</v>
      </c>
      <c r="AX25" s="129">
        <v>5.2527999999999998E-2</v>
      </c>
      <c r="AY25" s="129">
        <v>5.4336000000000002E-2</v>
      </c>
      <c r="AZ25" s="129">
        <v>5.4221999999999999E-2</v>
      </c>
      <c r="BA25" s="129">
        <v>5.7396000000000003E-2</v>
      </c>
      <c r="BB25" s="129">
        <v>5.8765999999999999E-2</v>
      </c>
      <c r="BC25" s="129">
        <v>5.994E-2</v>
      </c>
      <c r="BD25" s="129">
        <v>5.457E-2</v>
      </c>
      <c r="BE25" s="129">
        <v>6.3417000000000001E-2</v>
      </c>
      <c r="BF25" s="129">
        <v>4.8932999999999997E-2</v>
      </c>
      <c r="BG25" s="129">
        <v>5.8861999999999998E-2</v>
      </c>
      <c r="BH25" s="129">
        <v>4.7712999999999998E-2</v>
      </c>
      <c r="BI25" s="129">
        <v>5.2215999999999999E-2</v>
      </c>
      <c r="BJ25" s="129">
        <v>5.2317000000000002E-2</v>
      </c>
      <c r="BK25" s="129">
        <v>5.4836000000000003E-2</v>
      </c>
      <c r="BL25" s="129">
        <v>5.3297999999999998E-2</v>
      </c>
      <c r="BM25" s="129">
        <v>5.6488999999999998E-2</v>
      </c>
      <c r="BN25" s="129">
        <v>5.7107999999999999E-2</v>
      </c>
      <c r="BO25" s="129">
        <v>5.0499000000000002E-2</v>
      </c>
      <c r="BP25" s="129">
        <v>5.6187000000000001E-2</v>
      </c>
      <c r="BQ25" s="129">
        <v>5.1739E-2</v>
      </c>
      <c r="BR25" s="129">
        <v>5.6181000000000002E-2</v>
      </c>
      <c r="BS25" s="129">
        <v>5.5516999999999997E-2</v>
      </c>
      <c r="BT25" s="129">
        <v>5.7535000000000003E-2</v>
      </c>
      <c r="BU25" s="129">
        <v>5.4532999999999998E-2</v>
      </c>
      <c r="BV25" s="129">
        <v>4.9544999999999999E-2</v>
      </c>
      <c r="BW25" s="129">
        <v>5.1667999999999999E-2</v>
      </c>
      <c r="BX25" s="129">
        <v>5.6514000000000002E-2</v>
      </c>
      <c r="BY25" s="129">
        <v>7.0502999999999996E-2</v>
      </c>
      <c r="BZ25" s="129">
        <v>5.4282999999999998E-2</v>
      </c>
      <c r="CA25" s="129">
        <v>5.7682999999999998E-2</v>
      </c>
      <c r="CB25" s="129">
        <v>5.5073999999999998E-2</v>
      </c>
      <c r="CC25" s="129">
        <v>5.5633000000000002E-2</v>
      </c>
      <c r="CD25" s="129">
        <v>5.4814000000000002E-2</v>
      </c>
      <c r="CE25" s="129">
        <v>5.5756E-2</v>
      </c>
      <c r="CF25" s="129">
        <v>5.0612999999999998E-2</v>
      </c>
      <c r="CG25" s="129">
        <v>5.4086000000000002E-2</v>
      </c>
      <c r="CH25" s="129">
        <v>5.5390000000000002E-2</v>
      </c>
      <c r="CI25" s="129">
        <v>5.8338000000000001E-2</v>
      </c>
      <c r="CJ25" s="129">
        <v>6.3758999999999996E-2</v>
      </c>
      <c r="CK25" s="129">
        <v>5.8521999999999998E-2</v>
      </c>
      <c r="CL25" s="129">
        <v>6.8777000000000005E-2</v>
      </c>
      <c r="CM25" s="129">
        <v>5.7945000000000003E-2</v>
      </c>
      <c r="CN25" s="129">
        <v>6.5526000000000001E-2</v>
      </c>
      <c r="CO25" s="129">
        <v>6.6188999999999998E-2</v>
      </c>
      <c r="CP25" s="129">
        <v>6.7609000000000002E-2</v>
      </c>
      <c r="CQ25" s="129">
        <v>6.2937000000000007E-2</v>
      </c>
      <c r="CR25" s="129">
        <v>5.5796999999999999E-2</v>
      </c>
      <c r="CS25" s="129">
        <v>5.9033000000000002E-2</v>
      </c>
      <c r="CT25" s="129">
        <v>5.4579000000000003E-2</v>
      </c>
      <c r="CU25" s="129">
        <v>5.8139000000000003E-2</v>
      </c>
      <c r="CV25" s="129">
        <v>5.6670999999999999E-2</v>
      </c>
      <c r="CW25" s="129">
        <v>6.1199000000000003E-2</v>
      </c>
      <c r="CX25" s="129">
        <v>5.9129000000000001E-2</v>
      </c>
      <c r="CY25" s="129">
        <v>5.7159000000000001E-2</v>
      </c>
      <c r="CZ25" s="129">
        <v>6.1040999999999998E-2</v>
      </c>
      <c r="DA25" s="129">
        <v>6.8315000000000001E-2</v>
      </c>
      <c r="DB25" s="129">
        <v>6.0321E-2</v>
      </c>
      <c r="DC25" s="129">
        <v>6.2165999999999999E-2</v>
      </c>
      <c r="DD25" s="129">
        <v>5.7603000000000001E-2</v>
      </c>
      <c r="DE25" s="129">
        <v>5.9574000000000002E-2</v>
      </c>
      <c r="DF25" s="129">
        <v>7.2927000000000006E-2</v>
      </c>
      <c r="DG25" s="129">
        <v>6.6312999999999997E-2</v>
      </c>
      <c r="DH25" s="129">
        <v>6.0150000000000002E-2</v>
      </c>
      <c r="DI25" s="129">
        <v>6.4964999999999995E-2</v>
      </c>
      <c r="DJ25" s="129">
        <v>6.1240000000000003E-2</v>
      </c>
      <c r="DK25" s="129">
        <v>6.3917000000000002E-2</v>
      </c>
      <c r="DL25" s="129">
        <v>5.6264000000000002E-2</v>
      </c>
      <c r="DM25" s="129">
        <v>0.100815</v>
      </c>
    </row>
    <row r="26" spans="1:117" ht="15.75" customHeight="1">
      <c r="A26" s="53" t="s">
        <v>830</v>
      </c>
      <c r="B26" s="129">
        <v>3.9798E-2</v>
      </c>
      <c r="C26" s="129">
        <v>5.4408999999999999E-2</v>
      </c>
      <c r="D26" s="129">
        <v>4.1694000000000002E-2</v>
      </c>
      <c r="E26" s="129">
        <v>3.8684999999999997E-2</v>
      </c>
      <c r="F26" s="129">
        <v>4.3282000000000001E-2</v>
      </c>
      <c r="G26" s="129">
        <v>4.2401000000000001E-2</v>
      </c>
      <c r="H26" s="129">
        <v>4.1209000000000003E-2</v>
      </c>
      <c r="I26" s="129">
        <v>4.7476999999999998E-2</v>
      </c>
      <c r="J26" s="129">
        <v>4.9147000000000003E-2</v>
      </c>
      <c r="K26" s="129">
        <v>4.6174E-2</v>
      </c>
      <c r="L26" s="129">
        <v>4.6503999999999997E-2</v>
      </c>
      <c r="M26" s="129">
        <v>4.2788E-2</v>
      </c>
      <c r="N26" s="129">
        <v>4.1045999999999999E-2</v>
      </c>
      <c r="O26" s="129">
        <v>4.4040000000000003E-2</v>
      </c>
      <c r="P26" s="129">
        <v>4.6163999999999997E-2</v>
      </c>
      <c r="Q26" s="129">
        <v>4.3302E-2</v>
      </c>
      <c r="R26" s="129">
        <v>4.4134E-2</v>
      </c>
      <c r="S26" s="129">
        <v>4.1916000000000002E-2</v>
      </c>
      <c r="T26" s="129">
        <v>4.2102000000000001E-2</v>
      </c>
      <c r="U26" s="129">
        <v>3.798E-2</v>
      </c>
      <c r="V26" s="129">
        <v>4.3984000000000002E-2</v>
      </c>
      <c r="W26" s="129">
        <v>4.6928999999999998E-2</v>
      </c>
      <c r="X26" s="129">
        <v>4.3295E-2</v>
      </c>
      <c r="Y26" s="129">
        <v>4.3684000000000001E-2</v>
      </c>
      <c r="Z26" s="129">
        <v>4.4142000000000001E-2</v>
      </c>
      <c r="AA26" s="129">
        <v>4.2441E-2</v>
      </c>
      <c r="AB26" s="129">
        <v>4.7756E-2</v>
      </c>
      <c r="AC26" s="129">
        <v>4.3443000000000002E-2</v>
      </c>
      <c r="AD26" s="129">
        <v>4.8448999999999999E-2</v>
      </c>
      <c r="AE26" s="129">
        <v>4.4685000000000002E-2</v>
      </c>
      <c r="AF26" s="129">
        <v>5.1594000000000001E-2</v>
      </c>
      <c r="AG26" s="129">
        <v>4.7170999999999998E-2</v>
      </c>
      <c r="AH26" s="129">
        <v>4.3368999999999998E-2</v>
      </c>
      <c r="AI26" s="129">
        <v>4.7971E-2</v>
      </c>
      <c r="AJ26" s="129">
        <v>3.7407000000000003E-2</v>
      </c>
      <c r="AK26" s="129">
        <v>4.0870999999999998E-2</v>
      </c>
      <c r="AL26" s="129">
        <v>3.7805999999999999E-2</v>
      </c>
      <c r="AM26" s="129">
        <v>3.7368999999999999E-2</v>
      </c>
      <c r="AN26" s="129">
        <v>4.7987000000000002E-2</v>
      </c>
      <c r="AO26" s="129">
        <v>4.1632000000000002E-2</v>
      </c>
      <c r="AP26" s="129">
        <v>4.3924999999999999E-2</v>
      </c>
      <c r="AQ26" s="129">
        <v>4.7941999999999999E-2</v>
      </c>
      <c r="AR26" s="129">
        <v>4.2759999999999999E-2</v>
      </c>
      <c r="AS26" s="129">
        <v>4.5168E-2</v>
      </c>
      <c r="AT26" s="129">
        <v>4.9093999999999999E-2</v>
      </c>
      <c r="AU26" s="129">
        <v>4.7834000000000002E-2</v>
      </c>
      <c r="AV26" s="129">
        <v>4.6170999999999997E-2</v>
      </c>
      <c r="AW26" s="129">
        <v>4.3013999999999997E-2</v>
      </c>
      <c r="AX26" s="129">
        <v>4.1258000000000003E-2</v>
      </c>
      <c r="AY26" s="129">
        <v>4.3587000000000001E-2</v>
      </c>
      <c r="AZ26" s="129">
        <v>4.4046000000000002E-2</v>
      </c>
      <c r="BA26" s="129">
        <v>4.4213000000000002E-2</v>
      </c>
      <c r="BB26" s="129">
        <v>4.4160999999999999E-2</v>
      </c>
      <c r="BC26" s="129">
        <v>4.3819999999999998E-2</v>
      </c>
      <c r="BD26" s="129">
        <v>4.1800999999999998E-2</v>
      </c>
      <c r="BE26" s="129">
        <v>4.5924E-2</v>
      </c>
      <c r="BF26" s="129">
        <v>4.2397999999999998E-2</v>
      </c>
      <c r="BG26" s="129">
        <v>4.9624000000000001E-2</v>
      </c>
      <c r="BH26" s="129">
        <v>3.7255999999999997E-2</v>
      </c>
      <c r="BI26" s="129">
        <v>4.1347000000000002E-2</v>
      </c>
      <c r="BJ26" s="129">
        <v>4.1211999999999999E-2</v>
      </c>
      <c r="BK26" s="129">
        <v>4.4176E-2</v>
      </c>
      <c r="BL26" s="129">
        <v>4.1818000000000001E-2</v>
      </c>
      <c r="BM26" s="129">
        <v>4.4509E-2</v>
      </c>
      <c r="BN26" s="129">
        <v>4.478E-2</v>
      </c>
      <c r="BO26" s="129">
        <v>4.0257000000000001E-2</v>
      </c>
      <c r="BP26" s="129">
        <v>4.5186999999999998E-2</v>
      </c>
      <c r="BQ26" s="129">
        <v>4.0887E-2</v>
      </c>
      <c r="BR26" s="129">
        <v>4.5692999999999998E-2</v>
      </c>
      <c r="BS26" s="129">
        <v>4.1771999999999997E-2</v>
      </c>
      <c r="BT26" s="129">
        <v>4.6411000000000001E-2</v>
      </c>
      <c r="BU26" s="129">
        <v>4.7208E-2</v>
      </c>
      <c r="BV26" s="129">
        <v>4.1001000000000003E-2</v>
      </c>
      <c r="BW26" s="129">
        <v>4.3406E-2</v>
      </c>
      <c r="BX26" s="129">
        <v>4.6102999999999998E-2</v>
      </c>
      <c r="BY26" s="129">
        <v>5.1639999999999998E-2</v>
      </c>
      <c r="BZ26" s="129">
        <v>4.2854999999999997E-2</v>
      </c>
      <c r="CA26" s="129">
        <v>4.6783999999999999E-2</v>
      </c>
      <c r="CB26" s="129">
        <v>4.3469000000000001E-2</v>
      </c>
      <c r="CC26" s="129">
        <v>4.4054999999999997E-2</v>
      </c>
      <c r="CD26" s="129">
        <v>4.3583999999999998E-2</v>
      </c>
      <c r="CE26" s="129">
        <v>4.3857E-2</v>
      </c>
      <c r="CF26" s="129">
        <v>4.3430000000000003E-2</v>
      </c>
      <c r="CG26" s="129">
        <v>4.4447E-2</v>
      </c>
      <c r="CH26" s="129">
        <v>4.734E-2</v>
      </c>
      <c r="CI26" s="129">
        <v>4.6553999999999998E-2</v>
      </c>
      <c r="CJ26" s="129">
        <v>4.8876000000000003E-2</v>
      </c>
      <c r="CK26" s="129">
        <v>4.5919000000000001E-2</v>
      </c>
      <c r="CL26" s="129">
        <v>5.6174000000000002E-2</v>
      </c>
      <c r="CM26" s="129">
        <v>4.7834000000000002E-2</v>
      </c>
      <c r="CN26" s="129">
        <v>5.0416999999999997E-2</v>
      </c>
      <c r="CO26" s="129">
        <v>5.3379999999999997E-2</v>
      </c>
      <c r="CP26" s="129">
        <v>5.4163999999999997E-2</v>
      </c>
      <c r="CQ26" s="129">
        <v>4.5754999999999997E-2</v>
      </c>
      <c r="CR26" s="129">
        <v>4.4755000000000003E-2</v>
      </c>
      <c r="CS26" s="129">
        <v>4.9006000000000001E-2</v>
      </c>
      <c r="CT26" s="129">
        <v>4.4088000000000002E-2</v>
      </c>
      <c r="CU26" s="129">
        <v>4.3692000000000002E-2</v>
      </c>
      <c r="CV26" s="129">
        <v>4.7739999999999998E-2</v>
      </c>
      <c r="CW26" s="129">
        <v>4.5914000000000003E-2</v>
      </c>
      <c r="CX26" s="129">
        <v>4.6455999999999997E-2</v>
      </c>
      <c r="CY26" s="129">
        <v>4.5637999999999998E-2</v>
      </c>
      <c r="CZ26" s="129">
        <v>5.1545000000000001E-2</v>
      </c>
      <c r="DA26" s="129">
        <v>5.6447999999999998E-2</v>
      </c>
      <c r="DB26" s="129">
        <v>4.9362999999999997E-2</v>
      </c>
      <c r="DC26" s="129">
        <v>4.9036999999999997E-2</v>
      </c>
      <c r="DD26" s="129">
        <v>4.5365000000000003E-2</v>
      </c>
      <c r="DE26" s="129">
        <v>4.6129999999999997E-2</v>
      </c>
      <c r="DF26" s="129">
        <v>5.2894999999999998E-2</v>
      </c>
      <c r="DG26" s="129">
        <v>5.5474999999999997E-2</v>
      </c>
      <c r="DH26" s="129">
        <v>4.6084E-2</v>
      </c>
      <c r="DI26" s="129">
        <v>5.1513000000000003E-2</v>
      </c>
      <c r="DJ26" s="129">
        <v>4.7455999999999998E-2</v>
      </c>
      <c r="DK26" s="129">
        <v>4.7185999999999999E-2</v>
      </c>
      <c r="DL26" s="129">
        <v>4.0536999999999997E-2</v>
      </c>
      <c r="DM26" s="129">
        <v>5.6613999999999998E-2</v>
      </c>
    </row>
    <row r="27" spans="1:117" ht="15.75" customHeight="1">
      <c r="A27" s="53" t="s">
        <v>779</v>
      </c>
      <c r="B27" s="129">
        <v>3.9798E-2</v>
      </c>
      <c r="C27" s="129">
        <v>5.4408999999999999E-2</v>
      </c>
      <c r="D27" s="129">
        <v>4.1694000000000002E-2</v>
      </c>
      <c r="E27" s="129">
        <v>3.8684999999999997E-2</v>
      </c>
      <c r="F27" s="129">
        <v>4.3282000000000001E-2</v>
      </c>
      <c r="G27" s="129">
        <v>4.2401000000000001E-2</v>
      </c>
      <c r="H27" s="129">
        <v>4.1209000000000003E-2</v>
      </c>
      <c r="I27" s="129">
        <v>4.7476999999999998E-2</v>
      </c>
      <c r="J27" s="129">
        <v>4.9147000000000003E-2</v>
      </c>
      <c r="K27" s="129">
        <v>4.6174E-2</v>
      </c>
      <c r="L27" s="129">
        <v>4.6503999999999997E-2</v>
      </c>
      <c r="M27" s="129">
        <v>4.2788E-2</v>
      </c>
      <c r="N27" s="129">
        <v>4.1045999999999999E-2</v>
      </c>
      <c r="O27" s="129">
        <v>4.4040000000000003E-2</v>
      </c>
      <c r="P27" s="129">
        <v>4.6163999999999997E-2</v>
      </c>
      <c r="Q27" s="129">
        <v>4.3302E-2</v>
      </c>
      <c r="R27" s="129">
        <v>4.4134E-2</v>
      </c>
      <c r="S27" s="129">
        <v>4.1916000000000002E-2</v>
      </c>
      <c r="T27" s="129">
        <v>4.2102000000000001E-2</v>
      </c>
      <c r="U27" s="129">
        <v>3.798E-2</v>
      </c>
      <c r="V27" s="129">
        <v>4.3984000000000002E-2</v>
      </c>
      <c r="W27" s="129">
        <v>4.6928999999999998E-2</v>
      </c>
      <c r="X27" s="129">
        <v>4.3295E-2</v>
      </c>
      <c r="Y27" s="129">
        <v>4.3684000000000001E-2</v>
      </c>
      <c r="Z27" s="129">
        <v>4.4142000000000001E-2</v>
      </c>
      <c r="AA27" s="129">
        <v>4.2441E-2</v>
      </c>
      <c r="AB27" s="129">
        <v>4.7756E-2</v>
      </c>
      <c r="AC27" s="129">
        <v>4.3443000000000002E-2</v>
      </c>
      <c r="AD27" s="129">
        <v>4.8448999999999999E-2</v>
      </c>
      <c r="AE27" s="129">
        <v>4.4685000000000002E-2</v>
      </c>
      <c r="AF27" s="129">
        <v>5.1594000000000001E-2</v>
      </c>
      <c r="AG27" s="129">
        <v>4.7170999999999998E-2</v>
      </c>
      <c r="AH27" s="129">
        <v>4.3368999999999998E-2</v>
      </c>
      <c r="AI27" s="129">
        <v>4.7971E-2</v>
      </c>
      <c r="AJ27" s="129">
        <v>3.7407000000000003E-2</v>
      </c>
      <c r="AK27" s="129">
        <v>4.0870999999999998E-2</v>
      </c>
      <c r="AL27" s="129">
        <v>3.7805999999999999E-2</v>
      </c>
      <c r="AM27" s="129">
        <v>3.7368999999999999E-2</v>
      </c>
      <c r="AN27" s="129">
        <v>4.7987000000000002E-2</v>
      </c>
      <c r="AO27" s="129">
        <v>4.1632000000000002E-2</v>
      </c>
      <c r="AP27" s="129">
        <v>4.3924999999999999E-2</v>
      </c>
      <c r="AQ27" s="129">
        <v>4.7941999999999999E-2</v>
      </c>
      <c r="AR27" s="129">
        <v>4.2759999999999999E-2</v>
      </c>
      <c r="AS27" s="129">
        <v>4.5168E-2</v>
      </c>
      <c r="AT27" s="129">
        <v>4.9093999999999999E-2</v>
      </c>
      <c r="AU27" s="129">
        <v>4.7834000000000002E-2</v>
      </c>
      <c r="AV27" s="129">
        <v>4.6170999999999997E-2</v>
      </c>
      <c r="AW27" s="129">
        <v>4.3013999999999997E-2</v>
      </c>
      <c r="AX27" s="129">
        <v>4.1258000000000003E-2</v>
      </c>
      <c r="AY27" s="129">
        <v>4.3587000000000001E-2</v>
      </c>
      <c r="AZ27" s="129">
        <v>4.4046000000000002E-2</v>
      </c>
      <c r="BA27" s="129">
        <v>4.4213000000000002E-2</v>
      </c>
      <c r="BB27" s="129">
        <v>4.4160999999999999E-2</v>
      </c>
      <c r="BC27" s="129">
        <v>4.3819999999999998E-2</v>
      </c>
      <c r="BD27" s="129">
        <v>4.1800999999999998E-2</v>
      </c>
      <c r="BE27" s="129">
        <v>4.5924E-2</v>
      </c>
      <c r="BF27" s="129">
        <v>4.2397999999999998E-2</v>
      </c>
      <c r="BG27" s="129">
        <v>4.9624000000000001E-2</v>
      </c>
      <c r="BH27" s="129">
        <v>3.7255999999999997E-2</v>
      </c>
      <c r="BI27" s="129">
        <v>4.1347000000000002E-2</v>
      </c>
      <c r="BJ27" s="129">
        <v>4.1211999999999999E-2</v>
      </c>
      <c r="BK27" s="129">
        <v>4.4176E-2</v>
      </c>
      <c r="BL27" s="129">
        <v>4.1818000000000001E-2</v>
      </c>
      <c r="BM27" s="129">
        <v>4.4509E-2</v>
      </c>
      <c r="BN27" s="129">
        <v>4.478E-2</v>
      </c>
      <c r="BO27" s="129">
        <v>4.0257000000000001E-2</v>
      </c>
      <c r="BP27" s="129">
        <v>4.5186999999999998E-2</v>
      </c>
      <c r="BQ27" s="129">
        <v>4.0887E-2</v>
      </c>
      <c r="BR27" s="129">
        <v>4.5692999999999998E-2</v>
      </c>
      <c r="BS27" s="129">
        <v>4.1771999999999997E-2</v>
      </c>
      <c r="BT27" s="129">
        <v>4.6411000000000001E-2</v>
      </c>
      <c r="BU27" s="129">
        <v>4.7208E-2</v>
      </c>
      <c r="BV27" s="129">
        <v>4.1001000000000003E-2</v>
      </c>
      <c r="BW27" s="129">
        <v>4.3406E-2</v>
      </c>
      <c r="BX27" s="129">
        <v>4.6102999999999998E-2</v>
      </c>
      <c r="BY27" s="129">
        <v>5.1639999999999998E-2</v>
      </c>
      <c r="BZ27" s="129">
        <v>4.2854999999999997E-2</v>
      </c>
      <c r="CA27" s="129">
        <v>4.6783999999999999E-2</v>
      </c>
      <c r="CB27" s="129">
        <v>4.3469000000000001E-2</v>
      </c>
      <c r="CC27" s="129">
        <v>4.4054999999999997E-2</v>
      </c>
      <c r="CD27" s="129">
        <v>4.3583999999999998E-2</v>
      </c>
      <c r="CE27" s="129">
        <v>4.3857E-2</v>
      </c>
      <c r="CF27" s="129">
        <v>4.3430000000000003E-2</v>
      </c>
      <c r="CG27" s="129">
        <v>4.4447E-2</v>
      </c>
      <c r="CH27" s="129">
        <v>4.734E-2</v>
      </c>
      <c r="CI27" s="129">
        <v>4.6553999999999998E-2</v>
      </c>
      <c r="CJ27" s="129">
        <v>4.8876000000000003E-2</v>
      </c>
      <c r="CK27" s="129">
        <v>4.5919000000000001E-2</v>
      </c>
      <c r="CL27" s="129">
        <v>5.6174000000000002E-2</v>
      </c>
      <c r="CM27" s="129">
        <v>4.7834000000000002E-2</v>
      </c>
      <c r="CN27" s="129">
        <v>5.0416999999999997E-2</v>
      </c>
      <c r="CO27" s="129">
        <v>5.3379999999999997E-2</v>
      </c>
      <c r="CP27" s="129">
        <v>5.4163999999999997E-2</v>
      </c>
      <c r="CQ27" s="129">
        <v>4.5754999999999997E-2</v>
      </c>
      <c r="CR27" s="129">
        <v>4.4755000000000003E-2</v>
      </c>
      <c r="CS27" s="129">
        <v>4.9006000000000001E-2</v>
      </c>
      <c r="CT27" s="129">
        <v>4.4088000000000002E-2</v>
      </c>
      <c r="CU27" s="129">
        <v>4.3692000000000002E-2</v>
      </c>
      <c r="CV27" s="129">
        <v>4.7739999999999998E-2</v>
      </c>
      <c r="CW27" s="129">
        <v>4.5914000000000003E-2</v>
      </c>
      <c r="CX27" s="129">
        <v>4.6455999999999997E-2</v>
      </c>
      <c r="CY27" s="129">
        <v>4.5637999999999998E-2</v>
      </c>
      <c r="CZ27" s="129">
        <v>5.1545000000000001E-2</v>
      </c>
      <c r="DA27" s="129">
        <v>5.6447999999999998E-2</v>
      </c>
      <c r="DB27" s="129">
        <v>4.9362999999999997E-2</v>
      </c>
      <c r="DC27" s="129">
        <v>4.9036999999999997E-2</v>
      </c>
      <c r="DD27" s="129">
        <v>4.5365000000000003E-2</v>
      </c>
      <c r="DE27" s="129">
        <v>4.6129999999999997E-2</v>
      </c>
      <c r="DF27" s="129">
        <v>5.2894999999999998E-2</v>
      </c>
      <c r="DG27" s="129">
        <v>5.5474999999999997E-2</v>
      </c>
      <c r="DH27" s="129">
        <v>4.6084E-2</v>
      </c>
      <c r="DI27" s="129">
        <v>5.1513000000000003E-2</v>
      </c>
      <c r="DJ27" s="129">
        <v>4.7455999999999998E-2</v>
      </c>
      <c r="DK27" s="129">
        <v>4.7185999999999999E-2</v>
      </c>
      <c r="DL27" s="129">
        <v>4.0536999999999997E-2</v>
      </c>
      <c r="DM27" s="129">
        <v>5.6613999999999998E-2</v>
      </c>
    </row>
    <row r="28" spans="1:117" ht="15.75" customHeight="1">
      <c r="A28" s="53" t="s">
        <v>808</v>
      </c>
      <c r="B28" s="129">
        <v>0.136157</v>
      </c>
      <c r="C28" s="129">
        <v>0.146205</v>
      </c>
      <c r="D28" s="129">
        <v>0.13902800000000001</v>
      </c>
      <c r="E28" s="129">
        <v>0.13814499999999999</v>
      </c>
      <c r="F28" s="129">
        <v>0.14483399999999999</v>
      </c>
      <c r="G28" s="129">
        <v>0.13131599999999999</v>
      </c>
      <c r="H28" s="129">
        <v>0.144008</v>
      </c>
      <c r="I28" s="129">
        <v>0.13983899999999999</v>
      </c>
      <c r="J28" s="129">
        <v>0.13974900000000001</v>
      </c>
      <c r="K28" s="129">
        <v>0.138738</v>
      </c>
      <c r="L28" s="129">
        <v>0.143098</v>
      </c>
      <c r="M28" s="129">
        <v>0.141704</v>
      </c>
      <c r="N28" s="129">
        <v>0.13406000000000001</v>
      </c>
      <c r="O28" s="129">
        <v>0.15262500000000001</v>
      </c>
      <c r="P28" s="129">
        <v>0.14866099999999999</v>
      </c>
      <c r="Q28" s="129">
        <v>0.139071</v>
      </c>
      <c r="R28" s="129">
        <v>0.13722400000000001</v>
      </c>
      <c r="S28" s="129">
        <v>0.144119</v>
      </c>
      <c r="T28" s="129">
        <v>0.14384</v>
      </c>
      <c r="U28" s="129">
        <v>0.135821</v>
      </c>
      <c r="V28" s="129">
        <v>0.14261799999999999</v>
      </c>
      <c r="W28" s="129">
        <v>0.13750799999999999</v>
      </c>
      <c r="X28" s="129">
        <v>0.14411599999999999</v>
      </c>
      <c r="Y28" s="129">
        <v>0.15117700000000001</v>
      </c>
      <c r="Z28" s="129">
        <v>0.13742299999999999</v>
      </c>
      <c r="AA28" s="129">
        <v>0.13677</v>
      </c>
      <c r="AB28" s="129">
        <v>0.14422299999999999</v>
      </c>
      <c r="AC28" s="129">
        <v>0.15221699999999999</v>
      </c>
      <c r="AD28" s="129">
        <v>0.147178</v>
      </c>
      <c r="AE28" s="129">
        <v>0.14521300000000001</v>
      </c>
      <c r="AF28" s="129">
        <v>0.146984</v>
      </c>
      <c r="AG28" s="129">
        <v>0.14469499999999999</v>
      </c>
      <c r="AH28" s="129">
        <v>0.14799399999999999</v>
      </c>
      <c r="AI28" s="129">
        <v>0.14147599999999999</v>
      </c>
      <c r="AJ28" s="129">
        <v>0.13259699999999999</v>
      </c>
      <c r="AK28" s="129">
        <v>0.13257099999999999</v>
      </c>
      <c r="AL28" s="129">
        <v>0.135244</v>
      </c>
      <c r="AM28" s="129">
        <v>0.14873600000000001</v>
      </c>
      <c r="AN28" s="129">
        <v>0.14607600000000001</v>
      </c>
      <c r="AO28" s="129">
        <v>0.145619</v>
      </c>
      <c r="AP28" s="129">
        <v>0.15306500000000001</v>
      </c>
      <c r="AQ28" s="129">
        <v>0.14207600000000001</v>
      </c>
      <c r="AR28" s="129">
        <v>0.14772199999999999</v>
      </c>
      <c r="AS28" s="129">
        <v>0.145508</v>
      </c>
      <c r="AT28" s="129">
        <v>0.13883999999999999</v>
      </c>
      <c r="AU28" s="129">
        <v>0.15423400000000001</v>
      </c>
      <c r="AV28" s="129">
        <v>0.14430899999999999</v>
      </c>
      <c r="AW28" s="129">
        <v>0.139571</v>
      </c>
      <c r="AX28" s="129">
        <v>0.14249000000000001</v>
      </c>
      <c r="AY28" s="129">
        <v>0.145568</v>
      </c>
      <c r="AZ28" s="129">
        <v>0.13924800000000001</v>
      </c>
      <c r="BA28" s="129">
        <v>0.14158399999999999</v>
      </c>
      <c r="BB28" s="129">
        <v>0.15154799999999999</v>
      </c>
      <c r="BC28" s="129">
        <v>0.137518</v>
      </c>
      <c r="BD28" s="129">
        <v>0.13875899999999999</v>
      </c>
      <c r="BE28" s="129">
        <v>0.14558099999999999</v>
      </c>
      <c r="BF28" s="129">
        <v>0.13988</v>
      </c>
      <c r="BG28" s="129">
        <v>0.14585699999999999</v>
      </c>
      <c r="BH28" s="129">
        <v>0.13717299999999999</v>
      </c>
      <c r="BI28" s="129">
        <v>0.14114499999999999</v>
      </c>
      <c r="BJ28" s="129">
        <v>0.13730600000000001</v>
      </c>
      <c r="BK28" s="129">
        <v>0.13788700000000001</v>
      </c>
      <c r="BL28" s="129">
        <v>0.141126</v>
      </c>
      <c r="BM28" s="129">
        <v>0.13830100000000001</v>
      </c>
      <c r="BN28" s="129">
        <v>0.142572</v>
      </c>
      <c r="BO28" s="129">
        <v>0.14005699999999999</v>
      </c>
      <c r="BP28" s="129">
        <v>0.139184</v>
      </c>
      <c r="BQ28" s="129">
        <v>0.13480600000000001</v>
      </c>
      <c r="BR28" s="129">
        <v>0.14577399999999999</v>
      </c>
      <c r="BS28" s="129">
        <v>0.14295099999999999</v>
      </c>
      <c r="BT28" s="129">
        <v>0.14155000000000001</v>
      </c>
      <c r="BU28" s="129">
        <v>0.13714699999999999</v>
      </c>
      <c r="BV28" s="129">
        <v>0.13533800000000001</v>
      </c>
      <c r="BW28" s="129">
        <v>0.137041</v>
      </c>
      <c r="BX28" s="129">
        <v>0.13866600000000001</v>
      </c>
      <c r="BY28" s="129">
        <v>0.16376599999999999</v>
      </c>
      <c r="BZ28" s="129">
        <v>0.14311099999999999</v>
      </c>
      <c r="CA28" s="129">
        <v>0.14394499999999999</v>
      </c>
      <c r="CB28" s="129">
        <v>0.14851200000000001</v>
      </c>
      <c r="CC28" s="129">
        <v>0.14827099999999999</v>
      </c>
      <c r="CD28" s="129">
        <v>0.14360500000000001</v>
      </c>
      <c r="CE28" s="129">
        <v>0.14396800000000001</v>
      </c>
      <c r="CF28" s="129">
        <v>0.134048</v>
      </c>
      <c r="CG28" s="129">
        <v>0.14046</v>
      </c>
      <c r="CH28" s="129">
        <v>0.14466499999999999</v>
      </c>
      <c r="CI28" s="129">
        <v>0.15120800000000001</v>
      </c>
      <c r="CJ28" s="129">
        <v>0.15121499999999999</v>
      </c>
      <c r="CK28" s="129">
        <v>0.15296399999999999</v>
      </c>
      <c r="CL28" s="129">
        <v>0.15595000000000001</v>
      </c>
      <c r="CM28" s="129">
        <v>0.159499</v>
      </c>
      <c r="CN28" s="129">
        <v>0.15878400000000001</v>
      </c>
      <c r="CO28" s="129">
        <v>0.15674299999999999</v>
      </c>
      <c r="CP28" s="129">
        <v>0.153922</v>
      </c>
      <c r="CQ28" s="129">
        <v>0.14072699999999999</v>
      </c>
      <c r="CR28" s="129">
        <v>0.137569</v>
      </c>
      <c r="CS28" s="129">
        <v>0.143814</v>
      </c>
      <c r="CT28" s="129">
        <v>0.13423099999999999</v>
      </c>
      <c r="CU28" s="129">
        <v>0.13667499999999999</v>
      </c>
      <c r="CV28" s="129">
        <v>0.138796</v>
      </c>
      <c r="CW28" s="129">
        <v>0.14541100000000001</v>
      </c>
      <c r="CX28" s="129">
        <v>0.147346</v>
      </c>
      <c r="CY28" s="129">
        <v>0.14210500000000001</v>
      </c>
      <c r="CZ28" s="129">
        <v>0.15212100000000001</v>
      </c>
      <c r="DA28" s="129">
        <v>0.153058</v>
      </c>
      <c r="DB28" s="129">
        <v>0.15423999999999999</v>
      </c>
      <c r="DC28" s="129">
        <v>0.14333000000000001</v>
      </c>
      <c r="DD28" s="129">
        <v>0.149169</v>
      </c>
      <c r="DE28" s="129">
        <v>0.152449</v>
      </c>
      <c r="DF28" s="129">
        <v>0.15478600000000001</v>
      </c>
      <c r="DG28" s="129">
        <v>0.14551700000000001</v>
      </c>
      <c r="DH28" s="129">
        <v>0.14488999999999999</v>
      </c>
      <c r="DI28" s="129">
        <v>0.14503199999999999</v>
      </c>
      <c r="DJ28" s="129">
        <v>0.14624100000000001</v>
      </c>
      <c r="DK28" s="129">
        <v>0.15473400000000001</v>
      </c>
      <c r="DL28" s="129">
        <v>0.16020999999999999</v>
      </c>
      <c r="DM28" s="129">
        <v>0.171177</v>
      </c>
    </row>
    <row r="29" spans="1:117" ht="15.75" customHeight="1">
      <c r="A29" s="53" t="s">
        <v>766</v>
      </c>
      <c r="B29" s="129">
        <v>4.8465000000000001E-2</v>
      </c>
      <c r="C29" s="129">
        <v>5.2593000000000001E-2</v>
      </c>
      <c r="D29" s="129">
        <v>5.0243999999999997E-2</v>
      </c>
      <c r="E29" s="129">
        <v>4.9501000000000003E-2</v>
      </c>
      <c r="F29" s="129">
        <v>5.4216E-2</v>
      </c>
      <c r="G29" s="129">
        <v>4.4534999999999998E-2</v>
      </c>
      <c r="H29" s="129">
        <v>5.3772E-2</v>
      </c>
      <c r="I29" s="129">
        <v>5.3434000000000002E-2</v>
      </c>
      <c r="J29" s="129">
        <v>5.1441000000000001E-2</v>
      </c>
      <c r="K29" s="129">
        <v>5.0737999999999998E-2</v>
      </c>
      <c r="L29" s="129">
        <v>5.5289999999999999E-2</v>
      </c>
      <c r="M29" s="129">
        <v>5.3392000000000002E-2</v>
      </c>
      <c r="N29" s="129">
        <v>5.1714000000000003E-2</v>
      </c>
      <c r="O29" s="129">
        <v>6.1961000000000002E-2</v>
      </c>
      <c r="P29" s="129">
        <v>5.9486999999999998E-2</v>
      </c>
      <c r="Q29" s="129">
        <v>5.2441000000000002E-2</v>
      </c>
      <c r="R29" s="129">
        <v>5.0890999999999999E-2</v>
      </c>
      <c r="S29" s="129">
        <v>5.4720999999999999E-2</v>
      </c>
      <c r="T29" s="129">
        <v>5.2525000000000002E-2</v>
      </c>
      <c r="U29" s="129">
        <v>4.6297999999999999E-2</v>
      </c>
      <c r="V29" s="129">
        <v>5.2632999999999999E-2</v>
      </c>
      <c r="W29" s="129">
        <v>4.9076000000000002E-2</v>
      </c>
      <c r="X29" s="129">
        <v>5.6491E-2</v>
      </c>
      <c r="Y29" s="129">
        <v>5.4630999999999999E-2</v>
      </c>
      <c r="Z29" s="129">
        <v>4.5880999999999998E-2</v>
      </c>
      <c r="AA29" s="129">
        <v>5.0778999999999998E-2</v>
      </c>
      <c r="AB29" s="129">
        <v>5.8177E-2</v>
      </c>
      <c r="AC29" s="129">
        <v>5.9118999999999998E-2</v>
      </c>
      <c r="AD29" s="129">
        <v>5.4389E-2</v>
      </c>
      <c r="AE29" s="129">
        <v>5.6154999999999997E-2</v>
      </c>
      <c r="AF29" s="129">
        <v>5.5960999999999997E-2</v>
      </c>
      <c r="AG29" s="129">
        <v>5.5370999999999997E-2</v>
      </c>
      <c r="AH29" s="129">
        <v>5.5049000000000001E-2</v>
      </c>
      <c r="AI29" s="129">
        <v>7.5526999999999997E-2</v>
      </c>
      <c r="AJ29" s="129">
        <v>5.0430999999999997E-2</v>
      </c>
      <c r="AK29" s="129">
        <v>4.5864000000000002E-2</v>
      </c>
      <c r="AL29" s="129">
        <v>4.7416E-2</v>
      </c>
      <c r="AM29" s="129">
        <v>5.2701999999999999E-2</v>
      </c>
      <c r="AN29" s="129">
        <v>5.5152E-2</v>
      </c>
      <c r="AO29" s="129">
        <v>5.4182000000000001E-2</v>
      </c>
      <c r="AP29" s="129">
        <v>6.2087999999999997E-2</v>
      </c>
      <c r="AQ29" s="129">
        <v>5.5773000000000003E-2</v>
      </c>
      <c r="AR29" s="129">
        <v>5.6120999999999997E-2</v>
      </c>
      <c r="AS29" s="129">
        <v>5.5329000000000003E-2</v>
      </c>
      <c r="AT29" s="129">
        <v>5.2634E-2</v>
      </c>
      <c r="AU29" s="129">
        <v>6.4861000000000002E-2</v>
      </c>
      <c r="AV29" s="129">
        <v>6.0229999999999999E-2</v>
      </c>
      <c r="AW29" s="129">
        <v>5.0730999999999998E-2</v>
      </c>
      <c r="AX29" s="129">
        <v>5.2318999999999997E-2</v>
      </c>
      <c r="AY29" s="129">
        <v>5.2059000000000001E-2</v>
      </c>
      <c r="AZ29" s="129">
        <v>5.0279999999999998E-2</v>
      </c>
      <c r="BA29" s="129">
        <v>4.9834000000000003E-2</v>
      </c>
      <c r="BB29" s="129">
        <v>5.4243E-2</v>
      </c>
      <c r="BC29" s="129">
        <v>5.0430000000000003E-2</v>
      </c>
      <c r="BD29" s="129">
        <v>4.8938000000000002E-2</v>
      </c>
      <c r="BE29" s="129">
        <v>5.6170999999999999E-2</v>
      </c>
      <c r="BF29" s="129">
        <v>5.3810999999999998E-2</v>
      </c>
      <c r="BG29" s="129">
        <v>5.4609999999999999E-2</v>
      </c>
      <c r="BH29" s="129">
        <v>5.3886000000000003E-2</v>
      </c>
      <c r="BI29" s="129">
        <v>5.8214000000000002E-2</v>
      </c>
      <c r="BJ29" s="129">
        <v>5.1730999999999999E-2</v>
      </c>
      <c r="BK29" s="129">
        <v>4.9765999999999998E-2</v>
      </c>
      <c r="BL29" s="129">
        <v>4.9012E-2</v>
      </c>
      <c r="BM29" s="129">
        <v>4.9463E-2</v>
      </c>
      <c r="BN29" s="129">
        <v>5.1352000000000002E-2</v>
      </c>
      <c r="BO29" s="129">
        <v>4.9162999999999998E-2</v>
      </c>
      <c r="BP29" s="129">
        <v>5.6397999999999997E-2</v>
      </c>
      <c r="BQ29" s="129">
        <v>5.0386E-2</v>
      </c>
      <c r="BR29" s="129">
        <v>4.6904000000000001E-2</v>
      </c>
      <c r="BS29" s="129">
        <v>5.2914999999999997E-2</v>
      </c>
      <c r="BT29" s="129">
        <v>5.2012000000000003E-2</v>
      </c>
      <c r="BU29" s="129">
        <v>5.0084999999999998E-2</v>
      </c>
      <c r="BV29" s="129">
        <v>4.6670000000000003E-2</v>
      </c>
      <c r="BW29" s="129">
        <v>5.0144000000000001E-2</v>
      </c>
      <c r="BX29" s="129">
        <v>5.0466999999999998E-2</v>
      </c>
      <c r="BY29" s="129">
        <v>6.0588999999999997E-2</v>
      </c>
      <c r="BZ29" s="129">
        <v>5.2922999999999998E-2</v>
      </c>
      <c r="CA29" s="129">
        <v>5.1402000000000003E-2</v>
      </c>
      <c r="CB29" s="129">
        <v>5.7693000000000001E-2</v>
      </c>
      <c r="CC29" s="129">
        <v>5.5631E-2</v>
      </c>
      <c r="CD29" s="129">
        <v>5.3895999999999999E-2</v>
      </c>
      <c r="CE29" s="129">
        <v>5.5449999999999999E-2</v>
      </c>
      <c r="CF29" s="129">
        <v>5.1032000000000001E-2</v>
      </c>
      <c r="CG29" s="129">
        <v>5.9034999999999997E-2</v>
      </c>
      <c r="CH29" s="129">
        <v>5.5424000000000001E-2</v>
      </c>
      <c r="CI29" s="129">
        <v>5.9887000000000003E-2</v>
      </c>
      <c r="CJ29" s="129">
        <v>5.8306999999999998E-2</v>
      </c>
      <c r="CK29" s="129">
        <v>5.5843999999999998E-2</v>
      </c>
      <c r="CL29" s="129">
        <v>6.3019000000000006E-2</v>
      </c>
      <c r="CM29" s="129">
        <v>6.1401999999999998E-2</v>
      </c>
      <c r="CN29" s="129">
        <v>6.0261000000000002E-2</v>
      </c>
      <c r="CO29" s="129">
        <v>6.6519999999999996E-2</v>
      </c>
      <c r="CP29" s="129">
        <v>5.7164E-2</v>
      </c>
      <c r="CQ29" s="129">
        <v>5.2525000000000002E-2</v>
      </c>
      <c r="CR29" s="129">
        <v>5.1360000000000003E-2</v>
      </c>
      <c r="CS29" s="129">
        <v>5.2995E-2</v>
      </c>
      <c r="CT29" s="129">
        <v>4.8689999999999997E-2</v>
      </c>
      <c r="CU29" s="129">
        <v>4.8601999999999999E-2</v>
      </c>
      <c r="CV29" s="129">
        <v>5.1677000000000001E-2</v>
      </c>
      <c r="CW29" s="129">
        <v>5.4244000000000001E-2</v>
      </c>
      <c r="CX29" s="129">
        <v>5.3009000000000001E-2</v>
      </c>
      <c r="CY29" s="129">
        <v>5.2130999999999997E-2</v>
      </c>
      <c r="CZ29" s="129">
        <v>5.5833000000000001E-2</v>
      </c>
      <c r="DA29" s="129">
        <v>5.9871000000000001E-2</v>
      </c>
      <c r="DB29" s="129">
        <v>5.8272999999999998E-2</v>
      </c>
      <c r="DC29" s="129">
        <v>5.4338999999999998E-2</v>
      </c>
      <c r="DD29" s="129">
        <v>5.2944999999999999E-2</v>
      </c>
      <c r="DE29" s="129">
        <v>5.6597000000000001E-2</v>
      </c>
      <c r="DF29" s="129">
        <v>5.9129000000000001E-2</v>
      </c>
      <c r="DG29" s="129">
        <v>5.2226000000000002E-2</v>
      </c>
      <c r="DH29" s="129">
        <v>5.1117999999999997E-2</v>
      </c>
      <c r="DI29" s="129">
        <v>4.9734E-2</v>
      </c>
      <c r="DJ29" s="129">
        <v>5.1669E-2</v>
      </c>
      <c r="DK29" s="129">
        <v>6.4096E-2</v>
      </c>
      <c r="DL29" s="129">
        <v>6.2240999999999998E-2</v>
      </c>
      <c r="DM29" s="129">
        <v>6.7401000000000003E-2</v>
      </c>
    </row>
    <row r="30" spans="1:117" ht="15.75" customHeight="1">
      <c r="A30" s="53" t="s">
        <v>792</v>
      </c>
      <c r="B30" s="129">
        <v>4.8465000000000001E-2</v>
      </c>
      <c r="C30" s="129">
        <v>5.2593000000000001E-2</v>
      </c>
      <c r="D30" s="129">
        <v>5.0243999999999997E-2</v>
      </c>
      <c r="E30" s="129">
        <v>4.9501000000000003E-2</v>
      </c>
      <c r="F30" s="129">
        <v>5.4216E-2</v>
      </c>
      <c r="G30" s="129">
        <v>4.4534999999999998E-2</v>
      </c>
      <c r="H30" s="129">
        <v>5.3772E-2</v>
      </c>
      <c r="I30" s="129">
        <v>5.3434000000000002E-2</v>
      </c>
      <c r="J30" s="129">
        <v>5.1441000000000001E-2</v>
      </c>
      <c r="K30" s="129">
        <v>5.0737999999999998E-2</v>
      </c>
      <c r="L30" s="129">
        <v>5.5289999999999999E-2</v>
      </c>
      <c r="M30" s="129">
        <v>5.3392000000000002E-2</v>
      </c>
      <c r="N30" s="129">
        <v>5.1714000000000003E-2</v>
      </c>
      <c r="O30" s="129">
        <v>6.1961000000000002E-2</v>
      </c>
      <c r="P30" s="129">
        <v>5.9486999999999998E-2</v>
      </c>
      <c r="Q30" s="129">
        <v>5.2441000000000002E-2</v>
      </c>
      <c r="R30" s="129">
        <v>5.0890999999999999E-2</v>
      </c>
      <c r="S30" s="129">
        <v>5.4720999999999999E-2</v>
      </c>
      <c r="T30" s="129">
        <v>5.2525000000000002E-2</v>
      </c>
      <c r="U30" s="129">
        <v>4.6297999999999999E-2</v>
      </c>
      <c r="V30" s="129">
        <v>5.2632999999999999E-2</v>
      </c>
      <c r="W30" s="129">
        <v>4.9076000000000002E-2</v>
      </c>
      <c r="X30" s="129">
        <v>5.6491E-2</v>
      </c>
      <c r="Y30" s="129">
        <v>5.4630999999999999E-2</v>
      </c>
      <c r="Z30" s="129">
        <v>4.5880999999999998E-2</v>
      </c>
      <c r="AA30" s="129">
        <v>5.0778999999999998E-2</v>
      </c>
      <c r="AB30" s="129">
        <v>5.8177E-2</v>
      </c>
      <c r="AC30" s="129">
        <v>5.9118999999999998E-2</v>
      </c>
      <c r="AD30" s="129">
        <v>5.4389E-2</v>
      </c>
      <c r="AE30" s="129">
        <v>5.6154999999999997E-2</v>
      </c>
      <c r="AF30" s="129">
        <v>5.5960999999999997E-2</v>
      </c>
      <c r="AG30" s="129">
        <v>5.5370999999999997E-2</v>
      </c>
      <c r="AH30" s="129">
        <v>5.5049000000000001E-2</v>
      </c>
      <c r="AI30" s="129">
        <v>7.5526999999999997E-2</v>
      </c>
      <c r="AJ30" s="129">
        <v>5.0430999999999997E-2</v>
      </c>
      <c r="AK30" s="129">
        <v>4.5864000000000002E-2</v>
      </c>
      <c r="AL30" s="129">
        <v>4.7416E-2</v>
      </c>
      <c r="AM30" s="129">
        <v>5.2701999999999999E-2</v>
      </c>
      <c r="AN30" s="129">
        <v>5.5152E-2</v>
      </c>
      <c r="AO30" s="129">
        <v>5.4182000000000001E-2</v>
      </c>
      <c r="AP30" s="129">
        <v>6.2087999999999997E-2</v>
      </c>
      <c r="AQ30" s="129">
        <v>5.5773000000000003E-2</v>
      </c>
      <c r="AR30" s="129">
        <v>5.6120999999999997E-2</v>
      </c>
      <c r="AS30" s="129">
        <v>5.5329000000000003E-2</v>
      </c>
      <c r="AT30" s="129">
        <v>5.2634E-2</v>
      </c>
      <c r="AU30" s="129">
        <v>6.4861000000000002E-2</v>
      </c>
      <c r="AV30" s="129">
        <v>6.0229999999999999E-2</v>
      </c>
      <c r="AW30" s="129">
        <v>5.0730999999999998E-2</v>
      </c>
      <c r="AX30" s="129">
        <v>5.2318999999999997E-2</v>
      </c>
      <c r="AY30" s="129">
        <v>5.2059000000000001E-2</v>
      </c>
      <c r="AZ30" s="129">
        <v>5.0279999999999998E-2</v>
      </c>
      <c r="BA30" s="129">
        <v>4.9834000000000003E-2</v>
      </c>
      <c r="BB30" s="129">
        <v>5.4243E-2</v>
      </c>
      <c r="BC30" s="129">
        <v>5.0430000000000003E-2</v>
      </c>
      <c r="BD30" s="129">
        <v>4.8938000000000002E-2</v>
      </c>
      <c r="BE30" s="129">
        <v>5.6170999999999999E-2</v>
      </c>
      <c r="BF30" s="129">
        <v>5.3810999999999998E-2</v>
      </c>
      <c r="BG30" s="129">
        <v>5.4609999999999999E-2</v>
      </c>
      <c r="BH30" s="129">
        <v>5.3886000000000003E-2</v>
      </c>
      <c r="BI30" s="129">
        <v>5.8214000000000002E-2</v>
      </c>
      <c r="BJ30" s="129">
        <v>5.1730999999999999E-2</v>
      </c>
      <c r="BK30" s="129">
        <v>4.9765999999999998E-2</v>
      </c>
      <c r="BL30" s="129">
        <v>4.9012E-2</v>
      </c>
      <c r="BM30" s="129">
        <v>4.9463E-2</v>
      </c>
      <c r="BN30" s="129">
        <v>5.1352000000000002E-2</v>
      </c>
      <c r="BO30" s="129">
        <v>4.9162999999999998E-2</v>
      </c>
      <c r="BP30" s="129">
        <v>5.6397999999999997E-2</v>
      </c>
      <c r="BQ30" s="129">
        <v>5.0386E-2</v>
      </c>
      <c r="BR30" s="129">
        <v>4.6904000000000001E-2</v>
      </c>
      <c r="BS30" s="129">
        <v>5.2914999999999997E-2</v>
      </c>
      <c r="BT30" s="129">
        <v>5.2012000000000003E-2</v>
      </c>
      <c r="BU30" s="129">
        <v>5.0084999999999998E-2</v>
      </c>
      <c r="BV30" s="129">
        <v>4.6670000000000003E-2</v>
      </c>
      <c r="BW30" s="129">
        <v>5.0144000000000001E-2</v>
      </c>
      <c r="BX30" s="129">
        <v>5.0466999999999998E-2</v>
      </c>
      <c r="BY30" s="129">
        <v>6.0588999999999997E-2</v>
      </c>
      <c r="BZ30" s="129">
        <v>5.2922999999999998E-2</v>
      </c>
      <c r="CA30" s="129">
        <v>5.1402000000000003E-2</v>
      </c>
      <c r="CB30" s="129">
        <v>5.7693000000000001E-2</v>
      </c>
      <c r="CC30" s="129">
        <v>5.5631E-2</v>
      </c>
      <c r="CD30" s="129">
        <v>5.3895999999999999E-2</v>
      </c>
      <c r="CE30" s="129">
        <v>5.5449999999999999E-2</v>
      </c>
      <c r="CF30" s="129">
        <v>5.1032000000000001E-2</v>
      </c>
      <c r="CG30" s="129">
        <v>5.9034999999999997E-2</v>
      </c>
      <c r="CH30" s="129">
        <v>5.5424000000000001E-2</v>
      </c>
      <c r="CI30" s="129">
        <v>5.9887000000000003E-2</v>
      </c>
      <c r="CJ30" s="129">
        <v>5.8306999999999998E-2</v>
      </c>
      <c r="CK30" s="129">
        <v>5.5843999999999998E-2</v>
      </c>
      <c r="CL30" s="129">
        <v>6.3019000000000006E-2</v>
      </c>
      <c r="CM30" s="129">
        <v>6.1401999999999998E-2</v>
      </c>
      <c r="CN30" s="129">
        <v>6.0261000000000002E-2</v>
      </c>
      <c r="CO30" s="129">
        <v>6.6519999999999996E-2</v>
      </c>
      <c r="CP30" s="129">
        <v>5.7164E-2</v>
      </c>
      <c r="CQ30" s="129">
        <v>5.2525000000000002E-2</v>
      </c>
      <c r="CR30" s="129">
        <v>5.1360000000000003E-2</v>
      </c>
      <c r="CS30" s="129">
        <v>5.2995E-2</v>
      </c>
      <c r="CT30" s="129">
        <v>4.8689999999999997E-2</v>
      </c>
      <c r="CU30" s="129">
        <v>4.8601999999999999E-2</v>
      </c>
      <c r="CV30" s="129">
        <v>5.1677000000000001E-2</v>
      </c>
      <c r="CW30" s="129">
        <v>5.4244000000000001E-2</v>
      </c>
      <c r="CX30" s="129">
        <v>5.3009000000000001E-2</v>
      </c>
      <c r="CY30" s="129">
        <v>5.2130999999999997E-2</v>
      </c>
      <c r="CZ30" s="129">
        <v>5.5833000000000001E-2</v>
      </c>
      <c r="DA30" s="129">
        <v>5.9871000000000001E-2</v>
      </c>
      <c r="DB30" s="129">
        <v>5.8272999999999998E-2</v>
      </c>
      <c r="DC30" s="129">
        <v>5.4338999999999998E-2</v>
      </c>
      <c r="DD30" s="129">
        <v>5.2944999999999999E-2</v>
      </c>
      <c r="DE30" s="129">
        <v>5.6597000000000001E-2</v>
      </c>
      <c r="DF30" s="129">
        <v>5.9129000000000001E-2</v>
      </c>
      <c r="DG30" s="129">
        <v>5.2226000000000002E-2</v>
      </c>
      <c r="DH30" s="129">
        <v>5.1117999999999997E-2</v>
      </c>
      <c r="DI30" s="129">
        <v>4.9734E-2</v>
      </c>
      <c r="DJ30" s="129">
        <v>5.1669E-2</v>
      </c>
      <c r="DK30" s="129">
        <v>6.4096E-2</v>
      </c>
      <c r="DL30" s="129">
        <v>6.2240999999999998E-2</v>
      </c>
      <c r="DM30" s="129">
        <v>6.7401000000000003E-2</v>
      </c>
    </row>
    <row r="31" spans="1:117" ht="15.75" customHeight="1">
      <c r="A31" s="53" t="s">
        <v>1099</v>
      </c>
      <c r="B31" s="129">
        <v>8.9111999999999997E-2</v>
      </c>
      <c r="C31" s="129">
        <v>9.5346E-2</v>
      </c>
      <c r="D31" s="129">
        <v>0.102816</v>
      </c>
      <c r="E31" s="129">
        <v>9.0175000000000005E-2</v>
      </c>
      <c r="F31" s="129">
        <v>0.10144</v>
      </c>
      <c r="G31" s="129">
        <v>8.8696999999999998E-2</v>
      </c>
      <c r="H31" s="129">
        <v>9.4669000000000003E-2</v>
      </c>
      <c r="I31" s="129">
        <v>8.8436000000000001E-2</v>
      </c>
      <c r="J31" s="129">
        <v>8.9377999999999999E-2</v>
      </c>
      <c r="K31" s="129">
        <v>8.8470999999999994E-2</v>
      </c>
      <c r="L31" s="129">
        <v>8.9879000000000001E-2</v>
      </c>
      <c r="M31" s="129">
        <v>0.101677</v>
      </c>
      <c r="N31" s="129">
        <v>8.7873000000000007E-2</v>
      </c>
      <c r="O31" s="129">
        <v>9.1863E-2</v>
      </c>
      <c r="P31" s="129">
        <v>9.5904000000000003E-2</v>
      </c>
      <c r="Q31" s="129">
        <v>8.9728000000000002E-2</v>
      </c>
      <c r="R31" s="129">
        <v>9.0149999999999994E-2</v>
      </c>
      <c r="S31" s="129">
        <v>9.4876000000000002E-2</v>
      </c>
      <c r="T31" s="129">
        <v>0.10202700000000001</v>
      </c>
      <c r="U31" s="129">
        <v>9.2090000000000005E-2</v>
      </c>
      <c r="V31" s="129">
        <v>9.6137E-2</v>
      </c>
      <c r="W31" s="129">
        <v>8.9271000000000003E-2</v>
      </c>
      <c r="X31" s="129">
        <v>8.3560999999999996E-2</v>
      </c>
      <c r="Y31" s="129">
        <v>9.6898999999999999E-2</v>
      </c>
      <c r="Z31" s="129">
        <v>9.5714999999999995E-2</v>
      </c>
      <c r="AA31" s="129">
        <v>8.2746E-2</v>
      </c>
      <c r="AB31" s="129">
        <v>0.104336</v>
      </c>
      <c r="AC31" s="129">
        <v>9.6060000000000006E-2</v>
      </c>
      <c r="AD31" s="129">
        <v>0.102635</v>
      </c>
      <c r="AE31" s="129">
        <v>8.9523000000000005E-2</v>
      </c>
      <c r="AF31" s="129">
        <v>9.3659999999999993E-2</v>
      </c>
      <c r="AG31" s="129">
        <v>9.0594999999999995E-2</v>
      </c>
      <c r="AH31" s="129">
        <v>9.3086000000000002E-2</v>
      </c>
      <c r="AI31" s="129">
        <v>8.9274999999999993E-2</v>
      </c>
      <c r="AJ31" s="129">
        <v>8.7361999999999995E-2</v>
      </c>
      <c r="AK31" s="129">
        <v>8.4524000000000002E-2</v>
      </c>
      <c r="AL31" s="129">
        <v>8.4140000000000006E-2</v>
      </c>
      <c r="AM31" s="129">
        <v>8.7250999999999995E-2</v>
      </c>
      <c r="AN31" s="129">
        <v>8.5982000000000003E-2</v>
      </c>
      <c r="AO31" s="129">
        <v>8.6568999999999993E-2</v>
      </c>
      <c r="AP31" s="129">
        <v>8.8801000000000005E-2</v>
      </c>
      <c r="AQ31" s="129">
        <v>8.5518999999999998E-2</v>
      </c>
      <c r="AR31" s="129">
        <v>8.1628000000000006E-2</v>
      </c>
      <c r="AS31" s="129">
        <v>8.4516999999999995E-2</v>
      </c>
      <c r="AT31" s="129">
        <v>9.4183000000000003E-2</v>
      </c>
      <c r="AU31" s="129">
        <v>9.4631000000000007E-2</v>
      </c>
      <c r="AV31" s="129">
        <v>9.1665999999999997E-2</v>
      </c>
      <c r="AW31" s="129">
        <v>8.9316999999999994E-2</v>
      </c>
      <c r="AX31" s="129">
        <v>9.5311000000000007E-2</v>
      </c>
      <c r="AY31" s="129">
        <v>8.4235000000000004E-2</v>
      </c>
      <c r="AZ31" s="129">
        <v>9.0942999999999996E-2</v>
      </c>
      <c r="BA31" s="129">
        <v>8.5695999999999994E-2</v>
      </c>
      <c r="BB31" s="129">
        <v>9.0644000000000002E-2</v>
      </c>
      <c r="BC31" s="129">
        <v>9.3077999999999994E-2</v>
      </c>
      <c r="BD31" s="129">
        <v>8.3540000000000003E-2</v>
      </c>
      <c r="BE31" s="129">
        <v>8.8350999999999999E-2</v>
      </c>
      <c r="BF31" s="129">
        <v>8.6529999999999996E-2</v>
      </c>
      <c r="BG31" s="129">
        <v>0.10190100000000001</v>
      </c>
      <c r="BH31" s="129">
        <v>9.1058E-2</v>
      </c>
      <c r="BI31" s="129">
        <v>8.7408E-2</v>
      </c>
      <c r="BJ31" s="129">
        <v>9.2800999999999995E-2</v>
      </c>
      <c r="BK31" s="129">
        <v>8.9167999999999997E-2</v>
      </c>
      <c r="BL31" s="129">
        <v>9.5989000000000005E-2</v>
      </c>
      <c r="BM31" s="129">
        <v>9.4584000000000001E-2</v>
      </c>
      <c r="BN31" s="129">
        <v>8.9083999999999997E-2</v>
      </c>
      <c r="BO31" s="129">
        <v>9.1125999999999999E-2</v>
      </c>
      <c r="BP31" s="129">
        <v>9.2489000000000002E-2</v>
      </c>
      <c r="BQ31" s="129">
        <v>9.5714999999999995E-2</v>
      </c>
      <c r="BR31" s="129">
        <v>0.14086799999999999</v>
      </c>
      <c r="BS31" s="129">
        <v>9.8743999999999998E-2</v>
      </c>
      <c r="BT31" s="129">
        <v>9.6714999999999995E-2</v>
      </c>
      <c r="BU31" s="129">
        <v>9.1497999999999996E-2</v>
      </c>
      <c r="BV31" s="129">
        <v>8.8765999999999998E-2</v>
      </c>
      <c r="BW31" s="129">
        <v>9.9889000000000006E-2</v>
      </c>
      <c r="BX31" s="129">
        <v>9.1291999999999998E-2</v>
      </c>
      <c r="BY31" s="129">
        <v>8.8717000000000004E-2</v>
      </c>
      <c r="BZ31" s="129">
        <v>9.0864E-2</v>
      </c>
      <c r="CA31" s="129">
        <v>9.0520000000000003E-2</v>
      </c>
      <c r="CB31" s="129">
        <v>0.10147</v>
      </c>
      <c r="CC31" s="129">
        <v>8.7941000000000005E-2</v>
      </c>
      <c r="CD31" s="129">
        <v>9.3082999999999999E-2</v>
      </c>
      <c r="CE31" s="129">
        <v>8.8749999999999996E-2</v>
      </c>
      <c r="CF31" s="129">
        <v>9.2169000000000001E-2</v>
      </c>
      <c r="CG31" s="129">
        <v>9.4539999999999999E-2</v>
      </c>
      <c r="CH31" s="129">
        <v>8.8438000000000003E-2</v>
      </c>
      <c r="CI31" s="129">
        <v>9.8339999999999997E-2</v>
      </c>
      <c r="CJ31" s="129">
        <v>9.1878000000000001E-2</v>
      </c>
      <c r="CK31" s="129">
        <v>9.2855999999999994E-2</v>
      </c>
      <c r="CL31" s="129">
        <v>9.9203E-2</v>
      </c>
      <c r="CM31" s="129">
        <v>9.1464000000000004E-2</v>
      </c>
      <c r="CN31" s="129">
        <v>9.6272999999999997E-2</v>
      </c>
      <c r="CO31" s="129">
        <v>0.10113900000000001</v>
      </c>
      <c r="CP31" s="129">
        <v>9.7248000000000001E-2</v>
      </c>
      <c r="CQ31" s="129">
        <v>9.4264000000000001E-2</v>
      </c>
      <c r="CR31" s="129">
        <v>8.7910000000000002E-2</v>
      </c>
      <c r="CS31" s="129">
        <v>9.3204999999999996E-2</v>
      </c>
      <c r="CT31" s="129">
        <v>8.8850999999999999E-2</v>
      </c>
      <c r="CU31" s="129">
        <v>9.7090999999999997E-2</v>
      </c>
      <c r="CV31" s="129">
        <v>8.7676000000000004E-2</v>
      </c>
      <c r="CW31" s="129">
        <v>9.9213999999999997E-2</v>
      </c>
      <c r="CX31" s="129">
        <v>9.0989E-2</v>
      </c>
      <c r="CY31" s="129">
        <v>8.5819999999999994E-2</v>
      </c>
      <c r="CZ31" s="129">
        <v>9.1928999999999997E-2</v>
      </c>
      <c r="DA31" s="129">
        <v>8.8691999999999993E-2</v>
      </c>
      <c r="DB31" s="129">
        <v>9.7649E-2</v>
      </c>
      <c r="DC31" s="129">
        <v>8.8774000000000006E-2</v>
      </c>
      <c r="DD31" s="129">
        <v>9.0561000000000003E-2</v>
      </c>
      <c r="DE31" s="129">
        <v>9.2674999999999993E-2</v>
      </c>
      <c r="DF31" s="129">
        <v>8.8583999999999996E-2</v>
      </c>
      <c r="DG31" s="129">
        <v>0.103084</v>
      </c>
      <c r="DH31" s="129">
        <v>9.8304000000000002E-2</v>
      </c>
      <c r="DI31" s="129">
        <v>0.10306800000000001</v>
      </c>
      <c r="DJ31" s="129">
        <v>0.112722</v>
      </c>
      <c r="DK31" s="129">
        <v>9.6082000000000001E-2</v>
      </c>
      <c r="DL31" s="129">
        <v>0.10330499999999999</v>
      </c>
      <c r="DM31" s="129">
        <v>0.12221600000000001</v>
      </c>
    </row>
    <row r="32" spans="1:117" ht="15.75" customHeight="1">
      <c r="A32" s="53" t="s">
        <v>1104</v>
      </c>
      <c r="B32" s="129">
        <v>5.0192000000000001E-2</v>
      </c>
      <c r="C32" s="129">
        <v>5.5178999999999999E-2</v>
      </c>
      <c r="D32" s="129">
        <v>5.2409999999999998E-2</v>
      </c>
      <c r="E32" s="129">
        <v>4.6855000000000001E-2</v>
      </c>
      <c r="F32" s="129">
        <v>5.7958000000000003E-2</v>
      </c>
      <c r="G32" s="129">
        <v>4.8401E-2</v>
      </c>
      <c r="H32" s="129">
        <v>5.5455999999999998E-2</v>
      </c>
      <c r="I32" s="129">
        <v>4.4761000000000002E-2</v>
      </c>
      <c r="J32" s="129">
        <v>4.6800000000000001E-2</v>
      </c>
      <c r="K32" s="129">
        <v>4.8051999999999997E-2</v>
      </c>
      <c r="L32" s="129">
        <v>4.5033999999999998E-2</v>
      </c>
      <c r="M32" s="129">
        <v>4.8547E-2</v>
      </c>
      <c r="N32" s="129">
        <v>4.6441999999999997E-2</v>
      </c>
      <c r="O32" s="129">
        <v>4.8570000000000002E-2</v>
      </c>
      <c r="P32" s="129">
        <v>4.9965000000000002E-2</v>
      </c>
      <c r="Q32" s="129">
        <v>4.5634000000000001E-2</v>
      </c>
      <c r="R32" s="129">
        <v>4.8135999999999998E-2</v>
      </c>
      <c r="S32" s="129">
        <v>4.7729000000000001E-2</v>
      </c>
      <c r="T32" s="129">
        <v>5.1527999999999997E-2</v>
      </c>
      <c r="U32" s="129">
        <v>5.1520000000000003E-2</v>
      </c>
      <c r="V32" s="129">
        <v>4.8906999999999999E-2</v>
      </c>
      <c r="W32" s="129">
        <v>4.2957000000000002E-2</v>
      </c>
      <c r="X32" s="129">
        <v>4.6217000000000001E-2</v>
      </c>
      <c r="Y32" s="129">
        <v>5.3865000000000003E-2</v>
      </c>
      <c r="Z32" s="129">
        <v>5.7673000000000002E-2</v>
      </c>
      <c r="AA32" s="129">
        <v>4.5824999999999998E-2</v>
      </c>
      <c r="AB32" s="129">
        <v>5.4386999999999998E-2</v>
      </c>
      <c r="AC32" s="129">
        <v>4.9104000000000002E-2</v>
      </c>
      <c r="AD32" s="129">
        <v>5.6980000000000003E-2</v>
      </c>
      <c r="AE32" s="129">
        <v>4.7636999999999999E-2</v>
      </c>
      <c r="AF32" s="129">
        <v>4.7433000000000003E-2</v>
      </c>
      <c r="AG32" s="129">
        <v>4.6397000000000001E-2</v>
      </c>
      <c r="AH32" s="129">
        <v>5.1249999999999997E-2</v>
      </c>
      <c r="AI32" s="129">
        <v>4.8032999999999999E-2</v>
      </c>
      <c r="AJ32" s="129">
        <v>4.5483999999999997E-2</v>
      </c>
      <c r="AK32" s="129">
        <v>4.2604999999999997E-2</v>
      </c>
      <c r="AL32" s="129">
        <v>4.4942999999999997E-2</v>
      </c>
      <c r="AM32" s="129">
        <v>4.0930000000000001E-2</v>
      </c>
      <c r="AN32" s="129">
        <v>4.3681999999999999E-2</v>
      </c>
      <c r="AO32" s="129">
        <v>4.9095E-2</v>
      </c>
      <c r="AP32" s="129">
        <v>4.9674999999999997E-2</v>
      </c>
      <c r="AQ32" s="129">
        <v>4.9243000000000002E-2</v>
      </c>
      <c r="AR32" s="129">
        <v>4.3033000000000002E-2</v>
      </c>
      <c r="AS32" s="129">
        <v>4.4894000000000003E-2</v>
      </c>
      <c r="AT32" s="129">
        <v>5.0756000000000003E-2</v>
      </c>
      <c r="AU32" s="129">
        <v>5.3837000000000003E-2</v>
      </c>
      <c r="AV32" s="129">
        <v>4.9381000000000001E-2</v>
      </c>
      <c r="AW32" s="129">
        <v>4.7752000000000003E-2</v>
      </c>
      <c r="AX32" s="129">
        <v>4.9853000000000001E-2</v>
      </c>
      <c r="AY32" s="129">
        <v>4.8003999999999998E-2</v>
      </c>
      <c r="AZ32" s="129">
        <v>4.8090000000000001E-2</v>
      </c>
      <c r="BA32" s="129">
        <v>4.3744999999999999E-2</v>
      </c>
      <c r="BB32" s="129">
        <v>4.9799999999999997E-2</v>
      </c>
      <c r="BC32" s="129">
        <v>5.2791999999999999E-2</v>
      </c>
      <c r="BD32" s="129">
        <v>4.0030999999999997E-2</v>
      </c>
      <c r="BE32" s="129">
        <v>4.7073999999999998E-2</v>
      </c>
      <c r="BF32" s="129">
        <v>4.3042999999999998E-2</v>
      </c>
      <c r="BG32" s="129">
        <v>5.7048000000000001E-2</v>
      </c>
      <c r="BH32" s="129">
        <v>4.6734999999999999E-2</v>
      </c>
      <c r="BI32" s="129">
        <v>4.5837000000000003E-2</v>
      </c>
      <c r="BJ32" s="129">
        <v>4.8736000000000002E-2</v>
      </c>
      <c r="BK32" s="129">
        <v>5.0061000000000001E-2</v>
      </c>
      <c r="BL32" s="129">
        <v>5.1549999999999999E-2</v>
      </c>
      <c r="BM32" s="129">
        <v>5.0958999999999997E-2</v>
      </c>
      <c r="BN32" s="129">
        <v>4.8994999999999997E-2</v>
      </c>
      <c r="BO32" s="129">
        <v>4.5029E-2</v>
      </c>
      <c r="BP32" s="129">
        <v>4.6390000000000001E-2</v>
      </c>
      <c r="BQ32" s="129">
        <v>4.5725000000000002E-2</v>
      </c>
      <c r="BR32" s="129">
        <v>9.6490999999999993E-2</v>
      </c>
      <c r="BS32" s="129">
        <v>5.8446999999999999E-2</v>
      </c>
      <c r="BT32" s="129">
        <v>5.5972000000000001E-2</v>
      </c>
      <c r="BU32" s="129">
        <v>4.6171999999999998E-2</v>
      </c>
      <c r="BV32" s="129">
        <v>4.7141000000000002E-2</v>
      </c>
      <c r="BW32" s="129">
        <v>4.9731999999999998E-2</v>
      </c>
      <c r="BX32" s="129">
        <v>4.7413999999999998E-2</v>
      </c>
      <c r="BY32" s="129">
        <v>4.8133000000000002E-2</v>
      </c>
      <c r="BZ32" s="129">
        <v>4.7080999999999998E-2</v>
      </c>
      <c r="CA32" s="129">
        <v>4.7641000000000003E-2</v>
      </c>
      <c r="CB32" s="129">
        <v>5.5074999999999999E-2</v>
      </c>
      <c r="CC32" s="129">
        <v>4.5078E-2</v>
      </c>
      <c r="CD32" s="129">
        <v>4.9028000000000002E-2</v>
      </c>
      <c r="CE32" s="129">
        <v>4.7829000000000003E-2</v>
      </c>
      <c r="CF32" s="129">
        <v>4.9154999999999997E-2</v>
      </c>
      <c r="CG32" s="129">
        <v>4.8121999999999998E-2</v>
      </c>
      <c r="CH32" s="129">
        <v>4.7063000000000001E-2</v>
      </c>
      <c r="CI32" s="129">
        <v>5.2399000000000001E-2</v>
      </c>
      <c r="CJ32" s="129">
        <v>5.0444000000000003E-2</v>
      </c>
      <c r="CK32" s="129">
        <v>4.6237E-2</v>
      </c>
      <c r="CL32" s="129">
        <v>5.3329000000000001E-2</v>
      </c>
      <c r="CM32" s="129">
        <v>4.9235000000000001E-2</v>
      </c>
      <c r="CN32" s="129">
        <v>4.8436E-2</v>
      </c>
      <c r="CO32" s="129">
        <v>5.7812000000000002E-2</v>
      </c>
      <c r="CP32" s="129">
        <v>5.3474000000000001E-2</v>
      </c>
      <c r="CQ32" s="129">
        <v>5.0366000000000001E-2</v>
      </c>
      <c r="CR32" s="129">
        <v>4.5510000000000002E-2</v>
      </c>
      <c r="CS32" s="129">
        <v>5.1345000000000002E-2</v>
      </c>
      <c r="CT32" s="129">
        <v>4.6448999999999997E-2</v>
      </c>
      <c r="CU32" s="129">
        <v>4.6369E-2</v>
      </c>
      <c r="CV32" s="129">
        <v>4.3566000000000001E-2</v>
      </c>
      <c r="CW32" s="129">
        <v>5.3213000000000003E-2</v>
      </c>
      <c r="CX32" s="129">
        <v>4.7384000000000003E-2</v>
      </c>
      <c r="CY32" s="129">
        <v>4.5602999999999998E-2</v>
      </c>
      <c r="CZ32" s="129">
        <v>5.1655E-2</v>
      </c>
      <c r="DA32" s="129">
        <v>4.6269999999999999E-2</v>
      </c>
      <c r="DB32" s="129">
        <v>5.1923999999999998E-2</v>
      </c>
      <c r="DC32" s="129">
        <v>4.8947999999999998E-2</v>
      </c>
      <c r="DD32" s="129">
        <v>4.8482999999999998E-2</v>
      </c>
      <c r="DE32" s="129">
        <v>5.0207000000000002E-2</v>
      </c>
      <c r="DF32" s="129">
        <v>4.7328000000000002E-2</v>
      </c>
      <c r="DG32" s="129">
        <v>6.2921000000000005E-2</v>
      </c>
      <c r="DH32" s="129">
        <v>5.6394E-2</v>
      </c>
      <c r="DI32" s="129">
        <v>5.5668000000000002E-2</v>
      </c>
      <c r="DJ32" s="129">
        <v>6.5298999999999996E-2</v>
      </c>
      <c r="DK32" s="129">
        <v>4.8708000000000001E-2</v>
      </c>
      <c r="DL32" s="129">
        <v>5.5134000000000002E-2</v>
      </c>
      <c r="DM32" s="129">
        <v>6.3531000000000004E-2</v>
      </c>
    </row>
    <row r="33" spans="1:117" ht="15.75" customHeight="1">
      <c r="A33" s="53" t="s">
        <v>1093</v>
      </c>
      <c r="B33" s="129">
        <v>2.6558999999999999E-2</v>
      </c>
      <c r="C33" s="129">
        <v>2.8118000000000001E-2</v>
      </c>
      <c r="D33" s="129">
        <v>2.9780000000000001E-2</v>
      </c>
      <c r="E33" s="129">
        <v>2.8025999999999999E-2</v>
      </c>
      <c r="F33" s="129">
        <v>2.8374E-2</v>
      </c>
      <c r="G33" s="129">
        <v>2.2578000000000001E-2</v>
      </c>
      <c r="H33" s="129">
        <v>2.4476999999999999E-2</v>
      </c>
      <c r="I33" s="129">
        <v>2.3491999999999999E-2</v>
      </c>
      <c r="J33" s="129">
        <v>2.3144000000000001E-2</v>
      </c>
      <c r="K33" s="129">
        <v>2.6027000000000002E-2</v>
      </c>
      <c r="L33" s="129">
        <v>2.4996999999999998E-2</v>
      </c>
      <c r="M33" s="129">
        <v>2.7881E-2</v>
      </c>
      <c r="N33" s="129">
        <v>2.3845000000000002E-2</v>
      </c>
      <c r="O33" s="129">
        <v>2.8556999999999999E-2</v>
      </c>
      <c r="P33" s="129">
        <v>2.8590000000000001E-2</v>
      </c>
      <c r="Q33" s="129">
        <v>2.7602000000000002E-2</v>
      </c>
      <c r="R33" s="129">
        <v>2.6429000000000001E-2</v>
      </c>
      <c r="S33" s="129">
        <v>2.4105000000000001E-2</v>
      </c>
      <c r="T33" s="129">
        <v>2.8340000000000001E-2</v>
      </c>
      <c r="U33" s="129">
        <v>2.7254E-2</v>
      </c>
      <c r="V33" s="129">
        <v>2.5257000000000002E-2</v>
      </c>
      <c r="W33" s="129">
        <v>2.4434000000000001E-2</v>
      </c>
      <c r="X33" s="129">
        <v>2.3210999999999999E-2</v>
      </c>
      <c r="Y33" s="129">
        <v>2.9746999999999999E-2</v>
      </c>
      <c r="Z33" s="129">
        <v>3.5568000000000002E-2</v>
      </c>
      <c r="AA33" s="129">
        <v>2.6690999999999999E-2</v>
      </c>
      <c r="AB33" s="129">
        <v>3.0764E-2</v>
      </c>
      <c r="AC33" s="129">
        <v>3.1431000000000001E-2</v>
      </c>
      <c r="AD33" s="129">
        <v>3.3313000000000002E-2</v>
      </c>
      <c r="AE33" s="129">
        <v>2.5475000000000001E-2</v>
      </c>
      <c r="AF33" s="129">
        <v>2.7206000000000001E-2</v>
      </c>
      <c r="AG33" s="129">
        <v>2.6834E-2</v>
      </c>
      <c r="AH33" s="129">
        <v>3.0022E-2</v>
      </c>
      <c r="AI33" s="129">
        <v>3.7130000000000003E-2</v>
      </c>
      <c r="AJ33" s="129">
        <v>2.6971999999999999E-2</v>
      </c>
      <c r="AK33" s="129">
        <v>2.4671999999999999E-2</v>
      </c>
      <c r="AL33" s="129">
        <v>2.4219000000000001E-2</v>
      </c>
      <c r="AM33" s="129">
        <v>1.9421000000000001E-2</v>
      </c>
      <c r="AN33" s="129">
        <v>2.4122999999999999E-2</v>
      </c>
      <c r="AO33" s="129">
        <v>2.5075E-2</v>
      </c>
      <c r="AP33" s="129">
        <v>2.7342000000000002E-2</v>
      </c>
      <c r="AQ33" s="129">
        <v>2.5918E-2</v>
      </c>
      <c r="AR33" s="129">
        <v>2.1342E-2</v>
      </c>
      <c r="AS33" s="129">
        <v>2.3616000000000002E-2</v>
      </c>
      <c r="AT33" s="129">
        <v>2.6027999999999999E-2</v>
      </c>
      <c r="AU33" s="129">
        <v>3.0643E-2</v>
      </c>
      <c r="AV33" s="129">
        <v>2.5090999999999999E-2</v>
      </c>
      <c r="AW33" s="129">
        <v>2.7373999999999999E-2</v>
      </c>
      <c r="AX33" s="129">
        <v>2.8622000000000002E-2</v>
      </c>
      <c r="AY33" s="129">
        <v>2.7642E-2</v>
      </c>
      <c r="AZ33" s="129">
        <v>2.5352E-2</v>
      </c>
      <c r="BA33" s="129">
        <v>2.3795E-2</v>
      </c>
      <c r="BB33" s="129">
        <v>2.6608E-2</v>
      </c>
      <c r="BC33" s="129">
        <v>2.7002999999999999E-2</v>
      </c>
      <c r="BD33" s="129">
        <v>2.2089000000000001E-2</v>
      </c>
      <c r="BE33" s="129">
        <v>2.5142999999999999E-2</v>
      </c>
      <c r="BF33" s="129">
        <v>2.2315000000000002E-2</v>
      </c>
      <c r="BG33" s="129">
        <v>3.5001999999999998E-2</v>
      </c>
      <c r="BH33" s="129">
        <v>2.6065999999999999E-2</v>
      </c>
      <c r="BI33" s="129">
        <v>2.4714E-2</v>
      </c>
      <c r="BJ33" s="129">
        <v>2.4722999999999998E-2</v>
      </c>
      <c r="BK33" s="129">
        <v>2.7661000000000002E-2</v>
      </c>
      <c r="BL33" s="129">
        <v>2.7564999999999999E-2</v>
      </c>
      <c r="BM33" s="129">
        <v>2.8426E-2</v>
      </c>
      <c r="BN33" s="129">
        <v>2.8982999999999998E-2</v>
      </c>
      <c r="BO33" s="129">
        <v>2.4718E-2</v>
      </c>
      <c r="BP33" s="129">
        <v>2.4022000000000002E-2</v>
      </c>
      <c r="BQ33" s="129">
        <v>2.4579E-2</v>
      </c>
      <c r="BR33" s="129">
        <v>4.5888999999999999E-2</v>
      </c>
      <c r="BS33" s="129">
        <v>2.6991999999999999E-2</v>
      </c>
      <c r="BT33" s="129">
        <v>2.9253999999999999E-2</v>
      </c>
      <c r="BU33" s="129">
        <v>2.6408999999999998E-2</v>
      </c>
      <c r="BV33" s="129">
        <v>2.3977999999999999E-2</v>
      </c>
      <c r="BW33" s="129">
        <v>2.7639E-2</v>
      </c>
      <c r="BX33" s="129">
        <v>2.7174E-2</v>
      </c>
      <c r="BY33" s="129">
        <v>3.1098000000000001E-2</v>
      </c>
      <c r="BZ33" s="129">
        <v>2.3401999999999999E-2</v>
      </c>
      <c r="CA33" s="129">
        <v>2.5606E-2</v>
      </c>
      <c r="CB33" s="129">
        <v>2.9708999999999999E-2</v>
      </c>
      <c r="CC33" s="129">
        <v>2.6061999999999998E-2</v>
      </c>
      <c r="CD33" s="129">
        <v>2.9305000000000001E-2</v>
      </c>
      <c r="CE33" s="129">
        <v>2.4968000000000001E-2</v>
      </c>
      <c r="CF33" s="129">
        <v>2.7306E-2</v>
      </c>
      <c r="CG33" s="129">
        <v>2.6283000000000001E-2</v>
      </c>
      <c r="CH33" s="129">
        <v>2.4881E-2</v>
      </c>
      <c r="CI33" s="129">
        <v>2.6304999999999999E-2</v>
      </c>
      <c r="CJ33" s="129">
        <v>2.7890000000000002E-2</v>
      </c>
      <c r="CK33" s="129">
        <v>2.7470000000000001E-2</v>
      </c>
      <c r="CL33" s="129">
        <v>3.0915000000000002E-2</v>
      </c>
      <c r="CM33" s="129">
        <v>2.605E-2</v>
      </c>
      <c r="CN33" s="129">
        <v>2.5675E-2</v>
      </c>
      <c r="CO33" s="129">
        <v>3.2272000000000002E-2</v>
      </c>
      <c r="CP33" s="129">
        <v>2.7796000000000001E-2</v>
      </c>
      <c r="CQ33" s="129">
        <v>2.7491999999999999E-2</v>
      </c>
      <c r="CR33" s="129">
        <v>2.5021999999999999E-2</v>
      </c>
      <c r="CS33" s="129">
        <v>2.5513000000000001E-2</v>
      </c>
      <c r="CT33" s="129">
        <v>2.6935000000000001E-2</v>
      </c>
      <c r="CU33" s="129">
        <v>2.7015999999999998E-2</v>
      </c>
      <c r="CV33" s="129">
        <v>2.3326E-2</v>
      </c>
      <c r="CW33" s="129">
        <v>2.6894000000000001E-2</v>
      </c>
      <c r="CX33" s="129">
        <v>2.6599000000000001E-2</v>
      </c>
      <c r="CY33" s="129">
        <v>2.3529000000000001E-2</v>
      </c>
      <c r="CZ33" s="129">
        <v>2.5975999999999999E-2</v>
      </c>
      <c r="DA33" s="129">
        <v>2.6407E-2</v>
      </c>
      <c r="DB33" s="129">
        <v>3.2766000000000003E-2</v>
      </c>
      <c r="DC33" s="129">
        <v>2.7175000000000001E-2</v>
      </c>
      <c r="DD33" s="129">
        <v>2.6131999999999999E-2</v>
      </c>
      <c r="DE33" s="129">
        <v>2.8205999999999998E-2</v>
      </c>
      <c r="DF33" s="129">
        <v>3.0126E-2</v>
      </c>
      <c r="DG33" s="129">
        <v>3.3517999999999999E-2</v>
      </c>
      <c r="DH33" s="129">
        <v>2.5852E-2</v>
      </c>
      <c r="DI33" s="129">
        <v>2.9395000000000001E-2</v>
      </c>
      <c r="DJ33" s="129">
        <v>3.0351E-2</v>
      </c>
      <c r="DK33" s="129">
        <v>2.8562000000000001E-2</v>
      </c>
      <c r="DL33" s="129">
        <v>0.03</v>
      </c>
      <c r="DM33" s="129">
        <v>3.9416E-2</v>
      </c>
    </row>
    <row r="34" spans="1:117" ht="15.75" customHeight="1">
      <c r="A34" s="53" t="s">
        <v>1084</v>
      </c>
      <c r="B34" s="129">
        <v>2.6558999999999999E-2</v>
      </c>
      <c r="C34" s="129">
        <v>2.8118000000000001E-2</v>
      </c>
      <c r="D34" s="129">
        <v>2.9780000000000001E-2</v>
      </c>
      <c r="E34" s="129">
        <v>2.8025999999999999E-2</v>
      </c>
      <c r="F34" s="129">
        <v>2.8374E-2</v>
      </c>
      <c r="G34" s="129">
        <v>2.2578000000000001E-2</v>
      </c>
      <c r="H34" s="129">
        <v>2.4476999999999999E-2</v>
      </c>
      <c r="I34" s="129">
        <v>2.3491999999999999E-2</v>
      </c>
      <c r="J34" s="129">
        <v>2.3144000000000001E-2</v>
      </c>
      <c r="K34" s="129">
        <v>2.6027000000000002E-2</v>
      </c>
      <c r="L34" s="129">
        <v>2.4996999999999998E-2</v>
      </c>
      <c r="M34" s="129">
        <v>2.7881E-2</v>
      </c>
      <c r="N34" s="129">
        <v>2.3845000000000002E-2</v>
      </c>
      <c r="O34" s="129">
        <v>2.8556999999999999E-2</v>
      </c>
      <c r="P34" s="129">
        <v>2.8590000000000001E-2</v>
      </c>
      <c r="Q34" s="129">
        <v>2.7602000000000002E-2</v>
      </c>
      <c r="R34" s="129">
        <v>2.6429000000000001E-2</v>
      </c>
      <c r="S34" s="129">
        <v>2.4105000000000001E-2</v>
      </c>
      <c r="T34" s="129">
        <v>2.8340000000000001E-2</v>
      </c>
      <c r="U34" s="129">
        <v>2.7254E-2</v>
      </c>
      <c r="V34" s="129">
        <v>2.5257000000000002E-2</v>
      </c>
      <c r="W34" s="129">
        <v>2.4434000000000001E-2</v>
      </c>
      <c r="X34" s="129">
        <v>2.3210999999999999E-2</v>
      </c>
      <c r="Y34" s="129">
        <v>2.9746999999999999E-2</v>
      </c>
      <c r="Z34" s="129">
        <v>3.5568000000000002E-2</v>
      </c>
      <c r="AA34" s="129">
        <v>2.6690999999999999E-2</v>
      </c>
      <c r="AB34" s="129">
        <v>3.0764E-2</v>
      </c>
      <c r="AC34" s="129">
        <v>3.1431000000000001E-2</v>
      </c>
      <c r="AD34" s="129">
        <v>3.3313000000000002E-2</v>
      </c>
      <c r="AE34" s="129">
        <v>2.5475000000000001E-2</v>
      </c>
      <c r="AF34" s="129">
        <v>2.7206000000000001E-2</v>
      </c>
      <c r="AG34" s="129">
        <v>2.6834E-2</v>
      </c>
      <c r="AH34" s="129">
        <v>3.0022E-2</v>
      </c>
      <c r="AI34" s="129">
        <v>3.7130000000000003E-2</v>
      </c>
      <c r="AJ34" s="129">
        <v>2.6971999999999999E-2</v>
      </c>
      <c r="AK34" s="129">
        <v>2.4671999999999999E-2</v>
      </c>
      <c r="AL34" s="129">
        <v>2.4219000000000001E-2</v>
      </c>
      <c r="AM34" s="129">
        <v>1.9421000000000001E-2</v>
      </c>
      <c r="AN34" s="129">
        <v>2.4122999999999999E-2</v>
      </c>
      <c r="AO34" s="129">
        <v>2.5075E-2</v>
      </c>
      <c r="AP34" s="129">
        <v>2.7342000000000002E-2</v>
      </c>
      <c r="AQ34" s="129">
        <v>2.5918E-2</v>
      </c>
      <c r="AR34" s="129">
        <v>2.1342E-2</v>
      </c>
      <c r="AS34" s="129">
        <v>2.3616000000000002E-2</v>
      </c>
      <c r="AT34" s="129">
        <v>2.6027999999999999E-2</v>
      </c>
      <c r="AU34" s="129">
        <v>3.0643E-2</v>
      </c>
      <c r="AV34" s="129">
        <v>2.5090999999999999E-2</v>
      </c>
      <c r="AW34" s="129">
        <v>2.7373999999999999E-2</v>
      </c>
      <c r="AX34" s="129">
        <v>2.8622000000000002E-2</v>
      </c>
      <c r="AY34" s="129">
        <v>2.7642E-2</v>
      </c>
      <c r="AZ34" s="129">
        <v>2.5352E-2</v>
      </c>
      <c r="BA34" s="129">
        <v>2.3795E-2</v>
      </c>
      <c r="BB34" s="129">
        <v>2.6608E-2</v>
      </c>
      <c r="BC34" s="129">
        <v>2.7002999999999999E-2</v>
      </c>
      <c r="BD34" s="129">
        <v>2.2089000000000001E-2</v>
      </c>
      <c r="BE34" s="129">
        <v>2.5142999999999999E-2</v>
      </c>
      <c r="BF34" s="129">
        <v>2.2315000000000002E-2</v>
      </c>
      <c r="BG34" s="129">
        <v>3.5001999999999998E-2</v>
      </c>
      <c r="BH34" s="129">
        <v>2.6065999999999999E-2</v>
      </c>
      <c r="BI34" s="129">
        <v>2.4714E-2</v>
      </c>
      <c r="BJ34" s="129">
        <v>2.4722999999999998E-2</v>
      </c>
      <c r="BK34" s="129">
        <v>2.7661000000000002E-2</v>
      </c>
      <c r="BL34" s="129">
        <v>2.7564999999999999E-2</v>
      </c>
      <c r="BM34" s="129">
        <v>2.8426E-2</v>
      </c>
      <c r="BN34" s="129">
        <v>2.8982999999999998E-2</v>
      </c>
      <c r="BO34" s="129">
        <v>2.4718E-2</v>
      </c>
      <c r="BP34" s="129">
        <v>2.4022000000000002E-2</v>
      </c>
      <c r="BQ34" s="129">
        <v>2.4579E-2</v>
      </c>
      <c r="BR34" s="129">
        <v>4.5888999999999999E-2</v>
      </c>
      <c r="BS34" s="129">
        <v>2.6991999999999999E-2</v>
      </c>
      <c r="BT34" s="129">
        <v>2.9253999999999999E-2</v>
      </c>
      <c r="BU34" s="129">
        <v>2.6408999999999998E-2</v>
      </c>
      <c r="BV34" s="129">
        <v>2.3977999999999999E-2</v>
      </c>
      <c r="BW34" s="129">
        <v>2.7639E-2</v>
      </c>
      <c r="BX34" s="129">
        <v>2.7174E-2</v>
      </c>
      <c r="BY34" s="129">
        <v>3.1098000000000001E-2</v>
      </c>
      <c r="BZ34" s="129">
        <v>2.3401999999999999E-2</v>
      </c>
      <c r="CA34" s="129">
        <v>2.5606E-2</v>
      </c>
      <c r="CB34" s="129">
        <v>2.9708999999999999E-2</v>
      </c>
      <c r="CC34" s="129">
        <v>2.6061999999999998E-2</v>
      </c>
      <c r="CD34" s="129">
        <v>2.9305000000000001E-2</v>
      </c>
      <c r="CE34" s="129">
        <v>2.4968000000000001E-2</v>
      </c>
      <c r="CF34" s="129">
        <v>2.7306E-2</v>
      </c>
      <c r="CG34" s="129">
        <v>2.6283000000000001E-2</v>
      </c>
      <c r="CH34" s="129">
        <v>2.4881E-2</v>
      </c>
      <c r="CI34" s="129">
        <v>2.6304999999999999E-2</v>
      </c>
      <c r="CJ34" s="129">
        <v>2.7890000000000002E-2</v>
      </c>
      <c r="CK34" s="129">
        <v>2.7470000000000001E-2</v>
      </c>
      <c r="CL34" s="129">
        <v>3.0915000000000002E-2</v>
      </c>
      <c r="CM34" s="129">
        <v>2.605E-2</v>
      </c>
      <c r="CN34" s="129">
        <v>2.5675E-2</v>
      </c>
      <c r="CO34" s="129">
        <v>3.2272000000000002E-2</v>
      </c>
      <c r="CP34" s="129">
        <v>2.7796000000000001E-2</v>
      </c>
      <c r="CQ34" s="129">
        <v>2.7491999999999999E-2</v>
      </c>
      <c r="CR34" s="129">
        <v>2.5021999999999999E-2</v>
      </c>
      <c r="CS34" s="129">
        <v>2.5513000000000001E-2</v>
      </c>
      <c r="CT34" s="129">
        <v>2.6935000000000001E-2</v>
      </c>
      <c r="CU34" s="129">
        <v>2.7015999999999998E-2</v>
      </c>
      <c r="CV34" s="129">
        <v>2.3326E-2</v>
      </c>
      <c r="CW34" s="129">
        <v>2.6894000000000001E-2</v>
      </c>
      <c r="CX34" s="129">
        <v>2.6599000000000001E-2</v>
      </c>
      <c r="CY34" s="129">
        <v>2.3529000000000001E-2</v>
      </c>
      <c r="CZ34" s="129">
        <v>2.5975999999999999E-2</v>
      </c>
      <c r="DA34" s="129">
        <v>2.6407E-2</v>
      </c>
      <c r="DB34" s="129">
        <v>3.2766000000000003E-2</v>
      </c>
      <c r="DC34" s="129">
        <v>2.7175000000000001E-2</v>
      </c>
      <c r="DD34" s="129">
        <v>2.6131999999999999E-2</v>
      </c>
      <c r="DE34" s="129">
        <v>2.8205999999999998E-2</v>
      </c>
      <c r="DF34" s="129">
        <v>3.0126E-2</v>
      </c>
      <c r="DG34" s="129">
        <v>3.3517999999999999E-2</v>
      </c>
      <c r="DH34" s="129">
        <v>2.5852E-2</v>
      </c>
      <c r="DI34" s="129">
        <v>2.9395000000000001E-2</v>
      </c>
      <c r="DJ34" s="129">
        <v>3.0351E-2</v>
      </c>
      <c r="DK34" s="129">
        <v>2.8562000000000001E-2</v>
      </c>
      <c r="DL34" s="129">
        <v>0.03</v>
      </c>
      <c r="DM34" s="129">
        <v>3.9416E-2</v>
      </c>
    </row>
    <row r="35" spans="1:117" ht="15.75" customHeight="1">
      <c r="A35" s="53" t="s">
        <v>1138</v>
      </c>
      <c r="B35" s="129">
        <v>0.12619900000000001</v>
      </c>
      <c r="C35" s="129">
        <v>0.140572</v>
      </c>
      <c r="D35" s="129">
        <v>0.13933300000000001</v>
      </c>
      <c r="E35" s="129">
        <v>0.126614</v>
      </c>
      <c r="F35" s="129">
        <v>0.14474400000000001</v>
      </c>
      <c r="G35" s="129">
        <v>0.13375699999999999</v>
      </c>
      <c r="H35" s="129">
        <v>0.13683999999999999</v>
      </c>
      <c r="I35" s="129">
        <v>0.133242</v>
      </c>
      <c r="J35" s="129">
        <v>0.14183200000000001</v>
      </c>
      <c r="K35" s="129">
        <v>0.13214100000000001</v>
      </c>
      <c r="L35" s="129">
        <v>0.14141999999999999</v>
      </c>
      <c r="M35" s="129">
        <v>0.14701900000000001</v>
      </c>
      <c r="N35" s="129">
        <v>0.136352</v>
      </c>
      <c r="O35" s="129">
        <v>0.13758000000000001</v>
      </c>
      <c r="P35" s="129">
        <v>0.14177200000000001</v>
      </c>
      <c r="Q35" s="129">
        <v>0.132415</v>
      </c>
      <c r="R35" s="129">
        <v>0.132656</v>
      </c>
      <c r="S35" s="129">
        <v>0.136157</v>
      </c>
      <c r="T35" s="129">
        <v>0.14313600000000001</v>
      </c>
      <c r="U35" s="129">
        <v>0.13222600000000001</v>
      </c>
      <c r="V35" s="129">
        <v>0.135217</v>
      </c>
      <c r="W35" s="129">
        <v>0.139129</v>
      </c>
      <c r="X35" s="129">
        <v>0.13209000000000001</v>
      </c>
      <c r="Y35" s="129">
        <v>0.13727</v>
      </c>
      <c r="Z35" s="129">
        <v>0.140295</v>
      </c>
      <c r="AA35" s="129">
        <v>0.14036699999999999</v>
      </c>
      <c r="AB35" s="129">
        <v>0.149812</v>
      </c>
      <c r="AC35" s="129">
        <v>0.140736</v>
      </c>
      <c r="AD35" s="129">
        <v>0.15371499999999999</v>
      </c>
      <c r="AE35" s="129">
        <v>0.139819</v>
      </c>
      <c r="AF35" s="129">
        <v>0.14575099999999999</v>
      </c>
      <c r="AG35" s="129">
        <v>0.14204900000000001</v>
      </c>
      <c r="AH35" s="129">
        <v>0.14726800000000001</v>
      </c>
      <c r="AI35" s="129">
        <v>0.142431</v>
      </c>
      <c r="AJ35" s="129">
        <v>0.14128099999999999</v>
      </c>
      <c r="AK35" s="129">
        <v>0.13275899999999999</v>
      </c>
      <c r="AL35" s="129">
        <v>0.12617700000000001</v>
      </c>
      <c r="AM35" s="129">
        <v>0.12582399999999999</v>
      </c>
      <c r="AN35" s="129">
        <v>0.13431899999999999</v>
      </c>
      <c r="AO35" s="129">
        <v>0.12943199999999999</v>
      </c>
      <c r="AP35" s="129">
        <v>0.135768</v>
      </c>
      <c r="AQ35" s="129">
        <v>0.13738</v>
      </c>
      <c r="AR35" s="129">
        <v>0.12709899999999999</v>
      </c>
      <c r="AS35" s="129">
        <v>0.14092399999999999</v>
      </c>
      <c r="AT35" s="129">
        <v>0.13064899999999999</v>
      </c>
      <c r="AU35" s="129">
        <v>0.142233</v>
      </c>
      <c r="AV35" s="129">
        <v>0.139733</v>
      </c>
      <c r="AW35" s="129">
        <v>0.13494200000000001</v>
      </c>
      <c r="AX35" s="129">
        <v>0.13953199999999999</v>
      </c>
      <c r="AY35" s="129">
        <v>0.137848</v>
      </c>
      <c r="AZ35" s="129">
        <v>0.13375899999999999</v>
      </c>
      <c r="BA35" s="129">
        <v>0.12931699999999999</v>
      </c>
      <c r="BB35" s="129">
        <v>0.13878799999999999</v>
      </c>
      <c r="BC35" s="129">
        <v>0.13500000000000001</v>
      </c>
      <c r="BD35" s="129">
        <v>0.12521499999999999</v>
      </c>
      <c r="BE35" s="129">
        <v>0.128417</v>
      </c>
      <c r="BF35" s="129">
        <v>0.135988</v>
      </c>
      <c r="BG35" s="129">
        <v>0.137687</v>
      </c>
      <c r="BH35" s="129">
        <v>0.128195</v>
      </c>
      <c r="BI35" s="129">
        <v>0.13025</v>
      </c>
      <c r="BJ35" s="129">
        <v>0.13537199999999999</v>
      </c>
      <c r="BK35" s="129">
        <v>0.132877</v>
      </c>
      <c r="BL35" s="129">
        <v>0.13975699999999999</v>
      </c>
      <c r="BM35" s="129">
        <v>0.13634199999999999</v>
      </c>
      <c r="BN35" s="129">
        <v>0.12834799999999999</v>
      </c>
      <c r="BO35" s="129">
        <v>0.129944</v>
      </c>
      <c r="BP35" s="129">
        <v>0.13827100000000001</v>
      </c>
      <c r="BQ35" s="129">
        <v>0.130077</v>
      </c>
      <c r="BR35" s="129">
        <v>0.16986200000000001</v>
      </c>
      <c r="BS35" s="129">
        <v>0.14746500000000001</v>
      </c>
      <c r="BT35" s="129">
        <v>0.13825399999999999</v>
      </c>
      <c r="BU35" s="129">
        <v>0.13688</v>
      </c>
      <c r="BV35" s="129">
        <v>0.135765</v>
      </c>
      <c r="BW35" s="129">
        <v>0.13810600000000001</v>
      </c>
      <c r="BX35" s="129">
        <v>0.13117100000000001</v>
      </c>
      <c r="BY35" s="129">
        <v>0.137299</v>
      </c>
      <c r="BZ35" s="129">
        <v>0.13778099999999999</v>
      </c>
      <c r="CA35" s="129">
        <v>0.14213700000000001</v>
      </c>
      <c r="CB35" s="129">
        <v>0.148706</v>
      </c>
      <c r="CC35" s="129">
        <v>0.13830100000000001</v>
      </c>
      <c r="CD35" s="129">
        <v>0.133437</v>
      </c>
      <c r="CE35" s="129">
        <v>0.12836900000000001</v>
      </c>
      <c r="CF35" s="129">
        <v>0.14072200000000001</v>
      </c>
      <c r="CG35" s="129">
        <v>0.13738400000000001</v>
      </c>
      <c r="CH35" s="129">
        <v>0.13389100000000001</v>
      </c>
      <c r="CI35" s="129">
        <v>0.143984</v>
      </c>
      <c r="CJ35" s="129">
        <v>0.14133000000000001</v>
      </c>
      <c r="CK35" s="129">
        <v>0.138071</v>
      </c>
      <c r="CL35" s="129">
        <v>0.14379</v>
      </c>
      <c r="CM35" s="129">
        <v>0.13922999999999999</v>
      </c>
      <c r="CN35" s="129">
        <v>0.136962</v>
      </c>
      <c r="CO35" s="129">
        <v>0.141871</v>
      </c>
      <c r="CP35" s="129">
        <v>0.14143600000000001</v>
      </c>
      <c r="CQ35" s="129">
        <v>0.13588700000000001</v>
      </c>
      <c r="CR35" s="129">
        <v>0.13250400000000001</v>
      </c>
      <c r="CS35" s="129">
        <v>0.13262199999999999</v>
      </c>
      <c r="CT35" s="129">
        <v>0.130243</v>
      </c>
      <c r="CU35" s="129">
        <v>0.16448099999999999</v>
      </c>
      <c r="CV35" s="129">
        <v>0.13689000000000001</v>
      </c>
      <c r="CW35" s="129">
        <v>0.14094100000000001</v>
      </c>
      <c r="CX35" s="129">
        <v>0.13536899999999999</v>
      </c>
      <c r="CY35" s="129">
        <v>0.13699700000000001</v>
      </c>
      <c r="CZ35" s="129">
        <v>0.14008100000000001</v>
      </c>
      <c r="DA35" s="129">
        <v>0.13594300000000001</v>
      </c>
      <c r="DB35" s="129">
        <v>0.139436</v>
      </c>
      <c r="DC35" s="129">
        <v>0.14113300000000001</v>
      </c>
      <c r="DD35" s="129">
        <v>0.13846</v>
      </c>
      <c r="DE35" s="129">
        <v>0.14131299999999999</v>
      </c>
      <c r="DF35" s="129">
        <v>0.13766999999999999</v>
      </c>
      <c r="DG35" s="129">
        <v>0.14008000000000001</v>
      </c>
      <c r="DH35" s="129">
        <v>0.13769700000000001</v>
      </c>
      <c r="DI35" s="129">
        <v>0.144569</v>
      </c>
      <c r="DJ35" s="129">
        <v>0.15900300000000001</v>
      </c>
      <c r="DK35" s="129">
        <v>0.15033299999999999</v>
      </c>
      <c r="DL35" s="129">
        <v>0.14727699999999999</v>
      </c>
      <c r="DM35" s="129">
        <v>0.16538700000000001</v>
      </c>
    </row>
    <row r="36" spans="1:117" ht="15.75" customHeight="1">
      <c r="A36" s="53" t="s">
        <v>1131</v>
      </c>
      <c r="B36" s="129">
        <v>9.9516999999999994E-2</v>
      </c>
      <c r="C36" s="129">
        <v>0.10588599999999999</v>
      </c>
      <c r="D36" s="129">
        <v>0.110858</v>
      </c>
      <c r="E36" s="129">
        <v>9.7070000000000004E-2</v>
      </c>
      <c r="F36" s="129">
        <v>0.109151</v>
      </c>
      <c r="G36" s="129">
        <v>0.111721</v>
      </c>
      <c r="H36" s="129">
        <v>0.10879999999999999</v>
      </c>
      <c r="I36" s="129">
        <v>0.105172</v>
      </c>
      <c r="J36" s="129">
        <v>0.110293</v>
      </c>
      <c r="K36" s="129">
        <v>0.10323400000000001</v>
      </c>
      <c r="L36" s="129">
        <v>0.11143500000000001</v>
      </c>
      <c r="M36" s="129">
        <v>0.103279</v>
      </c>
      <c r="N36" s="129">
        <v>0.10784100000000001</v>
      </c>
      <c r="O36" s="129">
        <v>0.104737</v>
      </c>
      <c r="P36" s="129">
        <v>0.11465599999999999</v>
      </c>
      <c r="Q36" s="129">
        <v>0.101358</v>
      </c>
      <c r="R36" s="129">
        <v>0.105291</v>
      </c>
      <c r="S36" s="129">
        <v>0.105901</v>
      </c>
      <c r="T36" s="129">
        <v>0.107784</v>
      </c>
      <c r="U36" s="129">
        <v>9.3576000000000006E-2</v>
      </c>
      <c r="V36" s="129">
        <v>0.10424899999999999</v>
      </c>
      <c r="W36" s="129">
        <v>0.111156</v>
      </c>
      <c r="X36" s="129">
        <v>0.104958</v>
      </c>
      <c r="Y36" s="129">
        <v>0.108191</v>
      </c>
      <c r="Z36" s="129">
        <v>0.11317000000000001</v>
      </c>
      <c r="AA36" s="129">
        <v>0.111662</v>
      </c>
      <c r="AB36" s="129">
        <v>0.118454</v>
      </c>
      <c r="AC36" s="129">
        <v>0.11090899999999999</v>
      </c>
      <c r="AD36" s="129">
        <v>0.113278</v>
      </c>
      <c r="AE36" s="129">
        <v>0.106838</v>
      </c>
      <c r="AF36" s="129">
        <v>0.113272</v>
      </c>
      <c r="AG36" s="129">
        <v>0.111385</v>
      </c>
      <c r="AH36" s="129">
        <v>0.112223</v>
      </c>
      <c r="AI36" s="129">
        <v>0.12153799999999999</v>
      </c>
      <c r="AJ36" s="129">
        <v>0.11155</v>
      </c>
      <c r="AK36" s="129">
        <v>0.102745</v>
      </c>
      <c r="AL36" s="129">
        <v>9.8053000000000001E-2</v>
      </c>
      <c r="AM36" s="129">
        <v>0.10867300000000001</v>
      </c>
      <c r="AN36" s="129">
        <v>0.106436</v>
      </c>
      <c r="AO36" s="129">
        <v>9.9312999999999999E-2</v>
      </c>
      <c r="AP36" s="129">
        <v>0.10867499999999999</v>
      </c>
      <c r="AQ36" s="129">
        <v>0.108876</v>
      </c>
      <c r="AR36" s="129">
        <v>0.101327</v>
      </c>
      <c r="AS36" s="129">
        <v>0.10542899999999999</v>
      </c>
      <c r="AT36" s="129">
        <v>9.7120999999999999E-2</v>
      </c>
      <c r="AU36" s="129">
        <v>0.111236</v>
      </c>
      <c r="AV36" s="129">
        <v>0.111417</v>
      </c>
      <c r="AW36" s="129">
        <v>0.105416</v>
      </c>
      <c r="AX36" s="129">
        <v>0.11114599999999999</v>
      </c>
      <c r="AY36" s="129">
        <v>0.110332</v>
      </c>
      <c r="AZ36" s="129">
        <v>0.10389</v>
      </c>
      <c r="BA36" s="129">
        <v>0.103145</v>
      </c>
      <c r="BB36" s="129">
        <v>0.11211</v>
      </c>
      <c r="BC36" s="129">
        <v>0.10663</v>
      </c>
      <c r="BD36" s="129">
        <v>9.9871000000000001E-2</v>
      </c>
      <c r="BE36" s="129">
        <v>0.101755</v>
      </c>
      <c r="BF36" s="129">
        <v>0.11086500000000001</v>
      </c>
      <c r="BG36" s="129">
        <v>0.105433</v>
      </c>
      <c r="BH36" s="129">
        <v>9.9100999999999995E-2</v>
      </c>
      <c r="BI36" s="129">
        <v>0.10364</v>
      </c>
      <c r="BJ36" s="129">
        <v>0.105126</v>
      </c>
      <c r="BK36" s="129">
        <v>0.103875</v>
      </c>
      <c r="BL36" s="129">
        <v>0.106279</v>
      </c>
      <c r="BM36" s="129">
        <v>0.102469</v>
      </c>
      <c r="BN36" s="129">
        <v>0.103086</v>
      </c>
      <c r="BO36" s="129">
        <v>0.104784</v>
      </c>
      <c r="BP36" s="129">
        <v>0.11015900000000001</v>
      </c>
      <c r="BQ36" s="129">
        <v>0.104254</v>
      </c>
      <c r="BR36" s="129">
        <v>0.11651400000000001</v>
      </c>
      <c r="BS36" s="129">
        <v>0.117579</v>
      </c>
      <c r="BT36" s="129">
        <v>0.11092</v>
      </c>
      <c r="BU36" s="129">
        <v>0.10331899999999999</v>
      </c>
      <c r="BV36" s="129">
        <v>0.10567500000000001</v>
      </c>
      <c r="BW36" s="129">
        <v>0.108735</v>
      </c>
      <c r="BX36" s="129">
        <v>0.101157</v>
      </c>
      <c r="BY36" s="129">
        <v>0.10779</v>
      </c>
      <c r="BZ36" s="129">
        <v>0.107459</v>
      </c>
      <c r="CA36" s="129">
        <v>0.112887</v>
      </c>
      <c r="CB36" s="129">
        <v>0.11466999999999999</v>
      </c>
      <c r="CC36" s="129">
        <v>0.10888</v>
      </c>
      <c r="CD36" s="129">
        <v>0.105473</v>
      </c>
      <c r="CE36" s="129">
        <v>0.10180699999999999</v>
      </c>
      <c r="CF36" s="129">
        <v>0.108837</v>
      </c>
      <c r="CG36" s="129">
        <v>0.109402</v>
      </c>
      <c r="CH36" s="129">
        <v>0.102494</v>
      </c>
      <c r="CI36" s="129">
        <v>0.116276</v>
      </c>
      <c r="CJ36" s="129">
        <v>0.109643</v>
      </c>
      <c r="CK36" s="129">
        <v>0.110581</v>
      </c>
      <c r="CL36" s="129">
        <v>0.11702899999999999</v>
      </c>
      <c r="CM36" s="129">
        <v>0.10882</v>
      </c>
      <c r="CN36" s="129">
        <v>0.109915</v>
      </c>
      <c r="CO36" s="129">
        <v>0.10925600000000001</v>
      </c>
      <c r="CP36" s="129">
        <v>0.11372699999999999</v>
      </c>
      <c r="CQ36" s="129">
        <v>0.109683</v>
      </c>
      <c r="CR36" s="129">
        <v>0.10377599999999999</v>
      </c>
      <c r="CS36" s="129">
        <v>0.10481699999999999</v>
      </c>
      <c r="CT36" s="129">
        <v>0.101464</v>
      </c>
      <c r="CU36" s="129">
        <v>0.13181200000000001</v>
      </c>
      <c r="CV36" s="129">
        <v>0.106543</v>
      </c>
      <c r="CW36" s="129">
        <v>0.112694</v>
      </c>
      <c r="CX36" s="129">
        <v>0.10902100000000001</v>
      </c>
      <c r="CY36" s="129">
        <v>0.108583</v>
      </c>
      <c r="CZ36" s="129">
        <v>0.109305</v>
      </c>
      <c r="DA36" s="129">
        <v>0.10526000000000001</v>
      </c>
      <c r="DB36" s="129">
        <v>0.110078</v>
      </c>
      <c r="DC36" s="129">
        <v>0.11222799999999999</v>
      </c>
      <c r="DD36" s="129">
        <v>0.112386</v>
      </c>
      <c r="DE36" s="129">
        <v>0.11242199999999999</v>
      </c>
      <c r="DF36" s="129">
        <v>0.108111</v>
      </c>
      <c r="DG36" s="129">
        <v>0.106713</v>
      </c>
      <c r="DH36" s="129">
        <v>9.6464999999999995E-2</v>
      </c>
      <c r="DI36" s="129">
        <v>0.11125500000000001</v>
      </c>
      <c r="DJ36" s="129">
        <v>0.10724</v>
      </c>
      <c r="DK36" s="129">
        <v>0.10538</v>
      </c>
      <c r="DL36" s="129">
        <v>0.114899</v>
      </c>
      <c r="DM36" s="129">
        <v>0.12593499999999999</v>
      </c>
    </row>
    <row r="37" spans="1:117" ht="15.75" customHeight="1">
      <c r="A37" s="53" t="s">
        <v>1127</v>
      </c>
      <c r="B37" s="129">
        <v>9.9516999999999994E-2</v>
      </c>
      <c r="C37" s="129">
        <v>0.10588599999999999</v>
      </c>
      <c r="D37" s="129">
        <v>0.110858</v>
      </c>
      <c r="E37" s="129">
        <v>9.7070000000000004E-2</v>
      </c>
      <c r="F37" s="129">
        <v>0.109151</v>
      </c>
      <c r="G37" s="129">
        <v>0.111721</v>
      </c>
      <c r="H37" s="129">
        <v>0.10879999999999999</v>
      </c>
      <c r="I37" s="129">
        <v>0.105172</v>
      </c>
      <c r="J37" s="129">
        <v>0.110293</v>
      </c>
      <c r="K37" s="129">
        <v>0.10323400000000001</v>
      </c>
      <c r="L37" s="129">
        <v>0.11143500000000001</v>
      </c>
      <c r="M37" s="129">
        <v>0.103279</v>
      </c>
      <c r="N37" s="129">
        <v>0.10784100000000001</v>
      </c>
      <c r="O37" s="129">
        <v>0.104737</v>
      </c>
      <c r="P37" s="129">
        <v>0.11465599999999999</v>
      </c>
      <c r="Q37" s="129">
        <v>0.101358</v>
      </c>
      <c r="R37" s="129">
        <v>0.105291</v>
      </c>
      <c r="S37" s="129">
        <v>0.105901</v>
      </c>
      <c r="T37" s="129">
        <v>0.107784</v>
      </c>
      <c r="U37" s="129">
        <v>9.3576000000000006E-2</v>
      </c>
      <c r="V37" s="129">
        <v>0.10424899999999999</v>
      </c>
      <c r="W37" s="129">
        <v>0.111156</v>
      </c>
      <c r="X37" s="129">
        <v>0.104958</v>
      </c>
      <c r="Y37" s="129">
        <v>0.108191</v>
      </c>
      <c r="Z37" s="129">
        <v>0.11317000000000001</v>
      </c>
      <c r="AA37" s="129">
        <v>0.111662</v>
      </c>
      <c r="AB37" s="129">
        <v>0.118454</v>
      </c>
      <c r="AC37" s="129">
        <v>0.11090899999999999</v>
      </c>
      <c r="AD37" s="129">
        <v>0.113278</v>
      </c>
      <c r="AE37" s="129">
        <v>0.106838</v>
      </c>
      <c r="AF37" s="129">
        <v>0.113272</v>
      </c>
      <c r="AG37" s="129">
        <v>0.111385</v>
      </c>
      <c r="AH37" s="129">
        <v>0.112223</v>
      </c>
      <c r="AI37" s="129">
        <v>0.12153799999999999</v>
      </c>
      <c r="AJ37" s="129">
        <v>0.11155</v>
      </c>
      <c r="AK37" s="129">
        <v>0.102745</v>
      </c>
      <c r="AL37" s="129">
        <v>9.8053000000000001E-2</v>
      </c>
      <c r="AM37" s="129">
        <v>0.10867300000000001</v>
      </c>
      <c r="AN37" s="129">
        <v>0.106436</v>
      </c>
      <c r="AO37" s="129">
        <v>9.9312999999999999E-2</v>
      </c>
      <c r="AP37" s="129">
        <v>0.10867499999999999</v>
      </c>
      <c r="AQ37" s="129">
        <v>0.108876</v>
      </c>
      <c r="AR37" s="129">
        <v>0.101327</v>
      </c>
      <c r="AS37" s="129">
        <v>0.10542899999999999</v>
      </c>
      <c r="AT37" s="129">
        <v>9.7120999999999999E-2</v>
      </c>
      <c r="AU37" s="129">
        <v>0.111236</v>
      </c>
      <c r="AV37" s="129">
        <v>0.111417</v>
      </c>
      <c r="AW37" s="129">
        <v>0.105416</v>
      </c>
      <c r="AX37" s="129">
        <v>0.11114599999999999</v>
      </c>
      <c r="AY37" s="129">
        <v>0.110332</v>
      </c>
      <c r="AZ37" s="129">
        <v>0.10389</v>
      </c>
      <c r="BA37" s="129">
        <v>0.103145</v>
      </c>
      <c r="BB37" s="129">
        <v>0.11211</v>
      </c>
      <c r="BC37" s="129">
        <v>0.10663</v>
      </c>
      <c r="BD37" s="129">
        <v>9.9871000000000001E-2</v>
      </c>
      <c r="BE37" s="129">
        <v>0.101755</v>
      </c>
      <c r="BF37" s="129">
        <v>0.11086500000000001</v>
      </c>
      <c r="BG37" s="129">
        <v>0.105433</v>
      </c>
      <c r="BH37" s="129">
        <v>9.9100999999999995E-2</v>
      </c>
      <c r="BI37" s="129">
        <v>0.10364</v>
      </c>
      <c r="BJ37" s="129">
        <v>0.105126</v>
      </c>
      <c r="BK37" s="129">
        <v>0.103875</v>
      </c>
      <c r="BL37" s="129">
        <v>0.106279</v>
      </c>
      <c r="BM37" s="129">
        <v>0.102469</v>
      </c>
      <c r="BN37" s="129">
        <v>0.103086</v>
      </c>
      <c r="BO37" s="129">
        <v>0.104784</v>
      </c>
      <c r="BP37" s="129">
        <v>0.11015900000000001</v>
      </c>
      <c r="BQ37" s="129">
        <v>0.104254</v>
      </c>
      <c r="BR37" s="129">
        <v>0.11651400000000001</v>
      </c>
      <c r="BS37" s="129">
        <v>0.117579</v>
      </c>
      <c r="BT37" s="129">
        <v>0.11092</v>
      </c>
      <c r="BU37" s="129">
        <v>0.10331899999999999</v>
      </c>
      <c r="BV37" s="129">
        <v>0.10567500000000001</v>
      </c>
      <c r="BW37" s="129">
        <v>0.108735</v>
      </c>
      <c r="BX37" s="129">
        <v>0.101157</v>
      </c>
      <c r="BY37" s="129">
        <v>0.10779</v>
      </c>
      <c r="BZ37" s="129">
        <v>0.107459</v>
      </c>
      <c r="CA37" s="129">
        <v>0.112887</v>
      </c>
      <c r="CB37" s="129">
        <v>0.11466999999999999</v>
      </c>
      <c r="CC37" s="129">
        <v>0.10888</v>
      </c>
      <c r="CD37" s="129">
        <v>0.105473</v>
      </c>
      <c r="CE37" s="129">
        <v>0.10180699999999999</v>
      </c>
      <c r="CF37" s="129">
        <v>0.108837</v>
      </c>
      <c r="CG37" s="129">
        <v>0.109402</v>
      </c>
      <c r="CH37" s="129">
        <v>0.102494</v>
      </c>
      <c r="CI37" s="129">
        <v>0.116276</v>
      </c>
      <c r="CJ37" s="129">
        <v>0.109643</v>
      </c>
      <c r="CK37" s="129">
        <v>0.110581</v>
      </c>
      <c r="CL37" s="129">
        <v>0.11702899999999999</v>
      </c>
      <c r="CM37" s="129">
        <v>0.10882</v>
      </c>
      <c r="CN37" s="129">
        <v>0.109915</v>
      </c>
      <c r="CO37" s="129">
        <v>0.10925600000000001</v>
      </c>
      <c r="CP37" s="129">
        <v>0.11372699999999999</v>
      </c>
      <c r="CQ37" s="129">
        <v>0.109683</v>
      </c>
      <c r="CR37" s="129">
        <v>0.10377599999999999</v>
      </c>
      <c r="CS37" s="129">
        <v>0.10481699999999999</v>
      </c>
      <c r="CT37" s="129">
        <v>0.101464</v>
      </c>
      <c r="CU37" s="129">
        <v>0.13181200000000001</v>
      </c>
      <c r="CV37" s="129">
        <v>0.106543</v>
      </c>
      <c r="CW37" s="129">
        <v>0.112694</v>
      </c>
      <c r="CX37" s="129">
        <v>0.10902100000000001</v>
      </c>
      <c r="CY37" s="129">
        <v>0.108583</v>
      </c>
      <c r="CZ37" s="129">
        <v>0.109305</v>
      </c>
      <c r="DA37" s="129">
        <v>0.10526000000000001</v>
      </c>
      <c r="DB37" s="129">
        <v>0.110078</v>
      </c>
      <c r="DC37" s="129">
        <v>0.11222799999999999</v>
      </c>
      <c r="DD37" s="129">
        <v>0.112386</v>
      </c>
      <c r="DE37" s="129">
        <v>0.11242199999999999</v>
      </c>
      <c r="DF37" s="129">
        <v>0.108111</v>
      </c>
      <c r="DG37" s="129">
        <v>0.106713</v>
      </c>
      <c r="DH37" s="129">
        <v>9.6464999999999995E-2</v>
      </c>
      <c r="DI37" s="129">
        <v>0.11125500000000001</v>
      </c>
      <c r="DJ37" s="129">
        <v>0.10724</v>
      </c>
      <c r="DK37" s="129">
        <v>0.10538</v>
      </c>
      <c r="DL37" s="129">
        <v>0.114899</v>
      </c>
      <c r="DM37" s="129">
        <v>0.12593499999999999</v>
      </c>
    </row>
    <row r="38" spans="1:117" ht="15.75" customHeight="1">
      <c r="A38" s="53" t="s">
        <v>1122</v>
      </c>
      <c r="B38" s="129">
        <v>0.172098</v>
      </c>
      <c r="C38" s="129">
        <v>0.18329999999999999</v>
      </c>
      <c r="D38" s="129">
        <v>0.190169</v>
      </c>
      <c r="E38" s="129">
        <v>0.17249600000000001</v>
      </c>
      <c r="F38" s="129">
        <v>0.179066</v>
      </c>
      <c r="G38" s="129">
        <v>0.173847</v>
      </c>
      <c r="H38" s="129">
        <v>0.18419099999999999</v>
      </c>
      <c r="I38" s="129">
        <v>0.175536</v>
      </c>
      <c r="J38" s="129">
        <v>0.17244200000000001</v>
      </c>
      <c r="K38" s="129">
        <v>0.17198099999999999</v>
      </c>
      <c r="L38" s="129">
        <v>0.17576</v>
      </c>
      <c r="M38" s="129">
        <v>0.18568899999999999</v>
      </c>
      <c r="N38" s="129">
        <v>0.17882300000000001</v>
      </c>
      <c r="O38" s="129">
        <v>0.17877499999999999</v>
      </c>
      <c r="P38" s="129">
        <v>0.18023800000000001</v>
      </c>
      <c r="Q38" s="129">
        <v>0.1714</v>
      </c>
      <c r="R38" s="129">
        <v>0.165247</v>
      </c>
      <c r="S38" s="129">
        <v>0.17552000000000001</v>
      </c>
      <c r="T38" s="129">
        <v>0.18595300000000001</v>
      </c>
      <c r="U38" s="129">
        <v>0.17907699999999999</v>
      </c>
      <c r="V38" s="129">
        <v>0.18180099999999999</v>
      </c>
      <c r="W38" s="129">
        <v>0.17576800000000001</v>
      </c>
      <c r="X38" s="129">
        <v>0.171763</v>
      </c>
      <c r="Y38" s="129">
        <v>0.178284</v>
      </c>
      <c r="Z38" s="129">
        <v>0.175871</v>
      </c>
      <c r="AA38" s="129">
        <v>0.187193</v>
      </c>
      <c r="AB38" s="129">
        <v>0.19453699999999999</v>
      </c>
      <c r="AC38" s="129">
        <v>0.18416299999999999</v>
      </c>
      <c r="AD38" s="129">
        <v>0.19528699999999999</v>
      </c>
      <c r="AE38" s="129">
        <v>0.17721400000000001</v>
      </c>
      <c r="AF38" s="129">
        <v>0.18137600000000001</v>
      </c>
      <c r="AG38" s="129">
        <v>0.18773799999999999</v>
      </c>
      <c r="AH38" s="129">
        <v>0.18398999999999999</v>
      </c>
      <c r="AI38" s="129">
        <v>0.176065</v>
      </c>
      <c r="AJ38" s="129">
        <v>0.172934</v>
      </c>
      <c r="AK38" s="129">
        <v>0.170318</v>
      </c>
      <c r="AL38" s="129">
        <v>0.16395299999999999</v>
      </c>
      <c r="AM38" s="129">
        <v>0.14501800000000001</v>
      </c>
      <c r="AN38" s="129">
        <v>0.164245</v>
      </c>
      <c r="AO38" s="129">
        <v>0.16498099999999999</v>
      </c>
      <c r="AP38" s="129">
        <v>0.17340800000000001</v>
      </c>
      <c r="AQ38" s="129">
        <v>0.168013</v>
      </c>
      <c r="AR38" s="129">
        <v>0.16178100000000001</v>
      </c>
      <c r="AS38" s="129">
        <v>0.17319999999999999</v>
      </c>
      <c r="AT38" s="129">
        <v>0.188362</v>
      </c>
      <c r="AU38" s="129">
        <v>0.19036</v>
      </c>
      <c r="AV38" s="129">
        <v>0.17887500000000001</v>
      </c>
      <c r="AW38" s="129">
        <v>0.17862</v>
      </c>
      <c r="AX38" s="129">
        <v>0.17441000000000001</v>
      </c>
      <c r="AY38" s="129">
        <v>0.177478</v>
      </c>
      <c r="AZ38" s="129">
        <v>0.17755699999999999</v>
      </c>
      <c r="BA38" s="129">
        <v>0.17446900000000001</v>
      </c>
      <c r="BB38" s="129">
        <v>0.17749100000000001</v>
      </c>
      <c r="BC38" s="129">
        <v>0.17473900000000001</v>
      </c>
      <c r="BD38" s="129">
        <v>0.16309799999999999</v>
      </c>
      <c r="BE38" s="129">
        <v>0.171821</v>
      </c>
      <c r="BF38" s="129">
        <v>0.16980899999999999</v>
      </c>
      <c r="BG38" s="129">
        <v>0.19728299999999999</v>
      </c>
      <c r="BH38" s="129">
        <v>0.17904500000000001</v>
      </c>
      <c r="BI38" s="129">
        <v>0.16970199999999999</v>
      </c>
      <c r="BJ38" s="129">
        <v>0.17777899999999999</v>
      </c>
      <c r="BK38" s="129">
        <v>0.17157</v>
      </c>
      <c r="BL38" s="129">
        <v>0.18323600000000001</v>
      </c>
      <c r="BM38" s="129">
        <v>0.185693</v>
      </c>
      <c r="BN38" s="129">
        <v>0.17208499999999999</v>
      </c>
      <c r="BO38" s="129">
        <v>0.17483899999999999</v>
      </c>
      <c r="BP38" s="129">
        <v>0.176675</v>
      </c>
      <c r="BQ38" s="129">
        <v>0.17822299999999999</v>
      </c>
      <c r="BR38" s="129">
        <v>0.214758</v>
      </c>
      <c r="BS38" s="129">
        <v>0.170017</v>
      </c>
      <c r="BT38" s="129">
        <v>0.186531</v>
      </c>
      <c r="BU38" s="129">
        <v>0.18491299999999999</v>
      </c>
      <c r="BV38" s="129">
        <v>0.182613</v>
      </c>
      <c r="BW38" s="129">
        <v>0.18213599999999999</v>
      </c>
      <c r="BX38" s="129">
        <v>0.180141</v>
      </c>
      <c r="BY38" s="129">
        <v>0.167962</v>
      </c>
      <c r="BZ38" s="129">
        <v>0.174707</v>
      </c>
      <c r="CA38" s="129">
        <v>0.176735</v>
      </c>
      <c r="CB38" s="129">
        <v>0.181646</v>
      </c>
      <c r="CC38" s="129">
        <v>0.17224200000000001</v>
      </c>
      <c r="CD38" s="129">
        <v>0.17524600000000001</v>
      </c>
      <c r="CE38" s="129">
        <v>0.16842299999999999</v>
      </c>
      <c r="CF38" s="129">
        <v>0.17704</v>
      </c>
      <c r="CG38" s="129">
        <v>0.17955699999999999</v>
      </c>
      <c r="CH38" s="129">
        <v>0.17818000000000001</v>
      </c>
      <c r="CI38" s="129">
        <v>0.18939800000000001</v>
      </c>
      <c r="CJ38" s="129">
        <v>0.18157899999999999</v>
      </c>
      <c r="CK38" s="129">
        <v>0.18537000000000001</v>
      </c>
      <c r="CL38" s="129">
        <v>0.18635399999999999</v>
      </c>
      <c r="CM38" s="129">
        <v>0.18177699999999999</v>
      </c>
      <c r="CN38" s="129">
        <v>0.17741699999999999</v>
      </c>
      <c r="CO38" s="129">
        <v>0.18654799999999999</v>
      </c>
      <c r="CP38" s="129">
        <v>0.179926</v>
      </c>
      <c r="CQ38" s="129">
        <v>0.17935400000000001</v>
      </c>
      <c r="CR38" s="129">
        <v>0.173205</v>
      </c>
      <c r="CS38" s="129">
        <v>0.18287400000000001</v>
      </c>
      <c r="CT38" s="129">
        <v>0.171737</v>
      </c>
      <c r="CU38" s="129">
        <v>0.19179599999999999</v>
      </c>
      <c r="CV38" s="129">
        <v>0.17594899999999999</v>
      </c>
      <c r="CW38" s="129">
        <v>0.18829299999999999</v>
      </c>
      <c r="CX38" s="129">
        <v>0.17390900000000001</v>
      </c>
      <c r="CY38" s="129">
        <v>0.17291200000000001</v>
      </c>
      <c r="CZ38" s="129">
        <v>0.17843000000000001</v>
      </c>
      <c r="DA38" s="129">
        <v>0.182979</v>
      </c>
      <c r="DB38" s="129">
        <v>0.18312200000000001</v>
      </c>
      <c r="DC38" s="129">
        <v>0.17882999999999999</v>
      </c>
      <c r="DD38" s="129">
        <v>0.181363</v>
      </c>
      <c r="DE38" s="129">
        <v>0.18590300000000001</v>
      </c>
      <c r="DF38" s="129">
        <v>0.17783299999999999</v>
      </c>
      <c r="DG38" s="129">
        <v>0.18801599999999999</v>
      </c>
      <c r="DH38" s="129">
        <v>0.181587</v>
      </c>
      <c r="DI38" s="129">
        <v>0.19026699999999999</v>
      </c>
      <c r="DJ38" s="129">
        <v>0.18832199999999999</v>
      </c>
      <c r="DK38" s="129">
        <v>0.189194</v>
      </c>
      <c r="DL38" s="129">
        <v>0.17981900000000001</v>
      </c>
      <c r="DM38" s="129">
        <v>0.20721200000000001</v>
      </c>
    </row>
    <row r="39" spans="1:117" ht="15.75" customHeight="1">
      <c r="A39" s="53" t="s">
        <v>1140</v>
      </c>
      <c r="B39" s="129">
        <v>0.172098</v>
      </c>
      <c r="C39" s="129">
        <v>0.18329999999999999</v>
      </c>
      <c r="D39" s="129">
        <v>0.190169</v>
      </c>
      <c r="E39" s="129">
        <v>0.17249600000000001</v>
      </c>
      <c r="F39" s="129">
        <v>0.179066</v>
      </c>
      <c r="G39" s="129">
        <v>0.173847</v>
      </c>
      <c r="H39" s="129">
        <v>0.18419099999999999</v>
      </c>
      <c r="I39" s="129">
        <v>0.175536</v>
      </c>
      <c r="J39" s="129">
        <v>0.17244200000000001</v>
      </c>
      <c r="K39" s="129">
        <v>0.17198099999999999</v>
      </c>
      <c r="L39" s="129">
        <v>0.17576</v>
      </c>
      <c r="M39" s="129">
        <v>0.18568899999999999</v>
      </c>
      <c r="N39" s="129">
        <v>0.17882300000000001</v>
      </c>
      <c r="O39" s="129">
        <v>0.17877499999999999</v>
      </c>
      <c r="P39" s="129">
        <v>0.18023800000000001</v>
      </c>
      <c r="Q39" s="129">
        <v>0.1714</v>
      </c>
      <c r="R39" s="129">
        <v>0.165247</v>
      </c>
      <c r="S39" s="129">
        <v>0.17552000000000001</v>
      </c>
      <c r="T39" s="129">
        <v>0.18595300000000001</v>
      </c>
      <c r="U39" s="129">
        <v>0.17907699999999999</v>
      </c>
      <c r="V39" s="129">
        <v>0.18180099999999999</v>
      </c>
      <c r="W39" s="129">
        <v>0.17576800000000001</v>
      </c>
      <c r="X39" s="129">
        <v>0.171763</v>
      </c>
      <c r="Y39" s="129">
        <v>0.178284</v>
      </c>
      <c r="Z39" s="129">
        <v>0.175871</v>
      </c>
      <c r="AA39" s="129">
        <v>0.187193</v>
      </c>
      <c r="AB39" s="129">
        <v>0.19453699999999999</v>
      </c>
      <c r="AC39" s="129">
        <v>0.18416299999999999</v>
      </c>
      <c r="AD39" s="129">
        <v>0.19528699999999999</v>
      </c>
      <c r="AE39" s="129">
        <v>0.17721400000000001</v>
      </c>
      <c r="AF39" s="129">
        <v>0.18137600000000001</v>
      </c>
      <c r="AG39" s="129">
        <v>0.18773799999999999</v>
      </c>
      <c r="AH39" s="129">
        <v>0.18398999999999999</v>
      </c>
      <c r="AI39" s="129">
        <v>0.176065</v>
      </c>
      <c r="AJ39" s="129">
        <v>0.172934</v>
      </c>
      <c r="AK39" s="129">
        <v>0.170318</v>
      </c>
      <c r="AL39" s="129">
        <v>0.16395299999999999</v>
      </c>
      <c r="AM39" s="129">
        <v>0.14501800000000001</v>
      </c>
      <c r="AN39" s="129">
        <v>0.164245</v>
      </c>
      <c r="AO39" s="129">
        <v>0.16498099999999999</v>
      </c>
      <c r="AP39" s="129">
        <v>0.17340800000000001</v>
      </c>
      <c r="AQ39" s="129">
        <v>0.168013</v>
      </c>
      <c r="AR39" s="129">
        <v>0.16178100000000001</v>
      </c>
      <c r="AS39" s="129">
        <v>0.17319999999999999</v>
      </c>
      <c r="AT39" s="129">
        <v>0.188362</v>
      </c>
      <c r="AU39" s="129">
        <v>0.19036</v>
      </c>
      <c r="AV39" s="129">
        <v>0.17887500000000001</v>
      </c>
      <c r="AW39" s="129">
        <v>0.17862</v>
      </c>
      <c r="AX39" s="129">
        <v>0.17441000000000001</v>
      </c>
      <c r="AY39" s="129">
        <v>0.177478</v>
      </c>
      <c r="AZ39" s="129">
        <v>0.17755699999999999</v>
      </c>
      <c r="BA39" s="129">
        <v>0.17446900000000001</v>
      </c>
      <c r="BB39" s="129">
        <v>0.17749100000000001</v>
      </c>
      <c r="BC39" s="129">
        <v>0.17473900000000001</v>
      </c>
      <c r="BD39" s="129">
        <v>0.16309799999999999</v>
      </c>
      <c r="BE39" s="129">
        <v>0.171821</v>
      </c>
      <c r="BF39" s="129">
        <v>0.16980899999999999</v>
      </c>
      <c r="BG39" s="129">
        <v>0.19728299999999999</v>
      </c>
      <c r="BH39" s="129">
        <v>0.17904500000000001</v>
      </c>
      <c r="BI39" s="129">
        <v>0.16970199999999999</v>
      </c>
      <c r="BJ39" s="129">
        <v>0.17777899999999999</v>
      </c>
      <c r="BK39" s="129">
        <v>0.17157</v>
      </c>
      <c r="BL39" s="129">
        <v>0.18323600000000001</v>
      </c>
      <c r="BM39" s="129">
        <v>0.185693</v>
      </c>
      <c r="BN39" s="129">
        <v>0.17208499999999999</v>
      </c>
      <c r="BO39" s="129">
        <v>0.17483899999999999</v>
      </c>
      <c r="BP39" s="129">
        <v>0.176675</v>
      </c>
      <c r="BQ39" s="129">
        <v>0.17822299999999999</v>
      </c>
      <c r="BR39" s="129">
        <v>0.214758</v>
      </c>
      <c r="BS39" s="129">
        <v>0.170017</v>
      </c>
      <c r="BT39" s="129">
        <v>0.186531</v>
      </c>
      <c r="BU39" s="129">
        <v>0.18491299999999999</v>
      </c>
      <c r="BV39" s="129">
        <v>0.182613</v>
      </c>
      <c r="BW39" s="129">
        <v>0.18213599999999999</v>
      </c>
      <c r="BX39" s="129">
        <v>0.180141</v>
      </c>
      <c r="BY39" s="129">
        <v>0.167962</v>
      </c>
      <c r="BZ39" s="129">
        <v>0.174707</v>
      </c>
      <c r="CA39" s="129">
        <v>0.176735</v>
      </c>
      <c r="CB39" s="129">
        <v>0.181646</v>
      </c>
      <c r="CC39" s="129">
        <v>0.17224200000000001</v>
      </c>
      <c r="CD39" s="129">
        <v>0.17524600000000001</v>
      </c>
      <c r="CE39" s="129">
        <v>0.16842299999999999</v>
      </c>
      <c r="CF39" s="129">
        <v>0.17704</v>
      </c>
      <c r="CG39" s="129">
        <v>0.17955699999999999</v>
      </c>
      <c r="CH39" s="129">
        <v>0.17818000000000001</v>
      </c>
      <c r="CI39" s="129">
        <v>0.18939800000000001</v>
      </c>
      <c r="CJ39" s="129">
        <v>0.18157899999999999</v>
      </c>
      <c r="CK39" s="129">
        <v>0.18537000000000001</v>
      </c>
      <c r="CL39" s="129">
        <v>0.18635399999999999</v>
      </c>
      <c r="CM39" s="129">
        <v>0.18177699999999999</v>
      </c>
      <c r="CN39" s="129">
        <v>0.17741699999999999</v>
      </c>
      <c r="CO39" s="129">
        <v>0.18654799999999999</v>
      </c>
      <c r="CP39" s="129">
        <v>0.179926</v>
      </c>
      <c r="CQ39" s="129">
        <v>0.17935400000000001</v>
      </c>
      <c r="CR39" s="129">
        <v>0.173205</v>
      </c>
      <c r="CS39" s="129">
        <v>0.18287400000000001</v>
      </c>
      <c r="CT39" s="129">
        <v>0.171737</v>
      </c>
      <c r="CU39" s="129">
        <v>0.19179599999999999</v>
      </c>
      <c r="CV39" s="129">
        <v>0.17594899999999999</v>
      </c>
      <c r="CW39" s="129">
        <v>0.18829299999999999</v>
      </c>
      <c r="CX39" s="129">
        <v>0.17390900000000001</v>
      </c>
      <c r="CY39" s="129">
        <v>0.17291200000000001</v>
      </c>
      <c r="CZ39" s="129">
        <v>0.17843000000000001</v>
      </c>
      <c r="DA39" s="129">
        <v>0.182979</v>
      </c>
      <c r="DB39" s="129">
        <v>0.18312200000000001</v>
      </c>
      <c r="DC39" s="129">
        <v>0.17882999999999999</v>
      </c>
      <c r="DD39" s="129">
        <v>0.181363</v>
      </c>
      <c r="DE39" s="129">
        <v>0.18590300000000001</v>
      </c>
      <c r="DF39" s="129">
        <v>0.17783299999999999</v>
      </c>
      <c r="DG39" s="129">
        <v>0.18801599999999999</v>
      </c>
      <c r="DH39" s="129">
        <v>0.181587</v>
      </c>
      <c r="DI39" s="129">
        <v>0.19026699999999999</v>
      </c>
      <c r="DJ39" s="129">
        <v>0.18832199999999999</v>
      </c>
      <c r="DK39" s="129">
        <v>0.189194</v>
      </c>
      <c r="DL39" s="129">
        <v>0.17981900000000001</v>
      </c>
      <c r="DM39" s="129">
        <v>0.20721200000000001</v>
      </c>
    </row>
    <row r="40" spans="1:117" ht="15.75" customHeight="1">
      <c r="A40" s="53" t="s">
        <v>1017</v>
      </c>
      <c r="B40" s="129">
        <v>0.56386999999999998</v>
      </c>
      <c r="C40" s="129">
        <v>0.562114</v>
      </c>
      <c r="D40" s="129">
        <v>0.56296400000000002</v>
      </c>
      <c r="E40" s="129">
        <v>0.55640199999999995</v>
      </c>
      <c r="F40" s="129">
        <v>0.56329700000000005</v>
      </c>
      <c r="G40" s="129">
        <v>0.52119899999999997</v>
      </c>
      <c r="H40" s="129">
        <v>0.56546799999999997</v>
      </c>
      <c r="I40" s="129">
        <v>0.57018800000000003</v>
      </c>
      <c r="J40" s="129">
        <v>0.55664000000000002</v>
      </c>
      <c r="K40" s="129">
        <v>0.558666</v>
      </c>
      <c r="L40" s="129">
        <v>0.56528800000000001</v>
      </c>
      <c r="M40" s="129">
        <v>0.56783899999999998</v>
      </c>
      <c r="N40" s="129">
        <v>0.56985600000000003</v>
      </c>
      <c r="O40" s="129">
        <v>0.56667999999999996</v>
      </c>
      <c r="P40" s="129">
        <v>0.55766899999999997</v>
      </c>
      <c r="Q40" s="129">
        <v>0.56180200000000002</v>
      </c>
      <c r="R40" s="129">
        <v>0.55798300000000001</v>
      </c>
      <c r="S40" s="129">
        <v>0.55744400000000005</v>
      </c>
      <c r="T40" s="129">
        <v>0.55721699999999996</v>
      </c>
      <c r="U40" s="129">
        <v>0.55828100000000003</v>
      </c>
      <c r="V40" s="129">
        <v>0.55991800000000003</v>
      </c>
      <c r="W40" s="129">
        <v>0.56570600000000004</v>
      </c>
      <c r="X40" s="129">
        <v>0.572129</v>
      </c>
      <c r="Y40" s="129">
        <v>0.56402399999999997</v>
      </c>
      <c r="Z40" s="129">
        <v>0.55442599999999997</v>
      </c>
      <c r="AA40" s="129">
        <v>0.55716100000000002</v>
      </c>
      <c r="AB40" s="129">
        <v>0.56738100000000002</v>
      </c>
      <c r="AC40" s="129">
        <v>0.56014799999999998</v>
      </c>
      <c r="AD40" s="129">
        <v>0.57391800000000004</v>
      </c>
      <c r="AE40" s="129">
        <v>0.56876000000000004</v>
      </c>
      <c r="AF40" s="129">
        <v>0.56651600000000002</v>
      </c>
      <c r="AG40" s="129">
        <v>0.57061099999999998</v>
      </c>
      <c r="AH40" s="129">
        <v>0.56840199999999996</v>
      </c>
      <c r="AI40" s="129">
        <v>0.54450399999999999</v>
      </c>
      <c r="AJ40" s="129">
        <v>0.56005400000000005</v>
      </c>
      <c r="AK40" s="129">
        <v>0.56431600000000004</v>
      </c>
      <c r="AL40" s="129">
        <v>0.56220099999999995</v>
      </c>
      <c r="AM40" s="129">
        <v>0.58173900000000001</v>
      </c>
      <c r="AN40" s="129">
        <v>0.56529399999999996</v>
      </c>
      <c r="AO40" s="129">
        <v>0.56791499999999995</v>
      </c>
      <c r="AP40" s="129">
        <v>0.55937599999999998</v>
      </c>
      <c r="AQ40" s="129">
        <v>0.56055699999999997</v>
      </c>
      <c r="AR40" s="129">
        <v>0.56143699999999996</v>
      </c>
      <c r="AS40" s="129">
        <v>0.56711999999999996</v>
      </c>
      <c r="AT40" s="129">
        <v>0.53061499999999995</v>
      </c>
      <c r="AU40" s="129">
        <v>0.56032700000000002</v>
      </c>
      <c r="AV40" s="129">
        <v>0.56634700000000004</v>
      </c>
      <c r="AW40" s="129">
        <v>0.56703800000000004</v>
      </c>
      <c r="AX40" s="129">
        <v>0.56956200000000001</v>
      </c>
      <c r="AY40" s="129">
        <v>0.56435400000000002</v>
      </c>
      <c r="AZ40" s="129">
        <v>0.56277100000000002</v>
      </c>
      <c r="BA40" s="129">
        <v>0.55836200000000002</v>
      </c>
      <c r="BB40" s="129">
        <v>0.55290700000000004</v>
      </c>
      <c r="BC40" s="129">
        <v>0.56146600000000002</v>
      </c>
      <c r="BD40" s="129">
        <v>0.55877200000000005</v>
      </c>
      <c r="BE40" s="129">
        <v>0.56476400000000004</v>
      </c>
      <c r="BF40" s="129">
        <v>0.55659700000000001</v>
      </c>
      <c r="BG40" s="129">
        <v>0.56215499999999996</v>
      </c>
      <c r="BH40" s="129">
        <v>0.55430000000000001</v>
      </c>
      <c r="BI40" s="129">
        <v>0.55413000000000001</v>
      </c>
      <c r="BJ40" s="129">
        <v>0.56070799999999998</v>
      </c>
      <c r="BK40" s="129">
        <v>0.56493000000000004</v>
      </c>
      <c r="BL40" s="129">
        <v>0.55564100000000005</v>
      </c>
      <c r="BM40" s="129">
        <v>0.55745199999999995</v>
      </c>
      <c r="BN40" s="129">
        <v>0.56699600000000006</v>
      </c>
      <c r="BO40" s="129">
        <v>0.56595700000000004</v>
      </c>
      <c r="BP40" s="129">
        <v>0.55739899999999998</v>
      </c>
      <c r="BQ40" s="129">
        <v>0.570133</v>
      </c>
      <c r="BR40" s="129">
        <v>0.56037499999999996</v>
      </c>
      <c r="BS40" s="129">
        <v>0.55887399999999998</v>
      </c>
      <c r="BT40" s="129">
        <v>0.5675</v>
      </c>
      <c r="BU40" s="129">
        <v>0.56245599999999996</v>
      </c>
      <c r="BV40" s="129">
        <v>0.56205000000000005</v>
      </c>
      <c r="BW40" s="129">
        <v>0.55740100000000004</v>
      </c>
      <c r="BX40" s="129">
        <v>0.56040000000000001</v>
      </c>
      <c r="BY40" s="129">
        <v>0.55972200000000005</v>
      </c>
      <c r="BZ40" s="129">
        <v>0.56571300000000002</v>
      </c>
      <c r="CA40" s="129">
        <v>0.56535400000000002</v>
      </c>
      <c r="CB40" s="129">
        <v>0.56278899999999998</v>
      </c>
      <c r="CC40" s="129">
        <v>0.564689</v>
      </c>
      <c r="CD40" s="129">
        <v>0.56753299999999995</v>
      </c>
      <c r="CE40" s="129">
        <v>0.57166300000000003</v>
      </c>
      <c r="CF40" s="129">
        <v>0.57029300000000005</v>
      </c>
      <c r="CG40" s="129">
        <v>0.56850500000000004</v>
      </c>
      <c r="CH40" s="129">
        <v>0.56732800000000005</v>
      </c>
      <c r="CI40" s="129">
        <v>0.56664999999999999</v>
      </c>
      <c r="CJ40" s="129">
        <v>0.56675799999999998</v>
      </c>
      <c r="CK40" s="129">
        <v>0.56219699999999995</v>
      </c>
      <c r="CL40" s="129">
        <v>0.56984400000000002</v>
      </c>
      <c r="CM40" s="129">
        <v>0.57028299999999998</v>
      </c>
      <c r="CN40" s="129">
        <v>0.56587900000000002</v>
      </c>
      <c r="CO40" s="129">
        <v>0.56589599999999995</v>
      </c>
      <c r="CP40" s="129">
        <v>0.56935800000000003</v>
      </c>
      <c r="CQ40" s="129">
        <v>0.56652800000000003</v>
      </c>
      <c r="CR40" s="129">
        <v>0.568083</v>
      </c>
      <c r="CS40" s="129">
        <v>0.56283899999999998</v>
      </c>
      <c r="CT40" s="129">
        <v>0.56625700000000001</v>
      </c>
      <c r="CU40" s="129">
        <v>0.55120599999999997</v>
      </c>
      <c r="CV40" s="129">
        <v>0.56054700000000002</v>
      </c>
      <c r="CW40" s="129">
        <v>0.57067900000000005</v>
      </c>
      <c r="CX40" s="129">
        <v>0.56772400000000001</v>
      </c>
      <c r="CY40" s="129">
        <v>0.56120400000000004</v>
      </c>
      <c r="CZ40" s="129">
        <v>0.56319699999999995</v>
      </c>
      <c r="DA40" s="129">
        <v>0.56553600000000004</v>
      </c>
      <c r="DB40" s="129">
        <v>0.57053699999999996</v>
      </c>
      <c r="DC40" s="129">
        <v>0.56744300000000003</v>
      </c>
      <c r="DD40" s="129">
        <v>0.57008899999999996</v>
      </c>
      <c r="DE40" s="129">
        <v>0.57746900000000001</v>
      </c>
      <c r="DF40" s="129">
        <v>0.55871199999999999</v>
      </c>
      <c r="DG40" s="129">
        <v>0.55528699999999998</v>
      </c>
      <c r="DH40" s="129">
        <v>0.559728</v>
      </c>
      <c r="DI40" s="129">
        <v>0.56524700000000005</v>
      </c>
      <c r="DJ40" s="129">
        <v>0.56300899999999998</v>
      </c>
      <c r="DK40" s="129">
        <v>0.56332300000000002</v>
      </c>
      <c r="DL40" s="129">
        <v>0.55573099999999998</v>
      </c>
      <c r="DM40" s="129">
        <v>0.56544099999999997</v>
      </c>
    </row>
    <row r="41" spans="1:117" ht="15.75" customHeight="1">
      <c r="A41" s="53" t="s">
        <v>711</v>
      </c>
      <c r="B41" s="129">
        <v>0.45536599999999999</v>
      </c>
      <c r="C41" s="129">
        <v>0.46060000000000001</v>
      </c>
      <c r="D41" s="129">
        <v>0.43795200000000001</v>
      </c>
      <c r="E41" s="129">
        <v>0.43643500000000002</v>
      </c>
      <c r="F41" s="129">
        <v>0.44120799999999999</v>
      </c>
      <c r="G41" s="129">
        <v>0.401007</v>
      </c>
      <c r="H41" s="129">
        <v>0.44622200000000001</v>
      </c>
      <c r="I41" s="129">
        <v>0.44859399999999999</v>
      </c>
      <c r="J41" s="129">
        <v>0.43993700000000002</v>
      </c>
      <c r="K41" s="129">
        <v>0.44067499999999998</v>
      </c>
      <c r="L41" s="129">
        <v>0.432809</v>
      </c>
      <c r="M41" s="129">
        <v>0.43698799999999999</v>
      </c>
      <c r="N41" s="129">
        <v>0.44842900000000002</v>
      </c>
      <c r="O41" s="129">
        <v>0.44031700000000001</v>
      </c>
      <c r="P41" s="129">
        <v>0.43021700000000002</v>
      </c>
      <c r="Q41" s="129">
        <v>0.43517899999999998</v>
      </c>
      <c r="R41" s="129">
        <v>0.42072799999999999</v>
      </c>
      <c r="S41" s="129">
        <v>0.42758600000000002</v>
      </c>
      <c r="T41" s="129">
        <v>0.43735000000000002</v>
      </c>
      <c r="U41" s="129">
        <v>0.43525399999999997</v>
      </c>
      <c r="V41" s="129">
        <v>0.43571199999999999</v>
      </c>
      <c r="W41" s="129">
        <v>0.44971299999999997</v>
      </c>
      <c r="X41" s="129">
        <v>0.44621300000000003</v>
      </c>
      <c r="Y41" s="129">
        <v>0.43454700000000002</v>
      </c>
      <c r="Z41" s="129">
        <v>0.44508500000000001</v>
      </c>
      <c r="AA41" s="129">
        <v>0.44312499999999999</v>
      </c>
      <c r="AB41" s="129">
        <v>0.44520399999999999</v>
      </c>
      <c r="AC41" s="129">
        <v>0.43933699999999998</v>
      </c>
      <c r="AD41" s="129">
        <v>0.46183200000000002</v>
      </c>
      <c r="AE41" s="129">
        <v>0.45228800000000002</v>
      </c>
      <c r="AF41" s="129">
        <v>0.45507799999999998</v>
      </c>
      <c r="AG41" s="129">
        <v>0.46311600000000003</v>
      </c>
      <c r="AH41" s="129">
        <v>0.46023500000000001</v>
      </c>
      <c r="AI41" s="129">
        <v>0.42020800000000003</v>
      </c>
      <c r="AJ41" s="129">
        <v>0.44892300000000002</v>
      </c>
      <c r="AK41" s="129">
        <v>0.455376</v>
      </c>
      <c r="AL41" s="129">
        <v>0.44716</v>
      </c>
      <c r="AM41" s="129">
        <v>0.47345500000000001</v>
      </c>
      <c r="AN41" s="129">
        <v>0.43686700000000001</v>
      </c>
      <c r="AO41" s="129">
        <v>0.45246599999999998</v>
      </c>
      <c r="AP41" s="129">
        <v>0.44515900000000003</v>
      </c>
      <c r="AQ41" s="129">
        <v>0.44133299999999998</v>
      </c>
      <c r="AR41" s="129">
        <v>0.437967</v>
      </c>
      <c r="AS41" s="129">
        <v>0.45063700000000001</v>
      </c>
      <c r="AT41" s="129">
        <v>0.41661300000000001</v>
      </c>
      <c r="AU41" s="129">
        <v>0.442805</v>
      </c>
      <c r="AV41" s="129">
        <v>0.44976699999999997</v>
      </c>
      <c r="AW41" s="129">
        <v>0.44507999999999998</v>
      </c>
      <c r="AX41" s="129">
        <v>0.44920500000000002</v>
      </c>
      <c r="AY41" s="129">
        <v>0.44490600000000002</v>
      </c>
      <c r="AZ41" s="129">
        <v>0.446127</v>
      </c>
      <c r="BA41" s="129">
        <v>0.43848100000000001</v>
      </c>
      <c r="BB41" s="129">
        <v>0.44183600000000001</v>
      </c>
      <c r="BC41" s="129">
        <v>0.44884600000000002</v>
      </c>
      <c r="BD41" s="129">
        <v>0.42940800000000001</v>
      </c>
      <c r="BE41" s="129">
        <v>0.440415</v>
      </c>
      <c r="BF41" s="129">
        <v>0.43479400000000001</v>
      </c>
      <c r="BG41" s="129">
        <v>0.43611800000000001</v>
      </c>
      <c r="BH41" s="129">
        <v>0.42813200000000001</v>
      </c>
      <c r="BI41" s="129">
        <v>0.41850399999999999</v>
      </c>
      <c r="BJ41" s="129">
        <v>0.44125399999999998</v>
      </c>
      <c r="BK41" s="129">
        <v>0.45240399999999997</v>
      </c>
      <c r="BL41" s="129">
        <v>0.43552000000000002</v>
      </c>
      <c r="BM41" s="129">
        <v>0.437218</v>
      </c>
      <c r="BN41" s="129">
        <v>0.45440900000000001</v>
      </c>
      <c r="BO41" s="129">
        <v>0.44664599999999999</v>
      </c>
      <c r="BP41" s="129">
        <v>0.453212</v>
      </c>
      <c r="BQ41" s="129">
        <v>0.44817600000000002</v>
      </c>
      <c r="BR41" s="129">
        <v>0.44426900000000002</v>
      </c>
      <c r="BS41" s="129">
        <v>0.43834600000000001</v>
      </c>
      <c r="BT41" s="129">
        <v>0.44758300000000001</v>
      </c>
      <c r="BU41" s="129">
        <v>0.43609100000000001</v>
      </c>
      <c r="BV41" s="129">
        <v>0.437386</v>
      </c>
      <c r="BW41" s="129">
        <v>0.435006</v>
      </c>
      <c r="BX41" s="129">
        <v>0.441</v>
      </c>
      <c r="BY41" s="129">
        <v>0.44783800000000001</v>
      </c>
      <c r="BZ41" s="129">
        <v>0.45269700000000002</v>
      </c>
      <c r="CA41" s="129">
        <v>0.45159100000000002</v>
      </c>
      <c r="CB41" s="129">
        <v>0.44356899999999999</v>
      </c>
      <c r="CC41" s="129">
        <v>0.45614199999999999</v>
      </c>
      <c r="CD41" s="129">
        <v>0.44519399999999998</v>
      </c>
      <c r="CE41" s="129">
        <v>0.45853300000000002</v>
      </c>
      <c r="CF41" s="129">
        <v>0.454596</v>
      </c>
      <c r="CG41" s="129">
        <v>0.455069</v>
      </c>
      <c r="CH41" s="129">
        <v>0.44956600000000002</v>
      </c>
      <c r="CI41" s="129">
        <v>0.44508999999999999</v>
      </c>
      <c r="CJ41" s="129">
        <v>0.43809100000000001</v>
      </c>
      <c r="CK41" s="129">
        <v>0.43337399999999998</v>
      </c>
      <c r="CL41" s="129">
        <v>0.45219999999999999</v>
      </c>
      <c r="CM41" s="129">
        <v>0.44928499999999999</v>
      </c>
      <c r="CN41" s="129">
        <v>0.44107499999999999</v>
      </c>
      <c r="CO41" s="129">
        <v>0.43653799999999998</v>
      </c>
      <c r="CP41" s="129">
        <v>0.44669999999999999</v>
      </c>
      <c r="CQ41" s="129">
        <v>0.45469999999999999</v>
      </c>
      <c r="CR41" s="129">
        <v>0.457069</v>
      </c>
      <c r="CS41" s="129">
        <v>0.45345400000000002</v>
      </c>
      <c r="CT41" s="129">
        <v>0.46343600000000001</v>
      </c>
      <c r="CU41" s="129">
        <v>0.43870300000000001</v>
      </c>
      <c r="CV41" s="129">
        <v>0.43818699999999999</v>
      </c>
      <c r="CW41" s="129">
        <v>0.45313100000000001</v>
      </c>
      <c r="CX41" s="129">
        <v>0.45194299999999998</v>
      </c>
      <c r="CY41" s="129">
        <v>0.44493500000000002</v>
      </c>
      <c r="CZ41" s="129">
        <v>0.44791300000000001</v>
      </c>
      <c r="DA41" s="129">
        <v>0.44650600000000001</v>
      </c>
      <c r="DB41" s="129">
        <v>0.439861</v>
      </c>
      <c r="DC41" s="129">
        <v>0.44268800000000003</v>
      </c>
      <c r="DD41" s="129">
        <v>0.44501200000000002</v>
      </c>
      <c r="DE41" s="129">
        <v>0.46424799999999999</v>
      </c>
      <c r="DF41" s="129">
        <v>0.44094699999999998</v>
      </c>
      <c r="DG41" s="129">
        <v>0.43131199999999997</v>
      </c>
      <c r="DH41" s="129">
        <v>0.44316899999999998</v>
      </c>
      <c r="DI41" s="129">
        <v>0.45052900000000001</v>
      </c>
      <c r="DJ41" s="129">
        <v>0.44770100000000002</v>
      </c>
      <c r="DK41" s="129">
        <v>0.43711899999999998</v>
      </c>
      <c r="DL41" s="129">
        <v>0.43763000000000002</v>
      </c>
      <c r="DM41" s="129">
        <v>0.43678899999999998</v>
      </c>
    </row>
    <row r="42" spans="1:117" ht="15.75" customHeight="1">
      <c r="A42" s="53" t="s">
        <v>679</v>
      </c>
      <c r="B42" s="129">
        <v>0.20693800000000001</v>
      </c>
      <c r="C42" s="129">
        <v>0.20406199999999999</v>
      </c>
      <c r="D42" s="129">
        <v>0.21182300000000001</v>
      </c>
      <c r="E42" s="129">
        <v>0.20510700000000001</v>
      </c>
      <c r="F42" s="129">
        <v>0.20869499999999999</v>
      </c>
      <c r="G42" s="129">
        <v>0.18749399999999999</v>
      </c>
      <c r="H42" s="129">
        <v>0.19947300000000001</v>
      </c>
      <c r="I42" s="129">
        <v>0.193934</v>
      </c>
      <c r="J42" s="129">
        <v>0.201595</v>
      </c>
      <c r="K42" s="129">
        <v>0.19650300000000001</v>
      </c>
      <c r="L42" s="129">
        <v>0.19955100000000001</v>
      </c>
      <c r="M42" s="129">
        <v>0.20579900000000001</v>
      </c>
      <c r="N42" s="129">
        <v>0.202344</v>
      </c>
      <c r="O42" s="129">
        <v>0.19201799999999999</v>
      </c>
      <c r="P42" s="129">
        <v>0.195934</v>
      </c>
      <c r="Q42" s="129">
        <v>0.196349</v>
      </c>
      <c r="R42" s="129">
        <v>0.18337600000000001</v>
      </c>
      <c r="S42" s="129">
        <v>0.20053299999999999</v>
      </c>
      <c r="T42" s="129">
        <v>0.20503399999999999</v>
      </c>
      <c r="U42" s="129">
        <v>0.19367699999999999</v>
      </c>
      <c r="V42" s="129">
        <v>0.20587900000000001</v>
      </c>
      <c r="W42" s="129">
        <v>0.210617</v>
      </c>
      <c r="X42" s="129">
        <v>0.212701</v>
      </c>
      <c r="Y42" s="129">
        <v>0.20790700000000001</v>
      </c>
      <c r="Z42" s="129">
        <v>0.21840599999999999</v>
      </c>
      <c r="AA42" s="129">
        <v>0.20454800000000001</v>
      </c>
      <c r="AB42" s="129">
        <v>0.204537</v>
      </c>
      <c r="AC42" s="129">
        <v>0.19522999999999999</v>
      </c>
      <c r="AD42" s="129">
        <v>0.22053500000000001</v>
      </c>
      <c r="AE42" s="129">
        <v>0.219694</v>
      </c>
      <c r="AF42" s="129">
        <v>0.223496</v>
      </c>
      <c r="AG42" s="129">
        <v>0.222279</v>
      </c>
      <c r="AH42" s="129">
        <v>0.221</v>
      </c>
      <c r="AI42" s="129">
        <v>0.202345</v>
      </c>
      <c r="AJ42" s="129">
        <v>0.20833299999999999</v>
      </c>
      <c r="AK42" s="129">
        <v>0.20929900000000001</v>
      </c>
      <c r="AL42" s="129">
        <v>0.21130699999999999</v>
      </c>
      <c r="AM42" s="129">
        <v>0.20230000000000001</v>
      </c>
      <c r="AN42" s="129">
        <v>0.19611700000000001</v>
      </c>
      <c r="AO42" s="129">
        <v>0.20174800000000001</v>
      </c>
      <c r="AP42" s="129">
        <v>0.19960600000000001</v>
      </c>
      <c r="AQ42" s="129">
        <v>0.20583599999999999</v>
      </c>
      <c r="AR42" s="129">
        <v>0.192801</v>
      </c>
      <c r="AS42" s="129">
        <v>0.20200299999999999</v>
      </c>
      <c r="AT42" s="129">
        <v>0.20424999999999999</v>
      </c>
      <c r="AU42" s="129">
        <v>0.20738699999999999</v>
      </c>
      <c r="AV42" s="129">
        <v>0.198154</v>
      </c>
      <c r="AW42" s="129">
        <v>0.198902</v>
      </c>
      <c r="AX42" s="129">
        <v>0.21131800000000001</v>
      </c>
      <c r="AY42" s="129">
        <v>0.19049199999999999</v>
      </c>
      <c r="AZ42" s="129">
        <v>0.206396</v>
      </c>
      <c r="BA42" s="129">
        <v>0.20630399999999999</v>
      </c>
      <c r="BB42" s="129">
        <v>0.198327</v>
      </c>
      <c r="BC42" s="129">
        <v>0.205176</v>
      </c>
      <c r="BD42" s="129">
        <v>0.181257</v>
      </c>
      <c r="BE42" s="129">
        <v>0.189194</v>
      </c>
      <c r="BF42" s="129">
        <v>0.17813399999999999</v>
      </c>
      <c r="BG42" s="129">
        <v>0.19391800000000001</v>
      </c>
      <c r="BH42" s="129">
        <v>0.185171</v>
      </c>
      <c r="BI42" s="129">
        <v>0.187277</v>
      </c>
      <c r="BJ42" s="129">
        <v>0.19944100000000001</v>
      </c>
      <c r="BK42" s="129">
        <v>0.20873900000000001</v>
      </c>
      <c r="BL42" s="129">
        <v>0.20629400000000001</v>
      </c>
      <c r="BM42" s="129">
        <v>0.20677899999999999</v>
      </c>
      <c r="BN42" s="129">
        <v>0.21110000000000001</v>
      </c>
      <c r="BO42" s="129">
        <v>0.205514</v>
      </c>
      <c r="BP42" s="129">
        <v>0.21259900000000001</v>
      </c>
      <c r="BQ42" s="129">
        <v>0.20660500000000001</v>
      </c>
      <c r="BR42" s="129">
        <v>0.20438700000000001</v>
      </c>
      <c r="BS42" s="129">
        <v>0.22200700000000001</v>
      </c>
      <c r="BT42" s="129">
        <v>0.228713</v>
      </c>
      <c r="BU42" s="129">
        <v>0.213701</v>
      </c>
      <c r="BV42" s="129">
        <v>0.21409500000000001</v>
      </c>
      <c r="BW42" s="129">
        <v>0.21213899999999999</v>
      </c>
      <c r="BX42" s="129">
        <v>0.217889</v>
      </c>
      <c r="BY42" s="129">
        <v>0.20909900000000001</v>
      </c>
      <c r="BZ42" s="129">
        <v>0.214976</v>
      </c>
      <c r="CA42" s="129">
        <v>0.22237399999999999</v>
      </c>
      <c r="CB42" s="129">
        <v>0.214973</v>
      </c>
      <c r="CC42" s="129">
        <v>0.21528900000000001</v>
      </c>
      <c r="CD42" s="129">
        <v>0.21430399999999999</v>
      </c>
      <c r="CE42" s="129">
        <v>0.21463699999999999</v>
      </c>
      <c r="CF42" s="129">
        <v>0.216969</v>
      </c>
      <c r="CG42" s="129">
        <v>0.21828900000000001</v>
      </c>
      <c r="CH42" s="129">
        <v>0.224884</v>
      </c>
      <c r="CI42" s="129">
        <v>0.21180499999999999</v>
      </c>
      <c r="CJ42" s="129">
        <v>0.19999500000000001</v>
      </c>
      <c r="CK42" s="129">
        <v>0.196325</v>
      </c>
      <c r="CL42" s="129">
        <v>0.204817</v>
      </c>
      <c r="CM42" s="129">
        <v>0.20541999999999999</v>
      </c>
      <c r="CN42" s="129">
        <v>0.20049700000000001</v>
      </c>
      <c r="CO42" s="129">
        <v>0.19329199999999999</v>
      </c>
      <c r="CP42" s="129">
        <v>0.198347</v>
      </c>
      <c r="CQ42" s="129">
        <v>0.22369</v>
      </c>
      <c r="CR42" s="129">
        <v>0.21565500000000001</v>
      </c>
      <c r="CS42" s="129">
        <v>0.21765000000000001</v>
      </c>
      <c r="CT42" s="129">
        <v>0.220746</v>
      </c>
      <c r="CU42" s="129">
        <v>0.21990399999999999</v>
      </c>
      <c r="CV42" s="129">
        <v>0.203009</v>
      </c>
      <c r="CW42" s="129">
        <v>0.21104999999999999</v>
      </c>
      <c r="CX42" s="129">
        <v>0.20840400000000001</v>
      </c>
      <c r="CY42" s="129">
        <v>0.20641300000000001</v>
      </c>
      <c r="CZ42" s="129">
        <v>0.21130299999999999</v>
      </c>
      <c r="DA42" s="129">
        <v>0.21240400000000001</v>
      </c>
      <c r="DB42" s="129">
        <v>0.19839599999999999</v>
      </c>
      <c r="DC42" s="129">
        <v>0.20207700000000001</v>
      </c>
      <c r="DD42" s="129">
        <v>0.19960900000000001</v>
      </c>
      <c r="DE42" s="129">
        <v>0.213895</v>
      </c>
      <c r="DF42" s="129">
        <v>0.20924799999999999</v>
      </c>
      <c r="DG42" s="129">
        <v>0.202658</v>
      </c>
      <c r="DH42" s="129">
        <v>0.20966499999999999</v>
      </c>
      <c r="DI42" s="129">
        <v>0.20505100000000001</v>
      </c>
      <c r="DJ42" s="129">
        <v>0.217832</v>
      </c>
      <c r="DK42" s="129">
        <v>0.218558</v>
      </c>
      <c r="DL42" s="129">
        <v>0.217998</v>
      </c>
      <c r="DM42" s="129">
        <v>0.211061</v>
      </c>
    </row>
    <row r="43" spans="1:117" ht="15.75" customHeight="1">
      <c r="A43" s="53" t="s">
        <v>689</v>
      </c>
      <c r="B43" s="129">
        <v>7.4345999999999995E-2</v>
      </c>
      <c r="C43" s="129">
        <v>7.3122000000000006E-2</v>
      </c>
      <c r="D43" s="129">
        <v>8.1075999999999995E-2</v>
      </c>
      <c r="E43" s="129">
        <v>7.2676000000000004E-2</v>
      </c>
      <c r="F43" s="129">
        <v>7.5762999999999997E-2</v>
      </c>
      <c r="G43" s="129">
        <v>6.0972999999999999E-2</v>
      </c>
      <c r="H43" s="129">
        <v>7.0322999999999997E-2</v>
      </c>
      <c r="I43" s="129">
        <v>7.3134000000000005E-2</v>
      </c>
      <c r="J43" s="129">
        <v>7.6879000000000003E-2</v>
      </c>
      <c r="K43" s="129">
        <v>6.9529999999999995E-2</v>
      </c>
      <c r="L43" s="129">
        <v>7.1656999999999998E-2</v>
      </c>
      <c r="M43" s="129">
        <v>7.7940999999999996E-2</v>
      </c>
      <c r="N43" s="129">
        <v>7.8317999999999999E-2</v>
      </c>
      <c r="O43" s="129">
        <v>6.8100999999999995E-2</v>
      </c>
      <c r="P43" s="129">
        <v>7.1173E-2</v>
      </c>
      <c r="Q43" s="129">
        <v>6.9891999999999996E-2</v>
      </c>
      <c r="R43" s="129">
        <v>6.4903000000000002E-2</v>
      </c>
      <c r="S43" s="129">
        <v>7.0849999999999996E-2</v>
      </c>
      <c r="T43" s="129">
        <v>7.3698E-2</v>
      </c>
      <c r="U43" s="129">
        <v>6.7393999999999996E-2</v>
      </c>
      <c r="V43" s="129">
        <v>6.7341999999999999E-2</v>
      </c>
      <c r="W43" s="129">
        <v>7.3229000000000002E-2</v>
      </c>
      <c r="X43" s="129">
        <v>7.7043E-2</v>
      </c>
      <c r="Y43" s="129">
        <v>8.1441E-2</v>
      </c>
      <c r="Z43" s="129">
        <v>7.5975000000000001E-2</v>
      </c>
      <c r="AA43" s="129">
        <v>7.8758999999999996E-2</v>
      </c>
      <c r="AB43" s="129">
        <v>7.5275999999999996E-2</v>
      </c>
      <c r="AC43" s="129">
        <v>6.8257999999999999E-2</v>
      </c>
      <c r="AD43" s="129">
        <v>8.788E-2</v>
      </c>
      <c r="AE43" s="129">
        <v>8.7612999999999996E-2</v>
      </c>
      <c r="AF43" s="129">
        <v>8.1143000000000007E-2</v>
      </c>
      <c r="AG43" s="129">
        <v>8.5886000000000004E-2</v>
      </c>
      <c r="AH43" s="129">
        <v>8.5790000000000005E-2</v>
      </c>
      <c r="AI43" s="129">
        <v>7.3454000000000005E-2</v>
      </c>
      <c r="AJ43" s="129">
        <v>7.8243999999999994E-2</v>
      </c>
      <c r="AK43" s="129">
        <v>7.8834000000000001E-2</v>
      </c>
      <c r="AL43" s="129">
        <v>8.1303E-2</v>
      </c>
      <c r="AM43" s="129">
        <v>6.8698999999999996E-2</v>
      </c>
      <c r="AN43" s="129">
        <v>6.1933000000000002E-2</v>
      </c>
      <c r="AO43" s="129">
        <v>6.8961999999999996E-2</v>
      </c>
      <c r="AP43" s="129">
        <v>6.4615000000000006E-2</v>
      </c>
      <c r="AQ43" s="129">
        <v>6.9240999999999997E-2</v>
      </c>
      <c r="AR43" s="129">
        <v>6.3945000000000002E-2</v>
      </c>
      <c r="AS43" s="129">
        <v>6.6536999999999999E-2</v>
      </c>
      <c r="AT43" s="129">
        <v>7.8185000000000004E-2</v>
      </c>
      <c r="AU43" s="129">
        <v>7.4704000000000007E-2</v>
      </c>
      <c r="AV43" s="129">
        <v>7.3428999999999994E-2</v>
      </c>
      <c r="AW43" s="129">
        <v>6.8931999999999993E-2</v>
      </c>
      <c r="AX43" s="129">
        <v>8.4074999999999997E-2</v>
      </c>
      <c r="AY43" s="129">
        <v>6.5164E-2</v>
      </c>
      <c r="AZ43" s="129">
        <v>7.4446999999999999E-2</v>
      </c>
      <c r="BA43" s="129">
        <v>7.3041999999999996E-2</v>
      </c>
      <c r="BB43" s="129">
        <v>7.5881000000000004E-2</v>
      </c>
      <c r="BC43" s="129">
        <v>7.5689000000000006E-2</v>
      </c>
      <c r="BD43" s="129">
        <v>5.3509000000000001E-2</v>
      </c>
      <c r="BE43" s="129">
        <v>5.8874999999999997E-2</v>
      </c>
      <c r="BF43" s="129">
        <v>5.8748000000000002E-2</v>
      </c>
      <c r="BG43" s="129">
        <v>6.6743999999999998E-2</v>
      </c>
      <c r="BH43" s="129">
        <v>6.2376000000000001E-2</v>
      </c>
      <c r="BI43" s="129">
        <v>5.7949000000000001E-2</v>
      </c>
      <c r="BJ43" s="129">
        <v>6.7163E-2</v>
      </c>
      <c r="BK43" s="129">
        <v>7.4497999999999995E-2</v>
      </c>
      <c r="BL43" s="129">
        <v>7.1673000000000001E-2</v>
      </c>
      <c r="BM43" s="129">
        <v>7.4311000000000002E-2</v>
      </c>
      <c r="BN43" s="129">
        <v>8.2924999999999999E-2</v>
      </c>
      <c r="BO43" s="129">
        <v>7.1551000000000003E-2</v>
      </c>
      <c r="BP43" s="129">
        <v>7.6904E-2</v>
      </c>
      <c r="BQ43" s="129">
        <v>7.4842000000000006E-2</v>
      </c>
      <c r="BR43" s="129">
        <v>7.2434999999999999E-2</v>
      </c>
      <c r="BS43" s="129">
        <v>8.6872000000000005E-2</v>
      </c>
      <c r="BT43" s="129">
        <v>8.9078000000000004E-2</v>
      </c>
      <c r="BU43" s="129">
        <v>8.2684999999999995E-2</v>
      </c>
      <c r="BV43" s="129">
        <v>8.0334000000000003E-2</v>
      </c>
      <c r="BW43" s="129">
        <v>7.5351000000000001E-2</v>
      </c>
      <c r="BX43" s="129">
        <v>8.5556999999999994E-2</v>
      </c>
      <c r="BY43" s="129">
        <v>8.1665000000000001E-2</v>
      </c>
      <c r="BZ43" s="129">
        <v>7.7612E-2</v>
      </c>
      <c r="CA43" s="129">
        <v>8.2489000000000007E-2</v>
      </c>
      <c r="CB43" s="129">
        <v>7.5229000000000004E-2</v>
      </c>
      <c r="CC43" s="129">
        <v>7.6114000000000001E-2</v>
      </c>
      <c r="CD43" s="129">
        <v>7.4663999999999994E-2</v>
      </c>
      <c r="CE43" s="129">
        <v>7.6616000000000004E-2</v>
      </c>
      <c r="CF43" s="129">
        <v>8.0058000000000004E-2</v>
      </c>
      <c r="CG43" s="129">
        <v>7.6373999999999997E-2</v>
      </c>
      <c r="CH43" s="129">
        <v>8.2042000000000004E-2</v>
      </c>
      <c r="CI43" s="129">
        <v>8.1763000000000002E-2</v>
      </c>
      <c r="CJ43" s="129">
        <v>6.9251999999999994E-2</v>
      </c>
      <c r="CK43" s="129">
        <v>7.0205000000000004E-2</v>
      </c>
      <c r="CL43" s="129">
        <v>7.7925999999999995E-2</v>
      </c>
      <c r="CM43" s="129">
        <v>8.1465999999999997E-2</v>
      </c>
      <c r="CN43" s="129">
        <v>7.2444999999999996E-2</v>
      </c>
      <c r="CO43" s="129">
        <v>7.0576E-2</v>
      </c>
      <c r="CP43" s="129">
        <v>6.9390999999999994E-2</v>
      </c>
      <c r="CQ43" s="129">
        <v>8.0019000000000007E-2</v>
      </c>
      <c r="CR43" s="129">
        <v>8.2096000000000002E-2</v>
      </c>
      <c r="CS43" s="129">
        <v>7.7397999999999995E-2</v>
      </c>
      <c r="CT43" s="129">
        <v>7.4801999999999993E-2</v>
      </c>
      <c r="CU43" s="129">
        <v>8.9851E-2</v>
      </c>
      <c r="CV43" s="129">
        <v>7.6899999999999996E-2</v>
      </c>
      <c r="CW43" s="129">
        <v>7.8634999999999997E-2</v>
      </c>
      <c r="CX43" s="129">
        <v>7.9148999999999997E-2</v>
      </c>
      <c r="CY43" s="129">
        <v>7.6233999999999996E-2</v>
      </c>
      <c r="CZ43" s="129">
        <v>7.8178999999999998E-2</v>
      </c>
      <c r="DA43" s="129">
        <v>7.6537999999999995E-2</v>
      </c>
      <c r="DB43" s="129">
        <v>6.9647000000000001E-2</v>
      </c>
      <c r="DC43" s="129">
        <v>7.3651999999999995E-2</v>
      </c>
      <c r="DD43" s="129">
        <v>7.0405999999999996E-2</v>
      </c>
      <c r="DE43" s="129">
        <v>7.8367999999999993E-2</v>
      </c>
      <c r="DF43" s="129">
        <v>7.1859000000000006E-2</v>
      </c>
      <c r="DG43" s="129">
        <v>8.0301999999999998E-2</v>
      </c>
      <c r="DH43" s="129">
        <v>8.3622000000000002E-2</v>
      </c>
      <c r="DI43" s="129">
        <v>7.4607999999999994E-2</v>
      </c>
      <c r="DJ43" s="129">
        <v>9.3584000000000001E-2</v>
      </c>
      <c r="DK43" s="129">
        <v>8.0339999999999995E-2</v>
      </c>
      <c r="DL43" s="129">
        <v>8.5713999999999999E-2</v>
      </c>
      <c r="DM43" s="129">
        <v>6.8945999999999993E-2</v>
      </c>
    </row>
    <row r="44" spans="1:117" ht="15.75" customHeight="1">
      <c r="A44" s="53" t="s">
        <v>698</v>
      </c>
      <c r="B44" s="129">
        <v>7.4345999999999995E-2</v>
      </c>
      <c r="C44" s="129">
        <v>7.3122000000000006E-2</v>
      </c>
      <c r="D44" s="129">
        <v>8.1075999999999995E-2</v>
      </c>
      <c r="E44" s="129">
        <v>7.2676000000000004E-2</v>
      </c>
      <c r="F44" s="129">
        <v>7.5762999999999997E-2</v>
      </c>
      <c r="G44" s="129">
        <v>6.0972999999999999E-2</v>
      </c>
      <c r="H44" s="129">
        <v>7.0322999999999997E-2</v>
      </c>
      <c r="I44" s="129">
        <v>7.3134000000000005E-2</v>
      </c>
      <c r="J44" s="129">
        <v>7.6879000000000003E-2</v>
      </c>
      <c r="K44" s="129">
        <v>6.9529999999999995E-2</v>
      </c>
      <c r="L44" s="129">
        <v>7.1656999999999998E-2</v>
      </c>
      <c r="M44" s="129">
        <v>7.7940999999999996E-2</v>
      </c>
      <c r="N44" s="129">
        <v>7.8317999999999999E-2</v>
      </c>
      <c r="O44" s="129">
        <v>6.8100999999999995E-2</v>
      </c>
      <c r="P44" s="129">
        <v>7.1173E-2</v>
      </c>
      <c r="Q44" s="129">
        <v>6.9891999999999996E-2</v>
      </c>
      <c r="R44" s="129">
        <v>6.4903000000000002E-2</v>
      </c>
      <c r="S44" s="129">
        <v>7.0849999999999996E-2</v>
      </c>
      <c r="T44" s="129">
        <v>7.3698E-2</v>
      </c>
      <c r="U44" s="129">
        <v>6.7393999999999996E-2</v>
      </c>
      <c r="V44" s="129">
        <v>6.7341999999999999E-2</v>
      </c>
      <c r="W44" s="129">
        <v>7.3229000000000002E-2</v>
      </c>
      <c r="X44" s="129">
        <v>7.7043E-2</v>
      </c>
      <c r="Y44" s="129">
        <v>8.1441E-2</v>
      </c>
      <c r="Z44" s="129">
        <v>7.5975000000000001E-2</v>
      </c>
      <c r="AA44" s="129">
        <v>7.8758999999999996E-2</v>
      </c>
      <c r="AB44" s="129">
        <v>7.5275999999999996E-2</v>
      </c>
      <c r="AC44" s="129">
        <v>6.8257999999999999E-2</v>
      </c>
      <c r="AD44" s="129">
        <v>8.788E-2</v>
      </c>
      <c r="AE44" s="129">
        <v>8.7612999999999996E-2</v>
      </c>
      <c r="AF44" s="129">
        <v>8.1143000000000007E-2</v>
      </c>
      <c r="AG44" s="129">
        <v>8.5886000000000004E-2</v>
      </c>
      <c r="AH44" s="129">
        <v>8.5790000000000005E-2</v>
      </c>
      <c r="AI44" s="129">
        <v>7.3454000000000005E-2</v>
      </c>
      <c r="AJ44" s="129">
        <v>7.8243999999999994E-2</v>
      </c>
      <c r="AK44" s="129">
        <v>7.8834000000000001E-2</v>
      </c>
      <c r="AL44" s="129">
        <v>8.1303E-2</v>
      </c>
      <c r="AM44" s="129">
        <v>6.8698999999999996E-2</v>
      </c>
      <c r="AN44" s="129">
        <v>6.1933000000000002E-2</v>
      </c>
      <c r="AO44" s="129">
        <v>6.8961999999999996E-2</v>
      </c>
      <c r="AP44" s="129">
        <v>6.4615000000000006E-2</v>
      </c>
      <c r="AQ44" s="129">
        <v>6.9240999999999997E-2</v>
      </c>
      <c r="AR44" s="129">
        <v>6.3945000000000002E-2</v>
      </c>
      <c r="AS44" s="129">
        <v>6.6536999999999999E-2</v>
      </c>
      <c r="AT44" s="129">
        <v>7.8185000000000004E-2</v>
      </c>
      <c r="AU44" s="129">
        <v>7.4704000000000007E-2</v>
      </c>
      <c r="AV44" s="129">
        <v>7.3428999999999994E-2</v>
      </c>
      <c r="AW44" s="129">
        <v>6.8931999999999993E-2</v>
      </c>
      <c r="AX44" s="129">
        <v>8.4074999999999997E-2</v>
      </c>
      <c r="AY44" s="129">
        <v>6.5164E-2</v>
      </c>
      <c r="AZ44" s="129">
        <v>7.4446999999999999E-2</v>
      </c>
      <c r="BA44" s="129">
        <v>7.3041999999999996E-2</v>
      </c>
      <c r="BB44" s="129">
        <v>7.5881000000000004E-2</v>
      </c>
      <c r="BC44" s="129">
        <v>7.5689000000000006E-2</v>
      </c>
      <c r="BD44" s="129">
        <v>5.3509000000000001E-2</v>
      </c>
      <c r="BE44" s="129">
        <v>5.8874999999999997E-2</v>
      </c>
      <c r="BF44" s="129">
        <v>5.8748000000000002E-2</v>
      </c>
      <c r="BG44" s="129">
        <v>6.6743999999999998E-2</v>
      </c>
      <c r="BH44" s="129">
        <v>6.2376000000000001E-2</v>
      </c>
      <c r="BI44" s="129">
        <v>5.7949000000000001E-2</v>
      </c>
      <c r="BJ44" s="129">
        <v>6.7163E-2</v>
      </c>
      <c r="BK44" s="129">
        <v>7.4497999999999995E-2</v>
      </c>
      <c r="BL44" s="129">
        <v>7.1673000000000001E-2</v>
      </c>
      <c r="BM44" s="129">
        <v>7.4311000000000002E-2</v>
      </c>
      <c r="BN44" s="129">
        <v>8.2924999999999999E-2</v>
      </c>
      <c r="BO44" s="129">
        <v>7.1551000000000003E-2</v>
      </c>
      <c r="BP44" s="129">
        <v>7.6904E-2</v>
      </c>
      <c r="BQ44" s="129">
        <v>7.4842000000000006E-2</v>
      </c>
      <c r="BR44" s="129">
        <v>7.2434999999999999E-2</v>
      </c>
      <c r="BS44" s="129">
        <v>8.6872000000000005E-2</v>
      </c>
      <c r="BT44" s="129">
        <v>8.9078000000000004E-2</v>
      </c>
      <c r="BU44" s="129">
        <v>8.2684999999999995E-2</v>
      </c>
      <c r="BV44" s="129">
        <v>8.0334000000000003E-2</v>
      </c>
      <c r="BW44" s="129">
        <v>7.5351000000000001E-2</v>
      </c>
      <c r="BX44" s="129">
        <v>8.5556999999999994E-2</v>
      </c>
      <c r="BY44" s="129">
        <v>8.1665000000000001E-2</v>
      </c>
      <c r="BZ44" s="129">
        <v>7.7612E-2</v>
      </c>
      <c r="CA44" s="129">
        <v>8.2489000000000007E-2</v>
      </c>
      <c r="CB44" s="129">
        <v>7.5229000000000004E-2</v>
      </c>
      <c r="CC44" s="129">
        <v>7.6114000000000001E-2</v>
      </c>
      <c r="CD44" s="129">
        <v>7.4663999999999994E-2</v>
      </c>
      <c r="CE44" s="129">
        <v>7.6616000000000004E-2</v>
      </c>
      <c r="CF44" s="129">
        <v>8.0058000000000004E-2</v>
      </c>
      <c r="CG44" s="129">
        <v>7.6373999999999997E-2</v>
      </c>
      <c r="CH44" s="129">
        <v>8.2042000000000004E-2</v>
      </c>
      <c r="CI44" s="129">
        <v>8.1763000000000002E-2</v>
      </c>
      <c r="CJ44" s="129">
        <v>6.9251999999999994E-2</v>
      </c>
      <c r="CK44" s="129">
        <v>7.0205000000000004E-2</v>
      </c>
      <c r="CL44" s="129">
        <v>7.7925999999999995E-2</v>
      </c>
      <c r="CM44" s="129">
        <v>8.1465999999999997E-2</v>
      </c>
      <c r="CN44" s="129">
        <v>7.2444999999999996E-2</v>
      </c>
      <c r="CO44" s="129">
        <v>7.0576E-2</v>
      </c>
      <c r="CP44" s="129">
        <v>6.9390999999999994E-2</v>
      </c>
      <c r="CQ44" s="129">
        <v>8.0019000000000007E-2</v>
      </c>
      <c r="CR44" s="129">
        <v>8.2096000000000002E-2</v>
      </c>
      <c r="CS44" s="129">
        <v>7.7397999999999995E-2</v>
      </c>
      <c r="CT44" s="129">
        <v>7.4801999999999993E-2</v>
      </c>
      <c r="CU44" s="129">
        <v>8.9851E-2</v>
      </c>
      <c r="CV44" s="129">
        <v>7.6899999999999996E-2</v>
      </c>
      <c r="CW44" s="129">
        <v>7.8634999999999997E-2</v>
      </c>
      <c r="CX44" s="129">
        <v>7.9148999999999997E-2</v>
      </c>
      <c r="CY44" s="129">
        <v>7.6233999999999996E-2</v>
      </c>
      <c r="CZ44" s="129">
        <v>7.8178999999999998E-2</v>
      </c>
      <c r="DA44" s="129">
        <v>7.6537999999999995E-2</v>
      </c>
      <c r="DB44" s="129">
        <v>6.9647000000000001E-2</v>
      </c>
      <c r="DC44" s="129">
        <v>7.3651999999999995E-2</v>
      </c>
      <c r="DD44" s="129">
        <v>7.0405999999999996E-2</v>
      </c>
      <c r="DE44" s="129">
        <v>7.8367999999999993E-2</v>
      </c>
      <c r="DF44" s="129">
        <v>7.1859000000000006E-2</v>
      </c>
      <c r="DG44" s="129">
        <v>8.0301999999999998E-2</v>
      </c>
      <c r="DH44" s="129">
        <v>8.3622000000000002E-2</v>
      </c>
      <c r="DI44" s="129">
        <v>7.4607999999999994E-2</v>
      </c>
      <c r="DJ44" s="129">
        <v>9.3584000000000001E-2</v>
      </c>
      <c r="DK44" s="129">
        <v>8.0339999999999995E-2</v>
      </c>
      <c r="DL44" s="129">
        <v>8.5713999999999999E-2</v>
      </c>
      <c r="DM44" s="129">
        <v>6.8945999999999993E-2</v>
      </c>
    </row>
    <row r="45" spans="1:117" ht="15.75" customHeight="1">
      <c r="A45" s="53" t="s">
        <v>973</v>
      </c>
      <c r="B45" s="129">
        <v>0.55516200000000004</v>
      </c>
      <c r="C45" s="129">
        <v>0.55759599999999998</v>
      </c>
      <c r="D45" s="129">
        <v>0.55621200000000004</v>
      </c>
      <c r="E45" s="129">
        <v>0.55585499999999999</v>
      </c>
      <c r="F45" s="129">
        <v>0.557064</v>
      </c>
      <c r="G45" s="129">
        <v>0.549987</v>
      </c>
      <c r="H45" s="129">
        <v>0.557114</v>
      </c>
      <c r="I45" s="129">
        <v>0.56136299999999995</v>
      </c>
      <c r="J45" s="129">
        <v>0.55881999999999998</v>
      </c>
      <c r="K45" s="129">
        <v>0.55933699999999997</v>
      </c>
      <c r="L45" s="129">
        <v>0.56259300000000001</v>
      </c>
      <c r="M45" s="129">
        <v>0.56232099999999996</v>
      </c>
      <c r="N45" s="129">
        <v>0.56554700000000002</v>
      </c>
      <c r="O45" s="129">
        <v>0.56345199999999995</v>
      </c>
      <c r="P45" s="129">
        <v>0.566666</v>
      </c>
      <c r="Q45" s="129">
        <v>0.56495200000000001</v>
      </c>
      <c r="R45" s="129">
        <v>0.57153799999999999</v>
      </c>
      <c r="S45" s="129">
        <v>0.56546099999999999</v>
      </c>
      <c r="T45" s="129">
        <v>0.56676000000000004</v>
      </c>
      <c r="U45" s="129">
        <v>0.56788300000000003</v>
      </c>
      <c r="V45" s="129">
        <v>0.56612099999999999</v>
      </c>
      <c r="W45" s="129">
        <v>0.56916800000000001</v>
      </c>
      <c r="X45" s="129">
        <v>0.56067900000000004</v>
      </c>
      <c r="Y45" s="129">
        <v>0.56422000000000005</v>
      </c>
      <c r="Z45" s="129">
        <v>0.57157199999999997</v>
      </c>
      <c r="AA45" s="129">
        <v>0.56469199999999997</v>
      </c>
      <c r="AB45" s="129">
        <v>0.56820000000000004</v>
      </c>
      <c r="AC45" s="129">
        <v>0.567685</v>
      </c>
      <c r="AD45" s="129">
        <v>0.56272299999999997</v>
      </c>
      <c r="AE45" s="129">
        <v>0.55780799999999997</v>
      </c>
      <c r="AF45" s="129">
        <v>0.56173300000000004</v>
      </c>
      <c r="AG45" s="129">
        <v>0.55769299999999999</v>
      </c>
      <c r="AH45" s="129">
        <v>0.55541200000000002</v>
      </c>
      <c r="AI45" s="129">
        <v>0.56407799999999997</v>
      </c>
      <c r="AJ45" s="129">
        <v>0.55916999999999994</v>
      </c>
      <c r="AK45" s="129">
        <v>0.56160500000000002</v>
      </c>
      <c r="AL45" s="129">
        <v>0.55857500000000004</v>
      </c>
      <c r="AM45" s="129">
        <v>0.55287799999999998</v>
      </c>
      <c r="AN45" s="129">
        <v>0.56736500000000001</v>
      </c>
      <c r="AO45" s="129">
        <v>0.57108499999999995</v>
      </c>
      <c r="AP45" s="129">
        <v>0.56864499999999996</v>
      </c>
      <c r="AQ45" s="129">
        <v>0.56628100000000003</v>
      </c>
      <c r="AR45" s="129">
        <v>0.56931299999999996</v>
      </c>
      <c r="AS45" s="129">
        <v>0.56912200000000002</v>
      </c>
      <c r="AT45" s="129">
        <v>0.56097600000000003</v>
      </c>
      <c r="AU45" s="129">
        <v>0.571021</v>
      </c>
      <c r="AV45" s="129">
        <v>0.56534099999999998</v>
      </c>
      <c r="AW45" s="129">
        <v>0.56625599999999998</v>
      </c>
      <c r="AX45" s="129">
        <v>0.570496</v>
      </c>
      <c r="AY45" s="129">
        <v>0.56396599999999997</v>
      </c>
      <c r="AZ45" s="129">
        <v>0.57116199999999995</v>
      </c>
      <c r="BA45" s="129">
        <v>0.56870900000000002</v>
      </c>
      <c r="BB45" s="129">
        <v>0.56823699999999999</v>
      </c>
      <c r="BC45" s="129">
        <v>0.56672599999999995</v>
      </c>
      <c r="BD45" s="129">
        <v>0.56377299999999997</v>
      </c>
      <c r="BE45" s="129">
        <v>0.56511699999999998</v>
      </c>
      <c r="BF45" s="129">
        <v>0.56385799999999997</v>
      </c>
      <c r="BG45" s="129">
        <v>0.56739099999999998</v>
      </c>
      <c r="BH45" s="129">
        <v>0.56556499999999998</v>
      </c>
      <c r="BI45" s="129">
        <v>0.56889299999999998</v>
      </c>
      <c r="BJ45" s="129">
        <v>0.55759099999999995</v>
      </c>
      <c r="BK45" s="129">
        <v>0.55665600000000004</v>
      </c>
      <c r="BL45" s="129">
        <v>0.55678799999999995</v>
      </c>
      <c r="BM45" s="129">
        <v>0.55808199999999997</v>
      </c>
      <c r="BN45" s="129">
        <v>0.56115199999999998</v>
      </c>
      <c r="BO45" s="129">
        <v>0.55999100000000002</v>
      </c>
      <c r="BP45" s="129">
        <v>0.559137</v>
      </c>
      <c r="BQ45" s="129">
        <v>0.55916100000000002</v>
      </c>
      <c r="BR45" s="129">
        <v>0.55756799999999995</v>
      </c>
      <c r="BS45" s="129">
        <v>0.55860699999999996</v>
      </c>
      <c r="BT45" s="129">
        <v>0.56060500000000002</v>
      </c>
      <c r="BU45" s="129">
        <v>0.56130000000000002</v>
      </c>
      <c r="BV45" s="129">
        <v>0.559361</v>
      </c>
      <c r="BW45" s="129">
        <v>0.55740599999999996</v>
      </c>
      <c r="BX45" s="129">
        <v>0.55660799999999999</v>
      </c>
      <c r="BY45" s="129">
        <v>0.56810499999999997</v>
      </c>
      <c r="BZ45" s="129">
        <v>0.56830700000000001</v>
      </c>
      <c r="CA45" s="129">
        <v>0.56687299999999996</v>
      </c>
      <c r="CB45" s="129">
        <v>0.56708800000000004</v>
      </c>
      <c r="CC45" s="129">
        <v>0.56675799999999998</v>
      </c>
      <c r="CD45" s="129">
        <v>0.56734600000000002</v>
      </c>
      <c r="CE45" s="129">
        <v>0.56907600000000003</v>
      </c>
      <c r="CF45" s="129">
        <v>0.56823500000000005</v>
      </c>
      <c r="CG45" s="129">
        <v>0.56509100000000001</v>
      </c>
      <c r="CH45" s="129">
        <v>0.56926500000000002</v>
      </c>
      <c r="CI45" s="129">
        <v>0.562033</v>
      </c>
      <c r="CJ45" s="129">
        <v>0.562079</v>
      </c>
      <c r="CK45" s="129">
        <v>0.56471899999999997</v>
      </c>
      <c r="CL45" s="129">
        <v>0.56359400000000004</v>
      </c>
      <c r="CM45" s="129">
        <v>0.56102600000000002</v>
      </c>
      <c r="CN45" s="129">
        <v>0.55966300000000002</v>
      </c>
      <c r="CO45" s="129">
        <v>0.55967100000000003</v>
      </c>
      <c r="CP45" s="129">
        <v>0.56165100000000001</v>
      </c>
      <c r="CQ45" s="129">
        <v>0.56368200000000002</v>
      </c>
      <c r="CR45" s="129">
        <v>0.56035500000000005</v>
      </c>
      <c r="CS45" s="129">
        <v>0.56173300000000004</v>
      </c>
      <c r="CT45" s="129">
        <v>0.56105499999999997</v>
      </c>
      <c r="CU45" s="129">
        <v>0.560859</v>
      </c>
      <c r="CV45" s="129">
        <v>0.57084500000000005</v>
      </c>
      <c r="CW45" s="129">
        <v>0.57056200000000001</v>
      </c>
      <c r="CX45" s="129">
        <v>0.56842400000000004</v>
      </c>
      <c r="CY45" s="129">
        <v>0.56838599999999995</v>
      </c>
      <c r="CZ45" s="129">
        <v>0.56892100000000001</v>
      </c>
      <c r="DA45" s="129">
        <v>0.56126500000000001</v>
      </c>
      <c r="DB45" s="129">
        <v>0.55945199999999995</v>
      </c>
      <c r="DC45" s="129">
        <v>0.55965900000000002</v>
      </c>
      <c r="DD45" s="129">
        <v>0.55464100000000005</v>
      </c>
      <c r="DE45" s="129">
        <v>0.56013000000000002</v>
      </c>
      <c r="DF45" s="129">
        <v>0.55988700000000002</v>
      </c>
      <c r="DG45" s="129">
        <v>0.55544499999999997</v>
      </c>
      <c r="DH45" s="129">
        <v>0.55495799999999995</v>
      </c>
      <c r="DI45" s="129">
        <v>0.55943399999999999</v>
      </c>
      <c r="DJ45" s="129">
        <v>0.56128199999999995</v>
      </c>
      <c r="DK45" s="129">
        <v>0.55893199999999998</v>
      </c>
      <c r="DL45" s="129">
        <v>0.55633200000000005</v>
      </c>
      <c r="DM45" s="129">
        <v>0.55998199999999998</v>
      </c>
    </row>
    <row r="46" spans="1:117" ht="15.75" customHeight="1">
      <c r="A46" s="53" t="s">
        <v>1305</v>
      </c>
      <c r="B46" s="129">
        <v>0.47829700000000003</v>
      </c>
      <c r="C46" s="129">
        <v>0.481456</v>
      </c>
      <c r="D46" s="129">
        <v>0.47602299999999997</v>
      </c>
      <c r="E46" s="129">
        <v>0.472968</v>
      </c>
      <c r="F46" s="129">
        <v>0.47424699999999997</v>
      </c>
      <c r="G46" s="129">
        <v>0.44719300000000001</v>
      </c>
      <c r="H46" s="129">
        <v>0.48173500000000002</v>
      </c>
      <c r="I46" s="129">
        <v>0.48679899999999998</v>
      </c>
      <c r="J46" s="129">
        <v>0.48050799999999999</v>
      </c>
      <c r="K46" s="129">
        <v>0.47801700000000003</v>
      </c>
      <c r="L46" s="129">
        <v>0.48116799999999998</v>
      </c>
      <c r="M46" s="129">
        <v>0.47112599999999999</v>
      </c>
      <c r="N46" s="129">
        <v>0.48498400000000003</v>
      </c>
      <c r="O46" s="129">
        <v>0.48160999999999998</v>
      </c>
      <c r="P46" s="129">
        <v>0.46406900000000001</v>
      </c>
      <c r="Q46" s="129">
        <v>0.46470600000000001</v>
      </c>
      <c r="R46" s="129">
        <v>0.47290100000000002</v>
      </c>
      <c r="S46" s="129">
        <v>0.463117</v>
      </c>
      <c r="T46" s="129">
        <v>0.47118599999999999</v>
      </c>
      <c r="U46" s="129">
        <v>0.46422000000000002</v>
      </c>
      <c r="V46" s="129">
        <v>0.45994099999999999</v>
      </c>
      <c r="W46" s="129">
        <v>0.49175600000000003</v>
      </c>
      <c r="X46" s="129">
        <v>0.47713800000000001</v>
      </c>
      <c r="Y46" s="129">
        <v>0.47248000000000001</v>
      </c>
      <c r="Z46" s="129">
        <v>0.48625699999999999</v>
      </c>
      <c r="AA46" s="129">
        <v>0.48692000000000002</v>
      </c>
      <c r="AB46" s="129">
        <v>0.49126799999999998</v>
      </c>
      <c r="AC46" s="129">
        <v>0.48677100000000001</v>
      </c>
      <c r="AD46" s="129">
        <v>0.48866500000000002</v>
      </c>
      <c r="AE46" s="129">
        <v>0.48796800000000001</v>
      </c>
      <c r="AF46" s="129">
        <v>0.47701300000000002</v>
      </c>
      <c r="AG46" s="129">
        <v>0.47869400000000001</v>
      </c>
      <c r="AH46" s="129">
        <v>0.47814200000000001</v>
      </c>
      <c r="AI46" s="129">
        <v>0.47821200000000003</v>
      </c>
      <c r="AJ46" s="129">
        <v>0.46393499999999999</v>
      </c>
      <c r="AK46" s="129">
        <v>0.47656999999999999</v>
      </c>
      <c r="AL46" s="129">
        <v>0.46703099999999997</v>
      </c>
      <c r="AM46" s="129">
        <v>0.48338900000000001</v>
      </c>
      <c r="AN46" s="129">
        <v>0.46099099999999998</v>
      </c>
      <c r="AO46" s="129">
        <v>0.46928199999999998</v>
      </c>
      <c r="AP46" s="129">
        <v>0.46981499999999998</v>
      </c>
      <c r="AQ46" s="129">
        <v>0.47026600000000002</v>
      </c>
      <c r="AR46" s="129">
        <v>0.45577299999999998</v>
      </c>
      <c r="AS46" s="129">
        <v>0.45661499999999999</v>
      </c>
      <c r="AT46" s="129">
        <v>0.48112500000000002</v>
      </c>
      <c r="AU46" s="129">
        <v>0.48969099999999999</v>
      </c>
      <c r="AV46" s="129">
        <v>0.48278300000000002</v>
      </c>
      <c r="AW46" s="129">
        <v>0.49411100000000002</v>
      </c>
      <c r="AX46" s="129">
        <v>0.48986400000000002</v>
      </c>
      <c r="AY46" s="129">
        <v>0.47686099999999998</v>
      </c>
      <c r="AZ46" s="129">
        <v>0.46795799999999999</v>
      </c>
      <c r="BA46" s="129">
        <v>0.47264</v>
      </c>
      <c r="BB46" s="129">
        <v>0.46526200000000001</v>
      </c>
      <c r="BC46" s="129">
        <v>0.45494800000000002</v>
      </c>
      <c r="BD46" s="129">
        <v>0.46460600000000002</v>
      </c>
      <c r="BE46" s="129">
        <v>0.47955500000000001</v>
      </c>
      <c r="BF46" s="129">
        <v>0.46959699999999999</v>
      </c>
      <c r="BG46" s="129">
        <v>0.47003</v>
      </c>
      <c r="BH46" s="129">
        <v>0.452791</v>
      </c>
      <c r="BI46" s="129">
        <v>0.46757100000000001</v>
      </c>
      <c r="BJ46" s="129">
        <v>0.47192499999999998</v>
      </c>
      <c r="BK46" s="129">
        <v>0.48533799999999999</v>
      </c>
      <c r="BL46" s="129">
        <v>0.46590100000000001</v>
      </c>
      <c r="BM46" s="129">
        <v>0.47078999999999999</v>
      </c>
      <c r="BN46" s="129">
        <v>0.474192</v>
      </c>
      <c r="BO46" s="129">
        <v>0.48152600000000001</v>
      </c>
      <c r="BP46" s="129">
        <v>0.46362199999999998</v>
      </c>
      <c r="BQ46" s="129">
        <v>0.470883</v>
      </c>
      <c r="BR46" s="129">
        <v>0.47179199999999999</v>
      </c>
      <c r="BS46" s="129">
        <v>0.47953800000000002</v>
      </c>
      <c r="BT46" s="129">
        <v>0.48489900000000002</v>
      </c>
      <c r="BU46" s="129">
        <v>0.48065200000000002</v>
      </c>
      <c r="BV46" s="129">
        <v>0.47942699999999999</v>
      </c>
      <c r="BW46" s="129">
        <v>0.479821</v>
      </c>
      <c r="BX46" s="129">
        <v>0.47691</v>
      </c>
      <c r="BY46" s="129">
        <v>0.49229099999999998</v>
      </c>
      <c r="BZ46" s="129">
        <v>0.47777799999999998</v>
      </c>
      <c r="CA46" s="129">
        <v>0.47914600000000002</v>
      </c>
      <c r="CB46" s="129">
        <v>0.47359099999999998</v>
      </c>
      <c r="CC46" s="129">
        <v>0.47768699999999997</v>
      </c>
      <c r="CD46" s="129">
        <v>0.48002400000000001</v>
      </c>
      <c r="CE46" s="129">
        <v>0.47864600000000002</v>
      </c>
      <c r="CF46" s="129">
        <v>0.488539</v>
      </c>
      <c r="CG46" s="129">
        <v>0.48226799999999997</v>
      </c>
      <c r="CH46" s="129">
        <v>0.47836000000000001</v>
      </c>
      <c r="CI46" s="129">
        <v>0.48263299999999998</v>
      </c>
      <c r="CJ46" s="129">
        <v>0.47838799999999998</v>
      </c>
      <c r="CK46" s="129">
        <v>0.48136899999999999</v>
      </c>
      <c r="CL46" s="129">
        <v>0.47590300000000002</v>
      </c>
      <c r="CM46" s="129">
        <v>0.48884</v>
      </c>
      <c r="CN46" s="129">
        <v>0.48882500000000001</v>
      </c>
      <c r="CO46" s="129">
        <v>0.4778</v>
      </c>
      <c r="CP46" s="129">
        <v>0.47523199999999999</v>
      </c>
      <c r="CQ46" s="129">
        <v>0.49616399999999999</v>
      </c>
      <c r="CR46" s="129">
        <v>0.481512</v>
      </c>
      <c r="CS46" s="129">
        <v>0.48879699999999998</v>
      </c>
      <c r="CT46" s="129">
        <v>0.48766599999999999</v>
      </c>
      <c r="CU46" s="129">
        <v>0.49758799999999997</v>
      </c>
      <c r="CV46" s="129">
        <v>0.48576999999999998</v>
      </c>
      <c r="CW46" s="129">
        <v>0.47922500000000001</v>
      </c>
      <c r="CX46" s="129">
        <v>0.47149000000000002</v>
      </c>
      <c r="CY46" s="129">
        <v>0.47402</v>
      </c>
      <c r="CZ46" s="129">
        <v>0.47712300000000002</v>
      </c>
      <c r="DA46" s="129">
        <v>0.47917700000000002</v>
      </c>
      <c r="DB46" s="129">
        <v>0.474192</v>
      </c>
      <c r="DC46" s="129">
        <v>0.48055100000000001</v>
      </c>
      <c r="DD46" s="129">
        <v>0.47265000000000001</v>
      </c>
      <c r="DE46" s="129">
        <v>0.48827100000000001</v>
      </c>
      <c r="DF46" s="129">
        <v>0.48620200000000002</v>
      </c>
      <c r="DG46" s="129">
        <v>0.47432400000000002</v>
      </c>
      <c r="DH46" s="129">
        <v>0.46743800000000002</v>
      </c>
      <c r="DI46" s="129">
        <v>0.496921</v>
      </c>
      <c r="DJ46" s="129">
        <v>0.48292600000000002</v>
      </c>
      <c r="DK46" s="129">
        <v>0.488425</v>
      </c>
      <c r="DL46" s="129">
        <v>0.49042000000000002</v>
      </c>
      <c r="DM46" s="129">
        <v>0.48219200000000001</v>
      </c>
    </row>
    <row r="47" spans="1:117" ht="15.75" customHeight="1">
      <c r="A47" s="53" t="s">
        <v>722</v>
      </c>
      <c r="B47" s="129">
        <v>0.39243099999999997</v>
      </c>
      <c r="C47" s="129">
        <v>0.38656400000000002</v>
      </c>
      <c r="D47" s="129">
        <v>0.36335099999999998</v>
      </c>
      <c r="E47" s="129">
        <v>0.37151600000000001</v>
      </c>
      <c r="F47" s="129">
        <v>0.37686799999999998</v>
      </c>
      <c r="G47" s="129">
        <v>0.35173100000000002</v>
      </c>
      <c r="H47" s="129">
        <v>0.38351299999999999</v>
      </c>
      <c r="I47" s="129">
        <v>0.37692100000000001</v>
      </c>
      <c r="J47" s="129">
        <v>0.36699199999999998</v>
      </c>
      <c r="K47" s="129">
        <v>0.372361</v>
      </c>
      <c r="L47" s="129">
        <v>0.37087599999999998</v>
      </c>
      <c r="M47" s="129">
        <v>0.36675799999999997</v>
      </c>
      <c r="N47" s="129">
        <v>0.37684499999999999</v>
      </c>
      <c r="O47" s="129">
        <v>0.37886500000000001</v>
      </c>
      <c r="P47" s="129">
        <v>0.35107300000000002</v>
      </c>
      <c r="Q47" s="129">
        <v>0.358873</v>
      </c>
      <c r="R47" s="129">
        <v>0.36020099999999999</v>
      </c>
      <c r="S47" s="129">
        <v>0.34813</v>
      </c>
      <c r="T47" s="129">
        <v>0.35439799999999999</v>
      </c>
      <c r="U47" s="129">
        <v>0.34857500000000002</v>
      </c>
      <c r="V47" s="129">
        <v>0.35700700000000002</v>
      </c>
      <c r="W47" s="129">
        <v>0.36732999999999999</v>
      </c>
      <c r="X47" s="129">
        <v>0.36605500000000002</v>
      </c>
      <c r="Y47" s="129">
        <v>0.35963000000000001</v>
      </c>
      <c r="Z47" s="129">
        <v>0.33640700000000001</v>
      </c>
      <c r="AA47" s="129">
        <v>0.37481199999999998</v>
      </c>
      <c r="AB47" s="129">
        <v>0.380994</v>
      </c>
      <c r="AC47" s="129">
        <v>0.37731999999999999</v>
      </c>
      <c r="AD47" s="129">
        <v>0.38591799999999998</v>
      </c>
      <c r="AE47" s="129">
        <v>0.383907</v>
      </c>
      <c r="AF47" s="129">
        <v>0.38309300000000002</v>
      </c>
      <c r="AG47" s="129">
        <v>0.37220900000000001</v>
      </c>
      <c r="AH47" s="129">
        <v>0.37418899999999999</v>
      </c>
      <c r="AI47" s="129">
        <v>0.37187799999999999</v>
      </c>
      <c r="AJ47" s="129">
        <v>0.36058400000000002</v>
      </c>
      <c r="AK47" s="129">
        <v>0.35302</v>
      </c>
      <c r="AL47" s="129">
        <v>0.35214200000000001</v>
      </c>
      <c r="AM47" s="129">
        <v>0.41655999999999999</v>
      </c>
      <c r="AN47" s="129">
        <v>0.35296</v>
      </c>
      <c r="AO47" s="129">
        <v>0.353626</v>
      </c>
      <c r="AP47" s="129">
        <v>0.365643</v>
      </c>
      <c r="AQ47" s="129">
        <v>0.35746699999999998</v>
      </c>
      <c r="AR47" s="129">
        <v>0.35127799999999998</v>
      </c>
      <c r="AS47" s="129">
        <v>0.34644399999999997</v>
      </c>
      <c r="AT47" s="129">
        <v>0.350186</v>
      </c>
      <c r="AU47" s="129">
        <v>0.372</v>
      </c>
      <c r="AV47" s="129">
        <v>0.36804500000000001</v>
      </c>
      <c r="AW47" s="129">
        <v>0.365707</v>
      </c>
      <c r="AX47" s="129">
        <v>0.37515599999999999</v>
      </c>
      <c r="AY47" s="129">
        <v>0.36897200000000002</v>
      </c>
      <c r="AZ47" s="129">
        <v>0.35744900000000002</v>
      </c>
      <c r="BA47" s="129">
        <v>0.35872300000000001</v>
      </c>
      <c r="BB47" s="129">
        <v>0.354933</v>
      </c>
      <c r="BC47" s="129">
        <v>0.34980699999999998</v>
      </c>
      <c r="BD47" s="129">
        <v>0.34852699999999998</v>
      </c>
      <c r="BE47" s="129">
        <v>0.35611300000000001</v>
      </c>
      <c r="BF47" s="129">
        <v>0.35751100000000002</v>
      </c>
      <c r="BG47" s="129">
        <v>0.34470099999999998</v>
      </c>
      <c r="BH47" s="129">
        <v>0.34323100000000001</v>
      </c>
      <c r="BI47" s="129">
        <v>0.34319899999999998</v>
      </c>
      <c r="BJ47" s="129">
        <v>0.36967899999999998</v>
      </c>
      <c r="BK47" s="129">
        <v>0.38733299999999998</v>
      </c>
      <c r="BL47" s="129">
        <v>0.36233799999999999</v>
      </c>
      <c r="BM47" s="129">
        <v>0.37207600000000002</v>
      </c>
      <c r="BN47" s="129">
        <v>0.35059000000000001</v>
      </c>
      <c r="BO47" s="129">
        <v>0.37659599999999999</v>
      </c>
      <c r="BP47" s="129">
        <v>0.35418899999999998</v>
      </c>
      <c r="BQ47" s="129">
        <v>0.36043500000000001</v>
      </c>
      <c r="BR47" s="129">
        <v>0.38218400000000002</v>
      </c>
      <c r="BS47" s="129">
        <v>0.37601000000000001</v>
      </c>
      <c r="BT47" s="129">
        <v>0.39113100000000001</v>
      </c>
      <c r="BU47" s="129">
        <v>0.380407</v>
      </c>
      <c r="BV47" s="129">
        <v>0.375558</v>
      </c>
      <c r="BW47" s="129">
        <v>0.38854300000000003</v>
      </c>
      <c r="BX47" s="129">
        <v>0.37549399999999999</v>
      </c>
      <c r="BY47" s="129">
        <v>0.39116200000000001</v>
      </c>
      <c r="BZ47" s="129">
        <v>0.36466500000000002</v>
      </c>
      <c r="CA47" s="129">
        <v>0.36937599999999998</v>
      </c>
      <c r="CB47" s="129">
        <v>0.36479</v>
      </c>
      <c r="CC47" s="129">
        <v>0.36632700000000001</v>
      </c>
      <c r="CD47" s="129">
        <v>0.37396499999999999</v>
      </c>
      <c r="CE47" s="129">
        <v>0.37504199999999999</v>
      </c>
      <c r="CF47" s="129">
        <v>0.39417999999999997</v>
      </c>
      <c r="CG47" s="129">
        <v>0.36431200000000002</v>
      </c>
      <c r="CH47" s="129">
        <v>0.36538999999999999</v>
      </c>
      <c r="CI47" s="129">
        <v>0.38147700000000001</v>
      </c>
      <c r="CJ47" s="129">
        <v>0.37755300000000003</v>
      </c>
      <c r="CK47" s="129">
        <v>0.36880800000000002</v>
      </c>
      <c r="CL47" s="129">
        <v>0.369977</v>
      </c>
      <c r="CM47" s="129">
        <v>0.38000600000000001</v>
      </c>
      <c r="CN47" s="129">
        <v>0.38227100000000003</v>
      </c>
      <c r="CO47" s="129">
        <v>0.37549300000000002</v>
      </c>
      <c r="CP47" s="129">
        <v>0.372562</v>
      </c>
      <c r="CQ47" s="129">
        <v>0.39160499999999998</v>
      </c>
      <c r="CR47" s="129">
        <v>0.374805</v>
      </c>
      <c r="CS47" s="129">
        <v>0.38121300000000002</v>
      </c>
      <c r="CT47" s="129">
        <v>0.38422000000000001</v>
      </c>
      <c r="CU47" s="129">
        <v>0.39133800000000002</v>
      </c>
      <c r="CV47" s="129">
        <v>0.36064800000000002</v>
      </c>
      <c r="CW47" s="129">
        <v>0.36400300000000002</v>
      </c>
      <c r="CX47" s="129">
        <v>0.35991000000000001</v>
      </c>
      <c r="CY47" s="129">
        <v>0.36077799999999999</v>
      </c>
      <c r="CZ47" s="129">
        <v>0.36164299999999999</v>
      </c>
      <c r="DA47" s="129">
        <v>0.36019200000000001</v>
      </c>
      <c r="DB47" s="129">
        <v>0.36266799999999999</v>
      </c>
      <c r="DC47" s="129">
        <v>0.37362299999999998</v>
      </c>
      <c r="DD47" s="129">
        <v>0.37152000000000002</v>
      </c>
      <c r="DE47" s="129">
        <v>0.37916299999999997</v>
      </c>
      <c r="DF47" s="129">
        <v>0.37571900000000003</v>
      </c>
      <c r="DG47" s="129">
        <v>0.36499599999999999</v>
      </c>
      <c r="DH47" s="129">
        <v>0.38328899999999999</v>
      </c>
      <c r="DI47" s="129">
        <v>0.40109</v>
      </c>
      <c r="DJ47" s="129">
        <v>0.37199700000000002</v>
      </c>
      <c r="DK47" s="129">
        <v>0.39243400000000001</v>
      </c>
      <c r="DL47" s="129">
        <v>0.37818800000000002</v>
      </c>
      <c r="DM47" s="129">
        <v>0.38457799999999998</v>
      </c>
    </row>
    <row r="48" spans="1:117" ht="15.75" customHeight="1">
      <c r="A48" s="53" t="s">
        <v>1004</v>
      </c>
      <c r="B48" s="129">
        <v>0.39243099999999997</v>
      </c>
      <c r="C48" s="129">
        <v>0.38656400000000002</v>
      </c>
      <c r="D48" s="129">
        <v>0.36335099999999998</v>
      </c>
      <c r="E48" s="129">
        <v>0.37151600000000001</v>
      </c>
      <c r="F48" s="129">
        <v>0.37686799999999998</v>
      </c>
      <c r="G48" s="129">
        <v>0.35173100000000002</v>
      </c>
      <c r="H48" s="129">
        <v>0.38351299999999999</v>
      </c>
      <c r="I48" s="129">
        <v>0.37692100000000001</v>
      </c>
      <c r="J48" s="129">
        <v>0.36699199999999998</v>
      </c>
      <c r="K48" s="129">
        <v>0.372361</v>
      </c>
      <c r="L48" s="129">
        <v>0.37087599999999998</v>
      </c>
      <c r="M48" s="129">
        <v>0.36675799999999997</v>
      </c>
      <c r="N48" s="129">
        <v>0.37684499999999999</v>
      </c>
      <c r="O48" s="129">
        <v>0.37886500000000001</v>
      </c>
      <c r="P48" s="129">
        <v>0.35107300000000002</v>
      </c>
      <c r="Q48" s="129">
        <v>0.358873</v>
      </c>
      <c r="R48" s="129">
        <v>0.36020099999999999</v>
      </c>
      <c r="S48" s="129">
        <v>0.34813</v>
      </c>
      <c r="T48" s="129">
        <v>0.35439799999999999</v>
      </c>
      <c r="U48" s="129">
        <v>0.34857500000000002</v>
      </c>
      <c r="V48" s="129">
        <v>0.35700700000000002</v>
      </c>
      <c r="W48" s="129">
        <v>0.36732999999999999</v>
      </c>
      <c r="X48" s="129">
        <v>0.36605500000000002</v>
      </c>
      <c r="Y48" s="129">
        <v>0.35963000000000001</v>
      </c>
      <c r="Z48" s="129">
        <v>0.33640700000000001</v>
      </c>
      <c r="AA48" s="129">
        <v>0.37481199999999998</v>
      </c>
      <c r="AB48" s="129">
        <v>0.380994</v>
      </c>
      <c r="AC48" s="129">
        <v>0.37731999999999999</v>
      </c>
      <c r="AD48" s="129">
        <v>0.38591799999999998</v>
      </c>
      <c r="AE48" s="129">
        <v>0.383907</v>
      </c>
      <c r="AF48" s="129">
        <v>0.38309300000000002</v>
      </c>
      <c r="AG48" s="129">
        <v>0.37220900000000001</v>
      </c>
      <c r="AH48" s="129">
        <v>0.37418899999999999</v>
      </c>
      <c r="AI48" s="129">
        <v>0.37187799999999999</v>
      </c>
      <c r="AJ48" s="129">
        <v>0.36058400000000002</v>
      </c>
      <c r="AK48" s="129">
        <v>0.35302</v>
      </c>
      <c r="AL48" s="129">
        <v>0.35214200000000001</v>
      </c>
      <c r="AM48" s="129">
        <v>0.41655999999999999</v>
      </c>
      <c r="AN48" s="129">
        <v>0.35296</v>
      </c>
      <c r="AO48" s="129">
        <v>0.353626</v>
      </c>
      <c r="AP48" s="129">
        <v>0.365643</v>
      </c>
      <c r="AQ48" s="129">
        <v>0.35746699999999998</v>
      </c>
      <c r="AR48" s="129">
        <v>0.35127799999999998</v>
      </c>
      <c r="AS48" s="129">
        <v>0.34644399999999997</v>
      </c>
      <c r="AT48" s="129">
        <v>0.350186</v>
      </c>
      <c r="AU48" s="129">
        <v>0.372</v>
      </c>
      <c r="AV48" s="129">
        <v>0.36804500000000001</v>
      </c>
      <c r="AW48" s="129">
        <v>0.365707</v>
      </c>
      <c r="AX48" s="129">
        <v>0.37515599999999999</v>
      </c>
      <c r="AY48" s="129">
        <v>0.36897200000000002</v>
      </c>
      <c r="AZ48" s="129">
        <v>0.35744900000000002</v>
      </c>
      <c r="BA48" s="129">
        <v>0.35872300000000001</v>
      </c>
      <c r="BB48" s="129">
        <v>0.354933</v>
      </c>
      <c r="BC48" s="129">
        <v>0.34980699999999998</v>
      </c>
      <c r="BD48" s="129">
        <v>0.34852699999999998</v>
      </c>
      <c r="BE48" s="129">
        <v>0.35611300000000001</v>
      </c>
      <c r="BF48" s="129">
        <v>0.35751100000000002</v>
      </c>
      <c r="BG48" s="129">
        <v>0.34470099999999998</v>
      </c>
      <c r="BH48" s="129">
        <v>0.34323100000000001</v>
      </c>
      <c r="BI48" s="129">
        <v>0.34319899999999998</v>
      </c>
      <c r="BJ48" s="129">
        <v>0.36967899999999998</v>
      </c>
      <c r="BK48" s="129">
        <v>0.38733299999999998</v>
      </c>
      <c r="BL48" s="129">
        <v>0.36233799999999999</v>
      </c>
      <c r="BM48" s="129">
        <v>0.37207600000000002</v>
      </c>
      <c r="BN48" s="129">
        <v>0.35059000000000001</v>
      </c>
      <c r="BO48" s="129">
        <v>0.37659599999999999</v>
      </c>
      <c r="BP48" s="129">
        <v>0.35418899999999998</v>
      </c>
      <c r="BQ48" s="129">
        <v>0.36043500000000001</v>
      </c>
      <c r="BR48" s="129">
        <v>0.38218400000000002</v>
      </c>
      <c r="BS48" s="129">
        <v>0.37601000000000001</v>
      </c>
      <c r="BT48" s="129">
        <v>0.39113100000000001</v>
      </c>
      <c r="BU48" s="129">
        <v>0.380407</v>
      </c>
      <c r="BV48" s="129">
        <v>0.375558</v>
      </c>
      <c r="BW48" s="129">
        <v>0.38854300000000003</v>
      </c>
      <c r="BX48" s="129">
        <v>0.37549399999999999</v>
      </c>
      <c r="BY48" s="129">
        <v>0.39116200000000001</v>
      </c>
      <c r="BZ48" s="129">
        <v>0.36466500000000002</v>
      </c>
      <c r="CA48" s="129">
        <v>0.36937599999999998</v>
      </c>
      <c r="CB48" s="129">
        <v>0.36479</v>
      </c>
      <c r="CC48" s="129">
        <v>0.36632700000000001</v>
      </c>
      <c r="CD48" s="129">
        <v>0.37396499999999999</v>
      </c>
      <c r="CE48" s="129">
        <v>0.37504199999999999</v>
      </c>
      <c r="CF48" s="129">
        <v>0.39417999999999997</v>
      </c>
      <c r="CG48" s="129">
        <v>0.36431200000000002</v>
      </c>
      <c r="CH48" s="129">
        <v>0.36538999999999999</v>
      </c>
      <c r="CI48" s="129">
        <v>0.38147700000000001</v>
      </c>
      <c r="CJ48" s="129">
        <v>0.37755300000000003</v>
      </c>
      <c r="CK48" s="129">
        <v>0.36880800000000002</v>
      </c>
      <c r="CL48" s="129">
        <v>0.369977</v>
      </c>
      <c r="CM48" s="129">
        <v>0.38000600000000001</v>
      </c>
      <c r="CN48" s="129">
        <v>0.38227100000000003</v>
      </c>
      <c r="CO48" s="129">
        <v>0.37549300000000002</v>
      </c>
      <c r="CP48" s="129">
        <v>0.372562</v>
      </c>
      <c r="CQ48" s="129">
        <v>0.39160499999999998</v>
      </c>
      <c r="CR48" s="129">
        <v>0.374805</v>
      </c>
      <c r="CS48" s="129">
        <v>0.38121300000000002</v>
      </c>
      <c r="CT48" s="129">
        <v>0.38422000000000001</v>
      </c>
      <c r="CU48" s="129">
        <v>0.39133800000000002</v>
      </c>
      <c r="CV48" s="129">
        <v>0.36064800000000002</v>
      </c>
      <c r="CW48" s="129">
        <v>0.36400300000000002</v>
      </c>
      <c r="CX48" s="129">
        <v>0.35991000000000001</v>
      </c>
      <c r="CY48" s="129">
        <v>0.36077799999999999</v>
      </c>
      <c r="CZ48" s="129">
        <v>0.36164299999999999</v>
      </c>
      <c r="DA48" s="129">
        <v>0.36019200000000001</v>
      </c>
      <c r="DB48" s="129">
        <v>0.36266799999999999</v>
      </c>
      <c r="DC48" s="129">
        <v>0.37362299999999998</v>
      </c>
      <c r="DD48" s="129">
        <v>0.37152000000000002</v>
      </c>
      <c r="DE48" s="129">
        <v>0.37916299999999997</v>
      </c>
      <c r="DF48" s="129">
        <v>0.37571900000000003</v>
      </c>
      <c r="DG48" s="129">
        <v>0.36499599999999999</v>
      </c>
      <c r="DH48" s="129">
        <v>0.38328899999999999</v>
      </c>
      <c r="DI48" s="129">
        <v>0.40109</v>
      </c>
      <c r="DJ48" s="129">
        <v>0.37199700000000002</v>
      </c>
      <c r="DK48" s="129">
        <v>0.39243400000000001</v>
      </c>
      <c r="DL48" s="129">
        <v>0.37818800000000002</v>
      </c>
      <c r="DM48" s="129">
        <v>0.38457799999999998</v>
      </c>
    </row>
    <row r="49" spans="1:117" ht="15.75" customHeight="1">
      <c r="A49" s="53" t="s">
        <v>963</v>
      </c>
      <c r="B49" s="129">
        <v>0.45405299999999998</v>
      </c>
      <c r="C49" s="129">
        <v>0.45815800000000001</v>
      </c>
      <c r="D49" s="129">
        <v>0.46625299999999997</v>
      </c>
      <c r="E49" s="129">
        <v>0.46109</v>
      </c>
      <c r="F49" s="129">
        <v>0.46576200000000001</v>
      </c>
      <c r="G49" s="129">
        <v>0.45551599999999998</v>
      </c>
      <c r="H49" s="129">
        <v>0.45348899999999998</v>
      </c>
      <c r="I49" s="129">
        <v>0.46271800000000002</v>
      </c>
      <c r="J49" s="129">
        <v>0.46876400000000001</v>
      </c>
      <c r="K49" s="129">
        <v>0.46740700000000002</v>
      </c>
      <c r="L49" s="129">
        <v>0.46754000000000001</v>
      </c>
      <c r="M49" s="129">
        <v>0.471358</v>
      </c>
      <c r="N49" s="129">
        <v>0.479271</v>
      </c>
      <c r="O49" s="129">
        <v>0.47876200000000002</v>
      </c>
      <c r="P49" s="129">
        <v>0.48606300000000002</v>
      </c>
      <c r="Q49" s="129">
        <v>0.47869400000000001</v>
      </c>
      <c r="R49" s="129">
        <v>0.48614200000000002</v>
      </c>
      <c r="S49" s="129">
        <v>0.47547299999999998</v>
      </c>
      <c r="T49" s="129">
        <v>0.47903299999999999</v>
      </c>
      <c r="U49" s="129">
        <v>0.48368299999999997</v>
      </c>
      <c r="V49" s="129">
        <v>0.47634900000000002</v>
      </c>
      <c r="W49" s="129">
        <v>0.48785200000000001</v>
      </c>
      <c r="X49" s="129">
        <v>0.47013500000000003</v>
      </c>
      <c r="Y49" s="129">
        <v>0.47816799999999998</v>
      </c>
      <c r="Z49" s="129">
        <v>0.49193700000000001</v>
      </c>
      <c r="AA49" s="129">
        <v>0.483628</v>
      </c>
      <c r="AB49" s="129">
        <v>0.487205</v>
      </c>
      <c r="AC49" s="129">
        <v>0.48036400000000001</v>
      </c>
      <c r="AD49" s="129">
        <v>0.46892499999999998</v>
      </c>
      <c r="AE49" s="129">
        <v>0.46925</v>
      </c>
      <c r="AF49" s="129">
        <v>0.47047</v>
      </c>
      <c r="AG49" s="129">
        <v>0.466088</v>
      </c>
      <c r="AH49" s="129">
        <v>0.46232299999999998</v>
      </c>
      <c r="AI49" s="129">
        <v>0.49655500000000002</v>
      </c>
      <c r="AJ49" s="129">
        <v>0.45864199999999999</v>
      </c>
      <c r="AK49" s="129">
        <v>0.470136</v>
      </c>
      <c r="AL49" s="129">
        <v>0.458702</v>
      </c>
      <c r="AM49" s="129">
        <v>0.46079399999999998</v>
      </c>
      <c r="AN49" s="129">
        <v>0.48194999999999999</v>
      </c>
      <c r="AO49" s="129">
        <v>0.487979</v>
      </c>
      <c r="AP49" s="129">
        <v>0.483458</v>
      </c>
      <c r="AQ49" s="129">
        <v>0.481352</v>
      </c>
      <c r="AR49" s="129">
        <v>0.49109799999999998</v>
      </c>
      <c r="AS49" s="129">
        <v>0.48621399999999998</v>
      </c>
      <c r="AT49" s="129">
        <v>0.480271</v>
      </c>
      <c r="AU49" s="129">
        <v>0.49243900000000002</v>
      </c>
      <c r="AV49" s="129">
        <v>0.47879699999999997</v>
      </c>
      <c r="AW49" s="129">
        <v>0.48394300000000001</v>
      </c>
      <c r="AX49" s="129">
        <v>0.48763899999999999</v>
      </c>
      <c r="AY49" s="129">
        <v>0.47821999999999998</v>
      </c>
      <c r="AZ49" s="129">
        <v>0.48547000000000001</v>
      </c>
      <c r="BA49" s="129">
        <v>0.48688599999999999</v>
      </c>
      <c r="BB49" s="129">
        <v>0.48596299999999998</v>
      </c>
      <c r="BC49" s="129">
        <v>0.48570600000000003</v>
      </c>
      <c r="BD49" s="129">
        <v>0.47788900000000001</v>
      </c>
      <c r="BE49" s="129">
        <v>0.48556899999999997</v>
      </c>
      <c r="BF49" s="129">
        <v>0.47798000000000002</v>
      </c>
      <c r="BG49" s="129">
        <v>0.48580699999999999</v>
      </c>
      <c r="BH49" s="129">
        <v>0.480236</v>
      </c>
      <c r="BI49" s="129">
        <v>0.487207</v>
      </c>
      <c r="BJ49" s="129">
        <v>0.460758</v>
      </c>
      <c r="BK49" s="129">
        <v>0.46446599999999999</v>
      </c>
      <c r="BL49" s="129">
        <v>0.46092499999999997</v>
      </c>
      <c r="BM49" s="129">
        <v>0.465084</v>
      </c>
      <c r="BN49" s="129">
        <v>0.465895</v>
      </c>
      <c r="BO49" s="129">
        <v>0.46711000000000003</v>
      </c>
      <c r="BP49" s="129">
        <v>0.462808</v>
      </c>
      <c r="BQ49" s="129">
        <v>0.46415099999999998</v>
      </c>
      <c r="BR49" s="129">
        <v>0.46514699999999998</v>
      </c>
      <c r="BS49" s="129">
        <v>0.469669</v>
      </c>
      <c r="BT49" s="129">
        <v>0.4698</v>
      </c>
      <c r="BU49" s="129">
        <v>0.47295399999999999</v>
      </c>
      <c r="BV49" s="129">
        <v>0.46886899999999998</v>
      </c>
      <c r="BW49" s="129">
        <v>0.46435300000000002</v>
      </c>
      <c r="BX49" s="129">
        <v>0.463895</v>
      </c>
      <c r="BY49" s="129">
        <v>0.482485</v>
      </c>
      <c r="BZ49" s="129">
        <v>0.481819</v>
      </c>
      <c r="CA49" s="129">
        <v>0.47559499999999999</v>
      </c>
      <c r="CB49" s="129">
        <v>0.48245500000000002</v>
      </c>
      <c r="CC49" s="129">
        <v>0.48005799999999998</v>
      </c>
      <c r="CD49" s="129">
        <v>0.48079</v>
      </c>
      <c r="CE49" s="129">
        <v>0.48692200000000002</v>
      </c>
      <c r="CF49" s="129">
        <v>0.48028199999999999</v>
      </c>
      <c r="CG49" s="129">
        <v>0.47737200000000002</v>
      </c>
      <c r="CH49" s="129">
        <v>0.48400700000000002</v>
      </c>
      <c r="CI49" s="129">
        <v>0.47547899999999998</v>
      </c>
      <c r="CJ49" s="129">
        <v>0.47052500000000003</v>
      </c>
      <c r="CK49" s="129">
        <v>0.48306900000000003</v>
      </c>
      <c r="CL49" s="129">
        <v>0.47456399999999999</v>
      </c>
      <c r="CM49" s="129">
        <v>0.47394599999999998</v>
      </c>
      <c r="CN49" s="129">
        <v>0.47551500000000002</v>
      </c>
      <c r="CO49" s="129">
        <v>0.47144799999999998</v>
      </c>
      <c r="CP49" s="129">
        <v>0.47326699999999999</v>
      </c>
      <c r="CQ49" s="129">
        <v>0.48303600000000002</v>
      </c>
      <c r="CR49" s="129">
        <v>0.46805000000000002</v>
      </c>
      <c r="CS49" s="129">
        <v>0.472744</v>
      </c>
      <c r="CT49" s="129">
        <v>0.47020499999999998</v>
      </c>
      <c r="CU49" s="129">
        <v>0.48918</v>
      </c>
      <c r="CV49" s="129">
        <v>0.48490899999999998</v>
      </c>
      <c r="CW49" s="129">
        <v>0.48906699999999997</v>
      </c>
      <c r="CX49" s="129">
        <v>0.48544300000000001</v>
      </c>
      <c r="CY49" s="129">
        <v>0.482736</v>
      </c>
      <c r="CZ49" s="129">
        <v>0.48372300000000001</v>
      </c>
      <c r="DA49" s="129">
        <v>0.47575899999999999</v>
      </c>
      <c r="DB49" s="129">
        <v>0.46707900000000002</v>
      </c>
      <c r="DC49" s="129">
        <v>0.47360000000000002</v>
      </c>
      <c r="DD49" s="129">
        <v>0.46547300000000003</v>
      </c>
      <c r="DE49" s="129">
        <v>0.46559499999999998</v>
      </c>
      <c r="DF49" s="129">
        <v>0.470136</v>
      </c>
      <c r="DG49" s="129">
        <v>0.45972499999999999</v>
      </c>
      <c r="DH49" s="129">
        <v>0.46241100000000002</v>
      </c>
      <c r="DI49" s="129">
        <v>0.468889</v>
      </c>
      <c r="DJ49" s="129">
        <v>0.47515400000000002</v>
      </c>
      <c r="DK49" s="129">
        <v>0.46313500000000002</v>
      </c>
      <c r="DL49" s="129">
        <v>0.46088699999999999</v>
      </c>
      <c r="DM49" s="129">
        <v>0.46074900000000002</v>
      </c>
    </row>
    <row r="50" spans="1:117" ht="15.75" customHeight="1">
      <c r="A50" s="53" t="s">
        <v>1254</v>
      </c>
      <c r="B50" s="129">
        <v>0.34847699999999998</v>
      </c>
      <c r="C50" s="129">
        <v>0.36342200000000002</v>
      </c>
      <c r="D50" s="129">
        <v>0.37542199999999998</v>
      </c>
      <c r="E50" s="129">
        <v>0.365402</v>
      </c>
      <c r="F50" s="129">
        <v>0.37321399999999999</v>
      </c>
      <c r="G50" s="129">
        <v>0.36215999999999998</v>
      </c>
      <c r="H50" s="129">
        <v>0.35724800000000001</v>
      </c>
      <c r="I50" s="129">
        <v>0.36883300000000002</v>
      </c>
      <c r="J50" s="129">
        <v>0.38055</v>
      </c>
      <c r="K50" s="129">
        <v>0.36706899999999998</v>
      </c>
      <c r="L50" s="129">
        <v>0.36811300000000002</v>
      </c>
      <c r="M50" s="129">
        <v>0.38820399999999999</v>
      </c>
      <c r="N50" s="129">
        <v>0.39671600000000001</v>
      </c>
      <c r="O50" s="129">
        <v>0.39623799999999998</v>
      </c>
      <c r="P50" s="129">
        <v>0.41658600000000001</v>
      </c>
      <c r="Q50" s="129">
        <v>0.40666400000000003</v>
      </c>
      <c r="R50" s="129">
        <v>0.41595399999999999</v>
      </c>
      <c r="S50" s="129">
        <v>0.400779</v>
      </c>
      <c r="T50" s="129">
        <v>0.40050599999999997</v>
      </c>
      <c r="U50" s="129">
        <v>0.41561100000000001</v>
      </c>
      <c r="V50" s="129">
        <v>0.404582</v>
      </c>
      <c r="W50" s="129">
        <v>0.40847600000000001</v>
      </c>
      <c r="X50" s="129">
        <v>0.38566099999999998</v>
      </c>
      <c r="Y50" s="129">
        <v>0.39896700000000002</v>
      </c>
      <c r="Z50" s="129">
        <v>0.40956700000000001</v>
      </c>
      <c r="AA50" s="129">
        <v>0.39997899999999997</v>
      </c>
      <c r="AB50" s="129">
        <v>0.40646500000000002</v>
      </c>
      <c r="AC50" s="129">
        <v>0.39659</v>
      </c>
      <c r="AD50" s="129">
        <v>0.37662699999999999</v>
      </c>
      <c r="AE50" s="129">
        <v>0.367815</v>
      </c>
      <c r="AF50" s="129">
        <v>0.37643700000000002</v>
      </c>
      <c r="AG50" s="129">
        <v>0.368834</v>
      </c>
      <c r="AH50" s="129">
        <v>0.36458499999999999</v>
      </c>
      <c r="AI50" s="129">
        <v>0.39973599999999998</v>
      </c>
      <c r="AJ50" s="129">
        <v>0.36313699999999999</v>
      </c>
      <c r="AK50" s="129">
        <v>0.37836799999999998</v>
      </c>
      <c r="AL50" s="129">
        <v>0.36330099999999999</v>
      </c>
      <c r="AM50" s="129">
        <v>0.33649699999999999</v>
      </c>
      <c r="AN50" s="129">
        <v>0.404613</v>
      </c>
      <c r="AO50" s="129">
        <v>0.41597200000000001</v>
      </c>
      <c r="AP50" s="129">
        <v>0.40954600000000002</v>
      </c>
      <c r="AQ50" s="129">
        <v>0.40475800000000001</v>
      </c>
      <c r="AR50" s="129">
        <v>0.42010999999999998</v>
      </c>
      <c r="AS50" s="129">
        <v>0.41184700000000002</v>
      </c>
      <c r="AT50" s="129">
        <v>0.39968399999999998</v>
      </c>
      <c r="AU50" s="129">
        <v>0.41836099999999998</v>
      </c>
      <c r="AV50" s="129">
        <v>0.39729399999999998</v>
      </c>
      <c r="AW50" s="129">
        <v>0.40139000000000002</v>
      </c>
      <c r="AX50" s="129">
        <v>0.408308</v>
      </c>
      <c r="AY50" s="129">
        <v>0.39465099999999997</v>
      </c>
      <c r="AZ50" s="129">
        <v>0.40853200000000001</v>
      </c>
      <c r="BA50" s="129">
        <v>0.413939</v>
      </c>
      <c r="BB50" s="129">
        <v>0.40953200000000001</v>
      </c>
      <c r="BC50" s="129">
        <v>0.41369499999999998</v>
      </c>
      <c r="BD50" s="129">
        <v>0.39917799999999998</v>
      </c>
      <c r="BE50" s="129">
        <v>0.40878100000000001</v>
      </c>
      <c r="BF50" s="129">
        <v>0.39821699999999999</v>
      </c>
      <c r="BG50" s="129">
        <v>0.41131000000000001</v>
      </c>
      <c r="BH50" s="129">
        <v>0.40237099999999998</v>
      </c>
      <c r="BI50" s="129">
        <v>0.41058499999999998</v>
      </c>
      <c r="BJ50" s="129">
        <v>0.37435800000000002</v>
      </c>
      <c r="BK50" s="129">
        <v>0.36801299999999998</v>
      </c>
      <c r="BL50" s="129">
        <v>0.36701099999999998</v>
      </c>
      <c r="BM50" s="129">
        <v>0.37367600000000001</v>
      </c>
      <c r="BN50" s="129">
        <v>0.37621700000000002</v>
      </c>
      <c r="BO50" s="129">
        <v>0.38096400000000002</v>
      </c>
      <c r="BP50" s="129">
        <v>0.37210399999999999</v>
      </c>
      <c r="BQ50" s="129">
        <v>0.37180299999999999</v>
      </c>
      <c r="BR50" s="129">
        <v>0.37412600000000001</v>
      </c>
      <c r="BS50" s="129">
        <v>0.38043500000000002</v>
      </c>
      <c r="BT50" s="129">
        <v>0.37301000000000001</v>
      </c>
      <c r="BU50" s="129">
        <v>0.38159500000000002</v>
      </c>
      <c r="BV50" s="129">
        <v>0.375247</v>
      </c>
      <c r="BW50" s="129">
        <v>0.37454900000000002</v>
      </c>
      <c r="BX50" s="129">
        <v>0.36884299999999998</v>
      </c>
      <c r="BY50" s="129">
        <v>0.40068999999999999</v>
      </c>
      <c r="BZ50" s="129">
        <v>0.39824900000000002</v>
      </c>
      <c r="CA50" s="129">
        <v>0.394451</v>
      </c>
      <c r="CB50" s="129">
        <v>0.40400599999999998</v>
      </c>
      <c r="CC50" s="129">
        <v>0.39645399999999997</v>
      </c>
      <c r="CD50" s="129">
        <v>0.40094099999999999</v>
      </c>
      <c r="CE50" s="129">
        <v>0.404719</v>
      </c>
      <c r="CF50" s="129">
        <v>0.39821299999999998</v>
      </c>
      <c r="CG50" s="129">
        <v>0.39371200000000001</v>
      </c>
      <c r="CH50" s="129">
        <v>0.40681899999999999</v>
      </c>
      <c r="CI50" s="129">
        <v>0.38880799999999999</v>
      </c>
      <c r="CJ50" s="129">
        <v>0.38796000000000003</v>
      </c>
      <c r="CK50" s="129">
        <v>0.40173599999999998</v>
      </c>
      <c r="CL50" s="129">
        <v>0.38381399999999999</v>
      </c>
      <c r="CM50" s="129">
        <v>0.38905099999999998</v>
      </c>
      <c r="CN50" s="129">
        <v>0.389735</v>
      </c>
      <c r="CO50" s="129">
        <v>0.39083600000000002</v>
      </c>
      <c r="CP50" s="129">
        <v>0.386374</v>
      </c>
      <c r="CQ50" s="129">
        <v>0.39318500000000001</v>
      </c>
      <c r="CR50" s="129">
        <v>0.376531</v>
      </c>
      <c r="CS50" s="129">
        <v>0.38170999999999999</v>
      </c>
      <c r="CT50" s="129">
        <v>0.37334299999999998</v>
      </c>
      <c r="CU50" s="129">
        <v>0.40734700000000001</v>
      </c>
      <c r="CV50" s="129">
        <v>0.409945</v>
      </c>
      <c r="CW50" s="129">
        <v>0.41161300000000001</v>
      </c>
      <c r="CX50" s="129">
        <v>0.405422</v>
      </c>
      <c r="CY50" s="129">
        <v>0.40229199999999998</v>
      </c>
      <c r="CZ50" s="129">
        <v>0.40453299999999998</v>
      </c>
      <c r="DA50" s="129">
        <v>0.38814399999999999</v>
      </c>
      <c r="DB50" s="129">
        <v>0.37337599999999999</v>
      </c>
      <c r="DC50" s="129">
        <v>0.38525100000000001</v>
      </c>
      <c r="DD50" s="129">
        <v>0.372145</v>
      </c>
      <c r="DE50" s="129">
        <v>0.36921199999999998</v>
      </c>
      <c r="DF50" s="129">
        <v>0.37070599999999998</v>
      </c>
      <c r="DG50" s="129">
        <v>0.36626300000000001</v>
      </c>
      <c r="DH50" s="129">
        <v>0.36252499999999999</v>
      </c>
      <c r="DI50" s="129">
        <v>0.37246400000000002</v>
      </c>
      <c r="DJ50" s="129">
        <v>0.38602700000000001</v>
      </c>
      <c r="DK50" s="129">
        <v>0.360344</v>
      </c>
      <c r="DL50" s="129">
        <v>0.36143399999999998</v>
      </c>
      <c r="DM50" s="129">
        <v>0.36495699999999998</v>
      </c>
    </row>
    <row r="51" spans="1:117" ht="15.75" customHeight="1">
      <c r="A51" s="53" t="s">
        <v>1264</v>
      </c>
      <c r="B51" s="129">
        <v>0.32724599999999998</v>
      </c>
      <c r="C51" s="129">
        <v>0.34149600000000002</v>
      </c>
      <c r="D51" s="129">
        <v>0.35331200000000001</v>
      </c>
      <c r="E51" s="129">
        <v>0.34195300000000001</v>
      </c>
      <c r="F51" s="129">
        <v>0.35008</v>
      </c>
      <c r="G51" s="129">
        <v>0.34489799999999998</v>
      </c>
      <c r="H51" s="129">
        <v>0.336476</v>
      </c>
      <c r="I51" s="129">
        <v>0.34577999999999998</v>
      </c>
      <c r="J51" s="129">
        <v>0.35622199999999998</v>
      </c>
      <c r="K51" s="129">
        <v>0.343366</v>
      </c>
      <c r="L51" s="129">
        <v>0.34861300000000001</v>
      </c>
      <c r="M51" s="129">
        <v>0.362539</v>
      </c>
      <c r="N51" s="129">
        <v>0.37182500000000002</v>
      </c>
      <c r="O51" s="129">
        <v>0.37340400000000001</v>
      </c>
      <c r="P51" s="129">
        <v>0.39398499999999997</v>
      </c>
      <c r="Q51" s="129">
        <v>0.38173800000000002</v>
      </c>
      <c r="R51" s="129">
        <v>0.38828200000000002</v>
      </c>
      <c r="S51" s="129">
        <v>0.376249</v>
      </c>
      <c r="T51" s="129">
        <v>0.37760199999999999</v>
      </c>
      <c r="U51" s="129">
        <v>0.39035500000000001</v>
      </c>
      <c r="V51" s="129">
        <v>0.37822299999999998</v>
      </c>
      <c r="W51" s="129">
        <v>0.38011099999999998</v>
      </c>
      <c r="X51" s="129">
        <v>0.36194300000000001</v>
      </c>
      <c r="Y51" s="129">
        <v>0.37614999999999998</v>
      </c>
      <c r="Z51" s="129">
        <v>0.37910100000000002</v>
      </c>
      <c r="AA51" s="129">
        <v>0.37769599999999998</v>
      </c>
      <c r="AB51" s="129">
        <v>0.37860899999999997</v>
      </c>
      <c r="AC51" s="129">
        <v>0.36302699999999999</v>
      </c>
      <c r="AD51" s="129">
        <v>0.35633799999999999</v>
      </c>
      <c r="AE51" s="129">
        <v>0.34479799999999999</v>
      </c>
      <c r="AF51" s="129">
        <v>0.35533799999999999</v>
      </c>
      <c r="AG51" s="129">
        <v>0.34483999999999998</v>
      </c>
      <c r="AH51" s="129">
        <v>0.34127299999999999</v>
      </c>
      <c r="AI51" s="129">
        <v>0.37238900000000003</v>
      </c>
      <c r="AJ51" s="129">
        <v>0.340362</v>
      </c>
      <c r="AK51" s="129">
        <v>0.351267</v>
      </c>
      <c r="AL51" s="129">
        <v>0.33943800000000002</v>
      </c>
      <c r="AM51" s="129">
        <v>0.31383899999999998</v>
      </c>
      <c r="AN51" s="129">
        <v>0.37698999999999999</v>
      </c>
      <c r="AO51" s="129">
        <v>0.387459</v>
      </c>
      <c r="AP51" s="129">
        <v>0.38218400000000002</v>
      </c>
      <c r="AQ51" s="129">
        <v>0.37977</v>
      </c>
      <c r="AR51" s="129">
        <v>0.393785</v>
      </c>
      <c r="AS51" s="129">
        <v>0.38539200000000001</v>
      </c>
      <c r="AT51" s="129">
        <v>0.37257099999999999</v>
      </c>
      <c r="AU51" s="129">
        <v>0.38960800000000001</v>
      </c>
      <c r="AV51" s="129">
        <v>0.37108000000000002</v>
      </c>
      <c r="AW51" s="129">
        <v>0.37593599999999999</v>
      </c>
      <c r="AX51" s="129">
        <v>0.38393100000000002</v>
      </c>
      <c r="AY51" s="129">
        <v>0.36703599999999997</v>
      </c>
      <c r="AZ51" s="129">
        <v>0.38419599999999998</v>
      </c>
      <c r="BA51" s="129">
        <v>0.38774799999999998</v>
      </c>
      <c r="BB51" s="129">
        <v>0.38221500000000003</v>
      </c>
      <c r="BC51" s="129">
        <v>0.384488</v>
      </c>
      <c r="BD51" s="129">
        <v>0.373753</v>
      </c>
      <c r="BE51" s="129">
        <v>0.382712</v>
      </c>
      <c r="BF51" s="129">
        <v>0.37235299999999999</v>
      </c>
      <c r="BG51" s="129">
        <v>0.38677</v>
      </c>
      <c r="BH51" s="129">
        <v>0.37612699999999999</v>
      </c>
      <c r="BI51" s="129">
        <v>0.38148399999999999</v>
      </c>
      <c r="BJ51" s="129">
        <v>0.350215</v>
      </c>
      <c r="BK51" s="129">
        <v>0.34660099999999999</v>
      </c>
      <c r="BL51" s="129">
        <v>0.34573399999999999</v>
      </c>
      <c r="BM51" s="129">
        <v>0.34979399999999999</v>
      </c>
      <c r="BN51" s="129">
        <v>0.35306700000000002</v>
      </c>
      <c r="BO51" s="129">
        <v>0.35674</v>
      </c>
      <c r="BP51" s="129">
        <v>0.35123700000000002</v>
      </c>
      <c r="BQ51" s="129">
        <v>0.35048899999999999</v>
      </c>
      <c r="BR51" s="129">
        <v>0.35835699999999998</v>
      </c>
      <c r="BS51" s="129">
        <v>0.35467199999999999</v>
      </c>
      <c r="BT51" s="129">
        <v>0.34966700000000001</v>
      </c>
      <c r="BU51" s="129">
        <v>0.36091200000000001</v>
      </c>
      <c r="BV51" s="129">
        <v>0.35451300000000002</v>
      </c>
      <c r="BW51" s="129">
        <v>0.35125000000000001</v>
      </c>
      <c r="BX51" s="129">
        <v>0.34920699999999999</v>
      </c>
      <c r="BY51" s="129">
        <v>0.37871199999999999</v>
      </c>
      <c r="BZ51" s="129">
        <v>0.36988500000000002</v>
      </c>
      <c r="CA51" s="129">
        <v>0.36837300000000001</v>
      </c>
      <c r="CB51" s="129">
        <v>0.37640800000000002</v>
      </c>
      <c r="CC51" s="129">
        <v>0.37049500000000002</v>
      </c>
      <c r="CD51" s="129">
        <v>0.37425599999999998</v>
      </c>
      <c r="CE51" s="129">
        <v>0.379025</v>
      </c>
      <c r="CF51" s="129">
        <v>0.37284600000000001</v>
      </c>
      <c r="CG51" s="129">
        <v>0.36983300000000002</v>
      </c>
      <c r="CH51" s="129">
        <v>0.38330700000000001</v>
      </c>
      <c r="CI51" s="129">
        <v>0.363147</v>
      </c>
      <c r="CJ51" s="129">
        <v>0.36256899999999997</v>
      </c>
      <c r="CK51" s="129">
        <v>0.372394</v>
      </c>
      <c r="CL51" s="129">
        <v>0.35778300000000002</v>
      </c>
      <c r="CM51" s="129">
        <v>0.36225600000000002</v>
      </c>
      <c r="CN51" s="129">
        <v>0.36251699999999998</v>
      </c>
      <c r="CO51" s="129">
        <v>0.363344</v>
      </c>
      <c r="CP51" s="129">
        <v>0.36016999999999999</v>
      </c>
      <c r="CQ51" s="129">
        <v>0.36842999999999998</v>
      </c>
      <c r="CR51" s="129">
        <v>0.35428599999999999</v>
      </c>
      <c r="CS51" s="129">
        <v>0.360821</v>
      </c>
      <c r="CT51" s="129">
        <v>0.350213</v>
      </c>
      <c r="CU51" s="129">
        <v>0.38231599999999999</v>
      </c>
      <c r="CV51" s="129">
        <v>0.38100000000000001</v>
      </c>
      <c r="CW51" s="129">
        <v>0.383129</v>
      </c>
      <c r="CX51" s="129">
        <v>0.38128600000000001</v>
      </c>
      <c r="CY51" s="129">
        <v>0.37272499999999997</v>
      </c>
      <c r="CZ51" s="129">
        <v>0.37819900000000001</v>
      </c>
      <c r="DA51" s="129">
        <v>0.363286</v>
      </c>
      <c r="DB51" s="129">
        <v>0.34966199999999997</v>
      </c>
      <c r="DC51" s="129">
        <v>0.36116300000000001</v>
      </c>
      <c r="DD51" s="129">
        <v>0.35005999999999998</v>
      </c>
      <c r="DE51" s="129">
        <v>0.348167</v>
      </c>
      <c r="DF51" s="129">
        <v>0.34877000000000002</v>
      </c>
      <c r="DG51" s="129">
        <v>0.345358</v>
      </c>
      <c r="DH51" s="129">
        <v>0.33926800000000001</v>
      </c>
      <c r="DI51" s="129">
        <v>0.34801500000000002</v>
      </c>
      <c r="DJ51" s="129">
        <v>0.36153299999999999</v>
      </c>
      <c r="DK51" s="129">
        <v>0.34310800000000002</v>
      </c>
      <c r="DL51" s="129">
        <v>0.34259299999999998</v>
      </c>
      <c r="DM51" s="129">
        <v>0.34969899999999998</v>
      </c>
    </row>
    <row r="52" spans="1:117" ht="15.75" customHeight="1">
      <c r="A52" s="53" t="s">
        <v>1226</v>
      </c>
      <c r="B52" s="129">
        <v>0.24363099999999999</v>
      </c>
      <c r="C52" s="129">
        <v>0.26496999999999998</v>
      </c>
      <c r="D52" s="129">
        <v>0.27332200000000001</v>
      </c>
      <c r="E52" s="129">
        <v>0.26227600000000001</v>
      </c>
      <c r="F52" s="129">
        <v>0.27000999999999997</v>
      </c>
      <c r="G52" s="129">
        <v>0.25874900000000001</v>
      </c>
      <c r="H52" s="129">
        <v>0.26226899999999997</v>
      </c>
      <c r="I52" s="129">
        <v>0.266675</v>
      </c>
      <c r="J52" s="129">
        <v>0.27031100000000002</v>
      </c>
      <c r="K52" s="129">
        <v>0.26290200000000002</v>
      </c>
      <c r="L52" s="129">
        <v>0.26673999999999998</v>
      </c>
      <c r="M52" s="129">
        <v>0.28024500000000002</v>
      </c>
      <c r="N52" s="129">
        <v>0.28632999999999997</v>
      </c>
      <c r="O52" s="129">
        <v>0.27165800000000001</v>
      </c>
      <c r="P52" s="129">
        <v>0.30672300000000002</v>
      </c>
      <c r="Q52" s="129">
        <v>0.29001399999999999</v>
      </c>
      <c r="R52" s="129">
        <v>0.29375400000000002</v>
      </c>
      <c r="S52" s="129">
        <v>0.28858299999999998</v>
      </c>
      <c r="T52" s="129">
        <v>0.28761900000000001</v>
      </c>
      <c r="U52" s="129">
        <v>0.29390500000000003</v>
      </c>
      <c r="V52" s="129">
        <v>0.28773799999999999</v>
      </c>
      <c r="W52" s="129">
        <v>0.29612500000000003</v>
      </c>
      <c r="X52" s="129">
        <v>0.28288600000000003</v>
      </c>
      <c r="Y52" s="129">
        <v>0.29510599999999998</v>
      </c>
      <c r="Z52" s="129">
        <v>0.298989</v>
      </c>
      <c r="AA52" s="129">
        <v>0.29349199999999998</v>
      </c>
      <c r="AB52" s="129">
        <v>0.290327</v>
      </c>
      <c r="AC52" s="129">
        <v>0.28074199999999999</v>
      </c>
      <c r="AD52" s="129">
        <v>0.26863100000000001</v>
      </c>
      <c r="AE52" s="129">
        <v>0.26157799999999998</v>
      </c>
      <c r="AF52" s="129">
        <v>0.27348</v>
      </c>
      <c r="AG52" s="129">
        <v>0.26838600000000001</v>
      </c>
      <c r="AH52" s="129">
        <v>0.26001000000000002</v>
      </c>
      <c r="AI52" s="129">
        <v>0.27933599999999997</v>
      </c>
      <c r="AJ52" s="129">
        <v>0.25950800000000002</v>
      </c>
      <c r="AK52" s="129">
        <v>0.27243299999999998</v>
      </c>
      <c r="AL52" s="129">
        <v>0.26018799999999997</v>
      </c>
      <c r="AM52" s="129">
        <v>0.233344</v>
      </c>
      <c r="AN52" s="129">
        <v>0.29452600000000001</v>
      </c>
      <c r="AO52" s="129">
        <v>0.30022599999999999</v>
      </c>
      <c r="AP52" s="129">
        <v>0.296213</v>
      </c>
      <c r="AQ52" s="129">
        <v>0.294097</v>
      </c>
      <c r="AR52" s="129">
        <v>0.30016900000000002</v>
      </c>
      <c r="AS52" s="129">
        <v>0.294076</v>
      </c>
      <c r="AT52" s="129">
        <v>0.29599700000000001</v>
      </c>
      <c r="AU52" s="129">
        <v>0.30352499999999999</v>
      </c>
      <c r="AV52" s="129">
        <v>0.29083300000000001</v>
      </c>
      <c r="AW52" s="129">
        <v>0.29224099999999997</v>
      </c>
      <c r="AX52" s="129">
        <v>0.29446800000000001</v>
      </c>
      <c r="AY52" s="129">
        <v>0.28189599999999998</v>
      </c>
      <c r="AZ52" s="129">
        <v>0.30121300000000001</v>
      </c>
      <c r="BA52" s="129">
        <v>0.30426599999999998</v>
      </c>
      <c r="BB52" s="129">
        <v>0.29562899999999998</v>
      </c>
      <c r="BC52" s="129">
        <v>0.301396</v>
      </c>
      <c r="BD52" s="129">
        <v>0.29356700000000002</v>
      </c>
      <c r="BE52" s="129">
        <v>0.29586400000000002</v>
      </c>
      <c r="BF52" s="129">
        <v>0.28798299999999999</v>
      </c>
      <c r="BG52" s="129">
        <v>0.30361500000000002</v>
      </c>
      <c r="BH52" s="129">
        <v>0.29254999999999998</v>
      </c>
      <c r="BI52" s="129">
        <v>0.29386600000000002</v>
      </c>
      <c r="BJ52" s="129">
        <v>0.26231700000000002</v>
      </c>
      <c r="BK52" s="129">
        <v>0.26974399999999998</v>
      </c>
      <c r="BL52" s="129">
        <v>0.26858199999999999</v>
      </c>
      <c r="BM52" s="129">
        <v>0.26939299999999999</v>
      </c>
      <c r="BN52" s="129">
        <v>0.27730700000000003</v>
      </c>
      <c r="BO52" s="129">
        <v>0.27659</v>
      </c>
      <c r="BP52" s="129">
        <v>0.271536</v>
      </c>
      <c r="BQ52" s="129">
        <v>0.27096100000000001</v>
      </c>
      <c r="BR52" s="129">
        <v>0.28148800000000002</v>
      </c>
      <c r="BS52" s="129">
        <v>0.271843</v>
      </c>
      <c r="BT52" s="129">
        <v>0.26759500000000003</v>
      </c>
      <c r="BU52" s="129">
        <v>0.27818700000000002</v>
      </c>
      <c r="BV52" s="129">
        <v>0.268872</v>
      </c>
      <c r="BW52" s="129">
        <v>0.27046100000000001</v>
      </c>
      <c r="BX52" s="129">
        <v>0.270179</v>
      </c>
      <c r="BY52" s="129">
        <v>0.29396499999999998</v>
      </c>
      <c r="BZ52" s="129">
        <v>0.28736499999999998</v>
      </c>
      <c r="CA52" s="129">
        <v>0.28662100000000001</v>
      </c>
      <c r="CB52" s="129">
        <v>0.29274</v>
      </c>
      <c r="CC52" s="129">
        <v>0.28769</v>
      </c>
      <c r="CD52" s="129">
        <v>0.29234500000000002</v>
      </c>
      <c r="CE52" s="129">
        <v>0.29302</v>
      </c>
      <c r="CF52" s="129">
        <v>0.291381</v>
      </c>
      <c r="CG52" s="129">
        <v>0.28970899999999999</v>
      </c>
      <c r="CH52" s="129">
        <v>0.28863899999999998</v>
      </c>
      <c r="CI52" s="129">
        <v>0.27854099999999998</v>
      </c>
      <c r="CJ52" s="129">
        <v>0.278721</v>
      </c>
      <c r="CK52" s="129">
        <v>0.28585500000000003</v>
      </c>
      <c r="CL52" s="129">
        <v>0.27889999999999998</v>
      </c>
      <c r="CM52" s="129">
        <v>0.27732600000000002</v>
      </c>
      <c r="CN52" s="129">
        <v>0.27902900000000003</v>
      </c>
      <c r="CO52" s="129">
        <v>0.27480199999999999</v>
      </c>
      <c r="CP52" s="129">
        <v>0.27689399999999997</v>
      </c>
      <c r="CQ52" s="129">
        <v>0.28659299999999999</v>
      </c>
      <c r="CR52" s="129">
        <v>0.27289600000000003</v>
      </c>
      <c r="CS52" s="129">
        <v>0.278889</v>
      </c>
      <c r="CT52" s="129">
        <v>0.27393200000000001</v>
      </c>
      <c r="CU52" s="129">
        <v>0.27435300000000001</v>
      </c>
      <c r="CV52" s="129">
        <v>0.29510500000000001</v>
      </c>
      <c r="CW52" s="129">
        <v>0.29689700000000002</v>
      </c>
      <c r="CX52" s="129">
        <v>0.29485499999999998</v>
      </c>
      <c r="CY52" s="129">
        <v>0.28903000000000001</v>
      </c>
      <c r="CZ52" s="129">
        <v>0.29142800000000002</v>
      </c>
      <c r="DA52" s="129">
        <v>0.28042899999999998</v>
      </c>
      <c r="DB52" s="129">
        <v>0.27158399999999999</v>
      </c>
      <c r="DC52" s="129">
        <v>0.28162599999999999</v>
      </c>
      <c r="DD52" s="129">
        <v>0.26923999999999998</v>
      </c>
      <c r="DE52" s="129">
        <v>0.269256</v>
      </c>
      <c r="DF52" s="129">
        <v>0.26268200000000003</v>
      </c>
      <c r="DG52" s="129">
        <v>0.257747</v>
      </c>
      <c r="DH52" s="129">
        <v>0.25922200000000001</v>
      </c>
      <c r="DI52" s="129">
        <v>0.26441799999999999</v>
      </c>
      <c r="DJ52" s="129">
        <v>0.27448800000000001</v>
      </c>
      <c r="DK52" s="129">
        <v>0.26102999999999998</v>
      </c>
      <c r="DL52" s="129">
        <v>0.26476300000000003</v>
      </c>
      <c r="DM52" s="129">
        <v>0.26907900000000001</v>
      </c>
    </row>
    <row r="53" spans="1:117" ht="15.75" customHeight="1">
      <c r="A53" s="53" t="s">
        <v>1213</v>
      </c>
      <c r="B53" s="129">
        <v>0.22825000000000001</v>
      </c>
      <c r="C53" s="129">
        <v>0.249144</v>
      </c>
      <c r="D53" s="129">
        <v>0.25591700000000001</v>
      </c>
      <c r="E53" s="129">
        <v>0.243446</v>
      </c>
      <c r="F53" s="129">
        <v>0.250226</v>
      </c>
      <c r="G53" s="129">
        <v>0.24049000000000001</v>
      </c>
      <c r="H53" s="129">
        <v>0.24355199999999999</v>
      </c>
      <c r="I53" s="129">
        <v>0.249024</v>
      </c>
      <c r="J53" s="129">
        <v>0.25025900000000001</v>
      </c>
      <c r="K53" s="129">
        <v>0.24632899999999999</v>
      </c>
      <c r="L53" s="129">
        <v>0.24728700000000001</v>
      </c>
      <c r="M53" s="129">
        <v>0.26492199999999999</v>
      </c>
      <c r="N53" s="129">
        <v>0.26793800000000001</v>
      </c>
      <c r="O53" s="129">
        <v>0.25849100000000003</v>
      </c>
      <c r="P53" s="129">
        <v>0.28310400000000002</v>
      </c>
      <c r="Q53" s="129">
        <v>0.27039000000000002</v>
      </c>
      <c r="R53" s="129">
        <v>0.27424199999999999</v>
      </c>
      <c r="S53" s="129">
        <v>0.26894200000000001</v>
      </c>
      <c r="T53" s="129">
        <v>0.27049699999999999</v>
      </c>
      <c r="U53" s="129">
        <v>0.27685599999999999</v>
      </c>
      <c r="V53" s="129">
        <v>0.26761600000000002</v>
      </c>
      <c r="W53" s="129">
        <v>0.27839000000000003</v>
      </c>
      <c r="X53" s="129">
        <v>0.265158</v>
      </c>
      <c r="Y53" s="129">
        <v>0.27384799999999998</v>
      </c>
      <c r="Z53" s="129">
        <v>0.28240900000000002</v>
      </c>
      <c r="AA53" s="129">
        <v>0.27768999999999999</v>
      </c>
      <c r="AB53" s="129">
        <v>0.27225100000000002</v>
      </c>
      <c r="AC53" s="129">
        <v>0.26313799999999998</v>
      </c>
      <c r="AD53" s="129">
        <v>0.25287500000000002</v>
      </c>
      <c r="AE53" s="129">
        <v>0.244536</v>
      </c>
      <c r="AF53" s="129">
        <v>0.25557200000000002</v>
      </c>
      <c r="AG53" s="129">
        <v>0.248005</v>
      </c>
      <c r="AH53" s="129">
        <v>0.241787</v>
      </c>
      <c r="AI53" s="129">
        <v>0.27107900000000001</v>
      </c>
      <c r="AJ53" s="129">
        <v>0.242234</v>
      </c>
      <c r="AK53" s="129">
        <v>0.25400600000000001</v>
      </c>
      <c r="AL53" s="129">
        <v>0.24285300000000001</v>
      </c>
      <c r="AM53" s="129">
        <v>0.216118</v>
      </c>
      <c r="AN53" s="129">
        <v>0.27666600000000002</v>
      </c>
      <c r="AO53" s="129">
        <v>0.28079900000000002</v>
      </c>
      <c r="AP53" s="129">
        <v>0.27587699999999998</v>
      </c>
      <c r="AQ53" s="129">
        <v>0.27453300000000003</v>
      </c>
      <c r="AR53" s="129">
        <v>0.28159000000000001</v>
      </c>
      <c r="AS53" s="129">
        <v>0.27760899999999999</v>
      </c>
      <c r="AT53" s="129">
        <v>0.28161900000000001</v>
      </c>
      <c r="AU53" s="129">
        <v>0.28844599999999998</v>
      </c>
      <c r="AV53" s="129">
        <v>0.27535300000000001</v>
      </c>
      <c r="AW53" s="129">
        <v>0.27539999999999998</v>
      </c>
      <c r="AX53" s="129">
        <v>0.27886699999999998</v>
      </c>
      <c r="AY53" s="129">
        <v>0.26699600000000001</v>
      </c>
      <c r="AZ53" s="129">
        <v>0.28201100000000001</v>
      </c>
      <c r="BA53" s="129">
        <v>0.28651599999999999</v>
      </c>
      <c r="BB53" s="129">
        <v>0.27726499999999998</v>
      </c>
      <c r="BC53" s="129">
        <v>0.28494700000000001</v>
      </c>
      <c r="BD53" s="129">
        <v>0.27938000000000002</v>
      </c>
      <c r="BE53" s="129">
        <v>0.279781</v>
      </c>
      <c r="BF53" s="129">
        <v>0.27374500000000002</v>
      </c>
      <c r="BG53" s="129">
        <v>0.286136</v>
      </c>
      <c r="BH53" s="129">
        <v>0.27496799999999999</v>
      </c>
      <c r="BI53" s="129">
        <v>0.27285300000000001</v>
      </c>
      <c r="BJ53" s="129">
        <v>0.248644</v>
      </c>
      <c r="BK53" s="129">
        <v>0.253529</v>
      </c>
      <c r="BL53" s="129">
        <v>0.25302599999999997</v>
      </c>
      <c r="BM53" s="129">
        <v>0.254608</v>
      </c>
      <c r="BN53" s="129">
        <v>0.257913</v>
      </c>
      <c r="BO53" s="129">
        <v>0.25910899999999998</v>
      </c>
      <c r="BP53" s="129">
        <v>0.25482500000000002</v>
      </c>
      <c r="BQ53" s="129">
        <v>0.257772</v>
      </c>
      <c r="BR53" s="129">
        <v>0.26854099999999997</v>
      </c>
      <c r="BS53" s="129">
        <v>0.25563200000000003</v>
      </c>
      <c r="BT53" s="129">
        <v>0.24757599999999999</v>
      </c>
      <c r="BU53" s="129">
        <v>0.26100800000000002</v>
      </c>
      <c r="BV53" s="129">
        <v>0.25077700000000003</v>
      </c>
      <c r="BW53" s="129">
        <v>0.254052</v>
      </c>
      <c r="BX53" s="129">
        <v>0.25426900000000002</v>
      </c>
      <c r="BY53" s="129">
        <v>0.26534600000000003</v>
      </c>
      <c r="BZ53" s="129">
        <v>0.272175</v>
      </c>
      <c r="CA53" s="129">
        <v>0.27151599999999998</v>
      </c>
      <c r="CB53" s="129">
        <v>0.27631299999999998</v>
      </c>
      <c r="CC53" s="129">
        <v>0.267484</v>
      </c>
      <c r="CD53" s="129">
        <v>0.27569199999999999</v>
      </c>
      <c r="CE53" s="129">
        <v>0.27731499999999998</v>
      </c>
      <c r="CF53" s="129">
        <v>0.27504099999999998</v>
      </c>
      <c r="CG53" s="129">
        <v>0.27254099999999998</v>
      </c>
      <c r="CH53" s="129">
        <v>0.26927800000000002</v>
      </c>
      <c r="CI53" s="129">
        <v>0.26172699999999999</v>
      </c>
      <c r="CJ53" s="129">
        <v>0.25819500000000001</v>
      </c>
      <c r="CK53" s="129">
        <v>0.26991500000000002</v>
      </c>
      <c r="CL53" s="129">
        <v>0.26219599999999998</v>
      </c>
      <c r="CM53" s="129">
        <v>0.25839400000000001</v>
      </c>
      <c r="CN53" s="129">
        <v>0.25964199999999998</v>
      </c>
      <c r="CO53" s="129">
        <v>0.25742999999999999</v>
      </c>
      <c r="CP53" s="129">
        <v>0.26046399999999997</v>
      </c>
      <c r="CQ53" s="129">
        <v>0.27233099999999999</v>
      </c>
      <c r="CR53" s="129">
        <v>0.25779600000000003</v>
      </c>
      <c r="CS53" s="129">
        <v>0.26383899999999999</v>
      </c>
      <c r="CT53" s="129">
        <v>0.25776900000000003</v>
      </c>
      <c r="CU53" s="129">
        <v>0.25778200000000001</v>
      </c>
      <c r="CV53" s="129">
        <v>0.28028399999999998</v>
      </c>
      <c r="CW53" s="129">
        <v>0.281945</v>
      </c>
      <c r="CX53" s="129">
        <v>0.27900900000000001</v>
      </c>
      <c r="CY53" s="129">
        <v>0.27377200000000002</v>
      </c>
      <c r="CZ53" s="129">
        <v>0.27593499999999999</v>
      </c>
      <c r="DA53" s="129">
        <v>0.26303700000000002</v>
      </c>
      <c r="DB53" s="129">
        <v>0.25532300000000002</v>
      </c>
      <c r="DC53" s="129">
        <v>0.26136599999999999</v>
      </c>
      <c r="DD53" s="129">
        <v>0.25696000000000002</v>
      </c>
      <c r="DE53" s="129">
        <v>0.25644899999999998</v>
      </c>
      <c r="DF53" s="129">
        <v>0.25087700000000002</v>
      </c>
      <c r="DG53" s="129">
        <v>0.24240700000000001</v>
      </c>
      <c r="DH53" s="129">
        <v>0.242981</v>
      </c>
      <c r="DI53" s="129">
        <v>0.24283399999999999</v>
      </c>
      <c r="DJ53" s="129">
        <v>0.25958300000000001</v>
      </c>
      <c r="DK53" s="129">
        <v>0.24506600000000001</v>
      </c>
      <c r="DL53" s="129">
        <v>0.246808</v>
      </c>
      <c r="DM53" s="129">
        <v>0.24998400000000001</v>
      </c>
    </row>
    <row r="54" spans="1:117" ht="15.75" customHeight="1">
      <c r="A54" s="53" t="s">
        <v>1304</v>
      </c>
      <c r="B54" s="129">
        <v>0.188163</v>
      </c>
      <c r="C54" s="129">
        <v>0.202316</v>
      </c>
      <c r="D54" s="129">
        <v>0.209511</v>
      </c>
      <c r="E54" s="129">
        <v>0.19967099999999999</v>
      </c>
      <c r="F54" s="129">
        <v>0.20697599999999999</v>
      </c>
      <c r="G54" s="129">
        <v>0.195049</v>
      </c>
      <c r="H54" s="129">
        <v>0.19981299999999999</v>
      </c>
      <c r="I54" s="129">
        <v>0.20098099999999999</v>
      </c>
      <c r="J54" s="129">
        <v>0.20697199999999999</v>
      </c>
      <c r="K54" s="129">
        <v>0.196936</v>
      </c>
      <c r="L54" s="129">
        <v>0.204849</v>
      </c>
      <c r="M54" s="129">
        <v>0.21402599999999999</v>
      </c>
      <c r="N54" s="129">
        <v>0.22167700000000001</v>
      </c>
      <c r="O54" s="129">
        <v>0.20977599999999999</v>
      </c>
      <c r="P54" s="129">
        <v>0.23325899999999999</v>
      </c>
      <c r="Q54" s="129">
        <v>0.21779999999999999</v>
      </c>
      <c r="R54" s="129">
        <v>0.219754</v>
      </c>
      <c r="S54" s="129">
        <v>0.214258</v>
      </c>
      <c r="T54" s="129">
        <v>0.22411600000000001</v>
      </c>
      <c r="U54" s="129">
        <v>0.22373599999999999</v>
      </c>
      <c r="V54" s="129">
        <v>0.215698</v>
      </c>
      <c r="W54" s="129">
        <v>0.22825500000000001</v>
      </c>
      <c r="X54" s="129">
        <v>0.21593499999999999</v>
      </c>
      <c r="Y54" s="129">
        <v>0.224381</v>
      </c>
      <c r="Z54" s="129">
        <v>0.23217699999999999</v>
      </c>
      <c r="AA54" s="129">
        <v>0.22545200000000001</v>
      </c>
      <c r="AB54" s="129">
        <v>0.21933800000000001</v>
      </c>
      <c r="AC54" s="129">
        <v>0.219692</v>
      </c>
      <c r="AD54" s="129">
        <v>0.207013</v>
      </c>
      <c r="AE54" s="129">
        <v>0.203454</v>
      </c>
      <c r="AF54" s="129">
        <v>0.208514</v>
      </c>
      <c r="AG54" s="129">
        <v>0.20419200000000001</v>
      </c>
      <c r="AH54" s="129">
        <v>0.192888</v>
      </c>
      <c r="AI54" s="129">
        <v>0.21321999999999999</v>
      </c>
      <c r="AJ54" s="129">
        <v>0.19476199999999999</v>
      </c>
      <c r="AK54" s="129">
        <v>0.20552000000000001</v>
      </c>
      <c r="AL54" s="129">
        <v>0.197161</v>
      </c>
      <c r="AM54" s="129">
        <v>0.18760299999999999</v>
      </c>
      <c r="AN54" s="129">
        <v>0.223886</v>
      </c>
      <c r="AO54" s="129">
        <v>0.22830900000000001</v>
      </c>
      <c r="AP54" s="129">
        <v>0.22247500000000001</v>
      </c>
      <c r="AQ54" s="129">
        <v>0.21927099999999999</v>
      </c>
      <c r="AR54" s="129">
        <v>0.22360099999999999</v>
      </c>
      <c r="AS54" s="129">
        <v>0.224636</v>
      </c>
      <c r="AT54" s="129">
        <v>0.22350700000000001</v>
      </c>
      <c r="AU54" s="129">
        <v>0.234123</v>
      </c>
      <c r="AV54" s="129">
        <v>0.22607099999999999</v>
      </c>
      <c r="AW54" s="129">
        <v>0.22425899999999999</v>
      </c>
      <c r="AX54" s="129">
        <v>0.22806299999999999</v>
      </c>
      <c r="AY54" s="129">
        <v>0.21629200000000001</v>
      </c>
      <c r="AZ54" s="129">
        <v>0.22892499999999999</v>
      </c>
      <c r="BA54" s="129">
        <v>0.22963900000000001</v>
      </c>
      <c r="BB54" s="129">
        <v>0.224249</v>
      </c>
      <c r="BC54" s="129">
        <v>0.23191100000000001</v>
      </c>
      <c r="BD54" s="129">
        <v>0.22763900000000001</v>
      </c>
      <c r="BE54" s="129">
        <v>0.229708</v>
      </c>
      <c r="BF54" s="129">
        <v>0.22164800000000001</v>
      </c>
      <c r="BG54" s="129">
        <v>0.234737</v>
      </c>
      <c r="BH54" s="129">
        <v>0.220471</v>
      </c>
      <c r="BI54" s="129">
        <v>0.21575</v>
      </c>
      <c r="BJ54" s="129">
        <v>0.206541</v>
      </c>
      <c r="BK54" s="129">
        <v>0.207874</v>
      </c>
      <c r="BL54" s="129">
        <v>0.208782</v>
      </c>
      <c r="BM54" s="129">
        <v>0.20933099999999999</v>
      </c>
      <c r="BN54" s="129">
        <v>0.21087800000000001</v>
      </c>
      <c r="BO54" s="129">
        <v>0.208844</v>
      </c>
      <c r="BP54" s="129">
        <v>0.20954900000000001</v>
      </c>
      <c r="BQ54" s="129">
        <v>0.20965</v>
      </c>
      <c r="BR54" s="129">
        <v>0.218389</v>
      </c>
      <c r="BS54" s="129">
        <v>0.21138000000000001</v>
      </c>
      <c r="BT54" s="129">
        <v>0.20400599999999999</v>
      </c>
      <c r="BU54" s="129">
        <v>0.213862</v>
      </c>
      <c r="BV54" s="129">
        <v>0.20424200000000001</v>
      </c>
      <c r="BW54" s="129">
        <v>0.209318</v>
      </c>
      <c r="BX54" s="129">
        <v>0.20585999999999999</v>
      </c>
      <c r="BY54" s="129">
        <v>0.221885</v>
      </c>
      <c r="BZ54" s="129">
        <v>0.22066</v>
      </c>
      <c r="CA54" s="129">
        <v>0.221942</v>
      </c>
      <c r="CB54" s="129">
        <v>0.22377900000000001</v>
      </c>
      <c r="CC54" s="129">
        <v>0.22014800000000001</v>
      </c>
      <c r="CD54" s="129">
        <v>0.22511800000000001</v>
      </c>
      <c r="CE54" s="129">
        <v>0.22492899999999999</v>
      </c>
      <c r="CF54" s="129">
        <v>0.22726499999999999</v>
      </c>
      <c r="CG54" s="129">
        <v>0.219612</v>
      </c>
      <c r="CH54" s="129">
        <v>0.21778700000000001</v>
      </c>
      <c r="CI54" s="129">
        <v>0.216031</v>
      </c>
      <c r="CJ54" s="129">
        <v>0.21055599999999999</v>
      </c>
      <c r="CK54" s="129">
        <v>0.219995</v>
      </c>
      <c r="CL54" s="129">
        <v>0.21355099999999999</v>
      </c>
      <c r="CM54" s="129">
        <v>0.21295</v>
      </c>
      <c r="CN54" s="129">
        <v>0.212149</v>
      </c>
      <c r="CO54" s="129">
        <v>0.21068400000000001</v>
      </c>
      <c r="CP54" s="129">
        <v>0.21296799999999999</v>
      </c>
      <c r="CQ54" s="129">
        <v>0.22764400000000001</v>
      </c>
      <c r="CR54" s="129">
        <v>0.20981900000000001</v>
      </c>
      <c r="CS54" s="129">
        <v>0.21621799999999999</v>
      </c>
      <c r="CT54" s="129">
        <v>0.21231800000000001</v>
      </c>
      <c r="CU54" s="129">
        <v>0.21870700000000001</v>
      </c>
      <c r="CV54" s="129">
        <v>0.22514500000000001</v>
      </c>
      <c r="CW54" s="129">
        <v>0.229102</v>
      </c>
      <c r="CX54" s="129">
        <v>0.22523899999999999</v>
      </c>
      <c r="CY54" s="129">
        <v>0.218634</v>
      </c>
      <c r="CZ54" s="129">
        <v>0.221641</v>
      </c>
      <c r="DA54" s="129">
        <v>0.21302599999999999</v>
      </c>
      <c r="DB54" s="129">
        <v>0.20885999999999999</v>
      </c>
      <c r="DC54" s="129">
        <v>0.21024200000000001</v>
      </c>
      <c r="DD54" s="129">
        <v>0.20775399999999999</v>
      </c>
      <c r="DE54" s="129">
        <v>0.211059</v>
      </c>
      <c r="DF54" s="129">
        <v>0.20566100000000001</v>
      </c>
      <c r="DG54" s="129">
        <v>0.19616700000000001</v>
      </c>
      <c r="DH54" s="129">
        <v>0.20042299999999999</v>
      </c>
      <c r="DI54" s="129">
        <v>0.20124800000000001</v>
      </c>
      <c r="DJ54" s="129">
        <v>0.21235100000000001</v>
      </c>
      <c r="DK54" s="129">
        <v>0.204706</v>
      </c>
      <c r="DL54" s="129">
        <v>0.20080000000000001</v>
      </c>
      <c r="DM54" s="129">
        <v>0.20393500000000001</v>
      </c>
    </row>
    <row r="55" spans="1:117" ht="15.75" customHeight="1">
      <c r="A55" s="53" t="s">
        <v>1141</v>
      </c>
      <c r="B55" s="129">
        <v>0.10979700000000001</v>
      </c>
      <c r="C55" s="129">
        <v>0.119251</v>
      </c>
      <c r="D55" s="129">
        <v>0.119287</v>
      </c>
      <c r="E55" s="129">
        <v>0.116592</v>
      </c>
      <c r="F55" s="129">
        <v>0.121822</v>
      </c>
      <c r="G55" s="129">
        <v>0.115785</v>
      </c>
      <c r="H55" s="129">
        <v>0.117185</v>
      </c>
      <c r="I55" s="129">
        <v>0.118634</v>
      </c>
      <c r="J55" s="129">
        <v>0.12238</v>
      </c>
      <c r="K55" s="129">
        <v>0.11228299999999999</v>
      </c>
      <c r="L55" s="129">
        <v>0.121154</v>
      </c>
      <c r="M55" s="129">
        <v>0.12909200000000001</v>
      </c>
      <c r="N55" s="129">
        <v>0.135464</v>
      </c>
      <c r="O55" s="129">
        <v>0.123436</v>
      </c>
      <c r="P55" s="129">
        <v>0.135212</v>
      </c>
      <c r="Q55" s="129">
        <v>0.12592300000000001</v>
      </c>
      <c r="R55" s="129">
        <v>0.128443</v>
      </c>
      <c r="S55" s="129">
        <v>0.12703900000000001</v>
      </c>
      <c r="T55" s="129">
        <v>0.13336899999999999</v>
      </c>
      <c r="U55" s="129">
        <v>0.131303</v>
      </c>
      <c r="V55" s="129">
        <v>0.12970100000000001</v>
      </c>
      <c r="W55" s="129">
        <v>0.13355600000000001</v>
      </c>
      <c r="X55" s="129">
        <v>0.122504</v>
      </c>
      <c r="Y55" s="129">
        <v>0.12801399999999999</v>
      </c>
      <c r="Z55" s="129">
        <v>0.13799700000000001</v>
      </c>
      <c r="AA55" s="129">
        <v>0.12784799999999999</v>
      </c>
      <c r="AB55" s="129">
        <v>0.128528</v>
      </c>
      <c r="AC55" s="129">
        <v>0.124668</v>
      </c>
      <c r="AD55" s="129">
        <v>0.120421</v>
      </c>
      <c r="AE55" s="129">
        <v>0.120466</v>
      </c>
      <c r="AF55" s="129">
        <v>0.120716</v>
      </c>
      <c r="AG55" s="129">
        <v>0.11938</v>
      </c>
      <c r="AH55" s="129">
        <v>0.112827</v>
      </c>
      <c r="AI55" s="129">
        <v>0.119626</v>
      </c>
      <c r="AJ55" s="129">
        <v>0.113134</v>
      </c>
      <c r="AK55" s="129">
        <v>0.119676</v>
      </c>
      <c r="AL55" s="129">
        <v>0.112904</v>
      </c>
      <c r="AM55" s="129">
        <v>0.104865</v>
      </c>
      <c r="AN55" s="129">
        <v>0.12682499999999999</v>
      </c>
      <c r="AO55" s="129">
        <v>0.13228000000000001</v>
      </c>
      <c r="AP55" s="129">
        <v>0.127137</v>
      </c>
      <c r="AQ55" s="129">
        <v>0.13055900000000001</v>
      </c>
      <c r="AR55" s="129">
        <v>0.13098199999999999</v>
      </c>
      <c r="AS55" s="129">
        <v>0.130082</v>
      </c>
      <c r="AT55" s="129">
        <v>0.13932</v>
      </c>
      <c r="AU55" s="129">
        <v>0.13725100000000001</v>
      </c>
      <c r="AV55" s="129">
        <v>0.13349900000000001</v>
      </c>
      <c r="AW55" s="129">
        <v>0.131499</v>
      </c>
      <c r="AX55" s="129">
        <v>0.13453499999999999</v>
      </c>
      <c r="AY55" s="129">
        <v>0.126384</v>
      </c>
      <c r="AZ55" s="129">
        <v>0.138823</v>
      </c>
      <c r="BA55" s="129">
        <v>0.133546</v>
      </c>
      <c r="BB55" s="129">
        <v>0.128637</v>
      </c>
      <c r="BC55" s="129">
        <v>0.135656</v>
      </c>
      <c r="BD55" s="129">
        <v>0.13335900000000001</v>
      </c>
      <c r="BE55" s="129">
        <v>0.13164300000000001</v>
      </c>
      <c r="BF55" s="129">
        <v>0.12844700000000001</v>
      </c>
      <c r="BG55" s="129">
        <v>0.13556699999999999</v>
      </c>
      <c r="BH55" s="129">
        <v>0.127194</v>
      </c>
      <c r="BI55" s="129">
        <v>0.12464500000000001</v>
      </c>
      <c r="BJ55" s="129">
        <v>0.119089</v>
      </c>
      <c r="BK55" s="129">
        <v>0.123831</v>
      </c>
      <c r="BL55" s="129">
        <v>0.12128700000000001</v>
      </c>
      <c r="BM55" s="129">
        <v>0.121728</v>
      </c>
      <c r="BN55" s="129">
        <v>0.12299</v>
      </c>
      <c r="BO55" s="129">
        <v>0.119897</v>
      </c>
      <c r="BP55" s="129">
        <v>0.121736</v>
      </c>
      <c r="BQ55" s="129">
        <v>0.12302299999999999</v>
      </c>
      <c r="BR55" s="129">
        <v>0.12492</v>
      </c>
      <c r="BS55" s="129">
        <v>0.12456200000000001</v>
      </c>
      <c r="BT55" s="129">
        <v>0.123213</v>
      </c>
      <c r="BU55" s="129">
        <v>0.12590899999999999</v>
      </c>
      <c r="BV55" s="129">
        <v>0.121589</v>
      </c>
      <c r="BW55" s="129">
        <v>0.122457</v>
      </c>
      <c r="BX55" s="129">
        <v>0.120557</v>
      </c>
      <c r="BY55" s="129">
        <v>0.13261200000000001</v>
      </c>
      <c r="BZ55" s="129">
        <v>0.12760199999999999</v>
      </c>
      <c r="CA55" s="129">
        <v>0.129858</v>
      </c>
      <c r="CB55" s="129">
        <v>0.12676299999999999</v>
      </c>
      <c r="CC55" s="129">
        <v>0.12911</v>
      </c>
      <c r="CD55" s="129">
        <v>0.13016</v>
      </c>
      <c r="CE55" s="129">
        <v>0.13025400000000001</v>
      </c>
      <c r="CF55" s="129">
        <v>0.13206000000000001</v>
      </c>
      <c r="CG55" s="129">
        <v>0.12806600000000001</v>
      </c>
      <c r="CH55" s="129">
        <v>0.12995100000000001</v>
      </c>
      <c r="CI55" s="129">
        <v>0.126051</v>
      </c>
      <c r="CJ55" s="129">
        <v>0.12540399999999999</v>
      </c>
      <c r="CK55" s="129">
        <v>0.13025600000000001</v>
      </c>
      <c r="CL55" s="129">
        <v>0.125303</v>
      </c>
      <c r="CM55" s="129">
        <v>0.123862</v>
      </c>
      <c r="CN55" s="129">
        <v>0.12531300000000001</v>
      </c>
      <c r="CO55" s="129">
        <v>0.123696</v>
      </c>
      <c r="CP55" s="129">
        <v>0.12900400000000001</v>
      </c>
      <c r="CQ55" s="129">
        <v>0.13242499999999999</v>
      </c>
      <c r="CR55" s="129">
        <v>0.12239700000000001</v>
      </c>
      <c r="CS55" s="129">
        <v>0.128498</v>
      </c>
      <c r="CT55" s="129">
        <v>0.123238</v>
      </c>
      <c r="CU55" s="129">
        <v>0.13178100000000001</v>
      </c>
      <c r="CV55" s="129">
        <v>0.12998000000000001</v>
      </c>
      <c r="CW55" s="129">
        <v>0.13195499999999999</v>
      </c>
      <c r="CX55" s="129">
        <v>0.128884</v>
      </c>
      <c r="CY55" s="129">
        <v>0.12399300000000001</v>
      </c>
      <c r="CZ55" s="129">
        <v>0.12662100000000001</v>
      </c>
      <c r="DA55" s="129">
        <v>0.122762</v>
      </c>
      <c r="DB55" s="129">
        <v>0.122087</v>
      </c>
      <c r="DC55" s="129">
        <v>0.122174</v>
      </c>
      <c r="DD55" s="129">
        <v>0.119105</v>
      </c>
      <c r="DE55" s="129">
        <v>0.119987</v>
      </c>
      <c r="DF55" s="129">
        <v>0.12345100000000001</v>
      </c>
      <c r="DG55" s="129">
        <v>0.113667</v>
      </c>
      <c r="DH55" s="129">
        <v>0.11826299999999999</v>
      </c>
      <c r="DI55" s="129">
        <v>0.118044</v>
      </c>
      <c r="DJ55" s="129">
        <v>0.122934</v>
      </c>
      <c r="DK55" s="129">
        <v>0.12470100000000001</v>
      </c>
      <c r="DL55" s="129">
        <v>0.114023</v>
      </c>
      <c r="DM55" s="129">
        <v>0.114749</v>
      </c>
    </row>
    <row r="56" spans="1:117" ht="15.75" customHeight="1">
      <c r="A56" s="53" t="s">
        <v>1089</v>
      </c>
      <c r="B56" s="129">
        <v>8.3400000000000002E-2</v>
      </c>
      <c r="C56" s="129">
        <v>8.8285000000000002E-2</v>
      </c>
      <c r="D56" s="129">
        <v>8.8164000000000006E-2</v>
      </c>
      <c r="E56" s="129">
        <v>8.5089999999999999E-2</v>
      </c>
      <c r="F56" s="129">
        <v>9.1231000000000007E-2</v>
      </c>
      <c r="G56" s="129">
        <v>8.8900000000000007E-2</v>
      </c>
      <c r="H56" s="129">
        <v>8.9625999999999997E-2</v>
      </c>
      <c r="I56" s="129">
        <v>8.6180999999999994E-2</v>
      </c>
      <c r="J56" s="129">
        <v>8.7718000000000004E-2</v>
      </c>
      <c r="K56" s="129">
        <v>8.4559999999999996E-2</v>
      </c>
      <c r="L56" s="129">
        <v>9.0573000000000001E-2</v>
      </c>
      <c r="M56" s="129">
        <v>9.6171999999999994E-2</v>
      </c>
      <c r="N56" s="129">
        <v>0.10116799999999999</v>
      </c>
      <c r="O56" s="129">
        <v>9.2724000000000001E-2</v>
      </c>
      <c r="P56" s="129">
        <v>9.9462999999999996E-2</v>
      </c>
      <c r="Q56" s="129">
        <v>9.4577999999999995E-2</v>
      </c>
      <c r="R56" s="129">
        <v>9.3989000000000003E-2</v>
      </c>
      <c r="S56" s="129">
        <v>9.4300999999999996E-2</v>
      </c>
      <c r="T56" s="129">
        <v>9.7643999999999995E-2</v>
      </c>
      <c r="U56" s="129">
        <v>9.9675E-2</v>
      </c>
      <c r="V56" s="129">
        <v>9.7574999999999995E-2</v>
      </c>
      <c r="W56" s="129">
        <v>9.7422999999999996E-2</v>
      </c>
      <c r="X56" s="129">
        <v>9.0817999999999996E-2</v>
      </c>
      <c r="Y56" s="129">
        <v>9.4853000000000007E-2</v>
      </c>
      <c r="Z56" s="129">
        <v>9.9282999999999996E-2</v>
      </c>
      <c r="AA56" s="129">
        <v>9.6505999999999995E-2</v>
      </c>
      <c r="AB56" s="129">
        <v>9.7120999999999999E-2</v>
      </c>
      <c r="AC56" s="129">
        <v>9.1510999999999995E-2</v>
      </c>
      <c r="AD56" s="129">
        <v>8.9343000000000006E-2</v>
      </c>
      <c r="AE56" s="129">
        <v>8.9122000000000007E-2</v>
      </c>
      <c r="AF56" s="129">
        <v>9.0726000000000001E-2</v>
      </c>
      <c r="AG56" s="129">
        <v>9.2477000000000004E-2</v>
      </c>
      <c r="AH56" s="129">
        <v>8.2641000000000006E-2</v>
      </c>
      <c r="AI56" s="129">
        <v>8.3923999999999999E-2</v>
      </c>
      <c r="AJ56" s="129">
        <v>8.3333000000000004E-2</v>
      </c>
      <c r="AK56" s="129">
        <v>8.7304999999999994E-2</v>
      </c>
      <c r="AL56" s="129">
        <v>8.3265000000000006E-2</v>
      </c>
      <c r="AM56" s="129">
        <v>7.5958999999999999E-2</v>
      </c>
      <c r="AN56" s="129">
        <v>9.4814999999999997E-2</v>
      </c>
      <c r="AO56" s="129">
        <v>9.6754000000000007E-2</v>
      </c>
      <c r="AP56" s="129">
        <v>9.5307000000000003E-2</v>
      </c>
      <c r="AQ56" s="129">
        <v>9.6237000000000003E-2</v>
      </c>
      <c r="AR56" s="129">
        <v>9.4322000000000003E-2</v>
      </c>
      <c r="AS56" s="129">
        <v>9.6009999999999998E-2</v>
      </c>
      <c r="AT56" s="129">
        <v>0.10469299999999999</v>
      </c>
      <c r="AU56" s="129">
        <v>0.10037600000000001</v>
      </c>
      <c r="AV56" s="129">
        <v>9.9413000000000001E-2</v>
      </c>
      <c r="AW56" s="129">
        <v>9.8433999999999994E-2</v>
      </c>
      <c r="AX56" s="129">
        <v>0.101621</v>
      </c>
      <c r="AY56" s="129">
        <v>9.3796000000000004E-2</v>
      </c>
      <c r="AZ56" s="129">
        <v>0.103183</v>
      </c>
      <c r="BA56" s="129">
        <v>0.10126400000000001</v>
      </c>
      <c r="BB56" s="129">
        <v>9.3917E-2</v>
      </c>
      <c r="BC56" s="129">
        <v>0.100956</v>
      </c>
      <c r="BD56" s="129">
        <v>9.6661999999999998E-2</v>
      </c>
      <c r="BE56" s="129">
        <v>9.7325999999999996E-2</v>
      </c>
      <c r="BF56" s="129">
        <v>9.6348000000000003E-2</v>
      </c>
      <c r="BG56" s="129">
        <v>9.9102999999999997E-2</v>
      </c>
      <c r="BH56" s="129">
        <v>9.7608E-2</v>
      </c>
      <c r="BI56" s="129">
        <v>9.3326000000000006E-2</v>
      </c>
      <c r="BJ56" s="129">
        <v>8.6707000000000006E-2</v>
      </c>
      <c r="BK56" s="129">
        <v>9.2436000000000004E-2</v>
      </c>
      <c r="BL56" s="129">
        <v>8.7779999999999997E-2</v>
      </c>
      <c r="BM56" s="129">
        <v>9.1391E-2</v>
      </c>
      <c r="BN56" s="129">
        <v>9.1508999999999993E-2</v>
      </c>
      <c r="BO56" s="129">
        <v>8.7673000000000001E-2</v>
      </c>
      <c r="BP56" s="129">
        <v>9.3466999999999995E-2</v>
      </c>
      <c r="BQ56" s="129">
        <v>9.1398999999999994E-2</v>
      </c>
      <c r="BR56" s="129">
        <v>8.9039999999999994E-2</v>
      </c>
      <c r="BS56" s="129">
        <v>9.5007999999999995E-2</v>
      </c>
      <c r="BT56" s="129">
        <v>9.3015E-2</v>
      </c>
      <c r="BU56" s="129">
        <v>9.5951999999999996E-2</v>
      </c>
      <c r="BV56" s="129">
        <v>8.7526999999999994E-2</v>
      </c>
      <c r="BW56" s="129">
        <v>9.2686000000000004E-2</v>
      </c>
      <c r="BX56" s="129">
        <v>9.0945999999999999E-2</v>
      </c>
      <c r="BY56" s="129">
        <v>9.7767000000000007E-2</v>
      </c>
      <c r="BZ56" s="129">
        <v>9.3600000000000003E-2</v>
      </c>
      <c r="CA56" s="129">
        <v>9.4499E-2</v>
      </c>
      <c r="CB56" s="129">
        <v>9.3701000000000007E-2</v>
      </c>
      <c r="CC56" s="129">
        <v>9.6882999999999997E-2</v>
      </c>
      <c r="CD56" s="129">
        <v>9.7909999999999997E-2</v>
      </c>
      <c r="CE56" s="129">
        <v>9.7702999999999998E-2</v>
      </c>
      <c r="CF56" s="129">
        <v>9.7485000000000002E-2</v>
      </c>
      <c r="CG56" s="129">
        <v>9.3464000000000005E-2</v>
      </c>
      <c r="CH56" s="129">
        <v>9.5065999999999998E-2</v>
      </c>
      <c r="CI56" s="129">
        <v>9.6879000000000007E-2</v>
      </c>
      <c r="CJ56" s="129">
        <v>9.3864000000000003E-2</v>
      </c>
      <c r="CK56" s="129">
        <v>9.5309000000000005E-2</v>
      </c>
      <c r="CL56" s="129">
        <v>9.1764999999999999E-2</v>
      </c>
      <c r="CM56" s="129">
        <v>9.3476000000000004E-2</v>
      </c>
      <c r="CN56" s="129">
        <v>9.2983999999999997E-2</v>
      </c>
      <c r="CO56" s="129">
        <v>9.2914999999999998E-2</v>
      </c>
      <c r="CP56" s="129">
        <v>9.5120999999999997E-2</v>
      </c>
      <c r="CQ56" s="129">
        <v>0.10011299999999999</v>
      </c>
      <c r="CR56" s="129">
        <v>9.2660000000000006E-2</v>
      </c>
      <c r="CS56" s="129">
        <v>9.6536999999999998E-2</v>
      </c>
      <c r="CT56" s="129">
        <v>9.5042000000000001E-2</v>
      </c>
      <c r="CU56" s="129">
        <v>0.102483</v>
      </c>
      <c r="CV56" s="129">
        <v>9.4525999999999999E-2</v>
      </c>
      <c r="CW56" s="129">
        <v>9.7598000000000004E-2</v>
      </c>
      <c r="CX56" s="129">
        <v>9.4514000000000001E-2</v>
      </c>
      <c r="CY56" s="129">
        <v>9.1854000000000005E-2</v>
      </c>
      <c r="CZ56" s="129">
        <v>9.5417000000000002E-2</v>
      </c>
      <c r="DA56" s="129">
        <v>9.1243000000000005E-2</v>
      </c>
      <c r="DB56" s="129">
        <v>9.1347999999999999E-2</v>
      </c>
      <c r="DC56" s="129">
        <v>9.0111999999999998E-2</v>
      </c>
      <c r="DD56" s="129">
        <v>8.8760000000000006E-2</v>
      </c>
      <c r="DE56" s="129">
        <v>8.9247000000000007E-2</v>
      </c>
      <c r="DF56" s="129">
        <v>8.9674000000000004E-2</v>
      </c>
      <c r="DG56" s="129">
        <v>8.7231000000000003E-2</v>
      </c>
      <c r="DH56" s="129">
        <v>9.0065000000000006E-2</v>
      </c>
      <c r="DI56" s="129">
        <v>8.7929999999999994E-2</v>
      </c>
      <c r="DJ56" s="129">
        <v>9.0681999999999999E-2</v>
      </c>
      <c r="DK56" s="129">
        <v>8.0643000000000006E-2</v>
      </c>
      <c r="DL56" s="129">
        <v>8.3323999999999995E-2</v>
      </c>
      <c r="DM56" s="129">
        <v>8.2604999999999998E-2</v>
      </c>
    </row>
    <row r="57" spans="1:117" ht="15.75" customHeight="1">
      <c r="A57" s="53" t="s">
        <v>1026</v>
      </c>
      <c r="B57" s="129">
        <v>3.0556E-2</v>
      </c>
      <c r="C57" s="129">
        <v>3.0418000000000001E-2</v>
      </c>
      <c r="D57" s="129">
        <v>2.9599E-2</v>
      </c>
      <c r="E57" s="129">
        <v>2.945E-2</v>
      </c>
      <c r="F57" s="129">
        <v>3.2663999999999999E-2</v>
      </c>
      <c r="G57" s="129">
        <v>3.143E-2</v>
      </c>
      <c r="H57" s="129">
        <v>3.5836E-2</v>
      </c>
      <c r="I57" s="129">
        <v>2.9988000000000001E-2</v>
      </c>
      <c r="J57" s="129">
        <v>3.0630000000000001E-2</v>
      </c>
      <c r="K57" s="129">
        <v>2.9554E-2</v>
      </c>
      <c r="L57" s="129">
        <v>2.9234E-2</v>
      </c>
      <c r="M57" s="129">
        <v>3.2447999999999998E-2</v>
      </c>
      <c r="N57" s="129">
        <v>3.6025000000000001E-2</v>
      </c>
      <c r="O57" s="129">
        <v>2.8049000000000001E-2</v>
      </c>
      <c r="P57" s="129">
        <v>3.4056000000000003E-2</v>
      </c>
      <c r="Q57" s="129">
        <v>3.1676000000000003E-2</v>
      </c>
      <c r="R57" s="129">
        <v>2.9492000000000001E-2</v>
      </c>
      <c r="S57" s="129">
        <v>3.3522999999999997E-2</v>
      </c>
      <c r="T57" s="129">
        <v>3.3388000000000001E-2</v>
      </c>
      <c r="U57" s="129">
        <v>3.1445000000000001E-2</v>
      </c>
      <c r="V57" s="129">
        <v>3.5636000000000001E-2</v>
      </c>
      <c r="W57" s="129">
        <v>3.2738999999999997E-2</v>
      </c>
      <c r="X57" s="129">
        <v>3.0934E-2</v>
      </c>
      <c r="Y57" s="129">
        <v>3.3172E-2</v>
      </c>
      <c r="Z57" s="129">
        <v>3.5062999999999997E-2</v>
      </c>
      <c r="AA57" s="129">
        <v>3.2583000000000001E-2</v>
      </c>
      <c r="AB57" s="129">
        <v>3.5251999999999999E-2</v>
      </c>
      <c r="AC57" s="129">
        <v>3.4915000000000002E-2</v>
      </c>
      <c r="AD57" s="129">
        <v>2.8836000000000001E-2</v>
      </c>
      <c r="AE57" s="129">
        <v>3.0719E-2</v>
      </c>
      <c r="AF57" s="129">
        <v>2.8833000000000001E-2</v>
      </c>
      <c r="AG57" s="129">
        <v>3.1890000000000002E-2</v>
      </c>
      <c r="AH57" s="129">
        <v>2.6254E-2</v>
      </c>
      <c r="AI57" s="129">
        <v>2.8301E-2</v>
      </c>
      <c r="AJ57" s="129">
        <v>2.5791999999999999E-2</v>
      </c>
      <c r="AK57" s="129">
        <v>2.7931999999999998E-2</v>
      </c>
      <c r="AL57" s="129">
        <v>2.5708000000000002E-2</v>
      </c>
      <c r="AM57" s="129">
        <v>2.2464000000000001E-2</v>
      </c>
      <c r="AN57" s="129">
        <v>3.1949999999999999E-2</v>
      </c>
      <c r="AO57" s="129">
        <v>3.3998E-2</v>
      </c>
      <c r="AP57" s="129">
        <v>3.3737999999999997E-2</v>
      </c>
      <c r="AQ57" s="129">
        <v>3.4840000000000003E-2</v>
      </c>
      <c r="AR57" s="129">
        <v>3.2088999999999999E-2</v>
      </c>
      <c r="AS57" s="129">
        <v>3.4743000000000003E-2</v>
      </c>
      <c r="AT57" s="129">
        <v>3.1676000000000003E-2</v>
      </c>
      <c r="AU57" s="129">
        <v>3.5721000000000003E-2</v>
      </c>
      <c r="AV57" s="129">
        <v>3.6901999999999997E-2</v>
      </c>
      <c r="AW57" s="129">
        <v>3.3215000000000001E-2</v>
      </c>
      <c r="AX57" s="129">
        <v>3.5827999999999999E-2</v>
      </c>
      <c r="AY57" s="129">
        <v>3.415E-2</v>
      </c>
      <c r="AZ57" s="129">
        <v>3.5852000000000002E-2</v>
      </c>
      <c r="BA57" s="129">
        <v>3.3222000000000002E-2</v>
      </c>
      <c r="BB57" s="129">
        <v>3.0682000000000001E-2</v>
      </c>
      <c r="BC57" s="129">
        <v>3.6590999999999999E-2</v>
      </c>
      <c r="BD57" s="129">
        <v>3.5340999999999997E-2</v>
      </c>
      <c r="BE57" s="129">
        <v>3.2134000000000003E-2</v>
      </c>
      <c r="BF57" s="129">
        <v>3.4803000000000001E-2</v>
      </c>
      <c r="BG57" s="129">
        <v>3.8023000000000001E-2</v>
      </c>
      <c r="BH57" s="129">
        <v>3.6259E-2</v>
      </c>
      <c r="BI57" s="129">
        <v>3.1767999999999998E-2</v>
      </c>
      <c r="BJ57" s="129">
        <v>2.7344E-2</v>
      </c>
      <c r="BK57" s="129">
        <v>3.0154E-2</v>
      </c>
      <c r="BL57" s="129">
        <v>2.5354000000000002E-2</v>
      </c>
      <c r="BM57" s="129">
        <v>3.4687000000000003E-2</v>
      </c>
      <c r="BN57" s="129">
        <v>3.1199999999999999E-2</v>
      </c>
      <c r="BO57" s="129">
        <v>2.768E-2</v>
      </c>
      <c r="BP57" s="129">
        <v>2.9253000000000001E-2</v>
      </c>
      <c r="BQ57" s="129">
        <v>3.0497E-2</v>
      </c>
      <c r="BR57" s="129">
        <v>2.3255999999999999E-2</v>
      </c>
      <c r="BS57" s="129">
        <v>3.3799000000000003E-2</v>
      </c>
      <c r="BT57" s="129">
        <v>3.3811000000000001E-2</v>
      </c>
      <c r="BU57" s="129">
        <v>3.5017E-2</v>
      </c>
      <c r="BV57" s="129">
        <v>3.1593000000000003E-2</v>
      </c>
      <c r="BW57" s="129">
        <v>3.2867E-2</v>
      </c>
      <c r="BX57" s="129">
        <v>3.6552000000000001E-2</v>
      </c>
      <c r="BY57" s="129">
        <v>3.2818E-2</v>
      </c>
      <c r="BZ57" s="129">
        <v>3.2002000000000003E-2</v>
      </c>
      <c r="CA57" s="129">
        <v>3.3471000000000001E-2</v>
      </c>
      <c r="CB57" s="129">
        <v>3.1286000000000001E-2</v>
      </c>
      <c r="CC57" s="129">
        <v>3.4414E-2</v>
      </c>
      <c r="CD57" s="129">
        <v>3.4486999999999997E-2</v>
      </c>
      <c r="CE57" s="129">
        <v>3.3092999999999997E-2</v>
      </c>
      <c r="CF57" s="129">
        <v>3.3984E-2</v>
      </c>
      <c r="CG57" s="129">
        <v>3.3103E-2</v>
      </c>
      <c r="CH57" s="129">
        <v>3.9877999999999997E-2</v>
      </c>
      <c r="CI57" s="129">
        <v>3.2059999999999998E-2</v>
      </c>
      <c r="CJ57" s="129">
        <v>3.1154999999999999E-2</v>
      </c>
      <c r="CK57" s="129">
        <v>3.1662999999999997E-2</v>
      </c>
      <c r="CL57" s="129">
        <v>3.2023999999999997E-2</v>
      </c>
      <c r="CM57" s="129">
        <v>3.2634999999999997E-2</v>
      </c>
      <c r="CN57" s="129">
        <v>3.1829999999999997E-2</v>
      </c>
      <c r="CO57" s="129">
        <v>3.5754000000000001E-2</v>
      </c>
      <c r="CP57" s="129">
        <v>3.5575000000000002E-2</v>
      </c>
      <c r="CQ57" s="129">
        <v>3.3584000000000003E-2</v>
      </c>
      <c r="CR57" s="129">
        <v>3.1951E-2</v>
      </c>
      <c r="CS57" s="129">
        <v>3.3484E-2</v>
      </c>
      <c r="CT57" s="129">
        <v>3.1802999999999998E-2</v>
      </c>
      <c r="CU57" s="129">
        <v>4.6713999999999999E-2</v>
      </c>
      <c r="CV57" s="129">
        <v>3.5489E-2</v>
      </c>
      <c r="CW57" s="129">
        <v>3.6274000000000001E-2</v>
      </c>
      <c r="CX57" s="129">
        <v>3.3165E-2</v>
      </c>
      <c r="CY57" s="129">
        <v>3.4937999999999997E-2</v>
      </c>
      <c r="CZ57" s="129">
        <v>3.5119999999999998E-2</v>
      </c>
      <c r="DA57" s="129">
        <v>3.1960000000000002E-2</v>
      </c>
      <c r="DB57" s="129">
        <v>3.2254999999999999E-2</v>
      </c>
      <c r="DC57" s="129">
        <v>3.0932000000000001E-2</v>
      </c>
      <c r="DD57" s="129">
        <v>3.1259000000000002E-2</v>
      </c>
      <c r="DE57" s="129">
        <v>2.8985E-2</v>
      </c>
      <c r="DF57" s="129">
        <v>3.6309000000000001E-2</v>
      </c>
      <c r="DG57" s="129">
        <v>2.6797000000000001E-2</v>
      </c>
      <c r="DH57" s="129">
        <v>3.0922999999999999E-2</v>
      </c>
      <c r="DI57" s="129">
        <v>2.9631000000000001E-2</v>
      </c>
      <c r="DJ57" s="129">
        <v>2.8816999999999999E-2</v>
      </c>
      <c r="DK57" s="129">
        <v>1.1727E-2</v>
      </c>
      <c r="DL57" s="129">
        <v>1.4298999999999999E-2</v>
      </c>
      <c r="DM57" s="129">
        <v>1.6903000000000001E-2</v>
      </c>
    </row>
    <row r="58" spans="1:117" ht="15.75" customHeight="1">
      <c r="A58" s="53" t="s">
        <v>1045</v>
      </c>
      <c r="B58" s="129">
        <v>3.0556E-2</v>
      </c>
      <c r="C58" s="129">
        <v>3.0418000000000001E-2</v>
      </c>
      <c r="D58" s="129">
        <v>2.9599E-2</v>
      </c>
      <c r="E58" s="129">
        <v>2.945E-2</v>
      </c>
      <c r="F58" s="129">
        <v>3.2663999999999999E-2</v>
      </c>
      <c r="G58" s="129">
        <v>3.143E-2</v>
      </c>
      <c r="H58" s="129">
        <v>3.5836E-2</v>
      </c>
      <c r="I58" s="129">
        <v>2.9988000000000001E-2</v>
      </c>
      <c r="J58" s="129">
        <v>3.0630000000000001E-2</v>
      </c>
      <c r="K58" s="129">
        <v>2.9554E-2</v>
      </c>
      <c r="L58" s="129">
        <v>2.9234E-2</v>
      </c>
      <c r="M58" s="129">
        <v>3.2447999999999998E-2</v>
      </c>
      <c r="N58" s="129">
        <v>3.6025000000000001E-2</v>
      </c>
      <c r="O58" s="129">
        <v>2.8049000000000001E-2</v>
      </c>
      <c r="P58" s="129">
        <v>3.4056000000000003E-2</v>
      </c>
      <c r="Q58" s="129">
        <v>3.1676000000000003E-2</v>
      </c>
      <c r="R58" s="129">
        <v>2.9492000000000001E-2</v>
      </c>
      <c r="S58" s="129">
        <v>3.3522999999999997E-2</v>
      </c>
      <c r="T58" s="129">
        <v>3.3388000000000001E-2</v>
      </c>
      <c r="U58" s="129">
        <v>3.1445000000000001E-2</v>
      </c>
      <c r="V58" s="129">
        <v>3.5636000000000001E-2</v>
      </c>
      <c r="W58" s="129">
        <v>3.2738999999999997E-2</v>
      </c>
      <c r="X58" s="129">
        <v>3.0934E-2</v>
      </c>
      <c r="Y58" s="129">
        <v>3.3172E-2</v>
      </c>
      <c r="Z58" s="129">
        <v>3.5062999999999997E-2</v>
      </c>
      <c r="AA58" s="129">
        <v>3.2583000000000001E-2</v>
      </c>
      <c r="AB58" s="129">
        <v>3.5251999999999999E-2</v>
      </c>
      <c r="AC58" s="129">
        <v>3.4915000000000002E-2</v>
      </c>
      <c r="AD58" s="129">
        <v>2.8836000000000001E-2</v>
      </c>
      <c r="AE58" s="129">
        <v>3.0719E-2</v>
      </c>
      <c r="AF58" s="129">
        <v>2.8833000000000001E-2</v>
      </c>
      <c r="AG58" s="129">
        <v>3.1890000000000002E-2</v>
      </c>
      <c r="AH58" s="129">
        <v>2.6254E-2</v>
      </c>
      <c r="AI58" s="129">
        <v>2.8301E-2</v>
      </c>
      <c r="AJ58" s="129">
        <v>2.5791999999999999E-2</v>
      </c>
      <c r="AK58" s="129">
        <v>2.7931999999999998E-2</v>
      </c>
      <c r="AL58" s="129">
        <v>2.5708000000000002E-2</v>
      </c>
      <c r="AM58" s="129">
        <v>2.2464000000000001E-2</v>
      </c>
      <c r="AN58" s="129">
        <v>3.1949999999999999E-2</v>
      </c>
      <c r="AO58" s="129">
        <v>3.3998E-2</v>
      </c>
      <c r="AP58" s="129">
        <v>3.3737999999999997E-2</v>
      </c>
      <c r="AQ58" s="129">
        <v>3.4840000000000003E-2</v>
      </c>
      <c r="AR58" s="129">
        <v>3.2088999999999999E-2</v>
      </c>
      <c r="AS58" s="129">
        <v>3.4743000000000003E-2</v>
      </c>
      <c r="AT58" s="129">
        <v>3.1676000000000003E-2</v>
      </c>
      <c r="AU58" s="129">
        <v>3.5721000000000003E-2</v>
      </c>
      <c r="AV58" s="129">
        <v>3.6901999999999997E-2</v>
      </c>
      <c r="AW58" s="129">
        <v>3.3215000000000001E-2</v>
      </c>
      <c r="AX58" s="129">
        <v>3.5827999999999999E-2</v>
      </c>
      <c r="AY58" s="129">
        <v>3.415E-2</v>
      </c>
      <c r="AZ58" s="129">
        <v>3.5852000000000002E-2</v>
      </c>
      <c r="BA58" s="129">
        <v>3.3222000000000002E-2</v>
      </c>
      <c r="BB58" s="129">
        <v>3.0682000000000001E-2</v>
      </c>
      <c r="BC58" s="129">
        <v>3.6590999999999999E-2</v>
      </c>
      <c r="BD58" s="129">
        <v>3.5340999999999997E-2</v>
      </c>
      <c r="BE58" s="129">
        <v>3.2134000000000003E-2</v>
      </c>
      <c r="BF58" s="129">
        <v>3.4803000000000001E-2</v>
      </c>
      <c r="BG58" s="129">
        <v>3.8023000000000001E-2</v>
      </c>
      <c r="BH58" s="129">
        <v>3.6259E-2</v>
      </c>
      <c r="BI58" s="129">
        <v>3.1767999999999998E-2</v>
      </c>
      <c r="BJ58" s="129">
        <v>2.7344E-2</v>
      </c>
      <c r="BK58" s="129">
        <v>3.0154E-2</v>
      </c>
      <c r="BL58" s="129">
        <v>2.5354000000000002E-2</v>
      </c>
      <c r="BM58" s="129">
        <v>3.4687000000000003E-2</v>
      </c>
      <c r="BN58" s="129">
        <v>3.1199999999999999E-2</v>
      </c>
      <c r="BO58" s="129">
        <v>2.768E-2</v>
      </c>
      <c r="BP58" s="129">
        <v>2.9253000000000001E-2</v>
      </c>
      <c r="BQ58" s="129">
        <v>3.0497E-2</v>
      </c>
      <c r="BR58" s="129">
        <v>2.3255999999999999E-2</v>
      </c>
      <c r="BS58" s="129">
        <v>3.3799000000000003E-2</v>
      </c>
      <c r="BT58" s="129">
        <v>3.3811000000000001E-2</v>
      </c>
      <c r="BU58" s="129">
        <v>3.5017E-2</v>
      </c>
      <c r="BV58" s="129">
        <v>3.1593000000000003E-2</v>
      </c>
      <c r="BW58" s="129">
        <v>3.2867E-2</v>
      </c>
      <c r="BX58" s="129">
        <v>3.6552000000000001E-2</v>
      </c>
      <c r="BY58" s="129">
        <v>3.2818E-2</v>
      </c>
      <c r="BZ58" s="129">
        <v>3.2002000000000003E-2</v>
      </c>
      <c r="CA58" s="129">
        <v>3.3471000000000001E-2</v>
      </c>
      <c r="CB58" s="129">
        <v>3.1286000000000001E-2</v>
      </c>
      <c r="CC58" s="129">
        <v>3.4414E-2</v>
      </c>
      <c r="CD58" s="129">
        <v>3.4486999999999997E-2</v>
      </c>
      <c r="CE58" s="129">
        <v>3.3092999999999997E-2</v>
      </c>
      <c r="CF58" s="129">
        <v>3.3984E-2</v>
      </c>
      <c r="CG58" s="129">
        <v>3.3103E-2</v>
      </c>
      <c r="CH58" s="129">
        <v>3.9877999999999997E-2</v>
      </c>
      <c r="CI58" s="129">
        <v>3.2059999999999998E-2</v>
      </c>
      <c r="CJ58" s="129">
        <v>3.1154999999999999E-2</v>
      </c>
      <c r="CK58" s="129">
        <v>3.1662999999999997E-2</v>
      </c>
      <c r="CL58" s="129">
        <v>3.2023999999999997E-2</v>
      </c>
      <c r="CM58" s="129">
        <v>3.2634999999999997E-2</v>
      </c>
      <c r="CN58" s="129">
        <v>3.1829999999999997E-2</v>
      </c>
      <c r="CO58" s="129">
        <v>3.5754000000000001E-2</v>
      </c>
      <c r="CP58" s="129">
        <v>3.5575000000000002E-2</v>
      </c>
      <c r="CQ58" s="129">
        <v>3.3584000000000003E-2</v>
      </c>
      <c r="CR58" s="129">
        <v>3.1951E-2</v>
      </c>
      <c r="CS58" s="129">
        <v>3.3484E-2</v>
      </c>
      <c r="CT58" s="129">
        <v>3.1802999999999998E-2</v>
      </c>
      <c r="CU58" s="129">
        <v>4.6713999999999999E-2</v>
      </c>
      <c r="CV58" s="129">
        <v>3.5489E-2</v>
      </c>
      <c r="CW58" s="129">
        <v>3.6274000000000001E-2</v>
      </c>
      <c r="CX58" s="129">
        <v>3.3165E-2</v>
      </c>
      <c r="CY58" s="129">
        <v>3.4937999999999997E-2</v>
      </c>
      <c r="CZ58" s="129">
        <v>3.5119999999999998E-2</v>
      </c>
      <c r="DA58" s="129">
        <v>3.1960000000000002E-2</v>
      </c>
      <c r="DB58" s="129">
        <v>3.2254999999999999E-2</v>
      </c>
      <c r="DC58" s="129">
        <v>3.0932000000000001E-2</v>
      </c>
      <c r="DD58" s="129">
        <v>3.1259000000000002E-2</v>
      </c>
      <c r="DE58" s="129">
        <v>2.8985E-2</v>
      </c>
      <c r="DF58" s="129">
        <v>3.6309000000000001E-2</v>
      </c>
      <c r="DG58" s="129">
        <v>2.6797000000000001E-2</v>
      </c>
      <c r="DH58" s="129">
        <v>3.0922999999999999E-2</v>
      </c>
      <c r="DI58" s="129">
        <v>2.9631000000000001E-2</v>
      </c>
      <c r="DJ58" s="129">
        <v>2.8816999999999999E-2</v>
      </c>
      <c r="DK58" s="129">
        <v>1.1727E-2</v>
      </c>
      <c r="DL58" s="129">
        <v>1.4298999999999999E-2</v>
      </c>
      <c r="DM58" s="129">
        <v>1.6903000000000001E-2</v>
      </c>
    </row>
    <row r="59" spans="1:117" ht="15.75" customHeight="1">
      <c r="A59" s="53" t="s">
        <v>1320</v>
      </c>
      <c r="B59" s="129">
        <v>9.9921999999999997E-2</v>
      </c>
      <c r="C59" s="129">
        <v>0.106415</v>
      </c>
      <c r="D59" s="129">
        <v>0.11293</v>
      </c>
      <c r="E59" s="129">
        <v>0.10660699999999999</v>
      </c>
      <c r="F59" s="129">
        <v>0.108873</v>
      </c>
      <c r="G59" s="129">
        <v>0.105049</v>
      </c>
      <c r="H59" s="129">
        <v>0.106667</v>
      </c>
      <c r="I59" s="129">
        <v>0.111998</v>
      </c>
      <c r="J59" s="129">
        <v>0.10994</v>
      </c>
      <c r="K59" s="129">
        <v>0.10356700000000001</v>
      </c>
      <c r="L59" s="129">
        <v>0.110502</v>
      </c>
      <c r="M59" s="129">
        <v>0.119283</v>
      </c>
      <c r="N59" s="129">
        <v>0.113606</v>
      </c>
      <c r="O59" s="129">
        <v>0.11157</v>
      </c>
      <c r="P59" s="129">
        <v>0.12511800000000001</v>
      </c>
      <c r="Q59" s="129">
        <v>0.11815100000000001</v>
      </c>
      <c r="R59" s="129">
        <v>0.119325</v>
      </c>
      <c r="S59" s="129">
        <v>0.11174000000000001</v>
      </c>
      <c r="T59" s="129">
        <v>0.12192600000000001</v>
      </c>
      <c r="U59" s="129">
        <v>0.117617</v>
      </c>
      <c r="V59" s="129">
        <v>0.11650099999999999</v>
      </c>
      <c r="W59" s="129">
        <v>0.119033</v>
      </c>
      <c r="X59" s="129">
        <v>0.113342</v>
      </c>
      <c r="Y59" s="129">
        <v>0.11451799999999999</v>
      </c>
      <c r="Z59" s="129">
        <v>0.125386</v>
      </c>
      <c r="AA59" s="129">
        <v>0.116144</v>
      </c>
      <c r="AB59" s="129">
        <v>0.116592</v>
      </c>
      <c r="AC59" s="129">
        <v>0.112746</v>
      </c>
      <c r="AD59" s="129">
        <v>0.110175</v>
      </c>
      <c r="AE59" s="129">
        <v>0.10598299999999999</v>
      </c>
      <c r="AF59" s="129">
        <v>0.110918</v>
      </c>
      <c r="AG59" s="129">
        <v>0.10821500000000001</v>
      </c>
      <c r="AH59" s="129">
        <v>0.102215</v>
      </c>
      <c r="AI59" s="129">
        <v>0.100381</v>
      </c>
      <c r="AJ59" s="129">
        <v>0.103587</v>
      </c>
      <c r="AK59" s="129">
        <v>0.107572</v>
      </c>
      <c r="AL59" s="129">
        <v>0.103865</v>
      </c>
      <c r="AM59" s="129">
        <v>0.104167</v>
      </c>
      <c r="AN59" s="129">
        <v>0.117948</v>
      </c>
      <c r="AO59" s="129">
        <v>0.11873300000000001</v>
      </c>
      <c r="AP59" s="129">
        <v>0.11845600000000001</v>
      </c>
      <c r="AQ59" s="129">
        <v>0.115703</v>
      </c>
      <c r="AR59" s="129">
        <v>0.116593</v>
      </c>
      <c r="AS59" s="129">
        <v>0.112759</v>
      </c>
      <c r="AT59" s="129">
        <v>0.120848</v>
      </c>
      <c r="AU59" s="129">
        <v>0.124607</v>
      </c>
      <c r="AV59" s="129">
        <v>0.11684700000000001</v>
      </c>
      <c r="AW59" s="129">
        <v>0.121862</v>
      </c>
      <c r="AX59" s="129">
        <v>0.12256499999999999</v>
      </c>
      <c r="AY59" s="129">
        <v>0.116275</v>
      </c>
      <c r="AZ59" s="129">
        <v>0.120503</v>
      </c>
      <c r="BA59" s="129">
        <v>0.12087199999999999</v>
      </c>
      <c r="BB59" s="129">
        <v>0.118662</v>
      </c>
      <c r="BC59" s="129">
        <v>0.123519</v>
      </c>
      <c r="BD59" s="129">
        <v>0.116675</v>
      </c>
      <c r="BE59" s="129">
        <v>0.126081</v>
      </c>
      <c r="BF59" s="129">
        <v>0.117324</v>
      </c>
      <c r="BG59" s="129">
        <v>0.123807</v>
      </c>
      <c r="BH59" s="129">
        <v>0.117436</v>
      </c>
      <c r="BI59" s="129">
        <v>0.11441800000000001</v>
      </c>
      <c r="BJ59" s="129">
        <v>0.10949399999999999</v>
      </c>
      <c r="BK59" s="129">
        <v>0.110309</v>
      </c>
      <c r="BL59" s="129">
        <v>0.108629</v>
      </c>
      <c r="BM59" s="129">
        <v>0.109829</v>
      </c>
      <c r="BN59" s="129">
        <v>0.11167299999999999</v>
      </c>
      <c r="BO59" s="129">
        <v>0.108111</v>
      </c>
      <c r="BP59" s="129">
        <v>0.105293</v>
      </c>
      <c r="BQ59" s="129">
        <v>0.113899</v>
      </c>
      <c r="BR59" s="129">
        <v>0.112543</v>
      </c>
      <c r="BS59" s="129">
        <v>0.11196200000000001</v>
      </c>
      <c r="BT59" s="129">
        <v>0.10992300000000001</v>
      </c>
      <c r="BU59" s="129">
        <v>0.11372400000000001</v>
      </c>
      <c r="BV59" s="129">
        <v>0.111369</v>
      </c>
      <c r="BW59" s="129">
        <v>0.10971</v>
      </c>
      <c r="BX59" s="129">
        <v>0.105452</v>
      </c>
      <c r="BY59" s="129">
        <v>0.111319</v>
      </c>
      <c r="BZ59" s="129">
        <v>0.116615</v>
      </c>
      <c r="CA59" s="129">
        <v>0.117935</v>
      </c>
      <c r="CB59" s="129">
        <v>0.121729</v>
      </c>
      <c r="CC59" s="129">
        <v>0.116822</v>
      </c>
      <c r="CD59" s="129">
        <v>0.11717</v>
      </c>
      <c r="CE59" s="129">
        <v>0.117968</v>
      </c>
      <c r="CF59" s="129">
        <v>0.121074</v>
      </c>
      <c r="CG59" s="129">
        <v>0.115076</v>
      </c>
      <c r="CH59" s="129">
        <v>0.120645</v>
      </c>
      <c r="CI59" s="129">
        <v>0.113566</v>
      </c>
      <c r="CJ59" s="129">
        <v>0.114623</v>
      </c>
      <c r="CK59" s="129">
        <v>0.120047</v>
      </c>
      <c r="CL59" s="129">
        <v>0.113937</v>
      </c>
      <c r="CM59" s="129">
        <v>0.11605699999999999</v>
      </c>
      <c r="CN59" s="129">
        <v>0.11425</v>
      </c>
      <c r="CO59" s="129">
        <v>0.114394</v>
      </c>
      <c r="CP59" s="129">
        <v>0.11354300000000001</v>
      </c>
      <c r="CQ59" s="129">
        <v>0.12002500000000001</v>
      </c>
      <c r="CR59" s="129">
        <v>0.110238</v>
      </c>
      <c r="CS59" s="129">
        <v>0.11561299999999999</v>
      </c>
      <c r="CT59" s="129">
        <v>0.115052</v>
      </c>
      <c r="CU59" s="129">
        <v>0.12518899999999999</v>
      </c>
      <c r="CV59" s="129">
        <v>0.11859500000000001</v>
      </c>
      <c r="CW59" s="129">
        <v>0.121369</v>
      </c>
      <c r="CX59" s="129">
        <v>0.117516</v>
      </c>
      <c r="CY59" s="129">
        <v>0.116151</v>
      </c>
      <c r="CZ59" s="129">
        <v>0.115582</v>
      </c>
      <c r="DA59" s="129">
        <v>0.11099199999999999</v>
      </c>
      <c r="DB59" s="129">
        <v>0.109398</v>
      </c>
      <c r="DC59" s="129">
        <v>0.10977000000000001</v>
      </c>
      <c r="DD59" s="129">
        <v>0.10917499999999999</v>
      </c>
      <c r="DE59" s="129">
        <v>0.106797</v>
      </c>
      <c r="DF59" s="129">
        <v>0.107803</v>
      </c>
      <c r="DG59" s="129">
        <v>0.10319300000000001</v>
      </c>
      <c r="DH59" s="129">
        <v>0.104422</v>
      </c>
      <c r="DI59" s="129">
        <v>0.10940999999999999</v>
      </c>
      <c r="DJ59" s="129">
        <v>0.112051</v>
      </c>
      <c r="DK59" s="129">
        <v>0.108887</v>
      </c>
      <c r="DL59" s="129">
        <v>0.102329</v>
      </c>
      <c r="DM59" s="129">
        <v>0.103618</v>
      </c>
    </row>
    <row r="60" spans="1:117" ht="15.75" customHeight="1">
      <c r="A60" s="53" t="s">
        <v>1340</v>
      </c>
      <c r="B60" s="129">
        <v>8.4373000000000004E-2</v>
      </c>
      <c r="C60" s="129">
        <v>8.7661000000000003E-2</v>
      </c>
      <c r="D60" s="129">
        <v>9.0819999999999998E-2</v>
      </c>
      <c r="E60" s="129">
        <v>8.4631999999999999E-2</v>
      </c>
      <c r="F60" s="129">
        <v>9.1825000000000004E-2</v>
      </c>
      <c r="G60" s="129">
        <v>8.7444999999999995E-2</v>
      </c>
      <c r="H60" s="129">
        <v>8.7998999999999994E-2</v>
      </c>
      <c r="I60" s="129">
        <v>8.7202000000000002E-2</v>
      </c>
      <c r="J60" s="129">
        <v>8.9889999999999998E-2</v>
      </c>
      <c r="K60" s="129">
        <v>8.6095000000000005E-2</v>
      </c>
      <c r="L60" s="129">
        <v>9.0796000000000002E-2</v>
      </c>
      <c r="M60" s="129">
        <v>9.5985000000000001E-2</v>
      </c>
      <c r="N60" s="129">
        <v>9.1105000000000005E-2</v>
      </c>
      <c r="O60" s="129">
        <v>8.9969999999999994E-2</v>
      </c>
      <c r="P60" s="129">
        <v>0.10290000000000001</v>
      </c>
      <c r="Q60" s="129">
        <v>9.7212999999999994E-2</v>
      </c>
      <c r="R60" s="129">
        <v>9.5514000000000002E-2</v>
      </c>
      <c r="S60" s="129">
        <v>9.0941999999999995E-2</v>
      </c>
      <c r="T60" s="129">
        <v>0.100175</v>
      </c>
      <c r="U60" s="129">
        <v>9.4390000000000002E-2</v>
      </c>
      <c r="V60" s="129">
        <v>9.5993999999999996E-2</v>
      </c>
      <c r="W60" s="129">
        <v>0.10169</v>
      </c>
      <c r="X60" s="129">
        <v>9.3330999999999997E-2</v>
      </c>
      <c r="Y60" s="129">
        <v>9.4587000000000004E-2</v>
      </c>
      <c r="Z60" s="129">
        <v>0.100566</v>
      </c>
      <c r="AA60" s="129">
        <v>9.5448000000000005E-2</v>
      </c>
      <c r="AB60" s="129">
        <v>9.9551000000000001E-2</v>
      </c>
      <c r="AC60" s="129">
        <v>9.1888999999999998E-2</v>
      </c>
      <c r="AD60" s="129">
        <v>9.1809000000000002E-2</v>
      </c>
      <c r="AE60" s="129">
        <v>8.6567000000000005E-2</v>
      </c>
      <c r="AF60" s="129">
        <v>8.7043999999999996E-2</v>
      </c>
      <c r="AG60" s="129">
        <v>9.0069999999999997E-2</v>
      </c>
      <c r="AH60" s="129">
        <v>8.4176000000000001E-2</v>
      </c>
      <c r="AI60" s="129">
        <v>8.3598000000000006E-2</v>
      </c>
      <c r="AJ60" s="129">
        <v>8.2371E-2</v>
      </c>
      <c r="AK60" s="129">
        <v>9.2824000000000004E-2</v>
      </c>
      <c r="AL60" s="129">
        <v>8.6588999999999999E-2</v>
      </c>
      <c r="AM60" s="129">
        <v>9.2470999999999998E-2</v>
      </c>
      <c r="AN60" s="129">
        <v>9.4730999999999996E-2</v>
      </c>
      <c r="AO60" s="129">
        <v>9.7139000000000003E-2</v>
      </c>
      <c r="AP60" s="129">
        <v>9.5714999999999995E-2</v>
      </c>
      <c r="AQ60" s="129">
        <v>9.7106999999999999E-2</v>
      </c>
      <c r="AR60" s="129">
        <v>9.2837000000000003E-2</v>
      </c>
      <c r="AS60" s="129">
        <v>9.5407000000000006E-2</v>
      </c>
      <c r="AT60" s="129">
        <v>0.101544</v>
      </c>
      <c r="AU60" s="129">
        <v>0.104384</v>
      </c>
      <c r="AV60" s="129">
        <v>9.5200000000000007E-2</v>
      </c>
      <c r="AW60" s="129">
        <v>9.8714999999999997E-2</v>
      </c>
      <c r="AX60" s="129">
        <v>9.9879999999999997E-2</v>
      </c>
      <c r="AY60" s="129">
        <v>9.6670000000000006E-2</v>
      </c>
      <c r="AZ60" s="129">
        <v>9.7951999999999997E-2</v>
      </c>
      <c r="BA60" s="129">
        <v>9.5685000000000006E-2</v>
      </c>
      <c r="BB60" s="129">
        <v>9.9692000000000003E-2</v>
      </c>
      <c r="BC60" s="129">
        <v>0.101516</v>
      </c>
      <c r="BD60" s="129">
        <v>9.5950999999999995E-2</v>
      </c>
      <c r="BE60" s="129">
        <v>9.9526000000000003E-2</v>
      </c>
      <c r="BF60" s="129">
        <v>9.5082E-2</v>
      </c>
      <c r="BG60" s="129">
        <v>0.102951</v>
      </c>
      <c r="BH60" s="129">
        <v>9.8210000000000006E-2</v>
      </c>
      <c r="BI60" s="129">
        <v>9.3132000000000006E-2</v>
      </c>
      <c r="BJ60" s="129">
        <v>8.7885000000000005E-2</v>
      </c>
      <c r="BK60" s="129">
        <v>8.9346999999999996E-2</v>
      </c>
      <c r="BL60" s="129">
        <v>9.0579999999999994E-2</v>
      </c>
      <c r="BM60" s="129">
        <v>9.2093999999999995E-2</v>
      </c>
      <c r="BN60" s="129">
        <v>9.2686000000000004E-2</v>
      </c>
      <c r="BO60" s="129">
        <v>9.2481999999999995E-2</v>
      </c>
      <c r="BP60" s="129">
        <v>9.1814999999999994E-2</v>
      </c>
      <c r="BQ60" s="129">
        <v>9.2529E-2</v>
      </c>
      <c r="BR60" s="129">
        <v>9.4282000000000005E-2</v>
      </c>
      <c r="BS60" s="129">
        <v>9.0424000000000004E-2</v>
      </c>
      <c r="BT60" s="129">
        <v>9.1259999999999994E-2</v>
      </c>
      <c r="BU60" s="129">
        <v>9.2369000000000007E-2</v>
      </c>
      <c r="BV60" s="129">
        <v>9.0603000000000003E-2</v>
      </c>
      <c r="BW60" s="129">
        <v>9.2747999999999997E-2</v>
      </c>
      <c r="BX60" s="129">
        <v>8.9413000000000006E-2</v>
      </c>
      <c r="BY60" s="129">
        <v>9.3501000000000001E-2</v>
      </c>
      <c r="BZ60" s="129">
        <v>9.5039999999999999E-2</v>
      </c>
      <c r="CA60" s="129">
        <v>9.3415999999999999E-2</v>
      </c>
      <c r="CB60" s="129">
        <v>0.101326</v>
      </c>
      <c r="CC60" s="129">
        <v>9.2408000000000004E-2</v>
      </c>
      <c r="CD60" s="129">
        <v>9.8575999999999997E-2</v>
      </c>
      <c r="CE60" s="129">
        <v>9.9296999999999996E-2</v>
      </c>
      <c r="CF60" s="129">
        <v>9.9931000000000006E-2</v>
      </c>
      <c r="CG60" s="129">
        <v>9.9084000000000005E-2</v>
      </c>
      <c r="CH60" s="129">
        <v>9.5560999999999993E-2</v>
      </c>
      <c r="CI60" s="129">
        <v>9.3165999999999999E-2</v>
      </c>
      <c r="CJ60" s="129">
        <v>9.2840000000000006E-2</v>
      </c>
      <c r="CK60" s="129">
        <v>0.100748</v>
      </c>
      <c r="CL60" s="129">
        <v>9.3028E-2</v>
      </c>
      <c r="CM60" s="129">
        <v>9.1782000000000002E-2</v>
      </c>
      <c r="CN60" s="129">
        <v>9.1638999999999998E-2</v>
      </c>
      <c r="CO60" s="129">
        <v>9.5033999999999993E-2</v>
      </c>
      <c r="CP60" s="129">
        <v>9.8737000000000005E-2</v>
      </c>
      <c r="CQ60" s="129">
        <v>0.101898</v>
      </c>
      <c r="CR60" s="129">
        <v>9.3998999999999999E-2</v>
      </c>
      <c r="CS60" s="129">
        <v>9.1856999999999994E-2</v>
      </c>
      <c r="CT60" s="129">
        <v>9.3979999999999994E-2</v>
      </c>
      <c r="CU60" s="129">
        <v>7.9703999999999997E-2</v>
      </c>
      <c r="CV60" s="129">
        <v>9.7407999999999995E-2</v>
      </c>
      <c r="CW60" s="129">
        <v>9.8732E-2</v>
      </c>
      <c r="CX60" s="129">
        <v>9.6447000000000005E-2</v>
      </c>
      <c r="CY60" s="129">
        <v>9.4690999999999997E-2</v>
      </c>
      <c r="CZ60" s="129">
        <v>9.5051999999999998E-2</v>
      </c>
      <c r="DA60" s="129">
        <v>9.1166999999999998E-2</v>
      </c>
      <c r="DB60" s="129">
        <v>8.6423E-2</v>
      </c>
      <c r="DC60" s="129">
        <v>8.8246000000000005E-2</v>
      </c>
      <c r="DD60" s="129">
        <v>9.2182E-2</v>
      </c>
      <c r="DE60" s="129">
        <v>8.9356000000000005E-2</v>
      </c>
      <c r="DF60" s="129">
        <v>8.6163000000000003E-2</v>
      </c>
      <c r="DG60" s="129">
        <v>8.7398000000000003E-2</v>
      </c>
      <c r="DH60" s="129">
        <v>8.6258000000000001E-2</v>
      </c>
      <c r="DI60" s="129">
        <v>9.5212000000000005E-2</v>
      </c>
      <c r="DJ60" s="129">
        <v>9.2106999999999994E-2</v>
      </c>
      <c r="DK60" s="129">
        <v>9.1481000000000007E-2</v>
      </c>
      <c r="DL60" s="129">
        <v>8.9855000000000004E-2</v>
      </c>
      <c r="DM60" s="129">
        <v>8.7073999999999999E-2</v>
      </c>
    </row>
    <row r="61" spans="1:117" ht="15.75" customHeight="1">
      <c r="A61" s="53" t="s">
        <v>1295</v>
      </c>
      <c r="B61" s="129">
        <v>8.4373000000000004E-2</v>
      </c>
      <c r="C61" s="129">
        <v>8.7661000000000003E-2</v>
      </c>
      <c r="D61" s="129">
        <v>9.0819999999999998E-2</v>
      </c>
      <c r="E61" s="129">
        <v>8.4631999999999999E-2</v>
      </c>
      <c r="F61" s="129">
        <v>9.1825000000000004E-2</v>
      </c>
      <c r="G61" s="129">
        <v>8.7444999999999995E-2</v>
      </c>
      <c r="H61" s="129">
        <v>8.7998999999999994E-2</v>
      </c>
      <c r="I61" s="129">
        <v>8.7202000000000002E-2</v>
      </c>
      <c r="J61" s="129">
        <v>8.9889999999999998E-2</v>
      </c>
      <c r="K61" s="129">
        <v>8.6095000000000005E-2</v>
      </c>
      <c r="L61" s="129">
        <v>9.0796000000000002E-2</v>
      </c>
      <c r="M61" s="129">
        <v>9.5985000000000001E-2</v>
      </c>
      <c r="N61" s="129">
        <v>9.1105000000000005E-2</v>
      </c>
      <c r="O61" s="129">
        <v>8.9969999999999994E-2</v>
      </c>
      <c r="P61" s="129">
        <v>0.10290000000000001</v>
      </c>
      <c r="Q61" s="129">
        <v>9.7212999999999994E-2</v>
      </c>
      <c r="R61" s="129">
        <v>9.5514000000000002E-2</v>
      </c>
      <c r="S61" s="129">
        <v>9.0941999999999995E-2</v>
      </c>
      <c r="T61" s="129">
        <v>0.100175</v>
      </c>
      <c r="U61" s="129">
        <v>9.4390000000000002E-2</v>
      </c>
      <c r="V61" s="129">
        <v>9.5993999999999996E-2</v>
      </c>
      <c r="W61" s="129">
        <v>0.10169</v>
      </c>
      <c r="X61" s="129">
        <v>9.3330999999999997E-2</v>
      </c>
      <c r="Y61" s="129">
        <v>9.4587000000000004E-2</v>
      </c>
      <c r="Z61" s="129">
        <v>0.100566</v>
      </c>
      <c r="AA61" s="129">
        <v>9.5448000000000005E-2</v>
      </c>
      <c r="AB61" s="129">
        <v>9.9551000000000001E-2</v>
      </c>
      <c r="AC61" s="129">
        <v>9.1888999999999998E-2</v>
      </c>
      <c r="AD61" s="129">
        <v>9.1809000000000002E-2</v>
      </c>
      <c r="AE61" s="129">
        <v>8.6567000000000005E-2</v>
      </c>
      <c r="AF61" s="129">
        <v>8.7043999999999996E-2</v>
      </c>
      <c r="AG61" s="129">
        <v>9.0069999999999997E-2</v>
      </c>
      <c r="AH61" s="129">
        <v>8.4176000000000001E-2</v>
      </c>
      <c r="AI61" s="129">
        <v>8.3598000000000006E-2</v>
      </c>
      <c r="AJ61" s="129">
        <v>8.2371E-2</v>
      </c>
      <c r="AK61" s="129">
        <v>9.2824000000000004E-2</v>
      </c>
      <c r="AL61" s="129">
        <v>8.6588999999999999E-2</v>
      </c>
      <c r="AM61" s="129">
        <v>9.2470999999999998E-2</v>
      </c>
      <c r="AN61" s="129">
        <v>9.4730999999999996E-2</v>
      </c>
      <c r="AO61" s="129">
        <v>9.7139000000000003E-2</v>
      </c>
      <c r="AP61" s="129">
        <v>9.5714999999999995E-2</v>
      </c>
      <c r="AQ61" s="129">
        <v>9.7106999999999999E-2</v>
      </c>
      <c r="AR61" s="129">
        <v>9.2837000000000003E-2</v>
      </c>
      <c r="AS61" s="129">
        <v>9.5407000000000006E-2</v>
      </c>
      <c r="AT61" s="129">
        <v>0.101544</v>
      </c>
      <c r="AU61" s="129">
        <v>0.104384</v>
      </c>
      <c r="AV61" s="129">
        <v>9.5200000000000007E-2</v>
      </c>
      <c r="AW61" s="129">
        <v>9.8714999999999997E-2</v>
      </c>
      <c r="AX61" s="129">
        <v>9.9879999999999997E-2</v>
      </c>
      <c r="AY61" s="129">
        <v>9.6670000000000006E-2</v>
      </c>
      <c r="AZ61" s="129">
        <v>9.7951999999999997E-2</v>
      </c>
      <c r="BA61" s="129">
        <v>9.5685000000000006E-2</v>
      </c>
      <c r="BB61" s="129">
        <v>9.9692000000000003E-2</v>
      </c>
      <c r="BC61" s="129">
        <v>0.101516</v>
      </c>
      <c r="BD61" s="129">
        <v>9.5950999999999995E-2</v>
      </c>
      <c r="BE61" s="129">
        <v>9.9526000000000003E-2</v>
      </c>
      <c r="BF61" s="129">
        <v>9.5082E-2</v>
      </c>
      <c r="BG61" s="129">
        <v>0.102951</v>
      </c>
      <c r="BH61" s="129">
        <v>9.8210000000000006E-2</v>
      </c>
      <c r="BI61" s="129">
        <v>9.3132000000000006E-2</v>
      </c>
      <c r="BJ61" s="129">
        <v>8.7885000000000005E-2</v>
      </c>
      <c r="BK61" s="129">
        <v>8.9346999999999996E-2</v>
      </c>
      <c r="BL61" s="129">
        <v>9.0579999999999994E-2</v>
      </c>
      <c r="BM61" s="129">
        <v>9.2093999999999995E-2</v>
      </c>
      <c r="BN61" s="129">
        <v>9.2686000000000004E-2</v>
      </c>
      <c r="BO61" s="129">
        <v>9.2481999999999995E-2</v>
      </c>
      <c r="BP61" s="129">
        <v>9.1814999999999994E-2</v>
      </c>
      <c r="BQ61" s="129">
        <v>9.2529E-2</v>
      </c>
      <c r="BR61" s="129">
        <v>9.4282000000000005E-2</v>
      </c>
      <c r="BS61" s="129">
        <v>9.0424000000000004E-2</v>
      </c>
      <c r="BT61" s="129">
        <v>9.1259999999999994E-2</v>
      </c>
      <c r="BU61" s="129">
        <v>9.2369000000000007E-2</v>
      </c>
      <c r="BV61" s="129">
        <v>9.0603000000000003E-2</v>
      </c>
      <c r="BW61" s="129">
        <v>9.2747999999999997E-2</v>
      </c>
      <c r="BX61" s="129">
        <v>8.9413000000000006E-2</v>
      </c>
      <c r="BY61" s="129">
        <v>9.3501000000000001E-2</v>
      </c>
      <c r="BZ61" s="129">
        <v>9.5039999999999999E-2</v>
      </c>
      <c r="CA61" s="129">
        <v>9.3415999999999999E-2</v>
      </c>
      <c r="CB61" s="129">
        <v>0.101326</v>
      </c>
      <c r="CC61" s="129">
        <v>9.2408000000000004E-2</v>
      </c>
      <c r="CD61" s="129">
        <v>9.8575999999999997E-2</v>
      </c>
      <c r="CE61" s="129">
        <v>9.9296999999999996E-2</v>
      </c>
      <c r="CF61" s="129">
        <v>9.9931000000000006E-2</v>
      </c>
      <c r="CG61" s="129">
        <v>9.9084000000000005E-2</v>
      </c>
      <c r="CH61" s="129">
        <v>9.5560999999999993E-2</v>
      </c>
      <c r="CI61" s="129">
        <v>9.3165999999999999E-2</v>
      </c>
      <c r="CJ61" s="129">
        <v>9.2840000000000006E-2</v>
      </c>
      <c r="CK61" s="129">
        <v>0.100748</v>
      </c>
      <c r="CL61" s="129">
        <v>9.3028E-2</v>
      </c>
      <c r="CM61" s="129">
        <v>9.1782000000000002E-2</v>
      </c>
      <c r="CN61" s="129">
        <v>9.1638999999999998E-2</v>
      </c>
      <c r="CO61" s="129">
        <v>9.5033999999999993E-2</v>
      </c>
      <c r="CP61" s="129">
        <v>9.8737000000000005E-2</v>
      </c>
      <c r="CQ61" s="129">
        <v>0.101898</v>
      </c>
      <c r="CR61" s="129">
        <v>9.3998999999999999E-2</v>
      </c>
      <c r="CS61" s="129">
        <v>9.1856999999999994E-2</v>
      </c>
      <c r="CT61" s="129">
        <v>9.3979999999999994E-2</v>
      </c>
      <c r="CU61" s="129">
        <v>7.9703999999999997E-2</v>
      </c>
      <c r="CV61" s="129">
        <v>9.7407999999999995E-2</v>
      </c>
      <c r="CW61" s="129">
        <v>9.8732E-2</v>
      </c>
      <c r="CX61" s="129">
        <v>9.6447000000000005E-2</v>
      </c>
      <c r="CY61" s="129">
        <v>9.4690999999999997E-2</v>
      </c>
      <c r="CZ61" s="129">
        <v>9.5051999999999998E-2</v>
      </c>
      <c r="DA61" s="129">
        <v>9.1166999999999998E-2</v>
      </c>
      <c r="DB61" s="129">
        <v>8.6423E-2</v>
      </c>
      <c r="DC61" s="129">
        <v>8.8246000000000005E-2</v>
      </c>
      <c r="DD61" s="129">
        <v>9.2182E-2</v>
      </c>
      <c r="DE61" s="129">
        <v>8.9356000000000005E-2</v>
      </c>
      <c r="DF61" s="129">
        <v>8.6163000000000003E-2</v>
      </c>
      <c r="DG61" s="129">
        <v>8.7398000000000003E-2</v>
      </c>
      <c r="DH61" s="129">
        <v>8.6258000000000001E-2</v>
      </c>
      <c r="DI61" s="129">
        <v>9.5212000000000005E-2</v>
      </c>
      <c r="DJ61" s="129">
        <v>9.2106999999999994E-2</v>
      </c>
      <c r="DK61" s="129">
        <v>9.1481000000000007E-2</v>
      </c>
      <c r="DL61" s="129">
        <v>8.9855000000000004E-2</v>
      </c>
      <c r="DM61" s="129">
        <v>8.7073999999999999E-2</v>
      </c>
    </row>
    <row r="62" spans="1:117" ht="15.75" customHeight="1">
      <c r="A62" s="53" t="s">
        <v>1077</v>
      </c>
      <c r="B62" s="129">
        <v>0.174039</v>
      </c>
      <c r="C62" s="129">
        <v>0.18942800000000001</v>
      </c>
      <c r="D62" s="129">
        <v>0.19353899999999999</v>
      </c>
      <c r="E62" s="129">
        <v>0.18108199999999999</v>
      </c>
      <c r="F62" s="129">
        <v>0.19207199999999999</v>
      </c>
      <c r="G62" s="129">
        <v>0.18926999999999999</v>
      </c>
      <c r="H62" s="129">
        <v>0.18759300000000001</v>
      </c>
      <c r="I62" s="129">
        <v>0.18892</v>
      </c>
      <c r="J62" s="129">
        <v>0.19339899999999999</v>
      </c>
      <c r="K62" s="129">
        <v>0.18398600000000001</v>
      </c>
      <c r="L62" s="129">
        <v>0.19165199999999999</v>
      </c>
      <c r="M62" s="129">
        <v>0.20189199999999999</v>
      </c>
      <c r="N62" s="129">
        <v>0.20705999999999999</v>
      </c>
      <c r="O62" s="129">
        <v>0.193024</v>
      </c>
      <c r="P62" s="129">
        <v>0.21210200000000001</v>
      </c>
      <c r="Q62" s="129">
        <v>0.1981</v>
      </c>
      <c r="R62" s="129">
        <v>0.19641</v>
      </c>
      <c r="S62" s="129">
        <v>0.20002300000000001</v>
      </c>
      <c r="T62" s="129">
        <v>0.20288800000000001</v>
      </c>
      <c r="U62" s="129">
        <v>0.20300000000000001</v>
      </c>
      <c r="V62" s="129">
        <v>0.198715</v>
      </c>
      <c r="W62" s="129">
        <v>0.21277399999999999</v>
      </c>
      <c r="X62" s="129">
        <v>0.20158400000000001</v>
      </c>
      <c r="Y62" s="129">
        <v>0.202102</v>
      </c>
      <c r="Z62" s="129">
        <v>0.19952500000000001</v>
      </c>
      <c r="AA62" s="129">
        <v>0.20807800000000001</v>
      </c>
      <c r="AB62" s="129">
        <v>0.20812900000000001</v>
      </c>
      <c r="AC62" s="129">
        <v>0.20755100000000001</v>
      </c>
      <c r="AD62" s="129">
        <v>0.19243099999999999</v>
      </c>
      <c r="AE62" s="129">
        <v>0.18493699999999999</v>
      </c>
      <c r="AF62" s="129">
        <v>0.192885</v>
      </c>
      <c r="AG62" s="129">
        <v>0.19098300000000001</v>
      </c>
      <c r="AH62" s="129">
        <v>0.17919399999999999</v>
      </c>
      <c r="AI62" s="129">
        <v>0.200153</v>
      </c>
      <c r="AJ62" s="129">
        <v>0.18448999999999999</v>
      </c>
      <c r="AK62" s="129">
        <v>0.19125700000000001</v>
      </c>
      <c r="AL62" s="129">
        <v>0.183561</v>
      </c>
      <c r="AM62" s="129">
        <v>0.177124</v>
      </c>
      <c r="AN62" s="129">
        <v>0.200824</v>
      </c>
      <c r="AO62" s="129">
        <v>0.20844699999999999</v>
      </c>
      <c r="AP62" s="129">
        <v>0.20537</v>
      </c>
      <c r="AQ62" s="129">
        <v>0.19968900000000001</v>
      </c>
      <c r="AR62" s="129">
        <v>0.20441200000000001</v>
      </c>
      <c r="AS62" s="129">
        <v>0.20503099999999999</v>
      </c>
      <c r="AT62" s="129">
        <v>0.205847</v>
      </c>
      <c r="AU62" s="129">
        <v>0.217697</v>
      </c>
      <c r="AV62" s="129">
        <v>0.207533</v>
      </c>
      <c r="AW62" s="129">
        <v>0.208145</v>
      </c>
      <c r="AX62" s="129">
        <v>0.21071300000000001</v>
      </c>
      <c r="AY62" s="129">
        <v>0.20103399999999999</v>
      </c>
      <c r="AZ62" s="129">
        <v>0.215396</v>
      </c>
      <c r="BA62" s="129">
        <v>0.21083099999999999</v>
      </c>
      <c r="BB62" s="129">
        <v>0.206598</v>
      </c>
      <c r="BC62" s="129">
        <v>0.210979</v>
      </c>
      <c r="BD62" s="129">
        <v>0.20971600000000001</v>
      </c>
      <c r="BE62" s="129">
        <v>0.20845</v>
      </c>
      <c r="BF62" s="129">
        <v>0.20072999999999999</v>
      </c>
      <c r="BG62" s="129">
        <v>0.21244199999999999</v>
      </c>
      <c r="BH62" s="129">
        <v>0.20039299999999999</v>
      </c>
      <c r="BI62" s="129">
        <v>0.196495</v>
      </c>
      <c r="BJ62" s="129">
        <v>0.19308700000000001</v>
      </c>
      <c r="BK62" s="129">
        <v>0.19519700000000001</v>
      </c>
      <c r="BL62" s="129">
        <v>0.19533200000000001</v>
      </c>
      <c r="BM62" s="129">
        <v>0.19799800000000001</v>
      </c>
      <c r="BN62" s="129">
        <v>0.19298799999999999</v>
      </c>
      <c r="BO62" s="129">
        <v>0.19650899999999999</v>
      </c>
      <c r="BP62" s="129">
        <v>0.19114</v>
      </c>
      <c r="BQ62" s="129">
        <v>0.19579099999999999</v>
      </c>
      <c r="BR62" s="129">
        <v>0.20250599999999999</v>
      </c>
      <c r="BS62" s="129">
        <v>0.197517</v>
      </c>
      <c r="BT62" s="129">
        <v>0.18732599999999999</v>
      </c>
      <c r="BU62" s="129">
        <v>0.19652</v>
      </c>
      <c r="BV62" s="129">
        <v>0.190828</v>
      </c>
      <c r="BW62" s="129">
        <v>0.19026499999999999</v>
      </c>
      <c r="BX62" s="129">
        <v>0.18884699999999999</v>
      </c>
      <c r="BY62" s="129">
        <v>0.20585800000000001</v>
      </c>
      <c r="BZ62" s="129">
        <v>0.20483899999999999</v>
      </c>
      <c r="CA62" s="129">
        <v>0.20413300000000001</v>
      </c>
      <c r="CB62" s="129">
        <v>0.210425</v>
      </c>
      <c r="CC62" s="129">
        <v>0.20538100000000001</v>
      </c>
      <c r="CD62" s="129">
        <v>0.210119</v>
      </c>
      <c r="CE62" s="129">
        <v>0.20688000000000001</v>
      </c>
      <c r="CF62" s="129">
        <v>0.20846300000000001</v>
      </c>
      <c r="CG62" s="129">
        <v>0.20449800000000001</v>
      </c>
      <c r="CH62" s="129">
        <v>0.2044</v>
      </c>
      <c r="CI62" s="129">
        <v>0.20199600000000001</v>
      </c>
      <c r="CJ62" s="129">
        <v>0.19454099999999999</v>
      </c>
      <c r="CK62" s="129">
        <v>0.20269599999999999</v>
      </c>
      <c r="CL62" s="129">
        <v>0.19633300000000001</v>
      </c>
      <c r="CM62" s="129">
        <v>0.19628200000000001</v>
      </c>
      <c r="CN62" s="129">
        <v>0.19281999999999999</v>
      </c>
      <c r="CO62" s="129">
        <v>0.19764100000000001</v>
      </c>
      <c r="CP62" s="129">
        <v>0.19208700000000001</v>
      </c>
      <c r="CQ62" s="129">
        <v>0.211395</v>
      </c>
      <c r="CR62" s="129">
        <v>0.19900300000000001</v>
      </c>
      <c r="CS62" s="129">
        <v>0.19927300000000001</v>
      </c>
      <c r="CT62" s="129">
        <v>0.19675799999999999</v>
      </c>
      <c r="CU62" s="129">
        <v>0.19472400000000001</v>
      </c>
      <c r="CV62" s="129">
        <v>0.206288</v>
      </c>
      <c r="CW62" s="129">
        <v>0.213701</v>
      </c>
      <c r="CX62" s="129">
        <v>0.211428</v>
      </c>
      <c r="CY62" s="129">
        <v>0.20094999999999999</v>
      </c>
      <c r="CZ62" s="129">
        <v>0.20683699999999999</v>
      </c>
      <c r="DA62" s="129">
        <v>0.198656</v>
      </c>
      <c r="DB62" s="129">
        <v>0.19491700000000001</v>
      </c>
      <c r="DC62" s="129">
        <v>0.199518</v>
      </c>
      <c r="DD62" s="129">
        <v>0.19880999999999999</v>
      </c>
      <c r="DE62" s="129">
        <v>0.19439300000000001</v>
      </c>
      <c r="DF62" s="129">
        <v>0.19008900000000001</v>
      </c>
      <c r="DG62" s="129">
        <v>0.18204500000000001</v>
      </c>
      <c r="DH62" s="129">
        <v>0.18948300000000001</v>
      </c>
      <c r="DI62" s="129">
        <v>0.18729699999999999</v>
      </c>
      <c r="DJ62" s="129">
        <v>0.19400600000000001</v>
      </c>
      <c r="DK62" s="129">
        <v>0.18923699999999999</v>
      </c>
      <c r="DL62" s="129">
        <v>0.193187</v>
      </c>
      <c r="DM62" s="129">
        <v>0.195712</v>
      </c>
    </row>
    <row r="63" spans="1:117" ht="15.75" customHeight="1">
      <c r="A63" s="53" t="s">
        <v>1323</v>
      </c>
      <c r="B63" s="129">
        <v>0.116568</v>
      </c>
      <c r="C63" s="129">
        <v>0.13214400000000001</v>
      </c>
      <c r="D63" s="129">
        <v>0.13323499999999999</v>
      </c>
      <c r="E63" s="129">
        <v>0.12085700000000001</v>
      </c>
      <c r="F63" s="129">
        <v>0.136152</v>
      </c>
      <c r="G63" s="129">
        <v>0.12615299999999999</v>
      </c>
      <c r="H63" s="129">
        <v>0.13134899999999999</v>
      </c>
      <c r="I63" s="129">
        <v>0.12926099999999999</v>
      </c>
      <c r="J63" s="129">
        <v>0.13077</v>
      </c>
      <c r="K63" s="129">
        <v>0.123336</v>
      </c>
      <c r="L63" s="129">
        <v>0.131545</v>
      </c>
      <c r="M63" s="129">
        <v>0.13642599999999999</v>
      </c>
      <c r="N63" s="129">
        <v>0.140873</v>
      </c>
      <c r="O63" s="129">
        <v>0.12878000000000001</v>
      </c>
      <c r="P63" s="129">
        <v>0.14297899999999999</v>
      </c>
      <c r="Q63" s="129">
        <v>0.13314300000000001</v>
      </c>
      <c r="R63" s="129">
        <v>0.1308</v>
      </c>
      <c r="S63" s="129">
        <v>0.13212399999999999</v>
      </c>
      <c r="T63" s="129">
        <v>0.13486899999999999</v>
      </c>
      <c r="U63" s="129">
        <v>0.13392299999999999</v>
      </c>
      <c r="V63" s="129">
        <v>0.13125400000000001</v>
      </c>
      <c r="W63" s="129">
        <v>0.13854</v>
      </c>
      <c r="X63" s="129">
        <v>0.13720299999999999</v>
      </c>
      <c r="Y63" s="129">
        <v>0.13370699999999999</v>
      </c>
      <c r="Z63" s="129">
        <v>0.13265399999999999</v>
      </c>
      <c r="AA63" s="129">
        <v>0.13883200000000001</v>
      </c>
      <c r="AB63" s="129">
        <v>0.14035800000000001</v>
      </c>
      <c r="AC63" s="129">
        <v>0.13662199999999999</v>
      </c>
      <c r="AD63" s="129">
        <v>0.134688</v>
      </c>
      <c r="AE63" s="129">
        <v>0.12526999999999999</v>
      </c>
      <c r="AF63" s="129">
        <v>0.13000999999999999</v>
      </c>
      <c r="AG63" s="129">
        <v>0.13061200000000001</v>
      </c>
      <c r="AH63" s="129">
        <v>0.121258</v>
      </c>
      <c r="AI63" s="129">
        <v>0.14016200000000001</v>
      </c>
      <c r="AJ63" s="129">
        <v>0.127604</v>
      </c>
      <c r="AK63" s="129">
        <v>0.124837</v>
      </c>
      <c r="AL63" s="129">
        <v>0.12650600000000001</v>
      </c>
      <c r="AM63" s="129">
        <v>0.12590199999999999</v>
      </c>
      <c r="AN63" s="129">
        <v>0.13159199999999999</v>
      </c>
      <c r="AO63" s="129">
        <v>0.13863900000000001</v>
      </c>
      <c r="AP63" s="129">
        <v>0.13675000000000001</v>
      </c>
      <c r="AQ63" s="129">
        <v>0.13256299999999999</v>
      </c>
      <c r="AR63" s="129">
        <v>0.13151399999999999</v>
      </c>
      <c r="AS63" s="129">
        <v>0.136156</v>
      </c>
      <c r="AT63" s="129">
        <v>0.132267</v>
      </c>
      <c r="AU63" s="129">
        <v>0.145732</v>
      </c>
      <c r="AV63" s="129">
        <v>0.1399</v>
      </c>
      <c r="AW63" s="129">
        <v>0.13941000000000001</v>
      </c>
      <c r="AX63" s="129">
        <v>0.13694200000000001</v>
      </c>
      <c r="AY63" s="129">
        <v>0.134853</v>
      </c>
      <c r="AZ63" s="129">
        <v>0.14263400000000001</v>
      </c>
      <c r="BA63" s="129">
        <v>0.140491</v>
      </c>
      <c r="BB63" s="129">
        <v>0.13658300000000001</v>
      </c>
      <c r="BC63" s="129">
        <v>0.14197100000000001</v>
      </c>
      <c r="BD63" s="129">
        <v>0.13825399999999999</v>
      </c>
      <c r="BE63" s="129">
        <v>0.13603899999999999</v>
      </c>
      <c r="BF63" s="129">
        <v>0.133687</v>
      </c>
      <c r="BG63" s="129">
        <v>0.14111000000000001</v>
      </c>
      <c r="BH63" s="129">
        <v>0.13220599999999999</v>
      </c>
      <c r="BI63" s="129">
        <v>0.13242399999999999</v>
      </c>
      <c r="BJ63" s="129">
        <v>0.12925900000000001</v>
      </c>
      <c r="BK63" s="129">
        <v>0.131157</v>
      </c>
      <c r="BL63" s="129">
        <v>0.13480600000000001</v>
      </c>
      <c r="BM63" s="129">
        <v>0.13747300000000001</v>
      </c>
      <c r="BN63" s="129">
        <v>0.13114000000000001</v>
      </c>
      <c r="BO63" s="129">
        <v>0.131992</v>
      </c>
      <c r="BP63" s="129">
        <v>0.12776999999999999</v>
      </c>
      <c r="BQ63" s="129">
        <v>0.13369200000000001</v>
      </c>
      <c r="BR63" s="129">
        <v>0.13511000000000001</v>
      </c>
      <c r="BS63" s="129">
        <v>0.12709899999999999</v>
      </c>
      <c r="BT63" s="129">
        <v>0.12898899999999999</v>
      </c>
      <c r="BU63" s="129">
        <v>0.137826</v>
      </c>
      <c r="BV63" s="129">
        <v>0.13152800000000001</v>
      </c>
      <c r="BW63" s="129">
        <v>0.13027</v>
      </c>
      <c r="BX63" s="129">
        <v>0.12993199999999999</v>
      </c>
      <c r="BY63" s="129">
        <v>0.14020299999999999</v>
      </c>
      <c r="BZ63" s="129">
        <v>0.14019999999999999</v>
      </c>
      <c r="CA63" s="129">
        <v>0.136436</v>
      </c>
      <c r="CB63" s="129">
        <v>0.144481</v>
      </c>
      <c r="CC63" s="129">
        <v>0.140905</v>
      </c>
      <c r="CD63" s="129">
        <v>0.14239299999999999</v>
      </c>
      <c r="CE63" s="129">
        <v>0.142209</v>
      </c>
      <c r="CF63" s="129">
        <v>0.140152</v>
      </c>
      <c r="CG63" s="129">
        <v>0.137575</v>
      </c>
      <c r="CH63" s="129">
        <v>0.13991000000000001</v>
      </c>
      <c r="CI63" s="129">
        <v>0.135294</v>
      </c>
      <c r="CJ63" s="129">
        <v>0.132936</v>
      </c>
      <c r="CK63" s="129">
        <v>0.136711</v>
      </c>
      <c r="CL63" s="129">
        <v>0.13501199999999999</v>
      </c>
      <c r="CM63" s="129">
        <v>0.13566500000000001</v>
      </c>
      <c r="CN63" s="129">
        <v>0.13177700000000001</v>
      </c>
      <c r="CO63" s="129">
        <v>0.133689</v>
      </c>
      <c r="CP63" s="129">
        <v>0.12905900000000001</v>
      </c>
      <c r="CQ63" s="129">
        <v>0.147116</v>
      </c>
      <c r="CR63" s="129">
        <v>0.137877</v>
      </c>
      <c r="CS63" s="129">
        <v>0.137989</v>
      </c>
      <c r="CT63" s="129">
        <v>0.13147</v>
      </c>
      <c r="CU63" s="129">
        <v>0.13036700000000001</v>
      </c>
      <c r="CV63" s="129">
        <v>0.13752</v>
      </c>
      <c r="CW63" s="129">
        <v>0.14085700000000001</v>
      </c>
      <c r="CX63" s="129">
        <v>0.14196800000000001</v>
      </c>
      <c r="CY63" s="129">
        <v>0.13456299999999999</v>
      </c>
      <c r="CZ63" s="129">
        <v>0.136404</v>
      </c>
      <c r="DA63" s="129">
        <v>0.13483100000000001</v>
      </c>
      <c r="DB63" s="129">
        <v>0.131137</v>
      </c>
      <c r="DC63" s="129">
        <v>0.13450999999999999</v>
      </c>
      <c r="DD63" s="129">
        <v>0.12978500000000001</v>
      </c>
      <c r="DE63" s="129">
        <v>0.13306399999999999</v>
      </c>
      <c r="DF63" s="129">
        <v>0.12836</v>
      </c>
      <c r="DG63" s="129">
        <v>0.12472800000000001</v>
      </c>
      <c r="DH63" s="129">
        <v>0.12895400000000001</v>
      </c>
      <c r="DI63" s="129">
        <v>0.12967699999999999</v>
      </c>
      <c r="DJ63" s="129">
        <v>0.13370199999999999</v>
      </c>
      <c r="DK63" s="129">
        <v>0.12903899999999999</v>
      </c>
      <c r="DL63" s="129">
        <v>0.13569600000000001</v>
      </c>
      <c r="DM63" s="129">
        <v>0.12865099999999999</v>
      </c>
    </row>
    <row r="64" spans="1:117" ht="15.75" customHeight="1">
      <c r="A64" s="53" t="s">
        <v>1192</v>
      </c>
      <c r="B64" s="129">
        <v>0.116568</v>
      </c>
      <c r="C64" s="129">
        <v>0.13214400000000001</v>
      </c>
      <c r="D64" s="129">
        <v>0.13323499999999999</v>
      </c>
      <c r="E64" s="129">
        <v>0.12085700000000001</v>
      </c>
      <c r="F64" s="129">
        <v>0.136152</v>
      </c>
      <c r="G64" s="129">
        <v>0.12615299999999999</v>
      </c>
      <c r="H64" s="129">
        <v>0.13134899999999999</v>
      </c>
      <c r="I64" s="129">
        <v>0.12926099999999999</v>
      </c>
      <c r="J64" s="129">
        <v>0.13077</v>
      </c>
      <c r="K64" s="129">
        <v>0.123336</v>
      </c>
      <c r="L64" s="129">
        <v>0.131545</v>
      </c>
      <c r="M64" s="129">
        <v>0.13642599999999999</v>
      </c>
      <c r="N64" s="129">
        <v>0.140873</v>
      </c>
      <c r="O64" s="129">
        <v>0.12878000000000001</v>
      </c>
      <c r="P64" s="129">
        <v>0.14297899999999999</v>
      </c>
      <c r="Q64" s="129">
        <v>0.13314300000000001</v>
      </c>
      <c r="R64" s="129">
        <v>0.1308</v>
      </c>
      <c r="S64" s="129">
        <v>0.13212399999999999</v>
      </c>
      <c r="T64" s="129">
        <v>0.13486899999999999</v>
      </c>
      <c r="U64" s="129">
        <v>0.13392299999999999</v>
      </c>
      <c r="V64" s="129">
        <v>0.13125400000000001</v>
      </c>
      <c r="W64" s="129">
        <v>0.13854</v>
      </c>
      <c r="X64" s="129">
        <v>0.13720299999999999</v>
      </c>
      <c r="Y64" s="129">
        <v>0.13370699999999999</v>
      </c>
      <c r="Z64" s="129">
        <v>0.13265399999999999</v>
      </c>
      <c r="AA64" s="129">
        <v>0.13883200000000001</v>
      </c>
      <c r="AB64" s="129">
        <v>0.14035800000000001</v>
      </c>
      <c r="AC64" s="129">
        <v>0.13662199999999999</v>
      </c>
      <c r="AD64" s="129">
        <v>0.134688</v>
      </c>
      <c r="AE64" s="129">
        <v>0.12526999999999999</v>
      </c>
      <c r="AF64" s="129">
        <v>0.13000999999999999</v>
      </c>
      <c r="AG64" s="129">
        <v>0.13061200000000001</v>
      </c>
      <c r="AH64" s="129">
        <v>0.121258</v>
      </c>
      <c r="AI64" s="129">
        <v>0.14016200000000001</v>
      </c>
      <c r="AJ64" s="129">
        <v>0.127604</v>
      </c>
      <c r="AK64" s="129">
        <v>0.124837</v>
      </c>
      <c r="AL64" s="129">
        <v>0.12650600000000001</v>
      </c>
      <c r="AM64" s="129">
        <v>0.12590199999999999</v>
      </c>
      <c r="AN64" s="129">
        <v>0.13159199999999999</v>
      </c>
      <c r="AO64" s="129">
        <v>0.13863900000000001</v>
      </c>
      <c r="AP64" s="129">
        <v>0.13675000000000001</v>
      </c>
      <c r="AQ64" s="129">
        <v>0.13256299999999999</v>
      </c>
      <c r="AR64" s="129">
        <v>0.13151399999999999</v>
      </c>
      <c r="AS64" s="129">
        <v>0.136156</v>
      </c>
      <c r="AT64" s="129">
        <v>0.132267</v>
      </c>
      <c r="AU64" s="129">
        <v>0.145732</v>
      </c>
      <c r="AV64" s="129">
        <v>0.1399</v>
      </c>
      <c r="AW64" s="129">
        <v>0.13941000000000001</v>
      </c>
      <c r="AX64" s="129">
        <v>0.13694200000000001</v>
      </c>
      <c r="AY64" s="129">
        <v>0.134853</v>
      </c>
      <c r="AZ64" s="129">
        <v>0.14263400000000001</v>
      </c>
      <c r="BA64" s="129">
        <v>0.140491</v>
      </c>
      <c r="BB64" s="129">
        <v>0.13658300000000001</v>
      </c>
      <c r="BC64" s="129">
        <v>0.14197100000000001</v>
      </c>
      <c r="BD64" s="129">
        <v>0.13825399999999999</v>
      </c>
      <c r="BE64" s="129">
        <v>0.13603899999999999</v>
      </c>
      <c r="BF64" s="129">
        <v>0.133687</v>
      </c>
      <c r="BG64" s="129">
        <v>0.14111000000000001</v>
      </c>
      <c r="BH64" s="129">
        <v>0.13220599999999999</v>
      </c>
      <c r="BI64" s="129">
        <v>0.13242399999999999</v>
      </c>
      <c r="BJ64" s="129">
        <v>0.12925900000000001</v>
      </c>
      <c r="BK64" s="129">
        <v>0.131157</v>
      </c>
      <c r="BL64" s="129">
        <v>0.13480600000000001</v>
      </c>
      <c r="BM64" s="129">
        <v>0.13747300000000001</v>
      </c>
      <c r="BN64" s="129">
        <v>0.13114000000000001</v>
      </c>
      <c r="BO64" s="129">
        <v>0.131992</v>
      </c>
      <c r="BP64" s="129">
        <v>0.12776999999999999</v>
      </c>
      <c r="BQ64" s="129">
        <v>0.13369200000000001</v>
      </c>
      <c r="BR64" s="129">
        <v>0.13511000000000001</v>
      </c>
      <c r="BS64" s="129">
        <v>0.12709899999999999</v>
      </c>
      <c r="BT64" s="129">
        <v>0.12898899999999999</v>
      </c>
      <c r="BU64" s="129">
        <v>0.137826</v>
      </c>
      <c r="BV64" s="129">
        <v>0.13152800000000001</v>
      </c>
      <c r="BW64" s="129">
        <v>0.13027</v>
      </c>
      <c r="BX64" s="129">
        <v>0.12993199999999999</v>
      </c>
      <c r="BY64" s="129">
        <v>0.14020299999999999</v>
      </c>
      <c r="BZ64" s="129">
        <v>0.14019999999999999</v>
      </c>
      <c r="CA64" s="129">
        <v>0.136436</v>
      </c>
      <c r="CB64" s="129">
        <v>0.144481</v>
      </c>
      <c r="CC64" s="129">
        <v>0.140905</v>
      </c>
      <c r="CD64" s="129">
        <v>0.14239299999999999</v>
      </c>
      <c r="CE64" s="129">
        <v>0.142209</v>
      </c>
      <c r="CF64" s="129">
        <v>0.140152</v>
      </c>
      <c r="CG64" s="129">
        <v>0.137575</v>
      </c>
      <c r="CH64" s="129">
        <v>0.13991000000000001</v>
      </c>
      <c r="CI64" s="129">
        <v>0.135294</v>
      </c>
      <c r="CJ64" s="129">
        <v>0.132936</v>
      </c>
      <c r="CK64" s="129">
        <v>0.136711</v>
      </c>
      <c r="CL64" s="129">
        <v>0.13501199999999999</v>
      </c>
      <c r="CM64" s="129">
        <v>0.13566500000000001</v>
      </c>
      <c r="CN64" s="129">
        <v>0.13177700000000001</v>
      </c>
      <c r="CO64" s="129">
        <v>0.133689</v>
      </c>
      <c r="CP64" s="129">
        <v>0.12905900000000001</v>
      </c>
      <c r="CQ64" s="129">
        <v>0.147116</v>
      </c>
      <c r="CR64" s="129">
        <v>0.137877</v>
      </c>
      <c r="CS64" s="129">
        <v>0.137989</v>
      </c>
      <c r="CT64" s="129">
        <v>0.13147</v>
      </c>
      <c r="CU64" s="129">
        <v>0.13036700000000001</v>
      </c>
      <c r="CV64" s="129">
        <v>0.13752</v>
      </c>
      <c r="CW64" s="129">
        <v>0.14085700000000001</v>
      </c>
      <c r="CX64" s="129">
        <v>0.14196800000000001</v>
      </c>
      <c r="CY64" s="129">
        <v>0.13456299999999999</v>
      </c>
      <c r="CZ64" s="129">
        <v>0.136404</v>
      </c>
      <c r="DA64" s="129">
        <v>0.13483100000000001</v>
      </c>
      <c r="DB64" s="129">
        <v>0.131137</v>
      </c>
      <c r="DC64" s="129">
        <v>0.13450999999999999</v>
      </c>
      <c r="DD64" s="129">
        <v>0.12978500000000001</v>
      </c>
      <c r="DE64" s="129">
        <v>0.13306399999999999</v>
      </c>
      <c r="DF64" s="129">
        <v>0.12836</v>
      </c>
      <c r="DG64" s="129">
        <v>0.12472800000000001</v>
      </c>
      <c r="DH64" s="129">
        <v>0.12895400000000001</v>
      </c>
      <c r="DI64" s="129">
        <v>0.12967699999999999</v>
      </c>
      <c r="DJ64" s="129">
        <v>0.13370199999999999</v>
      </c>
      <c r="DK64" s="129">
        <v>0.12903899999999999</v>
      </c>
      <c r="DL64" s="129">
        <v>0.13569600000000001</v>
      </c>
      <c r="DM64" s="129">
        <v>0.12865099999999999</v>
      </c>
    </row>
    <row r="65" spans="1:117" ht="15.75" customHeight="1">
      <c r="A65" s="53" t="s">
        <v>1098</v>
      </c>
      <c r="B65" s="129">
        <v>0.18328</v>
      </c>
      <c r="C65" s="129">
        <v>0.19548399999999999</v>
      </c>
      <c r="D65" s="129">
        <v>0.20188500000000001</v>
      </c>
      <c r="E65" s="129">
        <v>0.192583</v>
      </c>
      <c r="F65" s="129">
        <v>0.19353400000000001</v>
      </c>
      <c r="G65" s="129">
        <v>0.19600699999999999</v>
      </c>
      <c r="H65" s="129">
        <v>0.191218</v>
      </c>
      <c r="I65" s="129">
        <v>0.19613700000000001</v>
      </c>
      <c r="J65" s="129">
        <v>0.19495999999999999</v>
      </c>
      <c r="K65" s="129">
        <v>0.19001699999999999</v>
      </c>
      <c r="L65" s="129">
        <v>0.193387</v>
      </c>
      <c r="M65" s="129">
        <v>0.20522199999999999</v>
      </c>
      <c r="N65" s="129">
        <v>0.220109</v>
      </c>
      <c r="O65" s="129">
        <v>0.203097</v>
      </c>
      <c r="P65" s="129">
        <v>0.229795</v>
      </c>
      <c r="Q65" s="129">
        <v>0.219829</v>
      </c>
      <c r="R65" s="129">
        <v>0.221689</v>
      </c>
      <c r="S65" s="129">
        <v>0.21642800000000001</v>
      </c>
      <c r="T65" s="129">
        <v>0.21970700000000001</v>
      </c>
      <c r="U65" s="129">
        <v>0.218417</v>
      </c>
      <c r="V65" s="129">
        <v>0.22019900000000001</v>
      </c>
      <c r="W65" s="129">
        <v>0.225328</v>
      </c>
      <c r="X65" s="129">
        <v>0.21762699999999999</v>
      </c>
      <c r="Y65" s="129">
        <v>0.223914</v>
      </c>
      <c r="Z65" s="129">
        <v>0.23369699999999999</v>
      </c>
      <c r="AA65" s="129">
        <v>0.21973999999999999</v>
      </c>
      <c r="AB65" s="129">
        <v>0.21968499999999999</v>
      </c>
      <c r="AC65" s="129">
        <v>0.21232000000000001</v>
      </c>
      <c r="AD65" s="129">
        <v>0.203096</v>
      </c>
      <c r="AE65" s="129">
        <v>0.19597500000000001</v>
      </c>
      <c r="AF65" s="129">
        <v>0.201881</v>
      </c>
      <c r="AG65" s="129">
        <v>0.205682</v>
      </c>
      <c r="AH65" s="129">
        <v>0.191167</v>
      </c>
      <c r="AI65" s="129">
        <v>0.214451</v>
      </c>
      <c r="AJ65" s="129">
        <v>0.19520399999999999</v>
      </c>
      <c r="AK65" s="129">
        <v>0.20067199999999999</v>
      </c>
      <c r="AL65" s="129">
        <v>0.19045100000000001</v>
      </c>
      <c r="AM65" s="129">
        <v>0.174126</v>
      </c>
      <c r="AN65" s="129">
        <v>0.22581499999999999</v>
      </c>
      <c r="AO65" s="129">
        <v>0.22808100000000001</v>
      </c>
      <c r="AP65" s="129">
        <v>0.22739400000000001</v>
      </c>
      <c r="AQ65" s="129">
        <v>0.22017999999999999</v>
      </c>
      <c r="AR65" s="129">
        <v>0.22944200000000001</v>
      </c>
      <c r="AS65" s="129">
        <v>0.22629299999999999</v>
      </c>
      <c r="AT65" s="129">
        <v>0.21918499999999999</v>
      </c>
      <c r="AU65" s="129">
        <v>0.23288200000000001</v>
      </c>
      <c r="AV65" s="129">
        <v>0.22346099999999999</v>
      </c>
      <c r="AW65" s="129">
        <v>0.22329499999999999</v>
      </c>
      <c r="AX65" s="129">
        <v>0.22536300000000001</v>
      </c>
      <c r="AY65" s="129">
        <v>0.211781</v>
      </c>
      <c r="AZ65" s="129">
        <v>0.226046</v>
      </c>
      <c r="BA65" s="129">
        <v>0.223806</v>
      </c>
      <c r="BB65" s="129">
        <v>0.222776</v>
      </c>
      <c r="BC65" s="129">
        <v>0.222357</v>
      </c>
      <c r="BD65" s="129">
        <v>0.22894200000000001</v>
      </c>
      <c r="BE65" s="129">
        <v>0.22867100000000001</v>
      </c>
      <c r="BF65" s="129">
        <v>0.219443</v>
      </c>
      <c r="BG65" s="129">
        <v>0.236655</v>
      </c>
      <c r="BH65" s="129">
        <v>0.22647600000000001</v>
      </c>
      <c r="BI65" s="129">
        <v>0.21956800000000001</v>
      </c>
      <c r="BJ65" s="129">
        <v>0.198217</v>
      </c>
      <c r="BK65" s="129">
        <v>0.20558699999999999</v>
      </c>
      <c r="BL65" s="129">
        <v>0.200069</v>
      </c>
      <c r="BM65" s="129">
        <v>0.20341899999999999</v>
      </c>
      <c r="BN65" s="129">
        <v>0.20576800000000001</v>
      </c>
      <c r="BO65" s="129">
        <v>0.20982000000000001</v>
      </c>
      <c r="BP65" s="129">
        <v>0.20798</v>
      </c>
      <c r="BQ65" s="129">
        <v>0.20329900000000001</v>
      </c>
      <c r="BR65" s="129">
        <v>0.205126</v>
      </c>
      <c r="BS65" s="129">
        <v>0.200796</v>
      </c>
      <c r="BT65" s="129">
        <v>0.196992</v>
      </c>
      <c r="BU65" s="129">
        <v>0.201376</v>
      </c>
      <c r="BV65" s="129">
        <v>0.19858200000000001</v>
      </c>
      <c r="BW65" s="129">
        <v>0.20688999999999999</v>
      </c>
      <c r="BX65" s="129">
        <v>0.19805500000000001</v>
      </c>
      <c r="BY65" s="129">
        <v>0.21711900000000001</v>
      </c>
      <c r="BZ65" s="129">
        <v>0.21615500000000001</v>
      </c>
      <c r="CA65" s="129">
        <v>0.221577</v>
      </c>
      <c r="CB65" s="129">
        <v>0.223686</v>
      </c>
      <c r="CC65" s="129">
        <v>0.21759500000000001</v>
      </c>
      <c r="CD65" s="129">
        <v>0.21718999999999999</v>
      </c>
      <c r="CE65" s="129">
        <v>0.21929399999999999</v>
      </c>
      <c r="CF65" s="129">
        <v>0.214258</v>
      </c>
      <c r="CG65" s="129">
        <v>0.22103999999999999</v>
      </c>
      <c r="CH65" s="129">
        <v>0.21340500000000001</v>
      </c>
      <c r="CI65" s="129">
        <v>0.209179</v>
      </c>
      <c r="CJ65" s="129">
        <v>0.20730299999999999</v>
      </c>
      <c r="CK65" s="129">
        <v>0.209727</v>
      </c>
      <c r="CL65" s="129">
        <v>0.203703</v>
      </c>
      <c r="CM65" s="129">
        <v>0.205567</v>
      </c>
      <c r="CN65" s="129">
        <v>0.199827</v>
      </c>
      <c r="CO65" s="129">
        <v>0.201819</v>
      </c>
      <c r="CP65" s="129">
        <v>0.20297100000000001</v>
      </c>
      <c r="CQ65" s="129">
        <v>0.21723600000000001</v>
      </c>
      <c r="CR65" s="129">
        <v>0.20252800000000001</v>
      </c>
      <c r="CS65" s="129">
        <v>0.21104700000000001</v>
      </c>
      <c r="CT65" s="129">
        <v>0.20238300000000001</v>
      </c>
      <c r="CU65" s="129">
        <v>0.207068</v>
      </c>
      <c r="CV65" s="129">
        <v>0.22675100000000001</v>
      </c>
      <c r="CW65" s="129">
        <v>0.228745</v>
      </c>
      <c r="CX65" s="129">
        <v>0.23009499999999999</v>
      </c>
      <c r="CY65" s="129">
        <v>0.22933300000000001</v>
      </c>
      <c r="CZ65" s="129">
        <v>0.23361399999999999</v>
      </c>
      <c r="DA65" s="129">
        <v>0.20982200000000001</v>
      </c>
      <c r="DB65" s="129">
        <v>0.20466899999999999</v>
      </c>
      <c r="DC65" s="129">
        <v>0.199657</v>
      </c>
      <c r="DD65" s="129">
        <v>0.19858300000000001</v>
      </c>
      <c r="DE65" s="129">
        <v>0.203676</v>
      </c>
      <c r="DF65" s="129">
        <v>0.19503699999999999</v>
      </c>
      <c r="DG65" s="129">
        <v>0.194858</v>
      </c>
      <c r="DH65" s="129">
        <v>0.192747</v>
      </c>
      <c r="DI65" s="129">
        <v>0.19746900000000001</v>
      </c>
      <c r="DJ65" s="129">
        <v>0.21795500000000001</v>
      </c>
      <c r="DK65" s="129">
        <v>0.20392399999999999</v>
      </c>
      <c r="DL65" s="129">
        <v>0.20230200000000001</v>
      </c>
      <c r="DM65" s="129">
        <v>0.20203299999999999</v>
      </c>
    </row>
    <row r="66" spans="1:117" ht="15.75" customHeight="1">
      <c r="A66" s="53" t="s">
        <v>1062</v>
      </c>
      <c r="B66" s="129">
        <v>0.123808</v>
      </c>
      <c r="C66" s="129">
        <v>0.135936</v>
      </c>
      <c r="D66" s="129">
        <v>0.13630400000000001</v>
      </c>
      <c r="E66" s="129">
        <v>0.12771299999999999</v>
      </c>
      <c r="F66" s="129">
        <v>0.13090299999999999</v>
      </c>
      <c r="G66" s="129">
        <v>0.13169</v>
      </c>
      <c r="H66" s="129">
        <v>0.12965099999999999</v>
      </c>
      <c r="I66" s="129">
        <v>0.13300600000000001</v>
      </c>
      <c r="J66" s="129">
        <v>0.131406</v>
      </c>
      <c r="K66" s="129">
        <v>0.13225200000000001</v>
      </c>
      <c r="L66" s="129">
        <v>0.12482</v>
      </c>
      <c r="M66" s="129">
        <v>0.135049</v>
      </c>
      <c r="N66" s="129">
        <v>0.13777800000000001</v>
      </c>
      <c r="O66" s="129">
        <v>0.13871</v>
      </c>
      <c r="P66" s="129">
        <v>0.15561</v>
      </c>
      <c r="Q66" s="129">
        <v>0.14207800000000001</v>
      </c>
      <c r="R66" s="129">
        <v>0.14127799999999999</v>
      </c>
      <c r="S66" s="129">
        <v>0.141846</v>
      </c>
      <c r="T66" s="129">
        <v>0.150417</v>
      </c>
      <c r="U66" s="129">
        <v>0.14235999999999999</v>
      </c>
      <c r="V66" s="129">
        <v>0.13967399999999999</v>
      </c>
      <c r="W66" s="129">
        <v>0.160139</v>
      </c>
      <c r="X66" s="129">
        <v>0.14674300000000001</v>
      </c>
      <c r="Y66" s="129">
        <v>0.151004</v>
      </c>
      <c r="Z66" s="129">
        <v>0.15052699999999999</v>
      </c>
      <c r="AA66" s="129">
        <v>0.14637800000000001</v>
      </c>
      <c r="AB66" s="129">
        <v>0.143375</v>
      </c>
      <c r="AC66" s="129">
        <v>0.149399</v>
      </c>
      <c r="AD66" s="129">
        <v>0.143007</v>
      </c>
      <c r="AE66" s="129">
        <v>0.13197600000000001</v>
      </c>
      <c r="AF66" s="129">
        <v>0.133355</v>
      </c>
      <c r="AG66" s="129">
        <v>0.141128</v>
      </c>
      <c r="AH66" s="129">
        <v>0.13117799999999999</v>
      </c>
      <c r="AI66" s="129">
        <v>0.136407</v>
      </c>
      <c r="AJ66" s="129">
        <v>0.13090499999999999</v>
      </c>
      <c r="AK66" s="129">
        <v>0.12959200000000001</v>
      </c>
      <c r="AL66" s="129">
        <v>0.127245</v>
      </c>
      <c r="AM66" s="129">
        <v>9.5714999999999995E-2</v>
      </c>
      <c r="AN66" s="129">
        <v>0.14824300000000001</v>
      </c>
      <c r="AO66" s="129">
        <v>0.14663000000000001</v>
      </c>
      <c r="AP66" s="129">
        <v>0.151284</v>
      </c>
      <c r="AQ66" s="129">
        <v>0.14241799999999999</v>
      </c>
      <c r="AR66" s="129">
        <v>0.14618500000000001</v>
      </c>
      <c r="AS66" s="129">
        <v>0.14965600000000001</v>
      </c>
      <c r="AT66" s="129">
        <v>0.14824399999999999</v>
      </c>
      <c r="AU66" s="129">
        <v>0.156528</v>
      </c>
      <c r="AV66" s="129">
        <v>0.14008999999999999</v>
      </c>
      <c r="AW66" s="129">
        <v>0.14675299999999999</v>
      </c>
      <c r="AX66" s="129">
        <v>0.15013099999999999</v>
      </c>
      <c r="AY66" s="129">
        <v>0.145007</v>
      </c>
      <c r="AZ66" s="129">
        <v>0.15510099999999999</v>
      </c>
      <c r="BA66" s="129">
        <v>0.15022099999999999</v>
      </c>
      <c r="BB66" s="129">
        <v>0.14784900000000001</v>
      </c>
      <c r="BC66" s="129">
        <v>0.139067</v>
      </c>
      <c r="BD66" s="129">
        <v>0.15460499999999999</v>
      </c>
      <c r="BE66" s="129">
        <v>0.15207100000000001</v>
      </c>
      <c r="BF66" s="129">
        <v>0.142207</v>
      </c>
      <c r="BG66" s="129">
        <v>0.148009</v>
      </c>
      <c r="BH66" s="129">
        <v>0.14873900000000001</v>
      </c>
      <c r="BI66" s="129">
        <v>0.14127799999999999</v>
      </c>
      <c r="BJ66" s="129">
        <v>0.13663800000000001</v>
      </c>
      <c r="BK66" s="129">
        <v>0.13550799999999999</v>
      </c>
      <c r="BL66" s="129">
        <v>0.14139099999999999</v>
      </c>
      <c r="BM66" s="129">
        <v>0.14340900000000001</v>
      </c>
      <c r="BN66" s="129">
        <v>0.13902300000000001</v>
      </c>
      <c r="BO66" s="129">
        <v>0.138317</v>
      </c>
      <c r="BP66" s="129">
        <v>0.13817299999999999</v>
      </c>
      <c r="BQ66" s="129">
        <v>0.13734499999999999</v>
      </c>
      <c r="BR66" s="129">
        <v>0.13806399999999999</v>
      </c>
      <c r="BS66" s="129">
        <v>0.13655</v>
      </c>
      <c r="BT66" s="129">
        <v>0.13520799999999999</v>
      </c>
      <c r="BU66" s="129">
        <v>0.13703399999999999</v>
      </c>
      <c r="BV66" s="129">
        <v>0.13203200000000001</v>
      </c>
      <c r="BW66" s="129">
        <v>0.13270199999999999</v>
      </c>
      <c r="BX66" s="129">
        <v>0.136045</v>
      </c>
      <c r="BY66" s="129">
        <v>0.13764299999999999</v>
      </c>
      <c r="BZ66" s="129">
        <v>0.14635300000000001</v>
      </c>
      <c r="CA66" s="129">
        <v>0.14394199999999999</v>
      </c>
      <c r="CB66" s="129">
        <v>0.14555899999999999</v>
      </c>
      <c r="CC66" s="129">
        <v>0.147725</v>
      </c>
      <c r="CD66" s="129">
        <v>0.141405</v>
      </c>
      <c r="CE66" s="129">
        <v>0.14662700000000001</v>
      </c>
      <c r="CF66" s="129">
        <v>0.140016</v>
      </c>
      <c r="CG66" s="129">
        <v>0.15110999999999999</v>
      </c>
      <c r="CH66" s="129">
        <v>0.139849</v>
      </c>
      <c r="CI66" s="129">
        <v>0.139788</v>
      </c>
      <c r="CJ66" s="129">
        <v>0.139293</v>
      </c>
      <c r="CK66" s="129">
        <v>0.14293</v>
      </c>
      <c r="CL66" s="129">
        <v>0.140043</v>
      </c>
      <c r="CM66" s="129">
        <v>0.136883</v>
      </c>
      <c r="CN66" s="129">
        <v>0.134519</v>
      </c>
      <c r="CO66" s="129">
        <v>0.13674800000000001</v>
      </c>
      <c r="CP66" s="129">
        <v>0.13883799999999999</v>
      </c>
      <c r="CQ66" s="129">
        <v>0.143764</v>
      </c>
      <c r="CR66" s="129">
        <v>0.13495299999999999</v>
      </c>
      <c r="CS66" s="129">
        <v>0.145372</v>
      </c>
      <c r="CT66" s="129">
        <v>0.13963100000000001</v>
      </c>
      <c r="CU66" s="129">
        <v>0.13936499999999999</v>
      </c>
      <c r="CV66" s="129">
        <v>0.15176600000000001</v>
      </c>
      <c r="CW66" s="129">
        <v>0.154894</v>
      </c>
      <c r="CX66" s="129">
        <v>0.155857</v>
      </c>
      <c r="CY66" s="129">
        <v>0.153889</v>
      </c>
      <c r="CZ66" s="129">
        <v>0.15359999999999999</v>
      </c>
      <c r="DA66" s="129">
        <v>0.138017</v>
      </c>
      <c r="DB66" s="129">
        <v>0.13175200000000001</v>
      </c>
      <c r="DC66" s="129">
        <v>0.137628</v>
      </c>
      <c r="DD66" s="129">
        <v>0.138183</v>
      </c>
      <c r="DE66" s="129">
        <v>0.13824500000000001</v>
      </c>
      <c r="DF66" s="129">
        <v>0.13538600000000001</v>
      </c>
      <c r="DG66" s="129">
        <v>0.136322</v>
      </c>
      <c r="DH66" s="129">
        <v>0.13119900000000001</v>
      </c>
      <c r="DI66" s="129">
        <v>0.13683300000000001</v>
      </c>
      <c r="DJ66" s="129">
        <v>0.15295600000000001</v>
      </c>
      <c r="DK66" s="129">
        <v>0.14397299999999999</v>
      </c>
      <c r="DL66" s="129">
        <v>0.14075099999999999</v>
      </c>
      <c r="DM66" s="129">
        <v>0.13425699999999999</v>
      </c>
    </row>
    <row r="67" spans="1:117" ht="15.75" customHeight="1">
      <c r="A67" s="53" t="s">
        <v>1155</v>
      </c>
      <c r="B67" s="129">
        <v>0.123808</v>
      </c>
      <c r="C67" s="129">
        <v>0.135936</v>
      </c>
      <c r="D67" s="129">
        <v>0.13630400000000001</v>
      </c>
      <c r="E67" s="129">
        <v>0.12771299999999999</v>
      </c>
      <c r="F67" s="129">
        <v>0.13090299999999999</v>
      </c>
      <c r="G67" s="129">
        <v>0.13169</v>
      </c>
      <c r="H67" s="129">
        <v>0.12965099999999999</v>
      </c>
      <c r="I67" s="129">
        <v>0.13300600000000001</v>
      </c>
      <c r="J67" s="129">
        <v>0.131406</v>
      </c>
      <c r="K67" s="129">
        <v>0.13225200000000001</v>
      </c>
      <c r="L67" s="129">
        <v>0.12482</v>
      </c>
      <c r="M67" s="129">
        <v>0.135049</v>
      </c>
      <c r="N67" s="129">
        <v>0.13777800000000001</v>
      </c>
      <c r="O67" s="129">
        <v>0.13871</v>
      </c>
      <c r="P67" s="129">
        <v>0.15561</v>
      </c>
      <c r="Q67" s="129">
        <v>0.14207800000000001</v>
      </c>
      <c r="R67" s="129">
        <v>0.14127799999999999</v>
      </c>
      <c r="S67" s="129">
        <v>0.141846</v>
      </c>
      <c r="T67" s="129">
        <v>0.150417</v>
      </c>
      <c r="U67" s="129">
        <v>0.14235999999999999</v>
      </c>
      <c r="V67" s="129">
        <v>0.13967399999999999</v>
      </c>
      <c r="W67" s="129">
        <v>0.160139</v>
      </c>
      <c r="X67" s="129">
        <v>0.14674300000000001</v>
      </c>
      <c r="Y67" s="129">
        <v>0.151004</v>
      </c>
      <c r="Z67" s="129">
        <v>0.15052699999999999</v>
      </c>
      <c r="AA67" s="129">
        <v>0.14637800000000001</v>
      </c>
      <c r="AB67" s="129">
        <v>0.143375</v>
      </c>
      <c r="AC67" s="129">
        <v>0.149399</v>
      </c>
      <c r="AD67" s="129">
        <v>0.143007</v>
      </c>
      <c r="AE67" s="129">
        <v>0.13197600000000001</v>
      </c>
      <c r="AF67" s="129">
        <v>0.133355</v>
      </c>
      <c r="AG67" s="129">
        <v>0.141128</v>
      </c>
      <c r="AH67" s="129">
        <v>0.13117799999999999</v>
      </c>
      <c r="AI67" s="129">
        <v>0.136407</v>
      </c>
      <c r="AJ67" s="129">
        <v>0.13090499999999999</v>
      </c>
      <c r="AK67" s="129">
        <v>0.12959200000000001</v>
      </c>
      <c r="AL67" s="129">
        <v>0.127245</v>
      </c>
      <c r="AM67" s="129">
        <v>9.5714999999999995E-2</v>
      </c>
      <c r="AN67" s="129">
        <v>0.14824300000000001</v>
      </c>
      <c r="AO67" s="129">
        <v>0.14663000000000001</v>
      </c>
      <c r="AP67" s="129">
        <v>0.151284</v>
      </c>
      <c r="AQ67" s="129">
        <v>0.14241799999999999</v>
      </c>
      <c r="AR67" s="129">
        <v>0.14618500000000001</v>
      </c>
      <c r="AS67" s="129">
        <v>0.14965600000000001</v>
      </c>
      <c r="AT67" s="129">
        <v>0.14824399999999999</v>
      </c>
      <c r="AU67" s="129">
        <v>0.156528</v>
      </c>
      <c r="AV67" s="129">
        <v>0.14008999999999999</v>
      </c>
      <c r="AW67" s="129">
        <v>0.14675299999999999</v>
      </c>
      <c r="AX67" s="129">
        <v>0.15013099999999999</v>
      </c>
      <c r="AY67" s="129">
        <v>0.145007</v>
      </c>
      <c r="AZ67" s="129">
        <v>0.15510099999999999</v>
      </c>
      <c r="BA67" s="129">
        <v>0.15022099999999999</v>
      </c>
      <c r="BB67" s="129">
        <v>0.14784900000000001</v>
      </c>
      <c r="BC67" s="129">
        <v>0.139067</v>
      </c>
      <c r="BD67" s="129">
        <v>0.15460499999999999</v>
      </c>
      <c r="BE67" s="129">
        <v>0.15207100000000001</v>
      </c>
      <c r="BF67" s="129">
        <v>0.142207</v>
      </c>
      <c r="BG67" s="129">
        <v>0.148009</v>
      </c>
      <c r="BH67" s="129">
        <v>0.14873900000000001</v>
      </c>
      <c r="BI67" s="129">
        <v>0.14127799999999999</v>
      </c>
      <c r="BJ67" s="129">
        <v>0.13663800000000001</v>
      </c>
      <c r="BK67" s="129">
        <v>0.13550799999999999</v>
      </c>
      <c r="BL67" s="129">
        <v>0.14139099999999999</v>
      </c>
      <c r="BM67" s="129">
        <v>0.14340900000000001</v>
      </c>
      <c r="BN67" s="129">
        <v>0.13902300000000001</v>
      </c>
      <c r="BO67" s="129">
        <v>0.138317</v>
      </c>
      <c r="BP67" s="129">
        <v>0.13817299999999999</v>
      </c>
      <c r="BQ67" s="129">
        <v>0.13734499999999999</v>
      </c>
      <c r="BR67" s="129">
        <v>0.13806399999999999</v>
      </c>
      <c r="BS67" s="129">
        <v>0.13655</v>
      </c>
      <c r="BT67" s="129">
        <v>0.13520799999999999</v>
      </c>
      <c r="BU67" s="129">
        <v>0.13703399999999999</v>
      </c>
      <c r="BV67" s="129">
        <v>0.13203200000000001</v>
      </c>
      <c r="BW67" s="129">
        <v>0.13270199999999999</v>
      </c>
      <c r="BX67" s="129">
        <v>0.136045</v>
      </c>
      <c r="BY67" s="129">
        <v>0.13764299999999999</v>
      </c>
      <c r="BZ67" s="129">
        <v>0.14635300000000001</v>
      </c>
      <c r="CA67" s="129">
        <v>0.14394199999999999</v>
      </c>
      <c r="CB67" s="129">
        <v>0.14555899999999999</v>
      </c>
      <c r="CC67" s="129">
        <v>0.147725</v>
      </c>
      <c r="CD67" s="129">
        <v>0.141405</v>
      </c>
      <c r="CE67" s="129">
        <v>0.14662700000000001</v>
      </c>
      <c r="CF67" s="129">
        <v>0.140016</v>
      </c>
      <c r="CG67" s="129">
        <v>0.15110999999999999</v>
      </c>
      <c r="CH67" s="129">
        <v>0.139849</v>
      </c>
      <c r="CI67" s="129">
        <v>0.139788</v>
      </c>
      <c r="CJ67" s="129">
        <v>0.139293</v>
      </c>
      <c r="CK67" s="129">
        <v>0.14293</v>
      </c>
      <c r="CL67" s="129">
        <v>0.140043</v>
      </c>
      <c r="CM67" s="129">
        <v>0.136883</v>
      </c>
      <c r="CN67" s="129">
        <v>0.134519</v>
      </c>
      <c r="CO67" s="129">
        <v>0.13674800000000001</v>
      </c>
      <c r="CP67" s="129">
        <v>0.13883799999999999</v>
      </c>
      <c r="CQ67" s="129">
        <v>0.143764</v>
      </c>
      <c r="CR67" s="129">
        <v>0.13495299999999999</v>
      </c>
      <c r="CS67" s="129">
        <v>0.145372</v>
      </c>
      <c r="CT67" s="129">
        <v>0.13963100000000001</v>
      </c>
      <c r="CU67" s="129">
        <v>0.13936499999999999</v>
      </c>
      <c r="CV67" s="129">
        <v>0.15176600000000001</v>
      </c>
      <c r="CW67" s="129">
        <v>0.154894</v>
      </c>
      <c r="CX67" s="129">
        <v>0.155857</v>
      </c>
      <c r="CY67" s="129">
        <v>0.153889</v>
      </c>
      <c r="CZ67" s="129">
        <v>0.15359999999999999</v>
      </c>
      <c r="DA67" s="129">
        <v>0.138017</v>
      </c>
      <c r="DB67" s="129">
        <v>0.13175200000000001</v>
      </c>
      <c r="DC67" s="129">
        <v>0.137628</v>
      </c>
      <c r="DD67" s="129">
        <v>0.138183</v>
      </c>
      <c r="DE67" s="129">
        <v>0.13824500000000001</v>
      </c>
      <c r="DF67" s="129">
        <v>0.13538600000000001</v>
      </c>
      <c r="DG67" s="129">
        <v>0.136322</v>
      </c>
      <c r="DH67" s="129">
        <v>0.13119900000000001</v>
      </c>
      <c r="DI67" s="129">
        <v>0.13683300000000001</v>
      </c>
      <c r="DJ67" s="129">
        <v>0.15295600000000001</v>
      </c>
      <c r="DK67" s="129">
        <v>0.14397299999999999</v>
      </c>
      <c r="DL67" s="129">
        <v>0.14075099999999999</v>
      </c>
      <c r="DM67" s="129">
        <v>0.13425699999999999</v>
      </c>
    </row>
    <row r="68" spans="1:117" ht="15.75" customHeight="1">
      <c r="A68" s="53" t="s">
        <v>1204</v>
      </c>
      <c r="B68" s="129">
        <v>9.7458000000000003E-2</v>
      </c>
      <c r="C68" s="129">
        <v>0.105034</v>
      </c>
      <c r="D68" s="129">
        <v>0.11003300000000001</v>
      </c>
      <c r="E68" s="129">
        <v>9.9797999999999998E-2</v>
      </c>
      <c r="F68" s="129">
        <v>0.10163899999999999</v>
      </c>
      <c r="G68" s="129">
        <v>0.10906299999999999</v>
      </c>
      <c r="H68" s="129">
        <v>0.105147</v>
      </c>
      <c r="I68" s="129">
        <v>0.105392</v>
      </c>
      <c r="J68" s="129">
        <v>0.108416</v>
      </c>
      <c r="K68" s="129">
        <v>9.9909999999999999E-2</v>
      </c>
      <c r="L68" s="129">
        <v>0.10219300000000001</v>
      </c>
      <c r="M68" s="129">
        <v>0.111375</v>
      </c>
      <c r="N68" s="129">
        <v>0.11785900000000001</v>
      </c>
      <c r="O68" s="129">
        <v>0.107681</v>
      </c>
      <c r="P68" s="129">
        <v>0.12537200000000001</v>
      </c>
      <c r="Q68" s="129">
        <v>0.116423</v>
      </c>
      <c r="R68" s="129">
        <v>0.12077</v>
      </c>
      <c r="S68" s="129">
        <v>0.114882</v>
      </c>
      <c r="T68" s="129">
        <v>0.117229</v>
      </c>
      <c r="U68" s="129">
        <v>0.117148</v>
      </c>
      <c r="V68" s="129">
        <v>0.116589</v>
      </c>
      <c r="W68" s="129">
        <v>0.13084899999999999</v>
      </c>
      <c r="X68" s="129">
        <v>0.118342</v>
      </c>
      <c r="Y68" s="129">
        <v>0.123337</v>
      </c>
      <c r="Z68" s="129">
        <v>0.12684899999999999</v>
      </c>
      <c r="AA68" s="129">
        <v>0.11959</v>
      </c>
      <c r="AB68" s="129">
        <v>0.119439</v>
      </c>
      <c r="AC68" s="129">
        <v>0.12095400000000001</v>
      </c>
      <c r="AD68" s="129">
        <v>0.11045199999999999</v>
      </c>
      <c r="AE68" s="129">
        <v>0.10299899999999999</v>
      </c>
      <c r="AF68" s="129">
        <v>0.111024</v>
      </c>
      <c r="AG68" s="129">
        <v>0.117353</v>
      </c>
      <c r="AH68" s="129">
        <v>0.103616</v>
      </c>
      <c r="AI68" s="129">
        <v>0.11735</v>
      </c>
      <c r="AJ68" s="129">
        <v>0.10519100000000001</v>
      </c>
      <c r="AK68" s="129">
        <v>0.10596</v>
      </c>
      <c r="AL68" s="129">
        <v>0.101996</v>
      </c>
      <c r="AM68" s="129">
        <v>8.3484000000000003E-2</v>
      </c>
      <c r="AN68" s="129">
        <v>0.123932</v>
      </c>
      <c r="AO68" s="129">
        <v>0.12496</v>
      </c>
      <c r="AP68" s="129">
        <v>0.127995</v>
      </c>
      <c r="AQ68" s="129">
        <v>0.12159</v>
      </c>
      <c r="AR68" s="129">
        <v>0.123615</v>
      </c>
      <c r="AS68" s="129">
        <v>0.12784200000000001</v>
      </c>
      <c r="AT68" s="129">
        <v>0.116518</v>
      </c>
      <c r="AU68" s="129">
        <v>0.12729199999999999</v>
      </c>
      <c r="AV68" s="129">
        <v>0.121282</v>
      </c>
      <c r="AW68" s="129">
        <v>0.124167</v>
      </c>
      <c r="AX68" s="129">
        <v>0.122087</v>
      </c>
      <c r="AY68" s="129">
        <v>0.115634</v>
      </c>
      <c r="AZ68" s="129">
        <v>0.125359</v>
      </c>
      <c r="BA68" s="129">
        <v>0.124005</v>
      </c>
      <c r="BB68" s="129">
        <v>0.121838</v>
      </c>
      <c r="BC68" s="129">
        <v>0.122418</v>
      </c>
      <c r="BD68" s="129">
        <v>0.125939</v>
      </c>
      <c r="BE68" s="129">
        <v>0.127916</v>
      </c>
      <c r="BF68" s="129">
        <v>0.121643</v>
      </c>
      <c r="BG68" s="129">
        <v>0.127387</v>
      </c>
      <c r="BH68" s="129">
        <v>0.12417400000000001</v>
      </c>
      <c r="BI68" s="129">
        <v>0.120688</v>
      </c>
      <c r="BJ68" s="129">
        <v>0.107415</v>
      </c>
      <c r="BK68" s="129">
        <v>0.10741000000000001</v>
      </c>
      <c r="BL68" s="129">
        <v>0.109637</v>
      </c>
      <c r="BM68" s="129">
        <v>0.113262</v>
      </c>
      <c r="BN68" s="129">
        <v>0.110082</v>
      </c>
      <c r="BO68" s="129">
        <v>0.1129</v>
      </c>
      <c r="BP68" s="129">
        <v>0.113372</v>
      </c>
      <c r="BQ68" s="129">
        <v>0.110448</v>
      </c>
      <c r="BR68" s="129">
        <v>0.108817</v>
      </c>
      <c r="BS68" s="129">
        <v>0.107875</v>
      </c>
      <c r="BT68" s="129">
        <v>0.11158</v>
      </c>
      <c r="BU68" s="129">
        <v>0.10938299999999999</v>
      </c>
      <c r="BV68" s="129">
        <v>0.1067</v>
      </c>
      <c r="BW68" s="129">
        <v>0.10942</v>
      </c>
      <c r="BX68" s="129">
        <v>0.10972</v>
      </c>
      <c r="BY68" s="129">
        <v>0.11655</v>
      </c>
      <c r="BZ68" s="129">
        <v>0.123113</v>
      </c>
      <c r="CA68" s="129">
        <v>0.119203</v>
      </c>
      <c r="CB68" s="129">
        <v>0.11611399999999999</v>
      </c>
      <c r="CC68" s="129">
        <v>0.11964</v>
      </c>
      <c r="CD68" s="129">
        <v>0.12127300000000001</v>
      </c>
      <c r="CE68" s="129">
        <v>0.122365</v>
      </c>
      <c r="CF68" s="129">
        <v>0.114574</v>
      </c>
      <c r="CG68" s="129">
        <v>0.121475</v>
      </c>
      <c r="CH68" s="129">
        <v>0.12193900000000001</v>
      </c>
      <c r="CI68" s="129">
        <v>0.116581</v>
      </c>
      <c r="CJ68" s="129">
        <v>0.117217</v>
      </c>
      <c r="CK68" s="129">
        <v>0.118008</v>
      </c>
      <c r="CL68" s="129">
        <v>0.115494</v>
      </c>
      <c r="CM68" s="129">
        <v>0.115494</v>
      </c>
      <c r="CN68" s="129">
        <v>0.109723</v>
      </c>
      <c r="CO68" s="129">
        <v>0.11053499999999999</v>
      </c>
      <c r="CP68" s="129">
        <v>0.110773</v>
      </c>
      <c r="CQ68" s="129">
        <v>0.117021</v>
      </c>
      <c r="CR68" s="129">
        <v>0.115242</v>
      </c>
      <c r="CS68" s="129">
        <v>0.115884</v>
      </c>
      <c r="CT68" s="129">
        <v>0.110287</v>
      </c>
      <c r="CU68" s="129">
        <v>0.118905</v>
      </c>
      <c r="CV68" s="129">
        <v>0.124333</v>
      </c>
      <c r="CW68" s="129">
        <v>0.126356</v>
      </c>
      <c r="CX68" s="129">
        <v>0.12606999999999999</v>
      </c>
      <c r="CY68" s="129">
        <v>0.12810099999999999</v>
      </c>
      <c r="CZ68" s="129">
        <v>0.127363</v>
      </c>
      <c r="DA68" s="129">
        <v>0.109846</v>
      </c>
      <c r="DB68" s="129">
        <v>0.10756300000000001</v>
      </c>
      <c r="DC68" s="129">
        <v>0.11040999999999999</v>
      </c>
      <c r="DD68" s="129">
        <v>0.105361</v>
      </c>
      <c r="DE68" s="129">
        <v>0.111307</v>
      </c>
      <c r="DF68" s="129">
        <v>0.111887</v>
      </c>
      <c r="DG68" s="129">
        <v>0.110905</v>
      </c>
      <c r="DH68" s="129">
        <v>0.103075</v>
      </c>
      <c r="DI68" s="129">
        <v>0.109843</v>
      </c>
      <c r="DJ68" s="129">
        <v>0.11855</v>
      </c>
      <c r="DK68" s="129">
        <v>0.110157</v>
      </c>
      <c r="DL68" s="129">
        <v>0.108501</v>
      </c>
      <c r="DM68" s="129">
        <v>0.102034</v>
      </c>
    </row>
    <row r="69" spans="1:117" ht="15.75" customHeight="1">
      <c r="A69" s="53" t="s">
        <v>1182</v>
      </c>
      <c r="B69" s="129">
        <v>1.4943E-2</v>
      </c>
      <c r="C69" s="129">
        <v>1.6795999999999998E-2</v>
      </c>
      <c r="D69" s="129">
        <v>1.7760999999999999E-2</v>
      </c>
      <c r="E69" s="129">
        <v>1.4317E-2</v>
      </c>
      <c r="F69" s="129">
        <v>2.1169E-2</v>
      </c>
      <c r="G69" s="129">
        <v>1.8814999999999998E-2</v>
      </c>
      <c r="H69" s="129">
        <v>2.1413000000000001E-2</v>
      </c>
      <c r="I69" s="129">
        <v>2.2853999999999999E-2</v>
      </c>
      <c r="J69" s="129">
        <v>2.3085000000000001E-2</v>
      </c>
      <c r="K69" s="129">
        <v>1.5268E-2</v>
      </c>
      <c r="L69" s="129">
        <v>1.7718999999999999E-2</v>
      </c>
      <c r="M69" s="129">
        <v>2.3767E-2</v>
      </c>
      <c r="N69" s="129">
        <v>2.4802000000000001E-2</v>
      </c>
      <c r="O69" s="129">
        <v>1.9869000000000001E-2</v>
      </c>
      <c r="P69" s="129">
        <v>2.7231000000000002E-2</v>
      </c>
      <c r="Q69" s="129">
        <v>2.2523999999999999E-2</v>
      </c>
      <c r="R69" s="129">
        <v>2.5267000000000001E-2</v>
      </c>
      <c r="S69" s="129">
        <v>2.4424000000000001E-2</v>
      </c>
      <c r="T69" s="129">
        <v>2.0712999999999999E-2</v>
      </c>
      <c r="U69" s="129">
        <v>2.5226999999999999E-2</v>
      </c>
      <c r="V69" s="129">
        <v>2.4473000000000002E-2</v>
      </c>
      <c r="W69" s="129">
        <v>3.2962999999999999E-2</v>
      </c>
      <c r="X69" s="129">
        <v>2.7068999999999999E-2</v>
      </c>
      <c r="Y69" s="129">
        <v>2.8712999999999999E-2</v>
      </c>
      <c r="Z69" s="129">
        <v>3.1519999999999999E-2</v>
      </c>
      <c r="AA69" s="129">
        <v>2.4386000000000001E-2</v>
      </c>
      <c r="AB69" s="129">
        <v>2.7453000000000002E-2</v>
      </c>
      <c r="AC69" s="129">
        <v>3.4816E-2</v>
      </c>
      <c r="AD69" s="129">
        <v>2.1148E-2</v>
      </c>
      <c r="AE69" s="129">
        <v>1.8162999999999999E-2</v>
      </c>
      <c r="AF69" s="129">
        <v>1.6589E-2</v>
      </c>
      <c r="AG69" s="129">
        <v>2.2852999999999998E-2</v>
      </c>
      <c r="AH69" s="129">
        <v>1.8622E-2</v>
      </c>
      <c r="AI69" s="129">
        <v>1.6386999999999999E-2</v>
      </c>
      <c r="AJ69" s="129">
        <v>1.7583999999999999E-2</v>
      </c>
      <c r="AK69" s="129">
        <v>1.7812999999999999E-2</v>
      </c>
      <c r="AL69" s="129">
        <v>1.7555000000000001E-2</v>
      </c>
      <c r="AM69" s="129">
        <v>4.071E-3</v>
      </c>
      <c r="AN69" s="129">
        <v>3.1036000000000001E-2</v>
      </c>
      <c r="AO69" s="129">
        <v>3.0834E-2</v>
      </c>
      <c r="AP69" s="129">
        <v>3.3625000000000002E-2</v>
      </c>
      <c r="AQ69" s="129">
        <v>2.4910000000000002E-2</v>
      </c>
      <c r="AR69" s="129">
        <v>3.1510000000000003E-2</v>
      </c>
      <c r="AS69" s="129">
        <v>3.1558999999999997E-2</v>
      </c>
      <c r="AT69" s="129">
        <v>2.0788000000000001E-2</v>
      </c>
      <c r="AU69" s="129">
        <v>3.2670999999999999E-2</v>
      </c>
      <c r="AV69" s="129">
        <v>3.3855000000000003E-2</v>
      </c>
      <c r="AW69" s="129">
        <v>2.742E-2</v>
      </c>
      <c r="AX69" s="129">
        <v>2.9846999999999999E-2</v>
      </c>
      <c r="AY69" s="129">
        <v>2.7432000000000002E-2</v>
      </c>
      <c r="AZ69" s="129">
        <v>3.0308000000000002E-2</v>
      </c>
      <c r="BA69" s="129">
        <v>3.4195000000000003E-2</v>
      </c>
      <c r="BB69" s="129">
        <v>2.9021000000000002E-2</v>
      </c>
      <c r="BC69" s="129">
        <v>3.0388999999999999E-2</v>
      </c>
      <c r="BD69" s="129">
        <v>3.2777000000000001E-2</v>
      </c>
      <c r="BE69" s="129">
        <v>3.4573E-2</v>
      </c>
      <c r="BF69" s="129">
        <v>2.7366000000000001E-2</v>
      </c>
      <c r="BG69" s="129">
        <v>3.2606999999999997E-2</v>
      </c>
      <c r="BH69" s="129">
        <v>2.6466E-2</v>
      </c>
      <c r="BI69" s="129">
        <v>2.8660000000000001E-2</v>
      </c>
      <c r="BJ69" s="129">
        <v>1.9980000000000001E-2</v>
      </c>
      <c r="BK69" s="129">
        <v>1.7628999999999999E-2</v>
      </c>
      <c r="BL69" s="129">
        <v>1.8693000000000001E-2</v>
      </c>
      <c r="BM69" s="129">
        <v>2.1713E-2</v>
      </c>
      <c r="BN69" s="129">
        <v>1.9848999999999999E-2</v>
      </c>
      <c r="BO69" s="129">
        <v>2.4171999999999999E-2</v>
      </c>
      <c r="BP69" s="129">
        <v>2.104E-2</v>
      </c>
      <c r="BQ69" s="129">
        <v>1.9928999999999999E-2</v>
      </c>
      <c r="BR69" s="129">
        <v>1.9838000000000001E-2</v>
      </c>
      <c r="BS69" s="129">
        <v>1.7951000000000002E-2</v>
      </c>
      <c r="BT69" s="129">
        <v>1.7815000000000001E-2</v>
      </c>
      <c r="BU69" s="129">
        <v>2.1328E-2</v>
      </c>
      <c r="BV69" s="129">
        <v>1.9588000000000001E-2</v>
      </c>
      <c r="BW69" s="129">
        <v>1.6791E-2</v>
      </c>
      <c r="BX69" s="129">
        <v>2.341E-2</v>
      </c>
      <c r="BY69" s="129">
        <v>2.3914000000000001E-2</v>
      </c>
      <c r="BZ69" s="129">
        <v>2.5357000000000001E-2</v>
      </c>
      <c r="CA69" s="129">
        <v>2.6296E-2</v>
      </c>
      <c r="CB69" s="129">
        <v>2.4556999999999999E-2</v>
      </c>
      <c r="CC69" s="129">
        <v>2.5381999999999998E-2</v>
      </c>
      <c r="CD69" s="129">
        <v>2.6662999999999999E-2</v>
      </c>
      <c r="CE69" s="129">
        <v>2.5985000000000001E-2</v>
      </c>
      <c r="CF69" s="129">
        <v>2.0459999999999999E-2</v>
      </c>
      <c r="CG69" s="129">
        <v>2.5734E-2</v>
      </c>
      <c r="CH69" s="129">
        <v>2.6121999999999999E-2</v>
      </c>
      <c r="CI69" s="129">
        <v>2.2800999999999998E-2</v>
      </c>
      <c r="CJ69" s="129">
        <v>2.7897999999999999E-2</v>
      </c>
      <c r="CK69" s="129">
        <v>2.7078999999999999E-2</v>
      </c>
      <c r="CL69" s="129">
        <v>2.3251999999999998E-2</v>
      </c>
      <c r="CM69" s="129">
        <v>2.3925999999999999E-2</v>
      </c>
      <c r="CN69" s="129">
        <v>2.2651000000000001E-2</v>
      </c>
      <c r="CO69" s="129">
        <v>2.2463E-2</v>
      </c>
      <c r="CP69" s="129">
        <v>2.1708000000000002E-2</v>
      </c>
      <c r="CQ69" s="129">
        <v>2.4892000000000001E-2</v>
      </c>
      <c r="CR69" s="129">
        <v>2.3942999999999999E-2</v>
      </c>
      <c r="CS69" s="129">
        <v>1.9261E-2</v>
      </c>
      <c r="CT69" s="129">
        <v>1.7989999999999999E-2</v>
      </c>
      <c r="CU69" s="129">
        <v>1.1474E-2</v>
      </c>
      <c r="CV69" s="129">
        <v>2.9732999999999999E-2</v>
      </c>
      <c r="CW69" s="129">
        <v>3.1711999999999997E-2</v>
      </c>
      <c r="CX69" s="129">
        <v>2.8968000000000001E-2</v>
      </c>
      <c r="CY69" s="129">
        <v>3.0653E-2</v>
      </c>
      <c r="CZ69" s="129">
        <v>2.8524000000000001E-2</v>
      </c>
      <c r="DA69" s="129">
        <v>2.2277999999999999E-2</v>
      </c>
      <c r="DB69" s="129">
        <v>1.5859000000000002E-2</v>
      </c>
      <c r="DC69" s="129">
        <v>1.8343000000000002E-2</v>
      </c>
      <c r="DD69" s="129">
        <v>1.8062999999999999E-2</v>
      </c>
      <c r="DE69" s="129">
        <v>1.6355999999999999E-2</v>
      </c>
      <c r="DF69" s="129">
        <v>1.8904000000000001E-2</v>
      </c>
      <c r="DG69" s="129">
        <v>2.3899E-2</v>
      </c>
      <c r="DH69" s="129">
        <v>1.7582E-2</v>
      </c>
      <c r="DI69" s="129">
        <v>1.9664000000000001E-2</v>
      </c>
      <c r="DJ69" s="129">
        <v>2.5884999999999998E-2</v>
      </c>
      <c r="DK69" s="129">
        <v>1.2644000000000001E-2</v>
      </c>
      <c r="DL69" s="129">
        <v>8.4290000000000007E-3</v>
      </c>
      <c r="DM69" s="129">
        <v>5.8760000000000001E-3</v>
      </c>
    </row>
    <row r="70" spans="1:117" ht="15.75" customHeight="1">
      <c r="A70" s="53" t="s">
        <v>1170</v>
      </c>
      <c r="B70" s="129">
        <v>1.4943E-2</v>
      </c>
      <c r="C70" s="129">
        <v>1.6795999999999998E-2</v>
      </c>
      <c r="D70" s="129">
        <v>1.7760999999999999E-2</v>
      </c>
      <c r="E70" s="129">
        <v>1.4317E-2</v>
      </c>
      <c r="F70" s="129">
        <v>2.1169E-2</v>
      </c>
      <c r="G70" s="129">
        <v>1.8814999999999998E-2</v>
      </c>
      <c r="H70" s="129">
        <v>2.1413000000000001E-2</v>
      </c>
      <c r="I70" s="129">
        <v>2.2853999999999999E-2</v>
      </c>
      <c r="J70" s="129">
        <v>2.3085000000000001E-2</v>
      </c>
      <c r="K70" s="129">
        <v>1.5268E-2</v>
      </c>
      <c r="L70" s="129">
        <v>1.7718999999999999E-2</v>
      </c>
      <c r="M70" s="129">
        <v>2.3767E-2</v>
      </c>
      <c r="N70" s="129">
        <v>2.4802000000000001E-2</v>
      </c>
      <c r="O70" s="129">
        <v>1.9869000000000001E-2</v>
      </c>
      <c r="P70" s="129">
        <v>2.7231000000000002E-2</v>
      </c>
      <c r="Q70" s="129">
        <v>2.2523999999999999E-2</v>
      </c>
      <c r="R70" s="129">
        <v>2.5267000000000001E-2</v>
      </c>
      <c r="S70" s="129">
        <v>2.4424000000000001E-2</v>
      </c>
      <c r="T70" s="129">
        <v>2.0712999999999999E-2</v>
      </c>
      <c r="U70" s="129">
        <v>2.5226999999999999E-2</v>
      </c>
      <c r="V70" s="129">
        <v>2.4473000000000002E-2</v>
      </c>
      <c r="W70" s="129">
        <v>3.2962999999999999E-2</v>
      </c>
      <c r="X70" s="129">
        <v>2.7068999999999999E-2</v>
      </c>
      <c r="Y70" s="129">
        <v>2.8712999999999999E-2</v>
      </c>
      <c r="Z70" s="129">
        <v>3.1519999999999999E-2</v>
      </c>
      <c r="AA70" s="129">
        <v>2.4386000000000001E-2</v>
      </c>
      <c r="AB70" s="129">
        <v>2.7453000000000002E-2</v>
      </c>
      <c r="AC70" s="129">
        <v>3.4816E-2</v>
      </c>
      <c r="AD70" s="129">
        <v>2.1148E-2</v>
      </c>
      <c r="AE70" s="129">
        <v>1.8162999999999999E-2</v>
      </c>
      <c r="AF70" s="129">
        <v>1.6589E-2</v>
      </c>
      <c r="AG70" s="129">
        <v>2.2852999999999998E-2</v>
      </c>
      <c r="AH70" s="129">
        <v>1.8622E-2</v>
      </c>
      <c r="AI70" s="129">
        <v>1.6386999999999999E-2</v>
      </c>
      <c r="AJ70" s="129">
        <v>1.7583999999999999E-2</v>
      </c>
      <c r="AK70" s="129">
        <v>1.7812999999999999E-2</v>
      </c>
      <c r="AL70" s="129">
        <v>1.7555000000000001E-2</v>
      </c>
      <c r="AM70" s="129">
        <v>4.071E-3</v>
      </c>
      <c r="AN70" s="129">
        <v>3.1036000000000001E-2</v>
      </c>
      <c r="AO70" s="129">
        <v>3.0834E-2</v>
      </c>
      <c r="AP70" s="129">
        <v>3.3625000000000002E-2</v>
      </c>
      <c r="AQ70" s="129">
        <v>2.4910000000000002E-2</v>
      </c>
      <c r="AR70" s="129">
        <v>3.1510000000000003E-2</v>
      </c>
      <c r="AS70" s="129">
        <v>3.1558999999999997E-2</v>
      </c>
      <c r="AT70" s="129">
        <v>2.0788000000000001E-2</v>
      </c>
      <c r="AU70" s="129">
        <v>3.2670999999999999E-2</v>
      </c>
      <c r="AV70" s="129">
        <v>3.3855000000000003E-2</v>
      </c>
      <c r="AW70" s="129">
        <v>2.742E-2</v>
      </c>
      <c r="AX70" s="129">
        <v>2.9846999999999999E-2</v>
      </c>
      <c r="AY70" s="129">
        <v>2.7432000000000002E-2</v>
      </c>
      <c r="AZ70" s="129">
        <v>3.0308000000000002E-2</v>
      </c>
      <c r="BA70" s="129">
        <v>3.4195000000000003E-2</v>
      </c>
      <c r="BB70" s="129">
        <v>2.9021000000000002E-2</v>
      </c>
      <c r="BC70" s="129">
        <v>3.0388999999999999E-2</v>
      </c>
      <c r="BD70" s="129">
        <v>3.2777000000000001E-2</v>
      </c>
      <c r="BE70" s="129">
        <v>3.4573E-2</v>
      </c>
      <c r="BF70" s="129">
        <v>2.7366000000000001E-2</v>
      </c>
      <c r="BG70" s="129">
        <v>3.2606999999999997E-2</v>
      </c>
      <c r="BH70" s="129">
        <v>2.6466E-2</v>
      </c>
      <c r="BI70" s="129">
        <v>2.8660000000000001E-2</v>
      </c>
      <c r="BJ70" s="129">
        <v>1.9980000000000001E-2</v>
      </c>
      <c r="BK70" s="129">
        <v>1.7628999999999999E-2</v>
      </c>
      <c r="BL70" s="129">
        <v>1.8693000000000001E-2</v>
      </c>
      <c r="BM70" s="129">
        <v>2.1713E-2</v>
      </c>
      <c r="BN70" s="129">
        <v>1.9848999999999999E-2</v>
      </c>
      <c r="BO70" s="129">
        <v>2.4171999999999999E-2</v>
      </c>
      <c r="BP70" s="129">
        <v>2.104E-2</v>
      </c>
      <c r="BQ70" s="129">
        <v>1.9928999999999999E-2</v>
      </c>
      <c r="BR70" s="129">
        <v>1.9838000000000001E-2</v>
      </c>
      <c r="BS70" s="129">
        <v>1.7951000000000002E-2</v>
      </c>
      <c r="BT70" s="129">
        <v>1.7815000000000001E-2</v>
      </c>
      <c r="BU70" s="129">
        <v>2.1328E-2</v>
      </c>
      <c r="BV70" s="129">
        <v>1.9588000000000001E-2</v>
      </c>
      <c r="BW70" s="129">
        <v>1.6791E-2</v>
      </c>
      <c r="BX70" s="129">
        <v>2.341E-2</v>
      </c>
      <c r="BY70" s="129">
        <v>2.3914000000000001E-2</v>
      </c>
      <c r="BZ70" s="129">
        <v>2.5357000000000001E-2</v>
      </c>
      <c r="CA70" s="129">
        <v>2.6296E-2</v>
      </c>
      <c r="CB70" s="129">
        <v>2.4556999999999999E-2</v>
      </c>
      <c r="CC70" s="129">
        <v>2.5381999999999998E-2</v>
      </c>
      <c r="CD70" s="129">
        <v>2.6662999999999999E-2</v>
      </c>
      <c r="CE70" s="129">
        <v>2.5985000000000001E-2</v>
      </c>
      <c r="CF70" s="129">
        <v>2.0459999999999999E-2</v>
      </c>
      <c r="CG70" s="129">
        <v>2.5734E-2</v>
      </c>
      <c r="CH70" s="129">
        <v>2.6121999999999999E-2</v>
      </c>
      <c r="CI70" s="129">
        <v>2.2800999999999998E-2</v>
      </c>
      <c r="CJ70" s="129">
        <v>2.7897999999999999E-2</v>
      </c>
      <c r="CK70" s="129">
        <v>2.7078999999999999E-2</v>
      </c>
      <c r="CL70" s="129">
        <v>2.3251999999999998E-2</v>
      </c>
      <c r="CM70" s="129">
        <v>2.3925999999999999E-2</v>
      </c>
      <c r="CN70" s="129">
        <v>2.2651000000000001E-2</v>
      </c>
      <c r="CO70" s="129">
        <v>2.2463E-2</v>
      </c>
      <c r="CP70" s="129">
        <v>2.1708000000000002E-2</v>
      </c>
      <c r="CQ70" s="129">
        <v>2.4892000000000001E-2</v>
      </c>
      <c r="CR70" s="129">
        <v>2.3942999999999999E-2</v>
      </c>
      <c r="CS70" s="129">
        <v>1.9261E-2</v>
      </c>
      <c r="CT70" s="129">
        <v>1.7989999999999999E-2</v>
      </c>
      <c r="CU70" s="129">
        <v>1.1474E-2</v>
      </c>
      <c r="CV70" s="129">
        <v>2.9732999999999999E-2</v>
      </c>
      <c r="CW70" s="129">
        <v>3.1711999999999997E-2</v>
      </c>
      <c r="CX70" s="129">
        <v>2.8968000000000001E-2</v>
      </c>
      <c r="CY70" s="129">
        <v>3.0653E-2</v>
      </c>
      <c r="CZ70" s="129">
        <v>2.8524000000000001E-2</v>
      </c>
      <c r="DA70" s="129">
        <v>2.2277999999999999E-2</v>
      </c>
      <c r="DB70" s="129">
        <v>1.5859000000000002E-2</v>
      </c>
      <c r="DC70" s="129">
        <v>1.8343000000000002E-2</v>
      </c>
      <c r="DD70" s="129">
        <v>1.8062999999999999E-2</v>
      </c>
      <c r="DE70" s="129">
        <v>1.6355999999999999E-2</v>
      </c>
      <c r="DF70" s="129">
        <v>1.8904000000000001E-2</v>
      </c>
      <c r="DG70" s="129">
        <v>2.3899E-2</v>
      </c>
      <c r="DH70" s="129">
        <v>1.7582E-2</v>
      </c>
      <c r="DI70" s="129">
        <v>1.9664000000000001E-2</v>
      </c>
      <c r="DJ70" s="129">
        <v>2.5884999999999998E-2</v>
      </c>
      <c r="DK70" s="129">
        <v>1.2644000000000001E-2</v>
      </c>
      <c r="DL70" s="129">
        <v>8.4290000000000007E-3</v>
      </c>
      <c r="DM70" s="129">
        <v>5.8760000000000001E-3</v>
      </c>
    </row>
    <row r="71" spans="1:117" ht="15.75" customHeight="1">
      <c r="A71" s="53" t="s">
        <v>1241</v>
      </c>
      <c r="B71" s="129">
        <v>0.21171699999999999</v>
      </c>
      <c r="C71" s="129">
        <v>0.21734800000000001</v>
      </c>
      <c r="D71" s="129">
        <v>0.22844800000000001</v>
      </c>
      <c r="E71" s="129">
        <v>0.218141</v>
      </c>
      <c r="F71" s="129">
        <v>0.22692799999999999</v>
      </c>
      <c r="G71" s="129">
        <v>0.21749499999999999</v>
      </c>
      <c r="H71" s="129">
        <v>0.223493</v>
      </c>
      <c r="I71" s="129">
        <v>0.21774299999999999</v>
      </c>
      <c r="J71" s="129">
        <v>0.222446</v>
      </c>
      <c r="K71" s="129">
        <v>0.21549299999999999</v>
      </c>
      <c r="L71" s="129">
        <v>0.22530600000000001</v>
      </c>
      <c r="M71" s="129">
        <v>0.235402</v>
      </c>
      <c r="N71" s="129">
        <v>0.24099300000000001</v>
      </c>
      <c r="O71" s="129">
        <v>0.24090600000000001</v>
      </c>
      <c r="P71" s="129">
        <v>0.24467900000000001</v>
      </c>
      <c r="Q71" s="129">
        <v>0.23128899999999999</v>
      </c>
      <c r="R71" s="129">
        <v>0.23075300000000001</v>
      </c>
      <c r="S71" s="129">
        <v>0.235406</v>
      </c>
      <c r="T71" s="129">
        <v>0.23744299999999999</v>
      </c>
      <c r="U71" s="129">
        <v>0.22800100000000001</v>
      </c>
      <c r="V71" s="129">
        <v>0.23524700000000001</v>
      </c>
      <c r="W71" s="129">
        <v>0.253079</v>
      </c>
      <c r="X71" s="129">
        <v>0.24540300000000001</v>
      </c>
      <c r="Y71" s="129">
        <v>0.24393200000000001</v>
      </c>
      <c r="Z71" s="129">
        <v>0.24790999999999999</v>
      </c>
      <c r="AA71" s="129">
        <v>0.25020199999999998</v>
      </c>
      <c r="AB71" s="129">
        <v>0.24995500000000001</v>
      </c>
      <c r="AC71" s="129">
        <v>0.24232000000000001</v>
      </c>
      <c r="AD71" s="129">
        <v>0.237318</v>
      </c>
      <c r="AE71" s="129">
        <v>0.226191</v>
      </c>
      <c r="AF71" s="129">
        <v>0.22985800000000001</v>
      </c>
      <c r="AG71" s="129">
        <v>0.23593800000000001</v>
      </c>
      <c r="AH71" s="129">
        <v>0.22161</v>
      </c>
      <c r="AI71" s="129">
        <v>0.24085799999999999</v>
      </c>
      <c r="AJ71" s="129">
        <v>0.22040199999999999</v>
      </c>
      <c r="AK71" s="129">
        <v>0.222521</v>
      </c>
      <c r="AL71" s="129">
        <v>0.21684600000000001</v>
      </c>
      <c r="AM71" s="129">
        <v>0.19903499999999999</v>
      </c>
      <c r="AN71" s="129">
        <v>0.240004</v>
      </c>
      <c r="AO71" s="129">
        <v>0.242062</v>
      </c>
      <c r="AP71" s="129">
        <v>0.24871299999999999</v>
      </c>
      <c r="AQ71" s="129">
        <v>0.23510500000000001</v>
      </c>
      <c r="AR71" s="129">
        <v>0.233984</v>
      </c>
      <c r="AS71" s="129">
        <v>0.242231</v>
      </c>
      <c r="AT71" s="129">
        <v>0.24315500000000001</v>
      </c>
      <c r="AU71" s="129">
        <v>0.25718099999999999</v>
      </c>
      <c r="AV71" s="129">
        <v>0.243502</v>
      </c>
      <c r="AW71" s="129">
        <v>0.24726600000000001</v>
      </c>
      <c r="AX71" s="129">
        <v>0.25608700000000001</v>
      </c>
      <c r="AY71" s="129">
        <v>0.23702999999999999</v>
      </c>
      <c r="AZ71" s="129">
        <v>0.24670500000000001</v>
      </c>
      <c r="BA71" s="129">
        <v>0.24215300000000001</v>
      </c>
      <c r="BB71" s="129">
        <v>0.2412</v>
      </c>
      <c r="BC71" s="129">
        <v>0.243203</v>
      </c>
      <c r="BD71" s="129">
        <v>0.25751099999999999</v>
      </c>
      <c r="BE71" s="129">
        <v>0.25298900000000002</v>
      </c>
      <c r="BF71" s="129">
        <v>0.24716199999999999</v>
      </c>
      <c r="BG71" s="129">
        <v>0.258932</v>
      </c>
      <c r="BH71" s="129">
        <v>0.246527</v>
      </c>
      <c r="BI71" s="129">
        <v>0.23403399999999999</v>
      </c>
      <c r="BJ71" s="129">
        <v>0.22941700000000001</v>
      </c>
      <c r="BK71" s="129">
        <v>0.226687</v>
      </c>
      <c r="BL71" s="129">
        <v>0.22642000000000001</v>
      </c>
      <c r="BM71" s="129">
        <v>0.234845</v>
      </c>
      <c r="BN71" s="129">
        <v>0.22702900000000001</v>
      </c>
      <c r="BO71" s="129">
        <v>0.230433</v>
      </c>
      <c r="BP71" s="129">
        <v>0.23317399999999999</v>
      </c>
      <c r="BQ71" s="129">
        <v>0.22493199999999999</v>
      </c>
      <c r="BR71" s="129">
        <v>0.23508299999999999</v>
      </c>
      <c r="BS71" s="129">
        <v>0.232709</v>
      </c>
      <c r="BT71" s="129">
        <v>0.228579</v>
      </c>
      <c r="BU71" s="129">
        <v>0.232574</v>
      </c>
      <c r="BV71" s="129">
        <v>0.228634</v>
      </c>
      <c r="BW71" s="129">
        <v>0.22680900000000001</v>
      </c>
      <c r="BX71" s="129">
        <v>0.224303</v>
      </c>
      <c r="BY71" s="129">
        <v>0.23860500000000001</v>
      </c>
      <c r="BZ71" s="129">
        <v>0.25056899999999999</v>
      </c>
      <c r="CA71" s="129">
        <v>0.25129899999999999</v>
      </c>
      <c r="CB71" s="129">
        <v>0.25222600000000001</v>
      </c>
      <c r="CC71" s="129">
        <v>0.25066500000000003</v>
      </c>
      <c r="CD71" s="129">
        <v>0.251029</v>
      </c>
      <c r="CE71" s="129">
        <v>0.25345400000000001</v>
      </c>
      <c r="CF71" s="129">
        <v>0.25379000000000002</v>
      </c>
      <c r="CG71" s="129">
        <v>0.25072899999999998</v>
      </c>
      <c r="CH71" s="129">
        <v>0.24739</v>
      </c>
      <c r="CI71" s="129">
        <v>0.241704</v>
      </c>
      <c r="CJ71" s="129">
        <v>0.238986</v>
      </c>
      <c r="CK71" s="129">
        <v>0.237371</v>
      </c>
      <c r="CL71" s="129">
        <v>0.23506099999999999</v>
      </c>
      <c r="CM71" s="129">
        <v>0.23661599999999999</v>
      </c>
      <c r="CN71" s="129">
        <v>0.231104</v>
      </c>
      <c r="CO71" s="129">
        <v>0.23576800000000001</v>
      </c>
      <c r="CP71" s="129">
        <v>0.23310800000000001</v>
      </c>
      <c r="CQ71" s="129">
        <v>0.24924099999999999</v>
      </c>
      <c r="CR71" s="129">
        <v>0.232462</v>
      </c>
      <c r="CS71" s="129">
        <v>0.23580899999999999</v>
      </c>
      <c r="CT71" s="129">
        <v>0.232265</v>
      </c>
      <c r="CU71" s="129">
        <v>0.24674299999999999</v>
      </c>
      <c r="CV71" s="129">
        <v>0.24393899999999999</v>
      </c>
      <c r="CW71" s="129">
        <v>0.25398100000000001</v>
      </c>
      <c r="CX71" s="129">
        <v>0.25079200000000001</v>
      </c>
      <c r="CY71" s="129">
        <v>0.24804699999999999</v>
      </c>
      <c r="CZ71" s="129">
        <v>0.25707200000000002</v>
      </c>
      <c r="DA71" s="129">
        <v>0.23898800000000001</v>
      </c>
      <c r="DB71" s="129">
        <v>0.22870399999999999</v>
      </c>
      <c r="DC71" s="129">
        <v>0.23499300000000001</v>
      </c>
      <c r="DD71" s="129">
        <v>0.23272000000000001</v>
      </c>
      <c r="DE71" s="129">
        <v>0.23416300000000001</v>
      </c>
      <c r="DF71" s="129">
        <v>0.23532500000000001</v>
      </c>
      <c r="DG71" s="129">
        <v>0.21912100000000001</v>
      </c>
      <c r="DH71" s="129">
        <v>0.22319900000000001</v>
      </c>
      <c r="DI71" s="129">
        <v>0.23080400000000001</v>
      </c>
      <c r="DJ71" s="129">
        <v>0.246502</v>
      </c>
      <c r="DK71" s="129">
        <v>0.22670999999999999</v>
      </c>
      <c r="DL71" s="129">
        <v>0.22695699999999999</v>
      </c>
      <c r="DM71" s="129">
        <v>0.22679099999999999</v>
      </c>
    </row>
    <row r="72" spans="1:117" ht="15.75" customHeight="1">
      <c r="A72" s="53" t="s">
        <v>1312</v>
      </c>
      <c r="B72" s="129">
        <v>0.19345300000000001</v>
      </c>
      <c r="C72" s="129">
        <v>0.20269000000000001</v>
      </c>
      <c r="D72" s="129">
        <v>0.21052799999999999</v>
      </c>
      <c r="E72" s="129">
        <v>0.20538899999999999</v>
      </c>
      <c r="F72" s="129">
        <v>0.20983599999999999</v>
      </c>
      <c r="G72" s="129">
        <v>0.202511</v>
      </c>
      <c r="H72" s="129">
        <v>0.211148</v>
      </c>
      <c r="I72" s="129">
        <v>0.20042599999999999</v>
      </c>
      <c r="J72" s="129">
        <v>0.20291000000000001</v>
      </c>
      <c r="K72" s="129">
        <v>0.203267</v>
      </c>
      <c r="L72" s="129">
        <v>0.21104700000000001</v>
      </c>
      <c r="M72" s="129">
        <v>0.216088</v>
      </c>
      <c r="N72" s="129">
        <v>0.22392100000000001</v>
      </c>
      <c r="O72" s="129">
        <v>0.22361700000000001</v>
      </c>
      <c r="P72" s="129">
        <v>0.21549599999999999</v>
      </c>
      <c r="Q72" s="129">
        <v>0.208786</v>
      </c>
      <c r="R72" s="129">
        <v>0.203823</v>
      </c>
      <c r="S72" s="129">
        <v>0.210148</v>
      </c>
      <c r="T72" s="129">
        <v>0.21415000000000001</v>
      </c>
      <c r="U72" s="129">
        <v>0.20653099999999999</v>
      </c>
      <c r="V72" s="129">
        <v>0.21082899999999999</v>
      </c>
      <c r="W72" s="129">
        <v>0.22715099999999999</v>
      </c>
      <c r="X72" s="129">
        <v>0.22115799999999999</v>
      </c>
      <c r="Y72" s="129">
        <v>0.223441</v>
      </c>
      <c r="Z72" s="129">
        <v>0.221357</v>
      </c>
      <c r="AA72" s="129">
        <v>0.225218</v>
      </c>
      <c r="AB72" s="129">
        <v>0.22758900000000001</v>
      </c>
      <c r="AC72" s="129">
        <v>0.22000600000000001</v>
      </c>
      <c r="AD72" s="129">
        <v>0.220639</v>
      </c>
      <c r="AE72" s="129">
        <v>0.209011</v>
      </c>
      <c r="AF72" s="129">
        <v>0.21188799999999999</v>
      </c>
      <c r="AG72" s="129">
        <v>0.22170899999999999</v>
      </c>
      <c r="AH72" s="129">
        <v>0.206649</v>
      </c>
      <c r="AI72" s="129">
        <v>0.21343899999999999</v>
      </c>
      <c r="AJ72" s="129">
        <v>0.204148</v>
      </c>
      <c r="AK72" s="129">
        <v>0.206426</v>
      </c>
      <c r="AL72" s="129">
        <v>0.20249700000000001</v>
      </c>
      <c r="AM72" s="129">
        <v>0.18715200000000001</v>
      </c>
      <c r="AN72" s="129">
        <v>0.21254500000000001</v>
      </c>
      <c r="AO72" s="129">
        <v>0.21585699999999999</v>
      </c>
      <c r="AP72" s="129">
        <v>0.22058</v>
      </c>
      <c r="AQ72" s="129">
        <v>0.20932600000000001</v>
      </c>
      <c r="AR72" s="129">
        <v>0.20121600000000001</v>
      </c>
      <c r="AS72" s="129">
        <v>0.21509500000000001</v>
      </c>
      <c r="AT72" s="129">
        <v>0.22285099999999999</v>
      </c>
      <c r="AU72" s="129">
        <v>0.22875100000000001</v>
      </c>
      <c r="AV72" s="129">
        <v>0.213755</v>
      </c>
      <c r="AW72" s="129">
        <v>0.22264700000000001</v>
      </c>
      <c r="AX72" s="129">
        <v>0.22815299999999999</v>
      </c>
      <c r="AY72" s="129">
        <v>0.215839</v>
      </c>
      <c r="AZ72" s="129">
        <v>0.21943799999999999</v>
      </c>
      <c r="BA72" s="129">
        <v>0.213281</v>
      </c>
      <c r="BB72" s="129">
        <v>0.215475</v>
      </c>
      <c r="BC72" s="129">
        <v>0.21521899999999999</v>
      </c>
      <c r="BD72" s="129">
        <v>0.22863800000000001</v>
      </c>
      <c r="BE72" s="129">
        <v>0.22026000000000001</v>
      </c>
      <c r="BF72" s="129">
        <v>0.21263299999999999</v>
      </c>
      <c r="BG72" s="129">
        <v>0.230605</v>
      </c>
      <c r="BH72" s="129">
        <v>0.22584299999999999</v>
      </c>
      <c r="BI72" s="129">
        <v>0.21183099999999999</v>
      </c>
      <c r="BJ72" s="129">
        <v>0.211003</v>
      </c>
      <c r="BK72" s="129">
        <v>0.21039099999999999</v>
      </c>
      <c r="BL72" s="129">
        <v>0.211615</v>
      </c>
      <c r="BM72" s="129">
        <v>0.21702099999999999</v>
      </c>
      <c r="BN72" s="129">
        <v>0.208706</v>
      </c>
      <c r="BO72" s="129">
        <v>0.210535</v>
      </c>
      <c r="BP72" s="129">
        <v>0.21271499999999999</v>
      </c>
      <c r="BQ72" s="129">
        <v>0.20918200000000001</v>
      </c>
      <c r="BR72" s="129">
        <v>0.21678</v>
      </c>
      <c r="BS72" s="129">
        <v>0.214698</v>
      </c>
      <c r="BT72" s="129">
        <v>0.21024999999999999</v>
      </c>
      <c r="BU72" s="129">
        <v>0.21248600000000001</v>
      </c>
      <c r="BV72" s="129">
        <v>0.20972199999999999</v>
      </c>
      <c r="BW72" s="129">
        <v>0.21007899999999999</v>
      </c>
      <c r="BX72" s="129">
        <v>0.212093</v>
      </c>
      <c r="BY72" s="129">
        <v>0.22073100000000001</v>
      </c>
      <c r="BZ72" s="129">
        <v>0.22569800000000001</v>
      </c>
      <c r="CA72" s="129">
        <v>0.22534399999999999</v>
      </c>
      <c r="CB72" s="129">
        <v>0.22417899999999999</v>
      </c>
      <c r="CC72" s="129">
        <v>0.225656</v>
      </c>
      <c r="CD72" s="129">
        <v>0.22450800000000001</v>
      </c>
      <c r="CE72" s="129">
        <v>0.22686799999999999</v>
      </c>
      <c r="CF72" s="129">
        <v>0.226604</v>
      </c>
      <c r="CG72" s="129">
        <v>0.22773499999999999</v>
      </c>
      <c r="CH72" s="129">
        <v>0.22356500000000001</v>
      </c>
      <c r="CI72" s="129">
        <v>0.22284300000000001</v>
      </c>
      <c r="CJ72" s="129">
        <v>0.21145900000000001</v>
      </c>
      <c r="CK72" s="129">
        <v>0.211919</v>
      </c>
      <c r="CL72" s="129">
        <v>0.21620200000000001</v>
      </c>
      <c r="CM72" s="129">
        <v>0.218969</v>
      </c>
      <c r="CN72" s="129">
        <v>0.20638400000000001</v>
      </c>
      <c r="CO72" s="129">
        <v>0.21426400000000001</v>
      </c>
      <c r="CP72" s="129">
        <v>0.20986099999999999</v>
      </c>
      <c r="CQ72" s="129">
        <v>0.22694400000000001</v>
      </c>
      <c r="CR72" s="129">
        <v>0.21062</v>
      </c>
      <c r="CS72" s="129">
        <v>0.21800600000000001</v>
      </c>
      <c r="CT72" s="129">
        <v>0.20916399999999999</v>
      </c>
      <c r="CU72" s="129">
        <v>0.216999</v>
      </c>
      <c r="CV72" s="129">
        <v>0.21653</v>
      </c>
      <c r="CW72" s="129">
        <v>0.22790099999999999</v>
      </c>
      <c r="CX72" s="129">
        <v>0.229738</v>
      </c>
      <c r="CY72" s="129">
        <v>0.222556</v>
      </c>
      <c r="CZ72" s="129">
        <v>0.23085900000000001</v>
      </c>
      <c r="DA72" s="129">
        <v>0.21698300000000001</v>
      </c>
      <c r="DB72" s="129">
        <v>0.20993800000000001</v>
      </c>
      <c r="DC72" s="129">
        <v>0.21468999999999999</v>
      </c>
      <c r="DD72" s="129">
        <v>0.213092</v>
      </c>
      <c r="DE72" s="129">
        <v>0.21643699999999999</v>
      </c>
      <c r="DF72" s="129">
        <v>0.218168</v>
      </c>
      <c r="DG72" s="129">
        <v>0.20430799999999999</v>
      </c>
      <c r="DH72" s="129">
        <v>0.20874599999999999</v>
      </c>
      <c r="DI72" s="129">
        <v>0.211729</v>
      </c>
      <c r="DJ72" s="129">
        <v>0.22544900000000001</v>
      </c>
      <c r="DK72" s="129">
        <v>0.21462899999999999</v>
      </c>
      <c r="DL72" s="129">
        <v>0.21679399999999999</v>
      </c>
      <c r="DM72" s="129">
        <v>0.21481600000000001</v>
      </c>
    </row>
    <row r="73" spans="1:117" ht="15.75" customHeight="1">
      <c r="A73" s="53" t="s">
        <v>1282</v>
      </c>
      <c r="B73" s="129">
        <v>8.7720000000000006E-2</v>
      </c>
      <c r="C73" s="129">
        <v>9.4210000000000002E-2</v>
      </c>
      <c r="D73" s="129">
        <v>9.6536999999999998E-2</v>
      </c>
      <c r="E73" s="129">
        <v>9.2358999999999997E-2</v>
      </c>
      <c r="F73" s="129">
        <v>9.2119000000000006E-2</v>
      </c>
      <c r="G73" s="129">
        <v>9.5080999999999999E-2</v>
      </c>
      <c r="H73" s="129">
        <v>9.2025999999999997E-2</v>
      </c>
      <c r="I73" s="129">
        <v>9.0364E-2</v>
      </c>
      <c r="J73" s="129">
        <v>9.5453999999999997E-2</v>
      </c>
      <c r="K73" s="129">
        <v>9.5022999999999996E-2</v>
      </c>
      <c r="L73" s="129">
        <v>9.8555000000000004E-2</v>
      </c>
      <c r="M73" s="129">
        <v>9.9310999999999997E-2</v>
      </c>
      <c r="N73" s="129">
        <v>0.108026</v>
      </c>
      <c r="O73" s="129">
        <v>0.10326200000000001</v>
      </c>
      <c r="P73" s="129">
        <v>0.103614</v>
      </c>
      <c r="Q73" s="129">
        <v>0.100259</v>
      </c>
      <c r="R73" s="129">
        <v>0.102646</v>
      </c>
      <c r="S73" s="129">
        <v>0.102119</v>
      </c>
      <c r="T73" s="129">
        <v>0.102316</v>
      </c>
      <c r="U73" s="129">
        <v>9.7044000000000005E-2</v>
      </c>
      <c r="V73" s="129">
        <v>0.100887</v>
      </c>
      <c r="W73" s="129">
        <v>0.117226</v>
      </c>
      <c r="X73" s="129">
        <v>0.11075699999999999</v>
      </c>
      <c r="Y73" s="129">
        <v>0.11260100000000001</v>
      </c>
      <c r="Z73" s="129">
        <v>0.112985</v>
      </c>
      <c r="AA73" s="129">
        <v>0.10872900000000001</v>
      </c>
      <c r="AB73" s="129">
        <v>0.108901</v>
      </c>
      <c r="AC73" s="129">
        <v>0.10266599999999999</v>
      </c>
      <c r="AD73" s="129">
        <v>0.10766299999999999</v>
      </c>
      <c r="AE73" s="129">
        <v>9.7280000000000005E-2</v>
      </c>
      <c r="AF73" s="129">
        <v>0.10047200000000001</v>
      </c>
      <c r="AG73" s="129">
        <v>0.10242900000000001</v>
      </c>
      <c r="AH73" s="129">
        <v>9.6292000000000003E-2</v>
      </c>
      <c r="AI73" s="129">
        <v>9.8960999999999993E-2</v>
      </c>
      <c r="AJ73" s="129">
        <v>9.8811999999999997E-2</v>
      </c>
      <c r="AK73" s="129">
        <v>9.6953999999999999E-2</v>
      </c>
      <c r="AL73" s="129">
        <v>9.3984999999999999E-2</v>
      </c>
      <c r="AM73" s="129">
        <v>0.100989</v>
      </c>
      <c r="AN73" s="129">
        <v>0.108302</v>
      </c>
      <c r="AO73" s="129">
        <v>0.109538</v>
      </c>
      <c r="AP73" s="129">
        <v>0.114858</v>
      </c>
      <c r="AQ73" s="129">
        <v>0.105763</v>
      </c>
      <c r="AR73" s="129">
        <v>0.10576000000000001</v>
      </c>
      <c r="AS73" s="129">
        <v>0.11103399999999999</v>
      </c>
      <c r="AT73" s="129">
        <v>9.8140000000000005E-2</v>
      </c>
      <c r="AU73" s="129">
        <v>0.11212999999999999</v>
      </c>
      <c r="AV73" s="129">
        <v>0.105821</v>
      </c>
      <c r="AW73" s="129">
        <v>0.11280900000000001</v>
      </c>
      <c r="AX73" s="129">
        <v>0.112647</v>
      </c>
      <c r="AY73" s="129">
        <v>0.106589</v>
      </c>
      <c r="AZ73" s="129">
        <v>0.11115899999999999</v>
      </c>
      <c r="BA73" s="129">
        <v>0.10874300000000001</v>
      </c>
      <c r="BB73" s="129">
        <v>0.106043</v>
      </c>
      <c r="BC73" s="129">
        <v>0.106475</v>
      </c>
      <c r="BD73" s="129">
        <v>0.11325200000000001</v>
      </c>
      <c r="BE73" s="129">
        <v>0.11062900000000001</v>
      </c>
      <c r="BF73" s="129">
        <v>0.10466300000000001</v>
      </c>
      <c r="BG73" s="129">
        <v>0.117284</v>
      </c>
      <c r="BH73" s="129">
        <v>0.109941</v>
      </c>
      <c r="BI73" s="129">
        <v>0.105105</v>
      </c>
      <c r="BJ73" s="129">
        <v>9.9247000000000002E-2</v>
      </c>
      <c r="BK73" s="129">
        <v>9.6098000000000003E-2</v>
      </c>
      <c r="BL73" s="129">
        <v>9.9033999999999997E-2</v>
      </c>
      <c r="BM73" s="129">
        <v>0.105792</v>
      </c>
      <c r="BN73" s="129">
        <v>9.9856E-2</v>
      </c>
      <c r="BO73" s="129">
        <v>9.8570000000000005E-2</v>
      </c>
      <c r="BP73" s="129">
        <v>9.7615999999999994E-2</v>
      </c>
      <c r="BQ73" s="129">
        <v>0.103866</v>
      </c>
      <c r="BR73" s="129">
        <v>0.103949</v>
      </c>
      <c r="BS73" s="129">
        <v>9.8109000000000002E-2</v>
      </c>
      <c r="BT73" s="129">
        <v>9.4254000000000004E-2</v>
      </c>
      <c r="BU73" s="129">
        <v>9.9487999999999993E-2</v>
      </c>
      <c r="BV73" s="129">
        <v>9.3883999999999995E-2</v>
      </c>
      <c r="BW73" s="129">
        <v>9.5804E-2</v>
      </c>
      <c r="BX73" s="129">
        <v>0.10043000000000001</v>
      </c>
      <c r="BY73" s="129">
        <v>0.103961</v>
      </c>
      <c r="BZ73" s="129">
        <v>0.115018</v>
      </c>
      <c r="CA73" s="129">
        <v>0.11260299999999999</v>
      </c>
      <c r="CB73" s="129">
        <v>0.11579399999999999</v>
      </c>
      <c r="CC73" s="129">
        <v>0.114243</v>
      </c>
      <c r="CD73" s="129">
        <v>0.118644</v>
      </c>
      <c r="CE73" s="129">
        <v>0.118325</v>
      </c>
      <c r="CF73" s="129">
        <v>0.11425399999999999</v>
      </c>
      <c r="CG73" s="129">
        <v>0.114859</v>
      </c>
      <c r="CH73" s="129">
        <v>0.11265500000000001</v>
      </c>
      <c r="CI73" s="129">
        <v>0.10962</v>
      </c>
      <c r="CJ73" s="129">
        <v>0.10524</v>
      </c>
      <c r="CK73" s="129">
        <v>0.11060200000000001</v>
      </c>
      <c r="CL73" s="129">
        <v>0.108144</v>
      </c>
      <c r="CM73" s="129">
        <v>0.106035</v>
      </c>
      <c r="CN73" s="129">
        <v>0.100774</v>
      </c>
      <c r="CO73" s="129">
        <v>0.105494</v>
      </c>
      <c r="CP73" s="129">
        <v>0.10403900000000001</v>
      </c>
      <c r="CQ73" s="129">
        <v>0.106345</v>
      </c>
      <c r="CR73" s="129">
        <v>0.10157099999999999</v>
      </c>
      <c r="CS73" s="129">
        <v>0.104168</v>
      </c>
      <c r="CT73" s="129">
        <v>0.100332</v>
      </c>
      <c r="CU73" s="129">
        <v>9.0526999999999996E-2</v>
      </c>
      <c r="CV73" s="129">
        <v>0.111902</v>
      </c>
      <c r="CW73" s="129">
        <v>0.112585</v>
      </c>
      <c r="CX73" s="129">
        <v>0.11315500000000001</v>
      </c>
      <c r="CY73" s="129">
        <v>0.112108</v>
      </c>
      <c r="CZ73" s="129">
        <v>0.115732</v>
      </c>
      <c r="DA73" s="129">
        <v>0.109137</v>
      </c>
      <c r="DB73" s="129">
        <v>9.8696999999999993E-2</v>
      </c>
      <c r="DC73" s="129">
        <v>0.103571</v>
      </c>
      <c r="DD73" s="129">
        <v>0.10141</v>
      </c>
      <c r="DE73" s="129">
        <v>0.10419399999999999</v>
      </c>
      <c r="DF73" s="129">
        <v>0.10761</v>
      </c>
      <c r="DG73" s="129">
        <v>9.9747000000000002E-2</v>
      </c>
      <c r="DH73" s="129">
        <v>9.3399999999999997E-2</v>
      </c>
      <c r="DI73" s="129">
        <v>0.10032000000000001</v>
      </c>
      <c r="DJ73" s="129">
        <v>0.114649</v>
      </c>
      <c r="DK73" s="129">
        <v>9.1193999999999997E-2</v>
      </c>
      <c r="DL73" s="129">
        <v>9.5624000000000001E-2</v>
      </c>
      <c r="DM73" s="129">
        <v>9.7305000000000003E-2</v>
      </c>
    </row>
    <row r="74" spans="1:117" ht="15.75" customHeight="1">
      <c r="A74" s="53" t="s">
        <v>1273</v>
      </c>
      <c r="B74" s="129">
        <v>8.7720000000000006E-2</v>
      </c>
      <c r="C74" s="129">
        <v>9.4210000000000002E-2</v>
      </c>
      <c r="D74" s="129">
        <v>9.6536999999999998E-2</v>
      </c>
      <c r="E74" s="129">
        <v>9.2358999999999997E-2</v>
      </c>
      <c r="F74" s="129">
        <v>9.2119000000000006E-2</v>
      </c>
      <c r="G74" s="129">
        <v>9.5080999999999999E-2</v>
      </c>
      <c r="H74" s="129">
        <v>9.2025999999999997E-2</v>
      </c>
      <c r="I74" s="129">
        <v>9.0364E-2</v>
      </c>
      <c r="J74" s="129">
        <v>9.5453999999999997E-2</v>
      </c>
      <c r="K74" s="129">
        <v>9.5022999999999996E-2</v>
      </c>
      <c r="L74" s="129">
        <v>9.8555000000000004E-2</v>
      </c>
      <c r="M74" s="129">
        <v>9.9310999999999997E-2</v>
      </c>
      <c r="N74" s="129">
        <v>0.108026</v>
      </c>
      <c r="O74" s="129">
        <v>0.10326200000000001</v>
      </c>
      <c r="P74" s="129">
        <v>0.103614</v>
      </c>
      <c r="Q74" s="129">
        <v>0.100259</v>
      </c>
      <c r="R74" s="129">
        <v>0.102646</v>
      </c>
      <c r="S74" s="129">
        <v>0.102119</v>
      </c>
      <c r="T74" s="129">
        <v>0.102316</v>
      </c>
      <c r="U74" s="129">
        <v>9.7044000000000005E-2</v>
      </c>
      <c r="V74" s="129">
        <v>0.100887</v>
      </c>
      <c r="W74" s="129">
        <v>0.117226</v>
      </c>
      <c r="X74" s="129">
        <v>0.11075699999999999</v>
      </c>
      <c r="Y74" s="129">
        <v>0.11260100000000001</v>
      </c>
      <c r="Z74" s="129">
        <v>0.112985</v>
      </c>
      <c r="AA74" s="129">
        <v>0.10872900000000001</v>
      </c>
      <c r="AB74" s="129">
        <v>0.108901</v>
      </c>
      <c r="AC74" s="129">
        <v>0.10266599999999999</v>
      </c>
      <c r="AD74" s="129">
        <v>0.10766299999999999</v>
      </c>
      <c r="AE74" s="129">
        <v>9.7280000000000005E-2</v>
      </c>
      <c r="AF74" s="129">
        <v>0.10047200000000001</v>
      </c>
      <c r="AG74" s="129">
        <v>0.10242900000000001</v>
      </c>
      <c r="AH74" s="129">
        <v>9.6292000000000003E-2</v>
      </c>
      <c r="AI74" s="129">
        <v>9.8960999999999993E-2</v>
      </c>
      <c r="AJ74" s="129">
        <v>9.8811999999999997E-2</v>
      </c>
      <c r="AK74" s="129">
        <v>9.6953999999999999E-2</v>
      </c>
      <c r="AL74" s="129">
        <v>9.3984999999999999E-2</v>
      </c>
      <c r="AM74" s="129">
        <v>0.100989</v>
      </c>
      <c r="AN74" s="129">
        <v>0.108302</v>
      </c>
      <c r="AO74" s="129">
        <v>0.109538</v>
      </c>
      <c r="AP74" s="129">
        <v>0.114858</v>
      </c>
      <c r="AQ74" s="129">
        <v>0.105763</v>
      </c>
      <c r="AR74" s="129">
        <v>0.10576000000000001</v>
      </c>
      <c r="AS74" s="129">
        <v>0.11103399999999999</v>
      </c>
      <c r="AT74" s="129">
        <v>9.8140000000000005E-2</v>
      </c>
      <c r="AU74" s="129">
        <v>0.11212999999999999</v>
      </c>
      <c r="AV74" s="129">
        <v>0.105821</v>
      </c>
      <c r="AW74" s="129">
        <v>0.11280900000000001</v>
      </c>
      <c r="AX74" s="129">
        <v>0.112647</v>
      </c>
      <c r="AY74" s="129">
        <v>0.106589</v>
      </c>
      <c r="AZ74" s="129">
        <v>0.11115899999999999</v>
      </c>
      <c r="BA74" s="129">
        <v>0.10874300000000001</v>
      </c>
      <c r="BB74" s="129">
        <v>0.106043</v>
      </c>
      <c r="BC74" s="129">
        <v>0.106475</v>
      </c>
      <c r="BD74" s="129">
        <v>0.11325200000000001</v>
      </c>
      <c r="BE74" s="129">
        <v>0.11062900000000001</v>
      </c>
      <c r="BF74" s="129">
        <v>0.10466300000000001</v>
      </c>
      <c r="BG74" s="129">
        <v>0.117284</v>
      </c>
      <c r="BH74" s="129">
        <v>0.109941</v>
      </c>
      <c r="BI74" s="129">
        <v>0.105105</v>
      </c>
      <c r="BJ74" s="129">
        <v>9.9247000000000002E-2</v>
      </c>
      <c r="BK74" s="129">
        <v>9.6098000000000003E-2</v>
      </c>
      <c r="BL74" s="129">
        <v>9.9033999999999997E-2</v>
      </c>
      <c r="BM74" s="129">
        <v>0.105792</v>
      </c>
      <c r="BN74" s="129">
        <v>9.9856E-2</v>
      </c>
      <c r="BO74" s="129">
        <v>9.8570000000000005E-2</v>
      </c>
      <c r="BP74" s="129">
        <v>9.7615999999999994E-2</v>
      </c>
      <c r="BQ74" s="129">
        <v>0.103866</v>
      </c>
      <c r="BR74" s="129">
        <v>0.103949</v>
      </c>
      <c r="BS74" s="129">
        <v>9.8109000000000002E-2</v>
      </c>
      <c r="BT74" s="129">
        <v>9.4254000000000004E-2</v>
      </c>
      <c r="BU74" s="129">
        <v>9.9487999999999993E-2</v>
      </c>
      <c r="BV74" s="129">
        <v>9.3883999999999995E-2</v>
      </c>
      <c r="BW74" s="129">
        <v>9.5804E-2</v>
      </c>
      <c r="BX74" s="129">
        <v>0.10043000000000001</v>
      </c>
      <c r="BY74" s="129">
        <v>0.103961</v>
      </c>
      <c r="BZ74" s="129">
        <v>0.115018</v>
      </c>
      <c r="CA74" s="129">
        <v>0.11260299999999999</v>
      </c>
      <c r="CB74" s="129">
        <v>0.11579399999999999</v>
      </c>
      <c r="CC74" s="129">
        <v>0.114243</v>
      </c>
      <c r="CD74" s="129">
        <v>0.118644</v>
      </c>
      <c r="CE74" s="129">
        <v>0.118325</v>
      </c>
      <c r="CF74" s="129">
        <v>0.11425399999999999</v>
      </c>
      <c r="CG74" s="129">
        <v>0.114859</v>
      </c>
      <c r="CH74" s="129">
        <v>0.11265500000000001</v>
      </c>
      <c r="CI74" s="129">
        <v>0.10962</v>
      </c>
      <c r="CJ74" s="129">
        <v>0.10524</v>
      </c>
      <c r="CK74" s="129">
        <v>0.11060200000000001</v>
      </c>
      <c r="CL74" s="129">
        <v>0.108144</v>
      </c>
      <c r="CM74" s="129">
        <v>0.106035</v>
      </c>
      <c r="CN74" s="129">
        <v>0.100774</v>
      </c>
      <c r="CO74" s="129">
        <v>0.105494</v>
      </c>
      <c r="CP74" s="129">
        <v>0.10403900000000001</v>
      </c>
      <c r="CQ74" s="129">
        <v>0.106345</v>
      </c>
      <c r="CR74" s="129">
        <v>0.10157099999999999</v>
      </c>
      <c r="CS74" s="129">
        <v>0.104168</v>
      </c>
      <c r="CT74" s="129">
        <v>0.100332</v>
      </c>
      <c r="CU74" s="129">
        <v>9.0526999999999996E-2</v>
      </c>
      <c r="CV74" s="129">
        <v>0.111902</v>
      </c>
      <c r="CW74" s="129">
        <v>0.112585</v>
      </c>
      <c r="CX74" s="129">
        <v>0.11315500000000001</v>
      </c>
      <c r="CY74" s="129">
        <v>0.112108</v>
      </c>
      <c r="CZ74" s="129">
        <v>0.115732</v>
      </c>
      <c r="DA74" s="129">
        <v>0.109137</v>
      </c>
      <c r="DB74" s="129">
        <v>9.8696999999999993E-2</v>
      </c>
      <c r="DC74" s="129">
        <v>0.103571</v>
      </c>
      <c r="DD74" s="129">
        <v>0.10141</v>
      </c>
      <c r="DE74" s="129">
        <v>0.10419399999999999</v>
      </c>
      <c r="DF74" s="129">
        <v>0.10761</v>
      </c>
      <c r="DG74" s="129">
        <v>9.9747000000000002E-2</v>
      </c>
      <c r="DH74" s="129">
        <v>9.3399999999999997E-2</v>
      </c>
      <c r="DI74" s="129">
        <v>0.10032000000000001</v>
      </c>
      <c r="DJ74" s="129">
        <v>0.114649</v>
      </c>
      <c r="DK74" s="129">
        <v>9.1193999999999997E-2</v>
      </c>
      <c r="DL74" s="129">
        <v>9.5624000000000001E-2</v>
      </c>
      <c r="DM74" s="129">
        <v>9.7305000000000003E-2</v>
      </c>
    </row>
    <row r="75" spans="1:117" ht="15.75" customHeight="1">
      <c r="A75" s="53" t="s">
        <v>1128</v>
      </c>
      <c r="B75" s="129">
        <v>0.22539799999999999</v>
      </c>
      <c r="C75" s="129">
        <v>0.24243799999999999</v>
      </c>
      <c r="D75" s="129">
        <v>0.243365</v>
      </c>
      <c r="E75" s="129">
        <v>0.235818</v>
      </c>
      <c r="F75" s="129">
        <v>0.24952099999999999</v>
      </c>
      <c r="G75" s="129">
        <v>0.244142</v>
      </c>
      <c r="H75" s="129">
        <v>0.235372</v>
      </c>
      <c r="I75" s="129">
        <v>0.23876600000000001</v>
      </c>
      <c r="J75" s="129">
        <v>0.253473</v>
      </c>
      <c r="K75" s="129">
        <v>0.24435000000000001</v>
      </c>
      <c r="L75" s="129">
        <v>0.242725</v>
      </c>
      <c r="M75" s="129">
        <v>0.25906699999999999</v>
      </c>
      <c r="N75" s="129">
        <v>0.27081</v>
      </c>
      <c r="O75" s="129">
        <v>0.25228899999999999</v>
      </c>
      <c r="P75" s="129">
        <v>0.27382899999999999</v>
      </c>
      <c r="Q75" s="129">
        <v>0.26923200000000003</v>
      </c>
      <c r="R75" s="129">
        <v>0.25811499999999998</v>
      </c>
      <c r="S75" s="129">
        <v>0.25280599999999998</v>
      </c>
      <c r="T75" s="129">
        <v>0.26625799999999999</v>
      </c>
      <c r="U75" s="129">
        <v>0.26762000000000002</v>
      </c>
      <c r="V75" s="129">
        <v>0.251917</v>
      </c>
      <c r="W75" s="129">
        <v>0.26504699999999998</v>
      </c>
      <c r="X75" s="129">
        <v>0.25595600000000002</v>
      </c>
      <c r="Y75" s="129">
        <v>0.26428099999999999</v>
      </c>
      <c r="Z75" s="129">
        <v>0.26877800000000002</v>
      </c>
      <c r="AA75" s="129">
        <v>0.269729</v>
      </c>
      <c r="AB75" s="129">
        <v>0.27182800000000001</v>
      </c>
      <c r="AC75" s="129">
        <v>0.25440600000000002</v>
      </c>
      <c r="AD75" s="129">
        <v>0.23983399999999999</v>
      </c>
      <c r="AE75" s="129">
        <v>0.240787</v>
      </c>
      <c r="AF75" s="129">
        <v>0.25085200000000002</v>
      </c>
      <c r="AG75" s="129">
        <v>0.239813</v>
      </c>
      <c r="AH75" s="129">
        <v>0.230517</v>
      </c>
      <c r="AI75" s="129">
        <v>0.26120300000000002</v>
      </c>
      <c r="AJ75" s="129">
        <v>0.233373</v>
      </c>
      <c r="AK75" s="129">
        <v>0.24870800000000001</v>
      </c>
      <c r="AL75" s="129">
        <v>0.234427</v>
      </c>
      <c r="AM75" s="129">
        <v>0.22514300000000001</v>
      </c>
      <c r="AN75" s="129">
        <v>0.26634000000000002</v>
      </c>
      <c r="AO75" s="129">
        <v>0.27010000000000001</v>
      </c>
      <c r="AP75" s="129">
        <v>0.261546</v>
      </c>
      <c r="AQ75" s="129">
        <v>0.26205600000000001</v>
      </c>
      <c r="AR75" s="129">
        <v>0.26593600000000001</v>
      </c>
      <c r="AS75" s="129">
        <v>0.26466899999999999</v>
      </c>
      <c r="AT75" s="129">
        <v>0.25725300000000001</v>
      </c>
      <c r="AU75" s="129">
        <v>0.28351100000000001</v>
      </c>
      <c r="AV75" s="129">
        <v>0.25947599999999998</v>
      </c>
      <c r="AW75" s="129">
        <v>0.26029999999999998</v>
      </c>
      <c r="AX75" s="129">
        <v>0.26363300000000001</v>
      </c>
      <c r="AY75" s="129">
        <v>0.2525</v>
      </c>
      <c r="AZ75" s="129">
        <v>0.26257799999999998</v>
      </c>
      <c r="BA75" s="129">
        <v>0.26813300000000001</v>
      </c>
      <c r="BB75" s="129">
        <v>0.262266</v>
      </c>
      <c r="BC75" s="129">
        <v>0.26325399999999999</v>
      </c>
      <c r="BD75" s="129">
        <v>0.26572800000000002</v>
      </c>
      <c r="BE75" s="129">
        <v>0.27113500000000001</v>
      </c>
      <c r="BF75" s="129">
        <v>0.256936</v>
      </c>
      <c r="BG75" s="129">
        <v>0.274059</v>
      </c>
      <c r="BH75" s="129">
        <v>0.259552</v>
      </c>
      <c r="BI75" s="129">
        <v>0.26770300000000002</v>
      </c>
      <c r="BJ75" s="129">
        <v>0.245252</v>
      </c>
      <c r="BK75" s="129">
        <v>0.24482400000000001</v>
      </c>
      <c r="BL75" s="129">
        <v>0.24274499999999999</v>
      </c>
      <c r="BM75" s="129">
        <v>0.243723</v>
      </c>
      <c r="BN75" s="129">
        <v>0.25713200000000003</v>
      </c>
      <c r="BO75" s="129">
        <v>0.255913</v>
      </c>
      <c r="BP75" s="129">
        <v>0.24687400000000001</v>
      </c>
      <c r="BQ75" s="129">
        <v>0.24862400000000001</v>
      </c>
      <c r="BR75" s="129">
        <v>0.25533400000000001</v>
      </c>
      <c r="BS75" s="129">
        <v>0.24846099999999999</v>
      </c>
      <c r="BT75" s="129">
        <v>0.24343600000000001</v>
      </c>
      <c r="BU75" s="129">
        <v>0.24863199999999999</v>
      </c>
      <c r="BV75" s="129">
        <v>0.23999500000000001</v>
      </c>
      <c r="BW75" s="129">
        <v>0.242231</v>
      </c>
      <c r="BX75" s="129">
        <v>0.24782000000000001</v>
      </c>
      <c r="BY75" s="129">
        <v>0.25343500000000002</v>
      </c>
      <c r="BZ75" s="129">
        <v>0.26297999999999999</v>
      </c>
      <c r="CA75" s="129">
        <v>0.26364799999999999</v>
      </c>
      <c r="CB75" s="129">
        <v>0.26465899999999998</v>
      </c>
      <c r="CC75" s="129">
        <v>0.25568000000000002</v>
      </c>
      <c r="CD75" s="129">
        <v>0.26389299999999999</v>
      </c>
      <c r="CE75" s="129">
        <v>0.26730100000000001</v>
      </c>
      <c r="CF75" s="129">
        <v>0.261347</v>
      </c>
      <c r="CG75" s="129">
        <v>0.25963999999999998</v>
      </c>
      <c r="CH75" s="129">
        <v>0.26137899999999997</v>
      </c>
      <c r="CI75" s="129">
        <v>0.25263999999999998</v>
      </c>
      <c r="CJ75" s="129">
        <v>0.246722</v>
      </c>
      <c r="CK75" s="129">
        <v>0.25989800000000002</v>
      </c>
      <c r="CL75" s="129">
        <v>0.25320500000000001</v>
      </c>
      <c r="CM75" s="129">
        <v>0.24801100000000001</v>
      </c>
      <c r="CN75" s="129">
        <v>0.25028</v>
      </c>
      <c r="CO75" s="129">
        <v>0.25578200000000001</v>
      </c>
      <c r="CP75" s="129">
        <v>0.25418800000000003</v>
      </c>
      <c r="CQ75" s="129">
        <v>0.27024999999999999</v>
      </c>
      <c r="CR75" s="129">
        <v>0.25450400000000001</v>
      </c>
      <c r="CS75" s="129">
        <v>0.254687</v>
      </c>
      <c r="CT75" s="129">
        <v>0.25625500000000001</v>
      </c>
      <c r="CU75" s="129">
        <v>0.25792100000000001</v>
      </c>
      <c r="CV75" s="129">
        <v>0.26971800000000001</v>
      </c>
      <c r="CW75" s="129">
        <v>0.27367999999999998</v>
      </c>
      <c r="CX75" s="129">
        <v>0.27070699999999998</v>
      </c>
      <c r="CY75" s="129">
        <v>0.26122000000000001</v>
      </c>
      <c r="CZ75" s="129">
        <v>0.262764</v>
      </c>
      <c r="DA75" s="129">
        <v>0.25648500000000002</v>
      </c>
      <c r="DB75" s="129">
        <v>0.24293000000000001</v>
      </c>
      <c r="DC75" s="129">
        <v>0.25639400000000001</v>
      </c>
      <c r="DD75" s="129">
        <v>0.24848700000000001</v>
      </c>
      <c r="DE75" s="129">
        <v>0.24299000000000001</v>
      </c>
      <c r="DF75" s="129">
        <v>0.23691599999999999</v>
      </c>
      <c r="DG75" s="129">
        <v>0.24201800000000001</v>
      </c>
      <c r="DH75" s="129">
        <v>0.23942099999999999</v>
      </c>
      <c r="DI75" s="129">
        <v>0.24604699999999999</v>
      </c>
      <c r="DJ75" s="129">
        <v>0.24385699999999999</v>
      </c>
      <c r="DK75" s="129">
        <v>0.239984</v>
      </c>
      <c r="DL75" s="129">
        <v>0.24213999999999999</v>
      </c>
      <c r="DM75" s="129">
        <v>0.24765899999999999</v>
      </c>
    </row>
    <row r="76" spans="1:117" ht="15.75" customHeight="1">
      <c r="A76" s="53" t="s">
        <v>1110</v>
      </c>
      <c r="B76" s="129">
        <v>0.111064</v>
      </c>
      <c r="C76" s="129">
        <v>0.11883299999999999</v>
      </c>
      <c r="D76" s="129">
        <v>0.11526400000000001</v>
      </c>
      <c r="E76" s="129">
        <v>0.121532</v>
      </c>
      <c r="F76" s="129">
        <v>0.124846</v>
      </c>
      <c r="G76" s="129">
        <v>0.12284</v>
      </c>
      <c r="H76" s="129">
        <v>0.119438</v>
      </c>
      <c r="I76" s="129">
        <v>0.121488</v>
      </c>
      <c r="J76" s="129">
        <v>0.130106</v>
      </c>
      <c r="K76" s="129">
        <v>0.12042</v>
      </c>
      <c r="L76" s="129">
        <v>0.11982</v>
      </c>
      <c r="M76" s="129">
        <v>0.124184</v>
      </c>
      <c r="N76" s="129">
        <v>0.13419600000000001</v>
      </c>
      <c r="O76" s="129">
        <v>0.123108</v>
      </c>
      <c r="P76" s="129">
        <v>0.134884</v>
      </c>
      <c r="Q76" s="129">
        <v>0.128552</v>
      </c>
      <c r="R76" s="129">
        <v>0.126391</v>
      </c>
      <c r="S76" s="129">
        <v>0.119451</v>
      </c>
      <c r="T76" s="129">
        <v>0.12834599999999999</v>
      </c>
      <c r="U76" s="129">
        <v>0.127611</v>
      </c>
      <c r="V76" s="129">
        <v>0.123026</v>
      </c>
      <c r="W76" s="129">
        <v>0.13053999999999999</v>
      </c>
      <c r="X76" s="129">
        <v>0.12390900000000001</v>
      </c>
      <c r="Y76" s="129">
        <v>0.13201499999999999</v>
      </c>
      <c r="Z76" s="129">
        <v>0.13533999999999999</v>
      </c>
      <c r="AA76" s="129">
        <v>0.12622</v>
      </c>
      <c r="AB76" s="129">
        <v>0.13888900000000001</v>
      </c>
      <c r="AC76" s="129">
        <v>0.13109100000000001</v>
      </c>
      <c r="AD76" s="129">
        <v>0.11702600000000001</v>
      </c>
      <c r="AE76" s="129">
        <v>0.117796</v>
      </c>
      <c r="AF76" s="129">
        <v>0.12026100000000001</v>
      </c>
      <c r="AG76" s="129">
        <v>0.11880400000000001</v>
      </c>
      <c r="AH76" s="129">
        <v>0.11662</v>
      </c>
      <c r="AI76" s="129">
        <v>0.11136799999999999</v>
      </c>
      <c r="AJ76" s="129">
        <v>0.113688</v>
      </c>
      <c r="AK76" s="129">
        <v>0.11898499999999999</v>
      </c>
      <c r="AL76" s="129">
        <v>0.116427</v>
      </c>
      <c r="AM76" s="129">
        <v>0.115204</v>
      </c>
      <c r="AN76" s="129">
        <v>0.126439</v>
      </c>
      <c r="AO76" s="129">
        <v>0.125023</v>
      </c>
      <c r="AP76" s="129">
        <v>0.123312</v>
      </c>
      <c r="AQ76" s="129">
        <v>0.12371799999999999</v>
      </c>
      <c r="AR76" s="129">
        <v>0.13026399999999999</v>
      </c>
      <c r="AS76" s="129">
        <v>0.12875700000000001</v>
      </c>
      <c r="AT76" s="129">
        <v>0.12331300000000001</v>
      </c>
      <c r="AU76" s="129">
        <v>0.13494300000000001</v>
      </c>
      <c r="AV76" s="129">
        <v>0.125496</v>
      </c>
      <c r="AW76" s="129">
        <v>0.123573</v>
      </c>
      <c r="AX76" s="129">
        <v>0.12343800000000001</v>
      </c>
      <c r="AY76" s="129">
        <v>0.11895</v>
      </c>
      <c r="AZ76" s="129">
        <v>0.11967</v>
      </c>
      <c r="BA76" s="129">
        <v>0.12756899999999999</v>
      </c>
      <c r="BB76" s="129">
        <v>0.123552</v>
      </c>
      <c r="BC76" s="129">
        <v>0.123987</v>
      </c>
      <c r="BD76" s="129">
        <v>0.132188</v>
      </c>
      <c r="BE76" s="129">
        <v>0.13047800000000001</v>
      </c>
      <c r="BF76" s="129">
        <v>0.12675</v>
      </c>
      <c r="BG76" s="129">
        <v>0.136408</v>
      </c>
      <c r="BH76" s="129">
        <v>0.129466</v>
      </c>
      <c r="BI76" s="129">
        <v>0.12715299999999999</v>
      </c>
      <c r="BJ76" s="129">
        <v>0.112521</v>
      </c>
      <c r="BK76" s="129">
        <v>0.115482</v>
      </c>
      <c r="BL76" s="129">
        <v>0.118684</v>
      </c>
      <c r="BM76" s="129">
        <v>0.120144</v>
      </c>
      <c r="BN76" s="129">
        <v>0.120741</v>
      </c>
      <c r="BO76" s="129">
        <v>0.12634799999999999</v>
      </c>
      <c r="BP76" s="129">
        <v>0.12304</v>
      </c>
      <c r="BQ76" s="129">
        <v>0.127771</v>
      </c>
      <c r="BR76" s="129">
        <v>0.12590399999999999</v>
      </c>
      <c r="BS76" s="129">
        <v>0.125944</v>
      </c>
      <c r="BT76" s="129">
        <v>0.12127400000000001</v>
      </c>
      <c r="BU76" s="129">
        <v>0.120368</v>
      </c>
      <c r="BV76" s="129">
        <v>0.124539</v>
      </c>
      <c r="BW76" s="129">
        <v>0.11450100000000001</v>
      </c>
      <c r="BX76" s="129">
        <v>0.11974</v>
      </c>
      <c r="BY76" s="129">
        <v>0.12506800000000001</v>
      </c>
      <c r="BZ76" s="129">
        <v>0.133382</v>
      </c>
      <c r="CA76" s="129">
        <v>0.13290399999999999</v>
      </c>
      <c r="CB76" s="129">
        <v>0.12930900000000001</v>
      </c>
      <c r="CC76" s="129">
        <v>0.13411500000000001</v>
      </c>
      <c r="CD76" s="129">
        <v>0.122179</v>
      </c>
      <c r="CE76" s="129">
        <v>0.12973299999999999</v>
      </c>
      <c r="CF76" s="129">
        <v>0.13503699999999999</v>
      </c>
      <c r="CG76" s="129">
        <v>0.12499300000000001</v>
      </c>
      <c r="CH76" s="129">
        <v>0.127558</v>
      </c>
      <c r="CI76" s="129">
        <v>0.12690199999999999</v>
      </c>
      <c r="CJ76" s="129">
        <v>0.131852</v>
      </c>
      <c r="CK76" s="129">
        <v>0.12857399999999999</v>
      </c>
      <c r="CL76" s="129">
        <v>0.13264799999999999</v>
      </c>
      <c r="CM76" s="129">
        <v>0.12625700000000001</v>
      </c>
      <c r="CN76" s="129">
        <v>0.125578</v>
      </c>
      <c r="CO76" s="129">
        <v>0.132995</v>
      </c>
      <c r="CP76" s="129">
        <v>0.12925400000000001</v>
      </c>
      <c r="CQ76" s="129">
        <v>0.129522</v>
      </c>
      <c r="CR76" s="129">
        <v>0.12980700000000001</v>
      </c>
      <c r="CS76" s="129">
        <v>0.12548000000000001</v>
      </c>
      <c r="CT76" s="129">
        <v>0.125337</v>
      </c>
      <c r="CU76" s="129">
        <v>0.12803500000000001</v>
      </c>
      <c r="CV76" s="129">
        <v>0.13069</v>
      </c>
      <c r="CW76" s="129">
        <v>0.12653500000000001</v>
      </c>
      <c r="CX76" s="129">
        <v>0.12446400000000001</v>
      </c>
      <c r="CY76" s="129">
        <v>0.119959</v>
      </c>
      <c r="CZ76" s="129">
        <v>0.125304</v>
      </c>
      <c r="DA76" s="129">
        <v>0.12243999999999999</v>
      </c>
      <c r="DB76" s="129">
        <v>0.12434099999999999</v>
      </c>
      <c r="DC76" s="129">
        <v>0.12829499999999999</v>
      </c>
      <c r="DD76" s="129">
        <v>0.12177200000000001</v>
      </c>
      <c r="DE76" s="129">
        <v>0.12034499999999999</v>
      </c>
      <c r="DF76" s="129">
        <v>0.130243</v>
      </c>
      <c r="DG76" s="129">
        <v>0.121277</v>
      </c>
      <c r="DH76" s="129">
        <v>0.120722</v>
      </c>
      <c r="DI76" s="129">
        <v>0.126217</v>
      </c>
      <c r="DJ76" s="129">
        <v>0.124414</v>
      </c>
      <c r="DK76" s="129">
        <v>0.121099</v>
      </c>
      <c r="DL76" s="129">
        <v>0.12573899999999999</v>
      </c>
      <c r="DM76" s="129">
        <v>0.122334</v>
      </c>
    </row>
    <row r="77" spans="1:117" ht="15.75" customHeight="1">
      <c r="A77" s="53" t="s">
        <v>1118</v>
      </c>
      <c r="B77" s="129">
        <v>0.111064</v>
      </c>
      <c r="C77" s="129">
        <v>0.11883299999999999</v>
      </c>
      <c r="D77" s="129">
        <v>0.11526400000000001</v>
      </c>
      <c r="E77" s="129">
        <v>0.121532</v>
      </c>
      <c r="F77" s="129">
        <v>0.124846</v>
      </c>
      <c r="G77" s="129">
        <v>0.12284</v>
      </c>
      <c r="H77" s="129">
        <v>0.119438</v>
      </c>
      <c r="I77" s="129">
        <v>0.121488</v>
      </c>
      <c r="J77" s="129">
        <v>0.130106</v>
      </c>
      <c r="K77" s="129">
        <v>0.12042</v>
      </c>
      <c r="L77" s="129">
        <v>0.11982</v>
      </c>
      <c r="M77" s="129">
        <v>0.124184</v>
      </c>
      <c r="N77" s="129">
        <v>0.13419600000000001</v>
      </c>
      <c r="O77" s="129">
        <v>0.123108</v>
      </c>
      <c r="P77" s="129">
        <v>0.134884</v>
      </c>
      <c r="Q77" s="129">
        <v>0.128552</v>
      </c>
      <c r="R77" s="129">
        <v>0.126391</v>
      </c>
      <c r="S77" s="129">
        <v>0.119451</v>
      </c>
      <c r="T77" s="129">
        <v>0.12834599999999999</v>
      </c>
      <c r="U77" s="129">
        <v>0.127611</v>
      </c>
      <c r="V77" s="129">
        <v>0.123026</v>
      </c>
      <c r="W77" s="129">
        <v>0.13053999999999999</v>
      </c>
      <c r="X77" s="129">
        <v>0.12390900000000001</v>
      </c>
      <c r="Y77" s="129">
        <v>0.13201499999999999</v>
      </c>
      <c r="Z77" s="129">
        <v>0.13533999999999999</v>
      </c>
      <c r="AA77" s="129">
        <v>0.12622</v>
      </c>
      <c r="AB77" s="129">
        <v>0.13888900000000001</v>
      </c>
      <c r="AC77" s="129">
        <v>0.13109100000000001</v>
      </c>
      <c r="AD77" s="129">
        <v>0.11702600000000001</v>
      </c>
      <c r="AE77" s="129">
        <v>0.117796</v>
      </c>
      <c r="AF77" s="129">
        <v>0.12026100000000001</v>
      </c>
      <c r="AG77" s="129">
        <v>0.11880400000000001</v>
      </c>
      <c r="AH77" s="129">
        <v>0.11662</v>
      </c>
      <c r="AI77" s="129">
        <v>0.11136799999999999</v>
      </c>
      <c r="AJ77" s="129">
        <v>0.113688</v>
      </c>
      <c r="AK77" s="129">
        <v>0.11898499999999999</v>
      </c>
      <c r="AL77" s="129">
        <v>0.116427</v>
      </c>
      <c r="AM77" s="129">
        <v>0.115204</v>
      </c>
      <c r="AN77" s="129">
        <v>0.126439</v>
      </c>
      <c r="AO77" s="129">
        <v>0.125023</v>
      </c>
      <c r="AP77" s="129">
        <v>0.123312</v>
      </c>
      <c r="AQ77" s="129">
        <v>0.12371799999999999</v>
      </c>
      <c r="AR77" s="129">
        <v>0.13026399999999999</v>
      </c>
      <c r="AS77" s="129">
        <v>0.12875700000000001</v>
      </c>
      <c r="AT77" s="129">
        <v>0.12331300000000001</v>
      </c>
      <c r="AU77" s="129">
        <v>0.13494300000000001</v>
      </c>
      <c r="AV77" s="129">
        <v>0.125496</v>
      </c>
      <c r="AW77" s="129">
        <v>0.123573</v>
      </c>
      <c r="AX77" s="129">
        <v>0.12343800000000001</v>
      </c>
      <c r="AY77" s="129">
        <v>0.11895</v>
      </c>
      <c r="AZ77" s="129">
        <v>0.11967</v>
      </c>
      <c r="BA77" s="129">
        <v>0.12756899999999999</v>
      </c>
      <c r="BB77" s="129">
        <v>0.123552</v>
      </c>
      <c r="BC77" s="129">
        <v>0.123987</v>
      </c>
      <c r="BD77" s="129">
        <v>0.132188</v>
      </c>
      <c r="BE77" s="129">
        <v>0.13047800000000001</v>
      </c>
      <c r="BF77" s="129">
        <v>0.12675</v>
      </c>
      <c r="BG77" s="129">
        <v>0.136408</v>
      </c>
      <c r="BH77" s="129">
        <v>0.129466</v>
      </c>
      <c r="BI77" s="129">
        <v>0.12715299999999999</v>
      </c>
      <c r="BJ77" s="129">
        <v>0.112521</v>
      </c>
      <c r="BK77" s="129">
        <v>0.115482</v>
      </c>
      <c r="BL77" s="129">
        <v>0.118684</v>
      </c>
      <c r="BM77" s="129">
        <v>0.120144</v>
      </c>
      <c r="BN77" s="129">
        <v>0.120741</v>
      </c>
      <c r="BO77" s="129">
        <v>0.12634799999999999</v>
      </c>
      <c r="BP77" s="129">
        <v>0.12304</v>
      </c>
      <c r="BQ77" s="129">
        <v>0.127771</v>
      </c>
      <c r="BR77" s="129">
        <v>0.12590399999999999</v>
      </c>
      <c r="BS77" s="129">
        <v>0.125944</v>
      </c>
      <c r="BT77" s="129">
        <v>0.12127400000000001</v>
      </c>
      <c r="BU77" s="129">
        <v>0.120368</v>
      </c>
      <c r="BV77" s="129">
        <v>0.124539</v>
      </c>
      <c r="BW77" s="129">
        <v>0.11450100000000001</v>
      </c>
      <c r="BX77" s="129">
        <v>0.11974</v>
      </c>
      <c r="BY77" s="129">
        <v>0.12506800000000001</v>
      </c>
      <c r="BZ77" s="129">
        <v>0.133382</v>
      </c>
      <c r="CA77" s="129">
        <v>0.13290399999999999</v>
      </c>
      <c r="CB77" s="129">
        <v>0.12930900000000001</v>
      </c>
      <c r="CC77" s="129">
        <v>0.13411500000000001</v>
      </c>
      <c r="CD77" s="129">
        <v>0.122179</v>
      </c>
      <c r="CE77" s="129">
        <v>0.12973299999999999</v>
      </c>
      <c r="CF77" s="129">
        <v>0.13503699999999999</v>
      </c>
      <c r="CG77" s="129">
        <v>0.12499300000000001</v>
      </c>
      <c r="CH77" s="129">
        <v>0.127558</v>
      </c>
      <c r="CI77" s="129">
        <v>0.12690199999999999</v>
      </c>
      <c r="CJ77" s="129">
        <v>0.131852</v>
      </c>
      <c r="CK77" s="129">
        <v>0.12857399999999999</v>
      </c>
      <c r="CL77" s="129">
        <v>0.13264799999999999</v>
      </c>
      <c r="CM77" s="129">
        <v>0.12625700000000001</v>
      </c>
      <c r="CN77" s="129">
        <v>0.125578</v>
      </c>
      <c r="CO77" s="129">
        <v>0.132995</v>
      </c>
      <c r="CP77" s="129">
        <v>0.12925400000000001</v>
      </c>
      <c r="CQ77" s="129">
        <v>0.129522</v>
      </c>
      <c r="CR77" s="129">
        <v>0.12980700000000001</v>
      </c>
      <c r="CS77" s="129">
        <v>0.12548000000000001</v>
      </c>
      <c r="CT77" s="129">
        <v>0.125337</v>
      </c>
      <c r="CU77" s="129">
        <v>0.12803500000000001</v>
      </c>
      <c r="CV77" s="129">
        <v>0.13069</v>
      </c>
      <c r="CW77" s="129">
        <v>0.12653500000000001</v>
      </c>
      <c r="CX77" s="129">
        <v>0.12446400000000001</v>
      </c>
      <c r="CY77" s="129">
        <v>0.119959</v>
      </c>
      <c r="CZ77" s="129">
        <v>0.125304</v>
      </c>
      <c r="DA77" s="129">
        <v>0.12243999999999999</v>
      </c>
      <c r="DB77" s="129">
        <v>0.12434099999999999</v>
      </c>
      <c r="DC77" s="129">
        <v>0.12829499999999999</v>
      </c>
      <c r="DD77" s="129">
        <v>0.12177200000000001</v>
      </c>
      <c r="DE77" s="129">
        <v>0.12034499999999999</v>
      </c>
      <c r="DF77" s="129">
        <v>0.130243</v>
      </c>
      <c r="DG77" s="129">
        <v>0.121277</v>
      </c>
      <c r="DH77" s="129">
        <v>0.120722</v>
      </c>
      <c r="DI77" s="129">
        <v>0.126217</v>
      </c>
      <c r="DJ77" s="129">
        <v>0.124414</v>
      </c>
      <c r="DK77" s="129">
        <v>0.121099</v>
      </c>
      <c r="DL77" s="129">
        <v>0.12573899999999999</v>
      </c>
      <c r="DM77" s="129">
        <v>0.122334</v>
      </c>
    </row>
    <row r="78" spans="1:117" ht="15.75" customHeight="1">
      <c r="A78" s="53" t="s">
        <v>982</v>
      </c>
      <c r="B78" s="129">
        <v>0.61534100000000003</v>
      </c>
      <c r="C78" s="129">
        <v>0.61158299999999999</v>
      </c>
      <c r="D78" s="129">
        <v>0.60925300000000004</v>
      </c>
      <c r="E78" s="129">
        <v>0.60959600000000003</v>
      </c>
      <c r="F78" s="129">
        <v>0.61382199999999998</v>
      </c>
      <c r="G78" s="129">
        <v>0.60991899999999999</v>
      </c>
      <c r="H78" s="129">
        <v>0.61269399999999996</v>
      </c>
      <c r="I78" s="129">
        <v>0.61606000000000005</v>
      </c>
      <c r="J78" s="129">
        <v>0.61616199999999999</v>
      </c>
      <c r="K78" s="129">
        <v>0.61573299999999997</v>
      </c>
      <c r="L78" s="129">
        <v>0.61760899999999996</v>
      </c>
      <c r="M78" s="129">
        <v>0.60929299999999997</v>
      </c>
      <c r="N78" s="129">
        <v>0.61383399999999999</v>
      </c>
      <c r="O78" s="129">
        <v>0.61290100000000003</v>
      </c>
      <c r="P78" s="129">
        <v>0.610294</v>
      </c>
      <c r="Q78" s="129">
        <v>0.61399000000000004</v>
      </c>
      <c r="R78" s="129">
        <v>0.61269099999999999</v>
      </c>
      <c r="S78" s="129">
        <v>0.61203200000000002</v>
      </c>
      <c r="T78" s="129">
        <v>0.61406700000000003</v>
      </c>
      <c r="U78" s="129">
        <v>0.61048500000000006</v>
      </c>
      <c r="V78" s="129">
        <v>0.61514500000000005</v>
      </c>
      <c r="W78" s="129">
        <v>0.61720900000000001</v>
      </c>
      <c r="X78" s="129">
        <v>0.61231000000000002</v>
      </c>
      <c r="Y78" s="129">
        <v>0.61238899999999996</v>
      </c>
      <c r="Z78" s="129">
        <v>0.61298399999999997</v>
      </c>
      <c r="AA78" s="129">
        <v>0.615676</v>
      </c>
      <c r="AB78" s="129">
        <v>0.61391700000000005</v>
      </c>
      <c r="AC78" s="129">
        <v>0.61704099999999995</v>
      </c>
      <c r="AD78" s="129">
        <v>0.61372700000000002</v>
      </c>
      <c r="AE78" s="129">
        <v>0.61213600000000001</v>
      </c>
      <c r="AF78" s="129">
        <v>0.61742399999999997</v>
      </c>
      <c r="AG78" s="129">
        <v>0.61562099999999997</v>
      </c>
      <c r="AH78" s="129">
        <v>0.61437399999999998</v>
      </c>
      <c r="AI78" s="129">
        <v>0.61426000000000003</v>
      </c>
      <c r="AJ78" s="129">
        <v>0.60991600000000001</v>
      </c>
      <c r="AK78" s="129">
        <v>0.612645</v>
      </c>
      <c r="AL78" s="129">
        <v>0.61098399999999997</v>
      </c>
      <c r="AM78" s="129">
        <v>0.61540300000000003</v>
      </c>
      <c r="AN78" s="129">
        <v>0.61436800000000003</v>
      </c>
      <c r="AO78" s="129">
        <v>0.61426599999999998</v>
      </c>
      <c r="AP78" s="129">
        <v>0.61487400000000003</v>
      </c>
      <c r="AQ78" s="129">
        <v>0.61213700000000004</v>
      </c>
      <c r="AR78" s="129">
        <v>0.61175999999999997</v>
      </c>
      <c r="AS78" s="129">
        <v>0.61311099999999996</v>
      </c>
      <c r="AT78" s="129">
        <v>0.60402400000000001</v>
      </c>
      <c r="AU78" s="129">
        <v>0.61479300000000003</v>
      </c>
      <c r="AV78" s="129">
        <v>0.60890100000000003</v>
      </c>
      <c r="AW78" s="129">
        <v>0.61182499999999995</v>
      </c>
      <c r="AX78" s="129">
        <v>0.61383600000000005</v>
      </c>
      <c r="AY78" s="129">
        <v>0.61163699999999999</v>
      </c>
      <c r="AZ78" s="129">
        <v>0.61413899999999999</v>
      </c>
      <c r="BA78" s="129">
        <v>0.61202599999999996</v>
      </c>
      <c r="BB78" s="129">
        <v>0.60970899999999995</v>
      </c>
      <c r="BC78" s="129">
        <v>0.61130499999999999</v>
      </c>
      <c r="BD78" s="129">
        <v>0.60749900000000001</v>
      </c>
      <c r="BE78" s="129">
        <v>0.60720200000000002</v>
      </c>
      <c r="BF78" s="129">
        <v>0.61122399999999999</v>
      </c>
      <c r="BG78" s="129">
        <v>0.61189000000000004</v>
      </c>
      <c r="BH78" s="129">
        <v>0.61166699999999996</v>
      </c>
      <c r="BI78" s="129">
        <v>0.61210100000000001</v>
      </c>
      <c r="BJ78" s="129">
        <v>0.61136000000000001</v>
      </c>
      <c r="BK78" s="129">
        <v>0.61393500000000001</v>
      </c>
      <c r="BL78" s="129">
        <v>0.61497000000000002</v>
      </c>
      <c r="BM78" s="129">
        <v>0.61167700000000003</v>
      </c>
      <c r="BN78" s="129">
        <v>0.61485800000000002</v>
      </c>
      <c r="BO78" s="129">
        <v>0.61271100000000001</v>
      </c>
      <c r="BP78" s="129">
        <v>0.61079899999999998</v>
      </c>
      <c r="BQ78" s="129">
        <v>0.614174</v>
      </c>
      <c r="BR78" s="129">
        <v>0.61725200000000002</v>
      </c>
      <c r="BS78" s="129">
        <v>0.61207500000000004</v>
      </c>
      <c r="BT78" s="129">
        <v>0.616201</v>
      </c>
      <c r="BU78" s="129">
        <v>0.61416999999999999</v>
      </c>
      <c r="BV78" s="129">
        <v>0.61491300000000004</v>
      </c>
      <c r="BW78" s="129">
        <v>0.61571100000000001</v>
      </c>
      <c r="BX78" s="129">
        <v>0.61152600000000001</v>
      </c>
      <c r="BY78" s="129">
        <v>0.62402599999999997</v>
      </c>
      <c r="BZ78" s="129">
        <v>0.61568299999999998</v>
      </c>
      <c r="CA78" s="129">
        <v>0.61699800000000005</v>
      </c>
      <c r="CB78" s="129">
        <v>0.61565000000000003</v>
      </c>
      <c r="CC78" s="129">
        <v>0.61613399999999996</v>
      </c>
      <c r="CD78" s="129">
        <v>0.61641100000000004</v>
      </c>
      <c r="CE78" s="129">
        <v>0.61661699999999997</v>
      </c>
      <c r="CF78" s="129">
        <v>0.61394499999999996</v>
      </c>
      <c r="CG78" s="129">
        <v>0.61266699999999996</v>
      </c>
      <c r="CH78" s="129">
        <v>0.61489700000000003</v>
      </c>
      <c r="CI78" s="129">
        <v>0.61267499999999997</v>
      </c>
      <c r="CJ78" s="129">
        <v>0.61418499999999998</v>
      </c>
      <c r="CK78" s="129">
        <v>0.61197299999999999</v>
      </c>
      <c r="CL78" s="129">
        <v>0.617008</v>
      </c>
      <c r="CM78" s="129">
        <v>0.61304400000000003</v>
      </c>
      <c r="CN78" s="129">
        <v>0.61451999999999996</v>
      </c>
      <c r="CO78" s="129">
        <v>0.610873</v>
      </c>
      <c r="CP78" s="129">
        <v>0.61486399999999997</v>
      </c>
      <c r="CQ78" s="129">
        <v>0.61381200000000002</v>
      </c>
      <c r="CR78" s="129">
        <v>0.61416700000000002</v>
      </c>
      <c r="CS78" s="129">
        <v>0.61506300000000003</v>
      </c>
      <c r="CT78" s="129">
        <v>0.61608600000000002</v>
      </c>
      <c r="CU78" s="129">
        <v>0.61985400000000002</v>
      </c>
      <c r="CV78" s="129">
        <v>0.61375199999999996</v>
      </c>
      <c r="CW78" s="129">
        <v>0.61424599999999996</v>
      </c>
      <c r="CX78" s="129">
        <v>0.614201</v>
      </c>
      <c r="CY78" s="129">
        <v>0.61440799999999995</v>
      </c>
      <c r="CZ78" s="129">
        <v>0.61592199999999997</v>
      </c>
      <c r="DA78" s="129">
        <v>0.61088799999999999</v>
      </c>
      <c r="DB78" s="129">
        <v>0.61384000000000005</v>
      </c>
      <c r="DC78" s="129">
        <v>0.61267700000000003</v>
      </c>
      <c r="DD78" s="129">
        <v>0.60899899999999996</v>
      </c>
      <c r="DE78" s="129">
        <v>0.61512599999999995</v>
      </c>
      <c r="DF78" s="129">
        <v>0.61478600000000005</v>
      </c>
      <c r="DG78" s="129">
        <v>0.61019599999999996</v>
      </c>
      <c r="DH78" s="129">
        <v>0.61402500000000004</v>
      </c>
      <c r="DI78" s="129">
        <v>0.61325799999999997</v>
      </c>
      <c r="DJ78" s="129">
        <v>0.61319599999999996</v>
      </c>
      <c r="DK78" s="129">
        <v>0.61740399999999995</v>
      </c>
      <c r="DL78" s="129">
        <v>0.61208499999999999</v>
      </c>
      <c r="DM78" s="129">
        <v>0.61567700000000003</v>
      </c>
    </row>
    <row r="79" spans="1:117" ht="15.75" customHeight="1">
      <c r="A79" s="53" t="s">
        <v>995</v>
      </c>
      <c r="B79" s="129">
        <v>0.592777</v>
      </c>
      <c r="C79" s="129">
        <v>0.590804</v>
      </c>
      <c r="D79" s="129">
        <v>0.58707500000000001</v>
      </c>
      <c r="E79" s="129">
        <v>0.58749499999999999</v>
      </c>
      <c r="F79" s="129">
        <v>0.59204900000000005</v>
      </c>
      <c r="G79" s="129">
        <v>0.58031500000000003</v>
      </c>
      <c r="H79" s="129">
        <v>0.590171</v>
      </c>
      <c r="I79" s="129">
        <v>0.59334100000000001</v>
      </c>
      <c r="J79" s="129">
        <v>0.59366399999999997</v>
      </c>
      <c r="K79" s="129">
        <v>0.59247700000000003</v>
      </c>
      <c r="L79" s="129">
        <v>0.59392500000000004</v>
      </c>
      <c r="M79" s="129">
        <v>0.58885500000000002</v>
      </c>
      <c r="N79" s="129">
        <v>0.58988200000000002</v>
      </c>
      <c r="O79" s="129">
        <v>0.58918499999999996</v>
      </c>
      <c r="P79" s="129">
        <v>0.58660100000000004</v>
      </c>
      <c r="Q79" s="129">
        <v>0.58763600000000005</v>
      </c>
      <c r="R79" s="129">
        <v>0.58718099999999995</v>
      </c>
      <c r="S79" s="129">
        <v>0.58604999999999996</v>
      </c>
      <c r="T79" s="129">
        <v>0.588619</v>
      </c>
      <c r="U79" s="129">
        <v>0.58627899999999999</v>
      </c>
      <c r="V79" s="129">
        <v>0.58989499999999995</v>
      </c>
      <c r="W79" s="129">
        <v>0.59409699999999999</v>
      </c>
      <c r="X79" s="129">
        <v>0.58957800000000005</v>
      </c>
      <c r="Y79" s="129">
        <v>0.58962000000000003</v>
      </c>
      <c r="Z79" s="129">
        <v>0.59017699999999995</v>
      </c>
      <c r="AA79" s="129">
        <v>0.592916</v>
      </c>
      <c r="AB79" s="129">
        <v>0.58981799999999995</v>
      </c>
      <c r="AC79" s="129">
        <v>0.59212600000000004</v>
      </c>
      <c r="AD79" s="129">
        <v>0.59197599999999995</v>
      </c>
      <c r="AE79" s="129">
        <v>0.59012600000000004</v>
      </c>
      <c r="AF79" s="129">
        <v>0.59282500000000005</v>
      </c>
      <c r="AG79" s="129">
        <v>0.593001</v>
      </c>
      <c r="AH79" s="129">
        <v>0.59121999999999997</v>
      </c>
      <c r="AI79" s="129">
        <v>0.58646399999999999</v>
      </c>
      <c r="AJ79" s="129">
        <v>0.58956699999999995</v>
      </c>
      <c r="AK79" s="129">
        <v>0.58938100000000004</v>
      </c>
      <c r="AL79" s="129">
        <v>0.58817299999999995</v>
      </c>
      <c r="AM79" s="129">
        <v>0.59894400000000003</v>
      </c>
      <c r="AN79" s="129">
        <v>0.58953599999999995</v>
      </c>
      <c r="AO79" s="129">
        <v>0.59206599999999998</v>
      </c>
      <c r="AP79" s="129">
        <v>0.58938299999999999</v>
      </c>
      <c r="AQ79" s="129">
        <v>0.588395</v>
      </c>
      <c r="AR79" s="129">
        <v>0.58801000000000003</v>
      </c>
      <c r="AS79" s="129">
        <v>0.59058999999999995</v>
      </c>
      <c r="AT79" s="129">
        <v>0.57803899999999997</v>
      </c>
      <c r="AU79" s="129">
        <v>0.590754</v>
      </c>
      <c r="AV79" s="129">
        <v>0.58515700000000004</v>
      </c>
      <c r="AW79" s="129">
        <v>0.58938000000000001</v>
      </c>
      <c r="AX79" s="129">
        <v>0.59037300000000004</v>
      </c>
      <c r="AY79" s="129">
        <v>0.59051900000000002</v>
      </c>
      <c r="AZ79" s="129">
        <v>0.59040099999999995</v>
      </c>
      <c r="BA79" s="129">
        <v>0.58824399999999999</v>
      </c>
      <c r="BB79" s="129">
        <v>0.58728000000000002</v>
      </c>
      <c r="BC79" s="129">
        <v>0.58705300000000005</v>
      </c>
      <c r="BD79" s="129">
        <v>0.58542099999999997</v>
      </c>
      <c r="BE79" s="129">
        <v>0.58587699999999998</v>
      </c>
      <c r="BF79" s="129">
        <v>0.58765199999999995</v>
      </c>
      <c r="BG79" s="129">
        <v>0.58787900000000004</v>
      </c>
      <c r="BH79" s="129">
        <v>0.58713300000000002</v>
      </c>
      <c r="BI79" s="129">
        <v>0.58901700000000001</v>
      </c>
      <c r="BJ79" s="129">
        <v>0.58920499999999998</v>
      </c>
      <c r="BK79" s="129">
        <v>0.59110700000000005</v>
      </c>
      <c r="BL79" s="129">
        <v>0.59023000000000003</v>
      </c>
      <c r="BM79" s="129">
        <v>0.58882900000000005</v>
      </c>
      <c r="BN79" s="129">
        <v>0.59020300000000003</v>
      </c>
      <c r="BO79" s="129">
        <v>0.59048299999999998</v>
      </c>
      <c r="BP79" s="129">
        <v>0.58855999999999997</v>
      </c>
      <c r="BQ79" s="129">
        <v>0.59069099999999997</v>
      </c>
      <c r="BR79" s="129">
        <v>0.59382599999999996</v>
      </c>
      <c r="BS79" s="129">
        <v>0.58855400000000002</v>
      </c>
      <c r="BT79" s="129">
        <v>0.59141200000000005</v>
      </c>
      <c r="BU79" s="129">
        <v>0.58914599999999995</v>
      </c>
      <c r="BV79" s="129">
        <v>0.58976499999999998</v>
      </c>
      <c r="BW79" s="129">
        <v>0.59027600000000002</v>
      </c>
      <c r="BX79" s="129">
        <v>0.58846299999999996</v>
      </c>
      <c r="BY79" s="129">
        <v>0.59297</v>
      </c>
      <c r="BZ79" s="129">
        <v>0.59076399999999996</v>
      </c>
      <c r="CA79" s="129">
        <v>0.59265500000000004</v>
      </c>
      <c r="CB79" s="129">
        <v>0.58869000000000005</v>
      </c>
      <c r="CC79" s="129">
        <v>0.59087800000000001</v>
      </c>
      <c r="CD79" s="129">
        <v>0.59128499999999995</v>
      </c>
      <c r="CE79" s="129">
        <v>0.59170299999999998</v>
      </c>
      <c r="CF79" s="129">
        <v>0.590781</v>
      </c>
      <c r="CG79" s="129">
        <v>0.58904199999999995</v>
      </c>
      <c r="CH79" s="129">
        <v>0.58962599999999998</v>
      </c>
      <c r="CI79" s="129">
        <v>0.58644700000000005</v>
      </c>
      <c r="CJ79" s="129">
        <v>0.58968699999999996</v>
      </c>
      <c r="CK79" s="129">
        <v>0.58580100000000002</v>
      </c>
      <c r="CL79" s="129">
        <v>0.59150199999999997</v>
      </c>
      <c r="CM79" s="129">
        <v>0.58762999999999999</v>
      </c>
      <c r="CN79" s="129">
        <v>0.59079599999999999</v>
      </c>
      <c r="CO79" s="129">
        <v>0.58465599999999995</v>
      </c>
      <c r="CP79" s="129">
        <v>0.58859700000000004</v>
      </c>
      <c r="CQ79" s="129">
        <v>0.58901199999999998</v>
      </c>
      <c r="CR79" s="129">
        <v>0.59207200000000004</v>
      </c>
      <c r="CS79" s="129">
        <v>0.59087299999999998</v>
      </c>
      <c r="CT79" s="129">
        <v>0.59152099999999996</v>
      </c>
      <c r="CU79" s="129">
        <v>0.59269300000000003</v>
      </c>
      <c r="CV79" s="129">
        <v>0.58931699999999998</v>
      </c>
      <c r="CW79" s="129">
        <v>0.58979599999999999</v>
      </c>
      <c r="CX79" s="129">
        <v>0.59205399999999997</v>
      </c>
      <c r="CY79" s="129">
        <v>0.59141699999999997</v>
      </c>
      <c r="CZ79" s="129">
        <v>0.59246799999999999</v>
      </c>
      <c r="DA79" s="129">
        <v>0.58618599999999998</v>
      </c>
      <c r="DB79" s="129">
        <v>0.59029799999999999</v>
      </c>
      <c r="DC79" s="129">
        <v>0.58809800000000001</v>
      </c>
      <c r="DD79" s="129">
        <v>0.58579199999999998</v>
      </c>
      <c r="DE79" s="129">
        <v>0.59201400000000004</v>
      </c>
      <c r="DF79" s="129">
        <v>0.59028700000000001</v>
      </c>
      <c r="DG79" s="129">
        <v>0.58653999999999995</v>
      </c>
      <c r="DH79" s="129">
        <v>0.59282599999999996</v>
      </c>
      <c r="DI79" s="129">
        <v>0.589646</v>
      </c>
      <c r="DJ79" s="129">
        <v>0.59106300000000001</v>
      </c>
      <c r="DK79" s="129">
        <v>0.58908300000000002</v>
      </c>
      <c r="DL79" s="129">
        <v>0.58442700000000003</v>
      </c>
      <c r="DM79" s="129">
        <v>0.58894599999999997</v>
      </c>
    </row>
    <row r="80" spans="1:117" ht="15.75" customHeight="1">
      <c r="A80" s="53" t="s">
        <v>936</v>
      </c>
      <c r="B80" s="129">
        <v>0.30386600000000002</v>
      </c>
      <c r="C80" s="129">
        <v>0.30747099999999999</v>
      </c>
      <c r="D80" s="129">
        <v>0.31661899999999998</v>
      </c>
      <c r="E80" s="129">
        <v>0.30792599999999998</v>
      </c>
      <c r="F80" s="129">
        <v>0.31924000000000002</v>
      </c>
      <c r="G80" s="129">
        <v>0.27527699999999999</v>
      </c>
      <c r="H80" s="129">
        <v>0.31224800000000003</v>
      </c>
      <c r="I80" s="129">
        <v>0.31239400000000001</v>
      </c>
      <c r="J80" s="129">
        <v>0.32414100000000001</v>
      </c>
      <c r="K80" s="129">
        <v>0.30737300000000001</v>
      </c>
      <c r="L80" s="129">
        <v>0.31576599999999999</v>
      </c>
      <c r="M80" s="129">
        <v>0.32309100000000002</v>
      </c>
      <c r="N80" s="129">
        <v>0.30588500000000002</v>
      </c>
      <c r="O80" s="129">
        <v>0.32802900000000002</v>
      </c>
      <c r="P80" s="129">
        <v>0.311888</v>
      </c>
      <c r="Q80" s="129">
        <v>0.31778400000000001</v>
      </c>
      <c r="R80" s="129">
        <v>0.33237899999999998</v>
      </c>
      <c r="S80" s="129">
        <v>0.31074000000000002</v>
      </c>
      <c r="T80" s="129">
        <v>0.333486</v>
      </c>
      <c r="U80" s="129">
        <v>0.324239</v>
      </c>
      <c r="V80" s="129">
        <v>0.328015</v>
      </c>
      <c r="W80" s="129">
        <v>0.329322</v>
      </c>
      <c r="X80" s="129">
        <v>0.316936</v>
      </c>
      <c r="Y80" s="129">
        <v>0.32141599999999998</v>
      </c>
      <c r="Z80" s="129">
        <v>0.29716900000000002</v>
      </c>
      <c r="AA80" s="129">
        <v>0.31075900000000001</v>
      </c>
      <c r="AB80" s="129">
        <v>0.30890800000000002</v>
      </c>
      <c r="AC80" s="129">
        <v>0.304483</v>
      </c>
      <c r="AD80" s="129">
        <v>0.32161000000000001</v>
      </c>
      <c r="AE80" s="129">
        <v>0.30523699999999998</v>
      </c>
      <c r="AF80" s="129">
        <v>0.31738499999999997</v>
      </c>
      <c r="AG80" s="129">
        <v>0.32199499999999998</v>
      </c>
      <c r="AH80" s="129">
        <v>0.31700299999999998</v>
      </c>
      <c r="AI80" s="129">
        <v>0.324654</v>
      </c>
      <c r="AJ80" s="129">
        <v>0.31226199999999998</v>
      </c>
      <c r="AK80" s="129">
        <v>0.31253399999999998</v>
      </c>
      <c r="AL80" s="129">
        <v>0.31489</v>
      </c>
      <c r="AM80" s="129">
        <v>0.25509900000000002</v>
      </c>
      <c r="AN80" s="129">
        <v>0.330924</v>
      </c>
      <c r="AO80" s="129">
        <v>0.32190600000000003</v>
      </c>
      <c r="AP80" s="129">
        <v>0.33507599999999998</v>
      </c>
      <c r="AQ80" s="129">
        <v>0.32392100000000001</v>
      </c>
      <c r="AR80" s="129">
        <v>0.32825700000000002</v>
      </c>
      <c r="AS80" s="129">
        <v>0.33729700000000001</v>
      </c>
      <c r="AT80" s="129">
        <v>0.31460700000000003</v>
      </c>
      <c r="AU80" s="129">
        <v>0.32499600000000001</v>
      </c>
      <c r="AV80" s="129">
        <v>0.325154</v>
      </c>
      <c r="AW80" s="129">
        <v>0.32630100000000001</v>
      </c>
      <c r="AX80" s="129">
        <v>0.32911099999999999</v>
      </c>
      <c r="AY80" s="129">
        <v>0.327627</v>
      </c>
      <c r="AZ80" s="129">
        <v>0.33148899999999998</v>
      </c>
      <c r="BA80" s="129">
        <v>0.32570500000000002</v>
      </c>
      <c r="BB80" s="129">
        <v>0.32874300000000001</v>
      </c>
      <c r="BC80" s="129">
        <v>0.31728699999999999</v>
      </c>
      <c r="BD80" s="129">
        <v>0.31682300000000002</v>
      </c>
      <c r="BE80" s="129">
        <v>0.30651499999999998</v>
      </c>
      <c r="BF80" s="129">
        <v>0.30952800000000003</v>
      </c>
      <c r="BG80" s="129">
        <v>0.32203500000000002</v>
      </c>
      <c r="BH80" s="129">
        <v>0.31642799999999999</v>
      </c>
      <c r="BI80" s="129">
        <v>0.33166400000000001</v>
      </c>
      <c r="BJ80" s="129">
        <v>0.31040200000000001</v>
      </c>
      <c r="BK80" s="129">
        <v>0.30310700000000002</v>
      </c>
      <c r="BL80" s="129">
        <v>0.31428899999999999</v>
      </c>
      <c r="BM80" s="129">
        <v>0.314164</v>
      </c>
      <c r="BN80" s="129">
        <v>0.31328499999999998</v>
      </c>
      <c r="BO80" s="129">
        <v>0.31988899999999998</v>
      </c>
      <c r="BP80" s="129">
        <v>0.29646600000000001</v>
      </c>
      <c r="BQ80" s="129">
        <v>0.32660800000000001</v>
      </c>
      <c r="BR80" s="129">
        <v>0.31871100000000002</v>
      </c>
      <c r="BS80" s="129">
        <v>0.300985</v>
      </c>
      <c r="BT80" s="129">
        <v>0.30861699999999997</v>
      </c>
      <c r="BU80" s="129">
        <v>0.30906899999999998</v>
      </c>
      <c r="BV80" s="129">
        <v>0.30380099999999999</v>
      </c>
      <c r="BW80" s="129">
        <v>0.30791200000000002</v>
      </c>
      <c r="BX80" s="129">
        <v>0.29730899999999999</v>
      </c>
      <c r="BY80" s="129">
        <v>0.288883</v>
      </c>
      <c r="BZ80" s="129">
        <v>0.30397200000000002</v>
      </c>
      <c r="CA80" s="129">
        <v>0.33006000000000002</v>
      </c>
      <c r="CB80" s="129">
        <v>0.31770700000000002</v>
      </c>
      <c r="CC80" s="129">
        <v>0.31506899999999999</v>
      </c>
      <c r="CD80" s="129">
        <v>0.31637900000000002</v>
      </c>
      <c r="CE80" s="129">
        <v>0.31717000000000001</v>
      </c>
      <c r="CF80" s="129">
        <v>0.31812499999999999</v>
      </c>
      <c r="CG80" s="129">
        <v>0.30701499999999998</v>
      </c>
      <c r="CH80" s="129">
        <v>0.33340500000000001</v>
      </c>
      <c r="CI80" s="129">
        <v>0.328129</v>
      </c>
      <c r="CJ80" s="129">
        <v>0.31707099999999999</v>
      </c>
      <c r="CK80" s="129">
        <v>0.316498</v>
      </c>
      <c r="CL80" s="129">
        <v>0.32507000000000003</v>
      </c>
      <c r="CM80" s="129">
        <v>0.32433299999999998</v>
      </c>
      <c r="CN80" s="129">
        <v>0.33359</v>
      </c>
      <c r="CO80" s="129">
        <v>0.33588600000000002</v>
      </c>
      <c r="CP80" s="129">
        <v>0.32081399999999999</v>
      </c>
      <c r="CQ80" s="129">
        <v>0.312477</v>
      </c>
      <c r="CR80" s="129">
        <v>0.31162699999999999</v>
      </c>
      <c r="CS80" s="129">
        <v>0.30795099999999997</v>
      </c>
      <c r="CT80" s="129">
        <v>0.314552</v>
      </c>
      <c r="CU80" s="129">
        <v>0.30036400000000002</v>
      </c>
      <c r="CV80" s="129">
        <v>0.32212600000000002</v>
      </c>
      <c r="CW80" s="129">
        <v>0.31554599999999999</v>
      </c>
      <c r="CX80" s="129">
        <v>0.32022200000000001</v>
      </c>
      <c r="CY80" s="129">
        <v>0.31825599999999998</v>
      </c>
      <c r="CZ80" s="129">
        <v>0.30709399999999998</v>
      </c>
      <c r="DA80" s="129">
        <v>0.301871</v>
      </c>
      <c r="DB80" s="129">
        <v>0.30661899999999997</v>
      </c>
      <c r="DC80" s="129">
        <v>0.31724599999999997</v>
      </c>
      <c r="DD80" s="129">
        <v>0.30666199999999999</v>
      </c>
      <c r="DE80" s="129">
        <v>0.315909</v>
      </c>
      <c r="DF80" s="129">
        <v>0.29387999999999997</v>
      </c>
      <c r="DG80" s="129">
        <v>0.30417499999999997</v>
      </c>
      <c r="DH80" s="129">
        <v>0.30656600000000001</v>
      </c>
      <c r="DI80" s="129">
        <v>0.29875200000000002</v>
      </c>
      <c r="DJ80" s="129">
        <v>0.30361900000000003</v>
      </c>
      <c r="DK80" s="129">
        <v>0.33560499999999999</v>
      </c>
      <c r="DL80" s="129">
        <v>0.34098699999999998</v>
      </c>
      <c r="DM80" s="129">
        <v>0.32971600000000001</v>
      </c>
    </row>
    <row r="81" spans="1:117" ht="15.75" customHeight="1">
      <c r="A81" s="53" t="s">
        <v>950</v>
      </c>
      <c r="B81" s="129">
        <v>0.30386600000000002</v>
      </c>
      <c r="C81" s="129">
        <v>0.30747099999999999</v>
      </c>
      <c r="D81" s="129">
        <v>0.31661899999999998</v>
      </c>
      <c r="E81" s="129">
        <v>0.30792599999999998</v>
      </c>
      <c r="F81" s="129">
        <v>0.31924000000000002</v>
      </c>
      <c r="G81" s="129">
        <v>0.27527699999999999</v>
      </c>
      <c r="H81" s="129">
        <v>0.31224800000000003</v>
      </c>
      <c r="I81" s="129">
        <v>0.31239400000000001</v>
      </c>
      <c r="J81" s="129">
        <v>0.32414100000000001</v>
      </c>
      <c r="K81" s="129">
        <v>0.30737300000000001</v>
      </c>
      <c r="L81" s="129">
        <v>0.31576599999999999</v>
      </c>
      <c r="M81" s="129">
        <v>0.32309100000000002</v>
      </c>
      <c r="N81" s="129">
        <v>0.30588500000000002</v>
      </c>
      <c r="O81" s="129">
        <v>0.32802900000000002</v>
      </c>
      <c r="P81" s="129">
        <v>0.311888</v>
      </c>
      <c r="Q81" s="129">
        <v>0.31778400000000001</v>
      </c>
      <c r="R81" s="129">
        <v>0.33237899999999998</v>
      </c>
      <c r="S81" s="129">
        <v>0.31074000000000002</v>
      </c>
      <c r="T81" s="129">
        <v>0.333486</v>
      </c>
      <c r="U81" s="129">
        <v>0.324239</v>
      </c>
      <c r="V81" s="129">
        <v>0.328015</v>
      </c>
      <c r="W81" s="129">
        <v>0.329322</v>
      </c>
      <c r="X81" s="129">
        <v>0.316936</v>
      </c>
      <c r="Y81" s="129">
        <v>0.32141599999999998</v>
      </c>
      <c r="Z81" s="129">
        <v>0.29716900000000002</v>
      </c>
      <c r="AA81" s="129">
        <v>0.31075900000000001</v>
      </c>
      <c r="AB81" s="129">
        <v>0.30890800000000002</v>
      </c>
      <c r="AC81" s="129">
        <v>0.304483</v>
      </c>
      <c r="AD81" s="129">
        <v>0.32161000000000001</v>
      </c>
      <c r="AE81" s="129">
        <v>0.30523699999999998</v>
      </c>
      <c r="AF81" s="129">
        <v>0.31738499999999997</v>
      </c>
      <c r="AG81" s="129">
        <v>0.32199499999999998</v>
      </c>
      <c r="AH81" s="129">
        <v>0.31700299999999998</v>
      </c>
      <c r="AI81" s="129">
        <v>0.324654</v>
      </c>
      <c r="AJ81" s="129">
        <v>0.31226199999999998</v>
      </c>
      <c r="AK81" s="129">
        <v>0.31253399999999998</v>
      </c>
      <c r="AL81" s="129">
        <v>0.31489</v>
      </c>
      <c r="AM81" s="129">
        <v>0.25509900000000002</v>
      </c>
      <c r="AN81" s="129">
        <v>0.330924</v>
      </c>
      <c r="AO81" s="129">
        <v>0.32190600000000003</v>
      </c>
      <c r="AP81" s="129">
        <v>0.33507599999999998</v>
      </c>
      <c r="AQ81" s="129">
        <v>0.32392100000000001</v>
      </c>
      <c r="AR81" s="129">
        <v>0.32825700000000002</v>
      </c>
      <c r="AS81" s="129">
        <v>0.33729700000000001</v>
      </c>
      <c r="AT81" s="129">
        <v>0.31460700000000003</v>
      </c>
      <c r="AU81" s="129">
        <v>0.32499600000000001</v>
      </c>
      <c r="AV81" s="129">
        <v>0.325154</v>
      </c>
      <c r="AW81" s="129">
        <v>0.32630100000000001</v>
      </c>
      <c r="AX81" s="129">
        <v>0.32911099999999999</v>
      </c>
      <c r="AY81" s="129">
        <v>0.327627</v>
      </c>
      <c r="AZ81" s="129">
        <v>0.33148899999999998</v>
      </c>
      <c r="BA81" s="129">
        <v>0.32570500000000002</v>
      </c>
      <c r="BB81" s="129">
        <v>0.32874300000000001</v>
      </c>
      <c r="BC81" s="129">
        <v>0.31728699999999999</v>
      </c>
      <c r="BD81" s="129">
        <v>0.31682300000000002</v>
      </c>
      <c r="BE81" s="129">
        <v>0.30651499999999998</v>
      </c>
      <c r="BF81" s="129">
        <v>0.30952800000000003</v>
      </c>
      <c r="BG81" s="129">
        <v>0.32203500000000002</v>
      </c>
      <c r="BH81" s="129">
        <v>0.31642799999999999</v>
      </c>
      <c r="BI81" s="129">
        <v>0.33166400000000001</v>
      </c>
      <c r="BJ81" s="129">
        <v>0.31040200000000001</v>
      </c>
      <c r="BK81" s="129">
        <v>0.30310700000000002</v>
      </c>
      <c r="BL81" s="129">
        <v>0.31428899999999999</v>
      </c>
      <c r="BM81" s="129">
        <v>0.314164</v>
      </c>
      <c r="BN81" s="129">
        <v>0.31328499999999998</v>
      </c>
      <c r="BO81" s="129">
        <v>0.31988899999999998</v>
      </c>
      <c r="BP81" s="129">
        <v>0.29646600000000001</v>
      </c>
      <c r="BQ81" s="129">
        <v>0.32660800000000001</v>
      </c>
      <c r="BR81" s="129">
        <v>0.31871100000000002</v>
      </c>
      <c r="BS81" s="129">
        <v>0.300985</v>
      </c>
      <c r="BT81" s="129">
        <v>0.30861699999999997</v>
      </c>
      <c r="BU81" s="129">
        <v>0.30906899999999998</v>
      </c>
      <c r="BV81" s="129">
        <v>0.30380099999999999</v>
      </c>
      <c r="BW81" s="129">
        <v>0.30791200000000002</v>
      </c>
      <c r="BX81" s="129">
        <v>0.29730899999999999</v>
      </c>
      <c r="BY81" s="129">
        <v>0.288883</v>
      </c>
      <c r="BZ81" s="129">
        <v>0.30397200000000002</v>
      </c>
      <c r="CA81" s="129">
        <v>0.33006000000000002</v>
      </c>
      <c r="CB81" s="129">
        <v>0.31770700000000002</v>
      </c>
      <c r="CC81" s="129">
        <v>0.31506899999999999</v>
      </c>
      <c r="CD81" s="129">
        <v>0.31637900000000002</v>
      </c>
      <c r="CE81" s="129">
        <v>0.31717000000000001</v>
      </c>
      <c r="CF81" s="129">
        <v>0.31812499999999999</v>
      </c>
      <c r="CG81" s="129">
        <v>0.30701499999999998</v>
      </c>
      <c r="CH81" s="129">
        <v>0.33340500000000001</v>
      </c>
      <c r="CI81" s="129">
        <v>0.328129</v>
      </c>
      <c r="CJ81" s="129">
        <v>0.31707099999999999</v>
      </c>
      <c r="CK81" s="129">
        <v>0.316498</v>
      </c>
      <c r="CL81" s="129">
        <v>0.32507000000000003</v>
      </c>
      <c r="CM81" s="129">
        <v>0.32433299999999998</v>
      </c>
      <c r="CN81" s="129">
        <v>0.33359</v>
      </c>
      <c r="CO81" s="129">
        <v>0.33588600000000002</v>
      </c>
      <c r="CP81" s="129">
        <v>0.32081399999999999</v>
      </c>
      <c r="CQ81" s="129">
        <v>0.312477</v>
      </c>
      <c r="CR81" s="129">
        <v>0.31162699999999999</v>
      </c>
      <c r="CS81" s="129">
        <v>0.30795099999999997</v>
      </c>
      <c r="CT81" s="129">
        <v>0.314552</v>
      </c>
      <c r="CU81" s="129">
        <v>0.30036400000000002</v>
      </c>
      <c r="CV81" s="129">
        <v>0.32212600000000002</v>
      </c>
      <c r="CW81" s="129">
        <v>0.31554599999999999</v>
      </c>
      <c r="CX81" s="129">
        <v>0.32022200000000001</v>
      </c>
      <c r="CY81" s="129">
        <v>0.31825599999999998</v>
      </c>
      <c r="CZ81" s="129">
        <v>0.30709399999999998</v>
      </c>
      <c r="DA81" s="129">
        <v>0.301871</v>
      </c>
      <c r="DB81" s="129">
        <v>0.30661899999999997</v>
      </c>
      <c r="DC81" s="129">
        <v>0.31724599999999997</v>
      </c>
      <c r="DD81" s="129">
        <v>0.30666199999999999</v>
      </c>
      <c r="DE81" s="129">
        <v>0.315909</v>
      </c>
      <c r="DF81" s="129">
        <v>0.29387999999999997</v>
      </c>
      <c r="DG81" s="129">
        <v>0.30417499999999997</v>
      </c>
      <c r="DH81" s="129">
        <v>0.30656600000000001</v>
      </c>
      <c r="DI81" s="129">
        <v>0.29875200000000002</v>
      </c>
      <c r="DJ81" s="129">
        <v>0.30361900000000003</v>
      </c>
      <c r="DK81" s="129">
        <v>0.33560499999999999</v>
      </c>
      <c r="DL81" s="129">
        <v>0.34098699999999998</v>
      </c>
      <c r="DM81" s="129">
        <v>0.32971600000000001</v>
      </c>
    </row>
    <row r="82" spans="1:117" ht="15.75" customHeight="1">
      <c r="A82" s="53" t="s">
        <v>889</v>
      </c>
      <c r="B82" s="129">
        <v>0.26407000000000003</v>
      </c>
      <c r="C82" s="129">
        <v>0.271121</v>
      </c>
      <c r="D82" s="129">
        <v>0.26214900000000002</v>
      </c>
      <c r="E82" s="129">
        <v>0.27098100000000003</v>
      </c>
      <c r="F82" s="129">
        <v>0.26760299999999998</v>
      </c>
      <c r="G82" s="129">
        <v>0.26277</v>
      </c>
      <c r="H82" s="129">
        <v>0.258384</v>
      </c>
      <c r="I82" s="129">
        <v>0.26173600000000002</v>
      </c>
      <c r="J82" s="129">
        <v>0.26959699999999998</v>
      </c>
      <c r="K82" s="129">
        <v>0.26660699999999998</v>
      </c>
      <c r="L82" s="129">
        <v>0.27132200000000001</v>
      </c>
      <c r="M82" s="129">
        <v>0.27130799999999999</v>
      </c>
      <c r="N82" s="129">
        <v>0.27270899999999998</v>
      </c>
      <c r="O82" s="129">
        <v>0.27321499999999999</v>
      </c>
      <c r="P82" s="129">
        <v>0.26616800000000002</v>
      </c>
      <c r="Q82" s="129">
        <v>0.26238699999999998</v>
      </c>
      <c r="R82" s="129">
        <v>0.264515</v>
      </c>
      <c r="S82" s="129">
        <v>0.250419</v>
      </c>
      <c r="T82" s="129">
        <v>0.26356499999999999</v>
      </c>
      <c r="U82" s="129">
        <v>0.27725699999999998</v>
      </c>
      <c r="V82" s="129">
        <v>0.26237500000000002</v>
      </c>
      <c r="W82" s="129">
        <v>0.26401999999999998</v>
      </c>
      <c r="X82" s="129">
        <v>0.265602</v>
      </c>
      <c r="Y82" s="129">
        <v>0.270063</v>
      </c>
      <c r="Z82" s="129">
        <v>0.26771099999999998</v>
      </c>
      <c r="AA82" s="129">
        <v>0.27362500000000001</v>
      </c>
      <c r="AB82" s="129">
        <v>0.26656800000000003</v>
      </c>
      <c r="AC82" s="129">
        <v>0.26878800000000003</v>
      </c>
      <c r="AD82" s="129">
        <v>0.25857999999999998</v>
      </c>
      <c r="AE82" s="129">
        <v>0.26397199999999998</v>
      </c>
      <c r="AF82" s="129">
        <v>0.27170499999999997</v>
      </c>
      <c r="AG82" s="129">
        <v>0.25659700000000002</v>
      </c>
      <c r="AH82" s="129">
        <v>0.26428099999999999</v>
      </c>
      <c r="AI82" s="129">
        <v>0.24939800000000001</v>
      </c>
      <c r="AJ82" s="129">
        <v>0.26106400000000002</v>
      </c>
      <c r="AK82" s="129">
        <v>0.26859699999999997</v>
      </c>
      <c r="AL82" s="129">
        <v>0.26837800000000001</v>
      </c>
      <c r="AM82" s="129">
        <v>0.27604600000000001</v>
      </c>
      <c r="AN82" s="129">
        <v>0.26931699999999997</v>
      </c>
      <c r="AO82" s="129">
        <v>0.27914899999999998</v>
      </c>
      <c r="AP82" s="129">
        <v>0.27090700000000001</v>
      </c>
      <c r="AQ82" s="129">
        <v>0.273202</v>
      </c>
      <c r="AR82" s="129">
        <v>0.28015000000000001</v>
      </c>
      <c r="AS82" s="129">
        <v>0.26619399999999999</v>
      </c>
      <c r="AT82" s="129">
        <v>0.28444900000000001</v>
      </c>
      <c r="AU82" s="129">
        <v>0.27026899999999998</v>
      </c>
      <c r="AV82" s="129">
        <v>0.27148699999999998</v>
      </c>
      <c r="AW82" s="129">
        <v>0.259799</v>
      </c>
      <c r="AX82" s="129">
        <v>0.271063</v>
      </c>
      <c r="AY82" s="129">
        <v>0.27562599999999998</v>
      </c>
      <c r="AZ82" s="129">
        <v>0.264656</v>
      </c>
      <c r="BA82" s="129">
        <v>0.274592</v>
      </c>
      <c r="BB82" s="129">
        <v>0.27659299999999998</v>
      </c>
      <c r="BC82" s="129">
        <v>0.260903</v>
      </c>
      <c r="BD82" s="129">
        <v>0.264233</v>
      </c>
      <c r="BE82" s="129">
        <v>0.27510299999999999</v>
      </c>
      <c r="BF82" s="129">
        <v>0.27938499999999999</v>
      </c>
      <c r="BG82" s="129">
        <v>0.26575300000000002</v>
      </c>
      <c r="BH82" s="129">
        <v>0.26657999999999998</v>
      </c>
      <c r="BI82" s="129">
        <v>0.26551799999999998</v>
      </c>
      <c r="BJ82" s="129">
        <v>0.26433400000000001</v>
      </c>
      <c r="BK82" s="129">
        <v>0.259853</v>
      </c>
      <c r="BL82" s="129">
        <v>0.27073000000000003</v>
      </c>
      <c r="BM82" s="129">
        <v>0.26930199999999999</v>
      </c>
      <c r="BN82" s="129">
        <v>0.265426</v>
      </c>
      <c r="BO82" s="129">
        <v>0.257801</v>
      </c>
      <c r="BP82" s="129">
        <v>0.263872</v>
      </c>
      <c r="BQ82" s="129">
        <v>0.26083800000000001</v>
      </c>
      <c r="BR82" s="129">
        <v>0.25009599999999998</v>
      </c>
      <c r="BS82" s="129">
        <v>0.256384</v>
      </c>
      <c r="BT82" s="129">
        <v>0.25709300000000002</v>
      </c>
      <c r="BU82" s="129">
        <v>0.26206400000000002</v>
      </c>
      <c r="BV82" s="129">
        <v>0.264264</v>
      </c>
      <c r="BW82" s="129">
        <v>0.25994600000000001</v>
      </c>
      <c r="BX82" s="129">
        <v>0.26546199999999998</v>
      </c>
      <c r="BY82" s="129">
        <v>0.265156</v>
      </c>
      <c r="BZ82" s="129">
        <v>0.26238699999999998</v>
      </c>
      <c r="CA82" s="129">
        <v>0.26743099999999997</v>
      </c>
      <c r="CB82" s="129">
        <v>0.26614900000000002</v>
      </c>
      <c r="CC82" s="129">
        <v>0.26294200000000001</v>
      </c>
      <c r="CD82" s="129">
        <v>0.27347700000000003</v>
      </c>
      <c r="CE82" s="129">
        <v>0.26241399999999998</v>
      </c>
      <c r="CF82" s="129">
        <v>0.26617099999999999</v>
      </c>
      <c r="CG82" s="129">
        <v>0.26339400000000002</v>
      </c>
      <c r="CH82" s="129">
        <v>0.26672800000000002</v>
      </c>
      <c r="CI82" s="129">
        <v>0.264073</v>
      </c>
      <c r="CJ82" s="129">
        <v>0.264797</v>
      </c>
      <c r="CK82" s="129">
        <v>0.26186900000000002</v>
      </c>
      <c r="CL82" s="129">
        <v>0.26352999999999999</v>
      </c>
      <c r="CM82" s="129">
        <v>0.26261200000000001</v>
      </c>
      <c r="CN82" s="129">
        <v>0.27218799999999999</v>
      </c>
      <c r="CO82" s="129">
        <v>0.257828</v>
      </c>
      <c r="CP82" s="129">
        <v>0.265181</v>
      </c>
      <c r="CQ82" s="129">
        <v>0.27348299999999998</v>
      </c>
      <c r="CR82" s="129">
        <v>0.26552700000000001</v>
      </c>
      <c r="CS82" s="129">
        <v>0.25563000000000002</v>
      </c>
      <c r="CT82" s="129">
        <v>0.26714399999999999</v>
      </c>
      <c r="CU82" s="129">
        <v>0.26177899999999998</v>
      </c>
      <c r="CV82" s="129">
        <v>0.26875399999999999</v>
      </c>
      <c r="CW82" s="129">
        <v>0.27199400000000001</v>
      </c>
      <c r="CX82" s="129">
        <v>0.27027299999999999</v>
      </c>
      <c r="CY82" s="129">
        <v>0.26429000000000002</v>
      </c>
      <c r="CZ82" s="129">
        <v>0.27110099999999998</v>
      </c>
      <c r="DA82" s="129">
        <v>0.26541799999999999</v>
      </c>
      <c r="DB82" s="129">
        <v>0.265316</v>
      </c>
      <c r="DC82" s="129">
        <v>0.26754299999999998</v>
      </c>
      <c r="DD82" s="129">
        <v>0.26138699999999998</v>
      </c>
      <c r="DE82" s="129">
        <v>0.26486799999999999</v>
      </c>
      <c r="DF82" s="129">
        <v>0.26499200000000001</v>
      </c>
      <c r="DG82" s="129">
        <v>0.27076800000000001</v>
      </c>
      <c r="DH82" s="129">
        <v>0.26512999999999998</v>
      </c>
      <c r="DI82" s="129">
        <v>0.25273699999999999</v>
      </c>
      <c r="DJ82" s="129">
        <v>0.26610200000000001</v>
      </c>
      <c r="DK82" s="129">
        <v>0.24173600000000001</v>
      </c>
      <c r="DL82" s="129">
        <v>0.27157399999999998</v>
      </c>
      <c r="DM82" s="129">
        <v>0.25132900000000002</v>
      </c>
    </row>
    <row r="83" spans="1:117" ht="15.75" customHeight="1">
      <c r="A83" s="53" t="s">
        <v>903</v>
      </c>
      <c r="B83" s="129">
        <v>7.7679999999999999E-2</v>
      </c>
      <c r="C83" s="129">
        <v>7.9506999999999994E-2</v>
      </c>
      <c r="D83" s="129">
        <v>6.7446000000000006E-2</v>
      </c>
      <c r="E83" s="129">
        <v>8.0017000000000005E-2</v>
      </c>
      <c r="F83" s="129">
        <v>7.7770000000000006E-2</v>
      </c>
      <c r="G83" s="129">
        <v>7.2840000000000002E-2</v>
      </c>
      <c r="H83" s="129">
        <v>7.0202000000000001E-2</v>
      </c>
      <c r="I83" s="129">
        <v>6.8692000000000003E-2</v>
      </c>
      <c r="J83" s="129">
        <v>8.1581000000000001E-2</v>
      </c>
      <c r="K83" s="129">
        <v>7.3292999999999997E-2</v>
      </c>
      <c r="L83" s="129">
        <v>7.7306E-2</v>
      </c>
      <c r="M83" s="129">
        <v>7.9930000000000001E-2</v>
      </c>
      <c r="N83" s="129">
        <v>7.5046000000000002E-2</v>
      </c>
      <c r="O83" s="129">
        <v>7.3921000000000001E-2</v>
      </c>
      <c r="P83" s="129">
        <v>7.4176000000000006E-2</v>
      </c>
      <c r="Q83" s="129">
        <v>6.9878999999999997E-2</v>
      </c>
      <c r="R83" s="129">
        <v>7.0876999999999996E-2</v>
      </c>
      <c r="S83" s="129">
        <v>7.0195999999999995E-2</v>
      </c>
      <c r="T83" s="129">
        <v>6.8693000000000004E-2</v>
      </c>
      <c r="U83" s="129">
        <v>7.7090000000000006E-2</v>
      </c>
      <c r="V83" s="129">
        <v>8.9549000000000004E-2</v>
      </c>
      <c r="W83" s="129">
        <v>6.7817000000000002E-2</v>
      </c>
      <c r="X83" s="129">
        <v>7.0544999999999997E-2</v>
      </c>
      <c r="Y83" s="129">
        <v>7.4118000000000003E-2</v>
      </c>
      <c r="Z83" s="129">
        <v>6.1872999999999997E-2</v>
      </c>
      <c r="AA83" s="129">
        <v>7.3280999999999999E-2</v>
      </c>
      <c r="AB83" s="129">
        <v>6.9506999999999999E-2</v>
      </c>
      <c r="AC83" s="129">
        <v>6.4903000000000002E-2</v>
      </c>
      <c r="AD83" s="129">
        <v>6.1325999999999999E-2</v>
      </c>
      <c r="AE83" s="129">
        <v>7.3293999999999998E-2</v>
      </c>
      <c r="AF83" s="129">
        <v>6.9960999999999995E-2</v>
      </c>
      <c r="AG83" s="129">
        <v>6.7898E-2</v>
      </c>
      <c r="AH83" s="129">
        <v>5.9774000000000001E-2</v>
      </c>
      <c r="AI83" s="129">
        <v>6.1065000000000001E-2</v>
      </c>
      <c r="AJ83" s="129">
        <v>7.7987000000000001E-2</v>
      </c>
      <c r="AK83" s="129">
        <v>8.0443000000000001E-2</v>
      </c>
      <c r="AL83" s="129">
        <v>7.1272000000000002E-2</v>
      </c>
      <c r="AM83" s="129">
        <v>6.9236000000000006E-2</v>
      </c>
      <c r="AN83" s="129">
        <v>7.6078999999999994E-2</v>
      </c>
      <c r="AO83" s="129">
        <v>7.4557999999999999E-2</v>
      </c>
      <c r="AP83" s="129">
        <v>7.9006000000000007E-2</v>
      </c>
      <c r="AQ83" s="129">
        <v>7.4119000000000004E-2</v>
      </c>
      <c r="AR83" s="129">
        <v>8.3693000000000004E-2</v>
      </c>
      <c r="AS83" s="129">
        <v>7.2190000000000004E-2</v>
      </c>
      <c r="AT83" s="129">
        <v>8.9621000000000006E-2</v>
      </c>
      <c r="AU83" s="129">
        <v>7.0709999999999995E-2</v>
      </c>
      <c r="AV83" s="129">
        <v>7.6586000000000001E-2</v>
      </c>
      <c r="AW83" s="129">
        <v>7.3078000000000004E-2</v>
      </c>
      <c r="AX83" s="129">
        <v>6.7763000000000004E-2</v>
      </c>
      <c r="AY83" s="129">
        <v>8.9256000000000002E-2</v>
      </c>
      <c r="AZ83" s="129">
        <v>7.0337999999999998E-2</v>
      </c>
      <c r="BA83" s="129">
        <v>7.4122999999999994E-2</v>
      </c>
      <c r="BB83" s="129">
        <v>8.3283999999999997E-2</v>
      </c>
      <c r="BC83" s="129">
        <v>7.6526999999999998E-2</v>
      </c>
      <c r="BD83" s="129">
        <v>6.8853999999999999E-2</v>
      </c>
      <c r="BE83" s="129">
        <v>7.3439000000000004E-2</v>
      </c>
      <c r="BF83" s="129">
        <v>6.5307000000000004E-2</v>
      </c>
      <c r="BG83" s="129">
        <v>6.5348000000000003E-2</v>
      </c>
      <c r="BH83" s="129">
        <v>7.2123000000000007E-2</v>
      </c>
      <c r="BI83" s="129">
        <v>6.9472999999999993E-2</v>
      </c>
      <c r="BJ83" s="129">
        <v>6.7763000000000004E-2</v>
      </c>
      <c r="BK83" s="129">
        <v>7.1138000000000007E-2</v>
      </c>
      <c r="BL83" s="129">
        <v>8.4667000000000006E-2</v>
      </c>
      <c r="BM83" s="129">
        <v>8.3327999999999999E-2</v>
      </c>
      <c r="BN83" s="129">
        <v>6.7627000000000007E-2</v>
      </c>
      <c r="BO83" s="129">
        <v>7.0511000000000004E-2</v>
      </c>
      <c r="BP83" s="129">
        <v>7.5606999999999994E-2</v>
      </c>
      <c r="BQ83" s="129">
        <v>6.4755999999999994E-2</v>
      </c>
      <c r="BR83" s="129">
        <v>6.3357999999999998E-2</v>
      </c>
      <c r="BS83" s="129">
        <v>7.3595999999999995E-2</v>
      </c>
      <c r="BT83" s="129">
        <v>7.2586999999999999E-2</v>
      </c>
      <c r="BU83" s="129">
        <v>7.6524999999999996E-2</v>
      </c>
      <c r="BV83" s="129">
        <v>7.8076000000000007E-2</v>
      </c>
      <c r="BW83" s="129">
        <v>6.8232000000000001E-2</v>
      </c>
      <c r="BX83" s="129">
        <v>7.5722999999999999E-2</v>
      </c>
      <c r="BY83" s="129">
        <v>9.0637999999999996E-2</v>
      </c>
      <c r="BZ83" s="129">
        <v>7.9638E-2</v>
      </c>
      <c r="CA83" s="129">
        <v>8.3797999999999997E-2</v>
      </c>
      <c r="CB83" s="129">
        <v>8.2187999999999997E-2</v>
      </c>
      <c r="CC83" s="129">
        <v>7.6169000000000001E-2</v>
      </c>
      <c r="CD83" s="129">
        <v>7.8036999999999995E-2</v>
      </c>
      <c r="CE83" s="129">
        <v>6.8906999999999996E-2</v>
      </c>
      <c r="CF83" s="129">
        <v>7.8798999999999994E-2</v>
      </c>
      <c r="CG83" s="129">
        <v>7.1804999999999994E-2</v>
      </c>
      <c r="CH83" s="129">
        <v>6.9651000000000005E-2</v>
      </c>
      <c r="CI83" s="129">
        <v>6.9298999999999999E-2</v>
      </c>
      <c r="CJ83" s="129">
        <v>7.0111000000000007E-2</v>
      </c>
      <c r="CK83" s="129">
        <v>7.0953000000000002E-2</v>
      </c>
      <c r="CL83" s="129">
        <v>6.6103999999999996E-2</v>
      </c>
      <c r="CM83" s="129">
        <v>6.9649000000000003E-2</v>
      </c>
      <c r="CN83" s="129">
        <v>7.1303000000000005E-2</v>
      </c>
      <c r="CO83" s="129">
        <v>6.9415000000000004E-2</v>
      </c>
      <c r="CP83" s="129">
        <v>7.0990999999999999E-2</v>
      </c>
      <c r="CQ83" s="129">
        <v>6.9255999999999998E-2</v>
      </c>
      <c r="CR83" s="129">
        <v>7.8556000000000001E-2</v>
      </c>
      <c r="CS83" s="129">
        <v>7.5372999999999996E-2</v>
      </c>
      <c r="CT83" s="129">
        <v>7.0431999999999995E-2</v>
      </c>
      <c r="CU83" s="129">
        <v>9.0998999999999997E-2</v>
      </c>
      <c r="CV83" s="129">
        <v>7.3879E-2</v>
      </c>
      <c r="CW83" s="129">
        <v>8.1476000000000007E-2</v>
      </c>
      <c r="CX83" s="129">
        <v>7.6910999999999993E-2</v>
      </c>
      <c r="CY83" s="129">
        <v>7.9640000000000002E-2</v>
      </c>
      <c r="CZ83" s="129">
        <v>7.6550000000000007E-2</v>
      </c>
      <c r="DA83" s="129">
        <v>7.2790999999999995E-2</v>
      </c>
      <c r="DB83" s="129">
        <v>7.2442000000000006E-2</v>
      </c>
      <c r="DC83" s="129">
        <v>6.8638000000000005E-2</v>
      </c>
      <c r="DD83" s="129">
        <v>7.1375999999999995E-2</v>
      </c>
      <c r="DE83" s="129">
        <v>6.8347000000000005E-2</v>
      </c>
      <c r="DF83" s="129">
        <v>7.2935E-2</v>
      </c>
      <c r="DG83" s="129">
        <v>7.9908999999999994E-2</v>
      </c>
      <c r="DH83" s="129">
        <v>7.5186000000000003E-2</v>
      </c>
      <c r="DI83" s="129">
        <v>7.9278000000000001E-2</v>
      </c>
      <c r="DJ83" s="129">
        <v>7.4156E-2</v>
      </c>
      <c r="DK83" s="129">
        <v>6.5368999999999997E-2</v>
      </c>
      <c r="DL83" s="129">
        <v>5.0299000000000003E-2</v>
      </c>
      <c r="DM83" s="129">
        <v>5.0606999999999999E-2</v>
      </c>
    </row>
    <row r="84" spans="1:117" ht="15.75" customHeight="1">
      <c r="A84" s="53" t="s">
        <v>927</v>
      </c>
      <c r="B84" s="129">
        <v>5.0944999999999997E-2</v>
      </c>
      <c r="C84" s="129">
        <v>5.6945999999999997E-2</v>
      </c>
      <c r="D84" s="129">
        <v>4.6054999999999999E-2</v>
      </c>
      <c r="E84" s="129">
        <v>5.5402E-2</v>
      </c>
      <c r="F84" s="129">
        <v>5.3510000000000002E-2</v>
      </c>
      <c r="G84" s="129">
        <v>5.1832000000000003E-2</v>
      </c>
      <c r="H84" s="129">
        <v>4.4276999999999997E-2</v>
      </c>
      <c r="I84" s="129">
        <v>4.8307000000000003E-2</v>
      </c>
      <c r="J84" s="129">
        <v>5.6230000000000002E-2</v>
      </c>
      <c r="K84" s="129">
        <v>4.7718000000000003E-2</v>
      </c>
      <c r="L84" s="129">
        <v>5.2242999999999998E-2</v>
      </c>
      <c r="M84" s="129">
        <v>5.4609999999999999E-2</v>
      </c>
      <c r="N84" s="129">
        <v>4.9806000000000003E-2</v>
      </c>
      <c r="O84" s="129">
        <v>4.7888E-2</v>
      </c>
      <c r="P84" s="129">
        <v>5.0383999999999998E-2</v>
      </c>
      <c r="Q84" s="129">
        <v>4.8333000000000001E-2</v>
      </c>
      <c r="R84" s="129">
        <v>4.9391999999999998E-2</v>
      </c>
      <c r="S84" s="129">
        <v>4.6568999999999999E-2</v>
      </c>
      <c r="T84" s="129">
        <v>4.6119E-2</v>
      </c>
      <c r="U84" s="129">
        <v>5.2045000000000001E-2</v>
      </c>
      <c r="V84" s="129">
        <v>7.0378999999999997E-2</v>
      </c>
      <c r="W84" s="129">
        <v>4.5532000000000003E-2</v>
      </c>
      <c r="X84" s="129">
        <v>4.7359999999999999E-2</v>
      </c>
      <c r="Y84" s="129">
        <v>4.7867E-2</v>
      </c>
      <c r="Z84" s="129">
        <v>4.5406000000000002E-2</v>
      </c>
      <c r="AA84" s="129">
        <v>5.0140999999999998E-2</v>
      </c>
      <c r="AB84" s="129">
        <v>4.6400999999999998E-2</v>
      </c>
      <c r="AC84" s="129">
        <v>4.7028E-2</v>
      </c>
      <c r="AD84" s="129">
        <v>4.1105999999999997E-2</v>
      </c>
      <c r="AE84" s="129">
        <v>5.0692000000000001E-2</v>
      </c>
      <c r="AF84" s="129">
        <v>4.7713999999999999E-2</v>
      </c>
      <c r="AG84" s="129">
        <v>4.7272000000000002E-2</v>
      </c>
      <c r="AH84" s="129">
        <v>3.8494E-2</v>
      </c>
      <c r="AI84" s="129">
        <v>3.7728999999999999E-2</v>
      </c>
      <c r="AJ84" s="129">
        <v>4.9688999999999997E-2</v>
      </c>
      <c r="AK84" s="129">
        <v>5.0167999999999997E-2</v>
      </c>
      <c r="AL84" s="129">
        <v>4.6670999999999997E-2</v>
      </c>
      <c r="AM84" s="129">
        <v>4.6989000000000003E-2</v>
      </c>
      <c r="AN84" s="129">
        <v>4.7583E-2</v>
      </c>
      <c r="AO84" s="129">
        <v>4.4972999999999999E-2</v>
      </c>
      <c r="AP84" s="129">
        <v>5.0196999999999999E-2</v>
      </c>
      <c r="AQ84" s="129">
        <v>4.6939000000000002E-2</v>
      </c>
      <c r="AR84" s="129">
        <v>4.6619000000000001E-2</v>
      </c>
      <c r="AS84" s="129">
        <v>4.6184999999999997E-2</v>
      </c>
      <c r="AT84" s="129">
        <v>5.7192E-2</v>
      </c>
      <c r="AU84" s="129">
        <v>4.5948999999999997E-2</v>
      </c>
      <c r="AV84" s="129">
        <v>5.4951E-2</v>
      </c>
      <c r="AW84" s="129">
        <v>5.0333000000000003E-2</v>
      </c>
      <c r="AX84" s="129">
        <v>4.4075999999999997E-2</v>
      </c>
      <c r="AY84" s="129">
        <v>6.4523999999999998E-2</v>
      </c>
      <c r="AZ84" s="129">
        <v>4.5822000000000002E-2</v>
      </c>
      <c r="BA84" s="129">
        <v>4.9306000000000003E-2</v>
      </c>
      <c r="BB84" s="129">
        <v>5.6036999999999997E-2</v>
      </c>
      <c r="BC84" s="129">
        <v>4.8260999999999998E-2</v>
      </c>
      <c r="BD84" s="129">
        <v>4.3735000000000003E-2</v>
      </c>
      <c r="BE84" s="129">
        <v>4.6628000000000003E-2</v>
      </c>
      <c r="BF84" s="129">
        <v>4.2373000000000001E-2</v>
      </c>
      <c r="BG84" s="129">
        <v>3.9194E-2</v>
      </c>
      <c r="BH84" s="129">
        <v>4.922E-2</v>
      </c>
      <c r="BI84" s="129">
        <v>4.6531000000000003E-2</v>
      </c>
      <c r="BJ84" s="129">
        <v>4.5763999999999999E-2</v>
      </c>
      <c r="BK84" s="129">
        <v>4.7454000000000003E-2</v>
      </c>
      <c r="BL84" s="129">
        <v>5.1457000000000003E-2</v>
      </c>
      <c r="BM84" s="129">
        <v>5.3466E-2</v>
      </c>
      <c r="BN84" s="129">
        <v>4.3003E-2</v>
      </c>
      <c r="BO84" s="129">
        <v>4.9567E-2</v>
      </c>
      <c r="BP84" s="129">
        <v>5.4337999999999997E-2</v>
      </c>
      <c r="BQ84" s="129">
        <v>4.3019000000000002E-2</v>
      </c>
      <c r="BR84" s="129">
        <v>4.4847999999999999E-2</v>
      </c>
      <c r="BS84" s="129">
        <v>4.8703999999999997E-2</v>
      </c>
      <c r="BT84" s="129">
        <v>5.0761000000000001E-2</v>
      </c>
      <c r="BU84" s="129">
        <v>5.2801000000000001E-2</v>
      </c>
      <c r="BV84" s="129">
        <v>5.3795000000000003E-2</v>
      </c>
      <c r="BW84" s="129">
        <v>4.4775000000000002E-2</v>
      </c>
      <c r="BX84" s="129">
        <v>4.8945000000000002E-2</v>
      </c>
      <c r="BY84" s="129">
        <v>5.3411E-2</v>
      </c>
      <c r="BZ84" s="129">
        <v>5.3092E-2</v>
      </c>
      <c r="CA84" s="129">
        <v>5.4713999999999999E-2</v>
      </c>
      <c r="CB84" s="129">
        <v>5.2075999999999997E-2</v>
      </c>
      <c r="CC84" s="129">
        <v>5.0354999999999997E-2</v>
      </c>
      <c r="CD84" s="129">
        <v>5.0757999999999998E-2</v>
      </c>
      <c r="CE84" s="129">
        <v>4.6903E-2</v>
      </c>
      <c r="CF84" s="129">
        <v>4.8656999999999999E-2</v>
      </c>
      <c r="CG84" s="129">
        <v>4.7142999999999997E-2</v>
      </c>
      <c r="CH84" s="129">
        <v>4.9669999999999999E-2</v>
      </c>
      <c r="CI84" s="129">
        <v>4.9450000000000001E-2</v>
      </c>
      <c r="CJ84" s="129">
        <v>4.7641999999999997E-2</v>
      </c>
      <c r="CK84" s="129">
        <v>4.5712000000000003E-2</v>
      </c>
      <c r="CL84" s="129">
        <v>4.5426000000000001E-2</v>
      </c>
      <c r="CM84" s="129">
        <v>4.6455999999999997E-2</v>
      </c>
      <c r="CN84" s="129">
        <v>4.7600000000000003E-2</v>
      </c>
      <c r="CO84" s="129">
        <v>4.3926E-2</v>
      </c>
      <c r="CP84" s="129">
        <v>4.8842999999999998E-2</v>
      </c>
      <c r="CQ84" s="129">
        <v>4.5767000000000002E-2</v>
      </c>
      <c r="CR84" s="129">
        <v>5.4810999999999999E-2</v>
      </c>
      <c r="CS84" s="129">
        <v>4.7414999999999999E-2</v>
      </c>
      <c r="CT84" s="129">
        <v>4.8363999999999997E-2</v>
      </c>
      <c r="CU84" s="129">
        <v>4.2949000000000001E-2</v>
      </c>
      <c r="CV84" s="129">
        <v>4.7995999999999997E-2</v>
      </c>
      <c r="CW84" s="129">
        <v>5.3199000000000003E-2</v>
      </c>
      <c r="CX84" s="129">
        <v>5.0046E-2</v>
      </c>
      <c r="CY84" s="129">
        <v>5.1533000000000002E-2</v>
      </c>
      <c r="CZ84" s="129">
        <v>4.9107999999999999E-2</v>
      </c>
      <c r="DA84" s="129">
        <v>4.8113000000000003E-2</v>
      </c>
      <c r="DB84" s="129">
        <v>4.7884999999999997E-2</v>
      </c>
      <c r="DC84" s="129">
        <v>4.6352999999999998E-2</v>
      </c>
      <c r="DD84" s="129">
        <v>4.9292000000000002E-2</v>
      </c>
      <c r="DE84" s="129">
        <v>4.6708E-2</v>
      </c>
      <c r="DF84" s="129">
        <v>5.0796000000000001E-2</v>
      </c>
      <c r="DG84" s="129">
        <v>5.7417999999999997E-2</v>
      </c>
      <c r="DH84" s="129">
        <v>5.2010000000000001E-2</v>
      </c>
      <c r="DI84" s="129">
        <v>5.9742000000000003E-2</v>
      </c>
      <c r="DJ84" s="129">
        <v>5.2192000000000002E-2</v>
      </c>
      <c r="DK84" s="129">
        <v>4.5645999999999999E-2</v>
      </c>
      <c r="DL84" s="129">
        <v>4.3408000000000002E-2</v>
      </c>
      <c r="DM84" s="129">
        <v>4.3595000000000002E-2</v>
      </c>
    </row>
    <row r="85" spans="1:117" ht="15.75" customHeight="1">
      <c r="A85" s="53" t="s">
        <v>914</v>
      </c>
      <c r="B85" s="129">
        <v>5.0944999999999997E-2</v>
      </c>
      <c r="C85" s="129">
        <v>5.6945999999999997E-2</v>
      </c>
      <c r="D85" s="129">
        <v>4.6054999999999999E-2</v>
      </c>
      <c r="E85" s="129">
        <v>5.5402E-2</v>
      </c>
      <c r="F85" s="129">
        <v>5.3510000000000002E-2</v>
      </c>
      <c r="G85" s="129">
        <v>5.1832000000000003E-2</v>
      </c>
      <c r="H85" s="129">
        <v>4.4276999999999997E-2</v>
      </c>
      <c r="I85" s="129">
        <v>4.8307000000000003E-2</v>
      </c>
      <c r="J85" s="129">
        <v>5.6230000000000002E-2</v>
      </c>
      <c r="K85" s="129">
        <v>4.7718000000000003E-2</v>
      </c>
      <c r="L85" s="129">
        <v>5.2242999999999998E-2</v>
      </c>
      <c r="M85" s="129">
        <v>5.4609999999999999E-2</v>
      </c>
      <c r="N85" s="129">
        <v>4.9806000000000003E-2</v>
      </c>
      <c r="O85" s="129">
        <v>4.7888E-2</v>
      </c>
      <c r="P85" s="129">
        <v>5.0383999999999998E-2</v>
      </c>
      <c r="Q85" s="129">
        <v>4.8333000000000001E-2</v>
      </c>
      <c r="R85" s="129">
        <v>4.9391999999999998E-2</v>
      </c>
      <c r="S85" s="129">
        <v>4.6568999999999999E-2</v>
      </c>
      <c r="T85" s="129">
        <v>4.6119E-2</v>
      </c>
      <c r="U85" s="129">
        <v>5.2045000000000001E-2</v>
      </c>
      <c r="V85" s="129">
        <v>7.0378999999999997E-2</v>
      </c>
      <c r="W85" s="129">
        <v>4.5532000000000003E-2</v>
      </c>
      <c r="X85" s="129">
        <v>4.7359999999999999E-2</v>
      </c>
      <c r="Y85" s="129">
        <v>4.7867E-2</v>
      </c>
      <c r="Z85" s="129">
        <v>4.5406000000000002E-2</v>
      </c>
      <c r="AA85" s="129">
        <v>5.0140999999999998E-2</v>
      </c>
      <c r="AB85" s="129">
        <v>4.6400999999999998E-2</v>
      </c>
      <c r="AC85" s="129">
        <v>4.7028E-2</v>
      </c>
      <c r="AD85" s="129">
        <v>4.1105999999999997E-2</v>
      </c>
      <c r="AE85" s="129">
        <v>5.0692000000000001E-2</v>
      </c>
      <c r="AF85" s="129">
        <v>4.7713999999999999E-2</v>
      </c>
      <c r="AG85" s="129">
        <v>4.7272000000000002E-2</v>
      </c>
      <c r="AH85" s="129">
        <v>3.8494E-2</v>
      </c>
      <c r="AI85" s="129">
        <v>3.7728999999999999E-2</v>
      </c>
      <c r="AJ85" s="129">
        <v>4.9688999999999997E-2</v>
      </c>
      <c r="AK85" s="129">
        <v>5.0167999999999997E-2</v>
      </c>
      <c r="AL85" s="129">
        <v>4.6670999999999997E-2</v>
      </c>
      <c r="AM85" s="129">
        <v>4.6989000000000003E-2</v>
      </c>
      <c r="AN85" s="129">
        <v>4.7583E-2</v>
      </c>
      <c r="AO85" s="129">
        <v>4.4972999999999999E-2</v>
      </c>
      <c r="AP85" s="129">
        <v>5.0196999999999999E-2</v>
      </c>
      <c r="AQ85" s="129">
        <v>4.6939000000000002E-2</v>
      </c>
      <c r="AR85" s="129">
        <v>4.6619000000000001E-2</v>
      </c>
      <c r="AS85" s="129">
        <v>4.6184999999999997E-2</v>
      </c>
      <c r="AT85" s="129">
        <v>5.7192E-2</v>
      </c>
      <c r="AU85" s="129">
        <v>4.5948999999999997E-2</v>
      </c>
      <c r="AV85" s="129">
        <v>5.4951E-2</v>
      </c>
      <c r="AW85" s="129">
        <v>5.0333000000000003E-2</v>
      </c>
      <c r="AX85" s="129">
        <v>4.4075999999999997E-2</v>
      </c>
      <c r="AY85" s="129">
        <v>6.4523999999999998E-2</v>
      </c>
      <c r="AZ85" s="129">
        <v>4.5822000000000002E-2</v>
      </c>
      <c r="BA85" s="129">
        <v>4.9306000000000003E-2</v>
      </c>
      <c r="BB85" s="129">
        <v>5.6036999999999997E-2</v>
      </c>
      <c r="BC85" s="129">
        <v>4.8260999999999998E-2</v>
      </c>
      <c r="BD85" s="129">
        <v>4.3735000000000003E-2</v>
      </c>
      <c r="BE85" s="129">
        <v>4.6628000000000003E-2</v>
      </c>
      <c r="BF85" s="129">
        <v>4.2373000000000001E-2</v>
      </c>
      <c r="BG85" s="129">
        <v>3.9194E-2</v>
      </c>
      <c r="BH85" s="129">
        <v>4.922E-2</v>
      </c>
      <c r="BI85" s="129">
        <v>4.6531000000000003E-2</v>
      </c>
      <c r="BJ85" s="129">
        <v>4.5763999999999999E-2</v>
      </c>
      <c r="BK85" s="129">
        <v>4.7454000000000003E-2</v>
      </c>
      <c r="BL85" s="129">
        <v>5.1457000000000003E-2</v>
      </c>
      <c r="BM85" s="129">
        <v>5.3466E-2</v>
      </c>
      <c r="BN85" s="129">
        <v>4.3003E-2</v>
      </c>
      <c r="BO85" s="129">
        <v>4.9567E-2</v>
      </c>
      <c r="BP85" s="129">
        <v>5.4337999999999997E-2</v>
      </c>
      <c r="BQ85" s="129">
        <v>4.3019000000000002E-2</v>
      </c>
      <c r="BR85" s="129">
        <v>4.4847999999999999E-2</v>
      </c>
      <c r="BS85" s="129">
        <v>4.8703999999999997E-2</v>
      </c>
      <c r="BT85" s="129">
        <v>5.0761000000000001E-2</v>
      </c>
      <c r="BU85" s="129">
        <v>5.2801000000000001E-2</v>
      </c>
      <c r="BV85" s="129">
        <v>5.3795000000000003E-2</v>
      </c>
      <c r="BW85" s="129">
        <v>4.4775000000000002E-2</v>
      </c>
      <c r="BX85" s="129">
        <v>4.8945000000000002E-2</v>
      </c>
      <c r="BY85" s="129">
        <v>5.3411E-2</v>
      </c>
      <c r="BZ85" s="129">
        <v>5.3092E-2</v>
      </c>
      <c r="CA85" s="129">
        <v>5.4713999999999999E-2</v>
      </c>
      <c r="CB85" s="129">
        <v>5.2075999999999997E-2</v>
      </c>
      <c r="CC85" s="129">
        <v>5.0354999999999997E-2</v>
      </c>
      <c r="CD85" s="129">
        <v>5.0757999999999998E-2</v>
      </c>
      <c r="CE85" s="129">
        <v>4.6903E-2</v>
      </c>
      <c r="CF85" s="129">
        <v>4.8656999999999999E-2</v>
      </c>
      <c r="CG85" s="129">
        <v>4.7142999999999997E-2</v>
      </c>
      <c r="CH85" s="129">
        <v>4.9669999999999999E-2</v>
      </c>
      <c r="CI85" s="129">
        <v>4.9450000000000001E-2</v>
      </c>
      <c r="CJ85" s="129">
        <v>4.7641999999999997E-2</v>
      </c>
      <c r="CK85" s="129">
        <v>4.5712000000000003E-2</v>
      </c>
      <c r="CL85" s="129">
        <v>4.5426000000000001E-2</v>
      </c>
      <c r="CM85" s="129">
        <v>4.6455999999999997E-2</v>
      </c>
      <c r="CN85" s="129">
        <v>4.7600000000000003E-2</v>
      </c>
      <c r="CO85" s="129">
        <v>4.3926E-2</v>
      </c>
      <c r="CP85" s="129">
        <v>4.8842999999999998E-2</v>
      </c>
      <c r="CQ85" s="129">
        <v>4.5767000000000002E-2</v>
      </c>
      <c r="CR85" s="129">
        <v>5.4810999999999999E-2</v>
      </c>
      <c r="CS85" s="129">
        <v>4.7414999999999999E-2</v>
      </c>
      <c r="CT85" s="129">
        <v>4.8363999999999997E-2</v>
      </c>
      <c r="CU85" s="129">
        <v>4.2949000000000001E-2</v>
      </c>
      <c r="CV85" s="129">
        <v>4.7995999999999997E-2</v>
      </c>
      <c r="CW85" s="129">
        <v>5.3199000000000003E-2</v>
      </c>
      <c r="CX85" s="129">
        <v>5.0046E-2</v>
      </c>
      <c r="CY85" s="129">
        <v>5.1533000000000002E-2</v>
      </c>
      <c r="CZ85" s="129">
        <v>4.9107999999999999E-2</v>
      </c>
      <c r="DA85" s="129">
        <v>4.8113000000000003E-2</v>
      </c>
      <c r="DB85" s="129">
        <v>4.7884999999999997E-2</v>
      </c>
      <c r="DC85" s="129">
        <v>4.6352999999999998E-2</v>
      </c>
      <c r="DD85" s="129">
        <v>4.9292000000000002E-2</v>
      </c>
      <c r="DE85" s="129">
        <v>4.6708E-2</v>
      </c>
      <c r="DF85" s="129">
        <v>5.0796000000000001E-2</v>
      </c>
      <c r="DG85" s="129">
        <v>5.7417999999999997E-2</v>
      </c>
      <c r="DH85" s="129">
        <v>5.2010000000000001E-2</v>
      </c>
      <c r="DI85" s="129">
        <v>5.9742000000000003E-2</v>
      </c>
      <c r="DJ85" s="129">
        <v>5.2192000000000002E-2</v>
      </c>
      <c r="DK85" s="129">
        <v>4.5645999999999999E-2</v>
      </c>
      <c r="DL85" s="129">
        <v>4.3408000000000002E-2</v>
      </c>
      <c r="DM85" s="129">
        <v>4.3595000000000002E-2</v>
      </c>
    </row>
    <row r="86" spans="1:117" ht="15.75" customHeight="1">
      <c r="A86" s="53" t="s">
        <v>853</v>
      </c>
      <c r="B86" s="129">
        <v>0.47554200000000002</v>
      </c>
      <c r="C86" s="129">
        <v>0.47791899999999998</v>
      </c>
      <c r="D86" s="129">
        <v>0.47721400000000003</v>
      </c>
      <c r="E86" s="129">
        <v>0.47626600000000002</v>
      </c>
      <c r="F86" s="129">
        <v>0.47717799999999999</v>
      </c>
      <c r="G86" s="129">
        <v>0.47674299999999997</v>
      </c>
      <c r="H86" s="129">
        <v>0.47754000000000002</v>
      </c>
      <c r="I86" s="129">
        <v>0.47802699999999998</v>
      </c>
      <c r="J86" s="129">
        <v>0.47880099999999998</v>
      </c>
      <c r="K86" s="129">
        <v>0.47676400000000002</v>
      </c>
      <c r="L86" s="129">
        <v>0.47738599999999998</v>
      </c>
      <c r="M86" s="129">
        <v>0.47900999999999999</v>
      </c>
      <c r="N86" s="129">
        <v>0.478107</v>
      </c>
      <c r="O86" s="129">
        <v>0.47941600000000001</v>
      </c>
      <c r="P86" s="129">
        <v>0.480792</v>
      </c>
      <c r="Q86" s="129">
        <v>0.48036099999999998</v>
      </c>
      <c r="R86" s="129">
        <v>0.48105999999999999</v>
      </c>
      <c r="S86" s="129">
        <v>0.48055700000000001</v>
      </c>
      <c r="T86" s="129">
        <v>0.48045700000000002</v>
      </c>
      <c r="U86" s="129">
        <v>0.48112700000000003</v>
      </c>
      <c r="V86" s="129">
        <v>0.48126799999999997</v>
      </c>
      <c r="W86" s="129">
        <v>0.47845599999999999</v>
      </c>
      <c r="X86" s="129">
        <v>0.477993</v>
      </c>
      <c r="Y86" s="129">
        <v>0.478607</v>
      </c>
      <c r="Z86" s="129">
        <v>0.47911399999999998</v>
      </c>
      <c r="AA86" s="129">
        <v>0.47694399999999998</v>
      </c>
      <c r="AB86" s="129">
        <v>0.47823500000000002</v>
      </c>
      <c r="AC86" s="129">
        <v>0.47744500000000001</v>
      </c>
      <c r="AD86" s="129">
        <v>0.47781299999999999</v>
      </c>
      <c r="AE86" s="129">
        <v>0.47756399999999999</v>
      </c>
      <c r="AF86" s="129">
        <v>0.47766599999999998</v>
      </c>
      <c r="AG86" s="129">
        <v>0.47801399999999999</v>
      </c>
      <c r="AH86" s="129">
        <v>0.47836499999999998</v>
      </c>
      <c r="AI86" s="129">
        <v>0.47773700000000002</v>
      </c>
      <c r="AJ86" s="129">
        <v>0.47684900000000002</v>
      </c>
      <c r="AK86" s="129">
        <v>0.47812199999999999</v>
      </c>
      <c r="AL86" s="129">
        <v>0.47650199999999998</v>
      </c>
      <c r="AM86" s="129">
        <v>0.47820200000000002</v>
      </c>
      <c r="AN86" s="129">
        <v>0.47951100000000002</v>
      </c>
      <c r="AO86" s="129">
        <v>0.47903800000000002</v>
      </c>
      <c r="AP86" s="129">
        <v>0.47887800000000003</v>
      </c>
      <c r="AQ86" s="129">
        <v>0.47892099999999999</v>
      </c>
      <c r="AR86" s="129">
        <v>0.47933399999999998</v>
      </c>
      <c r="AS86" s="129">
        <v>0.47916300000000001</v>
      </c>
      <c r="AT86" s="129">
        <v>0.47909600000000002</v>
      </c>
      <c r="AU86" s="129">
        <v>0.47753600000000002</v>
      </c>
      <c r="AV86" s="129">
        <v>0.47915999999999997</v>
      </c>
      <c r="AW86" s="129">
        <v>0.47760900000000001</v>
      </c>
      <c r="AX86" s="129">
        <v>0.478601</v>
      </c>
      <c r="AY86" s="129">
        <v>0.477657</v>
      </c>
      <c r="AZ86" s="129">
        <v>0.478821</v>
      </c>
      <c r="BA86" s="129">
        <v>0.479014</v>
      </c>
      <c r="BB86" s="129">
        <v>0.47902800000000001</v>
      </c>
      <c r="BC86" s="129">
        <v>0.47856300000000002</v>
      </c>
      <c r="BD86" s="129">
        <v>0.47810900000000001</v>
      </c>
      <c r="BE86" s="129">
        <v>0.47942200000000001</v>
      </c>
      <c r="BF86" s="129">
        <v>0.47865600000000003</v>
      </c>
      <c r="BG86" s="129">
        <v>0.47843000000000002</v>
      </c>
      <c r="BH86" s="129">
        <v>0.47869200000000001</v>
      </c>
      <c r="BI86" s="129">
        <v>0.479661</v>
      </c>
      <c r="BJ86" s="129">
        <v>0.47651500000000002</v>
      </c>
      <c r="BK86" s="129">
        <v>0.47656100000000001</v>
      </c>
      <c r="BL86" s="129">
        <v>0.476989</v>
      </c>
      <c r="BM86" s="129">
        <v>0.47744300000000001</v>
      </c>
      <c r="BN86" s="129">
        <v>0.47750399999999998</v>
      </c>
      <c r="BO86" s="129">
        <v>0.47820099999999999</v>
      </c>
      <c r="BP86" s="129">
        <v>0.47766700000000001</v>
      </c>
      <c r="BQ86" s="129">
        <v>0.47663</v>
      </c>
      <c r="BR86" s="129">
        <v>0.47833500000000001</v>
      </c>
      <c r="BS86" s="129">
        <v>0.47728999999999999</v>
      </c>
      <c r="BT86" s="129">
        <v>0.477987</v>
      </c>
      <c r="BU86" s="129">
        <v>0.47802499999999998</v>
      </c>
      <c r="BV86" s="129">
        <v>0.47728599999999999</v>
      </c>
      <c r="BW86" s="129">
        <v>0.47776299999999999</v>
      </c>
      <c r="BX86" s="129">
        <v>0.47748800000000002</v>
      </c>
      <c r="BY86" s="129">
        <v>0.48187799999999997</v>
      </c>
      <c r="BZ86" s="129">
        <v>0.47769699999999998</v>
      </c>
      <c r="CA86" s="129">
        <v>0.479072</v>
      </c>
      <c r="CB86" s="129">
        <v>0.47881000000000001</v>
      </c>
      <c r="CC86" s="129">
        <v>0.47830600000000001</v>
      </c>
      <c r="CD86" s="129">
        <v>0.47891299999999998</v>
      </c>
      <c r="CE86" s="129">
        <v>0.47851399999999999</v>
      </c>
      <c r="CF86" s="129">
        <v>0.47860000000000003</v>
      </c>
      <c r="CG86" s="129">
        <v>0.47788799999999998</v>
      </c>
      <c r="CH86" s="129">
        <v>0.47891499999999998</v>
      </c>
      <c r="CI86" s="129">
        <v>0.47881400000000002</v>
      </c>
      <c r="CJ86" s="129">
        <v>0.47887400000000002</v>
      </c>
      <c r="CK86" s="129">
        <v>0.47830800000000001</v>
      </c>
      <c r="CL86" s="129">
        <v>0.47906100000000001</v>
      </c>
      <c r="CM86" s="129">
        <v>0.47934700000000002</v>
      </c>
      <c r="CN86" s="129">
        <v>0.478354</v>
      </c>
      <c r="CO86" s="129">
        <v>0.47819200000000001</v>
      </c>
      <c r="CP86" s="129">
        <v>0.47923300000000002</v>
      </c>
      <c r="CQ86" s="129">
        <v>0.47676299999999999</v>
      </c>
      <c r="CR86" s="129">
        <v>0.47701300000000002</v>
      </c>
      <c r="CS86" s="129">
        <v>0.47821000000000002</v>
      </c>
      <c r="CT86" s="129">
        <v>0.47692499999999999</v>
      </c>
      <c r="CU86" s="129">
        <v>0.47915200000000002</v>
      </c>
      <c r="CV86" s="129">
        <v>0.478356</v>
      </c>
      <c r="CW86" s="129">
        <v>0.47810200000000003</v>
      </c>
      <c r="CX86" s="129">
        <v>0.47808699999999998</v>
      </c>
      <c r="CY86" s="129">
        <v>0.47858699999999998</v>
      </c>
      <c r="CZ86" s="129">
        <v>0.47894599999999998</v>
      </c>
      <c r="DA86" s="129">
        <v>0.478408</v>
      </c>
      <c r="DB86" s="129">
        <v>0.47721000000000002</v>
      </c>
      <c r="DC86" s="129">
        <v>0.47773100000000002</v>
      </c>
      <c r="DD86" s="129">
        <v>0.477825</v>
      </c>
      <c r="DE86" s="129">
        <v>0.477298</v>
      </c>
      <c r="DF86" s="129">
        <v>0.477412</v>
      </c>
      <c r="DG86" s="129">
        <v>0.477325</v>
      </c>
      <c r="DH86" s="129">
        <v>0.47685300000000003</v>
      </c>
      <c r="DI86" s="129">
        <v>0.47751300000000002</v>
      </c>
      <c r="DJ86" s="129">
        <v>0.47793400000000003</v>
      </c>
      <c r="DK86" s="129">
        <v>0.480466</v>
      </c>
      <c r="DL86" s="129">
        <v>0.480294</v>
      </c>
      <c r="DM86" s="129">
        <v>0.48024299999999998</v>
      </c>
    </row>
    <row r="87" spans="1:117" ht="15.75" customHeight="1">
      <c r="A87" s="53" t="s">
        <v>874</v>
      </c>
      <c r="B87" s="129">
        <v>5.9081000000000002E-2</v>
      </c>
      <c r="C87" s="129">
        <v>7.5031E-2</v>
      </c>
      <c r="D87" s="129">
        <v>4.8628999999999999E-2</v>
      </c>
      <c r="E87" s="129">
        <v>5.5807000000000002E-2</v>
      </c>
      <c r="F87" s="129">
        <v>7.2848999999999997E-2</v>
      </c>
      <c r="G87" s="129">
        <v>6.1351000000000003E-2</v>
      </c>
      <c r="H87" s="129">
        <v>0.12188400000000001</v>
      </c>
      <c r="I87" s="129">
        <v>5.1416999999999997E-2</v>
      </c>
      <c r="J87" s="129">
        <v>5.4656000000000003E-2</v>
      </c>
      <c r="K87" s="129">
        <v>7.6374999999999998E-2</v>
      </c>
      <c r="L87" s="129">
        <v>8.2672999999999996E-2</v>
      </c>
      <c r="M87" s="129">
        <v>8.3282999999999996E-2</v>
      </c>
      <c r="N87" s="129">
        <v>7.7053999999999997E-2</v>
      </c>
      <c r="O87" s="129">
        <v>8.3497000000000002E-2</v>
      </c>
      <c r="P87" s="129">
        <v>4.0335000000000003E-2</v>
      </c>
      <c r="Q87" s="129">
        <v>4.7964E-2</v>
      </c>
      <c r="R87" s="129">
        <v>3.8405000000000002E-2</v>
      </c>
      <c r="S87" s="129">
        <v>4.6633000000000001E-2</v>
      </c>
      <c r="T87" s="129">
        <v>6.3152E-2</v>
      </c>
      <c r="U87" s="129">
        <v>5.2540000000000003E-2</v>
      </c>
      <c r="V87" s="129">
        <v>4.6328000000000001E-2</v>
      </c>
      <c r="W87" s="129">
        <v>8.9824000000000001E-2</v>
      </c>
      <c r="X87" s="129">
        <v>8.5797999999999999E-2</v>
      </c>
      <c r="Y87" s="129">
        <v>7.8708E-2</v>
      </c>
      <c r="Z87" s="129">
        <v>4.2555000000000003E-2</v>
      </c>
      <c r="AA87" s="129">
        <v>0.18149799999999999</v>
      </c>
      <c r="AB87" s="129">
        <v>7.9640000000000002E-2</v>
      </c>
      <c r="AC87" s="129">
        <v>8.5553000000000004E-2</v>
      </c>
      <c r="AD87" s="129">
        <v>5.4505999999999999E-2</v>
      </c>
      <c r="AE87" s="129">
        <v>5.0661999999999999E-2</v>
      </c>
      <c r="AF87" s="129">
        <v>5.9208999999999998E-2</v>
      </c>
      <c r="AG87" s="129">
        <v>6.0516E-2</v>
      </c>
      <c r="AH87" s="129">
        <v>5.8968E-2</v>
      </c>
      <c r="AI87" s="129">
        <v>6.1062999999999999E-2</v>
      </c>
      <c r="AJ87" s="129">
        <v>6.2226999999999998E-2</v>
      </c>
      <c r="AK87" s="129">
        <v>5.2449999999999997E-2</v>
      </c>
      <c r="AL87" s="129">
        <v>4.6038999999999997E-2</v>
      </c>
      <c r="AM87" s="129">
        <v>6.5807000000000004E-2</v>
      </c>
      <c r="AN87" s="129">
        <v>7.5800000000000006E-2</v>
      </c>
      <c r="AO87" s="129">
        <v>5.9774000000000001E-2</v>
      </c>
      <c r="AP87" s="129">
        <v>8.9791999999999997E-2</v>
      </c>
      <c r="AQ87" s="129">
        <v>6.8576999999999999E-2</v>
      </c>
      <c r="AR87" s="129">
        <v>8.9449000000000001E-2</v>
      </c>
      <c r="AS87" s="129">
        <v>5.8973999999999999E-2</v>
      </c>
      <c r="AT87" s="129">
        <v>0.190411</v>
      </c>
      <c r="AU87" s="129">
        <v>0.108755</v>
      </c>
      <c r="AV87" s="129">
        <v>6.7526000000000003E-2</v>
      </c>
      <c r="AW87" s="129">
        <v>5.7175999999999998E-2</v>
      </c>
      <c r="AX87" s="129">
        <v>7.8458E-2</v>
      </c>
      <c r="AY87" s="129">
        <v>5.2880999999999997E-2</v>
      </c>
      <c r="AZ87" s="129">
        <v>6.4725000000000005E-2</v>
      </c>
      <c r="BA87" s="129">
        <v>5.6021000000000001E-2</v>
      </c>
      <c r="BB87" s="129">
        <v>8.1100000000000005E-2</v>
      </c>
      <c r="BC87" s="129">
        <v>7.9497999999999999E-2</v>
      </c>
      <c r="BD87" s="129">
        <v>5.5548E-2</v>
      </c>
      <c r="BE87" s="129">
        <v>5.5302999999999998E-2</v>
      </c>
      <c r="BF87" s="129">
        <v>4.4913000000000002E-2</v>
      </c>
      <c r="BG87" s="129">
        <v>4.8355000000000002E-2</v>
      </c>
      <c r="BH87" s="129">
        <v>5.2087000000000001E-2</v>
      </c>
      <c r="BI87" s="129">
        <v>4.7083E-2</v>
      </c>
      <c r="BJ87" s="129">
        <v>7.8004000000000004E-2</v>
      </c>
      <c r="BK87" s="129">
        <v>9.1785000000000005E-2</v>
      </c>
      <c r="BL87" s="129">
        <v>0.18287200000000001</v>
      </c>
      <c r="BM87" s="129">
        <v>8.0935999999999994E-2</v>
      </c>
      <c r="BN87" s="129">
        <v>6.4673999999999995E-2</v>
      </c>
      <c r="BO87" s="129">
        <v>7.6882000000000006E-2</v>
      </c>
      <c r="BP87" s="129">
        <v>0.13810900000000001</v>
      </c>
      <c r="BQ87" s="129">
        <v>9.2814999999999995E-2</v>
      </c>
      <c r="BR87" s="129">
        <v>6.6406000000000007E-2</v>
      </c>
      <c r="BS87" s="129">
        <v>0.16932800000000001</v>
      </c>
      <c r="BT87" s="129">
        <v>6.2722E-2</v>
      </c>
      <c r="BU87" s="129">
        <v>6.9096000000000005E-2</v>
      </c>
      <c r="BV87" s="129">
        <v>6.4274999999999999E-2</v>
      </c>
      <c r="BW87" s="129">
        <v>5.1142E-2</v>
      </c>
      <c r="BX87" s="129">
        <v>9.9374000000000004E-2</v>
      </c>
      <c r="BY87" s="129">
        <v>5.3245000000000001E-2</v>
      </c>
      <c r="BZ87" s="129">
        <v>9.9574999999999997E-2</v>
      </c>
      <c r="CA87" s="129">
        <v>8.6789000000000005E-2</v>
      </c>
      <c r="CB87" s="129">
        <v>0.11587600000000001</v>
      </c>
      <c r="CC87" s="129">
        <v>7.4601000000000001E-2</v>
      </c>
      <c r="CD87" s="129">
        <v>6.2886999999999998E-2</v>
      </c>
      <c r="CE87" s="129">
        <v>6.7834000000000005E-2</v>
      </c>
      <c r="CF87" s="129">
        <v>0.11666799999999999</v>
      </c>
      <c r="CG87" s="129">
        <v>6.9642999999999997E-2</v>
      </c>
      <c r="CH87" s="129">
        <v>0.10915999999999999</v>
      </c>
      <c r="CI87" s="129">
        <v>6.1913999999999997E-2</v>
      </c>
      <c r="CJ87" s="129">
        <v>7.5079000000000007E-2</v>
      </c>
      <c r="CK87" s="129">
        <v>8.8680999999999996E-2</v>
      </c>
      <c r="CL87" s="129">
        <v>6.5850000000000006E-2</v>
      </c>
      <c r="CM87" s="129">
        <v>5.2569999999999999E-2</v>
      </c>
      <c r="CN87" s="129">
        <v>9.9468000000000001E-2</v>
      </c>
      <c r="CO87" s="129">
        <v>5.6203000000000003E-2</v>
      </c>
      <c r="CP87" s="129">
        <v>4.8709000000000002E-2</v>
      </c>
      <c r="CQ87" s="129">
        <v>6.1946000000000001E-2</v>
      </c>
      <c r="CR87" s="129">
        <v>0.163718</v>
      </c>
      <c r="CS87" s="129">
        <v>5.7696999999999998E-2</v>
      </c>
      <c r="CT87" s="129">
        <v>7.4912999999999993E-2</v>
      </c>
      <c r="CU87" s="129">
        <v>0.111899</v>
      </c>
      <c r="CV87" s="129">
        <v>5.9198000000000001E-2</v>
      </c>
      <c r="CW87" s="129">
        <v>7.7719999999999997E-2</v>
      </c>
      <c r="CX87" s="129">
        <v>8.3025000000000002E-2</v>
      </c>
      <c r="CY87" s="129">
        <v>6.8444000000000005E-2</v>
      </c>
      <c r="CZ87" s="129">
        <v>0.103058</v>
      </c>
      <c r="DA87" s="129">
        <v>4.4179999999999997E-2</v>
      </c>
      <c r="DB87" s="129">
        <v>0.16601199999999999</v>
      </c>
      <c r="DC87" s="129">
        <v>0.28194200000000003</v>
      </c>
      <c r="DD87" s="129">
        <v>5.7665000000000001E-2</v>
      </c>
      <c r="DE87" s="129">
        <v>5.9469000000000001E-2</v>
      </c>
      <c r="DF87" s="129">
        <v>0.22142100000000001</v>
      </c>
      <c r="DG87" s="129">
        <v>8.3417000000000005E-2</v>
      </c>
      <c r="DH87" s="129">
        <v>6.1108000000000003E-2</v>
      </c>
      <c r="DI87" s="129">
        <v>6.5944000000000003E-2</v>
      </c>
      <c r="DJ87" s="129">
        <v>6.5109E-2</v>
      </c>
      <c r="DK87" s="129">
        <v>3.3508999999999997E-2</v>
      </c>
      <c r="DL87" s="129">
        <v>4.4378000000000001E-2</v>
      </c>
      <c r="DM87" s="129">
        <v>0.16975000000000001</v>
      </c>
    </row>
    <row r="88" spans="1:117" ht="15.75" customHeight="1">
      <c r="A88" s="53" t="s">
        <v>862</v>
      </c>
      <c r="B88" s="129">
        <v>5.9081000000000002E-2</v>
      </c>
      <c r="C88" s="129">
        <v>7.5031E-2</v>
      </c>
      <c r="D88" s="129">
        <v>4.8628999999999999E-2</v>
      </c>
      <c r="E88" s="129">
        <v>5.5807000000000002E-2</v>
      </c>
      <c r="F88" s="129">
        <v>7.2848999999999997E-2</v>
      </c>
      <c r="G88" s="129">
        <v>6.1351000000000003E-2</v>
      </c>
      <c r="H88" s="129">
        <v>0.12188400000000001</v>
      </c>
      <c r="I88" s="129">
        <v>5.1416999999999997E-2</v>
      </c>
      <c r="J88" s="129">
        <v>5.4656000000000003E-2</v>
      </c>
      <c r="K88" s="129">
        <v>7.6374999999999998E-2</v>
      </c>
      <c r="L88" s="129">
        <v>8.2672999999999996E-2</v>
      </c>
      <c r="M88" s="129">
        <v>8.3282999999999996E-2</v>
      </c>
      <c r="N88" s="129">
        <v>7.7053999999999997E-2</v>
      </c>
      <c r="O88" s="129">
        <v>8.3497000000000002E-2</v>
      </c>
      <c r="P88" s="129">
        <v>4.0335000000000003E-2</v>
      </c>
      <c r="Q88" s="129">
        <v>4.7964E-2</v>
      </c>
      <c r="R88" s="129">
        <v>3.8405000000000002E-2</v>
      </c>
      <c r="S88" s="129">
        <v>4.6633000000000001E-2</v>
      </c>
      <c r="T88" s="129">
        <v>6.3152E-2</v>
      </c>
      <c r="U88" s="129">
        <v>5.2540000000000003E-2</v>
      </c>
      <c r="V88" s="129">
        <v>4.6328000000000001E-2</v>
      </c>
      <c r="W88" s="129">
        <v>8.9824000000000001E-2</v>
      </c>
      <c r="X88" s="129">
        <v>8.5797999999999999E-2</v>
      </c>
      <c r="Y88" s="129">
        <v>7.8708E-2</v>
      </c>
      <c r="Z88" s="129">
        <v>4.2555000000000003E-2</v>
      </c>
      <c r="AA88" s="129">
        <v>0.18149799999999999</v>
      </c>
      <c r="AB88" s="129">
        <v>7.9640000000000002E-2</v>
      </c>
      <c r="AC88" s="129">
        <v>8.5553000000000004E-2</v>
      </c>
      <c r="AD88" s="129">
        <v>5.4505999999999999E-2</v>
      </c>
      <c r="AE88" s="129">
        <v>5.0661999999999999E-2</v>
      </c>
      <c r="AF88" s="129">
        <v>5.9208999999999998E-2</v>
      </c>
      <c r="AG88" s="129">
        <v>6.0516E-2</v>
      </c>
      <c r="AH88" s="129">
        <v>5.8968E-2</v>
      </c>
      <c r="AI88" s="129">
        <v>6.1062999999999999E-2</v>
      </c>
      <c r="AJ88" s="129">
        <v>6.2226999999999998E-2</v>
      </c>
      <c r="AK88" s="129">
        <v>5.2449999999999997E-2</v>
      </c>
      <c r="AL88" s="129">
        <v>4.6038999999999997E-2</v>
      </c>
      <c r="AM88" s="129">
        <v>6.5807000000000004E-2</v>
      </c>
      <c r="AN88" s="129">
        <v>7.5800000000000006E-2</v>
      </c>
      <c r="AO88" s="129">
        <v>5.9774000000000001E-2</v>
      </c>
      <c r="AP88" s="129">
        <v>8.9791999999999997E-2</v>
      </c>
      <c r="AQ88" s="129">
        <v>6.8576999999999999E-2</v>
      </c>
      <c r="AR88" s="129">
        <v>8.9449000000000001E-2</v>
      </c>
      <c r="AS88" s="129">
        <v>5.8973999999999999E-2</v>
      </c>
      <c r="AT88" s="129">
        <v>0.190411</v>
      </c>
      <c r="AU88" s="129">
        <v>0.108755</v>
      </c>
      <c r="AV88" s="129">
        <v>6.7526000000000003E-2</v>
      </c>
      <c r="AW88" s="129">
        <v>5.7175999999999998E-2</v>
      </c>
      <c r="AX88" s="129">
        <v>7.8458E-2</v>
      </c>
      <c r="AY88" s="129">
        <v>5.2880999999999997E-2</v>
      </c>
      <c r="AZ88" s="129">
        <v>6.4725000000000005E-2</v>
      </c>
      <c r="BA88" s="129">
        <v>5.6021000000000001E-2</v>
      </c>
      <c r="BB88" s="129">
        <v>8.1100000000000005E-2</v>
      </c>
      <c r="BC88" s="129">
        <v>7.9497999999999999E-2</v>
      </c>
      <c r="BD88" s="129">
        <v>5.5548E-2</v>
      </c>
      <c r="BE88" s="129">
        <v>5.5302999999999998E-2</v>
      </c>
      <c r="BF88" s="129">
        <v>4.4913000000000002E-2</v>
      </c>
      <c r="BG88" s="129">
        <v>4.8355000000000002E-2</v>
      </c>
      <c r="BH88" s="129">
        <v>5.2087000000000001E-2</v>
      </c>
      <c r="BI88" s="129">
        <v>4.7083E-2</v>
      </c>
      <c r="BJ88" s="129">
        <v>7.8004000000000004E-2</v>
      </c>
      <c r="BK88" s="129">
        <v>9.1785000000000005E-2</v>
      </c>
      <c r="BL88" s="129">
        <v>0.18287200000000001</v>
      </c>
      <c r="BM88" s="129">
        <v>8.0935999999999994E-2</v>
      </c>
      <c r="BN88" s="129">
        <v>6.4673999999999995E-2</v>
      </c>
      <c r="BO88" s="129">
        <v>7.6882000000000006E-2</v>
      </c>
      <c r="BP88" s="129">
        <v>0.13810900000000001</v>
      </c>
      <c r="BQ88" s="129">
        <v>9.2814999999999995E-2</v>
      </c>
      <c r="BR88" s="129">
        <v>6.6406000000000007E-2</v>
      </c>
      <c r="BS88" s="129">
        <v>0.16932800000000001</v>
      </c>
      <c r="BT88" s="129">
        <v>6.2722E-2</v>
      </c>
      <c r="BU88" s="129">
        <v>6.9096000000000005E-2</v>
      </c>
      <c r="BV88" s="129">
        <v>6.4274999999999999E-2</v>
      </c>
      <c r="BW88" s="129">
        <v>5.1142E-2</v>
      </c>
      <c r="BX88" s="129">
        <v>9.9374000000000004E-2</v>
      </c>
      <c r="BY88" s="129">
        <v>5.3245000000000001E-2</v>
      </c>
      <c r="BZ88" s="129">
        <v>9.9574999999999997E-2</v>
      </c>
      <c r="CA88" s="129">
        <v>8.6789000000000005E-2</v>
      </c>
      <c r="CB88" s="129">
        <v>0.11587600000000001</v>
      </c>
      <c r="CC88" s="129">
        <v>7.4601000000000001E-2</v>
      </c>
      <c r="CD88" s="129">
        <v>6.2886999999999998E-2</v>
      </c>
      <c r="CE88" s="129">
        <v>6.7834000000000005E-2</v>
      </c>
      <c r="CF88" s="129">
        <v>0.11666799999999999</v>
      </c>
      <c r="CG88" s="129">
        <v>6.9642999999999997E-2</v>
      </c>
      <c r="CH88" s="129">
        <v>0.10915999999999999</v>
      </c>
      <c r="CI88" s="129">
        <v>6.1913999999999997E-2</v>
      </c>
      <c r="CJ88" s="129">
        <v>7.5079000000000007E-2</v>
      </c>
      <c r="CK88" s="129">
        <v>8.8680999999999996E-2</v>
      </c>
      <c r="CL88" s="129">
        <v>6.5850000000000006E-2</v>
      </c>
      <c r="CM88" s="129">
        <v>5.2569999999999999E-2</v>
      </c>
      <c r="CN88" s="129">
        <v>9.9468000000000001E-2</v>
      </c>
      <c r="CO88" s="129">
        <v>5.6203000000000003E-2</v>
      </c>
      <c r="CP88" s="129">
        <v>4.8709000000000002E-2</v>
      </c>
      <c r="CQ88" s="129">
        <v>6.1946000000000001E-2</v>
      </c>
      <c r="CR88" s="129">
        <v>0.163718</v>
      </c>
      <c r="CS88" s="129">
        <v>5.7696999999999998E-2</v>
      </c>
      <c r="CT88" s="129">
        <v>7.4912999999999993E-2</v>
      </c>
      <c r="CU88" s="129">
        <v>0.111899</v>
      </c>
      <c r="CV88" s="129">
        <v>5.9198000000000001E-2</v>
      </c>
      <c r="CW88" s="129">
        <v>7.7719999999999997E-2</v>
      </c>
      <c r="CX88" s="129">
        <v>8.3025000000000002E-2</v>
      </c>
      <c r="CY88" s="129">
        <v>6.8444000000000005E-2</v>
      </c>
      <c r="CZ88" s="129">
        <v>0.103058</v>
      </c>
      <c r="DA88" s="129">
        <v>4.4179999999999997E-2</v>
      </c>
      <c r="DB88" s="129">
        <v>0.16601199999999999</v>
      </c>
      <c r="DC88" s="129">
        <v>0.28194200000000003</v>
      </c>
      <c r="DD88" s="129">
        <v>5.7665000000000001E-2</v>
      </c>
      <c r="DE88" s="129">
        <v>5.9469000000000001E-2</v>
      </c>
      <c r="DF88" s="129">
        <v>0.22142100000000001</v>
      </c>
      <c r="DG88" s="129">
        <v>8.3417000000000005E-2</v>
      </c>
      <c r="DH88" s="129">
        <v>6.1108000000000003E-2</v>
      </c>
      <c r="DI88" s="129">
        <v>6.5944000000000003E-2</v>
      </c>
      <c r="DJ88" s="129">
        <v>6.5109E-2</v>
      </c>
      <c r="DK88" s="129">
        <v>3.3508999999999997E-2</v>
      </c>
      <c r="DL88" s="129">
        <v>4.4378000000000001E-2</v>
      </c>
      <c r="DM88" s="129">
        <v>0.16975000000000001</v>
      </c>
    </row>
    <row r="89" spans="1:117" ht="15.75" customHeight="1">
      <c r="A89" s="53" t="s">
        <v>653</v>
      </c>
      <c r="B89" s="129">
        <v>0.46779599999999999</v>
      </c>
      <c r="C89" s="129">
        <v>0.47361700000000001</v>
      </c>
      <c r="D89" s="129">
        <v>0.46798499999999998</v>
      </c>
      <c r="E89" s="129">
        <v>0.47060000000000002</v>
      </c>
      <c r="F89" s="129">
        <v>0.47210099999999999</v>
      </c>
      <c r="G89" s="129">
        <v>0.46406799999999998</v>
      </c>
      <c r="H89" s="129">
        <v>0.47892099999999999</v>
      </c>
      <c r="I89" s="129">
        <v>0.47918899999999998</v>
      </c>
      <c r="J89" s="129">
        <v>0.47437800000000002</v>
      </c>
      <c r="K89" s="129">
        <v>0.46590599999999999</v>
      </c>
      <c r="L89" s="129">
        <v>0.47634900000000002</v>
      </c>
      <c r="M89" s="129">
        <v>0.473968</v>
      </c>
      <c r="N89" s="129">
        <v>0.47492899999999999</v>
      </c>
      <c r="O89" s="129">
        <v>0.476298</v>
      </c>
      <c r="P89" s="129">
        <v>0.47532000000000002</v>
      </c>
      <c r="Q89" s="129">
        <v>0.48076400000000002</v>
      </c>
      <c r="R89" s="129">
        <v>0.47425099999999998</v>
      </c>
      <c r="S89" s="129">
        <v>0.47573100000000001</v>
      </c>
      <c r="T89" s="129">
        <v>0.47595399999999999</v>
      </c>
      <c r="U89" s="129">
        <v>0.47158800000000001</v>
      </c>
      <c r="V89" s="129">
        <v>0.48324699999999998</v>
      </c>
      <c r="W89" s="129">
        <v>0.479514</v>
      </c>
      <c r="X89" s="129">
        <v>0.47167500000000001</v>
      </c>
      <c r="Y89" s="129">
        <v>0.47318700000000002</v>
      </c>
      <c r="Z89" s="129">
        <v>0.46939500000000001</v>
      </c>
      <c r="AA89" s="129">
        <v>0.477215</v>
      </c>
      <c r="AB89" s="129">
        <v>0.47444900000000001</v>
      </c>
      <c r="AC89" s="129">
        <v>0.47867199999999999</v>
      </c>
      <c r="AD89" s="129">
        <v>0.47861799999999999</v>
      </c>
      <c r="AE89" s="129">
        <v>0.47511399999999998</v>
      </c>
      <c r="AF89" s="129">
        <v>0.47762500000000002</v>
      </c>
      <c r="AG89" s="129">
        <v>0.48084100000000002</v>
      </c>
      <c r="AH89" s="129">
        <v>0.47637200000000002</v>
      </c>
      <c r="AI89" s="129">
        <v>0.49333500000000002</v>
      </c>
      <c r="AJ89" s="129">
        <v>0.47586400000000001</v>
      </c>
      <c r="AK89" s="129">
        <v>0.474248</v>
      </c>
      <c r="AL89" s="129">
        <v>0.47154800000000002</v>
      </c>
      <c r="AM89" s="129">
        <v>0.47429500000000002</v>
      </c>
      <c r="AN89" s="129">
        <v>0.47082800000000002</v>
      </c>
      <c r="AO89" s="129">
        <v>0.470661</v>
      </c>
      <c r="AP89" s="129">
        <v>0.46731200000000001</v>
      </c>
      <c r="AQ89" s="129">
        <v>0.46892800000000001</v>
      </c>
      <c r="AR89" s="129">
        <v>0.46677999999999997</v>
      </c>
      <c r="AS89" s="129">
        <v>0.46659699999999998</v>
      </c>
      <c r="AT89" s="129">
        <v>0.47684900000000002</v>
      </c>
      <c r="AU89" s="129">
        <v>0.47176800000000002</v>
      </c>
      <c r="AV89" s="129">
        <v>0.47668199999999999</v>
      </c>
      <c r="AW89" s="129">
        <v>0.47648099999999999</v>
      </c>
      <c r="AX89" s="129">
        <v>0.47926600000000003</v>
      </c>
      <c r="AY89" s="129">
        <v>0.47915600000000003</v>
      </c>
      <c r="AZ89" s="129">
        <v>0.468026</v>
      </c>
      <c r="BA89" s="129">
        <v>0.47417300000000001</v>
      </c>
      <c r="BB89" s="129">
        <v>0.46818900000000002</v>
      </c>
      <c r="BC89" s="129">
        <v>0.46671600000000002</v>
      </c>
      <c r="BD89" s="129">
        <v>0.47438900000000001</v>
      </c>
      <c r="BE89" s="129">
        <v>0.479273</v>
      </c>
      <c r="BF89" s="129">
        <v>0.474659</v>
      </c>
      <c r="BG89" s="129">
        <v>0.48518099999999997</v>
      </c>
      <c r="BH89" s="129">
        <v>0.47569400000000001</v>
      </c>
      <c r="BI89" s="129">
        <v>0.48106199999999999</v>
      </c>
      <c r="BJ89" s="129">
        <v>0.47436</v>
      </c>
      <c r="BK89" s="129">
        <v>0.47447</v>
      </c>
      <c r="BL89" s="129">
        <v>0.47674800000000001</v>
      </c>
      <c r="BM89" s="129">
        <v>0.47137699999999999</v>
      </c>
      <c r="BN89" s="129">
        <v>0.47392600000000001</v>
      </c>
      <c r="BO89" s="129">
        <v>0.47423900000000002</v>
      </c>
      <c r="BP89" s="129">
        <v>0.47753699999999999</v>
      </c>
      <c r="BQ89" s="129">
        <v>0.472381</v>
      </c>
      <c r="BR89" s="129">
        <v>0.46937499999999999</v>
      </c>
      <c r="BS89" s="129">
        <v>0.47278900000000001</v>
      </c>
      <c r="BT89" s="129">
        <v>0.475026</v>
      </c>
      <c r="BU89" s="129">
        <v>0.46836499999999998</v>
      </c>
      <c r="BV89" s="129">
        <v>0.476074</v>
      </c>
      <c r="BW89" s="129">
        <v>0.472798</v>
      </c>
      <c r="BX89" s="129">
        <v>0.47388000000000002</v>
      </c>
      <c r="BY89" s="129">
        <v>0.49221399999999998</v>
      </c>
      <c r="BZ89" s="129">
        <v>0.47581299999999999</v>
      </c>
      <c r="CA89" s="129">
        <v>0.48141299999999998</v>
      </c>
      <c r="CB89" s="129">
        <v>0.47630800000000001</v>
      </c>
      <c r="CC89" s="129">
        <v>0.476879</v>
      </c>
      <c r="CD89" s="129">
        <v>0.47733399999999998</v>
      </c>
      <c r="CE89" s="129">
        <v>0.47828799999999999</v>
      </c>
      <c r="CF89" s="129">
        <v>0.47984900000000003</v>
      </c>
      <c r="CG89" s="129">
        <v>0.47302899999999998</v>
      </c>
      <c r="CH89" s="129">
        <v>0.475273</v>
      </c>
      <c r="CI89" s="129">
        <v>0.47395199999999998</v>
      </c>
      <c r="CJ89" s="129">
        <v>0.47862900000000003</v>
      </c>
      <c r="CK89" s="129">
        <v>0.47561599999999998</v>
      </c>
      <c r="CL89" s="129">
        <v>0.47844700000000001</v>
      </c>
      <c r="CM89" s="129">
        <v>0.47865000000000002</v>
      </c>
      <c r="CN89" s="129">
        <v>0.476464</v>
      </c>
      <c r="CO89" s="129">
        <v>0.47631499999999999</v>
      </c>
      <c r="CP89" s="129">
        <v>0.482485</v>
      </c>
      <c r="CQ89" s="129">
        <v>0.47508</v>
      </c>
      <c r="CR89" s="129">
        <v>0.47634199999999999</v>
      </c>
      <c r="CS89" s="129">
        <v>0.477182</v>
      </c>
      <c r="CT89" s="129">
        <v>0.47713100000000003</v>
      </c>
      <c r="CU89" s="129">
        <v>0.47209499999999999</v>
      </c>
      <c r="CV89" s="129">
        <v>0.47516999999999998</v>
      </c>
      <c r="CW89" s="129">
        <v>0.479045</v>
      </c>
      <c r="CX89" s="129">
        <v>0.47480499999999998</v>
      </c>
      <c r="CY89" s="129">
        <v>0.47554600000000002</v>
      </c>
      <c r="CZ89" s="129">
        <v>0.47965999999999998</v>
      </c>
      <c r="DA89" s="129">
        <v>0.4708</v>
      </c>
      <c r="DB89" s="129">
        <v>0.46766000000000002</v>
      </c>
      <c r="DC89" s="129">
        <v>0.47071099999999999</v>
      </c>
      <c r="DD89" s="129">
        <v>0.46526200000000001</v>
      </c>
      <c r="DE89" s="129">
        <v>0.475663</v>
      </c>
      <c r="DF89" s="129">
        <v>0.467302</v>
      </c>
      <c r="DG89" s="129">
        <v>0.472443</v>
      </c>
      <c r="DH89" s="129">
        <v>0.47391299999999997</v>
      </c>
      <c r="DI89" s="129">
        <v>0.47692000000000001</v>
      </c>
      <c r="DJ89" s="129">
        <v>0.47813299999999997</v>
      </c>
      <c r="DK89" s="129">
        <v>0.48075600000000002</v>
      </c>
      <c r="DL89" s="129">
        <v>0.47609499999999999</v>
      </c>
      <c r="DM89" s="129">
        <v>0.47118300000000002</v>
      </c>
    </row>
    <row r="90" spans="1:117" ht="15.75" customHeight="1">
      <c r="A90" s="53" t="s">
        <v>1251</v>
      </c>
      <c r="B90" s="129">
        <v>0.15103900000000001</v>
      </c>
      <c r="C90" s="129">
        <v>0.16088</v>
      </c>
      <c r="D90" s="129">
        <v>0.15725600000000001</v>
      </c>
      <c r="E90" s="129">
        <v>0.163081</v>
      </c>
      <c r="F90" s="129">
        <v>0.17072000000000001</v>
      </c>
      <c r="G90" s="129">
        <v>0.168327</v>
      </c>
      <c r="H90" s="129">
        <v>0.18081900000000001</v>
      </c>
      <c r="I90" s="129">
        <v>0.17549899999999999</v>
      </c>
      <c r="J90" s="129">
        <v>0.17793</v>
      </c>
      <c r="K90" s="129">
        <v>0.175874</v>
      </c>
      <c r="L90" s="129">
        <v>0.17075399999999999</v>
      </c>
      <c r="M90" s="129">
        <v>0.149788</v>
      </c>
      <c r="N90" s="129">
        <v>0.14457800000000001</v>
      </c>
      <c r="O90" s="129">
        <v>0.14047299999999999</v>
      </c>
      <c r="P90" s="129">
        <v>0.11681</v>
      </c>
      <c r="Q90" s="129">
        <v>0.12707499999999999</v>
      </c>
      <c r="R90" s="129">
        <v>0.124511</v>
      </c>
      <c r="S90" s="129">
        <v>0.120356</v>
      </c>
      <c r="T90" s="129">
        <v>0.133214</v>
      </c>
      <c r="U90" s="129">
        <v>0.124234</v>
      </c>
      <c r="V90" s="129">
        <v>0.14117199999999999</v>
      </c>
      <c r="W90" s="129">
        <v>0.15920599999999999</v>
      </c>
      <c r="X90" s="129">
        <v>0.153061</v>
      </c>
      <c r="Y90" s="129">
        <v>0.14730699999999999</v>
      </c>
      <c r="Z90" s="129">
        <v>0.155443</v>
      </c>
      <c r="AA90" s="129">
        <v>0.18454699999999999</v>
      </c>
      <c r="AB90" s="129">
        <v>0.18509500000000001</v>
      </c>
      <c r="AC90" s="129">
        <v>0.160912</v>
      </c>
      <c r="AD90" s="129">
        <v>0.16539799999999999</v>
      </c>
      <c r="AE90" s="129">
        <v>0.16420199999999999</v>
      </c>
      <c r="AF90" s="129">
        <v>0.16434099999999999</v>
      </c>
      <c r="AG90" s="129">
        <v>0.17058599999999999</v>
      </c>
      <c r="AH90" s="129">
        <v>0.169325</v>
      </c>
      <c r="AI90" s="129">
        <v>0.176118</v>
      </c>
      <c r="AJ90" s="129">
        <v>0.17858099999999999</v>
      </c>
      <c r="AK90" s="129">
        <v>0.16642599999999999</v>
      </c>
      <c r="AL90" s="129">
        <v>0.17002700000000001</v>
      </c>
      <c r="AM90" s="129">
        <v>0.147734</v>
      </c>
      <c r="AN90" s="129">
        <v>0.112109</v>
      </c>
      <c r="AO90" s="129">
        <v>0.11803900000000001</v>
      </c>
      <c r="AP90" s="129">
        <v>0.12166299999999999</v>
      </c>
      <c r="AQ90" s="129">
        <v>0.12982099999999999</v>
      </c>
      <c r="AR90" s="129">
        <v>0.121311</v>
      </c>
      <c r="AS90" s="129">
        <v>0.11374099999999999</v>
      </c>
      <c r="AT90" s="129">
        <v>0.18893499999999999</v>
      </c>
      <c r="AU90" s="129">
        <v>0.16539499999999999</v>
      </c>
      <c r="AV90" s="129">
        <v>0.161774</v>
      </c>
      <c r="AW90" s="129">
        <v>0.16219500000000001</v>
      </c>
      <c r="AX90" s="129">
        <v>0.17394999999999999</v>
      </c>
      <c r="AY90" s="129">
        <v>0.14904600000000001</v>
      </c>
      <c r="AZ90" s="129">
        <v>0.140655</v>
      </c>
      <c r="BA90" s="129">
        <v>0.14149100000000001</v>
      </c>
      <c r="BB90" s="129">
        <v>0.14579900000000001</v>
      </c>
      <c r="BC90" s="129">
        <v>0.135935</v>
      </c>
      <c r="BD90" s="129">
        <v>0.17538799999999999</v>
      </c>
      <c r="BE90" s="129">
        <v>0.16306000000000001</v>
      </c>
      <c r="BF90" s="129">
        <v>0.16348699999999999</v>
      </c>
      <c r="BG90" s="129">
        <v>0.159724</v>
      </c>
      <c r="BH90" s="129">
        <v>0.164329</v>
      </c>
      <c r="BI90" s="129">
        <v>0.164632</v>
      </c>
      <c r="BJ90" s="129">
        <v>0.15266299999999999</v>
      </c>
      <c r="BK90" s="129">
        <v>0.15497900000000001</v>
      </c>
      <c r="BL90" s="129">
        <v>0.161691</v>
      </c>
      <c r="BM90" s="129">
        <v>0.16523699999999999</v>
      </c>
      <c r="BN90" s="129">
        <v>0.15678600000000001</v>
      </c>
      <c r="BO90" s="129">
        <v>0.14366300000000001</v>
      </c>
      <c r="BP90" s="129">
        <v>0.147089</v>
      </c>
      <c r="BQ90" s="129">
        <v>0.15418000000000001</v>
      </c>
      <c r="BR90" s="129">
        <v>0.14247099999999999</v>
      </c>
      <c r="BS90" s="129">
        <v>0.14927099999999999</v>
      </c>
      <c r="BT90" s="129">
        <v>0.14790800000000001</v>
      </c>
      <c r="BU90" s="129">
        <v>0.14227000000000001</v>
      </c>
      <c r="BV90" s="129">
        <v>0.155946</v>
      </c>
      <c r="BW90" s="129">
        <v>0.14249899999999999</v>
      </c>
      <c r="BX90" s="129">
        <v>0.15748500000000001</v>
      </c>
      <c r="BY90" s="129">
        <v>0.15034500000000001</v>
      </c>
      <c r="BZ90" s="129">
        <v>0.14924299999999999</v>
      </c>
      <c r="CA90" s="129">
        <v>0.144099</v>
      </c>
      <c r="CB90" s="129">
        <v>0.14371600000000001</v>
      </c>
      <c r="CC90" s="129">
        <v>0.15118899999999999</v>
      </c>
      <c r="CD90" s="129">
        <v>0.14663200000000001</v>
      </c>
      <c r="CE90" s="129">
        <v>0.14424400000000001</v>
      </c>
      <c r="CF90" s="129">
        <v>0.165099</v>
      </c>
      <c r="CG90" s="129">
        <v>0.14797199999999999</v>
      </c>
      <c r="CH90" s="129">
        <v>0.148396</v>
      </c>
      <c r="CI90" s="129">
        <v>0.14969399999999999</v>
      </c>
      <c r="CJ90" s="129">
        <v>0.152286</v>
      </c>
      <c r="CK90" s="129">
        <v>0.163604</v>
      </c>
      <c r="CL90" s="129">
        <v>0.139598</v>
      </c>
      <c r="CM90" s="129">
        <v>0.14086399999999999</v>
      </c>
      <c r="CN90" s="129">
        <v>0.157194</v>
      </c>
      <c r="CO90" s="129">
        <v>0.14633099999999999</v>
      </c>
      <c r="CP90" s="129">
        <v>0.14693600000000001</v>
      </c>
      <c r="CQ90" s="129">
        <v>0.16033500000000001</v>
      </c>
      <c r="CR90" s="129">
        <v>0.170122</v>
      </c>
      <c r="CS90" s="129">
        <v>0.15629599999999999</v>
      </c>
      <c r="CT90" s="129">
        <v>0.156972</v>
      </c>
      <c r="CU90" s="129">
        <v>0.143015</v>
      </c>
      <c r="CV90" s="129">
        <v>0.131941</v>
      </c>
      <c r="CW90" s="129">
        <v>0.138766</v>
      </c>
      <c r="CX90" s="129">
        <v>0.134351</v>
      </c>
      <c r="CY90" s="129">
        <v>0.13705000000000001</v>
      </c>
      <c r="CZ90" s="129">
        <v>0.13031400000000001</v>
      </c>
      <c r="DA90" s="129">
        <v>0.15282100000000001</v>
      </c>
      <c r="DB90" s="129">
        <v>0.15257200000000001</v>
      </c>
      <c r="DC90" s="129">
        <v>0.15205399999999999</v>
      </c>
      <c r="DD90" s="129">
        <v>0.16064100000000001</v>
      </c>
      <c r="DE90" s="129">
        <v>0.15309500000000001</v>
      </c>
      <c r="DF90" s="129">
        <v>0.16595599999999999</v>
      </c>
      <c r="DG90" s="129">
        <v>0.15440000000000001</v>
      </c>
      <c r="DH90" s="129">
        <v>0.16676199999999999</v>
      </c>
      <c r="DI90" s="129">
        <v>0.178035</v>
      </c>
      <c r="DJ90" s="129">
        <v>0.17913100000000001</v>
      </c>
      <c r="DK90" s="129">
        <v>0.12743499999999999</v>
      </c>
      <c r="DL90" s="129">
        <v>0.13167200000000001</v>
      </c>
      <c r="DM90" s="129">
        <v>0.126829</v>
      </c>
    </row>
    <row r="91" spans="1:117" ht="15.75" customHeight="1">
      <c r="A91" s="53" t="s">
        <v>1256</v>
      </c>
      <c r="B91" s="129">
        <v>0.126689</v>
      </c>
      <c r="C91" s="129">
        <v>0.141962</v>
      </c>
      <c r="D91" s="129">
        <v>0.13348599999999999</v>
      </c>
      <c r="E91" s="129">
        <v>0.13611699999999999</v>
      </c>
      <c r="F91" s="129">
        <v>0.13708699999999999</v>
      </c>
      <c r="G91" s="129">
        <v>0.131107</v>
      </c>
      <c r="H91" s="129">
        <v>0.15245</v>
      </c>
      <c r="I91" s="129">
        <v>0.14779100000000001</v>
      </c>
      <c r="J91" s="129">
        <v>0.14679400000000001</v>
      </c>
      <c r="K91" s="129">
        <v>0.14638999999999999</v>
      </c>
      <c r="L91" s="129">
        <v>0.145896</v>
      </c>
      <c r="M91" s="129">
        <v>0.129193</v>
      </c>
      <c r="N91" s="129">
        <v>0.12180000000000001</v>
      </c>
      <c r="O91" s="129">
        <v>0.116144</v>
      </c>
      <c r="P91" s="129">
        <v>0.100747</v>
      </c>
      <c r="Q91" s="129">
        <v>9.9808999999999995E-2</v>
      </c>
      <c r="R91" s="129">
        <v>0.105406</v>
      </c>
      <c r="S91" s="129">
        <v>0.101409</v>
      </c>
      <c r="T91" s="129">
        <v>0.11402</v>
      </c>
      <c r="U91" s="129">
        <v>0.106165</v>
      </c>
      <c r="V91" s="129">
        <v>0.121952</v>
      </c>
      <c r="W91" s="129">
        <v>0.129298</v>
      </c>
      <c r="X91" s="129">
        <v>0.12648200000000001</v>
      </c>
      <c r="Y91" s="129">
        <v>0.122581</v>
      </c>
      <c r="Z91" s="129">
        <v>0.132241</v>
      </c>
      <c r="AA91" s="129">
        <v>0.14504700000000001</v>
      </c>
      <c r="AB91" s="129">
        <v>0.14868400000000001</v>
      </c>
      <c r="AC91" s="129">
        <v>0.13308400000000001</v>
      </c>
      <c r="AD91" s="129">
        <v>0.13963400000000001</v>
      </c>
      <c r="AE91" s="129">
        <v>0.136625</v>
      </c>
      <c r="AF91" s="129">
        <v>0.13566700000000001</v>
      </c>
      <c r="AG91" s="129">
        <v>0.14718000000000001</v>
      </c>
      <c r="AH91" s="129">
        <v>0.14194899999999999</v>
      </c>
      <c r="AI91" s="129">
        <v>0.134794</v>
      </c>
      <c r="AJ91" s="129">
        <v>0.14227799999999999</v>
      </c>
      <c r="AK91" s="129">
        <v>0.137876</v>
      </c>
      <c r="AL91" s="129">
        <v>0.14230699999999999</v>
      </c>
      <c r="AM91" s="129">
        <v>0.13420399999999999</v>
      </c>
      <c r="AN91" s="129">
        <v>9.5729999999999996E-2</v>
      </c>
      <c r="AO91" s="129">
        <v>9.8532999999999996E-2</v>
      </c>
      <c r="AP91" s="129">
        <v>0.105701</v>
      </c>
      <c r="AQ91" s="129">
        <v>0.112556</v>
      </c>
      <c r="AR91" s="129">
        <v>0.104711</v>
      </c>
      <c r="AS91" s="129">
        <v>9.7819000000000003E-2</v>
      </c>
      <c r="AT91" s="129">
        <v>0.15304000000000001</v>
      </c>
      <c r="AU91" s="129">
        <v>0.13955200000000001</v>
      </c>
      <c r="AV91" s="129">
        <v>0.13297700000000001</v>
      </c>
      <c r="AW91" s="129">
        <v>0.13492199999999999</v>
      </c>
      <c r="AX91" s="129">
        <v>0.13546</v>
      </c>
      <c r="AY91" s="129">
        <v>0.122979</v>
      </c>
      <c r="AZ91" s="129">
        <v>0.117398</v>
      </c>
      <c r="BA91" s="129">
        <v>0.119656</v>
      </c>
      <c r="BB91" s="129">
        <v>0.120639</v>
      </c>
      <c r="BC91" s="129">
        <v>0.11923300000000001</v>
      </c>
      <c r="BD91" s="129">
        <v>0.14127999999999999</v>
      </c>
      <c r="BE91" s="129">
        <v>0.13320599999999999</v>
      </c>
      <c r="BF91" s="129">
        <v>0.13642399999999999</v>
      </c>
      <c r="BG91" s="129">
        <v>0.13209899999999999</v>
      </c>
      <c r="BH91" s="129">
        <v>0.134848</v>
      </c>
      <c r="BI91" s="129">
        <v>0.136519</v>
      </c>
      <c r="BJ91" s="129">
        <v>0.12062299999999999</v>
      </c>
      <c r="BK91" s="129">
        <v>0.13336799999999999</v>
      </c>
      <c r="BL91" s="129">
        <v>0.134745</v>
      </c>
      <c r="BM91" s="129">
        <v>0.13339400000000001</v>
      </c>
      <c r="BN91" s="129">
        <v>0.13175700000000001</v>
      </c>
      <c r="BO91" s="129">
        <v>0.12350999999999999</v>
      </c>
      <c r="BP91" s="129">
        <v>0.127524</v>
      </c>
      <c r="BQ91" s="129">
        <v>0.13319600000000001</v>
      </c>
      <c r="BR91" s="129">
        <v>0.12539900000000001</v>
      </c>
      <c r="BS91" s="129">
        <v>0.12384299999999999</v>
      </c>
      <c r="BT91" s="129">
        <v>0.123961</v>
      </c>
      <c r="BU91" s="129">
        <v>0.120267</v>
      </c>
      <c r="BV91" s="129">
        <v>0.13053600000000001</v>
      </c>
      <c r="BW91" s="129">
        <v>0.113775</v>
      </c>
      <c r="BX91" s="129">
        <v>0.13189400000000001</v>
      </c>
      <c r="BY91" s="129">
        <v>0.13570299999999999</v>
      </c>
      <c r="BZ91" s="129">
        <v>0.128112</v>
      </c>
      <c r="CA91" s="129">
        <v>0.117769</v>
      </c>
      <c r="CB91" s="129">
        <v>0.12512999999999999</v>
      </c>
      <c r="CC91" s="129">
        <v>0.12438100000000001</v>
      </c>
      <c r="CD91" s="129">
        <v>0.11824999999999999</v>
      </c>
      <c r="CE91" s="129">
        <v>0.12512200000000001</v>
      </c>
      <c r="CF91" s="129">
        <v>0.13583700000000001</v>
      </c>
      <c r="CG91" s="129">
        <v>0.12958</v>
      </c>
      <c r="CH91" s="129">
        <v>0.127077</v>
      </c>
      <c r="CI91" s="129">
        <v>0.12519</v>
      </c>
      <c r="CJ91" s="129">
        <v>0.12593599999999999</v>
      </c>
      <c r="CK91" s="129">
        <v>0.13771900000000001</v>
      </c>
      <c r="CL91" s="129">
        <v>0.119286</v>
      </c>
      <c r="CM91" s="129">
        <v>0.121226</v>
      </c>
      <c r="CN91" s="129">
        <v>0.128936</v>
      </c>
      <c r="CO91" s="129">
        <v>0.123499</v>
      </c>
      <c r="CP91" s="129">
        <v>0.11973200000000001</v>
      </c>
      <c r="CQ91" s="129">
        <v>0.13538900000000001</v>
      </c>
      <c r="CR91" s="129">
        <v>0.14680699999999999</v>
      </c>
      <c r="CS91" s="129">
        <v>0.13145899999999999</v>
      </c>
      <c r="CT91" s="129">
        <v>0.135432</v>
      </c>
      <c r="CU91" s="129">
        <v>0.12737100000000001</v>
      </c>
      <c r="CV91" s="129">
        <v>0.113452</v>
      </c>
      <c r="CW91" s="129">
        <v>0.115714</v>
      </c>
      <c r="CX91" s="129">
        <v>0.11414000000000001</v>
      </c>
      <c r="CY91" s="129">
        <v>0.11658200000000001</v>
      </c>
      <c r="CZ91" s="129">
        <v>0.108926</v>
      </c>
      <c r="DA91" s="129">
        <v>0.126776</v>
      </c>
      <c r="DB91" s="129">
        <v>0.12945499999999999</v>
      </c>
      <c r="DC91" s="129">
        <v>0.12862299999999999</v>
      </c>
      <c r="DD91" s="129">
        <v>0.13539899999999999</v>
      </c>
      <c r="DE91" s="129">
        <v>0.131941</v>
      </c>
      <c r="DF91" s="129">
        <v>0.13547000000000001</v>
      </c>
      <c r="DG91" s="129">
        <v>0.130692</v>
      </c>
      <c r="DH91" s="129">
        <v>0.137686</v>
      </c>
      <c r="DI91" s="129">
        <v>0.130908</v>
      </c>
      <c r="DJ91" s="129">
        <v>0.152641</v>
      </c>
      <c r="DK91" s="129">
        <v>0.112676</v>
      </c>
      <c r="DL91" s="129">
        <v>0.113202</v>
      </c>
      <c r="DM91" s="129">
        <v>0.106353</v>
      </c>
    </row>
    <row r="92" spans="1:117" ht="15.75" customHeight="1">
      <c r="A92" s="53" t="s">
        <v>1190</v>
      </c>
      <c r="B92" s="129">
        <v>8.6069000000000007E-2</v>
      </c>
      <c r="C92" s="129">
        <v>8.9504E-2</v>
      </c>
      <c r="D92" s="129">
        <v>9.2327999999999993E-2</v>
      </c>
      <c r="E92" s="129">
        <v>9.0424000000000004E-2</v>
      </c>
      <c r="F92" s="129">
        <v>9.5107999999999998E-2</v>
      </c>
      <c r="G92" s="129">
        <v>8.9289999999999994E-2</v>
      </c>
      <c r="H92" s="129">
        <v>0.105447</v>
      </c>
      <c r="I92" s="129">
        <v>0.1007</v>
      </c>
      <c r="J92" s="129">
        <v>8.5588999999999998E-2</v>
      </c>
      <c r="K92" s="129">
        <v>0.10611</v>
      </c>
      <c r="L92" s="129">
        <v>9.9477999999999997E-2</v>
      </c>
      <c r="M92" s="129">
        <v>8.7032999999999999E-2</v>
      </c>
      <c r="N92" s="129">
        <v>8.4491999999999998E-2</v>
      </c>
      <c r="O92" s="129">
        <v>8.5986999999999994E-2</v>
      </c>
      <c r="P92" s="129">
        <v>6.6803000000000001E-2</v>
      </c>
      <c r="Q92" s="129">
        <v>7.0969000000000004E-2</v>
      </c>
      <c r="R92" s="129">
        <v>5.9240000000000001E-2</v>
      </c>
      <c r="S92" s="129">
        <v>6.7089999999999997E-2</v>
      </c>
      <c r="T92" s="129">
        <v>7.7771000000000007E-2</v>
      </c>
      <c r="U92" s="129">
        <v>6.207E-2</v>
      </c>
      <c r="V92" s="129">
        <v>7.7636999999999998E-2</v>
      </c>
      <c r="W92" s="129">
        <v>8.9465000000000003E-2</v>
      </c>
      <c r="X92" s="129">
        <v>8.7651999999999994E-2</v>
      </c>
      <c r="Y92" s="129">
        <v>9.2145000000000005E-2</v>
      </c>
      <c r="Z92" s="129">
        <v>7.8995999999999997E-2</v>
      </c>
      <c r="AA92" s="129">
        <v>9.5116999999999993E-2</v>
      </c>
      <c r="AB92" s="129">
        <v>9.4664999999999999E-2</v>
      </c>
      <c r="AC92" s="129">
        <v>9.1472999999999999E-2</v>
      </c>
      <c r="AD92" s="129">
        <v>0.100635</v>
      </c>
      <c r="AE92" s="129">
        <v>9.5406000000000005E-2</v>
      </c>
      <c r="AF92" s="129">
        <v>9.4106999999999996E-2</v>
      </c>
      <c r="AG92" s="129">
        <v>9.8804000000000003E-2</v>
      </c>
      <c r="AH92" s="129">
        <v>9.9852999999999997E-2</v>
      </c>
      <c r="AI92" s="129">
        <v>9.4293000000000002E-2</v>
      </c>
      <c r="AJ92" s="129">
        <v>9.9268999999999996E-2</v>
      </c>
      <c r="AK92" s="129">
        <v>9.5354999999999995E-2</v>
      </c>
      <c r="AL92" s="129">
        <v>9.9188999999999999E-2</v>
      </c>
      <c r="AM92" s="129">
        <v>9.0933E-2</v>
      </c>
      <c r="AN92" s="129">
        <v>6.8177000000000001E-2</v>
      </c>
      <c r="AO92" s="129">
        <v>7.0701E-2</v>
      </c>
      <c r="AP92" s="129">
        <v>6.9292999999999993E-2</v>
      </c>
      <c r="AQ92" s="129">
        <v>7.3771000000000003E-2</v>
      </c>
      <c r="AR92" s="129">
        <v>6.7561999999999997E-2</v>
      </c>
      <c r="AS92" s="129">
        <v>6.9948999999999997E-2</v>
      </c>
      <c r="AT92" s="129">
        <v>0.105866</v>
      </c>
      <c r="AU92" s="129">
        <v>9.9155999999999994E-2</v>
      </c>
      <c r="AV92" s="129">
        <v>8.9732999999999993E-2</v>
      </c>
      <c r="AW92" s="129">
        <v>9.8599999999999993E-2</v>
      </c>
      <c r="AX92" s="129">
        <v>9.6846000000000002E-2</v>
      </c>
      <c r="AY92" s="129">
        <v>8.7593000000000004E-2</v>
      </c>
      <c r="AZ92" s="129">
        <v>8.1055000000000002E-2</v>
      </c>
      <c r="BA92" s="129">
        <v>8.6249000000000006E-2</v>
      </c>
      <c r="BB92" s="129">
        <v>8.2378000000000007E-2</v>
      </c>
      <c r="BC92" s="129">
        <v>7.6603000000000004E-2</v>
      </c>
      <c r="BD92" s="129">
        <v>9.3051999999999996E-2</v>
      </c>
      <c r="BE92" s="129">
        <v>8.9687000000000003E-2</v>
      </c>
      <c r="BF92" s="129">
        <v>9.2990000000000003E-2</v>
      </c>
      <c r="BG92" s="129">
        <v>9.1156000000000001E-2</v>
      </c>
      <c r="BH92" s="129">
        <v>8.8417999999999997E-2</v>
      </c>
      <c r="BI92" s="129">
        <v>9.0534000000000003E-2</v>
      </c>
      <c r="BJ92" s="129">
        <v>7.9645999999999995E-2</v>
      </c>
      <c r="BK92" s="129">
        <v>9.2527999999999999E-2</v>
      </c>
      <c r="BL92" s="129">
        <v>8.5552000000000003E-2</v>
      </c>
      <c r="BM92" s="129">
        <v>8.5988999999999996E-2</v>
      </c>
      <c r="BN92" s="129">
        <v>8.8272000000000003E-2</v>
      </c>
      <c r="BO92" s="129">
        <v>8.2891000000000006E-2</v>
      </c>
      <c r="BP92" s="129">
        <v>8.3856E-2</v>
      </c>
      <c r="BQ92" s="129">
        <v>8.8900000000000007E-2</v>
      </c>
      <c r="BR92" s="129">
        <v>8.4099999999999994E-2</v>
      </c>
      <c r="BS92" s="129">
        <v>8.1754999999999994E-2</v>
      </c>
      <c r="BT92" s="129">
        <v>8.8315000000000005E-2</v>
      </c>
      <c r="BU92" s="129">
        <v>8.0335000000000004E-2</v>
      </c>
      <c r="BV92" s="129">
        <v>7.4662000000000006E-2</v>
      </c>
      <c r="BW92" s="129">
        <v>7.8797000000000006E-2</v>
      </c>
      <c r="BX92" s="129">
        <v>8.5721000000000006E-2</v>
      </c>
      <c r="BY92" s="129">
        <v>0.100021</v>
      </c>
      <c r="BZ92" s="129">
        <v>8.8119000000000003E-2</v>
      </c>
      <c r="CA92" s="129">
        <v>8.6231000000000002E-2</v>
      </c>
      <c r="CB92" s="129">
        <v>9.1428999999999996E-2</v>
      </c>
      <c r="CC92" s="129">
        <v>8.4545999999999996E-2</v>
      </c>
      <c r="CD92" s="129">
        <v>8.3443000000000003E-2</v>
      </c>
      <c r="CE92" s="129">
        <v>8.7930999999999995E-2</v>
      </c>
      <c r="CF92" s="129">
        <v>9.8419999999999994E-2</v>
      </c>
      <c r="CG92" s="129">
        <v>9.1989000000000001E-2</v>
      </c>
      <c r="CH92" s="129">
        <v>9.4028E-2</v>
      </c>
      <c r="CI92" s="129">
        <v>8.5323999999999997E-2</v>
      </c>
      <c r="CJ92" s="129">
        <v>8.7228E-2</v>
      </c>
      <c r="CK92" s="129">
        <v>9.4746999999999998E-2</v>
      </c>
      <c r="CL92" s="129">
        <v>8.4633E-2</v>
      </c>
      <c r="CM92" s="129">
        <v>7.8971E-2</v>
      </c>
      <c r="CN92" s="129">
        <v>8.8093000000000005E-2</v>
      </c>
      <c r="CO92" s="129">
        <v>7.9520999999999994E-2</v>
      </c>
      <c r="CP92" s="129">
        <v>7.9577999999999996E-2</v>
      </c>
      <c r="CQ92" s="129">
        <v>9.4990000000000005E-2</v>
      </c>
      <c r="CR92" s="129">
        <v>9.7753999999999994E-2</v>
      </c>
      <c r="CS92" s="129">
        <v>8.5240999999999997E-2</v>
      </c>
      <c r="CT92" s="129">
        <v>9.8981E-2</v>
      </c>
      <c r="CU92" s="129">
        <v>8.9458999999999997E-2</v>
      </c>
      <c r="CV92" s="129">
        <v>7.5547000000000003E-2</v>
      </c>
      <c r="CW92" s="129">
        <v>7.9036999999999996E-2</v>
      </c>
      <c r="CX92" s="129">
        <v>7.4023000000000005E-2</v>
      </c>
      <c r="CY92" s="129">
        <v>7.7463000000000004E-2</v>
      </c>
      <c r="CZ92" s="129">
        <v>7.5444999999999998E-2</v>
      </c>
      <c r="DA92" s="129">
        <v>8.7319999999999995E-2</v>
      </c>
      <c r="DB92" s="129">
        <v>9.3803999999999998E-2</v>
      </c>
      <c r="DC92" s="129">
        <v>8.7137000000000006E-2</v>
      </c>
      <c r="DD92" s="129">
        <v>8.8763999999999996E-2</v>
      </c>
      <c r="DE92" s="129">
        <v>8.8350999999999999E-2</v>
      </c>
      <c r="DF92" s="129">
        <v>9.6687999999999996E-2</v>
      </c>
      <c r="DG92" s="129">
        <v>8.1284999999999996E-2</v>
      </c>
      <c r="DH92" s="129">
        <v>9.1295000000000001E-2</v>
      </c>
      <c r="DI92" s="129">
        <v>9.7434999999999994E-2</v>
      </c>
      <c r="DJ92" s="129">
        <v>0.103244</v>
      </c>
      <c r="DK92" s="129">
        <v>5.6029000000000002E-2</v>
      </c>
      <c r="DL92" s="129">
        <v>7.0694000000000007E-2</v>
      </c>
      <c r="DM92" s="129">
        <v>6.3848000000000002E-2</v>
      </c>
    </row>
    <row r="93" spans="1:117" ht="15.75" customHeight="1">
      <c r="A93" s="53" t="s">
        <v>1224</v>
      </c>
      <c r="B93" s="129">
        <v>5.1165000000000002E-2</v>
      </c>
      <c r="C93" s="129">
        <v>5.5890000000000002E-2</v>
      </c>
      <c r="D93" s="129">
        <v>6.2881999999999993E-2</v>
      </c>
      <c r="E93" s="129">
        <v>6.1589999999999999E-2</v>
      </c>
      <c r="F93" s="129">
        <v>6.4130999999999994E-2</v>
      </c>
      <c r="G93" s="129">
        <v>6.1258E-2</v>
      </c>
      <c r="H93" s="129">
        <v>7.4476000000000001E-2</v>
      </c>
      <c r="I93" s="129">
        <v>6.5318000000000001E-2</v>
      </c>
      <c r="J93" s="129">
        <v>5.7948E-2</v>
      </c>
      <c r="K93" s="129">
        <v>5.8597000000000003E-2</v>
      </c>
      <c r="L93" s="129">
        <v>6.6936999999999997E-2</v>
      </c>
      <c r="M93" s="129">
        <v>6.1048999999999999E-2</v>
      </c>
      <c r="N93" s="129">
        <v>5.3675E-2</v>
      </c>
      <c r="O93" s="129">
        <v>5.3714999999999999E-2</v>
      </c>
      <c r="P93" s="129">
        <v>4.3214000000000002E-2</v>
      </c>
      <c r="Q93" s="129">
        <v>4.4766E-2</v>
      </c>
      <c r="R93" s="129">
        <v>3.3800999999999998E-2</v>
      </c>
      <c r="S93" s="129">
        <v>4.0746999999999998E-2</v>
      </c>
      <c r="T93" s="129">
        <v>4.5543E-2</v>
      </c>
      <c r="U93" s="129">
        <v>3.7353999999999998E-2</v>
      </c>
      <c r="V93" s="129">
        <v>4.9701000000000002E-2</v>
      </c>
      <c r="W93" s="129">
        <v>6.0333999999999999E-2</v>
      </c>
      <c r="X93" s="129">
        <v>5.4472E-2</v>
      </c>
      <c r="Y93" s="129">
        <v>5.8265999999999998E-2</v>
      </c>
      <c r="Z93" s="129">
        <v>5.7500999999999997E-2</v>
      </c>
      <c r="AA93" s="129">
        <v>6.0450999999999998E-2</v>
      </c>
      <c r="AB93" s="129">
        <v>5.5348000000000001E-2</v>
      </c>
      <c r="AC93" s="129">
        <v>6.6137000000000001E-2</v>
      </c>
      <c r="AD93" s="129">
        <v>6.8487999999999993E-2</v>
      </c>
      <c r="AE93" s="129">
        <v>5.8980999999999999E-2</v>
      </c>
      <c r="AF93" s="129">
        <v>6.3829999999999998E-2</v>
      </c>
      <c r="AG93" s="129">
        <v>6.9846000000000005E-2</v>
      </c>
      <c r="AH93" s="129">
        <v>7.1841000000000002E-2</v>
      </c>
      <c r="AI93" s="129">
        <v>5.7007000000000002E-2</v>
      </c>
      <c r="AJ93" s="129">
        <v>6.3905000000000003E-2</v>
      </c>
      <c r="AK93" s="129">
        <v>6.3233999999999999E-2</v>
      </c>
      <c r="AL93" s="129">
        <v>6.4374000000000001E-2</v>
      </c>
      <c r="AM93" s="129">
        <v>5.9103000000000003E-2</v>
      </c>
      <c r="AN93" s="129">
        <v>4.0143999999999999E-2</v>
      </c>
      <c r="AO93" s="129">
        <v>4.1160000000000002E-2</v>
      </c>
      <c r="AP93" s="129">
        <v>4.6129000000000003E-2</v>
      </c>
      <c r="AQ93" s="129">
        <v>4.8528000000000002E-2</v>
      </c>
      <c r="AR93" s="129">
        <v>4.1453999999999998E-2</v>
      </c>
      <c r="AS93" s="129">
        <v>4.0912999999999998E-2</v>
      </c>
      <c r="AT93" s="129">
        <v>6.1159999999999999E-2</v>
      </c>
      <c r="AU93" s="129">
        <v>7.2266999999999998E-2</v>
      </c>
      <c r="AV93" s="129">
        <v>5.8495999999999999E-2</v>
      </c>
      <c r="AW93" s="129">
        <v>6.5653000000000003E-2</v>
      </c>
      <c r="AX93" s="129">
        <v>5.5717000000000003E-2</v>
      </c>
      <c r="AY93" s="129">
        <v>5.8404999999999999E-2</v>
      </c>
      <c r="AZ93" s="129">
        <v>4.9872E-2</v>
      </c>
      <c r="BA93" s="129">
        <v>4.7634999999999997E-2</v>
      </c>
      <c r="BB93" s="129">
        <v>5.7604000000000002E-2</v>
      </c>
      <c r="BC93" s="129">
        <v>5.391E-2</v>
      </c>
      <c r="BD93" s="129">
        <v>5.6856999999999998E-2</v>
      </c>
      <c r="BE93" s="129">
        <v>5.4592000000000002E-2</v>
      </c>
      <c r="BF93" s="129">
        <v>5.3175E-2</v>
      </c>
      <c r="BG93" s="129">
        <v>5.9707000000000003E-2</v>
      </c>
      <c r="BH93" s="129">
        <v>6.0940000000000001E-2</v>
      </c>
      <c r="BI93" s="129">
        <v>6.1170000000000002E-2</v>
      </c>
      <c r="BJ93" s="129">
        <v>5.3344000000000003E-2</v>
      </c>
      <c r="BK93" s="129">
        <v>5.4467000000000002E-2</v>
      </c>
      <c r="BL93" s="129">
        <v>4.9202000000000003E-2</v>
      </c>
      <c r="BM93" s="129">
        <v>5.3837999999999997E-2</v>
      </c>
      <c r="BN93" s="129">
        <v>5.4091E-2</v>
      </c>
      <c r="BO93" s="129">
        <v>5.7135999999999999E-2</v>
      </c>
      <c r="BP93" s="129">
        <v>5.6597000000000001E-2</v>
      </c>
      <c r="BQ93" s="129">
        <v>5.3996000000000002E-2</v>
      </c>
      <c r="BR93" s="129">
        <v>5.8104999999999997E-2</v>
      </c>
      <c r="BS93" s="129">
        <v>5.355E-2</v>
      </c>
      <c r="BT93" s="129">
        <v>5.6128999999999998E-2</v>
      </c>
      <c r="BU93" s="129">
        <v>5.0431999999999998E-2</v>
      </c>
      <c r="BV93" s="129">
        <v>4.5252000000000001E-2</v>
      </c>
      <c r="BW93" s="129">
        <v>5.1853999999999997E-2</v>
      </c>
      <c r="BX93" s="129">
        <v>5.9271999999999998E-2</v>
      </c>
      <c r="BY93" s="129">
        <v>6.4046000000000006E-2</v>
      </c>
      <c r="BZ93" s="129">
        <v>6.1255999999999998E-2</v>
      </c>
      <c r="CA93" s="129">
        <v>5.8743999999999998E-2</v>
      </c>
      <c r="CB93" s="129">
        <v>6.0636000000000002E-2</v>
      </c>
      <c r="CC93" s="129">
        <v>5.1871E-2</v>
      </c>
      <c r="CD93" s="129">
        <v>5.4087999999999997E-2</v>
      </c>
      <c r="CE93" s="129">
        <v>5.4658999999999999E-2</v>
      </c>
      <c r="CF93" s="129">
        <v>6.1453000000000001E-2</v>
      </c>
      <c r="CG93" s="129">
        <v>5.3353999999999999E-2</v>
      </c>
      <c r="CH93" s="129">
        <v>6.2962000000000004E-2</v>
      </c>
      <c r="CI93" s="129">
        <v>5.4635000000000003E-2</v>
      </c>
      <c r="CJ93" s="129">
        <v>5.4572000000000002E-2</v>
      </c>
      <c r="CK93" s="129">
        <v>5.5746999999999998E-2</v>
      </c>
      <c r="CL93" s="129">
        <v>5.6098000000000002E-2</v>
      </c>
      <c r="CM93" s="129">
        <v>4.5009E-2</v>
      </c>
      <c r="CN93" s="129">
        <v>5.5035000000000001E-2</v>
      </c>
      <c r="CO93" s="129">
        <v>5.3573000000000003E-2</v>
      </c>
      <c r="CP93" s="129">
        <v>4.9505E-2</v>
      </c>
      <c r="CQ93" s="129">
        <v>5.8788E-2</v>
      </c>
      <c r="CR93" s="129">
        <v>6.5238000000000004E-2</v>
      </c>
      <c r="CS93" s="129">
        <v>5.9414000000000002E-2</v>
      </c>
      <c r="CT93" s="129">
        <v>6.5712000000000007E-2</v>
      </c>
      <c r="CU93" s="129">
        <v>5.4307000000000001E-2</v>
      </c>
      <c r="CV93" s="129">
        <v>4.7781999999999998E-2</v>
      </c>
      <c r="CW93" s="129">
        <v>4.7544000000000003E-2</v>
      </c>
      <c r="CX93" s="129">
        <v>4.6552000000000003E-2</v>
      </c>
      <c r="CY93" s="129">
        <v>5.1763000000000003E-2</v>
      </c>
      <c r="CZ93" s="129">
        <v>5.0736999999999997E-2</v>
      </c>
      <c r="DA93" s="129">
        <v>5.4989000000000003E-2</v>
      </c>
      <c r="DB93" s="129">
        <v>5.9124000000000003E-2</v>
      </c>
      <c r="DC93" s="129">
        <v>5.1611999999999998E-2</v>
      </c>
      <c r="DD93" s="129">
        <v>5.6113000000000003E-2</v>
      </c>
      <c r="DE93" s="129">
        <v>5.4151999999999999E-2</v>
      </c>
      <c r="DF93" s="129">
        <v>5.8594E-2</v>
      </c>
      <c r="DG93" s="129">
        <v>5.3862E-2</v>
      </c>
      <c r="DH93" s="129">
        <v>5.5917000000000001E-2</v>
      </c>
      <c r="DI93" s="129">
        <v>6.2933000000000003E-2</v>
      </c>
      <c r="DJ93" s="129">
        <v>6.8405999999999995E-2</v>
      </c>
      <c r="DK93" s="129">
        <v>3.3961999999999999E-2</v>
      </c>
      <c r="DL93" s="129">
        <v>4.6018999999999997E-2</v>
      </c>
      <c r="DM93" s="129">
        <v>4.1274999999999999E-2</v>
      </c>
    </row>
    <row r="94" spans="1:117" ht="15.75" customHeight="1">
      <c r="A94" s="53" t="s">
        <v>1216</v>
      </c>
      <c r="B94" s="129">
        <v>5.1165000000000002E-2</v>
      </c>
      <c r="C94" s="129">
        <v>5.5890000000000002E-2</v>
      </c>
      <c r="D94" s="129">
        <v>6.2881999999999993E-2</v>
      </c>
      <c r="E94" s="129">
        <v>6.1589999999999999E-2</v>
      </c>
      <c r="F94" s="129">
        <v>6.4130999999999994E-2</v>
      </c>
      <c r="G94" s="129">
        <v>6.1258E-2</v>
      </c>
      <c r="H94" s="129">
        <v>7.4476000000000001E-2</v>
      </c>
      <c r="I94" s="129">
        <v>6.5318000000000001E-2</v>
      </c>
      <c r="J94" s="129">
        <v>5.7948E-2</v>
      </c>
      <c r="K94" s="129">
        <v>5.8597000000000003E-2</v>
      </c>
      <c r="L94" s="129">
        <v>6.6936999999999997E-2</v>
      </c>
      <c r="M94" s="129">
        <v>6.1048999999999999E-2</v>
      </c>
      <c r="N94" s="129">
        <v>5.3675E-2</v>
      </c>
      <c r="O94" s="129">
        <v>5.3714999999999999E-2</v>
      </c>
      <c r="P94" s="129">
        <v>4.3214000000000002E-2</v>
      </c>
      <c r="Q94" s="129">
        <v>4.4766E-2</v>
      </c>
      <c r="R94" s="129">
        <v>3.3800999999999998E-2</v>
      </c>
      <c r="S94" s="129">
        <v>4.0746999999999998E-2</v>
      </c>
      <c r="T94" s="129">
        <v>4.5543E-2</v>
      </c>
      <c r="U94" s="129">
        <v>3.7353999999999998E-2</v>
      </c>
      <c r="V94" s="129">
        <v>4.9701000000000002E-2</v>
      </c>
      <c r="W94" s="129">
        <v>6.0333999999999999E-2</v>
      </c>
      <c r="X94" s="129">
        <v>5.4472E-2</v>
      </c>
      <c r="Y94" s="129">
        <v>5.8265999999999998E-2</v>
      </c>
      <c r="Z94" s="129">
        <v>5.7500999999999997E-2</v>
      </c>
      <c r="AA94" s="129">
        <v>6.0450999999999998E-2</v>
      </c>
      <c r="AB94" s="129">
        <v>5.5348000000000001E-2</v>
      </c>
      <c r="AC94" s="129">
        <v>6.6137000000000001E-2</v>
      </c>
      <c r="AD94" s="129">
        <v>6.8487999999999993E-2</v>
      </c>
      <c r="AE94" s="129">
        <v>5.8980999999999999E-2</v>
      </c>
      <c r="AF94" s="129">
        <v>6.3829999999999998E-2</v>
      </c>
      <c r="AG94" s="129">
        <v>6.9846000000000005E-2</v>
      </c>
      <c r="AH94" s="129">
        <v>7.1841000000000002E-2</v>
      </c>
      <c r="AI94" s="129">
        <v>5.7007000000000002E-2</v>
      </c>
      <c r="AJ94" s="129">
        <v>6.3905000000000003E-2</v>
      </c>
      <c r="AK94" s="129">
        <v>6.3233999999999999E-2</v>
      </c>
      <c r="AL94" s="129">
        <v>6.4374000000000001E-2</v>
      </c>
      <c r="AM94" s="129">
        <v>5.9103000000000003E-2</v>
      </c>
      <c r="AN94" s="129">
        <v>4.0143999999999999E-2</v>
      </c>
      <c r="AO94" s="129">
        <v>4.1160000000000002E-2</v>
      </c>
      <c r="AP94" s="129">
        <v>4.6129000000000003E-2</v>
      </c>
      <c r="AQ94" s="129">
        <v>4.8528000000000002E-2</v>
      </c>
      <c r="AR94" s="129">
        <v>4.1453999999999998E-2</v>
      </c>
      <c r="AS94" s="129">
        <v>4.0912999999999998E-2</v>
      </c>
      <c r="AT94" s="129">
        <v>6.1159999999999999E-2</v>
      </c>
      <c r="AU94" s="129">
        <v>7.2266999999999998E-2</v>
      </c>
      <c r="AV94" s="129">
        <v>5.8495999999999999E-2</v>
      </c>
      <c r="AW94" s="129">
        <v>6.5653000000000003E-2</v>
      </c>
      <c r="AX94" s="129">
        <v>5.5717000000000003E-2</v>
      </c>
      <c r="AY94" s="129">
        <v>5.8404999999999999E-2</v>
      </c>
      <c r="AZ94" s="129">
        <v>4.9872E-2</v>
      </c>
      <c r="BA94" s="129">
        <v>4.7634999999999997E-2</v>
      </c>
      <c r="BB94" s="129">
        <v>5.7604000000000002E-2</v>
      </c>
      <c r="BC94" s="129">
        <v>5.391E-2</v>
      </c>
      <c r="BD94" s="129">
        <v>5.6856999999999998E-2</v>
      </c>
      <c r="BE94" s="129">
        <v>5.4592000000000002E-2</v>
      </c>
      <c r="BF94" s="129">
        <v>5.3175E-2</v>
      </c>
      <c r="BG94" s="129">
        <v>5.9707000000000003E-2</v>
      </c>
      <c r="BH94" s="129">
        <v>6.0940000000000001E-2</v>
      </c>
      <c r="BI94" s="129">
        <v>6.1170000000000002E-2</v>
      </c>
      <c r="BJ94" s="129">
        <v>5.3344000000000003E-2</v>
      </c>
      <c r="BK94" s="129">
        <v>5.4467000000000002E-2</v>
      </c>
      <c r="BL94" s="129">
        <v>4.9202000000000003E-2</v>
      </c>
      <c r="BM94" s="129">
        <v>5.3837999999999997E-2</v>
      </c>
      <c r="BN94" s="129">
        <v>5.4091E-2</v>
      </c>
      <c r="BO94" s="129">
        <v>5.7135999999999999E-2</v>
      </c>
      <c r="BP94" s="129">
        <v>5.6597000000000001E-2</v>
      </c>
      <c r="BQ94" s="129">
        <v>5.3996000000000002E-2</v>
      </c>
      <c r="BR94" s="129">
        <v>5.8104999999999997E-2</v>
      </c>
      <c r="BS94" s="129">
        <v>5.355E-2</v>
      </c>
      <c r="BT94" s="129">
        <v>5.6128999999999998E-2</v>
      </c>
      <c r="BU94" s="129">
        <v>5.0431999999999998E-2</v>
      </c>
      <c r="BV94" s="129">
        <v>4.5252000000000001E-2</v>
      </c>
      <c r="BW94" s="129">
        <v>5.1853999999999997E-2</v>
      </c>
      <c r="BX94" s="129">
        <v>5.9271999999999998E-2</v>
      </c>
      <c r="BY94" s="129">
        <v>6.4046000000000006E-2</v>
      </c>
      <c r="BZ94" s="129">
        <v>6.1255999999999998E-2</v>
      </c>
      <c r="CA94" s="129">
        <v>5.8743999999999998E-2</v>
      </c>
      <c r="CB94" s="129">
        <v>6.0636000000000002E-2</v>
      </c>
      <c r="CC94" s="129">
        <v>5.1871E-2</v>
      </c>
      <c r="CD94" s="129">
        <v>5.4087999999999997E-2</v>
      </c>
      <c r="CE94" s="129">
        <v>5.4658999999999999E-2</v>
      </c>
      <c r="CF94" s="129">
        <v>6.1453000000000001E-2</v>
      </c>
      <c r="CG94" s="129">
        <v>5.3353999999999999E-2</v>
      </c>
      <c r="CH94" s="129">
        <v>6.2962000000000004E-2</v>
      </c>
      <c r="CI94" s="129">
        <v>5.4635000000000003E-2</v>
      </c>
      <c r="CJ94" s="129">
        <v>5.4572000000000002E-2</v>
      </c>
      <c r="CK94" s="129">
        <v>5.5746999999999998E-2</v>
      </c>
      <c r="CL94" s="129">
        <v>5.6098000000000002E-2</v>
      </c>
      <c r="CM94" s="129">
        <v>4.5009E-2</v>
      </c>
      <c r="CN94" s="129">
        <v>5.5035000000000001E-2</v>
      </c>
      <c r="CO94" s="129">
        <v>5.3573000000000003E-2</v>
      </c>
      <c r="CP94" s="129">
        <v>4.9505E-2</v>
      </c>
      <c r="CQ94" s="129">
        <v>5.8788E-2</v>
      </c>
      <c r="CR94" s="129">
        <v>6.5238000000000004E-2</v>
      </c>
      <c r="CS94" s="129">
        <v>5.9414000000000002E-2</v>
      </c>
      <c r="CT94" s="129">
        <v>6.5712000000000007E-2</v>
      </c>
      <c r="CU94" s="129">
        <v>5.4307000000000001E-2</v>
      </c>
      <c r="CV94" s="129">
        <v>4.7781999999999998E-2</v>
      </c>
      <c r="CW94" s="129">
        <v>4.7544000000000003E-2</v>
      </c>
      <c r="CX94" s="129">
        <v>4.6552000000000003E-2</v>
      </c>
      <c r="CY94" s="129">
        <v>5.1763000000000003E-2</v>
      </c>
      <c r="CZ94" s="129">
        <v>5.0736999999999997E-2</v>
      </c>
      <c r="DA94" s="129">
        <v>5.4989000000000003E-2</v>
      </c>
      <c r="DB94" s="129">
        <v>5.9124000000000003E-2</v>
      </c>
      <c r="DC94" s="129">
        <v>5.1611999999999998E-2</v>
      </c>
      <c r="DD94" s="129">
        <v>5.6113000000000003E-2</v>
      </c>
      <c r="DE94" s="129">
        <v>5.4151999999999999E-2</v>
      </c>
      <c r="DF94" s="129">
        <v>5.8594E-2</v>
      </c>
      <c r="DG94" s="129">
        <v>5.3862E-2</v>
      </c>
      <c r="DH94" s="129">
        <v>5.5917000000000001E-2</v>
      </c>
      <c r="DI94" s="129">
        <v>6.2933000000000003E-2</v>
      </c>
      <c r="DJ94" s="129">
        <v>6.8405999999999995E-2</v>
      </c>
      <c r="DK94" s="129">
        <v>3.3961999999999999E-2</v>
      </c>
      <c r="DL94" s="129">
        <v>4.6018999999999997E-2</v>
      </c>
      <c r="DM94" s="129">
        <v>4.1274999999999999E-2</v>
      </c>
    </row>
    <row r="95" spans="1:117" ht="15.75" customHeight="1">
      <c r="A95" s="53" t="s">
        <v>1196</v>
      </c>
      <c r="B95" s="129">
        <v>5.6971000000000001E-2</v>
      </c>
      <c r="C95" s="129">
        <v>6.1198000000000002E-2</v>
      </c>
      <c r="D95" s="129">
        <v>6.1900999999999998E-2</v>
      </c>
      <c r="E95" s="129">
        <v>6.1427000000000002E-2</v>
      </c>
      <c r="F95" s="129">
        <v>6.4845E-2</v>
      </c>
      <c r="G95" s="129">
        <v>5.9947E-2</v>
      </c>
      <c r="H95" s="129">
        <v>6.8159999999999998E-2</v>
      </c>
      <c r="I95" s="129">
        <v>6.8542000000000006E-2</v>
      </c>
      <c r="J95" s="129">
        <v>6.5769999999999995E-2</v>
      </c>
      <c r="K95" s="129">
        <v>6.3308000000000003E-2</v>
      </c>
      <c r="L95" s="129">
        <v>7.0231000000000002E-2</v>
      </c>
      <c r="M95" s="129">
        <v>6.0701999999999999E-2</v>
      </c>
      <c r="N95" s="129">
        <v>5.9580000000000001E-2</v>
      </c>
      <c r="O95" s="129">
        <v>5.6430000000000001E-2</v>
      </c>
      <c r="P95" s="129">
        <v>4.2139999999999997E-2</v>
      </c>
      <c r="Q95" s="129">
        <v>5.0146000000000003E-2</v>
      </c>
      <c r="R95" s="129">
        <v>3.9274999999999997E-2</v>
      </c>
      <c r="S95" s="129">
        <v>4.0157999999999999E-2</v>
      </c>
      <c r="T95" s="129">
        <v>5.2183E-2</v>
      </c>
      <c r="U95" s="129">
        <v>4.2736999999999997E-2</v>
      </c>
      <c r="V95" s="129">
        <v>5.3994E-2</v>
      </c>
      <c r="W95" s="129">
        <v>5.8548999999999997E-2</v>
      </c>
      <c r="X95" s="129">
        <v>5.7449E-2</v>
      </c>
      <c r="Y95" s="129">
        <v>5.9272999999999999E-2</v>
      </c>
      <c r="Z95" s="129">
        <v>5.7528999999999997E-2</v>
      </c>
      <c r="AA95" s="129">
        <v>6.5207000000000001E-2</v>
      </c>
      <c r="AB95" s="129">
        <v>6.8626999999999994E-2</v>
      </c>
      <c r="AC95" s="129">
        <v>6.4369999999999997E-2</v>
      </c>
      <c r="AD95" s="129">
        <v>6.7424999999999999E-2</v>
      </c>
      <c r="AE95" s="129">
        <v>6.2692999999999999E-2</v>
      </c>
      <c r="AF95" s="129">
        <v>6.2673999999999994E-2</v>
      </c>
      <c r="AG95" s="129">
        <v>6.8419999999999995E-2</v>
      </c>
      <c r="AH95" s="129">
        <v>6.6036999999999998E-2</v>
      </c>
      <c r="AI95" s="129">
        <v>6.7618999999999999E-2</v>
      </c>
      <c r="AJ95" s="129">
        <v>7.0290000000000005E-2</v>
      </c>
      <c r="AK95" s="129">
        <v>6.7932999999999993E-2</v>
      </c>
      <c r="AL95" s="129">
        <v>6.2937999999999994E-2</v>
      </c>
      <c r="AM95" s="129">
        <v>5.9139999999999998E-2</v>
      </c>
      <c r="AN95" s="129">
        <v>4.6968000000000003E-2</v>
      </c>
      <c r="AO95" s="129">
        <v>4.5990000000000003E-2</v>
      </c>
      <c r="AP95" s="129">
        <v>4.589E-2</v>
      </c>
      <c r="AQ95" s="129">
        <v>4.4033999999999997E-2</v>
      </c>
      <c r="AR95" s="129">
        <v>4.4469000000000002E-2</v>
      </c>
      <c r="AS95" s="129">
        <v>4.2974999999999999E-2</v>
      </c>
      <c r="AT95" s="129">
        <v>6.6935999999999996E-2</v>
      </c>
      <c r="AU95" s="129">
        <v>6.7517999999999995E-2</v>
      </c>
      <c r="AV95" s="129">
        <v>6.2338999999999999E-2</v>
      </c>
      <c r="AW95" s="129">
        <v>6.1918000000000001E-2</v>
      </c>
      <c r="AX95" s="129">
        <v>6.5585000000000004E-2</v>
      </c>
      <c r="AY95" s="129">
        <v>6.0652999999999999E-2</v>
      </c>
      <c r="AZ95" s="129">
        <v>5.1371E-2</v>
      </c>
      <c r="BA95" s="129">
        <v>5.2946E-2</v>
      </c>
      <c r="BB95" s="129">
        <v>4.9721000000000001E-2</v>
      </c>
      <c r="BC95" s="129">
        <v>5.3496000000000002E-2</v>
      </c>
      <c r="BD95" s="129">
        <v>6.3959000000000002E-2</v>
      </c>
      <c r="BE95" s="129">
        <v>6.1920999999999997E-2</v>
      </c>
      <c r="BF95" s="129">
        <v>6.2427999999999997E-2</v>
      </c>
      <c r="BG95" s="129">
        <v>5.5003999999999997E-2</v>
      </c>
      <c r="BH95" s="129">
        <v>5.8493000000000003E-2</v>
      </c>
      <c r="BI95" s="129">
        <v>5.8168999999999998E-2</v>
      </c>
      <c r="BJ95" s="129">
        <v>5.1165000000000002E-2</v>
      </c>
      <c r="BK95" s="129">
        <v>5.5377999999999997E-2</v>
      </c>
      <c r="BL95" s="129">
        <v>5.6440999999999998E-2</v>
      </c>
      <c r="BM95" s="129">
        <v>6.0373000000000003E-2</v>
      </c>
      <c r="BN95" s="129">
        <v>5.7681999999999997E-2</v>
      </c>
      <c r="BO95" s="129">
        <v>5.2194999999999998E-2</v>
      </c>
      <c r="BP95" s="129">
        <v>5.3348E-2</v>
      </c>
      <c r="BQ95" s="129">
        <v>5.7565999999999999E-2</v>
      </c>
      <c r="BR95" s="129">
        <v>5.9218E-2</v>
      </c>
      <c r="BS95" s="129">
        <v>5.0004E-2</v>
      </c>
      <c r="BT95" s="129">
        <v>5.7486000000000002E-2</v>
      </c>
      <c r="BU95" s="129">
        <v>5.3372999999999997E-2</v>
      </c>
      <c r="BV95" s="129">
        <v>5.2609000000000003E-2</v>
      </c>
      <c r="BW95" s="129">
        <v>5.0048000000000002E-2</v>
      </c>
      <c r="BX95" s="129">
        <v>5.8139000000000003E-2</v>
      </c>
      <c r="BY95" s="129">
        <v>6.4972000000000002E-2</v>
      </c>
      <c r="BZ95" s="129">
        <v>5.8645000000000003E-2</v>
      </c>
      <c r="CA95" s="129">
        <v>5.5497999999999999E-2</v>
      </c>
      <c r="CB95" s="129">
        <v>5.9437999999999998E-2</v>
      </c>
      <c r="CC95" s="129">
        <v>5.7139000000000002E-2</v>
      </c>
      <c r="CD95" s="129">
        <v>5.2183E-2</v>
      </c>
      <c r="CE95" s="129">
        <v>5.8835999999999999E-2</v>
      </c>
      <c r="CF95" s="129">
        <v>6.2431E-2</v>
      </c>
      <c r="CG95" s="129">
        <v>6.0206000000000003E-2</v>
      </c>
      <c r="CH95" s="129">
        <v>6.1649000000000002E-2</v>
      </c>
      <c r="CI95" s="129">
        <v>5.4644999999999999E-2</v>
      </c>
      <c r="CJ95" s="129">
        <v>5.8618999999999997E-2</v>
      </c>
      <c r="CK95" s="129">
        <v>6.2067999999999998E-2</v>
      </c>
      <c r="CL95" s="129">
        <v>5.1282000000000001E-2</v>
      </c>
      <c r="CM95" s="129">
        <v>5.1187999999999997E-2</v>
      </c>
      <c r="CN95" s="129">
        <v>5.8386E-2</v>
      </c>
      <c r="CO95" s="129">
        <v>5.1934000000000001E-2</v>
      </c>
      <c r="CP95" s="129">
        <v>5.2118999999999999E-2</v>
      </c>
      <c r="CQ95" s="129">
        <v>6.0775999999999997E-2</v>
      </c>
      <c r="CR95" s="129">
        <v>6.7401000000000003E-2</v>
      </c>
      <c r="CS95" s="129">
        <v>5.6896000000000002E-2</v>
      </c>
      <c r="CT95" s="129">
        <v>5.9501999999999999E-2</v>
      </c>
      <c r="CU95" s="129">
        <v>6.5511E-2</v>
      </c>
      <c r="CV95" s="129">
        <v>5.2000999999999999E-2</v>
      </c>
      <c r="CW95" s="129">
        <v>5.1818000000000003E-2</v>
      </c>
      <c r="CX95" s="129">
        <v>5.1714999999999997E-2</v>
      </c>
      <c r="CY95" s="129">
        <v>5.0665000000000002E-2</v>
      </c>
      <c r="CZ95" s="129">
        <v>4.8730000000000002E-2</v>
      </c>
      <c r="DA95" s="129">
        <v>5.6568E-2</v>
      </c>
      <c r="DB95" s="129">
        <v>5.7389000000000003E-2</v>
      </c>
      <c r="DC95" s="129">
        <v>6.1837000000000003E-2</v>
      </c>
      <c r="DD95" s="129">
        <v>5.9308E-2</v>
      </c>
      <c r="DE95" s="129">
        <v>5.7105000000000003E-2</v>
      </c>
      <c r="DF95" s="129">
        <v>5.7162999999999999E-2</v>
      </c>
      <c r="DG95" s="129">
        <v>5.849E-2</v>
      </c>
      <c r="DH95" s="129">
        <v>6.1554999999999999E-2</v>
      </c>
      <c r="DI95" s="129">
        <v>6.2531000000000003E-2</v>
      </c>
      <c r="DJ95" s="129">
        <v>6.5333000000000002E-2</v>
      </c>
      <c r="DK95" s="129">
        <v>4.2424999999999997E-2</v>
      </c>
      <c r="DL95" s="129">
        <v>4.2201000000000002E-2</v>
      </c>
      <c r="DM95" s="129">
        <v>3.8469999999999997E-2</v>
      </c>
    </row>
    <row r="96" spans="1:117" ht="15.75" customHeight="1">
      <c r="A96" s="53" t="s">
        <v>1188</v>
      </c>
      <c r="B96" s="129">
        <v>3.7661E-2</v>
      </c>
      <c r="C96" s="129">
        <v>3.8704000000000002E-2</v>
      </c>
      <c r="D96" s="129">
        <v>4.0113999999999997E-2</v>
      </c>
      <c r="E96" s="129">
        <v>4.2474999999999999E-2</v>
      </c>
      <c r="F96" s="129">
        <v>4.6316999999999997E-2</v>
      </c>
      <c r="G96" s="129">
        <v>3.5128E-2</v>
      </c>
      <c r="H96" s="129">
        <v>3.9204999999999997E-2</v>
      </c>
      <c r="I96" s="129">
        <v>4.7829999999999998E-2</v>
      </c>
      <c r="J96" s="129">
        <v>4.5238E-2</v>
      </c>
      <c r="K96" s="129">
        <v>4.3810000000000002E-2</v>
      </c>
      <c r="L96" s="129">
        <v>4.6996999999999997E-2</v>
      </c>
      <c r="M96" s="129">
        <v>3.5432999999999999E-2</v>
      </c>
      <c r="N96" s="129">
        <v>3.9504999999999998E-2</v>
      </c>
      <c r="O96" s="129">
        <v>3.6714999999999998E-2</v>
      </c>
      <c r="P96" s="129">
        <v>2.8878000000000001E-2</v>
      </c>
      <c r="Q96" s="129">
        <v>3.5178000000000001E-2</v>
      </c>
      <c r="R96" s="129">
        <v>2.6397E-2</v>
      </c>
      <c r="S96" s="129">
        <v>2.7779000000000002E-2</v>
      </c>
      <c r="T96" s="129">
        <v>3.4513000000000002E-2</v>
      </c>
      <c r="U96" s="129">
        <v>3.1272000000000001E-2</v>
      </c>
      <c r="V96" s="129">
        <v>3.1147999999999999E-2</v>
      </c>
      <c r="W96" s="129">
        <v>4.0781999999999999E-2</v>
      </c>
      <c r="X96" s="129">
        <v>3.7959E-2</v>
      </c>
      <c r="Y96" s="129">
        <v>3.7518000000000003E-2</v>
      </c>
      <c r="Z96" s="129">
        <v>3.5041999999999997E-2</v>
      </c>
      <c r="AA96" s="129">
        <v>4.7009000000000002E-2</v>
      </c>
      <c r="AB96" s="129">
        <v>4.5151999999999998E-2</v>
      </c>
      <c r="AC96" s="129">
        <v>4.6183000000000002E-2</v>
      </c>
      <c r="AD96" s="129">
        <v>4.6600999999999997E-2</v>
      </c>
      <c r="AE96" s="129">
        <v>4.2797000000000002E-2</v>
      </c>
      <c r="AF96" s="129">
        <v>4.3520000000000003E-2</v>
      </c>
      <c r="AG96" s="129">
        <v>4.3695999999999999E-2</v>
      </c>
      <c r="AH96" s="129">
        <v>4.6387999999999999E-2</v>
      </c>
      <c r="AI96" s="129">
        <v>5.0657000000000001E-2</v>
      </c>
      <c r="AJ96" s="129">
        <v>4.7711000000000003E-2</v>
      </c>
      <c r="AK96" s="129">
        <v>4.6178999999999998E-2</v>
      </c>
      <c r="AL96" s="129">
        <v>4.0828000000000003E-2</v>
      </c>
      <c r="AM96" s="129">
        <v>2.9453E-2</v>
      </c>
      <c r="AN96" s="129">
        <v>3.2955999999999999E-2</v>
      </c>
      <c r="AO96" s="129">
        <v>3.2132000000000001E-2</v>
      </c>
      <c r="AP96" s="129">
        <v>3.4268E-2</v>
      </c>
      <c r="AQ96" s="129">
        <v>2.9420999999999999E-2</v>
      </c>
      <c r="AR96" s="129">
        <v>2.9939E-2</v>
      </c>
      <c r="AS96" s="129">
        <v>2.8847000000000001E-2</v>
      </c>
      <c r="AT96" s="129">
        <v>4.8590000000000001E-2</v>
      </c>
      <c r="AU96" s="129">
        <v>4.4373000000000003E-2</v>
      </c>
      <c r="AV96" s="129">
        <v>4.1300000000000003E-2</v>
      </c>
      <c r="AW96" s="129">
        <v>3.882E-2</v>
      </c>
      <c r="AX96" s="129">
        <v>4.1088E-2</v>
      </c>
      <c r="AY96" s="129">
        <v>3.7590999999999999E-2</v>
      </c>
      <c r="AZ96" s="129">
        <v>3.4029999999999998E-2</v>
      </c>
      <c r="BA96" s="129">
        <v>3.6720999999999997E-2</v>
      </c>
      <c r="BB96" s="129">
        <v>3.3113999999999998E-2</v>
      </c>
      <c r="BC96" s="129">
        <v>3.4603000000000002E-2</v>
      </c>
      <c r="BD96" s="129">
        <v>4.1891999999999999E-2</v>
      </c>
      <c r="BE96" s="129">
        <v>4.1556000000000003E-2</v>
      </c>
      <c r="BF96" s="129">
        <v>3.8813E-2</v>
      </c>
      <c r="BG96" s="129">
        <v>3.4472000000000003E-2</v>
      </c>
      <c r="BH96" s="129">
        <v>3.9451E-2</v>
      </c>
      <c r="BI96" s="129">
        <v>3.8707999999999999E-2</v>
      </c>
      <c r="BJ96" s="129">
        <v>3.4738999999999999E-2</v>
      </c>
      <c r="BK96" s="129">
        <v>3.9704000000000003E-2</v>
      </c>
      <c r="BL96" s="129">
        <v>3.7288000000000002E-2</v>
      </c>
      <c r="BM96" s="129">
        <v>4.0717000000000003E-2</v>
      </c>
      <c r="BN96" s="129">
        <v>3.9516999999999997E-2</v>
      </c>
      <c r="BO96" s="129">
        <v>3.4809E-2</v>
      </c>
      <c r="BP96" s="129">
        <v>3.7775000000000003E-2</v>
      </c>
      <c r="BQ96" s="129">
        <v>3.848E-2</v>
      </c>
      <c r="BR96" s="129">
        <v>3.7696E-2</v>
      </c>
      <c r="BS96" s="129">
        <v>3.4651000000000001E-2</v>
      </c>
      <c r="BT96" s="129">
        <v>3.6593000000000001E-2</v>
      </c>
      <c r="BU96" s="129">
        <v>3.6611999999999999E-2</v>
      </c>
      <c r="BV96" s="129">
        <v>3.0814000000000001E-2</v>
      </c>
      <c r="BW96" s="129">
        <v>3.5348999999999998E-2</v>
      </c>
      <c r="BX96" s="129">
        <v>3.9337999999999998E-2</v>
      </c>
      <c r="BY96" s="129">
        <v>3.5896999999999998E-2</v>
      </c>
      <c r="BZ96" s="129">
        <v>3.9985E-2</v>
      </c>
      <c r="CA96" s="129">
        <v>3.7922999999999998E-2</v>
      </c>
      <c r="CB96" s="129">
        <v>3.6399000000000001E-2</v>
      </c>
      <c r="CC96" s="129">
        <v>3.7516000000000001E-2</v>
      </c>
      <c r="CD96" s="129">
        <v>3.6950999999999998E-2</v>
      </c>
      <c r="CE96" s="129">
        <v>3.8109999999999998E-2</v>
      </c>
      <c r="CF96" s="129">
        <v>3.9761999999999999E-2</v>
      </c>
      <c r="CG96" s="129">
        <v>3.9683999999999997E-2</v>
      </c>
      <c r="CH96" s="129">
        <v>4.2028000000000003E-2</v>
      </c>
      <c r="CI96" s="129">
        <v>3.8439000000000001E-2</v>
      </c>
      <c r="CJ96" s="129">
        <v>3.5945999999999999E-2</v>
      </c>
      <c r="CK96" s="129">
        <v>4.1977E-2</v>
      </c>
      <c r="CL96" s="129">
        <v>3.3202000000000002E-2</v>
      </c>
      <c r="CM96" s="129">
        <v>3.3374000000000001E-2</v>
      </c>
      <c r="CN96" s="129">
        <v>4.2136E-2</v>
      </c>
      <c r="CO96" s="129">
        <v>3.4435E-2</v>
      </c>
      <c r="CP96" s="129">
        <v>3.6484999999999997E-2</v>
      </c>
      <c r="CQ96" s="129">
        <v>3.1161999999999999E-2</v>
      </c>
      <c r="CR96" s="129">
        <v>4.6177000000000003E-2</v>
      </c>
      <c r="CS96" s="129">
        <v>3.5173999999999997E-2</v>
      </c>
      <c r="CT96" s="129">
        <v>4.113E-2</v>
      </c>
      <c r="CU96" s="129">
        <v>3.6405E-2</v>
      </c>
      <c r="CV96" s="129">
        <v>3.1747999999999998E-2</v>
      </c>
      <c r="CW96" s="129">
        <v>3.6509E-2</v>
      </c>
      <c r="CX96" s="129">
        <v>3.4235000000000002E-2</v>
      </c>
      <c r="CY96" s="129">
        <v>3.2437000000000001E-2</v>
      </c>
      <c r="CZ96" s="129">
        <v>3.2515000000000002E-2</v>
      </c>
      <c r="DA96" s="129">
        <v>3.6256999999999998E-2</v>
      </c>
      <c r="DB96" s="129">
        <v>3.9326E-2</v>
      </c>
      <c r="DC96" s="129">
        <v>4.1773999999999999E-2</v>
      </c>
      <c r="DD96" s="129">
        <v>3.7560000000000003E-2</v>
      </c>
      <c r="DE96" s="129">
        <v>3.5907000000000001E-2</v>
      </c>
      <c r="DF96" s="129">
        <v>3.7290999999999998E-2</v>
      </c>
      <c r="DG96" s="129">
        <v>3.5436000000000002E-2</v>
      </c>
      <c r="DH96" s="129">
        <v>3.8741999999999999E-2</v>
      </c>
      <c r="DI96" s="129">
        <v>3.7548999999999999E-2</v>
      </c>
      <c r="DJ96" s="129">
        <v>4.3226000000000001E-2</v>
      </c>
      <c r="DK96" s="129">
        <v>3.5415000000000002E-2</v>
      </c>
      <c r="DL96" s="129">
        <v>3.2377999999999997E-2</v>
      </c>
      <c r="DM96" s="129">
        <v>2.3401000000000002E-2</v>
      </c>
    </row>
    <row r="97" spans="1:117" ht="15.75" customHeight="1">
      <c r="A97" s="53" t="s">
        <v>1199</v>
      </c>
      <c r="B97" s="129">
        <v>3.7661E-2</v>
      </c>
      <c r="C97" s="129">
        <v>3.8704000000000002E-2</v>
      </c>
      <c r="D97" s="129">
        <v>4.0113999999999997E-2</v>
      </c>
      <c r="E97" s="129">
        <v>4.2474999999999999E-2</v>
      </c>
      <c r="F97" s="129">
        <v>4.6316999999999997E-2</v>
      </c>
      <c r="G97" s="129">
        <v>3.5128E-2</v>
      </c>
      <c r="H97" s="129">
        <v>3.9204999999999997E-2</v>
      </c>
      <c r="I97" s="129">
        <v>4.7829999999999998E-2</v>
      </c>
      <c r="J97" s="129">
        <v>4.5238E-2</v>
      </c>
      <c r="K97" s="129">
        <v>4.3810000000000002E-2</v>
      </c>
      <c r="L97" s="129">
        <v>4.6996999999999997E-2</v>
      </c>
      <c r="M97" s="129">
        <v>3.5432999999999999E-2</v>
      </c>
      <c r="N97" s="129">
        <v>3.9504999999999998E-2</v>
      </c>
      <c r="O97" s="129">
        <v>3.6714999999999998E-2</v>
      </c>
      <c r="P97" s="129">
        <v>2.8878000000000001E-2</v>
      </c>
      <c r="Q97" s="129">
        <v>3.5178000000000001E-2</v>
      </c>
      <c r="R97" s="129">
        <v>2.6397E-2</v>
      </c>
      <c r="S97" s="129">
        <v>2.7779000000000002E-2</v>
      </c>
      <c r="T97" s="129">
        <v>3.4513000000000002E-2</v>
      </c>
      <c r="U97" s="129">
        <v>3.1272000000000001E-2</v>
      </c>
      <c r="V97" s="129">
        <v>3.1147999999999999E-2</v>
      </c>
      <c r="W97" s="129">
        <v>4.0781999999999999E-2</v>
      </c>
      <c r="X97" s="129">
        <v>3.7959E-2</v>
      </c>
      <c r="Y97" s="129">
        <v>3.7518000000000003E-2</v>
      </c>
      <c r="Z97" s="129">
        <v>3.5041999999999997E-2</v>
      </c>
      <c r="AA97" s="129">
        <v>4.7009000000000002E-2</v>
      </c>
      <c r="AB97" s="129">
        <v>4.5151999999999998E-2</v>
      </c>
      <c r="AC97" s="129">
        <v>4.6183000000000002E-2</v>
      </c>
      <c r="AD97" s="129">
        <v>4.6600999999999997E-2</v>
      </c>
      <c r="AE97" s="129">
        <v>4.2797000000000002E-2</v>
      </c>
      <c r="AF97" s="129">
        <v>4.3520000000000003E-2</v>
      </c>
      <c r="AG97" s="129">
        <v>4.3695999999999999E-2</v>
      </c>
      <c r="AH97" s="129">
        <v>4.6387999999999999E-2</v>
      </c>
      <c r="AI97" s="129">
        <v>5.0657000000000001E-2</v>
      </c>
      <c r="AJ97" s="129">
        <v>4.7711000000000003E-2</v>
      </c>
      <c r="AK97" s="129">
        <v>4.6178999999999998E-2</v>
      </c>
      <c r="AL97" s="129">
        <v>4.0828000000000003E-2</v>
      </c>
      <c r="AM97" s="129">
        <v>2.9453E-2</v>
      </c>
      <c r="AN97" s="129">
        <v>3.2955999999999999E-2</v>
      </c>
      <c r="AO97" s="129">
        <v>3.2132000000000001E-2</v>
      </c>
      <c r="AP97" s="129">
        <v>3.4268E-2</v>
      </c>
      <c r="AQ97" s="129">
        <v>2.9420999999999999E-2</v>
      </c>
      <c r="AR97" s="129">
        <v>2.9939E-2</v>
      </c>
      <c r="AS97" s="129">
        <v>2.8847000000000001E-2</v>
      </c>
      <c r="AT97" s="129">
        <v>4.8590000000000001E-2</v>
      </c>
      <c r="AU97" s="129">
        <v>4.4373000000000003E-2</v>
      </c>
      <c r="AV97" s="129">
        <v>4.1300000000000003E-2</v>
      </c>
      <c r="AW97" s="129">
        <v>3.882E-2</v>
      </c>
      <c r="AX97" s="129">
        <v>4.1088E-2</v>
      </c>
      <c r="AY97" s="129">
        <v>3.7590999999999999E-2</v>
      </c>
      <c r="AZ97" s="129">
        <v>3.4029999999999998E-2</v>
      </c>
      <c r="BA97" s="129">
        <v>3.6720999999999997E-2</v>
      </c>
      <c r="BB97" s="129">
        <v>3.3113999999999998E-2</v>
      </c>
      <c r="BC97" s="129">
        <v>3.4603000000000002E-2</v>
      </c>
      <c r="BD97" s="129">
        <v>4.1891999999999999E-2</v>
      </c>
      <c r="BE97" s="129">
        <v>4.1556000000000003E-2</v>
      </c>
      <c r="BF97" s="129">
        <v>3.8813E-2</v>
      </c>
      <c r="BG97" s="129">
        <v>3.4472000000000003E-2</v>
      </c>
      <c r="BH97" s="129">
        <v>3.9451E-2</v>
      </c>
      <c r="BI97" s="129">
        <v>3.8707999999999999E-2</v>
      </c>
      <c r="BJ97" s="129">
        <v>3.4738999999999999E-2</v>
      </c>
      <c r="BK97" s="129">
        <v>3.9704000000000003E-2</v>
      </c>
      <c r="BL97" s="129">
        <v>3.7288000000000002E-2</v>
      </c>
      <c r="BM97" s="129">
        <v>4.0717000000000003E-2</v>
      </c>
      <c r="BN97" s="129">
        <v>3.9516999999999997E-2</v>
      </c>
      <c r="BO97" s="129">
        <v>3.4809E-2</v>
      </c>
      <c r="BP97" s="129">
        <v>3.7775000000000003E-2</v>
      </c>
      <c r="BQ97" s="129">
        <v>3.848E-2</v>
      </c>
      <c r="BR97" s="129">
        <v>3.7696E-2</v>
      </c>
      <c r="BS97" s="129">
        <v>3.4651000000000001E-2</v>
      </c>
      <c r="BT97" s="129">
        <v>3.6593000000000001E-2</v>
      </c>
      <c r="BU97" s="129">
        <v>3.6611999999999999E-2</v>
      </c>
      <c r="BV97" s="129">
        <v>3.0814000000000001E-2</v>
      </c>
      <c r="BW97" s="129">
        <v>3.5348999999999998E-2</v>
      </c>
      <c r="BX97" s="129">
        <v>3.9337999999999998E-2</v>
      </c>
      <c r="BY97" s="129">
        <v>3.5896999999999998E-2</v>
      </c>
      <c r="BZ97" s="129">
        <v>3.9985E-2</v>
      </c>
      <c r="CA97" s="129">
        <v>3.7922999999999998E-2</v>
      </c>
      <c r="CB97" s="129">
        <v>3.6399000000000001E-2</v>
      </c>
      <c r="CC97" s="129">
        <v>3.7516000000000001E-2</v>
      </c>
      <c r="CD97" s="129">
        <v>3.6950999999999998E-2</v>
      </c>
      <c r="CE97" s="129">
        <v>3.8109999999999998E-2</v>
      </c>
      <c r="CF97" s="129">
        <v>3.9761999999999999E-2</v>
      </c>
      <c r="CG97" s="129">
        <v>3.9683999999999997E-2</v>
      </c>
      <c r="CH97" s="129">
        <v>4.2028000000000003E-2</v>
      </c>
      <c r="CI97" s="129">
        <v>3.8439000000000001E-2</v>
      </c>
      <c r="CJ97" s="129">
        <v>3.5945999999999999E-2</v>
      </c>
      <c r="CK97" s="129">
        <v>4.1977E-2</v>
      </c>
      <c r="CL97" s="129">
        <v>3.3202000000000002E-2</v>
      </c>
      <c r="CM97" s="129">
        <v>3.3374000000000001E-2</v>
      </c>
      <c r="CN97" s="129">
        <v>4.2136E-2</v>
      </c>
      <c r="CO97" s="129">
        <v>3.4435E-2</v>
      </c>
      <c r="CP97" s="129">
        <v>3.6484999999999997E-2</v>
      </c>
      <c r="CQ97" s="129">
        <v>3.1161999999999999E-2</v>
      </c>
      <c r="CR97" s="129">
        <v>4.6177000000000003E-2</v>
      </c>
      <c r="CS97" s="129">
        <v>3.5173999999999997E-2</v>
      </c>
      <c r="CT97" s="129">
        <v>4.113E-2</v>
      </c>
      <c r="CU97" s="129">
        <v>3.6405E-2</v>
      </c>
      <c r="CV97" s="129">
        <v>3.1747999999999998E-2</v>
      </c>
      <c r="CW97" s="129">
        <v>3.6509E-2</v>
      </c>
      <c r="CX97" s="129">
        <v>3.4235000000000002E-2</v>
      </c>
      <c r="CY97" s="129">
        <v>3.2437000000000001E-2</v>
      </c>
      <c r="CZ97" s="129">
        <v>3.2515000000000002E-2</v>
      </c>
      <c r="DA97" s="129">
        <v>3.6256999999999998E-2</v>
      </c>
      <c r="DB97" s="129">
        <v>3.9326E-2</v>
      </c>
      <c r="DC97" s="129">
        <v>4.1773999999999999E-2</v>
      </c>
      <c r="DD97" s="129">
        <v>3.7560000000000003E-2</v>
      </c>
      <c r="DE97" s="129">
        <v>3.5907000000000001E-2</v>
      </c>
      <c r="DF97" s="129">
        <v>3.7290999999999998E-2</v>
      </c>
      <c r="DG97" s="129">
        <v>3.5436000000000002E-2</v>
      </c>
      <c r="DH97" s="129">
        <v>3.8741999999999999E-2</v>
      </c>
      <c r="DI97" s="129">
        <v>3.7548999999999999E-2</v>
      </c>
      <c r="DJ97" s="129">
        <v>4.3226000000000001E-2</v>
      </c>
      <c r="DK97" s="129">
        <v>3.5415000000000002E-2</v>
      </c>
      <c r="DL97" s="129">
        <v>3.2377999999999997E-2</v>
      </c>
      <c r="DM97" s="129">
        <v>2.3401000000000002E-2</v>
      </c>
    </row>
    <row r="98" spans="1:117" ht="15.75" customHeight="1">
      <c r="A98" s="53" t="s">
        <v>1227</v>
      </c>
      <c r="B98" s="129">
        <v>7.4341000000000004E-2</v>
      </c>
      <c r="C98" s="129">
        <v>8.7674000000000002E-2</v>
      </c>
      <c r="D98" s="129">
        <v>7.9355999999999996E-2</v>
      </c>
      <c r="E98" s="129">
        <v>8.4312999999999999E-2</v>
      </c>
      <c r="F98" s="129">
        <v>8.0860000000000001E-2</v>
      </c>
      <c r="G98" s="129">
        <v>8.0026E-2</v>
      </c>
      <c r="H98" s="129">
        <v>9.5435000000000006E-2</v>
      </c>
      <c r="I98" s="129">
        <v>9.3923999999999994E-2</v>
      </c>
      <c r="J98" s="129">
        <v>8.8586999999999999E-2</v>
      </c>
      <c r="K98" s="129">
        <v>8.9293999999999998E-2</v>
      </c>
      <c r="L98" s="129">
        <v>8.2202999999999998E-2</v>
      </c>
      <c r="M98" s="129">
        <v>7.6307E-2</v>
      </c>
      <c r="N98" s="129">
        <v>7.3766999999999999E-2</v>
      </c>
      <c r="O98" s="129">
        <v>7.0345000000000005E-2</v>
      </c>
      <c r="P98" s="129">
        <v>5.5583E-2</v>
      </c>
      <c r="Q98" s="129">
        <v>5.8429000000000002E-2</v>
      </c>
      <c r="R98" s="129">
        <v>5.9977999999999997E-2</v>
      </c>
      <c r="S98" s="129">
        <v>6.1189E-2</v>
      </c>
      <c r="T98" s="129">
        <v>6.5706000000000001E-2</v>
      </c>
      <c r="U98" s="129">
        <v>5.4962999999999998E-2</v>
      </c>
      <c r="V98" s="129">
        <v>7.0772000000000002E-2</v>
      </c>
      <c r="W98" s="129">
        <v>7.1647000000000002E-2</v>
      </c>
      <c r="X98" s="129">
        <v>7.7257999999999993E-2</v>
      </c>
      <c r="Y98" s="129">
        <v>7.5242000000000003E-2</v>
      </c>
      <c r="Z98" s="129">
        <v>7.4968999999999994E-2</v>
      </c>
      <c r="AA98" s="129">
        <v>8.9092000000000005E-2</v>
      </c>
      <c r="AB98" s="129">
        <v>9.1934000000000002E-2</v>
      </c>
      <c r="AC98" s="129">
        <v>8.5074999999999998E-2</v>
      </c>
      <c r="AD98" s="129">
        <v>9.1594999999999996E-2</v>
      </c>
      <c r="AE98" s="129">
        <v>8.4819000000000006E-2</v>
      </c>
      <c r="AF98" s="129">
        <v>8.4897E-2</v>
      </c>
      <c r="AG98" s="129">
        <v>8.9908000000000002E-2</v>
      </c>
      <c r="AH98" s="129">
        <v>8.5482000000000002E-2</v>
      </c>
      <c r="AI98" s="129">
        <v>9.4448000000000004E-2</v>
      </c>
      <c r="AJ98" s="129">
        <v>9.3293000000000001E-2</v>
      </c>
      <c r="AK98" s="129">
        <v>8.3839999999999998E-2</v>
      </c>
      <c r="AL98" s="129">
        <v>8.3630999999999997E-2</v>
      </c>
      <c r="AM98" s="129">
        <v>6.2595999999999999E-2</v>
      </c>
      <c r="AN98" s="129">
        <v>6.2732999999999997E-2</v>
      </c>
      <c r="AO98" s="129">
        <v>6.2594999999999998E-2</v>
      </c>
      <c r="AP98" s="129">
        <v>6.0632999999999999E-2</v>
      </c>
      <c r="AQ98" s="129">
        <v>6.9887000000000005E-2</v>
      </c>
      <c r="AR98" s="129">
        <v>6.2923000000000007E-2</v>
      </c>
      <c r="AS98" s="129">
        <v>5.8545E-2</v>
      </c>
      <c r="AT98" s="129">
        <v>9.3810000000000004E-2</v>
      </c>
      <c r="AU98" s="129">
        <v>8.7558999999999998E-2</v>
      </c>
      <c r="AV98" s="129">
        <v>8.5512000000000005E-2</v>
      </c>
      <c r="AW98" s="129">
        <v>8.4483000000000003E-2</v>
      </c>
      <c r="AX98" s="129">
        <v>8.5691000000000003E-2</v>
      </c>
      <c r="AY98" s="129">
        <v>7.4626999999999999E-2</v>
      </c>
      <c r="AZ98" s="129">
        <v>7.1067000000000005E-2</v>
      </c>
      <c r="BA98" s="129">
        <v>7.0150000000000004E-2</v>
      </c>
      <c r="BB98" s="129">
        <v>7.2613999999999998E-2</v>
      </c>
      <c r="BC98" s="129">
        <v>7.5167999999999999E-2</v>
      </c>
      <c r="BD98" s="129">
        <v>8.8396000000000002E-2</v>
      </c>
      <c r="BE98" s="129">
        <v>7.7082999999999999E-2</v>
      </c>
      <c r="BF98" s="129">
        <v>8.1761E-2</v>
      </c>
      <c r="BG98" s="129">
        <v>8.1929000000000002E-2</v>
      </c>
      <c r="BH98" s="129">
        <v>8.0240000000000006E-2</v>
      </c>
      <c r="BI98" s="129">
        <v>7.5964000000000004E-2</v>
      </c>
      <c r="BJ98" s="129">
        <v>7.2941000000000006E-2</v>
      </c>
      <c r="BK98" s="129">
        <v>8.1266000000000005E-2</v>
      </c>
      <c r="BL98" s="129">
        <v>8.7566000000000005E-2</v>
      </c>
      <c r="BM98" s="129">
        <v>8.0078999999999997E-2</v>
      </c>
      <c r="BN98" s="129">
        <v>7.7987000000000001E-2</v>
      </c>
      <c r="BO98" s="129">
        <v>7.2534000000000001E-2</v>
      </c>
      <c r="BP98" s="129">
        <v>7.3382000000000003E-2</v>
      </c>
      <c r="BQ98" s="129">
        <v>8.1391000000000005E-2</v>
      </c>
      <c r="BR98" s="129">
        <v>7.5369000000000005E-2</v>
      </c>
      <c r="BS98" s="129">
        <v>7.1427000000000004E-2</v>
      </c>
      <c r="BT98" s="129">
        <v>7.1580000000000005E-2</v>
      </c>
      <c r="BU98" s="129">
        <v>7.3797000000000001E-2</v>
      </c>
      <c r="BV98" s="129">
        <v>7.3192999999999994E-2</v>
      </c>
      <c r="BW98" s="129">
        <v>6.8484000000000003E-2</v>
      </c>
      <c r="BX98" s="129">
        <v>7.7022999999999994E-2</v>
      </c>
      <c r="BY98" s="129">
        <v>7.5753000000000001E-2</v>
      </c>
      <c r="BZ98" s="129">
        <v>7.4545E-2</v>
      </c>
      <c r="CA98" s="129">
        <v>7.1350999999999998E-2</v>
      </c>
      <c r="CB98" s="129">
        <v>7.4467000000000005E-2</v>
      </c>
      <c r="CC98" s="129">
        <v>7.6406000000000002E-2</v>
      </c>
      <c r="CD98" s="129">
        <v>7.8120999999999996E-2</v>
      </c>
      <c r="CE98" s="129">
        <v>7.6794000000000001E-2</v>
      </c>
      <c r="CF98" s="129">
        <v>8.6629999999999999E-2</v>
      </c>
      <c r="CG98" s="129">
        <v>7.8646999999999995E-2</v>
      </c>
      <c r="CH98" s="129">
        <v>7.8486E-2</v>
      </c>
      <c r="CI98" s="129">
        <v>7.1183999999999997E-2</v>
      </c>
      <c r="CJ98" s="129">
        <v>7.4583999999999998E-2</v>
      </c>
      <c r="CK98" s="129">
        <v>9.0381000000000003E-2</v>
      </c>
      <c r="CL98" s="129">
        <v>7.1527999999999994E-2</v>
      </c>
      <c r="CM98" s="129">
        <v>7.6884999999999995E-2</v>
      </c>
      <c r="CN98" s="129">
        <v>7.1937000000000001E-2</v>
      </c>
      <c r="CO98" s="129">
        <v>7.4288000000000007E-2</v>
      </c>
      <c r="CP98" s="129">
        <v>7.4177000000000007E-2</v>
      </c>
      <c r="CQ98" s="129">
        <v>7.7410999999999994E-2</v>
      </c>
      <c r="CR98" s="129">
        <v>8.8575000000000001E-2</v>
      </c>
      <c r="CS98" s="129">
        <v>7.3459999999999998E-2</v>
      </c>
      <c r="CT98" s="129">
        <v>8.8909000000000002E-2</v>
      </c>
      <c r="CU98" s="129">
        <v>8.0226000000000006E-2</v>
      </c>
      <c r="CV98" s="129">
        <v>6.7585000000000006E-2</v>
      </c>
      <c r="CW98" s="129">
        <v>7.4333999999999997E-2</v>
      </c>
      <c r="CX98" s="129">
        <v>6.9913000000000003E-2</v>
      </c>
      <c r="CY98" s="129">
        <v>7.5006000000000003E-2</v>
      </c>
      <c r="CZ98" s="129">
        <v>6.8786E-2</v>
      </c>
      <c r="DA98" s="129">
        <v>8.0107999999999999E-2</v>
      </c>
      <c r="DB98" s="129">
        <v>8.3218E-2</v>
      </c>
      <c r="DC98" s="129">
        <v>8.5171999999999998E-2</v>
      </c>
      <c r="DD98" s="129">
        <v>7.7010999999999996E-2</v>
      </c>
      <c r="DE98" s="129">
        <v>7.8615000000000004E-2</v>
      </c>
      <c r="DF98" s="129">
        <v>8.0605999999999997E-2</v>
      </c>
      <c r="DG98" s="129">
        <v>7.6858999999999997E-2</v>
      </c>
      <c r="DH98" s="129">
        <v>7.6032000000000002E-2</v>
      </c>
      <c r="DI98" s="129">
        <v>7.6921000000000003E-2</v>
      </c>
      <c r="DJ98" s="129">
        <v>8.6130999999999999E-2</v>
      </c>
      <c r="DK98" s="129">
        <v>6.3007999999999995E-2</v>
      </c>
      <c r="DL98" s="129">
        <v>6.6406999999999994E-2</v>
      </c>
      <c r="DM98" s="129">
        <v>6.2412000000000002E-2</v>
      </c>
    </row>
    <row r="99" spans="1:117" ht="15.75" customHeight="1">
      <c r="A99" s="53" t="s">
        <v>1220</v>
      </c>
      <c r="B99" s="129">
        <v>6.0750999999999999E-2</v>
      </c>
      <c r="C99" s="129">
        <v>7.2793999999999998E-2</v>
      </c>
      <c r="D99" s="129">
        <v>6.2043000000000001E-2</v>
      </c>
      <c r="E99" s="129">
        <v>6.4946000000000004E-2</v>
      </c>
      <c r="F99" s="129">
        <v>6.1594999999999997E-2</v>
      </c>
      <c r="G99" s="129">
        <v>5.9494999999999999E-2</v>
      </c>
      <c r="H99" s="129">
        <v>7.1754999999999999E-2</v>
      </c>
      <c r="I99" s="129">
        <v>7.6906000000000002E-2</v>
      </c>
      <c r="J99" s="129">
        <v>6.8991999999999998E-2</v>
      </c>
      <c r="K99" s="129">
        <v>7.0738999999999996E-2</v>
      </c>
      <c r="L99" s="129">
        <v>6.4613000000000004E-2</v>
      </c>
      <c r="M99" s="129">
        <v>5.7910999999999997E-2</v>
      </c>
      <c r="N99" s="129">
        <v>5.5553999999999999E-2</v>
      </c>
      <c r="O99" s="129">
        <v>5.3488000000000001E-2</v>
      </c>
      <c r="P99" s="129">
        <v>4.3217999999999999E-2</v>
      </c>
      <c r="Q99" s="129">
        <v>4.444E-2</v>
      </c>
      <c r="R99" s="129">
        <v>4.7150999999999998E-2</v>
      </c>
      <c r="S99" s="129">
        <v>4.7999E-2</v>
      </c>
      <c r="T99" s="129">
        <v>5.1834999999999999E-2</v>
      </c>
      <c r="U99" s="129">
        <v>4.4484999999999997E-2</v>
      </c>
      <c r="V99" s="129">
        <v>5.2762999999999997E-2</v>
      </c>
      <c r="W99" s="129">
        <v>5.6585000000000003E-2</v>
      </c>
      <c r="X99" s="129">
        <v>5.9208999999999998E-2</v>
      </c>
      <c r="Y99" s="129">
        <v>5.6575E-2</v>
      </c>
      <c r="Z99" s="129">
        <v>6.1661000000000001E-2</v>
      </c>
      <c r="AA99" s="129">
        <v>7.0019999999999999E-2</v>
      </c>
      <c r="AB99" s="129">
        <v>7.4908000000000002E-2</v>
      </c>
      <c r="AC99" s="129">
        <v>6.6428000000000001E-2</v>
      </c>
      <c r="AD99" s="129">
        <v>7.1488999999999997E-2</v>
      </c>
      <c r="AE99" s="129">
        <v>6.8779999999999994E-2</v>
      </c>
      <c r="AF99" s="129">
        <v>6.8002000000000007E-2</v>
      </c>
      <c r="AG99" s="129">
        <v>6.7731E-2</v>
      </c>
      <c r="AH99" s="129">
        <v>7.0231000000000002E-2</v>
      </c>
      <c r="AI99" s="129">
        <v>6.7102999999999996E-2</v>
      </c>
      <c r="AJ99" s="129">
        <v>6.9128999999999996E-2</v>
      </c>
      <c r="AK99" s="129">
        <v>6.7622000000000002E-2</v>
      </c>
      <c r="AL99" s="129">
        <v>6.1225000000000002E-2</v>
      </c>
      <c r="AM99" s="129">
        <v>4.7449999999999999E-2</v>
      </c>
      <c r="AN99" s="129">
        <v>4.5025000000000003E-2</v>
      </c>
      <c r="AO99" s="129">
        <v>4.8090000000000001E-2</v>
      </c>
      <c r="AP99" s="129">
        <v>4.7569E-2</v>
      </c>
      <c r="AQ99" s="129">
        <v>5.2361999999999999E-2</v>
      </c>
      <c r="AR99" s="129">
        <v>4.9471000000000001E-2</v>
      </c>
      <c r="AS99" s="129">
        <v>4.5310999999999997E-2</v>
      </c>
      <c r="AT99" s="129">
        <v>7.3680999999999996E-2</v>
      </c>
      <c r="AU99" s="129">
        <v>7.0014000000000007E-2</v>
      </c>
      <c r="AV99" s="129">
        <v>6.6866999999999996E-2</v>
      </c>
      <c r="AW99" s="129">
        <v>6.7270999999999997E-2</v>
      </c>
      <c r="AX99" s="129">
        <v>6.4782000000000006E-2</v>
      </c>
      <c r="AY99" s="129">
        <v>5.9098999999999999E-2</v>
      </c>
      <c r="AZ99" s="129">
        <v>5.5374E-2</v>
      </c>
      <c r="BA99" s="129">
        <v>5.3609999999999998E-2</v>
      </c>
      <c r="BB99" s="129">
        <v>5.5510999999999998E-2</v>
      </c>
      <c r="BC99" s="129">
        <v>5.0910999999999998E-2</v>
      </c>
      <c r="BD99" s="129">
        <v>6.6406000000000007E-2</v>
      </c>
      <c r="BE99" s="129">
        <v>6.2212000000000003E-2</v>
      </c>
      <c r="BF99" s="129">
        <v>6.3943E-2</v>
      </c>
      <c r="BG99" s="129">
        <v>6.4785999999999996E-2</v>
      </c>
      <c r="BH99" s="129">
        <v>6.5579999999999999E-2</v>
      </c>
      <c r="BI99" s="129">
        <v>6.3118999999999995E-2</v>
      </c>
      <c r="BJ99" s="129">
        <v>5.5926999999999998E-2</v>
      </c>
      <c r="BK99" s="129">
        <v>6.4538999999999999E-2</v>
      </c>
      <c r="BL99" s="129">
        <v>6.5626000000000004E-2</v>
      </c>
      <c r="BM99" s="129">
        <v>6.2776999999999999E-2</v>
      </c>
      <c r="BN99" s="129">
        <v>5.7348999999999997E-2</v>
      </c>
      <c r="BO99" s="129">
        <v>5.6271000000000002E-2</v>
      </c>
      <c r="BP99" s="129">
        <v>5.5996999999999998E-2</v>
      </c>
      <c r="BQ99" s="129">
        <v>6.0171000000000002E-2</v>
      </c>
      <c r="BR99" s="129">
        <v>5.7022999999999997E-2</v>
      </c>
      <c r="BS99" s="129">
        <v>6.0552000000000002E-2</v>
      </c>
      <c r="BT99" s="129">
        <v>5.7069000000000002E-2</v>
      </c>
      <c r="BU99" s="129">
        <v>5.9407000000000001E-2</v>
      </c>
      <c r="BV99" s="129">
        <v>5.5974000000000003E-2</v>
      </c>
      <c r="BW99" s="129">
        <v>5.4313E-2</v>
      </c>
      <c r="BX99" s="129">
        <v>5.7845000000000001E-2</v>
      </c>
      <c r="BY99" s="129">
        <v>5.6161000000000003E-2</v>
      </c>
      <c r="BZ99" s="129">
        <v>5.9490000000000001E-2</v>
      </c>
      <c r="CA99" s="129">
        <v>5.8406E-2</v>
      </c>
      <c r="CB99" s="129">
        <v>5.9747000000000001E-2</v>
      </c>
      <c r="CC99" s="129">
        <v>6.0949000000000003E-2</v>
      </c>
      <c r="CD99" s="129">
        <v>6.2280000000000002E-2</v>
      </c>
      <c r="CE99" s="129">
        <v>5.9942000000000002E-2</v>
      </c>
      <c r="CF99" s="129">
        <v>6.8126000000000006E-2</v>
      </c>
      <c r="CG99" s="129">
        <v>5.9333999999999998E-2</v>
      </c>
      <c r="CH99" s="129">
        <v>6.3047000000000006E-2</v>
      </c>
      <c r="CI99" s="129">
        <v>5.5476999999999999E-2</v>
      </c>
      <c r="CJ99" s="129">
        <v>5.7730999999999998E-2</v>
      </c>
      <c r="CK99" s="129">
        <v>6.3379000000000005E-2</v>
      </c>
      <c r="CL99" s="129">
        <v>5.7341999999999997E-2</v>
      </c>
      <c r="CM99" s="129">
        <v>5.8741000000000002E-2</v>
      </c>
      <c r="CN99" s="129">
        <v>5.8298999999999997E-2</v>
      </c>
      <c r="CO99" s="129">
        <v>5.5349000000000002E-2</v>
      </c>
      <c r="CP99" s="129">
        <v>5.7218999999999999E-2</v>
      </c>
      <c r="CQ99" s="129">
        <v>6.3933000000000004E-2</v>
      </c>
      <c r="CR99" s="129">
        <v>7.3759000000000005E-2</v>
      </c>
      <c r="CS99" s="129">
        <v>5.9561000000000003E-2</v>
      </c>
      <c r="CT99" s="129">
        <v>5.9041999999999997E-2</v>
      </c>
      <c r="CU99" s="129">
        <v>5.5268999999999999E-2</v>
      </c>
      <c r="CV99" s="129">
        <v>5.6277000000000001E-2</v>
      </c>
      <c r="CW99" s="129">
        <v>5.9844000000000001E-2</v>
      </c>
      <c r="CX99" s="129">
        <v>5.5511999999999999E-2</v>
      </c>
      <c r="CY99" s="129">
        <v>5.7793999999999998E-2</v>
      </c>
      <c r="CZ99" s="129">
        <v>5.3830000000000003E-2</v>
      </c>
      <c r="DA99" s="129">
        <v>6.2603000000000006E-2</v>
      </c>
      <c r="DB99" s="129">
        <v>6.5601999999999994E-2</v>
      </c>
      <c r="DC99" s="129">
        <v>5.9017E-2</v>
      </c>
      <c r="DD99" s="129">
        <v>6.1337000000000003E-2</v>
      </c>
      <c r="DE99" s="129">
        <v>6.1525000000000003E-2</v>
      </c>
      <c r="DF99" s="129">
        <v>6.3184000000000004E-2</v>
      </c>
      <c r="DG99" s="129">
        <v>6.1088999999999997E-2</v>
      </c>
      <c r="DH99" s="129">
        <v>5.9759E-2</v>
      </c>
      <c r="DI99" s="129">
        <v>5.7553E-2</v>
      </c>
      <c r="DJ99" s="129">
        <v>6.8057000000000006E-2</v>
      </c>
      <c r="DK99" s="129">
        <v>4.7841000000000002E-2</v>
      </c>
      <c r="DL99" s="129">
        <v>5.3266000000000001E-2</v>
      </c>
      <c r="DM99" s="129">
        <v>4.6477999999999998E-2</v>
      </c>
    </row>
    <row r="100" spans="1:117" ht="15.75" customHeight="1">
      <c r="A100" s="53" t="s">
        <v>1238</v>
      </c>
      <c r="B100" s="129">
        <v>2.6626E-2</v>
      </c>
      <c r="C100" s="129">
        <v>3.6638999999999998E-2</v>
      </c>
      <c r="D100" s="129">
        <v>2.9465000000000002E-2</v>
      </c>
      <c r="E100" s="129">
        <v>2.8101000000000001E-2</v>
      </c>
      <c r="F100" s="129">
        <v>2.7328000000000002E-2</v>
      </c>
      <c r="G100" s="129">
        <v>2.7399E-2</v>
      </c>
      <c r="H100" s="129">
        <v>3.7183000000000001E-2</v>
      </c>
      <c r="I100" s="129">
        <v>3.0117000000000001E-2</v>
      </c>
      <c r="J100" s="129">
        <v>3.7685999999999997E-2</v>
      </c>
      <c r="K100" s="129">
        <v>3.3121999999999999E-2</v>
      </c>
      <c r="L100" s="129">
        <v>3.2445000000000002E-2</v>
      </c>
      <c r="M100" s="129">
        <v>3.0318999999999999E-2</v>
      </c>
      <c r="N100" s="129">
        <v>2.435E-2</v>
      </c>
      <c r="O100" s="129">
        <v>2.5135999999999999E-2</v>
      </c>
      <c r="P100" s="129">
        <v>1.6253E-2</v>
      </c>
      <c r="Q100" s="129">
        <v>1.9581999999999999E-2</v>
      </c>
      <c r="R100" s="129">
        <v>1.6195000000000001E-2</v>
      </c>
      <c r="S100" s="129">
        <v>2.2450000000000001E-2</v>
      </c>
      <c r="T100" s="129">
        <v>2.3059E-2</v>
      </c>
      <c r="U100" s="129">
        <v>1.6462000000000001E-2</v>
      </c>
      <c r="V100" s="129">
        <v>1.9376000000000001E-2</v>
      </c>
      <c r="W100" s="129">
        <v>2.9888999999999999E-2</v>
      </c>
      <c r="X100" s="129">
        <v>3.0328000000000001E-2</v>
      </c>
      <c r="Y100" s="129">
        <v>2.8674000000000002E-2</v>
      </c>
      <c r="Z100" s="129">
        <v>2.2322000000000002E-2</v>
      </c>
      <c r="AA100" s="129">
        <v>3.0974999999999999E-2</v>
      </c>
      <c r="AB100" s="129">
        <v>3.2266999999999997E-2</v>
      </c>
      <c r="AC100" s="129">
        <v>3.2243000000000001E-2</v>
      </c>
      <c r="AD100" s="129">
        <v>3.3845E-2</v>
      </c>
      <c r="AE100" s="129">
        <v>3.5871E-2</v>
      </c>
      <c r="AF100" s="129">
        <v>2.5631000000000001E-2</v>
      </c>
      <c r="AG100" s="129">
        <v>2.7605000000000001E-2</v>
      </c>
      <c r="AH100" s="129">
        <v>3.4759999999999999E-2</v>
      </c>
      <c r="AI100" s="129">
        <v>2.1111999999999999E-2</v>
      </c>
      <c r="AJ100" s="129">
        <v>3.0828999999999999E-2</v>
      </c>
      <c r="AK100" s="129">
        <v>3.1171999999999998E-2</v>
      </c>
      <c r="AL100" s="129">
        <v>2.5583000000000002E-2</v>
      </c>
      <c r="AM100" s="129">
        <v>2.1746000000000001E-2</v>
      </c>
      <c r="AN100" s="129">
        <v>1.7536E-2</v>
      </c>
      <c r="AO100" s="129">
        <v>1.8582999999999999E-2</v>
      </c>
      <c r="AP100" s="129">
        <v>2.0906000000000001E-2</v>
      </c>
      <c r="AQ100" s="129">
        <v>2.4395E-2</v>
      </c>
      <c r="AR100" s="129">
        <v>1.9043999999999998E-2</v>
      </c>
      <c r="AS100" s="129">
        <v>1.7929E-2</v>
      </c>
      <c r="AT100" s="129">
        <v>3.0997E-2</v>
      </c>
      <c r="AU100" s="129">
        <v>3.2267999999999998E-2</v>
      </c>
      <c r="AV100" s="129">
        <v>2.8728E-2</v>
      </c>
      <c r="AW100" s="129">
        <v>3.6495E-2</v>
      </c>
      <c r="AX100" s="129">
        <v>2.9509000000000001E-2</v>
      </c>
      <c r="AY100" s="129">
        <v>3.2142999999999998E-2</v>
      </c>
      <c r="AZ100" s="129">
        <v>2.537E-2</v>
      </c>
      <c r="BA100" s="129">
        <v>2.5007000000000001E-2</v>
      </c>
      <c r="BB100" s="129">
        <v>3.1668000000000002E-2</v>
      </c>
      <c r="BC100" s="129">
        <v>2.5641000000000001E-2</v>
      </c>
      <c r="BD100" s="129">
        <v>2.8672E-2</v>
      </c>
      <c r="BE100" s="129">
        <v>2.5777000000000001E-2</v>
      </c>
      <c r="BF100" s="129">
        <v>3.1018E-2</v>
      </c>
      <c r="BG100" s="129">
        <v>3.0238000000000001E-2</v>
      </c>
      <c r="BH100" s="129">
        <v>2.7282000000000001E-2</v>
      </c>
      <c r="BI100" s="129">
        <v>3.4719E-2</v>
      </c>
      <c r="BJ100" s="129">
        <v>2.7309E-2</v>
      </c>
      <c r="BK100" s="129">
        <v>2.7862000000000001E-2</v>
      </c>
      <c r="BL100" s="129">
        <v>2.5041000000000001E-2</v>
      </c>
      <c r="BM100" s="129">
        <v>2.9915000000000001E-2</v>
      </c>
      <c r="BN100" s="129">
        <v>2.9680000000000002E-2</v>
      </c>
      <c r="BO100" s="129">
        <v>2.385E-2</v>
      </c>
      <c r="BP100" s="129">
        <v>2.9248E-2</v>
      </c>
      <c r="BQ100" s="129">
        <v>2.2457999999999999E-2</v>
      </c>
      <c r="BR100" s="129">
        <v>2.1701000000000002E-2</v>
      </c>
      <c r="BS100" s="129">
        <v>2.5538000000000002E-2</v>
      </c>
      <c r="BT100" s="129">
        <v>2.8139000000000001E-2</v>
      </c>
      <c r="BU100" s="129">
        <v>2.4198000000000001E-2</v>
      </c>
      <c r="BV100" s="129">
        <v>2.5461999999999999E-2</v>
      </c>
      <c r="BW100" s="129">
        <v>2.3859000000000002E-2</v>
      </c>
      <c r="BX100" s="129">
        <v>2.5975000000000002E-2</v>
      </c>
      <c r="BY100" s="129">
        <v>2.3820999999999998E-2</v>
      </c>
      <c r="BZ100" s="129">
        <v>3.2156999999999998E-2</v>
      </c>
      <c r="CA100" s="129">
        <v>2.9779E-2</v>
      </c>
      <c r="CB100" s="129">
        <v>2.5259E-2</v>
      </c>
      <c r="CC100" s="129">
        <v>2.6752000000000001E-2</v>
      </c>
      <c r="CD100" s="129">
        <v>3.0162999999999999E-2</v>
      </c>
      <c r="CE100" s="129">
        <v>3.0786000000000001E-2</v>
      </c>
      <c r="CF100" s="129">
        <v>2.7858999999999998E-2</v>
      </c>
      <c r="CG100" s="129">
        <v>3.0124000000000001E-2</v>
      </c>
      <c r="CH100" s="129">
        <v>3.1815999999999997E-2</v>
      </c>
      <c r="CI100" s="129">
        <v>2.6637000000000001E-2</v>
      </c>
      <c r="CJ100" s="129">
        <v>2.7616999999999999E-2</v>
      </c>
      <c r="CK100" s="129">
        <v>2.9537000000000001E-2</v>
      </c>
      <c r="CL100" s="129">
        <v>2.7629999999999998E-2</v>
      </c>
      <c r="CM100" s="129">
        <v>3.082E-2</v>
      </c>
      <c r="CN100" s="129">
        <v>2.7545E-2</v>
      </c>
      <c r="CO100" s="129">
        <v>2.6001E-2</v>
      </c>
      <c r="CP100" s="129">
        <v>2.5323999999999999E-2</v>
      </c>
      <c r="CQ100" s="129">
        <v>2.5524000000000002E-2</v>
      </c>
      <c r="CR100" s="129">
        <v>2.8466000000000002E-2</v>
      </c>
      <c r="CS100" s="129">
        <v>2.9672E-2</v>
      </c>
      <c r="CT100" s="129">
        <v>3.4009999999999999E-2</v>
      </c>
      <c r="CU100" s="129">
        <v>2.341E-2</v>
      </c>
      <c r="CV100" s="129">
        <v>2.6081E-2</v>
      </c>
      <c r="CW100" s="129">
        <v>2.8094000000000001E-2</v>
      </c>
      <c r="CX100" s="129">
        <v>2.7386000000000001E-2</v>
      </c>
      <c r="CY100" s="129">
        <v>2.4923000000000001E-2</v>
      </c>
      <c r="CZ100" s="129">
        <v>2.6089999999999999E-2</v>
      </c>
      <c r="DA100" s="129">
        <v>2.946E-2</v>
      </c>
      <c r="DB100" s="129">
        <v>3.2877000000000003E-2</v>
      </c>
      <c r="DC100" s="129">
        <v>2.8822E-2</v>
      </c>
      <c r="DD100" s="129">
        <v>3.0363999999999999E-2</v>
      </c>
      <c r="DE100" s="129">
        <v>2.6856999999999999E-2</v>
      </c>
      <c r="DF100" s="129">
        <v>2.3515999999999999E-2</v>
      </c>
      <c r="DG100" s="129">
        <v>3.1088999999999999E-2</v>
      </c>
      <c r="DH100" s="129">
        <v>2.8191999999999998E-2</v>
      </c>
      <c r="DI100" s="129">
        <v>2.7382E-2</v>
      </c>
      <c r="DJ100" s="129">
        <v>3.8664999999999998E-2</v>
      </c>
      <c r="DK100" s="129">
        <v>8.7189999999999993E-3</v>
      </c>
      <c r="DL100" s="129">
        <v>1.8113000000000001E-2</v>
      </c>
      <c r="DM100" s="129">
        <v>9.7940000000000006E-3</v>
      </c>
    </row>
    <row r="101" spans="1:117" ht="15.75" customHeight="1">
      <c r="A101" s="53" t="s">
        <v>1233</v>
      </c>
      <c r="B101" s="129">
        <v>2.6626E-2</v>
      </c>
      <c r="C101" s="129">
        <v>3.6638999999999998E-2</v>
      </c>
      <c r="D101" s="129">
        <v>2.9465000000000002E-2</v>
      </c>
      <c r="E101" s="129">
        <v>2.8101000000000001E-2</v>
      </c>
      <c r="F101" s="129">
        <v>2.7328000000000002E-2</v>
      </c>
      <c r="G101" s="129">
        <v>2.7399E-2</v>
      </c>
      <c r="H101" s="129">
        <v>3.7183000000000001E-2</v>
      </c>
      <c r="I101" s="129">
        <v>3.0117000000000001E-2</v>
      </c>
      <c r="J101" s="129">
        <v>3.7685999999999997E-2</v>
      </c>
      <c r="K101" s="129">
        <v>3.3121999999999999E-2</v>
      </c>
      <c r="L101" s="129">
        <v>3.2445000000000002E-2</v>
      </c>
      <c r="M101" s="129">
        <v>3.0318999999999999E-2</v>
      </c>
      <c r="N101" s="129">
        <v>2.435E-2</v>
      </c>
      <c r="O101" s="129">
        <v>2.5135999999999999E-2</v>
      </c>
      <c r="P101" s="129">
        <v>1.6253E-2</v>
      </c>
      <c r="Q101" s="129">
        <v>1.9581999999999999E-2</v>
      </c>
      <c r="R101" s="129">
        <v>1.6195000000000001E-2</v>
      </c>
      <c r="S101" s="129">
        <v>2.2450000000000001E-2</v>
      </c>
      <c r="T101" s="129">
        <v>2.3059E-2</v>
      </c>
      <c r="U101" s="129">
        <v>1.6462000000000001E-2</v>
      </c>
      <c r="V101" s="129">
        <v>1.9376000000000001E-2</v>
      </c>
      <c r="W101" s="129">
        <v>2.9888999999999999E-2</v>
      </c>
      <c r="X101" s="129">
        <v>3.0328000000000001E-2</v>
      </c>
      <c r="Y101" s="129">
        <v>2.8674000000000002E-2</v>
      </c>
      <c r="Z101" s="129">
        <v>2.2322000000000002E-2</v>
      </c>
      <c r="AA101" s="129">
        <v>3.0974999999999999E-2</v>
      </c>
      <c r="AB101" s="129">
        <v>3.2266999999999997E-2</v>
      </c>
      <c r="AC101" s="129">
        <v>3.2243000000000001E-2</v>
      </c>
      <c r="AD101" s="129">
        <v>3.3845E-2</v>
      </c>
      <c r="AE101" s="129">
        <v>3.5871E-2</v>
      </c>
      <c r="AF101" s="129">
        <v>2.5631000000000001E-2</v>
      </c>
      <c r="AG101" s="129">
        <v>2.7605000000000001E-2</v>
      </c>
      <c r="AH101" s="129">
        <v>3.4759999999999999E-2</v>
      </c>
      <c r="AI101" s="129">
        <v>2.1111999999999999E-2</v>
      </c>
      <c r="AJ101" s="129">
        <v>3.0828999999999999E-2</v>
      </c>
      <c r="AK101" s="129">
        <v>3.1171999999999998E-2</v>
      </c>
      <c r="AL101" s="129">
        <v>2.5583000000000002E-2</v>
      </c>
      <c r="AM101" s="129">
        <v>2.1746000000000001E-2</v>
      </c>
      <c r="AN101" s="129">
        <v>1.7536E-2</v>
      </c>
      <c r="AO101" s="129">
        <v>1.8582999999999999E-2</v>
      </c>
      <c r="AP101" s="129">
        <v>2.0906000000000001E-2</v>
      </c>
      <c r="AQ101" s="129">
        <v>2.4395E-2</v>
      </c>
      <c r="AR101" s="129">
        <v>1.9043999999999998E-2</v>
      </c>
      <c r="AS101" s="129">
        <v>1.7929E-2</v>
      </c>
      <c r="AT101" s="129">
        <v>3.0997E-2</v>
      </c>
      <c r="AU101" s="129">
        <v>3.2267999999999998E-2</v>
      </c>
      <c r="AV101" s="129">
        <v>2.8728E-2</v>
      </c>
      <c r="AW101" s="129">
        <v>3.6495E-2</v>
      </c>
      <c r="AX101" s="129">
        <v>2.9509000000000001E-2</v>
      </c>
      <c r="AY101" s="129">
        <v>3.2142999999999998E-2</v>
      </c>
      <c r="AZ101" s="129">
        <v>2.537E-2</v>
      </c>
      <c r="BA101" s="129">
        <v>2.5007000000000001E-2</v>
      </c>
      <c r="BB101" s="129">
        <v>3.1668000000000002E-2</v>
      </c>
      <c r="BC101" s="129">
        <v>2.5641000000000001E-2</v>
      </c>
      <c r="BD101" s="129">
        <v>2.8672E-2</v>
      </c>
      <c r="BE101" s="129">
        <v>2.5777000000000001E-2</v>
      </c>
      <c r="BF101" s="129">
        <v>3.1018E-2</v>
      </c>
      <c r="BG101" s="129">
        <v>3.0238000000000001E-2</v>
      </c>
      <c r="BH101" s="129">
        <v>2.7282000000000001E-2</v>
      </c>
      <c r="BI101" s="129">
        <v>3.4719E-2</v>
      </c>
      <c r="BJ101" s="129">
        <v>2.7309E-2</v>
      </c>
      <c r="BK101" s="129">
        <v>2.7862000000000001E-2</v>
      </c>
      <c r="BL101" s="129">
        <v>2.5041000000000001E-2</v>
      </c>
      <c r="BM101" s="129">
        <v>2.9915000000000001E-2</v>
      </c>
      <c r="BN101" s="129">
        <v>2.9680000000000002E-2</v>
      </c>
      <c r="BO101" s="129">
        <v>2.385E-2</v>
      </c>
      <c r="BP101" s="129">
        <v>2.9248E-2</v>
      </c>
      <c r="BQ101" s="129">
        <v>2.2457999999999999E-2</v>
      </c>
      <c r="BR101" s="129">
        <v>2.1701000000000002E-2</v>
      </c>
      <c r="BS101" s="129">
        <v>2.5538000000000002E-2</v>
      </c>
      <c r="BT101" s="129">
        <v>2.8139000000000001E-2</v>
      </c>
      <c r="BU101" s="129">
        <v>2.4198000000000001E-2</v>
      </c>
      <c r="BV101" s="129">
        <v>2.5461999999999999E-2</v>
      </c>
      <c r="BW101" s="129">
        <v>2.3859000000000002E-2</v>
      </c>
      <c r="BX101" s="129">
        <v>2.5975000000000002E-2</v>
      </c>
      <c r="BY101" s="129">
        <v>2.3820999999999998E-2</v>
      </c>
      <c r="BZ101" s="129">
        <v>3.2156999999999998E-2</v>
      </c>
      <c r="CA101" s="129">
        <v>2.9779E-2</v>
      </c>
      <c r="CB101" s="129">
        <v>2.5259E-2</v>
      </c>
      <c r="CC101" s="129">
        <v>2.6752000000000001E-2</v>
      </c>
      <c r="CD101" s="129">
        <v>3.0162999999999999E-2</v>
      </c>
      <c r="CE101" s="129">
        <v>3.0786000000000001E-2</v>
      </c>
      <c r="CF101" s="129">
        <v>2.7858999999999998E-2</v>
      </c>
      <c r="CG101" s="129">
        <v>3.0124000000000001E-2</v>
      </c>
      <c r="CH101" s="129">
        <v>3.1815999999999997E-2</v>
      </c>
      <c r="CI101" s="129">
        <v>2.6637000000000001E-2</v>
      </c>
      <c r="CJ101" s="129">
        <v>2.7616999999999999E-2</v>
      </c>
      <c r="CK101" s="129">
        <v>2.9537000000000001E-2</v>
      </c>
      <c r="CL101" s="129">
        <v>2.7629999999999998E-2</v>
      </c>
      <c r="CM101" s="129">
        <v>3.082E-2</v>
      </c>
      <c r="CN101" s="129">
        <v>2.7545E-2</v>
      </c>
      <c r="CO101" s="129">
        <v>2.6001E-2</v>
      </c>
      <c r="CP101" s="129">
        <v>2.5323999999999999E-2</v>
      </c>
      <c r="CQ101" s="129">
        <v>2.5524000000000002E-2</v>
      </c>
      <c r="CR101" s="129">
        <v>2.8466000000000002E-2</v>
      </c>
      <c r="CS101" s="129">
        <v>2.9672E-2</v>
      </c>
      <c r="CT101" s="129">
        <v>3.4009999999999999E-2</v>
      </c>
      <c r="CU101" s="129">
        <v>2.341E-2</v>
      </c>
      <c r="CV101" s="129">
        <v>2.6081E-2</v>
      </c>
      <c r="CW101" s="129">
        <v>2.8094000000000001E-2</v>
      </c>
      <c r="CX101" s="129">
        <v>2.7386000000000001E-2</v>
      </c>
      <c r="CY101" s="129">
        <v>2.4923000000000001E-2</v>
      </c>
      <c r="CZ101" s="129">
        <v>2.6089999999999999E-2</v>
      </c>
      <c r="DA101" s="129">
        <v>2.946E-2</v>
      </c>
      <c r="DB101" s="129">
        <v>3.2877000000000003E-2</v>
      </c>
      <c r="DC101" s="129">
        <v>2.8822E-2</v>
      </c>
      <c r="DD101" s="129">
        <v>3.0363999999999999E-2</v>
      </c>
      <c r="DE101" s="129">
        <v>2.6856999999999999E-2</v>
      </c>
      <c r="DF101" s="129">
        <v>2.3515999999999999E-2</v>
      </c>
      <c r="DG101" s="129">
        <v>3.1088999999999999E-2</v>
      </c>
      <c r="DH101" s="129">
        <v>2.8191999999999998E-2</v>
      </c>
      <c r="DI101" s="129">
        <v>2.7382E-2</v>
      </c>
      <c r="DJ101" s="129">
        <v>3.8664999999999998E-2</v>
      </c>
      <c r="DK101" s="129">
        <v>8.7189999999999993E-3</v>
      </c>
      <c r="DL101" s="129">
        <v>1.8113000000000001E-2</v>
      </c>
      <c r="DM101" s="129">
        <v>9.7940000000000006E-3</v>
      </c>
    </row>
    <row r="102" spans="1:117" ht="15.75" customHeight="1">
      <c r="A102" s="53" t="s">
        <v>1154</v>
      </c>
      <c r="B102" s="129">
        <v>0.120976</v>
      </c>
      <c r="C102" s="129">
        <v>0.129888</v>
      </c>
      <c r="D102" s="129">
        <v>0.12551699999999999</v>
      </c>
      <c r="E102" s="129">
        <v>0.13262499999999999</v>
      </c>
      <c r="F102" s="129">
        <v>0.13294900000000001</v>
      </c>
      <c r="G102" s="129">
        <v>0.13868900000000001</v>
      </c>
      <c r="H102" s="129">
        <v>0.14791299999999999</v>
      </c>
      <c r="I102" s="129">
        <v>0.14008699999999999</v>
      </c>
      <c r="J102" s="129">
        <v>0.13755500000000001</v>
      </c>
      <c r="K102" s="129">
        <v>0.138817</v>
      </c>
      <c r="L102" s="129">
        <v>0.132744</v>
      </c>
      <c r="M102" s="129">
        <v>0.123988</v>
      </c>
      <c r="N102" s="129">
        <v>0.121144</v>
      </c>
      <c r="O102" s="129">
        <v>0.11361599999999999</v>
      </c>
      <c r="P102" s="129">
        <v>9.6000000000000002E-2</v>
      </c>
      <c r="Q102" s="129">
        <v>9.9569000000000005E-2</v>
      </c>
      <c r="R102" s="129">
        <v>9.0033000000000002E-2</v>
      </c>
      <c r="S102" s="129">
        <v>9.7656000000000007E-2</v>
      </c>
      <c r="T102" s="129">
        <v>0.11355</v>
      </c>
      <c r="U102" s="129">
        <v>8.5532999999999998E-2</v>
      </c>
      <c r="V102" s="129">
        <v>0.11405899999999999</v>
      </c>
      <c r="W102" s="129">
        <v>0.12590899999999999</v>
      </c>
      <c r="X102" s="129">
        <v>0.1193</v>
      </c>
      <c r="Y102" s="129">
        <v>0.110094</v>
      </c>
      <c r="Z102" s="129">
        <v>0.12436899999999999</v>
      </c>
      <c r="AA102" s="129">
        <v>0.13872899999999999</v>
      </c>
      <c r="AB102" s="129">
        <v>0.149701</v>
      </c>
      <c r="AC102" s="129">
        <v>0.12073399999999999</v>
      </c>
      <c r="AD102" s="129">
        <v>0.12986200000000001</v>
      </c>
      <c r="AE102" s="129">
        <v>0.13555200000000001</v>
      </c>
      <c r="AF102" s="129">
        <v>0.12750400000000001</v>
      </c>
      <c r="AG102" s="129">
        <v>0.136324</v>
      </c>
      <c r="AH102" s="129">
        <v>0.13297200000000001</v>
      </c>
      <c r="AI102" s="129">
        <v>0.128027</v>
      </c>
      <c r="AJ102" s="129">
        <v>0.14472499999999999</v>
      </c>
      <c r="AK102" s="129">
        <v>0.12695100000000001</v>
      </c>
      <c r="AL102" s="129">
        <v>0.131608</v>
      </c>
      <c r="AM102" s="129">
        <v>0.14221</v>
      </c>
      <c r="AN102" s="129">
        <v>9.2166999999999999E-2</v>
      </c>
      <c r="AO102" s="129">
        <v>8.6208999999999994E-2</v>
      </c>
      <c r="AP102" s="129">
        <v>9.9164000000000002E-2</v>
      </c>
      <c r="AQ102" s="129">
        <v>0.105596</v>
      </c>
      <c r="AR102" s="129">
        <v>9.4418000000000002E-2</v>
      </c>
      <c r="AS102" s="129">
        <v>8.7166999999999994E-2</v>
      </c>
      <c r="AT102" s="129">
        <v>0.146537</v>
      </c>
      <c r="AU102" s="129">
        <v>0.12925900000000001</v>
      </c>
      <c r="AV102" s="129">
        <v>0.12801899999999999</v>
      </c>
      <c r="AW102" s="129">
        <v>0.13087199999999999</v>
      </c>
      <c r="AX102" s="129">
        <v>0.133934</v>
      </c>
      <c r="AY102" s="129">
        <v>0.122173</v>
      </c>
      <c r="AZ102" s="129">
        <v>0.114562</v>
      </c>
      <c r="BA102" s="129">
        <v>0.11401600000000001</v>
      </c>
      <c r="BB102" s="129">
        <v>0.117506</v>
      </c>
      <c r="BC102" s="129">
        <v>0.110835</v>
      </c>
      <c r="BD102" s="129">
        <v>0.13594500000000001</v>
      </c>
      <c r="BE102" s="129">
        <v>0.13134399999999999</v>
      </c>
      <c r="BF102" s="129">
        <v>0.129798</v>
      </c>
      <c r="BG102" s="129">
        <v>0.126744</v>
      </c>
      <c r="BH102" s="129">
        <v>0.125831</v>
      </c>
      <c r="BI102" s="129">
        <v>0.12796399999999999</v>
      </c>
      <c r="BJ102" s="129">
        <v>0.12</v>
      </c>
      <c r="BK102" s="129">
        <v>0.126113</v>
      </c>
      <c r="BL102" s="129">
        <v>0.12620999999999999</v>
      </c>
      <c r="BM102" s="129">
        <v>0.130414</v>
      </c>
      <c r="BN102" s="129">
        <v>0.120715</v>
      </c>
      <c r="BO102" s="129">
        <v>0.11361300000000001</v>
      </c>
      <c r="BP102" s="129">
        <v>0.118757</v>
      </c>
      <c r="BQ102" s="129">
        <v>0.120069</v>
      </c>
      <c r="BR102" s="129">
        <v>0.11885900000000001</v>
      </c>
      <c r="BS102" s="129">
        <v>0.12023200000000001</v>
      </c>
      <c r="BT102" s="129">
        <v>0.116448</v>
      </c>
      <c r="BU102" s="129">
        <v>0.12417499999999999</v>
      </c>
      <c r="BV102" s="129">
        <v>0.12536700000000001</v>
      </c>
      <c r="BW102" s="129">
        <v>0.10648299999999999</v>
      </c>
      <c r="BX102" s="129">
        <v>0.119867</v>
      </c>
      <c r="BY102" s="129">
        <v>0.115507</v>
      </c>
      <c r="BZ102" s="129">
        <v>0.11777700000000001</v>
      </c>
      <c r="CA102" s="129">
        <v>0.11791600000000001</v>
      </c>
      <c r="CB102" s="129">
        <v>0.115385</v>
      </c>
      <c r="CC102" s="129">
        <v>0.120097</v>
      </c>
      <c r="CD102" s="129">
        <v>0.12570600000000001</v>
      </c>
      <c r="CE102" s="129">
        <v>0.10958</v>
      </c>
      <c r="CF102" s="129">
        <v>0.13453499999999999</v>
      </c>
      <c r="CG102" s="129">
        <v>0.122435</v>
      </c>
      <c r="CH102" s="129">
        <v>0.110914</v>
      </c>
      <c r="CI102" s="129">
        <v>0.121338</v>
      </c>
      <c r="CJ102" s="129">
        <v>0.12284299999999999</v>
      </c>
      <c r="CK102" s="129">
        <v>0.13574700000000001</v>
      </c>
      <c r="CL102" s="129">
        <v>0.11365400000000001</v>
      </c>
      <c r="CM102" s="129">
        <v>0.11439299999999999</v>
      </c>
      <c r="CN102" s="129">
        <v>0.122915</v>
      </c>
      <c r="CO102" s="129">
        <v>0.111052</v>
      </c>
      <c r="CP102" s="129">
        <v>0.113995</v>
      </c>
      <c r="CQ102" s="129">
        <v>0.127219</v>
      </c>
      <c r="CR102" s="129">
        <v>0.14110900000000001</v>
      </c>
      <c r="CS102" s="129">
        <v>0.124788</v>
      </c>
      <c r="CT102" s="129">
        <v>0.12404999999999999</v>
      </c>
      <c r="CU102" s="129">
        <v>0.11032699999999999</v>
      </c>
      <c r="CV102" s="129">
        <v>0.10297000000000001</v>
      </c>
      <c r="CW102" s="129">
        <v>0.111294</v>
      </c>
      <c r="CX102" s="129">
        <v>0.105377</v>
      </c>
      <c r="CY102" s="129">
        <v>0.105867</v>
      </c>
      <c r="CZ102" s="129">
        <v>0.109014</v>
      </c>
      <c r="DA102" s="129">
        <v>0.12671399999999999</v>
      </c>
      <c r="DB102" s="129">
        <v>0.12297</v>
      </c>
      <c r="DC102" s="129">
        <v>0.12367300000000001</v>
      </c>
      <c r="DD102" s="129">
        <v>0.12410499999999999</v>
      </c>
      <c r="DE102" s="129">
        <v>0.122918</v>
      </c>
      <c r="DF102" s="129">
        <v>0.12759000000000001</v>
      </c>
      <c r="DG102" s="129">
        <v>0.123487</v>
      </c>
      <c r="DH102" s="129">
        <v>0.131852</v>
      </c>
      <c r="DI102" s="129">
        <v>0.14122000000000001</v>
      </c>
      <c r="DJ102" s="129">
        <v>0.14477499999999999</v>
      </c>
      <c r="DK102" s="129">
        <v>0.106574</v>
      </c>
      <c r="DL102" s="129">
        <v>0.119156</v>
      </c>
      <c r="DM102" s="129">
        <v>0.100093</v>
      </c>
    </row>
    <row r="103" spans="1:117" ht="15.75" customHeight="1">
      <c r="A103" s="53" t="s">
        <v>1240</v>
      </c>
      <c r="B103" s="129">
        <v>8.1624000000000002E-2</v>
      </c>
      <c r="C103" s="129">
        <v>8.5613999999999996E-2</v>
      </c>
      <c r="D103" s="129">
        <v>9.1221999999999998E-2</v>
      </c>
      <c r="E103" s="129">
        <v>8.0618999999999996E-2</v>
      </c>
      <c r="F103" s="129">
        <v>9.5972000000000002E-2</v>
      </c>
      <c r="G103" s="129">
        <v>8.7604000000000001E-2</v>
      </c>
      <c r="H103" s="129">
        <v>9.2135999999999996E-2</v>
      </c>
      <c r="I103" s="129">
        <v>9.7897999999999999E-2</v>
      </c>
      <c r="J103" s="129">
        <v>8.8905999999999999E-2</v>
      </c>
      <c r="K103" s="129">
        <v>9.0616000000000002E-2</v>
      </c>
      <c r="L103" s="129">
        <v>9.7389000000000003E-2</v>
      </c>
      <c r="M103" s="129">
        <v>8.3987999999999993E-2</v>
      </c>
      <c r="N103" s="129">
        <v>8.1252000000000005E-2</v>
      </c>
      <c r="O103" s="129">
        <v>7.9537999999999998E-2</v>
      </c>
      <c r="P103" s="129">
        <v>6.2890000000000001E-2</v>
      </c>
      <c r="Q103" s="129">
        <v>7.1466000000000002E-2</v>
      </c>
      <c r="R103" s="129">
        <v>6.7838999999999997E-2</v>
      </c>
      <c r="S103" s="129">
        <v>6.5948999999999994E-2</v>
      </c>
      <c r="T103" s="129">
        <v>7.9047000000000006E-2</v>
      </c>
      <c r="U103" s="129">
        <v>6.2253999999999997E-2</v>
      </c>
      <c r="V103" s="129">
        <v>7.8955999999999998E-2</v>
      </c>
      <c r="W103" s="129">
        <v>8.7594000000000005E-2</v>
      </c>
      <c r="X103" s="129">
        <v>8.2318000000000002E-2</v>
      </c>
      <c r="Y103" s="129">
        <v>7.8088000000000005E-2</v>
      </c>
      <c r="Z103" s="129">
        <v>7.4954999999999994E-2</v>
      </c>
      <c r="AA103" s="129">
        <v>9.5385999999999999E-2</v>
      </c>
      <c r="AB103" s="129">
        <v>0.100531</v>
      </c>
      <c r="AC103" s="129">
        <v>8.8863999999999999E-2</v>
      </c>
      <c r="AD103" s="129">
        <v>9.3187000000000006E-2</v>
      </c>
      <c r="AE103" s="129">
        <v>9.0970999999999996E-2</v>
      </c>
      <c r="AF103" s="129">
        <v>8.1791000000000003E-2</v>
      </c>
      <c r="AG103" s="129">
        <v>9.5878000000000005E-2</v>
      </c>
      <c r="AH103" s="129">
        <v>9.0687000000000004E-2</v>
      </c>
      <c r="AI103" s="129">
        <v>8.4861000000000006E-2</v>
      </c>
      <c r="AJ103" s="129">
        <v>9.1253000000000001E-2</v>
      </c>
      <c r="AK103" s="129">
        <v>8.7930999999999995E-2</v>
      </c>
      <c r="AL103" s="129">
        <v>9.6863000000000005E-2</v>
      </c>
      <c r="AM103" s="129">
        <v>9.0006000000000003E-2</v>
      </c>
      <c r="AN103" s="129">
        <v>6.2380999999999999E-2</v>
      </c>
      <c r="AO103" s="129">
        <v>6.0705000000000002E-2</v>
      </c>
      <c r="AP103" s="129">
        <v>6.9056999999999993E-2</v>
      </c>
      <c r="AQ103" s="129">
        <v>7.1271000000000001E-2</v>
      </c>
      <c r="AR103" s="129">
        <v>6.6132999999999997E-2</v>
      </c>
      <c r="AS103" s="129">
        <v>5.8707000000000002E-2</v>
      </c>
      <c r="AT103" s="129">
        <v>9.1721999999999998E-2</v>
      </c>
      <c r="AU103" s="129">
        <v>8.6605000000000001E-2</v>
      </c>
      <c r="AV103" s="129">
        <v>8.8216000000000003E-2</v>
      </c>
      <c r="AW103" s="129">
        <v>8.9174000000000003E-2</v>
      </c>
      <c r="AX103" s="129">
        <v>9.1587000000000002E-2</v>
      </c>
      <c r="AY103" s="129">
        <v>8.2353999999999997E-2</v>
      </c>
      <c r="AZ103" s="129">
        <v>7.3361999999999997E-2</v>
      </c>
      <c r="BA103" s="129">
        <v>7.5819999999999999E-2</v>
      </c>
      <c r="BB103" s="129">
        <v>7.4388999999999997E-2</v>
      </c>
      <c r="BC103" s="129">
        <v>8.0812999999999996E-2</v>
      </c>
      <c r="BD103" s="129">
        <v>8.7575E-2</v>
      </c>
      <c r="BE103" s="129">
        <v>8.5080000000000003E-2</v>
      </c>
      <c r="BF103" s="129">
        <v>8.9458999999999997E-2</v>
      </c>
      <c r="BG103" s="129">
        <v>8.6476999999999998E-2</v>
      </c>
      <c r="BH103" s="129">
        <v>8.3242999999999998E-2</v>
      </c>
      <c r="BI103" s="129">
        <v>8.1023999999999999E-2</v>
      </c>
      <c r="BJ103" s="129">
        <v>7.9510999999999998E-2</v>
      </c>
      <c r="BK103" s="129">
        <v>8.6671999999999999E-2</v>
      </c>
      <c r="BL103" s="129">
        <v>8.3266999999999994E-2</v>
      </c>
      <c r="BM103" s="129">
        <v>8.7205000000000005E-2</v>
      </c>
      <c r="BN103" s="129">
        <v>8.2749000000000003E-2</v>
      </c>
      <c r="BO103" s="129">
        <v>7.9705999999999999E-2</v>
      </c>
      <c r="BP103" s="129">
        <v>7.8502000000000002E-2</v>
      </c>
      <c r="BQ103" s="129">
        <v>8.2711000000000007E-2</v>
      </c>
      <c r="BR103" s="129">
        <v>7.6321E-2</v>
      </c>
      <c r="BS103" s="129">
        <v>8.2900000000000001E-2</v>
      </c>
      <c r="BT103" s="129">
        <v>7.8927999999999998E-2</v>
      </c>
      <c r="BU103" s="129">
        <v>8.1457000000000002E-2</v>
      </c>
      <c r="BV103" s="129">
        <v>8.6901000000000006E-2</v>
      </c>
      <c r="BW103" s="129">
        <v>7.4782000000000001E-2</v>
      </c>
      <c r="BX103" s="129">
        <v>8.1382999999999997E-2</v>
      </c>
      <c r="BY103" s="129">
        <v>7.4993000000000004E-2</v>
      </c>
      <c r="BZ103" s="129">
        <v>8.5598999999999995E-2</v>
      </c>
      <c r="CA103" s="129">
        <v>8.1456000000000001E-2</v>
      </c>
      <c r="CB103" s="129">
        <v>8.0836000000000005E-2</v>
      </c>
      <c r="CC103" s="129">
        <v>8.1908999999999996E-2</v>
      </c>
      <c r="CD103" s="129">
        <v>8.4792000000000006E-2</v>
      </c>
      <c r="CE103" s="129">
        <v>8.0212000000000006E-2</v>
      </c>
      <c r="CF103" s="129">
        <v>9.4696000000000002E-2</v>
      </c>
      <c r="CG103" s="129">
        <v>8.0661999999999998E-2</v>
      </c>
      <c r="CH103" s="129">
        <v>7.8264E-2</v>
      </c>
      <c r="CI103" s="129">
        <v>8.8798000000000002E-2</v>
      </c>
      <c r="CJ103" s="129">
        <v>8.3132999999999999E-2</v>
      </c>
      <c r="CK103" s="129">
        <v>8.1779000000000004E-2</v>
      </c>
      <c r="CL103" s="129">
        <v>7.4762999999999996E-2</v>
      </c>
      <c r="CM103" s="129">
        <v>7.3935000000000001E-2</v>
      </c>
      <c r="CN103" s="129">
        <v>8.2049999999999998E-2</v>
      </c>
      <c r="CO103" s="129">
        <v>7.6386999999999997E-2</v>
      </c>
      <c r="CP103" s="129">
        <v>7.9380999999999993E-2</v>
      </c>
      <c r="CQ103" s="129">
        <v>9.5130999999999993E-2</v>
      </c>
      <c r="CR103" s="129">
        <v>9.4893000000000005E-2</v>
      </c>
      <c r="CS103" s="129">
        <v>8.7278999999999995E-2</v>
      </c>
      <c r="CT103" s="129">
        <v>8.2614999999999994E-2</v>
      </c>
      <c r="CU103" s="129">
        <v>8.1257999999999997E-2</v>
      </c>
      <c r="CV103" s="129">
        <v>7.1703000000000003E-2</v>
      </c>
      <c r="CW103" s="129">
        <v>7.5142E-2</v>
      </c>
      <c r="CX103" s="129">
        <v>7.7439999999999995E-2</v>
      </c>
      <c r="CY103" s="129">
        <v>7.2423000000000001E-2</v>
      </c>
      <c r="CZ103" s="129">
        <v>7.3393E-2</v>
      </c>
      <c r="DA103" s="129">
        <v>8.4925E-2</v>
      </c>
      <c r="DB103" s="129">
        <v>8.4267999999999996E-2</v>
      </c>
      <c r="DC103" s="129">
        <v>8.2728999999999997E-2</v>
      </c>
      <c r="DD103" s="129">
        <v>8.5018999999999997E-2</v>
      </c>
      <c r="DE103" s="129">
        <v>8.6591000000000001E-2</v>
      </c>
      <c r="DF103" s="129">
        <v>8.3001000000000005E-2</v>
      </c>
      <c r="DG103" s="129">
        <v>8.5593000000000002E-2</v>
      </c>
      <c r="DH103" s="129">
        <v>9.2003000000000001E-2</v>
      </c>
      <c r="DI103" s="129">
        <v>9.4700000000000006E-2</v>
      </c>
      <c r="DJ103" s="129">
        <v>9.7738000000000005E-2</v>
      </c>
      <c r="DK103" s="129">
        <v>6.9985000000000006E-2</v>
      </c>
      <c r="DL103" s="129">
        <v>7.1929000000000007E-2</v>
      </c>
      <c r="DM103" s="129">
        <v>6.6181000000000004E-2</v>
      </c>
    </row>
    <row r="104" spans="1:117" ht="15.75" customHeight="1">
      <c r="A104" s="53" t="s">
        <v>1211</v>
      </c>
      <c r="B104" s="129">
        <v>8.1624000000000002E-2</v>
      </c>
      <c r="C104" s="129">
        <v>8.5613999999999996E-2</v>
      </c>
      <c r="D104" s="129">
        <v>9.1221999999999998E-2</v>
      </c>
      <c r="E104" s="129">
        <v>8.0618999999999996E-2</v>
      </c>
      <c r="F104" s="129">
        <v>9.5972000000000002E-2</v>
      </c>
      <c r="G104" s="129">
        <v>8.7604000000000001E-2</v>
      </c>
      <c r="H104" s="129">
        <v>9.2135999999999996E-2</v>
      </c>
      <c r="I104" s="129">
        <v>9.7897999999999999E-2</v>
      </c>
      <c r="J104" s="129">
        <v>8.8905999999999999E-2</v>
      </c>
      <c r="K104" s="129">
        <v>9.0616000000000002E-2</v>
      </c>
      <c r="L104" s="129">
        <v>9.7389000000000003E-2</v>
      </c>
      <c r="M104" s="129">
        <v>8.3987999999999993E-2</v>
      </c>
      <c r="N104" s="129">
        <v>8.1252000000000005E-2</v>
      </c>
      <c r="O104" s="129">
        <v>7.9537999999999998E-2</v>
      </c>
      <c r="P104" s="129">
        <v>6.2890000000000001E-2</v>
      </c>
      <c r="Q104" s="129">
        <v>7.1466000000000002E-2</v>
      </c>
      <c r="R104" s="129">
        <v>6.7838999999999997E-2</v>
      </c>
      <c r="S104" s="129">
        <v>6.5948999999999994E-2</v>
      </c>
      <c r="T104" s="129">
        <v>7.9047000000000006E-2</v>
      </c>
      <c r="U104" s="129">
        <v>6.2253999999999997E-2</v>
      </c>
      <c r="V104" s="129">
        <v>7.8955999999999998E-2</v>
      </c>
      <c r="W104" s="129">
        <v>8.7594000000000005E-2</v>
      </c>
      <c r="X104" s="129">
        <v>8.2318000000000002E-2</v>
      </c>
      <c r="Y104" s="129">
        <v>7.8088000000000005E-2</v>
      </c>
      <c r="Z104" s="129">
        <v>7.4954999999999994E-2</v>
      </c>
      <c r="AA104" s="129">
        <v>9.5385999999999999E-2</v>
      </c>
      <c r="AB104" s="129">
        <v>0.100531</v>
      </c>
      <c r="AC104" s="129">
        <v>8.8863999999999999E-2</v>
      </c>
      <c r="AD104" s="129">
        <v>9.3187000000000006E-2</v>
      </c>
      <c r="AE104" s="129">
        <v>9.0970999999999996E-2</v>
      </c>
      <c r="AF104" s="129">
        <v>8.1791000000000003E-2</v>
      </c>
      <c r="AG104" s="129">
        <v>9.5878000000000005E-2</v>
      </c>
      <c r="AH104" s="129">
        <v>9.0687000000000004E-2</v>
      </c>
      <c r="AI104" s="129">
        <v>8.4861000000000006E-2</v>
      </c>
      <c r="AJ104" s="129">
        <v>9.1253000000000001E-2</v>
      </c>
      <c r="AK104" s="129">
        <v>8.7930999999999995E-2</v>
      </c>
      <c r="AL104" s="129">
        <v>9.6863000000000005E-2</v>
      </c>
      <c r="AM104" s="129">
        <v>9.0006000000000003E-2</v>
      </c>
      <c r="AN104" s="129">
        <v>6.2380999999999999E-2</v>
      </c>
      <c r="AO104" s="129">
        <v>6.0705000000000002E-2</v>
      </c>
      <c r="AP104" s="129">
        <v>6.9056999999999993E-2</v>
      </c>
      <c r="AQ104" s="129">
        <v>7.1271000000000001E-2</v>
      </c>
      <c r="AR104" s="129">
        <v>6.6132999999999997E-2</v>
      </c>
      <c r="AS104" s="129">
        <v>5.8707000000000002E-2</v>
      </c>
      <c r="AT104" s="129">
        <v>9.1721999999999998E-2</v>
      </c>
      <c r="AU104" s="129">
        <v>8.6605000000000001E-2</v>
      </c>
      <c r="AV104" s="129">
        <v>8.8216000000000003E-2</v>
      </c>
      <c r="AW104" s="129">
        <v>8.9174000000000003E-2</v>
      </c>
      <c r="AX104" s="129">
        <v>9.1587000000000002E-2</v>
      </c>
      <c r="AY104" s="129">
        <v>8.2353999999999997E-2</v>
      </c>
      <c r="AZ104" s="129">
        <v>7.3361999999999997E-2</v>
      </c>
      <c r="BA104" s="129">
        <v>7.5819999999999999E-2</v>
      </c>
      <c r="BB104" s="129">
        <v>7.4388999999999997E-2</v>
      </c>
      <c r="BC104" s="129">
        <v>8.0812999999999996E-2</v>
      </c>
      <c r="BD104" s="129">
        <v>8.7575E-2</v>
      </c>
      <c r="BE104" s="129">
        <v>8.5080000000000003E-2</v>
      </c>
      <c r="BF104" s="129">
        <v>8.9458999999999997E-2</v>
      </c>
      <c r="BG104" s="129">
        <v>8.6476999999999998E-2</v>
      </c>
      <c r="BH104" s="129">
        <v>8.3242999999999998E-2</v>
      </c>
      <c r="BI104" s="129">
        <v>8.1023999999999999E-2</v>
      </c>
      <c r="BJ104" s="129">
        <v>7.9510999999999998E-2</v>
      </c>
      <c r="BK104" s="129">
        <v>8.6671999999999999E-2</v>
      </c>
      <c r="BL104" s="129">
        <v>8.3266999999999994E-2</v>
      </c>
      <c r="BM104" s="129">
        <v>8.7205000000000005E-2</v>
      </c>
      <c r="BN104" s="129">
        <v>8.2749000000000003E-2</v>
      </c>
      <c r="BO104" s="129">
        <v>7.9705999999999999E-2</v>
      </c>
      <c r="BP104" s="129">
        <v>7.8502000000000002E-2</v>
      </c>
      <c r="BQ104" s="129">
        <v>8.2711000000000007E-2</v>
      </c>
      <c r="BR104" s="129">
        <v>7.6321E-2</v>
      </c>
      <c r="BS104" s="129">
        <v>8.2900000000000001E-2</v>
      </c>
      <c r="BT104" s="129">
        <v>7.8927999999999998E-2</v>
      </c>
      <c r="BU104" s="129">
        <v>8.1457000000000002E-2</v>
      </c>
      <c r="BV104" s="129">
        <v>8.6901000000000006E-2</v>
      </c>
      <c r="BW104" s="129">
        <v>7.4782000000000001E-2</v>
      </c>
      <c r="BX104" s="129">
        <v>8.1382999999999997E-2</v>
      </c>
      <c r="BY104" s="129">
        <v>7.4993000000000004E-2</v>
      </c>
      <c r="BZ104" s="129">
        <v>8.5598999999999995E-2</v>
      </c>
      <c r="CA104" s="129">
        <v>8.1456000000000001E-2</v>
      </c>
      <c r="CB104" s="129">
        <v>8.0836000000000005E-2</v>
      </c>
      <c r="CC104" s="129">
        <v>8.1908999999999996E-2</v>
      </c>
      <c r="CD104" s="129">
        <v>8.4792000000000006E-2</v>
      </c>
      <c r="CE104" s="129">
        <v>8.0212000000000006E-2</v>
      </c>
      <c r="CF104" s="129">
        <v>9.4696000000000002E-2</v>
      </c>
      <c r="CG104" s="129">
        <v>8.0661999999999998E-2</v>
      </c>
      <c r="CH104" s="129">
        <v>7.8264E-2</v>
      </c>
      <c r="CI104" s="129">
        <v>8.8798000000000002E-2</v>
      </c>
      <c r="CJ104" s="129">
        <v>8.3132999999999999E-2</v>
      </c>
      <c r="CK104" s="129">
        <v>8.1779000000000004E-2</v>
      </c>
      <c r="CL104" s="129">
        <v>7.4762999999999996E-2</v>
      </c>
      <c r="CM104" s="129">
        <v>7.3935000000000001E-2</v>
      </c>
      <c r="CN104" s="129">
        <v>8.2049999999999998E-2</v>
      </c>
      <c r="CO104" s="129">
        <v>7.6386999999999997E-2</v>
      </c>
      <c r="CP104" s="129">
        <v>7.9380999999999993E-2</v>
      </c>
      <c r="CQ104" s="129">
        <v>9.5130999999999993E-2</v>
      </c>
      <c r="CR104" s="129">
        <v>9.4893000000000005E-2</v>
      </c>
      <c r="CS104" s="129">
        <v>8.7278999999999995E-2</v>
      </c>
      <c r="CT104" s="129">
        <v>8.2614999999999994E-2</v>
      </c>
      <c r="CU104" s="129">
        <v>8.1257999999999997E-2</v>
      </c>
      <c r="CV104" s="129">
        <v>7.1703000000000003E-2</v>
      </c>
      <c r="CW104" s="129">
        <v>7.5142E-2</v>
      </c>
      <c r="CX104" s="129">
        <v>7.7439999999999995E-2</v>
      </c>
      <c r="CY104" s="129">
        <v>7.2423000000000001E-2</v>
      </c>
      <c r="CZ104" s="129">
        <v>7.3393E-2</v>
      </c>
      <c r="DA104" s="129">
        <v>8.4925E-2</v>
      </c>
      <c r="DB104" s="129">
        <v>8.4267999999999996E-2</v>
      </c>
      <c r="DC104" s="129">
        <v>8.2728999999999997E-2</v>
      </c>
      <c r="DD104" s="129">
        <v>8.5018999999999997E-2</v>
      </c>
      <c r="DE104" s="129">
        <v>8.6591000000000001E-2</v>
      </c>
      <c r="DF104" s="129">
        <v>8.3001000000000005E-2</v>
      </c>
      <c r="DG104" s="129">
        <v>8.5593000000000002E-2</v>
      </c>
      <c r="DH104" s="129">
        <v>9.2003000000000001E-2</v>
      </c>
      <c r="DI104" s="129">
        <v>9.4700000000000006E-2</v>
      </c>
      <c r="DJ104" s="129">
        <v>9.7738000000000005E-2</v>
      </c>
      <c r="DK104" s="129">
        <v>6.9985000000000006E-2</v>
      </c>
      <c r="DL104" s="129">
        <v>7.1929000000000007E-2</v>
      </c>
      <c r="DM104" s="129">
        <v>6.6181000000000004E-2</v>
      </c>
    </row>
    <row r="105" spans="1:117" ht="15.75" customHeight="1">
      <c r="A105" s="53" t="s">
        <v>1184</v>
      </c>
      <c r="B105" s="129">
        <v>0.25414100000000001</v>
      </c>
      <c r="C105" s="129">
        <v>0.25158999999999998</v>
      </c>
      <c r="D105" s="129">
        <v>0.257463</v>
      </c>
      <c r="E105" s="129">
        <v>0.24271799999999999</v>
      </c>
      <c r="F105" s="129">
        <v>0.252168</v>
      </c>
      <c r="G105" s="129">
        <v>0.25182199999999999</v>
      </c>
      <c r="H105" s="129">
        <v>0.25692700000000002</v>
      </c>
      <c r="I105" s="129">
        <v>0.27032099999999998</v>
      </c>
      <c r="J105" s="129">
        <v>0.25248799999999999</v>
      </c>
      <c r="K105" s="129">
        <v>0.248331</v>
      </c>
      <c r="L105" s="129">
        <v>0.254027</v>
      </c>
      <c r="M105" s="129">
        <v>0.248033</v>
      </c>
      <c r="N105" s="129">
        <v>0.242863</v>
      </c>
      <c r="O105" s="129">
        <v>0.22711700000000001</v>
      </c>
      <c r="P105" s="129">
        <v>0.233734</v>
      </c>
      <c r="Q105" s="129">
        <v>0.22126000000000001</v>
      </c>
      <c r="R105" s="129">
        <v>0.21748100000000001</v>
      </c>
      <c r="S105" s="129">
        <v>0.22495000000000001</v>
      </c>
      <c r="T105" s="129">
        <v>0.232463</v>
      </c>
      <c r="U105" s="129">
        <v>0.216254</v>
      </c>
      <c r="V105" s="129">
        <v>0.233268</v>
      </c>
      <c r="W105" s="129">
        <v>0.25029200000000001</v>
      </c>
      <c r="X105" s="129">
        <v>0.24762300000000001</v>
      </c>
      <c r="Y105" s="129">
        <v>0.25519399999999998</v>
      </c>
      <c r="Z105" s="129">
        <v>0.26803500000000002</v>
      </c>
      <c r="AA105" s="129">
        <v>0.26531700000000003</v>
      </c>
      <c r="AB105" s="129">
        <v>0.26035199999999997</v>
      </c>
      <c r="AC105" s="129">
        <v>0.253224</v>
      </c>
      <c r="AD105" s="129">
        <v>0.24543300000000001</v>
      </c>
      <c r="AE105" s="129">
        <v>0.24913399999999999</v>
      </c>
      <c r="AF105" s="129">
        <v>0.242261</v>
      </c>
      <c r="AG105" s="129">
        <v>0.25129099999999999</v>
      </c>
      <c r="AH105" s="129">
        <v>0.25039600000000001</v>
      </c>
      <c r="AI105" s="129">
        <v>0.25286199999999998</v>
      </c>
      <c r="AJ105" s="129">
        <v>0.261799</v>
      </c>
      <c r="AK105" s="129">
        <v>0.25934499999999999</v>
      </c>
      <c r="AL105" s="129">
        <v>0.25964399999999999</v>
      </c>
      <c r="AM105" s="129">
        <v>0.27882899999999999</v>
      </c>
      <c r="AN105" s="129">
        <v>0.22123799999999999</v>
      </c>
      <c r="AO105" s="129">
        <v>0.21899399999999999</v>
      </c>
      <c r="AP105" s="129">
        <v>0.22531399999999999</v>
      </c>
      <c r="AQ105" s="129">
        <v>0.21140700000000001</v>
      </c>
      <c r="AR105" s="129">
        <v>0.20605599999999999</v>
      </c>
      <c r="AS105" s="129">
        <v>0.22161900000000001</v>
      </c>
      <c r="AT105" s="129">
        <v>0.28171299999999999</v>
      </c>
      <c r="AU105" s="129">
        <v>0.25742399999999999</v>
      </c>
      <c r="AV105" s="129">
        <v>0.26325900000000002</v>
      </c>
      <c r="AW105" s="129">
        <v>0.25753999999999999</v>
      </c>
      <c r="AX105" s="129">
        <v>0.26081700000000002</v>
      </c>
      <c r="AY105" s="129">
        <v>0.23969199999999999</v>
      </c>
      <c r="AZ105" s="129">
        <v>0.23105999999999999</v>
      </c>
      <c r="BA105" s="129">
        <v>0.22950799999999999</v>
      </c>
      <c r="BB105" s="129">
        <v>0.23366400000000001</v>
      </c>
      <c r="BC105" s="129">
        <v>0.23006599999999999</v>
      </c>
      <c r="BD105" s="129">
        <v>0.26116899999999998</v>
      </c>
      <c r="BE105" s="129">
        <v>0.25537399999999999</v>
      </c>
      <c r="BF105" s="129">
        <v>0.25840299999999999</v>
      </c>
      <c r="BG105" s="129">
        <v>0.26776899999999998</v>
      </c>
      <c r="BH105" s="129">
        <v>0.272283</v>
      </c>
      <c r="BI105" s="129">
        <v>0.27691300000000002</v>
      </c>
      <c r="BJ105" s="129">
        <v>0.25154900000000002</v>
      </c>
      <c r="BK105" s="129">
        <v>0.249138</v>
      </c>
      <c r="BL105" s="129">
        <v>0.253494</v>
      </c>
      <c r="BM105" s="129">
        <v>0.24398500000000001</v>
      </c>
      <c r="BN105" s="129">
        <v>0.24871399999999999</v>
      </c>
      <c r="BO105" s="129">
        <v>0.241095</v>
      </c>
      <c r="BP105" s="129">
        <v>0.25723400000000002</v>
      </c>
      <c r="BQ105" s="129">
        <v>0.24554200000000001</v>
      </c>
      <c r="BR105" s="129">
        <v>0.25109100000000001</v>
      </c>
      <c r="BS105" s="129">
        <v>0.240758</v>
      </c>
      <c r="BT105" s="129">
        <v>0.23794699999999999</v>
      </c>
      <c r="BU105" s="129">
        <v>0.23961199999999999</v>
      </c>
      <c r="BV105" s="129">
        <v>0.24630099999999999</v>
      </c>
      <c r="BW105" s="129">
        <v>0.243149</v>
      </c>
      <c r="BX105" s="129">
        <v>0.25194699999999998</v>
      </c>
      <c r="BY105" s="129">
        <v>0.22232499999999999</v>
      </c>
      <c r="BZ105" s="129">
        <v>0.24435499999999999</v>
      </c>
      <c r="CA105" s="129">
        <v>0.24374999999999999</v>
      </c>
      <c r="CB105" s="129">
        <v>0.25323299999999999</v>
      </c>
      <c r="CC105" s="129">
        <v>0.24369499999999999</v>
      </c>
      <c r="CD105" s="129">
        <v>0.24405499999999999</v>
      </c>
      <c r="CE105" s="129">
        <v>0.24790999999999999</v>
      </c>
      <c r="CF105" s="129">
        <v>0.25204900000000002</v>
      </c>
      <c r="CG105" s="129">
        <v>0.25375500000000001</v>
      </c>
      <c r="CH105" s="129">
        <v>0.236455</v>
      </c>
      <c r="CI105" s="129">
        <v>0.237148</v>
      </c>
      <c r="CJ105" s="129">
        <v>0.24376</v>
      </c>
      <c r="CK105" s="129">
        <v>0.24116199999999999</v>
      </c>
      <c r="CL105" s="129">
        <v>0.23097100000000001</v>
      </c>
      <c r="CM105" s="129">
        <v>0.23172699999999999</v>
      </c>
      <c r="CN105" s="129">
        <v>0.226659</v>
      </c>
      <c r="CO105" s="129">
        <v>0.232906</v>
      </c>
      <c r="CP105" s="129">
        <v>0.24290100000000001</v>
      </c>
      <c r="CQ105" s="129">
        <v>0.261241</v>
      </c>
      <c r="CR105" s="129">
        <v>0.25873600000000002</v>
      </c>
      <c r="CS105" s="129">
        <v>0.25831900000000002</v>
      </c>
      <c r="CT105" s="129">
        <v>0.26206400000000002</v>
      </c>
      <c r="CU105" s="129">
        <v>0.24368000000000001</v>
      </c>
      <c r="CV105" s="129">
        <v>0.23927999999999999</v>
      </c>
      <c r="CW105" s="129">
        <v>0.242814</v>
      </c>
      <c r="CX105" s="129">
        <v>0.24152999999999999</v>
      </c>
      <c r="CY105" s="129">
        <v>0.23916899999999999</v>
      </c>
      <c r="CZ105" s="129">
        <v>0.239645</v>
      </c>
      <c r="DA105" s="129">
        <v>0.24463799999999999</v>
      </c>
      <c r="DB105" s="129">
        <v>0.25720599999999999</v>
      </c>
      <c r="DC105" s="129">
        <v>0.24188000000000001</v>
      </c>
      <c r="DD105" s="129">
        <v>0.24993399999999999</v>
      </c>
      <c r="DE105" s="129">
        <v>0.247367</v>
      </c>
      <c r="DF105" s="129">
        <v>0.24424799999999999</v>
      </c>
      <c r="DG105" s="129">
        <v>0.26039400000000001</v>
      </c>
      <c r="DH105" s="129">
        <v>0.25297599999999998</v>
      </c>
      <c r="DI105" s="129">
        <v>0.25292599999999998</v>
      </c>
      <c r="DJ105" s="129">
        <v>0.26883600000000002</v>
      </c>
      <c r="DK105" s="129">
        <v>0.23782700000000001</v>
      </c>
      <c r="DL105" s="129">
        <v>0.24401300000000001</v>
      </c>
      <c r="DM105" s="129">
        <v>0.246751</v>
      </c>
    </row>
    <row r="106" spans="1:117" ht="15.75" customHeight="1">
      <c r="A106" s="53" t="s">
        <v>1208</v>
      </c>
      <c r="B106" s="129">
        <v>9.8253999999999994E-2</v>
      </c>
      <c r="C106" s="129">
        <v>9.1631000000000004E-2</v>
      </c>
      <c r="D106" s="129">
        <v>0.109625</v>
      </c>
      <c r="E106" s="129">
        <v>0.104182</v>
      </c>
      <c r="F106" s="129">
        <v>9.9863999999999994E-2</v>
      </c>
      <c r="G106" s="129">
        <v>9.1639999999999999E-2</v>
      </c>
      <c r="H106" s="129">
        <v>0.102174</v>
      </c>
      <c r="I106" s="129">
        <v>0.117174</v>
      </c>
      <c r="J106" s="129">
        <v>0.109926</v>
      </c>
      <c r="K106" s="129">
        <v>0.109419</v>
      </c>
      <c r="L106" s="129">
        <v>0.114541</v>
      </c>
      <c r="M106" s="129">
        <v>0.10863100000000001</v>
      </c>
      <c r="N106" s="129">
        <v>9.7947999999999993E-2</v>
      </c>
      <c r="O106" s="129">
        <v>0.10001599999999999</v>
      </c>
      <c r="P106" s="129">
        <v>8.8206000000000007E-2</v>
      </c>
      <c r="Q106" s="129">
        <v>0.103473</v>
      </c>
      <c r="R106" s="129">
        <v>8.8220000000000007E-2</v>
      </c>
      <c r="S106" s="129">
        <v>9.4075000000000006E-2</v>
      </c>
      <c r="T106" s="129">
        <v>9.2702999999999994E-2</v>
      </c>
      <c r="U106" s="129">
        <v>8.7107000000000004E-2</v>
      </c>
      <c r="V106" s="129">
        <v>0.10202700000000001</v>
      </c>
      <c r="W106" s="129">
        <v>9.9760000000000001E-2</v>
      </c>
      <c r="X106" s="129">
        <v>0.10219200000000001</v>
      </c>
      <c r="Y106" s="129">
        <v>0.112512</v>
      </c>
      <c r="Z106" s="129">
        <v>9.6015000000000003E-2</v>
      </c>
      <c r="AA106" s="129">
        <v>0.11122799999999999</v>
      </c>
      <c r="AB106" s="129">
        <v>0.11487700000000001</v>
      </c>
      <c r="AC106" s="129">
        <v>0.10251399999999999</v>
      </c>
      <c r="AD106" s="129">
        <v>9.7198999999999994E-2</v>
      </c>
      <c r="AE106" s="129">
        <v>0.10226</v>
      </c>
      <c r="AF106" s="129">
        <v>9.5170000000000005E-2</v>
      </c>
      <c r="AG106" s="129">
        <v>9.1930999999999999E-2</v>
      </c>
      <c r="AH106" s="129">
        <v>0.100768</v>
      </c>
      <c r="AI106" s="129">
        <v>8.9042999999999997E-2</v>
      </c>
      <c r="AJ106" s="129">
        <v>0.104902</v>
      </c>
      <c r="AK106" s="129">
        <v>0.10859199999999999</v>
      </c>
      <c r="AL106" s="129">
        <v>0.10122200000000001</v>
      </c>
      <c r="AM106" s="129">
        <v>0.11575199999999999</v>
      </c>
      <c r="AN106" s="129">
        <v>7.5277999999999998E-2</v>
      </c>
      <c r="AO106" s="129">
        <v>7.7645000000000006E-2</v>
      </c>
      <c r="AP106" s="129">
        <v>9.6682000000000004E-2</v>
      </c>
      <c r="AQ106" s="129">
        <v>7.8173999999999993E-2</v>
      </c>
      <c r="AR106" s="129">
        <v>7.7711000000000002E-2</v>
      </c>
      <c r="AS106" s="129">
        <v>7.8452999999999995E-2</v>
      </c>
      <c r="AT106" s="129">
        <v>0.11167100000000001</v>
      </c>
      <c r="AU106" s="129">
        <v>0.113359</v>
      </c>
      <c r="AV106" s="129">
        <v>0.116442</v>
      </c>
      <c r="AW106" s="129">
        <v>0.112665</v>
      </c>
      <c r="AX106" s="129">
        <v>0.10947900000000001</v>
      </c>
      <c r="AY106" s="129">
        <v>0.100746</v>
      </c>
      <c r="AZ106" s="129">
        <v>8.6808999999999997E-2</v>
      </c>
      <c r="BA106" s="129">
        <v>8.7127999999999997E-2</v>
      </c>
      <c r="BB106" s="129">
        <v>8.7651999999999994E-2</v>
      </c>
      <c r="BC106" s="129">
        <v>8.5084999999999994E-2</v>
      </c>
      <c r="BD106" s="129">
        <v>0.104463</v>
      </c>
      <c r="BE106" s="129">
        <v>0.10080600000000001</v>
      </c>
      <c r="BF106" s="129">
        <v>0.108932</v>
      </c>
      <c r="BG106" s="129">
        <v>0.122778</v>
      </c>
      <c r="BH106" s="129">
        <v>0.116901</v>
      </c>
      <c r="BI106" s="129">
        <v>0.111808</v>
      </c>
      <c r="BJ106" s="129">
        <v>9.2308000000000001E-2</v>
      </c>
      <c r="BK106" s="129">
        <v>9.9406999999999995E-2</v>
      </c>
      <c r="BL106" s="129">
        <v>0.102051</v>
      </c>
      <c r="BM106" s="129">
        <v>0.10754</v>
      </c>
      <c r="BN106" s="129">
        <v>0.100179</v>
      </c>
      <c r="BO106" s="129">
        <v>9.8981E-2</v>
      </c>
      <c r="BP106" s="129">
        <v>9.6762000000000001E-2</v>
      </c>
      <c r="BQ106" s="129">
        <v>9.5273999999999998E-2</v>
      </c>
      <c r="BR106" s="129">
        <v>0.104881</v>
      </c>
      <c r="BS106" s="129">
        <v>9.7712999999999994E-2</v>
      </c>
      <c r="BT106" s="129">
        <v>9.5235E-2</v>
      </c>
      <c r="BU106" s="129">
        <v>0.104368</v>
      </c>
      <c r="BV106" s="129">
        <v>0.102191</v>
      </c>
      <c r="BW106" s="129">
        <v>9.4820000000000002E-2</v>
      </c>
      <c r="BX106" s="129">
        <v>9.9900000000000003E-2</v>
      </c>
      <c r="BY106" s="129">
        <v>9.8141000000000006E-2</v>
      </c>
      <c r="BZ106" s="129">
        <v>8.9040999999999995E-2</v>
      </c>
      <c r="CA106" s="129">
        <v>9.5888000000000001E-2</v>
      </c>
      <c r="CB106" s="129">
        <v>9.8160999999999998E-2</v>
      </c>
      <c r="CC106" s="129">
        <v>0.101919</v>
      </c>
      <c r="CD106" s="129">
        <v>8.9652999999999997E-2</v>
      </c>
      <c r="CE106" s="129">
        <v>9.9114999999999995E-2</v>
      </c>
      <c r="CF106" s="129">
        <v>0.111374</v>
      </c>
      <c r="CG106" s="129">
        <v>0.103146</v>
      </c>
      <c r="CH106" s="129">
        <v>9.2831999999999998E-2</v>
      </c>
      <c r="CI106" s="129">
        <v>8.9029999999999998E-2</v>
      </c>
      <c r="CJ106" s="129">
        <v>0.103273</v>
      </c>
      <c r="CK106" s="129">
        <v>9.9314E-2</v>
      </c>
      <c r="CL106" s="129">
        <v>8.9388999999999996E-2</v>
      </c>
      <c r="CM106" s="129">
        <v>9.2129000000000003E-2</v>
      </c>
      <c r="CN106" s="129">
        <v>8.5643999999999998E-2</v>
      </c>
      <c r="CO106" s="129">
        <v>9.425E-2</v>
      </c>
      <c r="CP106" s="129">
        <v>9.2969999999999997E-2</v>
      </c>
      <c r="CQ106" s="129">
        <v>0.10094</v>
      </c>
      <c r="CR106" s="129">
        <v>0.108516</v>
      </c>
      <c r="CS106" s="129">
        <v>0.102352</v>
      </c>
      <c r="CT106" s="129">
        <v>9.9137000000000003E-2</v>
      </c>
      <c r="CU106" s="129">
        <v>9.0239E-2</v>
      </c>
      <c r="CV106" s="129">
        <v>9.7402000000000002E-2</v>
      </c>
      <c r="CW106" s="129">
        <v>9.7629999999999995E-2</v>
      </c>
      <c r="CX106" s="129">
        <v>9.6669000000000005E-2</v>
      </c>
      <c r="CY106" s="129">
        <v>8.2586000000000007E-2</v>
      </c>
      <c r="CZ106" s="129">
        <v>8.4529000000000007E-2</v>
      </c>
      <c r="DA106" s="129">
        <v>0.103628</v>
      </c>
      <c r="DB106" s="129">
        <v>0.105924</v>
      </c>
      <c r="DC106" s="129">
        <v>9.8807000000000006E-2</v>
      </c>
      <c r="DD106" s="129">
        <v>0.107309</v>
      </c>
      <c r="DE106" s="129">
        <v>9.3524999999999997E-2</v>
      </c>
      <c r="DF106" s="129">
        <v>0.106409</v>
      </c>
      <c r="DG106" s="129">
        <v>0.10593900000000001</v>
      </c>
      <c r="DH106" s="129">
        <v>0.10073799999999999</v>
      </c>
      <c r="DI106" s="129">
        <v>0.114216</v>
      </c>
      <c r="DJ106" s="129">
        <v>0.11337999999999999</v>
      </c>
      <c r="DK106" s="129">
        <v>9.6947000000000005E-2</v>
      </c>
      <c r="DL106" s="129">
        <v>0.104406</v>
      </c>
      <c r="DM106" s="129">
        <v>7.8632999999999995E-2</v>
      </c>
    </row>
    <row r="107" spans="1:117" ht="15.75" customHeight="1">
      <c r="A107" s="53" t="s">
        <v>1205</v>
      </c>
      <c r="B107" s="129">
        <v>9.8253999999999994E-2</v>
      </c>
      <c r="C107" s="129">
        <v>9.1631000000000004E-2</v>
      </c>
      <c r="D107" s="129">
        <v>0.109625</v>
      </c>
      <c r="E107" s="129">
        <v>0.104182</v>
      </c>
      <c r="F107" s="129">
        <v>9.9863999999999994E-2</v>
      </c>
      <c r="G107" s="129">
        <v>9.1639999999999999E-2</v>
      </c>
      <c r="H107" s="129">
        <v>0.102174</v>
      </c>
      <c r="I107" s="129">
        <v>0.117174</v>
      </c>
      <c r="J107" s="129">
        <v>0.109926</v>
      </c>
      <c r="K107" s="129">
        <v>0.109419</v>
      </c>
      <c r="L107" s="129">
        <v>0.114541</v>
      </c>
      <c r="M107" s="129">
        <v>0.10863100000000001</v>
      </c>
      <c r="N107" s="129">
        <v>9.7947999999999993E-2</v>
      </c>
      <c r="O107" s="129">
        <v>0.10001599999999999</v>
      </c>
      <c r="P107" s="129">
        <v>8.8206000000000007E-2</v>
      </c>
      <c r="Q107" s="129">
        <v>0.103473</v>
      </c>
      <c r="R107" s="129">
        <v>8.8220000000000007E-2</v>
      </c>
      <c r="S107" s="129">
        <v>9.4075000000000006E-2</v>
      </c>
      <c r="T107" s="129">
        <v>9.2702999999999994E-2</v>
      </c>
      <c r="U107" s="129">
        <v>8.7107000000000004E-2</v>
      </c>
      <c r="V107" s="129">
        <v>0.10202700000000001</v>
      </c>
      <c r="W107" s="129">
        <v>9.9760000000000001E-2</v>
      </c>
      <c r="X107" s="129">
        <v>0.10219200000000001</v>
      </c>
      <c r="Y107" s="129">
        <v>0.112512</v>
      </c>
      <c r="Z107" s="129">
        <v>9.6015000000000003E-2</v>
      </c>
      <c r="AA107" s="129">
        <v>0.11122799999999999</v>
      </c>
      <c r="AB107" s="129">
        <v>0.11487700000000001</v>
      </c>
      <c r="AC107" s="129">
        <v>0.10251399999999999</v>
      </c>
      <c r="AD107" s="129">
        <v>9.7198999999999994E-2</v>
      </c>
      <c r="AE107" s="129">
        <v>0.10226</v>
      </c>
      <c r="AF107" s="129">
        <v>9.5170000000000005E-2</v>
      </c>
      <c r="AG107" s="129">
        <v>9.1930999999999999E-2</v>
      </c>
      <c r="AH107" s="129">
        <v>0.100768</v>
      </c>
      <c r="AI107" s="129">
        <v>8.9042999999999997E-2</v>
      </c>
      <c r="AJ107" s="129">
        <v>0.104902</v>
      </c>
      <c r="AK107" s="129">
        <v>0.10859199999999999</v>
      </c>
      <c r="AL107" s="129">
        <v>0.10122200000000001</v>
      </c>
      <c r="AM107" s="129">
        <v>0.11575199999999999</v>
      </c>
      <c r="AN107" s="129">
        <v>7.5277999999999998E-2</v>
      </c>
      <c r="AO107" s="129">
        <v>7.7645000000000006E-2</v>
      </c>
      <c r="AP107" s="129">
        <v>9.6682000000000004E-2</v>
      </c>
      <c r="AQ107" s="129">
        <v>7.8173999999999993E-2</v>
      </c>
      <c r="AR107" s="129">
        <v>7.7711000000000002E-2</v>
      </c>
      <c r="AS107" s="129">
        <v>7.8452999999999995E-2</v>
      </c>
      <c r="AT107" s="129">
        <v>0.11167100000000001</v>
      </c>
      <c r="AU107" s="129">
        <v>0.113359</v>
      </c>
      <c r="AV107" s="129">
        <v>0.116442</v>
      </c>
      <c r="AW107" s="129">
        <v>0.112665</v>
      </c>
      <c r="AX107" s="129">
        <v>0.10947900000000001</v>
      </c>
      <c r="AY107" s="129">
        <v>0.100746</v>
      </c>
      <c r="AZ107" s="129">
        <v>8.6808999999999997E-2</v>
      </c>
      <c r="BA107" s="129">
        <v>8.7127999999999997E-2</v>
      </c>
      <c r="BB107" s="129">
        <v>8.7651999999999994E-2</v>
      </c>
      <c r="BC107" s="129">
        <v>8.5084999999999994E-2</v>
      </c>
      <c r="BD107" s="129">
        <v>0.104463</v>
      </c>
      <c r="BE107" s="129">
        <v>0.10080600000000001</v>
      </c>
      <c r="BF107" s="129">
        <v>0.108932</v>
      </c>
      <c r="BG107" s="129">
        <v>0.122778</v>
      </c>
      <c r="BH107" s="129">
        <v>0.116901</v>
      </c>
      <c r="BI107" s="129">
        <v>0.111808</v>
      </c>
      <c r="BJ107" s="129">
        <v>9.2308000000000001E-2</v>
      </c>
      <c r="BK107" s="129">
        <v>9.9406999999999995E-2</v>
      </c>
      <c r="BL107" s="129">
        <v>0.102051</v>
      </c>
      <c r="BM107" s="129">
        <v>0.10754</v>
      </c>
      <c r="BN107" s="129">
        <v>0.100179</v>
      </c>
      <c r="BO107" s="129">
        <v>9.8981E-2</v>
      </c>
      <c r="BP107" s="129">
        <v>9.6762000000000001E-2</v>
      </c>
      <c r="BQ107" s="129">
        <v>9.5273999999999998E-2</v>
      </c>
      <c r="BR107" s="129">
        <v>0.104881</v>
      </c>
      <c r="BS107" s="129">
        <v>9.7712999999999994E-2</v>
      </c>
      <c r="BT107" s="129">
        <v>9.5235E-2</v>
      </c>
      <c r="BU107" s="129">
        <v>0.104368</v>
      </c>
      <c r="BV107" s="129">
        <v>0.102191</v>
      </c>
      <c r="BW107" s="129">
        <v>9.4820000000000002E-2</v>
      </c>
      <c r="BX107" s="129">
        <v>9.9900000000000003E-2</v>
      </c>
      <c r="BY107" s="129">
        <v>9.8141000000000006E-2</v>
      </c>
      <c r="BZ107" s="129">
        <v>8.9040999999999995E-2</v>
      </c>
      <c r="CA107" s="129">
        <v>9.5888000000000001E-2</v>
      </c>
      <c r="CB107" s="129">
        <v>9.8160999999999998E-2</v>
      </c>
      <c r="CC107" s="129">
        <v>0.101919</v>
      </c>
      <c r="CD107" s="129">
        <v>8.9652999999999997E-2</v>
      </c>
      <c r="CE107" s="129">
        <v>9.9114999999999995E-2</v>
      </c>
      <c r="CF107" s="129">
        <v>0.111374</v>
      </c>
      <c r="CG107" s="129">
        <v>0.103146</v>
      </c>
      <c r="CH107" s="129">
        <v>9.2831999999999998E-2</v>
      </c>
      <c r="CI107" s="129">
        <v>8.9029999999999998E-2</v>
      </c>
      <c r="CJ107" s="129">
        <v>0.103273</v>
      </c>
      <c r="CK107" s="129">
        <v>9.9314E-2</v>
      </c>
      <c r="CL107" s="129">
        <v>8.9388999999999996E-2</v>
      </c>
      <c r="CM107" s="129">
        <v>9.2129000000000003E-2</v>
      </c>
      <c r="CN107" s="129">
        <v>8.5643999999999998E-2</v>
      </c>
      <c r="CO107" s="129">
        <v>9.425E-2</v>
      </c>
      <c r="CP107" s="129">
        <v>9.2969999999999997E-2</v>
      </c>
      <c r="CQ107" s="129">
        <v>0.10094</v>
      </c>
      <c r="CR107" s="129">
        <v>0.108516</v>
      </c>
      <c r="CS107" s="129">
        <v>0.102352</v>
      </c>
      <c r="CT107" s="129">
        <v>9.9137000000000003E-2</v>
      </c>
      <c r="CU107" s="129">
        <v>9.0239E-2</v>
      </c>
      <c r="CV107" s="129">
        <v>9.7402000000000002E-2</v>
      </c>
      <c r="CW107" s="129">
        <v>9.7629999999999995E-2</v>
      </c>
      <c r="CX107" s="129">
        <v>9.6669000000000005E-2</v>
      </c>
      <c r="CY107" s="129">
        <v>8.2586000000000007E-2</v>
      </c>
      <c r="CZ107" s="129">
        <v>8.4529000000000007E-2</v>
      </c>
      <c r="DA107" s="129">
        <v>0.103628</v>
      </c>
      <c r="DB107" s="129">
        <v>0.105924</v>
      </c>
      <c r="DC107" s="129">
        <v>9.8807000000000006E-2</v>
      </c>
      <c r="DD107" s="129">
        <v>0.107309</v>
      </c>
      <c r="DE107" s="129">
        <v>9.3524999999999997E-2</v>
      </c>
      <c r="DF107" s="129">
        <v>0.106409</v>
      </c>
      <c r="DG107" s="129">
        <v>0.10593900000000001</v>
      </c>
      <c r="DH107" s="129">
        <v>0.10073799999999999</v>
      </c>
      <c r="DI107" s="129">
        <v>0.114216</v>
      </c>
      <c r="DJ107" s="129">
        <v>0.11337999999999999</v>
      </c>
      <c r="DK107" s="129">
        <v>9.6947000000000005E-2</v>
      </c>
      <c r="DL107" s="129">
        <v>0.104406</v>
      </c>
      <c r="DM107" s="129">
        <v>7.8632999999999995E-2</v>
      </c>
    </row>
    <row r="108" spans="1:117" ht="15.75" customHeight="1">
      <c r="A108" s="53" t="s">
        <v>1178</v>
      </c>
      <c r="B108" s="129">
        <v>0.17336599999999999</v>
      </c>
      <c r="C108" s="129">
        <v>0.17030600000000001</v>
      </c>
      <c r="D108" s="129">
        <v>0.17688599999999999</v>
      </c>
      <c r="E108" s="129">
        <v>0.16506999999999999</v>
      </c>
      <c r="F108" s="129">
        <v>0.170042</v>
      </c>
      <c r="G108" s="129">
        <v>0.172315</v>
      </c>
      <c r="H108" s="129">
        <v>0.17133899999999999</v>
      </c>
      <c r="I108" s="129">
        <v>0.18479499999999999</v>
      </c>
      <c r="J108" s="129">
        <v>0.17169899999999999</v>
      </c>
      <c r="K108" s="129">
        <v>0.17025499999999999</v>
      </c>
      <c r="L108" s="129">
        <v>0.18043799999999999</v>
      </c>
      <c r="M108" s="129">
        <v>0.17216200000000001</v>
      </c>
      <c r="N108" s="129">
        <v>0.16783600000000001</v>
      </c>
      <c r="O108" s="129">
        <v>0.15969800000000001</v>
      </c>
      <c r="P108" s="129">
        <v>0.16439100000000001</v>
      </c>
      <c r="Q108" s="129">
        <v>0.15663099999999999</v>
      </c>
      <c r="R108" s="129">
        <v>0.152254</v>
      </c>
      <c r="S108" s="129">
        <v>0.15521099999999999</v>
      </c>
      <c r="T108" s="129">
        <v>0.164578</v>
      </c>
      <c r="U108" s="129">
        <v>0.150643</v>
      </c>
      <c r="V108" s="129">
        <v>0.16861400000000001</v>
      </c>
      <c r="W108" s="129">
        <v>0.17457</v>
      </c>
      <c r="X108" s="129">
        <v>0.173677</v>
      </c>
      <c r="Y108" s="129">
        <v>0.17971000000000001</v>
      </c>
      <c r="Z108" s="129">
        <v>0.182727</v>
      </c>
      <c r="AA108" s="129">
        <v>0.18373300000000001</v>
      </c>
      <c r="AB108" s="129">
        <v>0.17896599999999999</v>
      </c>
      <c r="AC108" s="129">
        <v>0.16787299999999999</v>
      </c>
      <c r="AD108" s="129">
        <v>0.17184199999999999</v>
      </c>
      <c r="AE108" s="129">
        <v>0.168377</v>
      </c>
      <c r="AF108" s="129">
        <v>0.17203599999999999</v>
      </c>
      <c r="AG108" s="129">
        <v>0.17377500000000001</v>
      </c>
      <c r="AH108" s="129">
        <v>0.168355</v>
      </c>
      <c r="AI108" s="129">
        <v>0.184333</v>
      </c>
      <c r="AJ108" s="129">
        <v>0.17685799999999999</v>
      </c>
      <c r="AK108" s="129">
        <v>0.175762</v>
      </c>
      <c r="AL108" s="129">
        <v>0.17816899999999999</v>
      </c>
      <c r="AM108" s="129">
        <v>0.20621400000000001</v>
      </c>
      <c r="AN108" s="129">
        <v>0.15465000000000001</v>
      </c>
      <c r="AO108" s="129">
        <v>0.14901400000000001</v>
      </c>
      <c r="AP108" s="129">
        <v>0.160861</v>
      </c>
      <c r="AQ108" s="129">
        <v>0.14532600000000001</v>
      </c>
      <c r="AR108" s="129">
        <v>0.142703</v>
      </c>
      <c r="AS108" s="129">
        <v>0.153312</v>
      </c>
      <c r="AT108" s="129">
        <v>0.19716500000000001</v>
      </c>
      <c r="AU108" s="129">
        <v>0.17554600000000001</v>
      </c>
      <c r="AV108" s="129">
        <v>0.17891699999999999</v>
      </c>
      <c r="AW108" s="129">
        <v>0.175537</v>
      </c>
      <c r="AX108" s="129">
        <v>0.17982500000000001</v>
      </c>
      <c r="AY108" s="129">
        <v>0.16794600000000001</v>
      </c>
      <c r="AZ108" s="129">
        <v>0.16071099999999999</v>
      </c>
      <c r="BA108" s="129">
        <v>0.154748</v>
      </c>
      <c r="BB108" s="129">
        <v>0.157638</v>
      </c>
      <c r="BC108" s="129">
        <v>0.157751</v>
      </c>
      <c r="BD108" s="129">
        <v>0.178818</v>
      </c>
      <c r="BE108" s="129">
        <v>0.17285700000000001</v>
      </c>
      <c r="BF108" s="129">
        <v>0.17779200000000001</v>
      </c>
      <c r="BG108" s="129">
        <v>0.188662</v>
      </c>
      <c r="BH108" s="129">
        <v>0.18732699999999999</v>
      </c>
      <c r="BI108" s="129">
        <v>0.18973000000000001</v>
      </c>
      <c r="BJ108" s="129">
        <v>0.16738400000000001</v>
      </c>
      <c r="BK108" s="129">
        <v>0.16921900000000001</v>
      </c>
      <c r="BL108" s="129">
        <v>0.17479600000000001</v>
      </c>
      <c r="BM108" s="129">
        <v>0.16223799999999999</v>
      </c>
      <c r="BN108" s="129">
        <v>0.165571</v>
      </c>
      <c r="BO108" s="129">
        <v>0.16764899999999999</v>
      </c>
      <c r="BP108" s="129">
        <v>0.174931</v>
      </c>
      <c r="BQ108" s="129">
        <v>0.16545299999999999</v>
      </c>
      <c r="BR108" s="129">
        <v>0.17480599999999999</v>
      </c>
      <c r="BS108" s="129">
        <v>0.173211</v>
      </c>
      <c r="BT108" s="129">
        <v>0.16895399999999999</v>
      </c>
      <c r="BU108" s="129">
        <v>0.16423399999999999</v>
      </c>
      <c r="BV108" s="129">
        <v>0.168715</v>
      </c>
      <c r="BW108" s="129">
        <v>0.166351</v>
      </c>
      <c r="BX108" s="129">
        <v>0.17477699999999999</v>
      </c>
      <c r="BY108" s="129">
        <v>0.16420399999999999</v>
      </c>
      <c r="BZ108" s="129">
        <v>0.168825</v>
      </c>
      <c r="CA108" s="129">
        <v>0.17331299999999999</v>
      </c>
      <c r="CB108" s="129">
        <v>0.17579600000000001</v>
      </c>
      <c r="CC108" s="129">
        <v>0.172626</v>
      </c>
      <c r="CD108" s="129">
        <v>0.16708200000000001</v>
      </c>
      <c r="CE108" s="129">
        <v>0.17496900000000001</v>
      </c>
      <c r="CF108" s="129">
        <v>0.17530100000000001</v>
      </c>
      <c r="CG108" s="129">
        <v>0.18004600000000001</v>
      </c>
      <c r="CH108" s="129">
        <v>0.16753899999999999</v>
      </c>
      <c r="CI108" s="129">
        <v>0.166327</v>
      </c>
      <c r="CJ108" s="129">
        <v>0.173954</v>
      </c>
      <c r="CK108" s="129">
        <v>0.16661200000000001</v>
      </c>
      <c r="CL108" s="129">
        <v>0.16127</v>
      </c>
      <c r="CM108" s="129">
        <v>0.16245399999999999</v>
      </c>
      <c r="CN108" s="129">
        <v>0.16225100000000001</v>
      </c>
      <c r="CO108" s="129">
        <v>0.16142000000000001</v>
      </c>
      <c r="CP108" s="129">
        <v>0.16287199999999999</v>
      </c>
      <c r="CQ108" s="129">
        <v>0.17313899999999999</v>
      </c>
      <c r="CR108" s="129">
        <v>0.17599799999999999</v>
      </c>
      <c r="CS108" s="129">
        <v>0.17322000000000001</v>
      </c>
      <c r="CT108" s="129">
        <v>0.17586099999999999</v>
      </c>
      <c r="CU108" s="129">
        <v>0.15715999999999999</v>
      </c>
      <c r="CV108" s="129">
        <v>0.16271099999999999</v>
      </c>
      <c r="CW108" s="129">
        <v>0.169851</v>
      </c>
      <c r="CX108" s="129">
        <v>0.167823</v>
      </c>
      <c r="CY108" s="129">
        <v>0.16353300000000001</v>
      </c>
      <c r="CZ108" s="129">
        <v>0.168157</v>
      </c>
      <c r="DA108" s="129">
        <v>0.16817699999999999</v>
      </c>
      <c r="DB108" s="129">
        <v>0.17224500000000001</v>
      </c>
      <c r="DC108" s="129">
        <v>0.168791</v>
      </c>
      <c r="DD108" s="129">
        <v>0.16828499999999999</v>
      </c>
      <c r="DE108" s="129">
        <v>0.17082700000000001</v>
      </c>
      <c r="DF108" s="129">
        <v>0.16694700000000001</v>
      </c>
      <c r="DG108" s="129">
        <v>0.17585000000000001</v>
      </c>
      <c r="DH108" s="129">
        <v>0.17129</v>
      </c>
      <c r="DI108" s="129">
        <v>0.18113799999999999</v>
      </c>
      <c r="DJ108" s="129">
        <v>0.185478</v>
      </c>
      <c r="DK108" s="129">
        <v>0.155504</v>
      </c>
      <c r="DL108" s="129">
        <v>0.163519</v>
      </c>
      <c r="DM108" s="129">
        <v>0.169743</v>
      </c>
    </row>
    <row r="109" spans="1:117" ht="15.75" customHeight="1">
      <c r="A109" s="53" t="s">
        <v>1172</v>
      </c>
      <c r="B109" s="129">
        <v>0.10221</v>
      </c>
      <c r="C109" s="129">
        <v>0.10259699999999999</v>
      </c>
      <c r="D109" s="129">
        <v>0.10596800000000001</v>
      </c>
      <c r="E109" s="129">
        <v>9.7965999999999998E-2</v>
      </c>
      <c r="F109" s="129">
        <v>0.10527499999999999</v>
      </c>
      <c r="G109" s="129">
        <v>0.10838</v>
      </c>
      <c r="H109" s="129">
        <v>9.9387000000000003E-2</v>
      </c>
      <c r="I109" s="129">
        <v>0.11165600000000001</v>
      </c>
      <c r="J109" s="129">
        <v>0.105152</v>
      </c>
      <c r="K109" s="129">
        <v>0.10496</v>
      </c>
      <c r="L109" s="129">
        <v>0.110374</v>
      </c>
      <c r="M109" s="129">
        <v>0.11061799999999999</v>
      </c>
      <c r="N109" s="129">
        <v>9.5907999999999993E-2</v>
      </c>
      <c r="O109" s="129">
        <v>9.8405000000000006E-2</v>
      </c>
      <c r="P109" s="129">
        <v>9.7001000000000004E-2</v>
      </c>
      <c r="Q109" s="129">
        <v>8.8842000000000004E-2</v>
      </c>
      <c r="R109" s="129">
        <v>9.1992000000000004E-2</v>
      </c>
      <c r="S109" s="129">
        <v>8.9784000000000003E-2</v>
      </c>
      <c r="T109" s="129">
        <v>9.9068000000000003E-2</v>
      </c>
      <c r="U109" s="129">
        <v>8.8876999999999998E-2</v>
      </c>
      <c r="V109" s="129">
        <v>0.104004</v>
      </c>
      <c r="W109" s="129">
        <v>0.10657899999999999</v>
      </c>
      <c r="X109" s="129">
        <v>9.9025000000000002E-2</v>
      </c>
      <c r="Y109" s="129">
        <v>0.10817400000000001</v>
      </c>
      <c r="Z109" s="129">
        <v>0.106696</v>
      </c>
      <c r="AA109" s="129">
        <v>0.114359</v>
      </c>
      <c r="AB109" s="129">
        <v>0.11222699999999999</v>
      </c>
      <c r="AC109" s="129">
        <v>9.6564999999999998E-2</v>
      </c>
      <c r="AD109" s="129">
        <v>0.10281999999999999</v>
      </c>
      <c r="AE109" s="129">
        <v>0.102535</v>
      </c>
      <c r="AF109" s="129">
        <v>0.104795</v>
      </c>
      <c r="AG109" s="129">
        <v>0.105447</v>
      </c>
      <c r="AH109" s="129">
        <v>0.100301</v>
      </c>
      <c r="AI109" s="129">
        <v>0.10594000000000001</v>
      </c>
      <c r="AJ109" s="129">
        <v>0.11068699999999999</v>
      </c>
      <c r="AK109" s="129">
        <v>0.108085</v>
      </c>
      <c r="AL109" s="129">
        <v>0.11005</v>
      </c>
      <c r="AM109" s="129">
        <v>0.12466000000000001</v>
      </c>
      <c r="AN109" s="129">
        <v>9.0380000000000002E-2</v>
      </c>
      <c r="AO109" s="129">
        <v>8.6567000000000005E-2</v>
      </c>
      <c r="AP109" s="129">
        <v>9.7172999999999995E-2</v>
      </c>
      <c r="AQ109" s="129">
        <v>8.2239999999999994E-2</v>
      </c>
      <c r="AR109" s="129">
        <v>7.8854999999999995E-2</v>
      </c>
      <c r="AS109" s="129">
        <v>8.7764999999999996E-2</v>
      </c>
      <c r="AT109" s="129">
        <v>0.126222</v>
      </c>
      <c r="AU109" s="129">
        <v>0.105099</v>
      </c>
      <c r="AV109" s="129">
        <v>0.11085299999999999</v>
      </c>
      <c r="AW109" s="129">
        <v>0.109789</v>
      </c>
      <c r="AX109" s="129">
        <v>0.109719</v>
      </c>
      <c r="AY109" s="129">
        <v>0.10020900000000001</v>
      </c>
      <c r="AZ109" s="129">
        <v>9.6855999999999998E-2</v>
      </c>
      <c r="BA109" s="129">
        <v>8.8665999999999995E-2</v>
      </c>
      <c r="BB109" s="129">
        <v>8.9131000000000002E-2</v>
      </c>
      <c r="BC109" s="129">
        <v>9.5294000000000004E-2</v>
      </c>
      <c r="BD109" s="129">
        <v>0.109348</v>
      </c>
      <c r="BE109" s="129">
        <v>0.104339</v>
      </c>
      <c r="BF109" s="129">
        <v>0.115534</v>
      </c>
      <c r="BG109" s="129">
        <v>0.120604</v>
      </c>
      <c r="BH109" s="129">
        <v>0.123602</v>
      </c>
      <c r="BI109" s="129">
        <v>0.12665799999999999</v>
      </c>
      <c r="BJ109" s="129">
        <v>9.6726999999999994E-2</v>
      </c>
      <c r="BK109" s="129">
        <v>0.103404</v>
      </c>
      <c r="BL109" s="129">
        <v>0.10409499999999999</v>
      </c>
      <c r="BM109" s="129">
        <v>9.3234999999999998E-2</v>
      </c>
      <c r="BN109" s="129">
        <v>0.10258</v>
      </c>
      <c r="BO109" s="129">
        <v>0.102495</v>
      </c>
      <c r="BP109" s="129">
        <v>0.108824</v>
      </c>
      <c r="BQ109" s="129">
        <v>9.5630000000000007E-2</v>
      </c>
      <c r="BR109" s="129">
        <v>0.109098</v>
      </c>
      <c r="BS109" s="129">
        <v>0.106445</v>
      </c>
      <c r="BT109" s="129">
        <v>0.10370600000000001</v>
      </c>
      <c r="BU109" s="129">
        <v>0.101567</v>
      </c>
      <c r="BV109" s="129">
        <v>0.100629</v>
      </c>
      <c r="BW109" s="129">
        <v>9.9055000000000004E-2</v>
      </c>
      <c r="BX109" s="129">
        <v>0.10429099999999999</v>
      </c>
      <c r="BY109" s="129">
        <v>9.7459000000000004E-2</v>
      </c>
      <c r="BZ109" s="129">
        <v>9.9904000000000007E-2</v>
      </c>
      <c r="CA109" s="129">
        <v>0.100936</v>
      </c>
      <c r="CB109" s="129">
        <v>0.10489999999999999</v>
      </c>
      <c r="CC109" s="129">
        <v>0.102075</v>
      </c>
      <c r="CD109" s="129">
        <v>9.4023999999999996E-2</v>
      </c>
      <c r="CE109" s="129">
        <v>0.10290199999999999</v>
      </c>
      <c r="CF109" s="129">
        <v>0.104086</v>
      </c>
      <c r="CG109" s="129">
        <v>0.111163</v>
      </c>
      <c r="CH109" s="129">
        <v>0.100218</v>
      </c>
      <c r="CI109" s="129">
        <v>9.4842999999999997E-2</v>
      </c>
      <c r="CJ109" s="129">
        <v>0.10309400000000001</v>
      </c>
      <c r="CK109" s="129">
        <v>9.5676999999999998E-2</v>
      </c>
      <c r="CL109" s="129">
        <v>9.3021999999999994E-2</v>
      </c>
      <c r="CM109" s="129">
        <v>9.5907999999999993E-2</v>
      </c>
      <c r="CN109" s="129">
        <v>9.4756000000000007E-2</v>
      </c>
      <c r="CO109" s="129">
        <v>9.4925999999999996E-2</v>
      </c>
      <c r="CP109" s="129">
        <v>9.2063000000000006E-2</v>
      </c>
      <c r="CQ109" s="129">
        <v>0.10503</v>
      </c>
      <c r="CR109" s="129">
        <v>0.103118</v>
      </c>
      <c r="CS109" s="129">
        <v>0.105601</v>
      </c>
      <c r="CT109" s="129">
        <v>0.106964</v>
      </c>
      <c r="CU109" s="129">
        <v>9.6582000000000001E-2</v>
      </c>
      <c r="CV109" s="129">
        <v>9.4985E-2</v>
      </c>
      <c r="CW109" s="129">
        <v>0.1011</v>
      </c>
      <c r="CX109" s="129">
        <v>9.8581000000000002E-2</v>
      </c>
      <c r="CY109" s="129">
        <v>9.5991999999999994E-2</v>
      </c>
      <c r="CZ109" s="129">
        <v>9.4913999999999998E-2</v>
      </c>
      <c r="DA109" s="129">
        <v>0.103621</v>
      </c>
      <c r="DB109" s="129">
        <v>0.102616</v>
      </c>
      <c r="DC109" s="129">
        <v>0.10142900000000001</v>
      </c>
      <c r="DD109" s="129">
        <v>0.10118199999999999</v>
      </c>
      <c r="DE109" s="129">
        <v>0.101641</v>
      </c>
      <c r="DF109" s="129">
        <v>9.758E-2</v>
      </c>
      <c r="DG109" s="129">
        <v>0.10763</v>
      </c>
      <c r="DH109" s="129">
        <v>0.107918</v>
      </c>
      <c r="DI109" s="129">
        <v>0.11192199999999999</v>
      </c>
      <c r="DJ109" s="129">
        <v>0.11201899999999999</v>
      </c>
      <c r="DK109" s="129">
        <v>8.5222000000000006E-2</v>
      </c>
      <c r="DL109" s="129">
        <v>9.7560999999999995E-2</v>
      </c>
      <c r="DM109" s="129">
        <v>9.4892000000000004E-2</v>
      </c>
    </row>
    <row r="110" spans="1:117" ht="15.75" customHeight="1">
      <c r="A110" s="53" t="s">
        <v>1169</v>
      </c>
      <c r="B110" s="129">
        <v>9.4537999999999997E-2</v>
      </c>
      <c r="C110" s="129">
        <v>9.4865000000000005E-2</v>
      </c>
      <c r="D110" s="129">
        <v>9.7679000000000002E-2</v>
      </c>
      <c r="E110" s="129">
        <v>8.7027999999999994E-2</v>
      </c>
      <c r="F110" s="129">
        <v>9.4979999999999995E-2</v>
      </c>
      <c r="G110" s="129">
        <v>9.9475999999999995E-2</v>
      </c>
      <c r="H110" s="129">
        <v>8.9545E-2</v>
      </c>
      <c r="I110" s="129">
        <v>9.7363000000000005E-2</v>
      </c>
      <c r="J110" s="129">
        <v>9.0667999999999999E-2</v>
      </c>
      <c r="K110" s="129">
        <v>9.7299999999999998E-2</v>
      </c>
      <c r="L110" s="129">
        <v>0.10083499999999999</v>
      </c>
      <c r="M110" s="129">
        <v>9.7439999999999999E-2</v>
      </c>
      <c r="N110" s="129">
        <v>8.7193999999999994E-2</v>
      </c>
      <c r="O110" s="129">
        <v>9.1301999999999994E-2</v>
      </c>
      <c r="P110" s="129">
        <v>9.1021000000000005E-2</v>
      </c>
      <c r="Q110" s="129">
        <v>8.4071000000000007E-2</v>
      </c>
      <c r="R110" s="129">
        <v>8.1795000000000007E-2</v>
      </c>
      <c r="S110" s="129">
        <v>8.2752999999999993E-2</v>
      </c>
      <c r="T110" s="129">
        <v>8.9930999999999997E-2</v>
      </c>
      <c r="U110" s="129">
        <v>8.5168999999999995E-2</v>
      </c>
      <c r="V110" s="129">
        <v>9.4026999999999999E-2</v>
      </c>
      <c r="W110" s="129">
        <v>9.2598E-2</v>
      </c>
      <c r="X110" s="129">
        <v>9.1136999999999996E-2</v>
      </c>
      <c r="Y110" s="129">
        <v>9.9887000000000004E-2</v>
      </c>
      <c r="Z110" s="129">
        <v>9.3970999999999999E-2</v>
      </c>
      <c r="AA110" s="129">
        <v>0.10302699999999999</v>
      </c>
      <c r="AB110" s="129">
        <v>9.9101999999999996E-2</v>
      </c>
      <c r="AC110" s="129">
        <v>8.9307999999999998E-2</v>
      </c>
      <c r="AD110" s="129">
        <v>9.4826999999999995E-2</v>
      </c>
      <c r="AE110" s="129">
        <v>9.4941999999999999E-2</v>
      </c>
      <c r="AF110" s="129">
        <v>9.4868999999999995E-2</v>
      </c>
      <c r="AG110" s="129">
        <v>9.3437999999999993E-2</v>
      </c>
      <c r="AH110" s="129">
        <v>9.1060000000000002E-2</v>
      </c>
      <c r="AI110" s="129">
        <v>9.5211000000000004E-2</v>
      </c>
      <c r="AJ110" s="129">
        <v>9.9311999999999998E-2</v>
      </c>
      <c r="AK110" s="129">
        <v>9.6268000000000006E-2</v>
      </c>
      <c r="AL110" s="129">
        <v>9.9089999999999998E-2</v>
      </c>
      <c r="AM110" s="129">
        <v>9.2420000000000002E-2</v>
      </c>
      <c r="AN110" s="129">
        <v>8.4268999999999997E-2</v>
      </c>
      <c r="AO110" s="129">
        <v>7.9654000000000003E-2</v>
      </c>
      <c r="AP110" s="129">
        <v>8.4122000000000002E-2</v>
      </c>
      <c r="AQ110" s="129">
        <v>7.7366000000000004E-2</v>
      </c>
      <c r="AR110" s="129">
        <v>7.6243000000000005E-2</v>
      </c>
      <c r="AS110" s="129">
        <v>8.1314999999999998E-2</v>
      </c>
      <c r="AT110" s="129">
        <v>0.109293</v>
      </c>
      <c r="AU110" s="129">
        <v>9.8754999999999996E-2</v>
      </c>
      <c r="AV110" s="129">
        <v>9.7115000000000007E-2</v>
      </c>
      <c r="AW110" s="129">
        <v>9.2988000000000001E-2</v>
      </c>
      <c r="AX110" s="129">
        <v>9.6753000000000006E-2</v>
      </c>
      <c r="AY110" s="129">
        <v>9.2177999999999996E-2</v>
      </c>
      <c r="AZ110" s="129">
        <v>8.9909000000000003E-2</v>
      </c>
      <c r="BA110" s="129">
        <v>8.3296999999999996E-2</v>
      </c>
      <c r="BB110" s="129">
        <v>8.2479999999999998E-2</v>
      </c>
      <c r="BC110" s="129">
        <v>8.3224999999999993E-2</v>
      </c>
      <c r="BD110" s="129">
        <v>9.6225000000000005E-2</v>
      </c>
      <c r="BE110" s="129">
        <v>9.0440999999999994E-2</v>
      </c>
      <c r="BF110" s="129">
        <v>9.7587999999999994E-2</v>
      </c>
      <c r="BG110" s="129">
        <v>0.105338</v>
      </c>
      <c r="BH110" s="129">
        <v>0.106297</v>
      </c>
      <c r="BI110" s="129">
        <v>0.10828500000000001</v>
      </c>
      <c r="BJ110" s="129">
        <v>8.8964000000000001E-2</v>
      </c>
      <c r="BK110" s="129">
        <v>9.6818000000000001E-2</v>
      </c>
      <c r="BL110" s="129">
        <v>9.3449000000000004E-2</v>
      </c>
      <c r="BM110" s="129">
        <v>8.831E-2</v>
      </c>
      <c r="BN110" s="129">
        <v>9.2734999999999998E-2</v>
      </c>
      <c r="BO110" s="129">
        <v>9.1791999999999999E-2</v>
      </c>
      <c r="BP110" s="129">
        <v>9.2908000000000004E-2</v>
      </c>
      <c r="BQ110" s="129">
        <v>8.8378999999999999E-2</v>
      </c>
      <c r="BR110" s="129">
        <v>9.8487000000000005E-2</v>
      </c>
      <c r="BS110" s="129">
        <v>9.4219999999999998E-2</v>
      </c>
      <c r="BT110" s="129">
        <v>9.2436000000000004E-2</v>
      </c>
      <c r="BU110" s="129">
        <v>9.1962000000000002E-2</v>
      </c>
      <c r="BV110" s="129">
        <v>9.4767000000000004E-2</v>
      </c>
      <c r="BW110" s="129">
        <v>9.0240000000000001E-2</v>
      </c>
      <c r="BX110" s="129">
        <v>9.7900000000000001E-2</v>
      </c>
      <c r="BY110" s="129">
        <v>8.5346000000000005E-2</v>
      </c>
      <c r="BZ110" s="129">
        <v>8.7890999999999997E-2</v>
      </c>
      <c r="CA110" s="129">
        <v>9.6000000000000002E-2</v>
      </c>
      <c r="CB110" s="129">
        <v>9.6161999999999997E-2</v>
      </c>
      <c r="CC110" s="129">
        <v>9.3509999999999996E-2</v>
      </c>
      <c r="CD110" s="129">
        <v>8.8105000000000003E-2</v>
      </c>
      <c r="CE110" s="129">
        <v>9.3620999999999996E-2</v>
      </c>
      <c r="CF110" s="129">
        <v>9.6323000000000006E-2</v>
      </c>
      <c r="CG110" s="129">
        <v>9.5300999999999997E-2</v>
      </c>
      <c r="CH110" s="129">
        <v>8.4219000000000002E-2</v>
      </c>
      <c r="CI110" s="129">
        <v>8.7717000000000003E-2</v>
      </c>
      <c r="CJ110" s="129">
        <v>9.8599999999999993E-2</v>
      </c>
      <c r="CK110" s="129">
        <v>8.8655999999999999E-2</v>
      </c>
      <c r="CL110" s="129">
        <v>8.7753999999999999E-2</v>
      </c>
      <c r="CM110" s="129">
        <v>8.7801000000000004E-2</v>
      </c>
      <c r="CN110" s="129">
        <v>8.7770000000000001E-2</v>
      </c>
      <c r="CO110" s="129">
        <v>8.6778999999999995E-2</v>
      </c>
      <c r="CP110" s="129">
        <v>8.6030999999999996E-2</v>
      </c>
      <c r="CQ110" s="129">
        <v>9.3628000000000003E-2</v>
      </c>
      <c r="CR110" s="129">
        <v>9.5166000000000001E-2</v>
      </c>
      <c r="CS110" s="129">
        <v>9.6530000000000005E-2</v>
      </c>
      <c r="CT110" s="129">
        <v>0.102954</v>
      </c>
      <c r="CU110" s="129">
        <v>8.4166000000000005E-2</v>
      </c>
      <c r="CV110" s="129">
        <v>8.6460999999999996E-2</v>
      </c>
      <c r="CW110" s="129">
        <v>8.9781E-2</v>
      </c>
      <c r="CX110" s="129">
        <v>9.1072E-2</v>
      </c>
      <c r="CY110" s="129">
        <v>8.8868000000000003E-2</v>
      </c>
      <c r="CZ110" s="129">
        <v>8.6706000000000005E-2</v>
      </c>
      <c r="DA110" s="129">
        <v>9.4811999999999994E-2</v>
      </c>
      <c r="DB110" s="129">
        <v>9.2549999999999993E-2</v>
      </c>
      <c r="DC110" s="129">
        <v>8.9386999999999994E-2</v>
      </c>
      <c r="DD110" s="129">
        <v>9.3302999999999997E-2</v>
      </c>
      <c r="DE110" s="129">
        <v>9.3989000000000003E-2</v>
      </c>
      <c r="DF110" s="129">
        <v>8.8771000000000003E-2</v>
      </c>
      <c r="DG110" s="129">
        <v>9.1774999999999995E-2</v>
      </c>
      <c r="DH110" s="129">
        <v>9.6797999999999995E-2</v>
      </c>
      <c r="DI110" s="129">
        <v>0.103779</v>
      </c>
      <c r="DJ110" s="129">
        <v>0.10480100000000001</v>
      </c>
      <c r="DK110" s="129">
        <v>8.3734000000000003E-2</v>
      </c>
      <c r="DL110" s="129">
        <v>8.8820999999999997E-2</v>
      </c>
      <c r="DM110" s="129">
        <v>9.0466000000000005E-2</v>
      </c>
    </row>
    <row r="111" spans="1:117" ht="15.75" customHeight="1">
      <c r="A111" s="53" t="s">
        <v>1157</v>
      </c>
      <c r="B111" s="129">
        <v>7.1690000000000004E-2</v>
      </c>
      <c r="C111" s="129">
        <v>7.1896000000000002E-2</v>
      </c>
      <c r="D111" s="129">
        <v>7.7754000000000004E-2</v>
      </c>
      <c r="E111" s="129">
        <v>6.6802E-2</v>
      </c>
      <c r="F111" s="129">
        <v>6.7229999999999998E-2</v>
      </c>
      <c r="G111" s="129">
        <v>7.1153999999999995E-2</v>
      </c>
      <c r="H111" s="129">
        <v>7.5442999999999996E-2</v>
      </c>
      <c r="I111" s="129">
        <v>7.6428999999999997E-2</v>
      </c>
      <c r="J111" s="129">
        <v>6.9456000000000004E-2</v>
      </c>
      <c r="K111" s="129">
        <v>7.5703999999999994E-2</v>
      </c>
      <c r="L111" s="129">
        <v>7.2863999999999998E-2</v>
      </c>
      <c r="M111" s="129">
        <v>7.1277999999999994E-2</v>
      </c>
      <c r="N111" s="129">
        <v>6.8990999999999997E-2</v>
      </c>
      <c r="O111" s="129">
        <v>6.9017999999999996E-2</v>
      </c>
      <c r="P111" s="129">
        <v>6.8541000000000005E-2</v>
      </c>
      <c r="Q111" s="129">
        <v>6.6905999999999993E-2</v>
      </c>
      <c r="R111" s="129">
        <v>6.1311999999999998E-2</v>
      </c>
      <c r="S111" s="129">
        <v>6.3667000000000001E-2</v>
      </c>
      <c r="T111" s="129">
        <v>6.9685999999999998E-2</v>
      </c>
      <c r="U111" s="129">
        <v>6.2352999999999999E-2</v>
      </c>
      <c r="V111" s="129">
        <v>6.3854999999999995E-2</v>
      </c>
      <c r="W111" s="129">
        <v>7.4970999999999996E-2</v>
      </c>
      <c r="X111" s="129">
        <v>7.1309999999999998E-2</v>
      </c>
      <c r="Y111" s="129">
        <v>7.7141000000000001E-2</v>
      </c>
      <c r="Z111" s="129">
        <v>6.7694000000000004E-2</v>
      </c>
      <c r="AA111" s="129">
        <v>8.3769999999999997E-2</v>
      </c>
      <c r="AB111" s="129">
        <v>7.5014999999999998E-2</v>
      </c>
      <c r="AC111" s="129">
        <v>6.5629000000000007E-2</v>
      </c>
      <c r="AD111" s="129">
        <v>7.6661999999999994E-2</v>
      </c>
      <c r="AE111" s="129">
        <v>7.2415999999999994E-2</v>
      </c>
      <c r="AF111" s="129">
        <v>7.6693999999999998E-2</v>
      </c>
      <c r="AG111" s="129">
        <v>7.5759000000000007E-2</v>
      </c>
      <c r="AH111" s="129">
        <v>7.3457999999999996E-2</v>
      </c>
      <c r="AI111" s="129">
        <v>7.5445999999999999E-2</v>
      </c>
      <c r="AJ111" s="129">
        <v>7.8725000000000003E-2</v>
      </c>
      <c r="AK111" s="129">
        <v>7.5317999999999996E-2</v>
      </c>
      <c r="AL111" s="129">
        <v>7.7631000000000006E-2</v>
      </c>
      <c r="AM111" s="129">
        <v>7.2600999999999999E-2</v>
      </c>
      <c r="AN111" s="129">
        <v>6.5892999999999993E-2</v>
      </c>
      <c r="AO111" s="129">
        <v>6.1275999999999997E-2</v>
      </c>
      <c r="AP111" s="129">
        <v>6.7276000000000002E-2</v>
      </c>
      <c r="AQ111" s="129">
        <v>6.5189999999999998E-2</v>
      </c>
      <c r="AR111" s="129">
        <v>6.1489000000000002E-2</v>
      </c>
      <c r="AS111" s="129">
        <v>6.3995999999999997E-2</v>
      </c>
      <c r="AT111" s="129">
        <v>7.6703999999999994E-2</v>
      </c>
      <c r="AU111" s="129">
        <v>8.0232999999999999E-2</v>
      </c>
      <c r="AV111" s="129">
        <v>8.0765000000000003E-2</v>
      </c>
      <c r="AW111" s="129">
        <v>7.3485999999999996E-2</v>
      </c>
      <c r="AX111" s="129">
        <v>7.5924000000000005E-2</v>
      </c>
      <c r="AY111" s="129">
        <v>7.7516000000000002E-2</v>
      </c>
      <c r="AZ111" s="129">
        <v>7.1097999999999995E-2</v>
      </c>
      <c r="BA111" s="129">
        <v>6.5779000000000004E-2</v>
      </c>
      <c r="BB111" s="129">
        <v>6.6814999999999999E-2</v>
      </c>
      <c r="BC111" s="129">
        <v>6.4583000000000002E-2</v>
      </c>
      <c r="BD111" s="129">
        <v>7.6675999999999994E-2</v>
      </c>
      <c r="BE111" s="129">
        <v>7.2292999999999996E-2</v>
      </c>
      <c r="BF111" s="129">
        <v>7.2825000000000001E-2</v>
      </c>
      <c r="BG111" s="129">
        <v>8.1963999999999995E-2</v>
      </c>
      <c r="BH111" s="129">
        <v>7.7827999999999994E-2</v>
      </c>
      <c r="BI111" s="129">
        <v>8.4873000000000004E-2</v>
      </c>
      <c r="BJ111" s="129">
        <v>6.9697999999999996E-2</v>
      </c>
      <c r="BK111" s="129">
        <v>7.7038999999999996E-2</v>
      </c>
      <c r="BL111" s="129">
        <v>7.1649000000000004E-2</v>
      </c>
      <c r="BM111" s="129">
        <v>7.4297000000000002E-2</v>
      </c>
      <c r="BN111" s="129">
        <v>6.9957000000000005E-2</v>
      </c>
      <c r="BO111" s="129">
        <v>7.2679999999999995E-2</v>
      </c>
      <c r="BP111" s="129">
        <v>7.2176000000000004E-2</v>
      </c>
      <c r="BQ111" s="129">
        <v>6.8160999999999999E-2</v>
      </c>
      <c r="BR111" s="129">
        <v>7.1904999999999997E-2</v>
      </c>
      <c r="BS111" s="129">
        <v>7.3375999999999997E-2</v>
      </c>
      <c r="BT111" s="129">
        <v>7.1535000000000001E-2</v>
      </c>
      <c r="BU111" s="129">
        <v>7.0196999999999996E-2</v>
      </c>
      <c r="BV111" s="129">
        <v>7.2177000000000005E-2</v>
      </c>
      <c r="BW111" s="129">
        <v>7.0708999999999994E-2</v>
      </c>
      <c r="BX111" s="129">
        <v>7.3280999999999999E-2</v>
      </c>
      <c r="BY111" s="129">
        <v>7.0013000000000006E-2</v>
      </c>
      <c r="BZ111" s="129">
        <v>7.1050000000000002E-2</v>
      </c>
      <c r="CA111" s="129">
        <v>7.2569999999999996E-2</v>
      </c>
      <c r="CB111" s="129">
        <v>7.4566999999999994E-2</v>
      </c>
      <c r="CC111" s="129">
        <v>7.3130000000000001E-2</v>
      </c>
      <c r="CD111" s="129">
        <v>7.2484999999999994E-2</v>
      </c>
      <c r="CE111" s="129">
        <v>7.7771000000000007E-2</v>
      </c>
      <c r="CF111" s="129">
        <v>7.5448000000000001E-2</v>
      </c>
      <c r="CG111" s="129">
        <v>7.0126999999999995E-2</v>
      </c>
      <c r="CH111" s="129">
        <v>6.6420999999999994E-2</v>
      </c>
      <c r="CI111" s="129">
        <v>7.1245000000000003E-2</v>
      </c>
      <c r="CJ111" s="129">
        <v>7.8516000000000002E-2</v>
      </c>
      <c r="CK111" s="129">
        <v>7.2500999999999996E-2</v>
      </c>
      <c r="CL111" s="129">
        <v>6.5766000000000005E-2</v>
      </c>
      <c r="CM111" s="129">
        <v>6.6497000000000001E-2</v>
      </c>
      <c r="CN111" s="129">
        <v>6.8729999999999999E-2</v>
      </c>
      <c r="CO111" s="129">
        <v>6.6765000000000005E-2</v>
      </c>
      <c r="CP111" s="129">
        <v>7.0399000000000003E-2</v>
      </c>
      <c r="CQ111" s="129">
        <v>7.4519000000000002E-2</v>
      </c>
      <c r="CR111" s="129">
        <v>7.2673000000000001E-2</v>
      </c>
      <c r="CS111" s="129">
        <v>7.3022000000000004E-2</v>
      </c>
      <c r="CT111" s="129">
        <v>8.1832000000000002E-2</v>
      </c>
      <c r="CU111" s="129">
        <v>6.8479999999999999E-2</v>
      </c>
      <c r="CV111" s="129">
        <v>6.9800000000000001E-2</v>
      </c>
      <c r="CW111" s="129">
        <v>6.9958000000000006E-2</v>
      </c>
      <c r="CX111" s="129">
        <v>7.0902000000000007E-2</v>
      </c>
      <c r="CY111" s="129">
        <v>7.1296999999999999E-2</v>
      </c>
      <c r="CZ111" s="129">
        <v>7.2803999999999994E-2</v>
      </c>
      <c r="DA111" s="129">
        <v>7.4149000000000007E-2</v>
      </c>
      <c r="DB111" s="129">
        <v>7.4802999999999994E-2</v>
      </c>
      <c r="DC111" s="129">
        <v>7.1276999999999993E-2</v>
      </c>
      <c r="DD111" s="129">
        <v>7.1059999999999998E-2</v>
      </c>
      <c r="DE111" s="129">
        <v>7.2748999999999994E-2</v>
      </c>
      <c r="DF111" s="129">
        <v>6.7364999999999994E-2</v>
      </c>
      <c r="DG111" s="129">
        <v>7.1712999999999999E-2</v>
      </c>
      <c r="DH111" s="129">
        <v>7.5996999999999995E-2</v>
      </c>
      <c r="DI111" s="129">
        <v>7.2162000000000004E-2</v>
      </c>
      <c r="DJ111" s="129">
        <v>8.1616999999999995E-2</v>
      </c>
      <c r="DK111" s="129">
        <v>6.1864000000000002E-2</v>
      </c>
      <c r="DL111" s="129">
        <v>6.3305E-2</v>
      </c>
      <c r="DM111" s="129">
        <v>6.9347000000000006E-2</v>
      </c>
    </row>
    <row r="112" spans="1:117" ht="15.75" customHeight="1">
      <c r="A112" s="53" t="s">
        <v>1162</v>
      </c>
      <c r="B112" s="129">
        <v>7.1690000000000004E-2</v>
      </c>
      <c r="C112" s="129">
        <v>7.1896000000000002E-2</v>
      </c>
      <c r="D112" s="129">
        <v>7.7754000000000004E-2</v>
      </c>
      <c r="E112" s="129">
        <v>6.6802E-2</v>
      </c>
      <c r="F112" s="129">
        <v>6.7229999999999998E-2</v>
      </c>
      <c r="G112" s="129">
        <v>7.1153999999999995E-2</v>
      </c>
      <c r="H112" s="129">
        <v>7.5442999999999996E-2</v>
      </c>
      <c r="I112" s="129">
        <v>7.6428999999999997E-2</v>
      </c>
      <c r="J112" s="129">
        <v>6.9456000000000004E-2</v>
      </c>
      <c r="K112" s="129">
        <v>7.5703999999999994E-2</v>
      </c>
      <c r="L112" s="129">
        <v>7.2863999999999998E-2</v>
      </c>
      <c r="M112" s="129">
        <v>7.1277999999999994E-2</v>
      </c>
      <c r="N112" s="129">
        <v>6.8990999999999997E-2</v>
      </c>
      <c r="O112" s="129">
        <v>6.9017999999999996E-2</v>
      </c>
      <c r="P112" s="129">
        <v>6.8541000000000005E-2</v>
      </c>
      <c r="Q112" s="129">
        <v>6.6905999999999993E-2</v>
      </c>
      <c r="R112" s="129">
        <v>6.1311999999999998E-2</v>
      </c>
      <c r="S112" s="129">
        <v>6.3667000000000001E-2</v>
      </c>
      <c r="T112" s="129">
        <v>6.9685999999999998E-2</v>
      </c>
      <c r="U112" s="129">
        <v>6.2352999999999999E-2</v>
      </c>
      <c r="V112" s="129">
        <v>6.3854999999999995E-2</v>
      </c>
      <c r="W112" s="129">
        <v>7.4970999999999996E-2</v>
      </c>
      <c r="X112" s="129">
        <v>7.1309999999999998E-2</v>
      </c>
      <c r="Y112" s="129">
        <v>7.7141000000000001E-2</v>
      </c>
      <c r="Z112" s="129">
        <v>6.7694000000000004E-2</v>
      </c>
      <c r="AA112" s="129">
        <v>8.3769999999999997E-2</v>
      </c>
      <c r="AB112" s="129">
        <v>7.5014999999999998E-2</v>
      </c>
      <c r="AC112" s="129">
        <v>6.5629000000000007E-2</v>
      </c>
      <c r="AD112" s="129">
        <v>7.6661999999999994E-2</v>
      </c>
      <c r="AE112" s="129">
        <v>7.2415999999999994E-2</v>
      </c>
      <c r="AF112" s="129">
        <v>7.6693999999999998E-2</v>
      </c>
      <c r="AG112" s="129">
        <v>7.5759000000000007E-2</v>
      </c>
      <c r="AH112" s="129">
        <v>7.3457999999999996E-2</v>
      </c>
      <c r="AI112" s="129">
        <v>7.5445999999999999E-2</v>
      </c>
      <c r="AJ112" s="129">
        <v>7.8725000000000003E-2</v>
      </c>
      <c r="AK112" s="129">
        <v>7.5317999999999996E-2</v>
      </c>
      <c r="AL112" s="129">
        <v>7.7631000000000006E-2</v>
      </c>
      <c r="AM112" s="129">
        <v>7.2600999999999999E-2</v>
      </c>
      <c r="AN112" s="129">
        <v>6.5892999999999993E-2</v>
      </c>
      <c r="AO112" s="129">
        <v>6.1275999999999997E-2</v>
      </c>
      <c r="AP112" s="129">
        <v>6.7276000000000002E-2</v>
      </c>
      <c r="AQ112" s="129">
        <v>6.5189999999999998E-2</v>
      </c>
      <c r="AR112" s="129">
        <v>6.1489000000000002E-2</v>
      </c>
      <c r="AS112" s="129">
        <v>6.3995999999999997E-2</v>
      </c>
      <c r="AT112" s="129">
        <v>7.6703999999999994E-2</v>
      </c>
      <c r="AU112" s="129">
        <v>8.0232999999999999E-2</v>
      </c>
      <c r="AV112" s="129">
        <v>8.0765000000000003E-2</v>
      </c>
      <c r="AW112" s="129">
        <v>7.3485999999999996E-2</v>
      </c>
      <c r="AX112" s="129">
        <v>7.5924000000000005E-2</v>
      </c>
      <c r="AY112" s="129">
        <v>7.7516000000000002E-2</v>
      </c>
      <c r="AZ112" s="129">
        <v>7.1097999999999995E-2</v>
      </c>
      <c r="BA112" s="129">
        <v>6.5779000000000004E-2</v>
      </c>
      <c r="BB112" s="129">
        <v>6.6814999999999999E-2</v>
      </c>
      <c r="BC112" s="129">
        <v>6.4583000000000002E-2</v>
      </c>
      <c r="BD112" s="129">
        <v>7.6675999999999994E-2</v>
      </c>
      <c r="BE112" s="129">
        <v>7.2292999999999996E-2</v>
      </c>
      <c r="BF112" s="129">
        <v>7.2825000000000001E-2</v>
      </c>
      <c r="BG112" s="129">
        <v>8.1963999999999995E-2</v>
      </c>
      <c r="BH112" s="129">
        <v>7.7827999999999994E-2</v>
      </c>
      <c r="BI112" s="129">
        <v>8.4873000000000004E-2</v>
      </c>
      <c r="BJ112" s="129">
        <v>6.9697999999999996E-2</v>
      </c>
      <c r="BK112" s="129">
        <v>7.7038999999999996E-2</v>
      </c>
      <c r="BL112" s="129">
        <v>7.1649000000000004E-2</v>
      </c>
      <c r="BM112" s="129">
        <v>7.4297000000000002E-2</v>
      </c>
      <c r="BN112" s="129">
        <v>6.9957000000000005E-2</v>
      </c>
      <c r="BO112" s="129">
        <v>7.2679999999999995E-2</v>
      </c>
      <c r="BP112" s="129">
        <v>7.2176000000000004E-2</v>
      </c>
      <c r="BQ112" s="129">
        <v>6.8160999999999999E-2</v>
      </c>
      <c r="BR112" s="129">
        <v>7.1904999999999997E-2</v>
      </c>
      <c r="BS112" s="129">
        <v>7.3375999999999997E-2</v>
      </c>
      <c r="BT112" s="129">
        <v>7.1535000000000001E-2</v>
      </c>
      <c r="BU112" s="129">
        <v>7.0196999999999996E-2</v>
      </c>
      <c r="BV112" s="129">
        <v>7.2177000000000005E-2</v>
      </c>
      <c r="BW112" s="129">
        <v>7.0708999999999994E-2</v>
      </c>
      <c r="BX112" s="129">
        <v>7.3280999999999999E-2</v>
      </c>
      <c r="BY112" s="129">
        <v>7.0013000000000006E-2</v>
      </c>
      <c r="BZ112" s="129">
        <v>7.1050000000000002E-2</v>
      </c>
      <c r="CA112" s="129">
        <v>7.2569999999999996E-2</v>
      </c>
      <c r="CB112" s="129">
        <v>7.4566999999999994E-2</v>
      </c>
      <c r="CC112" s="129">
        <v>7.3130000000000001E-2</v>
      </c>
      <c r="CD112" s="129">
        <v>7.2484999999999994E-2</v>
      </c>
      <c r="CE112" s="129">
        <v>7.7771000000000007E-2</v>
      </c>
      <c r="CF112" s="129">
        <v>7.5448000000000001E-2</v>
      </c>
      <c r="CG112" s="129">
        <v>7.0126999999999995E-2</v>
      </c>
      <c r="CH112" s="129">
        <v>6.6420999999999994E-2</v>
      </c>
      <c r="CI112" s="129">
        <v>7.1245000000000003E-2</v>
      </c>
      <c r="CJ112" s="129">
        <v>7.8516000000000002E-2</v>
      </c>
      <c r="CK112" s="129">
        <v>7.2500999999999996E-2</v>
      </c>
      <c r="CL112" s="129">
        <v>6.5766000000000005E-2</v>
      </c>
      <c r="CM112" s="129">
        <v>6.6497000000000001E-2</v>
      </c>
      <c r="CN112" s="129">
        <v>6.8729999999999999E-2</v>
      </c>
      <c r="CO112" s="129">
        <v>6.6765000000000005E-2</v>
      </c>
      <c r="CP112" s="129">
        <v>7.0399000000000003E-2</v>
      </c>
      <c r="CQ112" s="129">
        <v>7.4519000000000002E-2</v>
      </c>
      <c r="CR112" s="129">
        <v>7.2673000000000001E-2</v>
      </c>
      <c r="CS112" s="129">
        <v>7.3022000000000004E-2</v>
      </c>
      <c r="CT112" s="129">
        <v>8.1832000000000002E-2</v>
      </c>
      <c r="CU112" s="129">
        <v>6.8479999999999999E-2</v>
      </c>
      <c r="CV112" s="129">
        <v>6.9800000000000001E-2</v>
      </c>
      <c r="CW112" s="129">
        <v>6.9958000000000006E-2</v>
      </c>
      <c r="CX112" s="129">
        <v>7.0902000000000007E-2</v>
      </c>
      <c r="CY112" s="129">
        <v>7.1296999999999999E-2</v>
      </c>
      <c r="CZ112" s="129">
        <v>7.2803999999999994E-2</v>
      </c>
      <c r="DA112" s="129">
        <v>7.4149000000000007E-2</v>
      </c>
      <c r="DB112" s="129">
        <v>7.4802999999999994E-2</v>
      </c>
      <c r="DC112" s="129">
        <v>7.1276999999999993E-2</v>
      </c>
      <c r="DD112" s="129">
        <v>7.1059999999999998E-2</v>
      </c>
      <c r="DE112" s="129">
        <v>7.2748999999999994E-2</v>
      </c>
      <c r="DF112" s="129">
        <v>6.7364999999999994E-2</v>
      </c>
      <c r="DG112" s="129">
        <v>7.1712999999999999E-2</v>
      </c>
      <c r="DH112" s="129">
        <v>7.5996999999999995E-2</v>
      </c>
      <c r="DI112" s="129">
        <v>7.2162000000000004E-2</v>
      </c>
      <c r="DJ112" s="129">
        <v>8.1616999999999995E-2</v>
      </c>
      <c r="DK112" s="129">
        <v>6.1864000000000002E-2</v>
      </c>
      <c r="DL112" s="129">
        <v>6.3305E-2</v>
      </c>
      <c r="DM112" s="129">
        <v>6.9347000000000006E-2</v>
      </c>
    </row>
    <row r="113" spans="1:117" ht="15.75" customHeight="1">
      <c r="A113" s="53" t="s">
        <v>1180</v>
      </c>
      <c r="B113" s="129">
        <v>0.224997</v>
      </c>
      <c r="C113" s="129">
        <v>0.220273</v>
      </c>
      <c r="D113" s="129">
        <v>0.226906</v>
      </c>
      <c r="E113" s="129">
        <v>0.217977</v>
      </c>
      <c r="F113" s="129">
        <v>0.24138299999999999</v>
      </c>
      <c r="G113" s="129">
        <v>0.21906800000000001</v>
      </c>
      <c r="H113" s="129">
        <v>0.24109800000000001</v>
      </c>
      <c r="I113" s="129">
        <v>0.23873900000000001</v>
      </c>
      <c r="J113" s="129">
        <v>0.234489</v>
      </c>
      <c r="K113" s="129">
        <v>0.23072400000000001</v>
      </c>
      <c r="L113" s="129">
        <v>0.232766</v>
      </c>
      <c r="M113" s="129">
        <v>0.22414899999999999</v>
      </c>
      <c r="N113" s="129">
        <v>0.22836600000000001</v>
      </c>
      <c r="O113" s="129">
        <v>0.213615</v>
      </c>
      <c r="P113" s="129">
        <v>0.20880499999999999</v>
      </c>
      <c r="Q113" s="129">
        <v>0.20641499999999999</v>
      </c>
      <c r="R113" s="129">
        <v>0.19939899999999999</v>
      </c>
      <c r="S113" s="129">
        <v>0.201622</v>
      </c>
      <c r="T113" s="129">
        <v>0.207427</v>
      </c>
      <c r="U113" s="129">
        <v>0.20030700000000001</v>
      </c>
      <c r="V113" s="129">
        <v>0.193019</v>
      </c>
      <c r="W113" s="129">
        <v>0.23285600000000001</v>
      </c>
      <c r="X113" s="129">
        <v>0.23685100000000001</v>
      </c>
      <c r="Y113" s="129">
        <v>0.23969399999999999</v>
      </c>
      <c r="Z113" s="129">
        <v>0.22165000000000001</v>
      </c>
      <c r="AA113" s="129">
        <v>0.259357</v>
      </c>
      <c r="AB113" s="129">
        <v>0.25003199999999998</v>
      </c>
      <c r="AC113" s="129">
        <v>0.241261</v>
      </c>
      <c r="AD113" s="129">
        <v>0.22789400000000001</v>
      </c>
      <c r="AE113" s="129">
        <v>0.23124700000000001</v>
      </c>
      <c r="AF113" s="129">
        <v>0.22417200000000001</v>
      </c>
      <c r="AG113" s="129">
        <v>0.23457800000000001</v>
      </c>
      <c r="AH113" s="129">
        <v>0.239177</v>
      </c>
      <c r="AI113" s="129">
        <v>0.24568799999999999</v>
      </c>
      <c r="AJ113" s="129">
        <v>0.24845100000000001</v>
      </c>
      <c r="AK113" s="129">
        <v>0.24434400000000001</v>
      </c>
      <c r="AL113" s="129">
        <v>0.242117</v>
      </c>
      <c r="AM113" s="129">
        <v>0.27482299999999998</v>
      </c>
      <c r="AN113" s="129">
        <v>0.20446400000000001</v>
      </c>
      <c r="AO113" s="129">
        <v>0.197463</v>
      </c>
      <c r="AP113" s="129">
        <v>0.211225</v>
      </c>
      <c r="AQ113" s="129">
        <v>0.19491900000000001</v>
      </c>
      <c r="AR113" s="129">
        <v>0.19191900000000001</v>
      </c>
      <c r="AS113" s="129">
        <v>0.205318</v>
      </c>
      <c r="AT113" s="129">
        <v>0.27404800000000001</v>
      </c>
      <c r="AU113" s="129">
        <v>0.24712799999999999</v>
      </c>
      <c r="AV113" s="129">
        <v>0.245472</v>
      </c>
      <c r="AW113" s="129">
        <v>0.25317000000000001</v>
      </c>
      <c r="AX113" s="129">
        <v>0.25232199999999999</v>
      </c>
      <c r="AY113" s="129">
        <v>0.234208</v>
      </c>
      <c r="AZ113" s="129">
        <v>0.208228</v>
      </c>
      <c r="BA113" s="129">
        <v>0.20796100000000001</v>
      </c>
      <c r="BB113" s="129">
        <v>0.21473900000000001</v>
      </c>
      <c r="BC113" s="129">
        <v>0.196384</v>
      </c>
      <c r="BD113" s="129">
        <v>0.25867299999999999</v>
      </c>
      <c r="BE113" s="129">
        <v>0.23999400000000001</v>
      </c>
      <c r="BF113" s="129">
        <v>0.24765100000000001</v>
      </c>
      <c r="BG113" s="129">
        <v>0.26479399999999997</v>
      </c>
      <c r="BH113" s="129">
        <v>0.26130100000000001</v>
      </c>
      <c r="BI113" s="129">
        <v>0.27075700000000003</v>
      </c>
      <c r="BJ113" s="129">
        <v>0.21618299999999999</v>
      </c>
      <c r="BK113" s="129">
        <v>0.21405099999999999</v>
      </c>
      <c r="BL113" s="129">
        <v>0.24215800000000001</v>
      </c>
      <c r="BM113" s="129">
        <v>0.23380100000000001</v>
      </c>
      <c r="BN113" s="129">
        <v>0.24842500000000001</v>
      </c>
      <c r="BO113" s="129">
        <v>0.22477800000000001</v>
      </c>
      <c r="BP113" s="129">
        <v>0.23747699999999999</v>
      </c>
      <c r="BQ113" s="129">
        <v>0.22164</v>
      </c>
      <c r="BR113" s="129">
        <v>0.233516</v>
      </c>
      <c r="BS113" s="129">
        <v>0.234594</v>
      </c>
      <c r="BT113" s="129">
        <v>0.24287400000000001</v>
      </c>
      <c r="BU113" s="129">
        <v>0.22790299999999999</v>
      </c>
      <c r="BV113" s="129">
        <v>0.22417899999999999</v>
      </c>
      <c r="BW113" s="129">
        <v>0.233904</v>
      </c>
      <c r="BX113" s="129">
        <v>0.23415</v>
      </c>
      <c r="BY113" s="129">
        <v>0.20355500000000001</v>
      </c>
      <c r="BZ113" s="129">
        <v>0.22381200000000001</v>
      </c>
      <c r="CA113" s="129">
        <v>0.22736200000000001</v>
      </c>
      <c r="CB113" s="129">
        <v>0.233737</v>
      </c>
      <c r="CC113" s="129">
        <v>0.232904</v>
      </c>
      <c r="CD113" s="129">
        <v>0.234483</v>
      </c>
      <c r="CE113" s="129">
        <v>0.236349</v>
      </c>
      <c r="CF113" s="129">
        <v>0.23053799999999999</v>
      </c>
      <c r="CG113" s="129">
        <v>0.23762900000000001</v>
      </c>
      <c r="CH113" s="129">
        <v>0.22933400000000001</v>
      </c>
      <c r="CI113" s="129">
        <v>0.21896599999999999</v>
      </c>
      <c r="CJ113" s="129">
        <v>0.21834799999999999</v>
      </c>
      <c r="CK113" s="129">
        <v>0.22808999999999999</v>
      </c>
      <c r="CL113" s="129">
        <v>0.22272800000000001</v>
      </c>
      <c r="CM113" s="129">
        <v>0.21293899999999999</v>
      </c>
      <c r="CN113" s="129">
        <v>0.20965400000000001</v>
      </c>
      <c r="CO113" s="129">
        <v>0.213644</v>
      </c>
      <c r="CP113" s="129">
        <v>0.22075800000000001</v>
      </c>
      <c r="CQ113" s="129">
        <v>0.25309300000000001</v>
      </c>
      <c r="CR113" s="129">
        <v>0.232656</v>
      </c>
      <c r="CS113" s="129">
        <v>0.23324800000000001</v>
      </c>
      <c r="CT113" s="129">
        <v>0.225328</v>
      </c>
      <c r="CU113" s="129">
        <v>0.21520300000000001</v>
      </c>
      <c r="CV113" s="129">
        <v>0.229321</v>
      </c>
      <c r="CW113" s="129">
        <v>0.22806699999999999</v>
      </c>
      <c r="CX113" s="129">
        <v>0.234155</v>
      </c>
      <c r="CY113" s="129">
        <v>0.223778</v>
      </c>
      <c r="CZ113" s="129">
        <v>0.23100499999999999</v>
      </c>
      <c r="DA113" s="129">
        <v>0.22997600000000001</v>
      </c>
      <c r="DB113" s="129">
        <v>0.23295399999999999</v>
      </c>
      <c r="DC113" s="129">
        <v>0.22734599999999999</v>
      </c>
      <c r="DD113" s="129">
        <v>0.23291200000000001</v>
      </c>
      <c r="DE113" s="129">
        <v>0.23661099999999999</v>
      </c>
      <c r="DF113" s="129">
        <v>0.230297</v>
      </c>
      <c r="DG113" s="129">
        <v>0.22751299999999999</v>
      </c>
      <c r="DH113" s="129">
        <v>0.22473499999999999</v>
      </c>
      <c r="DI113" s="129">
        <v>0.22154199999999999</v>
      </c>
      <c r="DJ113" s="129">
        <v>0.23459099999999999</v>
      </c>
      <c r="DK113" s="129">
        <v>0.21567900000000001</v>
      </c>
      <c r="DL113" s="129">
        <v>0.22054399999999999</v>
      </c>
      <c r="DM113" s="129">
        <v>0.227441</v>
      </c>
    </row>
    <row r="114" spans="1:117" ht="15.75" customHeight="1">
      <c r="A114" s="53" t="s">
        <v>1245</v>
      </c>
      <c r="B114" s="129">
        <v>0.183475</v>
      </c>
      <c r="C114" s="129">
        <v>0.17355699999999999</v>
      </c>
      <c r="D114" s="129">
        <v>0.18465300000000001</v>
      </c>
      <c r="E114" s="129">
        <v>0.185389</v>
      </c>
      <c r="F114" s="129">
        <v>0.19135099999999999</v>
      </c>
      <c r="G114" s="129">
        <v>0.17443</v>
      </c>
      <c r="H114" s="129">
        <v>0.180673</v>
      </c>
      <c r="I114" s="129">
        <v>0.187504</v>
      </c>
      <c r="J114" s="129">
        <v>0.183563</v>
      </c>
      <c r="K114" s="129">
        <v>0.17360700000000001</v>
      </c>
      <c r="L114" s="129">
        <v>0.18321499999999999</v>
      </c>
      <c r="M114" s="129">
        <v>0.188495</v>
      </c>
      <c r="N114" s="129">
        <v>0.18124999999999999</v>
      </c>
      <c r="O114" s="129">
        <v>0.17863699999999999</v>
      </c>
      <c r="P114" s="129">
        <v>0.17852199999999999</v>
      </c>
      <c r="Q114" s="129">
        <v>0.17099200000000001</v>
      </c>
      <c r="R114" s="129">
        <v>0.17205500000000001</v>
      </c>
      <c r="S114" s="129">
        <v>0.15767</v>
      </c>
      <c r="T114" s="129">
        <v>0.17612800000000001</v>
      </c>
      <c r="U114" s="129">
        <v>0.171324</v>
      </c>
      <c r="V114" s="129">
        <v>0.161493</v>
      </c>
      <c r="W114" s="129">
        <v>0.19709699999999999</v>
      </c>
      <c r="X114" s="129">
        <v>0.19487099999999999</v>
      </c>
      <c r="Y114" s="129">
        <v>0.18529100000000001</v>
      </c>
      <c r="Z114" s="129">
        <v>0.19147500000000001</v>
      </c>
      <c r="AA114" s="129">
        <v>0.21396100000000001</v>
      </c>
      <c r="AB114" s="129">
        <v>0.20402699999999999</v>
      </c>
      <c r="AC114" s="129">
        <v>0.199549</v>
      </c>
      <c r="AD114" s="129">
        <v>0.193518</v>
      </c>
      <c r="AE114" s="129">
        <v>0.18373999999999999</v>
      </c>
      <c r="AF114" s="129">
        <v>0.18198400000000001</v>
      </c>
      <c r="AG114" s="129">
        <v>0.19236900000000001</v>
      </c>
      <c r="AH114" s="129">
        <v>0.19489400000000001</v>
      </c>
      <c r="AI114" s="129">
        <v>0.171788</v>
      </c>
      <c r="AJ114" s="129">
        <v>0.192214</v>
      </c>
      <c r="AK114" s="129">
        <v>0.19712199999999999</v>
      </c>
      <c r="AL114" s="129">
        <v>0.182619</v>
      </c>
      <c r="AM114" s="129">
        <v>0.16250500000000001</v>
      </c>
      <c r="AN114" s="129">
        <v>0.16247700000000001</v>
      </c>
      <c r="AO114" s="129">
        <v>0.16122800000000001</v>
      </c>
      <c r="AP114" s="129">
        <v>0.181308</v>
      </c>
      <c r="AQ114" s="129">
        <v>0.15493999999999999</v>
      </c>
      <c r="AR114" s="129">
        <v>0.15933900000000001</v>
      </c>
      <c r="AS114" s="129">
        <v>0.17529500000000001</v>
      </c>
      <c r="AT114" s="129">
        <v>0.196739</v>
      </c>
      <c r="AU114" s="129">
        <v>0.197601</v>
      </c>
      <c r="AV114" s="129">
        <v>0.20572399999999999</v>
      </c>
      <c r="AW114" s="129">
        <v>0.206791</v>
      </c>
      <c r="AX114" s="129">
        <v>0.205594</v>
      </c>
      <c r="AY114" s="129">
        <v>0.201405</v>
      </c>
      <c r="AZ114" s="129">
        <v>0.17449000000000001</v>
      </c>
      <c r="BA114" s="129">
        <v>0.16835</v>
      </c>
      <c r="BB114" s="129">
        <v>0.178116</v>
      </c>
      <c r="BC114" s="129">
        <v>0.16067200000000001</v>
      </c>
      <c r="BD114" s="129">
        <v>0.215389</v>
      </c>
      <c r="BE114" s="129">
        <v>0.198848</v>
      </c>
      <c r="BF114" s="129">
        <v>0.210173</v>
      </c>
      <c r="BG114" s="129">
        <v>0.218224</v>
      </c>
      <c r="BH114" s="129">
        <v>0.20375099999999999</v>
      </c>
      <c r="BI114" s="129">
        <v>0.198019</v>
      </c>
      <c r="BJ114" s="129">
        <v>0.176062</v>
      </c>
      <c r="BK114" s="129">
        <v>0.17980099999999999</v>
      </c>
      <c r="BL114" s="129">
        <v>0.195911</v>
      </c>
      <c r="BM114" s="129">
        <v>0.19464200000000001</v>
      </c>
      <c r="BN114" s="129">
        <v>0.19627700000000001</v>
      </c>
      <c r="BO114" s="129">
        <v>0.18396699999999999</v>
      </c>
      <c r="BP114" s="129">
        <v>0.189973</v>
      </c>
      <c r="BQ114" s="129">
        <v>0.17890300000000001</v>
      </c>
      <c r="BR114" s="129">
        <v>0.19368199999999999</v>
      </c>
      <c r="BS114" s="129">
        <v>0.195855</v>
      </c>
      <c r="BT114" s="129">
        <v>0.20965400000000001</v>
      </c>
      <c r="BU114" s="129">
        <v>0.19222400000000001</v>
      </c>
      <c r="BV114" s="129">
        <v>0.18235100000000001</v>
      </c>
      <c r="BW114" s="129">
        <v>0.19084100000000001</v>
      </c>
      <c r="BX114" s="129">
        <v>0.187635</v>
      </c>
      <c r="BY114" s="129">
        <v>0.17402999999999999</v>
      </c>
      <c r="BZ114" s="129">
        <v>0.18459300000000001</v>
      </c>
      <c r="CA114" s="129">
        <v>0.193906</v>
      </c>
      <c r="CB114" s="129">
        <v>0.18717500000000001</v>
      </c>
      <c r="CC114" s="129">
        <v>0.19023000000000001</v>
      </c>
      <c r="CD114" s="129">
        <v>0.18396199999999999</v>
      </c>
      <c r="CE114" s="129">
        <v>0.200854</v>
      </c>
      <c r="CF114" s="129">
        <v>0.19300400000000001</v>
      </c>
      <c r="CG114" s="129">
        <v>0.192803</v>
      </c>
      <c r="CH114" s="129">
        <v>0.19864699999999999</v>
      </c>
      <c r="CI114" s="129">
        <v>0.18098600000000001</v>
      </c>
      <c r="CJ114" s="129">
        <v>0.18673799999999999</v>
      </c>
      <c r="CK114" s="129">
        <v>0.18723300000000001</v>
      </c>
      <c r="CL114" s="129">
        <v>0.181482</v>
      </c>
      <c r="CM114" s="129">
        <v>0.17555399999999999</v>
      </c>
      <c r="CN114" s="129">
        <v>0.177985</v>
      </c>
      <c r="CO114" s="129">
        <v>0.18329400000000001</v>
      </c>
      <c r="CP114" s="129">
        <v>0.17979000000000001</v>
      </c>
      <c r="CQ114" s="129">
        <v>0.20718900000000001</v>
      </c>
      <c r="CR114" s="129">
        <v>0.18503600000000001</v>
      </c>
      <c r="CS114" s="129">
        <v>0.19023699999999999</v>
      </c>
      <c r="CT114" s="129">
        <v>0.178147</v>
      </c>
      <c r="CU114" s="129">
        <v>0.19491900000000001</v>
      </c>
      <c r="CV114" s="129">
        <v>0.18781900000000001</v>
      </c>
      <c r="CW114" s="129">
        <v>0.18415699999999999</v>
      </c>
      <c r="CX114" s="129">
        <v>0.18646299999999999</v>
      </c>
      <c r="CY114" s="129">
        <v>0.179401</v>
      </c>
      <c r="CZ114" s="129">
        <v>0.189697</v>
      </c>
      <c r="DA114" s="129">
        <v>0.18082500000000001</v>
      </c>
      <c r="DB114" s="129">
        <v>0.183339</v>
      </c>
      <c r="DC114" s="129">
        <v>0.18495300000000001</v>
      </c>
      <c r="DD114" s="129">
        <v>0.18337000000000001</v>
      </c>
      <c r="DE114" s="129">
        <v>0.18381600000000001</v>
      </c>
      <c r="DF114" s="129">
        <v>0.181783</v>
      </c>
      <c r="DG114" s="129">
        <v>0.182863</v>
      </c>
      <c r="DH114" s="129">
        <v>0.18887999999999999</v>
      </c>
      <c r="DI114" s="129">
        <v>0.18168000000000001</v>
      </c>
      <c r="DJ114" s="129">
        <v>0.19866800000000001</v>
      </c>
      <c r="DK114" s="129">
        <v>0.18371599999999999</v>
      </c>
      <c r="DL114" s="129">
        <v>0.19398199999999999</v>
      </c>
      <c r="DM114" s="129">
        <v>0.204092</v>
      </c>
    </row>
    <row r="115" spans="1:117" ht="15.75" customHeight="1">
      <c r="A115" s="53" t="s">
        <v>1193</v>
      </c>
      <c r="B115" s="129">
        <v>3.1537000000000003E-2</v>
      </c>
      <c r="C115" s="129">
        <v>3.0476E-2</v>
      </c>
      <c r="D115" s="129">
        <v>3.3300999999999997E-2</v>
      </c>
      <c r="E115" s="129">
        <v>3.9234999999999999E-2</v>
      </c>
      <c r="F115" s="129">
        <v>4.8274999999999998E-2</v>
      </c>
      <c r="G115" s="129">
        <v>3.0211999999999999E-2</v>
      </c>
      <c r="H115" s="129">
        <v>3.3845E-2</v>
      </c>
      <c r="I115" s="129">
        <v>3.4277000000000002E-2</v>
      </c>
      <c r="J115" s="129">
        <v>2.724E-2</v>
      </c>
      <c r="K115" s="129">
        <v>2.4303000000000002E-2</v>
      </c>
      <c r="L115" s="129">
        <v>2.4143999999999999E-2</v>
      </c>
      <c r="M115" s="129">
        <v>3.0828000000000001E-2</v>
      </c>
      <c r="N115" s="129">
        <v>2.572E-2</v>
      </c>
      <c r="O115" s="129">
        <v>2.6758000000000001E-2</v>
      </c>
      <c r="P115" s="129">
        <v>3.1768999999999999E-2</v>
      </c>
      <c r="Q115" s="129">
        <v>2.7074999999999998E-2</v>
      </c>
      <c r="R115" s="129">
        <v>2.691E-2</v>
      </c>
      <c r="S115" s="129">
        <v>2.3834000000000001E-2</v>
      </c>
      <c r="T115" s="129">
        <v>2.8982000000000001E-2</v>
      </c>
      <c r="U115" s="129">
        <v>2.2914E-2</v>
      </c>
      <c r="V115" s="129">
        <v>2.3647000000000001E-2</v>
      </c>
      <c r="W115" s="129">
        <v>2.8339E-2</v>
      </c>
      <c r="X115" s="129">
        <v>2.9694000000000002E-2</v>
      </c>
      <c r="Y115" s="129">
        <v>2.9343000000000001E-2</v>
      </c>
      <c r="Z115" s="129">
        <v>3.662E-2</v>
      </c>
      <c r="AA115" s="129">
        <v>3.3294999999999998E-2</v>
      </c>
      <c r="AB115" s="129">
        <v>2.6306E-2</v>
      </c>
      <c r="AC115" s="129">
        <v>3.1231999999999999E-2</v>
      </c>
      <c r="AD115" s="129">
        <v>3.1572000000000003E-2</v>
      </c>
      <c r="AE115" s="129">
        <v>2.8150000000000001E-2</v>
      </c>
      <c r="AF115" s="129">
        <v>2.5239999999999999E-2</v>
      </c>
      <c r="AG115" s="129">
        <v>2.4962000000000002E-2</v>
      </c>
      <c r="AH115" s="129">
        <v>3.1946000000000002E-2</v>
      </c>
      <c r="AI115" s="129">
        <v>2.0896999999999999E-2</v>
      </c>
      <c r="AJ115" s="129">
        <v>2.9198999999999999E-2</v>
      </c>
      <c r="AK115" s="129">
        <v>3.0709E-2</v>
      </c>
      <c r="AL115" s="129">
        <v>2.5950999999999998E-2</v>
      </c>
      <c r="AM115" s="129">
        <v>2.9753000000000002E-2</v>
      </c>
      <c r="AN115" s="129">
        <v>2.1028000000000002E-2</v>
      </c>
      <c r="AO115" s="129">
        <v>2.2092000000000001E-2</v>
      </c>
      <c r="AP115" s="129">
        <v>2.4230999999999999E-2</v>
      </c>
      <c r="AQ115" s="129">
        <v>2.0799000000000002E-2</v>
      </c>
      <c r="AR115" s="129">
        <v>2.6183000000000001E-2</v>
      </c>
      <c r="AS115" s="129">
        <v>2.649E-2</v>
      </c>
      <c r="AT115" s="129">
        <v>2.8046000000000001E-2</v>
      </c>
      <c r="AU115" s="129">
        <v>3.0308999999999999E-2</v>
      </c>
      <c r="AV115" s="129">
        <v>3.0779999999999998E-2</v>
      </c>
      <c r="AW115" s="129">
        <v>2.8804E-2</v>
      </c>
      <c r="AX115" s="129">
        <v>2.7640000000000001E-2</v>
      </c>
      <c r="AY115" s="129">
        <v>2.5371999999999999E-2</v>
      </c>
      <c r="AZ115" s="129">
        <v>2.3543000000000001E-2</v>
      </c>
      <c r="BA115" s="129">
        <v>2.4324999999999999E-2</v>
      </c>
      <c r="BB115" s="129">
        <v>2.5496000000000001E-2</v>
      </c>
      <c r="BC115" s="129">
        <v>2.2638999999999999E-2</v>
      </c>
      <c r="BD115" s="129">
        <v>2.6918000000000001E-2</v>
      </c>
      <c r="BE115" s="129">
        <v>2.7699000000000001E-2</v>
      </c>
      <c r="BF115" s="129">
        <v>2.5172E-2</v>
      </c>
      <c r="BG115" s="129">
        <v>2.5973E-2</v>
      </c>
      <c r="BH115" s="129">
        <v>2.5229000000000001E-2</v>
      </c>
      <c r="BI115" s="129">
        <v>2.5968999999999999E-2</v>
      </c>
      <c r="BJ115" s="129">
        <v>2.6394000000000001E-2</v>
      </c>
      <c r="BK115" s="129">
        <v>3.4407E-2</v>
      </c>
      <c r="BL115" s="129">
        <v>3.0457999999999999E-2</v>
      </c>
      <c r="BM115" s="129">
        <v>2.853E-2</v>
      </c>
      <c r="BN115" s="129">
        <v>2.4202000000000001E-2</v>
      </c>
      <c r="BO115" s="129">
        <v>2.5048000000000001E-2</v>
      </c>
      <c r="BP115" s="129">
        <v>3.1175000000000001E-2</v>
      </c>
      <c r="BQ115" s="129">
        <v>2.6339999999999999E-2</v>
      </c>
      <c r="BR115" s="129">
        <v>3.2208000000000001E-2</v>
      </c>
      <c r="BS115" s="129">
        <v>3.0016000000000001E-2</v>
      </c>
      <c r="BT115" s="129">
        <v>3.2194E-2</v>
      </c>
      <c r="BU115" s="129">
        <v>2.5055999999999998E-2</v>
      </c>
      <c r="BV115" s="129">
        <v>2.6304999999999999E-2</v>
      </c>
      <c r="BW115" s="129">
        <v>2.1038000000000001E-2</v>
      </c>
      <c r="BX115" s="129">
        <v>3.2717999999999997E-2</v>
      </c>
      <c r="BY115" s="129">
        <v>2.8579E-2</v>
      </c>
      <c r="BZ115" s="129">
        <v>3.0811000000000002E-2</v>
      </c>
      <c r="CA115" s="129">
        <v>2.4579E-2</v>
      </c>
      <c r="CB115" s="129">
        <v>2.5741E-2</v>
      </c>
      <c r="CC115" s="129">
        <v>3.7113E-2</v>
      </c>
      <c r="CD115" s="129">
        <v>2.7283000000000002E-2</v>
      </c>
      <c r="CE115" s="129">
        <v>2.6082000000000001E-2</v>
      </c>
      <c r="CF115" s="129">
        <v>2.937E-2</v>
      </c>
      <c r="CG115" s="129">
        <v>2.4844999999999999E-2</v>
      </c>
      <c r="CH115" s="129">
        <v>3.3466000000000003E-2</v>
      </c>
      <c r="CI115" s="129">
        <v>2.4428999999999999E-2</v>
      </c>
      <c r="CJ115" s="129">
        <v>2.2256999999999999E-2</v>
      </c>
      <c r="CK115" s="129">
        <v>2.3762999999999999E-2</v>
      </c>
      <c r="CL115" s="129">
        <v>2.4389999999999998E-2</v>
      </c>
      <c r="CM115" s="129">
        <v>2.3415999999999999E-2</v>
      </c>
      <c r="CN115" s="129">
        <v>2.9991E-2</v>
      </c>
      <c r="CO115" s="129">
        <v>3.1946000000000002E-2</v>
      </c>
      <c r="CP115" s="129">
        <v>2.9818999999999998E-2</v>
      </c>
      <c r="CQ115" s="129">
        <v>2.5075E-2</v>
      </c>
      <c r="CR115" s="129">
        <v>2.9427999999999999E-2</v>
      </c>
      <c r="CS115" s="129">
        <v>2.9294000000000001E-2</v>
      </c>
      <c r="CT115" s="129">
        <v>2.7497000000000001E-2</v>
      </c>
      <c r="CU115" s="129">
        <v>2.4507000000000001E-2</v>
      </c>
      <c r="CV115" s="129">
        <v>2.5545999999999999E-2</v>
      </c>
      <c r="CW115" s="129">
        <v>2.4733999999999999E-2</v>
      </c>
      <c r="CX115" s="129">
        <v>2.3712E-2</v>
      </c>
      <c r="CY115" s="129">
        <v>2.5585E-2</v>
      </c>
      <c r="CZ115" s="129">
        <v>2.8188000000000001E-2</v>
      </c>
      <c r="DA115" s="129">
        <v>2.6290000000000001E-2</v>
      </c>
      <c r="DB115" s="129">
        <v>3.1439000000000002E-2</v>
      </c>
      <c r="DC115" s="129">
        <v>2.5762E-2</v>
      </c>
      <c r="DD115" s="129">
        <v>2.7264E-2</v>
      </c>
      <c r="DE115" s="129">
        <v>2.6145999999999999E-2</v>
      </c>
      <c r="DF115" s="129">
        <v>2.4036999999999999E-2</v>
      </c>
      <c r="DG115" s="129">
        <v>2.6311000000000001E-2</v>
      </c>
      <c r="DH115" s="129">
        <v>2.7979E-2</v>
      </c>
      <c r="DI115" s="129">
        <v>3.5041000000000003E-2</v>
      </c>
      <c r="DJ115" s="129">
        <v>2.7059E-2</v>
      </c>
      <c r="DK115" s="129">
        <v>3.5944999999999998E-2</v>
      </c>
      <c r="DL115" s="129">
        <v>2.8826999999999998E-2</v>
      </c>
      <c r="DM115" s="129">
        <v>2.5826000000000002E-2</v>
      </c>
    </row>
    <row r="116" spans="1:117" ht="15.75" customHeight="1">
      <c r="A116" s="53" t="s">
        <v>1203</v>
      </c>
      <c r="B116" s="129">
        <v>3.1537000000000003E-2</v>
      </c>
      <c r="C116" s="129">
        <v>3.0476E-2</v>
      </c>
      <c r="D116" s="129">
        <v>3.3300999999999997E-2</v>
      </c>
      <c r="E116" s="129">
        <v>3.9234999999999999E-2</v>
      </c>
      <c r="F116" s="129">
        <v>4.8274999999999998E-2</v>
      </c>
      <c r="G116" s="129">
        <v>3.0211999999999999E-2</v>
      </c>
      <c r="H116" s="129">
        <v>3.3845E-2</v>
      </c>
      <c r="I116" s="129">
        <v>3.4277000000000002E-2</v>
      </c>
      <c r="J116" s="129">
        <v>2.724E-2</v>
      </c>
      <c r="K116" s="129">
        <v>2.4303000000000002E-2</v>
      </c>
      <c r="L116" s="129">
        <v>2.4143999999999999E-2</v>
      </c>
      <c r="M116" s="129">
        <v>3.0828000000000001E-2</v>
      </c>
      <c r="N116" s="129">
        <v>2.572E-2</v>
      </c>
      <c r="O116" s="129">
        <v>2.6758000000000001E-2</v>
      </c>
      <c r="P116" s="129">
        <v>3.1768999999999999E-2</v>
      </c>
      <c r="Q116" s="129">
        <v>2.7074999999999998E-2</v>
      </c>
      <c r="R116" s="129">
        <v>2.691E-2</v>
      </c>
      <c r="S116" s="129">
        <v>2.3834000000000001E-2</v>
      </c>
      <c r="T116" s="129">
        <v>2.8982000000000001E-2</v>
      </c>
      <c r="U116" s="129">
        <v>2.2914E-2</v>
      </c>
      <c r="V116" s="129">
        <v>2.3647000000000001E-2</v>
      </c>
      <c r="W116" s="129">
        <v>2.8339E-2</v>
      </c>
      <c r="X116" s="129">
        <v>2.9694000000000002E-2</v>
      </c>
      <c r="Y116" s="129">
        <v>2.9343000000000001E-2</v>
      </c>
      <c r="Z116" s="129">
        <v>3.662E-2</v>
      </c>
      <c r="AA116" s="129">
        <v>3.3294999999999998E-2</v>
      </c>
      <c r="AB116" s="129">
        <v>2.6306E-2</v>
      </c>
      <c r="AC116" s="129">
        <v>3.1231999999999999E-2</v>
      </c>
      <c r="AD116" s="129">
        <v>3.1572000000000003E-2</v>
      </c>
      <c r="AE116" s="129">
        <v>2.8150000000000001E-2</v>
      </c>
      <c r="AF116" s="129">
        <v>2.5239999999999999E-2</v>
      </c>
      <c r="AG116" s="129">
        <v>2.4962000000000002E-2</v>
      </c>
      <c r="AH116" s="129">
        <v>3.1946000000000002E-2</v>
      </c>
      <c r="AI116" s="129">
        <v>2.0896999999999999E-2</v>
      </c>
      <c r="AJ116" s="129">
        <v>2.9198999999999999E-2</v>
      </c>
      <c r="AK116" s="129">
        <v>3.0709E-2</v>
      </c>
      <c r="AL116" s="129">
        <v>2.5950999999999998E-2</v>
      </c>
      <c r="AM116" s="129">
        <v>2.9753000000000002E-2</v>
      </c>
      <c r="AN116" s="129">
        <v>2.1028000000000002E-2</v>
      </c>
      <c r="AO116" s="129">
        <v>2.2092000000000001E-2</v>
      </c>
      <c r="AP116" s="129">
        <v>2.4230999999999999E-2</v>
      </c>
      <c r="AQ116" s="129">
        <v>2.0799000000000002E-2</v>
      </c>
      <c r="AR116" s="129">
        <v>2.6183000000000001E-2</v>
      </c>
      <c r="AS116" s="129">
        <v>2.649E-2</v>
      </c>
      <c r="AT116" s="129">
        <v>2.8046000000000001E-2</v>
      </c>
      <c r="AU116" s="129">
        <v>3.0308999999999999E-2</v>
      </c>
      <c r="AV116" s="129">
        <v>3.0779999999999998E-2</v>
      </c>
      <c r="AW116" s="129">
        <v>2.8804E-2</v>
      </c>
      <c r="AX116" s="129">
        <v>2.7640000000000001E-2</v>
      </c>
      <c r="AY116" s="129">
        <v>2.5371999999999999E-2</v>
      </c>
      <c r="AZ116" s="129">
        <v>2.3543000000000001E-2</v>
      </c>
      <c r="BA116" s="129">
        <v>2.4324999999999999E-2</v>
      </c>
      <c r="BB116" s="129">
        <v>2.5496000000000001E-2</v>
      </c>
      <c r="BC116" s="129">
        <v>2.2638999999999999E-2</v>
      </c>
      <c r="BD116" s="129">
        <v>2.6918000000000001E-2</v>
      </c>
      <c r="BE116" s="129">
        <v>2.7699000000000001E-2</v>
      </c>
      <c r="BF116" s="129">
        <v>2.5172E-2</v>
      </c>
      <c r="BG116" s="129">
        <v>2.5973E-2</v>
      </c>
      <c r="BH116" s="129">
        <v>2.5229000000000001E-2</v>
      </c>
      <c r="BI116" s="129">
        <v>2.5968999999999999E-2</v>
      </c>
      <c r="BJ116" s="129">
        <v>2.6394000000000001E-2</v>
      </c>
      <c r="BK116" s="129">
        <v>3.4407E-2</v>
      </c>
      <c r="BL116" s="129">
        <v>3.0457999999999999E-2</v>
      </c>
      <c r="BM116" s="129">
        <v>2.853E-2</v>
      </c>
      <c r="BN116" s="129">
        <v>2.4202000000000001E-2</v>
      </c>
      <c r="BO116" s="129">
        <v>2.5048000000000001E-2</v>
      </c>
      <c r="BP116" s="129">
        <v>3.1175000000000001E-2</v>
      </c>
      <c r="BQ116" s="129">
        <v>2.6339999999999999E-2</v>
      </c>
      <c r="BR116" s="129">
        <v>3.2208000000000001E-2</v>
      </c>
      <c r="BS116" s="129">
        <v>3.0016000000000001E-2</v>
      </c>
      <c r="BT116" s="129">
        <v>3.2194E-2</v>
      </c>
      <c r="BU116" s="129">
        <v>2.5055999999999998E-2</v>
      </c>
      <c r="BV116" s="129">
        <v>2.6304999999999999E-2</v>
      </c>
      <c r="BW116" s="129">
        <v>2.1038000000000001E-2</v>
      </c>
      <c r="BX116" s="129">
        <v>3.2717999999999997E-2</v>
      </c>
      <c r="BY116" s="129">
        <v>2.8579E-2</v>
      </c>
      <c r="BZ116" s="129">
        <v>3.0811000000000002E-2</v>
      </c>
      <c r="CA116" s="129">
        <v>2.4579E-2</v>
      </c>
      <c r="CB116" s="129">
        <v>2.5741E-2</v>
      </c>
      <c r="CC116" s="129">
        <v>3.7113E-2</v>
      </c>
      <c r="CD116" s="129">
        <v>2.7283000000000002E-2</v>
      </c>
      <c r="CE116" s="129">
        <v>2.6082000000000001E-2</v>
      </c>
      <c r="CF116" s="129">
        <v>2.937E-2</v>
      </c>
      <c r="CG116" s="129">
        <v>2.4844999999999999E-2</v>
      </c>
      <c r="CH116" s="129">
        <v>3.3466000000000003E-2</v>
      </c>
      <c r="CI116" s="129">
        <v>2.4428999999999999E-2</v>
      </c>
      <c r="CJ116" s="129">
        <v>2.2256999999999999E-2</v>
      </c>
      <c r="CK116" s="129">
        <v>2.3762999999999999E-2</v>
      </c>
      <c r="CL116" s="129">
        <v>2.4389999999999998E-2</v>
      </c>
      <c r="CM116" s="129">
        <v>2.3415999999999999E-2</v>
      </c>
      <c r="CN116" s="129">
        <v>2.9991E-2</v>
      </c>
      <c r="CO116" s="129">
        <v>3.1946000000000002E-2</v>
      </c>
      <c r="CP116" s="129">
        <v>2.9818999999999998E-2</v>
      </c>
      <c r="CQ116" s="129">
        <v>2.5075E-2</v>
      </c>
      <c r="CR116" s="129">
        <v>2.9427999999999999E-2</v>
      </c>
      <c r="CS116" s="129">
        <v>2.9294000000000001E-2</v>
      </c>
      <c r="CT116" s="129">
        <v>2.7497000000000001E-2</v>
      </c>
      <c r="CU116" s="129">
        <v>2.4507000000000001E-2</v>
      </c>
      <c r="CV116" s="129">
        <v>2.5545999999999999E-2</v>
      </c>
      <c r="CW116" s="129">
        <v>2.4733999999999999E-2</v>
      </c>
      <c r="CX116" s="129">
        <v>2.3712E-2</v>
      </c>
      <c r="CY116" s="129">
        <v>2.5585E-2</v>
      </c>
      <c r="CZ116" s="129">
        <v>2.8188000000000001E-2</v>
      </c>
      <c r="DA116" s="129">
        <v>2.6290000000000001E-2</v>
      </c>
      <c r="DB116" s="129">
        <v>3.1439000000000002E-2</v>
      </c>
      <c r="DC116" s="129">
        <v>2.5762E-2</v>
      </c>
      <c r="DD116" s="129">
        <v>2.7264E-2</v>
      </c>
      <c r="DE116" s="129">
        <v>2.6145999999999999E-2</v>
      </c>
      <c r="DF116" s="129">
        <v>2.4036999999999999E-2</v>
      </c>
      <c r="DG116" s="129">
        <v>2.6311000000000001E-2</v>
      </c>
      <c r="DH116" s="129">
        <v>2.7979E-2</v>
      </c>
      <c r="DI116" s="129">
        <v>3.5041000000000003E-2</v>
      </c>
      <c r="DJ116" s="129">
        <v>2.7059E-2</v>
      </c>
      <c r="DK116" s="129">
        <v>3.5944999999999998E-2</v>
      </c>
      <c r="DL116" s="129">
        <v>2.8826999999999998E-2</v>
      </c>
      <c r="DM116" s="129">
        <v>2.5826000000000002E-2</v>
      </c>
    </row>
    <row r="117" spans="1:117"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row>
    <row r="118" spans="1:117" ht="15.75" customHeight="1">
      <c r="A118" s="9" t="s">
        <v>3695</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c r="DB118" s="53"/>
      <c r="DC118" s="53"/>
      <c r="DD118" s="53"/>
      <c r="DE118" s="53"/>
      <c r="DF118" s="53"/>
      <c r="DG118" s="53"/>
      <c r="DH118" s="53"/>
      <c r="DI118" s="53"/>
      <c r="DJ118" s="53"/>
      <c r="DK118" s="53"/>
      <c r="DL118" s="53"/>
      <c r="DM118" s="53"/>
    </row>
    <row r="119" spans="1:117" ht="15.75" customHeight="1">
      <c r="A119" s="130" t="s">
        <v>6256</v>
      </c>
      <c r="B119" s="130" t="s">
        <v>22241</v>
      </c>
      <c r="C119" s="130" t="s">
        <v>22242</v>
      </c>
      <c r="D119" s="130" t="s">
        <v>22244</v>
      </c>
      <c r="E119" s="130" t="s">
        <v>22246</v>
      </c>
      <c r="F119" s="130" t="s">
        <v>22248</v>
      </c>
      <c r="G119" s="130" t="s">
        <v>22250</v>
      </c>
      <c r="H119" s="130" t="s">
        <v>22252</v>
      </c>
      <c r="I119" s="130" t="s">
        <v>22254</v>
      </c>
      <c r="J119" s="130" t="s">
        <v>22256</v>
      </c>
      <c r="K119" s="130" t="s">
        <v>22258</v>
      </c>
      <c r="L119" s="130" t="s">
        <v>22259</v>
      </c>
      <c r="M119" s="130" t="s">
        <v>22263</v>
      </c>
      <c r="N119" s="130" t="s">
        <v>22266</v>
      </c>
      <c r="O119" s="130" t="s">
        <v>22269</v>
      </c>
      <c r="P119" s="130" t="s">
        <v>22273</v>
      </c>
      <c r="Q119" s="130" t="s">
        <v>22275</v>
      </c>
      <c r="R119" s="130" t="s">
        <v>22280</v>
      </c>
      <c r="S119" s="130" t="s">
        <v>22283</v>
      </c>
      <c r="T119" s="130" t="s">
        <v>22286</v>
      </c>
      <c r="U119" s="130" t="s">
        <v>22290</v>
      </c>
      <c r="V119" s="130" t="s">
        <v>22292</v>
      </c>
      <c r="W119" s="130" t="s">
        <v>22297</v>
      </c>
      <c r="X119" s="130" t="s">
        <v>22300</v>
      </c>
      <c r="Y119" s="130" t="s">
        <v>22304</v>
      </c>
      <c r="Z119" s="130" t="s">
        <v>22307</v>
      </c>
      <c r="AA119" s="130" t="s">
        <v>22312</v>
      </c>
      <c r="AB119" s="130" t="s">
        <v>22315</v>
      </c>
      <c r="AC119" s="130" t="s">
        <v>22319</v>
      </c>
      <c r="AD119" s="130" t="s">
        <v>22323</v>
      </c>
      <c r="AE119" s="130" t="s">
        <v>22325</v>
      </c>
      <c r="AF119" s="130" t="s">
        <v>22329</v>
      </c>
      <c r="AG119" s="130" t="s">
        <v>22332</v>
      </c>
      <c r="AH119" s="130" t="s">
        <v>22336</v>
      </c>
      <c r="AI119" s="130" t="s">
        <v>22340</v>
      </c>
      <c r="AJ119" s="130" t="s">
        <v>22342</v>
      </c>
      <c r="AK119" s="130" t="s">
        <v>22347</v>
      </c>
      <c r="AL119" s="130" t="s">
        <v>22350</v>
      </c>
      <c r="AM119" s="130" t="s">
        <v>22353</v>
      </c>
      <c r="AN119" s="130" t="s">
        <v>22357</v>
      </c>
      <c r="AO119" s="130" t="s">
        <v>22360</v>
      </c>
      <c r="AP119" s="130" t="s">
        <v>22364</v>
      </c>
      <c r="AQ119" s="130" t="s">
        <v>22368</v>
      </c>
      <c r="AR119" s="130" t="s">
        <v>22372</v>
      </c>
      <c r="AS119" s="130" t="s">
        <v>22374</v>
      </c>
      <c r="AT119" s="130" t="s">
        <v>22378</v>
      </c>
      <c r="AU119" s="130" t="s">
        <v>22382</v>
      </c>
      <c r="AV119" s="130" t="s">
        <v>22385</v>
      </c>
      <c r="AW119" s="130" t="s">
        <v>22387</v>
      </c>
      <c r="AX119" s="130" t="s">
        <v>22390</v>
      </c>
      <c r="AY119" s="130" t="s">
        <v>22392</v>
      </c>
      <c r="AZ119" s="130" t="s">
        <v>22397</v>
      </c>
      <c r="BA119" s="130" t="s">
        <v>22399</v>
      </c>
      <c r="BB119" s="130" t="s">
        <v>22403</v>
      </c>
      <c r="BC119" s="130" t="s">
        <v>22407</v>
      </c>
      <c r="BD119" s="130" t="s">
        <v>22410</v>
      </c>
      <c r="BE119" s="130" t="s">
        <v>22414</v>
      </c>
      <c r="BF119" s="130" t="s">
        <v>22418</v>
      </c>
      <c r="BG119" s="130" t="s">
        <v>22421</v>
      </c>
      <c r="BH119" s="130" t="s">
        <v>22424</v>
      </c>
      <c r="BI119" s="130" t="s">
        <v>22427</v>
      </c>
      <c r="BJ119" s="130" t="s">
        <v>22430</v>
      </c>
      <c r="BK119" s="130" t="s">
        <v>22433</v>
      </c>
      <c r="BL119" s="130" t="s">
        <v>22437</v>
      </c>
      <c r="BM119" s="130" t="s">
        <v>22441</v>
      </c>
      <c r="BN119" s="130" t="s">
        <v>22445</v>
      </c>
      <c r="BO119" s="130" t="s">
        <v>22447</v>
      </c>
      <c r="BP119" s="130" t="s">
        <v>22452</v>
      </c>
      <c r="BQ119" s="130" t="s">
        <v>22455</v>
      </c>
      <c r="BR119" s="130" t="s">
        <v>22460</v>
      </c>
      <c r="BS119" s="130" t="s">
        <v>22463</v>
      </c>
      <c r="BT119" s="130" t="s">
        <v>22466</v>
      </c>
      <c r="BU119" s="130" t="s">
        <v>22470</v>
      </c>
      <c r="BV119" s="130" t="s">
        <v>22473</v>
      </c>
      <c r="BW119" s="130" t="s">
        <v>22477</v>
      </c>
      <c r="BX119" s="130" t="s">
        <v>22480</v>
      </c>
      <c r="BY119" s="130" t="s">
        <v>22483</v>
      </c>
      <c r="BZ119" s="130" t="s">
        <v>22487</v>
      </c>
      <c r="CA119" s="130" t="s">
        <v>22490</v>
      </c>
      <c r="CB119" s="130" t="s">
        <v>22494</v>
      </c>
      <c r="CC119" s="130" t="s">
        <v>22497</v>
      </c>
      <c r="CD119" s="130" t="s">
        <v>22502</v>
      </c>
      <c r="CE119" s="130" t="s">
        <v>22504</v>
      </c>
      <c r="CF119" s="130" t="s">
        <v>22507</v>
      </c>
      <c r="CG119" s="130" t="s">
        <v>22510</v>
      </c>
      <c r="CH119" s="130" t="s">
        <v>22514</v>
      </c>
      <c r="CI119" s="130" t="s">
        <v>22518</v>
      </c>
      <c r="CJ119" s="130" t="s">
        <v>22520</v>
      </c>
      <c r="CK119" s="130" t="s">
        <v>22525</v>
      </c>
      <c r="CL119" s="130" t="s">
        <v>22529</v>
      </c>
      <c r="CM119" s="130" t="s">
        <v>22533</v>
      </c>
      <c r="CN119" s="130" t="s">
        <v>22537</v>
      </c>
      <c r="CO119" s="130" t="s">
        <v>22540</v>
      </c>
      <c r="CP119" s="130" t="s">
        <v>22545</v>
      </c>
      <c r="CQ119" s="130" t="s">
        <v>22548</v>
      </c>
      <c r="CR119" s="130" t="s">
        <v>22553</v>
      </c>
      <c r="CS119" s="130" t="s">
        <v>22555</v>
      </c>
      <c r="CT119" s="130" t="s">
        <v>22560</v>
      </c>
      <c r="CU119" s="130" t="s">
        <v>22563</v>
      </c>
      <c r="CV119" s="130" t="s">
        <v>22567</v>
      </c>
      <c r="CW119" s="130" t="s">
        <v>22570</v>
      </c>
      <c r="CX119" s="130" t="s">
        <v>22574</v>
      </c>
      <c r="CY119" s="130" t="s">
        <v>22578</v>
      </c>
      <c r="CZ119" s="130" t="s">
        <v>22581</v>
      </c>
      <c r="DA119" s="130" t="s">
        <v>22584</v>
      </c>
      <c r="DB119" s="130" t="s">
        <v>22599</v>
      </c>
      <c r="DC119" s="130" t="s">
        <v>22602</v>
      </c>
      <c r="DD119" s="130" t="s">
        <v>22605</v>
      </c>
      <c r="DE119" s="130" t="s">
        <v>22610</v>
      </c>
      <c r="DF119" s="130" t="s">
        <v>22613</v>
      </c>
      <c r="DG119" s="130" t="s">
        <v>22617</v>
      </c>
      <c r="DH119" s="130" t="s">
        <v>22620</v>
      </c>
      <c r="DI119" s="130" t="s">
        <v>22624</v>
      </c>
      <c r="DJ119" s="130" t="s">
        <v>22629</v>
      </c>
      <c r="DK119" s="130" t="s">
        <v>22641</v>
      </c>
      <c r="DL119" s="130" t="s">
        <v>22645</v>
      </c>
      <c r="DM119" s="130" t="s">
        <v>22649</v>
      </c>
    </row>
    <row r="120" spans="1:117" ht="15.75" customHeight="1">
      <c r="A120" s="53" t="s">
        <v>1418</v>
      </c>
      <c r="B120" s="129">
        <v>1.087442</v>
      </c>
      <c r="C120" s="129">
        <v>1.09775</v>
      </c>
      <c r="D120" s="129">
        <v>1.083027</v>
      </c>
      <c r="E120" s="129">
        <v>1.0683370000000001</v>
      </c>
      <c r="F120" s="129">
        <v>1.0847450000000001</v>
      </c>
      <c r="G120" s="129">
        <v>1.0955349999999999</v>
      </c>
      <c r="H120" s="129">
        <v>1.0636060000000001</v>
      </c>
      <c r="I120" s="129">
        <v>1.044071</v>
      </c>
      <c r="J120" s="129">
        <v>1.0570440000000001</v>
      </c>
      <c r="K120" s="129">
        <v>1.065599</v>
      </c>
      <c r="L120" s="129">
        <v>1.0654410000000001</v>
      </c>
      <c r="M120" s="129">
        <v>1.0875919999999999</v>
      </c>
      <c r="N120" s="129">
        <v>1.0473330000000001</v>
      </c>
      <c r="O120" s="129">
        <v>1.061585</v>
      </c>
      <c r="P120" s="129">
        <v>1.061137</v>
      </c>
      <c r="Q120" s="129">
        <v>1.077318</v>
      </c>
      <c r="R120" s="129">
        <v>1.0567329999999999</v>
      </c>
      <c r="S120" s="129">
        <v>1.087882</v>
      </c>
      <c r="T120" s="129">
        <v>1.0784670000000001</v>
      </c>
      <c r="U120" s="129">
        <v>1.07517</v>
      </c>
      <c r="V120" s="129">
        <v>1.0717289999999999</v>
      </c>
      <c r="W120" s="129">
        <v>1.024661</v>
      </c>
      <c r="X120" s="129">
        <v>1.0307010000000001</v>
      </c>
      <c r="Y120" s="129">
        <v>1.0615049999999999</v>
      </c>
      <c r="Z120" s="129">
        <v>1.060168</v>
      </c>
      <c r="AA120" s="129">
        <v>1.037088</v>
      </c>
      <c r="AB120" s="129">
        <v>1.0472129999999999</v>
      </c>
      <c r="AC120" s="129">
        <v>1.0305390000000001</v>
      </c>
      <c r="AD120" s="129">
        <v>1.0918540000000001</v>
      </c>
      <c r="AE120" s="129">
        <v>1.085833</v>
      </c>
      <c r="AF120" s="129">
        <v>1.089288</v>
      </c>
      <c r="AG120" s="129">
        <v>1.06907</v>
      </c>
      <c r="AH120" s="129">
        <v>1.0708169999999999</v>
      </c>
      <c r="AI120" s="129">
        <v>1.0907519999999999</v>
      </c>
      <c r="AJ120" s="129">
        <v>1.054386</v>
      </c>
      <c r="AK120" s="129">
        <v>1.0744750000000001</v>
      </c>
      <c r="AL120" s="129">
        <v>1.0542750000000001</v>
      </c>
      <c r="AM120" s="129">
        <v>1.11666</v>
      </c>
      <c r="AN120" s="129">
        <v>1.049166</v>
      </c>
      <c r="AO120" s="129">
        <v>1.0269250000000001</v>
      </c>
      <c r="AP120" s="129">
        <v>1.0334449999999999</v>
      </c>
      <c r="AQ120" s="129">
        <v>1.058797</v>
      </c>
      <c r="AR120" s="129">
        <v>1.026179</v>
      </c>
      <c r="AS120" s="129">
        <v>1.039207</v>
      </c>
      <c r="AT120" s="129">
        <v>1.1410119999999999</v>
      </c>
      <c r="AU120" s="129">
        <v>1.0422800000000001</v>
      </c>
      <c r="AV120" s="129">
        <v>1.01084</v>
      </c>
      <c r="AW120" s="129">
        <v>1.027704</v>
      </c>
      <c r="AX120" s="129">
        <v>1.0090969999999999</v>
      </c>
      <c r="AY120" s="129">
        <v>1.0168299999999999</v>
      </c>
      <c r="AZ120" s="129">
        <v>1.050484</v>
      </c>
      <c r="BA120" s="129">
        <v>1.054128</v>
      </c>
      <c r="BB120" s="129">
        <v>1.049769</v>
      </c>
      <c r="BC120" s="129">
        <v>1.0743050000000001</v>
      </c>
      <c r="BD120" s="129">
        <v>1.0340739999999999</v>
      </c>
      <c r="BE120" s="129">
        <v>1.052332</v>
      </c>
      <c r="BF120" s="129">
        <v>1.069072</v>
      </c>
      <c r="BG120" s="129">
        <v>1.045248</v>
      </c>
      <c r="BH120" s="129">
        <v>1.0702069999999999</v>
      </c>
      <c r="BI120" s="129">
        <v>1.0926670000000001</v>
      </c>
      <c r="BJ120" s="129">
        <v>1.062541</v>
      </c>
      <c r="BK120" s="129">
        <v>1.0807070000000001</v>
      </c>
      <c r="BL120" s="129">
        <v>1.0707530000000001</v>
      </c>
      <c r="BM120" s="129">
        <v>1.079434</v>
      </c>
      <c r="BN120" s="129">
        <v>1.0641210000000001</v>
      </c>
      <c r="BO120" s="129">
        <v>1.0651280000000001</v>
      </c>
      <c r="BP120" s="129">
        <v>1.0740270000000001</v>
      </c>
      <c r="BQ120" s="129">
        <v>1.0526249999999999</v>
      </c>
      <c r="BR120" s="129">
        <v>1.0723830000000001</v>
      </c>
      <c r="BS120" s="129">
        <v>1.070438</v>
      </c>
      <c r="BT120" s="129">
        <v>1.085561</v>
      </c>
      <c r="BU120" s="129">
        <v>1.073259</v>
      </c>
      <c r="BV120" s="129">
        <v>1.060065</v>
      </c>
      <c r="BW120" s="129">
        <v>1.0723750000000001</v>
      </c>
      <c r="BX120" s="129">
        <v>1.0736079999999999</v>
      </c>
      <c r="BY120" s="129">
        <v>1.0961380000000001</v>
      </c>
      <c r="BZ120" s="129">
        <v>1.039919</v>
      </c>
      <c r="CA120" s="129">
        <v>1.0380210000000001</v>
      </c>
      <c r="CB120" s="129">
        <v>1.0451220000000001</v>
      </c>
      <c r="CC120" s="129">
        <v>1.03529</v>
      </c>
      <c r="CD120" s="129">
        <v>1.040691</v>
      </c>
      <c r="CE120" s="129">
        <v>1.0250710000000001</v>
      </c>
      <c r="CF120" s="129">
        <v>1.0345150000000001</v>
      </c>
      <c r="CG120" s="129">
        <v>1.042341</v>
      </c>
      <c r="CH120" s="129">
        <v>1.0623</v>
      </c>
      <c r="CI120" s="129">
        <v>1.0757140000000001</v>
      </c>
      <c r="CJ120" s="129">
        <v>1.077369</v>
      </c>
      <c r="CK120" s="129">
        <v>1.0672870000000001</v>
      </c>
      <c r="CL120" s="129">
        <v>1.0692219999999999</v>
      </c>
      <c r="CM120" s="129">
        <v>1.092938</v>
      </c>
      <c r="CN120" s="129">
        <v>1.091456</v>
      </c>
      <c r="CO120" s="129">
        <v>1.080282</v>
      </c>
      <c r="CP120" s="129">
        <v>1.077466</v>
      </c>
      <c r="CQ120" s="129">
        <v>1.0598099999999999</v>
      </c>
      <c r="CR120" s="129">
        <v>1.076838</v>
      </c>
      <c r="CS120" s="129">
        <v>1.048689</v>
      </c>
      <c r="CT120" s="129">
        <v>1.0652079999999999</v>
      </c>
      <c r="CU120" s="129">
        <v>1.121022</v>
      </c>
      <c r="CV120" s="129">
        <v>1.0357499999999999</v>
      </c>
      <c r="CW120" s="129">
        <v>1.042872</v>
      </c>
      <c r="CX120" s="129">
        <v>1.017347</v>
      </c>
      <c r="CY120" s="129">
        <v>1.0254030000000001</v>
      </c>
      <c r="CZ120" s="129">
        <v>1.040419</v>
      </c>
      <c r="DA120" s="129">
        <v>1.0383640000000001</v>
      </c>
      <c r="DB120" s="129">
        <v>1.056155</v>
      </c>
      <c r="DC120" s="129">
        <v>1.051518</v>
      </c>
      <c r="DD120" s="129">
        <v>1.031541</v>
      </c>
      <c r="DE120" s="129">
        <v>1.0356209999999999</v>
      </c>
      <c r="DF120" s="129">
        <v>1.0269980000000001</v>
      </c>
      <c r="DG120" s="129">
        <v>1.0768150000000001</v>
      </c>
      <c r="DH120" s="129">
        <v>1.0912850000000001</v>
      </c>
      <c r="DI120" s="129">
        <v>1.082676</v>
      </c>
      <c r="DJ120" s="129">
        <v>1.0907279999999999</v>
      </c>
      <c r="DK120" s="129">
        <v>1.0986670000000001</v>
      </c>
      <c r="DL120" s="129">
        <v>1.1014969999999999</v>
      </c>
      <c r="DM120" s="129">
        <v>1.1486510000000001</v>
      </c>
    </row>
    <row r="121" spans="1:117" ht="15.75" customHeight="1">
      <c r="A121" s="53" t="s">
        <v>1055</v>
      </c>
      <c r="B121" s="129">
        <v>0.57275200000000004</v>
      </c>
      <c r="C121" s="129">
        <v>0.56536200000000003</v>
      </c>
      <c r="D121" s="129">
        <v>0.56515400000000005</v>
      </c>
      <c r="E121" s="129">
        <v>0.56195799999999996</v>
      </c>
      <c r="F121" s="129">
        <v>0.56542499999999996</v>
      </c>
      <c r="G121" s="129">
        <v>0.56194500000000003</v>
      </c>
      <c r="H121" s="129">
        <v>0.57404900000000003</v>
      </c>
      <c r="I121" s="129">
        <v>0.56027700000000003</v>
      </c>
      <c r="J121" s="129">
        <v>0.56444499999999997</v>
      </c>
      <c r="K121" s="129">
        <v>0.573766</v>
      </c>
      <c r="L121" s="129">
        <v>0.58142700000000003</v>
      </c>
      <c r="M121" s="129">
        <v>0.56842599999999999</v>
      </c>
      <c r="N121" s="129">
        <v>0.56596500000000005</v>
      </c>
      <c r="O121" s="129">
        <v>0.55897600000000003</v>
      </c>
      <c r="P121" s="129">
        <v>0.56191800000000003</v>
      </c>
      <c r="Q121" s="129">
        <v>0.55834300000000003</v>
      </c>
      <c r="R121" s="129">
        <v>0.54908800000000002</v>
      </c>
      <c r="S121" s="129">
        <v>0.56876700000000002</v>
      </c>
      <c r="T121" s="129">
        <v>0.56772100000000003</v>
      </c>
      <c r="U121" s="129">
        <v>0.55708400000000002</v>
      </c>
      <c r="V121" s="129">
        <v>0.56000300000000003</v>
      </c>
      <c r="W121" s="129">
        <v>0.55488300000000002</v>
      </c>
      <c r="X121" s="129">
        <v>0.555342</v>
      </c>
      <c r="Y121" s="129">
        <v>0.55758399999999997</v>
      </c>
      <c r="Z121" s="129">
        <v>0.56368399999999996</v>
      </c>
      <c r="AA121" s="129">
        <v>0.55398199999999997</v>
      </c>
      <c r="AB121" s="129">
        <v>0.56074100000000004</v>
      </c>
      <c r="AC121" s="129">
        <v>0.56466099999999997</v>
      </c>
      <c r="AD121" s="129">
        <v>0.57206299999999999</v>
      </c>
      <c r="AE121" s="129">
        <v>0.57860999999999996</v>
      </c>
      <c r="AF121" s="129">
        <v>0.57298700000000002</v>
      </c>
      <c r="AG121" s="129">
        <v>0.56659300000000001</v>
      </c>
      <c r="AH121" s="129">
        <v>0.57726100000000002</v>
      </c>
      <c r="AI121" s="129">
        <v>0.56591000000000002</v>
      </c>
      <c r="AJ121" s="129">
        <v>0.566716</v>
      </c>
      <c r="AK121" s="129">
        <v>0.55874100000000004</v>
      </c>
      <c r="AL121" s="129">
        <v>0.56823100000000004</v>
      </c>
      <c r="AM121" s="129">
        <v>0.58402299999999996</v>
      </c>
      <c r="AN121" s="129">
        <v>0.56047899999999995</v>
      </c>
      <c r="AO121" s="129">
        <v>0.555724</v>
      </c>
      <c r="AP121" s="129">
        <v>0.55665399999999998</v>
      </c>
      <c r="AQ121" s="129">
        <v>0.56142300000000001</v>
      </c>
      <c r="AR121" s="129">
        <v>0.55019700000000005</v>
      </c>
      <c r="AS121" s="129">
        <v>0.55783799999999995</v>
      </c>
      <c r="AT121" s="129">
        <v>0.53717300000000001</v>
      </c>
      <c r="AU121" s="129">
        <v>0.55715099999999995</v>
      </c>
      <c r="AV121" s="129">
        <v>0.55781999999999998</v>
      </c>
      <c r="AW121" s="129">
        <v>0.57169999999999999</v>
      </c>
      <c r="AX121" s="129">
        <v>0.55635999999999997</v>
      </c>
      <c r="AY121" s="129">
        <v>0.56934700000000005</v>
      </c>
      <c r="AZ121" s="129">
        <v>0.55460200000000004</v>
      </c>
      <c r="BA121" s="129">
        <v>0.54952900000000005</v>
      </c>
      <c r="BB121" s="129">
        <v>0.547261</v>
      </c>
      <c r="BC121" s="129">
        <v>0.54623600000000005</v>
      </c>
      <c r="BD121" s="129">
        <v>0.549848</v>
      </c>
      <c r="BE121" s="129">
        <v>0.55616399999999999</v>
      </c>
      <c r="BF121" s="129">
        <v>0.54483599999999999</v>
      </c>
      <c r="BG121" s="129">
        <v>0.54025999999999996</v>
      </c>
      <c r="BH121" s="129">
        <v>0.54415199999999997</v>
      </c>
      <c r="BI121" s="129">
        <v>0.54151000000000005</v>
      </c>
      <c r="BJ121" s="129">
        <v>0.55921600000000005</v>
      </c>
      <c r="BK121" s="129">
        <v>0.58095699999999995</v>
      </c>
      <c r="BL121" s="129">
        <v>0.56392100000000001</v>
      </c>
      <c r="BM121" s="129">
        <v>0.56852899999999995</v>
      </c>
      <c r="BN121" s="129">
        <v>0.57138199999999995</v>
      </c>
      <c r="BO121" s="129">
        <v>0.56367299999999998</v>
      </c>
      <c r="BP121" s="129">
        <v>0.57177900000000004</v>
      </c>
      <c r="BQ121" s="129">
        <v>0.57635599999999998</v>
      </c>
      <c r="BR121" s="129">
        <v>0.56827799999999995</v>
      </c>
      <c r="BS121" s="129">
        <v>0.57713000000000003</v>
      </c>
      <c r="BT121" s="129">
        <v>0.57191199999999998</v>
      </c>
      <c r="BU121" s="129">
        <v>0.56388499999999997</v>
      </c>
      <c r="BV121" s="129">
        <v>0.57334499999999999</v>
      </c>
      <c r="BW121" s="129">
        <v>0.56745999999999996</v>
      </c>
      <c r="BX121" s="129">
        <v>0.57990600000000003</v>
      </c>
      <c r="BY121" s="129">
        <v>0.579758</v>
      </c>
      <c r="BZ121" s="129">
        <v>0.56849000000000005</v>
      </c>
      <c r="CA121" s="129">
        <v>0.57208800000000004</v>
      </c>
      <c r="CB121" s="129">
        <v>0.56990499999999999</v>
      </c>
      <c r="CC121" s="129">
        <v>0.56652400000000003</v>
      </c>
      <c r="CD121" s="129">
        <v>0.56803000000000003</v>
      </c>
      <c r="CE121" s="129">
        <v>0.56755800000000001</v>
      </c>
      <c r="CF121" s="129">
        <v>0.56796999999999997</v>
      </c>
      <c r="CG121" s="129">
        <v>0.57159800000000005</v>
      </c>
      <c r="CH121" s="129">
        <v>0.58208099999999996</v>
      </c>
      <c r="CI121" s="129">
        <v>0.569465</v>
      </c>
      <c r="CJ121" s="129">
        <v>0.56348900000000002</v>
      </c>
      <c r="CK121" s="129">
        <v>0.56356700000000004</v>
      </c>
      <c r="CL121" s="129">
        <v>0.576878</v>
      </c>
      <c r="CM121" s="129">
        <v>0.56985399999999997</v>
      </c>
      <c r="CN121" s="129">
        <v>0.56983399999999995</v>
      </c>
      <c r="CO121" s="129">
        <v>0.57514299999999996</v>
      </c>
      <c r="CP121" s="129">
        <v>0.57062599999999997</v>
      </c>
      <c r="CQ121" s="129">
        <v>0.58206199999999997</v>
      </c>
      <c r="CR121" s="129">
        <v>0.567222</v>
      </c>
      <c r="CS121" s="129">
        <v>0.56656799999999996</v>
      </c>
      <c r="CT121" s="129">
        <v>0.56026100000000001</v>
      </c>
      <c r="CU121" s="129">
        <v>0.59938800000000003</v>
      </c>
      <c r="CV121" s="129">
        <v>0.56569899999999995</v>
      </c>
      <c r="CW121" s="129">
        <v>0.57504</v>
      </c>
      <c r="CX121" s="129">
        <v>0.57281199999999999</v>
      </c>
      <c r="CY121" s="129">
        <v>0.56905499999999998</v>
      </c>
      <c r="CZ121" s="129">
        <v>0.57474800000000004</v>
      </c>
      <c r="DA121" s="129">
        <v>0.56000099999999997</v>
      </c>
      <c r="DB121" s="129">
        <v>0.56120499999999995</v>
      </c>
      <c r="DC121" s="129">
        <v>0.580067</v>
      </c>
      <c r="DD121" s="129">
        <v>0.57533100000000004</v>
      </c>
      <c r="DE121" s="129">
        <v>0.58155100000000004</v>
      </c>
      <c r="DF121" s="129">
        <v>0.55188199999999998</v>
      </c>
      <c r="DG121" s="129">
        <v>0.56003099999999995</v>
      </c>
      <c r="DH121" s="129">
        <v>0.57664000000000004</v>
      </c>
      <c r="DI121" s="129">
        <v>0.56520800000000004</v>
      </c>
      <c r="DJ121" s="129">
        <v>0.56177900000000003</v>
      </c>
      <c r="DK121" s="129">
        <v>0.59355400000000003</v>
      </c>
      <c r="DL121" s="129">
        <v>0.60808799999999996</v>
      </c>
      <c r="DM121" s="129">
        <v>0.60728300000000002</v>
      </c>
    </row>
    <row r="122" spans="1:117" ht="15.75" customHeight="1">
      <c r="A122" s="53" t="s">
        <v>1409</v>
      </c>
      <c r="B122" s="129">
        <v>0.57275200000000004</v>
      </c>
      <c r="C122" s="129">
        <v>0.56536200000000003</v>
      </c>
      <c r="D122" s="129">
        <v>0.56515400000000005</v>
      </c>
      <c r="E122" s="129">
        <v>0.56195799999999996</v>
      </c>
      <c r="F122" s="129">
        <v>0.56542499999999996</v>
      </c>
      <c r="G122" s="129">
        <v>0.56194500000000003</v>
      </c>
      <c r="H122" s="129">
        <v>0.57404900000000003</v>
      </c>
      <c r="I122" s="129">
        <v>0.56027700000000003</v>
      </c>
      <c r="J122" s="129">
        <v>0.56444499999999997</v>
      </c>
      <c r="K122" s="129">
        <v>0.573766</v>
      </c>
      <c r="L122" s="129">
        <v>0.58142700000000003</v>
      </c>
      <c r="M122" s="129">
        <v>0.56842599999999999</v>
      </c>
      <c r="N122" s="129">
        <v>0.56596500000000005</v>
      </c>
      <c r="O122" s="129">
        <v>0.55897600000000003</v>
      </c>
      <c r="P122" s="129">
        <v>0.56191800000000003</v>
      </c>
      <c r="Q122" s="129">
        <v>0.55834300000000003</v>
      </c>
      <c r="R122" s="129">
        <v>0.54908800000000002</v>
      </c>
      <c r="S122" s="129">
        <v>0.56876700000000002</v>
      </c>
      <c r="T122" s="129">
        <v>0.56772100000000003</v>
      </c>
      <c r="U122" s="129">
        <v>0.55708400000000002</v>
      </c>
      <c r="V122" s="129">
        <v>0.56000300000000003</v>
      </c>
      <c r="W122" s="129">
        <v>0.55488300000000002</v>
      </c>
      <c r="X122" s="129">
        <v>0.555342</v>
      </c>
      <c r="Y122" s="129">
        <v>0.55758399999999997</v>
      </c>
      <c r="Z122" s="129">
        <v>0.56368399999999996</v>
      </c>
      <c r="AA122" s="129">
        <v>0.55398199999999997</v>
      </c>
      <c r="AB122" s="129">
        <v>0.56074100000000004</v>
      </c>
      <c r="AC122" s="129">
        <v>0.56466099999999997</v>
      </c>
      <c r="AD122" s="129">
        <v>0.57206299999999999</v>
      </c>
      <c r="AE122" s="129">
        <v>0.57860999999999996</v>
      </c>
      <c r="AF122" s="129">
        <v>0.57298700000000002</v>
      </c>
      <c r="AG122" s="129">
        <v>0.56659300000000001</v>
      </c>
      <c r="AH122" s="129">
        <v>0.57726100000000002</v>
      </c>
      <c r="AI122" s="129">
        <v>0.56591000000000002</v>
      </c>
      <c r="AJ122" s="129">
        <v>0.566716</v>
      </c>
      <c r="AK122" s="129">
        <v>0.55874100000000004</v>
      </c>
      <c r="AL122" s="129">
        <v>0.56823100000000004</v>
      </c>
      <c r="AM122" s="129">
        <v>0.58402299999999996</v>
      </c>
      <c r="AN122" s="129">
        <v>0.56047899999999995</v>
      </c>
      <c r="AO122" s="129">
        <v>0.555724</v>
      </c>
      <c r="AP122" s="129">
        <v>0.55665399999999998</v>
      </c>
      <c r="AQ122" s="129">
        <v>0.56142300000000001</v>
      </c>
      <c r="AR122" s="129">
        <v>0.55019700000000005</v>
      </c>
      <c r="AS122" s="129">
        <v>0.55783799999999995</v>
      </c>
      <c r="AT122" s="129">
        <v>0.53717300000000001</v>
      </c>
      <c r="AU122" s="129">
        <v>0.55715099999999995</v>
      </c>
      <c r="AV122" s="129">
        <v>0.55781999999999998</v>
      </c>
      <c r="AW122" s="129">
        <v>0.57169999999999999</v>
      </c>
      <c r="AX122" s="129">
        <v>0.55635999999999997</v>
      </c>
      <c r="AY122" s="129">
        <v>0.56934700000000005</v>
      </c>
      <c r="AZ122" s="129">
        <v>0.55460200000000004</v>
      </c>
      <c r="BA122" s="129">
        <v>0.54952900000000005</v>
      </c>
      <c r="BB122" s="129">
        <v>0.547261</v>
      </c>
      <c r="BC122" s="129">
        <v>0.54623600000000005</v>
      </c>
      <c r="BD122" s="129">
        <v>0.549848</v>
      </c>
      <c r="BE122" s="129">
        <v>0.55616399999999999</v>
      </c>
      <c r="BF122" s="129">
        <v>0.54483599999999999</v>
      </c>
      <c r="BG122" s="129">
        <v>0.54025999999999996</v>
      </c>
      <c r="BH122" s="129">
        <v>0.54415199999999997</v>
      </c>
      <c r="BI122" s="129">
        <v>0.54151000000000005</v>
      </c>
      <c r="BJ122" s="129">
        <v>0.55921600000000005</v>
      </c>
      <c r="BK122" s="129">
        <v>0.58095699999999995</v>
      </c>
      <c r="BL122" s="129">
        <v>0.56392100000000001</v>
      </c>
      <c r="BM122" s="129">
        <v>0.56852899999999995</v>
      </c>
      <c r="BN122" s="129">
        <v>0.57138199999999995</v>
      </c>
      <c r="BO122" s="129">
        <v>0.56367299999999998</v>
      </c>
      <c r="BP122" s="129">
        <v>0.57177900000000004</v>
      </c>
      <c r="BQ122" s="129">
        <v>0.57635599999999998</v>
      </c>
      <c r="BR122" s="129">
        <v>0.56827799999999995</v>
      </c>
      <c r="BS122" s="129">
        <v>0.57713000000000003</v>
      </c>
      <c r="BT122" s="129">
        <v>0.57191199999999998</v>
      </c>
      <c r="BU122" s="129">
        <v>0.56388499999999997</v>
      </c>
      <c r="BV122" s="129">
        <v>0.57334499999999999</v>
      </c>
      <c r="BW122" s="129">
        <v>0.56745999999999996</v>
      </c>
      <c r="BX122" s="129">
        <v>0.57990600000000003</v>
      </c>
      <c r="BY122" s="129">
        <v>0.579758</v>
      </c>
      <c r="BZ122" s="129">
        <v>0.56849000000000005</v>
      </c>
      <c r="CA122" s="129">
        <v>0.57208800000000004</v>
      </c>
      <c r="CB122" s="129">
        <v>0.56990499999999999</v>
      </c>
      <c r="CC122" s="129">
        <v>0.56652400000000003</v>
      </c>
      <c r="CD122" s="129">
        <v>0.56803000000000003</v>
      </c>
      <c r="CE122" s="129">
        <v>0.56755800000000001</v>
      </c>
      <c r="CF122" s="129">
        <v>0.56796999999999997</v>
      </c>
      <c r="CG122" s="129">
        <v>0.57159800000000005</v>
      </c>
      <c r="CH122" s="129">
        <v>0.58208099999999996</v>
      </c>
      <c r="CI122" s="129">
        <v>0.569465</v>
      </c>
      <c r="CJ122" s="129">
        <v>0.56348900000000002</v>
      </c>
      <c r="CK122" s="129">
        <v>0.56356700000000004</v>
      </c>
      <c r="CL122" s="129">
        <v>0.576878</v>
      </c>
      <c r="CM122" s="129">
        <v>0.56985399999999997</v>
      </c>
      <c r="CN122" s="129">
        <v>0.56983399999999995</v>
      </c>
      <c r="CO122" s="129">
        <v>0.57514299999999996</v>
      </c>
      <c r="CP122" s="129">
        <v>0.57062599999999997</v>
      </c>
      <c r="CQ122" s="129">
        <v>0.58206199999999997</v>
      </c>
      <c r="CR122" s="129">
        <v>0.567222</v>
      </c>
      <c r="CS122" s="129">
        <v>0.56656799999999996</v>
      </c>
      <c r="CT122" s="129">
        <v>0.56026100000000001</v>
      </c>
      <c r="CU122" s="129">
        <v>0.59938800000000003</v>
      </c>
      <c r="CV122" s="129">
        <v>0.56569899999999995</v>
      </c>
      <c r="CW122" s="129">
        <v>0.57504</v>
      </c>
      <c r="CX122" s="129">
        <v>0.57281199999999999</v>
      </c>
      <c r="CY122" s="129">
        <v>0.56905499999999998</v>
      </c>
      <c r="CZ122" s="129">
        <v>0.57474800000000004</v>
      </c>
      <c r="DA122" s="129">
        <v>0.56000099999999997</v>
      </c>
      <c r="DB122" s="129">
        <v>0.56120499999999995</v>
      </c>
      <c r="DC122" s="129">
        <v>0.580067</v>
      </c>
      <c r="DD122" s="129">
        <v>0.57533100000000004</v>
      </c>
      <c r="DE122" s="129">
        <v>0.58155100000000004</v>
      </c>
      <c r="DF122" s="129">
        <v>0.55188199999999998</v>
      </c>
      <c r="DG122" s="129">
        <v>0.56003099999999995</v>
      </c>
      <c r="DH122" s="129">
        <v>0.57664000000000004</v>
      </c>
      <c r="DI122" s="129">
        <v>0.56520800000000004</v>
      </c>
      <c r="DJ122" s="129">
        <v>0.56177900000000003</v>
      </c>
      <c r="DK122" s="129">
        <v>0.59355400000000003</v>
      </c>
      <c r="DL122" s="129">
        <v>0.60808799999999996</v>
      </c>
      <c r="DM122" s="129">
        <v>0.60728300000000002</v>
      </c>
    </row>
    <row r="123" spans="1:117" ht="15.75" customHeight="1">
      <c r="A123" s="53" t="s">
        <v>1411</v>
      </c>
      <c r="B123" s="129">
        <v>0.84309699999999999</v>
      </c>
      <c r="C123" s="129">
        <v>0.84429299999999996</v>
      </c>
      <c r="D123" s="129">
        <v>0.83946100000000001</v>
      </c>
      <c r="E123" s="129">
        <v>0.84236500000000003</v>
      </c>
      <c r="F123" s="129">
        <v>0.86002199999999995</v>
      </c>
      <c r="G123" s="129">
        <v>0.89380899999999996</v>
      </c>
      <c r="H123" s="129">
        <v>0.82162000000000002</v>
      </c>
      <c r="I123" s="129">
        <v>0.82469499999999996</v>
      </c>
      <c r="J123" s="129">
        <v>0.84250599999999998</v>
      </c>
      <c r="K123" s="129">
        <v>0.83216800000000002</v>
      </c>
      <c r="L123" s="129">
        <v>0.82274400000000003</v>
      </c>
      <c r="M123" s="129">
        <v>0.859935</v>
      </c>
      <c r="N123" s="129">
        <v>0.82788399999999995</v>
      </c>
      <c r="O123" s="129">
        <v>0.85057000000000005</v>
      </c>
      <c r="P123" s="129">
        <v>0.83490500000000001</v>
      </c>
      <c r="Q123" s="129">
        <v>0.84710399999999997</v>
      </c>
      <c r="R123" s="129">
        <v>0.82325499999999996</v>
      </c>
      <c r="S123" s="129">
        <v>0.85606499999999996</v>
      </c>
      <c r="T123" s="129">
        <v>0.843337</v>
      </c>
      <c r="U123" s="129">
        <v>0.84482199999999996</v>
      </c>
      <c r="V123" s="129">
        <v>0.8327</v>
      </c>
      <c r="W123" s="129">
        <v>0.81610199999999999</v>
      </c>
      <c r="X123" s="129">
        <v>0.813384</v>
      </c>
      <c r="Y123" s="129">
        <v>0.83579700000000001</v>
      </c>
      <c r="Z123" s="129">
        <v>0.85478600000000005</v>
      </c>
      <c r="AA123" s="129">
        <v>0.82764700000000002</v>
      </c>
      <c r="AB123" s="129">
        <v>0.81387900000000002</v>
      </c>
      <c r="AC123" s="129">
        <v>0.81598000000000004</v>
      </c>
      <c r="AD123" s="129">
        <v>0.87115100000000001</v>
      </c>
      <c r="AE123" s="129">
        <v>0.84648900000000005</v>
      </c>
      <c r="AF123" s="129">
        <v>0.871529</v>
      </c>
      <c r="AG123" s="129">
        <v>0.83576499999999998</v>
      </c>
      <c r="AH123" s="129">
        <v>0.84152400000000005</v>
      </c>
      <c r="AI123" s="129">
        <v>0.88409899999999997</v>
      </c>
      <c r="AJ123" s="129">
        <v>0.81533500000000003</v>
      </c>
      <c r="AK123" s="129">
        <v>0.83867199999999997</v>
      </c>
      <c r="AL123" s="129">
        <v>0.82449099999999997</v>
      </c>
      <c r="AM123" s="129">
        <v>0.90684399999999998</v>
      </c>
      <c r="AN123" s="129">
        <v>0.82410399999999995</v>
      </c>
      <c r="AO123" s="129">
        <v>0.82927200000000001</v>
      </c>
      <c r="AP123" s="129">
        <v>0.82190300000000005</v>
      </c>
      <c r="AQ123" s="129">
        <v>0.82733699999999999</v>
      </c>
      <c r="AR123" s="129">
        <v>0.82675200000000004</v>
      </c>
      <c r="AS123" s="129">
        <v>0.82023100000000004</v>
      </c>
      <c r="AT123" s="129">
        <v>0.90601699999999996</v>
      </c>
      <c r="AU123" s="129">
        <v>0.81815400000000005</v>
      </c>
      <c r="AV123" s="129">
        <v>0.80333299999999996</v>
      </c>
      <c r="AW123" s="129">
        <v>0.81055699999999997</v>
      </c>
      <c r="AX123" s="129">
        <v>0.81055600000000005</v>
      </c>
      <c r="AY123" s="129">
        <v>0.79756300000000002</v>
      </c>
      <c r="AZ123" s="129">
        <v>0.82918499999999995</v>
      </c>
      <c r="BA123" s="129">
        <v>0.83061600000000002</v>
      </c>
      <c r="BB123" s="129">
        <v>0.82698499999999997</v>
      </c>
      <c r="BC123" s="129">
        <v>0.85751500000000003</v>
      </c>
      <c r="BD123" s="129">
        <v>0.821488</v>
      </c>
      <c r="BE123" s="129">
        <v>0.81923599999999996</v>
      </c>
      <c r="BF123" s="129">
        <v>0.84920899999999999</v>
      </c>
      <c r="BG123" s="129">
        <v>0.81905099999999997</v>
      </c>
      <c r="BH123" s="129">
        <v>0.83871600000000002</v>
      </c>
      <c r="BI123" s="129">
        <v>0.83771700000000004</v>
      </c>
      <c r="BJ123" s="129">
        <v>0.83255199999999996</v>
      </c>
      <c r="BK123" s="129">
        <v>0.83567400000000003</v>
      </c>
      <c r="BL123" s="129">
        <v>0.84453500000000004</v>
      </c>
      <c r="BM123" s="129">
        <v>0.84142899999999998</v>
      </c>
      <c r="BN123" s="129">
        <v>0.82083200000000001</v>
      </c>
      <c r="BO123" s="129">
        <v>0.82526200000000005</v>
      </c>
      <c r="BP123" s="129">
        <v>0.83468399999999998</v>
      </c>
      <c r="BQ123" s="129">
        <v>0.83080699999999996</v>
      </c>
      <c r="BR123" s="129">
        <v>0.82530400000000004</v>
      </c>
      <c r="BS123" s="129">
        <v>0.84467899999999996</v>
      </c>
      <c r="BT123" s="129">
        <v>0.86005900000000002</v>
      </c>
      <c r="BU123" s="129">
        <v>0.84391499999999997</v>
      </c>
      <c r="BV123" s="129">
        <v>0.83455699999999999</v>
      </c>
      <c r="BW123" s="129">
        <v>0.84194599999999997</v>
      </c>
      <c r="BX123" s="129">
        <v>0.84484099999999995</v>
      </c>
      <c r="BY123" s="129">
        <v>0.84973900000000002</v>
      </c>
      <c r="BZ123" s="129">
        <v>0.82279199999999997</v>
      </c>
      <c r="CA123" s="129">
        <v>0.81934899999999999</v>
      </c>
      <c r="CB123" s="129">
        <v>0.82447700000000002</v>
      </c>
      <c r="CC123" s="129">
        <v>0.81855</v>
      </c>
      <c r="CD123" s="129">
        <v>0.81762800000000002</v>
      </c>
      <c r="CE123" s="129">
        <v>0.79989500000000002</v>
      </c>
      <c r="CF123" s="129">
        <v>0.80007099999999998</v>
      </c>
      <c r="CG123" s="129">
        <v>0.82153500000000002</v>
      </c>
      <c r="CH123" s="129">
        <v>0.83807799999999999</v>
      </c>
      <c r="CI123" s="129">
        <v>0.84355999999999998</v>
      </c>
      <c r="CJ123" s="129">
        <v>0.83738500000000005</v>
      </c>
      <c r="CK123" s="129">
        <v>0.83708700000000003</v>
      </c>
      <c r="CL123" s="129">
        <v>0.84017699999999995</v>
      </c>
      <c r="CM123" s="129">
        <v>0.84428000000000003</v>
      </c>
      <c r="CN123" s="129">
        <v>0.858518</v>
      </c>
      <c r="CO123" s="129">
        <v>0.86509199999999997</v>
      </c>
      <c r="CP123" s="129">
        <v>0.84060800000000002</v>
      </c>
      <c r="CQ123" s="129">
        <v>0.82110300000000003</v>
      </c>
      <c r="CR123" s="129">
        <v>0.85233599999999998</v>
      </c>
      <c r="CS123" s="129">
        <v>0.81785399999999997</v>
      </c>
      <c r="CT123" s="129">
        <v>0.83488499999999999</v>
      </c>
      <c r="CU123" s="129">
        <v>0.86526499999999995</v>
      </c>
      <c r="CV123" s="129">
        <v>0.81574199999999997</v>
      </c>
      <c r="CW123" s="129">
        <v>0.82702399999999998</v>
      </c>
      <c r="CX123" s="129">
        <v>0.81117499999999998</v>
      </c>
      <c r="CY123" s="129">
        <v>0.80650900000000003</v>
      </c>
      <c r="CZ123" s="129">
        <v>0.81354000000000004</v>
      </c>
      <c r="DA123" s="129">
        <v>0.82218999999999998</v>
      </c>
      <c r="DB123" s="129">
        <v>0.84837399999999996</v>
      </c>
      <c r="DC123" s="129">
        <v>0.83413999999999999</v>
      </c>
      <c r="DD123" s="129">
        <v>0.81571099999999996</v>
      </c>
      <c r="DE123" s="129">
        <v>0.81164599999999998</v>
      </c>
      <c r="DF123" s="129">
        <v>0.79471800000000004</v>
      </c>
      <c r="DG123" s="129">
        <v>0.84821899999999995</v>
      </c>
      <c r="DH123" s="129">
        <v>0.85269399999999995</v>
      </c>
      <c r="DI123" s="129">
        <v>0.84732600000000002</v>
      </c>
      <c r="DJ123" s="129">
        <v>0.871228</v>
      </c>
      <c r="DK123" s="129">
        <v>0.84975100000000003</v>
      </c>
      <c r="DL123" s="129">
        <v>0.85937200000000002</v>
      </c>
      <c r="DM123" s="129">
        <v>0.90273300000000001</v>
      </c>
    </row>
    <row r="124" spans="1:117" ht="15.75" customHeight="1">
      <c r="A124" s="53" t="s">
        <v>1430</v>
      </c>
      <c r="B124" s="129">
        <v>0.66457900000000003</v>
      </c>
      <c r="C124" s="129">
        <v>0.64514199999999999</v>
      </c>
      <c r="D124" s="129">
        <v>0.63887700000000003</v>
      </c>
      <c r="E124" s="129">
        <v>0.64409799999999995</v>
      </c>
      <c r="F124" s="129">
        <v>0.66314200000000001</v>
      </c>
      <c r="G124" s="129">
        <v>0.62858800000000004</v>
      </c>
      <c r="H124" s="129">
        <v>0.65942400000000001</v>
      </c>
      <c r="I124" s="129">
        <v>0.65606399999999998</v>
      </c>
      <c r="J124" s="129">
        <v>0.65750200000000003</v>
      </c>
      <c r="K124" s="129">
        <v>0.65902899999999998</v>
      </c>
      <c r="L124" s="129">
        <v>0.67860100000000001</v>
      </c>
      <c r="M124" s="129">
        <v>0.64521899999999999</v>
      </c>
      <c r="N124" s="129">
        <v>0.65658300000000003</v>
      </c>
      <c r="O124" s="129">
        <v>0.66042800000000002</v>
      </c>
      <c r="P124" s="129">
        <v>0.65040200000000004</v>
      </c>
      <c r="Q124" s="129">
        <v>0.65613999999999995</v>
      </c>
      <c r="R124" s="129">
        <v>0.64490899999999995</v>
      </c>
      <c r="S124" s="129">
        <v>0.65871299999999999</v>
      </c>
      <c r="T124" s="129">
        <v>0.64283299999999999</v>
      </c>
      <c r="U124" s="129">
        <v>0.62883699999999998</v>
      </c>
      <c r="V124" s="129">
        <v>0.64519400000000005</v>
      </c>
      <c r="W124" s="129">
        <v>0.66044599999999998</v>
      </c>
      <c r="X124" s="129">
        <v>0.65235299999999996</v>
      </c>
      <c r="Y124" s="129">
        <v>0.65250799999999998</v>
      </c>
      <c r="Z124" s="129">
        <v>0.65021200000000001</v>
      </c>
      <c r="AA124" s="129">
        <v>0.64599300000000004</v>
      </c>
      <c r="AB124" s="129">
        <v>0.64735200000000004</v>
      </c>
      <c r="AC124" s="129">
        <v>0.65400700000000001</v>
      </c>
      <c r="AD124" s="129">
        <v>0.64771999999999996</v>
      </c>
      <c r="AE124" s="129">
        <v>0.64985599999999999</v>
      </c>
      <c r="AF124" s="129">
        <v>0.66360200000000003</v>
      </c>
      <c r="AG124" s="129">
        <v>0.65199399999999996</v>
      </c>
      <c r="AH124" s="129">
        <v>0.66623200000000005</v>
      </c>
      <c r="AI124" s="129">
        <v>0.64453899999999997</v>
      </c>
      <c r="AJ124" s="129">
        <v>0.641876</v>
      </c>
      <c r="AK124" s="129">
        <v>0.65344100000000005</v>
      </c>
      <c r="AL124" s="129">
        <v>0.64959299999999998</v>
      </c>
      <c r="AM124" s="129">
        <v>0.65438700000000005</v>
      </c>
      <c r="AN124" s="129">
        <v>0.64388999999999996</v>
      </c>
      <c r="AO124" s="129">
        <v>0.65562200000000004</v>
      </c>
      <c r="AP124" s="129">
        <v>0.65613600000000005</v>
      </c>
      <c r="AQ124" s="129">
        <v>0.66024099999999997</v>
      </c>
      <c r="AR124" s="129">
        <v>0.637903</v>
      </c>
      <c r="AS124" s="129">
        <v>0.64876400000000001</v>
      </c>
      <c r="AT124" s="129">
        <v>0.62294700000000003</v>
      </c>
      <c r="AU124" s="129">
        <v>0.64501299999999995</v>
      </c>
      <c r="AV124" s="129">
        <v>0.65091299999999996</v>
      </c>
      <c r="AW124" s="129">
        <v>0.66878700000000002</v>
      </c>
      <c r="AX124" s="129">
        <v>0.64795999999999998</v>
      </c>
      <c r="AY124" s="129">
        <v>0.64739000000000002</v>
      </c>
      <c r="AZ124" s="129">
        <v>0.64539800000000003</v>
      </c>
      <c r="BA124" s="129">
        <v>0.64102000000000003</v>
      </c>
      <c r="BB124" s="129">
        <v>0.63733499999999998</v>
      </c>
      <c r="BC124" s="129">
        <v>0.63242500000000001</v>
      </c>
      <c r="BD124" s="129">
        <v>0.64075599999999999</v>
      </c>
      <c r="BE124" s="129">
        <v>0.64170000000000005</v>
      </c>
      <c r="BF124" s="129">
        <v>0.63628300000000004</v>
      </c>
      <c r="BG124" s="129">
        <v>0.64005199999999995</v>
      </c>
      <c r="BH124" s="129">
        <v>0.63605999999999996</v>
      </c>
      <c r="BI124" s="129">
        <v>0.62250899999999998</v>
      </c>
      <c r="BJ124" s="129">
        <v>0.65925900000000004</v>
      </c>
      <c r="BK124" s="129">
        <v>0.66426399999999997</v>
      </c>
      <c r="BL124" s="129">
        <v>0.66158600000000001</v>
      </c>
      <c r="BM124" s="129">
        <v>0.65877399999999997</v>
      </c>
      <c r="BN124" s="129">
        <v>0.65187499999999998</v>
      </c>
      <c r="BO124" s="129">
        <v>0.66184299999999996</v>
      </c>
      <c r="BP124" s="129">
        <v>0.64894399999999997</v>
      </c>
      <c r="BQ124" s="129">
        <v>0.64968999999999999</v>
      </c>
      <c r="BR124" s="129">
        <v>0.67570200000000002</v>
      </c>
      <c r="BS124" s="129">
        <v>0.66241300000000003</v>
      </c>
      <c r="BT124" s="129">
        <v>0.65237199999999995</v>
      </c>
      <c r="BU124" s="129">
        <v>0.65509399999999995</v>
      </c>
      <c r="BV124" s="129">
        <v>0.64876800000000001</v>
      </c>
      <c r="BW124" s="129">
        <v>0.64424099999999995</v>
      </c>
      <c r="BX124" s="129">
        <v>0.66480399999999995</v>
      </c>
      <c r="BY124" s="129">
        <v>0.69328500000000004</v>
      </c>
      <c r="BZ124" s="129">
        <v>0.63801399999999997</v>
      </c>
      <c r="CA124" s="129">
        <v>0.66347699999999998</v>
      </c>
      <c r="CB124" s="129">
        <v>0.66543099999999999</v>
      </c>
      <c r="CC124" s="129">
        <v>0.67602399999999996</v>
      </c>
      <c r="CD124" s="129">
        <v>0.66777299999999995</v>
      </c>
      <c r="CE124" s="129">
        <v>0.66227400000000003</v>
      </c>
      <c r="CF124" s="129">
        <v>0.65478599999999998</v>
      </c>
      <c r="CG124" s="129">
        <v>0.67036099999999998</v>
      </c>
      <c r="CH124" s="129">
        <v>0.65895300000000001</v>
      </c>
      <c r="CI124" s="129">
        <v>0.65136899999999998</v>
      </c>
      <c r="CJ124" s="129">
        <v>0.65762900000000002</v>
      </c>
      <c r="CK124" s="129">
        <v>0.637679</v>
      </c>
      <c r="CL124" s="129">
        <v>0.67682299999999995</v>
      </c>
      <c r="CM124" s="129">
        <v>0.66337100000000004</v>
      </c>
      <c r="CN124" s="129">
        <v>0.67954199999999998</v>
      </c>
      <c r="CO124" s="129">
        <v>0.66807799999999995</v>
      </c>
      <c r="CP124" s="129">
        <v>0.664157</v>
      </c>
      <c r="CQ124" s="129">
        <v>0.674099</v>
      </c>
      <c r="CR124" s="129">
        <v>0.65385700000000002</v>
      </c>
      <c r="CS124" s="129">
        <v>0.66485099999999997</v>
      </c>
      <c r="CT124" s="129">
        <v>0.67044000000000004</v>
      </c>
      <c r="CU124" s="129">
        <v>0.65807400000000005</v>
      </c>
      <c r="CV124" s="129">
        <v>0.652397</v>
      </c>
      <c r="CW124" s="129">
        <v>0.64450799999999997</v>
      </c>
      <c r="CX124" s="129">
        <v>0.66353099999999998</v>
      </c>
      <c r="CY124" s="129">
        <v>0.65973800000000005</v>
      </c>
      <c r="CZ124" s="129">
        <v>0.64702000000000004</v>
      </c>
      <c r="DA124" s="129">
        <v>0.64746999999999999</v>
      </c>
      <c r="DB124" s="129">
        <v>0.67184100000000002</v>
      </c>
      <c r="DC124" s="129">
        <v>0.656196</v>
      </c>
      <c r="DD124" s="129">
        <v>0.66171199999999997</v>
      </c>
      <c r="DE124" s="129">
        <v>0.65657900000000002</v>
      </c>
      <c r="DF124" s="129">
        <v>0.64671999999999996</v>
      </c>
      <c r="DG124" s="129">
        <v>0.65521099999999999</v>
      </c>
      <c r="DH124" s="129">
        <v>0.66827000000000003</v>
      </c>
      <c r="DI124" s="129">
        <v>0.65824000000000005</v>
      </c>
      <c r="DJ124" s="129">
        <v>0.65932500000000005</v>
      </c>
      <c r="DK124" s="129">
        <v>0.67388999999999999</v>
      </c>
      <c r="DL124" s="129">
        <v>0.70111100000000004</v>
      </c>
      <c r="DM124" s="129">
        <v>0.652779</v>
      </c>
    </row>
    <row r="125" spans="1:117" ht="15.75" customHeight="1">
      <c r="A125" s="53" t="s">
        <v>1416</v>
      </c>
      <c r="B125" s="129">
        <v>0.58594199999999996</v>
      </c>
      <c r="C125" s="129">
        <v>0.57049799999999995</v>
      </c>
      <c r="D125" s="129">
        <v>0.55686100000000005</v>
      </c>
      <c r="E125" s="129">
        <v>0.58115700000000003</v>
      </c>
      <c r="F125" s="129">
        <v>0.58702799999999999</v>
      </c>
      <c r="G125" s="129">
        <v>0.57405200000000001</v>
      </c>
      <c r="H125" s="129">
        <v>0.59913899999999998</v>
      </c>
      <c r="I125" s="129">
        <v>0.58869700000000003</v>
      </c>
      <c r="J125" s="129">
        <v>0.59251500000000001</v>
      </c>
      <c r="K125" s="129">
        <v>0.58763600000000005</v>
      </c>
      <c r="L125" s="129">
        <v>0.61030399999999996</v>
      </c>
      <c r="M125" s="129">
        <v>0.57333900000000004</v>
      </c>
      <c r="N125" s="129">
        <v>0.58585500000000001</v>
      </c>
      <c r="O125" s="129">
        <v>0.58781600000000001</v>
      </c>
      <c r="P125" s="129">
        <v>0.56896899999999995</v>
      </c>
      <c r="Q125" s="129">
        <v>0.57513000000000003</v>
      </c>
      <c r="R125" s="129">
        <v>0.56637199999999999</v>
      </c>
      <c r="S125" s="129">
        <v>0.56207099999999999</v>
      </c>
      <c r="T125" s="129">
        <v>0.56507700000000005</v>
      </c>
      <c r="U125" s="129">
        <v>0.54696999999999996</v>
      </c>
      <c r="V125" s="129">
        <v>0.56142199999999998</v>
      </c>
      <c r="W125" s="129">
        <v>0.59678600000000004</v>
      </c>
      <c r="X125" s="129">
        <v>0.59911899999999996</v>
      </c>
      <c r="Y125" s="129">
        <v>0.59001899999999996</v>
      </c>
      <c r="Z125" s="129">
        <v>0.57137099999999996</v>
      </c>
      <c r="AA125" s="129">
        <v>0.586009</v>
      </c>
      <c r="AB125" s="129">
        <v>0.58559300000000003</v>
      </c>
      <c r="AC125" s="129">
        <v>0.59048599999999996</v>
      </c>
      <c r="AD125" s="129">
        <v>0.58124200000000004</v>
      </c>
      <c r="AE125" s="129">
        <v>0.58807100000000001</v>
      </c>
      <c r="AF125" s="129">
        <v>0.57761399999999996</v>
      </c>
      <c r="AG125" s="129">
        <v>0.57888700000000004</v>
      </c>
      <c r="AH125" s="129">
        <v>0.57267199999999996</v>
      </c>
      <c r="AI125" s="129">
        <v>0.54971400000000004</v>
      </c>
      <c r="AJ125" s="129">
        <v>0.56855599999999995</v>
      </c>
      <c r="AK125" s="129">
        <v>0.581152</v>
      </c>
      <c r="AL125" s="129">
        <v>0.57161300000000004</v>
      </c>
      <c r="AM125" s="129">
        <v>0.57881000000000005</v>
      </c>
      <c r="AN125" s="129">
        <v>0.57617499999999999</v>
      </c>
      <c r="AO125" s="129">
        <v>0.57860100000000003</v>
      </c>
      <c r="AP125" s="129">
        <v>0.58759300000000003</v>
      </c>
      <c r="AQ125" s="129">
        <v>0.57933900000000005</v>
      </c>
      <c r="AR125" s="129">
        <v>0.58109100000000002</v>
      </c>
      <c r="AS125" s="129">
        <v>0.58578600000000003</v>
      </c>
      <c r="AT125" s="129">
        <v>0.53323699999999996</v>
      </c>
      <c r="AU125" s="129">
        <v>0.581457</v>
      </c>
      <c r="AV125" s="129">
        <v>0.60331000000000001</v>
      </c>
      <c r="AW125" s="129">
        <v>0.59924299999999997</v>
      </c>
      <c r="AX125" s="129">
        <v>0.59940400000000005</v>
      </c>
      <c r="AY125" s="129">
        <v>0.59527600000000003</v>
      </c>
      <c r="AZ125" s="129">
        <v>0.57883899999999999</v>
      </c>
      <c r="BA125" s="129">
        <v>0.56076400000000004</v>
      </c>
      <c r="BB125" s="129">
        <v>0.572237</v>
      </c>
      <c r="BC125" s="129">
        <v>0.56540100000000004</v>
      </c>
      <c r="BD125" s="129">
        <v>0.57359499999999997</v>
      </c>
      <c r="BE125" s="129">
        <v>0.563357</v>
      </c>
      <c r="BF125" s="129">
        <v>0.55253200000000002</v>
      </c>
      <c r="BG125" s="129">
        <v>0.56245199999999995</v>
      </c>
      <c r="BH125" s="129">
        <v>0.56047499999999995</v>
      </c>
      <c r="BI125" s="129">
        <v>0.55194100000000001</v>
      </c>
      <c r="BJ125" s="129">
        <v>0.59662300000000001</v>
      </c>
      <c r="BK125" s="129">
        <v>0.59407100000000002</v>
      </c>
      <c r="BL125" s="129">
        <v>0.59478799999999998</v>
      </c>
      <c r="BM125" s="129">
        <v>0.58246900000000001</v>
      </c>
      <c r="BN125" s="129">
        <v>0.58682500000000004</v>
      </c>
      <c r="BO125" s="129">
        <v>0.59220099999999998</v>
      </c>
      <c r="BP125" s="129">
        <v>0.58043599999999995</v>
      </c>
      <c r="BQ125" s="129">
        <v>0.58714500000000003</v>
      </c>
      <c r="BR125" s="129">
        <v>0.60200799999999999</v>
      </c>
      <c r="BS125" s="129">
        <v>0.59189099999999994</v>
      </c>
      <c r="BT125" s="129">
        <v>0.57302299999999995</v>
      </c>
      <c r="BU125" s="129">
        <v>0.588009</v>
      </c>
      <c r="BV125" s="129">
        <v>0.58142400000000005</v>
      </c>
      <c r="BW125" s="129">
        <v>0.578654</v>
      </c>
      <c r="BX125" s="129">
        <v>0.60613700000000004</v>
      </c>
      <c r="BY125" s="129">
        <v>0.59678200000000003</v>
      </c>
      <c r="BZ125" s="129">
        <v>0.596055</v>
      </c>
      <c r="CA125" s="129">
        <v>0.60535799999999995</v>
      </c>
      <c r="CB125" s="129">
        <v>0.60058599999999995</v>
      </c>
      <c r="CC125" s="129">
        <v>0.61312</v>
      </c>
      <c r="CD125" s="129">
        <v>0.60265400000000002</v>
      </c>
      <c r="CE125" s="129">
        <v>0.60070800000000002</v>
      </c>
      <c r="CF125" s="129">
        <v>0.60222699999999996</v>
      </c>
      <c r="CG125" s="129">
        <v>0.59326299999999998</v>
      </c>
      <c r="CH125" s="129">
        <v>0.61989099999999997</v>
      </c>
      <c r="CI125" s="129">
        <v>0.586113</v>
      </c>
      <c r="CJ125" s="129">
        <v>0.58703399999999994</v>
      </c>
      <c r="CK125" s="129">
        <v>0.56911199999999995</v>
      </c>
      <c r="CL125" s="129">
        <v>0.59704199999999996</v>
      </c>
      <c r="CM125" s="129">
        <v>0.58299900000000004</v>
      </c>
      <c r="CN125" s="129">
        <v>0.58070600000000006</v>
      </c>
      <c r="CO125" s="129">
        <v>0.58171399999999995</v>
      </c>
      <c r="CP125" s="129">
        <v>0.58333199999999996</v>
      </c>
      <c r="CQ125" s="129">
        <v>0.59019500000000003</v>
      </c>
      <c r="CR125" s="129">
        <v>0.58704500000000004</v>
      </c>
      <c r="CS125" s="129">
        <v>0.58623599999999998</v>
      </c>
      <c r="CT125" s="129">
        <v>0.58673799999999998</v>
      </c>
      <c r="CU125" s="129">
        <v>0.57265200000000005</v>
      </c>
      <c r="CV125" s="129">
        <v>0.59529399999999999</v>
      </c>
      <c r="CW125" s="129">
        <v>0.59060100000000004</v>
      </c>
      <c r="CX125" s="129">
        <v>0.59951699999999997</v>
      </c>
      <c r="CY125" s="129">
        <v>0.59323099999999995</v>
      </c>
      <c r="CZ125" s="129">
        <v>0.58623800000000004</v>
      </c>
      <c r="DA125" s="129">
        <v>0.58150199999999996</v>
      </c>
      <c r="DB125" s="129">
        <v>0.61014599999999997</v>
      </c>
      <c r="DC125" s="129">
        <v>0.60080999999999996</v>
      </c>
      <c r="DD125" s="129">
        <v>0.59273399999999998</v>
      </c>
      <c r="DE125" s="129">
        <v>0.605989</v>
      </c>
      <c r="DF125" s="129">
        <v>0.59840400000000005</v>
      </c>
      <c r="DG125" s="129">
        <v>0.57643500000000003</v>
      </c>
      <c r="DH125" s="129">
        <v>0.58060299999999998</v>
      </c>
      <c r="DI125" s="129">
        <v>0.58067400000000002</v>
      </c>
      <c r="DJ125" s="129">
        <v>0.591279</v>
      </c>
      <c r="DK125" s="129">
        <v>0.60753500000000005</v>
      </c>
      <c r="DL125" s="129">
        <v>0.61784700000000004</v>
      </c>
      <c r="DM125" s="129">
        <v>0.58916999999999997</v>
      </c>
    </row>
    <row r="126" spans="1:117" ht="15.75" customHeight="1">
      <c r="A126" s="53" t="s">
        <v>1422</v>
      </c>
      <c r="B126" s="129">
        <v>0.46709000000000001</v>
      </c>
      <c r="C126" s="129">
        <v>0.45297100000000001</v>
      </c>
      <c r="D126" s="129">
        <v>0.44025700000000001</v>
      </c>
      <c r="E126" s="129">
        <v>0.46182000000000001</v>
      </c>
      <c r="F126" s="129">
        <v>0.46499800000000002</v>
      </c>
      <c r="G126" s="129">
        <v>0.468192</v>
      </c>
      <c r="H126" s="129">
        <v>0.476188</v>
      </c>
      <c r="I126" s="129">
        <v>0.48289500000000002</v>
      </c>
      <c r="J126" s="129">
        <v>0.46793000000000001</v>
      </c>
      <c r="K126" s="129">
        <v>0.47022199999999997</v>
      </c>
      <c r="L126" s="129">
        <v>0.48522599999999999</v>
      </c>
      <c r="M126" s="129">
        <v>0.45693299999999998</v>
      </c>
      <c r="N126" s="129">
        <v>0.47037099999999998</v>
      </c>
      <c r="O126" s="129">
        <v>0.48191699999999998</v>
      </c>
      <c r="P126" s="129">
        <v>0.44183499999999998</v>
      </c>
      <c r="Q126" s="129">
        <v>0.45370300000000002</v>
      </c>
      <c r="R126" s="129">
        <v>0.462897</v>
      </c>
      <c r="S126" s="129">
        <v>0.44885399999999998</v>
      </c>
      <c r="T126" s="129">
        <v>0.44883299999999998</v>
      </c>
      <c r="U126" s="129">
        <v>0.44670500000000002</v>
      </c>
      <c r="V126" s="129">
        <v>0.45842500000000003</v>
      </c>
      <c r="W126" s="129">
        <v>0.48388100000000001</v>
      </c>
      <c r="X126" s="129">
        <v>0.48240100000000002</v>
      </c>
      <c r="Y126" s="129">
        <v>0.46189999999999998</v>
      </c>
      <c r="Z126" s="129">
        <v>0.45660600000000001</v>
      </c>
      <c r="AA126" s="129">
        <v>0.467503</v>
      </c>
      <c r="AB126" s="129">
        <v>0.46607100000000001</v>
      </c>
      <c r="AC126" s="129">
        <v>0.48492299999999999</v>
      </c>
      <c r="AD126" s="129">
        <v>0.45520500000000003</v>
      </c>
      <c r="AE126" s="129">
        <v>0.472522</v>
      </c>
      <c r="AF126" s="129">
        <v>0.45830500000000002</v>
      </c>
      <c r="AG126" s="129">
        <v>0.45919700000000002</v>
      </c>
      <c r="AH126" s="129">
        <v>0.452206</v>
      </c>
      <c r="AI126" s="129">
        <v>0.463086</v>
      </c>
      <c r="AJ126" s="129">
        <v>0.45043499999999997</v>
      </c>
      <c r="AK126" s="129">
        <v>0.46606700000000001</v>
      </c>
      <c r="AL126" s="129">
        <v>0.46699099999999999</v>
      </c>
      <c r="AM126" s="129">
        <v>0.48828199999999999</v>
      </c>
      <c r="AN126" s="129">
        <v>0.47143499999999999</v>
      </c>
      <c r="AO126" s="129">
        <v>0.47918300000000003</v>
      </c>
      <c r="AP126" s="129">
        <v>0.49674099999999999</v>
      </c>
      <c r="AQ126" s="129">
        <v>0.46546999999999999</v>
      </c>
      <c r="AR126" s="129">
        <v>0.46739999999999998</v>
      </c>
      <c r="AS126" s="129">
        <v>0.47690199999999999</v>
      </c>
      <c r="AT126" s="129">
        <v>0.39918799999999999</v>
      </c>
      <c r="AU126" s="129">
        <v>0.47095199999999998</v>
      </c>
      <c r="AV126" s="129">
        <v>0.48403099999999999</v>
      </c>
      <c r="AW126" s="129">
        <v>0.49081999999999998</v>
      </c>
      <c r="AX126" s="129">
        <v>0.480823</v>
      </c>
      <c r="AY126" s="129">
        <v>0.48310599999999998</v>
      </c>
      <c r="AZ126" s="129">
        <v>0.47475899999999999</v>
      </c>
      <c r="BA126" s="129">
        <v>0.45626899999999998</v>
      </c>
      <c r="BB126" s="129">
        <v>0.467306</v>
      </c>
      <c r="BC126" s="129">
        <v>0.45817999999999998</v>
      </c>
      <c r="BD126" s="129">
        <v>0.45863199999999998</v>
      </c>
      <c r="BE126" s="129">
        <v>0.44367200000000001</v>
      </c>
      <c r="BF126" s="129">
        <v>0.42371399999999998</v>
      </c>
      <c r="BG126" s="129">
        <v>0.44312400000000002</v>
      </c>
      <c r="BH126" s="129">
        <v>0.44298300000000002</v>
      </c>
      <c r="BI126" s="129">
        <v>0.44457799999999997</v>
      </c>
      <c r="BJ126" s="129">
        <v>0.48730899999999999</v>
      </c>
      <c r="BK126" s="129">
        <v>0.48023500000000002</v>
      </c>
      <c r="BL126" s="129">
        <v>0.48762899999999998</v>
      </c>
      <c r="BM126" s="129">
        <v>0.46478700000000001</v>
      </c>
      <c r="BN126" s="129">
        <v>0.46924700000000003</v>
      </c>
      <c r="BO126" s="129">
        <v>0.47878799999999999</v>
      </c>
      <c r="BP126" s="129">
        <v>0.47366799999999998</v>
      </c>
      <c r="BQ126" s="129">
        <v>0.48866599999999999</v>
      </c>
      <c r="BR126" s="129">
        <v>0.477933</v>
      </c>
      <c r="BS126" s="129">
        <v>0.47921000000000002</v>
      </c>
      <c r="BT126" s="129">
        <v>0.46440199999999998</v>
      </c>
      <c r="BU126" s="129">
        <v>0.46871499999999999</v>
      </c>
      <c r="BV126" s="129">
        <v>0.47845199999999999</v>
      </c>
      <c r="BW126" s="129">
        <v>0.47137600000000002</v>
      </c>
      <c r="BX126" s="129">
        <v>0.49448999999999999</v>
      </c>
      <c r="BY126" s="129">
        <v>0.45963599999999999</v>
      </c>
      <c r="BZ126" s="129">
        <v>0.48472599999999999</v>
      </c>
      <c r="CA126" s="129">
        <v>0.49216500000000002</v>
      </c>
      <c r="CB126" s="129">
        <v>0.496693</v>
      </c>
      <c r="CC126" s="129">
        <v>0.499944</v>
      </c>
      <c r="CD126" s="129">
        <v>0.48857299999999998</v>
      </c>
      <c r="CE126" s="129">
        <v>0.490479</v>
      </c>
      <c r="CF126" s="129">
        <v>0.51044599999999996</v>
      </c>
      <c r="CG126" s="129">
        <v>0.48794999999999999</v>
      </c>
      <c r="CH126" s="129">
        <v>0.51555899999999999</v>
      </c>
      <c r="CI126" s="129">
        <v>0.461675</v>
      </c>
      <c r="CJ126" s="129">
        <v>0.46645999999999999</v>
      </c>
      <c r="CK126" s="129">
        <v>0.45268599999999998</v>
      </c>
      <c r="CL126" s="129">
        <v>0.47214699999999998</v>
      </c>
      <c r="CM126" s="129">
        <v>0.447407</v>
      </c>
      <c r="CN126" s="129">
        <v>0.45750800000000003</v>
      </c>
      <c r="CO126" s="129">
        <v>0.45724500000000001</v>
      </c>
      <c r="CP126" s="129">
        <v>0.45356200000000002</v>
      </c>
      <c r="CQ126" s="129">
        <v>0.476184</v>
      </c>
      <c r="CR126" s="129">
        <v>0.478653</v>
      </c>
      <c r="CS126" s="129">
        <v>0.48256700000000002</v>
      </c>
      <c r="CT126" s="129">
        <v>0.48781999999999998</v>
      </c>
      <c r="CU126" s="129">
        <v>0.49352099999999999</v>
      </c>
      <c r="CV126" s="129">
        <v>0.49891099999999999</v>
      </c>
      <c r="CW126" s="129">
        <v>0.483983</v>
      </c>
      <c r="CX126" s="129">
        <v>0.502382</v>
      </c>
      <c r="CY126" s="129">
        <v>0.49823499999999998</v>
      </c>
      <c r="CZ126" s="129">
        <v>0.49072500000000002</v>
      </c>
      <c r="DA126" s="129">
        <v>0.46545199999999998</v>
      </c>
      <c r="DB126" s="129">
        <v>0.49574800000000002</v>
      </c>
      <c r="DC126" s="129">
        <v>0.49412200000000001</v>
      </c>
      <c r="DD126" s="129">
        <v>0.50465700000000002</v>
      </c>
      <c r="DE126" s="129">
        <v>0.50410100000000002</v>
      </c>
      <c r="DF126" s="129">
        <v>0.47667700000000002</v>
      </c>
      <c r="DG126" s="129">
        <v>0.45046599999999998</v>
      </c>
      <c r="DH126" s="129">
        <v>0.45278000000000002</v>
      </c>
      <c r="DI126" s="129">
        <v>0.44313200000000003</v>
      </c>
      <c r="DJ126" s="129">
        <v>0.45908599999999999</v>
      </c>
      <c r="DK126" s="129">
        <v>0.51811200000000002</v>
      </c>
      <c r="DL126" s="129">
        <v>0.53381699999999999</v>
      </c>
      <c r="DM126" s="129">
        <v>0.48705300000000001</v>
      </c>
    </row>
    <row r="127" spans="1:117" ht="15.75" customHeight="1">
      <c r="A127" s="53" t="s">
        <v>1428</v>
      </c>
      <c r="B127" s="129">
        <v>0.46709000000000001</v>
      </c>
      <c r="C127" s="129">
        <v>0.45297100000000001</v>
      </c>
      <c r="D127" s="129">
        <v>0.44025700000000001</v>
      </c>
      <c r="E127" s="129">
        <v>0.46182000000000001</v>
      </c>
      <c r="F127" s="129">
        <v>0.46499800000000002</v>
      </c>
      <c r="G127" s="129">
        <v>0.468192</v>
      </c>
      <c r="H127" s="129">
        <v>0.476188</v>
      </c>
      <c r="I127" s="129">
        <v>0.48289500000000002</v>
      </c>
      <c r="J127" s="129">
        <v>0.46793000000000001</v>
      </c>
      <c r="K127" s="129">
        <v>0.47022199999999997</v>
      </c>
      <c r="L127" s="129">
        <v>0.48522599999999999</v>
      </c>
      <c r="M127" s="129">
        <v>0.45693299999999998</v>
      </c>
      <c r="N127" s="129">
        <v>0.47037099999999998</v>
      </c>
      <c r="O127" s="129">
        <v>0.48191699999999998</v>
      </c>
      <c r="P127" s="129">
        <v>0.44183499999999998</v>
      </c>
      <c r="Q127" s="129">
        <v>0.45370300000000002</v>
      </c>
      <c r="R127" s="129">
        <v>0.462897</v>
      </c>
      <c r="S127" s="129">
        <v>0.44885399999999998</v>
      </c>
      <c r="T127" s="129">
        <v>0.44883299999999998</v>
      </c>
      <c r="U127" s="129">
        <v>0.44670500000000002</v>
      </c>
      <c r="V127" s="129">
        <v>0.45842500000000003</v>
      </c>
      <c r="W127" s="129">
        <v>0.48388100000000001</v>
      </c>
      <c r="X127" s="129">
        <v>0.48240100000000002</v>
      </c>
      <c r="Y127" s="129">
        <v>0.46189999999999998</v>
      </c>
      <c r="Z127" s="129">
        <v>0.45660600000000001</v>
      </c>
      <c r="AA127" s="129">
        <v>0.467503</v>
      </c>
      <c r="AB127" s="129">
        <v>0.46607100000000001</v>
      </c>
      <c r="AC127" s="129">
        <v>0.48492299999999999</v>
      </c>
      <c r="AD127" s="129">
        <v>0.45520500000000003</v>
      </c>
      <c r="AE127" s="129">
        <v>0.472522</v>
      </c>
      <c r="AF127" s="129">
        <v>0.45830500000000002</v>
      </c>
      <c r="AG127" s="129">
        <v>0.45919700000000002</v>
      </c>
      <c r="AH127" s="129">
        <v>0.452206</v>
      </c>
      <c r="AI127" s="129">
        <v>0.463086</v>
      </c>
      <c r="AJ127" s="129">
        <v>0.45043499999999997</v>
      </c>
      <c r="AK127" s="129">
        <v>0.46606700000000001</v>
      </c>
      <c r="AL127" s="129">
        <v>0.46699099999999999</v>
      </c>
      <c r="AM127" s="129">
        <v>0.48828199999999999</v>
      </c>
      <c r="AN127" s="129">
        <v>0.47143499999999999</v>
      </c>
      <c r="AO127" s="129">
        <v>0.47918300000000003</v>
      </c>
      <c r="AP127" s="129">
        <v>0.49674099999999999</v>
      </c>
      <c r="AQ127" s="129">
        <v>0.46546999999999999</v>
      </c>
      <c r="AR127" s="129">
        <v>0.46739999999999998</v>
      </c>
      <c r="AS127" s="129">
        <v>0.47690199999999999</v>
      </c>
      <c r="AT127" s="129">
        <v>0.39918799999999999</v>
      </c>
      <c r="AU127" s="129">
        <v>0.47095199999999998</v>
      </c>
      <c r="AV127" s="129">
        <v>0.48403099999999999</v>
      </c>
      <c r="AW127" s="129">
        <v>0.49081999999999998</v>
      </c>
      <c r="AX127" s="129">
        <v>0.480823</v>
      </c>
      <c r="AY127" s="129">
        <v>0.48310599999999998</v>
      </c>
      <c r="AZ127" s="129">
        <v>0.47475899999999999</v>
      </c>
      <c r="BA127" s="129">
        <v>0.45626899999999998</v>
      </c>
      <c r="BB127" s="129">
        <v>0.467306</v>
      </c>
      <c r="BC127" s="129">
        <v>0.45817999999999998</v>
      </c>
      <c r="BD127" s="129">
        <v>0.45863199999999998</v>
      </c>
      <c r="BE127" s="129">
        <v>0.44367200000000001</v>
      </c>
      <c r="BF127" s="129">
        <v>0.42371399999999998</v>
      </c>
      <c r="BG127" s="129">
        <v>0.44312400000000002</v>
      </c>
      <c r="BH127" s="129">
        <v>0.44298300000000002</v>
      </c>
      <c r="BI127" s="129">
        <v>0.44457799999999997</v>
      </c>
      <c r="BJ127" s="129">
        <v>0.48730899999999999</v>
      </c>
      <c r="BK127" s="129">
        <v>0.48023500000000002</v>
      </c>
      <c r="BL127" s="129">
        <v>0.48762899999999998</v>
      </c>
      <c r="BM127" s="129">
        <v>0.46478700000000001</v>
      </c>
      <c r="BN127" s="129">
        <v>0.46924700000000003</v>
      </c>
      <c r="BO127" s="129">
        <v>0.47878799999999999</v>
      </c>
      <c r="BP127" s="129">
        <v>0.47366799999999998</v>
      </c>
      <c r="BQ127" s="129">
        <v>0.48866599999999999</v>
      </c>
      <c r="BR127" s="129">
        <v>0.477933</v>
      </c>
      <c r="BS127" s="129">
        <v>0.47921000000000002</v>
      </c>
      <c r="BT127" s="129">
        <v>0.46440199999999998</v>
      </c>
      <c r="BU127" s="129">
        <v>0.46871499999999999</v>
      </c>
      <c r="BV127" s="129">
        <v>0.47845199999999999</v>
      </c>
      <c r="BW127" s="129">
        <v>0.47137600000000002</v>
      </c>
      <c r="BX127" s="129">
        <v>0.49448999999999999</v>
      </c>
      <c r="BY127" s="129">
        <v>0.45963599999999999</v>
      </c>
      <c r="BZ127" s="129">
        <v>0.48472599999999999</v>
      </c>
      <c r="CA127" s="129">
        <v>0.49216500000000002</v>
      </c>
      <c r="CB127" s="129">
        <v>0.496693</v>
      </c>
      <c r="CC127" s="129">
        <v>0.499944</v>
      </c>
      <c r="CD127" s="129">
        <v>0.48857299999999998</v>
      </c>
      <c r="CE127" s="129">
        <v>0.490479</v>
      </c>
      <c r="CF127" s="129">
        <v>0.51044599999999996</v>
      </c>
      <c r="CG127" s="129">
        <v>0.48794999999999999</v>
      </c>
      <c r="CH127" s="129">
        <v>0.51555899999999999</v>
      </c>
      <c r="CI127" s="129">
        <v>0.461675</v>
      </c>
      <c r="CJ127" s="129">
        <v>0.46645999999999999</v>
      </c>
      <c r="CK127" s="129">
        <v>0.45268599999999998</v>
      </c>
      <c r="CL127" s="129">
        <v>0.47214699999999998</v>
      </c>
      <c r="CM127" s="129">
        <v>0.447407</v>
      </c>
      <c r="CN127" s="129">
        <v>0.45750800000000003</v>
      </c>
      <c r="CO127" s="129">
        <v>0.45724500000000001</v>
      </c>
      <c r="CP127" s="129">
        <v>0.45356200000000002</v>
      </c>
      <c r="CQ127" s="129">
        <v>0.476184</v>
      </c>
      <c r="CR127" s="129">
        <v>0.478653</v>
      </c>
      <c r="CS127" s="129">
        <v>0.48256700000000002</v>
      </c>
      <c r="CT127" s="129">
        <v>0.48781999999999998</v>
      </c>
      <c r="CU127" s="129">
        <v>0.49352099999999999</v>
      </c>
      <c r="CV127" s="129">
        <v>0.49891099999999999</v>
      </c>
      <c r="CW127" s="129">
        <v>0.483983</v>
      </c>
      <c r="CX127" s="129">
        <v>0.502382</v>
      </c>
      <c r="CY127" s="129">
        <v>0.49823499999999998</v>
      </c>
      <c r="CZ127" s="129">
        <v>0.49072500000000002</v>
      </c>
      <c r="DA127" s="129">
        <v>0.46545199999999998</v>
      </c>
      <c r="DB127" s="129">
        <v>0.49574800000000002</v>
      </c>
      <c r="DC127" s="129">
        <v>0.49412200000000001</v>
      </c>
      <c r="DD127" s="129">
        <v>0.50465700000000002</v>
      </c>
      <c r="DE127" s="129">
        <v>0.50410100000000002</v>
      </c>
      <c r="DF127" s="129">
        <v>0.47667700000000002</v>
      </c>
      <c r="DG127" s="129">
        <v>0.45046599999999998</v>
      </c>
      <c r="DH127" s="129">
        <v>0.45278000000000002</v>
      </c>
      <c r="DI127" s="129">
        <v>0.44313200000000003</v>
      </c>
      <c r="DJ127" s="129">
        <v>0.45908599999999999</v>
      </c>
      <c r="DK127" s="129">
        <v>0.51811200000000002</v>
      </c>
      <c r="DL127" s="129">
        <v>0.53381699999999999</v>
      </c>
      <c r="DM127" s="129">
        <v>0.48705300000000001</v>
      </c>
    </row>
    <row r="128" spans="1:117" ht="15.75" customHeight="1">
      <c r="A128" s="53" t="s">
        <v>1057</v>
      </c>
      <c r="B128" s="129">
        <v>0.27426</v>
      </c>
      <c r="C128" s="129">
        <v>0.30070599999999997</v>
      </c>
      <c r="D128" s="129">
        <v>0.286576</v>
      </c>
      <c r="E128" s="129">
        <v>0.29262899999999997</v>
      </c>
      <c r="F128" s="129">
        <v>0.28722399999999998</v>
      </c>
      <c r="G128" s="129">
        <v>0.27935599999999999</v>
      </c>
      <c r="H128" s="129">
        <v>0.27457999999999999</v>
      </c>
      <c r="I128" s="129">
        <v>0.25282700000000002</v>
      </c>
      <c r="J128" s="129">
        <v>0.26129799999999997</v>
      </c>
      <c r="K128" s="129">
        <v>0.26356800000000002</v>
      </c>
      <c r="L128" s="129">
        <v>0.25808500000000001</v>
      </c>
      <c r="M128" s="129">
        <v>0.28249800000000003</v>
      </c>
      <c r="N128" s="129">
        <v>0.29176200000000002</v>
      </c>
      <c r="O128" s="129">
        <v>0.28662300000000002</v>
      </c>
      <c r="P128" s="129">
        <v>0.30343900000000001</v>
      </c>
      <c r="Q128" s="129">
        <v>0.28689399999999998</v>
      </c>
      <c r="R128" s="129">
        <v>0.27754299999999998</v>
      </c>
      <c r="S128" s="129">
        <v>0.29418100000000003</v>
      </c>
      <c r="T128" s="129">
        <v>0.30723899999999998</v>
      </c>
      <c r="U128" s="129">
        <v>0.30277900000000002</v>
      </c>
      <c r="V128" s="129">
        <v>0.28536499999999998</v>
      </c>
      <c r="W128" s="129">
        <v>0.30057499999999998</v>
      </c>
      <c r="X128" s="129">
        <v>0.30055100000000001</v>
      </c>
      <c r="Y128" s="129">
        <v>0.29828500000000002</v>
      </c>
      <c r="Z128" s="129">
        <v>0.28955900000000001</v>
      </c>
      <c r="AA128" s="129">
        <v>0.28614000000000001</v>
      </c>
      <c r="AB128" s="129">
        <v>0.29718099999999997</v>
      </c>
      <c r="AC128" s="129">
        <v>0.27989700000000001</v>
      </c>
      <c r="AD128" s="129">
        <v>0.31289</v>
      </c>
      <c r="AE128" s="129">
        <v>0.29302699999999998</v>
      </c>
      <c r="AF128" s="129">
        <v>0.28656300000000001</v>
      </c>
      <c r="AG128" s="129">
        <v>0.29666300000000001</v>
      </c>
      <c r="AH128" s="129">
        <v>0.30333900000000003</v>
      </c>
      <c r="AI128" s="129">
        <v>0.26632499999999998</v>
      </c>
      <c r="AJ128" s="129">
        <v>0.26957199999999998</v>
      </c>
      <c r="AK128" s="129">
        <v>0.26840700000000001</v>
      </c>
      <c r="AL128" s="129">
        <v>0.26985900000000002</v>
      </c>
      <c r="AM128" s="129">
        <v>0.26407799999999998</v>
      </c>
      <c r="AN128" s="129">
        <v>0.31825500000000001</v>
      </c>
      <c r="AO128" s="129">
        <v>0.32568599999999998</v>
      </c>
      <c r="AP128" s="129">
        <v>0.32029999999999997</v>
      </c>
      <c r="AQ128" s="129">
        <v>0.31312899999999999</v>
      </c>
      <c r="AR128" s="129">
        <v>0.32341199999999998</v>
      </c>
      <c r="AS128" s="129">
        <v>0.32638</v>
      </c>
      <c r="AT128" s="129">
        <v>0.30505599999999999</v>
      </c>
      <c r="AU128" s="129">
        <v>0.31473699999999999</v>
      </c>
      <c r="AV128" s="129">
        <v>0.320936</v>
      </c>
      <c r="AW128" s="129">
        <v>0.31231799999999998</v>
      </c>
      <c r="AX128" s="129">
        <v>0.31409999999999999</v>
      </c>
      <c r="AY128" s="129">
        <v>0.306259</v>
      </c>
      <c r="AZ128" s="129">
        <v>0.30457200000000001</v>
      </c>
      <c r="BA128" s="129">
        <v>0.301207</v>
      </c>
      <c r="BB128" s="129">
        <v>0.30258299999999999</v>
      </c>
      <c r="BC128" s="129">
        <v>0.30804300000000001</v>
      </c>
      <c r="BD128" s="129">
        <v>0.309645</v>
      </c>
      <c r="BE128" s="129">
        <v>0.31648100000000001</v>
      </c>
      <c r="BF128" s="129">
        <v>0.31683800000000001</v>
      </c>
      <c r="BG128" s="129">
        <v>0.30266599999999999</v>
      </c>
      <c r="BH128" s="129">
        <v>0.27635799999999999</v>
      </c>
      <c r="BI128" s="129">
        <v>0.27795300000000001</v>
      </c>
      <c r="BJ128" s="129">
        <v>0.282443</v>
      </c>
      <c r="BK128" s="129">
        <v>0.280837</v>
      </c>
      <c r="BL128" s="129">
        <v>0.28085300000000002</v>
      </c>
      <c r="BM128" s="129">
        <v>0.28808600000000001</v>
      </c>
      <c r="BN128" s="129">
        <v>0.288379</v>
      </c>
      <c r="BO128" s="129">
        <v>0.28535199999999999</v>
      </c>
      <c r="BP128" s="129">
        <v>0.28973599999999999</v>
      </c>
      <c r="BQ128" s="129">
        <v>0.279171</v>
      </c>
      <c r="BR128" s="129">
        <v>0.289213</v>
      </c>
      <c r="BS128" s="129">
        <v>0.27393800000000001</v>
      </c>
      <c r="BT128" s="129">
        <v>0.271895</v>
      </c>
      <c r="BU128" s="129">
        <v>0.26166299999999998</v>
      </c>
      <c r="BV128" s="129">
        <v>0.25772200000000001</v>
      </c>
      <c r="BW128" s="129">
        <v>0.26534400000000002</v>
      </c>
      <c r="BX128" s="129">
        <v>0.26978999999999997</v>
      </c>
      <c r="BY128" s="129">
        <v>0.27173399999999998</v>
      </c>
      <c r="BZ128" s="129">
        <v>0.28467199999999998</v>
      </c>
      <c r="CA128" s="129">
        <v>0.299375</v>
      </c>
      <c r="CB128" s="129">
        <v>0.28405599999999998</v>
      </c>
      <c r="CC128" s="129">
        <v>0.297487</v>
      </c>
      <c r="CD128" s="129">
        <v>0.28611199999999998</v>
      </c>
      <c r="CE128" s="129">
        <v>0.28924100000000003</v>
      </c>
      <c r="CF128" s="129">
        <v>0.28506900000000002</v>
      </c>
      <c r="CG128" s="129">
        <v>0.28794799999999998</v>
      </c>
      <c r="CH128" s="129">
        <v>0.279117</v>
      </c>
      <c r="CI128" s="129">
        <v>0.31208599999999997</v>
      </c>
      <c r="CJ128" s="129">
        <v>0.29367199999999999</v>
      </c>
      <c r="CK128" s="129">
        <v>0.307583</v>
      </c>
      <c r="CL128" s="129">
        <v>0.30654999999999999</v>
      </c>
      <c r="CM128" s="129">
        <v>0.322598</v>
      </c>
      <c r="CN128" s="129">
        <v>0.32236100000000001</v>
      </c>
      <c r="CO128" s="129">
        <v>0.30236800000000003</v>
      </c>
      <c r="CP128" s="129">
        <v>0.31492700000000001</v>
      </c>
      <c r="CQ128" s="129">
        <v>0.28745900000000002</v>
      </c>
      <c r="CR128" s="129">
        <v>0.288273</v>
      </c>
      <c r="CS128" s="129">
        <v>0.29237400000000002</v>
      </c>
      <c r="CT128" s="129">
        <v>0.27865800000000002</v>
      </c>
      <c r="CU128" s="129">
        <v>0.27311000000000002</v>
      </c>
      <c r="CV128" s="129">
        <v>0.31329099999999999</v>
      </c>
      <c r="CW128" s="129">
        <v>0.30190600000000001</v>
      </c>
      <c r="CX128" s="129">
        <v>0.30338300000000001</v>
      </c>
      <c r="CY128" s="129">
        <v>0.309529</v>
      </c>
      <c r="CZ128" s="129">
        <v>0.30088100000000001</v>
      </c>
      <c r="DA128" s="129">
        <v>0.314077</v>
      </c>
      <c r="DB128" s="129">
        <v>0.318581</v>
      </c>
      <c r="DC128" s="129">
        <v>0.32617499999999999</v>
      </c>
      <c r="DD128" s="129">
        <v>0.31610100000000002</v>
      </c>
      <c r="DE128" s="129">
        <v>0.30848799999999998</v>
      </c>
      <c r="DF128" s="129">
        <v>0.321602</v>
      </c>
      <c r="DG128" s="129">
        <v>0.29152400000000001</v>
      </c>
      <c r="DH128" s="129">
        <v>0.28492499999999998</v>
      </c>
      <c r="DI128" s="129">
        <v>0.29600799999999999</v>
      </c>
      <c r="DJ128" s="129">
        <v>0.29327500000000001</v>
      </c>
      <c r="DK128" s="129">
        <v>0.28932999999999998</v>
      </c>
      <c r="DL128" s="129">
        <v>0.29890600000000001</v>
      </c>
      <c r="DM128" s="129">
        <v>0.29986600000000002</v>
      </c>
    </row>
    <row r="129" spans="1:117" ht="15.75" customHeight="1">
      <c r="A129" s="53" t="s">
        <v>1071</v>
      </c>
      <c r="B129" s="129">
        <v>0.173398</v>
      </c>
      <c r="C129" s="129">
        <v>0.186222</v>
      </c>
      <c r="D129" s="129">
        <v>0.17791100000000001</v>
      </c>
      <c r="E129" s="129">
        <v>0.181313</v>
      </c>
      <c r="F129" s="129">
        <v>0.18013899999999999</v>
      </c>
      <c r="G129" s="129">
        <v>0.168901</v>
      </c>
      <c r="H129" s="129">
        <v>0.17927100000000001</v>
      </c>
      <c r="I129" s="129">
        <v>0.155164</v>
      </c>
      <c r="J129" s="129">
        <v>0.163934</v>
      </c>
      <c r="K129" s="129">
        <v>0.161741</v>
      </c>
      <c r="L129" s="129">
        <v>0.16225600000000001</v>
      </c>
      <c r="M129" s="129">
        <v>0.186249</v>
      </c>
      <c r="N129" s="129">
        <v>0.19037599999999999</v>
      </c>
      <c r="O129" s="129">
        <v>0.178926</v>
      </c>
      <c r="P129" s="129">
        <v>0.192915</v>
      </c>
      <c r="Q129" s="129">
        <v>0.17286599999999999</v>
      </c>
      <c r="R129" s="129">
        <v>0.165188</v>
      </c>
      <c r="S129" s="129">
        <v>0.18631200000000001</v>
      </c>
      <c r="T129" s="129">
        <v>0.191327</v>
      </c>
      <c r="U129" s="129">
        <v>0.187751</v>
      </c>
      <c r="V129" s="129">
        <v>0.167155</v>
      </c>
      <c r="W129" s="129">
        <v>0.19672100000000001</v>
      </c>
      <c r="X129" s="129">
        <v>0.19888900000000001</v>
      </c>
      <c r="Y129" s="129">
        <v>0.194353</v>
      </c>
      <c r="Z129" s="129">
        <v>0.19361200000000001</v>
      </c>
      <c r="AA129" s="129">
        <v>0.186558</v>
      </c>
      <c r="AB129" s="129">
        <v>0.20011399999999999</v>
      </c>
      <c r="AC129" s="129">
        <v>0.18186099999999999</v>
      </c>
      <c r="AD129" s="129">
        <v>0.198961</v>
      </c>
      <c r="AE129" s="129">
        <v>0.194549</v>
      </c>
      <c r="AF129" s="129">
        <v>0.19259599999999999</v>
      </c>
      <c r="AG129" s="129">
        <v>0.19867399999999999</v>
      </c>
      <c r="AH129" s="129">
        <v>0.19372400000000001</v>
      </c>
      <c r="AI129" s="129">
        <v>0.203263</v>
      </c>
      <c r="AJ129" s="129">
        <v>0.171678</v>
      </c>
      <c r="AK129" s="129">
        <v>0.172237</v>
      </c>
      <c r="AL129" s="129">
        <v>0.17097799999999999</v>
      </c>
      <c r="AM129" s="129">
        <v>0.17746300000000001</v>
      </c>
      <c r="AN129" s="129">
        <v>0.19883400000000001</v>
      </c>
      <c r="AO129" s="129">
        <v>0.20530999999999999</v>
      </c>
      <c r="AP129" s="129">
        <v>0.21339</v>
      </c>
      <c r="AQ129" s="129">
        <v>0.19858799999999999</v>
      </c>
      <c r="AR129" s="129">
        <v>0.201927</v>
      </c>
      <c r="AS129" s="129">
        <v>0.20861399999999999</v>
      </c>
      <c r="AT129" s="129">
        <v>0.19425500000000001</v>
      </c>
      <c r="AU129" s="129">
        <v>0.20277100000000001</v>
      </c>
      <c r="AV129" s="129">
        <v>0.20916999999999999</v>
      </c>
      <c r="AW129" s="129">
        <v>0.205149</v>
      </c>
      <c r="AX129" s="129">
        <v>0.21138699999999999</v>
      </c>
      <c r="AY129" s="129">
        <v>0.201763</v>
      </c>
      <c r="AZ129" s="129">
        <v>0.19752</v>
      </c>
      <c r="BA129" s="129">
        <v>0.19431100000000001</v>
      </c>
      <c r="BB129" s="129">
        <v>0.19778299999999999</v>
      </c>
      <c r="BC129" s="129">
        <v>0.209095</v>
      </c>
      <c r="BD129" s="129">
        <v>0.20852200000000001</v>
      </c>
      <c r="BE129" s="129">
        <v>0.20787800000000001</v>
      </c>
      <c r="BF129" s="129">
        <v>0.211869</v>
      </c>
      <c r="BG129" s="129">
        <v>0.201069</v>
      </c>
      <c r="BH129" s="129">
        <v>0.17573900000000001</v>
      </c>
      <c r="BI129" s="129">
        <v>0.18946499999999999</v>
      </c>
      <c r="BJ129" s="129">
        <v>0.180113</v>
      </c>
      <c r="BK129" s="129">
        <v>0.18462200000000001</v>
      </c>
      <c r="BL129" s="129">
        <v>0.17846000000000001</v>
      </c>
      <c r="BM129" s="129">
        <v>0.18249299999999999</v>
      </c>
      <c r="BN129" s="129">
        <v>0.19079399999999999</v>
      </c>
      <c r="BO129" s="129">
        <v>0.17397499999999999</v>
      </c>
      <c r="BP129" s="129">
        <v>0.188998</v>
      </c>
      <c r="BQ129" s="129">
        <v>0.18291299999999999</v>
      </c>
      <c r="BR129" s="129">
        <v>0.18628</v>
      </c>
      <c r="BS129" s="129">
        <v>0.17458199999999999</v>
      </c>
      <c r="BT129" s="129">
        <v>0.17463000000000001</v>
      </c>
      <c r="BU129" s="129">
        <v>0.16061800000000001</v>
      </c>
      <c r="BV129" s="129">
        <v>0.17058100000000001</v>
      </c>
      <c r="BW129" s="129">
        <v>0.170071</v>
      </c>
      <c r="BX129" s="129">
        <v>0.172401</v>
      </c>
      <c r="BY129" s="129">
        <v>0.179979</v>
      </c>
      <c r="BZ129" s="129">
        <v>0.18232100000000001</v>
      </c>
      <c r="CA129" s="129">
        <v>0.19522300000000001</v>
      </c>
      <c r="CB129" s="129">
        <v>0.18254300000000001</v>
      </c>
      <c r="CC129" s="129">
        <v>0.193601</v>
      </c>
      <c r="CD129" s="129">
        <v>0.18487100000000001</v>
      </c>
      <c r="CE129" s="129">
        <v>0.18481</v>
      </c>
      <c r="CF129" s="129">
        <v>0.18327099999999999</v>
      </c>
      <c r="CG129" s="129">
        <v>0.194046</v>
      </c>
      <c r="CH129" s="129">
        <v>0.180035</v>
      </c>
      <c r="CI129" s="129">
        <v>0.20443800000000001</v>
      </c>
      <c r="CJ129" s="129">
        <v>0.18653900000000001</v>
      </c>
      <c r="CK129" s="129">
        <v>0.19992299999999999</v>
      </c>
      <c r="CL129" s="129">
        <v>0.19845099999999999</v>
      </c>
      <c r="CM129" s="129">
        <v>0.201962</v>
      </c>
      <c r="CN129" s="129">
        <v>0.209258</v>
      </c>
      <c r="CO129" s="129">
        <v>0.197349</v>
      </c>
      <c r="CP129" s="129">
        <v>0.20526</v>
      </c>
      <c r="CQ129" s="129">
        <v>0.18586800000000001</v>
      </c>
      <c r="CR129" s="129">
        <v>0.18362600000000001</v>
      </c>
      <c r="CS129" s="129">
        <v>0.189359</v>
      </c>
      <c r="CT129" s="129">
        <v>0.180483</v>
      </c>
      <c r="CU129" s="129">
        <v>0.16872100000000001</v>
      </c>
      <c r="CV129" s="129">
        <v>0.20581199999999999</v>
      </c>
      <c r="CW129" s="129">
        <v>0.20410300000000001</v>
      </c>
      <c r="CX129" s="129">
        <v>0.20024800000000001</v>
      </c>
      <c r="CY129" s="129">
        <v>0.20253499999999999</v>
      </c>
      <c r="CZ129" s="129">
        <v>0.19941800000000001</v>
      </c>
      <c r="DA129" s="129">
        <v>0.20381099999999999</v>
      </c>
      <c r="DB129" s="129">
        <v>0.21061099999999999</v>
      </c>
      <c r="DC129" s="129">
        <v>0.21452299999999999</v>
      </c>
      <c r="DD129" s="129">
        <v>0.211807</v>
      </c>
      <c r="DE129" s="129">
        <v>0.20673900000000001</v>
      </c>
      <c r="DF129" s="129">
        <v>0.21084</v>
      </c>
      <c r="DG129" s="129">
        <v>0.18692</v>
      </c>
      <c r="DH129" s="129">
        <v>0.17152000000000001</v>
      </c>
      <c r="DI129" s="129">
        <v>0.18760599999999999</v>
      </c>
      <c r="DJ129" s="129">
        <v>0.19136700000000001</v>
      </c>
      <c r="DK129" s="129">
        <v>0.18357399999999999</v>
      </c>
      <c r="DL129" s="129">
        <v>0.19351599999999999</v>
      </c>
      <c r="DM129" s="129">
        <v>0.198105</v>
      </c>
    </row>
    <row r="130" spans="1:117" ht="15.75" customHeight="1">
      <c r="A130" s="53" t="s">
        <v>1061</v>
      </c>
      <c r="B130" s="129">
        <v>0.14263000000000001</v>
      </c>
      <c r="C130" s="129">
        <v>0.13577800000000001</v>
      </c>
      <c r="D130" s="129">
        <v>0.145561</v>
      </c>
      <c r="E130" s="129">
        <v>0.15212999999999999</v>
      </c>
      <c r="F130" s="129">
        <v>0.13900199999999999</v>
      </c>
      <c r="G130" s="129">
        <v>0.131744</v>
      </c>
      <c r="H130" s="129">
        <v>0.14035300000000001</v>
      </c>
      <c r="I130" s="129">
        <v>0.12552099999999999</v>
      </c>
      <c r="J130" s="129">
        <v>0.130443</v>
      </c>
      <c r="K130" s="129">
        <v>0.13450899999999999</v>
      </c>
      <c r="L130" s="129">
        <v>0.129714</v>
      </c>
      <c r="M130" s="129">
        <v>0.15091399999999999</v>
      </c>
      <c r="N130" s="129">
        <v>0.15024000000000001</v>
      </c>
      <c r="O130" s="129">
        <v>0.13939499999999999</v>
      </c>
      <c r="P130" s="129">
        <v>0.14782999999999999</v>
      </c>
      <c r="Q130" s="129">
        <v>0.14063100000000001</v>
      </c>
      <c r="R130" s="129">
        <v>0.128941</v>
      </c>
      <c r="S130" s="129">
        <v>0.14661199999999999</v>
      </c>
      <c r="T130" s="129">
        <v>0.146734</v>
      </c>
      <c r="U130" s="129">
        <v>0.13884099999999999</v>
      </c>
      <c r="V130" s="129">
        <v>0.13586999999999999</v>
      </c>
      <c r="W130" s="129">
        <v>0.15789600000000001</v>
      </c>
      <c r="X130" s="129">
        <v>0.16048599999999999</v>
      </c>
      <c r="Y130" s="129">
        <v>0.16278799999999999</v>
      </c>
      <c r="Z130" s="129">
        <v>0.15901100000000001</v>
      </c>
      <c r="AA130" s="129">
        <v>0.14890200000000001</v>
      </c>
      <c r="AB130" s="129">
        <v>0.159417</v>
      </c>
      <c r="AC130" s="129">
        <v>0.14252300000000001</v>
      </c>
      <c r="AD130" s="129">
        <v>0.15848599999999999</v>
      </c>
      <c r="AE130" s="129">
        <v>0.15199299999999999</v>
      </c>
      <c r="AF130" s="129">
        <v>0.15251899999999999</v>
      </c>
      <c r="AG130" s="129">
        <v>0.154691</v>
      </c>
      <c r="AH130" s="129">
        <v>0.15205199999999999</v>
      </c>
      <c r="AI130" s="129">
        <v>0.169104</v>
      </c>
      <c r="AJ130" s="129">
        <v>0.13711400000000001</v>
      </c>
      <c r="AK130" s="129">
        <v>0.13558400000000001</v>
      </c>
      <c r="AL130" s="129">
        <v>0.135822</v>
      </c>
      <c r="AM130" s="129">
        <v>0.131827</v>
      </c>
      <c r="AN130" s="129">
        <v>0.15429300000000001</v>
      </c>
      <c r="AO130" s="129">
        <v>0.15814700000000001</v>
      </c>
      <c r="AP130" s="129">
        <v>0.16805700000000001</v>
      </c>
      <c r="AQ130" s="129">
        <v>0.160998</v>
      </c>
      <c r="AR130" s="129">
        <v>0.15840799999999999</v>
      </c>
      <c r="AS130" s="129">
        <v>0.162076</v>
      </c>
      <c r="AT130" s="129">
        <v>0.143288</v>
      </c>
      <c r="AU130" s="129">
        <v>0.15607499999999999</v>
      </c>
      <c r="AV130" s="129">
        <v>0.168322</v>
      </c>
      <c r="AW130" s="129">
        <v>0.15917799999999999</v>
      </c>
      <c r="AX130" s="129">
        <v>0.169402</v>
      </c>
      <c r="AY130" s="129">
        <v>0.15351899999999999</v>
      </c>
      <c r="AZ130" s="129">
        <v>0.15254300000000001</v>
      </c>
      <c r="BA130" s="129">
        <v>0.15342700000000001</v>
      </c>
      <c r="BB130" s="129">
        <v>0.15146999999999999</v>
      </c>
      <c r="BC130" s="129">
        <v>0.16166700000000001</v>
      </c>
      <c r="BD130" s="129">
        <v>0.161995</v>
      </c>
      <c r="BE130" s="129">
        <v>0.159055</v>
      </c>
      <c r="BF130" s="129">
        <v>0.15989800000000001</v>
      </c>
      <c r="BG130" s="129">
        <v>0.16847799999999999</v>
      </c>
      <c r="BH130" s="129">
        <v>0.141545</v>
      </c>
      <c r="BI130" s="129">
        <v>0.15182000000000001</v>
      </c>
      <c r="BJ130" s="129">
        <v>0.14585699999999999</v>
      </c>
      <c r="BK130" s="129">
        <v>0.143562</v>
      </c>
      <c r="BL130" s="129">
        <v>0.141962</v>
      </c>
      <c r="BM130" s="129">
        <v>0.15076100000000001</v>
      </c>
      <c r="BN130" s="129">
        <v>0.14981</v>
      </c>
      <c r="BO130" s="129">
        <v>0.14111299999999999</v>
      </c>
      <c r="BP130" s="129">
        <v>0.15432799999999999</v>
      </c>
      <c r="BQ130" s="129">
        <v>0.13996800000000001</v>
      </c>
      <c r="BR130" s="129">
        <v>0.147753</v>
      </c>
      <c r="BS130" s="129">
        <v>0.14136399999999999</v>
      </c>
      <c r="BT130" s="129">
        <v>0.13694200000000001</v>
      </c>
      <c r="BU130" s="129">
        <v>0.13373599999999999</v>
      </c>
      <c r="BV130" s="129">
        <v>0.13568</v>
      </c>
      <c r="BW130" s="129">
        <v>0.13886100000000001</v>
      </c>
      <c r="BX130" s="129">
        <v>0.142785</v>
      </c>
      <c r="BY130" s="129">
        <v>0.14183699999999999</v>
      </c>
      <c r="BZ130" s="129">
        <v>0.144173</v>
      </c>
      <c r="CA130" s="129">
        <v>0.153701</v>
      </c>
      <c r="CB130" s="129">
        <v>0.143791</v>
      </c>
      <c r="CC130" s="129">
        <v>0.15014</v>
      </c>
      <c r="CD130" s="129">
        <v>0.150119</v>
      </c>
      <c r="CE130" s="129">
        <v>0.14548800000000001</v>
      </c>
      <c r="CF130" s="129">
        <v>0.146838</v>
      </c>
      <c r="CG130" s="129">
        <v>0.154948</v>
      </c>
      <c r="CH130" s="129">
        <v>0.143316</v>
      </c>
      <c r="CI130" s="129">
        <v>0.15862499999999999</v>
      </c>
      <c r="CJ130" s="129">
        <v>0.14682899999999999</v>
      </c>
      <c r="CK130" s="129">
        <v>0.16280900000000001</v>
      </c>
      <c r="CL130" s="129">
        <v>0.15529000000000001</v>
      </c>
      <c r="CM130" s="129">
        <v>0.15980900000000001</v>
      </c>
      <c r="CN130" s="129">
        <v>0.16313900000000001</v>
      </c>
      <c r="CO130" s="129">
        <v>0.15401200000000001</v>
      </c>
      <c r="CP130" s="129">
        <v>0.165215</v>
      </c>
      <c r="CQ130" s="129">
        <v>0.15313499999999999</v>
      </c>
      <c r="CR130" s="129">
        <v>0.146342</v>
      </c>
      <c r="CS130" s="129">
        <v>0.153339</v>
      </c>
      <c r="CT130" s="129">
        <v>0.14461499999999999</v>
      </c>
      <c r="CU130" s="129">
        <v>0.14805099999999999</v>
      </c>
      <c r="CV130" s="129">
        <v>0.16064600000000001</v>
      </c>
      <c r="CW130" s="129">
        <v>0.15825900000000001</v>
      </c>
      <c r="CX130" s="129">
        <v>0.157946</v>
      </c>
      <c r="CY130" s="129">
        <v>0.160693</v>
      </c>
      <c r="CZ130" s="129">
        <v>0.15984499999999999</v>
      </c>
      <c r="DA130" s="129">
        <v>0.16198799999999999</v>
      </c>
      <c r="DB130" s="129">
        <v>0.161469</v>
      </c>
      <c r="DC130" s="129">
        <v>0.16520099999999999</v>
      </c>
      <c r="DD130" s="129">
        <v>0.15926699999999999</v>
      </c>
      <c r="DE130" s="129">
        <v>0.160584</v>
      </c>
      <c r="DF130" s="129">
        <v>0.16352</v>
      </c>
      <c r="DG130" s="129">
        <v>0.14922099999999999</v>
      </c>
      <c r="DH130" s="129">
        <v>0.143736</v>
      </c>
      <c r="DI130" s="129">
        <v>0.15243999999999999</v>
      </c>
      <c r="DJ130" s="129">
        <v>0.156027</v>
      </c>
      <c r="DK130" s="129">
        <v>0.140711</v>
      </c>
      <c r="DL130" s="129">
        <v>0.15371599999999999</v>
      </c>
      <c r="DM130" s="129">
        <v>0.15019399999999999</v>
      </c>
    </row>
    <row r="131" spans="1:117" ht="15.75" customHeight="1">
      <c r="A131" s="53" t="s">
        <v>1066</v>
      </c>
      <c r="B131" s="129">
        <v>0.14263000000000001</v>
      </c>
      <c r="C131" s="129">
        <v>0.13577800000000001</v>
      </c>
      <c r="D131" s="129">
        <v>0.145561</v>
      </c>
      <c r="E131" s="129">
        <v>0.15212999999999999</v>
      </c>
      <c r="F131" s="129">
        <v>0.13900199999999999</v>
      </c>
      <c r="G131" s="129">
        <v>0.131744</v>
      </c>
      <c r="H131" s="129">
        <v>0.14035300000000001</v>
      </c>
      <c r="I131" s="129">
        <v>0.12552099999999999</v>
      </c>
      <c r="J131" s="129">
        <v>0.130443</v>
      </c>
      <c r="K131" s="129">
        <v>0.13450899999999999</v>
      </c>
      <c r="L131" s="129">
        <v>0.129714</v>
      </c>
      <c r="M131" s="129">
        <v>0.15091399999999999</v>
      </c>
      <c r="N131" s="129">
        <v>0.15024000000000001</v>
      </c>
      <c r="O131" s="129">
        <v>0.13939499999999999</v>
      </c>
      <c r="P131" s="129">
        <v>0.14782999999999999</v>
      </c>
      <c r="Q131" s="129">
        <v>0.14063100000000001</v>
      </c>
      <c r="R131" s="129">
        <v>0.128941</v>
      </c>
      <c r="S131" s="129">
        <v>0.14661199999999999</v>
      </c>
      <c r="T131" s="129">
        <v>0.146734</v>
      </c>
      <c r="U131" s="129">
        <v>0.13884099999999999</v>
      </c>
      <c r="V131" s="129">
        <v>0.13586999999999999</v>
      </c>
      <c r="W131" s="129">
        <v>0.15789600000000001</v>
      </c>
      <c r="X131" s="129">
        <v>0.16048599999999999</v>
      </c>
      <c r="Y131" s="129">
        <v>0.16278799999999999</v>
      </c>
      <c r="Z131" s="129">
        <v>0.15901100000000001</v>
      </c>
      <c r="AA131" s="129">
        <v>0.14890200000000001</v>
      </c>
      <c r="AB131" s="129">
        <v>0.159417</v>
      </c>
      <c r="AC131" s="129">
        <v>0.14252300000000001</v>
      </c>
      <c r="AD131" s="129">
        <v>0.15848599999999999</v>
      </c>
      <c r="AE131" s="129">
        <v>0.15199299999999999</v>
      </c>
      <c r="AF131" s="129">
        <v>0.15251899999999999</v>
      </c>
      <c r="AG131" s="129">
        <v>0.154691</v>
      </c>
      <c r="AH131" s="129">
        <v>0.15205199999999999</v>
      </c>
      <c r="AI131" s="129">
        <v>0.169104</v>
      </c>
      <c r="AJ131" s="129">
        <v>0.13711400000000001</v>
      </c>
      <c r="AK131" s="129">
        <v>0.13558400000000001</v>
      </c>
      <c r="AL131" s="129">
        <v>0.135822</v>
      </c>
      <c r="AM131" s="129">
        <v>0.131827</v>
      </c>
      <c r="AN131" s="129">
        <v>0.15429300000000001</v>
      </c>
      <c r="AO131" s="129">
        <v>0.15814700000000001</v>
      </c>
      <c r="AP131" s="129">
        <v>0.16805700000000001</v>
      </c>
      <c r="AQ131" s="129">
        <v>0.160998</v>
      </c>
      <c r="AR131" s="129">
        <v>0.15840799999999999</v>
      </c>
      <c r="AS131" s="129">
        <v>0.162076</v>
      </c>
      <c r="AT131" s="129">
        <v>0.143288</v>
      </c>
      <c r="AU131" s="129">
        <v>0.15607499999999999</v>
      </c>
      <c r="AV131" s="129">
        <v>0.168322</v>
      </c>
      <c r="AW131" s="129">
        <v>0.15917799999999999</v>
      </c>
      <c r="AX131" s="129">
        <v>0.169402</v>
      </c>
      <c r="AY131" s="129">
        <v>0.15351899999999999</v>
      </c>
      <c r="AZ131" s="129">
        <v>0.15254300000000001</v>
      </c>
      <c r="BA131" s="129">
        <v>0.15342700000000001</v>
      </c>
      <c r="BB131" s="129">
        <v>0.15146999999999999</v>
      </c>
      <c r="BC131" s="129">
        <v>0.16166700000000001</v>
      </c>
      <c r="BD131" s="129">
        <v>0.161995</v>
      </c>
      <c r="BE131" s="129">
        <v>0.159055</v>
      </c>
      <c r="BF131" s="129">
        <v>0.15989800000000001</v>
      </c>
      <c r="BG131" s="129">
        <v>0.16847799999999999</v>
      </c>
      <c r="BH131" s="129">
        <v>0.141545</v>
      </c>
      <c r="BI131" s="129">
        <v>0.15182000000000001</v>
      </c>
      <c r="BJ131" s="129">
        <v>0.14585699999999999</v>
      </c>
      <c r="BK131" s="129">
        <v>0.143562</v>
      </c>
      <c r="BL131" s="129">
        <v>0.141962</v>
      </c>
      <c r="BM131" s="129">
        <v>0.15076100000000001</v>
      </c>
      <c r="BN131" s="129">
        <v>0.14981</v>
      </c>
      <c r="BO131" s="129">
        <v>0.14111299999999999</v>
      </c>
      <c r="BP131" s="129">
        <v>0.15432799999999999</v>
      </c>
      <c r="BQ131" s="129">
        <v>0.13996800000000001</v>
      </c>
      <c r="BR131" s="129">
        <v>0.147753</v>
      </c>
      <c r="BS131" s="129">
        <v>0.14136399999999999</v>
      </c>
      <c r="BT131" s="129">
        <v>0.13694200000000001</v>
      </c>
      <c r="BU131" s="129">
        <v>0.13373599999999999</v>
      </c>
      <c r="BV131" s="129">
        <v>0.13568</v>
      </c>
      <c r="BW131" s="129">
        <v>0.13886100000000001</v>
      </c>
      <c r="BX131" s="129">
        <v>0.142785</v>
      </c>
      <c r="BY131" s="129">
        <v>0.14183699999999999</v>
      </c>
      <c r="BZ131" s="129">
        <v>0.144173</v>
      </c>
      <c r="CA131" s="129">
        <v>0.153701</v>
      </c>
      <c r="CB131" s="129">
        <v>0.143791</v>
      </c>
      <c r="CC131" s="129">
        <v>0.15014</v>
      </c>
      <c r="CD131" s="129">
        <v>0.150119</v>
      </c>
      <c r="CE131" s="129">
        <v>0.14548800000000001</v>
      </c>
      <c r="CF131" s="129">
        <v>0.146838</v>
      </c>
      <c r="CG131" s="129">
        <v>0.154948</v>
      </c>
      <c r="CH131" s="129">
        <v>0.143316</v>
      </c>
      <c r="CI131" s="129">
        <v>0.15862499999999999</v>
      </c>
      <c r="CJ131" s="129">
        <v>0.14682899999999999</v>
      </c>
      <c r="CK131" s="129">
        <v>0.16280900000000001</v>
      </c>
      <c r="CL131" s="129">
        <v>0.15529000000000001</v>
      </c>
      <c r="CM131" s="129">
        <v>0.15980900000000001</v>
      </c>
      <c r="CN131" s="129">
        <v>0.16313900000000001</v>
      </c>
      <c r="CO131" s="129">
        <v>0.15401200000000001</v>
      </c>
      <c r="CP131" s="129">
        <v>0.165215</v>
      </c>
      <c r="CQ131" s="129">
        <v>0.15313499999999999</v>
      </c>
      <c r="CR131" s="129">
        <v>0.146342</v>
      </c>
      <c r="CS131" s="129">
        <v>0.153339</v>
      </c>
      <c r="CT131" s="129">
        <v>0.14461499999999999</v>
      </c>
      <c r="CU131" s="129">
        <v>0.14805099999999999</v>
      </c>
      <c r="CV131" s="129">
        <v>0.16064600000000001</v>
      </c>
      <c r="CW131" s="129">
        <v>0.15825900000000001</v>
      </c>
      <c r="CX131" s="129">
        <v>0.157946</v>
      </c>
      <c r="CY131" s="129">
        <v>0.160693</v>
      </c>
      <c r="CZ131" s="129">
        <v>0.15984499999999999</v>
      </c>
      <c r="DA131" s="129">
        <v>0.16198799999999999</v>
      </c>
      <c r="DB131" s="129">
        <v>0.161469</v>
      </c>
      <c r="DC131" s="129">
        <v>0.16520099999999999</v>
      </c>
      <c r="DD131" s="129">
        <v>0.15926699999999999</v>
      </c>
      <c r="DE131" s="129">
        <v>0.160584</v>
      </c>
      <c r="DF131" s="129">
        <v>0.16352</v>
      </c>
      <c r="DG131" s="129">
        <v>0.14922099999999999</v>
      </c>
      <c r="DH131" s="129">
        <v>0.143736</v>
      </c>
      <c r="DI131" s="129">
        <v>0.15243999999999999</v>
      </c>
      <c r="DJ131" s="129">
        <v>0.156027</v>
      </c>
      <c r="DK131" s="129">
        <v>0.140711</v>
      </c>
      <c r="DL131" s="129">
        <v>0.15371599999999999</v>
      </c>
      <c r="DM131" s="129">
        <v>0.15019399999999999</v>
      </c>
    </row>
    <row r="132" spans="1:117" ht="15.75" customHeight="1">
      <c r="A132" s="53" t="s">
        <v>667</v>
      </c>
      <c r="B132" s="129">
        <v>0.42415000000000003</v>
      </c>
      <c r="C132" s="129">
        <v>0.41388200000000003</v>
      </c>
      <c r="D132" s="129">
        <v>0.40941100000000002</v>
      </c>
      <c r="E132" s="129">
        <v>0.405136</v>
      </c>
      <c r="F132" s="129">
        <v>0.40040199999999998</v>
      </c>
      <c r="G132" s="129">
        <v>0.41452299999999997</v>
      </c>
      <c r="H132" s="129">
        <v>0.39379900000000001</v>
      </c>
      <c r="I132" s="129">
        <v>0.39307399999999998</v>
      </c>
      <c r="J132" s="129">
        <v>0.40684199999999998</v>
      </c>
      <c r="K132" s="129">
        <v>0.401005</v>
      </c>
      <c r="L132" s="129">
        <v>0.40342800000000001</v>
      </c>
      <c r="M132" s="129">
        <v>0.41292200000000001</v>
      </c>
      <c r="N132" s="129">
        <v>0.40360200000000002</v>
      </c>
      <c r="O132" s="129">
        <v>0.398644</v>
      </c>
      <c r="P132" s="129">
        <v>0.39888600000000002</v>
      </c>
      <c r="Q132" s="129">
        <v>0.39794000000000002</v>
      </c>
      <c r="R132" s="129">
        <v>0.398063</v>
      </c>
      <c r="S132" s="129">
        <v>0.404366</v>
      </c>
      <c r="T132" s="129">
        <v>0.40965800000000002</v>
      </c>
      <c r="U132" s="129">
        <v>0.39780399999999999</v>
      </c>
      <c r="V132" s="129">
        <v>0.40502899999999997</v>
      </c>
      <c r="W132" s="129">
        <v>0.41420699999999999</v>
      </c>
      <c r="X132" s="129">
        <v>0.41496499999999997</v>
      </c>
      <c r="Y132" s="129">
        <v>0.41559600000000002</v>
      </c>
      <c r="Z132" s="129">
        <v>0.412358</v>
      </c>
      <c r="AA132" s="129">
        <v>0.41315000000000002</v>
      </c>
      <c r="AB132" s="129">
        <v>0.41812500000000002</v>
      </c>
      <c r="AC132" s="129">
        <v>0.42493799999999998</v>
      </c>
      <c r="AD132" s="129">
        <v>0.41131800000000002</v>
      </c>
      <c r="AE132" s="129">
        <v>0.41014299999999998</v>
      </c>
      <c r="AF132" s="129">
        <v>0.41909299999999999</v>
      </c>
      <c r="AG132" s="129">
        <v>0.40480300000000002</v>
      </c>
      <c r="AH132" s="129">
        <v>0.41240900000000003</v>
      </c>
      <c r="AI132" s="129">
        <v>0.43435299999999999</v>
      </c>
      <c r="AJ132" s="129">
        <v>0.405949</v>
      </c>
      <c r="AK132" s="129">
        <v>0.41767199999999999</v>
      </c>
      <c r="AL132" s="129">
        <v>0.41004000000000002</v>
      </c>
      <c r="AM132" s="129">
        <v>0.41004400000000002</v>
      </c>
      <c r="AN132" s="129">
        <v>0.41231899999999999</v>
      </c>
      <c r="AO132" s="129">
        <v>0.41314699999999999</v>
      </c>
      <c r="AP132" s="129">
        <v>0.40994799999999998</v>
      </c>
      <c r="AQ132" s="129">
        <v>0.40889999999999999</v>
      </c>
      <c r="AR132" s="129">
        <v>0.40628799999999998</v>
      </c>
      <c r="AS132" s="129">
        <v>0.41074899999999998</v>
      </c>
      <c r="AT132" s="129">
        <v>0.39924999999999999</v>
      </c>
      <c r="AU132" s="129">
        <v>0.42004000000000002</v>
      </c>
      <c r="AV132" s="129">
        <v>0.397148</v>
      </c>
      <c r="AW132" s="129">
        <v>0.41151500000000002</v>
      </c>
      <c r="AX132" s="129">
        <v>0.41349000000000002</v>
      </c>
      <c r="AY132" s="129">
        <v>0.41607</v>
      </c>
      <c r="AZ132" s="129">
        <v>0.406393</v>
      </c>
      <c r="BA132" s="129">
        <v>0.40474500000000002</v>
      </c>
      <c r="BB132" s="129">
        <v>0.40915299999999999</v>
      </c>
      <c r="BC132" s="129">
        <v>0.40900999999999998</v>
      </c>
      <c r="BD132" s="129">
        <v>0.40833399999999997</v>
      </c>
      <c r="BE132" s="129">
        <v>0.39940199999999998</v>
      </c>
      <c r="BF132" s="129">
        <v>0.40171000000000001</v>
      </c>
      <c r="BG132" s="129">
        <v>0.40196799999999999</v>
      </c>
      <c r="BH132" s="129">
        <v>0.40718799999999999</v>
      </c>
      <c r="BI132" s="129">
        <v>0.39711000000000002</v>
      </c>
      <c r="BJ132" s="129">
        <v>0.415321</v>
      </c>
      <c r="BK132" s="129">
        <v>0.41311399999999998</v>
      </c>
      <c r="BL132" s="129">
        <v>0.41834100000000002</v>
      </c>
      <c r="BM132" s="129">
        <v>0.42171599999999998</v>
      </c>
      <c r="BN132" s="129">
        <v>0.41048000000000001</v>
      </c>
      <c r="BO132" s="129">
        <v>0.406885</v>
      </c>
      <c r="BP132" s="129">
        <v>0.41598200000000002</v>
      </c>
      <c r="BQ132" s="129">
        <v>0.412497</v>
      </c>
      <c r="BR132" s="129">
        <v>0.41491400000000001</v>
      </c>
      <c r="BS132" s="129">
        <v>0.40764</v>
      </c>
      <c r="BT132" s="129">
        <v>0.40565200000000001</v>
      </c>
      <c r="BU132" s="129">
        <v>0.40165099999999998</v>
      </c>
      <c r="BV132" s="129">
        <v>0.392677</v>
      </c>
      <c r="BW132" s="129">
        <v>0.401368</v>
      </c>
      <c r="BX132" s="129">
        <v>0.40490799999999999</v>
      </c>
      <c r="BY132" s="129">
        <v>0.42895</v>
      </c>
      <c r="BZ132" s="129">
        <v>0.41641899999999998</v>
      </c>
      <c r="CA132" s="129">
        <v>0.408885</v>
      </c>
      <c r="CB132" s="129">
        <v>0.42403299999999999</v>
      </c>
      <c r="CC132" s="129">
        <v>0.416939</v>
      </c>
      <c r="CD132" s="129">
        <v>0.41594199999999998</v>
      </c>
      <c r="CE132" s="129">
        <v>0.41789399999999999</v>
      </c>
      <c r="CF132" s="129">
        <v>0.42316199999999998</v>
      </c>
      <c r="CG132" s="129">
        <v>0.41263499999999997</v>
      </c>
      <c r="CH132" s="129">
        <v>0.41931200000000002</v>
      </c>
      <c r="CI132" s="129">
        <v>0.40985899999999997</v>
      </c>
      <c r="CJ132" s="129">
        <v>0.41024100000000002</v>
      </c>
      <c r="CK132" s="129">
        <v>0.417597</v>
      </c>
      <c r="CL132" s="129">
        <v>0.41493600000000003</v>
      </c>
      <c r="CM132" s="129">
        <v>0.40418999999999999</v>
      </c>
      <c r="CN132" s="129">
        <v>0.407136</v>
      </c>
      <c r="CO132" s="129">
        <v>0.40831099999999998</v>
      </c>
      <c r="CP132" s="129">
        <v>0.40414699999999998</v>
      </c>
      <c r="CQ132" s="129">
        <v>0.41716999999999999</v>
      </c>
      <c r="CR132" s="129">
        <v>0.41043600000000002</v>
      </c>
      <c r="CS132" s="129">
        <v>0.41093299999999999</v>
      </c>
      <c r="CT132" s="129">
        <v>0.41309800000000002</v>
      </c>
      <c r="CU132" s="129">
        <v>0.42291600000000001</v>
      </c>
      <c r="CV132" s="129">
        <v>0.41124899999999998</v>
      </c>
      <c r="CW132" s="129">
        <v>0.41800900000000002</v>
      </c>
      <c r="CX132" s="129">
        <v>0.42382799999999998</v>
      </c>
      <c r="CY132" s="129">
        <v>0.41255599999999998</v>
      </c>
      <c r="CZ132" s="129">
        <v>0.41714699999999999</v>
      </c>
      <c r="DA132" s="129">
        <v>0.40495100000000001</v>
      </c>
      <c r="DB132" s="129">
        <v>0.40263599999999999</v>
      </c>
      <c r="DC132" s="129">
        <v>0.40680899999999998</v>
      </c>
      <c r="DD132" s="129">
        <v>0.40351900000000002</v>
      </c>
      <c r="DE132" s="129">
        <v>0.399368</v>
      </c>
      <c r="DF132" s="129">
        <v>0.40438000000000002</v>
      </c>
      <c r="DG132" s="129">
        <v>0.39939000000000002</v>
      </c>
      <c r="DH132" s="129">
        <v>0.40619300000000003</v>
      </c>
      <c r="DI132" s="129">
        <v>0.39697100000000002</v>
      </c>
      <c r="DJ132" s="129">
        <v>0.40418300000000001</v>
      </c>
      <c r="DK132" s="129">
        <v>0.40567900000000001</v>
      </c>
      <c r="DL132" s="129">
        <v>0.42072199999999998</v>
      </c>
      <c r="DM132" s="129">
        <v>0.42645499999999997</v>
      </c>
    </row>
    <row r="133" spans="1:117" ht="15.75" customHeight="1">
      <c r="A133" s="53" t="s">
        <v>843</v>
      </c>
      <c r="B133" s="129">
        <v>0.42415000000000003</v>
      </c>
      <c r="C133" s="129">
        <v>0.41388200000000003</v>
      </c>
      <c r="D133" s="129">
        <v>0.40941100000000002</v>
      </c>
      <c r="E133" s="129">
        <v>0.405136</v>
      </c>
      <c r="F133" s="129">
        <v>0.40040199999999998</v>
      </c>
      <c r="G133" s="129">
        <v>0.41452299999999997</v>
      </c>
      <c r="H133" s="129">
        <v>0.39379900000000001</v>
      </c>
      <c r="I133" s="129">
        <v>0.39307399999999998</v>
      </c>
      <c r="J133" s="129">
        <v>0.40684199999999998</v>
      </c>
      <c r="K133" s="129">
        <v>0.401005</v>
      </c>
      <c r="L133" s="129">
        <v>0.40342800000000001</v>
      </c>
      <c r="M133" s="129">
        <v>0.41292200000000001</v>
      </c>
      <c r="N133" s="129">
        <v>0.40360200000000002</v>
      </c>
      <c r="O133" s="129">
        <v>0.398644</v>
      </c>
      <c r="P133" s="129">
        <v>0.39888600000000002</v>
      </c>
      <c r="Q133" s="129">
        <v>0.39794000000000002</v>
      </c>
      <c r="R133" s="129">
        <v>0.398063</v>
      </c>
      <c r="S133" s="129">
        <v>0.404366</v>
      </c>
      <c r="T133" s="129">
        <v>0.40965800000000002</v>
      </c>
      <c r="U133" s="129">
        <v>0.39780399999999999</v>
      </c>
      <c r="V133" s="129">
        <v>0.40502899999999997</v>
      </c>
      <c r="W133" s="129">
        <v>0.41420699999999999</v>
      </c>
      <c r="X133" s="129">
        <v>0.41496499999999997</v>
      </c>
      <c r="Y133" s="129">
        <v>0.41559600000000002</v>
      </c>
      <c r="Z133" s="129">
        <v>0.412358</v>
      </c>
      <c r="AA133" s="129">
        <v>0.41315000000000002</v>
      </c>
      <c r="AB133" s="129">
        <v>0.41812500000000002</v>
      </c>
      <c r="AC133" s="129">
        <v>0.42493799999999998</v>
      </c>
      <c r="AD133" s="129">
        <v>0.41131800000000002</v>
      </c>
      <c r="AE133" s="129">
        <v>0.41014299999999998</v>
      </c>
      <c r="AF133" s="129">
        <v>0.41909299999999999</v>
      </c>
      <c r="AG133" s="129">
        <v>0.40480300000000002</v>
      </c>
      <c r="AH133" s="129">
        <v>0.41240900000000003</v>
      </c>
      <c r="AI133" s="129">
        <v>0.43435299999999999</v>
      </c>
      <c r="AJ133" s="129">
        <v>0.405949</v>
      </c>
      <c r="AK133" s="129">
        <v>0.41767199999999999</v>
      </c>
      <c r="AL133" s="129">
        <v>0.41004000000000002</v>
      </c>
      <c r="AM133" s="129">
        <v>0.41004400000000002</v>
      </c>
      <c r="AN133" s="129">
        <v>0.41231899999999999</v>
      </c>
      <c r="AO133" s="129">
        <v>0.41314699999999999</v>
      </c>
      <c r="AP133" s="129">
        <v>0.40994799999999998</v>
      </c>
      <c r="AQ133" s="129">
        <v>0.40889999999999999</v>
      </c>
      <c r="AR133" s="129">
        <v>0.40628799999999998</v>
      </c>
      <c r="AS133" s="129">
        <v>0.41074899999999998</v>
      </c>
      <c r="AT133" s="129">
        <v>0.39924999999999999</v>
      </c>
      <c r="AU133" s="129">
        <v>0.42004000000000002</v>
      </c>
      <c r="AV133" s="129">
        <v>0.397148</v>
      </c>
      <c r="AW133" s="129">
        <v>0.41151500000000002</v>
      </c>
      <c r="AX133" s="129">
        <v>0.41349000000000002</v>
      </c>
      <c r="AY133" s="129">
        <v>0.41607</v>
      </c>
      <c r="AZ133" s="129">
        <v>0.406393</v>
      </c>
      <c r="BA133" s="129">
        <v>0.40474500000000002</v>
      </c>
      <c r="BB133" s="129">
        <v>0.40915299999999999</v>
      </c>
      <c r="BC133" s="129">
        <v>0.40900999999999998</v>
      </c>
      <c r="BD133" s="129">
        <v>0.40833399999999997</v>
      </c>
      <c r="BE133" s="129">
        <v>0.39940199999999998</v>
      </c>
      <c r="BF133" s="129">
        <v>0.40171000000000001</v>
      </c>
      <c r="BG133" s="129">
        <v>0.40196799999999999</v>
      </c>
      <c r="BH133" s="129">
        <v>0.40718799999999999</v>
      </c>
      <c r="BI133" s="129">
        <v>0.39711000000000002</v>
      </c>
      <c r="BJ133" s="129">
        <v>0.415321</v>
      </c>
      <c r="BK133" s="129">
        <v>0.41311399999999998</v>
      </c>
      <c r="BL133" s="129">
        <v>0.41834100000000002</v>
      </c>
      <c r="BM133" s="129">
        <v>0.42171599999999998</v>
      </c>
      <c r="BN133" s="129">
        <v>0.41048000000000001</v>
      </c>
      <c r="BO133" s="129">
        <v>0.406885</v>
      </c>
      <c r="BP133" s="129">
        <v>0.41598200000000002</v>
      </c>
      <c r="BQ133" s="129">
        <v>0.412497</v>
      </c>
      <c r="BR133" s="129">
        <v>0.41491400000000001</v>
      </c>
      <c r="BS133" s="129">
        <v>0.40764</v>
      </c>
      <c r="BT133" s="129">
        <v>0.40565200000000001</v>
      </c>
      <c r="BU133" s="129">
        <v>0.40165099999999998</v>
      </c>
      <c r="BV133" s="129">
        <v>0.392677</v>
      </c>
      <c r="BW133" s="129">
        <v>0.401368</v>
      </c>
      <c r="BX133" s="129">
        <v>0.40490799999999999</v>
      </c>
      <c r="BY133" s="129">
        <v>0.42895</v>
      </c>
      <c r="BZ133" s="129">
        <v>0.41641899999999998</v>
      </c>
      <c r="CA133" s="129">
        <v>0.408885</v>
      </c>
      <c r="CB133" s="129">
        <v>0.42403299999999999</v>
      </c>
      <c r="CC133" s="129">
        <v>0.416939</v>
      </c>
      <c r="CD133" s="129">
        <v>0.41594199999999998</v>
      </c>
      <c r="CE133" s="129">
        <v>0.41789399999999999</v>
      </c>
      <c r="CF133" s="129">
        <v>0.42316199999999998</v>
      </c>
      <c r="CG133" s="129">
        <v>0.41263499999999997</v>
      </c>
      <c r="CH133" s="129">
        <v>0.41931200000000002</v>
      </c>
      <c r="CI133" s="129">
        <v>0.40985899999999997</v>
      </c>
      <c r="CJ133" s="129">
        <v>0.41024100000000002</v>
      </c>
      <c r="CK133" s="129">
        <v>0.417597</v>
      </c>
      <c r="CL133" s="129">
        <v>0.41493600000000003</v>
      </c>
      <c r="CM133" s="129">
        <v>0.40418999999999999</v>
      </c>
      <c r="CN133" s="129">
        <v>0.407136</v>
      </c>
      <c r="CO133" s="129">
        <v>0.40831099999999998</v>
      </c>
      <c r="CP133" s="129">
        <v>0.40414699999999998</v>
      </c>
      <c r="CQ133" s="129">
        <v>0.41716999999999999</v>
      </c>
      <c r="CR133" s="129">
        <v>0.41043600000000002</v>
      </c>
      <c r="CS133" s="129">
        <v>0.41093299999999999</v>
      </c>
      <c r="CT133" s="129">
        <v>0.41309800000000002</v>
      </c>
      <c r="CU133" s="129">
        <v>0.42291600000000001</v>
      </c>
      <c r="CV133" s="129">
        <v>0.41124899999999998</v>
      </c>
      <c r="CW133" s="129">
        <v>0.41800900000000002</v>
      </c>
      <c r="CX133" s="129">
        <v>0.42382799999999998</v>
      </c>
      <c r="CY133" s="129">
        <v>0.41255599999999998</v>
      </c>
      <c r="CZ133" s="129">
        <v>0.41714699999999999</v>
      </c>
      <c r="DA133" s="129">
        <v>0.40495100000000001</v>
      </c>
      <c r="DB133" s="129">
        <v>0.40263599999999999</v>
      </c>
      <c r="DC133" s="129">
        <v>0.40680899999999998</v>
      </c>
      <c r="DD133" s="129">
        <v>0.40351900000000002</v>
      </c>
      <c r="DE133" s="129">
        <v>0.399368</v>
      </c>
      <c r="DF133" s="129">
        <v>0.40438000000000002</v>
      </c>
      <c r="DG133" s="129">
        <v>0.39939000000000002</v>
      </c>
      <c r="DH133" s="129">
        <v>0.40619300000000003</v>
      </c>
      <c r="DI133" s="129">
        <v>0.39697100000000002</v>
      </c>
      <c r="DJ133" s="129">
        <v>0.40418300000000001</v>
      </c>
      <c r="DK133" s="129">
        <v>0.40567900000000001</v>
      </c>
      <c r="DL133" s="129">
        <v>0.42072199999999998</v>
      </c>
      <c r="DM133" s="129">
        <v>0.42645499999999997</v>
      </c>
    </row>
    <row r="134" spans="1:117" ht="15.75" customHeight="1">
      <c r="A134" s="53" t="s">
        <v>1148</v>
      </c>
      <c r="B134" s="129">
        <v>0.37850299999999998</v>
      </c>
      <c r="C134" s="129">
        <v>0.37933499999999998</v>
      </c>
      <c r="D134" s="129">
        <v>0.38005899999999998</v>
      </c>
      <c r="E134" s="129">
        <v>0.378085</v>
      </c>
      <c r="F134" s="129">
        <v>0.37663600000000003</v>
      </c>
      <c r="G134" s="129">
        <v>0.378357</v>
      </c>
      <c r="H134" s="129">
        <v>0.38023800000000002</v>
      </c>
      <c r="I134" s="129">
        <v>0.37746499999999999</v>
      </c>
      <c r="J134" s="129">
        <v>0.37809300000000001</v>
      </c>
      <c r="K134" s="129">
        <v>0.37822499999999998</v>
      </c>
      <c r="L134" s="129">
        <v>0.37817600000000001</v>
      </c>
      <c r="M134" s="129">
        <v>0.379662</v>
      </c>
      <c r="N134" s="129">
        <v>0.37933499999999998</v>
      </c>
      <c r="O134" s="129">
        <v>0.38047900000000001</v>
      </c>
      <c r="P134" s="129">
        <v>0.38105800000000001</v>
      </c>
      <c r="Q134" s="129">
        <v>0.38152399999999997</v>
      </c>
      <c r="R134" s="129">
        <v>0.38247900000000001</v>
      </c>
      <c r="S134" s="129">
        <v>0.38167000000000001</v>
      </c>
      <c r="T134" s="129">
        <v>0.38141399999999998</v>
      </c>
      <c r="U134" s="129">
        <v>0.38147300000000001</v>
      </c>
      <c r="V134" s="129">
        <v>0.37989499999999998</v>
      </c>
      <c r="W134" s="129">
        <v>0.38118800000000003</v>
      </c>
      <c r="X134" s="129">
        <v>0.38075199999999998</v>
      </c>
      <c r="Y134" s="129">
        <v>0.38122800000000001</v>
      </c>
      <c r="Z134" s="129">
        <v>0.38175999999999999</v>
      </c>
      <c r="AA134" s="129">
        <v>0.379612</v>
      </c>
      <c r="AB134" s="129">
        <v>0.38180700000000001</v>
      </c>
      <c r="AC134" s="129">
        <v>0.38121300000000002</v>
      </c>
      <c r="AD134" s="129">
        <v>0.37812299999999999</v>
      </c>
      <c r="AE134" s="129">
        <v>0.37670599999999999</v>
      </c>
      <c r="AF134" s="129">
        <v>0.37847900000000001</v>
      </c>
      <c r="AG134" s="129">
        <v>0.37835200000000002</v>
      </c>
      <c r="AH134" s="129">
        <v>0.379187</v>
      </c>
      <c r="AI134" s="129">
        <v>0.378465</v>
      </c>
      <c r="AJ134" s="129">
        <v>0.37917299999999998</v>
      </c>
      <c r="AK134" s="129">
        <v>0.38152700000000001</v>
      </c>
      <c r="AL134" s="129">
        <v>0.37914199999999998</v>
      </c>
      <c r="AM134" s="129">
        <v>0.37980999999999998</v>
      </c>
      <c r="AN134" s="129">
        <v>0.38040600000000002</v>
      </c>
      <c r="AO134" s="129">
        <v>0.380436</v>
      </c>
      <c r="AP134" s="129">
        <v>0.38089699999999999</v>
      </c>
      <c r="AQ134" s="129">
        <v>0.38220799999999999</v>
      </c>
      <c r="AR134" s="129">
        <v>0.38112699999999999</v>
      </c>
      <c r="AS134" s="129">
        <v>0.38067200000000001</v>
      </c>
      <c r="AT134" s="129">
        <v>0.37835200000000002</v>
      </c>
      <c r="AU134" s="129">
        <v>0.38194899999999998</v>
      </c>
      <c r="AV134" s="129">
        <v>0.38036999999999999</v>
      </c>
      <c r="AW134" s="129">
        <v>0.38089299999999998</v>
      </c>
      <c r="AX134" s="129">
        <v>0.38131500000000002</v>
      </c>
      <c r="AY134" s="129">
        <v>0.38004599999999999</v>
      </c>
      <c r="AZ134" s="129">
        <v>0.38081900000000002</v>
      </c>
      <c r="BA134" s="129">
        <v>0.38067800000000002</v>
      </c>
      <c r="BB134" s="129">
        <v>0.37965399999999999</v>
      </c>
      <c r="BC134" s="129">
        <v>0.38233099999999998</v>
      </c>
      <c r="BD134" s="129">
        <v>0.37956600000000001</v>
      </c>
      <c r="BE134" s="129">
        <v>0.381388</v>
      </c>
      <c r="BF134" s="129">
        <v>0.38101600000000002</v>
      </c>
      <c r="BG134" s="129">
        <v>0.38181199999999998</v>
      </c>
      <c r="BH134" s="129">
        <v>0.37950200000000001</v>
      </c>
      <c r="BI134" s="129">
        <v>0.38125100000000001</v>
      </c>
      <c r="BJ134" s="129">
        <v>0.37989200000000001</v>
      </c>
      <c r="BK134" s="129">
        <v>0.37984099999999998</v>
      </c>
      <c r="BL134" s="129">
        <v>0.37899500000000003</v>
      </c>
      <c r="BM134" s="129">
        <v>0.37973600000000002</v>
      </c>
      <c r="BN134" s="129">
        <v>0.37837799999999999</v>
      </c>
      <c r="BO134" s="129">
        <v>0.37899100000000002</v>
      </c>
      <c r="BP134" s="129">
        <v>0.38068400000000002</v>
      </c>
      <c r="BQ134" s="129">
        <v>0.37760300000000002</v>
      </c>
      <c r="BR134" s="129">
        <v>0.37850299999999998</v>
      </c>
      <c r="BS134" s="129">
        <v>0.38079499999999999</v>
      </c>
      <c r="BT134" s="129">
        <v>0.38229999999999997</v>
      </c>
      <c r="BU134" s="129">
        <v>0.38181599999999999</v>
      </c>
      <c r="BV134" s="129">
        <v>0.37912600000000002</v>
      </c>
      <c r="BW134" s="129">
        <v>0.379548</v>
      </c>
      <c r="BX134" s="129">
        <v>0.38109500000000002</v>
      </c>
      <c r="BY134" s="129">
        <v>0.38394800000000001</v>
      </c>
      <c r="BZ134" s="129">
        <v>0.37812200000000001</v>
      </c>
      <c r="CA134" s="129">
        <v>0.38134699999999999</v>
      </c>
      <c r="CB134" s="129">
        <v>0.38127299999999997</v>
      </c>
      <c r="CC134" s="129">
        <v>0.37824200000000002</v>
      </c>
      <c r="CD134" s="129">
        <v>0.38158999999999998</v>
      </c>
      <c r="CE134" s="129">
        <v>0.380465</v>
      </c>
      <c r="CF134" s="129">
        <v>0.38037399999999999</v>
      </c>
      <c r="CG134" s="129">
        <v>0.38036500000000001</v>
      </c>
      <c r="CH134" s="129">
        <v>0.38173800000000002</v>
      </c>
      <c r="CI134" s="129">
        <v>0.37922299999999998</v>
      </c>
      <c r="CJ134" s="129">
        <v>0.37950099999999998</v>
      </c>
      <c r="CK134" s="129">
        <v>0.38083299999999998</v>
      </c>
      <c r="CL134" s="129">
        <v>0.37850699999999998</v>
      </c>
      <c r="CM134" s="129">
        <v>0.37857600000000002</v>
      </c>
      <c r="CN134" s="129">
        <v>0.37992599999999999</v>
      </c>
      <c r="CO134" s="129">
        <v>0.38039099999999998</v>
      </c>
      <c r="CP134" s="129">
        <v>0.37875799999999998</v>
      </c>
      <c r="CQ134" s="129">
        <v>0.377027</v>
      </c>
      <c r="CR134" s="129">
        <v>0.37901200000000002</v>
      </c>
      <c r="CS134" s="129">
        <v>0.37857200000000002</v>
      </c>
      <c r="CT134" s="129">
        <v>0.378077</v>
      </c>
      <c r="CU134" s="129">
        <v>0.381077</v>
      </c>
      <c r="CV134" s="129">
        <v>0.37992700000000001</v>
      </c>
      <c r="CW134" s="129">
        <v>0.37889899999999999</v>
      </c>
      <c r="CX134" s="129">
        <v>0.38199100000000002</v>
      </c>
      <c r="CY134" s="129">
        <v>0.37994899999999998</v>
      </c>
      <c r="CZ134" s="129">
        <v>0.38103199999999998</v>
      </c>
      <c r="DA134" s="129">
        <v>0.37931999999999999</v>
      </c>
      <c r="DB134" s="129">
        <v>0.37798999999999999</v>
      </c>
      <c r="DC134" s="129">
        <v>0.37927699999999998</v>
      </c>
      <c r="DD134" s="129">
        <v>0.37930199999999997</v>
      </c>
      <c r="DE134" s="129">
        <v>0.37777100000000002</v>
      </c>
      <c r="DF134" s="129">
        <v>0.38106400000000001</v>
      </c>
      <c r="DG134" s="129">
        <v>0.38187100000000002</v>
      </c>
      <c r="DH134" s="129">
        <v>0.37874799999999997</v>
      </c>
      <c r="DI134" s="129">
        <v>0.380104</v>
      </c>
      <c r="DJ134" s="129">
        <v>0.38026100000000002</v>
      </c>
      <c r="DK134" s="129">
        <v>0.38092100000000001</v>
      </c>
      <c r="DL134" s="129">
        <v>0.379523</v>
      </c>
      <c r="DM134" s="129">
        <v>0.38347100000000001</v>
      </c>
    </row>
    <row r="135" spans="1:117" ht="15.75" customHeight="1">
      <c r="A135" s="53" t="s">
        <v>1143</v>
      </c>
      <c r="B135" s="129">
        <v>0.37850299999999998</v>
      </c>
      <c r="C135" s="129">
        <v>0.37933499999999998</v>
      </c>
      <c r="D135" s="129">
        <v>0.38005899999999998</v>
      </c>
      <c r="E135" s="129">
        <v>0.378085</v>
      </c>
      <c r="F135" s="129">
        <v>0.37663600000000003</v>
      </c>
      <c r="G135" s="129">
        <v>0.378357</v>
      </c>
      <c r="H135" s="129">
        <v>0.38023800000000002</v>
      </c>
      <c r="I135" s="129">
        <v>0.37746499999999999</v>
      </c>
      <c r="J135" s="129">
        <v>0.37809300000000001</v>
      </c>
      <c r="K135" s="129">
        <v>0.37822499999999998</v>
      </c>
      <c r="L135" s="129">
        <v>0.37817600000000001</v>
      </c>
      <c r="M135" s="129">
        <v>0.379662</v>
      </c>
      <c r="N135" s="129">
        <v>0.37933499999999998</v>
      </c>
      <c r="O135" s="129">
        <v>0.38047900000000001</v>
      </c>
      <c r="P135" s="129">
        <v>0.38105800000000001</v>
      </c>
      <c r="Q135" s="129">
        <v>0.38152399999999997</v>
      </c>
      <c r="R135" s="129">
        <v>0.38247900000000001</v>
      </c>
      <c r="S135" s="129">
        <v>0.38167000000000001</v>
      </c>
      <c r="T135" s="129">
        <v>0.38141399999999998</v>
      </c>
      <c r="U135" s="129">
        <v>0.38147300000000001</v>
      </c>
      <c r="V135" s="129">
        <v>0.37989499999999998</v>
      </c>
      <c r="W135" s="129">
        <v>0.38118800000000003</v>
      </c>
      <c r="X135" s="129">
        <v>0.38075199999999998</v>
      </c>
      <c r="Y135" s="129">
        <v>0.38122800000000001</v>
      </c>
      <c r="Z135" s="129">
        <v>0.38175999999999999</v>
      </c>
      <c r="AA135" s="129">
        <v>0.379612</v>
      </c>
      <c r="AB135" s="129">
        <v>0.38180700000000001</v>
      </c>
      <c r="AC135" s="129">
        <v>0.38121300000000002</v>
      </c>
      <c r="AD135" s="129">
        <v>0.37812299999999999</v>
      </c>
      <c r="AE135" s="129">
        <v>0.37670599999999999</v>
      </c>
      <c r="AF135" s="129">
        <v>0.37847900000000001</v>
      </c>
      <c r="AG135" s="129">
        <v>0.37835200000000002</v>
      </c>
      <c r="AH135" s="129">
        <v>0.379187</v>
      </c>
      <c r="AI135" s="129">
        <v>0.378465</v>
      </c>
      <c r="AJ135" s="129">
        <v>0.37917299999999998</v>
      </c>
      <c r="AK135" s="129">
        <v>0.38152700000000001</v>
      </c>
      <c r="AL135" s="129">
        <v>0.37914199999999998</v>
      </c>
      <c r="AM135" s="129">
        <v>0.37980999999999998</v>
      </c>
      <c r="AN135" s="129">
        <v>0.38040600000000002</v>
      </c>
      <c r="AO135" s="129">
        <v>0.380436</v>
      </c>
      <c r="AP135" s="129">
        <v>0.38089699999999999</v>
      </c>
      <c r="AQ135" s="129">
        <v>0.38220799999999999</v>
      </c>
      <c r="AR135" s="129">
        <v>0.38112699999999999</v>
      </c>
      <c r="AS135" s="129">
        <v>0.38067200000000001</v>
      </c>
      <c r="AT135" s="129">
        <v>0.37835200000000002</v>
      </c>
      <c r="AU135" s="129">
        <v>0.38194899999999998</v>
      </c>
      <c r="AV135" s="129">
        <v>0.38036999999999999</v>
      </c>
      <c r="AW135" s="129">
        <v>0.38089299999999998</v>
      </c>
      <c r="AX135" s="129">
        <v>0.38131500000000002</v>
      </c>
      <c r="AY135" s="129">
        <v>0.38004599999999999</v>
      </c>
      <c r="AZ135" s="129">
        <v>0.38081900000000002</v>
      </c>
      <c r="BA135" s="129">
        <v>0.38067800000000002</v>
      </c>
      <c r="BB135" s="129">
        <v>0.37965399999999999</v>
      </c>
      <c r="BC135" s="129">
        <v>0.38233099999999998</v>
      </c>
      <c r="BD135" s="129">
        <v>0.37956600000000001</v>
      </c>
      <c r="BE135" s="129">
        <v>0.381388</v>
      </c>
      <c r="BF135" s="129">
        <v>0.38101600000000002</v>
      </c>
      <c r="BG135" s="129">
        <v>0.38181199999999998</v>
      </c>
      <c r="BH135" s="129">
        <v>0.37950200000000001</v>
      </c>
      <c r="BI135" s="129">
        <v>0.38125100000000001</v>
      </c>
      <c r="BJ135" s="129">
        <v>0.37989200000000001</v>
      </c>
      <c r="BK135" s="129">
        <v>0.37984099999999998</v>
      </c>
      <c r="BL135" s="129">
        <v>0.37899500000000003</v>
      </c>
      <c r="BM135" s="129">
        <v>0.37973600000000002</v>
      </c>
      <c r="BN135" s="129">
        <v>0.37837799999999999</v>
      </c>
      <c r="BO135" s="129">
        <v>0.37899100000000002</v>
      </c>
      <c r="BP135" s="129">
        <v>0.38068400000000002</v>
      </c>
      <c r="BQ135" s="129">
        <v>0.37760300000000002</v>
      </c>
      <c r="BR135" s="129">
        <v>0.37850299999999998</v>
      </c>
      <c r="BS135" s="129">
        <v>0.38079499999999999</v>
      </c>
      <c r="BT135" s="129">
        <v>0.38229999999999997</v>
      </c>
      <c r="BU135" s="129">
        <v>0.38181599999999999</v>
      </c>
      <c r="BV135" s="129">
        <v>0.37912600000000002</v>
      </c>
      <c r="BW135" s="129">
        <v>0.379548</v>
      </c>
      <c r="BX135" s="129">
        <v>0.38109500000000002</v>
      </c>
      <c r="BY135" s="129">
        <v>0.38394800000000001</v>
      </c>
      <c r="BZ135" s="129">
        <v>0.37812200000000001</v>
      </c>
      <c r="CA135" s="129">
        <v>0.38134699999999999</v>
      </c>
      <c r="CB135" s="129">
        <v>0.38127299999999997</v>
      </c>
      <c r="CC135" s="129">
        <v>0.37824200000000002</v>
      </c>
      <c r="CD135" s="129">
        <v>0.38158999999999998</v>
      </c>
      <c r="CE135" s="129">
        <v>0.380465</v>
      </c>
      <c r="CF135" s="129">
        <v>0.38037399999999999</v>
      </c>
      <c r="CG135" s="129">
        <v>0.38036500000000001</v>
      </c>
      <c r="CH135" s="129">
        <v>0.38173800000000002</v>
      </c>
      <c r="CI135" s="129">
        <v>0.37922299999999998</v>
      </c>
      <c r="CJ135" s="129">
        <v>0.37950099999999998</v>
      </c>
      <c r="CK135" s="129">
        <v>0.38083299999999998</v>
      </c>
      <c r="CL135" s="129">
        <v>0.37850699999999998</v>
      </c>
      <c r="CM135" s="129">
        <v>0.37857600000000002</v>
      </c>
      <c r="CN135" s="129">
        <v>0.37992599999999999</v>
      </c>
      <c r="CO135" s="129">
        <v>0.38039099999999998</v>
      </c>
      <c r="CP135" s="129">
        <v>0.37875799999999998</v>
      </c>
      <c r="CQ135" s="129">
        <v>0.377027</v>
      </c>
      <c r="CR135" s="129">
        <v>0.37901200000000002</v>
      </c>
      <c r="CS135" s="129">
        <v>0.37857200000000002</v>
      </c>
      <c r="CT135" s="129">
        <v>0.378077</v>
      </c>
      <c r="CU135" s="129">
        <v>0.381077</v>
      </c>
      <c r="CV135" s="129">
        <v>0.37992700000000001</v>
      </c>
      <c r="CW135" s="129">
        <v>0.37889899999999999</v>
      </c>
      <c r="CX135" s="129">
        <v>0.38199100000000002</v>
      </c>
      <c r="CY135" s="129">
        <v>0.37994899999999998</v>
      </c>
      <c r="CZ135" s="129">
        <v>0.38103199999999998</v>
      </c>
      <c r="DA135" s="129">
        <v>0.37931999999999999</v>
      </c>
      <c r="DB135" s="129">
        <v>0.37798999999999999</v>
      </c>
      <c r="DC135" s="129">
        <v>0.37927699999999998</v>
      </c>
      <c r="DD135" s="129">
        <v>0.37930199999999997</v>
      </c>
      <c r="DE135" s="129">
        <v>0.37777100000000002</v>
      </c>
      <c r="DF135" s="129">
        <v>0.38106400000000001</v>
      </c>
      <c r="DG135" s="129">
        <v>0.38187100000000002</v>
      </c>
      <c r="DH135" s="129">
        <v>0.37874799999999997</v>
      </c>
      <c r="DI135" s="129">
        <v>0.380104</v>
      </c>
      <c r="DJ135" s="129">
        <v>0.38026100000000002</v>
      </c>
      <c r="DK135" s="129">
        <v>0.38092100000000001</v>
      </c>
      <c r="DL135" s="129">
        <v>0.379523</v>
      </c>
      <c r="DM135" s="129">
        <v>0.38347100000000001</v>
      </c>
    </row>
    <row r="136" spans="1:117" ht="15.75" customHeight="1">
      <c r="A136" s="53" t="s">
        <v>1125</v>
      </c>
      <c r="B136" s="129">
        <v>0.35946299999999998</v>
      </c>
      <c r="C136" s="129">
        <v>0.36093900000000001</v>
      </c>
      <c r="D136" s="129">
        <v>0.36958200000000002</v>
      </c>
      <c r="E136" s="129">
        <v>0.366174</v>
      </c>
      <c r="F136" s="129">
        <v>0.36427300000000001</v>
      </c>
      <c r="G136" s="129">
        <v>0.35047899999999998</v>
      </c>
      <c r="H136" s="129">
        <v>0.360012</v>
      </c>
      <c r="I136" s="129">
        <v>0.35116799999999998</v>
      </c>
      <c r="J136" s="129">
        <v>0.358599</v>
      </c>
      <c r="K136" s="129">
        <v>0.361794</v>
      </c>
      <c r="L136" s="129">
        <v>0.36765199999999998</v>
      </c>
      <c r="M136" s="129">
        <v>0.37050699999999998</v>
      </c>
      <c r="N136" s="129">
        <v>0.37422299999999997</v>
      </c>
      <c r="O136" s="129">
        <v>0.387992</v>
      </c>
      <c r="P136" s="129">
        <v>0.38721</v>
      </c>
      <c r="Q136" s="129">
        <v>0.36814400000000003</v>
      </c>
      <c r="R136" s="129">
        <v>0.37842500000000001</v>
      </c>
      <c r="S136" s="129">
        <v>0.38229800000000003</v>
      </c>
      <c r="T136" s="129">
        <v>0.37375000000000003</v>
      </c>
      <c r="U136" s="129">
        <v>0.36665700000000001</v>
      </c>
      <c r="V136" s="129">
        <v>0.37716499999999997</v>
      </c>
      <c r="W136" s="129">
        <v>0.37293799999999999</v>
      </c>
      <c r="X136" s="129">
        <v>0.36016599999999999</v>
      </c>
      <c r="Y136" s="129">
        <v>0.36271700000000001</v>
      </c>
      <c r="Z136" s="129">
        <v>0.37476100000000001</v>
      </c>
      <c r="AA136" s="129">
        <v>0.3629</v>
      </c>
      <c r="AB136" s="129">
        <v>0.38338100000000003</v>
      </c>
      <c r="AC136" s="129">
        <v>0.375413</v>
      </c>
      <c r="AD136" s="129">
        <v>0.38101299999999999</v>
      </c>
      <c r="AE136" s="129">
        <v>0.378666</v>
      </c>
      <c r="AF136" s="129">
        <v>0.38813300000000001</v>
      </c>
      <c r="AG136" s="129">
        <v>0.36605399999999999</v>
      </c>
      <c r="AH136" s="129">
        <v>0.37875300000000001</v>
      </c>
      <c r="AI136" s="129">
        <v>0.369811</v>
      </c>
      <c r="AJ136" s="129">
        <v>0.35611999999999999</v>
      </c>
      <c r="AK136" s="129">
        <v>0.35050399999999998</v>
      </c>
      <c r="AL136" s="129">
        <v>0.35500199999999998</v>
      </c>
      <c r="AM136" s="129">
        <v>0.34272999999999998</v>
      </c>
      <c r="AN136" s="129">
        <v>0.38029000000000002</v>
      </c>
      <c r="AO136" s="129">
        <v>0.37257499999999999</v>
      </c>
      <c r="AP136" s="129">
        <v>0.38189200000000001</v>
      </c>
      <c r="AQ136" s="129">
        <v>0.38834000000000002</v>
      </c>
      <c r="AR136" s="129">
        <v>0.38237199999999999</v>
      </c>
      <c r="AS136" s="129">
        <v>0.37708799999999998</v>
      </c>
      <c r="AT136" s="129">
        <v>0.35422999999999999</v>
      </c>
      <c r="AU136" s="129">
        <v>0.38238699999999998</v>
      </c>
      <c r="AV136" s="129">
        <v>0.35806500000000002</v>
      </c>
      <c r="AW136" s="129">
        <v>0.37618000000000001</v>
      </c>
      <c r="AX136" s="129">
        <v>0.36386400000000002</v>
      </c>
      <c r="AY136" s="129">
        <v>0.37293999999999999</v>
      </c>
      <c r="AZ136" s="129">
        <v>0.38320799999999999</v>
      </c>
      <c r="BA136" s="129">
        <v>0.37231199999999998</v>
      </c>
      <c r="BB136" s="129">
        <v>0.37936999999999999</v>
      </c>
      <c r="BC136" s="129">
        <v>0.36928100000000003</v>
      </c>
      <c r="BD136" s="129">
        <v>0.36067199999999999</v>
      </c>
      <c r="BE136" s="129">
        <v>0.35278300000000001</v>
      </c>
      <c r="BF136" s="129">
        <v>0.36597499999999999</v>
      </c>
      <c r="BG136" s="129">
        <v>0.36559199999999997</v>
      </c>
      <c r="BH136" s="129">
        <v>0.35983999999999999</v>
      </c>
      <c r="BI136" s="129">
        <v>0.36588399999999999</v>
      </c>
      <c r="BJ136" s="129">
        <v>0.353628</v>
      </c>
      <c r="BK136" s="129">
        <v>0.35837799999999997</v>
      </c>
      <c r="BL136" s="129">
        <v>0.36128199999999999</v>
      </c>
      <c r="BM136" s="129">
        <v>0.37268499999999999</v>
      </c>
      <c r="BN136" s="129">
        <v>0.36578300000000002</v>
      </c>
      <c r="BO136" s="129">
        <v>0.36421599999999998</v>
      </c>
      <c r="BP136" s="129">
        <v>0.35080499999999998</v>
      </c>
      <c r="BQ136" s="129">
        <v>0.36465500000000001</v>
      </c>
      <c r="BR136" s="129">
        <v>0.37420500000000001</v>
      </c>
      <c r="BS136" s="129">
        <v>0.36918400000000001</v>
      </c>
      <c r="BT136" s="129">
        <v>0.36548799999999998</v>
      </c>
      <c r="BU136" s="129">
        <v>0.35575699999999999</v>
      </c>
      <c r="BV136" s="129">
        <v>0.35184500000000002</v>
      </c>
      <c r="BW136" s="129">
        <v>0.36536600000000002</v>
      </c>
      <c r="BX136" s="129">
        <v>0.36703599999999997</v>
      </c>
      <c r="BY136" s="129">
        <v>0.39699600000000002</v>
      </c>
      <c r="BZ136" s="129">
        <v>0.36597299999999999</v>
      </c>
      <c r="CA136" s="129">
        <v>0.36847400000000002</v>
      </c>
      <c r="CB136" s="129">
        <v>0.36933100000000002</v>
      </c>
      <c r="CC136" s="129">
        <v>0.370925</v>
      </c>
      <c r="CD136" s="129">
        <v>0.36909599999999998</v>
      </c>
      <c r="CE136" s="129">
        <v>0.37475900000000001</v>
      </c>
      <c r="CF136" s="129">
        <v>0.36545699999999998</v>
      </c>
      <c r="CG136" s="129">
        <v>0.370502</v>
      </c>
      <c r="CH136" s="129">
        <v>0.379436</v>
      </c>
      <c r="CI136" s="129">
        <v>0.38755800000000001</v>
      </c>
      <c r="CJ136" s="129">
        <v>0.37582900000000002</v>
      </c>
      <c r="CK136" s="129">
        <v>0.37746499999999999</v>
      </c>
      <c r="CL136" s="129">
        <v>0.39387800000000001</v>
      </c>
      <c r="CM136" s="129">
        <v>0.37852599999999997</v>
      </c>
      <c r="CN136" s="129">
        <v>0.38635799999999998</v>
      </c>
      <c r="CO136" s="129">
        <v>0.37737900000000002</v>
      </c>
      <c r="CP136" s="129">
        <v>0.39057799999999998</v>
      </c>
      <c r="CQ136" s="129">
        <v>0.35978199999999999</v>
      </c>
      <c r="CR136" s="129">
        <v>0.37589899999999998</v>
      </c>
      <c r="CS136" s="129">
        <v>0.36746099999999998</v>
      </c>
      <c r="CT136" s="129">
        <v>0.36121199999999998</v>
      </c>
      <c r="CU136" s="129">
        <v>0.36680800000000002</v>
      </c>
      <c r="CV136" s="129">
        <v>0.37259199999999998</v>
      </c>
      <c r="CW136" s="129">
        <v>0.37606299999999998</v>
      </c>
      <c r="CX136" s="129">
        <v>0.37105900000000003</v>
      </c>
      <c r="CY136" s="129">
        <v>0.38017299999999998</v>
      </c>
      <c r="CZ136" s="129">
        <v>0.37574400000000002</v>
      </c>
      <c r="DA136" s="129">
        <v>0.37792300000000001</v>
      </c>
      <c r="DB136" s="129">
        <v>0.36565900000000001</v>
      </c>
      <c r="DC136" s="129">
        <v>0.38928099999999999</v>
      </c>
      <c r="DD136" s="129">
        <v>0.36567300000000003</v>
      </c>
      <c r="DE136" s="129">
        <v>0.35829299999999997</v>
      </c>
      <c r="DF136" s="129">
        <v>0.37299900000000002</v>
      </c>
      <c r="DG136" s="129">
        <v>0.37091099999999999</v>
      </c>
      <c r="DH136" s="129">
        <v>0.36733500000000002</v>
      </c>
      <c r="DI136" s="129">
        <v>0.36250199999999999</v>
      </c>
      <c r="DJ136" s="129">
        <v>0.35198699999999999</v>
      </c>
      <c r="DK136" s="129">
        <v>0.37780599999999998</v>
      </c>
      <c r="DL136" s="129">
        <v>0.38993499999999998</v>
      </c>
      <c r="DM136" s="129">
        <v>0.40010699999999999</v>
      </c>
    </row>
    <row r="137" spans="1:117" ht="15.75" customHeight="1">
      <c r="A137" s="53" t="s">
        <v>751</v>
      </c>
      <c r="B137" s="129">
        <v>0.30126399999999998</v>
      </c>
      <c r="C137" s="129">
        <v>0.304286</v>
      </c>
      <c r="D137" s="129">
        <v>0.30942599999999998</v>
      </c>
      <c r="E137" s="129">
        <v>0.307639</v>
      </c>
      <c r="F137" s="129">
        <v>0.30652699999999999</v>
      </c>
      <c r="G137" s="129">
        <v>0.295377</v>
      </c>
      <c r="H137" s="129">
        <v>0.29817300000000002</v>
      </c>
      <c r="I137" s="129">
        <v>0.29544500000000001</v>
      </c>
      <c r="J137" s="129">
        <v>0.29787999999999998</v>
      </c>
      <c r="K137" s="129">
        <v>0.30010500000000001</v>
      </c>
      <c r="L137" s="129">
        <v>0.30127199999999998</v>
      </c>
      <c r="M137" s="129">
        <v>0.317247</v>
      </c>
      <c r="N137" s="129">
        <v>0.316274</v>
      </c>
      <c r="O137" s="129">
        <v>0.32421299999999997</v>
      </c>
      <c r="P137" s="129">
        <v>0.32570500000000002</v>
      </c>
      <c r="Q137" s="129">
        <v>0.31112200000000001</v>
      </c>
      <c r="R137" s="129">
        <v>0.318303</v>
      </c>
      <c r="S137" s="129">
        <v>0.321662</v>
      </c>
      <c r="T137" s="129">
        <v>0.322189</v>
      </c>
      <c r="U137" s="129">
        <v>0.31304500000000002</v>
      </c>
      <c r="V137" s="129">
        <v>0.32105400000000001</v>
      </c>
      <c r="W137" s="129">
        <v>0.316579</v>
      </c>
      <c r="X137" s="129">
        <v>0.315326</v>
      </c>
      <c r="Y137" s="129">
        <v>0.31543599999999999</v>
      </c>
      <c r="Z137" s="129">
        <v>0.32271100000000003</v>
      </c>
      <c r="AA137" s="129">
        <v>0.30313400000000001</v>
      </c>
      <c r="AB137" s="129">
        <v>0.31765700000000002</v>
      </c>
      <c r="AC137" s="129">
        <v>0.31315700000000002</v>
      </c>
      <c r="AD137" s="129">
        <v>0.31734200000000001</v>
      </c>
      <c r="AE137" s="129">
        <v>0.32122699999999998</v>
      </c>
      <c r="AF137" s="129">
        <v>0.32044</v>
      </c>
      <c r="AG137" s="129">
        <v>0.30398700000000001</v>
      </c>
      <c r="AH137" s="129">
        <v>0.32003700000000002</v>
      </c>
      <c r="AI137" s="129">
        <v>0.30622700000000003</v>
      </c>
      <c r="AJ137" s="129">
        <v>0.30235499999999998</v>
      </c>
      <c r="AK137" s="129">
        <v>0.296877</v>
      </c>
      <c r="AL137" s="129">
        <v>0.30198199999999997</v>
      </c>
      <c r="AM137" s="129">
        <v>0.315249</v>
      </c>
      <c r="AN137" s="129">
        <v>0.32744499999999999</v>
      </c>
      <c r="AO137" s="129">
        <v>0.32131300000000002</v>
      </c>
      <c r="AP137" s="129">
        <v>0.33452100000000001</v>
      </c>
      <c r="AQ137" s="129">
        <v>0.33480399999999999</v>
      </c>
      <c r="AR137" s="129">
        <v>0.32706800000000003</v>
      </c>
      <c r="AS137" s="129">
        <v>0.32403700000000002</v>
      </c>
      <c r="AT137" s="129">
        <v>0.29915999999999998</v>
      </c>
      <c r="AU137" s="129">
        <v>0.32852700000000001</v>
      </c>
      <c r="AV137" s="129">
        <v>0.30529099999999998</v>
      </c>
      <c r="AW137" s="129">
        <v>0.31975700000000001</v>
      </c>
      <c r="AX137" s="129">
        <v>0.30947000000000002</v>
      </c>
      <c r="AY137" s="129">
        <v>0.31658199999999997</v>
      </c>
      <c r="AZ137" s="129">
        <v>0.324712</v>
      </c>
      <c r="BA137" s="129">
        <v>0.31903500000000001</v>
      </c>
      <c r="BB137" s="129">
        <v>0.32118999999999998</v>
      </c>
      <c r="BC137" s="129">
        <v>0.31160399999999999</v>
      </c>
      <c r="BD137" s="129">
        <v>0.30784800000000001</v>
      </c>
      <c r="BE137" s="129">
        <v>0.30400700000000003</v>
      </c>
      <c r="BF137" s="129">
        <v>0.31198300000000001</v>
      </c>
      <c r="BG137" s="129">
        <v>0.31294100000000002</v>
      </c>
      <c r="BH137" s="129">
        <v>0.30106100000000002</v>
      </c>
      <c r="BI137" s="129">
        <v>0.303562</v>
      </c>
      <c r="BJ137" s="129">
        <v>0.291881</v>
      </c>
      <c r="BK137" s="129">
        <v>0.29648999999999998</v>
      </c>
      <c r="BL137" s="129">
        <v>0.29172599999999999</v>
      </c>
      <c r="BM137" s="129">
        <v>0.311386</v>
      </c>
      <c r="BN137" s="129">
        <v>0.30665700000000001</v>
      </c>
      <c r="BO137" s="129">
        <v>0.30205199999999999</v>
      </c>
      <c r="BP137" s="129">
        <v>0.29449900000000001</v>
      </c>
      <c r="BQ137" s="129">
        <v>0.30937199999999998</v>
      </c>
      <c r="BR137" s="129">
        <v>0.30570599999999998</v>
      </c>
      <c r="BS137" s="129">
        <v>0.31197200000000003</v>
      </c>
      <c r="BT137" s="129">
        <v>0.311087</v>
      </c>
      <c r="BU137" s="129">
        <v>0.295823</v>
      </c>
      <c r="BV137" s="129">
        <v>0.29456300000000002</v>
      </c>
      <c r="BW137" s="129">
        <v>0.30572100000000002</v>
      </c>
      <c r="BX137" s="129">
        <v>0.30397999999999997</v>
      </c>
      <c r="BY137" s="129">
        <v>0.35378199999999999</v>
      </c>
      <c r="BZ137" s="129">
        <v>0.31546000000000002</v>
      </c>
      <c r="CA137" s="129">
        <v>0.31923200000000002</v>
      </c>
      <c r="CB137" s="129">
        <v>0.32030999999999998</v>
      </c>
      <c r="CC137" s="129">
        <v>0.31919399999999998</v>
      </c>
      <c r="CD137" s="129">
        <v>0.32224199999999997</v>
      </c>
      <c r="CE137" s="129">
        <v>0.31843900000000003</v>
      </c>
      <c r="CF137" s="129">
        <v>0.31221199999999999</v>
      </c>
      <c r="CG137" s="129">
        <v>0.31118899999999999</v>
      </c>
      <c r="CH137" s="129">
        <v>0.32326300000000002</v>
      </c>
      <c r="CI137" s="129">
        <v>0.32932299999999998</v>
      </c>
      <c r="CJ137" s="129">
        <v>0.31983400000000001</v>
      </c>
      <c r="CK137" s="129">
        <v>0.32329400000000003</v>
      </c>
      <c r="CL137" s="129">
        <v>0.33920600000000001</v>
      </c>
      <c r="CM137" s="129">
        <v>0.32802599999999998</v>
      </c>
      <c r="CN137" s="129">
        <v>0.33590900000000001</v>
      </c>
      <c r="CO137" s="129">
        <v>0.32005800000000001</v>
      </c>
      <c r="CP137" s="129">
        <v>0.33475700000000003</v>
      </c>
      <c r="CQ137" s="129">
        <v>0.30696099999999998</v>
      </c>
      <c r="CR137" s="129">
        <v>0.31404700000000002</v>
      </c>
      <c r="CS137" s="129">
        <v>0.30877300000000002</v>
      </c>
      <c r="CT137" s="129">
        <v>0.30537199999999998</v>
      </c>
      <c r="CU137" s="129">
        <v>0.30004399999999998</v>
      </c>
      <c r="CV137" s="129">
        <v>0.31445000000000001</v>
      </c>
      <c r="CW137" s="129">
        <v>0.32174000000000003</v>
      </c>
      <c r="CX137" s="129">
        <v>0.318554</v>
      </c>
      <c r="CY137" s="129">
        <v>0.32066099999999997</v>
      </c>
      <c r="CZ137" s="129">
        <v>0.320878</v>
      </c>
      <c r="DA137" s="129">
        <v>0.32382100000000003</v>
      </c>
      <c r="DB137" s="129">
        <v>0.31541599999999997</v>
      </c>
      <c r="DC137" s="129">
        <v>0.33407300000000001</v>
      </c>
      <c r="DD137" s="129">
        <v>0.31468800000000002</v>
      </c>
      <c r="DE137" s="129">
        <v>0.313614</v>
      </c>
      <c r="DF137" s="129">
        <v>0.322492</v>
      </c>
      <c r="DG137" s="129">
        <v>0.31217699999999998</v>
      </c>
      <c r="DH137" s="129">
        <v>0.308396</v>
      </c>
      <c r="DI137" s="129">
        <v>0.310498</v>
      </c>
      <c r="DJ137" s="129">
        <v>0.30283100000000002</v>
      </c>
      <c r="DK137" s="129">
        <v>0.32650400000000002</v>
      </c>
      <c r="DL137" s="129">
        <v>0.33072099999999999</v>
      </c>
      <c r="DM137" s="129">
        <v>0.33261099999999999</v>
      </c>
    </row>
    <row r="138" spans="1:117" ht="15.75" customHeight="1">
      <c r="A138" s="53" t="s">
        <v>735</v>
      </c>
      <c r="B138" s="129">
        <v>0.26751799999999998</v>
      </c>
      <c r="C138" s="129">
        <v>0.26349699999999998</v>
      </c>
      <c r="D138" s="129">
        <v>0.27699499999999999</v>
      </c>
      <c r="E138" s="129">
        <v>0.27204699999999998</v>
      </c>
      <c r="F138" s="129">
        <v>0.269451</v>
      </c>
      <c r="G138" s="129">
        <v>0.26183000000000001</v>
      </c>
      <c r="H138" s="129">
        <v>0.27262199999999998</v>
      </c>
      <c r="I138" s="129">
        <v>0.273698</v>
      </c>
      <c r="J138" s="129">
        <v>0.27027499999999999</v>
      </c>
      <c r="K138" s="129">
        <v>0.27507300000000001</v>
      </c>
      <c r="L138" s="129">
        <v>0.26893699999999998</v>
      </c>
      <c r="M138" s="129">
        <v>0.28117399999999998</v>
      </c>
      <c r="N138" s="129">
        <v>0.28036299999999997</v>
      </c>
      <c r="O138" s="129">
        <v>0.28258</v>
      </c>
      <c r="P138" s="129">
        <v>0.287825</v>
      </c>
      <c r="Q138" s="129">
        <v>0.27284000000000003</v>
      </c>
      <c r="R138" s="129">
        <v>0.28357599999999999</v>
      </c>
      <c r="S138" s="129">
        <v>0.27881299999999998</v>
      </c>
      <c r="T138" s="129">
        <v>0.28059000000000001</v>
      </c>
      <c r="U138" s="129">
        <v>0.27016000000000001</v>
      </c>
      <c r="V138" s="129">
        <v>0.283134</v>
      </c>
      <c r="W138" s="129">
        <v>0.27611000000000002</v>
      </c>
      <c r="X138" s="129">
        <v>0.28027800000000003</v>
      </c>
      <c r="Y138" s="129">
        <v>0.28036</v>
      </c>
      <c r="Z138" s="129">
        <v>0.26956799999999997</v>
      </c>
      <c r="AA138" s="129">
        <v>0.26799200000000001</v>
      </c>
      <c r="AB138" s="129">
        <v>0.277756</v>
      </c>
      <c r="AC138" s="129">
        <v>0.27897</v>
      </c>
      <c r="AD138" s="129">
        <v>0.27743899999999999</v>
      </c>
      <c r="AE138" s="129">
        <v>0.28201300000000001</v>
      </c>
      <c r="AF138" s="129">
        <v>0.27811599999999997</v>
      </c>
      <c r="AG138" s="129">
        <v>0.26858300000000002</v>
      </c>
      <c r="AH138" s="129">
        <v>0.27876800000000002</v>
      </c>
      <c r="AI138" s="129">
        <v>0.285325</v>
      </c>
      <c r="AJ138" s="129">
        <v>0.26697199999999999</v>
      </c>
      <c r="AK138" s="129">
        <v>0.26051600000000003</v>
      </c>
      <c r="AL138" s="129">
        <v>0.26636100000000001</v>
      </c>
      <c r="AM138" s="129">
        <v>0.267787</v>
      </c>
      <c r="AN138" s="129">
        <v>0.289049</v>
      </c>
      <c r="AO138" s="129">
        <v>0.28536499999999998</v>
      </c>
      <c r="AP138" s="129">
        <v>0.293408</v>
      </c>
      <c r="AQ138" s="129">
        <v>0.295153</v>
      </c>
      <c r="AR138" s="129">
        <v>0.28698600000000002</v>
      </c>
      <c r="AS138" s="129">
        <v>0.28449000000000002</v>
      </c>
      <c r="AT138" s="129">
        <v>0.28094799999999998</v>
      </c>
      <c r="AU138" s="129">
        <v>0.28973100000000002</v>
      </c>
      <c r="AV138" s="129">
        <v>0.27516699999999999</v>
      </c>
      <c r="AW138" s="129">
        <v>0.27939399999999998</v>
      </c>
      <c r="AX138" s="129">
        <v>0.27167999999999998</v>
      </c>
      <c r="AY138" s="129">
        <v>0.28068100000000001</v>
      </c>
      <c r="AZ138" s="129">
        <v>0.28797400000000001</v>
      </c>
      <c r="BA138" s="129">
        <v>0.28401399999999999</v>
      </c>
      <c r="BB138" s="129">
        <v>0.28366799999999998</v>
      </c>
      <c r="BC138" s="129">
        <v>0.27678999999999998</v>
      </c>
      <c r="BD138" s="129">
        <v>0.27545199999999997</v>
      </c>
      <c r="BE138" s="129">
        <v>0.27025900000000003</v>
      </c>
      <c r="BF138" s="129">
        <v>0.27665699999999999</v>
      </c>
      <c r="BG138" s="129">
        <v>0.27655400000000002</v>
      </c>
      <c r="BH138" s="129">
        <v>0.26893299999999998</v>
      </c>
      <c r="BI138" s="129">
        <v>0.27510899999999999</v>
      </c>
      <c r="BJ138" s="129">
        <v>0.26306600000000002</v>
      </c>
      <c r="BK138" s="129">
        <v>0.265322</v>
      </c>
      <c r="BL138" s="129">
        <v>0.26879999999999998</v>
      </c>
      <c r="BM138" s="129">
        <v>0.27885500000000002</v>
      </c>
      <c r="BN138" s="129">
        <v>0.27642</v>
      </c>
      <c r="BO138" s="129">
        <v>0.267345</v>
      </c>
      <c r="BP138" s="129">
        <v>0.26545200000000002</v>
      </c>
      <c r="BQ138" s="129">
        <v>0.27622200000000002</v>
      </c>
      <c r="BR138" s="129">
        <v>0.27874100000000002</v>
      </c>
      <c r="BS138" s="129">
        <v>0.27848299999999998</v>
      </c>
      <c r="BT138" s="129">
        <v>0.27479500000000001</v>
      </c>
      <c r="BU138" s="129">
        <v>0.26413599999999998</v>
      </c>
      <c r="BV138" s="129">
        <v>0.26302199999999998</v>
      </c>
      <c r="BW138" s="129">
        <v>0.27185900000000002</v>
      </c>
      <c r="BX138" s="129">
        <v>0.26971000000000001</v>
      </c>
      <c r="BY138" s="129">
        <v>0.29678399999999999</v>
      </c>
      <c r="BZ138" s="129">
        <v>0.276727</v>
      </c>
      <c r="CA138" s="129">
        <v>0.27582200000000001</v>
      </c>
      <c r="CB138" s="129">
        <v>0.278999</v>
      </c>
      <c r="CC138" s="129">
        <v>0.28402100000000002</v>
      </c>
      <c r="CD138" s="129">
        <v>0.28508499999999998</v>
      </c>
      <c r="CE138" s="129">
        <v>0.28379700000000002</v>
      </c>
      <c r="CF138" s="129">
        <v>0.26851199999999997</v>
      </c>
      <c r="CG138" s="129">
        <v>0.276752</v>
      </c>
      <c r="CH138" s="129">
        <v>0.29058600000000001</v>
      </c>
      <c r="CI138" s="129">
        <v>0.28955999999999998</v>
      </c>
      <c r="CJ138" s="129">
        <v>0.28154099999999999</v>
      </c>
      <c r="CK138" s="129">
        <v>0.28745599999999999</v>
      </c>
      <c r="CL138" s="129">
        <v>0.29772100000000001</v>
      </c>
      <c r="CM138" s="129">
        <v>0.28910999999999998</v>
      </c>
      <c r="CN138" s="129">
        <v>0.29593999999999998</v>
      </c>
      <c r="CO138" s="129">
        <v>0.28756700000000002</v>
      </c>
      <c r="CP138" s="129">
        <v>0.29399399999999998</v>
      </c>
      <c r="CQ138" s="129">
        <v>0.27866800000000003</v>
      </c>
      <c r="CR138" s="129">
        <v>0.27020300000000003</v>
      </c>
      <c r="CS138" s="129">
        <v>0.27562300000000001</v>
      </c>
      <c r="CT138" s="129">
        <v>0.27296500000000001</v>
      </c>
      <c r="CU138" s="129">
        <v>0.279082</v>
      </c>
      <c r="CV138" s="129">
        <v>0.27677200000000002</v>
      </c>
      <c r="CW138" s="129">
        <v>0.28394000000000003</v>
      </c>
      <c r="CX138" s="129">
        <v>0.282663</v>
      </c>
      <c r="CY138" s="129">
        <v>0.29028799999999999</v>
      </c>
      <c r="CZ138" s="129">
        <v>0.28519699999999998</v>
      </c>
      <c r="DA138" s="129">
        <v>0.28963100000000003</v>
      </c>
      <c r="DB138" s="129">
        <v>0.28314099999999998</v>
      </c>
      <c r="DC138" s="129">
        <v>0.29248499999999999</v>
      </c>
      <c r="DD138" s="129">
        <v>0.280866</v>
      </c>
      <c r="DE138" s="129">
        <v>0.27976499999999999</v>
      </c>
      <c r="DF138" s="129">
        <v>0.28761900000000001</v>
      </c>
      <c r="DG138" s="129">
        <v>0.27743600000000002</v>
      </c>
      <c r="DH138" s="129">
        <v>0.26977499999999999</v>
      </c>
      <c r="DI138" s="129">
        <v>0.278227</v>
      </c>
      <c r="DJ138" s="129">
        <v>0.27924399999999999</v>
      </c>
      <c r="DK138" s="129">
        <v>0.28895700000000002</v>
      </c>
      <c r="DL138" s="129">
        <v>0.29981799999999997</v>
      </c>
      <c r="DM138" s="129">
        <v>0.30735899999999999</v>
      </c>
    </row>
    <row r="139" spans="1:117" ht="15.75" customHeight="1">
      <c r="A139" s="53" t="s">
        <v>816</v>
      </c>
      <c r="B139" s="129">
        <v>5.5266000000000003E-2</v>
      </c>
      <c r="C139" s="129">
        <v>7.2089E-2</v>
      </c>
      <c r="D139" s="129">
        <v>5.8590999999999997E-2</v>
      </c>
      <c r="E139" s="129">
        <v>5.3617999999999999E-2</v>
      </c>
      <c r="F139" s="129">
        <v>5.4094000000000003E-2</v>
      </c>
      <c r="G139" s="129">
        <v>5.6895000000000001E-2</v>
      </c>
      <c r="H139" s="129">
        <v>5.6055000000000001E-2</v>
      </c>
      <c r="I139" s="129">
        <v>5.8845000000000001E-2</v>
      </c>
      <c r="J139" s="129">
        <v>6.1491999999999998E-2</v>
      </c>
      <c r="K139" s="129">
        <v>5.7181999999999997E-2</v>
      </c>
      <c r="L139" s="129">
        <v>6.2800999999999996E-2</v>
      </c>
      <c r="M139" s="129">
        <v>5.858E-2</v>
      </c>
      <c r="N139" s="129">
        <v>5.1096999999999997E-2</v>
      </c>
      <c r="O139" s="129">
        <v>7.1670999999999999E-2</v>
      </c>
      <c r="P139" s="129">
        <v>5.8118999999999997E-2</v>
      </c>
      <c r="Q139" s="129">
        <v>5.3605E-2</v>
      </c>
      <c r="R139" s="129">
        <v>5.3592000000000001E-2</v>
      </c>
      <c r="S139" s="129">
        <v>5.8118999999999997E-2</v>
      </c>
      <c r="T139" s="129">
        <v>5.1087E-2</v>
      </c>
      <c r="U139" s="129">
        <v>6.0664999999999997E-2</v>
      </c>
      <c r="V139" s="129">
        <v>5.5735E-2</v>
      </c>
      <c r="W139" s="129">
        <v>6.4120999999999997E-2</v>
      </c>
      <c r="X139" s="129">
        <v>5.7543999999999998E-2</v>
      </c>
      <c r="Y139" s="129">
        <v>5.6215000000000001E-2</v>
      </c>
      <c r="Z139" s="129">
        <v>5.6972000000000002E-2</v>
      </c>
      <c r="AA139" s="129">
        <v>5.2814E-2</v>
      </c>
      <c r="AB139" s="129">
        <v>5.6247999999999999E-2</v>
      </c>
      <c r="AC139" s="129">
        <v>6.0340999999999999E-2</v>
      </c>
      <c r="AD139" s="129">
        <v>6.3906000000000004E-2</v>
      </c>
      <c r="AE139" s="129">
        <v>5.7091999999999997E-2</v>
      </c>
      <c r="AF139" s="129">
        <v>5.7895000000000002E-2</v>
      </c>
      <c r="AG139" s="129">
        <v>5.9523E-2</v>
      </c>
      <c r="AH139" s="129">
        <v>5.6215000000000001E-2</v>
      </c>
      <c r="AI139" s="129">
        <v>5.3099E-2</v>
      </c>
      <c r="AJ139" s="129">
        <v>4.956E-2</v>
      </c>
      <c r="AK139" s="129">
        <v>5.4244000000000001E-2</v>
      </c>
      <c r="AL139" s="129">
        <v>5.0611999999999997E-2</v>
      </c>
      <c r="AM139" s="129">
        <v>6.2542E-2</v>
      </c>
      <c r="AN139" s="129">
        <v>6.1934999999999997E-2</v>
      </c>
      <c r="AO139" s="129">
        <v>5.1855999999999999E-2</v>
      </c>
      <c r="AP139" s="129">
        <v>6.4448000000000005E-2</v>
      </c>
      <c r="AQ139" s="129">
        <v>6.4859E-2</v>
      </c>
      <c r="AR139" s="129">
        <v>5.4359999999999999E-2</v>
      </c>
      <c r="AS139" s="129">
        <v>5.7592999999999998E-2</v>
      </c>
      <c r="AT139" s="129">
        <v>6.4327999999999996E-2</v>
      </c>
      <c r="AU139" s="129">
        <v>5.9978999999999998E-2</v>
      </c>
      <c r="AV139" s="129">
        <v>5.7595E-2</v>
      </c>
      <c r="AW139" s="129">
        <v>5.5079999999999997E-2</v>
      </c>
      <c r="AX139" s="129">
        <v>5.4035E-2</v>
      </c>
      <c r="AY139" s="129">
        <v>5.3555999999999999E-2</v>
      </c>
      <c r="AZ139" s="129">
        <v>5.4858999999999998E-2</v>
      </c>
      <c r="BA139" s="129">
        <v>5.7306999999999997E-2</v>
      </c>
      <c r="BB139" s="129">
        <v>5.8585999999999999E-2</v>
      </c>
      <c r="BC139" s="129">
        <v>6.0316000000000002E-2</v>
      </c>
      <c r="BD139" s="129">
        <v>5.4496000000000003E-2</v>
      </c>
      <c r="BE139" s="129">
        <v>6.3571000000000003E-2</v>
      </c>
      <c r="BF139" s="129">
        <v>4.8911000000000003E-2</v>
      </c>
      <c r="BG139" s="129">
        <v>5.901E-2</v>
      </c>
      <c r="BH139" s="129">
        <v>4.7198999999999998E-2</v>
      </c>
      <c r="BI139" s="129">
        <v>5.1574000000000002E-2</v>
      </c>
      <c r="BJ139" s="129">
        <v>5.3836000000000002E-2</v>
      </c>
      <c r="BK139" s="129">
        <v>5.5494000000000002E-2</v>
      </c>
      <c r="BL139" s="129">
        <v>5.4355000000000001E-2</v>
      </c>
      <c r="BM139" s="129">
        <v>5.5733999999999999E-2</v>
      </c>
      <c r="BN139" s="129">
        <v>5.6520000000000001E-2</v>
      </c>
      <c r="BO139" s="129">
        <v>5.0914000000000001E-2</v>
      </c>
      <c r="BP139" s="129">
        <v>5.7662999999999999E-2</v>
      </c>
      <c r="BQ139" s="129">
        <v>5.3741999999999998E-2</v>
      </c>
      <c r="BR139" s="129">
        <v>5.6062000000000001E-2</v>
      </c>
      <c r="BS139" s="129">
        <v>5.6411999999999997E-2</v>
      </c>
      <c r="BT139" s="129">
        <v>5.7808999999999999E-2</v>
      </c>
      <c r="BU139" s="129">
        <v>5.2254000000000002E-2</v>
      </c>
      <c r="BV139" s="129">
        <v>4.9015999999999997E-2</v>
      </c>
      <c r="BW139" s="129">
        <v>5.1246E-2</v>
      </c>
      <c r="BX139" s="129">
        <v>5.5556000000000001E-2</v>
      </c>
      <c r="BY139" s="129">
        <v>7.0760000000000003E-2</v>
      </c>
      <c r="BZ139" s="129">
        <v>5.3261999999999997E-2</v>
      </c>
      <c r="CA139" s="129">
        <v>5.7910999999999997E-2</v>
      </c>
      <c r="CB139" s="129">
        <v>5.4822000000000003E-2</v>
      </c>
      <c r="CC139" s="129">
        <v>5.5752999999999997E-2</v>
      </c>
      <c r="CD139" s="129">
        <v>5.7511E-2</v>
      </c>
      <c r="CE139" s="129">
        <v>5.6292000000000002E-2</v>
      </c>
      <c r="CF139" s="129">
        <v>5.1046000000000001E-2</v>
      </c>
      <c r="CG139" s="129">
        <v>5.6367E-2</v>
      </c>
      <c r="CH139" s="129">
        <v>5.5010000000000003E-2</v>
      </c>
      <c r="CI139" s="129">
        <v>5.8018E-2</v>
      </c>
      <c r="CJ139" s="129">
        <v>6.4444000000000001E-2</v>
      </c>
      <c r="CK139" s="129">
        <v>5.8264999999999997E-2</v>
      </c>
      <c r="CL139" s="129">
        <v>6.9446999999999995E-2</v>
      </c>
      <c r="CM139" s="129">
        <v>5.7595E-2</v>
      </c>
      <c r="CN139" s="129">
        <v>6.5684000000000006E-2</v>
      </c>
      <c r="CO139" s="129">
        <v>6.6589999999999996E-2</v>
      </c>
      <c r="CP139" s="129">
        <v>6.7362000000000005E-2</v>
      </c>
      <c r="CQ139" s="129">
        <v>6.2853999999999993E-2</v>
      </c>
      <c r="CR139" s="129">
        <v>5.5957E-2</v>
      </c>
      <c r="CS139" s="129">
        <v>5.9959999999999999E-2</v>
      </c>
      <c r="CT139" s="129">
        <v>5.6232999999999998E-2</v>
      </c>
      <c r="CU139" s="129">
        <v>5.8938999999999998E-2</v>
      </c>
      <c r="CV139" s="129">
        <v>5.8042000000000003E-2</v>
      </c>
      <c r="CW139" s="129">
        <v>5.9908999999999997E-2</v>
      </c>
      <c r="CX139" s="129">
        <v>5.8549999999999998E-2</v>
      </c>
      <c r="CY139" s="129">
        <v>5.7563999999999997E-2</v>
      </c>
      <c r="CZ139" s="129">
        <v>6.0345999999999997E-2</v>
      </c>
      <c r="DA139" s="129">
        <v>6.8247000000000002E-2</v>
      </c>
      <c r="DB139" s="129">
        <v>5.9795000000000001E-2</v>
      </c>
      <c r="DC139" s="129">
        <v>6.4959000000000003E-2</v>
      </c>
      <c r="DD139" s="129">
        <v>5.8097000000000003E-2</v>
      </c>
      <c r="DE139" s="129">
        <v>5.9274E-2</v>
      </c>
      <c r="DF139" s="129">
        <v>7.2180999999999995E-2</v>
      </c>
      <c r="DG139" s="129">
        <v>6.5573000000000006E-2</v>
      </c>
      <c r="DH139" s="129">
        <v>5.8790000000000002E-2</v>
      </c>
      <c r="DI139" s="129">
        <v>6.6720000000000002E-2</v>
      </c>
      <c r="DJ139" s="129">
        <v>6.0957999999999998E-2</v>
      </c>
      <c r="DK139" s="129">
        <v>6.5005999999999994E-2</v>
      </c>
      <c r="DL139" s="129">
        <v>5.7787999999999999E-2</v>
      </c>
      <c r="DM139" s="129">
        <v>0.102315</v>
      </c>
    </row>
    <row r="140" spans="1:117" ht="15.75" customHeight="1">
      <c r="A140" s="53" t="s">
        <v>830</v>
      </c>
      <c r="B140" s="129">
        <v>4.0979000000000002E-2</v>
      </c>
      <c r="C140" s="129">
        <v>5.2141E-2</v>
      </c>
      <c r="D140" s="129">
        <v>4.2303E-2</v>
      </c>
      <c r="E140" s="129">
        <v>4.0839E-2</v>
      </c>
      <c r="F140" s="129">
        <v>4.1331E-2</v>
      </c>
      <c r="G140" s="129">
        <v>4.1729000000000002E-2</v>
      </c>
      <c r="H140" s="129">
        <v>4.2661999999999999E-2</v>
      </c>
      <c r="I140" s="129">
        <v>4.6117999999999999E-2</v>
      </c>
      <c r="J140" s="129">
        <v>4.9671E-2</v>
      </c>
      <c r="K140" s="129">
        <v>4.6771E-2</v>
      </c>
      <c r="L140" s="129">
        <v>4.8156999999999998E-2</v>
      </c>
      <c r="M140" s="129">
        <v>4.3971999999999997E-2</v>
      </c>
      <c r="N140" s="129">
        <v>4.2262000000000001E-2</v>
      </c>
      <c r="O140" s="129">
        <v>4.4582999999999998E-2</v>
      </c>
      <c r="P140" s="129">
        <v>4.5969999999999997E-2</v>
      </c>
      <c r="Q140" s="129">
        <v>4.3579E-2</v>
      </c>
      <c r="R140" s="129">
        <v>4.2435E-2</v>
      </c>
      <c r="S140" s="129">
        <v>4.2762000000000001E-2</v>
      </c>
      <c r="T140" s="129">
        <v>4.1862999999999997E-2</v>
      </c>
      <c r="U140" s="129">
        <v>3.8052999999999997E-2</v>
      </c>
      <c r="V140" s="129">
        <v>4.4066000000000001E-2</v>
      </c>
      <c r="W140" s="129">
        <v>4.8396000000000002E-2</v>
      </c>
      <c r="X140" s="129">
        <v>4.4097999999999998E-2</v>
      </c>
      <c r="Y140" s="129">
        <v>4.3378E-2</v>
      </c>
      <c r="Z140" s="129">
        <v>4.4666999999999998E-2</v>
      </c>
      <c r="AA140" s="129">
        <v>4.2552E-2</v>
      </c>
      <c r="AB140" s="129">
        <v>4.6966000000000001E-2</v>
      </c>
      <c r="AC140" s="129">
        <v>4.2977000000000001E-2</v>
      </c>
      <c r="AD140" s="129">
        <v>4.9070999999999997E-2</v>
      </c>
      <c r="AE140" s="129">
        <v>4.5974000000000001E-2</v>
      </c>
      <c r="AF140" s="129">
        <v>5.0338000000000001E-2</v>
      </c>
      <c r="AG140" s="129">
        <v>4.6920000000000003E-2</v>
      </c>
      <c r="AH140" s="129">
        <v>4.3903999999999999E-2</v>
      </c>
      <c r="AI140" s="129">
        <v>4.8075E-2</v>
      </c>
      <c r="AJ140" s="129">
        <v>3.7707999999999998E-2</v>
      </c>
      <c r="AK140" s="129">
        <v>4.1298000000000001E-2</v>
      </c>
      <c r="AL140" s="129">
        <v>3.7927000000000002E-2</v>
      </c>
      <c r="AM140" s="129">
        <v>3.7977999999999998E-2</v>
      </c>
      <c r="AN140" s="129">
        <v>4.8291000000000001E-2</v>
      </c>
      <c r="AO140" s="129">
        <v>4.0862000000000002E-2</v>
      </c>
      <c r="AP140" s="129">
        <v>4.4474E-2</v>
      </c>
      <c r="AQ140" s="129">
        <v>4.8124E-2</v>
      </c>
      <c r="AR140" s="129">
        <v>4.5371000000000002E-2</v>
      </c>
      <c r="AS140" s="129">
        <v>4.5449999999999997E-2</v>
      </c>
      <c r="AT140" s="129">
        <v>5.0229000000000003E-2</v>
      </c>
      <c r="AU140" s="129">
        <v>4.7500000000000001E-2</v>
      </c>
      <c r="AV140" s="129">
        <v>4.5328E-2</v>
      </c>
      <c r="AW140" s="129">
        <v>4.4652999999999998E-2</v>
      </c>
      <c r="AX140" s="129">
        <v>4.2521000000000003E-2</v>
      </c>
      <c r="AY140" s="129">
        <v>4.2744999999999998E-2</v>
      </c>
      <c r="AZ140" s="129">
        <v>4.4692999999999997E-2</v>
      </c>
      <c r="BA140" s="129">
        <v>4.4137000000000003E-2</v>
      </c>
      <c r="BB140" s="129">
        <v>4.4068999999999997E-2</v>
      </c>
      <c r="BC140" s="129">
        <v>4.4027999999999998E-2</v>
      </c>
      <c r="BD140" s="129">
        <v>4.1588E-2</v>
      </c>
      <c r="BE140" s="129">
        <v>4.6027999999999999E-2</v>
      </c>
      <c r="BF140" s="129">
        <v>4.2271000000000003E-2</v>
      </c>
      <c r="BG140" s="129">
        <v>4.9681999999999997E-2</v>
      </c>
      <c r="BH140" s="129">
        <v>3.6828E-2</v>
      </c>
      <c r="BI140" s="129">
        <v>4.0828000000000003E-2</v>
      </c>
      <c r="BJ140" s="129">
        <v>4.2347999999999997E-2</v>
      </c>
      <c r="BK140" s="129">
        <v>4.4671000000000002E-2</v>
      </c>
      <c r="BL140" s="129">
        <v>4.2744999999999998E-2</v>
      </c>
      <c r="BM140" s="129">
        <v>4.3646999999999998E-2</v>
      </c>
      <c r="BN140" s="129">
        <v>4.4263999999999998E-2</v>
      </c>
      <c r="BO140" s="129">
        <v>4.0745999999999997E-2</v>
      </c>
      <c r="BP140" s="129">
        <v>4.6581999999999998E-2</v>
      </c>
      <c r="BQ140" s="129">
        <v>4.2720000000000001E-2</v>
      </c>
      <c r="BR140" s="129">
        <v>4.5591E-2</v>
      </c>
      <c r="BS140" s="129">
        <v>4.2340000000000003E-2</v>
      </c>
      <c r="BT140" s="129">
        <v>4.6619000000000001E-2</v>
      </c>
      <c r="BU140" s="129">
        <v>4.5037000000000001E-2</v>
      </c>
      <c r="BV140" s="129">
        <v>4.0578999999999997E-2</v>
      </c>
      <c r="BW140" s="129">
        <v>4.2998000000000001E-2</v>
      </c>
      <c r="BX140" s="129">
        <v>4.5093000000000001E-2</v>
      </c>
      <c r="BY140" s="129">
        <v>5.1905E-2</v>
      </c>
      <c r="BZ140" s="129">
        <v>4.2118000000000003E-2</v>
      </c>
      <c r="CA140" s="129">
        <v>4.6901999999999999E-2</v>
      </c>
      <c r="CB140" s="129">
        <v>4.3344000000000001E-2</v>
      </c>
      <c r="CC140" s="129">
        <v>4.4089999999999997E-2</v>
      </c>
      <c r="CD140" s="129">
        <v>4.6015E-2</v>
      </c>
      <c r="CE140" s="129">
        <v>4.4367999999999998E-2</v>
      </c>
      <c r="CF140" s="129">
        <v>4.3985999999999997E-2</v>
      </c>
      <c r="CG140" s="129">
        <v>4.6491999999999999E-2</v>
      </c>
      <c r="CH140" s="129">
        <v>4.6989000000000003E-2</v>
      </c>
      <c r="CI140" s="129">
        <v>4.6184000000000003E-2</v>
      </c>
      <c r="CJ140" s="129">
        <v>4.9641999999999999E-2</v>
      </c>
      <c r="CK140" s="129">
        <v>4.5796999999999997E-2</v>
      </c>
      <c r="CL140" s="129">
        <v>5.6744000000000003E-2</v>
      </c>
      <c r="CM140" s="129">
        <v>4.7406999999999998E-2</v>
      </c>
      <c r="CN140" s="129">
        <v>5.0449000000000001E-2</v>
      </c>
      <c r="CO140" s="129">
        <v>5.3968000000000002E-2</v>
      </c>
      <c r="CP140" s="129">
        <v>5.3968000000000002E-2</v>
      </c>
      <c r="CQ140" s="129">
        <v>4.5901999999999998E-2</v>
      </c>
      <c r="CR140" s="129">
        <v>4.4921999999999997E-2</v>
      </c>
      <c r="CS140" s="129">
        <v>4.9731999999999998E-2</v>
      </c>
      <c r="CT140" s="129">
        <v>4.5612E-2</v>
      </c>
      <c r="CU140" s="129">
        <v>4.428E-2</v>
      </c>
      <c r="CV140" s="129">
        <v>4.9172E-2</v>
      </c>
      <c r="CW140" s="129">
        <v>4.4950999999999998E-2</v>
      </c>
      <c r="CX140" s="129">
        <v>4.6066999999999997E-2</v>
      </c>
      <c r="CY140" s="129">
        <v>4.5737E-2</v>
      </c>
      <c r="CZ140" s="129">
        <v>5.0967999999999999E-2</v>
      </c>
      <c r="DA140" s="129">
        <v>5.6482999999999998E-2</v>
      </c>
      <c r="DB140" s="129">
        <v>4.9031999999999999E-2</v>
      </c>
      <c r="DC140" s="129">
        <v>5.1332000000000003E-2</v>
      </c>
      <c r="DD140" s="129">
        <v>4.5776999999999998E-2</v>
      </c>
      <c r="DE140" s="129">
        <v>4.5914000000000003E-2</v>
      </c>
      <c r="DF140" s="129">
        <v>5.2060000000000002E-2</v>
      </c>
      <c r="DG140" s="129">
        <v>5.4625E-2</v>
      </c>
      <c r="DH140" s="129">
        <v>4.4757999999999999E-2</v>
      </c>
      <c r="DI140" s="129">
        <v>5.3041999999999999E-2</v>
      </c>
      <c r="DJ140" s="129">
        <v>4.7341000000000001E-2</v>
      </c>
      <c r="DK140" s="129">
        <v>4.8187000000000001E-2</v>
      </c>
      <c r="DL140" s="129">
        <v>4.1780999999999999E-2</v>
      </c>
      <c r="DM140" s="129">
        <v>5.7686000000000001E-2</v>
      </c>
    </row>
    <row r="141" spans="1:117" ht="15.75" customHeight="1">
      <c r="A141" s="53" t="s">
        <v>779</v>
      </c>
      <c r="B141" s="129">
        <v>4.0979000000000002E-2</v>
      </c>
      <c r="C141" s="129">
        <v>5.2141E-2</v>
      </c>
      <c r="D141" s="129">
        <v>4.2303E-2</v>
      </c>
      <c r="E141" s="129">
        <v>4.0839E-2</v>
      </c>
      <c r="F141" s="129">
        <v>4.1331E-2</v>
      </c>
      <c r="G141" s="129">
        <v>4.1729000000000002E-2</v>
      </c>
      <c r="H141" s="129">
        <v>4.2661999999999999E-2</v>
      </c>
      <c r="I141" s="129">
        <v>4.6117999999999999E-2</v>
      </c>
      <c r="J141" s="129">
        <v>4.9671E-2</v>
      </c>
      <c r="K141" s="129">
        <v>4.6771E-2</v>
      </c>
      <c r="L141" s="129">
        <v>4.8156999999999998E-2</v>
      </c>
      <c r="M141" s="129">
        <v>4.3971999999999997E-2</v>
      </c>
      <c r="N141" s="129">
        <v>4.2262000000000001E-2</v>
      </c>
      <c r="O141" s="129">
        <v>4.4582999999999998E-2</v>
      </c>
      <c r="P141" s="129">
        <v>4.5969999999999997E-2</v>
      </c>
      <c r="Q141" s="129">
        <v>4.3579E-2</v>
      </c>
      <c r="R141" s="129">
        <v>4.2435E-2</v>
      </c>
      <c r="S141" s="129">
        <v>4.2762000000000001E-2</v>
      </c>
      <c r="T141" s="129">
        <v>4.1862999999999997E-2</v>
      </c>
      <c r="U141" s="129">
        <v>3.8052999999999997E-2</v>
      </c>
      <c r="V141" s="129">
        <v>4.4066000000000001E-2</v>
      </c>
      <c r="W141" s="129">
        <v>4.8396000000000002E-2</v>
      </c>
      <c r="X141" s="129">
        <v>4.4097999999999998E-2</v>
      </c>
      <c r="Y141" s="129">
        <v>4.3378E-2</v>
      </c>
      <c r="Z141" s="129">
        <v>4.4666999999999998E-2</v>
      </c>
      <c r="AA141" s="129">
        <v>4.2552E-2</v>
      </c>
      <c r="AB141" s="129">
        <v>4.6966000000000001E-2</v>
      </c>
      <c r="AC141" s="129">
        <v>4.2977000000000001E-2</v>
      </c>
      <c r="AD141" s="129">
        <v>4.9070999999999997E-2</v>
      </c>
      <c r="AE141" s="129">
        <v>4.5974000000000001E-2</v>
      </c>
      <c r="AF141" s="129">
        <v>5.0338000000000001E-2</v>
      </c>
      <c r="AG141" s="129">
        <v>4.6920000000000003E-2</v>
      </c>
      <c r="AH141" s="129">
        <v>4.3903999999999999E-2</v>
      </c>
      <c r="AI141" s="129">
        <v>4.8075E-2</v>
      </c>
      <c r="AJ141" s="129">
        <v>3.7707999999999998E-2</v>
      </c>
      <c r="AK141" s="129">
        <v>4.1298000000000001E-2</v>
      </c>
      <c r="AL141" s="129">
        <v>3.7927000000000002E-2</v>
      </c>
      <c r="AM141" s="129">
        <v>3.7977999999999998E-2</v>
      </c>
      <c r="AN141" s="129">
        <v>4.8291000000000001E-2</v>
      </c>
      <c r="AO141" s="129">
        <v>4.0862000000000002E-2</v>
      </c>
      <c r="AP141" s="129">
        <v>4.4474E-2</v>
      </c>
      <c r="AQ141" s="129">
        <v>4.8124E-2</v>
      </c>
      <c r="AR141" s="129">
        <v>4.5371000000000002E-2</v>
      </c>
      <c r="AS141" s="129">
        <v>4.5449999999999997E-2</v>
      </c>
      <c r="AT141" s="129">
        <v>5.0229000000000003E-2</v>
      </c>
      <c r="AU141" s="129">
        <v>4.7500000000000001E-2</v>
      </c>
      <c r="AV141" s="129">
        <v>4.5328E-2</v>
      </c>
      <c r="AW141" s="129">
        <v>4.4652999999999998E-2</v>
      </c>
      <c r="AX141" s="129">
        <v>4.2521000000000003E-2</v>
      </c>
      <c r="AY141" s="129">
        <v>4.2744999999999998E-2</v>
      </c>
      <c r="AZ141" s="129">
        <v>4.4692999999999997E-2</v>
      </c>
      <c r="BA141" s="129">
        <v>4.4137000000000003E-2</v>
      </c>
      <c r="BB141" s="129">
        <v>4.4068999999999997E-2</v>
      </c>
      <c r="BC141" s="129">
        <v>4.4027999999999998E-2</v>
      </c>
      <c r="BD141" s="129">
        <v>4.1588E-2</v>
      </c>
      <c r="BE141" s="129">
        <v>4.6027999999999999E-2</v>
      </c>
      <c r="BF141" s="129">
        <v>4.2271000000000003E-2</v>
      </c>
      <c r="BG141" s="129">
        <v>4.9681999999999997E-2</v>
      </c>
      <c r="BH141" s="129">
        <v>3.6828E-2</v>
      </c>
      <c r="BI141" s="129">
        <v>4.0828000000000003E-2</v>
      </c>
      <c r="BJ141" s="129">
        <v>4.2347999999999997E-2</v>
      </c>
      <c r="BK141" s="129">
        <v>4.4671000000000002E-2</v>
      </c>
      <c r="BL141" s="129">
        <v>4.2744999999999998E-2</v>
      </c>
      <c r="BM141" s="129">
        <v>4.3646999999999998E-2</v>
      </c>
      <c r="BN141" s="129">
        <v>4.4263999999999998E-2</v>
      </c>
      <c r="BO141" s="129">
        <v>4.0745999999999997E-2</v>
      </c>
      <c r="BP141" s="129">
        <v>4.6581999999999998E-2</v>
      </c>
      <c r="BQ141" s="129">
        <v>4.2720000000000001E-2</v>
      </c>
      <c r="BR141" s="129">
        <v>4.5591E-2</v>
      </c>
      <c r="BS141" s="129">
        <v>4.2340000000000003E-2</v>
      </c>
      <c r="BT141" s="129">
        <v>4.6619000000000001E-2</v>
      </c>
      <c r="BU141" s="129">
        <v>4.5037000000000001E-2</v>
      </c>
      <c r="BV141" s="129">
        <v>4.0578999999999997E-2</v>
      </c>
      <c r="BW141" s="129">
        <v>4.2998000000000001E-2</v>
      </c>
      <c r="BX141" s="129">
        <v>4.5093000000000001E-2</v>
      </c>
      <c r="BY141" s="129">
        <v>5.1905E-2</v>
      </c>
      <c r="BZ141" s="129">
        <v>4.2118000000000003E-2</v>
      </c>
      <c r="CA141" s="129">
        <v>4.6901999999999999E-2</v>
      </c>
      <c r="CB141" s="129">
        <v>4.3344000000000001E-2</v>
      </c>
      <c r="CC141" s="129">
        <v>4.4089999999999997E-2</v>
      </c>
      <c r="CD141" s="129">
        <v>4.6015E-2</v>
      </c>
      <c r="CE141" s="129">
        <v>4.4367999999999998E-2</v>
      </c>
      <c r="CF141" s="129">
        <v>4.3985999999999997E-2</v>
      </c>
      <c r="CG141" s="129">
        <v>4.6491999999999999E-2</v>
      </c>
      <c r="CH141" s="129">
        <v>4.6989000000000003E-2</v>
      </c>
      <c r="CI141" s="129">
        <v>4.6184000000000003E-2</v>
      </c>
      <c r="CJ141" s="129">
        <v>4.9641999999999999E-2</v>
      </c>
      <c r="CK141" s="129">
        <v>4.5796999999999997E-2</v>
      </c>
      <c r="CL141" s="129">
        <v>5.6744000000000003E-2</v>
      </c>
      <c r="CM141" s="129">
        <v>4.7406999999999998E-2</v>
      </c>
      <c r="CN141" s="129">
        <v>5.0449000000000001E-2</v>
      </c>
      <c r="CO141" s="129">
        <v>5.3968000000000002E-2</v>
      </c>
      <c r="CP141" s="129">
        <v>5.3968000000000002E-2</v>
      </c>
      <c r="CQ141" s="129">
        <v>4.5901999999999998E-2</v>
      </c>
      <c r="CR141" s="129">
        <v>4.4921999999999997E-2</v>
      </c>
      <c r="CS141" s="129">
        <v>4.9731999999999998E-2</v>
      </c>
      <c r="CT141" s="129">
        <v>4.5612E-2</v>
      </c>
      <c r="CU141" s="129">
        <v>4.428E-2</v>
      </c>
      <c r="CV141" s="129">
        <v>4.9172E-2</v>
      </c>
      <c r="CW141" s="129">
        <v>4.4950999999999998E-2</v>
      </c>
      <c r="CX141" s="129">
        <v>4.6066999999999997E-2</v>
      </c>
      <c r="CY141" s="129">
        <v>4.5737E-2</v>
      </c>
      <c r="CZ141" s="129">
        <v>5.0967999999999999E-2</v>
      </c>
      <c r="DA141" s="129">
        <v>5.6482999999999998E-2</v>
      </c>
      <c r="DB141" s="129">
        <v>4.9031999999999999E-2</v>
      </c>
      <c r="DC141" s="129">
        <v>5.1332000000000003E-2</v>
      </c>
      <c r="DD141" s="129">
        <v>4.5776999999999998E-2</v>
      </c>
      <c r="DE141" s="129">
        <v>4.5914000000000003E-2</v>
      </c>
      <c r="DF141" s="129">
        <v>5.2060000000000002E-2</v>
      </c>
      <c r="DG141" s="129">
        <v>5.4625E-2</v>
      </c>
      <c r="DH141" s="129">
        <v>4.4757999999999999E-2</v>
      </c>
      <c r="DI141" s="129">
        <v>5.3041999999999999E-2</v>
      </c>
      <c r="DJ141" s="129">
        <v>4.7341000000000001E-2</v>
      </c>
      <c r="DK141" s="129">
        <v>4.8187000000000001E-2</v>
      </c>
      <c r="DL141" s="129">
        <v>4.1780999999999999E-2</v>
      </c>
      <c r="DM141" s="129">
        <v>5.7686000000000001E-2</v>
      </c>
    </row>
    <row r="142" spans="1:117" ht="15.75" customHeight="1">
      <c r="A142" s="53" t="s">
        <v>808</v>
      </c>
      <c r="B142" s="129">
        <v>0.13892199999999999</v>
      </c>
      <c r="C142" s="129">
        <v>0.142651</v>
      </c>
      <c r="D142" s="129">
        <v>0.140066</v>
      </c>
      <c r="E142" s="129">
        <v>0.13777700000000001</v>
      </c>
      <c r="F142" s="129">
        <v>0.13914399999999999</v>
      </c>
      <c r="G142" s="129">
        <v>0.12862599999999999</v>
      </c>
      <c r="H142" s="129">
        <v>0.147066</v>
      </c>
      <c r="I142" s="129">
        <v>0.13830999999999999</v>
      </c>
      <c r="J142" s="129">
        <v>0.140431</v>
      </c>
      <c r="K142" s="129">
        <v>0.13760500000000001</v>
      </c>
      <c r="L142" s="129">
        <v>0.15085200000000001</v>
      </c>
      <c r="M142" s="129">
        <v>0.142789</v>
      </c>
      <c r="N142" s="129">
        <v>0.13961200000000001</v>
      </c>
      <c r="O142" s="129">
        <v>0.15230099999999999</v>
      </c>
      <c r="P142" s="129">
        <v>0.14619399999999999</v>
      </c>
      <c r="Q142" s="129">
        <v>0.13839499999999999</v>
      </c>
      <c r="R142" s="129">
        <v>0.133631</v>
      </c>
      <c r="S142" s="129">
        <v>0.143844</v>
      </c>
      <c r="T142" s="129">
        <v>0.138824</v>
      </c>
      <c r="U142" s="129">
        <v>0.134548</v>
      </c>
      <c r="V142" s="129">
        <v>0.14108299999999999</v>
      </c>
      <c r="W142" s="129">
        <v>0.140233</v>
      </c>
      <c r="X142" s="129">
        <v>0.143925</v>
      </c>
      <c r="Y142" s="129">
        <v>0.147345</v>
      </c>
      <c r="Z142" s="129">
        <v>0.139269</v>
      </c>
      <c r="AA142" s="129">
        <v>0.13558100000000001</v>
      </c>
      <c r="AB142" s="129">
        <v>0.13992299999999999</v>
      </c>
      <c r="AC142" s="129">
        <v>0.150224</v>
      </c>
      <c r="AD142" s="129">
        <v>0.144815</v>
      </c>
      <c r="AE142" s="129">
        <v>0.146982</v>
      </c>
      <c r="AF142" s="129">
        <v>0.146707</v>
      </c>
      <c r="AG142" s="129">
        <v>0.14387900000000001</v>
      </c>
      <c r="AH142" s="129">
        <v>0.147704</v>
      </c>
      <c r="AI142" s="129">
        <v>0.14243600000000001</v>
      </c>
      <c r="AJ142" s="129">
        <v>0.134022</v>
      </c>
      <c r="AK142" s="129">
        <v>0.13273399999999999</v>
      </c>
      <c r="AL142" s="129">
        <v>0.135656</v>
      </c>
      <c r="AM142" s="129">
        <v>0.14852099999999999</v>
      </c>
      <c r="AN142" s="129">
        <v>0.14602299999999999</v>
      </c>
      <c r="AO142" s="129">
        <v>0.14455100000000001</v>
      </c>
      <c r="AP142" s="129">
        <v>0.15448999999999999</v>
      </c>
      <c r="AQ142" s="129">
        <v>0.14726400000000001</v>
      </c>
      <c r="AR142" s="129">
        <v>0.14721699999999999</v>
      </c>
      <c r="AS142" s="129">
        <v>0.14344499999999999</v>
      </c>
      <c r="AT142" s="129">
        <v>0.139573</v>
      </c>
      <c r="AU142" s="129">
        <v>0.15240200000000001</v>
      </c>
      <c r="AV142" s="129">
        <v>0.14072299999999999</v>
      </c>
      <c r="AW142" s="129">
        <v>0.141153</v>
      </c>
      <c r="AX142" s="129">
        <v>0.14066999999999999</v>
      </c>
      <c r="AY142" s="129">
        <v>0.143238</v>
      </c>
      <c r="AZ142" s="129">
        <v>0.142905</v>
      </c>
      <c r="BA142" s="129">
        <v>0.14153399999999999</v>
      </c>
      <c r="BB142" s="129">
        <v>0.14777899999999999</v>
      </c>
      <c r="BC142" s="129">
        <v>0.13874600000000001</v>
      </c>
      <c r="BD142" s="129">
        <v>0.14125299999999999</v>
      </c>
      <c r="BE142" s="129">
        <v>0.14502799999999999</v>
      </c>
      <c r="BF142" s="129">
        <v>0.141821</v>
      </c>
      <c r="BG142" s="129">
        <v>0.14510200000000001</v>
      </c>
      <c r="BH142" s="129">
        <v>0.13414300000000001</v>
      </c>
      <c r="BI142" s="129">
        <v>0.140931</v>
      </c>
      <c r="BJ142" s="129">
        <v>0.13755600000000001</v>
      </c>
      <c r="BK142" s="129">
        <v>0.13972999999999999</v>
      </c>
      <c r="BL142" s="129">
        <v>0.14252400000000001</v>
      </c>
      <c r="BM142" s="129">
        <v>0.13905500000000001</v>
      </c>
      <c r="BN142" s="129">
        <v>0.145374</v>
      </c>
      <c r="BO142" s="129">
        <v>0.14222699999999999</v>
      </c>
      <c r="BP142" s="129">
        <v>0.14047499999999999</v>
      </c>
      <c r="BQ142" s="129">
        <v>0.14050000000000001</v>
      </c>
      <c r="BR142" s="129">
        <v>0.14551</v>
      </c>
      <c r="BS142" s="129">
        <v>0.14438500000000001</v>
      </c>
      <c r="BT142" s="129">
        <v>0.14327799999999999</v>
      </c>
      <c r="BU142" s="129">
        <v>0.133191</v>
      </c>
      <c r="BV142" s="129">
        <v>0.132024</v>
      </c>
      <c r="BW142" s="129">
        <v>0.13764999999999999</v>
      </c>
      <c r="BX142" s="129">
        <v>0.138048</v>
      </c>
      <c r="BY142" s="129">
        <v>0.161991</v>
      </c>
      <c r="BZ142" s="129">
        <v>0.14102300000000001</v>
      </c>
      <c r="CA142" s="129">
        <v>0.14405200000000001</v>
      </c>
      <c r="CB142" s="129">
        <v>0.14840900000000001</v>
      </c>
      <c r="CC142" s="129">
        <v>0.14760899999999999</v>
      </c>
      <c r="CD142" s="129">
        <v>0.14421800000000001</v>
      </c>
      <c r="CE142" s="129">
        <v>0.14327599999999999</v>
      </c>
      <c r="CF142" s="129">
        <v>0.13170399999999999</v>
      </c>
      <c r="CG142" s="129">
        <v>0.14444499999999999</v>
      </c>
      <c r="CH142" s="129">
        <v>0.14150599999999999</v>
      </c>
      <c r="CI142" s="129">
        <v>0.153061</v>
      </c>
      <c r="CJ142" s="129">
        <v>0.14913299999999999</v>
      </c>
      <c r="CK142" s="129">
        <v>0.14982999999999999</v>
      </c>
      <c r="CL142" s="129">
        <v>0.15487799999999999</v>
      </c>
      <c r="CM142" s="129">
        <v>0.15499199999999999</v>
      </c>
      <c r="CN142" s="129">
        <v>0.15969</v>
      </c>
      <c r="CO142" s="129">
        <v>0.155445</v>
      </c>
      <c r="CP142" s="129">
        <v>0.153782</v>
      </c>
      <c r="CQ142" s="129">
        <v>0.14155200000000001</v>
      </c>
      <c r="CR142" s="129">
        <v>0.13885400000000001</v>
      </c>
      <c r="CS142" s="129">
        <v>0.145756</v>
      </c>
      <c r="CT142" s="129">
        <v>0.13622400000000001</v>
      </c>
      <c r="CU142" s="129">
        <v>0.13645399999999999</v>
      </c>
      <c r="CV142" s="129">
        <v>0.13957800000000001</v>
      </c>
      <c r="CW142" s="129">
        <v>0.143398</v>
      </c>
      <c r="CX142" s="129">
        <v>0.144876</v>
      </c>
      <c r="CY142" s="129">
        <v>0.14424699999999999</v>
      </c>
      <c r="CZ142" s="129">
        <v>0.15124699999999999</v>
      </c>
      <c r="DA142" s="129">
        <v>0.15021499999999999</v>
      </c>
      <c r="DB142" s="129">
        <v>0.14627899999999999</v>
      </c>
      <c r="DC142" s="129">
        <v>0.14874000000000001</v>
      </c>
      <c r="DD142" s="129">
        <v>0.146699</v>
      </c>
      <c r="DE142" s="129">
        <v>0.14660300000000001</v>
      </c>
      <c r="DF142" s="129">
        <v>0.15188699999999999</v>
      </c>
      <c r="DG142" s="129">
        <v>0.14660200000000001</v>
      </c>
      <c r="DH142" s="129">
        <v>0.14336299999999999</v>
      </c>
      <c r="DI142" s="129">
        <v>0.14546000000000001</v>
      </c>
      <c r="DJ142" s="129">
        <v>0.141208</v>
      </c>
      <c r="DK142" s="129">
        <v>0.15773799999999999</v>
      </c>
      <c r="DL142" s="129">
        <v>0.164717</v>
      </c>
      <c r="DM142" s="129">
        <v>0.172788</v>
      </c>
    </row>
    <row r="143" spans="1:117" ht="15.75" customHeight="1">
      <c r="A143" s="53" t="s">
        <v>766</v>
      </c>
      <c r="B143" s="129">
        <v>4.9194000000000002E-2</v>
      </c>
      <c r="C143" s="129">
        <v>5.2044E-2</v>
      </c>
      <c r="D143" s="129">
        <v>5.0186000000000001E-2</v>
      </c>
      <c r="E143" s="129">
        <v>4.9564999999999998E-2</v>
      </c>
      <c r="F143" s="129">
        <v>5.3155000000000001E-2</v>
      </c>
      <c r="G143" s="129">
        <v>4.4491000000000003E-2</v>
      </c>
      <c r="H143" s="129">
        <v>5.5398999999999997E-2</v>
      </c>
      <c r="I143" s="129">
        <v>5.3408999999999998E-2</v>
      </c>
      <c r="J143" s="129">
        <v>5.0805000000000003E-2</v>
      </c>
      <c r="K143" s="129">
        <v>5.0858E-2</v>
      </c>
      <c r="L143" s="129">
        <v>5.7286999999999998E-2</v>
      </c>
      <c r="M143" s="129">
        <v>5.3629000000000003E-2</v>
      </c>
      <c r="N143" s="129">
        <v>5.2069999999999998E-2</v>
      </c>
      <c r="O143" s="129">
        <v>6.1880999999999999E-2</v>
      </c>
      <c r="P143" s="129">
        <v>5.7889999999999997E-2</v>
      </c>
      <c r="Q143" s="129">
        <v>5.1900000000000002E-2</v>
      </c>
      <c r="R143" s="129">
        <v>4.8973999999999997E-2</v>
      </c>
      <c r="S143" s="129">
        <v>5.4341E-2</v>
      </c>
      <c r="T143" s="129">
        <v>5.1735000000000003E-2</v>
      </c>
      <c r="U143" s="129">
        <v>4.5879999999999997E-2</v>
      </c>
      <c r="V143" s="129">
        <v>5.2106E-2</v>
      </c>
      <c r="W143" s="129">
        <v>4.9688999999999997E-2</v>
      </c>
      <c r="X143" s="129">
        <v>5.6750000000000002E-2</v>
      </c>
      <c r="Y143" s="129">
        <v>5.4639E-2</v>
      </c>
      <c r="Z143" s="129">
        <v>4.6468000000000002E-2</v>
      </c>
      <c r="AA143" s="129">
        <v>5.0960999999999999E-2</v>
      </c>
      <c r="AB143" s="129">
        <v>5.6722000000000002E-2</v>
      </c>
      <c r="AC143" s="129">
        <v>5.8497E-2</v>
      </c>
      <c r="AD143" s="129">
        <v>5.4226000000000003E-2</v>
      </c>
      <c r="AE143" s="129">
        <v>5.7681999999999997E-2</v>
      </c>
      <c r="AF143" s="129">
        <v>5.5803999999999999E-2</v>
      </c>
      <c r="AG143" s="129">
        <v>5.6221E-2</v>
      </c>
      <c r="AH143" s="129">
        <v>5.4986E-2</v>
      </c>
      <c r="AI143" s="129">
        <v>7.6174000000000006E-2</v>
      </c>
      <c r="AJ143" s="129">
        <v>5.0585999999999999E-2</v>
      </c>
      <c r="AK143" s="129">
        <v>4.6330000000000003E-2</v>
      </c>
      <c r="AL143" s="129">
        <v>4.7579000000000003E-2</v>
      </c>
      <c r="AM143" s="129">
        <v>5.3267000000000002E-2</v>
      </c>
      <c r="AN143" s="129">
        <v>5.4850000000000003E-2</v>
      </c>
      <c r="AO143" s="129">
        <v>5.3765E-2</v>
      </c>
      <c r="AP143" s="129">
        <v>6.3577999999999996E-2</v>
      </c>
      <c r="AQ143" s="129">
        <v>5.8483E-2</v>
      </c>
      <c r="AR143" s="129">
        <v>5.5835000000000003E-2</v>
      </c>
      <c r="AS143" s="129">
        <v>5.4153E-2</v>
      </c>
      <c r="AT143" s="129">
        <v>5.2442999999999997E-2</v>
      </c>
      <c r="AU143" s="129">
        <v>6.3629000000000005E-2</v>
      </c>
      <c r="AV143" s="129">
        <v>5.9505000000000002E-2</v>
      </c>
      <c r="AW143" s="129">
        <v>5.1576999999999998E-2</v>
      </c>
      <c r="AX143" s="129">
        <v>5.2000999999999999E-2</v>
      </c>
      <c r="AY143" s="129">
        <v>5.2486999999999999E-2</v>
      </c>
      <c r="AZ143" s="129">
        <v>5.1489E-2</v>
      </c>
      <c r="BA143" s="129">
        <v>5.0084999999999998E-2</v>
      </c>
      <c r="BB143" s="129">
        <v>5.4655000000000002E-2</v>
      </c>
      <c r="BC143" s="129">
        <v>5.1819999999999998E-2</v>
      </c>
      <c r="BD143" s="129">
        <v>4.9229000000000002E-2</v>
      </c>
      <c r="BE143" s="129">
        <v>5.7153000000000002E-2</v>
      </c>
      <c r="BF143" s="129">
        <v>5.4608999999999998E-2</v>
      </c>
      <c r="BG143" s="129">
        <v>5.4774999999999997E-2</v>
      </c>
      <c r="BH143" s="129">
        <v>5.3363000000000001E-2</v>
      </c>
      <c r="BI143" s="129">
        <v>5.7813999999999997E-2</v>
      </c>
      <c r="BJ143" s="129">
        <v>5.2578E-2</v>
      </c>
      <c r="BK143" s="129">
        <v>5.0145000000000002E-2</v>
      </c>
      <c r="BL143" s="129">
        <v>4.9527000000000002E-2</v>
      </c>
      <c r="BM143" s="129">
        <v>5.0542999999999998E-2</v>
      </c>
      <c r="BN143" s="129">
        <v>5.1207000000000003E-2</v>
      </c>
      <c r="BO143" s="129">
        <v>4.9070999999999997E-2</v>
      </c>
      <c r="BP143" s="129">
        <v>5.6473000000000002E-2</v>
      </c>
      <c r="BQ143" s="129">
        <v>5.1701999999999998E-2</v>
      </c>
      <c r="BR143" s="129">
        <v>4.7222E-2</v>
      </c>
      <c r="BS143" s="129">
        <v>5.3045000000000002E-2</v>
      </c>
      <c r="BT143" s="129">
        <v>5.1753E-2</v>
      </c>
      <c r="BU143" s="129">
        <v>4.9326000000000002E-2</v>
      </c>
      <c r="BV143" s="129">
        <v>4.6563E-2</v>
      </c>
      <c r="BW143" s="129">
        <v>5.1144000000000002E-2</v>
      </c>
      <c r="BX143" s="129">
        <v>5.1006999999999997E-2</v>
      </c>
      <c r="BY143" s="129">
        <v>6.0155E-2</v>
      </c>
      <c r="BZ143" s="129">
        <v>5.3095999999999997E-2</v>
      </c>
      <c r="CA143" s="129">
        <v>5.2162E-2</v>
      </c>
      <c r="CB143" s="129">
        <v>5.7142999999999999E-2</v>
      </c>
      <c r="CC143" s="129">
        <v>5.6690999999999998E-2</v>
      </c>
      <c r="CD143" s="129">
        <v>5.4185999999999998E-2</v>
      </c>
      <c r="CE143" s="129">
        <v>5.5946000000000003E-2</v>
      </c>
      <c r="CF143" s="129">
        <v>5.0092999999999999E-2</v>
      </c>
      <c r="CG143" s="129">
        <v>5.9276000000000002E-2</v>
      </c>
      <c r="CH143" s="129">
        <v>5.4467000000000002E-2</v>
      </c>
      <c r="CI143" s="129">
        <v>0.06</v>
      </c>
      <c r="CJ143" s="129">
        <v>5.7854999999999997E-2</v>
      </c>
      <c r="CK143" s="129">
        <v>5.4954999999999997E-2</v>
      </c>
      <c r="CL143" s="129">
        <v>6.2183000000000002E-2</v>
      </c>
      <c r="CM143" s="129">
        <v>6.1491999999999998E-2</v>
      </c>
      <c r="CN143" s="129">
        <v>6.0457999999999998E-2</v>
      </c>
      <c r="CO143" s="129">
        <v>6.6199999999999995E-2</v>
      </c>
      <c r="CP143" s="129">
        <v>5.7800999999999998E-2</v>
      </c>
      <c r="CQ143" s="129">
        <v>5.1723999999999999E-2</v>
      </c>
      <c r="CR143" s="129">
        <v>5.1885000000000001E-2</v>
      </c>
      <c r="CS143" s="129">
        <v>5.4053999999999998E-2</v>
      </c>
      <c r="CT143" s="129">
        <v>4.9299999999999997E-2</v>
      </c>
      <c r="CU143" s="129">
        <v>4.8800000000000003E-2</v>
      </c>
      <c r="CV143" s="129">
        <v>5.2479999999999999E-2</v>
      </c>
      <c r="CW143" s="129">
        <v>5.3810999999999998E-2</v>
      </c>
      <c r="CX143" s="129">
        <v>5.3033999999999998E-2</v>
      </c>
      <c r="CY143" s="129">
        <v>5.296E-2</v>
      </c>
      <c r="CZ143" s="129">
        <v>5.6107999999999998E-2</v>
      </c>
      <c r="DA143" s="129">
        <v>5.8847999999999998E-2</v>
      </c>
      <c r="DB143" s="129">
        <v>5.7511E-2</v>
      </c>
      <c r="DC143" s="129">
        <v>5.7140000000000003E-2</v>
      </c>
      <c r="DD143" s="129">
        <v>5.2358000000000002E-2</v>
      </c>
      <c r="DE143" s="129">
        <v>5.5910000000000001E-2</v>
      </c>
      <c r="DF143" s="129">
        <v>5.8238999999999999E-2</v>
      </c>
      <c r="DG143" s="129">
        <v>5.1826999999999998E-2</v>
      </c>
      <c r="DH143" s="129">
        <v>5.076E-2</v>
      </c>
      <c r="DI143" s="129">
        <v>4.9237999999999997E-2</v>
      </c>
      <c r="DJ143" s="129">
        <v>5.0545E-2</v>
      </c>
      <c r="DK143" s="129">
        <v>6.6130999999999995E-2</v>
      </c>
      <c r="DL143" s="129">
        <v>6.4420000000000005E-2</v>
      </c>
      <c r="DM143" s="129">
        <v>6.8273E-2</v>
      </c>
    </row>
    <row r="144" spans="1:117" ht="15.75" customHeight="1">
      <c r="A144" s="53" t="s">
        <v>792</v>
      </c>
      <c r="B144" s="129">
        <v>4.9194000000000002E-2</v>
      </c>
      <c r="C144" s="129">
        <v>5.2044E-2</v>
      </c>
      <c r="D144" s="129">
        <v>5.0186000000000001E-2</v>
      </c>
      <c r="E144" s="129">
        <v>4.9564999999999998E-2</v>
      </c>
      <c r="F144" s="129">
        <v>5.3155000000000001E-2</v>
      </c>
      <c r="G144" s="129">
        <v>4.4491000000000003E-2</v>
      </c>
      <c r="H144" s="129">
        <v>5.5398999999999997E-2</v>
      </c>
      <c r="I144" s="129">
        <v>5.3408999999999998E-2</v>
      </c>
      <c r="J144" s="129">
        <v>5.0805000000000003E-2</v>
      </c>
      <c r="K144" s="129">
        <v>5.0858E-2</v>
      </c>
      <c r="L144" s="129">
        <v>5.7286999999999998E-2</v>
      </c>
      <c r="M144" s="129">
        <v>5.3629000000000003E-2</v>
      </c>
      <c r="N144" s="129">
        <v>5.2069999999999998E-2</v>
      </c>
      <c r="O144" s="129">
        <v>6.1880999999999999E-2</v>
      </c>
      <c r="P144" s="129">
        <v>5.7889999999999997E-2</v>
      </c>
      <c r="Q144" s="129">
        <v>5.1900000000000002E-2</v>
      </c>
      <c r="R144" s="129">
        <v>4.8973999999999997E-2</v>
      </c>
      <c r="S144" s="129">
        <v>5.4341E-2</v>
      </c>
      <c r="T144" s="129">
        <v>5.1735000000000003E-2</v>
      </c>
      <c r="U144" s="129">
        <v>4.5879999999999997E-2</v>
      </c>
      <c r="V144" s="129">
        <v>5.2106E-2</v>
      </c>
      <c r="W144" s="129">
        <v>4.9688999999999997E-2</v>
      </c>
      <c r="X144" s="129">
        <v>5.6750000000000002E-2</v>
      </c>
      <c r="Y144" s="129">
        <v>5.4639E-2</v>
      </c>
      <c r="Z144" s="129">
        <v>4.6468000000000002E-2</v>
      </c>
      <c r="AA144" s="129">
        <v>5.0960999999999999E-2</v>
      </c>
      <c r="AB144" s="129">
        <v>5.6722000000000002E-2</v>
      </c>
      <c r="AC144" s="129">
        <v>5.8497E-2</v>
      </c>
      <c r="AD144" s="129">
        <v>5.4226000000000003E-2</v>
      </c>
      <c r="AE144" s="129">
        <v>5.7681999999999997E-2</v>
      </c>
      <c r="AF144" s="129">
        <v>5.5803999999999999E-2</v>
      </c>
      <c r="AG144" s="129">
        <v>5.6221E-2</v>
      </c>
      <c r="AH144" s="129">
        <v>5.4986E-2</v>
      </c>
      <c r="AI144" s="129">
        <v>7.6174000000000006E-2</v>
      </c>
      <c r="AJ144" s="129">
        <v>5.0585999999999999E-2</v>
      </c>
      <c r="AK144" s="129">
        <v>4.6330000000000003E-2</v>
      </c>
      <c r="AL144" s="129">
        <v>4.7579000000000003E-2</v>
      </c>
      <c r="AM144" s="129">
        <v>5.3267000000000002E-2</v>
      </c>
      <c r="AN144" s="129">
        <v>5.4850000000000003E-2</v>
      </c>
      <c r="AO144" s="129">
        <v>5.3765E-2</v>
      </c>
      <c r="AP144" s="129">
        <v>6.3577999999999996E-2</v>
      </c>
      <c r="AQ144" s="129">
        <v>5.8483E-2</v>
      </c>
      <c r="AR144" s="129">
        <v>5.5835000000000003E-2</v>
      </c>
      <c r="AS144" s="129">
        <v>5.4153E-2</v>
      </c>
      <c r="AT144" s="129">
        <v>5.2442999999999997E-2</v>
      </c>
      <c r="AU144" s="129">
        <v>6.3629000000000005E-2</v>
      </c>
      <c r="AV144" s="129">
        <v>5.9505000000000002E-2</v>
      </c>
      <c r="AW144" s="129">
        <v>5.1576999999999998E-2</v>
      </c>
      <c r="AX144" s="129">
        <v>5.2000999999999999E-2</v>
      </c>
      <c r="AY144" s="129">
        <v>5.2486999999999999E-2</v>
      </c>
      <c r="AZ144" s="129">
        <v>5.1489E-2</v>
      </c>
      <c r="BA144" s="129">
        <v>5.0084999999999998E-2</v>
      </c>
      <c r="BB144" s="129">
        <v>5.4655000000000002E-2</v>
      </c>
      <c r="BC144" s="129">
        <v>5.1819999999999998E-2</v>
      </c>
      <c r="BD144" s="129">
        <v>4.9229000000000002E-2</v>
      </c>
      <c r="BE144" s="129">
        <v>5.7153000000000002E-2</v>
      </c>
      <c r="BF144" s="129">
        <v>5.4608999999999998E-2</v>
      </c>
      <c r="BG144" s="129">
        <v>5.4774999999999997E-2</v>
      </c>
      <c r="BH144" s="129">
        <v>5.3363000000000001E-2</v>
      </c>
      <c r="BI144" s="129">
        <v>5.7813999999999997E-2</v>
      </c>
      <c r="BJ144" s="129">
        <v>5.2578E-2</v>
      </c>
      <c r="BK144" s="129">
        <v>5.0145000000000002E-2</v>
      </c>
      <c r="BL144" s="129">
        <v>4.9527000000000002E-2</v>
      </c>
      <c r="BM144" s="129">
        <v>5.0542999999999998E-2</v>
      </c>
      <c r="BN144" s="129">
        <v>5.1207000000000003E-2</v>
      </c>
      <c r="BO144" s="129">
        <v>4.9070999999999997E-2</v>
      </c>
      <c r="BP144" s="129">
        <v>5.6473000000000002E-2</v>
      </c>
      <c r="BQ144" s="129">
        <v>5.1701999999999998E-2</v>
      </c>
      <c r="BR144" s="129">
        <v>4.7222E-2</v>
      </c>
      <c r="BS144" s="129">
        <v>5.3045000000000002E-2</v>
      </c>
      <c r="BT144" s="129">
        <v>5.1753E-2</v>
      </c>
      <c r="BU144" s="129">
        <v>4.9326000000000002E-2</v>
      </c>
      <c r="BV144" s="129">
        <v>4.6563E-2</v>
      </c>
      <c r="BW144" s="129">
        <v>5.1144000000000002E-2</v>
      </c>
      <c r="BX144" s="129">
        <v>5.1006999999999997E-2</v>
      </c>
      <c r="BY144" s="129">
        <v>6.0155E-2</v>
      </c>
      <c r="BZ144" s="129">
        <v>5.3095999999999997E-2</v>
      </c>
      <c r="CA144" s="129">
        <v>5.2162E-2</v>
      </c>
      <c r="CB144" s="129">
        <v>5.7142999999999999E-2</v>
      </c>
      <c r="CC144" s="129">
        <v>5.6690999999999998E-2</v>
      </c>
      <c r="CD144" s="129">
        <v>5.4185999999999998E-2</v>
      </c>
      <c r="CE144" s="129">
        <v>5.5946000000000003E-2</v>
      </c>
      <c r="CF144" s="129">
        <v>5.0092999999999999E-2</v>
      </c>
      <c r="CG144" s="129">
        <v>5.9276000000000002E-2</v>
      </c>
      <c r="CH144" s="129">
        <v>5.4467000000000002E-2</v>
      </c>
      <c r="CI144" s="129">
        <v>0.06</v>
      </c>
      <c r="CJ144" s="129">
        <v>5.7854999999999997E-2</v>
      </c>
      <c r="CK144" s="129">
        <v>5.4954999999999997E-2</v>
      </c>
      <c r="CL144" s="129">
        <v>6.2183000000000002E-2</v>
      </c>
      <c r="CM144" s="129">
        <v>6.1491999999999998E-2</v>
      </c>
      <c r="CN144" s="129">
        <v>6.0457999999999998E-2</v>
      </c>
      <c r="CO144" s="129">
        <v>6.6199999999999995E-2</v>
      </c>
      <c r="CP144" s="129">
        <v>5.7800999999999998E-2</v>
      </c>
      <c r="CQ144" s="129">
        <v>5.1723999999999999E-2</v>
      </c>
      <c r="CR144" s="129">
        <v>5.1885000000000001E-2</v>
      </c>
      <c r="CS144" s="129">
        <v>5.4053999999999998E-2</v>
      </c>
      <c r="CT144" s="129">
        <v>4.9299999999999997E-2</v>
      </c>
      <c r="CU144" s="129">
        <v>4.8800000000000003E-2</v>
      </c>
      <c r="CV144" s="129">
        <v>5.2479999999999999E-2</v>
      </c>
      <c r="CW144" s="129">
        <v>5.3810999999999998E-2</v>
      </c>
      <c r="CX144" s="129">
        <v>5.3033999999999998E-2</v>
      </c>
      <c r="CY144" s="129">
        <v>5.296E-2</v>
      </c>
      <c r="CZ144" s="129">
        <v>5.6107999999999998E-2</v>
      </c>
      <c r="DA144" s="129">
        <v>5.8847999999999998E-2</v>
      </c>
      <c r="DB144" s="129">
        <v>5.7511E-2</v>
      </c>
      <c r="DC144" s="129">
        <v>5.7140000000000003E-2</v>
      </c>
      <c r="DD144" s="129">
        <v>5.2358000000000002E-2</v>
      </c>
      <c r="DE144" s="129">
        <v>5.5910000000000001E-2</v>
      </c>
      <c r="DF144" s="129">
        <v>5.8238999999999999E-2</v>
      </c>
      <c r="DG144" s="129">
        <v>5.1826999999999998E-2</v>
      </c>
      <c r="DH144" s="129">
        <v>5.076E-2</v>
      </c>
      <c r="DI144" s="129">
        <v>4.9237999999999997E-2</v>
      </c>
      <c r="DJ144" s="129">
        <v>5.0545E-2</v>
      </c>
      <c r="DK144" s="129">
        <v>6.6130999999999995E-2</v>
      </c>
      <c r="DL144" s="129">
        <v>6.4420000000000005E-2</v>
      </c>
      <c r="DM144" s="129">
        <v>6.8273E-2</v>
      </c>
    </row>
    <row r="145" spans="1:117" ht="15.75" customHeight="1">
      <c r="A145" s="53" t="s">
        <v>1099</v>
      </c>
      <c r="B145" s="129">
        <v>9.0767E-2</v>
      </c>
      <c r="C145" s="129">
        <v>9.5701999999999995E-2</v>
      </c>
      <c r="D145" s="129">
        <v>0.100816</v>
      </c>
      <c r="E145" s="129">
        <v>9.2564999999999995E-2</v>
      </c>
      <c r="F145" s="129">
        <v>9.8570000000000005E-2</v>
      </c>
      <c r="G145" s="129">
        <v>8.6645E-2</v>
      </c>
      <c r="H145" s="129">
        <v>9.6215999999999996E-2</v>
      </c>
      <c r="I145" s="129">
        <v>8.7254999999999999E-2</v>
      </c>
      <c r="J145" s="129">
        <v>8.8702000000000003E-2</v>
      </c>
      <c r="K145" s="129">
        <v>8.9693999999999996E-2</v>
      </c>
      <c r="L145" s="129">
        <v>9.1801999999999995E-2</v>
      </c>
      <c r="M145" s="129">
        <v>0.10120800000000001</v>
      </c>
      <c r="N145" s="129">
        <v>8.9012999999999995E-2</v>
      </c>
      <c r="O145" s="129">
        <v>9.2775999999999997E-2</v>
      </c>
      <c r="P145" s="129">
        <v>9.5019000000000006E-2</v>
      </c>
      <c r="Q145" s="129">
        <v>8.8318999999999995E-2</v>
      </c>
      <c r="R145" s="129">
        <v>8.9020000000000002E-2</v>
      </c>
      <c r="S145" s="129">
        <v>9.7196000000000005E-2</v>
      </c>
      <c r="T145" s="129">
        <v>9.9108000000000002E-2</v>
      </c>
      <c r="U145" s="129">
        <v>9.1855999999999993E-2</v>
      </c>
      <c r="V145" s="129">
        <v>9.2706999999999998E-2</v>
      </c>
      <c r="W145" s="129">
        <v>8.8210999999999998E-2</v>
      </c>
      <c r="X145" s="129">
        <v>8.3378999999999995E-2</v>
      </c>
      <c r="Y145" s="129">
        <v>9.3962000000000004E-2</v>
      </c>
      <c r="Z145" s="129">
        <v>9.4937999999999995E-2</v>
      </c>
      <c r="AA145" s="129">
        <v>8.3315E-2</v>
      </c>
      <c r="AB145" s="129">
        <v>0.103214</v>
      </c>
      <c r="AC145" s="129">
        <v>9.6256999999999995E-2</v>
      </c>
      <c r="AD145" s="129">
        <v>0.104736</v>
      </c>
      <c r="AE145" s="129">
        <v>9.1574000000000003E-2</v>
      </c>
      <c r="AF145" s="129">
        <v>9.3637999999999999E-2</v>
      </c>
      <c r="AG145" s="129">
        <v>8.9435000000000001E-2</v>
      </c>
      <c r="AH145" s="129">
        <v>9.5117999999999994E-2</v>
      </c>
      <c r="AI145" s="129">
        <v>8.8705000000000006E-2</v>
      </c>
      <c r="AJ145" s="129">
        <v>8.7160000000000001E-2</v>
      </c>
      <c r="AK145" s="129">
        <v>8.4978999999999999E-2</v>
      </c>
      <c r="AL145" s="129">
        <v>8.3586999999999995E-2</v>
      </c>
      <c r="AM145" s="129">
        <v>8.7762000000000007E-2</v>
      </c>
      <c r="AN145" s="129">
        <v>8.4932999999999995E-2</v>
      </c>
      <c r="AO145" s="129">
        <v>8.6885000000000004E-2</v>
      </c>
      <c r="AP145" s="129">
        <v>9.1345999999999997E-2</v>
      </c>
      <c r="AQ145" s="129">
        <v>8.9133000000000004E-2</v>
      </c>
      <c r="AR145" s="129">
        <v>7.9743999999999995E-2</v>
      </c>
      <c r="AS145" s="129">
        <v>8.5222000000000006E-2</v>
      </c>
      <c r="AT145" s="129">
        <v>9.3786999999999995E-2</v>
      </c>
      <c r="AU145" s="129">
        <v>9.3952999999999995E-2</v>
      </c>
      <c r="AV145" s="129">
        <v>8.9806999999999998E-2</v>
      </c>
      <c r="AW145" s="129">
        <v>8.9051000000000005E-2</v>
      </c>
      <c r="AX145" s="129">
        <v>9.5796000000000006E-2</v>
      </c>
      <c r="AY145" s="129">
        <v>8.4263000000000005E-2</v>
      </c>
      <c r="AZ145" s="129">
        <v>9.0428999999999995E-2</v>
      </c>
      <c r="BA145" s="129">
        <v>8.6443000000000006E-2</v>
      </c>
      <c r="BB145" s="129">
        <v>9.0403999999999998E-2</v>
      </c>
      <c r="BC145" s="129">
        <v>9.2730999999999994E-2</v>
      </c>
      <c r="BD145" s="129">
        <v>8.0836000000000005E-2</v>
      </c>
      <c r="BE145" s="129">
        <v>8.7549000000000002E-2</v>
      </c>
      <c r="BF145" s="129">
        <v>8.6822999999999997E-2</v>
      </c>
      <c r="BG145" s="129">
        <v>0.101907</v>
      </c>
      <c r="BH145" s="129">
        <v>8.8509000000000004E-2</v>
      </c>
      <c r="BI145" s="129">
        <v>8.6604E-2</v>
      </c>
      <c r="BJ145" s="129">
        <v>9.3395000000000006E-2</v>
      </c>
      <c r="BK145" s="129">
        <v>9.2525999999999997E-2</v>
      </c>
      <c r="BL145" s="129">
        <v>9.4156000000000004E-2</v>
      </c>
      <c r="BM145" s="129">
        <v>9.4925999999999996E-2</v>
      </c>
      <c r="BN145" s="129">
        <v>8.9680999999999997E-2</v>
      </c>
      <c r="BO145" s="129">
        <v>9.0562000000000004E-2</v>
      </c>
      <c r="BP145" s="129">
        <v>9.1464000000000004E-2</v>
      </c>
      <c r="BQ145" s="129">
        <v>9.5688999999999996E-2</v>
      </c>
      <c r="BR145" s="129">
        <v>0.14071400000000001</v>
      </c>
      <c r="BS145" s="129">
        <v>9.8609000000000002E-2</v>
      </c>
      <c r="BT145" s="129">
        <v>9.5734E-2</v>
      </c>
      <c r="BU145" s="129">
        <v>9.0607999999999994E-2</v>
      </c>
      <c r="BV145" s="129">
        <v>8.8771000000000003E-2</v>
      </c>
      <c r="BW145" s="129">
        <v>9.8595000000000002E-2</v>
      </c>
      <c r="BX145" s="129">
        <v>9.2257000000000006E-2</v>
      </c>
      <c r="BY145" s="129">
        <v>8.8067000000000006E-2</v>
      </c>
      <c r="BZ145" s="129">
        <v>8.8995000000000005E-2</v>
      </c>
      <c r="CA145" s="129">
        <v>9.1476000000000002E-2</v>
      </c>
      <c r="CB145" s="129">
        <v>9.9998000000000004E-2</v>
      </c>
      <c r="CC145" s="129">
        <v>8.9419999999999999E-2</v>
      </c>
      <c r="CD145" s="129">
        <v>9.3309000000000003E-2</v>
      </c>
      <c r="CE145" s="129">
        <v>8.8400000000000006E-2</v>
      </c>
      <c r="CF145" s="129">
        <v>8.9548000000000003E-2</v>
      </c>
      <c r="CG145" s="129">
        <v>9.9359000000000003E-2</v>
      </c>
      <c r="CH145" s="129">
        <v>8.7973999999999997E-2</v>
      </c>
      <c r="CI145" s="129">
        <v>9.8493999999999998E-2</v>
      </c>
      <c r="CJ145" s="129">
        <v>9.0296000000000001E-2</v>
      </c>
      <c r="CK145" s="129">
        <v>9.0749999999999997E-2</v>
      </c>
      <c r="CL145" s="129">
        <v>0.103019</v>
      </c>
      <c r="CM145" s="129">
        <v>9.1883999999999993E-2</v>
      </c>
      <c r="CN145" s="129">
        <v>9.8208000000000004E-2</v>
      </c>
      <c r="CO145" s="129">
        <v>9.7366999999999995E-2</v>
      </c>
      <c r="CP145" s="129">
        <v>9.8295999999999994E-2</v>
      </c>
      <c r="CQ145" s="129">
        <v>9.1816999999999996E-2</v>
      </c>
      <c r="CR145" s="129">
        <v>8.8877999999999999E-2</v>
      </c>
      <c r="CS145" s="129">
        <v>9.7973000000000005E-2</v>
      </c>
      <c r="CT145" s="129">
        <v>9.0152999999999997E-2</v>
      </c>
      <c r="CU145" s="129">
        <v>9.6692E-2</v>
      </c>
      <c r="CV145" s="129">
        <v>8.8188000000000002E-2</v>
      </c>
      <c r="CW145" s="129">
        <v>9.7495999999999999E-2</v>
      </c>
      <c r="CX145" s="129">
        <v>9.0021000000000004E-2</v>
      </c>
      <c r="CY145" s="129">
        <v>8.7029999999999996E-2</v>
      </c>
      <c r="CZ145" s="129">
        <v>9.1170000000000001E-2</v>
      </c>
      <c r="DA145" s="129">
        <v>8.8371000000000005E-2</v>
      </c>
      <c r="DB145" s="129">
        <v>9.7175999999999998E-2</v>
      </c>
      <c r="DC145" s="129">
        <v>8.8607000000000005E-2</v>
      </c>
      <c r="DD145" s="129">
        <v>9.0553999999999996E-2</v>
      </c>
      <c r="DE145" s="129">
        <v>9.2738000000000001E-2</v>
      </c>
      <c r="DF145" s="129">
        <v>8.8468000000000005E-2</v>
      </c>
      <c r="DG145" s="129">
        <v>0.103571</v>
      </c>
      <c r="DH145" s="129">
        <v>9.7774E-2</v>
      </c>
      <c r="DI145" s="129">
        <v>0.103857</v>
      </c>
      <c r="DJ145" s="129">
        <v>0.11182</v>
      </c>
      <c r="DK145" s="129">
        <v>9.8436999999999997E-2</v>
      </c>
      <c r="DL145" s="129">
        <v>0.10440000000000001</v>
      </c>
      <c r="DM145" s="129">
        <v>0.124505</v>
      </c>
    </row>
    <row r="146" spans="1:117" ht="15.75" customHeight="1">
      <c r="A146" s="53" t="s">
        <v>1104</v>
      </c>
      <c r="B146" s="129">
        <v>5.1288E-2</v>
      </c>
      <c r="C146" s="129">
        <v>5.4773000000000002E-2</v>
      </c>
      <c r="D146" s="129">
        <v>5.1605999999999999E-2</v>
      </c>
      <c r="E146" s="129">
        <v>4.7594999999999998E-2</v>
      </c>
      <c r="F146" s="129">
        <v>5.6432999999999997E-2</v>
      </c>
      <c r="G146" s="129">
        <v>4.7398000000000003E-2</v>
      </c>
      <c r="H146" s="129">
        <v>5.6218999999999998E-2</v>
      </c>
      <c r="I146" s="129">
        <v>4.4339000000000003E-2</v>
      </c>
      <c r="J146" s="129">
        <v>4.6744000000000001E-2</v>
      </c>
      <c r="K146" s="129">
        <v>4.897E-2</v>
      </c>
      <c r="L146" s="129">
        <v>4.5705999999999997E-2</v>
      </c>
      <c r="M146" s="129">
        <v>4.8839E-2</v>
      </c>
      <c r="N146" s="129">
        <v>4.6771E-2</v>
      </c>
      <c r="O146" s="129">
        <v>4.9244000000000003E-2</v>
      </c>
      <c r="P146" s="129">
        <v>4.9227E-2</v>
      </c>
      <c r="Q146" s="129">
        <v>4.4643000000000002E-2</v>
      </c>
      <c r="R146" s="129">
        <v>4.7439000000000002E-2</v>
      </c>
      <c r="S146" s="129">
        <v>4.8140000000000002E-2</v>
      </c>
      <c r="T146" s="129">
        <v>5.1277000000000003E-2</v>
      </c>
      <c r="U146" s="129">
        <v>5.1390999999999999E-2</v>
      </c>
      <c r="V146" s="129">
        <v>4.7633000000000002E-2</v>
      </c>
      <c r="W146" s="129">
        <v>4.2937000000000003E-2</v>
      </c>
      <c r="X146" s="129">
        <v>4.6046999999999998E-2</v>
      </c>
      <c r="Y146" s="129">
        <v>5.3370000000000001E-2</v>
      </c>
      <c r="Z146" s="129">
        <v>5.7277000000000002E-2</v>
      </c>
      <c r="AA146" s="129">
        <v>4.5564E-2</v>
      </c>
      <c r="AB146" s="129">
        <v>5.3832999999999999E-2</v>
      </c>
      <c r="AC146" s="129">
        <v>4.9349999999999998E-2</v>
      </c>
      <c r="AD146" s="129">
        <v>5.8035999999999997E-2</v>
      </c>
      <c r="AE146" s="129">
        <v>4.8072999999999998E-2</v>
      </c>
      <c r="AF146" s="129">
        <v>4.7037000000000002E-2</v>
      </c>
      <c r="AG146" s="129">
        <v>4.6221999999999999E-2</v>
      </c>
      <c r="AH146" s="129">
        <v>5.185E-2</v>
      </c>
      <c r="AI146" s="129">
        <v>4.7992E-2</v>
      </c>
      <c r="AJ146" s="129">
        <v>4.6170999999999997E-2</v>
      </c>
      <c r="AK146" s="129">
        <v>4.3341999999999999E-2</v>
      </c>
      <c r="AL146" s="129">
        <v>4.4625999999999999E-2</v>
      </c>
      <c r="AM146" s="129">
        <v>4.1348000000000003E-2</v>
      </c>
      <c r="AN146" s="129">
        <v>4.4353999999999998E-2</v>
      </c>
      <c r="AO146" s="129">
        <v>4.9263000000000001E-2</v>
      </c>
      <c r="AP146" s="129">
        <v>5.0916000000000003E-2</v>
      </c>
      <c r="AQ146" s="129">
        <v>5.1998999999999997E-2</v>
      </c>
      <c r="AR146" s="129">
        <v>4.2640999999999998E-2</v>
      </c>
      <c r="AS146" s="129">
        <v>4.5510000000000002E-2</v>
      </c>
      <c r="AT146" s="129">
        <v>5.0504E-2</v>
      </c>
      <c r="AU146" s="129">
        <v>5.3157000000000003E-2</v>
      </c>
      <c r="AV146" s="129">
        <v>4.8966999999999997E-2</v>
      </c>
      <c r="AW146" s="129">
        <v>4.7996999999999998E-2</v>
      </c>
      <c r="AX146" s="129">
        <v>4.9998000000000001E-2</v>
      </c>
      <c r="AY146" s="129">
        <v>4.8245000000000003E-2</v>
      </c>
      <c r="AZ146" s="129">
        <v>4.7814000000000002E-2</v>
      </c>
      <c r="BA146" s="129">
        <v>4.4409999999999998E-2</v>
      </c>
      <c r="BB146" s="129">
        <v>4.9834000000000003E-2</v>
      </c>
      <c r="BC146" s="129">
        <v>5.2662E-2</v>
      </c>
      <c r="BD146" s="129">
        <v>4.0002999999999997E-2</v>
      </c>
      <c r="BE146" s="129">
        <v>4.7215E-2</v>
      </c>
      <c r="BF146" s="129">
        <v>4.3036999999999999E-2</v>
      </c>
      <c r="BG146" s="129">
        <v>5.7055000000000002E-2</v>
      </c>
      <c r="BH146" s="129">
        <v>4.5289999999999997E-2</v>
      </c>
      <c r="BI146" s="129">
        <v>4.5696000000000001E-2</v>
      </c>
      <c r="BJ146" s="129">
        <v>4.9570999999999997E-2</v>
      </c>
      <c r="BK146" s="129">
        <v>5.1638000000000003E-2</v>
      </c>
      <c r="BL146" s="129">
        <v>5.1296000000000001E-2</v>
      </c>
      <c r="BM146" s="129">
        <v>5.1573000000000001E-2</v>
      </c>
      <c r="BN146" s="129">
        <v>4.9195000000000003E-2</v>
      </c>
      <c r="BO146" s="129">
        <v>4.4908999999999998E-2</v>
      </c>
      <c r="BP146" s="129">
        <v>4.6788999999999997E-2</v>
      </c>
      <c r="BQ146" s="129">
        <v>4.6004999999999997E-2</v>
      </c>
      <c r="BR146" s="129">
        <v>9.6421999999999994E-2</v>
      </c>
      <c r="BS146" s="129">
        <v>5.8164E-2</v>
      </c>
      <c r="BT146" s="129">
        <v>5.5925999999999997E-2</v>
      </c>
      <c r="BU146" s="129">
        <v>4.5779E-2</v>
      </c>
      <c r="BV146" s="129">
        <v>4.6913000000000003E-2</v>
      </c>
      <c r="BW146" s="129">
        <v>4.9938999999999997E-2</v>
      </c>
      <c r="BX146" s="129">
        <v>4.795E-2</v>
      </c>
      <c r="BY146" s="129">
        <v>4.7919000000000003E-2</v>
      </c>
      <c r="BZ146" s="129">
        <v>4.6476999999999997E-2</v>
      </c>
      <c r="CA146" s="129">
        <v>4.8377000000000003E-2</v>
      </c>
      <c r="CB146" s="129">
        <v>5.4783999999999999E-2</v>
      </c>
      <c r="CC146" s="129">
        <v>4.5961000000000002E-2</v>
      </c>
      <c r="CD146" s="129">
        <v>4.9597000000000002E-2</v>
      </c>
      <c r="CE146" s="129">
        <v>4.7435999999999999E-2</v>
      </c>
      <c r="CF146" s="129">
        <v>4.7653000000000001E-2</v>
      </c>
      <c r="CG146" s="129">
        <v>4.9507000000000002E-2</v>
      </c>
      <c r="CH146" s="129">
        <v>4.7238000000000002E-2</v>
      </c>
      <c r="CI146" s="129">
        <v>5.2586000000000001E-2</v>
      </c>
      <c r="CJ146" s="129">
        <v>4.9479000000000002E-2</v>
      </c>
      <c r="CK146" s="129">
        <v>4.5482000000000002E-2</v>
      </c>
      <c r="CL146" s="129">
        <v>5.5344999999999998E-2</v>
      </c>
      <c r="CM146" s="129">
        <v>4.8827000000000002E-2</v>
      </c>
      <c r="CN146" s="129">
        <v>5.0450000000000002E-2</v>
      </c>
      <c r="CO146" s="129">
        <v>5.5781999999999998E-2</v>
      </c>
      <c r="CP146" s="129">
        <v>5.4511999999999998E-2</v>
      </c>
      <c r="CQ146" s="129">
        <v>4.9718999999999999E-2</v>
      </c>
      <c r="CR146" s="129">
        <v>4.6101000000000003E-2</v>
      </c>
      <c r="CS146" s="129">
        <v>5.3770999999999999E-2</v>
      </c>
      <c r="CT146" s="129">
        <v>4.6765000000000001E-2</v>
      </c>
      <c r="CU146" s="129">
        <v>4.6684000000000003E-2</v>
      </c>
      <c r="CV146" s="129">
        <v>4.4241999999999997E-2</v>
      </c>
      <c r="CW146" s="129">
        <v>5.2850000000000001E-2</v>
      </c>
      <c r="CX146" s="129">
        <v>4.7328000000000002E-2</v>
      </c>
      <c r="CY146" s="129">
        <v>4.6285E-2</v>
      </c>
      <c r="CZ146" s="129">
        <v>5.1239E-2</v>
      </c>
      <c r="DA146" s="129">
        <v>4.6497999999999998E-2</v>
      </c>
      <c r="DB146" s="129">
        <v>5.1824000000000002E-2</v>
      </c>
      <c r="DC146" s="129">
        <v>4.9079999999999999E-2</v>
      </c>
      <c r="DD146" s="129">
        <v>4.8845E-2</v>
      </c>
      <c r="DE146" s="129">
        <v>4.9908000000000001E-2</v>
      </c>
      <c r="DF146" s="129">
        <v>4.7425000000000002E-2</v>
      </c>
      <c r="DG146" s="129">
        <v>6.2526999999999999E-2</v>
      </c>
      <c r="DH146" s="129">
        <v>5.6436E-2</v>
      </c>
      <c r="DI146" s="129">
        <v>5.5842999999999997E-2</v>
      </c>
      <c r="DJ146" s="129">
        <v>6.5183000000000005E-2</v>
      </c>
      <c r="DK146" s="129">
        <v>4.9487000000000003E-2</v>
      </c>
      <c r="DL146" s="129">
        <v>5.5162000000000003E-2</v>
      </c>
      <c r="DM146" s="129">
        <v>6.4560000000000006E-2</v>
      </c>
    </row>
    <row r="147" spans="1:117" ht="15.75" customHeight="1">
      <c r="A147" s="53" t="s">
        <v>1093</v>
      </c>
      <c r="B147" s="129">
        <v>2.7074000000000001E-2</v>
      </c>
      <c r="C147" s="129">
        <v>2.8208E-2</v>
      </c>
      <c r="D147" s="129">
        <v>2.9093000000000001E-2</v>
      </c>
      <c r="E147" s="129">
        <v>2.8188999999999999E-2</v>
      </c>
      <c r="F147" s="129">
        <v>2.7879999999999999E-2</v>
      </c>
      <c r="G147" s="129">
        <v>2.2154E-2</v>
      </c>
      <c r="H147" s="129">
        <v>2.4979000000000001E-2</v>
      </c>
      <c r="I147" s="129">
        <v>2.3317000000000001E-2</v>
      </c>
      <c r="J147" s="129">
        <v>2.3186999999999999E-2</v>
      </c>
      <c r="K147" s="129">
        <v>2.6398000000000001E-2</v>
      </c>
      <c r="L147" s="129">
        <v>2.5288000000000001E-2</v>
      </c>
      <c r="M147" s="129">
        <v>2.8025999999999999E-2</v>
      </c>
      <c r="N147" s="129">
        <v>2.393E-2</v>
      </c>
      <c r="O147" s="129">
        <v>2.895E-2</v>
      </c>
      <c r="P147" s="129">
        <v>2.8129999999999999E-2</v>
      </c>
      <c r="Q147" s="129">
        <v>2.7039000000000001E-2</v>
      </c>
      <c r="R147" s="129">
        <v>2.6138999999999999E-2</v>
      </c>
      <c r="S147" s="129">
        <v>2.4594000000000001E-2</v>
      </c>
      <c r="T147" s="129">
        <v>2.8407000000000002E-2</v>
      </c>
      <c r="U147" s="129">
        <v>2.7637999999999999E-2</v>
      </c>
      <c r="V147" s="129">
        <v>2.4646000000000001E-2</v>
      </c>
      <c r="W147" s="129">
        <v>2.4426E-2</v>
      </c>
      <c r="X147" s="129">
        <v>2.3137999999999999E-2</v>
      </c>
      <c r="Y147" s="129">
        <v>2.9578E-2</v>
      </c>
      <c r="Z147" s="129">
        <v>3.5318000000000002E-2</v>
      </c>
      <c r="AA147" s="129">
        <v>2.6519000000000001E-2</v>
      </c>
      <c r="AB147" s="129">
        <v>3.0341E-2</v>
      </c>
      <c r="AC147" s="129">
        <v>3.1491999999999999E-2</v>
      </c>
      <c r="AD147" s="129">
        <v>3.3932999999999998E-2</v>
      </c>
      <c r="AE147" s="129">
        <v>2.5597999999999999E-2</v>
      </c>
      <c r="AF147" s="129">
        <v>2.7085999999999999E-2</v>
      </c>
      <c r="AG147" s="129">
        <v>2.6734999999999998E-2</v>
      </c>
      <c r="AH147" s="129">
        <v>3.0144000000000001E-2</v>
      </c>
      <c r="AI147" s="129">
        <v>3.7121000000000001E-2</v>
      </c>
      <c r="AJ147" s="129">
        <v>2.7418000000000001E-2</v>
      </c>
      <c r="AK147" s="129">
        <v>2.5128000000000001E-2</v>
      </c>
      <c r="AL147" s="129">
        <v>2.4244999999999999E-2</v>
      </c>
      <c r="AM147" s="129">
        <v>1.9647999999999999E-2</v>
      </c>
      <c r="AN147" s="129">
        <v>2.462E-2</v>
      </c>
      <c r="AO147" s="129">
        <v>2.5041000000000001E-2</v>
      </c>
      <c r="AP147" s="129">
        <v>2.7959000000000001E-2</v>
      </c>
      <c r="AQ147" s="129">
        <v>2.7356999999999999E-2</v>
      </c>
      <c r="AR147" s="129">
        <v>2.1205999999999999E-2</v>
      </c>
      <c r="AS147" s="129">
        <v>2.3702000000000001E-2</v>
      </c>
      <c r="AT147" s="129">
        <v>2.5871000000000002E-2</v>
      </c>
      <c r="AU147" s="129">
        <v>2.9912000000000001E-2</v>
      </c>
      <c r="AV147" s="129">
        <v>2.5045000000000001E-2</v>
      </c>
      <c r="AW147" s="129">
        <v>2.7553999999999999E-2</v>
      </c>
      <c r="AX147" s="129">
        <v>2.8419E-2</v>
      </c>
      <c r="AY147" s="129">
        <v>2.7719000000000001E-2</v>
      </c>
      <c r="AZ147" s="129">
        <v>2.5302000000000002E-2</v>
      </c>
      <c r="BA147" s="129">
        <v>2.4368000000000001E-2</v>
      </c>
      <c r="BB147" s="129">
        <v>2.6818999999999999E-2</v>
      </c>
      <c r="BC147" s="129">
        <v>2.7040999999999999E-2</v>
      </c>
      <c r="BD147" s="129">
        <v>2.2145000000000001E-2</v>
      </c>
      <c r="BE147" s="129">
        <v>2.5342E-2</v>
      </c>
      <c r="BF147" s="129">
        <v>2.2433000000000002E-2</v>
      </c>
      <c r="BG147" s="129">
        <v>3.5258999999999999E-2</v>
      </c>
      <c r="BH147" s="129">
        <v>2.5262E-2</v>
      </c>
      <c r="BI147" s="129">
        <v>2.4584000000000002E-2</v>
      </c>
      <c r="BJ147" s="129">
        <v>2.5097999999999999E-2</v>
      </c>
      <c r="BK147" s="129">
        <v>2.8534E-2</v>
      </c>
      <c r="BL147" s="129">
        <v>2.7452000000000001E-2</v>
      </c>
      <c r="BM147" s="129">
        <v>2.8705999999999999E-2</v>
      </c>
      <c r="BN147" s="129">
        <v>2.9048999999999998E-2</v>
      </c>
      <c r="BO147" s="129">
        <v>2.4500000000000001E-2</v>
      </c>
      <c r="BP147" s="129">
        <v>2.4500000000000001E-2</v>
      </c>
      <c r="BQ147" s="129">
        <v>2.4806000000000002E-2</v>
      </c>
      <c r="BR147" s="129">
        <v>4.5810999999999998E-2</v>
      </c>
      <c r="BS147" s="129">
        <v>2.7026999999999999E-2</v>
      </c>
      <c r="BT147" s="129">
        <v>2.92E-2</v>
      </c>
      <c r="BU147" s="129">
        <v>2.6346000000000001E-2</v>
      </c>
      <c r="BV147" s="129">
        <v>2.3918999999999999E-2</v>
      </c>
      <c r="BW147" s="129">
        <v>2.7650999999999998E-2</v>
      </c>
      <c r="BX147" s="129">
        <v>2.7528E-2</v>
      </c>
      <c r="BY147" s="129">
        <v>3.0922000000000002E-2</v>
      </c>
      <c r="BZ147" s="129">
        <v>2.3196000000000001E-2</v>
      </c>
      <c r="CA147" s="129">
        <v>2.6377999999999999E-2</v>
      </c>
      <c r="CB147" s="129">
        <v>2.9725000000000001E-2</v>
      </c>
      <c r="CC147" s="129">
        <v>2.6380000000000001E-2</v>
      </c>
      <c r="CD147" s="129">
        <v>2.9456E-2</v>
      </c>
      <c r="CE147" s="129">
        <v>2.4753000000000001E-2</v>
      </c>
      <c r="CF147" s="129">
        <v>2.6561000000000001E-2</v>
      </c>
      <c r="CG147" s="129">
        <v>2.6917E-2</v>
      </c>
      <c r="CH147" s="129">
        <v>2.4968000000000001E-2</v>
      </c>
      <c r="CI147" s="129">
        <v>2.6412000000000001E-2</v>
      </c>
      <c r="CJ147" s="129">
        <v>2.7444E-2</v>
      </c>
      <c r="CK147" s="129">
        <v>2.6758000000000001E-2</v>
      </c>
      <c r="CL147" s="129">
        <v>3.1959000000000001E-2</v>
      </c>
      <c r="CM147" s="129">
        <v>2.5652999999999999E-2</v>
      </c>
      <c r="CN147" s="129">
        <v>2.7026000000000001E-2</v>
      </c>
      <c r="CO147" s="129">
        <v>3.1227999999999999E-2</v>
      </c>
      <c r="CP147" s="129">
        <v>2.8396000000000001E-2</v>
      </c>
      <c r="CQ147" s="129">
        <v>2.7216000000000001E-2</v>
      </c>
      <c r="CR147" s="129">
        <v>2.5434999999999999E-2</v>
      </c>
      <c r="CS147" s="129">
        <v>2.6807000000000001E-2</v>
      </c>
      <c r="CT147" s="129">
        <v>2.7073E-2</v>
      </c>
      <c r="CU147" s="129">
        <v>2.7307999999999999E-2</v>
      </c>
      <c r="CV147" s="129">
        <v>2.3640999999999999E-2</v>
      </c>
      <c r="CW147" s="129">
        <v>2.6939000000000001E-2</v>
      </c>
      <c r="CX147" s="129">
        <v>2.6567E-2</v>
      </c>
      <c r="CY147" s="129">
        <v>2.3989E-2</v>
      </c>
      <c r="CZ147" s="129">
        <v>2.5853000000000001E-2</v>
      </c>
      <c r="DA147" s="129">
        <v>2.6394000000000001E-2</v>
      </c>
      <c r="DB147" s="129">
        <v>3.2681000000000002E-2</v>
      </c>
      <c r="DC147" s="129">
        <v>2.7209000000000001E-2</v>
      </c>
      <c r="DD147" s="129">
        <v>2.6477000000000001E-2</v>
      </c>
      <c r="DE147" s="129">
        <v>2.8014000000000001E-2</v>
      </c>
      <c r="DF147" s="129">
        <v>3.0254E-2</v>
      </c>
      <c r="DG147" s="129">
        <v>3.3118000000000002E-2</v>
      </c>
      <c r="DH147" s="129">
        <v>2.6091E-2</v>
      </c>
      <c r="DI147" s="129">
        <v>2.937E-2</v>
      </c>
      <c r="DJ147" s="129">
        <v>3.0195E-2</v>
      </c>
      <c r="DK147" s="129">
        <v>2.8823999999999999E-2</v>
      </c>
      <c r="DL147" s="129">
        <v>3.0075999999999999E-2</v>
      </c>
      <c r="DM147" s="129">
        <v>4.0007000000000001E-2</v>
      </c>
    </row>
    <row r="148" spans="1:117" ht="15.75" customHeight="1">
      <c r="A148" s="53" t="s">
        <v>1084</v>
      </c>
      <c r="B148" s="129">
        <v>2.7074000000000001E-2</v>
      </c>
      <c r="C148" s="129">
        <v>2.8208E-2</v>
      </c>
      <c r="D148" s="129">
        <v>2.9093000000000001E-2</v>
      </c>
      <c r="E148" s="129">
        <v>2.8188999999999999E-2</v>
      </c>
      <c r="F148" s="129">
        <v>2.7879999999999999E-2</v>
      </c>
      <c r="G148" s="129">
        <v>2.2154E-2</v>
      </c>
      <c r="H148" s="129">
        <v>2.4979000000000001E-2</v>
      </c>
      <c r="I148" s="129">
        <v>2.3317000000000001E-2</v>
      </c>
      <c r="J148" s="129">
        <v>2.3186999999999999E-2</v>
      </c>
      <c r="K148" s="129">
        <v>2.6398000000000001E-2</v>
      </c>
      <c r="L148" s="129">
        <v>2.5288000000000001E-2</v>
      </c>
      <c r="M148" s="129">
        <v>2.8025999999999999E-2</v>
      </c>
      <c r="N148" s="129">
        <v>2.393E-2</v>
      </c>
      <c r="O148" s="129">
        <v>2.895E-2</v>
      </c>
      <c r="P148" s="129">
        <v>2.8129999999999999E-2</v>
      </c>
      <c r="Q148" s="129">
        <v>2.7039000000000001E-2</v>
      </c>
      <c r="R148" s="129">
        <v>2.6138999999999999E-2</v>
      </c>
      <c r="S148" s="129">
        <v>2.4594000000000001E-2</v>
      </c>
      <c r="T148" s="129">
        <v>2.8407000000000002E-2</v>
      </c>
      <c r="U148" s="129">
        <v>2.7637999999999999E-2</v>
      </c>
      <c r="V148" s="129">
        <v>2.4646000000000001E-2</v>
      </c>
      <c r="W148" s="129">
        <v>2.4426E-2</v>
      </c>
      <c r="X148" s="129">
        <v>2.3137999999999999E-2</v>
      </c>
      <c r="Y148" s="129">
        <v>2.9578E-2</v>
      </c>
      <c r="Z148" s="129">
        <v>3.5318000000000002E-2</v>
      </c>
      <c r="AA148" s="129">
        <v>2.6519000000000001E-2</v>
      </c>
      <c r="AB148" s="129">
        <v>3.0341E-2</v>
      </c>
      <c r="AC148" s="129">
        <v>3.1491999999999999E-2</v>
      </c>
      <c r="AD148" s="129">
        <v>3.3932999999999998E-2</v>
      </c>
      <c r="AE148" s="129">
        <v>2.5597999999999999E-2</v>
      </c>
      <c r="AF148" s="129">
        <v>2.7085999999999999E-2</v>
      </c>
      <c r="AG148" s="129">
        <v>2.6734999999999998E-2</v>
      </c>
      <c r="AH148" s="129">
        <v>3.0144000000000001E-2</v>
      </c>
      <c r="AI148" s="129">
        <v>3.7121000000000001E-2</v>
      </c>
      <c r="AJ148" s="129">
        <v>2.7418000000000001E-2</v>
      </c>
      <c r="AK148" s="129">
        <v>2.5128000000000001E-2</v>
      </c>
      <c r="AL148" s="129">
        <v>2.4244999999999999E-2</v>
      </c>
      <c r="AM148" s="129">
        <v>1.9647999999999999E-2</v>
      </c>
      <c r="AN148" s="129">
        <v>2.462E-2</v>
      </c>
      <c r="AO148" s="129">
        <v>2.5041000000000001E-2</v>
      </c>
      <c r="AP148" s="129">
        <v>2.7959000000000001E-2</v>
      </c>
      <c r="AQ148" s="129">
        <v>2.7356999999999999E-2</v>
      </c>
      <c r="AR148" s="129">
        <v>2.1205999999999999E-2</v>
      </c>
      <c r="AS148" s="129">
        <v>2.3702000000000001E-2</v>
      </c>
      <c r="AT148" s="129">
        <v>2.5871000000000002E-2</v>
      </c>
      <c r="AU148" s="129">
        <v>2.9912000000000001E-2</v>
      </c>
      <c r="AV148" s="129">
        <v>2.5045000000000001E-2</v>
      </c>
      <c r="AW148" s="129">
        <v>2.7553999999999999E-2</v>
      </c>
      <c r="AX148" s="129">
        <v>2.8419E-2</v>
      </c>
      <c r="AY148" s="129">
        <v>2.7719000000000001E-2</v>
      </c>
      <c r="AZ148" s="129">
        <v>2.5302000000000002E-2</v>
      </c>
      <c r="BA148" s="129">
        <v>2.4368000000000001E-2</v>
      </c>
      <c r="BB148" s="129">
        <v>2.6818999999999999E-2</v>
      </c>
      <c r="BC148" s="129">
        <v>2.7040999999999999E-2</v>
      </c>
      <c r="BD148" s="129">
        <v>2.2145000000000001E-2</v>
      </c>
      <c r="BE148" s="129">
        <v>2.5342E-2</v>
      </c>
      <c r="BF148" s="129">
        <v>2.2433000000000002E-2</v>
      </c>
      <c r="BG148" s="129">
        <v>3.5258999999999999E-2</v>
      </c>
      <c r="BH148" s="129">
        <v>2.5262E-2</v>
      </c>
      <c r="BI148" s="129">
        <v>2.4584000000000002E-2</v>
      </c>
      <c r="BJ148" s="129">
        <v>2.5097999999999999E-2</v>
      </c>
      <c r="BK148" s="129">
        <v>2.8534E-2</v>
      </c>
      <c r="BL148" s="129">
        <v>2.7452000000000001E-2</v>
      </c>
      <c r="BM148" s="129">
        <v>2.8705999999999999E-2</v>
      </c>
      <c r="BN148" s="129">
        <v>2.9048999999999998E-2</v>
      </c>
      <c r="BO148" s="129">
        <v>2.4500000000000001E-2</v>
      </c>
      <c r="BP148" s="129">
        <v>2.4500000000000001E-2</v>
      </c>
      <c r="BQ148" s="129">
        <v>2.4806000000000002E-2</v>
      </c>
      <c r="BR148" s="129">
        <v>4.5810999999999998E-2</v>
      </c>
      <c r="BS148" s="129">
        <v>2.7026999999999999E-2</v>
      </c>
      <c r="BT148" s="129">
        <v>2.92E-2</v>
      </c>
      <c r="BU148" s="129">
        <v>2.6346000000000001E-2</v>
      </c>
      <c r="BV148" s="129">
        <v>2.3918999999999999E-2</v>
      </c>
      <c r="BW148" s="129">
        <v>2.7650999999999998E-2</v>
      </c>
      <c r="BX148" s="129">
        <v>2.7528E-2</v>
      </c>
      <c r="BY148" s="129">
        <v>3.0922000000000002E-2</v>
      </c>
      <c r="BZ148" s="129">
        <v>2.3196000000000001E-2</v>
      </c>
      <c r="CA148" s="129">
        <v>2.6377999999999999E-2</v>
      </c>
      <c r="CB148" s="129">
        <v>2.9725000000000001E-2</v>
      </c>
      <c r="CC148" s="129">
        <v>2.6380000000000001E-2</v>
      </c>
      <c r="CD148" s="129">
        <v>2.9456E-2</v>
      </c>
      <c r="CE148" s="129">
        <v>2.4753000000000001E-2</v>
      </c>
      <c r="CF148" s="129">
        <v>2.6561000000000001E-2</v>
      </c>
      <c r="CG148" s="129">
        <v>2.6917E-2</v>
      </c>
      <c r="CH148" s="129">
        <v>2.4968000000000001E-2</v>
      </c>
      <c r="CI148" s="129">
        <v>2.6412000000000001E-2</v>
      </c>
      <c r="CJ148" s="129">
        <v>2.7444E-2</v>
      </c>
      <c r="CK148" s="129">
        <v>2.6758000000000001E-2</v>
      </c>
      <c r="CL148" s="129">
        <v>3.1959000000000001E-2</v>
      </c>
      <c r="CM148" s="129">
        <v>2.5652999999999999E-2</v>
      </c>
      <c r="CN148" s="129">
        <v>2.7026000000000001E-2</v>
      </c>
      <c r="CO148" s="129">
        <v>3.1227999999999999E-2</v>
      </c>
      <c r="CP148" s="129">
        <v>2.8396000000000001E-2</v>
      </c>
      <c r="CQ148" s="129">
        <v>2.7216000000000001E-2</v>
      </c>
      <c r="CR148" s="129">
        <v>2.5434999999999999E-2</v>
      </c>
      <c r="CS148" s="129">
        <v>2.6807000000000001E-2</v>
      </c>
      <c r="CT148" s="129">
        <v>2.7073E-2</v>
      </c>
      <c r="CU148" s="129">
        <v>2.7307999999999999E-2</v>
      </c>
      <c r="CV148" s="129">
        <v>2.3640999999999999E-2</v>
      </c>
      <c r="CW148" s="129">
        <v>2.6939000000000001E-2</v>
      </c>
      <c r="CX148" s="129">
        <v>2.6567E-2</v>
      </c>
      <c r="CY148" s="129">
        <v>2.3989E-2</v>
      </c>
      <c r="CZ148" s="129">
        <v>2.5853000000000001E-2</v>
      </c>
      <c r="DA148" s="129">
        <v>2.6394000000000001E-2</v>
      </c>
      <c r="DB148" s="129">
        <v>3.2681000000000002E-2</v>
      </c>
      <c r="DC148" s="129">
        <v>2.7209000000000001E-2</v>
      </c>
      <c r="DD148" s="129">
        <v>2.6477000000000001E-2</v>
      </c>
      <c r="DE148" s="129">
        <v>2.8014000000000001E-2</v>
      </c>
      <c r="DF148" s="129">
        <v>3.0254E-2</v>
      </c>
      <c r="DG148" s="129">
        <v>3.3118000000000002E-2</v>
      </c>
      <c r="DH148" s="129">
        <v>2.6091E-2</v>
      </c>
      <c r="DI148" s="129">
        <v>2.937E-2</v>
      </c>
      <c r="DJ148" s="129">
        <v>3.0195E-2</v>
      </c>
      <c r="DK148" s="129">
        <v>2.8823999999999999E-2</v>
      </c>
      <c r="DL148" s="129">
        <v>3.0075999999999999E-2</v>
      </c>
      <c r="DM148" s="129">
        <v>4.0007000000000001E-2</v>
      </c>
    </row>
    <row r="149" spans="1:117" ht="15.75" customHeight="1">
      <c r="A149" s="53" t="s">
        <v>1138</v>
      </c>
      <c r="B149" s="129">
        <v>0.12652099999999999</v>
      </c>
      <c r="C149" s="129">
        <v>0.14393900000000001</v>
      </c>
      <c r="D149" s="129">
        <v>0.13633500000000001</v>
      </c>
      <c r="E149" s="129">
        <v>0.129049</v>
      </c>
      <c r="F149" s="129">
        <v>0.141794</v>
      </c>
      <c r="G149" s="129">
        <v>0.12939200000000001</v>
      </c>
      <c r="H149" s="129">
        <v>0.14263000000000001</v>
      </c>
      <c r="I149" s="129">
        <v>0.13072600000000001</v>
      </c>
      <c r="J149" s="129">
        <v>0.14116400000000001</v>
      </c>
      <c r="K149" s="129">
        <v>0.132714</v>
      </c>
      <c r="L149" s="129">
        <v>0.139904</v>
      </c>
      <c r="M149" s="129">
        <v>0.14558099999999999</v>
      </c>
      <c r="N149" s="129">
        <v>0.14174400000000001</v>
      </c>
      <c r="O149" s="129">
        <v>0.140684</v>
      </c>
      <c r="P149" s="129">
        <v>0.14002600000000001</v>
      </c>
      <c r="Q149" s="129">
        <v>0.12992699999999999</v>
      </c>
      <c r="R149" s="129">
        <v>0.127887</v>
      </c>
      <c r="S149" s="129">
        <v>0.13959099999999999</v>
      </c>
      <c r="T149" s="129">
        <v>0.137236</v>
      </c>
      <c r="U149" s="129">
        <v>0.13362299999999999</v>
      </c>
      <c r="V149" s="129">
        <v>0.128855</v>
      </c>
      <c r="W149" s="129">
        <v>0.13572799999999999</v>
      </c>
      <c r="X149" s="129">
        <v>0.13078799999999999</v>
      </c>
      <c r="Y149" s="129">
        <v>0.13181000000000001</v>
      </c>
      <c r="Z149" s="129">
        <v>0.13766300000000001</v>
      </c>
      <c r="AA149" s="129">
        <v>0.14293900000000001</v>
      </c>
      <c r="AB149" s="129">
        <v>0.14577999999999999</v>
      </c>
      <c r="AC149" s="129">
        <v>0.139683</v>
      </c>
      <c r="AD149" s="129">
        <v>0.155081</v>
      </c>
      <c r="AE149" s="129">
        <v>0.14324100000000001</v>
      </c>
      <c r="AF149" s="129">
        <v>0.144654</v>
      </c>
      <c r="AG149" s="129">
        <v>0.13974300000000001</v>
      </c>
      <c r="AH149" s="129">
        <v>0.150198</v>
      </c>
      <c r="AI149" s="129">
        <v>0.14028399999999999</v>
      </c>
      <c r="AJ149" s="129">
        <v>0.13941400000000001</v>
      </c>
      <c r="AK149" s="129">
        <v>0.132441</v>
      </c>
      <c r="AL149" s="129">
        <v>0.128833</v>
      </c>
      <c r="AM149" s="129">
        <v>0.12659100000000001</v>
      </c>
      <c r="AN149" s="129">
        <v>0.13219400000000001</v>
      </c>
      <c r="AO149" s="129">
        <v>0.13122300000000001</v>
      </c>
      <c r="AP149" s="129">
        <v>0.14055400000000001</v>
      </c>
      <c r="AQ149" s="129">
        <v>0.14314499999999999</v>
      </c>
      <c r="AR149" s="129">
        <v>0.12453699999999999</v>
      </c>
      <c r="AS149" s="129">
        <v>0.139464</v>
      </c>
      <c r="AT149" s="129">
        <v>0.13032199999999999</v>
      </c>
      <c r="AU149" s="129">
        <v>0.139068</v>
      </c>
      <c r="AV149" s="129">
        <v>0.13653599999999999</v>
      </c>
      <c r="AW149" s="129">
        <v>0.132719</v>
      </c>
      <c r="AX149" s="129">
        <v>0.13944200000000001</v>
      </c>
      <c r="AY149" s="129">
        <v>0.13661699999999999</v>
      </c>
      <c r="AZ149" s="129">
        <v>0.13156599999999999</v>
      </c>
      <c r="BA149" s="129">
        <v>0.12647900000000001</v>
      </c>
      <c r="BB149" s="129">
        <v>0.135107</v>
      </c>
      <c r="BC149" s="129">
        <v>0.13506299999999999</v>
      </c>
      <c r="BD149" s="129">
        <v>0.119405</v>
      </c>
      <c r="BE149" s="129">
        <v>0.12482699999999999</v>
      </c>
      <c r="BF149" s="129">
        <v>0.138541</v>
      </c>
      <c r="BG149" s="129">
        <v>0.13327900000000001</v>
      </c>
      <c r="BH149" s="129">
        <v>0.126337</v>
      </c>
      <c r="BI149" s="129">
        <v>0.12915699999999999</v>
      </c>
      <c r="BJ149" s="129">
        <v>0.13614499999999999</v>
      </c>
      <c r="BK149" s="129">
        <v>0.139982</v>
      </c>
      <c r="BL149" s="129">
        <v>0.137793</v>
      </c>
      <c r="BM149" s="129">
        <v>0.13803099999999999</v>
      </c>
      <c r="BN149" s="129">
        <v>0.13189799999999999</v>
      </c>
      <c r="BO149" s="129">
        <v>0.13122</v>
      </c>
      <c r="BP149" s="129">
        <v>0.137491</v>
      </c>
      <c r="BQ149" s="129">
        <v>0.12984799999999999</v>
      </c>
      <c r="BR149" s="129">
        <v>0.170187</v>
      </c>
      <c r="BS149" s="129">
        <v>0.14732600000000001</v>
      </c>
      <c r="BT149" s="129">
        <v>0.13630600000000001</v>
      </c>
      <c r="BU149" s="129">
        <v>0.133073</v>
      </c>
      <c r="BV149" s="129">
        <v>0.13569000000000001</v>
      </c>
      <c r="BW149" s="129">
        <v>0.135767</v>
      </c>
      <c r="BX149" s="129">
        <v>0.13236500000000001</v>
      </c>
      <c r="BY149" s="129">
        <v>0.135737</v>
      </c>
      <c r="BZ149" s="129">
        <v>0.13247700000000001</v>
      </c>
      <c r="CA149" s="129">
        <v>0.143211</v>
      </c>
      <c r="CB149" s="129">
        <v>0.146095</v>
      </c>
      <c r="CC149" s="129">
        <v>0.13744400000000001</v>
      </c>
      <c r="CD149" s="129">
        <v>0.132905</v>
      </c>
      <c r="CE149" s="129">
        <v>0.12950600000000001</v>
      </c>
      <c r="CF149" s="129">
        <v>0.134354</v>
      </c>
      <c r="CG149" s="129">
        <v>0.14398900000000001</v>
      </c>
      <c r="CH149" s="129">
        <v>0.132489</v>
      </c>
      <c r="CI149" s="129">
        <v>0.14311599999999999</v>
      </c>
      <c r="CJ149" s="129">
        <v>0.13844999999999999</v>
      </c>
      <c r="CK149" s="129">
        <v>0.13306000000000001</v>
      </c>
      <c r="CL149" s="129">
        <v>0.14924799999999999</v>
      </c>
      <c r="CM149" s="129">
        <v>0.14030500000000001</v>
      </c>
      <c r="CN149" s="129">
        <v>0.13983300000000001</v>
      </c>
      <c r="CO149" s="129">
        <v>0.13450899999999999</v>
      </c>
      <c r="CP149" s="129">
        <v>0.14144000000000001</v>
      </c>
      <c r="CQ149" s="129">
        <v>0.12908700000000001</v>
      </c>
      <c r="CR149" s="129">
        <v>0.13195699999999999</v>
      </c>
      <c r="CS149" s="129">
        <v>0.13822999999999999</v>
      </c>
      <c r="CT149" s="129">
        <v>0.12916800000000001</v>
      </c>
      <c r="CU149" s="129">
        <v>0.16070899999999999</v>
      </c>
      <c r="CV149" s="129">
        <v>0.13334799999999999</v>
      </c>
      <c r="CW149" s="129">
        <v>0.136578</v>
      </c>
      <c r="CX149" s="129">
        <v>0.132939</v>
      </c>
      <c r="CY149" s="129">
        <v>0.14278299999999999</v>
      </c>
      <c r="CZ149" s="129">
        <v>0.13824800000000001</v>
      </c>
      <c r="DA149" s="129">
        <v>0.13292499999999999</v>
      </c>
      <c r="DB149" s="129">
        <v>0.13694400000000001</v>
      </c>
      <c r="DC149" s="129">
        <v>0.13774900000000001</v>
      </c>
      <c r="DD149" s="129">
        <v>0.13489699999999999</v>
      </c>
      <c r="DE149" s="129">
        <v>0.137574</v>
      </c>
      <c r="DF149" s="129">
        <v>0.13745199999999999</v>
      </c>
      <c r="DG149" s="129">
        <v>0.14236499999999999</v>
      </c>
      <c r="DH149" s="129">
        <v>0.13720299999999999</v>
      </c>
      <c r="DI149" s="129">
        <v>0.145763</v>
      </c>
      <c r="DJ149" s="129">
        <v>0.15784999999999999</v>
      </c>
      <c r="DK149" s="129">
        <v>0.15803400000000001</v>
      </c>
      <c r="DL149" s="129">
        <v>0.150671</v>
      </c>
      <c r="DM149" s="129">
        <v>0.167605</v>
      </c>
    </row>
    <row r="150" spans="1:117" ht="15.75" customHeight="1">
      <c r="A150" s="53" t="s">
        <v>1131</v>
      </c>
      <c r="B150" s="129">
        <v>9.9138000000000004E-2</v>
      </c>
      <c r="C150" s="129">
        <v>0.10850600000000001</v>
      </c>
      <c r="D150" s="129">
        <v>0.108019</v>
      </c>
      <c r="E150" s="129">
        <v>9.9021999999999999E-2</v>
      </c>
      <c r="F150" s="129">
        <v>0.107068</v>
      </c>
      <c r="G150" s="129">
        <v>0.107539</v>
      </c>
      <c r="H150" s="129">
        <v>0.113221</v>
      </c>
      <c r="I150" s="129">
        <v>0.103005</v>
      </c>
      <c r="J150" s="129">
        <v>0.110342</v>
      </c>
      <c r="K150" s="129">
        <v>0.103473</v>
      </c>
      <c r="L150" s="129">
        <v>0.10954800000000001</v>
      </c>
      <c r="M150" s="129">
        <v>0.103449</v>
      </c>
      <c r="N150" s="129">
        <v>0.11214399999999999</v>
      </c>
      <c r="O150" s="129">
        <v>0.107737</v>
      </c>
      <c r="P150" s="129">
        <v>0.11276899999999999</v>
      </c>
      <c r="Q150" s="129">
        <v>9.9172999999999997E-2</v>
      </c>
      <c r="R150" s="129">
        <v>0.10101300000000001</v>
      </c>
      <c r="S150" s="129">
        <v>0.108391</v>
      </c>
      <c r="T150" s="129">
        <v>0.102634</v>
      </c>
      <c r="U150" s="129">
        <v>9.4214000000000006E-2</v>
      </c>
      <c r="V150" s="129">
        <v>9.8990999999999996E-2</v>
      </c>
      <c r="W150" s="129">
        <v>0.10820299999999999</v>
      </c>
      <c r="X150" s="129">
        <v>0.103459</v>
      </c>
      <c r="Y150" s="129">
        <v>0.10408199999999999</v>
      </c>
      <c r="Z150" s="129">
        <v>0.110927</v>
      </c>
      <c r="AA150" s="129">
        <v>0.113791</v>
      </c>
      <c r="AB150" s="129">
        <v>0.11526699999999999</v>
      </c>
      <c r="AC150" s="129">
        <v>0.110058</v>
      </c>
      <c r="AD150" s="129">
        <v>0.114332</v>
      </c>
      <c r="AE150" s="129">
        <v>0.11024100000000001</v>
      </c>
      <c r="AF150" s="129">
        <v>0.11222799999999999</v>
      </c>
      <c r="AG150" s="129">
        <v>0.109962</v>
      </c>
      <c r="AH150" s="129">
        <v>0.11452900000000001</v>
      </c>
      <c r="AI150" s="129">
        <v>0.11955</v>
      </c>
      <c r="AJ150" s="129">
        <v>0.110014</v>
      </c>
      <c r="AK150" s="129">
        <v>0.102383</v>
      </c>
      <c r="AL150" s="129">
        <v>0.100315</v>
      </c>
      <c r="AM150" s="129">
        <v>0.109278</v>
      </c>
      <c r="AN150" s="129">
        <v>0.105374</v>
      </c>
      <c r="AO150" s="129">
        <v>0.100982</v>
      </c>
      <c r="AP150" s="129">
        <v>0.112845</v>
      </c>
      <c r="AQ150" s="129">
        <v>0.11372599999999999</v>
      </c>
      <c r="AR150" s="129">
        <v>9.9098000000000006E-2</v>
      </c>
      <c r="AS150" s="129">
        <v>0.104239</v>
      </c>
      <c r="AT150" s="129">
        <v>9.7068000000000002E-2</v>
      </c>
      <c r="AU150" s="129">
        <v>0.10891000000000001</v>
      </c>
      <c r="AV150" s="129">
        <v>0.10854800000000001</v>
      </c>
      <c r="AW150" s="129">
        <v>0.103718</v>
      </c>
      <c r="AX150" s="129">
        <v>0.111665</v>
      </c>
      <c r="AY150" s="129">
        <v>0.109502</v>
      </c>
      <c r="AZ150" s="129">
        <v>0.101548</v>
      </c>
      <c r="BA150" s="129">
        <v>0.10048700000000001</v>
      </c>
      <c r="BB150" s="129">
        <v>0.108165</v>
      </c>
      <c r="BC150" s="129">
        <v>0.106947</v>
      </c>
      <c r="BD150" s="129">
        <v>9.5249E-2</v>
      </c>
      <c r="BE150" s="129">
        <v>9.8687999999999998E-2</v>
      </c>
      <c r="BF150" s="129">
        <v>0.113189</v>
      </c>
      <c r="BG150" s="129">
        <v>0.101812</v>
      </c>
      <c r="BH150" s="129">
        <v>9.7367999999999996E-2</v>
      </c>
      <c r="BI150" s="129">
        <v>0.102773</v>
      </c>
      <c r="BJ150" s="129">
        <v>0.105324</v>
      </c>
      <c r="BK150" s="129">
        <v>0.110343</v>
      </c>
      <c r="BL150" s="129">
        <v>0.104134</v>
      </c>
      <c r="BM150" s="129">
        <v>0.104384</v>
      </c>
      <c r="BN150" s="129">
        <v>0.106254</v>
      </c>
      <c r="BO150" s="129">
        <v>0.10535600000000001</v>
      </c>
      <c r="BP150" s="129">
        <v>0.109625</v>
      </c>
      <c r="BQ150" s="129">
        <v>0.104445</v>
      </c>
      <c r="BR150" s="129">
        <v>0.11631900000000001</v>
      </c>
      <c r="BS150" s="129">
        <v>0.11641</v>
      </c>
      <c r="BT150" s="129">
        <v>0.109013</v>
      </c>
      <c r="BU150" s="129">
        <v>0.100174</v>
      </c>
      <c r="BV150" s="129">
        <v>0.105729</v>
      </c>
      <c r="BW150" s="129">
        <v>0.10666100000000001</v>
      </c>
      <c r="BX150" s="129">
        <v>0.101926</v>
      </c>
      <c r="BY150" s="129">
        <v>0.106503</v>
      </c>
      <c r="BZ150" s="129">
        <v>0.1026</v>
      </c>
      <c r="CA150" s="129">
        <v>0.11273</v>
      </c>
      <c r="CB150" s="129">
        <v>0.112898</v>
      </c>
      <c r="CC150" s="129">
        <v>0.108711</v>
      </c>
      <c r="CD150" s="129">
        <v>0.104822</v>
      </c>
      <c r="CE150" s="129">
        <v>0.10285999999999999</v>
      </c>
      <c r="CF150" s="129">
        <v>0.103591</v>
      </c>
      <c r="CG150" s="129">
        <v>0.113983</v>
      </c>
      <c r="CH150" s="129">
        <v>0.101037</v>
      </c>
      <c r="CI150" s="129">
        <v>0.11527900000000001</v>
      </c>
      <c r="CJ150" s="129">
        <v>0.106712</v>
      </c>
      <c r="CK150" s="129">
        <v>0.106016</v>
      </c>
      <c r="CL150" s="129">
        <v>0.121585</v>
      </c>
      <c r="CM150" s="129">
        <v>0.109179</v>
      </c>
      <c r="CN150" s="129">
        <v>0.111086</v>
      </c>
      <c r="CO150" s="129">
        <v>0.103224</v>
      </c>
      <c r="CP150" s="129">
        <v>0.113556</v>
      </c>
      <c r="CQ150" s="129">
        <v>0.103172</v>
      </c>
      <c r="CR150" s="129">
        <v>0.103522</v>
      </c>
      <c r="CS150" s="129">
        <v>0.109171</v>
      </c>
      <c r="CT150" s="129">
        <v>0.100204</v>
      </c>
      <c r="CU150" s="129">
        <v>0.128189</v>
      </c>
      <c r="CV150" s="129">
        <v>0.10412299999999999</v>
      </c>
      <c r="CW150" s="129">
        <v>0.10924499999999999</v>
      </c>
      <c r="CX150" s="129">
        <v>0.107625</v>
      </c>
      <c r="CY150" s="129">
        <v>0.113428</v>
      </c>
      <c r="CZ150" s="129">
        <v>0.107872</v>
      </c>
      <c r="DA150" s="129">
        <v>0.102538</v>
      </c>
      <c r="DB150" s="129">
        <v>0.108123</v>
      </c>
      <c r="DC150" s="129">
        <v>0.10902000000000001</v>
      </c>
      <c r="DD150" s="129">
        <v>0.109371</v>
      </c>
      <c r="DE150" s="129">
        <v>0.10946</v>
      </c>
      <c r="DF150" s="129">
        <v>0.10775899999999999</v>
      </c>
      <c r="DG150" s="129">
        <v>0.108517</v>
      </c>
      <c r="DH150" s="129">
        <v>9.6123E-2</v>
      </c>
      <c r="DI150" s="129">
        <v>0.111606</v>
      </c>
      <c r="DJ150" s="129">
        <v>0.10674500000000001</v>
      </c>
      <c r="DK150" s="129">
        <v>0.110856</v>
      </c>
      <c r="DL150" s="129">
        <v>0.11829099999999999</v>
      </c>
      <c r="DM150" s="129">
        <v>0.12753100000000001</v>
      </c>
    </row>
    <row r="151" spans="1:117" ht="15.75" customHeight="1">
      <c r="A151" s="53" t="s">
        <v>1127</v>
      </c>
      <c r="B151" s="129">
        <v>9.9138000000000004E-2</v>
      </c>
      <c r="C151" s="129">
        <v>0.10850600000000001</v>
      </c>
      <c r="D151" s="129">
        <v>0.108019</v>
      </c>
      <c r="E151" s="129">
        <v>9.9021999999999999E-2</v>
      </c>
      <c r="F151" s="129">
        <v>0.107068</v>
      </c>
      <c r="G151" s="129">
        <v>0.107539</v>
      </c>
      <c r="H151" s="129">
        <v>0.113221</v>
      </c>
      <c r="I151" s="129">
        <v>0.103005</v>
      </c>
      <c r="J151" s="129">
        <v>0.110342</v>
      </c>
      <c r="K151" s="129">
        <v>0.103473</v>
      </c>
      <c r="L151" s="129">
        <v>0.10954800000000001</v>
      </c>
      <c r="M151" s="129">
        <v>0.103449</v>
      </c>
      <c r="N151" s="129">
        <v>0.11214399999999999</v>
      </c>
      <c r="O151" s="129">
        <v>0.107737</v>
      </c>
      <c r="P151" s="129">
        <v>0.11276899999999999</v>
      </c>
      <c r="Q151" s="129">
        <v>9.9172999999999997E-2</v>
      </c>
      <c r="R151" s="129">
        <v>0.10101300000000001</v>
      </c>
      <c r="S151" s="129">
        <v>0.108391</v>
      </c>
      <c r="T151" s="129">
        <v>0.102634</v>
      </c>
      <c r="U151" s="129">
        <v>9.4214000000000006E-2</v>
      </c>
      <c r="V151" s="129">
        <v>9.8990999999999996E-2</v>
      </c>
      <c r="W151" s="129">
        <v>0.10820299999999999</v>
      </c>
      <c r="X151" s="129">
        <v>0.103459</v>
      </c>
      <c r="Y151" s="129">
        <v>0.10408199999999999</v>
      </c>
      <c r="Z151" s="129">
        <v>0.110927</v>
      </c>
      <c r="AA151" s="129">
        <v>0.113791</v>
      </c>
      <c r="AB151" s="129">
        <v>0.11526699999999999</v>
      </c>
      <c r="AC151" s="129">
        <v>0.110058</v>
      </c>
      <c r="AD151" s="129">
        <v>0.114332</v>
      </c>
      <c r="AE151" s="129">
        <v>0.11024100000000001</v>
      </c>
      <c r="AF151" s="129">
        <v>0.11222799999999999</v>
      </c>
      <c r="AG151" s="129">
        <v>0.109962</v>
      </c>
      <c r="AH151" s="129">
        <v>0.11452900000000001</v>
      </c>
      <c r="AI151" s="129">
        <v>0.11955</v>
      </c>
      <c r="AJ151" s="129">
        <v>0.110014</v>
      </c>
      <c r="AK151" s="129">
        <v>0.102383</v>
      </c>
      <c r="AL151" s="129">
        <v>0.100315</v>
      </c>
      <c r="AM151" s="129">
        <v>0.109278</v>
      </c>
      <c r="AN151" s="129">
        <v>0.105374</v>
      </c>
      <c r="AO151" s="129">
        <v>0.100982</v>
      </c>
      <c r="AP151" s="129">
        <v>0.112845</v>
      </c>
      <c r="AQ151" s="129">
        <v>0.11372599999999999</v>
      </c>
      <c r="AR151" s="129">
        <v>9.9098000000000006E-2</v>
      </c>
      <c r="AS151" s="129">
        <v>0.104239</v>
      </c>
      <c r="AT151" s="129">
        <v>9.7068000000000002E-2</v>
      </c>
      <c r="AU151" s="129">
        <v>0.10891000000000001</v>
      </c>
      <c r="AV151" s="129">
        <v>0.10854800000000001</v>
      </c>
      <c r="AW151" s="129">
        <v>0.103718</v>
      </c>
      <c r="AX151" s="129">
        <v>0.111665</v>
      </c>
      <c r="AY151" s="129">
        <v>0.109502</v>
      </c>
      <c r="AZ151" s="129">
        <v>0.101548</v>
      </c>
      <c r="BA151" s="129">
        <v>0.10048700000000001</v>
      </c>
      <c r="BB151" s="129">
        <v>0.108165</v>
      </c>
      <c r="BC151" s="129">
        <v>0.106947</v>
      </c>
      <c r="BD151" s="129">
        <v>9.5249E-2</v>
      </c>
      <c r="BE151" s="129">
        <v>9.8687999999999998E-2</v>
      </c>
      <c r="BF151" s="129">
        <v>0.113189</v>
      </c>
      <c r="BG151" s="129">
        <v>0.101812</v>
      </c>
      <c r="BH151" s="129">
        <v>9.7367999999999996E-2</v>
      </c>
      <c r="BI151" s="129">
        <v>0.102773</v>
      </c>
      <c r="BJ151" s="129">
        <v>0.105324</v>
      </c>
      <c r="BK151" s="129">
        <v>0.110343</v>
      </c>
      <c r="BL151" s="129">
        <v>0.104134</v>
      </c>
      <c r="BM151" s="129">
        <v>0.104384</v>
      </c>
      <c r="BN151" s="129">
        <v>0.106254</v>
      </c>
      <c r="BO151" s="129">
        <v>0.10535600000000001</v>
      </c>
      <c r="BP151" s="129">
        <v>0.109625</v>
      </c>
      <c r="BQ151" s="129">
        <v>0.104445</v>
      </c>
      <c r="BR151" s="129">
        <v>0.11631900000000001</v>
      </c>
      <c r="BS151" s="129">
        <v>0.11641</v>
      </c>
      <c r="BT151" s="129">
        <v>0.109013</v>
      </c>
      <c r="BU151" s="129">
        <v>0.100174</v>
      </c>
      <c r="BV151" s="129">
        <v>0.105729</v>
      </c>
      <c r="BW151" s="129">
        <v>0.10666100000000001</v>
      </c>
      <c r="BX151" s="129">
        <v>0.101926</v>
      </c>
      <c r="BY151" s="129">
        <v>0.106503</v>
      </c>
      <c r="BZ151" s="129">
        <v>0.1026</v>
      </c>
      <c r="CA151" s="129">
        <v>0.11273</v>
      </c>
      <c r="CB151" s="129">
        <v>0.112898</v>
      </c>
      <c r="CC151" s="129">
        <v>0.108711</v>
      </c>
      <c r="CD151" s="129">
        <v>0.104822</v>
      </c>
      <c r="CE151" s="129">
        <v>0.10285999999999999</v>
      </c>
      <c r="CF151" s="129">
        <v>0.103591</v>
      </c>
      <c r="CG151" s="129">
        <v>0.113983</v>
      </c>
      <c r="CH151" s="129">
        <v>0.101037</v>
      </c>
      <c r="CI151" s="129">
        <v>0.11527900000000001</v>
      </c>
      <c r="CJ151" s="129">
        <v>0.106712</v>
      </c>
      <c r="CK151" s="129">
        <v>0.106016</v>
      </c>
      <c r="CL151" s="129">
        <v>0.121585</v>
      </c>
      <c r="CM151" s="129">
        <v>0.109179</v>
      </c>
      <c r="CN151" s="129">
        <v>0.111086</v>
      </c>
      <c r="CO151" s="129">
        <v>0.103224</v>
      </c>
      <c r="CP151" s="129">
        <v>0.113556</v>
      </c>
      <c r="CQ151" s="129">
        <v>0.103172</v>
      </c>
      <c r="CR151" s="129">
        <v>0.103522</v>
      </c>
      <c r="CS151" s="129">
        <v>0.109171</v>
      </c>
      <c r="CT151" s="129">
        <v>0.100204</v>
      </c>
      <c r="CU151" s="129">
        <v>0.128189</v>
      </c>
      <c r="CV151" s="129">
        <v>0.10412299999999999</v>
      </c>
      <c r="CW151" s="129">
        <v>0.10924499999999999</v>
      </c>
      <c r="CX151" s="129">
        <v>0.107625</v>
      </c>
      <c r="CY151" s="129">
        <v>0.113428</v>
      </c>
      <c r="CZ151" s="129">
        <v>0.107872</v>
      </c>
      <c r="DA151" s="129">
        <v>0.102538</v>
      </c>
      <c r="DB151" s="129">
        <v>0.108123</v>
      </c>
      <c r="DC151" s="129">
        <v>0.10902000000000001</v>
      </c>
      <c r="DD151" s="129">
        <v>0.109371</v>
      </c>
      <c r="DE151" s="129">
        <v>0.10946</v>
      </c>
      <c r="DF151" s="129">
        <v>0.10775899999999999</v>
      </c>
      <c r="DG151" s="129">
        <v>0.108517</v>
      </c>
      <c r="DH151" s="129">
        <v>9.6123E-2</v>
      </c>
      <c r="DI151" s="129">
        <v>0.111606</v>
      </c>
      <c r="DJ151" s="129">
        <v>0.10674500000000001</v>
      </c>
      <c r="DK151" s="129">
        <v>0.110856</v>
      </c>
      <c r="DL151" s="129">
        <v>0.11829099999999999</v>
      </c>
      <c r="DM151" s="129">
        <v>0.12753100000000001</v>
      </c>
    </row>
    <row r="152" spans="1:117" ht="15.75" customHeight="1">
      <c r="A152" s="53" t="s">
        <v>1122</v>
      </c>
      <c r="B152" s="129">
        <v>0.17219100000000001</v>
      </c>
      <c r="C152" s="129">
        <v>0.187363</v>
      </c>
      <c r="D152" s="129">
        <v>0.18734700000000001</v>
      </c>
      <c r="E152" s="129">
        <v>0.17613200000000001</v>
      </c>
      <c r="F152" s="129">
        <v>0.172739</v>
      </c>
      <c r="G152" s="129">
        <v>0.16994600000000001</v>
      </c>
      <c r="H152" s="129">
        <v>0.19178400000000001</v>
      </c>
      <c r="I152" s="129">
        <v>0.17233999999999999</v>
      </c>
      <c r="J152" s="129">
        <v>0.17138300000000001</v>
      </c>
      <c r="K152" s="129">
        <v>0.173542</v>
      </c>
      <c r="L152" s="129">
        <v>0.174288</v>
      </c>
      <c r="M152" s="129">
        <v>0.18155099999999999</v>
      </c>
      <c r="N152" s="129">
        <v>0.185807</v>
      </c>
      <c r="O152" s="129">
        <v>0.182783</v>
      </c>
      <c r="P152" s="129">
        <v>0.177343</v>
      </c>
      <c r="Q152" s="129">
        <v>0.16807900000000001</v>
      </c>
      <c r="R152" s="129">
        <v>0.159247</v>
      </c>
      <c r="S152" s="129">
        <v>0.179284</v>
      </c>
      <c r="T152" s="129">
        <v>0.17705599999999999</v>
      </c>
      <c r="U152" s="129">
        <v>0.17943899999999999</v>
      </c>
      <c r="V152" s="129">
        <v>0.17388500000000001</v>
      </c>
      <c r="W152" s="129">
        <v>0.17027999999999999</v>
      </c>
      <c r="X152" s="129">
        <v>0.169211</v>
      </c>
      <c r="Y152" s="129">
        <v>0.17230500000000001</v>
      </c>
      <c r="Z152" s="129">
        <v>0.17310300000000001</v>
      </c>
      <c r="AA152" s="129">
        <v>0.189411</v>
      </c>
      <c r="AB152" s="129">
        <v>0.19089900000000001</v>
      </c>
      <c r="AC152" s="129">
        <v>0.182841</v>
      </c>
      <c r="AD152" s="129">
        <v>0.19689599999999999</v>
      </c>
      <c r="AE152" s="129">
        <v>0.18182100000000001</v>
      </c>
      <c r="AF152" s="129">
        <v>0.180504</v>
      </c>
      <c r="AG152" s="129">
        <v>0.18562999999999999</v>
      </c>
      <c r="AH152" s="129">
        <v>0.18784699999999999</v>
      </c>
      <c r="AI152" s="129">
        <v>0.17354600000000001</v>
      </c>
      <c r="AJ152" s="129">
        <v>0.17163999999999999</v>
      </c>
      <c r="AK152" s="129">
        <v>0.16954</v>
      </c>
      <c r="AL152" s="129">
        <v>0.166852</v>
      </c>
      <c r="AM152" s="129">
        <v>0.145925</v>
      </c>
      <c r="AN152" s="129">
        <v>0.16104499999999999</v>
      </c>
      <c r="AO152" s="129">
        <v>0.16589300000000001</v>
      </c>
      <c r="AP152" s="129">
        <v>0.177173</v>
      </c>
      <c r="AQ152" s="129">
        <v>0.175982</v>
      </c>
      <c r="AR152" s="129">
        <v>0.15853400000000001</v>
      </c>
      <c r="AS152" s="129">
        <v>0.16975799999999999</v>
      </c>
      <c r="AT152" s="129">
        <v>0.18681200000000001</v>
      </c>
      <c r="AU152" s="129">
        <v>0.18692600000000001</v>
      </c>
      <c r="AV152" s="129">
        <v>0.17601600000000001</v>
      </c>
      <c r="AW152" s="129">
        <v>0.17519100000000001</v>
      </c>
      <c r="AX152" s="129">
        <v>0.17285300000000001</v>
      </c>
      <c r="AY152" s="129">
        <v>0.17541399999999999</v>
      </c>
      <c r="AZ152" s="129">
        <v>0.174788</v>
      </c>
      <c r="BA152" s="129">
        <v>0.17150699999999999</v>
      </c>
      <c r="BB152" s="129">
        <v>0.173822</v>
      </c>
      <c r="BC152" s="129">
        <v>0.173625</v>
      </c>
      <c r="BD152" s="129">
        <v>0.15473100000000001</v>
      </c>
      <c r="BE152" s="129">
        <v>0.168071</v>
      </c>
      <c r="BF152" s="129">
        <v>0.17226900000000001</v>
      </c>
      <c r="BG152" s="129">
        <v>0.193802</v>
      </c>
      <c r="BH152" s="129">
        <v>0.176648</v>
      </c>
      <c r="BI152" s="129">
        <v>0.16830100000000001</v>
      </c>
      <c r="BJ152" s="129">
        <v>0.17886299999999999</v>
      </c>
      <c r="BK152" s="129">
        <v>0.179839</v>
      </c>
      <c r="BL152" s="129">
        <v>0.18107699999999999</v>
      </c>
      <c r="BM152" s="129">
        <v>0.186336</v>
      </c>
      <c r="BN152" s="129">
        <v>0.174096</v>
      </c>
      <c r="BO152" s="129">
        <v>0.176762</v>
      </c>
      <c r="BP152" s="129">
        <v>0.17558599999999999</v>
      </c>
      <c r="BQ152" s="129">
        <v>0.17841399999999999</v>
      </c>
      <c r="BR152" s="129">
        <v>0.21564700000000001</v>
      </c>
      <c r="BS152" s="129">
        <v>0.170596</v>
      </c>
      <c r="BT152" s="129">
        <v>0.18282599999999999</v>
      </c>
      <c r="BU152" s="129">
        <v>0.179869</v>
      </c>
      <c r="BV152" s="129">
        <v>0.18165200000000001</v>
      </c>
      <c r="BW152" s="129">
        <v>0.17823700000000001</v>
      </c>
      <c r="BX152" s="129">
        <v>0.18173800000000001</v>
      </c>
      <c r="BY152" s="129">
        <v>0.16603699999999999</v>
      </c>
      <c r="BZ152" s="129">
        <v>0.168764</v>
      </c>
      <c r="CA152" s="129">
        <v>0.17796200000000001</v>
      </c>
      <c r="CB152" s="129">
        <v>0.177486</v>
      </c>
      <c r="CC152" s="129">
        <v>0.171379</v>
      </c>
      <c r="CD152" s="129">
        <v>0.17533799999999999</v>
      </c>
      <c r="CE152" s="129">
        <v>0.16860700000000001</v>
      </c>
      <c r="CF152" s="129">
        <v>0.16941100000000001</v>
      </c>
      <c r="CG152" s="129">
        <v>0.18951200000000001</v>
      </c>
      <c r="CH152" s="129">
        <v>0.17462</v>
      </c>
      <c r="CI152" s="129">
        <v>0.188247</v>
      </c>
      <c r="CJ152" s="129">
        <v>0.17665800000000001</v>
      </c>
      <c r="CK152" s="129">
        <v>0.179559</v>
      </c>
      <c r="CL152" s="129">
        <v>0.19304399999999999</v>
      </c>
      <c r="CM152" s="129">
        <v>0.18329599999999999</v>
      </c>
      <c r="CN152" s="129">
        <v>0.182228</v>
      </c>
      <c r="CO152" s="129">
        <v>0.17690800000000001</v>
      </c>
      <c r="CP152" s="129">
        <v>0.180009</v>
      </c>
      <c r="CQ152" s="129">
        <v>0.17167099999999999</v>
      </c>
      <c r="CR152" s="129">
        <v>0.17354900000000001</v>
      </c>
      <c r="CS152" s="129">
        <v>0.19215099999999999</v>
      </c>
      <c r="CT152" s="129">
        <v>0.171681</v>
      </c>
      <c r="CU152" s="129">
        <v>0.18812200000000001</v>
      </c>
      <c r="CV152" s="129">
        <v>0.17238200000000001</v>
      </c>
      <c r="CW152" s="129">
        <v>0.18313399999999999</v>
      </c>
      <c r="CX152" s="129">
        <v>0.17158599999999999</v>
      </c>
      <c r="CY152" s="129">
        <v>0.179038</v>
      </c>
      <c r="CZ152" s="129">
        <v>0.177235</v>
      </c>
      <c r="DA152" s="129">
        <v>0.17962</v>
      </c>
      <c r="DB152" s="129">
        <v>0.179752</v>
      </c>
      <c r="DC152" s="129">
        <v>0.176456</v>
      </c>
      <c r="DD152" s="129">
        <v>0.177791</v>
      </c>
      <c r="DE152" s="129">
        <v>0.18182699999999999</v>
      </c>
      <c r="DF152" s="129">
        <v>0.17782800000000001</v>
      </c>
      <c r="DG152" s="129">
        <v>0.19179199999999999</v>
      </c>
      <c r="DH152" s="129">
        <v>0.180954</v>
      </c>
      <c r="DI152" s="129">
        <v>0.19228700000000001</v>
      </c>
      <c r="DJ152" s="129">
        <v>0.18684200000000001</v>
      </c>
      <c r="DK152" s="129">
        <v>0.19781599999999999</v>
      </c>
      <c r="DL152" s="129">
        <v>0.18435399999999999</v>
      </c>
      <c r="DM152" s="129">
        <v>0.211894</v>
      </c>
    </row>
    <row r="153" spans="1:117" ht="15.75" customHeight="1">
      <c r="A153" s="53" t="s">
        <v>1140</v>
      </c>
      <c r="B153" s="129">
        <v>0.17219100000000001</v>
      </c>
      <c r="C153" s="129">
        <v>0.187363</v>
      </c>
      <c r="D153" s="129">
        <v>0.18734700000000001</v>
      </c>
      <c r="E153" s="129">
        <v>0.17613200000000001</v>
      </c>
      <c r="F153" s="129">
        <v>0.172739</v>
      </c>
      <c r="G153" s="129">
        <v>0.16994600000000001</v>
      </c>
      <c r="H153" s="129">
        <v>0.19178400000000001</v>
      </c>
      <c r="I153" s="129">
        <v>0.17233999999999999</v>
      </c>
      <c r="J153" s="129">
        <v>0.17138300000000001</v>
      </c>
      <c r="K153" s="129">
        <v>0.173542</v>
      </c>
      <c r="L153" s="129">
        <v>0.174288</v>
      </c>
      <c r="M153" s="129">
        <v>0.18155099999999999</v>
      </c>
      <c r="N153" s="129">
        <v>0.185807</v>
      </c>
      <c r="O153" s="129">
        <v>0.182783</v>
      </c>
      <c r="P153" s="129">
        <v>0.177343</v>
      </c>
      <c r="Q153" s="129">
        <v>0.16807900000000001</v>
      </c>
      <c r="R153" s="129">
        <v>0.159247</v>
      </c>
      <c r="S153" s="129">
        <v>0.179284</v>
      </c>
      <c r="T153" s="129">
        <v>0.17705599999999999</v>
      </c>
      <c r="U153" s="129">
        <v>0.17943899999999999</v>
      </c>
      <c r="V153" s="129">
        <v>0.17388500000000001</v>
      </c>
      <c r="W153" s="129">
        <v>0.17027999999999999</v>
      </c>
      <c r="X153" s="129">
        <v>0.169211</v>
      </c>
      <c r="Y153" s="129">
        <v>0.17230500000000001</v>
      </c>
      <c r="Z153" s="129">
        <v>0.17310300000000001</v>
      </c>
      <c r="AA153" s="129">
        <v>0.189411</v>
      </c>
      <c r="AB153" s="129">
        <v>0.19089900000000001</v>
      </c>
      <c r="AC153" s="129">
        <v>0.182841</v>
      </c>
      <c r="AD153" s="129">
        <v>0.19689599999999999</v>
      </c>
      <c r="AE153" s="129">
        <v>0.18182100000000001</v>
      </c>
      <c r="AF153" s="129">
        <v>0.180504</v>
      </c>
      <c r="AG153" s="129">
        <v>0.18562999999999999</v>
      </c>
      <c r="AH153" s="129">
        <v>0.18784699999999999</v>
      </c>
      <c r="AI153" s="129">
        <v>0.17354600000000001</v>
      </c>
      <c r="AJ153" s="129">
        <v>0.17163999999999999</v>
      </c>
      <c r="AK153" s="129">
        <v>0.16954</v>
      </c>
      <c r="AL153" s="129">
        <v>0.166852</v>
      </c>
      <c r="AM153" s="129">
        <v>0.145925</v>
      </c>
      <c r="AN153" s="129">
        <v>0.16104499999999999</v>
      </c>
      <c r="AO153" s="129">
        <v>0.16589300000000001</v>
      </c>
      <c r="AP153" s="129">
        <v>0.177173</v>
      </c>
      <c r="AQ153" s="129">
        <v>0.175982</v>
      </c>
      <c r="AR153" s="129">
        <v>0.15853400000000001</v>
      </c>
      <c r="AS153" s="129">
        <v>0.16975799999999999</v>
      </c>
      <c r="AT153" s="129">
        <v>0.18681200000000001</v>
      </c>
      <c r="AU153" s="129">
        <v>0.18692600000000001</v>
      </c>
      <c r="AV153" s="129">
        <v>0.17601600000000001</v>
      </c>
      <c r="AW153" s="129">
        <v>0.17519100000000001</v>
      </c>
      <c r="AX153" s="129">
        <v>0.17285300000000001</v>
      </c>
      <c r="AY153" s="129">
        <v>0.17541399999999999</v>
      </c>
      <c r="AZ153" s="129">
        <v>0.174788</v>
      </c>
      <c r="BA153" s="129">
        <v>0.17150699999999999</v>
      </c>
      <c r="BB153" s="129">
        <v>0.173822</v>
      </c>
      <c r="BC153" s="129">
        <v>0.173625</v>
      </c>
      <c r="BD153" s="129">
        <v>0.15473100000000001</v>
      </c>
      <c r="BE153" s="129">
        <v>0.168071</v>
      </c>
      <c r="BF153" s="129">
        <v>0.17226900000000001</v>
      </c>
      <c r="BG153" s="129">
        <v>0.193802</v>
      </c>
      <c r="BH153" s="129">
        <v>0.176648</v>
      </c>
      <c r="BI153" s="129">
        <v>0.16830100000000001</v>
      </c>
      <c r="BJ153" s="129">
        <v>0.17886299999999999</v>
      </c>
      <c r="BK153" s="129">
        <v>0.179839</v>
      </c>
      <c r="BL153" s="129">
        <v>0.18107699999999999</v>
      </c>
      <c r="BM153" s="129">
        <v>0.186336</v>
      </c>
      <c r="BN153" s="129">
        <v>0.174096</v>
      </c>
      <c r="BO153" s="129">
        <v>0.176762</v>
      </c>
      <c r="BP153" s="129">
        <v>0.17558599999999999</v>
      </c>
      <c r="BQ153" s="129">
        <v>0.17841399999999999</v>
      </c>
      <c r="BR153" s="129">
        <v>0.21564700000000001</v>
      </c>
      <c r="BS153" s="129">
        <v>0.170596</v>
      </c>
      <c r="BT153" s="129">
        <v>0.18282599999999999</v>
      </c>
      <c r="BU153" s="129">
        <v>0.179869</v>
      </c>
      <c r="BV153" s="129">
        <v>0.18165200000000001</v>
      </c>
      <c r="BW153" s="129">
        <v>0.17823700000000001</v>
      </c>
      <c r="BX153" s="129">
        <v>0.18173800000000001</v>
      </c>
      <c r="BY153" s="129">
        <v>0.16603699999999999</v>
      </c>
      <c r="BZ153" s="129">
        <v>0.168764</v>
      </c>
      <c r="CA153" s="129">
        <v>0.17796200000000001</v>
      </c>
      <c r="CB153" s="129">
        <v>0.177486</v>
      </c>
      <c r="CC153" s="129">
        <v>0.171379</v>
      </c>
      <c r="CD153" s="129">
        <v>0.17533799999999999</v>
      </c>
      <c r="CE153" s="129">
        <v>0.16860700000000001</v>
      </c>
      <c r="CF153" s="129">
        <v>0.16941100000000001</v>
      </c>
      <c r="CG153" s="129">
        <v>0.18951200000000001</v>
      </c>
      <c r="CH153" s="129">
        <v>0.17462</v>
      </c>
      <c r="CI153" s="129">
        <v>0.188247</v>
      </c>
      <c r="CJ153" s="129">
        <v>0.17665800000000001</v>
      </c>
      <c r="CK153" s="129">
        <v>0.179559</v>
      </c>
      <c r="CL153" s="129">
        <v>0.19304399999999999</v>
      </c>
      <c r="CM153" s="129">
        <v>0.18329599999999999</v>
      </c>
      <c r="CN153" s="129">
        <v>0.182228</v>
      </c>
      <c r="CO153" s="129">
        <v>0.17690800000000001</v>
      </c>
      <c r="CP153" s="129">
        <v>0.180009</v>
      </c>
      <c r="CQ153" s="129">
        <v>0.17167099999999999</v>
      </c>
      <c r="CR153" s="129">
        <v>0.17354900000000001</v>
      </c>
      <c r="CS153" s="129">
        <v>0.19215099999999999</v>
      </c>
      <c r="CT153" s="129">
        <v>0.171681</v>
      </c>
      <c r="CU153" s="129">
        <v>0.18812200000000001</v>
      </c>
      <c r="CV153" s="129">
        <v>0.17238200000000001</v>
      </c>
      <c r="CW153" s="129">
        <v>0.18313399999999999</v>
      </c>
      <c r="CX153" s="129">
        <v>0.17158599999999999</v>
      </c>
      <c r="CY153" s="129">
        <v>0.179038</v>
      </c>
      <c r="CZ153" s="129">
        <v>0.177235</v>
      </c>
      <c r="DA153" s="129">
        <v>0.17962</v>
      </c>
      <c r="DB153" s="129">
        <v>0.179752</v>
      </c>
      <c r="DC153" s="129">
        <v>0.176456</v>
      </c>
      <c r="DD153" s="129">
        <v>0.177791</v>
      </c>
      <c r="DE153" s="129">
        <v>0.18182699999999999</v>
      </c>
      <c r="DF153" s="129">
        <v>0.17782800000000001</v>
      </c>
      <c r="DG153" s="129">
        <v>0.19179199999999999</v>
      </c>
      <c r="DH153" s="129">
        <v>0.180954</v>
      </c>
      <c r="DI153" s="129">
        <v>0.19228700000000001</v>
      </c>
      <c r="DJ153" s="129">
        <v>0.18684200000000001</v>
      </c>
      <c r="DK153" s="129">
        <v>0.19781599999999999</v>
      </c>
      <c r="DL153" s="129">
        <v>0.18435399999999999</v>
      </c>
      <c r="DM153" s="129">
        <v>0.211894</v>
      </c>
    </row>
    <row r="154" spans="1:117" ht="15.75" customHeight="1">
      <c r="A154" s="53" t="s">
        <v>1017</v>
      </c>
      <c r="B154" s="129">
        <v>0.55618800000000002</v>
      </c>
      <c r="C154" s="129">
        <v>0.550319</v>
      </c>
      <c r="D154" s="129">
        <v>0.55053200000000002</v>
      </c>
      <c r="E154" s="129">
        <v>0.54505300000000001</v>
      </c>
      <c r="F154" s="129">
        <v>0.55593099999999995</v>
      </c>
      <c r="G154" s="129">
        <v>0.50755799999999995</v>
      </c>
      <c r="H154" s="129">
        <v>0.56044899999999997</v>
      </c>
      <c r="I154" s="129">
        <v>0.56003899999999995</v>
      </c>
      <c r="J154" s="129">
        <v>0.55240500000000003</v>
      </c>
      <c r="K154" s="129">
        <v>0.55287799999999998</v>
      </c>
      <c r="L154" s="129">
        <v>0.55591000000000002</v>
      </c>
      <c r="M154" s="129">
        <v>0.56023299999999998</v>
      </c>
      <c r="N154" s="129">
        <v>0.56130000000000002</v>
      </c>
      <c r="O154" s="129">
        <v>0.55872599999999994</v>
      </c>
      <c r="P154" s="129">
        <v>0.54638299999999995</v>
      </c>
      <c r="Q154" s="129">
        <v>0.55375700000000005</v>
      </c>
      <c r="R154" s="129">
        <v>0.55301299999999998</v>
      </c>
      <c r="S154" s="129">
        <v>0.552006</v>
      </c>
      <c r="T154" s="129">
        <v>0.55449800000000005</v>
      </c>
      <c r="U154" s="129">
        <v>0.55159100000000005</v>
      </c>
      <c r="V154" s="129">
        <v>0.55428200000000005</v>
      </c>
      <c r="W154" s="129">
        <v>0.55902300000000005</v>
      </c>
      <c r="X154" s="129">
        <v>0.56627000000000005</v>
      </c>
      <c r="Y154" s="129">
        <v>0.55713999999999997</v>
      </c>
      <c r="Z154" s="129">
        <v>0.551539</v>
      </c>
      <c r="AA154" s="129">
        <v>0.54752500000000004</v>
      </c>
      <c r="AB154" s="129">
        <v>0.559091</v>
      </c>
      <c r="AC154" s="129">
        <v>0.55369900000000005</v>
      </c>
      <c r="AD154" s="129">
        <v>0.56740299999999999</v>
      </c>
      <c r="AE154" s="129">
        <v>0.56325700000000001</v>
      </c>
      <c r="AF154" s="129">
        <v>0.55872900000000003</v>
      </c>
      <c r="AG154" s="129">
        <v>0.56145299999999998</v>
      </c>
      <c r="AH154" s="129">
        <v>0.56461099999999997</v>
      </c>
      <c r="AI154" s="129">
        <v>0.53607300000000002</v>
      </c>
      <c r="AJ154" s="129">
        <v>0.55209200000000003</v>
      </c>
      <c r="AK154" s="129">
        <v>0.55391900000000005</v>
      </c>
      <c r="AL154" s="129">
        <v>0.555261</v>
      </c>
      <c r="AM154" s="129">
        <v>0.56567299999999998</v>
      </c>
      <c r="AN154" s="129">
        <v>0.55479100000000003</v>
      </c>
      <c r="AO154" s="129">
        <v>0.55849400000000005</v>
      </c>
      <c r="AP154" s="129">
        <v>0.55212300000000003</v>
      </c>
      <c r="AQ154" s="129">
        <v>0.55356300000000003</v>
      </c>
      <c r="AR154" s="129">
        <v>0.55556399999999995</v>
      </c>
      <c r="AS154" s="129">
        <v>0.56143699999999996</v>
      </c>
      <c r="AT154" s="129">
        <v>0.52490199999999998</v>
      </c>
      <c r="AU154" s="129">
        <v>0.54798500000000006</v>
      </c>
      <c r="AV154" s="129">
        <v>0.55965799999999999</v>
      </c>
      <c r="AW154" s="129">
        <v>0.56163600000000002</v>
      </c>
      <c r="AX154" s="129">
        <v>0.56141600000000003</v>
      </c>
      <c r="AY154" s="129">
        <v>0.55528699999999998</v>
      </c>
      <c r="AZ154" s="129">
        <v>0.55660600000000005</v>
      </c>
      <c r="BA154" s="129">
        <v>0.55596699999999999</v>
      </c>
      <c r="BB154" s="129">
        <v>0.54330100000000003</v>
      </c>
      <c r="BC154" s="129">
        <v>0.55150699999999997</v>
      </c>
      <c r="BD154" s="129">
        <v>0.54913400000000001</v>
      </c>
      <c r="BE154" s="129">
        <v>0.55615000000000003</v>
      </c>
      <c r="BF154" s="129">
        <v>0.54651799999999995</v>
      </c>
      <c r="BG154" s="129">
        <v>0.55608100000000005</v>
      </c>
      <c r="BH154" s="129">
        <v>0.54821799999999998</v>
      </c>
      <c r="BI154" s="129">
        <v>0.55128900000000003</v>
      </c>
      <c r="BJ154" s="129">
        <v>0.55492699999999995</v>
      </c>
      <c r="BK154" s="129">
        <v>0.55701500000000004</v>
      </c>
      <c r="BL154" s="129">
        <v>0.55319300000000005</v>
      </c>
      <c r="BM154" s="129">
        <v>0.553284</v>
      </c>
      <c r="BN154" s="129">
        <v>0.56004799999999999</v>
      </c>
      <c r="BO154" s="129">
        <v>0.55817000000000005</v>
      </c>
      <c r="BP154" s="129">
        <v>0.54805800000000005</v>
      </c>
      <c r="BQ154" s="129">
        <v>0.56508499999999995</v>
      </c>
      <c r="BR154" s="129">
        <v>0.55458700000000005</v>
      </c>
      <c r="BS154" s="129">
        <v>0.55384199999999995</v>
      </c>
      <c r="BT154" s="129">
        <v>0.560361</v>
      </c>
      <c r="BU154" s="129">
        <v>0.555037</v>
      </c>
      <c r="BV154" s="129">
        <v>0.552315</v>
      </c>
      <c r="BW154" s="129">
        <v>0.55166800000000005</v>
      </c>
      <c r="BX154" s="129">
        <v>0.55587399999999998</v>
      </c>
      <c r="BY154" s="129">
        <v>0.555002</v>
      </c>
      <c r="BZ154" s="129">
        <v>0.55580399999999996</v>
      </c>
      <c r="CA154" s="129">
        <v>0.55950100000000003</v>
      </c>
      <c r="CB154" s="129">
        <v>0.55774000000000001</v>
      </c>
      <c r="CC154" s="129">
        <v>0.55697099999999999</v>
      </c>
      <c r="CD154" s="129">
        <v>0.56602399999999997</v>
      </c>
      <c r="CE154" s="129">
        <v>0.56569700000000001</v>
      </c>
      <c r="CF154" s="129">
        <v>0.56282799999999999</v>
      </c>
      <c r="CG154" s="129">
        <v>0.56047400000000003</v>
      </c>
      <c r="CH154" s="129">
        <v>0.55889299999999997</v>
      </c>
      <c r="CI154" s="129">
        <v>0.55745100000000003</v>
      </c>
      <c r="CJ154" s="129">
        <v>0.55718400000000001</v>
      </c>
      <c r="CK154" s="129">
        <v>0.55721900000000002</v>
      </c>
      <c r="CL154" s="129">
        <v>0.566272</v>
      </c>
      <c r="CM154" s="129">
        <v>0.56327499999999997</v>
      </c>
      <c r="CN154" s="129">
        <v>0.558585</v>
      </c>
      <c r="CO154" s="129">
        <v>0.55849400000000005</v>
      </c>
      <c r="CP154" s="129">
        <v>0.56157999999999997</v>
      </c>
      <c r="CQ154" s="129">
        <v>0.55773200000000001</v>
      </c>
      <c r="CR154" s="129">
        <v>0.56399299999999997</v>
      </c>
      <c r="CS154" s="129">
        <v>0.55768600000000002</v>
      </c>
      <c r="CT154" s="129">
        <v>0.557315</v>
      </c>
      <c r="CU154" s="129">
        <v>0.54564699999999999</v>
      </c>
      <c r="CV154" s="129">
        <v>0.550373</v>
      </c>
      <c r="CW154" s="129">
        <v>0.56494200000000006</v>
      </c>
      <c r="CX154" s="129">
        <v>0.56087600000000004</v>
      </c>
      <c r="CY154" s="129">
        <v>0.55456799999999995</v>
      </c>
      <c r="CZ154" s="129">
        <v>0.55773499999999998</v>
      </c>
      <c r="DA154" s="129">
        <v>0.55502899999999999</v>
      </c>
      <c r="DB154" s="129">
        <v>0.56266000000000005</v>
      </c>
      <c r="DC154" s="129">
        <v>0.559805</v>
      </c>
      <c r="DD154" s="129">
        <v>0.56509900000000002</v>
      </c>
      <c r="DE154" s="129">
        <v>0.56872</v>
      </c>
      <c r="DF154" s="129">
        <v>0.55146600000000001</v>
      </c>
      <c r="DG154" s="129">
        <v>0.54921699999999996</v>
      </c>
      <c r="DH154" s="129">
        <v>0.55354300000000001</v>
      </c>
      <c r="DI154" s="129">
        <v>0.55901500000000004</v>
      </c>
      <c r="DJ154" s="129">
        <v>0.55450699999999997</v>
      </c>
      <c r="DK154" s="129">
        <v>0.55917300000000003</v>
      </c>
      <c r="DL154" s="129">
        <v>0.54699900000000001</v>
      </c>
      <c r="DM154" s="129">
        <v>0.55937999999999999</v>
      </c>
    </row>
    <row r="155" spans="1:117" ht="15.75" customHeight="1">
      <c r="A155" s="53" t="s">
        <v>711</v>
      </c>
      <c r="B155" s="129">
        <v>0.44396799999999997</v>
      </c>
      <c r="C155" s="129">
        <v>0.44590000000000002</v>
      </c>
      <c r="D155" s="129">
        <v>0.42700399999999999</v>
      </c>
      <c r="E155" s="129">
        <v>0.42552600000000002</v>
      </c>
      <c r="F155" s="129">
        <v>0.43664700000000001</v>
      </c>
      <c r="G155" s="129">
        <v>0.39201900000000001</v>
      </c>
      <c r="H155" s="129">
        <v>0.43982700000000002</v>
      </c>
      <c r="I155" s="129">
        <v>0.43792500000000001</v>
      </c>
      <c r="J155" s="129">
        <v>0.43728</v>
      </c>
      <c r="K155" s="129">
        <v>0.43203999999999998</v>
      </c>
      <c r="L155" s="129">
        <v>0.42067900000000003</v>
      </c>
      <c r="M155" s="129">
        <v>0.42946600000000001</v>
      </c>
      <c r="N155" s="129">
        <v>0.43574499999999999</v>
      </c>
      <c r="O155" s="129">
        <v>0.43620500000000001</v>
      </c>
      <c r="P155" s="129">
        <v>0.41960599999999998</v>
      </c>
      <c r="Q155" s="129">
        <v>0.42999199999999999</v>
      </c>
      <c r="R155" s="129">
        <v>0.41958899999999999</v>
      </c>
      <c r="S155" s="129">
        <v>0.42865900000000001</v>
      </c>
      <c r="T155" s="129">
        <v>0.43304500000000001</v>
      </c>
      <c r="U155" s="129">
        <v>0.427014</v>
      </c>
      <c r="V155" s="129">
        <v>0.43113699999999999</v>
      </c>
      <c r="W155" s="129">
        <v>0.44392199999999998</v>
      </c>
      <c r="X155" s="129">
        <v>0.44120399999999999</v>
      </c>
      <c r="Y155" s="129">
        <v>0.43004399999999998</v>
      </c>
      <c r="Z155" s="129">
        <v>0.44529999999999997</v>
      </c>
      <c r="AA155" s="129">
        <v>0.43782199999999999</v>
      </c>
      <c r="AB155" s="129">
        <v>0.43853300000000001</v>
      </c>
      <c r="AC155" s="129">
        <v>0.43135499999999999</v>
      </c>
      <c r="AD155" s="129">
        <v>0.456872</v>
      </c>
      <c r="AE155" s="129">
        <v>0.44888699999999998</v>
      </c>
      <c r="AF155" s="129">
        <v>0.44831100000000002</v>
      </c>
      <c r="AG155" s="129">
        <v>0.45419599999999999</v>
      </c>
      <c r="AH155" s="129">
        <v>0.45715800000000001</v>
      </c>
      <c r="AI155" s="129">
        <v>0.41630899999999998</v>
      </c>
      <c r="AJ155" s="129">
        <v>0.43992799999999999</v>
      </c>
      <c r="AK155" s="129">
        <v>0.44798700000000002</v>
      </c>
      <c r="AL155" s="129">
        <v>0.44006400000000001</v>
      </c>
      <c r="AM155" s="129">
        <v>0.45930500000000002</v>
      </c>
      <c r="AN155" s="129">
        <v>0.42380099999999998</v>
      </c>
      <c r="AO155" s="129">
        <v>0.44275799999999998</v>
      </c>
      <c r="AP155" s="129">
        <v>0.43998700000000002</v>
      </c>
      <c r="AQ155" s="129">
        <v>0.434614</v>
      </c>
      <c r="AR155" s="129">
        <v>0.43565100000000001</v>
      </c>
      <c r="AS155" s="129">
        <v>0.44966200000000001</v>
      </c>
      <c r="AT155" s="129">
        <v>0.41433900000000001</v>
      </c>
      <c r="AU155" s="129">
        <v>0.43192399999999997</v>
      </c>
      <c r="AV155" s="129">
        <v>0.43958199999999997</v>
      </c>
      <c r="AW155" s="129">
        <v>0.44052200000000002</v>
      </c>
      <c r="AX155" s="129">
        <v>0.441108</v>
      </c>
      <c r="AY155" s="129">
        <v>0.43201600000000001</v>
      </c>
      <c r="AZ155" s="129">
        <v>0.44131700000000001</v>
      </c>
      <c r="BA155" s="129">
        <v>0.437722</v>
      </c>
      <c r="BB155" s="129">
        <v>0.43530400000000002</v>
      </c>
      <c r="BC155" s="129">
        <v>0.439023</v>
      </c>
      <c r="BD155" s="129">
        <v>0.42210199999999998</v>
      </c>
      <c r="BE155" s="129">
        <v>0.43380099999999999</v>
      </c>
      <c r="BF155" s="129">
        <v>0.42347400000000002</v>
      </c>
      <c r="BG155" s="129">
        <v>0.43092999999999998</v>
      </c>
      <c r="BH155" s="129">
        <v>0.42383599999999999</v>
      </c>
      <c r="BI155" s="129">
        <v>0.41864000000000001</v>
      </c>
      <c r="BJ155" s="129">
        <v>0.43595200000000001</v>
      </c>
      <c r="BK155" s="129">
        <v>0.44530500000000001</v>
      </c>
      <c r="BL155" s="129">
        <v>0.43917800000000001</v>
      </c>
      <c r="BM155" s="129">
        <v>0.43793199999999999</v>
      </c>
      <c r="BN155" s="129">
        <v>0.44330000000000003</v>
      </c>
      <c r="BO155" s="129">
        <v>0.44062099999999998</v>
      </c>
      <c r="BP155" s="129">
        <v>0.44444899999999998</v>
      </c>
      <c r="BQ155" s="129">
        <v>0.44334000000000001</v>
      </c>
      <c r="BR155" s="129">
        <v>0.43739299999999998</v>
      </c>
      <c r="BS155" s="129">
        <v>0.439998</v>
      </c>
      <c r="BT155" s="129">
        <v>0.43889400000000001</v>
      </c>
      <c r="BU155" s="129">
        <v>0.43113299999999999</v>
      </c>
      <c r="BV155" s="129">
        <v>0.43144399999999999</v>
      </c>
      <c r="BW155" s="129">
        <v>0.43137599999999998</v>
      </c>
      <c r="BX155" s="129">
        <v>0.44002999999999998</v>
      </c>
      <c r="BY155" s="129">
        <v>0.44607000000000002</v>
      </c>
      <c r="BZ155" s="129">
        <v>0.44285799999999997</v>
      </c>
      <c r="CA155" s="129">
        <v>0.445328</v>
      </c>
      <c r="CB155" s="129">
        <v>0.43931900000000002</v>
      </c>
      <c r="CC155" s="129">
        <v>0.45098700000000003</v>
      </c>
      <c r="CD155" s="129">
        <v>0.44589600000000001</v>
      </c>
      <c r="CE155" s="129">
        <v>0.450764</v>
      </c>
      <c r="CF155" s="129">
        <v>0.441861</v>
      </c>
      <c r="CG155" s="129">
        <v>0.44164799999999999</v>
      </c>
      <c r="CH155" s="129">
        <v>0.44314999999999999</v>
      </c>
      <c r="CI155" s="129">
        <v>0.43521399999999999</v>
      </c>
      <c r="CJ155" s="129">
        <v>0.42950199999999999</v>
      </c>
      <c r="CK155" s="129">
        <v>0.43318699999999999</v>
      </c>
      <c r="CL155" s="129">
        <v>0.45132699999999998</v>
      </c>
      <c r="CM155" s="129">
        <v>0.44159999999999999</v>
      </c>
      <c r="CN155" s="129">
        <v>0.42774299999999998</v>
      </c>
      <c r="CO155" s="129">
        <v>0.436946</v>
      </c>
      <c r="CP155" s="129">
        <v>0.43761</v>
      </c>
      <c r="CQ155" s="129">
        <v>0.44346999999999998</v>
      </c>
      <c r="CR155" s="129">
        <v>0.45811000000000002</v>
      </c>
      <c r="CS155" s="129">
        <v>0.44787900000000003</v>
      </c>
      <c r="CT155" s="129">
        <v>0.456563</v>
      </c>
      <c r="CU155" s="129">
        <v>0.43282199999999998</v>
      </c>
      <c r="CV155" s="129">
        <v>0.42793900000000001</v>
      </c>
      <c r="CW155" s="129">
        <v>0.45036100000000001</v>
      </c>
      <c r="CX155" s="129">
        <v>0.44258900000000001</v>
      </c>
      <c r="CY155" s="129">
        <v>0.43751200000000001</v>
      </c>
      <c r="CZ155" s="129">
        <v>0.44597100000000001</v>
      </c>
      <c r="DA155" s="129">
        <v>0.43468400000000001</v>
      </c>
      <c r="DB155" s="129">
        <v>0.43259300000000001</v>
      </c>
      <c r="DC155" s="129">
        <v>0.439751</v>
      </c>
      <c r="DD155" s="129">
        <v>0.439216</v>
      </c>
      <c r="DE155" s="129">
        <v>0.459256</v>
      </c>
      <c r="DF155" s="129">
        <v>0.435944</v>
      </c>
      <c r="DG155" s="129">
        <v>0.42965500000000001</v>
      </c>
      <c r="DH155" s="129">
        <v>0.44041599999999997</v>
      </c>
      <c r="DI155" s="129">
        <v>0.44477699999999998</v>
      </c>
      <c r="DJ155" s="129">
        <v>0.44151899999999999</v>
      </c>
      <c r="DK155" s="129">
        <v>0.43549599999999999</v>
      </c>
      <c r="DL155" s="129">
        <v>0.43116500000000002</v>
      </c>
      <c r="DM155" s="129">
        <v>0.430502</v>
      </c>
    </row>
    <row r="156" spans="1:117" ht="15.75" customHeight="1">
      <c r="A156" s="53" t="s">
        <v>679</v>
      </c>
      <c r="B156" s="129">
        <v>0.210531</v>
      </c>
      <c r="C156" s="129">
        <v>0.20358699999999999</v>
      </c>
      <c r="D156" s="129">
        <v>0.210756</v>
      </c>
      <c r="E156" s="129">
        <v>0.21137400000000001</v>
      </c>
      <c r="F156" s="129">
        <v>0.20660999999999999</v>
      </c>
      <c r="G156" s="129">
        <v>0.18595100000000001</v>
      </c>
      <c r="H156" s="129">
        <v>0.20127999999999999</v>
      </c>
      <c r="I156" s="129">
        <v>0.195159</v>
      </c>
      <c r="J156" s="129">
        <v>0.204374</v>
      </c>
      <c r="K156" s="129">
        <v>0.19807900000000001</v>
      </c>
      <c r="L156" s="129">
        <v>0.19883799999999999</v>
      </c>
      <c r="M156" s="129">
        <v>0.20433799999999999</v>
      </c>
      <c r="N156" s="129">
        <v>0.200294</v>
      </c>
      <c r="O156" s="129">
        <v>0.193909</v>
      </c>
      <c r="P156" s="129">
        <v>0.19695699999999999</v>
      </c>
      <c r="Q156" s="129">
        <v>0.192935</v>
      </c>
      <c r="R156" s="129">
        <v>0.18266299999999999</v>
      </c>
      <c r="S156" s="129">
        <v>0.20227600000000001</v>
      </c>
      <c r="T156" s="129">
        <v>0.20475699999999999</v>
      </c>
      <c r="U156" s="129">
        <v>0.19153500000000001</v>
      </c>
      <c r="V156" s="129">
        <v>0.200822</v>
      </c>
      <c r="W156" s="129">
        <v>0.21037900000000001</v>
      </c>
      <c r="X156" s="129">
        <v>0.21444199999999999</v>
      </c>
      <c r="Y156" s="129">
        <v>0.20788899999999999</v>
      </c>
      <c r="Z156" s="129">
        <v>0.21898100000000001</v>
      </c>
      <c r="AA156" s="129">
        <v>0.20721100000000001</v>
      </c>
      <c r="AB156" s="129">
        <v>0.20341200000000001</v>
      </c>
      <c r="AC156" s="129">
        <v>0.19562599999999999</v>
      </c>
      <c r="AD156" s="129">
        <v>0.22389400000000001</v>
      </c>
      <c r="AE156" s="129">
        <v>0.22564600000000001</v>
      </c>
      <c r="AF156" s="129">
        <v>0.22394800000000001</v>
      </c>
      <c r="AG156" s="129">
        <v>0.22185099999999999</v>
      </c>
      <c r="AH156" s="129">
        <v>0.22594400000000001</v>
      </c>
      <c r="AI156" s="129">
        <v>0.20216999999999999</v>
      </c>
      <c r="AJ156" s="129">
        <v>0.206903</v>
      </c>
      <c r="AK156" s="129">
        <v>0.21238899999999999</v>
      </c>
      <c r="AL156" s="129">
        <v>0.216115</v>
      </c>
      <c r="AM156" s="129">
        <v>0.20244000000000001</v>
      </c>
      <c r="AN156" s="129">
        <v>0.195518</v>
      </c>
      <c r="AO156" s="129">
        <v>0.199405</v>
      </c>
      <c r="AP156" s="129">
        <v>0.19950799999999999</v>
      </c>
      <c r="AQ156" s="129">
        <v>0.204849</v>
      </c>
      <c r="AR156" s="129">
        <v>0.195183</v>
      </c>
      <c r="AS156" s="129">
        <v>0.20102100000000001</v>
      </c>
      <c r="AT156" s="129">
        <v>0.20266300000000001</v>
      </c>
      <c r="AU156" s="129">
        <v>0.20566200000000001</v>
      </c>
      <c r="AV156" s="129">
        <v>0.191609</v>
      </c>
      <c r="AW156" s="129">
        <v>0.19876199999999999</v>
      </c>
      <c r="AX156" s="129">
        <v>0.204097</v>
      </c>
      <c r="AY156" s="129">
        <v>0.186781</v>
      </c>
      <c r="AZ156" s="129">
        <v>0.204952</v>
      </c>
      <c r="BA156" s="129">
        <v>0.20369799999999999</v>
      </c>
      <c r="BB156" s="129">
        <v>0.19927400000000001</v>
      </c>
      <c r="BC156" s="129">
        <v>0.20036300000000001</v>
      </c>
      <c r="BD156" s="129">
        <v>0.17597199999999999</v>
      </c>
      <c r="BE156" s="129">
        <v>0.18737500000000001</v>
      </c>
      <c r="BF156" s="129">
        <v>0.177041</v>
      </c>
      <c r="BG156" s="129">
        <v>0.19327900000000001</v>
      </c>
      <c r="BH156" s="129">
        <v>0.180476</v>
      </c>
      <c r="BI156" s="129">
        <v>0.18876499999999999</v>
      </c>
      <c r="BJ156" s="129">
        <v>0.199793</v>
      </c>
      <c r="BK156" s="129">
        <v>0.21070900000000001</v>
      </c>
      <c r="BL156" s="129">
        <v>0.20860000000000001</v>
      </c>
      <c r="BM156" s="129">
        <v>0.21223</v>
      </c>
      <c r="BN156" s="129">
        <v>0.209344</v>
      </c>
      <c r="BO156" s="129">
        <v>0.206479</v>
      </c>
      <c r="BP156" s="129">
        <v>0.20943899999999999</v>
      </c>
      <c r="BQ156" s="129">
        <v>0.20621200000000001</v>
      </c>
      <c r="BR156" s="129">
        <v>0.202934</v>
      </c>
      <c r="BS156" s="129">
        <v>0.222193</v>
      </c>
      <c r="BT156" s="129">
        <v>0.22704099999999999</v>
      </c>
      <c r="BU156" s="129">
        <v>0.21335599999999999</v>
      </c>
      <c r="BV156" s="129">
        <v>0.213945</v>
      </c>
      <c r="BW156" s="129">
        <v>0.212586</v>
      </c>
      <c r="BX156" s="129">
        <v>0.223913</v>
      </c>
      <c r="BY156" s="129">
        <v>0.211312</v>
      </c>
      <c r="BZ156" s="129">
        <v>0.21641099999999999</v>
      </c>
      <c r="CA156" s="129">
        <v>0.22196399999999999</v>
      </c>
      <c r="CB156" s="129">
        <v>0.20925299999999999</v>
      </c>
      <c r="CC156" s="129">
        <v>0.21168699999999999</v>
      </c>
      <c r="CD156" s="129">
        <v>0.21333299999999999</v>
      </c>
      <c r="CE156" s="129">
        <v>0.21571499999999999</v>
      </c>
      <c r="CF156" s="129">
        <v>0.21443899999999999</v>
      </c>
      <c r="CG156" s="129">
        <v>0.21667800000000001</v>
      </c>
      <c r="CH156" s="129">
        <v>0.224494</v>
      </c>
      <c r="CI156" s="129">
        <v>0.20858699999999999</v>
      </c>
      <c r="CJ156" s="129">
        <v>0.19691400000000001</v>
      </c>
      <c r="CK156" s="129">
        <v>0.20105000000000001</v>
      </c>
      <c r="CL156" s="129">
        <v>0.212538</v>
      </c>
      <c r="CM156" s="129">
        <v>0.20390800000000001</v>
      </c>
      <c r="CN156" s="129">
        <v>0.19933000000000001</v>
      </c>
      <c r="CO156" s="129">
        <v>0.194134</v>
      </c>
      <c r="CP156" s="129">
        <v>0.20089799999999999</v>
      </c>
      <c r="CQ156" s="129">
        <v>0.21803400000000001</v>
      </c>
      <c r="CR156" s="129">
        <v>0.217114</v>
      </c>
      <c r="CS156" s="129">
        <v>0.21629300000000001</v>
      </c>
      <c r="CT156" s="129">
        <v>0.21398700000000001</v>
      </c>
      <c r="CU156" s="129">
        <v>0.220162</v>
      </c>
      <c r="CV156" s="129">
        <v>0.201041</v>
      </c>
      <c r="CW156" s="129">
        <v>0.208014</v>
      </c>
      <c r="CX156" s="129">
        <v>0.20528399999999999</v>
      </c>
      <c r="CY156" s="129">
        <v>0.20897199999999999</v>
      </c>
      <c r="CZ156" s="129">
        <v>0.210817</v>
      </c>
      <c r="DA156" s="129">
        <v>0.207734</v>
      </c>
      <c r="DB156" s="129">
        <v>0.197797</v>
      </c>
      <c r="DC156" s="129">
        <v>0.20299400000000001</v>
      </c>
      <c r="DD156" s="129">
        <v>0.20302000000000001</v>
      </c>
      <c r="DE156" s="129">
        <v>0.21429200000000001</v>
      </c>
      <c r="DF156" s="129">
        <v>0.21086199999999999</v>
      </c>
      <c r="DG156" s="129">
        <v>0.201183</v>
      </c>
      <c r="DH156" s="129">
        <v>0.21187600000000001</v>
      </c>
      <c r="DI156" s="129">
        <v>0.207152</v>
      </c>
      <c r="DJ156" s="129">
        <v>0.21771099999999999</v>
      </c>
      <c r="DK156" s="129">
        <v>0.223305</v>
      </c>
      <c r="DL156" s="129">
        <v>0.22223300000000001</v>
      </c>
      <c r="DM156" s="129">
        <v>0.210287</v>
      </c>
    </row>
    <row r="157" spans="1:117" ht="15.75" customHeight="1">
      <c r="A157" s="53" t="s">
        <v>689</v>
      </c>
      <c r="B157" s="129">
        <v>7.4343000000000006E-2</v>
      </c>
      <c r="C157" s="129">
        <v>7.4315000000000006E-2</v>
      </c>
      <c r="D157" s="129">
        <v>8.1178E-2</v>
      </c>
      <c r="E157" s="129">
        <v>7.5871999999999995E-2</v>
      </c>
      <c r="F157" s="129">
        <v>7.3677000000000006E-2</v>
      </c>
      <c r="G157" s="129">
        <v>6.0630000000000003E-2</v>
      </c>
      <c r="H157" s="129">
        <v>7.0833999999999994E-2</v>
      </c>
      <c r="I157" s="129">
        <v>7.3535000000000003E-2</v>
      </c>
      <c r="J157" s="129">
        <v>7.8523999999999997E-2</v>
      </c>
      <c r="K157" s="129">
        <v>7.1068000000000006E-2</v>
      </c>
      <c r="L157" s="129">
        <v>7.0752999999999996E-2</v>
      </c>
      <c r="M157" s="129">
        <v>7.6300999999999994E-2</v>
      </c>
      <c r="N157" s="129">
        <v>7.8950000000000006E-2</v>
      </c>
      <c r="O157" s="129">
        <v>6.8639000000000006E-2</v>
      </c>
      <c r="P157" s="129">
        <v>7.2773000000000004E-2</v>
      </c>
      <c r="Q157" s="129">
        <v>6.8752999999999995E-2</v>
      </c>
      <c r="R157" s="129">
        <v>6.4135999999999999E-2</v>
      </c>
      <c r="S157" s="129">
        <v>7.2323999999999999E-2</v>
      </c>
      <c r="T157" s="129">
        <v>7.5803999999999996E-2</v>
      </c>
      <c r="U157" s="129">
        <v>6.6794000000000006E-2</v>
      </c>
      <c r="V157" s="129">
        <v>6.7088999999999996E-2</v>
      </c>
      <c r="W157" s="129">
        <v>7.3361999999999997E-2</v>
      </c>
      <c r="X157" s="129">
        <v>7.8903000000000001E-2</v>
      </c>
      <c r="Y157" s="129">
        <v>8.0588999999999994E-2</v>
      </c>
      <c r="Z157" s="129">
        <v>7.5944999999999999E-2</v>
      </c>
      <c r="AA157" s="129">
        <v>7.7923000000000006E-2</v>
      </c>
      <c r="AB157" s="129">
        <v>7.46E-2</v>
      </c>
      <c r="AC157" s="129">
        <v>6.8110000000000004E-2</v>
      </c>
      <c r="AD157" s="129">
        <v>8.7523000000000004E-2</v>
      </c>
      <c r="AE157" s="129">
        <v>8.9962E-2</v>
      </c>
      <c r="AF157" s="129">
        <v>7.9945000000000002E-2</v>
      </c>
      <c r="AG157" s="129">
        <v>8.5818000000000005E-2</v>
      </c>
      <c r="AH157" s="129">
        <v>8.5703000000000001E-2</v>
      </c>
      <c r="AI157" s="129">
        <v>7.3839000000000002E-2</v>
      </c>
      <c r="AJ157" s="129">
        <v>7.7702999999999994E-2</v>
      </c>
      <c r="AK157" s="129">
        <v>7.9962000000000005E-2</v>
      </c>
      <c r="AL157" s="129">
        <v>8.2493999999999998E-2</v>
      </c>
      <c r="AM157" s="129">
        <v>6.9141999999999995E-2</v>
      </c>
      <c r="AN157" s="129">
        <v>6.0990999999999997E-2</v>
      </c>
      <c r="AO157" s="129">
        <v>6.9391999999999995E-2</v>
      </c>
      <c r="AP157" s="129">
        <v>6.5700999999999996E-2</v>
      </c>
      <c r="AQ157" s="129">
        <v>6.8213999999999997E-2</v>
      </c>
      <c r="AR157" s="129">
        <v>6.3217999999999996E-2</v>
      </c>
      <c r="AS157" s="129">
        <v>6.5034999999999996E-2</v>
      </c>
      <c r="AT157" s="129">
        <v>7.7937000000000006E-2</v>
      </c>
      <c r="AU157" s="129">
        <v>7.3552000000000006E-2</v>
      </c>
      <c r="AV157" s="129">
        <v>7.0424E-2</v>
      </c>
      <c r="AW157" s="129">
        <v>6.8113999999999994E-2</v>
      </c>
      <c r="AX157" s="129">
        <v>8.1222000000000003E-2</v>
      </c>
      <c r="AY157" s="129">
        <v>6.4364000000000005E-2</v>
      </c>
      <c r="AZ157" s="129">
        <v>7.3650999999999994E-2</v>
      </c>
      <c r="BA157" s="129">
        <v>7.1651000000000006E-2</v>
      </c>
      <c r="BB157" s="129">
        <v>7.6018000000000002E-2</v>
      </c>
      <c r="BC157" s="129">
        <v>7.5076000000000004E-2</v>
      </c>
      <c r="BD157" s="129">
        <v>5.3003000000000002E-2</v>
      </c>
      <c r="BE157" s="129">
        <v>6.0061000000000003E-2</v>
      </c>
      <c r="BF157" s="129">
        <v>5.9131000000000003E-2</v>
      </c>
      <c r="BG157" s="129">
        <v>6.6524E-2</v>
      </c>
      <c r="BH157" s="129">
        <v>6.2025999999999998E-2</v>
      </c>
      <c r="BI157" s="129">
        <v>5.7997E-2</v>
      </c>
      <c r="BJ157" s="129">
        <v>6.8293000000000006E-2</v>
      </c>
      <c r="BK157" s="129">
        <v>7.6614000000000002E-2</v>
      </c>
      <c r="BL157" s="129">
        <v>7.2413000000000005E-2</v>
      </c>
      <c r="BM157" s="129">
        <v>7.4837000000000001E-2</v>
      </c>
      <c r="BN157" s="129">
        <v>8.4933999999999996E-2</v>
      </c>
      <c r="BO157" s="129">
        <v>7.3468000000000006E-2</v>
      </c>
      <c r="BP157" s="129">
        <v>7.6860999999999999E-2</v>
      </c>
      <c r="BQ157" s="129">
        <v>7.6153999999999999E-2</v>
      </c>
      <c r="BR157" s="129">
        <v>7.1784000000000001E-2</v>
      </c>
      <c r="BS157" s="129">
        <v>8.5931999999999994E-2</v>
      </c>
      <c r="BT157" s="129">
        <v>8.9622999999999994E-2</v>
      </c>
      <c r="BU157" s="129">
        <v>8.2126000000000005E-2</v>
      </c>
      <c r="BV157" s="129">
        <v>7.9718999999999998E-2</v>
      </c>
      <c r="BW157" s="129">
        <v>7.5282000000000002E-2</v>
      </c>
      <c r="BX157" s="129">
        <v>8.6334999999999995E-2</v>
      </c>
      <c r="BY157" s="129">
        <v>8.1438999999999998E-2</v>
      </c>
      <c r="BZ157" s="129">
        <v>7.7335000000000001E-2</v>
      </c>
      <c r="CA157" s="129">
        <v>8.2026000000000002E-2</v>
      </c>
      <c r="CB157" s="129">
        <v>7.3847999999999997E-2</v>
      </c>
      <c r="CC157" s="129">
        <v>7.5877E-2</v>
      </c>
      <c r="CD157" s="129">
        <v>7.3778999999999997E-2</v>
      </c>
      <c r="CE157" s="129">
        <v>7.7368999999999993E-2</v>
      </c>
      <c r="CF157" s="129">
        <v>7.8655000000000003E-2</v>
      </c>
      <c r="CG157" s="129">
        <v>7.4617000000000003E-2</v>
      </c>
      <c r="CH157" s="129">
        <v>8.0785999999999997E-2</v>
      </c>
      <c r="CI157" s="129">
        <v>8.0466999999999997E-2</v>
      </c>
      <c r="CJ157" s="129">
        <v>6.8118999999999999E-2</v>
      </c>
      <c r="CK157" s="129">
        <v>7.0417999999999994E-2</v>
      </c>
      <c r="CL157" s="129">
        <v>8.0558000000000005E-2</v>
      </c>
      <c r="CM157" s="129">
        <v>8.2499000000000003E-2</v>
      </c>
      <c r="CN157" s="129">
        <v>7.2868000000000002E-2</v>
      </c>
      <c r="CO157" s="129">
        <v>7.1358000000000005E-2</v>
      </c>
      <c r="CP157" s="129">
        <v>7.0125000000000007E-2</v>
      </c>
      <c r="CQ157" s="129">
        <v>7.8829999999999997E-2</v>
      </c>
      <c r="CR157" s="129">
        <v>8.2179000000000002E-2</v>
      </c>
      <c r="CS157" s="129">
        <v>7.7862000000000001E-2</v>
      </c>
      <c r="CT157" s="129">
        <v>7.2506000000000001E-2</v>
      </c>
      <c r="CU157" s="129">
        <v>8.9482999999999993E-2</v>
      </c>
      <c r="CV157" s="129">
        <v>7.5718999999999995E-2</v>
      </c>
      <c r="CW157" s="129">
        <v>7.6705999999999996E-2</v>
      </c>
      <c r="CX157" s="129">
        <v>7.8344999999999998E-2</v>
      </c>
      <c r="CY157" s="129">
        <v>7.7479000000000006E-2</v>
      </c>
      <c r="CZ157" s="129">
        <v>7.7483999999999997E-2</v>
      </c>
      <c r="DA157" s="129">
        <v>7.5081999999999996E-2</v>
      </c>
      <c r="DB157" s="129">
        <v>7.0127999999999996E-2</v>
      </c>
      <c r="DC157" s="129">
        <v>7.3539999999999994E-2</v>
      </c>
      <c r="DD157" s="129">
        <v>7.1826000000000001E-2</v>
      </c>
      <c r="DE157" s="129">
        <v>7.8189999999999996E-2</v>
      </c>
      <c r="DF157" s="129">
        <v>7.1285000000000001E-2</v>
      </c>
      <c r="DG157" s="129">
        <v>8.0855999999999997E-2</v>
      </c>
      <c r="DH157" s="129">
        <v>8.2780999999999993E-2</v>
      </c>
      <c r="DI157" s="129">
        <v>7.4652999999999997E-2</v>
      </c>
      <c r="DJ157" s="129">
        <v>9.3344999999999997E-2</v>
      </c>
      <c r="DK157" s="129">
        <v>8.0836000000000005E-2</v>
      </c>
      <c r="DL157" s="129">
        <v>8.8664000000000007E-2</v>
      </c>
      <c r="DM157" s="129">
        <v>6.9439000000000001E-2</v>
      </c>
    </row>
    <row r="158" spans="1:117" ht="15.75" customHeight="1">
      <c r="A158" s="53" t="s">
        <v>698</v>
      </c>
      <c r="B158" s="129">
        <v>7.4343000000000006E-2</v>
      </c>
      <c r="C158" s="129">
        <v>7.4315000000000006E-2</v>
      </c>
      <c r="D158" s="129">
        <v>8.1178E-2</v>
      </c>
      <c r="E158" s="129">
        <v>7.5871999999999995E-2</v>
      </c>
      <c r="F158" s="129">
        <v>7.3677000000000006E-2</v>
      </c>
      <c r="G158" s="129">
        <v>6.0630000000000003E-2</v>
      </c>
      <c r="H158" s="129">
        <v>7.0833999999999994E-2</v>
      </c>
      <c r="I158" s="129">
        <v>7.3535000000000003E-2</v>
      </c>
      <c r="J158" s="129">
        <v>7.8523999999999997E-2</v>
      </c>
      <c r="K158" s="129">
        <v>7.1068000000000006E-2</v>
      </c>
      <c r="L158" s="129">
        <v>7.0752999999999996E-2</v>
      </c>
      <c r="M158" s="129">
        <v>7.6300999999999994E-2</v>
      </c>
      <c r="N158" s="129">
        <v>7.8950000000000006E-2</v>
      </c>
      <c r="O158" s="129">
        <v>6.8639000000000006E-2</v>
      </c>
      <c r="P158" s="129">
        <v>7.2773000000000004E-2</v>
      </c>
      <c r="Q158" s="129">
        <v>6.8752999999999995E-2</v>
      </c>
      <c r="R158" s="129">
        <v>6.4135999999999999E-2</v>
      </c>
      <c r="S158" s="129">
        <v>7.2323999999999999E-2</v>
      </c>
      <c r="T158" s="129">
        <v>7.5803999999999996E-2</v>
      </c>
      <c r="U158" s="129">
        <v>6.6794000000000006E-2</v>
      </c>
      <c r="V158" s="129">
        <v>6.7088999999999996E-2</v>
      </c>
      <c r="W158" s="129">
        <v>7.3361999999999997E-2</v>
      </c>
      <c r="X158" s="129">
        <v>7.8903000000000001E-2</v>
      </c>
      <c r="Y158" s="129">
        <v>8.0588999999999994E-2</v>
      </c>
      <c r="Z158" s="129">
        <v>7.5944999999999999E-2</v>
      </c>
      <c r="AA158" s="129">
        <v>7.7923000000000006E-2</v>
      </c>
      <c r="AB158" s="129">
        <v>7.46E-2</v>
      </c>
      <c r="AC158" s="129">
        <v>6.8110000000000004E-2</v>
      </c>
      <c r="AD158" s="129">
        <v>8.7523000000000004E-2</v>
      </c>
      <c r="AE158" s="129">
        <v>8.9962E-2</v>
      </c>
      <c r="AF158" s="129">
        <v>7.9945000000000002E-2</v>
      </c>
      <c r="AG158" s="129">
        <v>8.5818000000000005E-2</v>
      </c>
      <c r="AH158" s="129">
        <v>8.5703000000000001E-2</v>
      </c>
      <c r="AI158" s="129">
        <v>7.3839000000000002E-2</v>
      </c>
      <c r="AJ158" s="129">
        <v>7.7702999999999994E-2</v>
      </c>
      <c r="AK158" s="129">
        <v>7.9962000000000005E-2</v>
      </c>
      <c r="AL158" s="129">
        <v>8.2493999999999998E-2</v>
      </c>
      <c r="AM158" s="129">
        <v>6.9141999999999995E-2</v>
      </c>
      <c r="AN158" s="129">
        <v>6.0990999999999997E-2</v>
      </c>
      <c r="AO158" s="129">
        <v>6.9391999999999995E-2</v>
      </c>
      <c r="AP158" s="129">
        <v>6.5700999999999996E-2</v>
      </c>
      <c r="AQ158" s="129">
        <v>6.8213999999999997E-2</v>
      </c>
      <c r="AR158" s="129">
        <v>6.3217999999999996E-2</v>
      </c>
      <c r="AS158" s="129">
        <v>6.5034999999999996E-2</v>
      </c>
      <c r="AT158" s="129">
        <v>7.7937000000000006E-2</v>
      </c>
      <c r="AU158" s="129">
        <v>7.3552000000000006E-2</v>
      </c>
      <c r="AV158" s="129">
        <v>7.0424E-2</v>
      </c>
      <c r="AW158" s="129">
        <v>6.8113999999999994E-2</v>
      </c>
      <c r="AX158" s="129">
        <v>8.1222000000000003E-2</v>
      </c>
      <c r="AY158" s="129">
        <v>6.4364000000000005E-2</v>
      </c>
      <c r="AZ158" s="129">
        <v>7.3650999999999994E-2</v>
      </c>
      <c r="BA158" s="129">
        <v>7.1651000000000006E-2</v>
      </c>
      <c r="BB158" s="129">
        <v>7.6018000000000002E-2</v>
      </c>
      <c r="BC158" s="129">
        <v>7.5076000000000004E-2</v>
      </c>
      <c r="BD158" s="129">
        <v>5.3003000000000002E-2</v>
      </c>
      <c r="BE158" s="129">
        <v>6.0061000000000003E-2</v>
      </c>
      <c r="BF158" s="129">
        <v>5.9131000000000003E-2</v>
      </c>
      <c r="BG158" s="129">
        <v>6.6524E-2</v>
      </c>
      <c r="BH158" s="129">
        <v>6.2025999999999998E-2</v>
      </c>
      <c r="BI158" s="129">
        <v>5.7997E-2</v>
      </c>
      <c r="BJ158" s="129">
        <v>6.8293000000000006E-2</v>
      </c>
      <c r="BK158" s="129">
        <v>7.6614000000000002E-2</v>
      </c>
      <c r="BL158" s="129">
        <v>7.2413000000000005E-2</v>
      </c>
      <c r="BM158" s="129">
        <v>7.4837000000000001E-2</v>
      </c>
      <c r="BN158" s="129">
        <v>8.4933999999999996E-2</v>
      </c>
      <c r="BO158" s="129">
        <v>7.3468000000000006E-2</v>
      </c>
      <c r="BP158" s="129">
        <v>7.6860999999999999E-2</v>
      </c>
      <c r="BQ158" s="129">
        <v>7.6153999999999999E-2</v>
      </c>
      <c r="BR158" s="129">
        <v>7.1784000000000001E-2</v>
      </c>
      <c r="BS158" s="129">
        <v>8.5931999999999994E-2</v>
      </c>
      <c r="BT158" s="129">
        <v>8.9622999999999994E-2</v>
      </c>
      <c r="BU158" s="129">
        <v>8.2126000000000005E-2</v>
      </c>
      <c r="BV158" s="129">
        <v>7.9718999999999998E-2</v>
      </c>
      <c r="BW158" s="129">
        <v>7.5282000000000002E-2</v>
      </c>
      <c r="BX158" s="129">
        <v>8.6334999999999995E-2</v>
      </c>
      <c r="BY158" s="129">
        <v>8.1438999999999998E-2</v>
      </c>
      <c r="BZ158" s="129">
        <v>7.7335000000000001E-2</v>
      </c>
      <c r="CA158" s="129">
        <v>8.2026000000000002E-2</v>
      </c>
      <c r="CB158" s="129">
        <v>7.3847999999999997E-2</v>
      </c>
      <c r="CC158" s="129">
        <v>7.5877E-2</v>
      </c>
      <c r="CD158" s="129">
        <v>7.3778999999999997E-2</v>
      </c>
      <c r="CE158" s="129">
        <v>7.7368999999999993E-2</v>
      </c>
      <c r="CF158" s="129">
        <v>7.8655000000000003E-2</v>
      </c>
      <c r="CG158" s="129">
        <v>7.4617000000000003E-2</v>
      </c>
      <c r="CH158" s="129">
        <v>8.0785999999999997E-2</v>
      </c>
      <c r="CI158" s="129">
        <v>8.0466999999999997E-2</v>
      </c>
      <c r="CJ158" s="129">
        <v>6.8118999999999999E-2</v>
      </c>
      <c r="CK158" s="129">
        <v>7.0417999999999994E-2</v>
      </c>
      <c r="CL158" s="129">
        <v>8.0558000000000005E-2</v>
      </c>
      <c r="CM158" s="129">
        <v>8.2499000000000003E-2</v>
      </c>
      <c r="CN158" s="129">
        <v>7.2868000000000002E-2</v>
      </c>
      <c r="CO158" s="129">
        <v>7.1358000000000005E-2</v>
      </c>
      <c r="CP158" s="129">
        <v>7.0125000000000007E-2</v>
      </c>
      <c r="CQ158" s="129">
        <v>7.8829999999999997E-2</v>
      </c>
      <c r="CR158" s="129">
        <v>8.2179000000000002E-2</v>
      </c>
      <c r="CS158" s="129">
        <v>7.7862000000000001E-2</v>
      </c>
      <c r="CT158" s="129">
        <v>7.2506000000000001E-2</v>
      </c>
      <c r="CU158" s="129">
        <v>8.9482999999999993E-2</v>
      </c>
      <c r="CV158" s="129">
        <v>7.5718999999999995E-2</v>
      </c>
      <c r="CW158" s="129">
        <v>7.6705999999999996E-2</v>
      </c>
      <c r="CX158" s="129">
        <v>7.8344999999999998E-2</v>
      </c>
      <c r="CY158" s="129">
        <v>7.7479000000000006E-2</v>
      </c>
      <c r="CZ158" s="129">
        <v>7.7483999999999997E-2</v>
      </c>
      <c r="DA158" s="129">
        <v>7.5081999999999996E-2</v>
      </c>
      <c r="DB158" s="129">
        <v>7.0127999999999996E-2</v>
      </c>
      <c r="DC158" s="129">
        <v>7.3539999999999994E-2</v>
      </c>
      <c r="DD158" s="129">
        <v>7.1826000000000001E-2</v>
      </c>
      <c r="DE158" s="129">
        <v>7.8189999999999996E-2</v>
      </c>
      <c r="DF158" s="129">
        <v>7.1285000000000001E-2</v>
      </c>
      <c r="DG158" s="129">
        <v>8.0855999999999997E-2</v>
      </c>
      <c r="DH158" s="129">
        <v>8.2780999999999993E-2</v>
      </c>
      <c r="DI158" s="129">
        <v>7.4652999999999997E-2</v>
      </c>
      <c r="DJ158" s="129">
        <v>9.3344999999999997E-2</v>
      </c>
      <c r="DK158" s="129">
        <v>8.0836000000000005E-2</v>
      </c>
      <c r="DL158" s="129">
        <v>8.8664000000000007E-2</v>
      </c>
      <c r="DM158" s="129">
        <v>6.9439000000000001E-2</v>
      </c>
    </row>
    <row r="159" spans="1:117" ht="15.75" customHeight="1">
      <c r="A159" s="53" t="s">
        <v>973</v>
      </c>
      <c r="B159" s="129">
        <v>0.56094200000000005</v>
      </c>
      <c r="C159" s="129">
        <v>0.557921</v>
      </c>
      <c r="D159" s="129">
        <v>0.560392</v>
      </c>
      <c r="E159" s="129">
        <v>0.56496999999999997</v>
      </c>
      <c r="F159" s="129">
        <v>0.55757599999999996</v>
      </c>
      <c r="G159" s="129">
        <v>0.55517799999999995</v>
      </c>
      <c r="H159" s="129">
        <v>0.56502600000000003</v>
      </c>
      <c r="I159" s="129">
        <v>0.56179500000000004</v>
      </c>
      <c r="J159" s="129">
        <v>0.56360900000000003</v>
      </c>
      <c r="K159" s="129">
        <v>0.56289999999999996</v>
      </c>
      <c r="L159" s="129">
        <v>0.56471899999999997</v>
      </c>
      <c r="M159" s="129">
        <v>0.56824799999999998</v>
      </c>
      <c r="N159" s="129">
        <v>0.57206999999999997</v>
      </c>
      <c r="O159" s="129">
        <v>0.570913</v>
      </c>
      <c r="P159" s="129">
        <v>0.56632499999999997</v>
      </c>
      <c r="Q159" s="129">
        <v>0.56840299999999999</v>
      </c>
      <c r="R159" s="129">
        <v>0.57472800000000002</v>
      </c>
      <c r="S159" s="129">
        <v>0.56774999999999998</v>
      </c>
      <c r="T159" s="129">
        <v>0.570187</v>
      </c>
      <c r="U159" s="129">
        <v>0.57039700000000004</v>
      </c>
      <c r="V159" s="129">
        <v>0.56891899999999995</v>
      </c>
      <c r="W159" s="129">
        <v>0.57251700000000005</v>
      </c>
      <c r="X159" s="129">
        <v>0.57166300000000003</v>
      </c>
      <c r="Y159" s="129">
        <v>0.57198400000000005</v>
      </c>
      <c r="Z159" s="129">
        <v>0.57618599999999998</v>
      </c>
      <c r="AA159" s="129">
        <v>0.56626600000000005</v>
      </c>
      <c r="AB159" s="129">
        <v>0.57266700000000004</v>
      </c>
      <c r="AC159" s="129">
        <v>0.57215000000000005</v>
      </c>
      <c r="AD159" s="129">
        <v>0.56592799999999999</v>
      </c>
      <c r="AE159" s="129">
        <v>0.56485200000000002</v>
      </c>
      <c r="AF159" s="129">
        <v>0.56463200000000002</v>
      </c>
      <c r="AG159" s="129">
        <v>0.558396</v>
      </c>
      <c r="AH159" s="129">
        <v>0.563056</v>
      </c>
      <c r="AI159" s="129">
        <v>0.56953500000000001</v>
      </c>
      <c r="AJ159" s="129">
        <v>0.56402699999999995</v>
      </c>
      <c r="AK159" s="129">
        <v>0.56664099999999995</v>
      </c>
      <c r="AL159" s="129">
        <v>0.56457000000000002</v>
      </c>
      <c r="AM159" s="129">
        <v>0.55915000000000004</v>
      </c>
      <c r="AN159" s="129">
        <v>0.57508199999999998</v>
      </c>
      <c r="AO159" s="129">
        <v>0.57337499999999997</v>
      </c>
      <c r="AP159" s="129">
        <v>0.57309900000000003</v>
      </c>
      <c r="AQ159" s="129">
        <v>0.57692600000000005</v>
      </c>
      <c r="AR159" s="129">
        <v>0.57806800000000003</v>
      </c>
      <c r="AS159" s="129">
        <v>0.57546200000000003</v>
      </c>
      <c r="AT159" s="129">
        <v>0.56295200000000001</v>
      </c>
      <c r="AU159" s="129">
        <v>0.57364899999999996</v>
      </c>
      <c r="AV159" s="129">
        <v>0.57250100000000004</v>
      </c>
      <c r="AW159" s="129">
        <v>0.57660299999999998</v>
      </c>
      <c r="AX159" s="129">
        <v>0.57593000000000005</v>
      </c>
      <c r="AY159" s="129">
        <v>0.56859999999999999</v>
      </c>
      <c r="AZ159" s="129">
        <v>0.57514399999999999</v>
      </c>
      <c r="BA159" s="129">
        <v>0.57591899999999996</v>
      </c>
      <c r="BB159" s="129">
        <v>0.57420099999999996</v>
      </c>
      <c r="BC159" s="129">
        <v>0.57557999999999998</v>
      </c>
      <c r="BD159" s="129">
        <v>0.572577</v>
      </c>
      <c r="BE159" s="129">
        <v>0.57120400000000005</v>
      </c>
      <c r="BF159" s="129">
        <v>0.57432000000000005</v>
      </c>
      <c r="BG159" s="129">
        <v>0.57175799999999999</v>
      </c>
      <c r="BH159" s="129">
        <v>0.56817399999999996</v>
      </c>
      <c r="BI159" s="129">
        <v>0.57398300000000002</v>
      </c>
      <c r="BJ159" s="129">
        <v>0.56714500000000001</v>
      </c>
      <c r="BK159" s="129">
        <v>0.56274800000000003</v>
      </c>
      <c r="BL159" s="129">
        <v>0.56149800000000005</v>
      </c>
      <c r="BM159" s="129">
        <v>0.563531</v>
      </c>
      <c r="BN159" s="129">
        <v>0.56509299999999996</v>
      </c>
      <c r="BO159" s="129">
        <v>0.56305300000000003</v>
      </c>
      <c r="BP159" s="129">
        <v>0.56636200000000003</v>
      </c>
      <c r="BQ159" s="129">
        <v>0.56326699999999996</v>
      </c>
      <c r="BR159" s="129">
        <v>0.55978499999999998</v>
      </c>
      <c r="BS159" s="129">
        <v>0.56423400000000001</v>
      </c>
      <c r="BT159" s="129">
        <v>0.56227199999999999</v>
      </c>
      <c r="BU159" s="129">
        <v>0.56298099999999995</v>
      </c>
      <c r="BV159" s="129">
        <v>0.56069199999999997</v>
      </c>
      <c r="BW159" s="129">
        <v>0.55906800000000001</v>
      </c>
      <c r="BX159" s="129">
        <v>0.56314600000000004</v>
      </c>
      <c r="BY159" s="129">
        <v>0.57164199999999998</v>
      </c>
      <c r="BZ159" s="129">
        <v>0.56781400000000004</v>
      </c>
      <c r="CA159" s="129">
        <v>0.57228699999999999</v>
      </c>
      <c r="CB159" s="129">
        <v>0.57349799999999995</v>
      </c>
      <c r="CC159" s="129">
        <v>0.57012700000000005</v>
      </c>
      <c r="CD159" s="129">
        <v>0.575044</v>
      </c>
      <c r="CE159" s="129">
        <v>0.573102</v>
      </c>
      <c r="CF159" s="129">
        <v>0.57119900000000001</v>
      </c>
      <c r="CG159" s="129">
        <v>0.57301100000000005</v>
      </c>
      <c r="CH159" s="129">
        <v>0.571851</v>
      </c>
      <c r="CI159" s="129">
        <v>0.56628699999999998</v>
      </c>
      <c r="CJ159" s="129">
        <v>0.56735800000000003</v>
      </c>
      <c r="CK159" s="129">
        <v>0.57016900000000004</v>
      </c>
      <c r="CL159" s="129">
        <v>0.56682399999999999</v>
      </c>
      <c r="CM159" s="129">
        <v>0.56503000000000003</v>
      </c>
      <c r="CN159" s="129">
        <v>0.56884000000000001</v>
      </c>
      <c r="CO159" s="129">
        <v>0.565137</v>
      </c>
      <c r="CP159" s="129">
        <v>0.56478700000000004</v>
      </c>
      <c r="CQ159" s="129">
        <v>0.56523000000000001</v>
      </c>
      <c r="CR159" s="129">
        <v>0.564307</v>
      </c>
      <c r="CS159" s="129">
        <v>0.56985300000000005</v>
      </c>
      <c r="CT159" s="129">
        <v>0.56401999999999997</v>
      </c>
      <c r="CU159" s="129">
        <v>0.566523</v>
      </c>
      <c r="CV159" s="129">
        <v>0.57274700000000001</v>
      </c>
      <c r="CW159" s="129">
        <v>0.57444300000000004</v>
      </c>
      <c r="CX159" s="129">
        <v>0.57186400000000004</v>
      </c>
      <c r="CY159" s="129">
        <v>0.57273700000000005</v>
      </c>
      <c r="CZ159" s="129">
        <v>0.57252999999999998</v>
      </c>
      <c r="DA159" s="129">
        <v>0.566079</v>
      </c>
      <c r="DB159" s="129">
        <v>0.55926500000000001</v>
      </c>
      <c r="DC159" s="129">
        <v>0.564971</v>
      </c>
      <c r="DD159" s="129">
        <v>0.56345699999999999</v>
      </c>
      <c r="DE159" s="129">
        <v>0.56323000000000001</v>
      </c>
      <c r="DF159" s="129">
        <v>0.56136200000000003</v>
      </c>
      <c r="DG159" s="129">
        <v>0.563195</v>
      </c>
      <c r="DH159" s="129">
        <v>0.55783499999999997</v>
      </c>
      <c r="DI159" s="129">
        <v>0.56325700000000001</v>
      </c>
      <c r="DJ159" s="129">
        <v>0.56243799999999999</v>
      </c>
      <c r="DK159" s="129">
        <v>0.56208999999999998</v>
      </c>
      <c r="DL159" s="129">
        <v>0.55690099999999998</v>
      </c>
      <c r="DM159" s="129">
        <v>0.56304799999999999</v>
      </c>
    </row>
    <row r="160" spans="1:117" ht="15.75" customHeight="1">
      <c r="A160" s="53" t="s">
        <v>1305</v>
      </c>
      <c r="B160" s="129">
        <v>0.48228399999999999</v>
      </c>
      <c r="C160" s="129">
        <v>0.479265</v>
      </c>
      <c r="D160" s="129">
        <v>0.47932399999999997</v>
      </c>
      <c r="E160" s="129">
        <v>0.48446899999999998</v>
      </c>
      <c r="F160" s="129">
        <v>0.47199400000000002</v>
      </c>
      <c r="G160" s="129">
        <v>0.44865699999999997</v>
      </c>
      <c r="H160" s="129">
        <v>0.48959999999999998</v>
      </c>
      <c r="I160" s="129">
        <v>0.48632500000000001</v>
      </c>
      <c r="J160" s="129">
        <v>0.48677199999999998</v>
      </c>
      <c r="K160" s="129">
        <v>0.48151100000000002</v>
      </c>
      <c r="L160" s="129">
        <v>0.48411900000000002</v>
      </c>
      <c r="M160" s="129">
        <v>0.47384399999999999</v>
      </c>
      <c r="N160" s="129">
        <v>0.491753</v>
      </c>
      <c r="O160" s="129">
        <v>0.48891800000000002</v>
      </c>
      <c r="P160" s="129">
        <v>0.46534599999999998</v>
      </c>
      <c r="Q160" s="129">
        <v>0.46652300000000002</v>
      </c>
      <c r="R160" s="129">
        <v>0.47700399999999998</v>
      </c>
      <c r="S160" s="129">
        <v>0.462198</v>
      </c>
      <c r="T160" s="129">
        <v>0.47427900000000001</v>
      </c>
      <c r="U160" s="129">
        <v>0.46782000000000001</v>
      </c>
      <c r="V160" s="129">
        <v>0.463725</v>
      </c>
      <c r="W160" s="129">
        <v>0.49379499999999998</v>
      </c>
      <c r="X160" s="129">
        <v>0.489506</v>
      </c>
      <c r="Y160" s="129">
        <v>0.48276799999999997</v>
      </c>
      <c r="Z160" s="129">
        <v>0.49194100000000002</v>
      </c>
      <c r="AA160" s="129">
        <v>0.48689300000000002</v>
      </c>
      <c r="AB160" s="129">
        <v>0.49592700000000001</v>
      </c>
      <c r="AC160" s="129">
        <v>0.49148999999999998</v>
      </c>
      <c r="AD160" s="129">
        <v>0.49110399999999998</v>
      </c>
      <c r="AE160" s="129">
        <v>0.49549799999999999</v>
      </c>
      <c r="AF160" s="129">
        <v>0.48221399999999998</v>
      </c>
      <c r="AG160" s="129">
        <v>0.47871200000000003</v>
      </c>
      <c r="AH160" s="129">
        <v>0.48630899999999999</v>
      </c>
      <c r="AI160" s="129">
        <v>0.48287099999999999</v>
      </c>
      <c r="AJ160" s="129">
        <v>0.47020600000000001</v>
      </c>
      <c r="AK160" s="129">
        <v>0.48144100000000001</v>
      </c>
      <c r="AL160" s="129">
        <v>0.47083199999999997</v>
      </c>
      <c r="AM160" s="129">
        <v>0.48930099999999999</v>
      </c>
      <c r="AN160" s="129">
        <v>0.47046100000000002</v>
      </c>
      <c r="AO160" s="129">
        <v>0.46936600000000001</v>
      </c>
      <c r="AP160" s="129">
        <v>0.47542000000000001</v>
      </c>
      <c r="AQ160" s="129">
        <v>0.48286800000000002</v>
      </c>
      <c r="AR160" s="129">
        <v>0.46289000000000002</v>
      </c>
      <c r="AS160" s="129">
        <v>0.46593800000000002</v>
      </c>
      <c r="AT160" s="129">
        <v>0.48060999999999998</v>
      </c>
      <c r="AU160" s="129">
        <v>0.49179200000000001</v>
      </c>
      <c r="AV160" s="129">
        <v>0.48991000000000001</v>
      </c>
      <c r="AW160" s="129">
        <v>0.50108200000000003</v>
      </c>
      <c r="AX160" s="129">
        <v>0.49482199999999998</v>
      </c>
      <c r="AY160" s="129">
        <v>0.48190500000000003</v>
      </c>
      <c r="AZ160" s="129">
        <v>0.471327</v>
      </c>
      <c r="BA160" s="129">
        <v>0.478744</v>
      </c>
      <c r="BB160" s="129">
        <v>0.466729</v>
      </c>
      <c r="BC160" s="129">
        <v>0.46500799999999998</v>
      </c>
      <c r="BD160" s="129">
        <v>0.47587200000000002</v>
      </c>
      <c r="BE160" s="129">
        <v>0.48388100000000001</v>
      </c>
      <c r="BF160" s="129">
        <v>0.48238599999999998</v>
      </c>
      <c r="BG160" s="129">
        <v>0.47601100000000002</v>
      </c>
      <c r="BH160" s="129">
        <v>0.45233000000000001</v>
      </c>
      <c r="BI160" s="129">
        <v>0.47437299999999999</v>
      </c>
      <c r="BJ160" s="129">
        <v>0.48024499999999998</v>
      </c>
      <c r="BK160" s="129">
        <v>0.490122</v>
      </c>
      <c r="BL160" s="129">
        <v>0.469995</v>
      </c>
      <c r="BM160" s="129">
        <v>0.47637099999999999</v>
      </c>
      <c r="BN160" s="129">
        <v>0.47831600000000002</v>
      </c>
      <c r="BO160" s="129">
        <v>0.48435099999999998</v>
      </c>
      <c r="BP160" s="129">
        <v>0.47131299999999998</v>
      </c>
      <c r="BQ160" s="129">
        <v>0.47077999999999998</v>
      </c>
      <c r="BR160" s="129">
        <v>0.474327</v>
      </c>
      <c r="BS160" s="129">
        <v>0.48513099999999998</v>
      </c>
      <c r="BT160" s="129">
        <v>0.48680000000000001</v>
      </c>
      <c r="BU160" s="129">
        <v>0.48183199999999998</v>
      </c>
      <c r="BV160" s="129">
        <v>0.48125099999999998</v>
      </c>
      <c r="BW160" s="129">
        <v>0.48157800000000001</v>
      </c>
      <c r="BX160" s="129">
        <v>0.48219699999999999</v>
      </c>
      <c r="BY160" s="129">
        <v>0.49581399999999998</v>
      </c>
      <c r="BZ160" s="129">
        <v>0.47800399999999998</v>
      </c>
      <c r="CA160" s="129">
        <v>0.48592600000000002</v>
      </c>
      <c r="CB160" s="129">
        <v>0.47984900000000003</v>
      </c>
      <c r="CC160" s="129">
        <v>0.48100799999999999</v>
      </c>
      <c r="CD160" s="129">
        <v>0.48581600000000003</v>
      </c>
      <c r="CE160" s="129">
        <v>0.48071700000000001</v>
      </c>
      <c r="CF160" s="129">
        <v>0.49237300000000001</v>
      </c>
      <c r="CG160" s="129">
        <v>0.48990400000000001</v>
      </c>
      <c r="CH160" s="129">
        <v>0.47862100000000002</v>
      </c>
      <c r="CI160" s="129">
        <v>0.48524899999999999</v>
      </c>
      <c r="CJ160" s="129">
        <v>0.48528199999999999</v>
      </c>
      <c r="CK160" s="129">
        <v>0.48622300000000002</v>
      </c>
      <c r="CL160" s="129">
        <v>0.47900900000000002</v>
      </c>
      <c r="CM160" s="129">
        <v>0.49277300000000002</v>
      </c>
      <c r="CN160" s="129">
        <v>0.49843999999999999</v>
      </c>
      <c r="CO160" s="129">
        <v>0.48397600000000002</v>
      </c>
      <c r="CP160" s="129">
        <v>0.47914200000000001</v>
      </c>
      <c r="CQ160" s="129">
        <v>0.49703199999999997</v>
      </c>
      <c r="CR160" s="129">
        <v>0.48554900000000001</v>
      </c>
      <c r="CS160" s="129">
        <v>0.497583</v>
      </c>
      <c r="CT160" s="129">
        <v>0.49095699999999998</v>
      </c>
      <c r="CU160" s="129">
        <v>0.50364299999999995</v>
      </c>
      <c r="CV160" s="129">
        <v>0.4864</v>
      </c>
      <c r="CW160" s="129">
        <v>0.48199399999999998</v>
      </c>
      <c r="CX160" s="129">
        <v>0.47243800000000002</v>
      </c>
      <c r="CY160" s="129">
        <v>0.47946499999999997</v>
      </c>
      <c r="CZ160" s="129">
        <v>0.48108699999999999</v>
      </c>
      <c r="DA160" s="129">
        <v>0.48367199999999999</v>
      </c>
      <c r="DB160" s="129">
        <v>0.47209699999999999</v>
      </c>
      <c r="DC160" s="129">
        <v>0.48542400000000002</v>
      </c>
      <c r="DD160" s="129">
        <v>0.48291699999999999</v>
      </c>
      <c r="DE160" s="129">
        <v>0.49150899999999997</v>
      </c>
      <c r="DF160" s="129">
        <v>0.48763400000000001</v>
      </c>
      <c r="DG160" s="129">
        <v>0.48297299999999999</v>
      </c>
      <c r="DH160" s="129">
        <v>0.47138600000000003</v>
      </c>
      <c r="DI160" s="129">
        <v>0.50104099999999996</v>
      </c>
      <c r="DJ160" s="129">
        <v>0.48318699999999998</v>
      </c>
      <c r="DK160" s="129">
        <v>0.49090099999999998</v>
      </c>
      <c r="DL160" s="129">
        <v>0.49184299999999997</v>
      </c>
      <c r="DM160" s="129">
        <v>0.484352</v>
      </c>
    </row>
    <row r="161" spans="1:117" ht="15.75" customHeight="1">
      <c r="A161" s="53" t="s">
        <v>722</v>
      </c>
      <c r="B161" s="129">
        <v>0.388714</v>
      </c>
      <c r="C161" s="129">
        <v>0.379471</v>
      </c>
      <c r="D161" s="129">
        <v>0.36348399999999997</v>
      </c>
      <c r="E161" s="129">
        <v>0.38132500000000003</v>
      </c>
      <c r="F161" s="129">
        <v>0.37864100000000001</v>
      </c>
      <c r="G161" s="129">
        <v>0.35263699999999998</v>
      </c>
      <c r="H161" s="129">
        <v>0.38661600000000002</v>
      </c>
      <c r="I161" s="129">
        <v>0.374222</v>
      </c>
      <c r="J161" s="129">
        <v>0.37242500000000001</v>
      </c>
      <c r="K161" s="129">
        <v>0.37524999999999997</v>
      </c>
      <c r="L161" s="129">
        <v>0.37696000000000002</v>
      </c>
      <c r="M161" s="129">
        <v>0.36506100000000002</v>
      </c>
      <c r="N161" s="129">
        <v>0.38323499999999999</v>
      </c>
      <c r="O161" s="129">
        <v>0.38564199999999998</v>
      </c>
      <c r="P161" s="129">
        <v>0.34967599999999999</v>
      </c>
      <c r="Q161" s="129">
        <v>0.35727300000000001</v>
      </c>
      <c r="R161" s="129">
        <v>0.363896</v>
      </c>
      <c r="S161" s="129">
        <v>0.35069</v>
      </c>
      <c r="T161" s="129">
        <v>0.35758800000000002</v>
      </c>
      <c r="U161" s="129">
        <v>0.34891299999999997</v>
      </c>
      <c r="V161" s="129">
        <v>0.35942400000000002</v>
      </c>
      <c r="W161" s="129">
        <v>0.36918600000000001</v>
      </c>
      <c r="X161" s="129">
        <v>0.380243</v>
      </c>
      <c r="Y161" s="129">
        <v>0.363265</v>
      </c>
      <c r="Z161" s="129">
        <v>0.34280500000000003</v>
      </c>
      <c r="AA161" s="129">
        <v>0.36491299999999999</v>
      </c>
      <c r="AB161" s="129">
        <v>0.38037700000000002</v>
      </c>
      <c r="AC161" s="129">
        <v>0.37989299999999998</v>
      </c>
      <c r="AD161" s="129">
        <v>0.38692399999999999</v>
      </c>
      <c r="AE161" s="129">
        <v>0.39066800000000002</v>
      </c>
      <c r="AF161" s="129">
        <v>0.38938899999999999</v>
      </c>
      <c r="AG161" s="129">
        <v>0.36663499999999999</v>
      </c>
      <c r="AH161" s="129">
        <v>0.38032500000000002</v>
      </c>
      <c r="AI161" s="129">
        <v>0.37595499999999998</v>
      </c>
      <c r="AJ161" s="129">
        <v>0.365012</v>
      </c>
      <c r="AK161" s="129">
        <v>0.354215</v>
      </c>
      <c r="AL161" s="129">
        <v>0.35248699999999999</v>
      </c>
      <c r="AM161" s="129">
        <v>0.42091899999999999</v>
      </c>
      <c r="AN161" s="129">
        <v>0.36200399999999999</v>
      </c>
      <c r="AO161" s="129">
        <v>0.35221599999999997</v>
      </c>
      <c r="AP161" s="129">
        <v>0.37311899999999998</v>
      </c>
      <c r="AQ161" s="129">
        <v>0.37166300000000002</v>
      </c>
      <c r="AR161" s="129">
        <v>0.35877900000000001</v>
      </c>
      <c r="AS161" s="129">
        <v>0.35836600000000002</v>
      </c>
      <c r="AT161" s="129">
        <v>0.34782299999999999</v>
      </c>
      <c r="AU161" s="129">
        <v>0.37199399999999999</v>
      </c>
      <c r="AV161" s="129">
        <v>0.37414399999999998</v>
      </c>
      <c r="AW161" s="129">
        <v>0.37037799999999999</v>
      </c>
      <c r="AX161" s="129">
        <v>0.37632599999999999</v>
      </c>
      <c r="AY161" s="129">
        <v>0.373969</v>
      </c>
      <c r="AZ161" s="129">
        <v>0.357908</v>
      </c>
      <c r="BA161" s="129">
        <v>0.36056700000000003</v>
      </c>
      <c r="BB161" s="129">
        <v>0.35165099999999999</v>
      </c>
      <c r="BC161" s="129">
        <v>0.36192999999999997</v>
      </c>
      <c r="BD161" s="129">
        <v>0.35735699999999998</v>
      </c>
      <c r="BE161" s="129">
        <v>0.35994700000000002</v>
      </c>
      <c r="BF161" s="129">
        <v>0.36899900000000002</v>
      </c>
      <c r="BG161" s="129">
        <v>0.35320099999999999</v>
      </c>
      <c r="BH161" s="129">
        <v>0.34238299999999999</v>
      </c>
      <c r="BI161" s="129">
        <v>0.35100799999999999</v>
      </c>
      <c r="BJ161" s="129">
        <v>0.37275999999999998</v>
      </c>
      <c r="BK161" s="129">
        <v>0.38841599999999998</v>
      </c>
      <c r="BL161" s="129">
        <v>0.36630299999999999</v>
      </c>
      <c r="BM161" s="129">
        <v>0.37498700000000001</v>
      </c>
      <c r="BN161" s="129">
        <v>0.35073700000000002</v>
      </c>
      <c r="BO161" s="129">
        <v>0.37253999999999998</v>
      </c>
      <c r="BP161" s="129">
        <v>0.35846800000000001</v>
      </c>
      <c r="BQ161" s="129">
        <v>0.35598000000000002</v>
      </c>
      <c r="BR161" s="129">
        <v>0.384961</v>
      </c>
      <c r="BS161" s="129">
        <v>0.37832300000000002</v>
      </c>
      <c r="BT161" s="129">
        <v>0.390677</v>
      </c>
      <c r="BU161" s="129">
        <v>0.38074200000000002</v>
      </c>
      <c r="BV161" s="129">
        <v>0.375693</v>
      </c>
      <c r="BW161" s="129">
        <v>0.38811099999999998</v>
      </c>
      <c r="BX161" s="129">
        <v>0.37279299999999999</v>
      </c>
      <c r="BY161" s="129">
        <v>0.393206</v>
      </c>
      <c r="BZ161" s="129">
        <v>0.36135099999999998</v>
      </c>
      <c r="CA161" s="129">
        <v>0.374666</v>
      </c>
      <c r="CB161" s="129">
        <v>0.36668499999999998</v>
      </c>
      <c r="CC161" s="129">
        <v>0.36793500000000001</v>
      </c>
      <c r="CD161" s="129">
        <v>0.37579299999999999</v>
      </c>
      <c r="CE161" s="129">
        <v>0.37487700000000002</v>
      </c>
      <c r="CF161" s="129">
        <v>0.39815699999999998</v>
      </c>
      <c r="CG161" s="129">
        <v>0.369944</v>
      </c>
      <c r="CH161" s="129">
        <v>0.36284300000000003</v>
      </c>
      <c r="CI161" s="129">
        <v>0.38362400000000002</v>
      </c>
      <c r="CJ161" s="129">
        <v>0.38736300000000001</v>
      </c>
      <c r="CK161" s="129">
        <v>0.37450099999999997</v>
      </c>
      <c r="CL161" s="129">
        <v>0.37036400000000003</v>
      </c>
      <c r="CM161" s="129">
        <v>0.38092100000000001</v>
      </c>
      <c r="CN161" s="129">
        <v>0.383936</v>
      </c>
      <c r="CO161" s="129">
        <v>0.38144</v>
      </c>
      <c r="CP161" s="129">
        <v>0.37567299999999998</v>
      </c>
      <c r="CQ161" s="129">
        <v>0.39379599999999998</v>
      </c>
      <c r="CR161" s="129">
        <v>0.38182700000000003</v>
      </c>
      <c r="CS161" s="129">
        <v>0.387401</v>
      </c>
      <c r="CT161" s="129">
        <v>0.384102</v>
      </c>
      <c r="CU161" s="129">
        <v>0.396756</v>
      </c>
      <c r="CV161" s="129">
        <v>0.362178</v>
      </c>
      <c r="CW161" s="129">
        <v>0.36518800000000001</v>
      </c>
      <c r="CX161" s="129">
        <v>0.35749399999999998</v>
      </c>
      <c r="CY161" s="129">
        <v>0.36608099999999999</v>
      </c>
      <c r="CZ161" s="129">
        <v>0.36449500000000001</v>
      </c>
      <c r="DA161" s="129">
        <v>0.36942999999999998</v>
      </c>
      <c r="DB161" s="129">
        <v>0.36105100000000001</v>
      </c>
      <c r="DC161" s="129">
        <v>0.37462800000000002</v>
      </c>
      <c r="DD161" s="129">
        <v>0.379527</v>
      </c>
      <c r="DE161" s="129">
        <v>0.38482899999999998</v>
      </c>
      <c r="DF161" s="129">
        <v>0.37635200000000002</v>
      </c>
      <c r="DG161" s="129">
        <v>0.37873699999999999</v>
      </c>
      <c r="DH161" s="129">
        <v>0.38881700000000002</v>
      </c>
      <c r="DI161" s="129">
        <v>0.40431099999999998</v>
      </c>
      <c r="DJ161" s="129">
        <v>0.37012899999999999</v>
      </c>
      <c r="DK161" s="129">
        <v>0.38899699999999998</v>
      </c>
      <c r="DL161" s="129">
        <v>0.37755899999999998</v>
      </c>
      <c r="DM161" s="129">
        <v>0.38255499999999998</v>
      </c>
    </row>
    <row r="162" spans="1:117" ht="15.75" customHeight="1">
      <c r="A162" s="53" t="s">
        <v>1004</v>
      </c>
      <c r="B162" s="129">
        <v>0.388714</v>
      </c>
      <c r="C162" s="129">
        <v>0.379471</v>
      </c>
      <c r="D162" s="129">
        <v>0.36348399999999997</v>
      </c>
      <c r="E162" s="129">
        <v>0.38132500000000003</v>
      </c>
      <c r="F162" s="129">
        <v>0.37864100000000001</v>
      </c>
      <c r="G162" s="129">
        <v>0.35263699999999998</v>
      </c>
      <c r="H162" s="129">
        <v>0.38661600000000002</v>
      </c>
      <c r="I162" s="129">
        <v>0.374222</v>
      </c>
      <c r="J162" s="129">
        <v>0.37242500000000001</v>
      </c>
      <c r="K162" s="129">
        <v>0.37524999999999997</v>
      </c>
      <c r="L162" s="129">
        <v>0.37696000000000002</v>
      </c>
      <c r="M162" s="129">
        <v>0.36506100000000002</v>
      </c>
      <c r="N162" s="129">
        <v>0.38323499999999999</v>
      </c>
      <c r="O162" s="129">
        <v>0.38564199999999998</v>
      </c>
      <c r="P162" s="129">
        <v>0.34967599999999999</v>
      </c>
      <c r="Q162" s="129">
        <v>0.35727300000000001</v>
      </c>
      <c r="R162" s="129">
        <v>0.363896</v>
      </c>
      <c r="S162" s="129">
        <v>0.35069</v>
      </c>
      <c r="T162" s="129">
        <v>0.35758800000000002</v>
      </c>
      <c r="U162" s="129">
        <v>0.34891299999999997</v>
      </c>
      <c r="V162" s="129">
        <v>0.35942400000000002</v>
      </c>
      <c r="W162" s="129">
        <v>0.36918600000000001</v>
      </c>
      <c r="X162" s="129">
        <v>0.380243</v>
      </c>
      <c r="Y162" s="129">
        <v>0.363265</v>
      </c>
      <c r="Z162" s="129">
        <v>0.34280500000000003</v>
      </c>
      <c r="AA162" s="129">
        <v>0.36491299999999999</v>
      </c>
      <c r="AB162" s="129">
        <v>0.38037700000000002</v>
      </c>
      <c r="AC162" s="129">
        <v>0.37989299999999998</v>
      </c>
      <c r="AD162" s="129">
        <v>0.38692399999999999</v>
      </c>
      <c r="AE162" s="129">
        <v>0.39066800000000002</v>
      </c>
      <c r="AF162" s="129">
        <v>0.38938899999999999</v>
      </c>
      <c r="AG162" s="129">
        <v>0.36663499999999999</v>
      </c>
      <c r="AH162" s="129">
        <v>0.38032500000000002</v>
      </c>
      <c r="AI162" s="129">
        <v>0.37595499999999998</v>
      </c>
      <c r="AJ162" s="129">
        <v>0.365012</v>
      </c>
      <c r="AK162" s="129">
        <v>0.354215</v>
      </c>
      <c r="AL162" s="129">
        <v>0.35248699999999999</v>
      </c>
      <c r="AM162" s="129">
        <v>0.42091899999999999</v>
      </c>
      <c r="AN162" s="129">
        <v>0.36200399999999999</v>
      </c>
      <c r="AO162" s="129">
        <v>0.35221599999999997</v>
      </c>
      <c r="AP162" s="129">
        <v>0.37311899999999998</v>
      </c>
      <c r="AQ162" s="129">
        <v>0.37166300000000002</v>
      </c>
      <c r="AR162" s="129">
        <v>0.35877900000000001</v>
      </c>
      <c r="AS162" s="129">
        <v>0.35836600000000002</v>
      </c>
      <c r="AT162" s="129">
        <v>0.34782299999999999</v>
      </c>
      <c r="AU162" s="129">
        <v>0.37199399999999999</v>
      </c>
      <c r="AV162" s="129">
        <v>0.37414399999999998</v>
      </c>
      <c r="AW162" s="129">
        <v>0.37037799999999999</v>
      </c>
      <c r="AX162" s="129">
        <v>0.37632599999999999</v>
      </c>
      <c r="AY162" s="129">
        <v>0.373969</v>
      </c>
      <c r="AZ162" s="129">
        <v>0.357908</v>
      </c>
      <c r="BA162" s="129">
        <v>0.36056700000000003</v>
      </c>
      <c r="BB162" s="129">
        <v>0.35165099999999999</v>
      </c>
      <c r="BC162" s="129">
        <v>0.36192999999999997</v>
      </c>
      <c r="BD162" s="129">
        <v>0.35735699999999998</v>
      </c>
      <c r="BE162" s="129">
        <v>0.35994700000000002</v>
      </c>
      <c r="BF162" s="129">
        <v>0.36899900000000002</v>
      </c>
      <c r="BG162" s="129">
        <v>0.35320099999999999</v>
      </c>
      <c r="BH162" s="129">
        <v>0.34238299999999999</v>
      </c>
      <c r="BI162" s="129">
        <v>0.35100799999999999</v>
      </c>
      <c r="BJ162" s="129">
        <v>0.37275999999999998</v>
      </c>
      <c r="BK162" s="129">
        <v>0.38841599999999998</v>
      </c>
      <c r="BL162" s="129">
        <v>0.36630299999999999</v>
      </c>
      <c r="BM162" s="129">
        <v>0.37498700000000001</v>
      </c>
      <c r="BN162" s="129">
        <v>0.35073700000000002</v>
      </c>
      <c r="BO162" s="129">
        <v>0.37253999999999998</v>
      </c>
      <c r="BP162" s="129">
        <v>0.35846800000000001</v>
      </c>
      <c r="BQ162" s="129">
        <v>0.35598000000000002</v>
      </c>
      <c r="BR162" s="129">
        <v>0.384961</v>
      </c>
      <c r="BS162" s="129">
        <v>0.37832300000000002</v>
      </c>
      <c r="BT162" s="129">
        <v>0.390677</v>
      </c>
      <c r="BU162" s="129">
        <v>0.38074200000000002</v>
      </c>
      <c r="BV162" s="129">
        <v>0.375693</v>
      </c>
      <c r="BW162" s="129">
        <v>0.38811099999999998</v>
      </c>
      <c r="BX162" s="129">
        <v>0.37279299999999999</v>
      </c>
      <c r="BY162" s="129">
        <v>0.393206</v>
      </c>
      <c r="BZ162" s="129">
        <v>0.36135099999999998</v>
      </c>
      <c r="CA162" s="129">
        <v>0.374666</v>
      </c>
      <c r="CB162" s="129">
        <v>0.36668499999999998</v>
      </c>
      <c r="CC162" s="129">
        <v>0.36793500000000001</v>
      </c>
      <c r="CD162" s="129">
        <v>0.37579299999999999</v>
      </c>
      <c r="CE162" s="129">
        <v>0.37487700000000002</v>
      </c>
      <c r="CF162" s="129">
        <v>0.39815699999999998</v>
      </c>
      <c r="CG162" s="129">
        <v>0.369944</v>
      </c>
      <c r="CH162" s="129">
        <v>0.36284300000000003</v>
      </c>
      <c r="CI162" s="129">
        <v>0.38362400000000002</v>
      </c>
      <c r="CJ162" s="129">
        <v>0.38736300000000001</v>
      </c>
      <c r="CK162" s="129">
        <v>0.37450099999999997</v>
      </c>
      <c r="CL162" s="129">
        <v>0.37036400000000003</v>
      </c>
      <c r="CM162" s="129">
        <v>0.38092100000000001</v>
      </c>
      <c r="CN162" s="129">
        <v>0.383936</v>
      </c>
      <c r="CO162" s="129">
        <v>0.38144</v>
      </c>
      <c r="CP162" s="129">
        <v>0.37567299999999998</v>
      </c>
      <c r="CQ162" s="129">
        <v>0.39379599999999998</v>
      </c>
      <c r="CR162" s="129">
        <v>0.38182700000000003</v>
      </c>
      <c r="CS162" s="129">
        <v>0.387401</v>
      </c>
      <c r="CT162" s="129">
        <v>0.384102</v>
      </c>
      <c r="CU162" s="129">
        <v>0.396756</v>
      </c>
      <c r="CV162" s="129">
        <v>0.362178</v>
      </c>
      <c r="CW162" s="129">
        <v>0.36518800000000001</v>
      </c>
      <c r="CX162" s="129">
        <v>0.35749399999999998</v>
      </c>
      <c r="CY162" s="129">
        <v>0.36608099999999999</v>
      </c>
      <c r="CZ162" s="129">
        <v>0.36449500000000001</v>
      </c>
      <c r="DA162" s="129">
        <v>0.36942999999999998</v>
      </c>
      <c r="DB162" s="129">
        <v>0.36105100000000001</v>
      </c>
      <c r="DC162" s="129">
        <v>0.37462800000000002</v>
      </c>
      <c r="DD162" s="129">
        <v>0.379527</v>
      </c>
      <c r="DE162" s="129">
        <v>0.38482899999999998</v>
      </c>
      <c r="DF162" s="129">
        <v>0.37635200000000002</v>
      </c>
      <c r="DG162" s="129">
        <v>0.37873699999999999</v>
      </c>
      <c r="DH162" s="129">
        <v>0.38881700000000002</v>
      </c>
      <c r="DI162" s="129">
        <v>0.40431099999999998</v>
      </c>
      <c r="DJ162" s="129">
        <v>0.37012899999999999</v>
      </c>
      <c r="DK162" s="129">
        <v>0.38899699999999998</v>
      </c>
      <c r="DL162" s="129">
        <v>0.37755899999999998</v>
      </c>
      <c r="DM162" s="129">
        <v>0.38255499999999998</v>
      </c>
    </row>
    <row r="163" spans="1:117" ht="15.75" customHeight="1">
      <c r="A163" s="53" t="s">
        <v>963</v>
      </c>
      <c r="B163" s="129">
        <v>0.46266400000000002</v>
      </c>
      <c r="C163" s="129">
        <v>0.45796900000000001</v>
      </c>
      <c r="D163" s="129">
        <v>0.47000700000000001</v>
      </c>
      <c r="E163" s="129">
        <v>0.47441899999999998</v>
      </c>
      <c r="F163" s="129">
        <v>0.462615</v>
      </c>
      <c r="G163" s="129">
        <v>0.45751799999999998</v>
      </c>
      <c r="H163" s="129">
        <v>0.46520499999999998</v>
      </c>
      <c r="I163" s="129">
        <v>0.46291300000000002</v>
      </c>
      <c r="J163" s="129">
        <v>0.47522799999999998</v>
      </c>
      <c r="K163" s="129">
        <v>0.47060000000000002</v>
      </c>
      <c r="L163" s="129">
        <v>0.46981699999999998</v>
      </c>
      <c r="M163" s="129">
        <v>0.47673100000000002</v>
      </c>
      <c r="N163" s="129">
        <v>0.48906500000000003</v>
      </c>
      <c r="O163" s="129">
        <v>0.48847099999999999</v>
      </c>
      <c r="P163" s="129">
        <v>0.48269600000000001</v>
      </c>
      <c r="Q163" s="129">
        <v>0.48393900000000001</v>
      </c>
      <c r="R163" s="129">
        <v>0.49329099999999998</v>
      </c>
      <c r="S163" s="129">
        <v>0.47847400000000001</v>
      </c>
      <c r="T163" s="129">
        <v>0.482628</v>
      </c>
      <c r="U163" s="129">
        <v>0.48499300000000001</v>
      </c>
      <c r="V163" s="129">
        <v>0.47980600000000001</v>
      </c>
      <c r="W163" s="129">
        <v>0.49032599999999998</v>
      </c>
      <c r="X163" s="129">
        <v>0.48560399999999998</v>
      </c>
      <c r="Y163" s="129">
        <v>0.48882700000000001</v>
      </c>
      <c r="Z163" s="129">
        <v>0.49784400000000001</v>
      </c>
      <c r="AA163" s="129">
        <v>0.48359600000000003</v>
      </c>
      <c r="AB163" s="129">
        <v>0.49166700000000002</v>
      </c>
      <c r="AC163" s="129">
        <v>0.48582199999999998</v>
      </c>
      <c r="AD163" s="129">
        <v>0.473547</v>
      </c>
      <c r="AE163" s="129">
        <v>0.47915799999999997</v>
      </c>
      <c r="AF163" s="129">
        <v>0.474887</v>
      </c>
      <c r="AG163" s="129">
        <v>0.46653899999999998</v>
      </c>
      <c r="AH163" s="129">
        <v>0.472578</v>
      </c>
      <c r="AI163" s="129">
        <v>0.50273900000000005</v>
      </c>
      <c r="AJ163" s="129">
        <v>0.46570499999999998</v>
      </c>
      <c r="AK163" s="129">
        <v>0.47606799999999999</v>
      </c>
      <c r="AL163" s="129">
        <v>0.46489900000000001</v>
      </c>
      <c r="AM163" s="129">
        <v>0.46717199999999998</v>
      </c>
      <c r="AN163" s="129">
        <v>0.49250699999999997</v>
      </c>
      <c r="AO163" s="129">
        <v>0.490263</v>
      </c>
      <c r="AP163" s="129">
        <v>0.48886800000000002</v>
      </c>
      <c r="AQ163" s="129">
        <v>0.49502699999999999</v>
      </c>
      <c r="AR163" s="129">
        <v>0.50229299999999999</v>
      </c>
      <c r="AS163" s="129">
        <v>0.49350100000000002</v>
      </c>
      <c r="AT163" s="129">
        <v>0.478576</v>
      </c>
      <c r="AU163" s="129">
        <v>0.495564</v>
      </c>
      <c r="AV163" s="129">
        <v>0.48733100000000001</v>
      </c>
      <c r="AW163" s="129">
        <v>0.49422899999999997</v>
      </c>
      <c r="AX163" s="129">
        <v>0.49429499999999998</v>
      </c>
      <c r="AY163" s="129">
        <v>0.48295399999999999</v>
      </c>
      <c r="AZ163" s="129">
        <v>0.48944399999999999</v>
      </c>
      <c r="BA163" s="129">
        <v>0.49633699999999997</v>
      </c>
      <c r="BB163" s="129">
        <v>0.49442399999999997</v>
      </c>
      <c r="BC163" s="129">
        <v>0.49624000000000001</v>
      </c>
      <c r="BD163" s="129">
        <v>0.486873</v>
      </c>
      <c r="BE163" s="129">
        <v>0.49223499999999998</v>
      </c>
      <c r="BF163" s="129">
        <v>0.49242999999999998</v>
      </c>
      <c r="BG163" s="129">
        <v>0.491728</v>
      </c>
      <c r="BH163" s="129">
        <v>0.48231499999999999</v>
      </c>
      <c r="BI163" s="129">
        <v>0.49226399999999998</v>
      </c>
      <c r="BJ163" s="129">
        <v>0.47253800000000001</v>
      </c>
      <c r="BK163" s="129">
        <v>0.47137899999999999</v>
      </c>
      <c r="BL163" s="129">
        <v>0.465223</v>
      </c>
      <c r="BM163" s="129">
        <v>0.47187600000000002</v>
      </c>
      <c r="BN163" s="129">
        <v>0.47058499999999998</v>
      </c>
      <c r="BO163" s="129">
        <v>0.46876499999999999</v>
      </c>
      <c r="BP163" s="129">
        <v>0.47152300000000003</v>
      </c>
      <c r="BQ163" s="129">
        <v>0.46718999999999999</v>
      </c>
      <c r="BR163" s="129">
        <v>0.46741899999999997</v>
      </c>
      <c r="BS163" s="129">
        <v>0.474887</v>
      </c>
      <c r="BT163" s="129">
        <v>0.47267599999999999</v>
      </c>
      <c r="BU163" s="129">
        <v>0.47287400000000002</v>
      </c>
      <c r="BV163" s="129">
        <v>0.47097899999999998</v>
      </c>
      <c r="BW163" s="129">
        <v>0.46526699999999999</v>
      </c>
      <c r="BX163" s="129">
        <v>0.47102500000000003</v>
      </c>
      <c r="BY163" s="129">
        <v>0.48765799999999998</v>
      </c>
      <c r="BZ163" s="129">
        <v>0.47991499999999998</v>
      </c>
      <c r="CA163" s="129">
        <v>0.48533700000000002</v>
      </c>
      <c r="CB163" s="129">
        <v>0.488203</v>
      </c>
      <c r="CC163" s="129">
        <v>0.48431299999999999</v>
      </c>
      <c r="CD163" s="129">
        <v>0.48958699999999999</v>
      </c>
      <c r="CE163" s="129">
        <v>0.49002899999999999</v>
      </c>
      <c r="CF163" s="129">
        <v>0.483039</v>
      </c>
      <c r="CG163" s="129">
        <v>0.48851800000000001</v>
      </c>
      <c r="CH163" s="129">
        <v>0.48534100000000002</v>
      </c>
      <c r="CI163" s="129">
        <v>0.47873100000000002</v>
      </c>
      <c r="CJ163" s="129">
        <v>0.476518</v>
      </c>
      <c r="CK163" s="129">
        <v>0.486846</v>
      </c>
      <c r="CL163" s="129">
        <v>0.47835800000000001</v>
      </c>
      <c r="CM163" s="129">
        <v>0.47792400000000002</v>
      </c>
      <c r="CN163" s="129">
        <v>0.48783799999999999</v>
      </c>
      <c r="CO163" s="129">
        <v>0.47594799999999998</v>
      </c>
      <c r="CP163" s="129">
        <v>0.47810900000000001</v>
      </c>
      <c r="CQ163" s="129">
        <v>0.48160900000000001</v>
      </c>
      <c r="CR163" s="129">
        <v>0.47244199999999997</v>
      </c>
      <c r="CS163" s="129">
        <v>0.48253299999999999</v>
      </c>
      <c r="CT163" s="129">
        <v>0.473802</v>
      </c>
      <c r="CU163" s="129">
        <v>0.49692799999999998</v>
      </c>
      <c r="CV163" s="129">
        <v>0.486902</v>
      </c>
      <c r="CW163" s="129">
        <v>0.49117300000000003</v>
      </c>
      <c r="CX163" s="129">
        <v>0.48782399999999998</v>
      </c>
      <c r="CY163" s="129">
        <v>0.487761</v>
      </c>
      <c r="CZ163" s="129">
        <v>0.48742799999999997</v>
      </c>
      <c r="DA163" s="129">
        <v>0.47888900000000001</v>
      </c>
      <c r="DB163" s="129">
        <v>0.46641700000000003</v>
      </c>
      <c r="DC163" s="129">
        <v>0.478856</v>
      </c>
      <c r="DD163" s="129">
        <v>0.474634</v>
      </c>
      <c r="DE163" s="129">
        <v>0.46917799999999998</v>
      </c>
      <c r="DF163" s="129">
        <v>0.473248</v>
      </c>
      <c r="DG163" s="129">
        <v>0.470055</v>
      </c>
      <c r="DH163" s="129">
        <v>0.46434999999999998</v>
      </c>
      <c r="DI163" s="129">
        <v>0.47268199999999999</v>
      </c>
      <c r="DJ163" s="129">
        <v>0.47435100000000002</v>
      </c>
      <c r="DK163" s="129">
        <v>0.46668399999999999</v>
      </c>
      <c r="DL163" s="129">
        <v>0.46114100000000002</v>
      </c>
      <c r="DM163" s="129">
        <v>0.46407500000000002</v>
      </c>
    </row>
    <row r="164" spans="1:117" ht="15.75" customHeight="1">
      <c r="A164" s="53" t="s">
        <v>1254</v>
      </c>
      <c r="B164" s="129">
        <v>0.36280800000000002</v>
      </c>
      <c r="C164" s="129">
        <v>0.364651</v>
      </c>
      <c r="D164" s="129">
        <v>0.377139</v>
      </c>
      <c r="E164" s="129">
        <v>0.38048900000000002</v>
      </c>
      <c r="F164" s="129">
        <v>0.36858800000000003</v>
      </c>
      <c r="G164" s="129">
        <v>0.36062499999999997</v>
      </c>
      <c r="H164" s="129">
        <v>0.37214599999999998</v>
      </c>
      <c r="I164" s="129">
        <v>0.36668200000000001</v>
      </c>
      <c r="J164" s="129">
        <v>0.386216</v>
      </c>
      <c r="K164" s="129">
        <v>0.37125999999999998</v>
      </c>
      <c r="L164" s="129">
        <v>0.37076599999999998</v>
      </c>
      <c r="M164" s="129">
        <v>0.39147100000000001</v>
      </c>
      <c r="N164" s="129">
        <v>0.409217</v>
      </c>
      <c r="O164" s="129">
        <v>0.409134</v>
      </c>
      <c r="P164" s="129">
        <v>0.40871800000000003</v>
      </c>
      <c r="Q164" s="129">
        <v>0.41073500000000002</v>
      </c>
      <c r="R164" s="129">
        <v>0.42685400000000001</v>
      </c>
      <c r="S164" s="129">
        <v>0.40651999999999999</v>
      </c>
      <c r="T164" s="129">
        <v>0.40640900000000002</v>
      </c>
      <c r="U164" s="129">
        <v>0.41499900000000001</v>
      </c>
      <c r="V164" s="129">
        <v>0.407891</v>
      </c>
      <c r="W164" s="129">
        <v>0.41059200000000001</v>
      </c>
      <c r="X164" s="129">
        <v>0.40096500000000002</v>
      </c>
      <c r="Y164" s="129">
        <v>0.40783599999999998</v>
      </c>
      <c r="Z164" s="129">
        <v>0.41663699999999998</v>
      </c>
      <c r="AA164" s="129">
        <v>0.39690799999999998</v>
      </c>
      <c r="AB164" s="129">
        <v>0.40844999999999998</v>
      </c>
      <c r="AC164" s="129">
        <v>0.40214499999999997</v>
      </c>
      <c r="AD164" s="129">
        <v>0.38091700000000001</v>
      </c>
      <c r="AE164" s="129">
        <v>0.38174999999999998</v>
      </c>
      <c r="AF164" s="129">
        <v>0.37668600000000002</v>
      </c>
      <c r="AG164" s="129">
        <v>0.370419</v>
      </c>
      <c r="AH164" s="129">
        <v>0.375496</v>
      </c>
      <c r="AI164" s="129">
        <v>0.407055</v>
      </c>
      <c r="AJ164" s="129">
        <v>0.37295899999999998</v>
      </c>
      <c r="AK164" s="129">
        <v>0.38430300000000001</v>
      </c>
      <c r="AL164" s="129">
        <v>0.36897400000000002</v>
      </c>
      <c r="AM164" s="129">
        <v>0.34075299999999997</v>
      </c>
      <c r="AN164" s="129">
        <v>0.41679500000000003</v>
      </c>
      <c r="AO164" s="129">
        <v>0.418047</v>
      </c>
      <c r="AP164" s="129">
        <v>0.41625200000000001</v>
      </c>
      <c r="AQ164" s="129">
        <v>0.42621399999999998</v>
      </c>
      <c r="AR164" s="129">
        <v>0.43446800000000002</v>
      </c>
      <c r="AS164" s="129">
        <v>0.42024899999999998</v>
      </c>
      <c r="AT164" s="129">
        <v>0.39630799999999999</v>
      </c>
      <c r="AU164" s="129">
        <v>0.42116100000000001</v>
      </c>
      <c r="AV164" s="129">
        <v>0.40487899999999999</v>
      </c>
      <c r="AW164" s="129">
        <v>0.413078</v>
      </c>
      <c r="AX164" s="129">
        <v>0.41707300000000003</v>
      </c>
      <c r="AY164" s="129">
        <v>0.39934199999999997</v>
      </c>
      <c r="AZ164" s="129">
        <v>0.41177599999999998</v>
      </c>
      <c r="BA164" s="129">
        <v>0.42459799999999998</v>
      </c>
      <c r="BB164" s="129">
        <v>0.42220800000000003</v>
      </c>
      <c r="BC164" s="129">
        <v>0.42411599999999999</v>
      </c>
      <c r="BD164" s="129">
        <v>0.40618100000000001</v>
      </c>
      <c r="BE164" s="129">
        <v>0.41628199999999999</v>
      </c>
      <c r="BF164" s="129">
        <v>0.414601</v>
      </c>
      <c r="BG164" s="129">
        <v>0.41801500000000003</v>
      </c>
      <c r="BH164" s="129">
        <v>0.40238299999999999</v>
      </c>
      <c r="BI164" s="129">
        <v>0.41431499999999999</v>
      </c>
      <c r="BJ164" s="129">
        <v>0.38770900000000003</v>
      </c>
      <c r="BK164" s="129">
        <v>0.37671100000000002</v>
      </c>
      <c r="BL164" s="129">
        <v>0.36801200000000001</v>
      </c>
      <c r="BM164" s="129">
        <v>0.38269599999999998</v>
      </c>
      <c r="BN164" s="129">
        <v>0.38076700000000002</v>
      </c>
      <c r="BO164" s="129">
        <v>0.37767600000000001</v>
      </c>
      <c r="BP164" s="129">
        <v>0.38073899999999999</v>
      </c>
      <c r="BQ164" s="129">
        <v>0.37443100000000001</v>
      </c>
      <c r="BR164" s="129">
        <v>0.37673699999999999</v>
      </c>
      <c r="BS164" s="129">
        <v>0.38624700000000001</v>
      </c>
      <c r="BT164" s="129">
        <v>0.37556600000000001</v>
      </c>
      <c r="BU164" s="129">
        <v>0.37573499999999999</v>
      </c>
      <c r="BV164" s="129">
        <v>0.37662800000000002</v>
      </c>
      <c r="BW164" s="129">
        <v>0.37280400000000002</v>
      </c>
      <c r="BX164" s="129">
        <v>0.37682399999999999</v>
      </c>
      <c r="BY164" s="129">
        <v>0.405858</v>
      </c>
      <c r="BZ164" s="129">
        <v>0.39504600000000001</v>
      </c>
      <c r="CA164" s="129">
        <v>0.40750799999999998</v>
      </c>
      <c r="CB164" s="129">
        <v>0.40630300000000003</v>
      </c>
      <c r="CC164" s="129">
        <v>0.400362</v>
      </c>
      <c r="CD164" s="129">
        <v>0.40996500000000002</v>
      </c>
      <c r="CE164" s="129">
        <v>0.406366</v>
      </c>
      <c r="CF164" s="129">
        <v>0.39760899999999999</v>
      </c>
      <c r="CG164" s="129">
        <v>0.40812199999999998</v>
      </c>
      <c r="CH164" s="129">
        <v>0.40881099999999998</v>
      </c>
      <c r="CI164" s="129">
        <v>0.393785</v>
      </c>
      <c r="CJ164" s="129">
        <v>0.39238600000000001</v>
      </c>
      <c r="CK164" s="129">
        <v>0.40421899999999999</v>
      </c>
      <c r="CL164" s="129">
        <v>0.38908500000000001</v>
      </c>
      <c r="CM164" s="129">
        <v>0.39164399999999999</v>
      </c>
      <c r="CN164" s="129">
        <v>0.40183400000000002</v>
      </c>
      <c r="CO164" s="129">
        <v>0.39047100000000001</v>
      </c>
      <c r="CP164" s="129">
        <v>0.39335399999999998</v>
      </c>
      <c r="CQ164" s="129">
        <v>0.387903</v>
      </c>
      <c r="CR164" s="129">
        <v>0.38242300000000001</v>
      </c>
      <c r="CS164" s="129">
        <v>0.39254800000000001</v>
      </c>
      <c r="CT164" s="129">
        <v>0.37746800000000003</v>
      </c>
      <c r="CU164" s="129">
        <v>0.417688</v>
      </c>
      <c r="CV164" s="129">
        <v>0.41217999999999999</v>
      </c>
      <c r="CW164" s="129">
        <v>0.412298</v>
      </c>
      <c r="CX164" s="129">
        <v>0.40897299999999998</v>
      </c>
      <c r="CY164" s="129">
        <v>0.40859400000000001</v>
      </c>
      <c r="CZ164" s="129">
        <v>0.40920299999999998</v>
      </c>
      <c r="DA164" s="129">
        <v>0.38730300000000001</v>
      </c>
      <c r="DB164" s="129">
        <v>0.37501600000000002</v>
      </c>
      <c r="DC164" s="129">
        <v>0.38937300000000002</v>
      </c>
      <c r="DD164" s="129">
        <v>0.37737900000000002</v>
      </c>
      <c r="DE164" s="129">
        <v>0.37127599999999999</v>
      </c>
      <c r="DF164" s="129">
        <v>0.372641</v>
      </c>
      <c r="DG164" s="129">
        <v>0.373616</v>
      </c>
      <c r="DH164" s="129">
        <v>0.36290800000000001</v>
      </c>
      <c r="DI164" s="129">
        <v>0.37640800000000002</v>
      </c>
      <c r="DJ164" s="129">
        <v>0.38192700000000002</v>
      </c>
      <c r="DK164" s="129">
        <v>0.36925200000000002</v>
      </c>
      <c r="DL164" s="129">
        <v>0.36291400000000001</v>
      </c>
      <c r="DM164" s="129">
        <v>0.36834099999999997</v>
      </c>
    </row>
    <row r="165" spans="1:117" ht="15.75" customHeight="1">
      <c r="A165" s="53" t="s">
        <v>1264</v>
      </c>
      <c r="B165" s="129">
        <v>0.34129799999999999</v>
      </c>
      <c r="C165" s="129">
        <v>0.34281299999999998</v>
      </c>
      <c r="D165" s="129">
        <v>0.35469099999999998</v>
      </c>
      <c r="E165" s="129">
        <v>0.35743399999999997</v>
      </c>
      <c r="F165" s="129">
        <v>0.34580699999999998</v>
      </c>
      <c r="G165" s="129">
        <v>0.34342800000000001</v>
      </c>
      <c r="H165" s="129">
        <v>0.35141800000000001</v>
      </c>
      <c r="I165" s="129">
        <v>0.34324700000000002</v>
      </c>
      <c r="J165" s="129">
        <v>0.36165900000000001</v>
      </c>
      <c r="K165" s="129">
        <v>0.34764499999999998</v>
      </c>
      <c r="L165" s="129">
        <v>0.35142699999999999</v>
      </c>
      <c r="M165" s="129">
        <v>0.36565799999999998</v>
      </c>
      <c r="N165" s="129">
        <v>0.383795</v>
      </c>
      <c r="O165" s="129">
        <v>0.38622299999999998</v>
      </c>
      <c r="P165" s="129">
        <v>0.38530300000000001</v>
      </c>
      <c r="Q165" s="129">
        <v>0.38568200000000002</v>
      </c>
      <c r="R165" s="129">
        <v>0.39985700000000002</v>
      </c>
      <c r="S165" s="129">
        <v>0.38171699999999997</v>
      </c>
      <c r="T165" s="129">
        <v>0.383386</v>
      </c>
      <c r="U165" s="129">
        <v>0.38956200000000002</v>
      </c>
      <c r="V165" s="129">
        <v>0.38184000000000001</v>
      </c>
      <c r="W165" s="129">
        <v>0.382218</v>
      </c>
      <c r="X165" s="129">
        <v>0.37653799999999998</v>
      </c>
      <c r="Y165" s="129">
        <v>0.38464300000000001</v>
      </c>
      <c r="Z165" s="129">
        <v>0.38642900000000002</v>
      </c>
      <c r="AA165" s="129">
        <v>0.37430799999999997</v>
      </c>
      <c r="AB165" s="129">
        <v>0.38007800000000003</v>
      </c>
      <c r="AC165" s="129">
        <v>0.36893999999999999</v>
      </c>
      <c r="AD165" s="129">
        <v>0.360045</v>
      </c>
      <c r="AE165" s="129">
        <v>0.35886000000000001</v>
      </c>
      <c r="AF165" s="129">
        <v>0.35531200000000002</v>
      </c>
      <c r="AG165" s="129">
        <v>0.34645700000000001</v>
      </c>
      <c r="AH165" s="129">
        <v>0.35211700000000001</v>
      </c>
      <c r="AI165" s="129">
        <v>0.37948999999999999</v>
      </c>
      <c r="AJ165" s="129">
        <v>0.35048699999999999</v>
      </c>
      <c r="AK165" s="129">
        <v>0.35798000000000002</v>
      </c>
      <c r="AL165" s="129">
        <v>0.34508299999999997</v>
      </c>
      <c r="AM165" s="129">
        <v>0.31792999999999999</v>
      </c>
      <c r="AN165" s="129">
        <v>0.38872299999999999</v>
      </c>
      <c r="AO165" s="129">
        <v>0.38985500000000001</v>
      </c>
      <c r="AP165" s="129">
        <v>0.38940000000000002</v>
      </c>
      <c r="AQ165" s="129">
        <v>0.40127299999999999</v>
      </c>
      <c r="AR165" s="129">
        <v>0.40869699999999998</v>
      </c>
      <c r="AS165" s="129">
        <v>0.39445799999999998</v>
      </c>
      <c r="AT165" s="129">
        <v>0.36899999999999999</v>
      </c>
      <c r="AU165" s="129">
        <v>0.39176699999999998</v>
      </c>
      <c r="AV165" s="129">
        <v>0.37875900000000001</v>
      </c>
      <c r="AW165" s="129">
        <v>0.386797</v>
      </c>
      <c r="AX165" s="129">
        <v>0.39293899999999998</v>
      </c>
      <c r="AY165" s="129">
        <v>0.37165599999999999</v>
      </c>
      <c r="AZ165" s="129">
        <v>0.38735599999999998</v>
      </c>
      <c r="BA165" s="129">
        <v>0.39864100000000002</v>
      </c>
      <c r="BB165" s="129">
        <v>0.39444400000000002</v>
      </c>
      <c r="BC165" s="129">
        <v>0.394542</v>
      </c>
      <c r="BD165" s="129">
        <v>0.380274</v>
      </c>
      <c r="BE165" s="129">
        <v>0.39039800000000002</v>
      </c>
      <c r="BF165" s="129">
        <v>0.38888400000000001</v>
      </c>
      <c r="BG165" s="129">
        <v>0.39353399999999999</v>
      </c>
      <c r="BH165" s="129">
        <v>0.37609700000000001</v>
      </c>
      <c r="BI165" s="129">
        <v>0.38510899999999998</v>
      </c>
      <c r="BJ165" s="129">
        <v>0.36359999999999998</v>
      </c>
      <c r="BK165" s="129">
        <v>0.35554799999999998</v>
      </c>
      <c r="BL165" s="129">
        <v>0.346806</v>
      </c>
      <c r="BM165" s="129">
        <v>0.35858400000000001</v>
      </c>
      <c r="BN165" s="129">
        <v>0.35749900000000001</v>
      </c>
      <c r="BO165" s="129">
        <v>0.35285</v>
      </c>
      <c r="BP165" s="129">
        <v>0.359761</v>
      </c>
      <c r="BQ165" s="129">
        <v>0.35357899999999998</v>
      </c>
      <c r="BR165" s="129">
        <v>0.36081200000000002</v>
      </c>
      <c r="BS165" s="129">
        <v>0.360987</v>
      </c>
      <c r="BT165" s="129">
        <v>0.351885</v>
      </c>
      <c r="BU165" s="129">
        <v>0.35511700000000002</v>
      </c>
      <c r="BV165" s="129">
        <v>0.35627799999999998</v>
      </c>
      <c r="BW165" s="129">
        <v>0.34957199999999999</v>
      </c>
      <c r="BX165" s="129">
        <v>0.35739799999999999</v>
      </c>
      <c r="BY165" s="129">
        <v>0.38377600000000001</v>
      </c>
      <c r="BZ165" s="129">
        <v>0.366568</v>
      </c>
      <c r="CA165" s="129">
        <v>0.381268</v>
      </c>
      <c r="CB165" s="129">
        <v>0.378521</v>
      </c>
      <c r="CC165" s="129">
        <v>0.37430999999999998</v>
      </c>
      <c r="CD165" s="129">
        <v>0.383108</v>
      </c>
      <c r="CE165" s="129">
        <v>0.38073499999999999</v>
      </c>
      <c r="CF165" s="129">
        <v>0.37225599999999998</v>
      </c>
      <c r="CG165" s="129">
        <v>0.38382100000000002</v>
      </c>
      <c r="CH165" s="129">
        <v>0.384934</v>
      </c>
      <c r="CI165" s="129">
        <v>0.36809199999999997</v>
      </c>
      <c r="CJ165" s="129">
        <v>0.36673299999999998</v>
      </c>
      <c r="CK165" s="129">
        <v>0.374274</v>
      </c>
      <c r="CL165" s="129">
        <v>0.36329699999999998</v>
      </c>
      <c r="CM165" s="129">
        <v>0.36447800000000002</v>
      </c>
      <c r="CN165" s="129">
        <v>0.37440899999999999</v>
      </c>
      <c r="CO165" s="129">
        <v>0.362927</v>
      </c>
      <c r="CP165" s="129">
        <v>0.367114</v>
      </c>
      <c r="CQ165" s="129">
        <v>0.36260500000000001</v>
      </c>
      <c r="CR165" s="129">
        <v>0.35982399999999998</v>
      </c>
      <c r="CS165" s="129">
        <v>0.37167499999999998</v>
      </c>
      <c r="CT165" s="129">
        <v>0.35444500000000001</v>
      </c>
      <c r="CU165" s="129">
        <v>0.39264900000000003</v>
      </c>
      <c r="CV165" s="129">
        <v>0.383602</v>
      </c>
      <c r="CW165" s="129">
        <v>0.38344400000000001</v>
      </c>
      <c r="CX165" s="129">
        <v>0.385125</v>
      </c>
      <c r="CY165" s="129">
        <v>0.37881599999999999</v>
      </c>
      <c r="CZ165" s="129">
        <v>0.382884</v>
      </c>
      <c r="DA165" s="129">
        <v>0.36183799999999999</v>
      </c>
      <c r="DB165" s="129">
        <v>0.35124300000000003</v>
      </c>
      <c r="DC165" s="129">
        <v>0.365172</v>
      </c>
      <c r="DD165" s="129">
        <v>0.35498600000000002</v>
      </c>
      <c r="DE165" s="129">
        <v>0.35013499999999997</v>
      </c>
      <c r="DF165" s="129">
        <v>0.35108699999999998</v>
      </c>
      <c r="DG165" s="129">
        <v>0.35257100000000002</v>
      </c>
      <c r="DH165" s="129">
        <v>0.33984599999999998</v>
      </c>
      <c r="DI165" s="129">
        <v>0.35203200000000001</v>
      </c>
      <c r="DJ165" s="129">
        <v>0.35736099999999998</v>
      </c>
      <c r="DK165" s="129">
        <v>0.35206599999999999</v>
      </c>
      <c r="DL165" s="129">
        <v>0.34446399999999999</v>
      </c>
      <c r="DM165" s="129">
        <v>0.35306999999999999</v>
      </c>
    </row>
    <row r="166" spans="1:117" ht="15.75" customHeight="1">
      <c r="A166" s="53" t="s">
        <v>1226</v>
      </c>
      <c r="B166" s="129">
        <v>0.25842700000000002</v>
      </c>
      <c r="C166" s="129">
        <v>0.26527800000000001</v>
      </c>
      <c r="D166" s="129">
        <v>0.27697300000000002</v>
      </c>
      <c r="E166" s="129">
        <v>0.275565</v>
      </c>
      <c r="F166" s="129">
        <v>0.267897</v>
      </c>
      <c r="G166" s="129">
        <v>0.26039699999999999</v>
      </c>
      <c r="H166" s="129">
        <v>0.27781400000000001</v>
      </c>
      <c r="I166" s="129">
        <v>0.26446799999999998</v>
      </c>
      <c r="J166" s="129">
        <v>0.27751399999999998</v>
      </c>
      <c r="K166" s="129">
        <v>0.26770500000000003</v>
      </c>
      <c r="L166" s="129">
        <v>0.27063900000000002</v>
      </c>
      <c r="M166" s="129">
        <v>0.28462500000000002</v>
      </c>
      <c r="N166" s="129">
        <v>0.29758099999999998</v>
      </c>
      <c r="O166" s="129">
        <v>0.28556999999999999</v>
      </c>
      <c r="P166" s="129">
        <v>0.29585400000000001</v>
      </c>
      <c r="Q166" s="129">
        <v>0.293877</v>
      </c>
      <c r="R166" s="129">
        <v>0.306589</v>
      </c>
      <c r="S166" s="129">
        <v>0.29204799999999997</v>
      </c>
      <c r="T166" s="129">
        <v>0.29422999999999999</v>
      </c>
      <c r="U166" s="129">
        <v>0.29389300000000002</v>
      </c>
      <c r="V166" s="129">
        <v>0.29164499999999999</v>
      </c>
      <c r="W166" s="129">
        <v>0.30050700000000002</v>
      </c>
      <c r="X166" s="129">
        <v>0.29427900000000001</v>
      </c>
      <c r="Y166" s="129">
        <v>0.30265799999999998</v>
      </c>
      <c r="Z166" s="129">
        <v>0.30619200000000002</v>
      </c>
      <c r="AA166" s="129">
        <v>0.29094900000000001</v>
      </c>
      <c r="AB166" s="129">
        <v>0.29251899999999997</v>
      </c>
      <c r="AC166" s="129">
        <v>0.287194</v>
      </c>
      <c r="AD166" s="129">
        <v>0.27374500000000002</v>
      </c>
      <c r="AE166" s="129">
        <v>0.27536500000000003</v>
      </c>
      <c r="AF166" s="129">
        <v>0.27525899999999998</v>
      </c>
      <c r="AG166" s="129">
        <v>0.27137099999999997</v>
      </c>
      <c r="AH166" s="129">
        <v>0.27205600000000002</v>
      </c>
      <c r="AI166" s="129">
        <v>0.28714499999999998</v>
      </c>
      <c r="AJ166" s="129">
        <v>0.27177000000000001</v>
      </c>
      <c r="AK166" s="129">
        <v>0.28008300000000003</v>
      </c>
      <c r="AL166" s="129">
        <v>0.26697799999999999</v>
      </c>
      <c r="AM166" s="129">
        <v>0.239178</v>
      </c>
      <c r="AN166" s="129">
        <v>0.30564200000000002</v>
      </c>
      <c r="AO166" s="129">
        <v>0.30335200000000001</v>
      </c>
      <c r="AP166" s="129">
        <v>0.30449700000000002</v>
      </c>
      <c r="AQ166" s="129">
        <v>0.31636700000000001</v>
      </c>
      <c r="AR166" s="129">
        <v>0.31562499999999999</v>
      </c>
      <c r="AS166" s="129">
        <v>0.30699599999999999</v>
      </c>
      <c r="AT166" s="129">
        <v>0.29271900000000001</v>
      </c>
      <c r="AU166" s="129">
        <v>0.30631900000000001</v>
      </c>
      <c r="AV166" s="129">
        <v>0.298734</v>
      </c>
      <c r="AW166" s="129">
        <v>0.30467499999999997</v>
      </c>
      <c r="AX166" s="129">
        <v>0.30480200000000002</v>
      </c>
      <c r="AY166" s="129">
        <v>0.28667300000000001</v>
      </c>
      <c r="AZ166" s="129">
        <v>0.30398900000000001</v>
      </c>
      <c r="BA166" s="129">
        <v>0.31453500000000001</v>
      </c>
      <c r="BB166" s="129">
        <v>0.30697200000000002</v>
      </c>
      <c r="BC166" s="129">
        <v>0.31055100000000002</v>
      </c>
      <c r="BD166" s="129">
        <v>0.29941400000000001</v>
      </c>
      <c r="BE166" s="129">
        <v>0.30409399999999998</v>
      </c>
      <c r="BF166" s="129">
        <v>0.304151</v>
      </c>
      <c r="BG166" s="129">
        <v>0.30934800000000001</v>
      </c>
      <c r="BH166" s="129">
        <v>0.29292699999999999</v>
      </c>
      <c r="BI166" s="129">
        <v>0.29737599999999997</v>
      </c>
      <c r="BJ166" s="129">
        <v>0.27481100000000003</v>
      </c>
      <c r="BK166" s="129">
        <v>0.27870800000000001</v>
      </c>
      <c r="BL166" s="129">
        <v>0.27071200000000001</v>
      </c>
      <c r="BM166" s="129">
        <v>0.28162100000000001</v>
      </c>
      <c r="BN166" s="129">
        <v>0.28067300000000001</v>
      </c>
      <c r="BO166" s="129">
        <v>0.27460400000000001</v>
      </c>
      <c r="BP166" s="129">
        <v>0.28054899999999999</v>
      </c>
      <c r="BQ166" s="129">
        <v>0.27746100000000001</v>
      </c>
      <c r="BR166" s="129">
        <v>0.283773</v>
      </c>
      <c r="BS166" s="129">
        <v>0.28051900000000002</v>
      </c>
      <c r="BT166" s="129">
        <v>0.27366299999999999</v>
      </c>
      <c r="BU166" s="129">
        <v>0.275476</v>
      </c>
      <c r="BV166" s="129">
        <v>0.27138299999999999</v>
      </c>
      <c r="BW166" s="129">
        <v>0.27140900000000001</v>
      </c>
      <c r="BX166" s="129">
        <v>0.27566200000000002</v>
      </c>
      <c r="BY166" s="129">
        <v>0.29971700000000001</v>
      </c>
      <c r="BZ166" s="129">
        <v>0.285827</v>
      </c>
      <c r="CA166" s="129">
        <v>0.297765</v>
      </c>
      <c r="CB166" s="129">
        <v>0.29455100000000001</v>
      </c>
      <c r="CC166" s="129">
        <v>0.293929</v>
      </c>
      <c r="CD166" s="129">
        <v>0.30085899999999999</v>
      </c>
      <c r="CE166" s="129">
        <v>0.29901299999999997</v>
      </c>
      <c r="CF166" s="129">
        <v>0.29156700000000002</v>
      </c>
      <c r="CG166" s="129">
        <v>0.30225099999999999</v>
      </c>
      <c r="CH166" s="129">
        <v>0.292821</v>
      </c>
      <c r="CI166" s="129">
        <v>0.28290900000000002</v>
      </c>
      <c r="CJ166" s="129">
        <v>0.285026</v>
      </c>
      <c r="CK166" s="129">
        <v>0.28874899999999998</v>
      </c>
      <c r="CL166" s="129">
        <v>0.28665400000000002</v>
      </c>
      <c r="CM166" s="129">
        <v>0.280387</v>
      </c>
      <c r="CN166" s="129">
        <v>0.29144199999999998</v>
      </c>
      <c r="CO166" s="129">
        <v>0.27671899999999999</v>
      </c>
      <c r="CP166" s="129">
        <v>0.28547400000000001</v>
      </c>
      <c r="CQ166" s="129">
        <v>0.281912</v>
      </c>
      <c r="CR166" s="129">
        <v>0.27869300000000002</v>
      </c>
      <c r="CS166" s="129">
        <v>0.28940900000000003</v>
      </c>
      <c r="CT166" s="129">
        <v>0.27828199999999997</v>
      </c>
      <c r="CU166" s="129">
        <v>0.286331</v>
      </c>
      <c r="CV166" s="129">
        <v>0.30096099999999998</v>
      </c>
      <c r="CW166" s="129">
        <v>0.298767</v>
      </c>
      <c r="CX166" s="129">
        <v>0.300398</v>
      </c>
      <c r="CY166" s="129">
        <v>0.29508099999999998</v>
      </c>
      <c r="CZ166" s="129">
        <v>0.29742499999999999</v>
      </c>
      <c r="DA166" s="129">
        <v>0.280858</v>
      </c>
      <c r="DB166" s="129">
        <v>0.27511000000000002</v>
      </c>
      <c r="DC166" s="129">
        <v>0.28608800000000001</v>
      </c>
      <c r="DD166" s="129">
        <v>0.27429700000000001</v>
      </c>
      <c r="DE166" s="129">
        <v>0.27428200000000003</v>
      </c>
      <c r="DF166" s="129">
        <v>0.26771200000000001</v>
      </c>
      <c r="DG166" s="129">
        <v>0.265204</v>
      </c>
      <c r="DH166" s="129">
        <v>0.26191999999999999</v>
      </c>
      <c r="DI166" s="129">
        <v>0.27283499999999999</v>
      </c>
      <c r="DJ166" s="129">
        <v>0.27403899999999998</v>
      </c>
      <c r="DK166" s="129">
        <v>0.273594</v>
      </c>
      <c r="DL166" s="129">
        <v>0.27027899999999999</v>
      </c>
      <c r="DM166" s="129">
        <v>0.27514699999999997</v>
      </c>
    </row>
    <row r="167" spans="1:117" ht="15.75" customHeight="1">
      <c r="A167" s="53" t="s">
        <v>1213</v>
      </c>
      <c r="B167" s="129">
        <v>0.24274999999999999</v>
      </c>
      <c r="C167" s="129">
        <v>0.249307</v>
      </c>
      <c r="D167" s="129">
        <v>0.25981100000000001</v>
      </c>
      <c r="E167" s="129">
        <v>0.25683</v>
      </c>
      <c r="F167" s="129">
        <v>0.24895500000000001</v>
      </c>
      <c r="G167" s="129">
        <v>0.24230499999999999</v>
      </c>
      <c r="H167" s="129">
        <v>0.25874200000000003</v>
      </c>
      <c r="I167" s="129">
        <v>0.24714</v>
      </c>
      <c r="J167" s="129">
        <v>0.25729099999999999</v>
      </c>
      <c r="K167" s="129">
        <v>0.25136399999999998</v>
      </c>
      <c r="L167" s="129">
        <v>0.251388</v>
      </c>
      <c r="M167" s="129">
        <v>0.26965800000000001</v>
      </c>
      <c r="N167" s="129">
        <v>0.27924100000000002</v>
      </c>
      <c r="O167" s="129">
        <v>0.27194699999999999</v>
      </c>
      <c r="P167" s="129">
        <v>0.27291700000000002</v>
      </c>
      <c r="Q167" s="129">
        <v>0.27493499999999998</v>
      </c>
      <c r="R167" s="129">
        <v>0.28734999999999999</v>
      </c>
      <c r="S167" s="129">
        <v>0.27252999999999999</v>
      </c>
      <c r="T167" s="129">
        <v>0.27746399999999999</v>
      </c>
      <c r="U167" s="129">
        <v>0.27706399999999998</v>
      </c>
      <c r="V167" s="129">
        <v>0.27180399999999999</v>
      </c>
      <c r="W167" s="129">
        <v>0.28262100000000001</v>
      </c>
      <c r="X167" s="129">
        <v>0.27622000000000002</v>
      </c>
      <c r="Y167" s="129">
        <v>0.28200799999999998</v>
      </c>
      <c r="Z167" s="129">
        <v>0.289742</v>
      </c>
      <c r="AA167" s="129">
        <v>0.275812</v>
      </c>
      <c r="AB167" s="129">
        <v>0.274482</v>
      </c>
      <c r="AC167" s="129">
        <v>0.26972699999999999</v>
      </c>
      <c r="AD167" s="129">
        <v>0.25785999999999998</v>
      </c>
      <c r="AE167" s="129">
        <v>0.25812800000000002</v>
      </c>
      <c r="AF167" s="129">
        <v>0.25775599999999999</v>
      </c>
      <c r="AG167" s="129">
        <v>0.25043199999999999</v>
      </c>
      <c r="AH167" s="129">
        <v>0.25376399999999999</v>
      </c>
      <c r="AI167" s="129">
        <v>0.27894999999999998</v>
      </c>
      <c r="AJ167" s="129">
        <v>0.25479499999999999</v>
      </c>
      <c r="AK167" s="129">
        <v>0.261851</v>
      </c>
      <c r="AL167" s="129">
        <v>0.24973100000000001</v>
      </c>
      <c r="AM167" s="129">
        <v>0.22172</v>
      </c>
      <c r="AN167" s="129">
        <v>0.28772599999999998</v>
      </c>
      <c r="AO167" s="129">
        <v>0.28378900000000001</v>
      </c>
      <c r="AP167" s="129">
        <v>0.28378599999999998</v>
      </c>
      <c r="AQ167" s="129">
        <v>0.296983</v>
      </c>
      <c r="AR167" s="129">
        <v>0.29745100000000002</v>
      </c>
      <c r="AS167" s="129">
        <v>0.29099999999999998</v>
      </c>
      <c r="AT167" s="129">
        <v>0.27838499999999999</v>
      </c>
      <c r="AU167" s="129">
        <v>0.29144599999999998</v>
      </c>
      <c r="AV167" s="129">
        <v>0.283279</v>
      </c>
      <c r="AW167" s="129">
        <v>0.288358</v>
      </c>
      <c r="AX167" s="129">
        <v>0.28890500000000002</v>
      </c>
      <c r="AY167" s="129">
        <v>0.27197500000000002</v>
      </c>
      <c r="AZ167" s="129">
        <v>0.28461399999999998</v>
      </c>
      <c r="BA167" s="129">
        <v>0.29648999999999998</v>
      </c>
      <c r="BB167" s="129">
        <v>0.28894500000000001</v>
      </c>
      <c r="BC167" s="129">
        <v>0.29422799999999999</v>
      </c>
      <c r="BD167" s="129">
        <v>0.28517399999999998</v>
      </c>
      <c r="BE167" s="129">
        <v>0.288026</v>
      </c>
      <c r="BF167" s="129">
        <v>0.28981600000000002</v>
      </c>
      <c r="BG167" s="129">
        <v>0.29209600000000002</v>
      </c>
      <c r="BH167" s="129">
        <v>0.27555400000000002</v>
      </c>
      <c r="BI167" s="129">
        <v>0.27665099999999998</v>
      </c>
      <c r="BJ167" s="129">
        <v>0.26071499999999997</v>
      </c>
      <c r="BK167" s="129">
        <v>0.26236100000000001</v>
      </c>
      <c r="BL167" s="129">
        <v>0.25549100000000002</v>
      </c>
      <c r="BM167" s="129">
        <v>0.26665499999999998</v>
      </c>
      <c r="BN167" s="129">
        <v>0.26133299999999998</v>
      </c>
      <c r="BO167" s="129">
        <v>0.25778400000000001</v>
      </c>
      <c r="BP167" s="129">
        <v>0.26320199999999999</v>
      </c>
      <c r="BQ167" s="129">
        <v>0.264455</v>
      </c>
      <c r="BR167" s="129">
        <v>0.27115299999999998</v>
      </c>
      <c r="BS167" s="129">
        <v>0.264127</v>
      </c>
      <c r="BT167" s="129">
        <v>0.25432100000000002</v>
      </c>
      <c r="BU167" s="129">
        <v>0.25881500000000002</v>
      </c>
      <c r="BV167" s="129">
        <v>0.25323400000000001</v>
      </c>
      <c r="BW167" s="129">
        <v>0.25541000000000003</v>
      </c>
      <c r="BX167" s="129">
        <v>0.25980399999999998</v>
      </c>
      <c r="BY167" s="129">
        <v>0.27213199999999999</v>
      </c>
      <c r="BZ167" s="129">
        <v>0.270868</v>
      </c>
      <c r="CA167" s="129">
        <v>0.28238799999999997</v>
      </c>
      <c r="CB167" s="129">
        <v>0.27815200000000001</v>
      </c>
      <c r="CC167" s="129">
        <v>0.27410899999999999</v>
      </c>
      <c r="CD167" s="129">
        <v>0.28429100000000002</v>
      </c>
      <c r="CE167" s="129">
        <v>0.283244</v>
      </c>
      <c r="CF167" s="129">
        <v>0.27558700000000003</v>
      </c>
      <c r="CG167" s="129">
        <v>0.284806</v>
      </c>
      <c r="CH167" s="129">
        <v>0.27388600000000002</v>
      </c>
      <c r="CI167" s="129">
        <v>0.26596900000000001</v>
      </c>
      <c r="CJ167" s="129">
        <v>0.26479000000000003</v>
      </c>
      <c r="CK167" s="129">
        <v>0.27299800000000002</v>
      </c>
      <c r="CL167" s="129">
        <v>0.27001399999999998</v>
      </c>
      <c r="CM167" s="129">
        <v>0.26117899999999999</v>
      </c>
      <c r="CN167" s="129">
        <v>0.271976</v>
      </c>
      <c r="CO167" s="129">
        <v>0.259494</v>
      </c>
      <c r="CP167" s="129">
        <v>0.26902399999999999</v>
      </c>
      <c r="CQ167" s="129">
        <v>0.26778600000000002</v>
      </c>
      <c r="CR167" s="129">
        <v>0.26345099999999999</v>
      </c>
      <c r="CS167" s="129">
        <v>0.27435799999999999</v>
      </c>
      <c r="CT167" s="129">
        <v>0.262125</v>
      </c>
      <c r="CU167" s="129">
        <v>0.26938200000000001</v>
      </c>
      <c r="CV167" s="129">
        <v>0.28658600000000001</v>
      </c>
      <c r="CW167" s="129">
        <v>0.28366000000000002</v>
      </c>
      <c r="CX167" s="129">
        <v>0.28467700000000001</v>
      </c>
      <c r="CY167" s="129">
        <v>0.280223</v>
      </c>
      <c r="CZ167" s="129">
        <v>0.28220200000000001</v>
      </c>
      <c r="DA167" s="129">
        <v>0.264011</v>
      </c>
      <c r="DB167" s="129">
        <v>0.259575</v>
      </c>
      <c r="DC167" s="129">
        <v>0.26584000000000002</v>
      </c>
      <c r="DD167" s="129">
        <v>0.26184600000000002</v>
      </c>
      <c r="DE167" s="129">
        <v>0.261548</v>
      </c>
      <c r="DF167" s="129">
        <v>0.25584299999999999</v>
      </c>
      <c r="DG167" s="129">
        <v>0.24976300000000001</v>
      </c>
      <c r="DH167" s="129">
        <v>0.24581700000000001</v>
      </c>
      <c r="DI167" s="129">
        <v>0.251469</v>
      </c>
      <c r="DJ167" s="129">
        <v>0.25943300000000002</v>
      </c>
      <c r="DK167" s="129">
        <v>0.25776900000000003</v>
      </c>
      <c r="DL167" s="129">
        <v>0.252529</v>
      </c>
      <c r="DM167" s="129">
        <v>0.25704700000000003</v>
      </c>
    </row>
    <row r="168" spans="1:117" ht="15.75" customHeight="1">
      <c r="A168" s="53" t="s">
        <v>1304</v>
      </c>
      <c r="B168" s="129">
        <v>0.19946900000000001</v>
      </c>
      <c r="C168" s="129">
        <v>0.20160800000000001</v>
      </c>
      <c r="D168" s="129">
        <v>0.212368</v>
      </c>
      <c r="E168" s="129">
        <v>0.21132500000000001</v>
      </c>
      <c r="F168" s="129">
        <v>0.205317</v>
      </c>
      <c r="G168" s="129">
        <v>0.195274</v>
      </c>
      <c r="H168" s="129">
        <v>0.21240700000000001</v>
      </c>
      <c r="I168" s="129">
        <v>0.19859099999999999</v>
      </c>
      <c r="J168" s="129">
        <v>0.212144</v>
      </c>
      <c r="K168" s="129">
        <v>0.20138500000000001</v>
      </c>
      <c r="L168" s="129">
        <v>0.20804600000000001</v>
      </c>
      <c r="M168" s="129">
        <v>0.218558</v>
      </c>
      <c r="N168" s="129">
        <v>0.230735</v>
      </c>
      <c r="O168" s="129">
        <v>0.219996</v>
      </c>
      <c r="P168" s="129">
        <v>0.224053</v>
      </c>
      <c r="Q168" s="129">
        <v>0.221748</v>
      </c>
      <c r="R168" s="129">
        <v>0.23055800000000001</v>
      </c>
      <c r="S168" s="129">
        <v>0.21717900000000001</v>
      </c>
      <c r="T168" s="129">
        <v>0.230433</v>
      </c>
      <c r="U168" s="129">
        <v>0.225212</v>
      </c>
      <c r="V168" s="129">
        <v>0.21800800000000001</v>
      </c>
      <c r="W168" s="129">
        <v>0.23055800000000001</v>
      </c>
      <c r="X168" s="129">
        <v>0.22473000000000001</v>
      </c>
      <c r="Y168" s="129">
        <v>0.23146900000000001</v>
      </c>
      <c r="Z168" s="129">
        <v>0.23786499999999999</v>
      </c>
      <c r="AA168" s="129">
        <v>0.224136</v>
      </c>
      <c r="AB168" s="129">
        <v>0.22079599999999999</v>
      </c>
      <c r="AC168" s="129">
        <v>0.224883</v>
      </c>
      <c r="AD168" s="129">
        <v>0.21090900000000001</v>
      </c>
      <c r="AE168" s="129">
        <v>0.21402399999999999</v>
      </c>
      <c r="AF168" s="129">
        <v>0.21045900000000001</v>
      </c>
      <c r="AG168" s="129">
        <v>0.20448</v>
      </c>
      <c r="AH168" s="129">
        <v>0.20283100000000001</v>
      </c>
      <c r="AI168" s="129">
        <v>0.21909600000000001</v>
      </c>
      <c r="AJ168" s="129">
        <v>0.205509</v>
      </c>
      <c r="AK168" s="129">
        <v>0.21191199999999999</v>
      </c>
      <c r="AL168" s="129">
        <v>0.202487</v>
      </c>
      <c r="AM168" s="129">
        <v>0.19221099999999999</v>
      </c>
      <c r="AN168" s="129">
        <v>0.231989</v>
      </c>
      <c r="AO168" s="129">
        <v>0.229266</v>
      </c>
      <c r="AP168" s="129">
        <v>0.226989</v>
      </c>
      <c r="AQ168" s="129">
        <v>0.238982</v>
      </c>
      <c r="AR168" s="129">
        <v>0.23710200000000001</v>
      </c>
      <c r="AS168" s="129">
        <v>0.235649</v>
      </c>
      <c r="AT168" s="129">
        <v>0.220802</v>
      </c>
      <c r="AU168" s="129">
        <v>0.23630100000000001</v>
      </c>
      <c r="AV168" s="129">
        <v>0.23220099999999999</v>
      </c>
      <c r="AW168" s="129">
        <v>0.23614099999999999</v>
      </c>
      <c r="AX168" s="129">
        <v>0.23536000000000001</v>
      </c>
      <c r="AY168" s="129">
        <v>0.220197</v>
      </c>
      <c r="AZ168" s="129">
        <v>0.229208</v>
      </c>
      <c r="BA168" s="129">
        <v>0.237871</v>
      </c>
      <c r="BB168" s="129">
        <v>0.23399400000000001</v>
      </c>
      <c r="BC168" s="129">
        <v>0.240232</v>
      </c>
      <c r="BD168" s="129">
        <v>0.22947100000000001</v>
      </c>
      <c r="BE168" s="129">
        <v>0.23625599999999999</v>
      </c>
      <c r="BF168" s="129">
        <v>0.23494000000000001</v>
      </c>
      <c r="BG168" s="129">
        <v>0.23838100000000001</v>
      </c>
      <c r="BH168" s="129">
        <v>0.22007599999999999</v>
      </c>
      <c r="BI168" s="129">
        <v>0.218608</v>
      </c>
      <c r="BJ168" s="129">
        <v>0.21537200000000001</v>
      </c>
      <c r="BK168" s="129">
        <v>0.21443300000000001</v>
      </c>
      <c r="BL168" s="129">
        <v>0.211287</v>
      </c>
      <c r="BM168" s="129">
        <v>0.21957099999999999</v>
      </c>
      <c r="BN168" s="129">
        <v>0.21298700000000001</v>
      </c>
      <c r="BO168" s="129">
        <v>0.20743900000000001</v>
      </c>
      <c r="BP168" s="129">
        <v>0.21551500000000001</v>
      </c>
      <c r="BQ168" s="129">
        <v>0.215443</v>
      </c>
      <c r="BR168" s="129">
        <v>0.22084100000000001</v>
      </c>
      <c r="BS168" s="129">
        <v>0.21778500000000001</v>
      </c>
      <c r="BT168" s="129">
        <v>0.209813</v>
      </c>
      <c r="BU168" s="129">
        <v>0.211866</v>
      </c>
      <c r="BV168" s="129">
        <v>0.20568600000000001</v>
      </c>
      <c r="BW168" s="129">
        <v>0.21004</v>
      </c>
      <c r="BX168" s="129">
        <v>0.21032999999999999</v>
      </c>
      <c r="BY168" s="129">
        <v>0.22752700000000001</v>
      </c>
      <c r="BZ168" s="129">
        <v>0.21848200000000001</v>
      </c>
      <c r="CA168" s="129">
        <v>0.22950100000000001</v>
      </c>
      <c r="CB168" s="129">
        <v>0.223746</v>
      </c>
      <c r="CC168" s="129">
        <v>0.22602900000000001</v>
      </c>
      <c r="CD168" s="129">
        <v>0.23181599999999999</v>
      </c>
      <c r="CE168" s="129">
        <v>0.22900599999999999</v>
      </c>
      <c r="CF168" s="129">
        <v>0.22637399999999999</v>
      </c>
      <c r="CG168" s="129">
        <v>0.22972500000000001</v>
      </c>
      <c r="CH168" s="129">
        <v>0.221083</v>
      </c>
      <c r="CI168" s="129">
        <v>0.21821399999999999</v>
      </c>
      <c r="CJ168" s="129">
        <v>0.21543899999999999</v>
      </c>
      <c r="CK168" s="129">
        <v>0.22256600000000001</v>
      </c>
      <c r="CL168" s="129">
        <v>0.22037300000000001</v>
      </c>
      <c r="CM168" s="129">
        <v>0.214061</v>
      </c>
      <c r="CN168" s="129">
        <v>0.22200500000000001</v>
      </c>
      <c r="CO168" s="129">
        <v>0.21192900000000001</v>
      </c>
      <c r="CP168" s="129">
        <v>0.21925800000000001</v>
      </c>
      <c r="CQ168" s="129">
        <v>0.22276299999999999</v>
      </c>
      <c r="CR168" s="129">
        <v>0.21391499999999999</v>
      </c>
      <c r="CS168" s="129">
        <v>0.22521099999999999</v>
      </c>
      <c r="CT168" s="129">
        <v>0.215362</v>
      </c>
      <c r="CU168" s="129">
        <v>0.22738900000000001</v>
      </c>
      <c r="CV168" s="129">
        <v>0.231103</v>
      </c>
      <c r="CW168" s="129">
        <v>0.229184</v>
      </c>
      <c r="CX168" s="129">
        <v>0.23019400000000001</v>
      </c>
      <c r="CY168" s="129">
        <v>0.22562299999999999</v>
      </c>
      <c r="CZ168" s="129">
        <v>0.226413</v>
      </c>
      <c r="DA168" s="129">
        <v>0.213361</v>
      </c>
      <c r="DB168" s="129">
        <v>0.213196</v>
      </c>
      <c r="DC168" s="129">
        <v>0.21334600000000001</v>
      </c>
      <c r="DD168" s="129">
        <v>0.21069099999999999</v>
      </c>
      <c r="DE168" s="129">
        <v>0.21505199999999999</v>
      </c>
      <c r="DF168" s="129">
        <v>0.208818</v>
      </c>
      <c r="DG168" s="129">
        <v>0.20161000000000001</v>
      </c>
      <c r="DH168" s="129">
        <v>0.20219200000000001</v>
      </c>
      <c r="DI168" s="129">
        <v>0.20880899999999999</v>
      </c>
      <c r="DJ168" s="129">
        <v>0.21233099999999999</v>
      </c>
      <c r="DK168" s="129">
        <v>0.215285</v>
      </c>
      <c r="DL168" s="129">
        <v>0.20547000000000001</v>
      </c>
      <c r="DM168" s="129">
        <v>0.21060999999999999</v>
      </c>
    </row>
    <row r="169" spans="1:117" ht="15.75" customHeight="1">
      <c r="A169" s="53" t="s">
        <v>1141</v>
      </c>
      <c r="B169" s="129">
        <v>0.115051</v>
      </c>
      <c r="C169" s="129">
        <v>0.11948599999999999</v>
      </c>
      <c r="D169" s="129">
        <v>0.120089</v>
      </c>
      <c r="E169" s="129">
        <v>0.12162100000000001</v>
      </c>
      <c r="F169" s="129">
        <v>0.120949</v>
      </c>
      <c r="G169" s="129">
        <v>0.114704</v>
      </c>
      <c r="H169" s="129">
        <v>0.124338</v>
      </c>
      <c r="I169" s="129">
        <v>0.11737400000000001</v>
      </c>
      <c r="J169" s="129">
        <v>0.12557099999999999</v>
      </c>
      <c r="K169" s="129">
        <v>0.114371</v>
      </c>
      <c r="L169" s="129">
        <v>0.122185</v>
      </c>
      <c r="M169" s="129">
        <v>0.131607</v>
      </c>
      <c r="N169" s="129">
        <v>0.13982800000000001</v>
      </c>
      <c r="O169" s="129">
        <v>0.12837299999999999</v>
      </c>
      <c r="P169" s="129">
        <v>0.12978100000000001</v>
      </c>
      <c r="Q169" s="129">
        <v>0.12862699999999999</v>
      </c>
      <c r="R169" s="129">
        <v>0.131548</v>
      </c>
      <c r="S169" s="129">
        <v>0.12839500000000001</v>
      </c>
      <c r="T169" s="129">
        <v>0.13608799999999999</v>
      </c>
      <c r="U169" s="129">
        <v>0.130134</v>
      </c>
      <c r="V169" s="129">
        <v>0.12917799999999999</v>
      </c>
      <c r="W169" s="129">
        <v>0.13433</v>
      </c>
      <c r="X169" s="129">
        <v>0.12518599999999999</v>
      </c>
      <c r="Y169" s="129">
        <v>0.13248499999999999</v>
      </c>
      <c r="Z169" s="129">
        <v>0.14050699999999999</v>
      </c>
      <c r="AA169" s="129">
        <v>0.127715</v>
      </c>
      <c r="AB169" s="129">
        <v>0.129637</v>
      </c>
      <c r="AC169" s="129">
        <v>0.12737000000000001</v>
      </c>
      <c r="AD169" s="129">
        <v>0.12296</v>
      </c>
      <c r="AE169" s="129">
        <v>0.124213</v>
      </c>
      <c r="AF169" s="129">
        <v>0.121324</v>
      </c>
      <c r="AG169" s="129">
        <v>0.119062</v>
      </c>
      <c r="AH169" s="129">
        <v>0.119074</v>
      </c>
      <c r="AI169" s="129">
        <v>0.12200800000000001</v>
      </c>
      <c r="AJ169" s="129">
        <v>0.117925</v>
      </c>
      <c r="AK169" s="129">
        <v>0.121326</v>
      </c>
      <c r="AL169" s="129">
        <v>0.115602</v>
      </c>
      <c r="AM169" s="129">
        <v>0.10716000000000001</v>
      </c>
      <c r="AN169" s="129">
        <v>0.13074</v>
      </c>
      <c r="AO169" s="129">
        <v>0.13112399999999999</v>
      </c>
      <c r="AP169" s="129">
        <v>0.12933500000000001</v>
      </c>
      <c r="AQ169" s="129">
        <v>0.139462</v>
      </c>
      <c r="AR169" s="129">
        <v>0.13755999999999999</v>
      </c>
      <c r="AS169" s="129">
        <v>0.13412199999999999</v>
      </c>
      <c r="AT169" s="129">
        <v>0.13589899999999999</v>
      </c>
      <c r="AU169" s="129">
        <v>0.138679</v>
      </c>
      <c r="AV169" s="129">
        <v>0.136296</v>
      </c>
      <c r="AW169" s="129">
        <v>0.137213</v>
      </c>
      <c r="AX169" s="129">
        <v>0.13644200000000001</v>
      </c>
      <c r="AY169" s="129">
        <v>0.12907099999999999</v>
      </c>
      <c r="AZ169" s="129">
        <v>0.13749400000000001</v>
      </c>
      <c r="BA169" s="129">
        <v>0.13591600000000001</v>
      </c>
      <c r="BB169" s="129">
        <v>0.13239999999999999</v>
      </c>
      <c r="BC169" s="129">
        <v>0.13902700000000001</v>
      </c>
      <c r="BD169" s="129">
        <v>0.13148799999999999</v>
      </c>
      <c r="BE169" s="129">
        <v>0.135241</v>
      </c>
      <c r="BF169" s="129">
        <v>0.13405400000000001</v>
      </c>
      <c r="BG169" s="129">
        <v>0.13619100000000001</v>
      </c>
      <c r="BH169" s="129">
        <v>0.12708900000000001</v>
      </c>
      <c r="BI169" s="129">
        <v>0.12647700000000001</v>
      </c>
      <c r="BJ169" s="129">
        <v>0.122527</v>
      </c>
      <c r="BK169" s="129">
        <v>0.12661500000000001</v>
      </c>
      <c r="BL169" s="129">
        <v>0.122859</v>
      </c>
      <c r="BM169" s="129">
        <v>0.12755</v>
      </c>
      <c r="BN169" s="129">
        <v>0.122625</v>
      </c>
      <c r="BO169" s="129">
        <v>0.11856700000000001</v>
      </c>
      <c r="BP169" s="129">
        <v>0.123695</v>
      </c>
      <c r="BQ169" s="129">
        <v>0.12556100000000001</v>
      </c>
      <c r="BR169" s="129">
        <v>0.126249</v>
      </c>
      <c r="BS169" s="129">
        <v>0.12696499999999999</v>
      </c>
      <c r="BT169" s="129">
        <v>0.124912</v>
      </c>
      <c r="BU169" s="129">
        <v>0.124568</v>
      </c>
      <c r="BV169" s="129">
        <v>0.122321</v>
      </c>
      <c r="BW169" s="129">
        <v>0.12271</v>
      </c>
      <c r="BX169" s="129">
        <v>0.123394</v>
      </c>
      <c r="BY169" s="129">
        <v>0.13481699999999999</v>
      </c>
      <c r="BZ169" s="129">
        <v>0.12723400000000001</v>
      </c>
      <c r="CA169" s="129">
        <v>0.13278300000000001</v>
      </c>
      <c r="CB169" s="129">
        <v>0.12695899999999999</v>
      </c>
      <c r="CC169" s="129">
        <v>0.13269700000000001</v>
      </c>
      <c r="CD169" s="129">
        <v>0.13256200000000001</v>
      </c>
      <c r="CE169" s="129">
        <v>0.13114500000000001</v>
      </c>
      <c r="CF169" s="129">
        <v>0.13012099999999999</v>
      </c>
      <c r="CG169" s="129">
        <v>0.133545</v>
      </c>
      <c r="CH169" s="129">
        <v>0.13170000000000001</v>
      </c>
      <c r="CI169" s="129">
        <v>0.126475</v>
      </c>
      <c r="CJ169" s="129">
        <v>0.12787499999999999</v>
      </c>
      <c r="CK169" s="129">
        <v>0.13020100000000001</v>
      </c>
      <c r="CL169" s="129">
        <v>0.129631</v>
      </c>
      <c r="CM169" s="129">
        <v>0.123638</v>
      </c>
      <c r="CN169" s="129">
        <v>0.13000400000000001</v>
      </c>
      <c r="CO169" s="129">
        <v>0.123839</v>
      </c>
      <c r="CP169" s="129">
        <v>0.13161900000000001</v>
      </c>
      <c r="CQ169" s="129">
        <v>0.12942200000000001</v>
      </c>
      <c r="CR169" s="129">
        <v>0.12521699999999999</v>
      </c>
      <c r="CS169" s="129">
        <v>0.13535700000000001</v>
      </c>
      <c r="CT169" s="129">
        <v>0.124154</v>
      </c>
      <c r="CU169" s="129">
        <v>0.135375</v>
      </c>
      <c r="CV169" s="129">
        <v>0.133719</v>
      </c>
      <c r="CW169" s="129">
        <v>0.130159</v>
      </c>
      <c r="CX169" s="129">
        <v>0.13236300000000001</v>
      </c>
      <c r="CY169" s="129">
        <v>0.129633</v>
      </c>
      <c r="CZ169" s="129">
        <v>0.130354</v>
      </c>
      <c r="DA169" s="129">
        <v>0.12320200000000001</v>
      </c>
      <c r="DB169" s="129">
        <v>0.12518899999999999</v>
      </c>
      <c r="DC169" s="129">
        <v>0.122554</v>
      </c>
      <c r="DD169" s="129">
        <v>0.120546</v>
      </c>
      <c r="DE169" s="129">
        <v>0.122778</v>
      </c>
      <c r="DF169" s="129">
        <v>0.12573400000000001</v>
      </c>
      <c r="DG169" s="129">
        <v>0.115372</v>
      </c>
      <c r="DH169" s="129">
        <v>0.11743099999999999</v>
      </c>
      <c r="DI169" s="129">
        <v>0.12281300000000001</v>
      </c>
      <c r="DJ169" s="129">
        <v>0.122964</v>
      </c>
      <c r="DK169" s="129">
        <v>0.13043199999999999</v>
      </c>
      <c r="DL169" s="129">
        <v>0.11694300000000001</v>
      </c>
      <c r="DM169" s="129">
        <v>0.117657</v>
      </c>
    </row>
    <row r="170" spans="1:117" ht="15.75" customHeight="1">
      <c r="A170" s="53" t="s">
        <v>1089</v>
      </c>
      <c r="B170" s="129">
        <v>8.7284E-2</v>
      </c>
      <c r="C170" s="129">
        <v>8.8827000000000003E-2</v>
      </c>
      <c r="D170" s="129">
        <v>8.8598999999999997E-2</v>
      </c>
      <c r="E170" s="129">
        <v>8.8345999999999994E-2</v>
      </c>
      <c r="F170" s="129">
        <v>9.1215000000000004E-2</v>
      </c>
      <c r="G170" s="129">
        <v>8.8119000000000003E-2</v>
      </c>
      <c r="H170" s="129">
        <v>9.4939999999999997E-2</v>
      </c>
      <c r="I170" s="129">
        <v>8.5757E-2</v>
      </c>
      <c r="J170" s="129">
        <v>9.0445999999999999E-2</v>
      </c>
      <c r="K170" s="129">
        <v>8.5789000000000004E-2</v>
      </c>
      <c r="L170" s="129">
        <v>9.0739E-2</v>
      </c>
      <c r="M170" s="129">
        <v>9.8413E-2</v>
      </c>
      <c r="N170" s="129">
        <v>0.104757</v>
      </c>
      <c r="O170" s="129">
        <v>9.6479999999999996E-2</v>
      </c>
      <c r="P170" s="129">
        <v>9.5477999999999993E-2</v>
      </c>
      <c r="Q170" s="129">
        <v>9.6765000000000004E-2</v>
      </c>
      <c r="R170" s="129">
        <v>9.5977000000000007E-2</v>
      </c>
      <c r="S170" s="129">
        <v>9.5537999999999998E-2</v>
      </c>
      <c r="T170" s="129">
        <v>9.9209000000000006E-2</v>
      </c>
      <c r="U170" s="129">
        <v>9.7589999999999996E-2</v>
      </c>
      <c r="V170" s="129">
        <v>9.7151000000000001E-2</v>
      </c>
      <c r="W170" s="129">
        <v>9.7552E-2</v>
      </c>
      <c r="X170" s="129">
        <v>9.2293E-2</v>
      </c>
      <c r="Y170" s="129">
        <v>9.8585000000000006E-2</v>
      </c>
      <c r="Z170" s="129">
        <v>0.100982</v>
      </c>
      <c r="AA170" s="129">
        <v>9.6097000000000002E-2</v>
      </c>
      <c r="AB170" s="129">
        <v>9.8308999999999994E-2</v>
      </c>
      <c r="AC170" s="129">
        <v>9.3294000000000002E-2</v>
      </c>
      <c r="AD170" s="129">
        <v>9.1159000000000004E-2</v>
      </c>
      <c r="AE170" s="129">
        <v>9.1614000000000001E-2</v>
      </c>
      <c r="AF170" s="129">
        <v>9.1208999999999998E-2</v>
      </c>
      <c r="AG170" s="129">
        <v>9.2252000000000001E-2</v>
      </c>
      <c r="AH170" s="129">
        <v>8.7339E-2</v>
      </c>
      <c r="AI170" s="129">
        <v>8.5512000000000005E-2</v>
      </c>
      <c r="AJ170" s="129">
        <v>8.6566000000000004E-2</v>
      </c>
      <c r="AK170" s="129">
        <v>8.7614999999999998E-2</v>
      </c>
      <c r="AL170" s="129">
        <v>8.5047999999999999E-2</v>
      </c>
      <c r="AM170" s="129">
        <v>7.7523999999999996E-2</v>
      </c>
      <c r="AN170" s="129">
        <v>9.7943000000000002E-2</v>
      </c>
      <c r="AO170" s="129">
        <v>9.5853999999999995E-2</v>
      </c>
      <c r="AP170" s="129">
        <v>9.7341999999999998E-2</v>
      </c>
      <c r="AQ170" s="129">
        <v>0.102742</v>
      </c>
      <c r="AR170" s="129">
        <v>9.8456000000000002E-2</v>
      </c>
      <c r="AS170" s="129">
        <v>9.8624000000000003E-2</v>
      </c>
      <c r="AT170" s="129">
        <v>0.101955</v>
      </c>
      <c r="AU170" s="129">
        <v>0.10141600000000001</v>
      </c>
      <c r="AV170" s="129">
        <v>0.10179000000000001</v>
      </c>
      <c r="AW170" s="129">
        <v>0.102141</v>
      </c>
      <c r="AX170" s="129">
        <v>0.102836</v>
      </c>
      <c r="AY170" s="129">
        <v>9.5850000000000005E-2</v>
      </c>
      <c r="AZ170" s="129">
        <v>0.10199999999999999</v>
      </c>
      <c r="BA170" s="129">
        <v>0.10345</v>
      </c>
      <c r="BB170" s="129">
        <v>9.6363000000000004E-2</v>
      </c>
      <c r="BC170" s="129">
        <v>0.103202</v>
      </c>
      <c r="BD170" s="129">
        <v>9.5793000000000003E-2</v>
      </c>
      <c r="BE170" s="129">
        <v>9.9943000000000004E-2</v>
      </c>
      <c r="BF170" s="129">
        <v>0.100423</v>
      </c>
      <c r="BG170" s="129">
        <v>9.9538000000000001E-2</v>
      </c>
      <c r="BH170" s="129">
        <v>9.7592999999999999E-2</v>
      </c>
      <c r="BI170" s="129">
        <v>9.4833000000000001E-2</v>
      </c>
      <c r="BJ170" s="129">
        <v>8.9289999999999994E-2</v>
      </c>
      <c r="BK170" s="129">
        <v>9.4675999999999996E-2</v>
      </c>
      <c r="BL170" s="129">
        <v>8.8872999999999994E-2</v>
      </c>
      <c r="BM170" s="129">
        <v>9.5284999999999995E-2</v>
      </c>
      <c r="BN170" s="129">
        <v>9.0873999999999996E-2</v>
      </c>
      <c r="BO170" s="129">
        <v>8.6935999999999999E-2</v>
      </c>
      <c r="BP170" s="129">
        <v>9.4674999999999995E-2</v>
      </c>
      <c r="BQ170" s="129">
        <v>9.2712000000000003E-2</v>
      </c>
      <c r="BR170" s="129">
        <v>8.9884000000000006E-2</v>
      </c>
      <c r="BS170" s="129">
        <v>9.6726999999999994E-2</v>
      </c>
      <c r="BT170" s="129">
        <v>9.3878000000000003E-2</v>
      </c>
      <c r="BU170" s="129">
        <v>9.4721E-2</v>
      </c>
      <c r="BV170" s="129">
        <v>8.8145000000000001E-2</v>
      </c>
      <c r="BW170" s="129">
        <v>9.2794000000000001E-2</v>
      </c>
      <c r="BX170" s="129">
        <v>9.3146999999999994E-2</v>
      </c>
      <c r="BY170" s="129">
        <v>9.9389000000000005E-2</v>
      </c>
      <c r="BZ170" s="129">
        <v>9.3373999999999999E-2</v>
      </c>
      <c r="CA170" s="129">
        <v>9.6234E-2</v>
      </c>
      <c r="CB170" s="129">
        <v>9.3863000000000002E-2</v>
      </c>
      <c r="CC170" s="129">
        <v>9.9810999999999997E-2</v>
      </c>
      <c r="CD170" s="129">
        <v>9.9481E-2</v>
      </c>
      <c r="CE170" s="129">
        <v>9.7714999999999996E-2</v>
      </c>
      <c r="CF170" s="129">
        <v>9.6724000000000004E-2</v>
      </c>
      <c r="CG170" s="129">
        <v>9.7963999999999996E-2</v>
      </c>
      <c r="CH170" s="129">
        <v>9.5930000000000001E-2</v>
      </c>
      <c r="CI170" s="129">
        <v>9.6965999999999997E-2</v>
      </c>
      <c r="CJ170" s="129">
        <v>9.5956E-2</v>
      </c>
      <c r="CK170" s="129">
        <v>9.4624E-2</v>
      </c>
      <c r="CL170" s="129">
        <v>9.4977000000000006E-2</v>
      </c>
      <c r="CM170" s="129">
        <v>9.3035999999999994E-2</v>
      </c>
      <c r="CN170" s="129">
        <v>9.5746999999999999E-2</v>
      </c>
      <c r="CO170" s="129">
        <v>9.3239000000000002E-2</v>
      </c>
      <c r="CP170" s="129">
        <v>9.7040000000000001E-2</v>
      </c>
      <c r="CQ170" s="129">
        <v>9.7910999999999998E-2</v>
      </c>
      <c r="CR170" s="129">
        <v>9.4601000000000005E-2</v>
      </c>
      <c r="CS170" s="129">
        <v>0.10245799999999999</v>
      </c>
      <c r="CT170" s="129">
        <v>9.5774999999999999E-2</v>
      </c>
      <c r="CU170" s="129">
        <v>0.10517600000000001</v>
      </c>
      <c r="CV170" s="129">
        <v>9.7872000000000001E-2</v>
      </c>
      <c r="CW170" s="129">
        <v>9.6129999999999993E-2</v>
      </c>
      <c r="CX170" s="129">
        <v>9.7626000000000004E-2</v>
      </c>
      <c r="CY170" s="129">
        <v>9.6516000000000005E-2</v>
      </c>
      <c r="CZ170" s="129">
        <v>9.8547999999999997E-2</v>
      </c>
      <c r="DA170" s="129">
        <v>9.146E-2</v>
      </c>
      <c r="DB170" s="129">
        <v>9.3941999999999998E-2</v>
      </c>
      <c r="DC170" s="129">
        <v>9.0216000000000005E-2</v>
      </c>
      <c r="DD170" s="129">
        <v>8.9784000000000003E-2</v>
      </c>
      <c r="DE170" s="129">
        <v>9.1641E-2</v>
      </c>
      <c r="DF170" s="129">
        <v>9.1574000000000003E-2</v>
      </c>
      <c r="DG170" s="129">
        <v>8.8283E-2</v>
      </c>
      <c r="DH170" s="129">
        <v>8.9174000000000003E-2</v>
      </c>
      <c r="DI170" s="129">
        <v>9.1239000000000001E-2</v>
      </c>
      <c r="DJ170" s="129">
        <v>9.0670000000000001E-2</v>
      </c>
      <c r="DK170" s="129">
        <v>8.3967E-2</v>
      </c>
      <c r="DL170" s="129">
        <v>8.5695999999999994E-2</v>
      </c>
      <c r="DM170" s="129">
        <v>8.4714999999999999E-2</v>
      </c>
    </row>
    <row r="171" spans="1:117" ht="15.75" customHeight="1">
      <c r="A171" s="53" t="s">
        <v>1026</v>
      </c>
      <c r="B171" s="129">
        <v>3.1798E-2</v>
      </c>
      <c r="C171" s="129">
        <v>3.0195E-2</v>
      </c>
      <c r="D171" s="129">
        <v>3.0072000000000002E-2</v>
      </c>
      <c r="E171" s="129">
        <v>3.0682000000000001E-2</v>
      </c>
      <c r="F171" s="129">
        <v>3.2293000000000002E-2</v>
      </c>
      <c r="G171" s="129">
        <v>3.1220999999999999E-2</v>
      </c>
      <c r="H171" s="129">
        <v>3.7647E-2</v>
      </c>
      <c r="I171" s="129">
        <v>2.9700000000000001E-2</v>
      </c>
      <c r="J171" s="129">
        <v>3.09E-2</v>
      </c>
      <c r="K171" s="129">
        <v>2.9687999999999999E-2</v>
      </c>
      <c r="L171" s="129">
        <v>2.9419000000000001E-2</v>
      </c>
      <c r="M171" s="129">
        <v>3.3022000000000003E-2</v>
      </c>
      <c r="N171" s="129">
        <v>3.6593000000000001E-2</v>
      </c>
      <c r="O171" s="129">
        <v>2.8563000000000002E-2</v>
      </c>
      <c r="P171" s="129">
        <v>3.3276E-2</v>
      </c>
      <c r="Q171" s="129">
        <v>3.2721E-2</v>
      </c>
      <c r="R171" s="129">
        <v>2.9940000000000001E-2</v>
      </c>
      <c r="S171" s="129">
        <v>3.3923000000000002E-2</v>
      </c>
      <c r="T171" s="129">
        <v>3.3463E-2</v>
      </c>
      <c r="U171" s="129">
        <v>3.0827E-2</v>
      </c>
      <c r="V171" s="129">
        <v>3.5409000000000003E-2</v>
      </c>
      <c r="W171" s="129">
        <v>3.3436E-2</v>
      </c>
      <c r="X171" s="129">
        <v>3.1516000000000002E-2</v>
      </c>
      <c r="Y171" s="129">
        <v>3.4001000000000003E-2</v>
      </c>
      <c r="Z171" s="129">
        <v>3.5284999999999997E-2</v>
      </c>
      <c r="AA171" s="129">
        <v>3.2646000000000001E-2</v>
      </c>
      <c r="AB171" s="129">
        <v>3.5291000000000003E-2</v>
      </c>
      <c r="AC171" s="129">
        <v>3.5012000000000001E-2</v>
      </c>
      <c r="AD171" s="129">
        <v>2.9332E-2</v>
      </c>
      <c r="AE171" s="129">
        <v>3.1885999999999998E-2</v>
      </c>
      <c r="AF171" s="129">
        <v>2.9145000000000001E-2</v>
      </c>
      <c r="AG171" s="129">
        <v>3.1565999999999997E-2</v>
      </c>
      <c r="AH171" s="129">
        <v>2.7220999999999999E-2</v>
      </c>
      <c r="AI171" s="129">
        <v>2.8650999999999999E-2</v>
      </c>
      <c r="AJ171" s="129">
        <v>2.6064E-2</v>
      </c>
      <c r="AK171" s="129">
        <v>2.835E-2</v>
      </c>
      <c r="AL171" s="129">
        <v>2.6138000000000002E-2</v>
      </c>
      <c r="AM171" s="129">
        <v>2.2858E-2</v>
      </c>
      <c r="AN171" s="129">
        <v>3.2497999999999999E-2</v>
      </c>
      <c r="AO171" s="129">
        <v>3.3842999999999998E-2</v>
      </c>
      <c r="AP171" s="129">
        <v>3.4325000000000001E-2</v>
      </c>
      <c r="AQ171" s="129">
        <v>3.6970999999999997E-2</v>
      </c>
      <c r="AR171" s="129">
        <v>3.2460999999999997E-2</v>
      </c>
      <c r="AS171" s="129">
        <v>3.5108E-2</v>
      </c>
      <c r="AT171" s="129">
        <v>3.1102999999999999E-2</v>
      </c>
      <c r="AU171" s="129">
        <v>3.5758999999999999E-2</v>
      </c>
      <c r="AV171" s="129">
        <v>3.7420000000000002E-2</v>
      </c>
      <c r="AW171" s="129">
        <v>3.4071999999999998E-2</v>
      </c>
      <c r="AX171" s="129">
        <v>3.6687999999999998E-2</v>
      </c>
      <c r="AY171" s="129">
        <v>3.4223000000000003E-2</v>
      </c>
      <c r="AZ171" s="129">
        <v>3.5697E-2</v>
      </c>
      <c r="BA171" s="129">
        <v>3.3614999999999999E-2</v>
      </c>
      <c r="BB171" s="129">
        <v>3.1042E-2</v>
      </c>
      <c r="BC171" s="129">
        <v>3.6916999999999998E-2</v>
      </c>
      <c r="BD171" s="129">
        <v>3.4674000000000003E-2</v>
      </c>
      <c r="BE171" s="129">
        <v>3.2848000000000002E-2</v>
      </c>
      <c r="BF171" s="129">
        <v>3.5892E-2</v>
      </c>
      <c r="BG171" s="129">
        <v>3.7720999999999998E-2</v>
      </c>
      <c r="BH171" s="129">
        <v>3.6124000000000003E-2</v>
      </c>
      <c r="BI171" s="129">
        <v>3.1820000000000001E-2</v>
      </c>
      <c r="BJ171" s="129">
        <v>2.8048E-2</v>
      </c>
      <c r="BK171" s="129">
        <v>3.0865E-2</v>
      </c>
      <c r="BL171" s="129">
        <v>2.5749000000000001E-2</v>
      </c>
      <c r="BM171" s="129">
        <v>3.5471000000000003E-2</v>
      </c>
      <c r="BN171" s="129">
        <v>3.1123999999999999E-2</v>
      </c>
      <c r="BO171" s="129">
        <v>2.7571999999999999E-2</v>
      </c>
      <c r="BP171" s="129">
        <v>2.9014000000000002E-2</v>
      </c>
      <c r="BQ171" s="129">
        <v>3.0841E-2</v>
      </c>
      <c r="BR171" s="129">
        <v>2.3438000000000001E-2</v>
      </c>
      <c r="BS171" s="129">
        <v>3.4430000000000002E-2</v>
      </c>
      <c r="BT171" s="129">
        <v>3.4432999999999998E-2</v>
      </c>
      <c r="BU171" s="129">
        <v>3.4000000000000002E-2</v>
      </c>
      <c r="BV171" s="129">
        <v>3.2028000000000001E-2</v>
      </c>
      <c r="BW171" s="129">
        <v>3.3036999999999997E-2</v>
      </c>
      <c r="BX171" s="129">
        <v>3.7442000000000003E-2</v>
      </c>
      <c r="BY171" s="129">
        <v>3.3042000000000002E-2</v>
      </c>
      <c r="BZ171" s="129">
        <v>3.1920999999999998E-2</v>
      </c>
      <c r="CA171" s="129">
        <v>3.3288999999999999E-2</v>
      </c>
      <c r="CB171" s="129">
        <v>3.0873999999999999E-2</v>
      </c>
      <c r="CC171" s="129">
        <v>3.5180000000000003E-2</v>
      </c>
      <c r="CD171" s="129">
        <v>3.4972000000000003E-2</v>
      </c>
      <c r="CE171" s="129">
        <v>3.3147000000000003E-2</v>
      </c>
      <c r="CF171" s="129">
        <v>3.3792999999999997E-2</v>
      </c>
      <c r="CG171" s="129">
        <v>3.4539E-2</v>
      </c>
      <c r="CH171" s="129">
        <v>3.9798E-2</v>
      </c>
      <c r="CI171" s="129">
        <v>3.2035000000000001E-2</v>
      </c>
      <c r="CJ171" s="129">
        <v>3.1320000000000001E-2</v>
      </c>
      <c r="CK171" s="129">
        <v>3.1337999999999998E-2</v>
      </c>
      <c r="CL171" s="129">
        <v>3.3021000000000002E-2</v>
      </c>
      <c r="CM171" s="129">
        <v>3.2162999999999997E-2</v>
      </c>
      <c r="CN171" s="129">
        <v>3.2210999999999997E-2</v>
      </c>
      <c r="CO171" s="129">
        <v>3.5511000000000001E-2</v>
      </c>
      <c r="CP171" s="129">
        <v>3.6441000000000001E-2</v>
      </c>
      <c r="CQ171" s="129">
        <v>3.3450000000000001E-2</v>
      </c>
      <c r="CR171" s="129">
        <v>3.2472000000000001E-2</v>
      </c>
      <c r="CS171" s="129">
        <v>3.5118999999999997E-2</v>
      </c>
      <c r="CT171" s="129">
        <v>3.2343999999999998E-2</v>
      </c>
      <c r="CU171" s="129">
        <v>4.7661000000000002E-2</v>
      </c>
      <c r="CV171" s="129">
        <v>3.6831000000000003E-2</v>
      </c>
      <c r="CW171" s="129">
        <v>3.5832999999999997E-2</v>
      </c>
      <c r="CX171" s="129">
        <v>3.3439999999999998E-2</v>
      </c>
      <c r="CY171" s="129">
        <v>3.5657000000000001E-2</v>
      </c>
      <c r="CZ171" s="129">
        <v>3.5663E-2</v>
      </c>
      <c r="DA171" s="129">
        <v>3.252E-2</v>
      </c>
      <c r="DB171" s="129">
        <v>3.2668000000000003E-2</v>
      </c>
      <c r="DC171" s="129">
        <v>3.1334000000000001E-2</v>
      </c>
      <c r="DD171" s="129">
        <v>3.1916E-2</v>
      </c>
      <c r="DE171" s="129">
        <v>2.9347000000000002E-2</v>
      </c>
      <c r="DF171" s="129">
        <v>3.6895999999999998E-2</v>
      </c>
      <c r="DG171" s="129">
        <v>2.7251999999999998E-2</v>
      </c>
      <c r="DH171" s="129">
        <v>3.0446999999999998E-2</v>
      </c>
      <c r="DI171" s="129">
        <v>3.0859999999999999E-2</v>
      </c>
      <c r="DJ171" s="129">
        <v>2.8791000000000001E-2</v>
      </c>
      <c r="DK171" s="129">
        <v>1.1991999999999999E-2</v>
      </c>
      <c r="DL171" s="129">
        <v>1.4447E-2</v>
      </c>
      <c r="DM171" s="129">
        <v>1.7354000000000001E-2</v>
      </c>
    </row>
    <row r="172" spans="1:117" ht="15.75" customHeight="1">
      <c r="A172" s="53" t="s">
        <v>1045</v>
      </c>
      <c r="B172" s="129">
        <v>3.1798E-2</v>
      </c>
      <c r="C172" s="129">
        <v>3.0195E-2</v>
      </c>
      <c r="D172" s="129">
        <v>3.0072000000000002E-2</v>
      </c>
      <c r="E172" s="129">
        <v>3.0682000000000001E-2</v>
      </c>
      <c r="F172" s="129">
        <v>3.2293000000000002E-2</v>
      </c>
      <c r="G172" s="129">
        <v>3.1220999999999999E-2</v>
      </c>
      <c r="H172" s="129">
        <v>3.7647E-2</v>
      </c>
      <c r="I172" s="129">
        <v>2.9700000000000001E-2</v>
      </c>
      <c r="J172" s="129">
        <v>3.09E-2</v>
      </c>
      <c r="K172" s="129">
        <v>2.9687999999999999E-2</v>
      </c>
      <c r="L172" s="129">
        <v>2.9419000000000001E-2</v>
      </c>
      <c r="M172" s="129">
        <v>3.3022000000000003E-2</v>
      </c>
      <c r="N172" s="129">
        <v>3.6593000000000001E-2</v>
      </c>
      <c r="O172" s="129">
        <v>2.8563000000000002E-2</v>
      </c>
      <c r="P172" s="129">
        <v>3.3276E-2</v>
      </c>
      <c r="Q172" s="129">
        <v>3.2721E-2</v>
      </c>
      <c r="R172" s="129">
        <v>2.9940000000000001E-2</v>
      </c>
      <c r="S172" s="129">
        <v>3.3923000000000002E-2</v>
      </c>
      <c r="T172" s="129">
        <v>3.3463E-2</v>
      </c>
      <c r="U172" s="129">
        <v>3.0827E-2</v>
      </c>
      <c r="V172" s="129">
        <v>3.5409000000000003E-2</v>
      </c>
      <c r="W172" s="129">
        <v>3.3436E-2</v>
      </c>
      <c r="X172" s="129">
        <v>3.1516000000000002E-2</v>
      </c>
      <c r="Y172" s="129">
        <v>3.4001000000000003E-2</v>
      </c>
      <c r="Z172" s="129">
        <v>3.5284999999999997E-2</v>
      </c>
      <c r="AA172" s="129">
        <v>3.2646000000000001E-2</v>
      </c>
      <c r="AB172" s="129">
        <v>3.5291000000000003E-2</v>
      </c>
      <c r="AC172" s="129">
        <v>3.5012000000000001E-2</v>
      </c>
      <c r="AD172" s="129">
        <v>2.9332E-2</v>
      </c>
      <c r="AE172" s="129">
        <v>3.1885999999999998E-2</v>
      </c>
      <c r="AF172" s="129">
        <v>2.9145000000000001E-2</v>
      </c>
      <c r="AG172" s="129">
        <v>3.1565999999999997E-2</v>
      </c>
      <c r="AH172" s="129">
        <v>2.7220999999999999E-2</v>
      </c>
      <c r="AI172" s="129">
        <v>2.8650999999999999E-2</v>
      </c>
      <c r="AJ172" s="129">
        <v>2.6064E-2</v>
      </c>
      <c r="AK172" s="129">
        <v>2.835E-2</v>
      </c>
      <c r="AL172" s="129">
        <v>2.6138000000000002E-2</v>
      </c>
      <c r="AM172" s="129">
        <v>2.2858E-2</v>
      </c>
      <c r="AN172" s="129">
        <v>3.2497999999999999E-2</v>
      </c>
      <c r="AO172" s="129">
        <v>3.3842999999999998E-2</v>
      </c>
      <c r="AP172" s="129">
        <v>3.4325000000000001E-2</v>
      </c>
      <c r="AQ172" s="129">
        <v>3.6970999999999997E-2</v>
      </c>
      <c r="AR172" s="129">
        <v>3.2460999999999997E-2</v>
      </c>
      <c r="AS172" s="129">
        <v>3.5108E-2</v>
      </c>
      <c r="AT172" s="129">
        <v>3.1102999999999999E-2</v>
      </c>
      <c r="AU172" s="129">
        <v>3.5758999999999999E-2</v>
      </c>
      <c r="AV172" s="129">
        <v>3.7420000000000002E-2</v>
      </c>
      <c r="AW172" s="129">
        <v>3.4071999999999998E-2</v>
      </c>
      <c r="AX172" s="129">
        <v>3.6687999999999998E-2</v>
      </c>
      <c r="AY172" s="129">
        <v>3.4223000000000003E-2</v>
      </c>
      <c r="AZ172" s="129">
        <v>3.5697E-2</v>
      </c>
      <c r="BA172" s="129">
        <v>3.3614999999999999E-2</v>
      </c>
      <c r="BB172" s="129">
        <v>3.1042E-2</v>
      </c>
      <c r="BC172" s="129">
        <v>3.6916999999999998E-2</v>
      </c>
      <c r="BD172" s="129">
        <v>3.4674000000000003E-2</v>
      </c>
      <c r="BE172" s="129">
        <v>3.2848000000000002E-2</v>
      </c>
      <c r="BF172" s="129">
        <v>3.5892E-2</v>
      </c>
      <c r="BG172" s="129">
        <v>3.7720999999999998E-2</v>
      </c>
      <c r="BH172" s="129">
        <v>3.6124000000000003E-2</v>
      </c>
      <c r="BI172" s="129">
        <v>3.1820000000000001E-2</v>
      </c>
      <c r="BJ172" s="129">
        <v>2.8048E-2</v>
      </c>
      <c r="BK172" s="129">
        <v>3.0865E-2</v>
      </c>
      <c r="BL172" s="129">
        <v>2.5749000000000001E-2</v>
      </c>
      <c r="BM172" s="129">
        <v>3.5471000000000003E-2</v>
      </c>
      <c r="BN172" s="129">
        <v>3.1123999999999999E-2</v>
      </c>
      <c r="BO172" s="129">
        <v>2.7571999999999999E-2</v>
      </c>
      <c r="BP172" s="129">
        <v>2.9014000000000002E-2</v>
      </c>
      <c r="BQ172" s="129">
        <v>3.0841E-2</v>
      </c>
      <c r="BR172" s="129">
        <v>2.3438000000000001E-2</v>
      </c>
      <c r="BS172" s="129">
        <v>3.4430000000000002E-2</v>
      </c>
      <c r="BT172" s="129">
        <v>3.4432999999999998E-2</v>
      </c>
      <c r="BU172" s="129">
        <v>3.4000000000000002E-2</v>
      </c>
      <c r="BV172" s="129">
        <v>3.2028000000000001E-2</v>
      </c>
      <c r="BW172" s="129">
        <v>3.3036999999999997E-2</v>
      </c>
      <c r="BX172" s="129">
        <v>3.7442000000000003E-2</v>
      </c>
      <c r="BY172" s="129">
        <v>3.3042000000000002E-2</v>
      </c>
      <c r="BZ172" s="129">
        <v>3.1920999999999998E-2</v>
      </c>
      <c r="CA172" s="129">
        <v>3.3288999999999999E-2</v>
      </c>
      <c r="CB172" s="129">
        <v>3.0873999999999999E-2</v>
      </c>
      <c r="CC172" s="129">
        <v>3.5180000000000003E-2</v>
      </c>
      <c r="CD172" s="129">
        <v>3.4972000000000003E-2</v>
      </c>
      <c r="CE172" s="129">
        <v>3.3147000000000003E-2</v>
      </c>
      <c r="CF172" s="129">
        <v>3.3792999999999997E-2</v>
      </c>
      <c r="CG172" s="129">
        <v>3.4539E-2</v>
      </c>
      <c r="CH172" s="129">
        <v>3.9798E-2</v>
      </c>
      <c r="CI172" s="129">
        <v>3.2035000000000001E-2</v>
      </c>
      <c r="CJ172" s="129">
        <v>3.1320000000000001E-2</v>
      </c>
      <c r="CK172" s="129">
        <v>3.1337999999999998E-2</v>
      </c>
      <c r="CL172" s="129">
        <v>3.3021000000000002E-2</v>
      </c>
      <c r="CM172" s="129">
        <v>3.2162999999999997E-2</v>
      </c>
      <c r="CN172" s="129">
        <v>3.2210999999999997E-2</v>
      </c>
      <c r="CO172" s="129">
        <v>3.5511000000000001E-2</v>
      </c>
      <c r="CP172" s="129">
        <v>3.6441000000000001E-2</v>
      </c>
      <c r="CQ172" s="129">
        <v>3.3450000000000001E-2</v>
      </c>
      <c r="CR172" s="129">
        <v>3.2472000000000001E-2</v>
      </c>
      <c r="CS172" s="129">
        <v>3.5118999999999997E-2</v>
      </c>
      <c r="CT172" s="129">
        <v>3.2343999999999998E-2</v>
      </c>
      <c r="CU172" s="129">
        <v>4.7661000000000002E-2</v>
      </c>
      <c r="CV172" s="129">
        <v>3.6831000000000003E-2</v>
      </c>
      <c r="CW172" s="129">
        <v>3.5832999999999997E-2</v>
      </c>
      <c r="CX172" s="129">
        <v>3.3439999999999998E-2</v>
      </c>
      <c r="CY172" s="129">
        <v>3.5657000000000001E-2</v>
      </c>
      <c r="CZ172" s="129">
        <v>3.5663E-2</v>
      </c>
      <c r="DA172" s="129">
        <v>3.252E-2</v>
      </c>
      <c r="DB172" s="129">
        <v>3.2668000000000003E-2</v>
      </c>
      <c r="DC172" s="129">
        <v>3.1334000000000001E-2</v>
      </c>
      <c r="DD172" s="129">
        <v>3.1916E-2</v>
      </c>
      <c r="DE172" s="129">
        <v>2.9347000000000002E-2</v>
      </c>
      <c r="DF172" s="129">
        <v>3.6895999999999998E-2</v>
      </c>
      <c r="DG172" s="129">
        <v>2.7251999999999998E-2</v>
      </c>
      <c r="DH172" s="129">
        <v>3.0446999999999998E-2</v>
      </c>
      <c r="DI172" s="129">
        <v>3.0859999999999999E-2</v>
      </c>
      <c r="DJ172" s="129">
        <v>2.8791000000000001E-2</v>
      </c>
      <c r="DK172" s="129">
        <v>1.1991999999999999E-2</v>
      </c>
      <c r="DL172" s="129">
        <v>1.4447E-2</v>
      </c>
      <c r="DM172" s="129">
        <v>1.7354000000000001E-2</v>
      </c>
    </row>
    <row r="173" spans="1:117" ht="15.75" customHeight="1">
      <c r="A173" s="53" t="s">
        <v>1320</v>
      </c>
      <c r="B173" s="129">
        <v>0.103424</v>
      </c>
      <c r="C173" s="129">
        <v>0.105823</v>
      </c>
      <c r="D173" s="129">
        <v>0.113121</v>
      </c>
      <c r="E173" s="129">
        <v>0.111646</v>
      </c>
      <c r="F173" s="129">
        <v>0.106725</v>
      </c>
      <c r="G173" s="129">
        <v>0.10448200000000001</v>
      </c>
      <c r="H173" s="129">
        <v>0.11231099999999999</v>
      </c>
      <c r="I173" s="129">
        <v>0.110501</v>
      </c>
      <c r="J173" s="129">
        <v>0.11274199999999999</v>
      </c>
      <c r="K173" s="129">
        <v>0.10544000000000001</v>
      </c>
      <c r="L173" s="129">
        <v>0.11143699999999999</v>
      </c>
      <c r="M173" s="129">
        <v>0.122129</v>
      </c>
      <c r="N173" s="129">
        <v>0.116609</v>
      </c>
      <c r="O173" s="129">
        <v>0.115272</v>
      </c>
      <c r="P173" s="129">
        <v>0.11970600000000001</v>
      </c>
      <c r="Q173" s="129">
        <v>0.12005200000000001</v>
      </c>
      <c r="R173" s="129">
        <v>0.123697</v>
      </c>
      <c r="S173" s="129">
        <v>0.11269899999999999</v>
      </c>
      <c r="T173" s="129">
        <v>0.122671</v>
      </c>
      <c r="U173" s="129">
        <v>0.11917800000000001</v>
      </c>
      <c r="V173" s="129">
        <v>0.115715</v>
      </c>
      <c r="W173" s="129">
        <v>0.11911099999999999</v>
      </c>
      <c r="X173" s="129">
        <v>0.115241</v>
      </c>
      <c r="Y173" s="129">
        <v>0.11802600000000001</v>
      </c>
      <c r="Z173" s="129">
        <v>0.12775400000000001</v>
      </c>
      <c r="AA173" s="129">
        <v>0.116267</v>
      </c>
      <c r="AB173" s="129">
        <v>0.11744499999999999</v>
      </c>
      <c r="AC173" s="129">
        <v>0.113646</v>
      </c>
      <c r="AD173" s="129">
        <v>0.111777</v>
      </c>
      <c r="AE173" s="129">
        <v>0.10957</v>
      </c>
      <c r="AF173" s="129">
        <v>0.11046</v>
      </c>
      <c r="AG173" s="129">
        <v>0.106693</v>
      </c>
      <c r="AH173" s="129">
        <v>0.108059</v>
      </c>
      <c r="AI173" s="129">
        <v>0.1024</v>
      </c>
      <c r="AJ173" s="129">
        <v>0.108963</v>
      </c>
      <c r="AK173" s="129">
        <v>0.110459</v>
      </c>
      <c r="AL173" s="129">
        <v>0.105875</v>
      </c>
      <c r="AM173" s="129">
        <v>0.10591299999999999</v>
      </c>
      <c r="AN173" s="129">
        <v>0.12075900000000001</v>
      </c>
      <c r="AO173" s="129">
        <v>0.119517</v>
      </c>
      <c r="AP173" s="129">
        <v>0.11949</v>
      </c>
      <c r="AQ173" s="129">
        <v>0.122363</v>
      </c>
      <c r="AR173" s="129">
        <v>0.123333</v>
      </c>
      <c r="AS173" s="129">
        <v>0.117386</v>
      </c>
      <c r="AT173" s="129">
        <v>0.119446</v>
      </c>
      <c r="AU173" s="129">
        <v>0.124816</v>
      </c>
      <c r="AV173" s="129">
        <v>0.119426</v>
      </c>
      <c r="AW173" s="129">
        <v>0.12681799999999999</v>
      </c>
      <c r="AX173" s="129">
        <v>0.124431</v>
      </c>
      <c r="AY173" s="129">
        <v>0.11759500000000001</v>
      </c>
      <c r="AZ173" s="129">
        <v>0.120131</v>
      </c>
      <c r="BA173" s="129">
        <v>0.122723</v>
      </c>
      <c r="BB173" s="129">
        <v>0.122575</v>
      </c>
      <c r="BC173" s="129">
        <v>0.12687200000000001</v>
      </c>
      <c r="BD173" s="129">
        <v>0.11433</v>
      </c>
      <c r="BE173" s="129">
        <v>0.12828200000000001</v>
      </c>
      <c r="BF173" s="129">
        <v>0.123377</v>
      </c>
      <c r="BG173" s="129">
        <v>0.12496</v>
      </c>
      <c r="BH173" s="129">
        <v>0.116073</v>
      </c>
      <c r="BI173" s="129">
        <v>0.116107</v>
      </c>
      <c r="BJ173" s="129">
        <v>0.11157400000000001</v>
      </c>
      <c r="BK173" s="129">
        <v>0.114302</v>
      </c>
      <c r="BL173" s="129">
        <v>0.10903500000000001</v>
      </c>
      <c r="BM173" s="129">
        <v>0.114761</v>
      </c>
      <c r="BN173" s="129">
        <v>0.11219</v>
      </c>
      <c r="BO173" s="129">
        <v>0.107114</v>
      </c>
      <c r="BP173" s="129">
        <v>0.107872</v>
      </c>
      <c r="BQ173" s="129">
        <v>0.11577900000000001</v>
      </c>
      <c r="BR173" s="129">
        <v>0.113359</v>
      </c>
      <c r="BS173" s="129">
        <v>0.11458599999999999</v>
      </c>
      <c r="BT173" s="129">
        <v>0.112638</v>
      </c>
      <c r="BU173" s="129">
        <v>0.11215899999999999</v>
      </c>
      <c r="BV173" s="129">
        <v>0.109824</v>
      </c>
      <c r="BW173" s="129">
        <v>0.110162</v>
      </c>
      <c r="BX173" s="129">
        <v>0.108309</v>
      </c>
      <c r="BY173" s="129">
        <v>0.11287800000000001</v>
      </c>
      <c r="BZ173" s="129">
        <v>0.11656999999999999</v>
      </c>
      <c r="CA173" s="129">
        <v>0.12026299999999999</v>
      </c>
      <c r="CB173" s="129">
        <v>0.120141</v>
      </c>
      <c r="CC173" s="129">
        <v>0.118869</v>
      </c>
      <c r="CD173" s="129">
        <v>0.120031</v>
      </c>
      <c r="CE173" s="129">
        <v>0.119231</v>
      </c>
      <c r="CF173" s="129">
        <v>0.120145</v>
      </c>
      <c r="CG173" s="129">
        <v>0.119451</v>
      </c>
      <c r="CH173" s="129">
        <v>0.12282999999999999</v>
      </c>
      <c r="CI173" s="129">
        <v>0.11246</v>
      </c>
      <c r="CJ173" s="129">
        <v>0.11550000000000001</v>
      </c>
      <c r="CK173" s="129">
        <v>0.12188400000000001</v>
      </c>
      <c r="CL173" s="129">
        <v>0.11686100000000001</v>
      </c>
      <c r="CM173" s="129">
        <v>0.115027</v>
      </c>
      <c r="CN173" s="129">
        <v>0.119495</v>
      </c>
      <c r="CO173" s="129">
        <v>0.11514000000000001</v>
      </c>
      <c r="CP173" s="129">
        <v>0.117547</v>
      </c>
      <c r="CQ173" s="129">
        <v>0.116003</v>
      </c>
      <c r="CR173" s="129">
        <v>0.11013000000000001</v>
      </c>
      <c r="CS173" s="129">
        <v>0.120632</v>
      </c>
      <c r="CT173" s="129">
        <v>0.116095</v>
      </c>
      <c r="CU173" s="129">
        <v>0.12869700000000001</v>
      </c>
      <c r="CV173" s="129">
        <v>0.120037</v>
      </c>
      <c r="CW173" s="129">
        <v>0.120531</v>
      </c>
      <c r="CX173" s="129">
        <v>0.120005</v>
      </c>
      <c r="CY173" s="129">
        <v>0.11944399999999999</v>
      </c>
      <c r="CZ173" s="129">
        <v>0.119375</v>
      </c>
      <c r="DA173" s="129">
        <v>0.11151800000000001</v>
      </c>
      <c r="DB173" s="129">
        <v>0.112423</v>
      </c>
      <c r="DC173" s="129">
        <v>0.110622</v>
      </c>
      <c r="DD173" s="129">
        <v>0.109888</v>
      </c>
      <c r="DE173" s="129">
        <v>0.10676099999999999</v>
      </c>
      <c r="DF173" s="129">
        <v>0.10978</v>
      </c>
      <c r="DG173" s="129">
        <v>0.10494299999999999</v>
      </c>
      <c r="DH173" s="129">
        <v>0.104995</v>
      </c>
      <c r="DI173" s="129">
        <v>0.11461300000000001</v>
      </c>
      <c r="DJ173" s="129">
        <v>0.112706</v>
      </c>
      <c r="DK173" s="129">
        <v>0.113612</v>
      </c>
      <c r="DL173" s="129">
        <v>0.104571</v>
      </c>
      <c r="DM173" s="129">
        <v>0.105201</v>
      </c>
    </row>
    <row r="174" spans="1:117" ht="15.75" customHeight="1">
      <c r="A174" s="53" t="s">
        <v>1340</v>
      </c>
      <c r="B174" s="129">
        <v>8.7373999999999993E-2</v>
      </c>
      <c r="C174" s="129">
        <v>8.7105000000000002E-2</v>
      </c>
      <c r="D174" s="129">
        <v>9.0792999999999999E-2</v>
      </c>
      <c r="E174" s="129">
        <v>8.8944999999999996E-2</v>
      </c>
      <c r="F174" s="129">
        <v>9.0037000000000006E-2</v>
      </c>
      <c r="G174" s="129">
        <v>8.6816000000000004E-2</v>
      </c>
      <c r="H174" s="129">
        <v>9.2683000000000001E-2</v>
      </c>
      <c r="I174" s="129">
        <v>8.6025000000000004E-2</v>
      </c>
      <c r="J174" s="129">
        <v>9.2743999999999993E-2</v>
      </c>
      <c r="K174" s="129">
        <v>8.8139999999999996E-2</v>
      </c>
      <c r="L174" s="129">
        <v>9.1624999999999998E-2</v>
      </c>
      <c r="M174" s="129">
        <v>9.8643999999999996E-2</v>
      </c>
      <c r="N174" s="129">
        <v>9.3558000000000002E-2</v>
      </c>
      <c r="O174" s="129">
        <v>9.3109999999999998E-2</v>
      </c>
      <c r="P174" s="129">
        <v>9.8047999999999996E-2</v>
      </c>
      <c r="Q174" s="129">
        <v>9.8739999999999994E-2</v>
      </c>
      <c r="R174" s="129">
        <v>9.9496000000000001E-2</v>
      </c>
      <c r="S174" s="129">
        <v>9.1855000000000006E-2</v>
      </c>
      <c r="T174" s="129">
        <v>0.100439</v>
      </c>
      <c r="U174" s="129">
        <v>9.5644999999999994E-2</v>
      </c>
      <c r="V174" s="129">
        <v>9.5179E-2</v>
      </c>
      <c r="W174" s="129">
        <v>0.101831</v>
      </c>
      <c r="X174" s="129">
        <v>9.5031000000000004E-2</v>
      </c>
      <c r="Y174" s="129">
        <v>9.8121E-2</v>
      </c>
      <c r="Z174" s="129">
        <v>0.102668</v>
      </c>
      <c r="AA174" s="129">
        <v>9.5734E-2</v>
      </c>
      <c r="AB174" s="129">
        <v>0.10029299999999999</v>
      </c>
      <c r="AC174" s="129">
        <v>9.2370999999999995E-2</v>
      </c>
      <c r="AD174" s="129">
        <v>9.3254000000000004E-2</v>
      </c>
      <c r="AE174" s="129">
        <v>8.9726E-2</v>
      </c>
      <c r="AF174" s="129">
        <v>8.6534E-2</v>
      </c>
      <c r="AG174" s="129">
        <v>8.8483999999999993E-2</v>
      </c>
      <c r="AH174" s="129">
        <v>8.9228000000000002E-2</v>
      </c>
      <c r="AI174" s="129">
        <v>8.5189000000000001E-2</v>
      </c>
      <c r="AJ174" s="129">
        <v>8.6748000000000006E-2</v>
      </c>
      <c r="AK174" s="129">
        <v>9.5563999999999996E-2</v>
      </c>
      <c r="AL174" s="129">
        <v>8.8414000000000006E-2</v>
      </c>
      <c r="AM174" s="129">
        <v>9.3951999999999994E-2</v>
      </c>
      <c r="AN174" s="129">
        <v>9.7219E-2</v>
      </c>
      <c r="AO174" s="129">
        <v>9.8158999999999996E-2</v>
      </c>
      <c r="AP174" s="129">
        <v>9.6603999999999995E-2</v>
      </c>
      <c r="AQ174" s="129">
        <v>0.103043</v>
      </c>
      <c r="AR174" s="129">
        <v>9.8727999999999996E-2</v>
      </c>
      <c r="AS174" s="129">
        <v>9.9811999999999998E-2</v>
      </c>
      <c r="AT174" s="129">
        <v>0.100392</v>
      </c>
      <c r="AU174" s="129">
        <v>0.104453</v>
      </c>
      <c r="AV174" s="129">
        <v>9.7386E-2</v>
      </c>
      <c r="AW174" s="129">
        <v>0.102857</v>
      </c>
      <c r="AX174" s="129">
        <v>0.101617</v>
      </c>
      <c r="AY174" s="129">
        <v>9.8043000000000005E-2</v>
      </c>
      <c r="AZ174" s="129">
        <v>9.7552E-2</v>
      </c>
      <c r="BA174" s="129">
        <v>9.7273999999999999E-2</v>
      </c>
      <c r="BB174" s="129">
        <v>0.103382</v>
      </c>
      <c r="BC174" s="129">
        <v>0.104569</v>
      </c>
      <c r="BD174" s="129">
        <v>9.3906000000000003E-2</v>
      </c>
      <c r="BE174" s="129">
        <v>0.101272</v>
      </c>
      <c r="BF174" s="129">
        <v>0.100299</v>
      </c>
      <c r="BG174" s="129">
        <v>0.104017</v>
      </c>
      <c r="BH174" s="129">
        <v>9.7233E-2</v>
      </c>
      <c r="BI174" s="129">
        <v>9.4872999999999999E-2</v>
      </c>
      <c r="BJ174" s="129">
        <v>8.8932999999999998E-2</v>
      </c>
      <c r="BK174" s="129">
        <v>9.2757000000000006E-2</v>
      </c>
      <c r="BL174" s="129">
        <v>9.1073000000000001E-2</v>
      </c>
      <c r="BM174" s="129">
        <v>9.6270999999999995E-2</v>
      </c>
      <c r="BN174" s="129">
        <v>9.3157000000000004E-2</v>
      </c>
      <c r="BO174" s="129">
        <v>9.1332999999999998E-2</v>
      </c>
      <c r="BP174" s="129">
        <v>9.4159999999999994E-2</v>
      </c>
      <c r="BQ174" s="129">
        <v>9.3713000000000005E-2</v>
      </c>
      <c r="BR174" s="129">
        <v>9.5037999999999997E-2</v>
      </c>
      <c r="BS174" s="129">
        <v>9.2401999999999998E-2</v>
      </c>
      <c r="BT174" s="129">
        <v>9.3479999999999994E-2</v>
      </c>
      <c r="BU174" s="129">
        <v>9.0997999999999996E-2</v>
      </c>
      <c r="BV174" s="129">
        <v>8.9106000000000005E-2</v>
      </c>
      <c r="BW174" s="129">
        <v>9.3281000000000003E-2</v>
      </c>
      <c r="BX174" s="129">
        <v>9.1988E-2</v>
      </c>
      <c r="BY174" s="129">
        <v>9.4828999999999997E-2</v>
      </c>
      <c r="BZ174" s="129">
        <v>9.5462000000000005E-2</v>
      </c>
      <c r="CA174" s="129">
        <v>9.5743999999999996E-2</v>
      </c>
      <c r="CB174" s="129">
        <v>0.10007199999999999</v>
      </c>
      <c r="CC174" s="129">
        <v>9.4444E-2</v>
      </c>
      <c r="CD174" s="129">
        <v>0.100948</v>
      </c>
      <c r="CE174" s="129">
        <v>0.10062400000000001</v>
      </c>
      <c r="CF174" s="129">
        <v>9.8991999999999997E-2</v>
      </c>
      <c r="CG174" s="129">
        <v>0.102771</v>
      </c>
      <c r="CH174" s="129">
        <v>9.7576999999999997E-2</v>
      </c>
      <c r="CI174" s="129">
        <v>9.2336000000000001E-2</v>
      </c>
      <c r="CJ174" s="129">
        <v>9.3595999999999999E-2</v>
      </c>
      <c r="CK174" s="129">
        <v>0.102352</v>
      </c>
      <c r="CL174" s="129">
        <v>9.5825999999999995E-2</v>
      </c>
      <c r="CM174" s="129">
        <v>9.0534000000000003E-2</v>
      </c>
      <c r="CN174" s="129">
        <v>9.6226999999999993E-2</v>
      </c>
      <c r="CO174" s="129">
        <v>9.5968999999999999E-2</v>
      </c>
      <c r="CP174" s="129">
        <v>0.102635</v>
      </c>
      <c r="CQ174" s="129">
        <v>9.8454E-2</v>
      </c>
      <c r="CR174" s="129">
        <v>9.3562000000000006E-2</v>
      </c>
      <c r="CS174" s="129">
        <v>9.5718999999999999E-2</v>
      </c>
      <c r="CT174" s="129">
        <v>9.4975000000000004E-2</v>
      </c>
      <c r="CU174" s="129">
        <v>8.1862000000000004E-2</v>
      </c>
      <c r="CV174" s="129">
        <v>9.8369999999999999E-2</v>
      </c>
      <c r="CW174" s="129">
        <v>9.8061999999999996E-2</v>
      </c>
      <c r="CX174" s="129">
        <v>9.8930000000000004E-2</v>
      </c>
      <c r="CY174" s="129">
        <v>9.7072000000000006E-2</v>
      </c>
      <c r="CZ174" s="129">
        <v>9.8719000000000001E-2</v>
      </c>
      <c r="DA174" s="129">
        <v>9.1428999999999996E-2</v>
      </c>
      <c r="DB174" s="129">
        <v>8.9006000000000002E-2</v>
      </c>
      <c r="DC174" s="129">
        <v>8.8910000000000003E-2</v>
      </c>
      <c r="DD174" s="129">
        <v>9.2860999999999999E-2</v>
      </c>
      <c r="DE174" s="129">
        <v>8.9439000000000005E-2</v>
      </c>
      <c r="DF174" s="129">
        <v>8.7970999999999994E-2</v>
      </c>
      <c r="DG174" s="129">
        <v>8.8963E-2</v>
      </c>
      <c r="DH174" s="129">
        <v>8.6980000000000002E-2</v>
      </c>
      <c r="DI174" s="129">
        <v>0.100261</v>
      </c>
      <c r="DJ174" s="129">
        <v>9.2942999999999998E-2</v>
      </c>
      <c r="DK174" s="129">
        <v>9.5498E-2</v>
      </c>
      <c r="DL174" s="129">
        <v>9.1976000000000002E-2</v>
      </c>
      <c r="DM174" s="129">
        <v>8.8264999999999996E-2</v>
      </c>
    </row>
    <row r="175" spans="1:117" ht="15.75" customHeight="1">
      <c r="A175" s="53" t="s">
        <v>1295</v>
      </c>
      <c r="B175" s="129">
        <v>8.7373999999999993E-2</v>
      </c>
      <c r="C175" s="129">
        <v>8.7105000000000002E-2</v>
      </c>
      <c r="D175" s="129">
        <v>9.0792999999999999E-2</v>
      </c>
      <c r="E175" s="129">
        <v>8.8944999999999996E-2</v>
      </c>
      <c r="F175" s="129">
        <v>9.0037000000000006E-2</v>
      </c>
      <c r="G175" s="129">
        <v>8.6816000000000004E-2</v>
      </c>
      <c r="H175" s="129">
        <v>9.2683000000000001E-2</v>
      </c>
      <c r="I175" s="129">
        <v>8.6025000000000004E-2</v>
      </c>
      <c r="J175" s="129">
        <v>9.2743999999999993E-2</v>
      </c>
      <c r="K175" s="129">
        <v>8.8139999999999996E-2</v>
      </c>
      <c r="L175" s="129">
        <v>9.1624999999999998E-2</v>
      </c>
      <c r="M175" s="129">
        <v>9.8643999999999996E-2</v>
      </c>
      <c r="N175" s="129">
        <v>9.3558000000000002E-2</v>
      </c>
      <c r="O175" s="129">
        <v>9.3109999999999998E-2</v>
      </c>
      <c r="P175" s="129">
        <v>9.8047999999999996E-2</v>
      </c>
      <c r="Q175" s="129">
        <v>9.8739999999999994E-2</v>
      </c>
      <c r="R175" s="129">
        <v>9.9496000000000001E-2</v>
      </c>
      <c r="S175" s="129">
        <v>9.1855000000000006E-2</v>
      </c>
      <c r="T175" s="129">
        <v>0.100439</v>
      </c>
      <c r="U175" s="129">
        <v>9.5644999999999994E-2</v>
      </c>
      <c r="V175" s="129">
        <v>9.5179E-2</v>
      </c>
      <c r="W175" s="129">
        <v>0.101831</v>
      </c>
      <c r="X175" s="129">
        <v>9.5031000000000004E-2</v>
      </c>
      <c r="Y175" s="129">
        <v>9.8121E-2</v>
      </c>
      <c r="Z175" s="129">
        <v>0.102668</v>
      </c>
      <c r="AA175" s="129">
        <v>9.5734E-2</v>
      </c>
      <c r="AB175" s="129">
        <v>0.10029299999999999</v>
      </c>
      <c r="AC175" s="129">
        <v>9.2370999999999995E-2</v>
      </c>
      <c r="AD175" s="129">
        <v>9.3254000000000004E-2</v>
      </c>
      <c r="AE175" s="129">
        <v>8.9726E-2</v>
      </c>
      <c r="AF175" s="129">
        <v>8.6534E-2</v>
      </c>
      <c r="AG175" s="129">
        <v>8.8483999999999993E-2</v>
      </c>
      <c r="AH175" s="129">
        <v>8.9228000000000002E-2</v>
      </c>
      <c r="AI175" s="129">
        <v>8.5189000000000001E-2</v>
      </c>
      <c r="AJ175" s="129">
        <v>8.6748000000000006E-2</v>
      </c>
      <c r="AK175" s="129">
        <v>9.5563999999999996E-2</v>
      </c>
      <c r="AL175" s="129">
        <v>8.8414000000000006E-2</v>
      </c>
      <c r="AM175" s="129">
        <v>9.3951999999999994E-2</v>
      </c>
      <c r="AN175" s="129">
        <v>9.7219E-2</v>
      </c>
      <c r="AO175" s="129">
        <v>9.8158999999999996E-2</v>
      </c>
      <c r="AP175" s="129">
        <v>9.6603999999999995E-2</v>
      </c>
      <c r="AQ175" s="129">
        <v>0.103043</v>
      </c>
      <c r="AR175" s="129">
        <v>9.8727999999999996E-2</v>
      </c>
      <c r="AS175" s="129">
        <v>9.9811999999999998E-2</v>
      </c>
      <c r="AT175" s="129">
        <v>0.100392</v>
      </c>
      <c r="AU175" s="129">
        <v>0.104453</v>
      </c>
      <c r="AV175" s="129">
        <v>9.7386E-2</v>
      </c>
      <c r="AW175" s="129">
        <v>0.102857</v>
      </c>
      <c r="AX175" s="129">
        <v>0.101617</v>
      </c>
      <c r="AY175" s="129">
        <v>9.8043000000000005E-2</v>
      </c>
      <c r="AZ175" s="129">
        <v>9.7552E-2</v>
      </c>
      <c r="BA175" s="129">
        <v>9.7273999999999999E-2</v>
      </c>
      <c r="BB175" s="129">
        <v>0.103382</v>
      </c>
      <c r="BC175" s="129">
        <v>0.104569</v>
      </c>
      <c r="BD175" s="129">
        <v>9.3906000000000003E-2</v>
      </c>
      <c r="BE175" s="129">
        <v>0.101272</v>
      </c>
      <c r="BF175" s="129">
        <v>0.100299</v>
      </c>
      <c r="BG175" s="129">
        <v>0.104017</v>
      </c>
      <c r="BH175" s="129">
        <v>9.7233E-2</v>
      </c>
      <c r="BI175" s="129">
        <v>9.4872999999999999E-2</v>
      </c>
      <c r="BJ175" s="129">
        <v>8.8932999999999998E-2</v>
      </c>
      <c r="BK175" s="129">
        <v>9.2757000000000006E-2</v>
      </c>
      <c r="BL175" s="129">
        <v>9.1073000000000001E-2</v>
      </c>
      <c r="BM175" s="129">
        <v>9.6270999999999995E-2</v>
      </c>
      <c r="BN175" s="129">
        <v>9.3157000000000004E-2</v>
      </c>
      <c r="BO175" s="129">
        <v>9.1332999999999998E-2</v>
      </c>
      <c r="BP175" s="129">
        <v>9.4159999999999994E-2</v>
      </c>
      <c r="BQ175" s="129">
        <v>9.3713000000000005E-2</v>
      </c>
      <c r="BR175" s="129">
        <v>9.5037999999999997E-2</v>
      </c>
      <c r="BS175" s="129">
        <v>9.2401999999999998E-2</v>
      </c>
      <c r="BT175" s="129">
        <v>9.3479999999999994E-2</v>
      </c>
      <c r="BU175" s="129">
        <v>9.0997999999999996E-2</v>
      </c>
      <c r="BV175" s="129">
        <v>8.9106000000000005E-2</v>
      </c>
      <c r="BW175" s="129">
        <v>9.3281000000000003E-2</v>
      </c>
      <c r="BX175" s="129">
        <v>9.1988E-2</v>
      </c>
      <c r="BY175" s="129">
        <v>9.4828999999999997E-2</v>
      </c>
      <c r="BZ175" s="129">
        <v>9.5462000000000005E-2</v>
      </c>
      <c r="CA175" s="129">
        <v>9.5743999999999996E-2</v>
      </c>
      <c r="CB175" s="129">
        <v>0.10007199999999999</v>
      </c>
      <c r="CC175" s="129">
        <v>9.4444E-2</v>
      </c>
      <c r="CD175" s="129">
        <v>0.100948</v>
      </c>
      <c r="CE175" s="129">
        <v>0.10062400000000001</v>
      </c>
      <c r="CF175" s="129">
        <v>9.8991999999999997E-2</v>
      </c>
      <c r="CG175" s="129">
        <v>0.102771</v>
      </c>
      <c r="CH175" s="129">
        <v>9.7576999999999997E-2</v>
      </c>
      <c r="CI175" s="129">
        <v>9.2336000000000001E-2</v>
      </c>
      <c r="CJ175" s="129">
        <v>9.3595999999999999E-2</v>
      </c>
      <c r="CK175" s="129">
        <v>0.102352</v>
      </c>
      <c r="CL175" s="129">
        <v>9.5825999999999995E-2</v>
      </c>
      <c r="CM175" s="129">
        <v>9.0534000000000003E-2</v>
      </c>
      <c r="CN175" s="129">
        <v>9.6226999999999993E-2</v>
      </c>
      <c r="CO175" s="129">
        <v>9.5968999999999999E-2</v>
      </c>
      <c r="CP175" s="129">
        <v>0.102635</v>
      </c>
      <c r="CQ175" s="129">
        <v>9.8454E-2</v>
      </c>
      <c r="CR175" s="129">
        <v>9.3562000000000006E-2</v>
      </c>
      <c r="CS175" s="129">
        <v>9.5718999999999999E-2</v>
      </c>
      <c r="CT175" s="129">
        <v>9.4975000000000004E-2</v>
      </c>
      <c r="CU175" s="129">
        <v>8.1862000000000004E-2</v>
      </c>
      <c r="CV175" s="129">
        <v>9.8369999999999999E-2</v>
      </c>
      <c r="CW175" s="129">
        <v>9.8061999999999996E-2</v>
      </c>
      <c r="CX175" s="129">
        <v>9.8930000000000004E-2</v>
      </c>
      <c r="CY175" s="129">
        <v>9.7072000000000006E-2</v>
      </c>
      <c r="CZ175" s="129">
        <v>9.8719000000000001E-2</v>
      </c>
      <c r="DA175" s="129">
        <v>9.1428999999999996E-2</v>
      </c>
      <c r="DB175" s="129">
        <v>8.9006000000000002E-2</v>
      </c>
      <c r="DC175" s="129">
        <v>8.8910000000000003E-2</v>
      </c>
      <c r="DD175" s="129">
        <v>9.2860999999999999E-2</v>
      </c>
      <c r="DE175" s="129">
        <v>8.9439000000000005E-2</v>
      </c>
      <c r="DF175" s="129">
        <v>8.7970999999999994E-2</v>
      </c>
      <c r="DG175" s="129">
        <v>8.8963E-2</v>
      </c>
      <c r="DH175" s="129">
        <v>8.6980000000000002E-2</v>
      </c>
      <c r="DI175" s="129">
        <v>0.100261</v>
      </c>
      <c r="DJ175" s="129">
        <v>9.2942999999999998E-2</v>
      </c>
      <c r="DK175" s="129">
        <v>9.5498E-2</v>
      </c>
      <c r="DL175" s="129">
        <v>9.1976000000000002E-2</v>
      </c>
      <c r="DM175" s="129">
        <v>8.8264999999999996E-2</v>
      </c>
    </row>
    <row r="176" spans="1:117" ht="15.75" customHeight="1">
      <c r="A176" s="53" t="s">
        <v>1077</v>
      </c>
      <c r="B176" s="129">
        <v>0.18457599999999999</v>
      </c>
      <c r="C176" s="129">
        <v>0.18748200000000001</v>
      </c>
      <c r="D176" s="129">
        <v>0.195658</v>
      </c>
      <c r="E176" s="129">
        <v>0.192001</v>
      </c>
      <c r="F176" s="129">
        <v>0.190247</v>
      </c>
      <c r="G176" s="129">
        <v>0.190028</v>
      </c>
      <c r="H176" s="129">
        <v>0.19833400000000001</v>
      </c>
      <c r="I176" s="129">
        <v>0.18620800000000001</v>
      </c>
      <c r="J176" s="129">
        <v>0.19841900000000001</v>
      </c>
      <c r="K176" s="129">
        <v>0.18811</v>
      </c>
      <c r="L176" s="129">
        <v>0.19600200000000001</v>
      </c>
      <c r="M176" s="129">
        <v>0.205733</v>
      </c>
      <c r="N176" s="129">
        <v>0.21502199999999999</v>
      </c>
      <c r="O176" s="129">
        <v>0.203432</v>
      </c>
      <c r="P176" s="129">
        <v>0.20361099999999999</v>
      </c>
      <c r="Q176" s="129">
        <v>0.20002700000000001</v>
      </c>
      <c r="R176" s="129">
        <v>0.20479</v>
      </c>
      <c r="S176" s="129">
        <v>0.20405999999999999</v>
      </c>
      <c r="T176" s="129">
        <v>0.21037</v>
      </c>
      <c r="U176" s="129">
        <v>0.202075</v>
      </c>
      <c r="V176" s="129">
        <v>0.201125</v>
      </c>
      <c r="W176" s="129">
        <v>0.21291399999999999</v>
      </c>
      <c r="X176" s="129">
        <v>0.209041</v>
      </c>
      <c r="Y176" s="129">
        <v>0.20837</v>
      </c>
      <c r="Z176" s="129">
        <v>0.20360900000000001</v>
      </c>
      <c r="AA176" s="129">
        <v>0.20696400000000001</v>
      </c>
      <c r="AB176" s="129">
        <v>0.208896</v>
      </c>
      <c r="AC176" s="129">
        <v>0.21218600000000001</v>
      </c>
      <c r="AD176" s="129">
        <v>0.19567799999999999</v>
      </c>
      <c r="AE176" s="129">
        <v>0.19413900000000001</v>
      </c>
      <c r="AF176" s="129">
        <v>0.193968</v>
      </c>
      <c r="AG176" s="129">
        <v>0.19214600000000001</v>
      </c>
      <c r="AH176" s="129">
        <v>0.188497</v>
      </c>
      <c r="AI176" s="129">
        <v>0.204734</v>
      </c>
      <c r="AJ176" s="129">
        <v>0.19428899999999999</v>
      </c>
      <c r="AK176" s="129">
        <v>0.197654</v>
      </c>
      <c r="AL176" s="129">
        <v>0.18895500000000001</v>
      </c>
      <c r="AM176" s="129">
        <v>0.181172</v>
      </c>
      <c r="AN176" s="129">
        <v>0.20651</v>
      </c>
      <c r="AO176" s="129">
        <v>0.20837600000000001</v>
      </c>
      <c r="AP176" s="129">
        <v>0.209205</v>
      </c>
      <c r="AQ176" s="129">
        <v>0.21739600000000001</v>
      </c>
      <c r="AR176" s="129">
        <v>0.215082</v>
      </c>
      <c r="AS176" s="129">
        <v>0.21284900000000001</v>
      </c>
      <c r="AT176" s="129">
        <v>0.20393900000000001</v>
      </c>
      <c r="AU176" s="129">
        <v>0.21918599999999999</v>
      </c>
      <c r="AV176" s="129">
        <v>0.21269299999999999</v>
      </c>
      <c r="AW176" s="129">
        <v>0.21718399999999999</v>
      </c>
      <c r="AX176" s="129">
        <v>0.21720100000000001</v>
      </c>
      <c r="AY176" s="129">
        <v>0.20408899999999999</v>
      </c>
      <c r="AZ176" s="129">
        <v>0.21592800000000001</v>
      </c>
      <c r="BA176" s="129">
        <v>0.21574699999999999</v>
      </c>
      <c r="BB176" s="129">
        <v>0.21539</v>
      </c>
      <c r="BC176" s="129">
        <v>0.21820700000000001</v>
      </c>
      <c r="BD176" s="129">
        <v>0.21221799999999999</v>
      </c>
      <c r="BE176" s="129">
        <v>0.21404400000000001</v>
      </c>
      <c r="BF176" s="129">
        <v>0.21096799999999999</v>
      </c>
      <c r="BG176" s="129">
        <v>0.215618</v>
      </c>
      <c r="BH176" s="129">
        <v>0.200102</v>
      </c>
      <c r="BI176" s="129">
        <v>0.19915099999999999</v>
      </c>
      <c r="BJ176" s="129">
        <v>0.20193700000000001</v>
      </c>
      <c r="BK176" s="129">
        <v>0.200933</v>
      </c>
      <c r="BL176" s="129">
        <v>0.19680600000000001</v>
      </c>
      <c r="BM176" s="129">
        <v>0.207871</v>
      </c>
      <c r="BN176" s="129">
        <v>0.19465199999999999</v>
      </c>
      <c r="BO176" s="129">
        <v>0.194656</v>
      </c>
      <c r="BP176" s="129">
        <v>0.19578499999999999</v>
      </c>
      <c r="BQ176" s="129">
        <v>0.20070299999999999</v>
      </c>
      <c r="BR176" s="129">
        <v>0.204542</v>
      </c>
      <c r="BS176" s="129">
        <v>0.20419599999999999</v>
      </c>
      <c r="BT176" s="129">
        <v>0.193301</v>
      </c>
      <c r="BU176" s="129">
        <v>0.193661</v>
      </c>
      <c r="BV176" s="129">
        <v>0.19126699999999999</v>
      </c>
      <c r="BW176" s="129">
        <v>0.190965</v>
      </c>
      <c r="BX176" s="129">
        <v>0.19292599999999999</v>
      </c>
      <c r="BY176" s="129">
        <v>0.21087700000000001</v>
      </c>
      <c r="BZ176" s="129">
        <v>0.20180899999999999</v>
      </c>
      <c r="CA176" s="129">
        <v>0.21054300000000001</v>
      </c>
      <c r="CB176" s="129">
        <v>0.21107600000000001</v>
      </c>
      <c r="CC176" s="129">
        <v>0.21035799999999999</v>
      </c>
      <c r="CD176" s="129">
        <v>0.21681400000000001</v>
      </c>
      <c r="CE176" s="129">
        <v>0.20979600000000001</v>
      </c>
      <c r="CF176" s="129">
        <v>0.206987</v>
      </c>
      <c r="CG176" s="129">
        <v>0.21168799999999999</v>
      </c>
      <c r="CH176" s="129">
        <v>0.20684900000000001</v>
      </c>
      <c r="CI176" s="129">
        <v>0.20472899999999999</v>
      </c>
      <c r="CJ176" s="129">
        <v>0.19784099999999999</v>
      </c>
      <c r="CK176" s="129">
        <v>0.203985</v>
      </c>
      <c r="CL176" s="129">
        <v>0.20033699999999999</v>
      </c>
      <c r="CM176" s="129">
        <v>0.19652900000000001</v>
      </c>
      <c r="CN176" s="129">
        <v>0.201345</v>
      </c>
      <c r="CO176" s="129">
        <v>0.19808500000000001</v>
      </c>
      <c r="CP176" s="129">
        <v>0.19720799999999999</v>
      </c>
      <c r="CQ176" s="129">
        <v>0.206148</v>
      </c>
      <c r="CR176" s="129">
        <v>0.20241400000000001</v>
      </c>
      <c r="CS176" s="129">
        <v>0.20616399999999999</v>
      </c>
      <c r="CT176" s="129">
        <v>0.19825599999999999</v>
      </c>
      <c r="CU176" s="129">
        <v>0.201627</v>
      </c>
      <c r="CV176" s="129">
        <v>0.210644</v>
      </c>
      <c r="CW176" s="129">
        <v>0.212475</v>
      </c>
      <c r="CX176" s="129">
        <v>0.216171</v>
      </c>
      <c r="CY176" s="129">
        <v>0.20675199999999999</v>
      </c>
      <c r="CZ176" s="129">
        <v>0.21095800000000001</v>
      </c>
      <c r="DA176" s="129">
        <v>0.19739699999999999</v>
      </c>
      <c r="DB176" s="129">
        <v>0.19774</v>
      </c>
      <c r="DC176" s="129">
        <v>0.20192599999999999</v>
      </c>
      <c r="DD176" s="129">
        <v>0.20166200000000001</v>
      </c>
      <c r="DE176" s="129">
        <v>0.19691500000000001</v>
      </c>
      <c r="DF176" s="129">
        <v>0.192603</v>
      </c>
      <c r="DG176" s="129">
        <v>0.18781600000000001</v>
      </c>
      <c r="DH176" s="129">
        <v>0.19114999999999999</v>
      </c>
      <c r="DI176" s="129">
        <v>0.19258600000000001</v>
      </c>
      <c r="DJ176" s="129">
        <v>0.193102</v>
      </c>
      <c r="DK176" s="129">
        <v>0.19936000000000001</v>
      </c>
      <c r="DL176" s="129">
        <v>0.196661</v>
      </c>
      <c r="DM176" s="129">
        <v>0.20233699999999999</v>
      </c>
    </row>
    <row r="177" spans="1:117" ht="15.75" customHeight="1">
      <c r="A177" s="53" t="s">
        <v>1323</v>
      </c>
      <c r="B177" s="129">
        <v>0.12470000000000001</v>
      </c>
      <c r="C177" s="129">
        <v>0.13067000000000001</v>
      </c>
      <c r="D177" s="129">
        <v>0.134661</v>
      </c>
      <c r="E177" s="129">
        <v>0.12735099999999999</v>
      </c>
      <c r="F177" s="129">
        <v>0.13419700000000001</v>
      </c>
      <c r="G177" s="129">
        <v>0.126218</v>
      </c>
      <c r="H177" s="129">
        <v>0.13757800000000001</v>
      </c>
      <c r="I177" s="129">
        <v>0.12704699999999999</v>
      </c>
      <c r="J177" s="129">
        <v>0.13567699999999999</v>
      </c>
      <c r="K177" s="129">
        <v>0.12570700000000001</v>
      </c>
      <c r="L177" s="129">
        <v>0.13425699999999999</v>
      </c>
      <c r="M177" s="129">
        <v>0.13911799999999999</v>
      </c>
      <c r="N177" s="129">
        <v>0.14660300000000001</v>
      </c>
      <c r="O177" s="129">
        <v>0.13514000000000001</v>
      </c>
      <c r="P177" s="129">
        <v>0.13694999999999999</v>
      </c>
      <c r="Q177" s="129">
        <v>0.13415299999999999</v>
      </c>
      <c r="R177" s="129">
        <v>0.13631299999999999</v>
      </c>
      <c r="S177" s="129">
        <v>0.13623299999999999</v>
      </c>
      <c r="T177" s="129">
        <v>0.140266</v>
      </c>
      <c r="U177" s="129">
        <v>0.13300899999999999</v>
      </c>
      <c r="V177" s="129">
        <v>0.13202</v>
      </c>
      <c r="W177" s="129">
        <v>0.138013</v>
      </c>
      <c r="X177" s="129">
        <v>0.141544</v>
      </c>
      <c r="Y177" s="129">
        <v>0.13963600000000001</v>
      </c>
      <c r="Z177" s="129">
        <v>0.13548199999999999</v>
      </c>
      <c r="AA177" s="129">
        <v>0.13733300000000001</v>
      </c>
      <c r="AB177" s="129">
        <v>0.14080400000000001</v>
      </c>
      <c r="AC177" s="129">
        <v>0.13958799999999999</v>
      </c>
      <c r="AD177" s="129">
        <v>0.13646800000000001</v>
      </c>
      <c r="AE177" s="129">
        <v>0.12990199999999999</v>
      </c>
      <c r="AF177" s="129">
        <v>0.13053200000000001</v>
      </c>
      <c r="AG177" s="129">
        <v>0.131943</v>
      </c>
      <c r="AH177" s="129">
        <v>0.12740799999999999</v>
      </c>
      <c r="AI177" s="129">
        <v>0.14288400000000001</v>
      </c>
      <c r="AJ177" s="129">
        <v>0.13553100000000001</v>
      </c>
      <c r="AK177" s="129">
        <v>0.13016</v>
      </c>
      <c r="AL177" s="129">
        <v>0.129132</v>
      </c>
      <c r="AM177" s="129">
        <v>0.128271</v>
      </c>
      <c r="AN177" s="129">
        <v>0.13605</v>
      </c>
      <c r="AO177" s="129">
        <v>0.13802200000000001</v>
      </c>
      <c r="AP177" s="129">
        <v>0.13797699999999999</v>
      </c>
      <c r="AQ177" s="129">
        <v>0.143037</v>
      </c>
      <c r="AR177" s="129">
        <v>0.13769799999999999</v>
      </c>
      <c r="AS177" s="129">
        <v>0.14166699999999999</v>
      </c>
      <c r="AT177" s="129">
        <v>0.130935</v>
      </c>
      <c r="AU177" s="129">
        <v>0.143957</v>
      </c>
      <c r="AV177" s="129">
        <v>0.14171300000000001</v>
      </c>
      <c r="AW177" s="129">
        <v>0.144236</v>
      </c>
      <c r="AX177" s="129">
        <v>0.14124900000000001</v>
      </c>
      <c r="AY177" s="129">
        <v>0.13561899999999999</v>
      </c>
      <c r="AZ177" s="129">
        <v>0.14205499999999999</v>
      </c>
      <c r="BA177" s="129">
        <v>0.14167399999999999</v>
      </c>
      <c r="BB177" s="129">
        <v>0.141371</v>
      </c>
      <c r="BC177" s="129">
        <v>0.147479</v>
      </c>
      <c r="BD177" s="129">
        <v>0.13850799999999999</v>
      </c>
      <c r="BE177" s="129">
        <v>0.13884199999999999</v>
      </c>
      <c r="BF177" s="129">
        <v>0.14081399999999999</v>
      </c>
      <c r="BG177" s="129">
        <v>0.142819</v>
      </c>
      <c r="BH177" s="129">
        <v>0.13253100000000001</v>
      </c>
      <c r="BI177" s="129">
        <v>0.13395199999999999</v>
      </c>
      <c r="BJ177" s="129">
        <v>0.135634</v>
      </c>
      <c r="BK177" s="129">
        <v>0.13438</v>
      </c>
      <c r="BL177" s="129">
        <v>0.13480300000000001</v>
      </c>
      <c r="BM177" s="129">
        <v>0.14435000000000001</v>
      </c>
      <c r="BN177" s="129">
        <v>0.13190199999999999</v>
      </c>
      <c r="BO177" s="129">
        <v>0.12939100000000001</v>
      </c>
      <c r="BP177" s="129">
        <v>0.131021</v>
      </c>
      <c r="BQ177" s="129">
        <v>0.13756399999999999</v>
      </c>
      <c r="BR177" s="129">
        <v>0.13623499999999999</v>
      </c>
      <c r="BS177" s="129">
        <v>0.133238</v>
      </c>
      <c r="BT177" s="129">
        <v>0.13461999999999999</v>
      </c>
      <c r="BU177" s="129">
        <v>0.13551099999999999</v>
      </c>
      <c r="BV177" s="129">
        <v>0.13059000000000001</v>
      </c>
      <c r="BW177" s="129">
        <v>0.13161200000000001</v>
      </c>
      <c r="BX177" s="129">
        <v>0.13387399999999999</v>
      </c>
      <c r="BY177" s="129">
        <v>0.14279800000000001</v>
      </c>
      <c r="BZ177" s="129">
        <v>0.135856</v>
      </c>
      <c r="CA177" s="129">
        <v>0.13884099999999999</v>
      </c>
      <c r="CB177" s="129">
        <v>0.143926</v>
      </c>
      <c r="CC177" s="129">
        <v>0.14405299999999999</v>
      </c>
      <c r="CD177" s="129">
        <v>0.14784</v>
      </c>
      <c r="CE177" s="129">
        <v>0.14485500000000001</v>
      </c>
      <c r="CF177" s="129">
        <v>0.13986499999999999</v>
      </c>
      <c r="CG177" s="129">
        <v>0.14214399999999999</v>
      </c>
      <c r="CH177" s="129">
        <v>0.13999200000000001</v>
      </c>
      <c r="CI177" s="129">
        <v>0.13863</v>
      </c>
      <c r="CJ177" s="129">
        <v>0.134293</v>
      </c>
      <c r="CK177" s="129">
        <v>0.13675100000000001</v>
      </c>
      <c r="CL177" s="129">
        <v>0.13669999999999999</v>
      </c>
      <c r="CM177" s="129">
        <v>0.13516500000000001</v>
      </c>
      <c r="CN177" s="129">
        <v>0.138261</v>
      </c>
      <c r="CO177" s="129">
        <v>0.13353899999999999</v>
      </c>
      <c r="CP177" s="129">
        <v>0.13253599999999999</v>
      </c>
      <c r="CQ177" s="129">
        <v>0.14273</v>
      </c>
      <c r="CR177" s="129">
        <v>0.13963900000000001</v>
      </c>
      <c r="CS177" s="129">
        <v>0.141348</v>
      </c>
      <c r="CT177" s="129">
        <v>0.131943</v>
      </c>
      <c r="CU177" s="129">
        <v>0.13469800000000001</v>
      </c>
      <c r="CV177" s="129">
        <v>0.14165800000000001</v>
      </c>
      <c r="CW177" s="129">
        <v>0.13999200000000001</v>
      </c>
      <c r="CX177" s="129">
        <v>0.143814</v>
      </c>
      <c r="CY177" s="129">
        <v>0.13875199999999999</v>
      </c>
      <c r="CZ177" s="129">
        <v>0.140122</v>
      </c>
      <c r="DA177" s="129">
        <v>0.13134599999999999</v>
      </c>
      <c r="DB177" s="129">
        <v>0.131162</v>
      </c>
      <c r="DC177" s="129">
        <v>0.13536100000000001</v>
      </c>
      <c r="DD177" s="129">
        <v>0.13078699999999999</v>
      </c>
      <c r="DE177" s="129">
        <v>0.13395399999999999</v>
      </c>
      <c r="DF177" s="129">
        <v>0.12950700000000001</v>
      </c>
      <c r="DG177" s="129">
        <v>0.13018099999999999</v>
      </c>
      <c r="DH177" s="129">
        <v>0.128104</v>
      </c>
      <c r="DI177" s="129">
        <v>0.13328699999999999</v>
      </c>
      <c r="DJ177" s="129">
        <v>0.131994</v>
      </c>
      <c r="DK177" s="129">
        <v>0.134742</v>
      </c>
      <c r="DL177" s="129">
        <v>0.137879</v>
      </c>
      <c r="DM177" s="129">
        <v>0.133797</v>
      </c>
    </row>
    <row r="178" spans="1:117" ht="15.75" customHeight="1">
      <c r="A178" s="53" t="s">
        <v>1192</v>
      </c>
      <c r="B178" s="129">
        <v>0.12470000000000001</v>
      </c>
      <c r="C178" s="129">
        <v>0.13067000000000001</v>
      </c>
      <c r="D178" s="129">
        <v>0.134661</v>
      </c>
      <c r="E178" s="129">
        <v>0.12735099999999999</v>
      </c>
      <c r="F178" s="129">
        <v>0.13419700000000001</v>
      </c>
      <c r="G178" s="129">
        <v>0.126218</v>
      </c>
      <c r="H178" s="129">
        <v>0.13757800000000001</v>
      </c>
      <c r="I178" s="129">
        <v>0.12704699999999999</v>
      </c>
      <c r="J178" s="129">
        <v>0.13567699999999999</v>
      </c>
      <c r="K178" s="129">
        <v>0.12570700000000001</v>
      </c>
      <c r="L178" s="129">
        <v>0.13425699999999999</v>
      </c>
      <c r="M178" s="129">
        <v>0.13911799999999999</v>
      </c>
      <c r="N178" s="129">
        <v>0.14660300000000001</v>
      </c>
      <c r="O178" s="129">
        <v>0.13514000000000001</v>
      </c>
      <c r="P178" s="129">
        <v>0.13694999999999999</v>
      </c>
      <c r="Q178" s="129">
        <v>0.13415299999999999</v>
      </c>
      <c r="R178" s="129">
        <v>0.13631299999999999</v>
      </c>
      <c r="S178" s="129">
        <v>0.13623299999999999</v>
      </c>
      <c r="T178" s="129">
        <v>0.140266</v>
      </c>
      <c r="U178" s="129">
        <v>0.13300899999999999</v>
      </c>
      <c r="V178" s="129">
        <v>0.13202</v>
      </c>
      <c r="W178" s="129">
        <v>0.138013</v>
      </c>
      <c r="X178" s="129">
        <v>0.141544</v>
      </c>
      <c r="Y178" s="129">
        <v>0.13963600000000001</v>
      </c>
      <c r="Z178" s="129">
        <v>0.13548199999999999</v>
      </c>
      <c r="AA178" s="129">
        <v>0.13733300000000001</v>
      </c>
      <c r="AB178" s="129">
        <v>0.14080400000000001</v>
      </c>
      <c r="AC178" s="129">
        <v>0.13958799999999999</v>
      </c>
      <c r="AD178" s="129">
        <v>0.13646800000000001</v>
      </c>
      <c r="AE178" s="129">
        <v>0.12990199999999999</v>
      </c>
      <c r="AF178" s="129">
        <v>0.13053200000000001</v>
      </c>
      <c r="AG178" s="129">
        <v>0.131943</v>
      </c>
      <c r="AH178" s="129">
        <v>0.12740799999999999</v>
      </c>
      <c r="AI178" s="129">
        <v>0.14288400000000001</v>
      </c>
      <c r="AJ178" s="129">
        <v>0.13553100000000001</v>
      </c>
      <c r="AK178" s="129">
        <v>0.13016</v>
      </c>
      <c r="AL178" s="129">
        <v>0.129132</v>
      </c>
      <c r="AM178" s="129">
        <v>0.128271</v>
      </c>
      <c r="AN178" s="129">
        <v>0.13605</v>
      </c>
      <c r="AO178" s="129">
        <v>0.13802200000000001</v>
      </c>
      <c r="AP178" s="129">
        <v>0.13797699999999999</v>
      </c>
      <c r="AQ178" s="129">
        <v>0.143037</v>
      </c>
      <c r="AR178" s="129">
        <v>0.13769799999999999</v>
      </c>
      <c r="AS178" s="129">
        <v>0.14166699999999999</v>
      </c>
      <c r="AT178" s="129">
        <v>0.130935</v>
      </c>
      <c r="AU178" s="129">
        <v>0.143957</v>
      </c>
      <c r="AV178" s="129">
        <v>0.14171300000000001</v>
      </c>
      <c r="AW178" s="129">
        <v>0.144236</v>
      </c>
      <c r="AX178" s="129">
        <v>0.14124900000000001</v>
      </c>
      <c r="AY178" s="129">
        <v>0.13561899999999999</v>
      </c>
      <c r="AZ178" s="129">
        <v>0.14205499999999999</v>
      </c>
      <c r="BA178" s="129">
        <v>0.14167399999999999</v>
      </c>
      <c r="BB178" s="129">
        <v>0.141371</v>
      </c>
      <c r="BC178" s="129">
        <v>0.147479</v>
      </c>
      <c r="BD178" s="129">
        <v>0.13850799999999999</v>
      </c>
      <c r="BE178" s="129">
        <v>0.13884199999999999</v>
      </c>
      <c r="BF178" s="129">
        <v>0.14081399999999999</v>
      </c>
      <c r="BG178" s="129">
        <v>0.142819</v>
      </c>
      <c r="BH178" s="129">
        <v>0.13253100000000001</v>
      </c>
      <c r="BI178" s="129">
        <v>0.13395199999999999</v>
      </c>
      <c r="BJ178" s="129">
        <v>0.135634</v>
      </c>
      <c r="BK178" s="129">
        <v>0.13438</v>
      </c>
      <c r="BL178" s="129">
        <v>0.13480300000000001</v>
      </c>
      <c r="BM178" s="129">
        <v>0.14435000000000001</v>
      </c>
      <c r="BN178" s="129">
        <v>0.13190199999999999</v>
      </c>
      <c r="BO178" s="129">
        <v>0.12939100000000001</v>
      </c>
      <c r="BP178" s="129">
        <v>0.131021</v>
      </c>
      <c r="BQ178" s="129">
        <v>0.13756399999999999</v>
      </c>
      <c r="BR178" s="129">
        <v>0.13623499999999999</v>
      </c>
      <c r="BS178" s="129">
        <v>0.133238</v>
      </c>
      <c r="BT178" s="129">
        <v>0.13461999999999999</v>
      </c>
      <c r="BU178" s="129">
        <v>0.13551099999999999</v>
      </c>
      <c r="BV178" s="129">
        <v>0.13059000000000001</v>
      </c>
      <c r="BW178" s="129">
        <v>0.13161200000000001</v>
      </c>
      <c r="BX178" s="129">
        <v>0.13387399999999999</v>
      </c>
      <c r="BY178" s="129">
        <v>0.14279800000000001</v>
      </c>
      <c r="BZ178" s="129">
        <v>0.135856</v>
      </c>
      <c r="CA178" s="129">
        <v>0.13884099999999999</v>
      </c>
      <c r="CB178" s="129">
        <v>0.143926</v>
      </c>
      <c r="CC178" s="129">
        <v>0.14405299999999999</v>
      </c>
      <c r="CD178" s="129">
        <v>0.14784</v>
      </c>
      <c r="CE178" s="129">
        <v>0.14485500000000001</v>
      </c>
      <c r="CF178" s="129">
        <v>0.13986499999999999</v>
      </c>
      <c r="CG178" s="129">
        <v>0.14214399999999999</v>
      </c>
      <c r="CH178" s="129">
        <v>0.13999200000000001</v>
      </c>
      <c r="CI178" s="129">
        <v>0.13863</v>
      </c>
      <c r="CJ178" s="129">
        <v>0.134293</v>
      </c>
      <c r="CK178" s="129">
        <v>0.13675100000000001</v>
      </c>
      <c r="CL178" s="129">
        <v>0.13669999999999999</v>
      </c>
      <c r="CM178" s="129">
        <v>0.13516500000000001</v>
      </c>
      <c r="CN178" s="129">
        <v>0.138261</v>
      </c>
      <c r="CO178" s="129">
        <v>0.13353899999999999</v>
      </c>
      <c r="CP178" s="129">
        <v>0.13253599999999999</v>
      </c>
      <c r="CQ178" s="129">
        <v>0.14273</v>
      </c>
      <c r="CR178" s="129">
        <v>0.13963900000000001</v>
      </c>
      <c r="CS178" s="129">
        <v>0.141348</v>
      </c>
      <c r="CT178" s="129">
        <v>0.131943</v>
      </c>
      <c r="CU178" s="129">
        <v>0.13469800000000001</v>
      </c>
      <c r="CV178" s="129">
        <v>0.14165800000000001</v>
      </c>
      <c r="CW178" s="129">
        <v>0.13999200000000001</v>
      </c>
      <c r="CX178" s="129">
        <v>0.143814</v>
      </c>
      <c r="CY178" s="129">
        <v>0.13875199999999999</v>
      </c>
      <c r="CZ178" s="129">
        <v>0.140122</v>
      </c>
      <c r="DA178" s="129">
        <v>0.13134599999999999</v>
      </c>
      <c r="DB178" s="129">
        <v>0.131162</v>
      </c>
      <c r="DC178" s="129">
        <v>0.13536100000000001</v>
      </c>
      <c r="DD178" s="129">
        <v>0.13078699999999999</v>
      </c>
      <c r="DE178" s="129">
        <v>0.13395399999999999</v>
      </c>
      <c r="DF178" s="129">
        <v>0.12950700000000001</v>
      </c>
      <c r="DG178" s="129">
        <v>0.13018099999999999</v>
      </c>
      <c r="DH178" s="129">
        <v>0.128104</v>
      </c>
      <c r="DI178" s="129">
        <v>0.13328699999999999</v>
      </c>
      <c r="DJ178" s="129">
        <v>0.131994</v>
      </c>
      <c r="DK178" s="129">
        <v>0.134742</v>
      </c>
      <c r="DL178" s="129">
        <v>0.137879</v>
      </c>
      <c r="DM178" s="129">
        <v>0.133797</v>
      </c>
    </row>
    <row r="179" spans="1:117" ht="15.75" customHeight="1">
      <c r="A179" s="53" t="s">
        <v>1098</v>
      </c>
      <c r="B179" s="129">
        <v>0.19166800000000001</v>
      </c>
      <c r="C179" s="129">
        <v>0.19584499999999999</v>
      </c>
      <c r="D179" s="129">
        <v>0.202185</v>
      </c>
      <c r="E179" s="129">
        <v>0.200293</v>
      </c>
      <c r="F179" s="129">
        <v>0.190942</v>
      </c>
      <c r="G179" s="129">
        <v>0.194886</v>
      </c>
      <c r="H179" s="129">
        <v>0.199849</v>
      </c>
      <c r="I179" s="129">
        <v>0.19511400000000001</v>
      </c>
      <c r="J179" s="129">
        <v>0.19939999999999999</v>
      </c>
      <c r="K179" s="129">
        <v>0.19364600000000001</v>
      </c>
      <c r="L179" s="129">
        <v>0.19878100000000001</v>
      </c>
      <c r="M179" s="129">
        <v>0.20876500000000001</v>
      </c>
      <c r="N179" s="129">
        <v>0.226496</v>
      </c>
      <c r="O179" s="129">
        <v>0.21160599999999999</v>
      </c>
      <c r="P179" s="129">
        <v>0.219945</v>
      </c>
      <c r="Q179" s="129">
        <v>0.21946099999999999</v>
      </c>
      <c r="R179" s="129">
        <v>0.22597300000000001</v>
      </c>
      <c r="S179" s="129">
        <v>0.21926399999999999</v>
      </c>
      <c r="T179" s="129">
        <v>0.219134</v>
      </c>
      <c r="U179" s="129">
        <v>0.222994</v>
      </c>
      <c r="V179" s="129">
        <v>0.21954699999999999</v>
      </c>
      <c r="W179" s="129">
        <v>0.227686</v>
      </c>
      <c r="X179" s="129">
        <v>0.222104</v>
      </c>
      <c r="Y179" s="129">
        <v>0.227302</v>
      </c>
      <c r="Z179" s="129">
        <v>0.23677599999999999</v>
      </c>
      <c r="AA179" s="129">
        <v>0.219718</v>
      </c>
      <c r="AB179" s="129">
        <v>0.22237399999999999</v>
      </c>
      <c r="AC179" s="129">
        <v>0.215722</v>
      </c>
      <c r="AD179" s="129">
        <v>0.20254</v>
      </c>
      <c r="AE179" s="129">
        <v>0.20229800000000001</v>
      </c>
      <c r="AF179" s="129">
        <v>0.19891800000000001</v>
      </c>
      <c r="AG179" s="129">
        <v>0.204485</v>
      </c>
      <c r="AH179" s="129">
        <v>0.19978299999999999</v>
      </c>
      <c r="AI179" s="129">
        <v>0.216643</v>
      </c>
      <c r="AJ179" s="129">
        <v>0.20084099999999999</v>
      </c>
      <c r="AK179" s="129">
        <v>0.20397000000000001</v>
      </c>
      <c r="AL179" s="129">
        <v>0.19495699999999999</v>
      </c>
      <c r="AM179" s="129">
        <v>0.17651800000000001</v>
      </c>
      <c r="AN179" s="129">
        <v>0.22731499999999999</v>
      </c>
      <c r="AO179" s="129">
        <v>0.22884599999999999</v>
      </c>
      <c r="AP179" s="129">
        <v>0.22844300000000001</v>
      </c>
      <c r="AQ179" s="129">
        <v>0.232349</v>
      </c>
      <c r="AR179" s="129">
        <v>0.23618500000000001</v>
      </c>
      <c r="AS179" s="129">
        <v>0.22856599999999999</v>
      </c>
      <c r="AT179" s="129">
        <v>0.216557</v>
      </c>
      <c r="AU179" s="129">
        <v>0.23400199999999999</v>
      </c>
      <c r="AV179" s="129">
        <v>0.226072</v>
      </c>
      <c r="AW179" s="129">
        <v>0.22942599999999999</v>
      </c>
      <c r="AX179" s="129">
        <v>0.22992199999999999</v>
      </c>
      <c r="AY179" s="129">
        <v>0.21398400000000001</v>
      </c>
      <c r="AZ179" s="129">
        <v>0.22392799999999999</v>
      </c>
      <c r="BA179" s="129">
        <v>0.22579099999999999</v>
      </c>
      <c r="BB179" s="129">
        <v>0.22840199999999999</v>
      </c>
      <c r="BC179" s="129">
        <v>0.22562699999999999</v>
      </c>
      <c r="BD179" s="129">
        <v>0.230847</v>
      </c>
      <c r="BE179" s="129">
        <v>0.22981199999999999</v>
      </c>
      <c r="BF179" s="129">
        <v>0.224777</v>
      </c>
      <c r="BG179" s="129">
        <v>0.23977999999999999</v>
      </c>
      <c r="BH179" s="129">
        <v>0.221746</v>
      </c>
      <c r="BI179" s="129">
        <v>0.22095400000000001</v>
      </c>
      <c r="BJ179" s="129">
        <v>0.203961</v>
      </c>
      <c r="BK179" s="129">
        <v>0.211007</v>
      </c>
      <c r="BL179" s="129">
        <v>0.19883700000000001</v>
      </c>
      <c r="BM179" s="129">
        <v>0.210976</v>
      </c>
      <c r="BN179" s="129">
        <v>0.20888100000000001</v>
      </c>
      <c r="BO179" s="129">
        <v>0.20760700000000001</v>
      </c>
      <c r="BP179" s="129">
        <v>0.20938599999999999</v>
      </c>
      <c r="BQ179" s="129">
        <v>0.207704</v>
      </c>
      <c r="BR179" s="129">
        <v>0.20692199999999999</v>
      </c>
      <c r="BS179" s="129">
        <v>0.20663599999999999</v>
      </c>
      <c r="BT179" s="129">
        <v>0.20064499999999999</v>
      </c>
      <c r="BU179" s="129">
        <v>0.19818</v>
      </c>
      <c r="BV179" s="129">
        <v>0.200211</v>
      </c>
      <c r="BW179" s="129">
        <v>0.206785</v>
      </c>
      <c r="BX179" s="129">
        <v>0.20269899999999999</v>
      </c>
      <c r="BY179" s="129">
        <v>0.218832</v>
      </c>
      <c r="BZ179" s="129">
        <v>0.208844</v>
      </c>
      <c r="CA179" s="129">
        <v>0.22628100000000001</v>
      </c>
      <c r="CB179" s="129">
        <v>0.219107</v>
      </c>
      <c r="CC179" s="129">
        <v>0.218251</v>
      </c>
      <c r="CD179" s="129">
        <v>0.21742500000000001</v>
      </c>
      <c r="CE179" s="129">
        <v>0.21931100000000001</v>
      </c>
      <c r="CF179" s="129">
        <v>0.210231</v>
      </c>
      <c r="CG179" s="129">
        <v>0.22853799999999999</v>
      </c>
      <c r="CH179" s="129">
        <v>0.212091</v>
      </c>
      <c r="CI179" s="129">
        <v>0.212007</v>
      </c>
      <c r="CJ179" s="129">
        <v>0.203518</v>
      </c>
      <c r="CK179" s="129">
        <v>0.206758</v>
      </c>
      <c r="CL179" s="129">
        <v>0.206425</v>
      </c>
      <c r="CM179" s="129">
        <v>0.20327000000000001</v>
      </c>
      <c r="CN179" s="129">
        <v>0.20366899999999999</v>
      </c>
      <c r="CO179" s="129">
        <v>0.19969400000000001</v>
      </c>
      <c r="CP179" s="129">
        <v>0.20642099999999999</v>
      </c>
      <c r="CQ179" s="129">
        <v>0.210758</v>
      </c>
      <c r="CR179" s="129">
        <v>0.206426</v>
      </c>
      <c r="CS179" s="129">
        <v>0.22079599999999999</v>
      </c>
      <c r="CT179" s="129">
        <v>0.20330500000000001</v>
      </c>
      <c r="CU179" s="129">
        <v>0.20874599999999999</v>
      </c>
      <c r="CV179" s="129">
        <v>0.22803999999999999</v>
      </c>
      <c r="CW179" s="129">
        <v>0.22631799999999999</v>
      </c>
      <c r="CX179" s="129">
        <v>0.229541</v>
      </c>
      <c r="CY179" s="129">
        <v>0.23350799999999999</v>
      </c>
      <c r="CZ179" s="129">
        <v>0.23364399999999999</v>
      </c>
      <c r="DA179" s="129">
        <v>0.20693300000000001</v>
      </c>
      <c r="DB179" s="129">
        <v>0.204845</v>
      </c>
      <c r="DC179" s="129">
        <v>0.202267</v>
      </c>
      <c r="DD179" s="129">
        <v>0.19709399999999999</v>
      </c>
      <c r="DE179" s="129">
        <v>0.20211100000000001</v>
      </c>
      <c r="DF179" s="129">
        <v>0.19483500000000001</v>
      </c>
      <c r="DG179" s="129">
        <v>0.19691700000000001</v>
      </c>
      <c r="DH179" s="129">
        <v>0.19040299999999999</v>
      </c>
      <c r="DI179" s="129">
        <v>0.20130700000000001</v>
      </c>
      <c r="DJ179" s="129">
        <v>0.21467600000000001</v>
      </c>
      <c r="DK179" s="129">
        <v>0.21224499999999999</v>
      </c>
      <c r="DL179" s="129">
        <v>0.206593</v>
      </c>
      <c r="DM179" s="129">
        <v>0.205872</v>
      </c>
    </row>
    <row r="180" spans="1:117" ht="15.75" customHeight="1">
      <c r="A180" s="53" t="s">
        <v>1062</v>
      </c>
      <c r="B180" s="129">
        <v>0.1303</v>
      </c>
      <c r="C180" s="129">
        <v>0.13569300000000001</v>
      </c>
      <c r="D180" s="129">
        <v>0.13502</v>
      </c>
      <c r="E180" s="129">
        <v>0.13310900000000001</v>
      </c>
      <c r="F180" s="129">
        <v>0.12831999999999999</v>
      </c>
      <c r="G180" s="129">
        <v>0.130081</v>
      </c>
      <c r="H180" s="129">
        <v>0.134766</v>
      </c>
      <c r="I180" s="129">
        <v>0.131943</v>
      </c>
      <c r="J180" s="129">
        <v>0.134737</v>
      </c>
      <c r="K180" s="129">
        <v>0.13473299999999999</v>
      </c>
      <c r="L180" s="129">
        <v>0.12926199999999999</v>
      </c>
      <c r="M180" s="129">
        <v>0.13813400000000001</v>
      </c>
      <c r="N180" s="129">
        <v>0.14365900000000001</v>
      </c>
      <c r="O180" s="129">
        <v>0.144376</v>
      </c>
      <c r="P180" s="129">
        <v>0.14682999999999999</v>
      </c>
      <c r="Q180" s="129">
        <v>0.14124200000000001</v>
      </c>
      <c r="R180" s="129">
        <v>0.14217399999999999</v>
      </c>
      <c r="S180" s="129">
        <v>0.14091300000000001</v>
      </c>
      <c r="T180" s="129">
        <v>0.14901200000000001</v>
      </c>
      <c r="U180" s="129">
        <v>0.145148</v>
      </c>
      <c r="V180" s="129">
        <v>0.13788400000000001</v>
      </c>
      <c r="W180" s="129">
        <v>0.16156899999999999</v>
      </c>
      <c r="X180" s="129">
        <v>0.14862800000000001</v>
      </c>
      <c r="Y180" s="129">
        <v>0.15105299999999999</v>
      </c>
      <c r="Z180" s="129">
        <v>0.15196899999999999</v>
      </c>
      <c r="AA180" s="129">
        <v>0.14618400000000001</v>
      </c>
      <c r="AB180" s="129">
        <v>0.146483</v>
      </c>
      <c r="AC180" s="129">
        <v>0.152251</v>
      </c>
      <c r="AD180" s="129">
        <v>0.14161000000000001</v>
      </c>
      <c r="AE180" s="129">
        <v>0.137022</v>
      </c>
      <c r="AF180" s="129">
        <v>0.13203000000000001</v>
      </c>
      <c r="AG180" s="129">
        <v>0.138851</v>
      </c>
      <c r="AH180" s="129">
        <v>0.136847</v>
      </c>
      <c r="AI180" s="129">
        <v>0.137934</v>
      </c>
      <c r="AJ180" s="129">
        <v>0.134598</v>
      </c>
      <c r="AK180" s="129">
        <v>0.130325</v>
      </c>
      <c r="AL180" s="129">
        <v>0.12981200000000001</v>
      </c>
      <c r="AM180" s="129">
        <v>9.6810999999999994E-2</v>
      </c>
      <c r="AN180" s="129">
        <v>0.14796899999999999</v>
      </c>
      <c r="AO180" s="129">
        <v>0.14658599999999999</v>
      </c>
      <c r="AP180" s="129">
        <v>0.15287000000000001</v>
      </c>
      <c r="AQ180" s="129">
        <v>0.14840800000000001</v>
      </c>
      <c r="AR180" s="129">
        <v>0.148037</v>
      </c>
      <c r="AS180" s="129">
        <v>0.15046599999999999</v>
      </c>
      <c r="AT180" s="129">
        <v>0.146894</v>
      </c>
      <c r="AU180" s="129">
        <v>0.156281</v>
      </c>
      <c r="AV180" s="129">
        <v>0.13994200000000001</v>
      </c>
      <c r="AW180" s="129">
        <v>0.14887900000000001</v>
      </c>
      <c r="AX180" s="129">
        <v>0.153333</v>
      </c>
      <c r="AY180" s="129">
        <v>0.14563000000000001</v>
      </c>
      <c r="AZ180" s="129">
        <v>0.152502</v>
      </c>
      <c r="BA180" s="129">
        <v>0.14849499999999999</v>
      </c>
      <c r="BB180" s="129">
        <v>0.14957100000000001</v>
      </c>
      <c r="BC180" s="129">
        <v>0.141931</v>
      </c>
      <c r="BD180" s="129">
        <v>0.155943</v>
      </c>
      <c r="BE180" s="129">
        <v>0.151948</v>
      </c>
      <c r="BF180" s="129">
        <v>0.14599599999999999</v>
      </c>
      <c r="BG180" s="129">
        <v>0.15063099999999999</v>
      </c>
      <c r="BH180" s="129">
        <v>0.14479900000000001</v>
      </c>
      <c r="BI180" s="129">
        <v>0.14210500000000001</v>
      </c>
      <c r="BJ180" s="129">
        <v>0.14068700000000001</v>
      </c>
      <c r="BK180" s="129">
        <v>0.13792699999999999</v>
      </c>
      <c r="BL180" s="129">
        <v>0.13874</v>
      </c>
      <c r="BM180" s="129">
        <v>0.148364</v>
      </c>
      <c r="BN180" s="129">
        <v>0.14061000000000001</v>
      </c>
      <c r="BO180" s="129">
        <v>0.13700699999999999</v>
      </c>
      <c r="BP180" s="129">
        <v>0.13766500000000001</v>
      </c>
      <c r="BQ180" s="129">
        <v>0.14080999999999999</v>
      </c>
      <c r="BR180" s="129">
        <v>0.13899900000000001</v>
      </c>
      <c r="BS180" s="129">
        <v>0.14147399999999999</v>
      </c>
      <c r="BT180" s="129">
        <v>0.13877100000000001</v>
      </c>
      <c r="BU180" s="129">
        <v>0.13472799999999999</v>
      </c>
      <c r="BV180" s="129">
        <v>0.13141900000000001</v>
      </c>
      <c r="BW180" s="129">
        <v>0.13251099999999999</v>
      </c>
      <c r="BX180" s="129">
        <v>0.139316</v>
      </c>
      <c r="BY180" s="129">
        <v>0.13822699999999999</v>
      </c>
      <c r="BZ180" s="129">
        <v>0.14041000000000001</v>
      </c>
      <c r="CA180" s="129">
        <v>0.14593100000000001</v>
      </c>
      <c r="CB180" s="129">
        <v>0.14155100000000001</v>
      </c>
      <c r="CC180" s="129">
        <v>0.14826900000000001</v>
      </c>
      <c r="CD180" s="129">
        <v>0.14061699999999999</v>
      </c>
      <c r="CE180" s="129">
        <v>0.14580799999999999</v>
      </c>
      <c r="CF180" s="129">
        <v>0.138323</v>
      </c>
      <c r="CG180" s="129">
        <v>0.15659100000000001</v>
      </c>
      <c r="CH180" s="129">
        <v>0.138715</v>
      </c>
      <c r="CI180" s="129">
        <v>0.143627</v>
      </c>
      <c r="CJ180" s="129">
        <v>0.13639599999999999</v>
      </c>
      <c r="CK180" s="129">
        <v>0.13908000000000001</v>
      </c>
      <c r="CL180" s="129">
        <v>0.14261599999999999</v>
      </c>
      <c r="CM180" s="129">
        <v>0.13460900000000001</v>
      </c>
      <c r="CN180" s="129">
        <v>0.13403000000000001</v>
      </c>
      <c r="CO180" s="129">
        <v>0.13366700000000001</v>
      </c>
      <c r="CP180" s="129">
        <v>0.14079</v>
      </c>
      <c r="CQ180" s="129">
        <v>0.138604</v>
      </c>
      <c r="CR180" s="129">
        <v>0.137599</v>
      </c>
      <c r="CS180" s="129">
        <v>0.15149699999999999</v>
      </c>
      <c r="CT180" s="129">
        <v>0.140318</v>
      </c>
      <c r="CU180" s="129">
        <v>0.14008599999999999</v>
      </c>
      <c r="CV180" s="129">
        <v>0.15187300000000001</v>
      </c>
      <c r="CW180" s="129">
        <v>0.15193599999999999</v>
      </c>
      <c r="CX180" s="129">
        <v>0.156529</v>
      </c>
      <c r="CY180" s="129">
        <v>0.15568899999999999</v>
      </c>
      <c r="CZ180" s="129">
        <v>0.151973</v>
      </c>
      <c r="DA180" s="129">
        <v>0.136098</v>
      </c>
      <c r="DB180" s="129">
        <v>0.13075200000000001</v>
      </c>
      <c r="DC180" s="129">
        <v>0.13900499999999999</v>
      </c>
      <c r="DD180" s="129">
        <v>0.13617899999999999</v>
      </c>
      <c r="DE180" s="129">
        <v>0.138686</v>
      </c>
      <c r="DF180" s="129">
        <v>0.13475599999999999</v>
      </c>
      <c r="DG180" s="129">
        <v>0.136906</v>
      </c>
      <c r="DH180" s="129">
        <v>0.13043399999999999</v>
      </c>
      <c r="DI180" s="129">
        <v>0.14017399999999999</v>
      </c>
      <c r="DJ180" s="129">
        <v>0.14968100000000001</v>
      </c>
      <c r="DK180" s="129">
        <v>0.15035499999999999</v>
      </c>
      <c r="DL180" s="129">
        <v>0.14327400000000001</v>
      </c>
      <c r="DM180" s="129">
        <v>0.13689399999999999</v>
      </c>
    </row>
    <row r="181" spans="1:117" ht="15.75" customHeight="1">
      <c r="A181" s="53" t="s">
        <v>1155</v>
      </c>
      <c r="B181" s="129">
        <v>0.1303</v>
      </c>
      <c r="C181" s="129">
        <v>0.13569300000000001</v>
      </c>
      <c r="D181" s="129">
        <v>0.13502</v>
      </c>
      <c r="E181" s="129">
        <v>0.13310900000000001</v>
      </c>
      <c r="F181" s="129">
        <v>0.12831999999999999</v>
      </c>
      <c r="G181" s="129">
        <v>0.130081</v>
      </c>
      <c r="H181" s="129">
        <v>0.134766</v>
      </c>
      <c r="I181" s="129">
        <v>0.131943</v>
      </c>
      <c r="J181" s="129">
        <v>0.134737</v>
      </c>
      <c r="K181" s="129">
        <v>0.13473299999999999</v>
      </c>
      <c r="L181" s="129">
        <v>0.12926199999999999</v>
      </c>
      <c r="M181" s="129">
        <v>0.13813400000000001</v>
      </c>
      <c r="N181" s="129">
        <v>0.14365900000000001</v>
      </c>
      <c r="O181" s="129">
        <v>0.144376</v>
      </c>
      <c r="P181" s="129">
        <v>0.14682999999999999</v>
      </c>
      <c r="Q181" s="129">
        <v>0.14124200000000001</v>
      </c>
      <c r="R181" s="129">
        <v>0.14217399999999999</v>
      </c>
      <c r="S181" s="129">
        <v>0.14091300000000001</v>
      </c>
      <c r="T181" s="129">
        <v>0.14901200000000001</v>
      </c>
      <c r="U181" s="129">
        <v>0.145148</v>
      </c>
      <c r="V181" s="129">
        <v>0.13788400000000001</v>
      </c>
      <c r="W181" s="129">
        <v>0.16156899999999999</v>
      </c>
      <c r="X181" s="129">
        <v>0.14862800000000001</v>
      </c>
      <c r="Y181" s="129">
        <v>0.15105299999999999</v>
      </c>
      <c r="Z181" s="129">
        <v>0.15196899999999999</v>
      </c>
      <c r="AA181" s="129">
        <v>0.14618400000000001</v>
      </c>
      <c r="AB181" s="129">
        <v>0.146483</v>
      </c>
      <c r="AC181" s="129">
        <v>0.152251</v>
      </c>
      <c r="AD181" s="129">
        <v>0.14161000000000001</v>
      </c>
      <c r="AE181" s="129">
        <v>0.137022</v>
      </c>
      <c r="AF181" s="129">
        <v>0.13203000000000001</v>
      </c>
      <c r="AG181" s="129">
        <v>0.138851</v>
      </c>
      <c r="AH181" s="129">
        <v>0.136847</v>
      </c>
      <c r="AI181" s="129">
        <v>0.137934</v>
      </c>
      <c r="AJ181" s="129">
        <v>0.134598</v>
      </c>
      <c r="AK181" s="129">
        <v>0.130325</v>
      </c>
      <c r="AL181" s="129">
        <v>0.12981200000000001</v>
      </c>
      <c r="AM181" s="129">
        <v>9.6810999999999994E-2</v>
      </c>
      <c r="AN181" s="129">
        <v>0.14796899999999999</v>
      </c>
      <c r="AO181" s="129">
        <v>0.14658599999999999</v>
      </c>
      <c r="AP181" s="129">
        <v>0.15287000000000001</v>
      </c>
      <c r="AQ181" s="129">
        <v>0.14840800000000001</v>
      </c>
      <c r="AR181" s="129">
        <v>0.148037</v>
      </c>
      <c r="AS181" s="129">
        <v>0.15046599999999999</v>
      </c>
      <c r="AT181" s="129">
        <v>0.146894</v>
      </c>
      <c r="AU181" s="129">
        <v>0.156281</v>
      </c>
      <c r="AV181" s="129">
        <v>0.13994200000000001</v>
      </c>
      <c r="AW181" s="129">
        <v>0.14887900000000001</v>
      </c>
      <c r="AX181" s="129">
        <v>0.153333</v>
      </c>
      <c r="AY181" s="129">
        <v>0.14563000000000001</v>
      </c>
      <c r="AZ181" s="129">
        <v>0.152502</v>
      </c>
      <c r="BA181" s="129">
        <v>0.14849499999999999</v>
      </c>
      <c r="BB181" s="129">
        <v>0.14957100000000001</v>
      </c>
      <c r="BC181" s="129">
        <v>0.141931</v>
      </c>
      <c r="BD181" s="129">
        <v>0.155943</v>
      </c>
      <c r="BE181" s="129">
        <v>0.151948</v>
      </c>
      <c r="BF181" s="129">
        <v>0.14599599999999999</v>
      </c>
      <c r="BG181" s="129">
        <v>0.15063099999999999</v>
      </c>
      <c r="BH181" s="129">
        <v>0.14479900000000001</v>
      </c>
      <c r="BI181" s="129">
        <v>0.14210500000000001</v>
      </c>
      <c r="BJ181" s="129">
        <v>0.14068700000000001</v>
      </c>
      <c r="BK181" s="129">
        <v>0.13792699999999999</v>
      </c>
      <c r="BL181" s="129">
        <v>0.13874</v>
      </c>
      <c r="BM181" s="129">
        <v>0.148364</v>
      </c>
      <c r="BN181" s="129">
        <v>0.14061000000000001</v>
      </c>
      <c r="BO181" s="129">
        <v>0.13700699999999999</v>
      </c>
      <c r="BP181" s="129">
        <v>0.13766500000000001</v>
      </c>
      <c r="BQ181" s="129">
        <v>0.14080999999999999</v>
      </c>
      <c r="BR181" s="129">
        <v>0.13899900000000001</v>
      </c>
      <c r="BS181" s="129">
        <v>0.14147399999999999</v>
      </c>
      <c r="BT181" s="129">
        <v>0.13877100000000001</v>
      </c>
      <c r="BU181" s="129">
        <v>0.13472799999999999</v>
      </c>
      <c r="BV181" s="129">
        <v>0.13141900000000001</v>
      </c>
      <c r="BW181" s="129">
        <v>0.13251099999999999</v>
      </c>
      <c r="BX181" s="129">
        <v>0.139316</v>
      </c>
      <c r="BY181" s="129">
        <v>0.13822699999999999</v>
      </c>
      <c r="BZ181" s="129">
        <v>0.14041000000000001</v>
      </c>
      <c r="CA181" s="129">
        <v>0.14593100000000001</v>
      </c>
      <c r="CB181" s="129">
        <v>0.14155100000000001</v>
      </c>
      <c r="CC181" s="129">
        <v>0.14826900000000001</v>
      </c>
      <c r="CD181" s="129">
        <v>0.14061699999999999</v>
      </c>
      <c r="CE181" s="129">
        <v>0.14580799999999999</v>
      </c>
      <c r="CF181" s="129">
        <v>0.138323</v>
      </c>
      <c r="CG181" s="129">
        <v>0.15659100000000001</v>
      </c>
      <c r="CH181" s="129">
        <v>0.138715</v>
      </c>
      <c r="CI181" s="129">
        <v>0.143627</v>
      </c>
      <c r="CJ181" s="129">
        <v>0.13639599999999999</v>
      </c>
      <c r="CK181" s="129">
        <v>0.13908000000000001</v>
      </c>
      <c r="CL181" s="129">
        <v>0.14261599999999999</v>
      </c>
      <c r="CM181" s="129">
        <v>0.13460900000000001</v>
      </c>
      <c r="CN181" s="129">
        <v>0.13403000000000001</v>
      </c>
      <c r="CO181" s="129">
        <v>0.13366700000000001</v>
      </c>
      <c r="CP181" s="129">
        <v>0.14079</v>
      </c>
      <c r="CQ181" s="129">
        <v>0.138604</v>
      </c>
      <c r="CR181" s="129">
        <v>0.137599</v>
      </c>
      <c r="CS181" s="129">
        <v>0.15149699999999999</v>
      </c>
      <c r="CT181" s="129">
        <v>0.140318</v>
      </c>
      <c r="CU181" s="129">
        <v>0.14008599999999999</v>
      </c>
      <c r="CV181" s="129">
        <v>0.15187300000000001</v>
      </c>
      <c r="CW181" s="129">
        <v>0.15193599999999999</v>
      </c>
      <c r="CX181" s="129">
        <v>0.156529</v>
      </c>
      <c r="CY181" s="129">
        <v>0.15568899999999999</v>
      </c>
      <c r="CZ181" s="129">
        <v>0.151973</v>
      </c>
      <c r="DA181" s="129">
        <v>0.136098</v>
      </c>
      <c r="DB181" s="129">
        <v>0.13075200000000001</v>
      </c>
      <c r="DC181" s="129">
        <v>0.13900499999999999</v>
      </c>
      <c r="DD181" s="129">
        <v>0.13617899999999999</v>
      </c>
      <c r="DE181" s="129">
        <v>0.138686</v>
      </c>
      <c r="DF181" s="129">
        <v>0.13475599999999999</v>
      </c>
      <c r="DG181" s="129">
        <v>0.136906</v>
      </c>
      <c r="DH181" s="129">
        <v>0.13043399999999999</v>
      </c>
      <c r="DI181" s="129">
        <v>0.14017399999999999</v>
      </c>
      <c r="DJ181" s="129">
        <v>0.14968100000000001</v>
      </c>
      <c r="DK181" s="129">
        <v>0.15035499999999999</v>
      </c>
      <c r="DL181" s="129">
        <v>0.14327400000000001</v>
      </c>
      <c r="DM181" s="129">
        <v>0.13689399999999999</v>
      </c>
    </row>
    <row r="182" spans="1:117" ht="15.75" customHeight="1">
      <c r="A182" s="53" t="s">
        <v>1204</v>
      </c>
      <c r="B182" s="129">
        <v>0.10100000000000001</v>
      </c>
      <c r="C182" s="129">
        <v>0.10476199999999999</v>
      </c>
      <c r="D182" s="129">
        <v>0.10961700000000001</v>
      </c>
      <c r="E182" s="129">
        <v>0.10335800000000001</v>
      </c>
      <c r="F182" s="129">
        <v>0.101268</v>
      </c>
      <c r="G182" s="129">
        <v>0.106866</v>
      </c>
      <c r="H182" s="129">
        <v>0.110015</v>
      </c>
      <c r="I182" s="129">
        <v>0.107071</v>
      </c>
      <c r="J182" s="129">
        <v>0.11158999999999999</v>
      </c>
      <c r="K182" s="129">
        <v>0.10215</v>
      </c>
      <c r="L182" s="129">
        <v>0.104895</v>
      </c>
      <c r="M182" s="129">
        <v>0.111194</v>
      </c>
      <c r="N182" s="129">
        <v>0.120869</v>
      </c>
      <c r="O182" s="129">
        <v>0.11125599999999999</v>
      </c>
      <c r="P182" s="129">
        <v>0.11858200000000001</v>
      </c>
      <c r="Q182" s="129">
        <v>0.115466</v>
      </c>
      <c r="R182" s="129">
        <v>0.11844200000000001</v>
      </c>
      <c r="S182" s="129">
        <v>0.115135</v>
      </c>
      <c r="T182" s="129">
        <v>0.11613999999999999</v>
      </c>
      <c r="U182" s="129">
        <v>0.116579</v>
      </c>
      <c r="V182" s="129">
        <v>0.11416800000000001</v>
      </c>
      <c r="W182" s="129">
        <v>0.131962</v>
      </c>
      <c r="X182" s="129">
        <v>0.12181</v>
      </c>
      <c r="Y182" s="129">
        <v>0.124816</v>
      </c>
      <c r="Z182" s="129">
        <v>0.12778100000000001</v>
      </c>
      <c r="AA182" s="129">
        <v>0.11905499999999999</v>
      </c>
      <c r="AB182" s="129">
        <v>0.12210600000000001</v>
      </c>
      <c r="AC182" s="129">
        <v>0.12279</v>
      </c>
      <c r="AD182" s="129">
        <v>0.11099000000000001</v>
      </c>
      <c r="AE182" s="129">
        <v>0.104994</v>
      </c>
      <c r="AF182" s="129">
        <v>0.10889699999999999</v>
      </c>
      <c r="AG182" s="129">
        <v>0.115965</v>
      </c>
      <c r="AH182" s="129">
        <v>0.108776</v>
      </c>
      <c r="AI182" s="129">
        <v>0.11790299999999999</v>
      </c>
      <c r="AJ182" s="129">
        <v>0.1087</v>
      </c>
      <c r="AK182" s="129">
        <v>0.10818899999999999</v>
      </c>
      <c r="AL182" s="129">
        <v>0.10402599999999999</v>
      </c>
      <c r="AM182" s="129">
        <v>8.4551000000000001E-2</v>
      </c>
      <c r="AN182" s="129">
        <v>0.122656</v>
      </c>
      <c r="AO182" s="129">
        <v>0.125718</v>
      </c>
      <c r="AP182" s="129">
        <v>0.12708700000000001</v>
      </c>
      <c r="AQ182" s="129">
        <v>0.12856799999999999</v>
      </c>
      <c r="AR182" s="129">
        <v>0.125777</v>
      </c>
      <c r="AS182" s="129">
        <v>0.12801299999999999</v>
      </c>
      <c r="AT182" s="129">
        <v>0.115809</v>
      </c>
      <c r="AU182" s="129">
        <v>0.12687399999999999</v>
      </c>
      <c r="AV182" s="129">
        <v>0.121494</v>
      </c>
      <c r="AW182" s="129">
        <v>0.127327</v>
      </c>
      <c r="AX182" s="129">
        <v>0.12611700000000001</v>
      </c>
      <c r="AY182" s="129">
        <v>0.117379</v>
      </c>
      <c r="AZ182" s="129">
        <v>0.12216299999999999</v>
      </c>
      <c r="BA182" s="129">
        <v>0.12342</v>
      </c>
      <c r="BB182" s="129">
        <v>0.12267699999999999</v>
      </c>
      <c r="BC182" s="129">
        <v>0.12379</v>
      </c>
      <c r="BD182" s="129">
        <v>0.12662799999999999</v>
      </c>
      <c r="BE182" s="129">
        <v>0.12745999999999999</v>
      </c>
      <c r="BF182" s="129">
        <v>0.12270399999999999</v>
      </c>
      <c r="BG182" s="129">
        <v>0.12875500000000001</v>
      </c>
      <c r="BH182" s="129">
        <v>0.120034</v>
      </c>
      <c r="BI182" s="129">
        <v>0.121113</v>
      </c>
      <c r="BJ182" s="129">
        <v>0.11075</v>
      </c>
      <c r="BK182" s="129">
        <v>0.107978</v>
      </c>
      <c r="BL182" s="129">
        <v>0.108011</v>
      </c>
      <c r="BM182" s="129">
        <v>0.116396</v>
      </c>
      <c r="BN182" s="129">
        <v>0.11148</v>
      </c>
      <c r="BO182" s="129">
        <v>0.11337</v>
      </c>
      <c r="BP182" s="129">
        <v>0.11400200000000001</v>
      </c>
      <c r="BQ182" s="129">
        <v>0.111887</v>
      </c>
      <c r="BR182" s="129">
        <v>0.10999100000000001</v>
      </c>
      <c r="BS182" s="129">
        <v>0.11154</v>
      </c>
      <c r="BT182" s="129">
        <v>0.11239300000000001</v>
      </c>
      <c r="BU182" s="129">
        <v>0.108274</v>
      </c>
      <c r="BV182" s="129">
        <v>0.107709</v>
      </c>
      <c r="BW182" s="129">
        <v>0.109514</v>
      </c>
      <c r="BX182" s="129">
        <v>0.112164</v>
      </c>
      <c r="BY182" s="129">
        <v>0.11684</v>
      </c>
      <c r="BZ182" s="129">
        <v>0.118117</v>
      </c>
      <c r="CA182" s="129">
        <v>0.12057900000000001</v>
      </c>
      <c r="CB182" s="129">
        <v>0.11568000000000001</v>
      </c>
      <c r="CC182" s="129">
        <v>0.12037299999999999</v>
      </c>
      <c r="CD182" s="129">
        <v>0.121472</v>
      </c>
      <c r="CE182" s="129">
        <v>0.121461</v>
      </c>
      <c r="CF182" s="129">
        <v>0.11182599999999999</v>
      </c>
      <c r="CG182" s="129">
        <v>0.12656800000000001</v>
      </c>
      <c r="CH182" s="129">
        <v>0.120141</v>
      </c>
      <c r="CI182" s="129">
        <v>0.11884699999999999</v>
      </c>
      <c r="CJ182" s="129">
        <v>0.11404400000000001</v>
      </c>
      <c r="CK182" s="129">
        <v>0.114344</v>
      </c>
      <c r="CL182" s="129">
        <v>0.115825</v>
      </c>
      <c r="CM182" s="129">
        <v>0.113707</v>
      </c>
      <c r="CN182" s="129">
        <v>0.11065</v>
      </c>
      <c r="CO182" s="129">
        <v>0.10845100000000001</v>
      </c>
      <c r="CP182" s="129">
        <v>0.11445900000000001</v>
      </c>
      <c r="CQ182" s="129">
        <v>0.116575</v>
      </c>
      <c r="CR182" s="129">
        <v>0.116435</v>
      </c>
      <c r="CS182" s="129">
        <v>0.120994</v>
      </c>
      <c r="CT182" s="129">
        <v>0.11092200000000001</v>
      </c>
      <c r="CU182" s="129">
        <v>0.119648</v>
      </c>
      <c r="CV182" s="129">
        <v>0.12620200000000001</v>
      </c>
      <c r="CW182" s="129">
        <v>0.122783</v>
      </c>
      <c r="CX182" s="129">
        <v>0.123255</v>
      </c>
      <c r="CY182" s="129">
        <v>0.129136</v>
      </c>
      <c r="CZ182" s="129">
        <v>0.126472</v>
      </c>
      <c r="DA182" s="129">
        <v>0.10871400000000001</v>
      </c>
      <c r="DB182" s="129">
        <v>0.108184</v>
      </c>
      <c r="DC182" s="129">
        <v>0.113302</v>
      </c>
      <c r="DD182" s="129">
        <v>0.10562100000000001</v>
      </c>
      <c r="DE182" s="129">
        <v>0.110224</v>
      </c>
      <c r="DF182" s="129">
        <v>0.113126</v>
      </c>
      <c r="DG182" s="129">
        <v>0.110427</v>
      </c>
      <c r="DH182" s="129">
        <v>0.10095999999999999</v>
      </c>
      <c r="DI182" s="129">
        <v>0.112446</v>
      </c>
      <c r="DJ182" s="129">
        <v>0.117563</v>
      </c>
      <c r="DK182" s="129">
        <v>0.11371199999999999</v>
      </c>
      <c r="DL182" s="129">
        <v>0.109717</v>
      </c>
      <c r="DM182" s="129">
        <v>0.103036</v>
      </c>
    </row>
    <row r="183" spans="1:117" ht="15.75" customHeight="1">
      <c r="A183" s="53" t="s">
        <v>1182</v>
      </c>
      <c r="B183" s="129">
        <v>1.5318999999999999E-2</v>
      </c>
      <c r="C183" s="129">
        <v>1.6788000000000001E-2</v>
      </c>
      <c r="D183" s="129">
        <v>1.8037999999999998E-2</v>
      </c>
      <c r="E183" s="129">
        <v>1.452E-2</v>
      </c>
      <c r="F183" s="129">
        <v>2.1180999999999998E-2</v>
      </c>
      <c r="G183" s="129">
        <v>1.8617000000000002E-2</v>
      </c>
      <c r="H183" s="129">
        <v>2.2054000000000001E-2</v>
      </c>
      <c r="I183" s="129">
        <v>2.2793000000000001E-2</v>
      </c>
      <c r="J183" s="129">
        <v>2.3362999999999998E-2</v>
      </c>
      <c r="K183" s="129">
        <v>1.5643000000000001E-2</v>
      </c>
      <c r="L183" s="129">
        <v>1.8238000000000001E-2</v>
      </c>
      <c r="M183" s="129">
        <v>2.3834999999999999E-2</v>
      </c>
      <c r="N183" s="129">
        <v>2.4868999999999999E-2</v>
      </c>
      <c r="O183" s="129">
        <v>2.0334999999999999E-2</v>
      </c>
      <c r="P183" s="129">
        <v>2.6380000000000001E-2</v>
      </c>
      <c r="Q183" s="129">
        <v>2.2013000000000001E-2</v>
      </c>
      <c r="R183" s="129">
        <v>2.4622999999999999E-2</v>
      </c>
      <c r="S183" s="129">
        <v>2.4632000000000001E-2</v>
      </c>
      <c r="T183" s="129">
        <v>2.0749E-2</v>
      </c>
      <c r="U183" s="129">
        <v>2.5322999999999998E-2</v>
      </c>
      <c r="V183" s="129">
        <v>2.3826E-2</v>
      </c>
      <c r="W183" s="129">
        <v>3.3149999999999999E-2</v>
      </c>
      <c r="X183" s="129">
        <v>2.7380999999999999E-2</v>
      </c>
      <c r="Y183" s="129">
        <v>2.887E-2</v>
      </c>
      <c r="Z183" s="129">
        <v>3.1551999999999997E-2</v>
      </c>
      <c r="AA183" s="129">
        <v>2.4267E-2</v>
      </c>
      <c r="AB183" s="129">
        <v>2.7727999999999999E-2</v>
      </c>
      <c r="AC183" s="129">
        <v>3.4786999999999998E-2</v>
      </c>
      <c r="AD183" s="129">
        <v>2.1255E-2</v>
      </c>
      <c r="AE183" s="129">
        <v>1.8488000000000001E-2</v>
      </c>
      <c r="AF183" s="129">
        <v>1.6227999999999999E-2</v>
      </c>
      <c r="AG183" s="129">
        <v>2.3148999999999999E-2</v>
      </c>
      <c r="AH183" s="129">
        <v>1.8842999999999999E-2</v>
      </c>
      <c r="AI183" s="129">
        <v>1.6479000000000001E-2</v>
      </c>
      <c r="AJ183" s="129">
        <v>1.7805000000000001E-2</v>
      </c>
      <c r="AK183" s="129">
        <v>1.8027999999999999E-2</v>
      </c>
      <c r="AL183" s="129">
        <v>1.7552000000000002E-2</v>
      </c>
      <c r="AM183" s="129">
        <v>4.1440000000000001E-3</v>
      </c>
      <c r="AN183" s="129">
        <v>3.0984999999999999E-2</v>
      </c>
      <c r="AO183" s="129">
        <v>3.1077E-2</v>
      </c>
      <c r="AP183" s="129">
        <v>3.4370999999999999E-2</v>
      </c>
      <c r="AQ183" s="129">
        <v>2.598E-2</v>
      </c>
      <c r="AR183" s="129">
        <v>3.1257E-2</v>
      </c>
      <c r="AS183" s="129">
        <v>3.1132E-2</v>
      </c>
      <c r="AT183" s="129">
        <v>2.0441999999999998E-2</v>
      </c>
      <c r="AU183" s="129">
        <v>3.2640000000000002E-2</v>
      </c>
      <c r="AV183" s="129">
        <v>3.3466999999999997E-2</v>
      </c>
      <c r="AW183" s="129">
        <v>2.7992E-2</v>
      </c>
      <c r="AX183" s="129">
        <v>3.0714999999999999E-2</v>
      </c>
      <c r="AY183" s="129">
        <v>2.7342999999999999E-2</v>
      </c>
      <c r="AZ183" s="129">
        <v>2.9652999999999999E-2</v>
      </c>
      <c r="BA183" s="129">
        <v>3.3716999999999997E-2</v>
      </c>
      <c r="BB183" s="129">
        <v>2.9621000000000001E-2</v>
      </c>
      <c r="BC183" s="129">
        <v>3.0935000000000001E-2</v>
      </c>
      <c r="BD183" s="129">
        <v>3.1729E-2</v>
      </c>
      <c r="BE183" s="129">
        <v>3.4285000000000003E-2</v>
      </c>
      <c r="BF183" s="129">
        <v>2.7761000000000001E-2</v>
      </c>
      <c r="BG183" s="129">
        <v>3.2667000000000002E-2</v>
      </c>
      <c r="BH183" s="129">
        <v>2.6279E-2</v>
      </c>
      <c r="BI183" s="129">
        <v>2.8573000000000001E-2</v>
      </c>
      <c r="BJ183" s="129">
        <v>2.0462000000000001E-2</v>
      </c>
      <c r="BK183" s="129">
        <v>1.7951999999999999E-2</v>
      </c>
      <c r="BL183" s="129">
        <v>1.9061000000000002E-2</v>
      </c>
      <c r="BM183" s="129">
        <v>2.2329000000000002E-2</v>
      </c>
      <c r="BN183" s="129">
        <v>0.02</v>
      </c>
      <c r="BO183" s="129">
        <v>2.3979E-2</v>
      </c>
      <c r="BP183" s="129">
        <v>2.1160000000000002E-2</v>
      </c>
      <c r="BQ183" s="129">
        <v>2.0386999999999999E-2</v>
      </c>
      <c r="BR183" s="129">
        <v>1.9977999999999999E-2</v>
      </c>
      <c r="BS183" s="129">
        <v>1.8339999999999999E-2</v>
      </c>
      <c r="BT183" s="129">
        <v>1.7954000000000001E-2</v>
      </c>
      <c r="BU183" s="129">
        <v>2.1108999999999999E-2</v>
      </c>
      <c r="BV183" s="129">
        <v>1.9837E-2</v>
      </c>
      <c r="BW183" s="129">
        <v>1.7082E-2</v>
      </c>
      <c r="BX183" s="129">
        <v>2.3605000000000001E-2</v>
      </c>
      <c r="BY183" s="129">
        <v>2.3994999999999999E-2</v>
      </c>
      <c r="BZ183" s="129">
        <v>2.4962000000000002E-2</v>
      </c>
      <c r="CA183" s="129">
        <v>2.6259999999999999E-2</v>
      </c>
      <c r="CB183" s="129">
        <v>2.4383999999999999E-2</v>
      </c>
      <c r="CC183" s="129">
        <v>2.5384E-2</v>
      </c>
      <c r="CD183" s="129">
        <v>2.7216000000000001E-2</v>
      </c>
      <c r="CE183" s="129">
        <v>2.5765E-2</v>
      </c>
      <c r="CF183" s="129">
        <v>2.0232E-2</v>
      </c>
      <c r="CG183" s="129">
        <v>2.6619E-2</v>
      </c>
      <c r="CH183" s="129">
        <v>2.6023999999999999E-2</v>
      </c>
      <c r="CI183" s="129">
        <v>2.2509000000000001E-2</v>
      </c>
      <c r="CJ183" s="129">
        <v>2.7629000000000001E-2</v>
      </c>
      <c r="CK183" s="129">
        <v>2.673E-2</v>
      </c>
      <c r="CL183" s="129">
        <v>2.3387000000000002E-2</v>
      </c>
      <c r="CM183" s="129">
        <v>2.3994999999999999E-2</v>
      </c>
      <c r="CN183" s="129">
        <v>2.3227999999999999E-2</v>
      </c>
      <c r="CO183" s="129">
        <v>2.1901E-2</v>
      </c>
      <c r="CP183" s="129">
        <v>2.2054000000000001E-2</v>
      </c>
      <c r="CQ183" s="129">
        <v>2.4632999999999999E-2</v>
      </c>
      <c r="CR183" s="129">
        <v>2.4375999999999998E-2</v>
      </c>
      <c r="CS183" s="129">
        <v>1.9678999999999999E-2</v>
      </c>
      <c r="CT183" s="129">
        <v>1.8199E-2</v>
      </c>
      <c r="CU183" s="129">
        <v>1.1627E-2</v>
      </c>
      <c r="CV183" s="129">
        <v>3.0355E-2</v>
      </c>
      <c r="CW183" s="129">
        <v>3.1419999999999997E-2</v>
      </c>
      <c r="CX183" s="129">
        <v>2.843E-2</v>
      </c>
      <c r="CY183" s="129">
        <v>3.0464999999999999E-2</v>
      </c>
      <c r="CZ183" s="129">
        <v>2.8396999999999999E-2</v>
      </c>
      <c r="DA183" s="129">
        <v>2.2239999999999999E-2</v>
      </c>
      <c r="DB183" s="129">
        <v>1.6011999999999998E-2</v>
      </c>
      <c r="DC183" s="129">
        <v>1.8667E-2</v>
      </c>
      <c r="DD183" s="129">
        <v>1.8017999999999999E-2</v>
      </c>
      <c r="DE183" s="129">
        <v>1.6239E-2</v>
      </c>
      <c r="DF183" s="129">
        <v>1.9085999999999999E-2</v>
      </c>
      <c r="DG183" s="129">
        <v>2.3684E-2</v>
      </c>
      <c r="DH183" s="129">
        <v>1.7437000000000001E-2</v>
      </c>
      <c r="DI183" s="129">
        <v>1.9671999999999999E-2</v>
      </c>
      <c r="DJ183" s="129">
        <v>2.5725999999999999E-2</v>
      </c>
      <c r="DK183" s="129">
        <v>1.2913000000000001E-2</v>
      </c>
      <c r="DL183" s="129">
        <v>8.5240000000000003E-3</v>
      </c>
      <c r="DM183" s="129">
        <v>5.9870000000000001E-3</v>
      </c>
    </row>
    <row r="184" spans="1:117" ht="15.75" customHeight="1">
      <c r="A184" s="53" t="s">
        <v>1170</v>
      </c>
      <c r="B184" s="129">
        <v>1.5318999999999999E-2</v>
      </c>
      <c r="C184" s="129">
        <v>1.6788000000000001E-2</v>
      </c>
      <c r="D184" s="129">
        <v>1.8037999999999998E-2</v>
      </c>
      <c r="E184" s="129">
        <v>1.452E-2</v>
      </c>
      <c r="F184" s="129">
        <v>2.1180999999999998E-2</v>
      </c>
      <c r="G184" s="129">
        <v>1.8617000000000002E-2</v>
      </c>
      <c r="H184" s="129">
        <v>2.2054000000000001E-2</v>
      </c>
      <c r="I184" s="129">
        <v>2.2793000000000001E-2</v>
      </c>
      <c r="J184" s="129">
        <v>2.3362999999999998E-2</v>
      </c>
      <c r="K184" s="129">
        <v>1.5643000000000001E-2</v>
      </c>
      <c r="L184" s="129">
        <v>1.8238000000000001E-2</v>
      </c>
      <c r="M184" s="129">
        <v>2.3834999999999999E-2</v>
      </c>
      <c r="N184" s="129">
        <v>2.4868999999999999E-2</v>
      </c>
      <c r="O184" s="129">
        <v>2.0334999999999999E-2</v>
      </c>
      <c r="P184" s="129">
        <v>2.6380000000000001E-2</v>
      </c>
      <c r="Q184" s="129">
        <v>2.2013000000000001E-2</v>
      </c>
      <c r="R184" s="129">
        <v>2.4622999999999999E-2</v>
      </c>
      <c r="S184" s="129">
        <v>2.4632000000000001E-2</v>
      </c>
      <c r="T184" s="129">
        <v>2.0749E-2</v>
      </c>
      <c r="U184" s="129">
        <v>2.5322999999999998E-2</v>
      </c>
      <c r="V184" s="129">
        <v>2.3826E-2</v>
      </c>
      <c r="W184" s="129">
        <v>3.3149999999999999E-2</v>
      </c>
      <c r="X184" s="129">
        <v>2.7380999999999999E-2</v>
      </c>
      <c r="Y184" s="129">
        <v>2.887E-2</v>
      </c>
      <c r="Z184" s="129">
        <v>3.1551999999999997E-2</v>
      </c>
      <c r="AA184" s="129">
        <v>2.4267E-2</v>
      </c>
      <c r="AB184" s="129">
        <v>2.7727999999999999E-2</v>
      </c>
      <c r="AC184" s="129">
        <v>3.4786999999999998E-2</v>
      </c>
      <c r="AD184" s="129">
        <v>2.1255E-2</v>
      </c>
      <c r="AE184" s="129">
        <v>1.8488000000000001E-2</v>
      </c>
      <c r="AF184" s="129">
        <v>1.6227999999999999E-2</v>
      </c>
      <c r="AG184" s="129">
        <v>2.3148999999999999E-2</v>
      </c>
      <c r="AH184" s="129">
        <v>1.8842999999999999E-2</v>
      </c>
      <c r="AI184" s="129">
        <v>1.6479000000000001E-2</v>
      </c>
      <c r="AJ184" s="129">
        <v>1.7805000000000001E-2</v>
      </c>
      <c r="AK184" s="129">
        <v>1.8027999999999999E-2</v>
      </c>
      <c r="AL184" s="129">
        <v>1.7552000000000002E-2</v>
      </c>
      <c r="AM184" s="129">
        <v>4.1440000000000001E-3</v>
      </c>
      <c r="AN184" s="129">
        <v>3.0984999999999999E-2</v>
      </c>
      <c r="AO184" s="129">
        <v>3.1077E-2</v>
      </c>
      <c r="AP184" s="129">
        <v>3.4370999999999999E-2</v>
      </c>
      <c r="AQ184" s="129">
        <v>2.598E-2</v>
      </c>
      <c r="AR184" s="129">
        <v>3.1257E-2</v>
      </c>
      <c r="AS184" s="129">
        <v>3.1132E-2</v>
      </c>
      <c r="AT184" s="129">
        <v>2.0441999999999998E-2</v>
      </c>
      <c r="AU184" s="129">
        <v>3.2640000000000002E-2</v>
      </c>
      <c r="AV184" s="129">
        <v>3.3466999999999997E-2</v>
      </c>
      <c r="AW184" s="129">
        <v>2.7992E-2</v>
      </c>
      <c r="AX184" s="129">
        <v>3.0714999999999999E-2</v>
      </c>
      <c r="AY184" s="129">
        <v>2.7342999999999999E-2</v>
      </c>
      <c r="AZ184" s="129">
        <v>2.9652999999999999E-2</v>
      </c>
      <c r="BA184" s="129">
        <v>3.3716999999999997E-2</v>
      </c>
      <c r="BB184" s="129">
        <v>2.9621000000000001E-2</v>
      </c>
      <c r="BC184" s="129">
        <v>3.0935000000000001E-2</v>
      </c>
      <c r="BD184" s="129">
        <v>3.1729E-2</v>
      </c>
      <c r="BE184" s="129">
        <v>3.4285000000000003E-2</v>
      </c>
      <c r="BF184" s="129">
        <v>2.7761000000000001E-2</v>
      </c>
      <c r="BG184" s="129">
        <v>3.2667000000000002E-2</v>
      </c>
      <c r="BH184" s="129">
        <v>2.6279E-2</v>
      </c>
      <c r="BI184" s="129">
        <v>2.8573000000000001E-2</v>
      </c>
      <c r="BJ184" s="129">
        <v>2.0462000000000001E-2</v>
      </c>
      <c r="BK184" s="129">
        <v>1.7951999999999999E-2</v>
      </c>
      <c r="BL184" s="129">
        <v>1.9061000000000002E-2</v>
      </c>
      <c r="BM184" s="129">
        <v>2.2329000000000002E-2</v>
      </c>
      <c r="BN184" s="129">
        <v>0.02</v>
      </c>
      <c r="BO184" s="129">
        <v>2.3979E-2</v>
      </c>
      <c r="BP184" s="129">
        <v>2.1160000000000002E-2</v>
      </c>
      <c r="BQ184" s="129">
        <v>2.0386999999999999E-2</v>
      </c>
      <c r="BR184" s="129">
        <v>1.9977999999999999E-2</v>
      </c>
      <c r="BS184" s="129">
        <v>1.8339999999999999E-2</v>
      </c>
      <c r="BT184" s="129">
        <v>1.7954000000000001E-2</v>
      </c>
      <c r="BU184" s="129">
        <v>2.1108999999999999E-2</v>
      </c>
      <c r="BV184" s="129">
        <v>1.9837E-2</v>
      </c>
      <c r="BW184" s="129">
        <v>1.7082E-2</v>
      </c>
      <c r="BX184" s="129">
        <v>2.3605000000000001E-2</v>
      </c>
      <c r="BY184" s="129">
        <v>2.3994999999999999E-2</v>
      </c>
      <c r="BZ184" s="129">
        <v>2.4962000000000002E-2</v>
      </c>
      <c r="CA184" s="129">
        <v>2.6259999999999999E-2</v>
      </c>
      <c r="CB184" s="129">
        <v>2.4383999999999999E-2</v>
      </c>
      <c r="CC184" s="129">
        <v>2.5384E-2</v>
      </c>
      <c r="CD184" s="129">
        <v>2.7216000000000001E-2</v>
      </c>
      <c r="CE184" s="129">
        <v>2.5765E-2</v>
      </c>
      <c r="CF184" s="129">
        <v>2.0232E-2</v>
      </c>
      <c r="CG184" s="129">
        <v>2.6619E-2</v>
      </c>
      <c r="CH184" s="129">
        <v>2.6023999999999999E-2</v>
      </c>
      <c r="CI184" s="129">
        <v>2.2509000000000001E-2</v>
      </c>
      <c r="CJ184" s="129">
        <v>2.7629000000000001E-2</v>
      </c>
      <c r="CK184" s="129">
        <v>2.673E-2</v>
      </c>
      <c r="CL184" s="129">
        <v>2.3387000000000002E-2</v>
      </c>
      <c r="CM184" s="129">
        <v>2.3994999999999999E-2</v>
      </c>
      <c r="CN184" s="129">
        <v>2.3227999999999999E-2</v>
      </c>
      <c r="CO184" s="129">
        <v>2.1901E-2</v>
      </c>
      <c r="CP184" s="129">
        <v>2.2054000000000001E-2</v>
      </c>
      <c r="CQ184" s="129">
        <v>2.4632999999999999E-2</v>
      </c>
      <c r="CR184" s="129">
        <v>2.4375999999999998E-2</v>
      </c>
      <c r="CS184" s="129">
        <v>1.9678999999999999E-2</v>
      </c>
      <c r="CT184" s="129">
        <v>1.8199E-2</v>
      </c>
      <c r="CU184" s="129">
        <v>1.1627E-2</v>
      </c>
      <c r="CV184" s="129">
        <v>3.0355E-2</v>
      </c>
      <c r="CW184" s="129">
        <v>3.1419999999999997E-2</v>
      </c>
      <c r="CX184" s="129">
        <v>2.843E-2</v>
      </c>
      <c r="CY184" s="129">
        <v>3.0464999999999999E-2</v>
      </c>
      <c r="CZ184" s="129">
        <v>2.8396999999999999E-2</v>
      </c>
      <c r="DA184" s="129">
        <v>2.2239999999999999E-2</v>
      </c>
      <c r="DB184" s="129">
        <v>1.6011999999999998E-2</v>
      </c>
      <c r="DC184" s="129">
        <v>1.8667E-2</v>
      </c>
      <c r="DD184" s="129">
        <v>1.8017999999999999E-2</v>
      </c>
      <c r="DE184" s="129">
        <v>1.6239E-2</v>
      </c>
      <c r="DF184" s="129">
        <v>1.9085999999999999E-2</v>
      </c>
      <c r="DG184" s="129">
        <v>2.3684E-2</v>
      </c>
      <c r="DH184" s="129">
        <v>1.7437000000000001E-2</v>
      </c>
      <c r="DI184" s="129">
        <v>1.9671999999999999E-2</v>
      </c>
      <c r="DJ184" s="129">
        <v>2.5725999999999999E-2</v>
      </c>
      <c r="DK184" s="129">
        <v>1.2913000000000001E-2</v>
      </c>
      <c r="DL184" s="129">
        <v>8.5240000000000003E-3</v>
      </c>
      <c r="DM184" s="129">
        <v>5.9870000000000001E-3</v>
      </c>
    </row>
    <row r="185" spans="1:117" ht="15.75" customHeight="1">
      <c r="A185" s="53" t="s">
        <v>1241</v>
      </c>
      <c r="B185" s="129">
        <v>0.22472200000000001</v>
      </c>
      <c r="C185" s="129">
        <v>0.22364999999999999</v>
      </c>
      <c r="D185" s="129">
        <v>0.234323</v>
      </c>
      <c r="E185" s="129">
        <v>0.22891800000000001</v>
      </c>
      <c r="F185" s="129">
        <v>0.22808500000000001</v>
      </c>
      <c r="G185" s="129">
        <v>0.21929199999999999</v>
      </c>
      <c r="H185" s="129">
        <v>0.23683699999999999</v>
      </c>
      <c r="I185" s="129">
        <v>0.22345499999999999</v>
      </c>
      <c r="J185" s="129">
        <v>0.23068900000000001</v>
      </c>
      <c r="K185" s="129">
        <v>0.22275</v>
      </c>
      <c r="L185" s="129">
        <v>0.231715</v>
      </c>
      <c r="M185" s="129">
        <v>0.24091599999999999</v>
      </c>
      <c r="N185" s="129">
        <v>0.24829999999999999</v>
      </c>
      <c r="O185" s="129">
        <v>0.25109700000000001</v>
      </c>
      <c r="P185" s="129">
        <v>0.25001800000000002</v>
      </c>
      <c r="Q185" s="129">
        <v>0.24237700000000001</v>
      </c>
      <c r="R185" s="129">
        <v>0.25028299999999998</v>
      </c>
      <c r="S185" s="129">
        <v>0.25095800000000001</v>
      </c>
      <c r="T185" s="129">
        <v>0.24683099999999999</v>
      </c>
      <c r="U185" s="129">
        <v>0.24174499999999999</v>
      </c>
      <c r="V185" s="129">
        <v>0.24326700000000001</v>
      </c>
      <c r="W185" s="129">
        <v>0.26127400000000001</v>
      </c>
      <c r="X185" s="129">
        <v>0.255324</v>
      </c>
      <c r="Y185" s="129">
        <v>0.25077300000000002</v>
      </c>
      <c r="Z185" s="129">
        <v>0.25820199999999999</v>
      </c>
      <c r="AA185" s="129">
        <v>0.25378099999999998</v>
      </c>
      <c r="AB185" s="129">
        <v>0.25771500000000003</v>
      </c>
      <c r="AC185" s="129">
        <v>0.248139</v>
      </c>
      <c r="AD185" s="129">
        <v>0.24149999999999999</v>
      </c>
      <c r="AE185" s="129">
        <v>0.23866799999999999</v>
      </c>
      <c r="AF185" s="129">
        <v>0.23333200000000001</v>
      </c>
      <c r="AG185" s="129">
        <v>0.23930000000000001</v>
      </c>
      <c r="AH185" s="129">
        <v>0.23250499999999999</v>
      </c>
      <c r="AI185" s="129">
        <v>0.24996299999999999</v>
      </c>
      <c r="AJ185" s="129">
        <v>0.22941800000000001</v>
      </c>
      <c r="AK185" s="129">
        <v>0.23102900000000001</v>
      </c>
      <c r="AL185" s="129">
        <v>0.224962</v>
      </c>
      <c r="AM185" s="129">
        <v>0.20539499999999999</v>
      </c>
      <c r="AN185" s="129">
        <v>0.25576900000000002</v>
      </c>
      <c r="AO185" s="129">
        <v>0.25478800000000001</v>
      </c>
      <c r="AP185" s="129">
        <v>0.26645200000000002</v>
      </c>
      <c r="AQ185" s="129">
        <v>0.26181300000000002</v>
      </c>
      <c r="AR185" s="129">
        <v>0.266625</v>
      </c>
      <c r="AS185" s="129">
        <v>0.261021</v>
      </c>
      <c r="AT185" s="129">
        <v>0.247889</v>
      </c>
      <c r="AU185" s="129">
        <v>0.26695799999999997</v>
      </c>
      <c r="AV185" s="129">
        <v>0.25474599999999997</v>
      </c>
      <c r="AW185" s="129">
        <v>0.257739</v>
      </c>
      <c r="AX185" s="129">
        <v>0.27059499999999997</v>
      </c>
      <c r="AY185" s="129">
        <v>0.244195</v>
      </c>
      <c r="AZ185" s="129">
        <v>0.257523</v>
      </c>
      <c r="BA185" s="129">
        <v>0.26297399999999999</v>
      </c>
      <c r="BB185" s="129">
        <v>0.25877800000000001</v>
      </c>
      <c r="BC185" s="129">
        <v>0.26312000000000002</v>
      </c>
      <c r="BD185" s="129">
        <v>0.26447900000000002</v>
      </c>
      <c r="BE185" s="129">
        <v>0.26627699999999999</v>
      </c>
      <c r="BF185" s="129">
        <v>0.264737</v>
      </c>
      <c r="BG185" s="129">
        <v>0.268345</v>
      </c>
      <c r="BH185" s="129">
        <v>0.248752</v>
      </c>
      <c r="BI185" s="129">
        <v>0.24499899999999999</v>
      </c>
      <c r="BJ185" s="129">
        <v>0.23650399999999999</v>
      </c>
      <c r="BK185" s="129">
        <v>0.236703</v>
      </c>
      <c r="BL185" s="129">
        <v>0.22766600000000001</v>
      </c>
      <c r="BM185" s="129">
        <v>0.24620800000000001</v>
      </c>
      <c r="BN185" s="129">
        <v>0.23369500000000001</v>
      </c>
      <c r="BO185" s="129">
        <v>0.23446400000000001</v>
      </c>
      <c r="BP185" s="129">
        <v>0.240617</v>
      </c>
      <c r="BQ185" s="129">
        <v>0.231933</v>
      </c>
      <c r="BR185" s="129">
        <v>0.23655100000000001</v>
      </c>
      <c r="BS185" s="129">
        <v>0.24021000000000001</v>
      </c>
      <c r="BT185" s="129">
        <v>0.23590700000000001</v>
      </c>
      <c r="BU185" s="129">
        <v>0.23350599999999999</v>
      </c>
      <c r="BV185" s="129">
        <v>0.23394499999999999</v>
      </c>
      <c r="BW185" s="129">
        <v>0.22748499999999999</v>
      </c>
      <c r="BX185" s="129">
        <v>0.230493</v>
      </c>
      <c r="BY185" s="129">
        <v>0.25031999999999999</v>
      </c>
      <c r="BZ185" s="129">
        <v>0.249865</v>
      </c>
      <c r="CA185" s="129">
        <v>0.26308500000000001</v>
      </c>
      <c r="CB185" s="129">
        <v>0.25907200000000002</v>
      </c>
      <c r="CC185" s="129">
        <v>0.25869900000000001</v>
      </c>
      <c r="CD185" s="129">
        <v>0.26112200000000002</v>
      </c>
      <c r="CE185" s="129">
        <v>0.26305099999999998</v>
      </c>
      <c r="CF185" s="129">
        <v>0.25586999999999999</v>
      </c>
      <c r="CG185" s="129">
        <v>0.26488299999999998</v>
      </c>
      <c r="CH185" s="129">
        <v>0.25569799999999998</v>
      </c>
      <c r="CI185" s="129">
        <v>0.25003799999999998</v>
      </c>
      <c r="CJ185" s="129">
        <v>0.24734700000000001</v>
      </c>
      <c r="CK185" s="129">
        <v>0.24457799999999999</v>
      </c>
      <c r="CL185" s="129">
        <v>0.246143</v>
      </c>
      <c r="CM185" s="129">
        <v>0.24335399999999999</v>
      </c>
      <c r="CN185" s="129">
        <v>0.25112400000000001</v>
      </c>
      <c r="CO185" s="129">
        <v>0.241674</v>
      </c>
      <c r="CP185" s="129">
        <v>0.24479000000000001</v>
      </c>
      <c r="CQ185" s="129">
        <v>0.24388499999999999</v>
      </c>
      <c r="CR185" s="129">
        <v>0.24018400000000001</v>
      </c>
      <c r="CS185" s="129">
        <v>0.25046000000000002</v>
      </c>
      <c r="CT185" s="129">
        <v>0.23994799999999999</v>
      </c>
      <c r="CU185" s="129">
        <v>0.25709300000000002</v>
      </c>
      <c r="CV185" s="129">
        <v>0.25619399999999998</v>
      </c>
      <c r="CW185" s="129">
        <v>0.26132</v>
      </c>
      <c r="CX185" s="129">
        <v>0.25628699999999999</v>
      </c>
      <c r="CY185" s="129">
        <v>0.25823400000000002</v>
      </c>
      <c r="CZ185" s="129">
        <v>0.26624999999999999</v>
      </c>
      <c r="DA185" s="129">
        <v>0.24244299999999999</v>
      </c>
      <c r="DB185" s="129">
        <v>0.23260900000000001</v>
      </c>
      <c r="DC185" s="129">
        <v>0.24299299999999999</v>
      </c>
      <c r="DD185" s="129">
        <v>0.23431199999999999</v>
      </c>
      <c r="DE185" s="129">
        <v>0.236954</v>
      </c>
      <c r="DF185" s="129">
        <v>0.24068500000000001</v>
      </c>
      <c r="DG185" s="129">
        <v>0.22659299999999999</v>
      </c>
      <c r="DH185" s="129">
        <v>0.22353799999999999</v>
      </c>
      <c r="DI185" s="129">
        <v>0.239148</v>
      </c>
      <c r="DJ185" s="129">
        <v>0.24610399999999999</v>
      </c>
      <c r="DK185" s="129">
        <v>0.235933</v>
      </c>
      <c r="DL185" s="129">
        <v>0.23117499999999999</v>
      </c>
      <c r="DM185" s="129">
        <v>0.22677900000000001</v>
      </c>
    </row>
    <row r="186" spans="1:117" ht="15.75" customHeight="1">
      <c r="A186" s="53" t="s">
        <v>1312</v>
      </c>
      <c r="B186" s="129">
        <v>0.203515</v>
      </c>
      <c r="C186" s="129">
        <v>0.20779900000000001</v>
      </c>
      <c r="D186" s="129">
        <v>0.21373600000000001</v>
      </c>
      <c r="E186" s="129">
        <v>0.214528</v>
      </c>
      <c r="F186" s="129">
        <v>0.209615</v>
      </c>
      <c r="G186" s="129">
        <v>0.20260700000000001</v>
      </c>
      <c r="H186" s="129">
        <v>0.22283500000000001</v>
      </c>
      <c r="I186" s="129">
        <v>0.204647</v>
      </c>
      <c r="J186" s="129">
        <v>0.209282</v>
      </c>
      <c r="K186" s="129">
        <v>0.20947299999999999</v>
      </c>
      <c r="L186" s="129">
        <v>0.21629399999999999</v>
      </c>
      <c r="M186" s="129">
        <v>0.21849299999999999</v>
      </c>
      <c r="N186" s="129">
        <v>0.22797200000000001</v>
      </c>
      <c r="O186" s="129">
        <v>0.23021900000000001</v>
      </c>
      <c r="P186" s="129">
        <v>0.21407200000000001</v>
      </c>
      <c r="Q186" s="129">
        <v>0.214091</v>
      </c>
      <c r="R186" s="129">
        <v>0.20977199999999999</v>
      </c>
      <c r="S186" s="129">
        <v>0.21863199999999999</v>
      </c>
      <c r="T186" s="129">
        <v>0.21845100000000001</v>
      </c>
      <c r="U186" s="129">
        <v>0.21343599999999999</v>
      </c>
      <c r="V186" s="129">
        <v>0.212226</v>
      </c>
      <c r="W186" s="129">
        <v>0.22930800000000001</v>
      </c>
      <c r="X186" s="129">
        <v>0.22448000000000001</v>
      </c>
      <c r="Y186" s="129">
        <v>0.22607099999999999</v>
      </c>
      <c r="Z186" s="129">
        <v>0.22375400000000001</v>
      </c>
      <c r="AA186" s="129">
        <v>0.22607099999999999</v>
      </c>
      <c r="AB186" s="129">
        <v>0.23314699999999999</v>
      </c>
      <c r="AC186" s="129">
        <v>0.222305</v>
      </c>
      <c r="AD186" s="129">
        <v>0.22333</v>
      </c>
      <c r="AE186" s="129">
        <v>0.219447</v>
      </c>
      <c r="AF186" s="129">
        <v>0.21358099999999999</v>
      </c>
      <c r="AG186" s="129">
        <v>0.223909</v>
      </c>
      <c r="AH186" s="129">
        <v>0.216196</v>
      </c>
      <c r="AI186" s="129">
        <v>0.21668000000000001</v>
      </c>
      <c r="AJ186" s="129">
        <v>0.21071799999999999</v>
      </c>
      <c r="AK186" s="129">
        <v>0.212338</v>
      </c>
      <c r="AL186" s="129">
        <v>0.20845900000000001</v>
      </c>
      <c r="AM186" s="129">
        <v>0.191658</v>
      </c>
      <c r="AN186" s="129">
        <v>0.215672</v>
      </c>
      <c r="AO186" s="129">
        <v>0.21856600000000001</v>
      </c>
      <c r="AP186" s="129">
        <v>0.22805700000000001</v>
      </c>
      <c r="AQ186" s="129">
        <v>0.22303000000000001</v>
      </c>
      <c r="AR186" s="129">
        <v>0.212533</v>
      </c>
      <c r="AS186" s="129">
        <v>0.22230900000000001</v>
      </c>
      <c r="AT186" s="129">
        <v>0.22426499999999999</v>
      </c>
      <c r="AU186" s="129">
        <v>0.231789</v>
      </c>
      <c r="AV186" s="129">
        <v>0.218607</v>
      </c>
      <c r="AW186" s="129">
        <v>0.22567100000000001</v>
      </c>
      <c r="AX186" s="129">
        <v>0.236705</v>
      </c>
      <c r="AY186" s="129">
        <v>0.21901899999999999</v>
      </c>
      <c r="AZ186" s="129">
        <v>0.22312499999999999</v>
      </c>
      <c r="BA186" s="129">
        <v>0.22251299999999999</v>
      </c>
      <c r="BB186" s="129">
        <v>0.225356</v>
      </c>
      <c r="BC186" s="129">
        <v>0.224549</v>
      </c>
      <c r="BD186" s="129">
        <v>0.22723299999999999</v>
      </c>
      <c r="BE186" s="129">
        <v>0.22328400000000001</v>
      </c>
      <c r="BF186" s="129">
        <v>0.219223</v>
      </c>
      <c r="BG186" s="129">
        <v>0.23358599999999999</v>
      </c>
      <c r="BH186" s="129">
        <v>0.22303500000000001</v>
      </c>
      <c r="BI186" s="129">
        <v>0.21682599999999999</v>
      </c>
      <c r="BJ186" s="129">
        <v>0.214674</v>
      </c>
      <c r="BK186" s="129">
        <v>0.217894</v>
      </c>
      <c r="BL186" s="129">
        <v>0.21159800000000001</v>
      </c>
      <c r="BM186" s="129">
        <v>0.22584199999999999</v>
      </c>
      <c r="BN186" s="129">
        <v>0.21218999999999999</v>
      </c>
      <c r="BO186" s="129">
        <v>0.21138499999999999</v>
      </c>
      <c r="BP186" s="129">
        <v>0.21604799999999999</v>
      </c>
      <c r="BQ186" s="129">
        <v>0.21398400000000001</v>
      </c>
      <c r="BR186" s="129">
        <v>0.21640799999999999</v>
      </c>
      <c r="BS186" s="129">
        <v>0.219974</v>
      </c>
      <c r="BT186" s="129">
        <v>0.215084</v>
      </c>
      <c r="BU186" s="129">
        <v>0.21096899999999999</v>
      </c>
      <c r="BV186" s="129">
        <v>0.21249699999999999</v>
      </c>
      <c r="BW186" s="129">
        <v>0.208819</v>
      </c>
      <c r="BX186" s="129">
        <v>0.217085</v>
      </c>
      <c r="BY186" s="129">
        <v>0.22606399999999999</v>
      </c>
      <c r="BZ186" s="129">
        <v>0.21876699999999999</v>
      </c>
      <c r="CA186" s="129">
        <v>0.230098</v>
      </c>
      <c r="CB186" s="129">
        <v>0.224498</v>
      </c>
      <c r="CC186" s="129">
        <v>0.228689</v>
      </c>
      <c r="CD186" s="129">
        <v>0.22709199999999999</v>
      </c>
      <c r="CE186" s="129">
        <v>0.22912199999999999</v>
      </c>
      <c r="CF186" s="129">
        <v>0.221472</v>
      </c>
      <c r="CG186" s="129">
        <v>0.236872</v>
      </c>
      <c r="CH186" s="129">
        <v>0.22542100000000001</v>
      </c>
      <c r="CI186" s="129">
        <v>0.22856099999999999</v>
      </c>
      <c r="CJ186" s="129">
        <v>0.21454300000000001</v>
      </c>
      <c r="CK186" s="129">
        <v>0.21474499999999999</v>
      </c>
      <c r="CL186" s="129">
        <v>0.22442000000000001</v>
      </c>
      <c r="CM186" s="129">
        <v>0.22278500000000001</v>
      </c>
      <c r="CN186" s="129">
        <v>0.22032499999999999</v>
      </c>
      <c r="CO186" s="129">
        <v>0.216831</v>
      </c>
      <c r="CP186" s="129">
        <v>0.217336</v>
      </c>
      <c r="CQ186" s="129">
        <v>0.21781</v>
      </c>
      <c r="CR186" s="129">
        <v>0.21537100000000001</v>
      </c>
      <c r="CS186" s="129">
        <v>0.23</v>
      </c>
      <c r="CT186" s="129">
        <v>0.21173900000000001</v>
      </c>
      <c r="CU186" s="129">
        <v>0.219083</v>
      </c>
      <c r="CV186" s="129">
        <v>0.22131700000000001</v>
      </c>
      <c r="CW186" s="129">
        <v>0.22900400000000001</v>
      </c>
      <c r="CX186" s="129">
        <v>0.23061599999999999</v>
      </c>
      <c r="CY186" s="129">
        <v>0.226604</v>
      </c>
      <c r="CZ186" s="129">
        <v>0.23442499999999999</v>
      </c>
      <c r="DA186" s="129">
        <v>0.21665599999999999</v>
      </c>
      <c r="DB186" s="129">
        <v>0.211067</v>
      </c>
      <c r="DC186" s="129">
        <v>0.218664</v>
      </c>
      <c r="DD186" s="129">
        <v>0.21188799999999999</v>
      </c>
      <c r="DE186" s="129">
        <v>0.21701100000000001</v>
      </c>
      <c r="DF186" s="129">
        <v>0.22125600000000001</v>
      </c>
      <c r="DG186" s="129">
        <v>0.21033299999999999</v>
      </c>
      <c r="DH186" s="129">
        <v>0.20794599999999999</v>
      </c>
      <c r="DI186" s="129">
        <v>0.21826999999999999</v>
      </c>
      <c r="DJ186" s="129">
        <v>0.22331899999999999</v>
      </c>
      <c r="DK186" s="129">
        <v>0.222913</v>
      </c>
      <c r="DL186" s="129">
        <v>0.220389</v>
      </c>
      <c r="DM186" s="129">
        <v>0.21393599999999999</v>
      </c>
    </row>
    <row r="187" spans="1:117" ht="15.75" customHeight="1">
      <c r="A187" s="53" t="s">
        <v>1282</v>
      </c>
      <c r="B187" s="129">
        <v>9.1060000000000002E-2</v>
      </c>
      <c r="C187" s="129">
        <v>9.6611000000000002E-2</v>
      </c>
      <c r="D187" s="129">
        <v>9.9138000000000004E-2</v>
      </c>
      <c r="E187" s="129">
        <v>9.6182000000000004E-2</v>
      </c>
      <c r="F187" s="129">
        <v>9.3081999999999998E-2</v>
      </c>
      <c r="G187" s="129">
        <v>9.3534000000000006E-2</v>
      </c>
      <c r="H187" s="129">
        <v>9.6589999999999995E-2</v>
      </c>
      <c r="I187" s="129">
        <v>9.3898999999999996E-2</v>
      </c>
      <c r="J187" s="129">
        <v>9.7789000000000001E-2</v>
      </c>
      <c r="K187" s="129">
        <v>9.7174999999999997E-2</v>
      </c>
      <c r="L187" s="129">
        <v>0.100772</v>
      </c>
      <c r="M187" s="129">
        <v>0.10066700000000001</v>
      </c>
      <c r="N187" s="129">
        <v>0.112635</v>
      </c>
      <c r="O187" s="129">
        <v>0.10648299999999999</v>
      </c>
      <c r="P187" s="129">
        <v>0.10212</v>
      </c>
      <c r="Q187" s="129">
        <v>0.103077</v>
      </c>
      <c r="R187" s="129">
        <v>0.10435</v>
      </c>
      <c r="S187" s="129">
        <v>0.10380499999999999</v>
      </c>
      <c r="T187" s="129">
        <v>0.104369</v>
      </c>
      <c r="U187" s="129">
        <v>9.9745E-2</v>
      </c>
      <c r="V187" s="129">
        <v>0.101188</v>
      </c>
      <c r="W187" s="129">
        <v>0.119005</v>
      </c>
      <c r="X187" s="129">
        <v>0.112188</v>
      </c>
      <c r="Y187" s="129">
        <v>0.11433599999999999</v>
      </c>
      <c r="Z187" s="129">
        <v>0.115216</v>
      </c>
      <c r="AA187" s="129">
        <v>0.106725</v>
      </c>
      <c r="AB187" s="129">
        <v>0.11215799999999999</v>
      </c>
      <c r="AC187" s="129">
        <v>0.102372</v>
      </c>
      <c r="AD187" s="129">
        <v>0.10881399999999999</v>
      </c>
      <c r="AE187" s="129">
        <v>0.101565</v>
      </c>
      <c r="AF187" s="129">
        <v>9.9261000000000002E-2</v>
      </c>
      <c r="AG187" s="129">
        <v>0.103147</v>
      </c>
      <c r="AH187" s="129">
        <v>0.10109700000000001</v>
      </c>
      <c r="AI187" s="129">
        <v>0.100096</v>
      </c>
      <c r="AJ187" s="129">
        <v>0.101519</v>
      </c>
      <c r="AK187" s="129">
        <v>9.8264000000000004E-2</v>
      </c>
      <c r="AL187" s="129">
        <v>9.5209000000000002E-2</v>
      </c>
      <c r="AM187" s="129">
        <v>0.103114</v>
      </c>
      <c r="AN187" s="129">
        <v>0.10908900000000001</v>
      </c>
      <c r="AO187" s="129">
        <v>0.11118699999999999</v>
      </c>
      <c r="AP187" s="129">
        <v>0.11594699999999999</v>
      </c>
      <c r="AQ187" s="129">
        <v>0.110473</v>
      </c>
      <c r="AR187" s="129">
        <v>0.108987</v>
      </c>
      <c r="AS187" s="129">
        <v>0.112022</v>
      </c>
      <c r="AT187" s="129">
        <v>9.6892000000000006E-2</v>
      </c>
      <c r="AU187" s="129">
        <v>0.115019</v>
      </c>
      <c r="AV187" s="129">
        <v>0.10909000000000001</v>
      </c>
      <c r="AW187" s="129">
        <v>0.113354</v>
      </c>
      <c r="AX187" s="129">
        <v>0.116762</v>
      </c>
      <c r="AY187" s="129">
        <v>0.107944</v>
      </c>
      <c r="AZ187" s="129">
        <v>0.112456</v>
      </c>
      <c r="BA187" s="129">
        <v>0.112664</v>
      </c>
      <c r="BB187" s="129">
        <v>0.112732</v>
      </c>
      <c r="BC187" s="129">
        <v>0.110808</v>
      </c>
      <c r="BD187" s="129">
        <v>0.11247600000000001</v>
      </c>
      <c r="BE187" s="129">
        <v>0.111885</v>
      </c>
      <c r="BF187" s="129">
        <v>0.108361</v>
      </c>
      <c r="BG187" s="129">
        <v>0.115735</v>
      </c>
      <c r="BH187" s="129">
        <v>0.111724</v>
      </c>
      <c r="BI187" s="129">
        <v>0.107543</v>
      </c>
      <c r="BJ187" s="129">
        <v>0.100678</v>
      </c>
      <c r="BK187" s="129">
        <v>9.9151000000000003E-2</v>
      </c>
      <c r="BL187" s="129">
        <v>9.9666000000000005E-2</v>
      </c>
      <c r="BM187" s="129">
        <v>0.109802</v>
      </c>
      <c r="BN187" s="129">
        <v>0.101589</v>
      </c>
      <c r="BO187" s="129">
        <v>0.100149</v>
      </c>
      <c r="BP187" s="129">
        <v>9.9401000000000003E-2</v>
      </c>
      <c r="BQ187" s="129">
        <v>0.10455200000000001</v>
      </c>
      <c r="BR187" s="129">
        <v>0.103615</v>
      </c>
      <c r="BS187" s="129">
        <v>0.100884</v>
      </c>
      <c r="BT187" s="129">
        <v>9.5561999999999994E-2</v>
      </c>
      <c r="BU187" s="129">
        <v>9.8378999999999994E-2</v>
      </c>
      <c r="BV187" s="129">
        <v>9.5774999999999999E-2</v>
      </c>
      <c r="BW187" s="129">
        <v>9.7798999999999997E-2</v>
      </c>
      <c r="BX187" s="129">
        <v>0.102469</v>
      </c>
      <c r="BY187" s="129">
        <v>0.10542600000000001</v>
      </c>
      <c r="BZ187" s="129">
        <v>0.11323900000000001</v>
      </c>
      <c r="CA187" s="129">
        <v>0.11858299999999999</v>
      </c>
      <c r="CB187" s="129">
        <v>0.114605</v>
      </c>
      <c r="CC187" s="129">
        <v>0.115771</v>
      </c>
      <c r="CD187" s="129">
        <v>0.118085</v>
      </c>
      <c r="CE187" s="129">
        <v>0.117354</v>
      </c>
      <c r="CF187" s="129">
        <v>0.110986</v>
      </c>
      <c r="CG187" s="129">
        <v>0.12128800000000001</v>
      </c>
      <c r="CH187" s="129">
        <v>0.113054</v>
      </c>
      <c r="CI187" s="129">
        <v>0.11147799999999999</v>
      </c>
      <c r="CJ187" s="129">
        <v>0.10793700000000001</v>
      </c>
      <c r="CK187" s="129">
        <v>0.111405</v>
      </c>
      <c r="CL187" s="129">
        <v>0.111764</v>
      </c>
      <c r="CM187" s="129">
        <v>0.10732700000000001</v>
      </c>
      <c r="CN187" s="129">
        <v>0.10815</v>
      </c>
      <c r="CO187" s="129">
        <v>0.107415</v>
      </c>
      <c r="CP187" s="129">
        <v>0.106238</v>
      </c>
      <c r="CQ187" s="129">
        <v>0.10238</v>
      </c>
      <c r="CR187" s="129">
        <v>0.102503</v>
      </c>
      <c r="CS187" s="129">
        <v>0.109987</v>
      </c>
      <c r="CT187" s="129">
        <v>0.1002</v>
      </c>
      <c r="CU187" s="129">
        <v>9.1478000000000004E-2</v>
      </c>
      <c r="CV187" s="129">
        <v>0.11362999999999999</v>
      </c>
      <c r="CW187" s="129">
        <v>0.112442</v>
      </c>
      <c r="CX187" s="129">
        <v>0.113776</v>
      </c>
      <c r="CY187" s="129">
        <v>0.115607</v>
      </c>
      <c r="CZ187" s="129">
        <v>0.11663900000000001</v>
      </c>
      <c r="DA187" s="129">
        <v>0.10992499999999999</v>
      </c>
      <c r="DB187" s="129">
        <v>9.8947999999999994E-2</v>
      </c>
      <c r="DC187" s="129">
        <v>0.105313</v>
      </c>
      <c r="DD187" s="129">
        <v>0.100205</v>
      </c>
      <c r="DE187" s="129">
        <v>0.104615</v>
      </c>
      <c r="DF187" s="129">
        <v>0.109111</v>
      </c>
      <c r="DG187" s="129">
        <v>0.100783</v>
      </c>
      <c r="DH187" s="129">
        <v>9.3410000000000007E-2</v>
      </c>
      <c r="DI187" s="129">
        <v>0.10292</v>
      </c>
      <c r="DJ187" s="129">
        <v>0.11471000000000001</v>
      </c>
      <c r="DK187" s="129">
        <v>9.0489E-2</v>
      </c>
      <c r="DL187" s="129">
        <v>9.5405000000000004E-2</v>
      </c>
      <c r="DM187" s="129">
        <v>9.7167000000000003E-2</v>
      </c>
    </row>
    <row r="188" spans="1:117" ht="15.75" customHeight="1">
      <c r="A188" s="53" t="s">
        <v>1273</v>
      </c>
      <c r="B188" s="129">
        <v>9.1060000000000002E-2</v>
      </c>
      <c r="C188" s="129">
        <v>9.6611000000000002E-2</v>
      </c>
      <c r="D188" s="129">
        <v>9.9138000000000004E-2</v>
      </c>
      <c r="E188" s="129">
        <v>9.6182000000000004E-2</v>
      </c>
      <c r="F188" s="129">
        <v>9.3081999999999998E-2</v>
      </c>
      <c r="G188" s="129">
        <v>9.3534000000000006E-2</v>
      </c>
      <c r="H188" s="129">
        <v>9.6589999999999995E-2</v>
      </c>
      <c r="I188" s="129">
        <v>9.3898999999999996E-2</v>
      </c>
      <c r="J188" s="129">
        <v>9.7789000000000001E-2</v>
      </c>
      <c r="K188" s="129">
        <v>9.7174999999999997E-2</v>
      </c>
      <c r="L188" s="129">
        <v>0.100772</v>
      </c>
      <c r="M188" s="129">
        <v>0.10066700000000001</v>
      </c>
      <c r="N188" s="129">
        <v>0.112635</v>
      </c>
      <c r="O188" s="129">
        <v>0.10648299999999999</v>
      </c>
      <c r="P188" s="129">
        <v>0.10212</v>
      </c>
      <c r="Q188" s="129">
        <v>0.103077</v>
      </c>
      <c r="R188" s="129">
        <v>0.10435</v>
      </c>
      <c r="S188" s="129">
        <v>0.10380499999999999</v>
      </c>
      <c r="T188" s="129">
        <v>0.104369</v>
      </c>
      <c r="U188" s="129">
        <v>9.9745E-2</v>
      </c>
      <c r="V188" s="129">
        <v>0.101188</v>
      </c>
      <c r="W188" s="129">
        <v>0.119005</v>
      </c>
      <c r="X188" s="129">
        <v>0.112188</v>
      </c>
      <c r="Y188" s="129">
        <v>0.11433599999999999</v>
      </c>
      <c r="Z188" s="129">
        <v>0.115216</v>
      </c>
      <c r="AA188" s="129">
        <v>0.106725</v>
      </c>
      <c r="AB188" s="129">
        <v>0.11215799999999999</v>
      </c>
      <c r="AC188" s="129">
        <v>0.102372</v>
      </c>
      <c r="AD188" s="129">
        <v>0.10881399999999999</v>
      </c>
      <c r="AE188" s="129">
        <v>0.101565</v>
      </c>
      <c r="AF188" s="129">
        <v>9.9261000000000002E-2</v>
      </c>
      <c r="AG188" s="129">
        <v>0.103147</v>
      </c>
      <c r="AH188" s="129">
        <v>0.10109700000000001</v>
      </c>
      <c r="AI188" s="129">
        <v>0.100096</v>
      </c>
      <c r="AJ188" s="129">
        <v>0.101519</v>
      </c>
      <c r="AK188" s="129">
        <v>9.8264000000000004E-2</v>
      </c>
      <c r="AL188" s="129">
        <v>9.5209000000000002E-2</v>
      </c>
      <c r="AM188" s="129">
        <v>0.103114</v>
      </c>
      <c r="AN188" s="129">
        <v>0.10908900000000001</v>
      </c>
      <c r="AO188" s="129">
        <v>0.11118699999999999</v>
      </c>
      <c r="AP188" s="129">
        <v>0.11594699999999999</v>
      </c>
      <c r="AQ188" s="129">
        <v>0.110473</v>
      </c>
      <c r="AR188" s="129">
        <v>0.108987</v>
      </c>
      <c r="AS188" s="129">
        <v>0.112022</v>
      </c>
      <c r="AT188" s="129">
        <v>9.6892000000000006E-2</v>
      </c>
      <c r="AU188" s="129">
        <v>0.115019</v>
      </c>
      <c r="AV188" s="129">
        <v>0.10909000000000001</v>
      </c>
      <c r="AW188" s="129">
        <v>0.113354</v>
      </c>
      <c r="AX188" s="129">
        <v>0.116762</v>
      </c>
      <c r="AY188" s="129">
        <v>0.107944</v>
      </c>
      <c r="AZ188" s="129">
        <v>0.112456</v>
      </c>
      <c r="BA188" s="129">
        <v>0.112664</v>
      </c>
      <c r="BB188" s="129">
        <v>0.112732</v>
      </c>
      <c r="BC188" s="129">
        <v>0.110808</v>
      </c>
      <c r="BD188" s="129">
        <v>0.11247600000000001</v>
      </c>
      <c r="BE188" s="129">
        <v>0.111885</v>
      </c>
      <c r="BF188" s="129">
        <v>0.108361</v>
      </c>
      <c r="BG188" s="129">
        <v>0.115735</v>
      </c>
      <c r="BH188" s="129">
        <v>0.111724</v>
      </c>
      <c r="BI188" s="129">
        <v>0.107543</v>
      </c>
      <c r="BJ188" s="129">
        <v>0.100678</v>
      </c>
      <c r="BK188" s="129">
        <v>9.9151000000000003E-2</v>
      </c>
      <c r="BL188" s="129">
        <v>9.9666000000000005E-2</v>
      </c>
      <c r="BM188" s="129">
        <v>0.109802</v>
      </c>
      <c r="BN188" s="129">
        <v>0.101589</v>
      </c>
      <c r="BO188" s="129">
        <v>0.100149</v>
      </c>
      <c r="BP188" s="129">
        <v>9.9401000000000003E-2</v>
      </c>
      <c r="BQ188" s="129">
        <v>0.10455200000000001</v>
      </c>
      <c r="BR188" s="129">
        <v>0.103615</v>
      </c>
      <c r="BS188" s="129">
        <v>0.100884</v>
      </c>
      <c r="BT188" s="129">
        <v>9.5561999999999994E-2</v>
      </c>
      <c r="BU188" s="129">
        <v>9.8378999999999994E-2</v>
      </c>
      <c r="BV188" s="129">
        <v>9.5774999999999999E-2</v>
      </c>
      <c r="BW188" s="129">
        <v>9.7798999999999997E-2</v>
      </c>
      <c r="BX188" s="129">
        <v>0.102469</v>
      </c>
      <c r="BY188" s="129">
        <v>0.10542600000000001</v>
      </c>
      <c r="BZ188" s="129">
        <v>0.11323900000000001</v>
      </c>
      <c r="CA188" s="129">
        <v>0.11858299999999999</v>
      </c>
      <c r="CB188" s="129">
        <v>0.114605</v>
      </c>
      <c r="CC188" s="129">
        <v>0.115771</v>
      </c>
      <c r="CD188" s="129">
        <v>0.118085</v>
      </c>
      <c r="CE188" s="129">
        <v>0.117354</v>
      </c>
      <c r="CF188" s="129">
        <v>0.110986</v>
      </c>
      <c r="CG188" s="129">
        <v>0.12128800000000001</v>
      </c>
      <c r="CH188" s="129">
        <v>0.113054</v>
      </c>
      <c r="CI188" s="129">
        <v>0.11147799999999999</v>
      </c>
      <c r="CJ188" s="129">
        <v>0.10793700000000001</v>
      </c>
      <c r="CK188" s="129">
        <v>0.111405</v>
      </c>
      <c r="CL188" s="129">
        <v>0.111764</v>
      </c>
      <c r="CM188" s="129">
        <v>0.10732700000000001</v>
      </c>
      <c r="CN188" s="129">
        <v>0.10815</v>
      </c>
      <c r="CO188" s="129">
        <v>0.107415</v>
      </c>
      <c r="CP188" s="129">
        <v>0.106238</v>
      </c>
      <c r="CQ188" s="129">
        <v>0.10238</v>
      </c>
      <c r="CR188" s="129">
        <v>0.102503</v>
      </c>
      <c r="CS188" s="129">
        <v>0.109987</v>
      </c>
      <c r="CT188" s="129">
        <v>0.1002</v>
      </c>
      <c r="CU188" s="129">
        <v>9.1478000000000004E-2</v>
      </c>
      <c r="CV188" s="129">
        <v>0.11362999999999999</v>
      </c>
      <c r="CW188" s="129">
        <v>0.112442</v>
      </c>
      <c r="CX188" s="129">
        <v>0.113776</v>
      </c>
      <c r="CY188" s="129">
        <v>0.115607</v>
      </c>
      <c r="CZ188" s="129">
        <v>0.11663900000000001</v>
      </c>
      <c r="DA188" s="129">
        <v>0.10992499999999999</v>
      </c>
      <c r="DB188" s="129">
        <v>9.8947999999999994E-2</v>
      </c>
      <c r="DC188" s="129">
        <v>0.105313</v>
      </c>
      <c r="DD188" s="129">
        <v>0.100205</v>
      </c>
      <c r="DE188" s="129">
        <v>0.104615</v>
      </c>
      <c r="DF188" s="129">
        <v>0.109111</v>
      </c>
      <c r="DG188" s="129">
        <v>0.100783</v>
      </c>
      <c r="DH188" s="129">
        <v>9.3410000000000007E-2</v>
      </c>
      <c r="DI188" s="129">
        <v>0.10292</v>
      </c>
      <c r="DJ188" s="129">
        <v>0.11471000000000001</v>
      </c>
      <c r="DK188" s="129">
        <v>9.0489E-2</v>
      </c>
      <c r="DL188" s="129">
        <v>9.5405000000000004E-2</v>
      </c>
      <c r="DM188" s="129">
        <v>9.7167000000000003E-2</v>
      </c>
    </row>
    <row r="189" spans="1:117" ht="15.75" customHeight="1">
      <c r="A189" s="53" t="s">
        <v>1128</v>
      </c>
      <c r="B189" s="129">
        <v>0.24194499999999999</v>
      </c>
      <c r="C189" s="129">
        <v>0.24099000000000001</v>
      </c>
      <c r="D189" s="129">
        <v>0.24621999999999999</v>
      </c>
      <c r="E189" s="129">
        <v>0.25109700000000001</v>
      </c>
      <c r="F189" s="129">
        <v>0.24842500000000001</v>
      </c>
      <c r="G189" s="129">
        <v>0.24518100000000001</v>
      </c>
      <c r="H189" s="129">
        <v>0.24965499999999999</v>
      </c>
      <c r="I189" s="129">
        <v>0.23768400000000001</v>
      </c>
      <c r="J189" s="129">
        <v>0.26358999999999999</v>
      </c>
      <c r="K189" s="129">
        <v>0.25015599999999999</v>
      </c>
      <c r="L189" s="129">
        <v>0.250919</v>
      </c>
      <c r="M189" s="129">
        <v>0.265015</v>
      </c>
      <c r="N189" s="129">
        <v>0.28207700000000002</v>
      </c>
      <c r="O189" s="129">
        <v>0.26504299999999997</v>
      </c>
      <c r="P189" s="129">
        <v>0.26467600000000002</v>
      </c>
      <c r="Q189" s="129">
        <v>0.27528200000000003</v>
      </c>
      <c r="R189" s="129">
        <v>0.27357199999999998</v>
      </c>
      <c r="S189" s="129">
        <v>0.25870199999999999</v>
      </c>
      <c r="T189" s="129">
        <v>0.274538</v>
      </c>
      <c r="U189" s="129">
        <v>0.27030100000000001</v>
      </c>
      <c r="V189" s="129">
        <v>0.25700299999999998</v>
      </c>
      <c r="W189" s="129">
        <v>0.269673</v>
      </c>
      <c r="X189" s="129">
        <v>0.26566699999999999</v>
      </c>
      <c r="Y189" s="129">
        <v>0.267849</v>
      </c>
      <c r="Z189" s="129">
        <v>0.27687800000000001</v>
      </c>
      <c r="AA189" s="129">
        <v>0.27147900000000003</v>
      </c>
      <c r="AB189" s="129">
        <v>0.27530199999999999</v>
      </c>
      <c r="AC189" s="129">
        <v>0.26152300000000001</v>
      </c>
      <c r="AD189" s="129">
        <v>0.24602399999999999</v>
      </c>
      <c r="AE189" s="129">
        <v>0.25310100000000002</v>
      </c>
      <c r="AF189" s="129">
        <v>0.25498300000000002</v>
      </c>
      <c r="AG189" s="129">
        <v>0.241817</v>
      </c>
      <c r="AH189" s="129">
        <v>0.24118999999999999</v>
      </c>
      <c r="AI189" s="129">
        <v>0.27037899999999998</v>
      </c>
      <c r="AJ189" s="129">
        <v>0.24165700000000001</v>
      </c>
      <c r="AK189" s="129">
        <v>0.25745299999999999</v>
      </c>
      <c r="AL189" s="129">
        <v>0.24140600000000001</v>
      </c>
      <c r="AM189" s="129">
        <v>0.230131</v>
      </c>
      <c r="AN189" s="129">
        <v>0.28576800000000002</v>
      </c>
      <c r="AO189" s="129">
        <v>0.28053400000000001</v>
      </c>
      <c r="AP189" s="129">
        <v>0.26750099999999999</v>
      </c>
      <c r="AQ189" s="129">
        <v>0.28906599999999999</v>
      </c>
      <c r="AR189" s="129">
        <v>0.27908500000000003</v>
      </c>
      <c r="AS189" s="129">
        <v>0.274503</v>
      </c>
      <c r="AT189" s="129">
        <v>0.25686199999999998</v>
      </c>
      <c r="AU189" s="129">
        <v>0.28000999999999998</v>
      </c>
      <c r="AV189" s="129">
        <v>0.26883600000000002</v>
      </c>
      <c r="AW189" s="129">
        <v>0.27152799999999999</v>
      </c>
      <c r="AX189" s="129">
        <v>0.26980199999999999</v>
      </c>
      <c r="AY189" s="129">
        <v>0.25994800000000001</v>
      </c>
      <c r="AZ189" s="129">
        <v>0.267065</v>
      </c>
      <c r="BA189" s="129">
        <v>0.27914600000000001</v>
      </c>
      <c r="BB189" s="129">
        <v>0.27536899999999997</v>
      </c>
      <c r="BC189" s="129">
        <v>0.27308900000000003</v>
      </c>
      <c r="BD189" s="129">
        <v>0.272673</v>
      </c>
      <c r="BE189" s="129">
        <v>0.27741300000000002</v>
      </c>
      <c r="BF189" s="129">
        <v>0.27235700000000002</v>
      </c>
      <c r="BG189" s="129">
        <v>0.27913500000000002</v>
      </c>
      <c r="BH189" s="129">
        <v>0.25975700000000002</v>
      </c>
      <c r="BI189" s="129">
        <v>0.27080799999999999</v>
      </c>
      <c r="BJ189" s="129">
        <v>0.26044200000000001</v>
      </c>
      <c r="BK189" s="129">
        <v>0.25551600000000002</v>
      </c>
      <c r="BL189" s="129">
        <v>0.24696100000000001</v>
      </c>
      <c r="BM189" s="129">
        <v>0.25304500000000002</v>
      </c>
      <c r="BN189" s="129">
        <v>0.26400200000000001</v>
      </c>
      <c r="BO189" s="129">
        <v>0.25373000000000001</v>
      </c>
      <c r="BP189" s="129">
        <v>0.253224</v>
      </c>
      <c r="BQ189" s="129">
        <v>0.25542700000000002</v>
      </c>
      <c r="BR189" s="129">
        <v>0.260241</v>
      </c>
      <c r="BS189" s="129">
        <v>0.25622499999999998</v>
      </c>
      <c r="BT189" s="129">
        <v>0.24807899999999999</v>
      </c>
      <c r="BU189" s="129">
        <v>0.248252</v>
      </c>
      <c r="BV189" s="129">
        <v>0.246476</v>
      </c>
      <c r="BW189" s="129">
        <v>0.24790000000000001</v>
      </c>
      <c r="BX189" s="129">
        <v>0.25693500000000002</v>
      </c>
      <c r="BY189" s="129">
        <v>0.25920399999999999</v>
      </c>
      <c r="BZ189" s="129">
        <v>0.26155600000000001</v>
      </c>
      <c r="CA189" s="129">
        <v>0.28012900000000002</v>
      </c>
      <c r="CB189" s="129">
        <v>0.26990799999999998</v>
      </c>
      <c r="CC189" s="129">
        <v>0.264594</v>
      </c>
      <c r="CD189" s="129">
        <v>0.27459099999999997</v>
      </c>
      <c r="CE189" s="129">
        <v>0.272982</v>
      </c>
      <c r="CF189" s="129">
        <v>0.26403799999999999</v>
      </c>
      <c r="CG189" s="129">
        <v>0.27569199999999999</v>
      </c>
      <c r="CH189" s="129">
        <v>0.264513</v>
      </c>
      <c r="CI189" s="129">
        <v>0.26111899999999999</v>
      </c>
      <c r="CJ189" s="129">
        <v>0.25167899999999999</v>
      </c>
      <c r="CK189" s="129">
        <v>0.26652500000000001</v>
      </c>
      <c r="CL189" s="129">
        <v>0.261853</v>
      </c>
      <c r="CM189" s="129">
        <v>0.25338300000000002</v>
      </c>
      <c r="CN189" s="129">
        <v>0.26482499999999998</v>
      </c>
      <c r="CO189" s="129">
        <v>0.25450200000000001</v>
      </c>
      <c r="CP189" s="129">
        <v>0.263015</v>
      </c>
      <c r="CQ189" s="129">
        <v>0.26834000000000002</v>
      </c>
      <c r="CR189" s="129">
        <v>0.26326899999999998</v>
      </c>
      <c r="CS189" s="129">
        <v>0.26608500000000002</v>
      </c>
      <c r="CT189" s="129">
        <v>0.26216200000000001</v>
      </c>
      <c r="CU189" s="129">
        <v>0.26940900000000001</v>
      </c>
      <c r="CV189" s="129">
        <v>0.27415</v>
      </c>
      <c r="CW189" s="129">
        <v>0.274951</v>
      </c>
      <c r="CX189" s="129">
        <v>0.27472200000000002</v>
      </c>
      <c r="CY189" s="129">
        <v>0.26884599999999997</v>
      </c>
      <c r="CZ189" s="129">
        <v>0.26853300000000002</v>
      </c>
      <c r="DA189" s="129">
        <v>0.25442999999999999</v>
      </c>
      <c r="DB189" s="129">
        <v>0.243895</v>
      </c>
      <c r="DC189" s="129">
        <v>0.26271299999999997</v>
      </c>
      <c r="DD189" s="129">
        <v>0.25505899999999998</v>
      </c>
      <c r="DE189" s="129">
        <v>0.248145</v>
      </c>
      <c r="DF189" s="129">
        <v>0.239844</v>
      </c>
      <c r="DG189" s="129">
        <v>0.248227</v>
      </c>
      <c r="DH189" s="129">
        <v>0.24149200000000001</v>
      </c>
      <c r="DI189" s="129">
        <v>0.25147399999999998</v>
      </c>
      <c r="DJ189" s="129">
        <v>0.243257</v>
      </c>
      <c r="DK189" s="129">
        <v>0.24911</v>
      </c>
      <c r="DL189" s="129">
        <v>0.247997</v>
      </c>
      <c r="DM189" s="129">
        <v>0.254193</v>
      </c>
    </row>
    <row r="190" spans="1:117" ht="15.75" customHeight="1">
      <c r="A190" s="53" t="s">
        <v>1110</v>
      </c>
      <c r="B190" s="129">
        <v>0.117871</v>
      </c>
      <c r="C190" s="129">
        <v>0.115865</v>
      </c>
      <c r="D190" s="129">
        <v>0.117814</v>
      </c>
      <c r="E190" s="129">
        <v>0.126774</v>
      </c>
      <c r="F190" s="129">
        <v>0.12468700000000001</v>
      </c>
      <c r="G190" s="129">
        <v>0.121991</v>
      </c>
      <c r="H190" s="129">
        <v>0.12604099999999999</v>
      </c>
      <c r="I190" s="129">
        <v>0.118939</v>
      </c>
      <c r="J190" s="129">
        <v>0.13469300000000001</v>
      </c>
      <c r="K190" s="129">
        <v>0.123722</v>
      </c>
      <c r="L190" s="129">
        <v>0.124984</v>
      </c>
      <c r="M190" s="129">
        <v>0.12747600000000001</v>
      </c>
      <c r="N190" s="129">
        <v>0.14086199999999999</v>
      </c>
      <c r="O190" s="129">
        <v>0.127189</v>
      </c>
      <c r="P190" s="129">
        <v>0.131026</v>
      </c>
      <c r="Q190" s="129">
        <v>0.13037499999999999</v>
      </c>
      <c r="R190" s="129">
        <v>0.13274</v>
      </c>
      <c r="S190" s="129">
        <v>0.12137199999999999</v>
      </c>
      <c r="T190" s="129">
        <v>0.12987099999999999</v>
      </c>
      <c r="U190" s="129">
        <v>0.12817300000000001</v>
      </c>
      <c r="V190" s="129">
        <v>0.124163</v>
      </c>
      <c r="W190" s="129">
        <v>0.131109</v>
      </c>
      <c r="X190" s="129">
        <v>0.12645300000000001</v>
      </c>
      <c r="Y190" s="129">
        <v>0.12979099999999999</v>
      </c>
      <c r="Z190" s="129">
        <v>0.137546</v>
      </c>
      <c r="AA190" s="129">
        <v>0.128909</v>
      </c>
      <c r="AB190" s="129">
        <v>0.13955400000000001</v>
      </c>
      <c r="AC190" s="129">
        <v>0.13451399999999999</v>
      </c>
      <c r="AD190" s="129">
        <v>0.121989</v>
      </c>
      <c r="AE190" s="129">
        <v>0.122339</v>
      </c>
      <c r="AF190" s="129">
        <v>0.121416</v>
      </c>
      <c r="AG190" s="129">
        <v>0.11803900000000001</v>
      </c>
      <c r="AH190" s="129">
        <v>0.122599</v>
      </c>
      <c r="AI190" s="129">
        <v>0.11337800000000001</v>
      </c>
      <c r="AJ190" s="129">
        <v>0.116935</v>
      </c>
      <c r="AK190" s="129">
        <v>0.12200999999999999</v>
      </c>
      <c r="AL190" s="129">
        <v>0.12002400000000001</v>
      </c>
      <c r="AM190" s="129">
        <v>0.117213</v>
      </c>
      <c r="AN190" s="129">
        <v>0.133107</v>
      </c>
      <c r="AO190" s="129">
        <v>0.12599299999999999</v>
      </c>
      <c r="AP190" s="129">
        <v>0.12517900000000001</v>
      </c>
      <c r="AQ190" s="129">
        <v>0.13075700000000001</v>
      </c>
      <c r="AR190" s="129">
        <v>0.13253000000000001</v>
      </c>
      <c r="AS190" s="129">
        <v>0.128888</v>
      </c>
      <c r="AT190" s="129">
        <v>0.120462</v>
      </c>
      <c r="AU190" s="129">
        <v>0.128416</v>
      </c>
      <c r="AV190" s="129">
        <v>0.12731500000000001</v>
      </c>
      <c r="AW190" s="129">
        <v>0.12754599999999999</v>
      </c>
      <c r="AX190" s="129">
        <v>0.12642900000000001</v>
      </c>
      <c r="AY190" s="129">
        <v>0.12111</v>
      </c>
      <c r="AZ190" s="129">
        <v>0.12045500000000001</v>
      </c>
      <c r="BA190" s="129">
        <v>0.130302</v>
      </c>
      <c r="BB190" s="129">
        <v>0.13232099999999999</v>
      </c>
      <c r="BC190" s="129">
        <v>0.12700900000000001</v>
      </c>
      <c r="BD190" s="129">
        <v>0.13553799999999999</v>
      </c>
      <c r="BE190" s="129">
        <v>0.131798</v>
      </c>
      <c r="BF190" s="129">
        <v>0.130775</v>
      </c>
      <c r="BG190" s="129">
        <v>0.13933499999999999</v>
      </c>
      <c r="BH190" s="129">
        <v>0.12606100000000001</v>
      </c>
      <c r="BI190" s="129">
        <v>0.12811400000000001</v>
      </c>
      <c r="BJ190" s="129">
        <v>0.122293</v>
      </c>
      <c r="BK190" s="129">
        <v>0.119411</v>
      </c>
      <c r="BL190" s="129">
        <v>0.121473</v>
      </c>
      <c r="BM190" s="129">
        <v>0.124871</v>
      </c>
      <c r="BN190" s="129">
        <v>0.123293</v>
      </c>
      <c r="BO190" s="129">
        <v>0.124635</v>
      </c>
      <c r="BP190" s="129">
        <v>0.123789</v>
      </c>
      <c r="BQ190" s="129">
        <v>0.13026299999999999</v>
      </c>
      <c r="BR190" s="129">
        <v>0.12884300000000001</v>
      </c>
      <c r="BS190" s="129">
        <v>0.12767600000000001</v>
      </c>
      <c r="BT190" s="129">
        <v>0.124052</v>
      </c>
      <c r="BU190" s="129">
        <v>0.118881</v>
      </c>
      <c r="BV190" s="129">
        <v>0.127053</v>
      </c>
      <c r="BW190" s="129">
        <v>0.118341</v>
      </c>
      <c r="BX190" s="129">
        <v>0.124109</v>
      </c>
      <c r="BY190" s="129">
        <v>0.12607099999999999</v>
      </c>
      <c r="BZ190" s="129">
        <v>0.132156</v>
      </c>
      <c r="CA190" s="129">
        <v>0.13835500000000001</v>
      </c>
      <c r="CB190" s="129">
        <v>0.12659500000000001</v>
      </c>
      <c r="CC190" s="129">
        <v>0.13439799999999999</v>
      </c>
      <c r="CD190" s="129">
        <v>0.12517</v>
      </c>
      <c r="CE190" s="129">
        <v>0.12906400000000001</v>
      </c>
      <c r="CF190" s="129">
        <v>0.13342300000000001</v>
      </c>
      <c r="CG190" s="129">
        <v>0.13153899999999999</v>
      </c>
      <c r="CH190" s="129">
        <v>0.12770000000000001</v>
      </c>
      <c r="CI190" s="129">
        <v>0.130689</v>
      </c>
      <c r="CJ190" s="129">
        <v>0.130636</v>
      </c>
      <c r="CK190" s="129">
        <v>0.12934899999999999</v>
      </c>
      <c r="CL190" s="129">
        <v>0.133858</v>
      </c>
      <c r="CM190" s="129">
        <v>0.13111600000000001</v>
      </c>
      <c r="CN190" s="129">
        <v>0.13463600000000001</v>
      </c>
      <c r="CO190" s="129">
        <v>0.12880800000000001</v>
      </c>
      <c r="CP190" s="129">
        <v>0.13275200000000001</v>
      </c>
      <c r="CQ190" s="129">
        <v>0.127829</v>
      </c>
      <c r="CR190" s="129">
        <v>0.13280800000000001</v>
      </c>
      <c r="CS190" s="129">
        <v>0.128215</v>
      </c>
      <c r="CT190" s="129">
        <v>0.12911900000000001</v>
      </c>
      <c r="CU190" s="129">
        <v>0.131438</v>
      </c>
      <c r="CV190" s="129">
        <v>0.12981000000000001</v>
      </c>
      <c r="CW190" s="129">
        <v>0.12513199999999999</v>
      </c>
      <c r="CX190" s="129">
        <v>0.122474</v>
      </c>
      <c r="CY190" s="129">
        <v>0.123515</v>
      </c>
      <c r="CZ190" s="129">
        <v>0.125447</v>
      </c>
      <c r="DA190" s="129">
        <v>0.119755</v>
      </c>
      <c r="DB190" s="129">
        <v>0.12386800000000001</v>
      </c>
      <c r="DC190" s="129">
        <v>0.1313</v>
      </c>
      <c r="DD190" s="129">
        <v>0.12504000000000001</v>
      </c>
      <c r="DE190" s="129">
        <v>0.12169199999999999</v>
      </c>
      <c r="DF190" s="129">
        <v>0.13050600000000001</v>
      </c>
      <c r="DG190" s="129">
        <v>0.122584</v>
      </c>
      <c r="DH190" s="129">
        <v>0.118594</v>
      </c>
      <c r="DI190" s="129">
        <v>0.129632</v>
      </c>
      <c r="DJ190" s="129">
        <v>0.123283</v>
      </c>
      <c r="DK190" s="129">
        <v>0.12549099999999999</v>
      </c>
      <c r="DL190" s="129">
        <v>0.12717500000000001</v>
      </c>
      <c r="DM190" s="129">
        <v>0.126134</v>
      </c>
    </row>
    <row r="191" spans="1:117" ht="15.75" customHeight="1">
      <c r="A191" s="53" t="s">
        <v>1118</v>
      </c>
      <c r="B191" s="129">
        <v>0.117871</v>
      </c>
      <c r="C191" s="129">
        <v>0.115865</v>
      </c>
      <c r="D191" s="129">
        <v>0.117814</v>
      </c>
      <c r="E191" s="129">
        <v>0.126774</v>
      </c>
      <c r="F191" s="129">
        <v>0.12468700000000001</v>
      </c>
      <c r="G191" s="129">
        <v>0.121991</v>
      </c>
      <c r="H191" s="129">
        <v>0.12604099999999999</v>
      </c>
      <c r="I191" s="129">
        <v>0.118939</v>
      </c>
      <c r="J191" s="129">
        <v>0.13469300000000001</v>
      </c>
      <c r="K191" s="129">
        <v>0.123722</v>
      </c>
      <c r="L191" s="129">
        <v>0.124984</v>
      </c>
      <c r="M191" s="129">
        <v>0.12747600000000001</v>
      </c>
      <c r="N191" s="129">
        <v>0.14086199999999999</v>
      </c>
      <c r="O191" s="129">
        <v>0.127189</v>
      </c>
      <c r="P191" s="129">
        <v>0.131026</v>
      </c>
      <c r="Q191" s="129">
        <v>0.13037499999999999</v>
      </c>
      <c r="R191" s="129">
        <v>0.13274</v>
      </c>
      <c r="S191" s="129">
        <v>0.12137199999999999</v>
      </c>
      <c r="T191" s="129">
        <v>0.12987099999999999</v>
      </c>
      <c r="U191" s="129">
        <v>0.12817300000000001</v>
      </c>
      <c r="V191" s="129">
        <v>0.124163</v>
      </c>
      <c r="W191" s="129">
        <v>0.131109</v>
      </c>
      <c r="X191" s="129">
        <v>0.12645300000000001</v>
      </c>
      <c r="Y191" s="129">
        <v>0.12979099999999999</v>
      </c>
      <c r="Z191" s="129">
        <v>0.137546</v>
      </c>
      <c r="AA191" s="129">
        <v>0.128909</v>
      </c>
      <c r="AB191" s="129">
        <v>0.13955400000000001</v>
      </c>
      <c r="AC191" s="129">
        <v>0.13451399999999999</v>
      </c>
      <c r="AD191" s="129">
        <v>0.121989</v>
      </c>
      <c r="AE191" s="129">
        <v>0.122339</v>
      </c>
      <c r="AF191" s="129">
        <v>0.121416</v>
      </c>
      <c r="AG191" s="129">
        <v>0.11803900000000001</v>
      </c>
      <c r="AH191" s="129">
        <v>0.122599</v>
      </c>
      <c r="AI191" s="129">
        <v>0.11337800000000001</v>
      </c>
      <c r="AJ191" s="129">
        <v>0.116935</v>
      </c>
      <c r="AK191" s="129">
        <v>0.12200999999999999</v>
      </c>
      <c r="AL191" s="129">
        <v>0.12002400000000001</v>
      </c>
      <c r="AM191" s="129">
        <v>0.117213</v>
      </c>
      <c r="AN191" s="129">
        <v>0.133107</v>
      </c>
      <c r="AO191" s="129">
        <v>0.12599299999999999</v>
      </c>
      <c r="AP191" s="129">
        <v>0.12517900000000001</v>
      </c>
      <c r="AQ191" s="129">
        <v>0.13075700000000001</v>
      </c>
      <c r="AR191" s="129">
        <v>0.13253000000000001</v>
      </c>
      <c r="AS191" s="129">
        <v>0.128888</v>
      </c>
      <c r="AT191" s="129">
        <v>0.120462</v>
      </c>
      <c r="AU191" s="129">
        <v>0.128416</v>
      </c>
      <c r="AV191" s="129">
        <v>0.12731500000000001</v>
      </c>
      <c r="AW191" s="129">
        <v>0.12754599999999999</v>
      </c>
      <c r="AX191" s="129">
        <v>0.12642900000000001</v>
      </c>
      <c r="AY191" s="129">
        <v>0.12111</v>
      </c>
      <c r="AZ191" s="129">
        <v>0.12045500000000001</v>
      </c>
      <c r="BA191" s="129">
        <v>0.130302</v>
      </c>
      <c r="BB191" s="129">
        <v>0.13232099999999999</v>
      </c>
      <c r="BC191" s="129">
        <v>0.12700900000000001</v>
      </c>
      <c r="BD191" s="129">
        <v>0.13553799999999999</v>
      </c>
      <c r="BE191" s="129">
        <v>0.131798</v>
      </c>
      <c r="BF191" s="129">
        <v>0.130775</v>
      </c>
      <c r="BG191" s="129">
        <v>0.13933499999999999</v>
      </c>
      <c r="BH191" s="129">
        <v>0.12606100000000001</v>
      </c>
      <c r="BI191" s="129">
        <v>0.12811400000000001</v>
      </c>
      <c r="BJ191" s="129">
        <v>0.122293</v>
      </c>
      <c r="BK191" s="129">
        <v>0.119411</v>
      </c>
      <c r="BL191" s="129">
        <v>0.121473</v>
      </c>
      <c r="BM191" s="129">
        <v>0.124871</v>
      </c>
      <c r="BN191" s="129">
        <v>0.123293</v>
      </c>
      <c r="BO191" s="129">
        <v>0.124635</v>
      </c>
      <c r="BP191" s="129">
        <v>0.123789</v>
      </c>
      <c r="BQ191" s="129">
        <v>0.13026299999999999</v>
      </c>
      <c r="BR191" s="129">
        <v>0.12884300000000001</v>
      </c>
      <c r="BS191" s="129">
        <v>0.12767600000000001</v>
      </c>
      <c r="BT191" s="129">
        <v>0.124052</v>
      </c>
      <c r="BU191" s="129">
        <v>0.118881</v>
      </c>
      <c r="BV191" s="129">
        <v>0.127053</v>
      </c>
      <c r="BW191" s="129">
        <v>0.118341</v>
      </c>
      <c r="BX191" s="129">
        <v>0.124109</v>
      </c>
      <c r="BY191" s="129">
        <v>0.12607099999999999</v>
      </c>
      <c r="BZ191" s="129">
        <v>0.132156</v>
      </c>
      <c r="CA191" s="129">
        <v>0.13835500000000001</v>
      </c>
      <c r="CB191" s="129">
        <v>0.12659500000000001</v>
      </c>
      <c r="CC191" s="129">
        <v>0.13439799999999999</v>
      </c>
      <c r="CD191" s="129">
        <v>0.12517</v>
      </c>
      <c r="CE191" s="129">
        <v>0.12906400000000001</v>
      </c>
      <c r="CF191" s="129">
        <v>0.13342300000000001</v>
      </c>
      <c r="CG191" s="129">
        <v>0.13153899999999999</v>
      </c>
      <c r="CH191" s="129">
        <v>0.12770000000000001</v>
      </c>
      <c r="CI191" s="129">
        <v>0.130689</v>
      </c>
      <c r="CJ191" s="129">
        <v>0.130636</v>
      </c>
      <c r="CK191" s="129">
        <v>0.12934899999999999</v>
      </c>
      <c r="CL191" s="129">
        <v>0.133858</v>
      </c>
      <c r="CM191" s="129">
        <v>0.13111600000000001</v>
      </c>
      <c r="CN191" s="129">
        <v>0.13463600000000001</v>
      </c>
      <c r="CO191" s="129">
        <v>0.12880800000000001</v>
      </c>
      <c r="CP191" s="129">
        <v>0.13275200000000001</v>
      </c>
      <c r="CQ191" s="129">
        <v>0.127829</v>
      </c>
      <c r="CR191" s="129">
        <v>0.13280800000000001</v>
      </c>
      <c r="CS191" s="129">
        <v>0.128215</v>
      </c>
      <c r="CT191" s="129">
        <v>0.12911900000000001</v>
      </c>
      <c r="CU191" s="129">
        <v>0.131438</v>
      </c>
      <c r="CV191" s="129">
        <v>0.12981000000000001</v>
      </c>
      <c r="CW191" s="129">
        <v>0.12513199999999999</v>
      </c>
      <c r="CX191" s="129">
        <v>0.122474</v>
      </c>
      <c r="CY191" s="129">
        <v>0.123515</v>
      </c>
      <c r="CZ191" s="129">
        <v>0.125447</v>
      </c>
      <c r="DA191" s="129">
        <v>0.119755</v>
      </c>
      <c r="DB191" s="129">
        <v>0.12386800000000001</v>
      </c>
      <c r="DC191" s="129">
        <v>0.1313</v>
      </c>
      <c r="DD191" s="129">
        <v>0.12504000000000001</v>
      </c>
      <c r="DE191" s="129">
        <v>0.12169199999999999</v>
      </c>
      <c r="DF191" s="129">
        <v>0.13050600000000001</v>
      </c>
      <c r="DG191" s="129">
        <v>0.122584</v>
      </c>
      <c r="DH191" s="129">
        <v>0.118594</v>
      </c>
      <c r="DI191" s="129">
        <v>0.129632</v>
      </c>
      <c r="DJ191" s="129">
        <v>0.123283</v>
      </c>
      <c r="DK191" s="129">
        <v>0.12549099999999999</v>
      </c>
      <c r="DL191" s="129">
        <v>0.12717500000000001</v>
      </c>
      <c r="DM191" s="129">
        <v>0.126134</v>
      </c>
    </row>
    <row r="192" spans="1:117" ht="15.75" customHeight="1">
      <c r="A192" s="53" t="s">
        <v>982</v>
      </c>
      <c r="B192" s="129">
        <v>0.61519199999999996</v>
      </c>
      <c r="C192" s="129">
        <v>0.60787999999999998</v>
      </c>
      <c r="D192" s="129">
        <v>0.60284700000000002</v>
      </c>
      <c r="E192" s="129">
        <v>0.61057700000000004</v>
      </c>
      <c r="F192" s="129">
        <v>0.61157499999999998</v>
      </c>
      <c r="G192" s="129">
        <v>0.60691200000000001</v>
      </c>
      <c r="H192" s="129">
        <v>0.61572899999999997</v>
      </c>
      <c r="I192" s="129">
        <v>0.61394700000000002</v>
      </c>
      <c r="J192" s="129">
        <v>0.61395699999999997</v>
      </c>
      <c r="K192" s="129">
        <v>0.61430399999999996</v>
      </c>
      <c r="L192" s="129">
        <v>0.61327799999999999</v>
      </c>
      <c r="M192" s="129">
        <v>0.60884700000000003</v>
      </c>
      <c r="N192" s="129">
        <v>0.61465899999999996</v>
      </c>
      <c r="O192" s="129">
        <v>0.61343700000000001</v>
      </c>
      <c r="P192" s="129">
        <v>0.60738300000000001</v>
      </c>
      <c r="Q192" s="129">
        <v>0.61039399999999999</v>
      </c>
      <c r="R192" s="129">
        <v>0.60939299999999996</v>
      </c>
      <c r="S192" s="129">
        <v>0.610039</v>
      </c>
      <c r="T192" s="129">
        <v>0.61113300000000004</v>
      </c>
      <c r="U192" s="129">
        <v>0.61033899999999996</v>
      </c>
      <c r="V192" s="129">
        <v>0.61148599999999997</v>
      </c>
      <c r="W192" s="129">
        <v>0.61479499999999998</v>
      </c>
      <c r="X192" s="129">
        <v>0.61225499999999999</v>
      </c>
      <c r="Y192" s="129">
        <v>0.61146999999999996</v>
      </c>
      <c r="Z192" s="129">
        <v>0.61352300000000004</v>
      </c>
      <c r="AA192" s="129">
        <v>0.61112100000000003</v>
      </c>
      <c r="AB192" s="129">
        <v>0.611792</v>
      </c>
      <c r="AC192" s="129">
        <v>0.61515900000000001</v>
      </c>
      <c r="AD192" s="129">
        <v>0.61297999999999997</v>
      </c>
      <c r="AE192" s="129">
        <v>0.61188500000000001</v>
      </c>
      <c r="AF192" s="129">
        <v>0.61579499999999998</v>
      </c>
      <c r="AG192" s="129">
        <v>0.613313</v>
      </c>
      <c r="AH192" s="129">
        <v>0.61466500000000002</v>
      </c>
      <c r="AI192" s="129">
        <v>0.61545000000000005</v>
      </c>
      <c r="AJ192" s="129">
        <v>0.61124699999999998</v>
      </c>
      <c r="AK192" s="129">
        <v>0.61111300000000002</v>
      </c>
      <c r="AL192" s="129">
        <v>0.61152899999999999</v>
      </c>
      <c r="AM192" s="129">
        <v>0.61698500000000001</v>
      </c>
      <c r="AN192" s="129">
        <v>0.61521999999999999</v>
      </c>
      <c r="AO192" s="129">
        <v>0.61335099999999998</v>
      </c>
      <c r="AP192" s="129">
        <v>0.61224500000000004</v>
      </c>
      <c r="AQ192" s="129">
        <v>0.61471500000000001</v>
      </c>
      <c r="AR192" s="129">
        <v>0.61251699999999998</v>
      </c>
      <c r="AS192" s="129">
        <v>0.61470400000000003</v>
      </c>
      <c r="AT192" s="129">
        <v>0.60052300000000003</v>
      </c>
      <c r="AU192" s="129">
        <v>0.61225300000000005</v>
      </c>
      <c r="AV192" s="129">
        <v>0.609402</v>
      </c>
      <c r="AW192" s="129">
        <v>0.61582300000000001</v>
      </c>
      <c r="AX192" s="129">
        <v>0.61415200000000003</v>
      </c>
      <c r="AY192" s="129">
        <v>0.61206499999999997</v>
      </c>
      <c r="AZ192" s="129">
        <v>0.61460000000000004</v>
      </c>
      <c r="BA192" s="129">
        <v>0.613672</v>
      </c>
      <c r="BB192" s="129">
        <v>0.61000200000000004</v>
      </c>
      <c r="BC192" s="129">
        <v>0.61044799999999999</v>
      </c>
      <c r="BD192" s="129">
        <v>0.60831900000000005</v>
      </c>
      <c r="BE192" s="129">
        <v>0.608649</v>
      </c>
      <c r="BF192" s="129">
        <v>0.61160999999999999</v>
      </c>
      <c r="BG192" s="129">
        <v>0.61243199999999998</v>
      </c>
      <c r="BH192" s="129">
        <v>0.60761100000000001</v>
      </c>
      <c r="BI192" s="129">
        <v>0.61108200000000001</v>
      </c>
      <c r="BJ192" s="129">
        <v>0.61315500000000001</v>
      </c>
      <c r="BK192" s="129">
        <v>0.61416599999999999</v>
      </c>
      <c r="BL192" s="129">
        <v>0.61373</v>
      </c>
      <c r="BM192" s="129">
        <v>0.61060199999999998</v>
      </c>
      <c r="BN192" s="129">
        <v>0.61428899999999997</v>
      </c>
      <c r="BO192" s="129">
        <v>0.60993900000000001</v>
      </c>
      <c r="BP192" s="129">
        <v>0.60901300000000003</v>
      </c>
      <c r="BQ192" s="129">
        <v>0.61561100000000002</v>
      </c>
      <c r="BR192" s="129">
        <v>0.61841800000000002</v>
      </c>
      <c r="BS192" s="129">
        <v>0.61175100000000004</v>
      </c>
      <c r="BT192" s="129">
        <v>0.613043</v>
      </c>
      <c r="BU192" s="129">
        <v>0.61147200000000002</v>
      </c>
      <c r="BV192" s="129">
        <v>0.61044200000000004</v>
      </c>
      <c r="BW192" s="129">
        <v>0.61450199999999999</v>
      </c>
      <c r="BX192" s="129">
        <v>0.61412199999999995</v>
      </c>
      <c r="BY192" s="129">
        <v>0.61785699999999999</v>
      </c>
      <c r="BZ192" s="129">
        <v>0.61087499999999995</v>
      </c>
      <c r="CA192" s="129">
        <v>0.61781699999999995</v>
      </c>
      <c r="CB192" s="129">
        <v>0.61514899999999995</v>
      </c>
      <c r="CC192" s="129">
        <v>0.61288500000000001</v>
      </c>
      <c r="CD192" s="129">
        <v>0.61888799999999999</v>
      </c>
      <c r="CE192" s="129">
        <v>0.616506</v>
      </c>
      <c r="CF192" s="129">
        <v>0.611591</v>
      </c>
      <c r="CG192" s="129">
        <v>0.61513799999999996</v>
      </c>
      <c r="CH192" s="129">
        <v>0.61224000000000001</v>
      </c>
      <c r="CI192" s="129">
        <v>0.613147</v>
      </c>
      <c r="CJ192" s="129">
        <v>0.61296899999999999</v>
      </c>
      <c r="CK192" s="129">
        <v>0.61117100000000002</v>
      </c>
      <c r="CL192" s="129">
        <v>0.61648000000000003</v>
      </c>
      <c r="CM192" s="129">
        <v>0.61441699999999999</v>
      </c>
      <c r="CN192" s="129">
        <v>0.61430899999999999</v>
      </c>
      <c r="CO192" s="129">
        <v>0.60833999999999999</v>
      </c>
      <c r="CP192" s="129">
        <v>0.61342300000000005</v>
      </c>
      <c r="CQ192" s="129">
        <v>0.61279700000000004</v>
      </c>
      <c r="CR192" s="129">
        <v>0.61441500000000004</v>
      </c>
      <c r="CS192" s="129">
        <v>0.61626499999999995</v>
      </c>
      <c r="CT192" s="129">
        <v>0.61390800000000001</v>
      </c>
      <c r="CU192" s="129">
        <v>0.62230300000000005</v>
      </c>
      <c r="CV192" s="129">
        <v>0.61513200000000001</v>
      </c>
      <c r="CW192" s="129">
        <v>0.61248199999999997</v>
      </c>
      <c r="CX192" s="129">
        <v>0.61560300000000001</v>
      </c>
      <c r="CY192" s="129">
        <v>0.61574799999999996</v>
      </c>
      <c r="CZ192" s="129">
        <v>0.61436100000000005</v>
      </c>
      <c r="DA192" s="129">
        <v>0.61169200000000001</v>
      </c>
      <c r="DB192" s="129">
        <v>0.61004599999999998</v>
      </c>
      <c r="DC192" s="129">
        <v>0.61252600000000001</v>
      </c>
      <c r="DD192" s="129">
        <v>0.61008499999999999</v>
      </c>
      <c r="DE192" s="129">
        <v>0.61240799999999995</v>
      </c>
      <c r="DF192" s="129">
        <v>0.60892100000000005</v>
      </c>
      <c r="DG192" s="129">
        <v>0.60853599999999997</v>
      </c>
      <c r="DH192" s="129">
        <v>0.61166399999999999</v>
      </c>
      <c r="DI192" s="129">
        <v>0.61124699999999998</v>
      </c>
      <c r="DJ192" s="129">
        <v>0.61129900000000004</v>
      </c>
      <c r="DK192" s="129">
        <v>0.61489700000000003</v>
      </c>
      <c r="DL192" s="129">
        <v>0.60892599999999997</v>
      </c>
      <c r="DM192" s="129">
        <v>0.61535499999999999</v>
      </c>
    </row>
    <row r="193" spans="1:117" ht="15.75" customHeight="1">
      <c r="A193" s="53" t="s">
        <v>995</v>
      </c>
      <c r="B193" s="129">
        <v>0.59254600000000002</v>
      </c>
      <c r="C193" s="129">
        <v>0.587233</v>
      </c>
      <c r="D193" s="129">
        <v>0.58137700000000003</v>
      </c>
      <c r="E193" s="129">
        <v>0.58799000000000001</v>
      </c>
      <c r="F193" s="129">
        <v>0.59048400000000001</v>
      </c>
      <c r="G193" s="129">
        <v>0.57825400000000005</v>
      </c>
      <c r="H193" s="129">
        <v>0.59279199999999999</v>
      </c>
      <c r="I193" s="129">
        <v>0.59065500000000004</v>
      </c>
      <c r="J193" s="129">
        <v>0.59150999999999998</v>
      </c>
      <c r="K193" s="129">
        <v>0.59108000000000005</v>
      </c>
      <c r="L193" s="129">
        <v>0.59018599999999999</v>
      </c>
      <c r="M193" s="129">
        <v>0.58852599999999999</v>
      </c>
      <c r="N193" s="129">
        <v>0.59018099999999996</v>
      </c>
      <c r="O193" s="129">
        <v>0.58925700000000003</v>
      </c>
      <c r="P193" s="129">
        <v>0.58361200000000002</v>
      </c>
      <c r="Q193" s="129">
        <v>0.58402600000000005</v>
      </c>
      <c r="R193" s="129">
        <v>0.58439300000000005</v>
      </c>
      <c r="S193" s="129">
        <v>0.58416999999999997</v>
      </c>
      <c r="T193" s="129">
        <v>0.58606199999999997</v>
      </c>
      <c r="U193" s="129">
        <v>0.58598499999999998</v>
      </c>
      <c r="V193" s="129">
        <v>0.58676099999999998</v>
      </c>
      <c r="W193" s="129">
        <v>0.59190100000000001</v>
      </c>
      <c r="X193" s="129">
        <v>0.58962700000000001</v>
      </c>
      <c r="Y193" s="129">
        <v>0.58902500000000002</v>
      </c>
      <c r="Z193" s="129">
        <v>0.59084199999999998</v>
      </c>
      <c r="AA193" s="129">
        <v>0.58849300000000004</v>
      </c>
      <c r="AB193" s="129">
        <v>0.58831100000000003</v>
      </c>
      <c r="AC193" s="129">
        <v>0.59052199999999999</v>
      </c>
      <c r="AD193" s="129">
        <v>0.59091199999999999</v>
      </c>
      <c r="AE193" s="129">
        <v>0.59016299999999999</v>
      </c>
      <c r="AF193" s="129">
        <v>0.59113400000000005</v>
      </c>
      <c r="AG193" s="129">
        <v>0.59093799999999996</v>
      </c>
      <c r="AH193" s="129">
        <v>0.59142899999999998</v>
      </c>
      <c r="AI193" s="129">
        <v>0.58708899999999997</v>
      </c>
      <c r="AJ193" s="129">
        <v>0.59086300000000003</v>
      </c>
      <c r="AK193" s="129">
        <v>0.58802699999999997</v>
      </c>
      <c r="AL193" s="129">
        <v>0.58874499999999996</v>
      </c>
      <c r="AM193" s="129">
        <v>0.59974499999999997</v>
      </c>
      <c r="AN193" s="129">
        <v>0.589974</v>
      </c>
      <c r="AO193" s="129">
        <v>0.59117799999999998</v>
      </c>
      <c r="AP193" s="129">
        <v>0.58716299999999999</v>
      </c>
      <c r="AQ193" s="129">
        <v>0.59042099999999997</v>
      </c>
      <c r="AR193" s="129">
        <v>0.58824699999999996</v>
      </c>
      <c r="AS193" s="129">
        <v>0.59156500000000001</v>
      </c>
      <c r="AT193" s="129">
        <v>0.57538299999999998</v>
      </c>
      <c r="AU193" s="129">
        <v>0.58835700000000002</v>
      </c>
      <c r="AV193" s="129">
        <v>0.58548100000000003</v>
      </c>
      <c r="AW193" s="129">
        <v>0.59292900000000004</v>
      </c>
      <c r="AX193" s="129">
        <v>0.590673</v>
      </c>
      <c r="AY193" s="129">
        <v>0.59062499999999996</v>
      </c>
      <c r="AZ193" s="129">
        <v>0.59040199999999998</v>
      </c>
      <c r="BA193" s="129">
        <v>0.58926999999999996</v>
      </c>
      <c r="BB193" s="129">
        <v>0.58691099999999996</v>
      </c>
      <c r="BC193" s="129">
        <v>0.58634600000000003</v>
      </c>
      <c r="BD193" s="129">
        <v>0.58565599999999995</v>
      </c>
      <c r="BE193" s="129">
        <v>0.58650199999999997</v>
      </c>
      <c r="BF193" s="129">
        <v>0.58846299999999996</v>
      </c>
      <c r="BG193" s="129">
        <v>0.58794999999999997</v>
      </c>
      <c r="BH193" s="129">
        <v>0.583596</v>
      </c>
      <c r="BI193" s="129">
        <v>0.58827399999999996</v>
      </c>
      <c r="BJ193" s="129">
        <v>0.591113</v>
      </c>
      <c r="BK193" s="129">
        <v>0.59094800000000003</v>
      </c>
      <c r="BL193" s="129">
        <v>0.58894999999999997</v>
      </c>
      <c r="BM193" s="129">
        <v>0.58812399999999998</v>
      </c>
      <c r="BN193" s="129">
        <v>0.58996899999999997</v>
      </c>
      <c r="BO193" s="129">
        <v>0.58746200000000004</v>
      </c>
      <c r="BP193" s="129">
        <v>0.58677699999999999</v>
      </c>
      <c r="BQ193" s="129">
        <v>0.59192299999999998</v>
      </c>
      <c r="BR193" s="129">
        <v>0.59473399999999998</v>
      </c>
      <c r="BS193" s="129">
        <v>0.58792299999999997</v>
      </c>
      <c r="BT193" s="129">
        <v>0.58867999999999998</v>
      </c>
      <c r="BU193" s="129">
        <v>0.58683099999999999</v>
      </c>
      <c r="BV193" s="129">
        <v>0.58523099999999995</v>
      </c>
      <c r="BW193" s="129">
        <v>0.589117</v>
      </c>
      <c r="BX193" s="129">
        <v>0.59092999999999996</v>
      </c>
      <c r="BY193" s="129">
        <v>0.58823099999999995</v>
      </c>
      <c r="BZ193" s="129">
        <v>0.58640000000000003</v>
      </c>
      <c r="CA193" s="129">
        <v>0.59279899999999996</v>
      </c>
      <c r="CB193" s="129">
        <v>0.58808700000000003</v>
      </c>
      <c r="CC193" s="129">
        <v>0.58818599999999999</v>
      </c>
      <c r="CD193" s="129">
        <v>0.59317799999999998</v>
      </c>
      <c r="CE193" s="129">
        <v>0.59113400000000005</v>
      </c>
      <c r="CF193" s="129">
        <v>0.58820300000000003</v>
      </c>
      <c r="CG193" s="129">
        <v>0.59076200000000001</v>
      </c>
      <c r="CH193" s="129">
        <v>0.58714</v>
      </c>
      <c r="CI193" s="129">
        <v>0.58649499999999999</v>
      </c>
      <c r="CJ193" s="129">
        <v>0.58878799999999998</v>
      </c>
      <c r="CK193" s="129">
        <v>0.58481099999999997</v>
      </c>
      <c r="CL193" s="129">
        <v>0.591113</v>
      </c>
      <c r="CM193" s="129">
        <v>0.58791599999999999</v>
      </c>
      <c r="CN193" s="129">
        <v>0.59038800000000002</v>
      </c>
      <c r="CO193" s="129">
        <v>0.58287100000000003</v>
      </c>
      <c r="CP193" s="129">
        <v>0.58743800000000002</v>
      </c>
      <c r="CQ193" s="129">
        <v>0.58840000000000003</v>
      </c>
      <c r="CR193" s="129">
        <v>0.59210200000000002</v>
      </c>
      <c r="CS193" s="129">
        <v>0.59186399999999995</v>
      </c>
      <c r="CT193" s="129">
        <v>0.58953599999999995</v>
      </c>
      <c r="CU193" s="129">
        <v>0.59423999999999999</v>
      </c>
      <c r="CV193" s="129">
        <v>0.58982900000000005</v>
      </c>
      <c r="CW193" s="129">
        <v>0.58857999999999999</v>
      </c>
      <c r="CX193" s="129">
        <v>0.59351399999999999</v>
      </c>
      <c r="CY193" s="129">
        <v>0.59223400000000004</v>
      </c>
      <c r="CZ193" s="129">
        <v>0.59094000000000002</v>
      </c>
      <c r="DA193" s="129">
        <v>0.58708499999999997</v>
      </c>
      <c r="DB193" s="129">
        <v>0.58660199999999996</v>
      </c>
      <c r="DC193" s="129">
        <v>0.588314</v>
      </c>
      <c r="DD193" s="129">
        <v>0.58673200000000003</v>
      </c>
      <c r="DE193" s="129">
        <v>0.58974599999999999</v>
      </c>
      <c r="DF193" s="129">
        <v>0.58540499999999995</v>
      </c>
      <c r="DG193" s="129">
        <v>0.58490600000000004</v>
      </c>
      <c r="DH193" s="129">
        <v>0.59082800000000002</v>
      </c>
      <c r="DI193" s="129">
        <v>0.58801099999999995</v>
      </c>
      <c r="DJ193" s="129">
        <v>0.58915700000000004</v>
      </c>
      <c r="DK193" s="129">
        <v>0.58708199999999999</v>
      </c>
      <c r="DL193" s="129">
        <v>0.58129200000000003</v>
      </c>
      <c r="DM193" s="129">
        <v>0.58837799999999996</v>
      </c>
    </row>
    <row r="194" spans="1:117" ht="15.75" customHeight="1">
      <c r="A194" s="53" t="s">
        <v>936</v>
      </c>
      <c r="B194" s="129">
        <v>0.30438199999999999</v>
      </c>
      <c r="C194" s="129">
        <v>0.30747799999999997</v>
      </c>
      <c r="D194" s="129">
        <v>0.315081</v>
      </c>
      <c r="E194" s="129">
        <v>0.310587</v>
      </c>
      <c r="F194" s="129">
        <v>0.31650899999999998</v>
      </c>
      <c r="G194" s="129">
        <v>0.274476</v>
      </c>
      <c r="H194" s="129">
        <v>0.31043799999999999</v>
      </c>
      <c r="I194" s="129">
        <v>0.31241099999999999</v>
      </c>
      <c r="J194" s="129">
        <v>0.32135900000000001</v>
      </c>
      <c r="K194" s="129">
        <v>0.30851400000000001</v>
      </c>
      <c r="L194" s="129">
        <v>0.31422600000000001</v>
      </c>
      <c r="M194" s="129">
        <v>0.32295400000000002</v>
      </c>
      <c r="N194" s="129">
        <v>0.307035</v>
      </c>
      <c r="O194" s="129">
        <v>0.32706200000000002</v>
      </c>
      <c r="P194" s="129">
        <v>0.308701</v>
      </c>
      <c r="Q194" s="129">
        <v>0.31606899999999999</v>
      </c>
      <c r="R194" s="129">
        <v>0.33494400000000002</v>
      </c>
      <c r="S194" s="129">
        <v>0.31455300000000003</v>
      </c>
      <c r="T194" s="129">
        <v>0.32880900000000002</v>
      </c>
      <c r="U194" s="129">
        <v>0.31994800000000001</v>
      </c>
      <c r="V194" s="129">
        <v>0.32674300000000001</v>
      </c>
      <c r="W194" s="129">
        <v>0.32699499999999998</v>
      </c>
      <c r="X194" s="129">
        <v>0.314942</v>
      </c>
      <c r="Y194" s="129">
        <v>0.32003700000000002</v>
      </c>
      <c r="Z194" s="129">
        <v>0.29686299999999999</v>
      </c>
      <c r="AA194" s="129">
        <v>0.30845699999999998</v>
      </c>
      <c r="AB194" s="129">
        <v>0.30605199999999999</v>
      </c>
      <c r="AC194" s="129">
        <v>0.30342599999999997</v>
      </c>
      <c r="AD194" s="129">
        <v>0.32233400000000001</v>
      </c>
      <c r="AE194" s="129">
        <v>0.305423</v>
      </c>
      <c r="AF194" s="129">
        <v>0.31227700000000003</v>
      </c>
      <c r="AG194" s="129">
        <v>0.31888699999999998</v>
      </c>
      <c r="AH194" s="129">
        <v>0.31571500000000002</v>
      </c>
      <c r="AI194" s="129">
        <v>0.32422000000000001</v>
      </c>
      <c r="AJ194" s="129">
        <v>0.311533</v>
      </c>
      <c r="AK194" s="129">
        <v>0.31162699999999999</v>
      </c>
      <c r="AL194" s="129">
        <v>0.31382399999999999</v>
      </c>
      <c r="AM194" s="129">
        <v>0.25501400000000002</v>
      </c>
      <c r="AN194" s="129">
        <v>0.33051199999999997</v>
      </c>
      <c r="AO194" s="129">
        <v>0.32045200000000001</v>
      </c>
      <c r="AP194" s="129">
        <v>0.33765600000000001</v>
      </c>
      <c r="AQ194" s="129">
        <v>0.32176700000000003</v>
      </c>
      <c r="AR194" s="129">
        <v>0.33388699999999999</v>
      </c>
      <c r="AS194" s="129">
        <v>0.33421800000000002</v>
      </c>
      <c r="AT194" s="129">
        <v>0.31558399999999998</v>
      </c>
      <c r="AU194" s="129">
        <v>0.32175199999999998</v>
      </c>
      <c r="AV194" s="129">
        <v>0.32470399999999999</v>
      </c>
      <c r="AW194" s="129">
        <v>0.32685799999999998</v>
      </c>
      <c r="AX194" s="129">
        <v>0.32855800000000002</v>
      </c>
      <c r="AY194" s="129">
        <v>0.32667099999999999</v>
      </c>
      <c r="AZ194" s="129">
        <v>0.32632</v>
      </c>
      <c r="BA194" s="129">
        <v>0.33116499999999999</v>
      </c>
      <c r="BB194" s="129">
        <v>0.32622699999999999</v>
      </c>
      <c r="BC194" s="129">
        <v>0.32030700000000001</v>
      </c>
      <c r="BD194" s="129">
        <v>0.31915900000000003</v>
      </c>
      <c r="BE194" s="129">
        <v>0.30651600000000001</v>
      </c>
      <c r="BF194" s="129">
        <v>0.31268600000000002</v>
      </c>
      <c r="BG194" s="129">
        <v>0.32232699999999997</v>
      </c>
      <c r="BH194" s="129">
        <v>0.31836399999999998</v>
      </c>
      <c r="BI194" s="129">
        <v>0.33121800000000001</v>
      </c>
      <c r="BJ194" s="129">
        <v>0.31247900000000001</v>
      </c>
      <c r="BK194" s="129">
        <v>0.305836</v>
      </c>
      <c r="BL194" s="129">
        <v>0.31103599999999998</v>
      </c>
      <c r="BM194" s="129">
        <v>0.31101000000000001</v>
      </c>
      <c r="BN194" s="129">
        <v>0.31013400000000002</v>
      </c>
      <c r="BO194" s="129">
        <v>0.31711499999999998</v>
      </c>
      <c r="BP194" s="129">
        <v>0.29911700000000002</v>
      </c>
      <c r="BQ194" s="129">
        <v>0.327484</v>
      </c>
      <c r="BR194" s="129">
        <v>0.318415</v>
      </c>
      <c r="BS194" s="129">
        <v>0.29857499999999998</v>
      </c>
      <c r="BT194" s="129">
        <v>0.307093</v>
      </c>
      <c r="BU194" s="129">
        <v>0.30765199999999998</v>
      </c>
      <c r="BV194" s="129">
        <v>0.30437999999999998</v>
      </c>
      <c r="BW194" s="129">
        <v>0.30136499999999999</v>
      </c>
      <c r="BX194" s="129">
        <v>0.29509000000000002</v>
      </c>
      <c r="BY194" s="129">
        <v>0.29003699999999999</v>
      </c>
      <c r="BZ194" s="129">
        <v>0.30581799999999998</v>
      </c>
      <c r="CA194" s="129">
        <v>0.33241300000000001</v>
      </c>
      <c r="CB194" s="129">
        <v>0.31701000000000001</v>
      </c>
      <c r="CC194" s="129">
        <v>0.312309</v>
      </c>
      <c r="CD194" s="129">
        <v>0.316797</v>
      </c>
      <c r="CE194" s="129">
        <v>0.31576199999999999</v>
      </c>
      <c r="CF194" s="129">
        <v>0.31975700000000001</v>
      </c>
      <c r="CG194" s="129">
        <v>0.30681399999999998</v>
      </c>
      <c r="CH194" s="129">
        <v>0.32859899999999997</v>
      </c>
      <c r="CI194" s="129">
        <v>0.32356000000000001</v>
      </c>
      <c r="CJ194" s="129">
        <v>0.31582199999999999</v>
      </c>
      <c r="CK194" s="129">
        <v>0.31383</v>
      </c>
      <c r="CL194" s="129">
        <v>0.32333000000000001</v>
      </c>
      <c r="CM194" s="129">
        <v>0.31917800000000002</v>
      </c>
      <c r="CN194" s="129">
        <v>0.328903</v>
      </c>
      <c r="CO194" s="129">
        <v>0.33395399999999997</v>
      </c>
      <c r="CP194" s="129">
        <v>0.32258300000000001</v>
      </c>
      <c r="CQ194" s="129">
        <v>0.311081</v>
      </c>
      <c r="CR194" s="129">
        <v>0.30985099999999999</v>
      </c>
      <c r="CS194" s="129">
        <v>0.30687900000000001</v>
      </c>
      <c r="CT194" s="129">
        <v>0.31129699999999999</v>
      </c>
      <c r="CU194" s="129">
        <v>0.30228100000000002</v>
      </c>
      <c r="CV194" s="129">
        <v>0.32234699999999999</v>
      </c>
      <c r="CW194" s="129">
        <v>0.318303</v>
      </c>
      <c r="CX194" s="129">
        <v>0.31710199999999999</v>
      </c>
      <c r="CY194" s="129">
        <v>0.31592799999999999</v>
      </c>
      <c r="CZ194" s="129">
        <v>0.30984</v>
      </c>
      <c r="DA194" s="129">
        <v>0.301703</v>
      </c>
      <c r="DB194" s="129">
        <v>0.30704199999999998</v>
      </c>
      <c r="DC194" s="129">
        <v>0.31434099999999998</v>
      </c>
      <c r="DD194" s="129">
        <v>0.308614</v>
      </c>
      <c r="DE194" s="129">
        <v>0.31371900000000003</v>
      </c>
      <c r="DF194" s="129">
        <v>0.29624400000000001</v>
      </c>
      <c r="DG194" s="129">
        <v>0.30035499999999998</v>
      </c>
      <c r="DH194" s="129">
        <v>0.306446</v>
      </c>
      <c r="DI194" s="129">
        <v>0.30062</v>
      </c>
      <c r="DJ194" s="129">
        <v>0.29933599999999999</v>
      </c>
      <c r="DK194" s="129">
        <v>0.33068199999999998</v>
      </c>
      <c r="DL194" s="129">
        <v>0.334895</v>
      </c>
      <c r="DM194" s="129">
        <v>0.32394899999999999</v>
      </c>
    </row>
    <row r="195" spans="1:117" ht="15.75" customHeight="1">
      <c r="A195" s="53" t="s">
        <v>950</v>
      </c>
      <c r="B195" s="129">
        <v>0.30438199999999999</v>
      </c>
      <c r="C195" s="129">
        <v>0.30747799999999997</v>
      </c>
      <c r="D195" s="129">
        <v>0.315081</v>
      </c>
      <c r="E195" s="129">
        <v>0.310587</v>
      </c>
      <c r="F195" s="129">
        <v>0.31650899999999998</v>
      </c>
      <c r="G195" s="129">
        <v>0.274476</v>
      </c>
      <c r="H195" s="129">
        <v>0.31043799999999999</v>
      </c>
      <c r="I195" s="129">
        <v>0.31241099999999999</v>
      </c>
      <c r="J195" s="129">
        <v>0.32135900000000001</v>
      </c>
      <c r="K195" s="129">
        <v>0.30851400000000001</v>
      </c>
      <c r="L195" s="129">
        <v>0.31422600000000001</v>
      </c>
      <c r="M195" s="129">
        <v>0.32295400000000002</v>
      </c>
      <c r="N195" s="129">
        <v>0.307035</v>
      </c>
      <c r="O195" s="129">
        <v>0.32706200000000002</v>
      </c>
      <c r="P195" s="129">
        <v>0.308701</v>
      </c>
      <c r="Q195" s="129">
        <v>0.31606899999999999</v>
      </c>
      <c r="R195" s="129">
        <v>0.33494400000000002</v>
      </c>
      <c r="S195" s="129">
        <v>0.31455300000000003</v>
      </c>
      <c r="T195" s="129">
        <v>0.32880900000000002</v>
      </c>
      <c r="U195" s="129">
        <v>0.31994800000000001</v>
      </c>
      <c r="V195" s="129">
        <v>0.32674300000000001</v>
      </c>
      <c r="W195" s="129">
        <v>0.32699499999999998</v>
      </c>
      <c r="X195" s="129">
        <v>0.314942</v>
      </c>
      <c r="Y195" s="129">
        <v>0.32003700000000002</v>
      </c>
      <c r="Z195" s="129">
        <v>0.29686299999999999</v>
      </c>
      <c r="AA195" s="129">
        <v>0.30845699999999998</v>
      </c>
      <c r="AB195" s="129">
        <v>0.30605199999999999</v>
      </c>
      <c r="AC195" s="129">
        <v>0.30342599999999997</v>
      </c>
      <c r="AD195" s="129">
        <v>0.32233400000000001</v>
      </c>
      <c r="AE195" s="129">
        <v>0.305423</v>
      </c>
      <c r="AF195" s="129">
        <v>0.31227700000000003</v>
      </c>
      <c r="AG195" s="129">
        <v>0.31888699999999998</v>
      </c>
      <c r="AH195" s="129">
        <v>0.31571500000000002</v>
      </c>
      <c r="AI195" s="129">
        <v>0.32422000000000001</v>
      </c>
      <c r="AJ195" s="129">
        <v>0.311533</v>
      </c>
      <c r="AK195" s="129">
        <v>0.31162699999999999</v>
      </c>
      <c r="AL195" s="129">
        <v>0.31382399999999999</v>
      </c>
      <c r="AM195" s="129">
        <v>0.25501400000000002</v>
      </c>
      <c r="AN195" s="129">
        <v>0.33051199999999997</v>
      </c>
      <c r="AO195" s="129">
        <v>0.32045200000000001</v>
      </c>
      <c r="AP195" s="129">
        <v>0.33765600000000001</v>
      </c>
      <c r="AQ195" s="129">
        <v>0.32176700000000003</v>
      </c>
      <c r="AR195" s="129">
        <v>0.33388699999999999</v>
      </c>
      <c r="AS195" s="129">
        <v>0.33421800000000002</v>
      </c>
      <c r="AT195" s="129">
        <v>0.31558399999999998</v>
      </c>
      <c r="AU195" s="129">
        <v>0.32175199999999998</v>
      </c>
      <c r="AV195" s="129">
        <v>0.32470399999999999</v>
      </c>
      <c r="AW195" s="129">
        <v>0.32685799999999998</v>
      </c>
      <c r="AX195" s="129">
        <v>0.32855800000000002</v>
      </c>
      <c r="AY195" s="129">
        <v>0.32667099999999999</v>
      </c>
      <c r="AZ195" s="129">
        <v>0.32632</v>
      </c>
      <c r="BA195" s="129">
        <v>0.33116499999999999</v>
      </c>
      <c r="BB195" s="129">
        <v>0.32622699999999999</v>
      </c>
      <c r="BC195" s="129">
        <v>0.32030700000000001</v>
      </c>
      <c r="BD195" s="129">
        <v>0.31915900000000003</v>
      </c>
      <c r="BE195" s="129">
        <v>0.30651600000000001</v>
      </c>
      <c r="BF195" s="129">
        <v>0.31268600000000002</v>
      </c>
      <c r="BG195" s="129">
        <v>0.32232699999999997</v>
      </c>
      <c r="BH195" s="129">
        <v>0.31836399999999998</v>
      </c>
      <c r="BI195" s="129">
        <v>0.33121800000000001</v>
      </c>
      <c r="BJ195" s="129">
        <v>0.31247900000000001</v>
      </c>
      <c r="BK195" s="129">
        <v>0.305836</v>
      </c>
      <c r="BL195" s="129">
        <v>0.31103599999999998</v>
      </c>
      <c r="BM195" s="129">
        <v>0.31101000000000001</v>
      </c>
      <c r="BN195" s="129">
        <v>0.31013400000000002</v>
      </c>
      <c r="BO195" s="129">
        <v>0.31711499999999998</v>
      </c>
      <c r="BP195" s="129">
        <v>0.29911700000000002</v>
      </c>
      <c r="BQ195" s="129">
        <v>0.327484</v>
      </c>
      <c r="BR195" s="129">
        <v>0.318415</v>
      </c>
      <c r="BS195" s="129">
        <v>0.29857499999999998</v>
      </c>
      <c r="BT195" s="129">
        <v>0.307093</v>
      </c>
      <c r="BU195" s="129">
        <v>0.30765199999999998</v>
      </c>
      <c r="BV195" s="129">
        <v>0.30437999999999998</v>
      </c>
      <c r="BW195" s="129">
        <v>0.30136499999999999</v>
      </c>
      <c r="BX195" s="129">
        <v>0.29509000000000002</v>
      </c>
      <c r="BY195" s="129">
        <v>0.29003699999999999</v>
      </c>
      <c r="BZ195" s="129">
        <v>0.30581799999999998</v>
      </c>
      <c r="CA195" s="129">
        <v>0.33241300000000001</v>
      </c>
      <c r="CB195" s="129">
        <v>0.31701000000000001</v>
      </c>
      <c r="CC195" s="129">
        <v>0.312309</v>
      </c>
      <c r="CD195" s="129">
        <v>0.316797</v>
      </c>
      <c r="CE195" s="129">
        <v>0.31576199999999999</v>
      </c>
      <c r="CF195" s="129">
        <v>0.31975700000000001</v>
      </c>
      <c r="CG195" s="129">
        <v>0.30681399999999998</v>
      </c>
      <c r="CH195" s="129">
        <v>0.32859899999999997</v>
      </c>
      <c r="CI195" s="129">
        <v>0.32356000000000001</v>
      </c>
      <c r="CJ195" s="129">
        <v>0.31582199999999999</v>
      </c>
      <c r="CK195" s="129">
        <v>0.31383</v>
      </c>
      <c r="CL195" s="129">
        <v>0.32333000000000001</v>
      </c>
      <c r="CM195" s="129">
        <v>0.31917800000000002</v>
      </c>
      <c r="CN195" s="129">
        <v>0.328903</v>
      </c>
      <c r="CO195" s="129">
        <v>0.33395399999999997</v>
      </c>
      <c r="CP195" s="129">
        <v>0.32258300000000001</v>
      </c>
      <c r="CQ195" s="129">
        <v>0.311081</v>
      </c>
      <c r="CR195" s="129">
        <v>0.30985099999999999</v>
      </c>
      <c r="CS195" s="129">
        <v>0.30687900000000001</v>
      </c>
      <c r="CT195" s="129">
        <v>0.31129699999999999</v>
      </c>
      <c r="CU195" s="129">
        <v>0.30228100000000002</v>
      </c>
      <c r="CV195" s="129">
        <v>0.32234699999999999</v>
      </c>
      <c r="CW195" s="129">
        <v>0.318303</v>
      </c>
      <c r="CX195" s="129">
        <v>0.31710199999999999</v>
      </c>
      <c r="CY195" s="129">
        <v>0.31592799999999999</v>
      </c>
      <c r="CZ195" s="129">
        <v>0.30984</v>
      </c>
      <c r="DA195" s="129">
        <v>0.301703</v>
      </c>
      <c r="DB195" s="129">
        <v>0.30704199999999998</v>
      </c>
      <c r="DC195" s="129">
        <v>0.31434099999999998</v>
      </c>
      <c r="DD195" s="129">
        <v>0.308614</v>
      </c>
      <c r="DE195" s="129">
        <v>0.31371900000000003</v>
      </c>
      <c r="DF195" s="129">
        <v>0.29624400000000001</v>
      </c>
      <c r="DG195" s="129">
        <v>0.30035499999999998</v>
      </c>
      <c r="DH195" s="129">
        <v>0.306446</v>
      </c>
      <c r="DI195" s="129">
        <v>0.30062</v>
      </c>
      <c r="DJ195" s="129">
        <v>0.29933599999999999</v>
      </c>
      <c r="DK195" s="129">
        <v>0.33068199999999998</v>
      </c>
      <c r="DL195" s="129">
        <v>0.334895</v>
      </c>
      <c r="DM195" s="129">
        <v>0.32394899999999999</v>
      </c>
    </row>
    <row r="196" spans="1:117" ht="15.75" customHeight="1">
      <c r="A196" s="53" t="s">
        <v>889</v>
      </c>
      <c r="B196" s="129">
        <v>0.266092</v>
      </c>
      <c r="C196" s="129">
        <v>0.269951</v>
      </c>
      <c r="D196" s="129">
        <v>0.266125</v>
      </c>
      <c r="E196" s="129">
        <v>0.27491100000000002</v>
      </c>
      <c r="F196" s="129">
        <v>0.266204</v>
      </c>
      <c r="G196" s="129">
        <v>0.26376500000000003</v>
      </c>
      <c r="H196" s="129">
        <v>0.26008900000000001</v>
      </c>
      <c r="I196" s="129">
        <v>0.26365499999999997</v>
      </c>
      <c r="J196" s="129">
        <v>0.26966499999999999</v>
      </c>
      <c r="K196" s="129">
        <v>0.26837699999999998</v>
      </c>
      <c r="L196" s="129">
        <v>0.26821800000000001</v>
      </c>
      <c r="M196" s="129">
        <v>0.27290599999999998</v>
      </c>
      <c r="N196" s="129">
        <v>0.27609</v>
      </c>
      <c r="O196" s="129">
        <v>0.274144</v>
      </c>
      <c r="P196" s="129">
        <v>0.263652</v>
      </c>
      <c r="Q196" s="129">
        <v>0.26697399999999999</v>
      </c>
      <c r="R196" s="129">
        <v>0.27129300000000001</v>
      </c>
      <c r="S196" s="129">
        <v>0.255102</v>
      </c>
      <c r="T196" s="129">
        <v>0.26464199999999999</v>
      </c>
      <c r="U196" s="129">
        <v>0.27511600000000003</v>
      </c>
      <c r="V196" s="129">
        <v>0.262847</v>
      </c>
      <c r="W196" s="129">
        <v>0.26535500000000001</v>
      </c>
      <c r="X196" s="129">
        <v>0.26766499999999999</v>
      </c>
      <c r="Y196" s="129">
        <v>0.27029300000000001</v>
      </c>
      <c r="Z196" s="129">
        <v>0.27043600000000001</v>
      </c>
      <c r="AA196" s="129">
        <v>0.27366600000000002</v>
      </c>
      <c r="AB196" s="129">
        <v>0.26864700000000002</v>
      </c>
      <c r="AC196" s="129">
        <v>0.26819900000000002</v>
      </c>
      <c r="AD196" s="129">
        <v>0.265901</v>
      </c>
      <c r="AE196" s="129">
        <v>0.26891100000000001</v>
      </c>
      <c r="AF196" s="129">
        <v>0.26996399999999998</v>
      </c>
      <c r="AG196" s="129">
        <v>0.253525</v>
      </c>
      <c r="AH196" s="129">
        <v>0.26489400000000002</v>
      </c>
      <c r="AI196" s="129">
        <v>0.25195899999999999</v>
      </c>
      <c r="AJ196" s="129">
        <v>0.261071</v>
      </c>
      <c r="AK196" s="129">
        <v>0.27003899999999997</v>
      </c>
      <c r="AL196" s="129">
        <v>0.26705600000000002</v>
      </c>
      <c r="AM196" s="129">
        <v>0.27634700000000001</v>
      </c>
      <c r="AN196" s="129">
        <v>0.275204</v>
      </c>
      <c r="AO196" s="129">
        <v>0.274538</v>
      </c>
      <c r="AP196" s="129">
        <v>0.27760899999999999</v>
      </c>
      <c r="AQ196" s="129">
        <v>0.27279399999999998</v>
      </c>
      <c r="AR196" s="129">
        <v>0.28955199999999998</v>
      </c>
      <c r="AS196" s="129">
        <v>0.26499499999999998</v>
      </c>
      <c r="AT196" s="129">
        <v>0.28619299999999998</v>
      </c>
      <c r="AU196" s="129">
        <v>0.27044299999999999</v>
      </c>
      <c r="AV196" s="129">
        <v>0.27321299999999998</v>
      </c>
      <c r="AW196" s="129">
        <v>0.26495400000000002</v>
      </c>
      <c r="AX196" s="129">
        <v>0.26807700000000001</v>
      </c>
      <c r="AY196" s="129">
        <v>0.27574799999999999</v>
      </c>
      <c r="AZ196" s="129">
        <v>0.26633699999999999</v>
      </c>
      <c r="BA196" s="129">
        <v>0.28158100000000003</v>
      </c>
      <c r="BB196" s="129">
        <v>0.27425100000000002</v>
      </c>
      <c r="BC196" s="129">
        <v>0.26807500000000001</v>
      </c>
      <c r="BD196" s="129">
        <v>0.26578400000000002</v>
      </c>
      <c r="BE196" s="129">
        <v>0.27639799999999998</v>
      </c>
      <c r="BF196" s="129">
        <v>0.28276400000000002</v>
      </c>
      <c r="BG196" s="129">
        <v>0.26925500000000002</v>
      </c>
      <c r="BH196" s="129">
        <v>0.27073000000000003</v>
      </c>
      <c r="BI196" s="129">
        <v>0.27068199999999998</v>
      </c>
      <c r="BJ196" s="129">
        <v>0.26854499999999998</v>
      </c>
      <c r="BK196" s="129">
        <v>0.26424300000000001</v>
      </c>
      <c r="BL196" s="129">
        <v>0.27086700000000002</v>
      </c>
      <c r="BM196" s="129">
        <v>0.27453499999999997</v>
      </c>
      <c r="BN196" s="129">
        <v>0.26174900000000001</v>
      </c>
      <c r="BO196" s="129">
        <v>0.25878400000000001</v>
      </c>
      <c r="BP196" s="129">
        <v>0.266343</v>
      </c>
      <c r="BQ196" s="129">
        <v>0.26424199999999998</v>
      </c>
      <c r="BR196" s="129">
        <v>0.25216300000000003</v>
      </c>
      <c r="BS196" s="129">
        <v>0.25844200000000001</v>
      </c>
      <c r="BT196" s="129">
        <v>0.258907</v>
      </c>
      <c r="BU196" s="129">
        <v>0.26509300000000002</v>
      </c>
      <c r="BV196" s="129">
        <v>0.263492</v>
      </c>
      <c r="BW196" s="129">
        <v>0.25831300000000001</v>
      </c>
      <c r="BX196" s="129">
        <v>0.26498500000000003</v>
      </c>
      <c r="BY196" s="129">
        <v>0.26794800000000002</v>
      </c>
      <c r="BZ196" s="129">
        <v>0.267847</v>
      </c>
      <c r="CA196" s="129">
        <v>0.27323199999999997</v>
      </c>
      <c r="CB196" s="129">
        <v>0.26425599999999999</v>
      </c>
      <c r="CC196" s="129">
        <v>0.26366400000000001</v>
      </c>
      <c r="CD196" s="129">
        <v>0.27320800000000001</v>
      </c>
      <c r="CE196" s="129">
        <v>0.26464199999999999</v>
      </c>
      <c r="CF196" s="129">
        <v>0.26738499999999998</v>
      </c>
      <c r="CG196" s="129">
        <v>0.265926</v>
      </c>
      <c r="CH196" s="129">
        <v>0.26786100000000002</v>
      </c>
      <c r="CI196" s="129">
        <v>0.263372</v>
      </c>
      <c r="CJ196" s="129">
        <v>0.26469500000000001</v>
      </c>
      <c r="CK196" s="129">
        <v>0.264712</v>
      </c>
      <c r="CL196" s="129">
        <v>0.26475799999999999</v>
      </c>
      <c r="CM196" s="129">
        <v>0.26472600000000002</v>
      </c>
      <c r="CN196" s="129">
        <v>0.26562200000000002</v>
      </c>
      <c r="CO196" s="129">
        <v>0.26149899999999998</v>
      </c>
      <c r="CP196" s="129">
        <v>0.27192899999999998</v>
      </c>
      <c r="CQ196" s="129">
        <v>0.27241100000000001</v>
      </c>
      <c r="CR196" s="129">
        <v>0.26923900000000001</v>
      </c>
      <c r="CS196" s="129">
        <v>0.26196799999999998</v>
      </c>
      <c r="CT196" s="129">
        <v>0.26783200000000001</v>
      </c>
      <c r="CU196" s="129">
        <v>0.26663900000000001</v>
      </c>
      <c r="CV196" s="129">
        <v>0.27288099999999998</v>
      </c>
      <c r="CW196" s="129">
        <v>0.27331699999999998</v>
      </c>
      <c r="CX196" s="129">
        <v>0.26997300000000002</v>
      </c>
      <c r="CY196" s="129">
        <v>0.265787</v>
      </c>
      <c r="CZ196" s="129">
        <v>0.27108599999999999</v>
      </c>
      <c r="DA196" s="129">
        <v>0.26882800000000001</v>
      </c>
      <c r="DB196" s="129">
        <v>0.26596199999999998</v>
      </c>
      <c r="DC196" s="129">
        <v>0.26714599999999999</v>
      </c>
      <c r="DD196" s="129">
        <v>0.26372200000000001</v>
      </c>
      <c r="DE196" s="129">
        <v>0.266762</v>
      </c>
      <c r="DF196" s="129">
        <v>0.26829399999999998</v>
      </c>
      <c r="DG196" s="129">
        <v>0.26790999999999998</v>
      </c>
      <c r="DH196" s="129">
        <v>0.267036</v>
      </c>
      <c r="DI196" s="129">
        <v>0.25371100000000002</v>
      </c>
      <c r="DJ196" s="129">
        <v>0.26507599999999998</v>
      </c>
      <c r="DK196" s="129">
        <v>0.24313399999999999</v>
      </c>
      <c r="DL196" s="129">
        <v>0.26851799999999998</v>
      </c>
      <c r="DM196" s="129">
        <v>0.250137</v>
      </c>
    </row>
    <row r="197" spans="1:117" ht="15.75" customHeight="1">
      <c r="A197" s="53" t="s">
        <v>903</v>
      </c>
      <c r="B197" s="129">
        <v>7.9115000000000005E-2</v>
      </c>
      <c r="C197" s="129">
        <v>7.8139E-2</v>
      </c>
      <c r="D197" s="129">
        <v>6.8592E-2</v>
      </c>
      <c r="E197" s="129">
        <v>8.2225000000000006E-2</v>
      </c>
      <c r="F197" s="129">
        <v>7.7432000000000001E-2</v>
      </c>
      <c r="G197" s="129">
        <v>7.3552000000000006E-2</v>
      </c>
      <c r="H197" s="129">
        <v>7.2450000000000001E-2</v>
      </c>
      <c r="I197" s="129">
        <v>6.8012000000000003E-2</v>
      </c>
      <c r="J197" s="129">
        <v>8.2822000000000007E-2</v>
      </c>
      <c r="K197" s="129">
        <v>7.5695999999999999E-2</v>
      </c>
      <c r="L197" s="129">
        <v>7.7256000000000005E-2</v>
      </c>
      <c r="M197" s="129">
        <v>7.9793000000000003E-2</v>
      </c>
      <c r="N197" s="129">
        <v>7.7054999999999998E-2</v>
      </c>
      <c r="O197" s="129">
        <v>7.4621000000000007E-2</v>
      </c>
      <c r="P197" s="129">
        <v>7.4282000000000001E-2</v>
      </c>
      <c r="Q197" s="129">
        <v>6.8491999999999997E-2</v>
      </c>
      <c r="R197" s="129">
        <v>7.0989999999999998E-2</v>
      </c>
      <c r="S197" s="129">
        <v>6.9531999999999997E-2</v>
      </c>
      <c r="T197" s="129">
        <v>6.8241999999999997E-2</v>
      </c>
      <c r="U197" s="129">
        <v>7.9366000000000006E-2</v>
      </c>
      <c r="V197" s="129">
        <v>8.9440000000000006E-2</v>
      </c>
      <c r="W197" s="129">
        <v>6.9125000000000006E-2</v>
      </c>
      <c r="X197" s="129">
        <v>6.9914000000000004E-2</v>
      </c>
      <c r="Y197" s="129">
        <v>7.1650000000000005E-2</v>
      </c>
      <c r="Z197" s="129">
        <v>6.2337999999999998E-2</v>
      </c>
      <c r="AA197" s="129">
        <v>7.3702000000000004E-2</v>
      </c>
      <c r="AB197" s="129">
        <v>6.8099999999999994E-2</v>
      </c>
      <c r="AC197" s="129">
        <v>6.5096000000000001E-2</v>
      </c>
      <c r="AD197" s="129">
        <v>6.2031999999999997E-2</v>
      </c>
      <c r="AE197" s="129">
        <v>7.4309E-2</v>
      </c>
      <c r="AF197" s="129">
        <v>6.9847000000000006E-2</v>
      </c>
      <c r="AG197" s="129">
        <v>6.7701999999999998E-2</v>
      </c>
      <c r="AH197" s="129">
        <v>6.0585E-2</v>
      </c>
      <c r="AI197" s="129">
        <v>6.1228999999999999E-2</v>
      </c>
      <c r="AJ197" s="129">
        <v>7.5396000000000005E-2</v>
      </c>
      <c r="AK197" s="129">
        <v>8.0522999999999997E-2</v>
      </c>
      <c r="AL197" s="129">
        <v>7.2209999999999996E-2</v>
      </c>
      <c r="AM197" s="129">
        <v>6.9962999999999997E-2</v>
      </c>
      <c r="AN197" s="129">
        <v>7.6938000000000006E-2</v>
      </c>
      <c r="AO197" s="129">
        <v>7.3742000000000002E-2</v>
      </c>
      <c r="AP197" s="129">
        <v>8.1023999999999999E-2</v>
      </c>
      <c r="AQ197" s="129">
        <v>7.7479999999999993E-2</v>
      </c>
      <c r="AR197" s="129">
        <v>8.4538000000000002E-2</v>
      </c>
      <c r="AS197" s="129">
        <v>7.3108999999999993E-2</v>
      </c>
      <c r="AT197" s="129">
        <v>8.7805999999999995E-2</v>
      </c>
      <c r="AU197" s="129">
        <v>7.1637000000000006E-2</v>
      </c>
      <c r="AV197" s="129">
        <v>7.8349000000000002E-2</v>
      </c>
      <c r="AW197" s="129">
        <v>7.4618000000000004E-2</v>
      </c>
      <c r="AX197" s="129">
        <v>6.6761000000000001E-2</v>
      </c>
      <c r="AY197" s="129">
        <v>8.8534000000000002E-2</v>
      </c>
      <c r="AZ197" s="129">
        <v>7.1104000000000001E-2</v>
      </c>
      <c r="BA197" s="129">
        <v>7.4746000000000007E-2</v>
      </c>
      <c r="BB197" s="129">
        <v>8.3829000000000001E-2</v>
      </c>
      <c r="BC197" s="129">
        <v>7.7983999999999998E-2</v>
      </c>
      <c r="BD197" s="129">
        <v>6.9351999999999997E-2</v>
      </c>
      <c r="BE197" s="129">
        <v>7.3336999999999999E-2</v>
      </c>
      <c r="BF197" s="129">
        <v>6.5434999999999993E-2</v>
      </c>
      <c r="BG197" s="129">
        <v>6.4778000000000002E-2</v>
      </c>
      <c r="BH197" s="129">
        <v>7.2399000000000005E-2</v>
      </c>
      <c r="BI197" s="129">
        <v>7.0412000000000002E-2</v>
      </c>
      <c r="BJ197" s="129">
        <v>6.8575999999999998E-2</v>
      </c>
      <c r="BK197" s="129">
        <v>7.2924000000000003E-2</v>
      </c>
      <c r="BL197" s="129">
        <v>8.5372000000000003E-2</v>
      </c>
      <c r="BM197" s="129">
        <v>8.4682999999999994E-2</v>
      </c>
      <c r="BN197" s="129">
        <v>6.7496E-2</v>
      </c>
      <c r="BO197" s="129">
        <v>7.1473999999999996E-2</v>
      </c>
      <c r="BP197" s="129">
        <v>7.5294E-2</v>
      </c>
      <c r="BQ197" s="129">
        <v>6.4962000000000006E-2</v>
      </c>
      <c r="BR197" s="129">
        <v>6.3714999999999994E-2</v>
      </c>
      <c r="BS197" s="129">
        <v>7.4163999999999994E-2</v>
      </c>
      <c r="BT197" s="129">
        <v>7.4034000000000003E-2</v>
      </c>
      <c r="BU197" s="129">
        <v>7.4718000000000007E-2</v>
      </c>
      <c r="BV197" s="129">
        <v>7.6623999999999998E-2</v>
      </c>
      <c r="BW197" s="129">
        <v>7.0011000000000004E-2</v>
      </c>
      <c r="BX197" s="129">
        <v>7.5177999999999995E-2</v>
      </c>
      <c r="BY197" s="129">
        <v>9.1703999999999994E-2</v>
      </c>
      <c r="BZ197" s="129">
        <v>7.9256999999999994E-2</v>
      </c>
      <c r="CA197" s="129">
        <v>8.3261000000000002E-2</v>
      </c>
      <c r="CB197" s="129">
        <v>8.2713999999999996E-2</v>
      </c>
      <c r="CC197" s="129">
        <v>7.7203999999999995E-2</v>
      </c>
      <c r="CD197" s="129">
        <v>7.8865000000000005E-2</v>
      </c>
      <c r="CE197" s="129">
        <v>6.9876999999999995E-2</v>
      </c>
      <c r="CF197" s="129">
        <v>8.0149999999999999E-2</v>
      </c>
      <c r="CG197" s="129">
        <v>7.3463000000000001E-2</v>
      </c>
      <c r="CH197" s="129">
        <v>6.9155999999999995E-2</v>
      </c>
      <c r="CI197" s="129">
        <v>6.8926000000000001E-2</v>
      </c>
      <c r="CJ197" s="129">
        <v>6.9941000000000003E-2</v>
      </c>
      <c r="CK197" s="129">
        <v>7.1614999999999998E-2</v>
      </c>
      <c r="CL197" s="129">
        <v>6.6111000000000003E-2</v>
      </c>
      <c r="CM197" s="129">
        <v>6.9552000000000003E-2</v>
      </c>
      <c r="CN197" s="129">
        <v>7.1276999999999993E-2</v>
      </c>
      <c r="CO197" s="129">
        <v>6.8876999999999994E-2</v>
      </c>
      <c r="CP197" s="129">
        <v>7.3207999999999995E-2</v>
      </c>
      <c r="CQ197" s="129">
        <v>6.8775000000000003E-2</v>
      </c>
      <c r="CR197" s="129">
        <v>7.9285999999999995E-2</v>
      </c>
      <c r="CS197" s="129">
        <v>7.7260999999999996E-2</v>
      </c>
      <c r="CT197" s="129">
        <v>7.2109000000000006E-2</v>
      </c>
      <c r="CU197" s="129">
        <v>9.2169000000000001E-2</v>
      </c>
      <c r="CV197" s="129">
        <v>7.4975E-2</v>
      </c>
      <c r="CW197" s="129">
        <v>8.0883999999999998E-2</v>
      </c>
      <c r="CX197" s="129">
        <v>7.6439000000000007E-2</v>
      </c>
      <c r="CY197" s="129">
        <v>8.0416000000000001E-2</v>
      </c>
      <c r="CZ197" s="129">
        <v>7.6760999999999996E-2</v>
      </c>
      <c r="DA197" s="129">
        <v>7.2519E-2</v>
      </c>
      <c r="DB197" s="129">
        <v>7.2904999999999998E-2</v>
      </c>
      <c r="DC197" s="129">
        <v>6.9850999999999996E-2</v>
      </c>
      <c r="DD197" s="129">
        <v>7.1329000000000004E-2</v>
      </c>
      <c r="DE197" s="129">
        <v>6.8249000000000004E-2</v>
      </c>
      <c r="DF197" s="129">
        <v>7.3344000000000006E-2</v>
      </c>
      <c r="DG197" s="129">
        <v>7.8491000000000005E-2</v>
      </c>
      <c r="DH197" s="129">
        <v>7.4773000000000006E-2</v>
      </c>
      <c r="DI197" s="129">
        <v>8.0656000000000005E-2</v>
      </c>
      <c r="DJ197" s="129">
        <v>7.3646000000000003E-2</v>
      </c>
      <c r="DK197" s="129">
        <v>6.6442000000000001E-2</v>
      </c>
      <c r="DL197" s="129">
        <v>5.2375999999999999E-2</v>
      </c>
      <c r="DM197" s="129">
        <v>5.1479999999999998E-2</v>
      </c>
    </row>
    <row r="198" spans="1:117" ht="15.75" customHeight="1">
      <c r="A198" s="53" t="s">
        <v>927</v>
      </c>
      <c r="B198" s="129">
        <v>5.1743999999999998E-2</v>
      </c>
      <c r="C198" s="129">
        <v>5.5583E-2</v>
      </c>
      <c r="D198" s="129">
        <v>4.6772000000000001E-2</v>
      </c>
      <c r="E198" s="129">
        <v>5.6395000000000001E-2</v>
      </c>
      <c r="F198" s="129">
        <v>5.3302000000000002E-2</v>
      </c>
      <c r="G198" s="129">
        <v>5.2534999999999998E-2</v>
      </c>
      <c r="H198" s="129">
        <v>4.5636999999999997E-2</v>
      </c>
      <c r="I198" s="129">
        <v>4.7659E-2</v>
      </c>
      <c r="J198" s="129">
        <v>5.7271000000000002E-2</v>
      </c>
      <c r="K198" s="129">
        <v>4.9947999999999999E-2</v>
      </c>
      <c r="L198" s="129">
        <v>5.2241000000000003E-2</v>
      </c>
      <c r="M198" s="129">
        <v>5.4759000000000002E-2</v>
      </c>
      <c r="N198" s="129">
        <v>5.1296000000000001E-2</v>
      </c>
      <c r="O198" s="129">
        <v>4.8245999999999997E-2</v>
      </c>
      <c r="P198" s="129">
        <v>5.0790000000000002E-2</v>
      </c>
      <c r="Q198" s="129">
        <v>4.7315000000000003E-2</v>
      </c>
      <c r="R198" s="129">
        <v>4.9578999999999998E-2</v>
      </c>
      <c r="S198" s="129">
        <v>4.5671999999999997E-2</v>
      </c>
      <c r="T198" s="129">
        <v>4.5594000000000003E-2</v>
      </c>
      <c r="U198" s="129">
        <v>5.3830999999999997E-2</v>
      </c>
      <c r="V198" s="129">
        <v>7.0235000000000006E-2</v>
      </c>
      <c r="W198" s="129">
        <v>4.6608999999999998E-2</v>
      </c>
      <c r="X198" s="129">
        <v>4.6793000000000001E-2</v>
      </c>
      <c r="Y198" s="129">
        <v>4.6061999999999999E-2</v>
      </c>
      <c r="Z198" s="129">
        <v>4.5844999999999997E-2</v>
      </c>
      <c r="AA198" s="129">
        <v>5.0708000000000003E-2</v>
      </c>
      <c r="AB198" s="129">
        <v>4.5467E-2</v>
      </c>
      <c r="AC198" s="129">
        <v>4.7077000000000001E-2</v>
      </c>
      <c r="AD198" s="129">
        <v>4.1639000000000002E-2</v>
      </c>
      <c r="AE198" s="129">
        <v>5.1715999999999998E-2</v>
      </c>
      <c r="AF198" s="129">
        <v>4.7352999999999999E-2</v>
      </c>
      <c r="AG198" s="129">
        <v>4.6862000000000001E-2</v>
      </c>
      <c r="AH198" s="129">
        <v>3.9052000000000003E-2</v>
      </c>
      <c r="AI198" s="129">
        <v>3.7783999999999998E-2</v>
      </c>
      <c r="AJ198" s="129">
        <v>4.8141000000000003E-2</v>
      </c>
      <c r="AK198" s="129">
        <v>5.0090000000000003E-2</v>
      </c>
      <c r="AL198" s="129">
        <v>4.7111E-2</v>
      </c>
      <c r="AM198" s="129">
        <v>4.7412999999999997E-2</v>
      </c>
      <c r="AN198" s="129">
        <v>4.8890999999999997E-2</v>
      </c>
      <c r="AO198" s="129">
        <v>4.4429999999999997E-2</v>
      </c>
      <c r="AP198" s="129">
        <v>5.1797000000000003E-2</v>
      </c>
      <c r="AQ198" s="129">
        <v>4.9410000000000003E-2</v>
      </c>
      <c r="AR198" s="129">
        <v>4.6894999999999999E-2</v>
      </c>
      <c r="AS198" s="129">
        <v>4.7107000000000003E-2</v>
      </c>
      <c r="AT198" s="129">
        <v>5.5636999999999999E-2</v>
      </c>
      <c r="AU198" s="129">
        <v>4.6476999999999997E-2</v>
      </c>
      <c r="AV198" s="129">
        <v>5.6315999999999998E-2</v>
      </c>
      <c r="AW198" s="129">
        <v>5.1211E-2</v>
      </c>
      <c r="AX198" s="129">
        <v>4.3388999999999997E-2</v>
      </c>
      <c r="AY198" s="129">
        <v>6.3931000000000002E-2</v>
      </c>
      <c r="AZ198" s="129">
        <v>4.6468000000000002E-2</v>
      </c>
      <c r="BA198" s="129">
        <v>4.9581E-2</v>
      </c>
      <c r="BB198" s="129">
        <v>5.6120000000000003E-2</v>
      </c>
      <c r="BC198" s="129">
        <v>4.9495999999999998E-2</v>
      </c>
      <c r="BD198" s="129">
        <v>4.4212000000000001E-2</v>
      </c>
      <c r="BE198" s="129">
        <v>4.6453000000000001E-2</v>
      </c>
      <c r="BF198" s="129">
        <v>4.2521999999999997E-2</v>
      </c>
      <c r="BG198" s="129">
        <v>3.9122999999999998E-2</v>
      </c>
      <c r="BH198" s="129">
        <v>4.9468999999999999E-2</v>
      </c>
      <c r="BI198" s="129">
        <v>4.734E-2</v>
      </c>
      <c r="BJ198" s="129">
        <v>4.6408999999999999E-2</v>
      </c>
      <c r="BK198" s="129">
        <v>4.8843999999999999E-2</v>
      </c>
      <c r="BL198" s="129">
        <v>5.1424999999999998E-2</v>
      </c>
      <c r="BM198" s="129">
        <v>5.3505999999999998E-2</v>
      </c>
      <c r="BN198" s="129">
        <v>4.3160999999999998E-2</v>
      </c>
      <c r="BO198" s="129">
        <v>5.0223999999999998E-2</v>
      </c>
      <c r="BP198" s="129">
        <v>5.4061999999999999E-2</v>
      </c>
      <c r="BQ198" s="129">
        <v>4.3090999999999997E-2</v>
      </c>
      <c r="BR198" s="129">
        <v>4.5065000000000001E-2</v>
      </c>
      <c r="BS198" s="129">
        <v>4.9274999999999999E-2</v>
      </c>
      <c r="BT198" s="129">
        <v>5.1867999999999997E-2</v>
      </c>
      <c r="BU198" s="129">
        <v>5.1388999999999997E-2</v>
      </c>
      <c r="BV198" s="129">
        <v>5.2602999999999997E-2</v>
      </c>
      <c r="BW198" s="129">
        <v>4.6150999999999998E-2</v>
      </c>
      <c r="BX198" s="129">
        <v>4.9055000000000001E-2</v>
      </c>
      <c r="BY198" s="129">
        <v>5.3982000000000002E-2</v>
      </c>
      <c r="BZ198" s="129">
        <v>5.3068999999999998E-2</v>
      </c>
      <c r="CA198" s="129">
        <v>5.4198999999999997E-2</v>
      </c>
      <c r="CB198" s="129">
        <v>5.2558000000000001E-2</v>
      </c>
      <c r="CC198" s="129">
        <v>5.0809E-2</v>
      </c>
      <c r="CD198" s="129">
        <v>5.1173999999999997E-2</v>
      </c>
      <c r="CE198" s="129">
        <v>4.7840000000000001E-2</v>
      </c>
      <c r="CF198" s="129">
        <v>5.0054000000000001E-2</v>
      </c>
      <c r="CG198" s="129">
        <v>4.8204999999999998E-2</v>
      </c>
      <c r="CH198" s="129">
        <v>4.9318000000000001E-2</v>
      </c>
      <c r="CI198" s="129">
        <v>4.8744000000000003E-2</v>
      </c>
      <c r="CJ198" s="129">
        <v>4.7799000000000001E-2</v>
      </c>
      <c r="CK198" s="129">
        <v>4.6532999999999998E-2</v>
      </c>
      <c r="CL198" s="129">
        <v>4.4951999999999999E-2</v>
      </c>
      <c r="CM198" s="129">
        <v>4.6856000000000002E-2</v>
      </c>
      <c r="CN198" s="129">
        <v>4.7702000000000001E-2</v>
      </c>
      <c r="CO198" s="129">
        <v>4.3511000000000001E-2</v>
      </c>
      <c r="CP198" s="129">
        <v>5.0673999999999997E-2</v>
      </c>
      <c r="CQ198" s="129">
        <v>4.5637999999999998E-2</v>
      </c>
      <c r="CR198" s="129">
        <v>5.5570000000000001E-2</v>
      </c>
      <c r="CS198" s="129">
        <v>4.8614999999999998E-2</v>
      </c>
      <c r="CT198" s="129">
        <v>4.9446999999999998E-2</v>
      </c>
      <c r="CU198" s="129">
        <v>4.3548000000000003E-2</v>
      </c>
      <c r="CV198" s="129">
        <v>4.8563000000000002E-2</v>
      </c>
      <c r="CW198" s="129">
        <v>5.2821E-2</v>
      </c>
      <c r="CX198" s="129">
        <v>4.9709000000000003E-2</v>
      </c>
      <c r="CY198" s="129">
        <v>5.219E-2</v>
      </c>
      <c r="CZ198" s="129">
        <v>4.9266999999999998E-2</v>
      </c>
      <c r="DA198" s="129">
        <v>4.8308999999999998E-2</v>
      </c>
      <c r="DB198" s="129">
        <v>4.8198999999999999E-2</v>
      </c>
      <c r="DC198" s="129">
        <v>4.7381E-2</v>
      </c>
      <c r="DD198" s="129">
        <v>4.8913999999999999E-2</v>
      </c>
      <c r="DE198" s="129">
        <v>4.6981000000000002E-2</v>
      </c>
      <c r="DF198" s="129">
        <v>5.1108000000000001E-2</v>
      </c>
      <c r="DG198" s="129">
        <v>5.6105000000000002E-2</v>
      </c>
      <c r="DH198" s="129">
        <v>5.1589000000000003E-2</v>
      </c>
      <c r="DI198" s="129">
        <v>6.0914999999999997E-2</v>
      </c>
      <c r="DJ198" s="129">
        <v>5.1755000000000002E-2</v>
      </c>
      <c r="DK198" s="129">
        <v>4.6521E-2</v>
      </c>
      <c r="DL198" s="129">
        <v>4.5372999999999997E-2</v>
      </c>
      <c r="DM198" s="129">
        <v>4.4371000000000001E-2</v>
      </c>
    </row>
    <row r="199" spans="1:117" ht="15.75" customHeight="1">
      <c r="A199" s="53" t="s">
        <v>914</v>
      </c>
      <c r="B199" s="129">
        <v>5.1743999999999998E-2</v>
      </c>
      <c r="C199" s="129">
        <v>5.5583E-2</v>
      </c>
      <c r="D199" s="129">
        <v>4.6772000000000001E-2</v>
      </c>
      <c r="E199" s="129">
        <v>5.6395000000000001E-2</v>
      </c>
      <c r="F199" s="129">
        <v>5.3302000000000002E-2</v>
      </c>
      <c r="G199" s="129">
        <v>5.2534999999999998E-2</v>
      </c>
      <c r="H199" s="129">
        <v>4.5636999999999997E-2</v>
      </c>
      <c r="I199" s="129">
        <v>4.7659E-2</v>
      </c>
      <c r="J199" s="129">
        <v>5.7271000000000002E-2</v>
      </c>
      <c r="K199" s="129">
        <v>4.9947999999999999E-2</v>
      </c>
      <c r="L199" s="129">
        <v>5.2241000000000003E-2</v>
      </c>
      <c r="M199" s="129">
        <v>5.4759000000000002E-2</v>
      </c>
      <c r="N199" s="129">
        <v>5.1296000000000001E-2</v>
      </c>
      <c r="O199" s="129">
        <v>4.8245999999999997E-2</v>
      </c>
      <c r="P199" s="129">
        <v>5.0790000000000002E-2</v>
      </c>
      <c r="Q199" s="129">
        <v>4.7315000000000003E-2</v>
      </c>
      <c r="R199" s="129">
        <v>4.9578999999999998E-2</v>
      </c>
      <c r="S199" s="129">
        <v>4.5671999999999997E-2</v>
      </c>
      <c r="T199" s="129">
        <v>4.5594000000000003E-2</v>
      </c>
      <c r="U199" s="129">
        <v>5.3830999999999997E-2</v>
      </c>
      <c r="V199" s="129">
        <v>7.0235000000000006E-2</v>
      </c>
      <c r="W199" s="129">
        <v>4.6608999999999998E-2</v>
      </c>
      <c r="X199" s="129">
        <v>4.6793000000000001E-2</v>
      </c>
      <c r="Y199" s="129">
        <v>4.6061999999999999E-2</v>
      </c>
      <c r="Z199" s="129">
        <v>4.5844999999999997E-2</v>
      </c>
      <c r="AA199" s="129">
        <v>5.0708000000000003E-2</v>
      </c>
      <c r="AB199" s="129">
        <v>4.5467E-2</v>
      </c>
      <c r="AC199" s="129">
        <v>4.7077000000000001E-2</v>
      </c>
      <c r="AD199" s="129">
        <v>4.1639000000000002E-2</v>
      </c>
      <c r="AE199" s="129">
        <v>5.1715999999999998E-2</v>
      </c>
      <c r="AF199" s="129">
        <v>4.7352999999999999E-2</v>
      </c>
      <c r="AG199" s="129">
        <v>4.6862000000000001E-2</v>
      </c>
      <c r="AH199" s="129">
        <v>3.9052000000000003E-2</v>
      </c>
      <c r="AI199" s="129">
        <v>3.7783999999999998E-2</v>
      </c>
      <c r="AJ199" s="129">
        <v>4.8141000000000003E-2</v>
      </c>
      <c r="AK199" s="129">
        <v>5.0090000000000003E-2</v>
      </c>
      <c r="AL199" s="129">
        <v>4.7111E-2</v>
      </c>
      <c r="AM199" s="129">
        <v>4.7412999999999997E-2</v>
      </c>
      <c r="AN199" s="129">
        <v>4.8890999999999997E-2</v>
      </c>
      <c r="AO199" s="129">
        <v>4.4429999999999997E-2</v>
      </c>
      <c r="AP199" s="129">
        <v>5.1797000000000003E-2</v>
      </c>
      <c r="AQ199" s="129">
        <v>4.9410000000000003E-2</v>
      </c>
      <c r="AR199" s="129">
        <v>4.6894999999999999E-2</v>
      </c>
      <c r="AS199" s="129">
        <v>4.7107000000000003E-2</v>
      </c>
      <c r="AT199" s="129">
        <v>5.5636999999999999E-2</v>
      </c>
      <c r="AU199" s="129">
        <v>4.6476999999999997E-2</v>
      </c>
      <c r="AV199" s="129">
        <v>5.6315999999999998E-2</v>
      </c>
      <c r="AW199" s="129">
        <v>5.1211E-2</v>
      </c>
      <c r="AX199" s="129">
        <v>4.3388999999999997E-2</v>
      </c>
      <c r="AY199" s="129">
        <v>6.3931000000000002E-2</v>
      </c>
      <c r="AZ199" s="129">
        <v>4.6468000000000002E-2</v>
      </c>
      <c r="BA199" s="129">
        <v>4.9581E-2</v>
      </c>
      <c r="BB199" s="129">
        <v>5.6120000000000003E-2</v>
      </c>
      <c r="BC199" s="129">
        <v>4.9495999999999998E-2</v>
      </c>
      <c r="BD199" s="129">
        <v>4.4212000000000001E-2</v>
      </c>
      <c r="BE199" s="129">
        <v>4.6453000000000001E-2</v>
      </c>
      <c r="BF199" s="129">
        <v>4.2521999999999997E-2</v>
      </c>
      <c r="BG199" s="129">
        <v>3.9122999999999998E-2</v>
      </c>
      <c r="BH199" s="129">
        <v>4.9468999999999999E-2</v>
      </c>
      <c r="BI199" s="129">
        <v>4.734E-2</v>
      </c>
      <c r="BJ199" s="129">
        <v>4.6408999999999999E-2</v>
      </c>
      <c r="BK199" s="129">
        <v>4.8843999999999999E-2</v>
      </c>
      <c r="BL199" s="129">
        <v>5.1424999999999998E-2</v>
      </c>
      <c r="BM199" s="129">
        <v>5.3505999999999998E-2</v>
      </c>
      <c r="BN199" s="129">
        <v>4.3160999999999998E-2</v>
      </c>
      <c r="BO199" s="129">
        <v>5.0223999999999998E-2</v>
      </c>
      <c r="BP199" s="129">
        <v>5.4061999999999999E-2</v>
      </c>
      <c r="BQ199" s="129">
        <v>4.3090999999999997E-2</v>
      </c>
      <c r="BR199" s="129">
        <v>4.5065000000000001E-2</v>
      </c>
      <c r="BS199" s="129">
        <v>4.9274999999999999E-2</v>
      </c>
      <c r="BT199" s="129">
        <v>5.1867999999999997E-2</v>
      </c>
      <c r="BU199" s="129">
        <v>5.1388999999999997E-2</v>
      </c>
      <c r="BV199" s="129">
        <v>5.2602999999999997E-2</v>
      </c>
      <c r="BW199" s="129">
        <v>4.6150999999999998E-2</v>
      </c>
      <c r="BX199" s="129">
        <v>4.9055000000000001E-2</v>
      </c>
      <c r="BY199" s="129">
        <v>5.3982000000000002E-2</v>
      </c>
      <c r="BZ199" s="129">
        <v>5.3068999999999998E-2</v>
      </c>
      <c r="CA199" s="129">
        <v>5.4198999999999997E-2</v>
      </c>
      <c r="CB199" s="129">
        <v>5.2558000000000001E-2</v>
      </c>
      <c r="CC199" s="129">
        <v>5.0809E-2</v>
      </c>
      <c r="CD199" s="129">
        <v>5.1173999999999997E-2</v>
      </c>
      <c r="CE199" s="129">
        <v>4.7840000000000001E-2</v>
      </c>
      <c r="CF199" s="129">
        <v>5.0054000000000001E-2</v>
      </c>
      <c r="CG199" s="129">
        <v>4.8204999999999998E-2</v>
      </c>
      <c r="CH199" s="129">
        <v>4.9318000000000001E-2</v>
      </c>
      <c r="CI199" s="129">
        <v>4.8744000000000003E-2</v>
      </c>
      <c r="CJ199" s="129">
        <v>4.7799000000000001E-2</v>
      </c>
      <c r="CK199" s="129">
        <v>4.6532999999999998E-2</v>
      </c>
      <c r="CL199" s="129">
        <v>4.4951999999999999E-2</v>
      </c>
      <c r="CM199" s="129">
        <v>4.6856000000000002E-2</v>
      </c>
      <c r="CN199" s="129">
        <v>4.7702000000000001E-2</v>
      </c>
      <c r="CO199" s="129">
        <v>4.3511000000000001E-2</v>
      </c>
      <c r="CP199" s="129">
        <v>5.0673999999999997E-2</v>
      </c>
      <c r="CQ199" s="129">
        <v>4.5637999999999998E-2</v>
      </c>
      <c r="CR199" s="129">
        <v>5.5570000000000001E-2</v>
      </c>
      <c r="CS199" s="129">
        <v>4.8614999999999998E-2</v>
      </c>
      <c r="CT199" s="129">
        <v>4.9446999999999998E-2</v>
      </c>
      <c r="CU199" s="129">
        <v>4.3548000000000003E-2</v>
      </c>
      <c r="CV199" s="129">
        <v>4.8563000000000002E-2</v>
      </c>
      <c r="CW199" s="129">
        <v>5.2821E-2</v>
      </c>
      <c r="CX199" s="129">
        <v>4.9709000000000003E-2</v>
      </c>
      <c r="CY199" s="129">
        <v>5.219E-2</v>
      </c>
      <c r="CZ199" s="129">
        <v>4.9266999999999998E-2</v>
      </c>
      <c r="DA199" s="129">
        <v>4.8308999999999998E-2</v>
      </c>
      <c r="DB199" s="129">
        <v>4.8198999999999999E-2</v>
      </c>
      <c r="DC199" s="129">
        <v>4.7381E-2</v>
      </c>
      <c r="DD199" s="129">
        <v>4.8913999999999999E-2</v>
      </c>
      <c r="DE199" s="129">
        <v>4.6981000000000002E-2</v>
      </c>
      <c r="DF199" s="129">
        <v>5.1108000000000001E-2</v>
      </c>
      <c r="DG199" s="129">
        <v>5.6105000000000002E-2</v>
      </c>
      <c r="DH199" s="129">
        <v>5.1589000000000003E-2</v>
      </c>
      <c r="DI199" s="129">
        <v>6.0914999999999997E-2</v>
      </c>
      <c r="DJ199" s="129">
        <v>5.1755000000000002E-2</v>
      </c>
      <c r="DK199" s="129">
        <v>4.6521E-2</v>
      </c>
      <c r="DL199" s="129">
        <v>4.5372999999999997E-2</v>
      </c>
      <c r="DM199" s="129">
        <v>4.4371000000000001E-2</v>
      </c>
    </row>
    <row r="200" spans="1:117" ht="15.75" customHeight="1">
      <c r="A200" s="53" t="s">
        <v>853</v>
      </c>
      <c r="B200" s="129">
        <v>0.47548099999999999</v>
      </c>
      <c r="C200" s="129">
        <v>0.47729700000000003</v>
      </c>
      <c r="D200" s="129">
        <v>0.47673399999999999</v>
      </c>
      <c r="E200" s="129">
        <v>0.47667500000000002</v>
      </c>
      <c r="F200" s="129">
        <v>0.47643999999999997</v>
      </c>
      <c r="G200" s="129">
        <v>0.47658200000000001</v>
      </c>
      <c r="H200" s="129">
        <v>0.47844399999999998</v>
      </c>
      <c r="I200" s="129">
        <v>0.47803400000000001</v>
      </c>
      <c r="J200" s="129">
        <v>0.47831400000000002</v>
      </c>
      <c r="K200" s="129">
        <v>0.47609499999999999</v>
      </c>
      <c r="L200" s="129">
        <v>0.47658099999999998</v>
      </c>
      <c r="M200" s="129">
        <v>0.47874699999999998</v>
      </c>
      <c r="N200" s="129">
        <v>0.478269</v>
      </c>
      <c r="O200" s="129">
        <v>0.47887600000000002</v>
      </c>
      <c r="P200" s="129">
        <v>0.48003200000000001</v>
      </c>
      <c r="Q200" s="129">
        <v>0.479798</v>
      </c>
      <c r="R200" s="129">
        <v>0.48035</v>
      </c>
      <c r="S200" s="129">
        <v>0.48073300000000002</v>
      </c>
      <c r="T200" s="129">
        <v>0.47950199999999998</v>
      </c>
      <c r="U200" s="129">
        <v>0.48111500000000001</v>
      </c>
      <c r="V200" s="129">
        <v>0.48060000000000003</v>
      </c>
      <c r="W200" s="129">
        <v>0.47939700000000002</v>
      </c>
      <c r="X200" s="129">
        <v>0.477823</v>
      </c>
      <c r="Y200" s="129">
        <v>0.47804799999999997</v>
      </c>
      <c r="Z200" s="129">
        <v>0.479132</v>
      </c>
      <c r="AA200" s="129">
        <v>0.47659899999999999</v>
      </c>
      <c r="AB200" s="129">
        <v>0.47804099999999999</v>
      </c>
      <c r="AC200" s="129">
        <v>0.47734799999999999</v>
      </c>
      <c r="AD200" s="129">
        <v>0.47811199999999998</v>
      </c>
      <c r="AE200" s="129">
        <v>0.47807100000000002</v>
      </c>
      <c r="AF200" s="129">
        <v>0.47800799999999999</v>
      </c>
      <c r="AG200" s="129">
        <v>0.478051</v>
      </c>
      <c r="AH200" s="129">
        <v>0.47840700000000003</v>
      </c>
      <c r="AI200" s="129">
        <v>0.477574</v>
      </c>
      <c r="AJ200" s="129">
        <v>0.477354</v>
      </c>
      <c r="AK200" s="129">
        <v>0.47814800000000002</v>
      </c>
      <c r="AL200" s="129">
        <v>0.47729199999999999</v>
      </c>
      <c r="AM200" s="129">
        <v>0.47855500000000001</v>
      </c>
      <c r="AN200" s="129">
        <v>0.47886600000000001</v>
      </c>
      <c r="AO200" s="129">
        <v>0.47875600000000001</v>
      </c>
      <c r="AP200" s="129">
        <v>0.47867399999999999</v>
      </c>
      <c r="AQ200" s="129">
        <v>0.47931699999999999</v>
      </c>
      <c r="AR200" s="129">
        <v>0.47865099999999999</v>
      </c>
      <c r="AS200" s="129">
        <v>0.47932599999999997</v>
      </c>
      <c r="AT200" s="129">
        <v>0.47852099999999997</v>
      </c>
      <c r="AU200" s="129">
        <v>0.477435</v>
      </c>
      <c r="AV200" s="129">
        <v>0.47892499999999999</v>
      </c>
      <c r="AW200" s="129">
        <v>0.47786200000000001</v>
      </c>
      <c r="AX200" s="129">
        <v>0.47839399999999999</v>
      </c>
      <c r="AY200" s="129">
        <v>0.47755199999999998</v>
      </c>
      <c r="AZ200" s="129">
        <v>0.47903499999999999</v>
      </c>
      <c r="BA200" s="129">
        <v>0.47911100000000001</v>
      </c>
      <c r="BB200" s="129">
        <v>0.478518</v>
      </c>
      <c r="BC200" s="129">
        <v>0.47817799999999999</v>
      </c>
      <c r="BD200" s="129">
        <v>0.47833999999999999</v>
      </c>
      <c r="BE200" s="129">
        <v>0.47877199999999998</v>
      </c>
      <c r="BF200" s="129">
        <v>0.47891299999999998</v>
      </c>
      <c r="BG200" s="129">
        <v>0.47839900000000002</v>
      </c>
      <c r="BH200" s="129">
        <v>0.478773</v>
      </c>
      <c r="BI200" s="129">
        <v>0.47903000000000001</v>
      </c>
      <c r="BJ200" s="129">
        <v>0.47727199999999997</v>
      </c>
      <c r="BK200" s="129">
        <v>0.476715</v>
      </c>
      <c r="BL200" s="129">
        <v>0.47742099999999998</v>
      </c>
      <c r="BM200" s="129">
        <v>0.47669299999999998</v>
      </c>
      <c r="BN200" s="129">
        <v>0.477275</v>
      </c>
      <c r="BO200" s="129">
        <v>0.47768300000000002</v>
      </c>
      <c r="BP200" s="129">
        <v>0.47708600000000001</v>
      </c>
      <c r="BQ200" s="129">
        <v>0.47666799999999998</v>
      </c>
      <c r="BR200" s="129">
        <v>0.47847800000000001</v>
      </c>
      <c r="BS200" s="129">
        <v>0.47744399999999998</v>
      </c>
      <c r="BT200" s="129">
        <v>0.477738</v>
      </c>
      <c r="BU200" s="129">
        <v>0.47775099999999998</v>
      </c>
      <c r="BV200" s="129">
        <v>0.476688</v>
      </c>
      <c r="BW200" s="129">
        <v>0.47720299999999999</v>
      </c>
      <c r="BX200" s="129">
        <v>0.47774100000000003</v>
      </c>
      <c r="BY200" s="129">
        <v>0.48121000000000003</v>
      </c>
      <c r="BZ200" s="129">
        <v>0.47715200000000002</v>
      </c>
      <c r="CA200" s="129">
        <v>0.478626</v>
      </c>
      <c r="CB200" s="129">
        <v>0.47867500000000002</v>
      </c>
      <c r="CC200" s="129">
        <v>0.47756799999999999</v>
      </c>
      <c r="CD200" s="129">
        <v>0.47854400000000002</v>
      </c>
      <c r="CE200" s="129">
        <v>0.47831800000000002</v>
      </c>
      <c r="CF200" s="129">
        <v>0.47859099999999999</v>
      </c>
      <c r="CG200" s="129">
        <v>0.47799599999999998</v>
      </c>
      <c r="CH200" s="129">
        <v>0.47833500000000001</v>
      </c>
      <c r="CI200" s="129">
        <v>0.47867300000000002</v>
      </c>
      <c r="CJ200" s="129">
        <v>0.47867500000000002</v>
      </c>
      <c r="CK200" s="129">
        <v>0.47814499999999999</v>
      </c>
      <c r="CL200" s="129">
        <v>0.47887600000000002</v>
      </c>
      <c r="CM200" s="129">
        <v>0.47884599999999999</v>
      </c>
      <c r="CN200" s="129">
        <v>0.47886899999999999</v>
      </c>
      <c r="CO200" s="129">
        <v>0.47777500000000001</v>
      </c>
      <c r="CP200" s="129">
        <v>0.47905900000000001</v>
      </c>
      <c r="CQ200" s="129">
        <v>0.47636800000000001</v>
      </c>
      <c r="CR200" s="129">
        <v>0.47690399999999999</v>
      </c>
      <c r="CS200" s="129">
        <v>0.478632</v>
      </c>
      <c r="CT200" s="129">
        <v>0.47669400000000001</v>
      </c>
      <c r="CU200" s="129">
        <v>0.47923900000000003</v>
      </c>
      <c r="CV200" s="129">
        <v>0.47866900000000001</v>
      </c>
      <c r="CW200" s="129">
        <v>0.478327</v>
      </c>
      <c r="CX200" s="129">
        <v>0.47799700000000001</v>
      </c>
      <c r="CY200" s="129">
        <v>0.47832000000000002</v>
      </c>
      <c r="CZ200" s="129">
        <v>0.478379</v>
      </c>
      <c r="DA200" s="129">
        <v>0.47857899999999998</v>
      </c>
      <c r="DB200" s="129">
        <v>0.47670699999999999</v>
      </c>
      <c r="DC200" s="129">
        <v>0.478238</v>
      </c>
      <c r="DD200" s="129">
        <v>0.47777900000000001</v>
      </c>
      <c r="DE200" s="129">
        <v>0.47748499999999999</v>
      </c>
      <c r="DF200" s="129">
        <v>0.47630899999999998</v>
      </c>
      <c r="DG200" s="129">
        <v>0.47695100000000001</v>
      </c>
      <c r="DH200" s="129">
        <v>0.47648200000000002</v>
      </c>
      <c r="DI200" s="129">
        <v>0.47701399999999999</v>
      </c>
      <c r="DJ200" s="129">
        <v>0.47737499999999999</v>
      </c>
      <c r="DK200" s="129">
        <v>0.47974</v>
      </c>
      <c r="DL200" s="129">
        <v>0.47922300000000001</v>
      </c>
      <c r="DM200" s="129">
        <v>0.48014099999999998</v>
      </c>
    </row>
    <row r="201" spans="1:117" ht="15.75" customHeight="1">
      <c r="A201" s="53" t="s">
        <v>874</v>
      </c>
      <c r="B201" s="129">
        <v>5.8653999999999998E-2</v>
      </c>
      <c r="C201" s="129">
        <v>7.3673000000000002E-2</v>
      </c>
      <c r="D201" s="129">
        <v>4.9848000000000003E-2</v>
      </c>
      <c r="E201" s="129">
        <v>5.6444000000000001E-2</v>
      </c>
      <c r="F201" s="129">
        <v>6.5882999999999997E-2</v>
      </c>
      <c r="G201" s="129">
        <v>5.8932999999999999E-2</v>
      </c>
      <c r="H201" s="129">
        <v>0.136269</v>
      </c>
      <c r="I201" s="129">
        <v>5.0569000000000003E-2</v>
      </c>
      <c r="J201" s="129">
        <v>5.6024999999999998E-2</v>
      </c>
      <c r="K201" s="129">
        <v>8.0307000000000003E-2</v>
      </c>
      <c r="L201" s="129">
        <v>7.7099000000000001E-2</v>
      </c>
      <c r="M201" s="129">
        <v>8.1436999999999996E-2</v>
      </c>
      <c r="N201" s="129">
        <v>7.6110999999999998E-2</v>
      </c>
      <c r="O201" s="129">
        <v>8.5337999999999997E-2</v>
      </c>
      <c r="P201" s="129">
        <v>3.8206999999999998E-2</v>
      </c>
      <c r="Q201" s="129">
        <v>4.5987E-2</v>
      </c>
      <c r="R201" s="129">
        <v>3.8027999999999999E-2</v>
      </c>
      <c r="S201" s="129">
        <v>4.5996000000000002E-2</v>
      </c>
      <c r="T201" s="129">
        <v>7.1328000000000003E-2</v>
      </c>
      <c r="U201" s="129">
        <v>4.5886000000000003E-2</v>
      </c>
      <c r="V201" s="129">
        <v>4.5349E-2</v>
      </c>
      <c r="W201" s="129">
        <v>9.0996999999999995E-2</v>
      </c>
      <c r="X201" s="129">
        <v>9.9489999999999995E-2</v>
      </c>
      <c r="Y201" s="129">
        <v>7.3835999999999999E-2</v>
      </c>
      <c r="Z201" s="129">
        <v>4.5902999999999999E-2</v>
      </c>
      <c r="AA201" s="129">
        <v>0.16050700000000001</v>
      </c>
      <c r="AB201" s="129">
        <v>8.0759999999999998E-2</v>
      </c>
      <c r="AC201" s="129">
        <v>9.0384000000000006E-2</v>
      </c>
      <c r="AD201" s="129">
        <v>6.0650999999999997E-2</v>
      </c>
      <c r="AE201" s="129">
        <v>5.2308E-2</v>
      </c>
      <c r="AF201" s="129">
        <v>5.9174999999999998E-2</v>
      </c>
      <c r="AG201" s="129">
        <v>7.1655999999999997E-2</v>
      </c>
      <c r="AH201" s="129">
        <v>6.3995999999999997E-2</v>
      </c>
      <c r="AI201" s="129">
        <v>6.1783999999999999E-2</v>
      </c>
      <c r="AJ201" s="129">
        <v>6.5908999999999995E-2</v>
      </c>
      <c r="AK201" s="129">
        <v>5.3150000000000003E-2</v>
      </c>
      <c r="AL201" s="129">
        <v>4.6954000000000003E-2</v>
      </c>
      <c r="AM201" s="129">
        <v>6.7374000000000003E-2</v>
      </c>
      <c r="AN201" s="129">
        <v>7.6395000000000005E-2</v>
      </c>
      <c r="AO201" s="129">
        <v>5.6992000000000001E-2</v>
      </c>
      <c r="AP201" s="129">
        <v>8.1779000000000004E-2</v>
      </c>
      <c r="AQ201" s="129">
        <v>8.5501999999999995E-2</v>
      </c>
      <c r="AR201" s="129">
        <v>0.11254</v>
      </c>
      <c r="AS201" s="129">
        <v>5.9735999999999997E-2</v>
      </c>
      <c r="AT201" s="129">
        <v>0.217672</v>
      </c>
      <c r="AU201" s="129">
        <v>0.11493</v>
      </c>
      <c r="AV201" s="129">
        <v>6.5925999999999998E-2</v>
      </c>
      <c r="AW201" s="129">
        <v>6.0019999999999997E-2</v>
      </c>
      <c r="AX201" s="129">
        <v>0.13505</v>
      </c>
      <c r="AY201" s="129">
        <v>5.3592000000000001E-2</v>
      </c>
      <c r="AZ201" s="129">
        <v>7.2586999999999999E-2</v>
      </c>
      <c r="BA201" s="129">
        <v>5.8228000000000002E-2</v>
      </c>
      <c r="BB201" s="129">
        <v>8.0538999999999999E-2</v>
      </c>
      <c r="BC201" s="129">
        <v>8.9783000000000002E-2</v>
      </c>
      <c r="BD201" s="129">
        <v>5.4092000000000001E-2</v>
      </c>
      <c r="BE201" s="129">
        <v>4.1251000000000003E-2</v>
      </c>
      <c r="BF201" s="129">
        <v>4.8022000000000002E-2</v>
      </c>
      <c r="BG201" s="129">
        <v>5.2475000000000001E-2</v>
      </c>
      <c r="BH201" s="129">
        <v>5.1214999999999997E-2</v>
      </c>
      <c r="BI201" s="129">
        <v>4.7376000000000001E-2</v>
      </c>
      <c r="BJ201" s="129">
        <v>7.9545000000000005E-2</v>
      </c>
      <c r="BK201" s="129">
        <v>9.7928000000000001E-2</v>
      </c>
      <c r="BL201" s="129">
        <v>0.22281400000000001</v>
      </c>
      <c r="BM201" s="129">
        <v>9.8639000000000004E-2</v>
      </c>
      <c r="BN201" s="129">
        <v>6.7309999999999995E-2</v>
      </c>
      <c r="BO201" s="129">
        <v>7.0354E-2</v>
      </c>
      <c r="BP201" s="129">
        <v>0.16948099999999999</v>
      </c>
      <c r="BQ201" s="129">
        <v>9.6980999999999998E-2</v>
      </c>
      <c r="BR201" s="129">
        <v>6.5362000000000003E-2</v>
      </c>
      <c r="BS201" s="129">
        <v>0.171462</v>
      </c>
      <c r="BT201" s="129">
        <v>6.4318E-2</v>
      </c>
      <c r="BU201" s="129">
        <v>6.9009000000000001E-2</v>
      </c>
      <c r="BV201" s="129">
        <v>6.3247999999999999E-2</v>
      </c>
      <c r="BW201" s="129">
        <v>5.1452999999999999E-2</v>
      </c>
      <c r="BX201" s="129">
        <v>0.11049200000000001</v>
      </c>
      <c r="BY201" s="129">
        <v>5.3083999999999999E-2</v>
      </c>
      <c r="BZ201" s="129">
        <v>9.1660000000000005E-2</v>
      </c>
      <c r="CA201" s="129">
        <v>8.2114999999999994E-2</v>
      </c>
      <c r="CB201" s="129">
        <v>0.109346</v>
      </c>
      <c r="CC201" s="129">
        <v>7.8914999999999999E-2</v>
      </c>
      <c r="CD201" s="129">
        <v>6.429E-2</v>
      </c>
      <c r="CE201" s="129">
        <v>6.3726000000000005E-2</v>
      </c>
      <c r="CF201" s="129">
        <v>0.115386</v>
      </c>
      <c r="CG201" s="129">
        <v>8.4775000000000003E-2</v>
      </c>
      <c r="CH201" s="129">
        <v>0.11616899999999999</v>
      </c>
      <c r="CI201" s="129">
        <v>6.2425000000000001E-2</v>
      </c>
      <c r="CJ201" s="129">
        <v>7.3910000000000003E-2</v>
      </c>
      <c r="CK201" s="129">
        <v>5.9069999999999998E-2</v>
      </c>
      <c r="CL201" s="129">
        <v>6.3943E-2</v>
      </c>
      <c r="CM201" s="129">
        <v>5.3647E-2</v>
      </c>
      <c r="CN201" s="129">
        <v>9.5122999999999999E-2</v>
      </c>
      <c r="CO201" s="129">
        <v>5.3949999999999998E-2</v>
      </c>
      <c r="CP201" s="129">
        <v>5.0265999999999998E-2</v>
      </c>
      <c r="CQ201" s="129">
        <v>5.9419E-2</v>
      </c>
      <c r="CR201" s="129">
        <v>0.172372</v>
      </c>
      <c r="CS201" s="129">
        <v>6.2321000000000001E-2</v>
      </c>
      <c r="CT201" s="129">
        <v>7.9491999999999993E-2</v>
      </c>
      <c r="CU201" s="129">
        <v>0.113246</v>
      </c>
      <c r="CV201" s="129">
        <v>6.1843000000000002E-2</v>
      </c>
      <c r="CW201" s="129">
        <v>6.9856000000000001E-2</v>
      </c>
      <c r="CX201" s="129">
        <v>7.9967999999999997E-2</v>
      </c>
      <c r="CY201" s="129">
        <v>6.5278000000000003E-2</v>
      </c>
      <c r="CZ201" s="129">
        <v>8.1365999999999994E-2</v>
      </c>
      <c r="DA201" s="129">
        <v>4.4072E-2</v>
      </c>
      <c r="DB201" s="129">
        <v>0.16933899999999999</v>
      </c>
      <c r="DC201" s="129">
        <v>0.16697500000000001</v>
      </c>
      <c r="DD201" s="129">
        <v>5.6562000000000001E-2</v>
      </c>
      <c r="DE201" s="129">
        <v>5.8432999999999999E-2</v>
      </c>
      <c r="DF201" s="129">
        <v>0.20565800000000001</v>
      </c>
      <c r="DG201" s="129">
        <v>0.10472099999999999</v>
      </c>
      <c r="DH201" s="129">
        <v>6.2483999999999998E-2</v>
      </c>
      <c r="DI201" s="129">
        <v>6.6624000000000003E-2</v>
      </c>
      <c r="DJ201" s="129">
        <v>6.4532000000000006E-2</v>
      </c>
      <c r="DK201" s="129">
        <v>3.4125999999999997E-2</v>
      </c>
      <c r="DL201" s="129">
        <v>4.3388000000000003E-2</v>
      </c>
      <c r="DM201" s="129">
        <v>0.16938700000000001</v>
      </c>
    </row>
    <row r="202" spans="1:117" ht="15.75" customHeight="1">
      <c r="A202" s="53" t="s">
        <v>862</v>
      </c>
      <c r="B202" s="129">
        <v>5.8653999999999998E-2</v>
      </c>
      <c r="C202" s="129">
        <v>7.3673000000000002E-2</v>
      </c>
      <c r="D202" s="129">
        <v>4.9848000000000003E-2</v>
      </c>
      <c r="E202" s="129">
        <v>5.6444000000000001E-2</v>
      </c>
      <c r="F202" s="129">
        <v>6.5882999999999997E-2</v>
      </c>
      <c r="G202" s="129">
        <v>5.8932999999999999E-2</v>
      </c>
      <c r="H202" s="129">
        <v>0.136269</v>
      </c>
      <c r="I202" s="129">
        <v>5.0569000000000003E-2</v>
      </c>
      <c r="J202" s="129">
        <v>5.6024999999999998E-2</v>
      </c>
      <c r="K202" s="129">
        <v>8.0307000000000003E-2</v>
      </c>
      <c r="L202" s="129">
        <v>7.7099000000000001E-2</v>
      </c>
      <c r="M202" s="129">
        <v>8.1436999999999996E-2</v>
      </c>
      <c r="N202" s="129">
        <v>7.6110999999999998E-2</v>
      </c>
      <c r="O202" s="129">
        <v>8.5337999999999997E-2</v>
      </c>
      <c r="P202" s="129">
        <v>3.8206999999999998E-2</v>
      </c>
      <c r="Q202" s="129">
        <v>4.5987E-2</v>
      </c>
      <c r="R202" s="129">
        <v>3.8027999999999999E-2</v>
      </c>
      <c r="S202" s="129">
        <v>4.5996000000000002E-2</v>
      </c>
      <c r="T202" s="129">
        <v>7.1328000000000003E-2</v>
      </c>
      <c r="U202" s="129">
        <v>4.5886000000000003E-2</v>
      </c>
      <c r="V202" s="129">
        <v>4.5349E-2</v>
      </c>
      <c r="W202" s="129">
        <v>9.0996999999999995E-2</v>
      </c>
      <c r="X202" s="129">
        <v>9.9489999999999995E-2</v>
      </c>
      <c r="Y202" s="129">
        <v>7.3835999999999999E-2</v>
      </c>
      <c r="Z202" s="129">
        <v>4.5902999999999999E-2</v>
      </c>
      <c r="AA202" s="129">
        <v>0.16050700000000001</v>
      </c>
      <c r="AB202" s="129">
        <v>8.0759999999999998E-2</v>
      </c>
      <c r="AC202" s="129">
        <v>9.0384000000000006E-2</v>
      </c>
      <c r="AD202" s="129">
        <v>6.0650999999999997E-2</v>
      </c>
      <c r="AE202" s="129">
        <v>5.2308E-2</v>
      </c>
      <c r="AF202" s="129">
        <v>5.9174999999999998E-2</v>
      </c>
      <c r="AG202" s="129">
        <v>7.1655999999999997E-2</v>
      </c>
      <c r="AH202" s="129">
        <v>6.3995999999999997E-2</v>
      </c>
      <c r="AI202" s="129">
        <v>6.1783999999999999E-2</v>
      </c>
      <c r="AJ202" s="129">
        <v>6.5908999999999995E-2</v>
      </c>
      <c r="AK202" s="129">
        <v>5.3150000000000003E-2</v>
      </c>
      <c r="AL202" s="129">
        <v>4.6954000000000003E-2</v>
      </c>
      <c r="AM202" s="129">
        <v>6.7374000000000003E-2</v>
      </c>
      <c r="AN202" s="129">
        <v>7.6395000000000005E-2</v>
      </c>
      <c r="AO202" s="129">
        <v>5.6992000000000001E-2</v>
      </c>
      <c r="AP202" s="129">
        <v>8.1779000000000004E-2</v>
      </c>
      <c r="AQ202" s="129">
        <v>8.5501999999999995E-2</v>
      </c>
      <c r="AR202" s="129">
        <v>0.11254</v>
      </c>
      <c r="AS202" s="129">
        <v>5.9735999999999997E-2</v>
      </c>
      <c r="AT202" s="129">
        <v>0.217672</v>
      </c>
      <c r="AU202" s="129">
        <v>0.11493</v>
      </c>
      <c r="AV202" s="129">
        <v>6.5925999999999998E-2</v>
      </c>
      <c r="AW202" s="129">
        <v>6.0019999999999997E-2</v>
      </c>
      <c r="AX202" s="129">
        <v>0.13505</v>
      </c>
      <c r="AY202" s="129">
        <v>5.3592000000000001E-2</v>
      </c>
      <c r="AZ202" s="129">
        <v>7.2586999999999999E-2</v>
      </c>
      <c r="BA202" s="129">
        <v>5.8228000000000002E-2</v>
      </c>
      <c r="BB202" s="129">
        <v>8.0538999999999999E-2</v>
      </c>
      <c r="BC202" s="129">
        <v>8.9783000000000002E-2</v>
      </c>
      <c r="BD202" s="129">
        <v>5.4092000000000001E-2</v>
      </c>
      <c r="BE202" s="129">
        <v>4.1251000000000003E-2</v>
      </c>
      <c r="BF202" s="129">
        <v>4.8022000000000002E-2</v>
      </c>
      <c r="BG202" s="129">
        <v>5.2475000000000001E-2</v>
      </c>
      <c r="BH202" s="129">
        <v>5.1214999999999997E-2</v>
      </c>
      <c r="BI202" s="129">
        <v>4.7376000000000001E-2</v>
      </c>
      <c r="BJ202" s="129">
        <v>7.9545000000000005E-2</v>
      </c>
      <c r="BK202" s="129">
        <v>9.7928000000000001E-2</v>
      </c>
      <c r="BL202" s="129">
        <v>0.22281400000000001</v>
      </c>
      <c r="BM202" s="129">
        <v>9.8639000000000004E-2</v>
      </c>
      <c r="BN202" s="129">
        <v>6.7309999999999995E-2</v>
      </c>
      <c r="BO202" s="129">
        <v>7.0354E-2</v>
      </c>
      <c r="BP202" s="129">
        <v>0.16948099999999999</v>
      </c>
      <c r="BQ202" s="129">
        <v>9.6980999999999998E-2</v>
      </c>
      <c r="BR202" s="129">
        <v>6.5362000000000003E-2</v>
      </c>
      <c r="BS202" s="129">
        <v>0.171462</v>
      </c>
      <c r="BT202" s="129">
        <v>6.4318E-2</v>
      </c>
      <c r="BU202" s="129">
        <v>6.9009000000000001E-2</v>
      </c>
      <c r="BV202" s="129">
        <v>6.3247999999999999E-2</v>
      </c>
      <c r="BW202" s="129">
        <v>5.1452999999999999E-2</v>
      </c>
      <c r="BX202" s="129">
        <v>0.11049200000000001</v>
      </c>
      <c r="BY202" s="129">
        <v>5.3083999999999999E-2</v>
      </c>
      <c r="BZ202" s="129">
        <v>9.1660000000000005E-2</v>
      </c>
      <c r="CA202" s="129">
        <v>8.2114999999999994E-2</v>
      </c>
      <c r="CB202" s="129">
        <v>0.109346</v>
      </c>
      <c r="CC202" s="129">
        <v>7.8914999999999999E-2</v>
      </c>
      <c r="CD202" s="129">
        <v>6.429E-2</v>
      </c>
      <c r="CE202" s="129">
        <v>6.3726000000000005E-2</v>
      </c>
      <c r="CF202" s="129">
        <v>0.115386</v>
      </c>
      <c r="CG202" s="129">
        <v>8.4775000000000003E-2</v>
      </c>
      <c r="CH202" s="129">
        <v>0.11616899999999999</v>
      </c>
      <c r="CI202" s="129">
        <v>6.2425000000000001E-2</v>
      </c>
      <c r="CJ202" s="129">
        <v>7.3910000000000003E-2</v>
      </c>
      <c r="CK202" s="129">
        <v>5.9069999999999998E-2</v>
      </c>
      <c r="CL202" s="129">
        <v>6.3943E-2</v>
      </c>
      <c r="CM202" s="129">
        <v>5.3647E-2</v>
      </c>
      <c r="CN202" s="129">
        <v>9.5122999999999999E-2</v>
      </c>
      <c r="CO202" s="129">
        <v>5.3949999999999998E-2</v>
      </c>
      <c r="CP202" s="129">
        <v>5.0265999999999998E-2</v>
      </c>
      <c r="CQ202" s="129">
        <v>5.9419E-2</v>
      </c>
      <c r="CR202" s="129">
        <v>0.172372</v>
      </c>
      <c r="CS202" s="129">
        <v>6.2321000000000001E-2</v>
      </c>
      <c r="CT202" s="129">
        <v>7.9491999999999993E-2</v>
      </c>
      <c r="CU202" s="129">
        <v>0.113246</v>
      </c>
      <c r="CV202" s="129">
        <v>6.1843000000000002E-2</v>
      </c>
      <c r="CW202" s="129">
        <v>6.9856000000000001E-2</v>
      </c>
      <c r="CX202" s="129">
        <v>7.9967999999999997E-2</v>
      </c>
      <c r="CY202" s="129">
        <v>6.5278000000000003E-2</v>
      </c>
      <c r="CZ202" s="129">
        <v>8.1365999999999994E-2</v>
      </c>
      <c r="DA202" s="129">
        <v>4.4072E-2</v>
      </c>
      <c r="DB202" s="129">
        <v>0.16933899999999999</v>
      </c>
      <c r="DC202" s="129">
        <v>0.16697500000000001</v>
      </c>
      <c r="DD202" s="129">
        <v>5.6562000000000001E-2</v>
      </c>
      <c r="DE202" s="129">
        <v>5.8432999999999999E-2</v>
      </c>
      <c r="DF202" s="129">
        <v>0.20565800000000001</v>
      </c>
      <c r="DG202" s="129">
        <v>0.10472099999999999</v>
      </c>
      <c r="DH202" s="129">
        <v>6.2483999999999998E-2</v>
      </c>
      <c r="DI202" s="129">
        <v>6.6624000000000003E-2</v>
      </c>
      <c r="DJ202" s="129">
        <v>6.4532000000000006E-2</v>
      </c>
      <c r="DK202" s="129">
        <v>3.4125999999999997E-2</v>
      </c>
      <c r="DL202" s="129">
        <v>4.3388000000000003E-2</v>
      </c>
      <c r="DM202" s="129">
        <v>0.16938700000000001</v>
      </c>
    </row>
    <row r="203" spans="1:117" ht="15.75" customHeight="1">
      <c r="A203" s="53" t="s">
        <v>653</v>
      </c>
      <c r="B203" s="129">
        <v>0.470501</v>
      </c>
      <c r="C203" s="129">
        <v>0.47292499999999998</v>
      </c>
      <c r="D203" s="129">
        <v>0.46491900000000003</v>
      </c>
      <c r="E203" s="129">
        <v>0.472387</v>
      </c>
      <c r="F203" s="129">
        <v>0.47122900000000001</v>
      </c>
      <c r="G203" s="129">
        <v>0.46360499999999999</v>
      </c>
      <c r="H203" s="129">
        <v>0.480574</v>
      </c>
      <c r="I203" s="129">
        <v>0.47738799999999998</v>
      </c>
      <c r="J203" s="129">
        <v>0.47493999999999997</v>
      </c>
      <c r="K203" s="129">
        <v>0.46884500000000001</v>
      </c>
      <c r="L203" s="129">
        <v>0.47657100000000002</v>
      </c>
      <c r="M203" s="129">
        <v>0.47545599999999999</v>
      </c>
      <c r="N203" s="129">
        <v>0.47292200000000001</v>
      </c>
      <c r="O203" s="129">
        <v>0.47584900000000002</v>
      </c>
      <c r="P203" s="129">
        <v>0.47383700000000001</v>
      </c>
      <c r="Q203" s="129">
        <v>0.47840100000000002</v>
      </c>
      <c r="R203" s="129">
        <v>0.47046399999999999</v>
      </c>
      <c r="S203" s="129">
        <v>0.47379399999999999</v>
      </c>
      <c r="T203" s="129">
        <v>0.475435</v>
      </c>
      <c r="U203" s="129">
        <v>0.47464000000000001</v>
      </c>
      <c r="V203" s="129">
        <v>0.48122500000000001</v>
      </c>
      <c r="W203" s="129">
        <v>0.47736800000000001</v>
      </c>
      <c r="X203" s="129">
        <v>0.47272700000000001</v>
      </c>
      <c r="Y203" s="129">
        <v>0.47431200000000001</v>
      </c>
      <c r="Z203" s="129">
        <v>0.46993499999999999</v>
      </c>
      <c r="AA203" s="129">
        <v>0.475499</v>
      </c>
      <c r="AB203" s="129">
        <v>0.47501199999999999</v>
      </c>
      <c r="AC203" s="129">
        <v>0.47883999999999999</v>
      </c>
      <c r="AD203" s="129">
        <v>0.47927199999999998</v>
      </c>
      <c r="AE203" s="129">
        <v>0.47720499999999999</v>
      </c>
      <c r="AF203" s="129">
        <v>0.47611500000000001</v>
      </c>
      <c r="AG203" s="129">
        <v>0.48036899999999999</v>
      </c>
      <c r="AH203" s="129">
        <v>0.47532999999999997</v>
      </c>
      <c r="AI203" s="129">
        <v>0.49395899999999998</v>
      </c>
      <c r="AJ203" s="129">
        <v>0.47670499999999999</v>
      </c>
      <c r="AK203" s="129">
        <v>0.47600199999999998</v>
      </c>
      <c r="AL203" s="129">
        <v>0.475657</v>
      </c>
      <c r="AM203" s="129">
        <v>0.475219</v>
      </c>
      <c r="AN203" s="129">
        <v>0.473443</v>
      </c>
      <c r="AO203" s="129">
        <v>0.47247</v>
      </c>
      <c r="AP203" s="129">
        <v>0.465557</v>
      </c>
      <c r="AQ203" s="129">
        <v>0.47159200000000001</v>
      </c>
      <c r="AR203" s="129">
        <v>0.46845700000000001</v>
      </c>
      <c r="AS203" s="129">
        <v>0.46654800000000002</v>
      </c>
      <c r="AT203" s="129">
        <v>0.47794700000000001</v>
      </c>
      <c r="AU203" s="129">
        <v>0.47216999999999998</v>
      </c>
      <c r="AV203" s="129">
        <v>0.478352</v>
      </c>
      <c r="AW203" s="129">
        <v>0.483153</v>
      </c>
      <c r="AX203" s="129">
        <v>0.48059200000000002</v>
      </c>
      <c r="AY203" s="129">
        <v>0.47902400000000001</v>
      </c>
      <c r="AZ203" s="129">
        <v>0.47140500000000002</v>
      </c>
      <c r="BA203" s="129">
        <v>0.47554099999999999</v>
      </c>
      <c r="BB203" s="129">
        <v>0.468866</v>
      </c>
      <c r="BC203" s="129">
        <v>0.467113</v>
      </c>
      <c r="BD203" s="129">
        <v>0.475912</v>
      </c>
      <c r="BE203" s="129">
        <v>0.47831400000000002</v>
      </c>
      <c r="BF203" s="129">
        <v>0.47647800000000001</v>
      </c>
      <c r="BG203" s="129">
        <v>0.48480699999999999</v>
      </c>
      <c r="BH203" s="129">
        <v>0.47208800000000001</v>
      </c>
      <c r="BI203" s="129">
        <v>0.48024</v>
      </c>
      <c r="BJ203" s="129">
        <v>0.47824800000000001</v>
      </c>
      <c r="BK203" s="129">
        <v>0.47724499999999997</v>
      </c>
      <c r="BL203" s="129">
        <v>0.477072</v>
      </c>
      <c r="BM203" s="129">
        <v>0.47207100000000002</v>
      </c>
      <c r="BN203" s="129">
        <v>0.474638</v>
      </c>
      <c r="BO203" s="129">
        <v>0.47317999999999999</v>
      </c>
      <c r="BP203" s="129">
        <v>0.47619499999999998</v>
      </c>
      <c r="BQ203" s="129">
        <v>0.47268900000000003</v>
      </c>
      <c r="BR203" s="129">
        <v>0.47191</v>
      </c>
      <c r="BS203" s="129">
        <v>0.47308299999999998</v>
      </c>
      <c r="BT203" s="129">
        <v>0.47253099999999998</v>
      </c>
      <c r="BU203" s="129">
        <v>0.470947</v>
      </c>
      <c r="BV203" s="129">
        <v>0.47275200000000001</v>
      </c>
      <c r="BW203" s="129">
        <v>0.474491</v>
      </c>
      <c r="BX203" s="129">
        <v>0.47625499999999998</v>
      </c>
      <c r="BY203" s="129">
        <v>0.48862100000000003</v>
      </c>
      <c r="BZ203" s="129">
        <v>0.473889</v>
      </c>
      <c r="CA203" s="129">
        <v>0.48052899999999998</v>
      </c>
      <c r="CB203" s="129">
        <v>0.479771</v>
      </c>
      <c r="CC203" s="129">
        <v>0.47836699999999999</v>
      </c>
      <c r="CD203" s="129">
        <v>0.47812500000000002</v>
      </c>
      <c r="CE203" s="129">
        <v>0.477991</v>
      </c>
      <c r="CF203" s="129">
        <v>0.47844999999999999</v>
      </c>
      <c r="CG203" s="129">
        <v>0.47614099999999998</v>
      </c>
      <c r="CH203" s="129">
        <v>0.47365499999999999</v>
      </c>
      <c r="CI203" s="129">
        <v>0.47422500000000001</v>
      </c>
      <c r="CJ203" s="129">
        <v>0.47786699999999999</v>
      </c>
      <c r="CK203" s="129">
        <v>0.47376299999999999</v>
      </c>
      <c r="CL203" s="129">
        <v>0.477769</v>
      </c>
      <c r="CM203" s="129">
        <v>0.47619499999999998</v>
      </c>
      <c r="CN203" s="129">
        <v>0.47726000000000002</v>
      </c>
      <c r="CO203" s="129">
        <v>0.47749399999999997</v>
      </c>
      <c r="CP203" s="129">
        <v>0.48159800000000003</v>
      </c>
      <c r="CQ203" s="129">
        <v>0.47713800000000001</v>
      </c>
      <c r="CR203" s="129">
        <v>0.47636499999999998</v>
      </c>
      <c r="CS203" s="129">
        <v>0.48016599999999998</v>
      </c>
      <c r="CT203" s="129">
        <v>0.47629199999999999</v>
      </c>
      <c r="CU203" s="129">
        <v>0.47282800000000003</v>
      </c>
      <c r="CV203" s="129">
        <v>0.47388400000000003</v>
      </c>
      <c r="CW203" s="129">
        <v>0.47973900000000003</v>
      </c>
      <c r="CX203" s="129">
        <v>0.47726800000000003</v>
      </c>
      <c r="CY203" s="129">
        <v>0.47650100000000001</v>
      </c>
      <c r="CZ203" s="129">
        <v>0.479078</v>
      </c>
      <c r="DA203" s="129">
        <v>0.47317500000000001</v>
      </c>
      <c r="DB203" s="129">
        <v>0.46551300000000001</v>
      </c>
      <c r="DC203" s="129">
        <v>0.47363699999999997</v>
      </c>
      <c r="DD203" s="129">
        <v>0.46667700000000001</v>
      </c>
      <c r="DE203" s="129">
        <v>0.47558</v>
      </c>
      <c r="DF203" s="129">
        <v>0.46515200000000001</v>
      </c>
      <c r="DG203" s="129">
        <v>0.47145500000000001</v>
      </c>
      <c r="DH203" s="129">
        <v>0.47220000000000001</v>
      </c>
      <c r="DI203" s="129">
        <v>0.478746</v>
      </c>
      <c r="DJ203" s="129">
        <v>0.47823300000000002</v>
      </c>
      <c r="DK203" s="129">
        <v>0.48050599999999999</v>
      </c>
      <c r="DL203" s="129">
        <v>0.47633700000000001</v>
      </c>
      <c r="DM203" s="129">
        <v>0.47254200000000002</v>
      </c>
    </row>
    <row r="204" spans="1:117" ht="15.75" customHeight="1">
      <c r="A204" s="53" t="s">
        <v>1251</v>
      </c>
      <c r="B204" s="129">
        <v>0.15482799999999999</v>
      </c>
      <c r="C204" s="129">
        <v>0.158777</v>
      </c>
      <c r="D204" s="129">
        <v>0.157773</v>
      </c>
      <c r="E204" s="129">
        <v>0.16533600000000001</v>
      </c>
      <c r="F204" s="129">
        <v>0.166488</v>
      </c>
      <c r="G204" s="129">
        <v>0.16597899999999999</v>
      </c>
      <c r="H204" s="129">
        <v>0.187329</v>
      </c>
      <c r="I204" s="129">
        <v>0.174649</v>
      </c>
      <c r="J204" s="129">
        <v>0.17607300000000001</v>
      </c>
      <c r="K204" s="129">
        <v>0.177649</v>
      </c>
      <c r="L204" s="129">
        <v>0.17164499999999999</v>
      </c>
      <c r="M204" s="129">
        <v>0.149756</v>
      </c>
      <c r="N204" s="129">
        <v>0.14796799999999999</v>
      </c>
      <c r="O204" s="129">
        <v>0.142124</v>
      </c>
      <c r="P204" s="129">
        <v>0.11383699999999999</v>
      </c>
      <c r="Q204" s="129">
        <v>0.125635</v>
      </c>
      <c r="R204" s="129">
        <v>0.12071900000000001</v>
      </c>
      <c r="S204" s="129">
        <v>0.12227399999999999</v>
      </c>
      <c r="T204" s="129">
        <v>0.13409699999999999</v>
      </c>
      <c r="U204" s="129">
        <v>0.12593699999999999</v>
      </c>
      <c r="V204" s="129">
        <v>0.13555700000000001</v>
      </c>
      <c r="W204" s="129">
        <v>0.15737999999999999</v>
      </c>
      <c r="X204" s="129">
        <v>0.15421699999999999</v>
      </c>
      <c r="Y204" s="129">
        <v>0.144514</v>
      </c>
      <c r="Z204" s="129">
        <v>0.153726</v>
      </c>
      <c r="AA204" s="129">
        <v>0.18484500000000001</v>
      </c>
      <c r="AB204" s="129">
        <v>0.184613</v>
      </c>
      <c r="AC204" s="129">
        <v>0.15961</v>
      </c>
      <c r="AD204" s="129">
        <v>0.16394600000000001</v>
      </c>
      <c r="AE204" s="129">
        <v>0.16494700000000001</v>
      </c>
      <c r="AF204" s="129">
        <v>0.16056100000000001</v>
      </c>
      <c r="AG204" s="129">
        <v>0.17263200000000001</v>
      </c>
      <c r="AH204" s="129">
        <v>0.17348</v>
      </c>
      <c r="AI204" s="129">
        <v>0.17468</v>
      </c>
      <c r="AJ204" s="129">
        <v>0.17830099999999999</v>
      </c>
      <c r="AK204" s="129">
        <v>0.16700699999999999</v>
      </c>
      <c r="AL204" s="129">
        <v>0.17086999999999999</v>
      </c>
      <c r="AM204" s="129">
        <v>0.14960200000000001</v>
      </c>
      <c r="AN204" s="129">
        <v>0.112668</v>
      </c>
      <c r="AO204" s="129">
        <v>0.11748</v>
      </c>
      <c r="AP204" s="129">
        <v>0.12291000000000001</v>
      </c>
      <c r="AQ204" s="129">
        <v>0.13528399999999999</v>
      </c>
      <c r="AR204" s="129">
        <v>0.11962200000000001</v>
      </c>
      <c r="AS204" s="129">
        <v>0.11543399999999999</v>
      </c>
      <c r="AT204" s="129">
        <v>0.18457100000000001</v>
      </c>
      <c r="AU204" s="129">
        <v>0.16467000000000001</v>
      </c>
      <c r="AV204" s="129">
        <v>0.16139500000000001</v>
      </c>
      <c r="AW204" s="129">
        <v>0.164523</v>
      </c>
      <c r="AX204" s="129">
        <v>0.17471500000000001</v>
      </c>
      <c r="AY204" s="129">
        <v>0.14970900000000001</v>
      </c>
      <c r="AZ204" s="129">
        <v>0.13986899999999999</v>
      </c>
      <c r="BA204" s="129">
        <v>0.14132</v>
      </c>
      <c r="BB204" s="129">
        <v>0.14809600000000001</v>
      </c>
      <c r="BC204" s="129">
        <v>0.137351</v>
      </c>
      <c r="BD204" s="129">
        <v>0.172904</v>
      </c>
      <c r="BE204" s="129">
        <v>0.16397200000000001</v>
      </c>
      <c r="BF204" s="129">
        <v>0.16253400000000001</v>
      </c>
      <c r="BG204" s="129">
        <v>0.15443499999999999</v>
      </c>
      <c r="BH204" s="129">
        <v>0.16172</v>
      </c>
      <c r="BI204" s="129">
        <v>0.162718</v>
      </c>
      <c r="BJ204" s="129">
        <v>0.155608</v>
      </c>
      <c r="BK204" s="129">
        <v>0.1565</v>
      </c>
      <c r="BL204" s="129">
        <v>0.15937599999999999</v>
      </c>
      <c r="BM204" s="129">
        <v>0.165683</v>
      </c>
      <c r="BN204" s="129">
        <v>0.15542800000000001</v>
      </c>
      <c r="BO204" s="129">
        <v>0.14479800000000001</v>
      </c>
      <c r="BP204" s="129">
        <v>0.14842</v>
      </c>
      <c r="BQ204" s="129">
        <v>0.158613</v>
      </c>
      <c r="BR204" s="129">
        <v>0.1419</v>
      </c>
      <c r="BS204" s="129">
        <v>0.15376500000000001</v>
      </c>
      <c r="BT204" s="129">
        <v>0.14688200000000001</v>
      </c>
      <c r="BU204" s="129">
        <v>0.14102500000000001</v>
      </c>
      <c r="BV204" s="129">
        <v>0.153394</v>
      </c>
      <c r="BW204" s="129">
        <v>0.141845</v>
      </c>
      <c r="BX204" s="129">
        <v>0.15637899999999999</v>
      </c>
      <c r="BY204" s="129">
        <v>0.14898700000000001</v>
      </c>
      <c r="BZ204" s="129">
        <v>0.14746200000000001</v>
      </c>
      <c r="CA204" s="129">
        <v>0.14346500000000001</v>
      </c>
      <c r="CB204" s="129">
        <v>0.14255000000000001</v>
      </c>
      <c r="CC204" s="129">
        <v>0.15138299999999999</v>
      </c>
      <c r="CD204" s="129">
        <v>0.14690600000000001</v>
      </c>
      <c r="CE204" s="129">
        <v>0.14325199999999999</v>
      </c>
      <c r="CF204" s="129">
        <v>0.16133400000000001</v>
      </c>
      <c r="CG204" s="129">
        <v>0.15249699999999999</v>
      </c>
      <c r="CH204" s="129">
        <v>0.14652299999999999</v>
      </c>
      <c r="CI204" s="129">
        <v>0.15126700000000001</v>
      </c>
      <c r="CJ204" s="129">
        <v>0.148037</v>
      </c>
      <c r="CK204" s="129">
        <v>0.16317100000000001</v>
      </c>
      <c r="CL204" s="129">
        <v>0.14122100000000001</v>
      </c>
      <c r="CM204" s="129">
        <v>0.14230699999999999</v>
      </c>
      <c r="CN204" s="129">
        <v>0.16020699999999999</v>
      </c>
      <c r="CO204" s="129">
        <v>0.144121</v>
      </c>
      <c r="CP204" s="129">
        <v>0.14845900000000001</v>
      </c>
      <c r="CQ204" s="129">
        <v>0.156142</v>
      </c>
      <c r="CR204" s="129">
        <v>0.17066799999999999</v>
      </c>
      <c r="CS204" s="129">
        <v>0.16292599999999999</v>
      </c>
      <c r="CT204" s="129">
        <v>0.15773599999999999</v>
      </c>
      <c r="CU204" s="129">
        <v>0.14421800000000001</v>
      </c>
      <c r="CV204" s="129">
        <v>0.13308800000000001</v>
      </c>
      <c r="CW204" s="129">
        <v>0.137432</v>
      </c>
      <c r="CX204" s="129">
        <v>0.13395099999999999</v>
      </c>
      <c r="CY204" s="129">
        <v>0.13817499999999999</v>
      </c>
      <c r="CZ204" s="129">
        <v>0.12826799999999999</v>
      </c>
      <c r="DA204" s="129">
        <v>0.15218599999999999</v>
      </c>
      <c r="DB204" s="129">
        <v>0.152695</v>
      </c>
      <c r="DC204" s="129">
        <v>0.15453700000000001</v>
      </c>
      <c r="DD204" s="129">
        <v>0.157748</v>
      </c>
      <c r="DE204" s="129">
        <v>0.152396</v>
      </c>
      <c r="DF204" s="129">
        <v>0.16589300000000001</v>
      </c>
      <c r="DG204" s="129">
        <v>0.15305099999999999</v>
      </c>
      <c r="DH204" s="129">
        <v>0.162274</v>
      </c>
      <c r="DI204" s="129">
        <v>0.179701</v>
      </c>
      <c r="DJ204" s="129">
        <v>0.177482</v>
      </c>
      <c r="DK204" s="129">
        <v>0.12914500000000001</v>
      </c>
      <c r="DL204" s="129">
        <v>0.13261200000000001</v>
      </c>
      <c r="DM204" s="129">
        <v>0.12798399999999999</v>
      </c>
    </row>
    <row r="205" spans="1:117" ht="15.75" customHeight="1">
      <c r="A205" s="53" t="s">
        <v>1256</v>
      </c>
      <c r="B205" s="129">
        <v>0.130241</v>
      </c>
      <c r="C205" s="129">
        <v>0.140319</v>
      </c>
      <c r="D205" s="129">
        <v>0.13422600000000001</v>
      </c>
      <c r="E205" s="129">
        <v>0.137738</v>
      </c>
      <c r="F205" s="129">
        <v>0.133853</v>
      </c>
      <c r="G205" s="129">
        <v>0.12866</v>
      </c>
      <c r="H205" s="129">
        <v>0.15765100000000001</v>
      </c>
      <c r="I205" s="129">
        <v>0.14655000000000001</v>
      </c>
      <c r="J205" s="129">
        <v>0.144592</v>
      </c>
      <c r="K205" s="129">
        <v>0.14729900000000001</v>
      </c>
      <c r="L205" s="129">
        <v>0.14690500000000001</v>
      </c>
      <c r="M205" s="129">
        <v>0.12892999999999999</v>
      </c>
      <c r="N205" s="129">
        <v>0.12515599999999999</v>
      </c>
      <c r="O205" s="129">
        <v>0.116906</v>
      </c>
      <c r="P205" s="129">
        <v>9.8241999999999996E-2</v>
      </c>
      <c r="Q205" s="129">
        <v>9.8491999999999996E-2</v>
      </c>
      <c r="R205" s="129">
        <v>0.102504</v>
      </c>
      <c r="S205" s="129">
        <v>0.103154</v>
      </c>
      <c r="T205" s="129">
        <v>0.114718</v>
      </c>
      <c r="U205" s="129">
        <v>0.107612</v>
      </c>
      <c r="V205" s="129">
        <v>0.117268</v>
      </c>
      <c r="W205" s="129">
        <v>0.127749</v>
      </c>
      <c r="X205" s="129">
        <v>0.12809899999999999</v>
      </c>
      <c r="Y205" s="129">
        <v>0.120265</v>
      </c>
      <c r="Z205" s="129">
        <v>0.130942</v>
      </c>
      <c r="AA205" s="129">
        <v>0.14635799999999999</v>
      </c>
      <c r="AB205" s="129">
        <v>0.14838599999999999</v>
      </c>
      <c r="AC205" s="129">
        <v>0.131629</v>
      </c>
      <c r="AD205" s="129">
        <v>0.13766500000000001</v>
      </c>
      <c r="AE205" s="129">
        <v>0.13717599999999999</v>
      </c>
      <c r="AF205" s="129">
        <v>0.13245000000000001</v>
      </c>
      <c r="AG205" s="129">
        <v>0.14937500000000001</v>
      </c>
      <c r="AH205" s="129">
        <v>0.14538899999999999</v>
      </c>
      <c r="AI205" s="129">
        <v>0.13423099999999999</v>
      </c>
      <c r="AJ205" s="129">
        <v>0.14266699999999999</v>
      </c>
      <c r="AK205" s="129">
        <v>0.13761999999999999</v>
      </c>
      <c r="AL205" s="129">
        <v>0.14277500000000001</v>
      </c>
      <c r="AM205" s="129">
        <v>0.135823</v>
      </c>
      <c r="AN205" s="129">
        <v>9.5996999999999999E-2</v>
      </c>
      <c r="AO205" s="129">
        <v>9.8118999999999998E-2</v>
      </c>
      <c r="AP205" s="129">
        <v>0.10681499999999999</v>
      </c>
      <c r="AQ205" s="129">
        <v>0.11718199999999999</v>
      </c>
      <c r="AR205" s="129">
        <v>0.103391</v>
      </c>
      <c r="AS205" s="129">
        <v>9.9598999999999993E-2</v>
      </c>
      <c r="AT205" s="129">
        <v>0.14928</v>
      </c>
      <c r="AU205" s="129">
        <v>0.13896800000000001</v>
      </c>
      <c r="AV205" s="129">
        <v>0.132801</v>
      </c>
      <c r="AW205" s="129">
        <v>0.13775299999999999</v>
      </c>
      <c r="AX205" s="129">
        <v>0.136294</v>
      </c>
      <c r="AY205" s="129">
        <v>0.123686</v>
      </c>
      <c r="AZ205" s="129">
        <v>0.117005</v>
      </c>
      <c r="BA205" s="129">
        <v>0.118979</v>
      </c>
      <c r="BB205" s="129">
        <v>0.122184</v>
      </c>
      <c r="BC205" s="129">
        <v>0.12056500000000001</v>
      </c>
      <c r="BD205" s="129">
        <v>0.139627</v>
      </c>
      <c r="BE205" s="129">
        <v>0.13387099999999999</v>
      </c>
      <c r="BF205" s="129">
        <v>0.13555600000000001</v>
      </c>
      <c r="BG205" s="129">
        <v>0.128328</v>
      </c>
      <c r="BH205" s="129">
        <v>0.132689</v>
      </c>
      <c r="BI205" s="129">
        <v>0.13505</v>
      </c>
      <c r="BJ205" s="129">
        <v>0.12359000000000001</v>
      </c>
      <c r="BK205" s="129">
        <v>0.134603</v>
      </c>
      <c r="BL205" s="129">
        <v>0.132966</v>
      </c>
      <c r="BM205" s="129">
        <v>0.13406599999999999</v>
      </c>
      <c r="BN205" s="129">
        <v>0.13083800000000001</v>
      </c>
      <c r="BO205" s="129">
        <v>0.124459</v>
      </c>
      <c r="BP205" s="129">
        <v>0.12868599999999999</v>
      </c>
      <c r="BQ205" s="129">
        <v>0.136654</v>
      </c>
      <c r="BR205" s="129">
        <v>0.125052</v>
      </c>
      <c r="BS205" s="129">
        <v>0.126916</v>
      </c>
      <c r="BT205" s="129">
        <v>0.12343999999999999</v>
      </c>
      <c r="BU205" s="129">
        <v>0.119404</v>
      </c>
      <c r="BV205" s="129">
        <v>0.128715</v>
      </c>
      <c r="BW205" s="129">
        <v>0.113344</v>
      </c>
      <c r="BX205" s="129">
        <v>0.130913</v>
      </c>
      <c r="BY205" s="129">
        <v>0.13461699999999999</v>
      </c>
      <c r="BZ205" s="129">
        <v>0.12667100000000001</v>
      </c>
      <c r="CA205" s="129">
        <v>0.11824800000000001</v>
      </c>
      <c r="CB205" s="129">
        <v>0.12403</v>
      </c>
      <c r="CC205" s="129">
        <v>0.125027</v>
      </c>
      <c r="CD205" s="129">
        <v>0.118851</v>
      </c>
      <c r="CE205" s="129">
        <v>0.12361800000000001</v>
      </c>
      <c r="CF205" s="129">
        <v>0.132386</v>
      </c>
      <c r="CG205" s="129">
        <v>0.13295799999999999</v>
      </c>
      <c r="CH205" s="129">
        <v>0.125829</v>
      </c>
      <c r="CI205" s="129">
        <v>0.12678600000000001</v>
      </c>
      <c r="CJ205" s="129">
        <v>0.12360599999999999</v>
      </c>
      <c r="CK205" s="129">
        <v>0.137603</v>
      </c>
      <c r="CL205" s="129">
        <v>0.12034300000000001</v>
      </c>
      <c r="CM205" s="129">
        <v>0.12245499999999999</v>
      </c>
      <c r="CN205" s="129">
        <v>0.132162</v>
      </c>
      <c r="CO205" s="129">
        <v>0.121611</v>
      </c>
      <c r="CP205" s="129">
        <v>0.121347</v>
      </c>
      <c r="CQ205" s="129">
        <v>0.13169900000000001</v>
      </c>
      <c r="CR205" s="129">
        <v>0.14751600000000001</v>
      </c>
      <c r="CS205" s="129">
        <v>0.13719799999999999</v>
      </c>
      <c r="CT205" s="129">
        <v>0.13680899999999999</v>
      </c>
      <c r="CU205" s="129">
        <v>0.12861600000000001</v>
      </c>
      <c r="CV205" s="129">
        <v>0.114653</v>
      </c>
      <c r="CW205" s="129">
        <v>0.11462799999999999</v>
      </c>
      <c r="CX205" s="129">
        <v>0.11336400000000001</v>
      </c>
      <c r="CY205" s="129">
        <v>0.117447</v>
      </c>
      <c r="CZ205" s="129">
        <v>0.107251</v>
      </c>
      <c r="DA205" s="129">
        <v>0.126917</v>
      </c>
      <c r="DB205" s="129">
        <v>0.12956200000000001</v>
      </c>
      <c r="DC205" s="129">
        <v>0.13070699999999999</v>
      </c>
      <c r="DD205" s="129">
        <v>0.133106</v>
      </c>
      <c r="DE205" s="129">
        <v>0.13101699999999999</v>
      </c>
      <c r="DF205" s="129">
        <v>0.13594500000000001</v>
      </c>
      <c r="DG205" s="129">
        <v>0.12959799999999999</v>
      </c>
      <c r="DH205" s="129">
        <v>0.13447000000000001</v>
      </c>
      <c r="DI205" s="129">
        <v>0.13283600000000001</v>
      </c>
      <c r="DJ205" s="129">
        <v>0.151398</v>
      </c>
      <c r="DK205" s="129">
        <v>0.113994</v>
      </c>
      <c r="DL205" s="129">
        <v>0.113895</v>
      </c>
      <c r="DM205" s="129">
        <v>0.107658</v>
      </c>
    </row>
    <row r="206" spans="1:117" ht="15.75" customHeight="1">
      <c r="A206" s="53" t="s">
        <v>1190</v>
      </c>
      <c r="B206" s="129">
        <v>8.9187000000000002E-2</v>
      </c>
      <c r="C206" s="129">
        <v>8.8569999999999996E-2</v>
      </c>
      <c r="D206" s="129">
        <v>9.3199000000000004E-2</v>
      </c>
      <c r="E206" s="129">
        <v>9.1616000000000003E-2</v>
      </c>
      <c r="F206" s="129">
        <v>9.3123999999999998E-2</v>
      </c>
      <c r="G206" s="129">
        <v>8.7110000000000007E-2</v>
      </c>
      <c r="H206" s="129">
        <v>0.10899200000000001</v>
      </c>
      <c r="I206" s="129">
        <v>9.9543999999999994E-2</v>
      </c>
      <c r="J206" s="129">
        <v>8.4214999999999998E-2</v>
      </c>
      <c r="K206" s="129">
        <v>0.106391</v>
      </c>
      <c r="L206" s="129">
        <v>0.100758</v>
      </c>
      <c r="M206" s="129">
        <v>8.6837999999999999E-2</v>
      </c>
      <c r="N206" s="129">
        <v>8.6738999999999997E-2</v>
      </c>
      <c r="O206" s="129">
        <v>8.6285000000000001E-2</v>
      </c>
      <c r="P206" s="129">
        <v>6.5608E-2</v>
      </c>
      <c r="Q206" s="129">
        <v>6.9741999999999998E-2</v>
      </c>
      <c r="R206" s="129">
        <v>5.7985000000000002E-2</v>
      </c>
      <c r="S206" s="129">
        <v>6.7978999999999998E-2</v>
      </c>
      <c r="T206" s="129">
        <v>7.8465999999999994E-2</v>
      </c>
      <c r="U206" s="129">
        <v>6.4072000000000004E-2</v>
      </c>
      <c r="V206" s="129">
        <v>7.4759000000000006E-2</v>
      </c>
      <c r="W206" s="129">
        <v>8.8220999999999994E-2</v>
      </c>
      <c r="X206" s="129">
        <v>8.9149999999999993E-2</v>
      </c>
      <c r="Y206" s="129">
        <v>9.0518000000000001E-2</v>
      </c>
      <c r="Z206" s="129">
        <v>7.8726000000000004E-2</v>
      </c>
      <c r="AA206" s="129">
        <v>9.6175999999999998E-2</v>
      </c>
      <c r="AB206" s="129">
        <v>9.4424999999999995E-2</v>
      </c>
      <c r="AC206" s="129">
        <v>9.0098999999999999E-2</v>
      </c>
      <c r="AD206" s="129">
        <v>9.8668000000000006E-2</v>
      </c>
      <c r="AE206" s="129">
        <v>9.6041000000000001E-2</v>
      </c>
      <c r="AF206" s="129">
        <v>9.1523999999999994E-2</v>
      </c>
      <c r="AG206" s="129">
        <v>0.100818</v>
      </c>
      <c r="AH206" s="129">
        <v>0.102515</v>
      </c>
      <c r="AI206" s="129">
        <v>9.3974000000000002E-2</v>
      </c>
      <c r="AJ206" s="129">
        <v>9.9951999999999999E-2</v>
      </c>
      <c r="AK206" s="129">
        <v>9.5298999999999995E-2</v>
      </c>
      <c r="AL206" s="129">
        <v>9.9377999999999994E-2</v>
      </c>
      <c r="AM206" s="129">
        <v>9.1966999999999993E-2</v>
      </c>
      <c r="AN206" s="129">
        <v>6.8182999999999994E-2</v>
      </c>
      <c r="AO206" s="129">
        <v>7.0554000000000006E-2</v>
      </c>
      <c r="AP206" s="129">
        <v>7.0126999999999995E-2</v>
      </c>
      <c r="AQ206" s="129">
        <v>7.6841999999999994E-2</v>
      </c>
      <c r="AR206" s="129">
        <v>6.7155999999999993E-2</v>
      </c>
      <c r="AS206" s="129">
        <v>7.1492E-2</v>
      </c>
      <c r="AT206" s="129">
        <v>0.102921</v>
      </c>
      <c r="AU206" s="129">
        <v>9.8808999999999994E-2</v>
      </c>
      <c r="AV206" s="129">
        <v>9.0220999999999996E-2</v>
      </c>
      <c r="AW206" s="129">
        <v>0.100894</v>
      </c>
      <c r="AX206" s="129">
        <v>9.7224000000000005E-2</v>
      </c>
      <c r="AY206" s="129">
        <v>8.8216000000000003E-2</v>
      </c>
      <c r="AZ206" s="129">
        <v>8.0546999999999994E-2</v>
      </c>
      <c r="BA206" s="129">
        <v>8.5385000000000003E-2</v>
      </c>
      <c r="BB206" s="129">
        <v>8.3461999999999995E-2</v>
      </c>
      <c r="BC206" s="129">
        <v>7.7728000000000005E-2</v>
      </c>
      <c r="BD206" s="129">
        <v>9.1767000000000001E-2</v>
      </c>
      <c r="BE206" s="129">
        <v>9.0191999999999994E-2</v>
      </c>
      <c r="BF206" s="129">
        <v>9.1843999999999995E-2</v>
      </c>
      <c r="BG206" s="129">
        <v>8.8437000000000002E-2</v>
      </c>
      <c r="BH206" s="129">
        <v>8.7099999999999997E-2</v>
      </c>
      <c r="BI206" s="129">
        <v>8.9455999999999994E-2</v>
      </c>
      <c r="BJ206" s="129">
        <v>8.2420999999999994E-2</v>
      </c>
      <c r="BK206" s="129">
        <v>9.3407000000000004E-2</v>
      </c>
      <c r="BL206" s="129">
        <v>8.4638000000000005E-2</v>
      </c>
      <c r="BM206" s="129">
        <v>8.6701E-2</v>
      </c>
      <c r="BN206" s="129">
        <v>8.7580000000000005E-2</v>
      </c>
      <c r="BO206" s="129">
        <v>8.3669999999999994E-2</v>
      </c>
      <c r="BP206" s="129">
        <v>8.4454000000000001E-2</v>
      </c>
      <c r="BQ206" s="129">
        <v>9.0819999999999998E-2</v>
      </c>
      <c r="BR206" s="129">
        <v>8.3614999999999995E-2</v>
      </c>
      <c r="BS206" s="129">
        <v>8.3876000000000006E-2</v>
      </c>
      <c r="BT206" s="129">
        <v>8.7804999999999994E-2</v>
      </c>
      <c r="BU206" s="129">
        <v>7.9834000000000002E-2</v>
      </c>
      <c r="BV206" s="129">
        <v>7.3565000000000005E-2</v>
      </c>
      <c r="BW206" s="129">
        <v>7.8595999999999999E-2</v>
      </c>
      <c r="BX206" s="129">
        <v>8.5056000000000007E-2</v>
      </c>
      <c r="BY206" s="129">
        <v>9.9106E-2</v>
      </c>
      <c r="BZ206" s="129">
        <v>8.7382000000000001E-2</v>
      </c>
      <c r="CA206" s="129">
        <v>8.6953000000000003E-2</v>
      </c>
      <c r="CB206" s="129">
        <v>9.0774999999999995E-2</v>
      </c>
      <c r="CC206" s="129">
        <v>8.5078000000000001E-2</v>
      </c>
      <c r="CD206" s="129">
        <v>8.3764000000000005E-2</v>
      </c>
      <c r="CE206" s="129">
        <v>8.6724999999999997E-2</v>
      </c>
      <c r="CF206" s="129">
        <v>9.5682000000000003E-2</v>
      </c>
      <c r="CG206" s="129">
        <v>9.3407000000000004E-2</v>
      </c>
      <c r="CH206" s="129">
        <v>9.3350000000000002E-2</v>
      </c>
      <c r="CI206" s="129">
        <v>8.6554000000000006E-2</v>
      </c>
      <c r="CJ206" s="129">
        <v>8.6169999999999997E-2</v>
      </c>
      <c r="CK206" s="129">
        <v>9.5436000000000007E-2</v>
      </c>
      <c r="CL206" s="129">
        <v>8.4578E-2</v>
      </c>
      <c r="CM206" s="129">
        <v>7.9703999999999997E-2</v>
      </c>
      <c r="CN206" s="129">
        <v>9.0885999999999995E-2</v>
      </c>
      <c r="CO206" s="129">
        <v>7.8129000000000004E-2</v>
      </c>
      <c r="CP206" s="129">
        <v>8.0338999999999994E-2</v>
      </c>
      <c r="CQ206" s="129">
        <v>9.2054999999999998E-2</v>
      </c>
      <c r="CR206" s="129">
        <v>9.8590999999999998E-2</v>
      </c>
      <c r="CS206" s="129">
        <v>8.8954000000000005E-2</v>
      </c>
      <c r="CT206" s="129">
        <v>0.10027</v>
      </c>
      <c r="CU206" s="129">
        <v>9.0526999999999996E-2</v>
      </c>
      <c r="CV206" s="129">
        <v>7.7049999999999993E-2</v>
      </c>
      <c r="CW206" s="129">
        <v>7.8857999999999998E-2</v>
      </c>
      <c r="CX206" s="129">
        <v>7.3159000000000002E-2</v>
      </c>
      <c r="CY206" s="129">
        <v>7.8409000000000006E-2</v>
      </c>
      <c r="CZ206" s="129">
        <v>7.4027999999999997E-2</v>
      </c>
      <c r="DA206" s="129">
        <v>8.8345999999999994E-2</v>
      </c>
      <c r="DB206" s="129">
        <v>9.3760999999999997E-2</v>
      </c>
      <c r="DC206" s="129">
        <v>8.8608000000000006E-2</v>
      </c>
      <c r="DD206" s="129">
        <v>8.7123999999999993E-2</v>
      </c>
      <c r="DE206" s="129">
        <v>8.7111999999999995E-2</v>
      </c>
      <c r="DF206" s="129">
        <v>9.7136E-2</v>
      </c>
      <c r="DG206" s="129">
        <v>8.0821000000000004E-2</v>
      </c>
      <c r="DH206" s="129">
        <v>8.8991000000000001E-2</v>
      </c>
      <c r="DI206" s="129">
        <v>9.9139000000000005E-2</v>
      </c>
      <c r="DJ206" s="129">
        <v>0.102508</v>
      </c>
      <c r="DK206" s="129">
        <v>5.6637E-2</v>
      </c>
      <c r="DL206" s="129">
        <v>7.1694999999999995E-2</v>
      </c>
      <c r="DM206" s="129">
        <v>6.4744999999999997E-2</v>
      </c>
    </row>
    <row r="207" spans="1:117" ht="15.75" customHeight="1">
      <c r="A207" s="53" t="s">
        <v>1224</v>
      </c>
      <c r="B207" s="129">
        <v>5.2965999999999999E-2</v>
      </c>
      <c r="C207" s="129">
        <v>5.5138E-2</v>
      </c>
      <c r="D207" s="129">
        <v>6.3333E-2</v>
      </c>
      <c r="E207" s="129">
        <v>6.2634999999999996E-2</v>
      </c>
      <c r="F207" s="129">
        <v>6.2896999999999995E-2</v>
      </c>
      <c r="G207" s="129">
        <v>5.9813999999999999E-2</v>
      </c>
      <c r="H207" s="129">
        <v>7.7079999999999996E-2</v>
      </c>
      <c r="I207" s="129">
        <v>6.3952999999999996E-2</v>
      </c>
      <c r="J207" s="129">
        <v>5.7350999999999999E-2</v>
      </c>
      <c r="K207" s="129">
        <v>5.9193000000000003E-2</v>
      </c>
      <c r="L207" s="129">
        <v>6.7815E-2</v>
      </c>
      <c r="M207" s="129">
        <v>6.1476000000000003E-2</v>
      </c>
      <c r="N207" s="129">
        <v>5.5E-2</v>
      </c>
      <c r="O207" s="129">
        <v>5.3880999999999998E-2</v>
      </c>
      <c r="P207" s="129">
        <v>4.2332000000000002E-2</v>
      </c>
      <c r="Q207" s="129">
        <v>4.4204E-2</v>
      </c>
      <c r="R207" s="129">
        <v>3.3169999999999998E-2</v>
      </c>
      <c r="S207" s="129">
        <v>4.1539E-2</v>
      </c>
      <c r="T207" s="129">
        <v>4.6038000000000003E-2</v>
      </c>
      <c r="U207" s="129">
        <v>3.9165999999999999E-2</v>
      </c>
      <c r="V207" s="129">
        <v>4.8051000000000003E-2</v>
      </c>
      <c r="W207" s="129">
        <v>5.9237999999999999E-2</v>
      </c>
      <c r="X207" s="129">
        <v>5.5222E-2</v>
      </c>
      <c r="Y207" s="129">
        <v>5.7167999999999997E-2</v>
      </c>
      <c r="Z207" s="129">
        <v>5.7248E-2</v>
      </c>
      <c r="AA207" s="129">
        <v>6.0840999999999999E-2</v>
      </c>
      <c r="AB207" s="129">
        <v>5.6184999999999999E-2</v>
      </c>
      <c r="AC207" s="129">
        <v>6.5143000000000006E-2</v>
      </c>
      <c r="AD207" s="129">
        <v>6.6595000000000001E-2</v>
      </c>
      <c r="AE207" s="129">
        <v>5.9701999999999998E-2</v>
      </c>
      <c r="AF207" s="129">
        <v>6.1763999999999999E-2</v>
      </c>
      <c r="AG207" s="129">
        <v>7.1595000000000006E-2</v>
      </c>
      <c r="AH207" s="129">
        <v>7.3357000000000006E-2</v>
      </c>
      <c r="AI207" s="129">
        <v>5.7047E-2</v>
      </c>
      <c r="AJ207" s="129">
        <v>6.3828999999999997E-2</v>
      </c>
      <c r="AK207" s="129">
        <v>6.3389000000000001E-2</v>
      </c>
      <c r="AL207" s="129">
        <v>6.3704999999999998E-2</v>
      </c>
      <c r="AM207" s="129">
        <v>5.9622000000000001E-2</v>
      </c>
      <c r="AN207" s="129">
        <v>4.0391999999999997E-2</v>
      </c>
      <c r="AO207" s="129">
        <v>4.0901E-2</v>
      </c>
      <c r="AP207" s="129">
        <v>4.6274000000000003E-2</v>
      </c>
      <c r="AQ207" s="129">
        <v>5.0375999999999997E-2</v>
      </c>
      <c r="AR207" s="129">
        <v>4.1418999999999997E-2</v>
      </c>
      <c r="AS207" s="129">
        <v>4.1777000000000002E-2</v>
      </c>
      <c r="AT207" s="129">
        <v>6.0211000000000001E-2</v>
      </c>
      <c r="AU207" s="129">
        <v>7.1364999999999998E-2</v>
      </c>
      <c r="AV207" s="129">
        <v>5.8450000000000002E-2</v>
      </c>
      <c r="AW207" s="129">
        <v>6.6722000000000004E-2</v>
      </c>
      <c r="AX207" s="129">
        <v>5.6716999999999997E-2</v>
      </c>
      <c r="AY207" s="129">
        <v>5.8709999999999998E-2</v>
      </c>
      <c r="AZ207" s="129">
        <v>4.9631000000000002E-2</v>
      </c>
      <c r="BA207" s="129">
        <v>4.7079000000000003E-2</v>
      </c>
      <c r="BB207" s="129">
        <v>5.8527999999999997E-2</v>
      </c>
      <c r="BC207" s="129">
        <v>5.4795000000000003E-2</v>
      </c>
      <c r="BD207" s="129">
        <v>5.5947999999999998E-2</v>
      </c>
      <c r="BE207" s="129">
        <v>5.4643999999999998E-2</v>
      </c>
      <c r="BF207" s="129">
        <v>5.1878000000000001E-2</v>
      </c>
      <c r="BG207" s="129">
        <v>5.7796E-2</v>
      </c>
      <c r="BH207" s="129">
        <v>6.0061999999999997E-2</v>
      </c>
      <c r="BI207" s="129">
        <v>6.0337000000000002E-2</v>
      </c>
      <c r="BJ207" s="129">
        <v>5.5392999999999998E-2</v>
      </c>
      <c r="BK207" s="129">
        <v>5.5324999999999999E-2</v>
      </c>
      <c r="BL207" s="129">
        <v>4.9109E-2</v>
      </c>
      <c r="BM207" s="129">
        <v>5.3795000000000003E-2</v>
      </c>
      <c r="BN207" s="129">
        <v>5.3719000000000003E-2</v>
      </c>
      <c r="BO207" s="129">
        <v>5.7540000000000001E-2</v>
      </c>
      <c r="BP207" s="129">
        <v>5.6942E-2</v>
      </c>
      <c r="BQ207" s="129">
        <v>5.5162000000000003E-2</v>
      </c>
      <c r="BR207" s="129">
        <v>5.7597000000000002E-2</v>
      </c>
      <c r="BS207" s="129">
        <v>5.5111E-2</v>
      </c>
      <c r="BT207" s="129">
        <v>5.5716000000000002E-2</v>
      </c>
      <c r="BU207" s="129">
        <v>5.0647999999999999E-2</v>
      </c>
      <c r="BV207" s="129">
        <v>4.4436999999999997E-2</v>
      </c>
      <c r="BW207" s="129">
        <v>5.0984000000000002E-2</v>
      </c>
      <c r="BX207" s="129">
        <v>5.9330000000000001E-2</v>
      </c>
      <c r="BY207" s="129">
        <v>6.3450999999999994E-2</v>
      </c>
      <c r="BZ207" s="129">
        <v>6.0912000000000001E-2</v>
      </c>
      <c r="CA207" s="129">
        <v>5.8722000000000003E-2</v>
      </c>
      <c r="CB207" s="129">
        <v>6.0063999999999999E-2</v>
      </c>
      <c r="CC207" s="129">
        <v>5.1588000000000002E-2</v>
      </c>
      <c r="CD207" s="129">
        <v>5.3801000000000002E-2</v>
      </c>
      <c r="CE207" s="129">
        <v>5.3483999999999997E-2</v>
      </c>
      <c r="CF207" s="129">
        <v>6.0254000000000002E-2</v>
      </c>
      <c r="CG207" s="129">
        <v>5.4498999999999999E-2</v>
      </c>
      <c r="CH207" s="129">
        <v>6.2390000000000001E-2</v>
      </c>
      <c r="CI207" s="129">
        <v>5.5632000000000001E-2</v>
      </c>
      <c r="CJ207" s="129">
        <v>5.4366999999999999E-2</v>
      </c>
      <c r="CK207" s="129">
        <v>5.6308999999999998E-2</v>
      </c>
      <c r="CL207" s="129">
        <v>5.6170999999999999E-2</v>
      </c>
      <c r="CM207" s="129">
        <v>4.5740999999999997E-2</v>
      </c>
      <c r="CN207" s="129">
        <v>5.6232999999999998E-2</v>
      </c>
      <c r="CO207" s="129">
        <v>5.3268000000000003E-2</v>
      </c>
      <c r="CP207" s="129">
        <v>4.9591000000000003E-2</v>
      </c>
      <c r="CQ207" s="129">
        <v>5.7367000000000001E-2</v>
      </c>
      <c r="CR207" s="129">
        <v>6.6370999999999999E-2</v>
      </c>
      <c r="CS207" s="129">
        <v>6.1982000000000002E-2</v>
      </c>
      <c r="CT207" s="129">
        <v>6.5587000000000006E-2</v>
      </c>
      <c r="CU207" s="129">
        <v>5.4942999999999999E-2</v>
      </c>
      <c r="CV207" s="129">
        <v>4.9135999999999999E-2</v>
      </c>
      <c r="CW207" s="129">
        <v>4.7664999999999999E-2</v>
      </c>
      <c r="CX207" s="129">
        <v>4.5991999999999998E-2</v>
      </c>
      <c r="CY207" s="129">
        <v>5.2297000000000003E-2</v>
      </c>
      <c r="CZ207" s="129">
        <v>4.9713E-2</v>
      </c>
      <c r="DA207" s="129">
        <v>5.5829999999999998E-2</v>
      </c>
      <c r="DB207" s="129">
        <v>5.8057999999999998E-2</v>
      </c>
      <c r="DC207" s="129">
        <v>5.2103999999999998E-2</v>
      </c>
      <c r="DD207" s="129">
        <v>5.4851999999999998E-2</v>
      </c>
      <c r="DE207" s="129">
        <v>5.3276999999999998E-2</v>
      </c>
      <c r="DF207" s="129">
        <v>5.8631000000000003E-2</v>
      </c>
      <c r="DG207" s="129">
        <v>5.3752000000000001E-2</v>
      </c>
      <c r="DH207" s="129">
        <v>5.4601999999999998E-2</v>
      </c>
      <c r="DI207" s="129">
        <v>6.4555000000000001E-2</v>
      </c>
      <c r="DJ207" s="129">
        <v>6.7846000000000004E-2</v>
      </c>
      <c r="DK207" s="129">
        <v>3.4382000000000003E-2</v>
      </c>
      <c r="DL207" s="129">
        <v>4.6620000000000002E-2</v>
      </c>
      <c r="DM207" s="129">
        <v>4.1787999999999999E-2</v>
      </c>
    </row>
    <row r="208" spans="1:117" ht="15.75" customHeight="1">
      <c r="A208" s="53" t="s">
        <v>1216</v>
      </c>
      <c r="B208" s="129">
        <v>5.2965999999999999E-2</v>
      </c>
      <c r="C208" s="129">
        <v>5.5138E-2</v>
      </c>
      <c r="D208" s="129">
        <v>6.3333E-2</v>
      </c>
      <c r="E208" s="129">
        <v>6.2634999999999996E-2</v>
      </c>
      <c r="F208" s="129">
        <v>6.2896999999999995E-2</v>
      </c>
      <c r="G208" s="129">
        <v>5.9813999999999999E-2</v>
      </c>
      <c r="H208" s="129">
        <v>7.7079999999999996E-2</v>
      </c>
      <c r="I208" s="129">
        <v>6.3952999999999996E-2</v>
      </c>
      <c r="J208" s="129">
        <v>5.7350999999999999E-2</v>
      </c>
      <c r="K208" s="129">
        <v>5.9193000000000003E-2</v>
      </c>
      <c r="L208" s="129">
        <v>6.7815E-2</v>
      </c>
      <c r="M208" s="129">
        <v>6.1476000000000003E-2</v>
      </c>
      <c r="N208" s="129">
        <v>5.5E-2</v>
      </c>
      <c r="O208" s="129">
        <v>5.3880999999999998E-2</v>
      </c>
      <c r="P208" s="129">
        <v>4.2332000000000002E-2</v>
      </c>
      <c r="Q208" s="129">
        <v>4.4204E-2</v>
      </c>
      <c r="R208" s="129">
        <v>3.3169999999999998E-2</v>
      </c>
      <c r="S208" s="129">
        <v>4.1539E-2</v>
      </c>
      <c r="T208" s="129">
        <v>4.6038000000000003E-2</v>
      </c>
      <c r="U208" s="129">
        <v>3.9165999999999999E-2</v>
      </c>
      <c r="V208" s="129">
        <v>4.8051000000000003E-2</v>
      </c>
      <c r="W208" s="129">
        <v>5.9237999999999999E-2</v>
      </c>
      <c r="X208" s="129">
        <v>5.5222E-2</v>
      </c>
      <c r="Y208" s="129">
        <v>5.7167999999999997E-2</v>
      </c>
      <c r="Z208" s="129">
        <v>5.7248E-2</v>
      </c>
      <c r="AA208" s="129">
        <v>6.0840999999999999E-2</v>
      </c>
      <c r="AB208" s="129">
        <v>5.6184999999999999E-2</v>
      </c>
      <c r="AC208" s="129">
        <v>6.5143000000000006E-2</v>
      </c>
      <c r="AD208" s="129">
        <v>6.6595000000000001E-2</v>
      </c>
      <c r="AE208" s="129">
        <v>5.9701999999999998E-2</v>
      </c>
      <c r="AF208" s="129">
        <v>6.1763999999999999E-2</v>
      </c>
      <c r="AG208" s="129">
        <v>7.1595000000000006E-2</v>
      </c>
      <c r="AH208" s="129">
        <v>7.3357000000000006E-2</v>
      </c>
      <c r="AI208" s="129">
        <v>5.7047E-2</v>
      </c>
      <c r="AJ208" s="129">
        <v>6.3828999999999997E-2</v>
      </c>
      <c r="AK208" s="129">
        <v>6.3389000000000001E-2</v>
      </c>
      <c r="AL208" s="129">
        <v>6.3704999999999998E-2</v>
      </c>
      <c r="AM208" s="129">
        <v>5.9622000000000001E-2</v>
      </c>
      <c r="AN208" s="129">
        <v>4.0391999999999997E-2</v>
      </c>
      <c r="AO208" s="129">
        <v>4.0901E-2</v>
      </c>
      <c r="AP208" s="129">
        <v>4.6274000000000003E-2</v>
      </c>
      <c r="AQ208" s="129">
        <v>5.0375999999999997E-2</v>
      </c>
      <c r="AR208" s="129">
        <v>4.1418999999999997E-2</v>
      </c>
      <c r="AS208" s="129">
        <v>4.1777000000000002E-2</v>
      </c>
      <c r="AT208" s="129">
        <v>6.0211000000000001E-2</v>
      </c>
      <c r="AU208" s="129">
        <v>7.1364999999999998E-2</v>
      </c>
      <c r="AV208" s="129">
        <v>5.8450000000000002E-2</v>
      </c>
      <c r="AW208" s="129">
        <v>6.6722000000000004E-2</v>
      </c>
      <c r="AX208" s="129">
        <v>5.6716999999999997E-2</v>
      </c>
      <c r="AY208" s="129">
        <v>5.8709999999999998E-2</v>
      </c>
      <c r="AZ208" s="129">
        <v>4.9631000000000002E-2</v>
      </c>
      <c r="BA208" s="129">
        <v>4.7079000000000003E-2</v>
      </c>
      <c r="BB208" s="129">
        <v>5.8527999999999997E-2</v>
      </c>
      <c r="BC208" s="129">
        <v>5.4795000000000003E-2</v>
      </c>
      <c r="BD208" s="129">
        <v>5.5947999999999998E-2</v>
      </c>
      <c r="BE208" s="129">
        <v>5.4643999999999998E-2</v>
      </c>
      <c r="BF208" s="129">
        <v>5.1878000000000001E-2</v>
      </c>
      <c r="BG208" s="129">
        <v>5.7796E-2</v>
      </c>
      <c r="BH208" s="129">
        <v>6.0061999999999997E-2</v>
      </c>
      <c r="BI208" s="129">
        <v>6.0337000000000002E-2</v>
      </c>
      <c r="BJ208" s="129">
        <v>5.5392999999999998E-2</v>
      </c>
      <c r="BK208" s="129">
        <v>5.5324999999999999E-2</v>
      </c>
      <c r="BL208" s="129">
        <v>4.9109E-2</v>
      </c>
      <c r="BM208" s="129">
        <v>5.3795000000000003E-2</v>
      </c>
      <c r="BN208" s="129">
        <v>5.3719000000000003E-2</v>
      </c>
      <c r="BO208" s="129">
        <v>5.7540000000000001E-2</v>
      </c>
      <c r="BP208" s="129">
        <v>5.6942E-2</v>
      </c>
      <c r="BQ208" s="129">
        <v>5.5162000000000003E-2</v>
      </c>
      <c r="BR208" s="129">
        <v>5.7597000000000002E-2</v>
      </c>
      <c r="BS208" s="129">
        <v>5.5111E-2</v>
      </c>
      <c r="BT208" s="129">
        <v>5.5716000000000002E-2</v>
      </c>
      <c r="BU208" s="129">
        <v>5.0647999999999999E-2</v>
      </c>
      <c r="BV208" s="129">
        <v>4.4436999999999997E-2</v>
      </c>
      <c r="BW208" s="129">
        <v>5.0984000000000002E-2</v>
      </c>
      <c r="BX208" s="129">
        <v>5.9330000000000001E-2</v>
      </c>
      <c r="BY208" s="129">
        <v>6.3450999999999994E-2</v>
      </c>
      <c r="BZ208" s="129">
        <v>6.0912000000000001E-2</v>
      </c>
      <c r="CA208" s="129">
        <v>5.8722000000000003E-2</v>
      </c>
      <c r="CB208" s="129">
        <v>6.0063999999999999E-2</v>
      </c>
      <c r="CC208" s="129">
        <v>5.1588000000000002E-2</v>
      </c>
      <c r="CD208" s="129">
        <v>5.3801000000000002E-2</v>
      </c>
      <c r="CE208" s="129">
        <v>5.3483999999999997E-2</v>
      </c>
      <c r="CF208" s="129">
        <v>6.0254000000000002E-2</v>
      </c>
      <c r="CG208" s="129">
        <v>5.4498999999999999E-2</v>
      </c>
      <c r="CH208" s="129">
        <v>6.2390000000000001E-2</v>
      </c>
      <c r="CI208" s="129">
        <v>5.5632000000000001E-2</v>
      </c>
      <c r="CJ208" s="129">
        <v>5.4366999999999999E-2</v>
      </c>
      <c r="CK208" s="129">
        <v>5.6308999999999998E-2</v>
      </c>
      <c r="CL208" s="129">
        <v>5.6170999999999999E-2</v>
      </c>
      <c r="CM208" s="129">
        <v>4.5740999999999997E-2</v>
      </c>
      <c r="CN208" s="129">
        <v>5.6232999999999998E-2</v>
      </c>
      <c r="CO208" s="129">
        <v>5.3268000000000003E-2</v>
      </c>
      <c r="CP208" s="129">
        <v>4.9591000000000003E-2</v>
      </c>
      <c r="CQ208" s="129">
        <v>5.7367000000000001E-2</v>
      </c>
      <c r="CR208" s="129">
        <v>6.6370999999999999E-2</v>
      </c>
      <c r="CS208" s="129">
        <v>6.1982000000000002E-2</v>
      </c>
      <c r="CT208" s="129">
        <v>6.5587000000000006E-2</v>
      </c>
      <c r="CU208" s="129">
        <v>5.4942999999999999E-2</v>
      </c>
      <c r="CV208" s="129">
        <v>4.9135999999999999E-2</v>
      </c>
      <c r="CW208" s="129">
        <v>4.7664999999999999E-2</v>
      </c>
      <c r="CX208" s="129">
        <v>4.5991999999999998E-2</v>
      </c>
      <c r="CY208" s="129">
        <v>5.2297000000000003E-2</v>
      </c>
      <c r="CZ208" s="129">
        <v>4.9713E-2</v>
      </c>
      <c r="DA208" s="129">
        <v>5.5829999999999998E-2</v>
      </c>
      <c r="DB208" s="129">
        <v>5.8057999999999998E-2</v>
      </c>
      <c r="DC208" s="129">
        <v>5.2103999999999998E-2</v>
      </c>
      <c r="DD208" s="129">
        <v>5.4851999999999998E-2</v>
      </c>
      <c r="DE208" s="129">
        <v>5.3276999999999998E-2</v>
      </c>
      <c r="DF208" s="129">
        <v>5.8631000000000003E-2</v>
      </c>
      <c r="DG208" s="129">
        <v>5.3752000000000001E-2</v>
      </c>
      <c r="DH208" s="129">
        <v>5.4601999999999998E-2</v>
      </c>
      <c r="DI208" s="129">
        <v>6.4555000000000001E-2</v>
      </c>
      <c r="DJ208" s="129">
        <v>6.7846000000000004E-2</v>
      </c>
      <c r="DK208" s="129">
        <v>3.4382000000000003E-2</v>
      </c>
      <c r="DL208" s="129">
        <v>4.6620000000000002E-2</v>
      </c>
      <c r="DM208" s="129">
        <v>4.1787999999999999E-2</v>
      </c>
    </row>
    <row r="209" spans="1:117" ht="15.75" customHeight="1">
      <c r="A209" s="53" t="s">
        <v>1196</v>
      </c>
      <c r="B209" s="129">
        <v>5.8403999999999998E-2</v>
      </c>
      <c r="C209" s="129">
        <v>6.1323000000000003E-2</v>
      </c>
      <c r="D209" s="129">
        <v>6.2675999999999996E-2</v>
      </c>
      <c r="E209" s="129">
        <v>6.2251000000000001E-2</v>
      </c>
      <c r="F209" s="129">
        <v>6.3476000000000005E-2</v>
      </c>
      <c r="G209" s="129">
        <v>5.8790000000000002E-2</v>
      </c>
      <c r="H209" s="129">
        <v>7.0896000000000001E-2</v>
      </c>
      <c r="I209" s="129">
        <v>6.7738999999999994E-2</v>
      </c>
      <c r="J209" s="129">
        <v>6.4439999999999997E-2</v>
      </c>
      <c r="K209" s="129">
        <v>6.4221E-2</v>
      </c>
      <c r="L209" s="129">
        <v>7.1166999999999994E-2</v>
      </c>
      <c r="M209" s="129">
        <v>6.0781000000000002E-2</v>
      </c>
      <c r="N209" s="129">
        <v>6.1074000000000003E-2</v>
      </c>
      <c r="O209" s="129">
        <v>5.6781999999999999E-2</v>
      </c>
      <c r="P209" s="129">
        <v>4.1043000000000003E-2</v>
      </c>
      <c r="Q209" s="129">
        <v>4.9370999999999998E-2</v>
      </c>
      <c r="R209" s="129">
        <v>3.8419000000000002E-2</v>
      </c>
      <c r="S209" s="129">
        <v>4.0868000000000002E-2</v>
      </c>
      <c r="T209" s="129">
        <v>5.2809000000000002E-2</v>
      </c>
      <c r="U209" s="129">
        <v>4.2849999999999999E-2</v>
      </c>
      <c r="V209" s="129">
        <v>5.185E-2</v>
      </c>
      <c r="W209" s="129">
        <v>5.7984000000000001E-2</v>
      </c>
      <c r="X209" s="129">
        <v>5.7550999999999998E-2</v>
      </c>
      <c r="Y209" s="129">
        <v>5.8377999999999999E-2</v>
      </c>
      <c r="Z209" s="129">
        <v>5.7615E-2</v>
      </c>
      <c r="AA209" s="129">
        <v>6.5278000000000003E-2</v>
      </c>
      <c r="AB209" s="129">
        <v>6.7701999999999998E-2</v>
      </c>
      <c r="AC209" s="129">
        <v>6.3724000000000003E-2</v>
      </c>
      <c r="AD209" s="129">
        <v>6.6573999999999994E-2</v>
      </c>
      <c r="AE209" s="129">
        <v>6.2506999999999993E-2</v>
      </c>
      <c r="AF209" s="129">
        <v>6.1578000000000001E-2</v>
      </c>
      <c r="AG209" s="129">
        <v>6.9838999999999998E-2</v>
      </c>
      <c r="AH209" s="129">
        <v>6.7859000000000003E-2</v>
      </c>
      <c r="AI209" s="129">
        <v>6.7912E-2</v>
      </c>
      <c r="AJ209" s="129">
        <v>7.1286000000000002E-2</v>
      </c>
      <c r="AK209" s="129">
        <v>6.8293999999999994E-2</v>
      </c>
      <c r="AL209" s="129">
        <v>6.3377000000000003E-2</v>
      </c>
      <c r="AM209" s="129">
        <v>5.9851000000000001E-2</v>
      </c>
      <c r="AN209" s="129">
        <v>4.6970999999999999E-2</v>
      </c>
      <c r="AO209" s="129">
        <v>4.6077E-2</v>
      </c>
      <c r="AP209" s="129">
        <v>4.6309999999999997E-2</v>
      </c>
      <c r="AQ209" s="129">
        <v>4.5594999999999997E-2</v>
      </c>
      <c r="AR209" s="129">
        <v>4.4373000000000003E-2</v>
      </c>
      <c r="AS209" s="129">
        <v>4.3790000000000003E-2</v>
      </c>
      <c r="AT209" s="129">
        <v>6.4637E-2</v>
      </c>
      <c r="AU209" s="129">
        <v>6.7255999999999996E-2</v>
      </c>
      <c r="AV209" s="129">
        <v>6.2331999999999999E-2</v>
      </c>
      <c r="AW209" s="129">
        <v>6.2857999999999997E-2</v>
      </c>
      <c r="AX209" s="129">
        <v>6.5823999999999994E-2</v>
      </c>
      <c r="AY209" s="129">
        <v>6.1142000000000002E-2</v>
      </c>
      <c r="AZ209" s="129">
        <v>5.0986999999999998E-2</v>
      </c>
      <c r="BA209" s="129">
        <v>5.3113E-2</v>
      </c>
      <c r="BB209" s="129">
        <v>5.0851E-2</v>
      </c>
      <c r="BC209" s="129">
        <v>5.4114000000000002E-2</v>
      </c>
      <c r="BD209" s="129">
        <v>6.3396999999999995E-2</v>
      </c>
      <c r="BE209" s="129">
        <v>6.2522999999999995E-2</v>
      </c>
      <c r="BF209" s="129">
        <v>6.1691000000000003E-2</v>
      </c>
      <c r="BG209" s="129">
        <v>5.4371999999999997E-2</v>
      </c>
      <c r="BH209" s="129">
        <v>5.8332000000000002E-2</v>
      </c>
      <c r="BI209" s="129">
        <v>5.7993999999999997E-2</v>
      </c>
      <c r="BJ209" s="129">
        <v>5.2939E-2</v>
      </c>
      <c r="BK209" s="129">
        <v>5.6208000000000001E-2</v>
      </c>
      <c r="BL209" s="129">
        <v>5.6466000000000002E-2</v>
      </c>
      <c r="BM209" s="129">
        <v>6.0346999999999998E-2</v>
      </c>
      <c r="BN209" s="129">
        <v>5.6951000000000002E-2</v>
      </c>
      <c r="BO209" s="129">
        <v>5.2408999999999997E-2</v>
      </c>
      <c r="BP209" s="129">
        <v>5.3120000000000001E-2</v>
      </c>
      <c r="BQ209" s="129">
        <v>5.8786999999999999E-2</v>
      </c>
      <c r="BR209" s="129">
        <v>5.9239E-2</v>
      </c>
      <c r="BS209" s="129">
        <v>5.1012000000000002E-2</v>
      </c>
      <c r="BT209" s="129">
        <v>5.7612999999999998E-2</v>
      </c>
      <c r="BU209" s="129">
        <v>5.3444999999999999E-2</v>
      </c>
      <c r="BV209" s="129">
        <v>5.2625999999999999E-2</v>
      </c>
      <c r="BW209" s="129">
        <v>5.0039E-2</v>
      </c>
      <c r="BX209" s="129">
        <v>5.8049000000000003E-2</v>
      </c>
      <c r="BY209" s="129">
        <v>6.4717999999999998E-2</v>
      </c>
      <c r="BZ209" s="129">
        <v>5.7447999999999999E-2</v>
      </c>
      <c r="CA209" s="129">
        <v>5.5711999999999998E-2</v>
      </c>
      <c r="CB209" s="129">
        <v>5.8867000000000003E-2</v>
      </c>
      <c r="CC209" s="129">
        <v>5.7269E-2</v>
      </c>
      <c r="CD209" s="129">
        <v>5.2136000000000002E-2</v>
      </c>
      <c r="CE209" s="129">
        <v>5.8147999999999998E-2</v>
      </c>
      <c r="CF209" s="129">
        <v>6.1575999999999999E-2</v>
      </c>
      <c r="CG209" s="129">
        <v>6.0548999999999999E-2</v>
      </c>
      <c r="CH209" s="129">
        <v>6.1296999999999997E-2</v>
      </c>
      <c r="CI209" s="129">
        <v>5.4912999999999997E-2</v>
      </c>
      <c r="CJ209" s="129">
        <v>5.8360000000000002E-2</v>
      </c>
      <c r="CK209" s="129">
        <v>6.2458E-2</v>
      </c>
      <c r="CL209" s="129">
        <v>5.1416999999999997E-2</v>
      </c>
      <c r="CM209" s="129">
        <v>5.1631999999999997E-2</v>
      </c>
      <c r="CN209" s="129">
        <v>6.0214999999999998E-2</v>
      </c>
      <c r="CO209" s="129">
        <v>5.1591999999999999E-2</v>
      </c>
      <c r="CP209" s="129">
        <v>5.2170000000000001E-2</v>
      </c>
      <c r="CQ209" s="129">
        <v>5.8784999999999997E-2</v>
      </c>
      <c r="CR209" s="129">
        <v>6.7945000000000005E-2</v>
      </c>
      <c r="CS209" s="129">
        <v>5.8857E-2</v>
      </c>
      <c r="CT209" s="129">
        <v>6.0586000000000001E-2</v>
      </c>
      <c r="CU209" s="129">
        <v>6.6365999999999994E-2</v>
      </c>
      <c r="CV209" s="129">
        <v>5.2701999999999999E-2</v>
      </c>
      <c r="CW209" s="129">
        <v>5.1572E-2</v>
      </c>
      <c r="CX209" s="129">
        <v>5.1565E-2</v>
      </c>
      <c r="CY209" s="129">
        <v>5.1209999999999999E-2</v>
      </c>
      <c r="CZ209" s="129">
        <v>4.8187000000000001E-2</v>
      </c>
      <c r="DA209" s="129">
        <v>5.6772999999999997E-2</v>
      </c>
      <c r="DB209" s="129">
        <v>5.7646999999999997E-2</v>
      </c>
      <c r="DC209" s="129">
        <v>6.2049E-2</v>
      </c>
      <c r="DD209" s="129">
        <v>5.8538E-2</v>
      </c>
      <c r="DE209" s="129">
        <v>5.6680000000000001E-2</v>
      </c>
      <c r="DF209" s="129">
        <v>5.7431999999999997E-2</v>
      </c>
      <c r="DG209" s="129">
        <v>5.8741000000000002E-2</v>
      </c>
      <c r="DH209" s="129">
        <v>6.0269000000000003E-2</v>
      </c>
      <c r="DI209" s="129">
        <v>6.3267000000000004E-2</v>
      </c>
      <c r="DJ209" s="129">
        <v>6.4667000000000002E-2</v>
      </c>
      <c r="DK209" s="129">
        <v>4.3015999999999999E-2</v>
      </c>
      <c r="DL209" s="129">
        <v>4.2117000000000002E-2</v>
      </c>
      <c r="DM209" s="129">
        <v>3.9121999999999997E-2</v>
      </c>
    </row>
    <row r="210" spans="1:117" ht="15.75" customHeight="1">
      <c r="A210" s="53" t="s">
        <v>1188</v>
      </c>
      <c r="B210" s="129">
        <v>3.8740999999999998E-2</v>
      </c>
      <c r="C210" s="129">
        <v>3.8892999999999997E-2</v>
      </c>
      <c r="D210" s="129">
        <v>4.0929E-2</v>
      </c>
      <c r="E210" s="129">
        <v>4.3146999999999998E-2</v>
      </c>
      <c r="F210" s="129">
        <v>4.5198000000000002E-2</v>
      </c>
      <c r="G210" s="129">
        <v>3.4375999999999997E-2</v>
      </c>
      <c r="H210" s="129">
        <v>4.0918999999999997E-2</v>
      </c>
      <c r="I210" s="129">
        <v>4.7170999999999998E-2</v>
      </c>
      <c r="J210" s="129">
        <v>4.4268000000000002E-2</v>
      </c>
      <c r="K210" s="129">
        <v>4.4724E-2</v>
      </c>
      <c r="L210" s="129">
        <v>4.7584000000000001E-2</v>
      </c>
      <c r="M210" s="129">
        <v>3.5295E-2</v>
      </c>
      <c r="N210" s="129">
        <v>4.0549000000000002E-2</v>
      </c>
      <c r="O210" s="129">
        <v>3.6898E-2</v>
      </c>
      <c r="P210" s="129">
        <v>2.8143999999999999E-2</v>
      </c>
      <c r="Q210" s="129">
        <v>3.4737999999999998E-2</v>
      </c>
      <c r="R210" s="129">
        <v>2.579E-2</v>
      </c>
      <c r="S210" s="129">
        <v>2.8323999999999998E-2</v>
      </c>
      <c r="T210" s="129">
        <v>3.5053000000000001E-2</v>
      </c>
      <c r="U210" s="129">
        <v>3.1259000000000002E-2</v>
      </c>
      <c r="V210" s="129">
        <v>3.0176000000000001E-2</v>
      </c>
      <c r="W210" s="129">
        <v>4.0557999999999997E-2</v>
      </c>
      <c r="X210" s="129">
        <v>3.7976000000000003E-2</v>
      </c>
      <c r="Y210" s="129">
        <v>3.6935000000000003E-2</v>
      </c>
      <c r="Z210" s="129">
        <v>3.5172000000000002E-2</v>
      </c>
      <c r="AA210" s="129">
        <v>4.6955999999999998E-2</v>
      </c>
      <c r="AB210" s="129">
        <v>4.4395999999999998E-2</v>
      </c>
      <c r="AC210" s="129">
        <v>4.5666999999999999E-2</v>
      </c>
      <c r="AD210" s="129">
        <v>4.6124999999999999E-2</v>
      </c>
      <c r="AE210" s="129">
        <v>4.2465999999999997E-2</v>
      </c>
      <c r="AF210" s="129">
        <v>4.2744999999999998E-2</v>
      </c>
      <c r="AG210" s="129">
        <v>4.5085E-2</v>
      </c>
      <c r="AH210" s="129">
        <v>4.7777E-2</v>
      </c>
      <c r="AI210" s="129">
        <v>5.0819999999999997E-2</v>
      </c>
      <c r="AJ210" s="129">
        <v>4.8620999999999998E-2</v>
      </c>
      <c r="AK210" s="129">
        <v>4.6427999999999997E-2</v>
      </c>
      <c r="AL210" s="129">
        <v>4.1223000000000003E-2</v>
      </c>
      <c r="AM210" s="129">
        <v>2.9963E-2</v>
      </c>
      <c r="AN210" s="129">
        <v>3.2890999999999997E-2</v>
      </c>
      <c r="AO210" s="129">
        <v>3.2260999999999998E-2</v>
      </c>
      <c r="AP210" s="129">
        <v>3.4627999999999999E-2</v>
      </c>
      <c r="AQ210" s="129">
        <v>3.0592000000000001E-2</v>
      </c>
      <c r="AR210" s="129">
        <v>3.0029E-2</v>
      </c>
      <c r="AS210" s="129">
        <v>2.9377E-2</v>
      </c>
      <c r="AT210" s="129">
        <v>4.6920000000000003E-2</v>
      </c>
      <c r="AU210" s="129">
        <v>4.4505999999999997E-2</v>
      </c>
      <c r="AV210" s="129">
        <v>4.1311E-2</v>
      </c>
      <c r="AW210" s="129">
        <v>3.9477999999999999E-2</v>
      </c>
      <c r="AX210" s="129">
        <v>4.1147000000000003E-2</v>
      </c>
      <c r="AY210" s="129">
        <v>3.7737E-2</v>
      </c>
      <c r="AZ210" s="129">
        <v>3.3965000000000002E-2</v>
      </c>
      <c r="BA210" s="129">
        <v>3.7012000000000003E-2</v>
      </c>
      <c r="BB210" s="129">
        <v>3.3966000000000003E-2</v>
      </c>
      <c r="BC210" s="129">
        <v>3.5049999999999998E-2</v>
      </c>
      <c r="BD210" s="129">
        <v>4.2016999999999999E-2</v>
      </c>
      <c r="BE210" s="129">
        <v>4.1801999999999999E-2</v>
      </c>
      <c r="BF210" s="129">
        <v>3.7955999999999997E-2</v>
      </c>
      <c r="BG210" s="129">
        <v>3.4236999999999997E-2</v>
      </c>
      <c r="BH210" s="129">
        <v>3.9461000000000003E-2</v>
      </c>
      <c r="BI210" s="129">
        <v>3.8690000000000002E-2</v>
      </c>
      <c r="BJ210" s="129">
        <v>3.5935000000000002E-2</v>
      </c>
      <c r="BK210" s="129">
        <v>4.0397000000000002E-2</v>
      </c>
      <c r="BL210" s="129">
        <v>3.7546000000000003E-2</v>
      </c>
      <c r="BM210" s="129">
        <v>4.0523999999999998E-2</v>
      </c>
      <c r="BN210" s="129">
        <v>3.9018999999999998E-2</v>
      </c>
      <c r="BO210" s="129">
        <v>3.4803000000000001E-2</v>
      </c>
      <c r="BP210" s="129">
        <v>3.7692000000000003E-2</v>
      </c>
      <c r="BQ210" s="129">
        <v>3.9334000000000001E-2</v>
      </c>
      <c r="BR210" s="129">
        <v>3.7723E-2</v>
      </c>
      <c r="BS210" s="129">
        <v>3.5303000000000001E-2</v>
      </c>
      <c r="BT210" s="129">
        <v>3.6738E-2</v>
      </c>
      <c r="BU210" s="129">
        <v>3.6750999999999999E-2</v>
      </c>
      <c r="BV210" s="129">
        <v>3.0831999999999998E-2</v>
      </c>
      <c r="BW210" s="129">
        <v>3.5423999999999997E-2</v>
      </c>
      <c r="BX210" s="129">
        <v>3.9378000000000003E-2</v>
      </c>
      <c r="BY210" s="129">
        <v>3.5791000000000003E-2</v>
      </c>
      <c r="BZ210" s="129">
        <v>3.9369000000000001E-2</v>
      </c>
      <c r="CA210" s="129">
        <v>3.7945E-2</v>
      </c>
      <c r="CB210" s="129">
        <v>3.6129000000000001E-2</v>
      </c>
      <c r="CC210" s="129">
        <v>3.7483000000000002E-2</v>
      </c>
      <c r="CD210" s="129">
        <v>3.7012999999999997E-2</v>
      </c>
      <c r="CE210" s="129">
        <v>3.7717000000000001E-2</v>
      </c>
      <c r="CF210" s="129">
        <v>3.9465E-2</v>
      </c>
      <c r="CG210" s="129">
        <v>3.9359999999999999E-2</v>
      </c>
      <c r="CH210" s="129">
        <v>4.1779999999999998E-2</v>
      </c>
      <c r="CI210" s="129">
        <v>3.8637999999999999E-2</v>
      </c>
      <c r="CJ210" s="129">
        <v>3.5723999999999999E-2</v>
      </c>
      <c r="CK210" s="129">
        <v>4.2473999999999998E-2</v>
      </c>
      <c r="CL210" s="129">
        <v>3.3452999999999997E-2</v>
      </c>
      <c r="CM210" s="129">
        <v>3.3737999999999997E-2</v>
      </c>
      <c r="CN210" s="129">
        <v>4.3437000000000003E-2</v>
      </c>
      <c r="CO210" s="129">
        <v>3.4244999999999998E-2</v>
      </c>
      <c r="CP210" s="129">
        <v>3.6366000000000002E-2</v>
      </c>
      <c r="CQ210" s="129">
        <v>3.0532E-2</v>
      </c>
      <c r="CR210" s="129">
        <v>4.6325999999999999E-2</v>
      </c>
      <c r="CS210" s="129">
        <v>3.6312999999999998E-2</v>
      </c>
      <c r="CT210" s="129">
        <v>4.2213000000000001E-2</v>
      </c>
      <c r="CU210" s="129">
        <v>3.6910999999999999E-2</v>
      </c>
      <c r="CV210" s="129">
        <v>3.2147000000000002E-2</v>
      </c>
      <c r="CW210" s="129">
        <v>3.6329E-2</v>
      </c>
      <c r="CX210" s="129">
        <v>3.4276000000000001E-2</v>
      </c>
      <c r="CY210" s="129">
        <v>3.2728E-2</v>
      </c>
      <c r="CZ210" s="129">
        <v>3.2048E-2</v>
      </c>
      <c r="DA210" s="129">
        <v>3.6357E-2</v>
      </c>
      <c r="DB210" s="129">
        <v>3.9315999999999997E-2</v>
      </c>
      <c r="DC210" s="129">
        <v>4.2056000000000003E-2</v>
      </c>
      <c r="DD210" s="129">
        <v>3.7282999999999997E-2</v>
      </c>
      <c r="DE210" s="129">
        <v>3.5885E-2</v>
      </c>
      <c r="DF210" s="129">
        <v>3.7409999999999999E-2</v>
      </c>
      <c r="DG210" s="129">
        <v>3.5854999999999998E-2</v>
      </c>
      <c r="DH210" s="129">
        <v>3.7648000000000001E-2</v>
      </c>
      <c r="DI210" s="129">
        <v>3.7763999999999999E-2</v>
      </c>
      <c r="DJ210" s="129">
        <v>4.2714000000000002E-2</v>
      </c>
      <c r="DK210" s="129">
        <v>3.5934000000000001E-2</v>
      </c>
      <c r="DL210" s="129">
        <v>3.2369000000000002E-2</v>
      </c>
      <c r="DM210" s="129">
        <v>2.3834999999999999E-2</v>
      </c>
    </row>
    <row r="211" spans="1:117" ht="15.75" customHeight="1">
      <c r="A211" s="53" t="s">
        <v>1199</v>
      </c>
      <c r="B211" s="129">
        <v>3.8740999999999998E-2</v>
      </c>
      <c r="C211" s="129">
        <v>3.8892999999999997E-2</v>
      </c>
      <c r="D211" s="129">
        <v>4.0929E-2</v>
      </c>
      <c r="E211" s="129">
        <v>4.3146999999999998E-2</v>
      </c>
      <c r="F211" s="129">
        <v>4.5198000000000002E-2</v>
      </c>
      <c r="G211" s="129">
        <v>3.4375999999999997E-2</v>
      </c>
      <c r="H211" s="129">
        <v>4.0918999999999997E-2</v>
      </c>
      <c r="I211" s="129">
        <v>4.7170999999999998E-2</v>
      </c>
      <c r="J211" s="129">
        <v>4.4268000000000002E-2</v>
      </c>
      <c r="K211" s="129">
        <v>4.4724E-2</v>
      </c>
      <c r="L211" s="129">
        <v>4.7584000000000001E-2</v>
      </c>
      <c r="M211" s="129">
        <v>3.5295E-2</v>
      </c>
      <c r="N211" s="129">
        <v>4.0549000000000002E-2</v>
      </c>
      <c r="O211" s="129">
        <v>3.6898E-2</v>
      </c>
      <c r="P211" s="129">
        <v>2.8143999999999999E-2</v>
      </c>
      <c r="Q211" s="129">
        <v>3.4737999999999998E-2</v>
      </c>
      <c r="R211" s="129">
        <v>2.579E-2</v>
      </c>
      <c r="S211" s="129">
        <v>2.8323999999999998E-2</v>
      </c>
      <c r="T211" s="129">
        <v>3.5053000000000001E-2</v>
      </c>
      <c r="U211" s="129">
        <v>3.1259000000000002E-2</v>
      </c>
      <c r="V211" s="129">
        <v>3.0176000000000001E-2</v>
      </c>
      <c r="W211" s="129">
        <v>4.0557999999999997E-2</v>
      </c>
      <c r="X211" s="129">
        <v>3.7976000000000003E-2</v>
      </c>
      <c r="Y211" s="129">
        <v>3.6935000000000003E-2</v>
      </c>
      <c r="Z211" s="129">
        <v>3.5172000000000002E-2</v>
      </c>
      <c r="AA211" s="129">
        <v>4.6955999999999998E-2</v>
      </c>
      <c r="AB211" s="129">
        <v>4.4395999999999998E-2</v>
      </c>
      <c r="AC211" s="129">
        <v>4.5666999999999999E-2</v>
      </c>
      <c r="AD211" s="129">
        <v>4.6124999999999999E-2</v>
      </c>
      <c r="AE211" s="129">
        <v>4.2465999999999997E-2</v>
      </c>
      <c r="AF211" s="129">
        <v>4.2744999999999998E-2</v>
      </c>
      <c r="AG211" s="129">
        <v>4.5085E-2</v>
      </c>
      <c r="AH211" s="129">
        <v>4.7777E-2</v>
      </c>
      <c r="AI211" s="129">
        <v>5.0819999999999997E-2</v>
      </c>
      <c r="AJ211" s="129">
        <v>4.8620999999999998E-2</v>
      </c>
      <c r="AK211" s="129">
        <v>4.6427999999999997E-2</v>
      </c>
      <c r="AL211" s="129">
        <v>4.1223000000000003E-2</v>
      </c>
      <c r="AM211" s="129">
        <v>2.9963E-2</v>
      </c>
      <c r="AN211" s="129">
        <v>3.2890999999999997E-2</v>
      </c>
      <c r="AO211" s="129">
        <v>3.2260999999999998E-2</v>
      </c>
      <c r="AP211" s="129">
        <v>3.4627999999999999E-2</v>
      </c>
      <c r="AQ211" s="129">
        <v>3.0592000000000001E-2</v>
      </c>
      <c r="AR211" s="129">
        <v>3.0029E-2</v>
      </c>
      <c r="AS211" s="129">
        <v>2.9377E-2</v>
      </c>
      <c r="AT211" s="129">
        <v>4.6920000000000003E-2</v>
      </c>
      <c r="AU211" s="129">
        <v>4.4505999999999997E-2</v>
      </c>
      <c r="AV211" s="129">
        <v>4.1311E-2</v>
      </c>
      <c r="AW211" s="129">
        <v>3.9477999999999999E-2</v>
      </c>
      <c r="AX211" s="129">
        <v>4.1147000000000003E-2</v>
      </c>
      <c r="AY211" s="129">
        <v>3.7737E-2</v>
      </c>
      <c r="AZ211" s="129">
        <v>3.3965000000000002E-2</v>
      </c>
      <c r="BA211" s="129">
        <v>3.7012000000000003E-2</v>
      </c>
      <c r="BB211" s="129">
        <v>3.3966000000000003E-2</v>
      </c>
      <c r="BC211" s="129">
        <v>3.5049999999999998E-2</v>
      </c>
      <c r="BD211" s="129">
        <v>4.2016999999999999E-2</v>
      </c>
      <c r="BE211" s="129">
        <v>4.1801999999999999E-2</v>
      </c>
      <c r="BF211" s="129">
        <v>3.7955999999999997E-2</v>
      </c>
      <c r="BG211" s="129">
        <v>3.4236999999999997E-2</v>
      </c>
      <c r="BH211" s="129">
        <v>3.9461000000000003E-2</v>
      </c>
      <c r="BI211" s="129">
        <v>3.8690000000000002E-2</v>
      </c>
      <c r="BJ211" s="129">
        <v>3.5935000000000002E-2</v>
      </c>
      <c r="BK211" s="129">
        <v>4.0397000000000002E-2</v>
      </c>
      <c r="BL211" s="129">
        <v>3.7546000000000003E-2</v>
      </c>
      <c r="BM211" s="129">
        <v>4.0523999999999998E-2</v>
      </c>
      <c r="BN211" s="129">
        <v>3.9018999999999998E-2</v>
      </c>
      <c r="BO211" s="129">
        <v>3.4803000000000001E-2</v>
      </c>
      <c r="BP211" s="129">
        <v>3.7692000000000003E-2</v>
      </c>
      <c r="BQ211" s="129">
        <v>3.9334000000000001E-2</v>
      </c>
      <c r="BR211" s="129">
        <v>3.7723E-2</v>
      </c>
      <c r="BS211" s="129">
        <v>3.5303000000000001E-2</v>
      </c>
      <c r="BT211" s="129">
        <v>3.6738E-2</v>
      </c>
      <c r="BU211" s="129">
        <v>3.6750999999999999E-2</v>
      </c>
      <c r="BV211" s="129">
        <v>3.0831999999999998E-2</v>
      </c>
      <c r="BW211" s="129">
        <v>3.5423999999999997E-2</v>
      </c>
      <c r="BX211" s="129">
        <v>3.9378000000000003E-2</v>
      </c>
      <c r="BY211" s="129">
        <v>3.5791000000000003E-2</v>
      </c>
      <c r="BZ211" s="129">
        <v>3.9369000000000001E-2</v>
      </c>
      <c r="CA211" s="129">
        <v>3.7945E-2</v>
      </c>
      <c r="CB211" s="129">
        <v>3.6129000000000001E-2</v>
      </c>
      <c r="CC211" s="129">
        <v>3.7483000000000002E-2</v>
      </c>
      <c r="CD211" s="129">
        <v>3.7012999999999997E-2</v>
      </c>
      <c r="CE211" s="129">
        <v>3.7717000000000001E-2</v>
      </c>
      <c r="CF211" s="129">
        <v>3.9465E-2</v>
      </c>
      <c r="CG211" s="129">
        <v>3.9359999999999999E-2</v>
      </c>
      <c r="CH211" s="129">
        <v>4.1779999999999998E-2</v>
      </c>
      <c r="CI211" s="129">
        <v>3.8637999999999999E-2</v>
      </c>
      <c r="CJ211" s="129">
        <v>3.5723999999999999E-2</v>
      </c>
      <c r="CK211" s="129">
        <v>4.2473999999999998E-2</v>
      </c>
      <c r="CL211" s="129">
        <v>3.3452999999999997E-2</v>
      </c>
      <c r="CM211" s="129">
        <v>3.3737999999999997E-2</v>
      </c>
      <c r="CN211" s="129">
        <v>4.3437000000000003E-2</v>
      </c>
      <c r="CO211" s="129">
        <v>3.4244999999999998E-2</v>
      </c>
      <c r="CP211" s="129">
        <v>3.6366000000000002E-2</v>
      </c>
      <c r="CQ211" s="129">
        <v>3.0532E-2</v>
      </c>
      <c r="CR211" s="129">
        <v>4.6325999999999999E-2</v>
      </c>
      <c r="CS211" s="129">
        <v>3.6312999999999998E-2</v>
      </c>
      <c r="CT211" s="129">
        <v>4.2213000000000001E-2</v>
      </c>
      <c r="CU211" s="129">
        <v>3.6910999999999999E-2</v>
      </c>
      <c r="CV211" s="129">
        <v>3.2147000000000002E-2</v>
      </c>
      <c r="CW211" s="129">
        <v>3.6329E-2</v>
      </c>
      <c r="CX211" s="129">
        <v>3.4276000000000001E-2</v>
      </c>
      <c r="CY211" s="129">
        <v>3.2728E-2</v>
      </c>
      <c r="CZ211" s="129">
        <v>3.2048E-2</v>
      </c>
      <c r="DA211" s="129">
        <v>3.6357E-2</v>
      </c>
      <c r="DB211" s="129">
        <v>3.9315999999999997E-2</v>
      </c>
      <c r="DC211" s="129">
        <v>4.2056000000000003E-2</v>
      </c>
      <c r="DD211" s="129">
        <v>3.7282999999999997E-2</v>
      </c>
      <c r="DE211" s="129">
        <v>3.5885E-2</v>
      </c>
      <c r="DF211" s="129">
        <v>3.7409999999999999E-2</v>
      </c>
      <c r="DG211" s="129">
        <v>3.5854999999999998E-2</v>
      </c>
      <c r="DH211" s="129">
        <v>3.7648000000000001E-2</v>
      </c>
      <c r="DI211" s="129">
        <v>3.7763999999999999E-2</v>
      </c>
      <c r="DJ211" s="129">
        <v>4.2714000000000002E-2</v>
      </c>
      <c r="DK211" s="129">
        <v>3.5934000000000001E-2</v>
      </c>
      <c r="DL211" s="129">
        <v>3.2369000000000002E-2</v>
      </c>
      <c r="DM211" s="129">
        <v>2.3834999999999999E-2</v>
      </c>
    </row>
    <row r="212" spans="1:117" ht="15.75" customHeight="1">
      <c r="A212" s="53" t="s">
        <v>1227</v>
      </c>
      <c r="B212" s="129">
        <v>7.6540999999999998E-2</v>
      </c>
      <c r="C212" s="129">
        <v>8.6531999999999998E-2</v>
      </c>
      <c r="D212" s="129">
        <v>8.0057000000000003E-2</v>
      </c>
      <c r="E212" s="129">
        <v>8.4842000000000001E-2</v>
      </c>
      <c r="F212" s="129">
        <v>7.9656000000000005E-2</v>
      </c>
      <c r="G212" s="129">
        <v>7.8702999999999995E-2</v>
      </c>
      <c r="H212" s="129">
        <v>9.8394999999999996E-2</v>
      </c>
      <c r="I212" s="129">
        <v>9.2985999999999999E-2</v>
      </c>
      <c r="J212" s="129">
        <v>8.7382000000000001E-2</v>
      </c>
      <c r="K212" s="129">
        <v>9.0077000000000004E-2</v>
      </c>
      <c r="L212" s="129">
        <v>8.2211999999999993E-2</v>
      </c>
      <c r="M212" s="129">
        <v>7.6471999999999998E-2</v>
      </c>
      <c r="N212" s="129">
        <v>7.6050000000000006E-2</v>
      </c>
      <c r="O212" s="129">
        <v>7.0633000000000001E-2</v>
      </c>
      <c r="P212" s="129">
        <v>5.3956999999999998E-2</v>
      </c>
      <c r="Q212" s="129">
        <v>5.7676999999999999E-2</v>
      </c>
      <c r="R212" s="129">
        <v>5.8611000000000003E-2</v>
      </c>
      <c r="S212" s="129">
        <v>6.1878000000000002E-2</v>
      </c>
      <c r="T212" s="129">
        <v>6.6470000000000001E-2</v>
      </c>
      <c r="U212" s="129">
        <v>5.6031999999999998E-2</v>
      </c>
      <c r="V212" s="129">
        <v>6.8459000000000006E-2</v>
      </c>
      <c r="W212" s="129">
        <v>7.1252999999999997E-2</v>
      </c>
      <c r="X212" s="129">
        <v>7.8175999999999995E-2</v>
      </c>
      <c r="Y212" s="129">
        <v>7.3884000000000005E-2</v>
      </c>
      <c r="Z212" s="129">
        <v>7.4318999999999996E-2</v>
      </c>
      <c r="AA212" s="129">
        <v>8.9617000000000002E-2</v>
      </c>
      <c r="AB212" s="129">
        <v>9.0822E-2</v>
      </c>
      <c r="AC212" s="129">
        <v>8.3933999999999995E-2</v>
      </c>
      <c r="AD212" s="129">
        <v>8.9488999999999999E-2</v>
      </c>
      <c r="AE212" s="129">
        <v>8.4034999999999999E-2</v>
      </c>
      <c r="AF212" s="129">
        <v>8.1775E-2</v>
      </c>
      <c r="AG212" s="129">
        <v>9.1217000000000006E-2</v>
      </c>
      <c r="AH212" s="129">
        <v>8.6967000000000003E-2</v>
      </c>
      <c r="AI212" s="129">
        <v>9.4326999999999994E-2</v>
      </c>
      <c r="AJ212" s="129">
        <v>9.4406000000000004E-2</v>
      </c>
      <c r="AK212" s="129">
        <v>8.3247000000000002E-2</v>
      </c>
      <c r="AL212" s="129">
        <v>8.4171999999999997E-2</v>
      </c>
      <c r="AM212" s="129">
        <v>6.3450999999999994E-2</v>
      </c>
      <c r="AN212" s="129">
        <v>6.2511999999999998E-2</v>
      </c>
      <c r="AO212" s="129">
        <v>6.2545000000000003E-2</v>
      </c>
      <c r="AP212" s="129">
        <v>6.1629000000000003E-2</v>
      </c>
      <c r="AQ212" s="129">
        <v>7.2728000000000001E-2</v>
      </c>
      <c r="AR212" s="129">
        <v>6.2673000000000006E-2</v>
      </c>
      <c r="AS212" s="129">
        <v>5.9424999999999999E-2</v>
      </c>
      <c r="AT212" s="129">
        <v>9.1305999999999998E-2</v>
      </c>
      <c r="AU212" s="129">
        <v>8.7581999999999993E-2</v>
      </c>
      <c r="AV212" s="129">
        <v>8.4844000000000003E-2</v>
      </c>
      <c r="AW212" s="129">
        <v>8.6704000000000003E-2</v>
      </c>
      <c r="AX212" s="129">
        <v>8.6473999999999995E-2</v>
      </c>
      <c r="AY212" s="129">
        <v>7.4968999999999994E-2</v>
      </c>
      <c r="AZ212" s="129">
        <v>7.1044999999999997E-2</v>
      </c>
      <c r="BA212" s="129">
        <v>6.9696999999999995E-2</v>
      </c>
      <c r="BB212" s="129">
        <v>7.3043999999999998E-2</v>
      </c>
      <c r="BC212" s="129">
        <v>7.5893000000000002E-2</v>
      </c>
      <c r="BD212" s="129">
        <v>8.7516999999999998E-2</v>
      </c>
      <c r="BE212" s="129">
        <v>7.6555999999999999E-2</v>
      </c>
      <c r="BF212" s="129">
        <v>8.2067000000000001E-2</v>
      </c>
      <c r="BG212" s="129">
        <v>7.9881999999999995E-2</v>
      </c>
      <c r="BH212" s="129">
        <v>7.8789999999999999E-2</v>
      </c>
      <c r="BI212" s="129">
        <v>7.5627E-2</v>
      </c>
      <c r="BJ212" s="129">
        <v>7.5410000000000005E-2</v>
      </c>
      <c r="BK212" s="129">
        <v>8.2211999999999993E-2</v>
      </c>
      <c r="BL212" s="129">
        <v>8.6722999999999995E-2</v>
      </c>
      <c r="BM212" s="129">
        <v>8.0782000000000007E-2</v>
      </c>
      <c r="BN212" s="129">
        <v>7.7635999999999997E-2</v>
      </c>
      <c r="BO212" s="129">
        <v>7.3005E-2</v>
      </c>
      <c r="BP212" s="129">
        <v>7.4343999999999993E-2</v>
      </c>
      <c r="BQ212" s="129">
        <v>8.3760000000000001E-2</v>
      </c>
      <c r="BR212" s="129">
        <v>7.5203999999999993E-2</v>
      </c>
      <c r="BS212" s="129">
        <v>7.2081000000000006E-2</v>
      </c>
      <c r="BT212" s="129">
        <v>7.1248000000000006E-2</v>
      </c>
      <c r="BU212" s="129">
        <v>7.3957999999999996E-2</v>
      </c>
      <c r="BV212" s="129">
        <v>7.1916999999999995E-2</v>
      </c>
      <c r="BW212" s="129">
        <v>6.8360000000000004E-2</v>
      </c>
      <c r="BX212" s="129">
        <v>7.5644000000000003E-2</v>
      </c>
      <c r="BY212" s="129">
        <v>7.5422000000000003E-2</v>
      </c>
      <c r="BZ212" s="129">
        <v>7.4190000000000006E-2</v>
      </c>
      <c r="CA212" s="129">
        <v>7.1584999999999996E-2</v>
      </c>
      <c r="CB212" s="129">
        <v>7.4446999999999999E-2</v>
      </c>
      <c r="CC212" s="129">
        <v>7.7122999999999997E-2</v>
      </c>
      <c r="CD212" s="129">
        <v>7.7840000000000006E-2</v>
      </c>
      <c r="CE212" s="129">
        <v>7.6850000000000002E-2</v>
      </c>
      <c r="CF212" s="129">
        <v>8.4114999999999995E-2</v>
      </c>
      <c r="CG212" s="129">
        <v>8.0894999999999995E-2</v>
      </c>
      <c r="CH212" s="129">
        <v>7.7809000000000003E-2</v>
      </c>
      <c r="CI212" s="129">
        <v>7.2269E-2</v>
      </c>
      <c r="CJ212" s="129">
        <v>7.3522000000000004E-2</v>
      </c>
      <c r="CK212" s="129">
        <v>9.0318999999999997E-2</v>
      </c>
      <c r="CL212" s="129">
        <v>7.1472999999999995E-2</v>
      </c>
      <c r="CM212" s="129">
        <v>7.7310000000000004E-2</v>
      </c>
      <c r="CN212" s="129">
        <v>7.4573E-2</v>
      </c>
      <c r="CO212" s="129">
        <v>7.3943999999999996E-2</v>
      </c>
      <c r="CP212" s="129">
        <v>7.5269000000000003E-2</v>
      </c>
      <c r="CQ212" s="129">
        <v>7.5534000000000004E-2</v>
      </c>
      <c r="CR212" s="129">
        <v>8.9311000000000001E-2</v>
      </c>
      <c r="CS212" s="129">
        <v>7.5806999999999999E-2</v>
      </c>
      <c r="CT212" s="129">
        <v>8.9520000000000002E-2</v>
      </c>
      <c r="CU212" s="129">
        <v>8.1309999999999993E-2</v>
      </c>
      <c r="CV212" s="129">
        <v>6.8241999999999997E-2</v>
      </c>
      <c r="CW212" s="129">
        <v>7.3254E-2</v>
      </c>
      <c r="CX212" s="129">
        <v>6.9305000000000005E-2</v>
      </c>
      <c r="CY212" s="129">
        <v>7.5152999999999998E-2</v>
      </c>
      <c r="CZ212" s="129">
        <v>6.6989000000000007E-2</v>
      </c>
      <c r="DA212" s="129">
        <v>7.9700999999999994E-2</v>
      </c>
      <c r="DB212" s="129">
        <v>8.3186999999999997E-2</v>
      </c>
      <c r="DC212" s="129">
        <v>8.6098999999999995E-2</v>
      </c>
      <c r="DD212" s="129">
        <v>7.6711000000000001E-2</v>
      </c>
      <c r="DE212" s="129">
        <v>7.7813999999999994E-2</v>
      </c>
      <c r="DF212" s="129">
        <v>8.1572000000000006E-2</v>
      </c>
      <c r="DG212" s="129">
        <v>7.6383000000000006E-2</v>
      </c>
      <c r="DH212" s="129">
        <v>7.4887999999999996E-2</v>
      </c>
      <c r="DI212" s="129">
        <v>7.8026999999999999E-2</v>
      </c>
      <c r="DJ212" s="129">
        <v>8.5874000000000006E-2</v>
      </c>
      <c r="DK212" s="129">
        <v>6.3381999999999994E-2</v>
      </c>
      <c r="DL212" s="129">
        <v>6.6809999999999994E-2</v>
      </c>
      <c r="DM212" s="129">
        <v>6.2847E-2</v>
      </c>
    </row>
    <row r="213" spans="1:117" ht="15.75" customHeight="1">
      <c r="A213" s="53" t="s">
        <v>1220</v>
      </c>
      <c r="B213" s="129">
        <v>6.2550999999999995E-2</v>
      </c>
      <c r="C213" s="129">
        <v>7.1829000000000004E-2</v>
      </c>
      <c r="D213" s="129">
        <v>6.2739000000000003E-2</v>
      </c>
      <c r="E213" s="129">
        <v>6.5376000000000004E-2</v>
      </c>
      <c r="F213" s="129">
        <v>6.0663000000000002E-2</v>
      </c>
      <c r="G213" s="129">
        <v>5.8659000000000003E-2</v>
      </c>
      <c r="H213" s="129">
        <v>7.3595999999999995E-2</v>
      </c>
      <c r="I213" s="129">
        <v>7.5995999999999994E-2</v>
      </c>
      <c r="J213" s="129">
        <v>6.7936999999999997E-2</v>
      </c>
      <c r="K213" s="129">
        <v>7.1429999999999993E-2</v>
      </c>
      <c r="L213" s="129">
        <v>6.4342999999999997E-2</v>
      </c>
      <c r="M213" s="129">
        <v>5.7910999999999997E-2</v>
      </c>
      <c r="N213" s="129">
        <v>5.7105999999999997E-2</v>
      </c>
      <c r="O213" s="129">
        <v>5.3698999999999997E-2</v>
      </c>
      <c r="P213" s="129">
        <v>4.1862999999999997E-2</v>
      </c>
      <c r="Q213" s="129">
        <v>4.3965999999999998E-2</v>
      </c>
      <c r="R213" s="129">
        <v>4.5981000000000001E-2</v>
      </c>
      <c r="S213" s="129">
        <v>4.8358999999999999E-2</v>
      </c>
      <c r="T213" s="129">
        <v>5.2287E-2</v>
      </c>
      <c r="U213" s="129">
        <v>4.5523000000000001E-2</v>
      </c>
      <c r="V213" s="129">
        <v>5.0921000000000001E-2</v>
      </c>
      <c r="W213" s="129">
        <v>5.6306000000000002E-2</v>
      </c>
      <c r="X213" s="129">
        <v>5.9900000000000002E-2</v>
      </c>
      <c r="Y213" s="129">
        <v>5.5780000000000003E-2</v>
      </c>
      <c r="Z213" s="129">
        <v>6.1127000000000001E-2</v>
      </c>
      <c r="AA213" s="129">
        <v>7.0480000000000001E-2</v>
      </c>
      <c r="AB213" s="129">
        <v>7.3980000000000004E-2</v>
      </c>
      <c r="AC213" s="129">
        <v>6.5494999999999998E-2</v>
      </c>
      <c r="AD213" s="129">
        <v>6.9624000000000005E-2</v>
      </c>
      <c r="AE213" s="129">
        <v>6.7924999999999999E-2</v>
      </c>
      <c r="AF213" s="129">
        <v>6.5301999999999999E-2</v>
      </c>
      <c r="AG213" s="129">
        <v>6.8839999999999998E-2</v>
      </c>
      <c r="AH213" s="129">
        <v>7.1441000000000004E-2</v>
      </c>
      <c r="AI213" s="129">
        <v>6.7076999999999998E-2</v>
      </c>
      <c r="AJ213" s="129">
        <v>7.0553000000000005E-2</v>
      </c>
      <c r="AK213" s="129">
        <v>6.6997000000000001E-2</v>
      </c>
      <c r="AL213" s="129">
        <v>6.1601999999999997E-2</v>
      </c>
      <c r="AM213" s="129">
        <v>4.8079999999999998E-2</v>
      </c>
      <c r="AN213" s="129">
        <v>4.4984999999999997E-2</v>
      </c>
      <c r="AO213" s="129">
        <v>4.8099000000000003E-2</v>
      </c>
      <c r="AP213" s="129">
        <v>4.8239999999999998E-2</v>
      </c>
      <c r="AQ213" s="129">
        <v>5.4739999999999997E-2</v>
      </c>
      <c r="AR213" s="129">
        <v>4.9124000000000001E-2</v>
      </c>
      <c r="AS213" s="129">
        <v>4.5992999999999999E-2</v>
      </c>
      <c r="AT213" s="129">
        <v>7.1738999999999997E-2</v>
      </c>
      <c r="AU213" s="129">
        <v>6.9861000000000006E-2</v>
      </c>
      <c r="AV213" s="129">
        <v>6.6539000000000001E-2</v>
      </c>
      <c r="AW213" s="129">
        <v>6.9265999999999994E-2</v>
      </c>
      <c r="AX213" s="129">
        <v>6.5396999999999997E-2</v>
      </c>
      <c r="AY213" s="129">
        <v>5.9233000000000001E-2</v>
      </c>
      <c r="AZ213" s="129">
        <v>5.5226999999999998E-2</v>
      </c>
      <c r="BA213" s="129">
        <v>5.3213999999999997E-2</v>
      </c>
      <c r="BB213" s="129">
        <v>5.5927999999999999E-2</v>
      </c>
      <c r="BC213" s="129">
        <v>5.1694999999999998E-2</v>
      </c>
      <c r="BD213" s="129">
        <v>6.5977999999999995E-2</v>
      </c>
      <c r="BE213" s="129">
        <v>6.1698999999999997E-2</v>
      </c>
      <c r="BF213" s="129">
        <v>6.4376000000000003E-2</v>
      </c>
      <c r="BG213" s="129">
        <v>6.2992000000000006E-2</v>
      </c>
      <c r="BH213" s="129">
        <v>6.4187999999999995E-2</v>
      </c>
      <c r="BI213" s="129">
        <v>6.2944E-2</v>
      </c>
      <c r="BJ213" s="129">
        <v>5.7909000000000002E-2</v>
      </c>
      <c r="BK213" s="129">
        <v>6.5227999999999994E-2</v>
      </c>
      <c r="BL213" s="129">
        <v>6.4959000000000003E-2</v>
      </c>
      <c r="BM213" s="129">
        <v>6.3348000000000002E-2</v>
      </c>
      <c r="BN213" s="129">
        <v>5.6971000000000001E-2</v>
      </c>
      <c r="BO213" s="129">
        <v>5.6587999999999999E-2</v>
      </c>
      <c r="BP213" s="129">
        <v>5.6665E-2</v>
      </c>
      <c r="BQ213" s="129">
        <v>6.2054999999999999E-2</v>
      </c>
      <c r="BR213" s="129">
        <v>5.6871999999999999E-2</v>
      </c>
      <c r="BS213" s="129">
        <v>6.0995000000000001E-2</v>
      </c>
      <c r="BT213" s="129">
        <v>5.6848999999999997E-2</v>
      </c>
      <c r="BU213" s="129">
        <v>5.9729999999999998E-2</v>
      </c>
      <c r="BV213" s="129">
        <v>5.4875E-2</v>
      </c>
      <c r="BW213" s="129">
        <v>5.4226999999999997E-2</v>
      </c>
      <c r="BX213" s="129">
        <v>5.6237000000000002E-2</v>
      </c>
      <c r="BY213" s="129">
        <v>5.6023000000000003E-2</v>
      </c>
      <c r="BZ213" s="129">
        <v>5.9226000000000001E-2</v>
      </c>
      <c r="CA213" s="129">
        <v>5.8573E-2</v>
      </c>
      <c r="CB213" s="129">
        <v>5.9752E-2</v>
      </c>
      <c r="CC213" s="129">
        <v>6.1786000000000001E-2</v>
      </c>
      <c r="CD213" s="129">
        <v>6.2121999999999997E-2</v>
      </c>
      <c r="CE213" s="129">
        <v>5.9924999999999999E-2</v>
      </c>
      <c r="CF213" s="129">
        <v>6.5856999999999999E-2</v>
      </c>
      <c r="CG213" s="129">
        <v>6.1043E-2</v>
      </c>
      <c r="CH213" s="129">
        <v>6.2476999999999998E-2</v>
      </c>
      <c r="CI213" s="129">
        <v>5.6474999999999997E-2</v>
      </c>
      <c r="CJ213" s="129">
        <v>5.7064999999999998E-2</v>
      </c>
      <c r="CK213" s="129">
        <v>6.3454999999999998E-2</v>
      </c>
      <c r="CL213" s="129">
        <v>5.7192E-2</v>
      </c>
      <c r="CM213" s="129">
        <v>5.9048999999999997E-2</v>
      </c>
      <c r="CN213" s="129">
        <v>6.0484999999999997E-2</v>
      </c>
      <c r="CO213" s="129">
        <v>5.5201E-2</v>
      </c>
      <c r="CP213" s="129">
        <v>5.8321999999999999E-2</v>
      </c>
      <c r="CQ213" s="129">
        <v>6.2376000000000001E-2</v>
      </c>
      <c r="CR213" s="129">
        <v>7.4501999999999999E-2</v>
      </c>
      <c r="CS213" s="129">
        <v>6.1348E-2</v>
      </c>
      <c r="CT213" s="129">
        <v>5.9468E-2</v>
      </c>
      <c r="CU213" s="129">
        <v>5.6015000000000002E-2</v>
      </c>
      <c r="CV213" s="129">
        <v>5.6721000000000001E-2</v>
      </c>
      <c r="CW213" s="129">
        <v>5.8968E-2</v>
      </c>
      <c r="CX213" s="129">
        <v>5.4879999999999998E-2</v>
      </c>
      <c r="CY213" s="129">
        <v>5.7821999999999998E-2</v>
      </c>
      <c r="CZ213" s="129">
        <v>5.2482000000000001E-2</v>
      </c>
      <c r="DA213" s="129">
        <v>6.2146E-2</v>
      </c>
      <c r="DB213" s="129">
        <v>6.5369999999999998E-2</v>
      </c>
      <c r="DC213" s="129">
        <v>5.9333999999999998E-2</v>
      </c>
      <c r="DD213" s="129">
        <v>6.1449999999999998E-2</v>
      </c>
      <c r="DE213" s="129">
        <v>6.0849E-2</v>
      </c>
      <c r="DF213" s="129">
        <v>6.4228999999999994E-2</v>
      </c>
      <c r="DG213" s="129">
        <v>6.0809000000000002E-2</v>
      </c>
      <c r="DH213" s="129">
        <v>5.9007999999999998E-2</v>
      </c>
      <c r="DI213" s="129">
        <v>5.8622E-2</v>
      </c>
      <c r="DJ213" s="129">
        <v>6.7843000000000001E-2</v>
      </c>
      <c r="DK213" s="129">
        <v>4.8119000000000002E-2</v>
      </c>
      <c r="DL213" s="129">
        <v>5.3641000000000001E-2</v>
      </c>
      <c r="DM213" s="129">
        <v>4.6891000000000002E-2</v>
      </c>
    </row>
    <row r="214" spans="1:117" ht="15.75" customHeight="1">
      <c r="A214" s="53" t="s">
        <v>1238</v>
      </c>
      <c r="B214" s="129">
        <v>2.7348000000000001E-2</v>
      </c>
      <c r="C214" s="129">
        <v>3.6006000000000003E-2</v>
      </c>
      <c r="D214" s="129">
        <v>2.9304E-2</v>
      </c>
      <c r="E214" s="129">
        <v>2.8178999999999999E-2</v>
      </c>
      <c r="F214" s="129">
        <v>2.7067000000000001E-2</v>
      </c>
      <c r="G214" s="129">
        <v>2.6966E-2</v>
      </c>
      <c r="H214" s="129">
        <v>3.7907999999999997E-2</v>
      </c>
      <c r="I214" s="129">
        <v>3.0061999999999998E-2</v>
      </c>
      <c r="J214" s="129">
        <v>3.7385000000000002E-2</v>
      </c>
      <c r="K214" s="129">
        <v>3.3480000000000003E-2</v>
      </c>
      <c r="L214" s="129">
        <v>3.2243000000000001E-2</v>
      </c>
      <c r="M214" s="129">
        <v>2.9864999999999999E-2</v>
      </c>
      <c r="N214" s="129">
        <v>2.5475999999999999E-2</v>
      </c>
      <c r="O214" s="129">
        <v>2.5354999999999999E-2</v>
      </c>
      <c r="P214" s="129">
        <v>1.5966000000000001E-2</v>
      </c>
      <c r="Q214" s="129">
        <v>1.9255999999999999E-2</v>
      </c>
      <c r="R214" s="129">
        <v>1.6039999999999999E-2</v>
      </c>
      <c r="S214" s="129">
        <v>2.2662999999999999E-2</v>
      </c>
      <c r="T214" s="129">
        <v>2.3036000000000001E-2</v>
      </c>
      <c r="U214" s="129">
        <v>1.6836E-2</v>
      </c>
      <c r="V214" s="129">
        <v>1.8731000000000001E-2</v>
      </c>
      <c r="W214" s="129">
        <v>2.9968000000000002E-2</v>
      </c>
      <c r="X214" s="129">
        <v>3.0578000000000001E-2</v>
      </c>
      <c r="Y214" s="129">
        <v>2.8513E-2</v>
      </c>
      <c r="Z214" s="129">
        <v>2.2249999999999999E-2</v>
      </c>
      <c r="AA214" s="129">
        <v>3.0759000000000002E-2</v>
      </c>
      <c r="AB214" s="129">
        <v>3.1973000000000001E-2</v>
      </c>
      <c r="AC214" s="129">
        <v>3.1884999999999997E-2</v>
      </c>
      <c r="AD214" s="129">
        <v>3.3304E-2</v>
      </c>
      <c r="AE214" s="129">
        <v>3.5605999999999999E-2</v>
      </c>
      <c r="AF214" s="129">
        <v>2.4992E-2</v>
      </c>
      <c r="AG214" s="129">
        <v>2.7701E-2</v>
      </c>
      <c r="AH214" s="129">
        <v>3.5215000000000003E-2</v>
      </c>
      <c r="AI214" s="129">
        <v>2.1165E-2</v>
      </c>
      <c r="AJ214" s="129">
        <v>3.1650999999999999E-2</v>
      </c>
      <c r="AK214" s="129">
        <v>3.0637999999999999E-2</v>
      </c>
      <c r="AL214" s="129">
        <v>2.6134000000000001E-2</v>
      </c>
      <c r="AM214" s="129">
        <v>2.1994E-2</v>
      </c>
      <c r="AN214" s="129">
        <v>1.7697999999999998E-2</v>
      </c>
      <c r="AO214" s="129">
        <v>1.8536E-2</v>
      </c>
      <c r="AP214" s="129">
        <v>2.0981E-2</v>
      </c>
      <c r="AQ214" s="129">
        <v>2.5347999999999999E-2</v>
      </c>
      <c r="AR214" s="129">
        <v>1.9115E-2</v>
      </c>
      <c r="AS214" s="129">
        <v>1.8297000000000001E-2</v>
      </c>
      <c r="AT214" s="129">
        <v>3.0461999999999999E-2</v>
      </c>
      <c r="AU214" s="129">
        <v>3.2689999999999997E-2</v>
      </c>
      <c r="AV214" s="129">
        <v>2.8816000000000001E-2</v>
      </c>
      <c r="AW214" s="129">
        <v>3.7601000000000002E-2</v>
      </c>
      <c r="AX214" s="129">
        <v>2.9685E-2</v>
      </c>
      <c r="AY214" s="129">
        <v>3.2183000000000003E-2</v>
      </c>
      <c r="AZ214" s="129">
        <v>2.5874000000000001E-2</v>
      </c>
      <c r="BA214" s="129">
        <v>2.4767999999999998E-2</v>
      </c>
      <c r="BB214" s="129">
        <v>3.1795999999999998E-2</v>
      </c>
      <c r="BC214" s="129">
        <v>2.5963E-2</v>
      </c>
      <c r="BD214" s="129">
        <v>2.8371E-2</v>
      </c>
      <c r="BE214" s="129">
        <v>2.5500999999999999E-2</v>
      </c>
      <c r="BF214" s="129">
        <v>3.1039000000000001E-2</v>
      </c>
      <c r="BG214" s="129">
        <v>2.9628000000000002E-2</v>
      </c>
      <c r="BH214" s="129">
        <v>2.6686999999999999E-2</v>
      </c>
      <c r="BI214" s="129">
        <v>3.4736000000000003E-2</v>
      </c>
      <c r="BJ214" s="129">
        <v>2.8451000000000001E-2</v>
      </c>
      <c r="BK214" s="129">
        <v>2.8299999999999999E-2</v>
      </c>
      <c r="BL214" s="129">
        <v>2.4757999999999999E-2</v>
      </c>
      <c r="BM214" s="129">
        <v>3.0301000000000002E-2</v>
      </c>
      <c r="BN214" s="129">
        <v>2.9412000000000001E-2</v>
      </c>
      <c r="BO214" s="129">
        <v>2.4109999999999999E-2</v>
      </c>
      <c r="BP214" s="129">
        <v>2.9173999999999999E-2</v>
      </c>
      <c r="BQ214" s="129">
        <v>2.3005000000000001E-2</v>
      </c>
      <c r="BR214" s="129">
        <v>2.1625999999999999E-2</v>
      </c>
      <c r="BS214" s="129">
        <v>2.5901E-2</v>
      </c>
      <c r="BT214" s="129">
        <v>2.8152E-2</v>
      </c>
      <c r="BU214" s="129">
        <v>2.4156E-2</v>
      </c>
      <c r="BV214" s="129">
        <v>2.4922E-2</v>
      </c>
      <c r="BW214" s="129">
        <v>2.3948000000000001E-2</v>
      </c>
      <c r="BX214" s="129">
        <v>2.5316000000000002E-2</v>
      </c>
      <c r="BY214" s="129">
        <v>2.3664999999999999E-2</v>
      </c>
      <c r="BZ214" s="129">
        <v>3.2051000000000003E-2</v>
      </c>
      <c r="CA214" s="129">
        <v>3.0116E-2</v>
      </c>
      <c r="CB214" s="129">
        <v>2.5128000000000001E-2</v>
      </c>
      <c r="CC214" s="129">
        <v>2.7066E-2</v>
      </c>
      <c r="CD214" s="129">
        <v>3.0173999999999999E-2</v>
      </c>
      <c r="CE214" s="129">
        <v>3.0630000000000001E-2</v>
      </c>
      <c r="CF214" s="129">
        <v>2.6938E-2</v>
      </c>
      <c r="CG214" s="129">
        <v>3.1151000000000002E-2</v>
      </c>
      <c r="CH214" s="129">
        <v>3.1301000000000002E-2</v>
      </c>
      <c r="CI214" s="129">
        <v>2.7091E-2</v>
      </c>
      <c r="CJ214" s="129">
        <v>2.7491000000000002E-2</v>
      </c>
      <c r="CK214" s="129">
        <v>2.9559999999999999E-2</v>
      </c>
      <c r="CL214" s="129">
        <v>2.7390000000000001E-2</v>
      </c>
      <c r="CM214" s="129">
        <v>3.0970000000000001E-2</v>
      </c>
      <c r="CN214" s="129">
        <v>2.8202000000000001E-2</v>
      </c>
      <c r="CO214" s="129">
        <v>2.5856000000000001E-2</v>
      </c>
      <c r="CP214" s="129">
        <v>2.5522E-2</v>
      </c>
      <c r="CQ214" s="129">
        <v>2.5135000000000001E-2</v>
      </c>
      <c r="CR214" s="129">
        <v>2.8819000000000001E-2</v>
      </c>
      <c r="CS214" s="129">
        <v>3.0602000000000001E-2</v>
      </c>
      <c r="CT214" s="129">
        <v>3.4312000000000002E-2</v>
      </c>
      <c r="CU214" s="129">
        <v>2.3671999999999999E-2</v>
      </c>
      <c r="CV214" s="129">
        <v>2.6557999999999998E-2</v>
      </c>
      <c r="CW214" s="129">
        <v>2.7578999999999999E-2</v>
      </c>
      <c r="CX214" s="129">
        <v>2.7158000000000002E-2</v>
      </c>
      <c r="CY214" s="129">
        <v>2.5326999999999999E-2</v>
      </c>
      <c r="CZ214" s="129">
        <v>2.5458999999999999E-2</v>
      </c>
      <c r="DA214" s="129">
        <v>2.9238E-2</v>
      </c>
      <c r="DB214" s="129">
        <v>3.2721E-2</v>
      </c>
      <c r="DC214" s="129">
        <v>2.8677000000000001E-2</v>
      </c>
      <c r="DD214" s="129">
        <v>3.0192E-2</v>
      </c>
      <c r="DE214" s="129">
        <v>2.6779000000000001E-2</v>
      </c>
      <c r="DF214" s="129">
        <v>2.3715E-2</v>
      </c>
      <c r="DG214" s="129">
        <v>3.0814000000000001E-2</v>
      </c>
      <c r="DH214" s="129">
        <v>2.7990999999999999E-2</v>
      </c>
      <c r="DI214" s="129">
        <v>2.7865999999999998E-2</v>
      </c>
      <c r="DJ214" s="129">
        <v>3.8618E-2</v>
      </c>
      <c r="DK214" s="129">
        <v>8.7880000000000007E-3</v>
      </c>
      <c r="DL214" s="129">
        <v>1.8258E-2</v>
      </c>
      <c r="DM214" s="129">
        <v>9.9089999999999994E-3</v>
      </c>
    </row>
    <row r="215" spans="1:117" ht="15.75" customHeight="1">
      <c r="A215" s="53" t="s">
        <v>1233</v>
      </c>
      <c r="B215" s="129">
        <v>2.7348000000000001E-2</v>
      </c>
      <c r="C215" s="129">
        <v>3.6006000000000003E-2</v>
      </c>
      <c r="D215" s="129">
        <v>2.9304E-2</v>
      </c>
      <c r="E215" s="129">
        <v>2.8178999999999999E-2</v>
      </c>
      <c r="F215" s="129">
        <v>2.7067000000000001E-2</v>
      </c>
      <c r="G215" s="129">
        <v>2.6966E-2</v>
      </c>
      <c r="H215" s="129">
        <v>3.7907999999999997E-2</v>
      </c>
      <c r="I215" s="129">
        <v>3.0061999999999998E-2</v>
      </c>
      <c r="J215" s="129">
        <v>3.7385000000000002E-2</v>
      </c>
      <c r="K215" s="129">
        <v>3.3480000000000003E-2</v>
      </c>
      <c r="L215" s="129">
        <v>3.2243000000000001E-2</v>
      </c>
      <c r="M215" s="129">
        <v>2.9864999999999999E-2</v>
      </c>
      <c r="N215" s="129">
        <v>2.5475999999999999E-2</v>
      </c>
      <c r="O215" s="129">
        <v>2.5354999999999999E-2</v>
      </c>
      <c r="P215" s="129">
        <v>1.5966000000000001E-2</v>
      </c>
      <c r="Q215" s="129">
        <v>1.9255999999999999E-2</v>
      </c>
      <c r="R215" s="129">
        <v>1.6039999999999999E-2</v>
      </c>
      <c r="S215" s="129">
        <v>2.2662999999999999E-2</v>
      </c>
      <c r="T215" s="129">
        <v>2.3036000000000001E-2</v>
      </c>
      <c r="U215" s="129">
        <v>1.6836E-2</v>
      </c>
      <c r="V215" s="129">
        <v>1.8731000000000001E-2</v>
      </c>
      <c r="W215" s="129">
        <v>2.9968000000000002E-2</v>
      </c>
      <c r="X215" s="129">
        <v>3.0578000000000001E-2</v>
      </c>
      <c r="Y215" s="129">
        <v>2.8513E-2</v>
      </c>
      <c r="Z215" s="129">
        <v>2.2249999999999999E-2</v>
      </c>
      <c r="AA215" s="129">
        <v>3.0759000000000002E-2</v>
      </c>
      <c r="AB215" s="129">
        <v>3.1973000000000001E-2</v>
      </c>
      <c r="AC215" s="129">
        <v>3.1884999999999997E-2</v>
      </c>
      <c r="AD215" s="129">
        <v>3.3304E-2</v>
      </c>
      <c r="AE215" s="129">
        <v>3.5605999999999999E-2</v>
      </c>
      <c r="AF215" s="129">
        <v>2.4992E-2</v>
      </c>
      <c r="AG215" s="129">
        <v>2.7701E-2</v>
      </c>
      <c r="AH215" s="129">
        <v>3.5215000000000003E-2</v>
      </c>
      <c r="AI215" s="129">
        <v>2.1165E-2</v>
      </c>
      <c r="AJ215" s="129">
        <v>3.1650999999999999E-2</v>
      </c>
      <c r="AK215" s="129">
        <v>3.0637999999999999E-2</v>
      </c>
      <c r="AL215" s="129">
        <v>2.6134000000000001E-2</v>
      </c>
      <c r="AM215" s="129">
        <v>2.1994E-2</v>
      </c>
      <c r="AN215" s="129">
        <v>1.7697999999999998E-2</v>
      </c>
      <c r="AO215" s="129">
        <v>1.8536E-2</v>
      </c>
      <c r="AP215" s="129">
        <v>2.0981E-2</v>
      </c>
      <c r="AQ215" s="129">
        <v>2.5347999999999999E-2</v>
      </c>
      <c r="AR215" s="129">
        <v>1.9115E-2</v>
      </c>
      <c r="AS215" s="129">
        <v>1.8297000000000001E-2</v>
      </c>
      <c r="AT215" s="129">
        <v>3.0461999999999999E-2</v>
      </c>
      <c r="AU215" s="129">
        <v>3.2689999999999997E-2</v>
      </c>
      <c r="AV215" s="129">
        <v>2.8816000000000001E-2</v>
      </c>
      <c r="AW215" s="129">
        <v>3.7601000000000002E-2</v>
      </c>
      <c r="AX215" s="129">
        <v>2.9685E-2</v>
      </c>
      <c r="AY215" s="129">
        <v>3.2183000000000003E-2</v>
      </c>
      <c r="AZ215" s="129">
        <v>2.5874000000000001E-2</v>
      </c>
      <c r="BA215" s="129">
        <v>2.4767999999999998E-2</v>
      </c>
      <c r="BB215" s="129">
        <v>3.1795999999999998E-2</v>
      </c>
      <c r="BC215" s="129">
        <v>2.5963E-2</v>
      </c>
      <c r="BD215" s="129">
        <v>2.8371E-2</v>
      </c>
      <c r="BE215" s="129">
        <v>2.5500999999999999E-2</v>
      </c>
      <c r="BF215" s="129">
        <v>3.1039000000000001E-2</v>
      </c>
      <c r="BG215" s="129">
        <v>2.9628000000000002E-2</v>
      </c>
      <c r="BH215" s="129">
        <v>2.6686999999999999E-2</v>
      </c>
      <c r="BI215" s="129">
        <v>3.4736000000000003E-2</v>
      </c>
      <c r="BJ215" s="129">
        <v>2.8451000000000001E-2</v>
      </c>
      <c r="BK215" s="129">
        <v>2.8299999999999999E-2</v>
      </c>
      <c r="BL215" s="129">
        <v>2.4757999999999999E-2</v>
      </c>
      <c r="BM215" s="129">
        <v>3.0301000000000002E-2</v>
      </c>
      <c r="BN215" s="129">
        <v>2.9412000000000001E-2</v>
      </c>
      <c r="BO215" s="129">
        <v>2.4109999999999999E-2</v>
      </c>
      <c r="BP215" s="129">
        <v>2.9173999999999999E-2</v>
      </c>
      <c r="BQ215" s="129">
        <v>2.3005000000000001E-2</v>
      </c>
      <c r="BR215" s="129">
        <v>2.1625999999999999E-2</v>
      </c>
      <c r="BS215" s="129">
        <v>2.5901E-2</v>
      </c>
      <c r="BT215" s="129">
        <v>2.8152E-2</v>
      </c>
      <c r="BU215" s="129">
        <v>2.4156E-2</v>
      </c>
      <c r="BV215" s="129">
        <v>2.4922E-2</v>
      </c>
      <c r="BW215" s="129">
        <v>2.3948000000000001E-2</v>
      </c>
      <c r="BX215" s="129">
        <v>2.5316000000000002E-2</v>
      </c>
      <c r="BY215" s="129">
        <v>2.3664999999999999E-2</v>
      </c>
      <c r="BZ215" s="129">
        <v>3.2051000000000003E-2</v>
      </c>
      <c r="CA215" s="129">
        <v>3.0116E-2</v>
      </c>
      <c r="CB215" s="129">
        <v>2.5128000000000001E-2</v>
      </c>
      <c r="CC215" s="129">
        <v>2.7066E-2</v>
      </c>
      <c r="CD215" s="129">
        <v>3.0173999999999999E-2</v>
      </c>
      <c r="CE215" s="129">
        <v>3.0630000000000001E-2</v>
      </c>
      <c r="CF215" s="129">
        <v>2.6938E-2</v>
      </c>
      <c r="CG215" s="129">
        <v>3.1151000000000002E-2</v>
      </c>
      <c r="CH215" s="129">
        <v>3.1301000000000002E-2</v>
      </c>
      <c r="CI215" s="129">
        <v>2.7091E-2</v>
      </c>
      <c r="CJ215" s="129">
        <v>2.7491000000000002E-2</v>
      </c>
      <c r="CK215" s="129">
        <v>2.9559999999999999E-2</v>
      </c>
      <c r="CL215" s="129">
        <v>2.7390000000000001E-2</v>
      </c>
      <c r="CM215" s="129">
        <v>3.0970000000000001E-2</v>
      </c>
      <c r="CN215" s="129">
        <v>2.8202000000000001E-2</v>
      </c>
      <c r="CO215" s="129">
        <v>2.5856000000000001E-2</v>
      </c>
      <c r="CP215" s="129">
        <v>2.5522E-2</v>
      </c>
      <c r="CQ215" s="129">
        <v>2.5135000000000001E-2</v>
      </c>
      <c r="CR215" s="129">
        <v>2.8819000000000001E-2</v>
      </c>
      <c r="CS215" s="129">
        <v>3.0602000000000001E-2</v>
      </c>
      <c r="CT215" s="129">
        <v>3.4312000000000002E-2</v>
      </c>
      <c r="CU215" s="129">
        <v>2.3671999999999999E-2</v>
      </c>
      <c r="CV215" s="129">
        <v>2.6557999999999998E-2</v>
      </c>
      <c r="CW215" s="129">
        <v>2.7578999999999999E-2</v>
      </c>
      <c r="CX215" s="129">
        <v>2.7158000000000002E-2</v>
      </c>
      <c r="CY215" s="129">
        <v>2.5326999999999999E-2</v>
      </c>
      <c r="CZ215" s="129">
        <v>2.5458999999999999E-2</v>
      </c>
      <c r="DA215" s="129">
        <v>2.9238E-2</v>
      </c>
      <c r="DB215" s="129">
        <v>3.2721E-2</v>
      </c>
      <c r="DC215" s="129">
        <v>2.8677000000000001E-2</v>
      </c>
      <c r="DD215" s="129">
        <v>3.0192E-2</v>
      </c>
      <c r="DE215" s="129">
        <v>2.6779000000000001E-2</v>
      </c>
      <c r="DF215" s="129">
        <v>2.3715E-2</v>
      </c>
      <c r="DG215" s="129">
        <v>3.0814000000000001E-2</v>
      </c>
      <c r="DH215" s="129">
        <v>2.7990999999999999E-2</v>
      </c>
      <c r="DI215" s="129">
        <v>2.7865999999999998E-2</v>
      </c>
      <c r="DJ215" s="129">
        <v>3.8618E-2</v>
      </c>
      <c r="DK215" s="129">
        <v>8.7880000000000007E-3</v>
      </c>
      <c r="DL215" s="129">
        <v>1.8258E-2</v>
      </c>
      <c r="DM215" s="129">
        <v>9.9089999999999994E-3</v>
      </c>
    </row>
    <row r="216" spans="1:117" ht="15.75" customHeight="1">
      <c r="A216" s="53" t="s">
        <v>1154</v>
      </c>
      <c r="B216" s="129">
        <v>0.12341100000000001</v>
      </c>
      <c r="C216" s="129">
        <v>0.12928000000000001</v>
      </c>
      <c r="D216" s="129">
        <v>0.12568299999999999</v>
      </c>
      <c r="E216" s="129">
        <v>0.134661</v>
      </c>
      <c r="F216" s="129">
        <v>0.12982099999999999</v>
      </c>
      <c r="G216" s="129">
        <v>0.13664899999999999</v>
      </c>
      <c r="H216" s="129">
        <v>0.15351400000000001</v>
      </c>
      <c r="I216" s="129">
        <v>0.140679</v>
      </c>
      <c r="J216" s="129">
        <v>0.13639899999999999</v>
      </c>
      <c r="K216" s="129">
        <v>0.13953299999999999</v>
      </c>
      <c r="L216" s="129">
        <v>0.13342799999999999</v>
      </c>
      <c r="M216" s="129">
        <v>0.12324599999999999</v>
      </c>
      <c r="N216" s="129">
        <v>0.124404</v>
      </c>
      <c r="O216" s="129">
        <v>0.116314</v>
      </c>
      <c r="P216" s="129">
        <v>9.4473000000000001E-2</v>
      </c>
      <c r="Q216" s="129">
        <v>9.9729999999999999E-2</v>
      </c>
      <c r="R216" s="129">
        <v>8.8905999999999999E-2</v>
      </c>
      <c r="S216" s="129">
        <v>9.9206000000000003E-2</v>
      </c>
      <c r="T216" s="129">
        <v>0.114368</v>
      </c>
      <c r="U216" s="129">
        <v>8.8506000000000001E-2</v>
      </c>
      <c r="V216" s="129">
        <v>0.109403</v>
      </c>
      <c r="W216" s="129">
        <v>0.12449399999999999</v>
      </c>
      <c r="X216" s="129">
        <v>0.12006500000000001</v>
      </c>
      <c r="Y216" s="129">
        <v>0.108961</v>
      </c>
      <c r="Z216" s="129">
        <v>0.122769</v>
      </c>
      <c r="AA216" s="129">
        <v>0.13774700000000001</v>
      </c>
      <c r="AB216" s="129">
        <v>0.14981800000000001</v>
      </c>
      <c r="AC216" s="129">
        <v>0.120062</v>
      </c>
      <c r="AD216" s="129">
        <v>0.129826</v>
      </c>
      <c r="AE216" s="129">
        <v>0.13592000000000001</v>
      </c>
      <c r="AF216" s="129">
        <v>0.124098</v>
      </c>
      <c r="AG216" s="129">
        <v>0.13788700000000001</v>
      </c>
      <c r="AH216" s="129">
        <v>0.135654</v>
      </c>
      <c r="AI216" s="129">
        <v>0.127414</v>
      </c>
      <c r="AJ216" s="129">
        <v>0.144453</v>
      </c>
      <c r="AK216" s="129">
        <v>0.128363</v>
      </c>
      <c r="AL216" s="129">
        <v>0.13180800000000001</v>
      </c>
      <c r="AM216" s="129">
        <v>0.143951</v>
      </c>
      <c r="AN216" s="129">
        <v>9.2325000000000004E-2</v>
      </c>
      <c r="AO216" s="129">
        <v>8.7243000000000001E-2</v>
      </c>
      <c r="AP216" s="129">
        <v>9.9844000000000002E-2</v>
      </c>
      <c r="AQ216" s="129">
        <v>0.108971</v>
      </c>
      <c r="AR216" s="129">
        <v>9.2884999999999995E-2</v>
      </c>
      <c r="AS216" s="129">
        <v>8.8308999999999999E-2</v>
      </c>
      <c r="AT216" s="129">
        <v>0.142537</v>
      </c>
      <c r="AU216" s="129">
        <v>0.12948000000000001</v>
      </c>
      <c r="AV216" s="129">
        <v>0.12864500000000001</v>
      </c>
      <c r="AW216" s="129">
        <v>0.131554</v>
      </c>
      <c r="AX216" s="129">
        <v>0.13419600000000001</v>
      </c>
      <c r="AY216" s="129">
        <v>0.12237199999999999</v>
      </c>
      <c r="AZ216" s="129">
        <v>0.113597</v>
      </c>
      <c r="BA216" s="129">
        <v>0.114708</v>
      </c>
      <c r="BB216" s="129">
        <v>0.121083</v>
      </c>
      <c r="BC216" s="129">
        <v>0.111455</v>
      </c>
      <c r="BD216" s="129">
        <v>0.13420299999999999</v>
      </c>
      <c r="BE216" s="129">
        <v>0.13032299999999999</v>
      </c>
      <c r="BF216" s="129">
        <v>0.130103</v>
      </c>
      <c r="BG216" s="129">
        <v>0.12259</v>
      </c>
      <c r="BH216" s="129">
        <v>0.123417</v>
      </c>
      <c r="BI216" s="129">
        <v>0.12543399999999999</v>
      </c>
      <c r="BJ216" s="129">
        <v>0.123011</v>
      </c>
      <c r="BK216" s="129">
        <v>0.127993</v>
      </c>
      <c r="BL216" s="129">
        <v>0.12534500000000001</v>
      </c>
      <c r="BM216" s="129">
        <v>0.130526</v>
      </c>
      <c r="BN216" s="129">
        <v>0.11926100000000001</v>
      </c>
      <c r="BO216" s="129">
        <v>0.11536100000000001</v>
      </c>
      <c r="BP216" s="129">
        <v>0.119212</v>
      </c>
      <c r="BQ216" s="129">
        <v>0.12336999999999999</v>
      </c>
      <c r="BR216" s="129">
        <v>0.11797199999999999</v>
      </c>
      <c r="BS216" s="129">
        <v>0.12293999999999999</v>
      </c>
      <c r="BT216" s="129">
        <v>0.11634799999999999</v>
      </c>
      <c r="BU216" s="129">
        <v>0.123004</v>
      </c>
      <c r="BV216" s="129">
        <v>0.122617</v>
      </c>
      <c r="BW216" s="129">
        <v>0.10637099999999999</v>
      </c>
      <c r="BX216" s="129">
        <v>0.119229</v>
      </c>
      <c r="BY216" s="129">
        <v>0.114466</v>
      </c>
      <c r="BZ216" s="129">
        <v>0.11590399999999999</v>
      </c>
      <c r="CA216" s="129">
        <v>0.11666700000000001</v>
      </c>
      <c r="CB216" s="129">
        <v>0.11430899999999999</v>
      </c>
      <c r="CC216" s="129">
        <v>0.11977699999999999</v>
      </c>
      <c r="CD216" s="129">
        <v>0.12514600000000001</v>
      </c>
      <c r="CE216" s="129">
        <v>0.109677</v>
      </c>
      <c r="CF216" s="129">
        <v>0.130772</v>
      </c>
      <c r="CG216" s="129">
        <v>0.126806</v>
      </c>
      <c r="CH216" s="129">
        <v>0.109593</v>
      </c>
      <c r="CI216" s="129">
        <v>0.122678</v>
      </c>
      <c r="CJ216" s="129">
        <v>0.117798</v>
      </c>
      <c r="CK216" s="129">
        <v>0.13634199999999999</v>
      </c>
      <c r="CL216" s="129">
        <v>0.11447599999999999</v>
      </c>
      <c r="CM216" s="129">
        <v>0.11476</v>
      </c>
      <c r="CN216" s="129">
        <v>0.125249</v>
      </c>
      <c r="CO216" s="129">
        <v>0.110831</v>
      </c>
      <c r="CP216" s="129">
        <v>0.114768</v>
      </c>
      <c r="CQ216" s="129">
        <v>0.12421500000000001</v>
      </c>
      <c r="CR216" s="129">
        <v>0.14199100000000001</v>
      </c>
      <c r="CS216" s="129">
        <v>0.12886600000000001</v>
      </c>
      <c r="CT216" s="129">
        <v>0.12506400000000001</v>
      </c>
      <c r="CU216" s="129">
        <v>0.11155</v>
      </c>
      <c r="CV216" s="129">
        <v>0.104299</v>
      </c>
      <c r="CW216" s="129">
        <v>0.110124</v>
      </c>
      <c r="CX216" s="129">
        <v>0.105934</v>
      </c>
      <c r="CY216" s="129">
        <v>0.106616</v>
      </c>
      <c r="CZ216" s="129">
        <v>0.106667</v>
      </c>
      <c r="DA216" s="129">
        <v>0.12590000000000001</v>
      </c>
      <c r="DB216" s="129">
        <v>0.121861</v>
      </c>
      <c r="DC216" s="129">
        <v>0.12599399999999999</v>
      </c>
      <c r="DD216" s="129">
        <v>0.121381</v>
      </c>
      <c r="DE216" s="129">
        <v>0.122604</v>
      </c>
      <c r="DF216" s="129">
        <v>0.127444</v>
      </c>
      <c r="DG216" s="129">
        <v>0.123403</v>
      </c>
      <c r="DH216" s="129">
        <v>0.127163</v>
      </c>
      <c r="DI216" s="129">
        <v>0.14301800000000001</v>
      </c>
      <c r="DJ216" s="129">
        <v>0.143175</v>
      </c>
      <c r="DK216" s="129">
        <v>0.10902000000000001</v>
      </c>
      <c r="DL216" s="129">
        <v>0.120697</v>
      </c>
      <c r="DM216" s="129">
        <v>0.10075199999999999</v>
      </c>
    </row>
    <row r="217" spans="1:117" ht="15.75" customHeight="1">
      <c r="A217" s="53" t="s">
        <v>1240</v>
      </c>
      <c r="B217" s="129">
        <v>8.1837999999999994E-2</v>
      </c>
      <c r="C217" s="129">
        <v>8.5462999999999997E-2</v>
      </c>
      <c r="D217" s="129">
        <v>9.0800000000000006E-2</v>
      </c>
      <c r="E217" s="129">
        <v>8.0916000000000002E-2</v>
      </c>
      <c r="F217" s="129">
        <v>9.3420000000000003E-2</v>
      </c>
      <c r="G217" s="129">
        <v>8.6457000000000006E-2</v>
      </c>
      <c r="H217" s="129">
        <v>9.5264000000000001E-2</v>
      </c>
      <c r="I217" s="129">
        <v>9.8221000000000003E-2</v>
      </c>
      <c r="J217" s="129">
        <v>8.7516999999999998E-2</v>
      </c>
      <c r="K217" s="129">
        <v>9.0661000000000005E-2</v>
      </c>
      <c r="L217" s="129">
        <v>9.7672999999999996E-2</v>
      </c>
      <c r="M217" s="129">
        <v>8.3399000000000001E-2</v>
      </c>
      <c r="N217" s="129">
        <v>8.3321999999999993E-2</v>
      </c>
      <c r="O217" s="129">
        <v>8.2074999999999995E-2</v>
      </c>
      <c r="P217" s="129">
        <v>6.1887999999999999E-2</v>
      </c>
      <c r="Q217" s="129">
        <v>7.2212999999999999E-2</v>
      </c>
      <c r="R217" s="129">
        <v>6.7133999999999999E-2</v>
      </c>
      <c r="S217" s="129">
        <v>6.6785999999999998E-2</v>
      </c>
      <c r="T217" s="129">
        <v>7.9829999999999998E-2</v>
      </c>
      <c r="U217" s="129">
        <v>6.4694000000000002E-2</v>
      </c>
      <c r="V217" s="129">
        <v>7.5525999999999996E-2</v>
      </c>
      <c r="W217" s="129">
        <v>8.6929999999999993E-2</v>
      </c>
      <c r="X217" s="129">
        <v>8.1983E-2</v>
      </c>
      <c r="Y217" s="129">
        <v>7.6967999999999995E-2</v>
      </c>
      <c r="Z217" s="129">
        <v>7.4381000000000003E-2</v>
      </c>
      <c r="AA217" s="129">
        <v>9.4438999999999995E-2</v>
      </c>
      <c r="AB217" s="129">
        <v>0.101742</v>
      </c>
      <c r="AC217" s="129">
        <v>8.8728000000000001E-2</v>
      </c>
      <c r="AD217" s="129">
        <v>9.3085000000000001E-2</v>
      </c>
      <c r="AE217" s="129">
        <v>9.2097999999999999E-2</v>
      </c>
      <c r="AF217" s="129">
        <v>8.0338999999999994E-2</v>
      </c>
      <c r="AG217" s="129">
        <v>9.7490999999999994E-2</v>
      </c>
      <c r="AH217" s="129">
        <v>9.2926999999999996E-2</v>
      </c>
      <c r="AI217" s="129">
        <v>8.4509000000000001E-2</v>
      </c>
      <c r="AJ217" s="129">
        <v>9.1887999999999997E-2</v>
      </c>
      <c r="AK217" s="129">
        <v>8.8896000000000003E-2</v>
      </c>
      <c r="AL217" s="129">
        <v>9.6796999999999994E-2</v>
      </c>
      <c r="AM217" s="129">
        <v>9.1069999999999998E-2</v>
      </c>
      <c r="AN217" s="129">
        <v>6.2022000000000001E-2</v>
      </c>
      <c r="AO217" s="129">
        <v>6.1735999999999999E-2</v>
      </c>
      <c r="AP217" s="129">
        <v>6.9114999999999996E-2</v>
      </c>
      <c r="AQ217" s="129">
        <v>7.2960999999999998E-2</v>
      </c>
      <c r="AR217" s="129">
        <v>6.4558000000000004E-2</v>
      </c>
      <c r="AS217" s="129">
        <v>5.9082000000000003E-2</v>
      </c>
      <c r="AT217" s="129">
        <v>8.9487999999999998E-2</v>
      </c>
      <c r="AU217" s="129">
        <v>8.6832000000000006E-2</v>
      </c>
      <c r="AV217" s="129">
        <v>8.8884000000000005E-2</v>
      </c>
      <c r="AW217" s="129">
        <v>8.9179999999999995E-2</v>
      </c>
      <c r="AX217" s="129">
        <v>9.0704000000000007E-2</v>
      </c>
      <c r="AY217" s="129">
        <v>8.2741999999999996E-2</v>
      </c>
      <c r="AZ217" s="129">
        <v>7.1763999999999994E-2</v>
      </c>
      <c r="BA217" s="129">
        <v>7.6311000000000004E-2</v>
      </c>
      <c r="BB217" s="129">
        <v>7.7090000000000006E-2</v>
      </c>
      <c r="BC217" s="129">
        <v>8.1368999999999997E-2</v>
      </c>
      <c r="BD217" s="129">
        <v>8.7761000000000006E-2</v>
      </c>
      <c r="BE217" s="129">
        <v>8.4434999999999996E-2</v>
      </c>
      <c r="BF217" s="129">
        <v>8.9712E-2</v>
      </c>
      <c r="BG217" s="129">
        <v>8.3462999999999996E-2</v>
      </c>
      <c r="BH217" s="129">
        <v>8.1928000000000001E-2</v>
      </c>
      <c r="BI217" s="129">
        <v>7.8699000000000005E-2</v>
      </c>
      <c r="BJ217" s="129">
        <v>8.1282999999999994E-2</v>
      </c>
      <c r="BK217" s="129">
        <v>8.8608999999999993E-2</v>
      </c>
      <c r="BL217" s="129">
        <v>8.2462999999999995E-2</v>
      </c>
      <c r="BM217" s="129">
        <v>8.6999000000000007E-2</v>
      </c>
      <c r="BN217" s="129">
        <v>8.0675999999999998E-2</v>
      </c>
      <c r="BO217" s="129">
        <v>8.0972000000000002E-2</v>
      </c>
      <c r="BP217" s="129">
        <v>7.8760999999999998E-2</v>
      </c>
      <c r="BQ217" s="129">
        <v>8.5348999999999994E-2</v>
      </c>
      <c r="BR217" s="129">
        <v>7.5583999999999998E-2</v>
      </c>
      <c r="BS217" s="129">
        <v>8.4834000000000007E-2</v>
      </c>
      <c r="BT217" s="129">
        <v>7.8483999999999998E-2</v>
      </c>
      <c r="BU217" s="129">
        <v>8.0577999999999997E-2</v>
      </c>
      <c r="BV217" s="129">
        <v>8.4626999999999994E-2</v>
      </c>
      <c r="BW217" s="129">
        <v>7.4090000000000003E-2</v>
      </c>
      <c r="BX217" s="129">
        <v>8.0288999999999999E-2</v>
      </c>
      <c r="BY217" s="129">
        <v>7.4387999999999996E-2</v>
      </c>
      <c r="BZ217" s="129">
        <v>8.4528000000000006E-2</v>
      </c>
      <c r="CA217" s="129">
        <v>8.0813999999999997E-2</v>
      </c>
      <c r="CB217" s="129">
        <v>7.979E-2</v>
      </c>
      <c r="CC217" s="129">
        <v>8.1531000000000006E-2</v>
      </c>
      <c r="CD217" s="129">
        <v>8.3206000000000002E-2</v>
      </c>
      <c r="CE217" s="129">
        <v>8.0332000000000001E-2</v>
      </c>
      <c r="CF217" s="129">
        <v>9.2591000000000007E-2</v>
      </c>
      <c r="CG217" s="129">
        <v>8.3988999999999994E-2</v>
      </c>
      <c r="CH217" s="129">
        <v>7.7505000000000004E-2</v>
      </c>
      <c r="CI217" s="129">
        <v>8.9924000000000004E-2</v>
      </c>
      <c r="CJ217" s="129">
        <v>7.9018000000000005E-2</v>
      </c>
      <c r="CK217" s="129">
        <v>8.2054000000000002E-2</v>
      </c>
      <c r="CL217" s="129">
        <v>7.5191999999999995E-2</v>
      </c>
      <c r="CM217" s="129">
        <v>7.4203000000000005E-2</v>
      </c>
      <c r="CN217" s="129">
        <v>8.3238999999999994E-2</v>
      </c>
      <c r="CO217" s="129">
        <v>7.6777999999999999E-2</v>
      </c>
      <c r="CP217" s="129">
        <v>8.0329999999999999E-2</v>
      </c>
      <c r="CQ217" s="129">
        <v>9.3434000000000003E-2</v>
      </c>
      <c r="CR217" s="129">
        <v>9.5465999999999995E-2</v>
      </c>
      <c r="CS217" s="129">
        <v>8.9543999999999999E-2</v>
      </c>
      <c r="CT217" s="129">
        <v>8.2893999999999995E-2</v>
      </c>
      <c r="CU217" s="129">
        <v>8.2224000000000005E-2</v>
      </c>
      <c r="CV217" s="129">
        <v>7.3460999999999999E-2</v>
      </c>
      <c r="CW217" s="129">
        <v>7.4465000000000003E-2</v>
      </c>
      <c r="CX217" s="129">
        <v>7.8422000000000006E-2</v>
      </c>
      <c r="CY217" s="129">
        <v>7.2968000000000005E-2</v>
      </c>
      <c r="CZ217" s="129">
        <v>7.1842000000000003E-2</v>
      </c>
      <c r="DA217" s="129">
        <v>8.4575999999999998E-2</v>
      </c>
      <c r="DB217" s="129">
        <v>8.3458000000000004E-2</v>
      </c>
      <c r="DC217" s="129">
        <v>8.4084999999999993E-2</v>
      </c>
      <c r="DD217" s="129">
        <v>8.2738999999999993E-2</v>
      </c>
      <c r="DE217" s="129">
        <v>8.6041000000000006E-2</v>
      </c>
      <c r="DF217" s="129">
        <v>8.3192000000000002E-2</v>
      </c>
      <c r="DG217" s="129">
        <v>8.6477999999999999E-2</v>
      </c>
      <c r="DH217" s="129">
        <v>8.8396000000000002E-2</v>
      </c>
      <c r="DI217" s="129">
        <v>9.5305000000000001E-2</v>
      </c>
      <c r="DJ217" s="129">
        <v>9.6290000000000001E-2</v>
      </c>
      <c r="DK217" s="129">
        <v>7.2108000000000005E-2</v>
      </c>
      <c r="DL217" s="129">
        <v>7.3351E-2</v>
      </c>
      <c r="DM217" s="129">
        <v>6.6905999999999993E-2</v>
      </c>
    </row>
    <row r="218" spans="1:117" ht="15.75" customHeight="1">
      <c r="A218" s="53" t="s">
        <v>1211</v>
      </c>
      <c r="B218" s="129">
        <v>8.1837999999999994E-2</v>
      </c>
      <c r="C218" s="129">
        <v>8.5462999999999997E-2</v>
      </c>
      <c r="D218" s="129">
        <v>9.0800000000000006E-2</v>
      </c>
      <c r="E218" s="129">
        <v>8.0916000000000002E-2</v>
      </c>
      <c r="F218" s="129">
        <v>9.3420000000000003E-2</v>
      </c>
      <c r="G218" s="129">
        <v>8.6457000000000006E-2</v>
      </c>
      <c r="H218" s="129">
        <v>9.5264000000000001E-2</v>
      </c>
      <c r="I218" s="129">
        <v>9.8221000000000003E-2</v>
      </c>
      <c r="J218" s="129">
        <v>8.7516999999999998E-2</v>
      </c>
      <c r="K218" s="129">
        <v>9.0661000000000005E-2</v>
      </c>
      <c r="L218" s="129">
        <v>9.7672999999999996E-2</v>
      </c>
      <c r="M218" s="129">
        <v>8.3399000000000001E-2</v>
      </c>
      <c r="N218" s="129">
        <v>8.3321999999999993E-2</v>
      </c>
      <c r="O218" s="129">
        <v>8.2074999999999995E-2</v>
      </c>
      <c r="P218" s="129">
        <v>6.1887999999999999E-2</v>
      </c>
      <c r="Q218" s="129">
        <v>7.2212999999999999E-2</v>
      </c>
      <c r="R218" s="129">
        <v>6.7133999999999999E-2</v>
      </c>
      <c r="S218" s="129">
        <v>6.6785999999999998E-2</v>
      </c>
      <c r="T218" s="129">
        <v>7.9829999999999998E-2</v>
      </c>
      <c r="U218" s="129">
        <v>6.4694000000000002E-2</v>
      </c>
      <c r="V218" s="129">
        <v>7.5525999999999996E-2</v>
      </c>
      <c r="W218" s="129">
        <v>8.6929999999999993E-2</v>
      </c>
      <c r="X218" s="129">
        <v>8.1983E-2</v>
      </c>
      <c r="Y218" s="129">
        <v>7.6967999999999995E-2</v>
      </c>
      <c r="Z218" s="129">
        <v>7.4381000000000003E-2</v>
      </c>
      <c r="AA218" s="129">
        <v>9.4438999999999995E-2</v>
      </c>
      <c r="AB218" s="129">
        <v>0.101742</v>
      </c>
      <c r="AC218" s="129">
        <v>8.8728000000000001E-2</v>
      </c>
      <c r="AD218" s="129">
        <v>9.3085000000000001E-2</v>
      </c>
      <c r="AE218" s="129">
        <v>9.2097999999999999E-2</v>
      </c>
      <c r="AF218" s="129">
        <v>8.0338999999999994E-2</v>
      </c>
      <c r="AG218" s="129">
        <v>9.7490999999999994E-2</v>
      </c>
      <c r="AH218" s="129">
        <v>9.2926999999999996E-2</v>
      </c>
      <c r="AI218" s="129">
        <v>8.4509000000000001E-2</v>
      </c>
      <c r="AJ218" s="129">
        <v>9.1887999999999997E-2</v>
      </c>
      <c r="AK218" s="129">
        <v>8.8896000000000003E-2</v>
      </c>
      <c r="AL218" s="129">
        <v>9.6796999999999994E-2</v>
      </c>
      <c r="AM218" s="129">
        <v>9.1069999999999998E-2</v>
      </c>
      <c r="AN218" s="129">
        <v>6.2022000000000001E-2</v>
      </c>
      <c r="AO218" s="129">
        <v>6.1735999999999999E-2</v>
      </c>
      <c r="AP218" s="129">
        <v>6.9114999999999996E-2</v>
      </c>
      <c r="AQ218" s="129">
        <v>7.2960999999999998E-2</v>
      </c>
      <c r="AR218" s="129">
        <v>6.4558000000000004E-2</v>
      </c>
      <c r="AS218" s="129">
        <v>5.9082000000000003E-2</v>
      </c>
      <c r="AT218" s="129">
        <v>8.9487999999999998E-2</v>
      </c>
      <c r="AU218" s="129">
        <v>8.6832000000000006E-2</v>
      </c>
      <c r="AV218" s="129">
        <v>8.8884000000000005E-2</v>
      </c>
      <c r="AW218" s="129">
        <v>8.9179999999999995E-2</v>
      </c>
      <c r="AX218" s="129">
        <v>9.0704000000000007E-2</v>
      </c>
      <c r="AY218" s="129">
        <v>8.2741999999999996E-2</v>
      </c>
      <c r="AZ218" s="129">
        <v>7.1763999999999994E-2</v>
      </c>
      <c r="BA218" s="129">
        <v>7.6311000000000004E-2</v>
      </c>
      <c r="BB218" s="129">
        <v>7.7090000000000006E-2</v>
      </c>
      <c r="BC218" s="129">
        <v>8.1368999999999997E-2</v>
      </c>
      <c r="BD218" s="129">
        <v>8.7761000000000006E-2</v>
      </c>
      <c r="BE218" s="129">
        <v>8.4434999999999996E-2</v>
      </c>
      <c r="BF218" s="129">
        <v>8.9712E-2</v>
      </c>
      <c r="BG218" s="129">
        <v>8.3462999999999996E-2</v>
      </c>
      <c r="BH218" s="129">
        <v>8.1928000000000001E-2</v>
      </c>
      <c r="BI218" s="129">
        <v>7.8699000000000005E-2</v>
      </c>
      <c r="BJ218" s="129">
        <v>8.1282999999999994E-2</v>
      </c>
      <c r="BK218" s="129">
        <v>8.8608999999999993E-2</v>
      </c>
      <c r="BL218" s="129">
        <v>8.2462999999999995E-2</v>
      </c>
      <c r="BM218" s="129">
        <v>8.6999000000000007E-2</v>
      </c>
      <c r="BN218" s="129">
        <v>8.0675999999999998E-2</v>
      </c>
      <c r="BO218" s="129">
        <v>8.0972000000000002E-2</v>
      </c>
      <c r="BP218" s="129">
        <v>7.8760999999999998E-2</v>
      </c>
      <c r="BQ218" s="129">
        <v>8.5348999999999994E-2</v>
      </c>
      <c r="BR218" s="129">
        <v>7.5583999999999998E-2</v>
      </c>
      <c r="BS218" s="129">
        <v>8.4834000000000007E-2</v>
      </c>
      <c r="BT218" s="129">
        <v>7.8483999999999998E-2</v>
      </c>
      <c r="BU218" s="129">
        <v>8.0577999999999997E-2</v>
      </c>
      <c r="BV218" s="129">
        <v>8.4626999999999994E-2</v>
      </c>
      <c r="BW218" s="129">
        <v>7.4090000000000003E-2</v>
      </c>
      <c r="BX218" s="129">
        <v>8.0288999999999999E-2</v>
      </c>
      <c r="BY218" s="129">
        <v>7.4387999999999996E-2</v>
      </c>
      <c r="BZ218" s="129">
        <v>8.4528000000000006E-2</v>
      </c>
      <c r="CA218" s="129">
        <v>8.0813999999999997E-2</v>
      </c>
      <c r="CB218" s="129">
        <v>7.979E-2</v>
      </c>
      <c r="CC218" s="129">
        <v>8.1531000000000006E-2</v>
      </c>
      <c r="CD218" s="129">
        <v>8.3206000000000002E-2</v>
      </c>
      <c r="CE218" s="129">
        <v>8.0332000000000001E-2</v>
      </c>
      <c r="CF218" s="129">
        <v>9.2591000000000007E-2</v>
      </c>
      <c r="CG218" s="129">
        <v>8.3988999999999994E-2</v>
      </c>
      <c r="CH218" s="129">
        <v>7.7505000000000004E-2</v>
      </c>
      <c r="CI218" s="129">
        <v>8.9924000000000004E-2</v>
      </c>
      <c r="CJ218" s="129">
        <v>7.9018000000000005E-2</v>
      </c>
      <c r="CK218" s="129">
        <v>8.2054000000000002E-2</v>
      </c>
      <c r="CL218" s="129">
        <v>7.5191999999999995E-2</v>
      </c>
      <c r="CM218" s="129">
        <v>7.4203000000000005E-2</v>
      </c>
      <c r="CN218" s="129">
        <v>8.3238999999999994E-2</v>
      </c>
      <c r="CO218" s="129">
        <v>7.6777999999999999E-2</v>
      </c>
      <c r="CP218" s="129">
        <v>8.0329999999999999E-2</v>
      </c>
      <c r="CQ218" s="129">
        <v>9.3434000000000003E-2</v>
      </c>
      <c r="CR218" s="129">
        <v>9.5465999999999995E-2</v>
      </c>
      <c r="CS218" s="129">
        <v>8.9543999999999999E-2</v>
      </c>
      <c r="CT218" s="129">
        <v>8.2893999999999995E-2</v>
      </c>
      <c r="CU218" s="129">
        <v>8.2224000000000005E-2</v>
      </c>
      <c r="CV218" s="129">
        <v>7.3460999999999999E-2</v>
      </c>
      <c r="CW218" s="129">
        <v>7.4465000000000003E-2</v>
      </c>
      <c r="CX218" s="129">
        <v>7.8422000000000006E-2</v>
      </c>
      <c r="CY218" s="129">
        <v>7.2968000000000005E-2</v>
      </c>
      <c r="CZ218" s="129">
        <v>7.1842000000000003E-2</v>
      </c>
      <c r="DA218" s="129">
        <v>8.4575999999999998E-2</v>
      </c>
      <c r="DB218" s="129">
        <v>8.3458000000000004E-2</v>
      </c>
      <c r="DC218" s="129">
        <v>8.4084999999999993E-2</v>
      </c>
      <c r="DD218" s="129">
        <v>8.2738999999999993E-2</v>
      </c>
      <c r="DE218" s="129">
        <v>8.6041000000000006E-2</v>
      </c>
      <c r="DF218" s="129">
        <v>8.3192000000000002E-2</v>
      </c>
      <c r="DG218" s="129">
        <v>8.6477999999999999E-2</v>
      </c>
      <c r="DH218" s="129">
        <v>8.8396000000000002E-2</v>
      </c>
      <c r="DI218" s="129">
        <v>9.5305000000000001E-2</v>
      </c>
      <c r="DJ218" s="129">
        <v>9.6290000000000001E-2</v>
      </c>
      <c r="DK218" s="129">
        <v>7.2108000000000005E-2</v>
      </c>
      <c r="DL218" s="129">
        <v>7.3351E-2</v>
      </c>
      <c r="DM218" s="129">
        <v>6.6905999999999993E-2</v>
      </c>
    </row>
    <row r="219" spans="1:117" ht="15.75" customHeight="1">
      <c r="A219" s="53" t="s">
        <v>1184</v>
      </c>
      <c r="B219" s="129">
        <v>0.26734999999999998</v>
      </c>
      <c r="C219" s="129">
        <v>0.25195099999999998</v>
      </c>
      <c r="D219" s="129">
        <v>0.263623</v>
      </c>
      <c r="E219" s="129">
        <v>0.25858500000000001</v>
      </c>
      <c r="F219" s="129">
        <v>0.26052900000000001</v>
      </c>
      <c r="G219" s="129">
        <v>0.25927600000000001</v>
      </c>
      <c r="H219" s="129">
        <v>0.26924799999999999</v>
      </c>
      <c r="I219" s="129">
        <v>0.27269700000000002</v>
      </c>
      <c r="J219" s="129">
        <v>0.25839899999999999</v>
      </c>
      <c r="K219" s="129">
        <v>0.26069199999999998</v>
      </c>
      <c r="L219" s="129">
        <v>0.26041599999999998</v>
      </c>
      <c r="M219" s="129">
        <v>0.25642100000000001</v>
      </c>
      <c r="N219" s="129">
        <v>0.24790400000000001</v>
      </c>
      <c r="O219" s="129">
        <v>0.23708099999999999</v>
      </c>
      <c r="P219" s="129">
        <v>0.23266000000000001</v>
      </c>
      <c r="Q219" s="129">
        <v>0.21947800000000001</v>
      </c>
      <c r="R219" s="129">
        <v>0.21069599999999999</v>
      </c>
      <c r="S219" s="129">
        <v>0.232489</v>
      </c>
      <c r="T219" s="129">
        <v>0.23374600000000001</v>
      </c>
      <c r="U219" s="129">
        <v>0.22146099999999999</v>
      </c>
      <c r="V219" s="129">
        <v>0.22928100000000001</v>
      </c>
      <c r="W219" s="129">
        <v>0.25670300000000001</v>
      </c>
      <c r="X219" s="129">
        <v>0.25081900000000001</v>
      </c>
      <c r="Y219" s="129">
        <v>0.26024999999999998</v>
      </c>
      <c r="Z219" s="129">
        <v>0.27203899999999998</v>
      </c>
      <c r="AA219" s="129">
        <v>0.26825100000000002</v>
      </c>
      <c r="AB219" s="129">
        <v>0.26788299999999998</v>
      </c>
      <c r="AC219" s="129">
        <v>0.26308399999999998</v>
      </c>
      <c r="AD219" s="129">
        <v>0.253162</v>
      </c>
      <c r="AE219" s="129">
        <v>0.256355</v>
      </c>
      <c r="AF219" s="129">
        <v>0.243897</v>
      </c>
      <c r="AG219" s="129">
        <v>0.25802700000000001</v>
      </c>
      <c r="AH219" s="129">
        <v>0.26001400000000002</v>
      </c>
      <c r="AI219" s="129">
        <v>0.25983299999999998</v>
      </c>
      <c r="AJ219" s="129">
        <v>0.26445600000000002</v>
      </c>
      <c r="AK219" s="129">
        <v>0.27005000000000001</v>
      </c>
      <c r="AL219" s="129">
        <v>0.26498100000000002</v>
      </c>
      <c r="AM219" s="129">
        <v>0.27976400000000001</v>
      </c>
      <c r="AN219" s="129">
        <v>0.213811</v>
      </c>
      <c r="AO219" s="129">
        <v>0.20980499999999999</v>
      </c>
      <c r="AP219" s="129">
        <v>0.223714</v>
      </c>
      <c r="AQ219" s="129">
        <v>0.21313399999999999</v>
      </c>
      <c r="AR219" s="129">
        <v>0.20683000000000001</v>
      </c>
      <c r="AS219" s="129">
        <v>0.217612</v>
      </c>
      <c r="AT219" s="129">
        <v>0.287995</v>
      </c>
      <c r="AU219" s="129">
        <v>0.26448899999999997</v>
      </c>
      <c r="AV219" s="129">
        <v>0.27123599999999998</v>
      </c>
      <c r="AW219" s="129">
        <v>0.27135999999999999</v>
      </c>
      <c r="AX219" s="129">
        <v>0.26869799999999999</v>
      </c>
      <c r="AY219" s="129">
        <v>0.247229</v>
      </c>
      <c r="AZ219" s="129">
        <v>0.23271900000000001</v>
      </c>
      <c r="BA219" s="129">
        <v>0.231965</v>
      </c>
      <c r="BB219" s="129">
        <v>0.23761599999999999</v>
      </c>
      <c r="BC219" s="129">
        <v>0.23161699999999999</v>
      </c>
      <c r="BD219" s="129">
        <v>0.26617600000000002</v>
      </c>
      <c r="BE219" s="129">
        <v>0.26311200000000001</v>
      </c>
      <c r="BF219" s="129">
        <v>0.26205299999999998</v>
      </c>
      <c r="BG219" s="129">
        <v>0.27043600000000001</v>
      </c>
      <c r="BH219" s="129">
        <v>0.27343699999999999</v>
      </c>
      <c r="BI219" s="129">
        <v>0.27875100000000003</v>
      </c>
      <c r="BJ219" s="129">
        <v>0.26754099999999997</v>
      </c>
      <c r="BK219" s="129">
        <v>0.264677</v>
      </c>
      <c r="BL219" s="129">
        <v>0.25980599999999998</v>
      </c>
      <c r="BM219" s="129">
        <v>0.25339800000000001</v>
      </c>
      <c r="BN219" s="129">
        <v>0.25547399999999998</v>
      </c>
      <c r="BO219" s="129">
        <v>0.24970000000000001</v>
      </c>
      <c r="BP219" s="129">
        <v>0.26131300000000002</v>
      </c>
      <c r="BQ219" s="129">
        <v>0.25625900000000001</v>
      </c>
      <c r="BR219" s="129">
        <v>0.25634600000000002</v>
      </c>
      <c r="BS219" s="129">
        <v>0.250058</v>
      </c>
      <c r="BT219" s="129">
        <v>0.245281</v>
      </c>
      <c r="BU219" s="129">
        <v>0.25035299999999999</v>
      </c>
      <c r="BV219" s="129">
        <v>0.24615799999999999</v>
      </c>
      <c r="BW219" s="129">
        <v>0.256519</v>
      </c>
      <c r="BX219" s="129">
        <v>0.25886900000000002</v>
      </c>
      <c r="BY219" s="129">
        <v>0.223328</v>
      </c>
      <c r="BZ219" s="129">
        <v>0.25056400000000001</v>
      </c>
      <c r="CA219" s="129">
        <v>0.24846099999999999</v>
      </c>
      <c r="CB219" s="129">
        <v>0.26244200000000001</v>
      </c>
      <c r="CC219" s="129">
        <v>0.25247599999999998</v>
      </c>
      <c r="CD219" s="129">
        <v>0.25107200000000002</v>
      </c>
      <c r="CE219" s="129">
        <v>0.25009500000000001</v>
      </c>
      <c r="CF219" s="129">
        <v>0.25472899999999998</v>
      </c>
      <c r="CG219" s="129">
        <v>0.26339600000000002</v>
      </c>
      <c r="CH219" s="129">
        <v>0.239122</v>
      </c>
      <c r="CI219" s="129">
        <v>0.24340800000000001</v>
      </c>
      <c r="CJ219" s="129">
        <v>0.247863</v>
      </c>
      <c r="CK219" s="129">
        <v>0.247196</v>
      </c>
      <c r="CL219" s="129">
        <v>0.24485000000000001</v>
      </c>
      <c r="CM219" s="129">
        <v>0.23796300000000001</v>
      </c>
      <c r="CN219" s="129">
        <v>0.24202799999999999</v>
      </c>
      <c r="CO219" s="129">
        <v>0.23369500000000001</v>
      </c>
      <c r="CP219" s="129">
        <v>0.25344</v>
      </c>
      <c r="CQ219" s="129">
        <v>0.26490599999999997</v>
      </c>
      <c r="CR219" s="129">
        <v>0.26725599999999999</v>
      </c>
      <c r="CS219" s="129">
        <v>0.26889400000000002</v>
      </c>
      <c r="CT219" s="129">
        <v>0.26884799999999998</v>
      </c>
      <c r="CU219" s="129">
        <v>0.25015799999999999</v>
      </c>
      <c r="CV219" s="129">
        <v>0.24295900000000001</v>
      </c>
      <c r="CW219" s="129">
        <v>0.244119</v>
      </c>
      <c r="CX219" s="129">
        <v>0.25075500000000001</v>
      </c>
      <c r="CY219" s="129">
        <v>0.252805</v>
      </c>
      <c r="CZ219" s="129">
        <v>0.23844599999999999</v>
      </c>
      <c r="DA219" s="129">
        <v>0.25381399999999998</v>
      </c>
      <c r="DB219" s="129">
        <v>0.261596</v>
      </c>
      <c r="DC219" s="129">
        <v>0.25262600000000002</v>
      </c>
      <c r="DD219" s="129">
        <v>0.25846999999999998</v>
      </c>
      <c r="DE219" s="129">
        <v>0.25805800000000001</v>
      </c>
      <c r="DF219" s="129">
        <v>0.25183800000000001</v>
      </c>
      <c r="DG219" s="129">
        <v>0.26261000000000001</v>
      </c>
      <c r="DH219" s="129">
        <v>0.25763599999999998</v>
      </c>
      <c r="DI219" s="129">
        <v>0.26438499999999998</v>
      </c>
      <c r="DJ219" s="129">
        <v>0.27688200000000002</v>
      </c>
      <c r="DK219" s="129">
        <v>0.254687</v>
      </c>
      <c r="DL219" s="129">
        <v>0.25687599999999999</v>
      </c>
      <c r="DM219" s="129">
        <v>0.26670100000000002</v>
      </c>
    </row>
    <row r="220" spans="1:117" ht="15.75" customHeight="1">
      <c r="A220" s="53" t="s">
        <v>1208</v>
      </c>
      <c r="B220" s="129">
        <v>0.101533</v>
      </c>
      <c r="C220" s="129">
        <v>9.2827000000000007E-2</v>
      </c>
      <c r="D220" s="129">
        <v>0.108766</v>
      </c>
      <c r="E220" s="129">
        <v>0.10458000000000001</v>
      </c>
      <c r="F220" s="129">
        <v>0.101311</v>
      </c>
      <c r="G220" s="129">
        <v>9.2632000000000006E-2</v>
      </c>
      <c r="H220" s="129">
        <v>0.10602300000000001</v>
      </c>
      <c r="I220" s="129">
        <v>0.11724</v>
      </c>
      <c r="J220" s="129">
        <v>0.11003</v>
      </c>
      <c r="K220" s="129">
        <v>0.114398</v>
      </c>
      <c r="L220" s="129">
        <v>0.116429</v>
      </c>
      <c r="M220" s="129">
        <v>0.11477800000000001</v>
      </c>
      <c r="N220" s="129">
        <v>0.100595</v>
      </c>
      <c r="O220" s="129">
        <v>0.102033</v>
      </c>
      <c r="P220" s="129">
        <v>8.6194999999999994E-2</v>
      </c>
      <c r="Q220" s="129">
        <v>0.103089</v>
      </c>
      <c r="R220" s="129">
        <v>8.4054000000000004E-2</v>
      </c>
      <c r="S220" s="129">
        <v>9.7156000000000006E-2</v>
      </c>
      <c r="T220" s="129">
        <v>9.4119999999999995E-2</v>
      </c>
      <c r="U220" s="129">
        <v>8.6968000000000004E-2</v>
      </c>
      <c r="V220" s="129">
        <v>9.7661999999999999E-2</v>
      </c>
      <c r="W220" s="129">
        <v>0.102368</v>
      </c>
      <c r="X220" s="129">
        <v>0.10080699999999999</v>
      </c>
      <c r="Y220" s="129">
        <v>0.11204799999999999</v>
      </c>
      <c r="Z220" s="129">
        <v>9.4214000000000006E-2</v>
      </c>
      <c r="AA220" s="129">
        <v>0.11357399999999999</v>
      </c>
      <c r="AB220" s="129">
        <v>0.116801</v>
      </c>
      <c r="AC220" s="129">
        <v>0.10487100000000001</v>
      </c>
      <c r="AD220" s="129">
        <v>9.9479999999999999E-2</v>
      </c>
      <c r="AE220" s="129">
        <v>0.104333</v>
      </c>
      <c r="AF220" s="129">
        <v>9.357E-2</v>
      </c>
      <c r="AG220" s="129">
        <v>9.3096999999999999E-2</v>
      </c>
      <c r="AH220" s="129">
        <v>0.101315</v>
      </c>
      <c r="AI220" s="129">
        <v>9.0548000000000003E-2</v>
      </c>
      <c r="AJ220" s="129">
        <v>0.10589800000000001</v>
      </c>
      <c r="AK220" s="129">
        <v>0.111979</v>
      </c>
      <c r="AL220" s="129">
        <v>0.101009</v>
      </c>
      <c r="AM220" s="129">
        <v>0.11709799999999999</v>
      </c>
      <c r="AN220" s="129">
        <v>7.4112999999999998E-2</v>
      </c>
      <c r="AO220" s="129">
        <v>7.7315999999999996E-2</v>
      </c>
      <c r="AP220" s="129">
        <v>9.6558000000000005E-2</v>
      </c>
      <c r="AQ220" s="129">
        <v>7.9188999999999996E-2</v>
      </c>
      <c r="AR220" s="129">
        <v>7.8257999999999994E-2</v>
      </c>
      <c r="AS220" s="129">
        <v>7.8606999999999996E-2</v>
      </c>
      <c r="AT220" s="129">
        <v>0.112321</v>
      </c>
      <c r="AU220" s="129">
        <v>0.11471099999999999</v>
      </c>
      <c r="AV220" s="129">
        <v>0.11752700000000001</v>
      </c>
      <c r="AW220" s="129">
        <v>0.116813</v>
      </c>
      <c r="AX220" s="129">
        <v>0.110841</v>
      </c>
      <c r="AY220" s="129">
        <v>0.105055</v>
      </c>
      <c r="AZ220" s="129">
        <v>8.9411000000000004E-2</v>
      </c>
      <c r="BA220" s="129">
        <v>8.9852000000000001E-2</v>
      </c>
      <c r="BB220" s="129">
        <v>8.9194999999999997E-2</v>
      </c>
      <c r="BC220" s="129">
        <v>8.6084999999999995E-2</v>
      </c>
      <c r="BD220" s="129">
        <v>0.107895</v>
      </c>
      <c r="BE220" s="129">
        <v>0.10374700000000001</v>
      </c>
      <c r="BF220" s="129">
        <v>0.10838299999999999</v>
      </c>
      <c r="BG220" s="129">
        <v>0.123193</v>
      </c>
      <c r="BH220" s="129">
        <v>0.117191</v>
      </c>
      <c r="BI220" s="129">
        <v>0.11183899999999999</v>
      </c>
      <c r="BJ220" s="129">
        <v>9.8210000000000006E-2</v>
      </c>
      <c r="BK220" s="129">
        <v>0.101173</v>
      </c>
      <c r="BL220" s="129">
        <v>9.7857E-2</v>
      </c>
      <c r="BM220" s="129">
        <v>0.110347</v>
      </c>
      <c r="BN220" s="129">
        <v>0.10213800000000001</v>
      </c>
      <c r="BO220" s="129">
        <v>0.100608</v>
      </c>
      <c r="BP220" s="129">
        <v>9.6488000000000004E-2</v>
      </c>
      <c r="BQ220" s="129">
        <v>9.8153000000000004E-2</v>
      </c>
      <c r="BR220" s="129">
        <v>0.105965</v>
      </c>
      <c r="BS220" s="129">
        <v>0.100596</v>
      </c>
      <c r="BT220" s="129">
        <v>9.6586000000000005E-2</v>
      </c>
      <c r="BU220" s="129">
        <v>0.107601</v>
      </c>
      <c r="BV220" s="129">
        <v>0.101315</v>
      </c>
      <c r="BW220" s="129">
        <v>9.5903000000000002E-2</v>
      </c>
      <c r="BX220" s="129">
        <v>0.101286</v>
      </c>
      <c r="BY220" s="129">
        <v>9.7811999999999996E-2</v>
      </c>
      <c r="BZ220" s="129">
        <v>8.9187000000000002E-2</v>
      </c>
      <c r="CA220" s="129">
        <v>9.7465999999999997E-2</v>
      </c>
      <c r="CB220" s="129">
        <v>9.9152000000000004E-2</v>
      </c>
      <c r="CC220" s="129">
        <v>0.10209600000000001</v>
      </c>
      <c r="CD220" s="129">
        <v>9.3437000000000006E-2</v>
      </c>
      <c r="CE220" s="129">
        <v>0.100254</v>
      </c>
      <c r="CF220" s="129">
        <v>0.10898099999999999</v>
      </c>
      <c r="CG220" s="129">
        <v>0.10674599999999999</v>
      </c>
      <c r="CH220" s="129">
        <v>9.1676999999999995E-2</v>
      </c>
      <c r="CI220" s="129">
        <v>9.1564000000000006E-2</v>
      </c>
      <c r="CJ220" s="129">
        <v>0.102908</v>
      </c>
      <c r="CK220" s="129">
        <v>9.9725999999999995E-2</v>
      </c>
      <c r="CL220" s="129">
        <v>9.0934000000000001E-2</v>
      </c>
      <c r="CM220" s="129">
        <v>9.3363000000000002E-2</v>
      </c>
      <c r="CN220" s="129">
        <v>9.1037000000000007E-2</v>
      </c>
      <c r="CO220" s="129">
        <v>9.3903E-2</v>
      </c>
      <c r="CP220" s="129">
        <v>9.5240000000000005E-2</v>
      </c>
      <c r="CQ220" s="129">
        <v>0.10154299999999999</v>
      </c>
      <c r="CR220" s="129">
        <v>0.10988100000000001</v>
      </c>
      <c r="CS220" s="129">
        <v>0.10603700000000001</v>
      </c>
      <c r="CT220" s="129">
        <v>0.10227899999999999</v>
      </c>
      <c r="CU220" s="129">
        <v>9.1843999999999995E-2</v>
      </c>
      <c r="CV220" s="129">
        <v>9.8418000000000005E-2</v>
      </c>
      <c r="CW220" s="129">
        <v>9.6285999999999997E-2</v>
      </c>
      <c r="CX220" s="129">
        <v>9.7182000000000004E-2</v>
      </c>
      <c r="CY220" s="129">
        <v>8.3968000000000001E-2</v>
      </c>
      <c r="CZ220" s="129">
        <v>8.5998000000000005E-2</v>
      </c>
      <c r="DA220" s="129">
        <v>0.106138</v>
      </c>
      <c r="DB220" s="129">
        <v>0.106807</v>
      </c>
      <c r="DC220" s="129">
        <v>0.100409</v>
      </c>
      <c r="DD220" s="129">
        <v>0.11025600000000001</v>
      </c>
      <c r="DE220" s="129">
        <v>9.6312999999999996E-2</v>
      </c>
      <c r="DF220" s="129">
        <v>0.108929</v>
      </c>
      <c r="DG220" s="129">
        <v>0.108533</v>
      </c>
      <c r="DH220" s="129">
        <v>9.9696999999999994E-2</v>
      </c>
      <c r="DI220" s="129">
        <v>0.1159</v>
      </c>
      <c r="DJ220" s="129">
        <v>0.11587799999999999</v>
      </c>
      <c r="DK220" s="129">
        <v>0.101227</v>
      </c>
      <c r="DL220" s="129">
        <v>0.108865</v>
      </c>
      <c r="DM220" s="129">
        <v>8.2617999999999997E-2</v>
      </c>
    </row>
    <row r="221" spans="1:117" ht="15.75" customHeight="1">
      <c r="A221" s="53" t="s">
        <v>1205</v>
      </c>
      <c r="B221" s="129">
        <v>0.101533</v>
      </c>
      <c r="C221" s="129">
        <v>9.2827000000000007E-2</v>
      </c>
      <c r="D221" s="129">
        <v>0.108766</v>
      </c>
      <c r="E221" s="129">
        <v>0.10458000000000001</v>
      </c>
      <c r="F221" s="129">
        <v>0.101311</v>
      </c>
      <c r="G221" s="129">
        <v>9.2632000000000006E-2</v>
      </c>
      <c r="H221" s="129">
        <v>0.10602300000000001</v>
      </c>
      <c r="I221" s="129">
        <v>0.11724</v>
      </c>
      <c r="J221" s="129">
        <v>0.11003</v>
      </c>
      <c r="K221" s="129">
        <v>0.114398</v>
      </c>
      <c r="L221" s="129">
        <v>0.116429</v>
      </c>
      <c r="M221" s="129">
        <v>0.11477800000000001</v>
      </c>
      <c r="N221" s="129">
        <v>0.100595</v>
      </c>
      <c r="O221" s="129">
        <v>0.102033</v>
      </c>
      <c r="P221" s="129">
        <v>8.6194999999999994E-2</v>
      </c>
      <c r="Q221" s="129">
        <v>0.103089</v>
      </c>
      <c r="R221" s="129">
        <v>8.4054000000000004E-2</v>
      </c>
      <c r="S221" s="129">
        <v>9.7156000000000006E-2</v>
      </c>
      <c r="T221" s="129">
        <v>9.4119999999999995E-2</v>
      </c>
      <c r="U221" s="129">
        <v>8.6968000000000004E-2</v>
      </c>
      <c r="V221" s="129">
        <v>9.7661999999999999E-2</v>
      </c>
      <c r="W221" s="129">
        <v>0.102368</v>
      </c>
      <c r="X221" s="129">
        <v>0.10080699999999999</v>
      </c>
      <c r="Y221" s="129">
        <v>0.11204799999999999</v>
      </c>
      <c r="Z221" s="129">
        <v>9.4214000000000006E-2</v>
      </c>
      <c r="AA221" s="129">
        <v>0.11357399999999999</v>
      </c>
      <c r="AB221" s="129">
        <v>0.116801</v>
      </c>
      <c r="AC221" s="129">
        <v>0.10487100000000001</v>
      </c>
      <c r="AD221" s="129">
        <v>9.9479999999999999E-2</v>
      </c>
      <c r="AE221" s="129">
        <v>0.104333</v>
      </c>
      <c r="AF221" s="129">
        <v>9.357E-2</v>
      </c>
      <c r="AG221" s="129">
        <v>9.3096999999999999E-2</v>
      </c>
      <c r="AH221" s="129">
        <v>0.101315</v>
      </c>
      <c r="AI221" s="129">
        <v>9.0548000000000003E-2</v>
      </c>
      <c r="AJ221" s="129">
        <v>0.10589800000000001</v>
      </c>
      <c r="AK221" s="129">
        <v>0.111979</v>
      </c>
      <c r="AL221" s="129">
        <v>0.101009</v>
      </c>
      <c r="AM221" s="129">
        <v>0.11709799999999999</v>
      </c>
      <c r="AN221" s="129">
        <v>7.4112999999999998E-2</v>
      </c>
      <c r="AO221" s="129">
        <v>7.7315999999999996E-2</v>
      </c>
      <c r="AP221" s="129">
        <v>9.6558000000000005E-2</v>
      </c>
      <c r="AQ221" s="129">
        <v>7.9188999999999996E-2</v>
      </c>
      <c r="AR221" s="129">
        <v>7.8257999999999994E-2</v>
      </c>
      <c r="AS221" s="129">
        <v>7.8606999999999996E-2</v>
      </c>
      <c r="AT221" s="129">
        <v>0.112321</v>
      </c>
      <c r="AU221" s="129">
        <v>0.11471099999999999</v>
      </c>
      <c r="AV221" s="129">
        <v>0.11752700000000001</v>
      </c>
      <c r="AW221" s="129">
        <v>0.116813</v>
      </c>
      <c r="AX221" s="129">
        <v>0.110841</v>
      </c>
      <c r="AY221" s="129">
        <v>0.105055</v>
      </c>
      <c r="AZ221" s="129">
        <v>8.9411000000000004E-2</v>
      </c>
      <c r="BA221" s="129">
        <v>8.9852000000000001E-2</v>
      </c>
      <c r="BB221" s="129">
        <v>8.9194999999999997E-2</v>
      </c>
      <c r="BC221" s="129">
        <v>8.6084999999999995E-2</v>
      </c>
      <c r="BD221" s="129">
        <v>0.107895</v>
      </c>
      <c r="BE221" s="129">
        <v>0.10374700000000001</v>
      </c>
      <c r="BF221" s="129">
        <v>0.10838299999999999</v>
      </c>
      <c r="BG221" s="129">
        <v>0.123193</v>
      </c>
      <c r="BH221" s="129">
        <v>0.117191</v>
      </c>
      <c r="BI221" s="129">
        <v>0.11183899999999999</v>
      </c>
      <c r="BJ221" s="129">
        <v>9.8210000000000006E-2</v>
      </c>
      <c r="BK221" s="129">
        <v>0.101173</v>
      </c>
      <c r="BL221" s="129">
        <v>9.7857E-2</v>
      </c>
      <c r="BM221" s="129">
        <v>0.110347</v>
      </c>
      <c r="BN221" s="129">
        <v>0.10213800000000001</v>
      </c>
      <c r="BO221" s="129">
        <v>0.100608</v>
      </c>
      <c r="BP221" s="129">
        <v>9.6488000000000004E-2</v>
      </c>
      <c r="BQ221" s="129">
        <v>9.8153000000000004E-2</v>
      </c>
      <c r="BR221" s="129">
        <v>0.105965</v>
      </c>
      <c r="BS221" s="129">
        <v>0.100596</v>
      </c>
      <c r="BT221" s="129">
        <v>9.6586000000000005E-2</v>
      </c>
      <c r="BU221" s="129">
        <v>0.107601</v>
      </c>
      <c r="BV221" s="129">
        <v>0.101315</v>
      </c>
      <c r="BW221" s="129">
        <v>9.5903000000000002E-2</v>
      </c>
      <c r="BX221" s="129">
        <v>0.101286</v>
      </c>
      <c r="BY221" s="129">
        <v>9.7811999999999996E-2</v>
      </c>
      <c r="BZ221" s="129">
        <v>8.9187000000000002E-2</v>
      </c>
      <c r="CA221" s="129">
        <v>9.7465999999999997E-2</v>
      </c>
      <c r="CB221" s="129">
        <v>9.9152000000000004E-2</v>
      </c>
      <c r="CC221" s="129">
        <v>0.10209600000000001</v>
      </c>
      <c r="CD221" s="129">
        <v>9.3437000000000006E-2</v>
      </c>
      <c r="CE221" s="129">
        <v>0.100254</v>
      </c>
      <c r="CF221" s="129">
        <v>0.10898099999999999</v>
      </c>
      <c r="CG221" s="129">
        <v>0.10674599999999999</v>
      </c>
      <c r="CH221" s="129">
        <v>9.1676999999999995E-2</v>
      </c>
      <c r="CI221" s="129">
        <v>9.1564000000000006E-2</v>
      </c>
      <c r="CJ221" s="129">
        <v>0.102908</v>
      </c>
      <c r="CK221" s="129">
        <v>9.9725999999999995E-2</v>
      </c>
      <c r="CL221" s="129">
        <v>9.0934000000000001E-2</v>
      </c>
      <c r="CM221" s="129">
        <v>9.3363000000000002E-2</v>
      </c>
      <c r="CN221" s="129">
        <v>9.1037000000000007E-2</v>
      </c>
      <c r="CO221" s="129">
        <v>9.3903E-2</v>
      </c>
      <c r="CP221" s="129">
        <v>9.5240000000000005E-2</v>
      </c>
      <c r="CQ221" s="129">
        <v>0.10154299999999999</v>
      </c>
      <c r="CR221" s="129">
        <v>0.10988100000000001</v>
      </c>
      <c r="CS221" s="129">
        <v>0.10603700000000001</v>
      </c>
      <c r="CT221" s="129">
        <v>0.10227899999999999</v>
      </c>
      <c r="CU221" s="129">
        <v>9.1843999999999995E-2</v>
      </c>
      <c r="CV221" s="129">
        <v>9.8418000000000005E-2</v>
      </c>
      <c r="CW221" s="129">
        <v>9.6285999999999997E-2</v>
      </c>
      <c r="CX221" s="129">
        <v>9.7182000000000004E-2</v>
      </c>
      <c r="CY221" s="129">
        <v>8.3968000000000001E-2</v>
      </c>
      <c r="CZ221" s="129">
        <v>8.5998000000000005E-2</v>
      </c>
      <c r="DA221" s="129">
        <v>0.106138</v>
      </c>
      <c r="DB221" s="129">
        <v>0.106807</v>
      </c>
      <c r="DC221" s="129">
        <v>0.100409</v>
      </c>
      <c r="DD221" s="129">
        <v>0.11025600000000001</v>
      </c>
      <c r="DE221" s="129">
        <v>9.6312999999999996E-2</v>
      </c>
      <c r="DF221" s="129">
        <v>0.108929</v>
      </c>
      <c r="DG221" s="129">
        <v>0.108533</v>
      </c>
      <c r="DH221" s="129">
        <v>9.9696999999999994E-2</v>
      </c>
      <c r="DI221" s="129">
        <v>0.1159</v>
      </c>
      <c r="DJ221" s="129">
        <v>0.11587799999999999</v>
      </c>
      <c r="DK221" s="129">
        <v>0.101227</v>
      </c>
      <c r="DL221" s="129">
        <v>0.108865</v>
      </c>
      <c r="DM221" s="129">
        <v>8.2617999999999997E-2</v>
      </c>
    </row>
    <row r="222" spans="1:117" ht="15.75" customHeight="1">
      <c r="A222" s="53" t="s">
        <v>1178</v>
      </c>
      <c r="B222" s="129">
        <v>0.183249</v>
      </c>
      <c r="C222" s="129">
        <v>0.17211399999999999</v>
      </c>
      <c r="D222" s="129">
        <v>0.17926700000000001</v>
      </c>
      <c r="E222" s="129">
        <v>0.175099</v>
      </c>
      <c r="F222" s="129">
        <v>0.17474200000000001</v>
      </c>
      <c r="G222" s="129">
        <v>0.17712800000000001</v>
      </c>
      <c r="H222" s="129">
        <v>0.18046200000000001</v>
      </c>
      <c r="I222" s="129">
        <v>0.18735599999999999</v>
      </c>
      <c r="J222" s="129">
        <v>0.17485899999999999</v>
      </c>
      <c r="K222" s="129">
        <v>0.179285</v>
      </c>
      <c r="L222" s="129">
        <v>0.18473200000000001</v>
      </c>
      <c r="M222" s="129">
        <v>0.17738200000000001</v>
      </c>
      <c r="N222" s="129">
        <v>0.171898</v>
      </c>
      <c r="O222" s="129">
        <v>0.16863800000000001</v>
      </c>
      <c r="P222" s="129">
        <v>0.16214700000000001</v>
      </c>
      <c r="Q222" s="129">
        <v>0.15644</v>
      </c>
      <c r="R222" s="129">
        <v>0.146812</v>
      </c>
      <c r="S222" s="129">
        <v>0.161305</v>
      </c>
      <c r="T222" s="129">
        <v>0.164607</v>
      </c>
      <c r="U222" s="129">
        <v>0.153443</v>
      </c>
      <c r="V222" s="129">
        <v>0.16505800000000001</v>
      </c>
      <c r="W222" s="129">
        <v>0.17888299999999999</v>
      </c>
      <c r="X222" s="129">
        <v>0.175785</v>
      </c>
      <c r="Y222" s="129">
        <v>0.18373100000000001</v>
      </c>
      <c r="Z222" s="129">
        <v>0.18390799999999999</v>
      </c>
      <c r="AA222" s="129">
        <v>0.185027</v>
      </c>
      <c r="AB222" s="129">
        <v>0.184255</v>
      </c>
      <c r="AC222" s="129">
        <v>0.17594599999999999</v>
      </c>
      <c r="AD222" s="129">
        <v>0.178588</v>
      </c>
      <c r="AE222" s="129">
        <v>0.17307700000000001</v>
      </c>
      <c r="AF222" s="129">
        <v>0.17289499999999999</v>
      </c>
      <c r="AG222" s="129">
        <v>0.17856</v>
      </c>
      <c r="AH222" s="129">
        <v>0.17690500000000001</v>
      </c>
      <c r="AI222" s="129">
        <v>0.18804299999999999</v>
      </c>
      <c r="AJ222" s="129">
        <v>0.17940900000000001</v>
      </c>
      <c r="AK222" s="129">
        <v>0.18382799999999999</v>
      </c>
      <c r="AL222" s="129">
        <v>0.18163199999999999</v>
      </c>
      <c r="AM222" s="129">
        <v>0.206821</v>
      </c>
      <c r="AN222" s="129">
        <v>0.149282</v>
      </c>
      <c r="AO222" s="129">
        <v>0.14425099999999999</v>
      </c>
      <c r="AP222" s="129">
        <v>0.159779</v>
      </c>
      <c r="AQ222" s="129">
        <v>0.14815700000000001</v>
      </c>
      <c r="AR222" s="129">
        <v>0.14332400000000001</v>
      </c>
      <c r="AS222" s="129">
        <v>0.15323400000000001</v>
      </c>
      <c r="AT222" s="129">
        <v>0.202627</v>
      </c>
      <c r="AU222" s="129">
        <v>0.181807</v>
      </c>
      <c r="AV222" s="129">
        <v>0.18482999999999999</v>
      </c>
      <c r="AW222" s="129">
        <v>0.18188299999999999</v>
      </c>
      <c r="AX222" s="129">
        <v>0.185195</v>
      </c>
      <c r="AY222" s="129">
        <v>0.17374100000000001</v>
      </c>
      <c r="AZ222" s="129">
        <v>0.162693</v>
      </c>
      <c r="BA222" s="129">
        <v>0.156471</v>
      </c>
      <c r="BB222" s="129">
        <v>0.16173699999999999</v>
      </c>
      <c r="BC222" s="129">
        <v>0.15896199999999999</v>
      </c>
      <c r="BD222" s="129">
        <v>0.182008</v>
      </c>
      <c r="BE222" s="129">
        <v>0.17844199999999999</v>
      </c>
      <c r="BF222" s="129">
        <v>0.17599799999999999</v>
      </c>
      <c r="BG222" s="129">
        <v>0.18886900000000001</v>
      </c>
      <c r="BH222" s="129">
        <v>0.185977</v>
      </c>
      <c r="BI222" s="129">
        <v>0.19017800000000001</v>
      </c>
      <c r="BJ222" s="129">
        <v>0.17783199999999999</v>
      </c>
      <c r="BK222" s="129">
        <v>0.182062</v>
      </c>
      <c r="BL222" s="129">
        <v>0.17924699999999999</v>
      </c>
      <c r="BM222" s="129">
        <v>0.16978199999999999</v>
      </c>
      <c r="BN222" s="129">
        <v>0.17186100000000001</v>
      </c>
      <c r="BO222" s="129">
        <v>0.17250299999999999</v>
      </c>
      <c r="BP222" s="129">
        <v>0.17451</v>
      </c>
      <c r="BQ222" s="129">
        <v>0.17270199999999999</v>
      </c>
      <c r="BR222" s="129">
        <v>0.17885200000000001</v>
      </c>
      <c r="BS222" s="129">
        <v>0.17790500000000001</v>
      </c>
      <c r="BT222" s="129">
        <v>0.17476800000000001</v>
      </c>
      <c r="BU222" s="129">
        <v>0.17117399999999999</v>
      </c>
      <c r="BV222" s="129">
        <v>0.169242</v>
      </c>
      <c r="BW222" s="129">
        <v>0.175425</v>
      </c>
      <c r="BX222" s="129">
        <v>0.17999000000000001</v>
      </c>
      <c r="BY222" s="129">
        <v>0.16336500000000001</v>
      </c>
      <c r="BZ222" s="129">
        <v>0.17396500000000001</v>
      </c>
      <c r="CA222" s="129">
        <v>0.17801700000000001</v>
      </c>
      <c r="CB222" s="129">
        <v>0.18201100000000001</v>
      </c>
      <c r="CC222" s="129">
        <v>0.17771300000000001</v>
      </c>
      <c r="CD222" s="129">
        <v>0.17365</v>
      </c>
      <c r="CE222" s="129">
        <v>0.177067</v>
      </c>
      <c r="CF222" s="129">
        <v>0.175926</v>
      </c>
      <c r="CG222" s="129">
        <v>0.18546899999999999</v>
      </c>
      <c r="CH222" s="129">
        <v>0.16961699999999999</v>
      </c>
      <c r="CI222" s="129">
        <v>0.17069100000000001</v>
      </c>
      <c r="CJ222" s="129">
        <v>0.17755199999999999</v>
      </c>
      <c r="CK222" s="129">
        <v>0.17183599999999999</v>
      </c>
      <c r="CL222" s="129">
        <v>0.17244699999999999</v>
      </c>
      <c r="CM222" s="129">
        <v>0.166462</v>
      </c>
      <c r="CN222" s="129">
        <v>0.17293700000000001</v>
      </c>
      <c r="CO222" s="129">
        <v>0.16081300000000001</v>
      </c>
      <c r="CP222" s="129">
        <v>0.1704</v>
      </c>
      <c r="CQ222" s="129">
        <v>0.17425099999999999</v>
      </c>
      <c r="CR222" s="129">
        <v>0.18287999999999999</v>
      </c>
      <c r="CS222" s="129">
        <v>0.18241299999999999</v>
      </c>
      <c r="CT222" s="129">
        <v>0.18068699999999999</v>
      </c>
      <c r="CU222" s="129">
        <v>0.15950700000000001</v>
      </c>
      <c r="CV222" s="129">
        <v>0.16471</v>
      </c>
      <c r="CW222" s="129">
        <v>0.17064799999999999</v>
      </c>
      <c r="CX222" s="129">
        <v>0.17725399999999999</v>
      </c>
      <c r="CY222" s="129">
        <v>0.172849</v>
      </c>
      <c r="CZ222" s="129">
        <v>0.16880200000000001</v>
      </c>
      <c r="DA222" s="129">
        <v>0.173788</v>
      </c>
      <c r="DB222" s="129">
        <v>0.17600399999999999</v>
      </c>
      <c r="DC222" s="129">
        <v>0.17774100000000001</v>
      </c>
      <c r="DD222" s="129">
        <v>0.174432</v>
      </c>
      <c r="DE222" s="129">
        <v>0.17868700000000001</v>
      </c>
      <c r="DF222" s="129">
        <v>0.17307700000000001</v>
      </c>
      <c r="DG222" s="129">
        <v>0.17711199999999999</v>
      </c>
      <c r="DH222" s="129">
        <v>0.17496</v>
      </c>
      <c r="DI222" s="129">
        <v>0.190913</v>
      </c>
      <c r="DJ222" s="129">
        <v>0.19157399999999999</v>
      </c>
      <c r="DK222" s="129">
        <v>0.167911</v>
      </c>
      <c r="DL222" s="129">
        <v>0.17244999999999999</v>
      </c>
      <c r="DM222" s="129">
        <v>0.18388299999999999</v>
      </c>
    </row>
    <row r="223" spans="1:117" ht="15.75" customHeight="1">
      <c r="A223" s="53" t="s">
        <v>1172</v>
      </c>
      <c r="B223" s="129">
        <v>9.4101000000000004E-2</v>
      </c>
      <c r="C223" s="129">
        <v>8.9970999999999995E-2</v>
      </c>
      <c r="D223" s="129">
        <v>9.4617000000000007E-2</v>
      </c>
      <c r="E223" s="129">
        <v>8.9097999999999997E-2</v>
      </c>
      <c r="F223" s="129">
        <v>9.7761000000000001E-2</v>
      </c>
      <c r="G223" s="129">
        <v>9.9984000000000003E-2</v>
      </c>
      <c r="H223" s="129">
        <v>9.1052999999999995E-2</v>
      </c>
      <c r="I223" s="129">
        <v>9.8497000000000001E-2</v>
      </c>
      <c r="J223" s="129">
        <v>9.1497999999999996E-2</v>
      </c>
      <c r="K223" s="129">
        <v>9.7164E-2</v>
      </c>
      <c r="L223" s="129">
        <v>0.10123500000000001</v>
      </c>
      <c r="M223" s="129">
        <v>0.101199</v>
      </c>
      <c r="N223" s="129">
        <v>8.9127999999999999E-2</v>
      </c>
      <c r="O223" s="129">
        <v>8.4811999999999999E-2</v>
      </c>
      <c r="P223" s="129">
        <v>8.4631999999999999E-2</v>
      </c>
      <c r="Q223" s="129">
        <v>7.8251000000000001E-2</v>
      </c>
      <c r="R223" s="129">
        <v>7.8604999999999994E-2</v>
      </c>
      <c r="S223" s="129">
        <v>7.9643000000000005E-2</v>
      </c>
      <c r="T223" s="129">
        <v>8.5137000000000004E-2</v>
      </c>
      <c r="U223" s="129">
        <v>8.1124000000000002E-2</v>
      </c>
      <c r="V223" s="129">
        <v>8.9368000000000003E-2</v>
      </c>
      <c r="W223" s="129">
        <v>9.7305000000000003E-2</v>
      </c>
      <c r="X223" s="129">
        <v>9.0222999999999998E-2</v>
      </c>
      <c r="Y223" s="129">
        <v>9.5999000000000001E-2</v>
      </c>
      <c r="Z223" s="129">
        <v>9.4309000000000004E-2</v>
      </c>
      <c r="AA223" s="129">
        <v>0.101045</v>
      </c>
      <c r="AB223" s="129">
        <v>9.9709000000000006E-2</v>
      </c>
      <c r="AC223" s="129">
        <v>8.8249999999999995E-2</v>
      </c>
      <c r="AD223" s="129">
        <v>9.3363000000000002E-2</v>
      </c>
      <c r="AE223" s="129">
        <v>9.4352000000000005E-2</v>
      </c>
      <c r="AF223" s="129">
        <v>9.0426999999999993E-2</v>
      </c>
      <c r="AG223" s="129">
        <v>9.4146999999999995E-2</v>
      </c>
      <c r="AH223" s="129">
        <v>9.0517E-2</v>
      </c>
      <c r="AI223" s="129">
        <v>9.4236E-2</v>
      </c>
      <c r="AJ223" s="129">
        <v>9.8665000000000003E-2</v>
      </c>
      <c r="AK223" s="129">
        <v>9.9683999999999995E-2</v>
      </c>
      <c r="AL223" s="129">
        <v>0.101381</v>
      </c>
      <c r="AM223" s="129">
        <v>0.10005600000000001</v>
      </c>
      <c r="AN223" s="129">
        <v>7.6280000000000001E-2</v>
      </c>
      <c r="AO223" s="129">
        <v>7.5925000000000006E-2</v>
      </c>
      <c r="AP223" s="129">
        <v>8.2172999999999996E-2</v>
      </c>
      <c r="AQ223" s="129">
        <v>7.6715000000000005E-2</v>
      </c>
      <c r="AR223" s="129">
        <v>7.3238999999999999E-2</v>
      </c>
      <c r="AS223" s="129">
        <v>7.7977000000000005E-2</v>
      </c>
      <c r="AT223" s="129">
        <v>0.101289</v>
      </c>
      <c r="AU223" s="129">
        <v>9.5532000000000006E-2</v>
      </c>
      <c r="AV223" s="129">
        <v>9.4306000000000001E-2</v>
      </c>
      <c r="AW223" s="129">
        <v>9.6444000000000002E-2</v>
      </c>
      <c r="AX223" s="129">
        <v>9.7506999999999996E-2</v>
      </c>
      <c r="AY223" s="129">
        <v>9.0024000000000007E-2</v>
      </c>
      <c r="AZ223" s="129">
        <v>8.6138000000000006E-2</v>
      </c>
      <c r="BA223" s="129">
        <v>7.8131999999999993E-2</v>
      </c>
      <c r="BB223" s="129">
        <v>7.9731999999999997E-2</v>
      </c>
      <c r="BC223" s="129">
        <v>8.4478999999999999E-2</v>
      </c>
      <c r="BD223" s="129">
        <v>9.6208000000000002E-2</v>
      </c>
      <c r="BE223" s="129">
        <v>9.1081999999999996E-2</v>
      </c>
      <c r="BF223" s="129">
        <v>9.9463999999999997E-2</v>
      </c>
      <c r="BG223" s="129">
        <v>0.103251</v>
      </c>
      <c r="BH223" s="129">
        <v>0.108192</v>
      </c>
      <c r="BI223" s="129">
        <v>0.10882600000000001</v>
      </c>
      <c r="BJ223" s="129">
        <v>8.9022000000000004E-2</v>
      </c>
      <c r="BK223" s="129">
        <v>9.4698000000000004E-2</v>
      </c>
      <c r="BL223" s="129">
        <v>9.5075000000000007E-2</v>
      </c>
      <c r="BM223" s="129">
        <v>8.4529999999999994E-2</v>
      </c>
      <c r="BN223" s="129">
        <v>9.3675999999999995E-2</v>
      </c>
      <c r="BO223" s="129">
        <v>9.3962000000000004E-2</v>
      </c>
      <c r="BP223" s="129">
        <v>9.3026999999999999E-2</v>
      </c>
      <c r="BQ223" s="129">
        <v>8.9306999999999997E-2</v>
      </c>
      <c r="BR223" s="129">
        <v>9.7744999999999999E-2</v>
      </c>
      <c r="BS223" s="129">
        <v>9.5302999999999999E-2</v>
      </c>
      <c r="BT223" s="129">
        <v>9.1835E-2</v>
      </c>
      <c r="BU223" s="129">
        <v>9.2468999999999996E-2</v>
      </c>
      <c r="BV223" s="129">
        <v>9.0961E-2</v>
      </c>
      <c r="BW223" s="129">
        <v>9.0950000000000003E-2</v>
      </c>
      <c r="BX223" s="129">
        <v>9.5086000000000004E-2</v>
      </c>
      <c r="BY223" s="129">
        <v>8.7127999999999997E-2</v>
      </c>
      <c r="BZ223" s="129">
        <v>8.5517999999999997E-2</v>
      </c>
      <c r="CA223" s="129">
        <v>8.9221999999999996E-2</v>
      </c>
      <c r="CB223" s="129">
        <v>9.4993999999999995E-2</v>
      </c>
      <c r="CC223" s="129">
        <v>9.4034999999999994E-2</v>
      </c>
      <c r="CD223" s="129">
        <v>8.4707000000000005E-2</v>
      </c>
      <c r="CE223" s="129">
        <v>9.1312000000000004E-2</v>
      </c>
      <c r="CF223" s="129">
        <v>9.3812999999999994E-2</v>
      </c>
      <c r="CG223" s="129">
        <v>0.101268</v>
      </c>
      <c r="CH223" s="129">
        <v>8.5287000000000002E-2</v>
      </c>
      <c r="CI223" s="129">
        <v>8.6689000000000002E-2</v>
      </c>
      <c r="CJ223" s="129">
        <v>9.2829999999999996E-2</v>
      </c>
      <c r="CK223" s="129">
        <v>8.8616E-2</v>
      </c>
      <c r="CL223" s="129">
        <v>8.6927000000000004E-2</v>
      </c>
      <c r="CM223" s="129">
        <v>8.7012999999999993E-2</v>
      </c>
      <c r="CN223" s="129">
        <v>8.8765999999999998E-2</v>
      </c>
      <c r="CO223" s="129">
        <v>8.2130999999999996E-2</v>
      </c>
      <c r="CP223" s="129">
        <v>8.2976999999999995E-2</v>
      </c>
      <c r="CQ223" s="129">
        <v>9.0981999999999993E-2</v>
      </c>
      <c r="CR223" s="129">
        <v>9.3660999999999994E-2</v>
      </c>
      <c r="CS223" s="129">
        <v>9.9456000000000003E-2</v>
      </c>
      <c r="CT223" s="129">
        <v>9.8459000000000005E-2</v>
      </c>
      <c r="CU223" s="129">
        <v>8.3156999999999995E-2</v>
      </c>
      <c r="CV223" s="129">
        <v>8.4339999999999998E-2</v>
      </c>
      <c r="CW223" s="129">
        <v>8.6530999999999997E-2</v>
      </c>
      <c r="CX223" s="129">
        <v>8.6503999999999998E-2</v>
      </c>
      <c r="CY223" s="129">
        <v>9.0892000000000001E-2</v>
      </c>
      <c r="CZ223" s="129">
        <v>8.5723999999999995E-2</v>
      </c>
      <c r="DA223" s="129">
        <v>9.2605000000000007E-2</v>
      </c>
      <c r="DB223" s="129">
        <v>9.0776999999999997E-2</v>
      </c>
      <c r="DC223" s="129">
        <v>9.1125999999999999E-2</v>
      </c>
      <c r="DD223" s="129">
        <v>9.1283000000000003E-2</v>
      </c>
      <c r="DE223" s="129">
        <v>9.0947E-2</v>
      </c>
      <c r="DF223" s="129">
        <v>8.5817000000000004E-2</v>
      </c>
      <c r="DG223" s="129">
        <v>9.1081999999999996E-2</v>
      </c>
      <c r="DH223" s="129">
        <v>9.7032999999999994E-2</v>
      </c>
      <c r="DI223" s="129">
        <v>0.10009800000000001</v>
      </c>
      <c r="DJ223" s="129">
        <v>0.103022</v>
      </c>
      <c r="DK223" s="129">
        <v>8.3478999999999998E-2</v>
      </c>
      <c r="DL223" s="129">
        <v>9.2133000000000007E-2</v>
      </c>
      <c r="DM223" s="129">
        <v>9.0126999999999999E-2</v>
      </c>
    </row>
    <row r="224" spans="1:117" ht="15.75" customHeight="1">
      <c r="A224" s="53" t="s">
        <v>1169</v>
      </c>
      <c r="B224" s="129">
        <v>0.112216</v>
      </c>
      <c r="C224" s="129">
        <v>0.105963</v>
      </c>
      <c r="D224" s="129">
        <v>0.110237</v>
      </c>
      <c r="E224" s="129">
        <v>0.104671</v>
      </c>
      <c r="F224" s="129">
        <v>0.10809199999999999</v>
      </c>
      <c r="G224" s="129">
        <v>0.112606</v>
      </c>
      <c r="H224" s="129">
        <v>0.105902</v>
      </c>
      <c r="I224" s="129">
        <v>0.113166</v>
      </c>
      <c r="J224" s="129">
        <v>0.10785599999999999</v>
      </c>
      <c r="K224" s="129">
        <v>0.11164</v>
      </c>
      <c r="L224" s="129">
        <v>0.115244</v>
      </c>
      <c r="M224" s="129">
        <v>0.11319899999999999</v>
      </c>
      <c r="N224" s="129">
        <v>0.10032199999999999</v>
      </c>
      <c r="O224" s="129">
        <v>0.111418</v>
      </c>
      <c r="P224" s="129">
        <v>9.8461999999999994E-2</v>
      </c>
      <c r="Q224" s="129">
        <v>9.2470999999999998E-2</v>
      </c>
      <c r="R224" s="129">
        <v>8.8972999999999997E-2</v>
      </c>
      <c r="S224" s="129">
        <v>9.7233E-2</v>
      </c>
      <c r="T224" s="129">
        <v>9.8177E-2</v>
      </c>
      <c r="U224" s="129">
        <v>9.4962000000000005E-2</v>
      </c>
      <c r="V224" s="129">
        <v>0.104239</v>
      </c>
      <c r="W224" s="129">
        <v>0.110601</v>
      </c>
      <c r="X224" s="129">
        <v>0.10126499999999999</v>
      </c>
      <c r="Y224" s="129">
        <v>0.112176</v>
      </c>
      <c r="Z224" s="129">
        <v>0.108436</v>
      </c>
      <c r="AA224" s="129">
        <v>0.116448</v>
      </c>
      <c r="AB224" s="129">
        <v>0.11602899999999999</v>
      </c>
      <c r="AC224" s="129">
        <v>0.105631</v>
      </c>
      <c r="AD224" s="129">
        <v>0.111397</v>
      </c>
      <c r="AE224" s="129">
        <v>0.106818</v>
      </c>
      <c r="AF224" s="129">
        <v>0.10906</v>
      </c>
      <c r="AG224" s="129">
        <v>0.109344</v>
      </c>
      <c r="AH224" s="129">
        <v>0.109723</v>
      </c>
      <c r="AI224" s="129">
        <v>0.108</v>
      </c>
      <c r="AJ224" s="129">
        <v>0.113262</v>
      </c>
      <c r="AK224" s="129">
        <v>0.11376</v>
      </c>
      <c r="AL224" s="129">
        <v>0.11315</v>
      </c>
      <c r="AM224" s="129">
        <v>0.11508400000000001</v>
      </c>
      <c r="AN224" s="129">
        <v>9.0024000000000007E-2</v>
      </c>
      <c r="AO224" s="129">
        <v>8.8661000000000004E-2</v>
      </c>
      <c r="AP224" s="129">
        <v>9.8268999999999995E-2</v>
      </c>
      <c r="AQ224" s="129">
        <v>8.7040000000000006E-2</v>
      </c>
      <c r="AR224" s="129">
        <v>8.3609000000000003E-2</v>
      </c>
      <c r="AS224" s="129">
        <v>9.2987E-2</v>
      </c>
      <c r="AT224" s="129">
        <v>0.13552700000000001</v>
      </c>
      <c r="AU224" s="129">
        <v>0.114299</v>
      </c>
      <c r="AV224" s="129">
        <v>0.11748400000000001</v>
      </c>
      <c r="AW224" s="129">
        <v>0.11081100000000001</v>
      </c>
      <c r="AX224" s="129">
        <v>0.113498</v>
      </c>
      <c r="AY224" s="129">
        <v>0.105647</v>
      </c>
      <c r="AZ224" s="129">
        <v>0.101088</v>
      </c>
      <c r="BA224" s="129">
        <v>9.4317999999999999E-2</v>
      </c>
      <c r="BB224" s="129">
        <v>9.5728999999999995E-2</v>
      </c>
      <c r="BC224" s="129">
        <v>9.7178E-2</v>
      </c>
      <c r="BD224" s="129">
        <v>0.111967</v>
      </c>
      <c r="BE224" s="129">
        <v>0.11156099999999999</v>
      </c>
      <c r="BF224" s="129">
        <v>0.109779</v>
      </c>
      <c r="BG224" s="129">
        <v>0.12221799999999999</v>
      </c>
      <c r="BH224" s="129">
        <v>0.120889</v>
      </c>
      <c r="BI224" s="129">
        <v>0.125449</v>
      </c>
      <c r="BJ224" s="129">
        <v>0.10560799999999999</v>
      </c>
      <c r="BK224" s="129">
        <v>0.115921</v>
      </c>
      <c r="BL224" s="129">
        <v>0.108345</v>
      </c>
      <c r="BM224" s="129">
        <v>0.101781</v>
      </c>
      <c r="BN224" s="129">
        <v>0.10956</v>
      </c>
      <c r="BO224" s="129">
        <v>0.106236</v>
      </c>
      <c r="BP224" s="129">
        <v>0.10563</v>
      </c>
      <c r="BQ224" s="129">
        <v>0.102145</v>
      </c>
      <c r="BR224" s="129">
        <v>0.112691</v>
      </c>
      <c r="BS224" s="129">
        <v>0.108418</v>
      </c>
      <c r="BT224" s="129">
        <v>0.109253</v>
      </c>
      <c r="BU224" s="129">
        <v>0.107353</v>
      </c>
      <c r="BV224" s="129">
        <v>0.10256999999999999</v>
      </c>
      <c r="BW224" s="129">
        <v>0.104133</v>
      </c>
      <c r="BX224" s="129">
        <v>0.11140899999999999</v>
      </c>
      <c r="BY224" s="129">
        <v>9.5098000000000002E-2</v>
      </c>
      <c r="BZ224" s="129">
        <v>0.10637099999999999</v>
      </c>
      <c r="CA224" s="129">
        <v>0.110291</v>
      </c>
      <c r="CB224" s="129">
        <v>0.11208799999999999</v>
      </c>
      <c r="CC224" s="129">
        <v>0.105225</v>
      </c>
      <c r="CD224" s="129">
        <v>0.101632</v>
      </c>
      <c r="CE224" s="129">
        <v>0.108046</v>
      </c>
      <c r="CF224" s="129">
        <v>0.105944</v>
      </c>
      <c r="CG224" s="129">
        <v>0.111806</v>
      </c>
      <c r="CH224" s="129">
        <v>0.101988</v>
      </c>
      <c r="CI224" s="129">
        <v>9.9865999999999996E-2</v>
      </c>
      <c r="CJ224" s="129">
        <v>0.108517</v>
      </c>
      <c r="CK224" s="129">
        <v>0.102157</v>
      </c>
      <c r="CL224" s="129">
        <v>0.10391300000000001</v>
      </c>
      <c r="CM224" s="129">
        <v>9.8239999999999994E-2</v>
      </c>
      <c r="CN224" s="129">
        <v>0.101996</v>
      </c>
      <c r="CO224" s="129">
        <v>9.6237000000000003E-2</v>
      </c>
      <c r="CP224" s="129">
        <v>0.10083499999999999</v>
      </c>
      <c r="CQ224" s="129">
        <v>0.106832</v>
      </c>
      <c r="CR224" s="129">
        <v>0.110099</v>
      </c>
      <c r="CS224" s="129">
        <v>0.111752</v>
      </c>
      <c r="CT224" s="129">
        <v>0.11319700000000001</v>
      </c>
      <c r="CU224" s="129">
        <v>9.8701999999999998E-2</v>
      </c>
      <c r="CV224" s="129">
        <v>9.7283999999999995E-2</v>
      </c>
      <c r="CW224" s="129">
        <v>0.102801</v>
      </c>
      <c r="CX224" s="129">
        <v>0.111219</v>
      </c>
      <c r="CY224" s="129">
        <v>0.10421999999999999</v>
      </c>
      <c r="CZ224" s="129">
        <v>9.9009E-2</v>
      </c>
      <c r="DA224" s="129">
        <v>0.108477</v>
      </c>
      <c r="DB224" s="129">
        <v>0.10715</v>
      </c>
      <c r="DC224" s="129">
        <v>0.110238</v>
      </c>
      <c r="DD224" s="129">
        <v>0.109266</v>
      </c>
      <c r="DE224" s="129">
        <v>0.109404</v>
      </c>
      <c r="DF224" s="129">
        <v>0.10494000000000001</v>
      </c>
      <c r="DG224" s="129">
        <v>0.108416</v>
      </c>
      <c r="DH224" s="129">
        <v>0.110372</v>
      </c>
      <c r="DI224" s="129">
        <v>0.121406</v>
      </c>
      <c r="DJ224" s="129">
        <v>0.11753</v>
      </c>
      <c r="DK224" s="129">
        <v>9.5143000000000005E-2</v>
      </c>
      <c r="DL224" s="129">
        <v>0.10269200000000001</v>
      </c>
      <c r="DM224" s="129">
        <v>0.104811</v>
      </c>
    </row>
    <row r="225" spans="1:117" ht="15.75" customHeight="1">
      <c r="A225" s="53" t="s">
        <v>1157</v>
      </c>
      <c r="B225" s="129">
        <v>7.2470999999999994E-2</v>
      </c>
      <c r="C225" s="129">
        <v>6.8973000000000007E-2</v>
      </c>
      <c r="D225" s="129">
        <v>7.5852000000000003E-2</v>
      </c>
      <c r="E225" s="129">
        <v>6.8668999999999994E-2</v>
      </c>
      <c r="F225" s="129">
        <v>6.9033999999999998E-2</v>
      </c>
      <c r="G225" s="129">
        <v>7.2633000000000003E-2</v>
      </c>
      <c r="H225" s="129">
        <v>7.6632000000000006E-2</v>
      </c>
      <c r="I225" s="129">
        <v>7.8271999999999994E-2</v>
      </c>
      <c r="J225" s="129">
        <v>7.0155999999999996E-2</v>
      </c>
      <c r="K225" s="129">
        <v>7.5927999999999995E-2</v>
      </c>
      <c r="L225" s="129">
        <v>7.3613999999999999E-2</v>
      </c>
      <c r="M225" s="129">
        <v>7.4357999999999994E-2</v>
      </c>
      <c r="N225" s="129">
        <v>7.0902999999999994E-2</v>
      </c>
      <c r="O225" s="129">
        <v>6.6031000000000006E-2</v>
      </c>
      <c r="P225" s="129">
        <v>6.4677999999999999E-2</v>
      </c>
      <c r="Q225" s="129">
        <v>6.2718999999999997E-2</v>
      </c>
      <c r="R225" s="129">
        <v>5.9145000000000003E-2</v>
      </c>
      <c r="S225" s="129">
        <v>6.1732000000000002E-2</v>
      </c>
      <c r="T225" s="129">
        <v>6.5999000000000002E-2</v>
      </c>
      <c r="U225" s="129">
        <v>5.9688999999999999E-2</v>
      </c>
      <c r="V225" s="129">
        <v>6.1115999999999997E-2</v>
      </c>
      <c r="W225" s="129">
        <v>7.9163999999999998E-2</v>
      </c>
      <c r="X225" s="129">
        <v>7.0627999999999996E-2</v>
      </c>
      <c r="Y225" s="129">
        <v>7.4417999999999998E-2</v>
      </c>
      <c r="Z225" s="129">
        <v>6.7437999999999998E-2</v>
      </c>
      <c r="AA225" s="129">
        <v>8.2550999999999999E-2</v>
      </c>
      <c r="AB225" s="129">
        <v>7.5925999999999993E-2</v>
      </c>
      <c r="AC225" s="129">
        <v>6.5753000000000006E-2</v>
      </c>
      <c r="AD225" s="129">
        <v>7.6661999999999994E-2</v>
      </c>
      <c r="AE225" s="129">
        <v>7.1970000000000006E-2</v>
      </c>
      <c r="AF225" s="129">
        <v>7.3931999999999998E-2</v>
      </c>
      <c r="AG225" s="129">
        <v>7.6951000000000006E-2</v>
      </c>
      <c r="AH225" s="129">
        <v>7.3780999999999999E-2</v>
      </c>
      <c r="AI225" s="129">
        <v>7.5690999999999994E-2</v>
      </c>
      <c r="AJ225" s="129">
        <v>7.8256000000000006E-2</v>
      </c>
      <c r="AK225" s="129">
        <v>7.8687000000000007E-2</v>
      </c>
      <c r="AL225" s="129">
        <v>7.9812999999999995E-2</v>
      </c>
      <c r="AM225" s="129">
        <v>7.9299999999999995E-2</v>
      </c>
      <c r="AN225" s="129">
        <v>5.9603000000000003E-2</v>
      </c>
      <c r="AO225" s="129">
        <v>5.9006000000000003E-2</v>
      </c>
      <c r="AP225" s="129">
        <v>6.6351999999999994E-2</v>
      </c>
      <c r="AQ225" s="129">
        <v>6.4967999999999998E-2</v>
      </c>
      <c r="AR225" s="129">
        <v>5.9804999999999997E-2</v>
      </c>
      <c r="AS225" s="129">
        <v>6.2427999999999997E-2</v>
      </c>
      <c r="AT225" s="129">
        <v>7.3946999999999999E-2</v>
      </c>
      <c r="AU225" s="129">
        <v>7.8588000000000005E-2</v>
      </c>
      <c r="AV225" s="129">
        <v>8.0042000000000002E-2</v>
      </c>
      <c r="AW225" s="129">
        <v>7.6205999999999996E-2</v>
      </c>
      <c r="AX225" s="129">
        <v>7.7383999999999994E-2</v>
      </c>
      <c r="AY225" s="129">
        <v>7.5838000000000003E-2</v>
      </c>
      <c r="AZ225" s="129">
        <v>6.8562999999999999E-2</v>
      </c>
      <c r="BA225" s="129">
        <v>6.2494000000000001E-2</v>
      </c>
      <c r="BB225" s="129">
        <v>6.4849000000000004E-2</v>
      </c>
      <c r="BC225" s="129">
        <v>6.5668000000000004E-2</v>
      </c>
      <c r="BD225" s="129">
        <v>7.6732999999999996E-2</v>
      </c>
      <c r="BE225" s="129">
        <v>7.2620000000000004E-2</v>
      </c>
      <c r="BF225" s="129">
        <v>7.3346999999999996E-2</v>
      </c>
      <c r="BG225" s="129">
        <v>8.1170999999999993E-2</v>
      </c>
      <c r="BH225" s="129">
        <v>7.9178999999999999E-2</v>
      </c>
      <c r="BI225" s="129">
        <v>8.4895999999999999E-2</v>
      </c>
      <c r="BJ225" s="129">
        <v>7.0778999999999995E-2</v>
      </c>
      <c r="BK225" s="129">
        <v>7.6788999999999996E-2</v>
      </c>
      <c r="BL225" s="129">
        <v>7.3502999999999999E-2</v>
      </c>
      <c r="BM225" s="129">
        <v>7.1929999999999994E-2</v>
      </c>
      <c r="BN225" s="129">
        <v>7.1157999999999999E-2</v>
      </c>
      <c r="BO225" s="129">
        <v>7.3914999999999995E-2</v>
      </c>
      <c r="BP225" s="129">
        <v>7.2345999999999994E-2</v>
      </c>
      <c r="BQ225" s="129">
        <v>6.9517999999999996E-2</v>
      </c>
      <c r="BR225" s="129">
        <v>7.1984000000000006E-2</v>
      </c>
      <c r="BS225" s="129">
        <v>7.4340000000000003E-2</v>
      </c>
      <c r="BT225" s="129">
        <v>7.2505E-2</v>
      </c>
      <c r="BU225" s="129">
        <v>7.0962999999999998E-2</v>
      </c>
      <c r="BV225" s="129">
        <v>6.9727999999999998E-2</v>
      </c>
      <c r="BW225" s="129">
        <v>7.1722999999999995E-2</v>
      </c>
      <c r="BX225" s="129">
        <v>7.1332999999999994E-2</v>
      </c>
      <c r="BY225" s="129">
        <v>7.0427000000000003E-2</v>
      </c>
      <c r="BZ225" s="129">
        <v>6.9745000000000001E-2</v>
      </c>
      <c r="CA225" s="129">
        <v>6.8553000000000003E-2</v>
      </c>
      <c r="CB225" s="129">
        <v>7.4417999999999998E-2</v>
      </c>
      <c r="CC225" s="129">
        <v>7.3626999999999998E-2</v>
      </c>
      <c r="CD225" s="129">
        <v>6.9948999999999997E-2</v>
      </c>
      <c r="CE225" s="129">
        <v>7.6109999999999997E-2</v>
      </c>
      <c r="CF225" s="129">
        <v>7.3637999999999995E-2</v>
      </c>
      <c r="CG225" s="129">
        <v>7.4045E-2</v>
      </c>
      <c r="CH225" s="129">
        <v>6.7556000000000005E-2</v>
      </c>
      <c r="CI225" s="129">
        <v>7.0715E-2</v>
      </c>
      <c r="CJ225" s="129">
        <v>7.4283000000000002E-2</v>
      </c>
      <c r="CK225" s="129">
        <v>7.3289000000000007E-2</v>
      </c>
      <c r="CL225" s="129">
        <v>6.6683999999999993E-2</v>
      </c>
      <c r="CM225" s="129">
        <v>6.6151000000000001E-2</v>
      </c>
      <c r="CN225" s="129">
        <v>7.0335999999999996E-2</v>
      </c>
      <c r="CO225" s="129">
        <v>6.3605999999999996E-2</v>
      </c>
      <c r="CP225" s="129">
        <v>6.8539000000000003E-2</v>
      </c>
      <c r="CQ225" s="129">
        <v>7.2661000000000003E-2</v>
      </c>
      <c r="CR225" s="129">
        <v>7.2012999999999994E-2</v>
      </c>
      <c r="CS225" s="129">
        <v>7.5394000000000003E-2</v>
      </c>
      <c r="CT225" s="129">
        <v>7.8956999999999999E-2</v>
      </c>
      <c r="CU225" s="129">
        <v>6.9015999999999994E-2</v>
      </c>
      <c r="CV225" s="129">
        <v>6.8055000000000004E-2</v>
      </c>
      <c r="CW225" s="129">
        <v>6.8046999999999996E-2</v>
      </c>
      <c r="CX225" s="129">
        <v>6.8879999999999997E-2</v>
      </c>
      <c r="CY225" s="129">
        <v>7.3957999999999996E-2</v>
      </c>
      <c r="CZ225" s="129">
        <v>7.2080000000000005E-2</v>
      </c>
      <c r="DA225" s="129">
        <v>7.3034000000000002E-2</v>
      </c>
      <c r="DB225" s="129">
        <v>7.3799000000000003E-2</v>
      </c>
      <c r="DC225" s="129">
        <v>7.3195999999999997E-2</v>
      </c>
      <c r="DD225" s="129">
        <v>7.0987999999999996E-2</v>
      </c>
      <c r="DE225" s="129">
        <v>7.1266999999999997E-2</v>
      </c>
      <c r="DF225" s="129">
        <v>6.6042000000000003E-2</v>
      </c>
      <c r="DG225" s="129">
        <v>7.1487999999999996E-2</v>
      </c>
      <c r="DH225" s="129">
        <v>7.6379000000000002E-2</v>
      </c>
      <c r="DI225" s="129">
        <v>7.109E-2</v>
      </c>
      <c r="DJ225" s="129">
        <v>8.0207000000000001E-2</v>
      </c>
      <c r="DK225" s="129">
        <v>6.2359999999999999E-2</v>
      </c>
      <c r="DL225" s="129">
        <v>6.6251000000000004E-2</v>
      </c>
      <c r="DM225" s="129">
        <v>7.0407999999999998E-2</v>
      </c>
    </row>
    <row r="226" spans="1:117" ht="15.75" customHeight="1">
      <c r="A226" s="53" t="s">
        <v>1162</v>
      </c>
      <c r="B226" s="129">
        <v>7.2470999999999994E-2</v>
      </c>
      <c r="C226" s="129">
        <v>6.8973000000000007E-2</v>
      </c>
      <c r="D226" s="129">
        <v>7.5852000000000003E-2</v>
      </c>
      <c r="E226" s="129">
        <v>6.8668999999999994E-2</v>
      </c>
      <c r="F226" s="129">
        <v>6.9033999999999998E-2</v>
      </c>
      <c r="G226" s="129">
        <v>7.2633000000000003E-2</v>
      </c>
      <c r="H226" s="129">
        <v>7.6632000000000006E-2</v>
      </c>
      <c r="I226" s="129">
        <v>7.8271999999999994E-2</v>
      </c>
      <c r="J226" s="129">
        <v>7.0155999999999996E-2</v>
      </c>
      <c r="K226" s="129">
        <v>7.5927999999999995E-2</v>
      </c>
      <c r="L226" s="129">
        <v>7.3613999999999999E-2</v>
      </c>
      <c r="M226" s="129">
        <v>7.4357999999999994E-2</v>
      </c>
      <c r="N226" s="129">
        <v>7.0902999999999994E-2</v>
      </c>
      <c r="O226" s="129">
        <v>6.6031000000000006E-2</v>
      </c>
      <c r="P226" s="129">
        <v>6.4677999999999999E-2</v>
      </c>
      <c r="Q226" s="129">
        <v>6.2718999999999997E-2</v>
      </c>
      <c r="R226" s="129">
        <v>5.9145000000000003E-2</v>
      </c>
      <c r="S226" s="129">
        <v>6.1732000000000002E-2</v>
      </c>
      <c r="T226" s="129">
        <v>6.5999000000000002E-2</v>
      </c>
      <c r="U226" s="129">
        <v>5.9688999999999999E-2</v>
      </c>
      <c r="V226" s="129">
        <v>6.1115999999999997E-2</v>
      </c>
      <c r="W226" s="129">
        <v>7.9163999999999998E-2</v>
      </c>
      <c r="X226" s="129">
        <v>7.0627999999999996E-2</v>
      </c>
      <c r="Y226" s="129">
        <v>7.4417999999999998E-2</v>
      </c>
      <c r="Z226" s="129">
        <v>6.7437999999999998E-2</v>
      </c>
      <c r="AA226" s="129">
        <v>8.2550999999999999E-2</v>
      </c>
      <c r="AB226" s="129">
        <v>7.5925999999999993E-2</v>
      </c>
      <c r="AC226" s="129">
        <v>6.5753000000000006E-2</v>
      </c>
      <c r="AD226" s="129">
        <v>7.6661999999999994E-2</v>
      </c>
      <c r="AE226" s="129">
        <v>7.1970000000000006E-2</v>
      </c>
      <c r="AF226" s="129">
        <v>7.3931999999999998E-2</v>
      </c>
      <c r="AG226" s="129">
        <v>7.6951000000000006E-2</v>
      </c>
      <c r="AH226" s="129">
        <v>7.3780999999999999E-2</v>
      </c>
      <c r="AI226" s="129">
        <v>7.5690999999999994E-2</v>
      </c>
      <c r="AJ226" s="129">
        <v>7.8256000000000006E-2</v>
      </c>
      <c r="AK226" s="129">
        <v>7.8687000000000007E-2</v>
      </c>
      <c r="AL226" s="129">
        <v>7.9812999999999995E-2</v>
      </c>
      <c r="AM226" s="129">
        <v>7.9299999999999995E-2</v>
      </c>
      <c r="AN226" s="129">
        <v>5.9603000000000003E-2</v>
      </c>
      <c r="AO226" s="129">
        <v>5.9006000000000003E-2</v>
      </c>
      <c r="AP226" s="129">
        <v>6.6351999999999994E-2</v>
      </c>
      <c r="AQ226" s="129">
        <v>6.4967999999999998E-2</v>
      </c>
      <c r="AR226" s="129">
        <v>5.9804999999999997E-2</v>
      </c>
      <c r="AS226" s="129">
        <v>6.2427999999999997E-2</v>
      </c>
      <c r="AT226" s="129">
        <v>7.3946999999999999E-2</v>
      </c>
      <c r="AU226" s="129">
        <v>7.8588000000000005E-2</v>
      </c>
      <c r="AV226" s="129">
        <v>8.0042000000000002E-2</v>
      </c>
      <c r="AW226" s="129">
        <v>7.6205999999999996E-2</v>
      </c>
      <c r="AX226" s="129">
        <v>7.7383999999999994E-2</v>
      </c>
      <c r="AY226" s="129">
        <v>7.5838000000000003E-2</v>
      </c>
      <c r="AZ226" s="129">
        <v>6.8562999999999999E-2</v>
      </c>
      <c r="BA226" s="129">
        <v>6.2494000000000001E-2</v>
      </c>
      <c r="BB226" s="129">
        <v>6.4849000000000004E-2</v>
      </c>
      <c r="BC226" s="129">
        <v>6.5668000000000004E-2</v>
      </c>
      <c r="BD226" s="129">
        <v>7.6732999999999996E-2</v>
      </c>
      <c r="BE226" s="129">
        <v>7.2620000000000004E-2</v>
      </c>
      <c r="BF226" s="129">
        <v>7.3346999999999996E-2</v>
      </c>
      <c r="BG226" s="129">
        <v>8.1170999999999993E-2</v>
      </c>
      <c r="BH226" s="129">
        <v>7.9178999999999999E-2</v>
      </c>
      <c r="BI226" s="129">
        <v>8.4895999999999999E-2</v>
      </c>
      <c r="BJ226" s="129">
        <v>7.0778999999999995E-2</v>
      </c>
      <c r="BK226" s="129">
        <v>7.6788999999999996E-2</v>
      </c>
      <c r="BL226" s="129">
        <v>7.3502999999999999E-2</v>
      </c>
      <c r="BM226" s="129">
        <v>7.1929999999999994E-2</v>
      </c>
      <c r="BN226" s="129">
        <v>7.1157999999999999E-2</v>
      </c>
      <c r="BO226" s="129">
        <v>7.3914999999999995E-2</v>
      </c>
      <c r="BP226" s="129">
        <v>7.2345999999999994E-2</v>
      </c>
      <c r="BQ226" s="129">
        <v>6.9517999999999996E-2</v>
      </c>
      <c r="BR226" s="129">
        <v>7.1984000000000006E-2</v>
      </c>
      <c r="BS226" s="129">
        <v>7.4340000000000003E-2</v>
      </c>
      <c r="BT226" s="129">
        <v>7.2505E-2</v>
      </c>
      <c r="BU226" s="129">
        <v>7.0962999999999998E-2</v>
      </c>
      <c r="BV226" s="129">
        <v>6.9727999999999998E-2</v>
      </c>
      <c r="BW226" s="129">
        <v>7.1722999999999995E-2</v>
      </c>
      <c r="BX226" s="129">
        <v>7.1332999999999994E-2</v>
      </c>
      <c r="BY226" s="129">
        <v>7.0427000000000003E-2</v>
      </c>
      <c r="BZ226" s="129">
        <v>6.9745000000000001E-2</v>
      </c>
      <c r="CA226" s="129">
        <v>6.8553000000000003E-2</v>
      </c>
      <c r="CB226" s="129">
        <v>7.4417999999999998E-2</v>
      </c>
      <c r="CC226" s="129">
        <v>7.3626999999999998E-2</v>
      </c>
      <c r="CD226" s="129">
        <v>6.9948999999999997E-2</v>
      </c>
      <c r="CE226" s="129">
        <v>7.6109999999999997E-2</v>
      </c>
      <c r="CF226" s="129">
        <v>7.3637999999999995E-2</v>
      </c>
      <c r="CG226" s="129">
        <v>7.4045E-2</v>
      </c>
      <c r="CH226" s="129">
        <v>6.7556000000000005E-2</v>
      </c>
      <c r="CI226" s="129">
        <v>7.0715E-2</v>
      </c>
      <c r="CJ226" s="129">
        <v>7.4283000000000002E-2</v>
      </c>
      <c r="CK226" s="129">
        <v>7.3289000000000007E-2</v>
      </c>
      <c r="CL226" s="129">
        <v>6.6683999999999993E-2</v>
      </c>
      <c r="CM226" s="129">
        <v>6.6151000000000001E-2</v>
      </c>
      <c r="CN226" s="129">
        <v>7.0335999999999996E-2</v>
      </c>
      <c r="CO226" s="129">
        <v>6.3605999999999996E-2</v>
      </c>
      <c r="CP226" s="129">
        <v>6.8539000000000003E-2</v>
      </c>
      <c r="CQ226" s="129">
        <v>7.2661000000000003E-2</v>
      </c>
      <c r="CR226" s="129">
        <v>7.2012999999999994E-2</v>
      </c>
      <c r="CS226" s="129">
        <v>7.5394000000000003E-2</v>
      </c>
      <c r="CT226" s="129">
        <v>7.8956999999999999E-2</v>
      </c>
      <c r="CU226" s="129">
        <v>6.9015999999999994E-2</v>
      </c>
      <c r="CV226" s="129">
        <v>6.8055000000000004E-2</v>
      </c>
      <c r="CW226" s="129">
        <v>6.8046999999999996E-2</v>
      </c>
      <c r="CX226" s="129">
        <v>6.8879999999999997E-2</v>
      </c>
      <c r="CY226" s="129">
        <v>7.3957999999999996E-2</v>
      </c>
      <c r="CZ226" s="129">
        <v>7.2080000000000005E-2</v>
      </c>
      <c r="DA226" s="129">
        <v>7.3034000000000002E-2</v>
      </c>
      <c r="DB226" s="129">
        <v>7.3799000000000003E-2</v>
      </c>
      <c r="DC226" s="129">
        <v>7.3195999999999997E-2</v>
      </c>
      <c r="DD226" s="129">
        <v>7.0987999999999996E-2</v>
      </c>
      <c r="DE226" s="129">
        <v>7.1266999999999997E-2</v>
      </c>
      <c r="DF226" s="129">
        <v>6.6042000000000003E-2</v>
      </c>
      <c r="DG226" s="129">
        <v>7.1487999999999996E-2</v>
      </c>
      <c r="DH226" s="129">
        <v>7.6379000000000002E-2</v>
      </c>
      <c r="DI226" s="129">
        <v>7.109E-2</v>
      </c>
      <c r="DJ226" s="129">
        <v>8.0207000000000001E-2</v>
      </c>
      <c r="DK226" s="129">
        <v>6.2359999999999999E-2</v>
      </c>
      <c r="DL226" s="129">
        <v>6.6251000000000004E-2</v>
      </c>
      <c r="DM226" s="129">
        <v>7.0407999999999998E-2</v>
      </c>
    </row>
    <row r="227" spans="1:117" ht="15.75" customHeight="1">
      <c r="A227" s="53" t="s">
        <v>1180</v>
      </c>
      <c r="B227" s="129">
        <v>0.238318</v>
      </c>
      <c r="C227" s="129">
        <v>0.22086800000000001</v>
      </c>
      <c r="D227" s="129">
        <v>0.232401</v>
      </c>
      <c r="E227" s="129">
        <v>0.232437</v>
      </c>
      <c r="F227" s="129">
        <v>0.25039</v>
      </c>
      <c r="G227" s="129">
        <v>0.22563</v>
      </c>
      <c r="H227" s="129">
        <v>0.25245600000000001</v>
      </c>
      <c r="I227" s="129">
        <v>0.24093200000000001</v>
      </c>
      <c r="J227" s="129">
        <v>0.241673</v>
      </c>
      <c r="K227" s="129">
        <v>0.24364</v>
      </c>
      <c r="L227" s="129">
        <v>0.23832400000000001</v>
      </c>
      <c r="M227" s="129">
        <v>0.23083699999999999</v>
      </c>
      <c r="N227" s="129">
        <v>0.232623</v>
      </c>
      <c r="O227" s="129">
        <v>0.22264400000000001</v>
      </c>
      <c r="P227" s="129">
        <v>0.207533</v>
      </c>
      <c r="Q227" s="129">
        <v>0.204427</v>
      </c>
      <c r="R227" s="129">
        <v>0.19253500000000001</v>
      </c>
      <c r="S227" s="129">
        <v>0.20757900000000001</v>
      </c>
      <c r="T227" s="129">
        <v>0.207007</v>
      </c>
      <c r="U227" s="129">
        <v>0.20408699999999999</v>
      </c>
      <c r="V227" s="129">
        <v>0.18834200000000001</v>
      </c>
      <c r="W227" s="129">
        <v>0.23921999999999999</v>
      </c>
      <c r="X227" s="129">
        <v>0.239235</v>
      </c>
      <c r="Y227" s="129">
        <v>0.24546599999999999</v>
      </c>
      <c r="Z227" s="129">
        <v>0.223084</v>
      </c>
      <c r="AA227" s="129">
        <v>0.26197700000000002</v>
      </c>
      <c r="AB227" s="129">
        <v>0.25754199999999999</v>
      </c>
      <c r="AC227" s="129">
        <v>0.250583</v>
      </c>
      <c r="AD227" s="129">
        <v>0.23353399999999999</v>
      </c>
      <c r="AE227" s="129">
        <v>0.238262</v>
      </c>
      <c r="AF227" s="129">
        <v>0.22482199999999999</v>
      </c>
      <c r="AG227" s="129">
        <v>0.24085699999999999</v>
      </c>
      <c r="AH227" s="129">
        <v>0.24863099999999999</v>
      </c>
      <c r="AI227" s="129">
        <v>0.25265300000000002</v>
      </c>
      <c r="AJ227" s="129">
        <v>0.25161099999999997</v>
      </c>
      <c r="AK227" s="129">
        <v>0.25363200000000002</v>
      </c>
      <c r="AL227" s="129">
        <v>0.24779499999999999</v>
      </c>
      <c r="AM227" s="129">
        <v>0.27577099999999999</v>
      </c>
      <c r="AN227" s="129">
        <v>0.19695499999999999</v>
      </c>
      <c r="AO227" s="129">
        <v>0.189052</v>
      </c>
      <c r="AP227" s="129">
        <v>0.208783</v>
      </c>
      <c r="AQ227" s="129">
        <v>0.197274</v>
      </c>
      <c r="AR227" s="129">
        <v>0.192469</v>
      </c>
      <c r="AS227" s="129">
        <v>0.19978299999999999</v>
      </c>
      <c r="AT227" s="129">
        <v>0.28055600000000003</v>
      </c>
      <c r="AU227" s="129">
        <v>0.25362200000000001</v>
      </c>
      <c r="AV227" s="129">
        <v>0.25276199999999999</v>
      </c>
      <c r="AW227" s="129">
        <v>0.26833499999999999</v>
      </c>
      <c r="AX227" s="129">
        <v>0.259191</v>
      </c>
      <c r="AY227" s="129">
        <v>0.242343</v>
      </c>
      <c r="AZ227" s="129">
        <v>0.208673</v>
      </c>
      <c r="BA227" s="129">
        <v>0.20833099999999999</v>
      </c>
      <c r="BB227" s="129">
        <v>0.217413</v>
      </c>
      <c r="BC227" s="129">
        <v>0.19747600000000001</v>
      </c>
      <c r="BD227" s="129">
        <v>0.26297399999999999</v>
      </c>
      <c r="BE227" s="129">
        <v>0.247387</v>
      </c>
      <c r="BF227" s="129">
        <v>0.25197900000000001</v>
      </c>
      <c r="BG227" s="129">
        <v>0.26832</v>
      </c>
      <c r="BH227" s="129">
        <v>0.26161600000000002</v>
      </c>
      <c r="BI227" s="129">
        <v>0.272928</v>
      </c>
      <c r="BJ227" s="129">
        <v>0.230153</v>
      </c>
      <c r="BK227" s="129">
        <v>0.22872300000000001</v>
      </c>
      <c r="BL227" s="129">
        <v>0.24987300000000001</v>
      </c>
      <c r="BM227" s="129">
        <v>0.24363000000000001</v>
      </c>
      <c r="BN227" s="129">
        <v>0.255882</v>
      </c>
      <c r="BO227" s="129">
        <v>0.23202100000000001</v>
      </c>
      <c r="BP227" s="129">
        <v>0.24165700000000001</v>
      </c>
      <c r="BQ227" s="129">
        <v>0.231014</v>
      </c>
      <c r="BR227" s="129">
        <v>0.23810600000000001</v>
      </c>
      <c r="BS227" s="129">
        <v>0.24343500000000001</v>
      </c>
      <c r="BT227" s="129">
        <v>0.24975</v>
      </c>
      <c r="BU227" s="129">
        <v>0.238038</v>
      </c>
      <c r="BV227" s="129">
        <v>0.22480800000000001</v>
      </c>
      <c r="BW227" s="129">
        <v>0.24787400000000001</v>
      </c>
      <c r="BX227" s="129">
        <v>0.24005499999999999</v>
      </c>
      <c r="BY227" s="129">
        <v>0.204813</v>
      </c>
      <c r="BZ227" s="129">
        <v>0.22850699999999999</v>
      </c>
      <c r="CA227" s="129">
        <v>0.23077300000000001</v>
      </c>
      <c r="CB227" s="129">
        <v>0.241621</v>
      </c>
      <c r="CC227" s="129">
        <v>0.24079999999999999</v>
      </c>
      <c r="CD227" s="129">
        <v>0.24121500000000001</v>
      </c>
      <c r="CE227" s="129">
        <v>0.23819000000000001</v>
      </c>
      <c r="CF227" s="129">
        <v>0.23347399999999999</v>
      </c>
      <c r="CG227" s="129">
        <v>0.24746099999999999</v>
      </c>
      <c r="CH227" s="129">
        <v>0.23163700000000001</v>
      </c>
      <c r="CI227" s="129">
        <v>0.22650999999999999</v>
      </c>
      <c r="CJ227" s="129">
        <v>0.22037100000000001</v>
      </c>
      <c r="CK227" s="129">
        <v>0.23302300000000001</v>
      </c>
      <c r="CL227" s="129">
        <v>0.23543900000000001</v>
      </c>
      <c r="CM227" s="129">
        <v>0.21893599999999999</v>
      </c>
      <c r="CN227" s="129">
        <v>0.22465199999999999</v>
      </c>
      <c r="CO227" s="129">
        <v>0.21212600000000001</v>
      </c>
      <c r="CP227" s="129">
        <v>0.229743</v>
      </c>
      <c r="CQ227" s="129">
        <v>0.25720300000000001</v>
      </c>
      <c r="CR227" s="129">
        <v>0.240034</v>
      </c>
      <c r="CS227" s="129">
        <v>0.24296200000000001</v>
      </c>
      <c r="CT227" s="129">
        <v>0.23168</v>
      </c>
      <c r="CU227" s="129">
        <v>0.218832</v>
      </c>
      <c r="CV227" s="129">
        <v>0.23216600000000001</v>
      </c>
      <c r="CW227" s="129">
        <v>0.22853799999999999</v>
      </c>
      <c r="CX227" s="129">
        <v>0.24273500000000001</v>
      </c>
      <c r="CY227" s="129">
        <v>0.236619</v>
      </c>
      <c r="CZ227" s="129">
        <v>0.228994</v>
      </c>
      <c r="DA227" s="129">
        <v>0.23794000000000001</v>
      </c>
      <c r="DB227" s="129">
        <v>0.236571</v>
      </c>
      <c r="DC227" s="129">
        <v>0.23669299999999999</v>
      </c>
      <c r="DD227" s="129">
        <v>0.24199799999999999</v>
      </c>
      <c r="DE227" s="129">
        <v>0.24717600000000001</v>
      </c>
      <c r="DF227" s="129">
        <v>0.237487</v>
      </c>
      <c r="DG227" s="129">
        <v>0.22781899999999999</v>
      </c>
      <c r="DH227" s="129">
        <v>0.22962399999999999</v>
      </c>
      <c r="DI227" s="129">
        <v>0.23008899999999999</v>
      </c>
      <c r="DJ227" s="129">
        <v>0.24046300000000001</v>
      </c>
      <c r="DK227" s="129">
        <v>0.23049900000000001</v>
      </c>
      <c r="DL227" s="129">
        <v>0.23224900000000001</v>
      </c>
      <c r="DM227" s="129">
        <v>0.24643300000000001</v>
      </c>
    </row>
    <row r="228" spans="1:117" ht="15.75" customHeight="1">
      <c r="A228" s="53" t="s">
        <v>1245</v>
      </c>
      <c r="B228" s="129">
        <v>0.195745</v>
      </c>
      <c r="C228" s="129">
        <v>0.173624</v>
      </c>
      <c r="D228" s="129">
        <v>0.18908900000000001</v>
      </c>
      <c r="E228" s="129">
        <v>0.198269</v>
      </c>
      <c r="F228" s="129">
        <v>0.19895299999999999</v>
      </c>
      <c r="G228" s="129">
        <v>0.17974100000000001</v>
      </c>
      <c r="H228" s="129">
        <v>0.18965199999999999</v>
      </c>
      <c r="I228" s="129">
        <v>0.18976399999999999</v>
      </c>
      <c r="J228" s="129">
        <v>0.19017800000000001</v>
      </c>
      <c r="K228" s="129">
        <v>0.18534500000000001</v>
      </c>
      <c r="L228" s="129">
        <v>0.18656200000000001</v>
      </c>
      <c r="M228" s="129">
        <v>0.194412</v>
      </c>
      <c r="N228" s="129">
        <v>0.18302499999999999</v>
      </c>
      <c r="O228" s="129">
        <v>0.18545</v>
      </c>
      <c r="P228" s="129">
        <v>0.17777499999999999</v>
      </c>
      <c r="Q228" s="129">
        <v>0.16896600000000001</v>
      </c>
      <c r="R228" s="129">
        <v>0.16491900000000001</v>
      </c>
      <c r="S228" s="129">
        <v>0.16185099999999999</v>
      </c>
      <c r="T228" s="129">
        <v>0.175509</v>
      </c>
      <c r="U228" s="129">
        <v>0.174151</v>
      </c>
      <c r="V228" s="129">
        <v>0.15751100000000001</v>
      </c>
      <c r="W228" s="129">
        <v>0.20306399999999999</v>
      </c>
      <c r="X228" s="129">
        <v>0.19547500000000001</v>
      </c>
      <c r="Y228" s="129">
        <v>0.19012299999999999</v>
      </c>
      <c r="Z228" s="129">
        <v>0.19237199999999999</v>
      </c>
      <c r="AA228" s="129">
        <v>0.21635599999999999</v>
      </c>
      <c r="AB228" s="129">
        <v>0.21032100000000001</v>
      </c>
      <c r="AC228" s="129">
        <v>0.207285</v>
      </c>
      <c r="AD228" s="129">
        <v>0.19745499999999999</v>
      </c>
      <c r="AE228" s="129">
        <v>0.189217</v>
      </c>
      <c r="AF228" s="129">
        <v>0.181481</v>
      </c>
      <c r="AG228" s="129">
        <v>0.19716400000000001</v>
      </c>
      <c r="AH228" s="129">
        <v>0.20263400000000001</v>
      </c>
      <c r="AI228" s="129">
        <v>0.175264</v>
      </c>
      <c r="AJ228" s="129">
        <v>0.19461500000000001</v>
      </c>
      <c r="AK228" s="129">
        <v>0.20478499999999999</v>
      </c>
      <c r="AL228" s="129">
        <v>0.18757099999999999</v>
      </c>
      <c r="AM228" s="129">
        <v>0.164266</v>
      </c>
      <c r="AN228" s="129">
        <v>0.155001</v>
      </c>
      <c r="AO228" s="129">
        <v>0.15474299999999999</v>
      </c>
      <c r="AP228" s="129">
        <v>0.17855599999999999</v>
      </c>
      <c r="AQ228" s="129">
        <v>0.157781</v>
      </c>
      <c r="AR228" s="129">
        <v>0.159912</v>
      </c>
      <c r="AS228" s="129">
        <v>0.170434</v>
      </c>
      <c r="AT228" s="129">
        <v>0.20244599999999999</v>
      </c>
      <c r="AU228" s="129">
        <v>0.20230300000000001</v>
      </c>
      <c r="AV228" s="129">
        <v>0.21138000000000001</v>
      </c>
      <c r="AW228" s="129">
        <v>0.21763099999999999</v>
      </c>
      <c r="AX228" s="129">
        <v>0.209591</v>
      </c>
      <c r="AY228" s="129">
        <v>0.20891000000000001</v>
      </c>
      <c r="AZ228" s="129">
        <v>0.17455399999999999</v>
      </c>
      <c r="BA228" s="129">
        <v>0.16819100000000001</v>
      </c>
      <c r="BB228" s="129">
        <v>0.17893500000000001</v>
      </c>
      <c r="BC228" s="129">
        <v>0.16170699999999999</v>
      </c>
      <c r="BD228" s="129">
        <v>0.218303</v>
      </c>
      <c r="BE228" s="129">
        <v>0.20550499999999999</v>
      </c>
      <c r="BF228" s="129">
        <v>0.21321200000000001</v>
      </c>
      <c r="BG228" s="129">
        <v>0.22198200000000001</v>
      </c>
      <c r="BH228" s="129">
        <v>0.20131599999999999</v>
      </c>
      <c r="BI228" s="129">
        <v>0.19894800000000001</v>
      </c>
      <c r="BJ228" s="129">
        <v>0.18690200000000001</v>
      </c>
      <c r="BK228" s="129">
        <v>0.19389899999999999</v>
      </c>
      <c r="BL228" s="129">
        <v>0.20290800000000001</v>
      </c>
      <c r="BM228" s="129">
        <v>0.20388200000000001</v>
      </c>
      <c r="BN228" s="129">
        <v>0.20380799999999999</v>
      </c>
      <c r="BO228" s="129">
        <v>0.18740799999999999</v>
      </c>
      <c r="BP228" s="129">
        <v>0.192693</v>
      </c>
      <c r="BQ228" s="129">
        <v>0.185835</v>
      </c>
      <c r="BR228" s="129">
        <v>0.19705800000000001</v>
      </c>
      <c r="BS228" s="129">
        <v>0.202735</v>
      </c>
      <c r="BT228" s="129">
        <v>0.21602499999999999</v>
      </c>
      <c r="BU228" s="129">
        <v>0.20142299999999999</v>
      </c>
      <c r="BV228" s="129">
        <v>0.18243000000000001</v>
      </c>
      <c r="BW228" s="129">
        <v>0.20285600000000001</v>
      </c>
      <c r="BX228" s="129">
        <v>0.192603</v>
      </c>
      <c r="BY228" s="129">
        <v>0.17469199999999999</v>
      </c>
      <c r="BZ228" s="129">
        <v>0.187722</v>
      </c>
      <c r="CA228" s="129">
        <v>0.19623599999999999</v>
      </c>
      <c r="CB228" s="129">
        <v>0.192277</v>
      </c>
      <c r="CC228" s="129">
        <v>0.194995</v>
      </c>
      <c r="CD228" s="129">
        <v>0.188661</v>
      </c>
      <c r="CE228" s="129">
        <v>0.20260600000000001</v>
      </c>
      <c r="CF228" s="129">
        <v>0.194435</v>
      </c>
      <c r="CG228" s="129">
        <v>0.20045299999999999</v>
      </c>
      <c r="CH228" s="129">
        <v>0.200821</v>
      </c>
      <c r="CI228" s="129">
        <v>0.18693299999999999</v>
      </c>
      <c r="CJ228" s="129">
        <v>0.18771399999999999</v>
      </c>
      <c r="CK228" s="129">
        <v>0.192361</v>
      </c>
      <c r="CL228" s="129">
        <v>0.189553</v>
      </c>
      <c r="CM228" s="129">
        <v>0.18056900000000001</v>
      </c>
      <c r="CN228" s="129">
        <v>0.19021099999999999</v>
      </c>
      <c r="CO228" s="129">
        <v>0.18215400000000001</v>
      </c>
      <c r="CP228" s="129">
        <v>0.187226</v>
      </c>
      <c r="CQ228" s="129">
        <v>0.21132699999999999</v>
      </c>
      <c r="CR228" s="129">
        <v>0.19126699999999999</v>
      </c>
      <c r="CS228" s="129">
        <v>0.19950200000000001</v>
      </c>
      <c r="CT228" s="129">
        <v>0.18362899999999999</v>
      </c>
      <c r="CU228" s="129">
        <v>0.19795299999999999</v>
      </c>
      <c r="CV228" s="129">
        <v>0.19003400000000001</v>
      </c>
      <c r="CW228" s="129">
        <v>0.183222</v>
      </c>
      <c r="CX228" s="129">
        <v>0.19187599999999999</v>
      </c>
      <c r="CY228" s="129">
        <v>0.19079399999999999</v>
      </c>
      <c r="CZ228" s="129">
        <v>0.18825</v>
      </c>
      <c r="DA228" s="129">
        <v>0.18778800000000001</v>
      </c>
      <c r="DB228" s="129">
        <v>0.185892</v>
      </c>
      <c r="DC228" s="129">
        <v>0.19183700000000001</v>
      </c>
      <c r="DD228" s="129">
        <v>0.18939500000000001</v>
      </c>
      <c r="DE228" s="129">
        <v>0.191828</v>
      </c>
      <c r="DF228" s="129">
        <v>0.18792900000000001</v>
      </c>
      <c r="DG228" s="129">
        <v>0.18274699999999999</v>
      </c>
      <c r="DH228" s="129">
        <v>0.19364799999999999</v>
      </c>
      <c r="DI228" s="129">
        <v>0.188558</v>
      </c>
      <c r="DJ228" s="129">
        <v>0.20366600000000001</v>
      </c>
      <c r="DK228" s="129">
        <v>0.197188</v>
      </c>
      <c r="DL228" s="129">
        <v>0.204178</v>
      </c>
      <c r="DM228" s="129">
        <v>0.22192799999999999</v>
      </c>
    </row>
    <row r="229" spans="1:117" ht="15.75" customHeight="1">
      <c r="A229" s="53" t="s">
        <v>1193</v>
      </c>
      <c r="B229" s="129">
        <v>3.2738000000000003E-2</v>
      </c>
      <c r="C229" s="129">
        <v>3.0485999999999999E-2</v>
      </c>
      <c r="D229" s="129">
        <v>3.3552999999999999E-2</v>
      </c>
      <c r="E229" s="129">
        <v>4.0232999999999998E-2</v>
      </c>
      <c r="F229" s="129">
        <v>4.8354000000000001E-2</v>
      </c>
      <c r="G229" s="129">
        <v>3.0227E-2</v>
      </c>
      <c r="H229" s="129">
        <v>3.4745999999999999E-2</v>
      </c>
      <c r="I229" s="129">
        <v>3.5223999999999998E-2</v>
      </c>
      <c r="J229" s="129">
        <v>2.7622000000000001E-2</v>
      </c>
      <c r="K229" s="129">
        <v>2.4465000000000001E-2</v>
      </c>
      <c r="L229" s="129">
        <v>2.4232E-2</v>
      </c>
      <c r="M229" s="129">
        <v>3.1083E-2</v>
      </c>
      <c r="N229" s="129">
        <v>2.6599000000000001E-2</v>
      </c>
      <c r="O229" s="129">
        <v>2.6922999999999999E-2</v>
      </c>
      <c r="P229" s="129">
        <v>3.1752000000000002E-2</v>
      </c>
      <c r="Q229" s="129">
        <v>2.6901000000000001E-2</v>
      </c>
      <c r="R229" s="129">
        <v>2.6193999999999999E-2</v>
      </c>
      <c r="S229" s="129">
        <v>2.3671000000000001E-2</v>
      </c>
      <c r="T229" s="129">
        <v>2.9385999999999999E-2</v>
      </c>
      <c r="U229" s="129">
        <v>2.3068000000000002E-2</v>
      </c>
      <c r="V229" s="129">
        <v>2.2858E-2</v>
      </c>
      <c r="W229" s="129">
        <v>2.8697E-2</v>
      </c>
      <c r="X229" s="129">
        <v>2.9946E-2</v>
      </c>
      <c r="Y229" s="129">
        <v>2.8804E-2</v>
      </c>
      <c r="Z229" s="129">
        <v>3.6546000000000002E-2</v>
      </c>
      <c r="AA229" s="129">
        <v>3.3207E-2</v>
      </c>
      <c r="AB229" s="129">
        <v>2.6242000000000001E-2</v>
      </c>
      <c r="AC229" s="129">
        <v>3.1715E-2</v>
      </c>
      <c r="AD229" s="129">
        <v>3.2152E-2</v>
      </c>
      <c r="AE229" s="129">
        <v>2.9069999999999999E-2</v>
      </c>
      <c r="AF229" s="129">
        <v>2.5409999999999999E-2</v>
      </c>
      <c r="AG229" s="129">
        <v>2.5249000000000001E-2</v>
      </c>
      <c r="AH229" s="129">
        <v>3.2679E-2</v>
      </c>
      <c r="AI229" s="129">
        <v>2.1047E-2</v>
      </c>
      <c r="AJ229" s="129">
        <v>2.9203E-2</v>
      </c>
      <c r="AK229" s="129">
        <v>3.1106000000000002E-2</v>
      </c>
      <c r="AL229" s="129">
        <v>2.5878999999999999E-2</v>
      </c>
      <c r="AM229" s="129">
        <v>3.0179000000000001E-2</v>
      </c>
      <c r="AN229" s="129">
        <v>2.0945999999999999E-2</v>
      </c>
      <c r="AO229" s="129">
        <v>2.2005E-2</v>
      </c>
      <c r="AP229" s="129">
        <v>2.4813999999999999E-2</v>
      </c>
      <c r="AQ229" s="129">
        <v>2.1101999999999999E-2</v>
      </c>
      <c r="AR229" s="129">
        <v>2.6388999999999999E-2</v>
      </c>
      <c r="AS229" s="129">
        <v>2.6127999999999998E-2</v>
      </c>
      <c r="AT229" s="129">
        <v>2.7678999999999999E-2</v>
      </c>
      <c r="AU229" s="129">
        <v>3.0634000000000002E-2</v>
      </c>
      <c r="AV229" s="129">
        <v>3.099E-2</v>
      </c>
      <c r="AW229" s="129">
        <v>2.9575000000000001E-2</v>
      </c>
      <c r="AX229" s="129">
        <v>2.8001000000000002E-2</v>
      </c>
      <c r="AY229" s="129">
        <v>2.538E-2</v>
      </c>
      <c r="AZ229" s="129">
        <v>2.3677E-2</v>
      </c>
      <c r="BA229" s="129">
        <v>2.4645E-2</v>
      </c>
      <c r="BB229" s="129">
        <v>2.5357000000000001E-2</v>
      </c>
      <c r="BC229" s="129">
        <v>2.2603999999999999E-2</v>
      </c>
      <c r="BD229" s="129">
        <v>2.7134999999999999E-2</v>
      </c>
      <c r="BE229" s="129">
        <v>2.7484000000000001E-2</v>
      </c>
      <c r="BF229" s="129">
        <v>2.5260999999999999E-2</v>
      </c>
      <c r="BG229" s="129">
        <v>2.6013999999999999E-2</v>
      </c>
      <c r="BH229" s="129">
        <v>2.5368000000000002E-2</v>
      </c>
      <c r="BI229" s="129">
        <v>2.5935E-2</v>
      </c>
      <c r="BJ229" s="129">
        <v>2.7181E-2</v>
      </c>
      <c r="BK229" s="129">
        <v>3.5182999999999999E-2</v>
      </c>
      <c r="BL229" s="129">
        <v>3.0623999999999998E-2</v>
      </c>
      <c r="BM229" s="129">
        <v>2.9021999999999999E-2</v>
      </c>
      <c r="BN229" s="129">
        <v>2.4310999999999999E-2</v>
      </c>
      <c r="BO229" s="129">
        <v>2.5033E-2</v>
      </c>
      <c r="BP229" s="129">
        <v>3.1505999999999999E-2</v>
      </c>
      <c r="BQ229" s="129">
        <v>2.6845000000000001E-2</v>
      </c>
      <c r="BR229" s="129">
        <v>3.2515000000000002E-2</v>
      </c>
      <c r="BS229" s="129">
        <v>3.0668000000000001E-2</v>
      </c>
      <c r="BT229" s="129">
        <v>3.2146000000000001E-2</v>
      </c>
      <c r="BU229" s="129">
        <v>2.52E-2</v>
      </c>
      <c r="BV229" s="129">
        <v>2.5617999999999998E-2</v>
      </c>
      <c r="BW229" s="129">
        <v>2.0951999999999998E-2</v>
      </c>
      <c r="BX229" s="129">
        <v>3.3265999999999997E-2</v>
      </c>
      <c r="BY229" s="129">
        <v>2.8649999999999998E-2</v>
      </c>
      <c r="BZ229" s="129">
        <v>3.0506999999999999E-2</v>
      </c>
      <c r="CA229" s="129">
        <v>2.4573000000000001E-2</v>
      </c>
      <c r="CB229" s="129">
        <v>2.5625999999999999E-2</v>
      </c>
      <c r="CC229" s="129">
        <v>3.6961000000000001E-2</v>
      </c>
      <c r="CD229" s="129">
        <v>2.7581999999999999E-2</v>
      </c>
      <c r="CE229" s="129">
        <v>2.5977E-2</v>
      </c>
      <c r="CF229" s="129">
        <v>2.9002E-2</v>
      </c>
      <c r="CG229" s="129">
        <v>2.5430999999999999E-2</v>
      </c>
      <c r="CH229" s="129">
        <v>3.3148999999999998E-2</v>
      </c>
      <c r="CI229" s="129">
        <v>2.4697E-2</v>
      </c>
      <c r="CJ229" s="129">
        <v>2.2395999999999999E-2</v>
      </c>
      <c r="CK229" s="129">
        <v>2.3775000000000001E-2</v>
      </c>
      <c r="CL229" s="129">
        <v>2.4844999999999999E-2</v>
      </c>
      <c r="CM229" s="129">
        <v>2.3782999999999999E-2</v>
      </c>
      <c r="CN229" s="129">
        <v>3.0270999999999999E-2</v>
      </c>
      <c r="CO229" s="129">
        <v>3.1525999999999998E-2</v>
      </c>
      <c r="CP229" s="129">
        <v>2.9835E-2</v>
      </c>
      <c r="CQ229" s="129">
        <v>2.4767000000000001E-2</v>
      </c>
      <c r="CR229" s="129">
        <v>2.9998E-2</v>
      </c>
      <c r="CS229" s="129">
        <v>3.0102E-2</v>
      </c>
      <c r="CT229" s="129">
        <v>2.7746E-2</v>
      </c>
      <c r="CU229" s="129">
        <v>2.4792000000000002E-2</v>
      </c>
      <c r="CV229" s="129">
        <v>2.5926000000000001E-2</v>
      </c>
      <c r="CW229" s="129">
        <v>2.4708999999999998E-2</v>
      </c>
      <c r="CX229" s="129">
        <v>2.3965E-2</v>
      </c>
      <c r="CY229" s="129">
        <v>2.5593000000000001E-2</v>
      </c>
      <c r="CZ229" s="129">
        <v>2.8414999999999999E-2</v>
      </c>
      <c r="DA229" s="129">
        <v>2.6553E-2</v>
      </c>
      <c r="DB229" s="129">
        <v>3.1981000000000002E-2</v>
      </c>
      <c r="DC229" s="129">
        <v>2.6252000000000001E-2</v>
      </c>
      <c r="DD229" s="129">
        <v>2.7372E-2</v>
      </c>
      <c r="DE229" s="129">
        <v>2.6119E-2</v>
      </c>
      <c r="DF229" s="129">
        <v>2.4195000000000001E-2</v>
      </c>
      <c r="DG229" s="129">
        <v>2.6581E-2</v>
      </c>
      <c r="DH229" s="129">
        <v>2.7400000000000001E-2</v>
      </c>
      <c r="DI229" s="129">
        <v>3.5577999999999999E-2</v>
      </c>
      <c r="DJ229" s="129">
        <v>2.6821999999999999E-2</v>
      </c>
      <c r="DK229" s="129">
        <v>3.7095999999999997E-2</v>
      </c>
      <c r="DL229" s="129">
        <v>2.9208999999999999E-2</v>
      </c>
      <c r="DM229" s="129">
        <v>2.6343999999999999E-2</v>
      </c>
    </row>
    <row r="230" spans="1:117" ht="15.75" customHeight="1">
      <c r="A230" s="53" t="s">
        <v>1203</v>
      </c>
      <c r="B230" s="129">
        <v>3.2738000000000003E-2</v>
      </c>
      <c r="C230" s="129">
        <v>3.0485999999999999E-2</v>
      </c>
      <c r="D230" s="129">
        <v>3.3552999999999999E-2</v>
      </c>
      <c r="E230" s="129">
        <v>4.0232999999999998E-2</v>
      </c>
      <c r="F230" s="129">
        <v>4.8354000000000001E-2</v>
      </c>
      <c r="G230" s="129">
        <v>3.0227E-2</v>
      </c>
      <c r="H230" s="129">
        <v>3.4745999999999999E-2</v>
      </c>
      <c r="I230" s="129">
        <v>3.5223999999999998E-2</v>
      </c>
      <c r="J230" s="129">
        <v>2.7622000000000001E-2</v>
      </c>
      <c r="K230" s="129">
        <v>2.4465000000000001E-2</v>
      </c>
      <c r="L230" s="129">
        <v>2.4232E-2</v>
      </c>
      <c r="M230" s="129">
        <v>3.1083E-2</v>
      </c>
      <c r="N230" s="129">
        <v>2.6599000000000001E-2</v>
      </c>
      <c r="O230" s="129">
        <v>2.6922999999999999E-2</v>
      </c>
      <c r="P230" s="129">
        <v>3.1752000000000002E-2</v>
      </c>
      <c r="Q230" s="129">
        <v>2.6901000000000001E-2</v>
      </c>
      <c r="R230" s="129">
        <v>2.6193999999999999E-2</v>
      </c>
      <c r="S230" s="129">
        <v>2.3671000000000001E-2</v>
      </c>
      <c r="T230" s="129">
        <v>2.9385999999999999E-2</v>
      </c>
      <c r="U230" s="129">
        <v>2.3068000000000002E-2</v>
      </c>
      <c r="V230" s="129">
        <v>2.2858E-2</v>
      </c>
      <c r="W230" s="129">
        <v>2.8697E-2</v>
      </c>
      <c r="X230" s="129">
        <v>2.9946E-2</v>
      </c>
      <c r="Y230" s="129">
        <v>2.8804E-2</v>
      </c>
      <c r="Z230" s="129">
        <v>3.6546000000000002E-2</v>
      </c>
      <c r="AA230" s="129">
        <v>3.3207E-2</v>
      </c>
      <c r="AB230" s="129">
        <v>2.6242000000000001E-2</v>
      </c>
      <c r="AC230" s="129">
        <v>3.1715E-2</v>
      </c>
      <c r="AD230" s="129">
        <v>3.2152E-2</v>
      </c>
      <c r="AE230" s="129">
        <v>2.9069999999999999E-2</v>
      </c>
      <c r="AF230" s="129">
        <v>2.5409999999999999E-2</v>
      </c>
      <c r="AG230" s="129">
        <v>2.5249000000000001E-2</v>
      </c>
      <c r="AH230" s="129">
        <v>3.2679E-2</v>
      </c>
      <c r="AI230" s="129">
        <v>2.1047E-2</v>
      </c>
      <c r="AJ230" s="129">
        <v>2.9203E-2</v>
      </c>
      <c r="AK230" s="129">
        <v>3.1106000000000002E-2</v>
      </c>
      <c r="AL230" s="129">
        <v>2.5878999999999999E-2</v>
      </c>
      <c r="AM230" s="129">
        <v>3.0179000000000001E-2</v>
      </c>
      <c r="AN230" s="129">
        <v>2.0945999999999999E-2</v>
      </c>
      <c r="AO230" s="129">
        <v>2.2005E-2</v>
      </c>
      <c r="AP230" s="129">
        <v>2.4813999999999999E-2</v>
      </c>
      <c r="AQ230" s="129">
        <v>2.1101999999999999E-2</v>
      </c>
      <c r="AR230" s="129">
        <v>2.6388999999999999E-2</v>
      </c>
      <c r="AS230" s="129">
        <v>2.6127999999999998E-2</v>
      </c>
      <c r="AT230" s="129">
        <v>2.7678999999999999E-2</v>
      </c>
      <c r="AU230" s="129">
        <v>3.0634000000000002E-2</v>
      </c>
      <c r="AV230" s="129">
        <v>3.099E-2</v>
      </c>
      <c r="AW230" s="129">
        <v>2.9575000000000001E-2</v>
      </c>
      <c r="AX230" s="129">
        <v>2.8001000000000002E-2</v>
      </c>
      <c r="AY230" s="129">
        <v>2.538E-2</v>
      </c>
      <c r="AZ230" s="129">
        <v>2.3677E-2</v>
      </c>
      <c r="BA230" s="129">
        <v>2.4645E-2</v>
      </c>
      <c r="BB230" s="129">
        <v>2.5357000000000001E-2</v>
      </c>
      <c r="BC230" s="129">
        <v>2.2603999999999999E-2</v>
      </c>
      <c r="BD230" s="129">
        <v>2.7134999999999999E-2</v>
      </c>
      <c r="BE230" s="129">
        <v>2.7484000000000001E-2</v>
      </c>
      <c r="BF230" s="129">
        <v>2.5260999999999999E-2</v>
      </c>
      <c r="BG230" s="129">
        <v>2.6013999999999999E-2</v>
      </c>
      <c r="BH230" s="129">
        <v>2.5368000000000002E-2</v>
      </c>
      <c r="BI230" s="129">
        <v>2.5935E-2</v>
      </c>
      <c r="BJ230" s="129">
        <v>2.7181E-2</v>
      </c>
      <c r="BK230" s="129">
        <v>3.5182999999999999E-2</v>
      </c>
      <c r="BL230" s="129">
        <v>3.0623999999999998E-2</v>
      </c>
      <c r="BM230" s="129">
        <v>2.9021999999999999E-2</v>
      </c>
      <c r="BN230" s="129">
        <v>2.4310999999999999E-2</v>
      </c>
      <c r="BO230" s="129">
        <v>2.5033E-2</v>
      </c>
      <c r="BP230" s="129">
        <v>3.1505999999999999E-2</v>
      </c>
      <c r="BQ230" s="129">
        <v>2.6845000000000001E-2</v>
      </c>
      <c r="BR230" s="129">
        <v>3.2515000000000002E-2</v>
      </c>
      <c r="BS230" s="129">
        <v>3.0668000000000001E-2</v>
      </c>
      <c r="BT230" s="129">
        <v>3.2146000000000001E-2</v>
      </c>
      <c r="BU230" s="129">
        <v>2.52E-2</v>
      </c>
      <c r="BV230" s="129">
        <v>2.5617999999999998E-2</v>
      </c>
      <c r="BW230" s="129">
        <v>2.0951999999999998E-2</v>
      </c>
      <c r="BX230" s="129">
        <v>3.3265999999999997E-2</v>
      </c>
      <c r="BY230" s="129">
        <v>2.8649999999999998E-2</v>
      </c>
      <c r="BZ230" s="129">
        <v>3.0506999999999999E-2</v>
      </c>
      <c r="CA230" s="129">
        <v>2.4573000000000001E-2</v>
      </c>
      <c r="CB230" s="129">
        <v>2.5625999999999999E-2</v>
      </c>
      <c r="CC230" s="129">
        <v>3.6961000000000001E-2</v>
      </c>
      <c r="CD230" s="129">
        <v>2.7581999999999999E-2</v>
      </c>
      <c r="CE230" s="129">
        <v>2.5977E-2</v>
      </c>
      <c r="CF230" s="129">
        <v>2.9002E-2</v>
      </c>
      <c r="CG230" s="129">
        <v>2.5430999999999999E-2</v>
      </c>
      <c r="CH230" s="129">
        <v>3.3148999999999998E-2</v>
      </c>
      <c r="CI230" s="129">
        <v>2.4697E-2</v>
      </c>
      <c r="CJ230" s="129">
        <v>2.2395999999999999E-2</v>
      </c>
      <c r="CK230" s="129">
        <v>2.3775000000000001E-2</v>
      </c>
      <c r="CL230" s="129">
        <v>2.4844999999999999E-2</v>
      </c>
      <c r="CM230" s="129">
        <v>2.3782999999999999E-2</v>
      </c>
      <c r="CN230" s="129">
        <v>3.0270999999999999E-2</v>
      </c>
      <c r="CO230" s="129">
        <v>3.1525999999999998E-2</v>
      </c>
      <c r="CP230" s="129">
        <v>2.9835E-2</v>
      </c>
      <c r="CQ230" s="129">
        <v>2.4767000000000001E-2</v>
      </c>
      <c r="CR230" s="129">
        <v>2.9998E-2</v>
      </c>
      <c r="CS230" s="129">
        <v>3.0102E-2</v>
      </c>
      <c r="CT230" s="129">
        <v>2.7746E-2</v>
      </c>
      <c r="CU230" s="129">
        <v>2.4792000000000002E-2</v>
      </c>
      <c r="CV230" s="129">
        <v>2.5926000000000001E-2</v>
      </c>
      <c r="CW230" s="129">
        <v>2.4708999999999998E-2</v>
      </c>
      <c r="CX230" s="129">
        <v>2.3965E-2</v>
      </c>
      <c r="CY230" s="129">
        <v>2.5593000000000001E-2</v>
      </c>
      <c r="CZ230" s="129">
        <v>2.8414999999999999E-2</v>
      </c>
      <c r="DA230" s="129">
        <v>2.6553E-2</v>
      </c>
      <c r="DB230" s="129">
        <v>3.1981000000000002E-2</v>
      </c>
      <c r="DC230" s="129">
        <v>2.6252000000000001E-2</v>
      </c>
      <c r="DD230" s="129">
        <v>2.7372E-2</v>
      </c>
      <c r="DE230" s="129">
        <v>2.6119E-2</v>
      </c>
      <c r="DF230" s="129">
        <v>2.4195000000000001E-2</v>
      </c>
      <c r="DG230" s="129">
        <v>2.6581E-2</v>
      </c>
      <c r="DH230" s="129">
        <v>2.7400000000000001E-2</v>
      </c>
      <c r="DI230" s="129">
        <v>3.5577999999999999E-2</v>
      </c>
      <c r="DJ230" s="129">
        <v>2.6821999999999999E-2</v>
      </c>
      <c r="DK230" s="129">
        <v>3.7095999999999997E-2</v>
      </c>
      <c r="DL230" s="129">
        <v>2.9208999999999999E-2</v>
      </c>
      <c r="DM230" s="129">
        <v>2.6343999999999999E-2</v>
      </c>
    </row>
  </sheetData>
  <hyperlinks>
    <hyperlink ref="A1" location="'_index'!A1" display="Go to ––&gt;  _listAllTables" xr:uid="{00000000-0004-0000-2700-000000000000}"/>
  </hyperlinks>
  <pageMargins left="0.7" right="0.7" top="0.75" bottom="0.75" header="0" footer="0"/>
  <pageSetup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ummaryRight="0"/>
  </sheetPr>
  <dimension ref="A1:DM228"/>
  <sheetViews>
    <sheetView workbookViewId="0"/>
  </sheetViews>
  <sheetFormatPr baseColWidth="10" defaultColWidth="12.6640625" defaultRowHeight="15" customHeight="1"/>
  <cols>
    <col min="1" max="1" width="27.1640625" customWidth="1"/>
    <col min="2" max="3" width="16.33203125" customWidth="1"/>
    <col min="4" max="46" width="15.1640625" customWidth="1"/>
    <col min="47" max="51" width="14.1640625" customWidth="1"/>
    <col min="52" max="61" width="15.1640625" customWidth="1"/>
    <col min="62" max="114" width="14.1640625" customWidth="1"/>
    <col min="115" max="117" width="14.33203125" customWidth="1"/>
  </cols>
  <sheetData>
    <row r="1" spans="1:117" ht="15.75" customHeight="1">
      <c r="A1" s="4" t="s">
        <v>0</v>
      </c>
      <c r="B1" s="5"/>
      <c r="C1" s="3"/>
    </row>
    <row r="2" spans="1:117" ht="15.75" customHeight="1">
      <c r="A2" s="5" t="s">
        <v>24201</v>
      </c>
      <c r="B2" s="6" t="s">
        <v>24202</v>
      </c>
    </row>
    <row r="3" spans="1:117" ht="15.75" customHeight="1">
      <c r="B3" s="3" t="s">
        <v>6894</v>
      </c>
    </row>
    <row r="4" spans="1:117" ht="15.75" customHeight="1">
      <c r="A4" s="9"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row>
    <row r="5" spans="1:117" ht="15.75" customHeight="1">
      <c r="A5" s="130" t="s">
        <v>8110</v>
      </c>
      <c r="B5" s="130" t="s">
        <v>22241</v>
      </c>
      <c r="C5" s="130" t="s">
        <v>22242</v>
      </c>
      <c r="D5" s="130" t="s">
        <v>22244</v>
      </c>
      <c r="E5" s="130" t="s">
        <v>22246</v>
      </c>
      <c r="F5" s="130" t="s">
        <v>22248</v>
      </c>
      <c r="G5" s="130" t="s">
        <v>22250</v>
      </c>
      <c r="H5" s="130" t="s">
        <v>22252</v>
      </c>
      <c r="I5" s="130" t="s">
        <v>22254</v>
      </c>
      <c r="J5" s="130" t="s">
        <v>22256</v>
      </c>
      <c r="K5" s="130" t="s">
        <v>22258</v>
      </c>
      <c r="L5" s="130" t="s">
        <v>22259</v>
      </c>
      <c r="M5" s="130" t="s">
        <v>22263</v>
      </c>
      <c r="N5" s="130" t="s">
        <v>22266</v>
      </c>
      <c r="O5" s="130" t="s">
        <v>22269</v>
      </c>
      <c r="P5" s="130" t="s">
        <v>22273</v>
      </c>
      <c r="Q5" s="130" t="s">
        <v>22275</v>
      </c>
      <c r="R5" s="130" t="s">
        <v>22280</v>
      </c>
      <c r="S5" s="130" t="s">
        <v>22283</v>
      </c>
      <c r="T5" s="130" t="s">
        <v>22286</v>
      </c>
      <c r="U5" s="130" t="s">
        <v>22290</v>
      </c>
      <c r="V5" s="130" t="s">
        <v>22292</v>
      </c>
      <c r="W5" s="130" t="s">
        <v>22297</v>
      </c>
      <c r="X5" s="130" t="s">
        <v>22300</v>
      </c>
      <c r="Y5" s="130" t="s">
        <v>22304</v>
      </c>
      <c r="Z5" s="130" t="s">
        <v>22307</v>
      </c>
      <c r="AA5" s="130" t="s">
        <v>22312</v>
      </c>
      <c r="AB5" s="130" t="s">
        <v>22315</v>
      </c>
      <c r="AC5" s="130" t="s">
        <v>22319</v>
      </c>
      <c r="AD5" s="130" t="s">
        <v>22323</v>
      </c>
      <c r="AE5" s="130" t="s">
        <v>22325</v>
      </c>
      <c r="AF5" s="130" t="s">
        <v>22329</v>
      </c>
      <c r="AG5" s="130" t="s">
        <v>22332</v>
      </c>
      <c r="AH5" s="130" t="s">
        <v>22336</v>
      </c>
      <c r="AI5" s="130" t="s">
        <v>22340</v>
      </c>
      <c r="AJ5" s="130" t="s">
        <v>22342</v>
      </c>
      <c r="AK5" s="130" t="s">
        <v>22347</v>
      </c>
      <c r="AL5" s="130" t="s">
        <v>22350</v>
      </c>
      <c r="AM5" s="130" t="s">
        <v>22353</v>
      </c>
      <c r="AN5" s="130" t="s">
        <v>22357</v>
      </c>
      <c r="AO5" s="130" t="s">
        <v>22360</v>
      </c>
      <c r="AP5" s="130" t="s">
        <v>22364</v>
      </c>
      <c r="AQ5" s="130" t="s">
        <v>22368</v>
      </c>
      <c r="AR5" s="130" t="s">
        <v>22372</v>
      </c>
      <c r="AS5" s="130" t="s">
        <v>22374</v>
      </c>
      <c r="AT5" s="130" t="s">
        <v>22378</v>
      </c>
      <c r="AU5" s="130" t="s">
        <v>22382</v>
      </c>
      <c r="AV5" s="130" t="s">
        <v>22385</v>
      </c>
      <c r="AW5" s="130" t="s">
        <v>22387</v>
      </c>
      <c r="AX5" s="130" t="s">
        <v>22390</v>
      </c>
      <c r="AY5" s="130" t="s">
        <v>22392</v>
      </c>
      <c r="AZ5" s="130" t="s">
        <v>22397</v>
      </c>
      <c r="BA5" s="130" t="s">
        <v>22399</v>
      </c>
      <c r="BB5" s="130" t="s">
        <v>22403</v>
      </c>
      <c r="BC5" s="130" t="s">
        <v>22407</v>
      </c>
      <c r="BD5" s="130" t="s">
        <v>22410</v>
      </c>
      <c r="BE5" s="130" t="s">
        <v>22414</v>
      </c>
      <c r="BF5" s="130" t="s">
        <v>22418</v>
      </c>
      <c r="BG5" s="130" t="s">
        <v>22421</v>
      </c>
      <c r="BH5" s="130" t="s">
        <v>22424</v>
      </c>
      <c r="BI5" s="130" t="s">
        <v>22427</v>
      </c>
      <c r="BJ5" s="130" t="s">
        <v>22430</v>
      </c>
      <c r="BK5" s="130" t="s">
        <v>22433</v>
      </c>
      <c r="BL5" s="130" t="s">
        <v>22437</v>
      </c>
      <c r="BM5" s="130" t="s">
        <v>22441</v>
      </c>
      <c r="BN5" s="130" t="s">
        <v>22445</v>
      </c>
      <c r="BO5" s="130" t="s">
        <v>22447</v>
      </c>
      <c r="BP5" s="130" t="s">
        <v>22452</v>
      </c>
      <c r="BQ5" s="130" t="s">
        <v>22455</v>
      </c>
      <c r="BR5" s="130" t="s">
        <v>22460</v>
      </c>
      <c r="BS5" s="130" t="s">
        <v>22463</v>
      </c>
      <c r="BT5" s="130" t="s">
        <v>22466</v>
      </c>
      <c r="BU5" s="130" t="s">
        <v>22470</v>
      </c>
      <c r="BV5" s="130" t="s">
        <v>22473</v>
      </c>
      <c r="BW5" s="130" t="s">
        <v>22477</v>
      </c>
      <c r="BX5" s="130" t="s">
        <v>22480</v>
      </c>
      <c r="BY5" s="130" t="s">
        <v>22483</v>
      </c>
      <c r="BZ5" s="130" t="s">
        <v>22487</v>
      </c>
      <c r="CA5" s="130" t="s">
        <v>22490</v>
      </c>
      <c r="CB5" s="130" t="s">
        <v>22494</v>
      </c>
      <c r="CC5" s="130" t="s">
        <v>22497</v>
      </c>
      <c r="CD5" s="130" t="s">
        <v>22502</v>
      </c>
      <c r="CE5" s="130" t="s">
        <v>22504</v>
      </c>
      <c r="CF5" s="130" t="s">
        <v>22507</v>
      </c>
      <c r="CG5" s="130" t="s">
        <v>22510</v>
      </c>
      <c r="CH5" s="130" t="s">
        <v>22514</v>
      </c>
      <c r="CI5" s="130" t="s">
        <v>22518</v>
      </c>
      <c r="CJ5" s="130" t="s">
        <v>22520</v>
      </c>
      <c r="CK5" s="130" t="s">
        <v>22525</v>
      </c>
      <c r="CL5" s="130" t="s">
        <v>22529</v>
      </c>
      <c r="CM5" s="130" t="s">
        <v>22533</v>
      </c>
      <c r="CN5" s="130" t="s">
        <v>22537</v>
      </c>
      <c r="CO5" s="130" t="s">
        <v>22540</v>
      </c>
      <c r="CP5" s="130" t="s">
        <v>22545</v>
      </c>
      <c r="CQ5" s="130" t="s">
        <v>22548</v>
      </c>
      <c r="CR5" s="130" t="s">
        <v>22553</v>
      </c>
      <c r="CS5" s="130" t="s">
        <v>22555</v>
      </c>
      <c r="CT5" s="130" t="s">
        <v>22560</v>
      </c>
      <c r="CU5" s="130" t="s">
        <v>22563</v>
      </c>
      <c r="CV5" s="130" t="s">
        <v>22567</v>
      </c>
      <c r="CW5" s="130" t="s">
        <v>22570</v>
      </c>
      <c r="CX5" s="130" t="s">
        <v>22574</v>
      </c>
      <c r="CY5" s="130" t="s">
        <v>22578</v>
      </c>
      <c r="CZ5" s="130" t="s">
        <v>22581</v>
      </c>
      <c r="DA5" s="130" t="s">
        <v>22584</v>
      </c>
      <c r="DB5" s="130" t="s">
        <v>22599</v>
      </c>
      <c r="DC5" s="130" t="s">
        <v>22602</v>
      </c>
      <c r="DD5" s="130" t="s">
        <v>22605</v>
      </c>
      <c r="DE5" s="130" t="s">
        <v>22610</v>
      </c>
      <c r="DF5" s="130" t="s">
        <v>22613</v>
      </c>
      <c r="DG5" s="130" t="s">
        <v>22617</v>
      </c>
      <c r="DH5" s="130" t="s">
        <v>22620</v>
      </c>
      <c r="DI5" s="130" t="s">
        <v>22624</v>
      </c>
      <c r="DJ5" s="130" t="s">
        <v>22629</v>
      </c>
      <c r="DK5" s="130" t="s">
        <v>22641</v>
      </c>
      <c r="DL5" s="130" t="s">
        <v>22645</v>
      </c>
      <c r="DM5" s="130" t="s">
        <v>22649</v>
      </c>
    </row>
    <row r="6" spans="1:117" ht="15.75" customHeight="1">
      <c r="A6" s="53" t="s">
        <v>8115</v>
      </c>
      <c r="B6" s="129">
        <v>1.0788</v>
      </c>
      <c r="C6" s="129">
        <v>1.0995999999999999</v>
      </c>
      <c r="D6" s="129">
        <v>1.0834999999999999</v>
      </c>
      <c r="E6" s="129">
        <v>1.0687</v>
      </c>
      <c r="F6" s="129">
        <v>1.0803</v>
      </c>
      <c r="G6" s="129">
        <v>1.0975999999999999</v>
      </c>
      <c r="H6" s="129">
        <v>1.056</v>
      </c>
      <c r="I6" s="129">
        <v>1.0444</v>
      </c>
      <c r="J6" s="129">
        <v>1.0595000000000001</v>
      </c>
      <c r="K6" s="129">
        <v>1.0704</v>
      </c>
      <c r="L6" s="129">
        <v>1.0632999999999999</v>
      </c>
      <c r="M6" s="129">
        <v>1.0814999999999999</v>
      </c>
      <c r="N6" s="129">
        <v>1.0342</v>
      </c>
      <c r="O6" s="129">
        <v>1.0572999999999999</v>
      </c>
      <c r="P6" s="129">
        <v>1.0714999999999999</v>
      </c>
      <c r="Q6" s="129">
        <v>1.0725</v>
      </c>
      <c r="R6" s="129">
        <v>1.0646</v>
      </c>
      <c r="S6" s="129">
        <v>1.0805</v>
      </c>
      <c r="T6" s="129">
        <v>1.0789</v>
      </c>
      <c r="U6" s="129">
        <v>1.0885</v>
      </c>
      <c r="V6" s="129">
        <v>1.0743</v>
      </c>
      <c r="W6" s="129">
        <v>1.0172000000000001</v>
      </c>
      <c r="X6" s="129">
        <v>1.0257000000000001</v>
      </c>
      <c r="Y6" s="129">
        <v>1.0568</v>
      </c>
      <c r="Z6" s="129">
        <v>1.0578000000000001</v>
      </c>
      <c r="AA6" s="129">
        <v>1.0390999999999999</v>
      </c>
      <c r="AB6" s="129">
        <v>1.0353000000000001</v>
      </c>
      <c r="AC6" s="129">
        <v>1.0338000000000001</v>
      </c>
      <c r="AD6" s="129">
        <v>1.0774999999999999</v>
      </c>
      <c r="AE6" s="129">
        <v>1.0717000000000001</v>
      </c>
      <c r="AF6" s="129">
        <v>1.0931999999999999</v>
      </c>
      <c r="AG6" s="129">
        <v>1.069</v>
      </c>
      <c r="AH6" s="129">
        <v>1.0571999999999999</v>
      </c>
      <c r="AI6" s="129">
        <v>1.0889</v>
      </c>
      <c r="AJ6" s="129">
        <v>1.0539000000000001</v>
      </c>
      <c r="AK6" s="129">
        <v>1.0697000000000001</v>
      </c>
      <c r="AL6" s="129">
        <v>1.052</v>
      </c>
      <c r="AM6" s="129">
        <v>1.1295999999999999</v>
      </c>
      <c r="AN6" s="129">
        <v>1.0468</v>
      </c>
      <c r="AO6" s="129">
        <v>1.0334000000000001</v>
      </c>
      <c r="AP6" s="129">
        <v>1.0271999999999999</v>
      </c>
      <c r="AQ6" s="129">
        <v>1.0362</v>
      </c>
      <c r="AR6" s="129">
        <v>1.0305</v>
      </c>
      <c r="AS6" s="129">
        <v>1.0337000000000001</v>
      </c>
      <c r="AT6" s="129">
        <v>1.1493</v>
      </c>
      <c r="AU6" s="129">
        <v>1.0394000000000001</v>
      </c>
      <c r="AV6" s="129">
        <v>1.0176000000000001</v>
      </c>
      <c r="AW6" s="129">
        <v>1.0127999999999999</v>
      </c>
      <c r="AX6" s="129">
        <v>1.0113000000000001</v>
      </c>
      <c r="AY6" s="129">
        <v>1.0114000000000001</v>
      </c>
      <c r="AZ6" s="129">
        <v>1.056</v>
      </c>
      <c r="BA6" s="129">
        <v>1.0567</v>
      </c>
      <c r="BB6" s="129">
        <v>1.0456000000000001</v>
      </c>
      <c r="BC6" s="129">
        <v>1.0626</v>
      </c>
      <c r="BD6" s="129">
        <v>1.0341</v>
      </c>
      <c r="BE6" s="129">
        <v>1.0431999999999999</v>
      </c>
      <c r="BF6" s="129">
        <v>1.0586</v>
      </c>
      <c r="BG6" s="129">
        <v>1.0448</v>
      </c>
      <c r="BH6" s="129">
        <v>1.0586</v>
      </c>
      <c r="BI6" s="129">
        <v>1.0938000000000001</v>
      </c>
      <c r="BJ6" s="129">
        <v>1.0528</v>
      </c>
      <c r="BK6" s="129">
        <v>1.0786</v>
      </c>
      <c r="BL6" s="129">
        <v>1.0716000000000001</v>
      </c>
      <c r="BM6" s="129">
        <v>1.0661</v>
      </c>
      <c r="BN6" s="129">
        <v>1.0562</v>
      </c>
      <c r="BO6" s="129">
        <v>1.0638000000000001</v>
      </c>
      <c r="BP6" s="129">
        <v>1.0721000000000001</v>
      </c>
      <c r="BQ6" s="129">
        <v>1.0450999999999999</v>
      </c>
      <c r="BR6" s="129">
        <v>1.0723</v>
      </c>
      <c r="BS6" s="129">
        <v>1.0653999999999999</v>
      </c>
      <c r="BT6" s="129">
        <v>1.0760000000000001</v>
      </c>
      <c r="BU6" s="129">
        <v>1.0720000000000001</v>
      </c>
      <c r="BV6" s="129">
        <v>1.0617000000000001</v>
      </c>
      <c r="BW6" s="129">
        <v>1.0766</v>
      </c>
      <c r="BX6" s="129">
        <v>1.0654999999999999</v>
      </c>
      <c r="BY6" s="129">
        <v>1.0944</v>
      </c>
      <c r="BZ6" s="129">
        <v>1.0451999999999999</v>
      </c>
      <c r="CA6" s="129">
        <v>1.0267999999999999</v>
      </c>
      <c r="CB6" s="129">
        <v>1.0377000000000001</v>
      </c>
      <c r="CC6" s="129">
        <v>1.0243</v>
      </c>
      <c r="CD6" s="129">
        <v>1.0345</v>
      </c>
      <c r="CE6" s="129">
        <v>1.0318000000000001</v>
      </c>
      <c r="CF6" s="129">
        <v>1.0316000000000001</v>
      </c>
      <c r="CG6" s="129">
        <v>1.0234000000000001</v>
      </c>
      <c r="CH6" s="129">
        <v>1.0609</v>
      </c>
      <c r="CI6" s="129">
        <v>1.0725</v>
      </c>
      <c r="CJ6" s="129">
        <v>1.0818000000000001</v>
      </c>
      <c r="CK6" s="129">
        <v>1.0734999999999999</v>
      </c>
      <c r="CL6" s="129">
        <v>1.0650999999999999</v>
      </c>
      <c r="CM6" s="129">
        <v>1.0858000000000001</v>
      </c>
      <c r="CN6" s="129">
        <v>1.0925</v>
      </c>
      <c r="CO6" s="129">
        <v>1.0809</v>
      </c>
      <c r="CP6" s="129">
        <v>1.0859000000000001</v>
      </c>
      <c r="CQ6" s="129">
        <v>1.0659000000000001</v>
      </c>
      <c r="CR6" s="129">
        <v>1.0672999999999999</v>
      </c>
      <c r="CS6" s="129">
        <v>1.0474000000000001</v>
      </c>
      <c r="CT6" s="129">
        <v>1.0653999999999999</v>
      </c>
      <c r="CU6" s="129">
        <v>1.1163000000000001</v>
      </c>
      <c r="CV6" s="129">
        <v>1.0345</v>
      </c>
      <c r="CW6" s="129">
        <v>1.052</v>
      </c>
      <c r="CX6" s="129">
        <v>1.0234000000000001</v>
      </c>
      <c r="CY6" s="129">
        <v>1.0063</v>
      </c>
      <c r="CZ6" s="129">
        <v>1.0304</v>
      </c>
      <c r="DA6" s="129">
        <v>1.0412999999999999</v>
      </c>
      <c r="DB6" s="129">
        <v>1.0445</v>
      </c>
      <c r="DC6" s="129">
        <v>1.0503</v>
      </c>
      <c r="DD6" s="129">
        <v>1.0355000000000001</v>
      </c>
      <c r="DE6" s="129">
        <v>1.0294000000000001</v>
      </c>
      <c r="DF6" s="129">
        <v>1.0210999999999999</v>
      </c>
      <c r="DG6" s="129">
        <v>1.0896999999999999</v>
      </c>
      <c r="DH6" s="129">
        <v>1.1014999999999999</v>
      </c>
      <c r="DI6" s="129">
        <v>1.0865</v>
      </c>
      <c r="DJ6" s="129">
        <v>1.091</v>
      </c>
      <c r="DK6" s="129">
        <v>1.0944</v>
      </c>
      <c r="DL6" s="129">
        <v>1.0993999999999999</v>
      </c>
      <c r="DM6" s="129">
        <v>1.1439999999999999</v>
      </c>
    </row>
    <row r="7" spans="1:117" ht="15.75" customHeight="1">
      <c r="A7" s="53" t="s">
        <v>8126</v>
      </c>
      <c r="B7" s="129">
        <v>0.98029999999999995</v>
      </c>
      <c r="C7" s="129">
        <v>0.99750000000000005</v>
      </c>
      <c r="D7" s="129">
        <v>0.98399999999999999</v>
      </c>
      <c r="E7" s="129">
        <v>0.96189999999999998</v>
      </c>
      <c r="F7" s="129">
        <v>0.97889999999999999</v>
      </c>
      <c r="G7" s="129">
        <v>0.99650000000000005</v>
      </c>
      <c r="H7" s="129">
        <v>0.95850000000000002</v>
      </c>
      <c r="I7" s="129">
        <v>0.94869999999999999</v>
      </c>
      <c r="J7" s="129">
        <v>0.96150000000000002</v>
      </c>
      <c r="K7" s="129">
        <v>0.9728</v>
      </c>
      <c r="L7" s="129">
        <v>0.96560000000000001</v>
      </c>
      <c r="M7" s="129">
        <v>0.98209999999999997</v>
      </c>
      <c r="N7" s="129">
        <v>0.94469999999999998</v>
      </c>
      <c r="O7" s="129">
        <v>0.96160000000000001</v>
      </c>
      <c r="P7" s="129">
        <v>0.96940000000000004</v>
      </c>
      <c r="Q7" s="129">
        <v>0.97189999999999999</v>
      </c>
      <c r="R7" s="129">
        <v>0.95620000000000005</v>
      </c>
      <c r="S7" s="129">
        <v>0.97899999999999998</v>
      </c>
      <c r="T7" s="129">
        <v>0.97689999999999999</v>
      </c>
      <c r="U7" s="129">
        <v>0.97899999999999998</v>
      </c>
      <c r="V7" s="129">
        <v>0.97350000000000003</v>
      </c>
      <c r="W7" s="129">
        <v>0.92659999999999998</v>
      </c>
      <c r="X7" s="129">
        <v>0.93240000000000001</v>
      </c>
      <c r="Y7" s="129">
        <v>0.95689999999999997</v>
      </c>
      <c r="Z7" s="129">
        <v>0.95820000000000005</v>
      </c>
      <c r="AA7" s="129">
        <v>0.93959999999999999</v>
      </c>
      <c r="AB7" s="129">
        <v>0.94259999999999999</v>
      </c>
      <c r="AC7" s="129">
        <v>0.93820000000000003</v>
      </c>
      <c r="AD7" s="129">
        <v>0.98250000000000004</v>
      </c>
      <c r="AE7" s="129">
        <v>0.9718</v>
      </c>
      <c r="AF7" s="129">
        <v>0.99350000000000005</v>
      </c>
      <c r="AG7" s="129">
        <v>0.96950000000000003</v>
      </c>
      <c r="AH7" s="129">
        <v>0.96040000000000003</v>
      </c>
      <c r="AI7" s="129">
        <v>0.9869</v>
      </c>
      <c r="AJ7" s="129">
        <v>0.95279999999999998</v>
      </c>
      <c r="AK7" s="129">
        <v>0.96589999999999998</v>
      </c>
      <c r="AL7" s="129">
        <v>0.95199999999999996</v>
      </c>
      <c r="AM7" s="129">
        <v>1.0365</v>
      </c>
      <c r="AN7" s="129">
        <v>0.95140000000000002</v>
      </c>
      <c r="AO7" s="129">
        <v>0.94130000000000003</v>
      </c>
      <c r="AP7" s="129">
        <v>0.93140000000000001</v>
      </c>
      <c r="AQ7" s="129">
        <v>0.93869999999999998</v>
      </c>
      <c r="AR7" s="129">
        <v>0.93330000000000002</v>
      </c>
      <c r="AS7" s="129">
        <v>0.93989999999999996</v>
      </c>
      <c r="AT7" s="129">
        <v>1.0510999999999999</v>
      </c>
      <c r="AU7" s="129">
        <v>0.94230000000000003</v>
      </c>
      <c r="AV7" s="129">
        <v>0.92010000000000003</v>
      </c>
      <c r="AW7" s="129">
        <v>0.92249999999999999</v>
      </c>
      <c r="AX7" s="129">
        <v>0.92200000000000004</v>
      </c>
      <c r="AY7" s="129">
        <v>0.92249999999999999</v>
      </c>
      <c r="AZ7" s="129">
        <v>0.95409999999999995</v>
      </c>
      <c r="BA7" s="129">
        <v>0.95499999999999996</v>
      </c>
      <c r="BB7" s="129">
        <v>0.94350000000000001</v>
      </c>
      <c r="BC7" s="129">
        <v>0.96450000000000002</v>
      </c>
      <c r="BD7" s="129">
        <v>0.93479999999999996</v>
      </c>
      <c r="BE7" s="129">
        <v>0.94410000000000005</v>
      </c>
      <c r="BF7" s="129">
        <v>0.96199999999999997</v>
      </c>
      <c r="BG7" s="129">
        <v>0.94620000000000004</v>
      </c>
      <c r="BH7" s="129">
        <v>0.96020000000000005</v>
      </c>
      <c r="BI7" s="129">
        <v>0.99099999999999999</v>
      </c>
      <c r="BJ7" s="129">
        <v>0.95240000000000002</v>
      </c>
      <c r="BK7" s="129">
        <v>0.97740000000000005</v>
      </c>
      <c r="BL7" s="129">
        <v>0.97150000000000003</v>
      </c>
      <c r="BM7" s="129">
        <v>0.9698</v>
      </c>
      <c r="BN7" s="129">
        <v>0.95579999999999998</v>
      </c>
      <c r="BO7" s="129">
        <v>0.96430000000000005</v>
      </c>
      <c r="BP7" s="129">
        <v>0.96809999999999996</v>
      </c>
      <c r="BQ7" s="129">
        <v>0.94469999999999998</v>
      </c>
      <c r="BR7" s="129">
        <v>0.97709999999999997</v>
      </c>
      <c r="BS7" s="129">
        <v>0.97040000000000004</v>
      </c>
      <c r="BT7" s="129">
        <v>0.96940000000000004</v>
      </c>
      <c r="BU7" s="129">
        <v>0.97299999999999998</v>
      </c>
      <c r="BV7" s="129">
        <v>0.95940000000000003</v>
      </c>
      <c r="BW7" s="129">
        <v>0.97599999999999998</v>
      </c>
      <c r="BX7" s="129">
        <v>0.96609999999999996</v>
      </c>
      <c r="BY7" s="129">
        <v>0.99390000000000001</v>
      </c>
      <c r="BZ7" s="129">
        <v>0.94689999999999996</v>
      </c>
      <c r="CA7" s="129">
        <v>0.93210000000000004</v>
      </c>
      <c r="CB7" s="129">
        <v>0.93899999999999995</v>
      </c>
      <c r="CC7" s="129">
        <v>0.92979999999999996</v>
      </c>
      <c r="CD7" s="129">
        <v>0.94340000000000002</v>
      </c>
      <c r="CE7" s="129">
        <v>0.9345</v>
      </c>
      <c r="CF7" s="129">
        <v>0.93430000000000002</v>
      </c>
      <c r="CG7" s="129">
        <v>0.93169999999999997</v>
      </c>
      <c r="CH7" s="129">
        <v>0.96250000000000002</v>
      </c>
      <c r="CI7" s="129">
        <v>0.9708</v>
      </c>
      <c r="CJ7" s="129">
        <v>0.98160000000000003</v>
      </c>
      <c r="CK7" s="129">
        <v>0.97240000000000004</v>
      </c>
      <c r="CL7" s="129">
        <v>0.96560000000000001</v>
      </c>
      <c r="CM7" s="129">
        <v>0.98799999999999999</v>
      </c>
      <c r="CN7" s="129">
        <v>0.99309999999999998</v>
      </c>
      <c r="CO7" s="129">
        <v>0.97499999999999998</v>
      </c>
      <c r="CP7" s="129">
        <v>0.98399999999999999</v>
      </c>
      <c r="CQ7" s="129">
        <v>0.9708</v>
      </c>
      <c r="CR7" s="129">
        <v>0.97170000000000001</v>
      </c>
      <c r="CS7" s="129">
        <v>0.94930000000000003</v>
      </c>
      <c r="CT7" s="129">
        <v>0.96340000000000003</v>
      </c>
      <c r="CU7" s="129">
        <v>1.0225</v>
      </c>
      <c r="CV7" s="129">
        <v>0.93889999999999996</v>
      </c>
      <c r="CW7" s="129">
        <v>0.94889999999999997</v>
      </c>
      <c r="CX7" s="129">
        <v>0.92320000000000002</v>
      </c>
      <c r="CY7" s="129">
        <v>0.91359999999999997</v>
      </c>
      <c r="CZ7" s="129">
        <v>0.93130000000000002</v>
      </c>
      <c r="DA7" s="129">
        <v>0.94799999999999995</v>
      </c>
      <c r="DB7" s="129">
        <v>0.95199999999999996</v>
      </c>
      <c r="DC7" s="129">
        <v>0.95530000000000004</v>
      </c>
      <c r="DD7" s="129">
        <v>0.9405</v>
      </c>
      <c r="DE7" s="129">
        <v>0.9385</v>
      </c>
      <c r="DF7" s="129">
        <v>0.92549999999999999</v>
      </c>
      <c r="DG7" s="129">
        <v>0.99270000000000003</v>
      </c>
      <c r="DH7" s="129">
        <v>1.0026999999999999</v>
      </c>
      <c r="DI7" s="129">
        <v>0.98880000000000001</v>
      </c>
      <c r="DJ7" s="129">
        <v>0.99350000000000005</v>
      </c>
      <c r="DK7" s="129">
        <v>0.99629999999999996</v>
      </c>
      <c r="DL7" s="129">
        <v>0.99870000000000003</v>
      </c>
      <c r="DM7" s="129">
        <v>1.0484</v>
      </c>
    </row>
    <row r="8" spans="1:117" ht="15.75" customHeight="1">
      <c r="A8" s="53" t="s">
        <v>8135</v>
      </c>
      <c r="B8" s="129">
        <v>0.5726</v>
      </c>
      <c r="C8" s="129">
        <v>0.56899999999999995</v>
      </c>
      <c r="D8" s="129">
        <v>0.56200000000000006</v>
      </c>
      <c r="E8" s="129">
        <v>0.56210000000000004</v>
      </c>
      <c r="F8" s="129">
        <v>0.56489999999999996</v>
      </c>
      <c r="G8" s="129">
        <v>0.56179999999999997</v>
      </c>
      <c r="H8" s="129">
        <v>0.57310000000000005</v>
      </c>
      <c r="I8" s="129">
        <v>0.5645</v>
      </c>
      <c r="J8" s="129">
        <v>0.5615</v>
      </c>
      <c r="K8" s="129">
        <v>0.58550000000000002</v>
      </c>
      <c r="L8" s="129">
        <v>0.5786</v>
      </c>
      <c r="M8" s="129">
        <v>0.56640000000000001</v>
      </c>
      <c r="N8" s="129">
        <v>0.56410000000000005</v>
      </c>
      <c r="O8" s="129">
        <v>0.56320000000000003</v>
      </c>
      <c r="P8" s="129">
        <v>0.54969999999999997</v>
      </c>
      <c r="Q8" s="129">
        <v>0.55689999999999995</v>
      </c>
      <c r="R8" s="129">
        <v>0.55389999999999995</v>
      </c>
      <c r="S8" s="129">
        <v>0.57479999999999998</v>
      </c>
      <c r="T8" s="129">
        <v>0.56830000000000003</v>
      </c>
      <c r="U8" s="129">
        <v>0.5585</v>
      </c>
      <c r="V8" s="129">
        <v>0.56140000000000001</v>
      </c>
      <c r="W8" s="129">
        <v>0.56079999999999997</v>
      </c>
      <c r="X8" s="129">
        <v>0.55630000000000002</v>
      </c>
      <c r="Y8" s="129">
        <v>0.55069999999999997</v>
      </c>
      <c r="Z8" s="129">
        <v>0.56279999999999997</v>
      </c>
      <c r="AA8" s="129">
        <v>0.55940000000000001</v>
      </c>
      <c r="AB8" s="129">
        <v>0.5514</v>
      </c>
      <c r="AC8" s="129">
        <v>0.56230000000000002</v>
      </c>
      <c r="AD8" s="129">
        <v>0.57230000000000003</v>
      </c>
      <c r="AE8" s="129">
        <v>0.56499999999999995</v>
      </c>
      <c r="AF8" s="129">
        <v>0.57489999999999997</v>
      </c>
      <c r="AG8" s="129">
        <v>0.57430000000000003</v>
      </c>
      <c r="AH8" s="129">
        <v>0.56930000000000003</v>
      </c>
      <c r="AI8" s="129">
        <v>0.56520000000000004</v>
      </c>
      <c r="AJ8" s="129">
        <v>0.56630000000000003</v>
      </c>
      <c r="AK8" s="129">
        <v>0.56220000000000003</v>
      </c>
      <c r="AL8" s="129">
        <v>0.56169999999999998</v>
      </c>
      <c r="AM8" s="129">
        <v>0.59089999999999998</v>
      </c>
      <c r="AN8" s="129">
        <v>0.56689999999999996</v>
      </c>
      <c r="AO8" s="129">
        <v>0.56520000000000004</v>
      </c>
      <c r="AP8" s="129">
        <v>0.55649999999999999</v>
      </c>
      <c r="AQ8" s="129">
        <v>0.55349999999999999</v>
      </c>
      <c r="AR8" s="129">
        <v>0.54830000000000001</v>
      </c>
      <c r="AS8" s="129">
        <v>0.57579999999999998</v>
      </c>
      <c r="AT8" s="129">
        <v>0.53769999999999996</v>
      </c>
      <c r="AU8" s="129">
        <v>0.55510000000000004</v>
      </c>
      <c r="AV8" s="129">
        <v>0.55269999999999997</v>
      </c>
      <c r="AW8" s="129">
        <v>0.56930000000000003</v>
      </c>
      <c r="AX8" s="129">
        <v>0.55889999999999995</v>
      </c>
      <c r="AY8" s="129">
        <v>0.56330000000000002</v>
      </c>
      <c r="AZ8" s="129">
        <v>0.56540000000000001</v>
      </c>
      <c r="BA8" s="129">
        <v>0.55059999999999998</v>
      </c>
      <c r="BB8" s="129">
        <v>0.55720000000000003</v>
      </c>
      <c r="BC8" s="129">
        <v>0.54930000000000001</v>
      </c>
      <c r="BD8" s="129">
        <v>0.54749999999999999</v>
      </c>
      <c r="BE8" s="129">
        <v>0.54630000000000001</v>
      </c>
      <c r="BF8" s="129">
        <v>0.54430000000000001</v>
      </c>
      <c r="BG8" s="129">
        <v>0.54149999999999998</v>
      </c>
      <c r="BH8" s="129">
        <v>0.54349999999999998</v>
      </c>
      <c r="BI8" s="129">
        <v>0.53649999999999998</v>
      </c>
      <c r="BJ8" s="129">
        <v>0.55969999999999998</v>
      </c>
      <c r="BK8" s="129">
        <v>0.58289999999999997</v>
      </c>
      <c r="BL8" s="129">
        <v>0.56969999999999998</v>
      </c>
      <c r="BM8" s="129">
        <v>0.57189999999999996</v>
      </c>
      <c r="BN8" s="129">
        <v>0.56230000000000002</v>
      </c>
      <c r="BO8" s="129">
        <v>0.56059999999999999</v>
      </c>
      <c r="BP8" s="129">
        <v>0.57299999999999995</v>
      </c>
      <c r="BQ8" s="129">
        <v>0.57730000000000004</v>
      </c>
      <c r="BR8" s="129">
        <v>0.57230000000000003</v>
      </c>
      <c r="BS8" s="129">
        <v>0.57789999999999997</v>
      </c>
      <c r="BT8" s="129">
        <v>0.56910000000000005</v>
      </c>
      <c r="BU8" s="129">
        <v>0.56820000000000004</v>
      </c>
      <c r="BV8" s="129">
        <v>0.57730000000000004</v>
      </c>
      <c r="BW8" s="129">
        <v>0.56389999999999996</v>
      </c>
      <c r="BX8" s="129">
        <v>0.57620000000000005</v>
      </c>
      <c r="BY8" s="129">
        <v>0.58199999999999996</v>
      </c>
      <c r="BZ8" s="129">
        <v>0.56389999999999996</v>
      </c>
      <c r="CA8" s="129">
        <v>0.57110000000000005</v>
      </c>
      <c r="CB8" s="129">
        <v>0.5524</v>
      </c>
      <c r="CC8" s="129">
        <v>0.56120000000000003</v>
      </c>
      <c r="CD8" s="129">
        <v>0.56889999999999996</v>
      </c>
      <c r="CE8" s="129">
        <v>0.57010000000000005</v>
      </c>
      <c r="CF8" s="129">
        <v>0.56999999999999995</v>
      </c>
      <c r="CG8" s="129">
        <v>0.56359999999999999</v>
      </c>
      <c r="CH8" s="129">
        <v>0.58220000000000005</v>
      </c>
      <c r="CI8" s="129">
        <v>0.56000000000000005</v>
      </c>
      <c r="CJ8" s="129">
        <v>0.57379999999999998</v>
      </c>
      <c r="CK8" s="129">
        <v>0.56950000000000001</v>
      </c>
      <c r="CL8" s="129">
        <v>0.57379999999999998</v>
      </c>
      <c r="CM8" s="129">
        <v>0.57789999999999997</v>
      </c>
      <c r="CN8" s="129">
        <v>0.57279999999999998</v>
      </c>
      <c r="CO8" s="129">
        <v>0.56769999999999998</v>
      </c>
      <c r="CP8" s="129">
        <v>0.57850000000000001</v>
      </c>
      <c r="CQ8" s="129">
        <v>0.58589999999999998</v>
      </c>
      <c r="CR8" s="129">
        <v>0.56659999999999999</v>
      </c>
      <c r="CS8" s="129">
        <v>0.56659999999999999</v>
      </c>
      <c r="CT8" s="129">
        <v>0.56269999999999998</v>
      </c>
      <c r="CU8" s="129">
        <v>0.59809999999999997</v>
      </c>
      <c r="CV8" s="129">
        <v>0.57040000000000002</v>
      </c>
      <c r="CW8" s="129">
        <v>0.57599999999999996</v>
      </c>
      <c r="CX8" s="129">
        <v>0.56479999999999997</v>
      </c>
      <c r="CY8" s="129">
        <v>0.5635</v>
      </c>
      <c r="CZ8" s="129">
        <v>0.57110000000000005</v>
      </c>
      <c r="DA8" s="129">
        <v>0.56010000000000004</v>
      </c>
      <c r="DB8" s="129">
        <v>0.57120000000000004</v>
      </c>
      <c r="DC8" s="129">
        <v>0.56510000000000005</v>
      </c>
      <c r="DD8" s="129">
        <v>0.56779999999999997</v>
      </c>
      <c r="DE8" s="129">
        <v>0.5706</v>
      </c>
      <c r="DF8" s="129">
        <v>0.56330000000000002</v>
      </c>
      <c r="DG8" s="129">
        <v>0.55920000000000003</v>
      </c>
      <c r="DH8" s="129">
        <v>0.58160000000000001</v>
      </c>
      <c r="DI8" s="129">
        <v>0.56469999999999998</v>
      </c>
      <c r="DJ8" s="129">
        <v>0.5635</v>
      </c>
      <c r="DK8" s="129">
        <v>0.59389999999999998</v>
      </c>
      <c r="DL8" s="129">
        <v>0.60919999999999996</v>
      </c>
      <c r="DM8" s="129">
        <v>0.60509999999999997</v>
      </c>
    </row>
    <row r="9" spans="1:117" ht="15.75" customHeight="1">
      <c r="A9" s="53" t="s">
        <v>8144</v>
      </c>
      <c r="B9" s="129">
        <v>0.83660000000000001</v>
      </c>
      <c r="C9" s="129">
        <v>0.84550000000000003</v>
      </c>
      <c r="D9" s="129">
        <v>0.83909999999999996</v>
      </c>
      <c r="E9" s="129">
        <v>0.83819999999999995</v>
      </c>
      <c r="F9" s="129">
        <v>0.85470000000000002</v>
      </c>
      <c r="G9" s="129">
        <v>0.89490000000000003</v>
      </c>
      <c r="H9" s="129">
        <v>0.81810000000000005</v>
      </c>
      <c r="I9" s="129">
        <v>0.8246</v>
      </c>
      <c r="J9" s="129">
        <v>0.83840000000000003</v>
      </c>
      <c r="K9" s="129">
        <v>0.83130000000000004</v>
      </c>
      <c r="L9" s="129">
        <v>0.82330000000000003</v>
      </c>
      <c r="M9" s="129">
        <v>0.85729999999999995</v>
      </c>
      <c r="N9" s="129">
        <v>0.82110000000000005</v>
      </c>
      <c r="O9" s="129">
        <v>0.84989999999999999</v>
      </c>
      <c r="P9" s="129">
        <v>0.84009999999999996</v>
      </c>
      <c r="Q9" s="129">
        <v>0.84570000000000001</v>
      </c>
      <c r="R9" s="129">
        <v>0.82130000000000003</v>
      </c>
      <c r="S9" s="129">
        <v>0.8508</v>
      </c>
      <c r="T9" s="129">
        <v>0.84460000000000002</v>
      </c>
      <c r="U9" s="129">
        <v>0.84789999999999999</v>
      </c>
      <c r="V9" s="129">
        <v>0.83630000000000004</v>
      </c>
      <c r="W9" s="129">
        <v>0.81459999999999999</v>
      </c>
      <c r="X9" s="129">
        <v>0.81089999999999995</v>
      </c>
      <c r="Y9" s="129">
        <v>0.83320000000000005</v>
      </c>
      <c r="Z9" s="129">
        <v>0.85340000000000005</v>
      </c>
      <c r="AA9" s="129">
        <v>0.82799999999999996</v>
      </c>
      <c r="AB9" s="129">
        <v>0.81079999999999997</v>
      </c>
      <c r="AC9" s="129">
        <v>0.81689999999999996</v>
      </c>
      <c r="AD9" s="129">
        <v>0.86329999999999996</v>
      </c>
      <c r="AE9" s="129">
        <v>0.83740000000000003</v>
      </c>
      <c r="AF9" s="129">
        <v>0.86980000000000002</v>
      </c>
      <c r="AG9" s="129">
        <v>0.84030000000000005</v>
      </c>
      <c r="AH9" s="129">
        <v>0.83179999999999998</v>
      </c>
      <c r="AI9" s="129">
        <v>0.88300000000000001</v>
      </c>
      <c r="AJ9" s="129">
        <v>0.8155</v>
      </c>
      <c r="AK9" s="129">
        <v>0.83589999999999998</v>
      </c>
      <c r="AL9" s="129">
        <v>0.82450000000000001</v>
      </c>
      <c r="AM9" s="129">
        <v>0.91500000000000004</v>
      </c>
      <c r="AN9" s="129">
        <v>0.8246</v>
      </c>
      <c r="AO9" s="129">
        <v>0.83250000000000002</v>
      </c>
      <c r="AP9" s="129">
        <v>0.81930000000000003</v>
      </c>
      <c r="AQ9" s="129">
        <v>0.8125</v>
      </c>
      <c r="AR9" s="129">
        <v>0.82940000000000003</v>
      </c>
      <c r="AS9" s="129">
        <v>0.81810000000000005</v>
      </c>
      <c r="AT9" s="129">
        <v>0.9143</v>
      </c>
      <c r="AU9" s="129">
        <v>0.81899999999999995</v>
      </c>
      <c r="AV9" s="129">
        <v>0.80410000000000004</v>
      </c>
      <c r="AW9" s="129">
        <v>0.79949999999999999</v>
      </c>
      <c r="AX9" s="129">
        <v>0.8105</v>
      </c>
      <c r="AY9" s="129">
        <v>0.79669999999999996</v>
      </c>
      <c r="AZ9" s="129">
        <v>0.83140000000000003</v>
      </c>
      <c r="BA9" s="129">
        <v>0.83409999999999995</v>
      </c>
      <c r="BB9" s="129">
        <v>0.82479999999999998</v>
      </c>
      <c r="BC9" s="129">
        <v>0.8518</v>
      </c>
      <c r="BD9" s="129">
        <v>0.81950000000000001</v>
      </c>
      <c r="BE9" s="129">
        <v>0.81669999999999998</v>
      </c>
      <c r="BF9" s="129">
        <v>0.84079999999999999</v>
      </c>
      <c r="BG9" s="129">
        <v>0.81830000000000003</v>
      </c>
      <c r="BH9" s="129">
        <v>0.83520000000000005</v>
      </c>
      <c r="BI9" s="129">
        <v>0.83799999999999997</v>
      </c>
      <c r="BJ9" s="129">
        <v>0.82489999999999997</v>
      </c>
      <c r="BK9" s="129">
        <v>0.83079999999999998</v>
      </c>
      <c r="BL9" s="129">
        <v>0.84589999999999999</v>
      </c>
      <c r="BM9" s="129">
        <v>0.83069999999999999</v>
      </c>
      <c r="BN9" s="129">
        <v>0.81689999999999996</v>
      </c>
      <c r="BO9" s="129">
        <v>0.82620000000000005</v>
      </c>
      <c r="BP9" s="129">
        <v>0.82830000000000004</v>
      </c>
      <c r="BQ9" s="129">
        <v>0.82330000000000003</v>
      </c>
      <c r="BR9" s="129">
        <v>0.82609999999999995</v>
      </c>
      <c r="BS9" s="129">
        <v>0.84460000000000002</v>
      </c>
      <c r="BT9" s="129">
        <v>0.85209999999999997</v>
      </c>
      <c r="BU9" s="129">
        <v>0.84250000000000003</v>
      </c>
      <c r="BV9" s="129">
        <v>0.83850000000000002</v>
      </c>
      <c r="BW9" s="129">
        <v>0.84440000000000004</v>
      </c>
      <c r="BX9" s="129">
        <v>0.83819999999999995</v>
      </c>
      <c r="BY9" s="129">
        <v>0.84930000000000005</v>
      </c>
      <c r="BZ9" s="129">
        <v>0.82609999999999995</v>
      </c>
      <c r="CA9" s="129">
        <v>0.81740000000000002</v>
      </c>
      <c r="CB9" s="129">
        <v>0.81950000000000001</v>
      </c>
      <c r="CC9" s="129">
        <v>0.81640000000000001</v>
      </c>
      <c r="CD9" s="129">
        <v>0.81310000000000004</v>
      </c>
      <c r="CE9" s="129">
        <v>0.79879999999999995</v>
      </c>
      <c r="CF9" s="129">
        <v>0.80130000000000001</v>
      </c>
      <c r="CG9" s="129">
        <v>0.81420000000000003</v>
      </c>
      <c r="CH9" s="129">
        <v>0.83840000000000003</v>
      </c>
      <c r="CI9" s="129">
        <v>0.84130000000000005</v>
      </c>
      <c r="CJ9" s="129">
        <v>0.8427</v>
      </c>
      <c r="CK9" s="129">
        <v>0.84130000000000005</v>
      </c>
      <c r="CL9" s="129">
        <v>0.83609999999999995</v>
      </c>
      <c r="CM9" s="129">
        <v>0.84140000000000004</v>
      </c>
      <c r="CN9" s="129">
        <v>0.85440000000000005</v>
      </c>
      <c r="CO9" s="129">
        <v>0.86129999999999995</v>
      </c>
      <c r="CP9" s="129">
        <v>0.84189999999999998</v>
      </c>
      <c r="CQ9" s="129">
        <v>0.8246</v>
      </c>
      <c r="CR9" s="129">
        <v>0.84670000000000001</v>
      </c>
      <c r="CS9" s="129">
        <v>0.81689999999999996</v>
      </c>
      <c r="CT9" s="129">
        <v>0.83050000000000002</v>
      </c>
      <c r="CU9" s="129">
        <v>0.86080000000000001</v>
      </c>
      <c r="CV9" s="129">
        <v>0.81720000000000004</v>
      </c>
      <c r="CW9" s="129">
        <v>0.82930000000000004</v>
      </c>
      <c r="CX9" s="129">
        <v>0.81310000000000004</v>
      </c>
      <c r="CY9" s="129">
        <v>0.79910000000000003</v>
      </c>
      <c r="CZ9" s="129">
        <v>0.81079999999999997</v>
      </c>
      <c r="DA9" s="129">
        <v>0.8286</v>
      </c>
      <c r="DB9" s="129">
        <v>0.84079999999999999</v>
      </c>
      <c r="DC9" s="129">
        <v>0.83509999999999995</v>
      </c>
      <c r="DD9" s="129">
        <v>0.8135</v>
      </c>
      <c r="DE9" s="129">
        <v>0.81</v>
      </c>
      <c r="DF9" s="129">
        <v>0.79259999999999997</v>
      </c>
      <c r="DG9" s="129">
        <v>0.85750000000000004</v>
      </c>
      <c r="DH9" s="129">
        <v>0.8548</v>
      </c>
      <c r="DI9" s="129">
        <v>0.85040000000000004</v>
      </c>
      <c r="DJ9" s="129">
        <v>0.87350000000000005</v>
      </c>
      <c r="DK9" s="129">
        <v>0.84430000000000005</v>
      </c>
      <c r="DL9" s="129">
        <v>0.85399999999999998</v>
      </c>
      <c r="DM9" s="129">
        <v>0.9</v>
      </c>
    </row>
    <row r="10" spans="1:117" ht="15.75" customHeight="1">
      <c r="A10" s="53" t="s">
        <v>8153</v>
      </c>
      <c r="B10" s="129">
        <v>0.8075</v>
      </c>
      <c r="C10" s="129">
        <v>0.79510000000000003</v>
      </c>
      <c r="D10" s="129">
        <v>0.80300000000000005</v>
      </c>
      <c r="E10" s="129">
        <v>0.79400000000000004</v>
      </c>
      <c r="F10" s="129">
        <v>0.79100000000000004</v>
      </c>
      <c r="G10" s="129">
        <v>0.79910000000000003</v>
      </c>
      <c r="H10" s="129">
        <v>0.78259999999999996</v>
      </c>
      <c r="I10" s="129">
        <v>0.78690000000000004</v>
      </c>
      <c r="J10" s="129">
        <v>0.79410000000000003</v>
      </c>
      <c r="K10" s="129">
        <v>0.7944</v>
      </c>
      <c r="L10" s="129">
        <v>0.79810000000000003</v>
      </c>
      <c r="M10" s="129">
        <v>0.79249999999999998</v>
      </c>
      <c r="N10" s="129">
        <v>0.77859999999999996</v>
      </c>
      <c r="O10" s="129">
        <v>0.77890000000000004</v>
      </c>
      <c r="P10" s="129">
        <v>0.79110000000000003</v>
      </c>
      <c r="Q10" s="129">
        <v>0.78400000000000003</v>
      </c>
      <c r="R10" s="129">
        <v>0.77629999999999999</v>
      </c>
      <c r="S10" s="129">
        <v>0.79090000000000005</v>
      </c>
      <c r="T10" s="129">
        <v>0.79690000000000005</v>
      </c>
      <c r="U10" s="129">
        <v>0.79969999999999997</v>
      </c>
      <c r="V10" s="129">
        <v>0.78080000000000005</v>
      </c>
      <c r="W10" s="129">
        <v>0.76590000000000003</v>
      </c>
      <c r="X10" s="129">
        <v>0.76680000000000004</v>
      </c>
      <c r="Y10" s="129">
        <v>0.7772</v>
      </c>
      <c r="Z10" s="129">
        <v>0.75649999999999995</v>
      </c>
      <c r="AA10" s="129">
        <v>0.77900000000000003</v>
      </c>
      <c r="AB10" s="129">
        <v>0.78469999999999995</v>
      </c>
      <c r="AC10" s="129">
        <v>0.78600000000000003</v>
      </c>
      <c r="AD10" s="129">
        <v>0.79579999999999995</v>
      </c>
      <c r="AE10" s="129">
        <v>0.79</v>
      </c>
      <c r="AF10" s="129">
        <v>0.80089999999999995</v>
      </c>
      <c r="AG10" s="129">
        <v>0.79510000000000003</v>
      </c>
      <c r="AH10" s="129">
        <v>0.79400000000000004</v>
      </c>
      <c r="AI10" s="129">
        <v>0.79610000000000003</v>
      </c>
      <c r="AJ10" s="129">
        <v>0.77700000000000002</v>
      </c>
      <c r="AK10" s="129">
        <v>0.78539999999999999</v>
      </c>
      <c r="AL10" s="129">
        <v>0.78649999999999998</v>
      </c>
      <c r="AM10" s="129">
        <v>0.79590000000000005</v>
      </c>
      <c r="AN10" s="129">
        <v>0.77280000000000004</v>
      </c>
      <c r="AO10" s="129">
        <v>0.77539999999999998</v>
      </c>
      <c r="AP10" s="129">
        <v>0.76800000000000002</v>
      </c>
      <c r="AQ10" s="129">
        <v>0.76270000000000004</v>
      </c>
      <c r="AR10" s="129">
        <v>0.76359999999999995</v>
      </c>
      <c r="AS10" s="129">
        <v>0.77</v>
      </c>
      <c r="AT10" s="129">
        <v>0.81889999999999996</v>
      </c>
      <c r="AU10" s="129">
        <v>0.76719999999999999</v>
      </c>
      <c r="AV10" s="129">
        <v>0.76049999999999995</v>
      </c>
      <c r="AW10" s="129">
        <v>0.75739999999999996</v>
      </c>
      <c r="AX10" s="129">
        <v>0.75970000000000004</v>
      </c>
      <c r="AY10" s="129">
        <v>0.75180000000000002</v>
      </c>
      <c r="AZ10" s="129">
        <v>0.77510000000000001</v>
      </c>
      <c r="BA10" s="129">
        <v>0.78359999999999996</v>
      </c>
      <c r="BB10" s="129">
        <v>0.77149999999999996</v>
      </c>
      <c r="BC10" s="129">
        <v>0.77059999999999995</v>
      </c>
      <c r="BD10" s="129">
        <v>0.76780000000000004</v>
      </c>
      <c r="BE10" s="129">
        <v>0.7772</v>
      </c>
      <c r="BF10" s="129">
        <v>0.78269999999999995</v>
      </c>
      <c r="BG10" s="129">
        <v>0.76519999999999999</v>
      </c>
      <c r="BH10" s="129">
        <v>0.7873</v>
      </c>
      <c r="BI10" s="129">
        <v>0.80020000000000002</v>
      </c>
      <c r="BJ10" s="129">
        <v>0.77659999999999996</v>
      </c>
      <c r="BK10" s="129">
        <v>0.79020000000000001</v>
      </c>
      <c r="BL10" s="129">
        <v>0.78649999999999998</v>
      </c>
      <c r="BM10" s="129">
        <v>0.78559999999999997</v>
      </c>
      <c r="BN10" s="129">
        <v>0.78490000000000004</v>
      </c>
      <c r="BO10" s="129">
        <v>0.78939999999999999</v>
      </c>
      <c r="BP10" s="129">
        <v>0.78059999999999996</v>
      </c>
      <c r="BQ10" s="129">
        <v>0.77429999999999999</v>
      </c>
      <c r="BR10" s="129">
        <v>0.79390000000000005</v>
      </c>
      <c r="BS10" s="129">
        <v>0.78859999999999997</v>
      </c>
      <c r="BT10" s="129">
        <v>0.79410000000000003</v>
      </c>
      <c r="BU10" s="129">
        <v>0.78869999999999996</v>
      </c>
      <c r="BV10" s="129">
        <v>0.78659999999999997</v>
      </c>
      <c r="BW10" s="129">
        <v>0.79520000000000002</v>
      </c>
      <c r="BX10" s="129">
        <v>0.78649999999999998</v>
      </c>
      <c r="BY10" s="129">
        <v>0.79010000000000002</v>
      </c>
      <c r="BZ10" s="129">
        <v>0.76559999999999995</v>
      </c>
      <c r="CA10" s="129">
        <v>0.76500000000000001</v>
      </c>
      <c r="CB10" s="129">
        <v>0.76680000000000004</v>
      </c>
      <c r="CC10" s="129">
        <v>0.76919999999999999</v>
      </c>
      <c r="CD10" s="129">
        <v>0.76419999999999999</v>
      </c>
      <c r="CE10" s="129">
        <v>0.76939999999999997</v>
      </c>
      <c r="CF10" s="129">
        <v>0.76419999999999999</v>
      </c>
      <c r="CG10" s="129">
        <v>0.76500000000000001</v>
      </c>
      <c r="CH10" s="129">
        <v>0.76690000000000003</v>
      </c>
      <c r="CI10" s="129">
        <v>0.78910000000000002</v>
      </c>
      <c r="CJ10" s="129">
        <v>0.78369999999999995</v>
      </c>
      <c r="CK10" s="129">
        <v>0.78539999999999999</v>
      </c>
      <c r="CL10" s="129">
        <v>0.78680000000000005</v>
      </c>
      <c r="CM10" s="129">
        <v>0.79300000000000004</v>
      </c>
      <c r="CN10" s="129">
        <v>0.7923</v>
      </c>
      <c r="CO10" s="129">
        <v>0.78859999999999997</v>
      </c>
      <c r="CP10" s="129">
        <v>0.78659999999999997</v>
      </c>
      <c r="CQ10" s="129">
        <v>0.79179999999999995</v>
      </c>
      <c r="CR10" s="129">
        <v>0.78180000000000005</v>
      </c>
      <c r="CS10" s="129">
        <v>0.78310000000000002</v>
      </c>
      <c r="CT10" s="129">
        <v>0.78</v>
      </c>
      <c r="CU10" s="129">
        <v>0.78159999999999996</v>
      </c>
      <c r="CV10" s="129">
        <v>0.75860000000000005</v>
      </c>
      <c r="CW10" s="129">
        <v>0.76370000000000005</v>
      </c>
      <c r="CX10" s="129">
        <v>0.7661</v>
      </c>
      <c r="CY10" s="129">
        <v>0.75780000000000003</v>
      </c>
      <c r="CZ10" s="129">
        <v>0.76119999999999999</v>
      </c>
      <c r="DA10" s="129">
        <v>0.77229999999999999</v>
      </c>
      <c r="DB10" s="129">
        <v>0.77270000000000005</v>
      </c>
      <c r="DC10" s="129">
        <v>0.7742</v>
      </c>
      <c r="DD10" s="129">
        <v>0.76910000000000001</v>
      </c>
      <c r="DE10" s="129">
        <v>0.76929999999999998</v>
      </c>
      <c r="DF10" s="129">
        <v>0.76780000000000004</v>
      </c>
      <c r="DG10" s="129">
        <v>0.79749999999999999</v>
      </c>
      <c r="DH10" s="129">
        <v>0.81</v>
      </c>
      <c r="DI10" s="129">
        <v>0.79969999999999997</v>
      </c>
      <c r="DJ10" s="129">
        <v>0.78739999999999999</v>
      </c>
      <c r="DK10" s="129">
        <v>0.78869999999999996</v>
      </c>
      <c r="DL10" s="129">
        <v>0.80130000000000001</v>
      </c>
      <c r="DM10" s="129">
        <v>0.81589999999999996</v>
      </c>
    </row>
    <row r="11" spans="1:117" ht="15.75" customHeight="1">
      <c r="A11" s="53" t="s">
        <v>8163</v>
      </c>
      <c r="B11" s="129">
        <v>0.65910000000000002</v>
      </c>
      <c r="C11" s="129">
        <v>0.64880000000000004</v>
      </c>
      <c r="D11" s="129">
        <v>0.64400000000000002</v>
      </c>
      <c r="E11" s="129">
        <v>0.64300000000000002</v>
      </c>
      <c r="F11" s="129">
        <v>0.66</v>
      </c>
      <c r="G11" s="129">
        <v>0.62760000000000005</v>
      </c>
      <c r="H11" s="129">
        <v>0.65759999999999996</v>
      </c>
      <c r="I11" s="129">
        <v>0.65869999999999995</v>
      </c>
      <c r="J11" s="129">
        <v>0.65810000000000002</v>
      </c>
      <c r="K11" s="129">
        <v>0.65429999999999999</v>
      </c>
      <c r="L11" s="129">
        <v>0.68049999999999999</v>
      </c>
      <c r="M11" s="129">
        <v>0.64339999999999997</v>
      </c>
      <c r="N11" s="129">
        <v>0.65369999999999995</v>
      </c>
      <c r="O11" s="129">
        <v>0.66120000000000001</v>
      </c>
      <c r="P11" s="129">
        <v>0.64859999999999995</v>
      </c>
      <c r="Q11" s="129">
        <v>0.65600000000000003</v>
      </c>
      <c r="R11" s="129">
        <v>0.64280000000000004</v>
      </c>
      <c r="S11" s="129">
        <v>0.64549999999999996</v>
      </c>
      <c r="T11" s="129">
        <v>0.64290000000000003</v>
      </c>
      <c r="U11" s="129">
        <v>0.63200000000000001</v>
      </c>
      <c r="V11" s="129">
        <v>0.64429999999999998</v>
      </c>
      <c r="W11" s="129">
        <v>0.66610000000000003</v>
      </c>
      <c r="X11" s="129">
        <v>0.65269999999999995</v>
      </c>
      <c r="Y11" s="129">
        <v>0.64939999999999998</v>
      </c>
      <c r="Z11" s="129">
        <v>0.65010000000000001</v>
      </c>
      <c r="AA11" s="129">
        <v>0.64300000000000002</v>
      </c>
      <c r="AB11" s="129">
        <v>0.64700000000000002</v>
      </c>
      <c r="AC11" s="129">
        <v>0.65329999999999999</v>
      </c>
      <c r="AD11" s="129">
        <v>0.64859999999999995</v>
      </c>
      <c r="AE11" s="129">
        <v>0.64190000000000003</v>
      </c>
      <c r="AF11" s="129">
        <v>0.66149999999999998</v>
      </c>
      <c r="AG11" s="129">
        <v>0.66200000000000003</v>
      </c>
      <c r="AH11" s="129">
        <v>0.65569999999999995</v>
      </c>
      <c r="AI11" s="129">
        <v>0.64780000000000004</v>
      </c>
      <c r="AJ11" s="129">
        <v>0.64649999999999996</v>
      </c>
      <c r="AK11" s="129">
        <v>0.65500000000000003</v>
      </c>
      <c r="AL11" s="129">
        <v>0.64780000000000004</v>
      </c>
      <c r="AM11" s="129">
        <v>0.65329999999999999</v>
      </c>
      <c r="AN11" s="129">
        <v>0.64190000000000003</v>
      </c>
      <c r="AO11" s="129">
        <v>0.65790000000000004</v>
      </c>
      <c r="AP11" s="129">
        <v>0.65210000000000001</v>
      </c>
      <c r="AQ11" s="129">
        <v>0.6492</v>
      </c>
      <c r="AR11" s="129">
        <v>0.63859999999999995</v>
      </c>
      <c r="AS11" s="129">
        <v>0.64749999999999996</v>
      </c>
      <c r="AT11" s="129">
        <v>0.62360000000000004</v>
      </c>
      <c r="AU11" s="129">
        <v>0.64500000000000002</v>
      </c>
      <c r="AV11" s="129">
        <v>0.6492</v>
      </c>
      <c r="AW11" s="129">
        <v>0.66290000000000004</v>
      </c>
      <c r="AX11" s="129">
        <v>0.64949999999999997</v>
      </c>
      <c r="AY11" s="129">
        <v>0.64890000000000003</v>
      </c>
      <c r="AZ11" s="129">
        <v>0.64290000000000003</v>
      </c>
      <c r="BA11" s="129">
        <v>0.64359999999999995</v>
      </c>
      <c r="BB11" s="129">
        <v>0.64180000000000004</v>
      </c>
      <c r="BC11" s="129">
        <v>0.63270000000000004</v>
      </c>
      <c r="BD11" s="129">
        <v>0.64129999999999998</v>
      </c>
      <c r="BE11" s="129">
        <v>0.64470000000000005</v>
      </c>
      <c r="BF11" s="129">
        <v>0.63239999999999996</v>
      </c>
      <c r="BG11" s="129">
        <v>0.63600000000000001</v>
      </c>
      <c r="BH11" s="129">
        <v>0.63690000000000002</v>
      </c>
      <c r="BI11" s="129">
        <v>0.62109999999999999</v>
      </c>
      <c r="BJ11" s="129">
        <v>0.65580000000000005</v>
      </c>
      <c r="BK11" s="129">
        <v>0.66210000000000002</v>
      </c>
      <c r="BL11" s="129">
        <v>0.66739999999999999</v>
      </c>
      <c r="BM11" s="129">
        <v>0.65400000000000003</v>
      </c>
      <c r="BN11" s="129">
        <v>0.65180000000000005</v>
      </c>
      <c r="BO11" s="129">
        <v>0.6643</v>
      </c>
      <c r="BP11" s="129">
        <v>0.64839999999999998</v>
      </c>
      <c r="BQ11" s="129">
        <v>0.6482</v>
      </c>
      <c r="BR11" s="129">
        <v>0.6774</v>
      </c>
      <c r="BS11" s="129">
        <v>0.66479999999999995</v>
      </c>
      <c r="BT11" s="129">
        <v>0.65</v>
      </c>
      <c r="BU11" s="129">
        <v>0.65300000000000002</v>
      </c>
      <c r="BV11" s="129">
        <v>0.65239999999999998</v>
      </c>
      <c r="BW11" s="129">
        <v>0.64810000000000001</v>
      </c>
      <c r="BX11" s="129">
        <v>0.65049999999999997</v>
      </c>
      <c r="BY11" s="129">
        <v>0.69369999999999998</v>
      </c>
      <c r="BZ11" s="129">
        <v>0.64229999999999998</v>
      </c>
      <c r="CA11" s="129">
        <v>0.66679999999999995</v>
      </c>
      <c r="CB11" s="129">
        <v>0.65939999999999999</v>
      </c>
      <c r="CC11" s="129">
        <v>0.67820000000000003</v>
      </c>
      <c r="CD11" s="129">
        <v>0.66180000000000005</v>
      </c>
      <c r="CE11" s="129">
        <v>0.65780000000000005</v>
      </c>
      <c r="CF11" s="129">
        <v>0.65300000000000002</v>
      </c>
      <c r="CG11" s="129">
        <v>0.6704</v>
      </c>
      <c r="CH11" s="129">
        <v>0.66269999999999996</v>
      </c>
      <c r="CI11" s="129">
        <v>0.64790000000000003</v>
      </c>
      <c r="CJ11" s="129">
        <v>0.65710000000000002</v>
      </c>
      <c r="CK11" s="129">
        <v>0.64459999999999995</v>
      </c>
      <c r="CL11" s="129">
        <v>0.66990000000000005</v>
      </c>
      <c r="CM11" s="129">
        <v>0.65949999999999998</v>
      </c>
      <c r="CN11" s="129">
        <v>0.67</v>
      </c>
      <c r="CO11" s="129">
        <v>0.66220000000000001</v>
      </c>
      <c r="CP11" s="129">
        <v>0.66149999999999998</v>
      </c>
      <c r="CQ11" s="129">
        <v>0.67620000000000002</v>
      </c>
      <c r="CR11" s="129">
        <v>0.64880000000000004</v>
      </c>
      <c r="CS11" s="129">
        <v>0.66659999999999997</v>
      </c>
      <c r="CT11" s="129">
        <v>0.66639999999999999</v>
      </c>
      <c r="CU11" s="129">
        <v>0.65629999999999999</v>
      </c>
      <c r="CV11" s="129">
        <v>0.65200000000000002</v>
      </c>
      <c r="CW11" s="129">
        <v>0.64280000000000004</v>
      </c>
      <c r="CX11" s="129">
        <v>0.66869999999999996</v>
      </c>
      <c r="CY11" s="129">
        <v>0.65539999999999998</v>
      </c>
      <c r="CZ11" s="129">
        <v>0.64600000000000002</v>
      </c>
      <c r="DA11" s="129">
        <v>0.65049999999999997</v>
      </c>
      <c r="DB11" s="129">
        <v>0.66579999999999995</v>
      </c>
      <c r="DC11" s="129">
        <v>0.6613</v>
      </c>
      <c r="DD11" s="129">
        <v>0.65620000000000001</v>
      </c>
      <c r="DE11" s="129">
        <v>0.65659999999999996</v>
      </c>
      <c r="DF11" s="129">
        <v>0.6482</v>
      </c>
      <c r="DG11" s="129">
        <v>0.65749999999999997</v>
      </c>
      <c r="DH11" s="129">
        <v>0.67200000000000004</v>
      </c>
      <c r="DI11" s="129">
        <v>0.65710000000000002</v>
      </c>
      <c r="DJ11" s="129">
        <v>0.65920000000000001</v>
      </c>
      <c r="DK11" s="129">
        <v>0.66869999999999996</v>
      </c>
      <c r="DL11" s="129">
        <v>0.69550000000000001</v>
      </c>
      <c r="DM11" s="129">
        <v>0.65010000000000001</v>
      </c>
    </row>
    <row r="12" spans="1:117" ht="15.75" customHeight="1">
      <c r="A12" s="53" t="s">
        <v>8173</v>
      </c>
      <c r="B12" s="129">
        <v>0.58360000000000001</v>
      </c>
      <c r="C12" s="129">
        <v>0.57369999999999999</v>
      </c>
      <c r="D12" s="129">
        <v>0.56269999999999998</v>
      </c>
      <c r="E12" s="129">
        <v>0.58199999999999996</v>
      </c>
      <c r="F12" s="129">
        <v>0.58330000000000004</v>
      </c>
      <c r="G12" s="129">
        <v>0.57069999999999999</v>
      </c>
      <c r="H12" s="129">
        <v>0.59750000000000003</v>
      </c>
      <c r="I12" s="129">
        <v>0.59109999999999996</v>
      </c>
      <c r="J12" s="129">
        <v>0.59389999999999998</v>
      </c>
      <c r="K12" s="129">
        <v>0.58240000000000003</v>
      </c>
      <c r="L12" s="129">
        <v>0.61319999999999997</v>
      </c>
      <c r="M12" s="129">
        <v>0.57179999999999997</v>
      </c>
      <c r="N12" s="129">
        <v>0.58440000000000003</v>
      </c>
      <c r="O12" s="129">
        <v>0.58940000000000003</v>
      </c>
      <c r="P12" s="129">
        <v>0.56630000000000003</v>
      </c>
      <c r="Q12" s="129">
        <v>0.57799999999999996</v>
      </c>
      <c r="R12" s="129">
        <v>0.56299999999999994</v>
      </c>
      <c r="S12" s="129">
        <v>0.54959999999999998</v>
      </c>
      <c r="T12" s="129">
        <v>0.56569999999999998</v>
      </c>
      <c r="U12" s="129">
        <v>0.55010000000000003</v>
      </c>
      <c r="V12" s="129">
        <v>0.55759999999999998</v>
      </c>
      <c r="W12" s="129">
        <v>0.60389999999999999</v>
      </c>
      <c r="X12" s="129">
        <v>0.59960000000000002</v>
      </c>
      <c r="Y12" s="129">
        <v>0.58530000000000004</v>
      </c>
      <c r="Z12" s="129">
        <v>0.57089999999999996</v>
      </c>
      <c r="AA12" s="129">
        <v>0.58309999999999995</v>
      </c>
      <c r="AB12" s="129">
        <v>0.58520000000000005</v>
      </c>
      <c r="AC12" s="129">
        <v>0.58940000000000003</v>
      </c>
      <c r="AD12" s="129">
        <v>0.58299999999999996</v>
      </c>
      <c r="AE12" s="129">
        <v>0.5806</v>
      </c>
      <c r="AF12" s="129">
        <v>0.57569999999999999</v>
      </c>
      <c r="AG12" s="129">
        <v>0.58740000000000003</v>
      </c>
      <c r="AH12" s="129">
        <v>0.56279999999999997</v>
      </c>
      <c r="AI12" s="129">
        <v>0.55189999999999995</v>
      </c>
      <c r="AJ12" s="129">
        <v>0.57620000000000005</v>
      </c>
      <c r="AK12" s="129">
        <v>0.58230000000000004</v>
      </c>
      <c r="AL12" s="129">
        <v>0.57040000000000002</v>
      </c>
      <c r="AM12" s="129">
        <v>0.57889999999999997</v>
      </c>
      <c r="AN12" s="129">
        <v>0.5736</v>
      </c>
      <c r="AO12" s="129">
        <v>0.57999999999999996</v>
      </c>
      <c r="AP12" s="129">
        <v>0.5827</v>
      </c>
      <c r="AQ12" s="129">
        <v>0.57110000000000005</v>
      </c>
      <c r="AR12" s="129">
        <v>0.57989999999999997</v>
      </c>
      <c r="AS12" s="129">
        <v>0.58489999999999998</v>
      </c>
      <c r="AT12" s="129">
        <v>0.53210000000000002</v>
      </c>
      <c r="AU12" s="129">
        <v>0.58220000000000005</v>
      </c>
      <c r="AV12" s="129">
        <v>0.60170000000000001</v>
      </c>
      <c r="AW12" s="129">
        <v>0.59350000000000003</v>
      </c>
      <c r="AX12" s="129">
        <v>0.60160000000000002</v>
      </c>
      <c r="AY12" s="129">
        <v>0.59589999999999999</v>
      </c>
      <c r="AZ12" s="129">
        <v>0.57509999999999994</v>
      </c>
      <c r="BA12" s="129">
        <v>0.56040000000000001</v>
      </c>
      <c r="BB12" s="129">
        <v>0.57789999999999997</v>
      </c>
      <c r="BC12" s="129">
        <v>0.56799999999999995</v>
      </c>
      <c r="BD12" s="129">
        <v>0.57420000000000004</v>
      </c>
      <c r="BE12" s="129">
        <v>0.56659999999999999</v>
      </c>
      <c r="BF12" s="129">
        <v>0.5504</v>
      </c>
      <c r="BG12" s="129">
        <v>0.55720000000000003</v>
      </c>
      <c r="BH12" s="129">
        <v>0.56169999999999998</v>
      </c>
      <c r="BI12" s="129">
        <v>0.55079999999999996</v>
      </c>
      <c r="BJ12" s="129">
        <v>0.59389999999999998</v>
      </c>
      <c r="BK12" s="129">
        <v>0.59340000000000004</v>
      </c>
      <c r="BL12" s="129">
        <v>0.5998</v>
      </c>
      <c r="BM12" s="129">
        <v>0.58009999999999995</v>
      </c>
      <c r="BN12" s="129">
        <v>0.58799999999999997</v>
      </c>
      <c r="BO12" s="129">
        <v>0.59399999999999997</v>
      </c>
      <c r="BP12" s="129">
        <v>0.58279999999999998</v>
      </c>
      <c r="BQ12" s="129">
        <v>0.58620000000000005</v>
      </c>
      <c r="BR12" s="129">
        <v>0.60340000000000005</v>
      </c>
      <c r="BS12" s="129">
        <v>0.59660000000000002</v>
      </c>
      <c r="BT12" s="129">
        <v>0.57369999999999999</v>
      </c>
      <c r="BU12" s="129">
        <v>0.58589999999999998</v>
      </c>
      <c r="BV12" s="129">
        <v>0.58560000000000001</v>
      </c>
      <c r="BW12" s="129">
        <v>0.58279999999999998</v>
      </c>
      <c r="BX12" s="129">
        <v>0.5917</v>
      </c>
      <c r="BY12" s="129">
        <v>0.59809999999999997</v>
      </c>
      <c r="BZ12" s="129">
        <v>0.59940000000000004</v>
      </c>
      <c r="CA12" s="129">
        <v>0.60950000000000004</v>
      </c>
      <c r="CB12" s="129">
        <v>0.59530000000000005</v>
      </c>
      <c r="CC12" s="129">
        <v>0.61619999999999997</v>
      </c>
      <c r="CD12" s="129">
        <v>0.59799999999999998</v>
      </c>
      <c r="CE12" s="129">
        <v>0.59730000000000005</v>
      </c>
      <c r="CF12" s="129">
        <v>0.59799999999999998</v>
      </c>
      <c r="CG12" s="129">
        <v>0.59760000000000002</v>
      </c>
      <c r="CH12" s="129">
        <v>0.62270000000000003</v>
      </c>
      <c r="CI12" s="129">
        <v>0.58079999999999998</v>
      </c>
      <c r="CJ12" s="129">
        <v>0.58389999999999997</v>
      </c>
      <c r="CK12" s="129">
        <v>0.57450000000000001</v>
      </c>
      <c r="CL12" s="129">
        <v>0.5897</v>
      </c>
      <c r="CM12" s="129">
        <v>0.58050000000000002</v>
      </c>
      <c r="CN12" s="129">
        <v>0.57279999999999998</v>
      </c>
      <c r="CO12" s="129">
        <v>0.57479999999999998</v>
      </c>
      <c r="CP12" s="129">
        <v>0.58030000000000004</v>
      </c>
      <c r="CQ12" s="129">
        <v>0.59060000000000001</v>
      </c>
      <c r="CR12" s="129">
        <v>0.58509999999999995</v>
      </c>
      <c r="CS12" s="129">
        <v>0.59060000000000001</v>
      </c>
      <c r="CT12" s="129">
        <v>0.58199999999999996</v>
      </c>
      <c r="CU12" s="129">
        <v>0.57150000000000001</v>
      </c>
      <c r="CV12" s="129">
        <v>0.59650000000000003</v>
      </c>
      <c r="CW12" s="129">
        <v>0.58709999999999996</v>
      </c>
      <c r="CX12" s="129">
        <v>0.60340000000000005</v>
      </c>
      <c r="CY12" s="129">
        <v>0.59089999999999998</v>
      </c>
      <c r="CZ12" s="129">
        <v>0.58399999999999996</v>
      </c>
      <c r="DA12" s="129">
        <v>0.58260000000000001</v>
      </c>
      <c r="DB12" s="129">
        <v>0.60589999999999999</v>
      </c>
      <c r="DC12" s="129">
        <v>0.60770000000000002</v>
      </c>
      <c r="DD12" s="129">
        <v>0.58650000000000002</v>
      </c>
      <c r="DE12" s="129">
        <v>0.60540000000000005</v>
      </c>
      <c r="DF12" s="129">
        <v>0.60060000000000002</v>
      </c>
      <c r="DG12" s="129">
        <v>0.58040000000000003</v>
      </c>
      <c r="DH12" s="129">
        <v>0.58279999999999998</v>
      </c>
      <c r="DI12" s="129">
        <v>0.58179999999999998</v>
      </c>
      <c r="DJ12" s="129">
        <v>0.59079999999999999</v>
      </c>
      <c r="DK12" s="129">
        <v>0.60340000000000005</v>
      </c>
      <c r="DL12" s="129">
        <v>0.61550000000000005</v>
      </c>
      <c r="DM12" s="129">
        <v>0.58760000000000001</v>
      </c>
    </row>
    <row r="13" spans="1:117" ht="15.75" customHeight="1">
      <c r="A13" s="53" t="s">
        <v>8184</v>
      </c>
      <c r="B13" s="129">
        <v>0.4657</v>
      </c>
      <c r="C13" s="129">
        <v>0.45300000000000001</v>
      </c>
      <c r="D13" s="129">
        <v>0.44750000000000001</v>
      </c>
      <c r="E13" s="129">
        <v>0.46229999999999999</v>
      </c>
      <c r="F13" s="129">
        <v>0.46250000000000002</v>
      </c>
      <c r="G13" s="129">
        <v>0.46229999999999999</v>
      </c>
      <c r="H13" s="129">
        <v>0.47810000000000002</v>
      </c>
      <c r="I13" s="129">
        <v>0.48470000000000002</v>
      </c>
      <c r="J13" s="129">
        <v>0.47189999999999999</v>
      </c>
      <c r="K13" s="129">
        <v>0.46039999999999998</v>
      </c>
      <c r="L13" s="129">
        <v>0.48859999999999998</v>
      </c>
      <c r="M13" s="129">
        <v>0.45700000000000002</v>
      </c>
      <c r="N13" s="129">
        <v>0.46860000000000002</v>
      </c>
      <c r="O13" s="129">
        <v>0.48549999999999999</v>
      </c>
      <c r="P13" s="129">
        <v>0.43740000000000001</v>
      </c>
      <c r="Q13" s="129">
        <v>0.45579999999999998</v>
      </c>
      <c r="R13" s="129">
        <v>0.45679999999999998</v>
      </c>
      <c r="S13" s="129">
        <v>0.43680000000000002</v>
      </c>
      <c r="T13" s="129">
        <v>0.44819999999999999</v>
      </c>
      <c r="U13" s="129">
        <v>0.44950000000000001</v>
      </c>
      <c r="V13" s="129">
        <v>0.4551</v>
      </c>
      <c r="W13" s="129">
        <v>0.49180000000000001</v>
      </c>
      <c r="X13" s="129">
        <v>0.48709999999999998</v>
      </c>
      <c r="Y13" s="129">
        <v>0.45639999999999997</v>
      </c>
      <c r="Z13" s="129">
        <v>0.45619999999999999</v>
      </c>
      <c r="AA13" s="129">
        <v>0.46589999999999998</v>
      </c>
      <c r="AB13" s="129">
        <v>0.46510000000000001</v>
      </c>
      <c r="AC13" s="129">
        <v>0.48130000000000001</v>
      </c>
      <c r="AD13" s="129">
        <v>0.46060000000000001</v>
      </c>
      <c r="AE13" s="129">
        <v>0.46600000000000003</v>
      </c>
      <c r="AF13" s="129">
        <v>0.45529999999999998</v>
      </c>
      <c r="AG13" s="129">
        <v>0.46850000000000003</v>
      </c>
      <c r="AH13" s="129">
        <v>0.44219999999999998</v>
      </c>
      <c r="AI13" s="129">
        <v>0.46460000000000001</v>
      </c>
      <c r="AJ13" s="129">
        <v>0.46510000000000001</v>
      </c>
      <c r="AK13" s="129">
        <v>0.46729999999999999</v>
      </c>
      <c r="AL13" s="129">
        <v>0.46610000000000001</v>
      </c>
      <c r="AM13" s="129">
        <v>0.49009999999999998</v>
      </c>
      <c r="AN13" s="129">
        <v>0.47249999999999998</v>
      </c>
      <c r="AO13" s="129">
        <v>0.47870000000000001</v>
      </c>
      <c r="AP13" s="129">
        <v>0.48759999999999998</v>
      </c>
      <c r="AQ13" s="129">
        <v>0.45989999999999998</v>
      </c>
      <c r="AR13" s="129">
        <v>0.46639999999999998</v>
      </c>
      <c r="AS13" s="129">
        <v>0.47570000000000001</v>
      </c>
      <c r="AT13" s="129">
        <v>0.3967</v>
      </c>
      <c r="AU13" s="129">
        <v>0.47689999999999999</v>
      </c>
      <c r="AV13" s="129">
        <v>0.48530000000000001</v>
      </c>
      <c r="AW13" s="129">
        <v>0.49220000000000003</v>
      </c>
      <c r="AX13" s="129">
        <v>0.48509999999999998</v>
      </c>
      <c r="AY13" s="129">
        <v>0.48139999999999999</v>
      </c>
      <c r="AZ13" s="129">
        <v>0.47060000000000002</v>
      </c>
      <c r="BA13" s="129">
        <v>0.45450000000000002</v>
      </c>
      <c r="BB13" s="129">
        <v>0.47499999999999998</v>
      </c>
      <c r="BC13" s="129">
        <v>0.46239999999999998</v>
      </c>
      <c r="BD13" s="129">
        <v>0.46</v>
      </c>
      <c r="BE13" s="129">
        <v>0.4476</v>
      </c>
      <c r="BF13" s="129">
        <v>0.42620000000000002</v>
      </c>
      <c r="BG13" s="129">
        <v>0.43790000000000001</v>
      </c>
      <c r="BH13" s="129">
        <v>0.44869999999999999</v>
      </c>
      <c r="BI13" s="129">
        <v>0.44230000000000003</v>
      </c>
      <c r="BJ13" s="129">
        <v>0.48259999999999997</v>
      </c>
      <c r="BK13" s="129">
        <v>0.48320000000000002</v>
      </c>
      <c r="BL13" s="129">
        <v>0.4914</v>
      </c>
      <c r="BM13" s="129">
        <v>0.46250000000000002</v>
      </c>
      <c r="BN13" s="129">
        <v>0.47189999999999999</v>
      </c>
      <c r="BO13" s="129">
        <v>0.47849999999999998</v>
      </c>
      <c r="BP13" s="129">
        <v>0.47720000000000001</v>
      </c>
      <c r="BQ13" s="129">
        <v>0.49159999999999998</v>
      </c>
      <c r="BR13" s="129">
        <v>0.47899999999999998</v>
      </c>
      <c r="BS13" s="129">
        <v>0.48520000000000002</v>
      </c>
      <c r="BT13" s="129">
        <v>0.46810000000000002</v>
      </c>
      <c r="BU13" s="129">
        <v>0.46539999999999998</v>
      </c>
      <c r="BV13" s="129">
        <v>0.48509999999999998</v>
      </c>
      <c r="BW13" s="129">
        <v>0.47310000000000002</v>
      </c>
      <c r="BX13" s="129">
        <v>0.47889999999999999</v>
      </c>
      <c r="BY13" s="129">
        <v>0.46110000000000001</v>
      </c>
      <c r="BZ13" s="129">
        <v>0.48970000000000002</v>
      </c>
      <c r="CA13" s="129">
        <v>0.49540000000000001</v>
      </c>
      <c r="CB13" s="129">
        <v>0.49259999999999998</v>
      </c>
      <c r="CC13" s="129">
        <v>0.50629999999999997</v>
      </c>
      <c r="CD13" s="129">
        <v>0.48349999999999999</v>
      </c>
      <c r="CE13" s="129">
        <v>0.4899</v>
      </c>
      <c r="CF13" s="129">
        <v>0.50360000000000005</v>
      </c>
      <c r="CG13" s="129">
        <v>0.49940000000000001</v>
      </c>
      <c r="CH13" s="129">
        <v>0.51690000000000003</v>
      </c>
      <c r="CI13" s="129">
        <v>0.45879999999999999</v>
      </c>
      <c r="CJ13" s="129">
        <v>0.46129999999999999</v>
      </c>
      <c r="CK13" s="129">
        <v>0.45850000000000002</v>
      </c>
      <c r="CL13" s="129">
        <v>0.4622</v>
      </c>
      <c r="CM13" s="129">
        <v>0.44900000000000001</v>
      </c>
      <c r="CN13" s="129">
        <v>0.45179999999999998</v>
      </c>
      <c r="CO13" s="129">
        <v>0.4446</v>
      </c>
      <c r="CP13" s="129">
        <v>0.44919999999999999</v>
      </c>
      <c r="CQ13" s="129">
        <v>0.47849999999999998</v>
      </c>
      <c r="CR13" s="129">
        <v>0.47839999999999999</v>
      </c>
      <c r="CS13" s="129">
        <v>0.49049999999999999</v>
      </c>
      <c r="CT13" s="129">
        <v>0.48149999999999998</v>
      </c>
      <c r="CU13" s="129">
        <v>0.49430000000000002</v>
      </c>
      <c r="CV13" s="129">
        <v>0.50309999999999999</v>
      </c>
      <c r="CW13" s="129">
        <v>0.47910000000000003</v>
      </c>
      <c r="CX13" s="129">
        <v>0.50690000000000002</v>
      </c>
      <c r="CY13" s="129">
        <v>0.4975</v>
      </c>
      <c r="CZ13" s="129">
        <v>0.48620000000000002</v>
      </c>
      <c r="DA13" s="129">
        <v>0.46850000000000003</v>
      </c>
      <c r="DB13" s="129">
        <v>0.49199999999999999</v>
      </c>
      <c r="DC13" s="129">
        <v>0.50580000000000003</v>
      </c>
      <c r="DD13" s="129">
        <v>0.49759999999999999</v>
      </c>
      <c r="DE13" s="129">
        <v>0.50119999999999998</v>
      </c>
      <c r="DF13" s="129">
        <v>0.4819</v>
      </c>
      <c r="DG13" s="129">
        <v>0.4511</v>
      </c>
      <c r="DH13" s="129">
        <v>0.44950000000000001</v>
      </c>
      <c r="DI13" s="129">
        <v>0.44109999999999999</v>
      </c>
      <c r="DJ13" s="129">
        <v>0.45929999999999999</v>
      </c>
      <c r="DK13" s="129">
        <v>0.51539999999999997</v>
      </c>
      <c r="DL13" s="129">
        <v>0.53500000000000003</v>
      </c>
      <c r="DM13" s="129">
        <v>0.48670000000000002</v>
      </c>
    </row>
    <row r="14" spans="1:117" ht="15.75" customHeight="1">
      <c r="A14" s="53" t="s">
        <v>8192</v>
      </c>
      <c r="B14" s="129">
        <v>0.67479999999999996</v>
      </c>
      <c r="C14" s="129">
        <v>0.67230000000000001</v>
      </c>
      <c r="D14" s="129">
        <v>0.67420000000000002</v>
      </c>
      <c r="E14" s="129">
        <v>0.67400000000000004</v>
      </c>
      <c r="F14" s="129">
        <v>0.67290000000000005</v>
      </c>
      <c r="G14" s="129">
        <v>0.67279999999999995</v>
      </c>
      <c r="H14" s="129">
        <v>0.67179999999999995</v>
      </c>
      <c r="I14" s="129">
        <v>0.6724</v>
      </c>
      <c r="J14" s="129">
        <v>0.67169999999999996</v>
      </c>
      <c r="K14" s="129">
        <v>0.67290000000000005</v>
      </c>
      <c r="L14" s="129">
        <v>0.67420000000000002</v>
      </c>
      <c r="M14" s="129">
        <v>0.66959999999999997</v>
      </c>
      <c r="N14" s="129">
        <v>0.67159999999999997</v>
      </c>
      <c r="O14" s="129">
        <v>0.67049999999999998</v>
      </c>
      <c r="P14" s="129">
        <v>0.66920000000000002</v>
      </c>
      <c r="Q14" s="129">
        <v>0.67110000000000003</v>
      </c>
      <c r="R14" s="129">
        <v>0.66849999999999998</v>
      </c>
      <c r="S14" s="129">
        <v>0.66900000000000004</v>
      </c>
      <c r="T14" s="129">
        <v>0.66969999999999996</v>
      </c>
      <c r="U14" s="129">
        <v>0.67079999999999995</v>
      </c>
      <c r="V14" s="129">
        <v>0.66890000000000005</v>
      </c>
      <c r="W14" s="129">
        <v>0.67100000000000004</v>
      </c>
      <c r="X14" s="129">
        <v>0.67169999999999996</v>
      </c>
      <c r="Y14" s="129">
        <v>0.67120000000000002</v>
      </c>
      <c r="Z14" s="129">
        <v>0.67030000000000001</v>
      </c>
      <c r="AA14" s="129">
        <v>0.67330000000000001</v>
      </c>
      <c r="AB14" s="129">
        <v>0.67079999999999995</v>
      </c>
      <c r="AC14" s="129">
        <v>0.6714</v>
      </c>
      <c r="AD14" s="129">
        <v>0.67430000000000001</v>
      </c>
      <c r="AE14" s="129">
        <v>0.67200000000000004</v>
      </c>
      <c r="AF14" s="129">
        <v>0.67520000000000002</v>
      </c>
      <c r="AG14" s="129">
        <v>0.67410000000000003</v>
      </c>
      <c r="AH14" s="129">
        <v>0.67220000000000002</v>
      </c>
      <c r="AI14" s="129">
        <v>0.67290000000000005</v>
      </c>
      <c r="AJ14" s="129">
        <v>0.67130000000000001</v>
      </c>
      <c r="AK14" s="129">
        <v>0.67079999999999995</v>
      </c>
      <c r="AL14" s="129">
        <v>0.67200000000000004</v>
      </c>
      <c r="AM14" s="129">
        <v>0.67169999999999996</v>
      </c>
      <c r="AN14" s="129">
        <v>0.67230000000000001</v>
      </c>
      <c r="AO14" s="129">
        <v>0.67179999999999995</v>
      </c>
      <c r="AP14" s="129">
        <v>0.67269999999999996</v>
      </c>
      <c r="AQ14" s="129">
        <v>0.66959999999999997</v>
      </c>
      <c r="AR14" s="129">
        <v>0.67059999999999997</v>
      </c>
      <c r="AS14" s="129">
        <v>0.67159999999999997</v>
      </c>
      <c r="AT14" s="129">
        <v>0.66949999999999998</v>
      </c>
      <c r="AU14" s="129">
        <v>0.67300000000000004</v>
      </c>
      <c r="AV14" s="129">
        <v>0.67</v>
      </c>
      <c r="AW14" s="129">
        <v>0.67110000000000003</v>
      </c>
      <c r="AX14" s="129">
        <v>0.6704</v>
      </c>
      <c r="AY14" s="129">
        <v>0.67069999999999996</v>
      </c>
      <c r="AZ14" s="129">
        <v>0.67279999999999995</v>
      </c>
      <c r="BA14" s="129">
        <v>0.67220000000000002</v>
      </c>
      <c r="BB14" s="129">
        <v>0.67200000000000004</v>
      </c>
      <c r="BC14" s="129">
        <v>0.6704</v>
      </c>
      <c r="BD14" s="129">
        <v>0.6714</v>
      </c>
      <c r="BE14" s="129">
        <v>0.67100000000000004</v>
      </c>
      <c r="BF14" s="129">
        <v>0.67069999999999996</v>
      </c>
      <c r="BG14" s="129">
        <v>0.67149999999999999</v>
      </c>
      <c r="BH14" s="129">
        <v>0.67100000000000004</v>
      </c>
      <c r="BI14" s="129">
        <v>0.67</v>
      </c>
      <c r="BJ14" s="129">
        <v>0.67200000000000004</v>
      </c>
      <c r="BK14" s="129">
        <v>0.67379999999999995</v>
      </c>
      <c r="BL14" s="129">
        <v>0.67230000000000001</v>
      </c>
      <c r="BM14" s="129">
        <v>0.67130000000000001</v>
      </c>
      <c r="BN14" s="129">
        <v>0.67330000000000001</v>
      </c>
      <c r="BO14" s="129">
        <v>0.67259999999999998</v>
      </c>
      <c r="BP14" s="129">
        <v>0.67149999999999999</v>
      </c>
      <c r="BQ14" s="129">
        <v>0.67320000000000002</v>
      </c>
      <c r="BR14" s="129">
        <v>0.6724</v>
      </c>
      <c r="BS14" s="129">
        <v>0.67310000000000003</v>
      </c>
      <c r="BT14" s="129">
        <v>0.67200000000000004</v>
      </c>
      <c r="BU14" s="129">
        <v>0.67130000000000001</v>
      </c>
      <c r="BV14" s="129">
        <v>0.67349999999999999</v>
      </c>
      <c r="BW14" s="129">
        <v>0.67330000000000001</v>
      </c>
      <c r="BX14" s="129">
        <v>0.67190000000000005</v>
      </c>
      <c r="BY14" s="129">
        <v>0.66779999999999995</v>
      </c>
      <c r="BZ14" s="129">
        <v>0.6724</v>
      </c>
      <c r="CA14" s="129">
        <v>0.67049999999999998</v>
      </c>
      <c r="CB14" s="129">
        <v>0.67030000000000001</v>
      </c>
      <c r="CC14" s="129">
        <v>0.67269999999999996</v>
      </c>
      <c r="CD14" s="129">
        <v>0.67030000000000001</v>
      </c>
      <c r="CE14" s="129">
        <v>0.67169999999999996</v>
      </c>
      <c r="CF14" s="129">
        <v>0.67020000000000002</v>
      </c>
      <c r="CG14" s="129">
        <v>0.67059999999999997</v>
      </c>
      <c r="CH14" s="129">
        <v>0.67069999999999996</v>
      </c>
      <c r="CI14" s="129">
        <v>0.67349999999999999</v>
      </c>
      <c r="CJ14" s="129">
        <v>0.6724</v>
      </c>
      <c r="CK14" s="129">
        <v>0.67169999999999996</v>
      </c>
      <c r="CL14" s="129">
        <v>0.67330000000000001</v>
      </c>
      <c r="CM14" s="129">
        <v>0.67420000000000002</v>
      </c>
      <c r="CN14" s="129">
        <v>0.67220000000000002</v>
      </c>
      <c r="CO14" s="129">
        <v>0.67230000000000001</v>
      </c>
      <c r="CP14" s="129">
        <v>0.67259999999999998</v>
      </c>
      <c r="CQ14" s="129">
        <v>0.67390000000000005</v>
      </c>
      <c r="CR14" s="129">
        <v>0.67120000000000002</v>
      </c>
      <c r="CS14" s="129">
        <v>0.67120000000000002</v>
      </c>
      <c r="CT14" s="129">
        <v>0.67300000000000004</v>
      </c>
      <c r="CU14" s="129">
        <v>0.66930000000000001</v>
      </c>
      <c r="CV14" s="129">
        <v>0.6724</v>
      </c>
      <c r="CW14" s="129">
        <v>0.67300000000000004</v>
      </c>
      <c r="CX14" s="129">
        <v>0.67210000000000003</v>
      </c>
      <c r="CY14" s="129">
        <v>0.67120000000000002</v>
      </c>
      <c r="CZ14" s="129">
        <v>0.67130000000000001</v>
      </c>
      <c r="DA14" s="129">
        <v>0.67379999999999995</v>
      </c>
      <c r="DB14" s="129">
        <v>0.67600000000000005</v>
      </c>
      <c r="DC14" s="129">
        <v>0.67230000000000001</v>
      </c>
      <c r="DD14" s="129">
        <v>0.67279999999999995</v>
      </c>
      <c r="DE14" s="129">
        <v>0.67520000000000002</v>
      </c>
      <c r="DF14" s="129">
        <v>0.6734</v>
      </c>
      <c r="DG14" s="129">
        <v>0.67169999999999996</v>
      </c>
      <c r="DH14" s="129">
        <v>0.6754</v>
      </c>
      <c r="DI14" s="129">
        <v>0.67400000000000004</v>
      </c>
      <c r="DJ14" s="129">
        <v>0.67169999999999996</v>
      </c>
      <c r="DK14" s="129">
        <v>0.67</v>
      </c>
      <c r="DL14" s="129">
        <v>0.67179999999999995</v>
      </c>
      <c r="DM14" s="129">
        <v>0.66979999999999995</v>
      </c>
    </row>
    <row r="15" spans="1:117" ht="15.75" customHeight="1">
      <c r="A15" s="53" t="s">
        <v>8203</v>
      </c>
      <c r="B15" s="129">
        <v>0.61680000000000001</v>
      </c>
      <c r="C15" s="129">
        <v>0.61760000000000004</v>
      </c>
      <c r="D15" s="129">
        <v>0.61499999999999999</v>
      </c>
      <c r="E15" s="129">
        <v>0.61480000000000001</v>
      </c>
      <c r="F15" s="129">
        <v>0.61770000000000003</v>
      </c>
      <c r="G15" s="129">
        <v>0.61919999999999997</v>
      </c>
      <c r="H15" s="129">
        <v>0.61639999999999995</v>
      </c>
      <c r="I15" s="129">
        <v>0.61570000000000003</v>
      </c>
      <c r="J15" s="129">
        <v>0.62019999999999997</v>
      </c>
      <c r="K15" s="129">
        <v>0.61980000000000002</v>
      </c>
      <c r="L15" s="129">
        <v>0.62090000000000001</v>
      </c>
      <c r="M15" s="129">
        <v>0.61680000000000001</v>
      </c>
      <c r="N15" s="129">
        <v>0.61599999999999999</v>
      </c>
      <c r="O15" s="129">
        <v>0.61870000000000003</v>
      </c>
      <c r="P15" s="129">
        <v>0.61399999999999999</v>
      </c>
      <c r="Q15" s="129">
        <v>0.61550000000000005</v>
      </c>
      <c r="R15" s="129">
        <v>0.61519999999999997</v>
      </c>
      <c r="S15" s="129">
        <v>0.61329999999999996</v>
      </c>
      <c r="T15" s="129">
        <v>0.61499999999999999</v>
      </c>
      <c r="U15" s="129">
        <v>0.61629999999999996</v>
      </c>
      <c r="V15" s="129">
        <v>0.61429999999999996</v>
      </c>
      <c r="W15" s="129">
        <v>0.61750000000000005</v>
      </c>
      <c r="X15" s="129">
        <v>0.61219999999999997</v>
      </c>
      <c r="Y15" s="129">
        <v>0.61609999999999998</v>
      </c>
      <c r="Z15" s="129">
        <v>0.60929999999999995</v>
      </c>
      <c r="AA15" s="129">
        <v>0.61240000000000006</v>
      </c>
      <c r="AB15" s="129">
        <v>0.61860000000000004</v>
      </c>
      <c r="AC15" s="129">
        <v>0.61399999999999999</v>
      </c>
      <c r="AD15" s="129">
        <v>0.61609999999999998</v>
      </c>
      <c r="AE15" s="129">
        <v>0.61260000000000003</v>
      </c>
      <c r="AF15" s="129">
        <v>0.62070000000000003</v>
      </c>
      <c r="AG15" s="129">
        <v>0.6169</v>
      </c>
      <c r="AH15" s="129">
        <v>0.61699999999999999</v>
      </c>
      <c r="AI15" s="129">
        <v>0.61280000000000001</v>
      </c>
      <c r="AJ15" s="129">
        <v>0.61619999999999997</v>
      </c>
      <c r="AK15" s="129">
        <v>0.61619999999999997</v>
      </c>
      <c r="AL15" s="129">
        <v>0.61429999999999996</v>
      </c>
      <c r="AM15" s="129">
        <v>0.61960000000000004</v>
      </c>
      <c r="AN15" s="129">
        <v>0.61880000000000002</v>
      </c>
      <c r="AO15" s="129">
        <v>0.61839999999999995</v>
      </c>
      <c r="AP15" s="129">
        <v>0.62009999999999998</v>
      </c>
      <c r="AQ15" s="129">
        <v>0.61760000000000004</v>
      </c>
      <c r="AR15" s="129">
        <v>0.61850000000000005</v>
      </c>
      <c r="AS15" s="129">
        <v>0.62009999999999998</v>
      </c>
      <c r="AT15" s="129">
        <v>0.60129999999999995</v>
      </c>
      <c r="AU15" s="129">
        <v>0.61609999999999998</v>
      </c>
      <c r="AV15" s="129">
        <v>0.61299999999999999</v>
      </c>
      <c r="AW15" s="129">
        <v>0.61450000000000005</v>
      </c>
      <c r="AX15" s="129">
        <v>0.61550000000000005</v>
      </c>
      <c r="AY15" s="129">
        <v>0.61360000000000003</v>
      </c>
      <c r="AZ15" s="129">
        <v>0.6159</v>
      </c>
      <c r="BA15" s="129">
        <v>0.61709999999999998</v>
      </c>
      <c r="BB15" s="129">
        <v>0.61809999999999998</v>
      </c>
      <c r="BC15" s="129">
        <v>0.61680000000000001</v>
      </c>
      <c r="BD15" s="129">
        <v>0.61309999999999998</v>
      </c>
      <c r="BE15" s="129">
        <v>0.61339999999999995</v>
      </c>
      <c r="BF15" s="129">
        <v>0.61409999999999998</v>
      </c>
      <c r="BG15" s="129">
        <v>0.61470000000000002</v>
      </c>
      <c r="BH15" s="129">
        <v>0.6149</v>
      </c>
      <c r="BI15" s="129">
        <v>0.61009999999999998</v>
      </c>
      <c r="BJ15" s="129">
        <v>0.61639999999999995</v>
      </c>
      <c r="BK15" s="129">
        <v>0.61599999999999999</v>
      </c>
      <c r="BL15" s="129">
        <v>0.61680000000000001</v>
      </c>
      <c r="BM15" s="129">
        <v>0.61470000000000002</v>
      </c>
      <c r="BN15" s="129">
        <v>0.61670000000000003</v>
      </c>
      <c r="BO15" s="129">
        <v>0.61880000000000002</v>
      </c>
      <c r="BP15" s="129">
        <v>0.61499999999999999</v>
      </c>
      <c r="BQ15" s="129">
        <v>0.61550000000000005</v>
      </c>
      <c r="BR15" s="129">
        <v>0.62280000000000002</v>
      </c>
      <c r="BS15" s="129">
        <v>0.62060000000000004</v>
      </c>
      <c r="BT15" s="129">
        <v>0.62090000000000001</v>
      </c>
      <c r="BU15" s="129">
        <v>0.61799999999999999</v>
      </c>
      <c r="BV15" s="129">
        <v>0.62050000000000005</v>
      </c>
      <c r="BW15" s="129">
        <v>0.61870000000000003</v>
      </c>
      <c r="BX15" s="129">
        <v>0.61809999999999998</v>
      </c>
      <c r="BY15" s="129">
        <v>0.62109999999999999</v>
      </c>
      <c r="BZ15" s="129">
        <v>0.6179</v>
      </c>
      <c r="CA15" s="129">
        <v>0.61890000000000001</v>
      </c>
      <c r="CB15" s="129">
        <v>0.61780000000000002</v>
      </c>
      <c r="CC15" s="129">
        <v>0.62190000000000001</v>
      </c>
      <c r="CD15" s="129">
        <v>0.61629999999999996</v>
      </c>
      <c r="CE15" s="129">
        <v>0.61750000000000005</v>
      </c>
      <c r="CF15" s="129">
        <v>0.61670000000000003</v>
      </c>
      <c r="CG15" s="129">
        <v>0.61829999999999996</v>
      </c>
      <c r="CH15" s="129">
        <v>0.61899999999999999</v>
      </c>
      <c r="CI15" s="129">
        <v>0.61580000000000001</v>
      </c>
      <c r="CJ15" s="129">
        <v>0.61680000000000001</v>
      </c>
      <c r="CK15" s="129">
        <v>0.61370000000000002</v>
      </c>
      <c r="CL15" s="129">
        <v>0.61860000000000004</v>
      </c>
      <c r="CM15" s="129">
        <v>0.61760000000000004</v>
      </c>
      <c r="CN15" s="129">
        <v>0.61819999999999997</v>
      </c>
      <c r="CO15" s="129">
        <v>0.61609999999999998</v>
      </c>
      <c r="CP15" s="129">
        <v>0.62029999999999996</v>
      </c>
      <c r="CQ15" s="129">
        <v>0.61990000000000001</v>
      </c>
      <c r="CR15" s="129">
        <v>0.61619999999999997</v>
      </c>
      <c r="CS15" s="129">
        <v>0.61799999999999999</v>
      </c>
      <c r="CT15" s="129">
        <v>0.61750000000000005</v>
      </c>
      <c r="CU15" s="129">
        <v>0.62039999999999995</v>
      </c>
      <c r="CV15" s="129">
        <v>0.61719999999999997</v>
      </c>
      <c r="CW15" s="129">
        <v>0.61750000000000005</v>
      </c>
      <c r="CX15" s="129">
        <v>0.62</v>
      </c>
      <c r="CY15" s="129">
        <v>0.6179</v>
      </c>
      <c r="CZ15" s="129">
        <v>0.61850000000000005</v>
      </c>
      <c r="DA15" s="129">
        <v>0.61660000000000004</v>
      </c>
      <c r="DB15" s="129">
        <v>0.6169</v>
      </c>
      <c r="DC15" s="129">
        <v>0.61839999999999995</v>
      </c>
      <c r="DD15" s="129">
        <v>0.61609999999999998</v>
      </c>
      <c r="DE15" s="129">
        <v>0.61729999999999996</v>
      </c>
      <c r="DF15" s="129">
        <v>0.62190000000000001</v>
      </c>
      <c r="DG15" s="129">
        <v>0.61850000000000005</v>
      </c>
      <c r="DH15" s="129">
        <v>0.61829999999999996</v>
      </c>
      <c r="DI15" s="129">
        <v>0.61719999999999997</v>
      </c>
      <c r="DJ15" s="129">
        <v>0.61780000000000002</v>
      </c>
      <c r="DK15" s="129">
        <v>0.62260000000000004</v>
      </c>
      <c r="DL15" s="129">
        <v>0.62029999999999996</v>
      </c>
      <c r="DM15" s="129">
        <v>0.62360000000000004</v>
      </c>
    </row>
    <row r="16" spans="1:117" ht="15.75" customHeight="1">
      <c r="A16" s="53" t="s">
        <v>8218</v>
      </c>
      <c r="B16" s="129">
        <v>0.27689999999999998</v>
      </c>
      <c r="C16" s="129">
        <v>0.29220000000000002</v>
      </c>
      <c r="D16" s="129">
        <v>0.2782</v>
      </c>
      <c r="E16" s="129">
        <v>0.28299999999999997</v>
      </c>
      <c r="F16" s="129">
        <v>0.29120000000000001</v>
      </c>
      <c r="G16" s="129">
        <v>0.27700000000000002</v>
      </c>
      <c r="H16" s="129">
        <v>0.26850000000000002</v>
      </c>
      <c r="I16" s="129">
        <v>0.25290000000000001</v>
      </c>
      <c r="J16" s="129">
        <v>0.2606</v>
      </c>
      <c r="K16" s="129">
        <v>0.2571</v>
      </c>
      <c r="L16" s="129">
        <v>0.26119999999999999</v>
      </c>
      <c r="M16" s="129">
        <v>0.28060000000000002</v>
      </c>
      <c r="N16" s="129">
        <v>0.2898</v>
      </c>
      <c r="O16" s="129">
        <v>0.28589999999999999</v>
      </c>
      <c r="P16" s="129">
        <v>0.3105</v>
      </c>
      <c r="Q16" s="129">
        <v>0.2863</v>
      </c>
      <c r="R16" s="129">
        <v>0.2757</v>
      </c>
      <c r="S16" s="129">
        <v>0.29430000000000001</v>
      </c>
      <c r="T16" s="129">
        <v>0.30659999999999998</v>
      </c>
      <c r="U16" s="129">
        <v>0.30549999999999999</v>
      </c>
      <c r="V16" s="129">
        <v>0.28620000000000001</v>
      </c>
      <c r="W16" s="129">
        <v>0.29920000000000002</v>
      </c>
      <c r="X16" s="129">
        <v>0.29849999999999999</v>
      </c>
      <c r="Y16" s="129">
        <v>0.29709999999999998</v>
      </c>
      <c r="Z16" s="129">
        <v>0.2878</v>
      </c>
      <c r="AA16" s="129">
        <v>0.29120000000000001</v>
      </c>
      <c r="AB16" s="129">
        <v>0.30149999999999999</v>
      </c>
      <c r="AC16" s="129">
        <v>0.28489999999999999</v>
      </c>
      <c r="AD16" s="129">
        <v>0.31380000000000002</v>
      </c>
      <c r="AE16" s="129">
        <v>0.28449999999999998</v>
      </c>
      <c r="AF16" s="129">
        <v>0.29270000000000002</v>
      </c>
      <c r="AG16" s="129">
        <v>0.29730000000000001</v>
      </c>
      <c r="AH16" s="129">
        <v>0.29549999999999998</v>
      </c>
      <c r="AI16" s="129">
        <v>0.2626</v>
      </c>
      <c r="AJ16" s="129">
        <v>0.26479999999999998</v>
      </c>
      <c r="AK16" s="129">
        <v>0.2621</v>
      </c>
      <c r="AL16" s="129">
        <v>0.26790000000000003</v>
      </c>
      <c r="AM16" s="129">
        <v>0.2596</v>
      </c>
      <c r="AN16" s="129">
        <v>0.32279999999999998</v>
      </c>
      <c r="AO16" s="129">
        <v>0.3246</v>
      </c>
      <c r="AP16" s="129">
        <v>0.31369999999999998</v>
      </c>
      <c r="AQ16" s="129">
        <v>0.30590000000000001</v>
      </c>
      <c r="AR16" s="129">
        <v>0.31790000000000002</v>
      </c>
      <c r="AS16" s="129">
        <v>0.32090000000000002</v>
      </c>
      <c r="AT16" s="129">
        <v>0.30399999999999999</v>
      </c>
      <c r="AU16" s="129">
        <v>0.30990000000000001</v>
      </c>
      <c r="AV16" s="129">
        <v>0.30869999999999997</v>
      </c>
      <c r="AW16" s="129">
        <v>0.30080000000000001</v>
      </c>
      <c r="AX16" s="129">
        <v>0.30880000000000002</v>
      </c>
      <c r="AY16" s="129">
        <v>0.30109999999999998</v>
      </c>
      <c r="AZ16" s="129">
        <v>0.31290000000000001</v>
      </c>
      <c r="BA16" s="129">
        <v>0.29599999999999999</v>
      </c>
      <c r="BB16" s="129">
        <v>0.29949999999999999</v>
      </c>
      <c r="BC16" s="129">
        <v>0.30109999999999998</v>
      </c>
      <c r="BD16" s="129">
        <v>0.3054</v>
      </c>
      <c r="BE16" s="129">
        <v>0.30990000000000001</v>
      </c>
      <c r="BF16" s="129">
        <v>0.31369999999999998</v>
      </c>
      <c r="BG16" s="129">
        <v>0.30659999999999998</v>
      </c>
      <c r="BH16" s="129">
        <v>0.28520000000000001</v>
      </c>
      <c r="BI16" s="129">
        <v>0.2772</v>
      </c>
      <c r="BJ16" s="129">
        <v>0.27829999999999999</v>
      </c>
      <c r="BK16" s="129">
        <v>0.27750000000000002</v>
      </c>
      <c r="BL16" s="129">
        <v>0.27889999999999998</v>
      </c>
      <c r="BM16" s="129">
        <v>0.27989999999999998</v>
      </c>
      <c r="BN16" s="129">
        <v>0.28050000000000003</v>
      </c>
      <c r="BO16" s="129">
        <v>0.27979999999999999</v>
      </c>
      <c r="BP16" s="129">
        <v>0.28139999999999998</v>
      </c>
      <c r="BQ16" s="129">
        <v>0.27760000000000001</v>
      </c>
      <c r="BR16" s="129">
        <v>0.28889999999999999</v>
      </c>
      <c r="BS16" s="129">
        <v>0.27129999999999999</v>
      </c>
      <c r="BT16" s="129">
        <v>0.27529999999999999</v>
      </c>
      <c r="BU16" s="129">
        <v>0.25919999999999999</v>
      </c>
      <c r="BV16" s="129">
        <v>0.25900000000000001</v>
      </c>
      <c r="BW16" s="129">
        <v>0.26629999999999998</v>
      </c>
      <c r="BX16" s="129">
        <v>0.26269999999999999</v>
      </c>
      <c r="BY16" s="129">
        <v>0.27010000000000001</v>
      </c>
      <c r="BZ16" s="129">
        <v>0.28720000000000001</v>
      </c>
      <c r="CA16" s="129">
        <v>0.2944</v>
      </c>
      <c r="CB16" s="129">
        <v>0.28720000000000001</v>
      </c>
      <c r="CC16" s="129">
        <v>0.2959</v>
      </c>
      <c r="CD16" s="129">
        <v>0.28050000000000003</v>
      </c>
      <c r="CE16" s="129">
        <v>0.2848</v>
      </c>
      <c r="CF16" s="129">
        <v>0.28749999999999998</v>
      </c>
      <c r="CG16" s="129">
        <v>0.27679999999999999</v>
      </c>
      <c r="CH16" s="129">
        <v>0.27729999999999999</v>
      </c>
      <c r="CI16" s="129">
        <v>0.30480000000000002</v>
      </c>
      <c r="CJ16" s="129">
        <v>0.29730000000000001</v>
      </c>
      <c r="CK16" s="129">
        <v>0.30230000000000001</v>
      </c>
      <c r="CL16" s="129">
        <v>0.3029</v>
      </c>
      <c r="CM16" s="129">
        <v>0.3231</v>
      </c>
      <c r="CN16" s="129">
        <v>0.31680000000000003</v>
      </c>
      <c r="CO16" s="129">
        <v>0.30099999999999999</v>
      </c>
      <c r="CP16" s="129">
        <v>0.308</v>
      </c>
      <c r="CQ16" s="129">
        <v>0.28610000000000002</v>
      </c>
      <c r="CR16" s="129">
        <v>0.28060000000000002</v>
      </c>
      <c r="CS16" s="129">
        <v>0.28399999999999997</v>
      </c>
      <c r="CT16" s="129">
        <v>0.27400000000000002</v>
      </c>
      <c r="CU16" s="129">
        <v>0.26840000000000003</v>
      </c>
      <c r="CV16" s="129">
        <v>0.3105</v>
      </c>
      <c r="CW16" s="129">
        <v>0.29830000000000001</v>
      </c>
      <c r="CX16" s="129">
        <v>0.3029</v>
      </c>
      <c r="CY16" s="129">
        <v>0.2964</v>
      </c>
      <c r="CZ16" s="129">
        <v>0.30349999999999999</v>
      </c>
      <c r="DA16" s="129">
        <v>0.31580000000000003</v>
      </c>
      <c r="DB16" s="129">
        <v>0.3115</v>
      </c>
      <c r="DC16" s="129">
        <v>0.32090000000000002</v>
      </c>
      <c r="DD16" s="129">
        <v>0.31769999999999998</v>
      </c>
      <c r="DE16" s="129">
        <v>0.30930000000000002</v>
      </c>
      <c r="DF16" s="129">
        <v>0.31640000000000001</v>
      </c>
      <c r="DG16" s="129">
        <v>0.2863</v>
      </c>
      <c r="DH16" s="129">
        <v>0.28160000000000002</v>
      </c>
      <c r="DI16" s="129">
        <v>0.29609999999999997</v>
      </c>
      <c r="DJ16" s="129">
        <v>0.29120000000000001</v>
      </c>
      <c r="DK16" s="129">
        <v>0.28670000000000001</v>
      </c>
      <c r="DL16" s="129">
        <v>0.2928</v>
      </c>
      <c r="DM16" s="129">
        <v>0.29749999999999999</v>
      </c>
    </row>
    <row r="17" spans="1:117" ht="15.75" customHeight="1">
      <c r="A17" s="53" t="s">
        <v>8231</v>
      </c>
      <c r="B17" s="129">
        <v>0.17219999999999999</v>
      </c>
      <c r="C17" s="129">
        <v>0.18129999999999999</v>
      </c>
      <c r="D17" s="129">
        <v>0.17460000000000001</v>
      </c>
      <c r="E17" s="129">
        <v>0.17660000000000001</v>
      </c>
      <c r="F17" s="129">
        <v>0.1825</v>
      </c>
      <c r="G17" s="129">
        <v>0.16750000000000001</v>
      </c>
      <c r="H17" s="129">
        <v>0.17399999999999999</v>
      </c>
      <c r="I17" s="129">
        <v>0.15479999999999999</v>
      </c>
      <c r="J17" s="129">
        <v>0.16159999999999999</v>
      </c>
      <c r="K17" s="129">
        <v>0.15740000000000001</v>
      </c>
      <c r="L17" s="129">
        <v>0.16339999999999999</v>
      </c>
      <c r="M17" s="129">
        <v>0.18659999999999999</v>
      </c>
      <c r="N17" s="129">
        <v>0.1885</v>
      </c>
      <c r="O17" s="129">
        <v>0.17730000000000001</v>
      </c>
      <c r="P17" s="129">
        <v>0.1993</v>
      </c>
      <c r="Q17" s="129">
        <v>0.17460000000000001</v>
      </c>
      <c r="R17" s="129">
        <v>0.17019999999999999</v>
      </c>
      <c r="S17" s="129">
        <v>0.184</v>
      </c>
      <c r="T17" s="129">
        <v>0.18990000000000001</v>
      </c>
      <c r="U17" s="129">
        <v>0.18759999999999999</v>
      </c>
      <c r="V17" s="129">
        <v>0.1709</v>
      </c>
      <c r="W17" s="129">
        <v>0.19719999999999999</v>
      </c>
      <c r="X17" s="129">
        <v>0.1991</v>
      </c>
      <c r="Y17" s="129">
        <v>0.19409999999999999</v>
      </c>
      <c r="Z17" s="129">
        <v>0.19389999999999999</v>
      </c>
      <c r="AA17" s="129">
        <v>0.19109999999999999</v>
      </c>
      <c r="AB17" s="129">
        <v>0.20219999999999999</v>
      </c>
      <c r="AC17" s="129">
        <v>0.18659999999999999</v>
      </c>
      <c r="AD17" s="129">
        <v>0.1986</v>
      </c>
      <c r="AE17" s="129">
        <v>0.18840000000000001</v>
      </c>
      <c r="AF17" s="129">
        <v>0.19550000000000001</v>
      </c>
      <c r="AG17" s="129">
        <v>0.19819999999999999</v>
      </c>
      <c r="AH17" s="129">
        <v>0.1862</v>
      </c>
      <c r="AI17" s="129">
        <v>0.20069999999999999</v>
      </c>
      <c r="AJ17" s="129">
        <v>0.16819999999999999</v>
      </c>
      <c r="AK17" s="129">
        <v>0.16569999999999999</v>
      </c>
      <c r="AL17" s="129">
        <v>0.17130000000000001</v>
      </c>
      <c r="AM17" s="129">
        <v>0.1744</v>
      </c>
      <c r="AN17" s="129">
        <v>0.2034</v>
      </c>
      <c r="AO17" s="129">
        <v>0.20669999999999999</v>
      </c>
      <c r="AP17" s="129">
        <v>0.20880000000000001</v>
      </c>
      <c r="AQ17" s="129">
        <v>0.19470000000000001</v>
      </c>
      <c r="AR17" s="129">
        <v>0.19800000000000001</v>
      </c>
      <c r="AS17" s="129">
        <v>0.2079</v>
      </c>
      <c r="AT17" s="129">
        <v>0.19259999999999999</v>
      </c>
      <c r="AU17" s="129">
        <v>0.20119999999999999</v>
      </c>
      <c r="AV17" s="129">
        <v>0.1978</v>
      </c>
      <c r="AW17" s="129">
        <v>0.1983</v>
      </c>
      <c r="AX17" s="129">
        <v>0.20730000000000001</v>
      </c>
      <c r="AY17" s="129">
        <v>0.1991</v>
      </c>
      <c r="AZ17" s="129">
        <v>0.2026</v>
      </c>
      <c r="BA17" s="129">
        <v>0.19070000000000001</v>
      </c>
      <c r="BB17" s="129">
        <v>0.19689999999999999</v>
      </c>
      <c r="BC17" s="129">
        <v>0.20419999999999999</v>
      </c>
      <c r="BD17" s="129">
        <v>0.2064</v>
      </c>
      <c r="BE17" s="129">
        <v>0.2044</v>
      </c>
      <c r="BF17" s="129">
        <v>0.21290000000000001</v>
      </c>
      <c r="BG17" s="129">
        <v>0.2056</v>
      </c>
      <c r="BH17" s="129">
        <v>0.1837</v>
      </c>
      <c r="BI17" s="129">
        <v>0.18709999999999999</v>
      </c>
      <c r="BJ17" s="129">
        <v>0.17899999999999999</v>
      </c>
      <c r="BK17" s="129">
        <v>0.1804</v>
      </c>
      <c r="BL17" s="129">
        <v>0.17730000000000001</v>
      </c>
      <c r="BM17" s="129">
        <v>0.1774</v>
      </c>
      <c r="BN17" s="129">
        <v>0.1845</v>
      </c>
      <c r="BO17" s="129">
        <v>0.17349999999999999</v>
      </c>
      <c r="BP17" s="129">
        <v>0.18509999999999999</v>
      </c>
      <c r="BQ17" s="129">
        <v>0.18029999999999999</v>
      </c>
      <c r="BR17" s="129">
        <v>0.18540000000000001</v>
      </c>
      <c r="BS17" s="129">
        <v>0.17269999999999999</v>
      </c>
      <c r="BT17" s="129">
        <v>0.17749999999999999</v>
      </c>
      <c r="BU17" s="129">
        <v>0.16159999999999999</v>
      </c>
      <c r="BV17" s="129">
        <v>0.17</v>
      </c>
      <c r="BW17" s="129">
        <v>0.17280000000000001</v>
      </c>
      <c r="BX17" s="129">
        <v>0.16789999999999999</v>
      </c>
      <c r="BY17" s="129">
        <v>0.17929999999999999</v>
      </c>
      <c r="BZ17" s="129">
        <v>0.18720000000000001</v>
      </c>
      <c r="CA17" s="129">
        <v>0.1903</v>
      </c>
      <c r="CB17" s="129">
        <v>0.18740000000000001</v>
      </c>
      <c r="CC17" s="129">
        <v>0.19489999999999999</v>
      </c>
      <c r="CD17" s="129">
        <v>0.1832</v>
      </c>
      <c r="CE17" s="129">
        <v>0.182</v>
      </c>
      <c r="CF17" s="129">
        <v>0.18579999999999999</v>
      </c>
      <c r="CG17" s="129">
        <v>0.18559999999999999</v>
      </c>
      <c r="CH17" s="129">
        <v>0.17749999999999999</v>
      </c>
      <c r="CI17" s="129">
        <v>0.19719999999999999</v>
      </c>
      <c r="CJ17" s="129">
        <v>0.1913</v>
      </c>
      <c r="CK17" s="129">
        <v>0.19750000000000001</v>
      </c>
      <c r="CL17" s="129">
        <v>0.19539999999999999</v>
      </c>
      <c r="CM17" s="129">
        <v>0.2036</v>
      </c>
      <c r="CN17" s="129">
        <v>0.20069999999999999</v>
      </c>
      <c r="CO17" s="129">
        <v>0.1971</v>
      </c>
      <c r="CP17" s="129">
        <v>0.1986</v>
      </c>
      <c r="CQ17" s="129">
        <v>0.18559999999999999</v>
      </c>
      <c r="CR17" s="129">
        <v>0.1794</v>
      </c>
      <c r="CS17" s="129">
        <v>0.18079999999999999</v>
      </c>
      <c r="CT17" s="129">
        <v>0.17829999999999999</v>
      </c>
      <c r="CU17" s="129">
        <v>0.16789999999999999</v>
      </c>
      <c r="CV17" s="129">
        <v>0.20419999999999999</v>
      </c>
      <c r="CW17" s="129">
        <v>0.2029</v>
      </c>
      <c r="CX17" s="129">
        <v>0.2024</v>
      </c>
      <c r="CY17" s="129">
        <v>0.1958</v>
      </c>
      <c r="CZ17" s="129">
        <v>0.20419999999999999</v>
      </c>
      <c r="DA17" s="129">
        <v>0.20549999999999999</v>
      </c>
      <c r="DB17" s="129">
        <v>0.2044</v>
      </c>
      <c r="DC17" s="129">
        <v>0.21210000000000001</v>
      </c>
      <c r="DD17" s="129">
        <v>0.21340000000000001</v>
      </c>
      <c r="DE17" s="129">
        <v>0.2059</v>
      </c>
      <c r="DF17" s="129">
        <v>0.20419999999999999</v>
      </c>
      <c r="DG17" s="129">
        <v>0.18260000000000001</v>
      </c>
      <c r="DH17" s="129">
        <v>0.17019999999999999</v>
      </c>
      <c r="DI17" s="129">
        <v>0.18340000000000001</v>
      </c>
      <c r="DJ17" s="129">
        <v>0.18809999999999999</v>
      </c>
      <c r="DK17" s="129">
        <v>0.17829999999999999</v>
      </c>
      <c r="DL17" s="129">
        <v>0.19059999999999999</v>
      </c>
      <c r="DM17" s="129">
        <v>0.1961</v>
      </c>
    </row>
    <row r="18" spans="1:117" ht="15.75" customHeight="1">
      <c r="A18" s="53" t="s">
        <v>8241</v>
      </c>
      <c r="B18" s="129">
        <v>0.14180000000000001</v>
      </c>
      <c r="C18" s="129">
        <v>0.13159999999999999</v>
      </c>
      <c r="D18" s="129">
        <v>0.14319999999999999</v>
      </c>
      <c r="E18" s="129">
        <v>0.1484</v>
      </c>
      <c r="F18" s="129">
        <v>0.14149999999999999</v>
      </c>
      <c r="G18" s="129">
        <v>0.1308</v>
      </c>
      <c r="H18" s="129">
        <v>0.1371</v>
      </c>
      <c r="I18" s="129">
        <v>0.12470000000000001</v>
      </c>
      <c r="J18" s="129">
        <v>0.128</v>
      </c>
      <c r="K18" s="129">
        <v>0.13039999999999999</v>
      </c>
      <c r="L18" s="129">
        <v>0.13070000000000001</v>
      </c>
      <c r="M18" s="129">
        <v>0.15140000000000001</v>
      </c>
      <c r="N18" s="129">
        <v>0.14879999999999999</v>
      </c>
      <c r="O18" s="129">
        <v>0.13900000000000001</v>
      </c>
      <c r="P18" s="129">
        <v>0.15390000000000001</v>
      </c>
      <c r="Q18" s="129">
        <v>0.14219999999999999</v>
      </c>
      <c r="R18" s="129">
        <v>0.1333</v>
      </c>
      <c r="S18" s="129">
        <v>0.14369999999999999</v>
      </c>
      <c r="T18" s="129">
        <v>0.1457</v>
      </c>
      <c r="U18" s="129">
        <v>0.1386</v>
      </c>
      <c r="V18" s="129">
        <v>0.13930000000000001</v>
      </c>
      <c r="W18" s="129">
        <v>0.15870000000000001</v>
      </c>
      <c r="X18" s="129">
        <v>0.16189999999999999</v>
      </c>
      <c r="Y18" s="129">
        <v>0.16259999999999999</v>
      </c>
      <c r="Z18" s="129">
        <v>0.15970000000000001</v>
      </c>
      <c r="AA18" s="129">
        <v>0.15279999999999999</v>
      </c>
      <c r="AB18" s="129">
        <v>0.16009999999999999</v>
      </c>
      <c r="AC18" s="129">
        <v>0.14710000000000001</v>
      </c>
      <c r="AD18" s="129">
        <v>0.15870000000000001</v>
      </c>
      <c r="AE18" s="129">
        <v>0.1467</v>
      </c>
      <c r="AF18" s="129">
        <v>0.15540000000000001</v>
      </c>
      <c r="AG18" s="129">
        <v>0.15540000000000001</v>
      </c>
      <c r="AH18" s="129">
        <v>0.1454</v>
      </c>
      <c r="AI18" s="129">
        <v>0.1671</v>
      </c>
      <c r="AJ18" s="129">
        <v>0.13469999999999999</v>
      </c>
      <c r="AK18" s="129">
        <v>0.1305</v>
      </c>
      <c r="AL18" s="129">
        <v>0.13650000000000001</v>
      </c>
      <c r="AM18" s="129">
        <v>0.13</v>
      </c>
      <c r="AN18" s="129">
        <v>0.1588</v>
      </c>
      <c r="AO18" s="129">
        <v>0.1598</v>
      </c>
      <c r="AP18" s="129">
        <v>0.16439999999999999</v>
      </c>
      <c r="AQ18" s="129">
        <v>0.1578</v>
      </c>
      <c r="AR18" s="129">
        <v>0.1545</v>
      </c>
      <c r="AS18" s="129">
        <v>0.16259999999999999</v>
      </c>
      <c r="AT18" s="129">
        <v>0.14169999999999999</v>
      </c>
      <c r="AU18" s="129">
        <v>0.15429999999999999</v>
      </c>
      <c r="AV18" s="129">
        <v>0.15709999999999999</v>
      </c>
      <c r="AW18" s="129">
        <v>0.15479999999999999</v>
      </c>
      <c r="AX18" s="129">
        <v>0.16639999999999999</v>
      </c>
      <c r="AY18" s="129">
        <v>0.1512</v>
      </c>
      <c r="AZ18" s="129">
        <v>0.1583</v>
      </c>
      <c r="BA18" s="129">
        <v>0.15040000000000001</v>
      </c>
      <c r="BB18" s="129">
        <v>0.15229999999999999</v>
      </c>
      <c r="BC18" s="129">
        <v>0.15859999999999999</v>
      </c>
      <c r="BD18" s="129">
        <v>0.161</v>
      </c>
      <c r="BE18" s="129">
        <v>0.15629999999999999</v>
      </c>
      <c r="BF18" s="129">
        <v>0.16209999999999999</v>
      </c>
      <c r="BG18" s="129">
        <v>0.1724</v>
      </c>
      <c r="BH18" s="129">
        <v>0.1492</v>
      </c>
      <c r="BI18" s="129">
        <v>0.14979999999999999</v>
      </c>
      <c r="BJ18" s="129">
        <v>0.1454</v>
      </c>
      <c r="BK18" s="129">
        <v>0.14069999999999999</v>
      </c>
      <c r="BL18" s="129">
        <v>0.14080000000000001</v>
      </c>
      <c r="BM18" s="129">
        <v>0.14660000000000001</v>
      </c>
      <c r="BN18" s="129">
        <v>0.14399999999999999</v>
      </c>
      <c r="BO18" s="129">
        <v>0.1414</v>
      </c>
      <c r="BP18" s="129">
        <v>0.15090000000000001</v>
      </c>
      <c r="BQ18" s="129">
        <v>0.1384</v>
      </c>
      <c r="BR18" s="129">
        <v>0.14710000000000001</v>
      </c>
      <c r="BS18" s="129">
        <v>0.1404</v>
      </c>
      <c r="BT18" s="129">
        <v>0.14069999999999999</v>
      </c>
      <c r="BU18" s="129">
        <v>0.13469999999999999</v>
      </c>
      <c r="BV18" s="129">
        <v>0.13450000000000001</v>
      </c>
      <c r="BW18" s="129">
        <v>0.14149999999999999</v>
      </c>
      <c r="BX18" s="129">
        <v>0.13880000000000001</v>
      </c>
      <c r="BY18" s="129">
        <v>0.1411</v>
      </c>
      <c r="BZ18" s="129">
        <v>0.14849999999999999</v>
      </c>
      <c r="CA18" s="129">
        <v>0.14860000000000001</v>
      </c>
      <c r="CB18" s="129">
        <v>0.1487</v>
      </c>
      <c r="CC18" s="129">
        <v>0.15140000000000001</v>
      </c>
      <c r="CD18" s="129">
        <v>0.14960000000000001</v>
      </c>
      <c r="CE18" s="129">
        <v>0.14349999999999999</v>
      </c>
      <c r="CF18" s="129">
        <v>0.14929999999999999</v>
      </c>
      <c r="CG18" s="129">
        <v>0.1484</v>
      </c>
      <c r="CH18" s="129">
        <v>0.14050000000000001</v>
      </c>
      <c r="CI18" s="129">
        <v>0.15260000000000001</v>
      </c>
      <c r="CJ18" s="129">
        <v>0.15210000000000001</v>
      </c>
      <c r="CK18" s="129">
        <v>0.15989999999999999</v>
      </c>
      <c r="CL18" s="129">
        <v>0.15329999999999999</v>
      </c>
      <c r="CM18" s="129">
        <v>0.16200000000000001</v>
      </c>
      <c r="CN18" s="129">
        <v>0.155</v>
      </c>
      <c r="CO18" s="129">
        <v>0.15310000000000001</v>
      </c>
      <c r="CP18" s="129">
        <v>0.1588</v>
      </c>
      <c r="CQ18" s="129">
        <v>0.15210000000000001</v>
      </c>
      <c r="CR18" s="129">
        <v>0.14269999999999999</v>
      </c>
      <c r="CS18" s="129">
        <v>0.14630000000000001</v>
      </c>
      <c r="CT18" s="129">
        <v>0.14360000000000001</v>
      </c>
      <c r="CU18" s="129">
        <v>0.14729999999999999</v>
      </c>
      <c r="CV18" s="129">
        <v>0.16059999999999999</v>
      </c>
      <c r="CW18" s="129">
        <v>0.15609999999999999</v>
      </c>
      <c r="CX18" s="129">
        <v>0.15989999999999999</v>
      </c>
      <c r="CY18" s="129">
        <v>0.15429999999999999</v>
      </c>
      <c r="CZ18" s="129">
        <v>0.16420000000000001</v>
      </c>
      <c r="DA18" s="129">
        <v>0.1633</v>
      </c>
      <c r="DB18" s="129">
        <v>0.1565</v>
      </c>
      <c r="DC18" s="129">
        <v>0.16339999999999999</v>
      </c>
      <c r="DD18" s="129">
        <v>0.16139999999999999</v>
      </c>
      <c r="DE18" s="129">
        <v>0.16020000000000001</v>
      </c>
      <c r="DF18" s="129">
        <v>0.1578</v>
      </c>
      <c r="DG18" s="129">
        <v>0.1459</v>
      </c>
      <c r="DH18" s="129">
        <v>0.14319999999999999</v>
      </c>
      <c r="DI18" s="129">
        <v>0.14860000000000001</v>
      </c>
      <c r="DJ18" s="129">
        <v>0.153</v>
      </c>
      <c r="DK18" s="129">
        <v>0.13639999999999999</v>
      </c>
      <c r="DL18" s="129">
        <v>0.1525</v>
      </c>
      <c r="DM18" s="129">
        <v>0.1492</v>
      </c>
    </row>
    <row r="19" spans="1:117" ht="15.75" customHeight="1">
      <c r="A19" s="53" t="s">
        <v>8250</v>
      </c>
      <c r="B19" s="129">
        <v>0.55959999999999999</v>
      </c>
      <c r="C19" s="129">
        <v>0.56330000000000002</v>
      </c>
      <c r="D19" s="129">
        <v>0.56079999999999997</v>
      </c>
      <c r="E19" s="129">
        <v>0.56089999999999995</v>
      </c>
      <c r="F19" s="129">
        <v>0.56620000000000004</v>
      </c>
      <c r="G19" s="129">
        <v>0.56100000000000005</v>
      </c>
      <c r="H19" s="129">
        <v>0.56669999999999998</v>
      </c>
      <c r="I19" s="129">
        <v>0.5675</v>
      </c>
      <c r="J19" s="129">
        <v>0.56420000000000003</v>
      </c>
      <c r="K19" s="129">
        <v>0.56930000000000003</v>
      </c>
      <c r="L19" s="129">
        <v>0.5625</v>
      </c>
      <c r="M19" s="129">
        <v>0.56489999999999996</v>
      </c>
      <c r="N19" s="129">
        <v>0.56510000000000005</v>
      </c>
      <c r="O19" s="129">
        <v>0.56640000000000001</v>
      </c>
      <c r="P19" s="129">
        <v>0.56230000000000002</v>
      </c>
      <c r="Q19" s="129">
        <v>0.56710000000000005</v>
      </c>
      <c r="R19" s="129">
        <v>0.56289999999999996</v>
      </c>
      <c r="S19" s="129">
        <v>0.56189999999999996</v>
      </c>
      <c r="T19" s="129">
        <v>0.56220000000000003</v>
      </c>
      <c r="U19" s="129">
        <v>0.56240000000000001</v>
      </c>
      <c r="V19" s="129">
        <v>0.5625</v>
      </c>
      <c r="W19" s="129">
        <v>0.56310000000000004</v>
      </c>
      <c r="X19" s="129">
        <v>0.55630000000000002</v>
      </c>
      <c r="Y19" s="129">
        <v>0.56510000000000005</v>
      </c>
      <c r="Z19" s="129">
        <v>0.56220000000000003</v>
      </c>
      <c r="AA19" s="129">
        <v>0.55859999999999999</v>
      </c>
      <c r="AB19" s="129">
        <v>0.56779999999999997</v>
      </c>
      <c r="AC19" s="129">
        <v>0.56320000000000003</v>
      </c>
      <c r="AD19" s="129">
        <v>0.56659999999999999</v>
      </c>
      <c r="AE19" s="129">
        <v>0.56269999999999998</v>
      </c>
      <c r="AF19" s="129">
        <v>0.56589999999999996</v>
      </c>
      <c r="AG19" s="129">
        <v>0.56489999999999996</v>
      </c>
      <c r="AH19" s="129">
        <v>0.56089999999999995</v>
      </c>
      <c r="AI19" s="129">
        <v>0.5645</v>
      </c>
      <c r="AJ19" s="129">
        <v>0.55689999999999995</v>
      </c>
      <c r="AK19" s="129">
        <v>0.56120000000000003</v>
      </c>
      <c r="AL19" s="129">
        <v>0.56040000000000001</v>
      </c>
      <c r="AM19" s="129">
        <v>0.55969999999999998</v>
      </c>
      <c r="AN19" s="129">
        <v>0.56889999999999996</v>
      </c>
      <c r="AO19" s="129">
        <v>0.56799999999999995</v>
      </c>
      <c r="AP19" s="129">
        <v>0.56910000000000005</v>
      </c>
      <c r="AQ19" s="129">
        <v>0.5655</v>
      </c>
      <c r="AR19" s="129">
        <v>0.56779999999999997</v>
      </c>
      <c r="AS19" s="129">
        <v>0.56859999999999999</v>
      </c>
      <c r="AT19" s="129">
        <v>0.54890000000000005</v>
      </c>
      <c r="AU19" s="129">
        <v>0.56459999999999999</v>
      </c>
      <c r="AV19" s="129">
        <v>0.56440000000000001</v>
      </c>
      <c r="AW19" s="129">
        <v>0.56000000000000005</v>
      </c>
      <c r="AX19" s="129">
        <v>0.56330000000000002</v>
      </c>
      <c r="AY19" s="129">
        <v>0.5615</v>
      </c>
      <c r="AZ19" s="129">
        <v>0.56379999999999997</v>
      </c>
      <c r="BA19" s="129">
        <v>0.56610000000000005</v>
      </c>
      <c r="BB19" s="129">
        <v>0.56630000000000003</v>
      </c>
      <c r="BC19" s="129">
        <v>0.56200000000000006</v>
      </c>
      <c r="BD19" s="129">
        <v>0.55910000000000004</v>
      </c>
      <c r="BE19" s="129">
        <v>0.5625</v>
      </c>
      <c r="BF19" s="129">
        <v>0.56140000000000001</v>
      </c>
      <c r="BG19" s="129">
        <v>0.55900000000000005</v>
      </c>
      <c r="BH19" s="129">
        <v>0.55940000000000001</v>
      </c>
      <c r="BI19" s="129">
        <v>0.55279999999999996</v>
      </c>
      <c r="BJ19" s="129">
        <v>0.55810000000000004</v>
      </c>
      <c r="BK19" s="129">
        <v>0.55720000000000003</v>
      </c>
      <c r="BL19" s="129">
        <v>0.5615</v>
      </c>
      <c r="BM19" s="129">
        <v>0.5585</v>
      </c>
      <c r="BN19" s="129">
        <v>0.56000000000000005</v>
      </c>
      <c r="BO19" s="129">
        <v>0.56230000000000002</v>
      </c>
      <c r="BP19" s="129">
        <v>0.56269999999999998</v>
      </c>
      <c r="BQ19" s="129">
        <v>0.55689999999999995</v>
      </c>
      <c r="BR19" s="129">
        <v>0.57040000000000002</v>
      </c>
      <c r="BS19" s="129">
        <v>0.56820000000000004</v>
      </c>
      <c r="BT19" s="129">
        <v>0.5665</v>
      </c>
      <c r="BU19" s="129">
        <v>0.56669999999999998</v>
      </c>
      <c r="BV19" s="129">
        <v>0.56830000000000003</v>
      </c>
      <c r="BW19" s="129">
        <v>0.56940000000000002</v>
      </c>
      <c r="BX19" s="129">
        <v>0.56330000000000002</v>
      </c>
      <c r="BY19" s="129">
        <v>0.57550000000000001</v>
      </c>
      <c r="BZ19" s="129">
        <v>0.56279999999999997</v>
      </c>
      <c r="CA19" s="129">
        <v>0.56359999999999999</v>
      </c>
      <c r="CB19" s="129">
        <v>0.56369999999999998</v>
      </c>
      <c r="CC19" s="129">
        <v>0.56669999999999998</v>
      </c>
      <c r="CD19" s="129">
        <v>0.55910000000000004</v>
      </c>
      <c r="CE19" s="129">
        <v>0.56289999999999996</v>
      </c>
      <c r="CF19" s="129">
        <v>0.56040000000000001</v>
      </c>
      <c r="CG19" s="129">
        <v>0.5605</v>
      </c>
      <c r="CH19" s="129">
        <v>0.56430000000000002</v>
      </c>
      <c r="CI19" s="129">
        <v>0.56320000000000003</v>
      </c>
      <c r="CJ19" s="129">
        <v>0.5665</v>
      </c>
      <c r="CK19" s="129">
        <v>0.56200000000000006</v>
      </c>
      <c r="CL19" s="129">
        <v>0.56830000000000003</v>
      </c>
      <c r="CM19" s="129">
        <v>0.56740000000000002</v>
      </c>
      <c r="CN19" s="129">
        <v>0.56850000000000001</v>
      </c>
      <c r="CO19" s="129">
        <v>0.56430000000000002</v>
      </c>
      <c r="CP19" s="129">
        <v>0.56999999999999995</v>
      </c>
      <c r="CQ19" s="129">
        <v>0.5645</v>
      </c>
      <c r="CR19" s="129">
        <v>0.5605</v>
      </c>
      <c r="CS19" s="129">
        <v>0.5645</v>
      </c>
      <c r="CT19" s="129">
        <v>0.55969999999999998</v>
      </c>
      <c r="CU19" s="129">
        <v>0.57230000000000003</v>
      </c>
      <c r="CV19" s="129">
        <v>0.5655</v>
      </c>
      <c r="CW19" s="129">
        <v>0.56489999999999996</v>
      </c>
      <c r="CX19" s="129">
        <v>0.56569999999999998</v>
      </c>
      <c r="CY19" s="129">
        <v>0.56710000000000005</v>
      </c>
      <c r="CZ19" s="129">
        <v>0.56969999999999998</v>
      </c>
      <c r="DA19" s="129">
        <v>0.56810000000000005</v>
      </c>
      <c r="DB19" s="129">
        <v>0.56940000000000002</v>
      </c>
      <c r="DC19" s="129">
        <v>0.56289999999999996</v>
      </c>
      <c r="DD19" s="129">
        <v>0.56530000000000002</v>
      </c>
      <c r="DE19" s="129">
        <v>0.56659999999999999</v>
      </c>
      <c r="DF19" s="129">
        <v>0.57509999999999994</v>
      </c>
      <c r="DG19" s="129">
        <v>0.56389999999999996</v>
      </c>
      <c r="DH19" s="129">
        <v>0.56210000000000004</v>
      </c>
      <c r="DI19" s="129">
        <v>0.56369999999999998</v>
      </c>
      <c r="DJ19" s="129">
        <v>0.5615</v>
      </c>
      <c r="DK19" s="129">
        <v>0.5726</v>
      </c>
      <c r="DL19" s="129">
        <v>0.56489999999999996</v>
      </c>
      <c r="DM19" s="129">
        <v>0.57350000000000001</v>
      </c>
    </row>
    <row r="20" spans="1:117" ht="15.75" customHeight="1">
      <c r="A20" s="53" t="s">
        <v>8261</v>
      </c>
      <c r="B20" s="129">
        <v>0.52090000000000003</v>
      </c>
      <c r="C20" s="129">
        <v>0.52270000000000005</v>
      </c>
      <c r="D20" s="129">
        <v>0.51970000000000005</v>
      </c>
      <c r="E20" s="129">
        <v>0.51570000000000005</v>
      </c>
      <c r="F20" s="129">
        <v>0.5071</v>
      </c>
      <c r="G20" s="129">
        <v>0.51249999999999996</v>
      </c>
      <c r="H20" s="129">
        <v>0.51970000000000005</v>
      </c>
      <c r="I20" s="129">
        <v>0.51670000000000005</v>
      </c>
      <c r="J20" s="129">
        <v>0.52129999999999999</v>
      </c>
      <c r="K20" s="129">
        <v>0.52249999999999996</v>
      </c>
      <c r="L20" s="129">
        <v>0.51900000000000002</v>
      </c>
      <c r="M20" s="129">
        <v>0.51949999999999996</v>
      </c>
      <c r="N20" s="129">
        <v>0.51939999999999997</v>
      </c>
      <c r="O20" s="129">
        <v>0.51880000000000004</v>
      </c>
      <c r="P20" s="129">
        <v>0.51019999999999999</v>
      </c>
      <c r="Q20" s="129">
        <v>0.51519999999999999</v>
      </c>
      <c r="R20" s="129">
        <v>0.5141</v>
      </c>
      <c r="S20" s="129">
        <v>0.51839999999999997</v>
      </c>
      <c r="T20" s="129">
        <v>0.51659999999999995</v>
      </c>
      <c r="U20" s="129">
        <v>0.50949999999999995</v>
      </c>
      <c r="V20" s="129">
        <v>0.50990000000000002</v>
      </c>
      <c r="W20" s="129">
        <v>0.52510000000000001</v>
      </c>
      <c r="X20" s="129">
        <v>0.51680000000000004</v>
      </c>
      <c r="Y20" s="129">
        <v>0.52649999999999997</v>
      </c>
      <c r="Z20" s="129">
        <v>0.52310000000000001</v>
      </c>
      <c r="AA20" s="129">
        <v>0.51780000000000004</v>
      </c>
      <c r="AB20" s="129">
        <v>0.52829999999999999</v>
      </c>
      <c r="AC20" s="129">
        <v>0.52929999999999999</v>
      </c>
      <c r="AD20" s="129">
        <v>0.52339999999999998</v>
      </c>
      <c r="AE20" s="129">
        <v>0.51639999999999997</v>
      </c>
      <c r="AF20" s="129">
        <v>0.52159999999999995</v>
      </c>
      <c r="AG20" s="129">
        <v>0.51939999999999997</v>
      </c>
      <c r="AH20" s="129">
        <v>0.52039999999999997</v>
      </c>
      <c r="AI20" s="129">
        <v>0.54010000000000002</v>
      </c>
      <c r="AJ20" s="129">
        <v>0.51459999999999995</v>
      </c>
      <c r="AK20" s="129">
        <v>0.52649999999999997</v>
      </c>
      <c r="AL20" s="129">
        <v>0.52139999999999997</v>
      </c>
      <c r="AM20" s="129">
        <v>0.52549999999999997</v>
      </c>
      <c r="AN20" s="129">
        <v>0.52649999999999997</v>
      </c>
      <c r="AO20" s="129">
        <v>0.52759999999999996</v>
      </c>
      <c r="AP20" s="129">
        <v>0.5262</v>
      </c>
      <c r="AQ20" s="129">
        <v>0.52170000000000005</v>
      </c>
      <c r="AR20" s="129">
        <v>0.52049999999999996</v>
      </c>
      <c r="AS20" s="129">
        <v>0.52359999999999995</v>
      </c>
      <c r="AT20" s="129">
        <v>0.50029999999999997</v>
      </c>
      <c r="AU20" s="129">
        <v>0.52739999999999998</v>
      </c>
      <c r="AV20" s="129">
        <v>0.51570000000000005</v>
      </c>
      <c r="AW20" s="129">
        <v>0.5212</v>
      </c>
      <c r="AX20" s="129">
        <v>0.51800000000000002</v>
      </c>
      <c r="AY20" s="129">
        <v>0.52270000000000005</v>
      </c>
      <c r="AZ20" s="129">
        <v>0.51849999999999996</v>
      </c>
      <c r="BA20" s="129">
        <v>0.51759999999999995</v>
      </c>
      <c r="BB20" s="129">
        <v>0.52010000000000001</v>
      </c>
      <c r="BC20" s="129">
        <v>0.52539999999999998</v>
      </c>
      <c r="BD20" s="129">
        <v>0.51639999999999997</v>
      </c>
      <c r="BE20" s="129">
        <v>0.51739999999999997</v>
      </c>
      <c r="BF20" s="129">
        <v>0.51400000000000001</v>
      </c>
      <c r="BG20" s="129">
        <v>0.52270000000000005</v>
      </c>
      <c r="BH20" s="129">
        <v>0.51629999999999998</v>
      </c>
      <c r="BI20" s="129">
        <v>0.51700000000000002</v>
      </c>
      <c r="BJ20" s="129">
        <v>0.51559999999999995</v>
      </c>
      <c r="BK20" s="129">
        <v>0.5181</v>
      </c>
      <c r="BL20" s="129">
        <v>0.5181</v>
      </c>
      <c r="BM20" s="129">
        <v>0.52070000000000005</v>
      </c>
      <c r="BN20" s="129">
        <v>0.51439999999999997</v>
      </c>
      <c r="BO20" s="129">
        <v>0.5141</v>
      </c>
      <c r="BP20" s="129">
        <v>0.51649999999999996</v>
      </c>
      <c r="BQ20" s="129">
        <v>0.51770000000000005</v>
      </c>
      <c r="BR20" s="129">
        <v>0.52049999999999996</v>
      </c>
      <c r="BS20" s="129">
        <v>0.52990000000000004</v>
      </c>
      <c r="BT20" s="129">
        <v>0.52610000000000001</v>
      </c>
      <c r="BU20" s="129">
        <v>0.52510000000000001</v>
      </c>
      <c r="BV20" s="129">
        <v>0.52569999999999995</v>
      </c>
      <c r="BW20" s="129">
        <v>0.52680000000000005</v>
      </c>
      <c r="BX20" s="129">
        <v>0.51980000000000004</v>
      </c>
      <c r="BY20" s="129">
        <v>0.53879999999999995</v>
      </c>
      <c r="BZ20" s="129">
        <v>0.51739999999999997</v>
      </c>
      <c r="CA20" s="129">
        <v>0.52239999999999998</v>
      </c>
      <c r="CB20" s="129">
        <v>0.52539999999999998</v>
      </c>
      <c r="CC20" s="129">
        <v>0.52629999999999999</v>
      </c>
      <c r="CD20" s="129">
        <v>0.52159999999999995</v>
      </c>
      <c r="CE20" s="129">
        <v>0.52259999999999995</v>
      </c>
      <c r="CF20" s="129">
        <v>0.52170000000000005</v>
      </c>
      <c r="CG20" s="129">
        <v>0.5232</v>
      </c>
      <c r="CH20" s="129">
        <v>0.52580000000000005</v>
      </c>
      <c r="CI20" s="129">
        <v>0.52010000000000001</v>
      </c>
      <c r="CJ20" s="129">
        <v>0.51959999999999995</v>
      </c>
      <c r="CK20" s="129">
        <v>0.51849999999999996</v>
      </c>
      <c r="CL20" s="129">
        <v>0.5242</v>
      </c>
      <c r="CM20" s="129">
        <v>0.51959999999999995</v>
      </c>
      <c r="CN20" s="129">
        <v>0.52380000000000004</v>
      </c>
      <c r="CO20" s="129">
        <v>0.5212</v>
      </c>
      <c r="CP20" s="129">
        <v>0.51919999999999999</v>
      </c>
      <c r="CQ20" s="129">
        <v>0.52229999999999999</v>
      </c>
      <c r="CR20" s="129">
        <v>0.5222</v>
      </c>
      <c r="CS20" s="129">
        <v>0.52080000000000004</v>
      </c>
      <c r="CT20" s="129">
        <v>0.52329999999999999</v>
      </c>
      <c r="CU20" s="129">
        <v>0.52949999999999997</v>
      </c>
      <c r="CV20" s="129">
        <v>0.52149999999999996</v>
      </c>
      <c r="CW20" s="129">
        <v>0.52159999999999995</v>
      </c>
      <c r="CX20" s="129">
        <v>0.52480000000000004</v>
      </c>
      <c r="CY20" s="129">
        <v>0.52149999999999996</v>
      </c>
      <c r="CZ20" s="129">
        <v>0.52800000000000002</v>
      </c>
      <c r="DA20" s="129">
        <v>0.51639999999999997</v>
      </c>
      <c r="DB20" s="129">
        <v>0.51849999999999996</v>
      </c>
      <c r="DC20" s="129">
        <v>0.51859999999999995</v>
      </c>
      <c r="DD20" s="129">
        <v>0.51959999999999995</v>
      </c>
      <c r="DE20" s="129">
        <v>0.51849999999999996</v>
      </c>
      <c r="DF20" s="129">
        <v>0.52939999999999998</v>
      </c>
      <c r="DG20" s="129">
        <v>0.5232</v>
      </c>
      <c r="DH20" s="129">
        <v>0.51939999999999997</v>
      </c>
      <c r="DI20" s="129">
        <v>0.5202</v>
      </c>
      <c r="DJ20" s="129">
        <v>0.52559999999999996</v>
      </c>
      <c r="DK20" s="129">
        <v>0.52549999999999997</v>
      </c>
      <c r="DL20" s="129">
        <v>0.52410000000000001</v>
      </c>
      <c r="DM20" s="129">
        <v>0.52959999999999996</v>
      </c>
    </row>
    <row r="21" spans="1:117" ht="15.75" customHeight="1">
      <c r="A21" s="53" t="s">
        <v>8277</v>
      </c>
      <c r="B21" s="129">
        <v>0.42420000000000002</v>
      </c>
      <c r="C21" s="129">
        <v>0.41249999999999998</v>
      </c>
      <c r="D21" s="129">
        <v>0.4108</v>
      </c>
      <c r="E21" s="129">
        <v>0.4078</v>
      </c>
      <c r="F21" s="129">
        <v>0.40410000000000001</v>
      </c>
      <c r="G21" s="129">
        <v>0.41560000000000002</v>
      </c>
      <c r="H21" s="129">
        <v>0.39739999999999998</v>
      </c>
      <c r="I21" s="129">
        <v>0.39329999999999998</v>
      </c>
      <c r="J21" s="129">
        <v>0.4088</v>
      </c>
      <c r="K21" s="129">
        <v>0.40489999999999998</v>
      </c>
      <c r="L21" s="129">
        <v>0.40439999999999998</v>
      </c>
      <c r="M21" s="129">
        <v>0.41010000000000002</v>
      </c>
      <c r="N21" s="129">
        <v>0.4027</v>
      </c>
      <c r="O21" s="129">
        <v>0.39739999999999998</v>
      </c>
      <c r="P21" s="129">
        <v>0.39960000000000001</v>
      </c>
      <c r="Q21" s="129">
        <v>0.39960000000000001</v>
      </c>
      <c r="R21" s="129">
        <v>0.39750000000000002</v>
      </c>
      <c r="S21" s="129">
        <v>0.40189999999999998</v>
      </c>
      <c r="T21" s="129">
        <v>0.40960000000000002</v>
      </c>
      <c r="U21" s="129">
        <v>0.39560000000000001</v>
      </c>
      <c r="V21" s="129">
        <v>0.40339999999999998</v>
      </c>
      <c r="W21" s="129">
        <v>0.41560000000000002</v>
      </c>
      <c r="X21" s="129">
        <v>0.40550000000000003</v>
      </c>
      <c r="Y21" s="129">
        <v>0.4138</v>
      </c>
      <c r="Z21" s="129">
        <v>0.41220000000000001</v>
      </c>
      <c r="AA21" s="129">
        <v>0.41339999999999999</v>
      </c>
      <c r="AB21" s="129">
        <v>0.41860000000000003</v>
      </c>
      <c r="AC21" s="129">
        <v>0.42459999999999998</v>
      </c>
      <c r="AD21" s="129">
        <v>0.41139999999999999</v>
      </c>
      <c r="AE21" s="129">
        <v>0.41060000000000002</v>
      </c>
      <c r="AF21" s="129">
        <v>0.41889999999999999</v>
      </c>
      <c r="AG21" s="129">
        <v>0.40639999999999998</v>
      </c>
      <c r="AH21" s="129">
        <v>0.41070000000000001</v>
      </c>
      <c r="AI21" s="129">
        <v>0.43440000000000001</v>
      </c>
      <c r="AJ21" s="129">
        <v>0.40250000000000002</v>
      </c>
      <c r="AK21" s="129">
        <v>0.4204</v>
      </c>
      <c r="AL21" s="129">
        <v>0.41060000000000002</v>
      </c>
      <c r="AM21" s="129">
        <v>0.41</v>
      </c>
      <c r="AN21" s="129">
        <v>0.41289999999999999</v>
      </c>
      <c r="AO21" s="129">
        <v>0.41199999999999998</v>
      </c>
      <c r="AP21" s="129">
        <v>0.41039999999999999</v>
      </c>
      <c r="AQ21" s="129">
        <v>0.40620000000000001</v>
      </c>
      <c r="AR21" s="129">
        <v>0.40389999999999998</v>
      </c>
      <c r="AS21" s="129">
        <v>0.41410000000000002</v>
      </c>
      <c r="AT21" s="129">
        <v>0.3982</v>
      </c>
      <c r="AU21" s="129">
        <v>0.42030000000000001</v>
      </c>
      <c r="AV21" s="129">
        <v>0.39629999999999999</v>
      </c>
      <c r="AW21" s="129">
        <v>0.40920000000000001</v>
      </c>
      <c r="AX21" s="129">
        <v>0.41149999999999998</v>
      </c>
      <c r="AY21" s="129">
        <v>0.41389999999999999</v>
      </c>
      <c r="AZ21" s="129">
        <v>0.40560000000000002</v>
      </c>
      <c r="BA21" s="129">
        <v>0.40260000000000001</v>
      </c>
      <c r="BB21" s="129">
        <v>0.40939999999999999</v>
      </c>
      <c r="BC21" s="129">
        <v>0.40939999999999999</v>
      </c>
      <c r="BD21" s="129">
        <v>0.40839999999999999</v>
      </c>
      <c r="BE21" s="129">
        <v>0.39779999999999999</v>
      </c>
      <c r="BF21" s="129">
        <v>0.40179999999999999</v>
      </c>
      <c r="BG21" s="129">
        <v>0.40150000000000002</v>
      </c>
      <c r="BH21" s="129">
        <v>0.40799999999999997</v>
      </c>
      <c r="BI21" s="129">
        <v>0.39529999999999998</v>
      </c>
      <c r="BJ21" s="129">
        <v>0.41399999999999998</v>
      </c>
      <c r="BK21" s="129">
        <v>0.41160000000000002</v>
      </c>
      <c r="BL21" s="129">
        <v>0.41560000000000002</v>
      </c>
      <c r="BM21" s="129">
        <v>0.4214</v>
      </c>
      <c r="BN21" s="129">
        <v>0.41320000000000001</v>
      </c>
      <c r="BO21" s="129">
        <v>0.40889999999999999</v>
      </c>
      <c r="BP21" s="129">
        <v>0.4153</v>
      </c>
      <c r="BQ21" s="129">
        <v>0.41010000000000002</v>
      </c>
      <c r="BR21" s="129">
        <v>0.41399999999999998</v>
      </c>
      <c r="BS21" s="129">
        <v>0.40810000000000002</v>
      </c>
      <c r="BT21" s="129">
        <v>0.40389999999999998</v>
      </c>
      <c r="BU21" s="129">
        <v>0.4007</v>
      </c>
      <c r="BV21" s="129">
        <v>0.39579999999999999</v>
      </c>
      <c r="BW21" s="129">
        <v>0.4037</v>
      </c>
      <c r="BX21" s="129">
        <v>0.40229999999999999</v>
      </c>
      <c r="BY21" s="129">
        <v>0.42980000000000002</v>
      </c>
      <c r="BZ21" s="129">
        <v>0.41760000000000003</v>
      </c>
      <c r="CA21" s="129">
        <v>0.4133</v>
      </c>
      <c r="CB21" s="129">
        <v>0.42749999999999999</v>
      </c>
      <c r="CC21" s="129">
        <v>0.42030000000000001</v>
      </c>
      <c r="CD21" s="129">
        <v>0.41299999999999998</v>
      </c>
      <c r="CE21" s="129">
        <v>0.41639999999999999</v>
      </c>
      <c r="CF21" s="129">
        <v>0.4219</v>
      </c>
      <c r="CG21" s="129">
        <v>0.41339999999999999</v>
      </c>
      <c r="CH21" s="129">
        <v>0.41820000000000002</v>
      </c>
      <c r="CI21" s="129">
        <v>0.40820000000000001</v>
      </c>
      <c r="CJ21" s="129">
        <v>0.41070000000000001</v>
      </c>
      <c r="CK21" s="129">
        <v>0.4148</v>
      </c>
      <c r="CL21" s="129">
        <v>0.4158</v>
      </c>
      <c r="CM21" s="129">
        <v>0.40360000000000001</v>
      </c>
      <c r="CN21" s="129">
        <v>0.40479999999999999</v>
      </c>
      <c r="CO21" s="129">
        <v>0.4083</v>
      </c>
      <c r="CP21" s="129">
        <v>0.40710000000000002</v>
      </c>
      <c r="CQ21" s="129">
        <v>0.41339999999999999</v>
      </c>
      <c r="CR21" s="129">
        <v>0.4083</v>
      </c>
      <c r="CS21" s="129">
        <v>0.41399999999999998</v>
      </c>
      <c r="CT21" s="129">
        <v>0.4123</v>
      </c>
      <c r="CU21" s="129">
        <v>0.42270000000000002</v>
      </c>
      <c r="CV21" s="129">
        <v>0.41060000000000002</v>
      </c>
      <c r="CW21" s="129">
        <v>0.41980000000000001</v>
      </c>
      <c r="CX21" s="129">
        <v>0.42420000000000002</v>
      </c>
      <c r="CY21" s="129">
        <v>0.40960000000000002</v>
      </c>
      <c r="CZ21" s="129">
        <v>0.41689999999999999</v>
      </c>
      <c r="DA21" s="129">
        <v>0.40710000000000002</v>
      </c>
      <c r="DB21" s="129">
        <v>0.40400000000000003</v>
      </c>
      <c r="DC21" s="129">
        <v>0.40439999999999998</v>
      </c>
      <c r="DD21" s="129">
        <v>0.40410000000000001</v>
      </c>
      <c r="DE21" s="129">
        <v>0.4037</v>
      </c>
      <c r="DF21" s="129">
        <v>0.40649999999999997</v>
      </c>
      <c r="DG21" s="129">
        <v>0.39860000000000001</v>
      </c>
      <c r="DH21" s="129">
        <v>0.40849999999999997</v>
      </c>
      <c r="DI21" s="129">
        <v>0.39889999999999998</v>
      </c>
      <c r="DJ21" s="129">
        <v>0.40560000000000002</v>
      </c>
      <c r="DK21" s="129">
        <v>0.40660000000000002</v>
      </c>
      <c r="DL21" s="129">
        <v>0.42149999999999999</v>
      </c>
      <c r="DM21" s="129">
        <v>0.42799999999999999</v>
      </c>
    </row>
    <row r="22" spans="1:117" ht="15.75" customHeight="1">
      <c r="A22" s="53" t="s">
        <v>8287</v>
      </c>
      <c r="B22" s="129">
        <v>0.37780000000000002</v>
      </c>
      <c r="C22" s="129">
        <v>0.37919999999999998</v>
      </c>
      <c r="D22" s="129">
        <v>0.37959999999999999</v>
      </c>
      <c r="E22" s="129">
        <v>0.3785</v>
      </c>
      <c r="F22" s="129">
        <v>0.37680000000000002</v>
      </c>
      <c r="G22" s="129">
        <v>0.37830000000000003</v>
      </c>
      <c r="H22" s="129">
        <v>0.37819999999999998</v>
      </c>
      <c r="I22" s="129">
        <v>0.37780000000000002</v>
      </c>
      <c r="J22" s="129">
        <v>0.3785</v>
      </c>
      <c r="K22" s="129">
        <v>0.37930000000000003</v>
      </c>
      <c r="L22" s="129">
        <v>0.37780000000000002</v>
      </c>
      <c r="M22" s="129">
        <v>0.37959999999999999</v>
      </c>
      <c r="N22" s="129">
        <v>0.37919999999999998</v>
      </c>
      <c r="O22" s="129">
        <v>0.37959999999999999</v>
      </c>
      <c r="P22" s="129">
        <v>0.38129999999999997</v>
      </c>
      <c r="Q22" s="129">
        <v>0.38059999999999999</v>
      </c>
      <c r="R22" s="129">
        <v>0.3826</v>
      </c>
      <c r="S22" s="129">
        <v>0.38080000000000003</v>
      </c>
      <c r="T22" s="129">
        <v>0.37990000000000002</v>
      </c>
      <c r="U22" s="129">
        <v>0.38069999999999998</v>
      </c>
      <c r="V22" s="129">
        <v>0.37969999999999998</v>
      </c>
      <c r="W22" s="129">
        <v>0.38069999999999998</v>
      </c>
      <c r="X22" s="129">
        <v>0.37830000000000003</v>
      </c>
      <c r="Y22" s="129">
        <v>0.38100000000000001</v>
      </c>
      <c r="Z22" s="129">
        <v>0.38200000000000001</v>
      </c>
      <c r="AA22" s="129">
        <v>0.38</v>
      </c>
      <c r="AB22" s="129">
        <v>0.38300000000000001</v>
      </c>
      <c r="AC22" s="129">
        <v>0.38109999999999999</v>
      </c>
      <c r="AD22" s="129">
        <v>0.37859999999999999</v>
      </c>
      <c r="AE22" s="129">
        <v>0.37719999999999998</v>
      </c>
      <c r="AF22" s="129">
        <v>0.37830000000000003</v>
      </c>
      <c r="AG22" s="129">
        <v>0.37759999999999999</v>
      </c>
      <c r="AH22" s="129">
        <v>0.37859999999999999</v>
      </c>
      <c r="AI22" s="129">
        <v>0.37819999999999998</v>
      </c>
      <c r="AJ22" s="129">
        <v>0.379</v>
      </c>
      <c r="AK22" s="129">
        <v>0.38200000000000001</v>
      </c>
      <c r="AL22" s="129">
        <v>0.38</v>
      </c>
      <c r="AM22" s="129">
        <v>0.37980000000000003</v>
      </c>
      <c r="AN22" s="129">
        <v>0.38150000000000001</v>
      </c>
      <c r="AO22" s="129">
        <v>0.38150000000000001</v>
      </c>
      <c r="AP22" s="129">
        <v>0.38090000000000002</v>
      </c>
      <c r="AQ22" s="129">
        <v>0.38150000000000001</v>
      </c>
      <c r="AR22" s="129">
        <v>0.38030000000000003</v>
      </c>
      <c r="AS22" s="129">
        <v>0.38040000000000002</v>
      </c>
      <c r="AT22" s="129">
        <v>0.37930000000000003</v>
      </c>
      <c r="AU22" s="129">
        <v>0.3821</v>
      </c>
      <c r="AV22" s="129">
        <v>0.3795</v>
      </c>
      <c r="AW22" s="129">
        <v>0.38100000000000001</v>
      </c>
      <c r="AX22" s="129">
        <v>0.38019999999999998</v>
      </c>
      <c r="AY22" s="129">
        <v>0.37980000000000003</v>
      </c>
      <c r="AZ22" s="129">
        <v>0.38140000000000002</v>
      </c>
      <c r="BA22" s="129">
        <v>0.37980000000000003</v>
      </c>
      <c r="BB22" s="129">
        <v>0.38059999999999999</v>
      </c>
      <c r="BC22" s="129">
        <v>0.38129999999999997</v>
      </c>
      <c r="BD22" s="129">
        <v>0.37969999999999998</v>
      </c>
      <c r="BE22" s="129">
        <v>0.38200000000000001</v>
      </c>
      <c r="BF22" s="129">
        <v>0.38069999999999998</v>
      </c>
      <c r="BG22" s="129">
        <v>0.38150000000000001</v>
      </c>
      <c r="BH22" s="129">
        <v>0.38040000000000002</v>
      </c>
      <c r="BI22" s="129">
        <v>0.38140000000000002</v>
      </c>
      <c r="BJ22" s="129">
        <v>0.37909999999999999</v>
      </c>
      <c r="BK22" s="129">
        <v>0.37940000000000002</v>
      </c>
      <c r="BL22" s="129">
        <v>0.37840000000000001</v>
      </c>
      <c r="BM22" s="129">
        <v>0.37859999999999999</v>
      </c>
      <c r="BN22" s="129">
        <v>0.37830000000000003</v>
      </c>
      <c r="BO22" s="129">
        <v>0.3785</v>
      </c>
      <c r="BP22" s="129">
        <v>0.37890000000000001</v>
      </c>
      <c r="BQ22" s="129">
        <v>0.37719999999999998</v>
      </c>
      <c r="BR22" s="129">
        <v>0.37830000000000003</v>
      </c>
      <c r="BS22" s="129">
        <v>0.38059999999999999</v>
      </c>
      <c r="BT22" s="129">
        <v>0.38100000000000001</v>
      </c>
      <c r="BU22" s="129">
        <v>0.38200000000000001</v>
      </c>
      <c r="BV22" s="129">
        <v>0.37980000000000003</v>
      </c>
      <c r="BW22" s="129">
        <v>0.3805</v>
      </c>
      <c r="BX22" s="129">
        <v>0.38090000000000002</v>
      </c>
      <c r="BY22" s="129">
        <v>0.38369999999999999</v>
      </c>
      <c r="BZ22" s="129">
        <v>0.37940000000000002</v>
      </c>
      <c r="CA22" s="129">
        <v>0.38059999999999999</v>
      </c>
      <c r="CB22" s="129">
        <v>0.3821</v>
      </c>
      <c r="CC22" s="129">
        <v>0.37930000000000003</v>
      </c>
      <c r="CD22" s="129">
        <v>0.37990000000000002</v>
      </c>
      <c r="CE22" s="129">
        <v>0.38069999999999998</v>
      </c>
      <c r="CF22" s="129">
        <v>0.3805</v>
      </c>
      <c r="CG22" s="129">
        <v>0.37930000000000003</v>
      </c>
      <c r="CH22" s="129">
        <v>0.38140000000000002</v>
      </c>
      <c r="CI22" s="129">
        <v>0.37780000000000002</v>
      </c>
      <c r="CJ22" s="129">
        <v>0.379</v>
      </c>
      <c r="CK22" s="129">
        <v>0.38080000000000003</v>
      </c>
      <c r="CL22" s="129">
        <v>0.37840000000000001</v>
      </c>
      <c r="CM22" s="129">
        <v>0.378</v>
      </c>
      <c r="CN22" s="129">
        <v>0.38040000000000002</v>
      </c>
      <c r="CO22" s="129">
        <v>0.38030000000000003</v>
      </c>
      <c r="CP22" s="129">
        <v>0.37859999999999999</v>
      </c>
      <c r="CQ22" s="129">
        <v>0.37780000000000002</v>
      </c>
      <c r="CR22" s="129">
        <v>0.37809999999999999</v>
      </c>
      <c r="CS22" s="129">
        <v>0.37809999999999999</v>
      </c>
      <c r="CT22" s="129">
        <v>0.37869999999999998</v>
      </c>
      <c r="CU22" s="129">
        <v>0.38140000000000002</v>
      </c>
      <c r="CV22" s="129">
        <v>0.38009999999999999</v>
      </c>
      <c r="CW22" s="129">
        <v>0.37969999999999998</v>
      </c>
      <c r="CX22" s="129">
        <v>0.38150000000000001</v>
      </c>
      <c r="CY22" s="129">
        <v>0.37990000000000002</v>
      </c>
      <c r="CZ22" s="129">
        <v>0.38169999999999998</v>
      </c>
      <c r="DA22" s="129">
        <v>0.37840000000000001</v>
      </c>
      <c r="DB22" s="129">
        <v>0.37780000000000002</v>
      </c>
      <c r="DC22" s="129">
        <v>0.3795</v>
      </c>
      <c r="DD22" s="129">
        <v>0.37859999999999999</v>
      </c>
      <c r="DE22" s="129">
        <v>0.37780000000000002</v>
      </c>
      <c r="DF22" s="129">
        <v>0.38109999999999999</v>
      </c>
      <c r="DG22" s="129">
        <v>0.38179999999999997</v>
      </c>
      <c r="DH22" s="129">
        <v>0.37990000000000002</v>
      </c>
      <c r="DI22" s="129">
        <v>0.38080000000000003</v>
      </c>
      <c r="DJ22" s="129">
        <v>0.38019999999999998</v>
      </c>
      <c r="DK22" s="129">
        <v>0.38129999999999997</v>
      </c>
      <c r="DL22" s="129">
        <v>0.37959999999999999</v>
      </c>
      <c r="DM22" s="129">
        <v>0.38329999999999997</v>
      </c>
    </row>
    <row r="23" spans="1:117" ht="15.75" customHeight="1">
      <c r="A23" s="53" t="s">
        <v>8298</v>
      </c>
      <c r="B23" s="129">
        <v>0.4108</v>
      </c>
      <c r="C23" s="129">
        <v>0.42730000000000001</v>
      </c>
      <c r="D23" s="129">
        <v>0.42659999999999998</v>
      </c>
      <c r="E23" s="129">
        <v>0.41099999999999998</v>
      </c>
      <c r="F23" s="129">
        <v>0.43509999999999999</v>
      </c>
      <c r="G23" s="129">
        <v>0.41470000000000001</v>
      </c>
      <c r="H23" s="129">
        <v>0.41589999999999999</v>
      </c>
      <c r="I23" s="129">
        <v>0.40479999999999999</v>
      </c>
      <c r="J23" s="129">
        <v>0.41470000000000001</v>
      </c>
      <c r="K23" s="129">
        <v>0.40889999999999999</v>
      </c>
      <c r="L23" s="129">
        <v>0.41589999999999999</v>
      </c>
      <c r="M23" s="129">
        <v>0.41849999999999998</v>
      </c>
      <c r="N23" s="129">
        <v>0.41589999999999999</v>
      </c>
      <c r="O23" s="129">
        <v>0.44629999999999997</v>
      </c>
      <c r="P23" s="129">
        <v>0.43020000000000003</v>
      </c>
      <c r="Q23" s="129">
        <v>0.434</v>
      </c>
      <c r="R23" s="129">
        <v>0.4279</v>
      </c>
      <c r="S23" s="129">
        <v>0.43159999999999998</v>
      </c>
      <c r="T23" s="129">
        <v>0.43330000000000002</v>
      </c>
      <c r="U23" s="129">
        <v>0.43059999999999998</v>
      </c>
      <c r="V23" s="129">
        <v>0.4289</v>
      </c>
      <c r="W23" s="129">
        <v>0.41599999999999998</v>
      </c>
      <c r="X23" s="129">
        <v>0.40229999999999999</v>
      </c>
      <c r="Y23" s="129">
        <v>0.4224</v>
      </c>
      <c r="Z23" s="129">
        <v>0.41830000000000001</v>
      </c>
      <c r="AA23" s="129">
        <v>0.43309999999999998</v>
      </c>
      <c r="AB23" s="129">
        <v>0.44109999999999999</v>
      </c>
      <c r="AC23" s="129">
        <v>0.42880000000000001</v>
      </c>
      <c r="AD23" s="129">
        <v>0.44319999999999998</v>
      </c>
      <c r="AE23" s="129">
        <v>0.43469999999999998</v>
      </c>
      <c r="AF23" s="129">
        <v>0.45229999999999998</v>
      </c>
      <c r="AG23" s="129">
        <v>0.43380000000000002</v>
      </c>
      <c r="AH23" s="129">
        <v>0.43880000000000002</v>
      </c>
      <c r="AI23" s="129">
        <v>0.43109999999999998</v>
      </c>
      <c r="AJ23" s="129">
        <v>0.41110000000000002</v>
      </c>
      <c r="AK23" s="129">
        <v>0.41070000000000001</v>
      </c>
      <c r="AL23" s="129">
        <v>0.41549999999999998</v>
      </c>
      <c r="AM23" s="129">
        <v>0.41489999999999999</v>
      </c>
      <c r="AN23" s="129">
        <v>0.42409999999999998</v>
      </c>
      <c r="AO23" s="129">
        <v>0.42309999999999998</v>
      </c>
      <c r="AP23" s="129">
        <v>0.43230000000000002</v>
      </c>
      <c r="AQ23" s="129">
        <v>0.42720000000000002</v>
      </c>
      <c r="AR23" s="129">
        <v>0.43869999999999998</v>
      </c>
      <c r="AS23" s="129">
        <v>0.42859999999999998</v>
      </c>
      <c r="AT23" s="129">
        <v>0.41160000000000002</v>
      </c>
      <c r="AU23" s="129">
        <v>0.42970000000000003</v>
      </c>
      <c r="AV23" s="129">
        <v>0.41599999999999998</v>
      </c>
      <c r="AW23" s="129">
        <v>0.40920000000000001</v>
      </c>
      <c r="AX23" s="129">
        <v>0.42249999999999999</v>
      </c>
      <c r="AY23" s="129">
        <v>0.4244</v>
      </c>
      <c r="AZ23" s="129">
        <v>0.4249</v>
      </c>
      <c r="BA23" s="129">
        <v>0.42270000000000002</v>
      </c>
      <c r="BB23" s="129">
        <v>0.43469999999999998</v>
      </c>
      <c r="BC23" s="129">
        <v>0.42280000000000001</v>
      </c>
      <c r="BD23" s="129">
        <v>0.40360000000000001</v>
      </c>
      <c r="BE23" s="129">
        <v>0.41260000000000002</v>
      </c>
      <c r="BF23" s="129">
        <v>0.40589999999999998</v>
      </c>
      <c r="BG23" s="129">
        <v>0.42299999999999999</v>
      </c>
      <c r="BH23" s="129">
        <v>0.41789999999999999</v>
      </c>
      <c r="BI23" s="129">
        <v>0.41249999999999998</v>
      </c>
      <c r="BJ23" s="129">
        <v>0.40789999999999998</v>
      </c>
      <c r="BK23" s="129">
        <v>0.41420000000000001</v>
      </c>
      <c r="BL23" s="129">
        <v>0.42220000000000002</v>
      </c>
      <c r="BM23" s="129">
        <v>0.42170000000000002</v>
      </c>
      <c r="BN23" s="129">
        <v>0.41020000000000001</v>
      </c>
      <c r="BO23" s="129">
        <v>0.41789999999999999</v>
      </c>
      <c r="BP23" s="129">
        <v>0.4007</v>
      </c>
      <c r="BQ23" s="129">
        <v>0.41060000000000002</v>
      </c>
      <c r="BR23" s="129">
        <v>0.43669999999999998</v>
      </c>
      <c r="BS23" s="129">
        <v>0.43630000000000002</v>
      </c>
      <c r="BT23" s="129">
        <v>0.42549999999999999</v>
      </c>
      <c r="BU23" s="129">
        <v>0.4325</v>
      </c>
      <c r="BV23" s="129">
        <v>0.41339999999999999</v>
      </c>
      <c r="BW23" s="129">
        <v>0.42630000000000001</v>
      </c>
      <c r="BX23" s="129">
        <v>0.41799999999999998</v>
      </c>
      <c r="BY23" s="129">
        <v>0.46189999999999998</v>
      </c>
      <c r="BZ23" s="129">
        <v>0.4199</v>
      </c>
      <c r="CA23" s="129">
        <v>0.41710000000000003</v>
      </c>
      <c r="CB23" s="129">
        <v>0.4239</v>
      </c>
      <c r="CC23" s="129">
        <v>0.4229</v>
      </c>
      <c r="CD23" s="129">
        <v>0.41239999999999999</v>
      </c>
      <c r="CE23" s="129">
        <v>0.42199999999999999</v>
      </c>
      <c r="CF23" s="129">
        <v>0.42059999999999997</v>
      </c>
      <c r="CG23" s="129">
        <v>0.41760000000000003</v>
      </c>
      <c r="CH23" s="129">
        <v>0.42899999999999999</v>
      </c>
      <c r="CI23" s="129">
        <v>0.43859999999999999</v>
      </c>
      <c r="CJ23" s="129">
        <v>0.4405</v>
      </c>
      <c r="CK23" s="129">
        <v>0.43380000000000002</v>
      </c>
      <c r="CL23" s="129">
        <v>0.45029999999999998</v>
      </c>
      <c r="CM23" s="129">
        <v>0.44579999999999997</v>
      </c>
      <c r="CN23" s="129">
        <v>0.44379999999999997</v>
      </c>
      <c r="CO23" s="129">
        <v>0.44180000000000003</v>
      </c>
      <c r="CP23" s="129">
        <v>0.43980000000000002</v>
      </c>
      <c r="CQ23" s="129">
        <v>0.42049999999999998</v>
      </c>
      <c r="CR23" s="129">
        <v>0.42099999999999999</v>
      </c>
      <c r="CS23" s="129">
        <v>0.4158</v>
      </c>
      <c r="CT23" s="129">
        <v>0.4093</v>
      </c>
      <c r="CU23" s="129">
        <v>0.42420000000000002</v>
      </c>
      <c r="CV23" s="129">
        <v>0.41520000000000001</v>
      </c>
      <c r="CW23" s="129">
        <v>0.43769999999999998</v>
      </c>
      <c r="CX23" s="129">
        <v>0.43209999999999998</v>
      </c>
      <c r="CY23" s="129">
        <v>0.42909999999999998</v>
      </c>
      <c r="CZ23" s="129">
        <v>0.43319999999999997</v>
      </c>
      <c r="DA23" s="129">
        <v>0.44169999999999998</v>
      </c>
      <c r="DB23" s="129">
        <v>0.43319999999999997</v>
      </c>
      <c r="DC23" s="129">
        <v>0.4365</v>
      </c>
      <c r="DD23" s="129">
        <v>0.42909999999999998</v>
      </c>
      <c r="DE23" s="129">
        <v>0.4259</v>
      </c>
      <c r="DF23" s="129">
        <v>0.442</v>
      </c>
      <c r="DG23" s="129">
        <v>0.43009999999999998</v>
      </c>
      <c r="DH23" s="129">
        <v>0.4214</v>
      </c>
      <c r="DI23" s="129">
        <v>0.4153</v>
      </c>
      <c r="DJ23" s="129">
        <v>0.41949999999999998</v>
      </c>
      <c r="DK23" s="129">
        <v>0.4415</v>
      </c>
      <c r="DL23" s="129">
        <v>0.43509999999999999</v>
      </c>
      <c r="DM23" s="129">
        <v>0.46510000000000001</v>
      </c>
    </row>
    <row r="24" spans="1:117" ht="15.75" customHeight="1">
      <c r="A24" s="53" t="s">
        <v>8306</v>
      </c>
      <c r="B24" s="129">
        <v>0.35820000000000002</v>
      </c>
      <c r="C24" s="129">
        <v>0.3644</v>
      </c>
      <c r="D24" s="129">
        <v>0.36820000000000003</v>
      </c>
      <c r="E24" s="129">
        <v>0.36280000000000001</v>
      </c>
      <c r="F24" s="129">
        <v>0.37630000000000002</v>
      </c>
      <c r="G24" s="129">
        <v>0.3619</v>
      </c>
      <c r="H24" s="129">
        <v>0.36299999999999999</v>
      </c>
      <c r="I24" s="129">
        <v>0.35770000000000002</v>
      </c>
      <c r="J24" s="129">
        <v>0.3594</v>
      </c>
      <c r="K24" s="129">
        <v>0.36120000000000002</v>
      </c>
      <c r="L24" s="129">
        <v>0.36709999999999998</v>
      </c>
      <c r="M24" s="129">
        <v>0.36940000000000001</v>
      </c>
      <c r="N24" s="129">
        <v>0.36349999999999999</v>
      </c>
      <c r="O24" s="129">
        <v>0.3931</v>
      </c>
      <c r="P24" s="129">
        <v>0.38779999999999998</v>
      </c>
      <c r="Q24" s="129">
        <v>0.3805</v>
      </c>
      <c r="R24" s="129">
        <v>0.37890000000000001</v>
      </c>
      <c r="S24" s="129">
        <v>0.38390000000000002</v>
      </c>
      <c r="T24" s="129">
        <v>0.38030000000000003</v>
      </c>
      <c r="U24" s="129">
        <v>0.373</v>
      </c>
      <c r="V24" s="129">
        <v>0.37819999999999998</v>
      </c>
      <c r="W24" s="129">
        <v>0.371</v>
      </c>
      <c r="X24" s="129">
        <v>0.35849999999999999</v>
      </c>
      <c r="Y24" s="129">
        <v>0.37319999999999998</v>
      </c>
      <c r="Z24" s="129">
        <v>0.37069999999999997</v>
      </c>
      <c r="AA24" s="129">
        <v>0.37109999999999999</v>
      </c>
      <c r="AB24" s="129">
        <v>0.38840000000000002</v>
      </c>
      <c r="AC24" s="129">
        <v>0.37819999999999998</v>
      </c>
      <c r="AD24" s="129">
        <v>0.38650000000000001</v>
      </c>
      <c r="AE24" s="129">
        <v>0.37709999999999999</v>
      </c>
      <c r="AF24" s="129">
        <v>0.39319999999999999</v>
      </c>
      <c r="AG24" s="129">
        <v>0.3745</v>
      </c>
      <c r="AH24" s="129">
        <v>0.37859999999999999</v>
      </c>
      <c r="AI24" s="129">
        <v>0.37059999999999998</v>
      </c>
      <c r="AJ24" s="129">
        <v>0.35260000000000002</v>
      </c>
      <c r="AK24" s="129">
        <v>0.35449999999999998</v>
      </c>
      <c r="AL24" s="129">
        <v>0.36030000000000001</v>
      </c>
      <c r="AM24" s="129">
        <v>0.34670000000000001</v>
      </c>
      <c r="AN24" s="129">
        <v>0.375</v>
      </c>
      <c r="AO24" s="129">
        <v>0.37119999999999997</v>
      </c>
      <c r="AP24" s="129">
        <v>0.38450000000000001</v>
      </c>
      <c r="AQ24" s="129">
        <v>0.3745</v>
      </c>
      <c r="AR24" s="129">
        <v>0.38940000000000002</v>
      </c>
      <c r="AS24" s="129">
        <v>0.3836</v>
      </c>
      <c r="AT24" s="129">
        <v>0.35360000000000003</v>
      </c>
      <c r="AU24" s="129">
        <v>0.37569999999999998</v>
      </c>
      <c r="AV24" s="129">
        <v>0.36349999999999999</v>
      </c>
      <c r="AW24" s="129">
        <v>0.36170000000000002</v>
      </c>
      <c r="AX24" s="129">
        <v>0.36699999999999999</v>
      </c>
      <c r="AY24" s="129">
        <v>0.37780000000000002</v>
      </c>
      <c r="AZ24" s="129">
        <v>0.38009999999999999</v>
      </c>
      <c r="BA24" s="129">
        <v>0.3715</v>
      </c>
      <c r="BB24" s="129">
        <v>0.3785</v>
      </c>
      <c r="BC24" s="129">
        <v>0.36770000000000003</v>
      </c>
      <c r="BD24" s="129">
        <v>0.35649999999999998</v>
      </c>
      <c r="BE24" s="129">
        <v>0.3589</v>
      </c>
      <c r="BF24" s="129">
        <v>0.35920000000000002</v>
      </c>
      <c r="BG24" s="129">
        <v>0.37009999999999998</v>
      </c>
      <c r="BH24" s="129">
        <v>0.36580000000000001</v>
      </c>
      <c r="BI24" s="129">
        <v>0.36499999999999999</v>
      </c>
      <c r="BJ24" s="129">
        <v>0.36159999999999998</v>
      </c>
      <c r="BK24" s="129">
        <v>0.35809999999999997</v>
      </c>
      <c r="BL24" s="129">
        <v>0.36930000000000002</v>
      </c>
      <c r="BM24" s="129">
        <v>0.3735</v>
      </c>
      <c r="BN24" s="129">
        <v>0.36280000000000001</v>
      </c>
      <c r="BO24" s="129">
        <v>0.3644</v>
      </c>
      <c r="BP24" s="129">
        <v>0.34849999999999998</v>
      </c>
      <c r="BQ24" s="129">
        <v>0.3594</v>
      </c>
      <c r="BR24" s="129">
        <v>0.37869999999999998</v>
      </c>
      <c r="BS24" s="129">
        <v>0.37719999999999998</v>
      </c>
      <c r="BT24" s="129">
        <v>0.36659999999999998</v>
      </c>
      <c r="BU24" s="129">
        <v>0.37019999999999997</v>
      </c>
      <c r="BV24" s="129">
        <v>0.36059999999999998</v>
      </c>
      <c r="BW24" s="129">
        <v>0.37230000000000002</v>
      </c>
      <c r="BX24" s="129">
        <v>0.3619</v>
      </c>
      <c r="BY24" s="129">
        <v>0.40160000000000001</v>
      </c>
      <c r="BZ24" s="129">
        <v>0.37619999999999998</v>
      </c>
      <c r="CA24" s="129">
        <v>0.37319999999999998</v>
      </c>
      <c r="CB24" s="129">
        <v>0.37219999999999998</v>
      </c>
      <c r="CC24" s="129">
        <v>0.37040000000000001</v>
      </c>
      <c r="CD24" s="129">
        <v>0.36870000000000003</v>
      </c>
      <c r="CE24" s="129">
        <v>0.37140000000000001</v>
      </c>
      <c r="CF24" s="129">
        <v>0.37190000000000001</v>
      </c>
      <c r="CG24" s="129">
        <v>0.36919999999999997</v>
      </c>
      <c r="CH24" s="129">
        <v>0.3851</v>
      </c>
      <c r="CI24" s="129">
        <v>0.38519999999999999</v>
      </c>
      <c r="CJ24" s="129">
        <v>0.3871</v>
      </c>
      <c r="CK24" s="129">
        <v>0.37969999999999998</v>
      </c>
      <c r="CL24" s="129">
        <v>0.39710000000000001</v>
      </c>
      <c r="CM24" s="129">
        <v>0.38990000000000002</v>
      </c>
      <c r="CN24" s="129">
        <v>0.39069999999999999</v>
      </c>
      <c r="CO24" s="129">
        <v>0.38240000000000002</v>
      </c>
      <c r="CP24" s="129">
        <v>0.38819999999999999</v>
      </c>
      <c r="CQ24" s="129">
        <v>0.36209999999999998</v>
      </c>
      <c r="CR24" s="129">
        <v>0.37490000000000001</v>
      </c>
      <c r="CS24" s="129">
        <v>0.36899999999999999</v>
      </c>
      <c r="CT24" s="129">
        <v>0.35870000000000002</v>
      </c>
      <c r="CU24" s="129">
        <v>0.36799999999999999</v>
      </c>
      <c r="CV24" s="129">
        <v>0.36599999999999999</v>
      </c>
      <c r="CW24" s="129">
        <v>0.38469999999999999</v>
      </c>
      <c r="CX24" s="129">
        <v>0.37640000000000001</v>
      </c>
      <c r="CY24" s="129">
        <v>0.37240000000000001</v>
      </c>
      <c r="CZ24" s="129">
        <v>0.37690000000000001</v>
      </c>
      <c r="DA24" s="129">
        <v>0.38540000000000002</v>
      </c>
      <c r="DB24" s="129">
        <v>0.38080000000000003</v>
      </c>
      <c r="DC24" s="129">
        <v>0.3881</v>
      </c>
      <c r="DD24" s="129">
        <v>0.37859999999999999</v>
      </c>
      <c r="DE24" s="129">
        <v>0.37119999999999997</v>
      </c>
      <c r="DF24" s="129">
        <v>0.38669999999999999</v>
      </c>
      <c r="DG24" s="129">
        <v>0.37459999999999999</v>
      </c>
      <c r="DH24" s="129">
        <v>0.37209999999999999</v>
      </c>
      <c r="DI24" s="129">
        <v>0.36320000000000002</v>
      </c>
      <c r="DJ24" s="129">
        <v>0.36470000000000002</v>
      </c>
      <c r="DK24" s="129">
        <v>0.38979999999999998</v>
      </c>
      <c r="DL24" s="129">
        <v>0.39489999999999997</v>
      </c>
      <c r="DM24" s="129">
        <v>0.40379999999999999</v>
      </c>
    </row>
    <row r="25" spans="1:117" ht="15.75" customHeight="1">
      <c r="A25" s="53" t="s">
        <v>8316</v>
      </c>
      <c r="B25" s="129">
        <v>0.2989</v>
      </c>
      <c r="C25" s="129">
        <v>0.30730000000000002</v>
      </c>
      <c r="D25" s="129">
        <v>0.307</v>
      </c>
      <c r="E25" s="129">
        <v>0.30480000000000002</v>
      </c>
      <c r="F25" s="129">
        <v>0.31740000000000002</v>
      </c>
      <c r="G25" s="129">
        <v>0.30509999999999998</v>
      </c>
      <c r="H25" s="129">
        <v>0.2999</v>
      </c>
      <c r="I25" s="129">
        <v>0.29870000000000002</v>
      </c>
      <c r="J25" s="129">
        <v>0.2974</v>
      </c>
      <c r="K25" s="129">
        <v>0.29759999999999998</v>
      </c>
      <c r="L25" s="129">
        <v>0.2974</v>
      </c>
      <c r="M25" s="129">
        <v>0.31390000000000001</v>
      </c>
      <c r="N25" s="129">
        <v>0.30690000000000001</v>
      </c>
      <c r="O25" s="129">
        <v>0.32829999999999998</v>
      </c>
      <c r="P25" s="129">
        <v>0.3246</v>
      </c>
      <c r="Q25" s="129">
        <v>0.3216</v>
      </c>
      <c r="R25" s="129">
        <v>0.31990000000000002</v>
      </c>
      <c r="S25" s="129">
        <v>0.32050000000000001</v>
      </c>
      <c r="T25" s="129">
        <v>0.32779999999999998</v>
      </c>
      <c r="U25" s="129">
        <v>0.32029999999999997</v>
      </c>
      <c r="V25" s="129">
        <v>0.31909999999999999</v>
      </c>
      <c r="W25" s="129">
        <v>0.31330000000000002</v>
      </c>
      <c r="X25" s="129">
        <v>0.31269999999999998</v>
      </c>
      <c r="Y25" s="129">
        <v>0.32340000000000002</v>
      </c>
      <c r="Z25" s="129">
        <v>0.31790000000000002</v>
      </c>
      <c r="AA25" s="129">
        <v>0.30940000000000001</v>
      </c>
      <c r="AB25" s="129">
        <v>0.32190000000000002</v>
      </c>
      <c r="AC25" s="129">
        <v>0.31530000000000002</v>
      </c>
      <c r="AD25" s="129">
        <v>0.32150000000000001</v>
      </c>
      <c r="AE25" s="129">
        <v>0.31869999999999998</v>
      </c>
      <c r="AF25" s="129">
        <v>0.32479999999999998</v>
      </c>
      <c r="AG25" s="129">
        <v>0.31030000000000002</v>
      </c>
      <c r="AH25" s="129">
        <v>0.32</v>
      </c>
      <c r="AI25" s="129">
        <v>0.30570000000000003</v>
      </c>
      <c r="AJ25" s="129">
        <v>0.3004</v>
      </c>
      <c r="AK25" s="129">
        <v>0.29859999999999998</v>
      </c>
      <c r="AL25" s="129">
        <v>0.30499999999999999</v>
      </c>
      <c r="AM25" s="129">
        <v>0.31909999999999999</v>
      </c>
      <c r="AN25" s="129">
        <v>0.32200000000000001</v>
      </c>
      <c r="AO25" s="129">
        <v>0.31769999999999998</v>
      </c>
      <c r="AP25" s="129">
        <v>0.33429999999999999</v>
      </c>
      <c r="AQ25" s="129">
        <v>0.32129999999999997</v>
      </c>
      <c r="AR25" s="129">
        <v>0.33439999999999998</v>
      </c>
      <c r="AS25" s="129">
        <v>0.3271</v>
      </c>
      <c r="AT25" s="129">
        <v>0.29530000000000001</v>
      </c>
      <c r="AU25" s="129">
        <v>0.32290000000000002</v>
      </c>
      <c r="AV25" s="129">
        <v>0.30830000000000002</v>
      </c>
      <c r="AW25" s="129">
        <v>0.308</v>
      </c>
      <c r="AX25" s="129">
        <v>0.31180000000000002</v>
      </c>
      <c r="AY25" s="129">
        <v>0.31929999999999997</v>
      </c>
      <c r="AZ25" s="129">
        <v>0.31850000000000001</v>
      </c>
      <c r="BA25" s="129">
        <v>0.31690000000000002</v>
      </c>
      <c r="BB25" s="129">
        <v>0.32040000000000002</v>
      </c>
      <c r="BC25" s="129">
        <v>0.30840000000000001</v>
      </c>
      <c r="BD25" s="129">
        <v>0.30220000000000002</v>
      </c>
      <c r="BE25" s="129">
        <v>0.31069999999999998</v>
      </c>
      <c r="BF25" s="129">
        <v>0.30159999999999998</v>
      </c>
      <c r="BG25" s="129">
        <v>0.31609999999999999</v>
      </c>
      <c r="BH25" s="129">
        <v>0.30659999999999998</v>
      </c>
      <c r="BI25" s="129">
        <v>0.30180000000000001</v>
      </c>
      <c r="BJ25" s="129">
        <v>0.2969</v>
      </c>
      <c r="BK25" s="129">
        <v>0.29249999999999998</v>
      </c>
      <c r="BL25" s="129">
        <v>0.29520000000000002</v>
      </c>
      <c r="BM25" s="129">
        <v>0.31080000000000002</v>
      </c>
      <c r="BN25" s="129">
        <v>0.29959999999999998</v>
      </c>
      <c r="BO25" s="129">
        <v>0.30170000000000002</v>
      </c>
      <c r="BP25" s="129">
        <v>0.29120000000000001</v>
      </c>
      <c r="BQ25" s="129">
        <v>0.30430000000000001</v>
      </c>
      <c r="BR25" s="129">
        <v>0.30719999999999997</v>
      </c>
      <c r="BS25" s="129">
        <v>0.31690000000000002</v>
      </c>
      <c r="BT25" s="129">
        <v>0.30990000000000001</v>
      </c>
      <c r="BU25" s="129">
        <v>0.30620000000000003</v>
      </c>
      <c r="BV25" s="129">
        <v>0.2989</v>
      </c>
      <c r="BW25" s="129">
        <v>0.31009999999999999</v>
      </c>
      <c r="BX25" s="129">
        <v>0.3</v>
      </c>
      <c r="BY25" s="129">
        <v>0.3584</v>
      </c>
      <c r="BZ25" s="129">
        <v>0.3251</v>
      </c>
      <c r="CA25" s="129">
        <v>0.32429999999999998</v>
      </c>
      <c r="CB25" s="129">
        <v>0.3211</v>
      </c>
      <c r="CC25" s="129">
        <v>0.31690000000000002</v>
      </c>
      <c r="CD25" s="129">
        <v>0.32079999999999997</v>
      </c>
      <c r="CE25" s="129">
        <v>0.31180000000000002</v>
      </c>
      <c r="CF25" s="129">
        <v>0.31640000000000001</v>
      </c>
      <c r="CG25" s="129">
        <v>0.30780000000000002</v>
      </c>
      <c r="CH25" s="129">
        <v>0.32840000000000003</v>
      </c>
      <c r="CI25" s="129">
        <v>0.32579999999999998</v>
      </c>
      <c r="CJ25" s="129">
        <v>0.3286</v>
      </c>
      <c r="CK25" s="129">
        <v>0.3241</v>
      </c>
      <c r="CL25" s="129">
        <v>0.34370000000000001</v>
      </c>
      <c r="CM25" s="129">
        <v>0.34</v>
      </c>
      <c r="CN25" s="129">
        <v>0.3402</v>
      </c>
      <c r="CO25" s="129">
        <v>0.32329999999999998</v>
      </c>
      <c r="CP25" s="129">
        <v>0.33139999999999997</v>
      </c>
      <c r="CQ25" s="129">
        <v>0.30609999999999998</v>
      </c>
      <c r="CR25" s="129">
        <v>0.31390000000000001</v>
      </c>
      <c r="CS25" s="129">
        <v>0.30959999999999999</v>
      </c>
      <c r="CT25" s="129">
        <v>0.30499999999999999</v>
      </c>
      <c r="CU25" s="129">
        <v>0.29699999999999999</v>
      </c>
      <c r="CV25" s="129">
        <v>0.30780000000000002</v>
      </c>
      <c r="CW25" s="129">
        <v>0.32679999999999998</v>
      </c>
      <c r="CX25" s="129">
        <v>0.32169999999999999</v>
      </c>
      <c r="CY25" s="129">
        <v>0.312</v>
      </c>
      <c r="CZ25" s="129">
        <v>0.32150000000000001</v>
      </c>
      <c r="DA25" s="129">
        <v>0.32940000000000003</v>
      </c>
      <c r="DB25" s="129">
        <v>0.32769999999999999</v>
      </c>
      <c r="DC25" s="129">
        <v>0.3322</v>
      </c>
      <c r="DD25" s="129">
        <v>0.32379999999999998</v>
      </c>
      <c r="DE25" s="129">
        <v>0.32690000000000002</v>
      </c>
      <c r="DF25" s="129">
        <v>0.33300000000000002</v>
      </c>
      <c r="DG25" s="129">
        <v>0.31359999999999999</v>
      </c>
      <c r="DH25" s="129">
        <v>0.31259999999999999</v>
      </c>
      <c r="DI25" s="129">
        <v>0.31069999999999998</v>
      </c>
      <c r="DJ25" s="129">
        <v>0.31290000000000001</v>
      </c>
      <c r="DK25" s="129">
        <v>0.33789999999999998</v>
      </c>
      <c r="DL25" s="129">
        <v>0.33579999999999999</v>
      </c>
      <c r="DM25" s="129">
        <v>0.33689999999999998</v>
      </c>
    </row>
    <row r="26" spans="1:117" ht="15.75" customHeight="1">
      <c r="A26" s="53" t="s">
        <v>8321</v>
      </c>
      <c r="B26" s="129">
        <v>0.2661</v>
      </c>
      <c r="C26" s="129">
        <v>0.26690000000000003</v>
      </c>
      <c r="D26" s="129">
        <v>0.27450000000000002</v>
      </c>
      <c r="E26" s="129">
        <v>0.27029999999999998</v>
      </c>
      <c r="F26" s="129">
        <v>0.28029999999999999</v>
      </c>
      <c r="G26" s="129">
        <v>0.27079999999999999</v>
      </c>
      <c r="H26" s="129">
        <v>0.27439999999999998</v>
      </c>
      <c r="I26" s="129">
        <v>0.27679999999999999</v>
      </c>
      <c r="J26" s="129">
        <v>0.26939999999999997</v>
      </c>
      <c r="K26" s="129">
        <v>0.27239999999999998</v>
      </c>
      <c r="L26" s="129">
        <v>0.26479999999999998</v>
      </c>
      <c r="M26" s="129">
        <v>0.27710000000000001</v>
      </c>
      <c r="N26" s="129">
        <v>0.27200000000000002</v>
      </c>
      <c r="O26" s="129">
        <v>0.28620000000000001</v>
      </c>
      <c r="P26" s="129">
        <v>0.2858</v>
      </c>
      <c r="Q26" s="129">
        <v>0.28260000000000002</v>
      </c>
      <c r="R26" s="129">
        <v>0.28470000000000001</v>
      </c>
      <c r="S26" s="129">
        <v>0.27700000000000002</v>
      </c>
      <c r="T26" s="129">
        <v>0.28670000000000001</v>
      </c>
      <c r="U26" s="129">
        <v>0.27729999999999999</v>
      </c>
      <c r="V26" s="129">
        <v>0.28070000000000001</v>
      </c>
      <c r="W26" s="129">
        <v>0.27260000000000001</v>
      </c>
      <c r="X26" s="129">
        <v>0.2787</v>
      </c>
      <c r="Y26" s="129">
        <v>0.28760000000000002</v>
      </c>
      <c r="Z26" s="129">
        <v>0.26579999999999998</v>
      </c>
      <c r="AA26" s="129">
        <v>0.2737</v>
      </c>
      <c r="AB26" s="129">
        <v>0.2828</v>
      </c>
      <c r="AC26" s="129">
        <v>0.28089999999999998</v>
      </c>
      <c r="AD26" s="129">
        <v>0.28139999999999998</v>
      </c>
      <c r="AE26" s="129">
        <v>0.27889999999999998</v>
      </c>
      <c r="AF26" s="129">
        <v>0.28210000000000002</v>
      </c>
      <c r="AG26" s="129">
        <v>0.27450000000000002</v>
      </c>
      <c r="AH26" s="129">
        <v>0.27800000000000002</v>
      </c>
      <c r="AI26" s="129">
        <v>0.28460000000000002</v>
      </c>
      <c r="AJ26" s="129">
        <v>0.26490000000000002</v>
      </c>
      <c r="AK26" s="129">
        <v>0.26119999999999999</v>
      </c>
      <c r="AL26" s="129">
        <v>0.26910000000000001</v>
      </c>
      <c r="AM26" s="129">
        <v>0.2707</v>
      </c>
      <c r="AN26" s="129">
        <v>0.28299999999999997</v>
      </c>
      <c r="AO26" s="129">
        <v>0.28199999999999997</v>
      </c>
      <c r="AP26" s="129">
        <v>0.29149999999999998</v>
      </c>
      <c r="AQ26" s="129">
        <v>0.2828</v>
      </c>
      <c r="AR26" s="129">
        <v>0.29409999999999997</v>
      </c>
      <c r="AS26" s="129">
        <v>0.28610000000000002</v>
      </c>
      <c r="AT26" s="129">
        <v>0.27689999999999998</v>
      </c>
      <c r="AU26" s="129">
        <v>0.28560000000000002</v>
      </c>
      <c r="AV26" s="129">
        <v>0.27839999999999998</v>
      </c>
      <c r="AW26" s="129">
        <v>0.26919999999999999</v>
      </c>
      <c r="AX26" s="129">
        <v>0.27410000000000001</v>
      </c>
      <c r="AY26" s="129">
        <v>0.28320000000000001</v>
      </c>
      <c r="AZ26" s="129">
        <v>0.28210000000000002</v>
      </c>
      <c r="BA26" s="129">
        <v>0.28299999999999997</v>
      </c>
      <c r="BB26" s="129">
        <v>0.28320000000000001</v>
      </c>
      <c r="BC26" s="129">
        <v>0.27400000000000002</v>
      </c>
      <c r="BD26" s="129">
        <v>0.26950000000000002</v>
      </c>
      <c r="BE26" s="129">
        <v>0.27679999999999999</v>
      </c>
      <c r="BF26" s="129">
        <v>0.26579999999999998</v>
      </c>
      <c r="BG26" s="129">
        <v>0.27950000000000003</v>
      </c>
      <c r="BH26" s="129">
        <v>0.27450000000000002</v>
      </c>
      <c r="BI26" s="129">
        <v>0.27360000000000001</v>
      </c>
      <c r="BJ26" s="129">
        <v>0.26700000000000002</v>
      </c>
      <c r="BK26" s="129">
        <v>0.26119999999999999</v>
      </c>
      <c r="BL26" s="129">
        <v>0.27189999999999998</v>
      </c>
      <c r="BM26" s="129">
        <v>0.2782</v>
      </c>
      <c r="BN26" s="129">
        <v>0.26919999999999999</v>
      </c>
      <c r="BO26" s="129">
        <v>0.26669999999999999</v>
      </c>
      <c r="BP26" s="129">
        <v>0.26229999999999998</v>
      </c>
      <c r="BQ26" s="129">
        <v>0.27029999999999998</v>
      </c>
      <c r="BR26" s="129">
        <v>0.27979999999999999</v>
      </c>
      <c r="BS26" s="129">
        <v>0.28239999999999998</v>
      </c>
      <c r="BT26" s="129">
        <v>0.27310000000000001</v>
      </c>
      <c r="BU26" s="129">
        <v>0.27389999999999998</v>
      </c>
      <c r="BV26" s="129">
        <v>0.26690000000000003</v>
      </c>
      <c r="BW26" s="129">
        <v>0.27560000000000001</v>
      </c>
      <c r="BX26" s="129">
        <v>0.26569999999999999</v>
      </c>
      <c r="BY26" s="129">
        <v>0.30070000000000002</v>
      </c>
      <c r="BZ26" s="129">
        <v>0.28560000000000002</v>
      </c>
      <c r="CA26" s="129">
        <v>0.28070000000000001</v>
      </c>
      <c r="CB26" s="129">
        <v>0.27979999999999999</v>
      </c>
      <c r="CC26" s="129">
        <v>0.28210000000000002</v>
      </c>
      <c r="CD26" s="129">
        <v>0.28349999999999997</v>
      </c>
      <c r="CE26" s="129">
        <v>0.27679999999999999</v>
      </c>
      <c r="CF26" s="129">
        <v>0.27079999999999999</v>
      </c>
      <c r="CG26" s="129">
        <v>0.2737</v>
      </c>
      <c r="CH26" s="129">
        <v>0.29609999999999997</v>
      </c>
      <c r="CI26" s="129">
        <v>0.28610000000000002</v>
      </c>
      <c r="CJ26" s="129">
        <v>0.29039999999999999</v>
      </c>
      <c r="CK26" s="129">
        <v>0.2883</v>
      </c>
      <c r="CL26" s="129">
        <v>0.30159999999999998</v>
      </c>
      <c r="CM26" s="129">
        <v>0.30130000000000001</v>
      </c>
      <c r="CN26" s="129">
        <v>0.30030000000000001</v>
      </c>
      <c r="CO26" s="129">
        <v>0.29039999999999999</v>
      </c>
      <c r="CP26" s="129">
        <v>0.29089999999999999</v>
      </c>
      <c r="CQ26" s="129">
        <v>0.27679999999999999</v>
      </c>
      <c r="CR26" s="129">
        <v>0.26950000000000002</v>
      </c>
      <c r="CS26" s="129">
        <v>0.2762</v>
      </c>
      <c r="CT26" s="129">
        <v>0.2732</v>
      </c>
      <c r="CU26" s="129">
        <v>0.27639999999999998</v>
      </c>
      <c r="CV26" s="129">
        <v>0.26989999999999997</v>
      </c>
      <c r="CW26" s="129">
        <v>0.28789999999999999</v>
      </c>
      <c r="CX26" s="129">
        <v>0.2853</v>
      </c>
      <c r="CY26" s="129">
        <v>0.28210000000000002</v>
      </c>
      <c r="CZ26" s="129">
        <v>0.2848</v>
      </c>
      <c r="DA26" s="129">
        <v>0.29389999999999999</v>
      </c>
      <c r="DB26" s="129">
        <v>0.29499999999999998</v>
      </c>
      <c r="DC26" s="129">
        <v>0.29020000000000001</v>
      </c>
      <c r="DD26" s="129">
        <v>0.28949999999999998</v>
      </c>
      <c r="DE26" s="129">
        <v>0.29239999999999999</v>
      </c>
      <c r="DF26" s="129">
        <v>0.29749999999999999</v>
      </c>
      <c r="DG26" s="129">
        <v>0.27889999999999998</v>
      </c>
      <c r="DH26" s="129">
        <v>0.2732</v>
      </c>
      <c r="DI26" s="129">
        <v>0.27889999999999998</v>
      </c>
      <c r="DJ26" s="129">
        <v>0.28920000000000001</v>
      </c>
      <c r="DK26" s="129">
        <v>0.2999</v>
      </c>
      <c r="DL26" s="129">
        <v>0.30459999999999998</v>
      </c>
      <c r="DM26" s="129">
        <v>0.31159999999999999</v>
      </c>
    </row>
    <row r="27" spans="1:117" ht="15.75" customHeight="1">
      <c r="A27" s="53" t="s">
        <v>8331</v>
      </c>
      <c r="B27" s="129">
        <v>0.1489</v>
      </c>
      <c r="C27" s="129">
        <v>0.1613</v>
      </c>
      <c r="D27" s="129">
        <v>0.15479999999999999</v>
      </c>
      <c r="E27" s="129">
        <v>0.15179999999999999</v>
      </c>
      <c r="F27" s="129">
        <v>0.16220000000000001</v>
      </c>
      <c r="G27" s="129">
        <v>0.14480000000000001</v>
      </c>
      <c r="H27" s="129">
        <v>0.158</v>
      </c>
      <c r="I27" s="129">
        <v>0.1585</v>
      </c>
      <c r="J27" s="129">
        <v>0.15290000000000001</v>
      </c>
      <c r="K27" s="129">
        <v>0.16239999999999999</v>
      </c>
      <c r="L27" s="129">
        <v>0.15509999999999999</v>
      </c>
      <c r="M27" s="129">
        <v>0.15770000000000001</v>
      </c>
      <c r="N27" s="129">
        <v>0.14979999999999999</v>
      </c>
      <c r="O27" s="129">
        <v>0.1666</v>
      </c>
      <c r="P27" s="129">
        <v>0.16769999999999999</v>
      </c>
      <c r="Q27" s="129">
        <v>0.15709999999999999</v>
      </c>
      <c r="R27" s="129">
        <v>0.15529999999999999</v>
      </c>
      <c r="S27" s="129">
        <v>0.159</v>
      </c>
      <c r="T27" s="129">
        <v>0.1595</v>
      </c>
      <c r="U27" s="129">
        <v>0.15279999999999999</v>
      </c>
      <c r="V27" s="129">
        <v>0.15770000000000001</v>
      </c>
      <c r="W27" s="129">
        <v>0.1542</v>
      </c>
      <c r="X27" s="129">
        <v>0.15509999999999999</v>
      </c>
      <c r="Y27" s="129">
        <v>0.1648</v>
      </c>
      <c r="Z27" s="129">
        <v>0.14660000000000001</v>
      </c>
      <c r="AA27" s="129">
        <v>0.15609999999999999</v>
      </c>
      <c r="AB27" s="129">
        <v>0.1595</v>
      </c>
      <c r="AC27" s="129">
        <v>0.16700000000000001</v>
      </c>
      <c r="AD27" s="129">
        <v>0.1668</v>
      </c>
      <c r="AE27" s="129">
        <v>0.16250000000000001</v>
      </c>
      <c r="AF27" s="129">
        <v>0.1668</v>
      </c>
      <c r="AG27" s="129">
        <v>0.16200000000000001</v>
      </c>
      <c r="AH27" s="129">
        <v>0.1646</v>
      </c>
      <c r="AI27" s="129">
        <v>0.15279999999999999</v>
      </c>
      <c r="AJ27" s="129">
        <v>0.14710000000000001</v>
      </c>
      <c r="AK27" s="129">
        <v>0.14330000000000001</v>
      </c>
      <c r="AL27" s="129">
        <v>0.14990000000000001</v>
      </c>
      <c r="AM27" s="129">
        <v>0.1573</v>
      </c>
      <c r="AN27" s="129">
        <v>0.16320000000000001</v>
      </c>
      <c r="AO27" s="129">
        <v>0.16170000000000001</v>
      </c>
      <c r="AP27" s="129">
        <v>0.16880000000000001</v>
      </c>
      <c r="AQ27" s="129">
        <v>0.159</v>
      </c>
      <c r="AR27" s="129">
        <v>0.16239999999999999</v>
      </c>
      <c r="AS27" s="129">
        <v>0.16189999999999999</v>
      </c>
      <c r="AT27" s="129">
        <v>0.1724</v>
      </c>
      <c r="AU27" s="129">
        <v>0.16800000000000001</v>
      </c>
      <c r="AV27" s="129">
        <v>0.1603</v>
      </c>
      <c r="AW27" s="129">
        <v>0.15459999999999999</v>
      </c>
      <c r="AX27" s="129">
        <v>0.1593</v>
      </c>
      <c r="AY27" s="129">
        <v>0.16059999999999999</v>
      </c>
      <c r="AZ27" s="129">
        <v>0.156</v>
      </c>
      <c r="BA27" s="129">
        <v>0.15740000000000001</v>
      </c>
      <c r="BB27" s="129">
        <v>0.16500000000000001</v>
      </c>
      <c r="BC27" s="129">
        <v>0.15190000000000001</v>
      </c>
      <c r="BD27" s="129">
        <v>0.15429999999999999</v>
      </c>
      <c r="BE27" s="129">
        <v>0.1628</v>
      </c>
      <c r="BF27" s="129">
        <v>0.15240000000000001</v>
      </c>
      <c r="BG27" s="129">
        <v>0.16569999999999999</v>
      </c>
      <c r="BH27" s="129">
        <v>0.15379999999999999</v>
      </c>
      <c r="BI27" s="129">
        <v>0.15440000000000001</v>
      </c>
      <c r="BJ27" s="129">
        <v>0.15290000000000001</v>
      </c>
      <c r="BK27" s="129">
        <v>0.14910000000000001</v>
      </c>
      <c r="BL27" s="129">
        <v>0.15559999999999999</v>
      </c>
      <c r="BM27" s="129">
        <v>0.15590000000000001</v>
      </c>
      <c r="BN27" s="129">
        <v>0.15679999999999999</v>
      </c>
      <c r="BO27" s="129">
        <v>0.15240000000000001</v>
      </c>
      <c r="BP27" s="129">
        <v>0.15490000000000001</v>
      </c>
      <c r="BQ27" s="129">
        <v>0.15</v>
      </c>
      <c r="BR27" s="129">
        <v>0.16539999999999999</v>
      </c>
      <c r="BS27" s="129">
        <v>0.16020000000000001</v>
      </c>
      <c r="BT27" s="129">
        <v>0.15720000000000001</v>
      </c>
      <c r="BU27" s="129">
        <v>0.1585</v>
      </c>
      <c r="BV27" s="129">
        <v>0.15240000000000001</v>
      </c>
      <c r="BW27" s="129">
        <v>0.15540000000000001</v>
      </c>
      <c r="BX27" s="129">
        <v>0.15509999999999999</v>
      </c>
      <c r="BY27" s="129">
        <v>0.1757</v>
      </c>
      <c r="BZ27" s="129">
        <v>0.15310000000000001</v>
      </c>
      <c r="CA27" s="129">
        <v>0.1588</v>
      </c>
      <c r="CB27" s="129">
        <v>0.16350000000000001</v>
      </c>
      <c r="CC27" s="129">
        <v>0.16189999999999999</v>
      </c>
      <c r="CD27" s="129">
        <v>0.1585</v>
      </c>
      <c r="CE27" s="129">
        <v>0.15759999999999999</v>
      </c>
      <c r="CF27" s="129">
        <v>0.14940000000000001</v>
      </c>
      <c r="CG27" s="129">
        <v>0.15570000000000001</v>
      </c>
      <c r="CH27" s="129">
        <v>0.1603</v>
      </c>
      <c r="CI27" s="129">
        <v>0.16830000000000001</v>
      </c>
      <c r="CJ27" s="129">
        <v>0.16930000000000001</v>
      </c>
      <c r="CK27" s="129">
        <v>0.16719999999999999</v>
      </c>
      <c r="CL27" s="129">
        <v>0.18479999999999999</v>
      </c>
      <c r="CM27" s="129">
        <v>0.17780000000000001</v>
      </c>
      <c r="CN27" s="129">
        <v>0.17649999999999999</v>
      </c>
      <c r="CO27" s="129">
        <v>0.17469999999999999</v>
      </c>
      <c r="CP27" s="129">
        <v>0.16739999999999999</v>
      </c>
      <c r="CQ27" s="129">
        <v>0.15540000000000001</v>
      </c>
      <c r="CR27" s="129">
        <v>0.15129999999999999</v>
      </c>
      <c r="CS27" s="129">
        <v>0.15620000000000001</v>
      </c>
      <c r="CT27" s="129">
        <v>0.15279999999999999</v>
      </c>
      <c r="CU27" s="129">
        <v>0.15690000000000001</v>
      </c>
      <c r="CV27" s="129">
        <v>0.15409999999999999</v>
      </c>
      <c r="CW27" s="129">
        <v>0.16339999999999999</v>
      </c>
      <c r="CX27" s="129">
        <v>0.16370000000000001</v>
      </c>
      <c r="CY27" s="129">
        <v>0.16020000000000001</v>
      </c>
      <c r="CZ27" s="129">
        <v>0.17030000000000001</v>
      </c>
      <c r="DA27" s="129">
        <v>0.17330000000000001</v>
      </c>
      <c r="DB27" s="129">
        <v>0.16950000000000001</v>
      </c>
      <c r="DC27" s="129">
        <v>0.16009999999999999</v>
      </c>
      <c r="DD27" s="129">
        <v>0.15959999999999999</v>
      </c>
      <c r="DE27" s="129">
        <v>0.1691</v>
      </c>
      <c r="DF27" s="129">
        <v>0.1706</v>
      </c>
      <c r="DG27" s="129">
        <v>0.16300000000000001</v>
      </c>
      <c r="DH27" s="129">
        <v>0.16020000000000001</v>
      </c>
      <c r="DI27" s="129">
        <v>0.16450000000000001</v>
      </c>
      <c r="DJ27" s="129">
        <v>0.16950000000000001</v>
      </c>
      <c r="DK27" s="129">
        <v>0.1741</v>
      </c>
      <c r="DL27" s="129">
        <v>0.18340000000000001</v>
      </c>
      <c r="DM27" s="129">
        <v>0.19309999999999999</v>
      </c>
    </row>
    <row r="28" spans="1:117" ht="15.75" customHeight="1">
      <c r="A28" s="53" t="s">
        <v>8345</v>
      </c>
      <c r="B28" s="129">
        <v>5.3600000000000002E-2</v>
      </c>
      <c r="C28" s="129">
        <v>7.4399999999999994E-2</v>
      </c>
      <c r="D28" s="129">
        <v>5.8000000000000003E-2</v>
      </c>
      <c r="E28" s="129">
        <v>5.1200000000000002E-2</v>
      </c>
      <c r="F28" s="129">
        <v>5.6599999999999998E-2</v>
      </c>
      <c r="G28" s="129">
        <v>5.7700000000000001E-2</v>
      </c>
      <c r="H28" s="129">
        <v>5.4100000000000002E-2</v>
      </c>
      <c r="I28" s="129">
        <v>6.0299999999999999E-2</v>
      </c>
      <c r="J28" s="129">
        <v>6.0900000000000003E-2</v>
      </c>
      <c r="K28" s="129">
        <v>5.6500000000000002E-2</v>
      </c>
      <c r="L28" s="129">
        <v>6.0699999999999997E-2</v>
      </c>
      <c r="M28" s="129">
        <v>5.7200000000000001E-2</v>
      </c>
      <c r="N28" s="129">
        <v>4.9599999999999998E-2</v>
      </c>
      <c r="O28" s="129">
        <v>7.1300000000000002E-2</v>
      </c>
      <c r="P28" s="129">
        <v>5.8500000000000003E-2</v>
      </c>
      <c r="Q28" s="129">
        <v>5.3400000000000003E-2</v>
      </c>
      <c r="R28" s="129">
        <v>5.57E-2</v>
      </c>
      <c r="S28" s="129">
        <v>5.7099999999999998E-2</v>
      </c>
      <c r="T28" s="129">
        <v>5.1299999999999998E-2</v>
      </c>
      <c r="U28" s="129">
        <v>6.0999999999999999E-2</v>
      </c>
      <c r="V28" s="129">
        <v>5.57E-2</v>
      </c>
      <c r="W28" s="129">
        <v>6.2399999999999997E-2</v>
      </c>
      <c r="X28" s="129">
        <v>5.6599999999999998E-2</v>
      </c>
      <c r="Y28" s="129">
        <v>5.6800000000000003E-2</v>
      </c>
      <c r="Z28" s="129">
        <v>5.6300000000000003E-2</v>
      </c>
      <c r="AA28" s="129">
        <v>5.2999999999999999E-2</v>
      </c>
      <c r="AB28" s="129">
        <v>5.7200000000000001E-2</v>
      </c>
      <c r="AC28" s="129">
        <v>6.0900000000000003E-2</v>
      </c>
      <c r="AD28" s="129">
        <v>6.3200000000000006E-2</v>
      </c>
      <c r="AE28" s="129">
        <v>5.57E-2</v>
      </c>
      <c r="AF28" s="129">
        <v>5.9299999999999999E-2</v>
      </c>
      <c r="AG28" s="129">
        <v>5.9700000000000003E-2</v>
      </c>
      <c r="AH28" s="129">
        <v>5.5599999999999997E-2</v>
      </c>
      <c r="AI28" s="129">
        <v>5.2900000000000003E-2</v>
      </c>
      <c r="AJ28" s="129">
        <v>4.9399999999999999E-2</v>
      </c>
      <c r="AK28" s="129">
        <v>5.3800000000000001E-2</v>
      </c>
      <c r="AL28" s="129">
        <v>5.04E-2</v>
      </c>
      <c r="AM28" s="129">
        <v>6.1699999999999998E-2</v>
      </c>
      <c r="AN28" s="129">
        <v>6.1499999999999999E-2</v>
      </c>
      <c r="AO28" s="129">
        <v>5.2499999999999998E-2</v>
      </c>
      <c r="AP28" s="129">
        <v>6.3700000000000007E-2</v>
      </c>
      <c r="AQ28" s="129">
        <v>6.4000000000000001E-2</v>
      </c>
      <c r="AR28" s="129">
        <v>5.1799999999999999E-2</v>
      </c>
      <c r="AS28" s="129">
        <v>5.7299999999999997E-2</v>
      </c>
      <c r="AT28" s="129">
        <v>6.3200000000000006E-2</v>
      </c>
      <c r="AU28" s="129">
        <v>6.0499999999999998E-2</v>
      </c>
      <c r="AV28" s="129">
        <v>5.8500000000000003E-2</v>
      </c>
      <c r="AW28" s="129">
        <v>5.33E-2</v>
      </c>
      <c r="AX28" s="129">
        <v>5.2499999999999998E-2</v>
      </c>
      <c r="AY28" s="129">
        <v>5.4300000000000001E-2</v>
      </c>
      <c r="AZ28" s="129">
        <v>5.4199999999999998E-2</v>
      </c>
      <c r="BA28" s="129">
        <v>5.74E-2</v>
      </c>
      <c r="BB28" s="129">
        <v>5.8799999999999998E-2</v>
      </c>
      <c r="BC28" s="129">
        <v>5.9900000000000002E-2</v>
      </c>
      <c r="BD28" s="129">
        <v>5.4600000000000003E-2</v>
      </c>
      <c r="BE28" s="129">
        <v>6.3399999999999998E-2</v>
      </c>
      <c r="BF28" s="129">
        <v>4.8899999999999999E-2</v>
      </c>
      <c r="BG28" s="129">
        <v>5.8900000000000001E-2</v>
      </c>
      <c r="BH28" s="129">
        <v>4.7699999999999999E-2</v>
      </c>
      <c r="BI28" s="129">
        <v>5.2200000000000003E-2</v>
      </c>
      <c r="BJ28" s="129">
        <v>5.2299999999999999E-2</v>
      </c>
      <c r="BK28" s="129">
        <v>5.4800000000000001E-2</v>
      </c>
      <c r="BL28" s="129">
        <v>5.33E-2</v>
      </c>
      <c r="BM28" s="129">
        <v>5.6500000000000002E-2</v>
      </c>
      <c r="BN28" s="129">
        <v>5.7099999999999998E-2</v>
      </c>
      <c r="BO28" s="129">
        <v>5.0500000000000003E-2</v>
      </c>
      <c r="BP28" s="129">
        <v>5.62E-2</v>
      </c>
      <c r="BQ28" s="129">
        <v>5.1700000000000003E-2</v>
      </c>
      <c r="BR28" s="129">
        <v>5.62E-2</v>
      </c>
      <c r="BS28" s="129">
        <v>5.5500000000000001E-2</v>
      </c>
      <c r="BT28" s="129">
        <v>5.7500000000000002E-2</v>
      </c>
      <c r="BU28" s="129">
        <v>5.45E-2</v>
      </c>
      <c r="BV28" s="129">
        <v>4.9599999999999998E-2</v>
      </c>
      <c r="BW28" s="129">
        <v>5.1700000000000003E-2</v>
      </c>
      <c r="BX28" s="129">
        <v>5.6500000000000002E-2</v>
      </c>
      <c r="BY28" s="129">
        <v>7.0400000000000004E-2</v>
      </c>
      <c r="BZ28" s="129">
        <v>5.4300000000000001E-2</v>
      </c>
      <c r="CA28" s="129">
        <v>5.7700000000000001E-2</v>
      </c>
      <c r="CB28" s="129">
        <v>5.5E-2</v>
      </c>
      <c r="CC28" s="129">
        <v>5.57E-2</v>
      </c>
      <c r="CD28" s="129">
        <v>5.4800000000000001E-2</v>
      </c>
      <c r="CE28" s="129">
        <v>5.5800000000000002E-2</v>
      </c>
      <c r="CF28" s="129">
        <v>5.0599999999999999E-2</v>
      </c>
      <c r="CG28" s="129">
        <v>5.4100000000000002E-2</v>
      </c>
      <c r="CH28" s="129">
        <v>5.5399999999999998E-2</v>
      </c>
      <c r="CI28" s="129">
        <v>5.8299999999999998E-2</v>
      </c>
      <c r="CJ28" s="129">
        <v>6.3799999999999996E-2</v>
      </c>
      <c r="CK28" s="129">
        <v>5.8500000000000003E-2</v>
      </c>
      <c r="CL28" s="129">
        <v>6.88E-2</v>
      </c>
      <c r="CM28" s="129">
        <v>5.8000000000000003E-2</v>
      </c>
      <c r="CN28" s="129">
        <v>6.5500000000000003E-2</v>
      </c>
      <c r="CO28" s="129">
        <v>6.6199999999999995E-2</v>
      </c>
      <c r="CP28" s="129">
        <v>6.7599999999999993E-2</v>
      </c>
      <c r="CQ28" s="129">
        <v>6.2899999999999998E-2</v>
      </c>
      <c r="CR28" s="129">
        <v>5.5800000000000002E-2</v>
      </c>
      <c r="CS28" s="129">
        <v>5.8999999999999997E-2</v>
      </c>
      <c r="CT28" s="129">
        <v>5.4600000000000003E-2</v>
      </c>
      <c r="CU28" s="129">
        <v>5.8200000000000002E-2</v>
      </c>
      <c r="CV28" s="129">
        <v>5.67E-2</v>
      </c>
      <c r="CW28" s="129">
        <v>6.1199999999999997E-2</v>
      </c>
      <c r="CX28" s="129">
        <v>5.91E-2</v>
      </c>
      <c r="CY28" s="129">
        <v>5.7200000000000001E-2</v>
      </c>
      <c r="CZ28" s="129">
        <v>6.0999999999999999E-2</v>
      </c>
      <c r="DA28" s="129">
        <v>6.83E-2</v>
      </c>
      <c r="DB28" s="129">
        <v>6.0299999999999999E-2</v>
      </c>
      <c r="DC28" s="129">
        <v>6.2199999999999998E-2</v>
      </c>
      <c r="DD28" s="129">
        <v>5.7599999999999998E-2</v>
      </c>
      <c r="DE28" s="129">
        <v>5.96E-2</v>
      </c>
      <c r="DF28" s="129">
        <v>7.2999999999999995E-2</v>
      </c>
      <c r="DG28" s="129">
        <v>6.6299999999999998E-2</v>
      </c>
      <c r="DH28" s="129">
        <v>6.0100000000000001E-2</v>
      </c>
      <c r="DI28" s="129">
        <v>6.5000000000000002E-2</v>
      </c>
      <c r="DJ28" s="129">
        <v>6.1199999999999997E-2</v>
      </c>
      <c r="DK28" s="129">
        <v>6.3899999999999998E-2</v>
      </c>
      <c r="DL28" s="129">
        <v>5.62E-2</v>
      </c>
      <c r="DM28" s="129">
        <v>0.1008</v>
      </c>
    </row>
    <row r="29" spans="1:117" ht="15.75" customHeight="1">
      <c r="A29" s="53" t="s">
        <v>8358</v>
      </c>
      <c r="B29" s="129">
        <v>3.9800000000000002E-2</v>
      </c>
      <c r="C29" s="129">
        <v>5.4399999999999997E-2</v>
      </c>
      <c r="D29" s="129">
        <v>4.1599999999999998E-2</v>
      </c>
      <c r="E29" s="129">
        <v>3.8699999999999998E-2</v>
      </c>
      <c r="F29" s="129">
        <v>4.3299999999999998E-2</v>
      </c>
      <c r="G29" s="129">
        <v>4.24E-2</v>
      </c>
      <c r="H29" s="129">
        <v>4.1200000000000001E-2</v>
      </c>
      <c r="I29" s="129">
        <v>4.7500000000000001E-2</v>
      </c>
      <c r="J29" s="129">
        <v>4.9099999999999998E-2</v>
      </c>
      <c r="K29" s="129">
        <v>4.6199999999999998E-2</v>
      </c>
      <c r="L29" s="129">
        <v>4.65E-2</v>
      </c>
      <c r="M29" s="129">
        <v>4.2799999999999998E-2</v>
      </c>
      <c r="N29" s="129">
        <v>4.1000000000000002E-2</v>
      </c>
      <c r="O29" s="129">
        <v>4.3999999999999997E-2</v>
      </c>
      <c r="P29" s="129">
        <v>4.6199999999999998E-2</v>
      </c>
      <c r="Q29" s="129">
        <v>4.3299999999999998E-2</v>
      </c>
      <c r="R29" s="129">
        <v>4.41E-2</v>
      </c>
      <c r="S29" s="129">
        <v>4.19E-2</v>
      </c>
      <c r="T29" s="129">
        <v>4.2099999999999999E-2</v>
      </c>
      <c r="U29" s="129">
        <v>3.7999999999999999E-2</v>
      </c>
      <c r="V29" s="129">
        <v>4.3999999999999997E-2</v>
      </c>
      <c r="W29" s="129">
        <v>4.6899999999999997E-2</v>
      </c>
      <c r="X29" s="129">
        <v>4.3299999999999998E-2</v>
      </c>
      <c r="Y29" s="129">
        <v>4.3700000000000003E-2</v>
      </c>
      <c r="Z29" s="129">
        <v>4.41E-2</v>
      </c>
      <c r="AA29" s="129">
        <v>4.24E-2</v>
      </c>
      <c r="AB29" s="129">
        <v>4.7800000000000002E-2</v>
      </c>
      <c r="AC29" s="129">
        <v>4.3400000000000001E-2</v>
      </c>
      <c r="AD29" s="129">
        <v>4.8399999999999999E-2</v>
      </c>
      <c r="AE29" s="129">
        <v>4.4699999999999997E-2</v>
      </c>
      <c r="AF29" s="129">
        <v>5.16E-2</v>
      </c>
      <c r="AG29" s="129">
        <v>4.7199999999999999E-2</v>
      </c>
      <c r="AH29" s="129">
        <v>4.3400000000000001E-2</v>
      </c>
      <c r="AI29" s="129">
        <v>4.7899999999999998E-2</v>
      </c>
      <c r="AJ29" s="129">
        <v>3.7400000000000003E-2</v>
      </c>
      <c r="AK29" s="129">
        <v>4.0899999999999999E-2</v>
      </c>
      <c r="AL29" s="129">
        <v>3.78E-2</v>
      </c>
      <c r="AM29" s="129">
        <v>3.73E-2</v>
      </c>
      <c r="AN29" s="129">
        <v>4.8000000000000001E-2</v>
      </c>
      <c r="AO29" s="129">
        <v>4.1599999999999998E-2</v>
      </c>
      <c r="AP29" s="129">
        <v>4.3900000000000002E-2</v>
      </c>
      <c r="AQ29" s="129">
        <v>4.8000000000000001E-2</v>
      </c>
      <c r="AR29" s="129">
        <v>4.2700000000000002E-2</v>
      </c>
      <c r="AS29" s="129">
        <v>4.5199999999999997E-2</v>
      </c>
      <c r="AT29" s="129">
        <v>4.9099999999999998E-2</v>
      </c>
      <c r="AU29" s="129">
        <v>4.7800000000000002E-2</v>
      </c>
      <c r="AV29" s="129">
        <v>4.6199999999999998E-2</v>
      </c>
      <c r="AW29" s="129">
        <v>4.3099999999999999E-2</v>
      </c>
      <c r="AX29" s="129">
        <v>4.1300000000000003E-2</v>
      </c>
      <c r="AY29" s="129">
        <v>4.36E-2</v>
      </c>
      <c r="AZ29" s="129">
        <v>4.41E-2</v>
      </c>
      <c r="BA29" s="129">
        <v>4.4200000000000003E-2</v>
      </c>
      <c r="BB29" s="129">
        <v>4.41E-2</v>
      </c>
      <c r="BC29" s="129">
        <v>4.3799999999999999E-2</v>
      </c>
      <c r="BD29" s="129">
        <v>4.1799999999999997E-2</v>
      </c>
      <c r="BE29" s="129">
        <v>4.5900000000000003E-2</v>
      </c>
      <c r="BF29" s="129">
        <v>4.24E-2</v>
      </c>
      <c r="BG29" s="129">
        <v>4.9599999999999998E-2</v>
      </c>
      <c r="BH29" s="129">
        <v>3.73E-2</v>
      </c>
      <c r="BI29" s="129">
        <v>4.1300000000000003E-2</v>
      </c>
      <c r="BJ29" s="129">
        <v>4.1200000000000001E-2</v>
      </c>
      <c r="BK29" s="129">
        <v>4.4200000000000003E-2</v>
      </c>
      <c r="BL29" s="129">
        <v>4.1799999999999997E-2</v>
      </c>
      <c r="BM29" s="129">
        <v>4.4499999999999998E-2</v>
      </c>
      <c r="BN29" s="129">
        <v>4.48E-2</v>
      </c>
      <c r="BO29" s="129">
        <v>4.02E-2</v>
      </c>
      <c r="BP29" s="129">
        <v>4.5199999999999997E-2</v>
      </c>
      <c r="BQ29" s="129">
        <v>4.0899999999999999E-2</v>
      </c>
      <c r="BR29" s="129">
        <v>4.5699999999999998E-2</v>
      </c>
      <c r="BS29" s="129">
        <v>4.1799999999999997E-2</v>
      </c>
      <c r="BT29" s="129">
        <v>4.6399999999999997E-2</v>
      </c>
      <c r="BU29" s="129">
        <v>4.7199999999999999E-2</v>
      </c>
      <c r="BV29" s="129">
        <v>4.1000000000000002E-2</v>
      </c>
      <c r="BW29" s="129">
        <v>4.3400000000000001E-2</v>
      </c>
      <c r="BX29" s="129">
        <v>4.6100000000000002E-2</v>
      </c>
      <c r="BY29" s="129">
        <v>5.1700000000000003E-2</v>
      </c>
      <c r="BZ29" s="129">
        <v>4.2900000000000001E-2</v>
      </c>
      <c r="CA29" s="129">
        <v>4.6800000000000001E-2</v>
      </c>
      <c r="CB29" s="129">
        <v>4.3400000000000001E-2</v>
      </c>
      <c r="CC29" s="129">
        <v>4.41E-2</v>
      </c>
      <c r="CD29" s="129">
        <v>4.36E-2</v>
      </c>
      <c r="CE29" s="129">
        <v>4.3900000000000002E-2</v>
      </c>
      <c r="CF29" s="129">
        <v>4.3400000000000001E-2</v>
      </c>
      <c r="CG29" s="129">
        <v>4.4499999999999998E-2</v>
      </c>
      <c r="CH29" s="129">
        <v>4.7300000000000002E-2</v>
      </c>
      <c r="CI29" s="129">
        <v>4.65E-2</v>
      </c>
      <c r="CJ29" s="129">
        <v>4.8800000000000003E-2</v>
      </c>
      <c r="CK29" s="129">
        <v>4.5900000000000003E-2</v>
      </c>
      <c r="CL29" s="129">
        <v>5.62E-2</v>
      </c>
      <c r="CM29" s="129">
        <v>4.7800000000000002E-2</v>
      </c>
      <c r="CN29" s="129">
        <v>5.04E-2</v>
      </c>
      <c r="CO29" s="129">
        <v>5.3400000000000003E-2</v>
      </c>
      <c r="CP29" s="129">
        <v>5.4199999999999998E-2</v>
      </c>
      <c r="CQ29" s="129">
        <v>4.58E-2</v>
      </c>
      <c r="CR29" s="129">
        <v>4.4699999999999997E-2</v>
      </c>
      <c r="CS29" s="129">
        <v>4.9000000000000002E-2</v>
      </c>
      <c r="CT29" s="129">
        <v>4.41E-2</v>
      </c>
      <c r="CU29" s="129">
        <v>4.3799999999999999E-2</v>
      </c>
      <c r="CV29" s="129">
        <v>4.7699999999999999E-2</v>
      </c>
      <c r="CW29" s="129">
        <v>4.5900000000000003E-2</v>
      </c>
      <c r="CX29" s="129">
        <v>4.6399999999999997E-2</v>
      </c>
      <c r="CY29" s="129">
        <v>4.5600000000000002E-2</v>
      </c>
      <c r="CZ29" s="129">
        <v>5.1499999999999997E-2</v>
      </c>
      <c r="DA29" s="129">
        <v>5.6500000000000002E-2</v>
      </c>
      <c r="DB29" s="129">
        <v>4.9299999999999997E-2</v>
      </c>
      <c r="DC29" s="129">
        <v>4.9000000000000002E-2</v>
      </c>
      <c r="DD29" s="129">
        <v>4.5400000000000003E-2</v>
      </c>
      <c r="DE29" s="129">
        <v>4.6199999999999998E-2</v>
      </c>
      <c r="DF29" s="129">
        <v>5.2900000000000003E-2</v>
      </c>
      <c r="DG29" s="129">
        <v>5.5500000000000001E-2</v>
      </c>
      <c r="DH29" s="129">
        <v>4.6100000000000002E-2</v>
      </c>
      <c r="DI29" s="129">
        <v>5.1499999999999997E-2</v>
      </c>
      <c r="DJ29" s="129">
        <v>4.7500000000000001E-2</v>
      </c>
      <c r="DK29" s="129">
        <v>4.7199999999999999E-2</v>
      </c>
      <c r="DL29" s="129">
        <v>4.0500000000000001E-2</v>
      </c>
      <c r="DM29" s="129">
        <v>5.6599999999999998E-2</v>
      </c>
    </row>
    <row r="30" spans="1:117" ht="15.75" customHeight="1">
      <c r="A30" s="53" t="s">
        <v>8373</v>
      </c>
      <c r="B30" s="129">
        <v>0.13619999999999999</v>
      </c>
      <c r="C30" s="129">
        <v>0.1462</v>
      </c>
      <c r="D30" s="129">
        <v>0.13900000000000001</v>
      </c>
      <c r="E30" s="129">
        <v>0.1381</v>
      </c>
      <c r="F30" s="129">
        <v>0.14480000000000001</v>
      </c>
      <c r="G30" s="129">
        <v>0.1313</v>
      </c>
      <c r="H30" s="129">
        <v>0.14399999999999999</v>
      </c>
      <c r="I30" s="129">
        <v>0.13980000000000001</v>
      </c>
      <c r="J30" s="129">
        <v>0.13969999999999999</v>
      </c>
      <c r="K30" s="129">
        <v>0.13869999999999999</v>
      </c>
      <c r="L30" s="129">
        <v>0.1431</v>
      </c>
      <c r="M30" s="129">
        <v>0.14169999999999999</v>
      </c>
      <c r="N30" s="129">
        <v>0.1341</v>
      </c>
      <c r="O30" s="129">
        <v>0.1527</v>
      </c>
      <c r="P30" s="129">
        <v>0.1487</v>
      </c>
      <c r="Q30" s="129">
        <v>0.13900000000000001</v>
      </c>
      <c r="R30" s="129">
        <v>0.13719999999999999</v>
      </c>
      <c r="S30" s="129">
        <v>0.14410000000000001</v>
      </c>
      <c r="T30" s="129">
        <v>0.14380000000000001</v>
      </c>
      <c r="U30" s="129">
        <v>0.1358</v>
      </c>
      <c r="V30" s="129">
        <v>0.1426</v>
      </c>
      <c r="W30" s="129">
        <v>0.1376</v>
      </c>
      <c r="X30" s="129">
        <v>0.14410000000000001</v>
      </c>
      <c r="Y30" s="129">
        <v>0.15110000000000001</v>
      </c>
      <c r="Z30" s="129">
        <v>0.13750000000000001</v>
      </c>
      <c r="AA30" s="129">
        <v>0.1368</v>
      </c>
      <c r="AB30" s="129">
        <v>0.14419999999999999</v>
      </c>
      <c r="AC30" s="129">
        <v>0.15210000000000001</v>
      </c>
      <c r="AD30" s="129">
        <v>0.1472</v>
      </c>
      <c r="AE30" s="129">
        <v>0.1452</v>
      </c>
      <c r="AF30" s="129">
        <v>0.14699999999999999</v>
      </c>
      <c r="AG30" s="129">
        <v>0.1447</v>
      </c>
      <c r="AH30" s="129">
        <v>0.14799999999999999</v>
      </c>
      <c r="AI30" s="129">
        <v>0.14149999999999999</v>
      </c>
      <c r="AJ30" s="129">
        <v>0.1326</v>
      </c>
      <c r="AK30" s="129">
        <v>0.1326</v>
      </c>
      <c r="AL30" s="129">
        <v>0.13519999999999999</v>
      </c>
      <c r="AM30" s="129">
        <v>0.1487</v>
      </c>
      <c r="AN30" s="129">
        <v>0.14610000000000001</v>
      </c>
      <c r="AO30" s="129">
        <v>0.14560000000000001</v>
      </c>
      <c r="AP30" s="129">
        <v>0.15310000000000001</v>
      </c>
      <c r="AQ30" s="129">
        <v>0.1421</v>
      </c>
      <c r="AR30" s="129">
        <v>0.1477</v>
      </c>
      <c r="AS30" s="129">
        <v>0.14549999999999999</v>
      </c>
      <c r="AT30" s="129">
        <v>0.13880000000000001</v>
      </c>
      <c r="AU30" s="129">
        <v>0.1542</v>
      </c>
      <c r="AV30" s="129">
        <v>0.14430000000000001</v>
      </c>
      <c r="AW30" s="129">
        <v>0.1396</v>
      </c>
      <c r="AX30" s="129">
        <v>0.14249999999999999</v>
      </c>
      <c r="AY30" s="129">
        <v>0.14560000000000001</v>
      </c>
      <c r="AZ30" s="129">
        <v>0.13919999999999999</v>
      </c>
      <c r="BA30" s="129">
        <v>0.14149999999999999</v>
      </c>
      <c r="BB30" s="129">
        <v>0.15160000000000001</v>
      </c>
      <c r="BC30" s="129">
        <v>0.13750000000000001</v>
      </c>
      <c r="BD30" s="129">
        <v>0.13880000000000001</v>
      </c>
      <c r="BE30" s="129">
        <v>0.14560000000000001</v>
      </c>
      <c r="BF30" s="129">
        <v>0.1399</v>
      </c>
      <c r="BG30" s="129">
        <v>0.1459</v>
      </c>
      <c r="BH30" s="129">
        <v>0.13719999999999999</v>
      </c>
      <c r="BI30" s="129">
        <v>0.14119999999999999</v>
      </c>
      <c r="BJ30" s="129">
        <v>0.13730000000000001</v>
      </c>
      <c r="BK30" s="129">
        <v>0.13789999999999999</v>
      </c>
      <c r="BL30" s="129">
        <v>0.14119999999999999</v>
      </c>
      <c r="BM30" s="129">
        <v>0.13830000000000001</v>
      </c>
      <c r="BN30" s="129">
        <v>0.1426</v>
      </c>
      <c r="BO30" s="129">
        <v>0.14000000000000001</v>
      </c>
      <c r="BP30" s="129">
        <v>0.13919999999999999</v>
      </c>
      <c r="BQ30" s="129">
        <v>0.1348</v>
      </c>
      <c r="BR30" s="129">
        <v>0.14580000000000001</v>
      </c>
      <c r="BS30" s="129">
        <v>0.1429</v>
      </c>
      <c r="BT30" s="129">
        <v>0.1416</v>
      </c>
      <c r="BU30" s="129">
        <v>0.1371</v>
      </c>
      <c r="BV30" s="129">
        <v>0.13539999999999999</v>
      </c>
      <c r="BW30" s="129">
        <v>0.13700000000000001</v>
      </c>
      <c r="BX30" s="129">
        <v>0.13869999999999999</v>
      </c>
      <c r="BY30" s="129">
        <v>0.16370000000000001</v>
      </c>
      <c r="BZ30" s="129">
        <v>0.1431</v>
      </c>
      <c r="CA30" s="129">
        <v>0.1439</v>
      </c>
      <c r="CB30" s="129">
        <v>0.14849999999999999</v>
      </c>
      <c r="CC30" s="129">
        <v>0.14829999999999999</v>
      </c>
      <c r="CD30" s="129">
        <v>0.14360000000000001</v>
      </c>
      <c r="CE30" s="129">
        <v>0.14399999999999999</v>
      </c>
      <c r="CF30" s="129">
        <v>0.13400000000000001</v>
      </c>
      <c r="CG30" s="129">
        <v>0.1404</v>
      </c>
      <c r="CH30" s="129">
        <v>0.1447</v>
      </c>
      <c r="CI30" s="129">
        <v>0.1512</v>
      </c>
      <c r="CJ30" s="129">
        <v>0.1512</v>
      </c>
      <c r="CK30" s="129">
        <v>0.153</v>
      </c>
      <c r="CL30" s="129">
        <v>0.15590000000000001</v>
      </c>
      <c r="CM30" s="129">
        <v>0.1595</v>
      </c>
      <c r="CN30" s="129">
        <v>0.1588</v>
      </c>
      <c r="CO30" s="129">
        <v>0.15679999999999999</v>
      </c>
      <c r="CP30" s="129">
        <v>0.15390000000000001</v>
      </c>
      <c r="CQ30" s="129">
        <v>0.14069999999999999</v>
      </c>
      <c r="CR30" s="129">
        <v>0.1376</v>
      </c>
      <c r="CS30" s="129">
        <v>0.14380000000000001</v>
      </c>
      <c r="CT30" s="129">
        <v>0.1343</v>
      </c>
      <c r="CU30" s="129">
        <v>0.13669999999999999</v>
      </c>
      <c r="CV30" s="129">
        <v>0.13880000000000001</v>
      </c>
      <c r="CW30" s="129">
        <v>0.1454</v>
      </c>
      <c r="CX30" s="129">
        <v>0.1474</v>
      </c>
      <c r="CY30" s="129">
        <v>0.1421</v>
      </c>
      <c r="CZ30" s="129">
        <v>0.1522</v>
      </c>
      <c r="DA30" s="129">
        <v>0.153</v>
      </c>
      <c r="DB30" s="129">
        <v>0.1542</v>
      </c>
      <c r="DC30" s="129">
        <v>0.14330000000000001</v>
      </c>
      <c r="DD30" s="129">
        <v>0.1492</v>
      </c>
      <c r="DE30" s="129">
        <v>0.15240000000000001</v>
      </c>
      <c r="DF30" s="129">
        <v>0.15479999999999999</v>
      </c>
      <c r="DG30" s="129">
        <v>0.14549999999999999</v>
      </c>
      <c r="DH30" s="129">
        <v>0.1449</v>
      </c>
      <c r="DI30" s="129">
        <v>0.14510000000000001</v>
      </c>
      <c r="DJ30" s="129">
        <v>0.1462</v>
      </c>
      <c r="DK30" s="129">
        <v>0.15479999999999999</v>
      </c>
      <c r="DL30" s="129">
        <v>0.16020000000000001</v>
      </c>
      <c r="DM30" s="129">
        <v>0.17119999999999999</v>
      </c>
    </row>
    <row r="31" spans="1:117" ht="15.75" customHeight="1">
      <c r="A31" s="53" t="s">
        <v>8382</v>
      </c>
      <c r="B31" s="129">
        <v>4.8399999999999999E-2</v>
      </c>
      <c r="C31" s="129">
        <v>5.2600000000000001E-2</v>
      </c>
      <c r="D31" s="129">
        <v>5.0299999999999997E-2</v>
      </c>
      <c r="E31" s="129">
        <v>4.9500000000000002E-2</v>
      </c>
      <c r="F31" s="129">
        <v>5.4300000000000001E-2</v>
      </c>
      <c r="G31" s="129">
        <v>4.4600000000000001E-2</v>
      </c>
      <c r="H31" s="129">
        <v>5.3800000000000001E-2</v>
      </c>
      <c r="I31" s="129">
        <v>5.3400000000000003E-2</v>
      </c>
      <c r="J31" s="129">
        <v>5.1499999999999997E-2</v>
      </c>
      <c r="K31" s="129">
        <v>5.0799999999999998E-2</v>
      </c>
      <c r="L31" s="129">
        <v>5.5300000000000002E-2</v>
      </c>
      <c r="M31" s="129">
        <v>5.3400000000000003E-2</v>
      </c>
      <c r="N31" s="129">
        <v>5.1700000000000003E-2</v>
      </c>
      <c r="O31" s="129">
        <v>6.2E-2</v>
      </c>
      <c r="P31" s="129">
        <v>5.9499999999999997E-2</v>
      </c>
      <c r="Q31" s="129">
        <v>5.2400000000000002E-2</v>
      </c>
      <c r="R31" s="129">
        <v>5.0900000000000001E-2</v>
      </c>
      <c r="S31" s="129">
        <v>5.4699999999999999E-2</v>
      </c>
      <c r="T31" s="129">
        <v>5.2499999999999998E-2</v>
      </c>
      <c r="U31" s="129">
        <v>4.6300000000000001E-2</v>
      </c>
      <c r="V31" s="129">
        <v>5.2600000000000001E-2</v>
      </c>
      <c r="W31" s="129">
        <v>4.9099999999999998E-2</v>
      </c>
      <c r="X31" s="129">
        <v>5.6500000000000002E-2</v>
      </c>
      <c r="Y31" s="129">
        <v>5.4600000000000003E-2</v>
      </c>
      <c r="Z31" s="129">
        <v>4.5900000000000003E-2</v>
      </c>
      <c r="AA31" s="129">
        <v>5.0799999999999998E-2</v>
      </c>
      <c r="AB31" s="129">
        <v>5.8200000000000002E-2</v>
      </c>
      <c r="AC31" s="129">
        <v>5.8999999999999997E-2</v>
      </c>
      <c r="AD31" s="129">
        <v>5.4399999999999997E-2</v>
      </c>
      <c r="AE31" s="129">
        <v>5.62E-2</v>
      </c>
      <c r="AF31" s="129">
        <v>5.6000000000000001E-2</v>
      </c>
      <c r="AG31" s="129">
        <v>5.5399999999999998E-2</v>
      </c>
      <c r="AH31" s="129">
        <v>5.5E-2</v>
      </c>
      <c r="AI31" s="129">
        <v>7.5600000000000001E-2</v>
      </c>
      <c r="AJ31" s="129">
        <v>5.04E-2</v>
      </c>
      <c r="AK31" s="129">
        <v>4.5900000000000003E-2</v>
      </c>
      <c r="AL31" s="129">
        <v>4.7399999999999998E-2</v>
      </c>
      <c r="AM31" s="129">
        <v>5.2699999999999997E-2</v>
      </c>
      <c r="AN31" s="129">
        <v>5.5100000000000003E-2</v>
      </c>
      <c r="AO31" s="129">
        <v>5.4199999999999998E-2</v>
      </c>
      <c r="AP31" s="129">
        <v>6.2100000000000002E-2</v>
      </c>
      <c r="AQ31" s="129">
        <v>5.5800000000000002E-2</v>
      </c>
      <c r="AR31" s="129">
        <v>5.6099999999999997E-2</v>
      </c>
      <c r="AS31" s="129">
        <v>5.5300000000000002E-2</v>
      </c>
      <c r="AT31" s="129">
        <v>5.2600000000000001E-2</v>
      </c>
      <c r="AU31" s="129">
        <v>6.4899999999999999E-2</v>
      </c>
      <c r="AV31" s="129">
        <v>6.0199999999999997E-2</v>
      </c>
      <c r="AW31" s="129">
        <v>5.0799999999999998E-2</v>
      </c>
      <c r="AX31" s="129">
        <v>5.2299999999999999E-2</v>
      </c>
      <c r="AY31" s="129">
        <v>5.21E-2</v>
      </c>
      <c r="AZ31" s="129">
        <v>5.0200000000000002E-2</v>
      </c>
      <c r="BA31" s="129">
        <v>4.99E-2</v>
      </c>
      <c r="BB31" s="129">
        <v>5.4199999999999998E-2</v>
      </c>
      <c r="BC31" s="129">
        <v>5.04E-2</v>
      </c>
      <c r="BD31" s="129">
        <v>4.8899999999999999E-2</v>
      </c>
      <c r="BE31" s="129">
        <v>5.62E-2</v>
      </c>
      <c r="BF31" s="129">
        <v>5.3800000000000001E-2</v>
      </c>
      <c r="BG31" s="129">
        <v>5.4600000000000003E-2</v>
      </c>
      <c r="BH31" s="129">
        <v>5.3900000000000003E-2</v>
      </c>
      <c r="BI31" s="129">
        <v>5.8200000000000002E-2</v>
      </c>
      <c r="BJ31" s="129">
        <v>5.1700000000000003E-2</v>
      </c>
      <c r="BK31" s="129">
        <v>4.9799999999999997E-2</v>
      </c>
      <c r="BL31" s="129">
        <v>4.9000000000000002E-2</v>
      </c>
      <c r="BM31" s="129">
        <v>4.9500000000000002E-2</v>
      </c>
      <c r="BN31" s="129">
        <v>5.1299999999999998E-2</v>
      </c>
      <c r="BO31" s="129">
        <v>4.9200000000000001E-2</v>
      </c>
      <c r="BP31" s="129">
        <v>5.6399999999999999E-2</v>
      </c>
      <c r="BQ31" s="129">
        <v>5.04E-2</v>
      </c>
      <c r="BR31" s="129">
        <v>4.7E-2</v>
      </c>
      <c r="BS31" s="129">
        <v>5.2900000000000003E-2</v>
      </c>
      <c r="BT31" s="129">
        <v>5.1999999999999998E-2</v>
      </c>
      <c r="BU31" s="129">
        <v>5.0099999999999999E-2</v>
      </c>
      <c r="BV31" s="129">
        <v>4.6699999999999998E-2</v>
      </c>
      <c r="BW31" s="129">
        <v>5.0099999999999999E-2</v>
      </c>
      <c r="BX31" s="129">
        <v>5.0500000000000003E-2</v>
      </c>
      <c r="BY31" s="129">
        <v>6.0600000000000001E-2</v>
      </c>
      <c r="BZ31" s="129">
        <v>5.2900000000000003E-2</v>
      </c>
      <c r="CA31" s="129">
        <v>5.1400000000000001E-2</v>
      </c>
      <c r="CB31" s="129">
        <v>5.7700000000000001E-2</v>
      </c>
      <c r="CC31" s="129">
        <v>5.5599999999999997E-2</v>
      </c>
      <c r="CD31" s="129">
        <v>5.3900000000000003E-2</v>
      </c>
      <c r="CE31" s="129">
        <v>5.5399999999999998E-2</v>
      </c>
      <c r="CF31" s="129">
        <v>5.0999999999999997E-2</v>
      </c>
      <c r="CG31" s="129">
        <v>5.8999999999999997E-2</v>
      </c>
      <c r="CH31" s="129">
        <v>5.5500000000000001E-2</v>
      </c>
      <c r="CI31" s="129">
        <v>5.9900000000000002E-2</v>
      </c>
      <c r="CJ31" s="129">
        <v>5.8299999999999998E-2</v>
      </c>
      <c r="CK31" s="129">
        <v>5.5800000000000002E-2</v>
      </c>
      <c r="CL31" s="129">
        <v>6.3100000000000003E-2</v>
      </c>
      <c r="CM31" s="129">
        <v>6.1400000000000003E-2</v>
      </c>
      <c r="CN31" s="129">
        <v>6.0299999999999999E-2</v>
      </c>
      <c r="CO31" s="129">
        <v>6.6500000000000004E-2</v>
      </c>
      <c r="CP31" s="129">
        <v>5.7200000000000001E-2</v>
      </c>
      <c r="CQ31" s="129">
        <v>5.2499999999999998E-2</v>
      </c>
      <c r="CR31" s="129">
        <v>5.1400000000000001E-2</v>
      </c>
      <c r="CS31" s="129">
        <v>5.2999999999999999E-2</v>
      </c>
      <c r="CT31" s="129">
        <v>4.87E-2</v>
      </c>
      <c r="CU31" s="129">
        <v>4.87E-2</v>
      </c>
      <c r="CV31" s="129">
        <v>5.1700000000000003E-2</v>
      </c>
      <c r="CW31" s="129">
        <v>5.4300000000000001E-2</v>
      </c>
      <c r="CX31" s="129">
        <v>5.2999999999999999E-2</v>
      </c>
      <c r="CY31" s="129">
        <v>5.21E-2</v>
      </c>
      <c r="CZ31" s="129">
        <v>5.5899999999999998E-2</v>
      </c>
      <c r="DA31" s="129">
        <v>5.9900000000000002E-2</v>
      </c>
      <c r="DB31" s="129">
        <v>5.8299999999999998E-2</v>
      </c>
      <c r="DC31" s="129">
        <v>5.4300000000000001E-2</v>
      </c>
      <c r="DD31" s="129">
        <v>5.2900000000000003E-2</v>
      </c>
      <c r="DE31" s="129">
        <v>5.6599999999999998E-2</v>
      </c>
      <c r="DF31" s="129">
        <v>5.9200000000000003E-2</v>
      </c>
      <c r="DG31" s="129">
        <v>5.2299999999999999E-2</v>
      </c>
      <c r="DH31" s="129">
        <v>5.11E-2</v>
      </c>
      <c r="DI31" s="129">
        <v>4.9700000000000001E-2</v>
      </c>
      <c r="DJ31" s="129">
        <v>5.1700000000000003E-2</v>
      </c>
      <c r="DK31" s="129">
        <v>6.4100000000000004E-2</v>
      </c>
      <c r="DL31" s="129">
        <v>6.2300000000000001E-2</v>
      </c>
      <c r="DM31" s="129">
        <v>6.7400000000000002E-2</v>
      </c>
    </row>
    <row r="32" spans="1:117" ht="15.75" customHeight="1">
      <c r="A32" s="53" t="s">
        <v>8393</v>
      </c>
      <c r="B32" s="129">
        <v>0.18260000000000001</v>
      </c>
      <c r="C32" s="129">
        <v>0.1946</v>
      </c>
      <c r="D32" s="129">
        <v>0.19689999999999999</v>
      </c>
      <c r="E32" s="129">
        <v>0.1842</v>
      </c>
      <c r="F32" s="129">
        <v>0.21099999999999999</v>
      </c>
      <c r="G32" s="129">
        <v>0.1842</v>
      </c>
      <c r="H32" s="129">
        <v>0.19539999999999999</v>
      </c>
      <c r="I32" s="129">
        <v>0.1835</v>
      </c>
      <c r="J32" s="129">
        <v>0.19409999999999999</v>
      </c>
      <c r="K32" s="129">
        <v>0.18029999999999999</v>
      </c>
      <c r="L32" s="129">
        <v>0.1898</v>
      </c>
      <c r="M32" s="129">
        <v>0.20019999999999999</v>
      </c>
      <c r="N32" s="129">
        <v>0.18959999999999999</v>
      </c>
      <c r="O32" s="129">
        <v>0.19040000000000001</v>
      </c>
      <c r="P32" s="129">
        <v>0.1971</v>
      </c>
      <c r="Q32" s="129">
        <v>0.18310000000000001</v>
      </c>
      <c r="R32" s="129">
        <v>0.18049999999999999</v>
      </c>
      <c r="S32" s="129">
        <v>0.18859999999999999</v>
      </c>
      <c r="T32" s="129">
        <v>0.1988</v>
      </c>
      <c r="U32" s="129">
        <v>0.19</v>
      </c>
      <c r="V32" s="129">
        <v>0.19450000000000001</v>
      </c>
      <c r="W32" s="129">
        <v>0.188</v>
      </c>
      <c r="X32" s="129">
        <v>0.17829999999999999</v>
      </c>
      <c r="Y32" s="129">
        <v>0.18579999999999999</v>
      </c>
      <c r="Z32" s="129">
        <v>0.186</v>
      </c>
      <c r="AA32" s="129">
        <v>0.20280000000000001</v>
      </c>
      <c r="AB32" s="129">
        <v>0.21820000000000001</v>
      </c>
      <c r="AC32" s="129">
        <v>0.20219999999999999</v>
      </c>
      <c r="AD32" s="129">
        <v>0.21029999999999999</v>
      </c>
      <c r="AE32" s="129">
        <v>0.19670000000000001</v>
      </c>
      <c r="AF32" s="129">
        <v>0.20319999999999999</v>
      </c>
      <c r="AG32" s="129">
        <v>0.2006</v>
      </c>
      <c r="AH32" s="129">
        <v>0.19950000000000001</v>
      </c>
      <c r="AI32" s="129">
        <v>0.1825</v>
      </c>
      <c r="AJ32" s="129">
        <v>0.18720000000000001</v>
      </c>
      <c r="AK32" s="129">
        <v>0.1837</v>
      </c>
      <c r="AL32" s="129">
        <v>0.1744</v>
      </c>
      <c r="AM32" s="129">
        <v>0.16439999999999999</v>
      </c>
      <c r="AN32" s="129">
        <v>0.17610000000000001</v>
      </c>
      <c r="AO32" s="129">
        <v>0.17449999999999999</v>
      </c>
      <c r="AP32" s="129">
        <v>0.18709999999999999</v>
      </c>
      <c r="AQ32" s="129">
        <v>0.1842</v>
      </c>
      <c r="AR32" s="129">
        <v>0.17119999999999999</v>
      </c>
      <c r="AS32" s="129">
        <v>0.18429999999999999</v>
      </c>
      <c r="AT32" s="129">
        <v>0.2064</v>
      </c>
      <c r="AU32" s="129">
        <v>0.1983</v>
      </c>
      <c r="AV32" s="129">
        <v>0.19020000000000001</v>
      </c>
      <c r="AW32" s="129">
        <v>0.18640000000000001</v>
      </c>
      <c r="AX32" s="129">
        <v>0.19339999999999999</v>
      </c>
      <c r="AY32" s="129">
        <v>0.18840000000000001</v>
      </c>
      <c r="AZ32" s="129">
        <v>0.19439999999999999</v>
      </c>
      <c r="BA32" s="129">
        <v>0.18729999999999999</v>
      </c>
      <c r="BB32" s="129">
        <v>0.18790000000000001</v>
      </c>
      <c r="BC32" s="129">
        <v>0.1875</v>
      </c>
      <c r="BD32" s="129">
        <v>0.1741</v>
      </c>
      <c r="BE32" s="129">
        <v>0.18329999999999999</v>
      </c>
      <c r="BF32" s="129">
        <v>0.18410000000000001</v>
      </c>
      <c r="BG32" s="129">
        <v>0.20880000000000001</v>
      </c>
      <c r="BH32" s="129">
        <v>0.19070000000000001</v>
      </c>
      <c r="BI32" s="129">
        <v>0.18379999999999999</v>
      </c>
      <c r="BJ32" s="129">
        <v>0.18779999999999999</v>
      </c>
      <c r="BK32" s="129">
        <v>0.17910000000000001</v>
      </c>
      <c r="BL32" s="129">
        <v>0.19520000000000001</v>
      </c>
      <c r="BM32" s="129">
        <v>0.19470000000000001</v>
      </c>
      <c r="BN32" s="129">
        <v>0.18179999999999999</v>
      </c>
      <c r="BO32" s="129">
        <v>0.18509999999999999</v>
      </c>
      <c r="BP32" s="129">
        <v>0.18459999999999999</v>
      </c>
      <c r="BQ32" s="129">
        <v>0.18779999999999999</v>
      </c>
      <c r="BR32" s="129">
        <v>0.22320000000000001</v>
      </c>
      <c r="BS32" s="129">
        <v>0.19839999999999999</v>
      </c>
      <c r="BT32" s="129">
        <v>0.19670000000000001</v>
      </c>
      <c r="BU32" s="129">
        <v>0.1923</v>
      </c>
      <c r="BV32" s="129">
        <v>0.18940000000000001</v>
      </c>
      <c r="BW32" s="129">
        <v>0.1938</v>
      </c>
      <c r="BX32" s="129">
        <v>0.19209999999999999</v>
      </c>
      <c r="BY32" s="129">
        <v>0.18720000000000001</v>
      </c>
      <c r="BZ32" s="129">
        <v>0.18729999999999999</v>
      </c>
      <c r="CA32" s="129">
        <v>0.18529999999999999</v>
      </c>
      <c r="CB32" s="129">
        <v>0.19850000000000001</v>
      </c>
      <c r="CC32" s="129">
        <v>0.18410000000000001</v>
      </c>
      <c r="CD32" s="129">
        <v>0.18360000000000001</v>
      </c>
      <c r="CE32" s="129">
        <v>0.1779</v>
      </c>
      <c r="CF32" s="129">
        <v>0.1883</v>
      </c>
      <c r="CG32" s="129">
        <v>0.18659999999999999</v>
      </c>
      <c r="CH32" s="129">
        <v>0.19089999999999999</v>
      </c>
      <c r="CI32" s="129">
        <v>0.20130000000000001</v>
      </c>
      <c r="CJ32" s="129">
        <v>0.19339999999999999</v>
      </c>
      <c r="CK32" s="129">
        <v>0.1966</v>
      </c>
      <c r="CL32" s="129">
        <v>0.19739999999999999</v>
      </c>
      <c r="CM32" s="129">
        <v>0.19089999999999999</v>
      </c>
      <c r="CN32" s="129">
        <v>0.19450000000000001</v>
      </c>
      <c r="CO32" s="129">
        <v>0.19739999999999999</v>
      </c>
      <c r="CP32" s="129">
        <v>0.19489999999999999</v>
      </c>
      <c r="CQ32" s="129">
        <v>0.19009999999999999</v>
      </c>
      <c r="CR32" s="129">
        <v>0.1802</v>
      </c>
      <c r="CS32" s="129">
        <v>0.19109999999999999</v>
      </c>
      <c r="CT32" s="129">
        <v>0.18140000000000001</v>
      </c>
      <c r="CU32" s="129">
        <v>0.2049</v>
      </c>
      <c r="CV32" s="129">
        <v>0.18609999999999999</v>
      </c>
      <c r="CW32" s="129">
        <v>0.1971</v>
      </c>
      <c r="CX32" s="129">
        <v>0.18529999999999999</v>
      </c>
      <c r="CY32" s="129">
        <v>0.18490000000000001</v>
      </c>
      <c r="CZ32" s="129">
        <v>0.19120000000000001</v>
      </c>
      <c r="DA32" s="129">
        <v>0.1928</v>
      </c>
      <c r="DB32" s="129">
        <v>0.1993</v>
      </c>
      <c r="DC32" s="129">
        <v>0.1915</v>
      </c>
      <c r="DD32" s="129">
        <v>0.19</v>
      </c>
      <c r="DE32" s="129">
        <v>0.1971</v>
      </c>
      <c r="DF32" s="129">
        <v>0.18440000000000001</v>
      </c>
      <c r="DG32" s="129">
        <v>0.20039999999999999</v>
      </c>
      <c r="DH32" s="129">
        <v>0.19450000000000001</v>
      </c>
      <c r="DI32" s="129">
        <v>0.20100000000000001</v>
      </c>
      <c r="DJ32" s="129">
        <v>0.21510000000000001</v>
      </c>
      <c r="DK32" s="129">
        <v>0.20019999999999999</v>
      </c>
      <c r="DL32" s="129">
        <v>0.2215</v>
      </c>
      <c r="DM32" s="129">
        <v>0.2248</v>
      </c>
    </row>
    <row r="33" spans="1:117" ht="15.75" customHeight="1">
      <c r="A33" s="53" t="s">
        <v>8407</v>
      </c>
      <c r="B33" s="129">
        <v>0.1681</v>
      </c>
      <c r="C33" s="129">
        <v>0.17649999999999999</v>
      </c>
      <c r="D33" s="129">
        <v>0.17979999999999999</v>
      </c>
      <c r="E33" s="129">
        <v>0.1651</v>
      </c>
      <c r="F33" s="129">
        <v>0.19239999999999999</v>
      </c>
      <c r="G33" s="129">
        <v>0.16880000000000001</v>
      </c>
      <c r="H33" s="129">
        <v>0.17699999999999999</v>
      </c>
      <c r="I33" s="129">
        <v>0.16639999999999999</v>
      </c>
      <c r="J33" s="129">
        <v>0.17749999999999999</v>
      </c>
      <c r="K33" s="129">
        <v>0.1678</v>
      </c>
      <c r="L33" s="129">
        <v>0.1764</v>
      </c>
      <c r="M33" s="129">
        <v>0.18190000000000001</v>
      </c>
      <c r="N33" s="129">
        <v>0.17230000000000001</v>
      </c>
      <c r="O33" s="129">
        <v>0.1762</v>
      </c>
      <c r="P33" s="129">
        <v>0.18090000000000001</v>
      </c>
      <c r="Q33" s="129">
        <v>0.16719999999999999</v>
      </c>
      <c r="R33" s="129">
        <v>0.16539999999999999</v>
      </c>
      <c r="S33" s="129">
        <v>0.1706</v>
      </c>
      <c r="T33" s="129">
        <v>0.1807</v>
      </c>
      <c r="U33" s="129">
        <v>0.1678</v>
      </c>
      <c r="V33" s="129">
        <v>0.1709</v>
      </c>
      <c r="W33" s="129">
        <v>0.1721</v>
      </c>
      <c r="X33" s="129">
        <v>0.1651</v>
      </c>
      <c r="Y33" s="129">
        <v>0.1706</v>
      </c>
      <c r="Z33" s="129">
        <v>0.1762</v>
      </c>
      <c r="AA33" s="129">
        <v>0.1779</v>
      </c>
      <c r="AB33" s="129">
        <v>0.19539999999999999</v>
      </c>
      <c r="AC33" s="129">
        <v>0.18129999999999999</v>
      </c>
      <c r="AD33" s="129">
        <v>0.18940000000000001</v>
      </c>
      <c r="AE33" s="129">
        <v>0.1782</v>
      </c>
      <c r="AF33" s="129">
        <v>0.1817</v>
      </c>
      <c r="AG33" s="129">
        <v>0.18160000000000001</v>
      </c>
      <c r="AH33" s="129">
        <v>0.1772</v>
      </c>
      <c r="AI33" s="129">
        <v>0.16930000000000001</v>
      </c>
      <c r="AJ33" s="129">
        <v>0.16800000000000001</v>
      </c>
      <c r="AK33" s="129">
        <v>0.16639999999999999</v>
      </c>
      <c r="AL33" s="129">
        <v>0.155</v>
      </c>
      <c r="AM33" s="129">
        <v>0.15</v>
      </c>
      <c r="AN33" s="129">
        <v>0.16259999999999999</v>
      </c>
      <c r="AO33" s="129">
        <v>0.15939999999999999</v>
      </c>
      <c r="AP33" s="129">
        <v>0.16669999999999999</v>
      </c>
      <c r="AQ33" s="129">
        <v>0.1673</v>
      </c>
      <c r="AR33" s="129">
        <v>0.15409999999999999</v>
      </c>
      <c r="AS33" s="129">
        <v>0.1686</v>
      </c>
      <c r="AT33" s="129">
        <v>0.18110000000000001</v>
      </c>
      <c r="AU33" s="129">
        <v>0.18110000000000001</v>
      </c>
      <c r="AV33" s="129">
        <v>0.16980000000000001</v>
      </c>
      <c r="AW33" s="129">
        <v>0.16650000000000001</v>
      </c>
      <c r="AX33" s="129">
        <v>0.1739</v>
      </c>
      <c r="AY33" s="129">
        <v>0.1699</v>
      </c>
      <c r="AZ33" s="129">
        <v>0.17399999999999999</v>
      </c>
      <c r="BA33" s="129">
        <v>0.1681</v>
      </c>
      <c r="BB33" s="129">
        <v>0.1706</v>
      </c>
      <c r="BC33" s="129">
        <v>0.17230000000000001</v>
      </c>
      <c r="BD33" s="129">
        <v>0.1588</v>
      </c>
      <c r="BE33" s="129">
        <v>0.1673</v>
      </c>
      <c r="BF33" s="129">
        <v>0.16639999999999999</v>
      </c>
      <c r="BG33" s="129">
        <v>0.18779999999999999</v>
      </c>
      <c r="BH33" s="129">
        <v>0.1681</v>
      </c>
      <c r="BI33" s="129">
        <v>0.1658</v>
      </c>
      <c r="BJ33" s="129">
        <v>0.16919999999999999</v>
      </c>
      <c r="BK33" s="129">
        <v>0.16189999999999999</v>
      </c>
      <c r="BL33" s="129">
        <v>0.1757</v>
      </c>
      <c r="BM33" s="129">
        <v>0.1764</v>
      </c>
      <c r="BN33" s="129">
        <v>0.1608</v>
      </c>
      <c r="BO33" s="129">
        <v>0.16950000000000001</v>
      </c>
      <c r="BP33" s="129">
        <v>0.16769999999999999</v>
      </c>
      <c r="BQ33" s="129">
        <v>0.17150000000000001</v>
      </c>
      <c r="BR33" s="129">
        <v>0.20810000000000001</v>
      </c>
      <c r="BS33" s="129">
        <v>0.1825</v>
      </c>
      <c r="BT33" s="129">
        <v>0.1767</v>
      </c>
      <c r="BU33" s="129">
        <v>0.17199999999999999</v>
      </c>
      <c r="BV33" s="129">
        <v>0.17230000000000001</v>
      </c>
      <c r="BW33" s="129">
        <v>0.1784</v>
      </c>
      <c r="BX33" s="129">
        <v>0.1736</v>
      </c>
      <c r="BY33" s="129">
        <v>0.16950000000000001</v>
      </c>
      <c r="BZ33" s="129">
        <v>0.1719</v>
      </c>
      <c r="CA33" s="129">
        <v>0.1691</v>
      </c>
      <c r="CB33" s="129">
        <v>0.1832</v>
      </c>
      <c r="CC33" s="129">
        <v>0.1658</v>
      </c>
      <c r="CD33" s="129">
        <v>0.16839999999999999</v>
      </c>
      <c r="CE33" s="129">
        <v>0.1658</v>
      </c>
      <c r="CF33" s="129">
        <v>0.1709</v>
      </c>
      <c r="CG33" s="129">
        <v>0.1706</v>
      </c>
      <c r="CH33" s="129">
        <v>0.17430000000000001</v>
      </c>
      <c r="CI33" s="129">
        <v>0.18410000000000001</v>
      </c>
      <c r="CJ33" s="129">
        <v>0.17580000000000001</v>
      </c>
      <c r="CK33" s="129">
        <v>0.17199999999999999</v>
      </c>
      <c r="CL33" s="129">
        <v>0.18049999999999999</v>
      </c>
      <c r="CM33" s="129">
        <v>0.17169999999999999</v>
      </c>
      <c r="CN33" s="129">
        <v>0.17560000000000001</v>
      </c>
      <c r="CO33" s="129">
        <v>0.1812</v>
      </c>
      <c r="CP33" s="129">
        <v>0.17730000000000001</v>
      </c>
      <c r="CQ33" s="129">
        <v>0.17369999999999999</v>
      </c>
      <c r="CR33" s="129">
        <v>0.16239999999999999</v>
      </c>
      <c r="CS33" s="129">
        <v>0.17080000000000001</v>
      </c>
      <c r="CT33" s="129">
        <v>0.1658</v>
      </c>
      <c r="CU33" s="129">
        <v>0.18840000000000001</v>
      </c>
      <c r="CV33" s="129">
        <v>0.1673</v>
      </c>
      <c r="CW33" s="129">
        <v>0.1804</v>
      </c>
      <c r="CX33" s="129">
        <v>0.16969999999999999</v>
      </c>
      <c r="CY33" s="129">
        <v>0.1663</v>
      </c>
      <c r="CZ33" s="129">
        <v>0.1736</v>
      </c>
      <c r="DA33" s="129">
        <v>0.17530000000000001</v>
      </c>
      <c r="DB33" s="129">
        <v>0.17599999999999999</v>
      </c>
      <c r="DC33" s="129">
        <v>0.17510000000000001</v>
      </c>
      <c r="DD33" s="129">
        <v>0.16819999999999999</v>
      </c>
      <c r="DE33" s="129">
        <v>0.1764</v>
      </c>
      <c r="DF33" s="129">
        <v>0.1676</v>
      </c>
      <c r="DG33" s="129">
        <v>0.17949999999999999</v>
      </c>
      <c r="DH33" s="129">
        <v>0.17499999999999999</v>
      </c>
      <c r="DI33" s="129">
        <v>0.18179999999999999</v>
      </c>
      <c r="DJ33" s="129">
        <v>0.1905</v>
      </c>
      <c r="DK33" s="129">
        <v>0.1847</v>
      </c>
      <c r="DL33" s="129">
        <v>0.17929999999999999</v>
      </c>
      <c r="DM33" s="129">
        <v>0.2014</v>
      </c>
    </row>
    <row r="34" spans="1:117" ht="15.75" customHeight="1">
      <c r="A34" s="53" t="s">
        <v>8419</v>
      </c>
      <c r="B34" s="129">
        <v>8.9099999999999999E-2</v>
      </c>
      <c r="C34" s="129">
        <v>9.5399999999999999E-2</v>
      </c>
      <c r="D34" s="129">
        <v>0.1028</v>
      </c>
      <c r="E34" s="129">
        <v>9.0200000000000002E-2</v>
      </c>
      <c r="F34" s="129">
        <v>0.1014</v>
      </c>
      <c r="G34" s="129">
        <v>8.8700000000000001E-2</v>
      </c>
      <c r="H34" s="129">
        <v>9.4700000000000006E-2</v>
      </c>
      <c r="I34" s="129">
        <v>8.8499999999999995E-2</v>
      </c>
      <c r="J34" s="129">
        <v>8.9399999999999993E-2</v>
      </c>
      <c r="K34" s="129">
        <v>8.8400000000000006E-2</v>
      </c>
      <c r="L34" s="129">
        <v>8.9899999999999994E-2</v>
      </c>
      <c r="M34" s="129">
        <v>0.1017</v>
      </c>
      <c r="N34" s="129">
        <v>8.7800000000000003E-2</v>
      </c>
      <c r="O34" s="129">
        <v>9.1800000000000007E-2</v>
      </c>
      <c r="P34" s="129">
        <v>9.5899999999999999E-2</v>
      </c>
      <c r="Q34" s="129">
        <v>8.9700000000000002E-2</v>
      </c>
      <c r="R34" s="129">
        <v>9.01E-2</v>
      </c>
      <c r="S34" s="129">
        <v>9.4899999999999998E-2</v>
      </c>
      <c r="T34" s="129">
        <v>0.10199999999999999</v>
      </c>
      <c r="U34" s="129">
        <v>9.2100000000000001E-2</v>
      </c>
      <c r="V34" s="129">
        <v>9.6100000000000005E-2</v>
      </c>
      <c r="W34" s="129">
        <v>8.9300000000000004E-2</v>
      </c>
      <c r="X34" s="129">
        <v>8.3500000000000005E-2</v>
      </c>
      <c r="Y34" s="129">
        <v>9.69E-2</v>
      </c>
      <c r="Z34" s="129">
        <v>9.5699999999999993E-2</v>
      </c>
      <c r="AA34" s="129">
        <v>8.2799999999999999E-2</v>
      </c>
      <c r="AB34" s="129">
        <v>0.10440000000000001</v>
      </c>
      <c r="AC34" s="129">
        <v>9.6000000000000002E-2</v>
      </c>
      <c r="AD34" s="129">
        <v>0.1026</v>
      </c>
      <c r="AE34" s="129">
        <v>8.9499999999999996E-2</v>
      </c>
      <c r="AF34" s="129">
        <v>9.3600000000000003E-2</v>
      </c>
      <c r="AG34" s="129">
        <v>9.06E-2</v>
      </c>
      <c r="AH34" s="129">
        <v>9.3100000000000002E-2</v>
      </c>
      <c r="AI34" s="129">
        <v>8.9200000000000002E-2</v>
      </c>
      <c r="AJ34" s="129">
        <v>8.7400000000000005E-2</v>
      </c>
      <c r="AK34" s="129">
        <v>8.4500000000000006E-2</v>
      </c>
      <c r="AL34" s="129">
        <v>8.4099999999999994E-2</v>
      </c>
      <c r="AM34" s="129">
        <v>8.72E-2</v>
      </c>
      <c r="AN34" s="129">
        <v>8.5999999999999993E-2</v>
      </c>
      <c r="AO34" s="129">
        <v>8.6599999999999996E-2</v>
      </c>
      <c r="AP34" s="129">
        <v>8.8800000000000004E-2</v>
      </c>
      <c r="AQ34" s="129">
        <v>8.5500000000000007E-2</v>
      </c>
      <c r="AR34" s="129">
        <v>8.1600000000000006E-2</v>
      </c>
      <c r="AS34" s="129">
        <v>8.4500000000000006E-2</v>
      </c>
      <c r="AT34" s="129">
        <v>9.4200000000000006E-2</v>
      </c>
      <c r="AU34" s="129">
        <v>9.4700000000000006E-2</v>
      </c>
      <c r="AV34" s="129">
        <v>9.1700000000000004E-2</v>
      </c>
      <c r="AW34" s="129">
        <v>8.9300000000000004E-2</v>
      </c>
      <c r="AX34" s="129">
        <v>9.5299999999999996E-2</v>
      </c>
      <c r="AY34" s="129">
        <v>8.4199999999999997E-2</v>
      </c>
      <c r="AZ34" s="129">
        <v>9.0899999999999995E-2</v>
      </c>
      <c r="BA34" s="129">
        <v>8.5699999999999998E-2</v>
      </c>
      <c r="BB34" s="129">
        <v>9.0700000000000003E-2</v>
      </c>
      <c r="BC34" s="129">
        <v>9.3100000000000002E-2</v>
      </c>
      <c r="BD34" s="129">
        <v>8.3500000000000005E-2</v>
      </c>
      <c r="BE34" s="129">
        <v>8.8300000000000003E-2</v>
      </c>
      <c r="BF34" s="129">
        <v>8.6499999999999994E-2</v>
      </c>
      <c r="BG34" s="129">
        <v>0.1018</v>
      </c>
      <c r="BH34" s="129">
        <v>9.11E-2</v>
      </c>
      <c r="BI34" s="129">
        <v>8.7400000000000005E-2</v>
      </c>
      <c r="BJ34" s="129">
        <v>9.2799999999999994E-2</v>
      </c>
      <c r="BK34" s="129">
        <v>8.9200000000000002E-2</v>
      </c>
      <c r="BL34" s="129">
        <v>9.6000000000000002E-2</v>
      </c>
      <c r="BM34" s="129">
        <v>9.4600000000000004E-2</v>
      </c>
      <c r="BN34" s="129">
        <v>8.9099999999999999E-2</v>
      </c>
      <c r="BO34" s="129">
        <v>9.11E-2</v>
      </c>
      <c r="BP34" s="129">
        <v>9.2499999999999999E-2</v>
      </c>
      <c r="BQ34" s="129">
        <v>9.5699999999999993E-2</v>
      </c>
      <c r="BR34" s="129">
        <v>0.14080000000000001</v>
      </c>
      <c r="BS34" s="129">
        <v>9.8799999999999999E-2</v>
      </c>
      <c r="BT34" s="129">
        <v>9.6699999999999994E-2</v>
      </c>
      <c r="BU34" s="129">
        <v>9.1499999999999998E-2</v>
      </c>
      <c r="BV34" s="129">
        <v>8.8800000000000004E-2</v>
      </c>
      <c r="BW34" s="129">
        <v>9.9900000000000003E-2</v>
      </c>
      <c r="BX34" s="129">
        <v>9.1300000000000006E-2</v>
      </c>
      <c r="BY34" s="129">
        <v>8.8800000000000004E-2</v>
      </c>
      <c r="BZ34" s="129">
        <v>9.0899999999999995E-2</v>
      </c>
      <c r="CA34" s="129">
        <v>9.0499999999999997E-2</v>
      </c>
      <c r="CB34" s="129">
        <v>0.10150000000000001</v>
      </c>
      <c r="CC34" s="129">
        <v>8.7900000000000006E-2</v>
      </c>
      <c r="CD34" s="129">
        <v>9.3100000000000002E-2</v>
      </c>
      <c r="CE34" s="129">
        <v>8.8800000000000004E-2</v>
      </c>
      <c r="CF34" s="129">
        <v>9.2100000000000001E-2</v>
      </c>
      <c r="CG34" s="129">
        <v>9.4500000000000001E-2</v>
      </c>
      <c r="CH34" s="129">
        <v>8.8499999999999995E-2</v>
      </c>
      <c r="CI34" s="129">
        <v>9.8299999999999998E-2</v>
      </c>
      <c r="CJ34" s="129">
        <v>9.1899999999999996E-2</v>
      </c>
      <c r="CK34" s="129">
        <v>9.2899999999999996E-2</v>
      </c>
      <c r="CL34" s="129">
        <v>9.9199999999999997E-2</v>
      </c>
      <c r="CM34" s="129">
        <v>9.1399999999999995E-2</v>
      </c>
      <c r="CN34" s="129">
        <v>9.6299999999999997E-2</v>
      </c>
      <c r="CO34" s="129">
        <v>0.1011</v>
      </c>
      <c r="CP34" s="129">
        <v>9.7299999999999998E-2</v>
      </c>
      <c r="CQ34" s="129">
        <v>9.4299999999999995E-2</v>
      </c>
      <c r="CR34" s="129">
        <v>8.7900000000000006E-2</v>
      </c>
      <c r="CS34" s="129">
        <v>9.3200000000000005E-2</v>
      </c>
      <c r="CT34" s="129">
        <v>8.8800000000000004E-2</v>
      </c>
      <c r="CU34" s="129">
        <v>9.7100000000000006E-2</v>
      </c>
      <c r="CV34" s="129">
        <v>8.77E-2</v>
      </c>
      <c r="CW34" s="129">
        <v>9.9199999999999997E-2</v>
      </c>
      <c r="CX34" s="129">
        <v>9.0999999999999998E-2</v>
      </c>
      <c r="CY34" s="129">
        <v>8.5800000000000001E-2</v>
      </c>
      <c r="CZ34" s="129">
        <v>9.1999999999999998E-2</v>
      </c>
      <c r="DA34" s="129">
        <v>8.8700000000000001E-2</v>
      </c>
      <c r="DB34" s="129">
        <v>9.7600000000000006E-2</v>
      </c>
      <c r="DC34" s="129">
        <v>8.8700000000000001E-2</v>
      </c>
      <c r="DD34" s="129">
        <v>9.06E-2</v>
      </c>
      <c r="DE34" s="129">
        <v>9.2700000000000005E-2</v>
      </c>
      <c r="DF34" s="129">
        <v>8.8599999999999998E-2</v>
      </c>
      <c r="DG34" s="129">
        <v>0.1031</v>
      </c>
      <c r="DH34" s="129">
        <v>9.8299999999999998E-2</v>
      </c>
      <c r="DI34" s="129">
        <v>0.1031</v>
      </c>
      <c r="DJ34" s="129">
        <v>0.1128</v>
      </c>
      <c r="DK34" s="129">
        <v>9.6100000000000005E-2</v>
      </c>
      <c r="DL34" s="129">
        <v>0.1033</v>
      </c>
      <c r="DM34" s="129">
        <v>0.1222</v>
      </c>
    </row>
    <row r="35" spans="1:117" ht="15.75" customHeight="1">
      <c r="A35" s="53" t="s">
        <v>8430</v>
      </c>
      <c r="B35" s="129">
        <v>5.0200000000000002E-2</v>
      </c>
      <c r="C35" s="129">
        <v>5.5199999999999999E-2</v>
      </c>
      <c r="D35" s="129">
        <v>5.2400000000000002E-2</v>
      </c>
      <c r="E35" s="129">
        <v>4.6899999999999997E-2</v>
      </c>
      <c r="F35" s="129">
        <v>5.8000000000000003E-2</v>
      </c>
      <c r="G35" s="129">
        <v>4.8399999999999999E-2</v>
      </c>
      <c r="H35" s="129">
        <v>5.5399999999999998E-2</v>
      </c>
      <c r="I35" s="129">
        <v>4.48E-2</v>
      </c>
      <c r="J35" s="129">
        <v>4.6800000000000001E-2</v>
      </c>
      <c r="K35" s="129">
        <v>4.8000000000000001E-2</v>
      </c>
      <c r="L35" s="129">
        <v>4.4999999999999998E-2</v>
      </c>
      <c r="M35" s="129">
        <v>4.8500000000000001E-2</v>
      </c>
      <c r="N35" s="129">
        <v>4.6399999999999997E-2</v>
      </c>
      <c r="O35" s="129">
        <v>4.8599999999999997E-2</v>
      </c>
      <c r="P35" s="129">
        <v>0.05</v>
      </c>
      <c r="Q35" s="129">
        <v>4.5600000000000002E-2</v>
      </c>
      <c r="R35" s="129">
        <v>4.8099999999999997E-2</v>
      </c>
      <c r="S35" s="129">
        <v>4.7699999999999999E-2</v>
      </c>
      <c r="T35" s="129">
        <v>5.1499999999999997E-2</v>
      </c>
      <c r="U35" s="129">
        <v>5.1499999999999997E-2</v>
      </c>
      <c r="V35" s="129">
        <v>4.8899999999999999E-2</v>
      </c>
      <c r="W35" s="129">
        <v>4.2900000000000001E-2</v>
      </c>
      <c r="X35" s="129">
        <v>4.6199999999999998E-2</v>
      </c>
      <c r="Y35" s="129">
        <v>5.3900000000000003E-2</v>
      </c>
      <c r="Z35" s="129">
        <v>5.7700000000000001E-2</v>
      </c>
      <c r="AA35" s="129">
        <v>4.58E-2</v>
      </c>
      <c r="AB35" s="129">
        <v>5.4399999999999997E-2</v>
      </c>
      <c r="AC35" s="129">
        <v>4.9099999999999998E-2</v>
      </c>
      <c r="AD35" s="129">
        <v>5.7000000000000002E-2</v>
      </c>
      <c r="AE35" s="129">
        <v>4.7699999999999999E-2</v>
      </c>
      <c r="AF35" s="129">
        <v>4.7399999999999998E-2</v>
      </c>
      <c r="AG35" s="129">
        <v>4.6399999999999997E-2</v>
      </c>
      <c r="AH35" s="129">
        <v>5.1200000000000002E-2</v>
      </c>
      <c r="AI35" s="129">
        <v>4.8000000000000001E-2</v>
      </c>
      <c r="AJ35" s="129">
        <v>4.5499999999999999E-2</v>
      </c>
      <c r="AK35" s="129">
        <v>4.2599999999999999E-2</v>
      </c>
      <c r="AL35" s="129">
        <v>4.4900000000000002E-2</v>
      </c>
      <c r="AM35" s="129">
        <v>4.0899999999999999E-2</v>
      </c>
      <c r="AN35" s="129">
        <v>4.3700000000000003E-2</v>
      </c>
      <c r="AO35" s="129">
        <v>4.9099999999999998E-2</v>
      </c>
      <c r="AP35" s="129">
        <v>4.9700000000000001E-2</v>
      </c>
      <c r="AQ35" s="129">
        <v>4.9200000000000001E-2</v>
      </c>
      <c r="AR35" s="129">
        <v>4.2999999999999997E-2</v>
      </c>
      <c r="AS35" s="129">
        <v>4.4900000000000002E-2</v>
      </c>
      <c r="AT35" s="129">
        <v>5.0700000000000002E-2</v>
      </c>
      <c r="AU35" s="129">
        <v>5.3800000000000001E-2</v>
      </c>
      <c r="AV35" s="129">
        <v>4.9399999999999999E-2</v>
      </c>
      <c r="AW35" s="129">
        <v>4.7699999999999999E-2</v>
      </c>
      <c r="AX35" s="129">
        <v>4.99E-2</v>
      </c>
      <c r="AY35" s="129">
        <v>4.8000000000000001E-2</v>
      </c>
      <c r="AZ35" s="129">
        <v>4.8099999999999997E-2</v>
      </c>
      <c r="BA35" s="129">
        <v>4.3799999999999999E-2</v>
      </c>
      <c r="BB35" s="129">
        <v>4.9799999999999997E-2</v>
      </c>
      <c r="BC35" s="129">
        <v>5.28E-2</v>
      </c>
      <c r="BD35" s="129">
        <v>0.04</v>
      </c>
      <c r="BE35" s="129">
        <v>4.7100000000000003E-2</v>
      </c>
      <c r="BF35" s="129">
        <v>4.3099999999999999E-2</v>
      </c>
      <c r="BG35" s="129">
        <v>5.7099999999999998E-2</v>
      </c>
      <c r="BH35" s="129">
        <v>4.6800000000000001E-2</v>
      </c>
      <c r="BI35" s="129">
        <v>4.58E-2</v>
      </c>
      <c r="BJ35" s="129">
        <v>4.8800000000000003E-2</v>
      </c>
      <c r="BK35" s="129">
        <v>5.0099999999999999E-2</v>
      </c>
      <c r="BL35" s="129">
        <v>5.1499999999999997E-2</v>
      </c>
      <c r="BM35" s="129">
        <v>5.0999999999999997E-2</v>
      </c>
      <c r="BN35" s="129">
        <v>4.9000000000000002E-2</v>
      </c>
      <c r="BO35" s="129">
        <v>4.5100000000000001E-2</v>
      </c>
      <c r="BP35" s="129">
        <v>4.6399999999999997E-2</v>
      </c>
      <c r="BQ35" s="129">
        <v>4.5699999999999998E-2</v>
      </c>
      <c r="BR35" s="129">
        <v>9.64E-2</v>
      </c>
      <c r="BS35" s="129">
        <v>5.8400000000000001E-2</v>
      </c>
      <c r="BT35" s="129">
        <v>5.5899999999999998E-2</v>
      </c>
      <c r="BU35" s="129">
        <v>4.6199999999999998E-2</v>
      </c>
      <c r="BV35" s="129">
        <v>4.7100000000000003E-2</v>
      </c>
      <c r="BW35" s="129">
        <v>4.9799999999999997E-2</v>
      </c>
      <c r="BX35" s="129">
        <v>4.7399999999999998E-2</v>
      </c>
      <c r="BY35" s="129">
        <v>4.8099999999999997E-2</v>
      </c>
      <c r="BZ35" s="129">
        <v>4.7100000000000003E-2</v>
      </c>
      <c r="CA35" s="129">
        <v>4.7600000000000003E-2</v>
      </c>
      <c r="CB35" s="129">
        <v>5.5E-2</v>
      </c>
      <c r="CC35" s="129">
        <v>4.5100000000000001E-2</v>
      </c>
      <c r="CD35" s="129">
        <v>4.9000000000000002E-2</v>
      </c>
      <c r="CE35" s="129">
        <v>4.7800000000000002E-2</v>
      </c>
      <c r="CF35" s="129">
        <v>4.9099999999999998E-2</v>
      </c>
      <c r="CG35" s="129">
        <v>4.8099999999999997E-2</v>
      </c>
      <c r="CH35" s="129">
        <v>4.7E-2</v>
      </c>
      <c r="CI35" s="129">
        <v>5.2400000000000002E-2</v>
      </c>
      <c r="CJ35" s="129">
        <v>5.0500000000000003E-2</v>
      </c>
      <c r="CK35" s="129">
        <v>4.6199999999999998E-2</v>
      </c>
      <c r="CL35" s="129">
        <v>5.33E-2</v>
      </c>
      <c r="CM35" s="129">
        <v>4.9200000000000001E-2</v>
      </c>
      <c r="CN35" s="129">
        <v>4.8500000000000001E-2</v>
      </c>
      <c r="CO35" s="129">
        <v>5.7799999999999997E-2</v>
      </c>
      <c r="CP35" s="129">
        <v>5.3499999999999999E-2</v>
      </c>
      <c r="CQ35" s="129">
        <v>5.0299999999999997E-2</v>
      </c>
      <c r="CR35" s="129">
        <v>4.5499999999999999E-2</v>
      </c>
      <c r="CS35" s="129">
        <v>5.1400000000000001E-2</v>
      </c>
      <c r="CT35" s="129">
        <v>4.65E-2</v>
      </c>
      <c r="CU35" s="129">
        <v>4.6300000000000001E-2</v>
      </c>
      <c r="CV35" s="129">
        <v>4.36E-2</v>
      </c>
      <c r="CW35" s="129">
        <v>5.3199999999999997E-2</v>
      </c>
      <c r="CX35" s="129">
        <v>4.7399999999999998E-2</v>
      </c>
      <c r="CY35" s="129">
        <v>4.5499999999999999E-2</v>
      </c>
      <c r="CZ35" s="129">
        <v>5.1700000000000003E-2</v>
      </c>
      <c r="DA35" s="129">
        <v>4.6300000000000001E-2</v>
      </c>
      <c r="DB35" s="129">
        <v>5.1900000000000002E-2</v>
      </c>
      <c r="DC35" s="129">
        <v>4.8899999999999999E-2</v>
      </c>
      <c r="DD35" s="129">
        <v>4.8500000000000001E-2</v>
      </c>
      <c r="DE35" s="129">
        <v>5.0200000000000002E-2</v>
      </c>
      <c r="DF35" s="129">
        <v>4.7300000000000002E-2</v>
      </c>
      <c r="DG35" s="129">
        <v>6.2899999999999998E-2</v>
      </c>
      <c r="DH35" s="129">
        <v>5.6399999999999999E-2</v>
      </c>
      <c r="DI35" s="129">
        <v>5.5599999999999997E-2</v>
      </c>
      <c r="DJ35" s="129">
        <v>6.54E-2</v>
      </c>
      <c r="DK35" s="129">
        <v>4.87E-2</v>
      </c>
      <c r="DL35" s="129">
        <v>5.5100000000000003E-2</v>
      </c>
      <c r="DM35" s="129">
        <v>6.3500000000000001E-2</v>
      </c>
    </row>
    <row r="36" spans="1:117" ht="15.75" customHeight="1">
      <c r="A36" s="53" t="s">
        <v>8440</v>
      </c>
      <c r="B36" s="129">
        <v>2.6599999999999999E-2</v>
      </c>
      <c r="C36" s="129">
        <v>2.81E-2</v>
      </c>
      <c r="D36" s="129">
        <v>2.98E-2</v>
      </c>
      <c r="E36" s="129">
        <v>2.8000000000000001E-2</v>
      </c>
      <c r="F36" s="129">
        <v>2.8400000000000002E-2</v>
      </c>
      <c r="G36" s="129">
        <v>2.2599999999999999E-2</v>
      </c>
      <c r="H36" s="129">
        <v>2.4400000000000002E-2</v>
      </c>
      <c r="I36" s="129">
        <v>2.35E-2</v>
      </c>
      <c r="J36" s="129">
        <v>2.3099999999999999E-2</v>
      </c>
      <c r="K36" s="129">
        <v>2.5999999999999999E-2</v>
      </c>
      <c r="L36" s="129">
        <v>2.5000000000000001E-2</v>
      </c>
      <c r="M36" s="129">
        <v>2.7900000000000001E-2</v>
      </c>
      <c r="N36" s="129">
        <v>2.3800000000000002E-2</v>
      </c>
      <c r="O36" s="129">
        <v>2.86E-2</v>
      </c>
      <c r="P36" s="129">
        <v>2.86E-2</v>
      </c>
      <c r="Q36" s="129">
        <v>2.76E-2</v>
      </c>
      <c r="R36" s="129">
        <v>2.64E-2</v>
      </c>
      <c r="S36" s="129">
        <v>2.41E-2</v>
      </c>
      <c r="T36" s="129">
        <v>2.8299999999999999E-2</v>
      </c>
      <c r="U36" s="129">
        <v>2.7300000000000001E-2</v>
      </c>
      <c r="V36" s="129">
        <v>2.52E-2</v>
      </c>
      <c r="W36" s="129">
        <v>2.4500000000000001E-2</v>
      </c>
      <c r="X36" s="129">
        <v>2.3199999999999998E-2</v>
      </c>
      <c r="Y36" s="129">
        <v>2.98E-2</v>
      </c>
      <c r="Z36" s="129">
        <v>3.56E-2</v>
      </c>
      <c r="AA36" s="129">
        <v>2.6700000000000002E-2</v>
      </c>
      <c r="AB36" s="129">
        <v>3.0800000000000001E-2</v>
      </c>
      <c r="AC36" s="129">
        <v>3.1399999999999997E-2</v>
      </c>
      <c r="AD36" s="129">
        <v>3.3300000000000003E-2</v>
      </c>
      <c r="AE36" s="129">
        <v>2.5499999999999998E-2</v>
      </c>
      <c r="AF36" s="129">
        <v>2.7199999999999998E-2</v>
      </c>
      <c r="AG36" s="129">
        <v>2.69E-2</v>
      </c>
      <c r="AH36" s="129">
        <v>0.03</v>
      </c>
      <c r="AI36" s="129">
        <v>3.7199999999999997E-2</v>
      </c>
      <c r="AJ36" s="129">
        <v>2.7E-2</v>
      </c>
      <c r="AK36" s="129">
        <v>2.46E-2</v>
      </c>
      <c r="AL36" s="129">
        <v>2.4199999999999999E-2</v>
      </c>
      <c r="AM36" s="129">
        <v>1.95E-2</v>
      </c>
      <c r="AN36" s="129">
        <v>2.41E-2</v>
      </c>
      <c r="AO36" s="129">
        <v>2.5100000000000001E-2</v>
      </c>
      <c r="AP36" s="129">
        <v>2.7300000000000001E-2</v>
      </c>
      <c r="AQ36" s="129">
        <v>2.5899999999999999E-2</v>
      </c>
      <c r="AR36" s="129">
        <v>2.1299999999999999E-2</v>
      </c>
      <c r="AS36" s="129">
        <v>2.3599999999999999E-2</v>
      </c>
      <c r="AT36" s="129">
        <v>2.5999999999999999E-2</v>
      </c>
      <c r="AU36" s="129">
        <v>3.0700000000000002E-2</v>
      </c>
      <c r="AV36" s="129">
        <v>2.5100000000000001E-2</v>
      </c>
      <c r="AW36" s="129">
        <v>2.7300000000000001E-2</v>
      </c>
      <c r="AX36" s="129">
        <v>2.86E-2</v>
      </c>
      <c r="AY36" s="129">
        <v>2.7699999999999999E-2</v>
      </c>
      <c r="AZ36" s="129">
        <v>2.53E-2</v>
      </c>
      <c r="BA36" s="129">
        <v>2.3800000000000002E-2</v>
      </c>
      <c r="BB36" s="129">
        <v>2.6599999999999999E-2</v>
      </c>
      <c r="BC36" s="129">
        <v>2.7E-2</v>
      </c>
      <c r="BD36" s="129">
        <v>2.2100000000000002E-2</v>
      </c>
      <c r="BE36" s="129">
        <v>2.5100000000000001E-2</v>
      </c>
      <c r="BF36" s="129">
        <v>2.23E-2</v>
      </c>
      <c r="BG36" s="129">
        <v>3.5000000000000003E-2</v>
      </c>
      <c r="BH36" s="129">
        <v>2.6100000000000002E-2</v>
      </c>
      <c r="BI36" s="129">
        <v>2.47E-2</v>
      </c>
      <c r="BJ36" s="129">
        <v>2.47E-2</v>
      </c>
      <c r="BK36" s="129">
        <v>2.7699999999999999E-2</v>
      </c>
      <c r="BL36" s="129">
        <v>2.76E-2</v>
      </c>
      <c r="BM36" s="129">
        <v>2.8400000000000002E-2</v>
      </c>
      <c r="BN36" s="129">
        <v>2.9000000000000001E-2</v>
      </c>
      <c r="BO36" s="129">
        <v>2.47E-2</v>
      </c>
      <c r="BP36" s="129">
        <v>2.4E-2</v>
      </c>
      <c r="BQ36" s="129">
        <v>2.46E-2</v>
      </c>
      <c r="BR36" s="129">
        <v>4.58E-2</v>
      </c>
      <c r="BS36" s="129">
        <v>2.7E-2</v>
      </c>
      <c r="BT36" s="129">
        <v>2.92E-2</v>
      </c>
      <c r="BU36" s="129">
        <v>2.64E-2</v>
      </c>
      <c r="BV36" s="129">
        <v>2.4E-2</v>
      </c>
      <c r="BW36" s="129">
        <v>2.76E-2</v>
      </c>
      <c r="BX36" s="129">
        <v>2.7199999999999998E-2</v>
      </c>
      <c r="BY36" s="129">
        <v>3.1099999999999999E-2</v>
      </c>
      <c r="BZ36" s="129">
        <v>2.3400000000000001E-2</v>
      </c>
      <c r="CA36" s="129">
        <v>2.5600000000000001E-2</v>
      </c>
      <c r="CB36" s="129">
        <v>2.9700000000000001E-2</v>
      </c>
      <c r="CC36" s="129">
        <v>2.6100000000000002E-2</v>
      </c>
      <c r="CD36" s="129">
        <v>2.93E-2</v>
      </c>
      <c r="CE36" s="129">
        <v>2.5000000000000001E-2</v>
      </c>
      <c r="CF36" s="129">
        <v>2.7300000000000001E-2</v>
      </c>
      <c r="CG36" s="129">
        <v>2.63E-2</v>
      </c>
      <c r="CH36" s="129">
        <v>2.4799999999999999E-2</v>
      </c>
      <c r="CI36" s="129">
        <v>2.63E-2</v>
      </c>
      <c r="CJ36" s="129">
        <v>2.7900000000000001E-2</v>
      </c>
      <c r="CK36" s="129">
        <v>2.7400000000000001E-2</v>
      </c>
      <c r="CL36" s="129">
        <v>3.09E-2</v>
      </c>
      <c r="CM36" s="129">
        <v>2.5999999999999999E-2</v>
      </c>
      <c r="CN36" s="129">
        <v>2.5600000000000001E-2</v>
      </c>
      <c r="CO36" s="129">
        <v>3.2300000000000002E-2</v>
      </c>
      <c r="CP36" s="129">
        <v>2.7799999999999998E-2</v>
      </c>
      <c r="CQ36" s="129">
        <v>2.75E-2</v>
      </c>
      <c r="CR36" s="129">
        <v>2.5000000000000001E-2</v>
      </c>
      <c r="CS36" s="129">
        <v>2.5499999999999998E-2</v>
      </c>
      <c r="CT36" s="129">
        <v>2.69E-2</v>
      </c>
      <c r="CU36" s="129">
        <v>2.69E-2</v>
      </c>
      <c r="CV36" s="129">
        <v>2.3300000000000001E-2</v>
      </c>
      <c r="CW36" s="129">
        <v>2.69E-2</v>
      </c>
      <c r="CX36" s="129">
        <v>2.6599999999999999E-2</v>
      </c>
      <c r="CY36" s="129">
        <v>2.35E-2</v>
      </c>
      <c r="CZ36" s="129">
        <v>2.5999999999999999E-2</v>
      </c>
      <c r="DA36" s="129">
        <v>2.64E-2</v>
      </c>
      <c r="DB36" s="129">
        <v>3.27E-2</v>
      </c>
      <c r="DC36" s="129">
        <v>2.7199999999999998E-2</v>
      </c>
      <c r="DD36" s="129">
        <v>2.6100000000000002E-2</v>
      </c>
      <c r="DE36" s="129">
        <v>2.8199999999999999E-2</v>
      </c>
      <c r="DF36" s="129">
        <v>3.0099999999999998E-2</v>
      </c>
      <c r="DG36" s="129">
        <v>3.3500000000000002E-2</v>
      </c>
      <c r="DH36" s="129">
        <v>2.5899999999999999E-2</v>
      </c>
      <c r="DI36" s="129">
        <v>2.9399999999999999E-2</v>
      </c>
      <c r="DJ36" s="129">
        <v>3.04E-2</v>
      </c>
      <c r="DK36" s="129">
        <v>2.86E-2</v>
      </c>
      <c r="DL36" s="129">
        <v>0.03</v>
      </c>
      <c r="DM36" s="129">
        <v>3.9399999999999998E-2</v>
      </c>
    </row>
    <row r="37" spans="1:117" ht="15.75" customHeight="1">
      <c r="A37" s="53" t="s">
        <v>8451</v>
      </c>
      <c r="B37" s="129">
        <v>0.12620000000000001</v>
      </c>
      <c r="C37" s="129">
        <v>0.1406</v>
      </c>
      <c r="D37" s="129">
        <v>0.13930000000000001</v>
      </c>
      <c r="E37" s="129">
        <v>0.12659999999999999</v>
      </c>
      <c r="F37" s="129">
        <v>0.1447</v>
      </c>
      <c r="G37" s="129">
        <v>0.1338</v>
      </c>
      <c r="H37" s="129">
        <v>0.1368</v>
      </c>
      <c r="I37" s="129">
        <v>0.1333</v>
      </c>
      <c r="J37" s="129">
        <v>0.14180000000000001</v>
      </c>
      <c r="K37" s="129">
        <v>0.13220000000000001</v>
      </c>
      <c r="L37" s="129">
        <v>0.1414</v>
      </c>
      <c r="M37" s="129">
        <v>0.14699999999999999</v>
      </c>
      <c r="N37" s="129">
        <v>0.13639999999999999</v>
      </c>
      <c r="O37" s="129">
        <v>0.13750000000000001</v>
      </c>
      <c r="P37" s="129">
        <v>0.14180000000000001</v>
      </c>
      <c r="Q37" s="129">
        <v>0.13239999999999999</v>
      </c>
      <c r="R37" s="129">
        <v>0.1326</v>
      </c>
      <c r="S37" s="129">
        <v>0.1361</v>
      </c>
      <c r="T37" s="129">
        <v>0.1431</v>
      </c>
      <c r="U37" s="129">
        <v>0.1323</v>
      </c>
      <c r="V37" s="129">
        <v>0.13519999999999999</v>
      </c>
      <c r="W37" s="129">
        <v>0.1391</v>
      </c>
      <c r="X37" s="129">
        <v>0.1321</v>
      </c>
      <c r="Y37" s="129">
        <v>0.13730000000000001</v>
      </c>
      <c r="Z37" s="129">
        <v>0.14030000000000001</v>
      </c>
      <c r="AA37" s="129">
        <v>0.1404</v>
      </c>
      <c r="AB37" s="129">
        <v>0.14979999999999999</v>
      </c>
      <c r="AC37" s="129">
        <v>0.14069999999999999</v>
      </c>
      <c r="AD37" s="129">
        <v>0.15379999999999999</v>
      </c>
      <c r="AE37" s="129">
        <v>0.1399</v>
      </c>
      <c r="AF37" s="129">
        <v>0.14580000000000001</v>
      </c>
      <c r="AG37" s="129">
        <v>0.1421</v>
      </c>
      <c r="AH37" s="129">
        <v>0.14729999999999999</v>
      </c>
      <c r="AI37" s="129">
        <v>0.1424</v>
      </c>
      <c r="AJ37" s="129">
        <v>0.14130000000000001</v>
      </c>
      <c r="AK37" s="129">
        <v>0.1328</v>
      </c>
      <c r="AL37" s="129">
        <v>0.12620000000000001</v>
      </c>
      <c r="AM37" s="129">
        <v>0.1258</v>
      </c>
      <c r="AN37" s="129">
        <v>0.1343</v>
      </c>
      <c r="AO37" s="129">
        <v>0.12939999999999999</v>
      </c>
      <c r="AP37" s="129">
        <v>0.1358</v>
      </c>
      <c r="AQ37" s="129">
        <v>0.13739999999999999</v>
      </c>
      <c r="AR37" s="129">
        <v>0.12709999999999999</v>
      </c>
      <c r="AS37" s="129">
        <v>0.1409</v>
      </c>
      <c r="AT37" s="129">
        <v>0.13070000000000001</v>
      </c>
      <c r="AU37" s="129">
        <v>0.14230000000000001</v>
      </c>
      <c r="AV37" s="129">
        <v>0.13969999999999999</v>
      </c>
      <c r="AW37" s="129">
        <v>0.13489999999999999</v>
      </c>
      <c r="AX37" s="129">
        <v>0.13950000000000001</v>
      </c>
      <c r="AY37" s="129">
        <v>0.13789999999999999</v>
      </c>
      <c r="AZ37" s="129">
        <v>0.1338</v>
      </c>
      <c r="BA37" s="129">
        <v>0.1293</v>
      </c>
      <c r="BB37" s="129">
        <v>0.13880000000000001</v>
      </c>
      <c r="BC37" s="129">
        <v>0.13500000000000001</v>
      </c>
      <c r="BD37" s="129">
        <v>0.12520000000000001</v>
      </c>
      <c r="BE37" s="129">
        <v>0.12839999999999999</v>
      </c>
      <c r="BF37" s="129">
        <v>0.13600000000000001</v>
      </c>
      <c r="BG37" s="129">
        <v>0.13769999999999999</v>
      </c>
      <c r="BH37" s="129">
        <v>0.12820000000000001</v>
      </c>
      <c r="BI37" s="129">
        <v>0.13020000000000001</v>
      </c>
      <c r="BJ37" s="129">
        <v>0.13539999999999999</v>
      </c>
      <c r="BK37" s="129">
        <v>0.13289999999999999</v>
      </c>
      <c r="BL37" s="129">
        <v>0.13980000000000001</v>
      </c>
      <c r="BM37" s="129">
        <v>0.1363</v>
      </c>
      <c r="BN37" s="129">
        <v>0.1283</v>
      </c>
      <c r="BO37" s="129">
        <v>0.13</v>
      </c>
      <c r="BP37" s="129">
        <v>0.13830000000000001</v>
      </c>
      <c r="BQ37" s="129">
        <v>0.13009999999999999</v>
      </c>
      <c r="BR37" s="129">
        <v>0.1699</v>
      </c>
      <c r="BS37" s="129">
        <v>0.14749999999999999</v>
      </c>
      <c r="BT37" s="129">
        <v>0.13830000000000001</v>
      </c>
      <c r="BU37" s="129">
        <v>0.13689999999999999</v>
      </c>
      <c r="BV37" s="129">
        <v>0.1358</v>
      </c>
      <c r="BW37" s="129">
        <v>0.1381</v>
      </c>
      <c r="BX37" s="129">
        <v>0.13120000000000001</v>
      </c>
      <c r="BY37" s="129">
        <v>0.13730000000000001</v>
      </c>
      <c r="BZ37" s="129">
        <v>0.13780000000000001</v>
      </c>
      <c r="CA37" s="129">
        <v>0.1421</v>
      </c>
      <c r="CB37" s="129">
        <v>0.1487</v>
      </c>
      <c r="CC37" s="129">
        <v>0.13830000000000001</v>
      </c>
      <c r="CD37" s="129">
        <v>0.13350000000000001</v>
      </c>
      <c r="CE37" s="129">
        <v>0.12839999999999999</v>
      </c>
      <c r="CF37" s="129">
        <v>0.14069999999999999</v>
      </c>
      <c r="CG37" s="129">
        <v>0.13739999999999999</v>
      </c>
      <c r="CH37" s="129">
        <v>0.13389999999999999</v>
      </c>
      <c r="CI37" s="129">
        <v>0.14399999999999999</v>
      </c>
      <c r="CJ37" s="129">
        <v>0.14130000000000001</v>
      </c>
      <c r="CK37" s="129">
        <v>0.1381</v>
      </c>
      <c r="CL37" s="129">
        <v>0.14380000000000001</v>
      </c>
      <c r="CM37" s="129">
        <v>0.13919999999999999</v>
      </c>
      <c r="CN37" s="129">
        <v>0.13700000000000001</v>
      </c>
      <c r="CO37" s="129">
        <v>0.1419</v>
      </c>
      <c r="CP37" s="129">
        <v>0.14149999999999999</v>
      </c>
      <c r="CQ37" s="129">
        <v>0.13589999999999999</v>
      </c>
      <c r="CR37" s="129">
        <v>0.13250000000000001</v>
      </c>
      <c r="CS37" s="129">
        <v>0.1326</v>
      </c>
      <c r="CT37" s="129">
        <v>0.13020000000000001</v>
      </c>
      <c r="CU37" s="129">
        <v>0.16450000000000001</v>
      </c>
      <c r="CV37" s="129">
        <v>0.13689999999999999</v>
      </c>
      <c r="CW37" s="129">
        <v>0.14099999999999999</v>
      </c>
      <c r="CX37" s="129">
        <v>0.1353</v>
      </c>
      <c r="CY37" s="129">
        <v>0.13700000000000001</v>
      </c>
      <c r="CZ37" s="129">
        <v>0.1401</v>
      </c>
      <c r="DA37" s="129">
        <v>0.13589999999999999</v>
      </c>
      <c r="DB37" s="129">
        <v>0.13950000000000001</v>
      </c>
      <c r="DC37" s="129">
        <v>0.1411</v>
      </c>
      <c r="DD37" s="129">
        <v>0.1384</v>
      </c>
      <c r="DE37" s="129">
        <v>0.14130000000000001</v>
      </c>
      <c r="DF37" s="129">
        <v>0.13769999999999999</v>
      </c>
      <c r="DG37" s="129">
        <v>0.1401</v>
      </c>
      <c r="DH37" s="129">
        <v>0.13769999999999999</v>
      </c>
      <c r="DI37" s="129">
        <v>0.14460000000000001</v>
      </c>
      <c r="DJ37" s="129">
        <v>0.159</v>
      </c>
      <c r="DK37" s="129">
        <v>0.15029999999999999</v>
      </c>
      <c r="DL37" s="129">
        <v>0.14729999999999999</v>
      </c>
      <c r="DM37" s="129">
        <v>0.1653</v>
      </c>
    </row>
    <row r="38" spans="1:117" ht="15.75" customHeight="1">
      <c r="A38" s="53" t="s">
        <v>8463</v>
      </c>
      <c r="B38" s="129">
        <v>9.9500000000000005E-2</v>
      </c>
      <c r="C38" s="129">
        <v>0.10589999999999999</v>
      </c>
      <c r="D38" s="129">
        <v>0.1109</v>
      </c>
      <c r="E38" s="129">
        <v>9.7100000000000006E-2</v>
      </c>
      <c r="F38" s="129">
        <v>0.10920000000000001</v>
      </c>
      <c r="G38" s="129">
        <v>0.11169999999999999</v>
      </c>
      <c r="H38" s="129">
        <v>0.10879999999999999</v>
      </c>
      <c r="I38" s="129">
        <v>0.1052</v>
      </c>
      <c r="J38" s="129">
        <v>0.1103</v>
      </c>
      <c r="K38" s="129">
        <v>0.1032</v>
      </c>
      <c r="L38" s="129">
        <v>0.1114</v>
      </c>
      <c r="M38" s="129">
        <v>0.1033</v>
      </c>
      <c r="N38" s="129">
        <v>0.1079</v>
      </c>
      <c r="O38" s="129">
        <v>0.1047</v>
      </c>
      <c r="P38" s="129">
        <v>0.1147</v>
      </c>
      <c r="Q38" s="129">
        <v>0.1013</v>
      </c>
      <c r="R38" s="129">
        <v>0.1053</v>
      </c>
      <c r="S38" s="129">
        <v>0.10589999999999999</v>
      </c>
      <c r="T38" s="129">
        <v>0.10780000000000001</v>
      </c>
      <c r="U38" s="129">
        <v>9.3600000000000003E-2</v>
      </c>
      <c r="V38" s="129">
        <v>0.1042</v>
      </c>
      <c r="W38" s="129">
        <v>0.11119999999999999</v>
      </c>
      <c r="X38" s="129">
        <v>0.105</v>
      </c>
      <c r="Y38" s="129">
        <v>0.1082</v>
      </c>
      <c r="Z38" s="129">
        <v>0.1132</v>
      </c>
      <c r="AA38" s="129">
        <v>0.11169999999999999</v>
      </c>
      <c r="AB38" s="129">
        <v>0.11849999999999999</v>
      </c>
      <c r="AC38" s="129">
        <v>0.1109</v>
      </c>
      <c r="AD38" s="129">
        <v>0.1133</v>
      </c>
      <c r="AE38" s="129">
        <v>0.10680000000000001</v>
      </c>
      <c r="AF38" s="129">
        <v>0.1133</v>
      </c>
      <c r="AG38" s="129">
        <v>0.1114</v>
      </c>
      <c r="AH38" s="129">
        <v>0.11219999999999999</v>
      </c>
      <c r="AI38" s="129">
        <v>0.1215</v>
      </c>
      <c r="AJ38" s="129">
        <v>0.1115</v>
      </c>
      <c r="AK38" s="129">
        <v>0.1028</v>
      </c>
      <c r="AL38" s="129">
        <v>9.8100000000000007E-2</v>
      </c>
      <c r="AM38" s="129">
        <v>0.1087</v>
      </c>
      <c r="AN38" s="129">
        <v>0.10639999999999999</v>
      </c>
      <c r="AO38" s="129">
        <v>9.9299999999999999E-2</v>
      </c>
      <c r="AP38" s="129">
        <v>0.1086</v>
      </c>
      <c r="AQ38" s="129">
        <v>0.1089</v>
      </c>
      <c r="AR38" s="129">
        <v>0.1014</v>
      </c>
      <c r="AS38" s="129">
        <v>0.10539999999999999</v>
      </c>
      <c r="AT38" s="129">
        <v>9.7100000000000006E-2</v>
      </c>
      <c r="AU38" s="129">
        <v>0.1113</v>
      </c>
      <c r="AV38" s="129">
        <v>0.1114</v>
      </c>
      <c r="AW38" s="129">
        <v>0.10539999999999999</v>
      </c>
      <c r="AX38" s="129">
        <v>0.1111</v>
      </c>
      <c r="AY38" s="129">
        <v>0.1103</v>
      </c>
      <c r="AZ38" s="129">
        <v>0.10390000000000001</v>
      </c>
      <c r="BA38" s="129">
        <v>0.1031</v>
      </c>
      <c r="BB38" s="129">
        <v>0.11219999999999999</v>
      </c>
      <c r="BC38" s="129">
        <v>0.1067</v>
      </c>
      <c r="BD38" s="129">
        <v>9.9900000000000003E-2</v>
      </c>
      <c r="BE38" s="129">
        <v>0.1018</v>
      </c>
      <c r="BF38" s="129">
        <v>0.1109</v>
      </c>
      <c r="BG38" s="129">
        <v>0.1055</v>
      </c>
      <c r="BH38" s="129">
        <v>9.9099999999999994E-2</v>
      </c>
      <c r="BI38" s="129">
        <v>0.1036</v>
      </c>
      <c r="BJ38" s="129">
        <v>0.1051</v>
      </c>
      <c r="BK38" s="129">
        <v>0.10390000000000001</v>
      </c>
      <c r="BL38" s="129">
        <v>0.10630000000000001</v>
      </c>
      <c r="BM38" s="129">
        <v>0.1024</v>
      </c>
      <c r="BN38" s="129">
        <v>0.1031</v>
      </c>
      <c r="BO38" s="129">
        <v>0.1048</v>
      </c>
      <c r="BP38" s="129">
        <v>0.11020000000000001</v>
      </c>
      <c r="BQ38" s="129">
        <v>0.1043</v>
      </c>
      <c r="BR38" s="129">
        <v>0.11650000000000001</v>
      </c>
      <c r="BS38" s="129">
        <v>0.1176</v>
      </c>
      <c r="BT38" s="129">
        <v>0.1109</v>
      </c>
      <c r="BU38" s="129">
        <v>0.10340000000000001</v>
      </c>
      <c r="BV38" s="129">
        <v>0.1057</v>
      </c>
      <c r="BW38" s="129">
        <v>0.1087</v>
      </c>
      <c r="BX38" s="129">
        <v>0.1011</v>
      </c>
      <c r="BY38" s="129">
        <v>0.1079</v>
      </c>
      <c r="BZ38" s="129">
        <v>0.1074</v>
      </c>
      <c r="CA38" s="129">
        <v>0.1129</v>
      </c>
      <c r="CB38" s="129">
        <v>0.11459999999999999</v>
      </c>
      <c r="CC38" s="129">
        <v>0.1089</v>
      </c>
      <c r="CD38" s="129">
        <v>0.1055</v>
      </c>
      <c r="CE38" s="129">
        <v>0.1019</v>
      </c>
      <c r="CF38" s="129">
        <v>0.10879999999999999</v>
      </c>
      <c r="CG38" s="129">
        <v>0.1094</v>
      </c>
      <c r="CH38" s="129">
        <v>0.10249999999999999</v>
      </c>
      <c r="CI38" s="129">
        <v>0.1163</v>
      </c>
      <c r="CJ38" s="129">
        <v>0.1096</v>
      </c>
      <c r="CK38" s="129">
        <v>0.1105</v>
      </c>
      <c r="CL38" s="129">
        <v>0.11700000000000001</v>
      </c>
      <c r="CM38" s="129">
        <v>0.10879999999999999</v>
      </c>
      <c r="CN38" s="129">
        <v>0.1099</v>
      </c>
      <c r="CO38" s="129">
        <v>0.10920000000000001</v>
      </c>
      <c r="CP38" s="129">
        <v>0.1137</v>
      </c>
      <c r="CQ38" s="129">
        <v>0.10970000000000001</v>
      </c>
      <c r="CR38" s="129">
        <v>0.1037</v>
      </c>
      <c r="CS38" s="129">
        <v>0.1048</v>
      </c>
      <c r="CT38" s="129">
        <v>0.10150000000000001</v>
      </c>
      <c r="CU38" s="129">
        <v>0.1318</v>
      </c>
      <c r="CV38" s="129">
        <v>0.1065</v>
      </c>
      <c r="CW38" s="129">
        <v>0.11269999999999999</v>
      </c>
      <c r="CX38" s="129">
        <v>0.109</v>
      </c>
      <c r="CY38" s="129">
        <v>0.1086</v>
      </c>
      <c r="CZ38" s="129">
        <v>0.10929999999999999</v>
      </c>
      <c r="DA38" s="129">
        <v>0.1052</v>
      </c>
      <c r="DB38" s="129">
        <v>0.1101</v>
      </c>
      <c r="DC38" s="129">
        <v>0.11219999999999999</v>
      </c>
      <c r="DD38" s="129">
        <v>0.1124</v>
      </c>
      <c r="DE38" s="129">
        <v>0.1125</v>
      </c>
      <c r="DF38" s="129">
        <v>0.1081</v>
      </c>
      <c r="DG38" s="129">
        <v>0.1067</v>
      </c>
      <c r="DH38" s="129">
        <v>9.6500000000000002E-2</v>
      </c>
      <c r="DI38" s="129">
        <v>0.1113</v>
      </c>
      <c r="DJ38" s="129">
        <v>0.1072</v>
      </c>
      <c r="DK38" s="129">
        <v>0.1053</v>
      </c>
      <c r="DL38" s="129">
        <v>0.1149</v>
      </c>
      <c r="DM38" s="129">
        <v>0.12590000000000001</v>
      </c>
    </row>
    <row r="39" spans="1:117" ht="15.75" customHeight="1">
      <c r="A39" s="53" t="s">
        <v>8474</v>
      </c>
      <c r="B39" s="129">
        <v>0.1721</v>
      </c>
      <c r="C39" s="129">
        <v>0.18329999999999999</v>
      </c>
      <c r="D39" s="129">
        <v>0.19020000000000001</v>
      </c>
      <c r="E39" s="129">
        <v>0.17249999999999999</v>
      </c>
      <c r="F39" s="129">
        <v>0.17910000000000001</v>
      </c>
      <c r="G39" s="129">
        <v>0.17380000000000001</v>
      </c>
      <c r="H39" s="129">
        <v>0.18410000000000001</v>
      </c>
      <c r="I39" s="129">
        <v>0.17549999999999999</v>
      </c>
      <c r="J39" s="129">
        <v>0.1724</v>
      </c>
      <c r="K39" s="129">
        <v>0.17199999999999999</v>
      </c>
      <c r="L39" s="129">
        <v>0.17580000000000001</v>
      </c>
      <c r="M39" s="129">
        <v>0.1857</v>
      </c>
      <c r="N39" s="129">
        <v>0.1789</v>
      </c>
      <c r="O39" s="129">
        <v>0.17879999999999999</v>
      </c>
      <c r="P39" s="129">
        <v>0.1802</v>
      </c>
      <c r="Q39" s="129">
        <v>0.1714</v>
      </c>
      <c r="R39" s="129">
        <v>0.1653</v>
      </c>
      <c r="S39" s="129">
        <v>0.17549999999999999</v>
      </c>
      <c r="T39" s="129">
        <v>0.18590000000000001</v>
      </c>
      <c r="U39" s="129">
        <v>0.17910000000000001</v>
      </c>
      <c r="V39" s="129">
        <v>0.18179999999999999</v>
      </c>
      <c r="W39" s="129">
        <v>0.17580000000000001</v>
      </c>
      <c r="X39" s="129">
        <v>0.17180000000000001</v>
      </c>
      <c r="Y39" s="129">
        <v>0.17829999999999999</v>
      </c>
      <c r="Z39" s="129">
        <v>0.17580000000000001</v>
      </c>
      <c r="AA39" s="129">
        <v>0.18720000000000001</v>
      </c>
      <c r="AB39" s="129">
        <v>0.1946</v>
      </c>
      <c r="AC39" s="129">
        <v>0.18410000000000001</v>
      </c>
      <c r="AD39" s="129">
        <v>0.1953</v>
      </c>
      <c r="AE39" s="129">
        <v>0.17730000000000001</v>
      </c>
      <c r="AF39" s="129">
        <v>0.18140000000000001</v>
      </c>
      <c r="AG39" s="129">
        <v>0.18770000000000001</v>
      </c>
      <c r="AH39" s="129">
        <v>0.184</v>
      </c>
      <c r="AI39" s="129">
        <v>0.17610000000000001</v>
      </c>
      <c r="AJ39" s="129">
        <v>0.1729</v>
      </c>
      <c r="AK39" s="129">
        <v>0.17030000000000001</v>
      </c>
      <c r="AL39" s="129">
        <v>0.16389999999999999</v>
      </c>
      <c r="AM39" s="129">
        <v>0.14510000000000001</v>
      </c>
      <c r="AN39" s="129">
        <v>0.16420000000000001</v>
      </c>
      <c r="AO39" s="129">
        <v>0.16500000000000001</v>
      </c>
      <c r="AP39" s="129">
        <v>0.1734</v>
      </c>
      <c r="AQ39" s="129">
        <v>0.16800000000000001</v>
      </c>
      <c r="AR39" s="129">
        <v>0.1618</v>
      </c>
      <c r="AS39" s="129">
        <v>0.17319999999999999</v>
      </c>
      <c r="AT39" s="129">
        <v>0.1883</v>
      </c>
      <c r="AU39" s="129">
        <v>0.1903</v>
      </c>
      <c r="AV39" s="129">
        <v>0.1789</v>
      </c>
      <c r="AW39" s="129">
        <v>0.17860000000000001</v>
      </c>
      <c r="AX39" s="129">
        <v>0.1744</v>
      </c>
      <c r="AY39" s="129">
        <v>0.17749999999999999</v>
      </c>
      <c r="AZ39" s="129">
        <v>0.17749999999999999</v>
      </c>
      <c r="BA39" s="129">
        <v>0.1744</v>
      </c>
      <c r="BB39" s="129">
        <v>0.17749999999999999</v>
      </c>
      <c r="BC39" s="129">
        <v>0.17480000000000001</v>
      </c>
      <c r="BD39" s="129">
        <v>0.16309999999999999</v>
      </c>
      <c r="BE39" s="129">
        <v>0.17180000000000001</v>
      </c>
      <c r="BF39" s="129">
        <v>0.1699</v>
      </c>
      <c r="BG39" s="129">
        <v>0.1973</v>
      </c>
      <c r="BH39" s="129">
        <v>0.17899999999999999</v>
      </c>
      <c r="BI39" s="129">
        <v>0.16980000000000001</v>
      </c>
      <c r="BJ39" s="129">
        <v>0.17780000000000001</v>
      </c>
      <c r="BK39" s="129">
        <v>0.1716</v>
      </c>
      <c r="BL39" s="129">
        <v>0.1832</v>
      </c>
      <c r="BM39" s="129">
        <v>0.18559999999999999</v>
      </c>
      <c r="BN39" s="129">
        <v>0.1721</v>
      </c>
      <c r="BO39" s="129">
        <v>0.17480000000000001</v>
      </c>
      <c r="BP39" s="129">
        <v>0.1767</v>
      </c>
      <c r="BQ39" s="129">
        <v>0.1782</v>
      </c>
      <c r="BR39" s="129">
        <v>0.21479999999999999</v>
      </c>
      <c r="BS39" s="129">
        <v>0.17</v>
      </c>
      <c r="BT39" s="129">
        <v>0.1865</v>
      </c>
      <c r="BU39" s="129">
        <v>0.18490000000000001</v>
      </c>
      <c r="BV39" s="129">
        <v>0.18260000000000001</v>
      </c>
      <c r="BW39" s="129">
        <v>0.18210000000000001</v>
      </c>
      <c r="BX39" s="129">
        <v>0.1802</v>
      </c>
      <c r="BY39" s="129">
        <v>0.16800000000000001</v>
      </c>
      <c r="BZ39" s="129">
        <v>0.17469999999999999</v>
      </c>
      <c r="CA39" s="129">
        <v>0.1767</v>
      </c>
      <c r="CB39" s="129">
        <v>0.1817</v>
      </c>
      <c r="CC39" s="129">
        <v>0.17219999999999999</v>
      </c>
      <c r="CD39" s="129">
        <v>0.17519999999999999</v>
      </c>
      <c r="CE39" s="129">
        <v>0.16839999999999999</v>
      </c>
      <c r="CF39" s="129">
        <v>0.17710000000000001</v>
      </c>
      <c r="CG39" s="129">
        <v>0.17960000000000001</v>
      </c>
      <c r="CH39" s="129">
        <v>0.1782</v>
      </c>
      <c r="CI39" s="129">
        <v>0.18940000000000001</v>
      </c>
      <c r="CJ39" s="129">
        <v>0.18160000000000001</v>
      </c>
      <c r="CK39" s="129">
        <v>0.18529999999999999</v>
      </c>
      <c r="CL39" s="129">
        <v>0.18629999999999999</v>
      </c>
      <c r="CM39" s="129">
        <v>0.18179999999999999</v>
      </c>
      <c r="CN39" s="129">
        <v>0.1774</v>
      </c>
      <c r="CO39" s="129">
        <v>0.18659999999999999</v>
      </c>
      <c r="CP39" s="129">
        <v>0.1799</v>
      </c>
      <c r="CQ39" s="129">
        <v>0.17929999999999999</v>
      </c>
      <c r="CR39" s="129">
        <v>0.17319999999999999</v>
      </c>
      <c r="CS39" s="129">
        <v>0.18290000000000001</v>
      </c>
      <c r="CT39" s="129">
        <v>0.17169999999999999</v>
      </c>
      <c r="CU39" s="129">
        <v>0.1918</v>
      </c>
      <c r="CV39" s="129">
        <v>0.1759</v>
      </c>
      <c r="CW39" s="129">
        <v>0.1883</v>
      </c>
      <c r="CX39" s="129">
        <v>0.1739</v>
      </c>
      <c r="CY39" s="129">
        <v>0.1729</v>
      </c>
      <c r="CZ39" s="129">
        <v>0.1784</v>
      </c>
      <c r="DA39" s="129">
        <v>0.183</v>
      </c>
      <c r="DB39" s="129">
        <v>0.18310000000000001</v>
      </c>
      <c r="DC39" s="129">
        <v>0.17879999999999999</v>
      </c>
      <c r="DD39" s="129">
        <v>0.18140000000000001</v>
      </c>
      <c r="DE39" s="129">
        <v>0.18590000000000001</v>
      </c>
      <c r="DF39" s="129">
        <v>0.17780000000000001</v>
      </c>
      <c r="DG39" s="129">
        <v>0.188</v>
      </c>
      <c r="DH39" s="129">
        <v>0.18160000000000001</v>
      </c>
      <c r="DI39" s="129">
        <v>0.19020000000000001</v>
      </c>
      <c r="DJ39" s="129">
        <v>0.1883</v>
      </c>
      <c r="DK39" s="129">
        <v>0.18920000000000001</v>
      </c>
      <c r="DL39" s="129">
        <v>0.17979999999999999</v>
      </c>
      <c r="DM39" s="129">
        <v>0.2072</v>
      </c>
    </row>
    <row r="40" spans="1:117" ht="15.75" customHeight="1">
      <c r="A40" s="53" t="s">
        <v>8486</v>
      </c>
      <c r="B40" s="129">
        <v>0.63890000000000002</v>
      </c>
      <c r="C40" s="129">
        <v>0.63519999999999999</v>
      </c>
      <c r="D40" s="129">
        <v>0.63690000000000002</v>
      </c>
      <c r="E40" s="129">
        <v>0.63759999999999994</v>
      </c>
      <c r="F40" s="129">
        <v>0.63649999999999995</v>
      </c>
      <c r="G40" s="129">
        <v>0.63900000000000001</v>
      </c>
      <c r="H40" s="129">
        <v>0.63670000000000004</v>
      </c>
      <c r="I40" s="129">
        <v>0.63870000000000005</v>
      </c>
      <c r="J40" s="129">
        <v>0.63700000000000001</v>
      </c>
      <c r="K40" s="129">
        <v>0.63970000000000005</v>
      </c>
      <c r="L40" s="129">
        <v>0.63900000000000001</v>
      </c>
      <c r="M40" s="129">
        <v>0.63319999999999999</v>
      </c>
      <c r="N40" s="129">
        <v>0.63590000000000002</v>
      </c>
      <c r="O40" s="129">
        <v>0.63429999999999997</v>
      </c>
      <c r="P40" s="129">
        <v>0.63339999999999996</v>
      </c>
      <c r="Q40" s="129">
        <v>0.63429999999999997</v>
      </c>
      <c r="R40" s="129">
        <v>0.63390000000000002</v>
      </c>
      <c r="S40" s="129">
        <v>0.63300000000000001</v>
      </c>
      <c r="T40" s="129">
        <v>0.63270000000000004</v>
      </c>
      <c r="U40" s="129">
        <v>0.63490000000000002</v>
      </c>
      <c r="V40" s="129">
        <v>0.63229999999999997</v>
      </c>
      <c r="W40" s="129">
        <v>0.63490000000000002</v>
      </c>
      <c r="X40" s="129">
        <v>0.63519999999999999</v>
      </c>
      <c r="Y40" s="129">
        <v>0.63560000000000005</v>
      </c>
      <c r="Z40" s="129">
        <v>0.63560000000000005</v>
      </c>
      <c r="AA40" s="129">
        <v>0.6391</v>
      </c>
      <c r="AB40" s="129">
        <v>0.63649999999999995</v>
      </c>
      <c r="AC40" s="129">
        <v>0.6351</v>
      </c>
      <c r="AD40" s="129">
        <v>0.63680000000000003</v>
      </c>
      <c r="AE40" s="129">
        <v>0.6341</v>
      </c>
      <c r="AF40" s="129">
        <v>0.63680000000000003</v>
      </c>
      <c r="AG40" s="129">
        <v>0.63629999999999998</v>
      </c>
      <c r="AH40" s="129">
        <v>0.63449999999999995</v>
      </c>
      <c r="AI40" s="129">
        <v>0.63400000000000001</v>
      </c>
      <c r="AJ40" s="129">
        <v>0.63639999999999997</v>
      </c>
      <c r="AK40" s="129">
        <v>0.63759999999999994</v>
      </c>
      <c r="AL40" s="129">
        <v>0.63719999999999999</v>
      </c>
      <c r="AM40" s="129">
        <v>0.63619999999999999</v>
      </c>
      <c r="AN40" s="129">
        <v>0.6361</v>
      </c>
      <c r="AO40" s="129">
        <v>0.63639999999999997</v>
      </c>
      <c r="AP40" s="129">
        <v>0.63680000000000003</v>
      </c>
      <c r="AQ40" s="129">
        <v>0.63380000000000003</v>
      </c>
      <c r="AR40" s="129">
        <v>0.63619999999999999</v>
      </c>
      <c r="AS40" s="129">
        <v>0.6371</v>
      </c>
      <c r="AT40" s="129">
        <v>0.63260000000000005</v>
      </c>
      <c r="AU40" s="129">
        <v>0.63829999999999998</v>
      </c>
      <c r="AV40" s="129">
        <v>0.63419999999999999</v>
      </c>
      <c r="AW40" s="129">
        <v>0.63660000000000005</v>
      </c>
      <c r="AX40" s="129">
        <v>0.63590000000000002</v>
      </c>
      <c r="AY40" s="129">
        <v>0.63580000000000003</v>
      </c>
      <c r="AZ40" s="129">
        <v>0.63729999999999998</v>
      </c>
      <c r="BA40" s="129">
        <v>0.63680000000000003</v>
      </c>
      <c r="BB40" s="129">
        <v>0.63729999999999998</v>
      </c>
      <c r="BC40" s="129">
        <v>0.63490000000000002</v>
      </c>
      <c r="BD40" s="129">
        <v>0.6361</v>
      </c>
      <c r="BE40" s="129">
        <v>0.63500000000000001</v>
      </c>
      <c r="BF40" s="129">
        <v>0.63490000000000002</v>
      </c>
      <c r="BG40" s="129">
        <v>0.63529999999999998</v>
      </c>
      <c r="BH40" s="129">
        <v>0.63649999999999995</v>
      </c>
      <c r="BI40" s="129">
        <v>0.63490000000000002</v>
      </c>
      <c r="BJ40" s="129">
        <v>0.63680000000000003</v>
      </c>
      <c r="BK40" s="129">
        <v>0.63839999999999997</v>
      </c>
      <c r="BL40" s="129">
        <v>0.63460000000000005</v>
      </c>
      <c r="BM40" s="129">
        <v>0.63519999999999999</v>
      </c>
      <c r="BN40" s="129">
        <v>0.63690000000000002</v>
      </c>
      <c r="BO40" s="129">
        <v>0.63670000000000004</v>
      </c>
      <c r="BP40" s="129">
        <v>0.63519999999999999</v>
      </c>
      <c r="BQ40" s="129">
        <v>0.63739999999999997</v>
      </c>
      <c r="BR40" s="129">
        <v>0.6361</v>
      </c>
      <c r="BS40" s="129">
        <v>0.6371</v>
      </c>
      <c r="BT40" s="129">
        <v>0.63629999999999998</v>
      </c>
      <c r="BU40" s="129">
        <v>0.63660000000000005</v>
      </c>
      <c r="BV40" s="129">
        <v>0.63790000000000002</v>
      </c>
      <c r="BW40" s="129">
        <v>0.63700000000000001</v>
      </c>
      <c r="BX40" s="129">
        <v>0.63649999999999995</v>
      </c>
      <c r="BY40" s="129">
        <v>0.63119999999999998</v>
      </c>
      <c r="BZ40" s="129">
        <v>0.63739999999999997</v>
      </c>
      <c r="CA40" s="129">
        <v>0.63580000000000003</v>
      </c>
      <c r="CB40" s="129">
        <v>0.6361</v>
      </c>
      <c r="CC40" s="129">
        <v>0.63739999999999997</v>
      </c>
      <c r="CD40" s="129">
        <v>0.6341</v>
      </c>
      <c r="CE40" s="129">
        <v>0.63619999999999999</v>
      </c>
      <c r="CF40" s="129">
        <v>0.63570000000000004</v>
      </c>
      <c r="CG40" s="129">
        <v>0.63560000000000005</v>
      </c>
      <c r="CH40" s="129">
        <v>0.63649999999999995</v>
      </c>
      <c r="CI40" s="129">
        <v>0.63429999999999997</v>
      </c>
      <c r="CJ40" s="129">
        <v>0.6351</v>
      </c>
      <c r="CK40" s="129">
        <v>0.63400000000000001</v>
      </c>
      <c r="CL40" s="129">
        <v>0.63439999999999996</v>
      </c>
      <c r="CM40" s="129">
        <v>0.63339999999999996</v>
      </c>
      <c r="CN40" s="129">
        <v>0.6331</v>
      </c>
      <c r="CO40" s="129">
        <v>0.63260000000000005</v>
      </c>
      <c r="CP40" s="129">
        <v>0.63300000000000001</v>
      </c>
      <c r="CQ40" s="129">
        <v>0.63919999999999999</v>
      </c>
      <c r="CR40" s="129">
        <v>0.63500000000000001</v>
      </c>
      <c r="CS40" s="129">
        <v>0.63500000000000001</v>
      </c>
      <c r="CT40" s="129">
        <v>0.63770000000000004</v>
      </c>
      <c r="CU40" s="129">
        <v>0.63560000000000005</v>
      </c>
      <c r="CV40" s="129">
        <v>0.63790000000000002</v>
      </c>
      <c r="CW40" s="129">
        <v>0.63749999999999996</v>
      </c>
      <c r="CX40" s="129">
        <v>0.63670000000000004</v>
      </c>
      <c r="CY40" s="129">
        <v>0.63419999999999999</v>
      </c>
      <c r="CZ40" s="129">
        <v>0.63619999999999999</v>
      </c>
      <c r="DA40" s="129">
        <v>0.63749999999999996</v>
      </c>
      <c r="DB40" s="129">
        <v>0.63849999999999996</v>
      </c>
      <c r="DC40" s="129">
        <v>0.63629999999999998</v>
      </c>
      <c r="DD40" s="129">
        <v>0.6361</v>
      </c>
      <c r="DE40" s="129">
        <v>0.63819999999999999</v>
      </c>
      <c r="DF40" s="129">
        <v>0.63629999999999998</v>
      </c>
      <c r="DG40" s="129">
        <v>0.63670000000000004</v>
      </c>
      <c r="DH40" s="129">
        <v>0.63919999999999999</v>
      </c>
      <c r="DI40" s="129">
        <v>0.63790000000000002</v>
      </c>
      <c r="DJ40" s="129">
        <v>0.63649999999999995</v>
      </c>
      <c r="DK40" s="129">
        <v>0.63270000000000004</v>
      </c>
      <c r="DL40" s="129">
        <v>0.6361</v>
      </c>
      <c r="DM40" s="129">
        <v>0.63249999999999995</v>
      </c>
    </row>
    <row r="41" spans="1:117" ht="15.75" customHeight="1">
      <c r="A41" s="53" t="s">
        <v>8497</v>
      </c>
      <c r="B41" s="129">
        <v>0.56379999999999997</v>
      </c>
      <c r="C41" s="129">
        <v>0.56200000000000006</v>
      </c>
      <c r="D41" s="129">
        <v>0.56299999999999994</v>
      </c>
      <c r="E41" s="129">
        <v>0.55630000000000002</v>
      </c>
      <c r="F41" s="129">
        <v>0.56340000000000001</v>
      </c>
      <c r="G41" s="129">
        <v>0.5212</v>
      </c>
      <c r="H41" s="129">
        <v>0.5655</v>
      </c>
      <c r="I41" s="129">
        <v>0.57020000000000004</v>
      </c>
      <c r="J41" s="129">
        <v>0.55669999999999997</v>
      </c>
      <c r="K41" s="129">
        <v>0.55869999999999997</v>
      </c>
      <c r="L41" s="129">
        <v>0.56530000000000002</v>
      </c>
      <c r="M41" s="129">
        <v>0.56789999999999996</v>
      </c>
      <c r="N41" s="129">
        <v>0.56989999999999996</v>
      </c>
      <c r="O41" s="129">
        <v>0.56669999999999998</v>
      </c>
      <c r="P41" s="129">
        <v>0.55769999999999997</v>
      </c>
      <c r="Q41" s="129">
        <v>0.56179999999999997</v>
      </c>
      <c r="R41" s="129">
        <v>0.55789999999999995</v>
      </c>
      <c r="S41" s="129">
        <v>0.5575</v>
      </c>
      <c r="T41" s="129">
        <v>0.55720000000000003</v>
      </c>
      <c r="U41" s="129">
        <v>0.55840000000000001</v>
      </c>
      <c r="V41" s="129">
        <v>0.55979999999999996</v>
      </c>
      <c r="W41" s="129">
        <v>0.56569999999999998</v>
      </c>
      <c r="X41" s="129">
        <v>0.57220000000000004</v>
      </c>
      <c r="Y41" s="129">
        <v>0.56410000000000005</v>
      </c>
      <c r="Z41" s="129">
        <v>0.55449999999999999</v>
      </c>
      <c r="AA41" s="129">
        <v>0.55720000000000003</v>
      </c>
      <c r="AB41" s="129">
        <v>0.56740000000000002</v>
      </c>
      <c r="AC41" s="129">
        <v>0.56010000000000004</v>
      </c>
      <c r="AD41" s="129">
        <v>0.57389999999999997</v>
      </c>
      <c r="AE41" s="129">
        <v>0.56879999999999997</v>
      </c>
      <c r="AF41" s="129">
        <v>0.5665</v>
      </c>
      <c r="AG41" s="129">
        <v>0.5706</v>
      </c>
      <c r="AH41" s="129">
        <v>0.56840000000000002</v>
      </c>
      <c r="AI41" s="129">
        <v>0.54469999999999996</v>
      </c>
      <c r="AJ41" s="129">
        <v>0.56010000000000004</v>
      </c>
      <c r="AK41" s="129">
        <v>0.56430000000000002</v>
      </c>
      <c r="AL41" s="129">
        <v>0.56210000000000004</v>
      </c>
      <c r="AM41" s="129">
        <v>0.58199999999999996</v>
      </c>
      <c r="AN41" s="129">
        <v>0.56540000000000001</v>
      </c>
      <c r="AO41" s="129">
        <v>0.56799999999999995</v>
      </c>
      <c r="AP41" s="129">
        <v>0.55940000000000001</v>
      </c>
      <c r="AQ41" s="129">
        <v>0.5605</v>
      </c>
      <c r="AR41" s="129">
        <v>0.56140000000000001</v>
      </c>
      <c r="AS41" s="129">
        <v>0.56720000000000004</v>
      </c>
      <c r="AT41" s="129">
        <v>0.53069999999999995</v>
      </c>
      <c r="AU41" s="129">
        <v>0.56040000000000001</v>
      </c>
      <c r="AV41" s="129">
        <v>0.56630000000000003</v>
      </c>
      <c r="AW41" s="129">
        <v>0.56699999999999995</v>
      </c>
      <c r="AX41" s="129">
        <v>0.5696</v>
      </c>
      <c r="AY41" s="129">
        <v>0.56440000000000001</v>
      </c>
      <c r="AZ41" s="129">
        <v>0.56279999999999997</v>
      </c>
      <c r="BA41" s="129">
        <v>0.55830000000000002</v>
      </c>
      <c r="BB41" s="129">
        <v>0.55289999999999995</v>
      </c>
      <c r="BC41" s="129">
        <v>0.56159999999999999</v>
      </c>
      <c r="BD41" s="129">
        <v>0.55879999999999996</v>
      </c>
      <c r="BE41" s="129">
        <v>0.56479999999999997</v>
      </c>
      <c r="BF41" s="129">
        <v>0.55659999999999998</v>
      </c>
      <c r="BG41" s="129">
        <v>0.56210000000000004</v>
      </c>
      <c r="BH41" s="129">
        <v>0.55430000000000001</v>
      </c>
      <c r="BI41" s="129">
        <v>0.55410000000000004</v>
      </c>
      <c r="BJ41" s="129">
        <v>0.56069999999999998</v>
      </c>
      <c r="BK41" s="129">
        <v>0.56489999999999996</v>
      </c>
      <c r="BL41" s="129">
        <v>0.55559999999999998</v>
      </c>
      <c r="BM41" s="129">
        <v>0.5575</v>
      </c>
      <c r="BN41" s="129">
        <v>0.56699999999999995</v>
      </c>
      <c r="BO41" s="129">
        <v>0.56589999999999996</v>
      </c>
      <c r="BP41" s="129">
        <v>0.5575</v>
      </c>
      <c r="BQ41" s="129">
        <v>0.57020000000000004</v>
      </c>
      <c r="BR41" s="129">
        <v>0.56040000000000001</v>
      </c>
      <c r="BS41" s="129">
        <v>0.55889999999999995</v>
      </c>
      <c r="BT41" s="129">
        <v>0.5675</v>
      </c>
      <c r="BU41" s="129">
        <v>0.5625</v>
      </c>
      <c r="BV41" s="129">
        <v>0.56200000000000006</v>
      </c>
      <c r="BW41" s="129">
        <v>0.55740000000000001</v>
      </c>
      <c r="BX41" s="129">
        <v>0.56030000000000002</v>
      </c>
      <c r="BY41" s="129">
        <v>0.55969999999999998</v>
      </c>
      <c r="BZ41" s="129">
        <v>0.56559999999999999</v>
      </c>
      <c r="CA41" s="129">
        <v>0.56530000000000002</v>
      </c>
      <c r="CB41" s="129">
        <v>0.56279999999999997</v>
      </c>
      <c r="CC41" s="129">
        <v>0.56469999999999998</v>
      </c>
      <c r="CD41" s="129">
        <v>0.5675</v>
      </c>
      <c r="CE41" s="129">
        <v>0.57169999999999999</v>
      </c>
      <c r="CF41" s="129">
        <v>0.57020000000000004</v>
      </c>
      <c r="CG41" s="129">
        <v>0.56859999999999999</v>
      </c>
      <c r="CH41" s="129">
        <v>0.56740000000000002</v>
      </c>
      <c r="CI41" s="129">
        <v>0.56659999999999999</v>
      </c>
      <c r="CJ41" s="129">
        <v>0.56669999999999998</v>
      </c>
      <c r="CK41" s="129">
        <v>0.56230000000000002</v>
      </c>
      <c r="CL41" s="129">
        <v>0.56979999999999997</v>
      </c>
      <c r="CM41" s="129">
        <v>0.57020000000000004</v>
      </c>
      <c r="CN41" s="129">
        <v>0.56579999999999997</v>
      </c>
      <c r="CO41" s="129">
        <v>0.56599999999999995</v>
      </c>
      <c r="CP41" s="129">
        <v>0.56930000000000003</v>
      </c>
      <c r="CQ41" s="129">
        <v>0.5665</v>
      </c>
      <c r="CR41" s="129">
        <v>0.56810000000000005</v>
      </c>
      <c r="CS41" s="129">
        <v>0.56279999999999997</v>
      </c>
      <c r="CT41" s="129">
        <v>0.56630000000000003</v>
      </c>
      <c r="CU41" s="129">
        <v>0.55110000000000003</v>
      </c>
      <c r="CV41" s="129">
        <v>0.5605</v>
      </c>
      <c r="CW41" s="129">
        <v>0.5706</v>
      </c>
      <c r="CX41" s="129">
        <v>0.56769999999999998</v>
      </c>
      <c r="CY41" s="129">
        <v>0.56120000000000003</v>
      </c>
      <c r="CZ41" s="129">
        <v>0.56320000000000003</v>
      </c>
      <c r="DA41" s="129">
        <v>0.5655</v>
      </c>
      <c r="DB41" s="129">
        <v>0.5706</v>
      </c>
      <c r="DC41" s="129">
        <v>0.56740000000000002</v>
      </c>
      <c r="DD41" s="129">
        <v>0.57010000000000005</v>
      </c>
      <c r="DE41" s="129">
        <v>0.57740000000000002</v>
      </c>
      <c r="DF41" s="129">
        <v>0.55869999999999997</v>
      </c>
      <c r="DG41" s="129">
        <v>0.55520000000000003</v>
      </c>
      <c r="DH41" s="129">
        <v>0.55969999999999998</v>
      </c>
      <c r="DI41" s="129">
        <v>0.56530000000000002</v>
      </c>
      <c r="DJ41" s="129">
        <v>0.56299999999999994</v>
      </c>
      <c r="DK41" s="129">
        <v>0.56330000000000002</v>
      </c>
      <c r="DL41" s="129">
        <v>0.55569999999999997</v>
      </c>
      <c r="DM41" s="129">
        <v>0.56540000000000001</v>
      </c>
    </row>
    <row r="42" spans="1:117" ht="15.75" customHeight="1">
      <c r="A42" s="53" t="s">
        <v>8516</v>
      </c>
      <c r="B42" s="129">
        <v>0.45529999999999998</v>
      </c>
      <c r="C42" s="129">
        <v>0.46050000000000002</v>
      </c>
      <c r="D42" s="129">
        <v>0.43790000000000001</v>
      </c>
      <c r="E42" s="129">
        <v>0.43640000000000001</v>
      </c>
      <c r="F42" s="129">
        <v>0.44140000000000001</v>
      </c>
      <c r="G42" s="129">
        <v>0.40100000000000002</v>
      </c>
      <c r="H42" s="129">
        <v>0.44619999999999999</v>
      </c>
      <c r="I42" s="129">
        <v>0.4486</v>
      </c>
      <c r="J42" s="129">
        <v>0.44</v>
      </c>
      <c r="K42" s="129">
        <v>0.44069999999999998</v>
      </c>
      <c r="L42" s="129">
        <v>0.43280000000000002</v>
      </c>
      <c r="M42" s="129">
        <v>0.437</v>
      </c>
      <c r="N42" s="129">
        <v>0.44850000000000001</v>
      </c>
      <c r="O42" s="129">
        <v>0.44040000000000001</v>
      </c>
      <c r="P42" s="129">
        <v>0.43030000000000002</v>
      </c>
      <c r="Q42" s="129">
        <v>0.43519999999999998</v>
      </c>
      <c r="R42" s="129">
        <v>0.42070000000000002</v>
      </c>
      <c r="S42" s="129">
        <v>0.42759999999999998</v>
      </c>
      <c r="T42" s="129">
        <v>0.43740000000000001</v>
      </c>
      <c r="U42" s="129">
        <v>0.43509999999999999</v>
      </c>
      <c r="V42" s="129">
        <v>0.43569999999999998</v>
      </c>
      <c r="W42" s="129">
        <v>0.44969999999999999</v>
      </c>
      <c r="X42" s="129">
        <v>0.44619999999999999</v>
      </c>
      <c r="Y42" s="129">
        <v>0.43459999999999999</v>
      </c>
      <c r="Z42" s="129">
        <v>0.4451</v>
      </c>
      <c r="AA42" s="129">
        <v>0.44309999999999999</v>
      </c>
      <c r="AB42" s="129">
        <v>0.44529999999999997</v>
      </c>
      <c r="AC42" s="129">
        <v>0.43930000000000002</v>
      </c>
      <c r="AD42" s="129">
        <v>0.46179999999999999</v>
      </c>
      <c r="AE42" s="129">
        <v>0.45229999999999998</v>
      </c>
      <c r="AF42" s="129">
        <v>0.4551</v>
      </c>
      <c r="AG42" s="129">
        <v>0.46310000000000001</v>
      </c>
      <c r="AH42" s="129">
        <v>0.4602</v>
      </c>
      <c r="AI42" s="129">
        <v>0.4204</v>
      </c>
      <c r="AJ42" s="129">
        <v>0.44890000000000002</v>
      </c>
      <c r="AK42" s="129">
        <v>0.45529999999999998</v>
      </c>
      <c r="AL42" s="129">
        <v>0.44729999999999998</v>
      </c>
      <c r="AM42" s="129">
        <v>0.47360000000000002</v>
      </c>
      <c r="AN42" s="129">
        <v>0.43690000000000001</v>
      </c>
      <c r="AO42" s="129">
        <v>0.45250000000000001</v>
      </c>
      <c r="AP42" s="129">
        <v>0.4451</v>
      </c>
      <c r="AQ42" s="129">
        <v>0.44140000000000001</v>
      </c>
      <c r="AR42" s="129">
        <v>0.43790000000000001</v>
      </c>
      <c r="AS42" s="129">
        <v>0.45069999999999999</v>
      </c>
      <c r="AT42" s="129">
        <v>0.41670000000000001</v>
      </c>
      <c r="AU42" s="129">
        <v>0.44280000000000003</v>
      </c>
      <c r="AV42" s="129">
        <v>0.44979999999999998</v>
      </c>
      <c r="AW42" s="129">
        <v>0.44519999999999998</v>
      </c>
      <c r="AX42" s="129">
        <v>0.44929999999999998</v>
      </c>
      <c r="AY42" s="129">
        <v>0.44490000000000002</v>
      </c>
      <c r="AZ42" s="129">
        <v>0.44619999999999999</v>
      </c>
      <c r="BA42" s="129">
        <v>0.4385</v>
      </c>
      <c r="BB42" s="129">
        <v>0.44190000000000002</v>
      </c>
      <c r="BC42" s="129">
        <v>0.44879999999999998</v>
      </c>
      <c r="BD42" s="129">
        <v>0.42949999999999999</v>
      </c>
      <c r="BE42" s="129">
        <v>0.44040000000000001</v>
      </c>
      <c r="BF42" s="129">
        <v>0.43480000000000002</v>
      </c>
      <c r="BG42" s="129">
        <v>0.43609999999999999</v>
      </c>
      <c r="BH42" s="129">
        <v>0.42820000000000003</v>
      </c>
      <c r="BI42" s="129">
        <v>0.41849999999999998</v>
      </c>
      <c r="BJ42" s="129">
        <v>0.44130000000000003</v>
      </c>
      <c r="BK42" s="129">
        <v>0.45240000000000002</v>
      </c>
      <c r="BL42" s="129">
        <v>0.4355</v>
      </c>
      <c r="BM42" s="129">
        <v>0.43730000000000002</v>
      </c>
      <c r="BN42" s="129">
        <v>0.45440000000000003</v>
      </c>
      <c r="BO42" s="129">
        <v>0.44669999999999999</v>
      </c>
      <c r="BP42" s="129">
        <v>0.45329999999999998</v>
      </c>
      <c r="BQ42" s="129">
        <v>0.44819999999999999</v>
      </c>
      <c r="BR42" s="129">
        <v>0.44429999999999997</v>
      </c>
      <c r="BS42" s="129">
        <v>0.43840000000000001</v>
      </c>
      <c r="BT42" s="129">
        <v>0.4476</v>
      </c>
      <c r="BU42" s="129">
        <v>0.43609999999999999</v>
      </c>
      <c r="BV42" s="129">
        <v>0.43740000000000001</v>
      </c>
      <c r="BW42" s="129">
        <v>0.435</v>
      </c>
      <c r="BX42" s="129">
        <v>0.441</v>
      </c>
      <c r="BY42" s="129">
        <v>0.44769999999999999</v>
      </c>
      <c r="BZ42" s="129">
        <v>0.45269999999999999</v>
      </c>
      <c r="CA42" s="129">
        <v>0.4516</v>
      </c>
      <c r="CB42" s="129">
        <v>0.44359999999999999</v>
      </c>
      <c r="CC42" s="129">
        <v>0.45610000000000001</v>
      </c>
      <c r="CD42" s="129">
        <v>0.44519999999999998</v>
      </c>
      <c r="CE42" s="129">
        <v>0.45860000000000001</v>
      </c>
      <c r="CF42" s="129">
        <v>0.4546</v>
      </c>
      <c r="CG42" s="129">
        <v>0.4551</v>
      </c>
      <c r="CH42" s="129">
        <v>0.4496</v>
      </c>
      <c r="CI42" s="129">
        <v>0.4451</v>
      </c>
      <c r="CJ42" s="129">
        <v>0.43809999999999999</v>
      </c>
      <c r="CK42" s="129">
        <v>0.43330000000000002</v>
      </c>
      <c r="CL42" s="129">
        <v>0.45229999999999998</v>
      </c>
      <c r="CM42" s="129">
        <v>0.44919999999999999</v>
      </c>
      <c r="CN42" s="129">
        <v>0.44109999999999999</v>
      </c>
      <c r="CO42" s="129">
        <v>0.4365</v>
      </c>
      <c r="CP42" s="129">
        <v>0.44669999999999999</v>
      </c>
      <c r="CQ42" s="129">
        <v>0.4546</v>
      </c>
      <c r="CR42" s="129">
        <v>0.45710000000000001</v>
      </c>
      <c r="CS42" s="129">
        <v>0.45340000000000003</v>
      </c>
      <c r="CT42" s="129">
        <v>0.46350000000000002</v>
      </c>
      <c r="CU42" s="129">
        <v>0.43869999999999998</v>
      </c>
      <c r="CV42" s="129">
        <v>0.43819999999999998</v>
      </c>
      <c r="CW42" s="129">
        <v>0.4531</v>
      </c>
      <c r="CX42" s="129">
        <v>0.45190000000000002</v>
      </c>
      <c r="CY42" s="129">
        <v>0.44490000000000002</v>
      </c>
      <c r="CZ42" s="129">
        <v>0.44790000000000002</v>
      </c>
      <c r="DA42" s="129">
        <v>0.44650000000000001</v>
      </c>
      <c r="DB42" s="129">
        <v>0.43990000000000001</v>
      </c>
      <c r="DC42" s="129">
        <v>0.44269999999999998</v>
      </c>
      <c r="DD42" s="129">
        <v>0.44500000000000001</v>
      </c>
      <c r="DE42" s="129">
        <v>0.4642</v>
      </c>
      <c r="DF42" s="129">
        <v>0.441</v>
      </c>
      <c r="DG42" s="129">
        <v>0.43130000000000002</v>
      </c>
      <c r="DH42" s="129">
        <v>0.44309999999999999</v>
      </c>
      <c r="DI42" s="129">
        <v>0.45050000000000001</v>
      </c>
      <c r="DJ42" s="129">
        <v>0.44779999999999998</v>
      </c>
      <c r="DK42" s="129">
        <v>0.43709999999999999</v>
      </c>
      <c r="DL42" s="129">
        <v>0.4375</v>
      </c>
      <c r="DM42" s="129">
        <v>0.43680000000000002</v>
      </c>
    </row>
    <row r="43" spans="1:117" ht="15.75" customHeight="1">
      <c r="A43" s="53" t="s">
        <v>8529</v>
      </c>
      <c r="B43" s="129">
        <v>0.20699999999999999</v>
      </c>
      <c r="C43" s="129">
        <v>0.20399999999999999</v>
      </c>
      <c r="D43" s="129">
        <v>0.21179999999999999</v>
      </c>
      <c r="E43" s="129">
        <v>0.2051</v>
      </c>
      <c r="F43" s="129">
        <v>0.2087</v>
      </c>
      <c r="G43" s="129">
        <v>0.1875</v>
      </c>
      <c r="H43" s="129">
        <v>0.19939999999999999</v>
      </c>
      <c r="I43" s="129">
        <v>0.19389999999999999</v>
      </c>
      <c r="J43" s="129">
        <v>0.2016</v>
      </c>
      <c r="K43" s="129">
        <v>0.19650000000000001</v>
      </c>
      <c r="L43" s="129">
        <v>0.1996</v>
      </c>
      <c r="M43" s="129">
        <v>0.20580000000000001</v>
      </c>
      <c r="N43" s="129">
        <v>0.2024</v>
      </c>
      <c r="O43" s="129">
        <v>0.192</v>
      </c>
      <c r="P43" s="129">
        <v>0.19600000000000001</v>
      </c>
      <c r="Q43" s="129">
        <v>0.19639999999999999</v>
      </c>
      <c r="R43" s="129">
        <v>0.18340000000000001</v>
      </c>
      <c r="S43" s="129">
        <v>0.20050000000000001</v>
      </c>
      <c r="T43" s="129">
        <v>0.2051</v>
      </c>
      <c r="U43" s="129">
        <v>0.19370000000000001</v>
      </c>
      <c r="V43" s="129">
        <v>0.20580000000000001</v>
      </c>
      <c r="W43" s="129">
        <v>0.21060000000000001</v>
      </c>
      <c r="X43" s="129">
        <v>0.2127</v>
      </c>
      <c r="Y43" s="129">
        <v>0.2079</v>
      </c>
      <c r="Z43" s="129">
        <v>0.21840000000000001</v>
      </c>
      <c r="AA43" s="129">
        <v>0.20449999999999999</v>
      </c>
      <c r="AB43" s="129">
        <v>0.2046</v>
      </c>
      <c r="AC43" s="129">
        <v>0.1953</v>
      </c>
      <c r="AD43" s="129">
        <v>0.2205</v>
      </c>
      <c r="AE43" s="129">
        <v>0.21959999999999999</v>
      </c>
      <c r="AF43" s="129">
        <v>0.2235</v>
      </c>
      <c r="AG43" s="129">
        <v>0.2223</v>
      </c>
      <c r="AH43" s="129">
        <v>0.22109999999999999</v>
      </c>
      <c r="AI43" s="129">
        <v>0.2024</v>
      </c>
      <c r="AJ43" s="129">
        <v>0.2084</v>
      </c>
      <c r="AK43" s="129">
        <v>0.2094</v>
      </c>
      <c r="AL43" s="129">
        <v>0.21129999999999999</v>
      </c>
      <c r="AM43" s="129">
        <v>0.2021</v>
      </c>
      <c r="AN43" s="129">
        <v>0.1961</v>
      </c>
      <c r="AO43" s="129">
        <v>0.20169999999999999</v>
      </c>
      <c r="AP43" s="129">
        <v>0.1996</v>
      </c>
      <c r="AQ43" s="129">
        <v>0.2059</v>
      </c>
      <c r="AR43" s="129">
        <v>0.1928</v>
      </c>
      <c r="AS43" s="129">
        <v>0.2021</v>
      </c>
      <c r="AT43" s="129">
        <v>0.20430000000000001</v>
      </c>
      <c r="AU43" s="129">
        <v>0.2074</v>
      </c>
      <c r="AV43" s="129">
        <v>0.1981</v>
      </c>
      <c r="AW43" s="129">
        <v>0.19889999999999999</v>
      </c>
      <c r="AX43" s="129">
        <v>0.21129999999999999</v>
      </c>
      <c r="AY43" s="129">
        <v>0.1905</v>
      </c>
      <c r="AZ43" s="129">
        <v>0.20630000000000001</v>
      </c>
      <c r="BA43" s="129">
        <v>0.20630000000000001</v>
      </c>
      <c r="BB43" s="129">
        <v>0.19839999999999999</v>
      </c>
      <c r="BC43" s="129">
        <v>0.2051</v>
      </c>
      <c r="BD43" s="129">
        <v>0.18129999999999999</v>
      </c>
      <c r="BE43" s="129">
        <v>0.18920000000000001</v>
      </c>
      <c r="BF43" s="129">
        <v>0.1782</v>
      </c>
      <c r="BG43" s="129">
        <v>0.19389999999999999</v>
      </c>
      <c r="BH43" s="129">
        <v>0.1852</v>
      </c>
      <c r="BI43" s="129">
        <v>0.18720000000000001</v>
      </c>
      <c r="BJ43" s="129">
        <v>0.19939999999999999</v>
      </c>
      <c r="BK43" s="129">
        <v>0.2087</v>
      </c>
      <c r="BL43" s="129">
        <v>0.20630000000000001</v>
      </c>
      <c r="BM43" s="129">
        <v>0.20680000000000001</v>
      </c>
      <c r="BN43" s="129">
        <v>0.21110000000000001</v>
      </c>
      <c r="BO43" s="129">
        <v>0.2054</v>
      </c>
      <c r="BP43" s="129">
        <v>0.2127</v>
      </c>
      <c r="BQ43" s="129">
        <v>0.20660000000000001</v>
      </c>
      <c r="BR43" s="129">
        <v>0.20430000000000001</v>
      </c>
      <c r="BS43" s="129">
        <v>0.222</v>
      </c>
      <c r="BT43" s="129">
        <v>0.2288</v>
      </c>
      <c r="BU43" s="129">
        <v>0.2137</v>
      </c>
      <c r="BV43" s="129">
        <v>0.21410000000000001</v>
      </c>
      <c r="BW43" s="129">
        <v>0.2122</v>
      </c>
      <c r="BX43" s="129">
        <v>0.21790000000000001</v>
      </c>
      <c r="BY43" s="129">
        <v>0.20899999999999999</v>
      </c>
      <c r="BZ43" s="129">
        <v>0.215</v>
      </c>
      <c r="CA43" s="129">
        <v>0.22239999999999999</v>
      </c>
      <c r="CB43" s="129">
        <v>0.21490000000000001</v>
      </c>
      <c r="CC43" s="129">
        <v>0.21529999999999999</v>
      </c>
      <c r="CD43" s="129">
        <v>0.21440000000000001</v>
      </c>
      <c r="CE43" s="129">
        <v>0.2147</v>
      </c>
      <c r="CF43" s="129">
        <v>0.21690000000000001</v>
      </c>
      <c r="CG43" s="129">
        <v>0.21829999999999999</v>
      </c>
      <c r="CH43" s="129">
        <v>0.2248</v>
      </c>
      <c r="CI43" s="129">
        <v>0.21179999999999999</v>
      </c>
      <c r="CJ43" s="129">
        <v>0.2</v>
      </c>
      <c r="CK43" s="129">
        <v>0.19639999999999999</v>
      </c>
      <c r="CL43" s="129">
        <v>0.20480000000000001</v>
      </c>
      <c r="CM43" s="129">
        <v>0.20530000000000001</v>
      </c>
      <c r="CN43" s="129">
        <v>0.20050000000000001</v>
      </c>
      <c r="CO43" s="129">
        <v>0.1933</v>
      </c>
      <c r="CP43" s="129">
        <v>0.19839999999999999</v>
      </c>
      <c r="CQ43" s="129">
        <v>0.22370000000000001</v>
      </c>
      <c r="CR43" s="129">
        <v>0.21560000000000001</v>
      </c>
      <c r="CS43" s="129">
        <v>0.21759999999999999</v>
      </c>
      <c r="CT43" s="129">
        <v>0.22070000000000001</v>
      </c>
      <c r="CU43" s="129">
        <v>0.21990000000000001</v>
      </c>
      <c r="CV43" s="129">
        <v>0.20300000000000001</v>
      </c>
      <c r="CW43" s="129">
        <v>0.21110000000000001</v>
      </c>
      <c r="CX43" s="129">
        <v>0.2084</v>
      </c>
      <c r="CY43" s="129">
        <v>0.20630000000000001</v>
      </c>
      <c r="CZ43" s="129">
        <v>0.2114</v>
      </c>
      <c r="DA43" s="129">
        <v>0.21240000000000001</v>
      </c>
      <c r="DB43" s="129">
        <v>0.19839999999999999</v>
      </c>
      <c r="DC43" s="129">
        <v>0.2021</v>
      </c>
      <c r="DD43" s="129">
        <v>0.1996</v>
      </c>
      <c r="DE43" s="129">
        <v>0.21390000000000001</v>
      </c>
      <c r="DF43" s="129">
        <v>0.2092</v>
      </c>
      <c r="DG43" s="129">
        <v>0.2026</v>
      </c>
      <c r="DH43" s="129">
        <v>0.20960000000000001</v>
      </c>
      <c r="DI43" s="129">
        <v>0.20499999999999999</v>
      </c>
      <c r="DJ43" s="129">
        <v>0.21790000000000001</v>
      </c>
      <c r="DK43" s="129">
        <v>0.21859999999999999</v>
      </c>
      <c r="DL43" s="129">
        <v>0.218</v>
      </c>
      <c r="DM43" s="129">
        <v>0.21099999999999999</v>
      </c>
    </row>
    <row r="44" spans="1:117" ht="15.75" customHeight="1">
      <c r="A44" s="53" t="s">
        <v>8545</v>
      </c>
      <c r="B44" s="129">
        <v>7.4300000000000005E-2</v>
      </c>
      <c r="C44" s="129">
        <v>7.3099999999999998E-2</v>
      </c>
      <c r="D44" s="129">
        <v>8.1100000000000005E-2</v>
      </c>
      <c r="E44" s="129">
        <v>7.2700000000000001E-2</v>
      </c>
      <c r="F44" s="129">
        <v>7.5800000000000006E-2</v>
      </c>
      <c r="G44" s="129">
        <v>6.0900000000000003E-2</v>
      </c>
      <c r="H44" s="129">
        <v>7.0300000000000001E-2</v>
      </c>
      <c r="I44" s="129">
        <v>7.3099999999999998E-2</v>
      </c>
      <c r="J44" s="129">
        <v>7.6899999999999996E-2</v>
      </c>
      <c r="K44" s="129">
        <v>6.9599999999999995E-2</v>
      </c>
      <c r="L44" s="129">
        <v>7.17E-2</v>
      </c>
      <c r="M44" s="129">
        <v>7.8E-2</v>
      </c>
      <c r="N44" s="129">
        <v>7.8299999999999995E-2</v>
      </c>
      <c r="O44" s="129">
        <v>6.8099999999999994E-2</v>
      </c>
      <c r="P44" s="129">
        <v>7.1099999999999997E-2</v>
      </c>
      <c r="Q44" s="129">
        <v>7.0000000000000007E-2</v>
      </c>
      <c r="R44" s="129">
        <v>6.4899999999999999E-2</v>
      </c>
      <c r="S44" s="129">
        <v>7.0900000000000005E-2</v>
      </c>
      <c r="T44" s="129">
        <v>7.3700000000000002E-2</v>
      </c>
      <c r="U44" s="129">
        <v>6.7400000000000002E-2</v>
      </c>
      <c r="V44" s="129">
        <v>6.7299999999999999E-2</v>
      </c>
      <c r="W44" s="129">
        <v>7.3200000000000001E-2</v>
      </c>
      <c r="X44" s="129">
        <v>7.7100000000000002E-2</v>
      </c>
      <c r="Y44" s="129">
        <v>8.14E-2</v>
      </c>
      <c r="Z44" s="129">
        <v>7.5899999999999995E-2</v>
      </c>
      <c r="AA44" s="129">
        <v>7.8799999999999995E-2</v>
      </c>
      <c r="AB44" s="129">
        <v>7.5300000000000006E-2</v>
      </c>
      <c r="AC44" s="129">
        <v>6.8199999999999997E-2</v>
      </c>
      <c r="AD44" s="129">
        <v>8.7900000000000006E-2</v>
      </c>
      <c r="AE44" s="129">
        <v>8.7599999999999997E-2</v>
      </c>
      <c r="AF44" s="129">
        <v>8.1199999999999994E-2</v>
      </c>
      <c r="AG44" s="129">
        <v>8.5900000000000004E-2</v>
      </c>
      <c r="AH44" s="129">
        <v>8.5800000000000001E-2</v>
      </c>
      <c r="AI44" s="129">
        <v>7.3300000000000004E-2</v>
      </c>
      <c r="AJ44" s="129">
        <v>7.8200000000000006E-2</v>
      </c>
      <c r="AK44" s="129">
        <v>7.8799999999999995E-2</v>
      </c>
      <c r="AL44" s="129">
        <v>8.1299999999999997E-2</v>
      </c>
      <c r="AM44" s="129">
        <v>6.8500000000000005E-2</v>
      </c>
      <c r="AN44" s="129">
        <v>6.2E-2</v>
      </c>
      <c r="AO44" s="129">
        <v>6.9000000000000006E-2</v>
      </c>
      <c r="AP44" s="129">
        <v>6.4600000000000005E-2</v>
      </c>
      <c r="AQ44" s="129">
        <v>6.9199999999999998E-2</v>
      </c>
      <c r="AR44" s="129">
        <v>6.4000000000000001E-2</v>
      </c>
      <c r="AS44" s="129">
        <v>6.6500000000000004E-2</v>
      </c>
      <c r="AT44" s="129">
        <v>7.8200000000000006E-2</v>
      </c>
      <c r="AU44" s="129">
        <v>7.4700000000000003E-2</v>
      </c>
      <c r="AV44" s="129">
        <v>7.3400000000000007E-2</v>
      </c>
      <c r="AW44" s="129">
        <v>6.9000000000000006E-2</v>
      </c>
      <c r="AX44" s="129">
        <v>8.4099999999999994E-2</v>
      </c>
      <c r="AY44" s="129">
        <v>6.5100000000000005E-2</v>
      </c>
      <c r="AZ44" s="129">
        <v>7.4499999999999997E-2</v>
      </c>
      <c r="BA44" s="129">
        <v>7.3099999999999998E-2</v>
      </c>
      <c r="BB44" s="129">
        <v>7.5899999999999995E-2</v>
      </c>
      <c r="BC44" s="129">
        <v>7.5700000000000003E-2</v>
      </c>
      <c r="BD44" s="129">
        <v>5.3499999999999999E-2</v>
      </c>
      <c r="BE44" s="129">
        <v>5.8900000000000001E-2</v>
      </c>
      <c r="BF44" s="129">
        <v>5.8799999999999998E-2</v>
      </c>
      <c r="BG44" s="129">
        <v>6.6799999999999998E-2</v>
      </c>
      <c r="BH44" s="129">
        <v>6.2399999999999997E-2</v>
      </c>
      <c r="BI44" s="129">
        <v>5.79E-2</v>
      </c>
      <c r="BJ44" s="129">
        <v>6.7199999999999996E-2</v>
      </c>
      <c r="BK44" s="129">
        <v>7.4499999999999997E-2</v>
      </c>
      <c r="BL44" s="129">
        <v>7.1599999999999997E-2</v>
      </c>
      <c r="BM44" s="129">
        <v>7.4300000000000005E-2</v>
      </c>
      <c r="BN44" s="129">
        <v>8.3000000000000004E-2</v>
      </c>
      <c r="BO44" s="129">
        <v>7.1599999999999997E-2</v>
      </c>
      <c r="BP44" s="129">
        <v>7.6899999999999996E-2</v>
      </c>
      <c r="BQ44" s="129">
        <v>7.4800000000000005E-2</v>
      </c>
      <c r="BR44" s="129">
        <v>7.2300000000000003E-2</v>
      </c>
      <c r="BS44" s="129">
        <v>8.6900000000000005E-2</v>
      </c>
      <c r="BT44" s="129">
        <v>8.9099999999999999E-2</v>
      </c>
      <c r="BU44" s="129">
        <v>8.2699999999999996E-2</v>
      </c>
      <c r="BV44" s="129">
        <v>8.0299999999999996E-2</v>
      </c>
      <c r="BW44" s="129">
        <v>7.5300000000000006E-2</v>
      </c>
      <c r="BX44" s="129">
        <v>8.5599999999999996E-2</v>
      </c>
      <c r="BY44" s="129">
        <v>8.1600000000000006E-2</v>
      </c>
      <c r="BZ44" s="129">
        <v>7.7700000000000005E-2</v>
      </c>
      <c r="CA44" s="129">
        <v>8.2500000000000004E-2</v>
      </c>
      <c r="CB44" s="129">
        <v>7.5300000000000006E-2</v>
      </c>
      <c r="CC44" s="129">
        <v>7.6100000000000001E-2</v>
      </c>
      <c r="CD44" s="129">
        <v>7.4700000000000003E-2</v>
      </c>
      <c r="CE44" s="129">
        <v>7.6600000000000001E-2</v>
      </c>
      <c r="CF44" s="129">
        <v>8.0100000000000005E-2</v>
      </c>
      <c r="CG44" s="129">
        <v>7.6399999999999996E-2</v>
      </c>
      <c r="CH44" s="129">
        <v>8.2000000000000003E-2</v>
      </c>
      <c r="CI44" s="129">
        <v>8.1799999999999998E-2</v>
      </c>
      <c r="CJ44" s="129">
        <v>6.93E-2</v>
      </c>
      <c r="CK44" s="129">
        <v>7.0199999999999999E-2</v>
      </c>
      <c r="CL44" s="129">
        <v>7.8E-2</v>
      </c>
      <c r="CM44" s="129">
        <v>8.1500000000000003E-2</v>
      </c>
      <c r="CN44" s="129">
        <v>7.2400000000000006E-2</v>
      </c>
      <c r="CO44" s="129">
        <v>7.0599999999999996E-2</v>
      </c>
      <c r="CP44" s="129">
        <v>6.9400000000000003E-2</v>
      </c>
      <c r="CQ44" s="129">
        <v>8.0100000000000005E-2</v>
      </c>
      <c r="CR44" s="129">
        <v>8.2000000000000003E-2</v>
      </c>
      <c r="CS44" s="129">
        <v>7.7399999999999997E-2</v>
      </c>
      <c r="CT44" s="129">
        <v>7.4700000000000003E-2</v>
      </c>
      <c r="CU44" s="129">
        <v>8.9800000000000005E-2</v>
      </c>
      <c r="CV44" s="129">
        <v>7.6999999999999999E-2</v>
      </c>
      <c r="CW44" s="129">
        <v>7.8600000000000003E-2</v>
      </c>
      <c r="CX44" s="129">
        <v>7.9100000000000004E-2</v>
      </c>
      <c r="CY44" s="129">
        <v>7.6200000000000004E-2</v>
      </c>
      <c r="CZ44" s="129">
        <v>7.8100000000000003E-2</v>
      </c>
      <c r="DA44" s="129">
        <v>7.6499999999999999E-2</v>
      </c>
      <c r="DB44" s="129">
        <v>6.9599999999999995E-2</v>
      </c>
      <c r="DC44" s="129">
        <v>7.3599999999999999E-2</v>
      </c>
      <c r="DD44" s="129">
        <v>7.0400000000000004E-2</v>
      </c>
      <c r="DE44" s="129">
        <v>7.8399999999999997E-2</v>
      </c>
      <c r="DF44" s="129">
        <v>7.1800000000000003E-2</v>
      </c>
      <c r="DG44" s="129">
        <v>8.0399999999999999E-2</v>
      </c>
      <c r="DH44" s="129">
        <v>8.3599999999999994E-2</v>
      </c>
      <c r="DI44" s="129">
        <v>7.46E-2</v>
      </c>
      <c r="DJ44" s="129">
        <v>9.3600000000000003E-2</v>
      </c>
      <c r="DK44" s="129">
        <v>8.0299999999999996E-2</v>
      </c>
      <c r="DL44" s="129">
        <v>8.5699999999999998E-2</v>
      </c>
      <c r="DM44" s="129">
        <v>6.9000000000000006E-2</v>
      </c>
    </row>
    <row r="45" spans="1:117" ht="15.75" customHeight="1">
      <c r="A45" s="53" t="s">
        <v>8561</v>
      </c>
      <c r="B45" s="129">
        <v>0.63290000000000002</v>
      </c>
      <c r="C45" s="129">
        <v>0.62949999999999995</v>
      </c>
      <c r="D45" s="129">
        <v>0.63</v>
      </c>
      <c r="E45" s="129">
        <v>0.62860000000000005</v>
      </c>
      <c r="F45" s="129">
        <v>0.63149999999999995</v>
      </c>
      <c r="G45" s="129">
        <v>0.62780000000000002</v>
      </c>
      <c r="H45" s="129">
        <v>0.62880000000000003</v>
      </c>
      <c r="I45" s="129">
        <v>0.63180000000000003</v>
      </c>
      <c r="J45" s="129">
        <v>0.63190000000000002</v>
      </c>
      <c r="K45" s="129">
        <v>0.63339999999999996</v>
      </c>
      <c r="L45" s="129">
        <v>0.63349999999999995</v>
      </c>
      <c r="M45" s="129">
        <v>0.62649999999999995</v>
      </c>
      <c r="N45" s="129">
        <v>0.62909999999999999</v>
      </c>
      <c r="O45" s="129">
        <v>0.62609999999999999</v>
      </c>
      <c r="P45" s="129">
        <v>0.628</v>
      </c>
      <c r="Q45" s="129">
        <v>0.63060000000000005</v>
      </c>
      <c r="R45" s="129">
        <v>0.63090000000000002</v>
      </c>
      <c r="S45" s="129">
        <v>0.62760000000000005</v>
      </c>
      <c r="T45" s="129">
        <v>0.62949999999999995</v>
      </c>
      <c r="U45" s="129">
        <v>0.628</v>
      </c>
      <c r="V45" s="129">
        <v>0.62909999999999999</v>
      </c>
      <c r="W45" s="129">
        <v>0.62949999999999995</v>
      </c>
      <c r="X45" s="129">
        <v>0.62880000000000003</v>
      </c>
      <c r="Y45" s="129">
        <v>0.62949999999999995</v>
      </c>
      <c r="Z45" s="129">
        <v>0.63190000000000002</v>
      </c>
      <c r="AA45" s="129">
        <v>0.63200000000000001</v>
      </c>
      <c r="AB45" s="129">
        <v>0.63129999999999997</v>
      </c>
      <c r="AC45" s="129">
        <v>0.63129999999999997</v>
      </c>
      <c r="AD45" s="129">
        <v>0.63070000000000004</v>
      </c>
      <c r="AE45" s="129">
        <v>0.62860000000000005</v>
      </c>
      <c r="AF45" s="129">
        <v>0.63160000000000005</v>
      </c>
      <c r="AG45" s="129">
        <v>0.63060000000000005</v>
      </c>
      <c r="AH45" s="129">
        <v>0.63</v>
      </c>
      <c r="AI45" s="129">
        <v>0.62490000000000001</v>
      </c>
      <c r="AJ45" s="129">
        <v>0.62919999999999998</v>
      </c>
      <c r="AK45" s="129">
        <v>0.63019999999999998</v>
      </c>
      <c r="AL45" s="129">
        <v>0.63080000000000003</v>
      </c>
      <c r="AM45" s="129">
        <v>0.627</v>
      </c>
      <c r="AN45" s="129">
        <v>0.62760000000000005</v>
      </c>
      <c r="AO45" s="129">
        <v>0.62949999999999995</v>
      </c>
      <c r="AP45" s="129">
        <v>0.63019999999999998</v>
      </c>
      <c r="AQ45" s="129">
        <v>0.62719999999999998</v>
      </c>
      <c r="AR45" s="129">
        <v>0.628</v>
      </c>
      <c r="AS45" s="129">
        <v>0.63</v>
      </c>
      <c r="AT45" s="129">
        <v>0.62690000000000001</v>
      </c>
      <c r="AU45" s="129">
        <v>0.63129999999999997</v>
      </c>
      <c r="AV45" s="129">
        <v>0.62709999999999999</v>
      </c>
      <c r="AW45" s="129">
        <v>0.62760000000000005</v>
      </c>
      <c r="AX45" s="129">
        <v>0.629</v>
      </c>
      <c r="AY45" s="129">
        <v>0.62780000000000002</v>
      </c>
      <c r="AZ45" s="129">
        <v>0.63060000000000005</v>
      </c>
      <c r="BA45" s="129">
        <v>0.62919999999999998</v>
      </c>
      <c r="BB45" s="129">
        <v>0.62870000000000004</v>
      </c>
      <c r="BC45" s="129">
        <v>0.62649999999999995</v>
      </c>
      <c r="BD45" s="129">
        <v>0.62760000000000005</v>
      </c>
      <c r="BE45" s="129">
        <v>0.62519999999999998</v>
      </c>
      <c r="BF45" s="129">
        <v>0.628</v>
      </c>
      <c r="BG45" s="129">
        <v>0.62860000000000005</v>
      </c>
      <c r="BH45" s="129">
        <v>0.63039999999999996</v>
      </c>
      <c r="BI45" s="129">
        <v>0.63039999999999996</v>
      </c>
      <c r="BJ45" s="129">
        <v>0.62949999999999995</v>
      </c>
      <c r="BK45" s="129">
        <v>0.63080000000000003</v>
      </c>
      <c r="BL45" s="129">
        <v>0.63</v>
      </c>
      <c r="BM45" s="129">
        <v>0.63</v>
      </c>
      <c r="BN45" s="129">
        <v>0.63119999999999998</v>
      </c>
      <c r="BO45" s="129">
        <v>0.63049999999999995</v>
      </c>
      <c r="BP45" s="129">
        <v>0.62939999999999996</v>
      </c>
      <c r="BQ45" s="129">
        <v>0.63100000000000001</v>
      </c>
      <c r="BR45" s="129">
        <v>0.63119999999999998</v>
      </c>
      <c r="BS45" s="129">
        <v>0.63060000000000005</v>
      </c>
      <c r="BT45" s="129">
        <v>0.63239999999999996</v>
      </c>
      <c r="BU45" s="129">
        <v>0.63249999999999995</v>
      </c>
      <c r="BV45" s="129">
        <v>0.63219999999999998</v>
      </c>
      <c r="BW45" s="129">
        <v>0.63190000000000002</v>
      </c>
      <c r="BX45" s="129">
        <v>0.62849999999999995</v>
      </c>
      <c r="BY45" s="129">
        <v>0.62829999999999997</v>
      </c>
      <c r="BZ45" s="129">
        <v>0.63119999999999998</v>
      </c>
      <c r="CA45" s="129">
        <v>0.62929999999999997</v>
      </c>
      <c r="CB45" s="129">
        <v>0.63019999999999998</v>
      </c>
      <c r="CC45" s="129">
        <v>0.63129999999999997</v>
      </c>
      <c r="CD45" s="129">
        <v>0.62880000000000003</v>
      </c>
      <c r="CE45" s="129">
        <v>0.62990000000000002</v>
      </c>
      <c r="CF45" s="129">
        <v>0.63009999999999999</v>
      </c>
      <c r="CG45" s="129">
        <v>0.62839999999999996</v>
      </c>
      <c r="CH45" s="129">
        <v>0.62960000000000005</v>
      </c>
      <c r="CI45" s="129">
        <v>0.627</v>
      </c>
      <c r="CJ45" s="129">
        <v>0.62890000000000001</v>
      </c>
      <c r="CK45" s="129">
        <v>0.62709999999999999</v>
      </c>
      <c r="CL45" s="129">
        <v>0.62970000000000004</v>
      </c>
      <c r="CM45" s="129">
        <v>0.62680000000000002</v>
      </c>
      <c r="CN45" s="129">
        <v>0.62780000000000002</v>
      </c>
      <c r="CO45" s="129">
        <v>0.62680000000000002</v>
      </c>
      <c r="CP45" s="129">
        <v>0.62870000000000004</v>
      </c>
      <c r="CQ45" s="129">
        <v>0.63149999999999995</v>
      </c>
      <c r="CR45" s="129">
        <v>0.62909999999999999</v>
      </c>
      <c r="CS45" s="129">
        <v>0.62949999999999995</v>
      </c>
      <c r="CT45" s="129">
        <v>0.63200000000000001</v>
      </c>
      <c r="CU45" s="129">
        <v>0.62939999999999996</v>
      </c>
      <c r="CV45" s="129">
        <v>0.62919999999999998</v>
      </c>
      <c r="CW45" s="129">
        <v>0.63080000000000003</v>
      </c>
      <c r="CX45" s="129">
        <v>0.62919999999999998</v>
      </c>
      <c r="CY45" s="129">
        <v>0.62909999999999999</v>
      </c>
      <c r="CZ45" s="129">
        <v>0.63129999999999997</v>
      </c>
      <c r="DA45" s="129">
        <v>0.62870000000000004</v>
      </c>
      <c r="DB45" s="129">
        <v>0.63349999999999995</v>
      </c>
      <c r="DC45" s="129">
        <v>0.62949999999999995</v>
      </c>
      <c r="DD45" s="129">
        <v>0.62880000000000003</v>
      </c>
      <c r="DE45" s="129">
        <v>0.63200000000000001</v>
      </c>
      <c r="DF45" s="129">
        <v>0.63180000000000003</v>
      </c>
      <c r="DG45" s="129">
        <v>0.63009999999999999</v>
      </c>
      <c r="DH45" s="129">
        <v>0.6331</v>
      </c>
      <c r="DI45" s="129">
        <v>0.63239999999999996</v>
      </c>
      <c r="DJ45" s="129">
        <v>0.62980000000000003</v>
      </c>
      <c r="DK45" s="129">
        <v>0.63029999999999997</v>
      </c>
      <c r="DL45" s="129">
        <v>0.63129999999999997</v>
      </c>
      <c r="DM45" s="129">
        <v>0.62760000000000005</v>
      </c>
    </row>
    <row r="46" spans="1:117" ht="15.75" customHeight="1">
      <c r="A46" s="53" t="s">
        <v>8579</v>
      </c>
      <c r="B46" s="129">
        <v>0.55520000000000003</v>
      </c>
      <c r="C46" s="129">
        <v>0.55759999999999998</v>
      </c>
      <c r="D46" s="129">
        <v>0.55620000000000003</v>
      </c>
      <c r="E46" s="129">
        <v>0.55589999999999995</v>
      </c>
      <c r="F46" s="129">
        <v>0.55710000000000004</v>
      </c>
      <c r="G46" s="129">
        <v>0.55000000000000004</v>
      </c>
      <c r="H46" s="129">
        <v>0.55710000000000004</v>
      </c>
      <c r="I46" s="129">
        <v>0.56140000000000001</v>
      </c>
      <c r="J46" s="129">
        <v>0.55879999999999996</v>
      </c>
      <c r="K46" s="129">
        <v>0.55930000000000002</v>
      </c>
      <c r="L46" s="129">
        <v>0.56259999999999999</v>
      </c>
      <c r="M46" s="129">
        <v>0.56230000000000002</v>
      </c>
      <c r="N46" s="129">
        <v>0.5655</v>
      </c>
      <c r="O46" s="129">
        <v>0.56340000000000001</v>
      </c>
      <c r="P46" s="129">
        <v>0.56669999999999998</v>
      </c>
      <c r="Q46" s="129">
        <v>0.56489999999999996</v>
      </c>
      <c r="R46" s="129">
        <v>0.57150000000000001</v>
      </c>
      <c r="S46" s="129">
        <v>0.56540000000000001</v>
      </c>
      <c r="T46" s="129">
        <v>0.56679999999999997</v>
      </c>
      <c r="U46" s="129">
        <v>0.56789999999999996</v>
      </c>
      <c r="V46" s="129">
        <v>0.56610000000000005</v>
      </c>
      <c r="W46" s="129">
        <v>0.56920000000000004</v>
      </c>
      <c r="X46" s="129">
        <v>0.56069999999999998</v>
      </c>
      <c r="Y46" s="129">
        <v>0.56420000000000003</v>
      </c>
      <c r="Z46" s="129">
        <v>0.5716</v>
      </c>
      <c r="AA46" s="129">
        <v>0.56469999999999998</v>
      </c>
      <c r="AB46" s="129">
        <v>0.56820000000000004</v>
      </c>
      <c r="AC46" s="129">
        <v>0.56769999999999998</v>
      </c>
      <c r="AD46" s="129">
        <v>0.56269999999999998</v>
      </c>
      <c r="AE46" s="129">
        <v>0.55779999999999996</v>
      </c>
      <c r="AF46" s="129">
        <v>0.56169999999999998</v>
      </c>
      <c r="AG46" s="129">
        <v>0.55779999999999996</v>
      </c>
      <c r="AH46" s="129">
        <v>0.5554</v>
      </c>
      <c r="AI46" s="129">
        <v>0.56399999999999995</v>
      </c>
      <c r="AJ46" s="129">
        <v>0.55920000000000003</v>
      </c>
      <c r="AK46" s="129">
        <v>0.56159999999999999</v>
      </c>
      <c r="AL46" s="129">
        <v>0.55859999999999999</v>
      </c>
      <c r="AM46" s="129">
        <v>0.55289999999999995</v>
      </c>
      <c r="AN46" s="129">
        <v>0.56740000000000002</v>
      </c>
      <c r="AO46" s="129">
        <v>0.57110000000000005</v>
      </c>
      <c r="AP46" s="129">
        <v>0.56859999999999999</v>
      </c>
      <c r="AQ46" s="129">
        <v>0.56630000000000003</v>
      </c>
      <c r="AR46" s="129">
        <v>0.56930000000000003</v>
      </c>
      <c r="AS46" s="129">
        <v>0.56920000000000004</v>
      </c>
      <c r="AT46" s="129">
        <v>0.56100000000000005</v>
      </c>
      <c r="AU46" s="129">
        <v>0.57099999999999995</v>
      </c>
      <c r="AV46" s="129">
        <v>0.56540000000000001</v>
      </c>
      <c r="AW46" s="129">
        <v>0.56630000000000003</v>
      </c>
      <c r="AX46" s="129">
        <v>0.57050000000000001</v>
      </c>
      <c r="AY46" s="129">
        <v>0.56399999999999995</v>
      </c>
      <c r="AZ46" s="129">
        <v>0.57110000000000005</v>
      </c>
      <c r="BA46" s="129">
        <v>0.56869999999999998</v>
      </c>
      <c r="BB46" s="129">
        <v>0.56820000000000004</v>
      </c>
      <c r="BC46" s="129">
        <v>0.56669999999999998</v>
      </c>
      <c r="BD46" s="129">
        <v>0.56379999999999997</v>
      </c>
      <c r="BE46" s="129">
        <v>0.56520000000000004</v>
      </c>
      <c r="BF46" s="129">
        <v>0.56389999999999996</v>
      </c>
      <c r="BG46" s="129">
        <v>0.56740000000000002</v>
      </c>
      <c r="BH46" s="129">
        <v>0.56559999999999999</v>
      </c>
      <c r="BI46" s="129">
        <v>0.56889999999999996</v>
      </c>
      <c r="BJ46" s="129">
        <v>0.55759999999999998</v>
      </c>
      <c r="BK46" s="129">
        <v>0.55669999999999997</v>
      </c>
      <c r="BL46" s="129">
        <v>0.55679999999999996</v>
      </c>
      <c r="BM46" s="129">
        <v>0.55810000000000004</v>
      </c>
      <c r="BN46" s="129">
        <v>0.56120000000000003</v>
      </c>
      <c r="BO46" s="129">
        <v>0.56000000000000005</v>
      </c>
      <c r="BP46" s="129">
        <v>0.55910000000000004</v>
      </c>
      <c r="BQ46" s="129">
        <v>0.55920000000000003</v>
      </c>
      <c r="BR46" s="129">
        <v>0.55759999999999998</v>
      </c>
      <c r="BS46" s="129">
        <v>0.55859999999999999</v>
      </c>
      <c r="BT46" s="129">
        <v>0.56059999999999999</v>
      </c>
      <c r="BU46" s="129">
        <v>0.56130000000000002</v>
      </c>
      <c r="BV46" s="129">
        <v>0.55940000000000001</v>
      </c>
      <c r="BW46" s="129">
        <v>0.55740000000000001</v>
      </c>
      <c r="BX46" s="129">
        <v>0.55659999999999998</v>
      </c>
      <c r="BY46" s="129">
        <v>0.56830000000000003</v>
      </c>
      <c r="BZ46" s="129">
        <v>0.56830000000000003</v>
      </c>
      <c r="CA46" s="129">
        <v>0.56689999999999996</v>
      </c>
      <c r="CB46" s="129">
        <v>0.56710000000000005</v>
      </c>
      <c r="CC46" s="129">
        <v>0.56679999999999997</v>
      </c>
      <c r="CD46" s="129">
        <v>0.56740000000000002</v>
      </c>
      <c r="CE46" s="129">
        <v>0.56910000000000005</v>
      </c>
      <c r="CF46" s="129">
        <v>0.56820000000000004</v>
      </c>
      <c r="CG46" s="129">
        <v>0.56510000000000005</v>
      </c>
      <c r="CH46" s="129">
        <v>0.56930000000000003</v>
      </c>
      <c r="CI46" s="129">
        <v>0.56200000000000006</v>
      </c>
      <c r="CJ46" s="129">
        <v>0.56210000000000004</v>
      </c>
      <c r="CK46" s="129">
        <v>0.56469999999999998</v>
      </c>
      <c r="CL46" s="129">
        <v>0.56359999999999999</v>
      </c>
      <c r="CM46" s="129">
        <v>0.56100000000000005</v>
      </c>
      <c r="CN46" s="129">
        <v>0.55969999999999998</v>
      </c>
      <c r="CO46" s="129">
        <v>0.55959999999999999</v>
      </c>
      <c r="CP46" s="129">
        <v>0.56169999999999998</v>
      </c>
      <c r="CQ46" s="129">
        <v>0.56369999999999998</v>
      </c>
      <c r="CR46" s="129">
        <v>0.56040000000000001</v>
      </c>
      <c r="CS46" s="129">
        <v>0.56169999999999998</v>
      </c>
      <c r="CT46" s="129">
        <v>0.56110000000000004</v>
      </c>
      <c r="CU46" s="129">
        <v>0.56089999999999995</v>
      </c>
      <c r="CV46" s="129">
        <v>0.57089999999999996</v>
      </c>
      <c r="CW46" s="129">
        <v>0.5706</v>
      </c>
      <c r="CX46" s="129">
        <v>0.56840000000000002</v>
      </c>
      <c r="CY46" s="129">
        <v>0.56840000000000002</v>
      </c>
      <c r="CZ46" s="129">
        <v>0.56889999999999996</v>
      </c>
      <c r="DA46" s="129">
        <v>0.56130000000000002</v>
      </c>
      <c r="DB46" s="129">
        <v>0.55940000000000001</v>
      </c>
      <c r="DC46" s="129">
        <v>0.55969999999999998</v>
      </c>
      <c r="DD46" s="129">
        <v>0.55459999999999998</v>
      </c>
      <c r="DE46" s="129">
        <v>0.56010000000000004</v>
      </c>
      <c r="DF46" s="129">
        <v>0.55989999999999995</v>
      </c>
      <c r="DG46" s="129">
        <v>0.5554</v>
      </c>
      <c r="DH46" s="129">
        <v>0.55500000000000005</v>
      </c>
      <c r="DI46" s="129">
        <v>0.55940000000000001</v>
      </c>
      <c r="DJ46" s="129">
        <v>0.56130000000000002</v>
      </c>
      <c r="DK46" s="129">
        <v>0.55900000000000005</v>
      </c>
      <c r="DL46" s="129">
        <v>0.55640000000000001</v>
      </c>
      <c r="DM46" s="129">
        <v>0.56000000000000005</v>
      </c>
    </row>
    <row r="47" spans="1:117" ht="15.75" customHeight="1">
      <c r="A47" s="53" t="s">
        <v>8518</v>
      </c>
      <c r="B47" s="129">
        <v>0.50890000000000002</v>
      </c>
      <c r="C47" s="129">
        <v>0.51570000000000005</v>
      </c>
      <c r="D47" s="129">
        <v>0.51690000000000003</v>
      </c>
      <c r="E47" s="129">
        <v>0.51239999999999997</v>
      </c>
      <c r="F47" s="129">
        <v>0.5161</v>
      </c>
      <c r="G47" s="129">
        <v>0.50990000000000002</v>
      </c>
      <c r="H47" s="129">
        <v>0.51239999999999997</v>
      </c>
      <c r="I47" s="129">
        <v>0.52129999999999999</v>
      </c>
      <c r="J47" s="129">
        <v>0.51629999999999998</v>
      </c>
      <c r="K47" s="129">
        <v>0.51910000000000001</v>
      </c>
      <c r="L47" s="129">
        <v>0.51839999999999997</v>
      </c>
      <c r="M47" s="129">
        <v>0.5181</v>
      </c>
      <c r="N47" s="129">
        <v>0.52600000000000002</v>
      </c>
      <c r="O47" s="129">
        <v>0.52410000000000001</v>
      </c>
      <c r="P47" s="129">
        <v>0.53100000000000003</v>
      </c>
      <c r="Q47" s="129">
        <v>0.5272</v>
      </c>
      <c r="R47" s="129">
        <v>0.53590000000000004</v>
      </c>
      <c r="S47" s="129">
        <v>0.52490000000000003</v>
      </c>
      <c r="T47" s="129">
        <v>0.52590000000000003</v>
      </c>
      <c r="U47" s="129">
        <v>0.53029999999999999</v>
      </c>
      <c r="V47" s="129">
        <v>0.52539999999999998</v>
      </c>
      <c r="W47" s="129">
        <v>0.53310000000000002</v>
      </c>
      <c r="X47" s="129">
        <v>0.51939999999999997</v>
      </c>
      <c r="Y47" s="129">
        <v>0.52300000000000002</v>
      </c>
      <c r="Z47" s="129">
        <v>0.53349999999999997</v>
      </c>
      <c r="AA47" s="129">
        <v>0.52929999999999999</v>
      </c>
      <c r="AB47" s="129">
        <v>0.53110000000000002</v>
      </c>
      <c r="AC47" s="129">
        <v>0.52849999999999997</v>
      </c>
      <c r="AD47" s="129">
        <v>0.52049999999999996</v>
      </c>
      <c r="AE47" s="129">
        <v>0.51719999999999999</v>
      </c>
      <c r="AF47" s="129">
        <v>0.51819999999999999</v>
      </c>
      <c r="AG47" s="129">
        <v>0.51539999999999997</v>
      </c>
      <c r="AH47" s="129">
        <v>0.51280000000000003</v>
      </c>
      <c r="AI47" s="129">
        <v>0.53739999999999999</v>
      </c>
      <c r="AJ47" s="129">
        <v>0.51180000000000003</v>
      </c>
      <c r="AK47" s="129">
        <v>0.52190000000000003</v>
      </c>
      <c r="AL47" s="129">
        <v>0.51470000000000005</v>
      </c>
      <c r="AM47" s="129">
        <v>0.51759999999999995</v>
      </c>
      <c r="AN47" s="129">
        <v>0.5282</v>
      </c>
      <c r="AO47" s="129">
        <v>0.53400000000000003</v>
      </c>
      <c r="AP47" s="129">
        <v>0.53039999999999998</v>
      </c>
      <c r="AQ47" s="129">
        <v>0.5292</v>
      </c>
      <c r="AR47" s="129">
        <v>0.53449999999999998</v>
      </c>
      <c r="AS47" s="129">
        <v>0.5302</v>
      </c>
      <c r="AT47" s="129">
        <v>0.52800000000000002</v>
      </c>
      <c r="AU47" s="129">
        <v>0.53649999999999998</v>
      </c>
      <c r="AV47" s="129">
        <v>0.52610000000000001</v>
      </c>
      <c r="AW47" s="129">
        <v>0.53129999999999999</v>
      </c>
      <c r="AX47" s="129">
        <v>0.53410000000000002</v>
      </c>
      <c r="AY47" s="129">
        <v>0.52490000000000003</v>
      </c>
      <c r="AZ47" s="129">
        <v>0.53410000000000002</v>
      </c>
      <c r="BA47" s="129">
        <v>0.53439999999999999</v>
      </c>
      <c r="BB47" s="129">
        <v>0.5323</v>
      </c>
      <c r="BC47" s="129">
        <v>0.52949999999999997</v>
      </c>
      <c r="BD47" s="129">
        <v>0.52690000000000003</v>
      </c>
      <c r="BE47" s="129">
        <v>0.53100000000000003</v>
      </c>
      <c r="BF47" s="129">
        <v>0.52539999999999998</v>
      </c>
      <c r="BG47" s="129">
        <v>0.53029999999999999</v>
      </c>
      <c r="BH47" s="129">
        <v>0.52880000000000005</v>
      </c>
      <c r="BI47" s="129">
        <v>0.53180000000000005</v>
      </c>
      <c r="BJ47" s="129">
        <v>0.51549999999999996</v>
      </c>
      <c r="BK47" s="129">
        <v>0.51749999999999996</v>
      </c>
      <c r="BL47" s="129">
        <v>0.51490000000000002</v>
      </c>
      <c r="BM47" s="129">
        <v>0.51659999999999995</v>
      </c>
      <c r="BN47" s="129">
        <v>0.51739999999999997</v>
      </c>
      <c r="BO47" s="129">
        <v>0.51929999999999998</v>
      </c>
      <c r="BP47" s="129">
        <v>0.51570000000000005</v>
      </c>
      <c r="BQ47" s="129">
        <v>0.51770000000000005</v>
      </c>
      <c r="BR47" s="129">
        <v>0.51549999999999996</v>
      </c>
      <c r="BS47" s="129">
        <v>0.51970000000000005</v>
      </c>
      <c r="BT47" s="129">
        <v>0.51890000000000003</v>
      </c>
      <c r="BU47" s="129">
        <v>0.52049999999999996</v>
      </c>
      <c r="BV47" s="129">
        <v>0.51910000000000001</v>
      </c>
      <c r="BW47" s="129">
        <v>0.51470000000000005</v>
      </c>
      <c r="BX47" s="129">
        <v>0.51680000000000004</v>
      </c>
      <c r="BY47" s="129">
        <v>0.52680000000000005</v>
      </c>
      <c r="BZ47" s="129">
        <v>0.52769999999999995</v>
      </c>
      <c r="CA47" s="129">
        <v>0.52380000000000004</v>
      </c>
      <c r="CB47" s="129">
        <v>0.52590000000000003</v>
      </c>
      <c r="CC47" s="129">
        <v>0.5272</v>
      </c>
      <c r="CD47" s="129">
        <v>0.52749999999999997</v>
      </c>
      <c r="CE47" s="129">
        <v>0.53120000000000001</v>
      </c>
      <c r="CF47" s="129">
        <v>0.52669999999999995</v>
      </c>
      <c r="CG47" s="129">
        <v>0.52700000000000002</v>
      </c>
      <c r="CH47" s="129">
        <v>0.53059999999999996</v>
      </c>
      <c r="CI47" s="129">
        <v>0.52129999999999999</v>
      </c>
      <c r="CJ47" s="129">
        <v>0.51819999999999999</v>
      </c>
      <c r="CK47" s="129">
        <v>0.52529999999999999</v>
      </c>
      <c r="CL47" s="129">
        <v>0.52070000000000005</v>
      </c>
      <c r="CM47" s="129">
        <v>0.51849999999999996</v>
      </c>
      <c r="CN47" s="129">
        <v>0.51819999999999999</v>
      </c>
      <c r="CO47" s="129">
        <v>0.51800000000000002</v>
      </c>
      <c r="CP47" s="129">
        <v>0.5181</v>
      </c>
      <c r="CQ47" s="129">
        <v>0.52569999999999995</v>
      </c>
      <c r="CR47" s="129">
        <v>0.52010000000000001</v>
      </c>
      <c r="CS47" s="129">
        <v>0.52139999999999997</v>
      </c>
      <c r="CT47" s="129">
        <v>0.52070000000000005</v>
      </c>
      <c r="CU47" s="129">
        <v>0.52900000000000003</v>
      </c>
      <c r="CV47" s="129">
        <v>0.53210000000000002</v>
      </c>
      <c r="CW47" s="129">
        <v>0.53469999999999995</v>
      </c>
      <c r="CX47" s="129">
        <v>0.53280000000000005</v>
      </c>
      <c r="CY47" s="129">
        <v>0.5323</v>
      </c>
      <c r="CZ47" s="129">
        <v>0.5292</v>
      </c>
      <c r="DA47" s="129">
        <v>0.52249999999999996</v>
      </c>
      <c r="DB47" s="129">
        <v>0.5161</v>
      </c>
      <c r="DC47" s="129">
        <v>0.52249999999999996</v>
      </c>
      <c r="DD47" s="129">
        <v>0.51400000000000001</v>
      </c>
      <c r="DE47" s="129">
        <v>0.5151</v>
      </c>
      <c r="DF47" s="129">
        <v>0.51970000000000005</v>
      </c>
      <c r="DG47" s="129">
        <v>0.51090000000000002</v>
      </c>
      <c r="DH47" s="129">
        <v>0.5121</v>
      </c>
      <c r="DI47" s="129">
        <v>0.51680000000000004</v>
      </c>
      <c r="DJ47" s="129">
        <v>0.52349999999999997</v>
      </c>
      <c r="DK47" s="129">
        <v>0.51619999999999999</v>
      </c>
      <c r="DL47" s="129">
        <v>0.51500000000000001</v>
      </c>
      <c r="DM47" s="129">
        <v>0.5151</v>
      </c>
    </row>
    <row r="48" spans="1:117" ht="15.75" customHeight="1">
      <c r="A48" s="53" t="s">
        <v>8605</v>
      </c>
      <c r="B48" s="129">
        <v>0.4783</v>
      </c>
      <c r="C48" s="129">
        <v>0.48139999999999999</v>
      </c>
      <c r="D48" s="129">
        <v>0.47599999999999998</v>
      </c>
      <c r="E48" s="129">
        <v>0.47299999999999998</v>
      </c>
      <c r="F48" s="129">
        <v>0.47420000000000001</v>
      </c>
      <c r="G48" s="129">
        <v>0.4471</v>
      </c>
      <c r="H48" s="129">
        <v>0.48180000000000001</v>
      </c>
      <c r="I48" s="129">
        <v>0.48680000000000001</v>
      </c>
      <c r="J48" s="129">
        <v>0.48049999999999998</v>
      </c>
      <c r="K48" s="129">
        <v>0.47799999999999998</v>
      </c>
      <c r="L48" s="129">
        <v>0.48110000000000003</v>
      </c>
      <c r="M48" s="129">
        <v>0.47110000000000002</v>
      </c>
      <c r="N48" s="129">
        <v>0.48499999999999999</v>
      </c>
      <c r="O48" s="129">
        <v>0.48159999999999997</v>
      </c>
      <c r="P48" s="129">
        <v>0.46410000000000001</v>
      </c>
      <c r="Q48" s="129">
        <v>0.4647</v>
      </c>
      <c r="R48" s="129">
        <v>0.47289999999999999</v>
      </c>
      <c r="S48" s="129">
        <v>0.4632</v>
      </c>
      <c r="T48" s="129">
        <v>0.4713</v>
      </c>
      <c r="U48" s="129">
        <v>0.46429999999999999</v>
      </c>
      <c r="V48" s="129">
        <v>0.45989999999999998</v>
      </c>
      <c r="W48" s="129">
        <v>0.49180000000000001</v>
      </c>
      <c r="X48" s="129">
        <v>0.47720000000000001</v>
      </c>
      <c r="Y48" s="129">
        <v>0.47249999999999998</v>
      </c>
      <c r="Z48" s="129">
        <v>0.48609999999999998</v>
      </c>
      <c r="AA48" s="129">
        <v>0.4869</v>
      </c>
      <c r="AB48" s="129">
        <v>0.49120000000000003</v>
      </c>
      <c r="AC48" s="129">
        <v>0.4869</v>
      </c>
      <c r="AD48" s="129">
        <v>0.48859999999999998</v>
      </c>
      <c r="AE48" s="129">
        <v>0.48799999999999999</v>
      </c>
      <c r="AF48" s="129">
        <v>0.47710000000000002</v>
      </c>
      <c r="AG48" s="129">
        <v>0.47870000000000001</v>
      </c>
      <c r="AH48" s="129">
        <v>0.47820000000000001</v>
      </c>
      <c r="AI48" s="129">
        <v>0.47820000000000001</v>
      </c>
      <c r="AJ48" s="129">
        <v>0.46400000000000002</v>
      </c>
      <c r="AK48" s="129">
        <v>0.47670000000000001</v>
      </c>
      <c r="AL48" s="129">
        <v>0.46710000000000002</v>
      </c>
      <c r="AM48" s="129">
        <v>0.4834</v>
      </c>
      <c r="AN48" s="129">
        <v>0.46089999999999998</v>
      </c>
      <c r="AO48" s="129">
        <v>0.46929999999999999</v>
      </c>
      <c r="AP48" s="129">
        <v>0.4698</v>
      </c>
      <c r="AQ48" s="129">
        <v>0.47020000000000001</v>
      </c>
      <c r="AR48" s="129">
        <v>0.45569999999999999</v>
      </c>
      <c r="AS48" s="129">
        <v>0.45669999999999999</v>
      </c>
      <c r="AT48" s="129">
        <v>0.48110000000000003</v>
      </c>
      <c r="AU48" s="129">
        <v>0.48970000000000002</v>
      </c>
      <c r="AV48" s="129">
        <v>0.48280000000000001</v>
      </c>
      <c r="AW48" s="129">
        <v>0.49409999999999998</v>
      </c>
      <c r="AX48" s="129">
        <v>0.48980000000000001</v>
      </c>
      <c r="AY48" s="129">
        <v>0.47689999999999999</v>
      </c>
      <c r="AZ48" s="129">
        <v>0.46800000000000003</v>
      </c>
      <c r="BA48" s="129">
        <v>0.47260000000000002</v>
      </c>
      <c r="BB48" s="129">
        <v>0.46529999999999999</v>
      </c>
      <c r="BC48" s="129">
        <v>0.45490000000000003</v>
      </c>
      <c r="BD48" s="129">
        <v>0.4647</v>
      </c>
      <c r="BE48" s="129">
        <v>0.47949999999999998</v>
      </c>
      <c r="BF48" s="129">
        <v>0.46960000000000002</v>
      </c>
      <c r="BG48" s="129">
        <v>0.47010000000000002</v>
      </c>
      <c r="BH48" s="129">
        <v>0.45279999999999998</v>
      </c>
      <c r="BI48" s="129">
        <v>0.46760000000000002</v>
      </c>
      <c r="BJ48" s="129">
        <v>0.47199999999999998</v>
      </c>
      <c r="BK48" s="129">
        <v>0.48530000000000001</v>
      </c>
      <c r="BL48" s="129">
        <v>0.46600000000000003</v>
      </c>
      <c r="BM48" s="129">
        <v>0.4708</v>
      </c>
      <c r="BN48" s="129">
        <v>0.47410000000000002</v>
      </c>
      <c r="BO48" s="129">
        <v>0.48149999999999998</v>
      </c>
      <c r="BP48" s="129">
        <v>0.46360000000000001</v>
      </c>
      <c r="BQ48" s="129">
        <v>0.4708</v>
      </c>
      <c r="BR48" s="129">
        <v>0.4718</v>
      </c>
      <c r="BS48" s="129">
        <v>0.47949999999999998</v>
      </c>
      <c r="BT48" s="129">
        <v>0.4849</v>
      </c>
      <c r="BU48" s="129">
        <v>0.48070000000000002</v>
      </c>
      <c r="BV48" s="129">
        <v>0.47949999999999998</v>
      </c>
      <c r="BW48" s="129">
        <v>0.4798</v>
      </c>
      <c r="BX48" s="129">
        <v>0.47689999999999999</v>
      </c>
      <c r="BY48" s="129">
        <v>0.49220000000000003</v>
      </c>
      <c r="BZ48" s="129">
        <v>0.47770000000000001</v>
      </c>
      <c r="CA48" s="129">
        <v>0.47920000000000001</v>
      </c>
      <c r="CB48" s="129">
        <v>0.47360000000000002</v>
      </c>
      <c r="CC48" s="129">
        <v>0.47760000000000002</v>
      </c>
      <c r="CD48" s="129">
        <v>0.48</v>
      </c>
      <c r="CE48" s="129">
        <v>0.47860000000000003</v>
      </c>
      <c r="CF48" s="129">
        <v>0.48859999999999998</v>
      </c>
      <c r="CG48" s="129">
        <v>0.48230000000000001</v>
      </c>
      <c r="CH48" s="129">
        <v>0.47820000000000001</v>
      </c>
      <c r="CI48" s="129">
        <v>0.48259999999999997</v>
      </c>
      <c r="CJ48" s="129">
        <v>0.47839999999999999</v>
      </c>
      <c r="CK48" s="129">
        <v>0.48139999999999999</v>
      </c>
      <c r="CL48" s="129">
        <v>0.47599999999999998</v>
      </c>
      <c r="CM48" s="129">
        <v>0.48880000000000001</v>
      </c>
      <c r="CN48" s="129">
        <v>0.48880000000000001</v>
      </c>
      <c r="CO48" s="129">
        <v>0.4778</v>
      </c>
      <c r="CP48" s="129">
        <v>0.47520000000000001</v>
      </c>
      <c r="CQ48" s="129">
        <v>0.49619999999999997</v>
      </c>
      <c r="CR48" s="129">
        <v>0.48139999999999999</v>
      </c>
      <c r="CS48" s="129">
        <v>0.48870000000000002</v>
      </c>
      <c r="CT48" s="129">
        <v>0.48770000000000002</v>
      </c>
      <c r="CU48" s="129">
        <v>0.49769999999999998</v>
      </c>
      <c r="CV48" s="129">
        <v>0.48580000000000001</v>
      </c>
      <c r="CW48" s="129">
        <v>0.4793</v>
      </c>
      <c r="CX48" s="129">
        <v>0.47149999999999997</v>
      </c>
      <c r="CY48" s="129">
        <v>0.47399999999999998</v>
      </c>
      <c r="CZ48" s="129">
        <v>0.47720000000000001</v>
      </c>
      <c r="DA48" s="129">
        <v>0.47920000000000001</v>
      </c>
      <c r="DB48" s="129">
        <v>0.47420000000000001</v>
      </c>
      <c r="DC48" s="129">
        <v>0.48049999999999998</v>
      </c>
      <c r="DD48" s="129">
        <v>0.47270000000000001</v>
      </c>
      <c r="DE48" s="129">
        <v>0.48830000000000001</v>
      </c>
      <c r="DF48" s="129">
        <v>0.48620000000000002</v>
      </c>
      <c r="DG48" s="129">
        <v>0.4743</v>
      </c>
      <c r="DH48" s="129">
        <v>0.46739999999999998</v>
      </c>
      <c r="DI48" s="129">
        <v>0.497</v>
      </c>
      <c r="DJ48" s="129">
        <v>0.48299999999999998</v>
      </c>
      <c r="DK48" s="129">
        <v>0.4884</v>
      </c>
      <c r="DL48" s="129">
        <v>0.49049999999999999</v>
      </c>
      <c r="DM48" s="129">
        <v>0.48220000000000002</v>
      </c>
    </row>
    <row r="49" spans="1:117" ht="15.75" customHeight="1">
      <c r="A49" s="53" t="s">
        <v>8616</v>
      </c>
      <c r="B49" s="129">
        <v>0.39240000000000003</v>
      </c>
      <c r="C49" s="129">
        <v>0.3866</v>
      </c>
      <c r="D49" s="129">
        <v>0.3634</v>
      </c>
      <c r="E49" s="129">
        <v>0.3715</v>
      </c>
      <c r="F49" s="129">
        <v>0.37680000000000002</v>
      </c>
      <c r="G49" s="129">
        <v>0.35160000000000002</v>
      </c>
      <c r="H49" s="129">
        <v>0.3836</v>
      </c>
      <c r="I49" s="129">
        <v>0.37690000000000001</v>
      </c>
      <c r="J49" s="129">
        <v>0.36699999999999999</v>
      </c>
      <c r="K49" s="129">
        <v>0.37240000000000001</v>
      </c>
      <c r="L49" s="129">
        <v>0.37090000000000001</v>
      </c>
      <c r="M49" s="129">
        <v>0.36680000000000001</v>
      </c>
      <c r="N49" s="129">
        <v>0.37680000000000002</v>
      </c>
      <c r="O49" s="129">
        <v>0.37880000000000003</v>
      </c>
      <c r="P49" s="129">
        <v>0.35110000000000002</v>
      </c>
      <c r="Q49" s="129">
        <v>0.35880000000000001</v>
      </c>
      <c r="R49" s="129">
        <v>0.36030000000000001</v>
      </c>
      <c r="S49" s="129">
        <v>0.34820000000000001</v>
      </c>
      <c r="T49" s="129">
        <v>0.35439999999999999</v>
      </c>
      <c r="U49" s="129">
        <v>0.34860000000000002</v>
      </c>
      <c r="V49" s="129">
        <v>0.35699999999999998</v>
      </c>
      <c r="W49" s="129">
        <v>0.3674</v>
      </c>
      <c r="X49" s="129">
        <v>0.36609999999999998</v>
      </c>
      <c r="Y49" s="129">
        <v>0.35980000000000001</v>
      </c>
      <c r="Z49" s="129">
        <v>0.3367</v>
      </c>
      <c r="AA49" s="129">
        <v>0.37480000000000002</v>
      </c>
      <c r="AB49" s="129">
        <v>0.38100000000000001</v>
      </c>
      <c r="AC49" s="129">
        <v>0.37740000000000001</v>
      </c>
      <c r="AD49" s="129">
        <v>0.38579999999999998</v>
      </c>
      <c r="AE49" s="129">
        <v>0.38390000000000002</v>
      </c>
      <c r="AF49" s="129">
        <v>0.3831</v>
      </c>
      <c r="AG49" s="129">
        <v>0.37219999999999998</v>
      </c>
      <c r="AH49" s="129">
        <v>0.37419999999999998</v>
      </c>
      <c r="AI49" s="129">
        <v>0.37190000000000001</v>
      </c>
      <c r="AJ49" s="129">
        <v>0.36059999999999998</v>
      </c>
      <c r="AK49" s="129">
        <v>0.35299999999999998</v>
      </c>
      <c r="AL49" s="129">
        <v>0.35210000000000002</v>
      </c>
      <c r="AM49" s="129">
        <v>0.4168</v>
      </c>
      <c r="AN49" s="129">
        <v>0.35299999999999998</v>
      </c>
      <c r="AO49" s="129">
        <v>0.35370000000000001</v>
      </c>
      <c r="AP49" s="129">
        <v>0.36559999999999998</v>
      </c>
      <c r="AQ49" s="129">
        <v>0.35749999999999998</v>
      </c>
      <c r="AR49" s="129">
        <v>0.35120000000000001</v>
      </c>
      <c r="AS49" s="129">
        <v>0.34649999999999997</v>
      </c>
      <c r="AT49" s="129">
        <v>0.35020000000000001</v>
      </c>
      <c r="AU49" s="129">
        <v>0.372</v>
      </c>
      <c r="AV49" s="129">
        <v>0.36809999999999998</v>
      </c>
      <c r="AW49" s="129">
        <v>0.36570000000000003</v>
      </c>
      <c r="AX49" s="129">
        <v>0.37519999999999998</v>
      </c>
      <c r="AY49" s="129">
        <v>0.36899999999999999</v>
      </c>
      <c r="AZ49" s="129">
        <v>0.3574</v>
      </c>
      <c r="BA49" s="129">
        <v>0.35870000000000002</v>
      </c>
      <c r="BB49" s="129">
        <v>0.3548</v>
      </c>
      <c r="BC49" s="129">
        <v>0.34970000000000001</v>
      </c>
      <c r="BD49" s="129">
        <v>0.34860000000000002</v>
      </c>
      <c r="BE49" s="129">
        <v>0.35610000000000003</v>
      </c>
      <c r="BF49" s="129">
        <v>0.35749999999999998</v>
      </c>
      <c r="BG49" s="129">
        <v>0.3448</v>
      </c>
      <c r="BH49" s="129">
        <v>0.34339999999999998</v>
      </c>
      <c r="BI49" s="129">
        <v>0.34320000000000001</v>
      </c>
      <c r="BJ49" s="129">
        <v>0.36959999999999998</v>
      </c>
      <c r="BK49" s="129">
        <v>0.38740000000000002</v>
      </c>
      <c r="BL49" s="129">
        <v>0.36230000000000001</v>
      </c>
      <c r="BM49" s="129">
        <v>0.37209999999999999</v>
      </c>
      <c r="BN49" s="129">
        <v>0.35049999999999998</v>
      </c>
      <c r="BO49" s="129">
        <v>0.37659999999999999</v>
      </c>
      <c r="BP49" s="129">
        <v>0.3543</v>
      </c>
      <c r="BQ49" s="129">
        <v>0.36030000000000001</v>
      </c>
      <c r="BR49" s="129">
        <v>0.3821</v>
      </c>
      <c r="BS49" s="129">
        <v>0.376</v>
      </c>
      <c r="BT49" s="129">
        <v>0.39100000000000001</v>
      </c>
      <c r="BU49" s="129">
        <v>0.38040000000000002</v>
      </c>
      <c r="BV49" s="129">
        <v>0.3755</v>
      </c>
      <c r="BW49" s="129">
        <v>0.38850000000000001</v>
      </c>
      <c r="BX49" s="129">
        <v>0.37559999999999999</v>
      </c>
      <c r="BY49" s="129">
        <v>0.39069999999999999</v>
      </c>
      <c r="BZ49" s="129">
        <v>0.36470000000000002</v>
      </c>
      <c r="CA49" s="129">
        <v>0.36930000000000002</v>
      </c>
      <c r="CB49" s="129">
        <v>0.36480000000000001</v>
      </c>
      <c r="CC49" s="129">
        <v>0.36630000000000001</v>
      </c>
      <c r="CD49" s="129">
        <v>0.37390000000000001</v>
      </c>
      <c r="CE49" s="129">
        <v>0.375</v>
      </c>
      <c r="CF49" s="129">
        <v>0.39419999999999999</v>
      </c>
      <c r="CG49" s="129">
        <v>0.36430000000000001</v>
      </c>
      <c r="CH49" s="129">
        <v>0.36520000000000002</v>
      </c>
      <c r="CI49" s="129">
        <v>0.38150000000000001</v>
      </c>
      <c r="CJ49" s="129">
        <v>0.37759999999999999</v>
      </c>
      <c r="CK49" s="129">
        <v>0.36899999999999999</v>
      </c>
      <c r="CL49" s="129">
        <v>0.37</v>
      </c>
      <c r="CM49" s="129">
        <v>0.38009999999999999</v>
      </c>
      <c r="CN49" s="129">
        <v>0.38219999999999998</v>
      </c>
      <c r="CO49" s="129">
        <v>0.3755</v>
      </c>
      <c r="CP49" s="129">
        <v>0.37259999999999999</v>
      </c>
      <c r="CQ49" s="129">
        <v>0.39169999999999999</v>
      </c>
      <c r="CR49" s="129">
        <v>0.37480000000000002</v>
      </c>
      <c r="CS49" s="129">
        <v>0.38129999999999997</v>
      </c>
      <c r="CT49" s="129">
        <v>0.38419999999999999</v>
      </c>
      <c r="CU49" s="129">
        <v>0.39140000000000003</v>
      </c>
      <c r="CV49" s="129">
        <v>0.36059999999999998</v>
      </c>
      <c r="CW49" s="129">
        <v>0.36399999999999999</v>
      </c>
      <c r="CX49" s="129">
        <v>0.3599</v>
      </c>
      <c r="CY49" s="129">
        <v>0.36080000000000001</v>
      </c>
      <c r="CZ49" s="129">
        <v>0.36180000000000001</v>
      </c>
      <c r="DA49" s="129">
        <v>0.36030000000000001</v>
      </c>
      <c r="DB49" s="129">
        <v>0.36270000000000002</v>
      </c>
      <c r="DC49" s="129">
        <v>0.37359999999999999</v>
      </c>
      <c r="DD49" s="129">
        <v>0.37159999999999999</v>
      </c>
      <c r="DE49" s="129">
        <v>0.37909999999999999</v>
      </c>
      <c r="DF49" s="129">
        <v>0.37580000000000002</v>
      </c>
      <c r="DG49" s="129">
        <v>0.36499999999999999</v>
      </c>
      <c r="DH49" s="129">
        <v>0.38340000000000002</v>
      </c>
      <c r="DI49" s="129">
        <v>0.4012</v>
      </c>
      <c r="DJ49" s="129">
        <v>0.37209999999999999</v>
      </c>
      <c r="DK49" s="129">
        <v>0.39240000000000003</v>
      </c>
      <c r="DL49" s="129">
        <v>0.37819999999999998</v>
      </c>
      <c r="DM49" s="129">
        <v>0.3846</v>
      </c>
    </row>
    <row r="50" spans="1:117" ht="15.75" customHeight="1">
      <c r="A50" s="53" t="s">
        <v>8628</v>
      </c>
      <c r="B50" s="129">
        <v>0.45400000000000001</v>
      </c>
      <c r="C50" s="129">
        <v>0.4582</v>
      </c>
      <c r="D50" s="129">
        <v>0.46629999999999999</v>
      </c>
      <c r="E50" s="129">
        <v>0.46110000000000001</v>
      </c>
      <c r="F50" s="129">
        <v>0.46579999999999999</v>
      </c>
      <c r="G50" s="129">
        <v>0.45550000000000002</v>
      </c>
      <c r="H50" s="129">
        <v>0.45350000000000001</v>
      </c>
      <c r="I50" s="129">
        <v>0.4627</v>
      </c>
      <c r="J50" s="129">
        <v>0.46879999999999999</v>
      </c>
      <c r="K50" s="129">
        <v>0.46739999999999998</v>
      </c>
      <c r="L50" s="129">
        <v>0.46760000000000002</v>
      </c>
      <c r="M50" s="129">
        <v>0.4713</v>
      </c>
      <c r="N50" s="129">
        <v>0.4793</v>
      </c>
      <c r="O50" s="129">
        <v>0.47870000000000001</v>
      </c>
      <c r="P50" s="129">
        <v>0.48609999999999998</v>
      </c>
      <c r="Q50" s="129">
        <v>0.47870000000000001</v>
      </c>
      <c r="R50" s="129">
        <v>0.48609999999999998</v>
      </c>
      <c r="S50" s="129">
        <v>0.47549999999999998</v>
      </c>
      <c r="T50" s="129">
        <v>0.47899999999999998</v>
      </c>
      <c r="U50" s="129">
        <v>0.48370000000000002</v>
      </c>
      <c r="V50" s="129">
        <v>0.4763</v>
      </c>
      <c r="W50" s="129">
        <v>0.48780000000000001</v>
      </c>
      <c r="X50" s="129">
        <v>0.47020000000000001</v>
      </c>
      <c r="Y50" s="129">
        <v>0.47820000000000001</v>
      </c>
      <c r="Z50" s="129">
        <v>0.4919</v>
      </c>
      <c r="AA50" s="129">
        <v>0.48359999999999997</v>
      </c>
      <c r="AB50" s="129">
        <v>0.48720000000000002</v>
      </c>
      <c r="AC50" s="129">
        <v>0.48039999999999999</v>
      </c>
      <c r="AD50" s="129">
        <v>0.46889999999999998</v>
      </c>
      <c r="AE50" s="129">
        <v>0.46929999999999999</v>
      </c>
      <c r="AF50" s="129">
        <v>0.47039999999999998</v>
      </c>
      <c r="AG50" s="129">
        <v>0.46610000000000001</v>
      </c>
      <c r="AH50" s="129">
        <v>0.46239999999999998</v>
      </c>
      <c r="AI50" s="129">
        <v>0.49659999999999999</v>
      </c>
      <c r="AJ50" s="129">
        <v>0.4587</v>
      </c>
      <c r="AK50" s="129">
        <v>0.47010000000000002</v>
      </c>
      <c r="AL50" s="129">
        <v>0.4587</v>
      </c>
      <c r="AM50" s="129">
        <v>0.46079999999999999</v>
      </c>
      <c r="AN50" s="129">
        <v>0.48199999999999998</v>
      </c>
      <c r="AO50" s="129">
        <v>0.48799999999999999</v>
      </c>
      <c r="AP50" s="129">
        <v>0.4834</v>
      </c>
      <c r="AQ50" s="129">
        <v>0.48139999999999999</v>
      </c>
      <c r="AR50" s="129">
        <v>0.49109999999999998</v>
      </c>
      <c r="AS50" s="129">
        <v>0.48630000000000001</v>
      </c>
      <c r="AT50" s="129">
        <v>0.48020000000000002</v>
      </c>
      <c r="AU50" s="129">
        <v>0.49249999999999999</v>
      </c>
      <c r="AV50" s="129">
        <v>0.4788</v>
      </c>
      <c r="AW50" s="129">
        <v>0.48399999999999999</v>
      </c>
      <c r="AX50" s="129">
        <v>0.48770000000000002</v>
      </c>
      <c r="AY50" s="129">
        <v>0.47820000000000001</v>
      </c>
      <c r="AZ50" s="129">
        <v>0.48549999999999999</v>
      </c>
      <c r="BA50" s="129">
        <v>0.4869</v>
      </c>
      <c r="BB50" s="129">
        <v>0.48599999999999999</v>
      </c>
      <c r="BC50" s="129">
        <v>0.48580000000000001</v>
      </c>
      <c r="BD50" s="129">
        <v>0.47789999999999999</v>
      </c>
      <c r="BE50" s="129">
        <v>0.48549999999999999</v>
      </c>
      <c r="BF50" s="129">
        <v>0.47799999999999998</v>
      </c>
      <c r="BG50" s="129">
        <v>0.48580000000000001</v>
      </c>
      <c r="BH50" s="129">
        <v>0.48020000000000002</v>
      </c>
      <c r="BI50" s="129">
        <v>0.48720000000000002</v>
      </c>
      <c r="BJ50" s="129">
        <v>0.46079999999999999</v>
      </c>
      <c r="BK50" s="129">
        <v>0.46450000000000002</v>
      </c>
      <c r="BL50" s="129">
        <v>0.46089999999999998</v>
      </c>
      <c r="BM50" s="129">
        <v>0.46510000000000001</v>
      </c>
      <c r="BN50" s="129">
        <v>0.46589999999999998</v>
      </c>
      <c r="BO50" s="129">
        <v>0.46710000000000002</v>
      </c>
      <c r="BP50" s="129">
        <v>0.46279999999999999</v>
      </c>
      <c r="BQ50" s="129">
        <v>0.4642</v>
      </c>
      <c r="BR50" s="129">
        <v>0.4652</v>
      </c>
      <c r="BS50" s="129">
        <v>0.46970000000000001</v>
      </c>
      <c r="BT50" s="129">
        <v>0.4698</v>
      </c>
      <c r="BU50" s="129">
        <v>0.47299999999999998</v>
      </c>
      <c r="BV50" s="129">
        <v>0.46879999999999999</v>
      </c>
      <c r="BW50" s="129">
        <v>0.46429999999999999</v>
      </c>
      <c r="BX50" s="129">
        <v>0.46389999999999998</v>
      </c>
      <c r="BY50" s="129">
        <v>0.48249999999999998</v>
      </c>
      <c r="BZ50" s="129">
        <v>0.48180000000000001</v>
      </c>
      <c r="CA50" s="129">
        <v>0.47560000000000002</v>
      </c>
      <c r="CB50" s="129">
        <v>0.48249999999999998</v>
      </c>
      <c r="CC50" s="129">
        <v>0.48</v>
      </c>
      <c r="CD50" s="129">
        <v>0.48080000000000001</v>
      </c>
      <c r="CE50" s="129">
        <v>0.4869</v>
      </c>
      <c r="CF50" s="129">
        <v>0.4803</v>
      </c>
      <c r="CG50" s="129">
        <v>0.47739999999999999</v>
      </c>
      <c r="CH50" s="129">
        <v>0.48399999999999999</v>
      </c>
      <c r="CI50" s="129">
        <v>0.47549999999999998</v>
      </c>
      <c r="CJ50" s="129">
        <v>0.47049999999999997</v>
      </c>
      <c r="CK50" s="129">
        <v>0.48309999999999997</v>
      </c>
      <c r="CL50" s="129">
        <v>0.47449999999999998</v>
      </c>
      <c r="CM50" s="129">
        <v>0.47389999999999999</v>
      </c>
      <c r="CN50" s="129">
        <v>0.47549999999999998</v>
      </c>
      <c r="CO50" s="129">
        <v>0.47149999999999997</v>
      </c>
      <c r="CP50" s="129">
        <v>0.4733</v>
      </c>
      <c r="CQ50" s="129">
        <v>0.48309999999999997</v>
      </c>
      <c r="CR50" s="129">
        <v>0.46810000000000002</v>
      </c>
      <c r="CS50" s="129">
        <v>0.4728</v>
      </c>
      <c r="CT50" s="129">
        <v>0.47020000000000001</v>
      </c>
      <c r="CU50" s="129">
        <v>0.4894</v>
      </c>
      <c r="CV50" s="129">
        <v>0.4849</v>
      </c>
      <c r="CW50" s="129">
        <v>0.48909999999999998</v>
      </c>
      <c r="CX50" s="129">
        <v>0.4854</v>
      </c>
      <c r="CY50" s="129">
        <v>0.48270000000000002</v>
      </c>
      <c r="CZ50" s="129">
        <v>0.48370000000000002</v>
      </c>
      <c r="DA50" s="129">
        <v>0.4758</v>
      </c>
      <c r="DB50" s="129">
        <v>0.46710000000000002</v>
      </c>
      <c r="DC50" s="129">
        <v>0.47360000000000002</v>
      </c>
      <c r="DD50" s="129">
        <v>0.46550000000000002</v>
      </c>
      <c r="DE50" s="129">
        <v>0.46560000000000001</v>
      </c>
      <c r="DF50" s="129">
        <v>0.47010000000000002</v>
      </c>
      <c r="DG50" s="129">
        <v>0.4597</v>
      </c>
      <c r="DH50" s="129">
        <v>0.46250000000000002</v>
      </c>
      <c r="DI50" s="129">
        <v>0.46889999999999998</v>
      </c>
      <c r="DJ50" s="129">
        <v>0.47520000000000001</v>
      </c>
      <c r="DK50" s="129">
        <v>0.46310000000000001</v>
      </c>
      <c r="DL50" s="129">
        <v>0.46089999999999998</v>
      </c>
      <c r="DM50" s="129">
        <v>0.46079999999999999</v>
      </c>
    </row>
    <row r="51" spans="1:117" ht="15.75" customHeight="1">
      <c r="A51" s="53" t="s">
        <v>8640</v>
      </c>
      <c r="B51" s="129">
        <v>0.34849999999999998</v>
      </c>
      <c r="C51" s="129">
        <v>0.3634</v>
      </c>
      <c r="D51" s="129">
        <v>0.3755</v>
      </c>
      <c r="E51" s="129">
        <v>0.3654</v>
      </c>
      <c r="F51" s="129">
        <v>0.37319999999999998</v>
      </c>
      <c r="G51" s="129">
        <v>0.36220000000000002</v>
      </c>
      <c r="H51" s="129">
        <v>0.35730000000000001</v>
      </c>
      <c r="I51" s="129">
        <v>0.36880000000000002</v>
      </c>
      <c r="J51" s="129">
        <v>0.38059999999999999</v>
      </c>
      <c r="K51" s="129">
        <v>0.36709999999999998</v>
      </c>
      <c r="L51" s="129">
        <v>0.36820000000000003</v>
      </c>
      <c r="M51" s="129">
        <v>0.38829999999999998</v>
      </c>
      <c r="N51" s="129">
        <v>0.39679999999999999</v>
      </c>
      <c r="O51" s="129">
        <v>0.3962</v>
      </c>
      <c r="P51" s="129">
        <v>0.41660000000000003</v>
      </c>
      <c r="Q51" s="129">
        <v>0.40670000000000001</v>
      </c>
      <c r="R51" s="129">
        <v>0.41589999999999999</v>
      </c>
      <c r="S51" s="129">
        <v>0.40079999999999999</v>
      </c>
      <c r="T51" s="129">
        <v>0.40050000000000002</v>
      </c>
      <c r="U51" s="129">
        <v>0.41560000000000002</v>
      </c>
      <c r="V51" s="129">
        <v>0.40460000000000002</v>
      </c>
      <c r="W51" s="129">
        <v>0.40849999999999997</v>
      </c>
      <c r="X51" s="129">
        <v>0.38569999999999999</v>
      </c>
      <c r="Y51" s="129">
        <v>0.39900000000000002</v>
      </c>
      <c r="Z51" s="129">
        <v>0.40970000000000001</v>
      </c>
      <c r="AA51" s="129">
        <v>0.4</v>
      </c>
      <c r="AB51" s="129">
        <v>0.40649999999999997</v>
      </c>
      <c r="AC51" s="129">
        <v>0.39660000000000001</v>
      </c>
      <c r="AD51" s="129">
        <v>0.37659999999999999</v>
      </c>
      <c r="AE51" s="129">
        <v>0.36780000000000002</v>
      </c>
      <c r="AF51" s="129">
        <v>0.37640000000000001</v>
      </c>
      <c r="AG51" s="129">
        <v>0.36880000000000002</v>
      </c>
      <c r="AH51" s="129">
        <v>0.36459999999999998</v>
      </c>
      <c r="AI51" s="129">
        <v>0.39960000000000001</v>
      </c>
      <c r="AJ51" s="129">
        <v>0.36309999999999998</v>
      </c>
      <c r="AK51" s="129">
        <v>0.37840000000000001</v>
      </c>
      <c r="AL51" s="129">
        <v>0.36330000000000001</v>
      </c>
      <c r="AM51" s="129">
        <v>0.33650000000000002</v>
      </c>
      <c r="AN51" s="129">
        <v>0.40460000000000002</v>
      </c>
      <c r="AO51" s="129">
        <v>0.41589999999999999</v>
      </c>
      <c r="AP51" s="129">
        <v>0.40960000000000002</v>
      </c>
      <c r="AQ51" s="129">
        <v>0.40479999999999999</v>
      </c>
      <c r="AR51" s="129">
        <v>0.42009999999999997</v>
      </c>
      <c r="AS51" s="129">
        <v>0.41189999999999999</v>
      </c>
      <c r="AT51" s="129">
        <v>0.3997</v>
      </c>
      <c r="AU51" s="129">
        <v>0.41839999999999999</v>
      </c>
      <c r="AV51" s="129">
        <v>0.39729999999999999</v>
      </c>
      <c r="AW51" s="129">
        <v>0.40139999999999998</v>
      </c>
      <c r="AX51" s="129">
        <v>0.4083</v>
      </c>
      <c r="AY51" s="129">
        <v>0.39460000000000001</v>
      </c>
      <c r="AZ51" s="129">
        <v>0.40849999999999997</v>
      </c>
      <c r="BA51" s="129">
        <v>0.41389999999999999</v>
      </c>
      <c r="BB51" s="129">
        <v>0.40949999999999998</v>
      </c>
      <c r="BC51" s="129">
        <v>0.41370000000000001</v>
      </c>
      <c r="BD51" s="129">
        <v>0.3992</v>
      </c>
      <c r="BE51" s="129">
        <v>0.4088</v>
      </c>
      <c r="BF51" s="129">
        <v>0.3982</v>
      </c>
      <c r="BG51" s="129">
        <v>0.4113</v>
      </c>
      <c r="BH51" s="129">
        <v>0.40239999999999998</v>
      </c>
      <c r="BI51" s="129">
        <v>0.41060000000000002</v>
      </c>
      <c r="BJ51" s="129">
        <v>0.37440000000000001</v>
      </c>
      <c r="BK51" s="129">
        <v>0.36799999999999999</v>
      </c>
      <c r="BL51" s="129">
        <v>0.36699999999999999</v>
      </c>
      <c r="BM51" s="129">
        <v>0.37359999999999999</v>
      </c>
      <c r="BN51" s="129">
        <v>0.37619999999999998</v>
      </c>
      <c r="BO51" s="129">
        <v>0.38100000000000001</v>
      </c>
      <c r="BP51" s="129">
        <v>0.37209999999999999</v>
      </c>
      <c r="BQ51" s="129">
        <v>0.37180000000000002</v>
      </c>
      <c r="BR51" s="129">
        <v>0.37409999999999999</v>
      </c>
      <c r="BS51" s="129">
        <v>0.38040000000000002</v>
      </c>
      <c r="BT51" s="129">
        <v>0.373</v>
      </c>
      <c r="BU51" s="129">
        <v>0.38159999999999999</v>
      </c>
      <c r="BV51" s="129">
        <v>0.37519999999999998</v>
      </c>
      <c r="BW51" s="129">
        <v>0.37459999999999999</v>
      </c>
      <c r="BX51" s="129">
        <v>0.36890000000000001</v>
      </c>
      <c r="BY51" s="129">
        <v>0.4007</v>
      </c>
      <c r="BZ51" s="129">
        <v>0.3982</v>
      </c>
      <c r="CA51" s="129">
        <v>0.39439999999999997</v>
      </c>
      <c r="CB51" s="129">
        <v>0.40400000000000003</v>
      </c>
      <c r="CC51" s="129">
        <v>0.39639999999999997</v>
      </c>
      <c r="CD51" s="129">
        <v>0.40089999999999998</v>
      </c>
      <c r="CE51" s="129">
        <v>0.4047</v>
      </c>
      <c r="CF51" s="129">
        <v>0.3982</v>
      </c>
      <c r="CG51" s="129">
        <v>0.39369999999999999</v>
      </c>
      <c r="CH51" s="129">
        <v>0.40679999999999999</v>
      </c>
      <c r="CI51" s="129">
        <v>0.38879999999999998</v>
      </c>
      <c r="CJ51" s="129">
        <v>0.38800000000000001</v>
      </c>
      <c r="CK51" s="129">
        <v>0.40179999999999999</v>
      </c>
      <c r="CL51" s="129">
        <v>0.38379999999999997</v>
      </c>
      <c r="CM51" s="129">
        <v>0.38900000000000001</v>
      </c>
      <c r="CN51" s="129">
        <v>0.38969999999999999</v>
      </c>
      <c r="CO51" s="129">
        <v>0.39090000000000003</v>
      </c>
      <c r="CP51" s="129">
        <v>0.38640000000000002</v>
      </c>
      <c r="CQ51" s="129">
        <v>0.39319999999999999</v>
      </c>
      <c r="CR51" s="129">
        <v>0.37659999999999999</v>
      </c>
      <c r="CS51" s="129">
        <v>0.38169999999999998</v>
      </c>
      <c r="CT51" s="129">
        <v>0.37340000000000001</v>
      </c>
      <c r="CU51" s="129">
        <v>0.40739999999999998</v>
      </c>
      <c r="CV51" s="129">
        <v>0.40989999999999999</v>
      </c>
      <c r="CW51" s="129">
        <v>0.41160000000000002</v>
      </c>
      <c r="CX51" s="129">
        <v>0.40539999999999998</v>
      </c>
      <c r="CY51" s="129">
        <v>0.40229999999999999</v>
      </c>
      <c r="CZ51" s="129">
        <v>0.40450000000000003</v>
      </c>
      <c r="DA51" s="129">
        <v>0.3881</v>
      </c>
      <c r="DB51" s="129">
        <v>0.37340000000000001</v>
      </c>
      <c r="DC51" s="129">
        <v>0.38519999999999999</v>
      </c>
      <c r="DD51" s="129">
        <v>0.37209999999999999</v>
      </c>
      <c r="DE51" s="129">
        <v>0.36919999999999997</v>
      </c>
      <c r="DF51" s="129">
        <v>0.37059999999999998</v>
      </c>
      <c r="DG51" s="129">
        <v>0.36630000000000001</v>
      </c>
      <c r="DH51" s="129">
        <v>0.36259999999999998</v>
      </c>
      <c r="DI51" s="129">
        <v>0.3725</v>
      </c>
      <c r="DJ51" s="129">
        <v>0.38600000000000001</v>
      </c>
      <c r="DK51" s="129">
        <v>0.36030000000000001</v>
      </c>
      <c r="DL51" s="129">
        <v>0.3614</v>
      </c>
      <c r="DM51" s="129">
        <v>0.3649</v>
      </c>
    </row>
    <row r="52" spans="1:117" ht="15.75" customHeight="1">
      <c r="A52" s="53" t="s">
        <v>8652</v>
      </c>
      <c r="B52" s="129">
        <v>0.32729999999999998</v>
      </c>
      <c r="C52" s="129">
        <v>0.34150000000000003</v>
      </c>
      <c r="D52" s="129">
        <v>0.3533</v>
      </c>
      <c r="E52" s="129">
        <v>0.34200000000000003</v>
      </c>
      <c r="F52" s="129">
        <v>0.35010000000000002</v>
      </c>
      <c r="G52" s="129">
        <v>0.34489999999999998</v>
      </c>
      <c r="H52" s="129">
        <v>0.33650000000000002</v>
      </c>
      <c r="I52" s="129">
        <v>0.3458</v>
      </c>
      <c r="J52" s="129">
        <v>0.35620000000000002</v>
      </c>
      <c r="K52" s="129">
        <v>0.34329999999999999</v>
      </c>
      <c r="L52" s="129">
        <v>0.34860000000000002</v>
      </c>
      <c r="M52" s="129">
        <v>0.36249999999999999</v>
      </c>
      <c r="N52" s="129">
        <v>0.37180000000000002</v>
      </c>
      <c r="O52" s="129">
        <v>0.37340000000000001</v>
      </c>
      <c r="P52" s="129">
        <v>0.39400000000000002</v>
      </c>
      <c r="Q52" s="129">
        <v>0.38169999999999998</v>
      </c>
      <c r="R52" s="129">
        <v>0.38829999999999998</v>
      </c>
      <c r="S52" s="129">
        <v>0.37619999999999998</v>
      </c>
      <c r="T52" s="129">
        <v>0.37759999999999999</v>
      </c>
      <c r="U52" s="129">
        <v>0.39029999999999998</v>
      </c>
      <c r="V52" s="129">
        <v>0.37819999999999998</v>
      </c>
      <c r="W52" s="129">
        <v>0.38009999999999999</v>
      </c>
      <c r="X52" s="129">
        <v>0.3619</v>
      </c>
      <c r="Y52" s="129">
        <v>0.37619999999999998</v>
      </c>
      <c r="Z52" s="129">
        <v>0.37909999999999999</v>
      </c>
      <c r="AA52" s="129">
        <v>0.37769999999999998</v>
      </c>
      <c r="AB52" s="129">
        <v>0.37859999999999999</v>
      </c>
      <c r="AC52" s="129">
        <v>0.36299999999999999</v>
      </c>
      <c r="AD52" s="129">
        <v>0.35630000000000001</v>
      </c>
      <c r="AE52" s="129">
        <v>0.3448</v>
      </c>
      <c r="AF52" s="129">
        <v>0.3553</v>
      </c>
      <c r="AG52" s="129">
        <v>0.34489999999999998</v>
      </c>
      <c r="AH52" s="129">
        <v>0.34129999999999999</v>
      </c>
      <c r="AI52" s="129">
        <v>0.37240000000000001</v>
      </c>
      <c r="AJ52" s="129">
        <v>0.34039999999999998</v>
      </c>
      <c r="AK52" s="129">
        <v>0.3513</v>
      </c>
      <c r="AL52" s="129">
        <v>0.33950000000000002</v>
      </c>
      <c r="AM52" s="129">
        <v>0.31390000000000001</v>
      </c>
      <c r="AN52" s="129">
        <v>0.377</v>
      </c>
      <c r="AO52" s="129">
        <v>0.38750000000000001</v>
      </c>
      <c r="AP52" s="129">
        <v>0.38219999999999998</v>
      </c>
      <c r="AQ52" s="129">
        <v>0.37980000000000003</v>
      </c>
      <c r="AR52" s="129">
        <v>0.39379999999999998</v>
      </c>
      <c r="AS52" s="129">
        <v>0.38540000000000002</v>
      </c>
      <c r="AT52" s="129">
        <v>0.37259999999999999</v>
      </c>
      <c r="AU52" s="129">
        <v>0.3896</v>
      </c>
      <c r="AV52" s="129">
        <v>0.37109999999999999</v>
      </c>
      <c r="AW52" s="129">
        <v>0.376</v>
      </c>
      <c r="AX52" s="129">
        <v>0.38390000000000002</v>
      </c>
      <c r="AY52" s="129">
        <v>0.36699999999999999</v>
      </c>
      <c r="AZ52" s="129">
        <v>0.38419999999999999</v>
      </c>
      <c r="BA52" s="129">
        <v>0.38769999999999999</v>
      </c>
      <c r="BB52" s="129">
        <v>0.38219999999999998</v>
      </c>
      <c r="BC52" s="129">
        <v>0.38450000000000001</v>
      </c>
      <c r="BD52" s="129">
        <v>0.37380000000000002</v>
      </c>
      <c r="BE52" s="129">
        <v>0.38269999999999998</v>
      </c>
      <c r="BF52" s="129">
        <v>0.37230000000000002</v>
      </c>
      <c r="BG52" s="129">
        <v>0.38669999999999999</v>
      </c>
      <c r="BH52" s="129">
        <v>0.37619999999999998</v>
      </c>
      <c r="BI52" s="129">
        <v>0.38150000000000001</v>
      </c>
      <c r="BJ52" s="129">
        <v>0.35020000000000001</v>
      </c>
      <c r="BK52" s="129">
        <v>0.34660000000000002</v>
      </c>
      <c r="BL52" s="129">
        <v>0.34570000000000001</v>
      </c>
      <c r="BM52" s="129">
        <v>0.3498</v>
      </c>
      <c r="BN52" s="129">
        <v>0.35299999999999998</v>
      </c>
      <c r="BO52" s="129">
        <v>0.35680000000000001</v>
      </c>
      <c r="BP52" s="129">
        <v>0.35120000000000001</v>
      </c>
      <c r="BQ52" s="129">
        <v>0.35049999999999998</v>
      </c>
      <c r="BR52" s="129">
        <v>0.3584</v>
      </c>
      <c r="BS52" s="129">
        <v>0.35470000000000002</v>
      </c>
      <c r="BT52" s="129">
        <v>0.34970000000000001</v>
      </c>
      <c r="BU52" s="129">
        <v>0.3609</v>
      </c>
      <c r="BV52" s="129">
        <v>0.35449999999999998</v>
      </c>
      <c r="BW52" s="129">
        <v>0.35120000000000001</v>
      </c>
      <c r="BX52" s="129">
        <v>0.34920000000000001</v>
      </c>
      <c r="BY52" s="129">
        <v>0.37869999999999998</v>
      </c>
      <c r="BZ52" s="129">
        <v>0.36990000000000001</v>
      </c>
      <c r="CA52" s="129">
        <v>0.36840000000000001</v>
      </c>
      <c r="CB52" s="129">
        <v>0.37640000000000001</v>
      </c>
      <c r="CC52" s="129">
        <v>0.3705</v>
      </c>
      <c r="CD52" s="129">
        <v>0.37419999999999998</v>
      </c>
      <c r="CE52" s="129">
        <v>0.379</v>
      </c>
      <c r="CF52" s="129">
        <v>0.37280000000000002</v>
      </c>
      <c r="CG52" s="129">
        <v>0.36980000000000002</v>
      </c>
      <c r="CH52" s="129">
        <v>0.38329999999999997</v>
      </c>
      <c r="CI52" s="129">
        <v>0.36320000000000002</v>
      </c>
      <c r="CJ52" s="129">
        <v>0.36259999999999998</v>
      </c>
      <c r="CK52" s="129">
        <v>0.37240000000000001</v>
      </c>
      <c r="CL52" s="129">
        <v>0.35780000000000001</v>
      </c>
      <c r="CM52" s="129">
        <v>0.36220000000000002</v>
      </c>
      <c r="CN52" s="129">
        <v>0.36249999999999999</v>
      </c>
      <c r="CO52" s="129">
        <v>0.3634</v>
      </c>
      <c r="CP52" s="129">
        <v>0.36020000000000002</v>
      </c>
      <c r="CQ52" s="129">
        <v>0.36840000000000001</v>
      </c>
      <c r="CR52" s="129">
        <v>0.3543</v>
      </c>
      <c r="CS52" s="129">
        <v>0.36080000000000001</v>
      </c>
      <c r="CT52" s="129">
        <v>0.35020000000000001</v>
      </c>
      <c r="CU52" s="129">
        <v>0.38229999999999997</v>
      </c>
      <c r="CV52" s="129">
        <v>0.38100000000000001</v>
      </c>
      <c r="CW52" s="129">
        <v>0.3831</v>
      </c>
      <c r="CX52" s="129">
        <v>0.38129999999999997</v>
      </c>
      <c r="CY52" s="129">
        <v>0.37269999999999998</v>
      </c>
      <c r="CZ52" s="129">
        <v>0.37819999999999998</v>
      </c>
      <c r="DA52" s="129">
        <v>0.36330000000000001</v>
      </c>
      <c r="DB52" s="129">
        <v>0.34970000000000001</v>
      </c>
      <c r="DC52" s="129">
        <v>0.36109999999999998</v>
      </c>
      <c r="DD52" s="129">
        <v>0.35</v>
      </c>
      <c r="DE52" s="129">
        <v>0.34820000000000001</v>
      </c>
      <c r="DF52" s="129">
        <v>0.3488</v>
      </c>
      <c r="DG52" s="129">
        <v>0.3453</v>
      </c>
      <c r="DH52" s="129">
        <v>0.33929999999999999</v>
      </c>
      <c r="DI52" s="129">
        <v>0.34810000000000002</v>
      </c>
      <c r="DJ52" s="129">
        <v>0.36149999999999999</v>
      </c>
      <c r="DK52" s="129">
        <v>0.34310000000000002</v>
      </c>
      <c r="DL52" s="129">
        <v>0.34260000000000002</v>
      </c>
      <c r="DM52" s="129">
        <v>0.34970000000000001</v>
      </c>
    </row>
    <row r="53" spans="1:117" ht="15.75" customHeight="1">
      <c r="A53" s="53" t="s">
        <v>8661</v>
      </c>
      <c r="B53" s="129">
        <v>0.30649999999999999</v>
      </c>
      <c r="C53" s="129">
        <v>0.32290000000000002</v>
      </c>
      <c r="D53" s="129">
        <v>0.3357</v>
      </c>
      <c r="E53" s="129">
        <v>0.32050000000000001</v>
      </c>
      <c r="F53" s="129">
        <v>0.33069999999999999</v>
      </c>
      <c r="G53" s="129">
        <v>0.32329999999999998</v>
      </c>
      <c r="H53" s="129">
        <v>0.31879999999999997</v>
      </c>
      <c r="I53" s="129">
        <v>0.32950000000000002</v>
      </c>
      <c r="J53" s="129">
        <v>0.3402</v>
      </c>
      <c r="K53" s="129">
        <v>0.32669999999999999</v>
      </c>
      <c r="L53" s="129">
        <v>0.33429999999999999</v>
      </c>
      <c r="M53" s="129">
        <v>0.34570000000000001</v>
      </c>
      <c r="N53" s="129">
        <v>0.35599999999999998</v>
      </c>
      <c r="O53" s="129">
        <v>0.35199999999999998</v>
      </c>
      <c r="P53" s="129">
        <v>0.374</v>
      </c>
      <c r="Q53" s="129">
        <v>0.36120000000000002</v>
      </c>
      <c r="R53" s="129">
        <v>0.36930000000000002</v>
      </c>
      <c r="S53" s="129">
        <v>0.35809999999999997</v>
      </c>
      <c r="T53" s="129">
        <v>0.3599</v>
      </c>
      <c r="U53" s="129">
        <v>0.36880000000000002</v>
      </c>
      <c r="V53" s="129">
        <v>0.35899999999999999</v>
      </c>
      <c r="W53" s="129">
        <v>0.36359999999999998</v>
      </c>
      <c r="X53" s="129">
        <v>0.34620000000000001</v>
      </c>
      <c r="Y53" s="129">
        <v>0.35749999999999998</v>
      </c>
      <c r="Z53" s="129">
        <v>0.36249999999999999</v>
      </c>
      <c r="AA53" s="129">
        <v>0.36280000000000001</v>
      </c>
      <c r="AB53" s="129">
        <v>0.36249999999999999</v>
      </c>
      <c r="AC53" s="129">
        <v>0.3493</v>
      </c>
      <c r="AD53" s="129">
        <v>0.33429999999999999</v>
      </c>
      <c r="AE53" s="129">
        <v>0.32400000000000001</v>
      </c>
      <c r="AF53" s="129">
        <v>0.33679999999999999</v>
      </c>
      <c r="AG53" s="129">
        <v>0.3276</v>
      </c>
      <c r="AH53" s="129">
        <v>0.32169999999999999</v>
      </c>
      <c r="AI53" s="129">
        <v>0.34860000000000002</v>
      </c>
      <c r="AJ53" s="129">
        <v>0.32529999999999998</v>
      </c>
      <c r="AK53" s="129">
        <v>0.33379999999999999</v>
      </c>
      <c r="AL53" s="129">
        <v>0.32150000000000001</v>
      </c>
      <c r="AM53" s="129">
        <v>0.2903</v>
      </c>
      <c r="AN53" s="129">
        <v>0.36280000000000001</v>
      </c>
      <c r="AO53" s="129">
        <v>0.37059999999999998</v>
      </c>
      <c r="AP53" s="129">
        <v>0.36749999999999999</v>
      </c>
      <c r="AQ53" s="129">
        <v>0.36380000000000001</v>
      </c>
      <c r="AR53" s="129">
        <v>0.37509999999999999</v>
      </c>
      <c r="AS53" s="129">
        <v>0.36870000000000003</v>
      </c>
      <c r="AT53" s="129">
        <v>0.3569</v>
      </c>
      <c r="AU53" s="129">
        <v>0.37259999999999999</v>
      </c>
      <c r="AV53" s="129">
        <v>0.35670000000000002</v>
      </c>
      <c r="AW53" s="129">
        <v>0.36159999999999998</v>
      </c>
      <c r="AX53" s="129">
        <v>0.36830000000000002</v>
      </c>
      <c r="AY53" s="129">
        <v>0.34839999999999999</v>
      </c>
      <c r="AZ53" s="129">
        <v>0.36770000000000003</v>
      </c>
      <c r="BA53" s="129">
        <v>0.37240000000000001</v>
      </c>
      <c r="BB53" s="129">
        <v>0.36459999999999998</v>
      </c>
      <c r="BC53" s="129">
        <v>0.36670000000000003</v>
      </c>
      <c r="BD53" s="129">
        <v>0.35859999999999997</v>
      </c>
      <c r="BE53" s="129">
        <v>0.36609999999999998</v>
      </c>
      <c r="BF53" s="129">
        <v>0.35520000000000002</v>
      </c>
      <c r="BG53" s="129">
        <v>0.37040000000000001</v>
      </c>
      <c r="BH53" s="129">
        <v>0.3599</v>
      </c>
      <c r="BI53" s="129">
        <v>0.36159999999999998</v>
      </c>
      <c r="BJ53" s="129">
        <v>0.3322</v>
      </c>
      <c r="BK53" s="129">
        <v>0.32890000000000003</v>
      </c>
      <c r="BL53" s="129">
        <v>0.32819999999999999</v>
      </c>
      <c r="BM53" s="129">
        <v>0.33329999999999999</v>
      </c>
      <c r="BN53" s="129">
        <v>0.33439999999999998</v>
      </c>
      <c r="BO53" s="129">
        <v>0.33779999999999999</v>
      </c>
      <c r="BP53" s="129">
        <v>0.33339999999999997</v>
      </c>
      <c r="BQ53" s="129">
        <v>0.33279999999999998</v>
      </c>
      <c r="BR53" s="129">
        <v>0.34050000000000002</v>
      </c>
      <c r="BS53" s="129">
        <v>0.33779999999999999</v>
      </c>
      <c r="BT53" s="129">
        <v>0.32950000000000002</v>
      </c>
      <c r="BU53" s="129">
        <v>0.33989999999999998</v>
      </c>
      <c r="BV53" s="129">
        <v>0.33629999999999999</v>
      </c>
      <c r="BW53" s="129">
        <v>0.33129999999999998</v>
      </c>
      <c r="BX53" s="129">
        <v>0.33</v>
      </c>
      <c r="BY53" s="129">
        <v>0.36890000000000001</v>
      </c>
      <c r="BZ53" s="129">
        <v>0.35709999999999997</v>
      </c>
      <c r="CA53" s="129">
        <v>0.35360000000000003</v>
      </c>
      <c r="CB53" s="129">
        <v>0.36159999999999998</v>
      </c>
      <c r="CC53" s="129">
        <v>0.35299999999999998</v>
      </c>
      <c r="CD53" s="129">
        <v>0.35770000000000002</v>
      </c>
      <c r="CE53" s="129">
        <v>0.36349999999999999</v>
      </c>
      <c r="CF53" s="129">
        <v>0.35730000000000001</v>
      </c>
      <c r="CG53" s="129">
        <v>0.35510000000000003</v>
      </c>
      <c r="CH53" s="129">
        <v>0.36420000000000002</v>
      </c>
      <c r="CI53" s="129">
        <v>0.34749999999999998</v>
      </c>
      <c r="CJ53" s="129">
        <v>0.34560000000000002</v>
      </c>
      <c r="CK53" s="129">
        <v>0.35360000000000003</v>
      </c>
      <c r="CL53" s="129">
        <v>0.34250000000000003</v>
      </c>
      <c r="CM53" s="129">
        <v>0.34549999999999997</v>
      </c>
      <c r="CN53" s="129">
        <v>0.34339999999999998</v>
      </c>
      <c r="CO53" s="129">
        <v>0.34439999999999998</v>
      </c>
      <c r="CP53" s="129">
        <v>0.34320000000000001</v>
      </c>
      <c r="CQ53" s="129">
        <v>0.35249999999999998</v>
      </c>
      <c r="CR53" s="129">
        <v>0.33429999999999999</v>
      </c>
      <c r="CS53" s="129">
        <v>0.34429999999999999</v>
      </c>
      <c r="CT53" s="129">
        <v>0.33510000000000001</v>
      </c>
      <c r="CU53" s="129">
        <v>0.35039999999999999</v>
      </c>
      <c r="CV53" s="129">
        <v>0.36359999999999998</v>
      </c>
      <c r="CW53" s="129">
        <v>0.36559999999999998</v>
      </c>
      <c r="CX53" s="129">
        <v>0.36459999999999998</v>
      </c>
      <c r="CY53" s="129">
        <v>0.3609</v>
      </c>
      <c r="CZ53" s="129">
        <v>0.36449999999999999</v>
      </c>
      <c r="DA53" s="129">
        <v>0.34339999999999998</v>
      </c>
      <c r="DB53" s="129">
        <v>0.33239999999999997</v>
      </c>
      <c r="DC53" s="129">
        <v>0.34639999999999999</v>
      </c>
      <c r="DD53" s="129">
        <v>0.33310000000000001</v>
      </c>
      <c r="DE53" s="129">
        <v>0.33239999999999997</v>
      </c>
      <c r="DF53" s="129">
        <v>0.32829999999999998</v>
      </c>
      <c r="DG53" s="129">
        <v>0.32390000000000002</v>
      </c>
      <c r="DH53" s="129">
        <v>0.3206</v>
      </c>
      <c r="DI53" s="129">
        <v>0.32790000000000002</v>
      </c>
      <c r="DJ53" s="129">
        <v>0.34670000000000001</v>
      </c>
      <c r="DK53" s="129">
        <v>0.32240000000000002</v>
      </c>
      <c r="DL53" s="129">
        <v>0.32350000000000001</v>
      </c>
      <c r="DM53" s="129">
        <v>0.32500000000000001</v>
      </c>
    </row>
    <row r="54" spans="1:117" ht="15.75" customHeight="1">
      <c r="A54" s="53" t="s">
        <v>8669</v>
      </c>
      <c r="B54" s="129">
        <v>0.26269999999999999</v>
      </c>
      <c r="C54" s="129">
        <v>0.28349999999999997</v>
      </c>
      <c r="D54" s="129">
        <v>0.29249999999999998</v>
      </c>
      <c r="E54" s="129">
        <v>0.28089999999999998</v>
      </c>
      <c r="F54" s="129">
        <v>0.28739999999999999</v>
      </c>
      <c r="G54" s="129">
        <v>0.27889999999999998</v>
      </c>
      <c r="H54" s="129">
        <v>0.27929999999999999</v>
      </c>
      <c r="I54" s="129">
        <v>0.28860000000000002</v>
      </c>
      <c r="J54" s="129">
        <v>0.29310000000000003</v>
      </c>
      <c r="K54" s="129">
        <v>0.28389999999999999</v>
      </c>
      <c r="L54" s="129">
        <v>0.28899999999999998</v>
      </c>
      <c r="M54" s="129">
        <v>0.30259999999999998</v>
      </c>
      <c r="N54" s="129">
        <v>0.31040000000000001</v>
      </c>
      <c r="O54" s="129">
        <v>0.31119999999999998</v>
      </c>
      <c r="P54" s="129">
        <v>0.33289999999999997</v>
      </c>
      <c r="Q54" s="129">
        <v>0.31809999999999999</v>
      </c>
      <c r="R54" s="129">
        <v>0.32490000000000002</v>
      </c>
      <c r="S54" s="129">
        <v>0.318</v>
      </c>
      <c r="T54" s="129">
        <v>0.31680000000000003</v>
      </c>
      <c r="U54" s="129">
        <v>0.3251</v>
      </c>
      <c r="V54" s="129">
        <v>0.31580000000000003</v>
      </c>
      <c r="W54" s="129">
        <v>0.32040000000000002</v>
      </c>
      <c r="X54" s="129">
        <v>0.3044</v>
      </c>
      <c r="Y54" s="129">
        <v>0.31430000000000002</v>
      </c>
      <c r="Z54" s="129">
        <v>0.31590000000000001</v>
      </c>
      <c r="AA54" s="129">
        <v>0.31640000000000001</v>
      </c>
      <c r="AB54" s="129">
        <v>0.31509999999999999</v>
      </c>
      <c r="AC54" s="129">
        <v>0.30099999999999999</v>
      </c>
      <c r="AD54" s="129">
        <v>0.29060000000000002</v>
      </c>
      <c r="AE54" s="129">
        <v>0.28220000000000001</v>
      </c>
      <c r="AF54" s="129">
        <v>0.29310000000000003</v>
      </c>
      <c r="AG54" s="129">
        <v>0.28499999999999998</v>
      </c>
      <c r="AH54" s="129">
        <v>0.28010000000000002</v>
      </c>
      <c r="AI54" s="129">
        <v>0.29809999999999998</v>
      </c>
      <c r="AJ54" s="129">
        <v>0.27989999999999998</v>
      </c>
      <c r="AK54" s="129">
        <v>0.29139999999999999</v>
      </c>
      <c r="AL54" s="129">
        <v>0.2767</v>
      </c>
      <c r="AM54" s="129">
        <v>0.25729999999999997</v>
      </c>
      <c r="AN54" s="129">
        <v>0.32269999999999999</v>
      </c>
      <c r="AO54" s="129">
        <v>0.32750000000000001</v>
      </c>
      <c r="AP54" s="129">
        <v>0.32300000000000001</v>
      </c>
      <c r="AQ54" s="129">
        <v>0.31940000000000002</v>
      </c>
      <c r="AR54" s="129">
        <v>0.33179999999999998</v>
      </c>
      <c r="AS54" s="129">
        <v>0.32340000000000002</v>
      </c>
      <c r="AT54" s="129">
        <v>0.316</v>
      </c>
      <c r="AU54" s="129">
        <v>0.32969999999999999</v>
      </c>
      <c r="AV54" s="129">
        <v>0.31580000000000003</v>
      </c>
      <c r="AW54" s="129">
        <v>0.315</v>
      </c>
      <c r="AX54" s="129">
        <v>0.32329999999999998</v>
      </c>
      <c r="AY54" s="129">
        <v>0.30559999999999998</v>
      </c>
      <c r="AZ54" s="129">
        <v>0.3251</v>
      </c>
      <c r="BA54" s="129">
        <v>0.32919999999999999</v>
      </c>
      <c r="BB54" s="129">
        <v>0.31879999999999997</v>
      </c>
      <c r="BC54" s="129">
        <v>0.32479999999999998</v>
      </c>
      <c r="BD54" s="129">
        <v>0.31950000000000001</v>
      </c>
      <c r="BE54" s="129">
        <v>0.32319999999999999</v>
      </c>
      <c r="BF54" s="129">
        <v>0.31430000000000002</v>
      </c>
      <c r="BG54" s="129">
        <v>0.32650000000000001</v>
      </c>
      <c r="BH54" s="129">
        <v>0.31850000000000001</v>
      </c>
      <c r="BI54" s="129">
        <v>0.31919999999999998</v>
      </c>
      <c r="BJ54" s="129">
        <v>0.28570000000000001</v>
      </c>
      <c r="BK54" s="129">
        <v>0.2853</v>
      </c>
      <c r="BL54" s="129">
        <v>0.28510000000000002</v>
      </c>
      <c r="BM54" s="129">
        <v>0.28599999999999998</v>
      </c>
      <c r="BN54" s="129">
        <v>0.29430000000000001</v>
      </c>
      <c r="BO54" s="129">
        <v>0.29509999999999997</v>
      </c>
      <c r="BP54" s="129">
        <v>0.29139999999999999</v>
      </c>
      <c r="BQ54" s="129">
        <v>0.28949999999999998</v>
      </c>
      <c r="BR54" s="129">
        <v>0.29899999999999999</v>
      </c>
      <c r="BS54" s="129">
        <v>0.29360000000000003</v>
      </c>
      <c r="BT54" s="129">
        <v>0.2873</v>
      </c>
      <c r="BU54" s="129">
        <v>0.2974</v>
      </c>
      <c r="BV54" s="129">
        <v>0.29060000000000002</v>
      </c>
      <c r="BW54" s="129">
        <v>0.28920000000000001</v>
      </c>
      <c r="BX54" s="129">
        <v>0.28810000000000002</v>
      </c>
      <c r="BY54" s="129">
        <v>0.31840000000000002</v>
      </c>
      <c r="BZ54" s="129">
        <v>0.31240000000000001</v>
      </c>
      <c r="CA54" s="129">
        <v>0.31359999999999999</v>
      </c>
      <c r="CB54" s="129">
        <v>0.32019999999999998</v>
      </c>
      <c r="CC54" s="129">
        <v>0.311</v>
      </c>
      <c r="CD54" s="129">
        <v>0.316</v>
      </c>
      <c r="CE54" s="129">
        <v>0.31809999999999999</v>
      </c>
      <c r="CF54" s="129">
        <v>0.31390000000000001</v>
      </c>
      <c r="CG54" s="129">
        <v>0.31330000000000002</v>
      </c>
      <c r="CH54" s="129">
        <v>0.31979999999999997</v>
      </c>
      <c r="CI54" s="129">
        <v>0.30209999999999998</v>
      </c>
      <c r="CJ54" s="129">
        <v>0.30080000000000001</v>
      </c>
      <c r="CK54" s="129">
        <v>0.31119999999999998</v>
      </c>
      <c r="CL54" s="129">
        <v>0.29899999999999999</v>
      </c>
      <c r="CM54" s="129">
        <v>0.30470000000000003</v>
      </c>
      <c r="CN54" s="129">
        <v>0.3</v>
      </c>
      <c r="CO54" s="129">
        <v>0.30070000000000002</v>
      </c>
      <c r="CP54" s="129">
        <v>0.30030000000000001</v>
      </c>
      <c r="CQ54" s="129">
        <v>0.308</v>
      </c>
      <c r="CR54" s="129">
        <v>0.29149999999999998</v>
      </c>
      <c r="CS54" s="129">
        <v>0.29899999999999999</v>
      </c>
      <c r="CT54" s="129">
        <v>0.29089999999999999</v>
      </c>
      <c r="CU54" s="129">
        <v>0.29770000000000002</v>
      </c>
      <c r="CV54" s="129">
        <v>0.31719999999999998</v>
      </c>
      <c r="CW54" s="129">
        <v>0.32300000000000001</v>
      </c>
      <c r="CX54" s="129">
        <v>0.31969999999999998</v>
      </c>
      <c r="CY54" s="129">
        <v>0.31540000000000001</v>
      </c>
      <c r="CZ54" s="129">
        <v>0.31869999999999998</v>
      </c>
      <c r="DA54" s="129">
        <v>0.30299999999999999</v>
      </c>
      <c r="DB54" s="129">
        <v>0.28870000000000001</v>
      </c>
      <c r="DC54" s="129">
        <v>0.30149999999999999</v>
      </c>
      <c r="DD54" s="129">
        <v>0.29170000000000001</v>
      </c>
      <c r="DE54" s="129">
        <v>0.28870000000000001</v>
      </c>
      <c r="DF54" s="129">
        <v>0.28370000000000001</v>
      </c>
      <c r="DG54" s="129">
        <v>0.27989999999999998</v>
      </c>
      <c r="DH54" s="129">
        <v>0.27689999999999998</v>
      </c>
      <c r="DI54" s="129">
        <v>0.28670000000000001</v>
      </c>
      <c r="DJ54" s="129">
        <v>0.29880000000000001</v>
      </c>
      <c r="DK54" s="129">
        <v>0.27650000000000002</v>
      </c>
      <c r="DL54" s="129">
        <v>0.27810000000000001</v>
      </c>
      <c r="DM54" s="129">
        <v>0.28399999999999997</v>
      </c>
    </row>
    <row r="55" spans="1:117" ht="15.75" customHeight="1">
      <c r="A55" s="53" t="s">
        <v>8680</v>
      </c>
      <c r="B55" s="129">
        <v>0.25190000000000001</v>
      </c>
      <c r="C55" s="129">
        <v>0.27360000000000001</v>
      </c>
      <c r="D55" s="129">
        <v>0.28239999999999998</v>
      </c>
      <c r="E55" s="129">
        <v>0.27279999999999999</v>
      </c>
      <c r="F55" s="129">
        <v>0.27829999999999999</v>
      </c>
      <c r="G55" s="129">
        <v>0.27439999999999998</v>
      </c>
      <c r="H55" s="129">
        <v>0.26960000000000001</v>
      </c>
      <c r="I55" s="129">
        <v>0.27929999999999999</v>
      </c>
      <c r="J55" s="129">
        <v>0.27889999999999998</v>
      </c>
      <c r="K55" s="129">
        <v>0.27460000000000001</v>
      </c>
      <c r="L55" s="129">
        <v>0.2772</v>
      </c>
      <c r="M55" s="129">
        <v>0.29310000000000003</v>
      </c>
      <c r="N55" s="129">
        <v>0.29980000000000001</v>
      </c>
      <c r="O55" s="129">
        <v>0.28039999999999998</v>
      </c>
      <c r="P55" s="129">
        <v>0.32150000000000001</v>
      </c>
      <c r="Q55" s="129">
        <v>0.30509999999999998</v>
      </c>
      <c r="R55" s="129">
        <v>0.3125</v>
      </c>
      <c r="S55" s="129">
        <v>0.3054</v>
      </c>
      <c r="T55" s="129">
        <v>0.30330000000000001</v>
      </c>
      <c r="U55" s="129">
        <v>0.31309999999999999</v>
      </c>
      <c r="V55" s="129">
        <v>0.30399999999999999</v>
      </c>
      <c r="W55" s="129">
        <v>0.30859999999999999</v>
      </c>
      <c r="X55" s="129">
        <v>0.29549999999999998</v>
      </c>
      <c r="Y55" s="129">
        <v>0.30420000000000003</v>
      </c>
      <c r="Z55" s="129">
        <v>0.30909999999999999</v>
      </c>
      <c r="AA55" s="129">
        <v>0.30559999999999998</v>
      </c>
      <c r="AB55" s="129">
        <v>0.30449999999999999</v>
      </c>
      <c r="AC55" s="129">
        <v>0.29380000000000001</v>
      </c>
      <c r="AD55" s="129">
        <v>0.27960000000000002</v>
      </c>
      <c r="AE55" s="129">
        <v>0.27139999999999997</v>
      </c>
      <c r="AF55" s="129">
        <v>0.28339999999999999</v>
      </c>
      <c r="AG55" s="129">
        <v>0.27660000000000001</v>
      </c>
      <c r="AH55" s="129">
        <v>0.2707</v>
      </c>
      <c r="AI55" s="129">
        <v>0.29260000000000003</v>
      </c>
      <c r="AJ55" s="129">
        <v>0.27</v>
      </c>
      <c r="AK55" s="129">
        <v>0.27989999999999998</v>
      </c>
      <c r="AL55" s="129">
        <v>0.2671</v>
      </c>
      <c r="AM55" s="129">
        <v>0.24129999999999999</v>
      </c>
      <c r="AN55" s="129">
        <v>0.30980000000000002</v>
      </c>
      <c r="AO55" s="129">
        <v>0.31519999999999998</v>
      </c>
      <c r="AP55" s="129">
        <v>0.31269999999999998</v>
      </c>
      <c r="AQ55" s="129">
        <v>0.30630000000000002</v>
      </c>
      <c r="AR55" s="129">
        <v>0.31950000000000001</v>
      </c>
      <c r="AS55" s="129">
        <v>0.30769999999999997</v>
      </c>
      <c r="AT55" s="129">
        <v>0.30759999999999998</v>
      </c>
      <c r="AU55" s="129">
        <v>0.31590000000000001</v>
      </c>
      <c r="AV55" s="129">
        <v>0.3034</v>
      </c>
      <c r="AW55" s="129">
        <v>0.3039</v>
      </c>
      <c r="AX55" s="129">
        <v>0.3135</v>
      </c>
      <c r="AY55" s="129">
        <v>0.2949</v>
      </c>
      <c r="AZ55" s="129">
        <v>0.31240000000000001</v>
      </c>
      <c r="BA55" s="129">
        <v>0.31759999999999999</v>
      </c>
      <c r="BB55" s="129">
        <v>0.308</v>
      </c>
      <c r="BC55" s="129">
        <v>0.31140000000000001</v>
      </c>
      <c r="BD55" s="129">
        <v>0.30709999999999998</v>
      </c>
      <c r="BE55" s="129">
        <v>0.30909999999999999</v>
      </c>
      <c r="BF55" s="129">
        <v>0.30009999999999998</v>
      </c>
      <c r="BG55" s="129">
        <v>0.315</v>
      </c>
      <c r="BH55" s="129">
        <v>0.307</v>
      </c>
      <c r="BI55" s="129">
        <v>0.3075</v>
      </c>
      <c r="BJ55" s="129">
        <v>0.2737</v>
      </c>
      <c r="BK55" s="129">
        <v>0.27660000000000001</v>
      </c>
      <c r="BL55" s="129">
        <v>0.27700000000000002</v>
      </c>
      <c r="BM55" s="129">
        <v>0.27550000000000002</v>
      </c>
      <c r="BN55" s="129">
        <v>0.28689999999999999</v>
      </c>
      <c r="BO55" s="129">
        <v>0.28820000000000001</v>
      </c>
      <c r="BP55" s="129">
        <v>0.28139999999999998</v>
      </c>
      <c r="BQ55" s="129">
        <v>0.28060000000000002</v>
      </c>
      <c r="BR55" s="129">
        <v>0.29170000000000001</v>
      </c>
      <c r="BS55" s="129">
        <v>0.28420000000000001</v>
      </c>
      <c r="BT55" s="129">
        <v>0.27810000000000001</v>
      </c>
      <c r="BU55" s="129">
        <v>0.2883</v>
      </c>
      <c r="BV55" s="129">
        <v>0.27850000000000003</v>
      </c>
      <c r="BW55" s="129">
        <v>0.28000000000000003</v>
      </c>
      <c r="BX55" s="129">
        <v>0.27860000000000001</v>
      </c>
      <c r="BY55" s="129">
        <v>0.30869999999999997</v>
      </c>
      <c r="BZ55" s="129">
        <v>0.30109999999999998</v>
      </c>
      <c r="CA55" s="129">
        <v>0.30309999999999998</v>
      </c>
      <c r="CB55" s="129">
        <v>0.30690000000000001</v>
      </c>
      <c r="CC55" s="129">
        <v>0.3</v>
      </c>
      <c r="CD55" s="129">
        <v>0.30270000000000002</v>
      </c>
      <c r="CE55" s="129">
        <v>0.30570000000000003</v>
      </c>
      <c r="CF55" s="129">
        <v>0.30059999999999998</v>
      </c>
      <c r="CG55" s="129">
        <v>0.30259999999999998</v>
      </c>
      <c r="CH55" s="129">
        <v>0.30559999999999998</v>
      </c>
      <c r="CI55" s="129">
        <v>0.2898</v>
      </c>
      <c r="CJ55" s="129">
        <v>0.28689999999999999</v>
      </c>
      <c r="CK55" s="129">
        <v>0.29870000000000002</v>
      </c>
      <c r="CL55" s="129">
        <v>0.2898</v>
      </c>
      <c r="CM55" s="129">
        <v>0.2923</v>
      </c>
      <c r="CN55" s="129">
        <v>0.28860000000000002</v>
      </c>
      <c r="CO55" s="129">
        <v>0.28749999999999998</v>
      </c>
      <c r="CP55" s="129">
        <v>0.2903</v>
      </c>
      <c r="CQ55" s="129">
        <v>0.29849999999999999</v>
      </c>
      <c r="CR55" s="129">
        <v>0.28170000000000001</v>
      </c>
      <c r="CS55" s="129">
        <v>0.29070000000000001</v>
      </c>
      <c r="CT55" s="129">
        <v>0.28370000000000001</v>
      </c>
      <c r="CU55" s="129">
        <v>0.28499999999999998</v>
      </c>
      <c r="CV55" s="129">
        <v>0.30599999999999999</v>
      </c>
      <c r="CW55" s="129">
        <v>0.311</v>
      </c>
      <c r="CX55" s="129">
        <v>0.30869999999999997</v>
      </c>
      <c r="CY55" s="129">
        <v>0.3034</v>
      </c>
      <c r="CZ55" s="129">
        <v>0.30730000000000002</v>
      </c>
      <c r="DA55" s="129">
        <v>0.29199999999999998</v>
      </c>
      <c r="DB55" s="129">
        <v>0.28139999999999998</v>
      </c>
      <c r="DC55" s="129">
        <v>0.29320000000000002</v>
      </c>
      <c r="DD55" s="129">
        <v>0.28039999999999998</v>
      </c>
      <c r="DE55" s="129">
        <v>0.2787</v>
      </c>
      <c r="DF55" s="129">
        <v>0.27639999999999998</v>
      </c>
      <c r="DG55" s="129">
        <v>0.26850000000000002</v>
      </c>
      <c r="DH55" s="129">
        <v>0.26650000000000001</v>
      </c>
      <c r="DI55" s="129">
        <v>0.27429999999999999</v>
      </c>
      <c r="DJ55" s="129">
        <v>0.2858</v>
      </c>
      <c r="DK55" s="129">
        <v>0.27</v>
      </c>
      <c r="DL55" s="129">
        <v>0.2712</v>
      </c>
      <c r="DM55" s="129">
        <v>0.2777</v>
      </c>
    </row>
    <row r="56" spans="1:117" ht="15.75" customHeight="1">
      <c r="A56" s="53" t="s">
        <v>8692</v>
      </c>
      <c r="B56" s="129">
        <v>0.24360000000000001</v>
      </c>
      <c r="C56" s="129">
        <v>0.26500000000000001</v>
      </c>
      <c r="D56" s="129">
        <v>0.27329999999999999</v>
      </c>
      <c r="E56" s="129">
        <v>0.26229999999999998</v>
      </c>
      <c r="F56" s="129">
        <v>0.27</v>
      </c>
      <c r="G56" s="129">
        <v>0.25869999999999999</v>
      </c>
      <c r="H56" s="129">
        <v>0.26229999999999998</v>
      </c>
      <c r="I56" s="129">
        <v>0.26669999999999999</v>
      </c>
      <c r="J56" s="129">
        <v>0.27039999999999997</v>
      </c>
      <c r="K56" s="129">
        <v>0.26290000000000002</v>
      </c>
      <c r="L56" s="129">
        <v>0.26669999999999999</v>
      </c>
      <c r="M56" s="129">
        <v>0.28029999999999999</v>
      </c>
      <c r="N56" s="129">
        <v>0.28639999999999999</v>
      </c>
      <c r="O56" s="129">
        <v>0.27160000000000001</v>
      </c>
      <c r="P56" s="129">
        <v>0.30669999999999997</v>
      </c>
      <c r="Q56" s="129">
        <v>0.28999999999999998</v>
      </c>
      <c r="R56" s="129">
        <v>0.29380000000000001</v>
      </c>
      <c r="S56" s="129">
        <v>0.28860000000000002</v>
      </c>
      <c r="T56" s="129">
        <v>0.28760000000000002</v>
      </c>
      <c r="U56" s="129">
        <v>0.29389999999999999</v>
      </c>
      <c r="V56" s="129">
        <v>0.28770000000000001</v>
      </c>
      <c r="W56" s="129">
        <v>0.29609999999999997</v>
      </c>
      <c r="X56" s="129">
        <v>0.28289999999999998</v>
      </c>
      <c r="Y56" s="129">
        <v>0.29509999999999997</v>
      </c>
      <c r="Z56" s="129">
        <v>0.2989</v>
      </c>
      <c r="AA56" s="129">
        <v>0.29349999999999998</v>
      </c>
      <c r="AB56" s="129">
        <v>0.2903</v>
      </c>
      <c r="AC56" s="129">
        <v>0.28079999999999999</v>
      </c>
      <c r="AD56" s="129">
        <v>0.26860000000000001</v>
      </c>
      <c r="AE56" s="129">
        <v>0.2616</v>
      </c>
      <c r="AF56" s="129">
        <v>0.27350000000000002</v>
      </c>
      <c r="AG56" s="129">
        <v>0.26840000000000003</v>
      </c>
      <c r="AH56" s="129">
        <v>0.26</v>
      </c>
      <c r="AI56" s="129">
        <v>0.27939999999999998</v>
      </c>
      <c r="AJ56" s="129">
        <v>0.25950000000000001</v>
      </c>
      <c r="AK56" s="129">
        <v>0.27239999999999998</v>
      </c>
      <c r="AL56" s="129">
        <v>0.26019999999999999</v>
      </c>
      <c r="AM56" s="129">
        <v>0.2334</v>
      </c>
      <c r="AN56" s="129">
        <v>0.29449999999999998</v>
      </c>
      <c r="AO56" s="129">
        <v>0.30020000000000002</v>
      </c>
      <c r="AP56" s="129">
        <v>0.29620000000000002</v>
      </c>
      <c r="AQ56" s="129">
        <v>0.29409999999999997</v>
      </c>
      <c r="AR56" s="129">
        <v>0.30020000000000002</v>
      </c>
      <c r="AS56" s="129">
        <v>0.29409999999999997</v>
      </c>
      <c r="AT56" s="129">
        <v>0.29599999999999999</v>
      </c>
      <c r="AU56" s="129">
        <v>0.30349999999999999</v>
      </c>
      <c r="AV56" s="129">
        <v>0.2908</v>
      </c>
      <c r="AW56" s="129">
        <v>0.2923</v>
      </c>
      <c r="AX56" s="129">
        <v>0.29449999999999998</v>
      </c>
      <c r="AY56" s="129">
        <v>0.28189999999999998</v>
      </c>
      <c r="AZ56" s="129">
        <v>0.30120000000000002</v>
      </c>
      <c r="BA56" s="129">
        <v>0.30430000000000001</v>
      </c>
      <c r="BB56" s="129">
        <v>0.29559999999999997</v>
      </c>
      <c r="BC56" s="129">
        <v>0.3014</v>
      </c>
      <c r="BD56" s="129">
        <v>0.29360000000000003</v>
      </c>
      <c r="BE56" s="129">
        <v>0.2959</v>
      </c>
      <c r="BF56" s="129">
        <v>0.28799999999999998</v>
      </c>
      <c r="BG56" s="129">
        <v>0.30370000000000003</v>
      </c>
      <c r="BH56" s="129">
        <v>0.29260000000000003</v>
      </c>
      <c r="BI56" s="129">
        <v>0.29389999999999999</v>
      </c>
      <c r="BJ56" s="129">
        <v>0.26229999999999998</v>
      </c>
      <c r="BK56" s="129">
        <v>0.26979999999999998</v>
      </c>
      <c r="BL56" s="129">
        <v>0.26860000000000001</v>
      </c>
      <c r="BM56" s="129">
        <v>0.26939999999999997</v>
      </c>
      <c r="BN56" s="129">
        <v>0.27729999999999999</v>
      </c>
      <c r="BO56" s="129">
        <v>0.27660000000000001</v>
      </c>
      <c r="BP56" s="129">
        <v>0.27150000000000002</v>
      </c>
      <c r="BQ56" s="129">
        <v>0.27089999999999997</v>
      </c>
      <c r="BR56" s="129">
        <v>0.28149999999999997</v>
      </c>
      <c r="BS56" s="129">
        <v>0.27189999999999998</v>
      </c>
      <c r="BT56" s="129">
        <v>0.2676</v>
      </c>
      <c r="BU56" s="129">
        <v>0.2782</v>
      </c>
      <c r="BV56" s="129">
        <v>0.26889999999999997</v>
      </c>
      <c r="BW56" s="129">
        <v>0.27050000000000002</v>
      </c>
      <c r="BX56" s="129">
        <v>0.2702</v>
      </c>
      <c r="BY56" s="129">
        <v>0.29399999999999998</v>
      </c>
      <c r="BZ56" s="129">
        <v>0.28739999999999999</v>
      </c>
      <c r="CA56" s="129">
        <v>0.28660000000000002</v>
      </c>
      <c r="CB56" s="129">
        <v>0.29270000000000002</v>
      </c>
      <c r="CC56" s="129">
        <v>0.28770000000000001</v>
      </c>
      <c r="CD56" s="129">
        <v>0.2923</v>
      </c>
      <c r="CE56" s="129">
        <v>0.29299999999999998</v>
      </c>
      <c r="CF56" s="129">
        <v>0.29139999999999999</v>
      </c>
      <c r="CG56" s="129">
        <v>0.28970000000000001</v>
      </c>
      <c r="CH56" s="129">
        <v>0.28860000000000002</v>
      </c>
      <c r="CI56" s="129">
        <v>0.27850000000000003</v>
      </c>
      <c r="CJ56" s="129">
        <v>0.27879999999999999</v>
      </c>
      <c r="CK56" s="129">
        <v>0.28589999999999999</v>
      </c>
      <c r="CL56" s="129">
        <v>0.27889999999999998</v>
      </c>
      <c r="CM56" s="129">
        <v>0.27729999999999999</v>
      </c>
      <c r="CN56" s="129">
        <v>0.27900000000000003</v>
      </c>
      <c r="CO56" s="129">
        <v>0.27479999999999999</v>
      </c>
      <c r="CP56" s="129">
        <v>0.27689999999999998</v>
      </c>
      <c r="CQ56" s="129">
        <v>0.28660000000000002</v>
      </c>
      <c r="CR56" s="129">
        <v>0.27289999999999998</v>
      </c>
      <c r="CS56" s="129">
        <v>0.27889999999999998</v>
      </c>
      <c r="CT56" s="129">
        <v>0.27389999999999998</v>
      </c>
      <c r="CU56" s="129">
        <v>0.27439999999999998</v>
      </c>
      <c r="CV56" s="129">
        <v>0.29509999999999997</v>
      </c>
      <c r="CW56" s="129">
        <v>0.2969</v>
      </c>
      <c r="CX56" s="129">
        <v>0.2949</v>
      </c>
      <c r="CY56" s="129">
        <v>0.28899999999999998</v>
      </c>
      <c r="CZ56" s="129">
        <v>0.29139999999999999</v>
      </c>
      <c r="DA56" s="129">
        <v>0.28039999999999998</v>
      </c>
      <c r="DB56" s="129">
        <v>0.27160000000000001</v>
      </c>
      <c r="DC56" s="129">
        <v>0.28160000000000002</v>
      </c>
      <c r="DD56" s="129">
        <v>0.26919999999999999</v>
      </c>
      <c r="DE56" s="129">
        <v>0.26919999999999999</v>
      </c>
      <c r="DF56" s="129">
        <v>0.2626</v>
      </c>
      <c r="DG56" s="129">
        <v>0.25779999999999997</v>
      </c>
      <c r="DH56" s="129">
        <v>0.25919999999999999</v>
      </c>
      <c r="DI56" s="129">
        <v>0.26440000000000002</v>
      </c>
      <c r="DJ56" s="129">
        <v>0.27450000000000002</v>
      </c>
      <c r="DK56" s="129">
        <v>0.26100000000000001</v>
      </c>
      <c r="DL56" s="129">
        <v>0.26479999999999998</v>
      </c>
      <c r="DM56" s="129">
        <v>0.26910000000000001</v>
      </c>
    </row>
    <row r="57" spans="1:117" ht="15.75" customHeight="1">
      <c r="A57" s="53" t="s">
        <v>8703</v>
      </c>
      <c r="B57" s="129">
        <v>0.2283</v>
      </c>
      <c r="C57" s="129">
        <v>0.2492</v>
      </c>
      <c r="D57" s="129">
        <v>0.25590000000000002</v>
      </c>
      <c r="E57" s="129">
        <v>0.24349999999999999</v>
      </c>
      <c r="F57" s="129">
        <v>0.25030000000000002</v>
      </c>
      <c r="G57" s="129">
        <v>0.24049999999999999</v>
      </c>
      <c r="H57" s="129">
        <v>0.24360000000000001</v>
      </c>
      <c r="I57" s="129">
        <v>0.249</v>
      </c>
      <c r="J57" s="129">
        <v>0.25030000000000002</v>
      </c>
      <c r="K57" s="129">
        <v>0.24629999999999999</v>
      </c>
      <c r="L57" s="129">
        <v>0.24729999999999999</v>
      </c>
      <c r="M57" s="129">
        <v>0.26490000000000002</v>
      </c>
      <c r="N57" s="129">
        <v>0.26790000000000003</v>
      </c>
      <c r="O57" s="129">
        <v>0.25850000000000001</v>
      </c>
      <c r="P57" s="129">
        <v>0.28310000000000002</v>
      </c>
      <c r="Q57" s="129">
        <v>0.27039999999999997</v>
      </c>
      <c r="R57" s="129">
        <v>0.2742</v>
      </c>
      <c r="S57" s="129">
        <v>0.26900000000000002</v>
      </c>
      <c r="T57" s="129">
        <v>0.27050000000000002</v>
      </c>
      <c r="U57" s="129">
        <v>0.27679999999999999</v>
      </c>
      <c r="V57" s="129">
        <v>0.2676</v>
      </c>
      <c r="W57" s="129">
        <v>0.27839999999999998</v>
      </c>
      <c r="X57" s="129">
        <v>0.26519999999999999</v>
      </c>
      <c r="Y57" s="129">
        <v>0.27379999999999999</v>
      </c>
      <c r="Z57" s="129">
        <v>0.28239999999999998</v>
      </c>
      <c r="AA57" s="129">
        <v>0.2777</v>
      </c>
      <c r="AB57" s="129">
        <v>0.27229999999999999</v>
      </c>
      <c r="AC57" s="129">
        <v>0.2631</v>
      </c>
      <c r="AD57" s="129">
        <v>0.25290000000000001</v>
      </c>
      <c r="AE57" s="129">
        <v>0.2445</v>
      </c>
      <c r="AF57" s="129">
        <v>0.25559999999999999</v>
      </c>
      <c r="AG57" s="129">
        <v>0.248</v>
      </c>
      <c r="AH57" s="129">
        <v>0.24179999999999999</v>
      </c>
      <c r="AI57" s="129">
        <v>0.27110000000000001</v>
      </c>
      <c r="AJ57" s="129">
        <v>0.2422</v>
      </c>
      <c r="AK57" s="129">
        <v>0.254</v>
      </c>
      <c r="AL57" s="129">
        <v>0.24279999999999999</v>
      </c>
      <c r="AM57" s="129">
        <v>0.21609999999999999</v>
      </c>
      <c r="AN57" s="129">
        <v>0.2767</v>
      </c>
      <c r="AO57" s="129">
        <v>0.28079999999999999</v>
      </c>
      <c r="AP57" s="129">
        <v>0.27589999999999998</v>
      </c>
      <c r="AQ57" s="129">
        <v>0.27450000000000002</v>
      </c>
      <c r="AR57" s="129">
        <v>0.28160000000000002</v>
      </c>
      <c r="AS57" s="129">
        <v>0.27760000000000001</v>
      </c>
      <c r="AT57" s="129">
        <v>0.28160000000000002</v>
      </c>
      <c r="AU57" s="129">
        <v>0.28839999999999999</v>
      </c>
      <c r="AV57" s="129">
        <v>0.27529999999999999</v>
      </c>
      <c r="AW57" s="129">
        <v>0.27539999999999998</v>
      </c>
      <c r="AX57" s="129">
        <v>0.27889999999999998</v>
      </c>
      <c r="AY57" s="129">
        <v>0.26700000000000002</v>
      </c>
      <c r="AZ57" s="129">
        <v>0.28199999999999997</v>
      </c>
      <c r="BA57" s="129">
        <v>0.28649999999999998</v>
      </c>
      <c r="BB57" s="129">
        <v>0.27729999999999999</v>
      </c>
      <c r="BC57" s="129">
        <v>0.28499999999999998</v>
      </c>
      <c r="BD57" s="129">
        <v>0.27939999999999998</v>
      </c>
      <c r="BE57" s="129">
        <v>0.27979999999999999</v>
      </c>
      <c r="BF57" s="129">
        <v>0.27379999999999999</v>
      </c>
      <c r="BG57" s="129">
        <v>0.28610000000000002</v>
      </c>
      <c r="BH57" s="129">
        <v>0.27500000000000002</v>
      </c>
      <c r="BI57" s="129">
        <v>0.27289999999999998</v>
      </c>
      <c r="BJ57" s="129">
        <v>0.2487</v>
      </c>
      <c r="BK57" s="129">
        <v>0.2535</v>
      </c>
      <c r="BL57" s="129">
        <v>0.253</v>
      </c>
      <c r="BM57" s="129">
        <v>0.25459999999999999</v>
      </c>
      <c r="BN57" s="129">
        <v>0.25790000000000002</v>
      </c>
      <c r="BO57" s="129">
        <v>0.2591</v>
      </c>
      <c r="BP57" s="129">
        <v>0.25480000000000003</v>
      </c>
      <c r="BQ57" s="129">
        <v>0.25779999999999997</v>
      </c>
      <c r="BR57" s="129">
        <v>0.26860000000000001</v>
      </c>
      <c r="BS57" s="129">
        <v>0.25569999999999998</v>
      </c>
      <c r="BT57" s="129">
        <v>0.24759999999999999</v>
      </c>
      <c r="BU57" s="129">
        <v>0.26100000000000001</v>
      </c>
      <c r="BV57" s="129">
        <v>0.25080000000000002</v>
      </c>
      <c r="BW57" s="129">
        <v>0.25409999999999999</v>
      </c>
      <c r="BX57" s="129">
        <v>0.25430000000000003</v>
      </c>
      <c r="BY57" s="129">
        <v>0.26529999999999998</v>
      </c>
      <c r="BZ57" s="129">
        <v>0.2722</v>
      </c>
      <c r="CA57" s="129">
        <v>0.27150000000000002</v>
      </c>
      <c r="CB57" s="129">
        <v>0.27639999999999998</v>
      </c>
      <c r="CC57" s="129">
        <v>0.26750000000000002</v>
      </c>
      <c r="CD57" s="129">
        <v>0.2757</v>
      </c>
      <c r="CE57" s="129">
        <v>0.27729999999999999</v>
      </c>
      <c r="CF57" s="129">
        <v>0.27500000000000002</v>
      </c>
      <c r="CG57" s="129">
        <v>0.27250000000000002</v>
      </c>
      <c r="CH57" s="129">
        <v>0.26919999999999999</v>
      </c>
      <c r="CI57" s="129">
        <v>0.26169999999999999</v>
      </c>
      <c r="CJ57" s="129">
        <v>0.25819999999999999</v>
      </c>
      <c r="CK57" s="129">
        <v>0.26989999999999997</v>
      </c>
      <c r="CL57" s="129">
        <v>0.26219999999999999</v>
      </c>
      <c r="CM57" s="129">
        <v>0.25840000000000002</v>
      </c>
      <c r="CN57" s="129">
        <v>0.25969999999999999</v>
      </c>
      <c r="CO57" s="129">
        <v>0.25740000000000002</v>
      </c>
      <c r="CP57" s="129">
        <v>0.26050000000000001</v>
      </c>
      <c r="CQ57" s="129">
        <v>0.27229999999999999</v>
      </c>
      <c r="CR57" s="129">
        <v>0.25779999999999997</v>
      </c>
      <c r="CS57" s="129">
        <v>0.26379999999999998</v>
      </c>
      <c r="CT57" s="129">
        <v>0.25779999999999997</v>
      </c>
      <c r="CU57" s="129">
        <v>0.25779999999999997</v>
      </c>
      <c r="CV57" s="129">
        <v>0.28029999999999999</v>
      </c>
      <c r="CW57" s="129">
        <v>0.28189999999999998</v>
      </c>
      <c r="CX57" s="129">
        <v>0.27900000000000003</v>
      </c>
      <c r="CY57" s="129">
        <v>0.27379999999999999</v>
      </c>
      <c r="CZ57" s="129">
        <v>0.27589999999999998</v>
      </c>
      <c r="DA57" s="129">
        <v>0.26300000000000001</v>
      </c>
      <c r="DB57" s="129">
        <v>0.25530000000000003</v>
      </c>
      <c r="DC57" s="129">
        <v>0.26140000000000002</v>
      </c>
      <c r="DD57" s="129">
        <v>0.25690000000000002</v>
      </c>
      <c r="DE57" s="129">
        <v>0.25640000000000002</v>
      </c>
      <c r="DF57" s="129">
        <v>0.25090000000000001</v>
      </c>
      <c r="DG57" s="129">
        <v>0.2424</v>
      </c>
      <c r="DH57" s="129">
        <v>0.24299999999999999</v>
      </c>
      <c r="DI57" s="129">
        <v>0.24279999999999999</v>
      </c>
      <c r="DJ57" s="129">
        <v>0.2596</v>
      </c>
      <c r="DK57" s="129">
        <v>0.24510000000000001</v>
      </c>
      <c r="DL57" s="129">
        <v>0.24679999999999999</v>
      </c>
      <c r="DM57" s="129">
        <v>0.25</v>
      </c>
    </row>
    <row r="58" spans="1:117" ht="15.75" customHeight="1">
      <c r="A58" s="53" t="s">
        <v>8714</v>
      </c>
      <c r="B58" s="129">
        <v>0.2104</v>
      </c>
      <c r="C58" s="129">
        <v>0.23080000000000001</v>
      </c>
      <c r="D58" s="129">
        <v>0.2356</v>
      </c>
      <c r="E58" s="129">
        <v>0.22450000000000001</v>
      </c>
      <c r="F58" s="129">
        <v>0.23089999999999999</v>
      </c>
      <c r="G58" s="129">
        <v>0.22170000000000001</v>
      </c>
      <c r="H58" s="129">
        <v>0.22309999999999999</v>
      </c>
      <c r="I58" s="129">
        <v>0.2293</v>
      </c>
      <c r="J58" s="129">
        <v>0.23089999999999999</v>
      </c>
      <c r="K58" s="129">
        <v>0.22359999999999999</v>
      </c>
      <c r="L58" s="129">
        <v>0.2293</v>
      </c>
      <c r="M58" s="129">
        <v>0.2424</v>
      </c>
      <c r="N58" s="129">
        <v>0.2465</v>
      </c>
      <c r="O58" s="129">
        <v>0.23680000000000001</v>
      </c>
      <c r="P58" s="129">
        <v>0.2606</v>
      </c>
      <c r="Q58" s="129">
        <v>0.24660000000000001</v>
      </c>
      <c r="R58" s="129">
        <v>0.25</v>
      </c>
      <c r="S58" s="129">
        <v>0.24379999999999999</v>
      </c>
      <c r="T58" s="129">
        <v>0.25040000000000001</v>
      </c>
      <c r="U58" s="129">
        <v>0.25330000000000003</v>
      </c>
      <c r="V58" s="129">
        <v>0.24279999999999999</v>
      </c>
      <c r="W58" s="129">
        <v>0.255</v>
      </c>
      <c r="X58" s="129">
        <v>0.24440000000000001</v>
      </c>
      <c r="Y58" s="129">
        <v>0.25159999999999999</v>
      </c>
      <c r="Z58" s="129">
        <v>0.26169999999999999</v>
      </c>
      <c r="AA58" s="129">
        <v>0.25330000000000003</v>
      </c>
      <c r="AB58" s="129">
        <v>0.248</v>
      </c>
      <c r="AC58" s="129">
        <v>0.24529999999999999</v>
      </c>
      <c r="AD58" s="129">
        <v>0.2311</v>
      </c>
      <c r="AE58" s="129">
        <v>0.22539999999999999</v>
      </c>
      <c r="AF58" s="129">
        <v>0.23400000000000001</v>
      </c>
      <c r="AG58" s="129">
        <v>0.2298</v>
      </c>
      <c r="AH58" s="129">
        <v>0.21740000000000001</v>
      </c>
      <c r="AI58" s="129">
        <v>0.2417</v>
      </c>
      <c r="AJ58" s="129">
        <v>0.21990000000000001</v>
      </c>
      <c r="AK58" s="129">
        <v>0.23</v>
      </c>
      <c r="AL58" s="129">
        <v>0.221</v>
      </c>
      <c r="AM58" s="129">
        <v>0.20250000000000001</v>
      </c>
      <c r="AN58" s="129">
        <v>0.25480000000000003</v>
      </c>
      <c r="AO58" s="129">
        <v>0.25750000000000001</v>
      </c>
      <c r="AP58" s="129">
        <v>0.25119999999999998</v>
      </c>
      <c r="AQ58" s="129">
        <v>0.24979999999999999</v>
      </c>
      <c r="AR58" s="129">
        <v>0.25480000000000003</v>
      </c>
      <c r="AS58" s="129">
        <v>0.25480000000000003</v>
      </c>
      <c r="AT58" s="129">
        <v>0.25430000000000003</v>
      </c>
      <c r="AU58" s="129">
        <v>0.2651</v>
      </c>
      <c r="AV58" s="129">
        <v>0.25280000000000002</v>
      </c>
      <c r="AW58" s="129">
        <v>0.25280000000000002</v>
      </c>
      <c r="AX58" s="129">
        <v>0.25640000000000002</v>
      </c>
      <c r="AY58" s="129">
        <v>0.24460000000000001</v>
      </c>
      <c r="AZ58" s="129">
        <v>0.2581</v>
      </c>
      <c r="BA58" s="129">
        <v>0.26100000000000001</v>
      </c>
      <c r="BB58" s="129">
        <v>0.25280000000000002</v>
      </c>
      <c r="BC58" s="129">
        <v>0.2621</v>
      </c>
      <c r="BD58" s="129">
        <v>0.25540000000000002</v>
      </c>
      <c r="BE58" s="129">
        <v>0.25659999999999999</v>
      </c>
      <c r="BF58" s="129">
        <v>0.24879999999999999</v>
      </c>
      <c r="BG58" s="129">
        <v>0.26519999999999999</v>
      </c>
      <c r="BH58" s="129">
        <v>0.25040000000000001</v>
      </c>
      <c r="BI58" s="129">
        <v>0.24840000000000001</v>
      </c>
      <c r="BJ58" s="129">
        <v>0.22950000000000001</v>
      </c>
      <c r="BK58" s="129">
        <v>0.2336</v>
      </c>
      <c r="BL58" s="129">
        <v>0.2331</v>
      </c>
      <c r="BM58" s="129">
        <v>0.23419999999999999</v>
      </c>
      <c r="BN58" s="129">
        <v>0.2359</v>
      </c>
      <c r="BO58" s="129">
        <v>0.23599999999999999</v>
      </c>
      <c r="BP58" s="129">
        <v>0.23469999999999999</v>
      </c>
      <c r="BQ58" s="129">
        <v>0.23730000000000001</v>
      </c>
      <c r="BR58" s="129">
        <v>0.24610000000000001</v>
      </c>
      <c r="BS58" s="129">
        <v>0.23569999999999999</v>
      </c>
      <c r="BT58" s="129">
        <v>0.22800000000000001</v>
      </c>
      <c r="BU58" s="129">
        <v>0.2402</v>
      </c>
      <c r="BV58" s="129">
        <v>0.23</v>
      </c>
      <c r="BW58" s="129">
        <v>0.23469999999999999</v>
      </c>
      <c r="BX58" s="129">
        <v>0.2321</v>
      </c>
      <c r="BY58" s="129">
        <v>0.24399999999999999</v>
      </c>
      <c r="BZ58" s="129">
        <v>0.25030000000000002</v>
      </c>
      <c r="CA58" s="129">
        <v>0.24809999999999999</v>
      </c>
      <c r="CB58" s="129">
        <v>0.25330000000000003</v>
      </c>
      <c r="CC58" s="129">
        <v>0.24629999999999999</v>
      </c>
      <c r="CD58" s="129">
        <v>0.25240000000000001</v>
      </c>
      <c r="CE58" s="129">
        <v>0.253</v>
      </c>
      <c r="CF58" s="129">
        <v>0.25240000000000001</v>
      </c>
      <c r="CG58" s="129">
        <v>0.24890000000000001</v>
      </c>
      <c r="CH58" s="129">
        <v>0.24790000000000001</v>
      </c>
      <c r="CI58" s="129">
        <v>0.2399</v>
      </c>
      <c r="CJ58" s="129">
        <v>0.23549999999999999</v>
      </c>
      <c r="CK58" s="129">
        <v>0.2467</v>
      </c>
      <c r="CL58" s="129">
        <v>0.2397</v>
      </c>
      <c r="CM58" s="129">
        <v>0.23749999999999999</v>
      </c>
      <c r="CN58" s="129">
        <v>0.2364</v>
      </c>
      <c r="CO58" s="129">
        <v>0.23860000000000001</v>
      </c>
      <c r="CP58" s="129">
        <v>0.23830000000000001</v>
      </c>
      <c r="CQ58" s="129">
        <v>0.25319999999999998</v>
      </c>
      <c r="CR58" s="129">
        <v>0.23619999999999999</v>
      </c>
      <c r="CS58" s="129">
        <v>0.2437</v>
      </c>
      <c r="CT58" s="129">
        <v>0.23849999999999999</v>
      </c>
      <c r="CU58" s="129">
        <v>0.24160000000000001</v>
      </c>
      <c r="CV58" s="129">
        <v>0.25590000000000002</v>
      </c>
      <c r="CW58" s="129">
        <v>0.25940000000000002</v>
      </c>
      <c r="CX58" s="129">
        <v>0.25729999999999997</v>
      </c>
      <c r="CY58" s="129">
        <v>0.25090000000000001</v>
      </c>
      <c r="CZ58" s="129">
        <v>0.25430000000000003</v>
      </c>
      <c r="DA58" s="129">
        <v>0.24260000000000001</v>
      </c>
      <c r="DB58" s="129">
        <v>0.2354</v>
      </c>
      <c r="DC58" s="129">
        <v>0.23899999999999999</v>
      </c>
      <c r="DD58" s="129">
        <v>0.23480000000000001</v>
      </c>
      <c r="DE58" s="129">
        <v>0.23780000000000001</v>
      </c>
      <c r="DF58" s="129">
        <v>0.23019999999999999</v>
      </c>
      <c r="DG58" s="129">
        <v>0.22020000000000001</v>
      </c>
      <c r="DH58" s="129">
        <v>0.22289999999999999</v>
      </c>
      <c r="DI58" s="129">
        <v>0.22459999999999999</v>
      </c>
      <c r="DJ58" s="129">
        <v>0.23810000000000001</v>
      </c>
      <c r="DK58" s="129">
        <v>0.22520000000000001</v>
      </c>
      <c r="DL58" s="129">
        <v>0.22489999999999999</v>
      </c>
      <c r="DM58" s="129">
        <v>0.23200000000000001</v>
      </c>
    </row>
    <row r="59" spans="1:117" ht="15.75" customHeight="1">
      <c r="A59" s="53" t="s">
        <v>8725</v>
      </c>
      <c r="B59" s="129">
        <v>0.18820000000000001</v>
      </c>
      <c r="C59" s="129">
        <v>0.20230000000000001</v>
      </c>
      <c r="D59" s="129">
        <v>0.20949999999999999</v>
      </c>
      <c r="E59" s="129">
        <v>0.1996</v>
      </c>
      <c r="F59" s="129">
        <v>0.20699999999999999</v>
      </c>
      <c r="G59" s="129">
        <v>0.1951</v>
      </c>
      <c r="H59" s="129">
        <v>0.19980000000000001</v>
      </c>
      <c r="I59" s="129">
        <v>0.20100000000000001</v>
      </c>
      <c r="J59" s="129">
        <v>0.20699999999999999</v>
      </c>
      <c r="K59" s="129">
        <v>0.19700000000000001</v>
      </c>
      <c r="L59" s="129">
        <v>0.2049</v>
      </c>
      <c r="M59" s="129">
        <v>0.214</v>
      </c>
      <c r="N59" s="129">
        <v>0.22170000000000001</v>
      </c>
      <c r="O59" s="129">
        <v>0.20979999999999999</v>
      </c>
      <c r="P59" s="129">
        <v>0.23330000000000001</v>
      </c>
      <c r="Q59" s="129">
        <v>0.21779999999999999</v>
      </c>
      <c r="R59" s="129">
        <v>0.2198</v>
      </c>
      <c r="S59" s="129">
        <v>0.21429999999999999</v>
      </c>
      <c r="T59" s="129">
        <v>0.22409999999999999</v>
      </c>
      <c r="U59" s="129">
        <v>0.22370000000000001</v>
      </c>
      <c r="V59" s="129">
        <v>0.21579999999999999</v>
      </c>
      <c r="W59" s="129">
        <v>0.22819999999999999</v>
      </c>
      <c r="X59" s="129">
        <v>0.21590000000000001</v>
      </c>
      <c r="Y59" s="129">
        <v>0.22439999999999999</v>
      </c>
      <c r="Z59" s="129">
        <v>0.2321</v>
      </c>
      <c r="AA59" s="129">
        <v>0.22550000000000001</v>
      </c>
      <c r="AB59" s="129">
        <v>0.21929999999999999</v>
      </c>
      <c r="AC59" s="129">
        <v>0.21970000000000001</v>
      </c>
      <c r="AD59" s="129">
        <v>0.20699999999999999</v>
      </c>
      <c r="AE59" s="129">
        <v>0.20349999999999999</v>
      </c>
      <c r="AF59" s="129">
        <v>0.20849999999999999</v>
      </c>
      <c r="AG59" s="129">
        <v>0.20419999999999999</v>
      </c>
      <c r="AH59" s="129">
        <v>0.19289999999999999</v>
      </c>
      <c r="AI59" s="129">
        <v>0.2132</v>
      </c>
      <c r="AJ59" s="129">
        <v>0.1948</v>
      </c>
      <c r="AK59" s="129">
        <v>0.20549999999999999</v>
      </c>
      <c r="AL59" s="129">
        <v>0.1971</v>
      </c>
      <c r="AM59" s="129">
        <v>0.18759999999999999</v>
      </c>
      <c r="AN59" s="129">
        <v>0.22389999999999999</v>
      </c>
      <c r="AO59" s="129">
        <v>0.2283</v>
      </c>
      <c r="AP59" s="129">
        <v>0.22239999999999999</v>
      </c>
      <c r="AQ59" s="129">
        <v>0.21929999999999999</v>
      </c>
      <c r="AR59" s="129">
        <v>0.22359999999999999</v>
      </c>
      <c r="AS59" s="129">
        <v>0.22459999999999999</v>
      </c>
      <c r="AT59" s="129">
        <v>0.2235</v>
      </c>
      <c r="AU59" s="129">
        <v>0.2341</v>
      </c>
      <c r="AV59" s="129">
        <v>0.2261</v>
      </c>
      <c r="AW59" s="129">
        <v>0.2243</v>
      </c>
      <c r="AX59" s="129">
        <v>0.2281</v>
      </c>
      <c r="AY59" s="129">
        <v>0.21629999999999999</v>
      </c>
      <c r="AZ59" s="129">
        <v>0.22889999999999999</v>
      </c>
      <c r="BA59" s="129">
        <v>0.2296</v>
      </c>
      <c r="BB59" s="129">
        <v>0.22420000000000001</v>
      </c>
      <c r="BC59" s="129">
        <v>0.2319</v>
      </c>
      <c r="BD59" s="129">
        <v>0.22770000000000001</v>
      </c>
      <c r="BE59" s="129">
        <v>0.22969999999999999</v>
      </c>
      <c r="BF59" s="129">
        <v>0.22159999999999999</v>
      </c>
      <c r="BG59" s="129">
        <v>0.23469999999999999</v>
      </c>
      <c r="BH59" s="129">
        <v>0.2205</v>
      </c>
      <c r="BI59" s="129">
        <v>0.21579999999999999</v>
      </c>
      <c r="BJ59" s="129">
        <v>0.20649999999999999</v>
      </c>
      <c r="BK59" s="129">
        <v>0.2079</v>
      </c>
      <c r="BL59" s="129">
        <v>0.20880000000000001</v>
      </c>
      <c r="BM59" s="129">
        <v>0.20930000000000001</v>
      </c>
      <c r="BN59" s="129">
        <v>0.2109</v>
      </c>
      <c r="BO59" s="129">
        <v>0.20880000000000001</v>
      </c>
      <c r="BP59" s="129">
        <v>0.20949999999999999</v>
      </c>
      <c r="BQ59" s="129">
        <v>0.2097</v>
      </c>
      <c r="BR59" s="129">
        <v>0.21840000000000001</v>
      </c>
      <c r="BS59" s="129">
        <v>0.2114</v>
      </c>
      <c r="BT59" s="129">
        <v>0.20399999999999999</v>
      </c>
      <c r="BU59" s="129">
        <v>0.21390000000000001</v>
      </c>
      <c r="BV59" s="129">
        <v>0.20430000000000001</v>
      </c>
      <c r="BW59" s="129">
        <v>0.20930000000000001</v>
      </c>
      <c r="BX59" s="129">
        <v>0.2059</v>
      </c>
      <c r="BY59" s="129">
        <v>0.22189999999999999</v>
      </c>
      <c r="BZ59" s="129">
        <v>0.22070000000000001</v>
      </c>
      <c r="CA59" s="129">
        <v>0.22189999999999999</v>
      </c>
      <c r="CB59" s="129">
        <v>0.2238</v>
      </c>
      <c r="CC59" s="129">
        <v>0.22009999999999999</v>
      </c>
      <c r="CD59" s="129">
        <v>0.22509999999999999</v>
      </c>
      <c r="CE59" s="129">
        <v>0.22500000000000001</v>
      </c>
      <c r="CF59" s="129">
        <v>0.2273</v>
      </c>
      <c r="CG59" s="129">
        <v>0.21959999999999999</v>
      </c>
      <c r="CH59" s="129">
        <v>0.21779999999999999</v>
      </c>
      <c r="CI59" s="129">
        <v>0.216</v>
      </c>
      <c r="CJ59" s="129">
        <v>0.21060000000000001</v>
      </c>
      <c r="CK59" s="129">
        <v>0.22</v>
      </c>
      <c r="CL59" s="129">
        <v>0.21360000000000001</v>
      </c>
      <c r="CM59" s="129">
        <v>0.21299999999999999</v>
      </c>
      <c r="CN59" s="129">
        <v>0.2122</v>
      </c>
      <c r="CO59" s="129">
        <v>0.2107</v>
      </c>
      <c r="CP59" s="129">
        <v>0.21290000000000001</v>
      </c>
      <c r="CQ59" s="129">
        <v>0.2276</v>
      </c>
      <c r="CR59" s="129">
        <v>0.20979999999999999</v>
      </c>
      <c r="CS59" s="129">
        <v>0.2162</v>
      </c>
      <c r="CT59" s="129">
        <v>0.21229999999999999</v>
      </c>
      <c r="CU59" s="129">
        <v>0.21870000000000001</v>
      </c>
      <c r="CV59" s="129">
        <v>0.22520000000000001</v>
      </c>
      <c r="CW59" s="129">
        <v>0.2291</v>
      </c>
      <c r="CX59" s="129">
        <v>0.2253</v>
      </c>
      <c r="CY59" s="129">
        <v>0.21859999999999999</v>
      </c>
      <c r="CZ59" s="129">
        <v>0.22159999999999999</v>
      </c>
      <c r="DA59" s="129">
        <v>0.21310000000000001</v>
      </c>
      <c r="DB59" s="129">
        <v>0.20880000000000001</v>
      </c>
      <c r="DC59" s="129">
        <v>0.2102</v>
      </c>
      <c r="DD59" s="129">
        <v>0.2077</v>
      </c>
      <c r="DE59" s="129">
        <v>0.21110000000000001</v>
      </c>
      <c r="DF59" s="129">
        <v>0.2056</v>
      </c>
      <c r="DG59" s="129">
        <v>0.19620000000000001</v>
      </c>
      <c r="DH59" s="129">
        <v>0.20039999999999999</v>
      </c>
      <c r="DI59" s="129">
        <v>0.20119999999999999</v>
      </c>
      <c r="DJ59" s="129">
        <v>0.21240000000000001</v>
      </c>
      <c r="DK59" s="129">
        <v>0.20469999999999999</v>
      </c>
      <c r="DL59" s="129">
        <v>0.20080000000000001</v>
      </c>
      <c r="DM59" s="129">
        <v>0.20399999999999999</v>
      </c>
    </row>
    <row r="60" spans="1:117" ht="15.75" customHeight="1">
      <c r="A60" s="53" t="s">
        <v>8738</v>
      </c>
      <c r="B60" s="129">
        <v>0.1421</v>
      </c>
      <c r="C60" s="129">
        <v>0.15279999999999999</v>
      </c>
      <c r="D60" s="129">
        <v>0.16</v>
      </c>
      <c r="E60" s="129">
        <v>0.15029999999999999</v>
      </c>
      <c r="F60" s="129">
        <v>0.15670000000000001</v>
      </c>
      <c r="G60" s="129">
        <v>0.14660000000000001</v>
      </c>
      <c r="H60" s="129">
        <v>0.15279999999999999</v>
      </c>
      <c r="I60" s="129">
        <v>0.15379999999999999</v>
      </c>
      <c r="J60" s="129">
        <v>0.15870000000000001</v>
      </c>
      <c r="K60" s="129">
        <v>0.14680000000000001</v>
      </c>
      <c r="L60" s="129">
        <v>0.15629999999999999</v>
      </c>
      <c r="M60" s="129">
        <v>0.1648</v>
      </c>
      <c r="N60" s="129">
        <v>0.1719</v>
      </c>
      <c r="O60" s="129">
        <v>0.15820000000000001</v>
      </c>
      <c r="P60" s="129">
        <v>0.1787</v>
      </c>
      <c r="Q60" s="129">
        <v>0.16569999999999999</v>
      </c>
      <c r="R60" s="129">
        <v>0.16880000000000001</v>
      </c>
      <c r="S60" s="129">
        <v>0.16569999999999999</v>
      </c>
      <c r="T60" s="129">
        <v>0.17150000000000001</v>
      </c>
      <c r="U60" s="129">
        <v>0.16930000000000001</v>
      </c>
      <c r="V60" s="129">
        <v>0.16639999999999999</v>
      </c>
      <c r="W60" s="129">
        <v>0.17499999999999999</v>
      </c>
      <c r="X60" s="129">
        <v>0.16450000000000001</v>
      </c>
      <c r="Y60" s="129">
        <v>0.17169999999999999</v>
      </c>
      <c r="Z60" s="129">
        <v>0.1799</v>
      </c>
      <c r="AA60" s="129">
        <v>0.16789999999999999</v>
      </c>
      <c r="AB60" s="129">
        <v>0.16819999999999999</v>
      </c>
      <c r="AC60" s="129">
        <v>0.16819999999999999</v>
      </c>
      <c r="AD60" s="129">
        <v>0.15509999999999999</v>
      </c>
      <c r="AE60" s="129">
        <v>0.15240000000000001</v>
      </c>
      <c r="AF60" s="129">
        <v>0.15529999999999999</v>
      </c>
      <c r="AG60" s="129">
        <v>0.1535</v>
      </c>
      <c r="AH60" s="129">
        <v>0.1444</v>
      </c>
      <c r="AI60" s="129">
        <v>0.15379999999999999</v>
      </c>
      <c r="AJ60" s="129">
        <v>0.14649999999999999</v>
      </c>
      <c r="AK60" s="129">
        <v>0.15509999999999999</v>
      </c>
      <c r="AL60" s="129">
        <v>0.1467</v>
      </c>
      <c r="AM60" s="129">
        <v>0.1426</v>
      </c>
      <c r="AN60" s="129">
        <v>0.16980000000000001</v>
      </c>
      <c r="AO60" s="129">
        <v>0.17380000000000001</v>
      </c>
      <c r="AP60" s="129">
        <v>0.16800000000000001</v>
      </c>
      <c r="AQ60" s="129">
        <v>0.16850000000000001</v>
      </c>
      <c r="AR60" s="129">
        <v>0.17100000000000001</v>
      </c>
      <c r="AS60" s="129">
        <v>0.17119999999999999</v>
      </c>
      <c r="AT60" s="129">
        <v>0.17380000000000001</v>
      </c>
      <c r="AU60" s="129">
        <v>0.1799</v>
      </c>
      <c r="AV60" s="129">
        <v>0.17319999999999999</v>
      </c>
      <c r="AW60" s="129">
        <v>0.17249999999999999</v>
      </c>
      <c r="AX60" s="129">
        <v>0.17549999999999999</v>
      </c>
      <c r="AY60" s="129">
        <v>0.16500000000000001</v>
      </c>
      <c r="AZ60" s="129">
        <v>0.1767</v>
      </c>
      <c r="BA60" s="129">
        <v>0.17560000000000001</v>
      </c>
      <c r="BB60" s="129">
        <v>0.17050000000000001</v>
      </c>
      <c r="BC60" s="129">
        <v>0.1764</v>
      </c>
      <c r="BD60" s="129">
        <v>0.1729</v>
      </c>
      <c r="BE60" s="129">
        <v>0.17519999999999999</v>
      </c>
      <c r="BF60" s="129">
        <v>0.16850000000000001</v>
      </c>
      <c r="BG60" s="129">
        <v>0.17849999999999999</v>
      </c>
      <c r="BH60" s="129">
        <v>0.1663</v>
      </c>
      <c r="BI60" s="129">
        <v>0.16389999999999999</v>
      </c>
      <c r="BJ60" s="129">
        <v>0.15529999999999999</v>
      </c>
      <c r="BK60" s="129">
        <v>0.15959999999999999</v>
      </c>
      <c r="BL60" s="129">
        <v>0.15670000000000001</v>
      </c>
      <c r="BM60" s="129">
        <v>0.15840000000000001</v>
      </c>
      <c r="BN60" s="129">
        <v>0.15840000000000001</v>
      </c>
      <c r="BO60" s="129">
        <v>0.15629999999999999</v>
      </c>
      <c r="BP60" s="129">
        <v>0.15609999999999999</v>
      </c>
      <c r="BQ60" s="129">
        <v>0.15809999999999999</v>
      </c>
      <c r="BR60" s="129">
        <v>0.16250000000000001</v>
      </c>
      <c r="BS60" s="129">
        <v>0.16170000000000001</v>
      </c>
      <c r="BT60" s="129">
        <v>0.15859999999999999</v>
      </c>
      <c r="BU60" s="129">
        <v>0.1615</v>
      </c>
      <c r="BV60" s="129">
        <v>0.15570000000000001</v>
      </c>
      <c r="BW60" s="129">
        <v>0.1593</v>
      </c>
      <c r="BX60" s="129">
        <v>0.15529999999999999</v>
      </c>
      <c r="BY60" s="129">
        <v>0.1641</v>
      </c>
      <c r="BZ60" s="129">
        <v>0.16919999999999999</v>
      </c>
      <c r="CA60" s="129">
        <v>0.17019999999999999</v>
      </c>
      <c r="CB60" s="129">
        <v>0.1721</v>
      </c>
      <c r="CC60" s="129">
        <v>0.17</v>
      </c>
      <c r="CD60" s="129">
        <v>0.1739</v>
      </c>
      <c r="CE60" s="129">
        <v>0.17269999999999999</v>
      </c>
      <c r="CF60" s="129">
        <v>0.1739</v>
      </c>
      <c r="CG60" s="129">
        <v>0.1686</v>
      </c>
      <c r="CH60" s="129">
        <v>0.16880000000000001</v>
      </c>
      <c r="CI60" s="129">
        <v>0.16500000000000001</v>
      </c>
      <c r="CJ60" s="129">
        <v>0.16259999999999999</v>
      </c>
      <c r="CK60" s="129">
        <v>0.16969999999999999</v>
      </c>
      <c r="CL60" s="129">
        <v>0.16170000000000001</v>
      </c>
      <c r="CM60" s="129">
        <v>0.16370000000000001</v>
      </c>
      <c r="CN60" s="129">
        <v>0.16500000000000001</v>
      </c>
      <c r="CO60" s="129">
        <v>0.16120000000000001</v>
      </c>
      <c r="CP60" s="129">
        <v>0.1633</v>
      </c>
      <c r="CQ60" s="129">
        <v>0.17349999999999999</v>
      </c>
      <c r="CR60" s="129">
        <v>0.1595</v>
      </c>
      <c r="CS60" s="129">
        <v>0.16589999999999999</v>
      </c>
      <c r="CT60" s="129">
        <v>0.1638</v>
      </c>
      <c r="CU60" s="129">
        <v>0.16869999999999999</v>
      </c>
      <c r="CV60" s="129">
        <v>0.1686</v>
      </c>
      <c r="CW60" s="129">
        <v>0.17419999999999999</v>
      </c>
      <c r="CX60" s="129">
        <v>0.16769999999999999</v>
      </c>
      <c r="CY60" s="129">
        <v>0.1623</v>
      </c>
      <c r="CZ60" s="129">
        <v>0.1661</v>
      </c>
      <c r="DA60" s="129">
        <v>0.1638</v>
      </c>
      <c r="DB60" s="129">
        <v>0.15570000000000001</v>
      </c>
      <c r="DC60" s="129">
        <v>0.1583</v>
      </c>
      <c r="DD60" s="129">
        <v>0.15490000000000001</v>
      </c>
      <c r="DE60" s="129">
        <v>0.15679999999999999</v>
      </c>
      <c r="DF60" s="129">
        <v>0.15579999999999999</v>
      </c>
      <c r="DG60" s="129">
        <v>0.1457</v>
      </c>
      <c r="DH60" s="129">
        <v>0.15140000000000001</v>
      </c>
      <c r="DI60" s="129">
        <v>0.1532</v>
      </c>
      <c r="DJ60" s="129">
        <v>0.16250000000000001</v>
      </c>
      <c r="DK60" s="129">
        <v>0.1522</v>
      </c>
      <c r="DL60" s="129">
        <v>0.14330000000000001</v>
      </c>
      <c r="DM60" s="129">
        <v>0.14599999999999999</v>
      </c>
    </row>
    <row r="61" spans="1:117" ht="15.75" customHeight="1">
      <c r="A61" s="53" t="s">
        <v>8748</v>
      </c>
      <c r="B61" s="129">
        <v>0.10979999999999999</v>
      </c>
      <c r="C61" s="129">
        <v>0.1192</v>
      </c>
      <c r="D61" s="129">
        <v>0.1193</v>
      </c>
      <c r="E61" s="129">
        <v>0.1166</v>
      </c>
      <c r="F61" s="129">
        <v>0.12180000000000001</v>
      </c>
      <c r="G61" s="129">
        <v>0.1158</v>
      </c>
      <c r="H61" s="129">
        <v>0.1172</v>
      </c>
      <c r="I61" s="129">
        <v>0.1187</v>
      </c>
      <c r="J61" s="129">
        <v>0.12239999999999999</v>
      </c>
      <c r="K61" s="129">
        <v>0.1123</v>
      </c>
      <c r="L61" s="129">
        <v>0.1211</v>
      </c>
      <c r="M61" s="129">
        <v>0.12909999999999999</v>
      </c>
      <c r="N61" s="129">
        <v>0.13550000000000001</v>
      </c>
      <c r="O61" s="129">
        <v>0.1235</v>
      </c>
      <c r="P61" s="129">
        <v>0.13519999999999999</v>
      </c>
      <c r="Q61" s="129">
        <v>0.12590000000000001</v>
      </c>
      <c r="R61" s="129">
        <v>0.12839999999999999</v>
      </c>
      <c r="S61" s="129">
        <v>0.12709999999999999</v>
      </c>
      <c r="T61" s="129">
        <v>0.13339999999999999</v>
      </c>
      <c r="U61" s="129">
        <v>0.1313</v>
      </c>
      <c r="V61" s="129">
        <v>0.12970000000000001</v>
      </c>
      <c r="W61" s="129">
        <v>0.13350000000000001</v>
      </c>
      <c r="X61" s="129">
        <v>0.1225</v>
      </c>
      <c r="Y61" s="129">
        <v>0.128</v>
      </c>
      <c r="Z61" s="129">
        <v>0.13789999999999999</v>
      </c>
      <c r="AA61" s="129">
        <v>0.1278</v>
      </c>
      <c r="AB61" s="129">
        <v>0.1285</v>
      </c>
      <c r="AC61" s="129">
        <v>0.1246</v>
      </c>
      <c r="AD61" s="129">
        <v>0.12039999999999999</v>
      </c>
      <c r="AE61" s="129">
        <v>0.1205</v>
      </c>
      <c r="AF61" s="129">
        <v>0.1207</v>
      </c>
      <c r="AG61" s="129">
        <v>0.11940000000000001</v>
      </c>
      <c r="AH61" s="129">
        <v>0.1128</v>
      </c>
      <c r="AI61" s="129">
        <v>0.1196</v>
      </c>
      <c r="AJ61" s="129">
        <v>0.11310000000000001</v>
      </c>
      <c r="AK61" s="129">
        <v>0.1197</v>
      </c>
      <c r="AL61" s="129">
        <v>0.1129</v>
      </c>
      <c r="AM61" s="129">
        <v>0.105</v>
      </c>
      <c r="AN61" s="129">
        <v>0.1268</v>
      </c>
      <c r="AO61" s="129">
        <v>0.1323</v>
      </c>
      <c r="AP61" s="129">
        <v>0.12709999999999999</v>
      </c>
      <c r="AQ61" s="129">
        <v>0.1305</v>
      </c>
      <c r="AR61" s="129">
        <v>0.13100000000000001</v>
      </c>
      <c r="AS61" s="129">
        <v>0.13009999999999999</v>
      </c>
      <c r="AT61" s="129">
        <v>0.13930000000000001</v>
      </c>
      <c r="AU61" s="129">
        <v>0.13730000000000001</v>
      </c>
      <c r="AV61" s="129">
        <v>0.13350000000000001</v>
      </c>
      <c r="AW61" s="129">
        <v>0.13150000000000001</v>
      </c>
      <c r="AX61" s="129">
        <v>0.13450000000000001</v>
      </c>
      <c r="AY61" s="129">
        <v>0.12640000000000001</v>
      </c>
      <c r="AZ61" s="129">
        <v>0.1389</v>
      </c>
      <c r="BA61" s="129">
        <v>0.13350000000000001</v>
      </c>
      <c r="BB61" s="129">
        <v>0.12859999999999999</v>
      </c>
      <c r="BC61" s="129">
        <v>0.1356</v>
      </c>
      <c r="BD61" s="129">
        <v>0.13339999999999999</v>
      </c>
      <c r="BE61" s="129">
        <v>0.13159999999999999</v>
      </c>
      <c r="BF61" s="129">
        <v>0.12839999999999999</v>
      </c>
      <c r="BG61" s="129">
        <v>0.1356</v>
      </c>
      <c r="BH61" s="129">
        <v>0.12720000000000001</v>
      </c>
      <c r="BI61" s="129">
        <v>0.1246</v>
      </c>
      <c r="BJ61" s="129">
        <v>0.1191</v>
      </c>
      <c r="BK61" s="129">
        <v>0.1239</v>
      </c>
      <c r="BL61" s="129">
        <v>0.12130000000000001</v>
      </c>
      <c r="BM61" s="129">
        <v>0.1217</v>
      </c>
      <c r="BN61" s="129">
        <v>0.1229</v>
      </c>
      <c r="BO61" s="129">
        <v>0.11990000000000001</v>
      </c>
      <c r="BP61" s="129">
        <v>0.1217</v>
      </c>
      <c r="BQ61" s="129">
        <v>0.123</v>
      </c>
      <c r="BR61" s="129">
        <v>0.1249</v>
      </c>
      <c r="BS61" s="129">
        <v>0.1245</v>
      </c>
      <c r="BT61" s="129">
        <v>0.1232</v>
      </c>
      <c r="BU61" s="129">
        <v>0.12590000000000001</v>
      </c>
      <c r="BV61" s="129">
        <v>0.1216</v>
      </c>
      <c r="BW61" s="129">
        <v>0.12239999999999999</v>
      </c>
      <c r="BX61" s="129">
        <v>0.1206</v>
      </c>
      <c r="BY61" s="129">
        <v>0.1326</v>
      </c>
      <c r="BZ61" s="129">
        <v>0.12759999999999999</v>
      </c>
      <c r="CA61" s="129">
        <v>0.1298</v>
      </c>
      <c r="CB61" s="129">
        <v>0.1268</v>
      </c>
      <c r="CC61" s="129">
        <v>0.12909999999999999</v>
      </c>
      <c r="CD61" s="129">
        <v>0.13020000000000001</v>
      </c>
      <c r="CE61" s="129">
        <v>0.1303</v>
      </c>
      <c r="CF61" s="129">
        <v>0.1321</v>
      </c>
      <c r="CG61" s="129">
        <v>0.128</v>
      </c>
      <c r="CH61" s="129">
        <v>0.12989999999999999</v>
      </c>
      <c r="CI61" s="129">
        <v>0.126</v>
      </c>
      <c r="CJ61" s="129">
        <v>0.12540000000000001</v>
      </c>
      <c r="CK61" s="129">
        <v>0.1303</v>
      </c>
      <c r="CL61" s="129">
        <v>0.12529999999999999</v>
      </c>
      <c r="CM61" s="129">
        <v>0.1239</v>
      </c>
      <c r="CN61" s="129">
        <v>0.12529999999999999</v>
      </c>
      <c r="CO61" s="129">
        <v>0.1237</v>
      </c>
      <c r="CP61" s="129">
        <v>0.129</v>
      </c>
      <c r="CQ61" s="129">
        <v>0.13239999999999999</v>
      </c>
      <c r="CR61" s="129">
        <v>0.12239999999999999</v>
      </c>
      <c r="CS61" s="129">
        <v>0.1285</v>
      </c>
      <c r="CT61" s="129">
        <v>0.12330000000000001</v>
      </c>
      <c r="CU61" s="129">
        <v>0.13189999999999999</v>
      </c>
      <c r="CV61" s="129">
        <v>0.13</v>
      </c>
      <c r="CW61" s="129">
        <v>0.13189999999999999</v>
      </c>
      <c r="CX61" s="129">
        <v>0.12889999999999999</v>
      </c>
      <c r="CY61" s="129">
        <v>0.124</v>
      </c>
      <c r="CZ61" s="129">
        <v>0.12659999999999999</v>
      </c>
      <c r="DA61" s="129">
        <v>0.1227</v>
      </c>
      <c r="DB61" s="129">
        <v>0.1221</v>
      </c>
      <c r="DC61" s="129">
        <v>0.1222</v>
      </c>
      <c r="DD61" s="129">
        <v>0.1191</v>
      </c>
      <c r="DE61" s="129">
        <v>0.12</v>
      </c>
      <c r="DF61" s="129">
        <v>0.1235</v>
      </c>
      <c r="DG61" s="129">
        <v>0.1137</v>
      </c>
      <c r="DH61" s="129">
        <v>0.1183</v>
      </c>
      <c r="DI61" s="129">
        <v>0.11799999999999999</v>
      </c>
      <c r="DJ61" s="129">
        <v>0.1229</v>
      </c>
      <c r="DK61" s="129">
        <v>0.12470000000000001</v>
      </c>
      <c r="DL61" s="129">
        <v>0.114</v>
      </c>
      <c r="DM61" s="129">
        <v>0.1147</v>
      </c>
    </row>
    <row r="62" spans="1:117" ht="15.75" customHeight="1">
      <c r="A62" s="53" t="s">
        <v>8761</v>
      </c>
      <c r="B62" s="129">
        <v>8.3400000000000002E-2</v>
      </c>
      <c r="C62" s="129">
        <v>8.8300000000000003E-2</v>
      </c>
      <c r="D62" s="129">
        <v>8.8200000000000001E-2</v>
      </c>
      <c r="E62" s="129">
        <v>8.5000000000000006E-2</v>
      </c>
      <c r="F62" s="129">
        <v>9.1200000000000003E-2</v>
      </c>
      <c r="G62" s="129">
        <v>8.8900000000000007E-2</v>
      </c>
      <c r="H62" s="129">
        <v>8.9599999999999999E-2</v>
      </c>
      <c r="I62" s="129">
        <v>8.6199999999999999E-2</v>
      </c>
      <c r="J62" s="129">
        <v>8.77E-2</v>
      </c>
      <c r="K62" s="129">
        <v>8.4599999999999995E-2</v>
      </c>
      <c r="L62" s="129">
        <v>9.0499999999999997E-2</v>
      </c>
      <c r="M62" s="129">
        <v>9.6199999999999994E-2</v>
      </c>
      <c r="N62" s="129">
        <v>0.1012</v>
      </c>
      <c r="O62" s="129">
        <v>9.2700000000000005E-2</v>
      </c>
      <c r="P62" s="129">
        <v>9.9400000000000002E-2</v>
      </c>
      <c r="Q62" s="129">
        <v>9.4600000000000004E-2</v>
      </c>
      <c r="R62" s="129">
        <v>9.4E-2</v>
      </c>
      <c r="S62" s="129">
        <v>9.4299999999999995E-2</v>
      </c>
      <c r="T62" s="129">
        <v>9.7600000000000006E-2</v>
      </c>
      <c r="U62" s="129">
        <v>9.9699999999999997E-2</v>
      </c>
      <c r="V62" s="129">
        <v>9.7699999999999995E-2</v>
      </c>
      <c r="W62" s="129">
        <v>9.74E-2</v>
      </c>
      <c r="X62" s="129">
        <v>9.0800000000000006E-2</v>
      </c>
      <c r="Y62" s="129">
        <v>9.4899999999999998E-2</v>
      </c>
      <c r="Z62" s="129">
        <v>9.9299999999999999E-2</v>
      </c>
      <c r="AA62" s="129">
        <v>9.6500000000000002E-2</v>
      </c>
      <c r="AB62" s="129">
        <v>9.7199999999999995E-2</v>
      </c>
      <c r="AC62" s="129">
        <v>9.1600000000000001E-2</v>
      </c>
      <c r="AD62" s="129">
        <v>8.9300000000000004E-2</v>
      </c>
      <c r="AE62" s="129">
        <v>8.9099999999999999E-2</v>
      </c>
      <c r="AF62" s="129">
        <v>9.0700000000000003E-2</v>
      </c>
      <c r="AG62" s="129">
        <v>9.2399999999999996E-2</v>
      </c>
      <c r="AH62" s="129">
        <v>8.2699999999999996E-2</v>
      </c>
      <c r="AI62" s="129">
        <v>8.4000000000000005E-2</v>
      </c>
      <c r="AJ62" s="129">
        <v>8.3400000000000002E-2</v>
      </c>
      <c r="AK62" s="129">
        <v>8.7300000000000003E-2</v>
      </c>
      <c r="AL62" s="129">
        <v>8.3299999999999999E-2</v>
      </c>
      <c r="AM62" s="129">
        <v>7.5899999999999995E-2</v>
      </c>
      <c r="AN62" s="129">
        <v>9.4799999999999995E-2</v>
      </c>
      <c r="AO62" s="129">
        <v>9.6699999999999994E-2</v>
      </c>
      <c r="AP62" s="129">
        <v>9.5299999999999996E-2</v>
      </c>
      <c r="AQ62" s="129">
        <v>9.6199999999999994E-2</v>
      </c>
      <c r="AR62" s="129">
        <v>9.4299999999999995E-2</v>
      </c>
      <c r="AS62" s="129">
        <v>9.6000000000000002E-2</v>
      </c>
      <c r="AT62" s="129">
        <v>0.1047</v>
      </c>
      <c r="AU62" s="129">
        <v>0.1003</v>
      </c>
      <c r="AV62" s="129">
        <v>9.9400000000000002E-2</v>
      </c>
      <c r="AW62" s="129">
        <v>9.8400000000000001E-2</v>
      </c>
      <c r="AX62" s="129">
        <v>0.1016</v>
      </c>
      <c r="AY62" s="129">
        <v>9.3799999999999994E-2</v>
      </c>
      <c r="AZ62" s="129">
        <v>0.1032</v>
      </c>
      <c r="BA62" s="129">
        <v>0.1013</v>
      </c>
      <c r="BB62" s="129">
        <v>9.3899999999999997E-2</v>
      </c>
      <c r="BC62" s="129">
        <v>0.10100000000000001</v>
      </c>
      <c r="BD62" s="129">
        <v>9.6699999999999994E-2</v>
      </c>
      <c r="BE62" s="129">
        <v>9.7299999999999998E-2</v>
      </c>
      <c r="BF62" s="129">
        <v>9.64E-2</v>
      </c>
      <c r="BG62" s="129">
        <v>9.9099999999999994E-2</v>
      </c>
      <c r="BH62" s="129">
        <v>9.7600000000000006E-2</v>
      </c>
      <c r="BI62" s="129">
        <v>9.3299999999999994E-2</v>
      </c>
      <c r="BJ62" s="129">
        <v>8.6699999999999999E-2</v>
      </c>
      <c r="BK62" s="129">
        <v>9.2499999999999999E-2</v>
      </c>
      <c r="BL62" s="129">
        <v>8.7800000000000003E-2</v>
      </c>
      <c r="BM62" s="129">
        <v>9.1399999999999995E-2</v>
      </c>
      <c r="BN62" s="129">
        <v>9.1499999999999998E-2</v>
      </c>
      <c r="BO62" s="129">
        <v>8.7599999999999997E-2</v>
      </c>
      <c r="BP62" s="129">
        <v>9.35E-2</v>
      </c>
      <c r="BQ62" s="129">
        <v>9.1399999999999995E-2</v>
      </c>
      <c r="BR62" s="129">
        <v>8.9099999999999999E-2</v>
      </c>
      <c r="BS62" s="129">
        <v>9.5000000000000001E-2</v>
      </c>
      <c r="BT62" s="129">
        <v>9.2999999999999999E-2</v>
      </c>
      <c r="BU62" s="129">
        <v>9.5899999999999999E-2</v>
      </c>
      <c r="BV62" s="129">
        <v>8.7499999999999994E-2</v>
      </c>
      <c r="BW62" s="129">
        <v>9.2700000000000005E-2</v>
      </c>
      <c r="BX62" s="129">
        <v>9.0899999999999995E-2</v>
      </c>
      <c r="BY62" s="129">
        <v>9.7799999999999998E-2</v>
      </c>
      <c r="BZ62" s="129">
        <v>9.3600000000000003E-2</v>
      </c>
      <c r="CA62" s="129">
        <v>9.4500000000000001E-2</v>
      </c>
      <c r="CB62" s="129">
        <v>9.3700000000000006E-2</v>
      </c>
      <c r="CC62" s="129">
        <v>9.6799999999999997E-2</v>
      </c>
      <c r="CD62" s="129">
        <v>9.7900000000000001E-2</v>
      </c>
      <c r="CE62" s="129">
        <v>9.7699999999999995E-2</v>
      </c>
      <c r="CF62" s="129">
        <v>9.7500000000000003E-2</v>
      </c>
      <c r="CG62" s="129">
        <v>9.3399999999999997E-2</v>
      </c>
      <c r="CH62" s="129">
        <v>9.5100000000000004E-2</v>
      </c>
      <c r="CI62" s="129">
        <v>9.69E-2</v>
      </c>
      <c r="CJ62" s="129">
        <v>9.3899999999999997E-2</v>
      </c>
      <c r="CK62" s="129">
        <v>9.5299999999999996E-2</v>
      </c>
      <c r="CL62" s="129">
        <v>9.1700000000000004E-2</v>
      </c>
      <c r="CM62" s="129">
        <v>9.35E-2</v>
      </c>
      <c r="CN62" s="129">
        <v>9.2999999999999999E-2</v>
      </c>
      <c r="CO62" s="129">
        <v>9.2999999999999999E-2</v>
      </c>
      <c r="CP62" s="129">
        <v>9.5100000000000004E-2</v>
      </c>
      <c r="CQ62" s="129">
        <v>0.10009999999999999</v>
      </c>
      <c r="CR62" s="129">
        <v>9.2600000000000002E-2</v>
      </c>
      <c r="CS62" s="129">
        <v>9.6500000000000002E-2</v>
      </c>
      <c r="CT62" s="129">
        <v>9.5000000000000001E-2</v>
      </c>
      <c r="CU62" s="129">
        <v>0.10249999999999999</v>
      </c>
      <c r="CV62" s="129">
        <v>9.4500000000000001E-2</v>
      </c>
      <c r="CW62" s="129">
        <v>9.7600000000000006E-2</v>
      </c>
      <c r="CX62" s="129">
        <v>9.4500000000000001E-2</v>
      </c>
      <c r="CY62" s="129">
        <v>9.1800000000000007E-2</v>
      </c>
      <c r="CZ62" s="129">
        <v>9.5399999999999999E-2</v>
      </c>
      <c r="DA62" s="129">
        <v>9.1200000000000003E-2</v>
      </c>
      <c r="DB62" s="129">
        <v>9.1399999999999995E-2</v>
      </c>
      <c r="DC62" s="129">
        <v>9.01E-2</v>
      </c>
      <c r="DD62" s="129">
        <v>8.8800000000000004E-2</v>
      </c>
      <c r="DE62" s="129">
        <v>8.9200000000000002E-2</v>
      </c>
      <c r="DF62" s="129">
        <v>8.9700000000000002E-2</v>
      </c>
      <c r="DG62" s="129">
        <v>8.72E-2</v>
      </c>
      <c r="DH62" s="129">
        <v>0.09</v>
      </c>
      <c r="DI62" s="129">
        <v>8.7900000000000006E-2</v>
      </c>
      <c r="DJ62" s="129">
        <v>9.0700000000000003E-2</v>
      </c>
      <c r="DK62" s="129">
        <v>8.0699999999999994E-2</v>
      </c>
      <c r="DL62" s="129">
        <v>8.3299999999999999E-2</v>
      </c>
      <c r="DM62" s="129">
        <v>8.2600000000000007E-2</v>
      </c>
    </row>
    <row r="63" spans="1:117" ht="15.75" customHeight="1">
      <c r="A63" s="53" t="s">
        <v>8772</v>
      </c>
      <c r="B63" s="129">
        <v>3.0599999999999999E-2</v>
      </c>
      <c r="C63" s="129">
        <v>3.04E-2</v>
      </c>
      <c r="D63" s="129">
        <v>2.9600000000000001E-2</v>
      </c>
      <c r="E63" s="129">
        <v>2.9499999999999998E-2</v>
      </c>
      <c r="F63" s="129">
        <v>3.27E-2</v>
      </c>
      <c r="G63" s="129">
        <v>3.1399999999999997E-2</v>
      </c>
      <c r="H63" s="129">
        <v>3.5799999999999998E-2</v>
      </c>
      <c r="I63" s="129">
        <v>0.03</v>
      </c>
      <c r="J63" s="129">
        <v>3.0599999999999999E-2</v>
      </c>
      <c r="K63" s="129">
        <v>2.9600000000000001E-2</v>
      </c>
      <c r="L63" s="129">
        <v>2.93E-2</v>
      </c>
      <c r="M63" s="129">
        <v>3.2500000000000001E-2</v>
      </c>
      <c r="N63" s="129">
        <v>3.61E-2</v>
      </c>
      <c r="O63" s="129">
        <v>2.8000000000000001E-2</v>
      </c>
      <c r="P63" s="129">
        <v>3.4000000000000002E-2</v>
      </c>
      <c r="Q63" s="129">
        <v>3.1699999999999999E-2</v>
      </c>
      <c r="R63" s="129">
        <v>2.9499999999999998E-2</v>
      </c>
      <c r="S63" s="129">
        <v>3.3500000000000002E-2</v>
      </c>
      <c r="T63" s="129">
        <v>3.3399999999999999E-2</v>
      </c>
      <c r="U63" s="129">
        <v>3.1399999999999997E-2</v>
      </c>
      <c r="V63" s="129">
        <v>3.56E-2</v>
      </c>
      <c r="W63" s="129">
        <v>3.2800000000000003E-2</v>
      </c>
      <c r="X63" s="129">
        <v>3.09E-2</v>
      </c>
      <c r="Y63" s="129">
        <v>3.3099999999999997E-2</v>
      </c>
      <c r="Z63" s="129">
        <v>3.5000000000000003E-2</v>
      </c>
      <c r="AA63" s="129">
        <v>3.2599999999999997E-2</v>
      </c>
      <c r="AB63" s="129">
        <v>3.5200000000000002E-2</v>
      </c>
      <c r="AC63" s="129">
        <v>3.49E-2</v>
      </c>
      <c r="AD63" s="129">
        <v>2.8799999999999999E-2</v>
      </c>
      <c r="AE63" s="129">
        <v>3.0700000000000002E-2</v>
      </c>
      <c r="AF63" s="129">
        <v>2.8799999999999999E-2</v>
      </c>
      <c r="AG63" s="129">
        <v>3.1899999999999998E-2</v>
      </c>
      <c r="AH63" s="129">
        <v>2.6200000000000001E-2</v>
      </c>
      <c r="AI63" s="129">
        <v>2.8299999999999999E-2</v>
      </c>
      <c r="AJ63" s="129">
        <v>2.58E-2</v>
      </c>
      <c r="AK63" s="129">
        <v>2.8000000000000001E-2</v>
      </c>
      <c r="AL63" s="129">
        <v>2.5700000000000001E-2</v>
      </c>
      <c r="AM63" s="129">
        <v>2.24E-2</v>
      </c>
      <c r="AN63" s="129">
        <v>3.1899999999999998E-2</v>
      </c>
      <c r="AO63" s="129">
        <v>3.4000000000000002E-2</v>
      </c>
      <c r="AP63" s="129">
        <v>3.3700000000000001E-2</v>
      </c>
      <c r="AQ63" s="129">
        <v>3.4799999999999998E-2</v>
      </c>
      <c r="AR63" s="129">
        <v>3.2099999999999997E-2</v>
      </c>
      <c r="AS63" s="129">
        <v>3.4700000000000002E-2</v>
      </c>
      <c r="AT63" s="129">
        <v>3.1699999999999999E-2</v>
      </c>
      <c r="AU63" s="129">
        <v>3.5700000000000003E-2</v>
      </c>
      <c r="AV63" s="129">
        <v>3.6900000000000002E-2</v>
      </c>
      <c r="AW63" s="129">
        <v>3.32E-2</v>
      </c>
      <c r="AX63" s="129">
        <v>3.5799999999999998E-2</v>
      </c>
      <c r="AY63" s="129">
        <v>3.4200000000000001E-2</v>
      </c>
      <c r="AZ63" s="129">
        <v>3.5900000000000001E-2</v>
      </c>
      <c r="BA63" s="129">
        <v>3.32E-2</v>
      </c>
      <c r="BB63" s="129">
        <v>3.0700000000000002E-2</v>
      </c>
      <c r="BC63" s="129">
        <v>3.6600000000000001E-2</v>
      </c>
      <c r="BD63" s="129">
        <v>3.5299999999999998E-2</v>
      </c>
      <c r="BE63" s="129">
        <v>3.2099999999999997E-2</v>
      </c>
      <c r="BF63" s="129">
        <v>3.4799999999999998E-2</v>
      </c>
      <c r="BG63" s="129">
        <v>3.7999999999999999E-2</v>
      </c>
      <c r="BH63" s="129">
        <v>3.6299999999999999E-2</v>
      </c>
      <c r="BI63" s="129">
        <v>3.1699999999999999E-2</v>
      </c>
      <c r="BJ63" s="129">
        <v>2.7400000000000001E-2</v>
      </c>
      <c r="BK63" s="129">
        <v>3.0200000000000001E-2</v>
      </c>
      <c r="BL63" s="129">
        <v>2.5399999999999999E-2</v>
      </c>
      <c r="BM63" s="129">
        <v>3.4700000000000002E-2</v>
      </c>
      <c r="BN63" s="129">
        <v>3.1199999999999999E-2</v>
      </c>
      <c r="BO63" s="129">
        <v>2.76E-2</v>
      </c>
      <c r="BP63" s="129">
        <v>2.93E-2</v>
      </c>
      <c r="BQ63" s="129">
        <v>3.0499999999999999E-2</v>
      </c>
      <c r="BR63" s="129">
        <v>2.3300000000000001E-2</v>
      </c>
      <c r="BS63" s="129">
        <v>3.3799999999999997E-2</v>
      </c>
      <c r="BT63" s="129">
        <v>3.3799999999999997E-2</v>
      </c>
      <c r="BU63" s="129">
        <v>3.5000000000000003E-2</v>
      </c>
      <c r="BV63" s="129">
        <v>3.1699999999999999E-2</v>
      </c>
      <c r="BW63" s="129">
        <v>3.2899999999999999E-2</v>
      </c>
      <c r="BX63" s="129">
        <v>3.6600000000000001E-2</v>
      </c>
      <c r="BY63" s="129">
        <v>3.2800000000000003E-2</v>
      </c>
      <c r="BZ63" s="129">
        <v>3.2000000000000001E-2</v>
      </c>
      <c r="CA63" s="129">
        <v>3.3500000000000002E-2</v>
      </c>
      <c r="CB63" s="129">
        <v>3.1300000000000001E-2</v>
      </c>
      <c r="CC63" s="129">
        <v>3.44E-2</v>
      </c>
      <c r="CD63" s="129">
        <v>3.4500000000000003E-2</v>
      </c>
      <c r="CE63" s="129">
        <v>3.3099999999999997E-2</v>
      </c>
      <c r="CF63" s="129">
        <v>3.4000000000000002E-2</v>
      </c>
      <c r="CG63" s="129">
        <v>3.3099999999999997E-2</v>
      </c>
      <c r="CH63" s="129">
        <v>3.9899999999999998E-2</v>
      </c>
      <c r="CI63" s="129">
        <v>3.2099999999999997E-2</v>
      </c>
      <c r="CJ63" s="129">
        <v>3.1199999999999999E-2</v>
      </c>
      <c r="CK63" s="129">
        <v>3.1699999999999999E-2</v>
      </c>
      <c r="CL63" s="129">
        <v>3.2000000000000001E-2</v>
      </c>
      <c r="CM63" s="129">
        <v>3.2599999999999997E-2</v>
      </c>
      <c r="CN63" s="129">
        <v>3.1800000000000002E-2</v>
      </c>
      <c r="CO63" s="129">
        <v>3.5799999999999998E-2</v>
      </c>
      <c r="CP63" s="129">
        <v>3.56E-2</v>
      </c>
      <c r="CQ63" s="129">
        <v>3.3599999999999998E-2</v>
      </c>
      <c r="CR63" s="129">
        <v>3.2000000000000001E-2</v>
      </c>
      <c r="CS63" s="129">
        <v>3.3500000000000002E-2</v>
      </c>
      <c r="CT63" s="129">
        <v>3.1800000000000002E-2</v>
      </c>
      <c r="CU63" s="129">
        <v>4.6800000000000001E-2</v>
      </c>
      <c r="CV63" s="129">
        <v>3.5499999999999997E-2</v>
      </c>
      <c r="CW63" s="129">
        <v>3.6299999999999999E-2</v>
      </c>
      <c r="CX63" s="129">
        <v>3.32E-2</v>
      </c>
      <c r="CY63" s="129">
        <v>3.5000000000000003E-2</v>
      </c>
      <c r="CZ63" s="129">
        <v>3.5099999999999999E-2</v>
      </c>
      <c r="DA63" s="129">
        <v>3.1899999999999998E-2</v>
      </c>
      <c r="DB63" s="129">
        <v>3.2300000000000002E-2</v>
      </c>
      <c r="DC63" s="129">
        <v>3.09E-2</v>
      </c>
      <c r="DD63" s="129">
        <v>3.1300000000000001E-2</v>
      </c>
      <c r="DE63" s="129">
        <v>2.9000000000000001E-2</v>
      </c>
      <c r="DF63" s="129">
        <v>3.6400000000000002E-2</v>
      </c>
      <c r="DG63" s="129">
        <v>2.6800000000000001E-2</v>
      </c>
      <c r="DH63" s="129">
        <v>3.09E-2</v>
      </c>
      <c r="DI63" s="129">
        <v>2.9600000000000001E-2</v>
      </c>
      <c r="DJ63" s="129">
        <v>2.87E-2</v>
      </c>
      <c r="DK63" s="129">
        <v>1.17E-2</v>
      </c>
      <c r="DL63" s="129">
        <v>1.43E-2</v>
      </c>
      <c r="DM63" s="129">
        <v>1.6899999999999998E-2</v>
      </c>
    </row>
    <row r="64" spans="1:117" ht="15.75" customHeight="1">
      <c r="A64" s="53" t="s">
        <v>8782</v>
      </c>
      <c r="B64" s="129">
        <v>0.1</v>
      </c>
      <c r="C64" s="129">
        <v>0.10639999999999999</v>
      </c>
      <c r="D64" s="129">
        <v>0.1129</v>
      </c>
      <c r="E64" s="129">
        <v>0.1066</v>
      </c>
      <c r="F64" s="129">
        <v>0.1089</v>
      </c>
      <c r="G64" s="129">
        <v>0.1051</v>
      </c>
      <c r="H64" s="129">
        <v>0.1067</v>
      </c>
      <c r="I64" s="129">
        <v>0.112</v>
      </c>
      <c r="J64" s="129">
        <v>0.1099</v>
      </c>
      <c r="K64" s="129">
        <v>0.1036</v>
      </c>
      <c r="L64" s="129">
        <v>0.1105</v>
      </c>
      <c r="M64" s="129">
        <v>0.1193</v>
      </c>
      <c r="N64" s="129">
        <v>0.11360000000000001</v>
      </c>
      <c r="O64" s="129">
        <v>0.1116</v>
      </c>
      <c r="P64" s="129">
        <v>0.12509999999999999</v>
      </c>
      <c r="Q64" s="129">
        <v>0.1182</v>
      </c>
      <c r="R64" s="129">
        <v>0.1193</v>
      </c>
      <c r="S64" s="129">
        <v>0.1118</v>
      </c>
      <c r="T64" s="129">
        <v>0.122</v>
      </c>
      <c r="U64" s="129">
        <v>0.1176</v>
      </c>
      <c r="V64" s="129">
        <v>0.11650000000000001</v>
      </c>
      <c r="W64" s="129">
        <v>0.1191</v>
      </c>
      <c r="X64" s="129">
        <v>0.1134</v>
      </c>
      <c r="Y64" s="129">
        <v>0.1145</v>
      </c>
      <c r="Z64" s="129">
        <v>0.12540000000000001</v>
      </c>
      <c r="AA64" s="129">
        <v>0.11609999999999999</v>
      </c>
      <c r="AB64" s="129">
        <v>0.1166</v>
      </c>
      <c r="AC64" s="129">
        <v>0.1128</v>
      </c>
      <c r="AD64" s="129">
        <v>0.11020000000000001</v>
      </c>
      <c r="AE64" s="129">
        <v>0.106</v>
      </c>
      <c r="AF64" s="129">
        <v>0.1109</v>
      </c>
      <c r="AG64" s="129">
        <v>0.1082</v>
      </c>
      <c r="AH64" s="129">
        <v>0.1022</v>
      </c>
      <c r="AI64" s="129">
        <v>0.1003</v>
      </c>
      <c r="AJ64" s="129">
        <v>0.1036</v>
      </c>
      <c r="AK64" s="129">
        <v>0.1076</v>
      </c>
      <c r="AL64" s="129">
        <v>0.10390000000000001</v>
      </c>
      <c r="AM64" s="129">
        <v>0.1042</v>
      </c>
      <c r="AN64" s="129">
        <v>0.1179</v>
      </c>
      <c r="AO64" s="129">
        <v>0.1187</v>
      </c>
      <c r="AP64" s="129">
        <v>0.11840000000000001</v>
      </c>
      <c r="AQ64" s="129">
        <v>0.1157</v>
      </c>
      <c r="AR64" s="129">
        <v>0.1166</v>
      </c>
      <c r="AS64" s="129">
        <v>0.1128</v>
      </c>
      <c r="AT64" s="129">
        <v>0.12089999999999999</v>
      </c>
      <c r="AU64" s="129">
        <v>0.1246</v>
      </c>
      <c r="AV64" s="129">
        <v>0.1169</v>
      </c>
      <c r="AW64" s="129">
        <v>0.12189999999999999</v>
      </c>
      <c r="AX64" s="129">
        <v>0.1226</v>
      </c>
      <c r="AY64" s="129">
        <v>0.1162</v>
      </c>
      <c r="AZ64" s="129">
        <v>0.1205</v>
      </c>
      <c r="BA64" s="129">
        <v>0.12089999999999999</v>
      </c>
      <c r="BB64" s="129">
        <v>0.1187</v>
      </c>
      <c r="BC64" s="129">
        <v>0.1235</v>
      </c>
      <c r="BD64" s="129">
        <v>0.1167</v>
      </c>
      <c r="BE64" s="129">
        <v>0.12609999999999999</v>
      </c>
      <c r="BF64" s="129">
        <v>0.1173</v>
      </c>
      <c r="BG64" s="129">
        <v>0.12379999999999999</v>
      </c>
      <c r="BH64" s="129">
        <v>0.1174</v>
      </c>
      <c r="BI64" s="129">
        <v>0.1144</v>
      </c>
      <c r="BJ64" s="129">
        <v>0.1095</v>
      </c>
      <c r="BK64" s="129">
        <v>0.1103</v>
      </c>
      <c r="BL64" s="129">
        <v>0.1086</v>
      </c>
      <c r="BM64" s="129">
        <v>0.10979999999999999</v>
      </c>
      <c r="BN64" s="129">
        <v>0.11169999999999999</v>
      </c>
      <c r="BO64" s="129">
        <v>0.1081</v>
      </c>
      <c r="BP64" s="129">
        <v>0.1053</v>
      </c>
      <c r="BQ64" s="129">
        <v>0.1139</v>
      </c>
      <c r="BR64" s="129">
        <v>0.1125</v>
      </c>
      <c r="BS64" s="129">
        <v>0.1119</v>
      </c>
      <c r="BT64" s="129">
        <v>0.1099</v>
      </c>
      <c r="BU64" s="129">
        <v>0.1137</v>
      </c>
      <c r="BV64" s="129">
        <v>0.1114</v>
      </c>
      <c r="BW64" s="129">
        <v>0.10970000000000001</v>
      </c>
      <c r="BX64" s="129">
        <v>0.1055</v>
      </c>
      <c r="BY64" s="129">
        <v>0.1113</v>
      </c>
      <c r="BZ64" s="129">
        <v>0.1166</v>
      </c>
      <c r="CA64" s="129">
        <v>0.11799999999999999</v>
      </c>
      <c r="CB64" s="129">
        <v>0.1217</v>
      </c>
      <c r="CC64" s="129">
        <v>0.1168</v>
      </c>
      <c r="CD64" s="129">
        <v>0.1172</v>
      </c>
      <c r="CE64" s="129">
        <v>0.11799999999999999</v>
      </c>
      <c r="CF64" s="129">
        <v>0.1211</v>
      </c>
      <c r="CG64" s="129">
        <v>0.11509999999999999</v>
      </c>
      <c r="CH64" s="129">
        <v>0.1206</v>
      </c>
      <c r="CI64" s="129">
        <v>0.11360000000000001</v>
      </c>
      <c r="CJ64" s="129">
        <v>0.1147</v>
      </c>
      <c r="CK64" s="129">
        <v>0.1201</v>
      </c>
      <c r="CL64" s="129">
        <v>0.1139</v>
      </c>
      <c r="CM64" s="129">
        <v>0.11600000000000001</v>
      </c>
      <c r="CN64" s="129">
        <v>0.1142</v>
      </c>
      <c r="CO64" s="129">
        <v>0.1144</v>
      </c>
      <c r="CP64" s="129">
        <v>0.11360000000000001</v>
      </c>
      <c r="CQ64" s="129">
        <v>0.12</v>
      </c>
      <c r="CR64" s="129">
        <v>0.11020000000000001</v>
      </c>
      <c r="CS64" s="129">
        <v>0.11559999999999999</v>
      </c>
      <c r="CT64" s="129">
        <v>0.115</v>
      </c>
      <c r="CU64" s="129">
        <v>0.125</v>
      </c>
      <c r="CV64" s="129">
        <v>0.1186</v>
      </c>
      <c r="CW64" s="129">
        <v>0.12139999999999999</v>
      </c>
      <c r="CX64" s="129">
        <v>0.11749999999999999</v>
      </c>
      <c r="CY64" s="129">
        <v>0.1162</v>
      </c>
      <c r="CZ64" s="129">
        <v>0.11559999999999999</v>
      </c>
      <c r="DA64" s="129">
        <v>0.111</v>
      </c>
      <c r="DB64" s="129">
        <v>0.1094</v>
      </c>
      <c r="DC64" s="129">
        <v>0.10979999999999999</v>
      </c>
      <c r="DD64" s="129">
        <v>0.10920000000000001</v>
      </c>
      <c r="DE64" s="129">
        <v>0.10680000000000001</v>
      </c>
      <c r="DF64" s="129">
        <v>0.10780000000000001</v>
      </c>
      <c r="DG64" s="129">
        <v>0.1032</v>
      </c>
      <c r="DH64" s="129">
        <v>0.1045</v>
      </c>
      <c r="DI64" s="129">
        <v>0.1094</v>
      </c>
      <c r="DJ64" s="129">
        <v>0.11210000000000001</v>
      </c>
      <c r="DK64" s="129">
        <v>0.1089</v>
      </c>
      <c r="DL64" s="129">
        <v>0.1023</v>
      </c>
      <c r="DM64" s="129">
        <v>0.1037</v>
      </c>
    </row>
    <row r="65" spans="1:117" ht="15.75" customHeight="1">
      <c r="A65" s="53" t="s">
        <v>8794</v>
      </c>
      <c r="B65" s="129">
        <v>8.4400000000000003E-2</v>
      </c>
      <c r="C65" s="129">
        <v>8.7599999999999997E-2</v>
      </c>
      <c r="D65" s="129">
        <v>9.0800000000000006E-2</v>
      </c>
      <c r="E65" s="129">
        <v>8.4599999999999995E-2</v>
      </c>
      <c r="F65" s="129">
        <v>9.1800000000000007E-2</v>
      </c>
      <c r="G65" s="129">
        <v>8.7400000000000005E-2</v>
      </c>
      <c r="H65" s="129">
        <v>8.7999999999999995E-2</v>
      </c>
      <c r="I65" s="129">
        <v>8.72E-2</v>
      </c>
      <c r="J65" s="129">
        <v>8.9899999999999994E-2</v>
      </c>
      <c r="K65" s="129">
        <v>8.6099999999999996E-2</v>
      </c>
      <c r="L65" s="129">
        <v>9.0800000000000006E-2</v>
      </c>
      <c r="M65" s="129">
        <v>9.6000000000000002E-2</v>
      </c>
      <c r="N65" s="129">
        <v>9.11E-2</v>
      </c>
      <c r="O65" s="129">
        <v>0.09</v>
      </c>
      <c r="P65" s="129">
        <v>0.10290000000000001</v>
      </c>
      <c r="Q65" s="129">
        <v>9.7199999999999995E-2</v>
      </c>
      <c r="R65" s="129">
        <v>9.5500000000000002E-2</v>
      </c>
      <c r="S65" s="129">
        <v>9.0999999999999998E-2</v>
      </c>
      <c r="T65" s="129">
        <v>0.1002</v>
      </c>
      <c r="U65" s="129">
        <v>9.4299999999999995E-2</v>
      </c>
      <c r="V65" s="129">
        <v>9.6100000000000005E-2</v>
      </c>
      <c r="W65" s="129">
        <v>0.1017</v>
      </c>
      <c r="X65" s="129">
        <v>9.3299999999999994E-2</v>
      </c>
      <c r="Y65" s="129">
        <v>9.4600000000000004E-2</v>
      </c>
      <c r="Z65" s="129">
        <v>0.10059999999999999</v>
      </c>
      <c r="AA65" s="129">
        <v>9.5399999999999999E-2</v>
      </c>
      <c r="AB65" s="129">
        <v>9.9599999999999994E-2</v>
      </c>
      <c r="AC65" s="129">
        <v>9.1899999999999996E-2</v>
      </c>
      <c r="AD65" s="129">
        <v>9.1800000000000007E-2</v>
      </c>
      <c r="AE65" s="129">
        <v>8.6499999999999994E-2</v>
      </c>
      <c r="AF65" s="129">
        <v>8.6999999999999994E-2</v>
      </c>
      <c r="AG65" s="129">
        <v>9.01E-2</v>
      </c>
      <c r="AH65" s="129">
        <v>8.4199999999999997E-2</v>
      </c>
      <c r="AI65" s="129">
        <v>8.3500000000000005E-2</v>
      </c>
      <c r="AJ65" s="129">
        <v>8.2400000000000001E-2</v>
      </c>
      <c r="AK65" s="129">
        <v>9.2799999999999994E-2</v>
      </c>
      <c r="AL65" s="129">
        <v>8.6599999999999996E-2</v>
      </c>
      <c r="AM65" s="129">
        <v>9.2600000000000002E-2</v>
      </c>
      <c r="AN65" s="129">
        <v>9.4799999999999995E-2</v>
      </c>
      <c r="AO65" s="129">
        <v>9.7100000000000006E-2</v>
      </c>
      <c r="AP65" s="129">
        <v>9.5699999999999993E-2</v>
      </c>
      <c r="AQ65" s="129">
        <v>9.7100000000000006E-2</v>
      </c>
      <c r="AR65" s="129">
        <v>9.2799999999999994E-2</v>
      </c>
      <c r="AS65" s="129">
        <v>9.5399999999999999E-2</v>
      </c>
      <c r="AT65" s="129">
        <v>0.10150000000000001</v>
      </c>
      <c r="AU65" s="129">
        <v>0.10440000000000001</v>
      </c>
      <c r="AV65" s="129">
        <v>9.5200000000000007E-2</v>
      </c>
      <c r="AW65" s="129">
        <v>9.8699999999999996E-2</v>
      </c>
      <c r="AX65" s="129">
        <v>9.9900000000000003E-2</v>
      </c>
      <c r="AY65" s="129">
        <v>9.6699999999999994E-2</v>
      </c>
      <c r="AZ65" s="129">
        <v>9.8000000000000004E-2</v>
      </c>
      <c r="BA65" s="129">
        <v>9.5699999999999993E-2</v>
      </c>
      <c r="BB65" s="129">
        <v>9.9699999999999997E-2</v>
      </c>
      <c r="BC65" s="129">
        <v>0.10150000000000001</v>
      </c>
      <c r="BD65" s="129">
        <v>9.5899999999999999E-2</v>
      </c>
      <c r="BE65" s="129">
        <v>9.9500000000000005E-2</v>
      </c>
      <c r="BF65" s="129">
        <v>9.5100000000000004E-2</v>
      </c>
      <c r="BG65" s="129">
        <v>0.10299999999999999</v>
      </c>
      <c r="BH65" s="129">
        <v>9.8299999999999998E-2</v>
      </c>
      <c r="BI65" s="129">
        <v>9.3100000000000002E-2</v>
      </c>
      <c r="BJ65" s="129">
        <v>8.7800000000000003E-2</v>
      </c>
      <c r="BK65" s="129">
        <v>8.9399999999999993E-2</v>
      </c>
      <c r="BL65" s="129">
        <v>9.06E-2</v>
      </c>
      <c r="BM65" s="129">
        <v>9.2100000000000001E-2</v>
      </c>
      <c r="BN65" s="129">
        <v>9.2700000000000005E-2</v>
      </c>
      <c r="BO65" s="129">
        <v>9.2499999999999999E-2</v>
      </c>
      <c r="BP65" s="129">
        <v>9.1800000000000007E-2</v>
      </c>
      <c r="BQ65" s="129">
        <v>9.2600000000000002E-2</v>
      </c>
      <c r="BR65" s="129">
        <v>9.4200000000000006E-2</v>
      </c>
      <c r="BS65" s="129">
        <v>9.0399999999999994E-2</v>
      </c>
      <c r="BT65" s="129">
        <v>9.1300000000000006E-2</v>
      </c>
      <c r="BU65" s="129">
        <v>9.2399999999999996E-2</v>
      </c>
      <c r="BV65" s="129">
        <v>9.06E-2</v>
      </c>
      <c r="BW65" s="129">
        <v>9.2700000000000005E-2</v>
      </c>
      <c r="BX65" s="129">
        <v>8.9399999999999993E-2</v>
      </c>
      <c r="BY65" s="129">
        <v>9.3600000000000003E-2</v>
      </c>
      <c r="BZ65" s="129">
        <v>9.5100000000000004E-2</v>
      </c>
      <c r="CA65" s="129">
        <v>9.3399999999999997E-2</v>
      </c>
      <c r="CB65" s="129">
        <v>0.1013</v>
      </c>
      <c r="CC65" s="129">
        <v>9.2399999999999996E-2</v>
      </c>
      <c r="CD65" s="129">
        <v>9.8599999999999993E-2</v>
      </c>
      <c r="CE65" s="129">
        <v>9.9299999999999999E-2</v>
      </c>
      <c r="CF65" s="129">
        <v>0.1</v>
      </c>
      <c r="CG65" s="129">
        <v>9.9099999999999994E-2</v>
      </c>
      <c r="CH65" s="129">
        <v>9.5500000000000002E-2</v>
      </c>
      <c r="CI65" s="129">
        <v>9.3200000000000005E-2</v>
      </c>
      <c r="CJ65" s="129">
        <v>9.2899999999999996E-2</v>
      </c>
      <c r="CK65" s="129">
        <v>0.1007</v>
      </c>
      <c r="CL65" s="129">
        <v>9.2999999999999999E-2</v>
      </c>
      <c r="CM65" s="129">
        <v>9.1800000000000007E-2</v>
      </c>
      <c r="CN65" s="129">
        <v>9.1700000000000004E-2</v>
      </c>
      <c r="CO65" s="129">
        <v>9.5100000000000004E-2</v>
      </c>
      <c r="CP65" s="129">
        <v>9.8699999999999996E-2</v>
      </c>
      <c r="CQ65" s="129">
        <v>0.1019</v>
      </c>
      <c r="CR65" s="129">
        <v>9.4E-2</v>
      </c>
      <c r="CS65" s="129">
        <v>9.1899999999999996E-2</v>
      </c>
      <c r="CT65" s="129">
        <v>9.4E-2</v>
      </c>
      <c r="CU65" s="129">
        <v>7.9699999999999993E-2</v>
      </c>
      <c r="CV65" s="129">
        <v>9.74E-2</v>
      </c>
      <c r="CW65" s="129">
        <v>9.8699999999999996E-2</v>
      </c>
      <c r="CX65" s="129">
        <v>9.64E-2</v>
      </c>
      <c r="CY65" s="129">
        <v>9.4700000000000006E-2</v>
      </c>
      <c r="CZ65" s="129">
        <v>9.5000000000000001E-2</v>
      </c>
      <c r="DA65" s="129">
        <v>9.11E-2</v>
      </c>
      <c r="DB65" s="129">
        <v>8.6400000000000005E-2</v>
      </c>
      <c r="DC65" s="129">
        <v>8.8200000000000001E-2</v>
      </c>
      <c r="DD65" s="129">
        <v>9.2200000000000004E-2</v>
      </c>
      <c r="DE65" s="129">
        <v>8.9300000000000004E-2</v>
      </c>
      <c r="DF65" s="129">
        <v>8.6099999999999996E-2</v>
      </c>
      <c r="DG65" s="129">
        <v>8.7400000000000005E-2</v>
      </c>
      <c r="DH65" s="129">
        <v>8.6300000000000002E-2</v>
      </c>
      <c r="DI65" s="129">
        <v>9.5200000000000007E-2</v>
      </c>
      <c r="DJ65" s="129">
        <v>9.2100000000000001E-2</v>
      </c>
      <c r="DK65" s="129">
        <v>9.1399999999999995E-2</v>
      </c>
      <c r="DL65" s="129">
        <v>8.9800000000000005E-2</v>
      </c>
      <c r="DM65" s="129">
        <v>8.7099999999999997E-2</v>
      </c>
    </row>
    <row r="66" spans="1:117" ht="15.75" customHeight="1">
      <c r="A66" s="53" t="s">
        <v>8805</v>
      </c>
      <c r="B66" s="129">
        <v>0.1741</v>
      </c>
      <c r="C66" s="129">
        <v>0.18940000000000001</v>
      </c>
      <c r="D66" s="129">
        <v>0.19350000000000001</v>
      </c>
      <c r="E66" s="129">
        <v>0.18110000000000001</v>
      </c>
      <c r="F66" s="129">
        <v>0.19209999999999999</v>
      </c>
      <c r="G66" s="129">
        <v>0.18920000000000001</v>
      </c>
      <c r="H66" s="129">
        <v>0.18759999999999999</v>
      </c>
      <c r="I66" s="129">
        <v>0.18890000000000001</v>
      </c>
      <c r="J66" s="129">
        <v>0.19339999999999999</v>
      </c>
      <c r="K66" s="129">
        <v>0.184</v>
      </c>
      <c r="L66" s="129">
        <v>0.19170000000000001</v>
      </c>
      <c r="M66" s="129">
        <v>0.20200000000000001</v>
      </c>
      <c r="N66" s="129">
        <v>0.20710000000000001</v>
      </c>
      <c r="O66" s="129">
        <v>0.193</v>
      </c>
      <c r="P66" s="129">
        <v>0.21210000000000001</v>
      </c>
      <c r="Q66" s="129">
        <v>0.1981</v>
      </c>
      <c r="R66" s="129">
        <v>0.19639999999999999</v>
      </c>
      <c r="S66" s="129">
        <v>0.2</v>
      </c>
      <c r="T66" s="129">
        <v>0.2029</v>
      </c>
      <c r="U66" s="129">
        <v>0.20300000000000001</v>
      </c>
      <c r="V66" s="129">
        <v>0.19869999999999999</v>
      </c>
      <c r="W66" s="129">
        <v>0.21279999999999999</v>
      </c>
      <c r="X66" s="129">
        <v>0.20169999999999999</v>
      </c>
      <c r="Y66" s="129">
        <v>0.2021</v>
      </c>
      <c r="Z66" s="129">
        <v>0.19950000000000001</v>
      </c>
      <c r="AA66" s="129">
        <v>0.20810000000000001</v>
      </c>
      <c r="AB66" s="129">
        <v>0.20810000000000001</v>
      </c>
      <c r="AC66" s="129">
        <v>0.20749999999999999</v>
      </c>
      <c r="AD66" s="129">
        <v>0.19239999999999999</v>
      </c>
      <c r="AE66" s="129">
        <v>0.185</v>
      </c>
      <c r="AF66" s="129">
        <v>0.1928</v>
      </c>
      <c r="AG66" s="129">
        <v>0.191</v>
      </c>
      <c r="AH66" s="129">
        <v>0.1792</v>
      </c>
      <c r="AI66" s="129">
        <v>0.20019999999999999</v>
      </c>
      <c r="AJ66" s="129">
        <v>0.1845</v>
      </c>
      <c r="AK66" s="129">
        <v>0.1913</v>
      </c>
      <c r="AL66" s="129">
        <v>0.1835</v>
      </c>
      <c r="AM66" s="129">
        <v>0.1772</v>
      </c>
      <c r="AN66" s="129">
        <v>0.20080000000000001</v>
      </c>
      <c r="AO66" s="129">
        <v>0.20849999999999999</v>
      </c>
      <c r="AP66" s="129">
        <v>0.2054</v>
      </c>
      <c r="AQ66" s="129">
        <v>0.19969999999999999</v>
      </c>
      <c r="AR66" s="129">
        <v>0.2044</v>
      </c>
      <c r="AS66" s="129">
        <v>0.20499999999999999</v>
      </c>
      <c r="AT66" s="129">
        <v>0.20580000000000001</v>
      </c>
      <c r="AU66" s="129">
        <v>0.2177</v>
      </c>
      <c r="AV66" s="129">
        <v>0.20749999999999999</v>
      </c>
      <c r="AW66" s="129">
        <v>0.2082</v>
      </c>
      <c r="AX66" s="129">
        <v>0.2107</v>
      </c>
      <c r="AY66" s="129">
        <v>0.2011</v>
      </c>
      <c r="AZ66" s="129">
        <v>0.21540000000000001</v>
      </c>
      <c r="BA66" s="129">
        <v>0.21079999999999999</v>
      </c>
      <c r="BB66" s="129">
        <v>0.20660000000000001</v>
      </c>
      <c r="BC66" s="129">
        <v>0.2109</v>
      </c>
      <c r="BD66" s="129">
        <v>0.2097</v>
      </c>
      <c r="BE66" s="129">
        <v>0.2084</v>
      </c>
      <c r="BF66" s="129">
        <v>0.20069999999999999</v>
      </c>
      <c r="BG66" s="129">
        <v>0.21240000000000001</v>
      </c>
      <c r="BH66" s="129">
        <v>0.20039999999999999</v>
      </c>
      <c r="BI66" s="129">
        <v>0.19650000000000001</v>
      </c>
      <c r="BJ66" s="129">
        <v>0.19309999999999999</v>
      </c>
      <c r="BK66" s="129">
        <v>0.19520000000000001</v>
      </c>
      <c r="BL66" s="129">
        <v>0.1953</v>
      </c>
      <c r="BM66" s="129">
        <v>0.19800000000000001</v>
      </c>
      <c r="BN66" s="129">
        <v>0.193</v>
      </c>
      <c r="BO66" s="129">
        <v>0.1966</v>
      </c>
      <c r="BP66" s="129">
        <v>0.19120000000000001</v>
      </c>
      <c r="BQ66" s="129">
        <v>0.1958</v>
      </c>
      <c r="BR66" s="129">
        <v>0.20250000000000001</v>
      </c>
      <c r="BS66" s="129">
        <v>0.19750000000000001</v>
      </c>
      <c r="BT66" s="129">
        <v>0.18729999999999999</v>
      </c>
      <c r="BU66" s="129">
        <v>0.19650000000000001</v>
      </c>
      <c r="BV66" s="129">
        <v>0.19089999999999999</v>
      </c>
      <c r="BW66" s="129">
        <v>0.19020000000000001</v>
      </c>
      <c r="BX66" s="129">
        <v>0.18890000000000001</v>
      </c>
      <c r="BY66" s="129">
        <v>0.20580000000000001</v>
      </c>
      <c r="BZ66" s="129">
        <v>0.20480000000000001</v>
      </c>
      <c r="CA66" s="129">
        <v>0.2041</v>
      </c>
      <c r="CB66" s="129">
        <v>0.2104</v>
      </c>
      <c r="CC66" s="129">
        <v>0.20530000000000001</v>
      </c>
      <c r="CD66" s="129">
        <v>0.2102</v>
      </c>
      <c r="CE66" s="129">
        <v>0.2069</v>
      </c>
      <c r="CF66" s="129">
        <v>0.20849999999999999</v>
      </c>
      <c r="CG66" s="129">
        <v>0.20449999999999999</v>
      </c>
      <c r="CH66" s="129">
        <v>0.2044</v>
      </c>
      <c r="CI66" s="129">
        <v>0.20200000000000001</v>
      </c>
      <c r="CJ66" s="129">
        <v>0.1946</v>
      </c>
      <c r="CK66" s="129">
        <v>0.20269999999999999</v>
      </c>
      <c r="CL66" s="129">
        <v>0.1963</v>
      </c>
      <c r="CM66" s="129">
        <v>0.1963</v>
      </c>
      <c r="CN66" s="129">
        <v>0.1928</v>
      </c>
      <c r="CO66" s="129">
        <v>0.1976</v>
      </c>
      <c r="CP66" s="129">
        <v>0.19209999999999999</v>
      </c>
      <c r="CQ66" s="129">
        <v>0.2114</v>
      </c>
      <c r="CR66" s="129">
        <v>0.19900000000000001</v>
      </c>
      <c r="CS66" s="129">
        <v>0.1993</v>
      </c>
      <c r="CT66" s="129">
        <v>0.1968</v>
      </c>
      <c r="CU66" s="129">
        <v>0.1948</v>
      </c>
      <c r="CV66" s="129">
        <v>0.20630000000000001</v>
      </c>
      <c r="CW66" s="129">
        <v>0.2137</v>
      </c>
      <c r="CX66" s="129">
        <v>0.2114</v>
      </c>
      <c r="CY66" s="129">
        <v>0.20100000000000001</v>
      </c>
      <c r="CZ66" s="129">
        <v>0.20680000000000001</v>
      </c>
      <c r="DA66" s="129">
        <v>0.19869999999999999</v>
      </c>
      <c r="DB66" s="129">
        <v>0.19489999999999999</v>
      </c>
      <c r="DC66" s="129">
        <v>0.19950000000000001</v>
      </c>
      <c r="DD66" s="129">
        <v>0.1988</v>
      </c>
      <c r="DE66" s="129">
        <v>0.1943</v>
      </c>
      <c r="DF66" s="129">
        <v>0.19009999999999999</v>
      </c>
      <c r="DG66" s="129">
        <v>0.182</v>
      </c>
      <c r="DH66" s="129">
        <v>0.1895</v>
      </c>
      <c r="DI66" s="129">
        <v>0.18729999999999999</v>
      </c>
      <c r="DJ66" s="129">
        <v>0.19400000000000001</v>
      </c>
      <c r="DK66" s="129">
        <v>0.1893</v>
      </c>
      <c r="DL66" s="129">
        <v>0.19320000000000001</v>
      </c>
      <c r="DM66" s="129">
        <v>0.1958</v>
      </c>
    </row>
    <row r="67" spans="1:117" ht="15.75" customHeight="1">
      <c r="A67" s="53" t="s">
        <v>8817</v>
      </c>
      <c r="B67" s="129">
        <v>0.1166</v>
      </c>
      <c r="C67" s="129">
        <v>0.1321</v>
      </c>
      <c r="D67" s="129">
        <v>0.13320000000000001</v>
      </c>
      <c r="E67" s="129">
        <v>0.1208</v>
      </c>
      <c r="F67" s="129">
        <v>0.13619999999999999</v>
      </c>
      <c r="G67" s="129">
        <v>0.12609999999999999</v>
      </c>
      <c r="H67" s="129">
        <v>0.13139999999999999</v>
      </c>
      <c r="I67" s="129">
        <v>0.12920000000000001</v>
      </c>
      <c r="J67" s="129">
        <v>0.1308</v>
      </c>
      <c r="K67" s="129">
        <v>0.12330000000000001</v>
      </c>
      <c r="L67" s="129">
        <v>0.13159999999999999</v>
      </c>
      <c r="M67" s="129">
        <v>0.13639999999999999</v>
      </c>
      <c r="N67" s="129">
        <v>0.1409</v>
      </c>
      <c r="O67" s="129">
        <v>0.12870000000000001</v>
      </c>
      <c r="P67" s="129">
        <v>0.14299999999999999</v>
      </c>
      <c r="Q67" s="129">
        <v>0.1331</v>
      </c>
      <c r="R67" s="129">
        <v>0.1308</v>
      </c>
      <c r="S67" s="129">
        <v>0.1321</v>
      </c>
      <c r="T67" s="129">
        <v>0.13489999999999999</v>
      </c>
      <c r="U67" s="129">
        <v>0.13389999999999999</v>
      </c>
      <c r="V67" s="129">
        <v>0.1313</v>
      </c>
      <c r="W67" s="129">
        <v>0.13850000000000001</v>
      </c>
      <c r="X67" s="129">
        <v>0.13730000000000001</v>
      </c>
      <c r="Y67" s="129">
        <v>0.13370000000000001</v>
      </c>
      <c r="Z67" s="129">
        <v>0.1326</v>
      </c>
      <c r="AA67" s="129">
        <v>0.1389</v>
      </c>
      <c r="AB67" s="129">
        <v>0.1404</v>
      </c>
      <c r="AC67" s="129">
        <v>0.1366</v>
      </c>
      <c r="AD67" s="129">
        <v>0.1346</v>
      </c>
      <c r="AE67" s="129">
        <v>0.12529999999999999</v>
      </c>
      <c r="AF67" s="129">
        <v>0.13</v>
      </c>
      <c r="AG67" s="129">
        <v>0.13059999999999999</v>
      </c>
      <c r="AH67" s="129">
        <v>0.1212</v>
      </c>
      <c r="AI67" s="129">
        <v>0.14019999999999999</v>
      </c>
      <c r="AJ67" s="129">
        <v>0.12759999999999999</v>
      </c>
      <c r="AK67" s="129">
        <v>0.1249</v>
      </c>
      <c r="AL67" s="129">
        <v>0.1265</v>
      </c>
      <c r="AM67" s="129">
        <v>0.1258</v>
      </c>
      <c r="AN67" s="129">
        <v>0.13159999999999999</v>
      </c>
      <c r="AO67" s="129">
        <v>0.13869999999999999</v>
      </c>
      <c r="AP67" s="129">
        <v>0.13669999999999999</v>
      </c>
      <c r="AQ67" s="129">
        <v>0.1326</v>
      </c>
      <c r="AR67" s="129">
        <v>0.13150000000000001</v>
      </c>
      <c r="AS67" s="129">
        <v>0.1361</v>
      </c>
      <c r="AT67" s="129">
        <v>0.1323</v>
      </c>
      <c r="AU67" s="129">
        <v>0.14580000000000001</v>
      </c>
      <c r="AV67" s="129">
        <v>0.1399</v>
      </c>
      <c r="AW67" s="129">
        <v>0.13950000000000001</v>
      </c>
      <c r="AX67" s="129">
        <v>0.13689999999999999</v>
      </c>
      <c r="AY67" s="129">
        <v>0.1348</v>
      </c>
      <c r="AZ67" s="129">
        <v>0.1426</v>
      </c>
      <c r="BA67" s="129">
        <v>0.14050000000000001</v>
      </c>
      <c r="BB67" s="129">
        <v>0.1366</v>
      </c>
      <c r="BC67" s="129">
        <v>0.14199999999999999</v>
      </c>
      <c r="BD67" s="129">
        <v>0.13819999999999999</v>
      </c>
      <c r="BE67" s="129">
        <v>0.1361</v>
      </c>
      <c r="BF67" s="129">
        <v>0.13370000000000001</v>
      </c>
      <c r="BG67" s="129">
        <v>0.1411</v>
      </c>
      <c r="BH67" s="129">
        <v>0.13220000000000001</v>
      </c>
      <c r="BI67" s="129">
        <v>0.13239999999999999</v>
      </c>
      <c r="BJ67" s="129">
        <v>0.1293</v>
      </c>
      <c r="BK67" s="129">
        <v>0.13120000000000001</v>
      </c>
      <c r="BL67" s="129">
        <v>0.1348</v>
      </c>
      <c r="BM67" s="129">
        <v>0.13739999999999999</v>
      </c>
      <c r="BN67" s="129">
        <v>0.13109999999999999</v>
      </c>
      <c r="BO67" s="129">
        <v>0.13200000000000001</v>
      </c>
      <c r="BP67" s="129">
        <v>0.1278</v>
      </c>
      <c r="BQ67" s="129">
        <v>0.13370000000000001</v>
      </c>
      <c r="BR67" s="129">
        <v>0.1351</v>
      </c>
      <c r="BS67" s="129">
        <v>0.12709999999999999</v>
      </c>
      <c r="BT67" s="129">
        <v>0.129</v>
      </c>
      <c r="BU67" s="129">
        <v>0.13780000000000001</v>
      </c>
      <c r="BV67" s="129">
        <v>0.13150000000000001</v>
      </c>
      <c r="BW67" s="129">
        <v>0.1303</v>
      </c>
      <c r="BX67" s="129">
        <v>0.12989999999999999</v>
      </c>
      <c r="BY67" s="129">
        <v>0.14030000000000001</v>
      </c>
      <c r="BZ67" s="129">
        <v>0.14019999999999999</v>
      </c>
      <c r="CA67" s="129">
        <v>0.13650000000000001</v>
      </c>
      <c r="CB67" s="129">
        <v>0.1444</v>
      </c>
      <c r="CC67" s="129">
        <v>0.1409</v>
      </c>
      <c r="CD67" s="129">
        <v>0.1424</v>
      </c>
      <c r="CE67" s="129">
        <v>0.14219999999999999</v>
      </c>
      <c r="CF67" s="129">
        <v>0.1401</v>
      </c>
      <c r="CG67" s="129">
        <v>0.1376</v>
      </c>
      <c r="CH67" s="129">
        <v>0.14000000000000001</v>
      </c>
      <c r="CI67" s="129">
        <v>0.1353</v>
      </c>
      <c r="CJ67" s="129">
        <v>0.13289999999999999</v>
      </c>
      <c r="CK67" s="129">
        <v>0.13669999999999999</v>
      </c>
      <c r="CL67" s="129">
        <v>0.1351</v>
      </c>
      <c r="CM67" s="129">
        <v>0.13569999999999999</v>
      </c>
      <c r="CN67" s="129">
        <v>0.1318</v>
      </c>
      <c r="CO67" s="129">
        <v>0.13370000000000001</v>
      </c>
      <c r="CP67" s="129">
        <v>0.129</v>
      </c>
      <c r="CQ67" s="129">
        <v>0.14710000000000001</v>
      </c>
      <c r="CR67" s="129">
        <v>0.13780000000000001</v>
      </c>
      <c r="CS67" s="129">
        <v>0.13800000000000001</v>
      </c>
      <c r="CT67" s="129">
        <v>0.13150000000000001</v>
      </c>
      <c r="CU67" s="129">
        <v>0.13039999999999999</v>
      </c>
      <c r="CV67" s="129">
        <v>0.13750000000000001</v>
      </c>
      <c r="CW67" s="129">
        <v>0.14080000000000001</v>
      </c>
      <c r="CX67" s="129">
        <v>0.14199999999999999</v>
      </c>
      <c r="CY67" s="129">
        <v>0.1346</v>
      </c>
      <c r="CZ67" s="129">
        <v>0.13639999999999999</v>
      </c>
      <c r="DA67" s="129">
        <v>0.13489999999999999</v>
      </c>
      <c r="DB67" s="129">
        <v>0.13109999999999999</v>
      </c>
      <c r="DC67" s="129">
        <v>0.13450000000000001</v>
      </c>
      <c r="DD67" s="129">
        <v>0.1298</v>
      </c>
      <c r="DE67" s="129">
        <v>0.13300000000000001</v>
      </c>
      <c r="DF67" s="129">
        <v>0.12839999999999999</v>
      </c>
      <c r="DG67" s="129">
        <v>0.12470000000000001</v>
      </c>
      <c r="DH67" s="129">
        <v>0.12889999999999999</v>
      </c>
      <c r="DI67" s="129">
        <v>0.12970000000000001</v>
      </c>
      <c r="DJ67" s="129">
        <v>0.13370000000000001</v>
      </c>
      <c r="DK67" s="129">
        <v>0.12909999999999999</v>
      </c>
      <c r="DL67" s="129">
        <v>0.1356</v>
      </c>
      <c r="DM67" s="129">
        <v>0.12870000000000001</v>
      </c>
    </row>
    <row r="68" spans="1:117" ht="15.75" customHeight="1">
      <c r="A68" s="53" t="s">
        <v>8828</v>
      </c>
      <c r="B68" s="129">
        <v>0.18329999999999999</v>
      </c>
      <c r="C68" s="129">
        <v>0.19550000000000001</v>
      </c>
      <c r="D68" s="129">
        <v>0.2019</v>
      </c>
      <c r="E68" s="129">
        <v>0.19259999999999999</v>
      </c>
      <c r="F68" s="129">
        <v>0.19359999999999999</v>
      </c>
      <c r="G68" s="129">
        <v>0.19600000000000001</v>
      </c>
      <c r="H68" s="129">
        <v>0.19120000000000001</v>
      </c>
      <c r="I68" s="129">
        <v>0.1961</v>
      </c>
      <c r="J68" s="129">
        <v>0.19500000000000001</v>
      </c>
      <c r="K68" s="129">
        <v>0.19</v>
      </c>
      <c r="L68" s="129">
        <v>0.19339999999999999</v>
      </c>
      <c r="M68" s="129">
        <v>0.20519999999999999</v>
      </c>
      <c r="N68" s="129">
        <v>0.22009999999999999</v>
      </c>
      <c r="O68" s="129">
        <v>0.20319999999999999</v>
      </c>
      <c r="P68" s="129">
        <v>0.2298</v>
      </c>
      <c r="Q68" s="129">
        <v>0.2198</v>
      </c>
      <c r="R68" s="129">
        <v>0.22159999999999999</v>
      </c>
      <c r="S68" s="129">
        <v>0.21640000000000001</v>
      </c>
      <c r="T68" s="129">
        <v>0.21970000000000001</v>
      </c>
      <c r="U68" s="129">
        <v>0.21840000000000001</v>
      </c>
      <c r="V68" s="129">
        <v>0.22020000000000001</v>
      </c>
      <c r="W68" s="129">
        <v>0.2253</v>
      </c>
      <c r="X68" s="129">
        <v>0.21759999999999999</v>
      </c>
      <c r="Y68" s="129">
        <v>0.22389999999999999</v>
      </c>
      <c r="Z68" s="129">
        <v>0.23369999999999999</v>
      </c>
      <c r="AA68" s="129">
        <v>0.2198</v>
      </c>
      <c r="AB68" s="129">
        <v>0.21970000000000001</v>
      </c>
      <c r="AC68" s="129">
        <v>0.21229999999999999</v>
      </c>
      <c r="AD68" s="129">
        <v>0.2031</v>
      </c>
      <c r="AE68" s="129">
        <v>0.19600000000000001</v>
      </c>
      <c r="AF68" s="129">
        <v>0.2019</v>
      </c>
      <c r="AG68" s="129">
        <v>0.20569999999999999</v>
      </c>
      <c r="AH68" s="129">
        <v>0.19120000000000001</v>
      </c>
      <c r="AI68" s="129">
        <v>0.21440000000000001</v>
      </c>
      <c r="AJ68" s="129">
        <v>0.19520000000000001</v>
      </c>
      <c r="AK68" s="129">
        <v>0.20069999999999999</v>
      </c>
      <c r="AL68" s="129">
        <v>0.1905</v>
      </c>
      <c r="AM68" s="129">
        <v>0.1741</v>
      </c>
      <c r="AN68" s="129">
        <v>0.2258</v>
      </c>
      <c r="AO68" s="129">
        <v>0.2281</v>
      </c>
      <c r="AP68" s="129">
        <v>0.2273</v>
      </c>
      <c r="AQ68" s="129">
        <v>0.22020000000000001</v>
      </c>
      <c r="AR68" s="129">
        <v>0.22939999999999999</v>
      </c>
      <c r="AS68" s="129">
        <v>0.2263</v>
      </c>
      <c r="AT68" s="129">
        <v>0.21920000000000001</v>
      </c>
      <c r="AU68" s="129">
        <v>0.2329</v>
      </c>
      <c r="AV68" s="129">
        <v>0.22339999999999999</v>
      </c>
      <c r="AW68" s="129">
        <v>0.2233</v>
      </c>
      <c r="AX68" s="129">
        <v>0.2253</v>
      </c>
      <c r="AY68" s="129">
        <v>0.21179999999999999</v>
      </c>
      <c r="AZ68" s="129">
        <v>0.22600000000000001</v>
      </c>
      <c r="BA68" s="129">
        <v>0.22389999999999999</v>
      </c>
      <c r="BB68" s="129">
        <v>0.2228</v>
      </c>
      <c r="BC68" s="129">
        <v>0.22239999999999999</v>
      </c>
      <c r="BD68" s="129">
        <v>0.22889999999999999</v>
      </c>
      <c r="BE68" s="129">
        <v>0.22869999999999999</v>
      </c>
      <c r="BF68" s="129">
        <v>0.2195</v>
      </c>
      <c r="BG68" s="129">
        <v>0.23669999999999999</v>
      </c>
      <c r="BH68" s="129">
        <v>0.22650000000000001</v>
      </c>
      <c r="BI68" s="129">
        <v>0.21959999999999999</v>
      </c>
      <c r="BJ68" s="129">
        <v>0.19819999999999999</v>
      </c>
      <c r="BK68" s="129">
        <v>0.2056</v>
      </c>
      <c r="BL68" s="129">
        <v>0.2001</v>
      </c>
      <c r="BM68" s="129">
        <v>0.2034</v>
      </c>
      <c r="BN68" s="129">
        <v>0.20569999999999999</v>
      </c>
      <c r="BO68" s="129">
        <v>0.20979999999999999</v>
      </c>
      <c r="BP68" s="129">
        <v>0.20799999999999999</v>
      </c>
      <c r="BQ68" s="129">
        <v>0.20330000000000001</v>
      </c>
      <c r="BR68" s="129">
        <v>0.2051</v>
      </c>
      <c r="BS68" s="129">
        <v>0.20080000000000001</v>
      </c>
      <c r="BT68" s="129">
        <v>0.19700000000000001</v>
      </c>
      <c r="BU68" s="129">
        <v>0.2014</v>
      </c>
      <c r="BV68" s="129">
        <v>0.1986</v>
      </c>
      <c r="BW68" s="129">
        <v>0.2069</v>
      </c>
      <c r="BX68" s="129">
        <v>0.19800000000000001</v>
      </c>
      <c r="BY68" s="129">
        <v>0.217</v>
      </c>
      <c r="BZ68" s="129">
        <v>0.2162</v>
      </c>
      <c r="CA68" s="129">
        <v>0.22159999999999999</v>
      </c>
      <c r="CB68" s="129">
        <v>0.22370000000000001</v>
      </c>
      <c r="CC68" s="129">
        <v>0.21759999999999999</v>
      </c>
      <c r="CD68" s="129">
        <v>0.2172</v>
      </c>
      <c r="CE68" s="129">
        <v>0.21940000000000001</v>
      </c>
      <c r="CF68" s="129">
        <v>0.21429999999999999</v>
      </c>
      <c r="CG68" s="129">
        <v>0.221</v>
      </c>
      <c r="CH68" s="129">
        <v>0.21340000000000001</v>
      </c>
      <c r="CI68" s="129">
        <v>0.2092</v>
      </c>
      <c r="CJ68" s="129">
        <v>0.20730000000000001</v>
      </c>
      <c r="CK68" s="129">
        <v>0.2097</v>
      </c>
      <c r="CL68" s="129">
        <v>0.20369999999999999</v>
      </c>
      <c r="CM68" s="129">
        <v>0.20549999999999999</v>
      </c>
      <c r="CN68" s="129">
        <v>0.19980000000000001</v>
      </c>
      <c r="CO68" s="129">
        <v>0.20180000000000001</v>
      </c>
      <c r="CP68" s="129">
        <v>0.2029</v>
      </c>
      <c r="CQ68" s="129">
        <v>0.21729999999999999</v>
      </c>
      <c r="CR68" s="129">
        <v>0.2026</v>
      </c>
      <c r="CS68" s="129">
        <v>0.21099999999999999</v>
      </c>
      <c r="CT68" s="129">
        <v>0.2024</v>
      </c>
      <c r="CU68" s="129">
        <v>0.20710000000000001</v>
      </c>
      <c r="CV68" s="129">
        <v>0.22670000000000001</v>
      </c>
      <c r="CW68" s="129">
        <v>0.2288</v>
      </c>
      <c r="CX68" s="129">
        <v>0.2301</v>
      </c>
      <c r="CY68" s="129">
        <v>0.22939999999999999</v>
      </c>
      <c r="CZ68" s="129">
        <v>0.23369999999999999</v>
      </c>
      <c r="DA68" s="129">
        <v>0.20979999999999999</v>
      </c>
      <c r="DB68" s="129">
        <v>0.20469999999999999</v>
      </c>
      <c r="DC68" s="129">
        <v>0.1996</v>
      </c>
      <c r="DD68" s="129">
        <v>0.1986</v>
      </c>
      <c r="DE68" s="129">
        <v>0.20369999999999999</v>
      </c>
      <c r="DF68" s="129">
        <v>0.1951</v>
      </c>
      <c r="DG68" s="129">
        <v>0.1948</v>
      </c>
      <c r="DH68" s="129">
        <v>0.19270000000000001</v>
      </c>
      <c r="DI68" s="129">
        <v>0.19739999999999999</v>
      </c>
      <c r="DJ68" s="129">
        <v>0.218</v>
      </c>
      <c r="DK68" s="129">
        <v>0.2039</v>
      </c>
      <c r="DL68" s="129">
        <v>0.2024</v>
      </c>
      <c r="DM68" s="129">
        <v>0.20200000000000001</v>
      </c>
    </row>
    <row r="69" spans="1:117" ht="15.75" customHeight="1">
      <c r="A69" s="53" t="s">
        <v>8840</v>
      </c>
      <c r="B69" s="129">
        <v>0.16930000000000001</v>
      </c>
      <c r="C69" s="129">
        <v>0.17749999999999999</v>
      </c>
      <c r="D69" s="129">
        <v>0.18340000000000001</v>
      </c>
      <c r="E69" s="129">
        <v>0.1757</v>
      </c>
      <c r="F69" s="129">
        <v>0.17449999999999999</v>
      </c>
      <c r="G69" s="129">
        <v>0.18010000000000001</v>
      </c>
      <c r="H69" s="129">
        <v>0.17469999999999999</v>
      </c>
      <c r="I69" s="129">
        <v>0.1782</v>
      </c>
      <c r="J69" s="129">
        <v>0.1779</v>
      </c>
      <c r="K69" s="129">
        <v>0.1729</v>
      </c>
      <c r="L69" s="129">
        <v>0.17219999999999999</v>
      </c>
      <c r="M69" s="129">
        <v>0.1925</v>
      </c>
      <c r="N69" s="129">
        <v>0.19919999999999999</v>
      </c>
      <c r="O69" s="129">
        <v>0.1893</v>
      </c>
      <c r="P69" s="129">
        <v>0.21229999999999999</v>
      </c>
      <c r="Q69" s="129">
        <v>0.19800000000000001</v>
      </c>
      <c r="R69" s="129">
        <v>0.20130000000000001</v>
      </c>
      <c r="S69" s="129">
        <v>0.19650000000000001</v>
      </c>
      <c r="T69" s="129">
        <v>0.2009</v>
      </c>
      <c r="U69" s="129">
        <v>0.19850000000000001</v>
      </c>
      <c r="V69" s="129">
        <v>0.2001</v>
      </c>
      <c r="W69" s="129">
        <v>0.2109</v>
      </c>
      <c r="X69" s="129">
        <v>0.2</v>
      </c>
      <c r="Y69" s="129">
        <v>0.20430000000000001</v>
      </c>
      <c r="Z69" s="129">
        <v>0.2079</v>
      </c>
      <c r="AA69" s="129">
        <v>0.19889999999999999</v>
      </c>
      <c r="AB69" s="129">
        <v>0.1973</v>
      </c>
      <c r="AC69" s="129">
        <v>0.19339999999999999</v>
      </c>
      <c r="AD69" s="129">
        <v>0.1885</v>
      </c>
      <c r="AE69" s="129">
        <v>0.1777</v>
      </c>
      <c r="AF69" s="129">
        <v>0.18479999999999999</v>
      </c>
      <c r="AG69" s="129">
        <v>0.18840000000000001</v>
      </c>
      <c r="AH69" s="129">
        <v>0.17469999999999999</v>
      </c>
      <c r="AI69" s="129">
        <v>0.20250000000000001</v>
      </c>
      <c r="AJ69" s="129">
        <v>0.1762</v>
      </c>
      <c r="AK69" s="129">
        <v>0.18049999999999999</v>
      </c>
      <c r="AL69" s="129">
        <v>0.17269999999999999</v>
      </c>
      <c r="AM69" s="129">
        <v>0.15429999999999999</v>
      </c>
      <c r="AN69" s="129">
        <v>0.20300000000000001</v>
      </c>
      <c r="AO69" s="129">
        <v>0.20810000000000001</v>
      </c>
      <c r="AP69" s="129">
        <v>0.2064</v>
      </c>
      <c r="AQ69" s="129">
        <v>0.19950000000000001</v>
      </c>
      <c r="AR69" s="129">
        <v>0.20699999999999999</v>
      </c>
      <c r="AS69" s="129">
        <v>0.20519999999999999</v>
      </c>
      <c r="AT69" s="129">
        <v>0.2054</v>
      </c>
      <c r="AU69" s="129">
        <v>0.21029999999999999</v>
      </c>
      <c r="AV69" s="129">
        <v>0.19900000000000001</v>
      </c>
      <c r="AW69" s="129">
        <v>0.20200000000000001</v>
      </c>
      <c r="AX69" s="129">
        <v>0.20619999999999999</v>
      </c>
      <c r="AY69" s="129">
        <v>0.19109999999999999</v>
      </c>
      <c r="AZ69" s="129">
        <v>0.2084</v>
      </c>
      <c r="BA69" s="129">
        <v>0.20430000000000001</v>
      </c>
      <c r="BB69" s="129">
        <v>0.2016</v>
      </c>
      <c r="BC69" s="129">
        <v>0.20180000000000001</v>
      </c>
      <c r="BD69" s="129">
        <v>0.2079</v>
      </c>
      <c r="BE69" s="129">
        <v>0.20419999999999999</v>
      </c>
      <c r="BF69" s="129">
        <v>0.19939999999999999</v>
      </c>
      <c r="BG69" s="129">
        <v>0.21190000000000001</v>
      </c>
      <c r="BH69" s="129">
        <v>0.20330000000000001</v>
      </c>
      <c r="BI69" s="129">
        <v>0.20269999999999999</v>
      </c>
      <c r="BJ69" s="129">
        <v>0.1832</v>
      </c>
      <c r="BK69" s="129">
        <v>0.1835</v>
      </c>
      <c r="BL69" s="129">
        <v>0.18740000000000001</v>
      </c>
      <c r="BM69" s="129">
        <v>0.189</v>
      </c>
      <c r="BN69" s="129">
        <v>0.18759999999999999</v>
      </c>
      <c r="BO69" s="129">
        <v>0.18959999999999999</v>
      </c>
      <c r="BP69" s="129">
        <v>0.1888</v>
      </c>
      <c r="BQ69" s="129">
        <v>0.18820000000000001</v>
      </c>
      <c r="BR69" s="129">
        <v>0.18459999999999999</v>
      </c>
      <c r="BS69" s="129">
        <v>0.1835</v>
      </c>
      <c r="BT69" s="129">
        <v>0.18379999999999999</v>
      </c>
      <c r="BU69" s="129">
        <v>0.18679999999999999</v>
      </c>
      <c r="BV69" s="129">
        <v>0.17979999999999999</v>
      </c>
      <c r="BW69" s="129">
        <v>0.17979999999999999</v>
      </c>
      <c r="BX69" s="129">
        <v>0.18179999999999999</v>
      </c>
      <c r="BY69" s="129">
        <v>0.19739999999999999</v>
      </c>
      <c r="BZ69" s="129">
        <v>0.1961</v>
      </c>
      <c r="CA69" s="129">
        <v>0.19800000000000001</v>
      </c>
      <c r="CB69" s="129">
        <v>0.20039999999999999</v>
      </c>
      <c r="CC69" s="129">
        <v>0.19939999999999999</v>
      </c>
      <c r="CD69" s="129">
        <v>0.1963</v>
      </c>
      <c r="CE69" s="129">
        <v>0.19900000000000001</v>
      </c>
      <c r="CF69" s="129">
        <v>0.1923</v>
      </c>
      <c r="CG69" s="129">
        <v>0.2029</v>
      </c>
      <c r="CH69" s="129">
        <v>0.1966</v>
      </c>
      <c r="CI69" s="129">
        <v>0.19370000000000001</v>
      </c>
      <c r="CJ69" s="129">
        <v>0.18890000000000001</v>
      </c>
      <c r="CK69" s="129">
        <v>0.19189999999999999</v>
      </c>
      <c r="CL69" s="129">
        <v>0.188</v>
      </c>
      <c r="CM69" s="129">
        <v>0.188</v>
      </c>
      <c r="CN69" s="129">
        <v>0.18310000000000001</v>
      </c>
      <c r="CO69" s="129">
        <v>0.18260000000000001</v>
      </c>
      <c r="CP69" s="129">
        <v>0.185</v>
      </c>
      <c r="CQ69" s="129">
        <v>0.2009</v>
      </c>
      <c r="CR69" s="129">
        <v>0.1832</v>
      </c>
      <c r="CS69" s="129">
        <v>0.1958</v>
      </c>
      <c r="CT69" s="129">
        <v>0.18459999999999999</v>
      </c>
      <c r="CU69" s="129">
        <v>0.1918</v>
      </c>
      <c r="CV69" s="129">
        <v>0.20380000000000001</v>
      </c>
      <c r="CW69" s="129">
        <v>0.2087</v>
      </c>
      <c r="CX69" s="129">
        <v>0.21199999999999999</v>
      </c>
      <c r="CY69" s="129">
        <v>0.2102</v>
      </c>
      <c r="CZ69" s="129">
        <v>0.21249999999999999</v>
      </c>
      <c r="DA69" s="129">
        <v>0.18529999999999999</v>
      </c>
      <c r="DB69" s="129">
        <v>0.18759999999999999</v>
      </c>
      <c r="DC69" s="129">
        <v>0.18590000000000001</v>
      </c>
      <c r="DD69" s="129">
        <v>0.1825</v>
      </c>
      <c r="DE69" s="129">
        <v>0.186</v>
      </c>
      <c r="DF69" s="129">
        <v>0.18440000000000001</v>
      </c>
      <c r="DG69" s="129">
        <v>0.17760000000000001</v>
      </c>
      <c r="DH69" s="129">
        <v>0.1754</v>
      </c>
      <c r="DI69" s="129">
        <v>0.18090000000000001</v>
      </c>
      <c r="DJ69" s="129">
        <v>0.19819999999999999</v>
      </c>
      <c r="DK69" s="129">
        <v>0.19170000000000001</v>
      </c>
      <c r="DL69" s="129">
        <v>0.18740000000000001</v>
      </c>
      <c r="DM69" s="129">
        <v>0.1862</v>
      </c>
    </row>
    <row r="70" spans="1:117" ht="15.75" customHeight="1">
      <c r="A70" s="53" t="s">
        <v>8851</v>
      </c>
      <c r="B70" s="129">
        <v>0.1237</v>
      </c>
      <c r="C70" s="129">
        <v>0.13589999999999999</v>
      </c>
      <c r="D70" s="129">
        <v>0.1363</v>
      </c>
      <c r="E70" s="129">
        <v>0.1278</v>
      </c>
      <c r="F70" s="129">
        <v>0.13089999999999999</v>
      </c>
      <c r="G70" s="129">
        <v>0.13159999999999999</v>
      </c>
      <c r="H70" s="129">
        <v>0.12959999999999999</v>
      </c>
      <c r="I70" s="129">
        <v>0.13300000000000001</v>
      </c>
      <c r="J70" s="129">
        <v>0.13139999999999999</v>
      </c>
      <c r="K70" s="129">
        <v>0.13220000000000001</v>
      </c>
      <c r="L70" s="129">
        <v>0.12479999999999999</v>
      </c>
      <c r="M70" s="129">
        <v>0.1351</v>
      </c>
      <c r="N70" s="129">
        <v>0.13780000000000001</v>
      </c>
      <c r="O70" s="129">
        <v>0.13869999999999999</v>
      </c>
      <c r="P70" s="129">
        <v>0.15559999999999999</v>
      </c>
      <c r="Q70" s="129">
        <v>0.1421</v>
      </c>
      <c r="R70" s="129">
        <v>0.14119999999999999</v>
      </c>
      <c r="S70" s="129">
        <v>0.1419</v>
      </c>
      <c r="T70" s="129">
        <v>0.15040000000000001</v>
      </c>
      <c r="U70" s="129">
        <v>0.14230000000000001</v>
      </c>
      <c r="V70" s="129">
        <v>0.13980000000000001</v>
      </c>
      <c r="W70" s="129">
        <v>0.16009999999999999</v>
      </c>
      <c r="X70" s="129">
        <v>0.14680000000000001</v>
      </c>
      <c r="Y70" s="129">
        <v>0.151</v>
      </c>
      <c r="Z70" s="129">
        <v>0.15049999999999999</v>
      </c>
      <c r="AA70" s="129">
        <v>0.1464</v>
      </c>
      <c r="AB70" s="129">
        <v>0.14330000000000001</v>
      </c>
      <c r="AC70" s="129">
        <v>0.14949999999999999</v>
      </c>
      <c r="AD70" s="129">
        <v>0.14299999999999999</v>
      </c>
      <c r="AE70" s="129">
        <v>0.13200000000000001</v>
      </c>
      <c r="AF70" s="129">
        <v>0.13339999999999999</v>
      </c>
      <c r="AG70" s="129">
        <v>0.1411</v>
      </c>
      <c r="AH70" s="129">
        <v>0.13109999999999999</v>
      </c>
      <c r="AI70" s="129">
        <v>0.13650000000000001</v>
      </c>
      <c r="AJ70" s="129">
        <v>0.13089999999999999</v>
      </c>
      <c r="AK70" s="129">
        <v>0.12959999999999999</v>
      </c>
      <c r="AL70" s="129">
        <v>0.12720000000000001</v>
      </c>
      <c r="AM70" s="129">
        <v>9.5699999999999993E-2</v>
      </c>
      <c r="AN70" s="129">
        <v>0.1482</v>
      </c>
      <c r="AO70" s="129">
        <v>0.14660000000000001</v>
      </c>
      <c r="AP70" s="129">
        <v>0.15129999999999999</v>
      </c>
      <c r="AQ70" s="129">
        <v>0.1424</v>
      </c>
      <c r="AR70" s="129">
        <v>0.14610000000000001</v>
      </c>
      <c r="AS70" s="129">
        <v>0.1497</v>
      </c>
      <c r="AT70" s="129">
        <v>0.14829999999999999</v>
      </c>
      <c r="AU70" s="129">
        <v>0.15659999999999999</v>
      </c>
      <c r="AV70" s="129">
        <v>0.14019999999999999</v>
      </c>
      <c r="AW70" s="129">
        <v>0.1467</v>
      </c>
      <c r="AX70" s="129">
        <v>0.15010000000000001</v>
      </c>
      <c r="AY70" s="129">
        <v>0.14499999999999999</v>
      </c>
      <c r="AZ70" s="129">
        <v>0.15509999999999999</v>
      </c>
      <c r="BA70" s="129">
        <v>0.1502</v>
      </c>
      <c r="BB70" s="129">
        <v>0.1479</v>
      </c>
      <c r="BC70" s="129">
        <v>0.1391</v>
      </c>
      <c r="BD70" s="129">
        <v>0.15459999999999999</v>
      </c>
      <c r="BE70" s="129">
        <v>0.152</v>
      </c>
      <c r="BF70" s="129">
        <v>0.14219999999999999</v>
      </c>
      <c r="BG70" s="129">
        <v>0.14799999999999999</v>
      </c>
      <c r="BH70" s="129">
        <v>0.1487</v>
      </c>
      <c r="BI70" s="129">
        <v>0.14130000000000001</v>
      </c>
      <c r="BJ70" s="129">
        <v>0.13669999999999999</v>
      </c>
      <c r="BK70" s="129">
        <v>0.13550000000000001</v>
      </c>
      <c r="BL70" s="129">
        <v>0.1414</v>
      </c>
      <c r="BM70" s="129">
        <v>0.14349999999999999</v>
      </c>
      <c r="BN70" s="129">
        <v>0.1391</v>
      </c>
      <c r="BO70" s="129">
        <v>0.13830000000000001</v>
      </c>
      <c r="BP70" s="129">
        <v>0.13819999999999999</v>
      </c>
      <c r="BQ70" s="129">
        <v>0.13730000000000001</v>
      </c>
      <c r="BR70" s="129">
        <v>0.13789999999999999</v>
      </c>
      <c r="BS70" s="129">
        <v>0.1366</v>
      </c>
      <c r="BT70" s="129">
        <v>0.13519999999999999</v>
      </c>
      <c r="BU70" s="129">
        <v>0.13700000000000001</v>
      </c>
      <c r="BV70" s="129">
        <v>0.13200000000000001</v>
      </c>
      <c r="BW70" s="129">
        <v>0.13270000000000001</v>
      </c>
      <c r="BX70" s="129">
        <v>0.1361</v>
      </c>
      <c r="BY70" s="129">
        <v>0.13750000000000001</v>
      </c>
      <c r="BZ70" s="129">
        <v>0.1464</v>
      </c>
      <c r="CA70" s="129">
        <v>0.14399999999999999</v>
      </c>
      <c r="CB70" s="129">
        <v>0.14560000000000001</v>
      </c>
      <c r="CC70" s="129">
        <v>0.1477</v>
      </c>
      <c r="CD70" s="129">
        <v>0.1414</v>
      </c>
      <c r="CE70" s="129">
        <v>0.14660000000000001</v>
      </c>
      <c r="CF70" s="129">
        <v>0.14000000000000001</v>
      </c>
      <c r="CG70" s="129">
        <v>0.15110000000000001</v>
      </c>
      <c r="CH70" s="129">
        <v>0.1399</v>
      </c>
      <c r="CI70" s="129">
        <v>0.13980000000000001</v>
      </c>
      <c r="CJ70" s="129">
        <v>0.13930000000000001</v>
      </c>
      <c r="CK70" s="129">
        <v>0.1429</v>
      </c>
      <c r="CL70" s="129">
        <v>0.14000000000000001</v>
      </c>
      <c r="CM70" s="129">
        <v>0.13689999999999999</v>
      </c>
      <c r="CN70" s="129">
        <v>0.13450000000000001</v>
      </c>
      <c r="CO70" s="129">
        <v>0.1368</v>
      </c>
      <c r="CP70" s="129">
        <v>0.13880000000000001</v>
      </c>
      <c r="CQ70" s="129">
        <v>0.14380000000000001</v>
      </c>
      <c r="CR70" s="129">
        <v>0.13489999999999999</v>
      </c>
      <c r="CS70" s="129">
        <v>0.1454</v>
      </c>
      <c r="CT70" s="129">
        <v>0.1396</v>
      </c>
      <c r="CU70" s="129">
        <v>0.1394</v>
      </c>
      <c r="CV70" s="129">
        <v>0.1517</v>
      </c>
      <c r="CW70" s="129">
        <v>0.15490000000000001</v>
      </c>
      <c r="CX70" s="129">
        <v>0.15590000000000001</v>
      </c>
      <c r="CY70" s="129">
        <v>0.15390000000000001</v>
      </c>
      <c r="CZ70" s="129">
        <v>0.15359999999999999</v>
      </c>
      <c r="DA70" s="129">
        <v>0.13800000000000001</v>
      </c>
      <c r="DB70" s="129">
        <v>0.1318</v>
      </c>
      <c r="DC70" s="129">
        <v>0.1376</v>
      </c>
      <c r="DD70" s="129">
        <v>0.1381</v>
      </c>
      <c r="DE70" s="129">
        <v>0.13819999999999999</v>
      </c>
      <c r="DF70" s="129">
        <v>0.13539999999999999</v>
      </c>
      <c r="DG70" s="129">
        <v>0.1363</v>
      </c>
      <c r="DH70" s="129">
        <v>0.13120000000000001</v>
      </c>
      <c r="DI70" s="129">
        <v>0.13689999999999999</v>
      </c>
      <c r="DJ70" s="129">
        <v>0.153</v>
      </c>
      <c r="DK70" s="129">
        <v>0.14399999999999999</v>
      </c>
      <c r="DL70" s="129">
        <v>0.14069999999999999</v>
      </c>
      <c r="DM70" s="129">
        <v>0.1343</v>
      </c>
    </row>
    <row r="71" spans="1:117" ht="15.75" customHeight="1">
      <c r="A71" s="53" t="s">
        <v>8863</v>
      </c>
      <c r="B71" s="129">
        <v>9.7500000000000003E-2</v>
      </c>
      <c r="C71" s="129">
        <v>0.1051</v>
      </c>
      <c r="D71" s="129">
        <v>0.11</v>
      </c>
      <c r="E71" s="129">
        <v>9.9699999999999997E-2</v>
      </c>
      <c r="F71" s="129">
        <v>0.1017</v>
      </c>
      <c r="G71" s="129">
        <v>0.109</v>
      </c>
      <c r="H71" s="129">
        <v>0.1052</v>
      </c>
      <c r="I71" s="129">
        <v>0.10539999999999999</v>
      </c>
      <c r="J71" s="129">
        <v>0.1084</v>
      </c>
      <c r="K71" s="129">
        <v>9.9900000000000003E-2</v>
      </c>
      <c r="L71" s="129">
        <v>0.1021</v>
      </c>
      <c r="M71" s="129">
        <v>0.1113</v>
      </c>
      <c r="N71" s="129">
        <v>0.1178</v>
      </c>
      <c r="O71" s="129">
        <v>0.1077</v>
      </c>
      <c r="P71" s="129">
        <v>0.12529999999999999</v>
      </c>
      <c r="Q71" s="129">
        <v>0.1164</v>
      </c>
      <c r="R71" s="129">
        <v>0.1207</v>
      </c>
      <c r="S71" s="129">
        <v>0.1149</v>
      </c>
      <c r="T71" s="129">
        <v>0.1172</v>
      </c>
      <c r="U71" s="129">
        <v>0.1172</v>
      </c>
      <c r="V71" s="129">
        <v>0.1166</v>
      </c>
      <c r="W71" s="129">
        <v>0.1308</v>
      </c>
      <c r="X71" s="129">
        <v>0.11840000000000001</v>
      </c>
      <c r="Y71" s="129">
        <v>0.1232</v>
      </c>
      <c r="Z71" s="129">
        <v>0.1268</v>
      </c>
      <c r="AA71" s="129">
        <v>0.1195</v>
      </c>
      <c r="AB71" s="129">
        <v>0.11940000000000001</v>
      </c>
      <c r="AC71" s="129">
        <v>0.121</v>
      </c>
      <c r="AD71" s="129">
        <v>0.1105</v>
      </c>
      <c r="AE71" s="129">
        <v>0.10299999999999999</v>
      </c>
      <c r="AF71" s="129">
        <v>0.111</v>
      </c>
      <c r="AG71" s="129">
        <v>0.1173</v>
      </c>
      <c r="AH71" s="129">
        <v>0.1036</v>
      </c>
      <c r="AI71" s="129">
        <v>0.1173</v>
      </c>
      <c r="AJ71" s="129">
        <v>0.1052</v>
      </c>
      <c r="AK71" s="129">
        <v>0.10589999999999999</v>
      </c>
      <c r="AL71" s="129">
        <v>0.10199999999999999</v>
      </c>
      <c r="AM71" s="129">
        <v>8.3400000000000002E-2</v>
      </c>
      <c r="AN71" s="129">
        <v>0.124</v>
      </c>
      <c r="AO71" s="129">
        <v>0.1249</v>
      </c>
      <c r="AP71" s="129">
        <v>0.128</v>
      </c>
      <c r="AQ71" s="129">
        <v>0.1215</v>
      </c>
      <c r="AR71" s="129">
        <v>0.1236</v>
      </c>
      <c r="AS71" s="129">
        <v>0.1278</v>
      </c>
      <c r="AT71" s="129">
        <v>0.11650000000000001</v>
      </c>
      <c r="AU71" s="129">
        <v>0.1273</v>
      </c>
      <c r="AV71" s="129">
        <v>0.12130000000000001</v>
      </c>
      <c r="AW71" s="129">
        <v>0.1242</v>
      </c>
      <c r="AX71" s="129">
        <v>0.1221</v>
      </c>
      <c r="AY71" s="129">
        <v>0.11559999999999999</v>
      </c>
      <c r="AZ71" s="129">
        <v>0.12540000000000001</v>
      </c>
      <c r="BA71" s="129">
        <v>0.124</v>
      </c>
      <c r="BB71" s="129">
        <v>0.12180000000000001</v>
      </c>
      <c r="BC71" s="129">
        <v>0.12239999999999999</v>
      </c>
      <c r="BD71" s="129">
        <v>0.12590000000000001</v>
      </c>
      <c r="BE71" s="129">
        <v>0.12790000000000001</v>
      </c>
      <c r="BF71" s="129">
        <v>0.1216</v>
      </c>
      <c r="BG71" s="129">
        <v>0.12740000000000001</v>
      </c>
      <c r="BH71" s="129">
        <v>0.1242</v>
      </c>
      <c r="BI71" s="129">
        <v>0.1207</v>
      </c>
      <c r="BJ71" s="129">
        <v>0.1074</v>
      </c>
      <c r="BK71" s="129">
        <v>0.1074</v>
      </c>
      <c r="BL71" s="129">
        <v>0.1096</v>
      </c>
      <c r="BM71" s="129">
        <v>0.1133</v>
      </c>
      <c r="BN71" s="129">
        <v>0.1101</v>
      </c>
      <c r="BO71" s="129">
        <v>0.1129</v>
      </c>
      <c r="BP71" s="129">
        <v>0.1134</v>
      </c>
      <c r="BQ71" s="129">
        <v>0.1105</v>
      </c>
      <c r="BR71" s="129">
        <v>0.10879999999999999</v>
      </c>
      <c r="BS71" s="129">
        <v>0.1079</v>
      </c>
      <c r="BT71" s="129">
        <v>0.1116</v>
      </c>
      <c r="BU71" s="129">
        <v>0.1094</v>
      </c>
      <c r="BV71" s="129">
        <v>0.1067</v>
      </c>
      <c r="BW71" s="129">
        <v>0.1094</v>
      </c>
      <c r="BX71" s="129">
        <v>0.10970000000000001</v>
      </c>
      <c r="BY71" s="129">
        <v>0.11650000000000001</v>
      </c>
      <c r="BZ71" s="129">
        <v>0.1231</v>
      </c>
      <c r="CA71" s="129">
        <v>0.1191</v>
      </c>
      <c r="CB71" s="129">
        <v>0.11609999999999999</v>
      </c>
      <c r="CC71" s="129">
        <v>0.1197</v>
      </c>
      <c r="CD71" s="129">
        <v>0.12130000000000001</v>
      </c>
      <c r="CE71" s="129">
        <v>0.12239999999999999</v>
      </c>
      <c r="CF71" s="129">
        <v>0.1145</v>
      </c>
      <c r="CG71" s="129">
        <v>0.1215</v>
      </c>
      <c r="CH71" s="129">
        <v>0.122</v>
      </c>
      <c r="CI71" s="129">
        <v>0.11650000000000001</v>
      </c>
      <c r="CJ71" s="129">
        <v>0.1172</v>
      </c>
      <c r="CK71" s="129">
        <v>0.11799999999999999</v>
      </c>
      <c r="CL71" s="129">
        <v>0.11550000000000001</v>
      </c>
      <c r="CM71" s="129">
        <v>0.11550000000000001</v>
      </c>
      <c r="CN71" s="129">
        <v>0.10970000000000001</v>
      </c>
      <c r="CO71" s="129">
        <v>0.1105</v>
      </c>
      <c r="CP71" s="129">
        <v>0.1108</v>
      </c>
      <c r="CQ71" s="129">
        <v>0.11700000000000001</v>
      </c>
      <c r="CR71" s="129">
        <v>0.1152</v>
      </c>
      <c r="CS71" s="129">
        <v>0.1159</v>
      </c>
      <c r="CT71" s="129">
        <v>0.1103</v>
      </c>
      <c r="CU71" s="129">
        <v>0.11899999999999999</v>
      </c>
      <c r="CV71" s="129">
        <v>0.12429999999999999</v>
      </c>
      <c r="CW71" s="129">
        <v>0.12640000000000001</v>
      </c>
      <c r="CX71" s="129">
        <v>0.12609999999999999</v>
      </c>
      <c r="CY71" s="129">
        <v>0.12809999999999999</v>
      </c>
      <c r="CZ71" s="129">
        <v>0.1273</v>
      </c>
      <c r="DA71" s="129">
        <v>0.1099</v>
      </c>
      <c r="DB71" s="129">
        <v>0.1076</v>
      </c>
      <c r="DC71" s="129">
        <v>0.1104</v>
      </c>
      <c r="DD71" s="129">
        <v>0.10539999999999999</v>
      </c>
      <c r="DE71" s="129">
        <v>0.1113</v>
      </c>
      <c r="DF71" s="129">
        <v>0.1119</v>
      </c>
      <c r="DG71" s="129">
        <v>0.1109</v>
      </c>
      <c r="DH71" s="129">
        <v>0.1031</v>
      </c>
      <c r="DI71" s="129">
        <v>0.10979999999999999</v>
      </c>
      <c r="DJ71" s="129">
        <v>0.11849999999999999</v>
      </c>
      <c r="DK71" s="129">
        <v>0.11020000000000001</v>
      </c>
      <c r="DL71" s="129">
        <v>0.1085</v>
      </c>
      <c r="DM71" s="129">
        <v>0.10199999999999999</v>
      </c>
    </row>
    <row r="72" spans="1:117" ht="15.75" customHeight="1">
      <c r="A72" s="53" t="s">
        <v>8874</v>
      </c>
      <c r="B72" s="129">
        <v>1.49E-2</v>
      </c>
      <c r="C72" s="129">
        <v>1.6799999999999999E-2</v>
      </c>
      <c r="D72" s="129">
        <v>1.77E-2</v>
      </c>
      <c r="E72" s="129">
        <v>1.43E-2</v>
      </c>
      <c r="F72" s="129">
        <v>2.12E-2</v>
      </c>
      <c r="G72" s="129">
        <v>1.8800000000000001E-2</v>
      </c>
      <c r="H72" s="129">
        <v>2.1399999999999999E-2</v>
      </c>
      <c r="I72" s="129">
        <v>2.2800000000000001E-2</v>
      </c>
      <c r="J72" s="129">
        <v>2.3099999999999999E-2</v>
      </c>
      <c r="K72" s="129">
        <v>1.5299999999999999E-2</v>
      </c>
      <c r="L72" s="129">
        <v>1.77E-2</v>
      </c>
      <c r="M72" s="129">
        <v>2.3699999999999999E-2</v>
      </c>
      <c r="N72" s="129">
        <v>2.4799999999999999E-2</v>
      </c>
      <c r="O72" s="129">
        <v>1.9900000000000001E-2</v>
      </c>
      <c r="P72" s="129">
        <v>2.7199999999999998E-2</v>
      </c>
      <c r="Q72" s="129">
        <v>2.2499999999999999E-2</v>
      </c>
      <c r="R72" s="129">
        <v>2.53E-2</v>
      </c>
      <c r="S72" s="129">
        <v>2.4400000000000002E-2</v>
      </c>
      <c r="T72" s="129">
        <v>2.07E-2</v>
      </c>
      <c r="U72" s="129">
        <v>2.52E-2</v>
      </c>
      <c r="V72" s="129">
        <v>2.4500000000000001E-2</v>
      </c>
      <c r="W72" s="129">
        <v>3.3000000000000002E-2</v>
      </c>
      <c r="X72" s="129">
        <v>2.7099999999999999E-2</v>
      </c>
      <c r="Y72" s="129">
        <v>2.87E-2</v>
      </c>
      <c r="Z72" s="129">
        <v>3.15E-2</v>
      </c>
      <c r="AA72" s="129">
        <v>2.4400000000000002E-2</v>
      </c>
      <c r="AB72" s="129">
        <v>2.75E-2</v>
      </c>
      <c r="AC72" s="129">
        <v>3.4799999999999998E-2</v>
      </c>
      <c r="AD72" s="129">
        <v>2.12E-2</v>
      </c>
      <c r="AE72" s="129">
        <v>1.8200000000000001E-2</v>
      </c>
      <c r="AF72" s="129">
        <v>1.66E-2</v>
      </c>
      <c r="AG72" s="129">
        <v>2.29E-2</v>
      </c>
      <c r="AH72" s="129">
        <v>1.8700000000000001E-2</v>
      </c>
      <c r="AI72" s="129">
        <v>1.6400000000000001E-2</v>
      </c>
      <c r="AJ72" s="129">
        <v>1.7600000000000001E-2</v>
      </c>
      <c r="AK72" s="129">
        <v>1.78E-2</v>
      </c>
      <c r="AL72" s="129">
        <v>1.7600000000000001E-2</v>
      </c>
      <c r="AM72" s="129">
        <v>4.0000000000000001E-3</v>
      </c>
      <c r="AN72" s="129">
        <v>3.1E-2</v>
      </c>
      <c r="AO72" s="129">
        <v>3.0800000000000001E-2</v>
      </c>
      <c r="AP72" s="129">
        <v>3.3599999999999998E-2</v>
      </c>
      <c r="AQ72" s="129">
        <v>2.4899999999999999E-2</v>
      </c>
      <c r="AR72" s="129">
        <v>3.15E-2</v>
      </c>
      <c r="AS72" s="129">
        <v>3.15E-2</v>
      </c>
      <c r="AT72" s="129">
        <v>2.0799999999999999E-2</v>
      </c>
      <c r="AU72" s="129">
        <v>3.27E-2</v>
      </c>
      <c r="AV72" s="129">
        <v>3.39E-2</v>
      </c>
      <c r="AW72" s="129">
        <v>2.7400000000000001E-2</v>
      </c>
      <c r="AX72" s="129">
        <v>2.98E-2</v>
      </c>
      <c r="AY72" s="129">
        <v>2.7400000000000001E-2</v>
      </c>
      <c r="AZ72" s="129">
        <v>3.0300000000000001E-2</v>
      </c>
      <c r="BA72" s="129">
        <v>3.4200000000000001E-2</v>
      </c>
      <c r="BB72" s="129">
        <v>2.9000000000000001E-2</v>
      </c>
      <c r="BC72" s="129">
        <v>3.04E-2</v>
      </c>
      <c r="BD72" s="129">
        <v>3.2800000000000003E-2</v>
      </c>
      <c r="BE72" s="129">
        <v>3.4599999999999999E-2</v>
      </c>
      <c r="BF72" s="129">
        <v>2.7400000000000001E-2</v>
      </c>
      <c r="BG72" s="129">
        <v>3.2599999999999997E-2</v>
      </c>
      <c r="BH72" s="129">
        <v>2.6499999999999999E-2</v>
      </c>
      <c r="BI72" s="129">
        <v>2.86E-2</v>
      </c>
      <c r="BJ72" s="129">
        <v>0.02</v>
      </c>
      <c r="BK72" s="129">
        <v>1.7600000000000001E-2</v>
      </c>
      <c r="BL72" s="129">
        <v>1.8700000000000001E-2</v>
      </c>
      <c r="BM72" s="129">
        <v>2.18E-2</v>
      </c>
      <c r="BN72" s="129">
        <v>1.9800000000000002E-2</v>
      </c>
      <c r="BO72" s="129">
        <v>2.4199999999999999E-2</v>
      </c>
      <c r="BP72" s="129">
        <v>2.1000000000000001E-2</v>
      </c>
      <c r="BQ72" s="129">
        <v>1.9900000000000001E-2</v>
      </c>
      <c r="BR72" s="129">
        <v>1.9900000000000001E-2</v>
      </c>
      <c r="BS72" s="129">
        <v>1.7999999999999999E-2</v>
      </c>
      <c r="BT72" s="129">
        <v>1.78E-2</v>
      </c>
      <c r="BU72" s="129">
        <v>2.1299999999999999E-2</v>
      </c>
      <c r="BV72" s="129">
        <v>1.9599999999999999E-2</v>
      </c>
      <c r="BW72" s="129">
        <v>1.6799999999999999E-2</v>
      </c>
      <c r="BX72" s="129">
        <v>2.3400000000000001E-2</v>
      </c>
      <c r="BY72" s="129">
        <v>2.3900000000000001E-2</v>
      </c>
      <c r="BZ72" s="129">
        <v>2.5399999999999999E-2</v>
      </c>
      <c r="CA72" s="129">
        <v>2.63E-2</v>
      </c>
      <c r="CB72" s="129">
        <v>2.46E-2</v>
      </c>
      <c r="CC72" s="129">
        <v>2.5399999999999999E-2</v>
      </c>
      <c r="CD72" s="129">
        <v>2.6700000000000002E-2</v>
      </c>
      <c r="CE72" s="129">
        <v>2.5999999999999999E-2</v>
      </c>
      <c r="CF72" s="129">
        <v>2.0400000000000001E-2</v>
      </c>
      <c r="CG72" s="129">
        <v>2.5700000000000001E-2</v>
      </c>
      <c r="CH72" s="129">
        <v>2.6100000000000002E-2</v>
      </c>
      <c r="CI72" s="129">
        <v>2.2800000000000001E-2</v>
      </c>
      <c r="CJ72" s="129">
        <v>2.7900000000000001E-2</v>
      </c>
      <c r="CK72" s="129">
        <v>2.7099999999999999E-2</v>
      </c>
      <c r="CL72" s="129">
        <v>2.3300000000000001E-2</v>
      </c>
      <c r="CM72" s="129">
        <v>2.3900000000000001E-2</v>
      </c>
      <c r="CN72" s="129">
        <v>2.2700000000000001E-2</v>
      </c>
      <c r="CO72" s="129">
        <v>2.24E-2</v>
      </c>
      <c r="CP72" s="129">
        <v>2.1700000000000001E-2</v>
      </c>
      <c r="CQ72" s="129">
        <v>2.4899999999999999E-2</v>
      </c>
      <c r="CR72" s="129">
        <v>2.3900000000000001E-2</v>
      </c>
      <c r="CS72" s="129">
        <v>1.9199999999999998E-2</v>
      </c>
      <c r="CT72" s="129">
        <v>1.7999999999999999E-2</v>
      </c>
      <c r="CU72" s="129">
        <v>1.15E-2</v>
      </c>
      <c r="CV72" s="129">
        <v>2.9700000000000001E-2</v>
      </c>
      <c r="CW72" s="129">
        <v>3.1699999999999999E-2</v>
      </c>
      <c r="CX72" s="129">
        <v>2.9000000000000001E-2</v>
      </c>
      <c r="CY72" s="129">
        <v>3.0700000000000002E-2</v>
      </c>
      <c r="CZ72" s="129">
        <v>2.8500000000000001E-2</v>
      </c>
      <c r="DA72" s="129">
        <v>2.23E-2</v>
      </c>
      <c r="DB72" s="129">
        <v>1.5800000000000002E-2</v>
      </c>
      <c r="DC72" s="129">
        <v>1.84E-2</v>
      </c>
      <c r="DD72" s="129">
        <v>1.8100000000000002E-2</v>
      </c>
      <c r="DE72" s="129">
        <v>1.6400000000000001E-2</v>
      </c>
      <c r="DF72" s="129">
        <v>1.89E-2</v>
      </c>
      <c r="DG72" s="129">
        <v>2.3900000000000001E-2</v>
      </c>
      <c r="DH72" s="129">
        <v>1.7600000000000001E-2</v>
      </c>
      <c r="DI72" s="129">
        <v>1.9699999999999999E-2</v>
      </c>
      <c r="DJ72" s="129">
        <v>2.5899999999999999E-2</v>
      </c>
      <c r="DK72" s="129">
        <v>1.2699999999999999E-2</v>
      </c>
      <c r="DL72" s="129">
        <v>8.3999999999999995E-3</v>
      </c>
      <c r="DM72" s="129">
        <v>5.8999999999999999E-3</v>
      </c>
    </row>
    <row r="73" spans="1:117" ht="15.75" customHeight="1">
      <c r="A73" s="53" t="s">
        <v>8885</v>
      </c>
      <c r="B73" s="129">
        <v>0.2117</v>
      </c>
      <c r="C73" s="129">
        <v>0.21740000000000001</v>
      </c>
      <c r="D73" s="129">
        <v>0.22839999999999999</v>
      </c>
      <c r="E73" s="129">
        <v>0.21809999999999999</v>
      </c>
      <c r="F73" s="129">
        <v>0.22689999999999999</v>
      </c>
      <c r="G73" s="129">
        <v>0.2175</v>
      </c>
      <c r="H73" s="129">
        <v>0.2235</v>
      </c>
      <c r="I73" s="129">
        <v>0.2177</v>
      </c>
      <c r="J73" s="129">
        <v>0.22239999999999999</v>
      </c>
      <c r="K73" s="129">
        <v>0.2155</v>
      </c>
      <c r="L73" s="129">
        <v>0.2253</v>
      </c>
      <c r="M73" s="129">
        <v>0.2354</v>
      </c>
      <c r="N73" s="129">
        <v>0.24099999999999999</v>
      </c>
      <c r="O73" s="129">
        <v>0.2409</v>
      </c>
      <c r="P73" s="129">
        <v>0.2447</v>
      </c>
      <c r="Q73" s="129">
        <v>0.23130000000000001</v>
      </c>
      <c r="R73" s="129">
        <v>0.23069999999999999</v>
      </c>
      <c r="S73" s="129">
        <v>0.2354</v>
      </c>
      <c r="T73" s="129">
        <v>0.23749999999999999</v>
      </c>
      <c r="U73" s="129">
        <v>0.22800000000000001</v>
      </c>
      <c r="V73" s="129">
        <v>0.23530000000000001</v>
      </c>
      <c r="W73" s="129">
        <v>0.25309999999999999</v>
      </c>
      <c r="X73" s="129">
        <v>0.24540000000000001</v>
      </c>
      <c r="Y73" s="129">
        <v>0.24390000000000001</v>
      </c>
      <c r="Z73" s="129">
        <v>0.248</v>
      </c>
      <c r="AA73" s="129">
        <v>0.25019999999999998</v>
      </c>
      <c r="AB73" s="129">
        <v>0.24990000000000001</v>
      </c>
      <c r="AC73" s="129">
        <v>0.2424</v>
      </c>
      <c r="AD73" s="129">
        <v>0.23730000000000001</v>
      </c>
      <c r="AE73" s="129">
        <v>0.22620000000000001</v>
      </c>
      <c r="AF73" s="129">
        <v>0.22989999999999999</v>
      </c>
      <c r="AG73" s="129">
        <v>0.2359</v>
      </c>
      <c r="AH73" s="129">
        <v>0.22159999999999999</v>
      </c>
      <c r="AI73" s="129">
        <v>0.2409</v>
      </c>
      <c r="AJ73" s="129">
        <v>0.22040000000000001</v>
      </c>
      <c r="AK73" s="129">
        <v>0.22259999999999999</v>
      </c>
      <c r="AL73" s="129">
        <v>0.21690000000000001</v>
      </c>
      <c r="AM73" s="129">
        <v>0.19900000000000001</v>
      </c>
      <c r="AN73" s="129">
        <v>0.24</v>
      </c>
      <c r="AO73" s="129">
        <v>0.24199999999999999</v>
      </c>
      <c r="AP73" s="129">
        <v>0.2487</v>
      </c>
      <c r="AQ73" s="129">
        <v>0.2351</v>
      </c>
      <c r="AR73" s="129">
        <v>0.23400000000000001</v>
      </c>
      <c r="AS73" s="129">
        <v>0.2422</v>
      </c>
      <c r="AT73" s="129">
        <v>0.24310000000000001</v>
      </c>
      <c r="AU73" s="129">
        <v>0.25719999999999998</v>
      </c>
      <c r="AV73" s="129">
        <v>0.24349999999999999</v>
      </c>
      <c r="AW73" s="129">
        <v>0.24729999999999999</v>
      </c>
      <c r="AX73" s="129">
        <v>0.25609999999999999</v>
      </c>
      <c r="AY73" s="129">
        <v>0.23699999999999999</v>
      </c>
      <c r="AZ73" s="129">
        <v>0.2467</v>
      </c>
      <c r="BA73" s="129">
        <v>0.2422</v>
      </c>
      <c r="BB73" s="129">
        <v>0.2412</v>
      </c>
      <c r="BC73" s="129">
        <v>0.2432</v>
      </c>
      <c r="BD73" s="129">
        <v>0.25750000000000001</v>
      </c>
      <c r="BE73" s="129">
        <v>0.253</v>
      </c>
      <c r="BF73" s="129">
        <v>0.2472</v>
      </c>
      <c r="BG73" s="129">
        <v>0.25890000000000002</v>
      </c>
      <c r="BH73" s="129">
        <v>0.2465</v>
      </c>
      <c r="BI73" s="129">
        <v>0.23400000000000001</v>
      </c>
      <c r="BJ73" s="129">
        <v>0.22939999999999999</v>
      </c>
      <c r="BK73" s="129">
        <v>0.22670000000000001</v>
      </c>
      <c r="BL73" s="129">
        <v>0.22639999999999999</v>
      </c>
      <c r="BM73" s="129">
        <v>0.23480000000000001</v>
      </c>
      <c r="BN73" s="129">
        <v>0.22700000000000001</v>
      </c>
      <c r="BO73" s="129">
        <v>0.23050000000000001</v>
      </c>
      <c r="BP73" s="129">
        <v>0.23319999999999999</v>
      </c>
      <c r="BQ73" s="129">
        <v>0.22500000000000001</v>
      </c>
      <c r="BR73" s="129">
        <v>0.2351</v>
      </c>
      <c r="BS73" s="129">
        <v>0.23269999999999999</v>
      </c>
      <c r="BT73" s="129">
        <v>0.2286</v>
      </c>
      <c r="BU73" s="129">
        <v>0.2326</v>
      </c>
      <c r="BV73" s="129">
        <v>0.2286</v>
      </c>
      <c r="BW73" s="129">
        <v>0.2268</v>
      </c>
      <c r="BX73" s="129">
        <v>0.2243</v>
      </c>
      <c r="BY73" s="129">
        <v>0.23849999999999999</v>
      </c>
      <c r="BZ73" s="129">
        <v>0.25059999999999999</v>
      </c>
      <c r="CA73" s="129">
        <v>0.25119999999999998</v>
      </c>
      <c r="CB73" s="129">
        <v>0.25219999999999998</v>
      </c>
      <c r="CC73" s="129">
        <v>0.25069999999999998</v>
      </c>
      <c r="CD73" s="129">
        <v>0.251</v>
      </c>
      <c r="CE73" s="129">
        <v>0.25340000000000001</v>
      </c>
      <c r="CF73" s="129">
        <v>0.25380000000000003</v>
      </c>
      <c r="CG73" s="129">
        <v>0.25069999999999998</v>
      </c>
      <c r="CH73" s="129">
        <v>0.24740000000000001</v>
      </c>
      <c r="CI73" s="129">
        <v>0.2417</v>
      </c>
      <c r="CJ73" s="129">
        <v>0.23899999999999999</v>
      </c>
      <c r="CK73" s="129">
        <v>0.2374</v>
      </c>
      <c r="CL73" s="129">
        <v>0.2351</v>
      </c>
      <c r="CM73" s="129">
        <v>0.2366</v>
      </c>
      <c r="CN73" s="129">
        <v>0.2311</v>
      </c>
      <c r="CO73" s="129">
        <v>0.23580000000000001</v>
      </c>
      <c r="CP73" s="129">
        <v>0.2331</v>
      </c>
      <c r="CQ73" s="129">
        <v>0.2492</v>
      </c>
      <c r="CR73" s="129">
        <v>0.23250000000000001</v>
      </c>
      <c r="CS73" s="129">
        <v>0.23580000000000001</v>
      </c>
      <c r="CT73" s="129">
        <v>0.23230000000000001</v>
      </c>
      <c r="CU73" s="129">
        <v>0.24660000000000001</v>
      </c>
      <c r="CV73" s="129">
        <v>0.24399999999999999</v>
      </c>
      <c r="CW73" s="129">
        <v>0.254</v>
      </c>
      <c r="CX73" s="129">
        <v>0.25080000000000002</v>
      </c>
      <c r="CY73" s="129">
        <v>0.24809999999999999</v>
      </c>
      <c r="CZ73" s="129">
        <v>0.2571</v>
      </c>
      <c r="DA73" s="129">
        <v>0.23899999999999999</v>
      </c>
      <c r="DB73" s="129">
        <v>0.22869999999999999</v>
      </c>
      <c r="DC73" s="129">
        <v>0.23499999999999999</v>
      </c>
      <c r="DD73" s="129">
        <v>0.23269999999999999</v>
      </c>
      <c r="DE73" s="129">
        <v>0.23419999999999999</v>
      </c>
      <c r="DF73" s="129">
        <v>0.2354</v>
      </c>
      <c r="DG73" s="129">
        <v>0.21909999999999999</v>
      </c>
      <c r="DH73" s="129">
        <v>0.22320000000000001</v>
      </c>
      <c r="DI73" s="129">
        <v>0.23080000000000001</v>
      </c>
      <c r="DJ73" s="129">
        <v>0.2465</v>
      </c>
      <c r="DK73" s="129">
        <v>0.22670000000000001</v>
      </c>
      <c r="DL73" s="129">
        <v>0.22700000000000001</v>
      </c>
      <c r="DM73" s="129">
        <v>0.2268</v>
      </c>
    </row>
    <row r="74" spans="1:117" ht="15.75" customHeight="1">
      <c r="A74" s="53" t="s">
        <v>8498</v>
      </c>
      <c r="B74" s="129">
        <v>0.19350000000000001</v>
      </c>
      <c r="C74" s="129">
        <v>0.20269999999999999</v>
      </c>
      <c r="D74" s="129">
        <v>0.21049999999999999</v>
      </c>
      <c r="E74" s="129">
        <v>0.20530000000000001</v>
      </c>
      <c r="F74" s="129">
        <v>0.2099</v>
      </c>
      <c r="G74" s="129">
        <v>0.20250000000000001</v>
      </c>
      <c r="H74" s="129">
        <v>0.21110000000000001</v>
      </c>
      <c r="I74" s="129">
        <v>0.20039999999999999</v>
      </c>
      <c r="J74" s="129">
        <v>0.2029</v>
      </c>
      <c r="K74" s="129">
        <v>0.20330000000000001</v>
      </c>
      <c r="L74" s="129">
        <v>0.21099999999999999</v>
      </c>
      <c r="M74" s="129">
        <v>0.21609999999999999</v>
      </c>
      <c r="N74" s="129">
        <v>0.22389999999999999</v>
      </c>
      <c r="O74" s="129">
        <v>0.22359999999999999</v>
      </c>
      <c r="P74" s="129">
        <v>0.2155</v>
      </c>
      <c r="Q74" s="129">
        <v>0.20880000000000001</v>
      </c>
      <c r="R74" s="129">
        <v>0.20380000000000001</v>
      </c>
      <c r="S74" s="129">
        <v>0.21010000000000001</v>
      </c>
      <c r="T74" s="129">
        <v>0.2142</v>
      </c>
      <c r="U74" s="129">
        <v>0.20649999999999999</v>
      </c>
      <c r="V74" s="129">
        <v>0.21079999999999999</v>
      </c>
      <c r="W74" s="129">
        <v>0.22720000000000001</v>
      </c>
      <c r="X74" s="129">
        <v>0.22120000000000001</v>
      </c>
      <c r="Y74" s="129">
        <v>0.2235</v>
      </c>
      <c r="Z74" s="129">
        <v>0.2215</v>
      </c>
      <c r="AA74" s="129">
        <v>0.22520000000000001</v>
      </c>
      <c r="AB74" s="129">
        <v>0.2276</v>
      </c>
      <c r="AC74" s="129">
        <v>0.22</v>
      </c>
      <c r="AD74" s="129">
        <v>0.22059999999999999</v>
      </c>
      <c r="AE74" s="129">
        <v>0.20899999999999999</v>
      </c>
      <c r="AF74" s="129">
        <v>0.21179999999999999</v>
      </c>
      <c r="AG74" s="129">
        <v>0.22170000000000001</v>
      </c>
      <c r="AH74" s="129">
        <v>0.20669999999999999</v>
      </c>
      <c r="AI74" s="129">
        <v>0.2135</v>
      </c>
      <c r="AJ74" s="129">
        <v>0.20419999999999999</v>
      </c>
      <c r="AK74" s="129">
        <v>0.2064</v>
      </c>
      <c r="AL74" s="129">
        <v>0.20250000000000001</v>
      </c>
      <c r="AM74" s="129">
        <v>0.18709999999999999</v>
      </c>
      <c r="AN74" s="129">
        <v>0.21260000000000001</v>
      </c>
      <c r="AO74" s="129">
        <v>0.21590000000000001</v>
      </c>
      <c r="AP74" s="129">
        <v>0.22059999999999999</v>
      </c>
      <c r="AQ74" s="129">
        <v>0.20930000000000001</v>
      </c>
      <c r="AR74" s="129">
        <v>0.20119999999999999</v>
      </c>
      <c r="AS74" s="129">
        <v>0.2152</v>
      </c>
      <c r="AT74" s="129">
        <v>0.22289999999999999</v>
      </c>
      <c r="AU74" s="129">
        <v>0.2288</v>
      </c>
      <c r="AV74" s="129">
        <v>0.21379999999999999</v>
      </c>
      <c r="AW74" s="129">
        <v>0.22259999999999999</v>
      </c>
      <c r="AX74" s="129">
        <v>0.22819999999999999</v>
      </c>
      <c r="AY74" s="129">
        <v>0.21579999999999999</v>
      </c>
      <c r="AZ74" s="129">
        <v>0.2195</v>
      </c>
      <c r="BA74" s="129">
        <v>0.21329999999999999</v>
      </c>
      <c r="BB74" s="129">
        <v>0.2155</v>
      </c>
      <c r="BC74" s="129">
        <v>0.2152</v>
      </c>
      <c r="BD74" s="129">
        <v>0.2286</v>
      </c>
      <c r="BE74" s="129">
        <v>0.22020000000000001</v>
      </c>
      <c r="BF74" s="129">
        <v>0.2127</v>
      </c>
      <c r="BG74" s="129">
        <v>0.2306</v>
      </c>
      <c r="BH74" s="129">
        <v>0.2258</v>
      </c>
      <c r="BI74" s="129">
        <v>0.21190000000000001</v>
      </c>
      <c r="BJ74" s="129">
        <v>0.21099999999999999</v>
      </c>
      <c r="BK74" s="129">
        <v>0.2104</v>
      </c>
      <c r="BL74" s="129">
        <v>0.21160000000000001</v>
      </c>
      <c r="BM74" s="129">
        <v>0.217</v>
      </c>
      <c r="BN74" s="129">
        <v>0.2087</v>
      </c>
      <c r="BO74" s="129">
        <v>0.21049999999999999</v>
      </c>
      <c r="BP74" s="129">
        <v>0.2127</v>
      </c>
      <c r="BQ74" s="129">
        <v>0.2092</v>
      </c>
      <c r="BR74" s="129">
        <v>0.21679999999999999</v>
      </c>
      <c r="BS74" s="129">
        <v>0.21460000000000001</v>
      </c>
      <c r="BT74" s="129">
        <v>0.21029999999999999</v>
      </c>
      <c r="BU74" s="129">
        <v>0.21249999999999999</v>
      </c>
      <c r="BV74" s="129">
        <v>0.2097</v>
      </c>
      <c r="BW74" s="129">
        <v>0.21010000000000001</v>
      </c>
      <c r="BX74" s="129">
        <v>0.21210000000000001</v>
      </c>
      <c r="BY74" s="129">
        <v>0.22059999999999999</v>
      </c>
      <c r="BZ74" s="129">
        <v>0.22570000000000001</v>
      </c>
      <c r="CA74" s="129">
        <v>0.22539999999999999</v>
      </c>
      <c r="CB74" s="129">
        <v>0.22420000000000001</v>
      </c>
      <c r="CC74" s="129">
        <v>0.22559999999999999</v>
      </c>
      <c r="CD74" s="129">
        <v>0.22450000000000001</v>
      </c>
      <c r="CE74" s="129">
        <v>0.22689999999999999</v>
      </c>
      <c r="CF74" s="129">
        <v>0.2266</v>
      </c>
      <c r="CG74" s="129">
        <v>0.2278</v>
      </c>
      <c r="CH74" s="129">
        <v>0.22359999999999999</v>
      </c>
      <c r="CI74" s="129">
        <v>0.2228</v>
      </c>
      <c r="CJ74" s="129">
        <v>0.21149999999999999</v>
      </c>
      <c r="CK74" s="129">
        <v>0.21190000000000001</v>
      </c>
      <c r="CL74" s="129">
        <v>0.2162</v>
      </c>
      <c r="CM74" s="129">
        <v>0.21890000000000001</v>
      </c>
      <c r="CN74" s="129">
        <v>0.2064</v>
      </c>
      <c r="CO74" s="129">
        <v>0.21429999999999999</v>
      </c>
      <c r="CP74" s="129">
        <v>0.20979999999999999</v>
      </c>
      <c r="CQ74" s="129">
        <v>0.22689999999999999</v>
      </c>
      <c r="CR74" s="129">
        <v>0.21060000000000001</v>
      </c>
      <c r="CS74" s="129">
        <v>0.218</v>
      </c>
      <c r="CT74" s="129">
        <v>0.2092</v>
      </c>
      <c r="CU74" s="129">
        <v>0.21679999999999999</v>
      </c>
      <c r="CV74" s="129">
        <v>0.2165</v>
      </c>
      <c r="CW74" s="129">
        <v>0.22789999999999999</v>
      </c>
      <c r="CX74" s="129">
        <v>0.2298</v>
      </c>
      <c r="CY74" s="129">
        <v>0.2225</v>
      </c>
      <c r="CZ74" s="129">
        <v>0.23080000000000001</v>
      </c>
      <c r="DA74" s="129">
        <v>0.217</v>
      </c>
      <c r="DB74" s="129">
        <v>0.2099</v>
      </c>
      <c r="DC74" s="129">
        <v>0.2147</v>
      </c>
      <c r="DD74" s="129">
        <v>0.21310000000000001</v>
      </c>
      <c r="DE74" s="129">
        <v>0.21640000000000001</v>
      </c>
      <c r="DF74" s="129">
        <v>0.21820000000000001</v>
      </c>
      <c r="DG74" s="129">
        <v>0.20430000000000001</v>
      </c>
      <c r="DH74" s="129">
        <v>0.20880000000000001</v>
      </c>
      <c r="DI74" s="129">
        <v>0.21179999999999999</v>
      </c>
      <c r="DJ74" s="129">
        <v>0.22539999999999999</v>
      </c>
      <c r="DK74" s="129">
        <v>0.21460000000000001</v>
      </c>
      <c r="DL74" s="129">
        <v>0.21679999999999999</v>
      </c>
      <c r="DM74" s="129">
        <v>0.21479999999999999</v>
      </c>
    </row>
    <row r="75" spans="1:117" ht="15.75" customHeight="1">
      <c r="A75" s="53" t="s">
        <v>8898</v>
      </c>
      <c r="B75" s="129">
        <v>8.77E-2</v>
      </c>
      <c r="C75" s="129">
        <v>9.4299999999999995E-2</v>
      </c>
      <c r="D75" s="129">
        <v>9.6600000000000005E-2</v>
      </c>
      <c r="E75" s="129">
        <v>9.2399999999999996E-2</v>
      </c>
      <c r="F75" s="129">
        <v>9.2100000000000001E-2</v>
      </c>
      <c r="G75" s="129">
        <v>9.5100000000000004E-2</v>
      </c>
      <c r="H75" s="129">
        <v>9.1999999999999998E-2</v>
      </c>
      <c r="I75" s="129">
        <v>9.0399999999999994E-2</v>
      </c>
      <c r="J75" s="129">
        <v>9.5399999999999999E-2</v>
      </c>
      <c r="K75" s="129">
        <v>9.5000000000000001E-2</v>
      </c>
      <c r="L75" s="129">
        <v>9.8500000000000004E-2</v>
      </c>
      <c r="M75" s="129">
        <v>9.9299999999999999E-2</v>
      </c>
      <c r="N75" s="129">
        <v>0.108</v>
      </c>
      <c r="O75" s="129">
        <v>0.1033</v>
      </c>
      <c r="P75" s="129">
        <v>0.1036</v>
      </c>
      <c r="Q75" s="129">
        <v>0.1003</v>
      </c>
      <c r="R75" s="129">
        <v>0.1027</v>
      </c>
      <c r="S75" s="129">
        <v>0.1021</v>
      </c>
      <c r="T75" s="129">
        <v>0.1023</v>
      </c>
      <c r="U75" s="129">
        <v>9.7000000000000003E-2</v>
      </c>
      <c r="V75" s="129">
        <v>0.1009</v>
      </c>
      <c r="W75" s="129">
        <v>0.1173</v>
      </c>
      <c r="X75" s="129">
        <v>0.1108</v>
      </c>
      <c r="Y75" s="129">
        <v>0.11260000000000001</v>
      </c>
      <c r="Z75" s="129">
        <v>0.113</v>
      </c>
      <c r="AA75" s="129">
        <v>0.10879999999999999</v>
      </c>
      <c r="AB75" s="129">
        <v>0.1089</v>
      </c>
      <c r="AC75" s="129">
        <v>0.1027</v>
      </c>
      <c r="AD75" s="129">
        <v>0.1077</v>
      </c>
      <c r="AE75" s="129">
        <v>9.7199999999999995E-2</v>
      </c>
      <c r="AF75" s="129">
        <v>0.1004</v>
      </c>
      <c r="AG75" s="129">
        <v>0.10249999999999999</v>
      </c>
      <c r="AH75" s="129">
        <v>9.6299999999999997E-2</v>
      </c>
      <c r="AI75" s="129">
        <v>9.9000000000000005E-2</v>
      </c>
      <c r="AJ75" s="129">
        <v>9.8799999999999999E-2</v>
      </c>
      <c r="AK75" s="129">
        <v>9.69E-2</v>
      </c>
      <c r="AL75" s="129">
        <v>9.4E-2</v>
      </c>
      <c r="AM75" s="129">
        <v>0.1011</v>
      </c>
      <c r="AN75" s="129">
        <v>0.10829999999999999</v>
      </c>
      <c r="AO75" s="129">
        <v>0.1096</v>
      </c>
      <c r="AP75" s="129">
        <v>0.1148</v>
      </c>
      <c r="AQ75" s="129">
        <v>0.10580000000000001</v>
      </c>
      <c r="AR75" s="129">
        <v>0.10580000000000001</v>
      </c>
      <c r="AS75" s="129">
        <v>0.1111</v>
      </c>
      <c r="AT75" s="129">
        <v>9.8199999999999996E-2</v>
      </c>
      <c r="AU75" s="129">
        <v>0.11210000000000001</v>
      </c>
      <c r="AV75" s="129">
        <v>0.10580000000000001</v>
      </c>
      <c r="AW75" s="129">
        <v>0.1128</v>
      </c>
      <c r="AX75" s="129">
        <v>0.11269999999999999</v>
      </c>
      <c r="AY75" s="129">
        <v>0.1065</v>
      </c>
      <c r="AZ75" s="129">
        <v>0.11119999999999999</v>
      </c>
      <c r="BA75" s="129">
        <v>0.1087</v>
      </c>
      <c r="BB75" s="129">
        <v>0.1061</v>
      </c>
      <c r="BC75" s="129">
        <v>0.1065</v>
      </c>
      <c r="BD75" s="129">
        <v>0.1132</v>
      </c>
      <c r="BE75" s="129">
        <v>0.1106</v>
      </c>
      <c r="BF75" s="129">
        <v>0.1047</v>
      </c>
      <c r="BG75" s="129">
        <v>0.1173</v>
      </c>
      <c r="BH75" s="129">
        <v>0.1099</v>
      </c>
      <c r="BI75" s="129">
        <v>0.1052</v>
      </c>
      <c r="BJ75" s="129">
        <v>9.9299999999999999E-2</v>
      </c>
      <c r="BK75" s="129">
        <v>9.6100000000000005E-2</v>
      </c>
      <c r="BL75" s="129">
        <v>9.9099999999999994E-2</v>
      </c>
      <c r="BM75" s="129">
        <v>0.10580000000000001</v>
      </c>
      <c r="BN75" s="129">
        <v>9.98E-2</v>
      </c>
      <c r="BO75" s="129">
        <v>9.8500000000000004E-2</v>
      </c>
      <c r="BP75" s="129">
        <v>9.7600000000000006E-2</v>
      </c>
      <c r="BQ75" s="129">
        <v>0.10390000000000001</v>
      </c>
      <c r="BR75" s="129">
        <v>0.10390000000000001</v>
      </c>
      <c r="BS75" s="129">
        <v>9.8199999999999996E-2</v>
      </c>
      <c r="BT75" s="129">
        <v>9.4299999999999995E-2</v>
      </c>
      <c r="BU75" s="129">
        <v>9.9500000000000005E-2</v>
      </c>
      <c r="BV75" s="129">
        <v>9.3799999999999994E-2</v>
      </c>
      <c r="BW75" s="129">
        <v>9.5799999999999996E-2</v>
      </c>
      <c r="BX75" s="129">
        <v>0.1004</v>
      </c>
      <c r="BY75" s="129">
        <v>0.104</v>
      </c>
      <c r="BZ75" s="129">
        <v>0.115</v>
      </c>
      <c r="CA75" s="129">
        <v>0.11260000000000001</v>
      </c>
      <c r="CB75" s="129">
        <v>0.1159</v>
      </c>
      <c r="CC75" s="129">
        <v>0.1142</v>
      </c>
      <c r="CD75" s="129">
        <v>0.1186</v>
      </c>
      <c r="CE75" s="129">
        <v>0.1183</v>
      </c>
      <c r="CF75" s="129">
        <v>0.1142</v>
      </c>
      <c r="CG75" s="129">
        <v>0.1149</v>
      </c>
      <c r="CH75" s="129">
        <v>0.11269999999999999</v>
      </c>
      <c r="CI75" s="129">
        <v>0.1096</v>
      </c>
      <c r="CJ75" s="129">
        <v>0.1053</v>
      </c>
      <c r="CK75" s="129">
        <v>0.1106</v>
      </c>
      <c r="CL75" s="129">
        <v>0.1081</v>
      </c>
      <c r="CM75" s="129">
        <v>0.106</v>
      </c>
      <c r="CN75" s="129">
        <v>0.1008</v>
      </c>
      <c r="CO75" s="129">
        <v>0.1055</v>
      </c>
      <c r="CP75" s="129">
        <v>0.1041</v>
      </c>
      <c r="CQ75" s="129">
        <v>0.10630000000000001</v>
      </c>
      <c r="CR75" s="129">
        <v>0.10150000000000001</v>
      </c>
      <c r="CS75" s="129">
        <v>0.1042</v>
      </c>
      <c r="CT75" s="129">
        <v>0.1003</v>
      </c>
      <c r="CU75" s="129">
        <v>9.0499999999999997E-2</v>
      </c>
      <c r="CV75" s="129">
        <v>0.1119</v>
      </c>
      <c r="CW75" s="129">
        <v>0.11260000000000001</v>
      </c>
      <c r="CX75" s="129">
        <v>0.1132</v>
      </c>
      <c r="CY75" s="129">
        <v>0.11210000000000001</v>
      </c>
      <c r="CZ75" s="129">
        <v>0.1157</v>
      </c>
      <c r="DA75" s="129">
        <v>0.10920000000000001</v>
      </c>
      <c r="DB75" s="129">
        <v>9.8699999999999996E-2</v>
      </c>
      <c r="DC75" s="129">
        <v>0.10349999999999999</v>
      </c>
      <c r="DD75" s="129">
        <v>0.1014</v>
      </c>
      <c r="DE75" s="129">
        <v>0.1042</v>
      </c>
      <c r="DF75" s="129">
        <v>0.1075</v>
      </c>
      <c r="DG75" s="129">
        <v>9.9699999999999997E-2</v>
      </c>
      <c r="DH75" s="129">
        <v>9.3399999999999997E-2</v>
      </c>
      <c r="DI75" s="129">
        <v>0.1003</v>
      </c>
      <c r="DJ75" s="129">
        <v>0.1147</v>
      </c>
      <c r="DK75" s="129">
        <v>9.1300000000000006E-2</v>
      </c>
      <c r="DL75" s="129">
        <v>9.5699999999999993E-2</v>
      </c>
      <c r="DM75" s="129">
        <v>9.7299999999999998E-2</v>
      </c>
    </row>
    <row r="76" spans="1:117" ht="15.75" customHeight="1">
      <c r="A76" s="53" t="s">
        <v>8531</v>
      </c>
      <c r="B76" s="129">
        <v>0.22539999999999999</v>
      </c>
      <c r="C76" s="129">
        <v>0.2424</v>
      </c>
      <c r="D76" s="129">
        <v>0.24340000000000001</v>
      </c>
      <c r="E76" s="129">
        <v>0.23580000000000001</v>
      </c>
      <c r="F76" s="129">
        <v>0.24959999999999999</v>
      </c>
      <c r="G76" s="129">
        <v>0.2442</v>
      </c>
      <c r="H76" s="129">
        <v>0.2354</v>
      </c>
      <c r="I76" s="129">
        <v>0.23880000000000001</v>
      </c>
      <c r="J76" s="129">
        <v>0.2535</v>
      </c>
      <c r="K76" s="129">
        <v>0.24429999999999999</v>
      </c>
      <c r="L76" s="129">
        <v>0.2427</v>
      </c>
      <c r="M76" s="129">
        <v>0.2591</v>
      </c>
      <c r="N76" s="129">
        <v>0.27079999999999999</v>
      </c>
      <c r="O76" s="129">
        <v>0.25230000000000002</v>
      </c>
      <c r="P76" s="129">
        <v>0.27389999999999998</v>
      </c>
      <c r="Q76" s="129">
        <v>0.26929999999999998</v>
      </c>
      <c r="R76" s="129">
        <v>0.2581</v>
      </c>
      <c r="S76" s="129">
        <v>0.25280000000000002</v>
      </c>
      <c r="T76" s="129">
        <v>0.26629999999999998</v>
      </c>
      <c r="U76" s="129">
        <v>0.26750000000000002</v>
      </c>
      <c r="V76" s="129">
        <v>0.252</v>
      </c>
      <c r="W76" s="129">
        <v>0.26500000000000001</v>
      </c>
      <c r="X76" s="129">
        <v>0.25590000000000002</v>
      </c>
      <c r="Y76" s="129">
        <v>0.26429999999999998</v>
      </c>
      <c r="Z76" s="129">
        <v>0.26869999999999999</v>
      </c>
      <c r="AA76" s="129">
        <v>0.2697</v>
      </c>
      <c r="AB76" s="129">
        <v>0.27179999999999999</v>
      </c>
      <c r="AC76" s="129">
        <v>0.25440000000000002</v>
      </c>
      <c r="AD76" s="129">
        <v>0.2399</v>
      </c>
      <c r="AE76" s="129">
        <v>0.24079999999999999</v>
      </c>
      <c r="AF76" s="129">
        <v>0.25090000000000001</v>
      </c>
      <c r="AG76" s="129">
        <v>0.23980000000000001</v>
      </c>
      <c r="AH76" s="129">
        <v>0.23050000000000001</v>
      </c>
      <c r="AI76" s="129">
        <v>0.26119999999999999</v>
      </c>
      <c r="AJ76" s="129">
        <v>0.2334</v>
      </c>
      <c r="AK76" s="129">
        <v>0.2487</v>
      </c>
      <c r="AL76" s="129">
        <v>0.2344</v>
      </c>
      <c r="AM76" s="129">
        <v>0.22539999999999999</v>
      </c>
      <c r="AN76" s="129">
        <v>0.26640000000000003</v>
      </c>
      <c r="AO76" s="129">
        <v>0.2702</v>
      </c>
      <c r="AP76" s="129">
        <v>0.2616</v>
      </c>
      <c r="AQ76" s="129">
        <v>0.2621</v>
      </c>
      <c r="AR76" s="129">
        <v>0.26590000000000003</v>
      </c>
      <c r="AS76" s="129">
        <v>0.2646</v>
      </c>
      <c r="AT76" s="129">
        <v>0.25729999999999997</v>
      </c>
      <c r="AU76" s="129">
        <v>0.28349999999999997</v>
      </c>
      <c r="AV76" s="129">
        <v>0.25940000000000002</v>
      </c>
      <c r="AW76" s="129">
        <v>0.26040000000000002</v>
      </c>
      <c r="AX76" s="129">
        <v>0.2636</v>
      </c>
      <c r="AY76" s="129">
        <v>0.25259999999999999</v>
      </c>
      <c r="AZ76" s="129">
        <v>0.26250000000000001</v>
      </c>
      <c r="BA76" s="129">
        <v>0.2681</v>
      </c>
      <c r="BB76" s="129">
        <v>0.26219999999999999</v>
      </c>
      <c r="BC76" s="129">
        <v>0.26329999999999998</v>
      </c>
      <c r="BD76" s="129">
        <v>0.2656</v>
      </c>
      <c r="BE76" s="129">
        <v>0.27110000000000001</v>
      </c>
      <c r="BF76" s="129">
        <v>0.25700000000000001</v>
      </c>
      <c r="BG76" s="129">
        <v>0.27410000000000001</v>
      </c>
      <c r="BH76" s="129">
        <v>0.2596</v>
      </c>
      <c r="BI76" s="129">
        <v>0.26769999999999999</v>
      </c>
      <c r="BJ76" s="129">
        <v>0.24529999999999999</v>
      </c>
      <c r="BK76" s="129">
        <v>0.2447</v>
      </c>
      <c r="BL76" s="129">
        <v>0.24279999999999999</v>
      </c>
      <c r="BM76" s="129">
        <v>0.2437</v>
      </c>
      <c r="BN76" s="129">
        <v>0.25719999999999998</v>
      </c>
      <c r="BO76" s="129">
        <v>0.25590000000000002</v>
      </c>
      <c r="BP76" s="129">
        <v>0.24690000000000001</v>
      </c>
      <c r="BQ76" s="129">
        <v>0.24859999999999999</v>
      </c>
      <c r="BR76" s="129">
        <v>0.25540000000000002</v>
      </c>
      <c r="BS76" s="129">
        <v>0.2485</v>
      </c>
      <c r="BT76" s="129">
        <v>0.24340000000000001</v>
      </c>
      <c r="BU76" s="129">
        <v>0.24859999999999999</v>
      </c>
      <c r="BV76" s="129">
        <v>0.24</v>
      </c>
      <c r="BW76" s="129">
        <v>0.2422</v>
      </c>
      <c r="BX76" s="129">
        <v>0.24779999999999999</v>
      </c>
      <c r="BY76" s="129">
        <v>0.2535</v>
      </c>
      <c r="BZ76" s="129">
        <v>0.26300000000000001</v>
      </c>
      <c r="CA76" s="129">
        <v>0.2636</v>
      </c>
      <c r="CB76" s="129">
        <v>0.2646</v>
      </c>
      <c r="CC76" s="129">
        <v>0.25569999999999998</v>
      </c>
      <c r="CD76" s="129">
        <v>0.26390000000000002</v>
      </c>
      <c r="CE76" s="129">
        <v>0.26729999999999998</v>
      </c>
      <c r="CF76" s="129">
        <v>0.26129999999999998</v>
      </c>
      <c r="CG76" s="129">
        <v>0.2596</v>
      </c>
      <c r="CH76" s="129">
        <v>0.26140000000000002</v>
      </c>
      <c r="CI76" s="129">
        <v>0.25269999999999998</v>
      </c>
      <c r="CJ76" s="129">
        <v>0.24679999999999999</v>
      </c>
      <c r="CK76" s="129">
        <v>0.25990000000000002</v>
      </c>
      <c r="CL76" s="129">
        <v>0.25319999999999998</v>
      </c>
      <c r="CM76" s="129">
        <v>0.248</v>
      </c>
      <c r="CN76" s="129">
        <v>0.25030000000000002</v>
      </c>
      <c r="CO76" s="129">
        <v>0.25580000000000003</v>
      </c>
      <c r="CP76" s="129">
        <v>0.25419999999999998</v>
      </c>
      <c r="CQ76" s="129">
        <v>0.2702</v>
      </c>
      <c r="CR76" s="129">
        <v>0.2545</v>
      </c>
      <c r="CS76" s="129">
        <v>0.25469999999999998</v>
      </c>
      <c r="CT76" s="129">
        <v>0.25629999999999997</v>
      </c>
      <c r="CU76" s="129">
        <v>0.25779999999999997</v>
      </c>
      <c r="CV76" s="129">
        <v>0.2697</v>
      </c>
      <c r="CW76" s="129">
        <v>0.2737</v>
      </c>
      <c r="CX76" s="129">
        <v>0.2707</v>
      </c>
      <c r="CY76" s="129">
        <v>0.2611</v>
      </c>
      <c r="CZ76" s="129">
        <v>0.26269999999999999</v>
      </c>
      <c r="DA76" s="129">
        <v>0.25650000000000001</v>
      </c>
      <c r="DB76" s="129">
        <v>0.2429</v>
      </c>
      <c r="DC76" s="129">
        <v>0.25640000000000002</v>
      </c>
      <c r="DD76" s="129">
        <v>0.2485</v>
      </c>
      <c r="DE76" s="129">
        <v>0.24299999999999999</v>
      </c>
      <c r="DF76" s="129">
        <v>0.23699999999999999</v>
      </c>
      <c r="DG76" s="129">
        <v>0.24199999999999999</v>
      </c>
      <c r="DH76" s="129">
        <v>0.2394</v>
      </c>
      <c r="DI76" s="129">
        <v>0.246</v>
      </c>
      <c r="DJ76" s="129">
        <v>0.24379999999999999</v>
      </c>
      <c r="DK76" s="129">
        <v>0.24</v>
      </c>
      <c r="DL76" s="129">
        <v>0.24210000000000001</v>
      </c>
      <c r="DM76" s="129">
        <v>0.24759999999999999</v>
      </c>
    </row>
    <row r="77" spans="1:117" ht="15.75" customHeight="1">
      <c r="A77" s="53" t="s">
        <v>8547</v>
      </c>
      <c r="B77" s="129">
        <v>0.111</v>
      </c>
      <c r="C77" s="129">
        <v>0.1188</v>
      </c>
      <c r="D77" s="129">
        <v>0.1152</v>
      </c>
      <c r="E77" s="129">
        <v>0.1215</v>
      </c>
      <c r="F77" s="129">
        <v>0.1249</v>
      </c>
      <c r="G77" s="129">
        <v>0.1227</v>
      </c>
      <c r="H77" s="129">
        <v>0.11940000000000001</v>
      </c>
      <c r="I77" s="129">
        <v>0.1215</v>
      </c>
      <c r="J77" s="129">
        <v>0.13009999999999999</v>
      </c>
      <c r="K77" s="129">
        <v>0.1203</v>
      </c>
      <c r="L77" s="129">
        <v>0.11990000000000001</v>
      </c>
      <c r="M77" s="129">
        <v>0.1242</v>
      </c>
      <c r="N77" s="129">
        <v>0.13420000000000001</v>
      </c>
      <c r="O77" s="129">
        <v>0.1232</v>
      </c>
      <c r="P77" s="129">
        <v>0.1348</v>
      </c>
      <c r="Q77" s="129">
        <v>0.12859999999999999</v>
      </c>
      <c r="R77" s="129">
        <v>0.12640000000000001</v>
      </c>
      <c r="S77" s="129">
        <v>0.1195</v>
      </c>
      <c r="T77" s="129">
        <v>0.1283</v>
      </c>
      <c r="U77" s="129">
        <v>0.12759999999999999</v>
      </c>
      <c r="V77" s="129">
        <v>0.123</v>
      </c>
      <c r="W77" s="129">
        <v>0.1305</v>
      </c>
      <c r="X77" s="129">
        <v>0.1239</v>
      </c>
      <c r="Y77" s="129">
        <v>0.13200000000000001</v>
      </c>
      <c r="Z77" s="129">
        <v>0.1353</v>
      </c>
      <c r="AA77" s="129">
        <v>0.12620000000000001</v>
      </c>
      <c r="AB77" s="129">
        <v>0.13880000000000001</v>
      </c>
      <c r="AC77" s="129">
        <v>0.13109999999999999</v>
      </c>
      <c r="AD77" s="129">
        <v>0.1171</v>
      </c>
      <c r="AE77" s="129">
        <v>0.1178</v>
      </c>
      <c r="AF77" s="129">
        <v>0.1202</v>
      </c>
      <c r="AG77" s="129">
        <v>0.1188</v>
      </c>
      <c r="AH77" s="129">
        <v>0.1167</v>
      </c>
      <c r="AI77" s="129">
        <v>0.1113</v>
      </c>
      <c r="AJ77" s="129">
        <v>0.11360000000000001</v>
      </c>
      <c r="AK77" s="129">
        <v>0.11899999999999999</v>
      </c>
      <c r="AL77" s="129">
        <v>0.1164</v>
      </c>
      <c r="AM77" s="129">
        <v>0.1154</v>
      </c>
      <c r="AN77" s="129">
        <v>0.12640000000000001</v>
      </c>
      <c r="AO77" s="129">
        <v>0.12509999999999999</v>
      </c>
      <c r="AP77" s="129">
        <v>0.12330000000000001</v>
      </c>
      <c r="AQ77" s="129">
        <v>0.1237</v>
      </c>
      <c r="AR77" s="129">
        <v>0.1303</v>
      </c>
      <c r="AS77" s="129">
        <v>0.12870000000000001</v>
      </c>
      <c r="AT77" s="129">
        <v>0.1234</v>
      </c>
      <c r="AU77" s="129">
        <v>0.13489999999999999</v>
      </c>
      <c r="AV77" s="129">
        <v>0.1255</v>
      </c>
      <c r="AW77" s="129">
        <v>0.1236</v>
      </c>
      <c r="AX77" s="129">
        <v>0.1234</v>
      </c>
      <c r="AY77" s="129">
        <v>0.11890000000000001</v>
      </c>
      <c r="AZ77" s="129">
        <v>0.1197</v>
      </c>
      <c r="BA77" s="129">
        <v>0.12759999999999999</v>
      </c>
      <c r="BB77" s="129">
        <v>0.1235</v>
      </c>
      <c r="BC77" s="129">
        <v>0.124</v>
      </c>
      <c r="BD77" s="129">
        <v>0.13220000000000001</v>
      </c>
      <c r="BE77" s="129">
        <v>0.1305</v>
      </c>
      <c r="BF77" s="129">
        <v>0.1268</v>
      </c>
      <c r="BG77" s="129">
        <v>0.13650000000000001</v>
      </c>
      <c r="BH77" s="129">
        <v>0.1295</v>
      </c>
      <c r="BI77" s="129">
        <v>0.12720000000000001</v>
      </c>
      <c r="BJ77" s="129">
        <v>0.1125</v>
      </c>
      <c r="BK77" s="129">
        <v>0.11559999999999999</v>
      </c>
      <c r="BL77" s="129">
        <v>0.1187</v>
      </c>
      <c r="BM77" s="129">
        <v>0.1202</v>
      </c>
      <c r="BN77" s="129">
        <v>0.1208</v>
      </c>
      <c r="BO77" s="129">
        <v>0.12640000000000001</v>
      </c>
      <c r="BP77" s="129">
        <v>0.123</v>
      </c>
      <c r="BQ77" s="129">
        <v>0.12770000000000001</v>
      </c>
      <c r="BR77" s="129">
        <v>0.12590000000000001</v>
      </c>
      <c r="BS77" s="129">
        <v>0.126</v>
      </c>
      <c r="BT77" s="129">
        <v>0.12130000000000001</v>
      </c>
      <c r="BU77" s="129">
        <v>0.12039999999999999</v>
      </c>
      <c r="BV77" s="129">
        <v>0.1246</v>
      </c>
      <c r="BW77" s="129">
        <v>0.1145</v>
      </c>
      <c r="BX77" s="129">
        <v>0.1197</v>
      </c>
      <c r="BY77" s="129">
        <v>0.12509999999999999</v>
      </c>
      <c r="BZ77" s="129">
        <v>0.13339999999999999</v>
      </c>
      <c r="CA77" s="129">
        <v>0.13289999999999999</v>
      </c>
      <c r="CB77" s="129">
        <v>0.1293</v>
      </c>
      <c r="CC77" s="129">
        <v>0.1341</v>
      </c>
      <c r="CD77" s="129">
        <v>0.1221</v>
      </c>
      <c r="CE77" s="129">
        <v>0.1298</v>
      </c>
      <c r="CF77" s="129">
        <v>0.13500000000000001</v>
      </c>
      <c r="CG77" s="129">
        <v>0.125</v>
      </c>
      <c r="CH77" s="129">
        <v>0.1275</v>
      </c>
      <c r="CI77" s="129">
        <v>0.12690000000000001</v>
      </c>
      <c r="CJ77" s="129">
        <v>0.1318</v>
      </c>
      <c r="CK77" s="129">
        <v>0.12859999999999999</v>
      </c>
      <c r="CL77" s="129">
        <v>0.13270000000000001</v>
      </c>
      <c r="CM77" s="129">
        <v>0.1263</v>
      </c>
      <c r="CN77" s="129">
        <v>0.12559999999999999</v>
      </c>
      <c r="CO77" s="129">
        <v>0.13300000000000001</v>
      </c>
      <c r="CP77" s="129">
        <v>0.1293</v>
      </c>
      <c r="CQ77" s="129">
        <v>0.12959999999999999</v>
      </c>
      <c r="CR77" s="129">
        <v>0.1298</v>
      </c>
      <c r="CS77" s="129">
        <v>0.1255</v>
      </c>
      <c r="CT77" s="129">
        <v>0.12540000000000001</v>
      </c>
      <c r="CU77" s="129">
        <v>0.128</v>
      </c>
      <c r="CV77" s="129">
        <v>0.13070000000000001</v>
      </c>
      <c r="CW77" s="129">
        <v>0.1265</v>
      </c>
      <c r="CX77" s="129">
        <v>0.1245</v>
      </c>
      <c r="CY77" s="129">
        <v>0.11990000000000001</v>
      </c>
      <c r="CZ77" s="129">
        <v>0.12529999999999999</v>
      </c>
      <c r="DA77" s="129">
        <v>0.12239999999999999</v>
      </c>
      <c r="DB77" s="129">
        <v>0.1244</v>
      </c>
      <c r="DC77" s="129">
        <v>0.1283</v>
      </c>
      <c r="DD77" s="129">
        <v>0.12180000000000001</v>
      </c>
      <c r="DE77" s="129">
        <v>0.1203</v>
      </c>
      <c r="DF77" s="129">
        <v>0.1303</v>
      </c>
      <c r="DG77" s="129">
        <v>0.12130000000000001</v>
      </c>
      <c r="DH77" s="129">
        <v>0.1207</v>
      </c>
      <c r="DI77" s="129">
        <v>0.12620000000000001</v>
      </c>
      <c r="DJ77" s="129">
        <v>0.1245</v>
      </c>
      <c r="DK77" s="129">
        <v>0.1211</v>
      </c>
      <c r="DL77" s="129">
        <v>0.12570000000000001</v>
      </c>
      <c r="DM77" s="129">
        <v>0.12239999999999999</v>
      </c>
    </row>
    <row r="78" spans="1:117" ht="15.75" customHeight="1">
      <c r="A78" s="53" t="s">
        <v>8931</v>
      </c>
      <c r="B78" s="129">
        <v>0.61529999999999996</v>
      </c>
      <c r="C78" s="129">
        <v>0.61160000000000003</v>
      </c>
      <c r="D78" s="129">
        <v>0.60919999999999996</v>
      </c>
      <c r="E78" s="129">
        <v>0.60960000000000003</v>
      </c>
      <c r="F78" s="129">
        <v>0.61380000000000001</v>
      </c>
      <c r="G78" s="129">
        <v>0.6099</v>
      </c>
      <c r="H78" s="129">
        <v>0.61270000000000002</v>
      </c>
      <c r="I78" s="129">
        <v>0.61609999999999998</v>
      </c>
      <c r="J78" s="129">
        <v>0.61609999999999998</v>
      </c>
      <c r="K78" s="129">
        <v>0.61580000000000001</v>
      </c>
      <c r="L78" s="129">
        <v>0.61760000000000004</v>
      </c>
      <c r="M78" s="129">
        <v>0.60929999999999995</v>
      </c>
      <c r="N78" s="129">
        <v>0.6139</v>
      </c>
      <c r="O78" s="129">
        <v>0.6129</v>
      </c>
      <c r="P78" s="129">
        <v>0.61029999999999995</v>
      </c>
      <c r="Q78" s="129">
        <v>0.61399999999999999</v>
      </c>
      <c r="R78" s="129">
        <v>0.61270000000000002</v>
      </c>
      <c r="S78" s="129">
        <v>0.61199999999999999</v>
      </c>
      <c r="T78" s="129">
        <v>0.61409999999999998</v>
      </c>
      <c r="U78" s="129">
        <v>0.61050000000000004</v>
      </c>
      <c r="V78" s="129">
        <v>0.61519999999999997</v>
      </c>
      <c r="W78" s="129">
        <v>0.61719999999999997</v>
      </c>
      <c r="X78" s="129">
        <v>0.61229999999999996</v>
      </c>
      <c r="Y78" s="129">
        <v>0.61240000000000006</v>
      </c>
      <c r="Z78" s="129">
        <v>0.6129</v>
      </c>
      <c r="AA78" s="129">
        <v>0.61570000000000003</v>
      </c>
      <c r="AB78" s="129">
        <v>0.6139</v>
      </c>
      <c r="AC78" s="129">
        <v>0.61709999999999998</v>
      </c>
      <c r="AD78" s="129">
        <v>0.61370000000000002</v>
      </c>
      <c r="AE78" s="129">
        <v>0.61209999999999998</v>
      </c>
      <c r="AF78" s="129">
        <v>0.61739999999999995</v>
      </c>
      <c r="AG78" s="129">
        <v>0.61560000000000004</v>
      </c>
      <c r="AH78" s="129">
        <v>0.61429999999999996</v>
      </c>
      <c r="AI78" s="129">
        <v>0.61439999999999995</v>
      </c>
      <c r="AJ78" s="129">
        <v>0.6099</v>
      </c>
      <c r="AK78" s="129">
        <v>0.61260000000000003</v>
      </c>
      <c r="AL78" s="129">
        <v>0.61099999999999999</v>
      </c>
      <c r="AM78" s="129">
        <v>0.61539999999999995</v>
      </c>
      <c r="AN78" s="129">
        <v>0.61439999999999995</v>
      </c>
      <c r="AO78" s="129">
        <v>0.61429999999999996</v>
      </c>
      <c r="AP78" s="129">
        <v>0.61480000000000001</v>
      </c>
      <c r="AQ78" s="129">
        <v>0.61209999999999998</v>
      </c>
      <c r="AR78" s="129">
        <v>0.61180000000000001</v>
      </c>
      <c r="AS78" s="129">
        <v>0.61309999999999998</v>
      </c>
      <c r="AT78" s="129">
        <v>0.60399999999999998</v>
      </c>
      <c r="AU78" s="129">
        <v>0.61480000000000001</v>
      </c>
      <c r="AV78" s="129">
        <v>0.6089</v>
      </c>
      <c r="AW78" s="129">
        <v>0.61180000000000001</v>
      </c>
      <c r="AX78" s="129">
        <v>0.61380000000000001</v>
      </c>
      <c r="AY78" s="129">
        <v>0.61160000000000003</v>
      </c>
      <c r="AZ78" s="129">
        <v>0.61419999999999997</v>
      </c>
      <c r="BA78" s="129">
        <v>0.61199999999999999</v>
      </c>
      <c r="BB78" s="129">
        <v>0.60970000000000002</v>
      </c>
      <c r="BC78" s="129">
        <v>0.61129999999999995</v>
      </c>
      <c r="BD78" s="129">
        <v>0.60750000000000004</v>
      </c>
      <c r="BE78" s="129">
        <v>0.60719999999999996</v>
      </c>
      <c r="BF78" s="129">
        <v>0.61119999999999997</v>
      </c>
      <c r="BG78" s="129">
        <v>0.6119</v>
      </c>
      <c r="BH78" s="129">
        <v>0.61170000000000002</v>
      </c>
      <c r="BI78" s="129">
        <v>0.61209999999999998</v>
      </c>
      <c r="BJ78" s="129">
        <v>0.61140000000000005</v>
      </c>
      <c r="BK78" s="129">
        <v>0.6139</v>
      </c>
      <c r="BL78" s="129">
        <v>0.61499999999999999</v>
      </c>
      <c r="BM78" s="129">
        <v>0.61170000000000002</v>
      </c>
      <c r="BN78" s="129">
        <v>0.6149</v>
      </c>
      <c r="BO78" s="129">
        <v>0.61270000000000002</v>
      </c>
      <c r="BP78" s="129">
        <v>0.61080000000000001</v>
      </c>
      <c r="BQ78" s="129">
        <v>0.61419999999999997</v>
      </c>
      <c r="BR78" s="129">
        <v>0.61729999999999996</v>
      </c>
      <c r="BS78" s="129">
        <v>0.61209999999999998</v>
      </c>
      <c r="BT78" s="129">
        <v>0.61619999999999997</v>
      </c>
      <c r="BU78" s="129">
        <v>0.61419999999999997</v>
      </c>
      <c r="BV78" s="129">
        <v>0.6149</v>
      </c>
      <c r="BW78" s="129">
        <v>0.61570000000000003</v>
      </c>
      <c r="BX78" s="129">
        <v>0.61150000000000004</v>
      </c>
      <c r="BY78" s="129">
        <v>0.624</v>
      </c>
      <c r="BZ78" s="129">
        <v>0.61570000000000003</v>
      </c>
      <c r="CA78" s="129">
        <v>0.61699999999999999</v>
      </c>
      <c r="CB78" s="129">
        <v>0.61570000000000003</v>
      </c>
      <c r="CC78" s="129">
        <v>0.61609999999999998</v>
      </c>
      <c r="CD78" s="129">
        <v>0.61639999999999995</v>
      </c>
      <c r="CE78" s="129">
        <v>0.61660000000000004</v>
      </c>
      <c r="CF78" s="129">
        <v>0.6139</v>
      </c>
      <c r="CG78" s="129">
        <v>0.61270000000000002</v>
      </c>
      <c r="CH78" s="129">
        <v>0.6149</v>
      </c>
      <c r="CI78" s="129">
        <v>0.61270000000000002</v>
      </c>
      <c r="CJ78" s="129">
        <v>0.61419999999999997</v>
      </c>
      <c r="CK78" s="129">
        <v>0.61199999999999999</v>
      </c>
      <c r="CL78" s="129">
        <v>0.61699999999999999</v>
      </c>
      <c r="CM78" s="129">
        <v>0.61299999999999999</v>
      </c>
      <c r="CN78" s="129">
        <v>0.61450000000000005</v>
      </c>
      <c r="CO78" s="129">
        <v>0.6109</v>
      </c>
      <c r="CP78" s="129">
        <v>0.6149</v>
      </c>
      <c r="CQ78" s="129">
        <v>0.61380000000000001</v>
      </c>
      <c r="CR78" s="129">
        <v>0.61419999999999997</v>
      </c>
      <c r="CS78" s="129">
        <v>0.61509999999999998</v>
      </c>
      <c r="CT78" s="129">
        <v>0.61609999999999998</v>
      </c>
      <c r="CU78" s="129">
        <v>0.61980000000000002</v>
      </c>
      <c r="CV78" s="129">
        <v>0.61380000000000001</v>
      </c>
      <c r="CW78" s="129">
        <v>0.61419999999999997</v>
      </c>
      <c r="CX78" s="129">
        <v>0.61419999999999997</v>
      </c>
      <c r="CY78" s="129">
        <v>0.61439999999999995</v>
      </c>
      <c r="CZ78" s="129">
        <v>0.6159</v>
      </c>
      <c r="DA78" s="129">
        <v>0.6109</v>
      </c>
      <c r="DB78" s="129">
        <v>0.6139</v>
      </c>
      <c r="DC78" s="129">
        <v>0.61270000000000002</v>
      </c>
      <c r="DD78" s="129">
        <v>0.60899999999999999</v>
      </c>
      <c r="DE78" s="129">
        <v>0.61509999999999998</v>
      </c>
      <c r="DF78" s="129">
        <v>0.61480000000000001</v>
      </c>
      <c r="DG78" s="129">
        <v>0.61019999999999996</v>
      </c>
      <c r="DH78" s="129">
        <v>0.61399999999999999</v>
      </c>
      <c r="DI78" s="129">
        <v>0.61319999999999997</v>
      </c>
      <c r="DJ78" s="129">
        <v>0.61329999999999996</v>
      </c>
      <c r="DK78" s="129">
        <v>0.61739999999999995</v>
      </c>
      <c r="DL78" s="129">
        <v>0.61209999999999998</v>
      </c>
      <c r="DM78" s="129">
        <v>0.61570000000000003</v>
      </c>
    </row>
    <row r="79" spans="1:117" ht="15.75" customHeight="1">
      <c r="A79" s="53" t="s">
        <v>8942</v>
      </c>
      <c r="B79" s="129">
        <v>0.59279999999999999</v>
      </c>
      <c r="C79" s="129">
        <v>0.59079999999999999</v>
      </c>
      <c r="D79" s="129">
        <v>0.58709999999999996</v>
      </c>
      <c r="E79" s="129">
        <v>0.58750000000000002</v>
      </c>
      <c r="F79" s="129">
        <v>0.59209999999999996</v>
      </c>
      <c r="G79" s="129">
        <v>0.58030000000000004</v>
      </c>
      <c r="H79" s="129">
        <v>0.59019999999999995</v>
      </c>
      <c r="I79" s="129">
        <v>0.59330000000000005</v>
      </c>
      <c r="J79" s="129">
        <v>0.59360000000000002</v>
      </c>
      <c r="K79" s="129">
        <v>0.59250000000000003</v>
      </c>
      <c r="L79" s="129">
        <v>0.59389999999999998</v>
      </c>
      <c r="M79" s="129">
        <v>0.58889999999999998</v>
      </c>
      <c r="N79" s="129">
        <v>0.58989999999999998</v>
      </c>
      <c r="O79" s="129">
        <v>0.58919999999999995</v>
      </c>
      <c r="P79" s="129">
        <v>0.58660000000000001</v>
      </c>
      <c r="Q79" s="129">
        <v>0.58760000000000001</v>
      </c>
      <c r="R79" s="129">
        <v>0.58720000000000006</v>
      </c>
      <c r="S79" s="129">
        <v>0.58609999999999995</v>
      </c>
      <c r="T79" s="129">
        <v>0.58860000000000001</v>
      </c>
      <c r="U79" s="129">
        <v>0.58620000000000005</v>
      </c>
      <c r="V79" s="129">
        <v>0.58989999999999998</v>
      </c>
      <c r="W79" s="129">
        <v>0.59409999999999996</v>
      </c>
      <c r="X79" s="129">
        <v>0.58960000000000001</v>
      </c>
      <c r="Y79" s="129">
        <v>0.5897</v>
      </c>
      <c r="Z79" s="129">
        <v>0.59009999999999996</v>
      </c>
      <c r="AA79" s="129">
        <v>0.59289999999999998</v>
      </c>
      <c r="AB79" s="129">
        <v>0.58979999999999999</v>
      </c>
      <c r="AC79" s="129">
        <v>0.59209999999999996</v>
      </c>
      <c r="AD79" s="129">
        <v>0.59199999999999997</v>
      </c>
      <c r="AE79" s="129">
        <v>0.59019999999999995</v>
      </c>
      <c r="AF79" s="129">
        <v>0.59279999999999999</v>
      </c>
      <c r="AG79" s="129">
        <v>0.59299999999999997</v>
      </c>
      <c r="AH79" s="129">
        <v>0.59119999999999995</v>
      </c>
      <c r="AI79" s="129">
        <v>0.58650000000000002</v>
      </c>
      <c r="AJ79" s="129">
        <v>0.58960000000000001</v>
      </c>
      <c r="AK79" s="129">
        <v>0.58940000000000003</v>
      </c>
      <c r="AL79" s="129">
        <v>0.58819999999999995</v>
      </c>
      <c r="AM79" s="129">
        <v>0.59899999999999998</v>
      </c>
      <c r="AN79" s="129">
        <v>0.58950000000000002</v>
      </c>
      <c r="AO79" s="129">
        <v>0.59209999999999996</v>
      </c>
      <c r="AP79" s="129">
        <v>0.58940000000000003</v>
      </c>
      <c r="AQ79" s="129">
        <v>0.58840000000000003</v>
      </c>
      <c r="AR79" s="129">
        <v>0.58799999999999997</v>
      </c>
      <c r="AS79" s="129">
        <v>0.59060000000000001</v>
      </c>
      <c r="AT79" s="129">
        <v>0.57809999999999995</v>
      </c>
      <c r="AU79" s="129">
        <v>0.5907</v>
      </c>
      <c r="AV79" s="129">
        <v>0.58520000000000005</v>
      </c>
      <c r="AW79" s="129">
        <v>0.58940000000000003</v>
      </c>
      <c r="AX79" s="129">
        <v>0.59040000000000004</v>
      </c>
      <c r="AY79" s="129">
        <v>0.59050000000000002</v>
      </c>
      <c r="AZ79" s="129">
        <v>0.59040000000000004</v>
      </c>
      <c r="BA79" s="129">
        <v>0.58830000000000005</v>
      </c>
      <c r="BB79" s="129">
        <v>0.58730000000000004</v>
      </c>
      <c r="BC79" s="129">
        <v>0.58699999999999997</v>
      </c>
      <c r="BD79" s="129">
        <v>0.58540000000000003</v>
      </c>
      <c r="BE79" s="129">
        <v>0.58589999999999998</v>
      </c>
      <c r="BF79" s="129">
        <v>0.58760000000000001</v>
      </c>
      <c r="BG79" s="129">
        <v>0.58779999999999999</v>
      </c>
      <c r="BH79" s="129">
        <v>0.58720000000000006</v>
      </c>
      <c r="BI79" s="129">
        <v>0.58899999999999997</v>
      </c>
      <c r="BJ79" s="129">
        <v>0.58919999999999995</v>
      </c>
      <c r="BK79" s="129">
        <v>0.59109999999999996</v>
      </c>
      <c r="BL79" s="129">
        <v>0.59019999999999995</v>
      </c>
      <c r="BM79" s="129">
        <v>0.58879999999999999</v>
      </c>
      <c r="BN79" s="129">
        <v>0.59019999999999995</v>
      </c>
      <c r="BO79" s="129">
        <v>0.59050000000000002</v>
      </c>
      <c r="BP79" s="129">
        <v>0.58850000000000002</v>
      </c>
      <c r="BQ79" s="129">
        <v>0.5907</v>
      </c>
      <c r="BR79" s="129">
        <v>0.59379999999999999</v>
      </c>
      <c r="BS79" s="129">
        <v>0.58860000000000001</v>
      </c>
      <c r="BT79" s="129">
        <v>0.59140000000000004</v>
      </c>
      <c r="BU79" s="129">
        <v>0.58909999999999996</v>
      </c>
      <c r="BV79" s="129">
        <v>0.58979999999999999</v>
      </c>
      <c r="BW79" s="129">
        <v>0.59030000000000005</v>
      </c>
      <c r="BX79" s="129">
        <v>0.58840000000000003</v>
      </c>
      <c r="BY79" s="129">
        <v>0.59289999999999998</v>
      </c>
      <c r="BZ79" s="129">
        <v>0.59079999999999999</v>
      </c>
      <c r="CA79" s="129">
        <v>0.5927</v>
      </c>
      <c r="CB79" s="129">
        <v>0.5887</v>
      </c>
      <c r="CC79" s="129">
        <v>0.59089999999999998</v>
      </c>
      <c r="CD79" s="129">
        <v>0.59130000000000005</v>
      </c>
      <c r="CE79" s="129">
        <v>0.5917</v>
      </c>
      <c r="CF79" s="129">
        <v>0.59079999999999999</v>
      </c>
      <c r="CG79" s="129">
        <v>0.58899999999999997</v>
      </c>
      <c r="CH79" s="129">
        <v>0.58960000000000001</v>
      </c>
      <c r="CI79" s="129">
        <v>0.58640000000000003</v>
      </c>
      <c r="CJ79" s="129">
        <v>0.5897</v>
      </c>
      <c r="CK79" s="129">
        <v>0.58579999999999999</v>
      </c>
      <c r="CL79" s="129">
        <v>0.59150000000000003</v>
      </c>
      <c r="CM79" s="129">
        <v>0.58760000000000001</v>
      </c>
      <c r="CN79" s="129">
        <v>0.59079999999999999</v>
      </c>
      <c r="CO79" s="129">
        <v>0.5847</v>
      </c>
      <c r="CP79" s="129">
        <v>0.58860000000000001</v>
      </c>
      <c r="CQ79" s="129">
        <v>0.58899999999999997</v>
      </c>
      <c r="CR79" s="129">
        <v>0.59209999999999996</v>
      </c>
      <c r="CS79" s="129">
        <v>0.59089999999999998</v>
      </c>
      <c r="CT79" s="129">
        <v>0.59160000000000001</v>
      </c>
      <c r="CU79" s="129">
        <v>0.59279999999999999</v>
      </c>
      <c r="CV79" s="129">
        <v>0.58930000000000005</v>
      </c>
      <c r="CW79" s="129">
        <v>0.58979999999999999</v>
      </c>
      <c r="CX79" s="129">
        <v>0.59199999999999997</v>
      </c>
      <c r="CY79" s="129">
        <v>0.59140000000000004</v>
      </c>
      <c r="CZ79" s="129">
        <v>0.59250000000000003</v>
      </c>
      <c r="DA79" s="129">
        <v>0.58620000000000005</v>
      </c>
      <c r="DB79" s="129">
        <v>0.59030000000000005</v>
      </c>
      <c r="DC79" s="129">
        <v>0.58809999999999996</v>
      </c>
      <c r="DD79" s="129">
        <v>0.58579999999999999</v>
      </c>
      <c r="DE79" s="129">
        <v>0.59199999999999997</v>
      </c>
      <c r="DF79" s="129">
        <v>0.59030000000000005</v>
      </c>
      <c r="DG79" s="129">
        <v>0.58650000000000002</v>
      </c>
      <c r="DH79" s="129">
        <v>0.59279999999999999</v>
      </c>
      <c r="DI79" s="129">
        <v>0.58960000000000001</v>
      </c>
      <c r="DJ79" s="129">
        <v>0.59109999999999996</v>
      </c>
      <c r="DK79" s="129">
        <v>0.58899999999999997</v>
      </c>
      <c r="DL79" s="129">
        <v>0.58440000000000003</v>
      </c>
      <c r="DM79" s="129">
        <v>0.58899999999999997</v>
      </c>
    </row>
    <row r="80" spans="1:117" ht="15.75" customHeight="1">
      <c r="A80" s="53" t="s">
        <v>8953</v>
      </c>
      <c r="B80" s="129">
        <v>0.57210000000000005</v>
      </c>
      <c r="C80" s="129">
        <v>0.57330000000000003</v>
      </c>
      <c r="D80" s="129">
        <v>0.56720000000000004</v>
      </c>
      <c r="E80" s="129">
        <v>0.56920000000000004</v>
      </c>
      <c r="F80" s="129">
        <v>0.57450000000000001</v>
      </c>
      <c r="G80" s="129">
        <v>0.5595</v>
      </c>
      <c r="H80" s="129">
        <v>0.57220000000000004</v>
      </c>
      <c r="I80" s="129">
        <v>0.57410000000000005</v>
      </c>
      <c r="J80" s="129">
        <v>0.57379999999999998</v>
      </c>
      <c r="K80" s="129">
        <v>0.57330000000000003</v>
      </c>
      <c r="L80" s="129">
        <v>0.57399999999999995</v>
      </c>
      <c r="M80" s="129">
        <v>0.57040000000000002</v>
      </c>
      <c r="N80" s="129">
        <v>0.57450000000000001</v>
      </c>
      <c r="O80" s="129">
        <v>0.57340000000000002</v>
      </c>
      <c r="P80" s="129">
        <v>0.57179999999999997</v>
      </c>
      <c r="Q80" s="129">
        <v>0.57489999999999997</v>
      </c>
      <c r="R80" s="129">
        <v>0.57410000000000005</v>
      </c>
      <c r="S80" s="129">
        <v>0.57310000000000005</v>
      </c>
      <c r="T80" s="129">
        <v>0.57430000000000003</v>
      </c>
      <c r="U80" s="129">
        <v>0.5726</v>
      </c>
      <c r="V80" s="129">
        <v>0.57720000000000005</v>
      </c>
      <c r="W80" s="129">
        <v>0.57679999999999998</v>
      </c>
      <c r="X80" s="129">
        <v>0.57350000000000001</v>
      </c>
      <c r="Y80" s="129">
        <v>0.57579999999999998</v>
      </c>
      <c r="Z80" s="129">
        <v>0.57210000000000005</v>
      </c>
      <c r="AA80" s="129">
        <v>0.57240000000000002</v>
      </c>
      <c r="AB80" s="129">
        <v>0.5736</v>
      </c>
      <c r="AC80" s="129">
        <v>0.57730000000000004</v>
      </c>
      <c r="AD80" s="129">
        <v>0.57420000000000004</v>
      </c>
      <c r="AE80" s="129">
        <v>0.57310000000000005</v>
      </c>
      <c r="AF80" s="129">
        <v>0.57589999999999997</v>
      </c>
      <c r="AG80" s="129">
        <v>0.5756</v>
      </c>
      <c r="AH80" s="129">
        <v>0.57489999999999997</v>
      </c>
      <c r="AI80" s="129">
        <v>0.5766</v>
      </c>
      <c r="AJ80" s="129">
        <v>0.57150000000000001</v>
      </c>
      <c r="AK80" s="129">
        <v>0.5716</v>
      </c>
      <c r="AL80" s="129">
        <v>0.5716</v>
      </c>
      <c r="AM80" s="129">
        <v>0.57899999999999996</v>
      </c>
      <c r="AN80" s="129">
        <v>0.57320000000000004</v>
      </c>
      <c r="AO80" s="129">
        <v>0.57520000000000004</v>
      </c>
      <c r="AP80" s="129">
        <v>0.57469999999999999</v>
      </c>
      <c r="AQ80" s="129">
        <v>0.57279999999999998</v>
      </c>
      <c r="AR80" s="129">
        <v>0.57469999999999999</v>
      </c>
      <c r="AS80" s="129">
        <v>0.5746</v>
      </c>
      <c r="AT80" s="129">
        <v>0.56420000000000003</v>
      </c>
      <c r="AU80" s="129">
        <v>0.57010000000000005</v>
      </c>
      <c r="AV80" s="129">
        <v>0.57220000000000004</v>
      </c>
      <c r="AW80" s="129">
        <v>0.57320000000000004</v>
      </c>
      <c r="AX80" s="129">
        <v>0.57589999999999997</v>
      </c>
      <c r="AY80" s="129">
        <v>0.57399999999999995</v>
      </c>
      <c r="AZ80" s="129">
        <v>0.57340000000000002</v>
      </c>
      <c r="BA80" s="129">
        <v>0.57399999999999995</v>
      </c>
      <c r="BB80" s="129">
        <v>0.57230000000000003</v>
      </c>
      <c r="BC80" s="129">
        <v>0.57089999999999996</v>
      </c>
      <c r="BD80" s="129">
        <v>0.56940000000000002</v>
      </c>
      <c r="BE80" s="129">
        <v>0.57220000000000004</v>
      </c>
      <c r="BF80" s="129">
        <v>0.5736</v>
      </c>
      <c r="BG80" s="129">
        <v>0.57340000000000002</v>
      </c>
      <c r="BH80" s="129">
        <v>0.57179999999999997</v>
      </c>
      <c r="BI80" s="129">
        <v>0.57389999999999997</v>
      </c>
      <c r="BJ80" s="129">
        <v>0.57099999999999995</v>
      </c>
      <c r="BK80" s="129">
        <v>0.57230000000000003</v>
      </c>
      <c r="BL80" s="129">
        <v>0.57509999999999994</v>
      </c>
      <c r="BM80" s="129">
        <v>0.57040000000000002</v>
      </c>
      <c r="BN80" s="129">
        <v>0.57150000000000001</v>
      </c>
      <c r="BO80" s="129">
        <v>0.57199999999999995</v>
      </c>
      <c r="BP80" s="129">
        <v>0.57179999999999997</v>
      </c>
      <c r="BQ80" s="129">
        <v>0.57269999999999999</v>
      </c>
      <c r="BR80" s="129">
        <v>0.5756</v>
      </c>
      <c r="BS80" s="129">
        <v>0.57240000000000002</v>
      </c>
      <c r="BT80" s="129">
        <v>0.5726</v>
      </c>
      <c r="BU80" s="129">
        <v>0.56979999999999997</v>
      </c>
      <c r="BV80" s="129">
        <v>0.57140000000000002</v>
      </c>
      <c r="BW80" s="129">
        <v>0.5736</v>
      </c>
      <c r="BX80" s="129">
        <v>0.56979999999999997</v>
      </c>
      <c r="BY80" s="129">
        <v>0.57310000000000005</v>
      </c>
      <c r="BZ80" s="129">
        <v>0.57299999999999995</v>
      </c>
      <c r="CA80" s="129">
        <v>0.57550000000000001</v>
      </c>
      <c r="CB80" s="129">
        <v>0.57240000000000002</v>
      </c>
      <c r="CC80" s="129">
        <v>0.57520000000000004</v>
      </c>
      <c r="CD80" s="129">
        <v>0.5766</v>
      </c>
      <c r="CE80" s="129">
        <v>0.57730000000000004</v>
      </c>
      <c r="CF80" s="129">
        <v>0.57689999999999997</v>
      </c>
      <c r="CG80" s="129">
        <v>0.57440000000000002</v>
      </c>
      <c r="CH80" s="129">
        <v>0.57809999999999995</v>
      </c>
      <c r="CI80" s="129">
        <v>0.57540000000000002</v>
      </c>
      <c r="CJ80" s="129">
        <v>0.5756</v>
      </c>
      <c r="CK80" s="129">
        <v>0.57310000000000005</v>
      </c>
      <c r="CL80" s="129">
        <v>0.57740000000000002</v>
      </c>
      <c r="CM80" s="129">
        <v>0.57310000000000005</v>
      </c>
      <c r="CN80" s="129">
        <v>0.57379999999999998</v>
      </c>
      <c r="CO80" s="129">
        <v>0.57110000000000005</v>
      </c>
      <c r="CP80" s="129">
        <v>0.57620000000000005</v>
      </c>
      <c r="CQ80" s="129">
        <v>0.57179999999999997</v>
      </c>
      <c r="CR80" s="129">
        <v>0.57379999999999998</v>
      </c>
      <c r="CS80" s="129">
        <v>0.57350000000000001</v>
      </c>
      <c r="CT80" s="129">
        <v>0.57410000000000005</v>
      </c>
      <c r="CU80" s="129">
        <v>0.57310000000000005</v>
      </c>
      <c r="CV80" s="129">
        <v>0.5746</v>
      </c>
      <c r="CW80" s="129">
        <v>0.57509999999999994</v>
      </c>
      <c r="CX80" s="129">
        <v>0.57589999999999997</v>
      </c>
      <c r="CY80" s="129">
        <v>0.57609999999999995</v>
      </c>
      <c r="CZ80" s="129">
        <v>0.57769999999999999</v>
      </c>
      <c r="DA80" s="129">
        <v>0.56899999999999995</v>
      </c>
      <c r="DB80" s="129">
        <v>0.57320000000000004</v>
      </c>
      <c r="DC80" s="129">
        <v>0.5706</v>
      </c>
      <c r="DD80" s="129">
        <v>0.56779999999999997</v>
      </c>
      <c r="DE80" s="129">
        <v>0.5736</v>
      </c>
      <c r="DF80" s="129">
        <v>0.56630000000000003</v>
      </c>
      <c r="DG80" s="129">
        <v>0.56850000000000001</v>
      </c>
      <c r="DH80" s="129">
        <v>0.57189999999999996</v>
      </c>
      <c r="DI80" s="129">
        <v>0.57099999999999995</v>
      </c>
      <c r="DJ80" s="129">
        <v>0.57030000000000003</v>
      </c>
      <c r="DK80" s="129">
        <v>0.57630000000000003</v>
      </c>
      <c r="DL80" s="129">
        <v>0.57140000000000002</v>
      </c>
      <c r="DM80" s="129">
        <v>0.57540000000000002</v>
      </c>
    </row>
    <row r="81" spans="1:117" ht="15.75" customHeight="1">
      <c r="A81" s="53" t="s">
        <v>8963</v>
      </c>
      <c r="B81" s="129">
        <v>0.35980000000000001</v>
      </c>
      <c r="C81" s="129">
        <v>0.35830000000000001</v>
      </c>
      <c r="D81" s="129">
        <v>0.36</v>
      </c>
      <c r="E81" s="129">
        <v>0.36380000000000001</v>
      </c>
      <c r="F81" s="129">
        <v>0.3659</v>
      </c>
      <c r="G81" s="129">
        <v>0.36459999999999998</v>
      </c>
      <c r="H81" s="129">
        <v>0.36070000000000002</v>
      </c>
      <c r="I81" s="129">
        <v>0.36170000000000002</v>
      </c>
      <c r="J81" s="129">
        <v>0.36680000000000001</v>
      </c>
      <c r="K81" s="129">
        <v>0.36399999999999999</v>
      </c>
      <c r="L81" s="129">
        <v>0.36270000000000002</v>
      </c>
      <c r="M81" s="129">
        <v>0.3634</v>
      </c>
      <c r="N81" s="129">
        <v>0.3654</v>
      </c>
      <c r="O81" s="129">
        <v>0.36709999999999998</v>
      </c>
      <c r="P81" s="129">
        <v>0.37269999999999998</v>
      </c>
      <c r="Q81" s="129">
        <v>0.36990000000000001</v>
      </c>
      <c r="R81" s="129">
        <v>0.37430000000000002</v>
      </c>
      <c r="S81" s="129">
        <v>0.37140000000000001</v>
      </c>
      <c r="T81" s="129">
        <v>0.37030000000000002</v>
      </c>
      <c r="U81" s="129">
        <v>0.37980000000000003</v>
      </c>
      <c r="V81" s="129">
        <v>0.37530000000000002</v>
      </c>
      <c r="W81" s="129">
        <v>0.36220000000000002</v>
      </c>
      <c r="X81" s="129">
        <v>0.36030000000000001</v>
      </c>
      <c r="Y81" s="129">
        <v>0.36220000000000002</v>
      </c>
      <c r="Z81" s="129">
        <v>0.36109999999999998</v>
      </c>
      <c r="AA81" s="129">
        <v>0.35749999999999998</v>
      </c>
      <c r="AB81" s="129">
        <v>0.35830000000000001</v>
      </c>
      <c r="AC81" s="129">
        <v>0.35720000000000002</v>
      </c>
      <c r="AD81" s="129">
        <v>0.35580000000000001</v>
      </c>
      <c r="AE81" s="129">
        <v>0.35489999999999999</v>
      </c>
      <c r="AF81" s="129">
        <v>0.35909999999999997</v>
      </c>
      <c r="AG81" s="129">
        <v>0.35930000000000001</v>
      </c>
      <c r="AH81" s="129">
        <v>0.35730000000000001</v>
      </c>
      <c r="AI81" s="129">
        <v>0.36259999999999998</v>
      </c>
      <c r="AJ81" s="129">
        <v>0.36330000000000001</v>
      </c>
      <c r="AK81" s="129">
        <v>0.36630000000000001</v>
      </c>
      <c r="AL81" s="129">
        <v>0.35949999999999999</v>
      </c>
      <c r="AM81" s="129">
        <v>0.37019999999999997</v>
      </c>
      <c r="AN81" s="129">
        <v>0.37119999999999997</v>
      </c>
      <c r="AO81" s="129">
        <v>0.37259999999999999</v>
      </c>
      <c r="AP81" s="129">
        <v>0.37</v>
      </c>
      <c r="AQ81" s="129">
        <v>0.37140000000000001</v>
      </c>
      <c r="AR81" s="129">
        <v>0.37640000000000001</v>
      </c>
      <c r="AS81" s="129">
        <v>0.375</v>
      </c>
      <c r="AT81" s="129">
        <v>0.36080000000000001</v>
      </c>
      <c r="AU81" s="129">
        <v>0.36249999999999999</v>
      </c>
      <c r="AV81" s="129">
        <v>0.36280000000000001</v>
      </c>
      <c r="AW81" s="129">
        <v>0.36109999999999998</v>
      </c>
      <c r="AX81" s="129">
        <v>0.36280000000000001</v>
      </c>
      <c r="AY81" s="129">
        <v>0.36759999999999998</v>
      </c>
      <c r="AZ81" s="129">
        <v>0.3674</v>
      </c>
      <c r="BA81" s="129">
        <v>0.36899999999999999</v>
      </c>
      <c r="BB81" s="129">
        <v>0.37209999999999999</v>
      </c>
      <c r="BC81" s="129">
        <v>0.36870000000000003</v>
      </c>
      <c r="BD81" s="129">
        <v>0.36020000000000002</v>
      </c>
      <c r="BE81" s="129">
        <v>0.36620000000000003</v>
      </c>
      <c r="BF81" s="129">
        <v>0.36020000000000002</v>
      </c>
      <c r="BG81" s="129">
        <v>0.36149999999999999</v>
      </c>
      <c r="BH81" s="129">
        <v>0.36020000000000002</v>
      </c>
      <c r="BI81" s="129">
        <v>0.36049999999999999</v>
      </c>
      <c r="BJ81" s="129">
        <v>0.36349999999999999</v>
      </c>
      <c r="BK81" s="129">
        <v>0.36259999999999998</v>
      </c>
      <c r="BL81" s="129">
        <v>0.36659999999999998</v>
      </c>
      <c r="BM81" s="129">
        <v>0.36880000000000002</v>
      </c>
      <c r="BN81" s="129">
        <v>0.36409999999999998</v>
      </c>
      <c r="BO81" s="129">
        <v>0.36570000000000003</v>
      </c>
      <c r="BP81" s="129">
        <v>0.36280000000000001</v>
      </c>
      <c r="BQ81" s="129">
        <v>0.36199999999999999</v>
      </c>
      <c r="BR81" s="129">
        <v>0.3629</v>
      </c>
      <c r="BS81" s="129">
        <v>0.36449999999999999</v>
      </c>
      <c r="BT81" s="129">
        <v>0.36549999999999999</v>
      </c>
      <c r="BU81" s="129">
        <v>0.37059999999999998</v>
      </c>
      <c r="BV81" s="129">
        <v>0.3664</v>
      </c>
      <c r="BW81" s="129">
        <v>0.36520000000000002</v>
      </c>
      <c r="BX81" s="129">
        <v>0.36480000000000001</v>
      </c>
      <c r="BY81" s="129">
        <v>0.36880000000000002</v>
      </c>
      <c r="BZ81" s="129">
        <v>0.36459999999999998</v>
      </c>
      <c r="CA81" s="129">
        <v>0.36730000000000002</v>
      </c>
      <c r="CB81" s="129">
        <v>0.36709999999999998</v>
      </c>
      <c r="CC81" s="129">
        <v>0.36559999999999998</v>
      </c>
      <c r="CD81" s="129">
        <v>0.36620000000000003</v>
      </c>
      <c r="CE81" s="129">
        <v>0.36759999999999998</v>
      </c>
      <c r="CF81" s="129">
        <v>0.36870000000000003</v>
      </c>
      <c r="CG81" s="129">
        <v>0.36099999999999999</v>
      </c>
      <c r="CH81" s="129">
        <v>0.36620000000000003</v>
      </c>
      <c r="CI81" s="129">
        <v>0.36059999999999998</v>
      </c>
      <c r="CJ81" s="129">
        <v>0.36220000000000002</v>
      </c>
      <c r="CK81" s="129">
        <v>0.3614</v>
      </c>
      <c r="CL81" s="129">
        <v>0.3599</v>
      </c>
      <c r="CM81" s="129">
        <v>0.36259999999999998</v>
      </c>
      <c r="CN81" s="129">
        <v>0.3639</v>
      </c>
      <c r="CO81" s="129">
        <v>0.36499999999999999</v>
      </c>
      <c r="CP81" s="129">
        <v>0.35680000000000001</v>
      </c>
      <c r="CQ81" s="129">
        <v>0.36030000000000001</v>
      </c>
      <c r="CR81" s="129">
        <v>0.3669</v>
      </c>
      <c r="CS81" s="129">
        <v>0.35759999999999997</v>
      </c>
      <c r="CT81" s="129">
        <v>0.36020000000000002</v>
      </c>
      <c r="CU81" s="129">
        <v>0.37340000000000001</v>
      </c>
      <c r="CV81" s="129">
        <v>0.37009999999999998</v>
      </c>
      <c r="CW81" s="129">
        <v>0.36559999999999998</v>
      </c>
      <c r="CX81" s="129">
        <v>0.3669</v>
      </c>
      <c r="CY81" s="129">
        <v>0.3664</v>
      </c>
      <c r="CZ81" s="129">
        <v>0.36749999999999999</v>
      </c>
      <c r="DA81" s="129">
        <v>0.36299999999999999</v>
      </c>
      <c r="DB81" s="129">
        <v>0.3594</v>
      </c>
      <c r="DC81" s="129">
        <v>0.36570000000000003</v>
      </c>
      <c r="DD81" s="129">
        <v>0.36030000000000001</v>
      </c>
      <c r="DE81" s="129">
        <v>0.36030000000000001</v>
      </c>
      <c r="DF81" s="129">
        <v>0.36299999999999999</v>
      </c>
      <c r="DG81" s="129">
        <v>0.36549999999999999</v>
      </c>
      <c r="DH81" s="129">
        <v>0.36209999999999998</v>
      </c>
      <c r="DI81" s="129">
        <v>0.35980000000000001</v>
      </c>
      <c r="DJ81" s="129">
        <v>0.36330000000000001</v>
      </c>
      <c r="DK81" s="129">
        <v>0.35610000000000003</v>
      </c>
      <c r="DL81" s="129">
        <v>0.35210000000000002</v>
      </c>
      <c r="DM81" s="129">
        <v>0.35199999999999998</v>
      </c>
    </row>
    <row r="82" spans="1:117" ht="15.75" customHeight="1">
      <c r="A82" s="53" t="s">
        <v>8974</v>
      </c>
      <c r="B82" s="129">
        <v>0.30380000000000001</v>
      </c>
      <c r="C82" s="129">
        <v>0.30740000000000001</v>
      </c>
      <c r="D82" s="129">
        <v>0.31659999999999999</v>
      </c>
      <c r="E82" s="129">
        <v>0.308</v>
      </c>
      <c r="F82" s="129">
        <v>0.31929999999999997</v>
      </c>
      <c r="G82" s="129">
        <v>0.27529999999999999</v>
      </c>
      <c r="H82" s="129">
        <v>0.31219999999999998</v>
      </c>
      <c r="I82" s="129">
        <v>0.31240000000000001</v>
      </c>
      <c r="J82" s="129">
        <v>0.32419999999999999</v>
      </c>
      <c r="K82" s="129">
        <v>0.30740000000000001</v>
      </c>
      <c r="L82" s="129">
        <v>0.31580000000000003</v>
      </c>
      <c r="M82" s="129">
        <v>0.3231</v>
      </c>
      <c r="N82" s="129">
        <v>0.30590000000000001</v>
      </c>
      <c r="O82" s="129">
        <v>0.32790000000000002</v>
      </c>
      <c r="P82" s="129">
        <v>0.31190000000000001</v>
      </c>
      <c r="Q82" s="129">
        <v>0.31769999999999998</v>
      </c>
      <c r="R82" s="129">
        <v>0.33239999999999997</v>
      </c>
      <c r="S82" s="129">
        <v>0.31080000000000002</v>
      </c>
      <c r="T82" s="129">
        <v>0.33350000000000002</v>
      </c>
      <c r="U82" s="129">
        <v>0.32419999999999999</v>
      </c>
      <c r="V82" s="129">
        <v>0.32800000000000001</v>
      </c>
      <c r="W82" s="129">
        <v>0.32929999999999998</v>
      </c>
      <c r="X82" s="129">
        <v>0.31690000000000002</v>
      </c>
      <c r="Y82" s="129">
        <v>0.32140000000000002</v>
      </c>
      <c r="Z82" s="129">
        <v>0.2974</v>
      </c>
      <c r="AA82" s="129">
        <v>0.31069999999999998</v>
      </c>
      <c r="AB82" s="129">
        <v>0.30890000000000001</v>
      </c>
      <c r="AC82" s="129">
        <v>0.3044</v>
      </c>
      <c r="AD82" s="129">
        <v>0.3216</v>
      </c>
      <c r="AE82" s="129">
        <v>0.30520000000000003</v>
      </c>
      <c r="AF82" s="129">
        <v>0.3175</v>
      </c>
      <c r="AG82" s="129">
        <v>0.32200000000000001</v>
      </c>
      <c r="AH82" s="129">
        <v>0.317</v>
      </c>
      <c r="AI82" s="129">
        <v>0.32450000000000001</v>
      </c>
      <c r="AJ82" s="129">
        <v>0.31230000000000002</v>
      </c>
      <c r="AK82" s="129">
        <v>0.3125</v>
      </c>
      <c r="AL82" s="129">
        <v>0.31490000000000001</v>
      </c>
      <c r="AM82" s="129">
        <v>0.25519999999999998</v>
      </c>
      <c r="AN82" s="129">
        <v>0.33090000000000003</v>
      </c>
      <c r="AO82" s="129">
        <v>0.32200000000000001</v>
      </c>
      <c r="AP82" s="129">
        <v>0.33510000000000001</v>
      </c>
      <c r="AQ82" s="129">
        <v>0.32400000000000001</v>
      </c>
      <c r="AR82" s="129">
        <v>0.32829999999999998</v>
      </c>
      <c r="AS82" s="129">
        <v>0.33729999999999999</v>
      </c>
      <c r="AT82" s="129">
        <v>0.31459999999999999</v>
      </c>
      <c r="AU82" s="129">
        <v>0.32500000000000001</v>
      </c>
      <c r="AV82" s="129">
        <v>0.3251</v>
      </c>
      <c r="AW82" s="129">
        <v>0.32629999999999998</v>
      </c>
      <c r="AX82" s="129">
        <v>0.3291</v>
      </c>
      <c r="AY82" s="129">
        <v>0.3276</v>
      </c>
      <c r="AZ82" s="129">
        <v>0.33160000000000001</v>
      </c>
      <c r="BA82" s="129">
        <v>0.32569999999999999</v>
      </c>
      <c r="BB82" s="129">
        <v>0.32879999999999998</v>
      </c>
      <c r="BC82" s="129">
        <v>0.31719999999999998</v>
      </c>
      <c r="BD82" s="129">
        <v>0.31680000000000003</v>
      </c>
      <c r="BE82" s="129">
        <v>0.30649999999999999</v>
      </c>
      <c r="BF82" s="129">
        <v>0.3095</v>
      </c>
      <c r="BG82" s="129">
        <v>0.32219999999999999</v>
      </c>
      <c r="BH82" s="129">
        <v>0.31640000000000001</v>
      </c>
      <c r="BI82" s="129">
        <v>0.33160000000000001</v>
      </c>
      <c r="BJ82" s="129">
        <v>0.31040000000000001</v>
      </c>
      <c r="BK82" s="129">
        <v>0.30309999999999998</v>
      </c>
      <c r="BL82" s="129">
        <v>0.31419999999999998</v>
      </c>
      <c r="BM82" s="129">
        <v>0.31430000000000002</v>
      </c>
      <c r="BN82" s="129">
        <v>0.31330000000000002</v>
      </c>
      <c r="BO82" s="129">
        <v>0.31990000000000002</v>
      </c>
      <c r="BP82" s="129">
        <v>0.2964</v>
      </c>
      <c r="BQ82" s="129">
        <v>0.3266</v>
      </c>
      <c r="BR82" s="129">
        <v>0.31869999999999998</v>
      </c>
      <c r="BS82" s="129">
        <v>0.30099999999999999</v>
      </c>
      <c r="BT82" s="129">
        <v>0.30859999999999999</v>
      </c>
      <c r="BU82" s="129">
        <v>0.30909999999999999</v>
      </c>
      <c r="BV82" s="129">
        <v>0.30370000000000003</v>
      </c>
      <c r="BW82" s="129">
        <v>0.30780000000000002</v>
      </c>
      <c r="BX82" s="129">
        <v>0.29730000000000001</v>
      </c>
      <c r="BY82" s="129">
        <v>0.28870000000000001</v>
      </c>
      <c r="BZ82" s="129">
        <v>0.30399999999999999</v>
      </c>
      <c r="CA82" s="129">
        <v>0.33</v>
      </c>
      <c r="CB82" s="129">
        <v>0.31759999999999999</v>
      </c>
      <c r="CC82" s="129">
        <v>0.31509999999999999</v>
      </c>
      <c r="CD82" s="129">
        <v>0.31630000000000003</v>
      </c>
      <c r="CE82" s="129">
        <v>0.31719999999999998</v>
      </c>
      <c r="CF82" s="129">
        <v>0.31830000000000003</v>
      </c>
      <c r="CG82" s="129">
        <v>0.30709999999999998</v>
      </c>
      <c r="CH82" s="129">
        <v>0.33329999999999999</v>
      </c>
      <c r="CI82" s="129">
        <v>0.3281</v>
      </c>
      <c r="CJ82" s="129">
        <v>0.31709999999999999</v>
      </c>
      <c r="CK82" s="129">
        <v>0.31640000000000001</v>
      </c>
      <c r="CL82" s="129">
        <v>0.3251</v>
      </c>
      <c r="CM82" s="129">
        <v>0.32429999999999998</v>
      </c>
      <c r="CN82" s="129">
        <v>0.33350000000000002</v>
      </c>
      <c r="CO82" s="129">
        <v>0.33589999999999998</v>
      </c>
      <c r="CP82" s="129">
        <v>0.32090000000000002</v>
      </c>
      <c r="CQ82" s="129">
        <v>0.3125</v>
      </c>
      <c r="CR82" s="129">
        <v>0.31159999999999999</v>
      </c>
      <c r="CS82" s="129">
        <v>0.308</v>
      </c>
      <c r="CT82" s="129">
        <v>0.31459999999999999</v>
      </c>
      <c r="CU82" s="129">
        <v>0.30009999999999998</v>
      </c>
      <c r="CV82" s="129">
        <v>0.32219999999999999</v>
      </c>
      <c r="CW82" s="129">
        <v>0.3155</v>
      </c>
      <c r="CX82" s="129">
        <v>0.32019999999999998</v>
      </c>
      <c r="CY82" s="129">
        <v>0.31819999999999998</v>
      </c>
      <c r="CZ82" s="129">
        <v>0.307</v>
      </c>
      <c r="DA82" s="129">
        <v>0.3019</v>
      </c>
      <c r="DB82" s="129">
        <v>0.30659999999999998</v>
      </c>
      <c r="DC82" s="129">
        <v>0.31719999999999998</v>
      </c>
      <c r="DD82" s="129">
        <v>0.30659999999999998</v>
      </c>
      <c r="DE82" s="129">
        <v>0.31580000000000003</v>
      </c>
      <c r="DF82" s="129">
        <v>0.29389999999999999</v>
      </c>
      <c r="DG82" s="129">
        <v>0.30420000000000003</v>
      </c>
      <c r="DH82" s="129">
        <v>0.30659999999999998</v>
      </c>
      <c r="DI82" s="129">
        <v>0.29880000000000001</v>
      </c>
      <c r="DJ82" s="129">
        <v>0.30359999999999998</v>
      </c>
      <c r="DK82" s="129">
        <v>0.33550000000000002</v>
      </c>
      <c r="DL82" s="129">
        <v>0.34100000000000003</v>
      </c>
      <c r="DM82" s="129">
        <v>0.32979999999999998</v>
      </c>
    </row>
    <row r="83" spans="1:117" ht="15.75" customHeight="1">
      <c r="A83" s="53" t="s">
        <v>8982</v>
      </c>
      <c r="B83" s="129">
        <v>0.2641</v>
      </c>
      <c r="C83" s="129">
        <v>0.27110000000000001</v>
      </c>
      <c r="D83" s="129">
        <v>0.2621</v>
      </c>
      <c r="E83" s="129">
        <v>0.27100000000000002</v>
      </c>
      <c r="F83" s="129">
        <v>0.2676</v>
      </c>
      <c r="G83" s="129">
        <v>0.26290000000000002</v>
      </c>
      <c r="H83" s="129">
        <v>0.25850000000000001</v>
      </c>
      <c r="I83" s="129">
        <v>0.26169999999999999</v>
      </c>
      <c r="J83" s="129">
        <v>0.26960000000000001</v>
      </c>
      <c r="K83" s="129">
        <v>0.2666</v>
      </c>
      <c r="L83" s="129">
        <v>0.27139999999999997</v>
      </c>
      <c r="M83" s="129">
        <v>0.27129999999999999</v>
      </c>
      <c r="N83" s="129">
        <v>0.2727</v>
      </c>
      <c r="O83" s="129">
        <v>0.27310000000000001</v>
      </c>
      <c r="P83" s="129">
        <v>0.26619999999999999</v>
      </c>
      <c r="Q83" s="129">
        <v>0.26240000000000002</v>
      </c>
      <c r="R83" s="129">
        <v>0.26440000000000002</v>
      </c>
      <c r="S83" s="129">
        <v>0.25040000000000001</v>
      </c>
      <c r="T83" s="129">
        <v>0.2636</v>
      </c>
      <c r="U83" s="129">
        <v>0.27729999999999999</v>
      </c>
      <c r="V83" s="129">
        <v>0.26229999999999998</v>
      </c>
      <c r="W83" s="129">
        <v>0.26400000000000001</v>
      </c>
      <c r="X83" s="129">
        <v>0.2656</v>
      </c>
      <c r="Y83" s="129">
        <v>0.27010000000000001</v>
      </c>
      <c r="Z83" s="129">
        <v>0.2676</v>
      </c>
      <c r="AA83" s="129">
        <v>0.27360000000000001</v>
      </c>
      <c r="AB83" s="129">
        <v>0.2666</v>
      </c>
      <c r="AC83" s="129">
        <v>0.26879999999999998</v>
      </c>
      <c r="AD83" s="129">
        <v>0.2586</v>
      </c>
      <c r="AE83" s="129">
        <v>0.26400000000000001</v>
      </c>
      <c r="AF83" s="129">
        <v>0.2717</v>
      </c>
      <c r="AG83" s="129">
        <v>0.25659999999999999</v>
      </c>
      <c r="AH83" s="129">
        <v>0.26429999999999998</v>
      </c>
      <c r="AI83" s="129">
        <v>0.24929999999999999</v>
      </c>
      <c r="AJ83" s="129">
        <v>0.2611</v>
      </c>
      <c r="AK83" s="129">
        <v>0.26850000000000002</v>
      </c>
      <c r="AL83" s="129">
        <v>0.26829999999999998</v>
      </c>
      <c r="AM83" s="129">
        <v>0.2762</v>
      </c>
      <c r="AN83" s="129">
        <v>0.26929999999999998</v>
      </c>
      <c r="AO83" s="129">
        <v>0.2792</v>
      </c>
      <c r="AP83" s="129">
        <v>0.27089999999999997</v>
      </c>
      <c r="AQ83" s="129">
        <v>0.2732</v>
      </c>
      <c r="AR83" s="129">
        <v>0.28010000000000002</v>
      </c>
      <c r="AS83" s="129">
        <v>0.2661</v>
      </c>
      <c r="AT83" s="129">
        <v>0.28449999999999998</v>
      </c>
      <c r="AU83" s="129">
        <v>0.27029999999999998</v>
      </c>
      <c r="AV83" s="129">
        <v>0.27150000000000002</v>
      </c>
      <c r="AW83" s="129">
        <v>0.25990000000000002</v>
      </c>
      <c r="AX83" s="129">
        <v>0.27110000000000001</v>
      </c>
      <c r="AY83" s="129">
        <v>0.27560000000000001</v>
      </c>
      <c r="AZ83" s="129">
        <v>0.2646</v>
      </c>
      <c r="BA83" s="129">
        <v>0.27460000000000001</v>
      </c>
      <c r="BB83" s="129">
        <v>0.27660000000000001</v>
      </c>
      <c r="BC83" s="129">
        <v>0.26079999999999998</v>
      </c>
      <c r="BD83" s="129">
        <v>0.26429999999999998</v>
      </c>
      <c r="BE83" s="129">
        <v>0.27510000000000001</v>
      </c>
      <c r="BF83" s="129">
        <v>0.27929999999999999</v>
      </c>
      <c r="BG83" s="129">
        <v>0.26579999999999998</v>
      </c>
      <c r="BH83" s="129">
        <v>0.2666</v>
      </c>
      <c r="BI83" s="129">
        <v>0.2656</v>
      </c>
      <c r="BJ83" s="129">
        <v>0.26440000000000002</v>
      </c>
      <c r="BK83" s="129">
        <v>0.25979999999999998</v>
      </c>
      <c r="BL83" s="129">
        <v>0.27079999999999999</v>
      </c>
      <c r="BM83" s="129">
        <v>0.26929999999999998</v>
      </c>
      <c r="BN83" s="129">
        <v>0.26540000000000002</v>
      </c>
      <c r="BO83" s="129">
        <v>0.25790000000000002</v>
      </c>
      <c r="BP83" s="129">
        <v>0.26390000000000002</v>
      </c>
      <c r="BQ83" s="129">
        <v>0.26079999999999998</v>
      </c>
      <c r="BR83" s="129">
        <v>0.25009999999999999</v>
      </c>
      <c r="BS83" s="129">
        <v>0.25629999999999997</v>
      </c>
      <c r="BT83" s="129">
        <v>0.25700000000000001</v>
      </c>
      <c r="BU83" s="129">
        <v>0.2621</v>
      </c>
      <c r="BV83" s="129">
        <v>0.26419999999999999</v>
      </c>
      <c r="BW83" s="129">
        <v>0.25979999999999998</v>
      </c>
      <c r="BX83" s="129">
        <v>0.26540000000000002</v>
      </c>
      <c r="BY83" s="129">
        <v>0.2651</v>
      </c>
      <c r="BZ83" s="129">
        <v>0.26240000000000002</v>
      </c>
      <c r="CA83" s="129">
        <v>0.26740000000000003</v>
      </c>
      <c r="CB83" s="129">
        <v>0.26619999999999999</v>
      </c>
      <c r="CC83" s="129">
        <v>0.26300000000000001</v>
      </c>
      <c r="CD83" s="129">
        <v>0.27350000000000002</v>
      </c>
      <c r="CE83" s="129">
        <v>0.26229999999999998</v>
      </c>
      <c r="CF83" s="129">
        <v>0.26619999999999999</v>
      </c>
      <c r="CG83" s="129">
        <v>0.26329999999999998</v>
      </c>
      <c r="CH83" s="129">
        <v>0.26669999999999999</v>
      </c>
      <c r="CI83" s="129">
        <v>0.26400000000000001</v>
      </c>
      <c r="CJ83" s="129">
        <v>0.26469999999999999</v>
      </c>
      <c r="CK83" s="129">
        <v>0.26190000000000002</v>
      </c>
      <c r="CL83" s="129">
        <v>0.26350000000000001</v>
      </c>
      <c r="CM83" s="129">
        <v>0.26269999999999999</v>
      </c>
      <c r="CN83" s="129">
        <v>0.2722</v>
      </c>
      <c r="CO83" s="129">
        <v>0.25779999999999997</v>
      </c>
      <c r="CP83" s="129">
        <v>0.26519999999999999</v>
      </c>
      <c r="CQ83" s="129">
        <v>0.27339999999999998</v>
      </c>
      <c r="CR83" s="129">
        <v>0.26550000000000001</v>
      </c>
      <c r="CS83" s="129">
        <v>0.25580000000000003</v>
      </c>
      <c r="CT83" s="129">
        <v>0.26719999999999999</v>
      </c>
      <c r="CU83" s="129">
        <v>0.26190000000000002</v>
      </c>
      <c r="CV83" s="129">
        <v>0.26879999999999998</v>
      </c>
      <c r="CW83" s="129">
        <v>0.27200000000000002</v>
      </c>
      <c r="CX83" s="129">
        <v>0.27029999999999998</v>
      </c>
      <c r="CY83" s="129">
        <v>0.26429999999999998</v>
      </c>
      <c r="CZ83" s="129">
        <v>0.27110000000000001</v>
      </c>
      <c r="DA83" s="129">
        <v>0.26550000000000001</v>
      </c>
      <c r="DB83" s="129">
        <v>0.26540000000000002</v>
      </c>
      <c r="DC83" s="129">
        <v>0.26750000000000002</v>
      </c>
      <c r="DD83" s="129">
        <v>0.26129999999999998</v>
      </c>
      <c r="DE83" s="129">
        <v>0.26490000000000002</v>
      </c>
      <c r="DF83" s="129">
        <v>0.2651</v>
      </c>
      <c r="DG83" s="129">
        <v>0.2707</v>
      </c>
      <c r="DH83" s="129">
        <v>0.2651</v>
      </c>
      <c r="DI83" s="129">
        <v>0.25280000000000002</v>
      </c>
      <c r="DJ83" s="129">
        <v>0.2661</v>
      </c>
      <c r="DK83" s="129">
        <v>0.24160000000000001</v>
      </c>
      <c r="DL83" s="129">
        <v>0.27150000000000002</v>
      </c>
      <c r="DM83" s="129">
        <v>0.25130000000000002</v>
      </c>
    </row>
    <row r="84" spans="1:117" ht="15.75" customHeight="1">
      <c r="A84" s="53" t="s">
        <v>8992</v>
      </c>
      <c r="B84" s="129">
        <v>7.7700000000000005E-2</v>
      </c>
      <c r="C84" s="129">
        <v>7.9500000000000001E-2</v>
      </c>
      <c r="D84" s="129">
        <v>6.7500000000000004E-2</v>
      </c>
      <c r="E84" s="129">
        <v>0.08</v>
      </c>
      <c r="F84" s="129">
        <v>7.7799999999999994E-2</v>
      </c>
      <c r="G84" s="129">
        <v>7.2900000000000006E-2</v>
      </c>
      <c r="H84" s="129">
        <v>7.0199999999999999E-2</v>
      </c>
      <c r="I84" s="129">
        <v>6.8699999999999997E-2</v>
      </c>
      <c r="J84" s="129">
        <v>8.1600000000000006E-2</v>
      </c>
      <c r="K84" s="129">
        <v>7.3300000000000004E-2</v>
      </c>
      <c r="L84" s="129">
        <v>7.7299999999999994E-2</v>
      </c>
      <c r="M84" s="129">
        <v>7.9899999999999999E-2</v>
      </c>
      <c r="N84" s="129">
        <v>7.4999999999999997E-2</v>
      </c>
      <c r="O84" s="129">
        <v>7.3999999999999996E-2</v>
      </c>
      <c r="P84" s="129">
        <v>7.4200000000000002E-2</v>
      </c>
      <c r="Q84" s="129">
        <v>6.9900000000000004E-2</v>
      </c>
      <c r="R84" s="129">
        <v>7.0900000000000005E-2</v>
      </c>
      <c r="S84" s="129">
        <v>7.0199999999999999E-2</v>
      </c>
      <c r="T84" s="129">
        <v>6.8699999999999997E-2</v>
      </c>
      <c r="U84" s="129">
        <v>7.7100000000000002E-2</v>
      </c>
      <c r="V84" s="129">
        <v>8.9599999999999999E-2</v>
      </c>
      <c r="W84" s="129">
        <v>6.7799999999999999E-2</v>
      </c>
      <c r="X84" s="129">
        <v>7.0599999999999996E-2</v>
      </c>
      <c r="Y84" s="129">
        <v>7.4099999999999999E-2</v>
      </c>
      <c r="Z84" s="129">
        <v>6.1899999999999997E-2</v>
      </c>
      <c r="AA84" s="129">
        <v>7.3300000000000004E-2</v>
      </c>
      <c r="AB84" s="129">
        <v>6.9599999999999995E-2</v>
      </c>
      <c r="AC84" s="129">
        <v>6.4899999999999999E-2</v>
      </c>
      <c r="AD84" s="129">
        <v>6.13E-2</v>
      </c>
      <c r="AE84" s="129">
        <v>7.3200000000000001E-2</v>
      </c>
      <c r="AF84" s="129">
        <v>7.0000000000000007E-2</v>
      </c>
      <c r="AG84" s="129">
        <v>6.7900000000000002E-2</v>
      </c>
      <c r="AH84" s="129">
        <v>5.9799999999999999E-2</v>
      </c>
      <c r="AI84" s="129">
        <v>6.0999999999999999E-2</v>
      </c>
      <c r="AJ84" s="129">
        <v>7.8E-2</v>
      </c>
      <c r="AK84" s="129">
        <v>8.0500000000000002E-2</v>
      </c>
      <c r="AL84" s="129">
        <v>7.1300000000000002E-2</v>
      </c>
      <c r="AM84" s="129">
        <v>6.93E-2</v>
      </c>
      <c r="AN84" s="129">
        <v>7.6100000000000001E-2</v>
      </c>
      <c r="AO84" s="129">
        <v>7.46E-2</v>
      </c>
      <c r="AP84" s="129">
        <v>7.9000000000000001E-2</v>
      </c>
      <c r="AQ84" s="129">
        <v>7.4099999999999999E-2</v>
      </c>
      <c r="AR84" s="129">
        <v>8.3799999999999999E-2</v>
      </c>
      <c r="AS84" s="129">
        <v>7.22E-2</v>
      </c>
      <c r="AT84" s="129">
        <v>8.9599999999999999E-2</v>
      </c>
      <c r="AU84" s="129">
        <v>7.0699999999999999E-2</v>
      </c>
      <c r="AV84" s="129">
        <v>7.6600000000000001E-2</v>
      </c>
      <c r="AW84" s="129">
        <v>7.3099999999999998E-2</v>
      </c>
      <c r="AX84" s="129">
        <v>6.7799999999999999E-2</v>
      </c>
      <c r="AY84" s="129">
        <v>8.9200000000000002E-2</v>
      </c>
      <c r="AZ84" s="129">
        <v>7.0400000000000004E-2</v>
      </c>
      <c r="BA84" s="129">
        <v>7.4200000000000002E-2</v>
      </c>
      <c r="BB84" s="129">
        <v>8.3299999999999999E-2</v>
      </c>
      <c r="BC84" s="129">
        <v>7.6499999999999999E-2</v>
      </c>
      <c r="BD84" s="129">
        <v>6.8900000000000003E-2</v>
      </c>
      <c r="BE84" s="129">
        <v>7.3400000000000007E-2</v>
      </c>
      <c r="BF84" s="129">
        <v>6.5299999999999997E-2</v>
      </c>
      <c r="BG84" s="129">
        <v>6.5299999999999997E-2</v>
      </c>
      <c r="BH84" s="129">
        <v>7.2099999999999997E-2</v>
      </c>
      <c r="BI84" s="129">
        <v>6.9400000000000003E-2</v>
      </c>
      <c r="BJ84" s="129">
        <v>6.7699999999999996E-2</v>
      </c>
      <c r="BK84" s="129">
        <v>7.1199999999999999E-2</v>
      </c>
      <c r="BL84" s="129">
        <v>8.4599999999999995E-2</v>
      </c>
      <c r="BM84" s="129">
        <v>8.3299999999999999E-2</v>
      </c>
      <c r="BN84" s="129">
        <v>6.7599999999999993E-2</v>
      </c>
      <c r="BO84" s="129">
        <v>7.0499999999999993E-2</v>
      </c>
      <c r="BP84" s="129">
        <v>7.5600000000000001E-2</v>
      </c>
      <c r="BQ84" s="129">
        <v>6.4799999999999996E-2</v>
      </c>
      <c r="BR84" s="129">
        <v>6.3399999999999998E-2</v>
      </c>
      <c r="BS84" s="129">
        <v>7.3599999999999999E-2</v>
      </c>
      <c r="BT84" s="129">
        <v>7.2599999999999998E-2</v>
      </c>
      <c r="BU84" s="129">
        <v>7.6600000000000001E-2</v>
      </c>
      <c r="BV84" s="129">
        <v>7.8E-2</v>
      </c>
      <c r="BW84" s="129">
        <v>6.83E-2</v>
      </c>
      <c r="BX84" s="129">
        <v>7.5700000000000003E-2</v>
      </c>
      <c r="BY84" s="129">
        <v>9.0499999999999997E-2</v>
      </c>
      <c r="BZ84" s="129">
        <v>7.9600000000000004E-2</v>
      </c>
      <c r="CA84" s="129">
        <v>8.3799999999999999E-2</v>
      </c>
      <c r="CB84" s="129">
        <v>8.2199999999999995E-2</v>
      </c>
      <c r="CC84" s="129">
        <v>7.6200000000000004E-2</v>
      </c>
      <c r="CD84" s="129">
        <v>7.8E-2</v>
      </c>
      <c r="CE84" s="129">
        <v>6.8900000000000003E-2</v>
      </c>
      <c r="CF84" s="129">
        <v>7.8799999999999995E-2</v>
      </c>
      <c r="CG84" s="129">
        <v>7.1800000000000003E-2</v>
      </c>
      <c r="CH84" s="129">
        <v>6.9599999999999995E-2</v>
      </c>
      <c r="CI84" s="129">
        <v>6.93E-2</v>
      </c>
      <c r="CJ84" s="129">
        <v>7.0099999999999996E-2</v>
      </c>
      <c r="CK84" s="129">
        <v>7.0900000000000005E-2</v>
      </c>
      <c r="CL84" s="129">
        <v>6.6100000000000006E-2</v>
      </c>
      <c r="CM84" s="129">
        <v>6.9699999999999998E-2</v>
      </c>
      <c r="CN84" s="129">
        <v>7.1300000000000002E-2</v>
      </c>
      <c r="CO84" s="129">
        <v>6.9400000000000003E-2</v>
      </c>
      <c r="CP84" s="129">
        <v>7.0999999999999994E-2</v>
      </c>
      <c r="CQ84" s="129">
        <v>6.93E-2</v>
      </c>
      <c r="CR84" s="129">
        <v>7.8600000000000003E-2</v>
      </c>
      <c r="CS84" s="129">
        <v>7.5399999999999995E-2</v>
      </c>
      <c r="CT84" s="129">
        <v>7.0400000000000004E-2</v>
      </c>
      <c r="CU84" s="129">
        <v>9.0999999999999998E-2</v>
      </c>
      <c r="CV84" s="129">
        <v>7.3899999999999993E-2</v>
      </c>
      <c r="CW84" s="129">
        <v>8.1500000000000003E-2</v>
      </c>
      <c r="CX84" s="129">
        <v>7.6899999999999996E-2</v>
      </c>
      <c r="CY84" s="129">
        <v>7.9600000000000004E-2</v>
      </c>
      <c r="CZ84" s="129">
        <v>7.6600000000000001E-2</v>
      </c>
      <c r="DA84" s="129">
        <v>7.2700000000000001E-2</v>
      </c>
      <c r="DB84" s="129">
        <v>7.2400000000000006E-2</v>
      </c>
      <c r="DC84" s="129">
        <v>6.8599999999999994E-2</v>
      </c>
      <c r="DD84" s="129">
        <v>7.1400000000000005E-2</v>
      </c>
      <c r="DE84" s="129">
        <v>6.83E-2</v>
      </c>
      <c r="DF84" s="129">
        <v>7.2900000000000006E-2</v>
      </c>
      <c r="DG84" s="129">
        <v>7.9899999999999999E-2</v>
      </c>
      <c r="DH84" s="129">
        <v>7.5200000000000003E-2</v>
      </c>
      <c r="DI84" s="129">
        <v>7.9299999999999995E-2</v>
      </c>
      <c r="DJ84" s="129">
        <v>7.4099999999999999E-2</v>
      </c>
      <c r="DK84" s="129">
        <v>6.5299999999999997E-2</v>
      </c>
      <c r="DL84" s="129">
        <v>5.0299999999999997E-2</v>
      </c>
      <c r="DM84" s="129">
        <v>5.0599999999999999E-2</v>
      </c>
    </row>
    <row r="85" spans="1:117" ht="15.75" customHeight="1">
      <c r="A85" s="53" t="s">
        <v>9007</v>
      </c>
      <c r="B85" s="129">
        <v>5.0999999999999997E-2</v>
      </c>
      <c r="C85" s="129">
        <v>5.6899999999999999E-2</v>
      </c>
      <c r="D85" s="129">
        <v>4.5999999999999999E-2</v>
      </c>
      <c r="E85" s="129">
        <v>5.5399999999999998E-2</v>
      </c>
      <c r="F85" s="129">
        <v>5.3499999999999999E-2</v>
      </c>
      <c r="G85" s="129">
        <v>5.1799999999999999E-2</v>
      </c>
      <c r="H85" s="129">
        <v>4.4299999999999999E-2</v>
      </c>
      <c r="I85" s="129">
        <v>4.8300000000000003E-2</v>
      </c>
      <c r="J85" s="129">
        <v>5.6300000000000003E-2</v>
      </c>
      <c r="K85" s="129">
        <v>4.7699999999999999E-2</v>
      </c>
      <c r="L85" s="129">
        <v>5.2200000000000003E-2</v>
      </c>
      <c r="M85" s="129">
        <v>5.4600000000000003E-2</v>
      </c>
      <c r="N85" s="129">
        <v>4.9799999999999997E-2</v>
      </c>
      <c r="O85" s="129">
        <v>4.7899999999999998E-2</v>
      </c>
      <c r="P85" s="129">
        <v>5.04E-2</v>
      </c>
      <c r="Q85" s="129">
        <v>4.8300000000000003E-2</v>
      </c>
      <c r="R85" s="129">
        <v>4.9399999999999999E-2</v>
      </c>
      <c r="S85" s="129">
        <v>4.6600000000000003E-2</v>
      </c>
      <c r="T85" s="129">
        <v>4.6100000000000002E-2</v>
      </c>
      <c r="U85" s="129">
        <v>5.1999999999999998E-2</v>
      </c>
      <c r="V85" s="129">
        <v>7.0400000000000004E-2</v>
      </c>
      <c r="W85" s="129">
        <v>4.5499999999999999E-2</v>
      </c>
      <c r="X85" s="129">
        <v>4.7399999999999998E-2</v>
      </c>
      <c r="Y85" s="129">
        <v>4.7899999999999998E-2</v>
      </c>
      <c r="Z85" s="129">
        <v>4.5499999999999999E-2</v>
      </c>
      <c r="AA85" s="129">
        <v>5.0200000000000002E-2</v>
      </c>
      <c r="AB85" s="129">
        <v>4.6399999999999997E-2</v>
      </c>
      <c r="AC85" s="129">
        <v>4.7E-2</v>
      </c>
      <c r="AD85" s="129">
        <v>4.1099999999999998E-2</v>
      </c>
      <c r="AE85" s="129">
        <v>5.0700000000000002E-2</v>
      </c>
      <c r="AF85" s="129">
        <v>4.7699999999999999E-2</v>
      </c>
      <c r="AG85" s="129">
        <v>4.7300000000000002E-2</v>
      </c>
      <c r="AH85" s="129">
        <v>3.85E-2</v>
      </c>
      <c r="AI85" s="129">
        <v>3.78E-2</v>
      </c>
      <c r="AJ85" s="129">
        <v>4.9700000000000001E-2</v>
      </c>
      <c r="AK85" s="129">
        <v>5.0200000000000002E-2</v>
      </c>
      <c r="AL85" s="129">
        <v>4.6699999999999998E-2</v>
      </c>
      <c r="AM85" s="129">
        <v>4.7E-2</v>
      </c>
      <c r="AN85" s="129">
        <v>4.7600000000000003E-2</v>
      </c>
      <c r="AO85" s="129">
        <v>4.4999999999999998E-2</v>
      </c>
      <c r="AP85" s="129">
        <v>5.0200000000000002E-2</v>
      </c>
      <c r="AQ85" s="129">
        <v>4.6899999999999997E-2</v>
      </c>
      <c r="AR85" s="129">
        <v>4.6600000000000003E-2</v>
      </c>
      <c r="AS85" s="129">
        <v>4.6199999999999998E-2</v>
      </c>
      <c r="AT85" s="129">
        <v>5.7200000000000001E-2</v>
      </c>
      <c r="AU85" s="129">
        <v>4.5999999999999999E-2</v>
      </c>
      <c r="AV85" s="129">
        <v>5.4899999999999997E-2</v>
      </c>
      <c r="AW85" s="129">
        <v>5.04E-2</v>
      </c>
      <c r="AX85" s="129">
        <v>4.41E-2</v>
      </c>
      <c r="AY85" s="129">
        <v>6.4600000000000005E-2</v>
      </c>
      <c r="AZ85" s="129">
        <v>4.58E-2</v>
      </c>
      <c r="BA85" s="129">
        <v>4.9299999999999997E-2</v>
      </c>
      <c r="BB85" s="129">
        <v>5.6099999999999997E-2</v>
      </c>
      <c r="BC85" s="129">
        <v>4.8300000000000003E-2</v>
      </c>
      <c r="BD85" s="129">
        <v>4.3700000000000003E-2</v>
      </c>
      <c r="BE85" s="129">
        <v>4.6600000000000003E-2</v>
      </c>
      <c r="BF85" s="129">
        <v>4.24E-2</v>
      </c>
      <c r="BG85" s="129">
        <v>3.9199999999999999E-2</v>
      </c>
      <c r="BH85" s="129">
        <v>4.9200000000000001E-2</v>
      </c>
      <c r="BI85" s="129">
        <v>4.65E-2</v>
      </c>
      <c r="BJ85" s="129">
        <v>4.58E-2</v>
      </c>
      <c r="BK85" s="129">
        <v>4.7399999999999998E-2</v>
      </c>
      <c r="BL85" s="129">
        <v>5.1400000000000001E-2</v>
      </c>
      <c r="BM85" s="129">
        <v>5.3400000000000003E-2</v>
      </c>
      <c r="BN85" s="129">
        <v>4.2999999999999997E-2</v>
      </c>
      <c r="BO85" s="129">
        <v>4.9599999999999998E-2</v>
      </c>
      <c r="BP85" s="129">
        <v>5.4300000000000001E-2</v>
      </c>
      <c r="BQ85" s="129">
        <v>4.2999999999999997E-2</v>
      </c>
      <c r="BR85" s="129">
        <v>4.4999999999999998E-2</v>
      </c>
      <c r="BS85" s="129">
        <v>4.87E-2</v>
      </c>
      <c r="BT85" s="129">
        <v>5.0700000000000002E-2</v>
      </c>
      <c r="BU85" s="129">
        <v>5.28E-2</v>
      </c>
      <c r="BV85" s="129">
        <v>5.3800000000000001E-2</v>
      </c>
      <c r="BW85" s="129">
        <v>4.48E-2</v>
      </c>
      <c r="BX85" s="129">
        <v>4.9000000000000002E-2</v>
      </c>
      <c r="BY85" s="129">
        <v>5.3400000000000003E-2</v>
      </c>
      <c r="BZ85" s="129">
        <v>5.3100000000000001E-2</v>
      </c>
      <c r="CA85" s="129">
        <v>5.4699999999999999E-2</v>
      </c>
      <c r="CB85" s="129">
        <v>5.21E-2</v>
      </c>
      <c r="CC85" s="129">
        <v>5.04E-2</v>
      </c>
      <c r="CD85" s="129">
        <v>5.0799999999999998E-2</v>
      </c>
      <c r="CE85" s="129">
        <v>4.6899999999999997E-2</v>
      </c>
      <c r="CF85" s="129">
        <v>4.87E-2</v>
      </c>
      <c r="CG85" s="129">
        <v>4.7100000000000003E-2</v>
      </c>
      <c r="CH85" s="129">
        <v>4.9700000000000001E-2</v>
      </c>
      <c r="CI85" s="129">
        <v>4.9500000000000002E-2</v>
      </c>
      <c r="CJ85" s="129">
        <v>4.7600000000000003E-2</v>
      </c>
      <c r="CK85" s="129">
        <v>4.5699999999999998E-2</v>
      </c>
      <c r="CL85" s="129">
        <v>4.5400000000000003E-2</v>
      </c>
      <c r="CM85" s="129">
        <v>4.6399999999999997E-2</v>
      </c>
      <c r="CN85" s="129">
        <v>4.7600000000000003E-2</v>
      </c>
      <c r="CO85" s="129">
        <v>4.3999999999999997E-2</v>
      </c>
      <c r="CP85" s="129">
        <v>4.8899999999999999E-2</v>
      </c>
      <c r="CQ85" s="129">
        <v>4.58E-2</v>
      </c>
      <c r="CR85" s="129">
        <v>5.4800000000000001E-2</v>
      </c>
      <c r="CS85" s="129">
        <v>4.7399999999999998E-2</v>
      </c>
      <c r="CT85" s="129">
        <v>4.8399999999999999E-2</v>
      </c>
      <c r="CU85" s="129">
        <v>4.2999999999999997E-2</v>
      </c>
      <c r="CV85" s="129">
        <v>4.8000000000000001E-2</v>
      </c>
      <c r="CW85" s="129">
        <v>5.3199999999999997E-2</v>
      </c>
      <c r="CX85" s="129">
        <v>0.05</v>
      </c>
      <c r="CY85" s="129">
        <v>5.16E-2</v>
      </c>
      <c r="CZ85" s="129">
        <v>4.9099999999999998E-2</v>
      </c>
      <c r="DA85" s="129">
        <v>4.8099999999999997E-2</v>
      </c>
      <c r="DB85" s="129">
        <v>4.7899999999999998E-2</v>
      </c>
      <c r="DC85" s="129">
        <v>4.6300000000000001E-2</v>
      </c>
      <c r="DD85" s="129">
        <v>4.9299999999999997E-2</v>
      </c>
      <c r="DE85" s="129">
        <v>4.6699999999999998E-2</v>
      </c>
      <c r="DF85" s="129">
        <v>5.0799999999999998E-2</v>
      </c>
      <c r="DG85" s="129">
        <v>5.74E-2</v>
      </c>
      <c r="DH85" s="129">
        <v>5.1999999999999998E-2</v>
      </c>
      <c r="DI85" s="129">
        <v>5.9799999999999999E-2</v>
      </c>
      <c r="DJ85" s="129">
        <v>5.2200000000000003E-2</v>
      </c>
      <c r="DK85" s="129">
        <v>4.5600000000000002E-2</v>
      </c>
      <c r="DL85" s="129">
        <v>4.3499999999999997E-2</v>
      </c>
      <c r="DM85" s="129">
        <v>4.36E-2</v>
      </c>
    </row>
    <row r="86" spans="1:117" ht="15.75" customHeight="1">
      <c r="A86" s="53" t="s">
        <v>9021</v>
      </c>
      <c r="B86" s="129">
        <v>0.54259999999999997</v>
      </c>
      <c r="C86" s="129">
        <v>0.55030000000000001</v>
      </c>
      <c r="D86" s="129">
        <v>0.54449999999999998</v>
      </c>
      <c r="E86" s="129">
        <v>0.5444</v>
      </c>
      <c r="F86" s="129">
        <v>0.54579999999999995</v>
      </c>
      <c r="G86" s="129">
        <v>0.53690000000000004</v>
      </c>
      <c r="H86" s="129">
        <v>0.54849999999999999</v>
      </c>
      <c r="I86" s="129">
        <v>0.55130000000000001</v>
      </c>
      <c r="J86" s="129">
        <v>0.55179999999999996</v>
      </c>
      <c r="K86" s="129">
        <v>0.54530000000000001</v>
      </c>
      <c r="L86" s="129">
        <v>0.5494</v>
      </c>
      <c r="M86" s="129">
        <v>0.55120000000000002</v>
      </c>
      <c r="N86" s="129">
        <v>0.55400000000000005</v>
      </c>
      <c r="O86" s="129">
        <v>0.5554</v>
      </c>
      <c r="P86" s="129">
        <v>0.55400000000000005</v>
      </c>
      <c r="Q86" s="129">
        <v>0.55369999999999997</v>
      </c>
      <c r="R86" s="129">
        <v>0.5524</v>
      </c>
      <c r="S86" s="129">
        <v>0.55279999999999996</v>
      </c>
      <c r="T86" s="129">
        <v>0.55500000000000005</v>
      </c>
      <c r="U86" s="129">
        <v>0.5524</v>
      </c>
      <c r="V86" s="129">
        <v>0.55689999999999995</v>
      </c>
      <c r="W86" s="129">
        <v>0.55610000000000004</v>
      </c>
      <c r="X86" s="129">
        <v>0.55100000000000005</v>
      </c>
      <c r="Y86" s="129">
        <v>0.54949999999999999</v>
      </c>
      <c r="Z86" s="129">
        <v>0.55130000000000001</v>
      </c>
      <c r="AA86" s="129">
        <v>0.5484</v>
      </c>
      <c r="AB86" s="129">
        <v>0.54910000000000003</v>
      </c>
      <c r="AC86" s="129">
        <v>0.55330000000000001</v>
      </c>
      <c r="AD86" s="129">
        <v>0.55269999999999997</v>
      </c>
      <c r="AE86" s="129">
        <v>0.55230000000000001</v>
      </c>
      <c r="AF86" s="129">
        <v>0.55320000000000003</v>
      </c>
      <c r="AG86" s="129">
        <v>0.5534</v>
      </c>
      <c r="AH86" s="129">
        <v>0.55179999999999996</v>
      </c>
      <c r="AI86" s="129">
        <v>0.55789999999999995</v>
      </c>
      <c r="AJ86" s="129">
        <v>0.54749999999999999</v>
      </c>
      <c r="AK86" s="129">
        <v>0.54900000000000004</v>
      </c>
      <c r="AL86" s="129">
        <v>0.54730000000000001</v>
      </c>
      <c r="AM86" s="129">
        <v>0.55569999999999997</v>
      </c>
      <c r="AN86" s="129">
        <v>0.55710000000000004</v>
      </c>
      <c r="AO86" s="129">
        <v>0.55669999999999997</v>
      </c>
      <c r="AP86" s="129">
        <v>0.55679999999999996</v>
      </c>
      <c r="AQ86" s="129">
        <v>0.55389999999999995</v>
      </c>
      <c r="AR86" s="129">
        <v>0.55679999999999996</v>
      </c>
      <c r="AS86" s="129">
        <v>0.55549999999999999</v>
      </c>
      <c r="AT86" s="129">
        <v>0.54490000000000005</v>
      </c>
      <c r="AU86" s="129">
        <v>0.54749999999999999</v>
      </c>
      <c r="AV86" s="129">
        <v>0.55149999999999999</v>
      </c>
      <c r="AW86" s="129">
        <v>0.54830000000000001</v>
      </c>
      <c r="AX86" s="129">
        <v>0.55279999999999996</v>
      </c>
      <c r="AY86" s="129">
        <v>0.55130000000000001</v>
      </c>
      <c r="AZ86" s="129">
        <v>0.55279999999999996</v>
      </c>
      <c r="BA86" s="129">
        <v>0.5534</v>
      </c>
      <c r="BB86" s="129">
        <v>0.5514</v>
      </c>
      <c r="BC86" s="129">
        <v>0.55089999999999995</v>
      </c>
      <c r="BD86" s="129">
        <v>0.54869999999999997</v>
      </c>
      <c r="BE86" s="129">
        <v>0.55120000000000002</v>
      </c>
      <c r="BF86" s="129">
        <v>0.5504</v>
      </c>
      <c r="BG86" s="129">
        <v>0.55189999999999995</v>
      </c>
      <c r="BH86" s="129">
        <v>0.5504</v>
      </c>
      <c r="BI86" s="129">
        <v>0.55020000000000002</v>
      </c>
      <c r="BJ86" s="129">
        <v>0.54730000000000001</v>
      </c>
      <c r="BK86" s="129">
        <v>0.5494</v>
      </c>
      <c r="BL86" s="129">
        <v>0.55330000000000001</v>
      </c>
      <c r="BM86" s="129">
        <v>0.5484</v>
      </c>
      <c r="BN86" s="129">
        <v>0.54979999999999996</v>
      </c>
      <c r="BO86" s="129">
        <v>0.55179999999999996</v>
      </c>
      <c r="BP86" s="129">
        <v>0.54930000000000001</v>
      </c>
      <c r="BQ86" s="129">
        <v>0.54879999999999995</v>
      </c>
      <c r="BR86" s="129">
        <v>0.55420000000000003</v>
      </c>
      <c r="BS86" s="129">
        <v>0.55169999999999997</v>
      </c>
      <c r="BT86" s="129">
        <v>0.55149999999999999</v>
      </c>
      <c r="BU86" s="129">
        <v>0.54910000000000003</v>
      </c>
      <c r="BV86" s="129">
        <v>0.55079999999999996</v>
      </c>
      <c r="BW86" s="129">
        <v>0.55179999999999996</v>
      </c>
      <c r="BX86" s="129">
        <v>0.54969999999999997</v>
      </c>
      <c r="BY86" s="129">
        <v>0.56330000000000002</v>
      </c>
      <c r="BZ86" s="129">
        <v>0.55300000000000005</v>
      </c>
      <c r="CA86" s="129">
        <v>0.55379999999999996</v>
      </c>
      <c r="CB86" s="129">
        <v>0.55249999999999999</v>
      </c>
      <c r="CC86" s="129">
        <v>0.55379999999999996</v>
      </c>
      <c r="CD86" s="129">
        <v>0.55559999999999998</v>
      </c>
      <c r="CE86" s="129">
        <v>0.55630000000000002</v>
      </c>
      <c r="CF86" s="129">
        <v>0.55689999999999995</v>
      </c>
      <c r="CG86" s="129">
        <v>0.55020000000000002</v>
      </c>
      <c r="CH86" s="129">
        <v>0.55600000000000005</v>
      </c>
      <c r="CI86" s="129">
        <v>0.55520000000000003</v>
      </c>
      <c r="CJ86" s="129">
        <v>0.5554</v>
      </c>
      <c r="CK86" s="129">
        <v>0.5524</v>
      </c>
      <c r="CL86" s="129">
        <v>0.55789999999999995</v>
      </c>
      <c r="CM86" s="129">
        <v>0.55620000000000003</v>
      </c>
      <c r="CN86" s="129">
        <v>0.55110000000000003</v>
      </c>
      <c r="CO86" s="129">
        <v>0.55220000000000002</v>
      </c>
      <c r="CP86" s="129">
        <v>0.55730000000000002</v>
      </c>
      <c r="CQ86" s="129">
        <v>0.54859999999999998</v>
      </c>
      <c r="CR86" s="129">
        <v>0.55079999999999996</v>
      </c>
      <c r="CS86" s="129">
        <v>0.55179999999999996</v>
      </c>
      <c r="CT86" s="129">
        <v>0.55049999999999999</v>
      </c>
      <c r="CU86" s="129">
        <v>0.55410000000000004</v>
      </c>
      <c r="CV86" s="129">
        <v>0.55410000000000004</v>
      </c>
      <c r="CW86" s="129">
        <v>0.55700000000000005</v>
      </c>
      <c r="CX86" s="129">
        <v>0.55640000000000001</v>
      </c>
      <c r="CY86" s="129">
        <v>0.55700000000000005</v>
      </c>
      <c r="CZ86" s="129">
        <v>0.55800000000000005</v>
      </c>
      <c r="DA86" s="129">
        <v>0.54769999999999996</v>
      </c>
      <c r="DB86" s="129">
        <v>0.54920000000000002</v>
      </c>
      <c r="DC86" s="129">
        <v>0.55089999999999995</v>
      </c>
      <c r="DD86" s="129">
        <v>0.54779999999999995</v>
      </c>
      <c r="DE86" s="129">
        <v>0.55389999999999995</v>
      </c>
      <c r="DF86" s="129">
        <v>0.55020000000000002</v>
      </c>
      <c r="DG86" s="129">
        <v>0.54600000000000004</v>
      </c>
      <c r="DH86" s="129">
        <v>0.54849999999999999</v>
      </c>
      <c r="DI86" s="129">
        <v>0.54820000000000002</v>
      </c>
      <c r="DJ86" s="129">
        <v>0.55049999999999999</v>
      </c>
      <c r="DK86" s="129">
        <v>0.55430000000000001</v>
      </c>
      <c r="DL86" s="129">
        <v>0.55259999999999998</v>
      </c>
      <c r="DM86" s="129">
        <v>0.55449999999999999</v>
      </c>
    </row>
    <row r="87" spans="1:117" ht="15.75" customHeight="1">
      <c r="A87" s="53" t="s">
        <v>9036</v>
      </c>
      <c r="B87" s="129">
        <v>0.47549999999999998</v>
      </c>
      <c r="C87" s="129">
        <v>0.47799999999999998</v>
      </c>
      <c r="D87" s="129">
        <v>0.47720000000000001</v>
      </c>
      <c r="E87" s="129">
        <v>0.4763</v>
      </c>
      <c r="F87" s="129">
        <v>0.47720000000000001</v>
      </c>
      <c r="G87" s="129">
        <v>0.47670000000000001</v>
      </c>
      <c r="H87" s="129">
        <v>0.47749999999999998</v>
      </c>
      <c r="I87" s="129">
        <v>0.47799999999999998</v>
      </c>
      <c r="J87" s="129">
        <v>0.4788</v>
      </c>
      <c r="K87" s="129">
        <v>0.47670000000000001</v>
      </c>
      <c r="L87" s="129">
        <v>0.47739999999999999</v>
      </c>
      <c r="M87" s="129">
        <v>0.47899999999999998</v>
      </c>
      <c r="N87" s="129">
        <v>0.47810000000000002</v>
      </c>
      <c r="O87" s="129">
        <v>0.47939999999999999</v>
      </c>
      <c r="P87" s="129">
        <v>0.48080000000000001</v>
      </c>
      <c r="Q87" s="129">
        <v>0.48039999999999999</v>
      </c>
      <c r="R87" s="129">
        <v>0.48099999999999998</v>
      </c>
      <c r="S87" s="129">
        <v>0.48060000000000003</v>
      </c>
      <c r="T87" s="129">
        <v>0.48049999999999998</v>
      </c>
      <c r="U87" s="129">
        <v>0.48110000000000003</v>
      </c>
      <c r="V87" s="129">
        <v>0.48120000000000002</v>
      </c>
      <c r="W87" s="129">
        <v>0.47839999999999999</v>
      </c>
      <c r="X87" s="129">
        <v>0.47799999999999998</v>
      </c>
      <c r="Y87" s="129">
        <v>0.47860000000000003</v>
      </c>
      <c r="Z87" s="129">
        <v>0.47910000000000003</v>
      </c>
      <c r="AA87" s="129">
        <v>0.47699999999999998</v>
      </c>
      <c r="AB87" s="129">
        <v>0.47820000000000001</v>
      </c>
      <c r="AC87" s="129">
        <v>0.47739999999999999</v>
      </c>
      <c r="AD87" s="129">
        <v>0.4778</v>
      </c>
      <c r="AE87" s="129">
        <v>0.47749999999999998</v>
      </c>
      <c r="AF87" s="129">
        <v>0.47770000000000001</v>
      </c>
      <c r="AG87" s="129">
        <v>0.47799999999999998</v>
      </c>
      <c r="AH87" s="129">
        <v>0.4783</v>
      </c>
      <c r="AI87" s="129">
        <v>0.47770000000000001</v>
      </c>
      <c r="AJ87" s="129">
        <v>0.47689999999999999</v>
      </c>
      <c r="AK87" s="129">
        <v>0.47810000000000002</v>
      </c>
      <c r="AL87" s="129">
        <v>0.47649999999999998</v>
      </c>
      <c r="AM87" s="129">
        <v>0.47820000000000001</v>
      </c>
      <c r="AN87" s="129">
        <v>0.47949999999999998</v>
      </c>
      <c r="AO87" s="129">
        <v>0.47899999999999998</v>
      </c>
      <c r="AP87" s="129">
        <v>0.47889999999999999</v>
      </c>
      <c r="AQ87" s="129">
        <v>0.47889999999999999</v>
      </c>
      <c r="AR87" s="129">
        <v>0.4793</v>
      </c>
      <c r="AS87" s="129">
        <v>0.47920000000000001</v>
      </c>
      <c r="AT87" s="129">
        <v>0.47910000000000003</v>
      </c>
      <c r="AU87" s="129">
        <v>0.47760000000000002</v>
      </c>
      <c r="AV87" s="129">
        <v>0.47910000000000003</v>
      </c>
      <c r="AW87" s="129">
        <v>0.47760000000000002</v>
      </c>
      <c r="AX87" s="129">
        <v>0.47860000000000003</v>
      </c>
      <c r="AY87" s="129">
        <v>0.47770000000000001</v>
      </c>
      <c r="AZ87" s="129">
        <v>0.4788</v>
      </c>
      <c r="BA87" s="129">
        <v>0.47899999999999998</v>
      </c>
      <c r="BB87" s="129">
        <v>0.47899999999999998</v>
      </c>
      <c r="BC87" s="129">
        <v>0.47860000000000003</v>
      </c>
      <c r="BD87" s="129">
        <v>0.47810000000000002</v>
      </c>
      <c r="BE87" s="129">
        <v>0.47939999999999999</v>
      </c>
      <c r="BF87" s="129">
        <v>0.47860000000000003</v>
      </c>
      <c r="BG87" s="129">
        <v>0.47839999999999999</v>
      </c>
      <c r="BH87" s="129">
        <v>0.47870000000000001</v>
      </c>
      <c r="BI87" s="129">
        <v>0.47960000000000003</v>
      </c>
      <c r="BJ87" s="129">
        <v>0.47649999999999998</v>
      </c>
      <c r="BK87" s="129">
        <v>0.47660000000000002</v>
      </c>
      <c r="BL87" s="129">
        <v>0.47699999999999998</v>
      </c>
      <c r="BM87" s="129">
        <v>0.47749999999999998</v>
      </c>
      <c r="BN87" s="129">
        <v>0.47749999999999998</v>
      </c>
      <c r="BO87" s="129">
        <v>0.47820000000000001</v>
      </c>
      <c r="BP87" s="129">
        <v>0.47760000000000002</v>
      </c>
      <c r="BQ87" s="129">
        <v>0.47660000000000002</v>
      </c>
      <c r="BR87" s="129">
        <v>0.4783</v>
      </c>
      <c r="BS87" s="129">
        <v>0.4773</v>
      </c>
      <c r="BT87" s="129">
        <v>0.47799999999999998</v>
      </c>
      <c r="BU87" s="129">
        <v>0.47799999999999998</v>
      </c>
      <c r="BV87" s="129">
        <v>0.4773</v>
      </c>
      <c r="BW87" s="129">
        <v>0.47770000000000001</v>
      </c>
      <c r="BX87" s="129">
        <v>0.47749999999999998</v>
      </c>
      <c r="BY87" s="129">
        <v>0.4819</v>
      </c>
      <c r="BZ87" s="129">
        <v>0.47770000000000001</v>
      </c>
      <c r="CA87" s="129">
        <v>0.47910000000000003</v>
      </c>
      <c r="CB87" s="129">
        <v>0.4788</v>
      </c>
      <c r="CC87" s="129">
        <v>0.4783</v>
      </c>
      <c r="CD87" s="129">
        <v>0.47889999999999999</v>
      </c>
      <c r="CE87" s="129">
        <v>0.47849999999999998</v>
      </c>
      <c r="CF87" s="129">
        <v>0.47860000000000003</v>
      </c>
      <c r="CG87" s="129">
        <v>0.47789999999999999</v>
      </c>
      <c r="CH87" s="129">
        <v>0.47889999999999999</v>
      </c>
      <c r="CI87" s="129">
        <v>0.4788</v>
      </c>
      <c r="CJ87" s="129">
        <v>0.47889999999999999</v>
      </c>
      <c r="CK87" s="129">
        <v>0.4783</v>
      </c>
      <c r="CL87" s="129">
        <v>0.47899999999999998</v>
      </c>
      <c r="CM87" s="129">
        <v>0.47939999999999999</v>
      </c>
      <c r="CN87" s="129">
        <v>0.47839999999999999</v>
      </c>
      <c r="CO87" s="129">
        <v>0.47820000000000001</v>
      </c>
      <c r="CP87" s="129">
        <v>0.4793</v>
      </c>
      <c r="CQ87" s="129">
        <v>0.4768</v>
      </c>
      <c r="CR87" s="129">
        <v>0.47699999999999998</v>
      </c>
      <c r="CS87" s="129">
        <v>0.47820000000000001</v>
      </c>
      <c r="CT87" s="129">
        <v>0.47689999999999999</v>
      </c>
      <c r="CU87" s="129">
        <v>0.47920000000000001</v>
      </c>
      <c r="CV87" s="129">
        <v>0.47839999999999999</v>
      </c>
      <c r="CW87" s="129">
        <v>0.47810000000000002</v>
      </c>
      <c r="CX87" s="129">
        <v>0.47810000000000002</v>
      </c>
      <c r="CY87" s="129">
        <v>0.47860000000000003</v>
      </c>
      <c r="CZ87" s="129">
        <v>0.47899999999999998</v>
      </c>
      <c r="DA87" s="129">
        <v>0.47839999999999999</v>
      </c>
      <c r="DB87" s="129">
        <v>0.47720000000000001</v>
      </c>
      <c r="DC87" s="129">
        <v>0.47770000000000001</v>
      </c>
      <c r="DD87" s="129">
        <v>0.4778</v>
      </c>
      <c r="DE87" s="129">
        <v>0.4773</v>
      </c>
      <c r="DF87" s="129">
        <v>0.47739999999999999</v>
      </c>
      <c r="DG87" s="129">
        <v>0.4773</v>
      </c>
      <c r="DH87" s="129">
        <v>0.4768</v>
      </c>
      <c r="DI87" s="129">
        <v>0.47749999999999998</v>
      </c>
      <c r="DJ87" s="129">
        <v>0.47799999999999998</v>
      </c>
      <c r="DK87" s="129">
        <v>0.48039999999999999</v>
      </c>
      <c r="DL87" s="129">
        <v>0.4803</v>
      </c>
      <c r="DM87" s="129">
        <v>0.48020000000000002</v>
      </c>
    </row>
    <row r="88" spans="1:117" ht="15.75" customHeight="1">
      <c r="A88" s="53" t="s">
        <v>9053</v>
      </c>
      <c r="B88" s="129">
        <v>5.91E-2</v>
      </c>
      <c r="C88" s="129">
        <v>7.4999999999999997E-2</v>
      </c>
      <c r="D88" s="129">
        <v>4.8599999999999997E-2</v>
      </c>
      <c r="E88" s="129">
        <v>5.57E-2</v>
      </c>
      <c r="F88" s="129">
        <v>7.2800000000000004E-2</v>
      </c>
      <c r="G88" s="129">
        <v>6.13E-2</v>
      </c>
      <c r="H88" s="129">
        <v>0.122</v>
      </c>
      <c r="I88" s="129">
        <v>5.1400000000000001E-2</v>
      </c>
      <c r="J88" s="129">
        <v>5.4699999999999999E-2</v>
      </c>
      <c r="K88" s="129">
        <v>7.6399999999999996E-2</v>
      </c>
      <c r="L88" s="129">
        <v>8.2699999999999996E-2</v>
      </c>
      <c r="M88" s="129">
        <v>8.3299999999999999E-2</v>
      </c>
      <c r="N88" s="129">
        <v>7.7100000000000002E-2</v>
      </c>
      <c r="O88" s="129">
        <v>8.3299999999999999E-2</v>
      </c>
      <c r="P88" s="129">
        <v>4.0399999999999998E-2</v>
      </c>
      <c r="Q88" s="129">
        <v>4.7899999999999998E-2</v>
      </c>
      <c r="R88" s="129">
        <v>3.8399999999999997E-2</v>
      </c>
      <c r="S88" s="129">
        <v>4.6600000000000003E-2</v>
      </c>
      <c r="T88" s="129">
        <v>6.3200000000000006E-2</v>
      </c>
      <c r="U88" s="129">
        <v>5.2499999999999998E-2</v>
      </c>
      <c r="V88" s="129">
        <v>4.6300000000000001E-2</v>
      </c>
      <c r="W88" s="129">
        <v>8.9800000000000005E-2</v>
      </c>
      <c r="X88" s="129">
        <v>8.5800000000000001E-2</v>
      </c>
      <c r="Y88" s="129">
        <v>7.8700000000000006E-2</v>
      </c>
      <c r="Z88" s="129">
        <v>4.2599999999999999E-2</v>
      </c>
      <c r="AA88" s="129">
        <v>0.18140000000000001</v>
      </c>
      <c r="AB88" s="129">
        <v>7.9600000000000004E-2</v>
      </c>
      <c r="AC88" s="129">
        <v>8.5599999999999996E-2</v>
      </c>
      <c r="AD88" s="129">
        <v>5.45E-2</v>
      </c>
      <c r="AE88" s="129">
        <v>5.0700000000000002E-2</v>
      </c>
      <c r="AF88" s="129">
        <v>5.9200000000000003E-2</v>
      </c>
      <c r="AG88" s="129">
        <v>6.0499999999999998E-2</v>
      </c>
      <c r="AH88" s="129">
        <v>5.8900000000000001E-2</v>
      </c>
      <c r="AI88" s="129">
        <v>6.0900000000000003E-2</v>
      </c>
      <c r="AJ88" s="129">
        <v>6.2199999999999998E-2</v>
      </c>
      <c r="AK88" s="129">
        <v>5.2400000000000002E-2</v>
      </c>
      <c r="AL88" s="129">
        <v>4.5999999999999999E-2</v>
      </c>
      <c r="AM88" s="129">
        <v>6.6000000000000003E-2</v>
      </c>
      <c r="AN88" s="129">
        <v>7.5800000000000006E-2</v>
      </c>
      <c r="AO88" s="129">
        <v>5.9799999999999999E-2</v>
      </c>
      <c r="AP88" s="129">
        <v>8.9800000000000005E-2</v>
      </c>
      <c r="AQ88" s="129">
        <v>6.8599999999999994E-2</v>
      </c>
      <c r="AR88" s="129">
        <v>8.9399999999999993E-2</v>
      </c>
      <c r="AS88" s="129">
        <v>5.8900000000000001E-2</v>
      </c>
      <c r="AT88" s="129">
        <v>0.19040000000000001</v>
      </c>
      <c r="AU88" s="129">
        <v>0.1087</v>
      </c>
      <c r="AV88" s="129">
        <v>6.7500000000000004E-2</v>
      </c>
      <c r="AW88" s="129">
        <v>5.7200000000000001E-2</v>
      </c>
      <c r="AX88" s="129">
        <v>7.85E-2</v>
      </c>
      <c r="AY88" s="129">
        <v>5.28E-2</v>
      </c>
      <c r="AZ88" s="129">
        <v>6.4799999999999996E-2</v>
      </c>
      <c r="BA88" s="129">
        <v>5.6000000000000001E-2</v>
      </c>
      <c r="BB88" s="129">
        <v>8.1100000000000005E-2</v>
      </c>
      <c r="BC88" s="129">
        <v>7.9500000000000001E-2</v>
      </c>
      <c r="BD88" s="129">
        <v>5.57E-2</v>
      </c>
      <c r="BE88" s="129">
        <v>5.5399999999999998E-2</v>
      </c>
      <c r="BF88" s="129">
        <v>4.4900000000000002E-2</v>
      </c>
      <c r="BG88" s="129">
        <v>4.8399999999999999E-2</v>
      </c>
      <c r="BH88" s="129">
        <v>5.21E-2</v>
      </c>
      <c r="BI88" s="129">
        <v>4.7E-2</v>
      </c>
      <c r="BJ88" s="129">
        <v>7.8E-2</v>
      </c>
      <c r="BK88" s="129">
        <v>9.1800000000000007E-2</v>
      </c>
      <c r="BL88" s="129">
        <v>0.18279999999999999</v>
      </c>
      <c r="BM88" s="129">
        <v>8.1000000000000003E-2</v>
      </c>
      <c r="BN88" s="129">
        <v>6.4699999999999994E-2</v>
      </c>
      <c r="BO88" s="129">
        <v>7.6899999999999996E-2</v>
      </c>
      <c r="BP88" s="129">
        <v>0.1381</v>
      </c>
      <c r="BQ88" s="129">
        <v>9.2899999999999996E-2</v>
      </c>
      <c r="BR88" s="129">
        <v>6.6299999999999998E-2</v>
      </c>
      <c r="BS88" s="129">
        <v>0.1694</v>
      </c>
      <c r="BT88" s="129">
        <v>6.2700000000000006E-2</v>
      </c>
      <c r="BU88" s="129">
        <v>6.9099999999999995E-2</v>
      </c>
      <c r="BV88" s="129">
        <v>6.4199999999999993E-2</v>
      </c>
      <c r="BW88" s="129">
        <v>5.1200000000000002E-2</v>
      </c>
      <c r="BX88" s="129">
        <v>9.9299999999999999E-2</v>
      </c>
      <c r="BY88" s="129">
        <v>5.3400000000000003E-2</v>
      </c>
      <c r="BZ88" s="129">
        <v>9.9599999999999994E-2</v>
      </c>
      <c r="CA88" s="129">
        <v>8.6800000000000002E-2</v>
      </c>
      <c r="CB88" s="129">
        <v>0.1158</v>
      </c>
      <c r="CC88" s="129">
        <v>7.46E-2</v>
      </c>
      <c r="CD88" s="129">
        <v>6.3E-2</v>
      </c>
      <c r="CE88" s="129">
        <v>6.7699999999999996E-2</v>
      </c>
      <c r="CF88" s="129">
        <v>0.1167</v>
      </c>
      <c r="CG88" s="129">
        <v>6.9699999999999998E-2</v>
      </c>
      <c r="CH88" s="129">
        <v>0.109</v>
      </c>
      <c r="CI88" s="129">
        <v>6.1899999999999997E-2</v>
      </c>
      <c r="CJ88" s="129">
        <v>7.51E-2</v>
      </c>
      <c r="CK88" s="129">
        <v>8.8700000000000001E-2</v>
      </c>
      <c r="CL88" s="129">
        <v>6.6000000000000003E-2</v>
      </c>
      <c r="CM88" s="129">
        <v>5.2600000000000001E-2</v>
      </c>
      <c r="CN88" s="129">
        <v>9.9500000000000005E-2</v>
      </c>
      <c r="CO88" s="129">
        <v>5.6300000000000003E-2</v>
      </c>
      <c r="CP88" s="129">
        <v>4.87E-2</v>
      </c>
      <c r="CQ88" s="129">
        <v>6.1899999999999997E-2</v>
      </c>
      <c r="CR88" s="129">
        <v>0.16370000000000001</v>
      </c>
      <c r="CS88" s="129">
        <v>5.7700000000000001E-2</v>
      </c>
      <c r="CT88" s="129">
        <v>7.4899999999999994E-2</v>
      </c>
      <c r="CU88" s="129">
        <v>0.1119</v>
      </c>
      <c r="CV88" s="129">
        <v>5.9200000000000003E-2</v>
      </c>
      <c r="CW88" s="129">
        <v>7.7700000000000005E-2</v>
      </c>
      <c r="CX88" s="129">
        <v>8.3000000000000004E-2</v>
      </c>
      <c r="CY88" s="129">
        <v>6.8400000000000002E-2</v>
      </c>
      <c r="CZ88" s="129">
        <v>0.10299999999999999</v>
      </c>
      <c r="DA88" s="129">
        <v>4.4200000000000003E-2</v>
      </c>
      <c r="DB88" s="129">
        <v>0.16600000000000001</v>
      </c>
      <c r="DC88" s="129">
        <v>0.28189999999999998</v>
      </c>
      <c r="DD88" s="129">
        <v>5.7700000000000001E-2</v>
      </c>
      <c r="DE88" s="129">
        <v>5.9499999999999997E-2</v>
      </c>
      <c r="DF88" s="129">
        <v>0.22140000000000001</v>
      </c>
      <c r="DG88" s="129">
        <v>8.3400000000000002E-2</v>
      </c>
      <c r="DH88" s="129">
        <v>6.1100000000000002E-2</v>
      </c>
      <c r="DI88" s="129">
        <v>6.6000000000000003E-2</v>
      </c>
      <c r="DJ88" s="129">
        <v>6.5100000000000005E-2</v>
      </c>
      <c r="DK88" s="129">
        <v>3.3500000000000002E-2</v>
      </c>
      <c r="DL88" s="129">
        <v>4.4400000000000002E-2</v>
      </c>
      <c r="DM88" s="129">
        <v>0.16980000000000001</v>
      </c>
    </row>
    <row r="89" spans="1:117" ht="15.75" customHeight="1">
      <c r="A89" s="53" t="s">
        <v>9066</v>
      </c>
      <c r="B89" s="129">
        <v>0.46779999999999999</v>
      </c>
      <c r="C89" s="129">
        <v>0.47360000000000002</v>
      </c>
      <c r="D89" s="129">
        <v>0.46800000000000003</v>
      </c>
      <c r="E89" s="129">
        <v>0.47060000000000002</v>
      </c>
      <c r="F89" s="129">
        <v>0.47210000000000002</v>
      </c>
      <c r="G89" s="129">
        <v>0.46410000000000001</v>
      </c>
      <c r="H89" s="129">
        <v>0.47889999999999999</v>
      </c>
      <c r="I89" s="129">
        <v>0.47920000000000001</v>
      </c>
      <c r="J89" s="129">
        <v>0.47439999999999999</v>
      </c>
      <c r="K89" s="129">
        <v>0.46589999999999998</v>
      </c>
      <c r="L89" s="129">
        <v>0.47639999999999999</v>
      </c>
      <c r="M89" s="129">
        <v>0.47399999999999998</v>
      </c>
      <c r="N89" s="129">
        <v>0.47499999999999998</v>
      </c>
      <c r="O89" s="129">
        <v>0.47639999999999999</v>
      </c>
      <c r="P89" s="129">
        <v>0.4753</v>
      </c>
      <c r="Q89" s="129">
        <v>0.48080000000000001</v>
      </c>
      <c r="R89" s="129">
        <v>0.47420000000000001</v>
      </c>
      <c r="S89" s="129">
        <v>0.4758</v>
      </c>
      <c r="T89" s="129">
        <v>0.47589999999999999</v>
      </c>
      <c r="U89" s="129">
        <v>0.47160000000000002</v>
      </c>
      <c r="V89" s="129">
        <v>0.48320000000000002</v>
      </c>
      <c r="W89" s="129">
        <v>0.47949999999999998</v>
      </c>
      <c r="X89" s="129">
        <v>0.47170000000000001</v>
      </c>
      <c r="Y89" s="129">
        <v>0.47320000000000001</v>
      </c>
      <c r="Z89" s="129">
        <v>0.46939999999999998</v>
      </c>
      <c r="AA89" s="129">
        <v>0.47720000000000001</v>
      </c>
      <c r="AB89" s="129">
        <v>0.47449999999999998</v>
      </c>
      <c r="AC89" s="129">
        <v>0.47860000000000003</v>
      </c>
      <c r="AD89" s="129">
        <v>0.47860000000000003</v>
      </c>
      <c r="AE89" s="129">
        <v>0.47510000000000002</v>
      </c>
      <c r="AF89" s="129">
        <v>0.47760000000000002</v>
      </c>
      <c r="AG89" s="129">
        <v>0.48089999999999999</v>
      </c>
      <c r="AH89" s="129">
        <v>0.4763</v>
      </c>
      <c r="AI89" s="129">
        <v>0.49330000000000002</v>
      </c>
      <c r="AJ89" s="129">
        <v>0.47589999999999999</v>
      </c>
      <c r="AK89" s="129">
        <v>0.4743</v>
      </c>
      <c r="AL89" s="129">
        <v>0.47160000000000002</v>
      </c>
      <c r="AM89" s="129">
        <v>0.4743</v>
      </c>
      <c r="AN89" s="129">
        <v>0.47070000000000001</v>
      </c>
      <c r="AO89" s="129">
        <v>0.47060000000000002</v>
      </c>
      <c r="AP89" s="129">
        <v>0.46729999999999999</v>
      </c>
      <c r="AQ89" s="129">
        <v>0.46899999999999997</v>
      </c>
      <c r="AR89" s="129">
        <v>0.46679999999999999</v>
      </c>
      <c r="AS89" s="129">
        <v>0.46660000000000001</v>
      </c>
      <c r="AT89" s="129">
        <v>0.4768</v>
      </c>
      <c r="AU89" s="129">
        <v>0.4718</v>
      </c>
      <c r="AV89" s="129">
        <v>0.47670000000000001</v>
      </c>
      <c r="AW89" s="129">
        <v>0.47649999999999998</v>
      </c>
      <c r="AX89" s="129">
        <v>0.47920000000000001</v>
      </c>
      <c r="AY89" s="129">
        <v>0.47920000000000001</v>
      </c>
      <c r="AZ89" s="129">
        <v>0.46800000000000003</v>
      </c>
      <c r="BA89" s="129">
        <v>0.47420000000000001</v>
      </c>
      <c r="BB89" s="129">
        <v>0.46820000000000001</v>
      </c>
      <c r="BC89" s="129">
        <v>0.4667</v>
      </c>
      <c r="BD89" s="129">
        <v>0.47439999999999999</v>
      </c>
      <c r="BE89" s="129">
        <v>0.4793</v>
      </c>
      <c r="BF89" s="129">
        <v>0.47460000000000002</v>
      </c>
      <c r="BG89" s="129">
        <v>0.48520000000000002</v>
      </c>
      <c r="BH89" s="129">
        <v>0.47560000000000002</v>
      </c>
      <c r="BI89" s="129">
        <v>0.48110000000000003</v>
      </c>
      <c r="BJ89" s="129">
        <v>0.4743</v>
      </c>
      <c r="BK89" s="129">
        <v>0.47439999999999999</v>
      </c>
      <c r="BL89" s="129">
        <v>0.47670000000000001</v>
      </c>
      <c r="BM89" s="129">
        <v>0.47139999999999999</v>
      </c>
      <c r="BN89" s="129">
        <v>0.47399999999999998</v>
      </c>
      <c r="BO89" s="129">
        <v>0.4743</v>
      </c>
      <c r="BP89" s="129">
        <v>0.47749999999999998</v>
      </c>
      <c r="BQ89" s="129">
        <v>0.47239999999999999</v>
      </c>
      <c r="BR89" s="129">
        <v>0.46949999999999997</v>
      </c>
      <c r="BS89" s="129">
        <v>0.47270000000000001</v>
      </c>
      <c r="BT89" s="129">
        <v>0.47499999999999998</v>
      </c>
      <c r="BU89" s="129">
        <v>0.46839999999999998</v>
      </c>
      <c r="BV89" s="129">
        <v>0.47610000000000002</v>
      </c>
      <c r="BW89" s="129">
        <v>0.4728</v>
      </c>
      <c r="BX89" s="129">
        <v>0.47389999999999999</v>
      </c>
      <c r="BY89" s="129">
        <v>0.49209999999999998</v>
      </c>
      <c r="BZ89" s="129">
        <v>0.4758</v>
      </c>
      <c r="CA89" s="129">
        <v>0.48139999999999999</v>
      </c>
      <c r="CB89" s="129">
        <v>0.4763</v>
      </c>
      <c r="CC89" s="129">
        <v>0.47689999999999999</v>
      </c>
      <c r="CD89" s="129">
        <v>0.4773</v>
      </c>
      <c r="CE89" s="129">
        <v>0.4783</v>
      </c>
      <c r="CF89" s="129">
        <v>0.4798</v>
      </c>
      <c r="CG89" s="129">
        <v>0.47299999999999998</v>
      </c>
      <c r="CH89" s="129">
        <v>0.47520000000000001</v>
      </c>
      <c r="CI89" s="129">
        <v>0.47399999999999998</v>
      </c>
      <c r="CJ89" s="129">
        <v>0.47860000000000003</v>
      </c>
      <c r="CK89" s="129">
        <v>0.47560000000000002</v>
      </c>
      <c r="CL89" s="129">
        <v>0.47839999999999999</v>
      </c>
      <c r="CM89" s="129">
        <v>0.47870000000000001</v>
      </c>
      <c r="CN89" s="129">
        <v>0.47639999999999999</v>
      </c>
      <c r="CO89" s="129">
        <v>0.4763</v>
      </c>
      <c r="CP89" s="129">
        <v>0.4824</v>
      </c>
      <c r="CQ89" s="129">
        <v>0.47510000000000002</v>
      </c>
      <c r="CR89" s="129">
        <v>0.4763</v>
      </c>
      <c r="CS89" s="129">
        <v>0.47720000000000001</v>
      </c>
      <c r="CT89" s="129">
        <v>0.47710000000000002</v>
      </c>
      <c r="CU89" s="129">
        <v>0.47210000000000002</v>
      </c>
      <c r="CV89" s="129">
        <v>0.47520000000000001</v>
      </c>
      <c r="CW89" s="129">
        <v>0.47910000000000003</v>
      </c>
      <c r="CX89" s="129">
        <v>0.4748</v>
      </c>
      <c r="CY89" s="129">
        <v>0.47560000000000002</v>
      </c>
      <c r="CZ89" s="129">
        <v>0.47960000000000003</v>
      </c>
      <c r="DA89" s="129">
        <v>0.4708</v>
      </c>
      <c r="DB89" s="129">
        <v>0.4677</v>
      </c>
      <c r="DC89" s="129">
        <v>0.47070000000000001</v>
      </c>
      <c r="DD89" s="129">
        <v>0.46529999999999999</v>
      </c>
      <c r="DE89" s="129">
        <v>0.47560000000000002</v>
      </c>
      <c r="DF89" s="129">
        <v>0.46729999999999999</v>
      </c>
      <c r="DG89" s="129">
        <v>0.47239999999999999</v>
      </c>
      <c r="DH89" s="129">
        <v>0.47389999999999999</v>
      </c>
      <c r="DI89" s="129">
        <v>0.47689999999999999</v>
      </c>
      <c r="DJ89" s="129">
        <v>0.47820000000000001</v>
      </c>
      <c r="DK89" s="129">
        <v>0.48080000000000001</v>
      </c>
      <c r="DL89" s="129">
        <v>0.47610000000000002</v>
      </c>
      <c r="DM89" s="129">
        <v>0.47120000000000001</v>
      </c>
    </row>
    <row r="90" spans="1:117" ht="15.75" customHeight="1">
      <c r="A90" s="53" t="s">
        <v>9080</v>
      </c>
      <c r="B90" s="129">
        <v>0.3523</v>
      </c>
      <c r="C90" s="129">
        <v>0.35249999999999998</v>
      </c>
      <c r="D90" s="129">
        <v>0.35199999999999998</v>
      </c>
      <c r="E90" s="129">
        <v>0.35089999999999999</v>
      </c>
      <c r="F90" s="129">
        <v>0.35260000000000002</v>
      </c>
      <c r="G90" s="129">
        <v>0.35489999999999999</v>
      </c>
      <c r="H90" s="129">
        <v>0.35930000000000001</v>
      </c>
      <c r="I90" s="129">
        <v>0.36620000000000003</v>
      </c>
      <c r="J90" s="129">
        <v>0.35680000000000001</v>
      </c>
      <c r="K90" s="129">
        <v>0.3528</v>
      </c>
      <c r="L90" s="129">
        <v>0.35520000000000002</v>
      </c>
      <c r="M90" s="129">
        <v>0.35120000000000001</v>
      </c>
      <c r="N90" s="129">
        <v>0.34870000000000001</v>
      </c>
      <c r="O90" s="129">
        <v>0.35110000000000002</v>
      </c>
      <c r="P90" s="129">
        <v>0.34960000000000002</v>
      </c>
      <c r="Q90" s="129">
        <v>0.35060000000000002</v>
      </c>
      <c r="R90" s="129">
        <v>0.3453</v>
      </c>
      <c r="S90" s="129">
        <v>0.3483</v>
      </c>
      <c r="T90" s="129">
        <v>0.3468</v>
      </c>
      <c r="U90" s="129">
        <v>0.34849999999999998</v>
      </c>
      <c r="V90" s="129">
        <v>0.3513</v>
      </c>
      <c r="W90" s="129">
        <v>0.35759999999999997</v>
      </c>
      <c r="X90" s="129">
        <v>0.3508</v>
      </c>
      <c r="Y90" s="129">
        <v>0.35570000000000002</v>
      </c>
      <c r="Z90" s="129">
        <v>0.35449999999999998</v>
      </c>
      <c r="AA90" s="129">
        <v>0.3679</v>
      </c>
      <c r="AB90" s="129">
        <v>0.36280000000000001</v>
      </c>
      <c r="AC90" s="129">
        <v>0.3594</v>
      </c>
      <c r="AD90" s="129">
        <v>0.3498</v>
      </c>
      <c r="AE90" s="129">
        <v>0.3543</v>
      </c>
      <c r="AF90" s="129">
        <v>0.34810000000000002</v>
      </c>
      <c r="AG90" s="129">
        <v>0.35680000000000001</v>
      </c>
      <c r="AH90" s="129">
        <v>0.3548</v>
      </c>
      <c r="AI90" s="129">
        <v>0.35610000000000003</v>
      </c>
      <c r="AJ90" s="129">
        <v>0.36149999999999999</v>
      </c>
      <c r="AK90" s="129">
        <v>0.35649999999999998</v>
      </c>
      <c r="AL90" s="129">
        <v>0.35649999999999998</v>
      </c>
      <c r="AM90" s="129">
        <v>0.3574</v>
      </c>
      <c r="AN90" s="129">
        <v>0.34460000000000002</v>
      </c>
      <c r="AO90" s="129">
        <v>0.34379999999999999</v>
      </c>
      <c r="AP90" s="129">
        <v>0.34420000000000001</v>
      </c>
      <c r="AQ90" s="129">
        <v>0.34229999999999999</v>
      </c>
      <c r="AR90" s="129">
        <v>0.34210000000000002</v>
      </c>
      <c r="AS90" s="129">
        <v>0.34320000000000001</v>
      </c>
      <c r="AT90" s="129">
        <v>0.37640000000000001</v>
      </c>
      <c r="AU90" s="129">
        <v>0.3543</v>
      </c>
      <c r="AV90" s="129">
        <v>0.36030000000000001</v>
      </c>
      <c r="AW90" s="129">
        <v>0.3589</v>
      </c>
      <c r="AX90" s="129">
        <v>0.36059999999999998</v>
      </c>
      <c r="AY90" s="129">
        <v>0.3543</v>
      </c>
      <c r="AZ90" s="129">
        <v>0.34549999999999997</v>
      </c>
      <c r="BA90" s="129">
        <v>0.34770000000000001</v>
      </c>
      <c r="BB90" s="129">
        <v>0.34620000000000001</v>
      </c>
      <c r="BC90" s="129">
        <v>0.34860000000000002</v>
      </c>
      <c r="BD90" s="129">
        <v>0.36449999999999999</v>
      </c>
      <c r="BE90" s="129">
        <v>0.36070000000000002</v>
      </c>
      <c r="BF90" s="129">
        <v>0.36</v>
      </c>
      <c r="BG90" s="129">
        <v>0.36499999999999999</v>
      </c>
      <c r="BH90" s="129">
        <v>0.3649</v>
      </c>
      <c r="BI90" s="129">
        <v>0.3725</v>
      </c>
      <c r="BJ90" s="129">
        <v>0.35360000000000003</v>
      </c>
      <c r="BK90" s="129">
        <v>0.34960000000000002</v>
      </c>
      <c r="BL90" s="129">
        <v>0.35270000000000001</v>
      </c>
      <c r="BM90" s="129">
        <v>0.35320000000000001</v>
      </c>
      <c r="BN90" s="129">
        <v>0.35649999999999998</v>
      </c>
      <c r="BO90" s="129">
        <v>0.35049999999999998</v>
      </c>
      <c r="BP90" s="129">
        <v>0.35320000000000001</v>
      </c>
      <c r="BQ90" s="129">
        <v>0.34820000000000001</v>
      </c>
      <c r="BR90" s="129">
        <v>0.35110000000000002</v>
      </c>
      <c r="BS90" s="129">
        <v>0.3493</v>
      </c>
      <c r="BT90" s="129">
        <v>0.35149999999999998</v>
      </c>
      <c r="BU90" s="129">
        <v>0.34639999999999999</v>
      </c>
      <c r="BV90" s="129">
        <v>0.35120000000000001</v>
      </c>
      <c r="BW90" s="129">
        <v>0.3478</v>
      </c>
      <c r="BX90" s="129">
        <v>0.35299999999999998</v>
      </c>
      <c r="BY90" s="129">
        <v>0.34360000000000002</v>
      </c>
      <c r="BZ90" s="129">
        <v>0.34949999999999998</v>
      </c>
      <c r="CA90" s="129">
        <v>0.35049999999999998</v>
      </c>
      <c r="CB90" s="129">
        <v>0.35070000000000001</v>
      </c>
      <c r="CC90" s="129">
        <v>0.35089999999999999</v>
      </c>
      <c r="CD90" s="129">
        <v>0.35199999999999998</v>
      </c>
      <c r="CE90" s="129">
        <v>0.34920000000000001</v>
      </c>
      <c r="CF90" s="129">
        <v>0.3528</v>
      </c>
      <c r="CG90" s="129">
        <v>0.3508</v>
      </c>
      <c r="CH90" s="129">
        <v>0.35</v>
      </c>
      <c r="CI90" s="129">
        <v>0.34799999999999998</v>
      </c>
      <c r="CJ90" s="129">
        <v>0.35089999999999999</v>
      </c>
      <c r="CK90" s="129">
        <v>0.35210000000000002</v>
      </c>
      <c r="CL90" s="129">
        <v>0.3463</v>
      </c>
      <c r="CM90" s="129">
        <v>0.34649999999999997</v>
      </c>
      <c r="CN90" s="129">
        <v>0.34770000000000001</v>
      </c>
      <c r="CO90" s="129">
        <v>0.34639999999999999</v>
      </c>
      <c r="CP90" s="129">
        <v>0.34789999999999999</v>
      </c>
      <c r="CQ90" s="129">
        <v>0.3574</v>
      </c>
      <c r="CR90" s="129">
        <v>0.35570000000000002</v>
      </c>
      <c r="CS90" s="129">
        <v>0.35610000000000003</v>
      </c>
      <c r="CT90" s="129">
        <v>0.35560000000000003</v>
      </c>
      <c r="CU90" s="129">
        <v>0.35370000000000001</v>
      </c>
      <c r="CV90" s="129">
        <v>0.34820000000000001</v>
      </c>
      <c r="CW90" s="129">
        <v>0.35099999999999998</v>
      </c>
      <c r="CX90" s="129">
        <v>0.34789999999999999</v>
      </c>
      <c r="CY90" s="129">
        <v>0.34870000000000001</v>
      </c>
      <c r="CZ90" s="129">
        <v>0.3488</v>
      </c>
      <c r="DA90" s="129">
        <v>0.35010000000000002</v>
      </c>
      <c r="DB90" s="129">
        <v>0.35239999999999999</v>
      </c>
      <c r="DC90" s="129">
        <v>0.35089999999999999</v>
      </c>
      <c r="DD90" s="129">
        <v>0.34989999999999999</v>
      </c>
      <c r="DE90" s="129">
        <v>0.35089999999999999</v>
      </c>
      <c r="DF90" s="129">
        <v>0.35189999999999999</v>
      </c>
      <c r="DG90" s="129">
        <v>0.35720000000000002</v>
      </c>
      <c r="DH90" s="129">
        <v>0.35420000000000001</v>
      </c>
      <c r="DI90" s="129">
        <v>0.3538</v>
      </c>
      <c r="DJ90" s="129">
        <v>0.36709999999999998</v>
      </c>
      <c r="DK90" s="129">
        <v>0.35389999999999999</v>
      </c>
      <c r="DL90" s="129">
        <v>0.35249999999999998</v>
      </c>
      <c r="DM90" s="129">
        <v>0.35270000000000001</v>
      </c>
    </row>
    <row r="91" spans="1:117" ht="15.75" customHeight="1">
      <c r="A91" s="53" t="s">
        <v>9093</v>
      </c>
      <c r="B91" s="129">
        <v>0.16470000000000001</v>
      </c>
      <c r="C91" s="129">
        <v>0.17599999999999999</v>
      </c>
      <c r="D91" s="129">
        <v>0.1721</v>
      </c>
      <c r="E91" s="129">
        <v>0.1741</v>
      </c>
      <c r="F91" s="129">
        <v>0.1822</v>
      </c>
      <c r="G91" s="129">
        <v>0.18379999999999999</v>
      </c>
      <c r="H91" s="129">
        <v>0.1983</v>
      </c>
      <c r="I91" s="129">
        <v>0.1986</v>
      </c>
      <c r="J91" s="129">
        <v>0.20019999999999999</v>
      </c>
      <c r="K91" s="129">
        <v>0.1946</v>
      </c>
      <c r="L91" s="129">
        <v>0.18160000000000001</v>
      </c>
      <c r="M91" s="129">
        <v>0.17180000000000001</v>
      </c>
      <c r="N91" s="129">
        <v>0.16289999999999999</v>
      </c>
      <c r="O91" s="129">
        <v>0.1552</v>
      </c>
      <c r="P91" s="129">
        <v>0.1331</v>
      </c>
      <c r="Q91" s="129">
        <v>0.13919999999999999</v>
      </c>
      <c r="R91" s="129">
        <v>0.14399999999999999</v>
      </c>
      <c r="S91" s="129">
        <v>0.13689999999999999</v>
      </c>
      <c r="T91" s="129">
        <v>0.15010000000000001</v>
      </c>
      <c r="U91" s="129">
        <v>0.14149999999999999</v>
      </c>
      <c r="V91" s="129">
        <v>0.14849999999999999</v>
      </c>
      <c r="W91" s="129">
        <v>0.17180000000000001</v>
      </c>
      <c r="X91" s="129">
        <v>0.16450000000000001</v>
      </c>
      <c r="Y91" s="129">
        <v>0.15920000000000001</v>
      </c>
      <c r="Z91" s="129">
        <v>0.17530000000000001</v>
      </c>
      <c r="AA91" s="129">
        <v>0.2006</v>
      </c>
      <c r="AB91" s="129">
        <v>0.20100000000000001</v>
      </c>
      <c r="AC91" s="129">
        <v>0.17699999999999999</v>
      </c>
      <c r="AD91" s="129">
        <v>0.1792</v>
      </c>
      <c r="AE91" s="129">
        <v>0.1777</v>
      </c>
      <c r="AF91" s="129">
        <v>0.17630000000000001</v>
      </c>
      <c r="AG91" s="129">
        <v>0.18809999999999999</v>
      </c>
      <c r="AH91" s="129">
        <v>0.1888</v>
      </c>
      <c r="AI91" s="129">
        <v>0.19109999999999999</v>
      </c>
      <c r="AJ91" s="129">
        <v>0.1961</v>
      </c>
      <c r="AK91" s="129">
        <v>0.18509999999999999</v>
      </c>
      <c r="AL91" s="129">
        <v>0.18759999999999999</v>
      </c>
      <c r="AM91" s="129">
        <v>0.1905</v>
      </c>
      <c r="AN91" s="129">
        <v>0.1234</v>
      </c>
      <c r="AO91" s="129">
        <v>0.1273</v>
      </c>
      <c r="AP91" s="129">
        <v>0.1336</v>
      </c>
      <c r="AQ91" s="129">
        <v>0.13730000000000001</v>
      </c>
      <c r="AR91" s="129">
        <v>0.13189999999999999</v>
      </c>
      <c r="AS91" s="129">
        <v>0.1242</v>
      </c>
      <c r="AT91" s="129">
        <v>0.21429999999999999</v>
      </c>
      <c r="AU91" s="129">
        <v>0.17960000000000001</v>
      </c>
      <c r="AV91" s="129">
        <v>0.1757</v>
      </c>
      <c r="AW91" s="129">
        <v>0.17630000000000001</v>
      </c>
      <c r="AX91" s="129">
        <v>0.18859999999999999</v>
      </c>
      <c r="AY91" s="129">
        <v>0.16769999999999999</v>
      </c>
      <c r="AZ91" s="129">
        <v>0.15390000000000001</v>
      </c>
      <c r="BA91" s="129">
        <v>0.15509999999999999</v>
      </c>
      <c r="BB91" s="129">
        <v>0.1628</v>
      </c>
      <c r="BC91" s="129">
        <v>0.15490000000000001</v>
      </c>
      <c r="BD91" s="129">
        <v>0.18970000000000001</v>
      </c>
      <c r="BE91" s="129">
        <v>0.17810000000000001</v>
      </c>
      <c r="BF91" s="129">
        <v>0.1754</v>
      </c>
      <c r="BG91" s="129">
        <v>0.1716</v>
      </c>
      <c r="BH91" s="129">
        <v>0.18179999999999999</v>
      </c>
      <c r="BI91" s="129">
        <v>0.17599999999999999</v>
      </c>
      <c r="BJ91" s="129">
        <v>0.16900000000000001</v>
      </c>
      <c r="BK91" s="129">
        <v>0.16789999999999999</v>
      </c>
      <c r="BL91" s="129">
        <v>0.17910000000000001</v>
      </c>
      <c r="BM91" s="129">
        <v>0.18190000000000001</v>
      </c>
      <c r="BN91" s="129">
        <v>0.17230000000000001</v>
      </c>
      <c r="BO91" s="129">
        <v>0.158</v>
      </c>
      <c r="BP91" s="129">
        <v>0.1608</v>
      </c>
      <c r="BQ91" s="129">
        <v>0.16239999999999999</v>
      </c>
      <c r="BR91" s="129">
        <v>0.15759999999999999</v>
      </c>
      <c r="BS91" s="129">
        <v>0.16259999999999999</v>
      </c>
      <c r="BT91" s="129">
        <v>0.1615</v>
      </c>
      <c r="BU91" s="129">
        <v>0.1673</v>
      </c>
      <c r="BV91" s="129">
        <v>0.17499999999999999</v>
      </c>
      <c r="BW91" s="129">
        <v>0.15579999999999999</v>
      </c>
      <c r="BX91" s="129">
        <v>0.17100000000000001</v>
      </c>
      <c r="BY91" s="129">
        <v>0.15679999999999999</v>
      </c>
      <c r="BZ91" s="129">
        <v>0.16420000000000001</v>
      </c>
      <c r="CA91" s="129">
        <v>0.15970000000000001</v>
      </c>
      <c r="CB91" s="129">
        <v>0.16200000000000001</v>
      </c>
      <c r="CC91" s="129">
        <v>0.1661</v>
      </c>
      <c r="CD91" s="129">
        <v>0.16339999999999999</v>
      </c>
      <c r="CE91" s="129">
        <v>0.15690000000000001</v>
      </c>
      <c r="CF91" s="129">
        <v>0.1789</v>
      </c>
      <c r="CG91" s="129">
        <v>0.16259999999999999</v>
      </c>
      <c r="CH91" s="129">
        <v>0.16009999999999999</v>
      </c>
      <c r="CI91" s="129">
        <v>0.1598</v>
      </c>
      <c r="CJ91" s="129">
        <v>0.16470000000000001</v>
      </c>
      <c r="CK91" s="129">
        <v>0.1807</v>
      </c>
      <c r="CL91" s="129">
        <v>0.14960000000000001</v>
      </c>
      <c r="CM91" s="129">
        <v>0.15160000000000001</v>
      </c>
      <c r="CN91" s="129">
        <v>0.16689999999999999</v>
      </c>
      <c r="CO91" s="129">
        <v>0.15490000000000001</v>
      </c>
      <c r="CP91" s="129">
        <v>0.15709999999999999</v>
      </c>
      <c r="CQ91" s="129">
        <v>0.1767</v>
      </c>
      <c r="CR91" s="129">
        <v>0.18959999999999999</v>
      </c>
      <c r="CS91" s="129">
        <v>0.1731</v>
      </c>
      <c r="CT91" s="129">
        <v>0.1724</v>
      </c>
      <c r="CU91" s="129">
        <v>0.15029999999999999</v>
      </c>
      <c r="CV91" s="129">
        <v>0.14369999999999999</v>
      </c>
      <c r="CW91" s="129">
        <v>0.15509999999999999</v>
      </c>
      <c r="CX91" s="129">
        <v>0.14269999999999999</v>
      </c>
      <c r="CY91" s="129">
        <v>0.14810000000000001</v>
      </c>
      <c r="CZ91" s="129">
        <v>0.1502</v>
      </c>
      <c r="DA91" s="129">
        <v>0.1656</v>
      </c>
      <c r="DB91" s="129">
        <v>0.16830000000000001</v>
      </c>
      <c r="DC91" s="129">
        <v>0.1588</v>
      </c>
      <c r="DD91" s="129">
        <v>0.1726</v>
      </c>
      <c r="DE91" s="129">
        <v>0.16839999999999999</v>
      </c>
      <c r="DF91" s="129">
        <v>0.1754</v>
      </c>
      <c r="DG91" s="129">
        <v>0.16789999999999999</v>
      </c>
      <c r="DH91" s="129">
        <v>0.18290000000000001</v>
      </c>
      <c r="DI91" s="129">
        <v>0.19070000000000001</v>
      </c>
      <c r="DJ91" s="129">
        <v>0.1908</v>
      </c>
      <c r="DK91" s="129">
        <v>0.14610000000000001</v>
      </c>
      <c r="DL91" s="129">
        <v>0.15989999999999999</v>
      </c>
      <c r="DM91" s="129">
        <v>0.14779999999999999</v>
      </c>
    </row>
    <row r="92" spans="1:117" ht="15.75" customHeight="1">
      <c r="A92" s="53" t="s">
        <v>9107</v>
      </c>
      <c r="B92" s="129">
        <v>0.15110000000000001</v>
      </c>
      <c r="C92" s="129">
        <v>0.16089999999999999</v>
      </c>
      <c r="D92" s="129">
        <v>0.1573</v>
      </c>
      <c r="E92" s="129">
        <v>0.16309999999999999</v>
      </c>
      <c r="F92" s="129">
        <v>0.17069999999999999</v>
      </c>
      <c r="G92" s="129">
        <v>0.16830000000000001</v>
      </c>
      <c r="H92" s="129">
        <v>0.18079999999999999</v>
      </c>
      <c r="I92" s="129">
        <v>0.17549999999999999</v>
      </c>
      <c r="J92" s="129">
        <v>0.1779</v>
      </c>
      <c r="K92" s="129">
        <v>0.1759</v>
      </c>
      <c r="L92" s="129">
        <v>0.17069999999999999</v>
      </c>
      <c r="M92" s="129">
        <v>0.14979999999999999</v>
      </c>
      <c r="N92" s="129">
        <v>0.14460000000000001</v>
      </c>
      <c r="O92" s="129">
        <v>0.14050000000000001</v>
      </c>
      <c r="P92" s="129">
        <v>0.1168</v>
      </c>
      <c r="Q92" s="129">
        <v>0.12709999999999999</v>
      </c>
      <c r="R92" s="129">
        <v>0.1245</v>
      </c>
      <c r="S92" s="129">
        <v>0.1203</v>
      </c>
      <c r="T92" s="129">
        <v>0.13320000000000001</v>
      </c>
      <c r="U92" s="129">
        <v>0.1242</v>
      </c>
      <c r="V92" s="129">
        <v>0.14119999999999999</v>
      </c>
      <c r="W92" s="129">
        <v>0.15920000000000001</v>
      </c>
      <c r="X92" s="129">
        <v>0.15310000000000001</v>
      </c>
      <c r="Y92" s="129">
        <v>0.14729999999999999</v>
      </c>
      <c r="Z92" s="129">
        <v>0.1555</v>
      </c>
      <c r="AA92" s="129">
        <v>0.18459999999999999</v>
      </c>
      <c r="AB92" s="129">
        <v>0.18509999999999999</v>
      </c>
      <c r="AC92" s="129">
        <v>0.16089999999999999</v>
      </c>
      <c r="AD92" s="129">
        <v>0.16539999999999999</v>
      </c>
      <c r="AE92" s="129">
        <v>0.16420000000000001</v>
      </c>
      <c r="AF92" s="129">
        <v>0.1643</v>
      </c>
      <c r="AG92" s="129">
        <v>0.1706</v>
      </c>
      <c r="AH92" s="129">
        <v>0.16930000000000001</v>
      </c>
      <c r="AI92" s="129">
        <v>0.17610000000000001</v>
      </c>
      <c r="AJ92" s="129">
        <v>0.17860000000000001</v>
      </c>
      <c r="AK92" s="129">
        <v>0.16639999999999999</v>
      </c>
      <c r="AL92" s="129">
        <v>0.17</v>
      </c>
      <c r="AM92" s="129">
        <v>0.14779999999999999</v>
      </c>
      <c r="AN92" s="129">
        <v>0.11210000000000001</v>
      </c>
      <c r="AO92" s="129">
        <v>0.11799999999999999</v>
      </c>
      <c r="AP92" s="129">
        <v>0.1217</v>
      </c>
      <c r="AQ92" s="129">
        <v>0.1298</v>
      </c>
      <c r="AR92" s="129">
        <v>0.12130000000000001</v>
      </c>
      <c r="AS92" s="129">
        <v>0.1137</v>
      </c>
      <c r="AT92" s="129">
        <v>0.18890000000000001</v>
      </c>
      <c r="AU92" s="129">
        <v>0.1653</v>
      </c>
      <c r="AV92" s="129">
        <v>0.1618</v>
      </c>
      <c r="AW92" s="129">
        <v>0.16220000000000001</v>
      </c>
      <c r="AX92" s="129">
        <v>0.17399999999999999</v>
      </c>
      <c r="AY92" s="129">
        <v>0.14910000000000001</v>
      </c>
      <c r="AZ92" s="129">
        <v>0.14069999999999999</v>
      </c>
      <c r="BA92" s="129">
        <v>0.14149999999999999</v>
      </c>
      <c r="BB92" s="129">
        <v>0.14580000000000001</v>
      </c>
      <c r="BC92" s="129">
        <v>0.13589999999999999</v>
      </c>
      <c r="BD92" s="129">
        <v>0.1754</v>
      </c>
      <c r="BE92" s="129">
        <v>0.16309999999999999</v>
      </c>
      <c r="BF92" s="129">
        <v>0.16350000000000001</v>
      </c>
      <c r="BG92" s="129">
        <v>0.15970000000000001</v>
      </c>
      <c r="BH92" s="129">
        <v>0.1643</v>
      </c>
      <c r="BI92" s="129">
        <v>0.1646</v>
      </c>
      <c r="BJ92" s="129">
        <v>0.15260000000000001</v>
      </c>
      <c r="BK92" s="129">
        <v>0.155</v>
      </c>
      <c r="BL92" s="129">
        <v>0.16170000000000001</v>
      </c>
      <c r="BM92" s="129">
        <v>0.16520000000000001</v>
      </c>
      <c r="BN92" s="129">
        <v>0.15679999999999999</v>
      </c>
      <c r="BO92" s="129">
        <v>0.14369999999999999</v>
      </c>
      <c r="BP92" s="129">
        <v>0.14710000000000001</v>
      </c>
      <c r="BQ92" s="129">
        <v>0.1542</v>
      </c>
      <c r="BR92" s="129">
        <v>0.14249999999999999</v>
      </c>
      <c r="BS92" s="129">
        <v>0.14929999999999999</v>
      </c>
      <c r="BT92" s="129">
        <v>0.1479</v>
      </c>
      <c r="BU92" s="129">
        <v>0.14230000000000001</v>
      </c>
      <c r="BV92" s="129">
        <v>0.156</v>
      </c>
      <c r="BW92" s="129">
        <v>0.14249999999999999</v>
      </c>
      <c r="BX92" s="129">
        <v>0.1575</v>
      </c>
      <c r="BY92" s="129">
        <v>0.15040000000000001</v>
      </c>
      <c r="BZ92" s="129">
        <v>0.1492</v>
      </c>
      <c r="CA92" s="129">
        <v>0.14410000000000001</v>
      </c>
      <c r="CB92" s="129">
        <v>0.14369999999999999</v>
      </c>
      <c r="CC92" s="129">
        <v>0.15110000000000001</v>
      </c>
      <c r="CD92" s="129">
        <v>0.1467</v>
      </c>
      <c r="CE92" s="129">
        <v>0.14419999999999999</v>
      </c>
      <c r="CF92" s="129">
        <v>0.1651</v>
      </c>
      <c r="CG92" s="129">
        <v>0.14799999999999999</v>
      </c>
      <c r="CH92" s="129">
        <v>0.1484</v>
      </c>
      <c r="CI92" s="129">
        <v>0.1497</v>
      </c>
      <c r="CJ92" s="129">
        <v>0.15229999999999999</v>
      </c>
      <c r="CK92" s="129">
        <v>0.1636</v>
      </c>
      <c r="CL92" s="129">
        <v>0.1396</v>
      </c>
      <c r="CM92" s="129">
        <v>0.1409</v>
      </c>
      <c r="CN92" s="129">
        <v>0.15720000000000001</v>
      </c>
      <c r="CO92" s="129">
        <v>0.14630000000000001</v>
      </c>
      <c r="CP92" s="129">
        <v>0.14699999999999999</v>
      </c>
      <c r="CQ92" s="129">
        <v>0.1603</v>
      </c>
      <c r="CR92" s="129">
        <v>0.1701</v>
      </c>
      <c r="CS92" s="129">
        <v>0.15629999999999999</v>
      </c>
      <c r="CT92" s="129">
        <v>0.157</v>
      </c>
      <c r="CU92" s="129">
        <v>0.1431</v>
      </c>
      <c r="CV92" s="129">
        <v>0.13189999999999999</v>
      </c>
      <c r="CW92" s="129">
        <v>0.13880000000000001</v>
      </c>
      <c r="CX92" s="129">
        <v>0.1343</v>
      </c>
      <c r="CY92" s="129">
        <v>0.13700000000000001</v>
      </c>
      <c r="CZ92" s="129">
        <v>0.1303</v>
      </c>
      <c r="DA92" s="129">
        <v>0.15279999999999999</v>
      </c>
      <c r="DB92" s="129">
        <v>0.15260000000000001</v>
      </c>
      <c r="DC92" s="129">
        <v>0.152</v>
      </c>
      <c r="DD92" s="129">
        <v>0.16059999999999999</v>
      </c>
      <c r="DE92" s="129">
        <v>0.15310000000000001</v>
      </c>
      <c r="DF92" s="129">
        <v>0.16600000000000001</v>
      </c>
      <c r="DG92" s="129">
        <v>0.15440000000000001</v>
      </c>
      <c r="DH92" s="129">
        <v>0.1668</v>
      </c>
      <c r="DI92" s="129">
        <v>0.17810000000000001</v>
      </c>
      <c r="DJ92" s="129">
        <v>0.1792</v>
      </c>
      <c r="DK92" s="129">
        <v>0.12740000000000001</v>
      </c>
      <c r="DL92" s="129">
        <v>0.13170000000000001</v>
      </c>
      <c r="DM92" s="129">
        <v>0.1268</v>
      </c>
    </row>
    <row r="93" spans="1:117" ht="15.75" customHeight="1">
      <c r="A93" s="53" t="s">
        <v>9121</v>
      </c>
      <c r="B93" s="129">
        <v>0.12670000000000001</v>
      </c>
      <c r="C93" s="129">
        <v>0.14199999999999999</v>
      </c>
      <c r="D93" s="129">
        <v>0.13350000000000001</v>
      </c>
      <c r="E93" s="129">
        <v>0.1361</v>
      </c>
      <c r="F93" s="129">
        <v>0.1371</v>
      </c>
      <c r="G93" s="129">
        <v>0.13109999999999999</v>
      </c>
      <c r="H93" s="129">
        <v>0.1525</v>
      </c>
      <c r="I93" s="129">
        <v>0.14779999999999999</v>
      </c>
      <c r="J93" s="129">
        <v>0.14680000000000001</v>
      </c>
      <c r="K93" s="129">
        <v>0.1464</v>
      </c>
      <c r="L93" s="129">
        <v>0.1459</v>
      </c>
      <c r="M93" s="129">
        <v>0.12920000000000001</v>
      </c>
      <c r="N93" s="129">
        <v>0.12180000000000001</v>
      </c>
      <c r="O93" s="129">
        <v>0.11609999999999999</v>
      </c>
      <c r="P93" s="129">
        <v>0.1007</v>
      </c>
      <c r="Q93" s="129">
        <v>9.98E-2</v>
      </c>
      <c r="R93" s="129">
        <v>0.10539999999999999</v>
      </c>
      <c r="S93" s="129">
        <v>0.1014</v>
      </c>
      <c r="T93" s="129">
        <v>0.114</v>
      </c>
      <c r="U93" s="129">
        <v>0.1062</v>
      </c>
      <c r="V93" s="129">
        <v>0.12189999999999999</v>
      </c>
      <c r="W93" s="129">
        <v>0.1293</v>
      </c>
      <c r="X93" s="129">
        <v>0.1265</v>
      </c>
      <c r="Y93" s="129">
        <v>0.1226</v>
      </c>
      <c r="Z93" s="129">
        <v>0.13220000000000001</v>
      </c>
      <c r="AA93" s="129">
        <v>0.14499999999999999</v>
      </c>
      <c r="AB93" s="129">
        <v>0.1487</v>
      </c>
      <c r="AC93" s="129">
        <v>0.1331</v>
      </c>
      <c r="AD93" s="129">
        <v>0.1396</v>
      </c>
      <c r="AE93" s="129">
        <v>0.1366</v>
      </c>
      <c r="AF93" s="129">
        <v>0.13569999999999999</v>
      </c>
      <c r="AG93" s="129">
        <v>0.14710000000000001</v>
      </c>
      <c r="AH93" s="129">
        <v>0.1419</v>
      </c>
      <c r="AI93" s="129">
        <v>0.1348</v>
      </c>
      <c r="AJ93" s="129">
        <v>0.14230000000000001</v>
      </c>
      <c r="AK93" s="129">
        <v>0.13789999999999999</v>
      </c>
      <c r="AL93" s="129">
        <v>0.14230000000000001</v>
      </c>
      <c r="AM93" s="129">
        <v>0.13420000000000001</v>
      </c>
      <c r="AN93" s="129">
        <v>9.5699999999999993E-2</v>
      </c>
      <c r="AO93" s="129">
        <v>9.8500000000000004E-2</v>
      </c>
      <c r="AP93" s="129">
        <v>0.1057</v>
      </c>
      <c r="AQ93" s="129">
        <v>0.11260000000000001</v>
      </c>
      <c r="AR93" s="129">
        <v>0.1047</v>
      </c>
      <c r="AS93" s="129">
        <v>9.7799999999999998E-2</v>
      </c>
      <c r="AT93" s="129">
        <v>0.153</v>
      </c>
      <c r="AU93" s="129">
        <v>0.13950000000000001</v>
      </c>
      <c r="AV93" s="129">
        <v>0.13300000000000001</v>
      </c>
      <c r="AW93" s="129">
        <v>0.13489999999999999</v>
      </c>
      <c r="AX93" s="129">
        <v>0.13550000000000001</v>
      </c>
      <c r="AY93" s="129">
        <v>0.123</v>
      </c>
      <c r="AZ93" s="129">
        <v>0.1174</v>
      </c>
      <c r="BA93" s="129">
        <v>0.1196</v>
      </c>
      <c r="BB93" s="129">
        <v>0.1207</v>
      </c>
      <c r="BC93" s="129">
        <v>0.1192</v>
      </c>
      <c r="BD93" s="129">
        <v>0.14130000000000001</v>
      </c>
      <c r="BE93" s="129">
        <v>0.13320000000000001</v>
      </c>
      <c r="BF93" s="129">
        <v>0.13639999999999999</v>
      </c>
      <c r="BG93" s="129">
        <v>0.1321</v>
      </c>
      <c r="BH93" s="129">
        <v>0.13489999999999999</v>
      </c>
      <c r="BI93" s="129">
        <v>0.13650000000000001</v>
      </c>
      <c r="BJ93" s="129">
        <v>0.1206</v>
      </c>
      <c r="BK93" s="129">
        <v>0.13339999999999999</v>
      </c>
      <c r="BL93" s="129">
        <v>0.13469999999999999</v>
      </c>
      <c r="BM93" s="129">
        <v>0.13339999999999999</v>
      </c>
      <c r="BN93" s="129">
        <v>0.1318</v>
      </c>
      <c r="BO93" s="129">
        <v>0.1235</v>
      </c>
      <c r="BP93" s="129">
        <v>0.1275</v>
      </c>
      <c r="BQ93" s="129">
        <v>0.13320000000000001</v>
      </c>
      <c r="BR93" s="129">
        <v>0.12540000000000001</v>
      </c>
      <c r="BS93" s="129">
        <v>0.12379999999999999</v>
      </c>
      <c r="BT93" s="129">
        <v>0.1239</v>
      </c>
      <c r="BU93" s="129">
        <v>0.1203</v>
      </c>
      <c r="BV93" s="129">
        <v>0.1305</v>
      </c>
      <c r="BW93" s="129">
        <v>0.1138</v>
      </c>
      <c r="BX93" s="129">
        <v>0.13189999999999999</v>
      </c>
      <c r="BY93" s="129">
        <v>0.13569999999999999</v>
      </c>
      <c r="BZ93" s="129">
        <v>0.12809999999999999</v>
      </c>
      <c r="CA93" s="129">
        <v>0.1178</v>
      </c>
      <c r="CB93" s="129">
        <v>0.12509999999999999</v>
      </c>
      <c r="CC93" s="129">
        <v>0.1244</v>
      </c>
      <c r="CD93" s="129">
        <v>0.1182</v>
      </c>
      <c r="CE93" s="129">
        <v>0.12509999999999999</v>
      </c>
      <c r="CF93" s="129">
        <v>0.13589999999999999</v>
      </c>
      <c r="CG93" s="129">
        <v>0.12959999999999999</v>
      </c>
      <c r="CH93" s="129">
        <v>0.12709999999999999</v>
      </c>
      <c r="CI93" s="129">
        <v>0.12520000000000001</v>
      </c>
      <c r="CJ93" s="129">
        <v>0.12590000000000001</v>
      </c>
      <c r="CK93" s="129">
        <v>0.13769999999999999</v>
      </c>
      <c r="CL93" s="129">
        <v>0.1193</v>
      </c>
      <c r="CM93" s="129">
        <v>0.1212</v>
      </c>
      <c r="CN93" s="129">
        <v>0.12889999999999999</v>
      </c>
      <c r="CO93" s="129">
        <v>0.1235</v>
      </c>
      <c r="CP93" s="129">
        <v>0.1198</v>
      </c>
      <c r="CQ93" s="129">
        <v>0.13539999999999999</v>
      </c>
      <c r="CR93" s="129">
        <v>0.14680000000000001</v>
      </c>
      <c r="CS93" s="129">
        <v>0.13150000000000001</v>
      </c>
      <c r="CT93" s="129">
        <v>0.13550000000000001</v>
      </c>
      <c r="CU93" s="129">
        <v>0.12740000000000001</v>
      </c>
      <c r="CV93" s="129">
        <v>0.1134</v>
      </c>
      <c r="CW93" s="129">
        <v>0.1157</v>
      </c>
      <c r="CX93" s="129">
        <v>0.1142</v>
      </c>
      <c r="CY93" s="129">
        <v>0.1166</v>
      </c>
      <c r="CZ93" s="129">
        <v>0.109</v>
      </c>
      <c r="DA93" s="129">
        <v>0.1268</v>
      </c>
      <c r="DB93" s="129">
        <v>0.1295</v>
      </c>
      <c r="DC93" s="129">
        <v>0.12859999999999999</v>
      </c>
      <c r="DD93" s="129">
        <v>0.13539999999999999</v>
      </c>
      <c r="DE93" s="129">
        <v>0.13200000000000001</v>
      </c>
      <c r="DF93" s="129">
        <v>0.13550000000000001</v>
      </c>
      <c r="DG93" s="129">
        <v>0.13070000000000001</v>
      </c>
      <c r="DH93" s="129">
        <v>0.13769999999999999</v>
      </c>
      <c r="DI93" s="129">
        <v>0.13089999999999999</v>
      </c>
      <c r="DJ93" s="129">
        <v>0.1527</v>
      </c>
      <c r="DK93" s="129">
        <v>0.11269999999999999</v>
      </c>
      <c r="DL93" s="129">
        <v>0.1132</v>
      </c>
      <c r="DM93" s="129">
        <v>0.10630000000000001</v>
      </c>
    </row>
    <row r="94" spans="1:117" ht="15.75" customHeight="1">
      <c r="A94" s="53" t="s">
        <v>9134</v>
      </c>
      <c r="B94" s="129">
        <v>0.11269999999999999</v>
      </c>
      <c r="C94" s="129">
        <v>0.128</v>
      </c>
      <c r="D94" s="129">
        <v>0.1159</v>
      </c>
      <c r="E94" s="129">
        <v>0.1201</v>
      </c>
      <c r="F94" s="129">
        <v>0.1212</v>
      </c>
      <c r="G94" s="129">
        <v>0.1118</v>
      </c>
      <c r="H94" s="129">
        <v>0.1363</v>
      </c>
      <c r="I94" s="129">
        <v>0.12939999999999999</v>
      </c>
      <c r="J94" s="129">
        <v>0.13039999999999999</v>
      </c>
      <c r="K94" s="129">
        <v>0.12820000000000001</v>
      </c>
      <c r="L94" s="129">
        <v>0.12889999999999999</v>
      </c>
      <c r="M94" s="129">
        <v>0.1166</v>
      </c>
      <c r="N94" s="129">
        <v>0.1109</v>
      </c>
      <c r="O94" s="129">
        <v>0.10340000000000001</v>
      </c>
      <c r="P94" s="129">
        <v>9.3899999999999997E-2</v>
      </c>
      <c r="Q94" s="129">
        <v>9.3700000000000006E-2</v>
      </c>
      <c r="R94" s="129">
        <v>9.4399999999999998E-2</v>
      </c>
      <c r="S94" s="129">
        <v>9.2799999999999994E-2</v>
      </c>
      <c r="T94" s="129">
        <v>9.7500000000000003E-2</v>
      </c>
      <c r="U94" s="129">
        <v>9.2499999999999999E-2</v>
      </c>
      <c r="V94" s="129">
        <v>0.1081</v>
      </c>
      <c r="W94" s="129">
        <v>0.1109</v>
      </c>
      <c r="X94" s="129">
        <v>0.1082</v>
      </c>
      <c r="Y94" s="129">
        <v>0.1148</v>
      </c>
      <c r="Z94" s="129">
        <v>0.1225</v>
      </c>
      <c r="AA94" s="129">
        <v>0.1236</v>
      </c>
      <c r="AB94" s="129">
        <v>0.12989999999999999</v>
      </c>
      <c r="AC94" s="129">
        <v>0.1158</v>
      </c>
      <c r="AD94" s="129">
        <v>0.1227</v>
      </c>
      <c r="AE94" s="129">
        <v>0.12130000000000001</v>
      </c>
      <c r="AF94" s="129">
        <v>0.1207</v>
      </c>
      <c r="AG94" s="129">
        <v>0.13220000000000001</v>
      </c>
      <c r="AH94" s="129">
        <v>0.1241</v>
      </c>
      <c r="AI94" s="129">
        <v>0.1255</v>
      </c>
      <c r="AJ94" s="129">
        <v>0.12970000000000001</v>
      </c>
      <c r="AK94" s="129">
        <v>0.1227</v>
      </c>
      <c r="AL94" s="129">
        <v>0.1255</v>
      </c>
      <c r="AM94" s="129">
        <v>0.1135</v>
      </c>
      <c r="AN94" s="129">
        <v>8.6599999999999996E-2</v>
      </c>
      <c r="AO94" s="129">
        <v>8.9499999999999996E-2</v>
      </c>
      <c r="AP94" s="129">
        <v>9.1800000000000007E-2</v>
      </c>
      <c r="AQ94" s="129">
        <v>9.4899999999999998E-2</v>
      </c>
      <c r="AR94" s="129">
        <v>9.4500000000000001E-2</v>
      </c>
      <c r="AS94" s="129">
        <v>8.6999999999999994E-2</v>
      </c>
      <c r="AT94" s="129">
        <v>0.13880000000000001</v>
      </c>
      <c r="AU94" s="129">
        <v>0.1239</v>
      </c>
      <c r="AV94" s="129">
        <v>0.12</v>
      </c>
      <c r="AW94" s="129">
        <v>0.1183</v>
      </c>
      <c r="AX94" s="129">
        <v>0.1192</v>
      </c>
      <c r="AY94" s="129">
        <v>0.11210000000000001</v>
      </c>
      <c r="AZ94" s="129">
        <v>0.1052</v>
      </c>
      <c r="BA94" s="129">
        <v>0.10539999999999999</v>
      </c>
      <c r="BB94" s="129">
        <v>0.1103</v>
      </c>
      <c r="BC94" s="129">
        <v>0.1074</v>
      </c>
      <c r="BD94" s="129">
        <v>0.1278</v>
      </c>
      <c r="BE94" s="129">
        <v>0.11360000000000001</v>
      </c>
      <c r="BF94" s="129">
        <v>0.1176</v>
      </c>
      <c r="BG94" s="129">
        <v>0.11310000000000001</v>
      </c>
      <c r="BH94" s="129">
        <v>0.11650000000000001</v>
      </c>
      <c r="BI94" s="129">
        <v>0.115</v>
      </c>
      <c r="BJ94" s="129">
        <v>0.1072</v>
      </c>
      <c r="BK94" s="129">
        <v>0.11940000000000001</v>
      </c>
      <c r="BL94" s="129">
        <v>0.122</v>
      </c>
      <c r="BM94" s="129">
        <v>0.1196</v>
      </c>
      <c r="BN94" s="129">
        <v>0.1145</v>
      </c>
      <c r="BO94" s="129">
        <v>0.11119999999999999</v>
      </c>
      <c r="BP94" s="129">
        <v>0.10780000000000001</v>
      </c>
      <c r="BQ94" s="129">
        <v>0.1166</v>
      </c>
      <c r="BR94" s="129">
        <v>0.1134</v>
      </c>
      <c r="BS94" s="129">
        <v>0.105</v>
      </c>
      <c r="BT94" s="129">
        <v>0.1114</v>
      </c>
      <c r="BU94" s="129">
        <v>0.1076</v>
      </c>
      <c r="BV94" s="129">
        <v>0.1174</v>
      </c>
      <c r="BW94" s="129">
        <v>0.1031</v>
      </c>
      <c r="BX94" s="129">
        <v>0.11700000000000001</v>
      </c>
      <c r="BY94" s="129">
        <v>0.1239</v>
      </c>
      <c r="BZ94" s="129">
        <v>0.1114</v>
      </c>
      <c r="CA94" s="129">
        <v>0.1069</v>
      </c>
      <c r="CB94" s="129">
        <v>0.11219999999999999</v>
      </c>
      <c r="CC94" s="129">
        <v>0.109</v>
      </c>
      <c r="CD94" s="129">
        <v>0.10589999999999999</v>
      </c>
      <c r="CE94" s="129">
        <v>0.1129</v>
      </c>
      <c r="CF94" s="129">
        <v>0.1229</v>
      </c>
      <c r="CG94" s="129">
        <v>0.11849999999999999</v>
      </c>
      <c r="CH94" s="129">
        <v>0.1135</v>
      </c>
      <c r="CI94" s="129">
        <v>0.1089</v>
      </c>
      <c r="CJ94" s="129">
        <v>0.1125</v>
      </c>
      <c r="CK94" s="129">
        <v>0.12509999999999999</v>
      </c>
      <c r="CL94" s="129">
        <v>0.1056</v>
      </c>
      <c r="CM94" s="129">
        <v>0.1071</v>
      </c>
      <c r="CN94" s="129">
        <v>0.1124</v>
      </c>
      <c r="CO94" s="129">
        <v>0.1074</v>
      </c>
      <c r="CP94" s="129">
        <v>0.1062</v>
      </c>
      <c r="CQ94" s="129">
        <v>0.1205</v>
      </c>
      <c r="CR94" s="129">
        <v>0.13489999999999999</v>
      </c>
      <c r="CS94" s="129">
        <v>0.11559999999999999</v>
      </c>
      <c r="CT94" s="129">
        <v>0.1227</v>
      </c>
      <c r="CU94" s="129">
        <v>0.1104</v>
      </c>
      <c r="CV94" s="129">
        <v>0.10290000000000001</v>
      </c>
      <c r="CW94" s="129">
        <v>0.1067</v>
      </c>
      <c r="CX94" s="129">
        <v>0.1007</v>
      </c>
      <c r="CY94" s="129">
        <v>0.1028</v>
      </c>
      <c r="CZ94" s="129">
        <v>9.8900000000000002E-2</v>
      </c>
      <c r="DA94" s="129">
        <v>0.1148</v>
      </c>
      <c r="DB94" s="129">
        <v>0.1178</v>
      </c>
      <c r="DC94" s="129">
        <v>0.1164</v>
      </c>
      <c r="DD94" s="129">
        <v>0.11940000000000001</v>
      </c>
      <c r="DE94" s="129">
        <v>0.11650000000000001</v>
      </c>
      <c r="DF94" s="129">
        <v>0.1206</v>
      </c>
      <c r="DG94" s="129">
        <v>0.11559999999999999</v>
      </c>
      <c r="DH94" s="129">
        <v>0.1212</v>
      </c>
      <c r="DI94" s="129">
        <v>0.1201</v>
      </c>
      <c r="DJ94" s="129">
        <v>0.12790000000000001</v>
      </c>
      <c r="DK94" s="129">
        <v>0.1038</v>
      </c>
      <c r="DL94" s="129">
        <v>0.1013</v>
      </c>
      <c r="DM94" s="129">
        <v>9.6699999999999994E-2</v>
      </c>
    </row>
    <row r="95" spans="1:117" ht="15.75" customHeight="1">
      <c r="A95" s="53" t="s">
        <v>9148</v>
      </c>
      <c r="B95" s="129">
        <v>9.6600000000000005E-2</v>
      </c>
      <c r="C95" s="129">
        <v>9.9299999999999999E-2</v>
      </c>
      <c r="D95" s="129">
        <v>0.10150000000000001</v>
      </c>
      <c r="E95" s="129">
        <v>0.1052</v>
      </c>
      <c r="F95" s="129">
        <v>0.10630000000000001</v>
      </c>
      <c r="G95" s="129">
        <v>9.5399999999999999E-2</v>
      </c>
      <c r="H95" s="129">
        <v>0.1198</v>
      </c>
      <c r="I95" s="129">
        <v>0.1113</v>
      </c>
      <c r="J95" s="129">
        <v>0.1229</v>
      </c>
      <c r="K95" s="129">
        <v>0.1149</v>
      </c>
      <c r="L95" s="129">
        <v>0.1135</v>
      </c>
      <c r="M95" s="129">
        <v>0.1021</v>
      </c>
      <c r="N95" s="129">
        <v>9.6199999999999994E-2</v>
      </c>
      <c r="O95" s="129">
        <v>9.5000000000000001E-2</v>
      </c>
      <c r="P95" s="129">
        <v>7.7200000000000005E-2</v>
      </c>
      <c r="Q95" s="129">
        <v>8.1100000000000005E-2</v>
      </c>
      <c r="R95" s="129">
        <v>7.3800000000000004E-2</v>
      </c>
      <c r="S95" s="129">
        <v>7.6899999999999996E-2</v>
      </c>
      <c r="T95" s="129">
        <v>8.7300000000000003E-2</v>
      </c>
      <c r="U95" s="129">
        <v>7.5300000000000006E-2</v>
      </c>
      <c r="V95" s="129">
        <v>8.77E-2</v>
      </c>
      <c r="W95" s="129">
        <v>9.7500000000000003E-2</v>
      </c>
      <c r="X95" s="129">
        <v>0.1003</v>
      </c>
      <c r="Y95" s="129">
        <v>0.1032</v>
      </c>
      <c r="Z95" s="129">
        <v>9.2999999999999999E-2</v>
      </c>
      <c r="AA95" s="129">
        <v>0.10780000000000001</v>
      </c>
      <c r="AB95" s="129">
        <v>0.1106</v>
      </c>
      <c r="AC95" s="129">
        <v>0.10340000000000001</v>
      </c>
      <c r="AD95" s="129">
        <v>0.1076</v>
      </c>
      <c r="AE95" s="129">
        <v>0.1061</v>
      </c>
      <c r="AF95" s="129">
        <v>0.10639999999999999</v>
      </c>
      <c r="AG95" s="129">
        <v>0.1158</v>
      </c>
      <c r="AH95" s="129">
        <v>0.11020000000000001</v>
      </c>
      <c r="AI95" s="129">
        <v>0.1135</v>
      </c>
      <c r="AJ95" s="129">
        <v>0.1134</v>
      </c>
      <c r="AK95" s="129">
        <v>0.10730000000000001</v>
      </c>
      <c r="AL95" s="129">
        <v>0.1104</v>
      </c>
      <c r="AM95" s="129">
        <v>9.6199999999999994E-2</v>
      </c>
      <c r="AN95" s="129">
        <v>7.6300000000000007E-2</v>
      </c>
      <c r="AO95" s="129">
        <v>7.7399999999999997E-2</v>
      </c>
      <c r="AP95" s="129">
        <v>7.7399999999999997E-2</v>
      </c>
      <c r="AQ95" s="129">
        <v>7.9299999999999995E-2</v>
      </c>
      <c r="AR95" s="129">
        <v>8.3500000000000005E-2</v>
      </c>
      <c r="AS95" s="129">
        <v>7.6300000000000007E-2</v>
      </c>
      <c r="AT95" s="129">
        <v>0.1206</v>
      </c>
      <c r="AU95" s="129">
        <v>0.10929999999999999</v>
      </c>
      <c r="AV95" s="129">
        <v>0.1055</v>
      </c>
      <c r="AW95" s="129">
        <v>0.1072</v>
      </c>
      <c r="AX95" s="129">
        <v>0.1071</v>
      </c>
      <c r="AY95" s="129">
        <v>9.9400000000000002E-2</v>
      </c>
      <c r="AZ95" s="129">
        <v>9.5500000000000002E-2</v>
      </c>
      <c r="BA95" s="129">
        <v>9.4100000000000003E-2</v>
      </c>
      <c r="BB95" s="129">
        <v>9.3899999999999997E-2</v>
      </c>
      <c r="BC95" s="129">
        <v>9.2899999999999996E-2</v>
      </c>
      <c r="BD95" s="129">
        <v>0.1137</v>
      </c>
      <c r="BE95" s="129">
        <v>0.105</v>
      </c>
      <c r="BF95" s="129">
        <v>0.1053</v>
      </c>
      <c r="BG95" s="129">
        <v>0.1023</v>
      </c>
      <c r="BH95" s="129">
        <v>0.1014</v>
      </c>
      <c r="BI95" s="129">
        <v>0.1021</v>
      </c>
      <c r="BJ95" s="129">
        <v>9.0800000000000006E-2</v>
      </c>
      <c r="BK95" s="129">
        <v>9.9400000000000002E-2</v>
      </c>
      <c r="BL95" s="129">
        <v>0.1012</v>
      </c>
      <c r="BM95" s="129">
        <v>9.8100000000000007E-2</v>
      </c>
      <c r="BN95" s="129">
        <v>9.9299999999999999E-2</v>
      </c>
      <c r="BO95" s="129">
        <v>9.4399999999999998E-2</v>
      </c>
      <c r="BP95" s="129">
        <v>9.4700000000000006E-2</v>
      </c>
      <c r="BQ95" s="129">
        <v>0.1011</v>
      </c>
      <c r="BR95" s="129">
        <v>9.98E-2</v>
      </c>
      <c r="BS95" s="129">
        <v>8.7999999999999995E-2</v>
      </c>
      <c r="BT95" s="129">
        <v>9.4799999999999995E-2</v>
      </c>
      <c r="BU95" s="129">
        <v>9.5500000000000002E-2</v>
      </c>
      <c r="BV95" s="129">
        <v>9.5799999999999996E-2</v>
      </c>
      <c r="BW95" s="129">
        <v>8.7400000000000005E-2</v>
      </c>
      <c r="BX95" s="129">
        <v>9.6699999999999994E-2</v>
      </c>
      <c r="BY95" s="129">
        <v>0.1134</v>
      </c>
      <c r="BZ95" s="129">
        <v>0.10100000000000001</v>
      </c>
      <c r="CA95" s="129">
        <v>9.7299999999999998E-2</v>
      </c>
      <c r="CB95" s="129">
        <v>0.1022</v>
      </c>
      <c r="CC95" s="129">
        <v>9.7699999999999995E-2</v>
      </c>
      <c r="CD95" s="129">
        <v>9.5299999999999996E-2</v>
      </c>
      <c r="CE95" s="129">
        <v>0.1011</v>
      </c>
      <c r="CF95" s="129">
        <v>0.11070000000000001</v>
      </c>
      <c r="CG95" s="129">
        <v>0.104</v>
      </c>
      <c r="CH95" s="129">
        <v>0.1033</v>
      </c>
      <c r="CI95" s="129">
        <v>9.4600000000000004E-2</v>
      </c>
      <c r="CJ95" s="129">
        <v>0.10340000000000001</v>
      </c>
      <c r="CK95" s="129">
        <v>0.1026</v>
      </c>
      <c r="CL95" s="129">
        <v>9.3700000000000006E-2</v>
      </c>
      <c r="CM95" s="129">
        <v>9.1600000000000001E-2</v>
      </c>
      <c r="CN95" s="129">
        <v>9.7100000000000006E-2</v>
      </c>
      <c r="CO95" s="129">
        <v>9.3399999999999997E-2</v>
      </c>
      <c r="CP95" s="129">
        <v>9.4399999999999998E-2</v>
      </c>
      <c r="CQ95" s="129">
        <v>0.105</v>
      </c>
      <c r="CR95" s="129">
        <v>0.11310000000000001</v>
      </c>
      <c r="CS95" s="129">
        <v>9.8799999999999999E-2</v>
      </c>
      <c r="CT95" s="129">
        <v>0.1099</v>
      </c>
      <c r="CU95" s="129">
        <v>0.10349999999999999</v>
      </c>
      <c r="CV95" s="129">
        <v>8.3699999999999997E-2</v>
      </c>
      <c r="CW95" s="129">
        <v>8.8999999999999996E-2</v>
      </c>
      <c r="CX95" s="129">
        <v>8.5500000000000007E-2</v>
      </c>
      <c r="CY95" s="129">
        <v>8.7400000000000005E-2</v>
      </c>
      <c r="CZ95" s="129">
        <v>8.6800000000000002E-2</v>
      </c>
      <c r="DA95" s="129">
        <v>9.9199999999999997E-2</v>
      </c>
      <c r="DB95" s="129">
        <v>0.1022</v>
      </c>
      <c r="DC95" s="129">
        <v>0.10580000000000001</v>
      </c>
      <c r="DD95" s="129">
        <v>0.1048</v>
      </c>
      <c r="DE95" s="129">
        <v>0.1022</v>
      </c>
      <c r="DF95" s="129">
        <v>0.10630000000000001</v>
      </c>
      <c r="DG95" s="129">
        <v>9.8000000000000004E-2</v>
      </c>
      <c r="DH95" s="129">
        <v>0.1043</v>
      </c>
      <c r="DI95" s="129">
        <v>0.107</v>
      </c>
      <c r="DJ95" s="129">
        <v>0.1103</v>
      </c>
      <c r="DK95" s="129">
        <v>9.0800000000000006E-2</v>
      </c>
      <c r="DL95" s="129">
        <v>9.1999999999999998E-2</v>
      </c>
      <c r="DM95" s="129">
        <v>7.9699999999999993E-2</v>
      </c>
    </row>
    <row r="96" spans="1:117" ht="15.75" customHeight="1">
      <c r="A96" s="53" t="s">
        <v>9161</v>
      </c>
      <c r="B96" s="129">
        <v>8.5999999999999993E-2</v>
      </c>
      <c r="C96" s="129">
        <v>8.9499999999999996E-2</v>
      </c>
      <c r="D96" s="129">
        <v>9.2299999999999993E-2</v>
      </c>
      <c r="E96" s="129">
        <v>9.0399999999999994E-2</v>
      </c>
      <c r="F96" s="129">
        <v>9.5100000000000004E-2</v>
      </c>
      <c r="G96" s="129">
        <v>8.9300000000000004E-2</v>
      </c>
      <c r="H96" s="129">
        <v>0.10539999999999999</v>
      </c>
      <c r="I96" s="129">
        <v>0.1007</v>
      </c>
      <c r="J96" s="129">
        <v>8.5599999999999996E-2</v>
      </c>
      <c r="K96" s="129">
        <v>0.1061</v>
      </c>
      <c r="L96" s="129">
        <v>9.9500000000000005E-2</v>
      </c>
      <c r="M96" s="129">
        <v>8.6999999999999994E-2</v>
      </c>
      <c r="N96" s="129">
        <v>8.4500000000000006E-2</v>
      </c>
      <c r="O96" s="129">
        <v>8.5999999999999993E-2</v>
      </c>
      <c r="P96" s="129">
        <v>6.6799999999999998E-2</v>
      </c>
      <c r="Q96" s="129">
        <v>7.0999999999999994E-2</v>
      </c>
      <c r="R96" s="129">
        <v>5.9299999999999999E-2</v>
      </c>
      <c r="S96" s="129">
        <v>6.7100000000000007E-2</v>
      </c>
      <c r="T96" s="129">
        <v>7.7799999999999994E-2</v>
      </c>
      <c r="U96" s="129">
        <v>6.2100000000000002E-2</v>
      </c>
      <c r="V96" s="129">
        <v>7.7700000000000005E-2</v>
      </c>
      <c r="W96" s="129">
        <v>8.9499999999999996E-2</v>
      </c>
      <c r="X96" s="129">
        <v>8.7599999999999997E-2</v>
      </c>
      <c r="Y96" s="129">
        <v>9.2100000000000001E-2</v>
      </c>
      <c r="Z96" s="129">
        <v>7.9000000000000001E-2</v>
      </c>
      <c r="AA96" s="129">
        <v>9.5100000000000004E-2</v>
      </c>
      <c r="AB96" s="129">
        <v>9.4700000000000006E-2</v>
      </c>
      <c r="AC96" s="129">
        <v>9.1499999999999998E-2</v>
      </c>
      <c r="AD96" s="129">
        <v>0.10059999999999999</v>
      </c>
      <c r="AE96" s="129">
        <v>9.5399999999999999E-2</v>
      </c>
      <c r="AF96" s="129">
        <v>9.4100000000000003E-2</v>
      </c>
      <c r="AG96" s="129">
        <v>9.8799999999999999E-2</v>
      </c>
      <c r="AH96" s="129">
        <v>9.9900000000000003E-2</v>
      </c>
      <c r="AI96" s="129">
        <v>9.4299999999999995E-2</v>
      </c>
      <c r="AJ96" s="129">
        <v>9.9299999999999999E-2</v>
      </c>
      <c r="AK96" s="129">
        <v>9.5299999999999996E-2</v>
      </c>
      <c r="AL96" s="129">
        <v>9.9199999999999997E-2</v>
      </c>
      <c r="AM96" s="129">
        <v>9.0999999999999998E-2</v>
      </c>
      <c r="AN96" s="129">
        <v>6.8199999999999997E-2</v>
      </c>
      <c r="AO96" s="129">
        <v>7.0699999999999999E-2</v>
      </c>
      <c r="AP96" s="129">
        <v>6.93E-2</v>
      </c>
      <c r="AQ96" s="129">
        <v>7.3800000000000004E-2</v>
      </c>
      <c r="AR96" s="129">
        <v>6.7599999999999993E-2</v>
      </c>
      <c r="AS96" s="129">
        <v>7.0000000000000007E-2</v>
      </c>
      <c r="AT96" s="129">
        <v>0.10589999999999999</v>
      </c>
      <c r="AU96" s="129">
        <v>9.9199999999999997E-2</v>
      </c>
      <c r="AV96" s="129">
        <v>8.9700000000000002E-2</v>
      </c>
      <c r="AW96" s="129">
        <v>9.8599999999999993E-2</v>
      </c>
      <c r="AX96" s="129">
        <v>9.6799999999999997E-2</v>
      </c>
      <c r="AY96" s="129">
        <v>8.7599999999999997E-2</v>
      </c>
      <c r="AZ96" s="129">
        <v>8.1100000000000005E-2</v>
      </c>
      <c r="BA96" s="129">
        <v>8.6199999999999999E-2</v>
      </c>
      <c r="BB96" s="129">
        <v>8.2400000000000001E-2</v>
      </c>
      <c r="BC96" s="129">
        <v>7.6600000000000001E-2</v>
      </c>
      <c r="BD96" s="129">
        <v>9.3100000000000002E-2</v>
      </c>
      <c r="BE96" s="129">
        <v>8.9700000000000002E-2</v>
      </c>
      <c r="BF96" s="129">
        <v>9.2999999999999999E-2</v>
      </c>
      <c r="BG96" s="129">
        <v>9.11E-2</v>
      </c>
      <c r="BH96" s="129">
        <v>8.8400000000000006E-2</v>
      </c>
      <c r="BI96" s="129">
        <v>9.0499999999999997E-2</v>
      </c>
      <c r="BJ96" s="129">
        <v>7.9699999999999993E-2</v>
      </c>
      <c r="BK96" s="129">
        <v>9.2499999999999999E-2</v>
      </c>
      <c r="BL96" s="129">
        <v>8.5500000000000007E-2</v>
      </c>
      <c r="BM96" s="129">
        <v>8.5999999999999993E-2</v>
      </c>
      <c r="BN96" s="129">
        <v>8.8300000000000003E-2</v>
      </c>
      <c r="BO96" s="129">
        <v>8.2900000000000001E-2</v>
      </c>
      <c r="BP96" s="129">
        <v>8.3900000000000002E-2</v>
      </c>
      <c r="BQ96" s="129">
        <v>8.8900000000000007E-2</v>
      </c>
      <c r="BR96" s="129">
        <v>8.4099999999999994E-2</v>
      </c>
      <c r="BS96" s="129">
        <v>8.1799999999999998E-2</v>
      </c>
      <c r="BT96" s="129">
        <v>8.8300000000000003E-2</v>
      </c>
      <c r="BU96" s="129">
        <v>8.0299999999999996E-2</v>
      </c>
      <c r="BV96" s="129">
        <v>7.4700000000000003E-2</v>
      </c>
      <c r="BW96" s="129">
        <v>7.8799999999999995E-2</v>
      </c>
      <c r="BX96" s="129">
        <v>8.5699999999999998E-2</v>
      </c>
      <c r="BY96" s="129">
        <v>0.1</v>
      </c>
      <c r="BZ96" s="129">
        <v>8.8099999999999998E-2</v>
      </c>
      <c r="CA96" s="129">
        <v>8.6199999999999999E-2</v>
      </c>
      <c r="CB96" s="129">
        <v>9.1399999999999995E-2</v>
      </c>
      <c r="CC96" s="129">
        <v>8.4599999999999995E-2</v>
      </c>
      <c r="CD96" s="129">
        <v>8.3400000000000002E-2</v>
      </c>
      <c r="CE96" s="129">
        <v>8.7900000000000006E-2</v>
      </c>
      <c r="CF96" s="129">
        <v>9.8400000000000001E-2</v>
      </c>
      <c r="CG96" s="129">
        <v>9.1999999999999998E-2</v>
      </c>
      <c r="CH96" s="129">
        <v>9.4E-2</v>
      </c>
      <c r="CI96" s="129">
        <v>8.5300000000000001E-2</v>
      </c>
      <c r="CJ96" s="129">
        <v>8.72E-2</v>
      </c>
      <c r="CK96" s="129">
        <v>9.4700000000000006E-2</v>
      </c>
      <c r="CL96" s="129">
        <v>8.4599999999999995E-2</v>
      </c>
      <c r="CM96" s="129">
        <v>7.9000000000000001E-2</v>
      </c>
      <c r="CN96" s="129">
        <v>8.8099999999999998E-2</v>
      </c>
      <c r="CO96" s="129">
        <v>7.9500000000000001E-2</v>
      </c>
      <c r="CP96" s="129">
        <v>7.9600000000000004E-2</v>
      </c>
      <c r="CQ96" s="129">
        <v>9.5000000000000001E-2</v>
      </c>
      <c r="CR96" s="129">
        <v>9.7799999999999998E-2</v>
      </c>
      <c r="CS96" s="129">
        <v>8.5300000000000001E-2</v>
      </c>
      <c r="CT96" s="129">
        <v>9.9000000000000005E-2</v>
      </c>
      <c r="CU96" s="129">
        <v>8.9399999999999993E-2</v>
      </c>
      <c r="CV96" s="129">
        <v>7.5499999999999998E-2</v>
      </c>
      <c r="CW96" s="129">
        <v>7.9100000000000004E-2</v>
      </c>
      <c r="CX96" s="129">
        <v>7.3999999999999996E-2</v>
      </c>
      <c r="CY96" s="129">
        <v>7.7499999999999999E-2</v>
      </c>
      <c r="CZ96" s="129">
        <v>7.5399999999999995E-2</v>
      </c>
      <c r="DA96" s="129">
        <v>8.7300000000000003E-2</v>
      </c>
      <c r="DB96" s="129">
        <v>9.3799999999999994E-2</v>
      </c>
      <c r="DC96" s="129">
        <v>8.7099999999999997E-2</v>
      </c>
      <c r="DD96" s="129">
        <v>8.8800000000000004E-2</v>
      </c>
      <c r="DE96" s="129">
        <v>8.8400000000000006E-2</v>
      </c>
      <c r="DF96" s="129">
        <v>9.6699999999999994E-2</v>
      </c>
      <c r="DG96" s="129">
        <v>8.1299999999999997E-2</v>
      </c>
      <c r="DH96" s="129">
        <v>9.1300000000000006E-2</v>
      </c>
      <c r="DI96" s="129">
        <v>9.74E-2</v>
      </c>
      <c r="DJ96" s="129">
        <v>0.1032</v>
      </c>
      <c r="DK96" s="129">
        <v>5.6000000000000001E-2</v>
      </c>
      <c r="DL96" s="129">
        <v>7.0699999999999999E-2</v>
      </c>
      <c r="DM96" s="129">
        <v>6.3799999999999996E-2</v>
      </c>
    </row>
    <row r="97" spans="1:117" ht="15.75" customHeight="1">
      <c r="A97" s="53" t="s">
        <v>9175</v>
      </c>
      <c r="B97" s="129">
        <v>5.1200000000000002E-2</v>
      </c>
      <c r="C97" s="129">
        <v>5.5899999999999998E-2</v>
      </c>
      <c r="D97" s="129">
        <v>6.2899999999999998E-2</v>
      </c>
      <c r="E97" s="129">
        <v>6.1600000000000002E-2</v>
      </c>
      <c r="F97" s="129">
        <v>6.4100000000000004E-2</v>
      </c>
      <c r="G97" s="129">
        <v>6.13E-2</v>
      </c>
      <c r="H97" s="129">
        <v>7.4499999999999997E-2</v>
      </c>
      <c r="I97" s="129">
        <v>6.5299999999999997E-2</v>
      </c>
      <c r="J97" s="129">
        <v>5.79E-2</v>
      </c>
      <c r="K97" s="129">
        <v>5.8599999999999999E-2</v>
      </c>
      <c r="L97" s="129">
        <v>6.6900000000000001E-2</v>
      </c>
      <c r="M97" s="129">
        <v>6.0999999999999999E-2</v>
      </c>
      <c r="N97" s="129">
        <v>5.3699999999999998E-2</v>
      </c>
      <c r="O97" s="129">
        <v>5.3699999999999998E-2</v>
      </c>
      <c r="P97" s="129">
        <v>4.3200000000000002E-2</v>
      </c>
      <c r="Q97" s="129">
        <v>4.48E-2</v>
      </c>
      <c r="R97" s="129">
        <v>3.3799999999999997E-2</v>
      </c>
      <c r="S97" s="129">
        <v>4.0800000000000003E-2</v>
      </c>
      <c r="T97" s="129">
        <v>4.5600000000000002E-2</v>
      </c>
      <c r="U97" s="129">
        <v>3.7400000000000003E-2</v>
      </c>
      <c r="V97" s="129">
        <v>4.9700000000000001E-2</v>
      </c>
      <c r="W97" s="129">
        <v>6.0299999999999999E-2</v>
      </c>
      <c r="X97" s="129">
        <v>5.45E-2</v>
      </c>
      <c r="Y97" s="129">
        <v>5.8299999999999998E-2</v>
      </c>
      <c r="Z97" s="129">
        <v>5.7500000000000002E-2</v>
      </c>
      <c r="AA97" s="129">
        <v>6.0499999999999998E-2</v>
      </c>
      <c r="AB97" s="129">
        <v>5.5399999999999998E-2</v>
      </c>
      <c r="AC97" s="129">
        <v>6.6100000000000006E-2</v>
      </c>
      <c r="AD97" s="129">
        <v>6.8500000000000005E-2</v>
      </c>
      <c r="AE97" s="129">
        <v>5.8999999999999997E-2</v>
      </c>
      <c r="AF97" s="129">
        <v>6.3799999999999996E-2</v>
      </c>
      <c r="AG97" s="129">
        <v>6.9800000000000001E-2</v>
      </c>
      <c r="AH97" s="129">
        <v>7.1900000000000006E-2</v>
      </c>
      <c r="AI97" s="129">
        <v>5.7000000000000002E-2</v>
      </c>
      <c r="AJ97" s="129">
        <v>6.3899999999999998E-2</v>
      </c>
      <c r="AK97" s="129">
        <v>6.3200000000000006E-2</v>
      </c>
      <c r="AL97" s="129">
        <v>6.4399999999999999E-2</v>
      </c>
      <c r="AM97" s="129">
        <v>5.8999999999999997E-2</v>
      </c>
      <c r="AN97" s="129">
        <v>4.02E-2</v>
      </c>
      <c r="AO97" s="129">
        <v>4.1200000000000001E-2</v>
      </c>
      <c r="AP97" s="129">
        <v>4.6100000000000002E-2</v>
      </c>
      <c r="AQ97" s="129">
        <v>4.8500000000000001E-2</v>
      </c>
      <c r="AR97" s="129">
        <v>4.1399999999999999E-2</v>
      </c>
      <c r="AS97" s="129">
        <v>4.0899999999999999E-2</v>
      </c>
      <c r="AT97" s="129">
        <v>6.1199999999999997E-2</v>
      </c>
      <c r="AU97" s="129">
        <v>7.2300000000000003E-2</v>
      </c>
      <c r="AV97" s="129">
        <v>5.8500000000000003E-2</v>
      </c>
      <c r="AW97" s="129">
        <v>6.5600000000000006E-2</v>
      </c>
      <c r="AX97" s="129">
        <v>5.57E-2</v>
      </c>
      <c r="AY97" s="129">
        <v>5.8400000000000001E-2</v>
      </c>
      <c r="AZ97" s="129">
        <v>4.99E-2</v>
      </c>
      <c r="BA97" s="129">
        <v>4.7600000000000003E-2</v>
      </c>
      <c r="BB97" s="129">
        <v>5.7599999999999998E-2</v>
      </c>
      <c r="BC97" s="129">
        <v>5.3900000000000003E-2</v>
      </c>
      <c r="BD97" s="129">
        <v>5.6899999999999999E-2</v>
      </c>
      <c r="BE97" s="129">
        <v>5.4600000000000003E-2</v>
      </c>
      <c r="BF97" s="129">
        <v>5.3199999999999997E-2</v>
      </c>
      <c r="BG97" s="129">
        <v>5.9700000000000003E-2</v>
      </c>
      <c r="BH97" s="129">
        <v>6.0999999999999999E-2</v>
      </c>
      <c r="BI97" s="129">
        <v>6.1100000000000002E-2</v>
      </c>
      <c r="BJ97" s="129">
        <v>5.33E-2</v>
      </c>
      <c r="BK97" s="129">
        <v>5.4399999999999997E-2</v>
      </c>
      <c r="BL97" s="129">
        <v>4.9200000000000001E-2</v>
      </c>
      <c r="BM97" s="129">
        <v>5.3800000000000001E-2</v>
      </c>
      <c r="BN97" s="129">
        <v>5.4100000000000002E-2</v>
      </c>
      <c r="BO97" s="129">
        <v>5.7099999999999998E-2</v>
      </c>
      <c r="BP97" s="129">
        <v>5.6599999999999998E-2</v>
      </c>
      <c r="BQ97" s="129">
        <v>5.3999999999999999E-2</v>
      </c>
      <c r="BR97" s="129">
        <v>5.8099999999999999E-2</v>
      </c>
      <c r="BS97" s="129">
        <v>5.3600000000000002E-2</v>
      </c>
      <c r="BT97" s="129">
        <v>5.6099999999999997E-2</v>
      </c>
      <c r="BU97" s="129">
        <v>5.0500000000000003E-2</v>
      </c>
      <c r="BV97" s="129">
        <v>4.53E-2</v>
      </c>
      <c r="BW97" s="129">
        <v>5.1799999999999999E-2</v>
      </c>
      <c r="BX97" s="129">
        <v>5.9299999999999999E-2</v>
      </c>
      <c r="BY97" s="129">
        <v>6.4100000000000004E-2</v>
      </c>
      <c r="BZ97" s="129">
        <v>6.13E-2</v>
      </c>
      <c r="CA97" s="129">
        <v>5.8799999999999998E-2</v>
      </c>
      <c r="CB97" s="129">
        <v>6.0600000000000001E-2</v>
      </c>
      <c r="CC97" s="129">
        <v>5.1900000000000002E-2</v>
      </c>
      <c r="CD97" s="129">
        <v>5.4100000000000002E-2</v>
      </c>
      <c r="CE97" s="129">
        <v>5.4699999999999999E-2</v>
      </c>
      <c r="CF97" s="129">
        <v>6.1499999999999999E-2</v>
      </c>
      <c r="CG97" s="129">
        <v>5.3400000000000003E-2</v>
      </c>
      <c r="CH97" s="129">
        <v>6.3E-2</v>
      </c>
      <c r="CI97" s="129">
        <v>5.4699999999999999E-2</v>
      </c>
      <c r="CJ97" s="129">
        <v>5.4600000000000003E-2</v>
      </c>
      <c r="CK97" s="129">
        <v>5.57E-2</v>
      </c>
      <c r="CL97" s="129">
        <v>5.6099999999999997E-2</v>
      </c>
      <c r="CM97" s="129">
        <v>4.5100000000000001E-2</v>
      </c>
      <c r="CN97" s="129">
        <v>5.5E-2</v>
      </c>
      <c r="CO97" s="129">
        <v>5.3499999999999999E-2</v>
      </c>
      <c r="CP97" s="129">
        <v>4.9500000000000002E-2</v>
      </c>
      <c r="CQ97" s="129">
        <v>5.8799999999999998E-2</v>
      </c>
      <c r="CR97" s="129">
        <v>6.5199999999999994E-2</v>
      </c>
      <c r="CS97" s="129">
        <v>5.9400000000000001E-2</v>
      </c>
      <c r="CT97" s="129">
        <v>6.5699999999999995E-2</v>
      </c>
      <c r="CU97" s="129">
        <v>5.4300000000000001E-2</v>
      </c>
      <c r="CV97" s="129">
        <v>4.7800000000000002E-2</v>
      </c>
      <c r="CW97" s="129">
        <v>4.7500000000000001E-2</v>
      </c>
      <c r="CX97" s="129">
        <v>4.6600000000000003E-2</v>
      </c>
      <c r="CY97" s="129">
        <v>5.1700000000000003E-2</v>
      </c>
      <c r="CZ97" s="129">
        <v>5.0700000000000002E-2</v>
      </c>
      <c r="DA97" s="129">
        <v>5.5E-2</v>
      </c>
      <c r="DB97" s="129">
        <v>5.91E-2</v>
      </c>
      <c r="DC97" s="129">
        <v>5.16E-2</v>
      </c>
      <c r="DD97" s="129">
        <v>5.6099999999999997E-2</v>
      </c>
      <c r="DE97" s="129">
        <v>5.4100000000000002E-2</v>
      </c>
      <c r="DF97" s="129">
        <v>5.8599999999999999E-2</v>
      </c>
      <c r="DG97" s="129">
        <v>5.3900000000000003E-2</v>
      </c>
      <c r="DH97" s="129">
        <v>5.5899999999999998E-2</v>
      </c>
      <c r="DI97" s="129">
        <v>6.3E-2</v>
      </c>
      <c r="DJ97" s="129">
        <v>6.8400000000000002E-2</v>
      </c>
      <c r="DK97" s="129">
        <v>3.39E-2</v>
      </c>
      <c r="DL97" s="129">
        <v>4.5999999999999999E-2</v>
      </c>
      <c r="DM97" s="129">
        <v>4.1300000000000003E-2</v>
      </c>
    </row>
    <row r="98" spans="1:117" ht="15.75" customHeight="1">
      <c r="A98" s="53" t="s">
        <v>9188</v>
      </c>
      <c r="B98" s="129">
        <v>5.7000000000000002E-2</v>
      </c>
      <c r="C98" s="129">
        <v>6.1199999999999997E-2</v>
      </c>
      <c r="D98" s="129">
        <v>6.1899999999999997E-2</v>
      </c>
      <c r="E98" s="129">
        <v>6.1499999999999999E-2</v>
      </c>
      <c r="F98" s="129">
        <v>6.4799999999999996E-2</v>
      </c>
      <c r="G98" s="129">
        <v>5.9900000000000002E-2</v>
      </c>
      <c r="H98" s="129">
        <v>6.8199999999999997E-2</v>
      </c>
      <c r="I98" s="129">
        <v>6.8599999999999994E-2</v>
      </c>
      <c r="J98" s="129">
        <v>6.5799999999999997E-2</v>
      </c>
      <c r="K98" s="129">
        <v>6.3299999999999995E-2</v>
      </c>
      <c r="L98" s="129">
        <v>7.0199999999999999E-2</v>
      </c>
      <c r="M98" s="129">
        <v>6.0699999999999997E-2</v>
      </c>
      <c r="N98" s="129">
        <v>5.96E-2</v>
      </c>
      <c r="O98" s="129">
        <v>5.6399999999999999E-2</v>
      </c>
      <c r="P98" s="129">
        <v>4.2200000000000001E-2</v>
      </c>
      <c r="Q98" s="129">
        <v>5.0099999999999999E-2</v>
      </c>
      <c r="R98" s="129">
        <v>3.9300000000000002E-2</v>
      </c>
      <c r="S98" s="129">
        <v>4.0099999999999997E-2</v>
      </c>
      <c r="T98" s="129">
        <v>5.2200000000000003E-2</v>
      </c>
      <c r="U98" s="129">
        <v>4.2700000000000002E-2</v>
      </c>
      <c r="V98" s="129">
        <v>5.3999999999999999E-2</v>
      </c>
      <c r="W98" s="129">
        <v>5.8599999999999999E-2</v>
      </c>
      <c r="X98" s="129">
        <v>5.7500000000000002E-2</v>
      </c>
      <c r="Y98" s="129">
        <v>5.9299999999999999E-2</v>
      </c>
      <c r="Z98" s="129">
        <v>5.7599999999999998E-2</v>
      </c>
      <c r="AA98" s="129">
        <v>6.5199999999999994E-2</v>
      </c>
      <c r="AB98" s="129">
        <v>6.8599999999999994E-2</v>
      </c>
      <c r="AC98" s="129">
        <v>6.4299999999999996E-2</v>
      </c>
      <c r="AD98" s="129">
        <v>6.7400000000000002E-2</v>
      </c>
      <c r="AE98" s="129">
        <v>6.2700000000000006E-2</v>
      </c>
      <c r="AF98" s="129">
        <v>6.2700000000000006E-2</v>
      </c>
      <c r="AG98" s="129">
        <v>6.8400000000000002E-2</v>
      </c>
      <c r="AH98" s="129">
        <v>6.6000000000000003E-2</v>
      </c>
      <c r="AI98" s="129">
        <v>6.7599999999999993E-2</v>
      </c>
      <c r="AJ98" s="129">
        <v>7.0300000000000001E-2</v>
      </c>
      <c r="AK98" s="129">
        <v>6.7900000000000002E-2</v>
      </c>
      <c r="AL98" s="129">
        <v>6.2899999999999998E-2</v>
      </c>
      <c r="AM98" s="129">
        <v>5.9200000000000003E-2</v>
      </c>
      <c r="AN98" s="129">
        <v>4.7E-2</v>
      </c>
      <c r="AO98" s="129">
        <v>4.5999999999999999E-2</v>
      </c>
      <c r="AP98" s="129">
        <v>4.5900000000000003E-2</v>
      </c>
      <c r="AQ98" s="129">
        <v>4.3999999999999997E-2</v>
      </c>
      <c r="AR98" s="129">
        <v>4.4499999999999998E-2</v>
      </c>
      <c r="AS98" s="129">
        <v>4.2999999999999997E-2</v>
      </c>
      <c r="AT98" s="129">
        <v>6.6900000000000001E-2</v>
      </c>
      <c r="AU98" s="129">
        <v>6.7500000000000004E-2</v>
      </c>
      <c r="AV98" s="129">
        <v>6.2300000000000001E-2</v>
      </c>
      <c r="AW98" s="129">
        <v>6.1899999999999997E-2</v>
      </c>
      <c r="AX98" s="129">
        <v>6.5500000000000003E-2</v>
      </c>
      <c r="AY98" s="129">
        <v>6.0600000000000001E-2</v>
      </c>
      <c r="AZ98" s="129">
        <v>5.1400000000000001E-2</v>
      </c>
      <c r="BA98" s="129">
        <v>5.2900000000000003E-2</v>
      </c>
      <c r="BB98" s="129">
        <v>4.9700000000000001E-2</v>
      </c>
      <c r="BC98" s="129">
        <v>5.3499999999999999E-2</v>
      </c>
      <c r="BD98" s="129">
        <v>6.4000000000000001E-2</v>
      </c>
      <c r="BE98" s="129">
        <v>6.1899999999999997E-2</v>
      </c>
      <c r="BF98" s="129">
        <v>6.2399999999999997E-2</v>
      </c>
      <c r="BG98" s="129">
        <v>5.5E-2</v>
      </c>
      <c r="BH98" s="129">
        <v>5.8500000000000003E-2</v>
      </c>
      <c r="BI98" s="129">
        <v>5.8200000000000002E-2</v>
      </c>
      <c r="BJ98" s="129">
        <v>5.1200000000000002E-2</v>
      </c>
      <c r="BK98" s="129">
        <v>5.5399999999999998E-2</v>
      </c>
      <c r="BL98" s="129">
        <v>5.6500000000000002E-2</v>
      </c>
      <c r="BM98" s="129">
        <v>6.0400000000000002E-2</v>
      </c>
      <c r="BN98" s="129">
        <v>5.7700000000000001E-2</v>
      </c>
      <c r="BO98" s="129">
        <v>5.2200000000000003E-2</v>
      </c>
      <c r="BP98" s="129">
        <v>5.3400000000000003E-2</v>
      </c>
      <c r="BQ98" s="129">
        <v>5.7599999999999998E-2</v>
      </c>
      <c r="BR98" s="129">
        <v>5.9200000000000003E-2</v>
      </c>
      <c r="BS98" s="129">
        <v>0.05</v>
      </c>
      <c r="BT98" s="129">
        <v>5.7500000000000002E-2</v>
      </c>
      <c r="BU98" s="129">
        <v>5.3400000000000003E-2</v>
      </c>
      <c r="BV98" s="129">
        <v>5.2600000000000001E-2</v>
      </c>
      <c r="BW98" s="129">
        <v>0.05</v>
      </c>
      <c r="BX98" s="129">
        <v>5.8099999999999999E-2</v>
      </c>
      <c r="BY98" s="129">
        <v>6.5100000000000005E-2</v>
      </c>
      <c r="BZ98" s="129">
        <v>5.8700000000000002E-2</v>
      </c>
      <c r="CA98" s="129">
        <v>5.5500000000000001E-2</v>
      </c>
      <c r="CB98" s="129">
        <v>5.9400000000000001E-2</v>
      </c>
      <c r="CC98" s="129">
        <v>5.7099999999999998E-2</v>
      </c>
      <c r="CD98" s="129">
        <v>5.2200000000000003E-2</v>
      </c>
      <c r="CE98" s="129">
        <v>5.8799999999999998E-2</v>
      </c>
      <c r="CF98" s="129">
        <v>6.2399999999999997E-2</v>
      </c>
      <c r="CG98" s="129">
        <v>6.0199999999999997E-2</v>
      </c>
      <c r="CH98" s="129">
        <v>6.1699999999999998E-2</v>
      </c>
      <c r="CI98" s="129">
        <v>5.4600000000000003E-2</v>
      </c>
      <c r="CJ98" s="129">
        <v>5.8599999999999999E-2</v>
      </c>
      <c r="CK98" s="129">
        <v>6.2100000000000002E-2</v>
      </c>
      <c r="CL98" s="129">
        <v>5.1299999999999998E-2</v>
      </c>
      <c r="CM98" s="129">
        <v>5.1200000000000002E-2</v>
      </c>
      <c r="CN98" s="129">
        <v>5.8400000000000001E-2</v>
      </c>
      <c r="CO98" s="129">
        <v>5.1900000000000002E-2</v>
      </c>
      <c r="CP98" s="129">
        <v>5.21E-2</v>
      </c>
      <c r="CQ98" s="129">
        <v>6.0699999999999997E-2</v>
      </c>
      <c r="CR98" s="129">
        <v>6.7400000000000002E-2</v>
      </c>
      <c r="CS98" s="129">
        <v>5.6899999999999999E-2</v>
      </c>
      <c r="CT98" s="129">
        <v>5.9499999999999997E-2</v>
      </c>
      <c r="CU98" s="129">
        <v>6.5600000000000006E-2</v>
      </c>
      <c r="CV98" s="129">
        <v>5.1999999999999998E-2</v>
      </c>
      <c r="CW98" s="129">
        <v>5.1799999999999999E-2</v>
      </c>
      <c r="CX98" s="129">
        <v>5.1700000000000003E-2</v>
      </c>
      <c r="CY98" s="129">
        <v>5.0700000000000002E-2</v>
      </c>
      <c r="CZ98" s="129">
        <v>4.87E-2</v>
      </c>
      <c r="DA98" s="129">
        <v>5.6599999999999998E-2</v>
      </c>
      <c r="DB98" s="129">
        <v>5.74E-2</v>
      </c>
      <c r="DC98" s="129">
        <v>6.1800000000000001E-2</v>
      </c>
      <c r="DD98" s="129">
        <v>5.9299999999999999E-2</v>
      </c>
      <c r="DE98" s="129">
        <v>5.7099999999999998E-2</v>
      </c>
      <c r="DF98" s="129">
        <v>5.7200000000000001E-2</v>
      </c>
      <c r="DG98" s="129">
        <v>5.8400000000000001E-2</v>
      </c>
      <c r="DH98" s="129">
        <v>6.1600000000000002E-2</v>
      </c>
      <c r="DI98" s="129">
        <v>6.25E-2</v>
      </c>
      <c r="DJ98" s="129">
        <v>6.5299999999999997E-2</v>
      </c>
      <c r="DK98" s="129">
        <v>4.24E-2</v>
      </c>
      <c r="DL98" s="129">
        <v>4.2200000000000001E-2</v>
      </c>
      <c r="DM98" s="129">
        <v>3.85E-2</v>
      </c>
    </row>
    <row r="99" spans="1:117" ht="15.75" customHeight="1">
      <c r="A99" s="53" t="s">
        <v>9202</v>
      </c>
      <c r="B99" s="129">
        <v>3.7699999999999997E-2</v>
      </c>
      <c r="C99" s="129">
        <v>3.8699999999999998E-2</v>
      </c>
      <c r="D99" s="129">
        <v>4.0099999999999997E-2</v>
      </c>
      <c r="E99" s="129">
        <v>4.2500000000000003E-2</v>
      </c>
      <c r="F99" s="129">
        <v>4.6300000000000001E-2</v>
      </c>
      <c r="G99" s="129">
        <v>3.5099999999999999E-2</v>
      </c>
      <c r="H99" s="129">
        <v>3.9199999999999999E-2</v>
      </c>
      <c r="I99" s="129">
        <v>4.7800000000000002E-2</v>
      </c>
      <c r="J99" s="129">
        <v>4.5199999999999997E-2</v>
      </c>
      <c r="K99" s="129">
        <v>4.3799999999999999E-2</v>
      </c>
      <c r="L99" s="129">
        <v>4.7E-2</v>
      </c>
      <c r="M99" s="129">
        <v>3.5400000000000001E-2</v>
      </c>
      <c r="N99" s="129">
        <v>3.95E-2</v>
      </c>
      <c r="O99" s="129">
        <v>3.6700000000000003E-2</v>
      </c>
      <c r="P99" s="129">
        <v>2.8899999999999999E-2</v>
      </c>
      <c r="Q99" s="129">
        <v>3.5200000000000002E-2</v>
      </c>
      <c r="R99" s="129">
        <v>2.64E-2</v>
      </c>
      <c r="S99" s="129">
        <v>2.7799999999999998E-2</v>
      </c>
      <c r="T99" s="129">
        <v>3.4500000000000003E-2</v>
      </c>
      <c r="U99" s="129">
        <v>3.1199999999999999E-2</v>
      </c>
      <c r="V99" s="129">
        <v>3.1099999999999999E-2</v>
      </c>
      <c r="W99" s="129">
        <v>4.0800000000000003E-2</v>
      </c>
      <c r="X99" s="129">
        <v>3.7900000000000003E-2</v>
      </c>
      <c r="Y99" s="129">
        <v>3.7499999999999999E-2</v>
      </c>
      <c r="Z99" s="129">
        <v>3.5099999999999999E-2</v>
      </c>
      <c r="AA99" s="129">
        <v>4.7E-2</v>
      </c>
      <c r="AB99" s="129">
        <v>4.5100000000000001E-2</v>
      </c>
      <c r="AC99" s="129">
        <v>4.6199999999999998E-2</v>
      </c>
      <c r="AD99" s="129">
        <v>4.6600000000000003E-2</v>
      </c>
      <c r="AE99" s="129">
        <v>4.2799999999999998E-2</v>
      </c>
      <c r="AF99" s="129">
        <v>4.3499999999999997E-2</v>
      </c>
      <c r="AG99" s="129">
        <v>4.3700000000000003E-2</v>
      </c>
      <c r="AH99" s="129">
        <v>4.6399999999999997E-2</v>
      </c>
      <c r="AI99" s="129">
        <v>5.0700000000000002E-2</v>
      </c>
      <c r="AJ99" s="129">
        <v>4.7699999999999999E-2</v>
      </c>
      <c r="AK99" s="129">
        <v>4.6199999999999998E-2</v>
      </c>
      <c r="AL99" s="129">
        <v>4.0800000000000003E-2</v>
      </c>
      <c r="AM99" s="129">
        <v>2.9399999999999999E-2</v>
      </c>
      <c r="AN99" s="129">
        <v>3.3000000000000002E-2</v>
      </c>
      <c r="AO99" s="129">
        <v>3.2099999999999997E-2</v>
      </c>
      <c r="AP99" s="129">
        <v>3.4299999999999997E-2</v>
      </c>
      <c r="AQ99" s="129">
        <v>2.9399999999999999E-2</v>
      </c>
      <c r="AR99" s="129">
        <v>2.9899999999999999E-2</v>
      </c>
      <c r="AS99" s="129">
        <v>2.8799999999999999E-2</v>
      </c>
      <c r="AT99" s="129">
        <v>4.8599999999999997E-2</v>
      </c>
      <c r="AU99" s="129">
        <v>4.4400000000000002E-2</v>
      </c>
      <c r="AV99" s="129">
        <v>4.1300000000000003E-2</v>
      </c>
      <c r="AW99" s="129">
        <v>3.8800000000000001E-2</v>
      </c>
      <c r="AX99" s="129">
        <v>4.1099999999999998E-2</v>
      </c>
      <c r="AY99" s="129">
        <v>3.7600000000000001E-2</v>
      </c>
      <c r="AZ99" s="129">
        <v>3.4000000000000002E-2</v>
      </c>
      <c r="BA99" s="129">
        <v>3.6700000000000003E-2</v>
      </c>
      <c r="BB99" s="129">
        <v>3.3099999999999997E-2</v>
      </c>
      <c r="BC99" s="129">
        <v>3.4599999999999999E-2</v>
      </c>
      <c r="BD99" s="129">
        <v>4.19E-2</v>
      </c>
      <c r="BE99" s="129">
        <v>4.1500000000000002E-2</v>
      </c>
      <c r="BF99" s="129">
        <v>3.8899999999999997E-2</v>
      </c>
      <c r="BG99" s="129">
        <v>3.4500000000000003E-2</v>
      </c>
      <c r="BH99" s="129">
        <v>3.95E-2</v>
      </c>
      <c r="BI99" s="129">
        <v>3.8699999999999998E-2</v>
      </c>
      <c r="BJ99" s="129">
        <v>3.4799999999999998E-2</v>
      </c>
      <c r="BK99" s="129">
        <v>3.9699999999999999E-2</v>
      </c>
      <c r="BL99" s="129">
        <v>3.73E-2</v>
      </c>
      <c r="BM99" s="129">
        <v>4.07E-2</v>
      </c>
      <c r="BN99" s="129">
        <v>3.95E-2</v>
      </c>
      <c r="BO99" s="129">
        <v>3.4799999999999998E-2</v>
      </c>
      <c r="BP99" s="129">
        <v>3.78E-2</v>
      </c>
      <c r="BQ99" s="129">
        <v>3.85E-2</v>
      </c>
      <c r="BR99" s="129">
        <v>3.7699999999999997E-2</v>
      </c>
      <c r="BS99" s="129">
        <v>3.4599999999999999E-2</v>
      </c>
      <c r="BT99" s="129">
        <v>3.6600000000000001E-2</v>
      </c>
      <c r="BU99" s="129">
        <v>3.6600000000000001E-2</v>
      </c>
      <c r="BV99" s="129">
        <v>3.0800000000000001E-2</v>
      </c>
      <c r="BW99" s="129">
        <v>3.5400000000000001E-2</v>
      </c>
      <c r="BX99" s="129">
        <v>3.9399999999999998E-2</v>
      </c>
      <c r="BY99" s="129">
        <v>3.5900000000000001E-2</v>
      </c>
      <c r="BZ99" s="129">
        <v>0.04</v>
      </c>
      <c r="CA99" s="129">
        <v>3.7999999999999999E-2</v>
      </c>
      <c r="CB99" s="129">
        <v>3.6400000000000002E-2</v>
      </c>
      <c r="CC99" s="129">
        <v>3.7499999999999999E-2</v>
      </c>
      <c r="CD99" s="129">
        <v>3.6999999999999998E-2</v>
      </c>
      <c r="CE99" s="129">
        <v>3.8100000000000002E-2</v>
      </c>
      <c r="CF99" s="129">
        <v>3.9800000000000002E-2</v>
      </c>
      <c r="CG99" s="129">
        <v>3.9699999999999999E-2</v>
      </c>
      <c r="CH99" s="129">
        <v>4.2000000000000003E-2</v>
      </c>
      <c r="CI99" s="129">
        <v>3.8399999999999997E-2</v>
      </c>
      <c r="CJ99" s="129">
        <v>3.5900000000000001E-2</v>
      </c>
      <c r="CK99" s="129">
        <v>4.19E-2</v>
      </c>
      <c r="CL99" s="129">
        <v>3.32E-2</v>
      </c>
      <c r="CM99" s="129">
        <v>3.3300000000000003E-2</v>
      </c>
      <c r="CN99" s="129">
        <v>4.2099999999999999E-2</v>
      </c>
      <c r="CO99" s="129">
        <v>3.44E-2</v>
      </c>
      <c r="CP99" s="129">
        <v>3.6499999999999998E-2</v>
      </c>
      <c r="CQ99" s="129">
        <v>3.1199999999999999E-2</v>
      </c>
      <c r="CR99" s="129">
        <v>4.6199999999999998E-2</v>
      </c>
      <c r="CS99" s="129">
        <v>3.5200000000000002E-2</v>
      </c>
      <c r="CT99" s="129">
        <v>4.1099999999999998E-2</v>
      </c>
      <c r="CU99" s="129">
        <v>3.6400000000000002E-2</v>
      </c>
      <c r="CV99" s="129">
        <v>3.1699999999999999E-2</v>
      </c>
      <c r="CW99" s="129">
        <v>3.6499999999999998E-2</v>
      </c>
      <c r="CX99" s="129">
        <v>3.4299999999999997E-2</v>
      </c>
      <c r="CY99" s="129">
        <v>3.2399999999999998E-2</v>
      </c>
      <c r="CZ99" s="129">
        <v>3.2500000000000001E-2</v>
      </c>
      <c r="DA99" s="129">
        <v>3.6200000000000003E-2</v>
      </c>
      <c r="DB99" s="129">
        <v>3.9300000000000002E-2</v>
      </c>
      <c r="DC99" s="129">
        <v>4.1799999999999997E-2</v>
      </c>
      <c r="DD99" s="129">
        <v>3.7600000000000001E-2</v>
      </c>
      <c r="DE99" s="129">
        <v>3.5900000000000001E-2</v>
      </c>
      <c r="DF99" s="129">
        <v>3.73E-2</v>
      </c>
      <c r="DG99" s="129">
        <v>3.5499999999999997E-2</v>
      </c>
      <c r="DH99" s="129">
        <v>3.8699999999999998E-2</v>
      </c>
      <c r="DI99" s="129">
        <v>3.7600000000000001E-2</v>
      </c>
      <c r="DJ99" s="129">
        <v>4.3200000000000002E-2</v>
      </c>
      <c r="DK99" s="129">
        <v>3.5400000000000001E-2</v>
      </c>
      <c r="DL99" s="129">
        <v>3.2399999999999998E-2</v>
      </c>
      <c r="DM99" s="129">
        <v>2.3400000000000001E-2</v>
      </c>
    </row>
    <row r="100" spans="1:117" ht="15.75" customHeight="1">
      <c r="A100" s="53" t="s">
        <v>9211</v>
      </c>
      <c r="B100" s="129">
        <v>7.4399999999999994E-2</v>
      </c>
      <c r="C100" s="129">
        <v>8.77E-2</v>
      </c>
      <c r="D100" s="129">
        <v>7.9399999999999998E-2</v>
      </c>
      <c r="E100" s="129">
        <v>8.43E-2</v>
      </c>
      <c r="F100" s="129">
        <v>8.09E-2</v>
      </c>
      <c r="G100" s="129">
        <v>0.08</v>
      </c>
      <c r="H100" s="129">
        <v>9.5500000000000002E-2</v>
      </c>
      <c r="I100" s="129">
        <v>9.3899999999999997E-2</v>
      </c>
      <c r="J100" s="129">
        <v>8.8599999999999998E-2</v>
      </c>
      <c r="K100" s="129">
        <v>8.9300000000000004E-2</v>
      </c>
      <c r="L100" s="129">
        <v>8.2199999999999995E-2</v>
      </c>
      <c r="M100" s="129">
        <v>7.6300000000000007E-2</v>
      </c>
      <c r="N100" s="129">
        <v>7.3800000000000004E-2</v>
      </c>
      <c r="O100" s="129">
        <v>7.0300000000000001E-2</v>
      </c>
      <c r="P100" s="129">
        <v>5.5599999999999997E-2</v>
      </c>
      <c r="Q100" s="129">
        <v>5.8500000000000003E-2</v>
      </c>
      <c r="R100" s="129">
        <v>0.06</v>
      </c>
      <c r="S100" s="129">
        <v>6.1199999999999997E-2</v>
      </c>
      <c r="T100" s="129">
        <v>6.5699999999999995E-2</v>
      </c>
      <c r="U100" s="129">
        <v>5.5E-2</v>
      </c>
      <c r="V100" s="129">
        <v>7.0800000000000002E-2</v>
      </c>
      <c r="W100" s="129">
        <v>7.1599999999999997E-2</v>
      </c>
      <c r="X100" s="129">
        <v>7.7299999999999994E-2</v>
      </c>
      <c r="Y100" s="129">
        <v>7.5200000000000003E-2</v>
      </c>
      <c r="Z100" s="129">
        <v>7.4899999999999994E-2</v>
      </c>
      <c r="AA100" s="129">
        <v>8.9099999999999999E-2</v>
      </c>
      <c r="AB100" s="129">
        <v>9.1999999999999998E-2</v>
      </c>
      <c r="AC100" s="129">
        <v>8.5099999999999995E-2</v>
      </c>
      <c r="AD100" s="129">
        <v>9.1600000000000001E-2</v>
      </c>
      <c r="AE100" s="129">
        <v>8.48E-2</v>
      </c>
      <c r="AF100" s="129">
        <v>8.4900000000000003E-2</v>
      </c>
      <c r="AG100" s="129">
        <v>8.9899999999999994E-2</v>
      </c>
      <c r="AH100" s="129">
        <v>8.5500000000000007E-2</v>
      </c>
      <c r="AI100" s="129">
        <v>9.4399999999999998E-2</v>
      </c>
      <c r="AJ100" s="129">
        <v>9.3299999999999994E-2</v>
      </c>
      <c r="AK100" s="129">
        <v>8.3799999999999999E-2</v>
      </c>
      <c r="AL100" s="129">
        <v>8.3699999999999997E-2</v>
      </c>
      <c r="AM100" s="129">
        <v>6.25E-2</v>
      </c>
      <c r="AN100" s="129">
        <v>6.2700000000000006E-2</v>
      </c>
      <c r="AO100" s="129">
        <v>6.2600000000000003E-2</v>
      </c>
      <c r="AP100" s="129">
        <v>6.0600000000000001E-2</v>
      </c>
      <c r="AQ100" s="129">
        <v>6.9900000000000004E-2</v>
      </c>
      <c r="AR100" s="129">
        <v>6.2899999999999998E-2</v>
      </c>
      <c r="AS100" s="129">
        <v>5.8599999999999999E-2</v>
      </c>
      <c r="AT100" s="129">
        <v>9.3799999999999994E-2</v>
      </c>
      <c r="AU100" s="129">
        <v>8.7599999999999997E-2</v>
      </c>
      <c r="AV100" s="129">
        <v>8.5500000000000007E-2</v>
      </c>
      <c r="AW100" s="129">
        <v>8.4500000000000006E-2</v>
      </c>
      <c r="AX100" s="129">
        <v>8.5699999999999998E-2</v>
      </c>
      <c r="AY100" s="129">
        <v>7.46E-2</v>
      </c>
      <c r="AZ100" s="129">
        <v>7.1099999999999997E-2</v>
      </c>
      <c r="BA100" s="129">
        <v>7.0099999999999996E-2</v>
      </c>
      <c r="BB100" s="129">
        <v>7.2599999999999998E-2</v>
      </c>
      <c r="BC100" s="129">
        <v>7.5200000000000003E-2</v>
      </c>
      <c r="BD100" s="129">
        <v>8.8400000000000006E-2</v>
      </c>
      <c r="BE100" s="129">
        <v>7.7100000000000002E-2</v>
      </c>
      <c r="BF100" s="129">
        <v>8.1799999999999998E-2</v>
      </c>
      <c r="BG100" s="129">
        <v>8.1900000000000001E-2</v>
      </c>
      <c r="BH100" s="129">
        <v>8.0199999999999994E-2</v>
      </c>
      <c r="BI100" s="129">
        <v>7.5999999999999998E-2</v>
      </c>
      <c r="BJ100" s="129">
        <v>7.2999999999999995E-2</v>
      </c>
      <c r="BK100" s="129">
        <v>8.1299999999999997E-2</v>
      </c>
      <c r="BL100" s="129">
        <v>8.7599999999999997E-2</v>
      </c>
      <c r="BM100" s="129">
        <v>8.0100000000000005E-2</v>
      </c>
      <c r="BN100" s="129">
        <v>7.8E-2</v>
      </c>
      <c r="BO100" s="129">
        <v>7.2499999999999995E-2</v>
      </c>
      <c r="BP100" s="129">
        <v>7.3400000000000007E-2</v>
      </c>
      <c r="BQ100" s="129">
        <v>8.14E-2</v>
      </c>
      <c r="BR100" s="129">
        <v>7.5300000000000006E-2</v>
      </c>
      <c r="BS100" s="129">
        <v>7.1400000000000005E-2</v>
      </c>
      <c r="BT100" s="129">
        <v>7.1599999999999997E-2</v>
      </c>
      <c r="BU100" s="129">
        <v>7.3800000000000004E-2</v>
      </c>
      <c r="BV100" s="129">
        <v>7.3200000000000001E-2</v>
      </c>
      <c r="BW100" s="129">
        <v>6.8500000000000005E-2</v>
      </c>
      <c r="BX100" s="129">
        <v>7.6999999999999999E-2</v>
      </c>
      <c r="BY100" s="129">
        <v>7.5800000000000006E-2</v>
      </c>
      <c r="BZ100" s="129">
        <v>7.46E-2</v>
      </c>
      <c r="CA100" s="129">
        <v>7.1300000000000002E-2</v>
      </c>
      <c r="CB100" s="129">
        <v>7.4399999999999994E-2</v>
      </c>
      <c r="CC100" s="129">
        <v>7.6399999999999996E-2</v>
      </c>
      <c r="CD100" s="129">
        <v>7.8100000000000003E-2</v>
      </c>
      <c r="CE100" s="129">
        <v>7.6799999999999993E-2</v>
      </c>
      <c r="CF100" s="129">
        <v>8.6599999999999996E-2</v>
      </c>
      <c r="CG100" s="129">
        <v>7.8600000000000003E-2</v>
      </c>
      <c r="CH100" s="129">
        <v>7.85E-2</v>
      </c>
      <c r="CI100" s="129">
        <v>7.1199999999999999E-2</v>
      </c>
      <c r="CJ100" s="129">
        <v>7.46E-2</v>
      </c>
      <c r="CK100" s="129">
        <v>9.0399999999999994E-2</v>
      </c>
      <c r="CL100" s="129">
        <v>7.1499999999999994E-2</v>
      </c>
      <c r="CM100" s="129">
        <v>7.6899999999999996E-2</v>
      </c>
      <c r="CN100" s="129">
        <v>7.1900000000000006E-2</v>
      </c>
      <c r="CO100" s="129">
        <v>7.4300000000000005E-2</v>
      </c>
      <c r="CP100" s="129">
        <v>7.4200000000000002E-2</v>
      </c>
      <c r="CQ100" s="129">
        <v>7.7399999999999997E-2</v>
      </c>
      <c r="CR100" s="129">
        <v>8.8599999999999998E-2</v>
      </c>
      <c r="CS100" s="129">
        <v>7.3499999999999996E-2</v>
      </c>
      <c r="CT100" s="129">
        <v>8.8900000000000007E-2</v>
      </c>
      <c r="CU100" s="129">
        <v>8.0299999999999996E-2</v>
      </c>
      <c r="CV100" s="129">
        <v>6.7599999999999993E-2</v>
      </c>
      <c r="CW100" s="129">
        <v>7.4300000000000005E-2</v>
      </c>
      <c r="CX100" s="129">
        <v>7.0000000000000007E-2</v>
      </c>
      <c r="CY100" s="129">
        <v>7.4999999999999997E-2</v>
      </c>
      <c r="CZ100" s="129">
        <v>6.88E-2</v>
      </c>
      <c r="DA100" s="129">
        <v>8.0100000000000005E-2</v>
      </c>
      <c r="DB100" s="129">
        <v>8.3199999999999996E-2</v>
      </c>
      <c r="DC100" s="129">
        <v>8.5099999999999995E-2</v>
      </c>
      <c r="DD100" s="129">
        <v>7.6999999999999999E-2</v>
      </c>
      <c r="DE100" s="129">
        <v>7.8600000000000003E-2</v>
      </c>
      <c r="DF100" s="129">
        <v>8.0600000000000005E-2</v>
      </c>
      <c r="DG100" s="129">
        <v>7.6899999999999996E-2</v>
      </c>
      <c r="DH100" s="129">
        <v>7.6100000000000001E-2</v>
      </c>
      <c r="DI100" s="129">
        <v>7.6899999999999996E-2</v>
      </c>
      <c r="DJ100" s="129">
        <v>8.6099999999999996E-2</v>
      </c>
      <c r="DK100" s="129">
        <v>6.3E-2</v>
      </c>
      <c r="DL100" s="129">
        <v>6.6400000000000001E-2</v>
      </c>
      <c r="DM100" s="129">
        <v>6.2399999999999997E-2</v>
      </c>
    </row>
    <row r="101" spans="1:117" ht="15.75" customHeight="1">
      <c r="A101" s="53" t="s">
        <v>9220</v>
      </c>
      <c r="B101" s="129">
        <v>6.08E-2</v>
      </c>
      <c r="C101" s="129">
        <v>7.2800000000000004E-2</v>
      </c>
      <c r="D101" s="129">
        <v>6.2100000000000002E-2</v>
      </c>
      <c r="E101" s="129">
        <v>6.4899999999999999E-2</v>
      </c>
      <c r="F101" s="129">
        <v>6.1600000000000002E-2</v>
      </c>
      <c r="G101" s="129">
        <v>5.9499999999999997E-2</v>
      </c>
      <c r="H101" s="129">
        <v>7.1800000000000003E-2</v>
      </c>
      <c r="I101" s="129">
        <v>7.6899999999999996E-2</v>
      </c>
      <c r="J101" s="129">
        <v>6.9000000000000006E-2</v>
      </c>
      <c r="K101" s="129">
        <v>7.0699999999999999E-2</v>
      </c>
      <c r="L101" s="129">
        <v>6.4600000000000005E-2</v>
      </c>
      <c r="M101" s="129">
        <v>5.79E-2</v>
      </c>
      <c r="N101" s="129">
        <v>5.5599999999999997E-2</v>
      </c>
      <c r="O101" s="129">
        <v>5.3400000000000003E-2</v>
      </c>
      <c r="P101" s="129">
        <v>4.3200000000000002E-2</v>
      </c>
      <c r="Q101" s="129">
        <v>4.4499999999999998E-2</v>
      </c>
      <c r="R101" s="129">
        <v>4.7199999999999999E-2</v>
      </c>
      <c r="S101" s="129">
        <v>4.8000000000000001E-2</v>
      </c>
      <c r="T101" s="129">
        <v>5.1799999999999999E-2</v>
      </c>
      <c r="U101" s="129">
        <v>4.4499999999999998E-2</v>
      </c>
      <c r="V101" s="129">
        <v>5.2699999999999997E-2</v>
      </c>
      <c r="W101" s="129">
        <v>5.6599999999999998E-2</v>
      </c>
      <c r="X101" s="129">
        <v>5.9200000000000003E-2</v>
      </c>
      <c r="Y101" s="129">
        <v>5.6599999999999998E-2</v>
      </c>
      <c r="Z101" s="129">
        <v>6.1600000000000002E-2</v>
      </c>
      <c r="AA101" s="129">
        <v>7.0000000000000007E-2</v>
      </c>
      <c r="AB101" s="129">
        <v>7.4899999999999994E-2</v>
      </c>
      <c r="AC101" s="129">
        <v>6.6400000000000001E-2</v>
      </c>
      <c r="AD101" s="129">
        <v>7.1499999999999994E-2</v>
      </c>
      <c r="AE101" s="129">
        <v>6.88E-2</v>
      </c>
      <c r="AF101" s="129">
        <v>6.8000000000000005E-2</v>
      </c>
      <c r="AG101" s="129">
        <v>6.7699999999999996E-2</v>
      </c>
      <c r="AH101" s="129">
        <v>7.0199999999999999E-2</v>
      </c>
      <c r="AI101" s="129">
        <v>6.7100000000000007E-2</v>
      </c>
      <c r="AJ101" s="129">
        <v>6.9099999999999995E-2</v>
      </c>
      <c r="AK101" s="129">
        <v>6.7599999999999993E-2</v>
      </c>
      <c r="AL101" s="129">
        <v>6.1199999999999997E-2</v>
      </c>
      <c r="AM101" s="129">
        <v>4.7300000000000002E-2</v>
      </c>
      <c r="AN101" s="129">
        <v>4.4999999999999998E-2</v>
      </c>
      <c r="AO101" s="129">
        <v>4.8099999999999997E-2</v>
      </c>
      <c r="AP101" s="129">
        <v>4.7600000000000003E-2</v>
      </c>
      <c r="AQ101" s="129">
        <v>5.2400000000000002E-2</v>
      </c>
      <c r="AR101" s="129">
        <v>4.9500000000000002E-2</v>
      </c>
      <c r="AS101" s="129">
        <v>4.53E-2</v>
      </c>
      <c r="AT101" s="129">
        <v>7.3700000000000002E-2</v>
      </c>
      <c r="AU101" s="129">
        <v>7.0000000000000007E-2</v>
      </c>
      <c r="AV101" s="129">
        <v>6.6900000000000001E-2</v>
      </c>
      <c r="AW101" s="129">
        <v>6.7299999999999999E-2</v>
      </c>
      <c r="AX101" s="129">
        <v>6.4799999999999996E-2</v>
      </c>
      <c r="AY101" s="129">
        <v>5.91E-2</v>
      </c>
      <c r="AZ101" s="129">
        <v>5.5399999999999998E-2</v>
      </c>
      <c r="BA101" s="129">
        <v>5.3600000000000002E-2</v>
      </c>
      <c r="BB101" s="129">
        <v>5.5500000000000001E-2</v>
      </c>
      <c r="BC101" s="129">
        <v>5.0900000000000001E-2</v>
      </c>
      <c r="BD101" s="129">
        <v>6.6400000000000001E-2</v>
      </c>
      <c r="BE101" s="129">
        <v>6.2199999999999998E-2</v>
      </c>
      <c r="BF101" s="129">
        <v>6.3899999999999998E-2</v>
      </c>
      <c r="BG101" s="129">
        <v>6.4799999999999996E-2</v>
      </c>
      <c r="BH101" s="129">
        <v>6.5500000000000003E-2</v>
      </c>
      <c r="BI101" s="129">
        <v>6.3200000000000006E-2</v>
      </c>
      <c r="BJ101" s="129">
        <v>5.5899999999999998E-2</v>
      </c>
      <c r="BK101" s="129">
        <v>6.4600000000000005E-2</v>
      </c>
      <c r="BL101" s="129">
        <v>6.5600000000000006E-2</v>
      </c>
      <c r="BM101" s="129">
        <v>6.2799999999999995E-2</v>
      </c>
      <c r="BN101" s="129">
        <v>5.7299999999999997E-2</v>
      </c>
      <c r="BO101" s="129">
        <v>5.6300000000000003E-2</v>
      </c>
      <c r="BP101" s="129">
        <v>5.6000000000000001E-2</v>
      </c>
      <c r="BQ101" s="129">
        <v>6.0199999999999997E-2</v>
      </c>
      <c r="BR101" s="129">
        <v>5.7000000000000002E-2</v>
      </c>
      <c r="BS101" s="129">
        <v>6.0499999999999998E-2</v>
      </c>
      <c r="BT101" s="129">
        <v>5.7000000000000002E-2</v>
      </c>
      <c r="BU101" s="129">
        <v>5.9400000000000001E-2</v>
      </c>
      <c r="BV101" s="129">
        <v>5.5899999999999998E-2</v>
      </c>
      <c r="BW101" s="129">
        <v>5.4300000000000001E-2</v>
      </c>
      <c r="BX101" s="129">
        <v>5.7799999999999997E-2</v>
      </c>
      <c r="BY101" s="129">
        <v>5.62E-2</v>
      </c>
      <c r="BZ101" s="129">
        <v>5.9499999999999997E-2</v>
      </c>
      <c r="CA101" s="129">
        <v>5.8400000000000001E-2</v>
      </c>
      <c r="CB101" s="129">
        <v>5.9700000000000003E-2</v>
      </c>
      <c r="CC101" s="129">
        <v>6.0999999999999999E-2</v>
      </c>
      <c r="CD101" s="129">
        <v>6.2300000000000001E-2</v>
      </c>
      <c r="CE101" s="129">
        <v>0.06</v>
      </c>
      <c r="CF101" s="129">
        <v>6.8099999999999994E-2</v>
      </c>
      <c r="CG101" s="129">
        <v>5.9299999999999999E-2</v>
      </c>
      <c r="CH101" s="129">
        <v>6.3100000000000003E-2</v>
      </c>
      <c r="CI101" s="129">
        <v>5.5500000000000001E-2</v>
      </c>
      <c r="CJ101" s="129">
        <v>5.7700000000000001E-2</v>
      </c>
      <c r="CK101" s="129">
        <v>6.3399999999999998E-2</v>
      </c>
      <c r="CL101" s="129">
        <v>5.7299999999999997E-2</v>
      </c>
      <c r="CM101" s="129">
        <v>5.8799999999999998E-2</v>
      </c>
      <c r="CN101" s="129">
        <v>5.8299999999999998E-2</v>
      </c>
      <c r="CO101" s="129">
        <v>5.5300000000000002E-2</v>
      </c>
      <c r="CP101" s="129">
        <v>5.7200000000000001E-2</v>
      </c>
      <c r="CQ101" s="129">
        <v>6.3899999999999998E-2</v>
      </c>
      <c r="CR101" s="129">
        <v>7.3800000000000004E-2</v>
      </c>
      <c r="CS101" s="129">
        <v>5.96E-2</v>
      </c>
      <c r="CT101" s="129">
        <v>5.91E-2</v>
      </c>
      <c r="CU101" s="129">
        <v>5.5300000000000002E-2</v>
      </c>
      <c r="CV101" s="129">
        <v>5.6300000000000003E-2</v>
      </c>
      <c r="CW101" s="129">
        <v>5.9900000000000002E-2</v>
      </c>
      <c r="CX101" s="129">
        <v>5.5500000000000001E-2</v>
      </c>
      <c r="CY101" s="129">
        <v>5.7799999999999997E-2</v>
      </c>
      <c r="CZ101" s="129">
        <v>5.3800000000000001E-2</v>
      </c>
      <c r="DA101" s="129">
        <v>6.2600000000000003E-2</v>
      </c>
      <c r="DB101" s="129">
        <v>6.5600000000000006E-2</v>
      </c>
      <c r="DC101" s="129">
        <v>5.8999999999999997E-2</v>
      </c>
      <c r="DD101" s="129">
        <v>6.13E-2</v>
      </c>
      <c r="DE101" s="129">
        <v>6.1499999999999999E-2</v>
      </c>
      <c r="DF101" s="129">
        <v>6.3200000000000006E-2</v>
      </c>
      <c r="DG101" s="129">
        <v>6.1100000000000002E-2</v>
      </c>
      <c r="DH101" s="129">
        <v>5.9799999999999999E-2</v>
      </c>
      <c r="DI101" s="129">
        <v>5.7500000000000002E-2</v>
      </c>
      <c r="DJ101" s="129">
        <v>6.8000000000000005E-2</v>
      </c>
      <c r="DK101" s="129">
        <v>4.7899999999999998E-2</v>
      </c>
      <c r="DL101" s="129">
        <v>5.33E-2</v>
      </c>
      <c r="DM101" s="129">
        <v>4.65E-2</v>
      </c>
    </row>
    <row r="102" spans="1:117" ht="15.75" customHeight="1">
      <c r="A102" s="53" t="s">
        <v>9232</v>
      </c>
      <c r="B102" s="129">
        <v>2.6599999999999999E-2</v>
      </c>
      <c r="C102" s="129">
        <v>3.6700000000000003E-2</v>
      </c>
      <c r="D102" s="129">
        <v>2.9499999999999998E-2</v>
      </c>
      <c r="E102" s="129">
        <v>2.81E-2</v>
      </c>
      <c r="F102" s="129">
        <v>2.7300000000000001E-2</v>
      </c>
      <c r="G102" s="129">
        <v>2.7400000000000001E-2</v>
      </c>
      <c r="H102" s="129">
        <v>3.7199999999999997E-2</v>
      </c>
      <c r="I102" s="129">
        <v>3.0200000000000001E-2</v>
      </c>
      <c r="J102" s="129">
        <v>3.7600000000000001E-2</v>
      </c>
      <c r="K102" s="129">
        <v>3.3099999999999997E-2</v>
      </c>
      <c r="L102" s="129">
        <v>3.2500000000000001E-2</v>
      </c>
      <c r="M102" s="129">
        <v>3.0300000000000001E-2</v>
      </c>
      <c r="N102" s="129">
        <v>2.4299999999999999E-2</v>
      </c>
      <c r="O102" s="129">
        <v>2.5100000000000001E-2</v>
      </c>
      <c r="P102" s="129">
        <v>1.6199999999999999E-2</v>
      </c>
      <c r="Q102" s="129">
        <v>1.9599999999999999E-2</v>
      </c>
      <c r="R102" s="129">
        <v>1.6199999999999999E-2</v>
      </c>
      <c r="S102" s="129">
        <v>2.24E-2</v>
      </c>
      <c r="T102" s="129">
        <v>2.3099999999999999E-2</v>
      </c>
      <c r="U102" s="129">
        <v>1.6500000000000001E-2</v>
      </c>
      <c r="V102" s="129">
        <v>1.9400000000000001E-2</v>
      </c>
      <c r="W102" s="129">
        <v>2.9899999999999999E-2</v>
      </c>
      <c r="X102" s="129">
        <v>3.0300000000000001E-2</v>
      </c>
      <c r="Y102" s="129">
        <v>2.87E-2</v>
      </c>
      <c r="Z102" s="129">
        <v>2.23E-2</v>
      </c>
      <c r="AA102" s="129">
        <v>3.1E-2</v>
      </c>
      <c r="AB102" s="129">
        <v>3.2300000000000002E-2</v>
      </c>
      <c r="AC102" s="129">
        <v>3.2300000000000002E-2</v>
      </c>
      <c r="AD102" s="129">
        <v>3.3799999999999997E-2</v>
      </c>
      <c r="AE102" s="129">
        <v>3.5900000000000001E-2</v>
      </c>
      <c r="AF102" s="129">
        <v>2.5600000000000001E-2</v>
      </c>
      <c r="AG102" s="129">
        <v>2.76E-2</v>
      </c>
      <c r="AH102" s="129">
        <v>3.4700000000000002E-2</v>
      </c>
      <c r="AI102" s="129">
        <v>2.1100000000000001E-2</v>
      </c>
      <c r="AJ102" s="129">
        <v>3.0800000000000001E-2</v>
      </c>
      <c r="AK102" s="129">
        <v>3.1099999999999999E-2</v>
      </c>
      <c r="AL102" s="129">
        <v>2.5499999999999998E-2</v>
      </c>
      <c r="AM102" s="129">
        <v>2.1700000000000001E-2</v>
      </c>
      <c r="AN102" s="129">
        <v>1.7500000000000002E-2</v>
      </c>
      <c r="AO102" s="129">
        <v>1.8599999999999998E-2</v>
      </c>
      <c r="AP102" s="129">
        <v>2.0899999999999998E-2</v>
      </c>
      <c r="AQ102" s="129">
        <v>2.4400000000000002E-2</v>
      </c>
      <c r="AR102" s="129">
        <v>1.9E-2</v>
      </c>
      <c r="AS102" s="129">
        <v>1.7899999999999999E-2</v>
      </c>
      <c r="AT102" s="129">
        <v>3.1E-2</v>
      </c>
      <c r="AU102" s="129">
        <v>3.2300000000000002E-2</v>
      </c>
      <c r="AV102" s="129">
        <v>2.8799999999999999E-2</v>
      </c>
      <c r="AW102" s="129">
        <v>3.6499999999999998E-2</v>
      </c>
      <c r="AX102" s="129">
        <v>2.9499999999999998E-2</v>
      </c>
      <c r="AY102" s="129">
        <v>3.2099999999999997E-2</v>
      </c>
      <c r="AZ102" s="129">
        <v>2.5399999999999999E-2</v>
      </c>
      <c r="BA102" s="129">
        <v>2.5000000000000001E-2</v>
      </c>
      <c r="BB102" s="129">
        <v>3.1699999999999999E-2</v>
      </c>
      <c r="BC102" s="129">
        <v>2.5600000000000001E-2</v>
      </c>
      <c r="BD102" s="129">
        <v>2.87E-2</v>
      </c>
      <c r="BE102" s="129">
        <v>2.58E-2</v>
      </c>
      <c r="BF102" s="129">
        <v>3.1E-2</v>
      </c>
      <c r="BG102" s="129">
        <v>3.0300000000000001E-2</v>
      </c>
      <c r="BH102" s="129">
        <v>2.7300000000000001E-2</v>
      </c>
      <c r="BI102" s="129">
        <v>3.4799999999999998E-2</v>
      </c>
      <c r="BJ102" s="129">
        <v>2.7300000000000001E-2</v>
      </c>
      <c r="BK102" s="129">
        <v>2.7900000000000001E-2</v>
      </c>
      <c r="BL102" s="129">
        <v>2.5000000000000001E-2</v>
      </c>
      <c r="BM102" s="129">
        <v>2.9899999999999999E-2</v>
      </c>
      <c r="BN102" s="129">
        <v>2.9700000000000001E-2</v>
      </c>
      <c r="BO102" s="129">
        <v>2.3800000000000002E-2</v>
      </c>
      <c r="BP102" s="129">
        <v>2.93E-2</v>
      </c>
      <c r="BQ102" s="129">
        <v>2.24E-2</v>
      </c>
      <c r="BR102" s="129">
        <v>2.1700000000000001E-2</v>
      </c>
      <c r="BS102" s="129">
        <v>2.5499999999999998E-2</v>
      </c>
      <c r="BT102" s="129">
        <v>2.81E-2</v>
      </c>
      <c r="BU102" s="129">
        <v>2.4199999999999999E-2</v>
      </c>
      <c r="BV102" s="129">
        <v>2.5399999999999999E-2</v>
      </c>
      <c r="BW102" s="129">
        <v>2.3900000000000001E-2</v>
      </c>
      <c r="BX102" s="129">
        <v>2.5999999999999999E-2</v>
      </c>
      <c r="BY102" s="129">
        <v>2.3800000000000002E-2</v>
      </c>
      <c r="BZ102" s="129">
        <v>3.2199999999999999E-2</v>
      </c>
      <c r="CA102" s="129">
        <v>2.98E-2</v>
      </c>
      <c r="CB102" s="129">
        <v>2.52E-2</v>
      </c>
      <c r="CC102" s="129">
        <v>2.6800000000000001E-2</v>
      </c>
      <c r="CD102" s="129">
        <v>3.0200000000000001E-2</v>
      </c>
      <c r="CE102" s="129">
        <v>3.0800000000000001E-2</v>
      </c>
      <c r="CF102" s="129">
        <v>2.7799999999999998E-2</v>
      </c>
      <c r="CG102" s="129">
        <v>3.0099999999999998E-2</v>
      </c>
      <c r="CH102" s="129">
        <v>3.1800000000000002E-2</v>
      </c>
      <c r="CI102" s="129">
        <v>2.6700000000000002E-2</v>
      </c>
      <c r="CJ102" s="129">
        <v>2.76E-2</v>
      </c>
      <c r="CK102" s="129">
        <v>2.9499999999999998E-2</v>
      </c>
      <c r="CL102" s="129">
        <v>2.76E-2</v>
      </c>
      <c r="CM102" s="129">
        <v>3.0800000000000001E-2</v>
      </c>
      <c r="CN102" s="129">
        <v>2.76E-2</v>
      </c>
      <c r="CO102" s="129">
        <v>2.5999999999999999E-2</v>
      </c>
      <c r="CP102" s="129">
        <v>2.53E-2</v>
      </c>
      <c r="CQ102" s="129">
        <v>2.5499999999999998E-2</v>
      </c>
      <c r="CR102" s="129">
        <v>2.8500000000000001E-2</v>
      </c>
      <c r="CS102" s="129">
        <v>2.9700000000000001E-2</v>
      </c>
      <c r="CT102" s="129">
        <v>3.4000000000000002E-2</v>
      </c>
      <c r="CU102" s="129">
        <v>2.3400000000000001E-2</v>
      </c>
      <c r="CV102" s="129">
        <v>2.5999999999999999E-2</v>
      </c>
      <c r="CW102" s="129">
        <v>2.81E-2</v>
      </c>
      <c r="CX102" s="129">
        <v>2.7400000000000001E-2</v>
      </c>
      <c r="CY102" s="129">
        <v>2.4899999999999999E-2</v>
      </c>
      <c r="CZ102" s="129">
        <v>2.6100000000000002E-2</v>
      </c>
      <c r="DA102" s="129">
        <v>2.9499999999999998E-2</v>
      </c>
      <c r="DB102" s="129">
        <v>3.2899999999999999E-2</v>
      </c>
      <c r="DC102" s="129">
        <v>2.8799999999999999E-2</v>
      </c>
      <c r="DD102" s="129">
        <v>3.0300000000000001E-2</v>
      </c>
      <c r="DE102" s="129">
        <v>2.6800000000000001E-2</v>
      </c>
      <c r="DF102" s="129">
        <v>2.35E-2</v>
      </c>
      <c r="DG102" s="129">
        <v>3.1099999999999999E-2</v>
      </c>
      <c r="DH102" s="129">
        <v>2.8199999999999999E-2</v>
      </c>
      <c r="DI102" s="129">
        <v>2.7400000000000001E-2</v>
      </c>
      <c r="DJ102" s="129">
        <v>3.8600000000000002E-2</v>
      </c>
      <c r="DK102" s="129">
        <v>8.6999999999999994E-3</v>
      </c>
      <c r="DL102" s="129">
        <v>1.8100000000000002E-2</v>
      </c>
      <c r="DM102" s="129">
        <v>9.7999999999999997E-3</v>
      </c>
    </row>
    <row r="103" spans="1:117" ht="15.75" customHeight="1">
      <c r="A103" s="53" t="s">
        <v>9241</v>
      </c>
      <c r="B103" s="129">
        <v>0.121</v>
      </c>
      <c r="C103" s="129">
        <v>0.12989999999999999</v>
      </c>
      <c r="D103" s="129">
        <v>0.1255</v>
      </c>
      <c r="E103" s="129">
        <v>0.1326</v>
      </c>
      <c r="F103" s="129">
        <v>0.13289999999999999</v>
      </c>
      <c r="G103" s="129">
        <v>0.1386</v>
      </c>
      <c r="H103" s="129">
        <v>0.1479</v>
      </c>
      <c r="I103" s="129">
        <v>0.1401</v>
      </c>
      <c r="J103" s="129">
        <v>0.1376</v>
      </c>
      <c r="K103" s="129">
        <v>0.1389</v>
      </c>
      <c r="L103" s="129">
        <v>0.1328</v>
      </c>
      <c r="M103" s="129">
        <v>0.124</v>
      </c>
      <c r="N103" s="129">
        <v>0.1211</v>
      </c>
      <c r="O103" s="129">
        <v>0.11360000000000001</v>
      </c>
      <c r="P103" s="129">
        <v>9.6000000000000002E-2</v>
      </c>
      <c r="Q103" s="129">
        <v>9.9599999999999994E-2</v>
      </c>
      <c r="R103" s="129">
        <v>0.09</v>
      </c>
      <c r="S103" s="129">
        <v>9.7699999999999995E-2</v>
      </c>
      <c r="T103" s="129">
        <v>0.1135</v>
      </c>
      <c r="U103" s="129">
        <v>8.5599999999999996E-2</v>
      </c>
      <c r="V103" s="129">
        <v>0.114</v>
      </c>
      <c r="W103" s="129">
        <v>0.126</v>
      </c>
      <c r="X103" s="129">
        <v>0.1193</v>
      </c>
      <c r="Y103" s="129">
        <v>0.1101</v>
      </c>
      <c r="Z103" s="129">
        <v>0.1245</v>
      </c>
      <c r="AA103" s="129">
        <v>0.13869999999999999</v>
      </c>
      <c r="AB103" s="129">
        <v>0.1497</v>
      </c>
      <c r="AC103" s="129">
        <v>0.1208</v>
      </c>
      <c r="AD103" s="129">
        <v>0.12989999999999999</v>
      </c>
      <c r="AE103" s="129">
        <v>0.13550000000000001</v>
      </c>
      <c r="AF103" s="129">
        <v>0.1275</v>
      </c>
      <c r="AG103" s="129">
        <v>0.1363</v>
      </c>
      <c r="AH103" s="129">
        <v>0.13289999999999999</v>
      </c>
      <c r="AI103" s="129">
        <v>0.12820000000000001</v>
      </c>
      <c r="AJ103" s="129">
        <v>0.1447</v>
      </c>
      <c r="AK103" s="129">
        <v>0.127</v>
      </c>
      <c r="AL103" s="129">
        <v>0.13159999999999999</v>
      </c>
      <c r="AM103" s="129">
        <v>0.14219999999999999</v>
      </c>
      <c r="AN103" s="129">
        <v>9.2100000000000001E-2</v>
      </c>
      <c r="AO103" s="129">
        <v>8.6199999999999999E-2</v>
      </c>
      <c r="AP103" s="129">
        <v>9.9199999999999997E-2</v>
      </c>
      <c r="AQ103" s="129">
        <v>0.1056</v>
      </c>
      <c r="AR103" s="129">
        <v>9.4399999999999998E-2</v>
      </c>
      <c r="AS103" s="129">
        <v>8.72E-2</v>
      </c>
      <c r="AT103" s="129">
        <v>0.14649999999999999</v>
      </c>
      <c r="AU103" s="129">
        <v>0.1293</v>
      </c>
      <c r="AV103" s="129">
        <v>0.128</v>
      </c>
      <c r="AW103" s="129">
        <v>0.13089999999999999</v>
      </c>
      <c r="AX103" s="129">
        <v>0.13400000000000001</v>
      </c>
      <c r="AY103" s="129">
        <v>0.1222</v>
      </c>
      <c r="AZ103" s="129">
        <v>0.1145</v>
      </c>
      <c r="BA103" s="129">
        <v>0.114</v>
      </c>
      <c r="BB103" s="129">
        <v>0.11749999999999999</v>
      </c>
      <c r="BC103" s="129">
        <v>0.1108</v>
      </c>
      <c r="BD103" s="129">
        <v>0.13589999999999999</v>
      </c>
      <c r="BE103" s="129">
        <v>0.13139999999999999</v>
      </c>
      <c r="BF103" s="129">
        <v>0.1298</v>
      </c>
      <c r="BG103" s="129">
        <v>0.12670000000000001</v>
      </c>
      <c r="BH103" s="129">
        <v>0.1258</v>
      </c>
      <c r="BI103" s="129">
        <v>0.128</v>
      </c>
      <c r="BJ103" s="129">
        <v>0.12</v>
      </c>
      <c r="BK103" s="129">
        <v>0.12609999999999999</v>
      </c>
      <c r="BL103" s="129">
        <v>0.12620000000000001</v>
      </c>
      <c r="BM103" s="129">
        <v>0.13039999999999999</v>
      </c>
      <c r="BN103" s="129">
        <v>0.1208</v>
      </c>
      <c r="BO103" s="129">
        <v>0.11360000000000001</v>
      </c>
      <c r="BP103" s="129">
        <v>0.1188</v>
      </c>
      <c r="BQ103" s="129">
        <v>0.12</v>
      </c>
      <c r="BR103" s="129">
        <v>0.1188</v>
      </c>
      <c r="BS103" s="129">
        <v>0.1202</v>
      </c>
      <c r="BT103" s="129">
        <v>0.11650000000000001</v>
      </c>
      <c r="BU103" s="129">
        <v>0.1241</v>
      </c>
      <c r="BV103" s="129">
        <v>0.12540000000000001</v>
      </c>
      <c r="BW103" s="129">
        <v>0.1065</v>
      </c>
      <c r="BX103" s="129">
        <v>0.1198</v>
      </c>
      <c r="BY103" s="129">
        <v>0.11550000000000001</v>
      </c>
      <c r="BZ103" s="129">
        <v>0.1177</v>
      </c>
      <c r="CA103" s="129">
        <v>0.1179</v>
      </c>
      <c r="CB103" s="129">
        <v>0.1154</v>
      </c>
      <c r="CC103" s="129">
        <v>0.1201</v>
      </c>
      <c r="CD103" s="129">
        <v>0.12570000000000001</v>
      </c>
      <c r="CE103" s="129">
        <v>0.1096</v>
      </c>
      <c r="CF103" s="129">
        <v>0.13450000000000001</v>
      </c>
      <c r="CG103" s="129">
        <v>0.1225</v>
      </c>
      <c r="CH103" s="129">
        <v>0.1109</v>
      </c>
      <c r="CI103" s="129">
        <v>0.12130000000000001</v>
      </c>
      <c r="CJ103" s="129">
        <v>0.1229</v>
      </c>
      <c r="CK103" s="129">
        <v>0.13569999999999999</v>
      </c>
      <c r="CL103" s="129">
        <v>0.11360000000000001</v>
      </c>
      <c r="CM103" s="129">
        <v>0.1144</v>
      </c>
      <c r="CN103" s="129">
        <v>0.1229</v>
      </c>
      <c r="CO103" s="129">
        <v>0.1111</v>
      </c>
      <c r="CP103" s="129">
        <v>0.114</v>
      </c>
      <c r="CQ103" s="129">
        <v>0.1273</v>
      </c>
      <c r="CR103" s="129">
        <v>0.1411</v>
      </c>
      <c r="CS103" s="129">
        <v>0.12479999999999999</v>
      </c>
      <c r="CT103" s="129">
        <v>0.1241</v>
      </c>
      <c r="CU103" s="129">
        <v>0.1103</v>
      </c>
      <c r="CV103" s="129">
        <v>0.10299999999999999</v>
      </c>
      <c r="CW103" s="129">
        <v>0.1113</v>
      </c>
      <c r="CX103" s="129">
        <v>0.10539999999999999</v>
      </c>
      <c r="CY103" s="129">
        <v>0.10580000000000001</v>
      </c>
      <c r="CZ103" s="129">
        <v>0.109</v>
      </c>
      <c r="DA103" s="129">
        <v>0.12670000000000001</v>
      </c>
      <c r="DB103" s="129">
        <v>0.123</v>
      </c>
      <c r="DC103" s="129">
        <v>0.1237</v>
      </c>
      <c r="DD103" s="129">
        <v>0.1241</v>
      </c>
      <c r="DE103" s="129">
        <v>0.1229</v>
      </c>
      <c r="DF103" s="129">
        <v>0.12759999999999999</v>
      </c>
      <c r="DG103" s="129">
        <v>0.1235</v>
      </c>
      <c r="DH103" s="129">
        <v>0.13189999999999999</v>
      </c>
      <c r="DI103" s="129">
        <v>0.14119999999999999</v>
      </c>
      <c r="DJ103" s="129">
        <v>0.14480000000000001</v>
      </c>
      <c r="DK103" s="129">
        <v>0.1066</v>
      </c>
      <c r="DL103" s="129">
        <v>0.1191</v>
      </c>
      <c r="DM103" s="129">
        <v>0.10009999999999999</v>
      </c>
    </row>
    <row r="104" spans="1:117" ht="15.75" customHeight="1">
      <c r="A104" s="53" t="s">
        <v>9250</v>
      </c>
      <c r="B104" s="129">
        <v>8.1699999999999995E-2</v>
      </c>
      <c r="C104" s="129">
        <v>8.5599999999999996E-2</v>
      </c>
      <c r="D104" s="129">
        <v>9.1200000000000003E-2</v>
      </c>
      <c r="E104" s="129">
        <v>8.0600000000000005E-2</v>
      </c>
      <c r="F104" s="129">
        <v>9.6000000000000002E-2</v>
      </c>
      <c r="G104" s="129">
        <v>8.7599999999999997E-2</v>
      </c>
      <c r="H104" s="129">
        <v>9.2100000000000001E-2</v>
      </c>
      <c r="I104" s="129">
        <v>9.7900000000000001E-2</v>
      </c>
      <c r="J104" s="129">
        <v>8.8900000000000007E-2</v>
      </c>
      <c r="K104" s="129">
        <v>9.0700000000000003E-2</v>
      </c>
      <c r="L104" s="129">
        <v>9.74E-2</v>
      </c>
      <c r="M104" s="129">
        <v>8.4000000000000005E-2</v>
      </c>
      <c r="N104" s="129">
        <v>8.1199999999999994E-2</v>
      </c>
      <c r="O104" s="129">
        <v>7.9500000000000001E-2</v>
      </c>
      <c r="P104" s="129">
        <v>6.2899999999999998E-2</v>
      </c>
      <c r="Q104" s="129">
        <v>7.1499999999999994E-2</v>
      </c>
      <c r="R104" s="129">
        <v>6.7900000000000002E-2</v>
      </c>
      <c r="S104" s="129">
        <v>6.6000000000000003E-2</v>
      </c>
      <c r="T104" s="129">
        <v>7.9000000000000001E-2</v>
      </c>
      <c r="U104" s="129">
        <v>6.2300000000000001E-2</v>
      </c>
      <c r="V104" s="129">
        <v>7.9000000000000001E-2</v>
      </c>
      <c r="W104" s="129">
        <v>8.7599999999999997E-2</v>
      </c>
      <c r="X104" s="129">
        <v>8.2299999999999998E-2</v>
      </c>
      <c r="Y104" s="129">
        <v>7.8100000000000003E-2</v>
      </c>
      <c r="Z104" s="129">
        <v>7.4899999999999994E-2</v>
      </c>
      <c r="AA104" s="129">
        <v>9.5399999999999999E-2</v>
      </c>
      <c r="AB104" s="129">
        <v>0.10050000000000001</v>
      </c>
      <c r="AC104" s="129">
        <v>8.8900000000000007E-2</v>
      </c>
      <c r="AD104" s="129">
        <v>9.3200000000000005E-2</v>
      </c>
      <c r="AE104" s="129">
        <v>9.0999999999999998E-2</v>
      </c>
      <c r="AF104" s="129">
        <v>8.1699999999999995E-2</v>
      </c>
      <c r="AG104" s="129">
        <v>9.5899999999999999E-2</v>
      </c>
      <c r="AH104" s="129">
        <v>9.0700000000000003E-2</v>
      </c>
      <c r="AI104" s="129">
        <v>8.5000000000000006E-2</v>
      </c>
      <c r="AJ104" s="129">
        <v>9.1200000000000003E-2</v>
      </c>
      <c r="AK104" s="129">
        <v>8.7900000000000006E-2</v>
      </c>
      <c r="AL104" s="129">
        <v>9.69E-2</v>
      </c>
      <c r="AM104" s="129">
        <v>0.09</v>
      </c>
      <c r="AN104" s="129">
        <v>6.2399999999999997E-2</v>
      </c>
      <c r="AO104" s="129">
        <v>6.0699999999999997E-2</v>
      </c>
      <c r="AP104" s="129">
        <v>6.9099999999999995E-2</v>
      </c>
      <c r="AQ104" s="129">
        <v>7.1300000000000002E-2</v>
      </c>
      <c r="AR104" s="129">
        <v>6.6199999999999995E-2</v>
      </c>
      <c r="AS104" s="129">
        <v>5.8700000000000002E-2</v>
      </c>
      <c r="AT104" s="129">
        <v>9.1800000000000007E-2</v>
      </c>
      <c r="AU104" s="129">
        <v>8.6599999999999996E-2</v>
      </c>
      <c r="AV104" s="129">
        <v>8.8200000000000001E-2</v>
      </c>
      <c r="AW104" s="129">
        <v>8.9200000000000002E-2</v>
      </c>
      <c r="AX104" s="129">
        <v>9.1499999999999998E-2</v>
      </c>
      <c r="AY104" s="129">
        <v>8.2299999999999998E-2</v>
      </c>
      <c r="AZ104" s="129">
        <v>7.3300000000000004E-2</v>
      </c>
      <c r="BA104" s="129">
        <v>7.5800000000000006E-2</v>
      </c>
      <c r="BB104" s="129">
        <v>7.4399999999999994E-2</v>
      </c>
      <c r="BC104" s="129">
        <v>8.0799999999999997E-2</v>
      </c>
      <c r="BD104" s="129">
        <v>8.7599999999999997E-2</v>
      </c>
      <c r="BE104" s="129">
        <v>8.5099999999999995E-2</v>
      </c>
      <c r="BF104" s="129">
        <v>8.9399999999999993E-2</v>
      </c>
      <c r="BG104" s="129">
        <v>8.6499999999999994E-2</v>
      </c>
      <c r="BH104" s="129">
        <v>8.3199999999999996E-2</v>
      </c>
      <c r="BI104" s="129">
        <v>8.1000000000000003E-2</v>
      </c>
      <c r="BJ104" s="129">
        <v>7.9500000000000001E-2</v>
      </c>
      <c r="BK104" s="129">
        <v>8.6699999999999999E-2</v>
      </c>
      <c r="BL104" s="129">
        <v>8.3299999999999999E-2</v>
      </c>
      <c r="BM104" s="129">
        <v>8.72E-2</v>
      </c>
      <c r="BN104" s="129">
        <v>8.2799999999999999E-2</v>
      </c>
      <c r="BO104" s="129">
        <v>7.9699999999999993E-2</v>
      </c>
      <c r="BP104" s="129">
        <v>7.85E-2</v>
      </c>
      <c r="BQ104" s="129">
        <v>8.2699999999999996E-2</v>
      </c>
      <c r="BR104" s="129">
        <v>7.6300000000000007E-2</v>
      </c>
      <c r="BS104" s="129">
        <v>8.2900000000000001E-2</v>
      </c>
      <c r="BT104" s="129">
        <v>7.8899999999999998E-2</v>
      </c>
      <c r="BU104" s="129">
        <v>8.14E-2</v>
      </c>
      <c r="BV104" s="129">
        <v>8.6900000000000005E-2</v>
      </c>
      <c r="BW104" s="129">
        <v>7.4800000000000005E-2</v>
      </c>
      <c r="BX104" s="129">
        <v>8.14E-2</v>
      </c>
      <c r="BY104" s="129">
        <v>7.4999999999999997E-2</v>
      </c>
      <c r="BZ104" s="129">
        <v>8.5599999999999996E-2</v>
      </c>
      <c r="CA104" s="129">
        <v>8.1500000000000003E-2</v>
      </c>
      <c r="CB104" s="129">
        <v>8.09E-2</v>
      </c>
      <c r="CC104" s="129">
        <v>8.1900000000000001E-2</v>
      </c>
      <c r="CD104" s="129">
        <v>8.48E-2</v>
      </c>
      <c r="CE104" s="129">
        <v>8.0199999999999994E-2</v>
      </c>
      <c r="CF104" s="129">
        <v>9.4600000000000004E-2</v>
      </c>
      <c r="CG104" s="129">
        <v>8.0699999999999994E-2</v>
      </c>
      <c r="CH104" s="129">
        <v>7.8299999999999995E-2</v>
      </c>
      <c r="CI104" s="129">
        <v>8.8800000000000004E-2</v>
      </c>
      <c r="CJ104" s="129">
        <v>8.3099999999999993E-2</v>
      </c>
      <c r="CK104" s="129">
        <v>8.1799999999999998E-2</v>
      </c>
      <c r="CL104" s="129">
        <v>7.4800000000000005E-2</v>
      </c>
      <c r="CM104" s="129">
        <v>7.3999999999999996E-2</v>
      </c>
      <c r="CN104" s="129">
        <v>8.2100000000000006E-2</v>
      </c>
      <c r="CO104" s="129">
        <v>7.6399999999999996E-2</v>
      </c>
      <c r="CP104" s="129">
        <v>7.9399999999999998E-2</v>
      </c>
      <c r="CQ104" s="129">
        <v>9.5100000000000004E-2</v>
      </c>
      <c r="CR104" s="129">
        <v>9.4899999999999998E-2</v>
      </c>
      <c r="CS104" s="129">
        <v>8.7300000000000003E-2</v>
      </c>
      <c r="CT104" s="129">
        <v>8.2600000000000007E-2</v>
      </c>
      <c r="CU104" s="129">
        <v>8.1199999999999994E-2</v>
      </c>
      <c r="CV104" s="129">
        <v>7.17E-2</v>
      </c>
      <c r="CW104" s="129">
        <v>7.5200000000000003E-2</v>
      </c>
      <c r="CX104" s="129">
        <v>7.7399999999999997E-2</v>
      </c>
      <c r="CY104" s="129">
        <v>7.2400000000000006E-2</v>
      </c>
      <c r="CZ104" s="129">
        <v>7.3400000000000007E-2</v>
      </c>
      <c r="DA104" s="129">
        <v>8.4900000000000003E-2</v>
      </c>
      <c r="DB104" s="129">
        <v>8.43E-2</v>
      </c>
      <c r="DC104" s="129">
        <v>8.2699999999999996E-2</v>
      </c>
      <c r="DD104" s="129">
        <v>8.5000000000000006E-2</v>
      </c>
      <c r="DE104" s="129">
        <v>8.6599999999999996E-2</v>
      </c>
      <c r="DF104" s="129">
        <v>8.3000000000000004E-2</v>
      </c>
      <c r="DG104" s="129">
        <v>8.5599999999999996E-2</v>
      </c>
      <c r="DH104" s="129">
        <v>9.1999999999999998E-2</v>
      </c>
      <c r="DI104" s="129">
        <v>9.4700000000000006E-2</v>
      </c>
      <c r="DJ104" s="129">
        <v>9.7799999999999998E-2</v>
      </c>
      <c r="DK104" s="129">
        <v>7.0000000000000007E-2</v>
      </c>
      <c r="DL104" s="129">
        <v>7.1999999999999995E-2</v>
      </c>
      <c r="DM104" s="129">
        <v>6.6199999999999995E-2</v>
      </c>
    </row>
    <row r="105" spans="1:117" ht="15.75" customHeight="1">
      <c r="A105" s="53" t="s">
        <v>9262</v>
      </c>
      <c r="B105" s="129">
        <v>0.26590000000000003</v>
      </c>
      <c r="C105" s="129">
        <v>0.2651</v>
      </c>
      <c r="D105" s="129">
        <v>0.26869999999999999</v>
      </c>
      <c r="E105" s="129">
        <v>0.25679999999999997</v>
      </c>
      <c r="F105" s="129">
        <v>0.26929999999999998</v>
      </c>
      <c r="G105" s="129">
        <v>0.25929999999999997</v>
      </c>
      <c r="H105" s="129">
        <v>0.27310000000000001</v>
      </c>
      <c r="I105" s="129">
        <v>0.28549999999999998</v>
      </c>
      <c r="J105" s="129">
        <v>0.27089999999999997</v>
      </c>
      <c r="K105" s="129">
        <v>0.25869999999999999</v>
      </c>
      <c r="L105" s="129">
        <v>0.26769999999999999</v>
      </c>
      <c r="M105" s="129">
        <v>0.26479999999999998</v>
      </c>
      <c r="N105" s="129">
        <v>0.25650000000000001</v>
      </c>
      <c r="O105" s="129">
        <v>0.23619999999999999</v>
      </c>
      <c r="P105" s="129">
        <v>0.24079999999999999</v>
      </c>
      <c r="Q105" s="129">
        <v>0.23130000000000001</v>
      </c>
      <c r="R105" s="129">
        <v>0.2218</v>
      </c>
      <c r="S105" s="129">
        <v>0.23139999999999999</v>
      </c>
      <c r="T105" s="129">
        <v>0.24060000000000001</v>
      </c>
      <c r="U105" s="129">
        <v>0.222</v>
      </c>
      <c r="V105" s="129">
        <v>0.23710000000000001</v>
      </c>
      <c r="W105" s="129">
        <v>0.2666</v>
      </c>
      <c r="X105" s="129">
        <v>0.26429999999999998</v>
      </c>
      <c r="Y105" s="129">
        <v>0.26939999999999997</v>
      </c>
      <c r="Z105" s="129">
        <v>0.2797</v>
      </c>
      <c r="AA105" s="129">
        <v>0.28860000000000002</v>
      </c>
      <c r="AB105" s="129">
        <v>0.27839999999999998</v>
      </c>
      <c r="AC105" s="129">
        <v>0.26790000000000003</v>
      </c>
      <c r="AD105" s="129">
        <v>0.25790000000000002</v>
      </c>
      <c r="AE105" s="129">
        <v>0.27239999999999998</v>
      </c>
      <c r="AF105" s="129">
        <v>0.25940000000000002</v>
      </c>
      <c r="AG105" s="129">
        <v>0.2671</v>
      </c>
      <c r="AH105" s="129">
        <v>0.26550000000000001</v>
      </c>
      <c r="AI105" s="129">
        <v>0.2752</v>
      </c>
      <c r="AJ105" s="129">
        <v>0.28100000000000003</v>
      </c>
      <c r="AK105" s="129">
        <v>0.27510000000000001</v>
      </c>
      <c r="AL105" s="129">
        <v>0.27779999999999999</v>
      </c>
      <c r="AM105" s="129">
        <v>0.29270000000000002</v>
      </c>
      <c r="AN105" s="129">
        <v>0.23480000000000001</v>
      </c>
      <c r="AO105" s="129">
        <v>0.22770000000000001</v>
      </c>
      <c r="AP105" s="129">
        <v>0.23530000000000001</v>
      </c>
      <c r="AQ105" s="129">
        <v>0.22270000000000001</v>
      </c>
      <c r="AR105" s="129">
        <v>0.21590000000000001</v>
      </c>
      <c r="AS105" s="129">
        <v>0.22839999999999999</v>
      </c>
      <c r="AT105" s="129">
        <v>0.30359999999999998</v>
      </c>
      <c r="AU105" s="129">
        <v>0.27529999999999999</v>
      </c>
      <c r="AV105" s="129">
        <v>0.27989999999999998</v>
      </c>
      <c r="AW105" s="129">
        <v>0.27810000000000001</v>
      </c>
      <c r="AX105" s="129">
        <v>0.28039999999999998</v>
      </c>
      <c r="AY105" s="129">
        <v>0.26079999999999998</v>
      </c>
      <c r="AZ105" s="129">
        <v>0.24199999999999999</v>
      </c>
      <c r="BA105" s="129">
        <v>0.24079999999999999</v>
      </c>
      <c r="BB105" s="129">
        <v>0.2437</v>
      </c>
      <c r="BC105" s="129">
        <v>0.23960000000000001</v>
      </c>
      <c r="BD105" s="129">
        <v>0.28129999999999999</v>
      </c>
      <c r="BE105" s="129">
        <v>0.27450000000000002</v>
      </c>
      <c r="BF105" s="129">
        <v>0.27629999999999999</v>
      </c>
      <c r="BG105" s="129">
        <v>0.28999999999999998</v>
      </c>
      <c r="BH105" s="129">
        <v>0.29499999999999998</v>
      </c>
      <c r="BI105" s="129">
        <v>0.29659999999999997</v>
      </c>
      <c r="BJ105" s="129">
        <v>0.26029999999999998</v>
      </c>
      <c r="BK105" s="129">
        <v>0.25919999999999999</v>
      </c>
      <c r="BL105" s="129">
        <v>0.2681</v>
      </c>
      <c r="BM105" s="129">
        <v>0.26090000000000002</v>
      </c>
      <c r="BN105" s="129">
        <v>0.2732</v>
      </c>
      <c r="BO105" s="129">
        <v>0.2545</v>
      </c>
      <c r="BP105" s="129">
        <v>0.26979999999999998</v>
      </c>
      <c r="BQ105" s="129">
        <v>0.25669999999999998</v>
      </c>
      <c r="BR105" s="129">
        <v>0.26979999999999998</v>
      </c>
      <c r="BS105" s="129">
        <v>0.25490000000000002</v>
      </c>
      <c r="BT105" s="129">
        <v>0.2671</v>
      </c>
      <c r="BU105" s="129">
        <v>0.24909999999999999</v>
      </c>
      <c r="BV105" s="129">
        <v>0.25530000000000003</v>
      </c>
      <c r="BW105" s="129">
        <v>0.2535</v>
      </c>
      <c r="BX105" s="129">
        <v>0.2646</v>
      </c>
      <c r="BY105" s="129">
        <v>0.2346</v>
      </c>
      <c r="BZ105" s="129">
        <v>0.25609999999999999</v>
      </c>
      <c r="CA105" s="129">
        <v>0.25650000000000001</v>
      </c>
      <c r="CB105" s="129">
        <v>0.26029999999999998</v>
      </c>
      <c r="CC105" s="129">
        <v>0.2586</v>
      </c>
      <c r="CD105" s="129">
        <v>0.25669999999999998</v>
      </c>
      <c r="CE105" s="129">
        <v>0.2586</v>
      </c>
      <c r="CF105" s="129">
        <v>0.26540000000000002</v>
      </c>
      <c r="CG105" s="129">
        <v>0.26500000000000001</v>
      </c>
      <c r="CH105" s="129">
        <v>0.25290000000000001</v>
      </c>
      <c r="CI105" s="129">
        <v>0.24859999999999999</v>
      </c>
      <c r="CJ105" s="129">
        <v>0.25790000000000002</v>
      </c>
      <c r="CK105" s="129">
        <v>0.25700000000000001</v>
      </c>
      <c r="CL105" s="129">
        <v>0.2409</v>
      </c>
      <c r="CM105" s="129">
        <v>0.2432</v>
      </c>
      <c r="CN105" s="129">
        <v>0.2384</v>
      </c>
      <c r="CO105" s="129">
        <v>0.24360000000000001</v>
      </c>
      <c r="CP105" s="129">
        <v>0.25369999999999998</v>
      </c>
      <c r="CQ105" s="129">
        <v>0.28149999999999997</v>
      </c>
      <c r="CR105" s="129">
        <v>0.26819999999999999</v>
      </c>
      <c r="CS105" s="129">
        <v>0.27610000000000001</v>
      </c>
      <c r="CT105" s="129">
        <v>0.27939999999999998</v>
      </c>
      <c r="CU105" s="129">
        <v>0.25719999999999998</v>
      </c>
      <c r="CV105" s="129">
        <v>0.254</v>
      </c>
      <c r="CW105" s="129">
        <v>0.25490000000000002</v>
      </c>
      <c r="CX105" s="129">
        <v>0.2581</v>
      </c>
      <c r="CY105" s="129">
        <v>0.25019999999999998</v>
      </c>
      <c r="CZ105" s="129">
        <v>0.25109999999999999</v>
      </c>
      <c r="DA105" s="129">
        <v>0.2586</v>
      </c>
      <c r="DB105" s="129">
        <v>0.27010000000000001</v>
      </c>
      <c r="DC105" s="129">
        <v>0.25469999999999998</v>
      </c>
      <c r="DD105" s="129">
        <v>0.26350000000000001</v>
      </c>
      <c r="DE105" s="129">
        <v>0.25890000000000002</v>
      </c>
      <c r="DF105" s="129">
        <v>0.2586</v>
      </c>
      <c r="DG105" s="129">
        <v>0.27610000000000001</v>
      </c>
      <c r="DH105" s="129">
        <v>0.26750000000000002</v>
      </c>
      <c r="DI105" s="129">
        <v>0.2702</v>
      </c>
      <c r="DJ105" s="129">
        <v>0.2838</v>
      </c>
      <c r="DK105" s="129">
        <v>0.24260000000000001</v>
      </c>
      <c r="DL105" s="129">
        <v>0.24940000000000001</v>
      </c>
      <c r="DM105" s="129">
        <v>0.251</v>
      </c>
    </row>
    <row r="106" spans="1:117" ht="15.75" customHeight="1">
      <c r="A106" s="53" t="s">
        <v>9272</v>
      </c>
      <c r="B106" s="129">
        <v>0.25409999999999999</v>
      </c>
      <c r="C106" s="129">
        <v>0.25159999999999999</v>
      </c>
      <c r="D106" s="129">
        <v>0.25750000000000001</v>
      </c>
      <c r="E106" s="129">
        <v>0.2427</v>
      </c>
      <c r="F106" s="129">
        <v>0.25219999999999998</v>
      </c>
      <c r="G106" s="129">
        <v>0.25190000000000001</v>
      </c>
      <c r="H106" s="129">
        <v>0.25690000000000002</v>
      </c>
      <c r="I106" s="129">
        <v>0.27029999999999998</v>
      </c>
      <c r="J106" s="129">
        <v>0.2525</v>
      </c>
      <c r="K106" s="129">
        <v>0.24840000000000001</v>
      </c>
      <c r="L106" s="129">
        <v>0.254</v>
      </c>
      <c r="M106" s="129">
        <v>0.248</v>
      </c>
      <c r="N106" s="129">
        <v>0.2429</v>
      </c>
      <c r="O106" s="129">
        <v>0.2271</v>
      </c>
      <c r="P106" s="129">
        <v>0.23369999999999999</v>
      </c>
      <c r="Q106" s="129">
        <v>0.22120000000000001</v>
      </c>
      <c r="R106" s="129">
        <v>0.2175</v>
      </c>
      <c r="S106" s="129">
        <v>0.22500000000000001</v>
      </c>
      <c r="T106" s="129">
        <v>0.23250000000000001</v>
      </c>
      <c r="U106" s="129">
        <v>0.2162</v>
      </c>
      <c r="V106" s="129">
        <v>0.23330000000000001</v>
      </c>
      <c r="W106" s="129">
        <v>0.25030000000000002</v>
      </c>
      <c r="X106" s="129">
        <v>0.24759999999999999</v>
      </c>
      <c r="Y106" s="129">
        <v>0.25519999999999998</v>
      </c>
      <c r="Z106" s="129">
        <v>0.2681</v>
      </c>
      <c r="AA106" s="129">
        <v>0.26529999999999998</v>
      </c>
      <c r="AB106" s="129">
        <v>0.26029999999999998</v>
      </c>
      <c r="AC106" s="129">
        <v>0.25319999999999998</v>
      </c>
      <c r="AD106" s="129">
        <v>0.2455</v>
      </c>
      <c r="AE106" s="129">
        <v>0.2492</v>
      </c>
      <c r="AF106" s="129">
        <v>0.24229999999999999</v>
      </c>
      <c r="AG106" s="129">
        <v>0.25130000000000002</v>
      </c>
      <c r="AH106" s="129">
        <v>0.25040000000000001</v>
      </c>
      <c r="AI106" s="129">
        <v>0.25280000000000002</v>
      </c>
      <c r="AJ106" s="129">
        <v>0.26179999999999998</v>
      </c>
      <c r="AK106" s="129">
        <v>0.25929999999999997</v>
      </c>
      <c r="AL106" s="129">
        <v>0.2596</v>
      </c>
      <c r="AM106" s="129">
        <v>0.27879999999999999</v>
      </c>
      <c r="AN106" s="129">
        <v>0.2213</v>
      </c>
      <c r="AO106" s="129">
        <v>0.219</v>
      </c>
      <c r="AP106" s="129">
        <v>0.2253</v>
      </c>
      <c r="AQ106" s="129">
        <v>0.2114</v>
      </c>
      <c r="AR106" s="129">
        <v>0.20610000000000001</v>
      </c>
      <c r="AS106" s="129">
        <v>0.22159999999999999</v>
      </c>
      <c r="AT106" s="129">
        <v>0.28170000000000001</v>
      </c>
      <c r="AU106" s="129">
        <v>0.25740000000000002</v>
      </c>
      <c r="AV106" s="129">
        <v>0.26329999999999998</v>
      </c>
      <c r="AW106" s="129">
        <v>0.2576</v>
      </c>
      <c r="AX106" s="129">
        <v>0.26079999999999998</v>
      </c>
      <c r="AY106" s="129">
        <v>0.2397</v>
      </c>
      <c r="AZ106" s="129">
        <v>0.2311</v>
      </c>
      <c r="BA106" s="129">
        <v>0.22950000000000001</v>
      </c>
      <c r="BB106" s="129">
        <v>0.2336</v>
      </c>
      <c r="BC106" s="129">
        <v>0.2301</v>
      </c>
      <c r="BD106" s="129">
        <v>0.26119999999999999</v>
      </c>
      <c r="BE106" s="129">
        <v>0.25530000000000003</v>
      </c>
      <c r="BF106" s="129">
        <v>0.25840000000000002</v>
      </c>
      <c r="BG106" s="129">
        <v>0.26779999999999998</v>
      </c>
      <c r="BH106" s="129">
        <v>0.27229999999999999</v>
      </c>
      <c r="BI106" s="129">
        <v>0.27689999999999998</v>
      </c>
      <c r="BJ106" s="129">
        <v>0.2515</v>
      </c>
      <c r="BK106" s="129">
        <v>0.2492</v>
      </c>
      <c r="BL106" s="129">
        <v>0.2535</v>
      </c>
      <c r="BM106" s="129">
        <v>0.24399999999999999</v>
      </c>
      <c r="BN106" s="129">
        <v>0.2487</v>
      </c>
      <c r="BO106" s="129">
        <v>0.24110000000000001</v>
      </c>
      <c r="BP106" s="129">
        <v>0.25719999999999998</v>
      </c>
      <c r="BQ106" s="129">
        <v>0.24560000000000001</v>
      </c>
      <c r="BR106" s="129">
        <v>0.25109999999999999</v>
      </c>
      <c r="BS106" s="129">
        <v>0.24079999999999999</v>
      </c>
      <c r="BT106" s="129">
        <v>0.2379</v>
      </c>
      <c r="BU106" s="129">
        <v>0.23960000000000001</v>
      </c>
      <c r="BV106" s="129">
        <v>0.24629999999999999</v>
      </c>
      <c r="BW106" s="129">
        <v>0.24310000000000001</v>
      </c>
      <c r="BX106" s="129">
        <v>0.252</v>
      </c>
      <c r="BY106" s="129">
        <v>0.2223</v>
      </c>
      <c r="BZ106" s="129">
        <v>0.24429999999999999</v>
      </c>
      <c r="CA106" s="129">
        <v>0.24379999999999999</v>
      </c>
      <c r="CB106" s="129">
        <v>0.25319999999999998</v>
      </c>
      <c r="CC106" s="129">
        <v>0.2437</v>
      </c>
      <c r="CD106" s="129">
        <v>0.24410000000000001</v>
      </c>
      <c r="CE106" s="129">
        <v>0.24790000000000001</v>
      </c>
      <c r="CF106" s="129">
        <v>0.252</v>
      </c>
      <c r="CG106" s="129">
        <v>0.25380000000000003</v>
      </c>
      <c r="CH106" s="129">
        <v>0.23649999999999999</v>
      </c>
      <c r="CI106" s="129">
        <v>0.23719999999999999</v>
      </c>
      <c r="CJ106" s="129">
        <v>0.24379999999999999</v>
      </c>
      <c r="CK106" s="129">
        <v>0.2412</v>
      </c>
      <c r="CL106" s="129">
        <v>0.23100000000000001</v>
      </c>
      <c r="CM106" s="129">
        <v>0.23169999999999999</v>
      </c>
      <c r="CN106" s="129">
        <v>0.22670000000000001</v>
      </c>
      <c r="CO106" s="129">
        <v>0.2329</v>
      </c>
      <c r="CP106" s="129">
        <v>0.2429</v>
      </c>
      <c r="CQ106" s="129">
        <v>0.26129999999999998</v>
      </c>
      <c r="CR106" s="129">
        <v>0.25879999999999997</v>
      </c>
      <c r="CS106" s="129">
        <v>0.25829999999999997</v>
      </c>
      <c r="CT106" s="129">
        <v>0.26200000000000001</v>
      </c>
      <c r="CU106" s="129">
        <v>0.2437</v>
      </c>
      <c r="CV106" s="129">
        <v>0.23930000000000001</v>
      </c>
      <c r="CW106" s="129">
        <v>0.24279999999999999</v>
      </c>
      <c r="CX106" s="129">
        <v>0.24149999999999999</v>
      </c>
      <c r="CY106" s="129">
        <v>0.2392</v>
      </c>
      <c r="CZ106" s="129">
        <v>0.23960000000000001</v>
      </c>
      <c r="DA106" s="129">
        <v>0.2447</v>
      </c>
      <c r="DB106" s="129">
        <v>0.25719999999999998</v>
      </c>
      <c r="DC106" s="129">
        <v>0.2419</v>
      </c>
      <c r="DD106" s="129">
        <v>0.24990000000000001</v>
      </c>
      <c r="DE106" s="129">
        <v>0.24729999999999999</v>
      </c>
      <c r="DF106" s="129">
        <v>0.24429999999999999</v>
      </c>
      <c r="DG106" s="129">
        <v>0.26040000000000002</v>
      </c>
      <c r="DH106" s="129">
        <v>0.253</v>
      </c>
      <c r="DI106" s="129">
        <v>0.25290000000000001</v>
      </c>
      <c r="DJ106" s="129">
        <v>0.26879999999999998</v>
      </c>
      <c r="DK106" s="129">
        <v>0.23780000000000001</v>
      </c>
      <c r="DL106" s="129">
        <v>0.24399999999999999</v>
      </c>
      <c r="DM106" s="129">
        <v>0.24679999999999999</v>
      </c>
    </row>
    <row r="107" spans="1:117" ht="15.75" customHeight="1">
      <c r="A107" s="53" t="s">
        <v>9281</v>
      </c>
      <c r="B107" s="129">
        <v>0.2263</v>
      </c>
      <c r="C107" s="129">
        <v>0.22270000000000001</v>
      </c>
      <c r="D107" s="129">
        <v>0.2293</v>
      </c>
      <c r="E107" s="129">
        <v>0.21740000000000001</v>
      </c>
      <c r="F107" s="129">
        <v>0.22770000000000001</v>
      </c>
      <c r="G107" s="129">
        <v>0.21990000000000001</v>
      </c>
      <c r="H107" s="129">
        <v>0.23300000000000001</v>
      </c>
      <c r="I107" s="129">
        <v>0.24110000000000001</v>
      </c>
      <c r="J107" s="129">
        <v>0.2298</v>
      </c>
      <c r="K107" s="129">
        <v>0.22500000000000001</v>
      </c>
      <c r="L107" s="129">
        <v>0.23380000000000001</v>
      </c>
      <c r="M107" s="129">
        <v>0.22509999999999999</v>
      </c>
      <c r="N107" s="129">
        <v>0.2195</v>
      </c>
      <c r="O107" s="129">
        <v>0.20749999999999999</v>
      </c>
      <c r="P107" s="129">
        <v>0.21210000000000001</v>
      </c>
      <c r="Q107" s="129">
        <v>0.20219999999999999</v>
      </c>
      <c r="R107" s="129">
        <v>0.1946</v>
      </c>
      <c r="S107" s="129">
        <v>0.2031</v>
      </c>
      <c r="T107" s="129">
        <v>0.21229999999999999</v>
      </c>
      <c r="U107" s="129">
        <v>0.1971</v>
      </c>
      <c r="V107" s="129">
        <v>0.21260000000000001</v>
      </c>
      <c r="W107" s="129">
        <v>0.2258</v>
      </c>
      <c r="X107" s="129">
        <v>0.22639999999999999</v>
      </c>
      <c r="Y107" s="129">
        <v>0.23069999999999999</v>
      </c>
      <c r="Z107" s="129">
        <v>0.2429</v>
      </c>
      <c r="AA107" s="129">
        <v>0.23980000000000001</v>
      </c>
      <c r="AB107" s="129">
        <v>0.23749999999999999</v>
      </c>
      <c r="AC107" s="129">
        <v>0.2271</v>
      </c>
      <c r="AD107" s="129">
        <v>0.22389999999999999</v>
      </c>
      <c r="AE107" s="129">
        <v>0.22320000000000001</v>
      </c>
      <c r="AF107" s="129">
        <v>0.22320000000000001</v>
      </c>
      <c r="AG107" s="129">
        <v>0.22770000000000001</v>
      </c>
      <c r="AH107" s="129">
        <v>0.22309999999999999</v>
      </c>
      <c r="AI107" s="129">
        <v>0.2389</v>
      </c>
      <c r="AJ107" s="129">
        <v>0.2344</v>
      </c>
      <c r="AK107" s="129">
        <v>0.2301</v>
      </c>
      <c r="AL107" s="129">
        <v>0.2331</v>
      </c>
      <c r="AM107" s="129">
        <v>0.27050000000000002</v>
      </c>
      <c r="AN107" s="129">
        <v>0.20019999999999999</v>
      </c>
      <c r="AO107" s="129">
        <v>0.1983</v>
      </c>
      <c r="AP107" s="129">
        <v>0.20930000000000001</v>
      </c>
      <c r="AQ107" s="129">
        <v>0.19409999999999999</v>
      </c>
      <c r="AR107" s="129">
        <v>0.19020000000000001</v>
      </c>
      <c r="AS107" s="129">
        <v>0.19980000000000001</v>
      </c>
      <c r="AT107" s="129">
        <v>0.252</v>
      </c>
      <c r="AU107" s="129">
        <v>0.23269999999999999</v>
      </c>
      <c r="AV107" s="129">
        <v>0.23519999999999999</v>
      </c>
      <c r="AW107" s="129">
        <v>0.23169999999999999</v>
      </c>
      <c r="AX107" s="129">
        <v>0.23350000000000001</v>
      </c>
      <c r="AY107" s="129">
        <v>0.21890000000000001</v>
      </c>
      <c r="AZ107" s="129">
        <v>0.21029999999999999</v>
      </c>
      <c r="BA107" s="129">
        <v>0.20569999999999999</v>
      </c>
      <c r="BB107" s="129">
        <v>0.20860000000000001</v>
      </c>
      <c r="BC107" s="129">
        <v>0.20380000000000001</v>
      </c>
      <c r="BD107" s="129">
        <v>0.23350000000000001</v>
      </c>
      <c r="BE107" s="129">
        <v>0.22839999999999999</v>
      </c>
      <c r="BF107" s="129">
        <v>0.23300000000000001</v>
      </c>
      <c r="BG107" s="129">
        <v>0.24629999999999999</v>
      </c>
      <c r="BH107" s="129">
        <v>0.24479999999999999</v>
      </c>
      <c r="BI107" s="129">
        <v>0.25040000000000001</v>
      </c>
      <c r="BJ107" s="129">
        <v>0.221</v>
      </c>
      <c r="BK107" s="129">
        <v>0.22670000000000001</v>
      </c>
      <c r="BL107" s="129">
        <v>0.2281</v>
      </c>
      <c r="BM107" s="129">
        <v>0.2142</v>
      </c>
      <c r="BN107" s="129">
        <v>0.21959999999999999</v>
      </c>
      <c r="BO107" s="129">
        <v>0.2172</v>
      </c>
      <c r="BP107" s="129">
        <v>0.23</v>
      </c>
      <c r="BQ107" s="129">
        <v>0.21920000000000001</v>
      </c>
      <c r="BR107" s="129">
        <v>0.2268</v>
      </c>
      <c r="BS107" s="129">
        <v>0.221</v>
      </c>
      <c r="BT107" s="129">
        <v>0.21879999999999999</v>
      </c>
      <c r="BU107" s="129">
        <v>0.21429999999999999</v>
      </c>
      <c r="BV107" s="129">
        <v>0.22040000000000001</v>
      </c>
      <c r="BW107" s="129">
        <v>0.21709999999999999</v>
      </c>
      <c r="BX107" s="129">
        <v>0.23019999999999999</v>
      </c>
      <c r="BY107" s="129">
        <v>0.20660000000000001</v>
      </c>
      <c r="BZ107" s="129">
        <v>0.22259999999999999</v>
      </c>
      <c r="CA107" s="129">
        <v>0.22459999999999999</v>
      </c>
      <c r="CB107" s="129">
        <v>0.2268</v>
      </c>
      <c r="CC107" s="129">
        <v>0.22439999999999999</v>
      </c>
      <c r="CD107" s="129">
        <v>0.2205</v>
      </c>
      <c r="CE107" s="129">
        <v>0.2253</v>
      </c>
      <c r="CF107" s="129">
        <v>0.22650000000000001</v>
      </c>
      <c r="CG107" s="129">
        <v>0.23050000000000001</v>
      </c>
      <c r="CH107" s="129">
        <v>0.2175</v>
      </c>
      <c r="CI107" s="129">
        <v>0.2145</v>
      </c>
      <c r="CJ107" s="129">
        <v>0.2218</v>
      </c>
      <c r="CK107" s="129">
        <v>0.22159999999999999</v>
      </c>
      <c r="CL107" s="129">
        <v>0.2087</v>
      </c>
      <c r="CM107" s="129">
        <v>0.2082</v>
      </c>
      <c r="CN107" s="129">
        <v>0.20649999999999999</v>
      </c>
      <c r="CO107" s="129">
        <v>0.21110000000000001</v>
      </c>
      <c r="CP107" s="129">
        <v>0.218</v>
      </c>
      <c r="CQ107" s="129">
        <v>0.23169999999999999</v>
      </c>
      <c r="CR107" s="129">
        <v>0.23319999999999999</v>
      </c>
      <c r="CS107" s="129">
        <v>0.22919999999999999</v>
      </c>
      <c r="CT107" s="129">
        <v>0.2316</v>
      </c>
      <c r="CU107" s="129">
        <v>0.2268</v>
      </c>
      <c r="CV107" s="129">
        <v>0.2145</v>
      </c>
      <c r="CW107" s="129">
        <v>0.21990000000000001</v>
      </c>
      <c r="CX107" s="129">
        <v>0.21740000000000001</v>
      </c>
      <c r="CY107" s="129">
        <v>0.21579999999999999</v>
      </c>
      <c r="CZ107" s="129">
        <v>0.2198</v>
      </c>
      <c r="DA107" s="129">
        <v>0.21929999999999999</v>
      </c>
      <c r="DB107" s="129">
        <v>0.22770000000000001</v>
      </c>
      <c r="DC107" s="129">
        <v>0.2195</v>
      </c>
      <c r="DD107" s="129">
        <v>0.22309999999999999</v>
      </c>
      <c r="DE107" s="129">
        <v>0.2223</v>
      </c>
      <c r="DF107" s="129">
        <v>0.21490000000000001</v>
      </c>
      <c r="DG107" s="129">
        <v>0.2329</v>
      </c>
      <c r="DH107" s="129">
        <v>0.22509999999999999</v>
      </c>
      <c r="DI107" s="129">
        <v>0.2291</v>
      </c>
      <c r="DJ107" s="129">
        <v>0.24160000000000001</v>
      </c>
      <c r="DK107" s="129">
        <v>0.2165</v>
      </c>
      <c r="DL107" s="129">
        <v>0.22389999999999999</v>
      </c>
      <c r="DM107" s="129">
        <v>0.2298</v>
      </c>
    </row>
    <row r="108" spans="1:117" ht="15.75" customHeight="1">
      <c r="A108" s="53" t="s">
        <v>9290</v>
      </c>
      <c r="B108" s="129">
        <v>9.8199999999999996E-2</v>
      </c>
      <c r="C108" s="129">
        <v>9.1700000000000004E-2</v>
      </c>
      <c r="D108" s="129">
        <v>0.1096</v>
      </c>
      <c r="E108" s="129">
        <v>0.1042</v>
      </c>
      <c r="F108" s="129">
        <v>9.9900000000000003E-2</v>
      </c>
      <c r="G108" s="129">
        <v>9.1600000000000001E-2</v>
      </c>
      <c r="H108" s="129">
        <v>0.1022</v>
      </c>
      <c r="I108" s="129">
        <v>0.1172</v>
      </c>
      <c r="J108" s="129">
        <v>0.1099</v>
      </c>
      <c r="K108" s="129">
        <v>0.1094</v>
      </c>
      <c r="L108" s="129">
        <v>0.1145</v>
      </c>
      <c r="M108" s="129">
        <v>0.10879999999999999</v>
      </c>
      <c r="N108" s="129">
        <v>9.8000000000000004E-2</v>
      </c>
      <c r="O108" s="129">
        <v>0.1</v>
      </c>
      <c r="P108" s="129">
        <v>8.8200000000000001E-2</v>
      </c>
      <c r="Q108" s="129">
        <v>0.10349999999999999</v>
      </c>
      <c r="R108" s="129">
        <v>8.8300000000000003E-2</v>
      </c>
      <c r="S108" s="129">
        <v>9.4100000000000003E-2</v>
      </c>
      <c r="T108" s="129">
        <v>9.2700000000000005E-2</v>
      </c>
      <c r="U108" s="129">
        <v>8.7099999999999997E-2</v>
      </c>
      <c r="V108" s="129">
        <v>0.10199999999999999</v>
      </c>
      <c r="W108" s="129">
        <v>9.98E-2</v>
      </c>
      <c r="X108" s="129">
        <v>0.1022</v>
      </c>
      <c r="Y108" s="129">
        <v>0.1125</v>
      </c>
      <c r="Z108" s="129">
        <v>9.6100000000000005E-2</v>
      </c>
      <c r="AA108" s="129">
        <v>0.11119999999999999</v>
      </c>
      <c r="AB108" s="129">
        <v>0.1148</v>
      </c>
      <c r="AC108" s="129">
        <v>0.1024</v>
      </c>
      <c r="AD108" s="129">
        <v>9.7199999999999995E-2</v>
      </c>
      <c r="AE108" s="129">
        <v>0.1023</v>
      </c>
      <c r="AF108" s="129">
        <v>9.5200000000000007E-2</v>
      </c>
      <c r="AG108" s="129">
        <v>9.1899999999999996E-2</v>
      </c>
      <c r="AH108" s="129">
        <v>0.1008</v>
      </c>
      <c r="AI108" s="129">
        <v>8.9200000000000002E-2</v>
      </c>
      <c r="AJ108" s="129">
        <v>0.1048</v>
      </c>
      <c r="AK108" s="129">
        <v>0.1086</v>
      </c>
      <c r="AL108" s="129">
        <v>0.1012</v>
      </c>
      <c r="AM108" s="129">
        <v>0.1157</v>
      </c>
      <c r="AN108" s="129">
        <v>7.5200000000000003E-2</v>
      </c>
      <c r="AO108" s="129">
        <v>7.7600000000000002E-2</v>
      </c>
      <c r="AP108" s="129">
        <v>9.6600000000000005E-2</v>
      </c>
      <c r="AQ108" s="129">
        <v>7.8200000000000006E-2</v>
      </c>
      <c r="AR108" s="129">
        <v>7.7700000000000005E-2</v>
      </c>
      <c r="AS108" s="129">
        <v>7.8399999999999997E-2</v>
      </c>
      <c r="AT108" s="129">
        <v>0.11169999999999999</v>
      </c>
      <c r="AU108" s="129">
        <v>0.1134</v>
      </c>
      <c r="AV108" s="129">
        <v>0.1164</v>
      </c>
      <c r="AW108" s="129">
        <v>0.11269999999999999</v>
      </c>
      <c r="AX108" s="129">
        <v>0.1095</v>
      </c>
      <c r="AY108" s="129">
        <v>0.1008</v>
      </c>
      <c r="AZ108" s="129">
        <v>8.6800000000000002E-2</v>
      </c>
      <c r="BA108" s="129">
        <v>8.7099999999999997E-2</v>
      </c>
      <c r="BB108" s="129">
        <v>8.7599999999999997E-2</v>
      </c>
      <c r="BC108" s="129">
        <v>8.5099999999999995E-2</v>
      </c>
      <c r="BD108" s="129">
        <v>0.10440000000000001</v>
      </c>
      <c r="BE108" s="129">
        <v>0.1008</v>
      </c>
      <c r="BF108" s="129">
        <v>0.1089</v>
      </c>
      <c r="BG108" s="129">
        <v>0.1229</v>
      </c>
      <c r="BH108" s="129">
        <v>0.11700000000000001</v>
      </c>
      <c r="BI108" s="129">
        <v>0.1118</v>
      </c>
      <c r="BJ108" s="129">
        <v>9.2299999999999993E-2</v>
      </c>
      <c r="BK108" s="129">
        <v>9.9500000000000005E-2</v>
      </c>
      <c r="BL108" s="129">
        <v>0.10199999999999999</v>
      </c>
      <c r="BM108" s="129">
        <v>0.1075</v>
      </c>
      <c r="BN108" s="129">
        <v>0.1002</v>
      </c>
      <c r="BO108" s="129">
        <v>9.9000000000000005E-2</v>
      </c>
      <c r="BP108" s="129">
        <v>9.6799999999999997E-2</v>
      </c>
      <c r="BQ108" s="129">
        <v>9.5200000000000007E-2</v>
      </c>
      <c r="BR108" s="129">
        <v>0.10489999999999999</v>
      </c>
      <c r="BS108" s="129">
        <v>9.7699999999999995E-2</v>
      </c>
      <c r="BT108" s="129">
        <v>9.5299999999999996E-2</v>
      </c>
      <c r="BU108" s="129">
        <v>0.10440000000000001</v>
      </c>
      <c r="BV108" s="129">
        <v>0.1022</v>
      </c>
      <c r="BW108" s="129">
        <v>9.4799999999999995E-2</v>
      </c>
      <c r="BX108" s="129">
        <v>9.9900000000000003E-2</v>
      </c>
      <c r="BY108" s="129">
        <v>9.7900000000000001E-2</v>
      </c>
      <c r="BZ108" s="129">
        <v>8.8999999999999996E-2</v>
      </c>
      <c r="CA108" s="129">
        <v>9.5899999999999999E-2</v>
      </c>
      <c r="CB108" s="129">
        <v>9.8100000000000007E-2</v>
      </c>
      <c r="CC108" s="129">
        <v>0.10199999999999999</v>
      </c>
      <c r="CD108" s="129">
        <v>8.9700000000000002E-2</v>
      </c>
      <c r="CE108" s="129">
        <v>9.9199999999999997E-2</v>
      </c>
      <c r="CF108" s="129">
        <v>0.1113</v>
      </c>
      <c r="CG108" s="129">
        <v>0.1032</v>
      </c>
      <c r="CH108" s="129">
        <v>9.2799999999999994E-2</v>
      </c>
      <c r="CI108" s="129">
        <v>8.9099999999999999E-2</v>
      </c>
      <c r="CJ108" s="129">
        <v>0.1032</v>
      </c>
      <c r="CK108" s="129">
        <v>9.9299999999999999E-2</v>
      </c>
      <c r="CL108" s="129">
        <v>8.9300000000000004E-2</v>
      </c>
      <c r="CM108" s="129">
        <v>9.2100000000000001E-2</v>
      </c>
      <c r="CN108" s="129">
        <v>8.5599999999999996E-2</v>
      </c>
      <c r="CO108" s="129">
        <v>9.4299999999999995E-2</v>
      </c>
      <c r="CP108" s="129">
        <v>9.2899999999999996E-2</v>
      </c>
      <c r="CQ108" s="129">
        <v>0.1009</v>
      </c>
      <c r="CR108" s="129">
        <v>0.1085</v>
      </c>
      <c r="CS108" s="129">
        <v>0.1023</v>
      </c>
      <c r="CT108" s="129">
        <v>9.9199999999999997E-2</v>
      </c>
      <c r="CU108" s="129">
        <v>9.01E-2</v>
      </c>
      <c r="CV108" s="129">
        <v>9.74E-2</v>
      </c>
      <c r="CW108" s="129">
        <v>9.7600000000000006E-2</v>
      </c>
      <c r="CX108" s="129">
        <v>9.6799999999999997E-2</v>
      </c>
      <c r="CY108" s="129">
        <v>8.2600000000000007E-2</v>
      </c>
      <c r="CZ108" s="129">
        <v>8.4599999999999995E-2</v>
      </c>
      <c r="DA108" s="129">
        <v>0.1036</v>
      </c>
      <c r="DB108" s="129">
        <v>0.10589999999999999</v>
      </c>
      <c r="DC108" s="129">
        <v>9.8799999999999999E-2</v>
      </c>
      <c r="DD108" s="129">
        <v>0.10730000000000001</v>
      </c>
      <c r="DE108" s="129">
        <v>9.35E-2</v>
      </c>
      <c r="DF108" s="129">
        <v>0.10639999999999999</v>
      </c>
      <c r="DG108" s="129">
        <v>0.10589999999999999</v>
      </c>
      <c r="DH108" s="129">
        <v>0.1007</v>
      </c>
      <c r="DI108" s="129">
        <v>0.1142</v>
      </c>
      <c r="DJ108" s="129">
        <v>0.1134</v>
      </c>
      <c r="DK108" s="129">
        <v>9.69E-2</v>
      </c>
      <c r="DL108" s="129">
        <v>0.1043</v>
      </c>
      <c r="DM108" s="129">
        <v>7.8600000000000003E-2</v>
      </c>
    </row>
    <row r="109" spans="1:117" ht="15.75" customHeight="1">
      <c r="A109" s="53" t="s">
        <v>9299</v>
      </c>
      <c r="B109" s="129">
        <v>0.1734</v>
      </c>
      <c r="C109" s="129">
        <v>0.17030000000000001</v>
      </c>
      <c r="D109" s="129">
        <v>0.17680000000000001</v>
      </c>
      <c r="E109" s="129">
        <v>0.1651</v>
      </c>
      <c r="F109" s="129">
        <v>0.17</v>
      </c>
      <c r="G109" s="129">
        <v>0.17230000000000001</v>
      </c>
      <c r="H109" s="129">
        <v>0.1714</v>
      </c>
      <c r="I109" s="129">
        <v>0.18490000000000001</v>
      </c>
      <c r="J109" s="129">
        <v>0.17169999999999999</v>
      </c>
      <c r="K109" s="129">
        <v>0.17019999999999999</v>
      </c>
      <c r="L109" s="129">
        <v>0.18049999999999999</v>
      </c>
      <c r="M109" s="129">
        <v>0.1721</v>
      </c>
      <c r="N109" s="129">
        <v>0.1678</v>
      </c>
      <c r="O109" s="129">
        <v>0.15970000000000001</v>
      </c>
      <c r="P109" s="129">
        <v>0.16439999999999999</v>
      </c>
      <c r="Q109" s="129">
        <v>0.15659999999999999</v>
      </c>
      <c r="R109" s="129">
        <v>0.15229999999999999</v>
      </c>
      <c r="S109" s="129">
        <v>0.1552</v>
      </c>
      <c r="T109" s="129">
        <v>0.1646</v>
      </c>
      <c r="U109" s="129">
        <v>0.15060000000000001</v>
      </c>
      <c r="V109" s="129">
        <v>0.1686</v>
      </c>
      <c r="W109" s="129">
        <v>0.17460000000000001</v>
      </c>
      <c r="X109" s="129">
        <v>0.17369999999999999</v>
      </c>
      <c r="Y109" s="129">
        <v>0.1797</v>
      </c>
      <c r="Z109" s="129">
        <v>0.1827</v>
      </c>
      <c r="AA109" s="129">
        <v>0.1837</v>
      </c>
      <c r="AB109" s="129">
        <v>0.17899999999999999</v>
      </c>
      <c r="AC109" s="129">
        <v>0.1678</v>
      </c>
      <c r="AD109" s="129">
        <v>0.17180000000000001</v>
      </c>
      <c r="AE109" s="129">
        <v>0.16839999999999999</v>
      </c>
      <c r="AF109" s="129">
        <v>0.17199999999999999</v>
      </c>
      <c r="AG109" s="129">
        <v>0.17380000000000001</v>
      </c>
      <c r="AH109" s="129">
        <v>0.16839999999999999</v>
      </c>
      <c r="AI109" s="129">
        <v>0.18429999999999999</v>
      </c>
      <c r="AJ109" s="129">
        <v>0.1769</v>
      </c>
      <c r="AK109" s="129">
        <v>0.17580000000000001</v>
      </c>
      <c r="AL109" s="129">
        <v>0.17810000000000001</v>
      </c>
      <c r="AM109" s="129">
        <v>0.2064</v>
      </c>
      <c r="AN109" s="129">
        <v>0.15459999999999999</v>
      </c>
      <c r="AO109" s="129">
        <v>0.14899999999999999</v>
      </c>
      <c r="AP109" s="129">
        <v>0.16089999999999999</v>
      </c>
      <c r="AQ109" s="129">
        <v>0.14530000000000001</v>
      </c>
      <c r="AR109" s="129">
        <v>0.14269999999999999</v>
      </c>
      <c r="AS109" s="129">
        <v>0.15329999999999999</v>
      </c>
      <c r="AT109" s="129">
        <v>0.19719999999999999</v>
      </c>
      <c r="AU109" s="129">
        <v>0.17549999999999999</v>
      </c>
      <c r="AV109" s="129">
        <v>0.1789</v>
      </c>
      <c r="AW109" s="129">
        <v>0.17560000000000001</v>
      </c>
      <c r="AX109" s="129">
        <v>0.17979999999999999</v>
      </c>
      <c r="AY109" s="129">
        <v>0.16800000000000001</v>
      </c>
      <c r="AZ109" s="129">
        <v>0.16070000000000001</v>
      </c>
      <c r="BA109" s="129">
        <v>0.15479999999999999</v>
      </c>
      <c r="BB109" s="129">
        <v>0.15759999999999999</v>
      </c>
      <c r="BC109" s="129">
        <v>0.1578</v>
      </c>
      <c r="BD109" s="129">
        <v>0.17879999999999999</v>
      </c>
      <c r="BE109" s="129">
        <v>0.17280000000000001</v>
      </c>
      <c r="BF109" s="129">
        <v>0.17780000000000001</v>
      </c>
      <c r="BG109" s="129">
        <v>0.18870000000000001</v>
      </c>
      <c r="BH109" s="129">
        <v>0.18729999999999999</v>
      </c>
      <c r="BI109" s="129">
        <v>0.18970000000000001</v>
      </c>
      <c r="BJ109" s="129">
        <v>0.16739999999999999</v>
      </c>
      <c r="BK109" s="129">
        <v>0.16919999999999999</v>
      </c>
      <c r="BL109" s="129">
        <v>0.17480000000000001</v>
      </c>
      <c r="BM109" s="129">
        <v>0.16220000000000001</v>
      </c>
      <c r="BN109" s="129">
        <v>0.1656</v>
      </c>
      <c r="BO109" s="129">
        <v>0.1676</v>
      </c>
      <c r="BP109" s="129">
        <v>0.17499999999999999</v>
      </c>
      <c r="BQ109" s="129">
        <v>0.16539999999999999</v>
      </c>
      <c r="BR109" s="129">
        <v>0.17480000000000001</v>
      </c>
      <c r="BS109" s="129">
        <v>0.17319999999999999</v>
      </c>
      <c r="BT109" s="129">
        <v>0.16900000000000001</v>
      </c>
      <c r="BU109" s="129">
        <v>0.16420000000000001</v>
      </c>
      <c r="BV109" s="129">
        <v>0.16869999999999999</v>
      </c>
      <c r="BW109" s="129">
        <v>0.16639999999999999</v>
      </c>
      <c r="BX109" s="129">
        <v>0.17480000000000001</v>
      </c>
      <c r="BY109" s="129">
        <v>0.16420000000000001</v>
      </c>
      <c r="BZ109" s="129">
        <v>0.16880000000000001</v>
      </c>
      <c r="CA109" s="129">
        <v>0.17330000000000001</v>
      </c>
      <c r="CB109" s="129">
        <v>0.17580000000000001</v>
      </c>
      <c r="CC109" s="129">
        <v>0.1726</v>
      </c>
      <c r="CD109" s="129">
        <v>0.1671</v>
      </c>
      <c r="CE109" s="129">
        <v>0.17499999999999999</v>
      </c>
      <c r="CF109" s="129">
        <v>0.17530000000000001</v>
      </c>
      <c r="CG109" s="129">
        <v>0.18</v>
      </c>
      <c r="CH109" s="129">
        <v>0.1676</v>
      </c>
      <c r="CI109" s="129">
        <v>0.1663</v>
      </c>
      <c r="CJ109" s="129">
        <v>0.17399999999999999</v>
      </c>
      <c r="CK109" s="129">
        <v>0.16669999999999999</v>
      </c>
      <c r="CL109" s="129">
        <v>0.1613</v>
      </c>
      <c r="CM109" s="129">
        <v>0.16250000000000001</v>
      </c>
      <c r="CN109" s="129">
        <v>0.1623</v>
      </c>
      <c r="CO109" s="129">
        <v>0.16139999999999999</v>
      </c>
      <c r="CP109" s="129">
        <v>0.1628</v>
      </c>
      <c r="CQ109" s="129">
        <v>0.1731</v>
      </c>
      <c r="CR109" s="129">
        <v>0.17599999999999999</v>
      </c>
      <c r="CS109" s="129">
        <v>0.17319999999999999</v>
      </c>
      <c r="CT109" s="129">
        <v>0.17580000000000001</v>
      </c>
      <c r="CU109" s="129">
        <v>0.15720000000000001</v>
      </c>
      <c r="CV109" s="129">
        <v>0.16270000000000001</v>
      </c>
      <c r="CW109" s="129">
        <v>0.1699</v>
      </c>
      <c r="CX109" s="129">
        <v>0.1678</v>
      </c>
      <c r="CY109" s="129">
        <v>0.1636</v>
      </c>
      <c r="CZ109" s="129">
        <v>0.16819999999999999</v>
      </c>
      <c r="DA109" s="129">
        <v>0.1681</v>
      </c>
      <c r="DB109" s="129">
        <v>0.17230000000000001</v>
      </c>
      <c r="DC109" s="129">
        <v>0.16880000000000001</v>
      </c>
      <c r="DD109" s="129">
        <v>0.16830000000000001</v>
      </c>
      <c r="DE109" s="129">
        <v>0.1709</v>
      </c>
      <c r="DF109" s="129">
        <v>0.16700000000000001</v>
      </c>
      <c r="DG109" s="129">
        <v>0.1759</v>
      </c>
      <c r="DH109" s="129">
        <v>0.17130000000000001</v>
      </c>
      <c r="DI109" s="129">
        <v>0.18110000000000001</v>
      </c>
      <c r="DJ109" s="129">
        <v>0.1855</v>
      </c>
      <c r="DK109" s="129">
        <v>0.15559999999999999</v>
      </c>
      <c r="DL109" s="129">
        <v>0.1636</v>
      </c>
      <c r="DM109" s="129">
        <v>0.16969999999999999</v>
      </c>
    </row>
    <row r="110" spans="1:117" ht="15.75" customHeight="1">
      <c r="A110" s="53" t="s">
        <v>9310</v>
      </c>
      <c r="B110" s="129">
        <v>0.1022</v>
      </c>
      <c r="C110" s="129">
        <v>0.1026</v>
      </c>
      <c r="D110" s="129">
        <v>0.106</v>
      </c>
      <c r="E110" s="129">
        <v>9.8000000000000004E-2</v>
      </c>
      <c r="F110" s="129">
        <v>0.1053</v>
      </c>
      <c r="G110" s="129">
        <v>0.1084</v>
      </c>
      <c r="H110" s="129">
        <v>9.9299999999999999E-2</v>
      </c>
      <c r="I110" s="129">
        <v>0.11169999999999999</v>
      </c>
      <c r="J110" s="129">
        <v>0.1052</v>
      </c>
      <c r="K110" s="129">
        <v>0.105</v>
      </c>
      <c r="L110" s="129">
        <v>0.1104</v>
      </c>
      <c r="M110" s="129">
        <v>0.1106</v>
      </c>
      <c r="N110" s="129">
        <v>9.5899999999999999E-2</v>
      </c>
      <c r="O110" s="129">
        <v>9.8400000000000001E-2</v>
      </c>
      <c r="P110" s="129">
        <v>9.7000000000000003E-2</v>
      </c>
      <c r="Q110" s="129">
        <v>8.8900000000000007E-2</v>
      </c>
      <c r="R110" s="129">
        <v>9.1999999999999998E-2</v>
      </c>
      <c r="S110" s="129">
        <v>8.9800000000000005E-2</v>
      </c>
      <c r="T110" s="129">
        <v>9.9099999999999994E-2</v>
      </c>
      <c r="U110" s="129">
        <v>8.8900000000000007E-2</v>
      </c>
      <c r="V110" s="129">
        <v>0.104</v>
      </c>
      <c r="W110" s="129">
        <v>0.1066</v>
      </c>
      <c r="X110" s="129">
        <v>9.9000000000000005E-2</v>
      </c>
      <c r="Y110" s="129">
        <v>0.1082</v>
      </c>
      <c r="Z110" s="129">
        <v>0.1067</v>
      </c>
      <c r="AA110" s="129">
        <v>0.1143</v>
      </c>
      <c r="AB110" s="129">
        <v>0.11219999999999999</v>
      </c>
      <c r="AC110" s="129">
        <v>9.6500000000000002E-2</v>
      </c>
      <c r="AD110" s="129">
        <v>0.1028</v>
      </c>
      <c r="AE110" s="129">
        <v>0.10249999999999999</v>
      </c>
      <c r="AF110" s="129">
        <v>0.1048</v>
      </c>
      <c r="AG110" s="129">
        <v>0.10539999999999999</v>
      </c>
      <c r="AH110" s="129">
        <v>0.1003</v>
      </c>
      <c r="AI110" s="129">
        <v>0.106</v>
      </c>
      <c r="AJ110" s="129">
        <v>0.11070000000000001</v>
      </c>
      <c r="AK110" s="129">
        <v>0.1081</v>
      </c>
      <c r="AL110" s="129">
        <v>0.1101</v>
      </c>
      <c r="AM110" s="129">
        <v>0.12470000000000001</v>
      </c>
      <c r="AN110" s="129">
        <v>9.0399999999999994E-2</v>
      </c>
      <c r="AO110" s="129">
        <v>8.6599999999999996E-2</v>
      </c>
      <c r="AP110" s="129">
        <v>9.7199999999999995E-2</v>
      </c>
      <c r="AQ110" s="129">
        <v>8.2299999999999998E-2</v>
      </c>
      <c r="AR110" s="129">
        <v>7.8899999999999998E-2</v>
      </c>
      <c r="AS110" s="129">
        <v>8.7800000000000003E-2</v>
      </c>
      <c r="AT110" s="129">
        <v>0.1263</v>
      </c>
      <c r="AU110" s="129">
        <v>0.1051</v>
      </c>
      <c r="AV110" s="129">
        <v>0.1109</v>
      </c>
      <c r="AW110" s="129">
        <v>0.10979999999999999</v>
      </c>
      <c r="AX110" s="129">
        <v>0.10970000000000001</v>
      </c>
      <c r="AY110" s="129">
        <v>0.1002</v>
      </c>
      <c r="AZ110" s="129">
        <v>9.6799999999999997E-2</v>
      </c>
      <c r="BA110" s="129">
        <v>8.8700000000000001E-2</v>
      </c>
      <c r="BB110" s="129">
        <v>8.9099999999999999E-2</v>
      </c>
      <c r="BC110" s="129">
        <v>9.5299999999999996E-2</v>
      </c>
      <c r="BD110" s="129">
        <v>0.1094</v>
      </c>
      <c r="BE110" s="129">
        <v>0.1043</v>
      </c>
      <c r="BF110" s="129">
        <v>0.11550000000000001</v>
      </c>
      <c r="BG110" s="129">
        <v>0.1206</v>
      </c>
      <c r="BH110" s="129">
        <v>0.1236</v>
      </c>
      <c r="BI110" s="129">
        <v>0.12670000000000001</v>
      </c>
      <c r="BJ110" s="129">
        <v>9.6799999999999997E-2</v>
      </c>
      <c r="BK110" s="129">
        <v>0.10340000000000001</v>
      </c>
      <c r="BL110" s="129">
        <v>0.1041</v>
      </c>
      <c r="BM110" s="129">
        <v>9.3200000000000005E-2</v>
      </c>
      <c r="BN110" s="129">
        <v>0.1026</v>
      </c>
      <c r="BO110" s="129">
        <v>0.10249999999999999</v>
      </c>
      <c r="BP110" s="129">
        <v>0.10879999999999999</v>
      </c>
      <c r="BQ110" s="129">
        <v>9.5600000000000004E-2</v>
      </c>
      <c r="BR110" s="129">
        <v>0.1091</v>
      </c>
      <c r="BS110" s="129">
        <v>0.1065</v>
      </c>
      <c r="BT110" s="129">
        <v>0.1037</v>
      </c>
      <c r="BU110" s="129">
        <v>0.1016</v>
      </c>
      <c r="BV110" s="129">
        <v>0.1007</v>
      </c>
      <c r="BW110" s="129">
        <v>9.9099999999999994E-2</v>
      </c>
      <c r="BX110" s="129">
        <v>0.1043</v>
      </c>
      <c r="BY110" s="129">
        <v>9.74E-2</v>
      </c>
      <c r="BZ110" s="129">
        <v>9.9900000000000003E-2</v>
      </c>
      <c r="CA110" s="129">
        <v>0.1009</v>
      </c>
      <c r="CB110" s="129">
        <v>0.10489999999999999</v>
      </c>
      <c r="CC110" s="129">
        <v>0.1021</v>
      </c>
      <c r="CD110" s="129">
        <v>9.4E-2</v>
      </c>
      <c r="CE110" s="129">
        <v>0.10290000000000001</v>
      </c>
      <c r="CF110" s="129">
        <v>0.1041</v>
      </c>
      <c r="CG110" s="129">
        <v>0.11119999999999999</v>
      </c>
      <c r="CH110" s="129">
        <v>0.1002</v>
      </c>
      <c r="CI110" s="129">
        <v>9.4799999999999995E-2</v>
      </c>
      <c r="CJ110" s="129">
        <v>0.1031</v>
      </c>
      <c r="CK110" s="129">
        <v>9.5699999999999993E-2</v>
      </c>
      <c r="CL110" s="129">
        <v>9.2999999999999999E-2</v>
      </c>
      <c r="CM110" s="129">
        <v>9.5899999999999999E-2</v>
      </c>
      <c r="CN110" s="129">
        <v>9.4799999999999995E-2</v>
      </c>
      <c r="CO110" s="129">
        <v>9.4899999999999998E-2</v>
      </c>
      <c r="CP110" s="129">
        <v>9.1999999999999998E-2</v>
      </c>
      <c r="CQ110" s="129">
        <v>0.105</v>
      </c>
      <c r="CR110" s="129">
        <v>0.1031</v>
      </c>
      <c r="CS110" s="129">
        <v>0.1056</v>
      </c>
      <c r="CT110" s="129">
        <v>0.107</v>
      </c>
      <c r="CU110" s="129">
        <v>9.6600000000000005E-2</v>
      </c>
      <c r="CV110" s="129">
        <v>9.5000000000000001E-2</v>
      </c>
      <c r="CW110" s="129">
        <v>0.1011</v>
      </c>
      <c r="CX110" s="129">
        <v>9.8599999999999993E-2</v>
      </c>
      <c r="CY110" s="129">
        <v>9.6000000000000002E-2</v>
      </c>
      <c r="CZ110" s="129">
        <v>9.4899999999999998E-2</v>
      </c>
      <c r="DA110" s="129">
        <v>0.1036</v>
      </c>
      <c r="DB110" s="129">
        <v>0.1026</v>
      </c>
      <c r="DC110" s="129">
        <v>0.1014</v>
      </c>
      <c r="DD110" s="129">
        <v>0.1012</v>
      </c>
      <c r="DE110" s="129">
        <v>0.1017</v>
      </c>
      <c r="DF110" s="129">
        <v>9.7600000000000006E-2</v>
      </c>
      <c r="DG110" s="129">
        <v>0.1076</v>
      </c>
      <c r="DH110" s="129">
        <v>0.1079</v>
      </c>
      <c r="DI110" s="129">
        <v>0.1119</v>
      </c>
      <c r="DJ110" s="129">
        <v>0.112</v>
      </c>
      <c r="DK110" s="129">
        <v>8.5199999999999998E-2</v>
      </c>
      <c r="DL110" s="129">
        <v>9.7600000000000006E-2</v>
      </c>
      <c r="DM110" s="129">
        <v>9.4899999999999998E-2</v>
      </c>
    </row>
    <row r="111" spans="1:117" ht="15.75" customHeight="1">
      <c r="A111" s="53" t="s">
        <v>9320</v>
      </c>
      <c r="B111" s="129">
        <v>9.4600000000000004E-2</v>
      </c>
      <c r="C111" s="129">
        <v>9.4899999999999998E-2</v>
      </c>
      <c r="D111" s="129">
        <v>9.7699999999999995E-2</v>
      </c>
      <c r="E111" s="129">
        <v>8.6999999999999994E-2</v>
      </c>
      <c r="F111" s="129">
        <v>9.4899999999999998E-2</v>
      </c>
      <c r="G111" s="129">
        <v>9.9500000000000005E-2</v>
      </c>
      <c r="H111" s="129">
        <v>8.9499999999999996E-2</v>
      </c>
      <c r="I111" s="129">
        <v>9.74E-2</v>
      </c>
      <c r="J111" s="129">
        <v>9.0700000000000003E-2</v>
      </c>
      <c r="K111" s="129">
        <v>9.7299999999999998E-2</v>
      </c>
      <c r="L111" s="129">
        <v>0.1008</v>
      </c>
      <c r="M111" s="129">
        <v>9.74E-2</v>
      </c>
      <c r="N111" s="129">
        <v>8.72E-2</v>
      </c>
      <c r="O111" s="129">
        <v>9.1300000000000006E-2</v>
      </c>
      <c r="P111" s="129">
        <v>9.0999999999999998E-2</v>
      </c>
      <c r="Q111" s="129">
        <v>8.4099999999999994E-2</v>
      </c>
      <c r="R111" s="129">
        <v>8.1799999999999998E-2</v>
      </c>
      <c r="S111" s="129">
        <v>8.2699999999999996E-2</v>
      </c>
      <c r="T111" s="129">
        <v>8.9899999999999994E-2</v>
      </c>
      <c r="U111" s="129">
        <v>8.5199999999999998E-2</v>
      </c>
      <c r="V111" s="129">
        <v>9.4100000000000003E-2</v>
      </c>
      <c r="W111" s="129">
        <v>9.2600000000000002E-2</v>
      </c>
      <c r="X111" s="129">
        <v>9.11E-2</v>
      </c>
      <c r="Y111" s="129">
        <v>9.9900000000000003E-2</v>
      </c>
      <c r="Z111" s="129">
        <v>9.4E-2</v>
      </c>
      <c r="AA111" s="129">
        <v>0.10299999999999999</v>
      </c>
      <c r="AB111" s="129">
        <v>9.9099999999999994E-2</v>
      </c>
      <c r="AC111" s="129">
        <v>8.9300000000000004E-2</v>
      </c>
      <c r="AD111" s="129">
        <v>9.4799999999999995E-2</v>
      </c>
      <c r="AE111" s="129">
        <v>9.5000000000000001E-2</v>
      </c>
      <c r="AF111" s="129">
        <v>9.4899999999999998E-2</v>
      </c>
      <c r="AG111" s="129">
        <v>9.35E-2</v>
      </c>
      <c r="AH111" s="129">
        <v>9.11E-2</v>
      </c>
      <c r="AI111" s="129">
        <v>9.5299999999999996E-2</v>
      </c>
      <c r="AJ111" s="129">
        <v>9.9299999999999999E-2</v>
      </c>
      <c r="AK111" s="129">
        <v>9.6299999999999997E-2</v>
      </c>
      <c r="AL111" s="129">
        <v>9.9099999999999994E-2</v>
      </c>
      <c r="AM111" s="129">
        <v>9.2499999999999999E-2</v>
      </c>
      <c r="AN111" s="129">
        <v>8.4199999999999997E-2</v>
      </c>
      <c r="AO111" s="129">
        <v>7.9600000000000004E-2</v>
      </c>
      <c r="AP111" s="129">
        <v>8.4099999999999994E-2</v>
      </c>
      <c r="AQ111" s="129">
        <v>7.7399999999999997E-2</v>
      </c>
      <c r="AR111" s="129">
        <v>7.6200000000000004E-2</v>
      </c>
      <c r="AS111" s="129">
        <v>8.1299999999999997E-2</v>
      </c>
      <c r="AT111" s="129">
        <v>0.10929999999999999</v>
      </c>
      <c r="AU111" s="129">
        <v>9.8799999999999999E-2</v>
      </c>
      <c r="AV111" s="129">
        <v>9.7100000000000006E-2</v>
      </c>
      <c r="AW111" s="129">
        <v>9.2999999999999999E-2</v>
      </c>
      <c r="AX111" s="129">
        <v>9.6699999999999994E-2</v>
      </c>
      <c r="AY111" s="129">
        <v>9.2200000000000004E-2</v>
      </c>
      <c r="AZ111" s="129">
        <v>8.9899999999999994E-2</v>
      </c>
      <c r="BA111" s="129">
        <v>8.3299999999999999E-2</v>
      </c>
      <c r="BB111" s="129">
        <v>8.2500000000000004E-2</v>
      </c>
      <c r="BC111" s="129">
        <v>8.3199999999999996E-2</v>
      </c>
      <c r="BD111" s="129">
        <v>9.6199999999999994E-2</v>
      </c>
      <c r="BE111" s="129">
        <v>9.0399999999999994E-2</v>
      </c>
      <c r="BF111" s="129">
        <v>9.7600000000000006E-2</v>
      </c>
      <c r="BG111" s="129">
        <v>0.1053</v>
      </c>
      <c r="BH111" s="129">
        <v>0.10630000000000001</v>
      </c>
      <c r="BI111" s="129">
        <v>0.10829999999999999</v>
      </c>
      <c r="BJ111" s="129">
        <v>8.8999999999999996E-2</v>
      </c>
      <c r="BK111" s="129">
        <v>9.6799999999999997E-2</v>
      </c>
      <c r="BL111" s="129">
        <v>9.3399999999999997E-2</v>
      </c>
      <c r="BM111" s="129">
        <v>8.8300000000000003E-2</v>
      </c>
      <c r="BN111" s="129">
        <v>9.2700000000000005E-2</v>
      </c>
      <c r="BO111" s="129">
        <v>9.1800000000000007E-2</v>
      </c>
      <c r="BP111" s="129">
        <v>9.2899999999999996E-2</v>
      </c>
      <c r="BQ111" s="129">
        <v>8.8400000000000006E-2</v>
      </c>
      <c r="BR111" s="129">
        <v>9.8500000000000004E-2</v>
      </c>
      <c r="BS111" s="129">
        <v>9.4299999999999995E-2</v>
      </c>
      <c r="BT111" s="129">
        <v>9.2499999999999999E-2</v>
      </c>
      <c r="BU111" s="129">
        <v>9.1999999999999998E-2</v>
      </c>
      <c r="BV111" s="129">
        <v>9.4799999999999995E-2</v>
      </c>
      <c r="BW111" s="129">
        <v>9.0200000000000002E-2</v>
      </c>
      <c r="BX111" s="129">
        <v>9.7900000000000001E-2</v>
      </c>
      <c r="BY111" s="129">
        <v>8.5300000000000001E-2</v>
      </c>
      <c r="BZ111" s="129">
        <v>8.7900000000000006E-2</v>
      </c>
      <c r="CA111" s="129">
        <v>9.6000000000000002E-2</v>
      </c>
      <c r="CB111" s="129">
        <v>9.6199999999999994E-2</v>
      </c>
      <c r="CC111" s="129">
        <v>9.35E-2</v>
      </c>
      <c r="CD111" s="129">
        <v>8.8099999999999998E-2</v>
      </c>
      <c r="CE111" s="129">
        <v>9.3600000000000003E-2</v>
      </c>
      <c r="CF111" s="129">
        <v>9.6299999999999997E-2</v>
      </c>
      <c r="CG111" s="129">
        <v>9.5299999999999996E-2</v>
      </c>
      <c r="CH111" s="129">
        <v>8.4199999999999997E-2</v>
      </c>
      <c r="CI111" s="129">
        <v>8.77E-2</v>
      </c>
      <c r="CJ111" s="129">
        <v>9.8599999999999993E-2</v>
      </c>
      <c r="CK111" s="129">
        <v>8.8700000000000001E-2</v>
      </c>
      <c r="CL111" s="129">
        <v>8.7800000000000003E-2</v>
      </c>
      <c r="CM111" s="129">
        <v>8.7800000000000003E-2</v>
      </c>
      <c r="CN111" s="129">
        <v>8.7800000000000003E-2</v>
      </c>
      <c r="CO111" s="129">
        <v>8.6800000000000002E-2</v>
      </c>
      <c r="CP111" s="129">
        <v>8.5999999999999993E-2</v>
      </c>
      <c r="CQ111" s="129">
        <v>9.3600000000000003E-2</v>
      </c>
      <c r="CR111" s="129">
        <v>9.5200000000000007E-2</v>
      </c>
      <c r="CS111" s="129">
        <v>9.6500000000000002E-2</v>
      </c>
      <c r="CT111" s="129">
        <v>0.10299999999999999</v>
      </c>
      <c r="CU111" s="129">
        <v>8.4099999999999994E-2</v>
      </c>
      <c r="CV111" s="129">
        <v>8.6499999999999994E-2</v>
      </c>
      <c r="CW111" s="129">
        <v>8.9800000000000005E-2</v>
      </c>
      <c r="CX111" s="129">
        <v>9.11E-2</v>
      </c>
      <c r="CY111" s="129">
        <v>8.8800000000000004E-2</v>
      </c>
      <c r="CZ111" s="129">
        <v>8.6699999999999999E-2</v>
      </c>
      <c r="DA111" s="129">
        <v>9.4799999999999995E-2</v>
      </c>
      <c r="DB111" s="129">
        <v>9.2600000000000002E-2</v>
      </c>
      <c r="DC111" s="129">
        <v>8.9399999999999993E-2</v>
      </c>
      <c r="DD111" s="129">
        <v>9.3299999999999994E-2</v>
      </c>
      <c r="DE111" s="129">
        <v>9.4E-2</v>
      </c>
      <c r="DF111" s="129">
        <v>8.8800000000000004E-2</v>
      </c>
      <c r="DG111" s="129">
        <v>9.1800000000000007E-2</v>
      </c>
      <c r="DH111" s="129">
        <v>9.6799999999999997E-2</v>
      </c>
      <c r="DI111" s="129">
        <v>0.1037</v>
      </c>
      <c r="DJ111" s="129">
        <v>0.1048</v>
      </c>
      <c r="DK111" s="129">
        <v>8.3699999999999997E-2</v>
      </c>
      <c r="DL111" s="129">
        <v>8.8800000000000004E-2</v>
      </c>
      <c r="DM111" s="129">
        <v>9.0399999999999994E-2</v>
      </c>
    </row>
    <row r="112" spans="1:117" ht="15.75" customHeight="1">
      <c r="A112" s="53" t="s">
        <v>9329</v>
      </c>
      <c r="B112" s="129">
        <v>7.17E-2</v>
      </c>
      <c r="C112" s="129">
        <v>7.1900000000000006E-2</v>
      </c>
      <c r="D112" s="129">
        <v>7.7700000000000005E-2</v>
      </c>
      <c r="E112" s="129">
        <v>6.6799999999999998E-2</v>
      </c>
      <c r="F112" s="129">
        <v>6.7199999999999996E-2</v>
      </c>
      <c r="G112" s="129">
        <v>7.1199999999999999E-2</v>
      </c>
      <c r="H112" s="129">
        <v>7.5399999999999995E-2</v>
      </c>
      <c r="I112" s="129">
        <v>7.6399999999999996E-2</v>
      </c>
      <c r="J112" s="129">
        <v>6.9400000000000003E-2</v>
      </c>
      <c r="K112" s="129">
        <v>7.5800000000000006E-2</v>
      </c>
      <c r="L112" s="129">
        <v>7.2900000000000006E-2</v>
      </c>
      <c r="M112" s="129">
        <v>7.1300000000000002E-2</v>
      </c>
      <c r="N112" s="129">
        <v>6.9000000000000006E-2</v>
      </c>
      <c r="O112" s="129">
        <v>6.9000000000000006E-2</v>
      </c>
      <c r="P112" s="129">
        <v>6.8599999999999994E-2</v>
      </c>
      <c r="Q112" s="129">
        <v>6.6900000000000001E-2</v>
      </c>
      <c r="R112" s="129">
        <v>6.13E-2</v>
      </c>
      <c r="S112" s="129">
        <v>6.3700000000000007E-2</v>
      </c>
      <c r="T112" s="129">
        <v>6.9699999999999998E-2</v>
      </c>
      <c r="U112" s="129">
        <v>6.2300000000000001E-2</v>
      </c>
      <c r="V112" s="129">
        <v>6.3799999999999996E-2</v>
      </c>
      <c r="W112" s="129">
        <v>7.4999999999999997E-2</v>
      </c>
      <c r="X112" s="129">
        <v>7.1300000000000002E-2</v>
      </c>
      <c r="Y112" s="129">
        <v>7.7100000000000002E-2</v>
      </c>
      <c r="Z112" s="129">
        <v>6.7699999999999996E-2</v>
      </c>
      <c r="AA112" s="129">
        <v>8.3699999999999997E-2</v>
      </c>
      <c r="AB112" s="129">
        <v>7.4999999999999997E-2</v>
      </c>
      <c r="AC112" s="129">
        <v>6.5600000000000006E-2</v>
      </c>
      <c r="AD112" s="129">
        <v>7.6700000000000004E-2</v>
      </c>
      <c r="AE112" s="129">
        <v>7.2499999999999995E-2</v>
      </c>
      <c r="AF112" s="129">
        <v>7.6700000000000004E-2</v>
      </c>
      <c r="AG112" s="129">
        <v>7.5800000000000006E-2</v>
      </c>
      <c r="AH112" s="129">
        <v>7.3499999999999996E-2</v>
      </c>
      <c r="AI112" s="129">
        <v>7.5499999999999998E-2</v>
      </c>
      <c r="AJ112" s="129">
        <v>7.8700000000000006E-2</v>
      </c>
      <c r="AK112" s="129">
        <v>7.5300000000000006E-2</v>
      </c>
      <c r="AL112" s="129">
        <v>7.7600000000000002E-2</v>
      </c>
      <c r="AM112" s="129">
        <v>7.2599999999999998E-2</v>
      </c>
      <c r="AN112" s="129">
        <v>6.59E-2</v>
      </c>
      <c r="AO112" s="129">
        <v>6.13E-2</v>
      </c>
      <c r="AP112" s="129">
        <v>6.7299999999999999E-2</v>
      </c>
      <c r="AQ112" s="129">
        <v>6.5199999999999994E-2</v>
      </c>
      <c r="AR112" s="129">
        <v>6.1499999999999999E-2</v>
      </c>
      <c r="AS112" s="129">
        <v>6.4000000000000001E-2</v>
      </c>
      <c r="AT112" s="129">
        <v>7.6700000000000004E-2</v>
      </c>
      <c r="AU112" s="129">
        <v>8.0199999999999994E-2</v>
      </c>
      <c r="AV112" s="129">
        <v>8.0699999999999994E-2</v>
      </c>
      <c r="AW112" s="129">
        <v>7.3499999999999996E-2</v>
      </c>
      <c r="AX112" s="129">
        <v>7.5899999999999995E-2</v>
      </c>
      <c r="AY112" s="129">
        <v>7.7499999999999999E-2</v>
      </c>
      <c r="AZ112" s="129">
        <v>7.1099999999999997E-2</v>
      </c>
      <c r="BA112" s="129">
        <v>6.5799999999999997E-2</v>
      </c>
      <c r="BB112" s="129">
        <v>6.6799999999999998E-2</v>
      </c>
      <c r="BC112" s="129">
        <v>6.4600000000000005E-2</v>
      </c>
      <c r="BD112" s="129">
        <v>7.6700000000000004E-2</v>
      </c>
      <c r="BE112" s="129">
        <v>7.2300000000000003E-2</v>
      </c>
      <c r="BF112" s="129">
        <v>7.2800000000000004E-2</v>
      </c>
      <c r="BG112" s="129">
        <v>8.2000000000000003E-2</v>
      </c>
      <c r="BH112" s="129">
        <v>7.7799999999999994E-2</v>
      </c>
      <c r="BI112" s="129">
        <v>8.4900000000000003E-2</v>
      </c>
      <c r="BJ112" s="129">
        <v>6.9699999999999998E-2</v>
      </c>
      <c r="BK112" s="129">
        <v>7.6999999999999999E-2</v>
      </c>
      <c r="BL112" s="129">
        <v>7.17E-2</v>
      </c>
      <c r="BM112" s="129">
        <v>7.4300000000000005E-2</v>
      </c>
      <c r="BN112" s="129">
        <v>7.0000000000000007E-2</v>
      </c>
      <c r="BO112" s="129">
        <v>7.2700000000000001E-2</v>
      </c>
      <c r="BP112" s="129">
        <v>7.22E-2</v>
      </c>
      <c r="BQ112" s="129">
        <v>6.8199999999999997E-2</v>
      </c>
      <c r="BR112" s="129">
        <v>7.1900000000000006E-2</v>
      </c>
      <c r="BS112" s="129">
        <v>7.3400000000000007E-2</v>
      </c>
      <c r="BT112" s="129">
        <v>7.1599999999999997E-2</v>
      </c>
      <c r="BU112" s="129">
        <v>7.0199999999999999E-2</v>
      </c>
      <c r="BV112" s="129">
        <v>7.22E-2</v>
      </c>
      <c r="BW112" s="129">
        <v>7.0699999999999999E-2</v>
      </c>
      <c r="BX112" s="129">
        <v>7.3300000000000004E-2</v>
      </c>
      <c r="BY112" s="129">
        <v>7.0099999999999996E-2</v>
      </c>
      <c r="BZ112" s="129">
        <v>7.1099999999999997E-2</v>
      </c>
      <c r="CA112" s="129">
        <v>7.2599999999999998E-2</v>
      </c>
      <c r="CB112" s="129">
        <v>7.46E-2</v>
      </c>
      <c r="CC112" s="129">
        <v>7.3099999999999998E-2</v>
      </c>
      <c r="CD112" s="129">
        <v>7.2499999999999995E-2</v>
      </c>
      <c r="CE112" s="129">
        <v>7.7799999999999994E-2</v>
      </c>
      <c r="CF112" s="129">
        <v>7.5399999999999995E-2</v>
      </c>
      <c r="CG112" s="129">
        <v>7.0099999999999996E-2</v>
      </c>
      <c r="CH112" s="129">
        <v>6.6400000000000001E-2</v>
      </c>
      <c r="CI112" s="129">
        <v>7.1199999999999999E-2</v>
      </c>
      <c r="CJ112" s="129">
        <v>7.85E-2</v>
      </c>
      <c r="CK112" s="129">
        <v>7.2499999999999995E-2</v>
      </c>
      <c r="CL112" s="129">
        <v>6.5799999999999997E-2</v>
      </c>
      <c r="CM112" s="129">
        <v>6.6500000000000004E-2</v>
      </c>
      <c r="CN112" s="129">
        <v>6.88E-2</v>
      </c>
      <c r="CO112" s="129">
        <v>6.6799999999999998E-2</v>
      </c>
      <c r="CP112" s="129">
        <v>7.0300000000000001E-2</v>
      </c>
      <c r="CQ112" s="129">
        <v>7.4499999999999997E-2</v>
      </c>
      <c r="CR112" s="129">
        <v>7.2700000000000001E-2</v>
      </c>
      <c r="CS112" s="129">
        <v>7.3099999999999998E-2</v>
      </c>
      <c r="CT112" s="129">
        <v>8.1900000000000001E-2</v>
      </c>
      <c r="CU112" s="129">
        <v>6.8500000000000005E-2</v>
      </c>
      <c r="CV112" s="129">
        <v>6.9800000000000001E-2</v>
      </c>
      <c r="CW112" s="129">
        <v>7.0000000000000007E-2</v>
      </c>
      <c r="CX112" s="129">
        <v>7.0900000000000005E-2</v>
      </c>
      <c r="CY112" s="129">
        <v>7.1300000000000002E-2</v>
      </c>
      <c r="CZ112" s="129">
        <v>7.2800000000000004E-2</v>
      </c>
      <c r="DA112" s="129">
        <v>7.4099999999999999E-2</v>
      </c>
      <c r="DB112" s="129">
        <v>7.4800000000000005E-2</v>
      </c>
      <c r="DC112" s="129">
        <v>7.1300000000000002E-2</v>
      </c>
      <c r="DD112" s="129">
        <v>7.1099999999999997E-2</v>
      </c>
      <c r="DE112" s="129">
        <v>7.2800000000000004E-2</v>
      </c>
      <c r="DF112" s="129">
        <v>6.7400000000000002E-2</v>
      </c>
      <c r="DG112" s="129">
        <v>7.17E-2</v>
      </c>
      <c r="DH112" s="129">
        <v>7.5999999999999998E-2</v>
      </c>
      <c r="DI112" s="129">
        <v>7.2099999999999997E-2</v>
      </c>
      <c r="DJ112" s="129">
        <v>8.1600000000000006E-2</v>
      </c>
      <c r="DK112" s="129">
        <v>6.1899999999999997E-2</v>
      </c>
      <c r="DL112" s="129">
        <v>6.3200000000000006E-2</v>
      </c>
      <c r="DM112" s="129">
        <v>6.9400000000000003E-2</v>
      </c>
    </row>
    <row r="113" spans="1:117" ht="15.75" customHeight="1">
      <c r="A113" s="53" t="s">
        <v>9339</v>
      </c>
      <c r="B113" s="129">
        <v>0.22500000000000001</v>
      </c>
      <c r="C113" s="129">
        <v>0.2203</v>
      </c>
      <c r="D113" s="129">
        <v>0.22689999999999999</v>
      </c>
      <c r="E113" s="129">
        <v>0.218</v>
      </c>
      <c r="F113" s="129">
        <v>0.2414</v>
      </c>
      <c r="G113" s="129">
        <v>0.21909999999999999</v>
      </c>
      <c r="H113" s="129">
        <v>0.24110000000000001</v>
      </c>
      <c r="I113" s="129">
        <v>0.23880000000000001</v>
      </c>
      <c r="J113" s="129">
        <v>0.23449999999999999</v>
      </c>
      <c r="K113" s="129">
        <v>0.23069999999999999</v>
      </c>
      <c r="L113" s="129">
        <v>0.23280000000000001</v>
      </c>
      <c r="M113" s="129">
        <v>0.22420000000000001</v>
      </c>
      <c r="N113" s="129">
        <v>0.22839999999999999</v>
      </c>
      <c r="O113" s="129">
        <v>0.21360000000000001</v>
      </c>
      <c r="P113" s="129">
        <v>0.20880000000000001</v>
      </c>
      <c r="Q113" s="129">
        <v>0.2064</v>
      </c>
      <c r="R113" s="129">
        <v>0.19939999999999999</v>
      </c>
      <c r="S113" s="129">
        <v>0.2016</v>
      </c>
      <c r="T113" s="129">
        <v>0.2074</v>
      </c>
      <c r="U113" s="129">
        <v>0.20030000000000001</v>
      </c>
      <c r="V113" s="129">
        <v>0.193</v>
      </c>
      <c r="W113" s="129">
        <v>0.2329</v>
      </c>
      <c r="X113" s="129">
        <v>0.23680000000000001</v>
      </c>
      <c r="Y113" s="129">
        <v>0.2397</v>
      </c>
      <c r="Z113" s="129">
        <v>0.2218</v>
      </c>
      <c r="AA113" s="129">
        <v>0.25940000000000002</v>
      </c>
      <c r="AB113" s="129">
        <v>0.25</v>
      </c>
      <c r="AC113" s="129">
        <v>0.2412</v>
      </c>
      <c r="AD113" s="129">
        <v>0.22789999999999999</v>
      </c>
      <c r="AE113" s="129">
        <v>0.23119999999999999</v>
      </c>
      <c r="AF113" s="129">
        <v>0.22420000000000001</v>
      </c>
      <c r="AG113" s="129">
        <v>0.2346</v>
      </c>
      <c r="AH113" s="129">
        <v>0.2392</v>
      </c>
      <c r="AI113" s="129">
        <v>0.2457</v>
      </c>
      <c r="AJ113" s="129">
        <v>0.24840000000000001</v>
      </c>
      <c r="AK113" s="129">
        <v>0.24429999999999999</v>
      </c>
      <c r="AL113" s="129">
        <v>0.24210000000000001</v>
      </c>
      <c r="AM113" s="129">
        <v>0.2747</v>
      </c>
      <c r="AN113" s="129">
        <v>0.20449999999999999</v>
      </c>
      <c r="AO113" s="129">
        <v>0.19750000000000001</v>
      </c>
      <c r="AP113" s="129">
        <v>0.2112</v>
      </c>
      <c r="AQ113" s="129">
        <v>0.19489999999999999</v>
      </c>
      <c r="AR113" s="129">
        <v>0.19189999999999999</v>
      </c>
      <c r="AS113" s="129">
        <v>0.20530000000000001</v>
      </c>
      <c r="AT113" s="129">
        <v>0.27400000000000002</v>
      </c>
      <c r="AU113" s="129">
        <v>0.24709999999999999</v>
      </c>
      <c r="AV113" s="129">
        <v>0.24540000000000001</v>
      </c>
      <c r="AW113" s="129">
        <v>0.25319999999999998</v>
      </c>
      <c r="AX113" s="129">
        <v>0.25230000000000002</v>
      </c>
      <c r="AY113" s="129">
        <v>0.23419999999999999</v>
      </c>
      <c r="AZ113" s="129">
        <v>0.20830000000000001</v>
      </c>
      <c r="BA113" s="129">
        <v>0.2079</v>
      </c>
      <c r="BB113" s="129">
        <v>0.21479999999999999</v>
      </c>
      <c r="BC113" s="129">
        <v>0.1963</v>
      </c>
      <c r="BD113" s="129">
        <v>0.25869999999999999</v>
      </c>
      <c r="BE113" s="129">
        <v>0.24</v>
      </c>
      <c r="BF113" s="129">
        <v>0.24759999999999999</v>
      </c>
      <c r="BG113" s="129">
        <v>0.26479999999999998</v>
      </c>
      <c r="BH113" s="129">
        <v>0.26140000000000002</v>
      </c>
      <c r="BI113" s="129">
        <v>0.27079999999999999</v>
      </c>
      <c r="BJ113" s="129">
        <v>0.2162</v>
      </c>
      <c r="BK113" s="129">
        <v>0.214</v>
      </c>
      <c r="BL113" s="129">
        <v>0.2422</v>
      </c>
      <c r="BM113" s="129">
        <v>0.23369999999999999</v>
      </c>
      <c r="BN113" s="129">
        <v>0.2485</v>
      </c>
      <c r="BO113" s="129">
        <v>0.22470000000000001</v>
      </c>
      <c r="BP113" s="129">
        <v>0.23749999999999999</v>
      </c>
      <c r="BQ113" s="129">
        <v>0.22159999999999999</v>
      </c>
      <c r="BR113" s="129">
        <v>0.23350000000000001</v>
      </c>
      <c r="BS113" s="129">
        <v>0.2346</v>
      </c>
      <c r="BT113" s="129">
        <v>0.2429</v>
      </c>
      <c r="BU113" s="129">
        <v>0.22789999999999999</v>
      </c>
      <c r="BV113" s="129">
        <v>0.22420000000000001</v>
      </c>
      <c r="BW113" s="129">
        <v>0.2339</v>
      </c>
      <c r="BX113" s="129">
        <v>0.2341</v>
      </c>
      <c r="BY113" s="129">
        <v>0.20349999999999999</v>
      </c>
      <c r="BZ113" s="129">
        <v>0.2238</v>
      </c>
      <c r="CA113" s="129">
        <v>0.22739999999999999</v>
      </c>
      <c r="CB113" s="129">
        <v>0.23369999999999999</v>
      </c>
      <c r="CC113" s="129">
        <v>0.2329</v>
      </c>
      <c r="CD113" s="129">
        <v>0.23449999999999999</v>
      </c>
      <c r="CE113" s="129">
        <v>0.23630000000000001</v>
      </c>
      <c r="CF113" s="129">
        <v>0.2306</v>
      </c>
      <c r="CG113" s="129">
        <v>0.23760000000000001</v>
      </c>
      <c r="CH113" s="129">
        <v>0.2293</v>
      </c>
      <c r="CI113" s="129">
        <v>0.219</v>
      </c>
      <c r="CJ113" s="129">
        <v>0.21829999999999999</v>
      </c>
      <c r="CK113" s="129">
        <v>0.2281</v>
      </c>
      <c r="CL113" s="129">
        <v>0.22270000000000001</v>
      </c>
      <c r="CM113" s="129">
        <v>0.21299999999999999</v>
      </c>
      <c r="CN113" s="129">
        <v>0.2097</v>
      </c>
      <c r="CO113" s="129">
        <v>0.2137</v>
      </c>
      <c r="CP113" s="129">
        <v>0.2208</v>
      </c>
      <c r="CQ113" s="129">
        <v>0.253</v>
      </c>
      <c r="CR113" s="129">
        <v>0.23269999999999999</v>
      </c>
      <c r="CS113" s="129">
        <v>0.23330000000000001</v>
      </c>
      <c r="CT113" s="129">
        <v>0.2253</v>
      </c>
      <c r="CU113" s="129">
        <v>0.21529999999999999</v>
      </c>
      <c r="CV113" s="129">
        <v>0.2293</v>
      </c>
      <c r="CW113" s="129">
        <v>0.22800000000000001</v>
      </c>
      <c r="CX113" s="129">
        <v>0.2341</v>
      </c>
      <c r="CY113" s="129">
        <v>0.2238</v>
      </c>
      <c r="CZ113" s="129">
        <v>0.23100000000000001</v>
      </c>
      <c r="DA113" s="129">
        <v>0.22989999999999999</v>
      </c>
      <c r="DB113" s="129">
        <v>0.23300000000000001</v>
      </c>
      <c r="DC113" s="129">
        <v>0.22739999999999999</v>
      </c>
      <c r="DD113" s="129">
        <v>0.2329</v>
      </c>
      <c r="DE113" s="129">
        <v>0.2366</v>
      </c>
      <c r="DF113" s="129">
        <v>0.23039999999999999</v>
      </c>
      <c r="DG113" s="129">
        <v>0.22750000000000001</v>
      </c>
      <c r="DH113" s="129">
        <v>0.22470000000000001</v>
      </c>
      <c r="DI113" s="129">
        <v>0.2215</v>
      </c>
      <c r="DJ113" s="129">
        <v>0.2346</v>
      </c>
      <c r="DK113" s="129">
        <v>0.2157</v>
      </c>
      <c r="DL113" s="129">
        <v>0.22059999999999999</v>
      </c>
      <c r="DM113" s="129">
        <v>0.22739999999999999</v>
      </c>
    </row>
    <row r="114" spans="1:117" ht="15.75" customHeight="1">
      <c r="A114" s="53" t="s">
        <v>9349</v>
      </c>
      <c r="B114" s="129">
        <v>0.1835</v>
      </c>
      <c r="C114" s="129">
        <v>0.17349999999999999</v>
      </c>
      <c r="D114" s="129">
        <v>0.1847</v>
      </c>
      <c r="E114" s="129">
        <v>0.1855</v>
      </c>
      <c r="F114" s="129">
        <v>0.1913</v>
      </c>
      <c r="G114" s="129">
        <v>0.1744</v>
      </c>
      <c r="H114" s="129">
        <v>0.18060000000000001</v>
      </c>
      <c r="I114" s="129">
        <v>0.18759999999999999</v>
      </c>
      <c r="J114" s="129">
        <v>0.18360000000000001</v>
      </c>
      <c r="K114" s="129">
        <v>0.1736</v>
      </c>
      <c r="L114" s="129">
        <v>0.18329999999999999</v>
      </c>
      <c r="M114" s="129">
        <v>0.1885</v>
      </c>
      <c r="N114" s="129">
        <v>0.1812</v>
      </c>
      <c r="O114" s="129">
        <v>0.1787</v>
      </c>
      <c r="P114" s="129">
        <v>0.17849999999999999</v>
      </c>
      <c r="Q114" s="129">
        <v>0.17100000000000001</v>
      </c>
      <c r="R114" s="129">
        <v>0.1721</v>
      </c>
      <c r="S114" s="129">
        <v>0.15770000000000001</v>
      </c>
      <c r="T114" s="129">
        <v>0.17610000000000001</v>
      </c>
      <c r="U114" s="129">
        <v>0.17130000000000001</v>
      </c>
      <c r="V114" s="129">
        <v>0.1615</v>
      </c>
      <c r="W114" s="129">
        <v>0.1971</v>
      </c>
      <c r="X114" s="129">
        <v>0.1948</v>
      </c>
      <c r="Y114" s="129">
        <v>0.18529999999999999</v>
      </c>
      <c r="Z114" s="129">
        <v>0.19159999999999999</v>
      </c>
      <c r="AA114" s="129">
        <v>0.214</v>
      </c>
      <c r="AB114" s="129">
        <v>0.20399999999999999</v>
      </c>
      <c r="AC114" s="129">
        <v>0.19950000000000001</v>
      </c>
      <c r="AD114" s="129">
        <v>0.19350000000000001</v>
      </c>
      <c r="AE114" s="129">
        <v>0.18379999999999999</v>
      </c>
      <c r="AF114" s="129">
        <v>0.182</v>
      </c>
      <c r="AG114" s="129">
        <v>0.19239999999999999</v>
      </c>
      <c r="AH114" s="129">
        <v>0.19489999999999999</v>
      </c>
      <c r="AI114" s="129">
        <v>0.17199999999999999</v>
      </c>
      <c r="AJ114" s="129">
        <v>0.19220000000000001</v>
      </c>
      <c r="AK114" s="129">
        <v>0.1971</v>
      </c>
      <c r="AL114" s="129">
        <v>0.18260000000000001</v>
      </c>
      <c r="AM114" s="129">
        <v>0.16250000000000001</v>
      </c>
      <c r="AN114" s="129">
        <v>0.16250000000000001</v>
      </c>
      <c r="AO114" s="129">
        <v>0.16120000000000001</v>
      </c>
      <c r="AP114" s="129">
        <v>0.18129999999999999</v>
      </c>
      <c r="AQ114" s="129">
        <v>0.155</v>
      </c>
      <c r="AR114" s="129">
        <v>0.1593</v>
      </c>
      <c r="AS114" s="129">
        <v>0.17530000000000001</v>
      </c>
      <c r="AT114" s="129">
        <v>0.19670000000000001</v>
      </c>
      <c r="AU114" s="129">
        <v>0.1976</v>
      </c>
      <c r="AV114" s="129">
        <v>0.20569999999999999</v>
      </c>
      <c r="AW114" s="129">
        <v>0.20680000000000001</v>
      </c>
      <c r="AX114" s="129">
        <v>0.2056</v>
      </c>
      <c r="AY114" s="129">
        <v>0.2014</v>
      </c>
      <c r="AZ114" s="129">
        <v>0.17449999999999999</v>
      </c>
      <c r="BA114" s="129">
        <v>0.16839999999999999</v>
      </c>
      <c r="BB114" s="129">
        <v>0.17810000000000001</v>
      </c>
      <c r="BC114" s="129">
        <v>0.16059999999999999</v>
      </c>
      <c r="BD114" s="129">
        <v>0.21540000000000001</v>
      </c>
      <c r="BE114" s="129">
        <v>0.19889999999999999</v>
      </c>
      <c r="BF114" s="129">
        <v>0.21010000000000001</v>
      </c>
      <c r="BG114" s="129">
        <v>0.21820000000000001</v>
      </c>
      <c r="BH114" s="129">
        <v>0.20380000000000001</v>
      </c>
      <c r="BI114" s="129">
        <v>0.19800000000000001</v>
      </c>
      <c r="BJ114" s="129">
        <v>0.17610000000000001</v>
      </c>
      <c r="BK114" s="129">
        <v>0.1799</v>
      </c>
      <c r="BL114" s="129">
        <v>0.19589999999999999</v>
      </c>
      <c r="BM114" s="129">
        <v>0.19470000000000001</v>
      </c>
      <c r="BN114" s="129">
        <v>0.1963</v>
      </c>
      <c r="BO114" s="129">
        <v>0.18390000000000001</v>
      </c>
      <c r="BP114" s="129">
        <v>0.18990000000000001</v>
      </c>
      <c r="BQ114" s="129">
        <v>0.1789</v>
      </c>
      <c r="BR114" s="129">
        <v>0.19370000000000001</v>
      </c>
      <c r="BS114" s="129">
        <v>0.1958</v>
      </c>
      <c r="BT114" s="129">
        <v>0.20960000000000001</v>
      </c>
      <c r="BU114" s="129">
        <v>0.19220000000000001</v>
      </c>
      <c r="BV114" s="129">
        <v>0.18229999999999999</v>
      </c>
      <c r="BW114" s="129">
        <v>0.19089999999999999</v>
      </c>
      <c r="BX114" s="129">
        <v>0.18770000000000001</v>
      </c>
      <c r="BY114" s="129">
        <v>0.1741</v>
      </c>
      <c r="BZ114" s="129">
        <v>0.1847</v>
      </c>
      <c r="CA114" s="129">
        <v>0.19389999999999999</v>
      </c>
      <c r="CB114" s="129">
        <v>0.18720000000000001</v>
      </c>
      <c r="CC114" s="129">
        <v>0.19020000000000001</v>
      </c>
      <c r="CD114" s="129">
        <v>0.18390000000000001</v>
      </c>
      <c r="CE114" s="129">
        <v>0.20080000000000001</v>
      </c>
      <c r="CF114" s="129">
        <v>0.193</v>
      </c>
      <c r="CG114" s="129">
        <v>0.1928</v>
      </c>
      <c r="CH114" s="129">
        <v>0.19869999999999999</v>
      </c>
      <c r="CI114" s="129">
        <v>0.18099999999999999</v>
      </c>
      <c r="CJ114" s="129">
        <v>0.1867</v>
      </c>
      <c r="CK114" s="129">
        <v>0.18720000000000001</v>
      </c>
      <c r="CL114" s="129">
        <v>0.18149999999999999</v>
      </c>
      <c r="CM114" s="129">
        <v>0.17560000000000001</v>
      </c>
      <c r="CN114" s="129">
        <v>0.17799999999999999</v>
      </c>
      <c r="CO114" s="129">
        <v>0.18329999999999999</v>
      </c>
      <c r="CP114" s="129">
        <v>0.1799</v>
      </c>
      <c r="CQ114" s="129">
        <v>0.20710000000000001</v>
      </c>
      <c r="CR114" s="129">
        <v>0.185</v>
      </c>
      <c r="CS114" s="129">
        <v>0.19020000000000001</v>
      </c>
      <c r="CT114" s="129">
        <v>0.1782</v>
      </c>
      <c r="CU114" s="129">
        <v>0.19489999999999999</v>
      </c>
      <c r="CV114" s="129">
        <v>0.18779999999999999</v>
      </c>
      <c r="CW114" s="129">
        <v>0.18410000000000001</v>
      </c>
      <c r="CX114" s="129">
        <v>0.18640000000000001</v>
      </c>
      <c r="CY114" s="129">
        <v>0.1794</v>
      </c>
      <c r="CZ114" s="129">
        <v>0.18970000000000001</v>
      </c>
      <c r="DA114" s="129">
        <v>0.18079999999999999</v>
      </c>
      <c r="DB114" s="129">
        <v>0.18329999999999999</v>
      </c>
      <c r="DC114" s="129">
        <v>0.185</v>
      </c>
      <c r="DD114" s="129">
        <v>0.18340000000000001</v>
      </c>
      <c r="DE114" s="129">
        <v>0.18379999999999999</v>
      </c>
      <c r="DF114" s="129">
        <v>0.1817</v>
      </c>
      <c r="DG114" s="129">
        <v>0.18290000000000001</v>
      </c>
      <c r="DH114" s="129">
        <v>0.18890000000000001</v>
      </c>
      <c r="DI114" s="129">
        <v>0.1817</v>
      </c>
      <c r="DJ114" s="129">
        <v>0.1986</v>
      </c>
      <c r="DK114" s="129">
        <v>0.1837</v>
      </c>
      <c r="DL114" s="129">
        <v>0.19400000000000001</v>
      </c>
      <c r="DM114" s="129">
        <v>0.2041</v>
      </c>
    </row>
    <row r="115" spans="1:117" ht="15.75" customHeight="1">
      <c r="A115" s="53" t="s">
        <v>9359</v>
      </c>
      <c r="B115" s="129">
        <v>3.15E-2</v>
      </c>
      <c r="C115" s="129">
        <v>3.0499999999999999E-2</v>
      </c>
      <c r="D115" s="129">
        <v>3.3300000000000003E-2</v>
      </c>
      <c r="E115" s="129">
        <v>3.9199999999999999E-2</v>
      </c>
      <c r="F115" s="129">
        <v>4.8300000000000003E-2</v>
      </c>
      <c r="G115" s="129">
        <v>3.0200000000000001E-2</v>
      </c>
      <c r="H115" s="129">
        <v>3.39E-2</v>
      </c>
      <c r="I115" s="129">
        <v>3.4299999999999997E-2</v>
      </c>
      <c r="J115" s="129">
        <v>2.7199999999999998E-2</v>
      </c>
      <c r="K115" s="129">
        <v>2.4299999999999999E-2</v>
      </c>
      <c r="L115" s="129">
        <v>2.4199999999999999E-2</v>
      </c>
      <c r="M115" s="129">
        <v>3.0800000000000001E-2</v>
      </c>
      <c r="N115" s="129">
        <v>2.5700000000000001E-2</v>
      </c>
      <c r="O115" s="129">
        <v>2.6800000000000001E-2</v>
      </c>
      <c r="P115" s="129">
        <v>3.1800000000000002E-2</v>
      </c>
      <c r="Q115" s="129">
        <v>2.7099999999999999E-2</v>
      </c>
      <c r="R115" s="129">
        <v>2.69E-2</v>
      </c>
      <c r="S115" s="129">
        <v>2.3900000000000001E-2</v>
      </c>
      <c r="T115" s="129">
        <v>2.9000000000000001E-2</v>
      </c>
      <c r="U115" s="129">
        <v>2.29E-2</v>
      </c>
      <c r="V115" s="129">
        <v>2.3599999999999999E-2</v>
      </c>
      <c r="W115" s="129">
        <v>2.8299999999999999E-2</v>
      </c>
      <c r="X115" s="129">
        <v>2.9700000000000001E-2</v>
      </c>
      <c r="Y115" s="129">
        <v>2.93E-2</v>
      </c>
      <c r="Z115" s="129">
        <v>3.6600000000000001E-2</v>
      </c>
      <c r="AA115" s="129">
        <v>3.3300000000000003E-2</v>
      </c>
      <c r="AB115" s="129">
        <v>2.63E-2</v>
      </c>
      <c r="AC115" s="129">
        <v>3.1199999999999999E-2</v>
      </c>
      <c r="AD115" s="129">
        <v>3.1600000000000003E-2</v>
      </c>
      <c r="AE115" s="129">
        <v>2.81E-2</v>
      </c>
      <c r="AF115" s="129">
        <v>2.52E-2</v>
      </c>
      <c r="AG115" s="129">
        <v>2.5000000000000001E-2</v>
      </c>
      <c r="AH115" s="129">
        <v>3.2000000000000001E-2</v>
      </c>
      <c r="AI115" s="129">
        <v>2.0899999999999998E-2</v>
      </c>
      <c r="AJ115" s="129">
        <v>2.92E-2</v>
      </c>
      <c r="AK115" s="129">
        <v>3.0700000000000002E-2</v>
      </c>
      <c r="AL115" s="129">
        <v>2.5899999999999999E-2</v>
      </c>
      <c r="AM115" s="129">
        <v>2.9700000000000001E-2</v>
      </c>
      <c r="AN115" s="129">
        <v>2.1100000000000001E-2</v>
      </c>
      <c r="AO115" s="129">
        <v>2.2100000000000002E-2</v>
      </c>
      <c r="AP115" s="129">
        <v>2.4299999999999999E-2</v>
      </c>
      <c r="AQ115" s="129">
        <v>2.0799999999999999E-2</v>
      </c>
      <c r="AR115" s="129">
        <v>2.6200000000000001E-2</v>
      </c>
      <c r="AS115" s="129">
        <v>2.64E-2</v>
      </c>
      <c r="AT115" s="129">
        <v>2.8000000000000001E-2</v>
      </c>
      <c r="AU115" s="129">
        <v>3.0300000000000001E-2</v>
      </c>
      <c r="AV115" s="129">
        <v>3.0800000000000001E-2</v>
      </c>
      <c r="AW115" s="129">
        <v>2.8799999999999999E-2</v>
      </c>
      <c r="AX115" s="129">
        <v>2.7699999999999999E-2</v>
      </c>
      <c r="AY115" s="129">
        <v>2.5399999999999999E-2</v>
      </c>
      <c r="AZ115" s="129">
        <v>2.35E-2</v>
      </c>
      <c r="BA115" s="129">
        <v>2.4299999999999999E-2</v>
      </c>
      <c r="BB115" s="129">
        <v>2.5499999999999998E-2</v>
      </c>
      <c r="BC115" s="129">
        <v>2.2700000000000001E-2</v>
      </c>
      <c r="BD115" s="129">
        <v>2.69E-2</v>
      </c>
      <c r="BE115" s="129">
        <v>2.7699999999999999E-2</v>
      </c>
      <c r="BF115" s="129">
        <v>2.52E-2</v>
      </c>
      <c r="BG115" s="129">
        <v>2.5999999999999999E-2</v>
      </c>
      <c r="BH115" s="129">
        <v>2.52E-2</v>
      </c>
      <c r="BI115" s="129">
        <v>2.5999999999999999E-2</v>
      </c>
      <c r="BJ115" s="129">
        <v>2.64E-2</v>
      </c>
      <c r="BK115" s="129">
        <v>3.4500000000000003E-2</v>
      </c>
      <c r="BL115" s="129">
        <v>3.0499999999999999E-2</v>
      </c>
      <c r="BM115" s="129">
        <v>2.86E-2</v>
      </c>
      <c r="BN115" s="129">
        <v>2.4199999999999999E-2</v>
      </c>
      <c r="BO115" s="129">
        <v>2.5100000000000001E-2</v>
      </c>
      <c r="BP115" s="129">
        <v>3.1199999999999999E-2</v>
      </c>
      <c r="BQ115" s="129">
        <v>2.63E-2</v>
      </c>
      <c r="BR115" s="129">
        <v>3.2099999999999997E-2</v>
      </c>
      <c r="BS115" s="129">
        <v>0.03</v>
      </c>
      <c r="BT115" s="129">
        <v>3.2199999999999999E-2</v>
      </c>
      <c r="BU115" s="129">
        <v>2.5100000000000001E-2</v>
      </c>
      <c r="BV115" s="129">
        <v>2.63E-2</v>
      </c>
      <c r="BW115" s="129">
        <v>2.1100000000000001E-2</v>
      </c>
      <c r="BX115" s="129">
        <v>3.27E-2</v>
      </c>
      <c r="BY115" s="129">
        <v>2.86E-2</v>
      </c>
      <c r="BZ115" s="129">
        <v>3.0800000000000001E-2</v>
      </c>
      <c r="CA115" s="129">
        <v>2.46E-2</v>
      </c>
      <c r="CB115" s="129">
        <v>2.58E-2</v>
      </c>
      <c r="CC115" s="129">
        <v>3.7100000000000001E-2</v>
      </c>
      <c r="CD115" s="129">
        <v>2.7300000000000001E-2</v>
      </c>
      <c r="CE115" s="129">
        <v>2.6100000000000002E-2</v>
      </c>
      <c r="CF115" s="129">
        <v>2.9399999999999999E-2</v>
      </c>
      <c r="CG115" s="129">
        <v>2.4799999999999999E-2</v>
      </c>
      <c r="CH115" s="129">
        <v>3.3500000000000002E-2</v>
      </c>
      <c r="CI115" s="129">
        <v>2.4400000000000002E-2</v>
      </c>
      <c r="CJ115" s="129">
        <v>2.2200000000000001E-2</v>
      </c>
      <c r="CK115" s="129">
        <v>2.3699999999999999E-2</v>
      </c>
      <c r="CL115" s="129">
        <v>2.4400000000000002E-2</v>
      </c>
      <c r="CM115" s="129">
        <v>2.3400000000000001E-2</v>
      </c>
      <c r="CN115" s="129">
        <v>0.03</v>
      </c>
      <c r="CO115" s="129">
        <v>3.2000000000000001E-2</v>
      </c>
      <c r="CP115" s="129">
        <v>2.98E-2</v>
      </c>
      <c r="CQ115" s="129">
        <v>2.5000000000000001E-2</v>
      </c>
      <c r="CR115" s="129">
        <v>2.9399999999999999E-2</v>
      </c>
      <c r="CS115" s="129">
        <v>2.93E-2</v>
      </c>
      <c r="CT115" s="129">
        <v>2.75E-2</v>
      </c>
      <c r="CU115" s="129">
        <v>2.4299999999999999E-2</v>
      </c>
      <c r="CV115" s="129">
        <v>2.5499999999999998E-2</v>
      </c>
      <c r="CW115" s="129">
        <v>2.47E-2</v>
      </c>
      <c r="CX115" s="129">
        <v>2.3699999999999999E-2</v>
      </c>
      <c r="CY115" s="129">
        <v>2.5600000000000001E-2</v>
      </c>
      <c r="CZ115" s="129">
        <v>2.81E-2</v>
      </c>
      <c r="DA115" s="129">
        <v>2.63E-2</v>
      </c>
      <c r="DB115" s="129">
        <v>3.1399999999999997E-2</v>
      </c>
      <c r="DC115" s="129">
        <v>2.58E-2</v>
      </c>
      <c r="DD115" s="129">
        <v>2.7300000000000001E-2</v>
      </c>
      <c r="DE115" s="129">
        <v>2.6100000000000002E-2</v>
      </c>
      <c r="DF115" s="129">
        <v>2.41E-2</v>
      </c>
      <c r="DG115" s="129">
        <v>2.63E-2</v>
      </c>
      <c r="DH115" s="129">
        <v>2.7900000000000001E-2</v>
      </c>
      <c r="DI115" s="129">
        <v>3.5099999999999999E-2</v>
      </c>
      <c r="DJ115" s="129">
        <v>2.7E-2</v>
      </c>
      <c r="DK115" s="129">
        <v>3.5999999999999997E-2</v>
      </c>
      <c r="DL115" s="129">
        <v>2.8799999999999999E-2</v>
      </c>
      <c r="DM115" s="129">
        <v>2.58E-2</v>
      </c>
    </row>
    <row r="116" spans="1:117" ht="15.75" customHeight="1">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c r="DB116" s="53"/>
      <c r="DC116" s="53"/>
      <c r="DD116" s="53"/>
      <c r="DE116" s="53"/>
      <c r="DF116" s="53"/>
      <c r="DG116" s="53"/>
      <c r="DH116" s="53"/>
      <c r="DI116" s="53"/>
      <c r="DJ116" s="53"/>
      <c r="DK116" s="53"/>
      <c r="DL116" s="53"/>
      <c r="DM116" s="53"/>
    </row>
    <row r="117" spans="1:117" ht="15.75" customHeight="1">
      <c r="A117" s="9" t="s">
        <v>3695</v>
      </c>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row>
    <row r="118" spans="1:117" ht="15.75" customHeight="1">
      <c r="A118" s="130" t="s">
        <v>8110</v>
      </c>
      <c r="B118" s="130" t="s">
        <v>22241</v>
      </c>
      <c r="C118" s="130" t="s">
        <v>22242</v>
      </c>
      <c r="D118" s="130" t="s">
        <v>22244</v>
      </c>
      <c r="E118" s="130" t="s">
        <v>22246</v>
      </c>
      <c r="F118" s="130" t="s">
        <v>22248</v>
      </c>
      <c r="G118" s="130" t="s">
        <v>22250</v>
      </c>
      <c r="H118" s="130" t="s">
        <v>22252</v>
      </c>
      <c r="I118" s="130" t="s">
        <v>22254</v>
      </c>
      <c r="J118" s="130" t="s">
        <v>22256</v>
      </c>
      <c r="K118" s="130" t="s">
        <v>22258</v>
      </c>
      <c r="L118" s="130" t="s">
        <v>22259</v>
      </c>
      <c r="M118" s="130" t="s">
        <v>22263</v>
      </c>
      <c r="N118" s="130" t="s">
        <v>22266</v>
      </c>
      <c r="O118" s="130" t="s">
        <v>22269</v>
      </c>
      <c r="P118" s="130" t="s">
        <v>22273</v>
      </c>
      <c r="Q118" s="130" t="s">
        <v>22275</v>
      </c>
      <c r="R118" s="130" t="s">
        <v>22280</v>
      </c>
      <c r="S118" s="130" t="s">
        <v>22283</v>
      </c>
      <c r="T118" s="130" t="s">
        <v>22286</v>
      </c>
      <c r="U118" s="130" t="s">
        <v>22290</v>
      </c>
      <c r="V118" s="130" t="s">
        <v>22292</v>
      </c>
      <c r="W118" s="130" t="s">
        <v>22297</v>
      </c>
      <c r="X118" s="130" t="s">
        <v>22300</v>
      </c>
      <c r="Y118" s="130" t="s">
        <v>22304</v>
      </c>
      <c r="Z118" s="130" t="s">
        <v>22307</v>
      </c>
      <c r="AA118" s="130" t="s">
        <v>22312</v>
      </c>
      <c r="AB118" s="130" t="s">
        <v>22315</v>
      </c>
      <c r="AC118" s="130" t="s">
        <v>22319</v>
      </c>
      <c r="AD118" s="130" t="s">
        <v>22323</v>
      </c>
      <c r="AE118" s="130" t="s">
        <v>22325</v>
      </c>
      <c r="AF118" s="130" t="s">
        <v>22329</v>
      </c>
      <c r="AG118" s="130" t="s">
        <v>22332</v>
      </c>
      <c r="AH118" s="130" t="s">
        <v>22336</v>
      </c>
      <c r="AI118" s="130" t="s">
        <v>22340</v>
      </c>
      <c r="AJ118" s="130" t="s">
        <v>22342</v>
      </c>
      <c r="AK118" s="130" t="s">
        <v>22347</v>
      </c>
      <c r="AL118" s="130" t="s">
        <v>22350</v>
      </c>
      <c r="AM118" s="130" t="s">
        <v>22353</v>
      </c>
      <c r="AN118" s="130" t="s">
        <v>22357</v>
      </c>
      <c r="AO118" s="130" t="s">
        <v>22360</v>
      </c>
      <c r="AP118" s="130" t="s">
        <v>22364</v>
      </c>
      <c r="AQ118" s="130" t="s">
        <v>22368</v>
      </c>
      <c r="AR118" s="130" t="s">
        <v>22372</v>
      </c>
      <c r="AS118" s="130" t="s">
        <v>22374</v>
      </c>
      <c r="AT118" s="130" t="s">
        <v>22378</v>
      </c>
      <c r="AU118" s="130" t="s">
        <v>22382</v>
      </c>
      <c r="AV118" s="130" t="s">
        <v>22385</v>
      </c>
      <c r="AW118" s="130" t="s">
        <v>22387</v>
      </c>
      <c r="AX118" s="130" t="s">
        <v>22390</v>
      </c>
      <c r="AY118" s="130" t="s">
        <v>22392</v>
      </c>
      <c r="AZ118" s="130" t="s">
        <v>22397</v>
      </c>
      <c r="BA118" s="130" t="s">
        <v>22399</v>
      </c>
      <c r="BB118" s="130" t="s">
        <v>22403</v>
      </c>
      <c r="BC118" s="130" t="s">
        <v>22407</v>
      </c>
      <c r="BD118" s="130" t="s">
        <v>22410</v>
      </c>
      <c r="BE118" s="130" t="s">
        <v>22414</v>
      </c>
      <c r="BF118" s="130" t="s">
        <v>22418</v>
      </c>
      <c r="BG118" s="130" t="s">
        <v>22421</v>
      </c>
      <c r="BH118" s="130" t="s">
        <v>22424</v>
      </c>
      <c r="BI118" s="130" t="s">
        <v>22427</v>
      </c>
      <c r="BJ118" s="130" t="s">
        <v>22430</v>
      </c>
      <c r="BK118" s="130" t="s">
        <v>22433</v>
      </c>
      <c r="BL118" s="130" t="s">
        <v>22437</v>
      </c>
      <c r="BM118" s="130" t="s">
        <v>22441</v>
      </c>
      <c r="BN118" s="130" t="s">
        <v>22445</v>
      </c>
      <c r="BO118" s="130" t="s">
        <v>22447</v>
      </c>
      <c r="BP118" s="130" t="s">
        <v>22452</v>
      </c>
      <c r="BQ118" s="130" t="s">
        <v>22455</v>
      </c>
      <c r="BR118" s="130" t="s">
        <v>22460</v>
      </c>
      <c r="BS118" s="130" t="s">
        <v>22463</v>
      </c>
      <c r="BT118" s="130" t="s">
        <v>22466</v>
      </c>
      <c r="BU118" s="130" t="s">
        <v>22470</v>
      </c>
      <c r="BV118" s="130" t="s">
        <v>22473</v>
      </c>
      <c r="BW118" s="130" t="s">
        <v>22477</v>
      </c>
      <c r="BX118" s="130" t="s">
        <v>22480</v>
      </c>
      <c r="BY118" s="130" t="s">
        <v>22483</v>
      </c>
      <c r="BZ118" s="130" t="s">
        <v>22487</v>
      </c>
      <c r="CA118" s="130" t="s">
        <v>22490</v>
      </c>
      <c r="CB118" s="130" t="s">
        <v>22494</v>
      </c>
      <c r="CC118" s="130" t="s">
        <v>22497</v>
      </c>
      <c r="CD118" s="130" t="s">
        <v>22502</v>
      </c>
      <c r="CE118" s="130" t="s">
        <v>22504</v>
      </c>
      <c r="CF118" s="130" t="s">
        <v>22507</v>
      </c>
      <c r="CG118" s="130" t="s">
        <v>22510</v>
      </c>
      <c r="CH118" s="130" t="s">
        <v>22514</v>
      </c>
      <c r="CI118" s="130" t="s">
        <v>22518</v>
      </c>
      <c r="CJ118" s="130" t="s">
        <v>22520</v>
      </c>
      <c r="CK118" s="130" t="s">
        <v>22525</v>
      </c>
      <c r="CL118" s="130" t="s">
        <v>22529</v>
      </c>
      <c r="CM118" s="130" t="s">
        <v>22533</v>
      </c>
      <c r="CN118" s="130" t="s">
        <v>22537</v>
      </c>
      <c r="CO118" s="130" t="s">
        <v>22540</v>
      </c>
      <c r="CP118" s="130" t="s">
        <v>22545</v>
      </c>
      <c r="CQ118" s="130" t="s">
        <v>22548</v>
      </c>
      <c r="CR118" s="130" t="s">
        <v>22553</v>
      </c>
      <c r="CS118" s="130" t="s">
        <v>22555</v>
      </c>
      <c r="CT118" s="130" t="s">
        <v>22560</v>
      </c>
      <c r="CU118" s="130" t="s">
        <v>22563</v>
      </c>
      <c r="CV118" s="130" t="s">
        <v>22567</v>
      </c>
      <c r="CW118" s="130" t="s">
        <v>22570</v>
      </c>
      <c r="CX118" s="130" t="s">
        <v>22574</v>
      </c>
      <c r="CY118" s="130" t="s">
        <v>22578</v>
      </c>
      <c r="CZ118" s="130" t="s">
        <v>22581</v>
      </c>
      <c r="DA118" s="130" t="s">
        <v>22584</v>
      </c>
      <c r="DB118" s="130" t="s">
        <v>22599</v>
      </c>
      <c r="DC118" s="130" t="s">
        <v>22602</v>
      </c>
      <c r="DD118" s="130" t="s">
        <v>22605</v>
      </c>
      <c r="DE118" s="130" t="s">
        <v>22610</v>
      </c>
      <c r="DF118" s="130" t="s">
        <v>22613</v>
      </c>
      <c r="DG118" s="130" t="s">
        <v>22617</v>
      </c>
      <c r="DH118" s="130" t="s">
        <v>22620</v>
      </c>
      <c r="DI118" s="130" t="s">
        <v>22624</v>
      </c>
      <c r="DJ118" s="130" t="s">
        <v>22629</v>
      </c>
      <c r="DK118" s="130" t="s">
        <v>22641</v>
      </c>
      <c r="DL118" s="130" t="s">
        <v>22645</v>
      </c>
      <c r="DM118" s="130" t="s">
        <v>22649</v>
      </c>
    </row>
    <row r="119" spans="1:117" ht="15.75" customHeight="1">
      <c r="A119" s="53" t="s">
        <v>8115</v>
      </c>
      <c r="B119" s="129">
        <v>1.0873999999999999</v>
      </c>
      <c r="C119" s="129">
        <v>1.0978000000000001</v>
      </c>
      <c r="D119" s="129">
        <v>1.083</v>
      </c>
      <c r="E119" s="129">
        <v>1.0683</v>
      </c>
      <c r="F119" s="129">
        <v>1.0847</v>
      </c>
      <c r="G119" s="129">
        <v>1.0953999999999999</v>
      </c>
      <c r="H119" s="129">
        <v>1.0634999999999999</v>
      </c>
      <c r="I119" s="129">
        <v>1.0441</v>
      </c>
      <c r="J119" s="129">
        <v>1.0571999999999999</v>
      </c>
      <c r="K119" s="129">
        <v>1.0656000000000001</v>
      </c>
      <c r="L119" s="129">
        <v>1.0654999999999999</v>
      </c>
      <c r="M119" s="129">
        <v>1.0876999999999999</v>
      </c>
      <c r="N119" s="129">
        <v>1.0474000000000001</v>
      </c>
      <c r="O119" s="129">
        <v>1.0618000000000001</v>
      </c>
      <c r="P119" s="129">
        <v>1.0609999999999999</v>
      </c>
      <c r="Q119" s="129">
        <v>1.0775999999999999</v>
      </c>
      <c r="R119" s="129">
        <v>1.0566</v>
      </c>
      <c r="S119" s="129">
        <v>1.0876999999999999</v>
      </c>
      <c r="T119" s="129">
        <v>1.0784</v>
      </c>
      <c r="U119" s="129">
        <v>1.075</v>
      </c>
      <c r="V119" s="129">
        <v>1.0719000000000001</v>
      </c>
      <c r="W119" s="129">
        <v>1.0248999999999999</v>
      </c>
      <c r="X119" s="129">
        <v>1.0309999999999999</v>
      </c>
      <c r="Y119" s="129">
        <v>1.0613999999999999</v>
      </c>
      <c r="Z119" s="129">
        <v>1.06</v>
      </c>
      <c r="AA119" s="129">
        <v>1.0373000000000001</v>
      </c>
      <c r="AB119" s="129">
        <v>1.0471999999999999</v>
      </c>
      <c r="AC119" s="129">
        <v>1.0308999999999999</v>
      </c>
      <c r="AD119" s="129">
        <v>1.0920000000000001</v>
      </c>
      <c r="AE119" s="129">
        <v>1.0858000000000001</v>
      </c>
      <c r="AF119" s="129">
        <v>1.0892999999999999</v>
      </c>
      <c r="AG119" s="129">
        <v>1.0688</v>
      </c>
      <c r="AH119" s="129">
        <v>1.0709</v>
      </c>
      <c r="AI119" s="129">
        <v>1.0900000000000001</v>
      </c>
      <c r="AJ119" s="129">
        <v>1.0543</v>
      </c>
      <c r="AK119" s="129">
        <v>1.0744</v>
      </c>
      <c r="AL119" s="129">
        <v>1.0544</v>
      </c>
      <c r="AM119" s="129">
        <v>1.1167</v>
      </c>
      <c r="AN119" s="129">
        <v>1.0492999999999999</v>
      </c>
      <c r="AO119" s="129">
        <v>1.0266999999999999</v>
      </c>
      <c r="AP119" s="129">
        <v>1.0333000000000001</v>
      </c>
      <c r="AQ119" s="129">
        <v>1.0589</v>
      </c>
      <c r="AR119" s="129">
        <v>1.0262</v>
      </c>
      <c r="AS119" s="129">
        <v>1.0392999999999999</v>
      </c>
      <c r="AT119" s="129">
        <v>1.1408</v>
      </c>
      <c r="AU119" s="129">
        <v>1.0422</v>
      </c>
      <c r="AV119" s="129">
        <v>1.0107999999999999</v>
      </c>
      <c r="AW119" s="129">
        <v>1.0278</v>
      </c>
      <c r="AX119" s="129">
        <v>1.0091000000000001</v>
      </c>
      <c r="AY119" s="129">
        <v>1.0166999999999999</v>
      </c>
      <c r="AZ119" s="129">
        <v>1.0504</v>
      </c>
      <c r="BA119" s="129">
        <v>1.0539000000000001</v>
      </c>
      <c r="BB119" s="129">
        <v>1.0497000000000001</v>
      </c>
      <c r="BC119" s="129">
        <v>1.0743</v>
      </c>
      <c r="BD119" s="129">
        <v>1.0343</v>
      </c>
      <c r="BE119" s="129">
        <v>1.0522</v>
      </c>
      <c r="BF119" s="129">
        <v>1.0690999999999999</v>
      </c>
      <c r="BG119" s="129">
        <v>1.0452999999999999</v>
      </c>
      <c r="BH119" s="129">
        <v>1.0702</v>
      </c>
      <c r="BI119" s="129">
        <v>1.0925</v>
      </c>
      <c r="BJ119" s="129">
        <v>1.0624</v>
      </c>
      <c r="BK119" s="129">
        <v>1.0805</v>
      </c>
      <c r="BL119" s="129">
        <v>1.071</v>
      </c>
      <c r="BM119" s="129">
        <v>1.0794999999999999</v>
      </c>
      <c r="BN119" s="129">
        <v>1.0644</v>
      </c>
      <c r="BO119" s="129">
        <v>1.0653999999999999</v>
      </c>
      <c r="BP119" s="129">
        <v>1.0740000000000001</v>
      </c>
      <c r="BQ119" s="129">
        <v>1.0528</v>
      </c>
      <c r="BR119" s="129">
        <v>1.0721000000000001</v>
      </c>
      <c r="BS119" s="129">
        <v>1.0704</v>
      </c>
      <c r="BT119" s="129">
        <v>1.0857000000000001</v>
      </c>
      <c r="BU119" s="129">
        <v>1.073</v>
      </c>
      <c r="BV119" s="129">
        <v>1.0599000000000001</v>
      </c>
      <c r="BW119" s="129">
        <v>1.0722</v>
      </c>
      <c r="BX119" s="129">
        <v>1.0736000000000001</v>
      </c>
      <c r="BY119" s="129">
        <v>1.0963000000000001</v>
      </c>
      <c r="BZ119" s="129">
        <v>1.0398000000000001</v>
      </c>
      <c r="CA119" s="129">
        <v>1.0381</v>
      </c>
      <c r="CB119" s="129">
        <v>1.0451999999999999</v>
      </c>
      <c r="CC119" s="129">
        <v>1.0354000000000001</v>
      </c>
      <c r="CD119" s="129">
        <v>1.0406</v>
      </c>
      <c r="CE119" s="129">
        <v>1.0248999999999999</v>
      </c>
      <c r="CF119" s="129">
        <v>1.0346</v>
      </c>
      <c r="CG119" s="129">
        <v>1.0424</v>
      </c>
      <c r="CH119" s="129">
        <v>1.0623</v>
      </c>
      <c r="CI119" s="129">
        <v>1.0754999999999999</v>
      </c>
      <c r="CJ119" s="129">
        <v>1.0773999999999999</v>
      </c>
      <c r="CK119" s="129">
        <v>1.0671999999999999</v>
      </c>
      <c r="CL119" s="129">
        <v>1.0690999999999999</v>
      </c>
      <c r="CM119" s="129">
        <v>1.093</v>
      </c>
      <c r="CN119" s="129">
        <v>1.0914999999999999</v>
      </c>
      <c r="CO119" s="129">
        <v>1.0803</v>
      </c>
      <c r="CP119" s="129">
        <v>1.0778000000000001</v>
      </c>
      <c r="CQ119" s="129">
        <v>1.0595000000000001</v>
      </c>
      <c r="CR119" s="129">
        <v>1.0770999999999999</v>
      </c>
      <c r="CS119" s="129">
        <v>1.0486</v>
      </c>
      <c r="CT119" s="129">
        <v>1.0649999999999999</v>
      </c>
      <c r="CU119" s="129">
        <v>1.1214</v>
      </c>
      <c r="CV119" s="129">
        <v>1.0358000000000001</v>
      </c>
      <c r="CW119" s="129">
        <v>1.0427999999999999</v>
      </c>
      <c r="CX119" s="129">
        <v>1.0174000000000001</v>
      </c>
      <c r="CY119" s="129">
        <v>1.0253000000000001</v>
      </c>
      <c r="CZ119" s="129">
        <v>1.0405</v>
      </c>
      <c r="DA119" s="129">
        <v>1.0384</v>
      </c>
      <c r="DB119" s="129">
        <v>1.0562</v>
      </c>
      <c r="DC119" s="129">
        <v>1.0516000000000001</v>
      </c>
      <c r="DD119" s="129">
        <v>1.0314000000000001</v>
      </c>
      <c r="DE119" s="129">
        <v>1.0359</v>
      </c>
      <c r="DF119" s="129">
        <v>1.0270999999999999</v>
      </c>
      <c r="DG119" s="129">
        <v>1.0769</v>
      </c>
      <c r="DH119" s="129">
        <v>1.0912999999999999</v>
      </c>
      <c r="DI119" s="129">
        <v>1.0829</v>
      </c>
      <c r="DJ119" s="129">
        <v>1.0905</v>
      </c>
      <c r="DK119" s="129">
        <v>1.0987</v>
      </c>
      <c r="DL119" s="129">
        <v>1.1012999999999999</v>
      </c>
      <c r="DM119" s="129">
        <v>1.1485000000000001</v>
      </c>
    </row>
    <row r="120" spans="1:117" ht="15.75" customHeight="1">
      <c r="A120" s="53" t="s">
        <v>8126</v>
      </c>
      <c r="B120" s="129">
        <v>0.99129999999999996</v>
      </c>
      <c r="C120" s="129">
        <v>0.99490000000000001</v>
      </c>
      <c r="D120" s="129">
        <v>0.98129999999999995</v>
      </c>
      <c r="E120" s="129">
        <v>0.96699999999999997</v>
      </c>
      <c r="F120" s="129">
        <v>0.98450000000000004</v>
      </c>
      <c r="G120" s="129">
        <v>0.99650000000000005</v>
      </c>
      <c r="H120" s="129">
        <v>0.96560000000000001</v>
      </c>
      <c r="I120" s="129">
        <v>0.94910000000000005</v>
      </c>
      <c r="J120" s="129">
        <v>0.96209999999999996</v>
      </c>
      <c r="K120" s="129">
        <v>0.97189999999999999</v>
      </c>
      <c r="L120" s="129">
        <v>0.9657</v>
      </c>
      <c r="M120" s="129">
        <v>0.98680000000000001</v>
      </c>
      <c r="N120" s="129">
        <v>0.95509999999999995</v>
      </c>
      <c r="O120" s="129">
        <v>0.96399999999999997</v>
      </c>
      <c r="P120" s="129">
        <v>0.95899999999999996</v>
      </c>
      <c r="Q120" s="129">
        <v>0.97589999999999999</v>
      </c>
      <c r="R120" s="129">
        <v>0.9546</v>
      </c>
      <c r="S120" s="129">
        <v>0.98519999999999996</v>
      </c>
      <c r="T120" s="129">
        <v>0.97719999999999996</v>
      </c>
      <c r="U120" s="129">
        <v>0.97460000000000002</v>
      </c>
      <c r="V120" s="129">
        <v>0.9698</v>
      </c>
      <c r="W120" s="129">
        <v>0.92900000000000005</v>
      </c>
      <c r="X120" s="129">
        <v>0.93259999999999998</v>
      </c>
      <c r="Y120" s="129">
        <v>0.96050000000000002</v>
      </c>
      <c r="Z120" s="129">
        <v>0.96050000000000002</v>
      </c>
      <c r="AA120" s="129">
        <v>0.94110000000000005</v>
      </c>
      <c r="AB120" s="129">
        <v>0.94850000000000001</v>
      </c>
      <c r="AC120" s="129">
        <v>0.9375</v>
      </c>
      <c r="AD120" s="129">
        <v>0.9919</v>
      </c>
      <c r="AE120" s="129">
        <v>0.98550000000000004</v>
      </c>
      <c r="AF120" s="129">
        <v>0.99380000000000002</v>
      </c>
      <c r="AG120" s="129">
        <v>0.96699999999999997</v>
      </c>
      <c r="AH120" s="129">
        <v>0.97430000000000005</v>
      </c>
      <c r="AI120" s="129">
        <v>0.98819999999999997</v>
      </c>
      <c r="AJ120" s="129">
        <v>0.95179999999999998</v>
      </c>
      <c r="AK120" s="129">
        <v>0.96870000000000001</v>
      </c>
      <c r="AL120" s="129">
        <v>0.95509999999999995</v>
      </c>
      <c r="AM120" s="129">
        <v>1.0204</v>
      </c>
      <c r="AN120" s="129">
        <v>0.95240000000000002</v>
      </c>
      <c r="AO120" s="129">
        <v>0.93820000000000003</v>
      </c>
      <c r="AP120" s="129">
        <v>0.93530000000000002</v>
      </c>
      <c r="AQ120" s="129">
        <v>0.96020000000000005</v>
      </c>
      <c r="AR120" s="129">
        <v>0.93059999999999998</v>
      </c>
      <c r="AS120" s="129">
        <v>0.94279999999999997</v>
      </c>
      <c r="AT120" s="129">
        <v>1.0418000000000001</v>
      </c>
      <c r="AU120" s="129">
        <v>0.94140000000000001</v>
      </c>
      <c r="AV120" s="129">
        <v>0.91739999999999999</v>
      </c>
      <c r="AW120" s="129">
        <v>0.93799999999999994</v>
      </c>
      <c r="AX120" s="129">
        <v>0.91900000000000004</v>
      </c>
      <c r="AY120" s="129">
        <v>0.92490000000000006</v>
      </c>
      <c r="AZ120" s="129">
        <v>0.95179999999999998</v>
      </c>
      <c r="BA120" s="129">
        <v>0.95020000000000004</v>
      </c>
      <c r="BB120" s="129">
        <v>0.94989999999999997</v>
      </c>
      <c r="BC120" s="129">
        <v>0.97440000000000004</v>
      </c>
      <c r="BD120" s="129">
        <v>0.93669999999999998</v>
      </c>
      <c r="BE120" s="129">
        <v>0.95069999999999999</v>
      </c>
      <c r="BF120" s="129">
        <v>0.97170000000000001</v>
      </c>
      <c r="BG120" s="129">
        <v>0.94699999999999995</v>
      </c>
      <c r="BH120" s="129">
        <v>0.96609999999999996</v>
      </c>
      <c r="BI120" s="129">
        <v>0.98899999999999999</v>
      </c>
      <c r="BJ120" s="129">
        <v>0.96179999999999999</v>
      </c>
      <c r="BK120" s="129">
        <v>0.98440000000000005</v>
      </c>
      <c r="BL120" s="129">
        <v>0.97089999999999999</v>
      </c>
      <c r="BM120" s="129">
        <v>0.98319999999999996</v>
      </c>
      <c r="BN120" s="129">
        <v>0.96150000000000002</v>
      </c>
      <c r="BO120" s="129">
        <v>0.96409999999999996</v>
      </c>
      <c r="BP120" s="129">
        <v>0.97419999999999995</v>
      </c>
      <c r="BQ120" s="129">
        <v>0.95299999999999996</v>
      </c>
      <c r="BR120" s="129">
        <v>0.97540000000000004</v>
      </c>
      <c r="BS120" s="129">
        <v>0.96940000000000004</v>
      </c>
      <c r="BT120" s="129">
        <v>0.97940000000000005</v>
      </c>
      <c r="BU120" s="129">
        <v>0.97389999999999999</v>
      </c>
      <c r="BV120" s="129">
        <v>0.95650000000000002</v>
      </c>
      <c r="BW120" s="129">
        <v>0.97340000000000004</v>
      </c>
      <c r="BX120" s="129">
        <v>0.9768</v>
      </c>
      <c r="BY120" s="129">
        <v>0.99550000000000005</v>
      </c>
      <c r="BZ120" s="129">
        <v>0.94089999999999996</v>
      </c>
      <c r="CA120" s="129">
        <v>0.93689999999999996</v>
      </c>
      <c r="CB120" s="129">
        <v>0.94699999999999995</v>
      </c>
      <c r="CC120" s="129">
        <v>0.93779999999999997</v>
      </c>
      <c r="CD120" s="129">
        <v>0.9476</v>
      </c>
      <c r="CE120" s="129">
        <v>0.9304</v>
      </c>
      <c r="CF120" s="129">
        <v>0.93340000000000001</v>
      </c>
      <c r="CG120" s="129">
        <v>0.94510000000000005</v>
      </c>
      <c r="CH120" s="129">
        <v>0.96220000000000006</v>
      </c>
      <c r="CI120" s="129">
        <v>0.9768</v>
      </c>
      <c r="CJ120" s="129">
        <v>0.97460000000000002</v>
      </c>
      <c r="CK120" s="129">
        <v>0.96679999999999999</v>
      </c>
      <c r="CL120" s="129">
        <v>0.9708</v>
      </c>
      <c r="CM120" s="129">
        <v>0.99270000000000003</v>
      </c>
      <c r="CN120" s="129">
        <v>0.995</v>
      </c>
      <c r="CO120" s="129">
        <v>0.97789999999999999</v>
      </c>
      <c r="CP120" s="129">
        <v>0.97960000000000003</v>
      </c>
      <c r="CQ120" s="129">
        <v>0.96550000000000002</v>
      </c>
      <c r="CR120" s="129">
        <v>0.97889999999999999</v>
      </c>
      <c r="CS120" s="129">
        <v>0.94979999999999998</v>
      </c>
      <c r="CT120" s="129">
        <v>0.96779999999999999</v>
      </c>
      <c r="CU120" s="129">
        <v>1.0269999999999999</v>
      </c>
      <c r="CV120" s="129">
        <v>0.93540000000000001</v>
      </c>
      <c r="CW120" s="129">
        <v>0.94410000000000005</v>
      </c>
      <c r="CX120" s="129">
        <v>0.92090000000000005</v>
      </c>
      <c r="CY120" s="129">
        <v>0.92710000000000004</v>
      </c>
      <c r="CZ120" s="129">
        <v>0.93669999999999998</v>
      </c>
      <c r="DA120" s="129">
        <v>0.9395</v>
      </c>
      <c r="DB120" s="129">
        <v>0.96089999999999998</v>
      </c>
      <c r="DC120" s="129">
        <v>0.95679999999999998</v>
      </c>
      <c r="DD120" s="129">
        <v>0.94210000000000005</v>
      </c>
      <c r="DE120" s="129">
        <v>0.94159999999999999</v>
      </c>
      <c r="DF120" s="129">
        <v>0.93020000000000003</v>
      </c>
      <c r="DG120" s="129">
        <v>0.98</v>
      </c>
      <c r="DH120" s="129">
        <v>0.99670000000000003</v>
      </c>
      <c r="DI120" s="129">
        <v>0.98370000000000002</v>
      </c>
      <c r="DJ120" s="129">
        <v>0.9909</v>
      </c>
      <c r="DK120" s="129">
        <v>1.0026999999999999</v>
      </c>
      <c r="DL120" s="129">
        <v>1.0047999999999999</v>
      </c>
      <c r="DM120" s="129">
        <v>1.0524</v>
      </c>
    </row>
    <row r="121" spans="1:117" ht="15.75" customHeight="1">
      <c r="A121" s="53" t="s">
        <v>8135</v>
      </c>
      <c r="B121" s="129">
        <v>0.57289999999999996</v>
      </c>
      <c r="C121" s="129">
        <v>0.56540000000000001</v>
      </c>
      <c r="D121" s="129">
        <v>0.56540000000000001</v>
      </c>
      <c r="E121" s="129">
        <v>0.56189999999999996</v>
      </c>
      <c r="F121" s="129">
        <v>0.56540000000000001</v>
      </c>
      <c r="G121" s="129">
        <v>0.56210000000000004</v>
      </c>
      <c r="H121" s="129">
        <v>0.57399999999999995</v>
      </c>
      <c r="I121" s="129">
        <v>0.56030000000000002</v>
      </c>
      <c r="J121" s="129">
        <v>0.5645</v>
      </c>
      <c r="K121" s="129">
        <v>0.57389999999999997</v>
      </c>
      <c r="L121" s="129">
        <v>0.58150000000000002</v>
      </c>
      <c r="M121" s="129">
        <v>0.56840000000000002</v>
      </c>
      <c r="N121" s="129">
        <v>0.56599999999999995</v>
      </c>
      <c r="O121" s="129">
        <v>0.55900000000000005</v>
      </c>
      <c r="P121" s="129">
        <v>0.56189999999999996</v>
      </c>
      <c r="Q121" s="129">
        <v>0.55830000000000002</v>
      </c>
      <c r="R121" s="129">
        <v>0.54920000000000002</v>
      </c>
      <c r="S121" s="129">
        <v>0.56879999999999997</v>
      </c>
      <c r="T121" s="129">
        <v>0.56769999999999998</v>
      </c>
      <c r="U121" s="129">
        <v>0.55700000000000005</v>
      </c>
      <c r="V121" s="129">
        <v>0.56000000000000005</v>
      </c>
      <c r="W121" s="129">
        <v>0.55500000000000005</v>
      </c>
      <c r="X121" s="129">
        <v>0.5554</v>
      </c>
      <c r="Y121" s="129">
        <v>0.55759999999999998</v>
      </c>
      <c r="Z121" s="129">
        <v>0.56369999999999998</v>
      </c>
      <c r="AA121" s="129">
        <v>0.55400000000000005</v>
      </c>
      <c r="AB121" s="129">
        <v>0.56069999999999998</v>
      </c>
      <c r="AC121" s="129">
        <v>0.5645</v>
      </c>
      <c r="AD121" s="129">
        <v>0.57199999999999995</v>
      </c>
      <c r="AE121" s="129">
        <v>0.5786</v>
      </c>
      <c r="AF121" s="129">
        <v>0.57299999999999995</v>
      </c>
      <c r="AG121" s="129">
        <v>0.56640000000000001</v>
      </c>
      <c r="AH121" s="129">
        <v>0.57720000000000005</v>
      </c>
      <c r="AI121" s="129">
        <v>0.56599999999999995</v>
      </c>
      <c r="AJ121" s="129">
        <v>0.56669999999999998</v>
      </c>
      <c r="AK121" s="129">
        <v>0.55869999999999997</v>
      </c>
      <c r="AL121" s="129">
        <v>0.56810000000000005</v>
      </c>
      <c r="AM121" s="129">
        <v>0.5847</v>
      </c>
      <c r="AN121" s="129">
        <v>0.56040000000000001</v>
      </c>
      <c r="AO121" s="129">
        <v>0.55559999999999998</v>
      </c>
      <c r="AP121" s="129">
        <v>0.55669999999999997</v>
      </c>
      <c r="AQ121" s="129">
        <v>0.5615</v>
      </c>
      <c r="AR121" s="129">
        <v>0.55020000000000002</v>
      </c>
      <c r="AS121" s="129">
        <v>0.55789999999999995</v>
      </c>
      <c r="AT121" s="129">
        <v>0.53700000000000003</v>
      </c>
      <c r="AU121" s="129">
        <v>0.55720000000000003</v>
      </c>
      <c r="AV121" s="129">
        <v>0.55769999999999997</v>
      </c>
      <c r="AW121" s="129">
        <v>0.57169999999999999</v>
      </c>
      <c r="AX121" s="129">
        <v>0.55630000000000002</v>
      </c>
      <c r="AY121" s="129">
        <v>0.56940000000000002</v>
      </c>
      <c r="AZ121" s="129">
        <v>0.55459999999999998</v>
      </c>
      <c r="BA121" s="129">
        <v>0.54959999999999998</v>
      </c>
      <c r="BB121" s="129">
        <v>0.5474</v>
      </c>
      <c r="BC121" s="129">
        <v>0.54630000000000001</v>
      </c>
      <c r="BD121" s="129">
        <v>0.54979999999999996</v>
      </c>
      <c r="BE121" s="129">
        <v>0.55600000000000005</v>
      </c>
      <c r="BF121" s="129">
        <v>0.54490000000000005</v>
      </c>
      <c r="BG121" s="129">
        <v>0.54010000000000002</v>
      </c>
      <c r="BH121" s="129">
        <v>0.54420000000000002</v>
      </c>
      <c r="BI121" s="129">
        <v>0.54149999999999998</v>
      </c>
      <c r="BJ121" s="129">
        <v>0.55930000000000002</v>
      </c>
      <c r="BK121" s="129">
        <v>0.58099999999999996</v>
      </c>
      <c r="BL121" s="129">
        <v>0.56389999999999996</v>
      </c>
      <c r="BM121" s="129">
        <v>0.56840000000000002</v>
      </c>
      <c r="BN121" s="129">
        <v>0.57140000000000002</v>
      </c>
      <c r="BO121" s="129">
        <v>0.56369999999999998</v>
      </c>
      <c r="BP121" s="129">
        <v>0.57179999999999997</v>
      </c>
      <c r="BQ121" s="129">
        <v>0.57640000000000002</v>
      </c>
      <c r="BR121" s="129">
        <v>0.56850000000000001</v>
      </c>
      <c r="BS121" s="129">
        <v>0.57720000000000005</v>
      </c>
      <c r="BT121" s="129">
        <v>0.57179999999999997</v>
      </c>
      <c r="BU121" s="129">
        <v>0.56379999999999997</v>
      </c>
      <c r="BV121" s="129">
        <v>0.57340000000000002</v>
      </c>
      <c r="BW121" s="129">
        <v>0.5675</v>
      </c>
      <c r="BX121" s="129">
        <v>0.57989999999999997</v>
      </c>
      <c r="BY121" s="129">
        <v>0.5796</v>
      </c>
      <c r="BZ121" s="129">
        <v>0.56840000000000002</v>
      </c>
      <c r="CA121" s="129">
        <v>0.57230000000000003</v>
      </c>
      <c r="CB121" s="129">
        <v>0.56989999999999996</v>
      </c>
      <c r="CC121" s="129">
        <v>0.56640000000000001</v>
      </c>
      <c r="CD121" s="129">
        <v>0.56789999999999996</v>
      </c>
      <c r="CE121" s="129">
        <v>0.56759999999999999</v>
      </c>
      <c r="CF121" s="129">
        <v>0.56799999999999995</v>
      </c>
      <c r="CG121" s="129">
        <v>0.57140000000000002</v>
      </c>
      <c r="CH121" s="129">
        <v>0.58199999999999996</v>
      </c>
      <c r="CI121" s="129">
        <v>0.56930000000000003</v>
      </c>
      <c r="CJ121" s="129">
        <v>0.5635</v>
      </c>
      <c r="CK121" s="129">
        <v>0.5635</v>
      </c>
      <c r="CL121" s="129">
        <v>0.57669999999999999</v>
      </c>
      <c r="CM121" s="129">
        <v>0.56999999999999995</v>
      </c>
      <c r="CN121" s="129">
        <v>0.56989999999999996</v>
      </c>
      <c r="CO121" s="129">
        <v>0.57520000000000004</v>
      </c>
      <c r="CP121" s="129">
        <v>0.57069999999999999</v>
      </c>
      <c r="CQ121" s="129">
        <v>0.58189999999999997</v>
      </c>
      <c r="CR121" s="129">
        <v>0.56710000000000005</v>
      </c>
      <c r="CS121" s="129">
        <v>0.5665</v>
      </c>
      <c r="CT121" s="129">
        <v>0.56020000000000003</v>
      </c>
      <c r="CU121" s="129">
        <v>0.59950000000000003</v>
      </c>
      <c r="CV121" s="129">
        <v>0.56569999999999998</v>
      </c>
      <c r="CW121" s="129">
        <v>0.57499999999999996</v>
      </c>
      <c r="CX121" s="129">
        <v>0.57269999999999999</v>
      </c>
      <c r="CY121" s="129">
        <v>0.56899999999999995</v>
      </c>
      <c r="CZ121" s="129">
        <v>0.57479999999999998</v>
      </c>
      <c r="DA121" s="129">
        <v>0.56010000000000004</v>
      </c>
      <c r="DB121" s="129">
        <v>0.56120000000000003</v>
      </c>
      <c r="DC121" s="129">
        <v>0.58009999999999995</v>
      </c>
      <c r="DD121" s="129">
        <v>0.57540000000000002</v>
      </c>
      <c r="DE121" s="129">
        <v>0.58169999999999999</v>
      </c>
      <c r="DF121" s="129">
        <v>0.55179999999999996</v>
      </c>
      <c r="DG121" s="129">
        <v>0.55989999999999995</v>
      </c>
      <c r="DH121" s="129">
        <v>0.57650000000000001</v>
      </c>
      <c r="DI121" s="129">
        <v>0.56530000000000002</v>
      </c>
      <c r="DJ121" s="129">
        <v>0.56169999999999998</v>
      </c>
      <c r="DK121" s="129">
        <v>0.59340000000000004</v>
      </c>
      <c r="DL121" s="129">
        <v>0.60809999999999997</v>
      </c>
      <c r="DM121" s="129">
        <v>0.60729999999999995</v>
      </c>
    </row>
    <row r="122" spans="1:117" ht="15.75" customHeight="1">
      <c r="A122" s="53" t="s">
        <v>8144</v>
      </c>
      <c r="B122" s="129">
        <v>0.84330000000000005</v>
      </c>
      <c r="C122" s="129">
        <v>0.84440000000000004</v>
      </c>
      <c r="D122" s="129">
        <v>0.83950000000000002</v>
      </c>
      <c r="E122" s="129">
        <v>0.84240000000000004</v>
      </c>
      <c r="F122" s="129">
        <v>0.85980000000000001</v>
      </c>
      <c r="G122" s="129">
        <v>0.89390000000000003</v>
      </c>
      <c r="H122" s="129">
        <v>0.82169999999999999</v>
      </c>
      <c r="I122" s="129">
        <v>0.82469999999999999</v>
      </c>
      <c r="J122" s="129">
        <v>0.84250000000000003</v>
      </c>
      <c r="K122" s="129">
        <v>0.83220000000000005</v>
      </c>
      <c r="L122" s="129">
        <v>0.82279999999999998</v>
      </c>
      <c r="M122" s="129">
        <v>0.85970000000000002</v>
      </c>
      <c r="N122" s="129">
        <v>0.82779999999999998</v>
      </c>
      <c r="O122" s="129">
        <v>0.85050000000000003</v>
      </c>
      <c r="P122" s="129">
        <v>0.83479999999999999</v>
      </c>
      <c r="Q122" s="129">
        <v>0.84709999999999996</v>
      </c>
      <c r="R122" s="129">
        <v>0.82310000000000005</v>
      </c>
      <c r="S122" s="129">
        <v>0.85599999999999998</v>
      </c>
      <c r="T122" s="129">
        <v>0.84319999999999995</v>
      </c>
      <c r="U122" s="129">
        <v>0.84489999999999998</v>
      </c>
      <c r="V122" s="129">
        <v>0.8327</v>
      </c>
      <c r="W122" s="129">
        <v>0.81599999999999995</v>
      </c>
      <c r="X122" s="129">
        <v>0.8135</v>
      </c>
      <c r="Y122" s="129">
        <v>0.8357</v>
      </c>
      <c r="Z122" s="129">
        <v>0.85440000000000005</v>
      </c>
      <c r="AA122" s="129">
        <v>0.82769999999999999</v>
      </c>
      <c r="AB122" s="129">
        <v>0.81399999999999995</v>
      </c>
      <c r="AC122" s="129">
        <v>0.81599999999999995</v>
      </c>
      <c r="AD122" s="129">
        <v>0.87119999999999997</v>
      </c>
      <c r="AE122" s="129">
        <v>0.84650000000000003</v>
      </c>
      <c r="AF122" s="129">
        <v>0.87150000000000005</v>
      </c>
      <c r="AG122" s="129">
        <v>0.8357</v>
      </c>
      <c r="AH122" s="129">
        <v>0.84150000000000003</v>
      </c>
      <c r="AI122" s="129">
        <v>0.88449999999999995</v>
      </c>
      <c r="AJ122" s="129">
        <v>0.81530000000000002</v>
      </c>
      <c r="AK122" s="129">
        <v>0.83850000000000002</v>
      </c>
      <c r="AL122" s="129">
        <v>0.8246</v>
      </c>
      <c r="AM122" s="129">
        <v>0.90639999999999998</v>
      </c>
      <c r="AN122" s="129">
        <v>0.82410000000000005</v>
      </c>
      <c r="AO122" s="129">
        <v>0.82920000000000005</v>
      </c>
      <c r="AP122" s="129">
        <v>0.82189999999999996</v>
      </c>
      <c r="AQ122" s="129">
        <v>0.82730000000000004</v>
      </c>
      <c r="AR122" s="129">
        <v>0.82679999999999998</v>
      </c>
      <c r="AS122" s="129">
        <v>0.82020000000000004</v>
      </c>
      <c r="AT122" s="129">
        <v>0.90580000000000005</v>
      </c>
      <c r="AU122" s="129">
        <v>0.81799999999999995</v>
      </c>
      <c r="AV122" s="129">
        <v>0.80330000000000001</v>
      </c>
      <c r="AW122" s="129">
        <v>0.81059999999999999</v>
      </c>
      <c r="AX122" s="129">
        <v>0.8105</v>
      </c>
      <c r="AY122" s="129">
        <v>0.79749999999999999</v>
      </c>
      <c r="AZ122" s="129">
        <v>0.82899999999999996</v>
      </c>
      <c r="BA122" s="129">
        <v>0.83069999999999999</v>
      </c>
      <c r="BB122" s="129">
        <v>0.82689999999999997</v>
      </c>
      <c r="BC122" s="129">
        <v>0.85770000000000002</v>
      </c>
      <c r="BD122" s="129">
        <v>0.82140000000000002</v>
      </c>
      <c r="BE122" s="129">
        <v>0.81920000000000004</v>
      </c>
      <c r="BF122" s="129">
        <v>0.84919999999999995</v>
      </c>
      <c r="BG122" s="129">
        <v>0.81910000000000005</v>
      </c>
      <c r="BH122" s="129">
        <v>0.8387</v>
      </c>
      <c r="BI122" s="129">
        <v>0.83799999999999997</v>
      </c>
      <c r="BJ122" s="129">
        <v>0.83260000000000001</v>
      </c>
      <c r="BK122" s="129">
        <v>0.83579999999999999</v>
      </c>
      <c r="BL122" s="129">
        <v>0.84440000000000004</v>
      </c>
      <c r="BM122" s="129">
        <v>0.84150000000000003</v>
      </c>
      <c r="BN122" s="129">
        <v>0.82089999999999996</v>
      </c>
      <c r="BO122" s="129">
        <v>0.82530000000000003</v>
      </c>
      <c r="BP122" s="129">
        <v>0.8347</v>
      </c>
      <c r="BQ122" s="129">
        <v>0.83079999999999998</v>
      </c>
      <c r="BR122" s="129">
        <v>0.82509999999999994</v>
      </c>
      <c r="BS122" s="129">
        <v>0.84460000000000002</v>
      </c>
      <c r="BT122" s="129">
        <v>0.8599</v>
      </c>
      <c r="BU122" s="129">
        <v>0.84399999999999997</v>
      </c>
      <c r="BV122" s="129">
        <v>0.83440000000000003</v>
      </c>
      <c r="BW122" s="129">
        <v>0.84199999999999997</v>
      </c>
      <c r="BX122" s="129">
        <v>0.84489999999999998</v>
      </c>
      <c r="BY122" s="129">
        <v>0.8498</v>
      </c>
      <c r="BZ122" s="129">
        <v>0.82269999999999999</v>
      </c>
      <c r="CA122" s="129">
        <v>0.81920000000000004</v>
      </c>
      <c r="CB122" s="129">
        <v>0.8246</v>
      </c>
      <c r="CC122" s="129">
        <v>0.81840000000000002</v>
      </c>
      <c r="CD122" s="129">
        <v>0.8175</v>
      </c>
      <c r="CE122" s="129">
        <v>0.79969999999999997</v>
      </c>
      <c r="CF122" s="129">
        <v>0.80010000000000003</v>
      </c>
      <c r="CG122" s="129">
        <v>0.8216</v>
      </c>
      <c r="CH122" s="129">
        <v>0.83819999999999995</v>
      </c>
      <c r="CI122" s="129">
        <v>0.84340000000000004</v>
      </c>
      <c r="CJ122" s="129">
        <v>0.83730000000000004</v>
      </c>
      <c r="CK122" s="129">
        <v>0.83699999999999997</v>
      </c>
      <c r="CL122" s="129">
        <v>0.84009999999999996</v>
      </c>
      <c r="CM122" s="129">
        <v>0.84399999999999997</v>
      </c>
      <c r="CN122" s="129">
        <v>0.85860000000000003</v>
      </c>
      <c r="CO122" s="129">
        <v>0.8649</v>
      </c>
      <c r="CP122" s="129">
        <v>0.84079999999999999</v>
      </c>
      <c r="CQ122" s="129">
        <v>0.82089999999999996</v>
      </c>
      <c r="CR122" s="129">
        <v>0.85219999999999996</v>
      </c>
      <c r="CS122" s="129">
        <v>0.81789999999999996</v>
      </c>
      <c r="CT122" s="129">
        <v>0.83499999999999996</v>
      </c>
      <c r="CU122" s="129">
        <v>0.86539999999999995</v>
      </c>
      <c r="CV122" s="129">
        <v>0.81579999999999997</v>
      </c>
      <c r="CW122" s="129">
        <v>0.82699999999999996</v>
      </c>
      <c r="CX122" s="129">
        <v>0.81110000000000004</v>
      </c>
      <c r="CY122" s="129">
        <v>0.80649999999999999</v>
      </c>
      <c r="CZ122" s="129">
        <v>0.81359999999999999</v>
      </c>
      <c r="DA122" s="129">
        <v>0.82220000000000004</v>
      </c>
      <c r="DB122" s="129">
        <v>0.84830000000000005</v>
      </c>
      <c r="DC122" s="129">
        <v>0.83420000000000005</v>
      </c>
      <c r="DD122" s="129">
        <v>0.81579999999999997</v>
      </c>
      <c r="DE122" s="129">
        <v>0.81179999999999997</v>
      </c>
      <c r="DF122" s="129">
        <v>0.79459999999999997</v>
      </c>
      <c r="DG122" s="129">
        <v>0.84809999999999997</v>
      </c>
      <c r="DH122" s="129">
        <v>0.85260000000000002</v>
      </c>
      <c r="DI122" s="129">
        <v>0.84730000000000005</v>
      </c>
      <c r="DJ122" s="129">
        <v>0.87139999999999995</v>
      </c>
      <c r="DK122" s="129">
        <v>0.8498</v>
      </c>
      <c r="DL122" s="129">
        <v>0.85940000000000005</v>
      </c>
      <c r="DM122" s="129">
        <v>0.90259999999999996</v>
      </c>
    </row>
    <row r="123" spans="1:117" ht="15.75" customHeight="1">
      <c r="A123" s="53" t="s">
        <v>8153</v>
      </c>
      <c r="B123" s="129">
        <v>0.81369999999999998</v>
      </c>
      <c r="C123" s="129">
        <v>0.79410000000000003</v>
      </c>
      <c r="D123" s="129">
        <v>0.80249999999999999</v>
      </c>
      <c r="E123" s="129">
        <v>0.79779999999999995</v>
      </c>
      <c r="F123" s="129">
        <v>0.79530000000000001</v>
      </c>
      <c r="G123" s="129">
        <v>0.79779999999999995</v>
      </c>
      <c r="H123" s="129">
        <v>0.7853</v>
      </c>
      <c r="I123" s="129">
        <v>0.78680000000000005</v>
      </c>
      <c r="J123" s="129">
        <v>0.79869999999999997</v>
      </c>
      <c r="K123" s="129">
        <v>0.79479999999999995</v>
      </c>
      <c r="L123" s="129">
        <v>0.79730000000000001</v>
      </c>
      <c r="M123" s="129">
        <v>0.79430000000000001</v>
      </c>
      <c r="N123" s="129">
        <v>0.78339999999999999</v>
      </c>
      <c r="O123" s="129">
        <v>0.77890000000000004</v>
      </c>
      <c r="P123" s="129">
        <v>0.78749999999999998</v>
      </c>
      <c r="Q123" s="129">
        <v>0.7843</v>
      </c>
      <c r="R123" s="129">
        <v>0.7792</v>
      </c>
      <c r="S123" s="129">
        <v>0.79669999999999996</v>
      </c>
      <c r="T123" s="129">
        <v>0.7954</v>
      </c>
      <c r="U123" s="129">
        <v>0.79720000000000002</v>
      </c>
      <c r="V123" s="129">
        <v>0.77859999999999996</v>
      </c>
      <c r="W123" s="129">
        <v>0.76690000000000003</v>
      </c>
      <c r="X123" s="129">
        <v>0.76910000000000001</v>
      </c>
      <c r="Y123" s="129">
        <v>0.78010000000000002</v>
      </c>
      <c r="Z123" s="129">
        <v>0.75749999999999995</v>
      </c>
      <c r="AA123" s="129">
        <v>0.77839999999999998</v>
      </c>
      <c r="AB123" s="129">
        <v>0.78779999999999994</v>
      </c>
      <c r="AC123" s="129">
        <v>0.78569999999999995</v>
      </c>
      <c r="AD123" s="129">
        <v>0.80210000000000004</v>
      </c>
      <c r="AE123" s="129">
        <v>0.7974</v>
      </c>
      <c r="AF123" s="129">
        <v>0.80310000000000004</v>
      </c>
      <c r="AG123" s="129">
        <v>0.79010000000000002</v>
      </c>
      <c r="AH123" s="129">
        <v>0.80269999999999997</v>
      </c>
      <c r="AI123" s="129">
        <v>0.79730000000000001</v>
      </c>
      <c r="AJ123" s="129">
        <v>0.77759999999999996</v>
      </c>
      <c r="AK123" s="129">
        <v>0.78759999999999997</v>
      </c>
      <c r="AL123" s="129">
        <v>0.78680000000000005</v>
      </c>
      <c r="AM123" s="129">
        <v>0.79779999999999995</v>
      </c>
      <c r="AN123" s="129">
        <v>0.7722</v>
      </c>
      <c r="AO123" s="129">
        <v>0.77210000000000001</v>
      </c>
      <c r="AP123" s="129">
        <v>0.77110000000000001</v>
      </c>
      <c r="AQ123" s="129">
        <v>0.77559999999999996</v>
      </c>
      <c r="AR123" s="129">
        <v>0.76190000000000002</v>
      </c>
      <c r="AS123" s="129">
        <v>0.77229999999999999</v>
      </c>
      <c r="AT123" s="129">
        <v>0.81399999999999995</v>
      </c>
      <c r="AU123" s="129">
        <v>0.7661</v>
      </c>
      <c r="AV123" s="129">
        <v>0.76049999999999995</v>
      </c>
      <c r="AW123" s="129">
        <v>0.76690000000000003</v>
      </c>
      <c r="AX123" s="129">
        <v>0.75919999999999999</v>
      </c>
      <c r="AY123" s="129">
        <v>0.75249999999999995</v>
      </c>
      <c r="AZ123" s="129">
        <v>0.77290000000000003</v>
      </c>
      <c r="BA123" s="129">
        <v>0.78039999999999998</v>
      </c>
      <c r="BB123" s="129">
        <v>0.77180000000000004</v>
      </c>
      <c r="BC123" s="129">
        <v>0.77339999999999998</v>
      </c>
      <c r="BD123" s="129">
        <v>0.76939999999999997</v>
      </c>
      <c r="BE123" s="129">
        <v>0.77849999999999997</v>
      </c>
      <c r="BF123" s="129">
        <v>0.7893</v>
      </c>
      <c r="BG123" s="129">
        <v>0.76670000000000005</v>
      </c>
      <c r="BH123" s="129">
        <v>0.79020000000000001</v>
      </c>
      <c r="BI123" s="129">
        <v>0.80069999999999997</v>
      </c>
      <c r="BJ123" s="129">
        <v>0.78369999999999995</v>
      </c>
      <c r="BK123" s="129">
        <v>0.79479999999999995</v>
      </c>
      <c r="BL123" s="129">
        <v>0.78559999999999997</v>
      </c>
      <c r="BM123" s="129">
        <v>0.79479999999999995</v>
      </c>
      <c r="BN123" s="129">
        <v>0.7883</v>
      </c>
      <c r="BO123" s="129">
        <v>0.78820000000000001</v>
      </c>
      <c r="BP123" s="129">
        <v>0.78710000000000002</v>
      </c>
      <c r="BQ123" s="129">
        <v>0.78049999999999997</v>
      </c>
      <c r="BR123" s="129">
        <v>0.79310000000000003</v>
      </c>
      <c r="BS123" s="129">
        <v>0.78869999999999996</v>
      </c>
      <c r="BT123" s="129">
        <v>0.80149999999999999</v>
      </c>
      <c r="BU123" s="129">
        <v>0.79090000000000005</v>
      </c>
      <c r="BV123" s="129">
        <v>0.78269999999999995</v>
      </c>
      <c r="BW123" s="129">
        <v>0.79369999999999996</v>
      </c>
      <c r="BX123" s="129">
        <v>0.79290000000000005</v>
      </c>
      <c r="BY123" s="129">
        <v>0.79039999999999999</v>
      </c>
      <c r="BZ123" s="129">
        <v>0.76400000000000001</v>
      </c>
      <c r="CA123" s="129">
        <v>0.76449999999999996</v>
      </c>
      <c r="CB123" s="129">
        <v>0.7712</v>
      </c>
      <c r="CC123" s="129">
        <v>0.77049999999999996</v>
      </c>
      <c r="CD123" s="129">
        <v>0.76849999999999996</v>
      </c>
      <c r="CE123" s="129">
        <v>0.77080000000000004</v>
      </c>
      <c r="CF123" s="129">
        <v>0.76339999999999997</v>
      </c>
      <c r="CG123" s="129">
        <v>0.77090000000000003</v>
      </c>
      <c r="CH123" s="129">
        <v>0.76490000000000002</v>
      </c>
      <c r="CI123" s="129">
        <v>0.79069999999999996</v>
      </c>
      <c r="CJ123" s="129">
        <v>0.77910000000000001</v>
      </c>
      <c r="CK123" s="129">
        <v>0.78249999999999997</v>
      </c>
      <c r="CL123" s="129">
        <v>0.7893</v>
      </c>
      <c r="CM123" s="129">
        <v>0.79549999999999998</v>
      </c>
      <c r="CN123" s="129">
        <v>0.79759999999999998</v>
      </c>
      <c r="CO123" s="129">
        <v>0.79339999999999999</v>
      </c>
      <c r="CP123" s="129">
        <v>0.78559999999999997</v>
      </c>
      <c r="CQ123" s="129">
        <v>0.78820000000000001</v>
      </c>
      <c r="CR123" s="129">
        <v>0.78710000000000002</v>
      </c>
      <c r="CS123" s="129">
        <v>0.78320000000000001</v>
      </c>
      <c r="CT123" s="129">
        <v>0.78449999999999998</v>
      </c>
      <c r="CU123" s="129">
        <v>0.78549999999999998</v>
      </c>
      <c r="CV123" s="129">
        <v>0.75680000000000003</v>
      </c>
      <c r="CW123" s="129">
        <v>0.76329999999999998</v>
      </c>
      <c r="CX123" s="129">
        <v>0.76400000000000001</v>
      </c>
      <c r="CY123" s="129">
        <v>0.76370000000000005</v>
      </c>
      <c r="CZ123" s="129">
        <v>0.76349999999999996</v>
      </c>
      <c r="DA123" s="129">
        <v>0.76759999999999995</v>
      </c>
      <c r="DB123" s="129">
        <v>0.77880000000000005</v>
      </c>
      <c r="DC123" s="129">
        <v>0.77400000000000002</v>
      </c>
      <c r="DD123" s="129">
        <v>0.77149999999999996</v>
      </c>
      <c r="DE123" s="129">
        <v>0.77070000000000005</v>
      </c>
      <c r="DF123" s="129">
        <v>0.76939999999999997</v>
      </c>
      <c r="DG123" s="129">
        <v>0.78990000000000005</v>
      </c>
      <c r="DH123" s="129">
        <v>0.80779999999999996</v>
      </c>
      <c r="DI123" s="129">
        <v>0.79800000000000004</v>
      </c>
      <c r="DJ123" s="129">
        <v>0.7853</v>
      </c>
      <c r="DK123" s="129">
        <v>0.79349999999999998</v>
      </c>
      <c r="DL123" s="129">
        <v>0.80610000000000004</v>
      </c>
      <c r="DM123" s="129">
        <v>0.8175</v>
      </c>
    </row>
    <row r="124" spans="1:117" ht="15.75" customHeight="1">
      <c r="A124" s="53" t="s">
        <v>8163</v>
      </c>
      <c r="B124" s="129">
        <v>0.66469999999999996</v>
      </c>
      <c r="C124" s="129">
        <v>0.6452</v>
      </c>
      <c r="D124" s="129">
        <v>0.63890000000000002</v>
      </c>
      <c r="E124" s="129">
        <v>0.64400000000000002</v>
      </c>
      <c r="F124" s="129">
        <v>0.66320000000000001</v>
      </c>
      <c r="G124" s="129">
        <v>0.62860000000000005</v>
      </c>
      <c r="H124" s="129">
        <v>0.65939999999999999</v>
      </c>
      <c r="I124" s="129">
        <v>0.65610000000000002</v>
      </c>
      <c r="J124" s="129">
        <v>0.65749999999999997</v>
      </c>
      <c r="K124" s="129">
        <v>0.65910000000000002</v>
      </c>
      <c r="L124" s="129">
        <v>0.6784</v>
      </c>
      <c r="M124" s="129">
        <v>0.6452</v>
      </c>
      <c r="N124" s="129">
        <v>0.65659999999999996</v>
      </c>
      <c r="O124" s="129">
        <v>0.66049999999999998</v>
      </c>
      <c r="P124" s="129">
        <v>0.65039999999999998</v>
      </c>
      <c r="Q124" s="129">
        <v>0.65610000000000002</v>
      </c>
      <c r="R124" s="129">
        <v>0.64490000000000003</v>
      </c>
      <c r="S124" s="129">
        <v>0.65869999999999995</v>
      </c>
      <c r="T124" s="129">
        <v>0.64300000000000002</v>
      </c>
      <c r="U124" s="129">
        <v>0.62890000000000001</v>
      </c>
      <c r="V124" s="129">
        <v>0.64510000000000001</v>
      </c>
      <c r="W124" s="129">
        <v>0.66049999999999998</v>
      </c>
      <c r="X124" s="129">
        <v>0.65239999999999998</v>
      </c>
      <c r="Y124" s="129">
        <v>0.65249999999999997</v>
      </c>
      <c r="Z124" s="129">
        <v>0.6502</v>
      </c>
      <c r="AA124" s="129">
        <v>0.64590000000000003</v>
      </c>
      <c r="AB124" s="129">
        <v>0.64739999999999998</v>
      </c>
      <c r="AC124" s="129">
        <v>0.65400000000000003</v>
      </c>
      <c r="AD124" s="129">
        <v>0.64770000000000005</v>
      </c>
      <c r="AE124" s="129">
        <v>0.64990000000000003</v>
      </c>
      <c r="AF124" s="129">
        <v>0.66369999999999996</v>
      </c>
      <c r="AG124" s="129">
        <v>0.65200000000000002</v>
      </c>
      <c r="AH124" s="129">
        <v>0.6663</v>
      </c>
      <c r="AI124" s="129">
        <v>0.64429999999999998</v>
      </c>
      <c r="AJ124" s="129">
        <v>0.64180000000000004</v>
      </c>
      <c r="AK124" s="129">
        <v>0.65349999999999997</v>
      </c>
      <c r="AL124" s="129">
        <v>0.64959999999999996</v>
      </c>
      <c r="AM124" s="129">
        <v>0.65439999999999998</v>
      </c>
      <c r="AN124" s="129">
        <v>0.64390000000000003</v>
      </c>
      <c r="AO124" s="129">
        <v>0.65559999999999996</v>
      </c>
      <c r="AP124" s="129">
        <v>0.65620000000000001</v>
      </c>
      <c r="AQ124" s="129">
        <v>0.66010000000000002</v>
      </c>
      <c r="AR124" s="129">
        <v>0.63800000000000001</v>
      </c>
      <c r="AS124" s="129">
        <v>0.64880000000000004</v>
      </c>
      <c r="AT124" s="129">
        <v>0.623</v>
      </c>
      <c r="AU124" s="129">
        <v>0.64510000000000001</v>
      </c>
      <c r="AV124" s="129">
        <v>0.65090000000000003</v>
      </c>
      <c r="AW124" s="129">
        <v>0.66879999999999995</v>
      </c>
      <c r="AX124" s="129">
        <v>0.64800000000000002</v>
      </c>
      <c r="AY124" s="129">
        <v>0.64729999999999999</v>
      </c>
      <c r="AZ124" s="129">
        <v>0.64539999999999997</v>
      </c>
      <c r="BA124" s="129">
        <v>0.64100000000000001</v>
      </c>
      <c r="BB124" s="129">
        <v>0.63729999999999998</v>
      </c>
      <c r="BC124" s="129">
        <v>0.63229999999999997</v>
      </c>
      <c r="BD124" s="129">
        <v>0.64080000000000004</v>
      </c>
      <c r="BE124" s="129">
        <v>0.64170000000000005</v>
      </c>
      <c r="BF124" s="129">
        <v>0.63629999999999998</v>
      </c>
      <c r="BG124" s="129">
        <v>0.64</v>
      </c>
      <c r="BH124" s="129">
        <v>0.6361</v>
      </c>
      <c r="BI124" s="129">
        <v>0.62239999999999995</v>
      </c>
      <c r="BJ124" s="129">
        <v>0.65920000000000001</v>
      </c>
      <c r="BK124" s="129">
        <v>0.66420000000000001</v>
      </c>
      <c r="BL124" s="129">
        <v>0.66159999999999997</v>
      </c>
      <c r="BM124" s="129">
        <v>0.65880000000000005</v>
      </c>
      <c r="BN124" s="129">
        <v>0.65190000000000003</v>
      </c>
      <c r="BO124" s="129">
        <v>0.66180000000000005</v>
      </c>
      <c r="BP124" s="129">
        <v>0.64890000000000003</v>
      </c>
      <c r="BQ124" s="129">
        <v>0.64959999999999996</v>
      </c>
      <c r="BR124" s="129">
        <v>0.67569999999999997</v>
      </c>
      <c r="BS124" s="129">
        <v>0.66239999999999999</v>
      </c>
      <c r="BT124" s="129">
        <v>0.65229999999999999</v>
      </c>
      <c r="BU124" s="129">
        <v>0.65510000000000002</v>
      </c>
      <c r="BV124" s="129">
        <v>0.64870000000000005</v>
      </c>
      <c r="BW124" s="129">
        <v>0.64419999999999999</v>
      </c>
      <c r="BX124" s="129">
        <v>0.66469999999999996</v>
      </c>
      <c r="BY124" s="129">
        <v>0.69320000000000004</v>
      </c>
      <c r="BZ124" s="129">
        <v>0.6381</v>
      </c>
      <c r="CA124" s="129">
        <v>0.66339999999999999</v>
      </c>
      <c r="CB124" s="129">
        <v>0.6653</v>
      </c>
      <c r="CC124" s="129">
        <v>0.67579999999999996</v>
      </c>
      <c r="CD124" s="129">
        <v>0.66779999999999995</v>
      </c>
      <c r="CE124" s="129">
        <v>0.66220000000000001</v>
      </c>
      <c r="CF124" s="129">
        <v>0.65480000000000005</v>
      </c>
      <c r="CG124" s="129">
        <v>0.67030000000000001</v>
      </c>
      <c r="CH124" s="129">
        <v>0.65890000000000004</v>
      </c>
      <c r="CI124" s="129">
        <v>0.65139999999999998</v>
      </c>
      <c r="CJ124" s="129">
        <v>0.65769999999999995</v>
      </c>
      <c r="CK124" s="129">
        <v>0.63770000000000004</v>
      </c>
      <c r="CL124" s="129">
        <v>0.67679999999999996</v>
      </c>
      <c r="CM124" s="129">
        <v>0.66339999999999999</v>
      </c>
      <c r="CN124" s="129">
        <v>0.67959999999999998</v>
      </c>
      <c r="CO124" s="129">
        <v>0.66800000000000004</v>
      </c>
      <c r="CP124" s="129">
        <v>0.66420000000000001</v>
      </c>
      <c r="CQ124" s="129">
        <v>0.67420000000000002</v>
      </c>
      <c r="CR124" s="129">
        <v>0.65380000000000005</v>
      </c>
      <c r="CS124" s="129">
        <v>0.66490000000000005</v>
      </c>
      <c r="CT124" s="129">
        <v>0.6704</v>
      </c>
      <c r="CU124" s="129">
        <v>0.65810000000000002</v>
      </c>
      <c r="CV124" s="129">
        <v>0.65239999999999998</v>
      </c>
      <c r="CW124" s="129">
        <v>0.64449999999999996</v>
      </c>
      <c r="CX124" s="129">
        <v>0.66349999999999998</v>
      </c>
      <c r="CY124" s="129">
        <v>0.65980000000000005</v>
      </c>
      <c r="CZ124" s="129">
        <v>0.64700000000000002</v>
      </c>
      <c r="DA124" s="129">
        <v>0.64749999999999996</v>
      </c>
      <c r="DB124" s="129">
        <v>0.67190000000000005</v>
      </c>
      <c r="DC124" s="129">
        <v>0.65620000000000001</v>
      </c>
      <c r="DD124" s="129">
        <v>0.66169999999999995</v>
      </c>
      <c r="DE124" s="129">
        <v>0.65659999999999996</v>
      </c>
      <c r="DF124" s="129">
        <v>0.64670000000000005</v>
      </c>
      <c r="DG124" s="129">
        <v>0.6552</v>
      </c>
      <c r="DH124" s="129">
        <v>0.66830000000000001</v>
      </c>
      <c r="DI124" s="129">
        <v>0.6583</v>
      </c>
      <c r="DJ124" s="129">
        <v>0.65949999999999998</v>
      </c>
      <c r="DK124" s="129">
        <v>0.67379999999999995</v>
      </c>
      <c r="DL124" s="129">
        <v>0.70120000000000005</v>
      </c>
      <c r="DM124" s="129">
        <v>0.65280000000000005</v>
      </c>
    </row>
    <row r="125" spans="1:117" ht="15.75" customHeight="1">
      <c r="A125" s="53" t="s">
        <v>8173</v>
      </c>
      <c r="B125" s="129">
        <v>0.58599999999999997</v>
      </c>
      <c r="C125" s="129">
        <v>0.5706</v>
      </c>
      <c r="D125" s="129">
        <v>0.55700000000000005</v>
      </c>
      <c r="E125" s="129">
        <v>0.58109999999999995</v>
      </c>
      <c r="F125" s="129">
        <v>0.58699999999999997</v>
      </c>
      <c r="G125" s="129">
        <v>0.57430000000000003</v>
      </c>
      <c r="H125" s="129">
        <v>0.59919999999999995</v>
      </c>
      <c r="I125" s="129">
        <v>0.5887</v>
      </c>
      <c r="J125" s="129">
        <v>0.59250000000000003</v>
      </c>
      <c r="K125" s="129">
        <v>0.5877</v>
      </c>
      <c r="L125" s="129">
        <v>0.61029999999999995</v>
      </c>
      <c r="M125" s="129">
        <v>0.57340000000000002</v>
      </c>
      <c r="N125" s="129">
        <v>0.58579999999999999</v>
      </c>
      <c r="O125" s="129">
        <v>0.58799999999999997</v>
      </c>
      <c r="P125" s="129">
        <v>0.56910000000000005</v>
      </c>
      <c r="Q125" s="129">
        <v>0.57509999999999994</v>
      </c>
      <c r="R125" s="129">
        <v>0.56640000000000001</v>
      </c>
      <c r="S125" s="129">
        <v>0.56200000000000006</v>
      </c>
      <c r="T125" s="129">
        <v>0.56530000000000002</v>
      </c>
      <c r="U125" s="129">
        <v>0.54679999999999995</v>
      </c>
      <c r="V125" s="129">
        <v>0.56140000000000001</v>
      </c>
      <c r="W125" s="129">
        <v>0.5968</v>
      </c>
      <c r="X125" s="129">
        <v>0.59909999999999997</v>
      </c>
      <c r="Y125" s="129">
        <v>0.59</v>
      </c>
      <c r="Z125" s="129">
        <v>0.57130000000000003</v>
      </c>
      <c r="AA125" s="129">
        <v>0.58599999999999997</v>
      </c>
      <c r="AB125" s="129">
        <v>0.5857</v>
      </c>
      <c r="AC125" s="129">
        <v>0.59050000000000002</v>
      </c>
      <c r="AD125" s="129">
        <v>0.58120000000000005</v>
      </c>
      <c r="AE125" s="129">
        <v>0.58799999999999997</v>
      </c>
      <c r="AF125" s="129">
        <v>0.5776</v>
      </c>
      <c r="AG125" s="129">
        <v>0.57899999999999996</v>
      </c>
      <c r="AH125" s="129">
        <v>0.57279999999999998</v>
      </c>
      <c r="AI125" s="129">
        <v>0.54949999999999999</v>
      </c>
      <c r="AJ125" s="129">
        <v>0.56850000000000001</v>
      </c>
      <c r="AK125" s="129">
        <v>0.58109999999999995</v>
      </c>
      <c r="AL125" s="129">
        <v>0.57169999999999999</v>
      </c>
      <c r="AM125" s="129">
        <v>0.57869999999999999</v>
      </c>
      <c r="AN125" s="129">
        <v>0.57609999999999995</v>
      </c>
      <c r="AO125" s="129">
        <v>0.5786</v>
      </c>
      <c r="AP125" s="129">
        <v>0.58760000000000001</v>
      </c>
      <c r="AQ125" s="129">
        <v>0.57930000000000004</v>
      </c>
      <c r="AR125" s="129">
        <v>0.58109999999999995</v>
      </c>
      <c r="AS125" s="129">
        <v>0.58589999999999998</v>
      </c>
      <c r="AT125" s="129">
        <v>0.53320000000000001</v>
      </c>
      <c r="AU125" s="129">
        <v>0.58150000000000002</v>
      </c>
      <c r="AV125" s="129">
        <v>0.60319999999999996</v>
      </c>
      <c r="AW125" s="129">
        <v>0.59930000000000005</v>
      </c>
      <c r="AX125" s="129">
        <v>0.59940000000000004</v>
      </c>
      <c r="AY125" s="129">
        <v>0.59530000000000005</v>
      </c>
      <c r="AZ125" s="129">
        <v>0.57899999999999996</v>
      </c>
      <c r="BA125" s="129">
        <v>0.56069999999999998</v>
      </c>
      <c r="BB125" s="129">
        <v>0.57220000000000004</v>
      </c>
      <c r="BC125" s="129">
        <v>0.56540000000000001</v>
      </c>
      <c r="BD125" s="129">
        <v>0.5736</v>
      </c>
      <c r="BE125" s="129">
        <v>0.56340000000000001</v>
      </c>
      <c r="BF125" s="129">
        <v>0.55249999999999999</v>
      </c>
      <c r="BG125" s="129">
        <v>0.56240000000000001</v>
      </c>
      <c r="BH125" s="129">
        <v>0.5605</v>
      </c>
      <c r="BI125" s="129">
        <v>0.55200000000000005</v>
      </c>
      <c r="BJ125" s="129">
        <v>0.59650000000000003</v>
      </c>
      <c r="BK125" s="129">
        <v>0.59409999999999996</v>
      </c>
      <c r="BL125" s="129">
        <v>0.59470000000000001</v>
      </c>
      <c r="BM125" s="129">
        <v>0.58240000000000003</v>
      </c>
      <c r="BN125" s="129">
        <v>0.58679999999999999</v>
      </c>
      <c r="BO125" s="129">
        <v>0.59230000000000005</v>
      </c>
      <c r="BP125" s="129">
        <v>0.58050000000000002</v>
      </c>
      <c r="BQ125" s="129">
        <v>0.58709999999999996</v>
      </c>
      <c r="BR125" s="129">
        <v>0.60209999999999997</v>
      </c>
      <c r="BS125" s="129">
        <v>0.59189999999999998</v>
      </c>
      <c r="BT125" s="129">
        <v>0.57310000000000005</v>
      </c>
      <c r="BU125" s="129">
        <v>0.58799999999999997</v>
      </c>
      <c r="BV125" s="129">
        <v>0.58130000000000004</v>
      </c>
      <c r="BW125" s="129">
        <v>0.5786</v>
      </c>
      <c r="BX125" s="129">
        <v>0.60609999999999997</v>
      </c>
      <c r="BY125" s="129">
        <v>0.5968</v>
      </c>
      <c r="BZ125" s="129">
        <v>0.59609999999999996</v>
      </c>
      <c r="CA125" s="129">
        <v>0.60550000000000004</v>
      </c>
      <c r="CB125" s="129">
        <v>0.60050000000000003</v>
      </c>
      <c r="CC125" s="129">
        <v>0.61309999999999998</v>
      </c>
      <c r="CD125" s="129">
        <v>0.60270000000000001</v>
      </c>
      <c r="CE125" s="129">
        <v>0.60070000000000001</v>
      </c>
      <c r="CF125" s="129">
        <v>0.60229999999999995</v>
      </c>
      <c r="CG125" s="129">
        <v>0.59330000000000005</v>
      </c>
      <c r="CH125" s="129">
        <v>0.61990000000000001</v>
      </c>
      <c r="CI125" s="129">
        <v>0.58620000000000005</v>
      </c>
      <c r="CJ125" s="129">
        <v>0.58699999999999997</v>
      </c>
      <c r="CK125" s="129">
        <v>0.56910000000000005</v>
      </c>
      <c r="CL125" s="129">
        <v>0.59699999999999998</v>
      </c>
      <c r="CM125" s="129">
        <v>0.58299999999999996</v>
      </c>
      <c r="CN125" s="129">
        <v>0.5806</v>
      </c>
      <c r="CO125" s="129">
        <v>0.58160000000000001</v>
      </c>
      <c r="CP125" s="129">
        <v>0.58340000000000003</v>
      </c>
      <c r="CQ125" s="129">
        <v>0.59030000000000005</v>
      </c>
      <c r="CR125" s="129">
        <v>0.58699999999999997</v>
      </c>
      <c r="CS125" s="129">
        <v>0.58630000000000004</v>
      </c>
      <c r="CT125" s="129">
        <v>0.5867</v>
      </c>
      <c r="CU125" s="129">
        <v>0.57240000000000002</v>
      </c>
      <c r="CV125" s="129">
        <v>0.59519999999999995</v>
      </c>
      <c r="CW125" s="129">
        <v>0.59060000000000001</v>
      </c>
      <c r="CX125" s="129">
        <v>0.59950000000000003</v>
      </c>
      <c r="CY125" s="129">
        <v>0.59319999999999995</v>
      </c>
      <c r="CZ125" s="129">
        <v>0.58620000000000005</v>
      </c>
      <c r="DA125" s="129">
        <v>0.58169999999999999</v>
      </c>
      <c r="DB125" s="129">
        <v>0.61019999999999996</v>
      </c>
      <c r="DC125" s="129">
        <v>0.6008</v>
      </c>
      <c r="DD125" s="129">
        <v>0.59279999999999999</v>
      </c>
      <c r="DE125" s="129">
        <v>0.60599999999999998</v>
      </c>
      <c r="DF125" s="129">
        <v>0.59840000000000004</v>
      </c>
      <c r="DG125" s="129">
        <v>0.57650000000000001</v>
      </c>
      <c r="DH125" s="129">
        <v>0.5806</v>
      </c>
      <c r="DI125" s="129">
        <v>0.5806</v>
      </c>
      <c r="DJ125" s="129">
        <v>0.59119999999999995</v>
      </c>
      <c r="DK125" s="129">
        <v>0.60760000000000003</v>
      </c>
      <c r="DL125" s="129">
        <v>0.6179</v>
      </c>
      <c r="DM125" s="129">
        <v>0.58909999999999996</v>
      </c>
    </row>
    <row r="126" spans="1:117" ht="15.75" customHeight="1">
      <c r="A126" s="53" t="s">
        <v>8184</v>
      </c>
      <c r="B126" s="129">
        <v>0.46710000000000002</v>
      </c>
      <c r="C126" s="129">
        <v>0.45300000000000001</v>
      </c>
      <c r="D126" s="129">
        <v>0.44019999999999998</v>
      </c>
      <c r="E126" s="129">
        <v>0.46179999999999999</v>
      </c>
      <c r="F126" s="129">
        <v>0.46489999999999998</v>
      </c>
      <c r="G126" s="129">
        <v>0.46820000000000001</v>
      </c>
      <c r="H126" s="129">
        <v>0.47620000000000001</v>
      </c>
      <c r="I126" s="129">
        <v>0.48280000000000001</v>
      </c>
      <c r="J126" s="129">
        <v>0.46789999999999998</v>
      </c>
      <c r="K126" s="129">
        <v>0.4703</v>
      </c>
      <c r="L126" s="129">
        <v>0.48520000000000002</v>
      </c>
      <c r="M126" s="129">
        <v>0.45689999999999997</v>
      </c>
      <c r="N126" s="129">
        <v>0.47039999999999998</v>
      </c>
      <c r="O126" s="129">
        <v>0.4819</v>
      </c>
      <c r="P126" s="129">
        <v>0.44169999999999998</v>
      </c>
      <c r="Q126" s="129">
        <v>0.45369999999999999</v>
      </c>
      <c r="R126" s="129">
        <v>0.46300000000000002</v>
      </c>
      <c r="S126" s="129">
        <v>0.44879999999999998</v>
      </c>
      <c r="T126" s="129">
        <v>0.44890000000000002</v>
      </c>
      <c r="U126" s="129">
        <v>0.44669999999999999</v>
      </c>
      <c r="V126" s="129">
        <v>0.45839999999999997</v>
      </c>
      <c r="W126" s="129">
        <v>0.48399999999999999</v>
      </c>
      <c r="X126" s="129">
        <v>0.48249999999999998</v>
      </c>
      <c r="Y126" s="129">
        <v>0.46189999999999998</v>
      </c>
      <c r="Z126" s="129">
        <v>0.45660000000000001</v>
      </c>
      <c r="AA126" s="129">
        <v>0.46750000000000003</v>
      </c>
      <c r="AB126" s="129">
        <v>0.46600000000000003</v>
      </c>
      <c r="AC126" s="129">
        <v>0.48480000000000001</v>
      </c>
      <c r="AD126" s="129">
        <v>0.45519999999999999</v>
      </c>
      <c r="AE126" s="129">
        <v>0.47249999999999998</v>
      </c>
      <c r="AF126" s="129">
        <v>0.45829999999999999</v>
      </c>
      <c r="AG126" s="129">
        <v>0.4592</v>
      </c>
      <c r="AH126" s="129">
        <v>0.45229999999999998</v>
      </c>
      <c r="AI126" s="129">
        <v>0.4627</v>
      </c>
      <c r="AJ126" s="129">
        <v>0.45040000000000002</v>
      </c>
      <c r="AK126" s="129">
        <v>0.46610000000000001</v>
      </c>
      <c r="AL126" s="129">
        <v>0.46689999999999998</v>
      </c>
      <c r="AM126" s="129">
        <v>0.4884</v>
      </c>
      <c r="AN126" s="129">
        <v>0.4713</v>
      </c>
      <c r="AO126" s="129">
        <v>0.47920000000000001</v>
      </c>
      <c r="AP126" s="129">
        <v>0.49680000000000002</v>
      </c>
      <c r="AQ126" s="129">
        <v>0.46539999999999998</v>
      </c>
      <c r="AR126" s="129">
        <v>0.46739999999999998</v>
      </c>
      <c r="AS126" s="129">
        <v>0.47689999999999999</v>
      </c>
      <c r="AT126" s="129">
        <v>0.39929999999999999</v>
      </c>
      <c r="AU126" s="129">
        <v>0.47089999999999999</v>
      </c>
      <c r="AV126" s="129">
        <v>0.48399999999999999</v>
      </c>
      <c r="AW126" s="129">
        <v>0.4909</v>
      </c>
      <c r="AX126" s="129">
        <v>0.48080000000000001</v>
      </c>
      <c r="AY126" s="129">
        <v>0.48330000000000001</v>
      </c>
      <c r="AZ126" s="129">
        <v>0.4748</v>
      </c>
      <c r="BA126" s="129">
        <v>0.45619999999999999</v>
      </c>
      <c r="BB126" s="129">
        <v>0.46739999999999998</v>
      </c>
      <c r="BC126" s="129">
        <v>0.45829999999999999</v>
      </c>
      <c r="BD126" s="129">
        <v>0.4587</v>
      </c>
      <c r="BE126" s="129">
        <v>0.44359999999999999</v>
      </c>
      <c r="BF126" s="129">
        <v>0.42359999999999998</v>
      </c>
      <c r="BG126" s="129">
        <v>0.44319999999999998</v>
      </c>
      <c r="BH126" s="129">
        <v>0.443</v>
      </c>
      <c r="BI126" s="129">
        <v>0.4446</v>
      </c>
      <c r="BJ126" s="129">
        <v>0.4874</v>
      </c>
      <c r="BK126" s="129">
        <v>0.4803</v>
      </c>
      <c r="BL126" s="129">
        <v>0.48759999999999998</v>
      </c>
      <c r="BM126" s="129">
        <v>0.46479999999999999</v>
      </c>
      <c r="BN126" s="129">
        <v>0.46929999999999999</v>
      </c>
      <c r="BO126" s="129">
        <v>0.47870000000000001</v>
      </c>
      <c r="BP126" s="129">
        <v>0.47360000000000002</v>
      </c>
      <c r="BQ126" s="129">
        <v>0.48870000000000002</v>
      </c>
      <c r="BR126" s="129">
        <v>0.47820000000000001</v>
      </c>
      <c r="BS126" s="129">
        <v>0.47920000000000001</v>
      </c>
      <c r="BT126" s="129">
        <v>0.46450000000000002</v>
      </c>
      <c r="BU126" s="129">
        <v>0.46870000000000001</v>
      </c>
      <c r="BV126" s="129">
        <v>0.47849999999999998</v>
      </c>
      <c r="BW126" s="129">
        <v>0.47139999999999999</v>
      </c>
      <c r="BX126" s="129">
        <v>0.49440000000000001</v>
      </c>
      <c r="BY126" s="129">
        <v>0.45929999999999999</v>
      </c>
      <c r="BZ126" s="129">
        <v>0.48480000000000001</v>
      </c>
      <c r="CA126" s="129">
        <v>0.49230000000000002</v>
      </c>
      <c r="CB126" s="129">
        <v>0.49680000000000002</v>
      </c>
      <c r="CC126" s="129">
        <v>0.49990000000000001</v>
      </c>
      <c r="CD126" s="129">
        <v>0.48849999999999999</v>
      </c>
      <c r="CE126" s="129">
        <v>0.4904</v>
      </c>
      <c r="CF126" s="129">
        <v>0.51060000000000005</v>
      </c>
      <c r="CG126" s="129">
        <v>0.4879</v>
      </c>
      <c r="CH126" s="129">
        <v>0.51549999999999996</v>
      </c>
      <c r="CI126" s="129">
        <v>0.46160000000000001</v>
      </c>
      <c r="CJ126" s="129">
        <v>0.46650000000000003</v>
      </c>
      <c r="CK126" s="129">
        <v>0.45269999999999999</v>
      </c>
      <c r="CL126" s="129">
        <v>0.47220000000000001</v>
      </c>
      <c r="CM126" s="129">
        <v>0.44740000000000002</v>
      </c>
      <c r="CN126" s="129">
        <v>0.45739999999999997</v>
      </c>
      <c r="CO126" s="129">
        <v>0.4572</v>
      </c>
      <c r="CP126" s="129">
        <v>0.4536</v>
      </c>
      <c r="CQ126" s="129">
        <v>0.47620000000000001</v>
      </c>
      <c r="CR126" s="129">
        <v>0.47870000000000001</v>
      </c>
      <c r="CS126" s="129">
        <v>0.48259999999999997</v>
      </c>
      <c r="CT126" s="129">
        <v>0.48780000000000001</v>
      </c>
      <c r="CU126" s="129">
        <v>0.49309999999999998</v>
      </c>
      <c r="CV126" s="129">
        <v>0.49880000000000002</v>
      </c>
      <c r="CW126" s="129">
        <v>0.48399999999999999</v>
      </c>
      <c r="CX126" s="129">
        <v>0.50219999999999998</v>
      </c>
      <c r="CY126" s="129">
        <v>0.49819999999999998</v>
      </c>
      <c r="CZ126" s="129">
        <v>0.49070000000000003</v>
      </c>
      <c r="DA126" s="129">
        <v>0.46550000000000002</v>
      </c>
      <c r="DB126" s="129">
        <v>0.49580000000000002</v>
      </c>
      <c r="DC126" s="129">
        <v>0.49419999999999997</v>
      </c>
      <c r="DD126" s="129">
        <v>0.50460000000000005</v>
      </c>
      <c r="DE126" s="129">
        <v>0.504</v>
      </c>
      <c r="DF126" s="129">
        <v>0.47660000000000002</v>
      </c>
      <c r="DG126" s="129">
        <v>0.45050000000000001</v>
      </c>
      <c r="DH126" s="129">
        <v>0.45279999999999998</v>
      </c>
      <c r="DI126" s="129">
        <v>0.44309999999999999</v>
      </c>
      <c r="DJ126" s="129">
        <v>0.45900000000000002</v>
      </c>
      <c r="DK126" s="129">
        <v>0.5181</v>
      </c>
      <c r="DL126" s="129">
        <v>0.53369999999999995</v>
      </c>
      <c r="DM126" s="129">
        <v>0.48699999999999999</v>
      </c>
    </row>
    <row r="127" spans="1:117" ht="15.75" customHeight="1">
      <c r="A127" s="53" t="s">
        <v>8192</v>
      </c>
      <c r="B127" s="129">
        <v>0.67720000000000002</v>
      </c>
      <c r="C127" s="129">
        <v>0.67110000000000003</v>
      </c>
      <c r="D127" s="129">
        <v>0.67330000000000001</v>
      </c>
      <c r="E127" s="129">
        <v>0.67369999999999997</v>
      </c>
      <c r="F127" s="129">
        <v>0.6724</v>
      </c>
      <c r="G127" s="129">
        <v>0.67220000000000002</v>
      </c>
      <c r="H127" s="129">
        <v>0.67210000000000003</v>
      </c>
      <c r="I127" s="129">
        <v>0.67030000000000001</v>
      </c>
      <c r="J127" s="129">
        <v>0.67210000000000003</v>
      </c>
      <c r="K127" s="129">
        <v>0.6734</v>
      </c>
      <c r="L127" s="129">
        <v>0.67310000000000003</v>
      </c>
      <c r="M127" s="129">
        <v>0.67169999999999996</v>
      </c>
      <c r="N127" s="129">
        <v>0.67249999999999999</v>
      </c>
      <c r="O127" s="129">
        <v>0.67079999999999995</v>
      </c>
      <c r="P127" s="129">
        <v>0.66879999999999995</v>
      </c>
      <c r="Q127" s="129">
        <v>0.67069999999999996</v>
      </c>
      <c r="R127" s="129">
        <v>0.66930000000000001</v>
      </c>
      <c r="S127" s="129">
        <v>0.6694</v>
      </c>
      <c r="T127" s="129">
        <v>0.66990000000000005</v>
      </c>
      <c r="U127" s="129">
        <v>0.6704</v>
      </c>
      <c r="V127" s="129">
        <v>0.66979999999999995</v>
      </c>
      <c r="W127" s="129">
        <v>0.6704</v>
      </c>
      <c r="X127" s="129">
        <v>0.67500000000000004</v>
      </c>
      <c r="Y127" s="129">
        <v>0.67230000000000001</v>
      </c>
      <c r="Z127" s="129">
        <v>0.67120000000000002</v>
      </c>
      <c r="AA127" s="129">
        <v>0.67310000000000003</v>
      </c>
      <c r="AB127" s="129">
        <v>0.67179999999999995</v>
      </c>
      <c r="AC127" s="129">
        <v>0.67210000000000003</v>
      </c>
      <c r="AD127" s="129">
        <v>0.67430000000000001</v>
      </c>
      <c r="AE127" s="129">
        <v>0.67410000000000003</v>
      </c>
      <c r="AF127" s="129">
        <v>0.67390000000000005</v>
      </c>
      <c r="AG127" s="129">
        <v>0.67310000000000003</v>
      </c>
      <c r="AH127" s="129">
        <v>0.67510000000000003</v>
      </c>
      <c r="AI127" s="129">
        <v>0.67320000000000002</v>
      </c>
      <c r="AJ127" s="129">
        <v>0.67230000000000001</v>
      </c>
      <c r="AK127" s="129">
        <v>0.67100000000000004</v>
      </c>
      <c r="AL127" s="129">
        <v>0.6734</v>
      </c>
      <c r="AM127" s="129">
        <v>0.67120000000000002</v>
      </c>
      <c r="AN127" s="129">
        <v>0.67190000000000005</v>
      </c>
      <c r="AO127" s="129">
        <v>0.67100000000000004</v>
      </c>
      <c r="AP127" s="129">
        <v>0.67310000000000003</v>
      </c>
      <c r="AQ127" s="129">
        <v>0.67230000000000001</v>
      </c>
      <c r="AR127" s="129">
        <v>0.6714</v>
      </c>
      <c r="AS127" s="129">
        <v>0.67200000000000004</v>
      </c>
      <c r="AT127" s="129">
        <v>0.6704</v>
      </c>
      <c r="AU127" s="129">
        <v>0.67169999999999996</v>
      </c>
      <c r="AV127" s="129">
        <v>0.67</v>
      </c>
      <c r="AW127" s="129">
        <v>0.67400000000000004</v>
      </c>
      <c r="AX127" s="129">
        <v>0.6704</v>
      </c>
      <c r="AY127" s="129">
        <v>0.67049999999999998</v>
      </c>
      <c r="AZ127" s="129">
        <v>0.6734</v>
      </c>
      <c r="BA127" s="129">
        <v>0.67290000000000005</v>
      </c>
      <c r="BB127" s="129">
        <v>0.67120000000000002</v>
      </c>
      <c r="BC127" s="129">
        <v>0.67149999999999999</v>
      </c>
      <c r="BD127" s="129">
        <v>0.67220000000000002</v>
      </c>
      <c r="BE127" s="129">
        <v>0.67130000000000001</v>
      </c>
      <c r="BF127" s="129">
        <v>0.67279999999999995</v>
      </c>
      <c r="BG127" s="129">
        <v>0.67090000000000005</v>
      </c>
      <c r="BH127" s="129">
        <v>0.6704</v>
      </c>
      <c r="BI127" s="129">
        <v>0.67049999999999998</v>
      </c>
      <c r="BJ127" s="129">
        <v>0.6734</v>
      </c>
      <c r="BK127" s="129">
        <v>0.67379999999999995</v>
      </c>
      <c r="BL127" s="129">
        <v>0.67279999999999995</v>
      </c>
      <c r="BM127" s="129">
        <v>0.67300000000000004</v>
      </c>
      <c r="BN127" s="129">
        <v>0.67410000000000003</v>
      </c>
      <c r="BO127" s="129">
        <v>0.67200000000000004</v>
      </c>
      <c r="BP127" s="129">
        <v>0.67359999999999998</v>
      </c>
      <c r="BQ127" s="129">
        <v>0.67530000000000001</v>
      </c>
      <c r="BR127" s="129">
        <v>0.67230000000000001</v>
      </c>
      <c r="BS127" s="129">
        <v>0.67359999999999998</v>
      </c>
      <c r="BT127" s="129">
        <v>0.6724</v>
      </c>
      <c r="BU127" s="129">
        <v>0.67149999999999999</v>
      </c>
      <c r="BV127" s="129">
        <v>0.67110000000000003</v>
      </c>
      <c r="BW127" s="129">
        <v>0.67259999999999998</v>
      </c>
      <c r="BX127" s="129">
        <v>0.6734</v>
      </c>
      <c r="BY127" s="129">
        <v>0.66820000000000002</v>
      </c>
      <c r="BZ127" s="129">
        <v>0.67149999999999999</v>
      </c>
      <c r="CA127" s="129">
        <v>0.67079999999999995</v>
      </c>
      <c r="CB127" s="129">
        <v>0.67110000000000003</v>
      </c>
      <c r="CC127" s="129">
        <v>0.67210000000000003</v>
      </c>
      <c r="CD127" s="129">
        <v>0.67159999999999997</v>
      </c>
      <c r="CE127" s="129">
        <v>0.67210000000000003</v>
      </c>
      <c r="CF127" s="129">
        <v>0.66979999999999995</v>
      </c>
      <c r="CG127" s="129">
        <v>0.67190000000000005</v>
      </c>
      <c r="CH127" s="129">
        <v>0.67049999999999998</v>
      </c>
      <c r="CI127" s="129">
        <v>0.67369999999999997</v>
      </c>
      <c r="CJ127" s="129">
        <v>0.67169999999999996</v>
      </c>
      <c r="CK127" s="129">
        <v>0.67230000000000001</v>
      </c>
      <c r="CL127" s="129">
        <v>0.67379999999999995</v>
      </c>
      <c r="CM127" s="129">
        <v>0.67390000000000005</v>
      </c>
      <c r="CN127" s="129">
        <v>0.67410000000000003</v>
      </c>
      <c r="CO127" s="129">
        <v>0.67349999999999999</v>
      </c>
      <c r="CP127" s="129">
        <v>0.67169999999999996</v>
      </c>
      <c r="CQ127" s="129">
        <v>0.67310000000000003</v>
      </c>
      <c r="CR127" s="129">
        <v>0.67210000000000003</v>
      </c>
      <c r="CS127" s="129">
        <v>0.67269999999999996</v>
      </c>
      <c r="CT127" s="129">
        <v>0.67290000000000005</v>
      </c>
      <c r="CU127" s="129">
        <v>0.66979999999999995</v>
      </c>
      <c r="CV127" s="129">
        <v>0.67100000000000004</v>
      </c>
      <c r="CW127" s="129">
        <v>0.67210000000000003</v>
      </c>
      <c r="CX127" s="129">
        <v>0.67259999999999998</v>
      </c>
      <c r="CY127" s="129">
        <v>0.67179999999999995</v>
      </c>
      <c r="CZ127" s="129">
        <v>0.67120000000000002</v>
      </c>
      <c r="DA127" s="129">
        <v>0.67330000000000001</v>
      </c>
      <c r="DB127" s="129">
        <v>0.67549999999999999</v>
      </c>
      <c r="DC127" s="129">
        <v>0.67290000000000005</v>
      </c>
      <c r="DD127" s="129">
        <v>0.67390000000000005</v>
      </c>
      <c r="DE127" s="129">
        <v>0.67490000000000006</v>
      </c>
      <c r="DF127" s="129">
        <v>0.67290000000000005</v>
      </c>
      <c r="DG127" s="129">
        <v>0.67190000000000005</v>
      </c>
      <c r="DH127" s="129">
        <v>0.67469999999999997</v>
      </c>
      <c r="DI127" s="129">
        <v>0.67400000000000004</v>
      </c>
      <c r="DJ127" s="129">
        <v>0.67069999999999996</v>
      </c>
      <c r="DK127" s="129">
        <v>0.67059999999999997</v>
      </c>
      <c r="DL127" s="129">
        <v>0.67079999999999995</v>
      </c>
      <c r="DM127" s="129">
        <v>0.66990000000000005</v>
      </c>
    </row>
    <row r="128" spans="1:117" ht="15.75" customHeight="1">
      <c r="A128" s="53" t="s">
        <v>8203</v>
      </c>
      <c r="B128" s="129">
        <v>0.61960000000000004</v>
      </c>
      <c r="C128" s="129">
        <v>0.6169</v>
      </c>
      <c r="D128" s="129">
        <v>0.61439999999999995</v>
      </c>
      <c r="E128" s="129">
        <v>0.61519999999999997</v>
      </c>
      <c r="F128" s="129">
        <v>0.61570000000000003</v>
      </c>
      <c r="G128" s="129">
        <v>0.61699999999999999</v>
      </c>
      <c r="H128" s="129">
        <v>0.61770000000000003</v>
      </c>
      <c r="I128" s="129">
        <v>0.61360000000000003</v>
      </c>
      <c r="J128" s="129">
        <v>0.61909999999999998</v>
      </c>
      <c r="K128" s="129">
        <v>0.62019999999999997</v>
      </c>
      <c r="L128" s="129">
        <v>0.61850000000000005</v>
      </c>
      <c r="M128" s="129">
        <v>0.61950000000000005</v>
      </c>
      <c r="N128" s="129">
        <v>0.61799999999999999</v>
      </c>
      <c r="O128" s="129">
        <v>0.6179</v>
      </c>
      <c r="P128" s="129">
        <v>0.61350000000000005</v>
      </c>
      <c r="Q128" s="129">
        <v>0.61350000000000005</v>
      </c>
      <c r="R128" s="129">
        <v>0.61619999999999997</v>
      </c>
      <c r="S128" s="129">
        <v>0.61470000000000002</v>
      </c>
      <c r="T128" s="129">
        <v>0.61429999999999996</v>
      </c>
      <c r="U128" s="129">
        <v>0.61639999999999995</v>
      </c>
      <c r="V128" s="129">
        <v>0.61409999999999998</v>
      </c>
      <c r="W128" s="129">
        <v>0.6169</v>
      </c>
      <c r="X128" s="129">
        <v>0.61880000000000002</v>
      </c>
      <c r="Y128" s="129">
        <v>0.61450000000000005</v>
      </c>
      <c r="Z128" s="129">
        <v>0.61</v>
      </c>
      <c r="AA128" s="129">
        <v>0.61019999999999996</v>
      </c>
      <c r="AB128" s="129">
        <v>0.61819999999999997</v>
      </c>
      <c r="AC128" s="129">
        <v>0.61399999999999999</v>
      </c>
      <c r="AD128" s="129">
        <v>0.61580000000000001</v>
      </c>
      <c r="AE128" s="129">
        <v>0.61409999999999998</v>
      </c>
      <c r="AF128" s="129">
        <v>0.61839999999999995</v>
      </c>
      <c r="AG128" s="129">
        <v>0.61470000000000002</v>
      </c>
      <c r="AH128" s="129">
        <v>0.61990000000000001</v>
      </c>
      <c r="AI128" s="129">
        <v>0.61409999999999998</v>
      </c>
      <c r="AJ128" s="129">
        <v>0.61839999999999995</v>
      </c>
      <c r="AK128" s="129">
        <v>0.61570000000000003</v>
      </c>
      <c r="AL128" s="129">
        <v>0.61519999999999997</v>
      </c>
      <c r="AM128" s="129">
        <v>0.61970000000000003</v>
      </c>
      <c r="AN128" s="129">
        <v>0.61929999999999996</v>
      </c>
      <c r="AO128" s="129">
        <v>0.61750000000000005</v>
      </c>
      <c r="AP128" s="129">
        <v>0.61850000000000005</v>
      </c>
      <c r="AQ128" s="129">
        <v>0.62150000000000005</v>
      </c>
      <c r="AR128" s="129">
        <v>0.61899999999999999</v>
      </c>
      <c r="AS128" s="129">
        <v>0.61960000000000004</v>
      </c>
      <c r="AT128" s="129">
        <v>0.6028</v>
      </c>
      <c r="AU128" s="129">
        <v>0.61380000000000001</v>
      </c>
      <c r="AV128" s="129">
        <v>0.61260000000000003</v>
      </c>
      <c r="AW128" s="129">
        <v>0.61729999999999996</v>
      </c>
      <c r="AX128" s="129">
        <v>0.61539999999999995</v>
      </c>
      <c r="AY128" s="129">
        <v>0.61380000000000001</v>
      </c>
      <c r="AZ128" s="129">
        <v>0.61729999999999996</v>
      </c>
      <c r="BA128" s="129">
        <v>0.61939999999999995</v>
      </c>
      <c r="BB128" s="129">
        <v>0.61670000000000003</v>
      </c>
      <c r="BC128" s="129">
        <v>0.61750000000000005</v>
      </c>
      <c r="BD128" s="129">
        <v>0.61240000000000006</v>
      </c>
      <c r="BE128" s="129">
        <v>0.61499999999999999</v>
      </c>
      <c r="BF128" s="129">
        <v>0.61550000000000005</v>
      </c>
      <c r="BG128" s="129">
        <v>0.61370000000000002</v>
      </c>
      <c r="BH128" s="129">
        <v>0.61180000000000001</v>
      </c>
      <c r="BI128" s="129">
        <v>0.61009999999999998</v>
      </c>
      <c r="BJ128" s="129">
        <v>0.61670000000000003</v>
      </c>
      <c r="BK128" s="129">
        <v>0.6169</v>
      </c>
      <c r="BL128" s="129">
        <v>0.61919999999999997</v>
      </c>
      <c r="BM128" s="129">
        <v>0.61619999999999997</v>
      </c>
      <c r="BN128" s="129">
        <v>0.6169</v>
      </c>
      <c r="BO128" s="129">
        <v>0.61719999999999997</v>
      </c>
      <c r="BP128" s="129">
        <v>0.61660000000000004</v>
      </c>
      <c r="BQ128" s="129">
        <v>0.61799999999999999</v>
      </c>
      <c r="BR128" s="129">
        <v>0.62309999999999999</v>
      </c>
      <c r="BS128" s="129">
        <v>0.61950000000000005</v>
      </c>
      <c r="BT128" s="129">
        <v>0.62219999999999998</v>
      </c>
      <c r="BU128" s="129">
        <v>0.61750000000000005</v>
      </c>
      <c r="BV128" s="129">
        <v>0.61639999999999995</v>
      </c>
      <c r="BW128" s="129">
        <v>0.61739999999999995</v>
      </c>
      <c r="BX128" s="129">
        <v>0.62090000000000001</v>
      </c>
      <c r="BY128" s="129">
        <v>0.61990000000000001</v>
      </c>
      <c r="BZ128" s="129">
        <v>0.61580000000000001</v>
      </c>
      <c r="CA128" s="129">
        <v>0.61919999999999997</v>
      </c>
      <c r="CB128" s="129">
        <v>0.61670000000000003</v>
      </c>
      <c r="CC128" s="129">
        <v>0.61929999999999996</v>
      </c>
      <c r="CD128" s="129">
        <v>0.61899999999999999</v>
      </c>
      <c r="CE128" s="129">
        <v>0.61939999999999995</v>
      </c>
      <c r="CF128" s="129">
        <v>0.61629999999999996</v>
      </c>
      <c r="CG128" s="129">
        <v>0.61990000000000001</v>
      </c>
      <c r="CH128" s="129">
        <v>0.61850000000000005</v>
      </c>
      <c r="CI128" s="129">
        <v>0.61750000000000005</v>
      </c>
      <c r="CJ128" s="129">
        <v>0.61480000000000001</v>
      </c>
      <c r="CK128" s="129">
        <v>0.61439999999999995</v>
      </c>
      <c r="CL128" s="129">
        <v>0.61899999999999999</v>
      </c>
      <c r="CM128" s="129">
        <v>0.61629999999999996</v>
      </c>
      <c r="CN128" s="129">
        <v>0.62039999999999995</v>
      </c>
      <c r="CO128" s="129">
        <v>0.61619999999999997</v>
      </c>
      <c r="CP128" s="129">
        <v>0.61970000000000003</v>
      </c>
      <c r="CQ128" s="129">
        <v>0.61799999999999999</v>
      </c>
      <c r="CR128" s="129">
        <v>0.6169</v>
      </c>
      <c r="CS128" s="129">
        <v>0.61929999999999996</v>
      </c>
      <c r="CT128" s="129">
        <v>0.61750000000000005</v>
      </c>
      <c r="CU128" s="129">
        <v>0.62119999999999997</v>
      </c>
      <c r="CV128" s="129">
        <v>0.61639999999999995</v>
      </c>
      <c r="CW128" s="129">
        <v>0.61409999999999998</v>
      </c>
      <c r="CX128" s="129">
        <v>0.62009999999999998</v>
      </c>
      <c r="CY128" s="129">
        <v>0.61919999999999997</v>
      </c>
      <c r="CZ128" s="129">
        <v>0.61750000000000005</v>
      </c>
      <c r="DA128" s="129">
        <v>0.61560000000000004</v>
      </c>
      <c r="DB128" s="129">
        <v>0.61460000000000004</v>
      </c>
      <c r="DC128" s="129">
        <v>0.61909999999999998</v>
      </c>
      <c r="DD128" s="129">
        <v>0.61539999999999995</v>
      </c>
      <c r="DE128" s="129">
        <v>0.61580000000000001</v>
      </c>
      <c r="DF128" s="129">
        <v>0.61909999999999998</v>
      </c>
      <c r="DG128" s="129">
        <v>0.61860000000000004</v>
      </c>
      <c r="DH128" s="129">
        <v>0.61660000000000004</v>
      </c>
      <c r="DI128" s="129">
        <v>0.61570000000000003</v>
      </c>
      <c r="DJ128" s="129">
        <v>0.61670000000000003</v>
      </c>
      <c r="DK128" s="129">
        <v>0.62129999999999996</v>
      </c>
      <c r="DL128" s="129">
        <v>0.61939999999999995</v>
      </c>
      <c r="DM128" s="129">
        <v>0.62329999999999997</v>
      </c>
    </row>
    <row r="129" spans="1:117" ht="15.75" customHeight="1">
      <c r="A129" s="53" t="s">
        <v>8218</v>
      </c>
      <c r="B129" s="129">
        <v>0.27429999999999999</v>
      </c>
      <c r="C129" s="129">
        <v>0.30070000000000002</v>
      </c>
      <c r="D129" s="129">
        <v>0.28660000000000002</v>
      </c>
      <c r="E129" s="129">
        <v>0.29270000000000002</v>
      </c>
      <c r="F129" s="129">
        <v>0.28720000000000001</v>
      </c>
      <c r="G129" s="129">
        <v>0.27929999999999999</v>
      </c>
      <c r="H129" s="129">
        <v>0.27460000000000001</v>
      </c>
      <c r="I129" s="129">
        <v>0.25290000000000001</v>
      </c>
      <c r="J129" s="129">
        <v>0.26129999999999998</v>
      </c>
      <c r="K129" s="129">
        <v>0.2636</v>
      </c>
      <c r="L129" s="129">
        <v>0.2581</v>
      </c>
      <c r="M129" s="129">
        <v>0.28239999999999998</v>
      </c>
      <c r="N129" s="129">
        <v>0.29170000000000001</v>
      </c>
      <c r="O129" s="129">
        <v>0.28670000000000001</v>
      </c>
      <c r="P129" s="129">
        <v>0.3034</v>
      </c>
      <c r="Q129" s="129">
        <v>0.28699999999999998</v>
      </c>
      <c r="R129" s="129">
        <v>0.27750000000000002</v>
      </c>
      <c r="S129" s="129">
        <v>0.29409999999999997</v>
      </c>
      <c r="T129" s="129">
        <v>0.30719999999999997</v>
      </c>
      <c r="U129" s="129">
        <v>0.30270000000000002</v>
      </c>
      <c r="V129" s="129">
        <v>0.28539999999999999</v>
      </c>
      <c r="W129" s="129">
        <v>0.30059999999999998</v>
      </c>
      <c r="X129" s="129">
        <v>0.30059999999999998</v>
      </c>
      <c r="Y129" s="129">
        <v>0.29820000000000002</v>
      </c>
      <c r="Z129" s="129">
        <v>0.28939999999999999</v>
      </c>
      <c r="AA129" s="129">
        <v>0.28610000000000002</v>
      </c>
      <c r="AB129" s="129">
        <v>0.29709999999999998</v>
      </c>
      <c r="AC129" s="129">
        <v>0.27989999999999998</v>
      </c>
      <c r="AD129" s="129">
        <v>0.31290000000000001</v>
      </c>
      <c r="AE129" s="129">
        <v>0.29299999999999998</v>
      </c>
      <c r="AF129" s="129">
        <v>0.28649999999999998</v>
      </c>
      <c r="AG129" s="129">
        <v>0.29659999999999997</v>
      </c>
      <c r="AH129" s="129">
        <v>0.3034</v>
      </c>
      <c r="AI129" s="129">
        <v>0.26600000000000001</v>
      </c>
      <c r="AJ129" s="129">
        <v>0.26950000000000002</v>
      </c>
      <c r="AK129" s="129">
        <v>0.26840000000000003</v>
      </c>
      <c r="AL129" s="129">
        <v>0.26979999999999998</v>
      </c>
      <c r="AM129" s="129">
        <v>0.26390000000000002</v>
      </c>
      <c r="AN129" s="129">
        <v>0.31830000000000003</v>
      </c>
      <c r="AO129" s="129">
        <v>0.32569999999999999</v>
      </c>
      <c r="AP129" s="129">
        <v>0.32019999999999998</v>
      </c>
      <c r="AQ129" s="129">
        <v>0.31319999999999998</v>
      </c>
      <c r="AR129" s="129">
        <v>0.32350000000000001</v>
      </c>
      <c r="AS129" s="129">
        <v>0.32640000000000002</v>
      </c>
      <c r="AT129" s="129">
        <v>0.30509999999999998</v>
      </c>
      <c r="AU129" s="129">
        <v>0.31469999999999998</v>
      </c>
      <c r="AV129" s="129">
        <v>0.32090000000000002</v>
      </c>
      <c r="AW129" s="129">
        <v>0.31240000000000001</v>
      </c>
      <c r="AX129" s="129">
        <v>0.31409999999999999</v>
      </c>
      <c r="AY129" s="129">
        <v>0.30620000000000003</v>
      </c>
      <c r="AZ129" s="129">
        <v>0.30470000000000003</v>
      </c>
      <c r="BA129" s="129">
        <v>0.30120000000000002</v>
      </c>
      <c r="BB129" s="129">
        <v>0.30249999999999999</v>
      </c>
      <c r="BC129" s="129">
        <v>0.30809999999999998</v>
      </c>
      <c r="BD129" s="129">
        <v>0.30969999999999998</v>
      </c>
      <c r="BE129" s="129">
        <v>0.3165</v>
      </c>
      <c r="BF129" s="129">
        <v>0.31680000000000003</v>
      </c>
      <c r="BG129" s="129">
        <v>0.30259999999999998</v>
      </c>
      <c r="BH129" s="129">
        <v>0.27639999999999998</v>
      </c>
      <c r="BI129" s="129">
        <v>0.27789999999999998</v>
      </c>
      <c r="BJ129" s="129">
        <v>0.28249999999999997</v>
      </c>
      <c r="BK129" s="129">
        <v>0.28079999999999999</v>
      </c>
      <c r="BL129" s="129">
        <v>0.28079999999999999</v>
      </c>
      <c r="BM129" s="129">
        <v>0.28810000000000002</v>
      </c>
      <c r="BN129" s="129">
        <v>0.28839999999999999</v>
      </c>
      <c r="BO129" s="129">
        <v>0.2853</v>
      </c>
      <c r="BP129" s="129">
        <v>0.28970000000000001</v>
      </c>
      <c r="BQ129" s="129">
        <v>0.2792</v>
      </c>
      <c r="BR129" s="129">
        <v>0.28920000000000001</v>
      </c>
      <c r="BS129" s="129">
        <v>0.27389999999999998</v>
      </c>
      <c r="BT129" s="129">
        <v>0.27189999999999998</v>
      </c>
      <c r="BU129" s="129">
        <v>0.26169999999999999</v>
      </c>
      <c r="BV129" s="129">
        <v>0.25779999999999997</v>
      </c>
      <c r="BW129" s="129">
        <v>0.26540000000000002</v>
      </c>
      <c r="BX129" s="129">
        <v>0.2697</v>
      </c>
      <c r="BY129" s="129">
        <v>0.27150000000000002</v>
      </c>
      <c r="BZ129" s="129">
        <v>0.28470000000000001</v>
      </c>
      <c r="CA129" s="129">
        <v>0.2994</v>
      </c>
      <c r="CB129" s="129">
        <v>0.28420000000000001</v>
      </c>
      <c r="CC129" s="129">
        <v>0.29749999999999999</v>
      </c>
      <c r="CD129" s="129">
        <v>0.28610000000000002</v>
      </c>
      <c r="CE129" s="129">
        <v>0.28920000000000001</v>
      </c>
      <c r="CF129" s="129">
        <v>0.28510000000000002</v>
      </c>
      <c r="CG129" s="129">
        <v>0.28789999999999999</v>
      </c>
      <c r="CH129" s="129">
        <v>0.2792</v>
      </c>
      <c r="CI129" s="129">
        <v>0.31209999999999999</v>
      </c>
      <c r="CJ129" s="129">
        <v>0.29370000000000002</v>
      </c>
      <c r="CK129" s="129">
        <v>0.3075</v>
      </c>
      <c r="CL129" s="129">
        <v>0.30659999999999998</v>
      </c>
      <c r="CM129" s="129">
        <v>0.3226</v>
      </c>
      <c r="CN129" s="129">
        <v>0.32240000000000002</v>
      </c>
      <c r="CO129" s="129">
        <v>0.3024</v>
      </c>
      <c r="CP129" s="129">
        <v>0.315</v>
      </c>
      <c r="CQ129" s="129">
        <v>0.28749999999999998</v>
      </c>
      <c r="CR129" s="129">
        <v>0.28820000000000001</v>
      </c>
      <c r="CS129" s="129">
        <v>0.29239999999999999</v>
      </c>
      <c r="CT129" s="129">
        <v>0.2787</v>
      </c>
      <c r="CU129" s="129">
        <v>0.2727</v>
      </c>
      <c r="CV129" s="129">
        <v>0.31330000000000002</v>
      </c>
      <c r="CW129" s="129">
        <v>0.3019</v>
      </c>
      <c r="CX129" s="129">
        <v>0.3034</v>
      </c>
      <c r="CY129" s="129">
        <v>0.3095</v>
      </c>
      <c r="CZ129" s="129">
        <v>0.3009</v>
      </c>
      <c r="DA129" s="129">
        <v>0.31409999999999999</v>
      </c>
      <c r="DB129" s="129">
        <v>0.31859999999999999</v>
      </c>
      <c r="DC129" s="129">
        <v>0.32619999999999999</v>
      </c>
      <c r="DD129" s="129">
        <v>0.31609999999999999</v>
      </c>
      <c r="DE129" s="129">
        <v>0.3085</v>
      </c>
      <c r="DF129" s="129">
        <v>0.32169999999999999</v>
      </c>
      <c r="DG129" s="129">
        <v>0.29160000000000003</v>
      </c>
      <c r="DH129" s="129">
        <v>0.28489999999999999</v>
      </c>
      <c r="DI129" s="129">
        <v>0.29599999999999999</v>
      </c>
      <c r="DJ129" s="129">
        <v>0.29320000000000002</v>
      </c>
      <c r="DK129" s="129">
        <v>0.28939999999999999</v>
      </c>
      <c r="DL129" s="129">
        <v>0.2989</v>
      </c>
      <c r="DM129" s="129">
        <v>0.29980000000000001</v>
      </c>
    </row>
    <row r="130" spans="1:117" ht="15.75" customHeight="1">
      <c r="A130" s="53" t="s">
        <v>8231</v>
      </c>
      <c r="B130" s="129">
        <v>0.1734</v>
      </c>
      <c r="C130" s="129">
        <v>0.18629999999999999</v>
      </c>
      <c r="D130" s="129">
        <v>0.1779</v>
      </c>
      <c r="E130" s="129">
        <v>0.18129999999999999</v>
      </c>
      <c r="F130" s="129">
        <v>0.1802</v>
      </c>
      <c r="G130" s="129">
        <v>0.16889999999999999</v>
      </c>
      <c r="H130" s="129">
        <v>0.1792</v>
      </c>
      <c r="I130" s="129">
        <v>0.1552</v>
      </c>
      <c r="J130" s="129">
        <v>0.16389999999999999</v>
      </c>
      <c r="K130" s="129">
        <v>0.1618</v>
      </c>
      <c r="L130" s="129">
        <v>0.1623</v>
      </c>
      <c r="M130" s="129">
        <v>0.1862</v>
      </c>
      <c r="N130" s="129">
        <v>0.19040000000000001</v>
      </c>
      <c r="O130" s="129">
        <v>0.17899999999999999</v>
      </c>
      <c r="P130" s="129">
        <v>0.19289999999999999</v>
      </c>
      <c r="Q130" s="129">
        <v>0.1729</v>
      </c>
      <c r="R130" s="129">
        <v>0.16520000000000001</v>
      </c>
      <c r="S130" s="129">
        <v>0.18629999999999999</v>
      </c>
      <c r="T130" s="129">
        <v>0.1913</v>
      </c>
      <c r="U130" s="129">
        <v>0.18770000000000001</v>
      </c>
      <c r="V130" s="129">
        <v>0.16719999999999999</v>
      </c>
      <c r="W130" s="129">
        <v>0.1968</v>
      </c>
      <c r="X130" s="129">
        <v>0.19889999999999999</v>
      </c>
      <c r="Y130" s="129">
        <v>0.19439999999999999</v>
      </c>
      <c r="Z130" s="129">
        <v>0.19370000000000001</v>
      </c>
      <c r="AA130" s="129">
        <v>0.18659999999999999</v>
      </c>
      <c r="AB130" s="129">
        <v>0.2001</v>
      </c>
      <c r="AC130" s="129">
        <v>0.18190000000000001</v>
      </c>
      <c r="AD130" s="129">
        <v>0.19900000000000001</v>
      </c>
      <c r="AE130" s="129">
        <v>0.1946</v>
      </c>
      <c r="AF130" s="129">
        <v>0.19259999999999999</v>
      </c>
      <c r="AG130" s="129">
        <v>0.19869999999999999</v>
      </c>
      <c r="AH130" s="129">
        <v>0.19370000000000001</v>
      </c>
      <c r="AI130" s="129">
        <v>0.2031</v>
      </c>
      <c r="AJ130" s="129">
        <v>0.17180000000000001</v>
      </c>
      <c r="AK130" s="129">
        <v>0.17219999999999999</v>
      </c>
      <c r="AL130" s="129">
        <v>0.17100000000000001</v>
      </c>
      <c r="AM130" s="129">
        <v>0.1774</v>
      </c>
      <c r="AN130" s="129">
        <v>0.1988</v>
      </c>
      <c r="AO130" s="129">
        <v>0.2054</v>
      </c>
      <c r="AP130" s="129">
        <v>0.21329999999999999</v>
      </c>
      <c r="AQ130" s="129">
        <v>0.1986</v>
      </c>
      <c r="AR130" s="129">
        <v>0.2019</v>
      </c>
      <c r="AS130" s="129">
        <v>0.20860000000000001</v>
      </c>
      <c r="AT130" s="129">
        <v>0.19420000000000001</v>
      </c>
      <c r="AU130" s="129">
        <v>0.20280000000000001</v>
      </c>
      <c r="AV130" s="129">
        <v>0.2092</v>
      </c>
      <c r="AW130" s="129">
        <v>0.20519999999999999</v>
      </c>
      <c r="AX130" s="129">
        <v>0.2114</v>
      </c>
      <c r="AY130" s="129">
        <v>0.2016</v>
      </c>
      <c r="AZ130" s="129">
        <v>0.19750000000000001</v>
      </c>
      <c r="BA130" s="129">
        <v>0.1943</v>
      </c>
      <c r="BB130" s="129">
        <v>0.1978</v>
      </c>
      <c r="BC130" s="129">
        <v>0.20910000000000001</v>
      </c>
      <c r="BD130" s="129">
        <v>0.20849999999999999</v>
      </c>
      <c r="BE130" s="129">
        <v>0.2079</v>
      </c>
      <c r="BF130" s="129">
        <v>0.21179999999999999</v>
      </c>
      <c r="BG130" s="129">
        <v>0.2011</v>
      </c>
      <c r="BH130" s="129">
        <v>0.17580000000000001</v>
      </c>
      <c r="BI130" s="129">
        <v>0.1895</v>
      </c>
      <c r="BJ130" s="129">
        <v>0.18010000000000001</v>
      </c>
      <c r="BK130" s="129">
        <v>0.18459999999999999</v>
      </c>
      <c r="BL130" s="129">
        <v>0.1784</v>
      </c>
      <c r="BM130" s="129">
        <v>0.1825</v>
      </c>
      <c r="BN130" s="129">
        <v>0.1908</v>
      </c>
      <c r="BO130" s="129">
        <v>0.17399999999999999</v>
      </c>
      <c r="BP130" s="129">
        <v>0.189</v>
      </c>
      <c r="BQ130" s="129">
        <v>0.183</v>
      </c>
      <c r="BR130" s="129">
        <v>0.18629999999999999</v>
      </c>
      <c r="BS130" s="129">
        <v>0.17460000000000001</v>
      </c>
      <c r="BT130" s="129">
        <v>0.17460000000000001</v>
      </c>
      <c r="BU130" s="129">
        <v>0.16059999999999999</v>
      </c>
      <c r="BV130" s="129">
        <v>0.1706</v>
      </c>
      <c r="BW130" s="129">
        <v>0.1701</v>
      </c>
      <c r="BX130" s="129">
        <v>0.1724</v>
      </c>
      <c r="BY130" s="129">
        <v>0.18</v>
      </c>
      <c r="BZ130" s="129">
        <v>0.18240000000000001</v>
      </c>
      <c r="CA130" s="129">
        <v>0.19520000000000001</v>
      </c>
      <c r="CB130" s="129">
        <v>0.18260000000000001</v>
      </c>
      <c r="CC130" s="129">
        <v>0.19359999999999999</v>
      </c>
      <c r="CD130" s="129">
        <v>0.18490000000000001</v>
      </c>
      <c r="CE130" s="129">
        <v>0.1847</v>
      </c>
      <c r="CF130" s="129">
        <v>0.18329999999999999</v>
      </c>
      <c r="CG130" s="129">
        <v>0.19400000000000001</v>
      </c>
      <c r="CH130" s="129">
        <v>0.18</v>
      </c>
      <c r="CI130" s="129">
        <v>0.20449999999999999</v>
      </c>
      <c r="CJ130" s="129">
        <v>0.1865</v>
      </c>
      <c r="CK130" s="129">
        <v>0.19989999999999999</v>
      </c>
      <c r="CL130" s="129">
        <v>0.19839999999999999</v>
      </c>
      <c r="CM130" s="129">
        <v>0.20200000000000001</v>
      </c>
      <c r="CN130" s="129">
        <v>0.20930000000000001</v>
      </c>
      <c r="CO130" s="129">
        <v>0.1973</v>
      </c>
      <c r="CP130" s="129">
        <v>0.20530000000000001</v>
      </c>
      <c r="CQ130" s="129">
        <v>0.18579999999999999</v>
      </c>
      <c r="CR130" s="129">
        <v>0.1837</v>
      </c>
      <c r="CS130" s="129">
        <v>0.18940000000000001</v>
      </c>
      <c r="CT130" s="129">
        <v>0.18049999999999999</v>
      </c>
      <c r="CU130" s="129">
        <v>0.16869999999999999</v>
      </c>
      <c r="CV130" s="129">
        <v>0.20580000000000001</v>
      </c>
      <c r="CW130" s="129">
        <v>0.2041</v>
      </c>
      <c r="CX130" s="129">
        <v>0.20019999999999999</v>
      </c>
      <c r="CY130" s="129">
        <v>0.20250000000000001</v>
      </c>
      <c r="CZ130" s="129">
        <v>0.19939999999999999</v>
      </c>
      <c r="DA130" s="129">
        <v>0.20380000000000001</v>
      </c>
      <c r="DB130" s="129">
        <v>0.21060000000000001</v>
      </c>
      <c r="DC130" s="129">
        <v>0.2145</v>
      </c>
      <c r="DD130" s="129">
        <v>0.21190000000000001</v>
      </c>
      <c r="DE130" s="129">
        <v>0.20669999999999999</v>
      </c>
      <c r="DF130" s="129">
        <v>0.21079999999999999</v>
      </c>
      <c r="DG130" s="129">
        <v>0.18690000000000001</v>
      </c>
      <c r="DH130" s="129">
        <v>0.17150000000000001</v>
      </c>
      <c r="DI130" s="129">
        <v>0.18759999999999999</v>
      </c>
      <c r="DJ130" s="129">
        <v>0.19139999999999999</v>
      </c>
      <c r="DK130" s="129">
        <v>0.18360000000000001</v>
      </c>
      <c r="DL130" s="129">
        <v>0.19350000000000001</v>
      </c>
      <c r="DM130" s="129">
        <v>0.19819999999999999</v>
      </c>
    </row>
    <row r="131" spans="1:117" ht="15.75" customHeight="1">
      <c r="A131" s="53" t="s">
        <v>8241</v>
      </c>
      <c r="B131" s="129">
        <v>0.1426</v>
      </c>
      <c r="C131" s="129">
        <v>0.1358</v>
      </c>
      <c r="D131" s="129">
        <v>0.14560000000000001</v>
      </c>
      <c r="E131" s="129">
        <v>0.15210000000000001</v>
      </c>
      <c r="F131" s="129">
        <v>0.1391</v>
      </c>
      <c r="G131" s="129">
        <v>0.1318</v>
      </c>
      <c r="H131" s="129">
        <v>0.1404</v>
      </c>
      <c r="I131" s="129">
        <v>0.1255</v>
      </c>
      <c r="J131" s="129">
        <v>0.1305</v>
      </c>
      <c r="K131" s="129">
        <v>0.13450000000000001</v>
      </c>
      <c r="L131" s="129">
        <v>0.12970000000000001</v>
      </c>
      <c r="M131" s="129">
        <v>0.15090000000000001</v>
      </c>
      <c r="N131" s="129">
        <v>0.15029999999999999</v>
      </c>
      <c r="O131" s="129">
        <v>0.1394</v>
      </c>
      <c r="P131" s="129">
        <v>0.14779999999999999</v>
      </c>
      <c r="Q131" s="129">
        <v>0.1406</v>
      </c>
      <c r="R131" s="129">
        <v>0.129</v>
      </c>
      <c r="S131" s="129">
        <v>0.1467</v>
      </c>
      <c r="T131" s="129">
        <v>0.14680000000000001</v>
      </c>
      <c r="U131" s="129">
        <v>0.13880000000000001</v>
      </c>
      <c r="V131" s="129">
        <v>0.13589999999999999</v>
      </c>
      <c r="W131" s="129">
        <v>0.15790000000000001</v>
      </c>
      <c r="X131" s="129">
        <v>0.1605</v>
      </c>
      <c r="Y131" s="129">
        <v>0.1628</v>
      </c>
      <c r="Z131" s="129">
        <v>0.159</v>
      </c>
      <c r="AA131" s="129">
        <v>0.1489</v>
      </c>
      <c r="AB131" s="129">
        <v>0.15939999999999999</v>
      </c>
      <c r="AC131" s="129">
        <v>0.1424</v>
      </c>
      <c r="AD131" s="129">
        <v>0.15859999999999999</v>
      </c>
      <c r="AE131" s="129">
        <v>0.152</v>
      </c>
      <c r="AF131" s="129">
        <v>0.15260000000000001</v>
      </c>
      <c r="AG131" s="129">
        <v>0.1547</v>
      </c>
      <c r="AH131" s="129">
        <v>0.15210000000000001</v>
      </c>
      <c r="AI131" s="129">
        <v>0.16900000000000001</v>
      </c>
      <c r="AJ131" s="129">
        <v>0.1371</v>
      </c>
      <c r="AK131" s="129">
        <v>0.13550000000000001</v>
      </c>
      <c r="AL131" s="129">
        <v>0.1358</v>
      </c>
      <c r="AM131" s="129">
        <v>0.13170000000000001</v>
      </c>
      <c r="AN131" s="129">
        <v>0.1542</v>
      </c>
      <c r="AO131" s="129">
        <v>0.15809999999999999</v>
      </c>
      <c r="AP131" s="129">
        <v>0.1681</v>
      </c>
      <c r="AQ131" s="129">
        <v>0.161</v>
      </c>
      <c r="AR131" s="129">
        <v>0.1585</v>
      </c>
      <c r="AS131" s="129">
        <v>0.16209999999999999</v>
      </c>
      <c r="AT131" s="129">
        <v>0.14330000000000001</v>
      </c>
      <c r="AU131" s="129">
        <v>0.156</v>
      </c>
      <c r="AV131" s="129">
        <v>0.16839999999999999</v>
      </c>
      <c r="AW131" s="129">
        <v>0.15920000000000001</v>
      </c>
      <c r="AX131" s="129">
        <v>0.1694</v>
      </c>
      <c r="AY131" s="129">
        <v>0.1535</v>
      </c>
      <c r="AZ131" s="129">
        <v>0.1525</v>
      </c>
      <c r="BA131" s="129">
        <v>0.15329999999999999</v>
      </c>
      <c r="BB131" s="129">
        <v>0.1515</v>
      </c>
      <c r="BC131" s="129">
        <v>0.16159999999999999</v>
      </c>
      <c r="BD131" s="129">
        <v>0.16200000000000001</v>
      </c>
      <c r="BE131" s="129">
        <v>0.15909999999999999</v>
      </c>
      <c r="BF131" s="129">
        <v>0.1598</v>
      </c>
      <c r="BG131" s="129">
        <v>0.16850000000000001</v>
      </c>
      <c r="BH131" s="129">
        <v>0.14149999999999999</v>
      </c>
      <c r="BI131" s="129">
        <v>0.15179999999999999</v>
      </c>
      <c r="BJ131" s="129">
        <v>0.1459</v>
      </c>
      <c r="BK131" s="129">
        <v>0.14360000000000001</v>
      </c>
      <c r="BL131" s="129">
        <v>0.1419</v>
      </c>
      <c r="BM131" s="129">
        <v>0.1507</v>
      </c>
      <c r="BN131" s="129">
        <v>0.14979999999999999</v>
      </c>
      <c r="BO131" s="129">
        <v>0.1411</v>
      </c>
      <c r="BP131" s="129">
        <v>0.15429999999999999</v>
      </c>
      <c r="BQ131" s="129">
        <v>0.14000000000000001</v>
      </c>
      <c r="BR131" s="129">
        <v>0.1477</v>
      </c>
      <c r="BS131" s="129">
        <v>0.1414</v>
      </c>
      <c r="BT131" s="129">
        <v>0.13700000000000001</v>
      </c>
      <c r="BU131" s="129">
        <v>0.1338</v>
      </c>
      <c r="BV131" s="129">
        <v>0.13569999999999999</v>
      </c>
      <c r="BW131" s="129">
        <v>0.13880000000000001</v>
      </c>
      <c r="BX131" s="129">
        <v>0.14280000000000001</v>
      </c>
      <c r="BY131" s="129">
        <v>0.1419</v>
      </c>
      <c r="BZ131" s="129">
        <v>0.14419999999999999</v>
      </c>
      <c r="CA131" s="129">
        <v>0.1537</v>
      </c>
      <c r="CB131" s="129">
        <v>0.14380000000000001</v>
      </c>
      <c r="CC131" s="129">
        <v>0.15010000000000001</v>
      </c>
      <c r="CD131" s="129">
        <v>0.15010000000000001</v>
      </c>
      <c r="CE131" s="129">
        <v>0.14549999999999999</v>
      </c>
      <c r="CF131" s="129">
        <v>0.14680000000000001</v>
      </c>
      <c r="CG131" s="129">
        <v>0.155</v>
      </c>
      <c r="CH131" s="129">
        <v>0.14319999999999999</v>
      </c>
      <c r="CI131" s="129">
        <v>0.15859999999999999</v>
      </c>
      <c r="CJ131" s="129">
        <v>0.1469</v>
      </c>
      <c r="CK131" s="129">
        <v>0.1628</v>
      </c>
      <c r="CL131" s="129">
        <v>0.15529999999999999</v>
      </c>
      <c r="CM131" s="129">
        <v>0.1598</v>
      </c>
      <c r="CN131" s="129">
        <v>0.16309999999999999</v>
      </c>
      <c r="CO131" s="129">
        <v>0.154</v>
      </c>
      <c r="CP131" s="129">
        <v>0.16520000000000001</v>
      </c>
      <c r="CQ131" s="129">
        <v>0.15310000000000001</v>
      </c>
      <c r="CR131" s="129">
        <v>0.1464</v>
      </c>
      <c r="CS131" s="129">
        <v>0.15329999999999999</v>
      </c>
      <c r="CT131" s="129">
        <v>0.1447</v>
      </c>
      <c r="CU131" s="129">
        <v>0.14810000000000001</v>
      </c>
      <c r="CV131" s="129">
        <v>0.16070000000000001</v>
      </c>
      <c r="CW131" s="129">
        <v>0.1583</v>
      </c>
      <c r="CX131" s="129">
        <v>0.15790000000000001</v>
      </c>
      <c r="CY131" s="129">
        <v>0.16070000000000001</v>
      </c>
      <c r="CZ131" s="129">
        <v>0.1598</v>
      </c>
      <c r="DA131" s="129">
        <v>0.16200000000000001</v>
      </c>
      <c r="DB131" s="129">
        <v>0.1615</v>
      </c>
      <c r="DC131" s="129">
        <v>0.1653</v>
      </c>
      <c r="DD131" s="129">
        <v>0.1593</v>
      </c>
      <c r="DE131" s="129">
        <v>0.16059999999999999</v>
      </c>
      <c r="DF131" s="129">
        <v>0.16350000000000001</v>
      </c>
      <c r="DG131" s="129">
        <v>0.1492</v>
      </c>
      <c r="DH131" s="129">
        <v>0.14380000000000001</v>
      </c>
      <c r="DI131" s="129">
        <v>0.15240000000000001</v>
      </c>
      <c r="DJ131" s="129">
        <v>0.156</v>
      </c>
      <c r="DK131" s="129">
        <v>0.14069999999999999</v>
      </c>
      <c r="DL131" s="129">
        <v>0.1537</v>
      </c>
      <c r="DM131" s="129">
        <v>0.15010000000000001</v>
      </c>
    </row>
    <row r="132" spans="1:117" ht="15.75" customHeight="1">
      <c r="A132" s="53" t="s">
        <v>8250</v>
      </c>
      <c r="B132" s="129">
        <v>0.56230000000000002</v>
      </c>
      <c r="C132" s="129">
        <v>0.5635</v>
      </c>
      <c r="D132" s="129">
        <v>0.56030000000000002</v>
      </c>
      <c r="E132" s="129">
        <v>0.56210000000000004</v>
      </c>
      <c r="F132" s="129">
        <v>0.5625</v>
      </c>
      <c r="G132" s="129">
        <v>0.55810000000000004</v>
      </c>
      <c r="H132" s="129">
        <v>0.56810000000000005</v>
      </c>
      <c r="I132" s="129">
        <v>0.56569999999999998</v>
      </c>
      <c r="J132" s="129">
        <v>0.56279999999999997</v>
      </c>
      <c r="K132" s="129">
        <v>0.56859999999999999</v>
      </c>
      <c r="L132" s="129">
        <v>0.5605</v>
      </c>
      <c r="M132" s="129">
        <v>0.56810000000000005</v>
      </c>
      <c r="N132" s="129">
        <v>0.56820000000000004</v>
      </c>
      <c r="O132" s="129">
        <v>0.5655</v>
      </c>
      <c r="P132" s="129">
        <v>0.56279999999999997</v>
      </c>
      <c r="Q132" s="129">
        <v>0.56299999999999994</v>
      </c>
      <c r="R132" s="129">
        <v>0.56410000000000005</v>
      </c>
      <c r="S132" s="129">
        <v>0.56399999999999995</v>
      </c>
      <c r="T132" s="129">
        <v>0.56010000000000004</v>
      </c>
      <c r="U132" s="129">
        <v>0.56240000000000001</v>
      </c>
      <c r="V132" s="129">
        <v>0.56189999999999996</v>
      </c>
      <c r="W132" s="129">
        <v>0.56479999999999997</v>
      </c>
      <c r="X132" s="129">
        <v>0.56579999999999997</v>
      </c>
      <c r="Y132" s="129">
        <v>0.5635</v>
      </c>
      <c r="Z132" s="129">
        <v>0.56289999999999996</v>
      </c>
      <c r="AA132" s="129">
        <v>0.55740000000000001</v>
      </c>
      <c r="AB132" s="129">
        <v>0.56689999999999996</v>
      </c>
      <c r="AC132" s="129">
        <v>0.56289999999999996</v>
      </c>
      <c r="AD132" s="129">
        <v>0.56540000000000001</v>
      </c>
      <c r="AE132" s="129">
        <v>0.56389999999999996</v>
      </c>
      <c r="AF132" s="129">
        <v>0.56320000000000003</v>
      </c>
      <c r="AG132" s="129">
        <v>0.56179999999999997</v>
      </c>
      <c r="AH132" s="129">
        <v>0.56369999999999998</v>
      </c>
      <c r="AI132" s="129">
        <v>0.56559999999999999</v>
      </c>
      <c r="AJ132" s="129">
        <v>0.56010000000000004</v>
      </c>
      <c r="AK132" s="129">
        <v>0.55989999999999995</v>
      </c>
      <c r="AL132" s="129">
        <v>0.5605</v>
      </c>
      <c r="AM132" s="129">
        <v>0.55930000000000002</v>
      </c>
      <c r="AN132" s="129">
        <v>0.56859999999999999</v>
      </c>
      <c r="AO132" s="129">
        <v>0.56779999999999997</v>
      </c>
      <c r="AP132" s="129">
        <v>0.56699999999999995</v>
      </c>
      <c r="AQ132" s="129">
        <v>0.57069999999999999</v>
      </c>
      <c r="AR132" s="129">
        <v>0.56879999999999997</v>
      </c>
      <c r="AS132" s="129">
        <v>0.56659999999999999</v>
      </c>
      <c r="AT132" s="129">
        <v>0.55010000000000003</v>
      </c>
      <c r="AU132" s="129">
        <v>0.56220000000000003</v>
      </c>
      <c r="AV132" s="129">
        <v>0.56389999999999996</v>
      </c>
      <c r="AW132" s="129">
        <v>0.56320000000000003</v>
      </c>
      <c r="AX132" s="129">
        <v>0.56430000000000002</v>
      </c>
      <c r="AY132" s="129">
        <v>0.56189999999999996</v>
      </c>
      <c r="AZ132" s="129">
        <v>0.5655</v>
      </c>
      <c r="BA132" s="129">
        <v>0.56899999999999995</v>
      </c>
      <c r="BB132" s="129">
        <v>0.56489999999999996</v>
      </c>
      <c r="BC132" s="129">
        <v>0.56269999999999998</v>
      </c>
      <c r="BD132" s="129">
        <v>0.55859999999999999</v>
      </c>
      <c r="BE132" s="129">
        <v>0.56379999999999997</v>
      </c>
      <c r="BF132" s="129">
        <v>0.56259999999999999</v>
      </c>
      <c r="BG132" s="129">
        <v>0.55820000000000003</v>
      </c>
      <c r="BH132" s="129">
        <v>0.55740000000000001</v>
      </c>
      <c r="BI132" s="129">
        <v>0.55310000000000004</v>
      </c>
      <c r="BJ132" s="129">
        <v>0.55879999999999996</v>
      </c>
      <c r="BK132" s="129">
        <v>0.5595</v>
      </c>
      <c r="BL132" s="129">
        <v>0.56369999999999998</v>
      </c>
      <c r="BM132" s="129">
        <v>0.5595</v>
      </c>
      <c r="BN132" s="129">
        <v>0.56030000000000002</v>
      </c>
      <c r="BO132" s="129">
        <v>0.56079999999999997</v>
      </c>
      <c r="BP132" s="129">
        <v>0.56359999999999999</v>
      </c>
      <c r="BQ132" s="129">
        <v>0.56100000000000005</v>
      </c>
      <c r="BR132" s="129">
        <v>0.57050000000000001</v>
      </c>
      <c r="BS132" s="129">
        <v>0.56759999999999999</v>
      </c>
      <c r="BT132" s="129">
        <v>0.56799999999999995</v>
      </c>
      <c r="BU132" s="129">
        <v>0.56630000000000003</v>
      </c>
      <c r="BV132" s="129">
        <v>0.56269999999999998</v>
      </c>
      <c r="BW132" s="129">
        <v>0.56679999999999997</v>
      </c>
      <c r="BX132" s="129">
        <v>0.56699999999999995</v>
      </c>
      <c r="BY132" s="129">
        <v>0.57399999999999995</v>
      </c>
      <c r="BZ132" s="129">
        <v>0.56020000000000003</v>
      </c>
      <c r="CA132" s="129">
        <v>0.56379999999999997</v>
      </c>
      <c r="CB132" s="129">
        <v>0.56189999999999996</v>
      </c>
      <c r="CC132" s="129">
        <v>0.56320000000000003</v>
      </c>
      <c r="CD132" s="129">
        <v>0.56279999999999997</v>
      </c>
      <c r="CE132" s="129">
        <v>0.56569999999999998</v>
      </c>
      <c r="CF132" s="129">
        <v>0.56159999999999999</v>
      </c>
      <c r="CG132" s="129">
        <v>0.56100000000000005</v>
      </c>
      <c r="CH132" s="129">
        <v>0.56479999999999997</v>
      </c>
      <c r="CI132" s="129">
        <v>0.5665</v>
      </c>
      <c r="CJ132" s="129">
        <v>0.56389999999999996</v>
      </c>
      <c r="CK132" s="129">
        <v>0.56310000000000004</v>
      </c>
      <c r="CL132" s="129">
        <v>0.56840000000000002</v>
      </c>
      <c r="CM132" s="129">
        <v>0.56479999999999997</v>
      </c>
      <c r="CN132" s="129">
        <v>0.56989999999999996</v>
      </c>
      <c r="CO132" s="129">
        <v>0.56289999999999996</v>
      </c>
      <c r="CP132" s="129">
        <v>0.56879999999999997</v>
      </c>
      <c r="CQ132" s="129">
        <v>0.56340000000000001</v>
      </c>
      <c r="CR132" s="129">
        <v>0.5625</v>
      </c>
      <c r="CS132" s="129">
        <v>0.56520000000000004</v>
      </c>
      <c r="CT132" s="129">
        <v>0.56130000000000002</v>
      </c>
      <c r="CU132" s="129">
        <v>0.57330000000000003</v>
      </c>
      <c r="CV132" s="129">
        <v>0.56369999999999998</v>
      </c>
      <c r="CW132" s="129">
        <v>0.56000000000000005</v>
      </c>
      <c r="CX132" s="129">
        <v>0.56569999999999998</v>
      </c>
      <c r="CY132" s="129">
        <v>0.56940000000000002</v>
      </c>
      <c r="CZ132" s="129">
        <v>0.56889999999999996</v>
      </c>
      <c r="DA132" s="129">
        <v>0.5665</v>
      </c>
      <c r="DB132" s="129">
        <v>0.56599999999999995</v>
      </c>
      <c r="DC132" s="129">
        <v>0.56530000000000002</v>
      </c>
      <c r="DD132" s="129">
        <v>0.56320000000000003</v>
      </c>
      <c r="DE132" s="129">
        <v>0.56410000000000005</v>
      </c>
      <c r="DF132" s="129">
        <v>0.57110000000000005</v>
      </c>
      <c r="DG132" s="129">
        <v>0.56420000000000003</v>
      </c>
      <c r="DH132" s="129">
        <v>0.56010000000000004</v>
      </c>
      <c r="DI132" s="129">
        <v>0.56140000000000001</v>
      </c>
      <c r="DJ132" s="129">
        <v>0.55969999999999998</v>
      </c>
      <c r="DK132" s="129">
        <v>0.5696</v>
      </c>
      <c r="DL132" s="129">
        <v>0.56379999999999997</v>
      </c>
      <c r="DM132" s="129">
        <v>0.57230000000000003</v>
      </c>
    </row>
    <row r="133" spans="1:117" ht="15.75" customHeight="1">
      <c r="A133" s="53" t="s">
        <v>8261</v>
      </c>
      <c r="B133" s="129">
        <v>0.52339999999999998</v>
      </c>
      <c r="C133" s="129">
        <v>0.5232</v>
      </c>
      <c r="D133" s="129">
        <v>0.51910000000000001</v>
      </c>
      <c r="E133" s="129">
        <v>0.5151</v>
      </c>
      <c r="F133" s="129">
        <v>0.50419999999999998</v>
      </c>
      <c r="G133" s="129">
        <v>0.51019999999999999</v>
      </c>
      <c r="H133" s="129">
        <v>0.52059999999999995</v>
      </c>
      <c r="I133" s="129">
        <v>0.51429999999999998</v>
      </c>
      <c r="J133" s="129">
        <v>0.52010000000000001</v>
      </c>
      <c r="K133" s="129">
        <v>0.52059999999999995</v>
      </c>
      <c r="L133" s="129">
        <v>0.51780000000000004</v>
      </c>
      <c r="M133" s="129">
        <v>0.52270000000000005</v>
      </c>
      <c r="N133" s="129">
        <v>0.5222</v>
      </c>
      <c r="O133" s="129">
        <v>0.51870000000000005</v>
      </c>
      <c r="P133" s="129">
        <v>0.51139999999999997</v>
      </c>
      <c r="Q133" s="129">
        <v>0.51070000000000004</v>
      </c>
      <c r="R133" s="129">
        <v>0.51429999999999998</v>
      </c>
      <c r="S133" s="129">
        <v>0.52029999999999998</v>
      </c>
      <c r="T133" s="129">
        <v>0.51480000000000004</v>
      </c>
      <c r="U133" s="129">
        <v>0.51119999999999999</v>
      </c>
      <c r="V133" s="129">
        <v>0.51039999999999996</v>
      </c>
      <c r="W133" s="129">
        <v>0.52649999999999997</v>
      </c>
      <c r="X133" s="129">
        <v>0.52759999999999996</v>
      </c>
      <c r="Y133" s="129">
        <v>0.52539999999999998</v>
      </c>
      <c r="Z133" s="129">
        <v>0.52349999999999997</v>
      </c>
      <c r="AA133" s="129">
        <v>0.5181</v>
      </c>
      <c r="AB133" s="129">
        <v>0.52829999999999999</v>
      </c>
      <c r="AC133" s="129">
        <v>0.52890000000000004</v>
      </c>
      <c r="AD133" s="129">
        <v>0.52180000000000004</v>
      </c>
      <c r="AE133" s="129">
        <v>0.51749999999999996</v>
      </c>
      <c r="AF133" s="129">
        <v>0.52010000000000001</v>
      </c>
      <c r="AG133" s="129">
        <v>0.51619999999999999</v>
      </c>
      <c r="AH133" s="129">
        <v>0.52259999999999995</v>
      </c>
      <c r="AI133" s="129">
        <v>0.54049999999999998</v>
      </c>
      <c r="AJ133" s="129">
        <v>0.51819999999999999</v>
      </c>
      <c r="AK133" s="129">
        <v>0.52449999999999997</v>
      </c>
      <c r="AL133" s="129">
        <v>0.52190000000000003</v>
      </c>
      <c r="AM133" s="129">
        <v>0.52500000000000002</v>
      </c>
      <c r="AN133" s="129">
        <v>0.5252</v>
      </c>
      <c r="AO133" s="129">
        <v>0.52780000000000005</v>
      </c>
      <c r="AP133" s="129">
        <v>0.52410000000000001</v>
      </c>
      <c r="AQ133" s="129">
        <v>0.52649999999999997</v>
      </c>
      <c r="AR133" s="129">
        <v>0.52270000000000005</v>
      </c>
      <c r="AS133" s="129">
        <v>0.52049999999999996</v>
      </c>
      <c r="AT133" s="129">
        <v>0.50229999999999997</v>
      </c>
      <c r="AU133" s="129">
        <v>0.52529999999999999</v>
      </c>
      <c r="AV133" s="129">
        <v>0.5161</v>
      </c>
      <c r="AW133" s="129">
        <v>0.52310000000000001</v>
      </c>
      <c r="AX133" s="129">
        <v>0.52</v>
      </c>
      <c r="AY133" s="129">
        <v>0.52349999999999997</v>
      </c>
      <c r="AZ133" s="129">
        <v>0.52</v>
      </c>
      <c r="BA133" s="129">
        <v>0.51980000000000004</v>
      </c>
      <c r="BB133" s="129">
        <v>0.51880000000000004</v>
      </c>
      <c r="BC133" s="129">
        <v>0.52610000000000001</v>
      </c>
      <c r="BD133" s="129">
        <v>0.51539999999999997</v>
      </c>
      <c r="BE133" s="129">
        <v>0.51939999999999997</v>
      </c>
      <c r="BF133" s="129">
        <v>0.51429999999999998</v>
      </c>
      <c r="BG133" s="129">
        <v>0.5222</v>
      </c>
      <c r="BH133" s="129">
        <v>0.51470000000000005</v>
      </c>
      <c r="BI133" s="129">
        <v>0.51749999999999996</v>
      </c>
      <c r="BJ133" s="129">
        <v>0.51700000000000002</v>
      </c>
      <c r="BK133" s="129">
        <v>0.52090000000000003</v>
      </c>
      <c r="BL133" s="129">
        <v>0.52059999999999995</v>
      </c>
      <c r="BM133" s="129">
        <v>0.52239999999999998</v>
      </c>
      <c r="BN133" s="129">
        <v>0.51500000000000001</v>
      </c>
      <c r="BO133" s="129">
        <v>0.51259999999999994</v>
      </c>
      <c r="BP133" s="129">
        <v>0.51690000000000003</v>
      </c>
      <c r="BQ133" s="129">
        <v>0.52190000000000003</v>
      </c>
      <c r="BR133" s="129">
        <v>0.52110000000000001</v>
      </c>
      <c r="BS133" s="129">
        <v>0.52949999999999997</v>
      </c>
      <c r="BT133" s="129">
        <v>0.52800000000000002</v>
      </c>
      <c r="BU133" s="129">
        <v>0.52569999999999995</v>
      </c>
      <c r="BV133" s="129">
        <v>0.51970000000000005</v>
      </c>
      <c r="BW133" s="129">
        <v>0.52480000000000004</v>
      </c>
      <c r="BX133" s="129">
        <v>0.52270000000000005</v>
      </c>
      <c r="BY133" s="129">
        <v>0.53790000000000004</v>
      </c>
      <c r="BZ133" s="129">
        <v>0.51459999999999995</v>
      </c>
      <c r="CA133" s="129">
        <v>0.52259999999999995</v>
      </c>
      <c r="CB133" s="129">
        <v>0.52349999999999997</v>
      </c>
      <c r="CC133" s="129">
        <v>0.52239999999999998</v>
      </c>
      <c r="CD133" s="129">
        <v>0.52569999999999995</v>
      </c>
      <c r="CE133" s="129">
        <v>0.52529999999999999</v>
      </c>
      <c r="CF133" s="129">
        <v>0.52390000000000003</v>
      </c>
      <c r="CG133" s="129">
        <v>0.52339999999999998</v>
      </c>
      <c r="CH133" s="129">
        <v>0.52749999999999997</v>
      </c>
      <c r="CI133" s="129">
        <v>0.52380000000000004</v>
      </c>
      <c r="CJ133" s="129">
        <v>0.51729999999999998</v>
      </c>
      <c r="CK133" s="129">
        <v>0.52090000000000003</v>
      </c>
      <c r="CL133" s="129">
        <v>0.52370000000000005</v>
      </c>
      <c r="CM133" s="129">
        <v>0.51859999999999995</v>
      </c>
      <c r="CN133" s="129">
        <v>0.52559999999999996</v>
      </c>
      <c r="CO133" s="129">
        <v>0.52039999999999997</v>
      </c>
      <c r="CP133" s="129">
        <v>0.51670000000000005</v>
      </c>
      <c r="CQ133" s="129">
        <v>0.52270000000000005</v>
      </c>
      <c r="CR133" s="129">
        <v>0.5242</v>
      </c>
      <c r="CS133" s="129">
        <v>0.52010000000000001</v>
      </c>
      <c r="CT133" s="129">
        <v>0.52490000000000003</v>
      </c>
      <c r="CU133" s="129">
        <v>0.5302</v>
      </c>
      <c r="CV133" s="129">
        <v>0.52010000000000001</v>
      </c>
      <c r="CW133" s="129">
        <v>0.51639999999999997</v>
      </c>
      <c r="CX133" s="129">
        <v>0.52539999999999998</v>
      </c>
      <c r="CY133" s="129">
        <v>0.52329999999999999</v>
      </c>
      <c r="CZ133" s="129">
        <v>0.52790000000000004</v>
      </c>
      <c r="DA133" s="129">
        <v>0.5151</v>
      </c>
      <c r="DB133" s="129">
        <v>0.51659999999999995</v>
      </c>
      <c r="DC133" s="129">
        <v>0.52159999999999995</v>
      </c>
      <c r="DD133" s="129">
        <v>0.51849999999999996</v>
      </c>
      <c r="DE133" s="129">
        <v>0.51519999999999999</v>
      </c>
      <c r="DF133" s="129">
        <v>0.52659999999999996</v>
      </c>
      <c r="DG133" s="129">
        <v>0.52370000000000005</v>
      </c>
      <c r="DH133" s="129">
        <v>0.51729999999999998</v>
      </c>
      <c r="DI133" s="129">
        <v>0.51739999999999997</v>
      </c>
      <c r="DJ133" s="129">
        <v>0.52400000000000002</v>
      </c>
      <c r="DK133" s="129">
        <v>0.5232</v>
      </c>
      <c r="DL133" s="129">
        <v>0.52290000000000003</v>
      </c>
      <c r="DM133" s="129">
        <v>0.52849999999999997</v>
      </c>
    </row>
    <row r="134" spans="1:117" ht="15.75" customHeight="1">
      <c r="A134" s="53" t="s">
        <v>8277</v>
      </c>
      <c r="B134" s="129">
        <v>0.42420000000000002</v>
      </c>
      <c r="C134" s="129">
        <v>0.41389999999999999</v>
      </c>
      <c r="D134" s="129">
        <v>0.40939999999999999</v>
      </c>
      <c r="E134" s="129">
        <v>0.4052</v>
      </c>
      <c r="F134" s="129">
        <v>0.40039999999999998</v>
      </c>
      <c r="G134" s="129">
        <v>0.41460000000000002</v>
      </c>
      <c r="H134" s="129">
        <v>0.39379999999999998</v>
      </c>
      <c r="I134" s="129">
        <v>0.39300000000000002</v>
      </c>
      <c r="J134" s="129">
        <v>0.40689999999999998</v>
      </c>
      <c r="K134" s="129">
        <v>0.40100000000000002</v>
      </c>
      <c r="L134" s="129">
        <v>0.40350000000000003</v>
      </c>
      <c r="M134" s="129">
        <v>0.41310000000000002</v>
      </c>
      <c r="N134" s="129">
        <v>0.40360000000000001</v>
      </c>
      <c r="O134" s="129">
        <v>0.3987</v>
      </c>
      <c r="P134" s="129">
        <v>0.39889999999999998</v>
      </c>
      <c r="Q134" s="129">
        <v>0.39800000000000002</v>
      </c>
      <c r="R134" s="129">
        <v>0.39810000000000001</v>
      </c>
      <c r="S134" s="129">
        <v>0.40429999999999999</v>
      </c>
      <c r="T134" s="129">
        <v>0.40960000000000002</v>
      </c>
      <c r="U134" s="129">
        <v>0.39789999999999998</v>
      </c>
      <c r="V134" s="129">
        <v>0.40510000000000002</v>
      </c>
      <c r="W134" s="129">
        <v>0.41410000000000002</v>
      </c>
      <c r="X134" s="129">
        <v>0.41489999999999999</v>
      </c>
      <c r="Y134" s="129">
        <v>0.41560000000000002</v>
      </c>
      <c r="Z134" s="129">
        <v>0.4123</v>
      </c>
      <c r="AA134" s="129">
        <v>0.41310000000000002</v>
      </c>
      <c r="AB134" s="129">
        <v>0.41810000000000003</v>
      </c>
      <c r="AC134" s="129">
        <v>0.4249</v>
      </c>
      <c r="AD134" s="129">
        <v>0.4113</v>
      </c>
      <c r="AE134" s="129">
        <v>0.41010000000000002</v>
      </c>
      <c r="AF134" s="129">
        <v>0.41920000000000002</v>
      </c>
      <c r="AG134" s="129">
        <v>0.40489999999999998</v>
      </c>
      <c r="AH134" s="129">
        <v>0.41239999999999999</v>
      </c>
      <c r="AI134" s="129">
        <v>0.43419999999999997</v>
      </c>
      <c r="AJ134" s="129">
        <v>0.40589999999999998</v>
      </c>
      <c r="AK134" s="129">
        <v>0.41770000000000002</v>
      </c>
      <c r="AL134" s="129">
        <v>0.41010000000000002</v>
      </c>
      <c r="AM134" s="129">
        <v>0.40989999999999999</v>
      </c>
      <c r="AN134" s="129">
        <v>0.41220000000000001</v>
      </c>
      <c r="AO134" s="129">
        <v>0.41320000000000001</v>
      </c>
      <c r="AP134" s="129">
        <v>0.41</v>
      </c>
      <c r="AQ134" s="129">
        <v>0.4088</v>
      </c>
      <c r="AR134" s="129">
        <v>0.40620000000000001</v>
      </c>
      <c r="AS134" s="129">
        <v>0.41070000000000001</v>
      </c>
      <c r="AT134" s="129">
        <v>0.3992</v>
      </c>
      <c r="AU134" s="129">
        <v>0.42009999999999997</v>
      </c>
      <c r="AV134" s="129">
        <v>0.3972</v>
      </c>
      <c r="AW134" s="129">
        <v>0.41149999999999998</v>
      </c>
      <c r="AX134" s="129">
        <v>0.41360000000000002</v>
      </c>
      <c r="AY134" s="129">
        <v>0.41610000000000003</v>
      </c>
      <c r="AZ134" s="129">
        <v>0.40639999999999998</v>
      </c>
      <c r="BA134" s="129">
        <v>0.40489999999999998</v>
      </c>
      <c r="BB134" s="129">
        <v>0.40920000000000001</v>
      </c>
      <c r="BC134" s="129">
        <v>0.40899999999999997</v>
      </c>
      <c r="BD134" s="129">
        <v>0.4083</v>
      </c>
      <c r="BE134" s="129">
        <v>0.39939999999999998</v>
      </c>
      <c r="BF134" s="129">
        <v>0.4017</v>
      </c>
      <c r="BG134" s="129">
        <v>0.40200000000000002</v>
      </c>
      <c r="BH134" s="129">
        <v>0.40710000000000002</v>
      </c>
      <c r="BI134" s="129">
        <v>0.39710000000000001</v>
      </c>
      <c r="BJ134" s="129">
        <v>0.41539999999999999</v>
      </c>
      <c r="BK134" s="129">
        <v>0.41320000000000001</v>
      </c>
      <c r="BL134" s="129">
        <v>0.41839999999999999</v>
      </c>
      <c r="BM134" s="129">
        <v>0.42180000000000001</v>
      </c>
      <c r="BN134" s="129">
        <v>0.41049999999999998</v>
      </c>
      <c r="BO134" s="129">
        <v>0.40689999999999998</v>
      </c>
      <c r="BP134" s="129">
        <v>0.41599999999999998</v>
      </c>
      <c r="BQ134" s="129">
        <v>0.41249999999999998</v>
      </c>
      <c r="BR134" s="129">
        <v>0.41489999999999999</v>
      </c>
      <c r="BS134" s="129">
        <v>0.4078</v>
      </c>
      <c r="BT134" s="129">
        <v>0.40560000000000002</v>
      </c>
      <c r="BU134" s="129">
        <v>0.4017</v>
      </c>
      <c r="BV134" s="129">
        <v>0.39269999999999999</v>
      </c>
      <c r="BW134" s="129">
        <v>0.40129999999999999</v>
      </c>
      <c r="BX134" s="129">
        <v>0.40500000000000003</v>
      </c>
      <c r="BY134" s="129">
        <v>0.42920000000000003</v>
      </c>
      <c r="BZ134" s="129">
        <v>0.41639999999999999</v>
      </c>
      <c r="CA134" s="129">
        <v>0.40889999999999999</v>
      </c>
      <c r="CB134" s="129">
        <v>0.42399999999999999</v>
      </c>
      <c r="CC134" s="129">
        <v>0.41710000000000003</v>
      </c>
      <c r="CD134" s="129">
        <v>0.41599999999999998</v>
      </c>
      <c r="CE134" s="129">
        <v>0.41789999999999999</v>
      </c>
      <c r="CF134" s="129">
        <v>0.42309999999999998</v>
      </c>
      <c r="CG134" s="129">
        <v>0.41270000000000001</v>
      </c>
      <c r="CH134" s="129">
        <v>0.4194</v>
      </c>
      <c r="CI134" s="129">
        <v>0.4098</v>
      </c>
      <c r="CJ134" s="129">
        <v>0.41020000000000001</v>
      </c>
      <c r="CK134" s="129">
        <v>0.41770000000000002</v>
      </c>
      <c r="CL134" s="129">
        <v>0.41499999999999998</v>
      </c>
      <c r="CM134" s="129">
        <v>0.40410000000000001</v>
      </c>
      <c r="CN134" s="129">
        <v>0.40710000000000002</v>
      </c>
      <c r="CO134" s="129">
        <v>0.40839999999999999</v>
      </c>
      <c r="CP134" s="129">
        <v>0.4042</v>
      </c>
      <c r="CQ134" s="129">
        <v>0.41720000000000002</v>
      </c>
      <c r="CR134" s="129">
        <v>0.41049999999999998</v>
      </c>
      <c r="CS134" s="129">
        <v>0.41089999999999999</v>
      </c>
      <c r="CT134" s="129">
        <v>0.41320000000000001</v>
      </c>
      <c r="CU134" s="129">
        <v>0.42309999999999998</v>
      </c>
      <c r="CV134" s="129">
        <v>0.4113</v>
      </c>
      <c r="CW134" s="129">
        <v>0.41799999999999998</v>
      </c>
      <c r="CX134" s="129">
        <v>0.4239</v>
      </c>
      <c r="CY134" s="129">
        <v>0.41260000000000002</v>
      </c>
      <c r="CZ134" s="129">
        <v>0.41720000000000002</v>
      </c>
      <c r="DA134" s="129">
        <v>0.40500000000000003</v>
      </c>
      <c r="DB134" s="129">
        <v>0.4027</v>
      </c>
      <c r="DC134" s="129">
        <v>0.40689999999999998</v>
      </c>
      <c r="DD134" s="129">
        <v>0.40350000000000003</v>
      </c>
      <c r="DE134" s="129">
        <v>0.39939999999999998</v>
      </c>
      <c r="DF134" s="129">
        <v>0.40429999999999999</v>
      </c>
      <c r="DG134" s="129">
        <v>0.39939999999999998</v>
      </c>
      <c r="DH134" s="129">
        <v>0.40620000000000001</v>
      </c>
      <c r="DI134" s="129">
        <v>0.39710000000000001</v>
      </c>
      <c r="DJ134" s="129">
        <v>0.40410000000000001</v>
      </c>
      <c r="DK134" s="129">
        <v>0.40560000000000002</v>
      </c>
      <c r="DL134" s="129">
        <v>0.42070000000000002</v>
      </c>
      <c r="DM134" s="129">
        <v>0.42659999999999998</v>
      </c>
    </row>
    <row r="135" spans="1:117" ht="15.75" customHeight="1">
      <c r="A135" s="53" t="s">
        <v>8287</v>
      </c>
      <c r="B135" s="129">
        <v>0.3785</v>
      </c>
      <c r="C135" s="129">
        <v>0.37930000000000003</v>
      </c>
      <c r="D135" s="129">
        <v>0.38</v>
      </c>
      <c r="E135" s="129">
        <v>0.37809999999999999</v>
      </c>
      <c r="F135" s="129">
        <v>0.37659999999999999</v>
      </c>
      <c r="G135" s="129">
        <v>0.37840000000000001</v>
      </c>
      <c r="H135" s="129">
        <v>0.38030000000000003</v>
      </c>
      <c r="I135" s="129">
        <v>0.3775</v>
      </c>
      <c r="J135" s="129">
        <v>0.37809999999999999</v>
      </c>
      <c r="K135" s="129">
        <v>0.37819999999999998</v>
      </c>
      <c r="L135" s="129">
        <v>0.37819999999999998</v>
      </c>
      <c r="M135" s="129">
        <v>0.37959999999999999</v>
      </c>
      <c r="N135" s="129">
        <v>0.37940000000000002</v>
      </c>
      <c r="O135" s="129">
        <v>0.3805</v>
      </c>
      <c r="P135" s="129">
        <v>0.38109999999999999</v>
      </c>
      <c r="Q135" s="129">
        <v>0.38150000000000001</v>
      </c>
      <c r="R135" s="129">
        <v>0.38250000000000001</v>
      </c>
      <c r="S135" s="129">
        <v>0.38159999999999999</v>
      </c>
      <c r="T135" s="129">
        <v>0.38150000000000001</v>
      </c>
      <c r="U135" s="129">
        <v>0.38150000000000001</v>
      </c>
      <c r="V135" s="129">
        <v>0.37990000000000002</v>
      </c>
      <c r="W135" s="129">
        <v>0.38119999999999998</v>
      </c>
      <c r="X135" s="129">
        <v>0.38069999999999998</v>
      </c>
      <c r="Y135" s="129">
        <v>0.38129999999999997</v>
      </c>
      <c r="Z135" s="129">
        <v>0.38169999999999998</v>
      </c>
      <c r="AA135" s="129">
        <v>0.37959999999999999</v>
      </c>
      <c r="AB135" s="129">
        <v>0.38179999999999997</v>
      </c>
      <c r="AC135" s="129">
        <v>0.38119999999999998</v>
      </c>
      <c r="AD135" s="129">
        <v>0.37819999999999998</v>
      </c>
      <c r="AE135" s="129">
        <v>0.37669999999999998</v>
      </c>
      <c r="AF135" s="129">
        <v>0.3785</v>
      </c>
      <c r="AG135" s="129">
        <v>0.37840000000000001</v>
      </c>
      <c r="AH135" s="129">
        <v>0.37909999999999999</v>
      </c>
      <c r="AI135" s="129">
        <v>0.37840000000000001</v>
      </c>
      <c r="AJ135" s="129">
        <v>0.37919999999999998</v>
      </c>
      <c r="AK135" s="129">
        <v>0.38159999999999999</v>
      </c>
      <c r="AL135" s="129">
        <v>0.37909999999999999</v>
      </c>
      <c r="AM135" s="129">
        <v>0.38009999999999999</v>
      </c>
      <c r="AN135" s="129">
        <v>0.38040000000000002</v>
      </c>
      <c r="AO135" s="129">
        <v>0.38040000000000002</v>
      </c>
      <c r="AP135" s="129">
        <v>0.38090000000000002</v>
      </c>
      <c r="AQ135" s="129">
        <v>0.38219999999999998</v>
      </c>
      <c r="AR135" s="129">
        <v>0.38109999999999999</v>
      </c>
      <c r="AS135" s="129">
        <v>0.38059999999999999</v>
      </c>
      <c r="AT135" s="129">
        <v>0.37840000000000001</v>
      </c>
      <c r="AU135" s="129">
        <v>0.38200000000000001</v>
      </c>
      <c r="AV135" s="129">
        <v>0.38030000000000003</v>
      </c>
      <c r="AW135" s="129">
        <v>0.38090000000000002</v>
      </c>
      <c r="AX135" s="129">
        <v>0.38129999999999997</v>
      </c>
      <c r="AY135" s="129">
        <v>0.38</v>
      </c>
      <c r="AZ135" s="129">
        <v>0.38090000000000002</v>
      </c>
      <c r="BA135" s="129">
        <v>0.38069999999999998</v>
      </c>
      <c r="BB135" s="129">
        <v>0.37959999999999999</v>
      </c>
      <c r="BC135" s="129">
        <v>0.38229999999999997</v>
      </c>
      <c r="BD135" s="129">
        <v>0.37959999999999999</v>
      </c>
      <c r="BE135" s="129">
        <v>0.38140000000000002</v>
      </c>
      <c r="BF135" s="129">
        <v>0.38100000000000001</v>
      </c>
      <c r="BG135" s="129">
        <v>0.38190000000000002</v>
      </c>
      <c r="BH135" s="129">
        <v>0.37959999999999999</v>
      </c>
      <c r="BI135" s="129">
        <v>0.38129999999999997</v>
      </c>
      <c r="BJ135" s="129">
        <v>0.37990000000000002</v>
      </c>
      <c r="BK135" s="129">
        <v>0.37980000000000003</v>
      </c>
      <c r="BL135" s="129">
        <v>0.37890000000000001</v>
      </c>
      <c r="BM135" s="129">
        <v>0.37980000000000003</v>
      </c>
      <c r="BN135" s="129">
        <v>0.37840000000000001</v>
      </c>
      <c r="BO135" s="129">
        <v>0.37890000000000001</v>
      </c>
      <c r="BP135" s="129">
        <v>0.38059999999999999</v>
      </c>
      <c r="BQ135" s="129">
        <v>0.37759999999999999</v>
      </c>
      <c r="BR135" s="129">
        <v>0.3785</v>
      </c>
      <c r="BS135" s="129">
        <v>0.38080000000000003</v>
      </c>
      <c r="BT135" s="129">
        <v>0.38229999999999997</v>
      </c>
      <c r="BU135" s="129">
        <v>0.38190000000000002</v>
      </c>
      <c r="BV135" s="129">
        <v>0.37909999999999999</v>
      </c>
      <c r="BW135" s="129">
        <v>0.37959999999999999</v>
      </c>
      <c r="BX135" s="129">
        <v>0.38100000000000001</v>
      </c>
      <c r="BY135" s="129">
        <v>0.38390000000000002</v>
      </c>
      <c r="BZ135" s="129">
        <v>0.37819999999999998</v>
      </c>
      <c r="CA135" s="129">
        <v>0.38140000000000002</v>
      </c>
      <c r="CB135" s="129">
        <v>0.38129999999999997</v>
      </c>
      <c r="CC135" s="129">
        <v>0.37819999999999998</v>
      </c>
      <c r="CD135" s="129">
        <v>0.38159999999999999</v>
      </c>
      <c r="CE135" s="129">
        <v>0.38040000000000002</v>
      </c>
      <c r="CF135" s="129">
        <v>0.38030000000000003</v>
      </c>
      <c r="CG135" s="129">
        <v>0.38040000000000002</v>
      </c>
      <c r="CH135" s="129">
        <v>0.38179999999999997</v>
      </c>
      <c r="CI135" s="129">
        <v>0.37930000000000003</v>
      </c>
      <c r="CJ135" s="129">
        <v>0.3795</v>
      </c>
      <c r="CK135" s="129">
        <v>0.38090000000000002</v>
      </c>
      <c r="CL135" s="129">
        <v>0.3785</v>
      </c>
      <c r="CM135" s="129">
        <v>0.37859999999999999</v>
      </c>
      <c r="CN135" s="129">
        <v>0.37990000000000002</v>
      </c>
      <c r="CO135" s="129">
        <v>0.38040000000000002</v>
      </c>
      <c r="CP135" s="129">
        <v>0.37869999999999998</v>
      </c>
      <c r="CQ135" s="129">
        <v>0.37709999999999999</v>
      </c>
      <c r="CR135" s="129">
        <v>0.37890000000000001</v>
      </c>
      <c r="CS135" s="129">
        <v>0.37859999999999999</v>
      </c>
      <c r="CT135" s="129">
        <v>0.37809999999999999</v>
      </c>
      <c r="CU135" s="129">
        <v>0.38100000000000001</v>
      </c>
      <c r="CV135" s="129">
        <v>0.37990000000000002</v>
      </c>
      <c r="CW135" s="129">
        <v>0.37890000000000001</v>
      </c>
      <c r="CX135" s="129">
        <v>0.38200000000000001</v>
      </c>
      <c r="CY135" s="129">
        <v>0.38</v>
      </c>
      <c r="CZ135" s="129">
        <v>0.38100000000000001</v>
      </c>
      <c r="DA135" s="129">
        <v>0.37930000000000003</v>
      </c>
      <c r="DB135" s="129">
        <v>0.378</v>
      </c>
      <c r="DC135" s="129">
        <v>0.37919999999999998</v>
      </c>
      <c r="DD135" s="129">
        <v>0.37930000000000003</v>
      </c>
      <c r="DE135" s="129">
        <v>0.37780000000000002</v>
      </c>
      <c r="DF135" s="129">
        <v>0.38100000000000001</v>
      </c>
      <c r="DG135" s="129">
        <v>0.38190000000000002</v>
      </c>
      <c r="DH135" s="129">
        <v>0.37869999999999998</v>
      </c>
      <c r="DI135" s="129">
        <v>0.38019999999999998</v>
      </c>
      <c r="DJ135" s="129">
        <v>0.38030000000000003</v>
      </c>
      <c r="DK135" s="129">
        <v>0.38080000000000003</v>
      </c>
      <c r="DL135" s="129">
        <v>0.3795</v>
      </c>
      <c r="DM135" s="129">
        <v>0.38350000000000001</v>
      </c>
    </row>
    <row r="136" spans="1:117" ht="15.75" customHeight="1">
      <c r="A136" s="53" t="s">
        <v>8298</v>
      </c>
      <c r="B136" s="129">
        <v>0.41189999999999999</v>
      </c>
      <c r="C136" s="129">
        <v>0.42520000000000002</v>
      </c>
      <c r="D136" s="129">
        <v>0.42749999999999999</v>
      </c>
      <c r="E136" s="129">
        <v>0.4178</v>
      </c>
      <c r="F136" s="129">
        <v>0.4224</v>
      </c>
      <c r="G136" s="129">
        <v>0.40379999999999999</v>
      </c>
      <c r="H136" s="129">
        <v>0.4148</v>
      </c>
      <c r="I136" s="129">
        <v>0.40029999999999999</v>
      </c>
      <c r="J136" s="129">
        <v>0.4133</v>
      </c>
      <c r="K136" s="129">
        <v>0.41049999999999998</v>
      </c>
      <c r="L136" s="129">
        <v>0.4173</v>
      </c>
      <c r="M136" s="129">
        <v>0.41930000000000001</v>
      </c>
      <c r="N136" s="129">
        <v>0.42720000000000002</v>
      </c>
      <c r="O136" s="129">
        <v>0.44219999999999998</v>
      </c>
      <c r="P136" s="129">
        <v>0.43009999999999998</v>
      </c>
      <c r="Q136" s="129">
        <v>0.4214</v>
      </c>
      <c r="R136" s="129">
        <v>0.42830000000000001</v>
      </c>
      <c r="S136" s="129">
        <v>0.43240000000000001</v>
      </c>
      <c r="T136" s="129">
        <v>0.42480000000000001</v>
      </c>
      <c r="U136" s="129">
        <v>0.42930000000000001</v>
      </c>
      <c r="V136" s="129">
        <v>0.42820000000000003</v>
      </c>
      <c r="W136" s="129">
        <v>0.41849999999999998</v>
      </c>
      <c r="X136" s="129">
        <v>0.40400000000000003</v>
      </c>
      <c r="Y136" s="129">
        <v>0.41039999999999999</v>
      </c>
      <c r="Z136" s="129">
        <v>0.42180000000000001</v>
      </c>
      <c r="AA136" s="129">
        <v>0.42370000000000002</v>
      </c>
      <c r="AB136" s="129">
        <v>0.43680000000000002</v>
      </c>
      <c r="AC136" s="129">
        <v>0.42630000000000001</v>
      </c>
      <c r="AD136" s="129">
        <v>0.4395</v>
      </c>
      <c r="AE136" s="129">
        <v>0.43669999999999998</v>
      </c>
      <c r="AF136" s="129">
        <v>0.44629999999999997</v>
      </c>
      <c r="AG136" s="129">
        <v>0.42720000000000002</v>
      </c>
      <c r="AH136" s="129">
        <v>0.44080000000000003</v>
      </c>
      <c r="AI136" s="129">
        <v>0.43080000000000002</v>
      </c>
      <c r="AJ136" s="129">
        <v>0.41670000000000001</v>
      </c>
      <c r="AK136" s="129">
        <v>0.40620000000000001</v>
      </c>
      <c r="AL136" s="129">
        <v>0.4103</v>
      </c>
      <c r="AM136" s="129">
        <v>0.41239999999999999</v>
      </c>
      <c r="AN136" s="129">
        <v>0.42920000000000003</v>
      </c>
      <c r="AO136" s="129">
        <v>0.42430000000000001</v>
      </c>
      <c r="AP136" s="129">
        <v>0.42970000000000003</v>
      </c>
      <c r="AQ136" s="129">
        <v>0.44219999999999998</v>
      </c>
      <c r="AR136" s="129">
        <v>0.43130000000000002</v>
      </c>
      <c r="AS136" s="129">
        <v>0.4219</v>
      </c>
      <c r="AT136" s="129">
        <v>0.41110000000000002</v>
      </c>
      <c r="AU136" s="129">
        <v>0.43530000000000002</v>
      </c>
      <c r="AV136" s="129">
        <v>0.41070000000000001</v>
      </c>
      <c r="AW136" s="129">
        <v>0.4249</v>
      </c>
      <c r="AX136" s="129">
        <v>0.4204</v>
      </c>
      <c r="AY136" s="129">
        <v>0.42009999999999997</v>
      </c>
      <c r="AZ136" s="129">
        <v>0.4269</v>
      </c>
      <c r="BA136" s="129">
        <v>0.42309999999999998</v>
      </c>
      <c r="BB136" s="129">
        <v>0.4355</v>
      </c>
      <c r="BC136" s="129">
        <v>0.4249</v>
      </c>
      <c r="BD136" s="129">
        <v>0.40699999999999997</v>
      </c>
      <c r="BE136" s="129">
        <v>0.40810000000000002</v>
      </c>
      <c r="BF136" s="129">
        <v>0.41210000000000002</v>
      </c>
      <c r="BG136" s="129">
        <v>0.41949999999999998</v>
      </c>
      <c r="BH136" s="129">
        <v>0.41360000000000002</v>
      </c>
      <c r="BI136" s="129">
        <v>0.41360000000000002</v>
      </c>
      <c r="BJ136" s="129">
        <v>0.40160000000000001</v>
      </c>
      <c r="BK136" s="129">
        <v>0.41599999999999998</v>
      </c>
      <c r="BL136" s="129">
        <v>0.4163</v>
      </c>
      <c r="BM136" s="129">
        <v>0.42199999999999999</v>
      </c>
      <c r="BN136" s="129">
        <v>0.41449999999999998</v>
      </c>
      <c r="BO136" s="129">
        <v>0.4199</v>
      </c>
      <c r="BP136" s="129">
        <v>0.40229999999999999</v>
      </c>
      <c r="BQ136" s="129">
        <v>0.41699999999999998</v>
      </c>
      <c r="BR136" s="129">
        <v>0.43369999999999997</v>
      </c>
      <c r="BS136" s="129">
        <v>0.4304</v>
      </c>
      <c r="BT136" s="129">
        <v>0.42509999999999998</v>
      </c>
      <c r="BU136" s="129">
        <v>0.42030000000000001</v>
      </c>
      <c r="BV136" s="129">
        <v>0.40560000000000002</v>
      </c>
      <c r="BW136" s="129">
        <v>0.41909999999999997</v>
      </c>
      <c r="BX136" s="129">
        <v>0.42399999999999999</v>
      </c>
      <c r="BY136" s="129">
        <v>0.45789999999999997</v>
      </c>
      <c r="BZ136" s="129">
        <v>0.40920000000000001</v>
      </c>
      <c r="CA136" s="129">
        <v>0.41320000000000001</v>
      </c>
      <c r="CB136" s="129">
        <v>0.41909999999999997</v>
      </c>
      <c r="CC136" s="129">
        <v>0.42309999999999998</v>
      </c>
      <c r="CD136" s="129">
        <v>0.41310000000000002</v>
      </c>
      <c r="CE136" s="129">
        <v>0.4244</v>
      </c>
      <c r="CF136" s="129">
        <v>0.41439999999999999</v>
      </c>
      <c r="CG136" s="129">
        <v>0.41839999999999999</v>
      </c>
      <c r="CH136" s="129">
        <v>0.4234</v>
      </c>
      <c r="CI136" s="129">
        <v>0.4415</v>
      </c>
      <c r="CJ136" s="129">
        <v>0.42730000000000001</v>
      </c>
      <c r="CK136" s="129">
        <v>0.43030000000000002</v>
      </c>
      <c r="CL136" s="129">
        <v>0.44740000000000002</v>
      </c>
      <c r="CM136" s="129">
        <v>0.436</v>
      </c>
      <c r="CN136" s="129">
        <v>0.44009999999999999</v>
      </c>
      <c r="CO136" s="129">
        <v>0.4365</v>
      </c>
      <c r="CP136" s="129">
        <v>0.44230000000000003</v>
      </c>
      <c r="CQ136" s="129">
        <v>0.41749999999999998</v>
      </c>
      <c r="CR136" s="129">
        <v>0.42359999999999998</v>
      </c>
      <c r="CS136" s="129">
        <v>0.41599999999999998</v>
      </c>
      <c r="CT136" s="129">
        <v>0.41139999999999999</v>
      </c>
      <c r="CU136" s="129">
        <v>0.4239</v>
      </c>
      <c r="CV136" s="129">
        <v>0.42170000000000002</v>
      </c>
      <c r="CW136" s="129">
        <v>0.42759999999999998</v>
      </c>
      <c r="CX136" s="129">
        <v>0.4279</v>
      </c>
      <c r="CY136" s="129">
        <v>0.43830000000000002</v>
      </c>
      <c r="CZ136" s="129">
        <v>0.43259999999999998</v>
      </c>
      <c r="DA136" s="129">
        <v>0.43280000000000002</v>
      </c>
      <c r="DB136" s="129">
        <v>0.41949999999999998</v>
      </c>
      <c r="DC136" s="129">
        <v>0.43890000000000001</v>
      </c>
      <c r="DD136" s="129">
        <v>0.41420000000000001</v>
      </c>
      <c r="DE136" s="129">
        <v>0.4143</v>
      </c>
      <c r="DF136" s="129">
        <v>0.42920000000000003</v>
      </c>
      <c r="DG136" s="129">
        <v>0.4264</v>
      </c>
      <c r="DH136" s="129">
        <v>0.4178</v>
      </c>
      <c r="DI136" s="129">
        <v>0.41499999999999998</v>
      </c>
      <c r="DJ136" s="129">
        <v>0.40799999999999997</v>
      </c>
      <c r="DK136" s="129">
        <v>0.43169999999999997</v>
      </c>
      <c r="DL136" s="129">
        <v>0.43169999999999997</v>
      </c>
      <c r="DM136" s="129">
        <v>0.46339999999999998</v>
      </c>
    </row>
    <row r="137" spans="1:117" ht="15.75" customHeight="1">
      <c r="A137" s="53" t="s">
        <v>8306</v>
      </c>
      <c r="B137" s="129">
        <v>0.3594</v>
      </c>
      <c r="C137" s="129">
        <v>0.3609</v>
      </c>
      <c r="D137" s="129">
        <v>0.36959999999999998</v>
      </c>
      <c r="E137" s="129">
        <v>0.36620000000000003</v>
      </c>
      <c r="F137" s="129">
        <v>0.36430000000000001</v>
      </c>
      <c r="G137" s="129">
        <v>0.35049999999999998</v>
      </c>
      <c r="H137" s="129">
        <v>0.36</v>
      </c>
      <c r="I137" s="129">
        <v>0.35120000000000001</v>
      </c>
      <c r="J137" s="129">
        <v>0.35859999999999997</v>
      </c>
      <c r="K137" s="129">
        <v>0.36180000000000001</v>
      </c>
      <c r="L137" s="129">
        <v>0.36759999999999998</v>
      </c>
      <c r="M137" s="129">
        <v>0.3705</v>
      </c>
      <c r="N137" s="129">
        <v>0.37419999999999998</v>
      </c>
      <c r="O137" s="129">
        <v>0.38800000000000001</v>
      </c>
      <c r="P137" s="129">
        <v>0.38719999999999999</v>
      </c>
      <c r="Q137" s="129">
        <v>0.36809999999999998</v>
      </c>
      <c r="R137" s="129">
        <v>0.3785</v>
      </c>
      <c r="S137" s="129">
        <v>0.38240000000000002</v>
      </c>
      <c r="T137" s="129">
        <v>0.37380000000000002</v>
      </c>
      <c r="U137" s="129">
        <v>0.36670000000000003</v>
      </c>
      <c r="V137" s="129">
        <v>0.37709999999999999</v>
      </c>
      <c r="W137" s="129">
        <v>0.37290000000000001</v>
      </c>
      <c r="X137" s="129">
        <v>0.36020000000000002</v>
      </c>
      <c r="Y137" s="129">
        <v>0.36270000000000002</v>
      </c>
      <c r="Z137" s="129">
        <v>0.37469999999999998</v>
      </c>
      <c r="AA137" s="129">
        <v>0.3629</v>
      </c>
      <c r="AB137" s="129">
        <v>0.38340000000000002</v>
      </c>
      <c r="AC137" s="129">
        <v>0.37540000000000001</v>
      </c>
      <c r="AD137" s="129">
        <v>0.38100000000000001</v>
      </c>
      <c r="AE137" s="129">
        <v>0.37869999999999998</v>
      </c>
      <c r="AF137" s="129">
        <v>0.3881</v>
      </c>
      <c r="AG137" s="129">
        <v>0.36609999999999998</v>
      </c>
      <c r="AH137" s="129">
        <v>0.37880000000000003</v>
      </c>
      <c r="AI137" s="129">
        <v>0.36969999999999997</v>
      </c>
      <c r="AJ137" s="129">
        <v>0.35610000000000003</v>
      </c>
      <c r="AK137" s="129">
        <v>0.35049999999999998</v>
      </c>
      <c r="AL137" s="129">
        <v>0.35499999999999998</v>
      </c>
      <c r="AM137" s="129">
        <v>0.3427</v>
      </c>
      <c r="AN137" s="129">
        <v>0.38030000000000003</v>
      </c>
      <c r="AO137" s="129">
        <v>0.37259999999999999</v>
      </c>
      <c r="AP137" s="129">
        <v>0.38190000000000002</v>
      </c>
      <c r="AQ137" s="129">
        <v>0.38829999999999998</v>
      </c>
      <c r="AR137" s="129">
        <v>0.38240000000000002</v>
      </c>
      <c r="AS137" s="129">
        <v>0.37709999999999999</v>
      </c>
      <c r="AT137" s="129">
        <v>0.35420000000000001</v>
      </c>
      <c r="AU137" s="129">
        <v>0.38240000000000002</v>
      </c>
      <c r="AV137" s="129">
        <v>0.35809999999999997</v>
      </c>
      <c r="AW137" s="129">
        <v>0.37619999999999998</v>
      </c>
      <c r="AX137" s="129">
        <v>0.3639</v>
      </c>
      <c r="AY137" s="129">
        <v>0.37290000000000001</v>
      </c>
      <c r="AZ137" s="129">
        <v>0.38319999999999999</v>
      </c>
      <c r="BA137" s="129">
        <v>0.37230000000000002</v>
      </c>
      <c r="BB137" s="129">
        <v>0.37940000000000002</v>
      </c>
      <c r="BC137" s="129">
        <v>0.36930000000000002</v>
      </c>
      <c r="BD137" s="129">
        <v>0.36070000000000002</v>
      </c>
      <c r="BE137" s="129">
        <v>0.3528</v>
      </c>
      <c r="BF137" s="129">
        <v>0.36599999999999999</v>
      </c>
      <c r="BG137" s="129">
        <v>0.36570000000000003</v>
      </c>
      <c r="BH137" s="129">
        <v>0.35980000000000001</v>
      </c>
      <c r="BI137" s="129">
        <v>0.3659</v>
      </c>
      <c r="BJ137" s="129">
        <v>0.35370000000000001</v>
      </c>
      <c r="BK137" s="129">
        <v>0.3584</v>
      </c>
      <c r="BL137" s="129">
        <v>0.36120000000000002</v>
      </c>
      <c r="BM137" s="129">
        <v>0.37269999999999998</v>
      </c>
      <c r="BN137" s="129">
        <v>0.36580000000000001</v>
      </c>
      <c r="BO137" s="129">
        <v>0.36420000000000002</v>
      </c>
      <c r="BP137" s="129">
        <v>0.35089999999999999</v>
      </c>
      <c r="BQ137" s="129">
        <v>0.36459999999999998</v>
      </c>
      <c r="BR137" s="129">
        <v>0.37409999999999999</v>
      </c>
      <c r="BS137" s="129">
        <v>0.36919999999999997</v>
      </c>
      <c r="BT137" s="129">
        <v>0.36549999999999999</v>
      </c>
      <c r="BU137" s="129">
        <v>0.35570000000000002</v>
      </c>
      <c r="BV137" s="129">
        <v>0.3518</v>
      </c>
      <c r="BW137" s="129">
        <v>0.3654</v>
      </c>
      <c r="BX137" s="129">
        <v>0.36699999999999999</v>
      </c>
      <c r="BY137" s="129">
        <v>0.39710000000000001</v>
      </c>
      <c r="BZ137" s="129">
        <v>0.36599999999999999</v>
      </c>
      <c r="CA137" s="129">
        <v>0.36849999999999999</v>
      </c>
      <c r="CB137" s="129">
        <v>0.36940000000000001</v>
      </c>
      <c r="CC137" s="129">
        <v>0.37090000000000001</v>
      </c>
      <c r="CD137" s="129">
        <v>0.36909999999999998</v>
      </c>
      <c r="CE137" s="129">
        <v>0.37469999999999998</v>
      </c>
      <c r="CF137" s="129">
        <v>0.36549999999999999</v>
      </c>
      <c r="CG137" s="129">
        <v>0.3705</v>
      </c>
      <c r="CH137" s="129">
        <v>0.3795</v>
      </c>
      <c r="CI137" s="129">
        <v>0.38750000000000001</v>
      </c>
      <c r="CJ137" s="129">
        <v>0.37580000000000002</v>
      </c>
      <c r="CK137" s="129">
        <v>0.3775</v>
      </c>
      <c r="CL137" s="129">
        <v>0.39389999999999997</v>
      </c>
      <c r="CM137" s="129">
        <v>0.3785</v>
      </c>
      <c r="CN137" s="129">
        <v>0.38640000000000002</v>
      </c>
      <c r="CO137" s="129">
        <v>0.37740000000000001</v>
      </c>
      <c r="CP137" s="129">
        <v>0.39050000000000001</v>
      </c>
      <c r="CQ137" s="129">
        <v>0.35980000000000001</v>
      </c>
      <c r="CR137" s="129">
        <v>0.37590000000000001</v>
      </c>
      <c r="CS137" s="129">
        <v>0.36749999999999999</v>
      </c>
      <c r="CT137" s="129">
        <v>0.36120000000000002</v>
      </c>
      <c r="CU137" s="129">
        <v>0.36699999999999999</v>
      </c>
      <c r="CV137" s="129">
        <v>0.37259999999999999</v>
      </c>
      <c r="CW137" s="129">
        <v>0.376</v>
      </c>
      <c r="CX137" s="129">
        <v>0.37109999999999999</v>
      </c>
      <c r="CY137" s="129">
        <v>0.38019999999999998</v>
      </c>
      <c r="CZ137" s="129">
        <v>0.37580000000000002</v>
      </c>
      <c r="DA137" s="129">
        <v>0.37790000000000001</v>
      </c>
      <c r="DB137" s="129">
        <v>0.36570000000000003</v>
      </c>
      <c r="DC137" s="129">
        <v>0.38929999999999998</v>
      </c>
      <c r="DD137" s="129">
        <v>0.36570000000000003</v>
      </c>
      <c r="DE137" s="129">
        <v>0.35830000000000001</v>
      </c>
      <c r="DF137" s="129">
        <v>0.37290000000000001</v>
      </c>
      <c r="DG137" s="129">
        <v>0.37090000000000001</v>
      </c>
      <c r="DH137" s="129">
        <v>0.36730000000000002</v>
      </c>
      <c r="DI137" s="129">
        <v>0.36259999999999998</v>
      </c>
      <c r="DJ137" s="129">
        <v>0.35199999999999998</v>
      </c>
      <c r="DK137" s="129">
        <v>0.37780000000000002</v>
      </c>
      <c r="DL137" s="129">
        <v>0.38990000000000002</v>
      </c>
      <c r="DM137" s="129">
        <v>0.40010000000000001</v>
      </c>
    </row>
    <row r="138" spans="1:117" ht="15.75" customHeight="1">
      <c r="A138" s="53" t="s">
        <v>8316</v>
      </c>
      <c r="B138" s="129">
        <v>0.30130000000000001</v>
      </c>
      <c r="C138" s="129">
        <v>0.30430000000000001</v>
      </c>
      <c r="D138" s="129">
        <v>0.30940000000000001</v>
      </c>
      <c r="E138" s="129">
        <v>0.30769999999999997</v>
      </c>
      <c r="F138" s="129">
        <v>0.30649999999999999</v>
      </c>
      <c r="G138" s="129">
        <v>0.2954</v>
      </c>
      <c r="H138" s="129">
        <v>0.29809999999999998</v>
      </c>
      <c r="I138" s="129">
        <v>0.29549999999999998</v>
      </c>
      <c r="J138" s="129">
        <v>0.2979</v>
      </c>
      <c r="K138" s="129">
        <v>0.30009999999999998</v>
      </c>
      <c r="L138" s="129">
        <v>0.30130000000000001</v>
      </c>
      <c r="M138" s="129">
        <v>0.31719999999999998</v>
      </c>
      <c r="N138" s="129">
        <v>0.31630000000000003</v>
      </c>
      <c r="O138" s="129">
        <v>0.32429999999999998</v>
      </c>
      <c r="P138" s="129">
        <v>0.3256</v>
      </c>
      <c r="Q138" s="129">
        <v>0.31109999999999999</v>
      </c>
      <c r="R138" s="129">
        <v>0.31830000000000003</v>
      </c>
      <c r="S138" s="129">
        <v>0.32169999999999999</v>
      </c>
      <c r="T138" s="129">
        <v>0.32219999999999999</v>
      </c>
      <c r="U138" s="129">
        <v>0.313</v>
      </c>
      <c r="V138" s="129">
        <v>0.32100000000000001</v>
      </c>
      <c r="W138" s="129">
        <v>0.31659999999999999</v>
      </c>
      <c r="X138" s="129">
        <v>0.31530000000000002</v>
      </c>
      <c r="Y138" s="129">
        <v>0.31540000000000001</v>
      </c>
      <c r="Z138" s="129">
        <v>0.3226</v>
      </c>
      <c r="AA138" s="129">
        <v>0.30309999999999998</v>
      </c>
      <c r="AB138" s="129">
        <v>0.31769999999999998</v>
      </c>
      <c r="AC138" s="129">
        <v>0.31319999999999998</v>
      </c>
      <c r="AD138" s="129">
        <v>0.31730000000000003</v>
      </c>
      <c r="AE138" s="129">
        <v>0.32119999999999999</v>
      </c>
      <c r="AF138" s="129">
        <v>0.32040000000000002</v>
      </c>
      <c r="AG138" s="129">
        <v>0.30399999999999999</v>
      </c>
      <c r="AH138" s="129">
        <v>0.32</v>
      </c>
      <c r="AI138" s="129">
        <v>0.30620000000000003</v>
      </c>
      <c r="AJ138" s="129">
        <v>0.3024</v>
      </c>
      <c r="AK138" s="129">
        <v>0.2969</v>
      </c>
      <c r="AL138" s="129">
        <v>0.30199999999999999</v>
      </c>
      <c r="AM138" s="129">
        <v>0.31519999999999998</v>
      </c>
      <c r="AN138" s="129">
        <v>0.32750000000000001</v>
      </c>
      <c r="AO138" s="129">
        <v>0.32129999999999997</v>
      </c>
      <c r="AP138" s="129">
        <v>0.33450000000000002</v>
      </c>
      <c r="AQ138" s="129">
        <v>0.33479999999999999</v>
      </c>
      <c r="AR138" s="129">
        <v>0.3271</v>
      </c>
      <c r="AS138" s="129">
        <v>0.32400000000000001</v>
      </c>
      <c r="AT138" s="129">
        <v>0.29909999999999998</v>
      </c>
      <c r="AU138" s="129">
        <v>0.32850000000000001</v>
      </c>
      <c r="AV138" s="129">
        <v>0.30520000000000003</v>
      </c>
      <c r="AW138" s="129">
        <v>0.31979999999999997</v>
      </c>
      <c r="AX138" s="129">
        <v>0.3095</v>
      </c>
      <c r="AY138" s="129">
        <v>0.31659999999999999</v>
      </c>
      <c r="AZ138" s="129">
        <v>0.32469999999999999</v>
      </c>
      <c r="BA138" s="129">
        <v>0.31900000000000001</v>
      </c>
      <c r="BB138" s="129">
        <v>0.32119999999999999</v>
      </c>
      <c r="BC138" s="129">
        <v>0.3115</v>
      </c>
      <c r="BD138" s="129">
        <v>0.30790000000000001</v>
      </c>
      <c r="BE138" s="129">
        <v>0.30399999999999999</v>
      </c>
      <c r="BF138" s="129">
        <v>0.312</v>
      </c>
      <c r="BG138" s="129">
        <v>0.31290000000000001</v>
      </c>
      <c r="BH138" s="129">
        <v>0.30109999999999998</v>
      </c>
      <c r="BI138" s="129">
        <v>0.30359999999999998</v>
      </c>
      <c r="BJ138" s="129">
        <v>0.29189999999999999</v>
      </c>
      <c r="BK138" s="129">
        <v>0.29649999999999999</v>
      </c>
      <c r="BL138" s="129">
        <v>0.29170000000000001</v>
      </c>
      <c r="BM138" s="129">
        <v>0.31130000000000002</v>
      </c>
      <c r="BN138" s="129">
        <v>0.30669999999999997</v>
      </c>
      <c r="BO138" s="129">
        <v>0.30199999999999999</v>
      </c>
      <c r="BP138" s="129">
        <v>0.29449999999999998</v>
      </c>
      <c r="BQ138" s="129">
        <v>0.30930000000000002</v>
      </c>
      <c r="BR138" s="129">
        <v>0.30570000000000003</v>
      </c>
      <c r="BS138" s="129">
        <v>0.312</v>
      </c>
      <c r="BT138" s="129">
        <v>0.31109999999999999</v>
      </c>
      <c r="BU138" s="129">
        <v>0.29580000000000001</v>
      </c>
      <c r="BV138" s="129">
        <v>0.29459999999999997</v>
      </c>
      <c r="BW138" s="129">
        <v>0.30570000000000003</v>
      </c>
      <c r="BX138" s="129">
        <v>0.3039</v>
      </c>
      <c r="BY138" s="129">
        <v>0.3538</v>
      </c>
      <c r="BZ138" s="129">
        <v>0.3155</v>
      </c>
      <c r="CA138" s="129">
        <v>0.31919999999999998</v>
      </c>
      <c r="CB138" s="129">
        <v>0.32040000000000002</v>
      </c>
      <c r="CC138" s="129">
        <v>0.31909999999999999</v>
      </c>
      <c r="CD138" s="129">
        <v>0.32219999999999999</v>
      </c>
      <c r="CE138" s="129">
        <v>0.31850000000000001</v>
      </c>
      <c r="CF138" s="129">
        <v>0.31219999999999998</v>
      </c>
      <c r="CG138" s="129">
        <v>0.31119999999999998</v>
      </c>
      <c r="CH138" s="129">
        <v>0.32319999999999999</v>
      </c>
      <c r="CI138" s="129">
        <v>0.32929999999999998</v>
      </c>
      <c r="CJ138" s="129">
        <v>0.31979999999999997</v>
      </c>
      <c r="CK138" s="129">
        <v>0.32319999999999999</v>
      </c>
      <c r="CL138" s="129">
        <v>0.3392</v>
      </c>
      <c r="CM138" s="129">
        <v>0.3281</v>
      </c>
      <c r="CN138" s="129">
        <v>0.33589999999999998</v>
      </c>
      <c r="CO138" s="129">
        <v>0.3201</v>
      </c>
      <c r="CP138" s="129">
        <v>0.3347</v>
      </c>
      <c r="CQ138" s="129">
        <v>0.30690000000000001</v>
      </c>
      <c r="CR138" s="129">
        <v>0.31409999999999999</v>
      </c>
      <c r="CS138" s="129">
        <v>0.30880000000000002</v>
      </c>
      <c r="CT138" s="129">
        <v>0.3054</v>
      </c>
      <c r="CU138" s="129">
        <v>0.3</v>
      </c>
      <c r="CV138" s="129">
        <v>0.3145</v>
      </c>
      <c r="CW138" s="129">
        <v>0.32169999999999999</v>
      </c>
      <c r="CX138" s="129">
        <v>0.31850000000000001</v>
      </c>
      <c r="CY138" s="129">
        <v>0.3206</v>
      </c>
      <c r="CZ138" s="129">
        <v>0.32079999999999997</v>
      </c>
      <c r="DA138" s="129">
        <v>0.32379999999999998</v>
      </c>
      <c r="DB138" s="129">
        <v>0.3155</v>
      </c>
      <c r="DC138" s="129">
        <v>0.33400000000000002</v>
      </c>
      <c r="DD138" s="129">
        <v>0.31469999999999998</v>
      </c>
      <c r="DE138" s="129">
        <v>0.31359999999999999</v>
      </c>
      <c r="DF138" s="129">
        <v>0.32240000000000002</v>
      </c>
      <c r="DG138" s="129">
        <v>0.31219999999999998</v>
      </c>
      <c r="DH138" s="129">
        <v>0.30840000000000001</v>
      </c>
      <c r="DI138" s="129">
        <v>0.3105</v>
      </c>
      <c r="DJ138" s="129">
        <v>0.30280000000000001</v>
      </c>
      <c r="DK138" s="129">
        <v>0.32650000000000001</v>
      </c>
      <c r="DL138" s="129">
        <v>0.33069999999999999</v>
      </c>
      <c r="DM138" s="129">
        <v>0.33260000000000001</v>
      </c>
    </row>
    <row r="139" spans="1:117" ht="15.75" customHeight="1">
      <c r="A139" s="53" t="s">
        <v>8321</v>
      </c>
      <c r="B139" s="129">
        <v>0.2676</v>
      </c>
      <c r="C139" s="129">
        <v>0.26350000000000001</v>
      </c>
      <c r="D139" s="129">
        <v>0.27700000000000002</v>
      </c>
      <c r="E139" s="129">
        <v>0.27210000000000001</v>
      </c>
      <c r="F139" s="129">
        <v>0.26939999999999997</v>
      </c>
      <c r="G139" s="129">
        <v>0.26179999999999998</v>
      </c>
      <c r="H139" s="129">
        <v>0.27260000000000001</v>
      </c>
      <c r="I139" s="129">
        <v>0.2737</v>
      </c>
      <c r="J139" s="129">
        <v>0.27029999999999998</v>
      </c>
      <c r="K139" s="129">
        <v>0.27500000000000002</v>
      </c>
      <c r="L139" s="129">
        <v>0.26900000000000002</v>
      </c>
      <c r="M139" s="129">
        <v>0.28120000000000001</v>
      </c>
      <c r="N139" s="129">
        <v>0.28039999999999998</v>
      </c>
      <c r="O139" s="129">
        <v>0.28260000000000002</v>
      </c>
      <c r="P139" s="129">
        <v>0.2878</v>
      </c>
      <c r="Q139" s="129">
        <v>0.27279999999999999</v>
      </c>
      <c r="R139" s="129">
        <v>0.28360000000000002</v>
      </c>
      <c r="S139" s="129">
        <v>0.27889999999999998</v>
      </c>
      <c r="T139" s="129">
        <v>0.28060000000000002</v>
      </c>
      <c r="U139" s="129">
        <v>0.2702</v>
      </c>
      <c r="V139" s="129">
        <v>0.28310000000000002</v>
      </c>
      <c r="W139" s="129">
        <v>0.27610000000000001</v>
      </c>
      <c r="X139" s="129">
        <v>0.28029999999999999</v>
      </c>
      <c r="Y139" s="129">
        <v>0.28039999999999998</v>
      </c>
      <c r="Z139" s="129">
        <v>0.26960000000000001</v>
      </c>
      <c r="AA139" s="129">
        <v>0.26800000000000002</v>
      </c>
      <c r="AB139" s="129">
        <v>0.27779999999999999</v>
      </c>
      <c r="AC139" s="129">
        <v>0.27900000000000003</v>
      </c>
      <c r="AD139" s="129">
        <v>0.27739999999999998</v>
      </c>
      <c r="AE139" s="129">
        <v>0.28199999999999997</v>
      </c>
      <c r="AF139" s="129">
        <v>0.27800000000000002</v>
      </c>
      <c r="AG139" s="129">
        <v>0.26850000000000002</v>
      </c>
      <c r="AH139" s="129">
        <v>0.27879999999999999</v>
      </c>
      <c r="AI139" s="129">
        <v>0.2853</v>
      </c>
      <c r="AJ139" s="129">
        <v>0.26700000000000002</v>
      </c>
      <c r="AK139" s="129">
        <v>0.26050000000000001</v>
      </c>
      <c r="AL139" s="129">
        <v>0.26640000000000003</v>
      </c>
      <c r="AM139" s="129">
        <v>0.26769999999999999</v>
      </c>
      <c r="AN139" s="129">
        <v>0.28899999999999998</v>
      </c>
      <c r="AO139" s="129">
        <v>0.2853</v>
      </c>
      <c r="AP139" s="129">
        <v>0.29339999999999999</v>
      </c>
      <c r="AQ139" s="129">
        <v>0.29509999999999997</v>
      </c>
      <c r="AR139" s="129">
        <v>0.28699999999999998</v>
      </c>
      <c r="AS139" s="129">
        <v>0.28460000000000002</v>
      </c>
      <c r="AT139" s="129">
        <v>0.28089999999999998</v>
      </c>
      <c r="AU139" s="129">
        <v>0.2898</v>
      </c>
      <c r="AV139" s="129">
        <v>0.27510000000000001</v>
      </c>
      <c r="AW139" s="129">
        <v>0.27939999999999998</v>
      </c>
      <c r="AX139" s="129">
        <v>0.2717</v>
      </c>
      <c r="AY139" s="129">
        <v>0.28070000000000001</v>
      </c>
      <c r="AZ139" s="129">
        <v>0.28799999999999998</v>
      </c>
      <c r="BA139" s="129">
        <v>0.28410000000000002</v>
      </c>
      <c r="BB139" s="129">
        <v>0.28370000000000001</v>
      </c>
      <c r="BC139" s="129">
        <v>0.27689999999999998</v>
      </c>
      <c r="BD139" s="129">
        <v>0.27539999999999998</v>
      </c>
      <c r="BE139" s="129">
        <v>0.2702</v>
      </c>
      <c r="BF139" s="129">
        <v>0.2767</v>
      </c>
      <c r="BG139" s="129">
        <v>0.27660000000000001</v>
      </c>
      <c r="BH139" s="129">
        <v>0.26889999999999997</v>
      </c>
      <c r="BI139" s="129">
        <v>0.27510000000000001</v>
      </c>
      <c r="BJ139" s="129">
        <v>0.2631</v>
      </c>
      <c r="BK139" s="129">
        <v>0.26529999999999998</v>
      </c>
      <c r="BL139" s="129">
        <v>0.26879999999999998</v>
      </c>
      <c r="BM139" s="129">
        <v>0.27879999999999999</v>
      </c>
      <c r="BN139" s="129">
        <v>0.27639999999999998</v>
      </c>
      <c r="BO139" s="129">
        <v>0.26729999999999998</v>
      </c>
      <c r="BP139" s="129">
        <v>0.26550000000000001</v>
      </c>
      <c r="BQ139" s="129">
        <v>0.2762</v>
      </c>
      <c r="BR139" s="129">
        <v>0.2787</v>
      </c>
      <c r="BS139" s="129">
        <v>0.27850000000000003</v>
      </c>
      <c r="BT139" s="129">
        <v>0.27479999999999999</v>
      </c>
      <c r="BU139" s="129">
        <v>0.26419999999999999</v>
      </c>
      <c r="BV139" s="129">
        <v>0.26300000000000001</v>
      </c>
      <c r="BW139" s="129">
        <v>0.27189999999999998</v>
      </c>
      <c r="BX139" s="129">
        <v>0.2697</v>
      </c>
      <c r="BY139" s="129">
        <v>0.29699999999999999</v>
      </c>
      <c r="BZ139" s="129">
        <v>0.27679999999999999</v>
      </c>
      <c r="CA139" s="129">
        <v>0.27579999999999999</v>
      </c>
      <c r="CB139" s="129">
        <v>0.27900000000000003</v>
      </c>
      <c r="CC139" s="129">
        <v>0.28399999999999997</v>
      </c>
      <c r="CD139" s="129">
        <v>0.28510000000000002</v>
      </c>
      <c r="CE139" s="129">
        <v>0.2838</v>
      </c>
      <c r="CF139" s="129">
        <v>0.26850000000000002</v>
      </c>
      <c r="CG139" s="129">
        <v>0.27679999999999999</v>
      </c>
      <c r="CH139" s="129">
        <v>0.29060000000000002</v>
      </c>
      <c r="CI139" s="129">
        <v>0.28960000000000002</v>
      </c>
      <c r="CJ139" s="129">
        <v>0.28160000000000002</v>
      </c>
      <c r="CK139" s="129">
        <v>0.28739999999999999</v>
      </c>
      <c r="CL139" s="129">
        <v>0.29770000000000002</v>
      </c>
      <c r="CM139" s="129">
        <v>0.28920000000000001</v>
      </c>
      <c r="CN139" s="129">
        <v>0.2959</v>
      </c>
      <c r="CO139" s="129">
        <v>0.28760000000000002</v>
      </c>
      <c r="CP139" s="129">
        <v>0.29399999999999998</v>
      </c>
      <c r="CQ139" s="129">
        <v>0.2787</v>
      </c>
      <c r="CR139" s="129">
        <v>0.2702</v>
      </c>
      <c r="CS139" s="129">
        <v>0.27560000000000001</v>
      </c>
      <c r="CT139" s="129">
        <v>0.27300000000000002</v>
      </c>
      <c r="CU139" s="129">
        <v>0.27910000000000001</v>
      </c>
      <c r="CV139" s="129">
        <v>0.2767</v>
      </c>
      <c r="CW139" s="129">
        <v>0.28389999999999999</v>
      </c>
      <c r="CX139" s="129">
        <v>0.28270000000000001</v>
      </c>
      <c r="CY139" s="129">
        <v>0.2903</v>
      </c>
      <c r="CZ139" s="129">
        <v>0.28520000000000001</v>
      </c>
      <c r="DA139" s="129">
        <v>0.28960000000000002</v>
      </c>
      <c r="DB139" s="129">
        <v>0.28320000000000001</v>
      </c>
      <c r="DC139" s="129">
        <v>0.29249999999999998</v>
      </c>
      <c r="DD139" s="129">
        <v>0.28089999999999998</v>
      </c>
      <c r="DE139" s="129">
        <v>0.27979999999999999</v>
      </c>
      <c r="DF139" s="129">
        <v>0.28749999999999998</v>
      </c>
      <c r="DG139" s="129">
        <v>0.27750000000000002</v>
      </c>
      <c r="DH139" s="129">
        <v>0.26979999999999998</v>
      </c>
      <c r="DI139" s="129">
        <v>0.2782</v>
      </c>
      <c r="DJ139" s="129">
        <v>0.2792</v>
      </c>
      <c r="DK139" s="129">
        <v>0.28899999999999998</v>
      </c>
      <c r="DL139" s="129">
        <v>0.29980000000000001</v>
      </c>
      <c r="DM139" s="129">
        <v>0.30730000000000002</v>
      </c>
    </row>
    <row r="140" spans="1:117" ht="15.75" customHeight="1">
      <c r="A140" s="53" t="s">
        <v>8331</v>
      </c>
      <c r="B140" s="129">
        <v>0.152</v>
      </c>
      <c r="C140" s="129">
        <v>0.15770000000000001</v>
      </c>
      <c r="D140" s="129">
        <v>0.156</v>
      </c>
      <c r="E140" s="129">
        <v>0.15160000000000001</v>
      </c>
      <c r="F140" s="129">
        <v>0.15590000000000001</v>
      </c>
      <c r="G140" s="129">
        <v>0.1419</v>
      </c>
      <c r="H140" s="129">
        <v>0.16120000000000001</v>
      </c>
      <c r="I140" s="129">
        <v>0.15690000000000001</v>
      </c>
      <c r="J140" s="129">
        <v>0.1537</v>
      </c>
      <c r="K140" s="129">
        <v>0.16200000000000001</v>
      </c>
      <c r="L140" s="129">
        <v>0.1628</v>
      </c>
      <c r="M140" s="129">
        <v>0.15920000000000001</v>
      </c>
      <c r="N140" s="129">
        <v>0.1555</v>
      </c>
      <c r="O140" s="129">
        <v>0.16619999999999999</v>
      </c>
      <c r="P140" s="129">
        <v>0.1653</v>
      </c>
      <c r="Q140" s="129">
        <v>0.156</v>
      </c>
      <c r="R140" s="129">
        <v>0.15160000000000001</v>
      </c>
      <c r="S140" s="129">
        <v>0.15870000000000001</v>
      </c>
      <c r="T140" s="129">
        <v>0.15409999999999999</v>
      </c>
      <c r="U140" s="129">
        <v>0.15160000000000001</v>
      </c>
      <c r="V140" s="129">
        <v>0.156</v>
      </c>
      <c r="W140" s="129">
        <v>0.15709999999999999</v>
      </c>
      <c r="X140" s="129">
        <v>0.155</v>
      </c>
      <c r="Y140" s="129">
        <v>0.16089999999999999</v>
      </c>
      <c r="Z140" s="129">
        <v>0.14849999999999999</v>
      </c>
      <c r="AA140" s="129">
        <v>0.15490000000000001</v>
      </c>
      <c r="AB140" s="129">
        <v>0.1552</v>
      </c>
      <c r="AC140" s="129">
        <v>0.16500000000000001</v>
      </c>
      <c r="AD140" s="129">
        <v>0.16450000000000001</v>
      </c>
      <c r="AE140" s="129">
        <v>0.1646</v>
      </c>
      <c r="AF140" s="129">
        <v>0.1663</v>
      </c>
      <c r="AG140" s="129">
        <v>0.161</v>
      </c>
      <c r="AH140" s="129">
        <v>0.16450000000000001</v>
      </c>
      <c r="AI140" s="129">
        <v>0.154</v>
      </c>
      <c r="AJ140" s="129">
        <v>0.14849999999999999</v>
      </c>
      <c r="AK140" s="129">
        <v>0.14360000000000001</v>
      </c>
      <c r="AL140" s="129">
        <v>0.15029999999999999</v>
      </c>
      <c r="AM140" s="129">
        <v>0.1575</v>
      </c>
      <c r="AN140" s="129">
        <v>0.16339999999999999</v>
      </c>
      <c r="AO140" s="129">
        <v>0.16039999999999999</v>
      </c>
      <c r="AP140" s="129">
        <v>0.17019999999999999</v>
      </c>
      <c r="AQ140" s="129">
        <v>0.1646</v>
      </c>
      <c r="AR140" s="129">
        <v>0.16170000000000001</v>
      </c>
      <c r="AS140" s="129">
        <v>0.15959999999999999</v>
      </c>
      <c r="AT140" s="129">
        <v>0.17269999999999999</v>
      </c>
      <c r="AU140" s="129">
        <v>0.16619999999999999</v>
      </c>
      <c r="AV140" s="129">
        <v>0.15679999999999999</v>
      </c>
      <c r="AW140" s="129">
        <v>0.15670000000000001</v>
      </c>
      <c r="AX140" s="129">
        <v>0.1575</v>
      </c>
      <c r="AY140" s="129">
        <v>0.15809999999999999</v>
      </c>
      <c r="AZ140" s="129">
        <v>0.1595</v>
      </c>
      <c r="BA140" s="129">
        <v>0.15720000000000001</v>
      </c>
      <c r="BB140" s="129">
        <v>0.1615</v>
      </c>
      <c r="BC140" s="129">
        <v>0.15310000000000001</v>
      </c>
      <c r="BD140" s="129">
        <v>0.15659999999999999</v>
      </c>
      <c r="BE140" s="129">
        <v>0.16200000000000001</v>
      </c>
      <c r="BF140" s="129">
        <v>0.1545</v>
      </c>
      <c r="BG140" s="129">
        <v>0.16470000000000001</v>
      </c>
      <c r="BH140" s="129">
        <v>0.15060000000000001</v>
      </c>
      <c r="BI140" s="129">
        <v>0.154</v>
      </c>
      <c r="BJ140" s="129">
        <v>0.15359999999999999</v>
      </c>
      <c r="BK140" s="129">
        <v>0.1512</v>
      </c>
      <c r="BL140" s="129">
        <v>0.157</v>
      </c>
      <c r="BM140" s="129">
        <v>0.15679999999999999</v>
      </c>
      <c r="BN140" s="129">
        <v>0.15989999999999999</v>
      </c>
      <c r="BO140" s="129">
        <v>0.1547</v>
      </c>
      <c r="BP140" s="129">
        <v>0.15629999999999999</v>
      </c>
      <c r="BQ140" s="129">
        <v>0.156</v>
      </c>
      <c r="BR140" s="129">
        <v>0.1653</v>
      </c>
      <c r="BS140" s="129">
        <v>0.16220000000000001</v>
      </c>
      <c r="BT140" s="129">
        <v>0.1588</v>
      </c>
      <c r="BU140" s="129">
        <v>0.15390000000000001</v>
      </c>
      <c r="BV140" s="129">
        <v>0.1489</v>
      </c>
      <c r="BW140" s="129">
        <v>0.15570000000000001</v>
      </c>
      <c r="BX140" s="129">
        <v>0.1547</v>
      </c>
      <c r="BY140" s="129">
        <v>0.17399999999999999</v>
      </c>
      <c r="BZ140" s="129">
        <v>0.15090000000000001</v>
      </c>
      <c r="CA140" s="129">
        <v>0.15890000000000001</v>
      </c>
      <c r="CB140" s="129">
        <v>0.16320000000000001</v>
      </c>
      <c r="CC140" s="129">
        <v>0.16109999999999999</v>
      </c>
      <c r="CD140" s="129">
        <v>0.1593</v>
      </c>
      <c r="CE140" s="129">
        <v>0.157</v>
      </c>
      <c r="CF140" s="129">
        <v>0.14680000000000001</v>
      </c>
      <c r="CG140" s="129">
        <v>0.16020000000000001</v>
      </c>
      <c r="CH140" s="129">
        <v>0.15709999999999999</v>
      </c>
      <c r="CI140" s="129">
        <v>0.17019999999999999</v>
      </c>
      <c r="CJ140" s="129">
        <v>0.1671</v>
      </c>
      <c r="CK140" s="129">
        <v>0.1641</v>
      </c>
      <c r="CL140" s="129">
        <v>0.18429999999999999</v>
      </c>
      <c r="CM140" s="129">
        <v>0.17299999999999999</v>
      </c>
      <c r="CN140" s="129">
        <v>0.1774</v>
      </c>
      <c r="CO140" s="129">
        <v>0.17299999999999999</v>
      </c>
      <c r="CP140" s="129">
        <v>0.16739999999999999</v>
      </c>
      <c r="CQ140" s="129">
        <v>0.156</v>
      </c>
      <c r="CR140" s="129">
        <v>0.1525</v>
      </c>
      <c r="CS140" s="129">
        <v>0.15840000000000001</v>
      </c>
      <c r="CT140" s="129">
        <v>0.15490000000000001</v>
      </c>
      <c r="CU140" s="129">
        <v>0.15670000000000001</v>
      </c>
      <c r="CV140" s="129">
        <v>0.1552</v>
      </c>
      <c r="CW140" s="129">
        <v>0.16089999999999999</v>
      </c>
      <c r="CX140" s="129">
        <v>0.161</v>
      </c>
      <c r="CY140" s="129">
        <v>0.16220000000000001</v>
      </c>
      <c r="CZ140" s="129">
        <v>0.16950000000000001</v>
      </c>
      <c r="DA140" s="129">
        <v>0.17019999999999999</v>
      </c>
      <c r="DB140" s="129">
        <v>0.16120000000000001</v>
      </c>
      <c r="DC140" s="129">
        <v>0.16550000000000001</v>
      </c>
      <c r="DD140" s="129">
        <v>0.157</v>
      </c>
      <c r="DE140" s="129">
        <v>0.16259999999999999</v>
      </c>
      <c r="DF140" s="129">
        <v>0.1678</v>
      </c>
      <c r="DG140" s="129">
        <v>0.1641</v>
      </c>
      <c r="DH140" s="129">
        <v>0.1585</v>
      </c>
      <c r="DI140" s="129">
        <v>0.16500000000000001</v>
      </c>
      <c r="DJ140" s="129">
        <v>0.16420000000000001</v>
      </c>
      <c r="DK140" s="129">
        <v>0.1772</v>
      </c>
      <c r="DL140" s="129">
        <v>0.188</v>
      </c>
      <c r="DM140" s="129">
        <v>0.19500000000000001</v>
      </c>
    </row>
    <row r="141" spans="1:117" ht="15.75" customHeight="1">
      <c r="A141" s="53" t="s">
        <v>8345</v>
      </c>
      <c r="B141" s="129">
        <v>5.5300000000000002E-2</v>
      </c>
      <c r="C141" s="129">
        <v>7.1999999999999995E-2</v>
      </c>
      <c r="D141" s="129">
        <v>5.8599999999999999E-2</v>
      </c>
      <c r="E141" s="129">
        <v>5.3600000000000002E-2</v>
      </c>
      <c r="F141" s="129">
        <v>5.4100000000000002E-2</v>
      </c>
      <c r="G141" s="129">
        <v>5.6899999999999999E-2</v>
      </c>
      <c r="H141" s="129">
        <v>5.6000000000000001E-2</v>
      </c>
      <c r="I141" s="129">
        <v>5.8799999999999998E-2</v>
      </c>
      <c r="J141" s="129">
        <v>6.1499999999999999E-2</v>
      </c>
      <c r="K141" s="129">
        <v>5.7200000000000001E-2</v>
      </c>
      <c r="L141" s="129">
        <v>6.2799999999999995E-2</v>
      </c>
      <c r="M141" s="129">
        <v>5.8599999999999999E-2</v>
      </c>
      <c r="N141" s="129">
        <v>5.11E-2</v>
      </c>
      <c r="O141" s="129">
        <v>7.1599999999999997E-2</v>
      </c>
      <c r="P141" s="129">
        <v>5.8099999999999999E-2</v>
      </c>
      <c r="Q141" s="129">
        <v>5.3600000000000002E-2</v>
      </c>
      <c r="R141" s="129">
        <v>5.3699999999999998E-2</v>
      </c>
      <c r="S141" s="129">
        <v>5.8099999999999999E-2</v>
      </c>
      <c r="T141" s="129">
        <v>5.11E-2</v>
      </c>
      <c r="U141" s="129">
        <v>6.0699999999999997E-2</v>
      </c>
      <c r="V141" s="129">
        <v>5.5800000000000002E-2</v>
      </c>
      <c r="W141" s="129">
        <v>6.4100000000000004E-2</v>
      </c>
      <c r="X141" s="129">
        <v>5.7500000000000002E-2</v>
      </c>
      <c r="Y141" s="129">
        <v>5.62E-2</v>
      </c>
      <c r="Z141" s="129">
        <v>5.7000000000000002E-2</v>
      </c>
      <c r="AA141" s="129">
        <v>5.28E-2</v>
      </c>
      <c r="AB141" s="129">
        <v>5.62E-2</v>
      </c>
      <c r="AC141" s="129">
        <v>6.0299999999999999E-2</v>
      </c>
      <c r="AD141" s="129">
        <v>6.3899999999999998E-2</v>
      </c>
      <c r="AE141" s="129">
        <v>5.7099999999999998E-2</v>
      </c>
      <c r="AF141" s="129">
        <v>5.7799999999999997E-2</v>
      </c>
      <c r="AG141" s="129">
        <v>5.9499999999999997E-2</v>
      </c>
      <c r="AH141" s="129">
        <v>5.62E-2</v>
      </c>
      <c r="AI141" s="129">
        <v>5.2999999999999999E-2</v>
      </c>
      <c r="AJ141" s="129">
        <v>4.9599999999999998E-2</v>
      </c>
      <c r="AK141" s="129">
        <v>5.4199999999999998E-2</v>
      </c>
      <c r="AL141" s="129">
        <v>5.0599999999999999E-2</v>
      </c>
      <c r="AM141" s="129">
        <v>6.2600000000000003E-2</v>
      </c>
      <c r="AN141" s="129">
        <v>6.1899999999999997E-2</v>
      </c>
      <c r="AO141" s="129">
        <v>5.1799999999999999E-2</v>
      </c>
      <c r="AP141" s="129">
        <v>6.4399999999999999E-2</v>
      </c>
      <c r="AQ141" s="129">
        <v>6.4899999999999999E-2</v>
      </c>
      <c r="AR141" s="129">
        <v>5.4399999999999997E-2</v>
      </c>
      <c r="AS141" s="129">
        <v>5.7599999999999998E-2</v>
      </c>
      <c r="AT141" s="129">
        <v>6.4399999999999999E-2</v>
      </c>
      <c r="AU141" s="129">
        <v>0.06</v>
      </c>
      <c r="AV141" s="129">
        <v>5.7599999999999998E-2</v>
      </c>
      <c r="AW141" s="129">
        <v>5.5E-2</v>
      </c>
      <c r="AX141" s="129">
        <v>5.3999999999999999E-2</v>
      </c>
      <c r="AY141" s="129">
        <v>5.3499999999999999E-2</v>
      </c>
      <c r="AZ141" s="129">
        <v>5.4899999999999997E-2</v>
      </c>
      <c r="BA141" s="129">
        <v>5.7299999999999997E-2</v>
      </c>
      <c r="BB141" s="129">
        <v>5.8599999999999999E-2</v>
      </c>
      <c r="BC141" s="129">
        <v>6.0299999999999999E-2</v>
      </c>
      <c r="BD141" s="129">
        <v>5.45E-2</v>
      </c>
      <c r="BE141" s="129">
        <v>6.3600000000000004E-2</v>
      </c>
      <c r="BF141" s="129">
        <v>4.8899999999999999E-2</v>
      </c>
      <c r="BG141" s="129">
        <v>5.8999999999999997E-2</v>
      </c>
      <c r="BH141" s="129">
        <v>4.7199999999999999E-2</v>
      </c>
      <c r="BI141" s="129">
        <v>5.16E-2</v>
      </c>
      <c r="BJ141" s="129">
        <v>5.3800000000000001E-2</v>
      </c>
      <c r="BK141" s="129">
        <v>5.5500000000000001E-2</v>
      </c>
      <c r="BL141" s="129">
        <v>5.4399999999999997E-2</v>
      </c>
      <c r="BM141" s="129">
        <v>5.57E-2</v>
      </c>
      <c r="BN141" s="129">
        <v>5.6500000000000002E-2</v>
      </c>
      <c r="BO141" s="129">
        <v>5.0900000000000001E-2</v>
      </c>
      <c r="BP141" s="129">
        <v>5.7700000000000001E-2</v>
      </c>
      <c r="BQ141" s="129">
        <v>5.3800000000000001E-2</v>
      </c>
      <c r="BR141" s="129">
        <v>5.6099999999999997E-2</v>
      </c>
      <c r="BS141" s="129">
        <v>5.6399999999999999E-2</v>
      </c>
      <c r="BT141" s="129">
        <v>5.7799999999999997E-2</v>
      </c>
      <c r="BU141" s="129">
        <v>5.2299999999999999E-2</v>
      </c>
      <c r="BV141" s="129">
        <v>4.9000000000000002E-2</v>
      </c>
      <c r="BW141" s="129">
        <v>5.1200000000000002E-2</v>
      </c>
      <c r="BX141" s="129">
        <v>5.5500000000000001E-2</v>
      </c>
      <c r="BY141" s="129">
        <v>7.0699999999999999E-2</v>
      </c>
      <c r="BZ141" s="129">
        <v>5.33E-2</v>
      </c>
      <c r="CA141" s="129">
        <v>5.79E-2</v>
      </c>
      <c r="CB141" s="129">
        <v>5.4800000000000001E-2</v>
      </c>
      <c r="CC141" s="129">
        <v>5.57E-2</v>
      </c>
      <c r="CD141" s="129">
        <v>5.7500000000000002E-2</v>
      </c>
      <c r="CE141" s="129">
        <v>5.6300000000000003E-2</v>
      </c>
      <c r="CF141" s="129">
        <v>5.0999999999999997E-2</v>
      </c>
      <c r="CG141" s="129">
        <v>5.6399999999999999E-2</v>
      </c>
      <c r="CH141" s="129">
        <v>5.5E-2</v>
      </c>
      <c r="CI141" s="129">
        <v>5.8000000000000003E-2</v>
      </c>
      <c r="CJ141" s="129">
        <v>6.4399999999999999E-2</v>
      </c>
      <c r="CK141" s="129">
        <v>5.8299999999999998E-2</v>
      </c>
      <c r="CL141" s="129">
        <v>6.9400000000000003E-2</v>
      </c>
      <c r="CM141" s="129">
        <v>5.7500000000000002E-2</v>
      </c>
      <c r="CN141" s="129">
        <v>6.5699999999999995E-2</v>
      </c>
      <c r="CO141" s="129">
        <v>6.6600000000000006E-2</v>
      </c>
      <c r="CP141" s="129">
        <v>6.7400000000000002E-2</v>
      </c>
      <c r="CQ141" s="129">
        <v>6.2899999999999998E-2</v>
      </c>
      <c r="CR141" s="129">
        <v>5.6000000000000001E-2</v>
      </c>
      <c r="CS141" s="129">
        <v>5.9900000000000002E-2</v>
      </c>
      <c r="CT141" s="129">
        <v>5.62E-2</v>
      </c>
      <c r="CU141" s="129">
        <v>5.8999999999999997E-2</v>
      </c>
      <c r="CV141" s="129">
        <v>5.8099999999999999E-2</v>
      </c>
      <c r="CW141" s="129">
        <v>5.9900000000000002E-2</v>
      </c>
      <c r="CX141" s="129">
        <v>5.8599999999999999E-2</v>
      </c>
      <c r="CY141" s="129">
        <v>5.7599999999999998E-2</v>
      </c>
      <c r="CZ141" s="129">
        <v>6.0299999999999999E-2</v>
      </c>
      <c r="DA141" s="129">
        <v>6.8199999999999997E-2</v>
      </c>
      <c r="DB141" s="129">
        <v>5.9799999999999999E-2</v>
      </c>
      <c r="DC141" s="129">
        <v>6.5000000000000002E-2</v>
      </c>
      <c r="DD141" s="129">
        <v>5.8099999999999999E-2</v>
      </c>
      <c r="DE141" s="129">
        <v>5.9200000000000003E-2</v>
      </c>
      <c r="DF141" s="129">
        <v>7.2099999999999997E-2</v>
      </c>
      <c r="DG141" s="129">
        <v>6.5600000000000006E-2</v>
      </c>
      <c r="DH141" s="129">
        <v>5.8799999999999998E-2</v>
      </c>
      <c r="DI141" s="129">
        <v>6.6699999999999995E-2</v>
      </c>
      <c r="DJ141" s="129">
        <v>6.0999999999999999E-2</v>
      </c>
      <c r="DK141" s="129">
        <v>6.5000000000000002E-2</v>
      </c>
      <c r="DL141" s="129">
        <v>5.7799999999999997E-2</v>
      </c>
      <c r="DM141" s="129">
        <v>0.1023</v>
      </c>
    </row>
    <row r="142" spans="1:117" ht="15.75" customHeight="1">
      <c r="A142" s="53" t="s">
        <v>8358</v>
      </c>
      <c r="B142" s="129">
        <v>4.1000000000000002E-2</v>
      </c>
      <c r="C142" s="129">
        <v>5.2200000000000003E-2</v>
      </c>
      <c r="D142" s="129">
        <v>4.2299999999999997E-2</v>
      </c>
      <c r="E142" s="129">
        <v>4.0899999999999999E-2</v>
      </c>
      <c r="F142" s="129">
        <v>4.1300000000000003E-2</v>
      </c>
      <c r="G142" s="129">
        <v>4.1700000000000001E-2</v>
      </c>
      <c r="H142" s="129">
        <v>4.2700000000000002E-2</v>
      </c>
      <c r="I142" s="129">
        <v>4.6100000000000002E-2</v>
      </c>
      <c r="J142" s="129">
        <v>4.9700000000000001E-2</v>
      </c>
      <c r="K142" s="129">
        <v>4.6800000000000001E-2</v>
      </c>
      <c r="L142" s="129">
        <v>4.82E-2</v>
      </c>
      <c r="M142" s="129">
        <v>4.3900000000000002E-2</v>
      </c>
      <c r="N142" s="129">
        <v>4.2299999999999997E-2</v>
      </c>
      <c r="O142" s="129">
        <v>4.4600000000000001E-2</v>
      </c>
      <c r="P142" s="129">
        <v>4.5999999999999999E-2</v>
      </c>
      <c r="Q142" s="129">
        <v>4.36E-2</v>
      </c>
      <c r="R142" s="129">
        <v>4.24E-2</v>
      </c>
      <c r="S142" s="129">
        <v>4.2799999999999998E-2</v>
      </c>
      <c r="T142" s="129">
        <v>4.19E-2</v>
      </c>
      <c r="U142" s="129">
        <v>3.8100000000000002E-2</v>
      </c>
      <c r="V142" s="129">
        <v>4.3999999999999997E-2</v>
      </c>
      <c r="W142" s="129">
        <v>4.8399999999999999E-2</v>
      </c>
      <c r="X142" s="129">
        <v>4.41E-2</v>
      </c>
      <c r="Y142" s="129">
        <v>4.3400000000000001E-2</v>
      </c>
      <c r="Z142" s="129">
        <v>4.4699999999999997E-2</v>
      </c>
      <c r="AA142" s="129">
        <v>4.2500000000000003E-2</v>
      </c>
      <c r="AB142" s="129">
        <v>4.6899999999999997E-2</v>
      </c>
      <c r="AC142" s="129">
        <v>4.2999999999999997E-2</v>
      </c>
      <c r="AD142" s="129">
        <v>4.9099999999999998E-2</v>
      </c>
      <c r="AE142" s="129">
        <v>4.5999999999999999E-2</v>
      </c>
      <c r="AF142" s="129">
        <v>5.0299999999999997E-2</v>
      </c>
      <c r="AG142" s="129">
        <v>4.6899999999999997E-2</v>
      </c>
      <c r="AH142" s="129">
        <v>4.3900000000000002E-2</v>
      </c>
      <c r="AI142" s="129">
        <v>4.8000000000000001E-2</v>
      </c>
      <c r="AJ142" s="129">
        <v>3.7699999999999997E-2</v>
      </c>
      <c r="AK142" s="129">
        <v>4.1300000000000003E-2</v>
      </c>
      <c r="AL142" s="129">
        <v>3.7900000000000003E-2</v>
      </c>
      <c r="AM142" s="129">
        <v>3.7999999999999999E-2</v>
      </c>
      <c r="AN142" s="129">
        <v>4.8300000000000003E-2</v>
      </c>
      <c r="AO142" s="129">
        <v>4.0899999999999999E-2</v>
      </c>
      <c r="AP142" s="129">
        <v>4.4400000000000002E-2</v>
      </c>
      <c r="AQ142" s="129">
        <v>4.8099999999999997E-2</v>
      </c>
      <c r="AR142" s="129">
        <v>4.5400000000000003E-2</v>
      </c>
      <c r="AS142" s="129">
        <v>4.5499999999999999E-2</v>
      </c>
      <c r="AT142" s="129">
        <v>5.0200000000000002E-2</v>
      </c>
      <c r="AU142" s="129">
        <v>4.7500000000000001E-2</v>
      </c>
      <c r="AV142" s="129">
        <v>4.53E-2</v>
      </c>
      <c r="AW142" s="129">
        <v>4.4600000000000001E-2</v>
      </c>
      <c r="AX142" s="129">
        <v>4.2500000000000003E-2</v>
      </c>
      <c r="AY142" s="129">
        <v>4.2700000000000002E-2</v>
      </c>
      <c r="AZ142" s="129">
        <v>4.4699999999999997E-2</v>
      </c>
      <c r="BA142" s="129">
        <v>4.41E-2</v>
      </c>
      <c r="BB142" s="129">
        <v>4.41E-2</v>
      </c>
      <c r="BC142" s="129">
        <v>4.3999999999999997E-2</v>
      </c>
      <c r="BD142" s="129">
        <v>4.1599999999999998E-2</v>
      </c>
      <c r="BE142" s="129">
        <v>4.5999999999999999E-2</v>
      </c>
      <c r="BF142" s="129">
        <v>4.2299999999999997E-2</v>
      </c>
      <c r="BG142" s="129">
        <v>4.9700000000000001E-2</v>
      </c>
      <c r="BH142" s="129">
        <v>3.6799999999999999E-2</v>
      </c>
      <c r="BI142" s="129">
        <v>4.0899999999999999E-2</v>
      </c>
      <c r="BJ142" s="129">
        <v>4.2299999999999997E-2</v>
      </c>
      <c r="BK142" s="129">
        <v>4.4699999999999997E-2</v>
      </c>
      <c r="BL142" s="129">
        <v>4.2799999999999998E-2</v>
      </c>
      <c r="BM142" s="129">
        <v>4.36E-2</v>
      </c>
      <c r="BN142" s="129">
        <v>4.4299999999999999E-2</v>
      </c>
      <c r="BO142" s="129">
        <v>4.0800000000000003E-2</v>
      </c>
      <c r="BP142" s="129">
        <v>4.6600000000000003E-2</v>
      </c>
      <c r="BQ142" s="129">
        <v>4.2799999999999998E-2</v>
      </c>
      <c r="BR142" s="129">
        <v>4.5600000000000002E-2</v>
      </c>
      <c r="BS142" s="129">
        <v>4.2299999999999997E-2</v>
      </c>
      <c r="BT142" s="129">
        <v>4.6600000000000003E-2</v>
      </c>
      <c r="BU142" s="129">
        <v>4.4999999999999998E-2</v>
      </c>
      <c r="BV142" s="129">
        <v>4.0599999999999997E-2</v>
      </c>
      <c r="BW142" s="129">
        <v>4.2999999999999997E-2</v>
      </c>
      <c r="BX142" s="129">
        <v>4.5100000000000001E-2</v>
      </c>
      <c r="BY142" s="129">
        <v>5.1900000000000002E-2</v>
      </c>
      <c r="BZ142" s="129">
        <v>4.2099999999999999E-2</v>
      </c>
      <c r="CA142" s="129">
        <v>4.6899999999999997E-2</v>
      </c>
      <c r="CB142" s="129">
        <v>4.3299999999999998E-2</v>
      </c>
      <c r="CC142" s="129">
        <v>4.41E-2</v>
      </c>
      <c r="CD142" s="129">
        <v>4.5999999999999999E-2</v>
      </c>
      <c r="CE142" s="129">
        <v>4.4400000000000002E-2</v>
      </c>
      <c r="CF142" s="129">
        <v>4.3999999999999997E-2</v>
      </c>
      <c r="CG142" s="129">
        <v>4.65E-2</v>
      </c>
      <c r="CH142" s="129">
        <v>4.7E-2</v>
      </c>
      <c r="CI142" s="129">
        <v>4.6199999999999998E-2</v>
      </c>
      <c r="CJ142" s="129">
        <v>4.9700000000000001E-2</v>
      </c>
      <c r="CK142" s="129">
        <v>4.58E-2</v>
      </c>
      <c r="CL142" s="129">
        <v>5.67E-2</v>
      </c>
      <c r="CM142" s="129">
        <v>4.7399999999999998E-2</v>
      </c>
      <c r="CN142" s="129">
        <v>5.04E-2</v>
      </c>
      <c r="CO142" s="129">
        <v>5.3999999999999999E-2</v>
      </c>
      <c r="CP142" s="129">
        <v>5.3999999999999999E-2</v>
      </c>
      <c r="CQ142" s="129">
        <v>4.5900000000000003E-2</v>
      </c>
      <c r="CR142" s="129">
        <v>4.4900000000000002E-2</v>
      </c>
      <c r="CS142" s="129">
        <v>4.9799999999999997E-2</v>
      </c>
      <c r="CT142" s="129">
        <v>4.5600000000000002E-2</v>
      </c>
      <c r="CU142" s="129">
        <v>4.4400000000000002E-2</v>
      </c>
      <c r="CV142" s="129">
        <v>4.9200000000000001E-2</v>
      </c>
      <c r="CW142" s="129">
        <v>4.4999999999999998E-2</v>
      </c>
      <c r="CX142" s="129">
        <v>4.6100000000000002E-2</v>
      </c>
      <c r="CY142" s="129">
        <v>4.5699999999999998E-2</v>
      </c>
      <c r="CZ142" s="129">
        <v>5.0999999999999997E-2</v>
      </c>
      <c r="DA142" s="129">
        <v>5.6500000000000002E-2</v>
      </c>
      <c r="DB142" s="129">
        <v>4.9000000000000002E-2</v>
      </c>
      <c r="DC142" s="129">
        <v>5.1299999999999998E-2</v>
      </c>
      <c r="DD142" s="129">
        <v>4.58E-2</v>
      </c>
      <c r="DE142" s="129">
        <v>4.5900000000000003E-2</v>
      </c>
      <c r="DF142" s="129">
        <v>5.21E-2</v>
      </c>
      <c r="DG142" s="129">
        <v>5.4600000000000003E-2</v>
      </c>
      <c r="DH142" s="129">
        <v>4.4699999999999997E-2</v>
      </c>
      <c r="DI142" s="129">
        <v>5.2999999999999999E-2</v>
      </c>
      <c r="DJ142" s="129">
        <v>4.7399999999999998E-2</v>
      </c>
      <c r="DK142" s="129">
        <v>4.82E-2</v>
      </c>
      <c r="DL142" s="129">
        <v>4.1799999999999997E-2</v>
      </c>
      <c r="DM142" s="129">
        <v>5.7599999999999998E-2</v>
      </c>
    </row>
    <row r="143" spans="1:117" ht="15.75" customHeight="1">
      <c r="A143" s="53" t="s">
        <v>8373</v>
      </c>
      <c r="B143" s="129">
        <v>0.1389</v>
      </c>
      <c r="C143" s="129">
        <v>0.1426</v>
      </c>
      <c r="D143" s="129">
        <v>0.14000000000000001</v>
      </c>
      <c r="E143" s="129">
        <v>0.13780000000000001</v>
      </c>
      <c r="F143" s="129">
        <v>0.1391</v>
      </c>
      <c r="G143" s="129">
        <v>0.12859999999999999</v>
      </c>
      <c r="H143" s="129">
        <v>0.14699999999999999</v>
      </c>
      <c r="I143" s="129">
        <v>0.13830000000000001</v>
      </c>
      <c r="J143" s="129">
        <v>0.1404</v>
      </c>
      <c r="K143" s="129">
        <v>0.1376</v>
      </c>
      <c r="L143" s="129">
        <v>0.15090000000000001</v>
      </c>
      <c r="M143" s="129">
        <v>0.14280000000000001</v>
      </c>
      <c r="N143" s="129">
        <v>0.1396</v>
      </c>
      <c r="O143" s="129">
        <v>0.15229999999999999</v>
      </c>
      <c r="P143" s="129">
        <v>0.1462</v>
      </c>
      <c r="Q143" s="129">
        <v>0.13830000000000001</v>
      </c>
      <c r="R143" s="129">
        <v>0.13370000000000001</v>
      </c>
      <c r="S143" s="129">
        <v>0.14380000000000001</v>
      </c>
      <c r="T143" s="129">
        <v>0.13880000000000001</v>
      </c>
      <c r="U143" s="129">
        <v>0.13450000000000001</v>
      </c>
      <c r="V143" s="129">
        <v>0.1411</v>
      </c>
      <c r="W143" s="129">
        <v>0.14019999999999999</v>
      </c>
      <c r="X143" s="129">
        <v>0.1439</v>
      </c>
      <c r="Y143" s="129">
        <v>0.14729999999999999</v>
      </c>
      <c r="Z143" s="129">
        <v>0.13930000000000001</v>
      </c>
      <c r="AA143" s="129">
        <v>0.1356</v>
      </c>
      <c r="AB143" s="129">
        <v>0.14000000000000001</v>
      </c>
      <c r="AC143" s="129">
        <v>0.1502</v>
      </c>
      <c r="AD143" s="129">
        <v>0.14480000000000001</v>
      </c>
      <c r="AE143" s="129">
        <v>0.14699999999999999</v>
      </c>
      <c r="AF143" s="129">
        <v>0.1467</v>
      </c>
      <c r="AG143" s="129">
        <v>0.1439</v>
      </c>
      <c r="AH143" s="129">
        <v>0.1477</v>
      </c>
      <c r="AI143" s="129">
        <v>0.14249999999999999</v>
      </c>
      <c r="AJ143" s="129">
        <v>0.13400000000000001</v>
      </c>
      <c r="AK143" s="129">
        <v>0.13270000000000001</v>
      </c>
      <c r="AL143" s="129">
        <v>0.13569999999999999</v>
      </c>
      <c r="AM143" s="129">
        <v>0.14849999999999999</v>
      </c>
      <c r="AN143" s="129">
        <v>0.14599999999999999</v>
      </c>
      <c r="AO143" s="129">
        <v>0.14449999999999999</v>
      </c>
      <c r="AP143" s="129">
        <v>0.1545</v>
      </c>
      <c r="AQ143" s="129">
        <v>0.14729999999999999</v>
      </c>
      <c r="AR143" s="129">
        <v>0.1472</v>
      </c>
      <c r="AS143" s="129">
        <v>0.1434</v>
      </c>
      <c r="AT143" s="129">
        <v>0.1396</v>
      </c>
      <c r="AU143" s="129">
        <v>0.15240000000000001</v>
      </c>
      <c r="AV143" s="129">
        <v>0.14069999999999999</v>
      </c>
      <c r="AW143" s="129">
        <v>0.1411</v>
      </c>
      <c r="AX143" s="129">
        <v>0.14069999999999999</v>
      </c>
      <c r="AY143" s="129">
        <v>0.14319999999999999</v>
      </c>
      <c r="AZ143" s="129">
        <v>0.1429</v>
      </c>
      <c r="BA143" s="129">
        <v>0.14149999999999999</v>
      </c>
      <c r="BB143" s="129">
        <v>0.14779999999999999</v>
      </c>
      <c r="BC143" s="129">
        <v>0.13869999999999999</v>
      </c>
      <c r="BD143" s="129">
        <v>0.14119999999999999</v>
      </c>
      <c r="BE143" s="129">
        <v>0.14510000000000001</v>
      </c>
      <c r="BF143" s="129">
        <v>0.14180000000000001</v>
      </c>
      <c r="BG143" s="129">
        <v>0.14510000000000001</v>
      </c>
      <c r="BH143" s="129">
        <v>0.13420000000000001</v>
      </c>
      <c r="BI143" s="129">
        <v>0.1409</v>
      </c>
      <c r="BJ143" s="129">
        <v>0.1376</v>
      </c>
      <c r="BK143" s="129">
        <v>0.13980000000000001</v>
      </c>
      <c r="BL143" s="129">
        <v>0.14249999999999999</v>
      </c>
      <c r="BM143" s="129">
        <v>0.1391</v>
      </c>
      <c r="BN143" s="129">
        <v>0.1454</v>
      </c>
      <c r="BO143" s="129">
        <v>0.14219999999999999</v>
      </c>
      <c r="BP143" s="129">
        <v>0.14050000000000001</v>
      </c>
      <c r="BQ143" s="129">
        <v>0.14050000000000001</v>
      </c>
      <c r="BR143" s="129">
        <v>0.14549999999999999</v>
      </c>
      <c r="BS143" s="129">
        <v>0.1444</v>
      </c>
      <c r="BT143" s="129">
        <v>0.14330000000000001</v>
      </c>
      <c r="BU143" s="129">
        <v>0.13320000000000001</v>
      </c>
      <c r="BV143" s="129">
        <v>0.13200000000000001</v>
      </c>
      <c r="BW143" s="129">
        <v>0.1376</v>
      </c>
      <c r="BX143" s="129">
        <v>0.1381</v>
      </c>
      <c r="BY143" s="129">
        <v>0.16189999999999999</v>
      </c>
      <c r="BZ143" s="129">
        <v>0.14099999999999999</v>
      </c>
      <c r="CA143" s="129">
        <v>0.14399999999999999</v>
      </c>
      <c r="CB143" s="129">
        <v>0.1484</v>
      </c>
      <c r="CC143" s="129">
        <v>0.14760000000000001</v>
      </c>
      <c r="CD143" s="129">
        <v>0.14419999999999999</v>
      </c>
      <c r="CE143" s="129">
        <v>0.14330000000000001</v>
      </c>
      <c r="CF143" s="129">
        <v>0.13170000000000001</v>
      </c>
      <c r="CG143" s="129">
        <v>0.14449999999999999</v>
      </c>
      <c r="CH143" s="129">
        <v>0.1414</v>
      </c>
      <c r="CI143" s="129">
        <v>0.15310000000000001</v>
      </c>
      <c r="CJ143" s="129">
        <v>0.1492</v>
      </c>
      <c r="CK143" s="129">
        <v>0.14979999999999999</v>
      </c>
      <c r="CL143" s="129">
        <v>0.15490000000000001</v>
      </c>
      <c r="CM143" s="129">
        <v>0.155</v>
      </c>
      <c r="CN143" s="129">
        <v>0.15970000000000001</v>
      </c>
      <c r="CO143" s="129">
        <v>0.1555</v>
      </c>
      <c r="CP143" s="129">
        <v>0.15379999999999999</v>
      </c>
      <c r="CQ143" s="129">
        <v>0.1416</v>
      </c>
      <c r="CR143" s="129">
        <v>0.1389</v>
      </c>
      <c r="CS143" s="129">
        <v>0.1457</v>
      </c>
      <c r="CT143" s="129">
        <v>0.13619999999999999</v>
      </c>
      <c r="CU143" s="129">
        <v>0.13669999999999999</v>
      </c>
      <c r="CV143" s="129">
        <v>0.1396</v>
      </c>
      <c r="CW143" s="129">
        <v>0.1434</v>
      </c>
      <c r="CX143" s="129">
        <v>0.1449</v>
      </c>
      <c r="CY143" s="129">
        <v>0.14430000000000001</v>
      </c>
      <c r="CZ143" s="129">
        <v>0.15129999999999999</v>
      </c>
      <c r="DA143" s="129">
        <v>0.1502</v>
      </c>
      <c r="DB143" s="129">
        <v>0.14630000000000001</v>
      </c>
      <c r="DC143" s="129">
        <v>0.1487</v>
      </c>
      <c r="DD143" s="129">
        <v>0.1467</v>
      </c>
      <c r="DE143" s="129">
        <v>0.14660000000000001</v>
      </c>
      <c r="DF143" s="129">
        <v>0.15190000000000001</v>
      </c>
      <c r="DG143" s="129">
        <v>0.14660000000000001</v>
      </c>
      <c r="DH143" s="129">
        <v>0.1434</v>
      </c>
      <c r="DI143" s="129">
        <v>0.14549999999999999</v>
      </c>
      <c r="DJ143" s="129">
        <v>0.14119999999999999</v>
      </c>
      <c r="DK143" s="129">
        <v>0.15770000000000001</v>
      </c>
      <c r="DL143" s="129">
        <v>0.16470000000000001</v>
      </c>
      <c r="DM143" s="129">
        <v>0.17269999999999999</v>
      </c>
    </row>
    <row r="144" spans="1:117" ht="15.75" customHeight="1">
      <c r="A144" s="53" t="s">
        <v>8382</v>
      </c>
      <c r="B144" s="129">
        <v>4.9200000000000001E-2</v>
      </c>
      <c r="C144" s="129">
        <v>5.21E-2</v>
      </c>
      <c r="D144" s="129">
        <v>5.0200000000000002E-2</v>
      </c>
      <c r="E144" s="129">
        <v>4.9500000000000002E-2</v>
      </c>
      <c r="F144" s="129">
        <v>5.3100000000000001E-2</v>
      </c>
      <c r="G144" s="129">
        <v>4.4499999999999998E-2</v>
      </c>
      <c r="H144" s="129">
        <v>5.5399999999999998E-2</v>
      </c>
      <c r="I144" s="129">
        <v>5.3400000000000003E-2</v>
      </c>
      <c r="J144" s="129">
        <v>5.0799999999999998E-2</v>
      </c>
      <c r="K144" s="129">
        <v>5.0900000000000001E-2</v>
      </c>
      <c r="L144" s="129">
        <v>5.7299999999999997E-2</v>
      </c>
      <c r="M144" s="129">
        <v>5.3600000000000002E-2</v>
      </c>
      <c r="N144" s="129">
        <v>5.21E-2</v>
      </c>
      <c r="O144" s="129">
        <v>6.1899999999999997E-2</v>
      </c>
      <c r="P144" s="129">
        <v>5.79E-2</v>
      </c>
      <c r="Q144" s="129">
        <v>5.1900000000000002E-2</v>
      </c>
      <c r="R144" s="129">
        <v>4.9000000000000002E-2</v>
      </c>
      <c r="S144" s="129">
        <v>5.4300000000000001E-2</v>
      </c>
      <c r="T144" s="129">
        <v>5.1700000000000003E-2</v>
      </c>
      <c r="U144" s="129">
        <v>4.5900000000000003E-2</v>
      </c>
      <c r="V144" s="129">
        <v>5.21E-2</v>
      </c>
      <c r="W144" s="129">
        <v>4.9700000000000001E-2</v>
      </c>
      <c r="X144" s="129">
        <v>5.67E-2</v>
      </c>
      <c r="Y144" s="129">
        <v>5.4699999999999999E-2</v>
      </c>
      <c r="Z144" s="129">
        <v>4.65E-2</v>
      </c>
      <c r="AA144" s="129">
        <v>5.0999999999999997E-2</v>
      </c>
      <c r="AB144" s="129">
        <v>5.67E-2</v>
      </c>
      <c r="AC144" s="129">
        <v>5.8500000000000003E-2</v>
      </c>
      <c r="AD144" s="129">
        <v>5.4199999999999998E-2</v>
      </c>
      <c r="AE144" s="129">
        <v>5.7700000000000001E-2</v>
      </c>
      <c r="AF144" s="129">
        <v>5.5800000000000002E-2</v>
      </c>
      <c r="AG144" s="129">
        <v>5.62E-2</v>
      </c>
      <c r="AH144" s="129">
        <v>5.5E-2</v>
      </c>
      <c r="AI144" s="129">
        <v>7.5999999999999998E-2</v>
      </c>
      <c r="AJ144" s="129">
        <v>5.0599999999999999E-2</v>
      </c>
      <c r="AK144" s="129">
        <v>4.6399999999999997E-2</v>
      </c>
      <c r="AL144" s="129">
        <v>4.7600000000000003E-2</v>
      </c>
      <c r="AM144" s="129">
        <v>5.3199999999999997E-2</v>
      </c>
      <c r="AN144" s="129">
        <v>5.4800000000000001E-2</v>
      </c>
      <c r="AO144" s="129">
        <v>5.3699999999999998E-2</v>
      </c>
      <c r="AP144" s="129">
        <v>6.3600000000000004E-2</v>
      </c>
      <c r="AQ144" s="129">
        <v>5.8500000000000003E-2</v>
      </c>
      <c r="AR144" s="129">
        <v>5.5800000000000002E-2</v>
      </c>
      <c r="AS144" s="129">
        <v>5.4100000000000002E-2</v>
      </c>
      <c r="AT144" s="129">
        <v>5.2400000000000002E-2</v>
      </c>
      <c r="AU144" s="129">
        <v>6.3600000000000004E-2</v>
      </c>
      <c r="AV144" s="129">
        <v>5.9499999999999997E-2</v>
      </c>
      <c r="AW144" s="129">
        <v>5.16E-2</v>
      </c>
      <c r="AX144" s="129">
        <v>5.1999999999999998E-2</v>
      </c>
      <c r="AY144" s="129">
        <v>5.2499999999999998E-2</v>
      </c>
      <c r="AZ144" s="129">
        <v>5.1499999999999997E-2</v>
      </c>
      <c r="BA144" s="129">
        <v>5.0099999999999999E-2</v>
      </c>
      <c r="BB144" s="129">
        <v>5.4600000000000003E-2</v>
      </c>
      <c r="BC144" s="129">
        <v>5.1900000000000002E-2</v>
      </c>
      <c r="BD144" s="129">
        <v>4.9299999999999997E-2</v>
      </c>
      <c r="BE144" s="129">
        <v>5.7099999999999998E-2</v>
      </c>
      <c r="BF144" s="129">
        <v>5.4600000000000003E-2</v>
      </c>
      <c r="BG144" s="129">
        <v>5.4800000000000001E-2</v>
      </c>
      <c r="BH144" s="129">
        <v>5.3400000000000003E-2</v>
      </c>
      <c r="BI144" s="129">
        <v>5.7799999999999997E-2</v>
      </c>
      <c r="BJ144" s="129">
        <v>5.2499999999999998E-2</v>
      </c>
      <c r="BK144" s="129">
        <v>5.0200000000000002E-2</v>
      </c>
      <c r="BL144" s="129">
        <v>4.9500000000000002E-2</v>
      </c>
      <c r="BM144" s="129">
        <v>5.0500000000000003E-2</v>
      </c>
      <c r="BN144" s="129">
        <v>5.1200000000000002E-2</v>
      </c>
      <c r="BO144" s="129">
        <v>4.9099999999999998E-2</v>
      </c>
      <c r="BP144" s="129">
        <v>5.6500000000000002E-2</v>
      </c>
      <c r="BQ144" s="129">
        <v>5.1700000000000003E-2</v>
      </c>
      <c r="BR144" s="129">
        <v>4.7199999999999999E-2</v>
      </c>
      <c r="BS144" s="129">
        <v>5.3100000000000001E-2</v>
      </c>
      <c r="BT144" s="129">
        <v>5.1799999999999999E-2</v>
      </c>
      <c r="BU144" s="129">
        <v>4.9299999999999997E-2</v>
      </c>
      <c r="BV144" s="129">
        <v>4.6600000000000003E-2</v>
      </c>
      <c r="BW144" s="129">
        <v>5.11E-2</v>
      </c>
      <c r="BX144" s="129">
        <v>5.0999999999999997E-2</v>
      </c>
      <c r="BY144" s="129">
        <v>6.0100000000000001E-2</v>
      </c>
      <c r="BZ144" s="129">
        <v>5.3100000000000001E-2</v>
      </c>
      <c r="CA144" s="129">
        <v>5.2200000000000003E-2</v>
      </c>
      <c r="CB144" s="129">
        <v>5.7099999999999998E-2</v>
      </c>
      <c r="CC144" s="129">
        <v>5.67E-2</v>
      </c>
      <c r="CD144" s="129">
        <v>5.4199999999999998E-2</v>
      </c>
      <c r="CE144" s="129">
        <v>5.5899999999999998E-2</v>
      </c>
      <c r="CF144" s="129">
        <v>5.0099999999999999E-2</v>
      </c>
      <c r="CG144" s="129">
        <v>5.9299999999999999E-2</v>
      </c>
      <c r="CH144" s="129">
        <v>5.45E-2</v>
      </c>
      <c r="CI144" s="129">
        <v>0.06</v>
      </c>
      <c r="CJ144" s="129">
        <v>5.79E-2</v>
      </c>
      <c r="CK144" s="129">
        <v>5.5E-2</v>
      </c>
      <c r="CL144" s="129">
        <v>6.2199999999999998E-2</v>
      </c>
      <c r="CM144" s="129">
        <v>6.1499999999999999E-2</v>
      </c>
      <c r="CN144" s="129">
        <v>6.0499999999999998E-2</v>
      </c>
      <c r="CO144" s="129">
        <v>6.6199999999999995E-2</v>
      </c>
      <c r="CP144" s="129">
        <v>5.7799999999999997E-2</v>
      </c>
      <c r="CQ144" s="129">
        <v>5.1700000000000003E-2</v>
      </c>
      <c r="CR144" s="129">
        <v>5.1900000000000002E-2</v>
      </c>
      <c r="CS144" s="129">
        <v>5.4100000000000002E-2</v>
      </c>
      <c r="CT144" s="129">
        <v>4.9299999999999997E-2</v>
      </c>
      <c r="CU144" s="129">
        <v>4.8800000000000003E-2</v>
      </c>
      <c r="CV144" s="129">
        <v>5.2499999999999998E-2</v>
      </c>
      <c r="CW144" s="129">
        <v>5.3800000000000001E-2</v>
      </c>
      <c r="CX144" s="129">
        <v>5.2999999999999999E-2</v>
      </c>
      <c r="CY144" s="129">
        <v>5.2999999999999999E-2</v>
      </c>
      <c r="CZ144" s="129">
        <v>5.6099999999999997E-2</v>
      </c>
      <c r="DA144" s="129">
        <v>5.8799999999999998E-2</v>
      </c>
      <c r="DB144" s="129">
        <v>5.7500000000000002E-2</v>
      </c>
      <c r="DC144" s="129">
        <v>5.7200000000000001E-2</v>
      </c>
      <c r="DD144" s="129">
        <v>5.2400000000000002E-2</v>
      </c>
      <c r="DE144" s="129">
        <v>5.5899999999999998E-2</v>
      </c>
      <c r="DF144" s="129">
        <v>5.8200000000000002E-2</v>
      </c>
      <c r="DG144" s="129">
        <v>5.1799999999999999E-2</v>
      </c>
      <c r="DH144" s="129">
        <v>5.0799999999999998E-2</v>
      </c>
      <c r="DI144" s="129">
        <v>4.9200000000000001E-2</v>
      </c>
      <c r="DJ144" s="129">
        <v>5.0500000000000003E-2</v>
      </c>
      <c r="DK144" s="129">
        <v>6.6100000000000006E-2</v>
      </c>
      <c r="DL144" s="129">
        <v>6.4399999999999999E-2</v>
      </c>
      <c r="DM144" s="129">
        <v>6.8400000000000002E-2</v>
      </c>
    </row>
    <row r="145" spans="1:117" ht="15.75" customHeight="1">
      <c r="A145" s="53" t="s">
        <v>8393</v>
      </c>
      <c r="B145" s="129">
        <v>0.18290000000000001</v>
      </c>
      <c r="C145" s="129">
        <v>0.1986</v>
      </c>
      <c r="D145" s="129">
        <v>0.19409999999999999</v>
      </c>
      <c r="E145" s="129">
        <v>0.18820000000000001</v>
      </c>
      <c r="F145" s="129">
        <v>0.20499999999999999</v>
      </c>
      <c r="G145" s="129">
        <v>0.18029999999999999</v>
      </c>
      <c r="H145" s="129">
        <v>0.20330000000000001</v>
      </c>
      <c r="I145" s="129">
        <v>0.18029999999999999</v>
      </c>
      <c r="J145" s="129">
        <v>0.19309999999999999</v>
      </c>
      <c r="K145" s="129">
        <v>0.182</v>
      </c>
      <c r="L145" s="129">
        <v>0.18859999999999999</v>
      </c>
      <c r="M145" s="129">
        <v>0.1963</v>
      </c>
      <c r="N145" s="129">
        <v>0.19689999999999999</v>
      </c>
      <c r="O145" s="129">
        <v>0.19470000000000001</v>
      </c>
      <c r="P145" s="129">
        <v>0.19370000000000001</v>
      </c>
      <c r="Q145" s="129">
        <v>0.17960000000000001</v>
      </c>
      <c r="R145" s="129">
        <v>0.17460000000000001</v>
      </c>
      <c r="S145" s="129">
        <v>0.1925</v>
      </c>
      <c r="T145" s="129">
        <v>0.1898</v>
      </c>
      <c r="U145" s="129">
        <v>0.19059999999999999</v>
      </c>
      <c r="V145" s="129">
        <v>0.18629999999999999</v>
      </c>
      <c r="W145" s="129">
        <v>0.1827</v>
      </c>
      <c r="X145" s="129">
        <v>0.1757</v>
      </c>
      <c r="Y145" s="129">
        <v>0.17949999999999999</v>
      </c>
      <c r="Z145" s="129">
        <v>0.18329999999999999</v>
      </c>
      <c r="AA145" s="129">
        <v>0.2051</v>
      </c>
      <c r="AB145" s="129">
        <v>0.2147</v>
      </c>
      <c r="AC145" s="129">
        <v>0.2009</v>
      </c>
      <c r="AD145" s="129">
        <v>0.21190000000000001</v>
      </c>
      <c r="AE145" s="129">
        <v>0.20130000000000001</v>
      </c>
      <c r="AF145" s="129">
        <v>0.20169999999999999</v>
      </c>
      <c r="AG145" s="129">
        <v>0.1986</v>
      </c>
      <c r="AH145" s="129">
        <v>0.2036</v>
      </c>
      <c r="AI145" s="129">
        <v>0.18010000000000001</v>
      </c>
      <c r="AJ145" s="129">
        <v>0.18590000000000001</v>
      </c>
      <c r="AK145" s="129">
        <v>0.18310000000000001</v>
      </c>
      <c r="AL145" s="129">
        <v>0.1774</v>
      </c>
      <c r="AM145" s="129">
        <v>0.16569999999999999</v>
      </c>
      <c r="AN145" s="129">
        <v>0.1729</v>
      </c>
      <c r="AO145" s="129">
        <v>0.1754</v>
      </c>
      <c r="AP145" s="129">
        <v>0.19120000000000001</v>
      </c>
      <c r="AQ145" s="129">
        <v>0.19289999999999999</v>
      </c>
      <c r="AR145" s="129">
        <v>0.1678</v>
      </c>
      <c r="AS145" s="129">
        <v>0.18090000000000001</v>
      </c>
      <c r="AT145" s="129">
        <v>0.2049</v>
      </c>
      <c r="AU145" s="129">
        <v>0.19489999999999999</v>
      </c>
      <c r="AV145" s="129">
        <v>0.18729999999999999</v>
      </c>
      <c r="AW145" s="129">
        <v>0.1832</v>
      </c>
      <c r="AX145" s="129">
        <v>0.1923</v>
      </c>
      <c r="AY145" s="129">
        <v>0.18629999999999999</v>
      </c>
      <c r="AZ145" s="129">
        <v>0.1918</v>
      </c>
      <c r="BA145" s="129">
        <v>0.18440000000000001</v>
      </c>
      <c r="BB145" s="129">
        <v>0.18429999999999999</v>
      </c>
      <c r="BC145" s="129">
        <v>0.1865</v>
      </c>
      <c r="BD145" s="129">
        <v>0.16569999999999999</v>
      </c>
      <c r="BE145" s="129">
        <v>0.17960000000000001</v>
      </c>
      <c r="BF145" s="129">
        <v>0.187</v>
      </c>
      <c r="BG145" s="129">
        <v>0.2054</v>
      </c>
      <c r="BH145" s="129">
        <v>0.18809999999999999</v>
      </c>
      <c r="BI145" s="129">
        <v>0.1822</v>
      </c>
      <c r="BJ145" s="129">
        <v>0.1893</v>
      </c>
      <c r="BK145" s="129">
        <v>0.18740000000000001</v>
      </c>
      <c r="BL145" s="129">
        <v>0.19320000000000001</v>
      </c>
      <c r="BM145" s="129">
        <v>0.19550000000000001</v>
      </c>
      <c r="BN145" s="129">
        <v>0.18410000000000001</v>
      </c>
      <c r="BO145" s="129">
        <v>0.18720000000000001</v>
      </c>
      <c r="BP145" s="129">
        <v>0.1835</v>
      </c>
      <c r="BQ145" s="129">
        <v>0.18809999999999999</v>
      </c>
      <c r="BR145" s="129">
        <v>0.22420000000000001</v>
      </c>
      <c r="BS145" s="129">
        <v>0.19950000000000001</v>
      </c>
      <c r="BT145" s="129">
        <v>0.19320000000000001</v>
      </c>
      <c r="BU145" s="129">
        <v>0.18729999999999999</v>
      </c>
      <c r="BV145" s="129">
        <v>0.1885</v>
      </c>
      <c r="BW145" s="129">
        <v>0.19</v>
      </c>
      <c r="BX145" s="129">
        <v>0.19370000000000001</v>
      </c>
      <c r="BY145" s="129">
        <v>0.18540000000000001</v>
      </c>
      <c r="BZ145" s="129">
        <v>0.18099999999999999</v>
      </c>
      <c r="CA145" s="129">
        <v>0.1865</v>
      </c>
      <c r="CB145" s="129">
        <v>0.1946</v>
      </c>
      <c r="CC145" s="129">
        <v>0.1832</v>
      </c>
      <c r="CD145" s="129">
        <v>0.18379999999999999</v>
      </c>
      <c r="CE145" s="129">
        <v>0.17810000000000001</v>
      </c>
      <c r="CF145" s="129">
        <v>0.18049999999999999</v>
      </c>
      <c r="CG145" s="129">
        <v>0.19670000000000001</v>
      </c>
      <c r="CH145" s="129">
        <v>0.18740000000000001</v>
      </c>
      <c r="CI145" s="129">
        <v>0.2001</v>
      </c>
      <c r="CJ145" s="129">
        <v>0.1883</v>
      </c>
      <c r="CK145" s="129">
        <v>0.19070000000000001</v>
      </c>
      <c r="CL145" s="129">
        <v>0.20430000000000001</v>
      </c>
      <c r="CM145" s="129">
        <v>0.19259999999999999</v>
      </c>
      <c r="CN145" s="129">
        <v>0.19950000000000001</v>
      </c>
      <c r="CO145" s="129">
        <v>0.18759999999999999</v>
      </c>
      <c r="CP145" s="129">
        <v>0.19520000000000001</v>
      </c>
      <c r="CQ145" s="129">
        <v>0.18240000000000001</v>
      </c>
      <c r="CR145" s="129">
        <v>0.1807</v>
      </c>
      <c r="CS145" s="129">
        <v>0.2006</v>
      </c>
      <c r="CT145" s="129">
        <v>0.18140000000000001</v>
      </c>
      <c r="CU145" s="129">
        <v>0.2014</v>
      </c>
      <c r="CV145" s="129">
        <v>0.18260000000000001</v>
      </c>
      <c r="CW145" s="129">
        <v>0.1918</v>
      </c>
      <c r="CX145" s="129">
        <v>0.18290000000000001</v>
      </c>
      <c r="CY145" s="129">
        <v>0.19120000000000001</v>
      </c>
      <c r="CZ145" s="129">
        <v>0.1898</v>
      </c>
      <c r="DA145" s="129">
        <v>0.18940000000000001</v>
      </c>
      <c r="DB145" s="129">
        <v>0.19600000000000001</v>
      </c>
      <c r="DC145" s="129">
        <v>0.1893</v>
      </c>
      <c r="DD145" s="129">
        <v>0.1865</v>
      </c>
      <c r="DE145" s="129">
        <v>0.19309999999999999</v>
      </c>
      <c r="DF145" s="129">
        <v>0.18440000000000001</v>
      </c>
      <c r="DG145" s="129">
        <v>0.20419999999999999</v>
      </c>
      <c r="DH145" s="129">
        <v>0.19389999999999999</v>
      </c>
      <c r="DI145" s="129">
        <v>0.20330000000000001</v>
      </c>
      <c r="DJ145" s="129">
        <v>0.21360000000000001</v>
      </c>
      <c r="DK145" s="129">
        <v>0.20899999999999999</v>
      </c>
      <c r="DL145" s="129">
        <v>0.22620000000000001</v>
      </c>
      <c r="DM145" s="129">
        <v>0.2298</v>
      </c>
    </row>
    <row r="146" spans="1:117" ht="15.75" customHeight="1">
      <c r="A146" s="53" t="s">
        <v>8407</v>
      </c>
      <c r="B146" s="129">
        <v>0.16800000000000001</v>
      </c>
      <c r="C146" s="129">
        <v>0.18</v>
      </c>
      <c r="D146" s="129">
        <v>0.1769</v>
      </c>
      <c r="E146" s="129">
        <v>0.16850000000000001</v>
      </c>
      <c r="F146" s="129">
        <v>0.18659999999999999</v>
      </c>
      <c r="G146" s="129">
        <v>0.1651</v>
      </c>
      <c r="H146" s="129">
        <v>0.184</v>
      </c>
      <c r="I146" s="129">
        <v>0.1636</v>
      </c>
      <c r="J146" s="129">
        <v>0.17630000000000001</v>
      </c>
      <c r="K146" s="129">
        <v>0.16950000000000001</v>
      </c>
      <c r="L146" s="129">
        <v>0.17530000000000001</v>
      </c>
      <c r="M146" s="129">
        <v>0.1784</v>
      </c>
      <c r="N146" s="129">
        <v>0.17910000000000001</v>
      </c>
      <c r="O146" s="129">
        <v>0.1802</v>
      </c>
      <c r="P146" s="129">
        <v>0.17799999999999999</v>
      </c>
      <c r="Q146" s="129">
        <v>0.1641</v>
      </c>
      <c r="R146" s="129">
        <v>0.15959999999999999</v>
      </c>
      <c r="S146" s="129">
        <v>0.1741</v>
      </c>
      <c r="T146" s="129">
        <v>0.17219999999999999</v>
      </c>
      <c r="U146" s="129">
        <v>0.1686</v>
      </c>
      <c r="V146" s="129">
        <v>0.1633</v>
      </c>
      <c r="W146" s="129">
        <v>0.1671</v>
      </c>
      <c r="X146" s="129">
        <v>0.16250000000000001</v>
      </c>
      <c r="Y146" s="129">
        <v>0.16450000000000001</v>
      </c>
      <c r="Z146" s="129">
        <v>0.1734</v>
      </c>
      <c r="AA146" s="129">
        <v>0.1802</v>
      </c>
      <c r="AB146" s="129">
        <v>0.192</v>
      </c>
      <c r="AC146" s="129">
        <v>0.1802</v>
      </c>
      <c r="AD146" s="129">
        <v>0.19089999999999999</v>
      </c>
      <c r="AE146" s="129">
        <v>0.18279999999999999</v>
      </c>
      <c r="AF146" s="129">
        <v>0.18029999999999999</v>
      </c>
      <c r="AG146" s="129">
        <v>0.17929999999999999</v>
      </c>
      <c r="AH146" s="129">
        <v>0.18090000000000001</v>
      </c>
      <c r="AI146" s="129">
        <v>0.16719999999999999</v>
      </c>
      <c r="AJ146" s="129">
        <v>0.1663</v>
      </c>
      <c r="AK146" s="129">
        <v>0.1656</v>
      </c>
      <c r="AL146" s="129">
        <v>0.1578</v>
      </c>
      <c r="AM146" s="129">
        <v>0.15090000000000001</v>
      </c>
      <c r="AN146" s="129">
        <v>0.1598</v>
      </c>
      <c r="AO146" s="129">
        <v>0.16059999999999999</v>
      </c>
      <c r="AP146" s="129">
        <v>0.17130000000000001</v>
      </c>
      <c r="AQ146" s="129">
        <v>0.17530000000000001</v>
      </c>
      <c r="AR146" s="129">
        <v>0.151</v>
      </c>
      <c r="AS146" s="129">
        <v>0.1658</v>
      </c>
      <c r="AT146" s="129">
        <v>0.17979999999999999</v>
      </c>
      <c r="AU146" s="129">
        <v>0.17760000000000001</v>
      </c>
      <c r="AV146" s="129">
        <v>0.16719999999999999</v>
      </c>
      <c r="AW146" s="129">
        <v>0.1636</v>
      </c>
      <c r="AX146" s="129">
        <v>0.1734</v>
      </c>
      <c r="AY146" s="129">
        <v>0.16800000000000001</v>
      </c>
      <c r="AZ146" s="129">
        <v>0.17150000000000001</v>
      </c>
      <c r="BA146" s="129">
        <v>0.1653</v>
      </c>
      <c r="BB146" s="129">
        <v>0.1668</v>
      </c>
      <c r="BC146" s="129">
        <v>0.17130000000000001</v>
      </c>
      <c r="BD146" s="129">
        <v>0.1512</v>
      </c>
      <c r="BE146" s="129">
        <v>0.16400000000000001</v>
      </c>
      <c r="BF146" s="129">
        <v>0.16919999999999999</v>
      </c>
      <c r="BG146" s="129">
        <v>0.1842</v>
      </c>
      <c r="BH146" s="129">
        <v>0.16600000000000001</v>
      </c>
      <c r="BI146" s="129">
        <v>0.16439999999999999</v>
      </c>
      <c r="BJ146" s="129">
        <v>0.1704</v>
      </c>
      <c r="BK146" s="129">
        <v>0.16969999999999999</v>
      </c>
      <c r="BL146" s="129">
        <v>0.17399999999999999</v>
      </c>
      <c r="BM146" s="129">
        <v>0.1769</v>
      </c>
      <c r="BN146" s="129">
        <v>0.1636</v>
      </c>
      <c r="BO146" s="129">
        <v>0.17150000000000001</v>
      </c>
      <c r="BP146" s="129">
        <v>0.16669999999999999</v>
      </c>
      <c r="BQ146" s="129">
        <v>0.17150000000000001</v>
      </c>
      <c r="BR146" s="129">
        <v>0.20880000000000001</v>
      </c>
      <c r="BS146" s="129">
        <v>0.1835</v>
      </c>
      <c r="BT146" s="129">
        <v>0.17330000000000001</v>
      </c>
      <c r="BU146" s="129">
        <v>0.16769999999999999</v>
      </c>
      <c r="BV146" s="129">
        <v>0.1719</v>
      </c>
      <c r="BW146" s="129">
        <v>0.17460000000000001</v>
      </c>
      <c r="BX146" s="129">
        <v>0.17510000000000001</v>
      </c>
      <c r="BY146" s="129">
        <v>0.16769999999999999</v>
      </c>
      <c r="BZ146" s="129">
        <v>0.16589999999999999</v>
      </c>
      <c r="CA146" s="129">
        <v>0.17030000000000001</v>
      </c>
      <c r="CB146" s="129">
        <v>0.1799</v>
      </c>
      <c r="CC146" s="129">
        <v>0.1648</v>
      </c>
      <c r="CD146" s="129">
        <v>0.1686</v>
      </c>
      <c r="CE146" s="129">
        <v>0.16619999999999999</v>
      </c>
      <c r="CF146" s="129">
        <v>0.16370000000000001</v>
      </c>
      <c r="CG146" s="129">
        <v>0.1797</v>
      </c>
      <c r="CH146" s="129">
        <v>0.1711</v>
      </c>
      <c r="CI146" s="129">
        <v>0.18310000000000001</v>
      </c>
      <c r="CJ146" s="129">
        <v>0.1711</v>
      </c>
      <c r="CK146" s="129">
        <v>0.16639999999999999</v>
      </c>
      <c r="CL146" s="129">
        <v>0.18679999999999999</v>
      </c>
      <c r="CM146" s="129">
        <v>0.1734</v>
      </c>
      <c r="CN146" s="129">
        <v>0.18</v>
      </c>
      <c r="CO146" s="129">
        <v>0.1721</v>
      </c>
      <c r="CP146" s="129">
        <v>0.17760000000000001</v>
      </c>
      <c r="CQ146" s="129">
        <v>0.16619999999999999</v>
      </c>
      <c r="CR146" s="129">
        <v>0.1628</v>
      </c>
      <c r="CS146" s="129">
        <v>0.17949999999999999</v>
      </c>
      <c r="CT146" s="129">
        <v>0.16589999999999999</v>
      </c>
      <c r="CU146" s="129">
        <v>0.18479999999999999</v>
      </c>
      <c r="CV146" s="129">
        <v>0.1641</v>
      </c>
      <c r="CW146" s="129">
        <v>0.1754</v>
      </c>
      <c r="CX146" s="129">
        <v>0.1676</v>
      </c>
      <c r="CY146" s="129">
        <v>0.17230000000000001</v>
      </c>
      <c r="CZ146" s="129">
        <v>0.17219999999999999</v>
      </c>
      <c r="DA146" s="129">
        <v>0.1724</v>
      </c>
      <c r="DB146" s="129">
        <v>0.1729</v>
      </c>
      <c r="DC146" s="129">
        <v>0.17299999999999999</v>
      </c>
      <c r="DD146" s="129">
        <v>0.1653</v>
      </c>
      <c r="DE146" s="129">
        <v>0.17249999999999999</v>
      </c>
      <c r="DF146" s="129">
        <v>0.16739999999999999</v>
      </c>
      <c r="DG146" s="129">
        <v>0.1832</v>
      </c>
      <c r="DH146" s="129">
        <v>0.17469999999999999</v>
      </c>
      <c r="DI146" s="129">
        <v>0.18410000000000001</v>
      </c>
      <c r="DJ146" s="129">
        <v>0.1893</v>
      </c>
      <c r="DK146" s="129">
        <v>0.193</v>
      </c>
      <c r="DL146" s="129">
        <v>0.18310000000000001</v>
      </c>
      <c r="DM146" s="129">
        <v>0.20580000000000001</v>
      </c>
    </row>
    <row r="147" spans="1:117" ht="15.75" customHeight="1">
      <c r="A147" s="53" t="s">
        <v>8419</v>
      </c>
      <c r="B147" s="129">
        <v>9.0800000000000006E-2</v>
      </c>
      <c r="C147" s="129">
        <v>9.5699999999999993E-2</v>
      </c>
      <c r="D147" s="129">
        <v>0.1008</v>
      </c>
      <c r="E147" s="129">
        <v>9.2600000000000002E-2</v>
      </c>
      <c r="F147" s="129">
        <v>9.8599999999999993E-2</v>
      </c>
      <c r="G147" s="129">
        <v>8.6699999999999999E-2</v>
      </c>
      <c r="H147" s="129">
        <v>9.6199999999999994E-2</v>
      </c>
      <c r="I147" s="129">
        <v>8.7300000000000003E-2</v>
      </c>
      <c r="J147" s="129">
        <v>8.8700000000000001E-2</v>
      </c>
      <c r="K147" s="129">
        <v>8.9700000000000002E-2</v>
      </c>
      <c r="L147" s="129">
        <v>9.1800000000000007E-2</v>
      </c>
      <c r="M147" s="129">
        <v>0.1012</v>
      </c>
      <c r="N147" s="129">
        <v>8.8999999999999996E-2</v>
      </c>
      <c r="O147" s="129">
        <v>9.2700000000000005E-2</v>
      </c>
      <c r="P147" s="129">
        <v>9.5000000000000001E-2</v>
      </c>
      <c r="Q147" s="129">
        <v>8.8300000000000003E-2</v>
      </c>
      <c r="R147" s="129">
        <v>8.8999999999999996E-2</v>
      </c>
      <c r="S147" s="129">
        <v>9.7199999999999995E-2</v>
      </c>
      <c r="T147" s="129">
        <v>9.9099999999999994E-2</v>
      </c>
      <c r="U147" s="129">
        <v>9.1899999999999996E-2</v>
      </c>
      <c r="V147" s="129">
        <v>9.2799999999999994E-2</v>
      </c>
      <c r="W147" s="129">
        <v>8.8200000000000001E-2</v>
      </c>
      <c r="X147" s="129">
        <v>8.3400000000000002E-2</v>
      </c>
      <c r="Y147" s="129">
        <v>9.3899999999999997E-2</v>
      </c>
      <c r="Z147" s="129">
        <v>9.4799999999999995E-2</v>
      </c>
      <c r="AA147" s="129">
        <v>8.3299999999999999E-2</v>
      </c>
      <c r="AB147" s="129">
        <v>0.1032</v>
      </c>
      <c r="AC147" s="129">
        <v>9.6299999999999997E-2</v>
      </c>
      <c r="AD147" s="129">
        <v>0.1048</v>
      </c>
      <c r="AE147" s="129">
        <v>9.1600000000000001E-2</v>
      </c>
      <c r="AF147" s="129">
        <v>9.3600000000000003E-2</v>
      </c>
      <c r="AG147" s="129">
        <v>8.9499999999999996E-2</v>
      </c>
      <c r="AH147" s="129">
        <v>9.5100000000000004E-2</v>
      </c>
      <c r="AI147" s="129">
        <v>8.8900000000000007E-2</v>
      </c>
      <c r="AJ147" s="129">
        <v>8.72E-2</v>
      </c>
      <c r="AK147" s="129">
        <v>8.5000000000000006E-2</v>
      </c>
      <c r="AL147" s="129">
        <v>8.3599999999999994E-2</v>
      </c>
      <c r="AM147" s="129">
        <v>8.7800000000000003E-2</v>
      </c>
      <c r="AN147" s="129">
        <v>8.4900000000000003E-2</v>
      </c>
      <c r="AO147" s="129">
        <v>8.6900000000000005E-2</v>
      </c>
      <c r="AP147" s="129">
        <v>9.1300000000000006E-2</v>
      </c>
      <c r="AQ147" s="129">
        <v>8.9099999999999999E-2</v>
      </c>
      <c r="AR147" s="129">
        <v>7.9699999999999993E-2</v>
      </c>
      <c r="AS147" s="129">
        <v>8.5199999999999998E-2</v>
      </c>
      <c r="AT147" s="129">
        <v>9.3799999999999994E-2</v>
      </c>
      <c r="AU147" s="129">
        <v>9.3899999999999997E-2</v>
      </c>
      <c r="AV147" s="129">
        <v>8.9800000000000005E-2</v>
      </c>
      <c r="AW147" s="129">
        <v>8.8999999999999996E-2</v>
      </c>
      <c r="AX147" s="129">
        <v>9.5799999999999996E-2</v>
      </c>
      <c r="AY147" s="129">
        <v>8.43E-2</v>
      </c>
      <c r="AZ147" s="129">
        <v>9.0399999999999994E-2</v>
      </c>
      <c r="BA147" s="129">
        <v>8.6400000000000005E-2</v>
      </c>
      <c r="BB147" s="129">
        <v>9.0399999999999994E-2</v>
      </c>
      <c r="BC147" s="129">
        <v>9.2700000000000005E-2</v>
      </c>
      <c r="BD147" s="129">
        <v>8.0799999999999997E-2</v>
      </c>
      <c r="BE147" s="129">
        <v>8.7599999999999997E-2</v>
      </c>
      <c r="BF147" s="129">
        <v>8.6800000000000002E-2</v>
      </c>
      <c r="BG147" s="129">
        <v>0.1019</v>
      </c>
      <c r="BH147" s="129">
        <v>8.8499999999999995E-2</v>
      </c>
      <c r="BI147" s="129">
        <v>8.6699999999999999E-2</v>
      </c>
      <c r="BJ147" s="129">
        <v>9.3399999999999997E-2</v>
      </c>
      <c r="BK147" s="129">
        <v>9.2499999999999999E-2</v>
      </c>
      <c r="BL147" s="129">
        <v>9.4200000000000006E-2</v>
      </c>
      <c r="BM147" s="129">
        <v>9.4899999999999998E-2</v>
      </c>
      <c r="BN147" s="129">
        <v>8.9700000000000002E-2</v>
      </c>
      <c r="BO147" s="129">
        <v>9.06E-2</v>
      </c>
      <c r="BP147" s="129">
        <v>9.1399999999999995E-2</v>
      </c>
      <c r="BQ147" s="129">
        <v>9.5699999999999993E-2</v>
      </c>
      <c r="BR147" s="129">
        <v>0.14069999999999999</v>
      </c>
      <c r="BS147" s="129">
        <v>9.8500000000000004E-2</v>
      </c>
      <c r="BT147" s="129">
        <v>9.5699999999999993E-2</v>
      </c>
      <c r="BU147" s="129">
        <v>9.06E-2</v>
      </c>
      <c r="BV147" s="129">
        <v>8.8700000000000001E-2</v>
      </c>
      <c r="BW147" s="129">
        <v>9.8599999999999993E-2</v>
      </c>
      <c r="BX147" s="129">
        <v>9.2299999999999993E-2</v>
      </c>
      <c r="BY147" s="129">
        <v>8.7999999999999995E-2</v>
      </c>
      <c r="BZ147" s="129">
        <v>8.8999999999999996E-2</v>
      </c>
      <c r="CA147" s="129">
        <v>9.1499999999999998E-2</v>
      </c>
      <c r="CB147" s="129">
        <v>0.1</v>
      </c>
      <c r="CC147" s="129">
        <v>8.9399999999999993E-2</v>
      </c>
      <c r="CD147" s="129">
        <v>9.3299999999999994E-2</v>
      </c>
      <c r="CE147" s="129">
        <v>8.8400000000000006E-2</v>
      </c>
      <c r="CF147" s="129">
        <v>8.9499999999999996E-2</v>
      </c>
      <c r="CG147" s="129">
        <v>9.9299999999999999E-2</v>
      </c>
      <c r="CH147" s="129">
        <v>8.7900000000000006E-2</v>
      </c>
      <c r="CI147" s="129">
        <v>9.8500000000000004E-2</v>
      </c>
      <c r="CJ147" s="129">
        <v>9.0300000000000005E-2</v>
      </c>
      <c r="CK147" s="129">
        <v>9.0700000000000003E-2</v>
      </c>
      <c r="CL147" s="129">
        <v>0.10299999999999999</v>
      </c>
      <c r="CM147" s="129">
        <v>9.1899999999999996E-2</v>
      </c>
      <c r="CN147" s="129">
        <v>9.8199999999999996E-2</v>
      </c>
      <c r="CO147" s="129">
        <v>9.7299999999999998E-2</v>
      </c>
      <c r="CP147" s="129">
        <v>9.8299999999999998E-2</v>
      </c>
      <c r="CQ147" s="129">
        <v>9.1800000000000007E-2</v>
      </c>
      <c r="CR147" s="129">
        <v>8.8900000000000007E-2</v>
      </c>
      <c r="CS147" s="129">
        <v>9.8000000000000004E-2</v>
      </c>
      <c r="CT147" s="129">
        <v>9.0200000000000002E-2</v>
      </c>
      <c r="CU147" s="129">
        <v>9.6699999999999994E-2</v>
      </c>
      <c r="CV147" s="129">
        <v>8.8200000000000001E-2</v>
      </c>
      <c r="CW147" s="129">
        <v>9.7500000000000003E-2</v>
      </c>
      <c r="CX147" s="129">
        <v>0.09</v>
      </c>
      <c r="CY147" s="129">
        <v>8.6999999999999994E-2</v>
      </c>
      <c r="CZ147" s="129">
        <v>9.1200000000000003E-2</v>
      </c>
      <c r="DA147" s="129">
        <v>8.8400000000000006E-2</v>
      </c>
      <c r="DB147" s="129">
        <v>9.7100000000000006E-2</v>
      </c>
      <c r="DC147" s="129">
        <v>8.8499999999999995E-2</v>
      </c>
      <c r="DD147" s="129">
        <v>9.06E-2</v>
      </c>
      <c r="DE147" s="129">
        <v>9.2700000000000005E-2</v>
      </c>
      <c r="DF147" s="129">
        <v>8.8400000000000006E-2</v>
      </c>
      <c r="DG147" s="129">
        <v>0.1036</v>
      </c>
      <c r="DH147" s="129">
        <v>9.7799999999999998E-2</v>
      </c>
      <c r="DI147" s="129">
        <v>0.10390000000000001</v>
      </c>
      <c r="DJ147" s="129">
        <v>0.1119</v>
      </c>
      <c r="DK147" s="129">
        <v>9.8400000000000001E-2</v>
      </c>
      <c r="DL147" s="129">
        <v>0.10440000000000001</v>
      </c>
      <c r="DM147" s="129">
        <v>0.1245</v>
      </c>
    </row>
    <row r="148" spans="1:117" ht="15.75" customHeight="1">
      <c r="A148" s="53" t="s">
        <v>8430</v>
      </c>
      <c r="B148" s="129">
        <v>5.1299999999999998E-2</v>
      </c>
      <c r="C148" s="129">
        <v>5.4800000000000001E-2</v>
      </c>
      <c r="D148" s="129">
        <v>5.16E-2</v>
      </c>
      <c r="E148" s="129">
        <v>4.7600000000000003E-2</v>
      </c>
      <c r="F148" s="129">
        <v>5.6399999999999999E-2</v>
      </c>
      <c r="G148" s="129">
        <v>4.7399999999999998E-2</v>
      </c>
      <c r="H148" s="129">
        <v>5.62E-2</v>
      </c>
      <c r="I148" s="129">
        <v>4.4299999999999999E-2</v>
      </c>
      <c r="J148" s="129">
        <v>4.6699999999999998E-2</v>
      </c>
      <c r="K148" s="129">
        <v>4.9000000000000002E-2</v>
      </c>
      <c r="L148" s="129">
        <v>4.5699999999999998E-2</v>
      </c>
      <c r="M148" s="129">
        <v>4.8800000000000003E-2</v>
      </c>
      <c r="N148" s="129">
        <v>4.6800000000000001E-2</v>
      </c>
      <c r="O148" s="129">
        <v>4.9200000000000001E-2</v>
      </c>
      <c r="P148" s="129">
        <v>4.9200000000000001E-2</v>
      </c>
      <c r="Q148" s="129">
        <v>4.4699999999999997E-2</v>
      </c>
      <c r="R148" s="129">
        <v>4.7399999999999998E-2</v>
      </c>
      <c r="S148" s="129">
        <v>4.8099999999999997E-2</v>
      </c>
      <c r="T148" s="129">
        <v>5.1299999999999998E-2</v>
      </c>
      <c r="U148" s="129">
        <v>5.1400000000000001E-2</v>
      </c>
      <c r="V148" s="129">
        <v>4.7600000000000003E-2</v>
      </c>
      <c r="W148" s="129">
        <v>4.2900000000000001E-2</v>
      </c>
      <c r="X148" s="129">
        <v>4.5999999999999999E-2</v>
      </c>
      <c r="Y148" s="129">
        <v>5.3400000000000003E-2</v>
      </c>
      <c r="Z148" s="129">
        <v>5.7299999999999997E-2</v>
      </c>
      <c r="AA148" s="129">
        <v>4.5600000000000002E-2</v>
      </c>
      <c r="AB148" s="129">
        <v>5.3900000000000003E-2</v>
      </c>
      <c r="AC148" s="129">
        <v>4.9299999999999997E-2</v>
      </c>
      <c r="AD148" s="129">
        <v>5.8099999999999999E-2</v>
      </c>
      <c r="AE148" s="129">
        <v>4.8099999999999997E-2</v>
      </c>
      <c r="AF148" s="129">
        <v>4.7E-2</v>
      </c>
      <c r="AG148" s="129">
        <v>4.6199999999999998E-2</v>
      </c>
      <c r="AH148" s="129">
        <v>5.1799999999999999E-2</v>
      </c>
      <c r="AI148" s="129">
        <v>4.8000000000000001E-2</v>
      </c>
      <c r="AJ148" s="129">
        <v>4.6100000000000002E-2</v>
      </c>
      <c r="AK148" s="129">
        <v>4.3299999999999998E-2</v>
      </c>
      <c r="AL148" s="129">
        <v>4.4699999999999997E-2</v>
      </c>
      <c r="AM148" s="129">
        <v>4.1300000000000003E-2</v>
      </c>
      <c r="AN148" s="129">
        <v>4.4400000000000002E-2</v>
      </c>
      <c r="AO148" s="129">
        <v>4.9299999999999997E-2</v>
      </c>
      <c r="AP148" s="129">
        <v>5.0900000000000001E-2</v>
      </c>
      <c r="AQ148" s="129">
        <v>5.1999999999999998E-2</v>
      </c>
      <c r="AR148" s="129">
        <v>4.2599999999999999E-2</v>
      </c>
      <c r="AS148" s="129">
        <v>4.5499999999999999E-2</v>
      </c>
      <c r="AT148" s="129">
        <v>5.0500000000000003E-2</v>
      </c>
      <c r="AU148" s="129">
        <v>5.3199999999999997E-2</v>
      </c>
      <c r="AV148" s="129">
        <v>4.9000000000000002E-2</v>
      </c>
      <c r="AW148" s="129">
        <v>4.8000000000000001E-2</v>
      </c>
      <c r="AX148" s="129">
        <v>0.05</v>
      </c>
      <c r="AY148" s="129">
        <v>4.82E-2</v>
      </c>
      <c r="AZ148" s="129">
        <v>4.7800000000000002E-2</v>
      </c>
      <c r="BA148" s="129">
        <v>4.4400000000000002E-2</v>
      </c>
      <c r="BB148" s="129">
        <v>4.9799999999999997E-2</v>
      </c>
      <c r="BC148" s="129">
        <v>5.2699999999999997E-2</v>
      </c>
      <c r="BD148" s="129">
        <v>0.04</v>
      </c>
      <c r="BE148" s="129">
        <v>4.7199999999999999E-2</v>
      </c>
      <c r="BF148" s="129">
        <v>4.2999999999999997E-2</v>
      </c>
      <c r="BG148" s="129">
        <v>5.7099999999999998E-2</v>
      </c>
      <c r="BH148" s="129">
        <v>4.53E-2</v>
      </c>
      <c r="BI148" s="129">
        <v>4.5699999999999998E-2</v>
      </c>
      <c r="BJ148" s="129">
        <v>4.9500000000000002E-2</v>
      </c>
      <c r="BK148" s="129">
        <v>5.16E-2</v>
      </c>
      <c r="BL148" s="129">
        <v>5.1299999999999998E-2</v>
      </c>
      <c r="BM148" s="129">
        <v>5.16E-2</v>
      </c>
      <c r="BN148" s="129">
        <v>4.9200000000000001E-2</v>
      </c>
      <c r="BO148" s="129">
        <v>4.4900000000000002E-2</v>
      </c>
      <c r="BP148" s="129">
        <v>4.6800000000000001E-2</v>
      </c>
      <c r="BQ148" s="129">
        <v>4.5999999999999999E-2</v>
      </c>
      <c r="BR148" s="129">
        <v>9.64E-2</v>
      </c>
      <c r="BS148" s="129">
        <v>5.8200000000000002E-2</v>
      </c>
      <c r="BT148" s="129">
        <v>5.6000000000000001E-2</v>
      </c>
      <c r="BU148" s="129">
        <v>4.58E-2</v>
      </c>
      <c r="BV148" s="129">
        <v>4.6899999999999997E-2</v>
      </c>
      <c r="BW148" s="129">
        <v>4.99E-2</v>
      </c>
      <c r="BX148" s="129">
        <v>4.7899999999999998E-2</v>
      </c>
      <c r="BY148" s="129">
        <v>4.7899999999999998E-2</v>
      </c>
      <c r="BZ148" s="129">
        <v>4.65E-2</v>
      </c>
      <c r="CA148" s="129">
        <v>4.8399999999999999E-2</v>
      </c>
      <c r="CB148" s="129">
        <v>5.4800000000000001E-2</v>
      </c>
      <c r="CC148" s="129">
        <v>4.5999999999999999E-2</v>
      </c>
      <c r="CD148" s="129">
        <v>4.9599999999999998E-2</v>
      </c>
      <c r="CE148" s="129">
        <v>4.7399999999999998E-2</v>
      </c>
      <c r="CF148" s="129">
        <v>4.7600000000000003E-2</v>
      </c>
      <c r="CG148" s="129">
        <v>4.9500000000000002E-2</v>
      </c>
      <c r="CH148" s="129">
        <v>4.7199999999999999E-2</v>
      </c>
      <c r="CI148" s="129">
        <v>5.2600000000000001E-2</v>
      </c>
      <c r="CJ148" s="129">
        <v>4.9500000000000002E-2</v>
      </c>
      <c r="CK148" s="129">
        <v>4.5499999999999999E-2</v>
      </c>
      <c r="CL148" s="129">
        <v>5.5300000000000002E-2</v>
      </c>
      <c r="CM148" s="129">
        <v>4.8800000000000003E-2</v>
      </c>
      <c r="CN148" s="129">
        <v>5.0500000000000003E-2</v>
      </c>
      <c r="CO148" s="129">
        <v>5.5800000000000002E-2</v>
      </c>
      <c r="CP148" s="129">
        <v>5.45E-2</v>
      </c>
      <c r="CQ148" s="129">
        <v>4.9700000000000001E-2</v>
      </c>
      <c r="CR148" s="129">
        <v>4.6100000000000002E-2</v>
      </c>
      <c r="CS148" s="129">
        <v>5.3800000000000001E-2</v>
      </c>
      <c r="CT148" s="129">
        <v>4.6800000000000001E-2</v>
      </c>
      <c r="CU148" s="129">
        <v>4.6600000000000003E-2</v>
      </c>
      <c r="CV148" s="129">
        <v>4.4200000000000003E-2</v>
      </c>
      <c r="CW148" s="129">
        <v>5.2900000000000003E-2</v>
      </c>
      <c r="CX148" s="129">
        <v>4.7300000000000002E-2</v>
      </c>
      <c r="CY148" s="129">
        <v>4.6300000000000001E-2</v>
      </c>
      <c r="CZ148" s="129">
        <v>5.1200000000000002E-2</v>
      </c>
      <c r="DA148" s="129">
        <v>4.65E-2</v>
      </c>
      <c r="DB148" s="129">
        <v>5.1799999999999999E-2</v>
      </c>
      <c r="DC148" s="129">
        <v>4.9099999999999998E-2</v>
      </c>
      <c r="DD148" s="129">
        <v>4.8800000000000003E-2</v>
      </c>
      <c r="DE148" s="129">
        <v>4.99E-2</v>
      </c>
      <c r="DF148" s="129">
        <v>4.7399999999999998E-2</v>
      </c>
      <c r="DG148" s="129">
        <v>6.25E-2</v>
      </c>
      <c r="DH148" s="129">
        <v>5.6399999999999999E-2</v>
      </c>
      <c r="DI148" s="129">
        <v>5.5800000000000002E-2</v>
      </c>
      <c r="DJ148" s="129">
        <v>6.5199999999999994E-2</v>
      </c>
      <c r="DK148" s="129">
        <v>4.9399999999999999E-2</v>
      </c>
      <c r="DL148" s="129">
        <v>5.5199999999999999E-2</v>
      </c>
      <c r="DM148" s="129">
        <v>6.4600000000000005E-2</v>
      </c>
    </row>
    <row r="149" spans="1:117" ht="15.75" customHeight="1">
      <c r="A149" s="53" t="s">
        <v>8440</v>
      </c>
      <c r="B149" s="129">
        <v>2.7099999999999999E-2</v>
      </c>
      <c r="C149" s="129">
        <v>2.8199999999999999E-2</v>
      </c>
      <c r="D149" s="129">
        <v>2.9100000000000001E-2</v>
      </c>
      <c r="E149" s="129">
        <v>2.8199999999999999E-2</v>
      </c>
      <c r="F149" s="129">
        <v>2.7900000000000001E-2</v>
      </c>
      <c r="G149" s="129">
        <v>2.2100000000000002E-2</v>
      </c>
      <c r="H149" s="129">
        <v>2.5000000000000001E-2</v>
      </c>
      <c r="I149" s="129">
        <v>2.3300000000000001E-2</v>
      </c>
      <c r="J149" s="129">
        <v>2.3199999999999998E-2</v>
      </c>
      <c r="K149" s="129">
        <v>2.64E-2</v>
      </c>
      <c r="L149" s="129">
        <v>2.53E-2</v>
      </c>
      <c r="M149" s="129">
        <v>2.8000000000000001E-2</v>
      </c>
      <c r="N149" s="129">
        <v>2.3900000000000001E-2</v>
      </c>
      <c r="O149" s="129">
        <v>2.8899999999999999E-2</v>
      </c>
      <c r="P149" s="129">
        <v>2.8199999999999999E-2</v>
      </c>
      <c r="Q149" s="129">
        <v>2.7099999999999999E-2</v>
      </c>
      <c r="R149" s="129">
        <v>2.6100000000000002E-2</v>
      </c>
      <c r="S149" s="129">
        <v>2.46E-2</v>
      </c>
      <c r="T149" s="129">
        <v>2.8400000000000002E-2</v>
      </c>
      <c r="U149" s="129">
        <v>2.76E-2</v>
      </c>
      <c r="V149" s="129">
        <v>2.46E-2</v>
      </c>
      <c r="W149" s="129">
        <v>2.4400000000000002E-2</v>
      </c>
      <c r="X149" s="129">
        <v>2.3099999999999999E-2</v>
      </c>
      <c r="Y149" s="129">
        <v>2.9600000000000001E-2</v>
      </c>
      <c r="Z149" s="129">
        <v>3.5299999999999998E-2</v>
      </c>
      <c r="AA149" s="129">
        <v>2.6499999999999999E-2</v>
      </c>
      <c r="AB149" s="129">
        <v>3.0300000000000001E-2</v>
      </c>
      <c r="AC149" s="129">
        <v>3.15E-2</v>
      </c>
      <c r="AD149" s="129">
        <v>3.4000000000000002E-2</v>
      </c>
      <c r="AE149" s="129">
        <v>2.5600000000000001E-2</v>
      </c>
      <c r="AF149" s="129">
        <v>2.7099999999999999E-2</v>
      </c>
      <c r="AG149" s="129">
        <v>2.6700000000000002E-2</v>
      </c>
      <c r="AH149" s="129">
        <v>3.0099999999999998E-2</v>
      </c>
      <c r="AI149" s="129">
        <v>3.7100000000000001E-2</v>
      </c>
      <c r="AJ149" s="129">
        <v>2.7400000000000001E-2</v>
      </c>
      <c r="AK149" s="129">
        <v>2.5100000000000001E-2</v>
      </c>
      <c r="AL149" s="129">
        <v>2.4299999999999999E-2</v>
      </c>
      <c r="AM149" s="129">
        <v>1.9599999999999999E-2</v>
      </c>
      <c r="AN149" s="129">
        <v>2.46E-2</v>
      </c>
      <c r="AO149" s="129">
        <v>2.5100000000000001E-2</v>
      </c>
      <c r="AP149" s="129">
        <v>2.7900000000000001E-2</v>
      </c>
      <c r="AQ149" s="129">
        <v>2.7400000000000001E-2</v>
      </c>
      <c r="AR149" s="129">
        <v>2.12E-2</v>
      </c>
      <c r="AS149" s="129">
        <v>2.3699999999999999E-2</v>
      </c>
      <c r="AT149" s="129">
        <v>2.5899999999999999E-2</v>
      </c>
      <c r="AU149" s="129">
        <v>2.9899999999999999E-2</v>
      </c>
      <c r="AV149" s="129">
        <v>2.5100000000000001E-2</v>
      </c>
      <c r="AW149" s="129">
        <v>2.76E-2</v>
      </c>
      <c r="AX149" s="129">
        <v>2.8400000000000002E-2</v>
      </c>
      <c r="AY149" s="129">
        <v>2.7699999999999999E-2</v>
      </c>
      <c r="AZ149" s="129">
        <v>2.53E-2</v>
      </c>
      <c r="BA149" s="129">
        <v>2.4400000000000002E-2</v>
      </c>
      <c r="BB149" s="129">
        <v>2.6800000000000001E-2</v>
      </c>
      <c r="BC149" s="129">
        <v>2.7E-2</v>
      </c>
      <c r="BD149" s="129">
        <v>2.2100000000000002E-2</v>
      </c>
      <c r="BE149" s="129">
        <v>2.5399999999999999E-2</v>
      </c>
      <c r="BF149" s="129">
        <v>2.24E-2</v>
      </c>
      <c r="BG149" s="129">
        <v>3.5200000000000002E-2</v>
      </c>
      <c r="BH149" s="129">
        <v>2.53E-2</v>
      </c>
      <c r="BI149" s="129">
        <v>2.46E-2</v>
      </c>
      <c r="BJ149" s="129">
        <v>2.5100000000000001E-2</v>
      </c>
      <c r="BK149" s="129">
        <v>2.8500000000000001E-2</v>
      </c>
      <c r="BL149" s="129">
        <v>2.75E-2</v>
      </c>
      <c r="BM149" s="129">
        <v>2.87E-2</v>
      </c>
      <c r="BN149" s="129">
        <v>2.9000000000000001E-2</v>
      </c>
      <c r="BO149" s="129">
        <v>2.4500000000000001E-2</v>
      </c>
      <c r="BP149" s="129">
        <v>2.4500000000000001E-2</v>
      </c>
      <c r="BQ149" s="129">
        <v>2.4799999999999999E-2</v>
      </c>
      <c r="BR149" s="129">
        <v>4.5900000000000003E-2</v>
      </c>
      <c r="BS149" s="129">
        <v>2.7E-2</v>
      </c>
      <c r="BT149" s="129">
        <v>2.92E-2</v>
      </c>
      <c r="BU149" s="129">
        <v>2.63E-2</v>
      </c>
      <c r="BV149" s="129">
        <v>2.3900000000000001E-2</v>
      </c>
      <c r="BW149" s="129">
        <v>2.7699999999999999E-2</v>
      </c>
      <c r="BX149" s="129">
        <v>2.75E-2</v>
      </c>
      <c r="BY149" s="129">
        <v>3.09E-2</v>
      </c>
      <c r="BZ149" s="129">
        <v>2.3199999999999998E-2</v>
      </c>
      <c r="CA149" s="129">
        <v>2.64E-2</v>
      </c>
      <c r="CB149" s="129">
        <v>2.9700000000000001E-2</v>
      </c>
      <c r="CC149" s="129">
        <v>2.64E-2</v>
      </c>
      <c r="CD149" s="129">
        <v>2.9499999999999998E-2</v>
      </c>
      <c r="CE149" s="129">
        <v>2.4799999999999999E-2</v>
      </c>
      <c r="CF149" s="129">
        <v>2.6599999999999999E-2</v>
      </c>
      <c r="CG149" s="129">
        <v>2.69E-2</v>
      </c>
      <c r="CH149" s="129">
        <v>2.5000000000000001E-2</v>
      </c>
      <c r="CI149" s="129">
        <v>2.64E-2</v>
      </c>
      <c r="CJ149" s="129">
        <v>2.7400000000000001E-2</v>
      </c>
      <c r="CK149" s="129">
        <v>2.6800000000000001E-2</v>
      </c>
      <c r="CL149" s="129">
        <v>3.2000000000000001E-2</v>
      </c>
      <c r="CM149" s="129">
        <v>2.5700000000000001E-2</v>
      </c>
      <c r="CN149" s="129">
        <v>2.7E-2</v>
      </c>
      <c r="CO149" s="129">
        <v>3.1300000000000001E-2</v>
      </c>
      <c r="CP149" s="129">
        <v>2.8400000000000002E-2</v>
      </c>
      <c r="CQ149" s="129">
        <v>2.7199999999999998E-2</v>
      </c>
      <c r="CR149" s="129">
        <v>2.5399999999999999E-2</v>
      </c>
      <c r="CS149" s="129">
        <v>2.6800000000000001E-2</v>
      </c>
      <c r="CT149" s="129">
        <v>2.7099999999999999E-2</v>
      </c>
      <c r="CU149" s="129">
        <v>2.7300000000000001E-2</v>
      </c>
      <c r="CV149" s="129">
        <v>2.3599999999999999E-2</v>
      </c>
      <c r="CW149" s="129">
        <v>2.7E-2</v>
      </c>
      <c r="CX149" s="129">
        <v>2.6599999999999999E-2</v>
      </c>
      <c r="CY149" s="129">
        <v>2.4E-2</v>
      </c>
      <c r="CZ149" s="129">
        <v>2.58E-2</v>
      </c>
      <c r="DA149" s="129">
        <v>2.64E-2</v>
      </c>
      <c r="DB149" s="129">
        <v>3.27E-2</v>
      </c>
      <c r="DC149" s="129">
        <v>2.7199999999999998E-2</v>
      </c>
      <c r="DD149" s="129">
        <v>2.6499999999999999E-2</v>
      </c>
      <c r="DE149" s="129">
        <v>2.8000000000000001E-2</v>
      </c>
      <c r="DF149" s="129">
        <v>3.0200000000000001E-2</v>
      </c>
      <c r="DG149" s="129">
        <v>3.3099999999999997E-2</v>
      </c>
      <c r="DH149" s="129">
        <v>2.6100000000000002E-2</v>
      </c>
      <c r="DI149" s="129">
        <v>2.9399999999999999E-2</v>
      </c>
      <c r="DJ149" s="129">
        <v>3.0099999999999998E-2</v>
      </c>
      <c r="DK149" s="129">
        <v>2.8799999999999999E-2</v>
      </c>
      <c r="DL149" s="129">
        <v>3.0099999999999998E-2</v>
      </c>
      <c r="DM149" s="129">
        <v>0.04</v>
      </c>
    </row>
    <row r="150" spans="1:117" ht="15.75" customHeight="1">
      <c r="A150" s="53" t="s">
        <v>8451</v>
      </c>
      <c r="B150" s="129">
        <v>0.12659999999999999</v>
      </c>
      <c r="C150" s="129">
        <v>0.1439</v>
      </c>
      <c r="D150" s="129">
        <v>0.1363</v>
      </c>
      <c r="E150" s="129">
        <v>0.129</v>
      </c>
      <c r="F150" s="129">
        <v>0.14180000000000001</v>
      </c>
      <c r="G150" s="129">
        <v>0.12939999999999999</v>
      </c>
      <c r="H150" s="129">
        <v>0.1426</v>
      </c>
      <c r="I150" s="129">
        <v>0.13070000000000001</v>
      </c>
      <c r="J150" s="129">
        <v>0.14119999999999999</v>
      </c>
      <c r="K150" s="129">
        <v>0.13270000000000001</v>
      </c>
      <c r="L150" s="129">
        <v>0.1399</v>
      </c>
      <c r="M150" s="129">
        <v>0.14560000000000001</v>
      </c>
      <c r="N150" s="129">
        <v>0.14180000000000001</v>
      </c>
      <c r="O150" s="129">
        <v>0.14069999999999999</v>
      </c>
      <c r="P150" s="129">
        <v>0.14000000000000001</v>
      </c>
      <c r="Q150" s="129">
        <v>0.13</v>
      </c>
      <c r="R150" s="129">
        <v>0.12790000000000001</v>
      </c>
      <c r="S150" s="129">
        <v>0.1396</v>
      </c>
      <c r="T150" s="129">
        <v>0.13730000000000001</v>
      </c>
      <c r="U150" s="129">
        <v>0.1336</v>
      </c>
      <c r="V150" s="129">
        <v>0.12889999999999999</v>
      </c>
      <c r="W150" s="129">
        <v>0.13569999999999999</v>
      </c>
      <c r="X150" s="129">
        <v>0.1308</v>
      </c>
      <c r="Y150" s="129">
        <v>0.1318</v>
      </c>
      <c r="Z150" s="129">
        <v>0.1376</v>
      </c>
      <c r="AA150" s="129">
        <v>0.1429</v>
      </c>
      <c r="AB150" s="129">
        <v>0.14580000000000001</v>
      </c>
      <c r="AC150" s="129">
        <v>0.13980000000000001</v>
      </c>
      <c r="AD150" s="129">
        <v>0.15509999999999999</v>
      </c>
      <c r="AE150" s="129">
        <v>0.14330000000000001</v>
      </c>
      <c r="AF150" s="129">
        <v>0.1447</v>
      </c>
      <c r="AG150" s="129">
        <v>0.13969999999999999</v>
      </c>
      <c r="AH150" s="129">
        <v>0.1502</v>
      </c>
      <c r="AI150" s="129">
        <v>0.14030000000000001</v>
      </c>
      <c r="AJ150" s="129">
        <v>0.1394</v>
      </c>
      <c r="AK150" s="129">
        <v>0.13250000000000001</v>
      </c>
      <c r="AL150" s="129">
        <v>0.1288</v>
      </c>
      <c r="AM150" s="129">
        <v>0.12670000000000001</v>
      </c>
      <c r="AN150" s="129">
        <v>0.13220000000000001</v>
      </c>
      <c r="AO150" s="129">
        <v>0.13120000000000001</v>
      </c>
      <c r="AP150" s="129">
        <v>0.14050000000000001</v>
      </c>
      <c r="AQ150" s="129">
        <v>0.1431</v>
      </c>
      <c r="AR150" s="129">
        <v>0.1246</v>
      </c>
      <c r="AS150" s="129">
        <v>0.13950000000000001</v>
      </c>
      <c r="AT150" s="129">
        <v>0.1303</v>
      </c>
      <c r="AU150" s="129">
        <v>0.1391</v>
      </c>
      <c r="AV150" s="129">
        <v>0.1366</v>
      </c>
      <c r="AW150" s="129">
        <v>0.13270000000000001</v>
      </c>
      <c r="AX150" s="129">
        <v>0.1394</v>
      </c>
      <c r="AY150" s="129">
        <v>0.1366</v>
      </c>
      <c r="AZ150" s="129">
        <v>0.13159999999999999</v>
      </c>
      <c r="BA150" s="129">
        <v>0.12640000000000001</v>
      </c>
      <c r="BB150" s="129">
        <v>0.1351</v>
      </c>
      <c r="BC150" s="129">
        <v>0.1351</v>
      </c>
      <c r="BD150" s="129">
        <v>0.11940000000000001</v>
      </c>
      <c r="BE150" s="129">
        <v>0.12479999999999999</v>
      </c>
      <c r="BF150" s="129">
        <v>0.1386</v>
      </c>
      <c r="BG150" s="129">
        <v>0.1333</v>
      </c>
      <c r="BH150" s="129">
        <v>0.1263</v>
      </c>
      <c r="BI150" s="129">
        <v>0.12909999999999999</v>
      </c>
      <c r="BJ150" s="129">
        <v>0.1361</v>
      </c>
      <c r="BK150" s="129">
        <v>0.14000000000000001</v>
      </c>
      <c r="BL150" s="129">
        <v>0.13780000000000001</v>
      </c>
      <c r="BM150" s="129">
        <v>0.13800000000000001</v>
      </c>
      <c r="BN150" s="129">
        <v>0.13189999999999999</v>
      </c>
      <c r="BO150" s="129">
        <v>0.13120000000000001</v>
      </c>
      <c r="BP150" s="129">
        <v>0.13750000000000001</v>
      </c>
      <c r="BQ150" s="129">
        <v>0.1298</v>
      </c>
      <c r="BR150" s="129">
        <v>0.1701</v>
      </c>
      <c r="BS150" s="129">
        <v>0.1474</v>
      </c>
      <c r="BT150" s="129">
        <v>0.13639999999999999</v>
      </c>
      <c r="BU150" s="129">
        <v>0.1331</v>
      </c>
      <c r="BV150" s="129">
        <v>0.13569999999999999</v>
      </c>
      <c r="BW150" s="129">
        <v>0.13569999999999999</v>
      </c>
      <c r="BX150" s="129">
        <v>0.1323</v>
      </c>
      <c r="BY150" s="129">
        <v>0.13569999999999999</v>
      </c>
      <c r="BZ150" s="129">
        <v>0.13250000000000001</v>
      </c>
      <c r="CA150" s="129">
        <v>0.14319999999999999</v>
      </c>
      <c r="CB150" s="129">
        <v>0.14610000000000001</v>
      </c>
      <c r="CC150" s="129">
        <v>0.13739999999999999</v>
      </c>
      <c r="CD150" s="129">
        <v>0.13289999999999999</v>
      </c>
      <c r="CE150" s="129">
        <v>0.1295</v>
      </c>
      <c r="CF150" s="129">
        <v>0.13439999999999999</v>
      </c>
      <c r="CG150" s="129">
        <v>0.14399999999999999</v>
      </c>
      <c r="CH150" s="129">
        <v>0.13250000000000001</v>
      </c>
      <c r="CI150" s="129">
        <v>0.1431</v>
      </c>
      <c r="CJ150" s="129">
        <v>0.1384</v>
      </c>
      <c r="CK150" s="129">
        <v>0.13300000000000001</v>
      </c>
      <c r="CL150" s="129">
        <v>0.1492</v>
      </c>
      <c r="CM150" s="129">
        <v>0.14030000000000001</v>
      </c>
      <c r="CN150" s="129">
        <v>0.13980000000000001</v>
      </c>
      <c r="CO150" s="129">
        <v>0.13450000000000001</v>
      </c>
      <c r="CP150" s="129">
        <v>0.14149999999999999</v>
      </c>
      <c r="CQ150" s="129">
        <v>0.12909999999999999</v>
      </c>
      <c r="CR150" s="129">
        <v>0.13200000000000001</v>
      </c>
      <c r="CS150" s="129">
        <v>0.13830000000000001</v>
      </c>
      <c r="CT150" s="129">
        <v>0.12909999999999999</v>
      </c>
      <c r="CU150" s="129">
        <v>0.16059999999999999</v>
      </c>
      <c r="CV150" s="129">
        <v>0.13339999999999999</v>
      </c>
      <c r="CW150" s="129">
        <v>0.13650000000000001</v>
      </c>
      <c r="CX150" s="129">
        <v>0.13289999999999999</v>
      </c>
      <c r="CY150" s="129">
        <v>0.14280000000000001</v>
      </c>
      <c r="CZ150" s="129">
        <v>0.13830000000000001</v>
      </c>
      <c r="DA150" s="129">
        <v>0.13289999999999999</v>
      </c>
      <c r="DB150" s="129">
        <v>0.13689999999999999</v>
      </c>
      <c r="DC150" s="129">
        <v>0.13769999999999999</v>
      </c>
      <c r="DD150" s="129">
        <v>0.13489999999999999</v>
      </c>
      <c r="DE150" s="129">
        <v>0.1376</v>
      </c>
      <c r="DF150" s="129">
        <v>0.13750000000000001</v>
      </c>
      <c r="DG150" s="129">
        <v>0.1424</v>
      </c>
      <c r="DH150" s="129">
        <v>0.13719999999999999</v>
      </c>
      <c r="DI150" s="129">
        <v>0.14580000000000001</v>
      </c>
      <c r="DJ150" s="129">
        <v>0.1578</v>
      </c>
      <c r="DK150" s="129">
        <v>0.158</v>
      </c>
      <c r="DL150" s="129">
        <v>0.1507</v>
      </c>
      <c r="DM150" s="129">
        <v>0.1676</v>
      </c>
    </row>
    <row r="151" spans="1:117" ht="15.75" customHeight="1">
      <c r="A151" s="53" t="s">
        <v>8463</v>
      </c>
      <c r="B151" s="129">
        <v>9.9199999999999997E-2</v>
      </c>
      <c r="C151" s="129">
        <v>0.1085</v>
      </c>
      <c r="D151" s="129">
        <v>0.1081</v>
      </c>
      <c r="E151" s="129">
        <v>9.9000000000000005E-2</v>
      </c>
      <c r="F151" s="129">
        <v>0.1071</v>
      </c>
      <c r="G151" s="129">
        <v>0.1076</v>
      </c>
      <c r="H151" s="129">
        <v>0.1132</v>
      </c>
      <c r="I151" s="129">
        <v>0.10299999999999999</v>
      </c>
      <c r="J151" s="129">
        <v>0.1103</v>
      </c>
      <c r="K151" s="129">
        <v>0.10349999999999999</v>
      </c>
      <c r="L151" s="129">
        <v>0.1095</v>
      </c>
      <c r="M151" s="129">
        <v>0.10349999999999999</v>
      </c>
      <c r="N151" s="129">
        <v>0.11219999999999999</v>
      </c>
      <c r="O151" s="129">
        <v>0.1077</v>
      </c>
      <c r="P151" s="129">
        <v>0.1128</v>
      </c>
      <c r="Q151" s="129">
        <v>9.9099999999999994E-2</v>
      </c>
      <c r="R151" s="129">
        <v>0.10100000000000001</v>
      </c>
      <c r="S151" s="129">
        <v>0.1084</v>
      </c>
      <c r="T151" s="129">
        <v>0.1026</v>
      </c>
      <c r="U151" s="129">
        <v>9.4200000000000006E-2</v>
      </c>
      <c r="V151" s="129">
        <v>9.8900000000000002E-2</v>
      </c>
      <c r="W151" s="129">
        <v>0.1082</v>
      </c>
      <c r="X151" s="129">
        <v>0.10349999999999999</v>
      </c>
      <c r="Y151" s="129">
        <v>0.1041</v>
      </c>
      <c r="Z151" s="129">
        <v>0.111</v>
      </c>
      <c r="AA151" s="129">
        <v>0.1138</v>
      </c>
      <c r="AB151" s="129">
        <v>0.1153</v>
      </c>
      <c r="AC151" s="129">
        <v>0.11</v>
      </c>
      <c r="AD151" s="129">
        <v>0.1143</v>
      </c>
      <c r="AE151" s="129">
        <v>0.11020000000000001</v>
      </c>
      <c r="AF151" s="129">
        <v>0.1123</v>
      </c>
      <c r="AG151" s="129">
        <v>0.11</v>
      </c>
      <c r="AH151" s="129">
        <v>0.1145</v>
      </c>
      <c r="AI151" s="129">
        <v>0.1197</v>
      </c>
      <c r="AJ151" s="129">
        <v>0.11</v>
      </c>
      <c r="AK151" s="129">
        <v>0.1024</v>
      </c>
      <c r="AL151" s="129">
        <v>0.1003</v>
      </c>
      <c r="AM151" s="129">
        <v>0.1094</v>
      </c>
      <c r="AN151" s="129">
        <v>0.1053</v>
      </c>
      <c r="AO151" s="129">
        <v>0.1009</v>
      </c>
      <c r="AP151" s="129">
        <v>0.1128</v>
      </c>
      <c r="AQ151" s="129">
        <v>0.1138</v>
      </c>
      <c r="AR151" s="129">
        <v>9.9099999999999994E-2</v>
      </c>
      <c r="AS151" s="129">
        <v>0.1043</v>
      </c>
      <c r="AT151" s="129">
        <v>9.7100000000000006E-2</v>
      </c>
      <c r="AU151" s="129">
        <v>0.1089</v>
      </c>
      <c r="AV151" s="129">
        <v>0.1086</v>
      </c>
      <c r="AW151" s="129">
        <v>0.1038</v>
      </c>
      <c r="AX151" s="129">
        <v>0.1116</v>
      </c>
      <c r="AY151" s="129">
        <v>0.1095</v>
      </c>
      <c r="AZ151" s="129">
        <v>0.10150000000000001</v>
      </c>
      <c r="BA151" s="129">
        <v>0.10050000000000001</v>
      </c>
      <c r="BB151" s="129">
        <v>0.1082</v>
      </c>
      <c r="BC151" s="129">
        <v>0.1069</v>
      </c>
      <c r="BD151" s="129">
        <v>9.5299999999999996E-2</v>
      </c>
      <c r="BE151" s="129">
        <v>9.8699999999999996E-2</v>
      </c>
      <c r="BF151" s="129">
        <v>0.1132</v>
      </c>
      <c r="BG151" s="129">
        <v>0.1018</v>
      </c>
      <c r="BH151" s="129">
        <v>9.74E-2</v>
      </c>
      <c r="BI151" s="129">
        <v>0.1027</v>
      </c>
      <c r="BJ151" s="129">
        <v>0.1053</v>
      </c>
      <c r="BK151" s="129">
        <v>0.1103</v>
      </c>
      <c r="BL151" s="129">
        <v>0.1041</v>
      </c>
      <c r="BM151" s="129">
        <v>0.10440000000000001</v>
      </c>
      <c r="BN151" s="129">
        <v>0.10630000000000001</v>
      </c>
      <c r="BO151" s="129">
        <v>0.1053</v>
      </c>
      <c r="BP151" s="129">
        <v>0.1096</v>
      </c>
      <c r="BQ151" s="129">
        <v>0.10440000000000001</v>
      </c>
      <c r="BR151" s="129">
        <v>0.1164</v>
      </c>
      <c r="BS151" s="129">
        <v>0.1163</v>
      </c>
      <c r="BT151" s="129">
        <v>0.109</v>
      </c>
      <c r="BU151" s="129">
        <v>0.1002</v>
      </c>
      <c r="BV151" s="129">
        <v>0.1057</v>
      </c>
      <c r="BW151" s="129">
        <v>0.1067</v>
      </c>
      <c r="BX151" s="129">
        <v>0.1019</v>
      </c>
      <c r="BY151" s="129">
        <v>0.1062</v>
      </c>
      <c r="BZ151" s="129">
        <v>0.1026</v>
      </c>
      <c r="CA151" s="129">
        <v>0.11269999999999999</v>
      </c>
      <c r="CB151" s="129">
        <v>0.1129</v>
      </c>
      <c r="CC151" s="129">
        <v>0.1087</v>
      </c>
      <c r="CD151" s="129">
        <v>0.1048</v>
      </c>
      <c r="CE151" s="129">
        <v>0.10290000000000001</v>
      </c>
      <c r="CF151" s="129">
        <v>0.1036</v>
      </c>
      <c r="CG151" s="129">
        <v>0.114</v>
      </c>
      <c r="CH151" s="129">
        <v>0.10100000000000001</v>
      </c>
      <c r="CI151" s="129">
        <v>0.1152</v>
      </c>
      <c r="CJ151" s="129">
        <v>0.1067</v>
      </c>
      <c r="CK151" s="129">
        <v>0.106</v>
      </c>
      <c r="CL151" s="129">
        <v>0.1216</v>
      </c>
      <c r="CM151" s="129">
        <v>0.10920000000000001</v>
      </c>
      <c r="CN151" s="129">
        <v>0.1111</v>
      </c>
      <c r="CO151" s="129">
        <v>0.1032</v>
      </c>
      <c r="CP151" s="129">
        <v>0.1135</v>
      </c>
      <c r="CQ151" s="129">
        <v>0.1032</v>
      </c>
      <c r="CR151" s="129">
        <v>0.10349999999999999</v>
      </c>
      <c r="CS151" s="129">
        <v>0.10920000000000001</v>
      </c>
      <c r="CT151" s="129">
        <v>0.1002</v>
      </c>
      <c r="CU151" s="129">
        <v>0.12820000000000001</v>
      </c>
      <c r="CV151" s="129">
        <v>0.1041</v>
      </c>
      <c r="CW151" s="129">
        <v>0.10920000000000001</v>
      </c>
      <c r="CX151" s="129">
        <v>0.1076</v>
      </c>
      <c r="CY151" s="129">
        <v>0.1134</v>
      </c>
      <c r="CZ151" s="129">
        <v>0.1079</v>
      </c>
      <c r="DA151" s="129">
        <v>0.1026</v>
      </c>
      <c r="DB151" s="129">
        <v>0.1081</v>
      </c>
      <c r="DC151" s="129">
        <v>0.109</v>
      </c>
      <c r="DD151" s="129">
        <v>0.1094</v>
      </c>
      <c r="DE151" s="129">
        <v>0.1095</v>
      </c>
      <c r="DF151" s="129">
        <v>0.10780000000000001</v>
      </c>
      <c r="DG151" s="129">
        <v>0.1085</v>
      </c>
      <c r="DH151" s="129">
        <v>9.6199999999999994E-2</v>
      </c>
      <c r="DI151" s="129">
        <v>0.1116</v>
      </c>
      <c r="DJ151" s="129">
        <v>0.1067</v>
      </c>
      <c r="DK151" s="129">
        <v>0.1108</v>
      </c>
      <c r="DL151" s="129">
        <v>0.1183</v>
      </c>
      <c r="DM151" s="129">
        <v>0.1275</v>
      </c>
    </row>
    <row r="152" spans="1:117" ht="15.75" customHeight="1">
      <c r="A152" s="53" t="s">
        <v>8474</v>
      </c>
      <c r="B152" s="129">
        <v>0.17219999999999999</v>
      </c>
      <c r="C152" s="129">
        <v>0.18740000000000001</v>
      </c>
      <c r="D152" s="129">
        <v>0.18740000000000001</v>
      </c>
      <c r="E152" s="129">
        <v>0.17610000000000001</v>
      </c>
      <c r="F152" s="129">
        <v>0.17269999999999999</v>
      </c>
      <c r="G152" s="129">
        <v>0.17</v>
      </c>
      <c r="H152" s="129">
        <v>0.19170000000000001</v>
      </c>
      <c r="I152" s="129">
        <v>0.17230000000000001</v>
      </c>
      <c r="J152" s="129">
        <v>0.1714</v>
      </c>
      <c r="K152" s="129">
        <v>0.17349999999999999</v>
      </c>
      <c r="L152" s="129">
        <v>0.17430000000000001</v>
      </c>
      <c r="M152" s="129">
        <v>0.18160000000000001</v>
      </c>
      <c r="N152" s="129">
        <v>0.18579999999999999</v>
      </c>
      <c r="O152" s="129">
        <v>0.18279999999999999</v>
      </c>
      <c r="P152" s="129">
        <v>0.1774</v>
      </c>
      <c r="Q152" s="129">
        <v>0.1681</v>
      </c>
      <c r="R152" s="129">
        <v>0.15920000000000001</v>
      </c>
      <c r="S152" s="129">
        <v>0.17929999999999999</v>
      </c>
      <c r="T152" s="129">
        <v>0.17710000000000001</v>
      </c>
      <c r="U152" s="129">
        <v>0.17949999999999999</v>
      </c>
      <c r="V152" s="129">
        <v>0.1739</v>
      </c>
      <c r="W152" s="129">
        <v>0.17030000000000001</v>
      </c>
      <c r="X152" s="129">
        <v>0.16919999999999999</v>
      </c>
      <c r="Y152" s="129">
        <v>0.17230000000000001</v>
      </c>
      <c r="Z152" s="129">
        <v>0.1731</v>
      </c>
      <c r="AA152" s="129">
        <v>0.18940000000000001</v>
      </c>
      <c r="AB152" s="129">
        <v>0.19089999999999999</v>
      </c>
      <c r="AC152" s="129">
        <v>0.18279999999999999</v>
      </c>
      <c r="AD152" s="129">
        <v>0.19689999999999999</v>
      </c>
      <c r="AE152" s="129">
        <v>0.18179999999999999</v>
      </c>
      <c r="AF152" s="129">
        <v>0.18049999999999999</v>
      </c>
      <c r="AG152" s="129">
        <v>0.18559999999999999</v>
      </c>
      <c r="AH152" s="129">
        <v>0.18779999999999999</v>
      </c>
      <c r="AI152" s="129">
        <v>0.1736</v>
      </c>
      <c r="AJ152" s="129">
        <v>0.1716</v>
      </c>
      <c r="AK152" s="129">
        <v>0.16950000000000001</v>
      </c>
      <c r="AL152" s="129">
        <v>0.1668</v>
      </c>
      <c r="AM152" s="129">
        <v>0.14599999999999999</v>
      </c>
      <c r="AN152" s="129">
        <v>0.161</v>
      </c>
      <c r="AO152" s="129">
        <v>0.16589999999999999</v>
      </c>
      <c r="AP152" s="129">
        <v>0.1772</v>
      </c>
      <c r="AQ152" s="129">
        <v>0.1759</v>
      </c>
      <c r="AR152" s="129">
        <v>0.1585</v>
      </c>
      <c r="AS152" s="129">
        <v>0.16980000000000001</v>
      </c>
      <c r="AT152" s="129">
        <v>0.18679999999999999</v>
      </c>
      <c r="AU152" s="129">
        <v>0.18690000000000001</v>
      </c>
      <c r="AV152" s="129">
        <v>0.17599999999999999</v>
      </c>
      <c r="AW152" s="129">
        <v>0.17519999999999999</v>
      </c>
      <c r="AX152" s="129">
        <v>0.17280000000000001</v>
      </c>
      <c r="AY152" s="129">
        <v>0.1754</v>
      </c>
      <c r="AZ152" s="129">
        <v>0.17480000000000001</v>
      </c>
      <c r="BA152" s="129">
        <v>0.17150000000000001</v>
      </c>
      <c r="BB152" s="129">
        <v>0.1739</v>
      </c>
      <c r="BC152" s="129">
        <v>0.17369999999999999</v>
      </c>
      <c r="BD152" s="129">
        <v>0.1547</v>
      </c>
      <c r="BE152" s="129">
        <v>0.1681</v>
      </c>
      <c r="BF152" s="129">
        <v>0.17230000000000001</v>
      </c>
      <c r="BG152" s="129">
        <v>0.1938</v>
      </c>
      <c r="BH152" s="129">
        <v>0.17660000000000001</v>
      </c>
      <c r="BI152" s="129">
        <v>0.16830000000000001</v>
      </c>
      <c r="BJ152" s="129">
        <v>0.1789</v>
      </c>
      <c r="BK152" s="129">
        <v>0.1799</v>
      </c>
      <c r="BL152" s="129">
        <v>0.18110000000000001</v>
      </c>
      <c r="BM152" s="129">
        <v>0.18629999999999999</v>
      </c>
      <c r="BN152" s="129">
        <v>0.1741</v>
      </c>
      <c r="BO152" s="129">
        <v>0.17680000000000001</v>
      </c>
      <c r="BP152" s="129">
        <v>0.17560000000000001</v>
      </c>
      <c r="BQ152" s="129">
        <v>0.1784</v>
      </c>
      <c r="BR152" s="129">
        <v>0.2157</v>
      </c>
      <c r="BS152" s="129">
        <v>0.17050000000000001</v>
      </c>
      <c r="BT152" s="129">
        <v>0.18279999999999999</v>
      </c>
      <c r="BU152" s="129">
        <v>0.1799</v>
      </c>
      <c r="BV152" s="129">
        <v>0.18160000000000001</v>
      </c>
      <c r="BW152" s="129">
        <v>0.1782</v>
      </c>
      <c r="BX152" s="129">
        <v>0.18179999999999999</v>
      </c>
      <c r="BY152" s="129">
        <v>0.16600000000000001</v>
      </c>
      <c r="BZ152" s="129">
        <v>0.16880000000000001</v>
      </c>
      <c r="CA152" s="129">
        <v>0.17799999999999999</v>
      </c>
      <c r="CB152" s="129">
        <v>0.17749999999999999</v>
      </c>
      <c r="CC152" s="129">
        <v>0.1714</v>
      </c>
      <c r="CD152" s="129">
        <v>0.17530000000000001</v>
      </c>
      <c r="CE152" s="129">
        <v>0.1686</v>
      </c>
      <c r="CF152" s="129">
        <v>0.1694</v>
      </c>
      <c r="CG152" s="129">
        <v>0.1895</v>
      </c>
      <c r="CH152" s="129">
        <v>0.17460000000000001</v>
      </c>
      <c r="CI152" s="129">
        <v>0.1883</v>
      </c>
      <c r="CJ152" s="129">
        <v>0.1767</v>
      </c>
      <c r="CK152" s="129">
        <v>0.17960000000000001</v>
      </c>
      <c r="CL152" s="129">
        <v>0.19309999999999999</v>
      </c>
      <c r="CM152" s="129">
        <v>0.18329999999999999</v>
      </c>
      <c r="CN152" s="129">
        <v>0.1822</v>
      </c>
      <c r="CO152" s="129">
        <v>0.1769</v>
      </c>
      <c r="CP152" s="129">
        <v>0.18</v>
      </c>
      <c r="CQ152" s="129">
        <v>0.17169999999999999</v>
      </c>
      <c r="CR152" s="129">
        <v>0.1736</v>
      </c>
      <c r="CS152" s="129">
        <v>0.19209999999999999</v>
      </c>
      <c r="CT152" s="129">
        <v>0.17169999999999999</v>
      </c>
      <c r="CU152" s="129">
        <v>0.18809999999999999</v>
      </c>
      <c r="CV152" s="129">
        <v>0.1724</v>
      </c>
      <c r="CW152" s="129">
        <v>0.18310000000000001</v>
      </c>
      <c r="CX152" s="129">
        <v>0.1716</v>
      </c>
      <c r="CY152" s="129">
        <v>0.17910000000000001</v>
      </c>
      <c r="CZ152" s="129">
        <v>0.17730000000000001</v>
      </c>
      <c r="DA152" s="129">
        <v>0.17960000000000001</v>
      </c>
      <c r="DB152" s="129">
        <v>0.1797</v>
      </c>
      <c r="DC152" s="129">
        <v>0.17649999999999999</v>
      </c>
      <c r="DD152" s="129">
        <v>0.17780000000000001</v>
      </c>
      <c r="DE152" s="129">
        <v>0.18179999999999999</v>
      </c>
      <c r="DF152" s="129">
        <v>0.1779</v>
      </c>
      <c r="DG152" s="129">
        <v>0.1918</v>
      </c>
      <c r="DH152" s="129">
        <v>0.18090000000000001</v>
      </c>
      <c r="DI152" s="129">
        <v>0.1923</v>
      </c>
      <c r="DJ152" s="129">
        <v>0.18679999999999999</v>
      </c>
      <c r="DK152" s="129">
        <v>0.19789999999999999</v>
      </c>
      <c r="DL152" s="129">
        <v>0.18429999999999999</v>
      </c>
      <c r="DM152" s="129">
        <v>0.21190000000000001</v>
      </c>
    </row>
    <row r="153" spans="1:117" ht="15.75" customHeight="1">
      <c r="A153" s="53" t="s">
        <v>8486</v>
      </c>
      <c r="B153" s="129">
        <v>0.64180000000000004</v>
      </c>
      <c r="C153" s="129">
        <v>0.63429999999999997</v>
      </c>
      <c r="D153" s="129">
        <v>0.63690000000000002</v>
      </c>
      <c r="E153" s="129">
        <v>0.63670000000000004</v>
      </c>
      <c r="F153" s="129">
        <v>0.63770000000000004</v>
      </c>
      <c r="G153" s="129">
        <v>0.63880000000000003</v>
      </c>
      <c r="H153" s="129">
        <v>0.6371</v>
      </c>
      <c r="I153" s="129">
        <v>0.63580000000000003</v>
      </c>
      <c r="J153" s="129">
        <v>0.63800000000000001</v>
      </c>
      <c r="K153" s="129">
        <v>0.64019999999999999</v>
      </c>
      <c r="L153" s="129">
        <v>0.6381</v>
      </c>
      <c r="M153" s="129">
        <v>0.63519999999999999</v>
      </c>
      <c r="N153" s="129">
        <v>0.63600000000000001</v>
      </c>
      <c r="O153" s="129">
        <v>0.63449999999999995</v>
      </c>
      <c r="P153" s="129">
        <v>0.63249999999999995</v>
      </c>
      <c r="Q153" s="129">
        <v>0.63429999999999997</v>
      </c>
      <c r="R153" s="129">
        <v>0.63570000000000004</v>
      </c>
      <c r="S153" s="129">
        <v>0.63339999999999996</v>
      </c>
      <c r="T153" s="129">
        <v>0.63429999999999997</v>
      </c>
      <c r="U153" s="129">
        <v>0.63490000000000002</v>
      </c>
      <c r="V153" s="129">
        <v>0.6341</v>
      </c>
      <c r="W153" s="129">
        <v>0.63480000000000003</v>
      </c>
      <c r="X153" s="129">
        <v>0.63919999999999999</v>
      </c>
      <c r="Y153" s="129">
        <v>0.6371</v>
      </c>
      <c r="Z153" s="129">
        <v>0.63649999999999995</v>
      </c>
      <c r="AA153" s="129">
        <v>0.63919999999999999</v>
      </c>
      <c r="AB153" s="129">
        <v>0.63790000000000002</v>
      </c>
      <c r="AC153" s="129">
        <v>0.63639999999999997</v>
      </c>
      <c r="AD153" s="129">
        <v>0.63670000000000004</v>
      </c>
      <c r="AE153" s="129">
        <v>0.63690000000000002</v>
      </c>
      <c r="AF153" s="129">
        <v>0.63580000000000003</v>
      </c>
      <c r="AG153" s="129">
        <v>0.63539999999999996</v>
      </c>
      <c r="AH153" s="129">
        <v>0.63739999999999997</v>
      </c>
      <c r="AI153" s="129">
        <v>0.63429999999999997</v>
      </c>
      <c r="AJ153" s="129">
        <v>0.6381</v>
      </c>
      <c r="AK153" s="129">
        <v>0.63690000000000002</v>
      </c>
      <c r="AL153" s="129">
        <v>0.6391</v>
      </c>
      <c r="AM153" s="129">
        <v>0.63500000000000001</v>
      </c>
      <c r="AN153" s="129">
        <v>0.63639999999999997</v>
      </c>
      <c r="AO153" s="129">
        <v>0.63519999999999999</v>
      </c>
      <c r="AP153" s="129">
        <v>0.63739999999999997</v>
      </c>
      <c r="AQ153" s="129">
        <v>0.63719999999999999</v>
      </c>
      <c r="AR153" s="129">
        <v>0.63670000000000004</v>
      </c>
      <c r="AS153" s="129">
        <v>0.63729999999999998</v>
      </c>
      <c r="AT153" s="129">
        <v>0.63439999999999996</v>
      </c>
      <c r="AU153" s="129">
        <v>0.63690000000000002</v>
      </c>
      <c r="AV153" s="129">
        <v>0.63490000000000002</v>
      </c>
      <c r="AW153" s="129">
        <v>0.64019999999999999</v>
      </c>
      <c r="AX153" s="129">
        <v>0.63600000000000001</v>
      </c>
      <c r="AY153" s="129">
        <v>0.63549999999999995</v>
      </c>
      <c r="AZ153" s="129">
        <v>0.63800000000000001</v>
      </c>
      <c r="BA153" s="129">
        <v>0.63780000000000003</v>
      </c>
      <c r="BB153" s="129">
        <v>0.63629999999999998</v>
      </c>
      <c r="BC153" s="129">
        <v>0.63629999999999998</v>
      </c>
      <c r="BD153" s="129">
        <v>0.63690000000000002</v>
      </c>
      <c r="BE153" s="129">
        <v>0.6351</v>
      </c>
      <c r="BF153" s="129">
        <v>0.63790000000000002</v>
      </c>
      <c r="BG153" s="129">
        <v>0.63460000000000005</v>
      </c>
      <c r="BH153" s="129">
        <v>0.63660000000000005</v>
      </c>
      <c r="BI153" s="129">
        <v>0.63600000000000001</v>
      </c>
      <c r="BJ153" s="129">
        <v>0.63959999999999995</v>
      </c>
      <c r="BK153" s="129">
        <v>0.63749999999999996</v>
      </c>
      <c r="BL153" s="129">
        <v>0.63639999999999997</v>
      </c>
      <c r="BM153" s="129">
        <v>0.63670000000000004</v>
      </c>
      <c r="BN153" s="129">
        <v>0.6381</v>
      </c>
      <c r="BO153" s="129">
        <v>0.63660000000000005</v>
      </c>
      <c r="BP153" s="129">
        <v>0.63759999999999994</v>
      </c>
      <c r="BQ153" s="129">
        <v>0.63870000000000005</v>
      </c>
      <c r="BR153" s="129">
        <v>0.63560000000000005</v>
      </c>
      <c r="BS153" s="129">
        <v>0.63819999999999999</v>
      </c>
      <c r="BT153" s="129">
        <v>0.63719999999999999</v>
      </c>
      <c r="BU153" s="129">
        <v>0.63739999999999997</v>
      </c>
      <c r="BV153" s="129">
        <v>0.63519999999999999</v>
      </c>
      <c r="BW153" s="129">
        <v>0.63670000000000004</v>
      </c>
      <c r="BX153" s="129">
        <v>0.63749999999999996</v>
      </c>
      <c r="BY153" s="129">
        <v>0.63300000000000001</v>
      </c>
      <c r="BZ153" s="129">
        <v>0.63570000000000004</v>
      </c>
      <c r="CA153" s="129">
        <v>0.63600000000000001</v>
      </c>
      <c r="CB153" s="129">
        <v>0.63680000000000003</v>
      </c>
      <c r="CC153" s="129">
        <v>0.63670000000000004</v>
      </c>
      <c r="CD153" s="129">
        <v>0.63649999999999995</v>
      </c>
      <c r="CE153" s="129">
        <v>0.6361</v>
      </c>
      <c r="CF153" s="129">
        <v>0.63490000000000002</v>
      </c>
      <c r="CG153" s="129">
        <v>0.63729999999999998</v>
      </c>
      <c r="CH153" s="129">
        <v>0.63639999999999997</v>
      </c>
      <c r="CI153" s="129">
        <v>0.63400000000000001</v>
      </c>
      <c r="CJ153" s="129">
        <v>0.63490000000000002</v>
      </c>
      <c r="CK153" s="129">
        <v>0.63439999999999996</v>
      </c>
      <c r="CL153" s="129">
        <v>0.63529999999999998</v>
      </c>
      <c r="CM153" s="129">
        <v>0.63300000000000001</v>
      </c>
      <c r="CN153" s="129">
        <v>0.63590000000000002</v>
      </c>
      <c r="CO153" s="129">
        <v>0.63460000000000005</v>
      </c>
      <c r="CP153" s="129">
        <v>0.63319999999999999</v>
      </c>
      <c r="CQ153" s="129">
        <v>0.63839999999999997</v>
      </c>
      <c r="CR153" s="129">
        <v>0.63590000000000002</v>
      </c>
      <c r="CS153" s="129">
        <v>0.63729999999999998</v>
      </c>
      <c r="CT153" s="129">
        <v>0.63749999999999996</v>
      </c>
      <c r="CU153" s="129">
        <v>0.63580000000000003</v>
      </c>
      <c r="CV153" s="129">
        <v>0.63529999999999998</v>
      </c>
      <c r="CW153" s="129">
        <v>0.6371</v>
      </c>
      <c r="CX153" s="129">
        <v>0.63670000000000004</v>
      </c>
      <c r="CY153" s="129">
        <v>0.63500000000000001</v>
      </c>
      <c r="CZ153" s="129">
        <v>0.63619999999999999</v>
      </c>
      <c r="DA153" s="129">
        <v>0.63719999999999999</v>
      </c>
      <c r="DB153" s="129">
        <v>0.6381</v>
      </c>
      <c r="DC153" s="129">
        <v>0.63660000000000005</v>
      </c>
      <c r="DD153" s="129">
        <v>0.63759999999999994</v>
      </c>
      <c r="DE153" s="129">
        <v>0.63749999999999996</v>
      </c>
      <c r="DF153" s="129">
        <v>0.63729999999999998</v>
      </c>
      <c r="DG153" s="129">
        <v>0.63759999999999994</v>
      </c>
      <c r="DH153" s="129">
        <v>0.63900000000000001</v>
      </c>
      <c r="DI153" s="129">
        <v>0.63800000000000001</v>
      </c>
      <c r="DJ153" s="129">
        <v>0.63529999999999998</v>
      </c>
      <c r="DK153" s="129">
        <v>0.63439999999999996</v>
      </c>
      <c r="DL153" s="129">
        <v>0.63460000000000005</v>
      </c>
      <c r="DM153" s="129">
        <v>0.63270000000000004</v>
      </c>
    </row>
    <row r="154" spans="1:117" ht="15.75" customHeight="1">
      <c r="A154" s="53" t="s">
        <v>8497</v>
      </c>
      <c r="B154" s="129">
        <v>0.56089999999999995</v>
      </c>
      <c r="C154" s="129">
        <v>0.55789999999999995</v>
      </c>
      <c r="D154" s="129">
        <v>0.56040000000000001</v>
      </c>
      <c r="E154" s="129">
        <v>0.56499999999999995</v>
      </c>
      <c r="F154" s="129">
        <v>0.55759999999999998</v>
      </c>
      <c r="G154" s="129">
        <v>0.55520000000000003</v>
      </c>
      <c r="H154" s="129">
        <v>0.56510000000000005</v>
      </c>
      <c r="I154" s="129">
        <v>0.56179999999999997</v>
      </c>
      <c r="J154" s="129">
        <v>0.56359999999999999</v>
      </c>
      <c r="K154" s="129">
        <v>0.56289999999999996</v>
      </c>
      <c r="L154" s="129">
        <v>0.56469999999999998</v>
      </c>
      <c r="M154" s="129">
        <v>0.56830000000000003</v>
      </c>
      <c r="N154" s="129">
        <v>0.57210000000000005</v>
      </c>
      <c r="O154" s="129">
        <v>0.57089999999999996</v>
      </c>
      <c r="P154" s="129">
        <v>0.56630000000000003</v>
      </c>
      <c r="Q154" s="129">
        <v>0.56840000000000002</v>
      </c>
      <c r="R154" s="129">
        <v>0.57469999999999999</v>
      </c>
      <c r="S154" s="129">
        <v>0.56769999999999998</v>
      </c>
      <c r="T154" s="129">
        <v>0.57020000000000004</v>
      </c>
      <c r="U154" s="129">
        <v>0.57040000000000002</v>
      </c>
      <c r="V154" s="129">
        <v>0.56889999999999996</v>
      </c>
      <c r="W154" s="129">
        <v>0.57250000000000001</v>
      </c>
      <c r="X154" s="129">
        <v>0.57169999999999999</v>
      </c>
      <c r="Y154" s="129">
        <v>0.57199999999999995</v>
      </c>
      <c r="Z154" s="129">
        <v>0.57609999999999995</v>
      </c>
      <c r="AA154" s="129">
        <v>0.56630000000000003</v>
      </c>
      <c r="AB154" s="129">
        <v>0.57269999999999999</v>
      </c>
      <c r="AC154" s="129">
        <v>0.57220000000000004</v>
      </c>
      <c r="AD154" s="129">
        <v>0.56589999999999996</v>
      </c>
      <c r="AE154" s="129">
        <v>0.56479999999999997</v>
      </c>
      <c r="AF154" s="129">
        <v>0.56459999999999999</v>
      </c>
      <c r="AG154" s="129">
        <v>0.55840000000000001</v>
      </c>
      <c r="AH154" s="129">
        <v>0.56310000000000004</v>
      </c>
      <c r="AI154" s="129">
        <v>0.5696</v>
      </c>
      <c r="AJ154" s="129">
        <v>0.56399999999999995</v>
      </c>
      <c r="AK154" s="129">
        <v>0.56659999999999999</v>
      </c>
      <c r="AL154" s="129">
        <v>0.56459999999999999</v>
      </c>
      <c r="AM154" s="129">
        <v>0.55910000000000004</v>
      </c>
      <c r="AN154" s="129">
        <v>0.57509999999999994</v>
      </c>
      <c r="AO154" s="129">
        <v>0.57330000000000003</v>
      </c>
      <c r="AP154" s="129">
        <v>0.57310000000000005</v>
      </c>
      <c r="AQ154" s="129">
        <v>0.57689999999999997</v>
      </c>
      <c r="AR154" s="129">
        <v>0.57809999999999995</v>
      </c>
      <c r="AS154" s="129">
        <v>0.57550000000000001</v>
      </c>
      <c r="AT154" s="129">
        <v>0.56299999999999994</v>
      </c>
      <c r="AU154" s="129">
        <v>0.5736</v>
      </c>
      <c r="AV154" s="129">
        <v>0.57250000000000001</v>
      </c>
      <c r="AW154" s="129">
        <v>0.5766</v>
      </c>
      <c r="AX154" s="129">
        <v>0.57589999999999997</v>
      </c>
      <c r="AY154" s="129">
        <v>0.56859999999999999</v>
      </c>
      <c r="AZ154" s="129">
        <v>0.57520000000000004</v>
      </c>
      <c r="BA154" s="129">
        <v>0.57599999999999996</v>
      </c>
      <c r="BB154" s="129">
        <v>0.57420000000000004</v>
      </c>
      <c r="BC154" s="129">
        <v>0.5756</v>
      </c>
      <c r="BD154" s="129">
        <v>0.57250000000000001</v>
      </c>
      <c r="BE154" s="129">
        <v>0.57120000000000004</v>
      </c>
      <c r="BF154" s="129">
        <v>0.57430000000000003</v>
      </c>
      <c r="BG154" s="129">
        <v>0.57169999999999999</v>
      </c>
      <c r="BH154" s="129">
        <v>0.56820000000000004</v>
      </c>
      <c r="BI154" s="129">
        <v>0.57399999999999995</v>
      </c>
      <c r="BJ154" s="129">
        <v>0.56710000000000005</v>
      </c>
      <c r="BK154" s="129">
        <v>0.56269999999999998</v>
      </c>
      <c r="BL154" s="129">
        <v>0.5615</v>
      </c>
      <c r="BM154" s="129">
        <v>0.5635</v>
      </c>
      <c r="BN154" s="129">
        <v>0.56510000000000005</v>
      </c>
      <c r="BO154" s="129">
        <v>0.56299999999999994</v>
      </c>
      <c r="BP154" s="129">
        <v>0.56640000000000001</v>
      </c>
      <c r="BQ154" s="129">
        <v>0.56330000000000002</v>
      </c>
      <c r="BR154" s="129">
        <v>0.55979999999999996</v>
      </c>
      <c r="BS154" s="129">
        <v>0.56430000000000002</v>
      </c>
      <c r="BT154" s="129">
        <v>0.56220000000000003</v>
      </c>
      <c r="BU154" s="129">
        <v>0.56299999999999994</v>
      </c>
      <c r="BV154" s="129">
        <v>0.56069999999999998</v>
      </c>
      <c r="BW154" s="129">
        <v>0.55910000000000004</v>
      </c>
      <c r="BX154" s="129">
        <v>0.56310000000000004</v>
      </c>
      <c r="BY154" s="129">
        <v>0.57169999999999999</v>
      </c>
      <c r="BZ154" s="129">
        <v>0.56779999999999997</v>
      </c>
      <c r="CA154" s="129">
        <v>0.57230000000000003</v>
      </c>
      <c r="CB154" s="129">
        <v>0.57350000000000001</v>
      </c>
      <c r="CC154" s="129">
        <v>0.57010000000000005</v>
      </c>
      <c r="CD154" s="129">
        <v>0.57509999999999994</v>
      </c>
      <c r="CE154" s="129">
        <v>0.57320000000000004</v>
      </c>
      <c r="CF154" s="129">
        <v>0.57120000000000004</v>
      </c>
      <c r="CG154" s="129">
        <v>0.57299999999999995</v>
      </c>
      <c r="CH154" s="129">
        <v>0.57179999999999997</v>
      </c>
      <c r="CI154" s="129">
        <v>0.56630000000000003</v>
      </c>
      <c r="CJ154" s="129">
        <v>0.56740000000000002</v>
      </c>
      <c r="CK154" s="129">
        <v>0.57020000000000004</v>
      </c>
      <c r="CL154" s="129">
        <v>0.56689999999999996</v>
      </c>
      <c r="CM154" s="129">
        <v>0.56499999999999995</v>
      </c>
      <c r="CN154" s="129">
        <v>0.56879999999999997</v>
      </c>
      <c r="CO154" s="129">
        <v>0.56520000000000004</v>
      </c>
      <c r="CP154" s="129">
        <v>0.56479999999999997</v>
      </c>
      <c r="CQ154" s="129">
        <v>0.56520000000000004</v>
      </c>
      <c r="CR154" s="129">
        <v>0.56430000000000002</v>
      </c>
      <c r="CS154" s="129">
        <v>0.56979999999999997</v>
      </c>
      <c r="CT154" s="129">
        <v>0.56399999999999995</v>
      </c>
      <c r="CU154" s="129">
        <v>0.5665</v>
      </c>
      <c r="CV154" s="129">
        <v>0.57269999999999999</v>
      </c>
      <c r="CW154" s="129">
        <v>0.57440000000000002</v>
      </c>
      <c r="CX154" s="129">
        <v>0.57179999999999997</v>
      </c>
      <c r="CY154" s="129">
        <v>0.57269999999999999</v>
      </c>
      <c r="CZ154" s="129">
        <v>0.5726</v>
      </c>
      <c r="DA154" s="129">
        <v>0.56610000000000005</v>
      </c>
      <c r="DB154" s="129">
        <v>0.55920000000000003</v>
      </c>
      <c r="DC154" s="129">
        <v>0.56499999999999995</v>
      </c>
      <c r="DD154" s="129">
        <v>0.5635</v>
      </c>
      <c r="DE154" s="129">
        <v>0.56320000000000003</v>
      </c>
      <c r="DF154" s="129">
        <v>0.56140000000000001</v>
      </c>
      <c r="DG154" s="129">
        <v>0.56320000000000003</v>
      </c>
      <c r="DH154" s="129">
        <v>0.55789999999999995</v>
      </c>
      <c r="DI154" s="129">
        <v>0.56330000000000002</v>
      </c>
      <c r="DJ154" s="129">
        <v>0.5625</v>
      </c>
      <c r="DK154" s="129">
        <v>0.56210000000000004</v>
      </c>
      <c r="DL154" s="129">
        <v>0.55689999999999995</v>
      </c>
      <c r="DM154" s="129">
        <v>0.56310000000000004</v>
      </c>
    </row>
    <row r="155" spans="1:117" ht="15.75" customHeight="1">
      <c r="A155" s="53" t="s">
        <v>8516</v>
      </c>
      <c r="B155" s="129">
        <v>0.51559999999999995</v>
      </c>
      <c r="C155" s="129">
        <v>0.51500000000000001</v>
      </c>
      <c r="D155" s="129">
        <v>0.52110000000000001</v>
      </c>
      <c r="E155" s="129">
        <v>0.52339999999999998</v>
      </c>
      <c r="F155" s="129">
        <v>0.5151</v>
      </c>
      <c r="G155" s="129">
        <v>0.51319999999999999</v>
      </c>
      <c r="H155" s="129">
        <v>0.5222</v>
      </c>
      <c r="I155" s="129">
        <v>0.52149999999999996</v>
      </c>
      <c r="J155" s="129">
        <v>0.5222</v>
      </c>
      <c r="K155" s="129">
        <v>0.52270000000000005</v>
      </c>
      <c r="L155" s="129">
        <v>0.52070000000000005</v>
      </c>
      <c r="M155" s="129">
        <v>0.52339999999999998</v>
      </c>
      <c r="N155" s="129">
        <v>0.53410000000000002</v>
      </c>
      <c r="O155" s="129">
        <v>0.53190000000000004</v>
      </c>
      <c r="P155" s="129">
        <v>0.52959999999999996</v>
      </c>
      <c r="Q155" s="129">
        <v>0.53149999999999997</v>
      </c>
      <c r="R155" s="129">
        <v>0.53979999999999995</v>
      </c>
      <c r="S155" s="129">
        <v>0.52710000000000001</v>
      </c>
      <c r="T155" s="129">
        <v>0.52949999999999997</v>
      </c>
      <c r="U155" s="129">
        <v>0.53180000000000005</v>
      </c>
      <c r="V155" s="129">
        <v>0.52859999999999996</v>
      </c>
      <c r="W155" s="129">
        <v>0.53600000000000003</v>
      </c>
      <c r="X155" s="129">
        <v>0.53239999999999998</v>
      </c>
      <c r="Y155" s="129">
        <v>0.53280000000000005</v>
      </c>
      <c r="Z155" s="129">
        <v>0.53869999999999996</v>
      </c>
      <c r="AA155" s="129">
        <v>0.52990000000000004</v>
      </c>
      <c r="AB155" s="129">
        <v>0.53600000000000003</v>
      </c>
      <c r="AC155" s="129">
        <v>0.53359999999999996</v>
      </c>
      <c r="AD155" s="129">
        <v>0.52349999999999997</v>
      </c>
      <c r="AE155" s="129">
        <v>0.52510000000000001</v>
      </c>
      <c r="AF155" s="129">
        <v>0.52259999999999995</v>
      </c>
      <c r="AG155" s="129">
        <v>0.51590000000000003</v>
      </c>
      <c r="AH155" s="129">
        <v>0.52200000000000002</v>
      </c>
      <c r="AI155" s="129">
        <v>0.54300000000000004</v>
      </c>
      <c r="AJ155" s="129">
        <v>0.51800000000000002</v>
      </c>
      <c r="AK155" s="129">
        <v>0.52700000000000002</v>
      </c>
      <c r="AL155" s="129">
        <v>0.52059999999999995</v>
      </c>
      <c r="AM155" s="129">
        <v>0.52410000000000001</v>
      </c>
      <c r="AN155" s="129">
        <v>0.53720000000000001</v>
      </c>
      <c r="AO155" s="129">
        <v>0.53569999999999995</v>
      </c>
      <c r="AP155" s="129">
        <v>0.5353</v>
      </c>
      <c r="AQ155" s="129">
        <v>0.54090000000000005</v>
      </c>
      <c r="AR155" s="129">
        <v>0.54330000000000001</v>
      </c>
      <c r="AS155" s="129">
        <v>0.53690000000000004</v>
      </c>
      <c r="AT155" s="129">
        <v>0.52800000000000002</v>
      </c>
      <c r="AU155" s="129">
        <v>0.53900000000000003</v>
      </c>
      <c r="AV155" s="129">
        <v>0.53369999999999995</v>
      </c>
      <c r="AW155" s="129">
        <v>0.54090000000000005</v>
      </c>
      <c r="AX155" s="129">
        <v>0.53969999999999996</v>
      </c>
      <c r="AY155" s="129">
        <v>0.52929999999999999</v>
      </c>
      <c r="AZ155" s="129">
        <v>0.53720000000000001</v>
      </c>
      <c r="BA155" s="129">
        <v>0.54190000000000005</v>
      </c>
      <c r="BB155" s="129">
        <v>0.53849999999999998</v>
      </c>
      <c r="BC155" s="129">
        <v>0.53859999999999997</v>
      </c>
      <c r="BD155" s="129">
        <v>0.53549999999999998</v>
      </c>
      <c r="BE155" s="129">
        <v>0.53669999999999995</v>
      </c>
      <c r="BF155" s="129">
        <v>0.5373</v>
      </c>
      <c r="BG155" s="129">
        <v>0.53510000000000002</v>
      </c>
      <c r="BH155" s="129">
        <v>0.52990000000000004</v>
      </c>
      <c r="BI155" s="129">
        <v>0.53659999999999997</v>
      </c>
      <c r="BJ155" s="129">
        <v>0.52590000000000003</v>
      </c>
      <c r="BK155" s="129">
        <v>0.52359999999999995</v>
      </c>
      <c r="BL155" s="129">
        <v>0.52</v>
      </c>
      <c r="BM155" s="129">
        <v>0.52310000000000001</v>
      </c>
      <c r="BN155" s="129">
        <v>0.52190000000000003</v>
      </c>
      <c r="BO155" s="129">
        <v>0.52200000000000002</v>
      </c>
      <c r="BP155" s="129">
        <v>0.5242</v>
      </c>
      <c r="BQ155" s="129">
        <v>0.52</v>
      </c>
      <c r="BR155" s="129">
        <v>0.51749999999999996</v>
      </c>
      <c r="BS155" s="129">
        <v>0.52559999999999996</v>
      </c>
      <c r="BT155" s="129">
        <v>0.52170000000000005</v>
      </c>
      <c r="BU155" s="129">
        <v>0.52110000000000001</v>
      </c>
      <c r="BV155" s="129">
        <v>0.52039999999999997</v>
      </c>
      <c r="BW155" s="129">
        <v>0.5161</v>
      </c>
      <c r="BX155" s="129">
        <v>0.52310000000000001</v>
      </c>
      <c r="BY155" s="129">
        <v>0.53100000000000003</v>
      </c>
      <c r="BZ155" s="129">
        <v>0.52669999999999995</v>
      </c>
      <c r="CA155" s="129">
        <v>0.53100000000000003</v>
      </c>
      <c r="CB155" s="129">
        <v>0.53249999999999997</v>
      </c>
      <c r="CC155" s="129">
        <v>0.53069999999999995</v>
      </c>
      <c r="CD155" s="129">
        <v>0.53549999999999998</v>
      </c>
      <c r="CE155" s="129">
        <v>0.53449999999999998</v>
      </c>
      <c r="CF155" s="129">
        <v>0.52980000000000005</v>
      </c>
      <c r="CG155" s="129">
        <v>0.53590000000000004</v>
      </c>
      <c r="CH155" s="129">
        <v>0.53200000000000003</v>
      </c>
      <c r="CI155" s="129">
        <v>0.52429999999999999</v>
      </c>
      <c r="CJ155" s="129">
        <v>0.52410000000000001</v>
      </c>
      <c r="CK155" s="129">
        <v>0.52980000000000005</v>
      </c>
      <c r="CL155" s="129">
        <v>0.52439999999999998</v>
      </c>
      <c r="CM155" s="129">
        <v>0.52280000000000004</v>
      </c>
      <c r="CN155" s="129">
        <v>0.52900000000000003</v>
      </c>
      <c r="CO155" s="129">
        <v>0.52349999999999997</v>
      </c>
      <c r="CP155" s="129">
        <v>0.52170000000000005</v>
      </c>
      <c r="CQ155" s="129">
        <v>0.52600000000000002</v>
      </c>
      <c r="CR155" s="129">
        <v>0.52439999999999998</v>
      </c>
      <c r="CS155" s="129">
        <v>0.53059999999999996</v>
      </c>
      <c r="CT155" s="129">
        <v>0.52439999999999998</v>
      </c>
      <c r="CU155" s="129">
        <v>0.53539999999999999</v>
      </c>
      <c r="CV155" s="129">
        <v>0.53339999999999999</v>
      </c>
      <c r="CW155" s="129">
        <v>0.53810000000000002</v>
      </c>
      <c r="CX155" s="129">
        <v>0.53580000000000005</v>
      </c>
      <c r="CY155" s="129">
        <v>0.53680000000000005</v>
      </c>
      <c r="CZ155" s="129">
        <v>0.53269999999999995</v>
      </c>
      <c r="DA155" s="129">
        <v>0.52610000000000001</v>
      </c>
      <c r="DB155" s="129">
        <v>0.51549999999999996</v>
      </c>
      <c r="DC155" s="129">
        <v>0.52769999999999995</v>
      </c>
      <c r="DD155" s="129">
        <v>0.52449999999999997</v>
      </c>
      <c r="DE155" s="129">
        <v>0.51839999999999997</v>
      </c>
      <c r="DF155" s="129">
        <v>0.52190000000000003</v>
      </c>
      <c r="DG155" s="129">
        <v>0.51970000000000005</v>
      </c>
      <c r="DH155" s="129">
        <v>0.5151</v>
      </c>
      <c r="DI155" s="129">
        <v>0.52090000000000003</v>
      </c>
      <c r="DJ155" s="129">
        <v>0.52359999999999995</v>
      </c>
      <c r="DK155" s="129">
        <v>0.51949999999999996</v>
      </c>
      <c r="DL155" s="129">
        <v>0.51659999999999995</v>
      </c>
      <c r="DM155" s="129">
        <v>0.51849999999999996</v>
      </c>
    </row>
    <row r="156" spans="1:117" ht="15.75" customHeight="1">
      <c r="A156" s="53" t="s">
        <v>8529</v>
      </c>
      <c r="B156" s="129">
        <v>0.48230000000000001</v>
      </c>
      <c r="C156" s="129">
        <v>0.47920000000000001</v>
      </c>
      <c r="D156" s="129">
        <v>0.4793</v>
      </c>
      <c r="E156" s="129">
        <v>0.48449999999999999</v>
      </c>
      <c r="F156" s="129">
        <v>0.47199999999999998</v>
      </c>
      <c r="G156" s="129">
        <v>0.4486</v>
      </c>
      <c r="H156" s="129">
        <v>0.48959999999999998</v>
      </c>
      <c r="I156" s="129">
        <v>0.4864</v>
      </c>
      <c r="J156" s="129">
        <v>0.48670000000000002</v>
      </c>
      <c r="K156" s="129">
        <v>0.48149999999999998</v>
      </c>
      <c r="L156" s="129">
        <v>0.48409999999999997</v>
      </c>
      <c r="M156" s="129">
        <v>0.4738</v>
      </c>
      <c r="N156" s="129">
        <v>0.49180000000000001</v>
      </c>
      <c r="O156" s="129">
        <v>0.48899999999999999</v>
      </c>
      <c r="P156" s="129">
        <v>0.46529999999999999</v>
      </c>
      <c r="Q156" s="129">
        <v>0.46650000000000003</v>
      </c>
      <c r="R156" s="129">
        <v>0.47699999999999998</v>
      </c>
      <c r="S156" s="129">
        <v>0.4622</v>
      </c>
      <c r="T156" s="129">
        <v>0.4743</v>
      </c>
      <c r="U156" s="129">
        <v>0.4677</v>
      </c>
      <c r="V156" s="129">
        <v>0.46379999999999999</v>
      </c>
      <c r="W156" s="129">
        <v>0.49380000000000002</v>
      </c>
      <c r="X156" s="129">
        <v>0.48949999999999999</v>
      </c>
      <c r="Y156" s="129">
        <v>0.48270000000000002</v>
      </c>
      <c r="Z156" s="129">
        <v>0.49199999999999999</v>
      </c>
      <c r="AA156" s="129">
        <v>0.4869</v>
      </c>
      <c r="AB156" s="129">
        <v>0.49590000000000001</v>
      </c>
      <c r="AC156" s="129">
        <v>0.4914</v>
      </c>
      <c r="AD156" s="129">
        <v>0.49109999999999998</v>
      </c>
      <c r="AE156" s="129">
        <v>0.4955</v>
      </c>
      <c r="AF156" s="129">
        <v>0.48220000000000002</v>
      </c>
      <c r="AG156" s="129">
        <v>0.47870000000000001</v>
      </c>
      <c r="AH156" s="129">
        <v>0.48630000000000001</v>
      </c>
      <c r="AI156" s="129">
        <v>0.4829</v>
      </c>
      <c r="AJ156" s="129">
        <v>0.47020000000000001</v>
      </c>
      <c r="AK156" s="129">
        <v>0.48139999999999999</v>
      </c>
      <c r="AL156" s="129">
        <v>0.4708</v>
      </c>
      <c r="AM156" s="129">
        <v>0.48949999999999999</v>
      </c>
      <c r="AN156" s="129">
        <v>0.47039999999999998</v>
      </c>
      <c r="AO156" s="129">
        <v>0.46929999999999999</v>
      </c>
      <c r="AP156" s="129">
        <v>0.47549999999999998</v>
      </c>
      <c r="AQ156" s="129">
        <v>0.4829</v>
      </c>
      <c r="AR156" s="129">
        <v>0.46289999999999998</v>
      </c>
      <c r="AS156" s="129">
        <v>0.46600000000000003</v>
      </c>
      <c r="AT156" s="129">
        <v>0.48070000000000002</v>
      </c>
      <c r="AU156" s="129">
        <v>0.49180000000000001</v>
      </c>
      <c r="AV156" s="129">
        <v>0.4899</v>
      </c>
      <c r="AW156" s="129">
        <v>0.501</v>
      </c>
      <c r="AX156" s="129">
        <v>0.49480000000000002</v>
      </c>
      <c r="AY156" s="129">
        <v>0.4819</v>
      </c>
      <c r="AZ156" s="129">
        <v>0.47139999999999999</v>
      </c>
      <c r="BA156" s="129">
        <v>0.47870000000000001</v>
      </c>
      <c r="BB156" s="129">
        <v>0.4667</v>
      </c>
      <c r="BC156" s="129">
        <v>0.46489999999999998</v>
      </c>
      <c r="BD156" s="129">
        <v>0.47589999999999999</v>
      </c>
      <c r="BE156" s="129">
        <v>0.4839</v>
      </c>
      <c r="BF156" s="129">
        <v>0.4824</v>
      </c>
      <c r="BG156" s="129">
        <v>0.47599999999999998</v>
      </c>
      <c r="BH156" s="129">
        <v>0.45229999999999998</v>
      </c>
      <c r="BI156" s="129">
        <v>0.4743</v>
      </c>
      <c r="BJ156" s="129">
        <v>0.4803</v>
      </c>
      <c r="BK156" s="129">
        <v>0.49009999999999998</v>
      </c>
      <c r="BL156" s="129">
        <v>0.47010000000000002</v>
      </c>
      <c r="BM156" s="129">
        <v>0.47639999999999999</v>
      </c>
      <c r="BN156" s="129">
        <v>0.47839999999999999</v>
      </c>
      <c r="BO156" s="129">
        <v>0.48449999999999999</v>
      </c>
      <c r="BP156" s="129">
        <v>0.4713</v>
      </c>
      <c r="BQ156" s="129">
        <v>0.47070000000000001</v>
      </c>
      <c r="BR156" s="129">
        <v>0.4743</v>
      </c>
      <c r="BS156" s="129">
        <v>0.48520000000000002</v>
      </c>
      <c r="BT156" s="129">
        <v>0.48680000000000001</v>
      </c>
      <c r="BU156" s="129">
        <v>0.48180000000000001</v>
      </c>
      <c r="BV156" s="129">
        <v>0.48120000000000002</v>
      </c>
      <c r="BW156" s="129">
        <v>0.48159999999999997</v>
      </c>
      <c r="BX156" s="129">
        <v>0.48220000000000002</v>
      </c>
      <c r="BY156" s="129">
        <v>0.496</v>
      </c>
      <c r="BZ156" s="129">
        <v>0.47799999999999998</v>
      </c>
      <c r="CA156" s="129">
        <v>0.48599999999999999</v>
      </c>
      <c r="CB156" s="129">
        <v>0.47989999999999999</v>
      </c>
      <c r="CC156" s="129">
        <v>0.48099999999999998</v>
      </c>
      <c r="CD156" s="129">
        <v>0.48580000000000001</v>
      </c>
      <c r="CE156" s="129">
        <v>0.48080000000000001</v>
      </c>
      <c r="CF156" s="129">
        <v>0.4924</v>
      </c>
      <c r="CG156" s="129">
        <v>0.4899</v>
      </c>
      <c r="CH156" s="129">
        <v>0.47860000000000003</v>
      </c>
      <c r="CI156" s="129">
        <v>0.48530000000000001</v>
      </c>
      <c r="CJ156" s="129">
        <v>0.48530000000000001</v>
      </c>
      <c r="CK156" s="129">
        <v>0.48620000000000002</v>
      </c>
      <c r="CL156" s="129">
        <v>0.47899999999999998</v>
      </c>
      <c r="CM156" s="129">
        <v>0.49280000000000002</v>
      </c>
      <c r="CN156" s="129">
        <v>0.49840000000000001</v>
      </c>
      <c r="CO156" s="129">
        <v>0.48409999999999997</v>
      </c>
      <c r="CP156" s="129">
        <v>0.47910000000000003</v>
      </c>
      <c r="CQ156" s="129">
        <v>0.49709999999999999</v>
      </c>
      <c r="CR156" s="129">
        <v>0.48559999999999998</v>
      </c>
      <c r="CS156" s="129">
        <v>0.49759999999999999</v>
      </c>
      <c r="CT156" s="129">
        <v>0.49099999999999999</v>
      </c>
      <c r="CU156" s="129">
        <v>0.50360000000000005</v>
      </c>
      <c r="CV156" s="129">
        <v>0.4864</v>
      </c>
      <c r="CW156" s="129">
        <v>0.4819</v>
      </c>
      <c r="CX156" s="129">
        <v>0.47249999999999998</v>
      </c>
      <c r="CY156" s="129">
        <v>0.47939999999999999</v>
      </c>
      <c r="CZ156" s="129">
        <v>0.48110000000000003</v>
      </c>
      <c r="DA156" s="129">
        <v>0.48370000000000002</v>
      </c>
      <c r="DB156" s="129">
        <v>0.47210000000000002</v>
      </c>
      <c r="DC156" s="129">
        <v>0.4854</v>
      </c>
      <c r="DD156" s="129">
        <v>0.4829</v>
      </c>
      <c r="DE156" s="129">
        <v>0.49159999999999998</v>
      </c>
      <c r="DF156" s="129">
        <v>0.48770000000000002</v>
      </c>
      <c r="DG156" s="129">
        <v>0.48299999999999998</v>
      </c>
      <c r="DH156" s="129">
        <v>0.47139999999999999</v>
      </c>
      <c r="DI156" s="129">
        <v>0.501</v>
      </c>
      <c r="DJ156" s="129">
        <v>0.48330000000000001</v>
      </c>
      <c r="DK156" s="129">
        <v>0.4909</v>
      </c>
      <c r="DL156" s="129">
        <v>0.49180000000000001</v>
      </c>
      <c r="DM156" s="129">
        <v>0.4844</v>
      </c>
    </row>
    <row r="157" spans="1:117" ht="15.75" customHeight="1">
      <c r="A157" s="53" t="s">
        <v>8545</v>
      </c>
      <c r="B157" s="129">
        <v>0.38869999999999999</v>
      </c>
      <c r="C157" s="129">
        <v>0.37930000000000003</v>
      </c>
      <c r="D157" s="129">
        <v>0.36349999999999999</v>
      </c>
      <c r="E157" s="129">
        <v>0.38129999999999997</v>
      </c>
      <c r="F157" s="129">
        <v>0.37869999999999998</v>
      </c>
      <c r="G157" s="129">
        <v>0.35260000000000002</v>
      </c>
      <c r="H157" s="129">
        <v>0.3866</v>
      </c>
      <c r="I157" s="129">
        <v>0.37409999999999999</v>
      </c>
      <c r="J157" s="129">
        <v>0.37240000000000001</v>
      </c>
      <c r="K157" s="129">
        <v>0.37519999999999998</v>
      </c>
      <c r="L157" s="129">
        <v>0.37690000000000001</v>
      </c>
      <c r="M157" s="129">
        <v>0.36509999999999998</v>
      </c>
      <c r="N157" s="129">
        <v>0.38319999999999999</v>
      </c>
      <c r="O157" s="129">
        <v>0.38569999999999999</v>
      </c>
      <c r="P157" s="129">
        <v>0.34970000000000001</v>
      </c>
      <c r="Q157" s="129">
        <v>0.35730000000000001</v>
      </c>
      <c r="R157" s="129">
        <v>0.3639</v>
      </c>
      <c r="S157" s="129">
        <v>0.35070000000000001</v>
      </c>
      <c r="T157" s="129">
        <v>0.35759999999999997</v>
      </c>
      <c r="U157" s="129">
        <v>0.34889999999999999</v>
      </c>
      <c r="V157" s="129">
        <v>0.35959999999999998</v>
      </c>
      <c r="W157" s="129">
        <v>0.36919999999999997</v>
      </c>
      <c r="X157" s="129">
        <v>0.38019999999999998</v>
      </c>
      <c r="Y157" s="129">
        <v>0.36330000000000001</v>
      </c>
      <c r="Z157" s="129">
        <v>0.34289999999999998</v>
      </c>
      <c r="AA157" s="129">
        <v>0.36499999999999999</v>
      </c>
      <c r="AB157" s="129">
        <v>0.38030000000000003</v>
      </c>
      <c r="AC157" s="129">
        <v>0.37980000000000003</v>
      </c>
      <c r="AD157" s="129">
        <v>0.38690000000000002</v>
      </c>
      <c r="AE157" s="129">
        <v>0.39069999999999999</v>
      </c>
      <c r="AF157" s="129">
        <v>0.38940000000000002</v>
      </c>
      <c r="AG157" s="129">
        <v>0.36670000000000003</v>
      </c>
      <c r="AH157" s="129">
        <v>0.38040000000000002</v>
      </c>
      <c r="AI157" s="129">
        <v>0.37580000000000002</v>
      </c>
      <c r="AJ157" s="129">
        <v>0.3649</v>
      </c>
      <c r="AK157" s="129">
        <v>0.35420000000000001</v>
      </c>
      <c r="AL157" s="129">
        <v>0.35249999999999998</v>
      </c>
      <c r="AM157" s="129">
        <v>0.4209</v>
      </c>
      <c r="AN157" s="129">
        <v>0.36199999999999999</v>
      </c>
      <c r="AO157" s="129">
        <v>0.35220000000000001</v>
      </c>
      <c r="AP157" s="129">
        <v>0.37309999999999999</v>
      </c>
      <c r="AQ157" s="129">
        <v>0.37180000000000002</v>
      </c>
      <c r="AR157" s="129">
        <v>0.35880000000000001</v>
      </c>
      <c r="AS157" s="129">
        <v>0.35830000000000001</v>
      </c>
      <c r="AT157" s="129">
        <v>0.3478</v>
      </c>
      <c r="AU157" s="129">
        <v>0.372</v>
      </c>
      <c r="AV157" s="129">
        <v>0.37409999999999999</v>
      </c>
      <c r="AW157" s="129">
        <v>0.37030000000000002</v>
      </c>
      <c r="AX157" s="129">
        <v>0.37630000000000002</v>
      </c>
      <c r="AY157" s="129">
        <v>0.37390000000000001</v>
      </c>
      <c r="AZ157" s="129">
        <v>0.3579</v>
      </c>
      <c r="BA157" s="129">
        <v>0.36059999999999998</v>
      </c>
      <c r="BB157" s="129">
        <v>0.35160000000000002</v>
      </c>
      <c r="BC157" s="129">
        <v>0.3619</v>
      </c>
      <c r="BD157" s="129">
        <v>0.35730000000000001</v>
      </c>
      <c r="BE157" s="129">
        <v>0.36</v>
      </c>
      <c r="BF157" s="129">
        <v>0.36899999999999999</v>
      </c>
      <c r="BG157" s="129">
        <v>0.35320000000000001</v>
      </c>
      <c r="BH157" s="129">
        <v>0.34229999999999999</v>
      </c>
      <c r="BI157" s="129">
        <v>0.35089999999999999</v>
      </c>
      <c r="BJ157" s="129">
        <v>0.37280000000000002</v>
      </c>
      <c r="BK157" s="129">
        <v>0.38840000000000002</v>
      </c>
      <c r="BL157" s="129">
        <v>0.3664</v>
      </c>
      <c r="BM157" s="129">
        <v>0.375</v>
      </c>
      <c r="BN157" s="129">
        <v>0.3508</v>
      </c>
      <c r="BO157" s="129">
        <v>0.37259999999999999</v>
      </c>
      <c r="BP157" s="129">
        <v>0.35849999999999999</v>
      </c>
      <c r="BQ157" s="129">
        <v>0.35610000000000003</v>
      </c>
      <c r="BR157" s="129">
        <v>0.38490000000000002</v>
      </c>
      <c r="BS157" s="129">
        <v>0.37840000000000001</v>
      </c>
      <c r="BT157" s="129">
        <v>0.39069999999999999</v>
      </c>
      <c r="BU157" s="129">
        <v>0.38059999999999999</v>
      </c>
      <c r="BV157" s="129">
        <v>0.37580000000000002</v>
      </c>
      <c r="BW157" s="129">
        <v>0.38819999999999999</v>
      </c>
      <c r="BX157" s="129">
        <v>0.37280000000000002</v>
      </c>
      <c r="BY157" s="129">
        <v>0.39319999999999999</v>
      </c>
      <c r="BZ157" s="129">
        <v>0.36130000000000001</v>
      </c>
      <c r="CA157" s="129">
        <v>0.37469999999999998</v>
      </c>
      <c r="CB157" s="129">
        <v>0.36670000000000003</v>
      </c>
      <c r="CC157" s="129">
        <v>0.36799999999999999</v>
      </c>
      <c r="CD157" s="129">
        <v>0.37590000000000001</v>
      </c>
      <c r="CE157" s="129">
        <v>0.37490000000000001</v>
      </c>
      <c r="CF157" s="129">
        <v>0.39810000000000001</v>
      </c>
      <c r="CG157" s="129">
        <v>0.36990000000000001</v>
      </c>
      <c r="CH157" s="129">
        <v>0.3629</v>
      </c>
      <c r="CI157" s="129">
        <v>0.3836</v>
      </c>
      <c r="CJ157" s="129">
        <v>0.38740000000000002</v>
      </c>
      <c r="CK157" s="129">
        <v>0.37459999999999999</v>
      </c>
      <c r="CL157" s="129">
        <v>0.37030000000000002</v>
      </c>
      <c r="CM157" s="129">
        <v>0.38090000000000002</v>
      </c>
      <c r="CN157" s="129">
        <v>0.38400000000000001</v>
      </c>
      <c r="CO157" s="129">
        <v>0.38140000000000002</v>
      </c>
      <c r="CP157" s="129">
        <v>0.37559999999999999</v>
      </c>
      <c r="CQ157" s="129">
        <v>0.39379999999999998</v>
      </c>
      <c r="CR157" s="129">
        <v>0.38179999999999997</v>
      </c>
      <c r="CS157" s="129">
        <v>0.38740000000000002</v>
      </c>
      <c r="CT157" s="129">
        <v>0.3841</v>
      </c>
      <c r="CU157" s="129">
        <v>0.39700000000000002</v>
      </c>
      <c r="CV157" s="129">
        <v>0.36209999999999998</v>
      </c>
      <c r="CW157" s="129">
        <v>0.36520000000000002</v>
      </c>
      <c r="CX157" s="129">
        <v>0.35749999999999998</v>
      </c>
      <c r="CY157" s="129">
        <v>0.36609999999999998</v>
      </c>
      <c r="CZ157" s="129">
        <v>0.3644</v>
      </c>
      <c r="DA157" s="129">
        <v>0.36940000000000001</v>
      </c>
      <c r="DB157" s="129">
        <v>0.36109999999999998</v>
      </c>
      <c r="DC157" s="129">
        <v>0.3745</v>
      </c>
      <c r="DD157" s="129">
        <v>0.37940000000000002</v>
      </c>
      <c r="DE157" s="129">
        <v>0.38469999999999999</v>
      </c>
      <c r="DF157" s="129">
        <v>0.37640000000000001</v>
      </c>
      <c r="DG157" s="129">
        <v>0.37880000000000003</v>
      </c>
      <c r="DH157" s="129">
        <v>0.38890000000000002</v>
      </c>
      <c r="DI157" s="129">
        <v>0.4042</v>
      </c>
      <c r="DJ157" s="129">
        <v>0.37</v>
      </c>
      <c r="DK157" s="129">
        <v>0.38900000000000001</v>
      </c>
      <c r="DL157" s="129">
        <v>0.3775</v>
      </c>
      <c r="DM157" s="129">
        <v>0.38250000000000001</v>
      </c>
    </row>
    <row r="158" spans="1:117" ht="15.75" customHeight="1">
      <c r="A158" s="53" t="s">
        <v>8561</v>
      </c>
      <c r="B158" s="129">
        <v>0.46260000000000001</v>
      </c>
      <c r="C158" s="129">
        <v>0.45800000000000002</v>
      </c>
      <c r="D158" s="129">
        <v>0.47</v>
      </c>
      <c r="E158" s="129">
        <v>0.47439999999999999</v>
      </c>
      <c r="F158" s="129">
        <v>0.46260000000000001</v>
      </c>
      <c r="G158" s="129">
        <v>0.45750000000000002</v>
      </c>
      <c r="H158" s="129">
        <v>0.4652</v>
      </c>
      <c r="I158" s="129">
        <v>0.46289999999999998</v>
      </c>
      <c r="J158" s="129">
        <v>0.47520000000000001</v>
      </c>
      <c r="K158" s="129">
        <v>0.47060000000000002</v>
      </c>
      <c r="L158" s="129">
        <v>0.4698</v>
      </c>
      <c r="M158" s="129">
        <v>0.4768</v>
      </c>
      <c r="N158" s="129">
        <v>0.48909999999999998</v>
      </c>
      <c r="O158" s="129">
        <v>0.48849999999999999</v>
      </c>
      <c r="P158" s="129">
        <v>0.48270000000000002</v>
      </c>
      <c r="Q158" s="129">
        <v>0.48399999999999999</v>
      </c>
      <c r="R158" s="129">
        <v>0.49330000000000002</v>
      </c>
      <c r="S158" s="129">
        <v>0.47849999999999998</v>
      </c>
      <c r="T158" s="129">
        <v>0.48259999999999997</v>
      </c>
      <c r="U158" s="129">
        <v>0.48499999999999999</v>
      </c>
      <c r="V158" s="129">
        <v>0.4798</v>
      </c>
      <c r="W158" s="129">
        <v>0.49030000000000001</v>
      </c>
      <c r="X158" s="129">
        <v>0.48559999999999998</v>
      </c>
      <c r="Y158" s="129">
        <v>0.4889</v>
      </c>
      <c r="Z158" s="129">
        <v>0.49780000000000002</v>
      </c>
      <c r="AA158" s="129">
        <v>0.48359999999999997</v>
      </c>
      <c r="AB158" s="129">
        <v>0.49159999999999998</v>
      </c>
      <c r="AC158" s="129">
        <v>0.48580000000000001</v>
      </c>
      <c r="AD158" s="129">
        <v>0.47360000000000002</v>
      </c>
      <c r="AE158" s="129">
        <v>0.47920000000000001</v>
      </c>
      <c r="AF158" s="129">
        <v>0.47489999999999999</v>
      </c>
      <c r="AG158" s="129">
        <v>0.46650000000000003</v>
      </c>
      <c r="AH158" s="129">
        <v>0.47260000000000002</v>
      </c>
      <c r="AI158" s="129">
        <v>0.50280000000000002</v>
      </c>
      <c r="AJ158" s="129">
        <v>0.4657</v>
      </c>
      <c r="AK158" s="129">
        <v>0.47599999999999998</v>
      </c>
      <c r="AL158" s="129">
        <v>0.46489999999999998</v>
      </c>
      <c r="AM158" s="129">
        <v>0.46710000000000002</v>
      </c>
      <c r="AN158" s="129">
        <v>0.49249999999999999</v>
      </c>
      <c r="AO158" s="129">
        <v>0.49030000000000001</v>
      </c>
      <c r="AP158" s="129">
        <v>0.4889</v>
      </c>
      <c r="AQ158" s="129">
        <v>0.49509999999999998</v>
      </c>
      <c r="AR158" s="129">
        <v>0.50229999999999997</v>
      </c>
      <c r="AS158" s="129">
        <v>0.49349999999999999</v>
      </c>
      <c r="AT158" s="129">
        <v>0.47870000000000001</v>
      </c>
      <c r="AU158" s="129">
        <v>0.49559999999999998</v>
      </c>
      <c r="AV158" s="129">
        <v>0.48730000000000001</v>
      </c>
      <c r="AW158" s="129">
        <v>0.49419999999999997</v>
      </c>
      <c r="AX158" s="129">
        <v>0.49430000000000002</v>
      </c>
      <c r="AY158" s="129">
        <v>0.48299999999999998</v>
      </c>
      <c r="AZ158" s="129">
        <v>0.48949999999999999</v>
      </c>
      <c r="BA158" s="129">
        <v>0.49640000000000001</v>
      </c>
      <c r="BB158" s="129">
        <v>0.49440000000000001</v>
      </c>
      <c r="BC158" s="129">
        <v>0.49630000000000002</v>
      </c>
      <c r="BD158" s="129">
        <v>0.4869</v>
      </c>
      <c r="BE158" s="129">
        <v>0.49220000000000003</v>
      </c>
      <c r="BF158" s="129">
        <v>0.49249999999999999</v>
      </c>
      <c r="BG158" s="129">
        <v>0.49170000000000003</v>
      </c>
      <c r="BH158" s="129">
        <v>0.48230000000000001</v>
      </c>
      <c r="BI158" s="129">
        <v>0.49220000000000003</v>
      </c>
      <c r="BJ158" s="129">
        <v>0.47260000000000002</v>
      </c>
      <c r="BK158" s="129">
        <v>0.4713</v>
      </c>
      <c r="BL158" s="129">
        <v>0.4652</v>
      </c>
      <c r="BM158" s="129">
        <v>0.47189999999999999</v>
      </c>
      <c r="BN158" s="129">
        <v>0.47060000000000002</v>
      </c>
      <c r="BO158" s="129">
        <v>0.46879999999999999</v>
      </c>
      <c r="BP158" s="129">
        <v>0.47149999999999997</v>
      </c>
      <c r="BQ158" s="129">
        <v>0.4672</v>
      </c>
      <c r="BR158" s="129">
        <v>0.46739999999999998</v>
      </c>
      <c r="BS158" s="129">
        <v>0.47489999999999999</v>
      </c>
      <c r="BT158" s="129">
        <v>0.47270000000000001</v>
      </c>
      <c r="BU158" s="129">
        <v>0.47289999999999999</v>
      </c>
      <c r="BV158" s="129">
        <v>0.47099999999999997</v>
      </c>
      <c r="BW158" s="129">
        <v>0.4652</v>
      </c>
      <c r="BX158" s="129">
        <v>0.47099999999999997</v>
      </c>
      <c r="BY158" s="129">
        <v>0.48770000000000002</v>
      </c>
      <c r="BZ158" s="129">
        <v>0.47989999999999999</v>
      </c>
      <c r="CA158" s="129">
        <v>0.48530000000000001</v>
      </c>
      <c r="CB158" s="129">
        <v>0.48820000000000002</v>
      </c>
      <c r="CC158" s="129">
        <v>0.48430000000000001</v>
      </c>
      <c r="CD158" s="129">
        <v>0.48959999999999998</v>
      </c>
      <c r="CE158" s="129">
        <v>0.49</v>
      </c>
      <c r="CF158" s="129">
        <v>0.48299999999999998</v>
      </c>
      <c r="CG158" s="129">
        <v>0.48849999999999999</v>
      </c>
      <c r="CH158" s="129">
        <v>0.48530000000000001</v>
      </c>
      <c r="CI158" s="129">
        <v>0.4788</v>
      </c>
      <c r="CJ158" s="129">
        <v>0.47649999999999998</v>
      </c>
      <c r="CK158" s="129">
        <v>0.4869</v>
      </c>
      <c r="CL158" s="129">
        <v>0.47839999999999999</v>
      </c>
      <c r="CM158" s="129">
        <v>0.47789999999999999</v>
      </c>
      <c r="CN158" s="129">
        <v>0.48780000000000001</v>
      </c>
      <c r="CO158" s="129">
        <v>0.47589999999999999</v>
      </c>
      <c r="CP158" s="129">
        <v>0.47810000000000002</v>
      </c>
      <c r="CQ158" s="129">
        <v>0.48159999999999997</v>
      </c>
      <c r="CR158" s="129">
        <v>0.47249999999999998</v>
      </c>
      <c r="CS158" s="129">
        <v>0.48249999999999998</v>
      </c>
      <c r="CT158" s="129">
        <v>0.4738</v>
      </c>
      <c r="CU158" s="129">
        <v>0.497</v>
      </c>
      <c r="CV158" s="129">
        <v>0.4869</v>
      </c>
      <c r="CW158" s="129">
        <v>0.49120000000000003</v>
      </c>
      <c r="CX158" s="129">
        <v>0.48780000000000001</v>
      </c>
      <c r="CY158" s="129">
        <v>0.48780000000000001</v>
      </c>
      <c r="CZ158" s="129">
        <v>0.4874</v>
      </c>
      <c r="DA158" s="129">
        <v>0.47889999999999999</v>
      </c>
      <c r="DB158" s="129">
        <v>0.46650000000000003</v>
      </c>
      <c r="DC158" s="129">
        <v>0.47889999999999999</v>
      </c>
      <c r="DD158" s="129">
        <v>0.47460000000000002</v>
      </c>
      <c r="DE158" s="129">
        <v>0.46920000000000001</v>
      </c>
      <c r="DF158" s="129">
        <v>0.4733</v>
      </c>
      <c r="DG158" s="129">
        <v>0.47010000000000002</v>
      </c>
      <c r="DH158" s="129">
        <v>0.46439999999999998</v>
      </c>
      <c r="DI158" s="129">
        <v>0.47270000000000001</v>
      </c>
      <c r="DJ158" s="129">
        <v>0.47439999999999999</v>
      </c>
      <c r="DK158" s="129">
        <v>0.4667</v>
      </c>
      <c r="DL158" s="129">
        <v>0.4612</v>
      </c>
      <c r="DM158" s="129">
        <v>0.46400000000000002</v>
      </c>
    </row>
    <row r="159" spans="1:117" ht="15.75" customHeight="1">
      <c r="A159" s="53" t="s">
        <v>8579</v>
      </c>
      <c r="B159" s="129">
        <v>0.36280000000000001</v>
      </c>
      <c r="C159" s="129">
        <v>0.36459999999999998</v>
      </c>
      <c r="D159" s="129">
        <v>0.37709999999999999</v>
      </c>
      <c r="E159" s="129">
        <v>0.3805</v>
      </c>
      <c r="F159" s="129">
        <v>0.36859999999999998</v>
      </c>
      <c r="G159" s="129">
        <v>0.36059999999999998</v>
      </c>
      <c r="H159" s="129">
        <v>0.37209999999999999</v>
      </c>
      <c r="I159" s="129">
        <v>0.36670000000000003</v>
      </c>
      <c r="J159" s="129">
        <v>0.38629999999999998</v>
      </c>
      <c r="K159" s="129">
        <v>0.37119999999999997</v>
      </c>
      <c r="L159" s="129">
        <v>0.37080000000000002</v>
      </c>
      <c r="M159" s="129">
        <v>0.39150000000000001</v>
      </c>
      <c r="N159" s="129">
        <v>0.4093</v>
      </c>
      <c r="O159" s="129">
        <v>0.40910000000000002</v>
      </c>
      <c r="P159" s="129">
        <v>0.40870000000000001</v>
      </c>
      <c r="Q159" s="129">
        <v>0.41070000000000001</v>
      </c>
      <c r="R159" s="129">
        <v>0.42680000000000001</v>
      </c>
      <c r="S159" s="129">
        <v>0.40649999999999997</v>
      </c>
      <c r="T159" s="129">
        <v>0.40639999999999998</v>
      </c>
      <c r="U159" s="129">
        <v>0.41499999999999998</v>
      </c>
      <c r="V159" s="129">
        <v>0.40789999999999998</v>
      </c>
      <c r="W159" s="129">
        <v>0.41060000000000002</v>
      </c>
      <c r="X159" s="129">
        <v>0.40089999999999998</v>
      </c>
      <c r="Y159" s="129">
        <v>0.4078</v>
      </c>
      <c r="Z159" s="129">
        <v>0.41660000000000003</v>
      </c>
      <c r="AA159" s="129">
        <v>0.39689999999999998</v>
      </c>
      <c r="AB159" s="129">
        <v>0.40849999999999997</v>
      </c>
      <c r="AC159" s="129">
        <v>0.40210000000000001</v>
      </c>
      <c r="AD159" s="129">
        <v>0.38090000000000002</v>
      </c>
      <c r="AE159" s="129">
        <v>0.38169999999999998</v>
      </c>
      <c r="AF159" s="129">
        <v>0.37669999999999998</v>
      </c>
      <c r="AG159" s="129">
        <v>0.3705</v>
      </c>
      <c r="AH159" s="129">
        <v>0.3755</v>
      </c>
      <c r="AI159" s="129">
        <v>0.40710000000000002</v>
      </c>
      <c r="AJ159" s="129">
        <v>0.37290000000000001</v>
      </c>
      <c r="AK159" s="129">
        <v>0.38429999999999997</v>
      </c>
      <c r="AL159" s="129">
        <v>0.36890000000000001</v>
      </c>
      <c r="AM159" s="129">
        <v>0.3407</v>
      </c>
      <c r="AN159" s="129">
        <v>0.4168</v>
      </c>
      <c r="AO159" s="129">
        <v>0.41799999999999998</v>
      </c>
      <c r="AP159" s="129">
        <v>0.4163</v>
      </c>
      <c r="AQ159" s="129">
        <v>0.42620000000000002</v>
      </c>
      <c r="AR159" s="129">
        <v>0.4345</v>
      </c>
      <c r="AS159" s="129">
        <v>0.42030000000000001</v>
      </c>
      <c r="AT159" s="129">
        <v>0.39629999999999999</v>
      </c>
      <c r="AU159" s="129">
        <v>0.42120000000000002</v>
      </c>
      <c r="AV159" s="129">
        <v>0.40489999999999998</v>
      </c>
      <c r="AW159" s="129">
        <v>0.41310000000000002</v>
      </c>
      <c r="AX159" s="129">
        <v>0.41710000000000003</v>
      </c>
      <c r="AY159" s="129">
        <v>0.39929999999999999</v>
      </c>
      <c r="AZ159" s="129">
        <v>0.4118</v>
      </c>
      <c r="BA159" s="129">
        <v>0.42459999999999998</v>
      </c>
      <c r="BB159" s="129">
        <v>0.42220000000000002</v>
      </c>
      <c r="BC159" s="129">
        <v>0.42409999999999998</v>
      </c>
      <c r="BD159" s="129">
        <v>0.40620000000000001</v>
      </c>
      <c r="BE159" s="129">
        <v>0.4163</v>
      </c>
      <c r="BF159" s="129">
        <v>0.41460000000000002</v>
      </c>
      <c r="BG159" s="129">
        <v>0.41799999999999998</v>
      </c>
      <c r="BH159" s="129">
        <v>0.40239999999999998</v>
      </c>
      <c r="BI159" s="129">
        <v>0.4143</v>
      </c>
      <c r="BJ159" s="129">
        <v>0.38769999999999999</v>
      </c>
      <c r="BK159" s="129">
        <v>0.37669999999999998</v>
      </c>
      <c r="BL159" s="129">
        <v>0.36809999999999998</v>
      </c>
      <c r="BM159" s="129">
        <v>0.38269999999999998</v>
      </c>
      <c r="BN159" s="129">
        <v>0.38069999999999998</v>
      </c>
      <c r="BO159" s="129">
        <v>0.37769999999999998</v>
      </c>
      <c r="BP159" s="129">
        <v>0.38069999999999998</v>
      </c>
      <c r="BQ159" s="129">
        <v>0.37440000000000001</v>
      </c>
      <c r="BR159" s="129">
        <v>0.37669999999999998</v>
      </c>
      <c r="BS159" s="129">
        <v>0.38629999999999998</v>
      </c>
      <c r="BT159" s="129">
        <v>0.37559999999999999</v>
      </c>
      <c r="BU159" s="129">
        <v>0.37569999999999998</v>
      </c>
      <c r="BV159" s="129">
        <v>0.37659999999999999</v>
      </c>
      <c r="BW159" s="129">
        <v>0.37280000000000002</v>
      </c>
      <c r="BX159" s="129">
        <v>0.37690000000000001</v>
      </c>
      <c r="BY159" s="129">
        <v>0.40579999999999999</v>
      </c>
      <c r="BZ159" s="129">
        <v>0.39500000000000002</v>
      </c>
      <c r="CA159" s="129">
        <v>0.40749999999999997</v>
      </c>
      <c r="CB159" s="129">
        <v>0.40629999999999999</v>
      </c>
      <c r="CC159" s="129">
        <v>0.40029999999999999</v>
      </c>
      <c r="CD159" s="129">
        <v>0.40989999999999999</v>
      </c>
      <c r="CE159" s="129">
        <v>0.40639999999999998</v>
      </c>
      <c r="CF159" s="129">
        <v>0.39760000000000001</v>
      </c>
      <c r="CG159" s="129">
        <v>0.40810000000000002</v>
      </c>
      <c r="CH159" s="129">
        <v>0.4088</v>
      </c>
      <c r="CI159" s="129">
        <v>0.39379999999999998</v>
      </c>
      <c r="CJ159" s="129">
        <v>0.39240000000000003</v>
      </c>
      <c r="CK159" s="129">
        <v>0.4042</v>
      </c>
      <c r="CL159" s="129">
        <v>0.38900000000000001</v>
      </c>
      <c r="CM159" s="129">
        <v>0.3916</v>
      </c>
      <c r="CN159" s="129">
        <v>0.40179999999999999</v>
      </c>
      <c r="CO159" s="129">
        <v>0.39050000000000001</v>
      </c>
      <c r="CP159" s="129">
        <v>0.39329999999999998</v>
      </c>
      <c r="CQ159" s="129">
        <v>0.38790000000000002</v>
      </c>
      <c r="CR159" s="129">
        <v>0.38240000000000002</v>
      </c>
      <c r="CS159" s="129">
        <v>0.39250000000000002</v>
      </c>
      <c r="CT159" s="129">
        <v>0.3775</v>
      </c>
      <c r="CU159" s="129">
        <v>0.41760000000000003</v>
      </c>
      <c r="CV159" s="129">
        <v>0.41220000000000001</v>
      </c>
      <c r="CW159" s="129">
        <v>0.4123</v>
      </c>
      <c r="CX159" s="129">
        <v>0.40899999999999997</v>
      </c>
      <c r="CY159" s="129">
        <v>0.40860000000000002</v>
      </c>
      <c r="CZ159" s="129">
        <v>0.40920000000000001</v>
      </c>
      <c r="DA159" s="129">
        <v>0.38729999999999998</v>
      </c>
      <c r="DB159" s="129">
        <v>0.375</v>
      </c>
      <c r="DC159" s="129">
        <v>0.38940000000000002</v>
      </c>
      <c r="DD159" s="129">
        <v>0.37740000000000001</v>
      </c>
      <c r="DE159" s="129">
        <v>0.37130000000000002</v>
      </c>
      <c r="DF159" s="129">
        <v>0.37269999999999998</v>
      </c>
      <c r="DG159" s="129">
        <v>0.37359999999999999</v>
      </c>
      <c r="DH159" s="129">
        <v>0.3629</v>
      </c>
      <c r="DI159" s="129">
        <v>0.37640000000000001</v>
      </c>
      <c r="DJ159" s="129">
        <v>0.38200000000000001</v>
      </c>
      <c r="DK159" s="129">
        <v>0.36930000000000002</v>
      </c>
      <c r="DL159" s="129">
        <v>0.36299999999999999</v>
      </c>
      <c r="DM159" s="129">
        <v>0.36830000000000002</v>
      </c>
    </row>
    <row r="160" spans="1:117" ht="15.75" customHeight="1">
      <c r="A160" s="53" t="s">
        <v>8518</v>
      </c>
      <c r="B160" s="129">
        <v>0.34129999999999999</v>
      </c>
      <c r="C160" s="129">
        <v>0.34279999999999999</v>
      </c>
      <c r="D160" s="129">
        <v>0.35470000000000002</v>
      </c>
      <c r="E160" s="129">
        <v>0.3574</v>
      </c>
      <c r="F160" s="129">
        <v>0.3458</v>
      </c>
      <c r="G160" s="129">
        <v>0.34339999999999998</v>
      </c>
      <c r="H160" s="129">
        <v>0.35139999999999999</v>
      </c>
      <c r="I160" s="129">
        <v>0.34329999999999999</v>
      </c>
      <c r="J160" s="129">
        <v>0.36170000000000002</v>
      </c>
      <c r="K160" s="129">
        <v>0.34770000000000001</v>
      </c>
      <c r="L160" s="129">
        <v>0.35139999999999999</v>
      </c>
      <c r="M160" s="129">
        <v>0.36570000000000003</v>
      </c>
      <c r="N160" s="129">
        <v>0.38379999999999997</v>
      </c>
      <c r="O160" s="129">
        <v>0.38619999999999999</v>
      </c>
      <c r="P160" s="129">
        <v>0.38529999999999998</v>
      </c>
      <c r="Q160" s="129">
        <v>0.38569999999999999</v>
      </c>
      <c r="R160" s="129">
        <v>0.39979999999999999</v>
      </c>
      <c r="S160" s="129">
        <v>0.38169999999999998</v>
      </c>
      <c r="T160" s="129">
        <v>0.38340000000000002</v>
      </c>
      <c r="U160" s="129">
        <v>0.3896</v>
      </c>
      <c r="V160" s="129">
        <v>0.38179999999999997</v>
      </c>
      <c r="W160" s="129">
        <v>0.38219999999999998</v>
      </c>
      <c r="X160" s="129">
        <v>0.37659999999999999</v>
      </c>
      <c r="Y160" s="129">
        <v>0.3846</v>
      </c>
      <c r="Z160" s="129">
        <v>0.38650000000000001</v>
      </c>
      <c r="AA160" s="129">
        <v>0.37430000000000002</v>
      </c>
      <c r="AB160" s="129">
        <v>0.38009999999999999</v>
      </c>
      <c r="AC160" s="129">
        <v>0.36890000000000001</v>
      </c>
      <c r="AD160" s="129">
        <v>0.36009999999999998</v>
      </c>
      <c r="AE160" s="129">
        <v>0.3589</v>
      </c>
      <c r="AF160" s="129">
        <v>0.3553</v>
      </c>
      <c r="AG160" s="129">
        <v>0.34649999999999997</v>
      </c>
      <c r="AH160" s="129">
        <v>0.35210000000000002</v>
      </c>
      <c r="AI160" s="129">
        <v>0.37959999999999999</v>
      </c>
      <c r="AJ160" s="129">
        <v>0.35049999999999998</v>
      </c>
      <c r="AK160" s="129">
        <v>0.35799999999999998</v>
      </c>
      <c r="AL160" s="129">
        <v>0.34510000000000002</v>
      </c>
      <c r="AM160" s="129">
        <v>0.31780000000000003</v>
      </c>
      <c r="AN160" s="129">
        <v>0.38879999999999998</v>
      </c>
      <c r="AO160" s="129">
        <v>0.38990000000000002</v>
      </c>
      <c r="AP160" s="129">
        <v>0.38940000000000002</v>
      </c>
      <c r="AQ160" s="129">
        <v>0.40129999999999999</v>
      </c>
      <c r="AR160" s="129">
        <v>0.40870000000000001</v>
      </c>
      <c r="AS160" s="129">
        <v>0.39450000000000002</v>
      </c>
      <c r="AT160" s="129">
        <v>0.36899999999999999</v>
      </c>
      <c r="AU160" s="129">
        <v>0.39179999999999998</v>
      </c>
      <c r="AV160" s="129">
        <v>0.37880000000000003</v>
      </c>
      <c r="AW160" s="129">
        <v>0.38679999999999998</v>
      </c>
      <c r="AX160" s="129">
        <v>0.39290000000000003</v>
      </c>
      <c r="AY160" s="129">
        <v>0.37169999999999997</v>
      </c>
      <c r="AZ160" s="129">
        <v>0.38740000000000002</v>
      </c>
      <c r="BA160" s="129">
        <v>0.3987</v>
      </c>
      <c r="BB160" s="129">
        <v>0.39450000000000002</v>
      </c>
      <c r="BC160" s="129">
        <v>0.39450000000000002</v>
      </c>
      <c r="BD160" s="129">
        <v>0.38030000000000003</v>
      </c>
      <c r="BE160" s="129">
        <v>0.39040000000000002</v>
      </c>
      <c r="BF160" s="129">
        <v>0.38890000000000002</v>
      </c>
      <c r="BG160" s="129">
        <v>0.39350000000000002</v>
      </c>
      <c r="BH160" s="129">
        <v>0.37609999999999999</v>
      </c>
      <c r="BI160" s="129">
        <v>0.3851</v>
      </c>
      <c r="BJ160" s="129">
        <v>0.36359999999999998</v>
      </c>
      <c r="BK160" s="129">
        <v>0.35560000000000003</v>
      </c>
      <c r="BL160" s="129">
        <v>0.3468</v>
      </c>
      <c r="BM160" s="129">
        <v>0.35859999999999997</v>
      </c>
      <c r="BN160" s="129">
        <v>0.35749999999999998</v>
      </c>
      <c r="BO160" s="129">
        <v>0.3528</v>
      </c>
      <c r="BP160" s="129">
        <v>0.35980000000000001</v>
      </c>
      <c r="BQ160" s="129">
        <v>0.35360000000000003</v>
      </c>
      <c r="BR160" s="129">
        <v>0.36080000000000001</v>
      </c>
      <c r="BS160" s="129">
        <v>0.36099999999999999</v>
      </c>
      <c r="BT160" s="129">
        <v>0.3518</v>
      </c>
      <c r="BU160" s="129">
        <v>0.35510000000000003</v>
      </c>
      <c r="BV160" s="129">
        <v>0.35630000000000001</v>
      </c>
      <c r="BW160" s="129">
        <v>0.34960000000000002</v>
      </c>
      <c r="BX160" s="129">
        <v>0.3574</v>
      </c>
      <c r="BY160" s="129">
        <v>0.38379999999999997</v>
      </c>
      <c r="BZ160" s="129">
        <v>0.36649999999999999</v>
      </c>
      <c r="CA160" s="129">
        <v>0.38129999999999997</v>
      </c>
      <c r="CB160" s="129">
        <v>0.3785</v>
      </c>
      <c r="CC160" s="129">
        <v>0.37430000000000002</v>
      </c>
      <c r="CD160" s="129">
        <v>0.3831</v>
      </c>
      <c r="CE160" s="129">
        <v>0.38069999999999998</v>
      </c>
      <c r="CF160" s="129">
        <v>0.37219999999999998</v>
      </c>
      <c r="CG160" s="129">
        <v>0.38379999999999997</v>
      </c>
      <c r="CH160" s="129">
        <v>0.38490000000000002</v>
      </c>
      <c r="CI160" s="129">
        <v>0.36809999999999998</v>
      </c>
      <c r="CJ160" s="129">
        <v>0.36680000000000001</v>
      </c>
      <c r="CK160" s="129">
        <v>0.37419999999999998</v>
      </c>
      <c r="CL160" s="129">
        <v>0.36330000000000001</v>
      </c>
      <c r="CM160" s="129">
        <v>0.36449999999999999</v>
      </c>
      <c r="CN160" s="129">
        <v>0.37440000000000001</v>
      </c>
      <c r="CO160" s="129">
        <v>0.3629</v>
      </c>
      <c r="CP160" s="129">
        <v>0.36709999999999998</v>
      </c>
      <c r="CQ160" s="129">
        <v>0.36259999999999998</v>
      </c>
      <c r="CR160" s="129">
        <v>0.3599</v>
      </c>
      <c r="CS160" s="129">
        <v>0.37169999999999997</v>
      </c>
      <c r="CT160" s="129">
        <v>0.35439999999999999</v>
      </c>
      <c r="CU160" s="129">
        <v>0.39250000000000002</v>
      </c>
      <c r="CV160" s="129">
        <v>0.3836</v>
      </c>
      <c r="CW160" s="129">
        <v>0.38340000000000002</v>
      </c>
      <c r="CX160" s="129">
        <v>0.3851</v>
      </c>
      <c r="CY160" s="129">
        <v>0.37880000000000003</v>
      </c>
      <c r="CZ160" s="129">
        <v>0.38290000000000002</v>
      </c>
      <c r="DA160" s="129">
        <v>0.36180000000000001</v>
      </c>
      <c r="DB160" s="129">
        <v>0.35120000000000001</v>
      </c>
      <c r="DC160" s="129">
        <v>0.36520000000000002</v>
      </c>
      <c r="DD160" s="129">
        <v>0.35499999999999998</v>
      </c>
      <c r="DE160" s="129">
        <v>0.35010000000000002</v>
      </c>
      <c r="DF160" s="129">
        <v>0.35110000000000002</v>
      </c>
      <c r="DG160" s="129">
        <v>0.35260000000000002</v>
      </c>
      <c r="DH160" s="129">
        <v>0.33989999999999998</v>
      </c>
      <c r="DI160" s="129">
        <v>0.35210000000000002</v>
      </c>
      <c r="DJ160" s="129">
        <v>0.3574</v>
      </c>
      <c r="DK160" s="129">
        <v>0.35210000000000002</v>
      </c>
      <c r="DL160" s="129">
        <v>0.34449999999999997</v>
      </c>
      <c r="DM160" s="129">
        <v>0.35299999999999998</v>
      </c>
    </row>
    <row r="161" spans="1:117" ht="15.75" customHeight="1">
      <c r="A161" s="53" t="s">
        <v>8605</v>
      </c>
      <c r="B161" s="129">
        <v>0.3206</v>
      </c>
      <c r="C161" s="129">
        <v>0.3241</v>
      </c>
      <c r="D161" s="129">
        <v>0.3372</v>
      </c>
      <c r="E161" s="129">
        <v>0.3357</v>
      </c>
      <c r="F161" s="129">
        <v>0.32690000000000002</v>
      </c>
      <c r="G161" s="129">
        <v>0.32229999999999998</v>
      </c>
      <c r="H161" s="129">
        <v>0.33389999999999997</v>
      </c>
      <c r="I161" s="129">
        <v>0.3271</v>
      </c>
      <c r="J161" s="129">
        <v>0.34599999999999997</v>
      </c>
      <c r="K161" s="129">
        <v>0.33079999999999998</v>
      </c>
      <c r="L161" s="129">
        <v>0.33750000000000002</v>
      </c>
      <c r="M161" s="129">
        <v>0.34889999999999999</v>
      </c>
      <c r="N161" s="129">
        <v>0.36780000000000002</v>
      </c>
      <c r="O161" s="129">
        <v>0.3649</v>
      </c>
      <c r="P161" s="129">
        <v>0.36420000000000002</v>
      </c>
      <c r="Q161" s="129">
        <v>0.3649</v>
      </c>
      <c r="R161" s="129">
        <v>0.38109999999999999</v>
      </c>
      <c r="S161" s="129">
        <v>0.36320000000000002</v>
      </c>
      <c r="T161" s="129">
        <v>0.36570000000000003</v>
      </c>
      <c r="U161" s="129">
        <v>0.36780000000000002</v>
      </c>
      <c r="V161" s="129">
        <v>0.36249999999999999</v>
      </c>
      <c r="W161" s="129">
        <v>0.36570000000000003</v>
      </c>
      <c r="X161" s="129">
        <v>0.36020000000000002</v>
      </c>
      <c r="Y161" s="129">
        <v>0.36559999999999998</v>
      </c>
      <c r="Z161" s="129">
        <v>0.36969999999999997</v>
      </c>
      <c r="AA161" s="129">
        <v>0.35959999999999998</v>
      </c>
      <c r="AB161" s="129">
        <v>0.36430000000000001</v>
      </c>
      <c r="AC161" s="129">
        <v>0.3553</v>
      </c>
      <c r="AD161" s="129">
        <v>0.33800000000000002</v>
      </c>
      <c r="AE161" s="129">
        <v>0.33839999999999998</v>
      </c>
      <c r="AF161" s="129">
        <v>0.33700000000000002</v>
      </c>
      <c r="AG161" s="129">
        <v>0.3291</v>
      </c>
      <c r="AH161" s="129">
        <v>0.33289999999999997</v>
      </c>
      <c r="AI161" s="129">
        <v>0.35580000000000001</v>
      </c>
      <c r="AJ161" s="129">
        <v>0.33550000000000002</v>
      </c>
      <c r="AK161" s="129">
        <v>0.3407</v>
      </c>
      <c r="AL161" s="129">
        <v>0.32719999999999999</v>
      </c>
      <c r="AM161" s="129">
        <v>0.29470000000000002</v>
      </c>
      <c r="AN161" s="129">
        <v>0.37459999999999999</v>
      </c>
      <c r="AO161" s="129">
        <v>0.37309999999999999</v>
      </c>
      <c r="AP161" s="129">
        <v>0.37480000000000002</v>
      </c>
      <c r="AQ161" s="129">
        <v>0.38550000000000001</v>
      </c>
      <c r="AR161" s="129">
        <v>0.39019999999999999</v>
      </c>
      <c r="AS161" s="129">
        <v>0.37790000000000001</v>
      </c>
      <c r="AT161" s="129">
        <v>0.35310000000000002</v>
      </c>
      <c r="AU161" s="129">
        <v>0.37440000000000001</v>
      </c>
      <c r="AV161" s="129">
        <v>0.36430000000000001</v>
      </c>
      <c r="AW161" s="129">
        <v>0.37230000000000002</v>
      </c>
      <c r="AX161" s="129">
        <v>0.37740000000000001</v>
      </c>
      <c r="AY161" s="129">
        <v>0.35310000000000002</v>
      </c>
      <c r="AZ161" s="129">
        <v>0.37040000000000001</v>
      </c>
      <c r="BA161" s="129">
        <v>0.3831</v>
      </c>
      <c r="BB161" s="129">
        <v>0.37640000000000001</v>
      </c>
      <c r="BC161" s="129">
        <v>0.37659999999999999</v>
      </c>
      <c r="BD161" s="129">
        <v>0.36509999999999998</v>
      </c>
      <c r="BE161" s="129">
        <v>0.374</v>
      </c>
      <c r="BF161" s="129">
        <v>0.3715</v>
      </c>
      <c r="BG161" s="129">
        <v>0.37690000000000001</v>
      </c>
      <c r="BH161" s="129">
        <v>0.35980000000000001</v>
      </c>
      <c r="BI161" s="129">
        <v>0.36509999999999998</v>
      </c>
      <c r="BJ161" s="129">
        <v>0.34570000000000001</v>
      </c>
      <c r="BK161" s="129">
        <v>0.33800000000000002</v>
      </c>
      <c r="BL161" s="129">
        <v>0.32940000000000003</v>
      </c>
      <c r="BM161" s="129">
        <v>0.34250000000000003</v>
      </c>
      <c r="BN161" s="129">
        <v>0.33879999999999999</v>
      </c>
      <c r="BO161" s="129">
        <v>0.33400000000000002</v>
      </c>
      <c r="BP161" s="129">
        <v>0.34210000000000002</v>
      </c>
      <c r="BQ161" s="129">
        <v>0.33650000000000002</v>
      </c>
      <c r="BR161" s="129">
        <v>0.34289999999999998</v>
      </c>
      <c r="BS161" s="129">
        <v>0.34460000000000002</v>
      </c>
      <c r="BT161" s="129">
        <v>0.33260000000000001</v>
      </c>
      <c r="BU161" s="129">
        <v>0.33439999999999998</v>
      </c>
      <c r="BV161" s="129">
        <v>0.33810000000000001</v>
      </c>
      <c r="BW161" s="129">
        <v>0.33029999999999998</v>
      </c>
      <c r="BX161" s="129">
        <v>0.33739999999999998</v>
      </c>
      <c r="BY161" s="129">
        <v>0.37409999999999999</v>
      </c>
      <c r="BZ161" s="129">
        <v>0.35389999999999999</v>
      </c>
      <c r="CA161" s="129">
        <v>0.3664</v>
      </c>
      <c r="CB161" s="129">
        <v>0.36370000000000002</v>
      </c>
      <c r="CC161" s="129">
        <v>0.35709999999999997</v>
      </c>
      <c r="CD161" s="129">
        <v>0.36630000000000001</v>
      </c>
      <c r="CE161" s="129">
        <v>0.36549999999999999</v>
      </c>
      <c r="CF161" s="129">
        <v>0.35670000000000002</v>
      </c>
      <c r="CG161" s="129">
        <v>0.36859999999999998</v>
      </c>
      <c r="CH161" s="129">
        <v>0.36599999999999999</v>
      </c>
      <c r="CI161" s="129">
        <v>0.35239999999999999</v>
      </c>
      <c r="CJ161" s="129">
        <v>0.3498</v>
      </c>
      <c r="CK161" s="129">
        <v>0.35549999999999998</v>
      </c>
      <c r="CL161" s="129">
        <v>0.34820000000000001</v>
      </c>
      <c r="CM161" s="129">
        <v>0.3478</v>
      </c>
      <c r="CN161" s="129">
        <v>0.3553</v>
      </c>
      <c r="CO161" s="129">
        <v>0.34379999999999999</v>
      </c>
      <c r="CP161" s="129">
        <v>0.35039999999999999</v>
      </c>
      <c r="CQ161" s="129">
        <v>0.34660000000000002</v>
      </c>
      <c r="CR161" s="129">
        <v>0.3402</v>
      </c>
      <c r="CS161" s="129">
        <v>0.3548</v>
      </c>
      <c r="CT161" s="129">
        <v>0.33939999999999998</v>
      </c>
      <c r="CU161" s="129">
        <v>0.36080000000000001</v>
      </c>
      <c r="CV161" s="129">
        <v>0.36649999999999999</v>
      </c>
      <c r="CW161" s="129">
        <v>0.36609999999999998</v>
      </c>
      <c r="CX161" s="129">
        <v>0.36870000000000003</v>
      </c>
      <c r="CY161" s="129">
        <v>0.36680000000000001</v>
      </c>
      <c r="CZ161" s="129">
        <v>0.36940000000000001</v>
      </c>
      <c r="DA161" s="129">
        <v>0.3417</v>
      </c>
      <c r="DB161" s="129">
        <v>0.33410000000000001</v>
      </c>
      <c r="DC161" s="129">
        <v>0.35020000000000001</v>
      </c>
      <c r="DD161" s="129">
        <v>0.33800000000000002</v>
      </c>
      <c r="DE161" s="129">
        <v>0.33460000000000001</v>
      </c>
      <c r="DF161" s="129">
        <v>0.33100000000000002</v>
      </c>
      <c r="DG161" s="129">
        <v>0.33139999999999997</v>
      </c>
      <c r="DH161" s="129">
        <v>0.32150000000000001</v>
      </c>
      <c r="DI161" s="129">
        <v>0.33260000000000001</v>
      </c>
      <c r="DJ161" s="129">
        <v>0.34279999999999999</v>
      </c>
      <c r="DK161" s="129">
        <v>0.33179999999999998</v>
      </c>
      <c r="DL161" s="129">
        <v>0.32590000000000002</v>
      </c>
      <c r="DM161" s="129">
        <v>0.32900000000000001</v>
      </c>
    </row>
    <row r="162" spans="1:117" ht="15.75" customHeight="1">
      <c r="A162" s="53" t="s">
        <v>8616</v>
      </c>
      <c r="B162" s="129">
        <v>0.27729999999999999</v>
      </c>
      <c r="C162" s="129">
        <v>0.28360000000000002</v>
      </c>
      <c r="D162" s="129">
        <v>0.29559999999999997</v>
      </c>
      <c r="E162" s="129">
        <v>0.29399999999999998</v>
      </c>
      <c r="F162" s="129">
        <v>0.2848</v>
      </c>
      <c r="G162" s="129">
        <v>0.27979999999999999</v>
      </c>
      <c r="H162" s="129">
        <v>0.29480000000000001</v>
      </c>
      <c r="I162" s="129">
        <v>0.28599999999999998</v>
      </c>
      <c r="J162" s="129">
        <v>0.2999</v>
      </c>
      <c r="K162" s="129">
        <v>0.28799999999999998</v>
      </c>
      <c r="L162" s="129">
        <v>0.29239999999999999</v>
      </c>
      <c r="M162" s="129">
        <v>0.30620000000000003</v>
      </c>
      <c r="N162" s="129">
        <v>0.32129999999999997</v>
      </c>
      <c r="O162" s="129">
        <v>0.32350000000000001</v>
      </c>
      <c r="P162" s="129">
        <v>0.32190000000000002</v>
      </c>
      <c r="Q162" s="129">
        <v>0.32150000000000001</v>
      </c>
      <c r="R162" s="129">
        <v>0.33689999999999998</v>
      </c>
      <c r="S162" s="129">
        <v>0.32179999999999997</v>
      </c>
      <c r="T162" s="129">
        <v>0.32240000000000002</v>
      </c>
      <c r="U162" s="129">
        <v>0.32429999999999998</v>
      </c>
      <c r="V162" s="129">
        <v>0.31929999999999997</v>
      </c>
      <c r="W162" s="129">
        <v>0.32419999999999999</v>
      </c>
      <c r="X162" s="129">
        <v>0.31580000000000003</v>
      </c>
      <c r="Y162" s="129">
        <v>0.3216</v>
      </c>
      <c r="Z162" s="129">
        <v>0.32279999999999998</v>
      </c>
      <c r="AA162" s="129">
        <v>0.31340000000000001</v>
      </c>
      <c r="AB162" s="129">
        <v>0.31690000000000002</v>
      </c>
      <c r="AC162" s="129">
        <v>0.30680000000000002</v>
      </c>
      <c r="AD162" s="129">
        <v>0.29499999999999998</v>
      </c>
      <c r="AE162" s="129">
        <v>0.29559999999999997</v>
      </c>
      <c r="AF162" s="129">
        <v>0.29409999999999997</v>
      </c>
      <c r="AG162" s="129">
        <v>0.28799999999999998</v>
      </c>
      <c r="AH162" s="129">
        <v>0.29199999999999998</v>
      </c>
      <c r="AI162" s="129">
        <v>0.30530000000000002</v>
      </c>
      <c r="AJ162" s="129">
        <v>0.29139999999999999</v>
      </c>
      <c r="AK162" s="129">
        <v>0.29880000000000001</v>
      </c>
      <c r="AL162" s="129">
        <v>0.28310000000000002</v>
      </c>
      <c r="AM162" s="129">
        <v>0.26269999999999999</v>
      </c>
      <c r="AN162" s="129">
        <v>0.33339999999999997</v>
      </c>
      <c r="AO162" s="129">
        <v>0.33069999999999999</v>
      </c>
      <c r="AP162" s="129">
        <v>0.33100000000000002</v>
      </c>
      <c r="AQ162" s="129">
        <v>0.3417</v>
      </c>
      <c r="AR162" s="129">
        <v>0.3468</v>
      </c>
      <c r="AS162" s="129">
        <v>0.33539999999999998</v>
      </c>
      <c r="AT162" s="129">
        <v>0.31269999999999998</v>
      </c>
      <c r="AU162" s="129">
        <v>0.33229999999999998</v>
      </c>
      <c r="AV162" s="129">
        <v>0.32329999999999998</v>
      </c>
      <c r="AW162" s="129">
        <v>0.32679999999999998</v>
      </c>
      <c r="AX162" s="129">
        <v>0.33339999999999997</v>
      </c>
      <c r="AY162" s="129">
        <v>0.31</v>
      </c>
      <c r="AZ162" s="129">
        <v>0.3276</v>
      </c>
      <c r="BA162" s="129">
        <v>0.33939999999999998</v>
      </c>
      <c r="BB162" s="129">
        <v>0.3296</v>
      </c>
      <c r="BC162" s="129">
        <v>0.33379999999999999</v>
      </c>
      <c r="BD162" s="129">
        <v>0.32500000000000001</v>
      </c>
      <c r="BE162" s="129">
        <v>0.33110000000000001</v>
      </c>
      <c r="BF162" s="129">
        <v>0.33019999999999999</v>
      </c>
      <c r="BG162" s="129">
        <v>0.33210000000000001</v>
      </c>
      <c r="BH162" s="129">
        <v>0.31840000000000002</v>
      </c>
      <c r="BI162" s="129">
        <v>0.32219999999999999</v>
      </c>
      <c r="BJ162" s="129">
        <v>0.29759999999999998</v>
      </c>
      <c r="BK162" s="129">
        <v>0.29420000000000002</v>
      </c>
      <c r="BL162" s="129">
        <v>0.28689999999999999</v>
      </c>
      <c r="BM162" s="129">
        <v>0.29749999999999999</v>
      </c>
      <c r="BN162" s="129">
        <v>0.29770000000000002</v>
      </c>
      <c r="BO162" s="129">
        <v>0.29249999999999998</v>
      </c>
      <c r="BP162" s="129">
        <v>0.30020000000000002</v>
      </c>
      <c r="BQ162" s="129">
        <v>0.29559999999999997</v>
      </c>
      <c r="BR162" s="129">
        <v>0.30070000000000002</v>
      </c>
      <c r="BS162" s="129">
        <v>0.30170000000000002</v>
      </c>
      <c r="BT162" s="129">
        <v>0.29260000000000003</v>
      </c>
      <c r="BU162" s="129">
        <v>0.29420000000000002</v>
      </c>
      <c r="BV162" s="129">
        <v>0.29260000000000003</v>
      </c>
      <c r="BW162" s="129">
        <v>0.28970000000000001</v>
      </c>
      <c r="BX162" s="129">
        <v>0.29320000000000002</v>
      </c>
      <c r="BY162" s="129">
        <v>0.32369999999999999</v>
      </c>
      <c r="BZ162" s="129">
        <v>0.31019999999999998</v>
      </c>
      <c r="CA162" s="129">
        <v>0.32450000000000001</v>
      </c>
      <c r="CB162" s="129">
        <v>0.32150000000000001</v>
      </c>
      <c r="CC162" s="129">
        <v>0.31659999999999999</v>
      </c>
      <c r="CD162" s="129">
        <v>0.32400000000000001</v>
      </c>
      <c r="CE162" s="129">
        <v>0.3231</v>
      </c>
      <c r="CF162" s="129">
        <v>0.31340000000000001</v>
      </c>
      <c r="CG162" s="129">
        <v>0.3261</v>
      </c>
      <c r="CH162" s="129">
        <v>0.32290000000000002</v>
      </c>
      <c r="CI162" s="129">
        <v>0.30620000000000003</v>
      </c>
      <c r="CJ162" s="129">
        <v>0.30640000000000001</v>
      </c>
      <c r="CK162" s="129">
        <v>0.31340000000000001</v>
      </c>
      <c r="CL162" s="129">
        <v>0.30649999999999999</v>
      </c>
      <c r="CM162" s="129">
        <v>0.30740000000000001</v>
      </c>
      <c r="CN162" s="129">
        <v>0.31259999999999999</v>
      </c>
      <c r="CO162" s="129">
        <v>0.30170000000000002</v>
      </c>
      <c r="CP162" s="129">
        <v>0.30859999999999999</v>
      </c>
      <c r="CQ162" s="129">
        <v>0.30280000000000001</v>
      </c>
      <c r="CR162" s="129">
        <v>0.2969</v>
      </c>
      <c r="CS162" s="129">
        <v>0.30940000000000001</v>
      </c>
      <c r="CT162" s="129">
        <v>0.29530000000000001</v>
      </c>
      <c r="CU162" s="129">
        <v>0.30830000000000002</v>
      </c>
      <c r="CV162" s="129">
        <v>0.32240000000000002</v>
      </c>
      <c r="CW162" s="129">
        <v>0.32419999999999999</v>
      </c>
      <c r="CX162" s="129">
        <v>0.3246</v>
      </c>
      <c r="CY162" s="129">
        <v>0.3206</v>
      </c>
      <c r="CZ162" s="129">
        <v>0.32379999999999998</v>
      </c>
      <c r="DA162" s="129">
        <v>0.30249999999999999</v>
      </c>
      <c r="DB162" s="129">
        <v>0.29170000000000001</v>
      </c>
      <c r="DC162" s="129">
        <v>0.30559999999999998</v>
      </c>
      <c r="DD162" s="129">
        <v>0.2964</v>
      </c>
      <c r="DE162" s="129">
        <v>0.29299999999999998</v>
      </c>
      <c r="DF162" s="129">
        <v>0.28789999999999999</v>
      </c>
      <c r="DG162" s="129">
        <v>0.28699999999999998</v>
      </c>
      <c r="DH162" s="129">
        <v>0.27879999999999999</v>
      </c>
      <c r="DI162" s="129">
        <v>0.29430000000000001</v>
      </c>
      <c r="DJ162" s="129">
        <v>0.29680000000000001</v>
      </c>
      <c r="DK162" s="129">
        <v>0.28860000000000002</v>
      </c>
      <c r="DL162" s="129">
        <v>0.2833</v>
      </c>
      <c r="DM162" s="129">
        <v>0.28939999999999999</v>
      </c>
    </row>
    <row r="163" spans="1:117" ht="15.75" customHeight="1">
      <c r="A163" s="53" t="s">
        <v>8628</v>
      </c>
      <c r="B163" s="129">
        <v>0.26669999999999999</v>
      </c>
      <c r="C163" s="129">
        <v>0.27389999999999998</v>
      </c>
      <c r="D163" s="129">
        <v>0.2858</v>
      </c>
      <c r="E163" s="129">
        <v>0.28599999999999998</v>
      </c>
      <c r="F163" s="129">
        <v>0.27589999999999998</v>
      </c>
      <c r="G163" s="129">
        <v>0.27550000000000002</v>
      </c>
      <c r="H163" s="129">
        <v>0.28520000000000001</v>
      </c>
      <c r="I163" s="129">
        <v>0.27689999999999998</v>
      </c>
      <c r="J163" s="129">
        <v>0.28610000000000002</v>
      </c>
      <c r="K163" s="129">
        <v>0.27900000000000003</v>
      </c>
      <c r="L163" s="129">
        <v>0.28100000000000003</v>
      </c>
      <c r="M163" s="129">
        <v>0.2969</v>
      </c>
      <c r="N163" s="129">
        <v>0.31090000000000001</v>
      </c>
      <c r="O163" s="129">
        <v>0.29430000000000001</v>
      </c>
      <c r="P163" s="129">
        <v>0.31019999999999998</v>
      </c>
      <c r="Q163" s="129">
        <v>0.3085</v>
      </c>
      <c r="R163" s="129">
        <v>0.32450000000000001</v>
      </c>
      <c r="S163" s="129">
        <v>0.30909999999999999</v>
      </c>
      <c r="T163" s="129">
        <v>0.30919999999999997</v>
      </c>
      <c r="U163" s="129">
        <v>0.31259999999999999</v>
      </c>
      <c r="V163" s="129">
        <v>0.30769999999999997</v>
      </c>
      <c r="W163" s="129">
        <v>0.31259999999999999</v>
      </c>
      <c r="X163" s="129">
        <v>0.30680000000000002</v>
      </c>
      <c r="Y163" s="129">
        <v>0.31159999999999999</v>
      </c>
      <c r="Z163" s="129">
        <v>0.31609999999999999</v>
      </c>
      <c r="AA163" s="129">
        <v>0.30270000000000002</v>
      </c>
      <c r="AB163" s="129">
        <v>0.30640000000000001</v>
      </c>
      <c r="AC163" s="129">
        <v>0.29970000000000002</v>
      </c>
      <c r="AD163" s="129">
        <v>0.28439999999999999</v>
      </c>
      <c r="AE163" s="129">
        <v>0.28510000000000002</v>
      </c>
      <c r="AF163" s="129">
        <v>0.28470000000000001</v>
      </c>
      <c r="AG163" s="129">
        <v>0.27960000000000002</v>
      </c>
      <c r="AH163" s="129">
        <v>0.28270000000000001</v>
      </c>
      <c r="AI163" s="129">
        <v>0.2999</v>
      </c>
      <c r="AJ163" s="129">
        <v>0.28189999999999998</v>
      </c>
      <c r="AK163" s="129">
        <v>0.28749999999999998</v>
      </c>
      <c r="AL163" s="129">
        <v>0.27379999999999999</v>
      </c>
      <c r="AM163" s="129">
        <v>0.24709999999999999</v>
      </c>
      <c r="AN163" s="129">
        <v>0.32050000000000001</v>
      </c>
      <c r="AO163" s="129">
        <v>0.31830000000000003</v>
      </c>
      <c r="AP163" s="129">
        <v>0.32069999999999999</v>
      </c>
      <c r="AQ163" s="129">
        <v>0.32869999999999999</v>
      </c>
      <c r="AR163" s="129">
        <v>0.3342</v>
      </c>
      <c r="AS163" s="129">
        <v>0.32029999999999997</v>
      </c>
      <c r="AT163" s="129">
        <v>0.30430000000000001</v>
      </c>
      <c r="AU163" s="129">
        <v>0.31850000000000001</v>
      </c>
      <c r="AV163" s="129">
        <v>0.311</v>
      </c>
      <c r="AW163" s="129">
        <v>0.316</v>
      </c>
      <c r="AX163" s="129">
        <v>0.32369999999999999</v>
      </c>
      <c r="AY163" s="129">
        <v>0.29949999999999999</v>
      </c>
      <c r="AZ163" s="129">
        <v>0.31490000000000001</v>
      </c>
      <c r="BA163" s="129">
        <v>0.32769999999999999</v>
      </c>
      <c r="BB163" s="129">
        <v>0.31890000000000002</v>
      </c>
      <c r="BC163" s="129">
        <v>0.32040000000000002</v>
      </c>
      <c r="BD163" s="129">
        <v>0.31280000000000002</v>
      </c>
      <c r="BE163" s="129">
        <v>0.31709999999999999</v>
      </c>
      <c r="BF163" s="129">
        <v>0.31609999999999999</v>
      </c>
      <c r="BG163" s="129">
        <v>0.32069999999999999</v>
      </c>
      <c r="BH163" s="129">
        <v>0.30709999999999998</v>
      </c>
      <c r="BI163" s="129">
        <v>0.31069999999999998</v>
      </c>
      <c r="BJ163" s="129">
        <v>0.28610000000000002</v>
      </c>
      <c r="BK163" s="129">
        <v>0.28570000000000001</v>
      </c>
      <c r="BL163" s="129">
        <v>0.27889999999999998</v>
      </c>
      <c r="BM163" s="129">
        <v>0.28760000000000002</v>
      </c>
      <c r="BN163" s="129">
        <v>0.29020000000000001</v>
      </c>
      <c r="BO163" s="129">
        <v>0.28570000000000001</v>
      </c>
      <c r="BP163" s="129">
        <v>0.29049999999999998</v>
      </c>
      <c r="BQ163" s="129">
        <v>0.28699999999999998</v>
      </c>
      <c r="BR163" s="129">
        <v>0.29360000000000003</v>
      </c>
      <c r="BS163" s="129">
        <v>0.29249999999999998</v>
      </c>
      <c r="BT163" s="129">
        <v>0.2838</v>
      </c>
      <c r="BU163" s="129">
        <v>0.2853</v>
      </c>
      <c r="BV163" s="129">
        <v>0.28089999999999998</v>
      </c>
      <c r="BW163" s="129">
        <v>0.28079999999999999</v>
      </c>
      <c r="BX163" s="129">
        <v>0.28399999999999997</v>
      </c>
      <c r="BY163" s="129">
        <v>0.314</v>
      </c>
      <c r="BZ163" s="129">
        <v>0.29909999999999998</v>
      </c>
      <c r="CA163" s="129">
        <v>0.31409999999999999</v>
      </c>
      <c r="CB163" s="129">
        <v>0.30840000000000001</v>
      </c>
      <c r="CC163" s="129">
        <v>0.30580000000000002</v>
      </c>
      <c r="CD163" s="129">
        <v>0.31109999999999999</v>
      </c>
      <c r="CE163" s="129">
        <v>0.31130000000000002</v>
      </c>
      <c r="CF163" s="129">
        <v>0.30059999999999998</v>
      </c>
      <c r="CG163" s="129">
        <v>0.31519999999999998</v>
      </c>
      <c r="CH163" s="129">
        <v>0.30919999999999997</v>
      </c>
      <c r="CI163" s="129">
        <v>0.29409999999999997</v>
      </c>
      <c r="CJ163" s="129">
        <v>0.29299999999999998</v>
      </c>
      <c r="CK163" s="129">
        <v>0.30120000000000002</v>
      </c>
      <c r="CL163" s="129">
        <v>0.29730000000000001</v>
      </c>
      <c r="CM163" s="129">
        <v>0.29509999999999997</v>
      </c>
      <c r="CN163" s="129">
        <v>0.30120000000000002</v>
      </c>
      <c r="CO163" s="129">
        <v>0.28889999999999999</v>
      </c>
      <c r="CP163" s="129">
        <v>0.29870000000000002</v>
      </c>
      <c r="CQ163" s="129">
        <v>0.29339999999999999</v>
      </c>
      <c r="CR163" s="129">
        <v>0.2873</v>
      </c>
      <c r="CS163" s="129">
        <v>0.30109999999999998</v>
      </c>
      <c r="CT163" s="129">
        <v>0.28810000000000002</v>
      </c>
      <c r="CU163" s="129">
        <v>0.29670000000000002</v>
      </c>
      <c r="CV163" s="129">
        <v>0.31140000000000001</v>
      </c>
      <c r="CW163" s="129">
        <v>0.31259999999999999</v>
      </c>
      <c r="CX163" s="129">
        <v>0.31380000000000002</v>
      </c>
      <c r="CY163" s="129">
        <v>0.309</v>
      </c>
      <c r="CZ163" s="129">
        <v>0.31259999999999999</v>
      </c>
      <c r="DA163" s="129">
        <v>0.29199999999999998</v>
      </c>
      <c r="DB163" s="129">
        <v>0.28460000000000002</v>
      </c>
      <c r="DC163" s="129">
        <v>0.29749999999999999</v>
      </c>
      <c r="DD163" s="129">
        <v>0.2853</v>
      </c>
      <c r="DE163" s="129">
        <v>0.28339999999999999</v>
      </c>
      <c r="DF163" s="129">
        <v>0.28089999999999998</v>
      </c>
      <c r="DG163" s="129">
        <v>0.27579999999999999</v>
      </c>
      <c r="DH163" s="129">
        <v>0.26910000000000001</v>
      </c>
      <c r="DI163" s="129">
        <v>0.28239999999999998</v>
      </c>
      <c r="DJ163" s="129">
        <v>0.28470000000000001</v>
      </c>
      <c r="DK163" s="129">
        <v>0.2823</v>
      </c>
      <c r="DL163" s="129">
        <v>0.27660000000000001</v>
      </c>
      <c r="DM163" s="129">
        <v>0.28339999999999999</v>
      </c>
    </row>
    <row r="164" spans="1:117" ht="15.75" customHeight="1">
      <c r="A164" s="53" t="s">
        <v>8640</v>
      </c>
      <c r="B164" s="129">
        <v>0.25840000000000002</v>
      </c>
      <c r="C164" s="129">
        <v>0.26529999999999998</v>
      </c>
      <c r="D164" s="129">
        <v>0.27700000000000002</v>
      </c>
      <c r="E164" s="129">
        <v>0.27560000000000001</v>
      </c>
      <c r="F164" s="129">
        <v>0.26790000000000003</v>
      </c>
      <c r="G164" s="129">
        <v>0.26040000000000002</v>
      </c>
      <c r="H164" s="129">
        <v>0.27779999999999999</v>
      </c>
      <c r="I164" s="129">
        <v>0.26450000000000001</v>
      </c>
      <c r="J164" s="129">
        <v>0.27750000000000002</v>
      </c>
      <c r="K164" s="129">
        <v>0.26769999999999999</v>
      </c>
      <c r="L164" s="129">
        <v>0.27060000000000001</v>
      </c>
      <c r="M164" s="129">
        <v>0.28460000000000002</v>
      </c>
      <c r="N164" s="129">
        <v>0.29759999999999998</v>
      </c>
      <c r="O164" s="129">
        <v>0.28560000000000002</v>
      </c>
      <c r="P164" s="129">
        <v>0.29580000000000001</v>
      </c>
      <c r="Q164" s="129">
        <v>0.29389999999999999</v>
      </c>
      <c r="R164" s="129">
        <v>0.30659999999999998</v>
      </c>
      <c r="S164" s="129">
        <v>0.29199999999999998</v>
      </c>
      <c r="T164" s="129">
        <v>0.29420000000000002</v>
      </c>
      <c r="U164" s="129">
        <v>0.29389999999999999</v>
      </c>
      <c r="V164" s="129">
        <v>0.29170000000000001</v>
      </c>
      <c r="W164" s="129">
        <v>0.30049999999999999</v>
      </c>
      <c r="X164" s="129">
        <v>0.29430000000000001</v>
      </c>
      <c r="Y164" s="129">
        <v>0.30259999999999998</v>
      </c>
      <c r="Z164" s="129">
        <v>0.30620000000000003</v>
      </c>
      <c r="AA164" s="129">
        <v>0.29089999999999999</v>
      </c>
      <c r="AB164" s="129">
        <v>0.29249999999999998</v>
      </c>
      <c r="AC164" s="129">
        <v>0.28720000000000001</v>
      </c>
      <c r="AD164" s="129">
        <v>0.2737</v>
      </c>
      <c r="AE164" s="129">
        <v>0.27529999999999999</v>
      </c>
      <c r="AF164" s="129">
        <v>0.2752</v>
      </c>
      <c r="AG164" s="129">
        <v>0.27139999999999997</v>
      </c>
      <c r="AH164" s="129">
        <v>0.27200000000000002</v>
      </c>
      <c r="AI164" s="129">
        <v>0.28710000000000002</v>
      </c>
      <c r="AJ164" s="129">
        <v>0.27179999999999999</v>
      </c>
      <c r="AK164" s="129">
        <v>0.28010000000000002</v>
      </c>
      <c r="AL164" s="129">
        <v>0.26700000000000002</v>
      </c>
      <c r="AM164" s="129">
        <v>0.2392</v>
      </c>
      <c r="AN164" s="129">
        <v>0.30559999999999998</v>
      </c>
      <c r="AO164" s="129">
        <v>0.3034</v>
      </c>
      <c r="AP164" s="129">
        <v>0.30449999999999999</v>
      </c>
      <c r="AQ164" s="129">
        <v>0.31640000000000001</v>
      </c>
      <c r="AR164" s="129">
        <v>0.31559999999999999</v>
      </c>
      <c r="AS164" s="129">
        <v>0.307</v>
      </c>
      <c r="AT164" s="129">
        <v>0.29270000000000002</v>
      </c>
      <c r="AU164" s="129">
        <v>0.30630000000000002</v>
      </c>
      <c r="AV164" s="129">
        <v>0.29870000000000002</v>
      </c>
      <c r="AW164" s="129">
        <v>0.30470000000000003</v>
      </c>
      <c r="AX164" s="129">
        <v>0.30480000000000002</v>
      </c>
      <c r="AY164" s="129">
        <v>0.28670000000000001</v>
      </c>
      <c r="AZ164" s="129">
        <v>0.30399999999999999</v>
      </c>
      <c r="BA164" s="129">
        <v>0.3145</v>
      </c>
      <c r="BB164" s="129">
        <v>0.307</v>
      </c>
      <c r="BC164" s="129">
        <v>0.3105</v>
      </c>
      <c r="BD164" s="129">
        <v>0.2994</v>
      </c>
      <c r="BE164" s="129">
        <v>0.30409999999999998</v>
      </c>
      <c r="BF164" s="129">
        <v>0.30409999999999998</v>
      </c>
      <c r="BG164" s="129">
        <v>0.30930000000000002</v>
      </c>
      <c r="BH164" s="129">
        <v>0.29299999999999998</v>
      </c>
      <c r="BI164" s="129">
        <v>0.2974</v>
      </c>
      <c r="BJ164" s="129">
        <v>0.27479999999999999</v>
      </c>
      <c r="BK164" s="129">
        <v>0.2787</v>
      </c>
      <c r="BL164" s="129">
        <v>0.2707</v>
      </c>
      <c r="BM164" s="129">
        <v>0.28160000000000002</v>
      </c>
      <c r="BN164" s="129">
        <v>0.28070000000000001</v>
      </c>
      <c r="BO164" s="129">
        <v>0.27460000000000001</v>
      </c>
      <c r="BP164" s="129">
        <v>0.28060000000000002</v>
      </c>
      <c r="BQ164" s="129">
        <v>0.27739999999999998</v>
      </c>
      <c r="BR164" s="129">
        <v>0.2838</v>
      </c>
      <c r="BS164" s="129">
        <v>0.28050000000000003</v>
      </c>
      <c r="BT164" s="129">
        <v>0.27360000000000001</v>
      </c>
      <c r="BU164" s="129">
        <v>0.27550000000000002</v>
      </c>
      <c r="BV164" s="129">
        <v>0.27139999999999997</v>
      </c>
      <c r="BW164" s="129">
        <v>0.27139999999999997</v>
      </c>
      <c r="BX164" s="129">
        <v>0.2757</v>
      </c>
      <c r="BY164" s="129">
        <v>0.29959999999999998</v>
      </c>
      <c r="BZ164" s="129">
        <v>0.28589999999999999</v>
      </c>
      <c r="CA164" s="129">
        <v>0.29770000000000002</v>
      </c>
      <c r="CB164" s="129">
        <v>0.29449999999999998</v>
      </c>
      <c r="CC164" s="129">
        <v>0.29389999999999999</v>
      </c>
      <c r="CD164" s="129">
        <v>0.30080000000000001</v>
      </c>
      <c r="CE164" s="129">
        <v>0.29899999999999999</v>
      </c>
      <c r="CF164" s="129">
        <v>0.29160000000000003</v>
      </c>
      <c r="CG164" s="129">
        <v>0.30230000000000001</v>
      </c>
      <c r="CH164" s="129">
        <v>0.2928</v>
      </c>
      <c r="CI164" s="129">
        <v>0.28289999999999998</v>
      </c>
      <c r="CJ164" s="129">
        <v>0.28499999999999998</v>
      </c>
      <c r="CK164" s="129">
        <v>0.28870000000000001</v>
      </c>
      <c r="CL164" s="129">
        <v>0.28670000000000001</v>
      </c>
      <c r="CM164" s="129">
        <v>0.28039999999999998</v>
      </c>
      <c r="CN164" s="129">
        <v>0.29149999999999998</v>
      </c>
      <c r="CO164" s="129">
        <v>0.2767</v>
      </c>
      <c r="CP164" s="129">
        <v>0.28549999999999998</v>
      </c>
      <c r="CQ164" s="129">
        <v>0.28189999999999998</v>
      </c>
      <c r="CR164" s="129">
        <v>0.2787</v>
      </c>
      <c r="CS164" s="129">
        <v>0.28939999999999999</v>
      </c>
      <c r="CT164" s="129">
        <v>0.27829999999999999</v>
      </c>
      <c r="CU164" s="129">
        <v>0.2863</v>
      </c>
      <c r="CV164" s="129">
        <v>0.30099999999999999</v>
      </c>
      <c r="CW164" s="129">
        <v>0.29870000000000002</v>
      </c>
      <c r="CX164" s="129">
        <v>0.3004</v>
      </c>
      <c r="CY164" s="129">
        <v>0.29509999999999997</v>
      </c>
      <c r="CZ164" s="129">
        <v>0.2974</v>
      </c>
      <c r="DA164" s="129">
        <v>0.28079999999999999</v>
      </c>
      <c r="DB164" s="129">
        <v>0.27510000000000001</v>
      </c>
      <c r="DC164" s="129">
        <v>0.28610000000000002</v>
      </c>
      <c r="DD164" s="129">
        <v>0.27429999999999999</v>
      </c>
      <c r="DE164" s="129">
        <v>0.27429999999999999</v>
      </c>
      <c r="DF164" s="129">
        <v>0.26769999999999999</v>
      </c>
      <c r="DG164" s="129">
        <v>0.26519999999999999</v>
      </c>
      <c r="DH164" s="129">
        <v>0.26190000000000002</v>
      </c>
      <c r="DI164" s="129">
        <v>0.27279999999999999</v>
      </c>
      <c r="DJ164" s="129">
        <v>0.27400000000000002</v>
      </c>
      <c r="DK164" s="129">
        <v>0.27360000000000001</v>
      </c>
      <c r="DL164" s="129">
        <v>0.27029999999999998</v>
      </c>
      <c r="DM164" s="129">
        <v>0.27510000000000001</v>
      </c>
    </row>
    <row r="165" spans="1:117" ht="15.75" customHeight="1">
      <c r="A165" s="53" t="s">
        <v>8652</v>
      </c>
      <c r="B165" s="129">
        <v>0.2427</v>
      </c>
      <c r="C165" s="129">
        <v>0.24929999999999999</v>
      </c>
      <c r="D165" s="129">
        <v>0.25979999999999998</v>
      </c>
      <c r="E165" s="129">
        <v>0.25679999999999997</v>
      </c>
      <c r="F165" s="129">
        <v>0.24890000000000001</v>
      </c>
      <c r="G165" s="129">
        <v>0.24229999999999999</v>
      </c>
      <c r="H165" s="129">
        <v>0.25869999999999999</v>
      </c>
      <c r="I165" s="129">
        <v>0.2472</v>
      </c>
      <c r="J165" s="129">
        <v>0.25729999999999997</v>
      </c>
      <c r="K165" s="129">
        <v>0.25140000000000001</v>
      </c>
      <c r="L165" s="129">
        <v>0.25140000000000001</v>
      </c>
      <c r="M165" s="129">
        <v>0.2697</v>
      </c>
      <c r="N165" s="129">
        <v>0.2792</v>
      </c>
      <c r="O165" s="129">
        <v>0.27200000000000002</v>
      </c>
      <c r="P165" s="129">
        <v>0.27289999999999998</v>
      </c>
      <c r="Q165" s="129">
        <v>0.27500000000000002</v>
      </c>
      <c r="R165" s="129">
        <v>0.28739999999999999</v>
      </c>
      <c r="S165" s="129">
        <v>0.27250000000000002</v>
      </c>
      <c r="T165" s="129">
        <v>0.27739999999999998</v>
      </c>
      <c r="U165" s="129">
        <v>0.27710000000000001</v>
      </c>
      <c r="V165" s="129">
        <v>0.27179999999999999</v>
      </c>
      <c r="W165" s="129">
        <v>0.28260000000000002</v>
      </c>
      <c r="X165" s="129">
        <v>0.2762</v>
      </c>
      <c r="Y165" s="129">
        <v>0.28199999999999997</v>
      </c>
      <c r="Z165" s="129">
        <v>0.2898</v>
      </c>
      <c r="AA165" s="129">
        <v>0.27579999999999999</v>
      </c>
      <c r="AB165" s="129">
        <v>0.27439999999999998</v>
      </c>
      <c r="AC165" s="129">
        <v>0.2697</v>
      </c>
      <c r="AD165" s="129">
        <v>0.25779999999999997</v>
      </c>
      <c r="AE165" s="129">
        <v>0.2581</v>
      </c>
      <c r="AF165" s="129">
        <v>0.25779999999999997</v>
      </c>
      <c r="AG165" s="129">
        <v>0.25040000000000001</v>
      </c>
      <c r="AH165" s="129">
        <v>0.25380000000000003</v>
      </c>
      <c r="AI165" s="129">
        <v>0.27889999999999998</v>
      </c>
      <c r="AJ165" s="129">
        <v>0.25480000000000003</v>
      </c>
      <c r="AK165" s="129">
        <v>0.26190000000000002</v>
      </c>
      <c r="AL165" s="129">
        <v>0.24970000000000001</v>
      </c>
      <c r="AM165" s="129">
        <v>0.2218</v>
      </c>
      <c r="AN165" s="129">
        <v>0.28770000000000001</v>
      </c>
      <c r="AO165" s="129">
        <v>0.2838</v>
      </c>
      <c r="AP165" s="129">
        <v>0.2838</v>
      </c>
      <c r="AQ165" s="129">
        <v>0.29699999999999999</v>
      </c>
      <c r="AR165" s="129">
        <v>0.29749999999999999</v>
      </c>
      <c r="AS165" s="129">
        <v>0.29099999999999998</v>
      </c>
      <c r="AT165" s="129">
        <v>0.27839999999999998</v>
      </c>
      <c r="AU165" s="129">
        <v>0.29139999999999999</v>
      </c>
      <c r="AV165" s="129">
        <v>0.2833</v>
      </c>
      <c r="AW165" s="129">
        <v>0.28839999999999999</v>
      </c>
      <c r="AX165" s="129">
        <v>0.28889999999999999</v>
      </c>
      <c r="AY165" s="129">
        <v>0.27200000000000002</v>
      </c>
      <c r="AZ165" s="129">
        <v>0.28460000000000002</v>
      </c>
      <c r="BA165" s="129">
        <v>0.29649999999999999</v>
      </c>
      <c r="BB165" s="129">
        <v>0.28899999999999998</v>
      </c>
      <c r="BC165" s="129">
        <v>0.29420000000000002</v>
      </c>
      <c r="BD165" s="129">
        <v>0.28520000000000001</v>
      </c>
      <c r="BE165" s="129">
        <v>0.28799999999999998</v>
      </c>
      <c r="BF165" s="129">
        <v>0.2898</v>
      </c>
      <c r="BG165" s="129">
        <v>0.29210000000000003</v>
      </c>
      <c r="BH165" s="129">
        <v>0.27560000000000001</v>
      </c>
      <c r="BI165" s="129">
        <v>0.27660000000000001</v>
      </c>
      <c r="BJ165" s="129">
        <v>0.26069999999999999</v>
      </c>
      <c r="BK165" s="129">
        <v>0.26229999999999998</v>
      </c>
      <c r="BL165" s="129">
        <v>0.2555</v>
      </c>
      <c r="BM165" s="129">
        <v>0.2666</v>
      </c>
      <c r="BN165" s="129">
        <v>0.26129999999999998</v>
      </c>
      <c r="BO165" s="129">
        <v>0.25779999999999997</v>
      </c>
      <c r="BP165" s="129">
        <v>0.26319999999999999</v>
      </c>
      <c r="BQ165" s="129">
        <v>0.26450000000000001</v>
      </c>
      <c r="BR165" s="129">
        <v>0.27110000000000001</v>
      </c>
      <c r="BS165" s="129">
        <v>0.2641</v>
      </c>
      <c r="BT165" s="129">
        <v>0.25430000000000003</v>
      </c>
      <c r="BU165" s="129">
        <v>0.25879999999999997</v>
      </c>
      <c r="BV165" s="129">
        <v>0.25319999999999998</v>
      </c>
      <c r="BW165" s="129">
        <v>0.25540000000000002</v>
      </c>
      <c r="BX165" s="129">
        <v>0.25979999999999998</v>
      </c>
      <c r="BY165" s="129">
        <v>0.27210000000000001</v>
      </c>
      <c r="BZ165" s="129">
        <v>0.27089999999999997</v>
      </c>
      <c r="CA165" s="129">
        <v>0.28239999999999998</v>
      </c>
      <c r="CB165" s="129">
        <v>0.27810000000000001</v>
      </c>
      <c r="CC165" s="129">
        <v>0.27410000000000001</v>
      </c>
      <c r="CD165" s="129">
        <v>0.2843</v>
      </c>
      <c r="CE165" s="129">
        <v>0.28320000000000001</v>
      </c>
      <c r="CF165" s="129">
        <v>0.27560000000000001</v>
      </c>
      <c r="CG165" s="129">
        <v>0.2848</v>
      </c>
      <c r="CH165" s="129">
        <v>0.27379999999999999</v>
      </c>
      <c r="CI165" s="129">
        <v>0.26600000000000001</v>
      </c>
      <c r="CJ165" s="129">
        <v>0.26479999999999998</v>
      </c>
      <c r="CK165" s="129">
        <v>0.27300000000000002</v>
      </c>
      <c r="CL165" s="129">
        <v>0.27</v>
      </c>
      <c r="CM165" s="129">
        <v>0.26119999999999999</v>
      </c>
      <c r="CN165" s="129">
        <v>0.27200000000000002</v>
      </c>
      <c r="CO165" s="129">
        <v>0.25950000000000001</v>
      </c>
      <c r="CP165" s="129">
        <v>0.26900000000000002</v>
      </c>
      <c r="CQ165" s="129">
        <v>0.26779999999999998</v>
      </c>
      <c r="CR165" s="129">
        <v>0.26340000000000002</v>
      </c>
      <c r="CS165" s="129">
        <v>0.27429999999999999</v>
      </c>
      <c r="CT165" s="129">
        <v>0.2621</v>
      </c>
      <c r="CU165" s="129">
        <v>0.26950000000000002</v>
      </c>
      <c r="CV165" s="129">
        <v>0.28660000000000002</v>
      </c>
      <c r="CW165" s="129">
        <v>0.28360000000000002</v>
      </c>
      <c r="CX165" s="129">
        <v>0.28470000000000001</v>
      </c>
      <c r="CY165" s="129">
        <v>0.2802</v>
      </c>
      <c r="CZ165" s="129">
        <v>0.28220000000000001</v>
      </c>
      <c r="DA165" s="129">
        <v>0.26400000000000001</v>
      </c>
      <c r="DB165" s="129">
        <v>0.2596</v>
      </c>
      <c r="DC165" s="129">
        <v>0.26590000000000003</v>
      </c>
      <c r="DD165" s="129">
        <v>0.26190000000000002</v>
      </c>
      <c r="DE165" s="129">
        <v>0.2616</v>
      </c>
      <c r="DF165" s="129">
        <v>0.25580000000000003</v>
      </c>
      <c r="DG165" s="129">
        <v>0.24970000000000001</v>
      </c>
      <c r="DH165" s="129">
        <v>0.24579999999999999</v>
      </c>
      <c r="DI165" s="129">
        <v>0.2515</v>
      </c>
      <c r="DJ165" s="129">
        <v>0.25940000000000002</v>
      </c>
      <c r="DK165" s="129">
        <v>0.25769999999999998</v>
      </c>
      <c r="DL165" s="129">
        <v>0.25259999999999999</v>
      </c>
      <c r="DM165" s="129">
        <v>0.25700000000000001</v>
      </c>
    </row>
    <row r="166" spans="1:117" ht="15.75" customHeight="1">
      <c r="A166" s="53" t="s">
        <v>8661</v>
      </c>
      <c r="B166" s="129">
        <v>0.2235</v>
      </c>
      <c r="C166" s="129">
        <v>0.23039999999999999</v>
      </c>
      <c r="D166" s="129">
        <v>0.23910000000000001</v>
      </c>
      <c r="E166" s="129">
        <v>0.23730000000000001</v>
      </c>
      <c r="F166" s="129">
        <v>0.22939999999999999</v>
      </c>
      <c r="G166" s="129">
        <v>0.22309999999999999</v>
      </c>
      <c r="H166" s="129">
        <v>0.2369</v>
      </c>
      <c r="I166" s="129">
        <v>0.2273</v>
      </c>
      <c r="J166" s="129">
        <v>0.23719999999999999</v>
      </c>
      <c r="K166" s="129">
        <v>0.22839999999999999</v>
      </c>
      <c r="L166" s="129">
        <v>0.2334</v>
      </c>
      <c r="M166" s="129">
        <v>0.24729999999999999</v>
      </c>
      <c r="N166" s="129">
        <v>0.25690000000000002</v>
      </c>
      <c r="O166" s="129">
        <v>0.24909999999999999</v>
      </c>
      <c r="P166" s="129">
        <v>0.25080000000000002</v>
      </c>
      <c r="Q166" s="129">
        <v>0.25080000000000002</v>
      </c>
      <c r="R166" s="129">
        <v>0.26279999999999998</v>
      </c>
      <c r="S166" s="129">
        <v>0.24729999999999999</v>
      </c>
      <c r="T166" s="129">
        <v>0.25729999999999997</v>
      </c>
      <c r="U166" s="129">
        <v>0.254</v>
      </c>
      <c r="V166" s="129">
        <v>0.2465</v>
      </c>
      <c r="W166" s="129">
        <v>0.25790000000000002</v>
      </c>
      <c r="X166" s="129">
        <v>0.25459999999999999</v>
      </c>
      <c r="Y166" s="129">
        <v>0.2596</v>
      </c>
      <c r="Z166" s="129">
        <v>0.26840000000000003</v>
      </c>
      <c r="AA166" s="129">
        <v>0.25209999999999999</v>
      </c>
      <c r="AB166" s="129">
        <v>0.24970000000000001</v>
      </c>
      <c r="AC166" s="129">
        <v>0.25159999999999999</v>
      </c>
      <c r="AD166" s="129">
        <v>0.2356</v>
      </c>
      <c r="AE166" s="129">
        <v>0.23760000000000001</v>
      </c>
      <c r="AF166" s="129">
        <v>0.2359</v>
      </c>
      <c r="AG166" s="129">
        <v>0.23139999999999999</v>
      </c>
      <c r="AH166" s="129">
        <v>0.2283</v>
      </c>
      <c r="AI166" s="129">
        <v>0.2487</v>
      </c>
      <c r="AJ166" s="129">
        <v>0.23169999999999999</v>
      </c>
      <c r="AK166" s="129">
        <v>0.2374</v>
      </c>
      <c r="AL166" s="129">
        <v>0.22739999999999999</v>
      </c>
      <c r="AM166" s="129">
        <v>0.2077</v>
      </c>
      <c r="AN166" s="129">
        <v>0.26479999999999998</v>
      </c>
      <c r="AO166" s="129">
        <v>0.25979999999999998</v>
      </c>
      <c r="AP166" s="129">
        <v>0.25790000000000002</v>
      </c>
      <c r="AQ166" s="129">
        <v>0.27160000000000001</v>
      </c>
      <c r="AR166" s="129">
        <v>0.27039999999999997</v>
      </c>
      <c r="AS166" s="129">
        <v>0.26750000000000002</v>
      </c>
      <c r="AT166" s="129">
        <v>0.25180000000000002</v>
      </c>
      <c r="AU166" s="129">
        <v>0.26779999999999998</v>
      </c>
      <c r="AV166" s="129">
        <v>0.25990000000000002</v>
      </c>
      <c r="AW166" s="129">
        <v>0.26529999999999998</v>
      </c>
      <c r="AX166" s="129">
        <v>0.2656</v>
      </c>
      <c r="AY166" s="129">
        <v>0.24929999999999999</v>
      </c>
      <c r="AZ166" s="129">
        <v>0.26019999999999999</v>
      </c>
      <c r="BA166" s="129">
        <v>0.27050000000000002</v>
      </c>
      <c r="BB166" s="129">
        <v>0.26419999999999999</v>
      </c>
      <c r="BC166" s="129">
        <v>0.27139999999999997</v>
      </c>
      <c r="BD166" s="129">
        <v>0.25950000000000001</v>
      </c>
      <c r="BE166" s="129">
        <v>0.26479999999999998</v>
      </c>
      <c r="BF166" s="129">
        <v>0.26379999999999998</v>
      </c>
      <c r="BG166" s="129">
        <v>0.27050000000000002</v>
      </c>
      <c r="BH166" s="129">
        <v>0.2505</v>
      </c>
      <c r="BI166" s="129">
        <v>0.25209999999999999</v>
      </c>
      <c r="BJ166" s="129">
        <v>0.24030000000000001</v>
      </c>
      <c r="BK166" s="129">
        <v>0.24129999999999999</v>
      </c>
      <c r="BL166" s="129">
        <v>0.23569999999999999</v>
      </c>
      <c r="BM166" s="129">
        <v>0.2457</v>
      </c>
      <c r="BN166" s="129">
        <v>0.2389</v>
      </c>
      <c r="BO166" s="129">
        <v>0.23480000000000001</v>
      </c>
      <c r="BP166" s="129">
        <v>0.24160000000000001</v>
      </c>
      <c r="BQ166" s="129">
        <v>0.24399999999999999</v>
      </c>
      <c r="BR166" s="129">
        <v>0.24890000000000001</v>
      </c>
      <c r="BS166" s="129">
        <v>0.24340000000000001</v>
      </c>
      <c r="BT166" s="129">
        <v>0.23469999999999999</v>
      </c>
      <c r="BU166" s="129">
        <v>0.2382</v>
      </c>
      <c r="BV166" s="129">
        <v>0.2319</v>
      </c>
      <c r="BW166" s="129">
        <v>0.23599999999999999</v>
      </c>
      <c r="BX166" s="129">
        <v>0.23719999999999999</v>
      </c>
      <c r="BY166" s="129">
        <v>0.2505</v>
      </c>
      <c r="BZ166" s="129">
        <v>0.24859999999999999</v>
      </c>
      <c r="CA166" s="129">
        <v>0.25750000000000001</v>
      </c>
      <c r="CB166" s="129">
        <v>0.25459999999999999</v>
      </c>
      <c r="CC166" s="129">
        <v>0.25259999999999999</v>
      </c>
      <c r="CD166" s="129">
        <v>0.26069999999999999</v>
      </c>
      <c r="CE166" s="129">
        <v>0.25800000000000001</v>
      </c>
      <c r="CF166" s="129">
        <v>0.25240000000000001</v>
      </c>
      <c r="CG166" s="129">
        <v>0.2601</v>
      </c>
      <c r="CH166" s="129">
        <v>0.25209999999999999</v>
      </c>
      <c r="CI166" s="129">
        <v>0.24340000000000001</v>
      </c>
      <c r="CJ166" s="129">
        <v>0.24129999999999999</v>
      </c>
      <c r="CK166" s="129">
        <v>0.24970000000000001</v>
      </c>
      <c r="CL166" s="129">
        <v>0.2472</v>
      </c>
      <c r="CM166" s="129">
        <v>0.23949999999999999</v>
      </c>
      <c r="CN166" s="129">
        <v>0.24790000000000001</v>
      </c>
      <c r="CO166" s="129">
        <v>0.2402</v>
      </c>
      <c r="CP166" s="129">
        <v>0.2457</v>
      </c>
      <c r="CQ166" s="129">
        <v>0.24859999999999999</v>
      </c>
      <c r="CR166" s="129">
        <v>0.24110000000000001</v>
      </c>
      <c r="CS166" s="129">
        <v>0.25390000000000001</v>
      </c>
      <c r="CT166" s="129">
        <v>0.24249999999999999</v>
      </c>
      <c r="CU166" s="129">
        <v>0.252</v>
      </c>
      <c r="CV166" s="129">
        <v>0.2626</v>
      </c>
      <c r="CW166" s="129">
        <v>0.2606</v>
      </c>
      <c r="CX166" s="129">
        <v>0.26279999999999998</v>
      </c>
      <c r="CY166" s="129">
        <v>0.25750000000000001</v>
      </c>
      <c r="CZ166" s="129">
        <v>0.2601</v>
      </c>
      <c r="DA166" s="129">
        <v>0.2432</v>
      </c>
      <c r="DB166" s="129">
        <v>0.2399</v>
      </c>
      <c r="DC166" s="129">
        <v>0.24279999999999999</v>
      </c>
      <c r="DD166" s="129">
        <v>0.23910000000000001</v>
      </c>
      <c r="DE166" s="129">
        <v>0.24249999999999999</v>
      </c>
      <c r="DF166" s="129">
        <v>0.23430000000000001</v>
      </c>
      <c r="DG166" s="129">
        <v>0.22670000000000001</v>
      </c>
      <c r="DH166" s="129">
        <v>0.22509999999999999</v>
      </c>
      <c r="DI166" s="129">
        <v>0.2329</v>
      </c>
      <c r="DJ166" s="129">
        <v>0.23799999999999999</v>
      </c>
      <c r="DK166" s="129">
        <v>0.23699999999999999</v>
      </c>
      <c r="DL166" s="129">
        <v>0.23019999999999999</v>
      </c>
      <c r="DM166" s="129">
        <v>0.2392</v>
      </c>
    </row>
    <row r="167" spans="1:117" ht="15.75" customHeight="1">
      <c r="A167" s="53" t="s">
        <v>8669</v>
      </c>
      <c r="B167" s="129">
        <v>0.19950000000000001</v>
      </c>
      <c r="C167" s="129">
        <v>0.2016</v>
      </c>
      <c r="D167" s="129">
        <v>0.21240000000000001</v>
      </c>
      <c r="E167" s="129">
        <v>0.21129999999999999</v>
      </c>
      <c r="F167" s="129">
        <v>0.20530000000000001</v>
      </c>
      <c r="G167" s="129">
        <v>0.1953</v>
      </c>
      <c r="H167" s="129">
        <v>0.21240000000000001</v>
      </c>
      <c r="I167" s="129">
        <v>0.1986</v>
      </c>
      <c r="J167" s="129">
        <v>0.2122</v>
      </c>
      <c r="K167" s="129">
        <v>0.2014</v>
      </c>
      <c r="L167" s="129">
        <v>0.20799999999999999</v>
      </c>
      <c r="M167" s="129">
        <v>0.21859999999999999</v>
      </c>
      <c r="N167" s="129">
        <v>0.23080000000000001</v>
      </c>
      <c r="O167" s="129">
        <v>0.22</v>
      </c>
      <c r="P167" s="129">
        <v>0.224</v>
      </c>
      <c r="Q167" s="129">
        <v>0.22170000000000001</v>
      </c>
      <c r="R167" s="129">
        <v>0.2306</v>
      </c>
      <c r="S167" s="129">
        <v>0.2172</v>
      </c>
      <c r="T167" s="129">
        <v>0.23039999999999999</v>
      </c>
      <c r="U167" s="129">
        <v>0.22520000000000001</v>
      </c>
      <c r="V167" s="129">
        <v>0.218</v>
      </c>
      <c r="W167" s="129">
        <v>0.2306</v>
      </c>
      <c r="X167" s="129">
        <v>0.22470000000000001</v>
      </c>
      <c r="Y167" s="129">
        <v>0.23139999999999999</v>
      </c>
      <c r="Z167" s="129">
        <v>0.23780000000000001</v>
      </c>
      <c r="AA167" s="129">
        <v>0.22409999999999999</v>
      </c>
      <c r="AB167" s="129">
        <v>0.2208</v>
      </c>
      <c r="AC167" s="129">
        <v>0.22489999999999999</v>
      </c>
      <c r="AD167" s="129">
        <v>0.2109</v>
      </c>
      <c r="AE167" s="129">
        <v>0.214</v>
      </c>
      <c r="AF167" s="129">
        <v>0.2104</v>
      </c>
      <c r="AG167" s="129">
        <v>0.20449999999999999</v>
      </c>
      <c r="AH167" s="129">
        <v>0.2029</v>
      </c>
      <c r="AI167" s="129">
        <v>0.21909999999999999</v>
      </c>
      <c r="AJ167" s="129">
        <v>0.20549999999999999</v>
      </c>
      <c r="AK167" s="129">
        <v>0.21190000000000001</v>
      </c>
      <c r="AL167" s="129">
        <v>0.20250000000000001</v>
      </c>
      <c r="AM167" s="129">
        <v>0.19220000000000001</v>
      </c>
      <c r="AN167" s="129">
        <v>0.23200000000000001</v>
      </c>
      <c r="AO167" s="129">
        <v>0.2293</v>
      </c>
      <c r="AP167" s="129">
        <v>0.22700000000000001</v>
      </c>
      <c r="AQ167" s="129">
        <v>0.23899999999999999</v>
      </c>
      <c r="AR167" s="129">
        <v>0.23710000000000001</v>
      </c>
      <c r="AS167" s="129">
        <v>0.2356</v>
      </c>
      <c r="AT167" s="129">
        <v>0.2208</v>
      </c>
      <c r="AU167" s="129">
        <v>0.23630000000000001</v>
      </c>
      <c r="AV167" s="129">
        <v>0.23219999999999999</v>
      </c>
      <c r="AW167" s="129">
        <v>0.23619999999999999</v>
      </c>
      <c r="AX167" s="129">
        <v>0.2354</v>
      </c>
      <c r="AY167" s="129">
        <v>0.22020000000000001</v>
      </c>
      <c r="AZ167" s="129">
        <v>0.22919999999999999</v>
      </c>
      <c r="BA167" s="129">
        <v>0.2379</v>
      </c>
      <c r="BB167" s="129">
        <v>0.23400000000000001</v>
      </c>
      <c r="BC167" s="129">
        <v>0.2402</v>
      </c>
      <c r="BD167" s="129">
        <v>0.22950000000000001</v>
      </c>
      <c r="BE167" s="129">
        <v>0.23619999999999999</v>
      </c>
      <c r="BF167" s="129">
        <v>0.2349</v>
      </c>
      <c r="BG167" s="129">
        <v>0.2384</v>
      </c>
      <c r="BH167" s="129">
        <v>0.22009999999999999</v>
      </c>
      <c r="BI167" s="129">
        <v>0.21859999999999999</v>
      </c>
      <c r="BJ167" s="129">
        <v>0.21529999999999999</v>
      </c>
      <c r="BK167" s="129">
        <v>0.21440000000000001</v>
      </c>
      <c r="BL167" s="129">
        <v>0.21129999999999999</v>
      </c>
      <c r="BM167" s="129">
        <v>0.21959999999999999</v>
      </c>
      <c r="BN167" s="129">
        <v>0.21299999999999999</v>
      </c>
      <c r="BO167" s="129">
        <v>0.20749999999999999</v>
      </c>
      <c r="BP167" s="129">
        <v>0.2155</v>
      </c>
      <c r="BQ167" s="129">
        <v>0.21540000000000001</v>
      </c>
      <c r="BR167" s="129">
        <v>0.2208</v>
      </c>
      <c r="BS167" s="129">
        <v>0.21779999999999999</v>
      </c>
      <c r="BT167" s="129">
        <v>0.20979999999999999</v>
      </c>
      <c r="BU167" s="129">
        <v>0.21190000000000001</v>
      </c>
      <c r="BV167" s="129">
        <v>0.20569999999999999</v>
      </c>
      <c r="BW167" s="129">
        <v>0.21</v>
      </c>
      <c r="BX167" s="129">
        <v>0.21029999999999999</v>
      </c>
      <c r="BY167" s="129">
        <v>0.22750000000000001</v>
      </c>
      <c r="BZ167" s="129">
        <v>0.2185</v>
      </c>
      <c r="CA167" s="129">
        <v>0.22950000000000001</v>
      </c>
      <c r="CB167" s="129">
        <v>0.2238</v>
      </c>
      <c r="CC167" s="129">
        <v>0.22600000000000001</v>
      </c>
      <c r="CD167" s="129">
        <v>0.23180000000000001</v>
      </c>
      <c r="CE167" s="129">
        <v>0.22900000000000001</v>
      </c>
      <c r="CF167" s="129">
        <v>0.22639999999999999</v>
      </c>
      <c r="CG167" s="129">
        <v>0.22969999999999999</v>
      </c>
      <c r="CH167" s="129">
        <v>0.22109999999999999</v>
      </c>
      <c r="CI167" s="129">
        <v>0.21820000000000001</v>
      </c>
      <c r="CJ167" s="129">
        <v>0.2155</v>
      </c>
      <c r="CK167" s="129">
        <v>0.22259999999999999</v>
      </c>
      <c r="CL167" s="129">
        <v>0.22040000000000001</v>
      </c>
      <c r="CM167" s="129">
        <v>0.214</v>
      </c>
      <c r="CN167" s="129">
        <v>0.222</v>
      </c>
      <c r="CO167" s="129">
        <v>0.21190000000000001</v>
      </c>
      <c r="CP167" s="129">
        <v>0.21929999999999999</v>
      </c>
      <c r="CQ167" s="129">
        <v>0.22270000000000001</v>
      </c>
      <c r="CR167" s="129">
        <v>0.21390000000000001</v>
      </c>
      <c r="CS167" s="129">
        <v>0.22520000000000001</v>
      </c>
      <c r="CT167" s="129">
        <v>0.21540000000000001</v>
      </c>
      <c r="CU167" s="129">
        <v>0.2273</v>
      </c>
      <c r="CV167" s="129">
        <v>0.2311</v>
      </c>
      <c r="CW167" s="129">
        <v>0.22919999999999999</v>
      </c>
      <c r="CX167" s="129">
        <v>0.23019999999999999</v>
      </c>
      <c r="CY167" s="129">
        <v>0.22559999999999999</v>
      </c>
      <c r="CZ167" s="129">
        <v>0.22639999999999999</v>
      </c>
      <c r="DA167" s="129">
        <v>0.21340000000000001</v>
      </c>
      <c r="DB167" s="129">
        <v>0.2132</v>
      </c>
      <c r="DC167" s="129">
        <v>0.21340000000000001</v>
      </c>
      <c r="DD167" s="129">
        <v>0.2107</v>
      </c>
      <c r="DE167" s="129">
        <v>0.215</v>
      </c>
      <c r="DF167" s="129">
        <v>0.20880000000000001</v>
      </c>
      <c r="DG167" s="129">
        <v>0.2016</v>
      </c>
      <c r="DH167" s="129">
        <v>0.20219999999999999</v>
      </c>
      <c r="DI167" s="129">
        <v>0.20880000000000001</v>
      </c>
      <c r="DJ167" s="129">
        <v>0.21229999999999999</v>
      </c>
      <c r="DK167" s="129">
        <v>0.21529999999999999</v>
      </c>
      <c r="DL167" s="129">
        <v>0.20549999999999999</v>
      </c>
      <c r="DM167" s="129">
        <v>0.21060000000000001</v>
      </c>
    </row>
    <row r="168" spans="1:117" ht="15.75" customHeight="1">
      <c r="A168" s="53" t="s">
        <v>8680</v>
      </c>
      <c r="B168" s="129">
        <v>0.1487</v>
      </c>
      <c r="C168" s="129">
        <v>0.1522</v>
      </c>
      <c r="D168" s="129">
        <v>0.16159999999999999</v>
      </c>
      <c r="E168" s="129">
        <v>0.1575</v>
      </c>
      <c r="F168" s="129">
        <v>0.15479999999999999</v>
      </c>
      <c r="G168" s="129">
        <v>0.1459</v>
      </c>
      <c r="H168" s="129">
        <v>0.16200000000000001</v>
      </c>
      <c r="I168" s="129">
        <v>0.15179999999999999</v>
      </c>
      <c r="J168" s="129">
        <v>0.1623</v>
      </c>
      <c r="K168" s="129">
        <v>0.14949999999999999</v>
      </c>
      <c r="L168" s="129">
        <v>0.15820000000000001</v>
      </c>
      <c r="M168" s="129">
        <v>0.16789999999999999</v>
      </c>
      <c r="N168" s="129">
        <v>0.1772</v>
      </c>
      <c r="O168" s="129">
        <v>0.16450000000000001</v>
      </c>
      <c r="P168" s="129">
        <v>0.17100000000000001</v>
      </c>
      <c r="Q168" s="129">
        <v>0.16850000000000001</v>
      </c>
      <c r="R168" s="129">
        <v>0.17469999999999999</v>
      </c>
      <c r="S168" s="129">
        <v>0.16700000000000001</v>
      </c>
      <c r="T168" s="129">
        <v>0.17499999999999999</v>
      </c>
      <c r="U168" s="129">
        <v>0.1701</v>
      </c>
      <c r="V168" s="129">
        <v>0.16589999999999999</v>
      </c>
      <c r="W168" s="129">
        <v>0.17560000000000001</v>
      </c>
      <c r="X168" s="129">
        <v>0.16830000000000001</v>
      </c>
      <c r="Y168" s="129">
        <v>0.1767</v>
      </c>
      <c r="Z168" s="129">
        <v>0.18329999999999999</v>
      </c>
      <c r="AA168" s="129">
        <v>0.16739999999999999</v>
      </c>
      <c r="AB168" s="129">
        <v>0.16950000000000001</v>
      </c>
      <c r="AC168" s="129">
        <v>0.17169999999999999</v>
      </c>
      <c r="AD168" s="129">
        <v>0.15809999999999999</v>
      </c>
      <c r="AE168" s="129">
        <v>0.1578</v>
      </c>
      <c r="AF168" s="129">
        <v>0.15609999999999999</v>
      </c>
      <c r="AG168" s="129">
        <v>0.15279999999999999</v>
      </c>
      <c r="AH168" s="129">
        <v>0.15229999999999999</v>
      </c>
      <c r="AI168" s="129">
        <v>0.15709999999999999</v>
      </c>
      <c r="AJ168" s="129">
        <v>0.15390000000000001</v>
      </c>
      <c r="AK168" s="129">
        <v>0.15890000000000001</v>
      </c>
      <c r="AL168" s="129">
        <v>0.15</v>
      </c>
      <c r="AM168" s="129">
        <v>0.1454</v>
      </c>
      <c r="AN168" s="129">
        <v>0.1744</v>
      </c>
      <c r="AO168" s="129">
        <v>0.1729</v>
      </c>
      <c r="AP168" s="129">
        <v>0.17019999999999999</v>
      </c>
      <c r="AQ168" s="129">
        <v>0.1802</v>
      </c>
      <c r="AR168" s="129">
        <v>0.1802</v>
      </c>
      <c r="AS168" s="129">
        <v>0.17730000000000001</v>
      </c>
      <c r="AT168" s="129">
        <v>0.17080000000000001</v>
      </c>
      <c r="AU168" s="129">
        <v>0.18099999999999999</v>
      </c>
      <c r="AV168" s="129">
        <v>0.1769</v>
      </c>
      <c r="AW168" s="129">
        <v>0.1807</v>
      </c>
      <c r="AX168" s="129">
        <v>0.17910000000000001</v>
      </c>
      <c r="AY168" s="129">
        <v>0.16750000000000001</v>
      </c>
      <c r="AZ168" s="129">
        <v>0.1754</v>
      </c>
      <c r="BA168" s="129">
        <v>0.17899999999999999</v>
      </c>
      <c r="BB168" s="129">
        <v>0.1764</v>
      </c>
      <c r="BC168" s="129">
        <v>0.1812</v>
      </c>
      <c r="BD168" s="129">
        <v>0.17100000000000001</v>
      </c>
      <c r="BE168" s="129">
        <v>0.17860000000000001</v>
      </c>
      <c r="BF168" s="129">
        <v>0.17649999999999999</v>
      </c>
      <c r="BG168" s="129">
        <v>0.1799</v>
      </c>
      <c r="BH168" s="129">
        <v>0.1658</v>
      </c>
      <c r="BI168" s="129">
        <v>0.16589999999999999</v>
      </c>
      <c r="BJ168" s="129">
        <v>0.1598</v>
      </c>
      <c r="BK168" s="129">
        <v>0.1641</v>
      </c>
      <c r="BL168" s="129">
        <v>0.1583</v>
      </c>
      <c r="BM168" s="129">
        <v>0.16650000000000001</v>
      </c>
      <c r="BN168" s="129">
        <v>0.15890000000000001</v>
      </c>
      <c r="BO168" s="129">
        <v>0.15459999999999999</v>
      </c>
      <c r="BP168" s="129">
        <v>0.15939999999999999</v>
      </c>
      <c r="BQ168" s="129">
        <v>0.1615</v>
      </c>
      <c r="BR168" s="129">
        <v>0.1641</v>
      </c>
      <c r="BS168" s="129">
        <v>0.1658</v>
      </c>
      <c r="BT168" s="129">
        <v>0.16170000000000001</v>
      </c>
      <c r="BU168" s="129">
        <v>0.15970000000000001</v>
      </c>
      <c r="BV168" s="129">
        <v>0.15609999999999999</v>
      </c>
      <c r="BW168" s="129">
        <v>0.15989999999999999</v>
      </c>
      <c r="BX168" s="129">
        <v>0.15859999999999999</v>
      </c>
      <c r="BY168" s="129">
        <v>0.16700000000000001</v>
      </c>
      <c r="BZ168" s="129">
        <v>0.16839999999999999</v>
      </c>
      <c r="CA168" s="129">
        <v>0.17430000000000001</v>
      </c>
      <c r="CB168" s="129">
        <v>0.1711</v>
      </c>
      <c r="CC168" s="129">
        <v>0.17430000000000001</v>
      </c>
      <c r="CD168" s="129">
        <v>0.17749999999999999</v>
      </c>
      <c r="CE168" s="129">
        <v>0.17530000000000001</v>
      </c>
      <c r="CF168" s="129">
        <v>0.17169999999999999</v>
      </c>
      <c r="CG168" s="129">
        <v>0.17580000000000001</v>
      </c>
      <c r="CH168" s="129">
        <v>0.17169999999999999</v>
      </c>
      <c r="CI168" s="129">
        <v>0.1651</v>
      </c>
      <c r="CJ168" s="129">
        <v>0.16520000000000001</v>
      </c>
      <c r="CK168" s="129">
        <v>0.1711</v>
      </c>
      <c r="CL168" s="129">
        <v>0.1668</v>
      </c>
      <c r="CM168" s="129">
        <v>0.1633</v>
      </c>
      <c r="CN168" s="129">
        <v>0.1719</v>
      </c>
      <c r="CO168" s="129">
        <v>0.1618</v>
      </c>
      <c r="CP168" s="129">
        <v>0.16689999999999999</v>
      </c>
      <c r="CQ168" s="129">
        <v>0.16930000000000001</v>
      </c>
      <c r="CR168" s="129">
        <v>0.16220000000000001</v>
      </c>
      <c r="CS168" s="129">
        <v>0.17330000000000001</v>
      </c>
      <c r="CT168" s="129">
        <v>0.16489999999999999</v>
      </c>
      <c r="CU168" s="129">
        <v>0.17369999999999999</v>
      </c>
      <c r="CV168" s="129">
        <v>0.1724</v>
      </c>
      <c r="CW168" s="129">
        <v>0.1724</v>
      </c>
      <c r="CX168" s="129">
        <v>0.17150000000000001</v>
      </c>
      <c r="CY168" s="129">
        <v>0.1678</v>
      </c>
      <c r="CZ168" s="129">
        <v>0.17100000000000001</v>
      </c>
      <c r="DA168" s="129">
        <v>0.16420000000000001</v>
      </c>
      <c r="DB168" s="129">
        <v>0.15920000000000001</v>
      </c>
      <c r="DC168" s="129">
        <v>0.15909999999999999</v>
      </c>
      <c r="DD168" s="129">
        <v>0.15620000000000001</v>
      </c>
      <c r="DE168" s="129">
        <v>0.15989999999999999</v>
      </c>
      <c r="DF168" s="129">
        <v>0.15809999999999999</v>
      </c>
      <c r="DG168" s="129">
        <v>0.14829999999999999</v>
      </c>
      <c r="DH168" s="129">
        <v>0.1517</v>
      </c>
      <c r="DI168" s="129">
        <v>0.1595</v>
      </c>
      <c r="DJ168" s="129">
        <v>0.1623</v>
      </c>
      <c r="DK168" s="129">
        <v>0.15939999999999999</v>
      </c>
      <c r="DL168" s="129">
        <v>0.1467</v>
      </c>
      <c r="DM168" s="129">
        <v>0.1497</v>
      </c>
    </row>
    <row r="169" spans="1:117" ht="15.75" customHeight="1">
      <c r="A169" s="53" t="s">
        <v>8692</v>
      </c>
      <c r="B169" s="129">
        <v>0.115</v>
      </c>
      <c r="C169" s="129">
        <v>0.1195</v>
      </c>
      <c r="D169" s="129">
        <v>0.1201</v>
      </c>
      <c r="E169" s="129">
        <v>0.1216</v>
      </c>
      <c r="F169" s="129">
        <v>0.121</v>
      </c>
      <c r="G169" s="129">
        <v>0.1147</v>
      </c>
      <c r="H169" s="129">
        <v>0.12429999999999999</v>
      </c>
      <c r="I169" s="129">
        <v>0.1174</v>
      </c>
      <c r="J169" s="129">
        <v>0.12559999999999999</v>
      </c>
      <c r="K169" s="129">
        <v>0.1144</v>
      </c>
      <c r="L169" s="129">
        <v>0.1222</v>
      </c>
      <c r="M169" s="129">
        <v>0.13159999999999999</v>
      </c>
      <c r="N169" s="129">
        <v>0.1399</v>
      </c>
      <c r="O169" s="129">
        <v>0.12839999999999999</v>
      </c>
      <c r="P169" s="129">
        <v>0.1298</v>
      </c>
      <c r="Q169" s="129">
        <v>0.12859999999999999</v>
      </c>
      <c r="R169" s="129">
        <v>0.13159999999999999</v>
      </c>
      <c r="S169" s="129">
        <v>0.12839999999999999</v>
      </c>
      <c r="T169" s="129">
        <v>0.1361</v>
      </c>
      <c r="U169" s="129">
        <v>0.13009999999999999</v>
      </c>
      <c r="V169" s="129">
        <v>0.12920000000000001</v>
      </c>
      <c r="W169" s="129">
        <v>0.1343</v>
      </c>
      <c r="X169" s="129">
        <v>0.12520000000000001</v>
      </c>
      <c r="Y169" s="129">
        <v>0.13239999999999999</v>
      </c>
      <c r="Z169" s="129">
        <v>0.14050000000000001</v>
      </c>
      <c r="AA169" s="129">
        <v>0.12770000000000001</v>
      </c>
      <c r="AB169" s="129">
        <v>0.12959999999999999</v>
      </c>
      <c r="AC169" s="129">
        <v>0.12740000000000001</v>
      </c>
      <c r="AD169" s="129">
        <v>0.1229</v>
      </c>
      <c r="AE169" s="129">
        <v>0.1242</v>
      </c>
      <c r="AF169" s="129">
        <v>0.12130000000000001</v>
      </c>
      <c r="AG169" s="129">
        <v>0.11899999999999999</v>
      </c>
      <c r="AH169" s="129">
        <v>0.1191</v>
      </c>
      <c r="AI169" s="129">
        <v>0.1222</v>
      </c>
      <c r="AJ169" s="129">
        <v>0.1179</v>
      </c>
      <c r="AK169" s="129">
        <v>0.12130000000000001</v>
      </c>
      <c r="AL169" s="129">
        <v>0.11559999999999999</v>
      </c>
      <c r="AM169" s="129">
        <v>0.1071</v>
      </c>
      <c r="AN169" s="129">
        <v>0.13070000000000001</v>
      </c>
      <c r="AO169" s="129">
        <v>0.13109999999999999</v>
      </c>
      <c r="AP169" s="129">
        <v>0.1293</v>
      </c>
      <c r="AQ169" s="129">
        <v>0.13950000000000001</v>
      </c>
      <c r="AR169" s="129">
        <v>0.1376</v>
      </c>
      <c r="AS169" s="129">
        <v>0.1341</v>
      </c>
      <c r="AT169" s="129">
        <v>0.13589999999999999</v>
      </c>
      <c r="AU169" s="129">
        <v>0.13869999999999999</v>
      </c>
      <c r="AV169" s="129">
        <v>0.1363</v>
      </c>
      <c r="AW169" s="129">
        <v>0.13719999999999999</v>
      </c>
      <c r="AX169" s="129">
        <v>0.13650000000000001</v>
      </c>
      <c r="AY169" s="129">
        <v>0.12909999999999999</v>
      </c>
      <c r="AZ169" s="129">
        <v>0.13750000000000001</v>
      </c>
      <c r="BA169" s="129">
        <v>0.13589999999999999</v>
      </c>
      <c r="BB169" s="129">
        <v>0.13239999999999999</v>
      </c>
      <c r="BC169" s="129">
        <v>0.13900000000000001</v>
      </c>
      <c r="BD169" s="129">
        <v>0.13150000000000001</v>
      </c>
      <c r="BE169" s="129">
        <v>0.13519999999999999</v>
      </c>
      <c r="BF169" s="129">
        <v>0.1341</v>
      </c>
      <c r="BG169" s="129">
        <v>0.13619999999999999</v>
      </c>
      <c r="BH169" s="129">
        <v>0.12709999999999999</v>
      </c>
      <c r="BI169" s="129">
        <v>0.1265</v>
      </c>
      <c r="BJ169" s="129">
        <v>0.1225</v>
      </c>
      <c r="BK169" s="129">
        <v>0.12659999999999999</v>
      </c>
      <c r="BL169" s="129">
        <v>0.1229</v>
      </c>
      <c r="BM169" s="129">
        <v>0.1275</v>
      </c>
      <c r="BN169" s="129">
        <v>0.1227</v>
      </c>
      <c r="BO169" s="129">
        <v>0.11849999999999999</v>
      </c>
      <c r="BP169" s="129">
        <v>0.1237</v>
      </c>
      <c r="BQ169" s="129">
        <v>0.12559999999999999</v>
      </c>
      <c r="BR169" s="129">
        <v>0.1263</v>
      </c>
      <c r="BS169" s="129">
        <v>0.127</v>
      </c>
      <c r="BT169" s="129">
        <v>0.1249</v>
      </c>
      <c r="BU169" s="129">
        <v>0.1246</v>
      </c>
      <c r="BV169" s="129">
        <v>0.12230000000000001</v>
      </c>
      <c r="BW169" s="129">
        <v>0.1227</v>
      </c>
      <c r="BX169" s="129">
        <v>0.1234</v>
      </c>
      <c r="BY169" s="129">
        <v>0.13489999999999999</v>
      </c>
      <c r="BZ169" s="129">
        <v>0.1273</v>
      </c>
      <c r="CA169" s="129">
        <v>0.1328</v>
      </c>
      <c r="CB169" s="129">
        <v>0.127</v>
      </c>
      <c r="CC169" s="129">
        <v>0.13270000000000001</v>
      </c>
      <c r="CD169" s="129">
        <v>0.1326</v>
      </c>
      <c r="CE169" s="129">
        <v>0.13120000000000001</v>
      </c>
      <c r="CF169" s="129">
        <v>0.13009999999999999</v>
      </c>
      <c r="CG169" s="129">
        <v>0.1336</v>
      </c>
      <c r="CH169" s="129">
        <v>0.13170000000000001</v>
      </c>
      <c r="CI169" s="129">
        <v>0.1265</v>
      </c>
      <c r="CJ169" s="129">
        <v>0.12790000000000001</v>
      </c>
      <c r="CK169" s="129">
        <v>0.13020000000000001</v>
      </c>
      <c r="CL169" s="129">
        <v>0.12959999999999999</v>
      </c>
      <c r="CM169" s="129">
        <v>0.1236</v>
      </c>
      <c r="CN169" s="129">
        <v>0.13</v>
      </c>
      <c r="CO169" s="129">
        <v>0.1239</v>
      </c>
      <c r="CP169" s="129">
        <v>0.13159999999999999</v>
      </c>
      <c r="CQ169" s="129">
        <v>0.12939999999999999</v>
      </c>
      <c r="CR169" s="129">
        <v>0.12520000000000001</v>
      </c>
      <c r="CS169" s="129">
        <v>0.13539999999999999</v>
      </c>
      <c r="CT169" s="129">
        <v>0.1241</v>
      </c>
      <c r="CU169" s="129">
        <v>0.1353</v>
      </c>
      <c r="CV169" s="129">
        <v>0.1338</v>
      </c>
      <c r="CW169" s="129">
        <v>0.13020000000000001</v>
      </c>
      <c r="CX169" s="129">
        <v>0.13239999999999999</v>
      </c>
      <c r="CY169" s="129">
        <v>0.12959999999999999</v>
      </c>
      <c r="CZ169" s="129">
        <v>0.13039999999999999</v>
      </c>
      <c r="DA169" s="129">
        <v>0.1232</v>
      </c>
      <c r="DB169" s="129">
        <v>0.12520000000000001</v>
      </c>
      <c r="DC169" s="129">
        <v>0.1226</v>
      </c>
      <c r="DD169" s="129">
        <v>0.1206</v>
      </c>
      <c r="DE169" s="129">
        <v>0.1227</v>
      </c>
      <c r="DF169" s="129">
        <v>0.12570000000000001</v>
      </c>
      <c r="DG169" s="129">
        <v>0.1154</v>
      </c>
      <c r="DH169" s="129">
        <v>0.1174</v>
      </c>
      <c r="DI169" s="129">
        <v>0.12280000000000001</v>
      </c>
      <c r="DJ169" s="129">
        <v>0.123</v>
      </c>
      <c r="DK169" s="129">
        <v>0.13039999999999999</v>
      </c>
      <c r="DL169" s="129">
        <v>0.1169</v>
      </c>
      <c r="DM169" s="129">
        <v>0.1177</v>
      </c>
    </row>
    <row r="170" spans="1:117" ht="15.75" customHeight="1">
      <c r="A170" s="53" t="s">
        <v>8703</v>
      </c>
      <c r="B170" s="129">
        <v>8.7300000000000003E-2</v>
      </c>
      <c r="C170" s="129">
        <v>8.8800000000000004E-2</v>
      </c>
      <c r="D170" s="129">
        <v>8.8599999999999998E-2</v>
      </c>
      <c r="E170" s="129">
        <v>8.8300000000000003E-2</v>
      </c>
      <c r="F170" s="129">
        <v>9.1200000000000003E-2</v>
      </c>
      <c r="G170" s="129">
        <v>8.8200000000000001E-2</v>
      </c>
      <c r="H170" s="129">
        <v>9.4899999999999998E-2</v>
      </c>
      <c r="I170" s="129">
        <v>8.5800000000000001E-2</v>
      </c>
      <c r="J170" s="129">
        <v>9.0399999999999994E-2</v>
      </c>
      <c r="K170" s="129">
        <v>8.5800000000000001E-2</v>
      </c>
      <c r="L170" s="129">
        <v>9.0800000000000006E-2</v>
      </c>
      <c r="M170" s="129">
        <v>9.8400000000000001E-2</v>
      </c>
      <c r="N170" s="129">
        <v>0.1047</v>
      </c>
      <c r="O170" s="129">
        <v>9.6500000000000002E-2</v>
      </c>
      <c r="P170" s="129">
        <v>9.5500000000000002E-2</v>
      </c>
      <c r="Q170" s="129">
        <v>9.6799999999999997E-2</v>
      </c>
      <c r="R170" s="129">
        <v>9.6000000000000002E-2</v>
      </c>
      <c r="S170" s="129">
        <v>9.5500000000000002E-2</v>
      </c>
      <c r="T170" s="129">
        <v>9.9199999999999997E-2</v>
      </c>
      <c r="U170" s="129">
        <v>9.7600000000000006E-2</v>
      </c>
      <c r="V170" s="129">
        <v>9.7199999999999995E-2</v>
      </c>
      <c r="W170" s="129">
        <v>9.7600000000000006E-2</v>
      </c>
      <c r="X170" s="129">
        <v>9.2299999999999993E-2</v>
      </c>
      <c r="Y170" s="129">
        <v>9.8599999999999993E-2</v>
      </c>
      <c r="Z170" s="129">
        <v>0.1009</v>
      </c>
      <c r="AA170" s="129">
        <v>9.6100000000000005E-2</v>
      </c>
      <c r="AB170" s="129">
        <v>9.8299999999999998E-2</v>
      </c>
      <c r="AC170" s="129">
        <v>9.3200000000000005E-2</v>
      </c>
      <c r="AD170" s="129">
        <v>9.1200000000000003E-2</v>
      </c>
      <c r="AE170" s="129">
        <v>9.1600000000000001E-2</v>
      </c>
      <c r="AF170" s="129">
        <v>9.1200000000000003E-2</v>
      </c>
      <c r="AG170" s="129">
        <v>9.2299999999999993E-2</v>
      </c>
      <c r="AH170" s="129">
        <v>8.7400000000000005E-2</v>
      </c>
      <c r="AI170" s="129">
        <v>8.5500000000000007E-2</v>
      </c>
      <c r="AJ170" s="129">
        <v>8.6499999999999994E-2</v>
      </c>
      <c r="AK170" s="129">
        <v>8.77E-2</v>
      </c>
      <c r="AL170" s="129">
        <v>8.5000000000000006E-2</v>
      </c>
      <c r="AM170" s="129">
        <v>7.7399999999999997E-2</v>
      </c>
      <c r="AN170" s="129">
        <v>9.7900000000000001E-2</v>
      </c>
      <c r="AO170" s="129">
        <v>9.5899999999999999E-2</v>
      </c>
      <c r="AP170" s="129">
        <v>9.74E-2</v>
      </c>
      <c r="AQ170" s="129">
        <v>0.1027</v>
      </c>
      <c r="AR170" s="129">
        <v>9.8500000000000004E-2</v>
      </c>
      <c r="AS170" s="129">
        <v>9.8599999999999993E-2</v>
      </c>
      <c r="AT170" s="129">
        <v>0.1019</v>
      </c>
      <c r="AU170" s="129">
        <v>0.1014</v>
      </c>
      <c r="AV170" s="129">
        <v>0.1018</v>
      </c>
      <c r="AW170" s="129">
        <v>0.1022</v>
      </c>
      <c r="AX170" s="129">
        <v>0.10290000000000001</v>
      </c>
      <c r="AY170" s="129">
        <v>9.5799999999999996E-2</v>
      </c>
      <c r="AZ170" s="129">
        <v>0.10199999999999999</v>
      </c>
      <c r="BA170" s="129">
        <v>0.10349999999999999</v>
      </c>
      <c r="BB170" s="129">
        <v>9.64E-2</v>
      </c>
      <c r="BC170" s="129">
        <v>0.1032</v>
      </c>
      <c r="BD170" s="129">
        <v>9.5799999999999996E-2</v>
      </c>
      <c r="BE170" s="129">
        <v>0.1</v>
      </c>
      <c r="BF170" s="129">
        <v>0.1004</v>
      </c>
      <c r="BG170" s="129">
        <v>9.9500000000000005E-2</v>
      </c>
      <c r="BH170" s="129">
        <v>9.7600000000000006E-2</v>
      </c>
      <c r="BI170" s="129">
        <v>9.4799999999999995E-2</v>
      </c>
      <c r="BJ170" s="129">
        <v>8.9300000000000004E-2</v>
      </c>
      <c r="BK170" s="129">
        <v>9.4700000000000006E-2</v>
      </c>
      <c r="BL170" s="129">
        <v>8.8900000000000007E-2</v>
      </c>
      <c r="BM170" s="129">
        <v>9.5200000000000007E-2</v>
      </c>
      <c r="BN170" s="129">
        <v>9.0899999999999995E-2</v>
      </c>
      <c r="BO170" s="129">
        <v>8.6900000000000005E-2</v>
      </c>
      <c r="BP170" s="129">
        <v>9.4700000000000006E-2</v>
      </c>
      <c r="BQ170" s="129">
        <v>9.2700000000000005E-2</v>
      </c>
      <c r="BR170" s="129">
        <v>8.9899999999999994E-2</v>
      </c>
      <c r="BS170" s="129">
        <v>9.6699999999999994E-2</v>
      </c>
      <c r="BT170" s="129">
        <v>9.3899999999999997E-2</v>
      </c>
      <c r="BU170" s="129">
        <v>9.4700000000000006E-2</v>
      </c>
      <c r="BV170" s="129">
        <v>8.8099999999999998E-2</v>
      </c>
      <c r="BW170" s="129">
        <v>9.2799999999999994E-2</v>
      </c>
      <c r="BX170" s="129">
        <v>9.3200000000000005E-2</v>
      </c>
      <c r="BY170" s="129">
        <v>9.9199999999999997E-2</v>
      </c>
      <c r="BZ170" s="129">
        <v>9.3399999999999997E-2</v>
      </c>
      <c r="CA170" s="129">
        <v>9.6199999999999994E-2</v>
      </c>
      <c r="CB170" s="129">
        <v>9.3899999999999997E-2</v>
      </c>
      <c r="CC170" s="129">
        <v>9.98E-2</v>
      </c>
      <c r="CD170" s="129">
        <v>9.9500000000000005E-2</v>
      </c>
      <c r="CE170" s="129">
        <v>9.7699999999999995E-2</v>
      </c>
      <c r="CF170" s="129">
        <v>9.6699999999999994E-2</v>
      </c>
      <c r="CG170" s="129">
        <v>9.8000000000000004E-2</v>
      </c>
      <c r="CH170" s="129">
        <v>9.6000000000000002E-2</v>
      </c>
      <c r="CI170" s="129">
        <v>9.7000000000000003E-2</v>
      </c>
      <c r="CJ170" s="129">
        <v>9.6000000000000002E-2</v>
      </c>
      <c r="CK170" s="129">
        <v>9.4600000000000004E-2</v>
      </c>
      <c r="CL170" s="129">
        <v>9.4899999999999998E-2</v>
      </c>
      <c r="CM170" s="129">
        <v>9.3100000000000002E-2</v>
      </c>
      <c r="CN170" s="129">
        <v>9.5699999999999993E-2</v>
      </c>
      <c r="CO170" s="129">
        <v>9.3200000000000005E-2</v>
      </c>
      <c r="CP170" s="129">
        <v>9.7100000000000006E-2</v>
      </c>
      <c r="CQ170" s="129">
        <v>9.7900000000000001E-2</v>
      </c>
      <c r="CR170" s="129">
        <v>9.4600000000000004E-2</v>
      </c>
      <c r="CS170" s="129">
        <v>0.1024</v>
      </c>
      <c r="CT170" s="129">
        <v>9.5799999999999996E-2</v>
      </c>
      <c r="CU170" s="129">
        <v>0.1052</v>
      </c>
      <c r="CV170" s="129">
        <v>9.7900000000000001E-2</v>
      </c>
      <c r="CW170" s="129">
        <v>9.6199999999999994E-2</v>
      </c>
      <c r="CX170" s="129">
        <v>9.7600000000000006E-2</v>
      </c>
      <c r="CY170" s="129">
        <v>9.6500000000000002E-2</v>
      </c>
      <c r="CZ170" s="129">
        <v>9.8500000000000004E-2</v>
      </c>
      <c r="DA170" s="129">
        <v>9.1499999999999998E-2</v>
      </c>
      <c r="DB170" s="129">
        <v>9.3899999999999997E-2</v>
      </c>
      <c r="DC170" s="129">
        <v>9.0200000000000002E-2</v>
      </c>
      <c r="DD170" s="129">
        <v>8.9800000000000005E-2</v>
      </c>
      <c r="DE170" s="129">
        <v>9.1600000000000001E-2</v>
      </c>
      <c r="DF170" s="129">
        <v>9.1600000000000001E-2</v>
      </c>
      <c r="DG170" s="129">
        <v>8.8200000000000001E-2</v>
      </c>
      <c r="DH170" s="129">
        <v>8.9200000000000002E-2</v>
      </c>
      <c r="DI170" s="129">
        <v>9.1200000000000003E-2</v>
      </c>
      <c r="DJ170" s="129">
        <v>9.0700000000000003E-2</v>
      </c>
      <c r="DK170" s="129">
        <v>8.4000000000000005E-2</v>
      </c>
      <c r="DL170" s="129">
        <v>8.5699999999999998E-2</v>
      </c>
      <c r="DM170" s="129">
        <v>8.4699999999999998E-2</v>
      </c>
    </row>
    <row r="171" spans="1:117" ht="15.75" customHeight="1">
      <c r="A171" s="53" t="s">
        <v>8714</v>
      </c>
      <c r="B171" s="129">
        <v>3.1800000000000002E-2</v>
      </c>
      <c r="C171" s="129">
        <v>3.0200000000000001E-2</v>
      </c>
      <c r="D171" s="129">
        <v>3.0099999999999998E-2</v>
      </c>
      <c r="E171" s="129">
        <v>3.0700000000000002E-2</v>
      </c>
      <c r="F171" s="129">
        <v>3.2300000000000002E-2</v>
      </c>
      <c r="G171" s="129">
        <v>3.1199999999999999E-2</v>
      </c>
      <c r="H171" s="129">
        <v>3.7600000000000001E-2</v>
      </c>
      <c r="I171" s="129">
        <v>2.9700000000000001E-2</v>
      </c>
      <c r="J171" s="129">
        <v>3.09E-2</v>
      </c>
      <c r="K171" s="129">
        <v>2.9700000000000001E-2</v>
      </c>
      <c r="L171" s="129">
        <v>2.9399999999999999E-2</v>
      </c>
      <c r="M171" s="129">
        <v>3.3000000000000002E-2</v>
      </c>
      <c r="N171" s="129">
        <v>3.6600000000000001E-2</v>
      </c>
      <c r="O171" s="129">
        <v>2.86E-2</v>
      </c>
      <c r="P171" s="129">
        <v>3.3300000000000003E-2</v>
      </c>
      <c r="Q171" s="129">
        <v>3.27E-2</v>
      </c>
      <c r="R171" s="129">
        <v>0.03</v>
      </c>
      <c r="S171" s="129">
        <v>3.39E-2</v>
      </c>
      <c r="T171" s="129">
        <v>3.3399999999999999E-2</v>
      </c>
      <c r="U171" s="129">
        <v>3.0800000000000001E-2</v>
      </c>
      <c r="V171" s="129">
        <v>3.5400000000000001E-2</v>
      </c>
      <c r="W171" s="129">
        <v>3.3399999999999999E-2</v>
      </c>
      <c r="X171" s="129">
        <v>3.15E-2</v>
      </c>
      <c r="Y171" s="129">
        <v>3.4000000000000002E-2</v>
      </c>
      <c r="Z171" s="129">
        <v>3.5299999999999998E-2</v>
      </c>
      <c r="AA171" s="129">
        <v>3.27E-2</v>
      </c>
      <c r="AB171" s="129">
        <v>3.5299999999999998E-2</v>
      </c>
      <c r="AC171" s="129">
        <v>3.5000000000000003E-2</v>
      </c>
      <c r="AD171" s="129">
        <v>2.93E-2</v>
      </c>
      <c r="AE171" s="129">
        <v>3.1899999999999998E-2</v>
      </c>
      <c r="AF171" s="129">
        <v>2.92E-2</v>
      </c>
      <c r="AG171" s="129">
        <v>3.1600000000000003E-2</v>
      </c>
      <c r="AH171" s="129">
        <v>2.7199999999999998E-2</v>
      </c>
      <c r="AI171" s="129">
        <v>2.8799999999999999E-2</v>
      </c>
      <c r="AJ171" s="129">
        <v>2.6100000000000002E-2</v>
      </c>
      <c r="AK171" s="129">
        <v>2.8400000000000002E-2</v>
      </c>
      <c r="AL171" s="129">
        <v>2.6100000000000002E-2</v>
      </c>
      <c r="AM171" s="129">
        <v>2.29E-2</v>
      </c>
      <c r="AN171" s="129">
        <v>3.2500000000000001E-2</v>
      </c>
      <c r="AO171" s="129">
        <v>3.3799999999999997E-2</v>
      </c>
      <c r="AP171" s="129">
        <v>3.4299999999999997E-2</v>
      </c>
      <c r="AQ171" s="129">
        <v>3.6999999999999998E-2</v>
      </c>
      <c r="AR171" s="129">
        <v>3.2500000000000001E-2</v>
      </c>
      <c r="AS171" s="129">
        <v>3.5099999999999999E-2</v>
      </c>
      <c r="AT171" s="129">
        <v>3.1099999999999999E-2</v>
      </c>
      <c r="AU171" s="129">
        <v>3.5700000000000003E-2</v>
      </c>
      <c r="AV171" s="129">
        <v>3.7400000000000003E-2</v>
      </c>
      <c r="AW171" s="129">
        <v>3.4099999999999998E-2</v>
      </c>
      <c r="AX171" s="129">
        <v>3.6700000000000003E-2</v>
      </c>
      <c r="AY171" s="129">
        <v>3.4200000000000001E-2</v>
      </c>
      <c r="AZ171" s="129">
        <v>3.5700000000000003E-2</v>
      </c>
      <c r="BA171" s="129">
        <v>3.3599999999999998E-2</v>
      </c>
      <c r="BB171" s="129">
        <v>3.1E-2</v>
      </c>
      <c r="BC171" s="129">
        <v>3.6900000000000002E-2</v>
      </c>
      <c r="BD171" s="129">
        <v>3.4700000000000002E-2</v>
      </c>
      <c r="BE171" s="129">
        <v>3.2800000000000003E-2</v>
      </c>
      <c r="BF171" s="129">
        <v>3.5900000000000001E-2</v>
      </c>
      <c r="BG171" s="129">
        <v>3.7699999999999997E-2</v>
      </c>
      <c r="BH171" s="129">
        <v>3.61E-2</v>
      </c>
      <c r="BI171" s="129">
        <v>3.1800000000000002E-2</v>
      </c>
      <c r="BJ171" s="129">
        <v>2.81E-2</v>
      </c>
      <c r="BK171" s="129">
        <v>3.09E-2</v>
      </c>
      <c r="BL171" s="129">
        <v>2.58E-2</v>
      </c>
      <c r="BM171" s="129">
        <v>3.5400000000000001E-2</v>
      </c>
      <c r="BN171" s="129">
        <v>3.1099999999999999E-2</v>
      </c>
      <c r="BO171" s="129">
        <v>2.76E-2</v>
      </c>
      <c r="BP171" s="129">
        <v>2.9000000000000001E-2</v>
      </c>
      <c r="BQ171" s="129">
        <v>3.0800000000000001E-2</v>
      </c>
      <c r="BR171" s="129">
        <v>2.3400000000000001E-2</v>
      </c>
      <c r="BS171" s="129">
        <v>3.44E-2</v>
      </c>
      <c r="BT171" s="129">
        <v>3.44E-2</v>
      </c>
      <c r="BU171" s="129">
        <v>3.4000000000000002E-2</v>
      </c>
      <c r="BV171" s="129">
        <v>3.2000000000000001E-2</v>
      </c>
      <c r="BW171" s="129">
        <v>3.3000000000000002E-2</v>
      </c>
      <c r="BX171" s="129">
        <v>3.7400000000000003E-2</v>
      </c>
      <c r="BY171" s="129">
        <v>3.3000000000000002E-2</v>
      </c>
      <c r="BZ171" s="129">
        <v>3.1899999999999998E-2</v>
      </c>
      <c r="CA171" s="129">
        <v>3.3300000000000003E-2</v>
      </c>
      <c r="CB171" s="129">
        <v>3.09E-2</v>
      </c>
      <c r="CC171" s="129">
        <v>3.5200000000000002E-2</v>
      </c>
      <c r="CD171" s="129">
        <v>3.5000000000000003E-2</v>
      </c>
      <c r="CE171" s="129">
        <v>3.32E-2</v>
      </c>
      <c r="CF171" s="129">
        <v>3.3799999999999997E-2</v>
      </c>
      <c r="CG171" s="129">
        <v>3.4500000000000003E-2</v>
      </c>
      <c r="CH171" s="129">
        <v>3.9800000000000002E-2</v>
      </c>
      <c r="CI171" s="129">
        <v>3.2000000000000001E-2</v>
      </c>
      <c r="CJ171" s="129">
        <v>3.1300000000000001E-2</v>
      </c>
      <c r="CK171" s="129">
        <v>3.1300000000000001E-2</v>
      </c>
      <c r="CL171" s="129">
        <v>3.3000000000000002E-2</v>
      </c>
      <c r="CM171" s="129">
        <v>3.2199999999999999E-2</v>
      </c>
      <c r="CN171" s="129">
        <v>3.2199999999999999E-2</v>
      </c>
      <c r="CO171" s="129">
        <v>3.5499999999999997E-2</v>
      </c>
      <c r="CP171" s="129">
        <v>3.6400000000000002E-2</v>
      </c>
      <c r="CQ171" s="129">
        <v>3.3399999999999999E-2</v>
      </c>
      <c r="CR171" s="129">
        <v>3.2500000000000001E-2</v>
      </c>
      <c r="CS171" s="129">
        <v>3.5099999999999999E-2</v>
      </c>
      <c r="CT171" s="129">
        <v>3.2399999999999998E-2</v>
      </c>
      <c r="CU171" s="129">
        <v>4.7600000000000003E-2</v>
      </c>
      <c r="CV171" s="129">
        <v>3.6900000000000002E-2</v>
      </c>
      <c r="CW171" s="129">
        <v>3.5799999999999998E-2</v>
      </c>
      <c r="CX171" s="129">
        <v>3.3399999999999999E-2</v>
      </c>
      <c r="CY171" s="129">
        <v>3.56E-2</v>
      </c>
      <c r="CZ171" s="129">
        <v>3.5700000000000003E-2</v>
      </c>
      <c r="DA171" s="129">
        <v>3.2500000000000001E-2</v>
      </c>
      <c r="DB171" s="129">
        <v>3.2599999999999997E-2</v>
      </c>
      <c r="DC171" s="129">
        <v>3.1300000000000001E-2</v>
      </c>
      <c r="DD171" s="129">
        <v>3.1899999999999998E-2</v>
      </c>
      <c r="DE171" s="129">
        <v>2.93E-2</v>
      </c>
      <c r="DF171" s="129">
        <v>3.6900000000000002E-2</v>
      </c>
      <c r="DG171" s="129">
        <v>2.7199999999999998E-2</v>
      </c>
      <c r="DH171" s="129">
        <v>3.04E-2</v>
      </c>
      <c r="DI171" s="129">
        <v>3.09E-2</v>
      </c>
      <c r="DJ171" s="129">
        <v>2.8799999999999999E-2</v>
      </c>
      <c r="DK171" s="129">
        <v>1.2E-2</v>
      </c>
      <c r="DL171" s="129">
        <v>1.4500000000000001E-2</v>
      </c>
      <c r="DM171" s="129">
        <v>1.7299999999999999E-2</v>
      </c>
    </row>
    <row r="172" spans="1:117" ht="15.75" customHeight="1">
      <c r="A172" s="53" t="s">
        <v>8725</v>
      </c>
      <c r="B172" s="129">
        <v>0.10340000000000001</v>
      </c>
      <c r="C172" s="129">
        <v>0.10580000000000001</v>
      </c>
      <c r="D172" s="129">
        <v>0.11310000000000001</v>
      </c>
      <c r="E172" s="129">
        <v>0.11169999999999999</v>
      </c>
      <c r="F172" s="129">
        <v>0.1067</v>
      </c>
      <c r="G172" s="129">
        <v>0.1045</v>
      </c>
      <c r="H172" s="129">
        <v>0.1123</v>
      </c>
      <c r="I172" s="129">
        <v>0.1105</v>
      </c>
      <c r="J172" s="129">
        <v>0.1128</v>
      </c>
      <c r="K172" s="129">
        <v>0.1055</v>
      </c>
      <c r="L172" s="129">
        <v>0.1114</v>
      </c>
      <c r="M172" s="129">
        <v>0.1221</v>
      </c>
      <c r="N172" s="129">
        <v>0.1166</v>
      </c>
      <c r="O172" s="129">
        <v>0.1152</v>
      </c>
      <c r="P172" s="129">
        <v>0.1197</v>
      </c>
      <c r="Q172" s="129">
        <v>0.12</v>
      </c>
      <c r="R172" s="129">
        <v>0.1237</v>
      </c>
      <c r="S172" s="129">
        <v>0.11269999999999999</v>
      </c>
      <c r="T172" s="129">
        <v>0.1227</v>
      </c>
      <c r="U172" s="129">
        <v>0.1192</v>
      </c>
      <c r="V172" s="129">
        <v>0.1157</v>
      </c>
      <c r="W172" s="129">
        <v>0.1191</v>
      </c>
      <c r="X172" s="129">
        <v>0.1153</v>
      </c>
      <c r="Y172" s="129">
        <v>0.11799999999999999</v>
      </c>
      <c r="Z172" s="129">
        <v>0.1278</v>
      </c>
      <c r="AA172" s="129">
        <v>0.1163</v>
      </c>
      <c r="AB172" s="129">
        <v>0.1174</v>
      </c>
      <c r="AC172" s="129">
        <v>0.1137</v>
      </c>
      <c r="AD172" s="129">
        <v>0.1118</v>
      </c>
      <c r="AE172" s="129">
        <v>0.1096</v>
      </c>
      <c r="AF172" s="129">
        <v>0.1104</v>
      </c>
      <c r="AG172" s="129">
        <v>0.1067</v>
      </c>
      <c r="AH172" s="129">
        <v>0.1081</v>
      </c>
      <c r="AI172" s="129">
        <v>0.10249999999999999</v>
      </c>
      <c r="AJ172" s="129">
        <v>0.109</v>
      </c>
      <c r="AK172" s="129">
        <v>0.1105</v>
      </c>
      <c r="AL172" s="129">
        <v>0.10589999999999999</v>
      </c>
      <c r="AM172" s="129">
        <v>0.10580000000000001</v>
      </c>
      <c r="AN172" s="129">
        <v>0.1208</v>
      </c>
      <c r="AO172" s="129">
        <v>0.1195</v>
      </c>
      <c r="AP172" s="129">
        <v>0.11940000000000001</v>
      </c>
      <c r="AQ172" s="129">
        <v>0.12239999999999999</v>
      </c>
      <c r="AR172" s="129">
        <v>0.12330000000000001</v>
      </c>
      <c r="AS172" s="129">
        <v>0.1174</v>
      </c>
      <c r="AT172" s="129">
        <v>0.1195</v>
      </c>
      <c r="AU172" s="129">
        <v>0.12479999999999999</v>
      </c>
      <c r="AV172" s="129">
        <v>0.11940000000000001</v>
      </c>
      <c r="AW172" s="129">
        <v>0.1268</v>
      </c>
      <c r="AX172" s="129">
        <v>0.1245</v>
      </c>
      <c r="AY172" s="129">
        <v>0.1176</v>
      </c>
      <c r="AZ172" s="129">
        <v>0.1201</v>
      </c>
      <c r="BA172" s="129">
        <v>0.12280000000000001</v>
      </c>
      <c r="BB172" s="129">
        <v>0.1226</v>
      </c>
      <c r="BC172" s="129">
        <v>0.1268</v>
      </c>
      <c r="BD172" s="129">
        <v>0.1143</v>
      </c>
      <c r="BE172" s="129">
        <v>0.12820000000000001</v>
      </c>
      <c r="BF172" s="129">
        <v>0.1234</v>
      </c>
      <c r="BG172" s="129">
        <v>0.125</v>
      </c>
      <c r="BH172" s="129">
        <v>0.11600000000000001</v>
      </c>
      <c r="BI172" s="129">
        <v>0.1162</v>
      </c>
      <c r="BJ172" s="129">
        <v>0.1116</v>
      </c>
      <c r="BK172" s="129">
        <v>0.1143</v>
      </c>
      <c r="BL172" s="129">
        <v>0.109</v>
      </c>
      <c r="BM172" s="129">
        <v>0.1148</v>
      </c>
      <c r="BN172" s="129">
        <v>0.11219999999999999</v>
      </c>
      <c r="BO172" s="129">
        <v>0.1071</v>
      </c>
      <c r="BP172" s="129">
        <v>0.1079</v>
      </c>
      <c r="BQ172" s="129">
        <v>0.1158</v>
      </c>
      <c r="BR172" s="129">
        <v>0.1134</v>
      </c>
      <c r="BS172" s="129">
        <v>0.11459999999999999</v>
      </c>
      <c r="BT172" s="129">
        <v>0.11260000000000001</v>
      </c>
      <c r="BU172" s="129">
        <v>0.11219999999999999</v>
      </c>
      <c r="BV172" s="129">
        <v>0.10979999999999999</v>
      </c>
      <c r="BW172" s="129">
        <v>0.11020000000000001</v>
      </c>
      <c r="BX172" s="129">
        <v>0.10829999999999999</v>
      </c>
      <c r="BY172" s="129">
        <v>0.1129</v>
      </c>
      <c r="BZ172" s="129">
        <v>0.1166</v>
      </c>
      <c r="CA172" s="129">
        <v>0.1203</v>
      </c>
      <c r="CB172" s="129">
        <v>0.1201</v>
      </c>
      <c r="CC172" s="129">
        <v>0.11890000000000001</v>
      </c>
      <c r="CD172" s="129">
        <v>0.12</v>
      </c>
      <c r="CE172" s="129">
        <v>0.1192</v>
      </c>
      <c r="CF172" s="129">
        <v>0.1202</v>
      </c>
      <c r="CG172" s="129">
        <v>0.1195</v>
      </c>
      <c r="CH172" s="129">
        <v>0.12280000000000001</v>
      </c>
      <c r="CI172" s="129">
        <v>0.1125</v>
      </c>
      <c r="CJ172" s="129">
        <v>0.11550000000000001</v>
      </c>
      <c r="CK172" s="129">
        <v>0.12189999999999999</v>
      </c>
      <c r="CL172" s="129">
        <v>0.1168</v>
      </c>
      <c r="CM172" s="129">
        <v>0.115</v>
      </c>
      <c r="CN172" s="129">
        <v>0.1195</v>
      </c>
      <c r="CO172" s="129">
        <v>0.11509999999999999</v>
      </c>
      <c r="CP172" s="129">
        <v>0.1176</v>
      </c>
      <c r="CQ172" s="129">
        <v>0.11600000000000001</v>
      </c>
      <c r="CR172" s="129">
        <v>0.11020000000000001</v>
      </c>
      <c r="CS172" s="129">
        <v>0.1206</v>
      </c>
      <c r="CT172" s="129">
        <v>0.11609999999999999</v>
      </c>
      <c r="CU172" s="129">
        <v>0.12870000000000001</v>
      </c>
      <c r="CV172" s="129">
        <v>0.12</v>
      </c>
      <c r="CW172" s="129">
        <v>0.1205</v>
      </c>
      <c r="CX172" s="129">
        <v>0.12</v>
      </c>
      <c r="CY172" s="129">
        <v>0.11940000000000001</v>
      </c>
      <c r="CZ172" s="129">
        <v>0.11940000000000001</v>
      </c>
      <c r="DA172" s="129">
        <v>0.1115</v>
      </c>
      <c r="DB172" s="129">
        <v>0.1124</v>
      </c>
      <c r="DC172" s="129">
        <v>0.1106</v>
      </c>
      <c r="DD172" s="129">
        <v>0.1099</v>
      </c>
      <c r="DE172" s="129">
        <v>0.1067</v>
      </c>
      <c r="DF172" s="129">
        <v>0.10970000000000001</v>
      </c>
      <c r="DG172" s="129">
        <v>0.10489999999999999</v>
      </c>
      <c r="DH172" s="129">
        <v>0.105</v>
      </c>
      <c r="DI172" s="129">
        <v>0.11459999999999999</v>
      </c>
      <c r="DJ172" s="129">
        <v>0.11260000000000001</v>
      </c>
      <c r="DK172" s="129">
        <v>0.11360000000000001</v>
      </c>
      <c r="DL172" s="129">
        <v>0.1046</v>
      </c>
      <c r="DM172" s="129">
        <v>0.1052</v>
      </c>
    </row>
    <row r="173" spans="1:117" ht="15.75" customHeight="1">
      <c r="A173" s="53" t="s">
        <v>8738</v>
      </c>
      <c r="B173" s="129">
        <v>8.7300000000000003E-2</v>
      </c>
      <c r="C173" s="129">
        <v>8.7099999999999997E-2</v>
      </c>
      <c r="D173" s="129">
        <v>9.0800000000000006E-2</v>
      </c>
      <c r="E173" s="129">
        <v>8.8999999999999996E-2</v>
      </c>
      <c r="F173" s="129">
        <v>9.01E-2</v>
      </c>
      <c r="G173" s="129">
        <v>8.6800000000000002E-2</v>
      </c>
      <c r="H173" s="129">
        <v>9.2700000000000005E-2</v>
      </c>
      <c r="I173" s="129">
        <v>8.5999999999999993E-2</v>
      </c>
      <c r="J173" s="129">
        <v>9.2799999999999994E-2</v>
      </c>
      <c r="K173" s="129">
        <v>8.8200000000000001E-2</v>
      </c>
      <c r="L173" s="129">
        <v>9.1600000000000001E-2</v>
      </c>
      <c r="M173" s="129">
        <v>9.8599999999999993E-2</v>
      </c>
      <c r="N173" s="129">
        <v>9.3600000000000003E-2</v>
      </c>
      <c r="O173" s="129">
        <v>9.3100000000000002E-2</v>
      </c>
      <c r="P173" s="129">
        <v>9.8000000000000004E-2</v>
      </c>
      <c r="Q173" s="129">
        <v>9.8699999999999996E-2</v>
      </c>
      <c r="R173" s="129">
        <v>9.9500000000000005E-2</v>
      </c>
      <c r="S173" s="129">
        <v>9.1800000000000007E-2</v>
      </c>
      <c r="T173" s="129">
        <v>0.1004</v>
      </c>
      <c r="U173" s="129">
        <v>9.5600000000000004E-2</v>
      </c>
      <c r="V173" s="129">
        <v>9.5200000000000007E-2</v>
      </c>
      <c r="W173" s="129">
        <v>0.1018</v>
      </c>
      <c r="X173" s="129">
        <v>9.5100000000000004E-2</v>
      </c>
      <c r="Y173" s="129">
        <v>9.8100000000000007E-2</v>
      </c>
      <c r="Z173" s="129">
        <v>0.1028</v>
      </c>
      <c r="AA173" s="129">
        <v>9.5799999999999996E-2</v>
      </c>
      <c r="AB173" s="129">
        <v>0.1003</v>
      </c>
      <c r="AC173" s="129">
        <v>9.2399999999999996E-2</v>
      </c>
      <c r="AD173" s="129">
        <v>9.3299999999999994E-2</v>
      </c>
      <c r="AE173" s="129">
        <v>8.9700000000000002E-2</v>
      </c>
      <c r="AF173" s="129">
        <v>8.6499999999999994E-2</v>
      </c>
      <c r="AG173" s="129">
        <v>8.8499999999999995E-2</v>
      </c>
      <c r="AH173" s="129">
        <v>8.9200000000000002E-2</v>
      </c>
      <c r="AI173" s="129">
        <v>8.5199999999999998E-2</v>
      </c>
      <c r="AJ173" s="129">
        <v>8.6699999999999999E-2</v>
      </c>
      <c r="AK173" s="129">
        <v>9.5600000000000004E-2</v>
      </c>
      <c r="AL173" s="129">
        <v>8.8400000000000006E-2</v>
      </c>
      <c r="AM173" s="129">
        <v>9.3899999999999997E-2</v>
      </c>
      <c r="AN173" s="129">
        <v>9.7199999999999995E-2</v>
      </c>
      <c r="AO173" s="129">
        <v>9.8199999999999996E-2</v>
      </c>
      <c r="AP173" s="129">
        <v>9.6600000000000005E-2</v>
      </c>
      <c r="AQ173" s="129">
        <v>0.1031</v>
      </c>
      <c r="AR173" s="129">
        <v>9.8699999999999996E-2</v>
      </c>
      <c r="AS173" s="129">
        <v>9.98E-2</v>
      </c>
      <c r="AT173" s="129">
        <v>0.1004</v>
      </c>
      <c r="AU173" s="129">
        <v>0.1045</v>
      </c>
      <c r="AV173" s="129">
        <v>9.74E-2</v>
      </c>
      <c r="AW173" s="129">
        <v>0.10290000000000001</v>
      </c>
      <c r="AX173" s="129">
        <v>0.1016</v>
      </c>
      <c r="AY173" s="129">
        <v>9.8100000000000007E-2</v>
      </c>
      <c r="AZ173" s="129">
        <v>9.7600000000000006E-2</v>
      </c>
      <c r="BA173" s="129">
        <v>9.7299999999999998E-2</v>
      </c>
      <c r="BB173" s="129">
        <v>0.10340000000000001</v>
      </c>
      <c r="BC173" s="129">
        <v>0.1045</v>
      </c>
      <c r="BD173" s="129">
        <v>9.3899999999999997E-2</v>
      </c>
      <c r="BE173" s="129">
        <v>0.1013</v>
      </c>
      <c r="BF173" s="129">
        <v>0.1003</v>
      </c>
      <c r="BG173" s="129">
        <v>0.104</v>
      </c>
      <c r="BH173" s="129">
        <v>9.7299999999999998E-2</v>
      </c>
      <c r="BI173" s="129">
        <v>9.4899999999999998E-2</v>
      </c>
      <c r="BJ173" s="129">
        <v>8.8900000000000007E-2</v>
      </c>
      <c r="BK173" s="129">
        <v>9.2799999999999994E-2</v>
      </c>
      <c r="BL173" s="129">
        <v>9.11E-2</v>
      </c>
      <c r="BM173" s="129">
        <v>9.6299999999999997E-2</v>
      </c>
      <c r="BN173" s="129">
        <v>9.3100000000000002E-2</v>
      </c>
      <c r="BO173" s="129">
        <v>9.1399999999999995E-2</v>
      </c>
      <c r="BP173" s="129">
        <v>9.4200000000000006E-2</v>
      </c>
      <c r="BQ173" s="129">
        <v>9.3799999999999994E-2</v>
      </c>
      <c r="BR173" s="129">
        <v>9.5100000000000004E-2</v>
      </c>
      <c r="BS173" s="129">
        <v>9.2399999999999996E-2</v>
      </c>
      <c r="BT173" s="129">
        <v>9.3399999999999997E-2</v>
      </c>
      <c r="BU173" s="129">
        <v>9.0999999999999998E-2</v>
      </c>
      <c r="BV173" s="129">
        <v>8.9099999999999999E-2</v>
      </c>
      <c r="BW173" s="129">
        <v>9.3299999999999994E-2</v>
      </c>
      <c r="BX173" s="129">
        <v>9.1999999999999998E-2</v>
      </c>
      <c r="BY173" s="129">
        <v>9.4899999999999998E-2</v>
      </c>
      <c r="BZ173" s="129">
        <v>9.5399999999999999E-2</v>
      </c>
      <c r="CA173" s="129">
        <v>9.5699999999999993E-2</v>
      </c>
      <c r="CB173" s="129">
        <v>0.10009999999999999</v>
      </c>
      <c r="CC173" s="129">
        <v>9.4399999999999998E-2</v>
      </c>
      <c r="CD173" s="129">
        <v>0.10100000000000001</v>
      </c>
      <c r="CE173" s="129">
        <v>0.10059999999999999</v>
      </c>
      <c r="CF173" s="129">
        <v>9.9000000000000005E-2</v>
      </c>
      <c r="CG173" s="129">
        <v>0.1028</v>
      </c>
      <c r="CH173" s="129">
        <v>9.7600000000000006E-2</v>
      </c>
      <c r="CI173" s="129">
        <v>9.2399999999999996E-2</v>
      </c>
      <c r="CJ173" s="129">
        <v>9.3600000000000003E-2</v>
      </c>
      <c r="CK173" s="129">
        <v>0.1024</v>
      </c>
      <c r="CL173" s="129">
        <v>9.5799999999999996E-2</v>
      </c>
      <c r="CM173" s="129">
        <v>9.06E-2</v>
      </c>
      <c r="CN173" s="129">
        <v>9.6199999999999994E-2</v>
      </c>
      <c r="CO173" s="129">
        <v>9.6000000000000002E-2</v>
      </c>
      <c r="CP173" s="129">
        <v>0.1027</v>
      </c>
      <c r="CQ173" s="129">
        <v>9.8500000000000004E-2</v>
      </c>
      <c r="CR173" s="129">
        <v>9.35E-2</v>
      </c>
      <c r="CS173" s="129">
        <v>9.5699999999999993E-2</v>
      </c>
      <c r="CT173" s="129">
        <v>9.5000000000000001E-2</v>
      </c>
      <c r="CU173" s="129">
        <v>8.1799999999999998E-2</v>
      </c>
      <c r="CV173" s="129">
        <v>9.8299999999999998E-2</v>
      </c>
      <c r="CW173" s="129">
        <v>9.8100000000000007E-2</v>
      </c>
      <c r="CX173" s="129">
        <v>9.8900000000000002E-2</v>
      </c>
      <c r="CY173" s="129">
        <v>9.7000000000000003E-2</v>
      </c>
      <c r="CZ173" s="129">
        <v>9.8699999999999996E-2</v>
      </c>
      <c r="DA173" s="129">
        <v>9.1399999999999995E-2</v>
      </c>
      <c r="DB173" s="129">
        <v>8.8999999999999996E-2</v>
      </c>
      <c r="DC173" s="129">
        <v>8.8900000000000007E-2</v>
      </c>
      <c r="DD173" s="129">
        <v>9.2899999999999996E-2</v>
      </c>
      <c r="DE173" s="129">
        <v>8.9399999999999993E-2</v>
      </c>
      <c r="DF173" s="129">
        <v>8.7999999999999995E-2</v>
      </c>
      <c r="DG173" s="129">
        <v>8.8999999999999996E-2</v>
      </c>
      <c r="DH173" s="129">
        <v>8.6999999999999994E-2</v>
      </c>
      <c r="DI173" s="129">
        <v>0.1002</v>
      </c>
      <c r="DJ173" s="129">
        <v>9.2899999999999996E-2</v>
      </c>
      <c r="DK173" s="129">
        <v>9.5500000000000002E-2</v>
      </c>
      <c r="DL173" s="129">
        <v>9.1999999999999998E-2</v>
      </c>
      <c r="DM173" s="129">
        <v>8.8300000000000003E-2</v>
      </c>
    </row>
    <row r="174" spans="1:117" ht="15.75" customHeight="1">
      <c r="A174" s="53" t="s">
        <v>8748</v>
      </c>
      <c r="B174" s="129">
        <v>0.18459999999999999</v>
      </c>
      <c r="C174" s="129">
        <v>0.1875</v>
      </c>
      <c r="D174" s="129">
        <v>0.19570000000000001</v>
      </c>
      <c r="E174" s="129">
        <v>0.192</v>
      </c>
      <c r="F174" s="129">
        <v>0.19020000000000001</v>
      </c>
      <c r="G174" s="129">
        <v>0.19</v>
      </c>
      <c r="H174" s="129">
        <v>0.1983</v>
      </c>
      <c r="I174" s="129">
        <v>0.1862</v>
      </c>
      <c r="J174" s="129">
        <v>0.19839999999999999</v>
      </c>
      <c r="K174" s="129">
        <v>0.18809999999999999</v>
      </c>
      <c r="L174" s="129">
        <v>0.19600000000000001</v>
      </c>
      <c r="M174" s="129">
        <v>0.20569999999999999</v>
      </c>
      <c r="N174" s="129">
        <v>0.215</v>
      </c>
      <c r="O174" s="129">
        <v>0.2034</v>
      </c>
      <c r="P174" s="129">
        <v>0.2036</v>
      </c>
      <c r="Q174" s="129">
        <v>0.2001</v>
      </c>
      <c r="R174" s="129">
        <v>0.20480000000000001</v>
      </c>
      <c r="S174" s="129">
        <v>0.20399999999999999</v>
      </c>
      <c r="T174" s="129">
        <v>0.2104</v>
      </c>
      <c r="U174" s="129">
        <v>0.2021</v>
      </c>
      <c r="V174" s="129">
        <v>0.20119999999999999</v>
      </c>
      <c r="W174" s="129">
        <v>0.21290000000000001</v>
      </c>
      <c r="X174" s="129">
        <v>0.20899999999999999</v>
      </c>
      <c r="Y174" s="129">
        <v>0.2084</v>
      </c>
      <c r="Z174" s="129">
        <v>0.20349999999999999</v>
      </c>
      <c r="AA174" s="129">
        <v>0.20699999999999999</v>
      </c>
      <c r="AB174" s="129">
        <v>0.2089</v>
      </c>
      <c r="AC174" s="129">
        <v>0.21229999999999999</v>
      </c>
      <c r="AD174" s="129">
        <v>0.19570000000000001</v>
      </c>
      <c r="AE174" s="129">
        <v>0.19420000000000001</v>
      </c>
      <c r="AF174" s="129">
        <v>0.19400000000000001</v>
      </c>
      <c r="AG174" s="129">
        <v>0.19220000000000001</v>
      </c>
      <c r="AH174" s="129">
        <v>0.1885</v>
      </c>
      <c r="AI174" s="129">
        <v>0.20469999999999999</v>
      </c>
      <c r="AJ174" s="129">
        <v>0.1943</v>
      </c>
      <c r="AK174" s="129">
        <v>0.19769999999999999</v>
      </c>
      <c r="AL174" s="129">
        <v>0.189</v>
      </c>
      <c r="AM174" s="129">
        <v>0.1812</v>
      </c>
      <c r="AN174" s="129">
        <v>0.20649999999999999</v>
      </c>
      <c r="AO174" s="129">
        <v>0.2084</v>
      </c>
      <c r="AP174" s="129">
        <v>0.2092</v>
      </c>
      <c r="AQ174" s="129">
        <v>0.21740000000000001</v>
      </c>
      <c r="AR174" s="129">
        <v>0.21510000000000001</v>
      </c>
      <c r="AS174" s="129">
        <v>0.21279999999999999</v>
      </c>
      <c r="AT174" s="129">
        <v>0.20399999999999999</v>
      </c>
      <c r="AU174" s="129">
        <v>0.21920000000000001</v>
      </c>
      <c r="AV174" s="129">
        <v>0.2127</v>
      </c>
      <c r="AW174" s="129">
        <v>0.2172</v>
      </c>
      <c r="AX174" s="129">
        <v>0.2172</v>
      </c>
      <c r="AY174" s="129">
        <v>0.2041</v>
      </c>
      <c r="AZ174" s="129">
        <v>0.21590000000000001</v>
      </c>
      <c r="BA174" s="129">
        <v>0.21579999999999999</v>
      </c>
      <c r="BB174" s="129">
        <v>0.21529999999999999</v>
      </c>
      <c r="BC174" s="129">
        <v>0.21820000000000001</v>
      </c>
      <c r="BD174" s="129">
        <v>0.21229999999999999</v>
      </c>
      <c r="BE174" s="129">
        <v>0.21410000000000001</v>
      </c>
      <c r="BF174" s="129">
        <v>0.21099999999999999</v>
      </c>
      <c r="BG174" s="129">
        <v>0.21560000000000001</v>
      </c>
      <c r="BH174" s="129">
        <v>0.2001</v>
      </c>
      <c r="BI174" s="129">
        <v>0.19919999999999999</v>
      </c>
      <c r="BJ174" s="129">
        <v>0.2019</v>
      </c>
      <c r="BK174" s="129">
        <v>0.2009</v>
      </c>
      <c r="BL174" s="129">
        <v>0.1968</v>
      </c>
      <c r="BM174" s="129">
        <v>0.2079</v>
      </c>
      <c r="BN174" s="129">
        <v>0.1946</v>
      </c>
      <c r="BO174" s="129">
        <v>0.19470000000000001</v>
      </c>
      <c r="BP174" s="129">
        <v>0.1958</v>
      </c>
      <c r="BQ174" s="129">
        <v>0.20069999999999999</v>
      </c>
      <c r="BR174" s="129">
        <v>0.2044</v>
      </c>
      <c r="BS174" s="129">
        <v>0.20419999999999999</v>
      </c>
      <c r="BT174" s="129">
        <v>0.1933</v>
      </c>
      <c r="BU174" s="129">
        <v>0.19370000000000001</v>
      </c>
      <c r="BV174" s="129">
        <v>0.1913</v>
      </c>
      <c r="BW174" s="129">
        <v>0.191</v>
      </c>
      <c r="BX174" s="129">
        <v>0.19289999999999999</v>
      </c>
      <c r="BY174" s="129">
        <v>0.21099999999999999</v>
      </c>
      <c r="BZ174" s="129">
        <v>0.20169999999999999</v>
      </c>
      <c r="CA174" s="129">
        <v>0.21060000000000001</v>
      </c>
      <c r="CB174" s="129">
        <v>0.21110000000000001</v>
      </c>
      <c r="CC174" s="129">
        <v>0.21029999999999999</v>
      </c>
      <c r="CD174" s="129">
        <v>0.21679999999999999</v>
      </c>
      <c r="CE174" s="129">
        <v>0.20979999999999999</v>
      </c>
      <c r="CF174" s="129">
        <v>0.20699999999999999</v>
      </c>
      <c r="CG174" s="129">
        <v>0.2117</v>
      </c>
      <c r="CH174" s="129">
        <v>0.20680000000000001</v>
      </c>
      <c r="CI174" s="129">
        <v>0.20469999999999999</v>
      </c>
      <c r="CJ174" s="129">
        <v>0.1978</v>
      </c>
      <c r="CK174" s="129">
        <v>0.20399999999999999</v>
      </c>
      <c r="CL174" s="129">
        <v>0.20030000000000001</v>
      </c>
      <c r="CM174" s="129">
        <v>0.19650000000000001</v>
      </c>
      <c r="CN174" s="129">
        <v>0.2014</v>
      </c>
      <c r="CO174" s="129">
        <v>0.1981</v>
      </c>
      <c r="CP174" s="129">
        <v>0.19719999999999999</v>
      </c>
      <c r="CQ174" s="129">
        <v>0.20619999999999999</v>
      </c>
      <c r="CR174" s="129">
        <v>0.2024</v>
      </c>
      <c r="CS174" s="129">
        <v>0.20610000000000001</v>
      </c>
      <c r="CT174" s="129">
        <v>0.19819999999999999</v>
      </c>
      <c r="CU174" s="129">
        <v>0.2019</v>
      </c>
      <c r="CV174" s="129">
        <v>0.21060000000000001</v>
      </c>
      <c r="CW174" s="129">
        <v>0.21249999999999999</v>
      </c>
      <c r="CX174" s="129">
        <v>0.2162</v>
      </c>
      <c r="CY174" s="129">
        <v>0.20669999999999999</v>
      </c>
      <c r="CZ174" s="129">
        <v>0.2109</v>
      </c>
      <c r="DA174" s="129">
        <v>0.19739999999999999</v>
      </c>
      <c r="DB174" s="129">
        <v>0.1978</v>
      </c>
      <c r="DC174" s="129">
        <v>0.20200000000000001</v>
      </c>
      <c r="DD174" s="129">
        <v>0.20169999999999999</v>
      </c>
      <c r="DE174" s="129">
        <v>0.19689999999999999</v>
      </c>
      <c r="DF174" s="129">
        <v>0.19259999999999999</v>
      </c>
      <c r="DG174" s="129">
        <v>0.18779999999999999</v>
      </c>
      <c r="DH174" s="129">
        <v>0.19120000000000001</v>
      </c>
      <c r="DI174" s="129">
        <v>0.19259999999999999</v>
      </c>
      <c r="DJ174" s="129">
        <v>0.19309999999999999</v>
      </c>
      <c r="DK174" s="129">
        <v>0.1993</v>
      </c>
      <c r="DL174" s="129">
        <v>0.19670000000000001</v>
      </c>
      <c r="DM174" s="129">
        <v>0.2024</v>
      </c>
    </row>
    <row r="175" spans="1:117" ht="15.75" customHeight="1">
      <c r="A175" s="53" t="s">
        <v>8761</v>
      </c>
      <c r="B175" s="129">
        <v>0.12470000000000001</v>
      </c>
      <c r="C175" s="129">
        <v>0.13070000000000001</v>
      </c>
      <c r="D175" s="129">
        <v>0.13469999999999999</v>
      </c>
      <c r="E175" s="129">
        <v>0.1273</v>
      </c>
      <c r="F175" s="129">
        <v>0.1341</v>
      </c>
      <c r="G175" s="129">
        <v>0.12620000000000001</v>
      </c>
      <c r="H175" s="129">
        <v>0.1376</v>
      </c>
      <c r="I175" s="129">
        <v>0.127</v>
      </c>
      <c r="J175" s="129">
        <v>0.13569999999999999</v>
      </c>
      <c r="K175" s="129">
        <v>0.1258</v>
      </c>
      <c r="L175" s="129">
        <v>0.1343</v>
      </c>
      <c r="M175" s="129">
        <v>0.13919999999999999</v>
      </c>
      <c r="N175" s="129">
        <v>0.14660000000000001</v>
      </c>
      <c r="O175" s="129">
        <v>0.1351</v>
      </c>
      <c r="P175" s="129">
        <v>0.13700000000000001</v>
      </c>
      <c r="Q175" s="129">
        <v>0.13420000000000001</v>
      </c>
      <c r="R175" s="129">
        <v>0.1363</v>
      </c>
      <c r="S175" s="129">
        <v>0.1363</v>
      </c>
      <c r="T175" s="129">
        <v>0.14030000000000001</v>
      </c>
      <c r="U175" s="129">
        <v>0.1331</v>
      </c>
      <c r="V175" s="129">
        <v>0.13200000000000001</v>
      </c>
      <c r="W175" s="129">
        <v>0.13800000000000001</v>
      </c>
      <c r="X175" s="129">
        <v>0.1416</v>
      </c>
      <c r="Y175" s="129">
        <v>0.13969999999999999</v>
      </c>
      <c r="Z175" s="129">
        <v>0.13550000000000001</v>
      </c>
      <c r="AA175" s="129">
        <v>0.13730000000000001</v>
      </c>
      <c r="AB175" s="129">
        <v>0.14080000000000001</v>
      </c>
      <c r="AC175" s="129">
        <v>0.1396</v>
      </c>
      <c r="AD175" s="129">
        <v>0.13650000000000001</v>
      </c>
      <c r="AE175" s="129">
        <v>0.12989999999999999</v>
      </c>
      <c r="AF175" s="129">
        <v>0.1305</v>
      </c>
      <c r="AG175" s="129">
        <v>0.13200000000000001</v>
      </c>
      <c r="AH175" s="129">
        <v>0.12740000000000001</v>
      </c>
      <c r="AI175" s="129">
        <v>0.1429</v>
      </c>
      <c r="AJ175" s="129">
        <v>0.13550000000000001</v>
      </c>
      <c r="AK175" s="129">
        <v>0.13020000000000001</v>
      </c>
      <c r="AL175" s="129">
        <v>0.12909999999999999</v>
      </c>
      <c r="AM175" s="129">
        <v>0.1283</v>
      </c>
      <c r="AN175" s="129">
        <v>0.1361</v>
      </c>
      <c r="AO175" s="129">
        <v>0.13800000000000001</v>
      </c>
      <c r="AP175" s="129">
        <v>0.13789999999999999</v>
      </c>
      <c r="AQ175" s="129">
        <v>0.1431</v>
      </c>
      <c r="AR175" s="129">
        <v>0.13769999999999999</v>
      </c>
      <c r="AS175" s="129">
        <v>0.14169999999999999</v>
      </c>
      <c r="AT175" s="129">
        <v>0.13100000000000001</v>
      </c>
      <c r="AU175" s="129">
        <v>0.14399999999999999</v>
      </c>
      <c r="AV175" s="129">
        <v>0.14169999999999999</v>
      </c>
      <c r="AW175" s="129">
        <v>0.14419999999999999</v>
      </c>
      <c r="AX175" s="129">
        <v>0.14119999999999999</v>
      </c>
      <c r="AY175" s="129">
        <v>0.1356</v>
      </c>
      <c r="AZ175" s="129">
        <v>0.1421</v>
      </c>
      <c r="BA175" s="129">
        <v>0.14169999999999999</v>
      </c>
      <c r="BB175" s="129">
        <v>0.14130000000000001</v>
      </c>
      <c r="BC175" s="129">
        <v>0.14749999999999999</v>
      </c>
      <c r="BD175" s="129">
        <v>0.13850000000000001</v>
      </c>
      <c r="BE175" s="129">
        <v>0.13880000000000001</v>
      </c>
      <c r="BF175" s="129">
        <v>0.14080000000000001</v>
      </c>
      <c r="BG175" s="129">
        <v>0.14280000000000001</v>
      </c>
      <c r="BH175" s="129">
        <v>0.13250000000000001</v>
      </c>
      <c r="BI175" s="129">
        <v>0.13400000000000001</v>
      </c>
      <c r="BJ175" s="129">
        <v>0.1356</v>
      </c>
      <c r="BK175" s="129">
        <v>0.13439999999999999</v>
      </c>
      <c r="BL175" s="129">
        <v>0.1348</v>
      </c>
      <c r="BM175" s="129">
        <v>0.14430000000000001</v>
      </c>
      <c r="BN175" s="129">
        <v>0.13189999999999999</v>
      </c>
      <c r="BO175" s="129">
        <v>0.12939999999999999</v>
      </c>
      <c r="BP175" s="129">
        <v>0.13100000000000001</v>
      </c>
      <c r="BQ175" s="129">
        <v>0.13750000000000001</v>
      </c>
      <c r="BR175" s="129">
        <v>0.1363</v>
      </c>
      <c r="BS175" s="129">
        <v>0.1333</v>
      </c>
      <c r="BT175" s="129">
        <v>0.1346</v>
      </c>
      <c r="BU175" s="129">
        <v>0.1356</v>
      </c>
      <c r="BV175" s="129">
        <v>0.13059999999999999</v>
      </c>
      <c r="BW175" s="129">
        <v>0.13159999999999999</v>
      </c>
      <c r="BX175" s="129">
        <v>0.1338</v>
      </c>
      <c r="BY175" s="129">
        <v>0.14280000000000001</v>
      </c>
      <c r="BZ175" s="129">
        <v>0.1358</v>
      </c>
      <c r="CA175" s="129">
        <v>0.13880000000000001</v>
      </c>
      <c r="CB175" s="129">
        <v>0.1439</v>
      </c>
      <c r="CC175" s="129">
        <v>0.14410000000000001</v>
      </c>
      <c r="CD175" s="129">
        <v>0.14779999999999999</v>
      </c>
      <c r="CE175" s="129">
        <v>0.1449</v>
      </c>
      <c r="CF175" s="129">
        <v>0.13980000000000001</v>
      </c>
      <c r="CG175" s="129">
        <v>0.14219999999999999</v>
      </c>
      <c r="CH175" s="129">
        <v>0.14000000000000001</v>
      </c>
      <c r="CI175" s="129">
        <v>0.1386</v>
      </c>
      <c r="CJ175" s="129">
        <v>0.1343</v>
      </c>
      <c r="CK175" s="129">
        <v>0.13669999999999999</v>
      </c>
      <c r="CL175" s="129">
        <v>0.1366</v>
      </c>
      <c r="CM175" s="129">
        <v>0.1351</v>
      </c>
      <c r="CN175" s="129">
        <v>0.13830000000000001</v>
      </c>
      <c r="CO175" s="129">
        <v>0.13350000000000001</v>
      </c>
      <c r="CP175" s="129">
        <v>0.13250000000000001</v>
      </c>
      <c r="CQ175" s="129">
        <v>0.14280000000000001</v>
      </c>
      <c r="CR175" s="129">
        <v>0.1396</v>
      </c>
      <c r="CS175" s="129">
        <v>0.1414</v>
      </c>
      <c r="CT175" s="129">
        <v>0.13189999999999999</v>
      </c>
      <c r="CU175" s="129">
        <v>0.13469999999999999</v>
      </c>
      <c r="CV175" s="129">
        <v>0.14169999999999999</v>
      </c>
      <c r="CW175" s="129">
        <v>0.14000000000000001</v>
      </c>
      <c r="CX175" s="129">
        <v>0.14380000000000001</v>
      </c>
      <c r="CY175" s="129">
        <v>0.13869999999999999</v>
      </c>
      <c r="CZ175" s="129">
        <v>0.14019999999999999</v>
      </c>
      <c r="DA175" s="129">
        <v>0.1313</v>
      </c>
      <c r="DB175" s="129">
        <v>0.13120000000000001</v>
      </c>
      <c r="DC175" s="129">
        <v>0.1353</v>
      </c>
      <c r="DD175" s="129">
        <v>0.1308</v>
      </c>
      <c r="DE175" s="129">
        <v>0.13389999999999999</v>
      </c>
      <c r="DF175" s="129">
        <v>0.1295</v>
      </c>
      <c r="DG175" s="129">
        <v>0.13020000000000001</v>
      </c>
      <c r="DH175" s="129">
        <v>0.12809999999999999</v>
      </c>
      <c r="DI175" s="129">
        <v>0.1333</v>
      </c>
      <c r="DJ175" s="129">
        <v>0.13200000000000001</v>
      </c>
      <c r="DK175" s="129">
        <v>0.1348</v>
      </c>
      <c r="DL175" s="129">
        <v>0.13789999999999999</v>
      </c>
      <c r="DM175" s="129">
        <v>0.1338</v>
      </c>
    </row>
    <row r="176" spans="1:117" ht="15.75" customHeight="1">
      <c r="A176" s="53" t="s">
        <v>8772</v>
      </c>
      <c r="B176" s="129">
        <v>0.19170000000000001</v>
      </c>
      <c r="C176" s="129">
        <v>0.1958</v>
      </c>
      <c r="D176" s="129">
        <v>0.20219999999999999</v>
      </c>
      <c r="E176" s="129">
        <v>0.20030000000000001</v>
      </c>
      <c r="F176" s="129">
        <v>0.19089999999999999</v>
      </c>
      <c r="G176" s="129">
        <v>0.1948</v>
      </c>
      <c r="H176" s="129">
        <v>0.19989999999999999</v>
      </c>
      <c r="I176" s="129">
        <v>0.1951</v>
      </c>
      <c r="J176" s="129">
        <v>0.19939999999999999</v>
      </c>
      <c r="K176" s="129">
        <v>0.19370000000000001</v>
      </c>
      <c r="L176" s="129">
        <v>0.1988</v>
      </c>
      <c r="M176" s="129">
        <v>0.20880000000000001</v>
      </c>
      <c r="N176" s="129">
        <v>0.22650000000000001</v>
      </c>
      <c r="O176" s="129">
        <v>0.21160000000000001</v>
      </c>
      <c r="P176" s="129">
        <v>0.21990000000000001</v>
      </c>
      <c r="Q176" s="129">
        <v>0.21940000000000001</v>
      </c>
      <c r="R176" s="129">
        <v>0.22600000000000001</v>
      </c>
      <c r="S176" s="129">
        <v>0.21920000000000001</v>
      </c>
      <c r="T176" s="129">
        <v>0.21909999999999999</v>
      </c>
      <c r="U176" s="129">
        <v>0.223</v>
      </c>
      <c r="V176" s="129">
        <v>0.2195</v>
      </c>
      <c r="W176" s="129">
        <v>0.22770000000000001</v>
      </c>
      <c r="X176" s="129">
        <v>0.22209999999999999</v>
      </c>
      <c r="Y176" s="129">
        <v>0.2273</v>
      </c>
      <c r="Z176" s="129">
        <v>0.23680000000000001</v>
      </c>
      <c r="AA176" s="129">
        <v>0.2198</v>
      </c>
      <c r="AB176" s="129">
        <v>0.22239999999999999</v>
      </c>
      <c r="AC176" s="129">
        <v>0.2157</v>
      </c>
      <c r="AD176" s="129">
        <v>0.20250000000000001</v>
      </c>
      <c r="AE176" s="129">
        <v>0.20230000000000001</v>
      </c>
      <c r="AF176" s="129">
        <v>0.19889999999999999</v>
      </c>
      <c r="AG176" s="129">
        <v>0.20449999999999999</v>
      </c>
      <c r="AH176" s="129">
        <v>0.19980000000000001</v>
      </c>
      <c r="AI176" s="129">
        <v>0.21679999999999999</v>
      </c>
      <c r="AJ176" s="129">
        <v>0.2009</v>
      </c>
      <c r="AK176" s="129">
        <v>0.20399999999999999</v>
      </c>
      <c r="AL176" s="129">
        <v>0.19500000000000001</v>
      </c>
      <c r="AM176" s="129">
        <v>0.1764</v>
      </c>
      <c r="AN176" s="129">
        <v>0.2273</v>
      </c>
      <c r="AO176" s="129">
        <v>0.22889999999999999</v>
      </c>
      <c r="AP176" s="129">
        <v>0.22850000000000001</v>
      </c>
      <c r="AQ176" s="129">
        <v>0.23230000000000001</v>
      </c>
      <c r="AR176" s="129">
        <v>0.23619999999999999</v>
      </c>
      <c r="AS176" s="129">
        <v>0.2286</v>
      </c>
      <c r="AT176" s="129">
        <v>0.2165</v>
      </c>
      <c r="AU176" s="129">
        <v>0.23400000000000001</v>
      </c>
      <c r="AV176" s="129">
        <v>0.2261</v>
      </c>
      <c r="AW176" s="129">
        <v>0.22939999999999999</v>
      </c>
      <c r="AX176" s="129">
        <v>0.22989999999999999</v>
      </c>
      <c r="AY176" s="129">
        <v>0.214</v>
      </c>
      <c r="AZ176" s="129">
        <v>0.22389999999999999</v>
      </c>
      <c r="BA176" s="129">
        <v>0.2258</v>
      </c>
      <c r="BB176" s="129">
        <v>0.22839999999999999</v>
      </c>
      <c r="BC176" s="129">
        <v>0.22559999999999999</v>
      </c>
      <c r="BD176" s="129">
        <v>0.23089999999999999</v>
      </c>
      <c r="BE176" s="129">
        <v>0.2298</v>
      </c>
      <c r="BF176" s="129">
        <v>0.2248</v>
      </c>
      <c r="BG176" s="129">
        <v>0.23980000000000001</v>
      </c>
      <c r="BH176" s="129">
        <v>0.22170000000000001</v>
      </c>
      <c r="BI176" s="129">
        <v>0.221</v>
      </c>
      <c r="BJ176" s="129">
        <v>0.20399999999999999</v>
      </c>
      <c r="BK176" s="129">
        <v>0.21099999999999999</v>
      </c>
      <c r="BL176" s="129">
        <v>0.1988</v>
      </c>
      <c r="BM176" s="129">
        <v>0.21099999999999999</v>
      </c>
      <c r="BN176" s="129">
        <v>0.2089</v>
      </c>
      <c r="BO176" s="129">
        <v>0.20760000000000001</v>
      </c>
      <c r="BP176" s="129">
        <v>0.2094</v>
      </c>
      <c r="BQ176" s="129">
        <v>0.2077</v>
      </c>
      <c r="BR176" s="129">
        <v>0.2069</v>
      </c>
      <c r="BS176" s="129">
        <v>0.20660000000000001</v>
      </c>
      <c r="BT176" s="129">
        <v>0.2006</v>
      </c>
      <c r="BU176" s="129">
        <v>0.19819999999999999</v>
      </c>
      <c r="BV176" s="129">
        <v>0.20019999999999999</v>
      </c>
      <c r="BW176" s="129">
        <v>0.20680000000000001</v>
      </c>
      <c r="BX176" s="129">
        <v>0.20269999999999999</v>
      </c>
      <c r="BY176" s="129">
        <v>0.219</v>
      </c>
      <c r="BZ176" s="129">
        <v>0.2089</v>
      </c>
      <c r="CA176" s="129">
        <v>0.2263</v>
      </c>
      <c r="CB176" s="129">
        <v>0.21909999999999999</v>
      </c>
      <c r="CC176" s="129">
        <v>0.21829999999999999</v>
      </c>
      <c r="CD176" s="129">
        <v>0.21740000000000001</v>
      </c>
      <c r="CE176" s="129">
        <v>0.21929999999999999</v>
      </c>
      <c r="CF176" s="129">
        <v>0.21029999999999999</v>
      </c>
      <c r="CG176" s="129">
        <v>0.22850000000000001</v>
      </c>
      <c r="CH176" s="129">
        <v>0.21210000000000001</v>
      </c>
      <c r="CI176" s="129">
        <v>0.21199999999999999</v>
      </c>
      <c r="CJ176" s="129">
        <v>0.20349999999999999</v>
      </c>
      <c r="CK176" s="129">
        <v>0.20669999999999999</v>
      </c>
      <c r="CL176" s="129">
        <v>0.2064</v>
      </c>
      <c r="CM176" s="129">
        <v>0.20330000000000001</v>
      </c>
      <c r="CN176" s="129">
        <v>0.2036</v>
      </c>
      <c r="CO176" s="129">
        <v>0.19969999999999999</v>
      </c>
      <c r="CP176" s="129">
        <v>0.2064</v>
      </c>
      <c r="CQ176" s="129">
        <v>0.2107</v>
      </c>
      <c r="CR176" s="129">
        <v>0.2064</v>
      </c>
      <c r="CS176" s="129">
        <v>0.2208</v>
      </c>
      <c r="CT176" s="129">
        <v>0.20330000000000001</v>
      </c>
      <c r="CU176" s="129">
        <v>0.20899999999999999</v>
      </c>
      <c r="CV176" s="129">
        <v>0.22800000000000001</v>
      </c>
      <c r="CW176" s="129">
        <v>0.2263</v>
      </c>
      <c r="CX176" s="129">
        <v>0.22950000000000001</v>
      </c>
      <c r="CY176" s="129">
        <v>0.23350000000000001</v>
      </c>
      <c r="CZ176" s="129">
        <v>0.23369999999999999</v>
      </c>
      <c r="DA176" s="129">
        <v>0.2069</v>
      </c>
      <c r="DB176" s="129">
        <v>0.20480000000000001</v>
      </c>
      <c r="DC176" s="129">
        <v>0.20219999999999999</v>
      </c>
      <c r="DD176" s="129">
        <v>0.1971</v>
      </c>
      <c r="DE176" s="129">
        <v>0.2021</v>
      </c>
      <c r="DF176" s="129">
        <v>0.19489999999999999</v>
      </c>
      <c r="DG176" s="129">
        <v>0.19689999999999999</v>
      </c>
      <c r="DH176" s="129">
        <v>0.19040000000000001</v>
      </c>
      <c r="DI176" s="129">
        <v>0.20130000000000001</v>
      </c>
      <c r="DJ176" s="129">
        <v>0.2147</v>
      </c>
      <c r="DK176" s="129">
        <v>0.2122</v>
      </c>
      <c r="DL176" s="129">
        <v>0.20660000000000001</v>
      </c>
      <c r="DM176" s="129">
        <v>0.2059</v>
      </c>
    </row>
    <row r="177" spans="1:117" ht="15.75" customHeight="1">
      <c r="A177" s="53" t="s">
        <v>8782</v>
      </c>
      <c r="B177" s="129">
        <v>0.17699999999999999</v>
      </c>
      <c r="C177" s="129">
        <v>0.17749999999999999</v>
      </c>
      <c r="D177" s="129">
        <v>0.18360000000000001</v>
      </c>
      <c r="E177" s="129">
        <v>0.18279999999999999</v>
      </c>
      <c r="F177" s="129">
        <v>0.17199999999999999</v>
      </c>
      <c r="G177" s="129">
        <v>0.17879999999999999</v>
      </c>
      <c r="H177" s="129">
        <v>0.18260000000000001</v>
      </c>
      <c r="I177" s="129">
        <v>0.1774</v>
      </c>
      <c r="J177" s="129">
        <v>0.18210000000000001</v>
      </c>
      <c r="K177" s="129">
        <v>0.17630000000000001</v>
      </c>
      <c r="L177" s="129">
        <v>0.17749999999999999</v>
      </c>
      <c r="M177" s="129">
        <v>0.19589999999999999</v>
      </c>
      <c r="N177" s="129">
        <v>0.20519999999999999</v>
      </c>
      <c r="O177" s="129">
        <v>0.1973</v>
      </c>
      <c r="P177" s="129">
        <v>0.20250000000000001</v>
      </c>
      <c r="Q177" s="129">
        <v>0.19739999999999999</v>
      </c>
      <c r="R177" s="129">
        <v>0.2041</v>
      </c>
      <c r="S177" s="129">
        <v>0.19839999999999999</v>
      </c>
      <c r="T177" s="129">
        <v>0.2001</v>
      </c>
      <c r="U177" s="129">
        <v>0.2026</v>
      </c>
      <c r="V177" s="129">
        <v>0.1993</v>
      </c>
      <c r="W177" s="129">
        <v>0.21279999999999999</v>
      </c>
      <c r="X177" s="129">
        <v>0.20419999999999999</v>
      </c>
      <c r="Y177" s="129">
        <v>0.20680000000000001</v>
      </c>
      <c r="Z177" s="129">
        <v>0.2099</v>
      </c>
      <c r="AA177" s="129">
        <v>0.19889999999999999</v>
      </c>
      <c r="AB177" s="129">
        <v>0.2001</v>
      </c>
      <c r="AC177" s="129">
        <v>0.19650000000000001</v>
      </c>
      <c r="AD177" s="129">
        <v>0.18779999999999999</v>
      </c>
      <c r="AE177" s="129">
        <v>0.18340000000000001</v>
      </c>
      <c r="AF177" s="129">
        <v>0.18190000000000001</v>
      </c>
      <c r="AG177" s="129">
        <v>0.18709999999999999</v>
      </c>
      <c r="AH177" s="129">
        <v>0.18279999999999999</v>
      </c>
      <c r="AI177" s="129">
        <v>0.20449999999999999</v>
      </c>
      <c r="AJ177" s="129">
        <v>0.18140000000000001</v>
      </c>
      <c r="AK177" s="129">
        <v>0.18310000000000001</v>
      </c>
      <c r="AL177" s="129">
        <v>0.1767</v>
      </c>
      <c r="AM177" s="129">
        <v>0.15620000000000001</v>
      </c>
      <c r="AN177" s="129">
        <v>0.20369999999999999</v>
      </c>
      <c r="AO177" s="129">
        <v>0.20799999999999999</v>
      </c>
      <c r="AP177" s="129">
        <v>0.20680000000000001</v>
      </c>
      <c r="AQ177" s="129">
        <v>0.21029999999999999</v>
      </c>
      <c r="AR177" s="129">
        <v>0.21240000000000001</v>
      </c>
      <c r="AS177" s="129">
        <v>0.20649999999999999</v>
      </c>
      <c r="AT177" s="129">
        <v>0.20250000000000001</v>
      </c>
      <c r="AU177" s="129">
        <v>0.21079999999999999</v>
      </c>
      <c r="AV177" s="129">
        <v>0.20130000000000001</v>
      </c>
      <c r="AW177" s="129">
        <v>0.2074</v>
      </c>
      <c r="AX177" s="129">
        <v>0.2104</v>
      </c>
      <c r="AY177" s="129">
        <v>0.1928</v>
      </c>
      <c r="AZ177" s="129">
        <v>0.20599999999999999</v>
      </c>
      <c r="BA177" s="129">
        <v>0.2054</v>
      </c>
      <c r="BB177" s="129">
        <v>0.20619999999999999</v>
      </c>
      <c r="BC177" s="129">
        <v>0.2046</v>
      </c>
      <c r="BD177" s="129">
        <v>0.20899999999999999</v>
      </c>
      <c r="BE177" s="129">
        <v>0.20480000000000001</v>
      </c>
      <c r="BF177" s="129">
        <v>0.20369999999999999</v>
      </c>
      <c r="BG177" s="129">
        <v>0.21440000000000001</v>
      </c>
      <c r="BH177" s="129">
        <v>0.1988</v>
      </c>
      <c r="BI177" s="129">
        <v>0.20369999999999999</v>
      </c>
      <c r="BJ177" s="129">
        <v>0.1883</v>
      </c>
      <c r="BK177" s="129">
        <v>0.18809999999999999</v>
      </c>
      <c r="BL177" s="129">
        <v>0.18590000000000001</v>
      </c>
      <c r="BM177" s="129">
        <v>0.1961</v>
      </c>
      <c r="BN177" s="129">
        <v>0.19059999999999999</v>
      </c>
      <c r="BO177" s="129">
        <v>0.18740000000000001</v>
      </c>
      <c r="BP177" s="129">
        <v>0.18940000000000001</v>
      </c>
      <c r="BQ177" s="129">
        <v>0.19239999999999999</v>
      </c>
      <c r="BR177" s="129">
        <v>0.1862</v>
      </c>
      <c r="BS177" s="129">
        <v>0.189</v>
      </c>
      <c r="BT177" s="129">
        <v>0.18709999999999999</v>
      </c>
      <c r="BU177" s="129">
        <v>0.18379999999999999</v>
      </c>
      <c r="BV177" s="129">
        <v>0.18110000000000001</v>
      </c>
      <c r="BW177" s="129">
        <v>0.1799</v>
      </c>
      <c r="BX177" s="129">
        <v>0.186</v>
      </c>
      <c r="BY177" s="129">
        <v>0.19869999999999999</v>
      </c>
      <c r="BZ177" s="129">
        <v>0.18909999999999999</v>
      </c>
      <c r="CA177" s="129">
        <v>0.20150000000000001</v>
      </c>
      <c r="CB177" s="129">
        <v>0.19539999999999999</v>
      </c>
      <c r="CC177" s="129">
        <v>0.19980000000000001</v>
      </c>
      <c r="CD177" s="129">
        <v>0.19589999999999999</v>
      </c>
      <c r="CE177" s="129">
        <v>0.19839999999999999</v>
      </c>
      <c r="CF177" s="129">
        <v>0.1888</v>
      </c>
      <c r="CG177" s="129">
        <v>0.2097</v>
      </c>
      <c r="CH177" s="129">
        <v>0.19539999999999999</v>
      </c>
      <c r="CI177" s="129">
        <v>0.19650000000000001</v>
      </c>
      <c r="CJ177" s="129">
        <v>0.1852</v>
      </c>
      <c r="CK177" s="129">
        <v>0.18840000000000001</v>
      </c>
      <c r="CL177" s="129">
        <v>0.19020000000000001</v>
      </c>
      <c r="CM177" s="129">
        <v>0.1852</v>
      </c>
      <c r="CN177" s="129">
        <v>0.186</v>
      </c>
      <c r="CO177" s="129">
        <v>0.18029999999999999</v>
      </c>
      <c r="CP177" s="129">
        <v>0.1883</v>
      </c>
      <c r="CQ177" s="129">
        <v>0.1946</v>
      </c>
      <c r="CR177" s="129">
        <v>0.18679999999999999</v>
      </c>
      <c r="CS177" s="129">
        <v>0.2051</v>
      </c>
      <c r="CT177" s="129">
        <v>0.18559999999999999</v>
      </c>
      <c r="CU177" s="129">
        <v>0.19309999999999999</v>
      </c>
      <c r="CV177" s="129">
        <v>0.20519999999999999</v>
      </c>
      <c r="CW177" s="129">
        <v>0.20619999999999999</v>
      </c>
      <c r="CX177" s="129">
        <v>0.2112</v>
      </c>
      <c r="CY177" s="129">
        <v>0.2135</v>
      </c>
      <c r="CZ177" s="129">
        <v>0.21229999999999999</v>
      </c>
      <c r="DA177" s="129">
        <v>0.18260000000000001</v>
      </c>
      <c r="DB177" s="129">
        <v>0.18740000000000001</v>
      </c>
      <c r="DC177" s="129">
        <v>0.18809999999999999</v>
      </c>
      <c r="DD177" s="129">
        <v>0.18110000000000001</v>
      </c>
      <c r="DE177" s="129">
        <v>0.18440000000000001</v>
      </c>
      <c r="DF177" s="129">
        <v>0.18410000000000001</v>
      </c>
      <c r="DG177" s="129">
        <v>0.17910000000000001</v>
      </c>
      <c r="DH177" s="129">
        <v>0.1734</v>
      </c>
      <c r="DI177" s="129">
        <v>0.18440000000000001</v>
      </c>
      <c r="DJ177" s="129">
        <v>0.19500000000000001</v>
      </c>
      <c r="DK177" s="129">
        <v>0.19980000000000001</v>
      </c>
      <c r="DL177" s="129">
        <v>0.19139999999999999</v>
      </c>
      <c r="DM177" s="129">
        <v>0.1895</v>
      </c>
    </row>
    <row r="178" spans="1:117" ht="15.75" customHeight="1">
      <c r="A178" s="53" t="s">
        <v>8794</v>
      </c>
      <c r="B178" s="129">
        <v>0.13039999999999999</v>
      </c>
      <c r="C178" s="129">
        <v>0.1356</v>
      </c>
      <c r="D178" s="129">
        <v>0.13500000000000001</v>
      </c>
      <c r="E178" s="129">
        <v>0.1331</v>
      </c>
      <c r="F178" s="129">
        <v>0.1283</v>
      </c>
      <c r="G178" s="129">
        <v>0.13</v>
      </c>
      <c r="H178" s="129">
        <v>0.1348</v>
      </c>
      <c r="I178" s="129">
        <v>0.13189999999999999</v>
      </c>
      <c r="J178" s="129">
        <v>0.1348</v>
      </c>
      <c r="K178" s="129">
        <v>0.13469999999999999</v>
      </c>
      <c r="L178" s="129">
        <v>0.1293</v>
      </c>
      <c r="M178" s="129">
        <v>0.1381</v>
      </c>
      <c r="N178" s="129">
        <v>0.14360000000000001</v>
      </c>
      <c r="O178" s="129">
        <v>0.1444</v>
      </c>
      <c r="P178" s="129">
        <v>0.14680000000000001</v>
      </c>
      <c r="Q178" s="129">
        <v>0.14130000000000001</v>
      </c>
      <c r="R178" s="129">
        <v>0.1421</v>
      </c>
      <c r="S178" s="129">
        <v>0.1409</v>
      </c>
      <c r="T178" s="129">
        <v>0.14899999999999999</v>
      </c>
      <c r="U178" s="129">
        <v>0.14510000000000001</v>
      </c>
      <c r="V178" s="129">
        <v>0.13789999999999999</v>
      </c>
      <c r="W178" s="129">
        <v>0.1615</v>
      </c>
      <c r="X178" s="129">
        <v>0.14860000000000001</v>
      </c>
      <c r="Y178" s="129">
        <v>0.15110000000000001</v>
      </c>
      <c r="Z178" s="129">
        <v>0.15179999999999999</v>
      </c>
      <c r="AA178" s="129">
        <v>0.1462</v>
      </c>
      <c r="AB178" s="129">
        <v>0.14649999999999999</v>
      </c>
      <c r="AC178" s="129">
        <v>0.15229999999999999</v>
      </c>
      <c r="AD178" s="129">
        <v>0.1416</v>
      </c>
      <c r="AE178" s="129">
        <v>0.13700000000000001</v>
      </c>
      <c r="AF178" s="129">
        <v>0.1321</v>
      </c>
      <c r="AG178" s="129">
        <v>0.13880000000000001</v>
      </c>
      <c r="AH178" s="129">
        <v>0.1368</v>
      </c>
      <c r="AI178" s="129">
        <v>0.1381</v>
      </c>
      <c r="AJ178" s="129">
        <v>0.1346</v>
      </c>
      <c r="AK178" s="129">
        <v>0.1303</v>
      </c>
      <c r="AL178" s="129">
        <v>0.1298</v>
      </c>
      <c r="AM178" s="129">
        <v>9.6699999999999994E-2</v>
      </c>
      <c r="AN178" s="129">
        <v>0.1479</v>
      </c>
      <c r="AO178" s="129">
        <v>0.14660000000000001</v>
      </c>
      <c r="AP178" s="129">
        <v>0.15290000000000001</v>
      </c>
      <c r="AQ178" s="129">
        <v>0.1484</v>
      </c>
      <c r="AR178" s="129">
        <v>0.14799999999999999</v>
      </c>
      <c r="AS178" s="129">
        <v>0.15049999999999999</v>
      </c>
      <c r="AT178" s="129">
        <v>0.1469</v>
      </c>
      <c r="AU178" s="129">
        <v>0.15629999999999999</v>
      </c>
      <c r="AV178" s="129">
        <v>0.1399</v>
      </c>
      <c r="AW178" s="129">
        <v>0.1489</v>
      </c>
      <c r="AX178" s="129">
        <v>0.15329999999999999</v>
      </c>
      <c r="AY178" s="129">
        <v>0.14549999999999999</v>
      </c>
      <c r="AZ178" s="129">
        <v>0.1525</v>
      </c>
      <c r="BA178" s="129">
        <v>0.14849999999999999</v>
      </c>
      <c r="BB178" s="129">
        <v>0.14960000000000001</v>
      </c>
      <c r="BC178" s="129">
        <v>0.1419</v>
      </c>
      <c r="BD178" s="129">
        <v>0.15590000000000001</v>
      </c>
      <c r="BE178" s="129">
        <v>0.15190000000000001</v>
      </c>
      <c r="BF178" s="129">
        <v>0.14599999999999999</v>
      </c>
      <c r="BG178" s="129">
        <v>0.1507</v>
      </c>
      <c r="BH178" s="129">
        <v>0.14480000000000001</v>
      </c>
      <c r="BI178" s="129">
        <v>0.14219999999999999</v>
      </c>
      <c r="BJ178" s="129">
        <v>0.14069999999999999</v>
      </c>
      <c r="BK178" s="129">
        <v>0.13789999999999999</v>
      </c>
      <c r="BL178" s="129">
        <v>0.13869999999999999</v>
      </c>
      <c r="BM178" s="129">
        <v>0.14829999999999999</v>
      </c>
      <c r="BN178" s="129">
        <v>0.1406</v>
      </c>
      <c r="BO178" s="129">
        <v>0.1371</v>
      </c>
      <c r="BP178" s="129">
        <v>0.1376</v>
      </c>
      <c r="BQ178" s="129">
        <v>0.14080000000000001</v>
      </c>
      <c r="BR178" s="129">
        <v>0.1389</v>
      </c>
      <c r="BS178" s="129">
        <v>0.1414</v>
      </c>
      <c r="BT178" s="129">
        <v>0.13880000000000001</v>
      </c>
      <c r="BU178" s="129">
        <v>0.13469999999999999</v>
      </c>
      <c r="BV178" s="129">
        <v>0.13139999999999999</v>
      </c>
      <c r="BW178" s="129">
        <v>0.13250000000000001</v>
      </c>
      <c r="BX178" s="129">
        <v>0.13930000000000001</v>
      </c>
      <c r="BY178" s="129">
        <v>0.13819999999999999</v>
      </c>
      <c r="BZ178" s="129">
        <v>0.1404</v>
      </c>
      <c r="CA178" s="129">
        <v>0.1459</v>
      </c>
      <c r="CB178" s="129">
        <v>0.14149999999999999</v>
      </c>
      <c r="CC178" s="129">
        <v>0.14829999999999999</v>
      </c>
      <c r="CD178" s="129">
        <v>0.1406</v>
      </c>
      <c r="CE178" s="129">
        <v>0.14580000000000001</v>
      </c>
      <c r="CF178" s="129">
        <v>0.13830000000000001</v>
      </c>
      <c r="CG178" s="129">
        <v>0.15659999999999999</v>
      </c>
      <c r="CH178" s="129">
        <v>0.13869999999999999</v>
      </c>
      <c r="CI178" s="129">
        <v>0.14369999999999999</v>
      </c>
      <c r="CJ178" s="129">
        <v>0.13639999999999999</v>
      </c>
      <c r="CK178" s="129">
        <v>0.1391</v>
      </c>
      <c r="CL178" s="129">
        <v>0.1426</v>
      </c>
      <c r="CM178" s="129">
        <v>0.1346</v>
      </c>
      <c r="CN178" s="129">
        <v>0.1341</v>
      </c>
      <c r="CO178" s="129">
        <v>0.1336</v>
      </c>
      <c r="CP178" s="129">
        <v>0.14069999999999999</v>
      </c>
      <c r="CQ178" s="129">
        <v>0.1386</v>
      </c>
      <c r="CR178" s="129">
        <v>0.1376</v>
      </c>
      <c r="CS178" s="129">
        <v>0.15160000000000001</v>
      </c>
      <c r="CT178" s="129">
        <v>0.14030000000000001</v>
      </c>
      <c r="CU178" s="129">
        <v>0.14000000000000001</v>
      </c>
      <c r="CV178" s="129">
        <v>0.15190000000000001</v>
      </c>
      <c r="CW178" s="129">
        <v>0.15190000000000001</v>
      </c>
      <c r="CX178" s="129">
        <v>0.15659999999999999</v>
      </c>
      <c r="CY178" s="129">
        <v>0.15570000000000001</v>
      </c>
      <c r="CZ178" s="129">
        <v>0.152</v>
      </c>
      <c r="DA178" s="129">
        <v>0.1361</v>
      </c>
      <c r="DB178" s="129">
        <v>0.1308</v>
      </c>
      <c r="DC178" s="129">
        <v>0.13900000000000001</v>
      </c>
      <c r="DD178" s="129">
        <v>0.1361</v>
      </c>
      <c r="DE178" s="129">
        <v>0.13869999999999999</v>
      </c>
      <c r="DF178" s="129">
        <v>0.1348</v>
      </c>
      <c r="DG178" s="129">
        <v>0.13689999999999999</v>
      </c>
      <c r="DH178" s="129">
        <v>0.13039999999999999</v>
      </c>
      <c r="DI178" s="129">
        <v>0.14019999999999999</v>
      </c>
      <c r="DJ178" s="129">
        <v>0.14960000000000001</v>
      </c>
      <c r="DK178" s="129">
        <v>0.15029999999999999</v>
      </c>
      <c r="DL178" s="129">
        <v>0.14330000000000001</v>
      </c>
      <c r="DM178" s="129">
        <v>0.13700000000000001</v>
      </c>
    </row>
    <row r="179" spans="1:117" ht="15.75" customHeight="1">
      <c r="A179" s="53" t="s">
        <v>8805</v>
      </c>
      <c r="B179" s="129">
        <v>0.10100000000000001</v>
      </c>
      <c r="C179" s="129">
        <v>0.1048</v>
      </c>
      <c r="D179" s="129">
        <v>0.1096</v>
      </c>
      <c r="E179" s="129">
        <v>0.10340000000000001</v>
      </c>
      <c r="F179" s="129">
        <v>0.1012</v>
      </c>
      <c r="G179" s="129">
        <v>0.1069</v>
      </c>
      <c r="H179" s="129">
        <v>0.1101</v>
      </c>
      <c r="I179" s="129">
        <v>0.107</v>
      </c>
      <c r="J179" s="129">
        <v>0.1116</v>
      </c>
      <c r="K179" s="129">
        <v>0.1021</v>
      </c>
      <c r="L179" s="129">
        <v>0.10489999999999999</v>
      </c>
      <c r="M179" s="129">
        <v>0.11119999999999999</v>
      </c>
      <c r="N179" s="129">
        <v>0.12089999999999999</v>
      </c>
      <c r="O179" s="129">
        <v>0.1113</v>
      </c>
      <c r="P179" s="129">
        <v>0.1186</v>
      </c>
      <c r="Q179" s="129">
        <v>0.11550000000000001</v>
      </c>
      <c r="R179" s="129">
        <v>0.11840000000000001</v>
      </c>
      <c r="S179" s="129">
        <v>0.11509999999999999</v>
      </c>
      <c r="T179" s="129">
        <v>0.11609999999999999</v>
      </c>
      <c r="U179" s="129">
        <v>0.1166</v>
      </c>
      <c r="V179" s="129">
        <v>0.1142</v>
      </c>
      <c r="W179" s="129">
        <v>0.13189999999999999</v>
      </c>
      <c r="X179" s="129">
        <v>0.12180000000000001</v>
      </c>
      <c r="Y179" s="129">
        <v>0.12479999999999999</v>
      </c>
      <c r="Z179" s="129">
        <v>0.1278</v>
      </c>
      <c r="AA179" s="129">
        <v>0.1191</v>
      </c>
      <c r="AB179" s="129">
        <v>0.1221</v>
      </c>
      <c r="AC179" s="129">
        <v>0.12280000000000001</v>
      </c>
      <c r="AD179" s="129">
        <v>0.111</v>
      </c>
      <c r="AE179" s="129">
        <v>0.105</v>
      </c>
      <c r="AF179" s="129">
        <v>0.1089</v>
      </c>
      <c r="AG179" s="129">
        <v>0.11600000000000001</v>
      </c>
      <c r="AH179" s="129">
        <v>0.10879999999999999</v>
      </c>
      <c r="AI179" s="129">
        <v>0.1179</v>
      </c>
      <c r="AJ179" s="129">
        <v>0.1087</v>
      </c>
      <c r="AK179" s="129">
        <v>0.1082</v>
      </c>
      <c r="AL179" s="129">
        <v>0.104</v>
      </c>
      <c r="AM179" s="129">
        <v>8.4699999999999998E-2</v>
      </c>
      <c r="AN179" s="129">
        <v>0.1227</v>
      </c>
      <c r="AO179" s="129">
        <v>0.12570000000000001</v>
      </c>
      <c r="AP179" s="129">
        <v>0.12709999999999999</v>
      </c>
      <c r="AQ179" s="129">
        <v>0.12859999999999999</v>
      </c>
      <c r="AR179" s="129">
        <v>0.12570000000000001</v>
      </c>
      <c r="AS179" s="129">
        <v>0.128</v>
      </c>
      <c r="AT179" s="129">
        <v>0.1158</v>
      </c>
      <c r="AU179" s="129">
        <v>0.12690000000000001</v>
      </c>
      <c r="AV179" s="129">
        <v>0.1215</v>
      </c>
      <c r="AW179" s="129">
        <v>0.12740000000000001</v>
      </c>
      <c r="AX179" s="129">
        <v>0.12609999999999999</v>
      </c>
      <c r="AY179" s="129">
        <v>0.1174</v>
      </c>
      <c r="AZ179" s="129">
        <v>0.1222</v>
      </c>
      <c r="BA179" s="129">
        <v>0.1234</v>
      </c>
      <c r="BB179" s="129">
        <v>0.1226</v>
      </c>
      <c r="BC179" s="129">
        <v>0.12379999999999999</v>
      </c>
      <c r="BD179" s="129">
        <v>0.12670000000000001</v>
      </c>
      <c r="BE179" s="129">
        <v>0.12740000000000001</v>
      </c>
      <c r="BF179" s="129">
        <v>0.1227</v>
      </c>
      <c r="BG179" s="129">
        <v>0.1288</v>
      </c>
      <c r="BH179" s="129">
        <v>0.12</v>
      </c>
      <c r="BI179" s="129">
        <v>0.1211</v>
      </c>
      <c r="BJ179" s="129">
        <v>0.11070000000000001</v>
      </c>
      <c r="BK179" s="129">
        <v>0.108</v>
      </c>
      <c r="BL179" s="129">
        <v>0.108</v>
      </c>
      <c r="BM179" s="129">
        <v>0.1163</v>
      </c>
      <c r="BN179" s="129">
        <v>0.1115</v>
      </c>
      <c r="BO179" s="129">
        <v>0.1134</v>
      </c>
      <c r="BP179" s="129">
        <v>0.114</v>
      </c>
      <c r="BQ179" s="129">
        <v>0.1119</v>
      </c>
      <c r="BR179" s="129">
        <v>0.1099</v>
      </c>
      <c r="BS179" s="129">
        <v>0.1116</v>
      </c>
      <c r="BT179" s="129">
        <v>0.1124</v>
      </c>
      <c r="BU179" s="129">
        <v>0.10829999999999999</v>
      </c>
      <c r="BV179" s="129">
        <v>0.1077</v>
      </c>
      <c r="BW179" s="129">
        <v>0.1096</v>
      </c>
      <c r="BX179" s="129">
        <v>0.11219999999999999</v>
      </c>
      <c r="BY179" s="129">
        <v>0.1169</v>
      </c>
      <c r="BZ179" s="129">
        <v>0.1181</v>
      </c>
      <c r="CA179" s="129">
        <v>0.1206</v>
      </c>
      <c r="CB179" s="129">
        <v>0.1157</v>
      </c>
      <c r="CC179" s="129">
        <v>0.12039999999999999</v>
      </c>
      <c r="CD179" s="129">
        <v>0.1215</v>
      </c>
      <c r="CE179" s="129">
        <v>0.12139999999999999</v>
      </c>
      <c r="CF179" s="129">
        <v>0.1118</v>
      </c>
      <c r="CG179" s="129">
        <v>0.12659999999999999</v>
      </c>
      <c r="CH179" s="129">
        <v>0.1201</v>
      </c>
      <c r="CI179" s="129">
        <v>0.11890000000000001</v>
      </c>
      <c r="CJ179" s="129">
        <v>0.114</v>
      </c>
      <c r="CK179" s="129">
        <v>0.1143</v>
      </c>
      <c r="CL179" s="129">
        <v>0.1158</v>
      </c>
      <c r="CM179" s="129">
        <v>0.1137</v>
      </c>
      <c r="CN179" s="129">
        <v>0.11070000000000001</v>
      </c>
      <c r="CO179" s="129">
        <v>0.1084</v>
      </c>
      <c r="CP179" s="129">
        <v>0.1145</v>
      </c>
      <c r="CQ179" s="129">
        <v>0.1166</v>
      </c>
      <c r="CR179" s="129">
        <v>0.1164</v>
      </c>
      <c r="CS179" s="129">
        <v>0.121</v>
      </c>
      <c r="CT179" s="129">
        <v>0.111</v>
      </c>
      <c r="CU179" s="129">
        <v>0.1195</v>
      </c>
      <c r="CV179" s="129">
        <v>0.12620000000000001</v>
      </c>
      <c r="CW179" s="129">
        <v>0.12280000000000001</v>
      </c>
      <c r="CX179" s="129">
        <v>0.1232</v>
      </c>
      <c r="CY179" s="129">
        <v>0.12920000000000001</v>
      </c>
      <c r="CZ179" s="129">
        <v>0.1265</v>
      </c>
      <c r="DA179" s="129">
        <v>0.1087</v>
      </c>
      <c r="DB179" s="129">
        <v>0.1082</v>
      </c>
      <c r="DC179" s="129">
        <v>0.1133</v>
      </c>
      <c r="DD179" s="129">
        <v>0.1056</v>
      </c>
      <c r="DE179" s="129">
        <v>0.1103</v>
      </c>
      <c r="DF179" s="129">
        <v>0.11310000000000001</v>
      </c>
      <c r="DG179" s="129">
        <v>0.1104</v>
      </c>
      <c r="DH179" s="129">
        <v>0.10100000000000001</v>
      </c>
      <c r="DI179" s="129">
        <v>0.1125</v>
      </c>
      <c r="DJ179" s="129">
        <v>0.1176</v>
      </c>
      <c r="DK179" s="129">
        <v>0.1137</v>
      </c>
      <c r="DL179" s="129">
        <v>0.10970000000000001</v>
      </c>
      <c r="DM179" s="129">
        <v>0.10299999999999999</v>
      </c>
    </row>
    <row r="180" spans="1:117" ht="15.75" customHeight="1">
      <c r="A180" s="53" t="s">
        <v>8817</v>
      </c>
      <c r="B180" s="129">
        <v>1.5299999999999999E-2</v>
      </c>
      <c r="C180" s="129">
        <v>1.6799999999999999E-2</v>
      </c>
      <c r="D180" s="129">
        <v>1.7999999999999999E-2</v>
      </c>
      <c r="E180" s="129">
        <v>1.4500000000000001E-2</v>
      </c>
      <c r="F180" s="129">
        <v>2.12E-2</v>
      </c>
      <c r="G180" s="129">
        <v>1.8599999999999998E-2</v>
      </c>
      <c r="H180" s="129">
        <v>2.1999999999999999E-2</v>
      </c>
      <c r="I180" s="129">
        <v>2.2800000000000001E-2</v>
      </c>
      <c r="J180" s="129">
        <v>2.3400000000000001E-2</v>
      </c>
      <c r="K180" s="129">
        <v>1.5599999999999999E-2</v>
      </c>
      <c r="L180" s="129">
        <v>1.8200000000000001E-2</v>
      </c>
      <c r="M180" s="129">
        <v>2.3800000000000002E-2</v>
      </c>
      <c r="N180" s="129">
        <v>2.4899999999999999E-2</v>
      </c>
      <c r="O180" s="129">
        <v>2.0400000000000001E-2</v>
      </c>
      <c r="P180" s="129">
        <v>2.64E-2</v>
      </c>
      <c r="Q180" s="129">
        <v>2.1999999999999999E-2</v>
      </c>
      <c r="R180" s="129">
        <v>2.46E-2</v>
      </c>
      <c r="S180" s="129">
        <v>2.46E-2</v>
      </c>
      <c r="T180" s="129">
        <v>2.0799999999999999E-2</v>
      </c>
      <c r="U180" s="129">
        <v>2.53E-2</v>
      </c>
      <c r="V180" s="129">
        <v>2.3900000000000001E-2</v>
      </c>
      <c r="W180" s="129">
        <v>3.3099999999999997E-2</v>
      </c>
      <c r="X180" s="129">
        <v>2.7400000000000001E-2</v>
      </c>
      <c r="Y180" s="129">
        <v>2.8899999999999999E-2</v>
      </c>
      <c r="Z180" s="129">
        <v>3.15E-2</v>
      </c>
      <c r="AA180" s="129">
        <v>2.4299999999999999E-2</v>
      </c>
      <c r="AB180" s="129">
        <v>2.7699999999999999E-2</v>
      </c>
      <c r="AC180" s="129">
        <v>3.4799999999999998E-2</v>
      </c>
      <c r="AD180" s="129">
        <v>2.12E-2</v>
      </c>
      <c r="AE180" s="129">
        <v>1.8499999999999999E-2</v>
      </c>
      <c r="AF180" s="129">
        <v>1.6199999999999999E-2</v>
      </c>
      <c r="AG180" s="129">
        <v>2.3199999999999998E-2</v>
      </c>
      <c r="AH180" s="129">
        <v>1.89E-2</v>
      </c>
      <c r="AI180" s="129">
        <v>1.6500000000000001E-2</v>
      </c>
      <c r="AJ180" s="129">
        <v>1.78E-2</v>
      </c>
      <c r="AK180" s="129">
        <v>1.7999999999999999E-2</v>
      </c>
      <c r="AL180" s="129">
        <v>1.7600000000000001E-2</v>
      </c>
      <c r="AM180" s="129">
        <v>4.1000000000000003E-3</v>
      </c>
      <c r="AN180" s="129">
        <v>3.1E-2</v>
      </c>
      <c r="AO180" s="129">
        <v>3.1E-2</v>
      </c>
      <c r="AP180" s="129">
        <v>3.44E-2</v>
      </c>
      <c r="AQ180" s="129">
        <v>2.5999999999999999E-2</v>
      </c>
      <c r="AR180" s="129">
        <v>3.1300000000000001E-2</v>
      </c>
      <c r="AS180" s="129">
        <v>3.1099999999999999E-2</v>
      </c>
      <c r="AT180" s="129">
        <v>2.0400000000000001E-2</v>
      </c>
      <c r="AU180" s="129">
        <v>3.2599999999999997E-2</v>
      </c>
      <c r="AV180" s="129">
        <v>3.3500000000000002E-2</v>
      </c>
      <c r="AW180" s="129">
        <v>2.8000000000000001E-2</v>
      </c>
      <c r="AX180" s="129">
        <v>3.0700000000000002E-2</v>
      </c>
      <c r="AY180" s="129">
        <v>2.7400000000000001E-2</v>
      </c>
      <c r="AZ180" s="129">
        <v>2.9700000000000001E-2</v>
      </c>
      <c r="BA180" s="129">
        <v>3.3700000000000001E-2</v>
      </c>
      <c r="BB180" s="129">
        <v>2.9600000000000001E-2</v>
      </c>
      <c r="BC180" s="129">
        <v>3.09E-2</v>
      </c>
      <c r="BD180" s="129">
        <v>3.1699999999999999E-2</v>
      </c>
      <c r="BE180" s="129">
        <v>3.4299999999999997E-2</v>
      </c>
      <c r="BF180" s="129">
        <v>2.7799999999999998E-2</v>
      </c>
      <c r="BG180" s="129">
        <v>3.27E-2</v>
      </c>
      <c r="BH180" s="129">
        <v>2.63E-2</v>
      </c>
      <c r="BI180" s="129">
        <v>2.86E-2</v>
      </c>
      <c r="BJ180" s="129">
        <v>2.0500000000000001E-2</v>
      </c>
      <c r="BK180" s="129">
        <v>1.7999999999999999E-2</v>
      </c>
      <c r="BL180" s="129">
        <v>1.9099999999999999E-2</v>
      </c>
      <c r="BM180" s="129">
        <v>2.23E-2</v>
      </c>
      <c r="BN180" s="129">
        <v>0.02</v>
      </c>
      <c r="BO180" s="129">
        <v>2.4E-2</v>
      </c>
      <c r="BP180" s="129">
        <v>2.1100000000000001E-2</v>
      </c>
      <c r="BQ180" s="129">
        <v>2.0400000000000001E-2</v>
      </c>
      <c r="BR180" s="129">
        <v>0.02</v>
      </c>
      <c r="BS180" s="129">
        <v>1.83E-2</v>
      </c>
      <c r="BT180" s="129">
        <v>1.7899999999999999E-2</v>
      </c>
      <c r="BU180" s="129">
        <v>2.12E-2</v>
      </c>
      <c r="BV180" s="129">
        <v>1.9800000000000002E-2</v>
      </c>
      <c r="BW180" s="129">
        <v>1.7100000000000001E-2</v>
      </c>
      <c r="BX180" s="129">
        <v>2.3599999999999999E-2</v>
      </c>
      <c r="BY180" s="129">
        <v>2.3900000000000001E-2</v>
      </c>
      <c r="BZ180" s="129">
        <v>2.5000000000000001E-2</v>
      </c>
      <c r="CA180" s="129">
        <v>2.63E-2</v>
      </c>
      <c r="CB180" s="129">
        <v>2.4400000000000002E-2</v>
      </c>
      <c r="CC180" s="129">
        <v>2.5399999999999999E-2</v>
      </c>
      <c r="CD180" s="129">
        <v>2.7199999999999998E-2</v>
      </c>
      <c r="CE180" s="129">
        <v>2.58E-2</v>
      </c>
      <c r="CF180" s="129">
        <v>2.0199999999999999E-2</v>
      </c>
      <c r="CG180" s="129">
        <v>2.6599999999999999E-2</v>
      </c>
      <c r="CH180" s="129">
        <v>2.5999999999999999E-2</v>
      </c>
      <c r="CI180" s="129">
        <v>2.2499999999999999E-2</v>
      </c>
      <c r="CJ180" s="129">
        <v>2.76E-2</v>
      </c>
      <c r="CK180" s="129">
        <v>2.6700000000000002E-2</v>
      </c>
      <c r="CL180" s="129">
        <v>2.3400000000000001E-2</v>
      </c>
      <c r="CM180" s="129">
        <v>2.4E-2</v>
      </c>
      <c r="CN180" s="129">
        <v>2.3300000000000001E-2</v>
      </c>
      <c r="CO180" s="129">
        <v>2.1899999999999999E-2</v>
      </c>
      <c r="CP180" s="129">
        <v>2.2100000000000002E-2</v>
      </c>
      <c r="CQ180" s="129">
        <v>2.46E-2</v>
      </c>
      <c r="CR180" s="129">
        <v>2.4400000000000002E-2</v>
      </c>
      <c r="CS180" s="129">
        <v>1.9699999999999999E-2</v>
      </c>
      <c r="CT180" s="129">
        <v>1.8200000000000001E-2</v>
      </c>
      <c r="CU180" s="129">
        <v>1.1599999999999999E-2</v>
      </c>
      <c r="CV180" s="129">
        <v>3.0300000000000001E-2</v>
      </c>
      <c r="CW180" s="129">
        <v>3.15E-2</v>
      </c>
      <c r="CX180" s="129">
        <v>2.8400000000000002E-2</v>
      </c>
      <c r="CY180" s="129">
        <v>3.0499999999999999E-2</v>
      </c>
      <c r="CZ180" s="129">
        <v>2.8400000000000002E-2</v>
      </c>
      <c r="DA180" s="129">
        <v>2.2200000000000001E-2</v>
      </c>
      <c r="DB180" s="129">
        <v>1.6E-2</v>
      </c>
      <c r="DC180" s="129">
        <v>1.8700000000000001E-2</v>
      </c>
      <c r="DD180" s="129">
        <v>1.7999999999999999E-2</v>
      </c>
      <c r="DE180" s="129">
        <v>1.6199999999999999E-2</v>
      </c>
      <c r="DF180" s="129">
        <v>1.9099999999999999E-2</v>
      </c>
      <c r="DG180" s="129">
        <v>2.3699999999999999E-2</v>
      </c>
      <c r="DH180" s="129">
        <v>1.7500000000000002E-2</v>
      </c>
      <c r="DI180" s="129">
        <v>1.9699999999999999E-2</v>
      </c>
      <c r="DJ180" s="129">
        <v>2.5700000000000001E-2</v>
      </c>
      <c r="DK180" s="129">
        <v>1.29E-2</v>
      </c>
      <c r="DL180" s="129">
        <v>8.5000000000000006E-3</v>
      </c>
      <c r="DM180" s="129">
        <v>6.0000000000000001E-3</v>
      </c>
    </row>
    <row r="181" spans="1:117" ht="15.75" customHeight="1">
      <c r="A181" s="53" t="s">
        <v>8828</v>
      </c>
      <c r="B181" s="129">
        <v>0.22470000000000001</v>
      </c>
      <c r="C181" s="129">
        <v>0.22359999999999999</v>
      </c>
      <c r="D181" s="129">
        <v>0.2344</v>
      </c>
      <c r="E181" s="129">
        <v>0.22889999999999999</v>
      </c>
      <c r="F181" s="129">
        <v>0.2281</v>
      </c>
      <c r="G181" s="129">
        <v>0.21929999999999999</v>
      </c>
      <c r="H181" s="129">
        <v>0.23680000000000001</v>
      </c>
      <c r="I181" s="129">
        <v>0.2235</v>
      </c>
      <c r="J181" s="129">
        <v>0.23069999999999999</v>
      </c>
      <c r="K181" s="129">
        <v>0.22270000000000001</v>
      </c>
      <c r="L181" s="129">
        <v>0.23169999999999999</v>
      </c>
      <c r="M181" s="129">
        <v>0.2409</v>
      </c>
      <c r="N181" s="129">
        <v>0.24829999999999999</v>
      </c>
      <c r="O181" s="129">
        <v>0.25109999999999999</v>
      </c>
      <c r="P181" s="129">
        <v>0.25</v>
      </c>
      <c r="Q181" s="129">
        <v>0.24229999999999999</v>
      </c>
      <c r="R181" s="129">
        <v>0.25030000000000002</v>
      </c>
      <c r="S181" s="129">
        <v>0.251</v>
      </c>
      <c r="T181" s="129">
        <v>0.24679999999999999</v>
      </c>
      <c r="U181" s="129">
        <v>0.24179999999999999</v>
      </c>
      <c r="V181" s="129">
        <v>0.24329999999999999</v>
      </c>
      <c r="W181" s="129">
        <v>0.26129999999999998</v>
      </c>
      <c r="X181" s="129">
        <v>0.25530000000000003</v>
      </c>
      <c r="Y181" s="129">
        <v>0.25080000000000002</v>
      </c>
      <c r="Z181" s="129">
        <v>0.2581</v>
      </c>
      <c r="AA181" s="129">
        <v>0.25369999999999998</v>
      </c>
      <c r="AB181" s="129">
        <v>0.25769999999999998</v>
      </c>
      <c r="AC181" s="129">
        <v>0.24809999999999999</v>
      </c>
      <c r="AD181" s="129">
        <v>0.24149999999999999</v>
      </c>
      <c r="AE181" s="129">
        <v>0.2387</v>
      </c>
      <c r="AF181" s="129">
        <v>0.2334</v>
      </c>
      <c r="AG181" s="129">
        <v>0.23930000000000001</v>
      </c>
      <c r="AH181" s="129">
        <v>0.23250000000000001</v>
      </c>
      <c r="AI181" s="129">
        <v>0.24979999999999999</v>
      </c>
      <c r="AJ181" s="129">
        <v>0.22939999999999999</v>
      </c>
      <c r="AK181" s="129">
        <v>0.23100000000000001</v>
      </c>
      <c r="AL181" s="129">
        <v>0.22489999999999999</v>
      </c>
      <c r="AM181" s="129">
        <v>0.20530000000000001</v>
      </c>
      <c r="AN181" s="129">
        <v>0.25580000000000003</v>
      </c>
      <c r="AO181" s="129">
        <v>0.25480000000000003</v>
      </c>
      <c r="AP181" s="129">
        <v>0.26650000000000001</v>
      </c>
      <c r="AQ181" s="129">
        <v>0.26179999999999998</v>
      </c>
      <c r="AR181" s="129">
        <v>0.26669999999999999</v>
      </c>
      <c r="AS181" s="129">
        <v>0.26100000000000001</v>
      </c>
      <c r="AT181" s="129">
        <v>0.24779999999999999</v>
      </c>
      <c r="AU181" s="129">
        <v>0.26690000000000003</v>
      </c>
      <c r="AV181" s="129">
        <v>0.25480000000000003</v>
      </c>
      <c r="AW181" s="129">
        <v>0.25779999999999997</v>
      </c>
      <c r="AX181" s="129">
        <v>0.27060000000000001</v>
      </c>
      <c r="AY181" s="129">
        <v>0.2442</v>
      </c>
      <c r="AZ181" s="129">
        <v>0.25750000000000001</v>
      </c>
      <c r="BA181" s="129">
        <v>0.26300000000000001</v>
      </c>
      <c r="BB181" s="129">
        <v>0.25879999999999997</v>
      </c>
      <c r="BC181" s="129">
        <v>0.2631</v>
      </c>
      <c r="BD181" s="129">
        <v>0.26440000000000002</v>
      </c>
      <c r="BE181" s="129">
        <v>0.26629999999999998</v>
      </c>
      <c r="BF181" s="129">
        <v>0.26479999999999998</v>
      </c>
      <c r="BG181" s="129">
        <v>0.26829999999999998</v>
      </c>
      <c r="BH181" s="129">
        <v>0.2487</v>
      </c>
      <c r="BI181" s="129">
        <v>0.245</v>
      </c>
      <c r="BJ181" s="129">
        <v>0.23649999999999999</v>
      </c>
      <c r="BK181" s="129">
        <v>0.23669999999999999</v>
      </c>
      <c r="BL181" s="129">
        <v>0.22770000000000001</v>
      </c>
      <c r="BM181" s="129">
        <v>0.2462</v>
      </c>
      <c r="BN181" s="129">
        <v>0.23369999999999999</v>
      </c>
      <c r="BO181" s="129">
        <v>0.23449999999999999</v>
      </c>
      <c r="BP181" s="129">
        <v>0.24060000000000001</v>
      </c>
      <c r="BQ181" s="129">
        <v>0.2319</v>
      </c>
      <c r="BR181" s="129">
        <v>0.2366</v>
      </c>
      <c r="BS181" s="129">
        <v>0.2402</v>
      </c>
      <c r="BT181" s="129">
        <v>0.2359</v>
      </c>
      <c r="BU181" s="129">
        <v>0.2334</v>
      </c>
      <c r="BV181" s="129">
        <v>0.2339</v>
      </c>
      <c r="BW181" s="129">
        <v>0.22739999999999999</v>
      </c>
      <c r="BX181" s="129">
        <v>0.23050000000000001</v>
      </c>
      <c r="BY181" s="129">
        <v>0.25030000000000002</v>
      </c>
      <c r="BZ181" s="129">
        <v>0.24990000000000001</v>
      </c>
      <c r="CA181" s="129">
        <v>0.2631</v>
      </c>
      <c r="CB181" s="129">
        <v>0.25900000000000001</v>
      </c>
      <c r="CC181" s="129">
        <v>0.25869999999999999</v>
      </c>
      <c r="CD181" s="129">
        <v>0.2611</v>
      </c>
      <c r="CE181" s="129">
        <v>0.26300000000000001</v>
      </c>
      <c r="CF181" s="129">
        <v>0.25580000000000003</v>
      </c>
      <c r="CG181" s="129">
        <v>0.26490000000000002</v>
      </c>
      <c r="CH181" s="129">
        <v>0.25559999999999999</v>
      </c>
      <c r="CI181" s="129">
        <v>0.25</v>
      </c>
      <c r="CJ181" s="129">
        <v>0.24740000000000001</v>
      </c>
      <c r="CK181" s="129">
        <v>0.2445</v>
      </c>
      <c r="CL181" s="129">
        <v>0.2462</v>
      </c>
      <c r="CM181" s="129">
        <v>0.24340000000000001</v>
      </c>
      <c r="CN181" s="129">
        <v>0.25109999999999999</v>
      </c>
      <c r="CO181" s="129">
        <v>0.2417</v>
      </c>
      <c r="CP181" s="129">
        <v>0.24479999999999999</v>
      </c>
      <c r="CQ181" s="129">
        <v>0.24379999999999999</v>
      </c>
      <c r="CR181" s="129">
        <v>0.24010000000000001</v>
      </c>
      <c r="CS181" s="129">
        <v>0.2505</v>
      </c>
      <c r="CT181" s="129">
        <v>0.24</v>
      </c>
      <c r="CU181" s="129">
        <v>0.2571</v>
      </c>
      <c r="CV181" s="129">
        <v>0.25619999999999998</v>
      </c>
      <c r="CW181" s="129">
        <v>0.26129999999999998</v>
      </c>
      <c r="CX181" s="129">
        <v>0.25629999999999997</v>
      </c>
      <c r="CY181" s="129">
        <v>0.25819999999999999</v>
      </c>
      <c r="CZ181" s="129">
        <v>0.26619999999999999</v>
      </c>
      <c r="DA181" s="129">
        <v>0.24249999999999999</v>
      </c>
      <c r="DB181" s="129">
        <v>0.2326</v>
      </c>
      <c r="DC181" s="129">
        <v>0.24299999999999999</v>
      </c>
      <c r="DD181" s="129">
        <v>0.23430000000000001</v>
      </c>
      <c r="DE181" s="129">
        <v>0.23699999999999999</v>
      </c>
      <c r="DF181" s="129">
        <v>0.2407</v>
      </c>
      <c r="DG181" s="129">
        <v>0.2266</v>
      </c>
      <c r="DH181" s="129">
        <v>0.22359999999999999</v>
      </c>
      <c r="DI181" s="129">
        <v>0.2392</v>
      </c>
      <c r="DJ181" s="129">
        <v>0.24610000000000001</v>
      </c>
      <c r="DK181" s="129">
        <v>0.2359</v>
      </c>
      <c r="DL181" s="129">
        <v>0.23119999999999999</v>
      </c>
      <c r="DM181" s="129">
        <v>0.2268</v>
      </c>
    </row>
    <row r="182" spans="1:117" ht="15.75" customHeight="1">
      <c r="A182" s="53" t="s">
        <v>8840</v>
      </c>
      <c r="B182" s="129">
        <v>0.20349999999999999</v>
      </c>
      <c r="C182" s="129">
        <v>0.20780000000000001</v>
      </c>
      <c r="D182" s="129">
        <v>0.2137</v>
      </c>
      <c r="E182" s="129">
        <v>0.2145</v>
      </c>
      <c r="F182" s="129">
        <v>0.20960000000000001</v>
      </c>
      <c r="G182" s="129">
        <v>0.2026</v>
      </c>
      <c r="H182" s="129">
        <v>0.2228</v>
      </c>
      <c r="I182" s="129">
        <v>0.20469999999999999</v>
      </c>
      <c r="J182" s="129">
        <v>0.20930000000000001</v>
      </c>
      <c r="K182" s="129">
        <v>0.20949999999999999</v>
      </c>
      <c r="L182" s="129">
        <v>0.21629999999999999</v>
      </c>
      <c r="M182" s="129">
        <v>0.2185</v>
      </c>
      <c r="N182" s="129">
        <v>0.22800000000000001</v>
      </c>
      <c r="O182" s="129">
        <v>0.2303</v>
      </c>
      <c r="P182" s="129">
        <v>0.21410000000000001</v>
      </c>
      <c r="Q182" s="129">
        <v>0.21410000000000001</v>
      </c>
      <c r="R182" s="129">
        <v>0.20979999999999999</v>
      </c>
      <c r="S182" s="129">
        <v>0.21870000000000001</v>
      </c>
      <c r="T182" s="129">
        <v>0.2185</v>
      </c>
      <c r="U182" s="129">
        <v>0.21340000000000001</v>
      </c>
      <c r="V182" s="129">
        <v>0.2122</v>
      </c>
      <c r="W182" s="129">
        <v>0.2293</v>
      </c>
      <c r="X182" s="129">
        <v>0.22450000000000001</v>
      </c>
      <c r="Y182" s="129">
        <v>0.2261</v>
      </c>
      <c r="Z182" s="129">
        <v>0.2238</v>
      </c>
      <c r="AA182" s="129">
        <v>0.22600000000000001</v>
      </c>
      <c r="AB182" s="129">
        <v>0.23319999999999999</v>
      </c>
      <c r="AC182" s="129">
        <v>0.2223</v>
      </c>
      <c r="AD182" s="129">
        <v>0.22339999999999999</v>
      </c>
      <c r="AE182" s="129">
        <v>0.21940000000000001</v>
      </c>
      <c r="AF182" s="129">
        <v>0.21360000000000001</v>
      </c>
      <c r="AG182" s="129">
        <v>0.22389999999999999</v>
      </c>
      <c r="AH182" s="129">
        <v>0.2162</v>
      </c>
      <c r="AI182" s="129">
        <v>0.21659999999999999</v>
      </c>
      <c r="AJ182" s="129">
        <v>0.2107</v>
      </c>
      <c r="AK182" s="129">
        <v>0.21240000000000001</v>
      </c>
      <c r="AL182" s="129">
        <v>0.20849999999999999</v>
      </c>
      <c r="AM182" s="129">
        <v>0.1915</v>
      </c>
      <c r="AN182" s="129">
        <v>0.21560000000000001</v>
      </c>
      <c r="AO182" s="129">
        <v>0.21859999999999999</v>
      </c>
      <c r="AP182" s="129">
        <v>0.22800000000000001</v>
      </c>
      <c r="AQ182" s="129">
        <v>0.223</v>
      </c>
      <c r="AR182" s="129">
        <v>0.21249999999999999</v>
      </c>
      <c r="AS182" s="129">
        <v>0.2223</v>
      </c>
      <c r="AT182" s="129">
        <v>0.2243</v>
      </c>
      <c r="AU182" s="129">
        <v>0.23180000000000001</v>
      </c>
      <c r="AV182" s="129">
        <v>0.2185</v>
      </c>
      <c r="AW182" s="129">
        <v>0.22570000000000001</v>
      </c>
      <c r="AX182" s="129">
        <v>0.23669999999999999</v>
      </c>
      <c r="AY182" s="129">
        <v>0.21909999999999999</v>
      </c>
      <c r="AZ182" s="129">
        <v>0.22309999999999999</v>
      </c>
      <c r="BA182" s="129">
        <v>0.22259999999999999</v>
      </c>
      <c r="BB182" s="129">
        <v>0.22539999999999999</v>
      </c>
      <c r="BC182" s="129">
        <v>0.22450000000000001</v>
      </c>
      <c r="BD182" s="129">
        <v>0.22720000000000001</v>
      </c>
      <c r="BE182" s="129">
        <v>0.2233</v>
      </c>
      <c r="BF182" s="129">
        <v>0.21920000000000001</v>
      </c>
      <c r="BG182" s="129">
        <v>0.23350000000000001</v>
      </c>
      <c r="BH182" s="129">
        <v>0.223</v>
      </c>
      <c r="BI182" s="129">
        <v>0.21679999999999999</v>
      </c>
      <c r="BJ182" s="129">
        <v>0.21460000000000001</v>
      </c>
      <c r="BK182" s="129">
        <v>0.21790000000000001</v>
      </c>
      <c r="BL182" s="129">
        <v>0.21149999999999999</v>
      </c>
      <c r="BM182" s="129">
        <v>0.22589999999999999</v>
      </c>
      <c r="BN182" s="129">
        <v>0.2122</v>
      </c>
      <c r="BO182" s="129">
        <v>0.2114</v>
      </c>
      <c r="BP182" s="129">
        <v>0.21609999999999999</v>
      </c>
      <c r="BQ182" s="129">
        <v>0.214</v>
      </c>
      <c r="BR182" s="129">
        <v>0.21640000000000001</v>
      </c>
      <c r="BS182" s="129">
        <v>0.22</v>
      </c>
      <c r="BT182" s="129">
        <v>0.21510000000000001</v>
      </c>
      <c r="BU182" s="129">
        <v>0.2109</v>
      </c>
      <c r="BV182" s="129">
        <v>0.21249999999999999</v>
      </c>
      <c r="BW182" s="129">
        <v>0.20880000000000001</v>
      </c>
      <c r="BX182" s="129">
        <v>0.21709999999999999</v>
      </c>
      <c r="BY182" s="129">
        <v>0.22600000000000001</v>
      </c>
      <c r="BZ182" s="129">
        <v>0.21870000000000001</v>
      </c>
      <c r="CA182" s="129">
        <v>0.2301</v>
      </c>
      <c r="CB182" s="129">
        <v>0.22450000000000001</v>
      </c>
      <c r="CC182" s="129">
        <v>0.2286</v>
      </c>
      <c r="CD182" s="129">
        <v>0.2271</v>
      </c>
      <c r="CE182" s="129">
        <v>0.22919999999999999</v>
      </c>
      <c r="CF182" s="129">
        <v>0.2215</v>
      </c>
      <c r="CG182" s="129">
        <v>0.2369</v>
      </c>
      <c r="CH182" s="129">
        <v>0.22539999999999999</v>
      </c>
      <c r="CI182" s="129">
        <v>0.2286</v>
      </c>
      <c r="CJ182" s="129">
        <v>0.21460000000000001</v>
      </c>
      <c r="CK182" s="129">
        <v>0.21479999999999999</v>
      </c>
      <c r="CL182" s="129">
        <v>0.22439999999999999</v>
      </c>
      <c r="CM182" s="129">
        <v>0.2228</v>
      </c>
      <c r="CN182" s="129">
        <v>0.2205</v>
      </c>
      <c r="CO182" s="129">
        <v>0.21690000000000001</v>
      </c>
      <c r="CP182" s="129">
        <v>0.21740000000000001</v>
      </c>
      <c r="CQ182" s="129">
        <v>0.21790000000000001</v>
      </c>
      <c r="CR182" s="129">
        <v>0.21540000000000001</v>
      </c>
      <c r="CS182" s="129">
        <v>0.23</v>
      </c>
      <c r="CT182" s="129">
        <v>0.21179999999999999</v>
      </c>
      <c r="CU182" s="129">
        <v>0.21909999999999999</v>
      </c>
      <c r="CV182" s="129">
        <v>0.22140000000000001</v>
      </c>
      <c r="CW182" s="129">
        <v>0.22900000000000001</v>
      </c>
      <c r="CX182" s="129">
        <v>0.2306</v>
      </c>
      <c r="CY182" s="129">
        <v>0.2266</v>
      </c>
      <c r="CZ182" s="129">
        <v>0.2344</v>
      </c>
      <c r="DA182" s="129">
        <v>0.2167</v>
      </c>
      <c r="DB182" s="129">
        <v>0.21099999999999999</v>
      </c>
      <c r="DC182" s="129">
        <v>0.21870000000000001</v>
      </c>
      <c r="DD182" s="129">
        <v>0.21190000000000001</v>
      </c>
      <c r="DE182" s="129">
        <v>0.217</v>
      </c>
      <c r="DF182" s="129">
        <v>0.22120000000000001</v>
      </c>
      <c r="DG182" s="129">
        <v>0.2104</v>
      </c>
      <c r="DH182" s="129">
        <v>0.20799999999999999</v>
      </c>
      <c r="DI182" s="129">
        <v>0.21820000000000001</v>
      </c>
      <c r="DJ182" s="129">
        <v>0.2233</v>
      </c>
      <c r="DK182" s="129">
        <v>0.22289999999999999</v>
      </c>
      <c r="DL182" s="129">
        <v>0.22040000000000001</v>
      </c>
      <c r="DM182" s="129">
        <v>0.21390000000000001</v>
      </c>
    </row>
    <row r="183" spans="1:117" ht="15.75" customHeight="1">
      <c r="A183" s="53" t="s">
        <v>8851</v>
      </c>
      <c r="B183" s="129">
        <v>9.11E-2</v>
      </c>
      <c r="C183" s="129">
        <v>9.6600000000000005E-2</v>
      </c>
      <c r="D183" s="129">
        <v>9.9099999999999994E-2</v>
      </c>
      <c r="E183" s="129">
        <v>9.6199999999999994E-2</v>
      </c>
      <c r="F183" s="129">
        <v>9.3100000000000002E-2</v>
      </c>
      <c r="G183" s="129">
        <v>9.35E-2</v>
      </c>
      <c r="H183" s="129">
        <v>9.6600000000000005E-2</v>
      </c>
      <c r="I183" s="129">
        <v>9.3899999999999997E-2</v>
      </c>
      <c r="J183" s="129">
        <v>9.7799999999999998E-2</v>
      </c>
      <c r="K183" s="129">
        <v>9.7199999999999995E-2</v>
      </c>
      <c r="L183" s="129">
        <v>0.1008</v>
      </c>
      <c r="M183" s="129">
        <v>0.1007</v>
      </c>
      <c r="N183" s="129">
        <v>0.11260000000000001</v>
      </c>
      <c r="O183" s="129">
        <v>0.1065</v>
      </c>
      <c r="P183" s="129">
        <v>0.1021</v>
      </c>
      <c r="Q183" s="129">
        <v>0.1031</v>
      </c>
      <c r="R183" s="129">
        <v>0.1043</v>
      </c>
      <c r="S183" s="129">
        <v>0.1038</v>
      </c>
      <c r="T183" s="129">
        <v>0.10440000000000001</v>
      </c>
      <c r="U183" s="129">
        <v>9.9699999999999997E-2</v>
      </c>
      <c r="V183" s="129">
        <v>0.1012</v>
      </c>
      <c r="W183" s="129">
        <v>0.11899999999999999</v>
      </c>
      <c r="X183" s="129">
        <v>0.11219999999999999</v>
      </c>
      <c r="Y183" s="129">
        <v>0.1144</v>
      </c>
      <c r="Z183" s="129">
        <v>0.1152</v>
      </c>
      <c r="AA183" s="129">
        <v>0.1067</v>
      </c>
      <c r="AB183" s="129">
        <v>0.11219999999999999</v>
      </c>
      <c r="AC183" s="129">
        <v>0.1024</v>
      </c>
      <c r="AD183" s="129">
        <v>0.10879999999999999</v>
      </c>
      <c r="AE183" s="129">
        <v>0.1016</v>
      </c>
      <c r="AF183" s="129">
        <v>9.9299999999999999E-2</v>
      </c>
      <c r="AG183" s="129">
        <v>0.1032</v>
      </c>
      <c r="AH183" s="129">
        <v>0.1011</v>
      </c>
      <c r="AI183" s="129">
        <v>0.1002</v>
      </c>
      <c r="AJ183" s="129">
        <v>0.1016</v>
      </c>
      <c r="AK183" s="129">
        <v>9.8299999999999998E-2</v>
      </c>
      <c r="AL183" s="129">
        <v>9.5200000000000007E-2</v>
      </c>
      <c r="AM183" s="129">
        <v>0.10299999999999999</v>
      </c>
      <c r="AN183" s="129">
        <v>0.1091</v>
      </c>
      <c r="AO183" s="129">
        <v>0.11119999999999999</v>
      </c>
      <c r="AP183" s="129">
        <v>0.1159</v>
      </c>
      <c r="AQ183" s="129">
        <v>0.1104</v>
      </c>
      <c r="AR183" s="129">
        <v>0.109</v>
      </c>
      <c r="AS183" s="129">
        <v>0.112</v>
      </c>
      <c r="AT183" s="129">
        <v>9.69E-2</v>
      </c>
      <c r="AU183" s="129">
        <v>0.115</v>
      </c>
      <c r="AV183" s="129">
        <v>0.1091</v>
      </c>
      <c r="AW183" s="129">
        <v>0.1134</v>
      </c>
      <c r="AX183" s="129">
        <v>0.1168</v>
      </c>
      <c r="AY183" s="129">
        <v>0.108</v>
      </c>
      <c r="AZ183" s="129">
        <v>0.1124</v>
      </c>
      <c r="BA183" s="129">
        <v>0.11269999999999999</v>
      </c>
      <c r="BB183" s="129">
        <v>0.11269999999999999</v>
      </c>
      <c r="BC183" s="129">
        <v>0.1108</v>
      </c>
      <c r="BD183" s="129">
        <v>0.1125</v>
      </c>
      <c r="BE183" s="129">
        <v>0.1119</v>
      </c>
      <c r="BF183" s="129">
        <v>0.10829999999999999</v>
      </c>
      <c r="BG183" s="129">
        <v>0.1157</v>
      </c>
      <c r="BH183" s="129">
        <v>0.1118</v>
      </c>
      <c r="BI183" s="129">
        <v>0.1075</v>
      </c>
      <c r="BJ183" s="129">
        <v>0.10059999999999999</v>
      </c>
      <c r="BK183" s="129">
        <v>9.9199999999999997E-2</v>
      </c>
      <c r="BL183" s="129">
        <v>9.9699999999999997E-2</v>
      </c>
      <c r="BM183" s="129">
        <v>0.10979999999999999</v>
      </c>
      <c r="BN183" s="129">
        <v>0.10150000000000001</v>
      </c>
      <c r="BO183" s="129">
        <v>0.1002</v>
      </c>
      <c r="BP183" s="129">
        <v>9.9400000000000002E-2</v>
      </c>
      <c r="BQ183" s="129">
        <v>0.1045</v>
      </c>
      <c r="BR183" s="129">
        <v>0.1037</v>
      </c>
      <c r="BS183" s="129">
        <v>0.1009</v>
      </c>
      <c r="BT183" s="129">
        <v>9.5600000000000004E-2</v>
      </c>
      <c r="BU183" s="129">
        <v>9.8400000000000001E-2</v>
      </c>
      <c r="BV183" s="129">
        <v>9.5799999999999996E-2</v>
      </c>
      <c r="BW183" s="129">
        <v>9.7799999999999998E-2</v>
      </c>
      <c r="BX183" s="129">
        <v>0.10249999999999999</v>
      </c>
      <c r="BY183" s="129">
        <v>0.10539999999999999</v>
      </c>
      <c r="BZ183" s="129">
        <v>0.1132</v>
      </c>
      <c r="CA183" s="129">
        <v>0.1186</v>
      </c>
      <c r="CB183" s="129">
        <v>0.11459999999999999</v>
      </c>
      <c r="CC183" s="129">
        <v>0.1158</v>
      </c>
      <c r="CD183" s="129">
        <v>0.1181</v>
      </c>
      <c r="CE183" s="129">
        <v>0.1173</v>
      </c>
      <c r="CF183" s="129">
        <v>0.111</v>
      </c>
      <c r="CG183" s="129">
        <v>0.12130000000000001</v>
      </c>
      <c r="CH183" s="129">
        <v>0.11310000000000001</v>
      </c>
      <c r="CI183" s="129">
        <v>0.1114</v>
      </c>
      <c r="CJ183" s="129">
        <v>0.108</v>
      </c>
      <c r="CK183" s="129">
        <v>0.1114</v>
      </c>
      <c r="CL183" s="129">
        <v>0.1118</v>
      </c>
      <c r="CM183" s="129">
        <v>0.10730000000000001</v>
      </c>
      <c r="CN183" s="129">
        <v>0.1081</v>
      </c>
      <c r="CO183" s="129">
        <v>0.1074</v>
      </c>
      <c r="CP183" s="129">
        <v>0.1062</v>
      </c>
      <c r="CQ183" s="129">
        <v>0.1024</v>
      </c>
      <c r="CR183" s="129">
        <v>0.10249999999999999</v>
      </c>
      <c r="CS183" s="129">
        <v>0.1099</v>
      </c>
      <c r="CT183" s="129">
        <v>0.1002</v>
      </c>
      <c r="CU183" s="129">
        <v>9.1700000000000004E-2</v>
      </c>
      <c r="CV183" s="129">
        <v>0.11360000000000001</v>
      </c>
      <c r="CW183" s="129">
        <v>0.1124</v>
      </c>
      <c r="CX183" s="129">
        <v>0.1138</v>
      </c>
      <c r="CY183" s="129">
        <v>0.11559999999999999</v>
      </c>
      <c r="CZ183" s="129">
        <v>0.1166</v>
      </c>
      <c r="DA183" s="129">
        <v>0.1099</v>
      </c>
      <c r="DB183" s="129">
        <v>9.8900000000000002E-2</v>
      </c>
      <c r="DC183" s="129">
        <v>0.1053</v>
      </c>
      <c r="DD183" s="129">
        <v>0.1002</v>
      </c>
      <c r="DE183" s="129">
        <v>0.1046</v>
      </c>
      <c r="DF183" s="129">
        <v>0.1091</v>
      </c>
      <c r="DG183" s="129">
        <v>0.1008</v>
      </c>
      <c r="DH183" s="129">
        <v>9.3399999999999997E-2</v>
      </c>
      <c r="DI183" s="129">
        <v>0.10299999999999999</v>
      </c>
      <c r="DJ183" s="129">
        <v>0.1148</v>
      </c>
      <c r="DK183" s="129">
        <v>9.0499999999999997E-2</v>
      </c>
      <c r="DL183" s="129">
        <v>9.5399999999999999E-2</v>
      </c>
      <c r="DM183" s="129">
        <v>9.7199999999999995E-2</v>
      </c>
    </row>
    <row r="184" spans="1:117" ht="15.75" customHeight="1">
      <c r="A184" s="53" t="s">
        <v>8863</v>
      </c>
      <c r="B184" s="129">
        <v>0.2419</v>
      </c>
      <c r="C184" s="129">
        <v>0.24099999999999999</v>
      </c>
      <c r="D184" s="129">
        <v>0.2462</v>
      </c>
      <c r="E184" s="129">
        <v>0.25109999999999999</v>
      </c>
      <c r="F184" s="129">
        <v>0.2485</v>
      </c>
      <c r="G184" s="129">
        <v>0.24529999999999999</v>
      </c>
      <c r="H184" s="129">
        <v>0.24959999999999999</v>
      </c>
      <c r="I184" s="129">
        <v>0.23769999999999999</v>
      </c>
      <c r="J184" s="129">
        <v>0.26350000000000001</v>
      </c>
      <c r="K184" s="129">
        <v>0.25009999999999999</v>
      </c>
      <c r="L184" s="129">
        <v>0.25090000000000001</v>
      </c>
      <c r="M184" s="129">
        <v>0.26500000000000001</v>
      </c>
      <c r="N184" s="129">
        <v>0.28210000000000002</v>
      </c>
      <c r="O184" s="129">
        <v>0.26500000000000001</v>
      </c>
      <c r="P184" s="129">
        <v>0.26469999999999999</v>
      </c>
      <c r="Q184" s="129">
        <v>0.27529999999999999</v>
      </c>
      <c r="R184" s="129">
        <v>0.27360000000000001</v>
      </c>
      <c r="S184" s="129">
        <v>0.25869999999999999</v>
      </c>
      <c r="T184" s="129">
        <v>0.27450000000000002</v>
      </c>
      <c r="U184" s="129">
        <v>0.2702</v>
      </c>
      <c r="V184" s="129">
        <v>0.25700000000000001</v>
      </c>
      <c r="W184" s="129">
        <v>0.2697</v>
      </c>
      <c r="X184" s="129">
        <v>0.2656</v>
      </c>
      <c r="Y184" s="129">
        <v>0.26779999999999998</v>
      </c>
      <c r="Z184" s="129">
        <v>0.27689999999999998</v>
      </c>
      <c r="AA184" s="129">
        <v>0.27150000000000002</v>
      </c>
      <c r="AB184" s="129">
        <v>0.27529999999999999</v>
      </c>
      <c r="AC184" s="129">
        <v>0.26140000000000002</v>
      </c>
      <c r="AD184" s="129">
        <v>0.24610000000000001</v>
      </c>
      <c r="AE184" s="129">
        <v>0.25309999999999999</v>
      </c>
      <c r="AF184" s="129">
        <v>0.255</v>
      </c>
      <c r="AG184" s="129">
        <v>0.24179999999999999</v>
      </c>
      <c r="AH184" s="129">
        <v>0.2412</v>
      </c>
      <c r="AI184" s="129">
        <v>0.27029999999999998</v>
      </c>
      <c r="AJ184" s="129">
        <v>0.2417</v>
      </c>
      <c r="AK184" s="129">
        <v>0.25740000000000002</v>
      </c>
      <c r="AL184" s="129">
        <v>0.2414</v>
      </c>
      <c r="AM184" s="129">
        <v>0.23019999999999999</v>
      </c>
      <c r="AN184" s="129">
        <v>0.2858</v>
      </c>
      <c r="AO184" s="129">
        <v>0.28050000000000003</v>
      </c>
      <c r="AP184" s="129">
        <v>0.26750000000000002</v>
      </c>
      <c r="AQ184" s="129">
        <v>0.28910000000000002</v>
      </c>
      <c r="AR184" s="129">
        <v>0.27910000000000001</v>
      </c>
      <c r="AS184" s="129">
        <v>0.27450000000000002</v>
      </c>
      <c r="AT184" s="129">
        <v>0.25679999999999997</v>
      </c>
      <c r="AU184" s="129">
        <v>0.28000000000000003</v>
      </c>
      <c r="AV184" s="129">
        <v>0.26889999999999997</v>
      </c>
      <c r="AW184" s="129">
        <v>0.27150000000000002</v>
      </c>
      <c r="AX184" s="129">
        <v>0.26979999999999998</v>
      </c>
      <c r="AY184" s="129">
        <v>0.25990000000000002</v>
      </c>
      <c r="AZ184" s="129">
        <v>0.2671</v>
      </c>
      <c r="BA184" s="129">
        <v>0.2792</v>
      </c>
      <c r="BB184" s="129">
        <v>0.27539999999999998</v>
      </c>
      <c r="BC184" s="129">
        <v>0.27310000000000001</v>
      </c>
      <c r="BD184" s="129">
        <v>0.2727</v>
      </c>
      <c r="BE184" s="129">
        <v>0.27739999999999998</v>
      </c>
      <c r="BF184" s="129">
        <v>0.27229999999999999</v>
      </c>
      <c r="BG184" s="129">
        <v>0.27910000000000001</v>
      </c>
      <c r="BH184" s="129">
        <v>0.25969999999999999</v>
      </c>
      <c r="BI184" s="129">
        <v>0.27079999999999999</v>
      </c>
      <c r="BJ184" s="129">
        <v>0.26040000000000002</v>
      </c>
      <c r="BK184" s="129">
        <v>0.25559999999999999</v>
      </c>
      <c r="BL184" s="129">
        <v>0.247</v>
      </c>
      <c r="BM184" s="129">
        <v>0.25309999999999999</v>
      </c>
      <c r="BN184" s="129">
        <v>0.26400000000000001</v>
      </c>
      <c r="BO184" s="129">
        <v>0.25369999999999998</v>
      </c>
      <c r="BP184" s="129">
        <v>0.25330000000000003</v>
      </c>
      <c r="BQ184" s="129">
        <v>0.2555</v>
      </c>
      <c r="BR184" s="129">
        <v>0.26029999999999998</v>
      </c>
      <c r="BS184" s="129">
        <v>0.25619999999999998</v>
      </c>
      <c r="BT184" s="129">
        <v>0.24809999999999999</v>
      </c>
      <c r="BU184" s="129">
        <v>0.2482</v>
      </c>
      <c r="BV184" s="129">
        <v>0.2465</v>
      </c>
      <c r="BW184" s="129">
        <v>0.24790000000000001</v>
      </c>
      <c r="BX184" s="129">
        <v>0.25690000000000002</v>
      </c>
      <c r="BY184" s="129">
        <v>0.25919999999999999</v>
      </c>
      <c r="BZ184" s="129">
        <v>0.26150000000000001</v>
      </c>
      <c r="CA184" s="129">
        <v>0.28010000000000002</v>
      </c>
      <c r="CB184" s="129">
        <v>0.26989999999999997</v>
      </c>
      <c r="CC184" s="129">
        <v>0.2646</v>
      </c>
      <c r="CD184" s="129">
        <v>0.27460000000000001</v>
      </c>
      <c r="CE184" s="129">
        <v>0.27300000000000002</v>
      </c>
      <c r="CF184" s="129">
        <v>0.2641</v>
      </c>
      <c r="CG184" s="129">
        <v>0.27560000000000001</v>
      </c>
      <c r="CH184" s="129">
        <v>0.2646</v>
      </c>
      <c r="CI184" s="129">
        <v>0.2611</v>
      </c>
      <c r="CJ184" s="129">
        <v>0.25169999999999998</v>
      </c>
      <c r="CK184" s="129">
        <v>0.26650000000000001</v>
      </c>
      <c r="CL184" s="129">
        <v>0.26190000000000002</v>
      </c>
      <c r="CM184" s="129">
        <v>0.25340000000000001</v>
      </c>
      <c r="CN184" s="129">
        <v>0.26490000000000002</v>
      </c>
      <c r="CO184" s="129">
        <v>0.2545</v>
      </c>
      <c r="CP184" s="129">
        <v>0.26300000000000001</v>
      </c>
      <c r="CQ184" s="129">
        <v>0.26829999999999998</v>
      </c>
      <c r="CR184" s="129">
        <v>0.26329999999999998</v>
      </c>
      <c r="CS184" s="129">
        <v>0.2661</v>
      </c>
      <c r="CT184" s="129">
        <v>0.2621</v>
      </c>
      <c r="CU184" s="129">
        <v>0.26939999999999997</v>
      </c>
      <c r="CV184" s="129">
        <v>0.2742</v>
      </c>
      <c r="CW184" s="129">
        <v>0.27500000000000002</v>
      </c>
      <c r="CX184" s="129">
        <v>0.2747</v>
      </c>
      <c r="CY184" s="129">
        <v>0.26879999999999998</v>
      </c>
      <c r="CZ184" s="129">
        <v>0.26850000000000002</v>
      </c>
      <c r="DA184" s="129">
        <v>0.2545</v>
      </c>
      <c r="DB184" s="129">
        <v>0.24399999999999999</v>
      </c>
      <c r="DC184" s="129">
        <v>0.26269999999999999</v>
      </c>
      <c r="DD184" s="129">
        <v>0.255</v>
      </c>
      <c r="DE184" s="129">
        <v>0.2482</v>
      </c>
      <c r="DF184" s="129">
        <v>0.2399</v>
      </c>
      <c r="DG184" s="129">
        <v>0.2482</v>
      </c>
      <c r="DH184" s="129">
        <v>0.24149999999999999</v>
      </c>
      <c r="DI184" s="129">
        <v>0.2515</v>
      </c>
      <c r="DJ184" s="129">
        <v>0.24329999999999999</v>
      </c>
      <c r="DK184" s="129">
        <v>0.24909999999999999</v>
      </c>
      <c r="DL184" s="129">
        <v>0.248</v>
      </c>
      <c r="DM184" s="129">
        <v>0.25409999999999999</v>
      </c>
    </row>
    <row r="185" spans="1:117" ht="15.75" customHeight="1">
      <c r="A185" s="53" t="s">
        <v>8874</v>
      </c>
      <c r="B185" s="129">
        <v>0.1179</v>
      </c>
      <c r="C185" s="129">
        <v>0.1158</v>
      </c>
      <c r="D185" s="129">
        <v>0.1178</v>
      </c>
      <c r="E185" s="129">
        <v>0.1268</v>
      </c>
      <c r="F185" s="129">
        <v>0.12470000000000001</v>
      </c>
      <c r="G185" s="129">
        <v>0.122</v>
      </c>
      <c r="H185" s="129">
        <v>0.126</v>
      </c>
      <c r="I185" s="129">
        <v>0.11890000000000001</v>
      </c>
      <c r="J185" s="129">
        <v>0.13469999999999999</v>
      </c>
      <c r="K185" s="129">
        <v>0.1237</v>
      </c>
      <c r="L185" s="129">
        <v>0.125</v>
      </c>
      <c r="M185" s="129">
        <v>0.12740000000000001</v>
      </c>
      <c r="N185" s="129">
        <v>0.1409</v>
      </c>
      <c r="O185" s="129">
        <v>0.12709999999999999</v>
      </c>
      <c r="P185" s="129">
        <v>0.13100000000000001</v>
      </c>
      <c r="Q185" s="129">
        <v>0.1303</v>
      </c>
      <c r="R185" s="129">
        <v>0.13270000000000001</v>
      </c>
      <c r="S185" s="129">
        <v>0.12130000000000001</v>
      </c>
      <c r="T185" s="129">
        <v>0.12989999999999999</v>
      </c>
      <c r="U185" s="129">
        <v>0.12820000000000001</v>
      </c>
      <c r="V185" s="129">
        <v>0.1242</v>
      </c>
      <c r="W185" s="129">
        <v>0.13109999999999999</v>
      </c>
      <c r="X185" s="129">
        <v>0.1265</v>
      </c>
      <c r="Y185" s="129">
        <v>0.1298</v>
      </c>
      <c r="Z185" s="129">
        <v>0.13750000000000001</v>
      </c>
      <c r="AA185" s="129">
        <v>0.12889999999999999</v>
      </c>
      <c r="AB185" s="129">
        <v>0.13950000000000001</v>
      </c>
      <c r="AC185" s="129">
        <v>0.13450000000000001</v>
      </c>
      <c r="AD185" s="129">
        <v>0.1221</v>
      </c>
      <c r="AE185" s="129">
        <v>0.12230000000000001</v>
      </c>
      <c r="AF185" s="129">
        <v>0.12139999999999999</v>
      </c>
      <c r="AG185" s="129">
        <v>0.1181</v>
      </c>
      <c r="AH185" s="129">
        <v>0.1226</v>
      </c>
      <c r="AI185" s="129">
        <v>0.1133</v>
      </c>
      <c r="AJ185" s="129">
        <v>0.11700000000000001</v>
      </c>
      <c r="AK185" s="129">
        <v>0.122</v>
      </c>
      <c r="AL185" s="129">
        <v>0.12</v>
      </c>
      <c r="AM185" s="129">
        <v>0.1174</v>
      </c>
      <c r="AN185" s="129">
        <v>0.1331</v>
      </c>
      <c r="AO185" s="129">
        <v>0.126</v>
      </c>
      <c r="AP185" s="129">
        <v>0.12529999999999999</v>
      </c>
      <c r="AQ185" s="129">
        <v>0.1308</v>
      </c>
      <c r="AR185" s="129">
        <v>0.13250000000000001</v>
      </c>
      <c r="AS185" s="129">
        <v>0.12889999999999999</v>
      </c>
      <c r="AT185" s="129">
        <v>0.1205</v>
      </c>
      <c r="AU185" s="129">
        <v>0.12839999999999999</v>
      </c>
      <c r="AV185" s="129">
        <v>0.12740000000000001</v>
      </c>
      <c r="AW185" s="129">
        <v>0.1275</v>
      </c>
      <c r="AX185" s="129">
        <v>0.12640000000000001</v>
      </c>
      <c r="AY185" s="129">
        <v>0.1211</v>
      </c>
      <c r="AZ185" s="129">
        <v>0.12039999999999999</v>
      </c>
      <c r="BA185" s="129">
        <v>0.1303</v>
      </c>
      <c r="BB185" s="129">
        <v>0.1323</v>
      </c>
      <c r="BC185" s="129">
        <v>0.127</v>
      </c>
      <c r="BD185" s="129">
        <v>0.13550000000000001</v>
      </c>
      <c r="BE185" s="129">
        <v>0.1318</v>
      </c>
      <c r="BF185" s="129">
        <v>0.1308</v>
      </c>
      <c r="BG185" s="129">
        <v>0.13930000000000001</v>
      </c>
      <c r="BH185" s="129">
        <v>0.12609999999999999</v>
      </c>
      <c r="BI185" s="129">
        <v>0.12809999999999999</v>
      </c>
      <c r="BJ185" s="129">
        <v>0.12230000000000001</v>
      </c>
      <c r="BK185" s="129">
        <v>0.11940000000000001</v>
      </c>
      <c r="BL185" s="129">
        <v>0.1215</v>
      </c>
      <c r="BM185" s="129">
        <v>0.1249</v>
      </c>
      <c r="BN185" s="129">
        <v>0.12330000000000001</v>
      </c>
      <c r="BO185" s="129">
        <v>0.12470000000000001</v>
      </c>
      <c r="BP185" s="129">
        <v>0.12379999999999999</v>
      </c>
      <c r="BQ185" s="129">
        <v>0.13020000000000001</v>
      </c>
      <c r="BR185" s="129">
        <v>0.12889999999999999</v>
      </c>
      <c r="BS185" s="129">
        <v>0.12770000000000001</v>
      </c>
      <c r="BT185" s="129">
        <v>0.1241</v>
      </c>
      <c r="BU185" s="129">
        <v>0.11890000000000001</v>
      </c>
      <c r="BV185" s="129">
        <v>0.12709999999999999</v>
      </c>
      <c r="BW185" s="129">
        <v>0.1183</v>
      </c>
      <c r="BX185" s="129">
        <v>0.1241</v>
      </c>
      <c r="BY185" s="129">
        <v>0.12609999999999999</v>
      </c>
      <c r="BZ185" s="129">
        <v>0.1321</v>
      </c>
      <c r="CA185" s="129">
        <v>0.13830000000000001</v>
      </c>
      <c r="CB185" s="129">
        <v>0.1265</v>
      </c>
      <c r="CC185" s="129">
        <v>0.13439999999999999</v>
      </c>
      <c r="CD185" s="129">
        <v>0.12520000000000001</v>
      </c>
      <c r="CE185" s="129">
        <v>0.129</v>
      </c>
      <c r="CF185" s="129">
        <v>0.13339999999999999</v>
      </c>
      <c r="CG185" s="129">
        <v>0.13150000000000001</v>
      </c>
      <c r="CH185" s="129">
        <v>0.12770000000000001</v>
      </c>
      <c r="CI185" s="129">
        <v>0.13070000000000001</v>
      </c>
      <c r="CJ185" s="129">
        <v>0.13059999999999999</v>
      </c>
      <c r="CK185" s="129">
        <v>0.1293</v>
      </c>
      <c r="CL185" s="129">
        <v>0.13389999999999999</v>
      </c>
      <c r="CM185" s="129">
        <v>0.13109999999999999</v>
      </c>
      <c r="CN185" s="129">
        <v>0.1346</v>
      </c>
      <c r="CO185" s="129">
        <v>0.1288</v>
      </c>
      <c r="CP185" s="129">
        <v>0.13270000000000001</v>
      </c>
      <c r="CQ185" s="129">
        <v>0.1278</v>
      </c>
      <c r="CR185" s="129">
        <v>0.1328</v>
      </c>
      <c r="CS185" s="129">
        <v>0.12820000000000001</v>
      </c>
      <c r="CT185" s="129">
        <v>0.12909999999999999</v>
      </c>
      <c r="CU185" s="129">
        <v>0.1313</v>
      </c>
      <c r="CV185" s="129">
        <v>0.1298</v>
      </c>
      <c r="CW185" s="129">
        <v>0.12520000000000001</v>
      </c>
      <c r="CX185" s="129">
        <v>0.1225</v>
      </c>
      <c r="CY185" s="129">
        <v>0.1235</v>
      </c>
      <c r="CZ185" s="129">
        <v>0.1255</v>
      </c>
      <c r="DA185" s="129">
        <v>0.1198</v>
      </c>
      <c r="DB185" s="129">
        <v>0.12379999999999999</v>
      </c>
      <c r="DC185" s="129">
        <v>0.1313</v>
      </c>
      <c r="DD185" s="129">
        <v>0.125</v>
      </c>
      <c r="DE185" s="129">
        <v>0.1217</v>
      </c>
      <c r="DF185" s="129">
        <v>0.13039999999999999</v>
      </c>
      <c r="DG185" s="129">
        <v>0.1226</v>
      </c>
      <c r="DH185" s="129">
        <v>0.1187</v>
      </c>
      <c r="DI185" s="129">
        <v>0.12970000000000001</v>
      </c>
      <c r="DJ185" s="129">
        <v>0.12330000000000001</v>
      </c>
      <c r="DK185" s="129">
        <v>0.1255</v>
      </c>
      <c r="DL185" s="129">
        <v>0.12720000000000001</v>
      </c>
      <c r="DM185" s="129">
        <v>0.12609999999999999</v>
      </c>
    </row>
    <row r="186" spans="1:117" ht="15.75" customHeight="1">
      <c r="A186" s="53" t="s">
        <v>8885</v>
      </c>
      <c r="B186" s="129">
        <v>0.63239999999999996</v>
      </c>
      <c r="C186" s="129">
        <v>0.62590000000000001</v>
      </c>
      <c r="D186" s="129">
        <v>0.622</v>
      </c>
      <c r="E186" s="129">
        <v>0.62970000000000004</v>
      </c>
      <c r="F186" s="129">
        <v>0.62839999999999996</v>
      </c>
      <c r="G186" s="129">
        <v>0.62339999999999995</v>
      </c>
      <c r="H186" s="129">
        <v>0.63190000000000002</v>
      </c>
      <c r="I186" s="129">
        <v>0.63009999999999999</v>
      </c>
      <c r="J186" s="129">
        <v>0.62960000000000005</v>
      </c>
      <c r="K186" s="129">
        <v>0.63160000000000005</v>
      </c>
      <c r="L186" s="129">
        <v>0.62860000000000005</v>
      </c>
      <c r="M186" s="129">
        <v>0.62590000000000001</v>
      </c>
      <c r="N186" s="129">
        <v>0.63009999999999999</v>
      </c>
      <c r="O186" s="129">
        <v>0.62680000000000002</v>
      </c>
      <c r="P186" s="129">
        <v>0.625</v>
      </c>
      <c r="Q186" s="129">
        <v>0.62719999999999998</v>
      </c>
      <c r="R186" s="129">
        <v>0.62760000000000005</v>
      </c>
      <c r="S186" s="129">
        <v>0.62529999999999997</v>
      </c>
      <c r="T186" s="129">
        <v>0.62639999999999996</v>
      </c>
      <c r="U186" s="129">
        <v>0.628</v>
      </c>
      <c r="V186" s="129">
        <v>0.62539999999999996</v>
      </c>
      <c r="W186" s="129">
        <v>0.62709999999999999</v>
      </c>
      <c r="X186" s="129">
        <v>0.62870000000000004</v>
      </c>
      <c r="Y186" s="129">
        <v>0.62819999999999998</v>
      </c>
      <c r="Z186" s="129">
        <v>0.63249999999999995</v>
      </c>
      <c r="AA186" s="129">
        <v>0.62770000000000004</v>
      </c>
      <c r="AB186" s="129">
        <v>0.62890000000000001</v>
      </c>
      <c r="AC186" s="129">
        <v>0.62919999999999998</v>
      </c>
      <c r="AD186" s="129">
        <v>0.63</v>
      </c>
      <c r="AE186" s="129">
        <v>0.628</v>
      </c>
      <c r="AF186" s="129">
        <v>0.62970000000000004</v>
      </c>
      <c r="AG186" s="129">
        <v>0.62819999999999998</v>
      </c>
      <c r="AH186" s="129">
        <v>0.63029999999999997</v>
      </c>
      <c r="AI186" s="129">
        <v>0.62590000000000001</v>
      </c>
      <c r="AJ186" s="129">
        <v>0.63009999999999999</v>
      </c>
      <c r="AK186" s="129">
        <v>0.62849999999999995</v>
      </c>
      <c r="AL186" s="129">
        <v>0.63090000000000002</v>
      </c>
      <c r="AM186" s="129">
        <v>0.62660000000000005</v>
      </c>
      <c r="AN186" s="129">
        <v>0.62870000000000004</v>
      </c>
      <c r="AO186" s="129">
        <v>0.62829999999999997</v>
      </c>
      <c r="AP186" s="129">
        <v>0.62760000000000005</v>
      </c>
      <c r="AQ186" s="129">
        <v>0.63009999999999999</v>
      </c>
      <c r="AR186" s="129">
        <v>0.62919999999999998</v>
      </c>
      <c r="AS186" s="129">
        <v>0.63180000000000003</v>
      </c>
      <c r="AT186" s="129">
        <v>0.62280000000000002</v>
      </c>
      <c r="AU186" s="129">
        <v>0.62929999999999997</v>
      </c>
      <c r="AV186" s="129">
        <v>0.628</v>
      </c>
      <c r="AW186" s="129">
        <v>0.63200000000000001</v>
      </c>
      <c r="AX186" s="129">
        <v>0.62949999999999995</v>
      </c>
      <c r="AY186" s="129">
        <v>0.62870000000000004</v>
      </c>
      <c r="AZ186" s="129">
        <v>0.63100000000000001</v>
      </c>
      <c r="BA186" s="129">
        <v>0.63119999999999998</v>
      </c>
      <c r="BB186" s="129">
        <v>0.62929999999999997</v>
      </c>
      <c r="BC186" s="129">
        <v>0.62619999999999998</v>
      </c>
      <c r="BD186" s="129">
        <v>0.62829999999999997</v>
      </c>
      <c r="BE186" s="129">
        <v>0.62780000000000002</v>
      </c>
      <c r="BF186" s="129">
        <v>0.62819999999999998</v>
      </c>
      <c r="BG186" s="129">
        <v>0.62929999999999997</v>
      </c>
      <c r="BH186" s="129">
        <v>0.62660000000000005</v>
      </c>
      <c r="BI186" s="129">
        <v>0.62919999999999998</v>
      </c>
      <c r="BJ186" s="129">
        <v>0.63100000000000001</v>
      </c>
      <c r="BK186" s="129">
        <v>0.63080000000000003</v>
      </c>
      <c r="BL186" s="129">
        <v>0.62870000000000004</v>
      </c>
      <c r="BM186" s="129">
        <v>0.62860000000000005</v>
      </c>
      <c r="BN186" s="129">
        <v>0.63039999999999996</v>
      </c>
      <c r="BO186" s="129">
        <v>0.628</v>
      </c>
      <c r="BP186" s="129">
        <v>0.62719999999999998</v>
      </c>
      <c r="BQ186" s="129">
        <v>0.63260000000000005</v>
      </c>
      <c r="BR186" s="129">
        <v>0.63229999999999997</v>
      </c>
      <c r="BS186" s="129">
        <v>0.63019999999999998</v>
      </c>
      <c r="BT186" s="129">
        <v>0.62890000000000001</v>
      </c>
      <c r="BU186" s="129">
        <v>0.62919999999999998</v>
      </c>
      <c r="BV186" s="129">
        <v>0.62760000000000005</v>
      </c>
      <c r="BW186" s="129">
        <v>0.63060000000000005</v>
      </c>
      <c r="BX186" s="129">
        <v>0.63100000000000001</v>
      </c>
      <c r="BY186" s="129">
        <v>0.62350000000000005</v>
      </c>
      <c r="BZ186" s="129">
        <v>0.62609999999999999</v>
      </c>
      <c r="CA186" s="129">
        <v>0.63009999999999999</v>
      </c>
      <c r="CB186" s="129">
        <v>0.63</v>
      </c>
      <c r="CC186" s="129">
        <v>0.62780000000000002</v>
      </c>
      <c r="CD186" s="129">
        <v>0.63139999999999996</v>
      </c>
      <c r="CE186" s="129">
        <v>0.62960000000000005</v>
      </c>
      <c r="CF186" s="129">
        <v>0.62790000000000001</v>
      </c>
      <c r="CG186" s="129">
        <v>0.63119999999999998</v>
      </c>
      <c r="CH186" s="129">
        <v>0.62660000000000005</v>
      </c>
      <c r="CI186" s="129">
        <v>0.62739999999999996</v>
      </c>
      <c r="CJ186" s="129">
        <v>0.62749999999999995</v>
      </c>
      <c r="CK186" s="129">
        <v>0.62660000000000005</v>
      </c>
      <c r="CL186" s="129">
        <v>0.62909999999999999</v>
      </c>
      <c r="CM186" s="129">
        <v>0.62849999999999995</v>
      </c>
      <c r="CN186" s="129">
        <v>0.62739999999999996</v>
      </c>
      <c r="CO186" s="129">
        <v>0.62390000000000001</v>
      </c>
      <c r="CP186" s="129">
        <v>0.62719999999999998</v>
      </c>
      <c r="CQ186" s="129">
        <v>0.63</v>
      </c>
      <c r="CR186" s="129">
        <v>0.62949999999999995</v>
      </c>
      <c r="CS186" s="129">
        <v>0.63039999999999996</v>
      </c>
      <c r="CT186" s="129">
        <v>0.62949999999999995</v>
      </c>
      <c r="CU186" s="129">
        <v>0.63190000000000002</v>
      </c>
      <c r="CV186" s="129">
        <v>0.63090000000000002</v>
      </c>
      <c r="CW186" s="129">
        <v>0.62819999999999998</v>
      </c>
      <c r="CX186" s="129">
        <v>0.63029999999999997</v>
      </c>
      <c r="CY186" s="129">
        <v>0.63029999999999997</v>
      </c>
      <c r="CZ186" s="129">
        <v>0.62919999999999998</v>
      </c>
      <c r="DA186" s="129">
        <v>0.62929999999999997</v>
      </c>
      <c r="DB186" s="129">
        <v>0.62949999999999995</v>
      </c>
      <c r="DC186" s="129">
        <v>0.62890000000000001</v>
      </c>
      <c r="DD186" s="129">
        <v>0.62980000000000003</v>
      </c>
      <c r="DE186" s="129">
        <v>0.62890000000000001</v>
      </c>
      <c r="DF186" s="129">
        <v>0.62490000000000001</v>
      </c>
      <c r="DG186" s="129">
        <v>0.62849999999999995</v>
      </c>
      <c r="DH186" s="129">
        <v>0.63039999999999996</v>
      </c>
      <c r="DI186" s="129">
        <v>0.63039999999999996</v>
      </c>
      <c r="DJ186" s="129">
        <v>0.62719999999999998</v>
      </c>
      <c r="DK186" s="129">
        <v>0.62749999999999995</v>
      </c>
      <c r="DL186" s="129">
        <v>0.628</v>
      </c>
      <c r="DM186" s="129">
        <v>0.62719999999999998</v>
      </c>
    </row>
    <row r="187" spans="1:117" ht="15.75" customHeight="1">
      <c r="A187" s="53" t="s">
        <v>8498</v>
      </c>
      <c r="B187" s="129">
        <v>0.55630000000000002</v>
      </c>
      <c r="C187" s="129">
        <v>0.55030000000000001</v>
      </c>
      <c r="D187" s="129">
        <v>0.55049999999999999</v>
      </c>
      <c r="E187" s="129">
        <v>0.54500000000000004</v>
      </c>
      <c r="F187" s="129">
        <v>0.55589999999999995</v>
      </c>
      <c r="G187" s="129">
        <v>0.50760000000000005</v>
      </c>
      <c r="H187" s="129">
        <v>0.5605</v>
      </c>
      <c r="I187" s="129">
        <v>0.56010000000000004</v>
      </c>
      <c r="J187" s="129">
        <v>0.55249999999999999</v>
      </c>
      <c r="K187" s="129">
        <v>0.55300000000000005</v>
      </c>
      <c r="L187" s="129">
        <v>0.55589999999999995</v>
      </c>
      <c r="M187" s="129">
        <v>0.56020000000000003</v>
      </c>
      <c r="N187" s="129">
        <v>0.56130000000000002</v>
      </c>
      <c r="O187" s="129">
        <v>0.55869999999999997</v>
      </c>
      <c r="P187" s="129">
        <v>0.5464</v>
      </c>
      <c r="Q187" s="129">
        <v>0.55379999999999996</v>
      </c>
      <c r="R187" s="129">
        <v>0.55300000000000005</v>
      </c>
      <c r="S187" s="129">
        <v>0.55210000000000004</v>
      </c>
      <c r="T187" s="129">
        <v>0.55449999999999999</v>
      </c>
      <c r="U187" s="129">
        <v>0.55159999999999998</v>
      </c>
      <c r="V187" s="129">
        <v>0.55430000000000001</v>
      </c>
      <c r="W187" s="129">
        <v>0.55900000000000005</v>
      </c>
      <c r="X187" s="129">
        <v>0.56630000000000003</v>
      </c>
      <c r="Y187" s="129">
        <v>0.55710000000000004</v>
      </c>
      <c r="Z187" s="129">
        <v>0.55149999999999999</v>
      </c>
      <c r="AA187" s="129">
        <v>0.54759999999999998</v>
      </c>
      <c r="AB187" s="129">
        <v>0.55920000000000003</v>
      </c>
      <c r="AC187" s="129">
        <v>0.55359999999999998</v>
      </c>
      <c r="AD187" s="129">
        <v>0.56759999999999999</v>
      </c>
      <c r="AE187" s="129">
        <v>0.56330000000000002</v>
      </c>
      <c r="AF187" s="129">
        <v>0.55879999999999996</v>
      </c>
      <c r="AG187" s="129">
        <v>0.56140000000000001</v>
      </c>
      <c r="AH187" s="129">
        <v>0.56459999999999999</v>
      </c>
      <c r="AI187" s="129">
        <v>0.53600000000000003</v>
      </c>
      <c r="AJ187" s="129">
        <v>0.55220000000000002</v>
      </c>
      <c r="AK187" s="129">
        <v>0.55379999999999996</v>
      </c>
      <c r="AL187" s="129">
        <v>0.55530000000000002</v>
      </c>
      <c r="AM187" s="129">
        <v>0.56579999999999997</v>
      </c>
      <c r="AN187" s="129">
        <v>0.55489999999999995</v>
      </c>
      <c r="AO187" s="129">
        <v>0.55840000000000001</v>
      </c>
      <c r="AP187" s="129">
        <v>0.55200000000000005</v>
      </c>
      <c r="AQ187" s="129">
        <v>0.55359999999999998</v>
      </c>
      <c r="AR187" s="129">
        <v>0.55559999999999998</v>
      </c>
      <c r="AS187" s="129">
        <v>0.56159999999999999</v>
      </c>
      <c r="AT187" s="129">
        <v>0.52490000000000003</v>
      </c>
      <c r="AU187" s="129">
        <v>0.54800000000000004</v>
      </c>
      <c r="AV187" s="129">
        <v>0.55969999999999998</v>
      </c>
      <c r="AW187" s="129">
        <v>0.56169999999999998</v>
      </c>
      <c r="AX187" s="129">
        <v>0.5615</v>
      </c>
      <c r="AY187" s="129">
        <v>0.55520000000000003</v>
      </c>
      <c r="AZ187" s="129">
        <v>0.55659999999999998</v>
      </c>
      <c r="BA187" s="129">
        <v>0.55610000000000004</v>
      </c>
      <c r="BB187" s="129">
        <v>0.54330000000000001</v>
      </c>
      <c r="BC187" s="129">
        <v>0.55149999999999999</v>
      </c>
      <c r="BD187" s="129">
        <v>0.54920000000000002</v>
      </c>
      <c r="BE187" s="129">
        <v>0.55630000000000002</v>
      </c>
      <c r="BF187" s="129">
        <v>0.54659999999999997</v>
      </c>
      <c r="BG187" s="129">
        <v>0.55620000000000003</v>
      </c>
      <c r="BH187" s="129">
        <v>0.54820000000000002</v>
      </c>
      <c r="BI187" s="129">
        <v>0.55130000000000001</v>
      </c>
      <c r="BJ187" s="129">
        <v>0.55500000000000005</v>
      </c>
      <c r="BK187" s="129">
        <v>0.55700000000000005</v>
      </c>
      <c r="BL187" s="129">
        <v>0.55310000000000004</v>
      </c>
      <c r="BM187" s="129">
        <v>0.55330000000000001</v>
      </c>
      <c r="BN187" s="129">
        <v>0.56000000000000005</v>
      </c>
      <c r="BO187" s="129">
        <v>0.55810000000000004</v>
      </c>
      <c r="BP187" s="129">
        <v>0.54810000000000003</v>
      </c>
      <c r="BQ187" s="129">
        <v>0.56510000000000005</v>
      </c>
      <c r="BR187" s="129">
        <v>0.55449999999999999</v>
      </c>
      <c r="BS187" s="129">
        <v>0.55379999999999996</v>
      </c>
      <c r="BT187" s="129">
        <v>0.56030000000000002</v>
      </c>
      <c r="BU187" s="129">
        <v>0.55500000000000005</v>
      </c>
      <c r="BV187" s="129">
        <v>0.55220000000000002</v>
      </c>
      <c r="BW187" s="129">
        <v>0.55159999999999998</v>
      </c>
      <c r="BX187" s="129">
        <v>0.55579999999999996</v>
      </c>
      <c r="BY187" s="129">
        <v>0.55500000000000005</v>
      </c>
      <c r="BZ187" s="129">
        <v>0.55579999999999996</v>
      </c>
      <c r="CA187" s="129">
        <v>0.5595</v>
      </c>
      <c r="CB187" s="129">
        <v>0.55769999999999997</v>
      </c>
      <c r="CC187" s="129">
        <v>0.55689999999999995</v>
      </c>
      <c r="CD187" s="129">
        <v>0.56599999999999995</v>
      </c>
      <c r="CE187" s="129">
        <v>0.56569999999999998</v>
      </c>
      <c r="CF187" s="129">
        <v>0.56289999999999996</v>
      </c>
      <c r="CG187" s="129">
        <v>0.5605</v>
      </c>
      <c r="CH187" s="129">
        <v>0.55900000000000005</v>
      </c>
      <c r="CI187" s="129">
        <v>0.55740000000000001</v>
      </c>
      <c r="CJ187" s="129">
        <v>0.55720000000000003</v>
      </c>
      <c r="CK187" s="129">
        <v>0.55720000000000003</v>
      </c>
      <c r="CL187" s="129">
        <v>0.56630000000000003</v>
      </c>
      <c r="CM187" s="129">
        <v>0.56330000000000002</v>
      </c>
      <c r="CN187" s="129">
        <v>0.55859999999999999</v>
      </c>
      <c r="CO187" s="129">
        <v>0.5585</v>
      </c>
      <c r="CP187" s="129">
        <v>0.56159999999999999</v>
      </c>
      <c r="CQ187" s="129">
        <v>0.55779999999999996</v>
      </c>
      <c r="CR187" s="129">
        <v>0.56399999999999995</v>
      </c>
      <c r="CS187" s="129">
        <v>0.55769999999999997</v>
      </c>
      <c r="CT187" s="129">
        <v>0.55730000000000002</v>
      </c>
      <c r="CU187" s="129">
        <v>0.54559999999999997</v>
      </c>
      <c r="CV187" s="129">
        <v>0.5504</v>
      </c>
      <c r="CW187" s="129">
        <v>0.56489999999999996</v>
      </c>
      <c r="CX187" s="129">
        <v>0.56089999999999995</v>
      </c>
      <c r="CY187" s="129">
        <v>0.55469999999999997</v>
      </c>
      <c r="CZ187" s="129">
        <v>0.55779999999999996</v>
      </c>
      <c r="DA187" s="129">
        <v>0.55500000000000005</v>
      </c>
      <c r="DB187" s="129">
        <v>0.56269999999999998</v>
      </c>
      <c r="DC187" s="129">
        <v>0.55979999999999996</v>
      </c>
      <c r="DD187" s="129">
        <v>0.56510000000000005</v>
      </c>
      <c r="DE187" s="129">
        <v>0.56879999999999997</v>
      </c>
      <c r="DF187" s="129">
        <v>0.55149999999999999</v>
      </c>
      <c r="DG187" s="129">
        <v>0.54910000000000003</v>
      </c>
      <c r="DH187" s="129">
        <v>0.55349999999999999</v>
      </c>
      <c r="DI187" s="129">
        <v>0.55900000000000005</v>
      </c>
      <c r="DJ187" s="129">
        <v>0.55449999999999999</v>
      </c>
      <c r="DK187" s="129">
        <v>0.55920000000000003</v>
      </c>
      <c r="DL187" s="129">
        <v>0.54700000000000004</v>
      </c>
      <c r="DM187" s="129">
        <v>0.55940000000000001</v>
      </c>
    </row>
    <row r="188" spans="1:117" ht="15.75" customHeight="1">
      <c r="A188" s="53" t="s">
        <v>8898</v>
      </c>
      <c r="B188" s="129">
        <v>0.44390000000000002</v>
      </c>
      <c r="C188" s="129">
        <v>0.44590000000000002</v>
      </c>
      <c r="D188" s="129">
        <v>0.42709999999999998</v>
      </c>
      <c r="E188" s="129">
        <v>0.42559999999999998</v>
      </c>
      <c r="F188" s="129">
        <v>0.43669999999999998</v>
      </c>
      <c r="G188" s="129">
        <v>0.3921</v>
      </c>
      <c r="H188" s="129">
        <v>0.43980000000000002</v>
      </c>
      <c r="I188" s="129">
        <v>0.43790000000000001</v>
      </c>
      <c r="J188" s="129">
        <v>0.43730000000000002</v>
      </c>
      <c r="K188" s="129">
        <v>0.43209999999999998</v>
      </c>
      <c r="L188" s="129">
        <v>0.42070000000000002</v>
      </c>
      <c r="M188" s="129">
        <v>0.4294</v>
      </c>
      <c r="N188" s="129">
        <v>0.43569999999999998</v>
      </c>
      <c r="O188" s="129">
        <v>0.43619999999999998</v>
      </c>
      <c r="P188" s="129">
        <v>0.41959999999999997</v>
      </c>
      <c r="Q188" s="129">
        <v>0.43</v>
      </c>
      <c r="R188" s="129">
        <v>0.41959999999999997</v>
      </c>
      <c r="S188" s="129">
        <v>0.42880000000000001</v>
      </c>
      <c r="T188" s="129">
        <v>0.433</v>
      </c>
      <c r="U188" s="129">
        <v>0.42699999999999999</v>
      </c>
      <c r="V188" s="129">
        <v>0.43109999999999998</v>
      </c>
      <c r="W188" s="129">
        <v>0.44390000000000002</v>
      </c>
      <c r="X188" s="129">
        <v>0.44119999999999998</v>
      </c>
      <c r="Y188" s="129">
        <v>0.43</v>
      </c>
      <c r="Z188" s="129">
        <v>0.44550000000000001</v>
      </c>
      <c r="AA188" s="129">
        <v>0.43790000000000001</v>
      </c>
      <c r="AB188" s="129">
        <v>0.4385</v>
      </c>
      <c r="AC188" s="129">
        <v>0.43140000000000001</v>
      </c>
      <c r="AD188" s="129">
        <v>0.45700000000000002</v>
      </c>
      <c r="AE188" s="129">
        <v>0.44879999999999998</v>
      </c>
      <c r="AF188" s="129">
        <v>0.44819999999999999</v>
      </c>
      <c r="AG188" s="129">
        <v>0.45419999999999999</v>
      </c>
      <c r="AH188" s="129">
        <v>0.4572</v>
      </c>
      <c r="AI188" s="129">
        <v>0.41639999999999999</v>
      </c>
      <c r="AJ188" s="129">
        <v>0.44</v>
      </c>
      <c r="AK188" s="129">
        <v>0.44800000000000001</v>
      </c>
      <c r="AL188" s="129">
        <v>0.44</v>
      </c>
      <c r="AM188" s="129">
        <v>0.45960000000000001</v>
      </c>
      <c r="AN188" s="129">
        <v>0.4239</v>
      </c>
      <c r="AO188" s="129">
        <v>0.44280000000000003</v>
      </c>
      <c r="AP188" s="129">
        <v>0.43980000000000002</v>
      </c>
      <c r="AQ188" s="129">
        <v>0.43459999999999999</v>
      </c>
      <c r="AR188" s="129">
        <v>0.43569999999999998</v>
      </c>
      <c r="AS188" s="129">
        <v>0.44969999999999999</v>
      </c>
      <c r="AT188" s="129">
        <v>0.41439999999999999</v>
      </c>
      <c r="AU188" s="129">
        <v>0.432</v>
      </c>
      <c r="AV188" s="129">
        <v>0.43959999999999999</v>
      </c>
      <c r="AW188" s="129">
        <v>0.4405</v>
      </c>
      <c r="AX188" s="129">
        <v>0.44119999999999998</v>
      </c>
      <c r="AY188" s="129">
        <v>0.432</v>
      </c>
      <c r="AZ188" s="129">
        <v>0.44140000000000001</v>
      </c>
      <c r="BA188" s="129">
        <v>0.43769999999999998</v>
      </c>
      <c r="BB188" s="129">
        <v>0.43530000000000002</v>
      </c>
      <c r="BC188" s="129">
        <v>0.439</v>
      </c>
      <c r="BD188" s="129">
        <v>0.42209999999999998</v>
      </c>
      <c r="BE188" s="129">
        <v>0.43380000000000002</v>
      </c>
      <c r="BF188" s="129">
        <v>0.42349999999999999</v>
      </c>
      <c r="BG188" s="129">
        <v>0.43099999999999999</v>
      </c>
      <c r="BH188" s="129">
        <v>0.42380000000000001</v>
      </c>
      <c r="BI188" s="129">
        <v>0.41870000000000002</v>
      </c>
      <c r="BJ188" s="129">
        <v>0.436</v>
      </c>
      <c r="BK188" s="129">
        <v>0.44529999999999997</v>
      </c>
      <c r="BL188" s="129">
        <v>0.43919999999999998</v>
      </c>
      <c r="BM188" s="129">
        <v>0.43780000000000002</v>
      </c>
      <c r="BN188" s="129">
        <v>0.44330000000000003</v>
      </c>
      <c r="BO188" s="129">
        <v>0.44059999999999999</v>
      </c>
      <c r="BP188" s="129">
        <v>0.44440000000000002</v>
      </c>
      <c r="BQ188" s="129">
        <v>0.44330000000000003</v>
      </c>
      <c r="BR188" s="129">
        <v>0.4375</v>
      </c>
      <c r="BS188" s="129">
        <v>0.44</v>
      </c>
      <c r="BT188" s="129">
        <v>0.43880000000000002</v>
      </c>
      <c r="BU188" s="129">
        <v>0.43120000000000003</v>
      </c>
      <c r="BV188" s="129">
        <v>0.43140000000000001</v>
      </c>
      <c r="BW188" s="129">
        <v>0.43140000000000001</v>
      </c>
      <c r="BX188" s="129">
        <v>0.44</v>
      </c>
      <c r="BY188" s="129">
        <v>0.44600000000000001</v>
      </c>
      <c r="BZ188" s="129">
        <v>0.44290000000000002</v>
      </c>
      <c r="CA188" s="129">
        <v>0.44540000000000002</v>
      </c>
      <c r="CB188" s="129">
        <v>0.43930000000000002</v>
      </c>
      <c r="CC188" s="129">
        <v>0.45100000000000001</v>
      </c>
      <c r="CD188" s="129">
        <v>0.44590000000000002</v>
      </c>
      <c r="CE188" s="129">
        <v>0.45079999999999998</v>
      </c>
      <c r="CF188" s="129">
        <v>0.44180000000000003</v>
      </c>
      <c r="CG188" s="129">
        <v>0.44159999999999999</v>
      </c>
      <c r="CH188" s="129">
        <v>0.44309999999999999</v>
      </c>
      <c r="CI188" s="129">
        <v>0.43519999999999998</v>
      </c>
      <c r="CJ188" s="129">
        <v>0.42949999999999999</v>
      </c>
      <c r="CK188" s="129">
        <v>0.43319999999999997</v>
      </c>
      <c r="CL188" s="129">
        <v>0.45129999999999998</v>
      </c>
      <c r="CM188" s="129">
        <v>0.44159999999999999</v>
      </c>
      <c r="CN188" s="129">
        <v>0.42770000000000002</v>
      </c>
      <c r="CO188" s="129">
        <v>0.43690000000000001</v>
      </c>
      <c r="CP188" s="129">
        <v>0.43759999999999999</v>
      </c>
      <c r="CQ188" s="129">
        <v>0.44350000000000001</v>
      </c>
      <c r="CR188" s="129">
        <v>0.45800000000000002</v>
      </c>
      <c r="CS188" s="129">
        <v>0.44790000000000002</v>
      </c>
      <c r="CT188" s="129">
        <v>0.45660000000000001</v>
      </c>
      <c r="CU188" s="129">
        <v>0.43280000000000002</v>
      </c>
      <c r="CV188" s="129">
        <v>0.42799999999999999</v>
      </c>
      <c r="CW188" s="129">
        <v>0.45029999999999998</v>
      </c>
      <c r="CX188" s="129">
        <v>0.44259999999999999</v>
      </c>
      <c r="CY188" s="129">
        <v>0.43740000000000001</v>
      </c>
      <c r="CZ188" s="129">
        <v>0.44600000000000001</v>
      </c>
      <c r="DA188" s="129">
        <v>0.43469999999999998</v>
      </c>
      <c r="DB188" s="129">
        <v>0.43259999999999998</v>
      </c>
      <c r="DC188" s="129">
        <v>0.43969999999999998</v>
      </c>
      <c r="DD188" s="129">
        <v>0.43919999999999998</v>
      </c>
      <c r="DE188" s="129">
        <v>0.45929999999999999</v>
      </c>
      <c r="DF188" s="129">
        <v>0.43590000000000001</v>
      </c>
      <c r="DG188" s="129">
        <v>0.42959999999999998</v>
      </c>
      <c r="DH188" s="129">
        <v>0.44040000000000001</v>
      </c>
      <c r="DI188" s="129">
        <v>0.44479999999999997</v>
      </c>
      <c r="DJ188" s="129">
        <v>0.4415</v>
      </c>
      <c r="DK188" s="129">
        <v>0.4355</v>
      </c>
      <c r="DL188" s="129">
        <v>0.43109999999999998</v>
      </c>
      <c r="DM188" s="129">
        <v>0.43049999999999999</v>
      </c>
    </row>
    <row r="189" spans="1:117" ht="15.75" customHeight="1">
      <c r="A189" s="53" t="s">
        <v>8531</v>
      </c>
      <c r="B189" s="129">
        <v>0.21049999999999999</v>
      </c>
      <c r="C189" s="129">
        <v>0.2036</v>
      </c>
      <c r="D189" s="129">
        <v>0.2107</v>
      </c>
      <c r="E189" s="129">
        <v>0.2114</v>
      </c>
      <c r="F189" s="129">
        <v>0.20660000000000001</v>
      </c>
      <c r="G189" s="129">
        <v>0.186</v>
      </c>
      <c r="H189" s="129">
        <v>0.20130000000000001</v>
      </c>
      <c r="I189" s="129">
        <v>0.1951</v>
      </c>
      <c r="J189" s="129">
        <v>0.20430000000000001</v>
      </c>
      <c r="K189" s="129">
        <v>0.19800000000000001</v>
      </c>
      <c r="L189" s="129">
        <v>0.1988</v>
      </c>
      <c r="M189" s="129">
        <v>0.20430000000000001</v>
      </c>
      <c r="N189" s="129">
        <v>0.20030000000000001</v>
      </c>
      <c r="O189" s="129">
        <v>0.19389999999999999</v>
      </c>
      <c r="P189" s="129">
        <v>0.19689999999999999</v>
      </c>
      <c r="Q189" s="129">
        <v>0.19289999999999999</v>
      </c>
      <c r="R189" s="129">
        <v>0.1827</v>
      </c>
      <c r="S189" s="129">
        <v>0.20230000000000001</v>
      </c>
      <c r="T189" s="129">
        <v>0.20469999999999999</v>
      </c>
      <c r="U189" s="129">
        <v>0.1915</v>
      </c>
      <c r="V189" s="129">
        <v>0.2009</v>
      </c>
      <c r="W189" s="129">
        <v>0.2104</v>
      </c>
      <c r="X189" s="129">
        <v>0.21440000000000001</v>
      </c>
      <c r="Y189" s="129">
        <v>0.2079</v>
      </c>
      <c r="Z189" s="129">
        <v>0.21909999999999999</v>
      </c>
      <c r="AA189" s="129">
        <v>0.2072</v>
      </c>
      <c r="AB189" s="129">
        <v>0.2034</v>
      </c>
      <c r="AC189" s="129">
        <v>0.19570000000000001</v>
      </c>
      <c r="AD189" s="129">
        <v>0.22389999999999999</v>
      </c>
      <c r="AE189" s="129">
        <v>0.22559999999999999</v>
      </c>
      <c r="AF189" s="129">
        <v>0.22389999999999999</v>
      </c>
      <c r="AG189" s="129">
        <v>0.22189999999999999</v>
      </c>
      <c r="AH189" s="129">
        <v>0.22600000000000001</v>
      </c>
      <c r="AI189" s="129">
        <v>0.2021</v>
      </c>
      <c r="AJ189" s="129">
        <v>0.20699999999999999</v>
      </c>
      <c r="AK189" s="129">
        <v>0.21240000000000001</v>
      </c>
      <c r="AL189" s="129">
        <v>0.21609999999999999</v>
      </c>
      <c r="AM189" s="129">
        <v>0.20230000000000001</v>
      </c>
      <c r="AN189" s="129">
        <v>0.19550000000000001</v>
      </c>
      <c r="AO189" s="129">
        <v>0.19939999999999999</v>
      </c>
      <c r="AP189" s="129">
        <v>0.19939999999999999</v>
      </c>
      <c r="AQ189" s="129">
        <v>0.2049</v>
      </c>
      <c r="AR189" s="129">
        <v>0.1953</v>
      </c>
      <c r="AS189" s="129">
        <v>0.20100000000000001</v>
      </c>
      <c r="AT189" s="129">
        <v>0.20269999999999999</v>
      </c>
      <c r="AU189" s="129">
        <v>0.20580000000000001</v>
      </c>
      <c r="AV189" s="129">
        <v>0.19159999999999999</v>
      </c>
      <c r="AW189" s="129">
        <v>0.19869999999999999</v>
      </c>
      <c r="AX189" s="129">
        <v>0.2041</v>
      </c>
      <c r="AY189" s="129">
        <v>0.18679999999999999</v>
      </c>
      <c r="AZ189" s="129">
        <v>0.20499999999999999</v>
      </c>
      <c r="BA189" s="129">
        <v>0.20380000000000001</v>
      </c>
      <c r="BB189" s="129">
        <v>0.1993</v>
      </c>
      <c r="BC189" s="129">
        <v>0.20030000000000001</v>
      </c>
      <c r="BD189" s="129">
        <v>0.1759</v>
      </c>
      <c r="BE189" s="129">
        <v>0.18729999999999999</v>
      </c>
      <c r="BF189" s="129">
        <v>0.17699999999999999</v>
      </c>
      <c r="BG189" s="129">
        <v>0.1933</v>
      </c>
      <c r="BH189" s="129">
        <v>0.18049999999999999</v>
      </c>
      <c r="BI189" s="129">
        <v>0.1888</v>
      </c>
      <c r="BJ189" s="129">
        <v>0.19980000000000001</v>
      </c>
      <c r="BK189" s="129">
        <v>0.21060000000000001</v>
      </c>
      <c r="BL189" s="129">
        <v>0.20860000000000001</v>
      </c>
      <c r="BM189" s="129">
        <v>0.2122</v>
      </c>
      <c r="BN189" s="129">
        <v>0.20930000000000001</v>
      </c>
      <c r="BO189" s="129">
        <v>0.20649999999999999</v>
      </c>
      <c r="BP189" s="129">
        <v>0.20949999999999999</v>
      </c>
      <c r="BQ189" s="129">
        <v>0.20619999999999999</v>
      </c>
      <c r="BR189" s="129">
        <v>0.2029</v>
      </c>
      <c r="BS189" s="129">
        <v>0.22220000000000001</v>
      </c>
      <c r="BT189" s="129">
        <v>0.22700000000000001</v>
      </c>
      <c r="BU189" s="129">
        <v>0.21340000000000001</v>
      </c>
      <c r="BV189" s="129">
        <v>0.214</v>
      </c>
      <c r="BW189" s="129">
        <v>0.21260000000000001</v>
      </c>
      <c r="BX189" s="129">
        <v>0.22389999999999999</v>
      </c>
      <c r="BY189" s="129">
        <v>0.2109</v>
      </c>
      <c r="BZ189" s="129">
        <v>0.21640000000000001</v>
      </c>
      <c r="CA189" s="129">
        <v>0.22189999999999999</v>
      </c>
      <c r="CB189" s="129">
        <v>0.2092</v>
      </c>
      <c r="CC189" s="129">
        <v>0.2117</v>
      </c>
      <c r="CD189" s="129">
        <v>0.21329999999999999</v>
      </c>
      <c r="CE189" s="129">
        <v>0.2157</v>
      </c>
      <c r="CF189" s="129">
        <v>0.2145</v>
      </c>
      <c r="CG189" s="129">
        <v>0.2167</v>
      </c>
      <c r="CH189" s="129">
        <v>0.22450000000000001</v>
      </c>
      <c r="CI189" s="129">
        <v>0.20860000000000001</v>
      </c>
      <c r="CJ189" s="129">
        <v>0.19689999999999999</v>
      </c>
      <c r="CK189" s="129">
        <v>0.20100000000000001</v>
      </c>
      <c r="CL189" s="129">
        <v>0.21260000000000001</v>
      </c>
      <c r="CM189" s="129">
        <v>0.2039</v>
      </c>
      <c r="CN189" s="129">
        <v>0.1993</v>
      </c>
      <c r="CO189" s="129">
        <v>0.19420000000000001</v>
      </c>
      <c r="CP189" s="129">
        <v>0.20080000000000001</v>
      </c>
      <c r="CQ189" s="129">
        <v>0.218</v>
      </c>
      <c r="CR189" s="129">
        <v>0.21709999999999999</v>
      </c>
      <c r="CS189" s="129">
        <v>0.21629999999999999</v>
      </c>
      <c r="CT189" s="129">
        <v>0.214</v>
      </c>
      <c r="CU189" s="129">
        <v>0.22</v>
      </c>
      <c r="CV189" s="129">
        <v>0.20100000000000001</v>
      </c>
      <c r="CW189" s="129">
        <v>0.20799999999999999</v>
      </c>
      <c r="CX189" s="129">
        <v>0.2054</v>
      </c>
      <c r="CY189" s="129">
        <v>0.20899999999999999</v>
      </c>
      <c r="CZ189" s="129">
        <v>0.21079999999999999</v>
      </c>
      <c r="DA189" s="129">
        <v>0.20780000000000001</v>
      </c>
      <c r="DB189" s="129">
        <v>0.1978</v>
      </c>
      <c r="DC189" s="129">
        <v>0.20300000000000001</v>
      </c>
      <c r="DD189" s="129">
        <v>0.2031</v>
      </c>
      <c r="DE189" s="129">
        <v>0.21429999999999999</v>
      </c>
      <c r="DF189" s="129">
        <v>0.2109</v>
      </c>
      <c r="DG189" s="129">
        <v>0.2011</v>
      </c>
      <c r="DH189" s="129">
        <v>0.21190000000000001</v>
      </c>
      <c r="DI189" s="129">
        <v>0.2072</v>
      </c>
      <c r="DJ189" s="129">
        <v>0.2177</v>
      </c>
      <c r="DK189" s="129">
        <v>0.2233</v>
      </c>
      <c r="DL189" s="129">
        <v>0.22220000000000001</v>
      </c>
      <c r="DM189" s="129">
        <v>0.21029999999999999</v>
      </c>
    </row>
    <row r="190" spans="1:117" ht="15.75" customHeight="1">
      <c r="A190" s="53" t="s">
        <v>8547</v>
      </c>
      <c r="B190" s="129">
        <v>7.4300000000000005E-2</v>
      </c>
      <c r="C190" s="129">
        <v>7.4300000000000005E-2</v>
      </c>
      <c r="D190" s="129">
        <v>8.1199999999999994E-2</v>
      </c>
      <c r="E190" s="129">
        <v>7.5899999999999995E-2</v>
      </c>
      <c r="F190" s="129">
        <v>7.3700000000000002E-2</v>
      </c>
      <c r="G190" s="129">
        <v>6.0600000000000001E-2</v>
      </c>
      <c r="H190" s="129">
        <v>7.0900000000000005E-2</v>
      </c>
      <c r="I190" s="129">
        <v>7.3499999999999996E-2</v>
      </c>
      <c r="J190" s="129">
        <v>7.85E-2</v>
      </c>
      <c r="K190" s="129">
        <v>7.1099999999999997E-2</v>
      </c>
      <c r="L190" s="129">
        <v>7.0699999999999999E-2</v>
      </c>
      <c r="M190" s="129">
        <v>7.6300000000000007E-2</v>
      </c>
      <c r="N190" s="129">
        <v>7.9000000000000001E-2</v>
      </c>
      <c r="O190" s="129">
        <v>6.8599999999999994E-2</v>
      </c>
      <c r="P190" s="129">
        <v>7.2800000000000004E-2</v>
      </c>
      <c r="Q190" s="129">
        <v>6.8699999999999997E-2</v>
      </c>
      <c r="R190" s="129">
        <v>6.4100000000000004E-2</v>
      </c>
      <c r="S190" s="129">
        <v>7.2300000000000003E-2</v>
      </c>
      <c r="T190" s="129">
        <v>7.5800000000000006E-2</v>
      </c>
      <c r="U190" s="129">
        <v>6.6799999999999998E-2</v>
      </c>
      <c r="V190" s="129">
        <v>6.7199999999999996E-2</v>
      </c>
      <c r="W190" s="129">
        <v>7.3400000000000007E-2</v>
      </c>
      <c r="X190" s="129">
        <v>7.8899999999999998E-2</v>
      </c>
      <c r="Y190" s="129">
        <v>8.0600000000000005E-2</v>
      </c>
      <c r="Z190" s="129">
        <v>7.5999999999999998E-2</v>
      </c>
      <c r="AA190" s="129">
        <v>7.7899999999999997E-2</v>
      </c>
      <c r="AB190" s="129">
        <v>7.46E-2</v>
      </c>
      <c r="AC190" s="129">
        <v>6.8099999999999994E-2</v>
      </c>
      <c r="AD190" s="129">
        <v>8.7499999999999994E-2</v>
      </c>
      <c r="AE190" s="129">
        <v>0.09</v>
      </c>
      <c r="AF190" s="129">
        <v>7.9899999999999999E-2</v>
      </c>
      <c r="AG190" s="129">
        <v>8.5800000000000001E-2</v>
      </c>
      <c r="AH190" s="129">
        <v>8.5699999999999998E-2</v>
      </c>
      <c r="AI190" s="129">
        <v>7.3899999999999993E-2</v>
      </c>
      <c r="AJ190" s="129">
        <v>7.7600000000000002E-2</v>
      </c>
      <c r="AK190" s="129">
        <v>0.08</v>
      </c>
      <c r="AL190" s="129">
        <v>8.2500000000000004E-2</v>
      </c>
      <c r="AM190" s="129">
        <v>6.9000000000000006E-2</v>
      </c>
      <c r="AN190" s="129">
        <v>6.0999999999999999E-2</v>
      </c>
      <c r="AO190" s="129">
        <v>6.93E-2</v>
      </c>
      <c r="AP190" s="129">
        <v>6.5699999999999995E-2</v>
      </c>
      <c r="AQ190" s="129">
        <v>6.8199999999999997E-2</v>
      </c>
      <c r="AR190" s="129">
        <v>6.3299999999999995E-2</v>
      </c>
      <c r="AS190" s="129">
        <v>6.5100000000000005E-2</v>
      </c>
      <c r="AT190" s="129">
        <v>7.7899999999999997E-2</v>
      </c>
      <c r="AU190" s="129">
        <v>7.3599999999999999E-2</v>
      </c>
      <c r="AV190" s="129">
        <v>7.0499999999999993E-2</v>
      </c>
      <c r="AW190" s="129">
        <v>6.8099999999999994E-2</v>
      </c>
      <c r="AX190" s="129">
        <v>8.1299999999999997E-2</v>
      </c>
      <c r="AY190" s="129">
        <v>6.4399999999999999E-2</v>
      </c>
      <c r="AZ190" s="129">
        <v>7.3700000000000002E-2</v>
      </c>
      <c r="BA190" s="129">
        <v>7.17E-2</v>
      </c>
      <c r="BB190" s="129">
        <v>7.5999999999999998E-2</v>
      </c>
      <c r="BC190" s="129">
        <v>7.51E-2</v>
      </c>
      <c r="BD190" s="129">
        <v>5.2999999999999999E-2</v>
      </c>
      <c r="BE190" s="129">
        <v>6.0100000000000001E-2</v>
      </c>
      <c r="BF190" s="129">
        <v>5.91E-2</v>
      </c>
      <c r="BG190" s="129">
        <v>6.6500000000000004E-2</v>
      </c>
      <c r="BH190" s="129">
        <v>6.2E-2</v>
      </c>
      <c r="BI190" s="129">
        <v>5.8000000000000003E-2</v>
      </c>
      <c r="BJ190" s="129">
        <v>6.83E-2</v>
      </c>
      <c r="BK190" s="129">
        <v>7.6600000000000001E-2</v>
      </c>
      <c r="BL190" s="129">
        <v>7.2400000000000006E-2</v>
      </c>
      <c r="BM190" s="129">
        <v>7.4899999999999994E-2</v>
      </c>
      <c r="BN190" s="129">
        <v>8.4900000000000003E-2</v>
      </c>
      <c r="BO190" s="129">
        <v>7.3499999999999996E-2</v>
      </c>
      <c r="BP190" s="129">
        <v>7.6899999999999996E-2</v>
      </c>
      <c r="BQ190" s="129">
        <v>7.6100000000000001E-2</v>
      </c>
      <c r="BR190" s="129">
        <v>7.1800000000000003E-2</v>
      </c>
      <c r="BS190" s="129">
        <v>8.5900000000000004E-2</v>
      </c>
      <c r="BT190" s="129">
        <v>8.9599999999999999E-2</v>
      </c>
      <c r="BU190" s="129">
        <v>8.2100000000000006E-2</v>
      </c>
      <c r="BV190" s="129">
        <v>7.9699999999999993E-2</v>
      </c>
      <c r="BW190" s="129">
        <v>7.5300000000000006E-2</v>
      </c>
      <c r="BX190" s="129">
        <v>8.6400000000000005E-2</v>
      </c>
      <c r="BY190" s="129">
        <v>8.1299999999999997E-2</v>
      </c>
      <c r="BZ190" s="129">
        <v>7.7399999999999997E-2</v>
      </c>
      <c r="CA190" s="129">
        <v>8.2000000000000003E-2</v>
      </c>
      <c r="CB190" s="129">
        <v>7.3800000000000004E-2</v>
      </c>
      <c r="CC190" s="129">
        <v>7.5899999999999995E-2</v>
      </c>
      <c r="CD190" s="129">
        <v>7.3800000000000004E-2</v>
      </c>
      <c r="CE190" s="129">
        <v>7.7399999999999997E-2</v>
      </c>
      <c r="CF190" s="129">
        <v>7.8700000000000006E-2</v>
      </c>
      <c r="CG190" s="129">
        <v>7.46E-2</v>
      </c>
      <c r="CH190" s="129">
        <v>8.0699999999999994E-2</v>
      </c>
      <c r="CI190" s="129">
        <v>8.0500000000000002E-2</v>
      </c>
      <c r="CJ190" s="129">
        <v>6.8099999999999994E-2</v>
      </c>
      <c r="CK190" s="129">
        <v>7.0499999999999993E-2</v>
      </c>
      <c r="CL190" s="129">
        <v>8.0500000000000002E-2</v>
      </c>
      <c r="CM190" s="129">
        <v>8.2500000000000004E-2</v>
      </c>
      <c r="CN190" s="129">
        <v>7.2900000000000006E-2</v>
      </c>
      <c r="CO190" s="129">
        <v>7.1400000000000005E-2</v>
      </c>
      <c r="CP190" s="129">
        <v>7.0099999999999996E-2</v>
      </c>
      <c r="CQ190" s="129">
        <v>7.8799999999999995E-2</v>
      </c>
      <c r="CR190" s="129">
        <v>8.2100000000000006E-2</v>
      </c>
      <c r="CS190" s="129">
        <v>7.7799999999999994E-2</v>
      </c>
      <c r="CT190" s="129">
        <v>7.2499999999999995E-2</v>
      </c>
      <c r="CU190" s="129">
        <v>8.9499999999999996E-2</v>
      </c>
      <c r="CV190" s="129">
        <v>7.5700000000000003E-2</v>
      </c>
      <c r="CW190" s="129">
        <v>7.6700000000000004E-2</v>
      </c>
      <c r="CX190" s="129">
        <v>7.8299999999999995E-2</v>
      </c>
      <c r="CY190" s="129">
        <v>7.7499999999999999E-2</v>
      </c>
      <c r="CZ190" s="129">
        <v>7.7499999999999999E-2</v>
      </c>
      <c r="DA190" s="129">
        <v>7.51E-2</v>
      </c>
      <c r="DB190" s="129">
        <v>7.0099999999999996E-2</v>
      </c>
      <c r="DC190" s="129">
        <v>7.3599999999999999E-2</v>
      </c>
      <c r="DD190" s="129">
        <v>7.1800000000000003E-2</v>
      </c>
      <c r="DE190" s="129">
        <v>7.8200000000000006E-2</v>
      </c>
      <c r="DF190" s="129">
        <v>7.1300000000000002E-2</v>
      </c>
      <c r="DG190" s="129">
        <v>8.0799999999999997E-2</v>
      </c>
      <c r="DH190" s="129">
        <v>8.2799999999999999E-2</v>
      </c>
      <c r="DI190" s="129">
        <v>7.4700000000000003E-2</v>
      </c>
      <c r="DJ190" s="129">
        <v>9.3299999999999994E-2</v>
      </c>
      <c r="DK190" s="129">
        <v>8.0799999999999997E-2</v>
      </c>
      <c r="DL190" s="129">
        <v>8.8700000000000001E-2</v>
      </c>
      <c r="DM190" s="129">
        <v>6.9400000000000003E-2</v>
      </c>
    </row>
    <row r="191" spans="1:117" ht="15.75" customHeight="1">
      <c r="A191" s="53" t="s">
        <v>8931</v>
      </c>
      <c r="B191" s="129">
        <v>0.61519999999999997</v>
      </c>
      <c r="C191" s="129">
        <v>0.6079</v>
      </c>
      <c r="D191" s="129">
        <v>0.60289999999999999</v>
      </c>
      <c r="E191" s="129">
        <v>0.61050000000000004</v>
      </c>
      <c r="F191" s="129">
        <v>0.61160000000000003</v>
      </c>
      <c r="G191" s="129">
        <v>0.6069</v>
      </c>
      <c r="H191" s="129">
        <v>0.61570000000000003</v>
      </c>
      <c r="I191" s="129">
        <v>0.6139</v>
      </c>
      <c r="J191" s="129">
        <v>0.61399999999999999</v>
      </c>
      <c r="K191" s="129">
        <v>0.61429999999999996</v>
      </c>
      <c r="L191" s="129">
        <v>0.61329999999999996</v>
      </c>
      <c r="M191" s="129">
        <v>0.60880000000000001</v>
      </c>
      <c r="N191" s="129">
        <v>0.61470000000000002</v>
      </c>
      <c r="O191" s="129">
        <v>0.61339999999999995</v>
      </c>
      <c r="P191" s="129">
        <v>0.60740000000000005</v>
      </c>
      <c r="Q191" s="129">
        <v>0.61040000000000005</v>
      </c>
      <c r="R191" s="129">
        <v>0.60940000000000005</v>
      </c>
      <c r="S191" s="129">
        <v>0.61</v>
      </c>
      <c r="T191" s="129">
        <v>0.61109999999999998</v>
      </c>
      <c r="U191" s="129">
        <v>0.61040000000000005</v>
      </c>
      <c r="V191" s="129">
        <v>0.61150000000000004</v>
      </c>
      <c r="W191" s="129">
        <v>0.61480000000000001</v>
      </c>
      <c r="X191" s="129">
        <v>0.61219999999999997</v>
      </c>
      <c r="Y191" s="129">
        <v>0.61150000000000004</v>
      </c>
      <c r="Z191" s="129">
        <v>0.61350000000000005</v>
      </c>
      <c r="AA191" s="129">
        <v>0.61109999999999998</v>
      </c>
      <c r="AB191" s="129">
        <v>0.61180000000000001</v>
      </c>
      <c r="AC191" s="129">
        <v>0.61509999999999998</v>
      </c>
      <c r="AD191" s="129">
        <v>0.61299999999999999</v>
      </c>
      <c r="AE191" s="129">
        <v>0.61180000000000001</v>
      </c>
      <c r="AF191" s="129">
        <v>0.61580000000000001</v>
      </c>
      <c r="AG191" s="129">
        <v>0.61329999999999996</v>
      </c>
      <c r="AH191" s="129">
        <v>0.61470000000000002</v>
      </c>
      <c r="AI191" s="129">
        <v>0.61550000000000005</v>
      </c>
      <c r="AJ191" s="129">
        <v>0.61119999999999997</v>
      </c>
      <c r="AK191" s="129">
        <v>0.61109999999999998</v>
      </c>
      <c r="AL191" s="129">
        <v>0.61150000000000004</v>
      </c>
      <c r="AM191" s="129">
        <v>0.61699999999999999</v>
      </c>
      <c r="AN191" s="129">
        <v>0.61519999999999997</v>
      </c>
      <c r="AO191" s="129">
        <v>0.61329999999999996</v>
      </c>
      <c r="AP191" s="129">
        <v>0.61219999999999997</v>
      </c>
      <c r="AQ191" s="129">
        <v>0.61470000000000002</v>
      </c>
      <c r="AR191" s="129">
        <v>0.61250000000000004</v>
      </c>
      <c r="AS191" s="129">
        <v>0.61470000000000002</v>
      </c>
      <c r="AT191" s="129">
        <v>0.60060000000000002</v>
      </c>
      <c r="AU191" s="129">
        <v>0.61229999999999996</v>
      </c>
      <c r="AV191" s="129">
        <v>0.60940000000000005</v>
      </c>
      <c r="AW191" s="129">
        <v>0.61580000000000001</v>
      </c>
      <c r="AX191" s="129">
        <v>0.61419999999999997</v>
      </c>
      <c r="AY191" s="129">
        <v>0.61209999999999998</v>
      </c>
      <c r="AZ191" s="129">
        <v>0.61460000000000004</v>
      </c>
      <c r="BA191" s="129">
        <v>0.61370000000000002</v>
      </c>
      <c r="BB191" s="129">
        <v>0.61</v>
      </c>
      <c r="BC191" s="129">
        <v>0.61040000000000005</v>
      </c>
      <c r="BD191" s="129">
        <v>0.60840000000000005</v>
      </c>
      <c r="BE191" s="129">
        <v>0.60860000000000003</v>
      </c>
      <c r="BF191" s="129">
        <v>0.61160000000000003</v>
      </c>
      <c r="BG191" s="129">
        <v>0.61250000000000004</v>
      </c>
      <c r="BH191" s="129">
        <v>0.60760000000000003</v>
      </c>
      <c r="BI191" s="129">
        <v>0.61109999999999998</v>
      </c>
      <c r="BJ191" s="129">
        <v>0.61309999999999998</v>
      </c>
      <c r="BK191" s="129">
        <v>0.61419999999999997</v>
      </c>
      <c r="BL191" s="129">
        <v>0.61370000000000002</v>
      </c>
      <c r="BM191" s="129">
        <v>0.61060000000000003</v>
      </c>
      <c r="BN191" s="129">
        <v>0.61429999999999996</v>
      </c>
      <c r="BO191" s="129">
        <v>0.6099</v>
      </c>
      <c r="BP191" s="129">
        <v>0.60899999999999999</v>
      </c>
      <c r="BQ191" s="129">
        <v>0.61560000000000004</v>
      </c>
      <c r="BR191" s="129">
        <v>0.61839999999999995</v>
      </c>
      <c r="BS191" s="129">
        <v>0.61180000000000001</v>
      </c>
      <c r="BT191" s="129">
        <v>0.61299999999999999</v>
      </c>
      <c r="BU191" s="129">
        <v>0.61150000000000004</v>
      </c>
      <c r="BV191" s="129">
        <v>0.61040000000000005</v>
      </c>
      <c r="BW191" s="129">
        <v>0.61450000000000005</v>
      </c>
      <c r="BX191" s="129">
        <v>0.61409999999999998</v>
      </c>
      <c r="BY191" s="129">
        <v>0.61780000000000002</v>
      </c>
      <c r="BZ191" s="129">
        <v>0.6109</v>
      </c>
      <c r="CA191" s="129">
        <v>0.61780000000000002</v>
      </c>
      <c r="CB191" s="129">
        <v>0.61509999999999998</v>
      </c>
      <c r="CC191" s="129">
        <v>0.6129</v>
      </c>
      <c r="CD191" s="129">
        <v>0.61890000000000001</v>
      </c>
      <c r="CE191" s="129">
        <v>0.61650000000000005</v>
      </c>
      <c r="CF191" s="129">
        <v>0.61160000000000003</v>
      </c>
      <c r="CG191" s="129">
        <v>0.61509999999999998</v>
      </c>
      <c r="CH191" s="129">
        <v>0.61219999999999997</v>
      </c>
      <c r="CI191" s="129">
        <v>0.61309999999999998</v>
      </c>
      <c r="CJ191" s="129">
        <v>0.61299999999999999</v>
      </c>
      <c r="CK191" s="129">
        <v>0.61109999999999998</v>
      </c>
      <c r="CL191" s="129">
        <v>0.61639999999999995</v>
      </c>
      <c r="CM191" s="129">
        <v>0.61439999999999995</v>
      </c>
      <c r="CN191" s="129">
        <v>0.61429999999999996</v>
      </c>
      <c r="CO191" s="129">
        <v>0.60840000000000005</v>
      </c>
      <c r="CP191" s="129">
        <v>0.61350000000000005</v>
      </c>
      <c r="CQ191" s="129">
        <v>0.61280000000000001</v>
      </c>
      <c r="CR191" s="129">
        <v>0.61439999999999995</v>
      </c>
      <c r="CS191" s="129">
        <v>0.61629999999999996</v>
      </c>
      <c r="CT191" s="129">
        <v>0.6139</v>
      </c>
      <c r="CU191" s="129">
        <v>0.62229999999999996</v>
      </c>
      <c r="CV191" s="129">
        <v>0.61519999999999997</v>
      </c>
      <c r="CW191" s="129">
        <v>0.61250000000000004</v>
      </c>
      <c r="CX191" s="129">
        <v>0.61560000000000004</v>
      </c>
      <c r="CY191" s="129">
        <v>0.61580000000000001</v>
      </c>
      <c r="CZ191" s="129">
        <v>0.61439999999999995</v>
      </c>
      <c r="DA191" s="129">
        <v>0.61170000000000002</v>
      </c>
      <c r="DB191" s="129">
        <v>0.61</v>
      </c>
      <c r="DC191" s="129">
        <v>0.61250000000000004</v>
      </c>
      <c r="DD191" s="129">
        <v>0.61009999999999998</v>
      </c>
      <c r="DE191" s="129">
        <v>0.61240000000000006</v>
      </c>
      <c r="DF191" s="129">
        <v>0.60899999999999999</v>
      </c>
      <c r="DG191" s="129">
        <v>0.60850000000000004</v>
      </c>
      <c r="DH191" s="129">
        <v>0.61170000000000002</v>
      </c>
      <c r="DI191" s="129">
        <v>0.61119999999999997</v>
      </c>
      <c r="DJ191" s="129">
        <v>0.61119999999999997</v>
      </c>
      <c r="DK191" s="129">
        <v>0.6149</v>
      </c>
      <c r="DL191" s="129">
        <v>0.60899999999999999</v>
      </c>
      <c r="DM191" s="129">
        <v>0.61529999999999996</v>
      </c>
    </row>
    <row r="192" spans="1:117" ht="15.75" customHeight="1">
      <c r="A192" s="53" t="s">
        <v>8942</v>
      </c>
      <c r="B192" s="129">
        <v>0.59250000000000003</v>
      </c>
      <c r="C192" s="129">
        <v>0.58720000000000006</v>
      </c>
      <c r="D192" s="129">
        <v>0.58140000000000003</v>
      </c>
      <c r="E192" s="129">
        <v>0.58799999999999997</v>
      </c>
      <c r="F192" s="129">
        <v>0.59050000000000002</v>
      </c>
      <c r="G192" s="129">
        <v>0.57830000000000004</v>
      </c>
      <c r="H192" s="129">
        <v>0.59279999999999999</v>
      </c>
      <c r="I192" s="129">
        <v>0.59060000000000001</v>
      </c>
      <c r="J192" s="129">
        <v>0.59160000000000001</v>
      </c>
      <c r="K192" s="129">
        <v>0.59109999999999996</v>
      </c>
      <c r="L192" s="129">
        <v>0.59019999999999995</v>
      </c>
      <c r="M192" s="129">
        <v>0.58850000000000002</v>
      </c>
      <c r="N192" s="129">
        <v>0.59019999999999995</v>
      </c>
      <c r="O192" s="129">
        <v>0.58919999999999995</v>
      </c>
      <c r="P192" s="129">
        <v>0.58360000000000001</v>
      </c>
      <c r="Q192" s="129">
        <v>0.58399999999999996</v>
      </c>
      <c r="R192" s="129">
        <v>0.58440000000000003</v>
      </c>
      <c r="S192" s="129">
        <v>0.58420000000000005</v>
      </c>
      <c r="T192" s="129">
        <v>0.58609999999999995</v>
      </c>
      <c r="U192" s="129">
        <v>0.58599999999999997</v>
      </c>
      <c r="V192" s="129">
        <v>0.58679999999999999</v>
      </c>
      <c r="W192" s="129">
        <v>0.59189999999999998</v>
      </c>
      <c r="X192" s="129">
        <v>0.58960000000000001</v>
      </c>
      <c r="Y192" s="129">
        <v>0.58899999999999997</v>
      </c>
      <c r="Z192" s="129">
        <v>0.59079999999999999</v>
      </c>
      <c r="AA192" s="129">
        <v>0.58850000000000002</v>
      </c>
      <c r="AB192" s="129">
        <v>0.58830000000000005</v>
      </c>
      <c r="AC192" s="129">
        <v>0.59050000000000002</v>
      </c>
      <c r="AD192" s="129">
        <v>0.59089999999999998</v>
      </c>
      <c r="AE192" s="129">
        <v>0.59019999999999995</v>
      </c>
      <c r="AF192" s="129">
        <v>0.59109999999999996</v>
      </c>
      <c r="AG192" s="129">
        <v>0.59099999999999997</v>
      </c>
      <c r="AH192" s="129">
        <v>0.59140000000000004</v>
      </c>
      <c r="AI192" s="129">
        <v>0.58720000000000006</v>
      </c>
      <c r="AJ192" s="129">
        <v>0.59089999999999998</v>
      </c>
      <c r="AK192" s="129">
        <v>0.58799999999999997</v>
      </c>
      <c r="AL192" s="129">
        <v>0.5887</v>
      </c>
      <c r="AM192" s="129">
        <v>0.5998</v>
      </c>
      <c r="AN192" s="129">
        <v>0.59</v>
      </c>
      <c r="AO192" s="129">
        <v>0.59119999999999995</v>
      </c>
      <c r="AP192" s="129">
        <v>0.58709999999999996</v>
      </c>
      <c r="AQ192" s="129">
        <v>0.59040000000000004</v>
      </c>
      <c r="AR192" s="129">
        <v>0.58819999999999995</v>
      </c>
      <c r="AS192" s="129">
        <v>0.59150000000000003</v>
      </c>
      <c r="AT192" s="129">
        <v>0.57540000000000002</v>
      </c>
      <c r="AU192" s="129">
        <v>0.58840000000000003</v>
      </c>
      <c r="AV192" s="129">
        <v>0.58550000000000002</v>
      </c>
      <c r="AW192" s="129">
        <v>0.59289999999999998</v>
      </c>
      <c r="AX192" s="129">
        <v>0.5907</v>
      </c>
      <c r="AY192" s="129">
        <v>0.59060000000000001</v>
      </c>
      <c r="AZ192" s="129">
        <v>0.59040000000000004</v>
      </c>
      <c r="BA192" s="129">
        <v>0.58919999999999995</v>
      </c>
      <c r="BB192" s="129">
        <v>0.58689999999999998</v>
      </c>
      <c r="BC192" s="129">
        <v>0.58630000000000004</v>
      </c>
      <c r="BD192" s="129">
        <v>0.5857</v>
      </c>
      <c r="BE192" s="129">
        <v>0.58650000000000002</v>
      </c>
      <c r="BF192" s="129">
        <v>0.58850000000000002</v>
      </c>
      <c r="BG192" s="129">
        <v>0.58789999999999998</v>
      </c>
      <c r="BH192" s="129">
        <v>0.58360000000000001</v>
      </c>
      <c r="BI192" s="129">
        <v>0.58830000000000005</v>
      </c>
      <c r="BJ192" s="129">
        <v>0.59109999999999996</v>
      </c>
      <c r="BK192" s="129">
        <v>0.59089999999999998</v>
      </c>
      <c r="BL192" s="129">
        <v>0.58889999999999998</v>
      </c>
      <c r="BM192" s="129">
        <v>0.58809999999999996</v>
      </c>
      <c r="BN192" s="129">
        <v>0.59</v>
      </c>
      <c r="BO192" s="129">
        <v>0.58750000000000002</v>
      </c>
      <c r="BP192" s="129">
        <v>0.58679999999999999</v>
      </c>
      <c r="BQ192" s="129">
        <v>0.59189999999999998</v>
      </c>
      <c r="BR192" s="129">
        <v>0.59470000000000001</v>
      </c>
      <c r="BS192" s="129">
        <v>0.58789999999999998</v>
      </c>
      <c r="BT192" s="129">
        <v>0.5887</v>
      </c>
      <c r="BU192" s="129">
        <v>0.58679999999999999</v>
      </c>
      <c r="BV192" s="129">
        <v>0.58520000000000005</v>
      </c>
      <c r="BW192" s="129">
        <v>0.58909999999999996</v>
      </c>
      <c r="BX192" s="129">
        <v>0.59089999999999998</v>
      </c>
      <c r="BY192" s="129">
        <v>0.58830000000000005</v>
      </c>
      <c r="BZ192" s="129">
        <v>0.58640000000000003</v>
      </c>
      <c r="CA192" s="129">
        <v>0.59279999999999999</v>
      </c>
      <c r="CB192" s="129">
        <v>0.58809999999999996</v>
      </c>
      <c r="CC192" s="129">
        <v>0.58819999999999995</v>
      </c>
      <c r="CD192" s="129">
        <v>0.59319999999999995</v>
      </c>
      <c r="CE192" s="129">
        <v>0.59109999999999996</v>
      </c>
      <c r="CF192" s="129">
        <v>0.58819999999999995</v>
      </c>
      <c r="CG192" s="129">
        <v>0.59079999999999999</v>
      </c>
      <c r="CH192" s="129">
        <v>0.58709999999999996</v>
      </c>
      <c r="CI192" s="129">
        <v>0.58650000000000002</v>
      </c>
      <c r="CJ192" s="129">
        <v>0.58879999999999999</v>
      </c>
      <c r="CK192" s="129">
        <v>0.58479999999999999</v>
      </c>
      <c r="CL192" s="129">
        <v>0.59109999999999996</v>
      </c>
      <c r="CM192" s="129">
        <v>0.58789999999999998</v>
      </c>
      <c r="CN192" s="129">
        <v>0.59040000000000004</v>
      </c>
      <c r="CO192" s="129">
        <v>0.58279999999999998</v>
      </c>
      <c r="CP192" s="129">
        <v>0.58750000000000002</v>
      </c>
      <c r="CQ192" s="129">
        <v>0.58840000000000003</v>
      </c>
      <c r="CR192" s="129">
        <v>0.59209999999999996</v>
      </c>
      <c r="CS192" s="129">
        <v>0.59179999999999999</v>
      </c>
      <c r="CT192" s="129">
        <v>0.58950000000000002</v>
      </c>
      <c r="CU192" s="129">
        <v>0.59430000000000005</v>
      </c>
      <c r="CV192" s="129">
        <v>0.58979999999999999</v>
      </c>
      <c r="CW192" s="129">
        <v>0.58850000000000002</v>
      </c>
      <c r="CX192" s="129">
        <v>0.59350000000000003</v>
      </c>
      <c r="CY192" s="129">
        <v>0.59219999999999995</v>
      </c>
      <c r="CZ192" s="129">
        <v>0.59089999999999998</v>
      </c>
      <c r="DA192" s="129">
        <v>0.58709999999999996</v>
      </c>
      <c r="DB192" s="129">
        <v>0.58660000000000001</v>
      </c>
      <c r="DC192" s="129">
        <v>0.58830000000000005</v>
      </c>
      <c r="DD192" s="129">
        <v>0.5867</v>
      </c>
      <c r="DE192" s="129">
        <v>0.5897</v>
      </c>
      <c r="DF192" s="129">
        <v>0.58540000000000003</v>
      </c>
      <c r="DG192" s="129">
        <v>0.58489999999999998</v>
      </c>
      <c r="DH192" s="129">
        <v>0.59079999999999999</v>
      </c>
      <c r="DI192" s="129">
        <v>0.58799999999999997</v>
      </c>
      <c r="DJ192" s="129">
        <v>0.58919999999999995</v>
      </c>
      <c r="DK192" s="129">
        <v>0.58709999999999996</v>
      </c>
      <c r="DL192" s="129">
        <v>0.58130000000000004</v>
      </c>
      <c r="DM192" s="129">
        <v>0.58840000000000003</v>
      </c>
    </row>
    <row r="193" spans="1:117" ht="15.75" customHeight="1">
      <c r="A193" s="53" t="s">
        <v>8953</v>
      </c>
      <c r="B193" s="129">
        <v>0.57189999999999996</v>
      </c>
      <c r="C193" s="129">
        <v>0.56999999999999995</v>
      </c>
      <c r="D193" s="129">
        <v>0.5625</v>
      </c>
      <c r="E193" s="129">
        <v>0.5696</v>
      </c>
      <c r="F193" s="129">
        <v>0.57299999999999995</v>
      </c>
      <c r="G193" s="129">
        <v>0.5575</v>
      </c>
      <c r="H193" s="129">
        <v>0.57440000000000002</v>
      </c>
      <c r="I193" s="129">
        <v>0.57150000000000001</v>
      </c>
      <c r="J193" s="129">
        <v>0.57169999999999999</v>
      </c>
      <c r="K193" s="129">
        <v>0.57210000000000005</v>
      </c>
      <c r="L193" s="129">
        <v>0.57079999999999997</v>
      </c>
      <c r="M193" s="129">
        <v>0.57040000000000002</v>
      </c>
      <c r="N193" s="129">
        <v>0.57450000000000001</v>
      </c>
      <c r="O193" s="129">
        <v>0.57320000000000004</v>
      </c>
      <c r="P193" s="129">
        <v>0.56920000000000004</v>
      </c>
      <c r="Q193" s="129">
        <v>0.57150000000000001</v>
      </c>
      <c r="R193" s="129">
        <v>0.5716</v>
      </c>
      <c r="S193" s="129">
        <v>0.57110000000000005</v>
      </c>
      <c r="T193" s="129">
        <v>0.57179999999999997</v>
      </c>
      <c r="U193" s="129">
        <v>0.5726</v>
      </c>
      <c r="V193" s="129">
        <v>0.57430000000000003</v>
      </c>
      <c r="W193" s="129">
        <v>0.57469999999999999</v>
      </c>
      <c r="X193" s="129">
        <v>0.5736</v>
      </c>
      <c r="Y193" s="129">
        <v>0.57540000000000002</v>
      </c>
      <c r="Z193" s="129">
        <v>0.57250000000000001</v>
      </c>
      <c r="AA193" s="129">
        <v>0.56879999999999997</v>
      </c>
      <c r="AB193" s="129">
        <v>0.57230000000000003</v>
      </c>
      <c r="AC193" s="129">
        <v>0.57589999999999997</v>
      </c>
      <c r="AD193" s="129">
        <v>0.57310000000000005</v>
      </c>
      <c r="AE193" s="129">
        <v>0.57330000000000003</v>
      </c>
      <c r="AF193" s="129">
        <v>0.57430000000000003</v>
      </c>
      <c r="AG193" s="129">
        <v>0.57379999999999998</v>
      </c>
      <c r="AH193" s="129">
        <v>0.57509999999999994</v>
      </c>
      <c r="AI193" s="129">
        <v>0.57750000000000001</v>
      </c>
      <c r="AJ193" s="129">
        <v>0.57299999999999995</v>
      </c>
      <c r="AK193" s="129">
        <v>0.5706</v>
      </c>
      <c r="AL193" s="129">
        <v>0.57230000000000003</v>
      </c>
      <c r="AM193" s="129">
        <v>0.57950000000000002</v>
      </c>
      <c r="AN193" s="129">
        <v>0.5736</v>
      </c>
      <c r="AO193" s="129">
        <v>0.57440000000000002</v>
      </c>
      <c r="AP193" s="129">
        <v>0.57269999999999999</v>
      </c>
      <c r="AQ193" s="129">
        <v>0.5746</v>
      </c>
      <c r="AR193" s="129">
        <v>0.57489999999999997</v>
      </c>
      <c r="AS193" s="129">
        <v>0.57540000000000002</v>
      </c>
      <c r="AT193" s="129">
        <v>0.56210000000000004</v>
      </c>
      <c r="AU193" s="129">
        <v>0.56840000000000002</v>
      </c>
      <c r="AV193" s="129">
        <v>0.57269999999999999</v>
      </c>
      <c r="AW193" s="129">
        <v>0.5766</v>
      </c>
      <c r="AX193" s="129">
        <v>0.57630000000000003</v>
      </c>
      <c r="AY193" s="129">
        <v>0.57379999999999998</v>
      </c>
      <c r="AZ193" s="129">
        <v>0.57310000000000005</v>
      </c>
      <c r="BA193" s="129">
        <v>0.57489999999999997</v>
      </c>
      <c r="BB193" s="129">
        <v>0.57169999999999999</v>
      </c>
      <c r="BC193" s="129">
        <v>0.57030000000000003</v>
      </c>
      <c r="BD193" s="129">
        <v>0.56950000000000001</v>
      </c>
      <c r="BE193" s="129">
        <v>0.57240000000000002</v>
      </c>
      <c r="BF193" s="129">
        <v>0.57440000000000002</v>
      </c>
      <c r="BG193" s="129">
        <v>0.57340000000000002</v>
      </c>
      <c r="BH193" s="129">
        <v>0.56830000000000003</v>
      </c>
      <c r="BI193" s="129">
        <v>0.57330000000000003</v>
      </c>
      <c r="BJ193" s="129">
        <v>0.57299999999999995</v>
      </c>
      <c r="BK193" s="129">
        <v>0.57220000000000004</v>
      </c>
      <c r="BL193" s="129">
        <v>0.57379999999999998</v>
      </c>
      <c r="BM193" s="129">
        <v>0.56979999999999997</v>
      </c>
      <c r="BN193" s="129">
        <v>0.57110000000000005</v>
      </c>
      <c r="BO193" s="129">
        <v>0.56899999999999995</v>
      </c>
      <c r="BP193" s="129">
        <v>0.57010000000000005</v>
      </c>
      <c r="BQ193" s="129">
        <v>0.57410000000000005</v>
      </c>
      <c r="BR193" s="129">
        <v>0.57640000000000002</v>
      </c>
      <c r="BS193" s="129">
        <v>0.57140000000000002</v>
      </c>
      <c r="BT193" s="129">
        <v>0.57020000000000004</v>
      </c>
      <c r="BU193" s="129">
        <v>0.56779999999999997</v>
      </c>
      <c r="BV193" s="129">
        <v>0.56720000000000004</v>
      </c>
      <c r="BW193" s="129">
        <v>0.57240000000000002</v>
      </c>
      <c r="BX193" s="129">
        <v>0.57230000000000003</v>
      </c>
      <c r="BY193" s="129">
        <v>0.56879999999999997</v>
      </c>
      <c r="BZ193" s="129">
        <v>0.56930000000000003</v>
      </c>
      <c r="CA193" s="129">
        <v>0.57579999999999998</v>
      </c>
      <c r="CB193" s="129">
        <v>0.57199999999999995</v>
      </c>
      <c r="CC193" s="129">
        <v>0.57269999999999999</v>
      </c>
      <c r="CD193" s="129">
        <v>0.57840000000000003</v>
      </c>
      <c r="CE193" s="129">
        <v>0.57669999999999999</v>
      </c>
      <c r="CF193" s="129">
        <v>0.57420000000000004</v>
      </c>
      <c r="CG193" s="129">
        <v>0.57589999999999997</v>
      </c>
      <c r="CH193" s="129">
        <v>0.57579999999999998</v>
      </c>
      <c r="CI193" s="129">
        <v>0.57530000000000003</v>
      </c>
      <c r="CJ193" s="129">
        <v>0.57479999999999998</v>
      </c>
      <c r="CK193" s="129">
        <v>0.57179999999999997</v>
      </c>
      <c r="CL193" s="129">
        <v>0.57720000000000005</v>
      </c>
      <c r="CM193" s="129">
        <v>0.57289999999999996</v>
      </c>
      <c r="CN193" s="129">
        <v>0.57350000000000001</v>
      </c>
      <c r="CO193" s="129">
        <v>0.5696</v>
      </c>
      <c r="CP193" s="129">
        <v>0.57520000000000004</v>
      </c>
      <c r="CQ193" s="129">
        <v>0.5716</v>
      </c>
      <c r="CR193" s="129">
        <v>0.57340000000000002</v>
      </c>
      <c r="CS193" s="129">
        <v>0.57430000000000003</v>
      </c>
      <c r="CT193" s="129">
        <v>0.57220000000000004</v>
      </c>
      <c r="CU193" s="129">
        <v>0.57420000000000004</v>
      </c>
      <c r="CV193" s="129">
        <v>0.57489999999999997</v>
      </c>
      <c r="CW193" s="129">
        <v>0.57420000000000004</v>
      </c>
      <c r="CX193" s="129">
        <v>0.5776</v>
      </c>
      <c r="CY193" s="129">
        <v>0.57669999999999999</v>
      </c>
      <c r="CZ193" s="129">
        <v>0.57609999999999995</v>
      </c>
      <c r="DA193" s="129">
        <v>0.56999999999999995</v>
      </c>
      <c r="DB193" s="129">
        <v>0.5696</v>
      </c>
      <c r="DC193" s="129">
        <v>0.57099999999999995</v>
      </c>
      <c r="DD193" s="129">
        <v>0.56850000000000001</v>
      </c>
      <c r="DE193" s="129">
        <v>0.57169999999999999</v>
      </c>
      <c r="DF193" s="129">
        <v>0.56240000000000001</v>
      </c>
      <c r="DG193" s="129">
        <v>0.56679999999999997</v>
      </c>
      <c r="DH193" s="129">
        <v>0.57010000000000005</v>
      </c>
      <c r="DI193" s="129">
        <v>0.56969999999999998</v>
      </c>
      <c r="DJ193" s="129">
        <v>0.56869999999999998</v>
      </c>
      <c r="DK193" s="129">
        <v>0.57440000000000002</v>
      </c>
      <c r="DL193" s="129">
        <v>0.56850000000000001</v>
      </c>
      <c r="DM193" s="129">
        <v>0.57469999999999999</v>
      </c>
    </row>
    <row r="194" spans="1:117" ht="15.75" customHeight="1">
      <c r="A194" s="53" t="s">
        <v>8963</v>
      </c>
      <c r="B194" s="129">
        <v>0.36030000000000001</v>
      </c>
      <c r="C194" s="129">
        <v>0.35659999999999997</v>
      </c>
      <c r="D194" s="129">
        <v>0.35780000000000001</v>
      </c>
      <c r="E194" s="129">
        <v>0.3654</v>
      </c>
      <c r="F194" s="129">
        <v>0.36170000000000002</v>
      </c>
      <c r="G194" s="129">
        <v>0.36170000000000002</v>
      </c>
      <c r="H194" s="129">
        <v>0.36080000000000001</v>
      </c>
      <c r="I194" s="129">
        <v>0.3604</v>
      </c>
      <c r="J194" s="129">
        <v>0.36370000000000002</v>
      </c>
      <c r="K194" s="129">
        <v>0.36459999999999998</v>
      </c>
      <c r="L194" s="129">
        <v>0.36059999999999998</v>
      </c>
      <c r="M194" s="129">
        <v>0.3629</v>
      </c>
      <c r="N194" s="129">
        <v>0.36620000000000003</v>
      </c>
      <c r="O194" s="129">
        <v>0.36520000000000002</v>
      </c>
      <c r="P194" s="129">
        <v>0.36809999999999998</v>
      </c>
      <c r="Q194" s="129">
        <v>0.36799999999999999</v>
      </c>
      <c r="R194" s="129">
        <v>0.37530000000000002</v>
      </c>
      <c r="S194" s="129">
        <v>0.37309999999999999</v>
      </c>
      <c r="T194" s="129">
        <v>0.36470000000000002</v>
      </c>
      <c r="U194" s="129">
        <v>0.37680000000000002</v>
      </c>
      <c r="V194" s="129">
        <v>0.37319999999999998</v>
      </c>
      <c r="W194" s="129">
        <v>0.35949999999999999</v>
      </c>
      <c r="X194" s="129">
        <v>0.35899999999999999</v>
      </c>
      <c r="Y194" s="129">
        <v>0.36199999999999999</v>
      </c>
      <c r="Z194" s="129">
        <v>0.36</v>
      </c>
      <c r="AA194" s="129">
        <v>0.35410000000000003</v>
      </c>
      <c r="AB194" s="129">
        <v>0.3548</v>
      </c>
      <c r="AC194" s="129">
        <v>0.35399999999999998</v>
      </c>
      <c r="AD194" s="129">
        <v>0.3569</v>
      </c>
      <c r="AE194" s="129">
        <v>0.35539999999999999</v>
      </c>
      <c r="AF194" s="129">
        <v>0.35420000000000001</v>
      </c>
      <c r="AG194" s="129">
        <v>0.35649999999999998</v>
      </c>
      <c r="AH194" s="129">
        <v>0.35610000000000003</v>
      </c>
      <c r="AI194" s="129">
        <v>0.36180000000000001</v>
      </c>
      <c r="AJ194" s="129">
        <v>0.36159999999999998</v>
      </c>
      <c r="AK194" s="129">
        <v>0.36630000000000001</v>
      </c>
      <c r="AL194" s="129">
        <v>0.35880000000000001</v>
      </c>
      <c r="AM194" s="129">
        <v>0.36980000000000002</v>
      </c>
      <c r="AN194" s="129">
        <v>0.37130000000000002</v>
      </c>
      <c r="AO194" s="129">
        <v>0.37030000000000002</v>
      </c>
      <c r="AP194" s="129">
        <v>0.37290000000000001</v>
      </c>
      <c r="AQ194" s="129">
        <v>0.36919999999999997</v>
      </c>
      <c r="AR194" s="129">
        <v>0.37969999999999998</v>
      </c>
      <c r="AS194" s="129">
        <v>0.37230000000000002</v>
      </c>
      <c r="AT194" s="129">
        <v>0.3589</v>
      </c>
      <c r="AU194" s="129">
        <v>0.3589</v>
      </c>
      <c r="AV194" s="129">
        <v>0.36259999999999998</v>
      </c>
      <c r="AW194" s="129">
        <v>0.3604</v>
      </c>
      <c r="AX194" s="129">
        <v>0.36070000000000002</v>
      </c>
      <c r="AY194" s="129">
        <v>0.3659</v>
      </c>
      <c r="AZ194" s="129">
        <v>0.36359999999999998</v>
      </c>
      <c r="BA194" s="129">
        <v>0.37330000000000002</v>
      </c>
      <c r="BB194" s="129">
        <v>0.37019999999999997</v>
      </c>
      <c r="BC194" s="129">
        <v>0.372</v>
      </c>
      <c r="BD194" s="129">
        <v>0.36049999999999999</v>
      </c>
      <c r="BE194" s="129">
        <v>0.36520000000000002</v>
      </c>
      <c r="BF194" s="129">
        <v>0.36230000000000001</v>
      </c>
      <c r="BG194" s="129">
        <v>0.36099999999999999</v>
      </c>
      <c r="BH194" s="129">
        <v>0.36080000000000001</v>
      </c>
      <c r="BI194" s="129">
        <v>0.3599</v>
      </c>
      <c r="BJ194" s="129">
        <v>0.36370000000000002</v>
      </c>
      <c r="BK194" s="129">
        <v>0.36230000000000001</v>
      </c>
      <c r="BL194" s="129">
        <v>0.3634</v>
      </c>
      <c r="BM194" s="129">
        <v>0.36809999999999998</v>
      </c>
      <c r="BN194" s="129">
        <v>0.36020000000000002</v>
      </c>
      <c r="BO194" s="129">
        <v>0.36270000000000002</v>
      </c>
      <c r="BP194" s="129">
        <v>0.36270000000000002</v>
      </c>
      <c r="BQ194" s="129">
        <v>0.3624</v>
      </c>
      <c r="BR194" s="129">
        <v>0.36259999999999998</v>
      </c>
      <c r="BS194" s="129">
        <v>0.36349999999999999</v>
      </c>
      <c r="BT194" s="129">
        <v>0.36399999999999999</v>
      </c>
      <c r="BU194" s="129">
        <v>0.36909999999999998</v>
      </c>
      <c r="BV194" s="129">
        <v>0.36549999999999999</v>
      </c>
      <c r="BW194" s="129">
        <v>0.3599</v>
      </c>
      <c r="BX194" s="129">
        <v>0.36220000000000002</v>
      </c>
      <c r="BY194" s="129">
        <v>0.36840000000000001</v>
      </c>
      <c r="BZ194" s="129">
        <v>0.36480000000000001</v>
      </c>
      <c r="CA194" s="129">
        <v>0.37</v>
      </c>
      <c r="CB194" s="129">
        <v>0.36430000000000001</v>
      </c>
      <c r="CC194" s="129">
        <v>0.36180000000000001</v>
      </c>
      <c r="CD194" s="129">
        <v>0.36549999999999999</v>
      </c>
      <c r="CE194" s="129">
        <v>0.36509999999999998</v>
      </c>
      <c r="CF194" s="129">
        <v>0.36749999999999999</v>
      </c>
      <c r="CG194" s="129">
        <v>0.3604</v>
      </c>
      <c r="CH194" s="129">
        <v>0.36170000000000002</v>
      </c>
      <c r="CI194" s="129">
        <v>0.35610000000000003</v>
      </c>
      <c r="CJ194" s="129">
        <v>0.35980000000000001</v>
      </c>
      <c r="CK194" s="129">
        <v>0.3584</v>
      </c>
      <c r="CL194" s="129">
        <v>0.3579</v>
      </c>
      <c r="CM194" s="129">
        <v>0.35920000000000002</v>
      </c>
      <c r="CN194" s="129">
        <v>0.36009999999999998</v>
      </c>
      <c r="CO194" s="129">
        <v>0.3624</v>
      </c>
      <c r="CP194" s="129">
        <v>0.35830000000000001</v>
      </c>
      <c r="CQ194" s="129">
        <v>0.35770000000000002</v>
      </c>
      <c r="CR194" s="129">
        <v>0.3664</v>
      </c>
      <c r="CS194" s="129">
        <v>0.35699999999999998</v>
      </c>
      <c r="CT194" s="129">
        <v>0.35659999999999997</v>
      </c>
      <c r="CU194" s="129">
        <v>0.37409999999999999</v>
      </c>
      <c r="CV194" s="129">
        <v>0.36940000000000001</v>
      </c>
      <c r="CW194" s="129">
        <v>0.36609999999999998</v>
      </c>
      <c r="CX194" s="129">
        <v>0.36330000000000001</v>
      </c>
      <c r="CY194" s="129">
        <v>0.36359999999999998</v>
      </c>
      <c r="CZ194" s="129">
        <v>0.36659999999999998</v>
      </c>
      <c r="DA194" s="129">
        <v>0.36149999999999999</v>
      </c>
      <c r="DB194" s="129">
        <v>0.35930000000000001</v>
      </c>
      <c r="DC194" s="129">
        <v>0.36220000000000002</v>
      </c>
      <c r="DD194" s="129">
        <v>0.36020000000000002</v>
      </c>
      <c r="DE194" s="129">
        <v>0.35770000000000002</v>
      </c>
      <c r="DF194" s="129">
        <v>0.3634</v>
      </c>
      <c r="DG194" s="129">
        <v>0.36180000000000001</v>
      </c>
      <c r="DH194" s="129">
        <v>0.36130000000000001</v>
      </c>
      <c r="DI194" s="129">
        <v>0.35880000000000001</v>
      </c>
      <c r="DJ194" s="129">
        <v>0.35970000000000002</v>
      </c>
      <c r="DK194" s="129">
        <v>0.35199999999999998</v>
      </c>
      <c r="DL194" s="129">
        <v>0.34639999999999999</v>
      </c>
      <c r="DM194" s="129">
        <v>0.34739999999999999</v>
      </c>
    </row>
    <row r="195" spans="1:117" ht="15.75" customHeight="1">
      <c r="A195" s="53" t="s">
        <v>8974</v>
      </c>
      <c r="B195" s="129">
        <v>0.3044</v>
      </c>
      <c r="C195" s="129">
        <v>0.3075</v>
      </c>
      <c r="D195" s="129">
        <v>0.315</v>
      </c>
      <c r="E195" s="129">
        <v>0.3105</v>
      </c>
      <c r="F195" s="129">
        <v>0.3165</v>
      </c>
      <c r="G195" s="129">
        <v>0.27450000000000002</v>
      </c>
      <c r="H195" s="129">
        <v>0.3105</v>
      </c>
      <c r="I195" s="129">
        <v>0.31240000000000001</v>
      </c>
      <c r="J195" s="129">
        <v>0.32140000000000002</v>
      </c>
      <c r="K195" s="129">
        <v>0.3085</v>
      </c>
      <c r="L195" s="129">
        <v>0.31419999999999998</v>
      </c>
      <c r="M195" s="129">
        <v>0.32300000000000001</v>
      </c>
      <c r="N195" s="129">
        <v>0.307</v>
      </c>
      <c r="O195" s="129">
        <v>0.32719999999999999</v>
      </c>
      <c r="P195" s="129">
        <v>0.30880000000000002</v>
      </c>
      <c r="Q195" s="129">
        <v>0.31609999999999999</v>
      </c>
      <c r="R195" s="129">
        <v>0.33500000000000002</v>
      </c>
      <c r="S195" s="129">
        <v>0.31459999999999999</v>
      </c>
      <c r="T195" s="129">
        <v>0.32890000000000003</v>
      </c>
      <c r="U195" s="129">
        <v>0.31990000000000002</v>
      </c>
      <c r="V195" s="129">
        <v>0.32690000000000002</v>
      </c>
      <c r="W195" s="129">
        <v>0.32700000000000001</v>
      </c>
      <c r="X195" s="129">
        <v>0.315</v>
      </c>
      <c r="Y195" s="129">
        <v>0.32</v>
      </c>
      <c r="Z195" s="129">
        <v>0.29680000000000001</v>
      </c>
      <c r="AA195" s="129">
        <v>0.3085</v>
      </c>
      <c r="AB195" s="129">
        <v>0.30609999999999998</v>
      </c>
      <c r="AC195" s="129">
        <v>0.3034</v>
      </c>
      <c r="AD195" s="129">
        <v>0.32240000000000002</v>
      </c>
      <c r="AE195" s="129">
        <v>0.3054</v>
      </c>
      <c r="AF195" s="129">
        <v>0.31230000000000002</v>
      </c>
      <c r="AG195" s="129">
        <v>0.31890000000000002</v>
      </c>
      <c r="AH195" s="129">
        <v>0.31569999999999998</v>
      </c>
      <c r="AI195" s="129">
        <v>0.32390000000000002</v>
      </c>
      <c r="AJ195" s="129">
        <v>0.3115</v>
      </c>
      <c r="AK195" s="129">
        <v>0.31159999999999999</v>
      </c>
      <c r="AL195" s="129">
        <v>0.31380000000000002</v>
      </c>
      <c r="AM195" s="129">
        <v>0.25519999999999998</v>
      </c>
      <c r="AN195" s="129">
        <v>0.33050000000000002</v>
      </c>
      <c r="AO195" s="129">
        <v>0.32050000000000001</v>
      </c>
      <c r="AP195" s="129">
        <v>0.3377</v>
      </c>
      <c r="AQ195" s="129">
        <v>0.32179999999999997</v>
      </c>
      <c r="AR195" s="129">
        <v>0.33389999999999997</v>
      </c>
      <c r="AS195" s="129">
        <v>0.3342</v>
      </c>
      <c r="AT195" s="129">
        <v>0.31559999999999999</v>
      </c>
      <c r="AU195" s="129">
        <v>0.32179999999999997</v>
      </c>
      <c r="AV195" s="129">
        <v>0.32479999999999998</v>
      </c>
      <c r="AW195" s="129">
        <v>0.32679999999999998</v>
      </c>
      <c r="AX195" s="129">
        <v>0.32850000000000001</v>
      </c>
      <c r="AY195" s="129">
        <v>0.32669999999999999</v>
      </c>
      <c r="AZ195" s="129">
        <v>0.32640000000000002</v>
      </c>
      <c r="BA195" s="129">
        <v>0.33129999999999998</v>
      </c>
      <c r="BB195" s="129">
        <v>0.32629999999999998</v>
      </c>
      <c r="BC195" s="129">
        <v>0.32040000000000002</v>
      </c>
      <c r="BD195" s="129">
        <v>0.31919999999999998</v>
      </c>
      <c r="BE195" s="129">
        <v>0.30649999999999999</v>
      </c>
      <c r="BF195" s="129">
        <v>0.31269999999999998</v>
      </c>
      <c r="BG195" s="129">
        <v>0.32229999999999998</v>
      </c>
      <c r="BH195" s="129">
        <v>0.31830000000000003</v>
      </c>
      <c r="BI195" s="129">
        <v>0.33119999999999999</v>
      </c>
      <c r="BJ195" s="129">
        <v>0.31240000000000001</v>
      </c>
      <c r="BK195" s="129">
        <v>0.30580000000000002</v>
      </c>
      <c r="BL195" s="129">
        <v>0.31109999999999999</v>
      </c>
      <c r="BM195" s="129">
        <v>0.311</v>
      </c>
      <c r="BN195" s="129">
        <v>0.31009999999999999</v>
      </c>
      <c r="BO195" s="129">
        <v>0.31709999999999999</v>
      </c>
      <c r="BP195" s="129">
        <v>0.29909999999999998</v>
      </c>
      <c r="BQ195" s="129">
        <v>0.32750000000000001</v>
      </c>
      <c r="BR195" s="129">
        <v>0.31850000000000001</v>
      </c>
      <c r="BS195" s="129">
        <v>0.29849999999999999</v>
      </c>
      <c r="BT195" s="129">
        <v>0.30709999999999998</v>
      </c>
      <c r="BU195" s="129">
        <v>0.30759999999999998</v>
      </c>
      <c r="BV195" s="129">
        <v>0.30430000000000001</v>
      </c>
      <c r="BW195" s="129">
        <v>0.30130000000000001</v>
      </c>
      <c r="BX195" s="129">
        <v>0.29509999999999997</v>
      </c>
      <c r="BY195" s="129">
        <v>0.29020000000000001</v>
      </c>
      <c r="BZ195" s="129">
        <v>0.30580000000000002</v>
      </c>
      <c r="CA195" s="129">
        <v>0.33239999999999997</v>
      </c>
      <c r="CB195" s="129">
        <v>0.317</v>
      </c>
      <c r="CC195" s="129">
        <v>0.31230000000000002</v>
      </c>
      <c r="CD195" s="129">
        <v>0.31680000000000003</v>
      </c>
      <c r="CE195" s="129">
        <v>0.31580000000000003</v>
      </c>
      <c r="CF195" s="129">
        <v>0.31979999999999997</v>
      </c>
      <c r="CG195" s="129">
        <v>0.30680000000000002</v>
      </c>
      <c r="CH195" s="129">
        <v>0.32850000000000001</v>
      </c>
      <c r="CI195" s="129">
        <v>0.3236</v>
      </c>
      <c r="CJ195" s="129">
        <v>0.31580000000000003</v>
      </c>
      <c r="CK195" s="129">
        <v>0.31380000000000002</v>
      </c>
      <c r="CL195" s="129">
        <v>0.32340000000000002</v>
      </c>
      <c r="CM195" s="129">
        <v>0.31909999999999999</v>
      </c>
      <c r="CN195" s="129">
        <v>0.32890000000000003</v>
      </c>
      <c r="CO195" s="129">
        <v>0.33400000000000002</v>
      </c>
      <c r="CP195" s="129">
        <v>0.3226</v>
      </c>
      <c r="CQ195" s="129">
        <v>0.31109999999999999</v>
      </c>
      <c r="CR195" s="129">
        <v>0.30980000000000002</v>
      </c>
      <c r="CS195" s="129">
        <v>0.30690000000000001</v>
      </c>
      <c r="CT195" s="129">
        <v>0.31119999999999998</v>
      </c>
      <c r="CU195" s="129">
        <v>0.30230000000000001</v>
      </c>
      <c r="CV195" s="129">
        <v>0.32240000000000002</v>
      </c>
      <c r="CW195" s="129">
        <v>0.31830000000000003</v>
      </c>
      <c r="CX195" s="129">
        <v>0.31709999999999999</v>
      </c>
      <c r="CY195" s="129">
        <v>0.31590000000000001</v>
      </c>
      <c r="CZ195" s="129">
        <v>0.30969999999999998</v>
      </c>
      <c r="DA195" s="129">
        <v>0.30180000000000001</v>
      </c>
      <c r="DB195" s="129">
        <v>0.307</v>
      </c>
      <c r="DC195" s="129">
        <v>0.31430000000000002</v>
      </c>
      <c r="DD195" s="129">
        <v>0.30859999999999999</v>
      </c>
      <c r="DE195" s="129">
        <v>0.31369999999999998</v>
      </c>
      <c r="DF195" s="129">
        <v>0.29630000000000001</v>
      </c>
      <c r="DG195" s="129">
        <v>0.30030000000000001</v>
      </c>
      <c r="DH195" s="129">
        <v>0.30640000000000001</v>
      </c>
      <c r="DI195" s="129">
        <v>0.30059999999999998</v>
      </c>
      <c r="DJ195" s="129">
        <v>0.29930000000000001</v>
      </c>
      <c r="DK195" s="129">
        <v>0.3306</v>
      </c>
      <c r="DL195" s="129">
        <v>0.33489999999999998</v>
      </c>
      <c r="DM195" s="129">
        <v>0.32390000000000002</v>
      </c>
    </row>
    <row r="196" spans="1:117" ht="15.75" customHeight="1">
      <c r="A196" s="53" t="s">
        <v>8982</v>
      </c>
      <c r="B196" s="129">
        <v>0.2661</v>
      </c>
      <c r="C196" s="129">
        <v>0.27</v>
      </c>
      <c r="D196" s="129">
        <v>0.26619999999999999</v>
      </c>
      <c r="E196" s="129">
        <v>0.27500000000000002</v>
      </c>
      <c r="F196" s="129">
        <v>0.26629999999999998</v>
      </c>
      <c r="G196" s="129">
        <v>0.2636</v>
      </c>
      <c r="H196" s="129">
        <v>0.2601</v>
      </c>
      <c r="I196" s="129">
        <v>0.26369999999999999</v>
      </c>
      <c r="J196" s="129">
        <v>0.2697</v>
      </c>
      <c r="K196" s="129">
        <v>0.26840000000000003</v>
      </c>
      <c r="L196" s="129">
        <v>0.26829999999999998</v>
      </c>
      <c r="M196" s="129">
        <v>0.27289999999999998</v>
      </c>
      <c r="N196" s="129">
        <v>0.2762</v>
      </c>
      <c r="O196" s="129">
        <v>0.2742</v>
      </c>
      <c r="P196" s="129">
        <v>0.2636</v>
      </c>
      <c r="Q196" s="129">
        <v>0.26690000000000003</v>
      </c>
      <c r="R196" s="129">
        <v>0.27129999999999999</v>
      </c>
      <c r="S196" s="129">
        <v>0.25509999999999999</v>
      </c>
      <c r="T196" s="129">
        <v>0.2646</v>
      </c>
      <c r="U196" s="129">
        <v>0.27510000000000001</v>
      </c>
      <c r="V196" s="129">
        <v>0.26290000000000002</v>
      </c>
      <c r="W196" s="129">
        <v>0.26540000000000002</v>
      </c>
      <c r="X196" s="129">
        <v>0.26769999999999999</v>
      </c>
      <c r="Y196" s="129">
        <v>0.27029999999999998</v>
      </c>
      <c r="Z196" s="129">
        <v>0.2702</v>
      </c>
      <c r="AA196" s="129">
        <v>0.2737</v>
      </c>
      <c r="AB196" s="129">
        <v>0.26860000000000001</v>
      </c>
      <c r="AC196" s="129">
        <v>0.2681</v>
      </c>
      <c r="AD196" s="129">
        <v>0.26590000000000003</v>
      </c>
      <c r="AE196" s="129">
        <v>0.26900000000000002</v>
      </c>
      <c r="AF196" s="129">
        <v>0.27</v>
      </c>
      <c r="AG196" s="129">
        <v>0.25359999999999999</v>
      </c>
      <c r="AH196" s="129">
        <v>0.26490000000000002</v>
      </c>
      <c r="AI196" s="129">
        <v>0.25209999999999999</v>
      </c>
      <c r="AJ196" s="129">
        <v>0.2611</v>
      </c>
      <c r="AK196" s="129">
        <v>0.27010000000000001</v>
      </c>
      <c r="AL196" s="129">
        <v>0.2671</v>
      </c>
      <c r="AM196" s="129">
        <v>0.27629999999999999</v>
      </c>
      <c r="AN196" s="129">
        <v>0.27510000000000001</v>
      </c>
      <c r="AO196" s="129">
        <v>0.27450000000000002</v>
      </c>
      <c r="AP196" s="129">
        <v>0.27760000000000001</v>
      </c>
      <c r="AQ196" s="129">
        <v>0.27289999999999998</v>
      </c>
      <c r="AR196" s="129">
        <v>0.28960000000000002</v>
      </c>
      <c r="AS196" s="129">
        <v>0.26500000000000001</v>
      </c>
      <c r="AT196" s="129">
        <v>0.28610000000000002</v>
      </c>
      <c r="AU196" s="129">
        <v>0.27050000000000002</v>
      </c>
      <c r="AV196" s="129">
        <v>0.27310000000000001</v>
      </c>
      <c r="AW196" s="129">
        <v>0.26490000000000002</v>
      </c>
      <c r="AX196" s="129">
        <v>0.2681</v>
      </c>
      <c r="AY196" s="129">
        <v>0.27579999999999999</v>
      </c>
      <c r="AZ196" s="129">
        <v>0.26640000000000003</v>
      </c>
      <c r="BA196" s="129">
        <v>0.28149999999999997</v>
      </c>
      <c r="BB196" s="129">
        <v>0.27429999999999999</v>
      </c>
      <c r="BC196" s="129">
        <v>0.2681</v>
      </c>
      <c r="BD196" s="129">
        <v>0.26569999999999999</v>
      </c>
      <c r="BE196" s="129">
        <v>0.27639999999999998</v>
      </c>
      <c r="BF196" s="129">
        <v>0.2828</v>
      </c>
      <c r="BG196" s="129">
        <v>0.26929999999999998</v>
      </c>
      <c r="BH196" s="129">
        <v>0.2707</v>
      </c>
      <c r="BI196" s="129">
        <v>0.2707</v>
      </c>
      <c r="BJ196" s="129">
        <v>0.26860000000000001</v>
      </c>
      <c r="BK196" s="129">
        <v>0.26429999999999998</v>
      </c>
      <c r="BL196" s="129">
        <v>0.27089999999999997</v>
      </c>
      <c r="BM196" s="129">
        <v>0.27450000000000002</v>
      </c>
      <c r="BN196" s="129">
        <v>0.26169999999999999</v>
      </c>
      <c r="BO196" s="129">
        <v>0.25879999999999997</v>
      </c>
      <c r="BP196" s="129">
        <v>0.26640000000000003</v>
      </c>
      <c r="BQ196" s="129">
        <v>0.26419999999999999</v>
      </c>
      <c r="BR196" s="129">
        <v>0.252</v>
      </c>
      <c r="BS196" s="129">
        <v>0.25840000000000002</v>
      </c>
      <c r="BT196" s="129">
        <v>0.25879999999999997</v>
      </c>
      <c r="BU196" s="129">
        <v>0.2651</v>
      </c>
      <c r="BV196" s="129">
        <v>0.26350000000000001</v>
      </c>
      <c r="BW196" s="129">
        <v>0.25829999999999997</v>
      </c>
      <c r="BX196" s="129">
        <v>0.26490000000000002</v>
      </c>
      <c r="BY196" s="129">
        <v>0.26790000000000003</v>
      </c>
      <c r="BZ196" s="129">
        <v>0.26779999999999998</v>
      </c>
      <c r="CA196" s="129">
        <v>0.27329999999999999</v>
      </c>
      <c r="CB196" s="129">
        <v>0.26429999999999998</v>
      </c>
      <c r="CC196" s="129">
        <v>0.26369999999999999</v>
      </c>
      <c r="CD196" s="129">
        <v>0.2732</v>
      </c>
      <c r="CE196" s="129">
        <v>0.2646</v>
      </c>
      <c r="CF196" s="129">
        <v>0.26740000000000003</v>
      </c>
      <c r="CG196" s="129">
        <v>0.26590000000000003</v>
      </c>
      <c r="CH196" s="129">
        <v>0.26779999999999998</v>
      </c>
      <c r="CI196" s="129">
        <v>0.26340000000000002</v>
      </c>
      <c r="CJ196" s="129">
        <v>0.26469999999999999</v>
      </c>
      <c r="CK196" s="129">
        <v>0.26479999999999998</v>
      </c>
      <c r="CL196" s="129">
        <v>0.26479999999999998</v>
      </c>
      <c r="CM196" s="129">
        <v>0.26469999999999999</v>
      </c>
      <c r="CN196" s="129">
        <v>0.2656</v>
      </c>
      <c r="CO196" s="129">
        <v>0.26150000000000001</v>
      </c>
      <c r="CP196" s="129">
        <v>0.27200000000000002</v>
      </c>
      <c r="CQ196" s="129">
        <v>0.27239999999999998</v>
      </c>
      <c r="CR196" s="129">
        <v>0.26919999999999999</v>
      </c>
      <c r="CS196" s="129">
        <v>0.26200000000000001</v>
      </c>
      <c r="CT196" s="129">
        <v>0.26779999999999998</v>
      </c>
      <c r="CU196" s="129">
        <v>0.26679999999999998</v>
      </c>
      <c r="CV196" s="129">
        <v>0.27289999999999998</v>
      </c>
      <c r="CW196" s="129">
        <v>0.27329999999999999</v>
      </c>
      <c r="CX196" s="129">
        <v>0.27</v>
      </c>
      <c r="CY196" s="129">
        <v>0.26579999999999998</v>
      </c>
      <c r="CZ196" s="129">
        <v>0.2712</v>
      </c>
      <c r="DA196" s="129">
        <v>0.26879999999999998</v>
      </c>
      <c r="DB196" s="129">
        <v>0.26590000000000003</v>
      </c>
      <c r="DC196" s="129">
        <v>0.2671</v>
      </c>
      <c r="DD196" s="129">
        <v>0.26379999999999998</v>
      </c>
      <c r="DE196" s="129">
        <v>0.26669999999999999</v>
      </c>
      <c r="DF196" s="129">
        <v>0.26829999999999998</v>
      </c>
      <c r="DG196" s="129">
        <v>0.26790000000000003</v>
      </c>
      <c r="DH196" s="129">
        <v>0.26700000000000002</v>
      </c>
      <c r="DI196" s="129">
        <v>0.25380000000000003</v>
      </c>
      <c r="DJ196" s="129">
        <v>0.26500000000000001</v>
      </c>
      <c r="DK196" s="129">
        <v>0.24310000000000001</v>
      </c>
      <c r="DL196" s="129">
        <v>0.26850000000000002</v>
      </c>
      <c r="DM196" s="129">
        <v>0.25</v>
      </c>
    </row>
    <row r="197" spans="1:117" ht="15.75" customHeight="1">
      <c r="A197" s="53" t="s">
        <v>8992</v>
      </c>
      <c r="B197" s="129">
        <v>7.9100000000000004E-2</v>
      </c>
      <c r="C197" s="129">
        <v>7.8100000000000003E-2</v>
      </c>
      <c r="D197" s="129">
        <v>6.8599999999999994E-2</v>
      </c>
      <c r="E197" s="129">
        <v>8.2199999999999995E-2</v>
      </c>
      <c r="F197" s="129">
        <v>7.7399999999999997E-2</v>
      </c>
      <c r="G197" s="129">
        <v>7.3599999999999999E-2</v>
      </c>
      <c r="H197" s="129">
        <v>7.2499999999999995E-2</v>
      </c>
      <c r="I197" s="129">
        <v>6.8000000000000005E-2</v>
      </c>
      <c r="J197" s="129">
        <v>8.2900000000000001E-2</v>
      </c>
      <c r="K197" s="129">
        <v>7.5700000000000003E-2</v>
      </c>
      <c r="L197" s="129">
        <v>7.7200000000000005E-2</v>
      </c>
      <c r="M197" s="129">
        <v>7.9799999999999996E-2</v>
      </c>
      <c r="N197" s="129">
        <v>7.6999999999999999E-2</v>
      </c>
      <c r="O197" s="129">
        <v>7.4700000000000003E-2</v>
      </c>
      <c r="P197" s="129">
        <v>7.4200000000000002E-2</v>
      </c>
      <c r="Q197" s="129">
        <v>6.8500000000000005E-2</v>
      </c>
      <c r="R197" s="129">
        <v>7.0900000000000005E-2</v>
      </c>
      <c r="S197" s="129">
        <v>6.9500000000000006E-2</v>
      </c>
      <c r="T197" s="129">
        <v>6.8199999999999997E-2</v>
      </c>
      <c r="U197" s="129">
        <v>7.9299999999999995E-2</v>
      </c>
      <c r="V197" s="129">
        <v>8.9399999999999993E-2</v>
      </c>
      <c r="W197" s="129">
        <v>6.9099999999999995E-2</v>
      </c>
      <c r="X197" s="129">
        <v>6.9900000000000004E-2</v>
      </c>
      <c r="Y197" s="129">
        <v>7.1599999999999997E-2</v>
      </c>
      <c r="Z197" s="129">
        <v>6.2300000000000001E-2</v>
      </c>
      <c r="AA197" s="129">
        <v>7.3700000000000002E-2</v>
      </c>
      <c r="AB197" s="129">
        <v>6.8099999999999994E-2</v>
      </c>
      <c r="AC197" s="129">
        <v>6.5000000000000002E-2</v>
      </c>
      <c r="AD197" s="129">
        <v>6.2E-2</v>
      </c>
      <c r="AE197" s="129">
        <v>7.4300000000000005E-2</v>
      </c>
      <c r="AF197" s="129">
        <v>6.9800000000000001E-2</v>
      </c>
      <c r="AG197" s="129">
        <v>6.7699999999999996E-2</v>
      </c>
      <c r="AH197" s="129">
        <v>6.0600000000000001E-2</v>
      </c>
      <c r="AI197" s="129">
        <v>6.1199999999999997E-2</v>
      </c>
      <c r="AJ197" s="129">
        <v>7.5399999999999995E-2</v>
      </c>
      <c r="AK197" s="129">
        <v>8.0500000000000002E-2</v>
      </c>
      <c r="AL197" s="129">
        <v>7.22E-2</v>
      </c>
      <c r="AM197" s="129">
        <v>7.0000000000000007E-2</v>
      </c>
      <c r="AN197" s="129">
        <v>7.6899999999999996E-2</v>
      </c>
      <c r="AO197" s="129">
        <v>7.3700000000000002E-2</v>
      </c>
      <c r="AP197" s="129">
        <v>8.1000000000000003E-2</v>
      </c>
      <c r="AQ197" s="129">
        <v>7.7499999999999999E-2</v>
      </c>
      <c r="AR197" s="129">
        <v>8.4500000000000006E-2</v>
      </c>
      <c r="AS197" s="129">
        <v>7.3099999999999998E-2</v>
      </c>
      <c r="AT197" s="129">
        <v>8.7800000000000003E-2</v>
      </c>
      <c r="AU197" s="129">
        <v>7.17E-2</v>
      </c>
      <c r="AV197" s="129">
        <v>7.8299999999999995E-2</v>
      </c>
      <c r="AW197" s="129">
        <v>7.46E-2</v>
      </c>
      <c r="AX197" s="129">
        <v>6.6799999999999998E-2</v>
      </c>
      <c r="AY197" s="129">
        <v>8.8599999999999998E-2</v>
      </c>
      <c r="AZ197" s="129">
        <v>7.1099999999999997E-2</v>
      </c>
      <c r="BA197" s="129">
        <v>7.4700000000000003E-2</v>
      </c>
      <c r="BB197" s="129">
        <v>8.3799999999999999E-2</v>
      </c>
      <c r="BC197" s="129">
        <v>7.8100000000000003E-2</v>
      </c>
      <c r="BD197" s="129">
        <v>6.93E-2</v>
      </c>
      <c r="BE197" s="129">
        <v>7.3300000000000004E-2</v>
      </c>
      <c r="BF197" s="129">
        <v>6.54E-2</v>
      </c>
      <c r="BG197" s="129">
        <v>6.4899999999999999E-2</v>
      </c>
      <c r="BH197" s="129">
        <v>7.2400000000000006E-2</v>
      </c>
      <c r="BI197" s="129">
        <v>7.0400000000000004E-2</v>
      </c>
      <c r="BJ197" s="129">
        <v>6.8599999999999994E-2</v>
      </c>
      <c r="BK197" s="129">
        <v>7.2900000000000006E-2</v>
      </c>
      <c r="BL197" s="129">
        <v>8.5400000000000004E-2</v>
      </c>
      <c r="BM197" s="129">
        <v>8.4699999999999998E-2</v>
      </c>
      <c r="BN197" s="129">
        <v>6.7500000000000004E-2</v>
      </c>
      <c r="BO197" s="129">
        <v>7.1400000000000005E-2</v>
      </c>
      <c r="BP197" s="129">
        <v>7.5300000000000006E-2</v>
      </c>
      <c r="BQ197" s="129">
        <v>6.5000000000000002E-2</v>
      </c>
      <c r="BR197" s="129">
        <v>6.3700000000000007E-2</v>
      </c>
      <c r="BS197" s="129">
        <v>7.4200000000000002E-2</v>
      </c>
      <c r="BT197" s="129">
        <v>7.4099999999999999E-2</v>
      </c>
      <c r="BU197" s="129">
        <v>7.4800000000000005E-2</v>
      </c>
      <c r="BV197" s="129">
        <v>7.6700000000000004E-2</v>
      </c>
      <c r="BW197" s="129">
        <v>7.0099999999999996E-2</v>
      </c>
      <c r="BX197" s="129">
        <v>7.51E-2</v>
      </c>
      <c r="BY197" s="129">
        <v>9.1700000000000004E-2</v>
      </c>
      <c r="BZ197" s="129">
        <v>7.9200000000000007E-2</v>
      </c>
      <c r="CA197" s="129">
        <v>8.3299999999999999E-2</v>
      </c>
      <c r="CB197" s="129">
        <v>8.2699999999999996E-2</v>
      </c>
      <c r="CC197" s="129">
        <v>7.7200000000000005E-2</v>
      </c>
      <c r="CD197" s="129">
        <v>7.8899999999999998E-2</v>
      </c>
      <c r="CE197" s="129">
        <v>6.9900000000000004E-2</v>
      </c>
      <c r="CF197" s="129">
        <v>8.0100000000000005E-2</v>
      </c>
      <c r="CG197" s="129">
        <v>7.3499999999999996E-2</v>
      </c>
      <c r="CH197" s="129">
        <v>6.9099999999999995E-2</v>
      </c>
      <c r="CI197" s="129">
        <v>6.8900000000000003E-2</v>
      </c>
      <c r="CJ197" s="129">
        <v>6.9900000000000004E-2</v>
      </c>
      <c r="CK197" s="129">
        <v>7.1599999999999997E-2</v>
      </c>
      <c r="CL197" s="129">
        <v>6.6100000000000006E-2</v>
      </c>
      <c r="CM197" s="129">
        <v>6.9500000000000006E-2</v>
      </c>
      <c r="CN197" s="129">
        <v>7.1300000000000002E-2</v>
      </c>
      <c r="CO197" s="129">
        <v>6.8900000000000003E-2</v>
      </c>
      <c r="CP197" s="129">
        <v>7.3200000000000001E-2</v>
      </c>
      <c r="CQ197" s="129">
        <v>6.88E-2</v>
      </c>
      <c r="CR197" s="129">
        <v>7.9299999999999995E-2</v>
      </c>
      <c r="CS197" s="129">
        <v>7.7200000000000005E-2</v>
      </c>
      <c r="CT197" s="129">
        <v>7.22E-2</v>
      </c>
      <c r="CU197" s="129">
        <v>9.2299999999999993E-2</v>
      </c>
      <c r="CV197" s="129">
        <v>7.4999999999999997E-2</v>
      </c>
      <c r="CW197" s="129">
        <v>8.09E-2</v>
      </c>
      <c r="CX197" s="129">
        <v>7.6499999999999999E-2</v>
      </c>
      <c r="CY197" s="129">
        <v>8.0399999999999999E-2</v>
      </c>
      <c r="CZ197" s="129">
        <v>7.6700000000000004E-2</v>
      </c>
      <c r="DA197" s="129">
        <v>7.2499999999999995E-2</v>
      </c>
      <c r="DB197" s="129">
        <v>7.2900000000000006E-2</v>
      </c>
      <c r="DC197" s="129">
        <v>6.9800000000000001E-2</v>
      </c>
      <c r="DD197" s="129">
        <v>7.1300000000000002E-2</v>
      </c>
      <c r="DE197" s="129">
        <v>6.83E-2</v>
      </c>
      <c r="DF197" s="129">
        <v>7.3400000000000007E-2</v>
      </c>
      <c r="DG197" s="129">
        <v>7.8399999999999997E-2</v>
      </c>
      <c r="DH197" s="129">
        <v>7.4800000000000005E-2</v>
      </c>
      <c r="DI197" s="129">
        <v>8.0600000000000005E-2</v>
      </c>
      <c r="DJ197" s="129">
        <v>7.3599999999999999E-2</v>
      </c>
      <c r="DK197" s="129">
        <v>6.6500000000000004E-2</v>
      </c>
      <c r="DL197" s="129">
        <v>5.2400000000000002E-2</v>
      </c>
      <c r="DM197" s="129">
        <v>5.1499999999999997E-2</v>
      </c>
    </row>
    <row r="198" spans="1:117" ht="15.75" customHeight="1">
      <c r="A198" s="53" t="s">
        <v>9007</v>
      </c>
      <c r="B198" s="129">
        <v>5.1799999999999999E-2</v>
      </c>
      <c r="C198" s="129">
        <v>5.5500000000000001E-2</v>
      </c>
      <c r="D198" s="129">
        <v>4.6800000000000001E-2</v>
      </c>
      <c r="E198" s="129">
        <v>5.6399999999999999E-2</v>
      </c>
      <c r="F198" s="129">
        <v>5.33E-2</v>
      </c>
      <c r="G198" s="129">
        <v>5.2499999999999998E-2</v>
      </c>
      <c r="H198" s="129">
        <v>4.5600000000000002E-2</v>
      </c>
      <c r="I198" s="129">
        <v>4.7600000000000003E-2</v>
      </c>
      <c r="J198" s="129">
        <v>5.7299999999999997E-2</v>
      </c>
      <c r="K198" s="129">
        <v>0.05</v>
      </c>
      <c r="L198" s="129">
        <v>5.2299999999999999E-2</v>
      </c>
      <c r="M198" s="129">
        <v>5.4800000000000001E-2</v>
      </c>
      <c r="N198" s="129">
        <v>5.1299999999999998E-2</v>
      </c>
      <c r="O198" s="129">
        <v>4.8300000000000003E-2</v>
      </c>
      <c r="P198" s="129">
        <v>5.0799999999999998E-2</v>
      </c>
      <c r="Q198" s="129">
        <v>4.7300000000000002E-2</v>
      </c>
      <c r="R198" s="129">
        <v>4.9599999999999998E-2</v>
      </c>
      <c r="S198" s="129">
        <v>4.5600000000000002E-2</v>
      </c>
      <c r="T198" s="129">
        <v>4.5600000000000002E-2</v>
      </c>
      <c r="U198" s="129">
        <v>5.3800000000000001E-2</v>
      </c>
      <c r="V198" s="129">
        <v>7.0300000000000001E-2</v>
      </c>
      <c r="W198" s="129">
        <v>4.6600000000000003E-2</v>
      </c>
      <c r="X198" s="129">
        <v>4.6800000000000001E-2</v>
      </c>
      <c r="Y198" s="129">
        <v>4.6100000000000002E-2</v>
      </c>
      <c r="Z198" s="129">
        <v>4.58E-2</v>
      </c>
      <c r="AA198" s="129">
        <v>5.0700000000000002E-2</v>
      </c>
      <c r="AB198" s="129">
        <v>4.5499999999999999E-2</v>
      </c>
      <c r="AC198" s="129">
        <v>4.7100000000000003E-2</v>
      </c>
      <c r="AD198" s="129">
        <v>4.1599999999999998E-2</v>
      </c>
      <c r="AE198" s="129">
        <v>5.1700000000000003E-2</v>
      </c>
      <c r="AF198" s="129">
        <v>4.7399999999999998E-2</v>
      </c>
      <c r="AG198" s="129">
        <v>4.6899999999999997E-2</v>
      </c>
      <c r="AH198" s="129">
        <v>3.9E-2</v>
      </c>
      <c r="AI198" s="129">
        <v>3.78E-2</v>
      </c>
      <c r="AJ198" s="129">
        <v>4.8099999999999997E-2</v>
      </c>
      <c r="AK198" s="129">
        <v>5.0099999999999999E-2</v>
      </c>
      <c r="AL198" s="129">
        <v>4.7100000000000003E-2</v>
      </c>
      <c r="AM198" s="129">
        <v>4.7500000000000001E-2</v>
      </c>
      <c r="AN198" s="129">
        <v>4.8899999999999999E-2</v>
      </c>
      <c r="AO198" s="129">
        <v>4.4400000000000002E-2</v>
      </c>
      <c r="AP198" s="129">
        <v>5.1799999999999999E-2</v>
      </c>
      <c r="AQ198" s="129">
        <v>4.9399999999999999E-2</v>
      </c>
      <c r="AR198" s="129">
        <v>4.6899999999999997E-2</v>
      </c>
      <c r="AS198" s="129">
        <v>4.7100000000000003E-2</v>
      </c>
      <c r="AT198" s="129">
        <v>5.57E-2</v>
      </c>
      <c r="AU198" s="129">
        <v>4.65E-2</v>
      </c>
      <c r="AV198" s="129">
        <v>5.6300000000000003E-2</v>
      </c>
      <c r="AW198" s="129">
        <v>5.1200000000000002E-2</v>
      </c>
      <c r="AX198" s="129">
        <v>4.3400000000000001E-2</v>
      </c>
      <c r="AY198" s="129">
        <v>6.3899999999999998E-2</v>
      </c>
      <c r="AZ198" s="129">
        <v>4.65E-2</v>
      </c>
      <c r="BA198" s="129">
        <v>4.9599999999999998E-2</v>
      </c>
      <c r="BB198" s="129">
        <v>5.6099999999999997E-2</v>
      </c>
      <c r="BC198" s="129">
        <v>4.9500000000000002E-2</v>
      </c>
      <c r="BD198" s="129">
        <v>4.4200000000000003E-2</v>
      </c>
      <c r="BE198" s="129">
        <v>4.65E-2</v>
      </c>
      <c r="BF198" s="129">
        <v>4.2500000000000003E-2</v>
      </c>
      <c r="BG198" s="129">
        <v>3.9199999999999999E-2</v>
      </c>
      <c r="BH198" s="129">
        <v>4.9500000000000002E-2</v>
      </c>
      <c r="BI198" s="129">
        <v>4.7300000000000002E-2</v>
      </c>
      <c r="BJ198" s="129">
        <v>4.6399999999999997E-2</v>
      </c>
      <c r="BK198" s="129">
        <v>4.8800000000000003E-2</v>
      </c>
      <c r="BL198" s="129">
        <v>5.1400000000000001E-2</v>
      </c>
      <c r="BM198" s="129">
        <v>5.3499999999999999E-2</v>
      </c>
      <c r="BN198" s="129">
        <v>4.3200000000000002E-2</v>
      </c>
      <c r="BO198" s="129">
        <v>5.0200000000000002E-2</v>
      </c>
      <c r="BP198" s="129">
        <v>5.4100000000000002E-2</v>
      </c>
      <c r="BQ198" s="129">
        <v>4.3099999999999999E-2</v>
      </c>
      <c r="BR198" s="129">
        <v>4.5100000000000001E-2</v>
      </c>
      <c r="BS198" s="129">
        <v>4.9299999999999997E-2</v>
      </c>
      <c r="BT198" s="129">
        <v>5.1900000000000002E-2</v>
      </c>
      <c r="BU198" s="129">
        <v>5.1400000000000001E-2</v>
      </c>
      <c r="BV198" s="129">
        <v>5.2600000000000001E-2</v>
      </c>
      <c r="BW198" s="129">
        <v>4.6199999999999998E-2</v>
      </c>
      <c r="BX198" s="129">
        <v>4.9099999999999998E-2</v>
      </c>
      <c r="BY198" s="129">
        <v>5.3999999999999999E-2</v>
      </c>
      <c r="BZ198" s="129">
        <v>5.3100000000000001E-2</v>
      </c>
      <c r="CA198" s="129">
        <v>5.4199999999999998E-2</v>
      </c>
      <c r="CB198" s="129">
        <v>5.2600000000000001E-2</v>
      </c>
      <c r="CC198" s="129">
        <v>5.0799999999999998E-2</v>
      </c>
      <c r="CD198" s="129">
        <v>5.1200000000000002E-2</v>
      </c>
      <c r="CE198" s="129">
        <v>4.7800000000000002E-2</v>
      </c>
      <c r="CF198" s="129">
        <v>0.05</v>
      </c>
      <c r="CG198" s="129">
        <v>4.82E-2</v>
      </c>
      <c r="CH198" s="129">
        <v>4.9299999999999997E-2</v>
      </c>
      <c r="CI198" s="129">
        <v>4.87E-2</v>
      </c>
      <c r="CJ198" s="129">
        <v>4.7800000000000002E-2</v>
      </c>
      <c r="CK198" s="129">
        <v>4.6600000000000003E-2</v>
      </c>
      <c r="CL198" s="129">
        <v>4.4900000000000002E-2</v>
      </c>
      <c r="CM198" s="129">
        <v>4.6800000000000001E-2</v>
      </c>
      <c r="CN198" s="129">
        <v>4.7699999999999999E-2</v>
      </c>
      <c r="CO198" s="129">
        <v>4.3499999999999997E-2</v>
      </c>
      <c r="CP198" s="129">
        <v>5.0700000000000002E-2</v>
      </c>
      <c r="CQ198" s="129">
        <v>4.5699999999999998E-2</v>
      </c>
      <c r="CR198" s="129">
        <v>5.5599999999999997E-2</v>
      </c>
      <c r="CS198" s="129">
        <v>4.8599999999999997E-2</v>
      </c>
      <c r="CT198" s="129">
        <v>4.9399999999999999E-2</v>
      </c>
      <c r="CU198" s="129">
        <v>4.36E-2</v>
      </c>
      <c r="CV198" s="129">
        <v>4.8599999999999997E-2</v>
      </c>
      <c r="CW198" s="129">
        <v>5.28E-2</v>
      </c>
      <c r="CX198" s="129">
        <v>4.9799999999999997E-2</v>
      </c>
      <c r="CY198" s="129">
        <v>5.2200000000000003E-2</v>
      </c>
      <c r="CZ198" s="129">
        <v>4.9200000000000001E-2</v>
      </c>
      <c r="DA198" s="129">
        <v>4.8300000000000003E-2</v>
      </c>
      <c r="DB198" s="129">
        <v>4.82E-2</v>
      </c>
      <c r="DC198" s="129">
        <v>4.7300000000000002E-2</v>
      </c>
      <c r="DD198" s="129">
        <v>4.8899999999999999E-2</v>
      </c>
      <c r="DE198" s="129">
        <v>4.7E-2</v>
      </c>
      <c r="DF198" s="129">
        <v>5.11E-2</v>
      </c>
      <c r="DG198" s="129">
        <v>5.6099999999999997E-2</v>
      </c>
      <c r="DH198" s="129">
        <v>5.16E-2</v>
      </c>
      <c r="DI198" s="129">
        <v>6.0900000000000003E-2</v>
      </c>
      <c r="DJ198" s="129">
        <v>5.1799999999999999E-2</v>
      </c>
      <c r="DK198" s="129">
        <v>4.65E-2</v>
      </c>
      <c r="DL198" s="129">
        <v>4.5400000000000003E-2</v>
      </c>
      <c r="DM198" s="129">
        <v>4.4299999999999999E-2</v>
      </c>
    </row>
    <row r="199" spans="1:117" ht="15.75" customHeight="1">
      <c r="A199" s="53" t="s">
        <v>9021</v>
      </c>
      <c r="B199" s="129">
        <v>0.54269999999999996</v>
      </c>
      <c r="C199" s="129">
        <v>0.54720000000000002</v>
      </c>
      <c r="D199" s="129">
        <v>0.54059999999999997</v>
      </c>
      <c r="E199" s="129">
        <v>0.54459999999999997</v>
      </c>
      <c r="F199" s="129">
        <v>0.54459999999999997</v>
      </c>
      <c r="G199" s="129">
        <v>0.53520000000000001</v>
      </c>
      <c r="H199" s="129">
        <v>0.5504</v>
      </c>
      <c r="I199" s="129">
        <v>0.54920000000000002</v>
      </c>
      <c r="J199" s="129">
        <v>0.55000000000000004</v>
      </c>
      <c r="K199" s="129">
        <v>0.54449999999999998</v>
      </c>
      <c r="L199" s="129">
        <v>0.54700000000000004</v>
      </c>
      <c r="M199" s="129">
        <v>0.55149999999999999</v>
      </c>
      <c r="N199" s="129">
        <v>0.55349999999999999</v>
      </c>
      <c r="O199" s="129">
        <v>0.55500000000000005</v>
      </c>
      <c r="P199" s="129">
        <v>0.5514</v>
      </c>
      <c r="Q199" s="129">
        <v>0.55069999999999997</v>
      </c>
      <c r="R199" s="129">
        <v>0.55010000000000003</v>
      </c>
      <c r="S199" s="129">
        <v>0.55059999999999998</v>
      </c>
      <c r="T199" s="129">
        <v>0.55230000000000001</v>
      </c>
      <c r="U199" s="129">
        <v>0.55279999999999996</v>
      </c>
      <c r="V199" s="129">
        <v>0.55420000000000003</v>
      </c>
      <c r="W199" s="129">
        <v>0.55410000000000004</v>
      </c>
      <c r="X199" s="129">
        <v>0.55130000000000001</v>
      </c>
      <c r="Y199" s="129">
        <v>0.54979999999999996</v>
      </c>
      <c r="Z199" s="129">
        <v>0.55179999999999996</v>
      </c>
      <c r="AA199" s="129">
        <v>0.54520000000000002</v>
      </c>
      <c r="AB199" s="129">
        <v>0.54830000000000001</v>
      </c>
      <c r="AC199" s="129">
        <v>0.55220000000000002</v>
      </c>
      <c r="AD199" s="129">
        <v>0.55189999999999995</v>
      </c>
      <c r="AE199" s="129">
        <v>0.5524</v>
      </c>
      <c r="AF199" s="129">
        <v>0.55210000000000004</v>
      </c>
      <c r="AG199" s="129">
        <v>0.55179999999999996</v>
      </c>
      <c r="AH199" s="129">
        <v>0.55189999999999995</v>
      </c>
      <c r="AI199" s="129">
        <v>0.55820000000000003</v>
      </c>
      <c r="AJ199" s="129">
        <v>0.54900000000000004</v>
      </c>
      <c r="AK199" s="129">
        <v>0.54810000000000003</v>
      </c>
      <c r="AL199" s="129">
        <v>0.54830000000000001</v>
      </c>
      <c r="AM199" s="129">
        <v>0.55620000000000003</v>
      </c>
      <c r="AN199" s="129">
        <v>0.55740000000000001</v>
      </c>
      <c r="AO199" s="129">
        <v>0.55610000000000004</v>
      </c>
      <c r="AP199" s="129">
        <v>0.55500000000000005</v>
      </c>
      <c r="AQ199" s="129">
        <v>0.55549999999999999</v>
      </c>
      <c r="AR199" s="129">
        <v>0.55700000000000005</v>
      </c>
      <c r="AS199" s="129">
        <v>0.55610000000000004</v>
      </c>
      <c r="AT199" s="129">
        <v>0.54330000000000001</v>
      </c>
      <c r="AU199" s="129">
        <v>0.54669999999999996</v>
      </c>
      <c r="AV199" s="129">
        <v>0.55230000000000001</v>
      </c>
      <c r="AW199" s="129">
        <v>0.55169999999999997</v>
      </c>
      <c r="AX199" s="129">
        <v>0.55330000000000001</v>
      </c>
      <c r="AY199" s="129">
        <v>0.55089999999999995</v>
      </c>
      <c r="AZ199" s="129">
        <v>0.55230000000000001</v>
      </c>
      <c r="BA199" s="129">
        <v>0.55389999999999995</v>
      </c>
      <c r="BB199" s="129">
        <v>0.55049999999999999</v>
      </c>
      <c r="BC199" s="129">
        <v>0.5504</v>
      </c>
      <c r="BD199" s="129">
        <v>0.54869999999999997</v>
      </c>
      <c r="BE199" s="129">
        <v>0.55130000000000001</v>
      </c>
      <c r="BF199" s="129">
        <v>0.55130000000000001</v>
      </c>
      <c r="BG199" s="129">
        <v>0.55179999999999996</v>
      </c>
      <c r="BH199" s="129">
        <v>0.5474</v>
      </c>
      <c r="BI199" s="129">
        <v>0.54990000000000006</v>
      </c>
      <c r="BJ199" s="129">
        <v>0.5494</v>
      </c>
      <c r="BK199" s="129">
        <v>0.54969999999999997</v>
      </c>
      <c r="BL199" s="129">
        <v>0.55200000000000005</v>
      </c>
      <c r="BM199" s="129">
        <v>0.54779999999999995</v>
      </c>
      <c r="BN199" s="129">
        <v>0.5494</v>
      </c>
      <c r="BO199" s="129">
        <v>0.54879999999999995</v>
      </c>
      <c r="BP199" s="129">
        <v>0.54800000000000004</v>
      </c>
      <c r="BQ199" s="129">
        <v>0.55010000000000003</v>
      </c>
      <c r="BR199" s="129">
        <v>0.55500000000000005</v>
      </c>
      <c r="BS199" s="129">
        <v>0.55049999999999999</v>
      </c>
      <c r="BT199" s="129">
        <v>0.54949999999999999</v>
      </c>
      <c r="BU199" s="129">
        <v>0.5474</v>
      </c>
      <c r="BV199" s="129">
        <v>0.54669999999999996</v>
      </c>
      <c r="BW199" s="129">
        <v>0.55079999999999996</v>
      </c>
      <c r="BX199" s="129">
        <v>0.55220000000000002</v>
      </c>
      <c r="BY199" s="129">
        <v>0.55920000000000003</v>
      </c>
      <c r="BZ199" s="129">
        <v>0.54990000000000006</v>
      </c>
      <c r="CA199" s="129">
        <v>0.55430000000000001</v>
      </c>
      <c r="CB199" s="129">
        <v>0.55220000000000002</v>
      </c>
      <c r="CC199" s="129">
        <v>0.55189999999999995</v>
      </c>
      <c r="CD199" s="129">
        <v>0.55689999999999995</v>
      </c>
      <c r="CE199" s="129">
        <v>0.55569999999999997</v>
      </c>
      <c r="CF199" s="129">
        <v>0.55449999999999999</v>
      </c>
      <c r="CG199" s="129">
        <v>0.5514</v>
      </c>
      <c r="CH199" s="129">
        <v>0.55410000000000004</v>
      </c>
      <c r="CI199" s="129">
        <v>0.55489999999999995</v>
      </c>
      <c r="CJ199" s="129">
        <v>0.55500000000000005</v>
      </c>
      <c r="CK199" s="129">
        <v>0.55089999999999995</v>
      </c>
      <c r="CL199" s="129">
        <v>0.55779999999999996</v>
      </c>
      <c r="CM199" s="129">
        <v>0.55549999999999999</v>
      </c>
      <c r="CN199" s="129">
        <v>0.55100000000000005</v>
      </c>
      <c r="CO199" s="129">
        <v>0.55110000000000003</v>
      </c>
      <c r="CP199" s="129">
        <v>0.55630000000000002</v>
      </c>
      <c r="CQ199" s="129">
        <v>0.54900000000000004</v>
      </c>
      <c r="CR199" s="129">
        <v>0.54990000000000006</v>
      </c>
      <c r="CS199" s="129">
        <v>0.55269999999999997</v>
      </c>
      <c r="CT199" s="129">
        <v>0.54869999999999997</v>
      </c>
      <c r="CU199" s="129">
        <v>0.55489999999999995</v>
      </c>
      <c r="CV199" s="129">
        <v>0.55420000000000003</v>
      </c>
      <c r="CW199" s="129">
        <v>0.55640000000000001</v>
      </c>
      <c r="CX199" s="129">
        <v>0.55800000000000005</v>
      </c>
      <c r="CY199" s="129">
        <v>0.55720000000000003</v>
      </c>
      <c r="CZ199" s="129">
        <v>0.55649999999999999</v>
      </c>
      <c r="DA199" s="129">
        <v>0.54879999999999995</v>
      </c>
      <c r="DB199" s="129">
        <v>0.54620000000000002</v>
      </c>
      <c r="DC199" s="129">
        <v>0.55159999999999998</v>
      </c>
      <c r="DD199" s="129">
        <v>0.54859999999999998</v>
      </c>
      <c r="DE199" s="129">
        <v>0.5524</v>
      </c>
      <c r="DF199" s="129">
        <v>0.54669999999999996</v>
      </c>
      <c r="DG199" s="129">
        <v>0.54410000000000003</v>
      </c>
      <c r="DH199" s="129">
        <v>0.54679999999999995</v>
      </c>
      <c r="DI199" s="129">
        <v>0.5474</v>
      </c>
      <c r="DJ199" s="129">
        <v>0.54920000000000002</v>
      </c>
      <c r="DK199" s="129">
        <v>0.55259999999999998</v>
      </c>
      <c r="DL199" s="129">
        <v>0.55010000000000003</v>
      </c>
      <c r="DM199" s="129">
        <v>0.55400000000000005</v>
      </c>
    </row>
    <row r="200" spans="1:117" ht="15.75" customHeight="1">
      <c r="A200" s="53" t="s">
        <v>9036</v>
      </c>
      <c r="B200" s="129">
        <v>0.47549999999999998</v>
      </c>
      <c r="C200" s="129">
        <v>0.4773</v>
      </c>
      <c r="D200" s="129">
        <v>0.47670000000000001</v>
      </c>
      <c r="E200" s="129">
        <v>0.47670000000000001</v>
      </c>
      <c r="F200" s="129">
        <v>0.47639999999999999</v>
      </c>
      <c r="G200" s="129">
        <v>0.47660000000000002</v>
      </c>
      <c r="H200" s="129">
        <v>0.47839999999999999</v>
      </c>
      <c r="I200" s="129">
        <v>0.47799999999999998</v>
      </c>
      <c r="J200" s="129">
        <v>0.4783</v>
      </c>
      <c r="K200" s="129">
        <v>0.47610000000000002</v>
      </c>
      <c r="L200" s="129">
        <v>0.47660000000000002</v>
      </c>
      <c r="M200" s="129">
        <v>0.47870000000000001</v>
      </c>
      <c r="N200" s="129">
        <v>0.47820000000000001</v>
      </c>
      <c r="O200" s="129">
        <v>0.47889999999999999</v>
      </c>
      <c r="P200" s="129">
        <v>0.48</v>
      </c>
      <c r="Q200" s="129">
        <v>0.4798</v>
      </c>
      <c r="R200" s="129">
        <v>0.4803</v>
      </c>
      <c r="S200" s="129">
        <v>0.48080000000000001</v>
      </c>
      <c r="T200" s="129">
        <v>0.47949999999999998</v>
      </c>
      <c r="U200" s="129">
        <v>0.48110000000000003</v>
      </c>
      <c r="V200" s="129">
        <v>0.48060000000000003</v>
      </c>
      <c r="W200" s="129">
        <v>0.47939999999999999</v>
      </c>
      <c r="X200" s="129">
        <v>0.4778</v>
      </c>
      <c r="Y200" s="129">
        <v>0.47810000000000002</v>
      </c>
      <c r="Z200" s="129">
        <v>0.47910000000000003</v>
      </c>
      <c r="AA200" s="129">
        <v>0.47660000000000002</v>
      </c>
      <c r="AB200" s="129">
        <v>0.47810000000000002</v>
      </c>
      <c r="AC200" s="129">
        <v>0.4773</v>
      </c>
      <c r="AD200" s="129">
        <v>0.47810000000000002</v>
      </c>
      <c r="AE200" s="129">
        <v>0.47810000000000002</v>
      </c>
      <c r="AF200" s="129">
        <v>0.47799999999999998</v>
      </c>
      <c r="AG200" s="129">
        <v>0.47810000000000002</v>
      </c>
      <c r="AH200" s="129">
        <v>0.47839999999999999</v>
      </c>
      <c r="AI200" s="129">
        <v>0.47760000000000002</v>
      </c>
      <c r="AJ200" s="129">
        <v>0.47739999999999999</v>
      </c>
      <c r="AK200" s="129">
        <v>0.47810000000000002</v>
      </c>
      <c r="AL200" s="129">
        <v>0.4773</v>
      </c>
      <c r="AM200" s="129">
        <v>0.47849999999999998</v>
      </c>
      <c r="AN200" s="129">
        <v>0.47889999999999999</v>
      </c>
      <c r="AO200" s="129">
        <v>0.47870000000000001</v>
      </c>
      <c r="AP200" s="129">
        <v>0.47870000000000001</v>
      </c>
      <c r="AQ200" s="129">
        <v>0.4793</v>
      </c>
      <c r="AR200" s="129">
        <v>0.47860000000000003</v>
      </c>
      <c r="AS200" s="129">
        <v>0.4793</v>
      </c>
      <c r="AT200" s="129">
        <v>0.47849999999999998</v>
      </c>
      <c r="AU200" s="129">
        <v>0.47739999999999999</v>
      </c>
      <c r="AV200" s="129">
        <v>0.47889999999999999</v>
      </c>
      <c r="AW200" s="129">
        <v>0.47789999999999999</v>
      </c>
      <c r="AX200" s="129">
        <v>0.47839999999999999</v>
      </c>
      <c r="AY200" s="129">
        <v>0.47760000000000002</v>
      </c>
      <c r="AZ200" s="129">
        <v>0.47899999999999998</v>
      </c>
      <c r="BA200" s="129">
        <v>0.47910000000000003</v>
      </c>
      <c r="BB200" s="129">
        <v>0.47849999999999998</v>
      </c>
      <c r="BC200" s="129">
        <v>0.47820000000000001</v>
      </c>
      <c r="BD200" s="129">
        <v>0.47839999999999999</v>
      </c>
      <c r="BE200" s="129">
        <v>0.4788</v>
      </c>
      <c r="BF200" s="129">
        <v>0.47889999999999999</v>
      </c>
      <c r="BG200" s="129">
        <v>0.47839999999999999</v>
      </c>
      <c r="BH200" s="129">
        <v>0.47870000000000001</v>
      </c>
      <c r="BI200" s="129">
        <v>0.47899999999999998</v>
      </c>
      <c r="BJ200" s="129">
        <v>0.4773</v>
      </c>
      <c r="BK200" s="129">
        <v>0.47670000000000001</v>
      </c>
      <c r="BL200" s="129">
        <v>0.47739999999999999</v>
      </c>
      <c r="BM200" s="129">
        <v>0.47670000000000001</v>
      </c>
      <c r="BN200" s="129">
        <v>0.4773</v>
      </c>
      <c r="BO200" s="129">
        <v>0.47760000000000002</v>
      </c>
      <c r="BP200" s="129">
        <v>0.47710000000000002</v>
      </c>
      <c r="BQ200" s="129">
        <v>0.47670000000000001</v>
      </c>
      <c r="BR200" s="129">
        <v>0.47849999999999998</v>
      </c>
      <c r="BS200" s="129">
        <v>0.47739999999999999</v>
      </c>
      <c r="BT200" s="129">
        <v>0.4778</v>
      </c>
      <c r="BU200" s="129">
        <v>0.47770000000000001</v>
      </c>
      <c r="BV200" s="129">
        <v>0.47670000000000001</v>
      </c>
      <c r="BW200" s="129">
        <v>0.47720000000000001</v>
      </c>
      <c r="BX200" s="129">
        <v>0.47770000000000001</v>
      </c>
      <c r="BY200" s="129">
        <v>0.48130000000000001</v>
      </c>
      <c r="BZ200" s="129">
        <v>0.47720000000000001</v>
      </c>
      <c r="CA200" s="129">
        <v>0.47860000000000003</v>
      </c>
      <c r="CB200" s="129">
        <v>0.47870000000000001</v>
      </c>
      <c r="CC200" s="129">
        <v>0.47749999999999998</v>
      </c>
      <c r="CD200" s="129">
        <v>0.47860000000000003</v>
      </c>
      <c r="CE200" s="129">
        <v>0.4783</v>
      </c>
      <c r="CF200" s="129">
        <v>0.47860000000000003</v>
      </c>
      <c r="CG200" s="129">
        <v>0.47799999999999998</v>
      </c>
      <c r="CH200" s="129">
        <v>0.47839999999999999</v>
      </c>
      <c r="CI200" s="129">
        <v>0.47870000000000001</v>
      </c>
      <c r="CJ200" s="129">
        <v>0.47870000000000001</v>
      </c>
      <c r="CK200" s="129">
        <v>0.47810000000000002</v>
      </c>
      <c r="CL200" s="129">
        <v>0.47889999999999999</v>
      </c>
      <c r="CM200" s="129">
        <v>0.47889999999999999</v>
      </c>
      <c r="CN200" s="129">
        <v>0.47889999999999999</v>
      </c>
      <c r="CO200" s="129">
        <v>0.4778</v>
      </c>
      <c r="CP200" s="129">
        <v>0.47910000000000003</v>
      </c>
      <c r="CQ200" s="129">
        <v>0.47639999999999999</v>
      </c>
      <c r="CR200" s="129">
        <v>0.47689999999999999</v>
      </c>
      <c r="CS200" s="129">
        <v>0.47860000000000003</v>
      </c>
      <c r="CT200" s="129">
        <v>0.47670000000000001</v>
      </c>
      <c r="CU200" s="129">
        <v>0.47920000000000001</v>
      </c>
      <c r="CV200" s="129">
        <v>0.47860000000000003</v>
      </c>
      <c r="CW200" s="129">
        <v>0.4783</v>
      </c>
      <c r="CX200" s="129">
        <v>0.47799999999999998</v>
      </c>
      <c r="CY200" s="129">
        <v>0.47839999999999999</v>
      </c>
      <c r="CZ200" s="129">
        <v>0.47839999999999999</v>
      </c>
      <c r="DA200" s="129">
        <v>0.47860000000000003</v>
      </c>
      <c r="DB200" s="129">
        <v>0.47670000000000001</v>
      </c>
      <c r="DC200" s="129">
        <v>0.4783</v>
      </c>
      <c r="DD200" s="129">
        <v>0.47770000000000001</v>
      </c>
      <c r="DE200" s="129">
        <v>0.47749999999999998</v>
      </c>
      <c r="DF200" s="129">
        <v>0.4763</v>
      </c>
      <c r="DG200" s="129">
        <v>0.47689999999999999</v>
      </c>
      <c r="DH200" s="129">
        <v>0.47649999999999998</v>
      </c>
      <c r="DI200" s="129">
        <v>0.47699999999999998</v>
      </c>
      <c r="DJ200" s="129">
        <v>0.47739999999999999</v>
      </c>
      <c r="DK200" s="129">
        <v>0.4798</v>
      </c>
      <c r="DL200" s="129">
        <v>0.47920000000000001</v>
      </c>
      <c r="DM200" s="129">
        <v>0.48010000000000003</v>
      </c>
    </row>
    <row r="201" spans="1:117" ht="15.75" customHeight="1">
      <c r="A201" s="53" t="s">
        <v>9053</v>
      </c>
      <c r="B201" s="129">
        <v>5.8599999999999999E-2</v>
      </c>
      <c r="C201" s="129">
        <v>7.3700000000000002E-2</v>
      </c>
      <c r="D201" s="129">
        <v>4.99E-2</v>
      </c>
      <c r="E201" s="129">
        <v>5.6399999999999999E-2</v>
      </c>
      <c r="F201" s="129">
        <v>6.59E-2</v>
      </c>
      <c r="G201" s="129">
        <v>5.8900000000000001E-2</v>
      </c>
      <c r="H201" s="129">
        <v>0.1363</v>
      </c>
      <c r="I201" s="129">
        <v>5.0599999999999999E-2</v>
      </c>
      <c r="J201" s="129">
        <v>5.6000000000000001E-2</v>
      </c>
      <c r="K201" s="129">
        <v>8.0299999999999996E-2</v>
      </c>
      <c r="L201" s="129">
        <v>7.7100000000000002E-2</v>
      </c>
      <c r="M201" s="129">
        <v>8.14E-2</v>
      </c>
      <c r="N201" s="129">
        <v>7.6100000000000001E-2</v>
      </c>
      <c r="O201" s="129">
        <v>8.5400000000000004E-2</v>
      </c>
      <c r="P201" s="129">
        <v>3.8199999999999998E-2</v>
      </c>
      <c r="Q201" s="129">
        <v>4.5999999999999999E-2</v>
      </c>
      <c r="R201" s="129">
        <v>3.7999999999999999E-2</v>
      </c>
      <c r="S201" s="129">
        <v>4.5999999999999999E-2</v>
      </c>
      <c r="T201" s="129">
        <v>7.1400000000000005E-2</v>
      </c>
      <c r="U201" s="129">
        <v>4.58E-2</v>
      </c>
      <c r="V201" s="129">
        <v>4.53E-2</v>
      </c>
      <c r="W201" s="129">
        <v>9.0999999999999998E-2</v>
      </c>
      <c r="X201" s="129">
        <v>9.9500000000000005E-2</v>
      </c>
      <c r="Y201" s="129">
        <v>7.3800000000000004E-2</v>
      </c>
      <c r="Z201" s="129">
        <v>4.5900000000000003E-2</v>
      </c>
      <c r="AA201" s="129">
        <v>0.16039999999999999</v>
      </c>
      <c r="AB201" s="129">
        <v>8.0799999999999997E-2</v>
      </c>
      <c r="AC201" s="129">
        <v>9.0499999999999997E-2</v>
      </c>
      <c r="AD201" s="129">
        <v>6.0699999999999997E-2</v>
      </c>
      <c r="AE201" s="129">
        <v>5.2299999999999999E-2</v>
      </c>
      <c r="AF201" s="129">
        <v>5.91E-2</v>
      </c>
      <c r="AG201" s="129">
        <v>7.17E-2</v>
      </c>
      <c r="AH201" s="129">
        <v>6.4000000000000001E-2</v>
      </c>
      <c r="AI201" s="129">
        <v>6.1499999999999999E-2</v>
      </c>
      <c r="AJ201" s="129">
        <v>6.59E-2</v>
      </c>
      <c r="AK201" s="129">
        <v>5.3100000000000001E-2</v>
      </c>
      <c r="AL201" s="129">
        <v>4.7E-2</v>
      </c>
      <c r="AM201" s="129">
        <v>6.7599999999999993E-2</v>
      </c>
      <c r="AN201" s="129">
        <v>7.6499999999999999E-2</v>
      </c>
      <c r="AO201" s="129">
        <v>5.7000000000000002E-2</v>
      </c>
      <c r="AP201" s="129">
        <v>8.1799999999999998E-2</v>
      </c>
      <c r="AQ201" s="129">
        <v>8.5400000000000004E-2</v>
      </c>
      <c r="AR201" s="129">
        <v>0.1125</v>
      </c>
      <c r="AS201" s="129">
        <v>5.9799999999999999E-2</v>
      </c>
      <c r="AT201" s="129">
        <v>0.21759999999999999</v>
      </c>
      <c r="AU201" s="129">
        <v>0.1149</v>
      </c>
      <c r="AV201" s="129">
        <v>6.59E-2</v>
      </c>
      <c r="AW201" s="129">
        <v>6.0100000000000001E-2</v>
      </c>
      <c r="AX201" s="129">
        <v>0.13500000000000001</v>
      </c>
      <c r="AY201" s="129">
        <v>5.3600000000000002E-2</v>
      </c>
      <c r="AZ201" s="129">
        <v>7.2599999999999998E-2</v>
      </c>
      <c r="BA201" s="129">
        <v>5.8200000000000002E-2</v>
      </c>
      <c r="BB201" s="129">
        <v>8.0600000000000005E-2</v>
      </c>
      <c r="BC201" s="129">
        <v>8.9800000000000005E-2</v>
      </c>
      <c r="BD201" s="129">
        <v>5.3999999999999999E-2</v>
      </c>
      <c r="BE201" s="129">
        <v>4.1200000000000001E-2</v>
      </c>
      <c r="BF201" s="129">
        <v>4.8099999999999997E-2</v>
      </c>
      <c r="BG201" s="129">
        <v>5.2499999999999998E-2</v>
      </c>
      <c r="BH201" s="129">
        <v>5.1200000000000002E-2</v>
      </c>
      <c r="BI201" s="129">
        <v>4.7199999999999999E-2</v>
      </c>
      <c r="BJ201" s="129">
        <v>7.9500000000000001E-2</v>
      </c>
      <c r="BK201" s="129">
        <v>9.7900000000000001E-2</v>
      </c>
      <c r="BL201" s="129">
        <v>0.2228</v>
      </c>
      <c r="BM201" s="129">
        <v>9.8699999999999996E-2</v>
      </c>
      <c r="BN201" s="129">
        <v>6.7299999999999999E-2</v>
      </c>
      <c r="BO201" s="129">
        <v>7.0400000000000004E-2</v>
      </c>
      <c r="BP201" s="129">
        <v>0.16950000000000001</v>
      </c>
      <c r="BQ201" s="129">
        <v>9.7100000000000006E-2</v>
      </c>
      <c r="BR201" s="129">
        <v>6.5199999999999994E-2</v>
      </c>
      <c r="BS201" s="129">
        <v>0.17150000000000001</v>
      </c>
      <c r="BT201" s="129">
        <v>6.4299999999999996E-2</v>
      </c>
      <c r="BU201" s="129">
        <v>6.9099999999999995E-2</v>
      </c>
      <c r="BV201" s="129">
        <v>6.3200000000000006E-2</v>
      </c>
      <c r="BW201" s="129">
        <v>5.1400000000000001E-2</v>
      </c>
      <c r="BX201" s="129">
        <v>0.1105</v>
      </c>
      <c r="BY201" s="129">
        <v>5.2999999999999999E-2</v>
      </c>
      <c r="BZ201" s="129">
        <v>9.1700000000000004E-2</v>
      </c>
      <c r="CA201" s="129">
        <v>8.2100000000000006E-2</v>
      </c>
      <c r="CB201" s="129">
        <v>0.10929999999999999</v>
      </c>
      <c r="CC201" s="129">
        <v>7.9000000000000001E-2</v>
      </c>
      <c r="CD201" s="129">
        <v>6.4299999999999996E-2</v>
      </c>
      <c r="CE201" s="129">
        <v>6.3700000000000007E-2</v>
      </c>
      <c r="CF201" s="129">
        <v>0.1153</v>
      </c>
      <c r="CG201" s="129">
        <v>8.48E-2</v>
      </c>
      <c r="CH201" s="129">
        <v>0.1162</v>
      </c>
      <c r="CI201" s="129">
        <v>6.2399999999999997E-2</v>
      </c>
      <c r="CJ201" s="129">
        <v>7.3899999999999993E-2</v>
      </c>
      <c r="CK201" s="129">
        <v>5.91E-2</v>
      </c>
      <c r="CL201" s="129">
        <v>6.4000000000000001E-2</v>
      </c>
      <c r="CM201" s="129">
        <v>5.3600000000000002E-2</v>
      </c>
      <c r="CN201" s="129">
        <v>9.5100000000000004E-2</v>
      </c>
      <c r="CO201" s="129">
        <v>5.3999999999999999E-2</v>
      </c>
      <c r="CP201" s="129">
        <v>5.0299999999999997E-2</v>
      </c>
      <c r="CQ201" s="129">
        <v>5.9400000000000001E-2</v>
      </c>
      <c r="CR201" s="129">
        <v>0.1724</v>
      </c>
      <c r="CS201" s="129">
        <v>6.2300000000000001E-2</v>
      </c>
      <c r="CT201" s="129">
        <v>7.9399999999999998E-2</v>
      </c>
      <c r="CU201" s="129">
        <v>0.1135</v>
      </c>
      <c r="CV201" s="129">
        <v>6.1800000000000001E-2</v>
      </c>
      <c r="CW201" s="129">
        <v>6.9900000000000004E-2</v>
      </c>
      <c r="CX201" s="129">
        <v>0.08</v>
      </c>
      <c r="CY201" s="129">
        <v>6.5299999999999997E-2</v>
      </c>
      <c r="CZ201" s="129">
        <v>8.14E-2</v>
      </c>
      <c r="DA201" s="129">
        <v>4.41E-2</v>
      </c>
      <c r="DB201" s="129">
        <v>0.16919999999999999</v>
      </c>
      <c r="DC201" s="129">
        <v>0.16689999999999999</v>
      </c>
      <c r="DD201" s="129">
        <v>5.6599999999999998E-2</v>
      </c>
      <c r="DE201" s="129">
        <v>5.8400000000000001E-2</v>
      </c>
      <c r="DF201" s="129">
        <v>0.2056</v>
      </c>
      <c r="DG201" s="129">
        <v>0.1048</v>
      </c>
      <c r="DH201" s="129">
        <v>6.25E-2</v>
      </c>
      <c r="DI201" s="129">
        <v>6.6600000000000006E-2</v>
      </c>
      <c r="DJ201" s="129">
        <v>6.4500000000000002E-2</v>
      </c>
      <c r="DK201" s="129">
        <v>3.4099999999999998E-2</v>
      </c>
      <c r="DL201" s="129">
        <v>4.3400000000000001E-2</v>
      </c>
      <c r="DM201" s="129">
        <v>0.1694</v>
      </c>
    </row>
    <row r="202" spans="1:117" ht="15.75" customHeight="1">
      <c r="A202" s="53" t="s">
        <v>9066</v>
      </c>
      <c r="B202" s="129">
        <v>0.47049999999999997</v>
      </c>
      <c r="C202" s="129">
        <v>0.47289999999999999</v>
      </c>
      <c r="D202" s="129">
        <v>0.46489999999999998</v>
      </c>
      <c r="E202" s="129">
        <v>0.47249999999999998</v>
      </c>
      <c r="F202" s="129">
        <v>0.47120000000000001</v>
      </c>
      <c r="G202" s="129">
        <v>0.46360000000000001</v>
      </c>
      <c r="H202" s="129">
        <v>0.48060000000000003</v>
      </c>
      <c r="I202" s="129">
        <v>0.47739999999999999</v>
      </c>
      <c r="J202" s="129">
        <v>0.47489999999999999</v>
      </c>
      <c r="K202" s="129">
        <v>0.46879999999999999</v>
      </c>
      <c r="L202" s="129">
        <v>0.47660000000000002</v>
      </c>
      <c r="M202" s="129">
        <v>0.47549999999999998</v>
      </c>
      <c r="N202" s="129">
        <v>0.47289999999999999</v>
      </c>
      <c r="O202" s="129">
        <v>0.4758</v>
      </c>
      <c r="P202" s="129">
        <v>0.4738</v>
      </c>
      <c r="Q202" s="129">
        <v>0.4783</v>
      </c>
      <c r="R202" s="129">
        <v>0.47039999999999998</v>
      </c>
      <c r="S202" s="129">
        <v>0.4738</v>
      </c>
      <c r="T202" s="129">
        <v>0.47549999999999998</v>
      </c>
      <c r="U202" s="129">
        <v>0.47460000000000002</v>
      </c>
      <c r="V202" s="129">
        <v>0.48120000000000002</v>
      </c>
      <c r="W202" s="129">
        <v>0.47739999999999999</v>
      </c>
      <c r="X202" s="129">
        <v>0.47270000000000001</v>
      </c>
      <c r="Y202" s="129">
        <v>0.4743</v>
      </c>
      <c r="Z202" s="129">
        <v>0.46989999999999998</v>
      </c>
      <c r="AA202" s="129">
        <v>0.47549999999999998</v>
      </c>
      <c r="AB202" s="129">
        <v>0.47499999999999998</v>
      </c>
      <c r="AC202" s="129">
        <v>0.47889999999999999</v>
      </c>
      <c r="AD202" s="129">
        <v>0.4793</v>
      </c>
      <c r="AE202" s="129">
        <v>0.47720000000000001</v>
      </c>
      <c r="AF202" s="129">
        <v>0.47610000000000002</v>
      </c>
      <c r="AG202" s="129">
        <v>0.48039999999999999</v>
      </c>
      <c r="AH202" s="129">
        <v>0.4753</v>
      </c>
      <c r="AI202" s="129">
        <v>0.49399999999999999</v>
      </c>
      <c r="AJ202" s="129">
        <v>0.47670000000000001</v>
      </c>
      <c r="AK202" s="129">
        <v>0.47599999999999998</v>
      </c>
      <c r="AL202" s="129">
        <v>0.47560000000000002</v>
      </c>
      <c r="AM202" s="129">
        <v>0.47520000000000001</v>
      </c>
      <c r="AN202" s="129">
        <v>0.47349999999999998</v>
      </c>
      <c r="AO202" s="129">
        <v>0.47249999999999998</v>
      </c>
      <c r="AP202" s="129">
        <v>0.46550000000000002</v>
      </c>
      <c r="AQ202" s="129">
        <v>0.47149999999999997</v>
      </c>
      <c r="AR202" s="129">
        <v>0.46850000000000003</v>
      </c>
      <c r="AS202" s="129">
        <v>0.46660000000000001</v>
      </c>
      <c r="AT202" s="129">
        <v>0.47789999999999999</v>
      </c>
      <c r="AU202" s="129">
        <v>0.47220000000000001</v>
      </c>
      <c r="AV202" s="129">
        <v>0.4783</v>
      </c>
      <c r="AW202" s="129">
        <v>0.48320000000000002</v>
      </c>
      <c r="AX202" s="129">
        <v>0.48060000000000003</v>
      </c>
      <c r="AY202" s="129">
        <v>0.47899999999999998</v>
      </c>
      <c r="AZ202" s="129">
        <v>0.47139999999999999</v>
      </c>
      <c r="BA202" s="129">
        <v>0.47549999999999998</v>
      </c>
      <c r="BB202" s="129">
        <v>0.46889999999999998</v>
      </c>
      <c r="BC202" s="129">
        <v>0.46710000000000002</v>
      </c>
      <c r="BD202" s="129">
        <v>0.47589999999999999</v>
      </c>
      <c r="BE202" s="129">
        <v>0.4783</v>
      </c>
      <c r="BF202" s="129">
        <v>0.47649999999999998</v>
      </c>
      <c r="BG202" s="129">
        <v>0.48480000000000001</v>
      </c>
      <c r="BH202" s="129">
        <v>0.47199999999999998</v>
      </c>
      <c r="BI202" s="129">
        <v>0.4803</v>
      </c>
      <c r="BJ202" s="129">
        <v>0.47820000000000001</v>
      </c>
      <c r="BK202" s="129">
        <v>0.4773</v>
      </c>
      <c r="BL202" s="129">
        <v>0.47710000000000002</v>
      </c>
      <c r="BM202" s="129">
        <v>0.47210000000000002</v>
      </c>
      <c r="BN202" s="129">
        <v>0.47460000000000002</v>
      </c>
      <c r="BO202" s="129">
        <v>0.47320000000000001</v>
      </c>
      <c r="BP202" s="129">
        <v>0.47620000000000001</v>
      </c>
      <c r="BQ202" s="129">
        <v>0.47270000000000001</v>
      </c>
      <c r="BR202" s="129">
        <v>0.47199999999999998</v>
      </c>
      <c r="BS202" s="129">
        <v>0.47310000000000002</v>
      </c>
      <c r="BT202" s="129">
        <v>0.47260000000000002</v>
      </c>
      <c r="BU202" s="129">
        <v>0.47099999999999997</v>
      </c>
      <c r="BV202" s="129">
        <v>0.47270000000000001</v>
      </c>
      <c r="BW202" s="129">
        <v>0.47449999999999998</v>
      </c>
      <c r="BX202" s="129">
        <v>0.47620000000000001</v>
      </c>
      <c r="BY202" s="129">
        <v>0.48870000000000002</v>
      </c>
      <c r="BZ202" s="129">
        <v>0.47389999999999999</v>
      </c>
      <c r="CA202" s="129">
        <v>0.48049999999999998</v>
      </c>
      <c r="CB202" s="129">
        <v>0.4798</v>
      </c>
      <c r="CC202" s="129">
        <v>0.47839999999999999</v>
      </c>
      <c r="CD202" s="129">
        <v>0.47810000000000002</v>
      </c>
      <c r="CE202" s="129">
        <v>0.47799999999999998</v>
      </c>
      <c r="CF202" s="129">
        <v>0.47839999999999999</v>
      </c>
      <c r="CG202" s="129">
        <v>0.47620000000000001</v>
      </c>
      <c r="CH202" s="129">
        <v>0.47360000000000002</v>
      </c>
      <c r="CI202" s="129">
        <v>0.4743</v>
      </c>
      <c r="CJ202" s="129">
        <v>0.4778</v>
      </c>
      <c r="CK202" s="129">
        <v>0.47370000000000001</v>
      </c>
      <c r="CL202" s="129">
        <v>0.4778</v>
      </c>
      <c r="CM202" s="129">
        <v>0.47620000000000001</v>
      </c>
      <c r="CN202" s="129">
        <v>0.4773</v>
      </c>
      <c r="CO202" s="129">
        <v>0.47749999999999998</v>
      </c>
      <c r="CP202" s="129">
        <v>0.48159999999999997</v>
      </c>
      <c r="CQ202" s="129">
        <v>0.47710000000000002</v>
      </c>
      <c r="CR202" s="129">
        <v>0.47639999999999999</v>
      </c>
      <c r="CS202" s="129">
        <v>0.48020000000000002</v>
      </c>
      <c r="CT202" s="129">
        <v>0.4763</v>
      </c>
      <c r="CU202" s="129">
        <v>0.4728</v>
      </c>
      <c r="CV202" s="129">
        <v>0.47389999999999999</v>
      </c>
      <c r="CW202" s="129">
        <v>0.4798</v>
      </c>
      <c r="CX202" s="129">
        <v>0.4773</v>
      </c>
      <c r="CY202" s="129">
        <v>0.47649999999999998</v>
      </c>
      <c r="CZ202" s="129">
        <v>0.47910000000000003</v>
      </c>
      <c r="DA202" s="129">
        <v>0.47310000000000002</v>
      </c>
      <c r="DB202" s="129">
        <v>0.46550000000000002</v>
      </c>
      <c r="DC202" s="129">
        <v>0.47360000000000002</v>
      </c>
      <c r="DD202" s="129">
        <v>0.4667</v>
      </c>
      <c r="DE202" s="129">
        <v>0.47560000000000002</v>
      </c>
      <c r="DF202" s="129">
        <v>0.46510000000000001</v>
      </c>
      <c r="DG202" s="129">
        <v>0.47139999999999999</v>
      </c>
      <c r="DH202" s="129">
        <v>0.47220000000000001</v>
      </c>
      <c r="DI202" s="129">
        <v>0.4788</v>
      </c>
      <c r="DJ202" s="129">
        <v>0.47820000000000001</v>
      </c>
      <c r="DK202" s="129">
        <v>0.48049999999999998</v>
      </c>
      <c r="DL202" s="129">
        <v>0.4763</v>
      </c>
      <c r="DM202" s="129">
        <v>0.47249999999999998</v>
      </c>
    </row>
    <row r="203" spans="1:117" ht="15.75" customHeight="1">
      <c r="A203" s="53" t="s">
        <v>9080</v>
      </c>
      <c r="B203" s="129">
        <v>0.35670000000000002</v>
      </c>
      <c r="C203" s="129">
        <v>0.35320000000000001</v>
      </c>
      <c r="D203" s="129">
        <v>0.35210000000000002</v>
      </c>
      <c r="E203" s="129">
        <v>0.3569</v>
      </c>
      <c r="F203" s="129">
        <v>0.35449999999999998</v>
      </c>
      <c r="G203" s="129">
        <v>0.35580000000000001</v>
      </c>
      <c r="H203" s="129">
        <v>0.36399999999999999</v>
      </c>
      <c r="I203" s="129">
        <v>0.36530000000000001</v>
      </c>
      <c r="J203" s="129">
        <v>0.3574</v>
      </c>
      <c r="K203" s="129">
        <v>0.35610000000000003</v>
      </c>
      <c r="L203" s="129">
        <v>0.35649999999999998</v>
      </c>
      <c r="M203" s="129">
        <v>0.3543</v>
      </c>
      <c r="N203" s="129">
        <v>0.34810000000000002</v>
      </c>
      <c r="O203" s="129">
        <v>0.3528</v>
      </c>
      <c r="P203" s="129">
        <v>0.34889999999999999</v>
      </c>
      <c r="Q203" s="129">
        <v>0.34860000000000002</v>
      </c>
      <c r="R203" s="129">
        <v>0.34389999999999998</v>
      </c>
      <c r="S203" s="129">
        <v>0.34910000000000002</v>
      </c>
      <c r="T203" s="129">
        <v>0.34789999999999999</v>
      </c>
      <c r="U203" s="129">
        <v>0.34939999999999999</v>
      </c>
      <c r="V203" s="129">
        <v>0.3503</v>
      </c>
      <c r="W203" s="129">
        <v>0.36020000000000002</v>
      </c>
      <c r="X203" s="129">
        <v>0.3523</v>
      </c>
      <c r="Y203" s="129">
        <v>0.35809999999999997</v>
      </c>
      <c r="Z203" s="129">
        <v>0.35499999999999998</v>
      </c>
      <c r="AA203" s="129">
        <v>0.36709999999999998</v>
      </c>
      <c r="AB203" s="129">
        <v>0.36609999999999998</v>
      </c>
      <c r="AC203" s="129">
        <v>0.36270000000000002</v>
      </c>
      <c r="AD203" s="129">
        <v>0.3518</v>
      </c>
      <c r="AE203" s="129">
        <v>0.35730000000000001</v>
      </c>
      <c r="AF203" s="129">
        <v>0.34589999999999999</v>
      </c>
      <c r="AG203" s="129">
        <v>0.35780000000000001</v>
      </c>
      <c r="AH203" s="129">
        <v>0.35780000000000001</v>
      </c>
      <c r="AI203" s="129">
        <v>0.35720000000000002</v>
      </c>
      <c r="AJ203" s="129">
        <v>0.36130000000000001</v>
      </c>
      <c r="AK203" s="129">
        <v>0.35949999999999999</v>
      </c>
      <c r="AL203" s="129">
        <v>0.35899999999999999</v>
      </c>
      <c r="AM203" s="129">
        <v>0.3579</v>
      </c>
      <c r="AN203" s="129">
        <v>0.34399999999999997</v>
      </c>
      <c r="AO203" s="129">
        <v>0.34210000000000002</v>
      </c>
      <c r="AP203" s="129">
        <v>0.34329999999999999</v>
      </c>
      <c r="AQ203" s="129">
        <v>0.34310000000000002</v>
      </c>
      <c r="AR203" s="129">
        <v>0.34160000000000001</v>
      </c>
      <c r="AS203" s="129">
        <v>0.34410000000000002</v>
      </c>
      <c r="AT203" s="129">
        <v>0.37959999999999999</v>
      </c>
      <c r="AU203" s="129">
        <v>0.35659999999999997</v>
      </c>
      <c r="AV203" s="129">
        <v>0.36559999999999998</v>
      </c>
      <c r="AW203" s="129">
        <v>0.3679</v>
      </c>
      <c r="AX203" s="129">
        <v>0.36430000000000001</v>
      </c>
      <c r="AY203" s="129">
        <v>0.35639999999999999</v>
      </c>
      <c r="AZ203" s="129">
        <v>0.34649999999999997</v>
      </c>
      <c r="BA203" s="129">
        <v>0.34870000000000001</v>
      </c>
      <c r="BB203" s="129">
        <v>0.34720000000000001</v>
      </c>
      <c r="BC203" s="129">
        <v>0.34789999999999999</v>
      </c>
      <c r="BD203" s="129">
        <v>0.36620000000000003</v>
      </c>
      <c r="BE203" s="129">
        <v>0.36330000000000001</v>
      </c>
      <c r="BF203" s="129">
        <v>0.36180000000000001</v>
      </c>
      <c r="BG203" s="129">
        <v>0.36509999999999998</v>
      </c>
      <c r="BH203" s="129">
        <v>0.36470000000000002</v>
      </c>
      <c r="BI203" s="129">
        <v>0.37140000000000001</v>
      </c>
      <c r="BJ203" s="129">
        <v>0.3609</v>
      </c>
      <c r="BK203" s="129">
        <v>0.35439999999999999</v>
      </c>
      <c r="BL203" s="129">
        <v>0.35420000000000001</v>
      </c>
      <c r="BM203" s="129">
        <v>0.35560000000000003</v>
      </c>
      <c r="BN203" s="129">
        <v>0.3579</v>
      </c>
      <c r="BO203" s="129">
        <v>0.35170000000000001</v>
      </c>
      <c r="BP203" s="129">
        <v>0.35299999999999998</v>
      </c>
      <c r="BQ203" s="129">
        <v>0.34920000000000001</v>
      </c>
      <c r="BR203" s="129">
        <v>0.3533</v>
      </c>
      <c r="BS203" s="129">
        <v>0.35089999999999999</v>
      </c>
      <c r="BT203" s="129">
        <v>0.3518</v>
      </c>
      <c r="BU203" s="129">
        <v>0.34939999999999999</v>
      </c>
      <c r="BV203" s="129">
        <v>0.34989999999999999</v>
      </c>
      <c r="BW203" s="129">
        <v>0.34989999999999999</v>
      </c>
      <c r="BX203" s="129">
        <v>0.35310000000000002</v>
      </c>
      <c r="BY203" s="129">
        <v>0.34300000000000003</v>
      </c>
      <c r="BZ203" s="129">
        <v>0.34870000000000001</v>
      </c>
      <c r="CA203" s="129">
        <v>0.3498</v>
      </c>
      <c r="CB203" s="129">
        <v>0.35339999999999999</v>
      </c>
      <c r="CC203" s="129">
        <v>0.3523</v>
      </c>
      <c r="CD203" s="129">
        <v>0.35310000000000002</v>
      </c>
      <c r="CE203" s="129">
        <v>0.34910000000000002</v>
      </c>
      <c r="CF203" s="129">
        <v>0.3538</v>
      </c>
      <c r="CG203" s="129">
        <v>0.35560000000000003</v>
      </c>
      <c r="CH203" s="129">
        <v>0.35060000000000002</v>
      </c>
      <c r="CI203" s="129">
        <v>0.34839999999999999</v>
      </c>
      <c r="CJ203" s="129">
        <v>0.35249999999999998</v>
      </c>
      <c r="CK203" s="129">
        <v>0.35170000000000001</v>
      </c>
      <c r="CL203" s="129">
        <v>0.34720000000000001</v>
      </c>
      <c r="CM203" s="129">
        <v>0.34689999999999999</v>
      </c>
      <c r="CN203" s="129">
        <v>0.35139999999999999</v>
      </c>
      <c r="CO203" s="129">
        <v>0.34549999999999997</v>
      </c>
      <c r="CP203" s="129">
        <v>0.35</v>
      </c>
      <c r="CQ203" s="129">
        <v>0.35870000000000002</v>
      </c>
      <c r="CR203" s="129">
        <v>0.35770000000000002</v>
      </c>
      <c r="CS203" s="129">
        <v>0.36180000000000001</v>
      </c>
      <c r="CT203" s="129">
        <v>0.3574</v>
      </c>
      <c r="CU203" s="129">
        <v>0.35460000000000003</v>
      </c>
      <c r="CV203" s="129">
        <v>0.3483</v>
      </c>
      <c r="CW203" s="129">
        <v>0.34899999999999998</v>
      </c>
      <c r="CX203" s="129">
        <v>0.35060000000000002</v>
      </c>
      <c r="CY203" s="129">
        <v>0.34989999999999999</v>
      </c>
      <c r="CZ203" s="129">
        <v>0.34670000000000001</v>
      </c>
      <c r="DA203" s="129">
        <v>0.3533</v>
      </c>
      <c r="DB203" s="129">
        <v>0.35220000000000001</v>
      </c>
      <c r="DC203" s="129">
        <v>0.35420000000000001</v>
      </c>
      <c r="DD203" s="129">
        <v>0.35220000000000001</v>
      </c>
      <c r="DE203" s="129">
        <v>0.35320000000000001</v>
      </c>
      <c r="DF203" s="129">
        <v>0.35270000000000001</v>
      </c>
      <c r="DG203" s="129">
        <v>0.35770000000000002</v>
      </c>
      <c r="DH203" s="129">
        <v>0.35489999999999999</v>
      </c>
      <c r="DI203" s="129">
        <v>0.35699999999999998</v>
      </c>
      <c r="DJ203" s="129">
        <v>0.36959999999999998</v>
      </c>
      <c r="DK203" s="129">
        <v>0.35809999999999997</v>
      </c>
      <c r="DL203" s="129">
        <v>0.35589999999999999</v>
      </c>
      <c r="DM203" s="129">
        <v>0.35680000000000001</v>
      </c>
    </row>
    <row r="204" spans="1:117" ht="15.75" customHeight="1">
      <c r="A204" s="53" t="s">
        <v>9093</v>
      </c>
      <c r="B204" s="129">
        <v>0.16869999999999999</v>
      </c>
      <c r="C204" s="129">
        <v>0.17399999999999999</v>
      </c>
      <c r="D204" s="129">
        <v>0.1729</v>
      </c>
      <c r="E204" s="129">
        <v>0.1767</v>
      </c>
      <c r="F204" s="129">
        <v>0.1779</v>
      </c>
      <c r="G204" s="129">
        <v>0.18149999999999999</v>
      </c>
      <c r="H204" s="129">
        <v>0.20549999999999999</v>
      </c>
      <c r="I204" s="129">
        <v>0.1981</v>
      </c>
      <c r="J204" s="129">
        <v>0.1988</v>
      </c>
      <c r="K204" s="129">
        <v>0.1968</v>
      </c>
      <c r="L204" s="129">
        <v>0.18240000000000001</v>
      </c>
      <c r="M204" s="129">
        <v>0.17169999999999999</v>
      </c>
      <c r="N204" s="129">
        <v>0.1666</v>
      </c>
      <c r="O204" s="129">
        <v>0.15709999999999999</v>
      </c>
      <c r="P204" s="129">
        <v>0.13</v>
      </c>
      <c r="Q204" s="129">
        <v>0.13769999999999999</v>
      </c>
      <c r="R204" s="129">
        <v>0.1401</v>
      </c>
      <c r="S204" s="129">
        <v>0.13880000000000001</v>
      </c>
      <c r="T204" s="129">
        <v>0.151</v>
      </c>
      <c r="U204" s="129">
        <v>0.14330000000000001</v>
      </c>
      <c r="V204" s="129">
        <v>0.14280000000000001</v>
      </c>
      <c r="W204" s="129">
        <v>0.16980000000000001</v>
      </c>
      <c r="X204" s="129">
        <v>0.16550000000000001</v>
      </c>
      <c r="Y204" s="129">
        <v>0.15629999999999999</v>
      </c>
      <c r="Z204" s="129">
        <v>0.17330000000000001</v>
      </c>
      <c r="AA204" s="129">
        <v>0.2009</v>
      </c>
      <c r="AB204" s="129">
        <v>0.20050000000000001</v>
      </c>
      <c r="AC204" s="129">
        <v>0.1757</v>
      </c>
      <c r="AD204" s="129">
        <v>0.17810000000000001</v>
      </c>
      <c r="AE204" s="129">
        <v>0.1784</v>
      </c>
      <c r="AF204" s="129">
        <v>0.17249999999999999</v>
      </c>
      <c r="AG204" s="129">
        <v>0.19</v>
      </c>
      <c r="AH204" s="129">
        <v>0.19320000000000001</v>
      </c>
      <c r="AI204" s="129">
        <v>0.18970000000000001</v>
      </c>
      <c r="AJ204" s="129">
        <v>0.19600000000000001</v>
      </c>
      <c r="AK204" s="129">
        <v>0.18640000000000001</v>
      </c>
      <c r="AL204" s="129">
        <v>0.18870000000000001</v>
      </c>
      <c r="AM204" s="129">
        <v>0.1933</v>
      </c>
      <c r="AN204" s="129">
        <v>0.124</v>
      </c>
      <c r="AO204" s="129">
        <v>0.1268</v>
      </c>
      <c r="AP204" s="129">
        <v>0.13489999999999999</v>
      </c>
      <c r="AQ204" s="129">
        <v>0.14299999999999999</v>
      </c>
      <c r="AR204" s="129">
        <v>0.13</v>
      </c>
      <c r="AS204" s="129">
        <v>0.12590000000000001</v>
      </c>
      <c r="AT204" s="129">
        <v>0.2094</v>
      </c>
      <c r="AU204" s="129">
        <v>0.1787</v>
      </c>
      <c r="AV204" s="129">
        <v>0.17549999999999999</v>
      </c>
      <c r="AW204" s="129">
        <v>0.17879999999999999</v>
      </c>
      <c r="AX204" s="129">
        <v>0.1895</v>
      </c>
      <c r="AY204" s="129">
        <v>0.16839999999999999</v>
      </c>
      <c r="AZ204" s="129">
        <v>0.15310000000000001</v>
      </c>
      <c r="BA204" s="129">
        <v>0.15509999999999999</v>
      </c>
      <c r="BB204" s="129">
        <v>0.16569999999999999</v>
      </c>
      <c r="BC204" s="129">
        <v>0.15629999999999999</v>
      </c>
      <c r="BD204" s="129">
        <v>0.18709999999999999</v>
      </c>
      <c r="BE204" s="129">
        <v>0.17899999999999999</v>
      </c>
      <c r="BF204" s="129">
        <v>0.1744</v>
      </c>
      <c r="BG204" s="129">
        <v>0.1661</v>
      </c>
      <c r="BH204" s="129">
        <v>0.1789</v>
      </c>
      <c r="BI204" s="129">
        <v>0.1739</v>
      </c>
      <c r="BJ204" s="129">
        <v>0.17199999999999999</v>
      </c>
      <c r="BK204" s="129">
        <v>0.1696</v>
      </c>
      <c r="BL204" s="129">
        <v>0.1769</v>
      </c>
      <c r="BM204" s="129">
        <v>0.18240000000000001</v>
      </c>
      <c r="BN204" s="129">
        <v>0.17069999999999999</v>
      </c>
      <c r="BO204" s="129">
        <v>0.15909999999999999</v>
      </c>
      <c r="BP204" s="129">
        <v>0.16220000000000001</v>
      </c>
      <c r="BQ204" s="129">
        <v>0.16700000000000001</v>
      </c>
      <c r="BR204" s="129">
        <v>0.15690000000000001</v>
      </c>
      <c r="BS204" s="129">
        <v>0.16719999999999999</v>
      </c>
      <c r="BT204" s="129">
        <v>0.16059999999999999</v>
      </c>
      <c r="BU204" s="129">
        <v>0.16550000000000001</v>
      </c>
      <c r="BV204" s="129">
        <v>0.1719</v>
      </c>
      <c r="BW204" s="129">
        <v>0.15509999999999999</v>
      </c>
      <c r="BX204" s="129">
        <v>0.17</v>
      </c>
      <c r="BY204" s="129">
        <v>0.15529999999999999</v>
      </c>
      <c r="BZ204" s="129">
        <v>0.16220000000000001</v>
      </c>
      <c r="CA204" s="129">
        <v>0.15870000000000001</v>
      </c>
      <c r="CB204" s="129">
        <v>0.16059999999999999</v>
      </c>
      <c r="CC204" s="129">
        <v>0.16639999999999999</v>
      </c>
      <c r="CD204" s="129">
        <v>0.16370000000000001</v>
      </c>
      <c r="CE204" s="129">
        <v>0.15579999999999999</v>
      </c>
      <c r="CF204" s="129">
        <v>0.17480000000000001</v>
      </c>
      <c r="CG204" s="129">
        <v>0.16800000000000001</v>
      </c>
      <c r="CH204" s="129">
        <v>0.158</v>
      </c>
      <c r="CI204" s="129">
        <v>0.16139999999999999</v>
      </c>
      <c r="CJ204" s="129">
        <v>0.16009999999999999</v>
      </c>
      <c r="CK204" s="129">
        <v>0.18049999999999999</v>
      </c>
      <c r="CL204" s="129">
        <v>0.15140000000000001</v>
      </c>
      <c r="CM204" s="129">
        <v>0.15310000000000001</v>
      </c>
      <c r="CN204" s="129">
        <v>0.1699</v>
      </c>
      <c r="CO204" s="129">
        <v>0.15240000000000001</v>
      </c>
      <c r="CP204" s="129">
        <v>0.1585</v>
      </c>
      <c r="CQ204" s="129">
        <v>0.17219999999999999</v>
      </c>
      <c r="CR204" s="129">
        <v>0.19040000000000001</v>
      </c>
      <c r="CS204" s="129">
        <v>0.1799</v>
      </c>
      <c r="CT204" s="129">
        <v>0.17330000000000001</v>
      </c>
      <c r="CU204" s="129">
        <v>0.1515</v>
      </c>
      <c r="CV204" s="129">
        <v>0.14510000000000001</v>
      </c>
      <c r="CW204" s="129">
        <v>0.15390000000000001</v>
      </c>
      <c r="CX204" s="129">
        <v>0.14230000000000001</v>
      </c>
      <c r="CY204" s="129">
        <v>0.14929999999999999</v>
      </c>
      <c r="CZ204" s="129">
        <v>0.14779999999999999</v>
      </c>
      <c r="DA204" s="129">
        <v>0.16489999999999999</v>
      </c>
      <c r="DB204" s="129">
        <v>0.16839999999999999</v>
      </c>
      <c r="DC204" s="129">
        <v>0.16139999999999999</v>
      </c>
      <c r="DD204" s="129">
        <v>0.1696</v>
      </c>
      <c r="DE204" s="129">
        <v>0.1676</v>
      </c>
      <c r="DF204" s="129">
        <v>0.17549999999999999</v>
      </c>
      <c r="DG204" s="129">
        <v>0.1666</v>
      </c>
      <c r="DH204" s="129">
        <v>0.1779</v>
      </c>
      <c r="DI204" s="129">
        <v>0.1925</v>
      </c>
      <c r="DJ204" s="129">
        <v>0.189</v>
      </c>
      <c r="DK204" s="129">
        <v>0.14829999999999999</v>
      </c>
      <c r="DL204" s="129">
        <v>0.16139999999999999</v>
      </c>
      <c r="DM204" s="129">
        <v>0.14949999999999999</v>
      </c>
    </row>
    <row r="205" spans="1:117" ht="15.75" customHeight="1">
      <c r="A205" s="53" t="s">
        <v>9107</v>
      </c>
      <c r="B205" s="129">
        <v>0.15479999999999999</v>
      </c>
      <c r="C205" s="129">
        <v>0.1588</v>
      </c>
      <c r="D205" s="129">
        <v>0.1578</v>
      </c>
      <c r="E205" s="129">
        <v>0.1653</v>
      </c>
      <c r="F205" s="129">
        <v>0.16650000000000001</v>
      </c>
      <c r="G205" s="129">
        <v>0.16600000000000001</v>
      </c>
      <c r="H205" s="129">
        <v>0.18729999999999999</v>
      </c>
      <c r="I205" s="129">
        <v>0.17469999999999999</v>
      </c>
      <c r="J205" s="129">
        <v>0.17610000000000001</v>
      </c>
      <c r="K205" s="129">
        <v>0.17760000000000001</v>
      </c>
      <c r="L205" s="129">
        <v>0.17169999999999999</v>
      </c>
      <c r="M205" s="129">
        <v>0.14979999999999999</v>
      </c>
      <c r="N205" s="129">
        <v>0.14799999999999999</v>
      </c>
      <c r="O205" s="129">
        <v>0.1421</v>
      </c>
      <c r="P205" s="129">
        <v>0.1138</v>
      </c>
      <c r="Q205" s="129">
        <v>0.12570000000000001</v>
      </c>
      <c r="R205" s="129">
        <v>0.1207</v>
      </c>
      <c r="S205" s="129">
        <v>0.12230000000000001</v>
      </c>
      <c r="T205" s="129">
        <v>0.1341</v>
      </c>
      <c r="U205" s="129">
        <v>0.12590000000000001</v>
      </c>
      <c r="V205" s="129">
        <v>0.13550000000000001</v>
      </c>
      <c r="W205" s="129">
        <v>0.15740000000000001</v>
      </c>
      <c r="X205" s="129">
        <v>0.1542</v>
      </c>
      <c r="Y205" s="129">
        <v>0.14449999999999999</v>
      </c>
      <c r="Z205" s="129">
        <v>0.1537</v>
      </c>
      <c r="AA205" s="129">
        <v>0.18490000000000001</v>
      </c>
      <c r="AB205" s="129">
        <v>0.18459999999999999</v>
      </c>
      <c r="AC205" s="129">
        <v>0.15959999999999999</v>
      </c>
      <c r="AD205" s="129">
        <v>0.16389999999999999</v>
      </c>
      <c r="AE205" s="129">
        <v>0.16500000000000001</v>
      </c>
      <c r="AF205" s="129">
        <v>0.16059999999999999</v>
      </c>
      <c r="AG205" s="129">
        <v>0.1726</v>
      </c>
      <c r="AH205" s="129">
        <v>0.1734</v>
      </c>
      <c r="AI205" s="129">
        <v>0.17469999999999999</v>
      </c>
      <c r="AJ205" s="129">
        <v>0.17829999999999999</v>
      </c>
      <c r="AK205" s="129">
        <v>0.16700000000000001</v>
      </c>
      <c r="AL205" s="129">
        <v>0.1709</v>
      </c>
      <c r="AM205" s="129">
        <v>0.14949999999999999</v>
      </c>
      <c r="AN205" s="129">
        <v>0.11269999999999999</v>
      </c>
      <c r="AO205" s="129">
        <v>0.11749999999999999</v>
      </c>
      <c r="AP205" s="129">
        <v>0.1229</v>
      </c>
      <c r="AQ205" s="129">
        <v>0.1353</v>
      </c>
      <c r="AR205" s="129">
        <v>0.1196</v>
      </c>
      <c r="AS205" s="129">
        <v>0.1154</v>
      </c>
      <c r="AT205" s="129">
        <v>0.1845</v>
      </c>
      <c r="AU205" s="129">
        <v>0.16470000000000001</v>
      </c>
      <c r="AV205" s="129">
        <v>0.16139999999999999</v>
      </c>
      <c r="AW205" s="129">
        <v>0.16450000000000001</v>
      </c>
      <c r="AX205" s="129">
        <v>0.17469999999999999</v>
      </c>
      <c r="AY205" s="129">
        <v>0.1497</v>
      </c>
      <c r="AZ205" s="129">
        <v>0.1399</v>
      </c>
      <c r="BA205" s="129">
        <v>0.14130000000000001</v>
      </c>
      <c r="BB205" s="129">
        <v>0.14810000000000001</v>
      </c>
      <c r="BC205" s="129">
        <v>0.13739999999999999</v>
      </c>
      <c r="BD205" s="129">
        <v>0.1729</v>
      </c>
      <c r="BE205" s="129">
        <v>0.16400000000000001</v>
      </c>
      <c r="BF205" s="129">
        <v>0.16250000000000001</v>
      </c>
      <c r="BG205" s="129">
        <v>0.15440000000000001</v>
      </c>
      <c r="BH205" s="129">
        <v>0.16170000000000001</v>
      </c>
      <c r="BI205" s="129">
        <v>0.16270000000000001</v>
      </c>
      <c r="BJ205" s="129">
        <v>0.15559999999999999</v>
      </c>
      <c r="BK205" s="129">
        <v>0.1565</v>
      </c>
      <c r="BL205" s="129">
        <v>0.15939999999999999</v>
      </c>
      <c r="BM205" s="129">
        <v>0.16569999999999999</v>
      </c>
      <c r="BN205" s="129">
        <v>0.15540000000000001</v>
      </c>
      <c r="BO205" s="129">
        <v>0.14480000000000001</v>
      </c>
      <c r="BP205" s="129">
        <v>0.14849999999999999</v>
      </c>
      <c r="BQ205" s="129">
        <v>0.15859999999999999</v>
      </c>
      <c r="BR205" s="129">
        <v>0.1419</v>
      </c>
      <c r="BS205" s="129">
        <v>0.15379999999999999</v>
      </c>
      <c r="BT205" s="129">
        <v>0.1469</v>
      </c>
      <c r="BU205" s="129">
        <v>0.14099999999999999</v>
      </c>
      <c r="BV205" s="129">
        <v>0.15340000000000001</v>
      </c>
      <c r="BW205" s="129">
        <v>0.14180000000000001</v>
      </c>
      <c r="BX205" s="129">
        <v>0.15640000000000001</v>
      </c>
      <c r="BY205" s="129">
        <v>0.14899999999999999</v>
      </c>
      <c r="BZ205" s="129">
        <v>0.1474</v>
      </c>
      <c r="CA205" s="129">
        <v>0.14349999999999999</v>
      </c>
      <c r="CB205" s="129">
        <v>0.14249999999999999</v>
      </c>
      <c r="CC205" s="129">
        <v>0.15140000000000001</v>
      </c>
      <c r="CD205" s="129">
        <v>0.1469</v>
      </c>
      <c r="CE205" s="129">
        <v>0.14319999999999999</v>
      </c>
      <c r="CF205" s="129">
        <v>0.16139999999999999</v>
      </c>
      <c r="CG205" s="129">
        <v>0.1525</v>
      </c>
      <c r="CH205" s="129">
        <v>0.14649999999999999</v>
      </c>
      <c r="CI205" s="129">
        <v>0.15129999999999999</v>
      </c>
      <c r="CJ205" s="129">
        <v>0.14799999999999999</v>
      </c>
      <c r="CK205" s="129">
        <v>0.16320000000000001</v>
      </c>
      <c r="CL205" s="129">
        <v>0.14119999999999999</v>
      </c>
      <c r="CM205" s="129">
        <v>0.14230000000000001</v>
      </c>
      <c r="CN205" s="129">
        <v>0.16020000000000001</v>
      </c>
      <c r="CO205" s="129">
        <v>0.14410000000000001</v>
      </c>
      <c r="CP205" s="129">
        <v>0.14849999999999999</v>
      </c>
      <c r="CQ205" s="129">
        <v>0.15620000000000001</v>
      </c>
      <c r="CR205" s="129">
        <v>0.1706</v>
      </c>
      <c r="CS205" s="129">
        <v>0.16289999999999999</v>
      </c>
      <c r="CT205" s="129">
        <v>0.15770000000000001</v>
      </c>
      <c r="CU205" s="129">
        <v>0.14419999999999999</v>
      </c>
      <c r="CV205" s="129">
        <v>0.1331</v>
      </c>
      <c r="CW205" s="129">
        <v>0.13739999999999999</v>
      </c>
      <c r="CX205" s="129">
        <v>0.13400000000000001</v>
      </c>
      <c r="CY205" s="129">
        <v>0.13819999999999999</v>
      </c>
      <c r="CZ205" s="129">
        <v>0.1283</v>
      </c>
      <c r="DA205" s="129">
        <v>0.1522</v>
      </c>
      <c r="DB205" s="129">
        <v>0.1527</v>
      </c>
      <c r="DC205" s="129">
        <v>0.15459999999999999</v>
      </c>
      <c r="DD205" s="129">
        <v>0.1578</v>
      </c>
      <c r="DE205" s="129">
        <v>0.15240000000000001</v>
      </c>
      <c r="DF205" s="129">
        <v>0.16589999999999999</v>
      </c>
      <c r="DG205" s="129">
        <v>0.15310000000000001</v>
      </c>
      <c r="DH205" s="129">
        <v>0.16220000000000001</v>
      </c>
      <c r="DI205" s="129">
        <v>0.1797</v>
      </c>
      <c r="DJ205" s="129">
        <v>0.1774</v>
      </c>
      <c r="DK205" s="129">
        <v>0.12920000000000001</v>
      </c>
      <c r="DL205" s="129">
        <v>0.1326</v>
      </c>
      <c r="DM205" s="129">
        <v>0.128</v>
      </c>
    </row>
    <row r="206" spans="1:117" ht="15.75" customHeight="1">
      <c r="A206" s="53" t="s">
        <v>9121</v>
      </c>
      <c r="B206" s="129">
        <v>0.13020000000000001</v>
      </c>
      <c r="C206" s="129">
        <v>0.14030000000000001</v>
      </c>
      <c r="D206" s="129">
        <v>0.1343</v>
      </c>
      <c r="E206" s="129">
        <v>0.13780000000000001</v>
      </c>
      <c r="F206" s="129">
        <v>0.13389999999999999</v>
      </c>
      <c r="G206" s="129">
        <v>0.12859999999999999</v>
      </c>
      <c r="H206" s="129">
        <v>0.15770000000000001</v>
      </c>
      <c r="I206" s="129">
        <v>0.14649999999999999</v>
      </c>
      <c r="J206" s="129">
        <v>0.14460000000000001</v>
      </c>
      <c r="K206" s="129">
        <v>0.14729999999999999</v>
      </c>
      <c r="L206" s="129">
        <v>0.1469</v>
      </c>
      <c r="M206" s="129">
        <v>0.12889999999999999</v>
      </c>
      <c r="N206" s="129">
        <v>0.12520000000000001</v>
      </c>
      <c r="O206" s="129">
        <v>0.1169</v>
      </c>
      <c r="P206" s="129">
        <v>9.8299999999999998E-2</v>
      </c>
      <c r="Q206" s="129">
        <v>9.8500000000000004E-2</v>
      </c>
      <c r="R206" s="129">
        <v>0.10249999999999999</v>
      </c>
      <c r="S206" s="129">
        <v>0.1031</v>
      </c>
      <c r="T206" s="129">
        <v>0.1147</v>
      </c>
      <c r="U206" s="129">
        <v>0.1076</v>
      </c>
      <c r="V206" s="129">
        <v>0.1173</v>
      </c>
      <c r="W206" s="129">
        <v>0.12770000000000001</v>
      </c>
      <c r="X206" s="129">
        <v>0.12809999999999999</v>
      </c>
      <c r="Y206" s="129">
        <v>0.1203</v>
      </c>
      <c r="Z206" s="129">
        <v>0.13089999999999999</v>
      </c>
      <c r="AA206" s="129">
        <v>0.1464</v>
      </c>
      <c r="AB206" s="129">
        <v>0.1484</v>
      </c>
      <c r="AC206" s="129">
        <v>0.13159999999999999</v>
      </c>
      <c r="AD206" s="129">
        <v>0.13769999999999999</v>
      </c>
      <c r="AE206" s="129">
        <v>0.13719999999999999</v>
      </c>
      <c r="AF206" s="129">
        <v>0.13239999999999999</v>
      </c>
      <c r="AG206" s="129">
        <v>0.14940000000000001</v>
      </c>
      <c r="AH206" s="129">
        <v>0.1454</v>
      </c>
      <c r="AI206" s="129">
        <v>0.13420000000000001</v>
      </c>
      <c r="AJ206" s="129">
        <v>0.14269999999999999</v>
      </c>
      <c r="AK206" s="129">
        <v>0.1376</v>
      </c>
      <c r="AL206" s="129">
        <v>0.14280000000000001</v>
      </c>
      <c r="AM206" s="129">
        <v>0.1358</v>
      </c>
      <c r="AN206" s="129">
        <v>9.6000000000000002E-2</v>
      </c>
      <c r="AO206" s="129">
        <v>9.8100000000000007E-2</v>
      </c>
      <c r="AP206" s="129">
        <v>0.10680000000000001</v>
      </c>
      <c r="AQ206" s="129">
        <v>0.1172</v>
      </c>
      <c r="AR206" s="129">
        <v>0.10340000000000001</v>
      </c>
      <c r="AS206" s="129">
        <v>9.9599999999999994E-2</v>
      </c>
      <c r="AT206" s="129">
        <v>0.14929999999999999</v>
      </c>
      <c r="AU206" s="129">
        <v>0.13900000000000001</v>
      </c>
      <c r="AV206" s="129">
        <v>0.1328</v>
      </c>
      <c r="AW206" s="129">
        <v>0.13780000000000001</v>
      </c>
      <c r="AX206" s="129">
        <v>0.1363</v>
      </c>
      <c r="AY206" s="129">
        <v>0.1237</v>
      </c>
      <c r="AZ206" s="129">
        <v>0.11700000000000001</v>
      </c>
      <c r="BA206" s="129">
        <v>0.11899999999999999</v>
      </c>
      <c r="BB206" s="129">
        <v>0.1222</v>
      </c>
      <c r="BC206" s="129">
        <v>0.1206</v>
      </c>
      <c r="BD206" s="129">
        <v>0.13969999999999999</v>
      </c>
      <c r="BE206" s="129">
        <v>0.13389999999999999</v>
      </c>
      <c r="BF206" s="129">
        <v>0.13550000000000001</v>
      </c>
      <c r="BG206" s="129">
        <v>0.1283</v>
      </c>
      <c r="BH206" s="129">
        <v>0.13270000000000001</v>
      </c>
      <c r="BI206" s="129">
        <v>0.13500000000000001</v>
      </c>
      <c r="BJ206" s="129">
        <v>0.1236</v>
      </c>
      <c r="BK206" s="129">
        <v>0.1346</v>
      </c>
      <c r="BL206" s="129">
        <v>0.13300000000000001</v>
      </c>
      <c r="BM206" s="129">
        <v>0.1341</v>
      </c>
      <c r="BN206" s="129">
        <v>0.1308</v>
      </c>
      <c r="BO206" s="129">
        <v>0.1245</v>
      </c>
      <c r="BP206" s="129">
        <v>0.12870000000000001</v>
      </c>
      <c r="BQ206" s="129">
        <v>0.13669999999999999</v>
      </c>
      <c r="BR206" s="129">
        <v>0.12509999999999999</v>
      </c>
      <c r="BS206" s="129">
        <v>0.12690000000000001</v>
      </c>
      <c r="BT206" s="129">
        <v>0.1234</v>
      </c>
      <c r="BU206" s="129">
        <v>0.11940000000000001</v>
      </c>
      <c r="BV206" s="129">
        <v>0.12870000000000001</v>
      </c>
      <c r="BW206" s="129">
        <v>0.1133</v>
      </c>
      <c r="BX206" s="129">
        <v>0.13089999999999999</v>
      </c>
      <c r="BY206" s="129">
        <v>0.1346</v>
      </c>
      <c r="BZ206" s="129">
        <v>0.12670000000000001</v>
      </c>
      <c r="CA206" s="129">
        <v>0.1183</v>
      </c>
      <c r="CB206" s="129">
        <v>0.124</v>
      </c>
      <c r="CC206" s="129">
        <v>0.125</v>
      </c>
      <c r="CD206" s="129">
        <v>0.11890000000000001</v>
      </c>
      <c r="CE206" s="129">
        <v>0.1236</v>
      </c>
      <c r="CF206" s="129">
        <v>0.13239999999999999</v>
      </c>
      <c r="CG206" s="129">
        <v>0.13289999999999999</v>
      </c>
      <c r="CH206" s="129">
        <v>0.1258</v>
      </c>
      <c r="CI206" s="129">
        <v>0.1268</v>
      </c>
      <c r="CJ206" s="129">
        <v>0.1236</v>
      </c>
      <c r="CK206" s="129">
        <v>0.1376</v>
      </c>
      <c r="CL206" s="129">
        <v>0.1203</v>
      </c>
      <c r="CM206" s="129">
        <v>0.1225</v>
      </c>
      <c r="CN206" s="129">
        <v>0.13220000000000001</v>
      </c>
      <c r="CO206" s="129">
        <v>0.1216</v>
      </c>
      <c r="CP206" s="129">
        <v>0.12130000000000001</v>
      </c>
      <c r="CQ206" s="129">
        <v>0.13170000000000001</v>
      </c>
      <c r="CR206" s="129">
        <v>0.14749999999999999</v>
      </c>
      <c r="CS206" s="129">
        <v>0.13719999999999999</v>
      </c>
      <c r="CT206" s="129">
        <v>0.1368</v>
      </c>
      <c r="CU206" s="129">
        <v>0.12859999999999999</v>
      </c>
      <c r="CV206" s="129">
        <v>0.11459999999999999</v>
      </c>
      <c r="CW206" s="129">
        <v>0.11459999999999999</v>
      </c>
      <c r="CX206" s="129">
        <v>0.1134</v>
      </c>
      <c r="CY206" s="129">
        <v>0.11749999999999999</v>
      </c>
      <c r="CZ206" s="129">
        <v>0.1072</v>
      </c>
      <c r="DA206" s="129">
        <v>0.12690000000000001</v>
      </c>
      <c r="DB206" s="129">
        <v>0.12959999999999999</v>
      </c>
      <c r="DC206" s="129">
        <v>0.13070000000000001</v>
      </c>
      <c r="DD206" s="129">
        <v>0.1331</v>
      </c>
      <c r="DE206" s="129">
        <v>0.13100000000000001</v>
      </c>
      <c r="DF206" s="129">
        <v>0.13600000000000001</v>
      </c>
      <c r="DG206" s="129">
        <v>0.12959999999999999</v>
      </c>
      <c r="DH206" s="129">
        <v>0.13439999999999999</v>
      </c>
      <c r="DI206" s="129">
        <v>0.1328</v>
      </c>
      <c r="DJ206" s="129">
        <v>0.15140000000000001</v>
      </c>
      <c r="DK206" s="129">
        <v>0.114</v>
      </c>
      <c r="DL206" s="129">
        <v>0.1139</v>
      </c>
      <c r="DM206" s="129">
        <v>0.1077</v>
      </c>
    </row>
    <row r="207" spans="1:117" ht="15.75" customHeight="1">
      <c r="A207" s="53" t="s">
        <v>9134</v>
      </c>
      <c r="B207" s="129">
        <v>0.11609999999999999</v>
      </c>
      <c r="C207" s="129">
        <v>0.12640000000000001</v>
      </c>
      <c r="D207" s="129">
        <v>0.11700000000000001</v>
      </c>
      <c r="E207" s="129">
        <v>0.12180000000000001</v>
      </c>
      <c r="F207" s="129">
        <v>0.1188</v>
      </c>
      <c r="G207" s="129">
        <v>0.1094</v>
      </c>
      <c r="H207" s="129">
        <v>0.14099999999999999</v>
      </c>
      <c r="I207" s="129">
        <v>0.12809999999999999</v>
      </c>
      <c r="J207" s="129">
        <v>0.128</v>
      </c>
      <c r="K207" s="129">
        <v>0.1288</v>
      </c>
      <c r="L207" s="129">
        <v>0.13</v>
      </c>
      <c r="M207" s="129">
        <v>0.11650000000000001</v>
      </c>
      <c r="N207" s="129">
        <v>0.114</v>
      </c>
      <c r="O207" s="129">
        <v>0.10390000000000001</v>
      </c>
      <c r="P207" s="129">
        <v>9.1499999999999998E-2</v>
      </c>
      <c r="Q207" s="129">
        <v>9.2299999999999993E-2</v>
      </c>
      <c r="R207" s="129">
        <v>9.1899999999999996E-2</v>
      </c>
      <c r="S207" s="129">
        <v>9.4399999999999998E-2</v>
      </c>
      <c r="T207" s="129">
        <v>9.8299999999999998E-2</v>
      </c>
      <c r="U207" s="129">
        <v>9.3799999999999994E-2</v>
      </c>
      <c r="V207" s="129">
        <v>0.1041</v>
      </c>
      <c r="W207" s="129">
        <v>0.1094</v>
      </c>
      <c r="X207" s="129">
        <v>0.10979999999999999</v>
      </c>
      <c r="Y207" s="129">
        <v>0.11269999999999999</v>
      </c>
      <c r="Z207" s="129">
        <v>0.12139999999999999</v>
      </c>
      <c r="AA207" s="129">
        <v>0.12509999999999999</v>
      </c>
      <c r="AB207" s="129">
        <v>0.1295</v>
      </c>
      <c r="AC207" s="129">
        <v>0.1143</v>
      </c>
      <c r="AD207" s="129">
        <v>0.1206</v>
      </c>
      <c r="AE207" s="129">
        <v>0.1217</v>
      </c>
      <c r="AF207" s="129">
        <v>0.1177</v>
      </c>
      <c r="AG207" s="129">
        <v>0.13450000000000001</v>
      </c>
      <c r="AH207" s="129">
        <v>0.1273</v>
      </c>
      <c r="AI207" s="129">
        <v>0.125</v>
      </c>
      <c r="AJ207" s="129">
        <v>0.13020000000000001</v>
      </c>
      <c r="AK207" s="129">
        <v>0.1225</v>
      </c>
      <c r="AL207" s="129">
        <v>0.12590000000000001</v>
      </c>
      <c r="AM207" s="129">
        <v>0.1148</v>
      </c>
      <c r="AN207" s="129">
        <v>8.6699999999999999E-2</v>
      </c>
      <c r="AO207" s="129">
        <v>8.8999999999999996E-2</v>
      </c>
      <c r="AP207" s="129">
        <v>9.2899999999999996E-2</v>
      </c>
      <c r="AQ207" s="129">
        <v>9.8699999999999996E-2</v>
      </c>
      <c r="AR207" s="129">
        <v>9.35E-2</v>
      </c>
      <c r="AS207" s="129">
        <v>8.8499999999999995E-2</v>
      </c>
      <c r="AT207" s="129">
        <v>0.13519999999999999</v>
      </c>
      <c r="AU207" s="129">
        <v>0.1236</v>
      </c>
      <c r="AV207" s="129">
        <v>0.11990000000000001</v>
      </c>
      <c r="AW207" s="129">
        <v>0.121</v>
      </c>
      <c r="AX207" s="129">
        <v>0.1198</v>
      </c>
      <c r="AY207" s="129">
        <v>0.1128</v>
      </c>
      <c r="AZ207" s="129">
        <v>0.1046</v>
      </c>
      <c r="BA207" s="129">
        <v>0.1045</v>
      </c>
      <c r="BB207" s="129">
        <v>0.1115</v>
      </c>
      <c r="BC207" s="129">
        <v>0.1087</v>
      </c>
      <c r="BD207" s="129">
        <v>0.12620000000000001</v>
      </c>
      <c r="BE207" s="129">
        <v>0.114</v>
      </c>
      <c r="BF207" s="129">
        <v>0.1167</v>
      </c>
      <c r="BG207" s="129">
        <v>0.10970000000000001</v>
      </c>
      <c r="BH207" s="129">
        <v>0.1147</v>
      </c>
      <c r="BI207" s="129">
        <v>0.1138</v>
      </c>
      <c r="BJ207" s="129">
        <v>0.1101</v>
      </c>
      <c r="BK207" s="129">
        <v>0.1205</v>
      </c>
      <c r="BL207" s="129">
        <v>0.1205</v>
      </c>
      <c r="BM207" s="129">
        <v>0.1201</v>
      </c>
      <c r="BN207" s="129">
        <v>0.1137</v>
      </c>
      <c r="BO207" s="129">
        <v>0.112</v>
      </c>
      <c r="BP207" s="129">
        <v>0.1084</v>
      </c>
      <c r="BQ207" s="129">
        <v>0.11940000000000001</v>
      </c>
      <c r="BR207" s="129">
        <v>0.113</v>
      </c>
      <c r="BS207" s="129">
        <v>0.1074</v>
      </c>
      <c r="BT207" s="129">
        <v>0.1108</v>
      </c>
      <c r="BU207" s="129">
        <v>0.107</v>
      </c>
      <c r="BV207" s="129">
        <v>0.1159</v>
      </c>
      <c r="BW207" s="129">
        <v>0.1028</v>
      </c>
      <c r="BX207" s="129">
        <v>0.11609999999999999</v>
      </c>
      <c r="BY207" s="129">
        <v>0.1229</v>
      </c>
      <c r="BZ207" s="129">
        <v>0.1101</v>
      </c>
      <c r="CA207" s="129">
        <v>0.1074</v>
      </c>
      <c r="CB207" s="129">
        <v>0.1113</v>
      </c>
      <c r="CC207" s="129">
        <v>0.10979999999999999</v>
      </c>
      <c r="CD207" s="129">
        <v>0.1066</v>
      </c>
      <c r="CE207" s="129">
        <v>0.1115</v>
      </c>
      <c r="CF207" s="129">
        <v>0.1197</v>
      </c>
      <c r="CG207" s="129">
        <v>0.12130000000000001</v>
      </c>
      <c r="CH207" s="129">
        <v>0.11260000000000001</v>
      </c>
      <c r="CI207" s="129">
        <v>0.1104</v>
      </c>
      <c r="CJ207" s="129">
        <v>0.1108</v>
      </c>
      <c r="CK207" s="129">
        <v>0.12520000000000001</v>
      </c>
      <c r="CL207" s="129">
        <v>0.1062</v>
      </c>
      <c r="CM207" s="129">
        <v>0.1081</v>
      </c>
      <c r="CN207" s="129">
        <v>0.11550000000000001</v>
      </c>
      <c r="CO207" s="129">
        <v>0.1056</v>
      </c>
      <c r="CP207" s="129">
        <v>0.1077</v>
      </c>
      <c r="CQ207" s="129">
        <v>0.11700000000000001</v>
      </c>
      <c r="CR207" s="129">
        <v>0.1356</v>
      </c>
      <c r="CS207" s="129">
        <v>0.1205</v>
      </c>
      <c r="CT207" s="129">
        <v>0.124</v>
      </c>
      <c r="CU207" s="129">
        <v>0.11169999999999999</v>
      </c>
      <c r="CV207" s="129">
        <v>0.1042</v>
      </c>
      <c r="CW207" s="129">
        <v>0.10580000000000001</v>
      </c>
      <c r="CX207" s="129">
        <v>9.9900000000000003E-2</v>
      </c>
      <c r="CY207" s="129">
        <v>0.10349999999999999</v>
      </c>
      <c r="CZ207" s="129">
        <v>9.7299999999999998E-2</v>
      </c>
      <c r="DA207" s="129">
        <v>0.1152</v>
      </c>
      <c r="DB207" s="129">
        <v>0.1179</v>
      </c>
      <c r="DC207" s="129">
        <v>0.1179</v>
      </c>
      <c r="DD207" s="129">
        <v>0.1174</v>
      </c>
      <c r="DE207" s="129">
        <v>0.1154</v>
      </c>
      <c r="DF207" s="129">
        <v>0.1211</v>
      </c>
      <c r="DG207" s="129">
        <v>0.1149</v>
      </c>
      <c r="DH207" s="129">
        <v>0.1186</v>
      </c>
      <c r="DI207" s="129">
        <v>0.122</v>
      </c>
      <c r="DJ207" s="129">
        <v>0.127</v>
      </c>
      <c r="DK207" s="129">
        <v>0.10489999999999999</v>
      </c>
      <c r="DL207" s="129">
        <v>0.1019</v>
      </c>
      <c r="DM207" s="129">
        <v>9.7900000000000001E-2</v>
      </c>
    </row>
    <row r="208" spans="1:117" ht="15.75" customHeight="1">
      <c r="A208" s="53" t="s">
        <v>9148</v>
      </c>
      <c r="B208" s="129">
        <v>9.98E-2</v>
      </c>
      <c r="C208" s="129">
        <v>9.8400000000000001E-2</v>
      </c>
      <c r="D208" s="129">
        <v>0.10249999999999999</v>
      </c>
      <c r="E208" s="129">
        <v>0.1067</v>
      </c>
      <c r="F208" s="129">
        <v>0.1041</v>
      </c>
      <c r="G208" s="129">
        <v>9.3200000000000005E-2</v>
      </c>
      <c r="H208" s="129">
        <v>0.1239</v>
      </c>
      <c r="I208" s="129">
        <v>0.11</v>
      </c>
      <c r="J208" s="129">
        <v>0.1205</v>
      </c>
      <c r="K208" s="129">
        <v>0.1153</v>
      </c>
      <c r="L208" s="129">
        <v>0.1147</v>
      </c>
      <c r="M208" s="129">
        <v>0.10199999999999999</v>
      </c>
      <c r="N208" s="129">
        <v>9.8699999999999996E-2</v>
      </c>
      <c r="O208" s="129">
        <v>9.5399999999999999E-2</v>
      </c>
      <c r="P208" s="129">
        <v>7.5600000000000001E-2</v>
      </c>
      <c r="Q208" s="129">
        <v>0.08</v>
      </c>
      <c r="R208" s="129">
        <v>7.2099999999999997E-2</v>
      </c>
      <c r="S208" s="129">
        <v>7.8200000000000006E-2</v>
      </c>
      <c r="T208" s="129">
        <v>8.7999999999999995E-2</v>
      </c>
      <c r="U208" s="129">
        <v>7.6999999999999999E-2</v>
      </c>
      <c r="V208" s="129">
        <v>8.4500000000000006E-2</v>
      </c>
      <c r="W208" s="129">
        <v>9.6100000000000005E-2</v>
      </c>
      <c r="X208" s="129">
        <v>0.1018</v>
      </c>
      <c r="Y208" s="129">
        <v>0.1014</v>
      </c>
      <c r="Z208" s="129">
        <v>9.2700000000000005E-2</v>
      </c>
      <c r="AA208" s="129">
        <v>0.1091</v>
      </c>
      <c r="AB208" s="129">
        <v>0.1103</v>
      </c>
      <c r="AC208" s="129">
        <v>0.10199999999999999</v>
      </c>
      <c r="AD208" s="129">
        <v>0.1056</v>
      </c>
      <c r="AE208" s="129">
        <v>0.1067</v>
      </c>
      <c r="AF208" s="129">
        <v>0.1036</v>
      </c>
      <c r="AG208" s="129">
        <v>0.1177</v>
      </c>
      <c r="AH208" s="129">
        <v>0.11310000000000001</v>
      </c>
      <c r="AI208" s="129">
        <v>0.11310000000000001</v>
      </c>
      <c r="AJ208" s="129">
        <v>0.1142</v>
      </c>
      <c r="AK208" s="129">
        <v>0.1074</v>
      </c>
      <c r="AL208" s="129">
        <v>0.1108</v>
      </c>
      <c r="AM208" s="129">
        <v>9.7299999999999998E-2</v>
      </c>
      <c r="AN208" s="129">
        <v>7.6300000000000007E-2</v>
      </c>
      <c r="AO208" s="129">
        <v>7.7200000000000005E-2</v>
      </c>
      <c r="AP208" s="129">
        <v>7.8399999999999997E-2</v>
      </c>
      <c r="AQ208" s="129">
        <v>8.2600000000000007E-2</v>
      </c>
      <c r="AR208" s="129">
        <v>8.2699999999999996E-2</v>
      </c>
      <c r="AS208" s="129">
        <v>7.7899999999999997E-2</v>
      </c>
      <c r="AT208" s="129">
        <v>0.1172</v>
      </c>
      <c r="AU208" s="129">
        <v>0.1091</v>
      </c>
      <c r="AV208" s="129">
        <v>0.1056</v>
      </c>
      <c r="AW208" s="129">
        <v>0.10970000000000001</v>
      </c>
      <c r="AX208" s="129">
        <v>0.1074</v>
      </c>
      <c r="AY208" s="129">
        <v>0.10009999999999999</v>
      </c>
      <c r="AZ208" s="129">
        <v>9.4899999999999998E-2</v>
      </c>
      <c r="BA208" s="129">
        <v>9.3100000000000002E-2</v>
      </c>
      <c r="BB208" s="129">
        <v>9.5100000000000004E-2</v>
      </c>
      <c r="BC208" s="129">
        <v>9.4E-2</v>
      </c>
      <c r="BD208" s="129">
        <v>0.11219999999999999</v>
      </c>
      <c r="BE208" s="129">
        <v>0.10539999999999999</v>
      </c>
      <c r="BF208" s="129">
        <v>0.1042</v>
      </c>
      <c r="BG208" s="129">
        <v>9.9299999999999999E-2</v>
      </c>
      <c r="BH208" s="129">
        <v>9.9900000000000003E-2</v>
      </c>
      <c r="BI208" s="129">
        <v>0.10100000000000001</v>
      </c>
      <c r="BJ208" s="129">
        <v>9.3799999999999994E-2</v>
      </c>
      <c r="BK208" s="129">
        <v>0.1004</v>
      </c>
      <c r="BL208" s="129">
        <v>0.1002</v>
      </c>
      <c r="BM208" s="129">
        <v>9.8799999999999999E-2</v>
      </c>
      <c r="BN208" s="129">
        <v>9.8500000000000004E-2</v>
      </c>
      <c r="BO208" s="129">
        <v>9.5399999999999999E-2</v>
      </c>
      <c r="BP208" s="129">
        <v>9.5200000000000007E-2</v>
      </c>
      <c r="BQ208" s="129">
        <v>0.10340000000000001</v>
      </c>
      <c r="BR208" s="129">
        <v>9.9400000000000002E-2</v>
      </c>
      <c r="BS208" s="129">
        <v>9.0300000000000005E-2</v>
      </c>
      <c r="BT208" s="129">
        <v>9.4299999999999995E-2</v>
      </c>
      <c r="BU208" s="129">
        <v>9.4899999999999998E-2</v>
      </c>
      <c r="BV208" s="129">
        <v>9.4799999999999995E-2</v>
      </c>
      <c r="BW208" s="129">
        <v>8.7300000000000003E-2</v>
      </c>
      <c r="BX208" s="129">
        <v>9.5899999999999999E-2</v>
      </c>
      <c r="BY208" s="129">
        <v>0.1125</v>
      </c>
      <c r="BZ208" s="129">
        <v>9.9900000000000003E-2</v>
      </c>
      <c r="CA208" s="129">
        <v>9.7900000000000001E-2</v>
      </c>
      <c r="CB208" s="129">
        <v>0.1016</v>
      </c>
      <c r="CC208" s="129">
        <v>9.8299999999999998E-2</v>
      </c>
      <c r="CD208" s="129">
        <v>9.6000000000000002E-2</v>
      </c>
      <c r="CE208" s="129">
        <v>9.98E-2</v>
      </c>
      <c r="CF208" s="129">
        <v>0.1076</v>
      </c>
      <c r="CG208" s="129">
        <v>0.10589999999999999</v>
      </c>
      <c r="CH208" s="129">
        <v>0.10249999999999999</v>
      </c>
      <c r="CI208" s="129">
        <v>9.5799999999999996E-2</v>
      </c>
      <c r="CJ208" s="129">
        <v>0.1019</v>
      </c>
      <c r="CK208" s="129">
        <v>0.1032</v>
      </c>
      <c r="CL208" s="129">
        <v>9.4E-2</v>
      </c>
      <c r="CM208" s="129">
        <v>9.2299999999999993E-2</v>
      </c>
      <c r="CN208" s="129">
        <v>0.1</v>
      </c>
      <c r="CO208" s="129">
        <v>9.1899999999999996E-2</v>
      </c>
      <c r="CP208" s="129">
        <v>9.5299999999999996E-2</v>
      </c>
      <c r="CQ208" s="129">
        <v>0.1019</v>
      </c>
      <c r="CR208" s="129">
        <v>0.1139</v>
      </c>
      <c r="CS208" s="129">
        <v>0.1031</v>
      </c>
      <c r="CT208" s="129">
        <v>0.11119999999999999</v>
      </c>
      <c r="CU208" s="129">
        <v>0.1047</v>
      </c>
      <c r="CV208" s="129">
        <v>8.5199999999999998E-2</v>
      </c>
      <c r="CW208" s="129">
        <v>8.8499999999999995E-2</v>
      </c>
      <c r="CX208" s="129">
        <v>8.48E-2</v>
      </c>
      <c r="CY208" s="129">
        <v>8.8300000000000003E-2</v>
      </c>
      <c r="CZ208" s="129">
        <v>8.5199999999999998E-2</v>
      </c>
      <c r="DA208" s="129">
        <v>0.1</v>
      </c>
      <c r="DB208" s="129">
        <v>0.1022</v>
      </c>
      <c r="DC208" s="129">
        <v>0.1074</v>
      </c>
      <c r="DD208" s="129">
        <v>0.10290000000000001</v>
      </c>
      <c r="DE208" s="129">
        <v>0.1009</v>
      </c>
      <c r="DF208" s="129">
        <v>0.10680000000000001</v>
      </c>
      <c r="DG208" s="129">
        <v>9.74E-2</v>
      </c>
      <c r="DH208" s="129">
        <v>0.1019</v>
      </c>
      <c r="DI208" s="129">
        <v>0.1087</v>
      </c>
      <c r="DJ208" s="129">
        <v>0.1095</v>
      </c>
      <c r="DK208" s="129">
        <v>9.1899999999999996E-2</v>
      </c>
      <c r="DL208" s="129">
        <v>9.2700000000000005E-2</v>
      </c>
      <c r="DM208" s="129">
        <v>8.0799999999999997E-2</v>
      </c>
    </row>
    <row r="209" spans="1:117" ht="15.75" customHeight="1">
      <c r="A209" s="53" t="s">
        <v>9161</v>
      </c>
      <c r="B209" s="129">
        <v>8.9200000000000002E-2</v>
      </c>
      <c r="C209" s="129">
        <v>8.8599999999999998E-2</v>
      </c>
      <c r="D209" s="129">
        <v>9.3200000000000005E-2</v>
      </c>
      <c r="E209" s="129">
        <v>9.1600000000000001E-2</v>
      </c>
      <c r="F209" s="129">
        <v>9.3100000000000002E-2</v>
      </c>
      <c r="G209" s="129">
        <v>8.7099999999999997E-2</v>
      </c>
      <c r="H209" s="129">
        <v>0.109</v>
      </c>
      <c r="I209" s="129">
        <v>9.9500000000000005E-2</v>
      </c>
      <c r="J209" s="129">
        <v>8.43E-2</v>
      </c>
      <c r="K209" s="129">
        <v>0.10630000000000001</v>
      </c>
      <c r="L209" s="129">
        <v>0.1008</v>
      </c>
      <c r="M209" s="129">
        <v>8.6800000000000002E-2</v>
      </c>
      <c r="N209" s="129">
        <v>8.6699999999999999E-2</v>
      </c>
      <c r="O209" s="129">
        <v>8.6300000000000002E-2</v>
      </c>
      <c r="P209" s="129">
        <v>6.5600000000000006E-2</v>
      </c>
      <c r="Q209" s="129">
        <v>6.9699999999999998E-2</v>
      </c>
      <c r="R209" s="129">
        <v>5.8000000000000003E-2</v>
      </c>
      <c r="S209" s="129">
        <v>6.8000000000000005E-2</v>
      </c>
      <c r="T209" s="129">
        <v>7.85E-2</v>
      </c>
      <c r="U209" s="129">
        <v>6.4100000000000004E-2</v>
      </c>
      <c r="V209" s="129">
        <v>7.4800000000000005E-2</v>
      </c>
      <c r="W209" s="129">
        <v>8.8200000000000001E-2</v>
      </c>
      <c r="X209" s="129">
        <v>8.9200000000000002E-2</v>
      </c>
      <c r="Y209" s="129">
        <v>9.0499999999999997E-2</v>
      </c>
      <c r="Z209" s="129">
        <v>7.8700000000000006E-2</v>
      </c>
      <c r="AA209" s="129">
        <v>9.6199999999999994E-2</v>
      </c>
      <c r="AB209" s="129">
        <v>9.4399999999999998E-2</v>
      </c>
      <c r="AC209" s="129">
        <v>9.01E-2</v>
      </c>
      <c r="AD209" s="129">
        <v>9.8699999999999996E-2</v>
      </c>
      <c r="AE209" s="129">
        <v>9.6000000000000002E-2</v>
      </c>
      <c r="AF209" s="129">
        <v>9.1499999999999998E-2</v>
      </c>
      <c r="AG209" s="129">
        <v>0.1008</v>
      </c>
      <c r="AH209" s="129">
        <v>0.10249999999999999</v>
      </c>
      <c r="AI209" s="129">
        <v>9.3799999999999994E-2</v>
      </c>
      <c r="AJ209" s="129">
        <v>0.1</v>
      </c>
      <c r="AK209" s="129">
        <v>9.5299999999999996E-2</v>
      </c>
      <c r="AL209" s="129">
        <v>9.9400000000000002E-2</v>
      </c>
      <c r="AM209" s="129">
        <v>9.1899999999999996E-2</v>
      </c>
      <c r="AN209" s="129">
        <v>6.8199999999999997E-2</v>
      </c>
      <c r="AO209" s="129">
        <v>7.0499999999999993E-2</v>
      </c>
      <c r="AP209" s="129">
        <v>7.0099999999999996E-2</v>
      </c>
      <c r="AQ209" s="129">
        <v>7.6799999999999993E-2</v>
      </c>
      <c r="AR209" s="129">
        <v>6.7199999999999996E-2</v>
      </c>
      <c r="AS209" s="129">
        <v>7.1499999999999994E-2</v>
      </c>
      <c r="AT209" s="129">
        <v>0.10290000000000001</v>
      </c>
      <c r="AU209" s="129">
        <v>9.8799999999999999E-2</v>
      </c>
      <c r="AV209" s="129">
        <v>9.0200000000000002E-2</v>
      </c>
      <c r="AW209" s="129">
        <v>0.1009</v>
      </c>
      <c r="AX209" s="129">
        <v>9.7199999999999995E-2</v>
      </c>
      <c r="AY209" s="129">
        <v>8.8200000000000001E-2</v>
      </c>
      <c r="AZ209" s="129">
        <v>8.0600000000000005E-2</v>
      </c>
      <c r="BA209" s="129">
        <v>8.5400000000000004E-2</v>
      </c>
      <c r="BB209" s="129">
        <v>8.3500000000000005E-2</v>
      </c>
      <c r="BC209" s="129">
        <v>7.7700000000000005E-2</v>
      </c>
      <c r="BD209" s="129">
        <v>9.1700000000000004E-2</v>
      </c>
      <c r="BE209" s="129">
        <v>9.0200000000000002E-2</v>
      </c>
      <c r="BF209" s="129">
        <v>9.1800000000000007E-2</v>
      </c>
      <c r="BG209" s="129">
        <v>8.8400000000000006E-2</v>
      </c>
      <c r="BH209" s="129">
        <v>8.7099999999999997E-2</v>
      </c>
      <c r="BI209" s="129">
        <v>8.9399999999999993E-2</v>
      </c>
      <c r="BJ209" s="129">
        <v>8.2400000000000001E-2</v>
      </c>
      <c r="BK209" s="129">
        <v>9.3399999999999997E-2</v>
      </c>
      <c r="BL209" s="129">
        <v>8.4599999999999995E-2</v>
      </c>
      <c r="BM209" s="129">
        <v>8.6699999999999999E-2</v>
      </c>
      <c r="BN209" s="129">
        <v>8.7599999999999997E-2</v>
      </c>
      <c r="BO209" s="129">
        <v>8.3699999999999997E-2</v>
      </c>
      <c r="BP209" s="129">
        <v>8.4500000000000006E-2</v>
      </c>
      <c r="BQ209" s="129">
        <v>9.0899999999999995E-2</v>
      </c>
      <c r="BR209" s="129">
        <v>8.3599999999999994E-2</v>
      </c>
      <c r="BS209" s="129">
        <v>8.3900000000000002E-2</v>
      </c>
      <c r="BT209" s="129">
        <v>8.7800000000000003E-2</v>
      </c>
      <c r="BU209" s="129">
        <v>7.9799999999999996E-2</v>
      </c>
      <c r="BV209" s="129">
        <v>7.3599999999999999E-2</v>
      </c>
      <c r="BW209" s="129">
        <v>7.8600000000000003E-2</v>
      </c>
      <c r="BX209" s="129">
        <v>8.5099999999999995E-2</v>
      </c>
      <c r="BY209" s="129">
        <v>9.9099999999999994E-2</v>
      </c>
      <c r="BZ209" s="129">
        <v>8.7400000000000005E-2</v>
      </c>
      <c r="CA209" s="129">
        <v>8.6900000000000005E-2</v>
      </c>
      <c r="CB209" s="129">
        <v>9.0800000000000006E-2</v>
      </c>
      <c r="CC209" s="129">
        <v>8.5099999999999995E-2</v>
      </c>
      <c r="CD209" s="129">
        <v>8.3799999999999999E-2</v>
      </c>
      <c r="CE209" s="129">
        <v>8.6699999999999999E-2</v>
      </c>
      <c r="CF209" s="129">
        <v>9.5699999999999993E-2</v>
      </c>
      <c r="CG209" s="129">
        <v>9.3399999999999997E-2</v>
      </c>
      <c r="CH209" s="129">
        <v>9.3399999999999997E-2</v>
      </c>
      <c r="CI209" s="129">
        <v>8.6499999999999994E-2</v>
      </c>
      <c r="CJ209" s="129">
        <v>8.6199999999999999E-2</v>
      </c>
      <c r="CK209" s="129">
        <v>9.5399999999999999E-2</v>
      </c>
      <c r="CL209" s="129">
        <v>8.4599999999999995E-2</v>
      </c>
      <c r="CM209" s="129">
        <v>7.9699999999999993E-2</v>
      </c>
      <c r="CN209" s="129">
        <v>9.0899999999999995E-2</v>
      </c>
      <c r="CO209" s="129">
        <v>7.8100000000000003E-2</v>
      </c>
      <c r="CP209" s="129">
        <v>8.0299999999999996E-2</v>
      </c>
      <c r="CQ209" s="129">
        <v>9.2100000000000001E-2</v>
      </c>
      <c r="CR209" s="129">
        <v>9.8599999999999993E-2</v>
      </c>
      <c r="CS209" s="129">
        <v>8.8999999999999996E-2</v>
      </c>
      <c r="CT209" s="129">
        <v>0.1003</v>
      </c>
      <c r="CU209" s="129">
        <v>9.0499999999999997E-2</v>
      </c>
      <c r="CV209" s="129">
        <v>7.7100000000000002E-2</v>
      </c>
      <c r="CW209" s="129">
        <v>7.8799999999999995E-2</v>
      </c>
      <c r="CX209" s="129">
        <v>7.3200000000000001E-2</v>
      </c>
      <c r="CY209" s="129">
        <v>7.8399999999999997E-2</v>
      </c>
      <c r="CZ209" s="129">
        <v>7.3999999999999996E-2</v>
      </c>
      <c r="DA209" s="129">
        <v>8.8400000000000006E-2</v>
      </c>
      <c r="DB209" s="129">
        <v>9.3799999999999994E-2</v>
      </c>
      <c r="DC209" s="129">
        <v>8.8700000000000001E-2</v>
      </c>
      <c r="DD209" s="129">
        <v>8.7099999999999997E-2</v>
      </c>
      <c r="DE209" s="129">
        <v>8.7099999999999997E-2</v>
      </c>
      <c r="DF209" s="129">
        <v>9.7100000000000006E-2</v>
      </c>
      <c r="DG209" s="129">
        <v>8.0799999999999997E-2</v>
      </c>
      <c r="DH209" s="129">
        <v>8.8999999999999996E-2</v>
      </c>
      <c r="DI209" s="129">
        <v>9.9099999999999994E-2</v>
      </c>
      <c r="DJ209" s="129">
        <v>0.10249999999999999</v>
      </c>
      <c r="DK209" s="129">
        <v>5.6599999999999998E-2</v>
      </c>
      <c r="DL209" s="129">
        <v>7.17E-2</v>
      </c>
      <c r="DM209" s="129">
        <v>6.4799999999999996E-2</v>
      </c>
    </row>
    <row r="210" spans="1:117" ht="15.75" customHeight="1">
      <c r="A210" s="53" t="s">
        <v>9175</v>
      </c>
      <c r="B210" s="129">
        <v>5.2999999999999999E-2</v>
      </c>
      <c r="C210" s="129">
        <v>5.5100000000000003E-2</v>
      </c>
      <c r="D210" s="129">
        <v>6.3299999999999995E-2</v>
      </c>
      <c r="E210" s="129">
        <v>6.2600000000000003E-2</v>
      </c>
      <c r="F210" s="129">
        <v>6.2899999999999998E-2</v>
      </c>
      <c r="G210" s="129">
        <v>5.9799999999999999E-2</v>
      </c>
      <c r="H210" s="129">
        <v>7.7100000000000002E-2</v>
      </c>
      <c r="I210" s="129">
        <v>6.4000000000000001E-2</v>
      </c>
      <c r="J210" s="129">
        <v>5.74E-2</v>
      </c>
      <c r="K210" s="129">
        <v>5.9200000000000003E-2</v>
      </c>
      <c r="L210" s="129">
        <v>6.7799999999999999E-2</v>
      </c>
      <c r="M210" s="129">
        <v>6.1499999999999999E-2</v>
      </c>
      <c r="N210" s="129">
        <v>5.5E-2</v>
      </c>
      <c r="O210" s="129">
        <v>5.3900000000000003E-2</v>
      </c>
      <c r="P210" s="129">
        <v>4.2299999999999997E-2</v>
      </c>
      <c r="Q210" s="129">
        <v>4.4200000000000003E-2</v>
      </c>
      <c r="R210" s="129">
        <v>3.32E-2</v>
      </c>
      <c r="S210" s="129">
        <v>4.1500000000000002E-2</v>
      </c>
      <c r="T210" s="129">
        <v>4.6100000000000002E-2</v>
      </c>
      <c r="U210" s="129">
        <v>3.9199999999999999E-2</v>
      </c>
      <c r="V210" s="129">
        <v>4.8000000000000001E-2</v>
      </c>
      <c r="W210" s="129">
        <v>5.9200000000000003E-2</v>
      </c>
      <c r="X210" s="129">
        <v>5.5199999999999999E-2</v>
      </c>
      <c r="Y210" s="129">
        <v>5.7099999999999998E-2</v>
      </c>
      <c r="Z210" s="129">
        <v>5.7299999999999997E-2</v>
      </c>
      <c r="AA210" s="129">
        <v>6.08E-2</v>
      </c>
      <c r="AB210" s="129">
        <v>5.62E-2</v>
      </c>
      <c r="AC210" s="129">
        <v>6.5199999999999994E-2</v>
      </c>
      <c r="AD210" s="129">
        <v>6.6600000000000006E-2</v>
      </c>
      <c r="AE210" s="129">
        <v>5.9700000000000003E-2</v>
      </c>
      <c r="AF210" s="129">
        <v>6.1800000000000001E-2</v>
      </c>
      <c r="AG210" s="129">
        <v>7.1599999999999997E-2</v>
      </c>
      <c r="AH210" s="129">
        <v>7.3400000000000007E-2</v>
      </c>
      <c r="AI210" s="129">
        <v>5.7000000000000002E-2</v>
      </c>
      <c r="AJ210" s="129">
        <v>6.3799999999999996E-2</v>
      </c>
      <c r="AK210" s="129">
        <v>6.3399999999999998E-2</v>
      </c>
      <c r="AL210" s="129">
        <v>6.3600000000000004E-2</v>
      </c>
      <c r="AM210" s="129">
        <v>5.9499999999999997E-2</v>
      </c>
      <c r="AN210" s="129">
        <v>4.0399999999999998E-2</v>
      </c>
      <c r="AO210" s="129">
        <v>4.0899999999999999E-2</v>
      </c>
      <c r="AP210" s="129">
        <v>4.6300000000000001E-2</v>
      </c>
      <c r="AQ210" s="129">
        <v>5.04E-2</v>
      </c>
      <c r="AR210" s="129">
        <v>4.1399999999999999E-2</v>
      </c>
      <c r="AS210" s="129">
        <v>4.1700000000000001E-2</v>
      </c>
      <c r="AT210" s="129">
        <v>6.0199999999999997E-2</v>
      </c>
      <c r="AU210" s="129">
        <v>7.1400000000000005E-2</v>
      </c>
      <c r="AV210" s="129">
        <v>5.8500000000000003E-2</v>
      </c>
      <c r="AW210" s="129">
        <v>6.6699999999999995E-2</v>
      </c>
      <c r="AX210" s="129">
        <v>5.67E-2</v>
      </c>
      <c r="AY210" s="129">
        <v>5.8700000000000002E-2</v>
      </c>
      <c r="AZ210" s="129">
        <v>4.9599999999999998E-2</v>
      </c>
      <c r="BA210" s="129">
        <v>4.7100000000000003E-2</v>
      </c>
      <c r="BB210" s="129">
        <v>5.8500000000000003E-2</v>
      </c>
      <c r="BC210" s="129">
        <v>5.4800000000000001E-2</v>
      </c>
      <c r="BD210" s="129">
        <v>5.5899999999999998E-2</v>
      </c>
      <c r="BE210" s="129">
        <v>5.4600000000000003E-2</v>
      </c>
      <c r="BF210" s="129">
        <v>5.1900000000000002E-2</v>
      </c>
      <c r="BG210" s="129">
        <v>5.7799999999999997E-2</v>
      </c>
      <c r="BH210" s="129">
        <v>0.06</v>
      </c>
      <c r="BI210" s="129">
        <v>6.0299999999999999E-2</v>
      </c>
      <c r="BJ210" s="129">
        <v>5.5399999999999998E-2</v>
      </c>
      <c r="BK210" s="129">
        <v>5.5300000000000002E-2</v>
      </c>
      <c r="BL210" s="129">
        <v>4.9099999999999998E-2</v>
      </c>
      <c r="BM210" s="129">
        <v>5.3800000000000001E-2</v>
      </c>
      <c r="BN210" s="129">
        <v>5.3699999999999998E-2</v>
      </c>
      <c r="BO210" s="129">
        <v>5.7599999999999998E-2</v>
      </c>
      <c r="BP210" s="129">
        <v>5.6899999999999999E-2</v>
      </c>
      <c r="BQ210" s="129">
        <v>5.5199999999999999E-2</v>
      </c>
      <c r="BR210" s="129">
        <v>5.7599999999999998E-2</v>
      </c>
      <c r="BS210" s="129">
        <v>5.5100000000000003E-2</v>
      </c>
      <c r="BT210" s="129">
        <v>5.57E-2</v>
      </c>
      <c r="BU210" s="129">
        <v>5.0700000000000002E-2</v>
      </c>
      <c r="BV210" s="129">
        <v>4.4499999999999998E-2</v>
      </c>
      <c r="BW210" s="129">
        <v>5.0999999999999997E-2</v>
      </c>
      <c r="BX210" s="129">
        <v>5.9299999999999999E-2</v>
      </c>
      <c r="BY210" s="129">
        <v>6.3399999999999998E-2</v>
      </c>
      <c r="BZ210" s="129">
        <v>6.0999999999999999E-2</v>
      </c>
      <c r="CA210" s="129">
        <v>5.8700000000000002E-2</v>
      </c>
      <c r="CB210" s="129">
        <v>6.0100000000000001E-2</v>
      </c>
      <c r="CC210" s="129">
        <v>5.16E-2</v>
      </c>
      <c r="CD210" s="129">
        <v>5.3800000000000001E-2</v>
      </c>
      <c r="CE210" s="129">
        <v>5.3499999999999999E-2</v>
      </c>
      <c r="CF210" s="129">
        <v>6.0299999999999999E-2</v>
      </c>
      <c r="CG210" s="129">
        <v>5.45E-2</v>
      </c>
      <c r="CH210" s="129">
        <v>6.25E-2</v>
      </c>
      <c r="CI210" s="129">
        <v>5.5599999999999997E-2</v>
      </c>
      <c r="CJ210" s="129">
        <v>5.4300000000000001E-2</v>
      </c>
      <c r="CK210" s="129">
        <v>5.6300000000000003E-2</v>
      </c>
      <c r="CL210" s="129">
        <v>5.62E-2</v>
      </c>
      <c r="CM210" s="129">
        <v>4.58E-2</v>
      </c>
      <c r="CN210" s="129">
        <v>5.62E-2</v>
      </c>
      <c r="CO210" s="129">
        <v>5.33E-2</v>
      </c>
      <c r="CP210" s="129">
        <v>4.9599999999999998E-2</v>
      </c>
      <c r="CQ210" s="129">
        <v>5.7299999999999997E-2</v>
      </c>
      <c r="CR210" s="129">
        <v>6.6400000000000001E-2</v>
      </c>
      <c r="CS210" s="129">
        <v>6.2E-2</v>
      </c>
      <c r="CT210" s="129">
        <v>6.5600000000000006E-2</v>
      </c>
      <c r="CU210" s="129">
        <v>5.4899999999999997E-2</v>
      </c>
      <c r="CV210" s="129">
        <v>4.9099999999999998E-2</v>
      </c>
      <c r="CW210" s="129">
        <v>4.7600000000000003E-2</v>
      </c>
      <c r="CX210" s="129">
        <v>4.5999999999999999E-2</v>
      </c>
      <c r="CY210" s="129">
        <v>5.2299999999999999E-2</v>
      </c>
      <c r="CZ210" s="129">
        <v>4.9700000000000001E-2</v>
      </c>
      <c r="DA210" s="129">
        <v>5.5899999999999998E-2</v>
      </c>
      <c r="DB210" s="129">
        <v>5.8099999999999999E-2</v>
      </c>
      <c r="DC210" s="129">
        <v>5.21E-2</v>
      </c>
      <c r="DD210" s="129">
        <v>5.4899999999999997E-2</v>
      </c>
      <c r="DE210" s="129">
        <v>5.33E-2</v>
      </c>
      <c r="DF210" s="129">
        <v>5.8599999999999999E-2</v>
      </c>
      <c r="DG210" s="129">
        <v>5.3699999999999998E-2</v>
      </c>
      <c r="DH210" s="129">
        <v>5.4600000000000003E-2</v>
      </c>
      <c r="DI210" s="129">
        <v>6.4500000000000002E-2</v>
      </c>
      <c r="DJ210" s="129">
        <v>6.7799999999999999E-2</v>
      </c>
      <c r="DK210" s="129">
        <v>3.44E-2</v>
      </c>
      <c r="DL210" s="129">
        <v>4.6600000000000003E-2</v>
      </c>
      <c r="DM210" s="129">
        <v>4.1799999999999997E-2</v>
      </c>
    </row>
    <row r="211" spans="1:117" ht="15.75" customHeight="1">
      <c r="A211" s="53" t="s">
        <v>9188</v>
      </c>
      <c r="B211" s="129">
        <v>5.8400000000000001E-2</v>
      </c>
      <c r="C211" s="129">
        <v>6.13E-2</v>
      </c>
      <c r="D211" s="129">
        <v>6.2700000000000006E-2</v>
      </c>
      <c r="E211" s="129">
        <v>6.2199999999999998E-2</v>
      </c>
      <c r="F211" s="129">
        <v>6.3500000000000001E-2</v>
      </c>
      <c r="G211" s="129">
        <v>5.8799999999999998E-2</v>
      </c>
      <c r="H211" s="129">
        <v>7.0900000000000005E-2</v>
      </c>
      <c r="I211" s="129">
        <v>6.7699999999999996E-2</v>
      </c>
      <c r="J211" s="129">
        <v>6.4399999999999999E-2</v>
      </c>
      <c r="K211" s="129">
        <v>6.4199999999999993E-2</v>
      </c>
      <c r="L211" s="129">
        <v>7.1099999999999997E-2</v>
      </c>
      <c r="M211" s="129">
        <v>6.08E-2</v>
      </c>
      <c r="N211" s="129">
        <v>6.1100000000000002E-2</v>
      </c>
      <c r="O211" s="129">
        <v>5.6800000000000003E-2</v>
      </c>
      <c r="P211" s="129">
        <v>4.1099999999999998E-2</v>
      </c>
      <c r="Q211" s="129">
        <v>4.9399999999999999E-2</v>
      </c>
      <c r="R211" s="129">
        <v>3.8399999999999997E-2</v>
      </c>
      <c r="S211" s="129">
        <v>4.0899999999999999E-2</v>
      </c>
      <c r="T211" s="129">
        <v>5.28E-2</v>
      </c>
      <c r="U211" s="129">
        <v>4.2900000000000001E-2</v>
      </c>
      <c r="V211" s="129">
        <v>5.1799999999999999E-2</v>
      </c>
      <c r="W211" s="129">
        <v>5.8000000000000003E-2</v>
      </c>
      <c r="X211" s="129">
        <v>5.7599999999999998E-2</v>
      </c>
      <c r="Y211" s="129">
        <v>5.8400000000000001E-2</v>
      </c>
      <c r="Z211" s="129">
        <v>5.7599999999999998E-2</v>
      </c>
      <c r="AA211" s="129">
        <v>6.5299999999999997E-2</v>
      </c>
      <c r="AB211" s="129">
        <v>6.7699999999999996E-2</v>
      </c>
      <c r="AC211" s="129">
        <v>6.3799999999999996E-2</v>
      </c>
      <c r="AD211" s="129">
        <v>6.6600000000000006E-2</v>
      </c>
      <c r="AE211" s="129">
        <v>6.25E-2</v>
      </c>
      <c r="AF211" s="129">
        <v>6.1600000000000002E-2</v>
      </c>
      <c r="AG211" s="129">
        <v>6.9900000000000004E-2</v>
      </c>
      <c r="AH211" s="129">
        <v>6.7900000000000002E-2</v>
      </c>
      <c r="AI211" s="129">
        <v>6.7900000000000002E-2</v>
      </c>
      <c r="AJ211" s="129">
        <v>7.1300000000000002E-2</v>
      </c>
      <c r="AK211" s="129">
        <v>6.83E-2</v>
      </c>
      <c r="AL211" s="129">
        <v>6.3399999999999998E-2</v>
      </c>
      <c r="AM211" s="129">
        <v>0.06</v>
      </c>
      <c r="AN211" s="129">
        <v>4.7E-2</v>
      </c>
      <c r="AO211" s="129">
        <v>4.6100000000000002E-2</v>
      </c>
      <c r="AP211" s="129">
        <v>4.6300000000000001E-2</v>
      </c>
      <c r="AQ211" s="129">
        <v>4.5600000000000002E-2</v>
      </c>
      <c r="AR211" s="129">
        <v>4.4400000000000002E-2</v>
      </c>
      <c r="AS211" s="129">
        <v>4.3799999999999999E-2</v>
      </c>
      <c r="AT211" s="129">
        <v>6.4600000000000005E-2</v>
      </c>
      <c r="AU211" s="129">
        <v>6.7299999999999999E-2</v>
      </c>
      <c r="AV211" s="129">
        <v>6.2300000000000001E-2</v>
      </c>
      <c r="AW211" s="129">
        <v>6.2899999999999998E-2</v>
      </c>
      <c r="AX211" s="129">
        <v>6.5799999999999997E-2</v>
      </c>
      <c r="AY211" s="129">
        <v>6.1199999999999997E-2</v>
      </c>
      <c r="AZ211" s="129">
        <v>5.0999999999999997E-2</v>
      </c>
      <c r="BA211" s="129">
        <v>5.3100000000000001E-2</v>
      </c>
      <c r="BB211" s="129">
        <v>5.0900000000000001E-2</v>
      </c>
      <c r="BC211" s="129">
        <v>5.4100000000000002E-2</v>
      </c>
      <c r="BD211" s="129">
        <v>6.3399999999999998E-2</v>
      </c>
      <c r="BE211" s="129">
        <v>6.25E-2</v>
      </c>
      <c r="BF211" s="129">
        <v>6.1699999999999998E-2</v>
      </c>
      <c r="BG211" s="129">
        <v>5.4399999999999997E-2</v>
      </c>
      <c r="BH211" s="129">
        <v>5.8400000000000001E-2</v>
      </c>
      <c r="BI211" s="129">
        <v>5.8000000000000003E-2</v>
      </c>
      <c r="BJ211" s="129">
        <v>5.2999999999999999E-2</v>
      </c>
      <c r="BK211" s="129">
        <v>5.62E-2</v>
      </c>
      <c r="BL211" s="129">
        <v>5.6500000000000002E-2</v>
      </c>
      <c r="BM211" s="129">
        <v>6.0299999999999999E-2</v>
      </c>
      <c r="BN211" s="129">
        <v>5.6899999999999999E-2</v>
      </c>
      <c r="BO211" s="129">
        <v>5.2400000000000002E-2</v>
      </c>
      <c r="BP211" s="129">
        <v>5.3100000000000001E-2</v>
      </c>
      <c r="BQ211" s="129">
        <v>5.8799999999999998E-2</v>
      </c>
      <c r="BR211" s="129">
        <v>5.9299999999999999E-2</v>
      </c>
      <c r="BS211" s="129">
        <v>5.0999999999999997E-2</v>
      </c>
      <c r="BT211" s="129">
        <v>5.7599999999999998E-2</v>
      </c>
      <c r="BU211" s="129">
        <v>5.3400000000000003E-2</v>
      </c>
      <c r="BV211" s="129">
        <v>5.2600000000000001E-2</v>
      </c>
      <c r="BW211" s="129">
        <v>5.0099999999999999E-2</v>
      </c>
      <c r="BX211" s="129">
        <v>5.8000000000000003E-2</v>
      </c>
      <c r="BY211" s="129">
        <v>6.4699999999999994E-2</v>
      </c>
      <c r="BZ211" s="129">
        <v>5.74E-2</v>
      </c>
      <c r="CA211" s="129">
        <v>5.57E-2</v>
      </c>
      <c r="CB211" s="129">
        <v>5.8900000000000001E-2</v>
      </c>
      <c r="CC211" s="129">
        <v>5.7299999999999997E-2</v>
      </c>
      <c r="CD211" s="129">
        <v>5.21E-2</v>
      </c>
      <c r="CE211" s="129">
        <v>5.8099999999999999E-2</v>
      </c>
      <c r="CF211" s="129">
        <v>6.1600000000000002E-2</v>
      </c>
      <c r="CG211" s="129">
        <v>6.0499999999999998E-2</v>
      </c>
      <c r="CH211" s="129">
        <v>6.13E-2</v>
      </c>
      <c r="CI211" s="129">
        <v>5.4899999999999997E-2</v>
      </c>
      <c r="CJ211" s="129">
        <v>5.8400000000000001E-2</v>
      </c>
      <c r="CK211" s="129">
        <v>6.25E-2</v>
      </c>
      <c r="CL211" s="129">
        <v>5.1400000000000001E-2</v>
      </c>
      <c r="CM211" s="129">
        <v>5.16E-2</v>
      </c>
      <c r="CN211" s="129">
        <v>6.0199999999999997E-2</v>
      </c>
      <c r="CO211" s="129">
        <v>5.16E-2</v>
      </c>
      <c r="CP211" s="129">
        <v>5.21E-2</v>
      </c>
      <c r="CQ211" s="129">
        <v>5.8799999999999998E-2</v>
      </c>
      <c r="CR211" s="129">
        <v>6.7900000000000002E-2</v>
      </c>
      <c r="CS211" s="129">
        <v>5.8900000000000001E-2</v>
      </c>
      <c r="CT211" s="129">
        <v>6.0600000000000001E-2</v>
      </c>
      <c r="CU211" s="129">
        <v>6.6500000000000004E-2</v>
      </c>
      <c r="CV211" s="129">
        <v>5.2699999999999997E-2</v>
      </c>
      <c r="CW211" s="129">
        <v>5.16E-2</v>
      </c>
      <c r="CX211" s="129">
        <v>5.16E-2</v>
      </c>
      <c r="CY211" s="129">
        <v>5.1200000000000002E-2</v>
      </c>
      <c r="CZ211" s="129">
        <v>4.82E-2</v>
      </c>
      <c r="DA211" s="129">
        <v>5.6800000000000003E-2</v>
      </c>
      <c r="DB211" s="129">
        <v>5.7700000000000001E-2</v>
      </c>
      <c r="DC211" s="129">
        <v>6.2E-2</v>
      </c>
      <c r="DD211" s="129">
        <v>5.8599999999999999E-2</v>
      </c>
      <c r="DE211" s="129">
        <v>5.67E-2</v>
      </c>
      <c r="DF211" s="129">
        <v>5.7500000000000002E-2</v>
      </c>
      <c r="DG211" s="129">
        <v>5.8700000000000002E-2</v>
      </c>
      <c r="DH211" s="129">
        <v>6.0299999999999999E-2</v>
      </c>
      <c r="DI211" s="129">
        <v>6.3299999999999995E-2</v>
      </c>
      <c r="DJ211" s="129">
        <v>6.4699999999999994E-2</v>
      </c>
      <c r="DK211" s="129">
        <v>4.2999999999999997E-2</v>
      </c>
      <c r="DL211" s="129">
        <v>4.2099999999999999E-2</v>
      </c>
      <c r="DM211" s="129">
        <v>3.9100000000000003E-2</v>
      </c>
    </row>
    <row r="212" spans="1:117" ht="15.75" customHeight="1">
      <c r="A212" s="53" t="s">
        <v>9202</v>
      </c>
      <c r="B212" s="129">
        <v>3.8800000000000001E-2</v>
      </c>
      <c r="C212" s="129">
        <v>3.8899999999999997E-2</v>
      </c>
      <c r="D212" s="129">
        <v>4.0899999999999999E-2</v>
      </c>
      <c r="E212" s="129">
        <v>4.3200000000000002E-2</v>
      </c>
      <c r="F212" s="129">
        <v>4.5199999999999997E-2</v>
      </c>
      <c r="G212" s="129">
        <v>3.44E-2</v>
      </c>
      <c r="H212" s="129">
        <v>4.0899999999999999E-2</v>
      </c>
      <c r="I212" s="129">
        <v>4.7100000000000003E-2</v>
      </c>
      <c r="J212" s="129">
        <v>4.4299999999999999E-2</v>
      </c>
      <c r="K212" s="129">
        <v>4.4699999999999997E-2</v>
      </c>
      <c r="L212" s="129">
        <v>4.7600000000000003E-2</v>
      </c>
      <c r="M212" s="129">
        <v>3.5299999999999998E-2</v>
      </c>
      <c r="N212" s="129">
        <v>4.0500000000000001E-2</v>
      </c>
      <c r="O212" s="129">
        <v>3.6900000000000002E-2</v>
      </c>
      <c r="P212" s="129">
        <v>2.8199999999999999E-2</v>
      </c>
      <c r="Q212" s="129">
        <v>3.4700000000000002E-2</v>
      </c>
      <c r="R212" s="129">
        <v>2.58E-2</v>
      </c>
      <c r="S212" s="129">
        <v>2.8299999999999999E-2</v>
      </c>
      <c r="T212" s="129">
        <v>3.5099999999999999E-2</v>
      </c>
      <c r="U212" s="129">
        <v>3.1300000000000001E-2</v>
      </c>
      <c r="V212" s="129">
        <v>3.0099999999999998E-2</v>
      </c>
      <c r="W212" s="129">
        <v>4.0500000000000001E-2</v>
      </c>
      <c r="X212" s="129">
        <v>3.7999999999999999E-2</v>
      </c>
      <c r="Y212" s="129">
        <v>3.6900000000000002E-2</v>
      </c>
      <c r="Z212" s="129">
        <v>3.5200000000000002E-2</v>
      </c>
      <c r="AA212" s="129">
        <v>4.7E-2</v>
      </c>
      <c r="AB212" s="129">
        <v>4.4400000000000002E-2</v>
      </c>
      <c r="AC212" s="129">
        <v>4.5699999999999998E-2</v>
      </c>
      <c r="AD212" s="129">
        <v>4.6199999999999998E-2</v>
      </c>
      <c r="AE212" s="129">
        <v>4.24E-2</v>
      </c>
      <c r="AF212" s="129">
        <v>4.2700000000000002E-2</v>
      </c>
      <c r="AG212" s="129">
        <v>4.5100000000000001E-2</v>
      </c>
      <c r="AH212" s="129">
        <v>4.7699999999999999E-2</v>
      </c>
      <c r="AI212" s="129">
        <v>5.0799999999999998E-2</v>
      </c>
      <c r="AJ212" s="129">
        <v>4.8599999999999997E-2</v>
      </c>
      <c r="AK212" s="129">
        <v>4.6399999999999997E-2</v>
      </c>
      <c r="AL212" s="129">
        <v>4.1200000000000001E-2</v>
      </c>
      <c r="AM212" s="129">
        <v>0.03</v>
      </c>
      <c r="AN212" s="129">
        <v>3.2899999999999999E-2</v>
      </c>
      <c r="AO212" s="129">
        <v>3.2300000000000002E-2</v>
      </c>
      <c r="AP212" s="129">
        <v>3.4599999999999999E-2</v>
      </c>
      <c r="AQ212" s="129">
        <v>3.0599999999999999E-2</v>
      </c>
      <c r="AR212" s="129">
        <v>0.03</v>
      </c>
      <c r="AS212" s="129">
        <v>2.93E-2</v>
      </c>
      <c r="AT212" s="129">
        <v>4.6899999999999997E-2</v>
      </c>
      <c r="AU212" s="129">
        <v>4.4499999999999998E-2</v>
      </c>
      <c r="AV212" s="129">
        <v>4.1300000000000003E-2</v>
      </c>
      <c r="AW212" s="129">
        <v>3.95E-2</v>
      </c>
      <c r="AX212" s="129">
        <v>4.1099999999999998E-2</v>
      </c>
      <c r="AY212" s="129">
        <v>3.78E-2</v>
      </c>
      <c r="AZ212" s="129">
        <v>3.4000000000000002E-2</v>
      </c>
      <c r="BA212" s="129">
        <v>3.6999999999999998E-2</v>
      </c>
      <c r="BB212" s="129">
        <v>3.4000000000000002E-2</v>
      </c>
      <c r="BC212" s="129">
        <v>3.5000000000000003E-2</v>
      </c>
      <c r="BD212" s="129">
        <v>4.2000000000000003E-2</v>
      </c>
      <c r="BE212" s="129">
        <v>4.1799999999999997E-2</v>
      </c>
      <c r="BF212" s="129">
        <v>3.7999999999999999E-2</v>
      </c>
      <c r="BG212" s="129">
        <v>3.4200000000000001E-2</v>
      </c>
      <c r="BH212" s="129">
        <v>3.95E-2</v>
      </c>
      <c r="BI212" s="129">
        <v>3.8699999999999998E-2</v>
      </c>
      <c r="BJ212" s="129">
        <v>3.5900000000000001E-2</v>
      </c>
      <c r="BK212" s="129">
        <v>4.0399999999999998E-2</v>
      </c>
      <c r="BL212" s="129">
        <v>3.7600000000000001E-2</v>
      </c>
      <c r="BM212" s="129">
        <v>4.0500000000000001E-2</v>
      </c>
      <c r="BN212" s="129">
        <v>3.9E-2</v>
      </c>
      <c r="BO212" s="129">
        <v>3.4799999999999998E-2</v>
      </c>
      <c r="BP212" s="129">
        <v>3.7699999999999997E-2</v>
      </c>
      <c r="BQ212" s="129">
        <v>3.9300000000000002E-2</v>
      </c>
      <c r="BR212" s="129">
        <v>3.78E-2</v>
      </c>
      <c r="BS212" s="129">
        <v>3.5299999999999998E-2</v>
      </c>
      <c r="BT212" s="129">
        <v>3.6700000000000003E-2</v>
      </c>
      <c r="BU212" s="129">
        <v>3.6700000000000003E-2</v>
      </c>
      <c r="BV212" s="129">
        <v>3.0800000000000001E-2</v>
      </c>
      <c r="BW212" s="129">
        <v>3.5400000000000001E-2</v>
      </c>
      <c r="BX212" s="129">
        <v>3.9399999999999998E-2</v>
      </c>
      <c r="BY212" s="129">
        <v>3.5799999999999998E-2</v>
      </c>
      <c r="BZ212" s="129">
        <v>3.9399999999999998E-2</v>
      </c>
      <c r="CA212" s="129">
        <v>3.7900000000000003E-2</v>
      </c>
      <c r="CB212" s="129">
        <v>3.61E-2</v>
      </c>
      <c r="CC212" s="129">
        <v>3.7499999999999999E-2</v>
      </c>
      <c r="CD212" s="129">
        <v>3.6999999999999998E-2</v>
      </c>
      <c r="CE212" s="129">
        <v>3.7699999999999997E-2</v>
      </c>
      <c r="CF212" s="129">
        <v>3.95E-2</v>
      </c>
      <c r="CG212" s="129">
        <v>3.9300000000000002E-2</v>
      </c>
      <c r="CH212" s="129">
        <v>4.1799999999999997E-2</v>
      </c>
      <c r="CI212" s="129">
        <v>3.8600000000000002E-2</v>
      </c>
      <c r="CJ212" s="129">
        <v>3.5700000000000003E-2</v>
      </c>
      <c r="CK212" s="129">
        <v>4.2500000000000003E-2</v>
      </c>
      <c r="CL212" s="129">
        <v>3.3500000000000002E-2</v>
      </c>
      <c r="CM212" s="129">
        <v>3.3700000000000001E-2</v>
      </c>
      <c r="CN212" s="129">
        <v>4.3400000000000001E-2</v>
      </c>
      <c r="CO212" s="129">
        <v>3.4299999999999997E-2</v>
      </c>
      <c r="CP212" s="129">
        <v>3.6400000000000002E-2</v>
      </c>
      <c r="CQ212" s="129">
        <v>3.0499999999999999E-2</v>
      </c>
      <c r="CR212" s="129">
        <v>4.6300000000000001E-2</v>
      </c>
      <c r="CS212" s="129">
        <v>3.6299999999999999E-2</v>
      </c>
      <c r="CT212" s="129">
        <v>4.2200000000000001E-2</v>
      </c>
      <c r="CU212" s="129">
        <v>3.6999999999999998E-2</v>
      </c>
      <c r="CV212" s="129">
        <v>3.2099999999999997E-2</v>
      </c>
      <c r="CW212" s="129">
        <v>3.6299999999999999E-2</v>
      </c>
      <c r="CX212" s="129">
        <v>3.4299999999999997E-2</v>
      </c>
      <c r="CY212" s="129">
        <v>3.27E-2</v>
      </c>
      <c r="CZ212" s="129">
        <v>3.2000000000000001E-2</v>
      </c>
      <c r="DA212" s="129">
        <v>3.6299999999999999E-2</v>
      </c>
      <c r="DB212" s="129">
        <v>3.9300000000000002E-2</v>
      </c>
      <c r="DC212" s="129">
        <v>4.2000000000000003E-2</v>
      </c>
      <c r="DD212" s="129">
        <v>3.73E-2</v>
      </c>
      <c r="DE212" s="129">
        <v>3.5900000000000001E-2</v>
      </c>
      <c r="DF212" s="129">
        <v>3.7400000000000003E-2</v>
      </c>
      <c r="DG212" s="129">
        <v>3.5799999999999998E-2</v>
      </c>
      <c r="DH212" s="129">
        <v>3.7600000000000001E-2</v>
      </c>
      <c r="DI212" s="129">
        <v>3.7699999999999997E-2</v>
      </c>
      <c r="DJ212" s="129">
        <v>4.2700000000000002E-2</v>
      </c>
      <c r="DK212" s="129">
        <v>3.5900000000000001E-2</v>
      </c>
      <c r="DL212" s="129">
        <v>3.2300000000000002E-2</v>
      </c>
      <c r="DM212" s="129">
        <v>2.3800000000000002E-2</v>
      </c>
    </row>
    <row r="213" spans="1:117" ht="15.75" customHeight="1">
      <c r="A213" s="53" t="s">
        <v>9211</v>
      </c>
      <c r="B213" s="129">
        <v>7.6499999999999999E-2</v>
      </c>
      <c r="C213" s="129">
        <v>8.6499999999999994E-2</v>
      </c>
      <c r="D213" s="129">
        <v>8.0100000000000005E-2</v>
      </c>
      <c r="E213" s="129">
        <v>8.48E-2</v>
      </c>
      <c r="F213" s="129">
        <v>7.9699999999999993E-2</v>
      </c>
      <c r="G213" s="129">
        <v>7.8700000000000006E-2</v>
      </c>
      <c r="H213" s="129">
        <v>9.8400000000000001E-2</v>
      </c>
      <c r="I213" s="129">
        <v>9.2999999999999999E-2</v>
      </c>
      <c r="J213" s="129">
        <v>8.7400000000000005E-2</v>
      </c>
      <c r="K213" s="129">
        <v>9.01E-2</v>
      </c>
      <c r="L213" s="129">
        <v>8.2199999999999995E-2</v>
      </c>
      <c r="M213" s="129">
        <v>7.6499999999999999E-2</v>
      </c>
      <c r="N213" s="129">
        <v>7.5999999999999998E-2</v>
      </c>
      <c r="O213" s="129">
        <v>7.0599999999999996E-2</v>
      </c>
      <c r="P213" s="129">
        <v>5.3900000000000003E-2</v>
      </c>
      <c r="Q213" s="129">
        <v>5.7700000000000001E-2</v>
      </c>
      <c r="R213" s="129">
        <v>5.8599999999999999E-2</v>
      </c>
      <c r="S213" s="129">
        <v>6.1899999999999997E-2</v>
      </c>
      <c r="T213" s="129">
        <v>6.6500000000000004E-2</v>
      </c>
      <c r="U213" s="129">
        <v>5.6000000000000001E-2</v>
      </c>
      <c r="V213" s="129">
        <v>6.8500000000000005E-2</v>
      </c>
      <c r="W213" s="129">
        <v>7.1199999999999999E-2</v>
      </c>
      <c r="X213" s="129">
        <v>7.8200000000000006E-2</v>
      </c>
      <c r="Y213" s="129">
        <v>7.3899999999999993E-2</v>
      </c>
      <c r="Z213" s="129">
        <v>7.4200000000000002E-2</v>
      </c>
      <c r="AA213" s="129">
        <v>8.9599999999999999E-2</v>
      </c>
      <c r="AB213" s="129">
        <v>9.0899999999999995E-2</v>
      </c>
      <c r="AC213" s="129">
        <v>8.4000000000000005E-2</v>
      </c>
      <c r="AD213" s="129">
        <v>8.9499999999999996E-2</v>
      </c>
      <c r="AE213" s="129">
        <v>8.4000000000000005E-2</v>
      </c>
      <c r="AF213" s="129">
        <v>8.1799999999999998E-2</v>
      </c>
      <c r="AG213" s="129">
        <v>9.1300000000000006E-2</v>
      </c>
      <c r="AH213" s="129">
        <v>8.6999999999999994E-2</v>
      </c>
      <c r="AI213" s="129">
        <v>9.4299999999999995E-2</v>
      </c>
      <c r="AJ213" s="129">
        <v>9.4399999999999998E-2</v>
      </c>
      <c r="AK213" s="129">
        <v>8.3199999999999996E-2</v>
      </c>
      <c r="AL213" s="129">
        <v>8.4199999999999997E-2</v>
      </c>
      <c r="AM213" s="129">
        <v>6.3500000000000001E-2</v>
      </c>
      <c r="AN213" s="129">
        <v>6.25E-2</v>
      </c>
      <c r="AO213" s="129">
        <v>6.25E-2</v>
      </c>
      <c r="AP213" s="129">
        <v>6.1600000000000002E-2</v>
      </c>
      <c r="AQ213" s="129">
        <v>7.2700000000000001E-2</v>
      </c>
      <c r="AR213" s="129">
        <v>6.2700000000000006E-2</v>
      </c>
      <c r="AS213" s="129">
        <v>5.9400000000000001E-2</v>
      </c>
      <c r="AT213" s="129">
        <v>9.1300000000000006E-2</v>
      </c>
      <c r="AU213" s="129">
        <v>8.7499999999999994E-2</v>
      </c>
      <c r="AV213" s="129">
        <v>8.4900000000000003E-2</v>
      </c>
      <c r="AW213" s="129">
        <v>8.6699999999999999E-2</v>
      </c>
      <c r="AX213" s="129">
        <v>8.6499999999999994E-2</v>
      </c>
      <c r="AY213" s="129">
        <v>7.4999999999999997E-2</v>
      </c>
      <c r="AZ213" s="129">
        <v>7.1099999999999997E-2</v>
      </c>
      <c r="BA213" s="129">
        <v>6.9699999999999998E-2</v>
      </c>
      <c r="BB213" s="129">
        <v>7.3099999999999998E-2</v>
      </c>
      <c r="BC213" s="129">
        <v>7.5899999999999995E-2</v>
      </c>
      <c r="BD213" s="129">
        <v>8.7499999999999994E-2</v>
      </c>
      <c r="BE213" s="129">
        <v>7.6600000000000001E-2</v>
      </c>
      <c r="BF213" s="129">
        <v>8.2100000000000006E-2</v>
      </c>
      <c r="BG213" s="129">
        <v>7.9899999999999999E-2</v>
      </c>
      <c r="BH213" s="129">
        <v>7.8799999999999995E-2</v>
      </c>
      <c r="BI213" s="129">
        <v>7.5600000000000001E-2</v>
      </c>
      <c r="BJ213" s="129">
        <v>7.5399999999999995E-2</v>
      </c>
      <c r="BK213" s="129">
        <v>8.2199999999999995E-2</v>
      </c>
      <c r="BL213" s="129">
        <v>8.6699999999999999E-2</v>
      </c>
      <c r="BM213" s="129">
        <v>8.0699999999999994E-2</v>
      </c>
      <c r="BN213" s="129">
        <v>7.7600000000000002E-2</v>
      </c>
      <c r="BO213" s="129">
        <v>7.2999999999999995E-2</v>
      </c>
      <c r="BP213" s="129">
        <v>7.4300000000000005E-2</v>
      </c>
      <c r="BQ213" s="129">
        <v>8.3799999999999999E-2</v>
      </c>
      <c r="BR213" s="129">
        <v>7.5200000000000003E-2</v>
      </c>
      <c r="BS213" s="129">
        <v>7.2099999999999997E-2</v>
      </c>
      <c r="BT213" s="129">
        <v>7.1300000000000002E-2</v>
      </c>
      <c r="BU213" s="129">
        <v>7.3999999999999996E-2</v>
      </c>
      <c r="BV213" s="129">
        <v>7.1900000000000006E-2</v>
      </c>
      <c r="BW213" s="129">
        <v>6.8400000000000002E-2</v>
      </c>
      <c r="BX213" s="129">
        <v>7.5600000000000001E-2</v>
      </c>
      <c r="BY213" s="129">
        <v>7.5399999999999995E-2</v>
      </c>
      <c r="BZ213" s="129">
        <v>7.4200000000000002E-2</v>
      </c>
      <c r="CA213" s="129">
        <v>7.1599999999999997E-2</v>
      </c>
      <c r="CB213" s="129">
        <v>7.4499999999999997E-2</v>
      </c>
      <c r="CC213" s="129">
        <v>7.7100000000000002E-2</v>
      </c>
      <c r="CD213" s="129">
        <v>7.7799999999999994E-2</v>
      </c>
      <c r="CE213" s="129">
        <v>7.6799999999999993E-2</v>
      </c>
      <c r="CF213" s="129">
        <v>8.4099999999999994E-2</v>
      </c>
      <c r="CG213" s="129">
        <v>8.09E-2</v>
      </c>
      <c r="CH213" s="129">
        <v>7.7799999999999994E-2</v>
      </c>
      <c r="CI213" s="129">
        <v>7.2300000000000003E-2</v>
      </c>
      <c r="CJ213" s="129">
        <v>7.3499999999999996E-2</v>
      </c>
      <c r="CK213" s="129">
        <v>9.0300000000000005E-2</v>
      </c>
      <c r="CL213" s="129">
        <v>7.1499999999999994E-2</v>
      </c>
      <c r="CM213" s="129">
        <v>7.7299999999999994E-2</v>
      </c>
      <c r="CN213" s="129">
        <v>7.46E-2</v>
      </c>
      <c r="CO213" s="129">
        <v>7.3899999999999993E-2</v>
      </c>
      <c r="CP213" s="129">
        <v>7.5300000000000006E-2</v>
      </c>
      <c r="CQ213" s="129">
        <v>7.5499999999999998E-2</v>
      </c>
      <c r="CR213" s="129">
        <v>8.9300000000000004E-2</v>
      </c>
      <c r="CS213" s="129">
        <v>7.5800000000000006E-2</v>
      </c>
      <c r="CT213" s="129">
        <v>8.9499999999999996E-2</v>
      </c>
      <c r="CU213" s="129">
        <v>8.1299999999999997E-2</v>
      </c>
      <c r="CV213" s="129">
        <v>6.8199999999999997E-2</v>
      </c>
      <c r="CW213" s="129">
        <v>7.3300000000000004E-2</v>
      </c>
      <c r="CX213" s="129">
        <v>6.93E-2</v>
      </c>
      <c r="CY213" s="129">
        <v>7.5200000000000003E-2</v>
      </c>
      <c r="CZ213" s="129">
        <v>6.7000000000000004E-2</v>
      </c>
      <c r="DA213" s="129">
        <v>7.9699999999999993E-2</v>
      </c>
      <c r="DB213" s="129">
        <v>8.3199999999999996E-2</v>
      </c>
      <c r="DC213" s="129">
        <v>8.6099999999999996E-2</v>
      </c>
      <c r="DD213" s="129">
        <v>7.6700000000000004E-2</v>
      </c>
      <c r="DE213" s="129">
        <v>7.7799999999999994E-2</v>
      </c>
      <c r="DF213" s="129">
        <v>8.1600000000000006E-2</v>
      </c>
      <c r="DG213" s="129">
        <v>7.6399999999999996E-2</v>
      </c>
      <c r="DH213" s="129">
        <v>7.4899999999999994E-2</v>
      </c>
      <c r="DI213" s="129">
        <v>7.8E-2</v>
      </c>
      <c r="DJ213" s="129">
        <v>8.5900000000000004E-2</v>
      </c>
      <c r="DK213" s="129">
        <v>6.3399999999999998E-2</v>
      </c>
      <c r="DL213" s="129">
        <v>6.6799999999999998E-2</v>
      </c>
      <c r="DM213" s="129">
        <v>6.2799999999999995E-2</v>
      </c>
    </row>
    <row r="214" spans="1:117" ht="15.75" customHeight="1">
      <c r="A214" s="53" t="s">
        <v>9220</v>
      </c>
      <c r="B214" s="129">
        <v>6.25E-2</v>
      </c>
      <c r="C214" s="129">
        <v>7.1800000000000003E-2</v>
      </c>
      <c r="D214" s="129">
        <v>6.2700000000000006E-2</v>
      </c>
      <c r="E214" s="129">
        <v>6.54E-2</v>
      </c>
      <c r="F214" s="129">
        <v>6.0699999999999997E-2</v>
      </c>
      <c r="G214" s="129">
        <v>5.8599999999999999E-2</v>
      </c>
      <c r="H214" s="129">
        <v>7.3599999999999999E-2</v>
      </c>
      <c r="I214" s="129">
        <v>7.5999999999999998E-2</v>
      </c>
      <c r="J214" s="129">
        <v>6.7900000000000002E-2</v>
      </c>
      <c r="K214" s="129">
        <v>7.1499999999999994E-2</v>
      </c>
      <c r="L214" s="129">
        <v>6.4299999999999996E-2</v>
      </c>
      <c r="M214" s="129">
        <v>5.79E-2</v>
      </c>
      <c r="N214" s="129">
        <v>5.7099999999999998E-2</v>
      </c>
      <c r="O214" s="129">
        <v>5.3699999999999998E-2</v>
      </c>
      <c r="P214" s="129">
        <v>4.1799999999999997E-2</v>
      </c>
      <c r="Q214" s="129">
        <v>4.3900000000000002E-2</v>
      </c>
      <c r="R214" s="129">
        <v>4.5999999999999999E-2</v>
      </c>
      <c r="S214" s="129">
        <v>4.8300000000000003E-2</v>
      </c>
      <c r="T214" s="129">
        <v>5.2299999999999999E-2</v>
      </c>
      <c r="U214" s="129">
        <v>4.5499999999999999E-2</v>
      </c>
      <c r="V214" s="129">
        <v>5.0900000000000001E-2</v>
      </c>
      <c r="W214" s="129">
        <v>5.6300000000000003E-2</v>
      </c>
      <c r="X214" s="129">
        <v>5.9900000000000002E-2</v>
      </c>
      <c r="Y214" s="129">
        <v>5.5800000000000002E-2</v>
      </c>
      <c r="Z214" s="129">
        <v>6.1199999999999997E-2</v>
      </c>
      <c r="AA214" s="129">
        <v>7.0499999999999993E-2</v>
      </c>
      <c r="AB214" s="129">
        <v>7.3999999999999996E-2</v>
      </c>
      <c r="AC214" s="129">
        <v>6.5500000000000003E-2</v>
      </c>
      <c r="AD214" s="129">
        <v>6.9599999999999995E-2</v>
      </c>
      <c r="AE214" s="129">
        <v>6.7900000000000002E-2</v>
      </c>
      <c r="AF214" s="129">
        <v>6.5299999999999997E-2</v>
      </c>
      <c r="AG214" s="129">
        <v>6.88E-2</v>
      </c>
      <c r="AH214" s="129">
        <v>7.1499999999999994E-2</v>
      </c>
      <c r="AI214" s="129">
        <v>6.7199999999999996E-2</v>
      </c>
      <c r="AJ214" s="129">
        <v>7.0499999999999993E-2</v>
      </c>
      <c r="AK214" s="129">
        <v>6.7000000000000004E-2</v>
      </c>
      <c r="AL214" s="129">
        <v>6.1600000000000002E-2</v>
      </c>
      <c r="AM214" s="129">
        <v>4.8099999999999997E-2</v>
      </c>
      <c r="AN214" s="129">
        <v>4.4999999999999998E-2</v>
      </c>
      <c r="AO214" s="129">
        <v>4.8099999999999997E-2</v>
      </c>
      <c r="AP214" s="129">
        <v>4.82E-2</v>
      </c>
      <c r="AQ214" s="129">
        <v>5.4699999999999999E-2</v>
      </c>
      <c r="AR214" s="129">
        <v>4.9099999999999998E-2</v>
      </c>
      <c r="AS214" s="129">
        <v>4.5999999999999999E-2</v>
      </c>
      <c r="AT214" s="129">
        <v>7.17E-2</v>
      </c>
      <c r="AU214" s="129">
        <v>6.9800000000000001E-2</v>
      </c>
      <c r="AV214" s="129">
        <v>6.6600000000000006E-2</v>
      </c>
      <c r="AW214" s="129">
        <v>6.93E-2</v>
      </c>
      <c r="AX214" s="129">
        <v>6.54E-2</v>
      </c>
      <c r="AY214" s="129">
        <v>5.9200000000000003E-2</v>
      </c>
      <c r="AZ214" s="129">
        <v>5.5199999999999999E-2</v>
      </c>
      <c r="BA214" s="129">
        <v>5.3199999999999997E-2</v>
      </c>
      <c r="BB214" s="129">
        <v>5.5899999999999998E-2</v>
      </c>
      <c r="BC214" s="129">
        <v>5.1700000000000003E-2</v>
      </c>
      <c r="BD214" s="129">
        <v>6.6000000000000003E-2</v>
      </c>
      <c r="BE214" s="129">
        <v>6.1699999999999998E-2</v>
      </c>
      <c r="BF214" s="129">
        <v>6.4399999999999999E-2</v>
      </c>
      <c r="BG214" s="129">
        <v>6.3E-2</v>
      </c>
      <c r="BH214" s="129">
        <v>6.4199999999999993E-2</v>
      </c>
      <c r="BI214" s="129">
        <v>6.2899999999999998E-2</v>
      </c>
      <c r="BJ214" s="129">
        <v>5.79E-2</v>
      </c>
      <c r="BK214" s="129">
        <v>6.5199999999999994E-2</v>
      </c>
      <c r="BL214" s="129">
        <v>6.5000000000000002E-2</v>
      </c>
      <c r="BM214" s="129">
        <v>6.3299999999999995E-2</v>
      </c>
      <c r="BN214" s="129">
        <v>5.7000000000000002E-2</v>
      </c>
      <c r="BO214" s="129">
        <v>5.6599999999999998E-2</v>
      </c>
      <c r="BP214" s="129">
        <v>5.67E-2</v>
      </c>
      <c r="BQ214" s="129">
        <v>6.2E-2</v>
      </c>
      <c r="BR214" s="129">
        <v>5.6899999999999999E-2</v>
      </c>
      <c r="BS214" s="129">
        <v>6.0999999999999999E-2</v>
      </c>
      <c r="BT214" s="129">
        <v>5.6800000000000003E-2</v>
      </c>
      <c r="BU214" s="129">
        <v>5.9700000000000003E-2</v>
      </c>
      <c r="BV214" s="129">
        <v>5.4899999999999997E-2</v>
      </c>
      <c r="BW214" s="129">
        <v>5.4199999999999998E-2</v>
      </c>
      <c r="BX214" s="129">
        <v>5.6300000000000003E-2</v>
      </c>
      <c r="BY214" s="129">
        <v>5.6000000000000001E-2</v>
      </c>
      <c r="BZ214" s="129">
        <v>5.9200000000000003E-2</v>
      </c>
      <c r="CA214" s="129">
        <v>5.8599999999999999E-2</v>
      </c>
      <c r="CB214" s="129">
        <v>5.9799999999999999E-2</v>
      </c>
      <c r="CC214" s="129">
        <v>6.1800000000000001E-2</v>
      </c>
      <c r="CD214" s="129">
        <v>6.2100000000000002E-2</v>
      </c>
      <c r="CE214" s="129">
        <v>5.9900000000000002E-2</v>
      </c>
      <c r="CF214" s="129">
        <v>6.59E-2</v>
      </c>
      <c r="CG214" s="129">
        <v>6.0999999999999999E-2</v>
      </c>
      <c r="CH214" s="129">
        <v>6.25E-2</v>
      </c>
      <c r="CI214" s="129">
        <v>5.6500000000000002E-2</v>
      </c>
      <c r="CJ214" s="129">
        <v>5.7000000000000002E-2</v>
      </c>
      <c r="CK214" s="129">
        <v>6.3500000000000001E-2</v>
      </c>
      <c r="CL214" s="129">
        <v>5.7200000000000001E-2</v>
      </c>
      <c r="CM214" s="129">
        <v>5.8999999999999997E-2</v>
      </c>
      <c r="CN214" s="129">
        <v>6.0499999999999998E-2</v>
      </c>
      <c r="CO214" s="129">
        <v>5.5199999999999999E-2</v>
      </c>
      <c r="CP214" s="129">
        <v>5.8299999999999998E-2</v>
      </c>
      <c r="CQ214" s="129">
        <v>6.2399999999999997E-2</v>
      </c>
      <c r="CR214" s="129">
        <v>7.4499999999999997E-2</v>
      </c>
      <c r="CS214" s="129">
        <v>6.13E-2</v>
      </c>
      <c r="CT214" s="129">
        <v>5.9499999999999997E-2</v>
      </c>
      <c r="CU214" s="129">
        <v>5.6099999999999997E-2</v>
      </c>
      <c r="CV214" s="129">
        <v>5.67E-2</v>
      </c>
      <c r="CW214" s="129">
        <v>5.8999999999999997E-2</v>
      </c>
      <c r="CX214" s="129">
        <v>5.4899999999999997E-2</v>
      </c>
      <c r="CY214" s="129">
        <v>5.7799999999999997E-2</v>
      </c>
      <c r="CZ214" s="129">
        <v>5.2499999999999998E-2</v>
      </c>
      <c r="DA214" s="129">
        <v>6.2199999999999998E-2</v>
      </c>
      <c r="DB214" s="129">
        <v>6.54E-2</v>
      </c>
      <c r="DC214" s="129">
        <v>5.9299999999999999E-2</v>
      </c>
      <c r="DD214" s="129">
        <v>6.1400000000000003E-2</v>
      </c>
      <c r="DE214" s="129">
        <v>6.0900000000000003E-2</v>
      </c>
      <c r="DF214" s="129">
        <v>6.4199999999999993E-2</v>
      </c>
      <c r="DG214" s="129">
        <v>6.08E-2</v>
      </c>
      <c r="DH214" s="129">
        <v>5.8999999999999997E-2</v>
      </c>
      <c r="DI214" s="129">
        <v>5.8599999999999999E-2</v>
      </c>
      <c r="DJ214" s="129">
        <v>6.7900000000000002E-2</v>
      </c>
      <c r="DK214" s="129">
        <v>4.8099999999999997E-2</v>
      </c>
      <c r="DL214" s="129">
        <v>5.3600000000000002E-2</v>
      </c>
      <c r="DM214" s="129">
        <v>4.6899999999999997E-2</v>
      </c>
    </row>
    <row r="215" spans="1:117" ht="15.75" customHeight="1">
      <c r="A215" s="53" t="s">
        <v>9232</v>
      </c>
      <c r="B215" s="129">
        <v>2.7400000000000001E-2</v>
      </c>
      <c r="C215" s="129">
        <v>3.5999999999999997E-2</v>
      </c>
      <c r="D215" s="129">
        <v>2.93E-2</v>
      </c>
      <c r="E215" s="129">
        <v>2.8199999999999999E-2</v>
      </c>
      <c r="F215" s="129">
        <v>2.7099999999999999E-2</v>
      </c>
      <c r="G215" s="129">
        <v>2.7E-2</v>
      </c>
      <c r="H215" s="129">
        <v>3.7900000000000003E-2</v>
      </c>
      <c r="I215" s="129">
        <v>3.0099999999999998E-2</v>
      </c>
      <c r="J215" s="129">
        <v>3.7400000000000003E-2</v>
      </c>
      <c r="K215" s="129">
        <v>3.3399999999999999E-2</v>
      </c>
      <c r="L215" s="129">
        <v>3.2300000000000002E-2</v>
      </c>
      <c r="M215" s="129">
        <v>2.98E-2</v>
      </c>
      <c r="N215" s="129">
        <v>2.5499999999999998E-2</v>
      </c>
      <c r="O215" s="129">
        <v>2.5399999999999999E-2</v>
      </c>
      <c r="P215" s="129">
        <v>1.6E-2</v>
      </c>
      <c r="Q215" s="129">
        <v>1.9300000000000001E-2</v>
      </c>
      <c r="R215" s="129">
        <v>1.61E-2</v>
      </c>
      <c r="S215" s="129">
        <v>2.2700000000000001E-2</v>
      </c>
      <c r="T215" s="129">
        <v>2.3E-2</v>
      </c>
      <c r="U215" s="129">
        <v>1.6899999999999998E-2</v>
      </c>
      <c r="V215" s="129">
        <v>1.8700000000000001E-2</v>
      </c>
      <c r="W215" s="129">
        <v>0.03</v>
      </c>
      <c r="X215" s="129">
        <v>3.0599999999999999E-2</v>
      </c>
      <c r="Y215" s="129">
        <v>2.8500000000000001E-2</v>
      </c>
      <c r="Z215" s="129">
        <v>2.2200000000000001E-2</v>
      </c>
      <c r="AA215" s="129">
        <v>3.0700000000000002E-2</v>
      </c>
      <c r="AB215" s="129">
        <v>3.2000000000000001E-2</v>
      </c>
      <c r="AC215" s="129">
        <v>3.1899999999999998E-2</v>
      </c>
      <c r="AD215" s="129">
        <v>3.3300000000000003E-2</v>
      </c>
      <c r="AE215" s="129">
        <v>3.56E-2</v>
      </c>
      <c r="AF215" s="129">
        <v>2.5000000000000001E-2</v>
      </c>
      <c r="AG215" s="129">
        <v>2.7699999999999999E-2</v>
      </c>
      <c r="AH215" s="129">
        <v>3.5200000000000002E-2</v>
      </c>
      <c r="AI215" s="129">
        <v>2.12E-2</v>
      </c>
      <c r="AJ215" s="129">
        <v>3.1600000000000003E-2</v>
      </c>
      <c r="AK215" s="129">
        <v>3.0599999999999999E-2</v>
      </c>
      <c r="AL215" s="129">
        <v>2.6100000000000002E-2</v>
      </c>
      <c r="AM215" s="129">
        <v>2.1999999999999999E-2</v>
      </c>
      <c r="AN215" s="129">
        <v>1.77E-2</v>
      </c>
      <c r="AO215" s="129">
        <v>1.8499999999999999E-2</v>
      </c>
      <c r="AP215" s="129">
        <v>2.1000000000000001E-2</v>
      </c>
      <c r="AQ215" s="129">
        <v>2.53E-2</v>
      </c>
      <c r="AR215" s="129">
        <v>1.9099999999999999E-2</v>
      </c>
      <c r="AS215" s="129">
        <v>1.83E-2</v>
      </c>
      <c r="AT215" s="129">
        <v>3.0499999999999999E-2</v>
      </c>
      <c r="AU215" s="129">
        <v>3.27E-2</v>
      </c>
      <c r="AV215" s="129">
        <v>2.8799999999999999E-2</v>
      </c>
      <c r="AW215" s="129">
        <v>3.7600000000000001E-2</v>
      </c>
      <c r="AX215" s="129">
        <v>2.9700000000000001E-2</v>
      </c>
      <c r="AY215" s="129">
        <v>3.2199999999999999E-2</v>
      </c>
      <c r="AZ215" s="129">
        <v>2.5899999999999999E-2</v>
      </c>
      <c r="BA215" s="129">
        <v>2.4799999999999999E-2</v>
      </c>
      <c r="BB215" s="129">
        <v>3.1800000000000002E-2</v>
      </c>
      <c r="BC215" s="129">
        <v>2.5999999999999999E-2</v>
      </c>
      <c r="BD215" s="129">
        <v>2.8400000000000002E-2</v>
      </c>
      <c r="BE215" s="129">
        <v>2.5499999999999998E-2</v>
      </c>
      <c r="BF215" s="129">
        <v>3.1E-2</v>
      </c>
      <c r="BG215" s="129">
        <v>2.9700000000000001E-2</v>
      </c>
      <c r="BH215" s="129">
        <v>2.6700000000000002E-2</v>
      </c>
      <c r="BI215" s="129">
        <v>3.4700000000000002E-2</v>
      </c>
      <c r="BJ215" s="129">
        <v>2.8400000000000002E-2</v>
      </c>
      <c r="BK215" s="129">
        <v>2.8299999999999999E-2</v>
      </c>
      <c r="BL215" s="129">
        <v>2.4799999999999999E-2</v>
      </c>
      <c r="BM215" s="129">
        <v>3.0300000000000001E-2</v>
      </c>
      <c r="BN215" s="129">
        <v>2.9399999999999999E-2</v>
      </c>
      <c r="BO215" s="129">
        <v>2.41E-2</v>
      </c>
      <c r="BP215" s="129">
        <v>2.92E-2</v>
      </c>
      <c r="BQ215" s="129">
        <v>2.3E-2</v>
      </c>
      <c r="BR215" s="129">
        <v>2.1600000000000001E-2</v>
      </c>
      <c r="BS215" s="129">
        <v>2.5899999999999999E-2</v>
      </c>
      <c r="BT215" s="129">
        <v>2.8199999999999999E-2</v>
      </c>
      <c r="BU215" s="129">
        <v>2.41E-2</v>
      </c>
      <c r="BV215" s="129">
        <v>2.4899999999999999E-2</v>
      </c>
      <c r="BW215" s="129">
        <v>2.3900000000000001E-2</v>
      </c>
      <c r="BX215" s="129">
        <v>2.53E-2</v>
      </c>
      <c r="BY215" s="129">
        <v>2.35E-2</v>
      </c>
      <c r="BZ215" s="129">
        <v>3.2000000000000001E-2</v>
      </c>
      <c r="CA215" s="129">
        <v>3.0099999999999998E-2</v>
      </c>
      <c r="CB215" s="129">
        <v>2.52E-2</v>
      </c>
      <c r="CC215" s="129">
        <v>2.7099999999999999E-2</v>
      </c>
      <c r="CD215" s="129">
        <v>3.0200000000000001E-2</v>
      </c>
      <c r="CE215" s="129">
        <v>3.0599999999999999E-2</v>
      </c>
      <c r="CF215" s="129">
        <v>2.69E-2</v>
      </c>
      <c r="CG215" s="129">
        <v>3.1099999999999999E-2</v>
      </c>
      <c r="CH215" s="129">
        <v>3.1300000000000001E-2</v>
      </c>
      <c r="CI215" s="129">
        <v>2.7099999999999999E-2</v>
      </c>
      <c r="CJ215" s="129">
        <v>2.75E-2</v>
      </c>
      <c r="CK215" s="129">
        <v>2.9600000000000001E-2</v>
      </c>
      <c r="CL215" s="129">
        <v>2.7400000000000001E-2</v>
      </c>
      <c r="CM215" s="129">
        <v>3.1E-2</v>
      </c>
      <c r="CN215" s="129">
        <v>2.8199999999999999E-2</v>
      </c>
      <c r="CO215" s="129">
        <v>2.5899999999999999E-2</v>
      </c>
      <c r="CP215" s="129">
        <v>2.5600000000000001E-2</v>
      </c>
      <c r="CQ215" s="129">
        <v>2.5100000000000001E-2</v>
      </c>
      <c r="CR215" s="129">
        <v>2.8799999999999999E-2</v>
      </c>
      <c r="CS215" s="129">
        <v>3.0599999999999999E-2</v>
      </c>
      <c r="CT215" s="129">
        <v>3.4299999999999997E-2</v>
      </c>
      <c r="CU215" s="129">
        <v>2.3599999999999999E-2</v>
      </c>
      <c r="CV215" s="129">
        <v>2.6499999999999999E-2</v>
      </c>
      <c r="CW215" s="129">
        <v>2.76E-2</v>
      </c>
      <c r="CX215" s="129">
        <v>2.7199999999999998E-2</v>
      </c>
      <c r="CY215" s="129">
        <v>2.53E-2</v>
      </c>
      <c r="CZ215" s="129">
        <v>2.5399999999999999E-2</v>
      </c>
      <c r="DA215" s="129">
        <v>2.92E-2</v>
      </c>
      <c r="DB215" s="129">
        <v>3.27E-2</v>
      </c>
      <c r="DC215" s="129">
        <v>2.87E-2</v>
      </c>
      <c r="DD215" s="129">
        <v>3.0200000000000001E-2</v>
      </c>
      <c r="DE215" s="129">
        <v>2.6800000000000001E-2</v>
      </c>
      <c r="DF215" s="129">
        <v>2.3699999999999999E-2</v>
      </c>
      <c r="DG215" s="129">
        <v>3.0800000000000001E-2</v>
      </c>
      <c r="DH215" s="129">
        <v>2.8000000000000001E-2</v>
      </c>
      <c r="DI215" s="129">
        <v>2.7900000000000001E-2</v>
      </c>
      <c r="DJ215" s="129">
        <v>3.8699999999999998E-2</v>
      </c>
      <c r="DK215" s="129">
        <v>8.8000000000000005E-3</v>
      </c>
      <c r="DL215" s="129">
        <v>1.8200000000000001E-2</v>
      </c>
      <c r="DM215" s="129">
        <v>9.9000000000000008E-3</v>
      </c>
    </row>
    <row r="216" spans="1:117" ht="15.75" customHeight="1">
      <c r="A216" s="53" t="s">
        <v>9241</v>
      </c>
      <c r="B216" s="129">
        <v>0.1234</v>
      </c>
      <c r="C216" s="129">
        <v>0.1293</v>
      </c>
      <c r="D216" s="129">
        <v>0.12570000000000001</v>
      </c>
      <c r="E216" s="129">
        <v>0.13469999999999999</v>
      </c>
      <c r="F216" s="129">
        <v>0.1298</v>
      </c>
      <c r="G216" s="129">
        <v>0.1366</v>
      </c>
      <c r="H216" s="129">
        <v>0.1535</v>
      </c>
      <c r="I216" s="129">
        <v>0.14069999999999999</v>
      </c>
      <c r="J216" s="129">
        <v>0.13639999999999999</v>
      </c>
      <c r="K216" s="129">
        <v>0.13950000000000001</v>
      </c>
      <c r="L216" s="129">
        <v>0.13339999999999999</v>
      </c>
      <c r="M216" s="129">
        <v>0.1232</v>
      </c>
      <c r="N216" s="129">
        <v>0.1244</v>
      </c>
      <c r="O216" s="129">
        <v>0.1162</v>
      </c>
      <c r="P216" s="129">
        <v>9.4500000000000001E-2</v>
      </c>
      <c r="Q216" s="129">
        <v>9.9699999999999997E-2</v>
      </c>
      <c r="R216" s="129">
        <v>8.8900000000000007E-2</v>
      </c>
      <c r="S216" s="129">
        <v>9.9199999999999997E-2</v>
      </c>
      <c r="T216" s="129">
        <v>0.1144</v>
      </c>
      <c r="U216" s="129">
        <v>8.8499999999999995E-2</v>
      </c>
      <c r="V216" s="129">
        <v>0.1094</v>
      </c>
      <c r="W216" s="129">
        <v>0.1245</v>
      </c>
      <c r="X216" s="129">
        <v>0.12</v>
      </c>
      <c r="Y216" s="129">
        <v>0.109</v>
      </c>
      <c r="Z216" s="129">
        <v>0.12280000000000001</v>
      </c>
      <c r="AA216" s="129">
        <v>0.13780000000000001</v>
      </c>
      <c r="AB216" s="129">
        <v>0.14979999999999999</v>
      </c>
      <c r="AC216" s="129">
        <v>0.1201</v>
      </c>
      <c r="AD216" s="129">
        <v>0.1298</v>
      </c>
      <c r="AE216" s="129">
        <v>0.13589999999999999</v>
      </c>
      <c r="AF216" s="129">
        <v>0.1241</v>
      </c>
      <c r="AG216" s="129">
        <v>0.13789999999999999</v>
      </c>
      <c r="AH216" s="129">
        <v>0.1356</v>
      </c>
      <c r="AI216" s="129">
        <v>0.12740000000000001</v>
      </c>
      <c r="AJ216" s="129">
        <v>0.14449999999999999</v>
      </c>
      <c r="AK216" s="129">
        <v>0.1283</v>
      </c>
      <c r="AL216" s="129">
        <v>0.1318</v>
      </c>
      <c r="AM216" s="129">
        <v>0.14419999999999999</v>
      </c>
      <c r="AN216" s="129">
        <v>9.2299999999999993E-2</v>
      </c>
      <c r="AO216" s="129">
        <v>8.72E-2</v>
      </c>
      <c r="AP216" s="129">
        <v>9.9900000000000003E-2</v>
      </c>
      <c r="AQ216" s="129">
        <v>0.109</v>
      </c>
      <c r="AR216" s="129">
        <v>9.2899999999999996E-2</v>
      </c>
      <c r="AS216" s="129">
        <v>8.8300000000000003E-2</v>
      </c>
      <c r="AT216" s="129">
        <v>0.1426</v>
      </c>
      <c r="AU216" s="129">
        <v>0.1295</v>
      </c>
      <c r="AV216" s="129">
        <v>0.12859999999999999</v>
      </c>
      <c r="AW216" s="129">
        <v>0.13150000000000001</v>
      </c>
      <c r="AX216" s="129">
        <v>0.13420000000000001</v>
      </c>
      <c r="AY216" s="129">
        <v>0.12239999999999999</v>
      </c>
      <c r="AZ216" s="129">
        <v>0.11360000000000001</v>
      </c>
      <c r="BA216" s="129">
        <v>0.1147</v>
      </c>
      <c r="BB216" s="129">
        <v>0.1211</v>
      </c>
      <c r="BC216" s="129">
        <v>0.1114</v>
      </c>
      <c r="BD216" s="129">
        <v>0.1341</v>
      </c>
      <c r="BE216" s="129">
        <v>0.1303</v>
      </c>
      <c r="BF216" s="129">
        <v>0.13009999999999999</v>
      </c>
      <c r="BG216" s="129">
        <v>0.1226</v>
      </c>
      <c r="BH216" s="129">
        <v>0.1234</v>
      </c>
      <c r="BI216" s="129">
        <v>0.12540000000000001</v>
      </c>
      <c r="BJ216" s="129">
        <v>0.123</v>
      </c>
      <c r="BK216" s="129">
        <v>0.128</v>
      </c>
      <c r="BL216" s="129">
        <v>0.12529999999999999</v>
      </c>
      <c r="BM216" s="129">
        <v>0.1305</v>
      </c>
      <c r="BN216" s="129">
        <v>0.1193</v>
      </c>
      <c r="BO216" s="129">
        <v>0.1154</v>
      </c>
      <c r="BP216" s="129">
        <v>0.1192</v>
      </c>
      <c r="BQ216" s="129">
        <v>0.1234</v>
      </c>
      <c r="BR216" s="129">
        <v>0.11799999999999999</v>
      </c>
      <c r="BS216" s="129">
        <v>0.1229</v>
      </c>
      <c r="BT216" s="129">
        <v>0.1164</v>
      </c>
      <c r="BU216" s="129">
        <v>0.123</v>
      </c>
      <c r="BV216" s="129">
        <v>0.1226</v>
      </c>
      <c r="BW216" s="129">
        <v>0.10639999999999999</v>
      </c>
      <c r="BX216" s="129">
        <v>0.1192</v>
      </c>
      <c r="BY216" s="129">
        <v>0.1143</v>
      </c>
      <c r="BZ216" s="129">
        <v>0.11600000000000001</v>
      </c>
      <c r="CA216" s="129">
        <v>0.1167</v>
      </c>
      <c r="CB216" s="129">
        <v>0.1143</v>
      </c>
      <c r="CC216" s="129">
        <v>0.1197</v>
      </c>
      <c r="CD216" s="129">
        <v>0.12509999999999999</v>
      </c>
      <c r="CE216" s="129">
        <v>0.10970000000000001</v>
      </c>
      <c r="CF216" s="129">
        <v>0.1308</v>
      </c>
      <c r="CG216" s="129">
        <v>0.1268</v>
      </c>
      <c r="CH216" s="129">
        <v>0.1096</v>
      </c>
      <c r="CI216" s="129">
        <v>0.1227</v>
      </c>
      <c r="CJ216" s="129">
        <v>0.1178</v>
      </c>
      <c r="CK216" s="129">
        <v>0.13639999999999999</v>
      </c>
      <c r="CL216" s="129">
        <v>0.1145</v>
      </c>
      <c r="CM216" s="129">
        <v>0.1148</v>
      </c>
      <c r="CN216" s="129">
        <v>0.12520000000000001</v>
      </c>
      <c r="CO216" s="129">
        <v>0.1108</v>
      </c>
      <c r="CP216" s="129">
        <v>0.1148</v>
      </c>
      <c r="CQ216" s="129">
        <v>0.1242</v>
      </c>
      <c r="CR216" s="129">
        <v>0.1419</v>
      </c>
      <c r="CS216" s="129">
        <v>0.12889999999999999</v>
      </c>
      <c r="CT216" s="129">
        <v>0.125</v>
      </c>
      <c r="CU216" s="129">
        <v>0.1116</v>
      </c>
      <c r="CV216" s="129">
        <v>0.1043</v>
      </c>
      <c r="CW216" s="129">
        <v>0.11020000000000001</v>
      </c>
      <c r="CX216" s="129">
        <v>0.10589999999999999</v>
      </c>
      <c r="CY216" s="129">
        <v>0.1066</v>
      </c>
      <c r="CZ216" s="129">
        <v>0.1067</v>
      </c>
      <c r="DA216" s="129">
        <v>0.12590000000000001</v>
      </c>
      <c r="DB216" s="129">
        <v>0.12180000000000001</v>
      </c>
      <c r="DC216" s="129">
        <v>0.126</v>
      </c>
      <c r="DD216" s="129">
        <v>0.12130000000000001</v>
      </c>
      <c r="DE216" s="129">
        <v>0.1226</v>
      </c>
      <c r="DF216" s="129">
        <v>0.1275</v>
      </c>
      <c r="DG216" s="129">
        <v>0.1234</v>
      </c>
      <c r="DH216" s="129">
        <v>0.12709999999999999</v>
      </c>
      <c r="DI216" s="129">
        <v>0.14299999999999999</v>
      </c>
      <c r="DJ216" s="129">
        <v>0.1431</v>
      </c>
      <c r="DK216" s="129">
        <v>0.109</v>
      </c>
      <c r="DL216" s="129">
        <v>0.1207</v>
      </c>
      <c r="DM216" s="129">
        <v>0.1007</v>
      </c>
    </row>
    <row r="217" spans="1:117" ht="15.75" customHeight="1">
      <c r="A217" s="53" t="s">
        <v>9250</v>
      </c>
      <c r="B217" s="129">
        <v>8.1799999999999998E-2</v>
      </c>
      <c r="C217" s="129">
        <v>8.5500000000000007E-2</v>
      </c>
      <c r="D217" s="129">
        <v>9.0800000000000006E-2</v>
      </c>
      <c r="E217" s="129">
        <v>8.09E-2</v>
      </c>
      <c r="F217" s="129">
        <v>9.3399999999999997E-2</v>
      </c>
      <c r="G217" s="129">
        <v>8.6499999999999994E-2</v>
      </c>
      <c r="H217" s="129">
        <v>9.5299999999999996E-2</v>
      </c>
      <c r="I217" s="129">
        <v>9.8199999999999996E-2</v>
      </c>
      <c r="J217" s="129">
        <v>8.7599999999999997E-2</v>
      </c>
      <c r="K217" s="129">
        <v>9.06E-2</v>
      </c>
      <c r="L217" s="129">
        <v>9.7600000000000006E-2</v>
      </c>
      <c r="M217" s="129">
        <v>8.3400000000000002E-2</v>
      </c>
      <c r="N217" s="129">
        <v>8.3299999999999999E-2</v>
      </c>
      <c r="O217" s="129">
        <v>8.2100000000000006E-2</v>
      </c>
      <c r="P217" s="129">
        <v>6.1899999999999997E-2</v>
      </c>
      <c r="Q217" s="129">
        <v>7.22E-2</v>
      </c>
      <c r="R217" s="129">
        <v>6.7100000000000007E-2</v>
      </c>
      <c r="S217" s="129">
        <v>6.6799999999999998E-2</v>
      </c>
      <c r="T217" s="129">
        <v>7.9799999999999996E-2</v>
      </c>
      <c r="U217" s="129">
        <v>6.4699999999999994E-2</v>
      </c>
      <c r="V217" s="129">
        <v>7.5499999999999998E-2</v>
      </c>
      <c r="W217" s="129">
        <v>8.6999999999999994E-2</v>
      </c>
      <c r="X217" s="129">
        <v>8.2000000000000003E-2</v>
      </c>
      <c r="Y217" s="129">
        <v>7.6899999999999996E-2</v>
      </c>
      <c r="Z217" s="129">
        <v>7.4399999999999994E-2</v>
      </c>
      <c r="AA217" s="129">
        <v>9.4399999999999998E-2</v>
      </c>
      <c r="AB217" s="129">
        <v>0.1017</v>
      </c>
      <c r="AC217" s="129">
        <v>8.8700000000000001E-2</v>
      </c>
      <c r="AD217" s="129">
        <v>9.3100000000000002E-2</v>
      </c>
      <c r="AE217" s="129">
        <v>9.2100000000000001E-2</v>
      </c>
      <c r="AF217" s="129">
        <v>8.0399999999999999E-2</v>
      </c>
      <c r="AG217" s="129">
        <v>9.74E-2</v>
      </c>
      <c r="AH217" s="129">
        <v>9.2899999999999996E-2</v>
      </c>
      <c r="AI217" s="129">
        <v>8.4500000000000006E-2</v>
      </c>
      <c r="AJ217" s="129">
        <v>9.1899999999999996E-2</v>
      </c>
      <c r="AK217" s="129">
        <v>8.8900000000000007E-2</v>
      </c>
      <c r="AL217" s="129">
        <v>9.6799999999999997E-2</v>
      </c>
      <c r="AM217" s="129">
        <v>9.11E-2</v>
      </c>
      <c r="AN217" s="129">
        <v>6.2E-2</v>
      </c>
      <c r="AO217" s="129">
        <v>6.1699999999999998E-2</v>
      </c>
      <c r="AP217" s="129">
        <v>6.9199999999999998E-2</v>
      </c>
      <c r="AQ217" s="129">
        <v>7.2900000000000006E-2</v>
      </c>
      <c r="AR217" s="129">
        <v>6.4600000000000005E-2</v>
      </c>
      <c r="AS217" s="129">
        <v>5.91E-2</v>
      </c>
      <c r="AT217" s="129">
        <v>8.9499999999999996E-2</v>
      </c>
      <c r="AU217" s="129">
        <v>8.6900000000000005E-2</v>
      </c>
      <c r="AV217" s="129">
        <v>8.8900000000000007E-2</v>
      </c>
      <c r="AW217" s="129">
        <v>8.9200000000000002E-2</v>
      </c>
      <c r="AX217" s="129">
        <v>9.0700000000000003E-2</v>
      </c>
      <c r="AY217" s="129">
        <v>8.2699999999999996E-2</v>
      </c>
      <c r="AZ217" s="129">
        <v>7.17E-2</v>
      </c>
      <c r="BA217" s="129">
        <v>7.6300000000000007E-2</v>
      </c>
      <c r="BB217" s="129">
        <v>7.7100000000000002E-2</v>
      </c>
      <c r="BC217" s="129">
        <v>8.14E-2</v>
      </c>
      <c r="BD217" s="129">
        <v>8.7800000000000003E-2</v>
      </c>
      <c r="BE217" s="129">
        <v>8.4500000000000006E-2</v>
      </c>
      <c r="BF217" s="129">
        <v>8.9700000000000002E-2</v>
      </c>
      <c r="BG217" s="129">
        <v>8.3400000000000002E-2</v>
      </c>
      <c r="BH217" s="129">
        <v>8.1900000000000001E-2</v>
      </c>
      <c r="BI217" s="129">
        <v>7.8700000000000006E-2</v>
      </c>
      <c r="BJ217" s="129">
        <v>8.1299999999999997E-2</v>
      </c>
      <c r="BK217" s="129">
        <v>8.8599999999999998E-2</v>
      </c>
      <c r="BL217" s="129">
        <v>8.2500000000000004E-2</v>
      </c>
      <c r="BM217" s="129">
        <v>8.6999999999999994E-2</v>
      </c>
      <c r="BN217" s="129">
        <v>8.0699999999999994E-2</v>
      </c>
      <c r="BO217" s="129">
        <v>8.1000000000000003E-2</v>
      </c>
      <c r="BP217" s="129">
        <v>7.8799999999999995E-2</v>
      </c>
      <c r="BQ217" s="129">
        <v>8.5400000000000004E-2</v>
      </c>
      <c r="BR217" s="129">
        <v>7.5600000000000001E-2</v>
      </c>
      <c r="BS217" s="129">
        <v>8.48E-2</v>
      </c>
      <c r="BT217" s="129">
        <v>7.85E-2</v>
      </c>
      <c r="BU217" s="129">
        <v>8.0500000000000002E-2</v>
      </c>
      <c r="BV217" s="129">
        <v>8.4599999999999995E-2</v>
      </c>
      <c r="BW217" s="129">
        <v>7.4099999999999999E-2</v>
      </c>
      <c r="BX217" s="129">
        <v>8.0299999999999996E-2</v>
      </c>
      <c r="BY217" s="129">
        <v>7.4300000000000005E-2</v>
      </c>
      <c r="BZ217" s="129">
        <v>8.4599999999999995E-2</v>
      </c>
      <c r="CA217" s="129">
        <v>8.0799999999999997E-2</v>
      </c>
      <c r="CB217" s="129">
        <v>7.9799999999999996E-2</v>
      </c>
      <c r="CC217" s="129">
        <v>8.1500000000000003E-2</v>
      </c>
      <c r="CD217" s="129">
        <v>8.3199999999999996E-2</v>
      </c>
      <c r="CE217" s="129">
        <v>8.0299999999999996E-2</v>
      </c>
      <c r="CF217" s="129">
        <v>9.2600000000000002E-2</v>
      </c>
      <c r="CG217" s="129">
        <v>8.4000000000000005E-2</v>
      </c>
      <c r="CH217" s="129">
        <v>7.7499999999999999E-2</v>
      </c>
      <c r="CI217" s="129">
        <v>8.9899999999999994E-2</v>
      </c>
      <c r="CJ217" s="129">
        <v>7.9000000000000001E-2</v>
      </c>
      <c r="CK217" s="129">
        <v>8.2100000000000006E-2</v>
      </c>
      <c r="CL217" s="129">
        <v>7.5200000000000003E-2</v>
      </c>
      <c r="CM217" s="129">
        <v>7.4099999999999999E-2</v>
      </c>
      <c r="CN217" s="129">
        <v>8.3199999999999996E-2</v>
      </c>
      <c r="CO217" s="129">
        <v>7.6799999999999993E-2</v>
      </c>
      <c r="CP217" s="129">
        <v>8.0299999999999996E-2</v>
      </c>
      <c r="CQ217" s="129">
        <v>9.3399999999999997E-2</v>
      </c>
      <c r="CR217" s="129">
        <v>9.5500000000000002E-2</v>
      </c>
      <c r="CS217" s="129">
        <v>8.9599999999999999E-2</v>
      </c>
      <c r="CT217" s="129">
        <v>8.2900000000000001E-2</v>
      </c>
      <c r="CU217" s="129">
        <v>8.2199999999999995E-2</v>
      </c>
      <c r="CV217" s="129">
        <v>7.3499999999999996E-2</v>
      </c>
      <c r="CW217" s="129">
        <v>7.4499999999999997E-2</v>
      </c>
      <c r="CX217" s="129">
        <v>7.8399999999999997E-2</v>
      </c>
      <c r="CY217" s="129">
        <v>7.2999999999999995E-2</v>
      </c>
      <c r="CZ217" s="129">
        <v>7.1900000000000006E-2</v>
      </c>
      <c r="DA217" s="129">
        <v>8.4599999999999995E-2</v>
      </c>
      <c r="DB217" s="129">
        <v>8.3500000000000005E-2</v>
      </c>
      <c r="DC217" s="129">
        <v>8.4000000000000005E-2</v>
      </c>
      <c r="DD217" s="129">
        <v>8.2799999999999999E-2</v>
      </c>
      <c r="DE217" s="129">
        <v>8.6099999999999996E-2</v>
      </c>
      <c r="DF217" s="129">
        <v>8.3199999999999996E-2</v>
      </c>
      <c r="DG217" s="129">
        <v>8.6400000000000005E-2</v>
      </c>
      <c r="DH217" s="129">
        <v>8.8300000000000003E-2</v>
      </c>
      <c r="DI217" s="129">
        <v>9.5299999999999996E-2</v>
      </c>
      <c r="DJ217" s="129">
        <v>9.6199999999999994E-2</v>
      </c>
      <c r="DK217" s="129">
        <v>7.2099999999999997E-2</v>
      </c>
      <c r="DL217" s="129">
        <v>7.3400000000000007E-2</v>
      </c>
      <c r="DM217" s="129">
        <v>6.6900000000000001E-2</v>
      </c>
    </row>
    <row r="218" spans="1:117" ht="15.75" customHeight="1">
      <c r="A218" s="53" t="s">
        <v>9262</v>
      </c>
      <c r="B218" s="129">
        <v>0.2792</v>
      </c>
      <c r="C218" s="129">
        <v>0.26550000000000001</v>
      </c>
      <c r="D218" s="129">
        <v>0.27510000000000001</v>
      </c>
      <c r="E218" s="129">
        <v>0.27289999999999998</v>
      </c>
      <c r="F218" s="129">
        <v>0.27760000000000001</v>
      </c>
      <c r="G218" s="129">
        <v>0.26669999999999999</v>
      </c>
      <c r="H218" s="129">
        <v>0.28560000000000002</v>
      </c>
      <c r="I218" s="129">
        <v>0.2878</v>
      </c>
      <c r="J218" s="129">
        <v>0.27700000000000002</v>
      </c>
      <c r="K218" s="129">
        <v>0.27129999999999999</v>
      </c>
      <c r="L218" s="129">
        <v>0.27400000000000002</v>
      </c>
      <c r="M218" s="129">
        <v>0.27360000000000001</v>
      </c>
      <c r="N218" s="129">
        <v>0.26190000000000002</v>
      </c>
      <c r="O218" s="129">
        <v>0.2462</v>
      </c>
      <c r="P218" s="129">
        <v>0.23960000000000001</v>
      </c>
      <c r="Q218" s="129">
        <v>0.22950000000000001</v>
      </c>
      <c r="R218" s="129">
        <v>0.21510000000000001</v>
      </c>
      <c r="S218" s="129">
        <v>0.23899999999999999</v>
      </c>
      <c r="T218" s="129">
        <v>0.2419</v>
      </c>
      <c r="U218" s="129">
        <v>0.2273</v>
      </c>
      <c r="V218" s="129">
        <v>0.23300000000000001</v>
      </c>
      <c r="W218" s="129">
        <v>0.2732</v>
      </c>
      <c r="X218" s="129">
        <v>0.26769999999999999</v>
      </c>
      <c r="Y218" s="129">
        <v>0.2752</v>
      </c>
      <c r="Z218" s="129">
        <v>0.28360000000000002</v>
      </c>
      <c r="AA218" s="129">
        <v>0.29149999999999998</v>
      </c>
      <c r="AB218" s="129">
        <v>0.28610000000000002</v>
      </c>
      <c r="AC218" s="129">
        <v>0.27789999999999998</v>
      </c>
      <c r="AD218" s="129">
        <v>0.2656</v>
      </c>
      <c r="AE218" s="129">
        <v>0.27979999999999999</v>
      </c>
      <c r="AF218" s="129">
        <v>0.26119999999999999</v>
      </c>
      <c r="AG218" s="129">
        <v>0.27400000000000002</v>
      </c>
      <c r="AH218" s="129">
        <v>0.27539999999999998</v>
      </c>
      <c r="AI218" s="129">
        <v>0.28239999999999998</v>
      </c>
      <c r="AJ218" s="129">
        <v>0.28389999999999999</v>
      </c>
      <c r="AK218" s="129">
        <v>0.28560000000000002</v>
      </c>
      <c r="AL218" s="129">
        <v>0.28339999999999999</v>
      </c>
      <c r="AM218" s="129">
        <v>0.29380000000000001</v>
      </c>
      <c r="AN218" s="129">
        <v>0.2273</v>
      </c>
      <c r="AO218" s="129">
        <v>0.21840000000000001</v>
      </c>
      <c r="AP218" s="129">
        <v>0.2336</v>
      </c>
      <c r="AQ218" s="129">
        <v>0.22459999999999999</v>
      </c>
      <c r="AR218" s="129">
        <v>0.21679999999999999</v>
      </c>
      <c r="AS218" s="129">
        <v>0.2243</v>
      </c>
      <c r="AT218" s="129">
        <v>0.31</v>
      </c>
      <c r="AU218" s="129">
        <v>0.28239999999999998</v>
      </c>
      <c r="AV218" s="129">
        <v>0.28820000000000001</v>
      </c>
      <c r="AW218" s="129">
        <v>0.2928</v>
      </c>
      <c r="AX218" s="129">
        <v>0.28820000000000001</v>
      </c>
      <c r="AY218" s="129">
        <v>0.26889999999999997</v>
      </c>
      <c r="AZ218" s="129">
        <v>0.24360000000000001</v>
      </c>
      <c r="BA218" s="129">
        <v>0.24340000000000001</v>
      </c>
      <c r="BB218" s="129">
        <v>0.24790000000000001</v>
      </c>
      <c r="BC218" s="129">
        <v>0.24129999999999999</v>
      </c>
      <c r="BD218" s="129">
        <v>0.28670000000000001</v>
      </c>
      <c r="BE218" s="129">
        <v>0.28220000000000001</v>
      </c>
      <c r="BF218" s="129">
        <v>0.28060000000000002</v>
      </c>
      <c r="BG218" s="129">
        <v>0.29299999999999998</v>
      </c>
      <c r="BH218" s="129">
        <v>0.29570000000000002</v>
      </c>
      <c r="BI218" s="129">
        <v>0.29849999999999999</v>
      </c>
      <c r="BJ218" s="129">
        <v>0.27660000000000001</v>
      </c>
      <c r="BK218" s="129">
        <v>0.27479999999999999</v>
      </c>
      <c r="BL218" s="129">
        <v>0.2747</v>
      </c>
      <c r="BM218" s="129">
        <v>0.2707</v>
      </c>
      <c r="BN218" s="129">
        <v>0.28010000000000002</v>
      </c>
      <c r="BO218" s="129">
        <v>0.26350000000000001</v>
      </c>
      <c r="BP218" s="129">
        <v>0.27400000000000002</v>
      </c>
      <c r="BQ218" s="129">
        <v>0.26740000000000003</v>
      </c>
      <c r="BR218" s="129">
        <v>0.27479999999999999</v>
      </c>
      <c r="BS218" s="129">
        <v>0.26450000000000001</v>
      </c>
      <c r="BT218" s="129">
        <v>0.27500000000000002</v>
      </c>
      <c r="BU218" s="129">
        <v>0.25979999999999998</v>
      </c>
      <c r="BV218" s="129">
        <v>0.25519999999999998</v>
      </c>
      <c r="BW218" s="129">
        <v>0.2671</v>
      </c>
      <c r="BX218" s="129">
        <v>0.27150000000000002</v>
      </c>
      <c r="BY218" s="129">
        <v>0.23630000000000001</v>
      </c>
      <c r="BZ218" s="129">
        <v>0.26219999999999999</v>
      </c>
      <c r="CA218" s="129">
        <v>0.26129999999999998</v>
      </c>
      <c r="CB218" s="129">
        <v>0.26950000000000002</v>
      </c>
      <c r="CC218" s="129">
        <v>0.26769999999999999</v>
      </c>
      <c r="CD218" s="129">
        <v>0.26400000000000001</v>
      </c>
      <c r="CE218" s="129">
        <v>0.26090000000000002</v>
      </c>
      <c r="CF218" s="129">
        <v>0.26829999999999998</v>
      </c>
      <c r="CG218" s="129">
        <v>0.27510000000000001</v>
      </c>
      <c r="CH218" s="129">
        <v>0.25559999999999999</v>
      </c>
      <c r="CI218" s="129">
        <v>0.25509999999999999</v>
      </c>
      <c r="CJ218" s="129">
        <v>0.2621</v>
      </c>
      <c r="CK218" s="129">
        <v>0.2631</v>
      </c>
      <c r="CL218" s="129">
        <v>0.25480000000000003</v>
      </c>
      <c r="CM218" s="129">
        <v>0.2495</v>
      </c>
      <c r="CN218" s="129">
        <v>0.25440000000000002</v>
      </c>
      <c r="CO218" s="129">
        <v>0.24429999999999999</v>
      </c>
      <c r="CP218" s="129">
        <v>0.26429999999999998</v>
      </c>
      <c r="CQ218" s="129">
        <v>0.28520000000000001</v>
      </c>
      <c r="CR218" s="129">
        <v>0.27660000000000001</v>
      </c>
      <c r="CS218" s="129">
        <v>0.28660000000000002</v>
      </c>
      <c r="CT218" s="129">
        <v>0.2863</v>
      </c>
      <c r="CU218" s="129">
        <v>0.26390000000000002</v>
      </c>
      <c r="CV218" s="129">
        <v>0.25790000000000002</v>
      </c>
      <c r="CW218" s="129">
        <v>0.25609999999999999</v>
      </c>
      <c r="CX218" s="129">
        <v>0.26719999999999999</v>
      </c>
      <c r="CY218" s="129">
        <v>0.2641</v>
      </c>
      <c r="CZ218" s="129">
        <v>0.24970000000000001</v>
      </c>
      <c r="DA218" s="129">
        <v>0.26779999999999998</v>
      </c>
      <c r="DB218" s="129">
        <v>0.27460000000000001</v>
      </c>
      <c r="DC218" s="129">
        <v>0.26569999999999999</v>
      </c>
      <c r="DD218" s="129">
        <v>0.27239999999999998</v>
      </c>
      <c r="DE218" s="129">
        <v>0.26950000000000002</v>
      </c>
      <c r="DF218" s="129">
        <v>0.26629999999999998</v>
      </c>
      <c r="DG218" s="129">
        <v>0.27829999999999999</v>
      </c>
      <c r="DH218" s="129">
        <v>0.2722</v>
      </c>
      <c r="DI218" s="129">
        <v>0.28170000000000001</v>
      </c>
      <c r="DJ218" s="129">
        <v>0.29160000000000003</v>
      </c>
      <c r="DK218" s="129">
        <v>0.25869999999999999</v>
      </c>
      <c r="DL218" s="129">
        <v>0.26229999999999998</v>
      </c>
      <c r="DM218" s="129">
        <v>0.27100000000000002</v>
      </c>
    </row>
    <row r="219" spans="1:117" ht="15.75" customHeight="1">
      <c r="A219" s="53" t="s">
        <v>9272</v>
      </c>
      <c r="B219" s="129">
        <v>0.26729999999999998</v>
      </c>
      <c r="C219" s="129">
        <v>0.252</v>
      </c>
      <c r="D219" s="129">
        <v>0.2636</v>
      </c>
      <c r="E219" s="129">
        <v>0.2586</v>
      </c>
      <c r="F219" s="129">
        <v>0.26050000000000001</v>
      </c>
      <c r="G219" s="129">
        <v>0.25929999999999997</v>
      </c>
      <c r="H219" s="129">
        <v>0.26929999999999998</v>
      </c>
      <c r="I219" s="129">
        <v>0.2727</v>
      </c>
      <c r="J219" s="129">
        <v>0.25840000000000002</v>
      </c>
      <c r="K219" s="129">
        <v>0.26069999999999999</v>
      </c>
      <c r="L219" s="129">
        <v>0.26040000000000002</v>
      </c>
      <c r="M219" s="129">
        <v>0.25640000000000002</v>
      </c>
      <c r="N219" s="129">
        <v>0.24790000000000001</v>
      </c>
      <c r="O219" s="129">
        <v>0.23710000000000001</v>
      </c>
      <c r="P219" s="129">
        <v>0.23269999999999999</v>
      </c>
      <c r="Q219" s="129">
        <v>0.2195</v>
      </c>
      <c r="R219" s="129">
        <v>0.2107</v>
      </c>
      <c r="S219" s="129">
        <v>0.23250000000000001</v>
      </c>
      <c r="T219" s="129">
        <v>0.23380000000000001</v>
      </c>
      <c r="U219" s="129">
        <v>0.2215</v>
      </c>
      <c r="V219" s="129">
        <v>0.22919999999999999</v>
      </c>
      <c r="W219" s="129">
        <v>0.25669999999999998</v>
      </c>
      <c r="X219" s="129">
        <v>0.25090000000000001</v>
      </c>
      <c r="Y219" s="129">
        <v>0.26029999999999998</v>
      </c>
      <c r="Z219" s="129">
        <v>0.27210000000000001</v>
      </c>
      <c r="AA219" s="129">
        <v>0.26819999999999999</v>
      </c>
      <c r="AB219" s="129">
        <v>0.26779999999999998</v>
      </c>
      <c r="AC219" s="129">
        <v>0.2631</v>
      </c>
      <c r="AD219" s="129">
        <v>0.25309999999999999</v>
      </c>
      <c r="AE219" s="129">
        <v>0.25640000000000002</v>
      </c>
      <c r="AF219" s="129">
        <v>0.24390000000000001</v>
      </c>
      <c r="AG219" s="129">
        <v>0.2581</v>
      </c>
      <c r="AH219" s="129">
        <v>0.26</v>
      </c>
      <c r="AI219" s="129">
        <v>0.25979999999999998</v>
      </c>
      <c r="AJ219" s="129">
        <v>0.26450000000000001</v>
      </c>
      <c r="AK219" s="129">
        <v>0.27010000000000001</v>
      </c>
      <c r="AL219" s="129">
        <v>0.26500000000000001</v>
      </c>
      <c r="AM219" s="129">
        <v>0.2797</v>
      </c>
      <c r="AN219" s="129">
        <v>0.21379999999999999</v>
      </c>
      <c r="AO219" s="129">
        <v>0.20979999999999999</v>
      </c>
      <c r="AP219" s="129">
        <v>0.22370000000000001</v>
      </c>
      <c r="AQ219" s="129">
        <v>0.2132</v>
      </c>
      <c r="AR219" s="129">
        <v>0.20680000000000001</v>
      </c>
      <c r="AS219" s="129">
        <v>0.21759999999999999</v>
      </c>
      <c r="AT219" s="129">
        <v>0.28799999999999998</v>
      </c>
      <c r="AU219" s="129">
        <v>0.26450000000000001</v>
      </c>
      <c r="AV219" s="129">
        <v>0.2712</v>
      </c>
      <c r="AW219" s="129">
        <v>0.27139999999999997</v>
      </c>
      <c r="AX219" s="129">
        <v>0.26869999999999999</v>
      </c>
      <c r="AY219" s="129">
        <v>0.24729999999999999</v>
      </c>
      <c r="AZ219" s="129">
        <v>0.23269999999999999</v>
      </c>
      <c r="BA219" s="129">
        <v>0.23200000000000001</v>
      </c>
      <c r="BB219" s="129">
        <v>0.23760000000000001</v>
      </c>
      <c r="BC219" s="129">
        <v>0.2316</v>
      </c>
      <c r="BD219" s="129">
        <v>0.26619999999999999</v>
      </c>
      <c r="BE219" s="129">
        <v>0.2631</v>
      </c>
      <c r="BF219" s="129">
        <v>0.2621</v>
      </c>
      <c r="BG219" s="129">
        <v>0.27050000000000002</v>
      </c>
      <c r="BH219" s="129">
        <v>0.27339999999999998</v>
      </c>
      <c r="BI219" s="129">
        <v>0.2787</v>
      </c>
      <c r="BJ219" s="129">
        <v>0.26750000000000002</v>
      </c>
      <c r="BK219" s="129">
        <v>0.26469999999999999</v>
      </c>
      <c r="BL219" s="129">
        <v>0.25979999999999998</v>
      </c>
      <c r="BM219" s="129">
        <v>0.25340000000000001</v>
      </c>
      <c r="BN219" s="129">
        <v>0.2555</v>
      </c>
      <c r="BO219" s="129">
        <v>0.24970000000000001</v>
      </c>
      <c r="BP219" s="129">
        <v>0.26129999999999998</v>
      </c>
      <c r="BQ219" s="129">
        <v>0.25619999999999998</v>
      </c>
      <c r="BR219" s="129">
        <v>0.25629999999999997</v>
      </c>
      <c r="BS219" s="129">
        <v>0.25009999999999999</v>
      </c>
      <c r="BT219" s="129">
        <v>0.24529999999999999</v>
      </c>
      <c r="BU219" s="129">
        <v>0.25030000000000002</v>
      </c>
      <c r="BV219" s="129">
        <v>0.2462</v>
      </c>
      <c r="BW219" s="129">
        <v>0.25650000000000001</v>
      </c>
      <c r="BX219" s="129">
        <v>0.25890000000000002</v>
      </c>
      <c r="BY219" s="129">
        <v>0.2233</v>
      </c>
      <c r="BZ219" s="129">
        <v>0.2505</v>
      </c>
      <c r="CA219" s="129">
        <v>0.2485</v>
      </c>
      <c r="CB219" s="129">
        <v>0.26240000000000002</v>
      </c>
      <c r="CC219" s="129">
        <v>0.2525</v>
      </c>
      <c r="CD219" s="129">
        <v>0.25109999999999999</v>
      </c>
      <c r="CE219" s="129">
        <v>0.25009999999999999</v>
      </c>
      <c r="CF219" s="129">
        <v>0.25480000000000003</v>
      </c>
      <c r="CG219" s="129">
        <v>0.26340000000000002</v>
      </c>
      <c r="CH219" s="129">
        <v>0.23910000000000001</v>
      </c>
      <c r="CI219" s="129">
        <v>0.24340000000000001</v>
      </c>
      <c r="CJ219" s="129">
        <v>0.24790000000000001</v>
      </c>
      <c r="CK219" s="129">
        <v>0.2472</v>
      </c>
      <c r="CL219" s="129">
        <v>0.24490000000000001</v>
      </c>
      <c r="CM219" s="129">
        <v>0.23799999999999999</v>
      </c>
      <c r="CN219" s="129">
        <v>0.24199999999999999</v>
      </c>
      <c r="CO219" s="129">
        <v>0.23369999999999999</v>
      </c>
      <c r="CP219" s="129">
        <v>0.25340000000000001</v>
      </c>
      <c r="CQ219" s="129">
        <v>0.26490000000000002</v>
      </c>
      <c r="CR219" s="129">
        <v>0.26729999999999998</v>
      </c>
      <c r="CS219" s="129">
        <v>0.26879999999999998</v>
      </c>
      <c r="CT219" s="129">
        <v>0.26879999999999998</v>
      </c>
      <c r="CU219" s="129">
        <v>0.25019999999999998</v>
      </c>
      <c r="CV219" s="129">
        <v>0.24299999999999999</v>
      </c>
      <c r="CW219" s="129">
        <v>0.24410000000000001</v>
      </c>
      <c r="CX219" s="129">
        <v>0.25080000000000002</v>
      </c>
      <c r="CY219" s="129">
        <v>0.25280000000000002</v>
      </c>
      <c r="CZ219" s="129">
        <v>0.2384</v>
      </c>
      <c r="DA219" s="129">
        <v>0.25380000000000003</v>
      </c>
      <c r="DB219" s="129">
        <v>0.2616</v>
      </c>
      <c r="DC219" s="129">
        <v>0.25259999999999999</v>
      </c>
      <c r="DD219" s="129">
        <v>0.25850000000000001</v>
      </c>
      <c r="DE219" s="129">
        <v>0.25800000000000001</v>
      </c>
      <c r="DF219" s="129">
        <v>0.25180000000000002</v>
      </c>
      <c r="DG219" s="129">
        <v>0.2626</v>
      </c>
      <c r="DH219" s="129">
        <v>0.2576</v>
      </c>
      <c r="DI219" s="129">
        <v>0.26440000000000002</v>
      </c>
      <c r="DJ219" s="129">
        <v>0.27689999999999998</v>
      </c>
      <c r="DK219" s="129">
        <v>0.25469999999999998</v>
      </c>
      <c r="DL219" s="129">
        <v>0.25690000000000002</v>
      </c>
      <c r="DM219" s="129">
        <v>0.26669999999999999</v>
      </c>
    </row>
    <row r="220" spans="1:117" ht="15.75" customHeight="1">
      <c r="A220" s="53" t="s">
        <v>9281</v>
      </c>
      <c r="B220" s="129">
        <v>0.2387</v>
      </c>
      <c r="C220" s="129">
        <v>0.2238</v>
      </c>
      <c r="D220" s="129">
        <v>0.23380000000000001</v>
      </c>
      <c r="E220" s="129">
        <v>0.2319</v>
      </c>
      <c r="F220" s="129">
        <v>0.23549999999999999</v>
      </c>
      <c r="G220" s="129">
        <v>0.22670000000000001</v>
      </c>
      <c r="H220" s="129">
        <v>0.2447</v>
      </c>
      <c r="I220" s="129">
        <v>0.24390000000000001</v>
      </c>
      <c r="J220" s="129">
        <v>0.23499999999999999</v>
      </c>
      <c r="K220" s="129">
        <v>0.23649999999999999</v>
      </c>
      <c r="L220" s="129">
        <v>0.23980000000000001</v>
      </c>
      <c r="M220" s="129">
        <v>0.23280000000000001</v>
      </c>
      <c r="N220" s="129">
        <v>0.224</v>
      </c>
      <c r="O220" s="129">
        <v>0.21659999999999999</v>
      </c>
      <c r="P220" s="129">
        <v>0.21079999999999999</v>
      </c>
      <c r="Q220" s="129">
        <v>0.20039999999999999</v>
      </c>
      <c r="R220" s="129">
        <v>0.18840000000000001</v>
      </c>
      <c r="S220" s="129">
        <v>0.21029999999999999</v>
      </c>
      <c r="T220" s="129">
        <v>0.2135</v>
      </c>
      <c r="U220" s="129">
        <v>0.20169999999999999</v>
      </c>
      <c r="V220" s="129">
        <v>0.20849999999999999</v>
      </c>
      <c r="W220" s="129">
        <v>0.2316</v>
      </c>
      <c r="X220" s="129">
        <v>0.2291</v>
      </c>
      <c r="Y220" s="129">
        <v>0.23549999999999999</v>
      </c>
      <c r="Z220" s="129">
        <v>0.2462</v>
      </c>
      <c r="AA220" s="129">
        <v>0.24199999999999999</v>
      </c>
      <c r="AB220" s="129">
        <v>0.2447</v>
      </c>
      <c r="AC220" s="129">
        <v>0.23649999999999999</v>
      </c>
      <c r="AD220" s="129">
        <v>0.23069999999999999</v>
      </c>
      <c r="AE220" s="129">
        <v>0.2298</v>
      </c>
      <c r="AF220" s="129">
        <v>0.22439999999999999</v>
      </c>
      <c r="AG220" s="129">
        <v>0.23380000000000001</v>
      </c>
      <c r="AH220" s="129">
        <v>0.23219999999999999</v>
      </c>
      <c r="AI220" s="129">
        <v>0.2457</v>
      </c>
      <c r="AJ220" s="129">
        <v>0.23719999999999999</v>
      </c>
      <c r="AK220" s="129">
        <v>0.24049999999999999</v>
      </c>
      <c r="AL220" s="129">
        <v>0.2379</v>
      </c>
      <c r="AM220" s="129">
        <v>0.2712</v>
      </c>
      <c r="AN220" s="129">
        <v>0.1928</v>
      </c>
      <c r="AO220" s="129">
        <v>0.18990000000000001</v>
      </c>
      <c r="AP220" s="129">
        <v>0.20760000000000001</v>
      </c>
      <c r="AQ220" s="129">
        <v>0.19570000000000001</v>
      </c>
      <c r="AR220" s="129">
        <v>0.1908</v>
      </c>
      <c r="AS220" s="129">
        <v>0.19670000000000001</v>
      </c>
      <c r="AT220" s="129">
        <v>0.25840000000000002</v>
      </c>
      <c r="AU220" s="129">
        <v>0.2394</v>
      </c>
      <c r="AV220" s="129">
        <v>0.2427</v>
      </c>
      <c r="AW220" s="129">
        <v>0.24349999999999999</v>
      </c>
      <c r="AX220" s="129">
        <v>0.2407</v>
      </c>
      <c r="AY220" s="129">
        <v>0.22600000000000001</v>
      </c>
      <c r="AZ220" s="129">
        <v>0.21210000000000001</v>
      </c>
      <c r="BA220" s="129">
        <v>0.20780000000000001</v>
      </c>
      <c r="BB220" s="129">
        <v>0.21179999999999999</v>
      </c>
      <c r="BC220" s="129">
        <v>0.20449999999999999</v>
      </c>
      <c r="BD220" s="129">
        <v>0.23799999999999999</v>
      </c>
      <c r="BE220" s="129">
        <v>0.23580000000000001</v>
      </c>
      <c r="BF220" s="129">
        <v>0.2354</v>
      </c>
      <c r="BG220" s="129">
        <v>0.24890000000000001</v>
      </c>
      <c r="BH220" s="129">
        <v>0.2457</v>
      </c>
      <c r="BI220" s="129">
        <v>0.25190000000000001</v>
      </c>
      <c r="BJ220" s="129">
        <v>0.23569999999999999</v>
      </c>
      <c r="BK220" s="129">
        <v>0.24160000000000001</v>
      </c>
      <c r="BL220" s="129">
        <v>0.23380000000000001</v>
      </c>
      <c r="BM220" s="129">
        <v>0.22309999999999999</v>
      </c>
      <c r="BN220" s="129">
        <v>0.22570000000000001</v>
      </c>
      <c r="BO220" s="129">
        <v>0.22439999999999999</v>
      </c>
      <c r="BP220" s="129">
        <v>0.23319999999999999</v>
      </c>
      <c r="BQ220" s="129">
        <v>0.22900000000000001</v>
      </c>
      <c r="BR220" s="129">
        <v>0.23119999999999999</v>
      </c>
      <c r="BS220" s="129">
        <v>0.22950000000000001</v>
      </c>
      <c r="BT220" s="129">
        <v>0.22589999999999999</v>
      </c>
      <c r="BU220" s="129">
        <v>0.22409999999999999</v>
      </c>
      <c r="BV220" s="129">
        <v>0.22059999999999999</v>
      </c>
      <c r="BW220" s="129">
        <v>0.22900000000000001</v>
      </c>
      <c r="BX220" s="129">
        <v>0.2366</v>
      </c>
      <c r="BY220" s="129">
        <v>0.20730000000000001</v>
      </c>
      <c r="BZ220" s="129">
        <v>0.2291</v>
      </c>
      <c r="CA220" s="129">
        <v>0.2291</v>
      </c>
      <c r="CB220" s="129">
        <v>0.2351</v>
      </c>
      <c r="CC220" s="129">
        <v>0.23230000000000001</v>
      </c>
      <c r="CD220" s="129">
        <v>0.2273</v>
      </c>
      <c r="CE220" s="129">
        <v>0.22700000000000001</v>
      </c>
      <c r="CF220" s="129">
        <v>0.2286</v>
      </c>
      <c r="CG220" s="129">
        <v>0.2389</v>
      </c>
      <c r="CH220" s="129">
        <v>0.22040000000000001</v>
      </c>
      <c r="CI220" s="129">
        <v>0.22040000000000001</v>
      </c>
      <c r="CJ220" s="129">
        <v>0.2258</v>
      </c>
      <c r="CK220" s="129">
        <v>0.2276</v>
      </c>
      <c r="CL220" s="129">
        <v>0.22159999999999999</v>
      </c>
      <c r="CM220" s="129">
        <v>0.21340000000000001</v>
      </c>
      <c r="CN220" s="129">
        <v>0.2208</v>
      </c>
      <c r="CO220" s="129">
        <v>0.2114</v>
      </c>
      <c r="CP220" s="129">
        <v>0.22770000000000001</v>
      </c>
      <c r="CQ220" s="129">
        <v>0.2351</v>
      </c>
      <c r="CR220" s="129">
        <v>0.2414</v>
      </c>
      <c r="CS220" s="129">
        <v>0.2399</v>
      </c>
      <c r="CT220" s="129">
        <v>0.23780000000000001</v>
      </c>
      <c r="CU220" s="129">
        <v>0.23250000000000001</v>
      </c>
      <c r="CV220" s="129">
        <v>0.21779999999999999</v>
      </c>
      <c r="CW220" s="129">
        <v>0.22120000000000001</v>
      </c>
      <c r="CX220" s="129">
        <v>0.22700000000000001</v>
      </c>
      <c r="CY220" s="129">
        <v>0.2283</v>
      </c>
      <c r="CZ220" s="129">
        <v>0.21920000000000001</v>
      </c>
      <c r="DA220" s="129">
        <v>0.2273</v>
      </c>
      <c r="DB220" s="129">
        <v>0.2321</v>
      </c>
      <c r="DC220" s="129">
        <v>0.2296</v>
      </c>
      <c r="DD220" s="129">
        <v>0.23069999999999999</v>
      </c>
      <c r="DE220" s="129">
        <v>0.2321</v>
      </c>
      <c r="DF220" s="129">
        <v>0.2213</v>
      </c>
      <c r="DG220" s="129">
        <v>0.23519999999999999</v>
      </c>
      <c r="DH220" s="129">
        <v>0.22950000000000001</v>
      </c>
      <c r="DI220" s="129">
        <v>0.24030000000000001</v>
      </c>
      <c r="DJ220" s="129">
        <v>0.24929999999999999</v>
      </c>
      <c r="DK220" s="129">
        <v>0.23269999999999999</v>
      </c>
      <c r="DL220" s="129">
        <v>0.23619999999999999</v>
      </c>
      <c r="DM220" s="129">
        <v>0.2492</v>
      </c>
    </row>
    <row r="221" spans="1:117" ht="15.75" customHeight="1">
      <c r="A221" s="53" t="s">
        <v>9290</v>
      </c>
      <c r="B221" s="129">
        <v>0.10150000000000001</v>
      </c>
      <c r="C221" s="129">
        <v>9.2799999999999994E-2</v>
      </c>
      <c r="D221" s="129">
        <v>0.1087</v>
      </c>
      <c r="E221" s="129">
        <v>0.1046</v>
      </c>
      <c r="F221" s="129">
        <v>0.1013</v>
      </c>
      <c r="G221" s="129">
        <v>9.2600000000000002E-2</v>
      </c>
      <c r="H221" s="129">
        <v>0.1061</v>
      </c>
      <c r="I221" s="129">
        <v>0.1173</v>
      </c>
      <c r="J221" s="129">
        <v>0.1101</v>
      </c>
      <c r="K221" s="129">
        <v>0.1145</v>
      </c>
      <c r="L221" s="129">
        <v>0.1164</v>
      </c>
      <c r="M221" s="129">
        <v>0.1148</v>
      </c>
      <c r="N221" s="129">
        <v>0.10059999999999999</v>
      </c>
      <c r="O221" s="129">
        <v>0.1021</v>
      </c>
      <c r="P221" s="129">
        <v>8.6199999999999999E-2</v>
      </c>
      <c r="Q221" s="129">
        <v>0.1031</v>
      </c>
      <c r="R221" s="129">
        <v>8.4000000000000005E-2</v>
      </c>
      <c r="S221" s="129">
        <v>9.7100000000000006E-2</v>
      </c>
      <c r="T221" s="129">
        <v>9.4100000000000003E-2</v>
      </c>
      <c r="U221" s="129">
        <v>8.6999999999999994E-2</v>
      </c>
      <c r="V221" s="129">
        <v>9.7600000000000006E-2</v>
      </c>
      <c r="W221" s="129">
        <v>0.1023</v>
      </c>
      <c r="X221" s="129">
        <v>0.1008</v>
      </c>
      <c r="Y221" s="129">
        <v>0.112</v>
      </c>
      <c r="Z221" s="129">
        <v>9.4299999999999995E-2</v>
      </c>
      <c r="AA221" s="129">
        <v>0.1135</v>
      </c>
      <c r="AB221" s="129">
        <v>0.1169</v>
      </c>
      <c r="AC221" s="129">
        <v>0.105</v>
      </c>
      <c r="AD221" s="129">
        <v>9.9500000000000005E-2</v>
      </c>
      <c r="AE221" s="129">
        <v>0.1043</v>
      </c>
      <c r="AF221" s="129">
        <v>9.3600000000000003E-2</v>
      </c>
      <c r="AG221" s="129">
        <v>9.3100000000000002E-2</v>
      </c>
      <c r="AH221" s="129">
        <v>0.1013</v>
      </c>
      <c r="AI221" s="129">
        <v>9.0399999999999994E-2</v>
      </c>
      <c r="AJ221" s="129">
        <v>0.10589999999999999</v>
      </c>
      <c r="AK221" s="129">
        <v>0.112</v>
      </c>
      <c r="AL221" s="129">
        <v>0.10100000000000001</v>
      </c>
      <c r="AM221" s="129">
        <v>0.1172</v>
      </c>
      <c r="AN221" s="129">
        <v>7.4099999999999999E-2</v>
      </c>
      <c r="AO221" s="129">
        <v>7.7299999999999994E-2</v>
      </c>
      <c r="AP221" s="129">
        <v>9.6500000000000002E-2</v>
      </c>
      <c r="AQ221" s="129">
        <v>7.9200000000000007E-2</v>
      </c>
      <c r="AR221" s="129">
        <v>7.8200000000000006E-2</v>
      </c>
      <c r="AS221" s="129">
        <v>7.8600000000000003E-2</v>
      </c>
      <c r="AT221" s="129">
        <v>0.1124</v>
      </c>
      <c r="AU221" s="129">
        <v>0.1147</v>
      </c>
      <c r="AV221" s="129">
        <v>0.11749999999999999</v>
      </c>
      <c r="AW221" s="129">
        <v>0.1169</v>
      </c>
      <c r="AX221" s="129">
        <v>0.1108</v>
      </c>
      <c r="AY221" s="129">
        <v>0.105</v>
      </c>
      <c r="AZ221" s="129">
        <v>8.9499999999999996E-2</v>
      </c>
      <c r="BA221" s="129">
        <v>8.9800000000000005E-2</v>
      </c>
      <c r="BB221" s="129">
        <v>8.9200000000000002E-2</v>
      </c>
      <c r="BC221" s="129">
        <v>8.6199999999999999E-2</v>
      </c>
      <c r="BD221" s="129">
        <v>0.1079</v>
      </c>
      <c r="BE221" s="129">
        <v>0.1037</v>
      </c>
      <c r="BF221" s="129">
        <v>0.10829999999999999</v>
      </c>
      <c r="BG221" s="129">
        <v>0.1231</v>
      </c>
      <c r="BH221" s="129">
        <v>0.1172</v>
      </c>
      <c r="BI221" s="129">
        <v>0.1119</v>
      </c>
      <c r="BJ221" s="129">
        <v>9.8199999999999996E-2</v>
      </c>
      <c r="BK221" s="129">
        <v>0.1012</v>
      </c>
      <c r="BL221" s="129">
        <v>9.7900000000000001E-2</v>
      </c>
      <c r="BM221" s="129">
        <v>0.11020000000000001</v>
      </c>
      <c r="BN221" s="129">
        <v>0.1022</v>
      </c>
      <c r="BO221" s="129">
        <v>0.10059999999999999</v>
      </c>
      <c r="BP221" s="129">
        <v>9.6500000000000002E-2</v>
      </c>
      <c r="BQ221" s="129">
        <v>9.8199999999999996E-2</v>
      </c>
      <c r="BR221" s="129">
        <v>0.10589999999999999</v>
      </c>
      <c r="BS221" s="129">
        <v>0.10059999999999999</v>
      </c>
      <c r="BT221" s="129">
        <v>9.6600000000000005E-2</v>
      </c>
      <c r="BU221" s="129">
        <v>0.1076</v>
      </c>
      <c r="BV221" s="129">
        <v>0.1013</v>
      </c>
      <c r="BW221" s="129">
        <v>9.5899999999999999E-2</v>
      </c>
      <c r="BX221" s="129">
        <v>0.1013</v>
      </c>
      <c r="BY221" s="129">
        <v>9.8000000000000004E-2</v>
      </c>
      <c r="BZ221" s="129">
        <v>8.9200000000000002E-2</v>
      </c>
      <c r="CA221" s="129">
        <v>9.7500000000000003E-2</v>
      </c>
      <c r="CB221" s="129">
        <v>9.9199999999999997E-2</v>
      </c>
      <c r="CC221" s="129">
        <v>0.1022</v>
      </c>
      <c r="CD221" s="129">
        <v>9.35E-2</v>
      </c>
      <c r="CE221" s="129">
        <v>0.1003</v>
      </c>
      <c r="CF221" s="129">
        <v>0.109</v>
      </c>
      <c r="CG221" s="129">
        <v>0.1067</v>
      </c>
      <c r="CH221" s="129">
        <v>9.1600000000000001E-2</v>
      </c>
      <c r="CI221" s="129">
        <v>9.1600000000000001E-2</v>
      </c>
      <c r="CJ221" s="129">
        <v>0.10290000000000001</v>
      </c>
      <c r="CK221" s="129">
        <v>9.9699999999999997E-2</v>
      </c>
      <c r="CL221" s="129">
        <v>9.0999999999999998E-2</v>
      </c>
      <c r="CM221" s="129">
        <v>9.3399999999999997E-2</v>
      </c>
      <c r="CN221" s="129">
        <v>9.11E-2</v>
      </c>
      <c r="CO221" s="129">
        <v>9.3899999999999997E-2</v>
      </c>
      <c r="CP221" s="129">
        <v>9.5200000000000007E-2</v>
      </c>
      <c r="CQ221" s="129">
        <v>0.10150000000000001</v>
      </c>
      <c r="CR221" s="129">
        <v>0.1099</v>
      </c>
      <c r="CS221" s="129">
        <v>0.1061</v>
      </c>
      <c r="CT221" s="129">
        <v>0.1023</v>
      </c>
      <c r="CU221" s="129">
        <v>9.1899999999999996E-2</v>
      </c>
      <c r="CV221" s="129">
        <v>9.8400000000000001E-2</v>
      </c>
      <c r="CW221" s="129">
        <v>9.6299999999999997E-2</v>
      </c>
      <c r="CX221" s="129">
        <v>9.7199999999999995E-2</v>
      </c>
      <c r="CY221" s="129">
        <v>8.3900000000000002E-2</v>
      </c>
      <c r="CZ221" s="129">
        <v>8.5999999999999993E-2</v>
      </c>
      <c r="DA221" s="129">
        <v>0.1061</v>
      </c>
      <c r="DB221" s="129">
        <v>0.1069</v>
      </c>
      <c r="DC221" s="129">
        <v>0.1003</v>
      </c>
      <c r="DD221" s="129">
        <v>0.11020000000000001</v>
      </c>
      <c r="DE221" s="129">
        <v>9.6199999999999994E-2</v>
      </c>
      <c r="DF221" s="129">
        <v>0.1089</v>
      </c>
      <c r="DG221" s="129">
        <v>0.1085</v>
      </c>
      <c r="DH221" s="129">
        <v>9.9699999999999997E-2</v>
      </c>
      <c r="DI221" s="129">
        <v>0.1159</v>
      </c>
      <c r="DJ221" s="129">
        <v>0.1159</v>
      </c>
      <c r="DK221" s="129">
        <v>0.1012</v>
      </c>
      <c r="DL221" s="129">
        <v>0.10879999999999999</v>
      </c>
      <c r="DM221" s="129">
        <v>8.2600000000000007E-2</v>
      </c>
    </row>
    <row r="222" spans="1:117" ht="15.75" customHeight="1">
      <c r="A222" s="53" t="s">
        <v>9299</v>
      </c>
      <c r="B222" s="129">
        <v>0.1832</v>
      </c>
      <c r="C222" s="129">
        <v>0.1721</v>
      </c>
      <c r="D222" s="129">
        <v>0.1792</v>
      </c>
      <c r="E222" s="129">
        <v>0.17510000000000001</v>
      </c>
      <c r="F222" s="129">
        <v>0.17480000000000001</v>
      </c>
      <c r="G222" s="129">
        <v>0.17710000000000001</v>
      </c>
      <c r="H222" s="129">
        <v>0.18049999999999999</v>
      </c>
      <c r="I222" s="129">
        <v>0.18740000000000001</v>
      </c>
      <c r="J222" s="129">
        <v>0.1749</v>
      </c>
      <c r="K222" s="129">
        <v>0.17929999999999999</v>
      </c>
      <c r="L222" s="129">
        <v>0.1847</v>
      </c>
      <c r="M222" s="129">
        <v>0.1774</v>
      </c>
      <c r="N222" s="129">
        <v>0.1719</v>
      </c>
      <c r="O222" s="129">
        <v>0.16869999999999999</v>
      </c>
      <c r="P222" s="129">
        <v>0.16220000000000001</v>
      </c>
      <c r="Q222" s="129">
        <v>0.15640000000000001</v>
      </c>
      <c r="R222" s="129">
        <v>0.14680000000000001</v>
      </c>
      <c r="S222" s="129">
        <v>0.1613</v>
      </c>
      <c r="T222" s="129">
        <v>0.1646</v>
      </c>
      <c r="U222" s="129">
        <v>0.15340000000000001</v>
      </c>
      <c r="V222" s="129">
        <v>0.16500000000000001</v>
      </c>
      <c r="W222" s="129">
        <v>0.1789</v>
      </c>
      <c r="X222" s="129">
        <v>0.17580000000000001</v>
      </c>
      <c r="Y222" s="129">
        <v>0.1837</v>
      </c>
      <c r="Z222" s="129">
        <v>0.184</v>
      </c>
      <c r="AA222" s="129">
        <v>0.185</v>
      </c>
      <c r="AB222" s="129">
        <v>0.1842</v>
      </c>
      <c r="AC222" s="129">
        <v>0.1759</v>
      </c>
      <c r="AD222" s="129">
        <v>0.17860000000000001</v>
      </c>
      <c r="AE222" s="129">
        <v>0.1731</v>
      </c>
      <c r="AF222" s="129">
        <v>0.1729</v>
      </c>
      <c r="AG222" s="129">
        <v>0.17860000000000001</v>
      </c>
      <c r="AH222" s="129">
        <v>0.1769</v>
      </c>
      <c r="AI222" s="129">
        <v>0.188</v>
      </c>
      <c r="AJ222" s="129">
        <v>0.1794</v>
      </c>
      <c r="AK222" s="129">
        <v>0.18379999999999999</v>
      </c>
      <c r="AL222" s="129">
        <v>0.18160000000000001</v>
      </c>
      <c r="AM222" s="129">
        <v>0.20669999999999999</v>
      </c>
      <c r="AN222" s="129">
        <v>0.14929999999999999</v>
      </c>
      <c r="AO222" s="129">
        <v>0.14419999999999999</v>
      </c>
      <c r="AP222" s="129">
        <v>0.1598</v>
      </c>
      <c r="AQ222" s="129">
        <v>0.1482</v>
      </c>
      <c r="AR222" s="129">
        <v>0.14330000000000001</v>
      </c>
      <c r="AS222" s="129">
        <v>0.1532</v>
      </c>
      <c r="AT222" s="129">
        <v>0.2026</v>
      </c>
      <c r="AU222" s="129">
        <v>0.18179999999999999</v>
      </c>
      <c r="AV222" s="129">
        <v>0.18479999999999999</v>
      </c>
      <c r="AW222" s="129">
        <v>0.18190000000000001</v>
      </c>
      <c r="AX222" s="129">
        <v>0.1852</v>
      </c>
      <c r="AY222" s="129">
        <v>0.17369999999999999</v>
      </c>
      <c r="AZ222" s="129">
        <v>0.16270000000000001</v>
      </c>
      <c r="BA222" s="129">
        <v>0.1565</v>
      </c>
      <c r="BB222" s="129">
        <v>0.16170000000000001</v>
      </c>
      <c r="BC222" s="129">
        <v>0.159</v>
      </c>
      <c r="BD222" s="129">
        <v>0.182</v>
      </c>
      <c r="BE222" s="129">
        <v>0.1784</v>
      </c>
      <c r="BF222" s="129">
        <v>0.17599999999999999</v>
      </c>
      <c r="BG222" s="129">
        <v>0.18890000000000001</v>
      </c>
      <c r="BH222" s="129">
        <v>0.186</v>
      </c>
      <c r="BI222" s="129">
        <v>0.19020000000000001</v>
      </c>
      <c r="BJ222" s="129">
        <v>0.1779</v>
      </c>
      <c r="BK222" s="129">
        <v>0.182</v>
      </c>
      <c r="BL222" s="129">
        <v>0.1792</v>
      </c>
      <c r="BM222" s="129">
        <v>0.16980000000000001</v>
      </c>
      <c r="BN222" s="129">
        <v>0.17180000000000001</v>
      </c>
      <c r="BO222" s="129">
        <v>0.17249999999999999</v>
      </c>
      <c r="BP222" s="129">
        <v>0.17449999999999999</v>
      </c>
      <c r="BQ222" s="129">
        <v>0.17269999999999999</v>
      </c>
      <c r="BR222" s="129">
        <v>0.1789</v>
      </c>
      <c r="BS222" s="129">
        <v>0.1779</v>
      </c>
      <c r="BT222" s="129">
        <v>0.17480000000000001</v>
      </c>
      <c r="BU222" s="129">
        <v>0.1711</v>
      </c>
      <c r="BV222" s="129">
        <v>0.16930000000000001</v>
      </c>
      <c r="BW222" s="129">
        <v>0.1754</v>
      </c>
      <c r="BX222" s="129">
        <v>0.18</v>
      </c>
      <c r="BY222" s="129">
        <v>0.16350000000000001</v>
      </c>
      <c r="BZ222" s="129">
        <v>0.17399999999999999</v>
      </c>
      <c r="CA222" s="129">
        <v>0.17799999999999999</v>
      </c>
      <c r="CB222" s="129">
        <v>0.182</v>
      </c>
      <c r="CC222" s="129">
        <v>0.1777</v>
      </c>
      <c r="CD222" s="129">
        <v>0.17369999999999999</v>
      </c>
      <c r="CE222" s="129">
        <v>0.17710000000000001</v>
      </c>
      <c r="CF222" s="129">
        <v>0.1759</v>
      </c>
      <c r="CG222" s="129">
        <v>0.1855</v>
      </c>
      <c r="CH222" s="129">
        <v>0.1696</v>
      </c>
      <c r="CI222" s="129">
        <v>0.1706</v>
      </c>
      <c r="CJ222" s="129">
        <v>0.17749999999999999</v>
      </c>
      <c r="CK222" s="129">
        <v>0.17180000000000001</v>
      </c>
      <c r="CL222" s="129">
        <v>0.1724</v>
      </c>
      <c r="CM222" s="129">
        <v>0.16650000000000001</v>
      </c>
      <c r="CN222" s="129">
        <v>0.1729</v>
      </c>
      <c r="CO222" s="129">
        <v>0.16070000000000001</v>
      </c>
      <c r="CP222" s="129">
        <v>0.1704</v>
      </c>
      <c r="CQ222" s="129">
        <v>0.17419999999999999</v>
      </c>
      <c r="CR222" s="129">
        <v>0.18290000000000001</v>
      </c>
      <c r="CS222" s="129">
        <v>0.18240000000000001</v>
      </c>
      <c r="CT222" s="129">
        <v>0.1807</v>
      </c>
      <c r="CU222" s="129">
        <v>0.15939999999999999</v>
      </c>
      <c r="CV222" s="129">
        <v>0.16470000000000001</v>
      </c>
      <c r="CW222" s="129">
        <v>0.1706</v>
      </c>
      <c r="CX222" s="129">
        <v>0.17730000000000001</v>
      </c>
      <c r="CY222" s="129">
        <v>0.1729</v>
      </c>
      <c r="CZ222" s="129">
        <v>0.16880000000000001</v>
      </c>
      <c r="DA222" s="129">
        <v>0.17380000000000001</v>
      </c>
      <c r="DB222" s="129">
        <v>0.17599999999999999</v>
      </c>
      <c r="DC222" s="129">
        <v>0.1777</v>
      </c>
      <c r="DD222" s="129">
        <v>0.1744</v>
      </c>
      <c r="DE222" s="129">
        <v>0.1787</v>
      </c>
      <c r="DF222" s="129">
        <v>0.1731</v>
      </c>
      <c r="DG222" s="129">
        <v>0.17710000000000001</v>
      </c>
      <c r="DH222" s="129">
        <v>0.17499999999999999</v>
      </c>
      <c r="DI222" s="129">
        <v>0.19089999999999999</v>
      </c>
      <c r="DJ222" s="129">
        <v>0.19159999999999999</v>
      </c>
      <c r="DK222" s="129">
        <v>0.16789999999999999</v>
      </c>
      <c r="DL222" s="129">
        <v>0.17249999999999999</v>
      </c>
      <c r="DM222" s="129">
        <v>0.18390000000000001</v>
      </c>
    </row>
    <row r="223" spans="1:117" ht="15.75" customHeight="1">
      <c r="A223" s="53" t="s">
        <v>9310</v>
      </c>
      <c r="B223" s="129">
        <v>0.11219999999999999</v>
      </c>
      <c r="C223" s="129">
        <v>0.106</v>
      </c>
      <c r="D223" s="129">
        <v>0.11020000000000001</v>
      </c>
      <c r="E223" s="129">
        <v>0.1047</v>
      </c>
      <c r="F223" s="129">
        <v>0.1081</v>
      </c>
      <c r="G223" s="129">
        <v>0.11269999999999999</v>
      </c>
      <c r="H223" s="129">
        <v>0.10589999999999999</v>
      </c>
      <c r="I223" s="129">
        <v>0.1132</v>
      </c>
      <c r="J223" s="129">
        <v>0.1079</v>
      </c>
      <c r="K223" s="129">
        <v>0.11169999999999999</v>
      </c>
      <c r="L223" s="129">
        <v>0.1152</v>
      </c>
      <c r="M223" s="129">
        <v>0.1132</v>
      </c>
      <c r="N223" s="129">
        <v>0.1003</v>
      </c>
      <c r="O223" s="129">
        <v>0.1115</v>
      </c>
      <c r="P223" s="129">
        <v>9.8500000000000004E-2</v>
      </c>
      <c r="Q223" s="129">
        <v>9.2499999999999999E-2</v>
      </c>
      <c r="R223" s="129">
        <v>8.8900000000000007E-2</v>
      </c>
      <c r="S223" s="129">
        <v>9.7199999999999995E-2</v>
      </c>
      <c r="T223" s="129">
        <v>9.8199999999999996E-2</v>
      </c>
      <c r="U223" s="129">
        <v>9.5000000000000001E-2</v>
      </c>
      <c r="V223" s="129">
        <v>0.1042</v>
      </c>
      <c r="W223" s="129">
        <v>0.1106</v>
      </c>
      <c r="X223" s="129">
        <v>0.1012</v>
      </c>
      <c r="Y223" s="129">
        <v>0.11219999999999999</v>
      </c>
      <c r="Z223" s="129">
        <v>0.1084</v>
      </c>
      <c r="AA223" s="129">
        <v>0.1164</v>
      </c>
      <c r="AB223" s="129">
        <v>0.11600000000000001</v>
      </c>
      <c r="AC223" s="129">
        <v>0.1056</v>
      </c>
      <c r="AD223" s="129">
        <v>0.1114</v>
      </c>
      <c r="AE223" s="129">
        <v>0.10680000000000001</v>
      </c>
      <c r="AF223" s="129">
        <v>0.109</v>
      </c>
      <c r="AG223" s="129">
        <v>0.1094</v>
      </c>
      <c r="AH223" s="129">
        <v>0.10970000000000001</v>
      </c>
      <c r="AI223" s="129">
        <v>0.1079</v>
      </c>
      <c r="AJ223" s="129">
        <v>0.1132</v>
      </c>
      <c r="AK223" s="129">
        <v>0.1137</v>
      </c>
      <c r="AL223" s="129">
        <v>0.11310000000000001</v>
      </c>
      <c r="AM223" s="129">
        <v>0.1152</v>
      </c>
      <c r="AN223" s="129">
        <v>0.09</v>
      </c>
      <c r="AO223" s="129">
        <v>8.8700000000000001E-2</v>
      </c>
      <c r="AP223" s="129">
        <v>9.8299999999999998E-2</v>
      </c>
      <c r="AQ223" s="129">
        <v>8.6999999999999994E-2</v>
      </c>
      <c r="AR223" s="129">
        <v>8.3599999999999994E-2</v>
      </c>
      <c r="AS223" s="129">
        <v>9.2999999999999999E-2</v>
      </c>
      <c r="AT223" s="129">
        <v>0.13550000000000001</v>
      </c>
      <c r="AU223" s="129">
        <v>0.1143</v>
      </c>
      <c r="AV223" s="129">
        <v>0.11749999999999999</v>
      </c>
      <c r="AW223" s="129">
        <v>0.1108</v>
      </c>
      <c r="AX223" s="129">
        <v>0.1135</v>
      </c>
      <c r="AY223" s="129">
        <v>0.1056</v>
      </c>
      <c r="AZ223" s="129">
        <v>0.1011</v>
      </c>
      <c r="BA223" s="129">
        <v>9.4299999999999995E-2</v>
      </c>
      <c r="BB223" s="129">
        <v>9.5699999999999993E-2</v>
      </c>
      <c r="BC223" s="129">
        <v>9.7199999999999995E-2</v>
      </c>
      <c r="BD223" s="129">
        <v>0.112</v>
      </c>
      <c r="BE223" s="129">
        <v>0.1115</v>
      </c>
      <c r="BF223" s="129">
        <v>0.10979999999999999</v>
      </c>
      <c r="BG223" s="129">
        <v>0.1222</v>
      </c>
      <c r="BH223" s="129">
        <v>0.12089999999999999</v>
      </c>
      <c r="BI223" s="129">
        <v>0.12540000000000001</v>
      </c>
      <c r="BJ223" s="129">
        <v>0.1056</v>
      </c>
      <c r="BK223" s="129">
        <v>0.1159</v>
      </c>
      <c r="BL223" s="129">
        <v>0.10829999999999999</v>
      </c>
      <c r="BM223" s="129">
        <v>0.1018</v>
      </c>
      <c r="BN223" s="129">
        <v>0.1096</v>
      </c>
      <c r="BO223" s="129">
        <v>0.1062</v>
      </c>
      <c r="BP223" s="129">
        <v>0.1057</v>
      </c>
      <c r="BQ223" s="129">
        <v>0.1021</v>
      </c>
      <c r="BR223" s="129">
        <v>0.11269999999999999</v>
      </c>
      <c r="BS223" s="129">
        <v>0.1084</v>
      </c>
      <c r="BT223" s="129">
        <v>0.10920000000000001</v>
      </c>
      <c r="BU223" s="129">
        <v>0.1074</v>
      </c>
      <c r="BV223" s="129">
        <v>0.1026</v>
      </c>
      <c r="BW223" s="129">
        <v>0.1041</v>
      </c>
      <c r="BX223" s="129">
        <v>0.1114</v>
      </c>
      <c r="BY223" s="129">
        <v>9.5100000000000004E-2</v>
      </c>
      <c r="BZ223" s="129">
        <v>0.10630000000000001</v>
      </c>
      <c r="CA223" s="129">
        <v>0.1103</v>
      </c>
      <c r="CB223" s="129">
        <v>0.11210000000000001</v>
      </c>
      <c r="CC223" s="129">
        <v>0.1052</v>
      </c>
      <c r="CD223" s="129">
        <v>0.1016</v>
      </c>
      <c r="CE223" s="129">
        <v>0.108</v>
      </c>
      <c r="CF223" s="129">
        <v>0.10589999999999999</v>
      </c>
      <c r="CG223" s="129">
        <v>0.1118</v>
      </c>
      <c r="CH223" s="129">
        <v>0.10199999999999999</v>
      </c>
      <c r="CI223" s="129">
        <v>9.9900000000000003E-2</v>
      </c>
      <c r="CJ223" s="129">
        <v>0.1085</v>
      </c>
      <c r="CK223" s="129">
        <v>0.1022</v>
      </c>
      <c r="CL223" s="129">
        <v>0.10390000000000001</v>
      </c>
      <c r="CM223" s="129">
        <v>9.8299999999999998E-2</v>
      </c>
      <c r="CN223" s="129">
        <v>0.10199999999999999</v>
      </c>
      <c r="CO223" s="129">
        <v>9.6199999999999994E-2</v>
      </c>
      <c r="CP223" s="129">
        <v>0.1009</v>
      </c>
      <c r="CQ223" s="129">
        <v>0.10680000000000001</v>
      </c>
      <c r="CR223" s="129">
        <v>0.1101</v>
      </c>
      <c r="CS223" s="129">
        <v>0.11169999999999999</v>
      </c>
      <c r="CT223" s="129">
        <v>0.1132</v>
      </c>
      <c r="CU223" s="129">
        <v>9.8699999999999996E-2</v>
      </c>
      <c r="CV223" s="129">
        <v>9.7299999999999998E-2</v>
      </c>
      <c r="CW223" s="129">
        <v>0.1028</v>
      </c>
      <c r="CX223" s="129">
        <v>0.11119999999999999</v>
      </c>
      <c r="CY223" s="129">
        <v>0.1042</v>
      </c>
      <c r="CZ223" s="129">
        <v>9.9000000000000005E-2</v>
      </c>
      <c r="DA223" s="129">
        <v>0.1085</v>
      </c>
      <c r="DB223" s="129">
        <v>0.1072</v>
      </c>
      <c r="DC223" s="129">
        <v>0.11020000000000001</v>
      </c>
      <c r="DD223" s="129">
        <v>0.10929999999999999</v>
      </c>
      <c r="DE223" s="129">
        <v>0.1094</v>
      </c>
      <c r="DF223" s="129">
        <v>0.105</v>
      </c>
      <c r="DG223" s="129">
        <v>0.1084</v>
      </c>
      <c r="DH223" s="129">
        <v>0.1104</v>
      </c>
      <c r="DI223" s="129">
        <v>0.12139999999999999</v>
      </c>
      <c r="DJ223" s="129">
        <v>0.11749999999999999</v>
      </c>
      <c r="DK223" s="129">
        <v>9.5100000000000004E-2</v>
      </c>
      <c r="DL223" s="129">
        <v>0.1027</v>
      </c>
      <c r="DM223" s="129">
        <v>0.10489999999999999</v>
      </c>
    </row>
    <row r="224" spans="1:117" ht="15.75" customHeight="1">
      <c r="A224" s="53" t="s">
        <v>9320</v>
      </c>
      <c r="B224" s="129">
        <v>9.4100000000000003E-2</v>
      </c>
      <c r="C224" s="129">
        <v>0.09</v>
      </c>
      <c r="D224" s="129">
        <v>9.4700000000000006E-2</v>
      </c>
      <c r="E224" s="129">
        <v>8.9099999999999999E-2</v>
      </c>
      <c r="F224" s="129">
        <v>9.7699999999999995E-2</v>
      </c>
      <c r="G224" s="129">
        <v>0.1</v>
      </c>
      <c r="H224" s="129">
        <v>9.11E-2</v>
      </c>
      <c r="I224" s="129">
        <v>9.8500000000000004E-2</v>
      </c>
      <c r="J224" s="129">
        <v>9.1499999999999998E-2</v>
      </c>
      <c r="K224" s="129">
        <v>9.7199999999999995E-2</v>
      </c>
      <c r="L224" s="129">
        <v>0.1013</v>
      </c>
      <c r="M224" s="129">
        <v>0.1012</v>
      </c>
      <c r="N224" s="129">
        <v>8.9099999999999999E-2</v>
      </c>
      <c r="O224" s="129">
        <v>8.48E-2</v>
      </c>
      <c r="P224" s="129">
        <v>8.4599999999999995E-2</v>
      </c>
      <c r="Q224" s="129">
        <v>7.8299999999999995E-2</v>
      </c>
      <c r="R224" s="129">
        <v>7.8600000000000003E-2</v>
      </c>
      <c r="S224" s="129">
        <v>7.9600000000000004E-2</v>
      </c>
      <c r="T224" s="129">
        <v>8.5099999999999995E-2</v>
      </c>
      <c r="U224" s="129">
        <v>8.1100000000000005E-2</v>
      </c>
      <c r="V224" s="129">
        <v>8.9399999999999993E-2</v>
      </c>
      <c r="W224" s="129">
        <v>9.7299999999999998E-2</v>
      </c>
      <c r="X224" s="129">
        <v>9.0200000000000002E-2</v>
      </c>
      <c r="Y224" s="129">
        <v>9.6000000000000002E-2</v>
      </c>
      <c r="Z224" s="129">
        <v>9.4399999999999998E-2</v>
      </c>
      <c r="AA224" s="129">
        <v>0.10100000000000001</v>
      </c>
      <c r="AB224" s="129">
        <v>9.9699999999999997E-2</v>
      </c>
      <c r="AC224" s="129">
        <v>8.8300000000000003E-2</v>
      </c>
      <c r="AD224" s="129">
        <v>9.3299999999999994E-2</v>
      </c>
      <c r="AE224" s="129">
        <v>9.4399999999999998E-2</v>
      </c>
      <c r="AF224" s="129">
        <v>9.0399999999999994E-2</v>
      </c>
      <c r="AG224" s="129">
        <v>9.4200000000000006E-2</v>
      </c>
      <c r="AH224" s="129">
        <v>9.0499999999999997E-2</v>
      </c>
      <c r="AI224" s="129">
        <v>9.4200000000000006E-2</v>
      </c>
      <c r="AJ224" s="129">
        <v>9.8699999999999996E-2</v>
      </c>
      <c r="AK224" s="129">
        <v>9.9699999999999997E-2</v>
      </c>
      <c r="AL224" s="129">
        <v>0.1014</v>
      </c>
      <c r="AM224" s="129">
        <v>0.10009999999999999</v>
      </c>
      <c r="AN224" s="129">
        <v>7.6300000000000007E-2</v>
      </c>
      <c r="AO224" s="129">
        <v>7.5899999999999995E-2</v>
      </c>
      <c r="AP224" s="129">
        <v>8.2199999999999995E-2</v>
      </c>
      <c r="AQ224" s="129">
        <v>7.6700000000000004E-2</v>
      </c>
      <c r="AR224" s="129">
        <v>7.3200000000000001E-2</v>
      </c>
      <c r="AS224" s="129">
        <v>7.8E-2</v>
      </c>
      <c r="AT224" s="129">
        <v>0.1013</v>
      </c>
      <c r="AU224" s="129">
        <v>9.5500000000000002E-2</v>
      </c>
      <c r="AV224" s="129">
        <v>9.4299999999999995E-2</v>
      </c>
      <c r="AW224" s="129">
        <v>9.64E-2</v>
      </c>
      <c r="AX224" s="129">
        <v>9.7500000000000003E-2</v>
      </c>
      <c r="AY224" s="129">
        <v>9.01E-2</v>
      </c>
      <c r="AZ224" s="129">
        <v>8.6099999999999996E-2</v>
      </c>
      <c r="BA224" s="129">
        <v>7.8100000000000003E-2</v>
      </c>
      <c r="BB224" s="129">
        <v>7.9799999999999996E-2</v>
      </c>
      <c r="BC224" s="129">
        <v>8.4500000000000006E-2</v>
      </c>
      <c r="BD224" s="129">
        <v>9.6199999999999994E-2</v>
      </c>
      <c r="BE224" s="129">
        <v>9.11E-2</v>
      </c>
      <c r="BF224" s="129">
        <v>9.9500000000000005E-2</v>
      </c>
      <c r="BG224" s="129">
        <v>0.1033</v>
      </c>
      <c r="BH224" s="129">
        <v>0.1082</v>
      </c>
      <c r="BI224" s="129">
        <v>0.10879999999999999</v>
      </c>
      <c r="BJ224" s="129">
        <v>8.8999999999999996E-2</v>
      </c>
      <c r="BK224" s="129">
        <v>9.4700000000000006E-2</v>
      </c>
      <c r="BL224" s="129">
        <v>9.5100000000000004E-2</v>
      </c>
      <c r="BM224" s="129">
        <v>8.4500000000000006E-2</v>
      </c>
      <c r="BN224" s="129">
        <v>9.3700000000000006E-2</v>
      </c>
      <c r="BO224" s="129">
        <v>9.4E-2</v>
      </c>
      <c r="BP224" s="129">
        <v>9.2999999999999999E-2</v>
      </c>
      <c r="BQ224" s="129">
        <v>8.9300000000000004E-2</v>
      </c>
      <c r="BR224" s="129">
        <v>9.7699999999999995E-2</v>
      </c>
      <c r="BS224" s="129">
        <v>9.5299999999999996E-2</v>
      </c>
      <c r="BT224" s="129">
        <v>9.1800000000000007E-2</v>
      </c>
      <c r="BU224" s="129">
        <v>9.2499999999999999E-2</v>
      </c>
      <c r="BV224" s="129">
        <v>9.0999999999999998E-2</v>
      </c>
      <c r="BW224" s="129">
        <v>9.0899999999999995E-2</v>
      </c>
      <c r="BX224" s="129">
        <v>9.5100000000000004E-2</v>
      </c>
      <c r="BY224" s="129">
        <v>8.7099999999999997E-2</v>
      </c>
      <c r="BZ224" s="129">
        <v>8.5500000000000007E-2</v>
      </c>
      <c r="CA224" s="129">
        <v>8.9200000000000002E-2</v>
      </c>
      <c r="CB224" s="129">
        <v>9.5000000000000001E-2</v>
      </c>
      <c r="CC224" s="129">
        <v>9.4100000000000003E-2</v>
      </c>
      <c r="CD224" s="129">
        <v>8.4699999999999998E-2</v>
      </c>
      <c r="CE224" s="129">
        <v>9.1300000000000006E-2</v>
      </c>
      <c r="CF224" s="129">
        <v>9.3799999999999994E-2</v>
      </c>
      <c r="CG224" s="129">
        <v>0.1013</v>
      </c>
      <c r="CH224" s="129">
        <v>8.5300000000000001E-2</v>
      </c>
      <c r="CI224" s="129">
        <v>8.6699999999999999E-2</v>
      </c>
      <c r="CJ224" s="129">
        <v>9.2799999999999994E-2</v>
      </c>
      <c r="CK224" s="129">
        <v>8.8599999999999998E-2</v>
      </c>
      <c r="CL224" s="129">
        <v>8.6900000000000005E-2</v>
      </c>
      <c r="CM224" s="129">
        <v>8.6999999999999994E-2</v>
      </c>
      <c r="CN224" s="129">
        <v>8.8800000000000004E-2</v>
      </c>
      <c r="CO224" s="129">
        <v>8.2100000000000006E-2</v>
      </c>
      <c r="CP224" s="129">
        <v>8.3000000000000004E-2</v>
      </c>
      <c r="CQ224" s="129">
        <v>9.0999999999999998E-2</v>
      </c>
      <c r="CR224" s="129">
        <v>9.3700000000000006E-2</v>
      </c>
      <c r="CS224" s="129">
        <v>9.9400000000000002E-2</v>
      </c>
      <c r="CT224" s="129">
        <v>9.8500000000000004E-2</v>
      </c>
      <c r="CU224" s="129">
        <v>8.3099999999999993E-2</v>
      </c>
      <c r="CV224" s="129">
        <v>8.43E-2</v>
      </c>
      <c r="CW224" s="129">
        <v>8.6499999999999994E-2</v>
      </c>
      <c r="CX224" s="129">
        <v>8.6499999999999994E-2</v>
      </c>
      <c r="CY224" s="129">
        <v>9.0899999999999995E-2</v>
      </c>
      <c r="CZ224" s="129">
        <v>8.5699999999999998E-2</v>
      </c>
      <c r="DA224" s="129">
        <v>9.2600000000000002E-2</v>
      </c>
      <c r="DB224" s="129">
        <v>9.0800000000000006E-2</v>
      </c>
      <c r="DC224" s="129">
        <v>9.11E-2</v>
      </c>
      <c r="DD224" s="129">
        <v>9.1300000000000006E-2</v>
      </c>
      <c r="DE224" s="129">
        <v>9.0899999999999995E-2</v>
      </c>
      <c r="DF224" s="129">
        <v>8.5800000000000001E-2</v>
      </c>
      <c r="DG224" s="129">
        <v>9.11E-2</v>
      </c>
      <c r="DH224" s="129">
        <v>9.7000000000000003E-2</v>
      </c>
      <c r="DI224" s="129">
        <v>0.10009999999999999</v>
      </c>
      <c r="DJ224" s="129">
        <v>0.1031</v>
      </c>
      <c r="DK224" s="129">
        <v>8.3500000000000005E-2</v>
      </c>
      <c r="DL224" s="129">
        <v>9.2100000000000001E-2</v>
      </c>
      <c r="DM224" s="129">
        <v>9.01E-2</v>
      </c>
    </row>
    <row r="225" spans="1:117" ht="15.75" customHeight="1">
      <c r="A225" s="53" t="s">
        <v>9329</v>
      </c>
      <c r="B225" s="129">
        <v>7.2499999999999995E-2</v>
      </c>
      <c r="C225" s="129">
        <v>6.9000000000000006E-2</v>
      </c>
      <c r="D225" s="129">
        <v>7.5899999999999995E-2</v>
      </c>
      <c r="E225" s="129">
        <v>6.8699999999999997E-2</v>
      </c>
      <c r="F225" s="129">
        <v>6.9099999999999995E-2</v>
      </c>
      <c r="G225" s="129">
        <v>7.2700000000000001E-2</v>
      </c>
      <c r="H225" s="129">
        <v>7.6600000000000001E-2</v>
      </c>
      <c r="I225" s="129">
        <v>7.8299999999999995E-2</v>
      </c>
      <c r="J225" s="129">
        <v>7.0199999999999999E-2</v>
      </c>
      <c r="K225" s="129">
        <v>7.5899999999999995E-2</v>
      </c>
      <c r="L225" s="129">
        <v>7.3599999999999999E-2</v>
      </c>
      <c r="M225" s="129">
        <v>7.4399999999999994E-2</v>
      </c>
      <c r="N225" s="129">
        <v>7.0900000000000005E-2</v>
      </c>
      <c r="O225" s="129">
        <v>6.6100000000000006E-2</v>
      </c>
      <c r="P225" s="129">
        <v>6.4699999999999994E-2</v>
      </c>
      <c r="Q225" s="129">
        <v>6.2700000000000006E-2</v>
      </c>
      <c r="R225" s="129">
        <v>5.91E-2</v>
      </c>
      <c r="S225" s="129">
        <v>6.1800000000000001E-2</v>
      </c>
      <c r="T225" s="129">
        <v>6.6000000000000003E-2</v>
      </c>
      <c r="U225" s="129">
        <v>5.9700000000000003E-2</v>
      </c>
      <c r="V225" s="129">
        <v>6.1100000000000002E-2</v>
      </c>
      <c r="W225" s="129">
        <v>7.9200000000000007E-2</v>
      </c>
      <c r="X225" s="129">
        <v>7.0599999999999996E-2</v>
      </c>
      <c r="Y225" s="129">
        <v>7.4399999999999994E-2</v>
      </c>
      <c r="Z225" s="129">
        <v>6.7500000000000004E-2</v>
      </c>
      <c r="AA225" s="129">
        <v>8.2500000000000004E-2</v>
      </c>
      <c r="AB225" s="129">
        <v>7.5999999999999998E-2</v>
      </c>
      <c r="AC225" s="129">
        <v>6.5799999999999997E-2</v>
      </c>
      <c r="AD225" s="129">
        <v>7.6700000000000004E-2</v>
      </c>
      <c r="AE225" s="129">
        <v>7.1999999999999995E-2</v>
      </c>
      <c r="AF225" s="129">
        <v>7.3899999999999993E-2</v>
      </c>
      <c r="AG225" s="129">
        <v>7.6999999999999999E-2</v>
      </c>
      <c r="AH225" s="129">
        <v>7.3800000000000004E-2</v>
      </c>
      <c r="AI225" s="129">
        <v>7.5700000000000003E-2</v>
      </c>
      <c r="AJ225" s="129">
        <v>7.8200000000000006E-2</v>
      </c>
      <c r="AK225" s="129">
        <v>7.8700000000000006E-2</v>
      </c>
      <c r="AL225" s="129">
        <v>7.9799999999999996E-2</v>
      </c>
      <c r="AM225" s="129">
        <v>7.9399999999999998E-2</v>
      </c>
      <c r="AN225" s="129">
        <v>5.96E-2</v>
      </c>
      <c r="AO225" s="129">
        <v>5.8999999999999997E-2</v>
      </c>
      <c r="AP225" s="129">
        <v>6.6400000000000001E-2</v>
      </c>
      <c r="AQ225" s="129">
        <v>6.5000000000000002E-2</v>
      </c>
      <c r="AR225" s="129">
        <v>5.9799999999999999E-2</v>
      </c>
      <c r="AS225" s="129">
        <v>6.2399999999999997E-2</v>
      </c>
      <c r="AT225" s="129">
        <v>7.3999999999999996E-2</v>
      </c>
      <c r="AU225" s="129">
        <v>7.8600000000000003E-2</v>
      </c>
      <c r="AV225" s="129">
        <v>0.08</v>
      </c>
      <c r="AW225" s="129">
        <v>7.6100000000000001E-2</v>
      </c>
      <c r="AX225" s="129">
        <v>7.7399999999999997E-2</v>
      </c>
      <c r="AY225" s="129">
        <v>7.5800000000000006E-2</v>
      </c>
      <c r="AZ225" s="129">
        <v>6.8599999999999994E-2</v>
      </c>
      <c r="BA225" s="129">
        <v>6.25E-2</v>
      </c>
      <c r="BB225" s="129">
        <v>6.4799999999999996E-2</v>
      </c>
      <c r="BC225" s="129">
        <v>6.5699999999999995E-2</v>
      </c>
      <c r="BD225" s="129">
        <v>7.6700000000000004E-2</v>
      </c>
      <c r="BE225" s="129">
        <v>7.2599999999999998E-2</v>
      </c>
      <c r="BF225" s="129">
        <v>7.3400000000000007E-2</v>
      </c>
      <c r="BG225" s="129">
        <v>8.1199999999999994E-2</v>
      </c>
      <c r="BH225" s="129">
        <v>7.9200000000000007E-2</v>
      </c>
      <c r="BI225" s="129">
        <v>8.4900000000000003E-2</v>
      </c>
      <c r="BJ225" s="129">
        <v>7.0800000000000002E-2</v>
      </c>
      <c r="BK225" s="129">
        <v>7.6799999999999993E-2</v>
      </c>
      <c r="BL225" s="129">
        <v>7.3499999999999996E-2</v>
      </c>
      <c r="BM225" s="129">
        <v>7.1900000000000006E-2</v>
      </c>
      <c r="BN225" s="129">
        <v>7.1199999999999999E-2</v>
      </c>
      <c r="BO225" s="129">
        <v>7.3999999999999996E-2</v>
      </c>
      <c r="BP225" s="129">
        <v>7.2300000000000003E-2</v>
      </c>
      <c r="BQ225" s="129">
        <v>6.9500000000000006E-2</v>
      </c>
      <c r="BR225" s="129">
        <v>7.1900000000000006E-2</v>
      </c>
      <c r="BS225" s="129">
        <v>7.4399999999999994E-2</v>
      </c>
      <c r="BT225" s="129">
        <v>7.2499999999999995E-2</v>
      </c>
      <c r="BU225" s="129">
        <v>7.0900000000000005E-2</v>
      </c>
      <c r="BV225" s="129">
        <v>6.9800000000000001E-2</v>
      </c>
      <c r="BW225" s="129">
        <v>7.17E-2</v>
      </c>
      <c r="BX225" s="129">
        <v>7.1300000000000002E-2</v>
      </c>
      <c r="BY225" s="129">
        <v>7.0300000000000001E-2</v>
      </c>
      <c r="BZ225" s="129">
        <v>6.9699999999999998E-2</v>
      </c>
      <c r="CA225" s="129">
        <v>6.8500000000000005E-2</v>
      </c>
      <c r="CB225" s="129">
        <v>7.4399999999999994E-2</v>
      </c>
      <c r="CC225" s="129">
        <v>7.3700000000000002E-2</v>
      </c>
      <c r="CD225" s="129">
        <v>6.9900000000000004E-2</v>
      </c>
      <c r="CE225" s="129">
        <v>7.6100000000000001E-2</v>
      </c>
      <c r="CF225" s="129">
        <v>7.3599999999999999E-2</v>
      </c>
      <c r="CG225" s="129">
        <v>7.4099999999999999E-2</v>
      </c>
      <c r="CH225" s="129">
        <v>6.7500000000000004E-2</v>
      </c>
      <c r="CI225" s="129">
        <v>7.0699999999999999E-2</v>
      </c>
      <c r="CJ225" s="129">
        <v>7.4300000000000005E-2</v>
      </c>
      <c r="CK225" s="129">
        <v>7.3300000000000004E-2</v>
      </c>
      <c r="CL225" s="129">
        <v>6.6699999999999995E-2</v>
      </c>
      <c r="CM225" s="129">
        <v>6.6100000000000006E-2</v>
      </c>
      <c r="CN225" s="129">
        <v>7.0300000000000001E-2</v>
      </c>
      <c r="CO225" s="129">
        <v>6.3600000000000004E-2</v>
      </c>
      <c r="CP225" s="129">
        <v>6.8599999999999994E-2</v>
      </c>
      <c r="CQ225" s="129">
        <v>7.2599999999999998E-2</v>
      </c>
      <c r="CR225" s="129">
        <v>7.1999999999999995E-2</v>
      </c>
      <c r="CS225" s="129">
        <v>7.5399999999999995E-2</v>
      </c>
      <c r="CT225" s="129">
        <v>7.8899999999999998E-2</v>
      </c>
      <c r="CU225" s="129">
        <v>6.9000000000000006E-2</v>
      </c>
      <c r="CV225" s="129">
        <v>6.8099999999999994E-2</v>
      </c>
      <c r="CW225" s="129">
        <v>6.8000000000000005E-2</v>
      </c>
      <c r="CX225" s="129">
        <v>6.88E-2</v>
      </c>
      <c r="CY225" s="129">
        <v>7.3899999999999993E-2</v>
      </c>
      <c r="CZ225" s="129">
        <v>7.2099999999999997E-2</v>
      </c>
      <c r="DA225" s="129">
        <v>7.2999999999999995E-2</v>
      </c>
      <c r="DB225" s="129">
        <v>7.3800000000000004E-2</v>
      </c>
      <c r="DC225" s="129">
        <v>7.3200000000000001E-2</v>
      </c>
      <c r="DD225" s="129">
        <v>7.0999999999999994E-2</v>
      </c>
      <c r="DE225" s="129">
        <v>7.1300000000000002E-2</v>
      </c>
      <c r="DF225" s="129">
        <v>6.6000000000000003E-2</v>
      </c>
      <c r="DG225" s="129">
        <v>7.1499999999999994E-2</v>
      </c>
      <c r="DH225" s="129">
        <v>7.6399999999999996E-2</v>
      </c>
      <c r="DI225" s="129">
        <v>7.1099999999999997E-2</v>
      </c>
      <c r="DJ225" s="129">
        <v>8.0199999999999994E-2</v>
      </c>
      <c r="DK225" s="129">
        <v>6.2300000000000001E-2</v>
      </c>
      <c r="DL225" s="129">
        <v>6.6299999999999998E-2</v>
      </c>
      <c r="DM225" s="129">
        <v>7.0400000000000004E-2</v>
      </c>
    </row>
    <row r="226" spans="1:117" ht="15.75" customHeight="1">
      <c r="A226" s="53" t="s">
        <v>9339</v>
      </c>
      <c r="B226" s="129">
        <v>0.2384</v>
      </c>
      <c r="C226" s="129">
        <v>0.22090000000000001</v>
      </c>
      <c r="D226" s="129">
        <v>0.2324</v>
      </c>
      <c r="E226" s="129">
        <v>0.2324</v>
      </c>
      <c r="F226" s="129">
        <v>0.25040000000000001</v>
      </c>
      <c r="G226" s="129">
        <v>0.22570000000000001</v>
      </c>
      <c r="H226" s="129">
        <v>0.25240000000000001</v>
      </c>
      <c r="I226" s="129">
        <v>0.2409</v>
      </c>
      <c r="J226" s="129">
        <v>0.24160000000000001</v>
      </c>
      <c r="K226" s="129">
        <v>0.2437</v>
      </c>
      <c r="L226" s="129">
        <v>0.2384</v>
      </c>
      <c r="M226" s="129">
        <v>0.23080000000000001</v>
      </c>
      <c r="N226" s="129">
        <v>0.2326</v>
      </c>
      <c r="O226" s="129">
        <v>0.22270000000000001</v>
      </c>
      <c r="P226" s="129">
        <v>0.20749999999999999</v>
      </c>
      <c r="Q226" s="129">
        <v>0.2044</v>
      </c>
      <c r="R226" s="129">
        <v>0.1925</v>
      </c>
      <c r="S226" s="129">
        <v>0.20760000000000001</v>
      </c>
      <c r="T226" s="129">
        <v>0.20699999999999999</v>
      </c>
      <c r="U226" s="129">
        <v>0.2041</v>
      </c>
      <c r="V226" s="129">
        <v>0.1883</v>
      </c>
      <c r="W226" s="129">
        <v>0.2392</v>
      </c>
      <c r="X226" s="129">
        <v>0.23930000000000001</v>
      </c>
      <c r="Y226" s="129">
        <v>0.2455</v>
      </c>
      <c r="Z226" s="129">
        <v>0.22309999999999999</v>
      </c>
      <c r="AA226" s="129">
        <v>0.26200000000000001</v>
      </c>
      <c r="AB226" s="129">
        <v>0.2576</v>
      </c>
      <c r="AC226" s="129">
        <v>0.25059999999999999</v>
      </c>
      <c r="AD226" s="129">
        <v>0.23350000000000001</v>
      </c>
      <c r="AE226" s="129">
        <v>0.23830000000000001</v>
      </c>
      <c r="AF226" s="129">
        <v>0.2248</v>
      </c>
      <c r="AG226" s="129">
        <v>0.24079999999999999</v>
      </c>
      <c r="AH226" s="129">
        <v>0.24859999999999999</v>
      </c>
      <c r="AI226" s="129">
        <v>0.25269999999999998</v>
      </c>
      <c r="AJ226" s="129">
        <v>0.25159999999999999</v>
      </c>
      <c r="AK226" s="129">
        <v>0.25369999999999998</v>
      </c>
      <c r="AL226" s="129">
        <v>0.24779999999999999</v>
      </c>
      <c r="AM226" s="129">
        <v>0.27560000000000001</v>
      </c>
      <c r="AN226" s="129">
        <v>0.19700000000000001</v>
      </c>
      <c r="AO226" s="129">
        <v>0.189</v>
      </c>
      <c r="AP226" s="129">
        <v>0.2087</v>
      </c>
      <c r="AQ226" s="129">
        <v>0.1973</v>
      </c>
      <c r="AR226" s="129">
        <v>0.1925</v>
      </c>
      <c r="AS226" s="129">
        <v>0.19980000000000001</v>
      </c>
      <c r="AT226" s="129">
        <v>0.28070000000000001</v>
      </c>
      <c r="AU226" s="129">
        <v>0.25359999999999999</v>
      </c>
      <c r="AV226" s="129">
        <v>0.25280000000000002</v>
      </c>
      <c r="AW226" s="129">
        <v>0.26840000000000003</v>
      </c>
      <c r="AX226" s="129">
        <v>0.25919999999999999</v>
      </c>
      <c r="AY226" s="129">
        <v>0.24229999999999999</v>
      </c>
      <c r="AZ226" s="129">
        <v>0.2087</v>
      </c>
      <c r="BA226" s="129">
        <v>0.20830000000000001</v>
      </c>
      <c r="BB226" s="129">
        <v>0.21740000000000001</v>
      </c>
      <c r="BC226" s="129">
        <v>0.19739999999999999</v>
      </c>
      <c r="BD226" s="129">
        <v>0.26300000000000001</v>
      </c>
      <c r="BE226" s="129">
        <v>0.24740000000000001</v>
      </c>
      <c r="BF226" s="129">
        <v>0.252</v>
      </c>
      <c r="BG226" s="129">
        <v>0.26829999999999998</v>
      </c>
      <c r="BH226" s="129">
        <v>0.2616</v>
      </c>
      <c r="BI226" s="129">
        <v>0.27289999999999998</v>
      </c>
      <c r="BJ226" s="129">
        <v>0.23019999999999999</v>
      </c>
      <c r="BK226" s="129">
        <v>0.2288</v>
      </c>
      <c r="BL226" s="129">
        <v>0.24990000000000001</v>
      </c>
      <c r="BM226" s="129">
        <v>0.24360000000000001</v>
      </c>
      <c r="BN226" s="129">
        <v>0.25590000000000002</v>
      </c>
      <c r="BO226" s="129">
        <v>0.2321</v>
      </c>
      <c r="BP226" s="129">
        <v>0.24160000000000001</v>
      </c>
      <c r="BQ226" s="129">
        <v>0.23100000000000001</v>
      </c>
      <c r="BR226" s="129">
        <v>0.23810000000000001</v>
      </c>
      <c r="BS226" s="129">
        <v>0.24340000000000001</v>
      </c>
      <c r="BT226" s="129">
        <v>0.24970000000000001</v>
      </c>
      <c r="BU226" s="129">
        <v>0.23810000000000001</v>
      </c>
      <c r="BV226" s="129">
        <v>0.2248</v>
      </c>
      <c r="BW226" s="129">
        <v>0.24790000000000001</v>
      </c>
      <c r="BX226" s="129">
        <v>0.24010000000000001</v>
      </c>
      <c r="BY226" s="129">
        <v>0.20480000000000001</v>
      </c>
      <c r="BZ226" s="129">
        <v>0.22850000000000001</v>
      </c>
      <c r="CA226" s="129">
        <v>0.23080000000000001</v>
      </c>
      <c r="CB226" s="129">
        <v>0.24160000000000001</v>
      </c>
      <c r="CC226" s="129">
        <v>0.24079999999999999</v>
      </c>
      <c r="CD226" s="129">
        <v>0.2412</v>
      </c>
      <c r="CE226" s="129">
        <v>0.2382</v>
      </c>
      <c r="CF226" s="129">
        <v>0.23350000000000001</v>
      </c>
      <c r="CG226" s="129">
        <v>0.2475</v>
      </c>
      <c r="CH226" s="129">
        <v>0.2316</v>
      </c>
      <c r="CI226" s="129">
        <v>0.22650000000000001</v>
      </c>
      <c r="CJ226" s="129">
        <v>0.22040000000000001</v>
      </c>
      <c r="CK226" s="129">
        <v>0.23300000000000001</v>
      </c>
      <c r="CL226" s="129">
        <v>0.23549999999999999</v>
      </c>
      <c r="CM226" s="129">
        <v>0.21890000000000001</v>
      </c>
      <c r="CN226" s="129">
        <v>0.22470000000000001</v>
      </c>
      <c r="CO226" s="129">
        <v>0.21210000000000001</v>
      </c>
      <c r="CP226" s="129">
        <v>0.22969999999999999</v>
      </c>
      <c r="CQ226" s="129">
        <v>0.25719999999999998</v>
      </c>
      <c r="CR226" s="129">
        <v>0.24</v>
      </c>
      <c r="CS226" s="129">
        <v>0.2429</v>
      </c>
      <c r="CT226" s="129">
        <v>0.2316</v>
      </c>
      <c r="CU226" s="129">
        <v>0.21890000000000001</v>
      </c>
      <c r="CV226" s="129">
        <v>0.2321</v>
      </c>
      <c r="CW226" s="129">
        <v>0.22850000000000001</v>
      </c>
      <c r="CX226" s="129">
        <v>0.24279999999999999</v>
      </c>
      <c r="CY226" s="129">
        <v>0.2366</v>
      </c>
      <c r="CZ226" s="129">
        <v>0.22900000000000001</v>
      </c>
      <c r="DA226" s="129">
        <v>0.2379</v>
      </c>
      <c r="DB226" s="129">
        <v>0.23649999999999999</v>
      </c>
      <c r="DC226" s="129">
        <v>0.23669999999999999</v>
      </c>
      <c r="DD226" s="129">
        <v>0.24199999999999999</v>
      </c>
      <c r="DE226" s="129">
        <v>0.2472</v>
      </c>
      <c r="DF226" s="129">
        <v>0.2374</v>
      </c>
      <c r="DG226" s="129">
        <v>0.2278</v>
      </c>
      <c r="DH226" s="129">
        <v>0.2296</v>
      </c>
      <c r="DI226" s="129">
        <v>0.2301</v>
      </c>
      <c r="DJ226" s="129">
        <v>0.2404</v>
      </c>
      <c r="DK226" s="129">
        <v>0.23050000000000001</v>
      </c>
      <c r="DL226" s="129">
        <v>0.23230000000000001</v>
      </c>
      <c r="DM226" s="129">
        <v>0.2465</v>
      </c>
    </row>
    <row r="227" spans="1:117" ht="15.75" customHeight="1">
      <c r="A227" s="53" t="s">
        <v>9349</v>
      </c>
      <c r="B227" s="129">
        <v>0.19570000000000001</v>
      </c>
      <c r="C227" s="129">
        <v>0.17369999999999999</v>
      </c>
      <c r="D227" s="129">
        <v>0.18909999999999999</v>
      </c>
      <c r="E227" s="129">
        <v>0.19819999999999999</v>
      </c>
      <c r="F227" s="129">
        <v>0.19900000000000001</v>
      </c>
      <c r="G227" s="129">
        <v>0.1797</v>
      </c>
      <c r="H227" s="129">
        <v>0.18959999999999999</v>
      </c>
      <c r="I227" s="129">
        <v>0.18970000000000001</v>
      </c>
      <c r="J227" s="129">
        <v>0.19020000000000001</v>
      </c>
      <c r="K227" s="129">
        <v>0.18540000000000001</v>
      </c>
      <c r="L227" s="129">
        <v>0.18659999999999999</v>
      </c>
      <c r="M227" s="129">
        <v>0.19450000000000001</v>
      </c>
      <c r="N227" s="129">
        <v>0.18310000000000001</v>
      </c>
      <c r="O227" s="129">
        <v>0.1855</v>
      </c>
      <c r="P227" s="129">
        <v>0.1777</v>
      </c>
      <c r="Q227" s="129">
        <v>0.16900000000000001</v>
      </c>
      <c r="R227" s="129">
        <v>0.16489999999999999</v>
      </c>
      <c r="S227" s="129">
        <v>0.16189999999999999</v>
      </c>
      <c r="T227" s="129">
        <v>0.17560000000000001</v>
      </c>
      <c r="U227" s="129">
        <v>0.1741</v>
      </c>
      <c r="V227" s="129">
        <v>0.15759999999999999</v>
      </c>
      <c r="W227" s="129">
        <v>0.2031</v>
      </c>
      <c r="X227" s="129">
        <v>0.19550000000000001</v>
      </c>
      <c r="Y227" s="129">
        <v>0.19020000000000001</v>
      </c>
      <c r="Z227" s="129">
        <v>0.19239999999999999</v>
      </c>
      <c r="AA227" s="129">
        <v>0.21640000000000001</v>
      </c>
      <c r="AB227" s="129">
        <v>0.21029999999999999</v>
      </c>
      <c r="AC227" s="129">
        <v>0.2072</v>
      </c>
      <c r="AD227" s="129">
        <v>0.19739999999999999</v>
      </c>
      <c r="AE227" s="129">
        <v>0.18920000000000001</v>
      </c>
      <c r="AF227" s="129">
        <v>0.18140000000000001</v>
      </c>
      <c r="AG227" s="129">
        <v>0.1971</v>
      </c>
      <c r="AH227" s="129">
        <v>0.2026</v>
      </c>
      <c r="AI227" s="129">
        <v>0.17549999999999999</v>
      </c>
      <c r="AJ227" s="129">
        <v>0.19470000000000001</v>
      </c>
      <c r="AK227" s="129">
        <v>0.20469999999999999</v>
      </c>
      <c r="AL227" s="129">
        <v>0.18759999999999999</v>
      </c>
      <c r="AM227" s="129">
        <v>0.1641</v>
      </c>
      <c r="AN227" s="129">
        <v>0.155</v>
      </c>
      <c r="AO227" s="129">
        <v>0.15479999999999999</v>
      </c>
      <c r="AP227" s="129">
        <v>0.17849999999999999</v>
      </c>
      <c r="AQ227" s="129">
        <v>0.1578</v>
      </c>
      <c r="AR227" s="129">
        <v>0.15989999999999999</v>
      </c>
      <c r="AS227" s="129">
        <v>0.17050000000000001</v>
      </c>
      <c r="AT227" s="129">
        <v>0.20250000000000001</v>
      </c>
      <c r="AU227" s="129">
        <v>0.20219999999999999</v>
      </c>
      <c r="AV227" s="129">
        <v>0.2114</v>
      </c>
      <c r="AW227" s="129">
        <v>0.2177</v>
      </c>
      <c r="AX227" s="129">
        <v>0.20960000000000001</v>
      </c>
      <c r="AY227" s="129">
        <v>0.2089</v>
      </c>
      <c r="AZ227" s="129">
        <v>0.17449999999999999</v>
      </c>
      <c r="BA227" s="129">
        <v>0.16819999999999999</v>
      </c>
      <c r="BB227" s="129">
        <v>0.1789</v>
      </c>
      <c r="BC227" s="129">
        <v>0.16170000000000001</v>
      </c>
      <c r="BD227" s="129">
        <v>0.21829999999999999</v>
      </c>
      <c r="BE227" s="129">
        <v>0.2056</v>
      </c>
      <c r="BF227" s="129">
        <v>0.21329999999999999</v>
      </c>
      <c r="BG227" s="129">
        <v>0.222</v>
      </c>
      <c r="BH227" s="129">
        <v>0.20130000000000001</v>
      </c>
      <c r="BI227" s="129">
        <v>0.19889999999999999</v>
      </c>
      <c r="BJ227" s="129">
        <v>0.18690000000000001</v>
      </c>
      <c r="BK227" s="129">
        <v>0.19389999999999999</v>
      </c>
      <c r="BL227" s="129">
        <v>0.2029</v>
      </c>
      <c r="BM227" s="129">
        <v>0.2039</v>
      </c>
      <c r="BN227" s="129">
        <v>0.20380000000000001</v>
      </c>
      <c r="BO227" s="129">
        <v>0.18740000000000001</v>
      </c>
      <c r="BP227" s="129">
        <v>0.19270000000000001</v>
      </c>
      <c r="BQ227" s="129">
        <v>0.18590000000000001</v>
      </c>
      <c r="BR227" s="129">
        <v>0.1971</v>
      </c>
      <c r="BS227" s="129">
        <v>0.20269999999999999</v>
      </c>
      <c r="BT227" s="129">
        <v>0.21609999999999999</v>
      </c>
      <c r="BU227" s="129">
        <v>0.2014</v>
      </c>
      <c r="BV227" s="129">
        <v>0.18240000000000001</v>
      </c>
      <c r="BW227" s="129">
        <v>0.2029</v>
      </c>
      <c r="BX227" s="129">
        <v>0.19270000000000001</v>
      </c>
      <c r="BY227" s="129">
        <v>0.17469999999999999</v>
      </c>
      <c r="BZ227" s="129">
        <v>0.18770000000000001</v>
      </c>
      <c r="CA227" s="129">
        <v>0.1963</v>
      </c>
      <c r="CB227" s="129">
        <v>0.1923</v>
      </c>
      <c r="CC227" s="129">
        <v>0.19500000000000001</v>
      </c>
      <c r="CD227" s="129">
        <v>0.18870000000000001</v>
      </c>
      <c r="CE227" s="129">
        <v>0.2026</v>
      </c>
      <c r="CF227" s="129">
        <v>0.19450000000000001</v>
      </c>
      <c r="CG227" s="129">
        <v>0.20050000000000001</v>
      </c>
      <c r="CH227" s="129">
        <v>0.20080000000000001</v>
      </c>
      <c r="CI227" s="129">
        <v>0.18690000000000001</v>
      </c>
      <c r="CJ227" s="129">
        <v>0.18770000000000001</v>
      </c>
      <c r="CK227" s="129">
        <v>0.19239999999999999</v>
      </c>
      <c r="CL227" s="129">
        <v>0.18959999999999999</v>
      </c>
      <c r="CM227" s="129">
        <v>0.18049999999999999</v>
      </c>
      <c r="CN227" s="129">
        <v>0.19009999999999999</v>
      </c>
      <c r="CO227" s="129">
        <v>0.18210000000000001</v>
      </c>
      <c r="CP227" s="129">
        <v>0.18729999999999999</v>
      </c>
      <c r="CQ227" s="129">
        <v>0.21129999999999999</v>
      </c>
      <c r="CR227" s="129">
        <v>0.19120000000000001</v>
      </c>
      <c r="CS227" s="129">
        <v>0.19950000000000001</v>
      </c>
      <c r="CT227" s="129">
        <v>0.18360000000000001</v>
      </c>
      <c r="CU227" s="129">
        <v>0.19789999999999999</v>
      </c>
      <c r="CV227" s="129">
        <v>0.19009999999999999</v>
      </c>
      <c r="CW227" s="129">
        <v>0.1832</v>
      </c>
      <c r="CX227" s="129">
        <v>0.1918</v>
      </c>
      <c r="CY227" s="129">
        <v>0.1908</v>
      </c>
      <c r="CZ227" s="129">
        <v>0.1883</v>
      </c>
      <c r="DA227" s="129">
        <v>0.18779999999999999</v>
      </c>
      <c r="DB227" s="129">
        <v>0.18590000000000001</v>
      </c>
      <c r="DC227" s="129">
        <v>0.1918</v>
      </c>
      <c r="DD227" s="129">
        <v>0.18940000000000001</v>
      </c>
      <c r="DE227" s="129">
        <v>0.1918</v>
      </c>
      <c r="DF227" s="129">
        <v>0.18779999999999999</v>
      </c>
      <c r="DG227" s="129">
        <v>0.1827</v>
      </c>
      <c r="DH227" s="129">
        <v>0.19370000000000001</v>
      </c>
      <c r="DI227" s="129">
        <v>0.18859999999999999</v>
      </c>
      <c r="DJ227" s="129">
        <v>0.20369999999999999</v>
      </c>
      <c r="DK227" s="129">
        <v>0.1971</v>
      </c>
      <c r="DL227" s="129">
        <v>0.20419999999999999</v>
      </c>
      <c r="DM227" s="129">
        <v>0.222</v>
      </c>
    </row>
    <row r="228" spans="1:117" ht="15.75" customHeight="1">
      <c r="A228" s="53" t="s">
        <v>9359</v>
      </c>
      <c r="B228" s="129">
        <v>3.2800000000000003E-2</v>
      </c>
      <c r="C228" s="129">
        <v>3.0499999999999999E-2</v>
      </c>
      <c r="D228" s="129">
        <v>3.3599999999999998E-2</v>
      </c>
      <c r="E228" s="129">
        <v>4.02E-2</v>
      </c>
      <c r="F228" s="129">
        <v>4.8300000000000003E-2</v>
      </c>
      <c r="G228" s="129">
        <v>3.0200000000000001E-2</v>
      </c>
      <c r="H228" s="129">
        <v>3.4700000000000002E-2</v>
      </c>
      <c r="I228" s="129">
        <v>3.5299999999999998E-2</v>
      </c>
      <c r="J228" s="129">
        <v>2.76E-2</v>
      </c>
      <c r="K228" s="129">
        <v>2.4500000000000001E-2</v>
      </c>
      <c r="L228" s="129">
        <v>2.4299999999999999E-2</v>
      </c>
      <c r="M228" s="129">
        <v>3.1099999999999999E-2</v>
      </c>
      <c r="N228" s="129">
        <v>2.6499999999999999E-2</v>
      </c>
      <c r="O228" s="129">
        <v>2.7E-2</v>
      </c>
      <c r="P228" s="129">
        <v>3.1800000000000002E-2</v>
      </c>
      <c r="Q228" s="129">
        <v>2.69E-2</v>
      </c>
      <c r="R228" s="129">
        <v>2.6200000000000001E-2</v>
      </c>
      <c r="S228" s="129">
        <v>2.3699999999999999E-2</v>
      </c>
      <c r="T228" s="129">
        <v>2.9399999999999999E-2</v>
      </c>
      <c r="U228" s="129">
        <v>2.3099999999999999E-2</v>
      </c>
      <c r="V228" s="129">
        <v>2.2800000000000001E-2</v>
      </c>
      <c r="W228" s="129">
        <v>2.87E-2</v>
      </c>
      <c r="X228" s="129">
        <v>0.03</v>
      </c>
      <c r="Y228" s="129">
        <v>2.8799999999999999E-2</v>
      </c>
      <c r="Z228" s="129">
        <v>3.6600000000000001E-2</v>
      </c>
      <c r="AA228" s="129">
        <v>3.32E-2</v>
      </c>
      <c r="AB228" s="129">
        <v>2.6200000000000001E-2</v>
      </c>
      <c r="AC228" s="129">
        <v>3.1600000000000003E-2</v>
      </c>
      <c r="AD228" s="129">
        <v>3.2199999999999999E-2</v>
      </c>
      <c r="AE228" s="129">
        <v>2.9100000000000001E-2</v>
      </c>
      <c r="AF228" s="129">
        <v>2.5399999999999999E-2</v>
      </c>
      <c r="AG228" s="129">
        <v>2.52E-2</v>
      </c>
      <c r="AH228" s="129">
        <v>3.27E-2</v>
      </c>
      <c r="AI228" s="129">
        <v>2.1100000000000001E-2</v>
      </c>
      <c r="AJ228" s="129">
        <v>2.92E-2</v>
      </c>
      <c r="AK228" s="129">
        <v>3.1099999999999999E-2</v>
      </c>
      <c r="AL228" s="129">
        <v>2.5899999999999999E-2</v>
      </c>
      <c r="AM228" s="129">
        <v>3.0300000000000001E-2</v>
      </c>
      <c r="AN228" s="129">
        <v>2.0899999999999998E-2</v>
      </c>
      <c r="AO228" s="129">
        <v>2.1999999999999999E-2</v>
      </c>
      <c r="AP228" s="129">
        <v>2.4799999999999999E-2</v>
      </c>
      <c r="AQ228" s="129">
        <v>2.1100000000000001E-2</v>
      </c>
      <c r="AR228" s="129">
        <v>2.64E-2</v>
      </c>
      <c r="AS228" s="129">
        <v>2.6100000000000002E-2</v>
      </c>
      <c r="AT228" s="129">
        <v>2.7699999999999999E-2</v>
      </c>
      <c r="AU228" s="129">
        <v>3.0599999999999999E-2</v>
      </c>
      <c r="AV228" s="129">
        <v>3.1E-2</v>
      </c>
      <c r="AW228" s="129">
        <v>2.9600000000000001E-2</v>
      </c>
      <c r="AX228" s="129">
        <v>2.8000000000000001E-2</v>
      </c>
      <c r="AY228" s="129">
        <v>2.5399999999999999E-2</v>
      </c>
      <c r="AZ228" s="129">
        <v>2.3599999999999999E-2</v>
      </c>
      <c r="BA228" s="129">
        <v>2.46E-2</v>
      </c>
      <c r="BB228" s="129">
        <v>2.5399999999999999E-2</v>
      </c>
      <c r="BC228" s="129">
        <v>2.2700000000000001E-2</v>
      </c>
      <c r="BD228" s="129">
        <v>2.7099999999999999E-2</v>
      </c>
      <c r="BE228" s="129">
        <v>2.75E-2</v>
      </c>
      <c r="BF228" s="129">
        <v>2.53E-2</v>
      </c>
      <c r="BG228" s="129">
        <v>2.5999999999999999E-2</v>
      </c>
      <c r="BH228" s="129">
        <v>2.5399999999999999E-2</v>
      </c>
      <c r="BI228" s="129">
        <v>2.5999999999999999E-2</v>
      </c>
      <c r="BJ228" s="129">
        <v>2.7199999999999998E-2</v>
      </c>
      <c r="BK228" s="129">
        <v>3.5200000000000002E-2</v>
      </c>
      <c r="BL228" s="129">
        <v>3.0599999999999999E-2</v>
      </c>
      <c r="BM228" s="129">
        <v>2.9000000000000001E-2</v>
      </c>
      <c r="BN228" s="129">
        <v>2.4299999999999999E-2</v>
      </c>
      <c r="BO228" s="129">
        <v>2.5000000000000001E-2</v>
      </c>
      <c r="BP228" s="129">
        <v>3.15E-2</v>
      </c>
      <c r="BQ228" s="129">
        <v>2.6800000000000001E-2</v>
      </c>
      <c r="BR228" s="129">
        <v>3.2500000000000001E-2</v>
      </c>
      <c r="BS228" s="129">
        <v>3.0700000000000002E-2</v>
      </c>
      <c r="BT228" s="129">
        <v>3.2199999999999999E-2</v>
      </c>
      <c r="BU228" s="129">
        <v>2.52E-2</v>
      </c>
      <c r="BV228" s="129">
        <v>2.5600000000000001E-2</v>
      </c>
      <c r="BW228" s="129">
        <v>2.0899999999999998E-2</v>
      </c>
      <c r="BX228" s="129">
        <v>3.3300000000000003E-2</v>
      </c>
      <c r="BY228" s="129">
        <v>2.8500000000000001E-2</v>
      </c>
      <c r="BZ228" s="129">
        <v>3.0499999999999999E-2</v>
      </c>
      <c r="CA228" s="129">
        <v>2.46E-2</v>
      </c>
      <c r="CB228" s="129">
        <v>2.5600000000000001E-2</v>
      </c>
      <c r="CC228" s="129">
        <v>3.6900000000000002E-2</v>
      </c>
      <c r="CD228" s="129">
        <v>2.76E-2</v>
      </c>
      <c r="CE228" s="129">
        <v>2.5999999999999999E-2</v>
      </c>
      <c r="CF228" s="129">
        <v>2.9000000000000001E-2</v>
      </c>
      <c r="CG228" s="129">
        <v>2.5499999999999998E-2</v>
      </c>
      <c r="CH228" s="129">
        <v>3.32E-2</v>
      </c>
      <c r="CI228" s="129">
        <v>2.47E-2</v>
      </c>
      <c r="CJ228" s="129">
        <v>2.24E-2</v>
      </c>
      <c r="CK228" s="129">
        <v>2.3800000000000002E-2</v>
      </c>
      <c r="CL228" s="129">
        <v>2.4799999999999999E-2</v>
      </c>
      <c r="CM228" s="129">
        <v>2.3800000000000002E-2</v>
      </c>
      <c r="CN228" s="129">
        <v>3.0300000000000001E-2</v>
      </c>
      <c r="CO228" s="129">
        <v>3.15E-2</v>
      </c>
      <c r="CP228" s="129">
        <v>2.98E-2</v>
      </c>
      <c r="CQ228" s="129">
        <v>2.4799999999999999E-2</v>
      </c>
      <c r="CR228" s="129">
        <v>0.03</v>
      </c>
      <c r="CS228" s="129">
        <v>3.0099999999999998E-2</v>
      </c>
      <c r="CT228" s="129">
        <v>2.7699999999999999E-2</v>
      </c>
      <c r="CU228" s="129">
        <v>2.4799999999999999E-2</v>
      </c>
      <c r="CV228" s="129">
        <v>2.5899999999999999E-2</v>
      </c>
      <c r="CW228" s="129">
        <v>2.47E-2</v>
      </c>
      <c r="CX228" s="129">
        <v>2.3900000000000001E-2</v>
      </c>
      <c r="CY228" s="129">
        <v>2.5600000000000001E-2</v>
      </c>
      <c r="CZ228" s="129">
        <v>2.8400000000000002E-2</v>
      </c>
      <c r="DA228" s="129">
        <v>2.6599999999999999E-2</v>
      </c>
      <c r="DB228" s="129">
        <v>3.2000000000000001E-2</v>
      </c>
      <c r="DC228" s="129">
        <v>2.6200000000000001E-2</v>
      </c>
      <c r="DD228" s="129">
        <v>2.7400000000000001E-2</v>
      </c>
      <c r="DE228" s="129">
        <v>2.6100000000000002E-2</v>
      </c>
      <c r="DF228" s="129">
        <v>2.4199999999999999E-2</v>
      </c>
      <c r="DG228" s="129">
        <v>2.6599999999999999E-2</v>
      </c>
      <c r="DH228" s="129">
        <v>2.7400000000000001E-2</v>
      </c>
      <c r="DI228" s="129">
        <v>3.56E-2</v>
      </c>
      <c r="DJ228" s="129">
        <v>2.69E-2</v>
      </c>
      <c r="DK228" s="129">
        <v>3.7199999999999997E-2</v>
      </c>
      <c r="DL228" s="129">
        <v>2.92E-2</v>
      </c>
      <c r="DM228" s="129">
        <v>2.63E-2</v>
      </c>
    </row>
  </sheetData>
  <hyperlinks>
    <hyperlink ref="A1" location="'_index'!A1" display="Go to ––&gt;  _listAllTables" xr:uid="{00000000-0004-0000-2800-000000000000}"/>
  </hyperlinks>
  <pageMargins left="0.7" right="0.7" top="0.75" bottom="0.75" header="0" footer="0"/>
  <pageSetup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ummaryRight="0"/>
  </sheetPr>
  <dimension ref="A1:DM230"/>
  <sheetViews>
    <sheetView workbookViewId="0"/>
  </sheetViews>
  <sheetFormatPr baseColWidth="10" defaultColWidth="12.6640625" defaultRowHeight="15" customHeight="1"/>
  <cols>
    <col min="1" max="1" width="28.5" customWidth="1"/>
    <col min="2" max="2" width="21.5" customWidth="1"/>
    <col min="3" max="3" width="16.33203125" customWidth="1"/>
    <col min="4" max="117" width="13.83203125" customWidth="1"/>
  </cols>
  <sheetData>
    <row r="1" spans="1:117" ht="15.75" customHeight="1">
      <c r="A1" s="4" t="s">
        <v>0</v>
      </c>
      <c r="B1" s="5"/>
      <c r="C1" s="3"/>
    </row>
    <row r="2" spans="1:117" ht="15.75" customHeight="1">
      <c r="A2" s="5" t="s">
        <v>41111</v>
      </c>
      <c r="B2" s="6" t="s">
        <v>41112</v>
      </c>
    </row>
    <row r="3" spans="1:117" ht="15.75" customHeight="1">
      <c r="B3" s="3" t="s">
        <v>6894</v>
      </c>
    </row>
    <row r="4" spans="1:117" ht="15.75" customHeight="1">
      <c r="A4" s="125"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row>
    <row r="5" spans="1:117" ht="15.75" customHeight="1">
      <c r="A5" s="130"/>
      <c r="B5" s="130" t="s">
        <v>22241</v>
      </c>
      <c r="C5" s="130" t="s">
        <v>22242</v>
      </c>
      <c r="D5" s="130" t="s">
        <v>22244</v>
      </c>
      <c r="E5" s="130" t="s">
        <v>22246</v>
      </c>
      <c r="F5" s="130" t="s">
        <v>22248</v>
      </c>
      <c r="G5" s="130" t="s">
        <v>22250</v>
      </c>
      <c r="H5" s="130" t="s">
        <v>22252</v>
      </c>
      <c r="I5" s="130" t="s">
        <v>22254</v>
      </c>
      <c r="J5" s="130" t="s">
        <v>22256</v>
      </c>
      <c r="K5" s="130" t="s">
        <v>22258</v>
      </c>
      <c r="L5" s="130" t="s">
        <v>22259</v>
      </c>
      <c r="M5" s="130" t="s">
        <v>22263</v>
      </c>
      <c r="N5" s="130" t="s">
        <v>22266</v>
      </c>
      <c r="O5" s="130" t="s">
        <v>22269</v>
      </c>
      <c r="P5" s="130" t="s">
        <v>22273</v>
      </c>
      <c r="Q5" s="130" t="s">
        <v>22275</v>
      </c>
      <c r="R5" s="130" t="s">
        <v>22280</v>
      </c>
      <c r="S5" s="130" t="s">
        <v>22283</v>
      </c>
      <c r="T5" s="130" t="s">
        <v>22286</v>
      </c>
      <c r="U5" s="130" t="s">
        <v>22290</v>
      </c>
      <c r="V5" s="130" t="s">
        <v>22292</v>
      </c>
      <c r="W5" s="130" t="s">
        <v>22297</v>
      </c>
      <c r="X5" s="130" t="s">
        <v>22300</v>
      </c>
      <c r="Y5" s="130" t="s">
        <v>22304</v>
      </c>
      <c r="Z5" s="130" t="s">
        <v>22307</v>
      </c>
      <c r="AA5" s="130" t="s">
        <v>22312</v>
      </c>
      <c r="AB5" s="130" t="s">
        <v>22315</v>
      </c>
      <c r="AC5" s="130" t="s">
        <v>22319</v>
      </c>
      <c r="AD5" s="130" t="s">
        <v>22323</v>
      </c>
      <c r="AE5" s="130" t="s">
        <v>22325</v>
      </c>
      <c r="AF5" s="130" t="s">
        <v>22329</v>
      </c>
      <c r="AG5" s="130" t="s">
        <v>22332</v>
      </c>
      <c r="AH5" s="130" t="s">
        <v>22336</v>
      </c>
      <c r="AI5" s="130" t="s">
        <v>22340</v>
      </c>
      <c r="AJ5" s="130" t="s">
        <v>22342</v>
      </c>
      <c r="AK5" s="130" t="s">
        <v>22347</v>
      </c>
      <c r="AL5" s="130" t="s">
        <v>22350</v>
      </c>
      <c r="AM5" s="130" t="s">
        <v>22353</v>
      </c>
      <c r="AN5" s="130" t="s">
        <v>22357</v>
      </c>
      <c r="AO5" s="130" t="s">
        <v>22360</v>
      </c>
      <c r="AP5" s="130" t="s">
        <v>22364</v>
      </c>
      <c r="AQ5" s="130" t="s">
        <v>22368</v>
      </c>
      <c r="AR5" s="130" t="s">
        <v>22372</v>
      </c>
      <c r="AS5" s="130" t="s">
        <v>22374</v>
      </c>
      <c r="AT5" s="130" t="s">
        <v>22378</v>
      </c>
      <c r="AU5" s="130" t="s">
        <v>22382</v>
      </c>
      <c r="AV5" s="130" t="s">
        <v>22385</v>
      </c>
      <c r="AW5" s="130" t="s">
        <v>22387</v>
      </c>
      <c r="AX5" s="130" t="s">
        <v>22390</v>
      </c>
      <c r="AY5" s="130" t="s">
        <v>22392</v>
      </c>
      <c r="AZ5" s="130" t="s">
        <v>22397</v>
      </c>
      <c r="BA5" s="130" t="s">
        <v>22399</v>
      </c>
      <c r="BB5" s="130" t="s">
        <v>22403</v>
      </c>
      <c r="BC5" s="130" t="s">
        <v>22407</v>
      </c>
      <c r="BD5" s="130" t="s">
        <v>22410</v>
      </c>
      <c r="BE5" s="130" t="s">
        <v>22414</v>
      </c>
      <c r="BF5" s="130" t="s">
        <v>22418</v>
      </c>
      <c r="BG5" s="130" t="s">
        <v>22421</v>
      </c>
      <c r="BH5" s="130" t="s">
        <v>22424</v>
      </c>
      <c r="BI5" s="130" t="s">
        <v>22427</v>
      </c>
      <c r="BJ5" s="130" t="s">
        <v>22430</v>
      </c>
      <c r="BK5" s="130" t="s">
        <v>22433</v>
      </c>
      <c r="BL5" s="130" t="s">
        <v>22437</v>
      </c>
      <c r="BM5" s="130" t="s">
        <v>22441</v>
      </c>
      <c r="BN5" s="130" t="s">
        <v>22445</v>
      </c>
      <c r="BO5" s="130" t="s">
        <v>22447</v>
      </c>
      <c r="BP5" s="130" t="s">
        <v>22452</v>
      </c>
      <c r="BQ5" s="130" t="s">
        <v>22455</v>
      </c>
      <c r="BR5" s="130" t="s">
        <v>22460</v>
      </c>
      <c r="BS5" s="130" t="s">
        <v>22463</v>
      </c>
      <c r="BT5" s="130" t="s">
        <v>22466</v>
      </c>
      <c r="BU5" s="130" t="s">
        <v>22470</v>
      </c>
      <c r="BV5" s="130" t="s">
        <v>22473</v>
      </c>
      <c r="BW5" s="130" t="s">
        <v>22477</v>
      </c>
      <c r="BX5" s="130" t="s">
        <v>22480</v>
      </c>
      <c r="BY5" s="130" t="s">
        <v>22483</v>
      </c>
      <c r="BZ5" s="130" t="s">
        <v>22487</v>
      </c>
      <c r="CA5" s="130" t="s">
        <v>22490</v>
      </c>
      <c r="CB5" s="130" t="s">
        <v>22494</v>
      </c>
      <c r="CC5" s="130" t="s">
        <v>22497</v>
      </c>
      <c r="CD5" s="130" t="s">
        <v>22502</v>
      </c>
      <c r="CE5" s="130" t="s">
        <v>22504</v>
      </c>
      <c r="CF5" s="130" t="s">
        <v>22507</v>
      </c>
      <c r="CG5" s="130" t="s">
        <v>22510</v>
      </c>
      <c r="CH5" s="130" t="s">
        <v>22514</v>
      </c>
      <c r="CI5" s="130" t="s">
        <v>22518</v>
      </c>
      <c r="CJ5" s="130" t="s">
        <v>22520</v>
      </c>
      <c r="CK5" s="130" t="s">
        <v>22525</v>
      </c>
      <c r="CL5" s="130" t="s">
        <v>22529</v>
      </c>
      <c r="CM5" s="130" t="s">
        <v>22533</v>
      </c>
      <c r="CN5" s="130" t="s">
        <v>22537</v>
      </c>
      <c r="CO5" s="130" t="s">
        <v>22540</v>
      </c>
      <c r="CP5" s="130" t="s">
        <v>22545</v>
      </c>
      <c r="CQ5" s="130" t="s">
        <v>22548</v>
      </c>
      <c r="CR5" s="130" t="s">
        <v>22553</v>
      </c>
      <c r="CS5" s="130" t="s">
        <v>22555</v>
      </c>
      <c r="CT5" s="130" t="s">
        <v>22560</v>
      </c>
      <c r="CU5" s="130" t="s">
        <v>22563</v>
      </c>
      <c r="CV5" s="130" t="s">
        <v>22567</v>
      </c>
      <c r="CW5" s="130" t="s">
        <v>22570</v>
      </c>
      <c r="CX5" s="130" t="s">
        <v>22574</v>
      </c>
      <c r="CY5" s="130" t="s">
        <v>22578</v>
      </c>
      <c r="CZ5" s="130" t="s">
        <v>22581</v>
      </c>
      <c r="DA5" s="130" t="s">
        <v>22584</v>
      </c>
      <c r="DB5" s="130" t="s">
        <v>22599</v>
      </c>
      <c r="DC5" s="130" t="s">
        <v>22602</v>
      </c>
      <c r="DD5" s="130" t="s">
        <v>22605</v>
      </c>
      <c r="DE5" s="130" t="s">
        <v>22610</v>
      </c>
      <c r="DF5" s="130" t="s">
        <v>22613</v>
      </c>
      <c r="DG5" s="130" t="s">
        <v>22617</v>
      </c>
      <c r="DH5" s="130" t="s">
        <v>22620</v>
      </c>
      <c r="DI5" s="130" t="s">
        <v>22624</v>
      </c>
      <c r="DJ5" s="130" t="s">
        <v>22629</v>
      </c>
      <c r="DK5" s="130" t="s">
        <v>22641</v>
      </c>
      <c r="DL5" s="130" t="s">
        <v>22645</v>
      </c>
      <c r="DM5" s="130" t="s">
        <v>22649</v>
      </c>
    </row>
    <row r="6" spans="1:117" ht="15.75" customHeight="1">
      <c r="A6" s="130" t="s">
        <v>8110</v>
      </c>
      <c r="B6" s="189" t="s">
        <v>9748</v>
      </c>
      <c r="C6" s="165"/>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c r="CW6" s="131"/>
      <c r="CX6" s="131"/>
      <c r="CY6" s="131"/>
      <c r="CZ6" s="131"/>
      <c r="DA6" s="131"/>
      <c r="DB6" s="131"/>
      <c r="DC6" s="131"/>
      <c r="DD6" s="131"/>
      <c r="DE6" s="131"/>
      <c r="DF6" s="131"/>
      <c r="DG6" s="131"/>
      <c r="DH6" s="131"/>
      <c r="DI6" s="131"/>
      <c r="DJ6" s="131"/>
      <c r="DK6" s="131"/>
      <c r="DL6" s="131"/>
      <c r="DM6" s="131"/>
    </row>
    <row r="7" spans="1:117" ht="15.75" customHeight="1">
      <c r="A7" s="129">
        <v>112</v>
      </c>
      <c r="B7" s="53" t="s">
        <v>41363</v>
      </c>
      <c r="C7" s="53" t="s">
        <v>41364</v>
      </c>
      <c r="D7" s="53" t="s">
        <v>41365</v>
      </c>
      <c r="E7" s="53" t="s">
        <v>41366</v>
      </c>
      <c r="F7" s="53" t="s">
        <v>41368</v>
      </c>
      <c r="G7" s="53" t="s">
        <v>41369</v>
      </c>
      <c r="H7" s="53" t="s">
        <v>41371</v>
      </c>
      <c r="I7" s="53" t="s">
        <v>41372</v>
      </c>
      <c r="J7" s="53" t="s">
        <v>41373</v>
      </c>
      <c r="K7" s="53" t="s">
        <v>41375</v>
      </c>
      <c r="L7" s="53" t="s">
        <v>41377</v>
      </c>
      <c r="M7" s="53" t="s">
        <v>41378</v>
      </c>
      <c r="N7" s="53" t="s">
        <v>41380</v>
      </c>
      <c r="O7" s="53" t="s">
        <v>41382</v>
      </c>
      <c r="P7" s="53" t="s">
        <v>41383</v>
      </c>
      <c r="Q7" s="53" t="s">
        <v>41384</v>
      </c>
      <c r="R7" s="53" t="s">
        <v>41387</v>
      </c>
      <c r="S7" s="53" t="s">
        <v>41388</v>
      </c>
      <c r="T7" s="53" t="s">
        <v>41389</v>
      </c>
      <c r="U7" s="53" t="s">
        <v>41391</v>
      </c>
      <c r="V7" s="53" t="s">
        <v>41393</v>
      </c>
      <c r="W7" s="53" t="s">
        <v>41394</v>
      </c>
      <c r="X7" s="53" t="s">
        <v>41396</v>
      </c>
      <c r="Y7" s="53" t="s">
        <v>41398</v>
      </c>
      <c r="Z7" s="53" t="s">
        <v>41400</v>
      </c>
      <c r="AA7" s="53" t="s">
        <v>41402</v>
      </c>
      <c r="AB7" s="53" t="s">
        <v>41404</v>
      </c>
      <c r="AC7" s="53" t="s">
        <v>41407</v>
      </c>
      <c r="AD7" s="53" t="s">
        <v>41408</v>
      </c>
      <c r="AE7" s="53" t="s">
        <v>41409</v>
      </c>
      <c r="AF7" s="53" t="s">
        <v>41412</v>
      </c>
      <c r="AG7" s="53" t="s">
        <v>41414</v>
      </c>
      <c r="AH7" s="53" t="s">
        <v>41415</v>
      </c>
      <c r="AI7" s="53" t="s">
        <v>41416</v>
      </c>
      <c r="AJ7" s="53" t="s">
        <v>41419</v>
      </c>
      <c r="AK7" s="53" t="s">
        <v>41421</v>
      </c>
      <c r="AL7" s="53" t="s">
        <v>41423</v>
      </c>
      <c r="AM7" s="53" t="s">
        <v>41424</v>
      </c>
      <c r="AN7" s="53" t="s">
        <v>41426</v>
      </c>
      <c r="AO7" s="53" t="s">
        <v>41427</v>
      </c>
      <c r="AP7" s="53" t="s">
        <v>41430</v>
      </c>
      <c r="AQ7" s="53" t="s">
        <v>41432</v>
      </c>
      <c r="AR7" s="53" t="s">
        <v>41434</v>
      </c>
      <c r="AS7" s="53" t="s">
        <v>41435</v>
      </c>
      <c r="AT7" s="53" t="s">
        <v>41437</v>
      </c>
      <c r="AU7" s="53" t="s">
        <v>41439</v>
      </c>
      <c r="AV7" s="53" t="s">
        <v>41440</v>
      </c>
      <c r="AW7" s="53" t="s">
        <v>41442</v>
      </c>
      <c r="AX7" s="53" t="s">
        <v>41444</v>
      </c>
      <c r="AY7" s="53" t="s">
        <v>41446</v>
      </c>
      <c r="AZ7" s="53" t="s">
        <v>41448</v>
      </c>
      <c r="BA7" s="53" t="s">
        <v>41449</v>
      </c>
      <c r="BB7" s="53" t="s">
        <v>41452</v>
      </c>
      <c r="BC7" s="53" t="s">
        <v>41454</v>
      </c>
      <c r="BD7" s="53" t="s">
        <v>41455</v>
      </c>
      <c r="BE7" s="53" t="s">
        <v>41456</v>
      </c>
      <c r="BF7" s="53" t="s">
        <v>41459</v>
      </c>
      <c r="BG7" s="53" t="s">
        <v>41460</v>
      </c>
      <c r="BH7" s="53" t="s">
        <v>41462</v>
      </c>
      <c r="BI7" s="53" t="s">
        <v>41464</v>
      </c>
      <c r="BJ7" s="53" t="s">
        <v>41465</v>
      </c>
      <c r="BK7" s="53" t="s">
        <v>41468</v>
      </c>
      <c r="BL7" s="53" t="s">
        <v>41470</v>
      </c>
      <c r="BM7" s="53" t="s">
        <v>41472</v>
      </c>
      <c r="BN7" s="53" t="s">
        <v>41474</v>
      </c>
      <c r="BO7" s="53" t="s">
        <v>41476</v>
      </c>
      <c r="BP7" s="53" t="s">
        <v>41478</v>
      </c>
      <c r="BQ7" s="53" t="s">
        <v>41479</v>
      </c>
      <c r="BR7" s="53" t="s">
        <v>41481</v>
      </c>
      <c r="BS7" s="53" t="s">
        <v>41482</v>
      </c>
      <c r="BT7" s="53" t="s">
        <v>41485</v>
      </c>
      <c r="BU7" s="53" t="s">
        <v>41487</v>
      </c>
      <c r="BV7" s="53" t="s">
        <v>41488</v>
      </c>
      <c r="BW7" s="53" t="s">
        <v>41490</v>
      </c>
      <c r="BX7" s="53" t="s">
        <v>41492</v>
      </c>
      <c r="BY7" s="53" t="s">
        <v>41493</v>
      </c>
      <c r="BZ7" s="53" t="s">
        <v>41496</v>
      </c>
      <c r="CA7" s="53" t="s">
        <v>41497</v>
      </c>
      <c r="CB7" s="53" t="s">
        <v>41498</v>
      </c>
      <c r="CC7" s="53" t="s">
        <v>41499</v>
      </c>
      <c r="CD7" s="53" t="s">
        <v>41502</v>
      </c>
      <c r="CE7" s="53" t="s">
        <v>41504</v>
      </c>
      <c r="CF7" s="53" t="s">
        <v>41506</v>
      </c>
      <c r="CG7" s="53" t="s">
        <v>41507</v>
      </c>
      <c r="CH7" s="53" t="s">
        <v>41511</v>
      </c>
      <c r="CI7" s="53" t="s">
        <v>41512</v>
      </c>
      <c r="CJ7" s="53" t="s">
        <v>41514</v>
      </c>
      <c r="CK7" s="53" t="s">
        <v>41516</v>
      </c>
      <c r="CL7" s="53" t="s">
        <v>41519</v>
      </c>
      <c r="CM7" s="53" t="s">
        <v>41521</v>
      </c>
      <c r="CN7" s="53" t="s">
        <v>41522</v>
      </c>
      <c r="CO7" s="53" t="s">
        <v>41524</v>
      </c>
      <c r="CP7" s="53" t="s">
        <v>41526</v>
      </c>
      <c r="CQ7" s="53" t="s">
        <v>41528</v>
      </c>
      <c r="CR7" s="53" t="s">
        <v>41529</v>
      </c>
      <c r="CS7" s="53" t="s">
        <v>41530</v>
      </c>
      <c r="CT7" s="53" t="s">
        <v>41531</v>
      </c>
      <c r="CU7" s="53" t="s">
        <v>41533</v>
      </c>
      <c r="CV7" s="53" t="s">
        <v>41535</v>
      </c>
      <c r="CW7" s="53" t="s">
        <v>41536</v>
      </c>
      <c r="CX7" s="53" t="s">
        <v>41537</v>
      </c>
      <c r="CY7" s="53" t="s">
        <v>41539</v>
      </c>
      <c r="CZ7" s="53" t="s">
        <v>41540</v>
      </c>
      <c r="DA7" s="53" t="s">
        <v>41542</v>
      </c>
      <c r="DB7" s="53" t="s">
        <v>41543</v>
      </c>
      <c r="DC7" s="53" t="s">
        <v>41544</v>
      </c>
      <c r="DD7" s="53" t="s">
        <v>41546</v>
      </c>
      <c r="DE7" s="53" t="s">
        <v>41548</v>
      </c>
      <c r="DF7" s="53" t="s">
        <v>41549</v>
      </c>
      <c r="DG7" s="53" t="s">
        <v>41550</v>
      </c>
      <c r="DH7" s="53" t="s">
        <v>41552</v>
      </c>
      <c r="DI7" s="53" t="s">
        <v>41554</v>
      </c>
      <c r="DJ7" s="53" t="s">
        <v>41555</v>
      </c>
      <c r="DK7" s="53" t="s">
        <v>41556</v>
      </c>
      <c r="DL7" s="53" t="s">
        <v>41558</v>
      </c>
      <c r="DM7" s="53" t="s">
        <v>41560</v>
      </c>
    </row>
    <row r="8" spans="1:117" ht="15.75" customHeight="1">
      <c r="A8" s="129">
        <v>113</v>
      </c>
      <c r="B8" s="53" t="s">
        <v>41563</v>
      </c>
      <c r="C8" s="53" t="s">
        <v>41564</v>
      </c>
      <c r="D8" s="53" t="s">
        <v>41565</v>
      </c>
      <c r="E8" s="53" t="s">
        <v>41567</v>
      </c>
      <c r="F8" s="53" t="s">
        <v>41569</v>
      </c>
      <c r="G8" s="53" t="s">
        <v>41570</v>
      </c>
      <c r="H8" s="53" t="s">
        <v>41571</v>
      </c>
      <c r="I8" s="53" t="s">
        <v>41573</v>
      </c>
      <c r="J8" s="53" t="s">
        <v>41575</v>
      </c>
      <c r="K8" s="53" t="s">
        <v>41576</v>
      </c>
      <c r="L8" s="53" t="s">
        <v>41577</v>
      </c>
      <c r="M8" s="53" t="s">
        <v>41579</v>
      </c>
      <c r="N8" s="53" t="s">
        <v>41580</v>
      </c>
      <c r="O8" s="53" t="s">
        <v>41582</v>
      </c>
      <c r="P8" s="53" t="s">
        <v>41583</v>
      </c>
      <c r="Q8" s="53" t="s">
        <v>41584</v>
      </c>
      <c r="R8" s="53" t="s">
        <v>41586</v>
      </c>
      <c r="S8" s="53" t="s">
        <v>41588</v>
      </c>
      <c r="T8" s="53" t="s">
        <v>41589</v>
      </c>
      <c r="U8" s="53" t="s">
        <v>41590</v>
      </c>
      <c r="V8" s="53" t="s">
        <v>41591</v>
      </c>
      <c r="W8" s="53" t="s">
        <v>41593</v>
      </c>
      <c r="X8" s="53" t="s">
        <v>41595</v>
      </c>
      <c r="Y8" s="53" t="s">
        <v>41596</v>
      </c>
      <c r="Z8" s="53" t="s">
        <v>41597</v>
      </c>
      <c r="AA8" s="53" t="s">
        <v>41599</v>
      </c>
      <c r="AB8" s="53" t="s">
        <v>41601</v>
      </c>
      <c r="AC8" s="53" t="s">
        <v>41602</v>
      </c>
      <c r="AD8" s="53" t="s">
        <v>41603</v>
      </c>
      <c r="AE8" s="53" t="s">
        <v>41604</v>
      </c>
      <c r="AF8" s="53" t="s">
        <v>41606</v>
      </c>
      <c r="AG8" s="53" t="s">
        <v>41608</v>
      </c>
      <c r="AH8" s="53" t="s">
        <v>41609</v>
      </c>
      <c r="AI8" s="53" t="s">
        <v>41610</v>
      </c>
      <c r="AJ8" s="53" t="s">
        <v>41611</v>
      </c>
      <c r="AK8" s="53" t="s">
        <v>41613</v>
      </c>
      <c r="AL8" s="53" t="s">
        <v>41615</v>
      </c>
      <c r="AM8" s="53" t="s">
        <v>41616</v>
      </c>
      <c r="AN8" s="53" t="s">
        <v>41617</v>
      </c>
      <c r="AO8" s="53" t="s">
        <v>41619</v>
      </c>
      <c r="AP8" s="53" t="s">
        <v>41620</v>
      </c>
      <c r="AQ8" s="53" t="s">
        <v>41622</v>
      </c>
      <c r="AR8" s="53" t="s">
        <v>41623</v>
      </c>
      <c r="AS8" s="53" t="s">
        <v>41624</v>
      </c>
      <c r="AT8" s="53" t="s">
        <v>41626</v>
      </c>
      <c r="AU8" s="53" t="s">
        <v>41628</v>
      </c>
      <c r="AV8" s="53" t="s">
        <v>41629</v>
      </c>
      <c r="AW8" s="53" t="s">
        <v>41630</v>
      </c>
      <c r="AX8" s="53" t="s">
        <v>41632</v>
      </c>
      <c r="AY8" s="53" t="s">
        <v>41634</v>
      </c>
      <c r="AZ8" s="53" t="s">
        <v>41635</v>
      </c>
      <c r="BA8" s="53" t="s">
        <v>41636</v>
      </c>
      <c r="BB8" s="53" t="s">
        <v>41638</v>
      </c>
      <c r="BC8" s="53" t="s">
        <v>41640</v>
      </c>
      <c r="BD8" s="53" t="s">
        <v>41641</v>
      </c>
      <c r="BE8" s="53" t="s">
        <v>41642</v>
      </c>
      <c r="BF8" s="53" t="s">
        <v>41643</v>
      </c>
      <c r="BG8" s="53" t="s">
        <v>41645</v>
      </c>
      <c r="BH8" s="53" t="s">
        <v>41647</v>
      </c>
      <c r="BI8" s="53" t="s">
        <v>41648</v>
      </c>
      <c r="BJ8" s="53" t="s">
        <v>41649</v>
      </c>
      <c r="BK8" s="53" t="s">
        <v>41650</v>
      </c>
      <c r="BL8" s="53" t="s">
        <v>41652</v>
      </c>
      <c r="BM8" s="53" t="s">
        <v>41654</v>
      </c>
      <c r="BN8" s="53" t="s">
        <v>41655</v>
      </c>
      <c r="BO8" s="53" t="s">
        <v>41656</v>
      </c>
      <c r="BP8" s="53" t="s">
        <v>41657</v>
      </c>
      <c r="BQ8" s="53" t="s">
        <v>41659</v>
      </c>
      <c r="BR8" s="53" t="s">
        <v>41661</v>
      </c>
      <c r="BS8" s="53" t="s">
        <v>41662</v>
      </c>
      <c r="BT8" s="53" t="s">
        <v>41663</v>
      </c>
      <c r="BU8" s="53" t="s">
        <v>41664</v>
      </c>
      <c r="BV8" s="53" t="s">
        <v>41666</v>
      </c>
      <c r="BW8" s="53" t="s">
        <v>41668</v>
      </c>
      <c r="BX8" s="53" t="s">
        <v>41669</v>
      </c>
      <c r="BY8" s="53" t="s">
        <v>41670</v>
      </c>
      <c r="BZ8" s="53" t="s">
        <v>41672</v>
      </c>
      <c r="CA8" s="53" t="s">
        <v>41674</v>
      </c>
      <c r="CB8" s="53" t="s">
        <v>41675</v>
      </c>
      <c r="CC8" s="53" t="s">
        <v>41676</v>
      </c>
      <c r="CD8" s="53" t="s">
        <v>41678</v>
      </c>
      <c r="CE8" s="53" t="s">
        <v>41680</v>
      </c>
      <c r="CF8" s="53" t="s">
        <v>41681</v>
      </c>
      <c r="CG8" s="53" t="s">
        <v>41683</v>
      </c>
      <c r="CH8" s="53" t="s">
        <v>41685</v>
      </c>
      <c r="CI8" s="53" t="s">
        <v>41686</v>
      </c>
      <c r="CJ8" s="53" t="s">
        <v>41687</v>
      </c>
      <c r="CK8" s="53" t="s">
        <v>41689</v>
      </c>
      <c r="CL8" s="53" t="s">
        <v>41691</v>
      </c>
      <c r="CM8" s="53" t="s">
        <v>41692</v>
      </c>
      <c r="CN8" s="53" t="s">
        <v>41694</v>
      </c>
      <c r="CO8" s="53" t="s">
        <v>41696</v>
      </c>
      <c r="CP8" s="53" t="s">
        <v>41697</v>
      </c>
      <c r="CQ8" s="53" t="s">
        <v>41698</v>
      </c>
      <c r="CR8" s="53" t="s">
        <v>41700</v>
      </c>
      <c r="CS8" s="53" t="s">
        <v>41702</v>
      </c>
      <c r="CT8" s="53" t="s">
        <v>41703</v>
      </c>
      <c r="CU8" s="53" t="s">
        <v>41705</v>
      </c>
      <c r="CV8" s="53" t="s">
        <v>41707</v>
      </c>
      <c r="CW8" s="53" t="s">
        <v>41708</v>
      </c>
      <c r="CX8" s="53" t="s">
        <v>41709</v>
      </c>
      <c r="CY8" s="53" t="s">
        <v>41710</v>
      </c>
      <c r="CZ8" s="53" t="s">
        <v>41712</v>
      </c>
      <c r="DA8" s="53" t="s">
        <v>41714</v>
      </c>
      <c r="DB8" s="53" t="s">
        <v>41715</v>
      </c>
      <c r="DC8" s="53" t="s">
        <v>41716</v>
      </c>
      <c r="DD8" s="53" t="s">
        <v>41718</v>
      </c>
      <c r="DE8" s="53" t="s">
        <v>41720</v>
      </c>
      <c r="DF8" s="53" t="s">
        <v>41721</v>
      </c>
      <c r="DG8" s="53" t="s">
        <v>41722</v>
      </c>
      <c r="DH8" s="53" t="s">
        <v>41723</v>
      </c>
      <c r="DI8" s="53" t="s">
        <v>41725</v>
      </c>
      <c r="DJ8" s="53" t="s">
        <v>41727</v>
      </c>
      <c r="DK8" s="53" t="s">
        <v>41728</v>
      </c>
      <c r="DL8" s="53" t="s">
        <v>41729</v>
      </c>
      <c r="DM8" s="53" t="s">
        <v>41730</v>
      </c>
    </row>
    <row r="9" spans="1:117" ht="15.75" customHeight="1">
      <c r="A9" s="129">
        <v>114</v>
      </c>
      <c r="B9" s="53" t="s">
        <v>41733</v>
      </c>
      <c r="C9" s="53" t="s">
        <v>41734</v>
      </c>
      <c r="D9" s="53" t="s">
        <v>41735</v>
      </c>
      <c r="E9" s="53" t="s">
        <v>41737</v>
      </c>
      <c r="F9" s="53" t="s">
        <v>41739</v>
      </c>
      <c r="G9" s="53" t="s">
        <v>41740</v>
      </c>
      <c r="H9" s="53" t="s">
        <v>41741</v>
      </c>
      <c r="I9" s="53" t="s">
        <v>41743</v>
      </c>
      <c r="J9" s="53" t="s">
        <v>41745</v>
      </c>
      <c r="K9" s="53" t="s">
        <v>41746</v>
      </c>
      <c r="L9" s="53" t="s">
        <v>41748</v>
      </c>
      <c r="M9" s="53" t="s">
        <v>41750</v>
      </c>
      <c r="N9" s="53" t="s">
        <v>41751</v>
      </c>
      <c r="O9" s="53" t="s">
        <v>41752</v>
      </c>
      <c r="P9" s="53" t="s">
        <v>41754</v>
      </c>
      <c r="Q9" s="53" t="s">
        <v>41756</v>
      </c>
      <c r="R9" s="53" t="s">
        <v>41757</v>
      </c>
      <c r="S9" s="53" t="s">
        <v>41758</v>
      </c>
      <c r="T9" s="53" t="s">
        <v>41759</v>
      </c>
      <c r="U9" s="53" t="s">
        <v>41761</v>
      </c>
      <c r="V9" s="53" t="s">
        <v>41763</v>
      </c>
      <c r="W9" s="53" t="s">
        <v>41764</v>
      </c>
      <c r="X9" s="53" t="s">
        <v>41765</v>
      </c>
      <c r="Y9" s="53" t="s">
        <v>41766</v>
      </c>
      <c r="Z9" s="53" t="s">
        <v>41767</v>
      </c>
      <c r="AA9" s="53" t="s">
        <v>41769</v>
      </c>
      <c r="AB9" s="53" t="s">
        <v>41771</v>
      </c>
      <c r="AC9" s="53" t="s">
        <v>41772</v>
      </c>
      <c r="AD9" s="53" t="s">
        <v>41773</v>
      </c>
      <c r="AE9" s="53" t="s">
        <v>41774</v>
      </c>
      <c r="AF9" s="53" t="s">
        <v>41775</v>
      </c>
      <c r="AG9" s="53" t="s">
        <v>41777</v>
      </c>
      <c r="AH9" s="53" t="s">
        <v>41779</v>
      </c>
      <c r="AI9" s="53" t="s">
        <v>41780</v>
      </c>
      <c r="AJ9" s="53" t="s">
        <v>41781</v>
      </c>
      <c r="AK9" s="53" t="s">
        <v>41783</v>
      </c>
      <c r="AL9" s="53" t="s">
        <v>41785</v>
      </c>
      <c r="AM9" s="53" t="s">
        <v>41786</v>
      </c>
      <c r="AN9" s="53" t="s">
        <v>41787</v>
      </c>
      <c r="AO9" s="53" t="s">
        <v>41788</v>
      </c>
      <c r="AP9" s="53" t="s">
        <v>41790</v>
      </c>
      <c r="AQ9" s="53" t="s">
        <v>41792</v>
      </c>
      <c r="AR9" s="53" t="s">
        <v>41793</v>
      </c>
      <c r="AS9" s="53" t="s">
        <v>41794</v>
      </c>
      <c r="AT9" s="53" t="s">
        <v>41795</v>
      </c>
      <c r="AU9" s="53" t="s">
        <v>41797</v>
      </c>
      <c r="AV9" s="53" t="s">
        <v>41798</v>
      </c>
      <c r="AW9" s="53" t="s">
        <v>41800</v>
      </c>
      <c r="AX9" s="53" t="s">
        <v>41801</v>
      </c>
      <c r="AY9" s="53" t="s">
        <v>41802</v>
      </c>
      <c r="AZ9" s="53" t="s">
        <v>41803</v>
      </c>
      <c r="BA9" s="53" t="s">
        <v>41804</v>
      </c>
      <c r="BB9" s="53" t="s">
        <v>41806</v>
      </c>
      <c r="BC9" s="53" t="s">
        <v>41808</v>
      </c>
      <c r="BD9" s="53" t="s">
        <v>41809</v>
      </c>
      <c r="BE9" s="53" t="s">
        <v>41810</v>
      </c>
      <c r="BF9" s="53" t="s">
        <v>41811</v>
      </c>
      <c r="BG9" s="53" t="s">
        <v>41812</v>
      </c>
      <c r="BH9" s="53" t="s">
        <v>41814</v>
      </c>
      <c r="BI9" s="53" t="s">
        <v>41816</v>
      </c>
      <c r="BJ9" s="53" t="s">
        <v>41817</v>
      </c>
      <c r="BK9" s="53" t="s">
        <v>41818</v>
      </c>
      <c r="BL9" s="53" t="s">
        <v>41819</v>
      </c>
      <c r="BM9" s="53" t="s">
        <v>41821</v>
      </c>
      <c r="BN9" s="53" t="s">
        <v>41823</v>
      </c>
      <c r="BO9" s="53" t="s">
        <v>41824</v>
      </c>
      <c r="BP9" s="53" t="s">
        <v>41826</v>
      </c>
      <c r="BQ9" s="53" t="s">
        <v>41828</v>
      </c>
      <c r="BR9" s="53" t="s">
        <v>41829</v>
      </c>
      <c r="BS9" s="53" t="s">
        <v>41830</v>
      </c>
      <c r="BT9" s="53" t="s">
        <v>41832</v>
      </c>
      <c r="BU9" s="53" t="s">
        <v>41833</v>
      </c>
      <c r="BV9" s="53" t="s">
        <v>41835</v>
      </c>
      <c r="BW9" s="53" t="s">
        <v>41836</v>
      </c>
      <c r="BX9" s="53" t="s">
        <v>41837</v>
      </c>
      <c r="BY9" s="53" t="s">
        <v>41838</v>
      </c>
      <c r="BZ9" s="53" t="s">
        <v>41840</v>
      </c>
      <c r="CA9" s="53" t="s">
        <v>41842</v>
      </c>
      <c r="CB9" s="53" t="s">
        <v>41843</v>
      </c>
      <c r="CC9" s="53" t="s">
        <v>41844</v>
      </c>
      <c r="CD9" s="53" t="s">
        <v>41845</v>
      </c>
      <c r="CE9" s="53" t="s">
        <v>41847</v>
      </c>
      <c r="CF9" s="53" t="s">
        <v>41849</v>
      </c>
      <c r="CG9" s="53" t="s">
        <v>41850</v>
      </c>
      <c r="CH9" s="53" t="s">
        <v>41851</v>
      </c>
      <c r="CI9" s="53" t="s">
        <v>41853</v>
      </c>
      <c r="CJ9" s="53" t="s">
        <v>41855</v>
      </c>
      <c r="CK9" s="53" t="s">
        <v>41856</v>
      </c>
      <c r="CL9" s="53" t="s">
        <v>41857</v>
      </c>
      <c r="CM9" s="53" t="s">
        <v>41859</v>
      </c>
      <c r="CN9" s="53" t="s">
        <v>41861</v>
      </c>
      <c r="CO9" s="53" t="s">
        <v>41862</v>
      </c>
      <c r="CP9" s="53" t="s">
        <v>41863</v>
      </c>
      <c r="CQ9" s="53" t="s">
        <v>41865</v>
      </c>
      <c r="CR9" s="53" t="s">
        <v>41867</v>
      </c>
      <c r="CS9" s="53" t="s">
        <v>41868</v>
      </c>
      <c r="CT9" s="53" t="s">
        <v>41869</v>
      </c>
      <c r="CU9" s="53" t="s">
        <v>41870</v>
      </c>
      <c r="CV9" s="53" t="s">
        <v>41872</v>
      </c>
      <c r="CW9" s="53" t="s">
        <v>41874</v>
      </c>
      <c r="CX9" s="53" t="s">
        <v>41875</v>
      </c>
      <c r="CY9" s="53" t="s">
        <v>41876</v>
      </c>
      <c r="CZ9" s="53" t="s">
        <v>41879</v>
      </c>
      <c r="DA9" s="53" t="s">
        <v>41880</v>
      </c>
      <c r="DB9" s="53" t="s">
        <v>41881</v>
      </c>
      <c r="DC9" s="53" t="s">
        <v>41883</v>
      </c>
      <c r="DD9" s="53" t="s">
        <v>41885</v>
      </c>
      <c r="DE9" s="53" t="s">
        <v>41886</v>
      </c>
      <c r="DF9" s="53" t="s">
        <v>41887</v>
      </c>
      <c r="DG9" s="53" t="s">
        <v>41888</v>
      </c>
      <c r="DH9" s="53" t="s">
        <v>41890</v>
      </c>
      <c r="DI9" s="53" t="s">
        <v>41892</v>
      </c>
      <c r="DJ9" s="53" t="s">
        <v>41893</v>
      </c>
      <c r="DK9" s="53" t="s">
        <v>41894</v>
      </c>
      <c r="DL9" s="53" t="s">
        <v>41895</v>
      </c>
      <c r="DM9" s="53" t="s">
        <v>41897</v>
      </c>
    </row>
    <row r="10" spans="1:117" ht="15.75" customHeight="1">
      <c r="A10" s="129">
        <v>115</v>
      </c>
      <c r="B10" s="53" t="s">
        <v>41899</v>
      </c>
      <c r="C10" s="53" t="s">
        <v>41900</v>
      </c>
      <c r="D10" s="53" t="s">
        <v>41902</v>
      </c>
      <c r="E10" s="53" t="s">
        <v>41904</v>
      </c>
      <c r="F10" s="53" t="s">
        <v>41905</v>
      </c>
      <c r="G10" s="53" t="s">
        <v>41906</v>
      </c>
      <c r="H10" s="53" t="s">
        <v>41909</v>
      </c>
      <c r="I10" s="53" t="s">
        <v>41910</v>
      </c>
      <c r="J10" s="53" t="s">
        <v>41911</v>
      </c>
      <c r="K10" s="53" t="s">
        <v>41913</v>
      </c>
      <c r="L10" s="53" t="s">
        <v>41915</v>
      </c>
      <c r="M10" s="53" t="s">
        <v>41916</v>
      </c>
      <c r="N10" s="53" t="s">
        <v>41917</v>
      </c>
      <c r="O10" s="53" t="s">
        <v>41918</v>
      </c>
      <c r="P10" s="53" t="s">
        <v>41920</v>
      </c>
      <c r="Q10" s="53" t="s">
        <v>41922</v>
      </c>
      <c r="R10" s="53" t="s">
        <v>41923</v>
      </c>
      <c r="S10" s="53" t="s">
        <v>41924</v>
      </c>
      <c r="T10" s="53" t="s">
        <v>41926</v>
      </c>
      <c r="U10" s="53" t="s">
        <v>41927</v>
      </c>
      <c r="V10" s="53" t="s">
        <v>41929</v>
      </c>
      <c r="W10" s="53" t="s">
        <v>41930</v>
      </c>
      <c r="X10" s="53" t="s">
        <v>41931</v>
      </c>
      <c r="Y10" s="53" t="s">
        <v>41933</v>
      </c>
      <c r="Z10" s="53" t="s">
        <v>41935</v>
      </c>
      <c r="AA10" s="53" t="s">
        <v>41936</v>
      </c>
      <c r="AB10" s="53" t="s">
        <v>41937</v>
      </c>
      <c r="AC10" s="53" t="s">
        <v>41939</v>
      </c>
      <c r="AD10" s="53" t="s">
        <v>41941</v>
      </c>
      <c r="AE10" s="53" t="s">
        <v>41942</v>
      </c>
      <c r="AF10" s="53" t="s">
        <v>41943</v>
      </c>
      <c r="AG10" s="53" t="s">
        <v>41944</v>
      </c>
      <c r="AH10" s="53" t="s">
        <v>41946</v>
      </c>
      <c r="AI10" s="53" t="s">
        <v>41948</v>
      </c>
      <c r="AJ10" s="53" t="s">
        <v>41949</v>
      </c>
      <c r="AK10" s="53" t="s">
        <v>41950</v>
      </c>
      <c r="AL10" s="53" t="s">
        <v>41951</v>
      </c>
      <c r="AM10" s="53" t="s">
        <v>41953</v>
      </c>
      <c r="AN10" s="53" t="s">
        <v>41955</v>
      </c>
      <c r="AO10" s="53" t="s">
        <v>41956</v>
      </c>
      <c r="AP10" s="53" t="s">
        <v>41957</v>
      </c>
      <c r="AQ10" s="53" t="s">
        <v>41958</v>
      </c>
      <c r="AR10" s="53" t="s">
        <v>41960</v>
      </c>
      <c r="AS10" s="53" t="s">
        <v>41962</v>
      </c>
      <c r="AT10" s="53" t="s">
        <v>41963</v>
      </c>
      <c r="AU10" s="53" t="s">
        <v>41964</v>
      </c>
      <c r="AV10" s="53" t="s">
        <v>41965</v>
      </c>
      <c r="AW10" s="53" t="s">
        <v>41967</v>
      </c>
      <c r="AX10" s="53" t="s">
        <v>41969</v>
      </c>
      <c r="AY10" s="53" t="s">
        <v>41970</v>
      </c>
      <c r="AZ10" s="53" t="s">
        <v>41971</v>
      </c>
      <c r="BA10" s="53" t="s">
        <v>41972</v>
      </c>
      <c r="BB10" s="53" t="s">
        <v>41974</v>
      </c>
      <c r="BC10" s="53" t="s">
        <v>41976</v>
      </c>
      <c r="BD10" s="53" t="s">
        <v>41977</v>
      </c>
      <c r="BE10" s="53" t="s">
        <v>41978</v>
      </c>
      <c r="BF10" s="53" t="s">
        <v>41980</v>
      </c>
      <c r="BG10" s="53" t="s">
        <v>41982</v>
      </c>
      <c r="BH10" s="53" t="s">
        <v>41983</v>
      </c>
      <c r="BI10" s="53" t="s">
        <v>41984</v>
      </c>
      <c r="BJ10" s="53" t="s">
        <v>41986</v>
      </c>
      <c r="BK10" s="53" t="s">
        <v>41988</v>
      </c>
      <c r="BL10" s="53" t="s">
        <v>41989</v>
      </c>
      <c r="BM10" s="53" t="s">
        <v>41990</v>
      </c>
      <c r="BN10" s="53" t="s">
        <v>41992</v>
      </c>
      <c r="BO10" s="53" t="s">
        <v>41994</v>
      </c>
      <c r="BP10" s="53" t="s">
        <v>41995</v>
      </c>
      <c r="BQ10" s="53" t="s">
        <v>41996</v>
      </c>
      <c r="BR10" s="53" t="s">
        <v>41998</v>
      </c>
      <c r="BS10" s="53" t="s">
        <v>41999</v>
      </c>
      <c r="BT10" s="53" t="s">
        <v>42001</v>
      </c>
      <c r="BU10" s="53" t="s">
        <v>42002</v>
      </c>
      <c r="BV10" s="53" t="s">
        <v>42003</v>
      </c>
      <c r="BW10" s="53" t="s">
        <v>42004</v>
      </c>
      <c r="BX10" s="53" t="s">
        <v>42006</v>
      </c>
      <c r="BY10" s="53" t="s">
        <v>42008</v>
      </c>
      <c r="BZ10" s="53" t="s">
        <v>42009</v>
      </c>
      <c r="CA10" s="53" t="s">
        <v>42010</v>
      </c>
      <c r="CB10" s="53" t="s">
        <v>42012</v>
      </c>
      <c r="CC10" s="53" t="s">
        <v>42013</v>
      </c>
      <c r="CD10" s="53" t="s">
        <v>42015</v>
      </c>
      <c r="CE10" s="53" t="s">
        <v>42016</v>
      </c>
      <c r="CF10" s="53" t="s">
        <v>42017</v>
      </c>
      <c r="CG10" s="53" t="s">
        <v>42019</v>
      </c>
      <c r="CH10" s="53" t="s">
        <v>42021</v>
      </c>
      <c r="CI10" s="53" t="s">
        <v>42022</v>
      </c>
      <c r="CJ10" s="53" t="s">
        <v>42023</v>
      </c>
      <c r="CK10" s="53" t="s">
        <v>42024</v>
      </c>
      <c r="CL10" s="53" t="s">
        <v>42026</v>
      </c>
      <c r="CM10" s="53" t="s">
        <v>42028</v>
      </c>
      <c r="CN10" s="53" t="s">
        <v>42029</v>
      </c>
      <c r="CO10" s="53" t="s">
        <v>42030</v>
      </c>
      <c r="CP10" s="53" t="s">
        <v>42031</v>
      </c>
      <c r="CQ10" s="53" t="s">
        <v>42032</v>
      </c>
      <c r="CR10" s="53" t="s">
        <v>42034</v>
      </c>
      <c r="CS10" s="53" t="s">
        <v>42035</v>
      </c>
      <c r="CT10" s="53" t="s">
        <v>42037</v>
      </c>
      <c r="CU10" s="53" t="s">
        <v>42038</v>
      </c>
      <c r="CV10" s="53" t="s">
        <v>42039</v>
      </c>
      <c r="CW10" s="53" t="s">
        <v>42040</v>
      </c>
      <c r="CX10" s="53" t="s">
        <v>42042</v>
      </c>
      <c r="CY10" s="53" t="s">
        <v>42044</v>
      </c>
      <c r="CZ10" s="53" t="s">
        <v>42045</v>
      </c>
      <c r="DA10" s="53" t="s">
        <v>42046</v>
      </c>
      <c r="DB10" s="53" t="s">
        <v>42047</v>
      </c>
      <c r="DC10" s="53" t="s">
        <v>42049</v>
      </c>
      <c r="DD10" s="53" t="s">
        <v>42051</v>
      </c>
      <c r="DE10" s="53" t="s">
        <v>42052</v>
      </c>
      <c r="DF10" s="53" t="s">
        <v>42053</v>
      </c>
      <c r="DG10" s="53" t="s">
        <v>42055</v>
      </c>
      <c r="DH10" s="53" t="s">
        <v>42056</v>
      </c>
      <c r="DI10" s="53" t="s">
        <v>42057</v>
      </c>
      <c r="DJ10" s="53" t="s">
        <v>42058</v>
      </c>
      <c r="DK10" s="53" t="s">
        <v>42059</v>
      </c>
      <c r="DL10" s="53" t="s">
        <v>42061</v>
      </c>
      <c r="DM10" s="53" t="s">
        <v>42062</v>
      </c>
    </row>
    <row r="11" spans="1:117" ht="15.75" customHeight="1">
      <c r="A11" s="129">
        <v>116</v>
      </c>
      <c r="B11" s="53" t="s">
        <v>42064</v>
      </c>
      <c r="C11" s="53" t="s">
        <v>42066</v>
      </c>
      <c r="D11" s="53" t="s">
        <v>42067</v>
      </c>
      <c r="E11" s="53" t="s">
        <v>42068</v>
      </c>
      <c r="F11" s="53" t="s">
        <v>42069</v>
      </c>
      <c r="G11" s="53" t="s">
        <v>42070</v>
      </c>
      <c r="H11" s="53" t="s">
        <v>42071</v>
      </c>
      <c r="I11" s="53" t="s">
        <v>42072</v>
      </c>
      <c r="J11" s="53" t="s">
        <v>42073</v>
      </c>
      <c r="K11" s="53" t="s">
        <v>42074</v>
      </c>
      <c r="L11" s="53" t="s">
        <v>42075</v>
      </c>
      <c r="M11" s="53" t="s">
        <v>42076</v>
      </c>
      <c r="N11" s="53" t="s">
        <v>42078</v>
      </c>
      <c r="O11" s="53" t="s">
        <v>42080</v>
      </c>
      <c r="P11" s="53" t="s">
        <v>42081</v>
      </c>
      <c r="Q11" s="53" t="s">
        <v>42082</v>
      </c>
      <c r="R11" s="53" t="s">
        <v>42084</v>
      </c>
      <c r="S11" s="53" t="s">
        <v>42086</v>
      </c>
      <c r="T11" s="53" t="s">
        <v>42087</v>
      </c>
      <c r="U11" s="53" t="s">
        <v>42088</v>
      </c>
      <c r="V11" s="53" t="s">
        <v>42090</v>
      </c>
      <c r="W11" s="53" t="s">
        <v>42092</v>
      </c>
      <c r="X11" s="53" t="s">
        <v>42093</v>
      </c>
      <c r="Y11" s="53" t="s">
        <v>42094</v>
      </c>
      <c r="Z11" s="53" t="s">
        <v>42095</v>
      </c>
      <c r="AA11" s="53" t="s">
        <v>42097</v>
      </c>
      <c r="AB11" s="53" t="s">
        <v>42099</v>
      </c>
      <c r="AC11" s="53" t="s">
        <v>42100</v>
      </c>
      <c r="AD11" s="53" t="s">
        <v>42101</v>
      </c>
      <c r="AE11" s="53" t="s">
        <v>42103</v>
      </c>
      <c r="AF11" s="53" t="s">
        <v>42104</v>
      </c>
      <c r="AG11" s="53" t="s">
        <v>42106</v>
      </c>
      <c r="AH11" s="53" t="s">
        <v>42107</v>
      </c>
      <c r="AI11" s="53" t="s">
        <v>42108</v>
      </c>
      <c r="AJ11" s="53" t="s">
        <v>42110</v>
      </c>
      <c r="AK11" s="53" t="s">
        <v>42112</v>
      </c>
      <c r="AL11" s="53" t="s">
        <v>42113</v>
      </c>
      <c r="AM11" s="53" t="s">
        <v>42114</v>
      </c>
      <c r="AN11" s="53" t="s">
        <v>42115</v>
      </c>
      <c r="AO11" s="53" t="s">
        <v>42117</v>
      </c>
      <c r="AP11" s="53" t="s">
        <v>42119</v>
      </c>
      <c r="AQ11" s="53" t="s">
        <v>42120</v>
      </c>
      <c r="AR11" s="53" t="s">
        <v>42122</v>
      </c>
      <c r="AS11" s="53" t="s">
        <v>42124</v>
      </c>
      <c r="AT11" s="53" t="s">
        <v>42125</v>
      </c>
      <c r="AU11" s="53" t="s">
        <v>42127</v>
      </c>
      <c r="AV11" s="53" t="s">
        <v>42129</v>
      </c>
      <c r="AW11" s="53" t="s">
        <v>42130</v>
      </c>
      <c r="AX11" s="53" t="s">
        <v>42131</v>
      </c>
      <c r="AY11" s="53" t="s">
        <v>42133</v>
      </c>
      <c r="AZ11" s="53" t="s">
        <v>42135</v>
      </c>
      <c r="BA11" s="53" t="s">
        <v>42136</v>
      </c>
      <c r="BB11" s="53" t="s">
        <v>42137</v>
      </c>
      <c r="BC11" s="53" t="s">
        <v>42139</v>
      </c>
      <c r="BD11" s="53" t="s">
        <v>42141</v>
      </c>
      <c r="BE11" s="53" t="s">
        <v>42142</v>
      </c>
      <c r="BF11" s="53" t="s">
        <v>42144</v>
      </c>
      <c r="BG11" s="53" t="s">
        <v>42146</v>
      </c>
      <c r="BH11" s="53" t="s">
        <v>42147</v>
      </c>
      <c r="BI11" s="53" t="s">
        <v>42148</v>
      </c>
      <c r="BJ11" s="53" t="s">
        <v>42150</v>
      </c>
      <c r="BK11" s="53" t="s">
        <v>42152</v>
      </c>
      <c r="BL11" s="53" t="s">
        <v>42153</v>
      </c>
      <c r="BM11" s="53" t="s">
        <v>42155</v>
      </c>
      <c r="BN11" s="53" t="s">
        <v>42157</v>
      </c>
      <c r="BO11" s="53" t="s">
        <v>42158</v>
      </c>
      <c r="BP11" s="53" t="s">
        <v>42159</v>
      </c>
      <c r="BQ11" s="53" t="s">
        <v>42160</v>
      </c>
      <c r="BR11" s="53" t="s">
        <v>42162</v>
      </c>
      <c r="BS11" s="53" t="s">
        <v>42164</v>
      </c>
      <c r="BT11" s="53" t="s">
        <v>42165</v>
      </c>
      <c r="BU11" s="53" t="s">
        <v>42166</v>
      </c>
      <c r="BV11" s="53" t="s">
        <v>42168</v>
      </c>
      <c r="BW11" s="53" t="s">
        <v>42170</v>
      </c>
      <c r="BX11" s="53" t="s">
        <v>42171</v>
      </c>
      <c r="BY11" s="53" t="s">
        <v>42172</v>
      </c>
      <c r="BZ11" s="53" t="s">
        <v>42174</v>
      </c>
      <c r="CA11" s="53" t="s">
        <v>42176</v>
      </c>
      <c r="CB11" s="53" t="s">
        <v>42177</v>
      </c>
      <c r="CC11" s="53" t="s">
        <v>42179</v>
      </c>
      <c r="CD11" s="53" t="s">
        <v>42181</v>
      </c>
      <c r="CE11" s="53" t="s">
        <v>42182</v>
      </c>
      <c r="CF11" s="53" t="s">
        <v>42183</v>
      </c>
      <c r="CG11" s="53" t="s">
        <v>42185</v>
      </c>
      <c r="CH11" s="53" t="s">
        <v>42187</v>
      </c>
      <c r="CI11" s="53" t="s">
        <v>42188</v>
      </c>
      <c r="CJ11" s="53" t="s">
        <v>42190</v>
      </c>
      <c r="CK11" s="53" t="s">
        <v>42192</v>
      </c>
      <c r="CL11" s="53" t="s">
        <v>42193</v>
      </c>
      <c r="CM11" s="53" t="s">
        <v>42194</v>
      </c>
      <c r="CN11" s="53" t="s">
        <v>42196</v>
      </c>
      <c r="CO11" s="53" t="s">
        <v>42198</v>
      </c>
      <c r="CP11" s="53" t="s">
        <v>42199</v>
      </c>
      <c r="CQ11" s="53" t="s">
        <v>42201</v>
      </c>
      <c r="CR11" s="53" t="s">
        <v>42203</v>
      </c>
      <c r="CS11" s="53" t="s">
        <v>42204</v>
      </c>
      <c r="CT11" s="53" t="s">
        <v>42206</v>
      </c>
      <c r="CU11" s="53" t="s">
        <v>42208</v>
      </c>
      <c r="CV11" s="53" t="s">
        <v>42209</v>
      </c>
      <c r="CW11" s="53" t="s">
        <v>42211</v>
      </c>
      <c r="CX11" s="53" t="s">
        <v>42213</v>
      </c>
      <c r="CY11" s="53" t="s">
        <v>42214</v>
      </c>
      <c r="CZ11" s="53" t="s">
        <v>42216</v>
      </c>
      <c r="DA11" s="53" t="s">
        <v>42218</v>
      </c>
      <c r="DB11" s="53" t="s">
        <v>42219</v>
      </c>
      <c r="DC11" s="53" t="s">
        <v>42220</v>
      </c>
      <c r="DD11" s="53" t="s">
        <v>42222</v>
      </c>
      <c r="DE11" s="53" t="s">
        <v>42224</v>
      </c>
      <c r="DF11" s="53" t="s">
        <v>42225</v>
      </c>
      <c r="DG11" s="53" t="s">
        <v>42227</v>
      </c>
      <c r="DH11" s="53" t="s">
        <v>42229</v>
      </c>
      <c r="DI11" s="53" t="s">
        <v>42230</v>
      </c>
      <c r="DJ11" s="53" t="s">
        <v>42231</v>
      </c>
      <c r="DK11" s="53" t="s">
        <v>42233</v>
      </c>
      <c r="DL11" s="53" t="s">
        <v>42235</v>
      </c>
      <c r="DM11" s="53" t="s">
        <v>42236</v>
      </c>
    </row>
    <row r="12" spans="1:117" ht="15.75" customHeight="1">
      <c r="A12" s="129">
        <v>117</v>
      </c>
      <c r="B12" s="53" t="s">
        <v>42239</v>
      </c>
      <c r="C12" s="53" t="s">
        <v>42240</v>
      </c>
      <c r="D12" s="53" t="s">
        <v>42242</v>
      </c>
      <c r="E12" s="53" t="s">
        <v>42244</v>
      </c>
      <c r="F12" s="53" t="s">
        <v>42245</v>
      </c>
      <c r="G12" s="53" t="s">
        <v>42246</v>
      </c>
      <c r="H12" s="53" t="s">
        <v>42248</v>
      </c>
      <c r="I12" s="53" t="s">
        <v>42250</v>
      </c>
      <c r="J12" s="53" t="s">
        <v>42251</v>
      </c>
      <c r="K12" s="53" t="s">
        <v>42252</v>
      </c>
      <c r="L12" s="53" t="s">
        <v>42255</v>
      </c>
      <c r="M12" s="53" t="s">
        <v>42256</v>
      </c>
      <c r="N12" s="53" t="s">
        <v>42257</v>
      </c>
      <c r="O12" s="53" t="s">
        <v>42259</v>
      </c>
      <c r="P12" s="53" t="s">
        <v>42261</v>
      </c>
      <c r="Q12" s="53" t="s">
        <v>42262</v>
      </c>
      <c r="R12" s="53" t="s">
        <v>42264</v>
      </c>
      <c r="S12" s="53" t="s">
        <v>42266</v>
      </c>
      <c r="T12" s="53" t="s">
        <v>42267</v>
      </c>
      <c r="U12" s="53" t="s">
        <v>42269</v>
      </c>
      <c r="V12" s="53" t="s">
        <v>42270</v>
      </c>
      <c r="W12" s="53" t="s">
        <v>42271</v>
      </c>
      <c r="X12" s="53" t="s">
        <v>42272</v>
      </c>
      <c r="Y12" s="53" t="s">
        <v>42273</v>
      </c>
      <c r="Z12" s="53" t="s">
        <v>42274</v>
      </c>
      <c r="AA12" s="53" t="s">
        <v>42275</v>
      </c>
      <c r="AB12" s="53" t="s">
        <v>42276</v>
      </c>
      <c r="AC12" s="53" t="s">
        <v>42277</v>
      </c>
      <c r="AD12" s="53" t="s">
        <v>42278</v>
      </c>
      <c r="AE12" s="53" t="s">
        <v>42279</v>
      </c>
      <c r="AF12" s="53" t="s">
        <v>42280</v>
      </c>
      <c r="AG12" s="53" t="s">
        <v>42282</v>
      </c>
      <c r="AH12" s="53" t="s">
        <v>42283</v>
      </c>
      <c r="AI12" s="53" t="s">
        <v>42284</v>
      </c>
      <c r="AJ12" s="53" t="s">
        <v>42286</v>
      </c>
      <c r="AK12" s="53" t="s">
        <v>42288</v>
      </c>
      <c r="AL12" s="53" t="s">
        <v>42289</v>
      </c>
      <c r="AM12" s="53" t="s">
        <v>42290</v>
      </c>
      <c r="AN12" s="53" t="s">
        <v>42292</v>
      </c>
      <c r="AO12" s="53" t="s">
        <v>42294</v>
      </c>
      <c r="AP12" s="53" t="s">
        <v>42295</v>
      </c>
      <c r="AQ12" s="53" t="s">
        <v>42296</v>
      </c>
      <c r="AR12" s="53" t="s">
        <v>42297</v>
      </c>
      <c r="AS12" s="53" t="s">
        <v>42298</v>
      </c>
      <c r="AT12" s="53" t="s">
        <v>42299</v>
      </c>
      <c r="AU12" s="53" t="s">
        <v>42300</v>
      </c>
      <c r="AV12" s="53" t="s">
        <v>42301</v>
      </c>
      <c r="AW12" s="53" t="s">
        <v>42302</v>
      </c>
      <c r="AX12" s="53" t="s">
        <v>42304</v>
      </c>
      <c r="AY12" s="53" t="s">
        <v>42306</v>
      </c>
      <c r="AZ12" s="53" t="s">
        <v>42307</v>
      </c>
      <c r="BA12" s="53" t="s">
        <v>42308</v>
      </c>
      <c r="BB12" s="53" t="s">
        <v>42310</v>
      </c>
      <c r="BC12" s="53" t="s">
        <v>42312</v>
      </c>
      <c r="BD12" s="53" t="s">
        <v>42313</v>
      </c>
      <c r="BE12" s="53" t="s">
        <v>42314</v>
      </c>
      <c r="BF12" s="53" t="s">
        <v>42316</v>
      </c>
      <c r="BG12" s="53" t="s">
        <v>42318</v>
      </c>
      <c r="BH12" s="53" t="s">
        <v>42319</v>
      </c>
      <c r="BI12" s="53" t="s">
        <v>42320</v>
      </c>
      <c r="BJ12" s="53" t="s">
        <v>42322</v>
      </c>
      <c r="BK12" s="53" t="s">
        <v>42324</v>
      </c>
      <c r="BL12" s="53" t="s">
        <v>42325</v>
      </c>
      <c r="BM12" s="53" t="s">
        <v>42327</v>
      </c>
      <c r="BN12" s="53" t="s">
        <v>42329</v>
      </c>
      <c r="BO12" s="53" t="s">
        <v>42330</v>
      </c>
      <c r="BP12" s="53" t="s">
        <v>42332</v>
      </c>
      <c r="BQ12" s="53" t="s">
        <v>42334</v>
      </c>
      <c r="BR12" s="53" t="s">
        <v>42335</v>
      </c>
      <c r="BS12" s="53" t="s">
        <v>42336</v>
      </c>
      <c r="BT12" s="53" t="s">
        <v>42338</v>
      </c>
      <c r="BU12" s="53" t="s">
        <v>42340</v>
      </c>
      <c r="BV12" s="53" t="s">
        <v>42341</v>
      </c>
      <c r="BW12" s="53" t="s">
        <v>42342</v>
      </c>
      <c r="BX12" s="53" t="s">
        <v>42344</v>
      </c>
      <c r="BY12" s="53" t="s">
        <v>42345</v>
      </c>
      <c r="BZ12" s="53" t="s">
        <v>42346</v>
      </c>
      <c r="CA12" s="53" t="s">
        <v>42347</v>
      </c>
      <c r="CB12" s="53" t="s">
        <v>42348</v>
      </c>
      <c r="CC12" s="53" t="s">
        <v>42349</v>
      </c>
      <c r="CD12" s="53" t="s">
        <v>42350</v>
      </c>
      <c r="CE12" s="53" t="s">
        <v>42352</v>
      </c>
      <c r="CF12" s="53" t="s">
        <v>42353</v>
      </c>
      <c r="CG12" s="53" t="s">
        <v>42354</v>
      </c>
      <c r="CH12" s="53" t="s">
        <v>42356</v>
      </c>
      <c r="CI12" s="53" t="s">
        <v>42358</v>
      </c>
      <c r="CJ12" s="53" t="s">
        <v>42359</v>
      </c>
      <c r="CK12" s="53" t="s">
        <v>42361</v>
      </c>
      <c r="CL12" s="53" t="s">
        <v>42362</v>
      </c>
      <c r="CM12" s="53" t="s">
        <v>42364</v>
      </c>
      <c r="CN12" s="53" t="s">
        <v>42365</v>
      </c>
      <c r="CO12" s="53" t="s">
        <v>42366</v>
      </c>
      <c r="CP12" s="53" t="s">
        <v>42368</v>
      </c>
      <c r="CQ12" s="53" t="s">
        <v>42370</v>
      </c>
      <c r="CR12" s="53" t="s">
        <v>42371</v>
      </c>
      <c r="CS12" s="53" t="s">
        <v>42372</v>
      </c>
      <c r="CT12" s="53" t="s">
        <v>42373</v>
      </c>
      <c r="CU12" s="53" t="s">
        <v>42375</v>
      </c>
      <c r="CV12" s="53" t="s">
        <v>42377</v>
      </c>
      <c r="CW12" s="53" t="s">
        <v>42378</v>
      </c>
      <c r="CX12" s="53" t="s">
        <v>42379</v>
      </c>
      <c r="CY12" s="53" t="s">
        <v>42381</v>
      </c>
      <c r="CZ12" s="53" t="s">
        <v>42382</v>
      </c>
      <c r="DA12" s="53" t="s">
        <v>42384</v>
      </c>
      <c r="DB12" s="53" t="s">
        <v>42385</v>
      </c>
      <c r="DC12" s="53" t="s">
        <v>42386</v>
      </c>
      <c r="DD12" s="53" t="s">
        <v>42387</v>
      </c>
      <c r="DE12" s="53" t="s">
        <v>42389</v>
      </c>
      <c r="DF12" s="53" t="s">
        <v>42391</v>
      </c>
      <c r="DG12" s="53" t="s">
        <v>42392</v>
      </c>
      <c r="DH12" s="53" t="s">
        <v>42393</v>
      </c>
      <c r="DI12" s="53" t="s">
        <v>42395</v>
      </c>
      <c r="DJ12" s="53" t="s">
        <v>42397</v>
      </c>
      <c r="DK12" s="53" t="s">
        <v>42398</v>
      </c>
      <c r="DL12" s="53" t="s">
        <v>42399</v>
      </c>
      <c r="DM12" s="53" t="s">
        <v>42401</v>
      </c>
    </row>
    <row r="13" spans="1:117" ht="15.75" customHeight="1">
      <c r="A13" s="129">
        <v>118</v>
      </c>
      <c r="B13" s="53" t="s">
        <v>42403</v>
      </c>
      <c r="C13" s="53" t="s">
        <v>42405</v>
      </c>
      <c r="D13" s="53" t="s">
        <v>42406</v>
      </c>
      <c r="E13" s="53" t="s">
        <v>42408</v>
      </c>
      <c r="F13" s="53" t="s">
        <v>42409</v>
      </c>
      <c r="G13" s="53" t="s">
        <v>42410</v>
      </c>
      <c r="H13" s="53" t="s">
        <v>42412</v>
      </c>
      <c r="I13" s="53" t="s">
        <v>42414</v>
      </c>
      <c r="J13" s="53" t="s">
        <v>42415</v>
      </c>
      <c r="K13" s="53" t="s">
        <v>42416</v>
      </c>
      <c r="L13" s="53" t="s">
        <v>42418</v>
      </c>
      <c r="M13" s="53" t="s">
        <v>42420</v>
      </c>
      <c r="N13" s="53" t="s">
        <v>42421</v>
      </c>
      <c r="O13" s="53" t="s">
        <v>42422</v>
      </c>
      <c r="P13" s="53" t="s">
        <v>42424</v>
      </c>
      <c r="Q13" s="53" t="s">
        <v>42426</v>
      </c>
      <c r="R13" s="53" t="s">
        <v>42427</v>
      </c>
      <c r="S13" s="53" t="s">
        <v>42429</v>
      </c>
      <c r="T13" s="53" t="s">
        <v>42431</v>
      </c>
      <c r="U13" s="53" t="s">
        <v>42432</v>
      </c>
      <c r="V13" s="53" t="s">
        <v>42433</v>
      </c>
      <c r="W13" s="53" t="s">
        <v>42435</v>
      </c>
      <c r="X13" s="53" t="s">
        <v>42437</v>
      </c>
      <c r="Y13" s="53" t="s">
        <v>42438</v>
      </c>
      <c r="Z13" s="53" t="s">
        <v>42439</v>
      </c>
      <c r="AA13" s="53" t="s">
        <v>42442</v>
      </c>
      <c r="AB13" s="53" t="s">
        <v>42443</v>
      </c>
      <c r="AC13" s="53" t="s">
        <v>42444</v>
      </c>
      <c r="AD13" s="53" t="s">
        <v>42446</v>
      </c>
      <c r="AE13" s="53" t="s">
        <v>42448</v>
      </c>
      <c r="AF13" s="53" t="s">
        <v>42449</v>
      </c>
      <c r="AG13" s="53" t="s">
        <v>42450</v>
      </c>
      <c r="AH13" s="53" t="s">
        <v>42452</v>
      </c>
      <c r="AI13" s="53" t="s">
        <v>42454</v>
      </c>
      <c r="AJ13" s="53" t="s">
        <v>42455</v>
      </c>
      <c r="AK13" s="53" t="s">
        <v>42457</v>
      </c>
      <c r="AL13" s="53" t="s">
        <v>42459</v>
      </c>
      <c r="AM13" s="53" t="s">
        <v>42460</v>
      </c>
      <c r="AN13" s="53" t="s">
        <v>42462</v>
      </c>
      <c r="AO13" s="53" t="s">
        <v>42464</v>
      </c>
      <c r="AP13" s="53" t="s">
        <v>42465</v>
      </c>
      <c r="AQ13" s="53" t="s">
        <v>42467</v>
      </c>
      <c r="AR13" s="53" t="s">
        <v>42469</v>
      </c>
      <c r="AS13" s="53" t="s">
        <v>42470</v>
      </c>
      <c r="AT13" s="53" t="s">
        <v>42471</v>
      </c>
      <c r="AU13" s="53" t="s">
        <v>42473</v>
      </c>
      <c r="AV13" s="53" t="s">
        <v>42475</v>
      </c>
      <c r="AW13" s="53" t="s">
        <v>42476</v>
      </c>
      <c r="AX13" s="53" t="s">
        <v>42477</v>
      </c>
      <c r="AY13" s="53" t="s">
        <v>42479</v>
      </c>
      <c r="AZ13" s="53" t="s">
        <v>42481</v>
      </c>
      <c r="BA13" s="53" t="s">
        <v>42482</v>
      </c>
      <c r="BB13" s="53" t="s">
        <v>42483</v>
      </c>
      <c r="BC13" s="53" t="s">
        <v>42485</v>
      </c>
      <c r="BD13" s="53" t="s">
        <v>42487</v>
      </c>
      <c r="BE13" s="53" t="s">
        <v>42488</v>
      </c>
      <c r="BF13" s="53" t="s">
        <v>42489</v>
      </c>
      <c r="BG13" s="53" t="s">
        <v>42491</v>
      </c>
      <c r="BH13" s="53" t="s">
        <v>42493</v>
      </c>
      <c r="BI13" s="53" t="s">
        <v>42494</v>
      </c>
      <c r="BJ13" s="53" t="s">
        <v>42495</v>
      </c>
      <c r="BK13" s="53" t="s">
        <v>42497</v>
      </c>
      <c r="BL13" s="53" t="s">
        <v>42499</v>
      </c>
      <c r="BM13" s="53" t="s">
        <v>42500</v>
      </c>
      <c r="BN13" s="53" t="s">
        <v>42501</v>
      </c>
      <c r="BO13" s="53" t="s">
        <v>42503</v>
      </c>
      <c r="BP13" s="53" t="s">
        <v>42505</v>
      </c>
      <c r="BQ13" s="53" t="s">
        <v>42506</v>
      </c>
      <c r="BR13" s="53" t="s">
        <v>42507</v>
      </c>
      <c r="BS13" s="53" t="s">
        <v>42508</v>
      </c>
      <c r="BT13" s="53" t="s">
        <v>42511</v>
      </c>
      <c r="BU13" s="53" t="s">
        <v>42512</v>
      </c>
      <c r="BV13" s="53" t="s">
        <v>42515</v>
      </c>
      <c r="BW13" s="53" t="s">
        <v>42516</v>
      </c>
      <c r="BX13" s="53" t="s">
        <v>42517</v>
      </c>
      <c r="BY13" s="53" t="s">
        <v>42519</v>
      </c>
      <c r="BZ13" s="53" t="s">
        <v>42521</v>
      </c>
      <c r="CA13" s="53" t="s">
        <v>42522</v>
      </c>
      <c r="CB13" s="53" t="s">
        <v>42523</v>
      </c>
      <c r="CC13" s="53" t="s">
        <v>42524</v>
      </c>
      <c r="CD13" s="53" t="s">
        <v>42526</v>
      </c>
      <c r="CE13" s="53" t="s">
        <v>42528</v>
      </c>
      <c r="CF13" s="53" t="s">
        <v>42529</v>
      </c>
      <c r="CG13" s="53" t="s">
        <v>42530</v>
      </c>
      <c r="CH13" s="53" t="s">
        <v>42532</v>
      </c>
      <c r="CI13" s="53" t="s">
        <v>42534</v>
      </c>
      <c r="CJ13" s="53" t="s">
        <v>42535</v>
      </c>
      <c r="CK13" s="53" t="s">
        <v>42536</v>
      </c>
      <c r="CL13" s="53" t="s">
        <v>42539</v>
      </c>
      <c r="CM13" s="53" t="s">
        <v>42540</v>
      </c>
      <c r="CN13" s="53" t="s">
        <v>42541</v>
      </c>
      <c r="CO13" s="53" t="s">
        <v>42543</v>
      </c>
      <c r="CP13" s="53" t="s">
        <v>42545</v>
      </c>
      <c r="CQ13" s="53" t="s">
        <v>42546</v>
      </c>
      <c r="CR13" s="53" t="s">
        <v>42548</v>
      </c>
      <c r="CS13" s="53" t="s">
        <v>42550</v>
      </c>
      <c r="CT13" s="53" t="s">
        <v>42551</v>
      </c>
      <c r="CU13" s="53" t="s">
        <v>42552</v>
      </c>
      <c r="CV13" s="53" t="s">
        <v>42554</v>
      </c>
      <c r="CW13" s="53" t="s">
        <v>42556</v>
      </c>
      <c r="CX13" s="53" t="s">
        <v>42557</v>
      </c>
      <c r="CY13" s="53" t="s">
        <v>42559</v>
      </c>
      <c r="CZ13" s="53" t="s">
        <v>42561</v>
      </c>
      <c r="DA13" s="53" t="s">
        <v>42562</v>
      </c>
      <c r="DB13" s="53" t="s">
        <v>42563</v>
      </c>
      <c r="DC13" s="53" t="s">
        <v>42566</v>
      </c>
      <c r="DD13" s="53" t="s">
        <v>42567</v>
      </c>
      <c r="DE13" s="53" t="s">
        <v>42568</v>
      </c>
      <c r="DF13" s="53" t="s">
        <v>42570</v>
      </c>
      <c r="DG13" s="53" t="s">
        <v>42572</v>
      </c>
      <c r="DH13" s="53" t="s">
        <v>42573</v>
      </c>
      <c r="DI13" s="53" t="s">
        <v>42575</v>
      </c>
      <c r="DJ13" s="53" t="s">
        <v>42577</v>
      </c>
      <c r="DK13" s="53" t="s">
        <v>42578</v>
      </c>
      <c r="DL13" s="53" t="s">
        <v>42579</v>
      </c>
      <c r="DM13" s="53" t="s">
        <v>42581</v>
      </c>
    </row>
    <row r="14" spans="1:117" ht="15.75" customHeight="1">
      <c r="A14" s="129">
        <v>119</v>
      </c>
      <c r="B14" s="53" t="s">
        <v>42583</v>
      </c>
      <c r="C14" s="53" t="s">
        <v>42584</v>
      </c>
      <c r="D14" s="53" t="s">
        <v>42586</v>
      </c>
      <c r="E14" s="53" t="s">
        <v>42588</v>
      </c>
      <c r="F14" s="53" t="s">
        <v>42589</v>
      </c>
      <c r="G14" s="53" t="s">
        <v>42591</v>
      </c>
      <c r="H14" s="53" t="s">
        <v>42593</v>
      </c>
      <c r="I14" s="53" t="s">
        <v>42594</v>
      </c>
      <c r="J14" s="53" t="s">
        <v>42596</v>
      </c>
      <c r="K14" s="53" t="s">
        <v>42597</v>
      </c>
      <c r="L14" s="53" t="s">
        <v>42599</v>
      </c>
      <c r="M14" s="53" t="s">
        <v>42600</v>
      </c>
      <c r="N14" s="53" t="s">
        <v>42602</v>
      </c>
      <c r="O14" s="53" t="s">
        <v>42604</v>
      </c>
      <c r="P14" s="53" t="s">
        <v>42605</v>
      </c>
      <c r="Q14" s="53" t="s">
        <v>42607</v>
      </c>
      <c r="R14" s="53" t="s">
        <v>42609</v>
      </c>
      <c r="S14" s="53" t="s">
        <v>42610</v>
      </c>
      <c r="T14" s="53" t="s">
        <v>42612</v>
      </c>
      <c r="U14" s="53" t="s">
        <v>42614</v>
      </c>
      <c r="V14" s="53" t="s">
        <v>42615</v>
      </c>
      <c r="W14" s="53" t="s">
        <v>42616</v>
      </c>
      <c r="X14" s="53" t="s">
        <v>42618</v>
      </c>
      <c r="Y14" s="53" t="s">
        <v>42620</v>
      </c>
      <c r="Z14" s="53" t="s">
        <v>42621</v>
      </c>
      <c r="AA14" s="53" t="s">
        <v>42623</v>
      </c>
      <c r="AB14" s="53" t="s">
        <v>42625</v>
      </c>
      <c r="AC14" s="53" t="s">
        <v>42626</v>
      </c>
      <c r="AD14" s="53" t="s">
        <v>42628</v>
      </c>
      <c r="AE14" s="53" t="s">
        <v>42630</v>
      </c>
      <c r="AF14" s="53" t="s">
        <v>42631</v>
      </c>
      <c r="AG14" s="53" t="s">
        <v>42632</v>
      </c>
      <c r="AH14" s="53" t="s">
        <v>42634</v>
      </c>
      <c r="AI14" s="53" t="s">
        <v>42636</v>
      </c>
      <c r="AJ14" s="53" t="s">
        <v>42637</v>
      </c>
      <c r="AK14" s="53" t="s">
        <v>42638</v>
      </c>
      <c r="AL14" s="53" t="s">
        <v>42640</v>
      </c>
      <c r="AM14" s="53" t="s">
        <v>42642</v>
      </c>
      <c r="AN14" s="53" t="s">
        <v>42643</v>
      </c>
      <c r="AO14" s="53" t="s">
        <v>42644</v>
      </c>
      <c r="AP14" s="53" t="s">
        <v>42646</v>
      </c>
      <c r="AQ14" s="53" t="s">
        <v>42648</v>
      </c>
      <c r="AR14" s="53" t="s">
        <v>42649</v>
      </c>
      <c r="AS14" s="53" t="s">
        <v>42650</v>
      </c>
      <c r="AT14" s="53" t="s">
        <v>42652</v>
      </c>
      <c r="AU14" s="53" t="s">
        <v>42654</v>
      </c>
      <c r="AV14" s="53" t="s">
        <v>42655</v>
      </c>
      <c r="AW14" s="53" t="s">
        <v>42656</v>
      </c>
      <c r="AX14" s="53" t="s">
        <v>42658</v>
      </c>
      <c r="AY14" s="53" t="s">
        <v>42660</v>
      </c>
      <c r="AZ14" s="53" t="s">
        <v>42661</v>
      </c>
      <c r="BA14" s="53" t="s">
        <v>42662</v>
      </c>
      <c r="BB14" s="53" t="s">
        <v>42664</v>
      </c>
      <c r="BC14" s="53" t="s">
        <v>42666</v>
      </c>
      <c r="BD14" s="53" t="s">
        <v>42667</v>
      </c>
      <c r="BE14" s="53" t="s">
        <v>42668</v>
      </c>
      <c r="BF14" s="53" t="s">
        <v>42670</v>
      </c>
      <c r="BG14" s="53" t="s">
        <v>42672</v>
      </c>
      <c r="BH14" s="53" t="s">
        <v>42673</v>
      </c>
      <c r="BI14" s="53" t="s">
        <v>42674</v>
      </c>
      <c r="BJ14" s="53" t="s">
        <v>42675</v>
      </c>
      <c r="BK14" s="53" t="s">
        <v>42677</v>
      </c>
      <c r="BL14" s="53" t="s">
        <v>42679</v>
      </c>
      <c r="BM14" s="53" t="s">
        <v>42680</v>
      </c>
      <c r="BN14" s="53" t="s">
        <v>42681</v>
      </c>
      <c r="BO14" s="53" t="s">
        <v>42683</v>
      </c>
      <c r="BP14" s="53" t="s">
        <v>42685</v>
      </c>
      <c r="BQ14" s="53" t="s">
        <v>42686</v>
      </c>
      <c r="BR14" s="53" t="s">
        <v>42687</v>
      </c>
      <c r="BS14" s="53" t="s">
        <v>42688</v>
      </c>
      <c r="BT14" s="53" t="s">
        <v>42690</v>
      </c>
      <c r="BU14" s="53" t="s">
        <v>42692</v>
      </c>
      <c r="BV14" s="53" t="s">
        <v>42693</v>
      </c>
      <c r="BW14" s="53" t="s">
        <v>42694</v>
      </c>
      <c r="BX14" s="53" t="s">
        <v>42695</v>
      </c>
      <c r="BY14" s="53" t="s">
        <v>42697</v>
      </c>
      <c r="BZ14" s="53" t="s">
        <v>42699</v>
      </c>
      <c r="CA14" s="53" t="s">
        <v>42700</v>
      </c>
      <c r="CB14" s="53" t="s">
        <v>42701</v>
      </c>
      <c r="CC14" s="53" t="s">
        <v>42703</v>
      </c>
      <c r="CD14" s="53" t="s">
        <v>42705</v>
      </c>
      <c r="CE14" s="53" t="s">
        <v>42706</v>
      </c>
      <c r="CF14" s="53" t="s">
        <v>42707</v>
      </c>
      <c r="CG14" s="53" t="s">
        <v>42708</v>
      </c>
      <c r="CH14" s="53" t="s">
        <v>42710</v>
      </c>
      <c r="CI14" s="53" t="s">
        <v>42712</v>
      </c>
      <c r="CJ14" s="53" t="s">
        <v>42713</v>
      </c>
      <c r="CK14" s="53" t="s">
        <v>42714</v>
      </c>
      <c r="CL14" s="53" t="s">
        <v>42716</v>
      </c>
      <c r="CM14" s="53" t="s">
        <v>42717</v>
      </c>
      <c r="CN14" s="53" t="s">
        <v>42719</v>
      </c>
      <c r="CO14" s="53" t="s">
        <v>42720</v>
      </c>
      <c r="CP14" s="53" t="s">
        <v>42721</v>
      </c>
      <c r="CQ14" s="53" t="s">
        <v>42723</v>
      </c>
      <c r="CR14" s="53" t="s">
        <v>42725</v>
      </c>
      <c r="CS14" s="53" t="s">
        <v>42726</v>
      </c>
      <c r="CT14" s="53" t="s">
        <v>42727</v>
      </c>
      <c r="CU14" s="53" t="s">
        <v>42728</v>
      </c>
      <c r="CV14" s="53" t="s">
        <v>42730</v>
      </c>
      <c r="CW14" s="53" t="s">
        <v>42731</v>
      </c>
      <c r="CX14" s="53" t="s">
        <v>42733</v>
      </c>
      <c r="CY14" s="53" t="s">
        <v>42734</v>
      </c>
      <c r="CZ14" s="53" t="s">
        <v>42735</v>
      </c>
      <c r="DA14" s="53" t="s">
        <v>42736</v>
      </c>
      <c r="DB14" s="53" t="s">
        <v>42737</v>
      </c>
      <c r="DC14" s="53" t="s">
        <v>42739</v>
      </c>
      <c r="DD14" s="53" t="s">
        <v>42741</v>
      </c>
      <c r="DE14" s="53" t="s">
        <v>42742</v>
      </c>
      <c r="DF14" s="53" t="s">
        <v>42743</v>
      </c>
      <c r="DG14" s="53" t="s">
        <v>42744</v>
      </c>
      <c r="DH14" s="53" t="s">
        <v>42746</v>
      </c>
      <c r="DI14" s="53" t="s">
        <v>42748</v>
      </c>
      <c r="DJ14" s="53" t="s">
        <v>42749</v>
      </c>
      <c r="DK14" s="53" t="s">
        <v>42750</v>
      </c>
      <c r="DL14" s="53" t="s">
        <v>42752</v>
      </c>
      <c r="DM14" s="53" t="s">
        <v>42754</v>
      </c>
    </row>
    <row r="15" spans="1:117" ht="15.75" customHeight="1">
      <c r="A15" s="129">
        <v>120</v>
      </c>
      <c r="B15" s="53" t="s">
        <v>42756</v>
      </c>
      <c r="C15" s="53" t="s">
        <v>42758</v>
      </c>
      <c r="D15" s="53" t="s">
        <v>42759</v>
      </c>
      <c r="E15" s="53" t="s">
        <v>42760</v>
      </c>
      <c r="F15" s="53" t="s">
        <v>42762</v>
      </c>
      <c r="G15" s="53" t="s">
        <v>42764</v>
      </c>
      <c r="H15" s="53" t="s">
        <v>42765</v>
      </c>
      <c r="I15" s="53" t="s">
        <v>42766</v>
      </c>
      <c r="J15" s="53" t="s">
        <v>42768</v>
      </c>
      <c r="K15" s="53" t="s">
        <v>42770</v>
      </c>
      <c r="L15" s="53" t="s">
        <v>42771</v>
      </c>
      <c r="M15" s="53" t="s">
        <v>42772</v>
      </c>
      <c r="N15" s="53" t="s">
        <v>42773</v>
      </c>
      <c r="O15" s="53" t="s">
        <v>42774</v>
      </c>
      <c r="P15" s="53" t="s">
        <v>42775</v>
      </c>
      <c r="Q15" s="53" t="s">
        <v>42777</v>
      </c>
      <c r="R15" s="53" t="s">
        <v>42779</v>
      </c>
      <c r="S15" s="53" t="s">
        <v>42780</v>
      </c>
      <c r="T15" s="53" t="s">
        <v>42781</v>
      </c>
      <c r="U15" s="53" t="s">
        <v>42783</v>
      </c>
      <c r="V15" s="53" t="s">
        <v>42785</v>
      </c>
      <c r="W15" s="53" t="s">
        <v>42786</v>
      </c>
      <c r="X15" s="53" t="s">
        <v>42787</v>
      </c>
      <c r="Y15" s="53" t="s">
        <v>42789</v>
      </c>
      <c r="Z15" s="53" t="s">
        <v>42791</v>
      </c>
      <c r="AA15" s="53" t="s">
        <v>42792</v>
      </c>
      <c r="AB15" s="53" t="s">
        <v>42793</v>
      </c>
      <c r="AC15" s="53" t="s">
        <v>42794</v>
      </c>
      <c r="AD15" s="53" t="s">
        <v>42796</v>
      </c>
      <c r="AE15" s="53" t="s">
        <v>42798</v>
      </c>
      <c r="AF15" s="53" t="s">
        <v>42799</v>
      </c>
      <c r="AG15" s="53" t="s">
        <v>42800</v>
      </c>
      <c r="AH15" s="53" t="s">
        <v>42802</v>
      </c>
      <c r="AI15" s="53" t="s">
        <v>42804</v>
      </c>
      <c r="AJ15" s="53" t="s">
        <v>42805</v>
      </c>
      <c r="AK15" s="53" t="s">
        <v>42806</v>
      </c>
      <c r="AL15" s="53" t="s">
        <v>42808</v>
      </c>
      <c r="AM15" s="53" t="s">
        <v>42810</v>
      </c>
      <c r="AN15" s="53" t="s">
        <v>42811</v>
      </c>
      <c r="AO15" s="53" t="s">
        <v>42812</v>
      </c>
      <c r="AP15" s="53" t="s">
        <v>42813</v>
      </c>
      <c r="AQ15" s="53" t="s">
        <v>42815</v>
      </c>
      <c r="AR15" s="53" t="s">
        <v>42817</v>
      </c>
      <c r="AS15" s="53" t="s">
        <v>42818</v>
      </c>
      <c r="AT15" s="53" t="s">
        <v>42819</v>
      </c>
      <c r="AU15" s="53" t="s">
        <v>42820</v>
      </c>
      <c r="AV15" s="53" t="s">
        <v>42821</v>
      </c>
      <c r="AW15" s="53" t="s">
        <v>42823</v>
      </c>
      <c r="AX15" s="53" t="s">
        <v>42825</v>
      </c>
      <c r="AY15" s="53" t="s">
        <v>42826</v>
      </c>
      <c r="AZ15" s="53" t="s">
        <v>42766</v>
      </c>
      <c r="BA15" s="53" t="s">
        <v>42827</v>
      </c>
      <c r="BB15" s="53" t="s">
        <v>42829</v>
      </c>
      <c r="BC15" s="53" t="s">
        <v>42831</v>
      </c>
      <c r="BD15" s="53" t="s">
        <v>42832</v>
      </c>
      <c r="BE15" s="53" t="s">
        <v>42833</v>
      </c>
      <c r="BF15" s="53" t="s">
        <v>42835</v>
      </c>
      <c r="BG15" s="53" t="s">
        <v>42836</v>
      </c>
      <c r="BH15" s="53" t="s">
        <v>42838</v>
      </c>
      <c r="BI15" s="53" t="s">
        <v>42839</v>
      </c>
      <c r="BJ15" s="53" t="s">
        <v>42840</v>
      </c>
      <c r="BK15" s="53" t="s">
        <v>42842</v>
      </c>
      <c r="BL15" s="53" t="s">
        <v>42844</v>
      </c>
      <c r="BM15" s="53" t="s">
        <v>42845</v>
      </c>
      <c r="BN15" s="53" t="s">
        <v>42847</v>
      </c>
      <c r="BO15" s="53" t="s">
        <v>42849</v>
      </c>
      <c r="BP15" s="53" t="s">
        <v>42850</v>
      </c>
      <c r="BQ15" s="53" t="s">
        <v>42851</v>
      </c>
      <c r="BR15" s="53" t="s">
        <v>42853</v>
      </c>
      <c r="BS15" s="53" t="s">
        <v>42855</v>
      </c>
      <c r="BT15" s="53" t="s">
        <v>42856</v>
      </c>
      <c r="BU15" s="53" t="s">
        <v>42857</v>
      </c>
      <c r="BV15" s="53" t="s">
        <v>42858</v>
      </c>
      <c r="BW15" s="53" t="s">
        <v>42860</v>
      </c>
      <c r="BX15" s="53" t="s">
        <v>42862</v>
      </c>
      <c r="BY15" s="53" t="s">
        <v>42863</v>
      </c>
      <c r="BZ15" s="53" t="s">
        <v>42792</v>
      </c>
      <c r="CA15" s="53" t="s">
        <v>42865</v>
      </c>
      <c r="CB15" s="53" t="s">
        <v>42867</v>
      </c>
      <c r="CC15" s="53" t="s">
        <v>42868</v>
      </c>
      <c r="CD15" s="53" t="s">
        <v>42869</v>
      </c>
      <c r="CE15" s="53" t="s">
        <v>42871</v>
      </c>
      <c r="CF15" s="53" t="s">
        <v>42867</v>
      </c>
      <c r="CG15" s="53" t="s">
        <v>42873</v>
      </c>
      <c r="CH15" s="53" t="s">
        <v>42875</v>
      </c>
      <c r="CI15" s="53" t="s">
        <v>42877</v>
      </c>
      <c r="CJ15" s="53" t="s">
        <v>42878</v>
      </c>
      <c r="CK15" s="53" t="s">
        <v>42880</v>
      </c>
      <c r="CL15" s="53" t="s">
        <v>42881</v>
      </c>
      <c r="CM15" s="53" t="s">
        <v>42883</v>
      </c>
      <c r="CN15" s="53" t="s">
        <v>42884</v>
      </c>
      <c r="CO15" s="53" t="s">
        <v>42885</v>
      </c>
      <c r="CP15" s="53" t="s">
        <v>42887</v>
      </c>
      <c r="CQ15" s="53" t="s">
        <v>42889</v>
      </c>
      <c r="CR15" s="53" t="s">
        <v>42890</v>
      </c>
      <c r="CS15" s="53" t="s">
        <v>42845</v>
      </c>
      <c r="CT15" s="53" t="s">
        <v>42891</v>
      </c>
      <c r="CU15" s="53" t="s">
        <v>42893</v>
      </c>
      <c r="CV15" s="53" t="s">
        <v>42895</v>
      </c>
      <c r="CW15" s="53" t="s">
        <v>42896</v>
      </c>
      <c r="CX15" s="53" t="s">
        <v>42897</v>
      </c>
      <c r="CY15" s="53" t="s">
        <v>42899</v>
      </c>
      <c r="CZ15" s="53" t="s">
        <v>42901</v>
      </c>
      <c r="DA15" s="53" t="s">
        <v>42902</v>
      </c>
      <c r="DB15" s="53" t="s">
        <v>42904</v>
      </c>
      <c r="DC15" s="53" t="s">
        <v>42906</v>
      </c>
      <c r="DD15" s="53" t="s">
        <v>42907</v>
      </c>
      <c r="DE15" s="53" t="s">
        <v>42908</v>
      </c>
      <c r="DF15" s="53" t="s">
        <v>42911</v>
      </c>
      <c r="DG15" s="53" t="s">
        <v>42912</v>
      </c>
      <c r="DH15" s="53" t="s">
        <v>42913</v>
      </c>
      <c r="DI15" s="53" t="s">
        <v>42915</v>
      </c>
      <c r="DJ15" s="53" t="s">
        <v>42917</v>
      </c>
      <c r="DK15" s="53" t="s">
        <v>42918</v>
      </c>
      <c r="DL15" s="53" t="s">
        <v>42920</v>
      </c>
      <c r="DM15" s="53" t="s">
        <v>42922</v>
      </c>
    </row>
    <row r="16" spans="1:117" ht="15.75" customHeight="1">
      <c r="A16" s="129">
        <v>121</v>
      </c>
      <c r="B16" s="53" t="s">
        <v>42924</v>
      </c>
      <c r="C16" s="53" t="s">
        <v>42926</v>
      </c>
      <c r="D16" s="53" t="s">
        <v>42927</v>
      </c>
      <c r="E16" s="53" t="s">
        <v>42928</v>
      </c>
      <c r="F16" s="53" t="s">
        <v>42931</v>
      </c>
      <c r="G16" s="53" t="s">
        <v>42932</v>
      </c>
      <c r="H16" s="53" t="s">
        <v>42933</v>
      </c>
      <c r="I16" s="53" t="s">
        <v>42935</v>
      </c>
      <c r="J16" s="53" t="s">
        <v>42937</v>
      </c>
      <c r="K16" s="53" t="s">
        <v>42938</v>
      </c>
      <c r="L16" s="53" t="s">
        <v>42940</v>
      </c>
      <c r="M16" s="53" t="s">
        <v>42942</v>
      </c>
      <c r="N16" s="53" t="s">
        <v>42943</v>
      </c>
      <c r="O16" s="53" t="s">
        <v>42945</v>
      </c>
      <c r="P16" s="53" t="s">
        <v>42947</v>
      </c>
      <c r="Q16" s="53" t="s">
        <v>42948</v>
      </c>
      <c r="R16" s="53" t="s">
        <v>42949</v>
      </c>
      <c r="S16" s="53" t="s">
        <v>42952</v>
      </c>
      <c r="T16" s="53" t="s">
        <v>42953</v>
      </c>
      <c r="U16" s="53" t="s">
        <v>42954</v>
      </c>
      <c r="V16" s="53" t="s">
        <v>42957</v>
      </c>
      <c r="W16" s="53" t="s">
        <v>42958</v>
      </c>
      <c r="X16" s="53" t="s">
        <v>42959</v>
      </c>
      <c r="Y16" s="53" t="s">
        <v>42960</v>
      </c>
      <c r="Z16" s="53" t="s">
        <v>42961</v>
      </c>
      <c r="AA16" s="53" t="s">
        <v>42962</v>
      </c>
      <c r="AB16" s="53" t="s">
        <v>42964</v>
      </c>
      <c r="AC16" s="53" t="s">
        <v>42966</v>
      </c>
      <c r="AD16" s="53" t="s">
        <v>42967</v>
      </c>
      <c r="AE16" s="53" t="s">
        <v>42968</v>
      </c>
      <c r="AF16" s="53" t="s">
        <v>42970</v>
      </c>
      <c r="AG16" s="53" t="s">
        <v>42972</v>
      </c>
      <c r="AH16" s="53" t="s">
        <v>42973</v>
      </c>
      <c r="AI16" s="53" t="s">
        <v>42974</v>
      </c>
      <c r="AJ16" s="53" t="s">
        <v>42976</v>
      </c>
      <c r="AK16" s="53" t="s">
        <v>42978</v>
      </c>
      <c r="AL16" s="53" t="s">
        <v>42979</v>
      </c>
      <c r="AM16" s="53" t="s">
        <v>42980</v>
      </c>
      <c r="AN16" s="53" t="s">
        <v>42981</v>
      </c>
      <c r="AO16" s="53" t="s">
        <v>42982</v>
      </c>
      <c r="AP16" s="53" t="s">
        <v>42984</v>
      </c>
      <c r="AQ16" s="53" t="s">
        <v>42986</v>
      </c>
      <c r="AR16" s="53" t="s">
        <v>42987</v>
      </c>
      <c r="AS16" s="53" t="s">
        <v>42988</v>
      </c>
      <c r="AT16" s="53" t="s">
        <v>42990</v>
      </c>
      <c r="AU16" s="53" t="s">
        <v>42992</v>
      </c>
      <c r="AV16" s="53" t="s">
        <v>42993</v>
      </c>
      <c r="AW16" s="53" t="s">
        <v>42994</v>
      </c>
      <c r="AX16" s="53" t="s">
        <v>42995</v>
      </c>
      <c r="AY16" s="53" t="s">
        <v>42997</v>
      </c>
      <c r="AZ16" s="53" t="s">
        <v>42999</v>
      </c>
      <c r="BA16" s="53" t="s">
        <v>43000</v>
      </c>
      <c r="BB16" s="53" t="s">
        <v>43001</v>
      </c>
      <c r="BC16" s="53" t="s">
        <v>43002</v>
      </c>
      <c r="BD16" s="53" t="s">
        <v>43004</v>
      </c>
      <c r="BE16" s="53" t="s">
        <v>43006</v>
      </c>
      <c r="BF16" s="53" t="s">
        <v>43007</v>
      </c>
      <c r="BG16" s="53" t="s">
        <v>43008</v>
      </c>
      <c r="BH16" s="53" t="s">
        <v>43010</v>
      </c>
      <c r="BI16" s="53" t="s">
        <v>43012</v>
      </c>
      <c r="BJ16" s="53" t="s">
        <v>43013</v>
      </c>
      <c r="BK16" s="53" t="s">
        <v>43014</v>
      </c>
      <c r="BL16" s="53" t="s">
        <v>43016</v>
      </c>
      <c r="BM16" s="53" t="s">
        <v>43017</v>
      </c>
      <c r="BN16" s="53" t="s">
        <v>43018</v>
      </c>
      <c r="BO16" s="53" t="s">
        <v>43019</v>
      </c>
      <c r="BP16" s="53" t="s">
        <v>43020</v>
      </c>
      <c r="BQ16" s="53" t="s">
        <v>43021</v>
      </c>
      <c r="BR16" s="53" t="s">
        <v>43022</v>
      </c>
      <c r="BS16" s="53" t="s">
        <v>43023</v>
      </c>
      <c r="BT16" s="53" t="s">
        <v>43024</v>
      </c>
      <c r="BU16" s="53" t="s">
        <v>43025</v>
      </c>
      <c r="BV16" s="53" t="s">
        <v>43026</v>
      </c>
      <c r="BW16" s="53" t="s">
        <v>43027</v>
      </c>
      <c r="BX16" s="53" t="s">
        <v>43028</v>
      </c>
      <c r="BY16" s="53" t="s">
        <v>43029</v>
      </c>
      <c r="BZ16" s="53" t="s">
        <v>43030</v>
      </c>
      <c r="CA16" s="53" t="s">
        <v>43032</v>
      </c>
      <c r="CB16" s="53" t="s">
        <v>43033</v>
      </c>
      <c r="CC16" s="53" t="s">
        <v>43034</v>
      </c>
      <c r="CD16" s="53" t="s">
        <v>43035</v>
      </c>
      <c r="CE16" s="53" t="s">
        <v>43037</v>
      </c>
      <c r="CF16" s="53" t="s">
        <v>43039</v>
      </c>
      <c r="CG16" s="53" t="s">
        <v>43040</v>
      </c>
      <c r="CH16" s="53" t="s">
        <v>43041</v>
      </c>
      <c r="CI16" s="53" t="s">
        <v>43042</v>
      </c>
      <c r="CJ16" s="53" t="s">
        <v>43044</v>
      </c>
      <c r="CK16" s="53" t="s">
        <v>43046</v>
      </c>
      <c r="CL16" s="53" t="s">
        <v>43047</v>
      </c>
      <c r="CM16" s="53" t="s">
        <v>43048</v>
      </c>
      <c r="CN16" s="53" t="s">
        <v>43049</v>
      </c>
      <c r="CO16" s="53" t="s">
        <v>43051</v>
      </c>
      <c r="CP16" s="53" t="s">
        <v>43053</v>
      </c>
      <c r="CQ16" s="53" t="s">
        <v>43054</v>
      </c>
      <c r="CR16" s="53" t="s">
        <v>43055</v>
      </c>
      <c r="CS16" s="53" t="s">
        <v>43056</v>
      </c>
      <c r="CT16" s="53" t="s">
        <v>43058</v>
      </c>
      <c r="CU16" s="53" t="s">
        <v>43060</v>
      </c>
      <c r="CV16" s="53" t="s">
        <v>43061</v>
      </c>
      <c r="CW16" s="53" t="s">
        <v>43062</v>
      </c>
      <c r="CX16" s="53" t="s">
        <v>43063</v>
      </c>
      <c r="CY16" s="53" t="s">
        <v>43065</v>
      </c>
      <c r="CZ16" s="53" t="s">
        <v>43067</v>
      </c>
      <c r="DA16" s="53" t="s">
        <v>43068</v>
      </c>
      <c r="DB16" s="53" t="s">
        <v>43070</v>
      </c>
      <c r="DC16" s="53" t="s">
        <v>43071</v>
      </c>
      <c r="DD16" s="53" t="s">
        <v>43073</v>
      </c>
      <c r="DE16" s="53" t="s">
        <v>43074</v>
      </c>
      <c r="DF16" s="53" t="s">
        <v>43075</v>
      </c>
      <c r="DG16" s="53" t="s">
        <v>43077</v>
      </c>
      <c r="DH16" s="53" t="s">
        <v>43079</v>
      </c>
      <c r="DI16" s="53" t="s">
        <v>43080</v>
      </c>
      <c r="DJ16" s="53" t="s">
        <v>43081</v>
      </c>
      <c r="DK16" s="53" t="s">
        <v>43083</v>
      </c>
      <c r="DL16" s="53" t="s">
        <v>43084</v>
      </c>
      <c r="DM16" s="53" t="s">
        <v>43086</v>
      </c>
    </row>
    <row r="17" spans="1:117" ht="15.75" customHeight="1">
      <c r="A17" s="129">
        <v>122</v>
      </c>
      <c r="B17" s="53" t="s">
        <v>43087</v>
      </c>
      <c r="C17" s="53" t="s">
        <v>43089</v>
      </c>
      <c r="D17" s="53" t="s">
        <v>43091</v>
      </c>
      <c r="E17" s="53" t="s">
        <v>43092</v>
      </c>
      <c r="F17" s="53" t="s">
        <v>43093</v>
      </c>
      <c r="G17" s="53" t="s">
        <v>43094</v>
      </c>
      <c r="H17" s="53" t="s">
        <v>43096</v>
      </c>
      <c r="I17" s="53" t="s">
        <v>43098</v>
      </c>
      <c r="J17" s="53" t="s">
        <v>43099</v>
      </c>
      <c r="K17" s="53" t="s">
        <v>43100</v>
      </c>
      <c r="L17" s="53" t="s">
        <v>43102</v>
      </c>
      <c r="M17" s="53" t="s">
        <v>43104</v>
      </c>
      <c r="N17" s="53" t="s">
        <v>43105</v>
      </c>
      <c r="O17" s="53" t="s">
        <v>43106</v>
      </c>
      <c r="P17" s="53" t="s">
        <v>43108</v>
      </c>
      <c r="Q17" s="53" t="s">
        <v>43110</v>
      </c>
      <c r="R17" s="53" t="s">
        <v>43111</v>
      </c>
      <c r="S17" s="53" t="s">
        <v>43112</v>
      </c>
      <c r="T17" s="53" t="s">
        <v>43113</v>
      </c>
      <c r="U17" s="53" t="s">
        <v>43115</v>
      </c>
      <c r="V17" s="53" t="s">
        <v>43117</v>
      </c>
      <c r="W17" s="53" t="s">
        <v>43118</v>
      </c>
      <c r="X17" s="53" t="s">
        <v>43119</v>
      </c>
      <c r="Y17" s="53" t="s">
        <v>43120</v>
      </c>
      <c r="Z17" s="53" t="s">
        <v>43122</v>
      </c>
      <c r="AA17" s="53" t="s">
        <v>43125</v>
      </c>
      <c r="AB17" s="53" t="s">
        <v>43126</v>
      </c>
      <c r="AC17" s="53" t="s">
        <v>43128</v>
      </c>
      <c r="AD17" s="53" t="s">
        <v>43129</v>
      </c>
      <c r="AE17" s="53" t="s">
        <v>43131</v>
      </c>
      <c r="AF17" s="53" t="s">
        <v>43133</v>
      </c>
      <c r="AG17" s="53" t="s">
        <v>43134</v>
      </c>
      <c r="AH17" s="53" t="s">
        <v>43135</v>
      </c>
      <c r="AI17" s="53" t="s">
        <v>43137</v>
      </c>
      <c r="AJ17" s="53" t="s">
        <v>43138</v>
      </c>
      <c r="AK17" s="53" t="s">
        <v>43140</v>
      </c>
      <c r="AL17" s="53" t="s">
        <v>43141</v>
      </c>
      <c r="AM17" s="53" t="s">
        <v>43143</v>
      </c>
      <c r="AN17" s="53" t="s">
        <v>43145</v>
      </c>
      <c r="AO17" s="53" t="s">
        <v>43146</v>
      </c>
      <c r="AP17" s="53" t="s">
        <v>43147</v>
      </c>
      <c r="AQ17" s="53" t="s">
        <v>43148</v>
      </c>
      <c r="AR17" s="53" t="s">
        <v>43150</v>
      </c>
      <c r="AS17" s="53" t="s">
        <v>43152</v>
      </c>
      <c r="AT17" s="53" t="s">
        <v>43153</v>
      </c>
      <c r="AU17" s="53" t="s">
        <v>43154</v>
      </c>
      <c r="AV17" s="53" t="s">
        <v>43156</v>
      </c>
      <c r="AW17" s="53" t="s">
        <v>43157</v>
      </c>
      <c r="AX17" s="53" t="s">
        <v>43159</v>
      </c>
      <c r="AY17" s="53" t="s">
        <v>43160</v>
      </c>
      <c r="AZ17" s="53" t="s">
        <v>43161</v>
      </c>
      <c r="BA17" s="53" t="s">
        <v>43162</v>
      </c>
      <c r="BB17" s="53" t="s">
        <v>43163</v>
      </c>
      <c r="BC17" s="53" t="s">
        <v>43165</v>
      </c>
      <c r="BD17" s="53" t="s">
        <v>43167</v>
      </c>
      <c r="BE17" s="53" t="s">
        <v>43168</v>
      </c>
      <c r="BF17" s="53" t="s">
        <v>43169</v>
      </c>
      <c r="BG17" s="53" t="s">
        <v>43171</v>
      </c>
      <c r="BH17" s="53" t="s">
        <v>43172</v>
      </c>
      <c r="BI17" s="53" t="s">
        <v>43174</v>
      </c>
      <c r="BJ17" s="53" t="s">
        <v>43175</v>
      </c>
      <c r="BK17" s="53" t="s">
        <v>43176</v>
      </c>
      <c r="BL17" s="53" t="s">
        <v>43178</v>
      </c>
      <c r="BM17" s="53" t="s">
        <v>43180</v>
      </c>
      <c r="BN17" s="53" t="s">
        <v>43181</v>
      </c>
      <c r="BO17" s="53" t="s">
        <v>43182</v>
      </c>
      <c r="BP17" s="53" t="s">
        <v>43184</v>
      </c>
      <c r="BQ17" s="53" t="s">
        <v>43185</v>
      </c>
      <c r="BR17" s="53" t="s">
        <v>43186</v>
      </c>
      <c r="BS17" s="53" t="s">
        <v>43187</v>
      </c>
      <c r="BT17" s="53" t="s">
        <v>43188</v>
      </c>
      <c r="BU17" s="53" t="s">
        <v>43189</v>
      </c>
      <c r="BV17" s="53" t="s">
        <v>43190</v>
      </c>
      <c r="BW17" s="53" t="s">
        <v>43191</v>
      </c>
      <c r="BX17" s="53" t="s">
        <v>43193</v>
      </c>
      <c r="BY17" s="53" t="s">
        <v>43194</v>
      </c>
      <c r="BZ17" s="53" t="s">
        <v>43195</v>
      </c>
      <c r="CA17" s="53" t="s">
        <v>43197</v>
      </c>
      <c r="CB17" s="53" t="s">
        <v>43198</v>
      </c>
      <c r="CC17" s="53" t="s">
        <v>43200</v>
      </c>
      <c r="CD17" s="53" t="s">
        <v>43201</v>
      </c>
      <c r="CE17" s="53" t="s">
        <v>43202</v>
      </c>
      <c r="CF17" s="53" t="s">
        <v>43203</v>
      </c>
      <c r="CG17" s="53" t="s">
        <v>43205</v>
      </c>
      <c r="CH17" s="53" t="s">
        <v>43207</v>
      </c>
      <c r="CI17" s="53" t="s">
        <v>43208</v>
      </c>
      <c r="CJ17" s="53" t="s">
        <v>43209</v>
      </c>
      <c r="CK17" s="53" t="s">
        <v>43211</v>
      </c>
      <c r="CL17" s="53" t="s">
        <v>43212</v>
      </c>
      <c r="CM17" s="53" t="s">
        <v>43213</v>
      </c>
      <c r="CN17" s="53" t="s">
        <v>43214</v>
      </c>
      <c r="CO17" s="53" t="s">
        <v>43215</v>
      </c>
      <c r="CP17" s="53" t="s">
        <v>43216</v>
      </c>
      <c r="CQ17" s="53" t="s">
        <v>43217</v>
      </c>
      <c r="CR17" s="53" t="s">
        <v>43218</v>
      </c>
      <c r="CS17" s="53" t="s">
        <v>43219</v>
      </c>
      <c r="CT17" s="53" t="s">
        <v>43221</v>
      </c>
      <c r="CU17" s="53" t="s">
        <v>43222</v>
      </c>
      <c r="CV17" s="53" t="s">
        <v>43223</v>
      </c>
      <c r="CW17" s="53" t="s">
        <v>43225</v>
      </c>
      <c r="CX17" s="53" t="s">
        <v>43227</v>
      </c>
      <c r="CY17" s="53" t="s">
        <v>43228</v>
      </c>
      <c r="CZ17" s="53" t="s">
        <v>43229</v>
      </c>
      <c r="DA17" s="53" t="s">
        <v>43230</v>
      </c>
      <c r="DB17" s="53" t="s">
        <v>43232</v>
      </c>
      <c r="DC17" s="53" t="s">
        <v>43234</v>
      </c>
      <c r="DD17" s="53" t="s">
        <v>43235</v>
      </c>
      <c r="DE17" s="53" t="s">
        <v>43236</v>
      </c>
      <c r="DF17" s="53" t="s">
        <v>43238</v>
      </c>
      <c r="DG17" s="53" t="s">
        <v>43239</v>
      </c>
      <c r="DH17" s="53" t="s">
        <v>43241</v>
      </c>
      <c r="DI17" s="53" t="s">
        <v>43242</v>
      </c>
      <c r="DJ17" s="53" t="s">
        <v>43243</v>
      </c>
      <c r="DK17" s="53" t="s">
        <v>43244</v>
      </c>
      <c r="DL17" s="53" t="s">
        <v>43246</v>
      </c>
      <c r="DM17" s="53" t="s">
        <v>43248</v>
      </c>
    </row>
    <row r="18" spans="1:117" ht="15.75" customHeight="1">
      <c r="A18" s="129">
        <v>123</v>
      </c>
      <c r="B18" s="53" t="s">
        <v>43249</v>
      </c>
      <c r="C18" s="53" t="s">
        <v>43251</v>
      </c>
      <c r="D18" s="53" t="s">
        <v>43253</v>
      </c>
      <c r="E18" s="53" t="s">
        <v>43254</v>
      </c>
      <c r="F18" s="53" t="s">
        <v>43255</v>
      </c>
      <c r="G18" s="53" t="s">
        <v>43257</v>
      </c>
      <c r="H18" s="53" t="s">
        <v>43259</v>
      </c>
      <c r="I18" s="53" t="s">
        <v>43260</v>
      </c>
      <c r="J18" s="53" t="s">
        <v>43261</v>
      </c>
      <c r="K18" s="53" t="s">
        <v>43262</v>
      </c>
      <c r="L18" s="53" t="s">
        <v>43264</v>
      </c>
      <c r="M18" s="53" t="s">
        <v>43266</v>
      </c>
      <c r="N18" s="53" t="s">
        <v>43267</v>
      </c>
      <c r="O18" s="53" t="s">
        <v>43268</v>
      </c>
      <c r="P18" s="53" t="s">
        <v>43269</v>
      </c>
      <c r="Q18" s="53" t="s">
        <v>43271</v>
      </c>
      <c r="R18" s="53" t="s">
        <v>43273</v>
      </c>
      <c r="S18" s="53" t="s">
        <v>43274</v>
      </c>
      <c r="T18" s="53" t="s">
        <v>43276</v>
      </c>
      <c r="U18" s="53" t="s">
        <v>43278</v>
      </c>
      <c r="V18" s="53" t="s">
        <v>43279</v>
      </c>
      <c r="W18" s="53" t="s">
        <v>43280</v>
      </c>
      <c r="X18" s="53" t="s">
        <v>43282</v>
      </c>
      <c r="Y18" s="53" t="s">
        <v>43283</v>
      </c>
      <c r="Z18" s="53" t="s">
        <v>43285</v>
      </c>
      <c r="AA18" s="53" t="s">
        <v>43286</v>
      </c>
      <c r="AB18" s="53" t="s">
        <v>43287</v>
      </c>
      <c r="AC18" s="53" t="s">
        <v>43289</v>
      </c>
      <c r="AD18" s="53" t="s">
        <v>43290</v>
      </c>
      <c r="AE18" s="53" t="s">
        <v>43291</v>
      </c>
      <c r="AF18" s="53" t="s">
        <v>43292</v>
      </c>
      <c r="AG18" s="53" t="s">
        <v>43294</v>
      </c>
      <c r="AH18" s="53" t="s">
        <v>43295</v>
      </c>
      <c r="AI18" s="53" t="s">
        <v>43296</v>
      </c>
      <c r="AJ18" s="53" t="s">
        <v>43298</v>
      </c>
      <c r="AK18" s="53" t="s">
        <v>43299</v>
      </c>
      <c r="AL18" s="53" t="s">
        <v>43301</v>
      </c>
      <c r="AM18" s="53" t="s">
        <v>43302</v>
      </c>
      <c r="AN18" s="53" t="s">
        <v>43303</v>
      </c>
      <c r="AO18" s="53" t="s">
        <v>43304</v>
      </c>
      <c r="AP18" s="53" t="s">
        <v>43306</v>
      </c>
      <c r="AQ18" s="53" t="s">
        <v>43308</v>
      </c>
      <c r="AR18" s="53" t="s">
        <v>43309</v>
      </c>
      <c r="AS18" s="53" t="s">
        <v>43310</v>
      </c>
      <c r="AT18" s="53" t="s">
        <v>43311</v>
      </c>
      <c r="AU18" s="53" t="s">
        <v>43313</v>
      </c>
      <c r="AV18" s="53" t="s">
        <v>43315</v>
      </c>
      <c r="AW18" s="53" t="s">
        <v>43316</v>
      </c>
      <c r="AX18" s="53" t="s">
        <v>43317</v>
      </c>
      <c r="AY18" s="53" t="s">
        <v>43319</v>
      </c>
      <c r="AZ18" s="53" t="s">
        <v>43321</v>
      </c>
      <c r="BA18" s="53" t="s">
        <v>43322</v>
      </c>
      <c r="BB18" s="53" t="s">
        <v>43323</v>
      </c>
      <c r="BC18" s="53" t="s">
        <v>43325</v>
      </c>
      <c r="BD18" s="53" t="s">
        <v>43326</v>
      </c>
      <c r="BE18" s="53" t="s">
        <v>43328</v>
      </c>
      <c r="BF18" s="53" t="s">
        <v>43329</v>
      </c>
      <c r="BG18" s="53" t="s">
        <v>43330</v>
      </c>
      <c r="BH18" s="53" t="s">
        <v>43331</v>
      </c>
      <c r="BI18" s="53" t="s">
        <v>43333</v>
      </c>
      <c r="BJ18" s="53" t="s">
        <v>43334</v>
      </c>
      <c r="BK18" s="53" t="s">
        <v>43336</v>
      </c>
      <c r="BL18" s="53" t="s">
        <v>43337</v>
      </c>
      <c r="BM18" s="53" t="s">
        <v>43338</v>
      </c>
      <c r="BN18" s="53" t="s">
        <v>43339</v>
      </c>
      <c r="BO18" s="53" t="s">
        <v>43341</v>
      </c>
      <c r="BP18" s="53" t="s">
        <v>43342</v>
      </c>
      <c r="BQ18" s="53" t="s">
        <v>43344</v>
      </c>
      <c r="BR18" s="53" t="s">
        <v>43345</v>
      </c>
      <c r="BS18" s="53" t="s">
        <v>43346</v>
      </c>
      <c r="BT18" s="53" t="s">
        <v>43347</v>
      </c>
      <c r="BU18" s="53" t="s">
        <v>43349</v>
      </c>
      <c r="BV18" s="53" t="s">
        <v>43351</v>
      </c>
      <c r="BW18" s="53" t="s">
        <v>43352</v>
      </c>
      <c r="BX18" s="53" t="s">
        <v>43353</v>
      </c>
      <c r="BY18" s="53" t="s">
        <v>43355</v>
      </c>
      <c r="BZ18" s="53" t="s">
        <v>43356</v>
      </c>
      <c r="CA18" s="53" t="s">
        <v>43358</v>
      </c>
      <c r="CB18" s="53" t="s">
        <v>43359</v>
      </c>
      <c r="CC18" s="53" t="s">
        <v>43360</v>
      </c>
      <c r="CD18" s="53" t="s">
        <v>43362</v>
      </c>
      <c r="CE18" s="53" t="s">
        <v>43364</v>
      </c>
      <c r="CF18" s="53" t="s">
        <v>43365</v>
      </c>
      <c r="CG18" s="53" t="s">
        <v>43366</v>
      </c>
      <c r="CH18" s="53" t="s">
        <v>43367</v>
      </c>
      <c r="CI18" s="53" t="s">
        <v>43368</v>
      </c>
      <c r="CJ18" s="53" t="s">
        <v>43370</v>
      </c>
      <c r="CK18" s="53" t="s">
        <v>43372</v>
      </c>
      <c r="CL18" s="53" t="s">
        <v>43373</v>
      </c>
      <c r="CM18" s="53" t="s">
        <v>43374</v>
      </c>
      <c r="CN18" s="53" t="s">
        <v>43376</v>
      </c>
      <c r="CO18" s="53" t="s">
        <v>43378</v>
      </c>
      <c r="CP18" s="53" t="s">
        <v>43379</v>
      </c>
      <c r="CQ18" s="53" t="s">
        <v>43380</v>
      </c>
      <c r="CR18" s="53" t="s">
        <v>43382</v>
      </c>
      <c r="CS18" s="53" t="s">
        <v>43384</v>
      </c>
      <c r="CT18" s="53" t="s">
        <v>43385</v>
      </c>
      <c r="CU18" s="53" t="s">
        <v>43386</v>
      </c>
      <c r="CV18" s="53" t="s">
        <v>43389</v>
      </c>
      <c r="CW18" s="53" t="s">
        <v>43390</v>
      </c>
      <c r="CX18" s="53" t="s">
        <v>43391</v>
      </c>
      <c r="CY18" s="53" t="s">
        <v>43393</v>
      </c>
      <c r="CZ18" s="53" t="s">
        <v>43394</v>
      </c>
      <c r="DA18" s="53" t="s">
        <v>43396</v>
      </c>
      <c r="DB18" s="53" t="s">
        <v>43397</v>
      </c>
      <c r="DC18" s="53" t="s">
        <v>43398</v>
      </c>
      <c r="DD18" s="53" t="s">
        <v>43400</v>
      </c>
      <c r="DE18" s="53" t="s">
        <v>43401</v>
      </c>
      <c r="DF18" s="53" t="s">
        <v>43403</v>
      </c>
      <c r="DG18" s="53" t="s">
        <v>43404</v>
      </c>
      <c r="DH18" s="53" t="s">
        <v>43405</v>
      </c>
      <c r="DI18" s="53" t="s">
        <v>43407</v>
      </c>
      <c r="DJ18" s="53" t="s">
        <v>43409</v>
      </c>
      <c r="DK18" s="53" t="s">
        <v>43410</v>
      </c>
      <c r="DL18" s="53" t="s">
        <v>43411</v>
      </c>
      <c r="DM18" s="53" t="s">
        <v>43413</v>
      </c>
    </row>
    <row r="19" spans="1:117" ht="15.75" customHeight="1">
      <c r="A19" s="129">
        <v>124</v>
      </c>
      <c r="B19" s="53" t="s">
        <v>43415</v>
      </c>
      <c r="C19" s="53" t="s">
        <v>43416</v>
      </c>
      <c r="D19" s="53" t="s">
        <v>43418</v>
      </c>
      <c r="E19" s="53" t="s">
        <v>43420</v>
      </c>
      <c r="F19" s="53" t="s">
        <v>43421</v>
      </c>
      <c r="G19" s="53" t="s">
        <v>43422</v>
      </c>
      <c r="H19" s="53" t="s">
        <v>43424</v>
      </c>
      <c r="I19" s="53" t="s">
        <v>43425</v>
      </c>
      <c r="J19" s="53" t="s">
        <v>43426</v>
      </c>
      <c r="K19" s="53" t="s">
        <v>43427</v>
      </c>
      <c r="L19" s="53" t="s">
        <v>43430</v>
      </c>
      <c r="M19" s="53" t="s">
        <v>43432</v>
      </c>
      <c r="N19" s="53" t="s">
        <v>43433</v>
      </c>
      <c r="O19" s="53" t="s">
        <v>43435</v>
      </c>
      <c r="P19" s="53" t="s">
        <v>43436</v>
      </c>
      <c r="Q19" s="53" t="s">
        <v>43438</v>
      </c>
      <c r="R19" s="53" t="s">
        <v>43439</v>
      </c>
      <c r="S19" s="53" t="s">
        <v>43440</v>
      </c>
      <c r="T19" s="53" t="s">
        <v>43442</v>
      </c>
      <c r="U19" s="53" t="s">
        <v>43444</v>
      </c>
      <c r="V19" s="53" t="s">
        <v>43445</v>
      </c>
      <c r="W19" s="53" t="s">
        <v>43446</v>
      </c>
      <c r="X19" s="53" t="s">
        <v>43448</v>
      </c>
      <c r="Y19" s="53" t="s">
        <v>43450</v>
      </c>
      <c r="Z19" s="53" t="s">
        <v>43451</v>
      </c>
      <c r="AA19" s="53" t="s">
        <v>43452</v>
      </c>
      <c r="AB19" s="53" t="s">
        <v>43454</v>
      </c>
      <c r="AC19" s="53" t="s">
        <v>43456</v>
      </c>
      <c r="AD19" s="53" t="s">
        <v>43457</v>
      </c>
      <c r="AE19" s="53" t="s">
        <v>43458</v>
      </c>
      <c r="AF19" s="53" t="s">
        <v>43460</v>
      </c>
      <c r="AG19" s="53" t="s">
        <v>43462</v>
      </c>
      <c r="AH19" s="53" t="s">
        <v>43463</v>
      </c>
      <c r="AI19" s="53" t="s">
        <v>43464</v>
      </c>
      <c r="AJ19" s="53" t="s">
        <v>43465</v>
      </c>
      <c r="AK19" s="53" t="s">
        <v>43467</v>
      </c>
      <c r="AL19" s="53" t="s">
        <v>43469</v>
      </c>
      <c r="AM19" s="53" t="s">
        <v>43470</v>
      </c>
      <c r="AN19" s="53" t="s">
        <v>43471</v>
      </c>
      <c r="AO19" s="53" t="s">
        <v>43472</v>
      </c>
      <c r="AP19" s="53" t="s">
        <v>43474</v>
      </c>
      <c r="AQ19" s="53" t="s">
        <v>43476</v>
      </c>
      <c r="AR19" s="53" t="s">
        <v>43477</v>
      </c>
      <c r="AS19" s="53" t="s">
        <v>43485</v>
      </c>
      <c r="AT19" s="53" t="s">
        <v>43491</v>
      </c>
      <c r="AU19" s="53" t="s">
        <v>43493</v>
      </c>
      <c r="AV19" s="53" t="s">
        <v>43495</v>
      </c>
      <c r="AW19" s="53" t="s">
        <v>43496</v>
      </c>
      <c r="AX19" s="53" t="s">
        <v>43499</v>
      </c>
      <c r="AY19" s="53" t="s">
        <v>43501</v>
      </c>
      <c r="AZ19" s="53" t="s">
        <v>43502</v>
      </c>
      <c r="BA19" s="53" t="s">
        <v>43504</v>
      </c>
      <c r="BB19" s="53" t="s">
        <v>43505</v>
      </c>
      <c r="BC19" s="53" t="s">
        <v>43508</v>
      </c>
      <c r="BD19" s="53" t="s">
        <v>43509</v>
      </c>
      <c r="BE19" s="53" t="s">
        <v>43512</v>
      </c>
      <c r="BF19" s="53" t="s">
        <v>43513</v>
      </c>
      <c r="BG19" s="53" t="s">
        <v>43516</v>
      </c>
      <c r="BH19" s="53" t="s">
        <v>43521</v>
      </c>
      <c r="BI19" s="53" t="s">
        <v>43522</v>
      </c>
      <c r="BJ19" s="53" t="s">
        <v>43525</v>
      </c>
      <c r="BK19" s="53" t="s">
        <v>43527</v>
      </c>
      <c r="BL19" s="53" t="s">
        <v>43529</v>
      </c>
      <c r="BM19" s="53" t="s">
        <v>43531</v>
      </c>
      <c r="BN19" s="53" t="s">
        <v>43533</v>
      </c>
      <c r="BO19" s="53" t="s">
        <v>43534</v>
      </c>
      <c r="BP19" s="53" t="s">
        <v>43537</v>
      </c>
      <c r="BQ19" s="53" t="s">
        <v>43538</v>
      </c>
      <c r="BR19" s="53" t="s">
        <v>43541</v>
      </c>
      <c r="BS19" s="53" t="s">
        <v>43542</v>
      </c>
      <c r="BT19" s="53" t="s">
        <v>43544</v>
      </c>
      <c r="BU19" s="53" t="s">
        <v>43546</v>
      </c>
      <c r="BV19" s="53" t="s">
        <v>43548</v>
      </c>
      <c r="BW19" s="53" t="s">
        <v>43550</v>
      </c>
      <c r="BX19" s="53" t="s">
        <v>43551</v>
      </c>
      <c r="BY19" s="53" t="s">
        <v>43554</v>
      </c>
      <c r="BZ19" s="53" t="s">
        <v>43555</v>
      </c>
      <c r="CA19" s="53" t="s">
        <v>43557</v>
      </c>
      <c r="CB19" s="53" t="s">
        <v>43559</v>
      </c>
      <c r="CC19" s="53" t="s">
        <v>43560</v>
      </c>
      <c r="CD19" s="53" t="s">
        <v>43563</v>
      </c>
      <c r="CE19" s="53" t="s">
        <v>43564</v>
      </c>
      <c r="CF19" s="53" t="s">
        <v>43566</v>
      </c>
      <c r="CG19" s="53" t="s">
        <v>43568</v>
      </c>
      <c r="CH19" s="53" t="s">
        <v>43570</v>
      </c>
      <c r="CI19" s="53" t="s">
        <v>43572</v>
      </c>
      <c r="CJ19" s="53" t="s">
        <v>43574</v>
      </c>
      <c r="CK19" s="53" t="s">
        <v>43576</v>
      </c>
      <c r="CL19" s="53" t="s">
        <v>43577</v>
      </c>
      <c r="CM19" s="53" t="s">
        <v>43579</v>
      </c>
      <c r="CN19" s="53" t="s">
        <v>43581</v>
      </c>
      <c r="CO19" s="53" t="s">
        <v>43583</v>
      </c>
      <c r="CP19" s="53" t="s">
        <v>43585</v>
      </c>
      <c r="CQ19" s="53" t="s">
        <v>43587</v>
      </c>
      <c r="CR19" s="53" t="s">
        <v>43589</v>
      </c>
      <c r="CS19" s="53" t="s">
        <v>43591</v>
      </c>
      <c r="CT19" s="53" t="s">
        <v>43593</v>
      </c>
      <c r="CU19" s="53" t="s">
        <v>43595</v>
      </c>
      <c r="CV19" s="53" t="s">
        <v>43597</v>
      </c>
      <c r="CW19" s="53" t="s">
        <v>43599</v>
      </c>
      <c r="CX19" s="53" t="s">
        <v>43601</v>
      </c>
      <c r="CY19" s="53" t="s">
        <v>43602</v>
      </c>
      <c r="CZ19" s="53" t="s">
        <v>43605</v>
      </c>
      <c r="DA19" s="53" t="s">
        <v>43606</v>
      </c>
      <c r="DB19" s="53" t="s">
        <v>43607</v>
      </c>
      <c r="DC19" s="53" t="s">
        <v>43610</v>
      </c>
      <c r="DD19" s="53" t="s">
        <v>43612</v>
      </c>
      <c r="DE19" s="53" t="s">
        <v>43614</v>
      </c>
      <c r="DF19" s="53" t="s">
        <v>43615</v>
      </c>
      <c r="DG19" s="53" t="s">
        <v>43618</v>
      </c>
      <c r="DH19" s="53" t="s">
        <v>43619</v>
      </c>
      <c r="DI19" s="53" t="s">
        <v>43620</v>
      </c>
      <c r="DJ19" s="53" t="s">
        <v>43622</v>
      </c>
      <c r="DK19" s="53" t="s">
        <v>43624</v>
      </c>
      <c r="DL19" s="53" t="s">
        <v>43625</v>
      </c>
      <c r="DM19" s="53" t="s">
        <v>43627</v>
      </c>
    </row>
    <row r="20" spans="1:117" ht="15.75" customHeight="1">
      <c r="A20" s="129">
        <v>125</v>
      </c>
      <c r="B20" s="53" t="s">
        <v>43631</v>
      </c>
      <c r="C20" s="53" t="s">
        <v>43633</v>
      </c>
      <c r="D20" s="53" t="s">
        <v>43634</v>
      </c>
      <c r="E20" s="53" t="s">
        <v>43636</v>
      </c>
      <c r="F20" s="53" t="s">
        <v>43638</v>
      </c>
      <c r="G20" s="53" t="s">
        <v>43640</v>
      </c>
      <c r="H20" s="53" t="s">
        <v>43643</v>
      </c>
      <c r="I20" s="53" t="s">
        <v>43644</v>
      </c>
      <c r="J20" s="53" t="s">
        <v>43646</v>
      </c>
      <c r="K20" s="53" t="s">
        <v>43648</v>
      </c>
      <c r="L20" s="53" t="s">
        <v>43650</v>
      </c>
      <c r="M20" s="53" t="s">
        <v>43652</v>
      </c>
      <c r="N20" s="53" t="s">
        <v>43654</v>
      </c>
      <c r="O20" s="53" t="s">
        <v>43656</v>
      </c>
      <c r="P20" s="53" t="s">
        <v>43658</v>
      </c>
      <c r="Q20" s="53" t="s">
        <v>43660</v>
      </c>
      <c r="R20" s="53" t="s">
        <v>43661</v>
      </c>
      <c r="S20" s="53" t="s">
        <v>43664</v>
      </c>
      <c r="T20" s="53" t="s">
        <v>43665</v>
      </c>
      <c r="U20" s="53" t="s">
        <v>43668</v>
      </c>
      <c r="V20" s="53" t="s">
        <v>43669</v>
      </c>
      <c r="W20" s="53" t="s">
        <v>43672</v>
      </c>
      <c r="X20" s="53" t="s">
        <v>43673</v>
      </c>
      <c r="Y20" s="53" t="s">
        <v>43676</v>
      </c>
      <c r="Z20" s="53" t="s">
        <v>43677</v>
      </c>
      <c r="AA20" s="53" t="s">
        <v>43679</v>
      </c>
      <c r="AB20" s="53" t="s">
        <v>43681</v>
      </c>
      <c r="AC20" s="53" t="s">
        <v>43682</v>
      </c>
      <c r="AD20" s="53" t="s">
        <v>43685</v>
      </c>
      <c r="AE20" s="53" t="s">
        <v>43686</v>
      </c>
      <c r="AF20" s="53" t="s">
        <v>43688</v>
      </c>
      <c r="AG20" s="53" t="s">
        <v>43690</v>
      </c>
      <c r="AH20" s="53" t="s">
        <v>43691</v>
      </c>
      <c r="AI20" s="53" t="s">
        <v>43693</v>
      </c>
      <c r="AJ20" s="53" t="s">
        <v>43695</v>
      </c>
      <c r="AK20" s="53" t="s">
        <v>43697</v>
      </c>
      <c r="AL20" s="53" t="s">
        <v>43699</v>
      </c>
      <c r="AM20" s="53" t="s">
        <v>43701</v>
      </c>
      <c r="AN20" s="53" t="s">
        <v>43703</v>
      </c>
      <c r="AO20" s="53" t="s">
        <v>43705</v>
      </c>
      <c r="AP20" s="53" t="s">
        <v>43707</v>
      </c>
      <c r="AQ20" s="53" t="s">
        <v>43708</v>
      </c>
      <c r="AR20" s="53" t="s">
        <v>43711</v>
      </c>
      <c r="AS20" s="53" t="s">
        <v>43712</v>
      </c>
      <c r="AT20" s="53" t="s">
        <v>43714</v>
      </c>
      <c r="AU20" s="53" t="s">
        <v>43715</v>
      </c>
      <c r="AV20" s="53" t="s">
        <v>43717</v>
      </c>
      <c r="AW20" s="53" t="s">
        <v>43718</v>
      </c>
      <c r="AX20" s="53" t="s">
        <v>43719</v>
      </c>
      <c r="AY20" s="53" t="s">
        <v>43721</v>
      </c>
      <c r="AZ20" s="53" t="s">
        <v>43723</v>
      </c>
      <c r="BA20" s="53" t="s">
        <v>43724</v>
      </c>
      <c r="BB20" s="53" t="s">
        <v>43726</v>
      </c>
      <c r="BC20" s="53" t="s">
        <v>43728</v>
      </c>
      <c r="BD20" s="53" t="s">
        <v>43729</v>
      </c>
      <c r="BE20" s="53" t="s">
        <v>43730</v>
      </c>
      <c r="BF20" s="53" t="s">
        <v>43633</v>
      </c>
      <c r="BG20" s="53" t="s">
        <v>43733</v>
      </c>
      <c r="BH20" s="53" t="s">
        <v>43734</v>
      </c>
      <c r="BI20" s="53" t="s">
        <v>43735</v>
      </c>
      <c r="BJ20" s="53" t="s">
        <v>43737</v>
      </c>
      <c r="BK20" s="53" t="s">
        <v>43739</v>
      </c>
      <c r="BL20" s="53" t="s">
        <v>43740</v>
      </c>
      <c r="BM20" s="53" t="s">
        <v>43742</v>
      </c>
      <c r="BN20" s="53" t="s">
        <v>43744</v>
      </c>
      <c r="BO20" s="53" t="s">
        <v>43745</v>
      </c>
      <c r="BP20" s="53" t="s">
        <v>43746</v>
      </c>
      <c r="BQ20" s="53" t="s">
        <v>43749</v>
      </c>
      <c r="BR20" s="53" t="s">
        <v>43750</v>
      </c>
      <c r="BS20" s="53" t="s">
        <v>43751</v>
      </c>
      <c r="BT20" s="53" t="s">
        <v>43754</v>
      </c>
      <c r="BU20" s="53" t="s">
        <v>43755</v>
      </c>
      <c r="BV20" s="53" t="s">
        <v>43756</v>
      </c>
      <c r="BW20" s="53" t="s">
        <v>43759</v>
      </c>
      <c r="BX20" s="53" t="s">
        <v>43760</v>
      </c>
      <c r="BY20" s="53" t="s">
        <v>43762</v>
      </c>
      <c r="BZ20" s="53" t="s">
        <v>43764</v>
      </c>
      <c r="CA20" s="53" t="s">
        <v>43765</v>
      </c>
      <c r="CB20" s="53" t="s">
        <v>43768</v>
      </c>
      <c r="CC20" s="53" t="s">
        <v>43769</v>
      </c>
      <c r="CD20" s="53" t="s">
        <v>43770</v>
      </c>
      <c r="CE20" s="53" t="s">
        <v>43771</v>
      </c>
      <c r="CF20" s="53" t="s">
        <v>43772</v>
      </c>
      <c r="CG20" s="53" t="s">
        <v>43774</v>
      </c>
      <c r="CH20" s="53" t="s">
        <v>43776</v>
      </c>
      <c r="CI20" s="53" t="s">
        <v>43777</v>
      </c>
      <c r="CJ20" s="53" t="s">
        <v>43778</v>
      </c>
      <c r="CK20" s="53" t="s">
        <v>43780</v>
      </c>
      <c r="CL20" s="53" t="s">
        <v>43782</v>
      </c>
      <c r="CM20" s="53" t="s">
        <v>43783</v>
      </c>
      <c r="CN20" s="53" t="s">
        <v>43784</v>
      </c>
      <c r="CO20" s="53" t="s">
        <v>43787</v>
      </c>
      <c r="CP20" s="53" t="s">
        <v>43788</v>
      </c>
      <c r="CQ20" s="53" t="s">
        <v>43789</v>
      </c>
      <c r="CR20" s="53" t="s">
        <v>43791</v>
      </c>
      <c r="CS20" s="53" t="s">
        <v>43793</v>
      </c>
      <c r="CT20" s="53" t="s">
        <v>43794</v>
      </c>
      <c r="CU20" s="53" t="s">
        <v>43796</v>
      </c>
      <c r="CV20" s="53" t="s">
        <v>43798</v>
      </c>
      <c r="CW20" s="53" t="s">
        <v>43799</v>
      </c>
      <c r="CX20" s="53" t="s">
        <v>43801</v>
      </c>
      <c r="CY20" s="53" t="s">
        <v>43803</v>
      </c>
      <c r="CZ20" s="53" t="s">
        <v>43804</v>
      </c>
      <c r="DA20" s="53" t="s">
        <v>43806</v>
      </c>
      <c r="DB20" s="53" t="s">
        <v>43808</v>
      </c>
      <c r="DC20" s="53" t="s">
        <v>43809</v>
      </c>
      <c r="DD20" s="53" t="s">
        <v>43811</v>
      </c>
      <c r="DE20" s="53" t="s">
        <v>43813</v>
      </c>
      <c r="DF20" s="53" t="s">
        <v>43814</v>
      </c>
      <c r="DG20" s="53" t="s">
        <v>43815</v>
      </c>
      <c r="DH20" s="53" t="s">
        <v>43817</v>
      </c>
      <c r="DI20" s="53" t="s">
        <v>43819</v>
      </c>
      <c r="DJ20" s="53" t="s">
        <v>43820</v>
      </c>
      <c r="DK20" s="53" t="s">
        <v>43822</v>
      </c>
      <c r="DL20" s="53" t="s">
        <v>43824</v>
      </c>
      <c r="DM20" s="53" t="s">
        <v>43825</v>
      </c>
    </row>
    <row r="21" spans="1:117" ht="15.75" customHeight="1">
      <c r="A21" s="129">
        <v>126</v>
      </c>
      <c r="B21" s="53" t="s">
        <v>43828</v>
      </c>
      <c r="C21" s="53" t="s">
        <v>43829</v>
      </c>
      <c r="D21" s="53" t="s">
        <v>43832</v>
      </c>
      <c r="E21" s="53" t="s">
        <v>43833</v>
      </c>
      <c r="F21" s="53" t="s">
        <v>43835</v>
      </c>
      <c r="G21" s="53" t="s">
        <v>43837</v>
      </c>
      <c r="H21" s="53" t="s">
        <v>43838</v>
      </c>
      <c r="I21" s="53" t="s">
        <v>43840</v>
      </c>
      <c r="J21" s="53" t="s">
        <v>43842</v>
      </c>
      <c r="K21" s="53" t="s">
        <v>43843</v>
      </c>
      <c r="L21" s="53" t="s">
        <v>43844</v>
      </c>
      <c r="M21" s="53" t="s">
        <v>43847</v>
      </c>
      <c r="N21" s="53" t="s">
        <v>43848</v>
      </c>
      <c r="O21" s="53" t="s">
        <v>43850</v>
      </c>
      <c r="P21" s="53" t="s">
        <v>43852</v>
      </c>
      <c r="Q21" s="53" t="s">
        <v>43853</v>
      </c>
      <c r="R21" s="53" t="s">
        <v>43855</v>
      </c>
      <c r="S21" s="53" t="s">
        <v>43857</v>
      </c>
      <c r="T21" s="53" t="s">
        <v>43858</v>
      </c>
      <c r="U21" s="53" t="s">
        <v>43860</v>
      </c>
      <c r="V21" s="53" t="s">
        <v>43862</v>
      </c>
      <c r="W21" s="53" t="s">
        <v>43863</v>
      </c>
      <c r="X21" s="53" t="s">
        <v>43864</v>
      </c>
      <c r="Y21" s="53" t="s">
        <v>43866</v>
      </c>
      <c r="Z21" s="53" t="s">
        <v>43868</v>
      </c>
      <c r="AA21" s="53" t="s">
        <v>43869</v>
      </c>
      <c r="AB21" s="53" t="s">
        <v>43870</v>
      </c>
      <c r="AC21" s="53" t="s">
        <v>43873</v>
      </c>
      <c r="AD21" s="53" t="s">
        <v>43874</v>
      </c>
      <c r="AE21" s="53" t="s">
        <v>43876</v>
      </c>
      <c r="AF21" s="53" t="s">
        <v>43878</v>
      </c>
      <c r="AG21" s="53" t="s">
        <v>43879</v>
      </c>
      <c r="AH21" s="53" t="s">
        <v>43881</v>
      </c>
      <c r="AI21" s="53" t="s">
        <v>43883</v>
      </c>
      <c r="AJ21" s="53" t="s">
        <v>43884</v>
      </c>
      <c r="AK21" s="53" t="s">
        <v>43886</v>
      </c>
      <c r="AL21" s="53" t="s">
        <v>43888</v>
      </c>
      <c r="AM21" s="53" t="s">
        <v>43889</v>
      </c>
      <c r="AN21" s="53" t="s">
        <v>43890</v>
      </c>
      <c r="AO21" s="53" t="s">
        <v>43892</v>
      </c>
      <c r="AP21" s="53" t="s">
        <v>43894</v>
      </c>
      <c r="AQ21" s="53" t="s">
        <v>43895</v>
      </c>
      <c r="AR21" s="53" t="s">
        <v>43896</v>
      </c>
      <c r="AS21" s="53" t="s">
        <v>43899</v>
      </c>
      <c r="AT21" s="53" t="s">
        <v>43900</v>
      </c>
      <c r="AU21" s="53" t="s">
        <v>43901</v>
      </c>
      <c r="AV21" s="53" t="s">
        <v>43904</v>
      </c>
      <c r="AW21" s="53" t="s">
        <v>43905</v>
      </c>
      <c r="AX21" s="53" t="s">
        <v>43907</v>
      </c>
      <c r="AY21" s="53" t="s">
        <v>43909</v>
      </c>
      <c r="AZ21" s="53" t="s">
        <v>43910</v>
      </c>
      <c r="BA21" s="53" t="s">
        <v>43912</v>
      </c>
      <c r="BB21" s="53" t="s">
        <v>43914</v>
      </c>
      <c r="BC21" s="53" t="s">
        <v>43915</v>
      </c>
      <c r="BD21" s="53" t="s">
        <v>43916</v>
      </c>
      <c r="BE21" s="53" t="s">
        <v>43918</v>
      </c>
      <c r="BF21" s="53" t="s">
        <v>43920</v>
      </c>
      <c r="BG21" s="53" t="s">
        <v>43921</v>
      </c>
      <c r="BH21" s="53" t="s">
        <v>43923</v>
      </c>
      <c r="BI21" s="53" t="s">
        <v>43925</v>
      </c>
      <c r="BJ21" s="53" t="s">
        <v>43926</v>
      </c>
      <c r="BK21" s="53" t="s">
        <v>43928</v>
      </c>
      <c r="BL21" s="53" t="s">
        <v>43933</v>
      </c>
      <c r="BM21" s="53" t="s">
        <v>43934</v>
      </c>
      <c r="BN21" s="53" t="s">
        <v>43935</v>
      </c>
      <c r="BO21" s="53" t="s">
        <v>43936</v>
      </c>
      <c r="BP21" s="53" t="s">
        <v>43937</v>
      </c>
      <c r="BQ21" s="53" t="s">
        <v>43939</v>
      </c>
      <c r="BR21" s="53" t="s">
        <v>43940</v>
      </c>
      <c r="BS21" s="53" t="s">
        <v>43941</v>
      </c>
      <c r="BT21" s="53" t="s">
        <v>43942</v>
      </c>
      <c r="BU21" s="53" t="s">
        <v>43944</v>
      </c>
      <c r="BV21" s="53" t="s">
        <v>43946</v>
      </c>
      <c r="BW21" s="53" t="s">
        <v>43947</v>
      </c>
      <c r="BX21" s="53" t="s">
        <v>43948</v>
      </c>
      <c r="BY21" s="53" t="s">
        <v>43950</v>
      </c>
      <c r="BZ21" s="53" t="s">
        <v>43952</v>
      </c>
      <c r="CA21" s="53" t="s">
        <v>43953</v>
      </c>
      <c r="CB21" s="53" t="s">
        <v>43954</v>
      </c>
      <c r="CC21" s="53" t="s">
        <v>43956</v>
      </c>
      <c r="CD21" s="53" t="s">
        <v>43958</v>
      </c>
      <c r="CE21" s="53" t="s">
        <v>43959</v>
      </c>
      <c r="CF21" s="53" t="s">
        <v>43960</v>
      </c>
      <c r="CG21" s="53" t="s">
        <v>43962</v>
      </c>
      <c r="CH21" s="53" t="s">
        <v>43964</v>
      </c>
      <c r="CI21" s="53" t="s">
        <v>43965</v>
      </c>
      <c r="CJ21" s="53" t="s">
        <v>43966</v>
      </c>
      <c r="CK21" s="53" t="s">
        <v>43968</v>
      </c>
      <c r="CL21" s="53" t="s">
        <v>43970</v>
      </c>
      <c r="CM21" s="53" t="s">
        <v>43971</v>
      </c>
      <c r="CN21" s="53" t="s">
        <v>43972</v>
      </c>
      <c r="CO21" s="53" t="s">
        <v>43974</v>
      </c>
      <c r="CP21" s="53" t="s">
        <v>43976</v>
      </c>
      <c r="CQ21" s="53" t="s">
        <v>43977</v>
      </c>
      <c r="CR21" s="53" t="s">
        <v>43978</v>
      </c>
      <c r="CS21" s="53" t="s">
        <v>43980</v>
      </c>
      <c r="CT21" s="53" t="s">
        <v>43982</v>
      </c>
      <c r="CU21" s="53" t="s">
        <v>43983</v>
      </c>
      <c r="CV21" s="53" t="s">
        <v>43985</v>
      </c>
      <c r="CW21" s="53" t="s">
        <v>43987</v>
      </c>
      <c r="CX21" s="53" t="s">
        <v>43988</v>
      </c>
      <c r="CY21" s="53" t="s">
        <v>43991</v>
      </c>
      <c r="CZ21" s="53" t="s">
        <v>43992</v>
      </c>
      <c r="DA21" s="53" t="s">
        <v>43993</v>
      </c>
      <c r="DB21" s="53" t="s">
        <v>43996</v>
      </c>
      <c r="DC21" s="53" t="s">
        <v>43997</v>
      </c>
      <c r="DD21" s="53" t="s">
        <v>43998</v>
      </c>
      <c r="DE21" s="53" t="s">
        <v>44000</v>
      </c>
      <c r="DF21" s="53" t="s">
        <v>44002</v>
      </c>
      <c r="DG21" s="53" t="s">
        <v>44003</v>
      </c>
      <c r="DH21" s="53" t="s">
        <v>44005</v>
      </c>
      <c r="DI21" s="53" t="s">
        <v>44007</v>
      </c>
      <c r="DJ21" s="53" t="s">
        <v>44008</v>
      </c>
      <c r="DK21" s="53" t="s">
        <v>44010</v>
      </c>
      <c r="DL21" s="53" t="s">
        <v>44012</v>
      </c>
      <c r="DM21" s="53" t="s">
        <v>44013</v>
      </c>
    </row>
    <row r="22" spans="1:117" ht="15.75" customHeight="1">
      <c r="A22" s="129">
        <v>127</v>
      </c>
      <c r="B22" s="53" t="s">
        <v>44016</v>
      </c>
      <c r="C22" s="53" t="s">
        <v>44017</v>
      </c>
      <c r="D22" s="53" t="s">
        <v>44019</v>
      </c>
      <c r="E22" s="53" t="s">
        <v>44021</v>
      </c>
      <c r="F22" s="53" t="s">
        <v>44022</v>
      </c>
      <c r="G22" s="53" t="s">
        <v>44024</v>
      </c>
      <c r="H22" s="53" t="s">
        <v>44026</v>
      </c>
      <c r="I22" s="53" t="s">
        <v>44027</v>
      </c>
      <c r="J22" s="53" t="s">
        <v>44029</v>
      </c>
      <c r="K22" s="53" t="s">
        <v>44031</v>
      </c>
      <c r="L22" s="53" t="s">
        <v>44032</v>
      </c>
      <c r="M22" s="53" t="s">
        <v>44034</v>
      </c>
      <c r="N22" s="53" t="s">
        <v>44036</v>
      </c>
      <c r="O22" s="53" t="s">
        <v>44037</v>
      </c>
      <c r="P22" s="53" t="s">
        <v>44039</v>
      </c>
      <c r="Q22" s="53" t="s">
        <v>44041</v>
      </c>
      <c r="R22" s="53" t="s">
        <v>44044</v>
      </c>
      <c r="S22" s="53" t="s">
        <v>44045</v>
      </c>
      <c r="T22" s="53" t="s">
        <v>44047</v>
      </c>
      <c r="U22" s="53" t="s">
        <v>44049</v>
      </c>
      <c r="V22" s="53" t="s">
        <v>44050</v>
      </c>
      <c r="W22" s="53" t="s">
        <v>44052</v>
      </c>
      <c r="X22" s="53" t="s">
        <v>44054</v>
      </c>
      <c r="Y22" s="53" t="s">
        <v>44055</v>
      </c>
      <c r="Z22" s="53" t="s">
        <v>44057</v>
      </c>
      <c r="AA22" s="53" t="s">
        <v>44059</v>
      </c>
      <c r="AB22" s="53" t="s">
        <v>44060</v>
      </c>
      <c r="AC22" s="53" t="s">
        <v>44062</v>
      </c>
      <c r="AD22" s="53" t="s">
        <v>44064</v>
      </c>
      <c r="AE22" s="53" t="s">
        <v>44065</v>
      </c>
      <c r="AF22" s="53" t="s">
        <v>44067</v>
      </c>
      <c r="AG22" s="53" t="s">
        <v>44069</v>
      </c>
      <c r="AH22" s="53" t="s">
        <v>44070</v>
      </c>
      <c r="AI22" s="53" t="s">
        <v>44071</v>
      </c>
      <c r="AJ22" s="53" t="s">
        <v>44073</v>
      </c>
      <c r="AK22" s="53" t="s">
        <v>44075</v>
      </c>
      <c r="AL22" s="53" t="s">
        <v>44076</v>
      </c>
      <c r="AM22" s="53" t="s">
        <v>44078</v>
      </c>
      <c r="AN22" s="53" t="s">
        <v>44080</v>
      </c>
      <c r="AO22" s="53" t="s">
        <v>44081</v>
      </c>
      <c r="AP22" s="53" t="s">
        <v>44083</v>
      </c>
      <c r="AQ22" s="53" t="s">
        <v>44085</v>
      </c>
      <c r="AR22" s="53" t="s">
        <v>44086</v>
      </c>
      <c r="AS22" s="53" t="s">
        <v>44089</v>
      </c>
      <c r="AT22" s="53" t="s">
        <v>44090</v>
      </c>
      <c r="AU22" s="53" t="s">
        <v>44091</v>
      </c>
      <c r="AV22" s="53" t="s">
        <v>44092</v>
      </c>
      <c r="AW22" s="53" t="s">
        <v>44093</v>
      </c>
      <c r="AX22" s="53" t="s">
        <v>44095</v>
      </c>
      <c r="AY22" s="53" t="s">
        <v>44097</v>
      </c>
      <c r="AZ22" s="53" t="s">
        <v>44098</v>
      </c>
      <c r="BA22" s="53" t="s">
        <v>44099</v>
      </c>
      <c r="BB22" s="53" t="s">
        <v>44101</v>
      </c>
      <c r="BC22" s="53" t="s">
        <v>44103</v>
      </c>
      <c r="BD22" s="53" t="s">
        <v>44104</v>
      </c>
      <c r="BE22" s="53" t="s">
        <v>44105</v>
      </c>
      <c r="BF22" s="53" t="s">
        <v>44108</v>
      </c>
      <c r="BG22" s="53" t="s">
        <v>44109</v>
      </c>
      <c r="BH22" s="53" t="s">
        <v>44111</v>
      </c>
      <c r="BI22" s="53" t="s">
        <v>14725</v>
      </c>
      <c r="BJ22" s="53" t="s">
        <v>44113</v>
      </c>
      <c r="BK22" s="53" t="s">
        <v>44115</v>
      </c>
      <c r="BL22" s="53" t="s">
        <v>44117</v>
      </c>
      <c r="BM22" s="53" t="s">
        <v>44118</v>
      </c>
      <c r="BN22" s="53" t="s">
        <v>44120</v>
      </c>
      <c r="BO22" s="53" t="s">
        <v>44122</v>
      </c>
      <c r="BP22" s="53" t="s">
        <v>44123</v>
      </c>
      <c r="BQ22" s="53" t="s">
        <v>44124</v>
      </c>
      <c r="BR22" s="53" t="s">
        <v>44126</v>
      </c>
      <c r="BS22" s="53" t="s">
        <v>44128</v>
      </c>
      <c r="BT22" s="53" t="s">
        <v>44129</v>
      </c>
      <c r="BU22" s="53" t="s">
        <v>44130</v>
      </c>
      <c r="BV22" s="53" t="s">
        <v>44133</v>
      </c>
      <c r="BW22" s="53" t="s">
        <v>44134</v>
      </c>
      <c r="BX22" s="53" t="s">
        <v>44135</v>
      </c>
      <c r="BY22" s="53" t="s">
        <v>44137</v>
      </c>
      <c r="BZ22" s="53" t="s">
        <v>44139</v>
      </c>
      <c r="CA22" s="53" t="s">
        <v>44140</v>
      </c>
      <c r="CB22" s="53" t="s">
        <v>44142</v>
      </c>
      <c r="CC22" s="53" t="s">
        <v>44144</v>
      </c>
      <c r="CD22" s="53" t="s">
        <v>44145</v>
      </c>
      <c r="CE22" s="53" t="s">
        <v>44147</v>
      </c>
      <c r="CF22" s="53" t="s">
        <v>44149</v>
      </c>
      <c r="CG22" s="53" t="s">
        <v>44150</v>
      </c>
      <c r="CH22" s="53" t="s">
        <v>44152</v>
      </c>
      <c r="CI22" s="53" t="s">
        <v>44154</v>
      </c>
      <c r="CJ22" s="53" t="s">
        <v>44155</v>
      </c>
      <c r="CK22" s="53" t="s">
        <v>44156</v>
      </c>
      <c r="CL22" s="53" t="s">
        <v>44159</v>
      </c>
      <c r="CM22" s="53" t="s">
        <v>44160</v>
      </c>
      <c r="CN22" s="53" t="s">
        <v>44162</v>
      </c>
      <c r="CO22" s="53" t="s">
        <v>44164</v>
      </c>
      <c r="CP22" s="53" t="s">
        <v>44165</v>
      </c>
      <c r="CQ22" s="53" t="s">
        <v>44167</v>
      </c>
      <c r="CR22" s="53" t="s">
        <v>44169</v>
      </c>
      <c r="CS22" s="53" t="s">
        <v>44170</v>
      </c>
      <c r="CT22" s="53" t="s">
        <v>44171</v>
      </c>
      <c r="CU22" s="53" t="s">
        <v>44173</v>
      </c>
      <c r="CV22" s="53" t="s">
        <v>44175</v>
      </c>
      <c r="CW22" s="53" t="s">
        <v>44176</v>
      </c>
      <c r="CX22" s="53" t="s">
        <v>44177</v>
      </c>
      <c r="CY22" s="53" t="s">
        <v>44179</v>
      </c>
      <c r="CZ22" s="53" t="s">
        <v>44180</v>
      </c>
      <c r="DA22" s="53" t="s">
        <v>44182</v>
      </c>
      <c r="DB22" s="53" t="s">
        <v>44183</v>
      </c>
      <c r="DC22" s="53" t="s">
        <v>44184</v>
      </c>
      <c r="DD22" s="53" t="s">
        <v>44186</v>
      </c>
      <c r="DE22" s="53" t="s">
        <v>44188</v>
      </c>
      <c r="DF22" s="53" t="s">
        <v>44189</v>
      </c>
      <c r="DG22" s="53" t="s">
        <v>44190</v>
      </c>
      <c r="DH22" s="53" t="s">
        <v>44192</v>
      </c>
      <c r="DI22" s="53" t="s">
        <v>44194</v>
      </c>
      <c r="DJ22" s="53" t="s">
        <v>44195</v>
      </c>
      <c r="DK22" s="53" t="s">
        <v>44196</v>
      </c>
      <c r="DL22" s="53" t="s">
        <v>44197</v>
      </c>
      <c r="DM22" s="53" t="s">
        <v>44199</v>
      </c>
    </row>
    <row r="23" spans="1:117" ht="15.75" customHeight="1">
      <c r="A23" s="129">
        <v>128</v>
      </c>
      <c r="B23" s="53" t="s">
        <v>44201</v>
      </c>
      <c r="C23" s="53" t="s">
        <v>44203</v>
      </c>
      <c r="D23" s="53" t="s">
        <v>44205</v>
      </c>
      <c r="E23" s="53" t="s">
        <v>44206</v>
      </c>
      <c r="F23" s="53" t="s">
        <v>44207</v>
      </c>
      <c r="G23" s="53" t="s">
        <v>44209</v>
      </c>
      <c r="H23" s="53" t="s">
        <v>44211</v>
      </c>
      <c r="I23" s="53" t="s">
        <v>44212</v>
      </c>
      <c r="J23" s="53" t="s">
        <v>44213</v>
      </c>
      <c r="K23" s="53" t="s">
        <v>44215</v>
      </c>
      <c r="L23" s="53" t="s">
        <v>44217</v>
      </c>
      <c r="M23" s="53" t="s">
        <v>44218</v>
      </c>
      <c r="N23" s="53" t="s">
        <v>44220</v>
      </c>
      <c r="O23" s="53" t="s">
        <v>44222</v>
      </c>
      <c r="P23" s="53" t="s">
        <v>44223</v>
      </c>
      <c r="Q23" s="53" t="s">
        <v>44225</v>
      </c>
      <c r="R23" s="53" t="s">
        <v>44227</v>
      </c>
      <c r="S23" s="53" t="s">
        <v>44228</v>
      </c>
      <c r="T23" s="53" t="s">
        <v>44229</v>
      </c>
      <c r="U23" s="53" t="s">
        <v>44231</v>
      </c>
      <c r="V23" s="53" t="s">
        <v>44233</v>
      </c>
      <c r="W23" s="53" t="s">
        <v>44234</v>
      </c>
      <c r="X23" s="53" t="s">
        <v>44236</v>
      </c>
      <c r="Y23" s="53" t="s">
        <v>44238</v>
      </c>
      <c r="Z23" s="53" t="s">
        <v>44239</v>
      </c>
      <c r="AA23" s="53" t="s">
        <v>44240</v>
      </c>
      <c r="AB23" s="53" t="s">
        <v>44243</v>
      </c>
      <c r="AC23" s="53" t="s">
        <v>44244</v>
      </c>
      <c r="AD23" s="53" t="s">
        <v>44246</v>
      </c>
      <c r="AE23" s="53" t="s">
        <v>44248</v>
      </c>
      <c r="AF23" s="53" t="s">
        <v>44249</v>
      </c>
      <c r="AG23" s="53" t="s">
        <v>44251</v>
      </c>
      <c r="AH23" s="53" t="s">
        <v>44253</v>
      </c>
      <c r="AI23" s="53" t="s">
        <v>44254</v>
      </c>
      <c r="AJ23" s="53" t="s">
        <v>44256</v>
      </c>
      <c r="AK23" s="53" t="s">
        <v>44258</v>
      </c>
      <c r="AL23" s="53" t="s">
        <v>44259</v>
      </c>
      <c r="AM23" s="53" t="s">
        <v>44260</v>
      </c>
      <c r="AN23" s="53" t="s">
        <v>44262</v>
      </c>
      <c r="AO23" s="53" t="s">
        <v>44264</v>
      </c>
      <c r="AP23" s="53" t="s">
        <v>44265</v>
      </c>
      <c r="AQ23" s="53" t="s">
        <v>44267</v>
      </c>
      <c r="AR23" s="53" t="s">
        <v>44269</v>
      </c>
      <c r="AS23" s="53" t="s">
        <v>44270</v>
      </c>
      <c r="AT23" s="53" t="s">
        <v>44272</v>
      </c>
      <c r="AU23" s="53" t="s">
        <v>44274</v>
      </c>
      <c r="AV23" s="53" t="s">
        <v>44275</v>
      </c>
      <c r="AW23" s="53" t="s">
        <v>44277</v>
      </c>
      <c r="AX23" s="53" t="s">
        <v>44279</v>
      </c>
      <c r="AY23" s="53" t="s">
        <v>44280</v>
      </c>
      <c r="AZ23" s="53" t="s">
        <v>44282</v>
      </c>
      <c r="BA23" s="53" t="s">
        <v>44284</v>
      </c>
      <c r="BB23" s="53" t="s">
        <v>44285</v>
      </c>
      <c r="BC23" s="53" t="s">
        <v>44286</v>
      </c>
      <c r="BD23" s="53" t="s">
        <v>44288</v>
      </c>
      <c r="BE23" s="53" t="s">
        <v>44290</v>
      </c>
      <c r="BF23" s="53" t="s">
        <v>44291</v>
      </c>
      <c r="BG23" s="53" t="s">
        <v>44293</v>
      </c>
      <c r="BH23" s="53" t="s">
        <v>44295</v>
      </c>
      <c r="BI23" s="53" t="s">
        <v>44296</v>
      </c>
      <c r="BJ23" s="53" t="s">
        <v>44298</v>
      </c>
      <c r="BK23" s="53" t="s">
        <v>44300</v>
      </c>
      <c r="BL23" s="53" t="s">
        <v>44301</v>
      </c>
      <c r="BM23" s="53" t="s">
        <v>44303</v>
      </c>
      <c r="BN23" s="53" t="s">
        <v>44305</v>
      </c>
      <c r="BO23" s="53" t="s">
        <v>44306</v>
      </c>
      <c r="BP23" s="53" t="s">
        <v>44308</v>
      </c>
      <c r="BQ23" s="53" t="s">
        <v>44310</v>
      </c>
      <c r="BR23" s="53" t="s">
        <v>44311</v>
      </c>
      <c r="BS23" s="53" t="s">
        <v>44312</v>
      </c>
      <c r="BT23" s="53" t="s">
        <v>44314</v>
      </c>
      <c r="BU23" s="53" t="s">
        <v>44316</v>
      </c>
      <c r="BV23" s="53" t="s">
        <v>44317</v>
      </c>
      <c r="BW23" s="53" t="s">
        <v>44318</v>
      </c>
      <c r="BX23" s="53" t="s">
        <v>44321</v>
      </c>
      <c r="BY23" s="53" t="s">
        <v>44322</v>
      </c>
      <c r="BZ23" s="53" t="s">
        <v>44323</v>
      </c>
      <c r="CA23" s="53" t="s">
        <v>44265</v>
      </c>
      <c r="CB23" s="53" t="s">
        <v>44326</v>
      </c>
      <c r="CC23" s="53" t="s">
        <v>44327</v>
      </c>
      <c r="CD23" s="53" t="s">
        <v>44329</v>
      </c>
      <c r="CE23" s="53" t="s">
        <v>44331</v>
      </c>
      <c r="CF23" s="53" t="s">
        <v>44332</v>
      </c>
      <c r="CG23" s="53" t="s">
        <v>44334</v>
      </c>
      <c r="CH23" s="53" t="s">
        <v>44336</v>
      </c>
      <c r="CI23" s="53" t="s">
        <v>44337</v>
      </c>
      <c r="CJ23" s="53" t="s">
        <v>44338</v>
      </c>
      <c r="CK23" s="53" t="s">
        <v>44340</v>
      </c>
      <c r="CL23" s="53" t="s">
        <v>44342</v>
      </c>
      <c r="CM23" s="53" t="s">
        <v>44343</v>
      </c>
      <c r="CN23" s="53" t="s">
        <v>44345</v>
      </c>
      <c r="CO23" s="53" t="s">
        <v>44347</v>
      </c>
      <c r="CP23" s="53" t="s">
        <v>44348</v>
      </c>
      <c r="CQ23" s="53" t="s">
        <v>44350</v>
      </c>
      <c r="CR23" s="53" t="s">
        <v>44352</v>
      </c>
      <c r="CS23" s="53" t="s">
        <v>44353</v>
      </c>
      <c r="CT23" s="53" t="s">
        <v>44355</v>
      </c>
      <c r="CU23" s="53" t="s">
        <v>44357</v>
      </c>
      <c r="CV23" s="53" t="s">
        <v>44358</v>
      </c>
      <c r="CW23" s="53" t="s">
        <v>44359</v>
      </c>
      <c r="CX23" s="53" t="s">
        <v>44361</v>
      </c>
      <c r="CY23" s="53" t="s">
        <v>44363</v>
      </c>
      <c r="CZ23" s="53" t="s">
        <v>44364</v>
      </c>
      <c r="DA23" s="53" t="s">
        <v>44366</v>
      </c>
      <c r="DB23" s="53" t="s">
        <v>44368</v>
      </c>
      <c r="DC23" s="53" t="s">
        <v>44369</v>
      </c>
      <c r="DD23" s="53" t="s">
        <v>44370</v>
      </c>
      <c r="DE23" s="53" t="s">
        <v>44372</v>
      </c>
      <c r="DF23" s="53" t="s">
        <v>44374</v>
      </c>
      <c r="DG23" s="53" t="s">
        <v>44375</v>
      </c>
      <c r="DH23" s="53" t="s">
        <v>44377</v>
      </c>
      <c r="DI23" s="53" t="s">
        <v>44379</v>
      </c>
      <c r="DJ23" s="53" t="s">
        <v>44380</v>
      </c>
      <c r="DK23" s="53" t="s">
        <v>44381</v>
      </c>
      <c r="DL23" s="53" t="s">
        <v>44383</v>
      </c>
      <c r="DM23" s="53" t="s">
        <v>11623</v>
      </c>
    </row>
    <row r="24" spans="1:117" ht="15.75" customHeight="1">
      <c r="A24" s="129">
        <v>129</v>
      </c>
      <c r="B24" s="53" t="s">
        <v>44386</v>
      </c>
      <c r="C24" s="53" t="s">
        <v>44388</v>
      </c>
      <c r="D24" s="53" t="s">
        <v>44389</v>
      </c>
      <c r="E24" s="53" t="s">
        <v>44391</v>
      </c>
      <c r="F24" s="53" t="s">
        <v>44393</v>
      </c>
      <c r="G24" s="53" t="s">
        <v>44394</v>
      </c>
      <c r="H24" s="53" t="s">
        <v>44395</v>
      </c>
      <c r="I24" s="53" t="s">
        <v>44398</v>
      </c>
      <c r="J24" s="53" t="s">
        <v>44399</v>
      </c>
      <c r="K24" s="53" t="s">
        <v>44400</v>
      </c>
      <c r="L24" s="53" t="s">
        <v>44403</v>
      </c>
      <c r="M24" s="53" t="s">
        <v>44404</v>
      </c>
      <c r="N24" s="53" t="s">
        <v>44405</v>
      </c>
      <c r="O24" s="53" t="s">
        <v>44407</v>
      </c>
      <c r="P24" s="53" t="s">
        <v>44409</v>
      </c>
      <c r="Q24" s="53" t="s">
        <v>44410</v>
      </c>
      <c r="R24" s="53" t="s">
        <v>44412</v>
      </c>
      <c r="S24" s="53" t="s">
        <v>44414</v>
      </c>
      <c r="T24" s="53" t="s">
        <v>44415</v>
      </c>
      <c r="U24" s="53" t="s">
        <v>44416</v>
      </c>
      <c r="V24" s="53" t="s">
        <v>44418</v>
      </c>
      <c r="W24" s="53" t="s">
        <v>44420</v>
      </c>
      <c r="X24" s="53" t="s">
        <v>44421</v>
      </c>
      <c r="Y24" s="53" t="s">
        <v>44424</v>
      </c>
      <c r="Z24" s="53" t="s">
        <v>44425</v>
      </c>
      <c r="AA24" s="53" t="s">
        <v>44427</v>
      </c>
      <c r="AB24" s="53" t="s">
        <v>44429</v>
      </c>
      <c r="AC24" s="53" t="s">
        <v>44430</v>
      </c>
      <c r="AD24" s="53" t="s">
        <v>44432</v>
      </c>
      <c r="AE24" s="53" t="s">
        <v>44434</v>
      </c>
      <c r="AF24" s="53" t="s">
        <v>44435</v>
      </c>
      <c r="AG24" s="53" t="s">
        <v>44436</v>
      </c>
      <c r="AH24" s="53" t="s">
        <v>44438</v>
      </c>
      <c r="AI24" s="53" t="s">
        <v>44440</v>
      </c>
      <c r="AJ24" s="53" t="s">
        <v>44441</v>
      </c>
      <c r="AK24" s="53" t="s">
        <v>44442</v>
      </c>
      <c r="AL24" s="53" t="s">
        <v>44443</v>
      </c>
      <c r="AM24" s="53" t="s">
        <v>44445</v>
      </c>
      <c r="AN24" s="53" t="s">
        <v>44447</v>
      </c>
      <c r="AO24" s="53" t="s">
        <v>44448</v>
      </c>
      <c r="AP24" s="53" t="s">
        <v>44449</v>
      </c>
      <c r="AQ24" s="53" t="s">
        <v>44451</v>
      </c>
      <c r="AR24" s="53" t="s">
        <v>44453</v>
      </c>
      <c r="AS24" s="53" t="s">
        <v>44454</v>
      </c>
      <c r="AT24" s="53" t="s">
        <v>44456</v>
      </c>
      <c r="AU24" s="53" t="s">
        <v>44457</v>
      </c>
      <c r="AV24" s="53" t="s">
        <v>44458</v>
      </c>
      <c r="AW24" s="53" t="s">
        <v>44459</v>
      </c>
      <c r="AX24" s="53" t="s">
        <v>44461</v>
      </c>
      <c r="AY24" s="53" t="s">
        <v>44463</v>
      </c>
      <c r="AZ24" s="53" t="s">
        <v>44464</v>
      </c>
      <c r="BA24" s="53" t="s">
        <v>44466</v>
      </c>
      <c r="BB24" s="53" t="s">
        <v>44468</v>
      </c>
      <c r="BC24" s="53" t="s">
        <v>44469</v>
      </c>
      <c r="BD24" s="53" t="s">
        <v>44470</v>
      </c>
      <c r="BE24" s="53" t="s">
        <v>44472</v>
      </c>
      <c r="BF24" s="53" t="s">
        <v>44474</v>
      </c>
      <c r="BG24" s="53" t="s">
        <v>44475</v>
      </c>
      <c r="BH24" s="53" t="s">
        <v>44476</v>
      </c>
      <c r="BI24" s="53" t="s">
        <v>44478</v>
      </c>
      <c r="BJ24" s="53" t="s">
        <v>44480</v>
      </c>
      <c r="BK24" s="53" t="s">
        <v>44481</v>
      </c>
      <c r="BL24" s="53" t="s">
        <v>44483</v>
      </c>
      <c r="BM24" s="53" t="s">
        <v>44485</v>
      </c>
      <c r="BN24" s="53" t="s">
        <v>44486</v>
      </c>
      <c r="BO24" s="53" t="s">
        <v>44487</v>
      </c>
      <c r="BP24" s="53" t="s">
        <v>44489</v>
      </c>
      <c r="BQ24" s="53" t="s">
        <v>44491</v>
      </c>
      <c r="BR24" s="53" t="s">
        <v>44492</v>
      </c>
      <c r="BS24" s="53" t="s">
        <v>44493</v>
      </c>
      <c r="BT24" s="53" t="s">
        <v>44495</v>
      </c>
      <c r="BU24" s="53" t="s">
        <v>44496</v>
      </c>
      <c r="BV24" s="53" t="s">
        <v>44498</v>
      </c>
      <c r="BW24" s="53" t="s">
        <v>44499</v>
      </c>
      <c r="BX24" s="53" t="s">
        <v>44500</v>
      </c>
      <c r="BY24" s="53" t="s">
        <v>44502</v>
      </c>
      <c r="BZ24" s="53" t="s">
        <v>44504</v>
      </c>
      <c r="CA24" s="53" t="s">
        <v>44505</v>
      </c>
      <c r="CB24" s="53" t="s">
        <v>44507</v>
      </c>
      <c r="CC24" s="53" t="s">
        <v>44509</v>
      </c>
      <c r="CD24" s="53" t="s">
        <v>44510</v>
      </c>
      <c r="CE24" s="53" t="s">
        <v>44512</v>
      </c>
      <c r="CF24" s="53" t="s">
        <v>44514</v>
      </c>
      <c r="CG24" s="53" t="s">
        <v>44515</v>
      </c>
      <c r="CH24" s="53" t="s">
        <v>44517</v>
      </c>
      <c r="CI24" s="53" t="s">
        <v>44519</v>
      </c>
      <c r="CJ24" s="53" t="s">
        <v>44520</v>
      </c>
      <c r="CK24" s="53" t="s">
        <v>44522</v>
      </c>
      <c r="CL24" s="53" t="s">
        <v>44524</v>
      </c>
      <c r="CM24" s="53" t="s">
        <v>44525</v>
      </c>
      <c r="CN24" s="53" t="s">
        <v>44526</v>
      </c>
      <c r="CO24" s="53" t="s">
        <v>44528</v>
      </c>
      <c r="CP24" s="53" t="s">
        <v>44530</v>
      </c>
      <c r="CQ24" s="53" t="s">
        <v>44531</v>
      </c>
      <c r="CR24" s="53" t="s">
        <v>44487</v>
      </c>
      <c r="CS24" s="53" t="s">
        <v>44534</v>
      </c>
      <c r="CT24" s="53" t="s">
        <v>44535</v>
      </c>
      <c r="CU24" s="53" t="s">
        <v>44537</v>
      </c>
      <c r="CV24" s="53" t="s">
        <v>44539</v>
      </c>
      <c r="CW24" s="53" t="s">
        <v>44540</v>
      </c>
      <c r="CX24" s="53" t="s">
        <v>44542</v>
      </c>
      <c r="CY24" s="53" t="s">
        <v>44544</v>
      </c>
      <c r="CZ24" s="53" t="s">
        <v>44545</v>
      </c>
      <c r="DA24" s="53" t="s">
        <v>44547</v>
      </c>
      <c r="DB24" s="53" t="s">
        <v>44549</v>
      </c>
      <c r="DC24" s="53" t="s">
        <v>44550</v>
      </c>
      <c r="DD24" s="53" t="s">
        <v>44551</v>
      </c>
      <c r="DE24" s="53" t="s">
        <v>44553</v>
      </c>
      <c r="DF24" s="53" t="s">
        <v>44555</v>
      </c>
      <c r="DG24" s="53" t="s">
        <v>44556</v>
      </c>
      <c r="DH24" s="53" t="s">
        <v>44558</v>
      </c>
      <c r="DI24" s="53" t="s">
        <v>44560</v>
      </c>
      <c r="DJ24" s="53" t="s">
        <v>44561</v>
      </c>
      <c r="DK24" s="53" t="s">
        <v>44563</v>
      </c>
      <c r="DL24" s="53" t="s">
        <v>11431</v>
      </c>
      <c r="DM24" s="53" t="s">
        <v>44565</v>
      </c>
    </row>
    <row r="25" spans="1:117" ht="15.75" customHeight="1">
      <c r="A25" s="129">
        <v>130</v>
      </c>
      <c r="B25" s="53" t="s">
        <v>44568</v>
      </c>
      <c r="C25" s="53" t="s">
        <v>44569</v>
      </c>
      <c r="D25" s="53" t="s">
        <v>44571</v>
      </c>
      <c r="E25" s="53" t="s">
        <v>44573</v>
      </c>
      <c r="F25" s="53" t="s">
        <v>44574</v>
      </c>
      <c r="G25" s="53" t="s">
        <v>44575</v>
      </c>
      <c r="H25" s="53" t="s">
        <v>44577</v>
      </c>
      <c r="I25" s="53" t="s">
        <v>44579</v>
      </c>
      <c r="J25" s="53" t="s">
        <v>44580</v>
      </c>
      <c r="K25" s="53" t="s">
        <v>44582</v>
      </c>
      <c r="L25" s="53" t="s">
        <v>44584</v>
      </c>
      <c r="M25" s="53" t="s">
        <v>44585</v>
      </c>
      <c r="N25" s="53" t="s">
        <v>44586</v>
      </c>
      <c r="O25" s="53" t="s">
        <v>44589</v>
      </c>
      <c r="P25" s="53" t="s">
        <v>44590</v>
      </c>
      <c r="Q25" s="53" t="s">
        <v>44592</v>
      </c>
      <c r="R25" s="53" t="s">
        <v>44594</v>
      </c>
      <c r="S25" s="53" t="s">
        <v>44595</v>
      </c>
      <c r="T25" s="53" t="s">
        <v>44596</v>
      </c>
      <c r="U25" s="53" t="s">
        <v>44598</v>
      </c>
      <c r="V25" s="53" t="s">
        <v>44600</v>
      </c>
      <c r="W25" s="53" t="s">
        <v>44601</v>
      </c>
      <c r="X25" s="53" t="s">
        <v>44602</v>
      </c>
      <c r="Y25" s="53" t="s">
        <v>44604</v>
      </c>
      <c r="Z25" s="53" t="s">
        <v>44606</v>
      </c>
      <c r="AA25" s="53" t="s">
        <v>44607</v>
      </c>
      <c r="AB25" s="53" t="s">
        <v>44608</v>
      </c>
      <c r="AC25" s="53" t="s">
        <v>44610</v>
      </c>
      <c r="AD25" s="53" t="s">
        <v>44612</v>
      </c>
      <c r="AE25" s="53" t="s">
        <v>44613</v>
      </c>
      <c r="AF25" s="53" t="s">
        <v>44615</v>
      </c>
      <c r="AG25" s="53" t="s">
        <v>44617</v>
      </c>
      <c r="AH25" s="53" t="s">
        <v>44618</v>
      </c>
      <c r="AI25" s="53" t="s">
        <v>44620</v>
      </c>
      <c r="AJ25" s="53" t="s">
        <v>44622</v>
      </c>
      <c r="AK25" s="53" t="s">
        <v>44623</v>
      </c>
      <c r="AL25" s="53" t="s">
        <v>44625</v>
      </c>
      <c r="AM25" s="53" t="s">
        <v>44627</v>
      </c>
      <c r="AN25" s="53" t="s">
        <v>44628</v>
      </c>
      <c r="AO25" s="53" t="s">
        <v>44630</v>
      </c>
      <c r="AP25" s="53" t="s">
        <v>44632</v>
      </c>
      <c r="AQ25" s="53" t="s">
        <v>44633</v>
      </c>
      <c r="AR25" s="53" t="s">
        <v>44635</v>
      </c>
      <c r="AS25" s="53" t="s">
        <v>44637</v>
      </c>
      <c r="AT25" s="53" t="s">
        <v>44638</v>
      </c>
      <c r="AU25" s="53" t="s">
        <v>44639</v>
      </c>
      <c r="AV25" s="53" t="s">
        <v>44642</v>
      </c>
      <c r="AW25" s="53" t="s">
        <v>44643</v>
      </c>
      <c r="AX25" s="53" t="s">
        <v>44644</v>
      </c>
      <c r="AY25" s="53" t="s">
        <v>44646</v>
      </c>
      <c r="AZ25" s="53" t="s">
        <v>44648</v>
      </c>
      <c r="BA25" s="53" t="s">
        <v>44649</v>
      </c>
      <c r="BB25" s="53" t="s">
        <v>44651</v>
      </c>
      <c r="BC25" s="53" t="s">
        <v>44653</v>
      </c>
      <c r="BD25" s="53" t="s">
        <v>44654</v>
      </c>
      <c r="BE25" s="53" t="s">
        <v>44656</v>
      </c>
      <c r="BF25" s="53" t="s">
        <v>44658</v>
      </c>
      <c r="BG25" s="53" t="s">
        <v>44659</v>
      </c>
      <c r="BH25" s="53" t="s">
        <v>44661</v>
      </c>
      <c r="BI25" s="53" t="s">
        <v>44663</v>
      </c>
      <c r="BJ25" s="53" t="s">
        <v>44664</v>
      </c>
      <c r="BK25" s="53" t="s">
        <v>44666</v>
      </c>
      <c r="BL25" s="53" t="s">
        <v>44668</v>
      </c>
      <c r="BM25" s="53" t="s">
        <v>44669</v>
      </c>
      <c r="BN25" s="53" t="s">
        <v>44671</v>
      </c>
      <c r="BO25" s="53" t="s">
        <v>44673</v>
      </c>
      <c r="BP25" s="53" t="s">
        <v>44674</v>
      </c>
      <c r="BQ25" s="53" t="s">
        <v>44676</v>
      </c>
      <c r="BR25" s="53" t="s">
        <v>44678</v>
      </c>
      <c r="BS25" s="53" t="s">
        <v>44679</v>
      </c>
      <c r="BT25" s="53" t="s">
        <v>44681</v>
      </c>
      <c r="BU25" s="53" t="s">
        <v>44683</v>
      </c>
      <c r="BV25" s="53" t="s">
        <v>44684</v>
      </c>
      <c r="BW25" s="53" t="s">
        <v>44686</v>
      </c>
      <c r="BX25" s="53" t="s">
        <v>44688</v>
      </c>
      <c r="BY25" s="53" t="s">
        <v>44689</v>
      </c>
      <c r="BZ25" s="53" t="s">
        <v>44691</v>
      </c>
      <c r="CA25" s="53" t="s">
        <v>44693</v>
      </c>
      <c r="CB25" s="53" t="s">
        <v>44694</v>
      </c>
      <c r="CC25" s="53" t="s">
        <v>44696</v>
      </c>
      <c r="CD25" s="53" t="s">
        <v>44698</v>
      </c>
      <c r="CE25" s="53" t="s">
        <v>44699</v>
      </c>
      <c r="CF25" s="53" t="s">
        <v>44700</v>
      </c>
      <c r="CG25" s="53" t="s">
        <v>44703</v>
      </c>
      <c r="CH25" s="53" t="s">
        <v>44704</v>
      </c>
      <c r="CI25" s="53" t="s">
        <v>44705</v>
      </c>
      <c r="CJ25" s="53" t="s">
        <v>44707</v>
      </c>
      <c r="CK25" s="53" t="s">
        <v>44709</v>
      </c>
      <c r="CL25" s="53" t="s">
        <v>44710</v>
      </c>
      <c r="CM25" s="53" t="s">
        <v>44712</v>
      </c>
      <c r="CN25" s="53" t="s">
        <v>44714</v>
      </c>
      <c r="CO25" s="53" t="s">
        <v>44715</v>
      </c>
      <c r="CP25" s="53" t="s">
        <v>44717</v>
      </c>
      <c r="CQ25" s="53" t="s">
        <v>44719</v>
      </c>
      <c r="CR25" s="53" t="s">
        <v>44720</v>
      </c>
      <c r="CS25" s="53" t="s">
        <v>44722</v>
      </c>
      <c r="CT25" s="53" t="s">
        <v>44724</v>
      </c>
      <c r="CU25" s="53" t="s">
        <v>44725</v>
      </c>
      <c r="CV25" s="53" t="s">
        <v>44727</v>
      </c>
      <c r="CW25" s="53" t="s">
        <v>44729</v>
      </c>
      <c r="CX25" s="53" t="s">
        <v>44730</v>
      </c>
      <c r="CY25" s="53" t="s">
        <v>44731</v>
      </c>
      <c r="CZ25" s="53" t="s">
        <v>44733</v>
      </c>
      <c r="DA25" s="53" t="s">
        <v>44735</v>
      </c>
      <c r="DB25" s="53" t="s">
        <v>44736</v>
      </c>
      <c r="DC25" s="53" t="s">
        <v>44738</v>
      </c>
      <c r="DD25" s="53" t="s">
        <v>44740</v>
      </c>
      <c r="DE25" s="53" t="s">
        <v>44741</v>
      </c>
      <c r="DF25" s="53" t="s">
        <v>44742</v>
      </c>
      <c r="DG25" s="53" t="s">
        <v>44744</v>
      </c>
      <c r="DH25" s="53" t="s">
        <v>44746</v>
      </c>
      <c r="DI25" s="53" t="s">
        <v>44747</v>
      </c>
      <c r="DJ25" s="53" t="s">
        <v>44749</v>
      </c>
      <c r="DK25" s="53" t="s">
        <v>44751</v>
      </c>
      <c r="DL25" s="53" t="s">
        <v>44752</v>
      </c>
      <c r="DM25" s="53" t="s">
        <v>44754</v>
      </c>
    </row>
    <row r="26" spans="1:117" ht="15.75" customHeight="1">
      <c r="A26" s="129">
        <v>131</v>
      </c>
      <c r="B26" s="53" t="s">
        <v>44756</v>
      </c>
      <c r="C26" s="53" t="s">
        <v>44758</v>
      </c>
      <c r="D26" s="53" t="s">
        <v>44760</v>
      </c>
      <c r="E26" s="53" t="s">
        <v>44761</v>
      </c>
      <c r="F26" s="53" t="s">
        <v>44765</v>
      </c>
      <c r="G26" s="53" t="s">
        <v>44767</v>
      </c>
      <c r="H26" s="53" t="s">
        <v>44768</v>
      </c>
      <c r="I26" s="53" t="s">
        <v>44769</v>
      </c>
      <c r="J26" s="53" t="s">
        <v>44771</v>
      </c>
      <c r="K26" s="53" t="s">
        <v>44773</v>
      </c>
      <c r="L26" s="53" t="s">
        <v>44774</v>
      </c>
      <c r="M26" s="53" t="s">
        <v>44775</v>
      </c>
      <c r="N26" s="53" t="s">
        <v>44777</v>
      </c>
      <c r="O26" s="53" t="s">
        <v>44779</v>
      </c>
      <c r="P26" s="53" t="s">
        <v>44780</v>
      </c>
      <c r="Q26" s="53" t="s">
        <v>44781</v>
      </c>
      <c r="R26" s="53" t="s">
        <v>44783</v>
      </c>
      <c r="S26" s="53" t="s">
        <v>44785</v>
      </c>
      <c r="T26" s="53" t="s">
        <v>44786</v>
      </c>
      <c r="U26" s="53" t="s">
        <v>44787</v>
      </c>
      <c r="V26" s="53" t="s">
        <v>44789</v>
      </c>
      <c r="W26" s="53" t="s">
        <v>44791</v>
      </c>
      <c r="X26" s="53" t="s">
        <v>44792</v>
      </c>
      <c r="Y26" s="53" t="s">
        <v>44793</v>
      </c>
      <c r="Z26" s="53" t="s">
        <v>44795</v>
      </c>
      <c r="AA26" s="53" t="s">
        <v>44797</v>
      </c>
      <c r="AB26" s="53" t="s">
        <v>44798</v>
      </c>
      <c r="AC26" s="53" t="s">
        <v>44799</v>
      </c>
      <c r="AD26" s="53" t="s">
        <v>44801</v>
      </c>
      <c r="AE26" s="53" t="s">
        <v>44803</v>
      </c>
      <c r="AF26" s="53" t="s">
        <v>44804</v>
      </c>
      <c r="AG26" s="53" t="s">
        <v>44807</v>
      </c>
      <c r="AH26" s="53" t="s">
        <v>44808</v>
      </c>
      <c r="AI26" s="53" t="s">
        <v>44809</v>
      </c>
      <c r="AJ26" s="53" t="s">
        <v>44811</v>
      </c>
      <c r="AK26" s="53" t="s">
        <v>44813</v>
      </c>
      <c r="AL26" s="53" t="s">
        <v>44814</v>
      </c>
      <c r="AM26" s="53" t="s">
        <v>44816</v>
      </c>
      <c r="AN26" s="53" t="s">
        <v>44818</v>
      </c>
      <c r="AO26" s="53" t="s">
        <v>44819</v>
      </c>
      <c r="AP26" s="53" t="s">
        <v>44821</v>
      </c>
      <c r="AQ26" s="53" t="s">
        <v>44823</v>
      </c>
      <c r="AR26" s="53" t="s">
        <v>44824</v>
      </c>
      <c r="AS26" s="53" t="s">
        <v>44825</v>
      </c>
      <c r="AT26" s="53" t="s">
        <v>44826</v>
      </c>
      <c r="AU26" s="53" t="s">
        <v>44827</v>
      </c>
      <c r="AV26" s="53" t="s">
        <v>44828</v>
      </c>
      <c r="AW26" s="53" t="s">
        <v>44830</v>
      </c>
      <c r="AX26" s="53" t="s">
        <v>44832</v>
      </c>
      <c r="AY26" s="53" t="s">
        <v>44833</v>
      </c>
      <c r="AZ26" s="53" t="s">
        <v>44834</v>
      </c>
      <c r="BA26" s="53" t="s">
        <v>44836</v>
      </c>
      <c r="BB26" s="53" t="s">
        <v>44838</v>
      </c>
      <c r="BC26" s="53" t="s">
        <v>44839</v>
      </c>
      <c r="BD26" s="53" t="s">
        <v>44840</v>
      </c>
      <c r="BE26" s="53" t="s">
        <v>44842</v>
      </c>
      <c r="BF26" s="53" t="s">
        <v>44844</v>
      </c>
      <c r="BG26" s="53" t="s">
        <v>44845</v>
      </c>
      <c r="BH26" s="53" t="s">
        <v>44847</v>
      </c>
      <c r="BI26" s="53" t="s">
        <v>44849</v>
      </c>
      <c r="BJ26" s="53" t="s">
        <v>44850</v>
      </c>
      <c r="BK26" s="53" t="s">
        <v>44852</v>
      </c>
      <c r="BL26" s="53" t="s">
        <v>44854</v>
      </c>
      <c r="BM26" s="53" t="s">
        <v>44855</v>
      </c>
      <c r="BN26" s="53" t="s">
        <v>44857</v>
      </c>
      <c r="BO26" s="53" t="s">
        <v>44859</v>
      </c>
      <c r="BP26" s="53" t="s">
        <v>44860</v>
      </c>
      <c r="BQ26" s="53" t="s">
        <v>44862</v>
      </c>
      <c r="BR26" s="53" t="s">
        <v>44864</v>
      </c>
      <c r="BS26" s="53" t="s">
        <v>44865</v>
      </c>
      <c r="BT26" s="53" t="s">
        <v>44866</v>
      </c>
      <c r="BU26" s="53" t="s">
        <v>44868</v>
      </c>
      <c r="BV26" s="53" t="s">
        <v>44870</v>
      </c>
      <c r="BW26" s="53" t="s">
        <v>44871</v>
      </c>
      <c r="BX26" s="53" t="s">
        <v>44873</v>
      </c>
      <c r="BY26" s="53" t="s">
        <v>44875</v>
      </c>
      <c r="BZ26" s="53" t="s">
        <v>44876</v>
      </c>
      <c r="CA26" s="53" t="s">
        <v>44878</v>
      </c>
      <c r="CB26" s="53" t="s">
        <v>44880</v>
      </c>
      <c r="CC26" s="53" t="s">
        <v>44881</v>
      </c>
      <c r="CD26" s="53" t="s">
        <v>44883</v>
      </c>
      <c r="CE26" s="53" t="s">
        <v>44885</v>
      </c>
      <c r="CF26" s="53" t="s">
        <v>44886</v>
      </c>
      <c r="CG26" s="53" t="s">
        <v>44887</v>
      </c>
      <c r="CH26" s="53" t="s">
        <v>44889</v>
      </c>
      <c r="CI26" s="53" t="s">
        <v>44891</v>
      </c>
      <c r="CJ26" s="53" t="s">
        <v>44892</v>
      </c>
      <c r="CK26" s="53" t="s">
        <v>44894</v>
      </c>
      <c r="CL26" s="53" t="s">
        <v>44896</v>
      </c>
      <c r="CM26" s="53" t="s">
        <v>44897</v>
      </c>
      <c r="CN26" s="53" t="s">
        <v>44898</v>
      </c>
      <c r="CO26" s="53" t="s">
        <v>44901</v>
      </c>
      <c r="CP26" s="53" t="s">
        <v>44902</v>
      </c>
      <c r="CQ26" s="53" t="s">
        <v>44904</v>
      </c>
      <c r="CR26" s="53" t="s">
        <v>44906</v>
      </c>
      <c r="CS26" s="53" t="s">
        <v>44907</v>
      </c>
      <c r="CT26" s="53" t="s">
        <v>44909</v>
      </c>
      <c r="CU26" s="53" t="s">
        <v>44911</v>
      </c>
      <c r="CV26" s="53" t="s">
        <v>44912</v>
      </c>
      <c r="CW26" s="53" t="s">
        <v>44913</v>
      </c>
      <c r="CX26" s="53" t="s">
        <v>44915</v>
      </c>
      <c r="CY26" s="53" t="s">
        <v>44917</v>
      </c>
      <c r="CZ26" s="53" t="s">
        <v>44918</v>
      </c>
      <c r="DA26" s="53" t="s">
        <v>44919</v>
      </c>
      <c r="DB26" s="53" t="s">
        <v>44922</v>
      </c>
      <c r="DC26" s="53" t="s">
        <v>44923</v>
      </c>
      <c r="DD26" s="53" t="s">
        <v>44924</v>
      </c>
      <c r="DE26" s="53" t="s">
        <v>44926</v>
      </c>
      <c r="DF26" s="53" t="s">
        <v>44928</v>
      </c>
      <c r="DG26" s="53" t="s">
        <v>44929</v>
      </c>
      <c r="DH26" s="53" t="s">
        <v>44931</v>
      </c>
      <c r="DI26" s="53" t="s">
        <v>44933</v>
      </c>
      <c r="DJ26" s="53" t="s">
        <v>44934</v>
      </c>
      <c r="DK26" s="53" t="s">
        <v>44936</v>
      </c>
      <c r="DL26" s="53" t="s">
        <v>44938</v>
      </c>
      <c r="DM26" s="53" t="s">
        <v>44939</v>
      </c>
    </row>
    <row r="27" spans="1:117" ht="15.75" customHeight="1">
      <c r="A27" s="129">
        <v>132</v>
      </c>
      <c r="B27" s="53" t="s">
        <v>44942</v>
      </c>
      <c r="C27" s="53" t="s">
        <v>44943</v>
      </c>
      <c r="D27" s="53" t="s">
        <v>44944</v>
      </c>
      <c r="E27" s="53" t="s">
        <v>44946</v>
      </c>
      <c r="F27" s="53" t="s">
        <v>44948</v>
      </c>
      <c r="G27" s="53" t="s">
        <v>44949</v>
      </c>
      <c r="H27" s="53" t="s">
        <v>44951</v>
      </c>
      <c r="I27" s="53" t="s">
        <v>44953</v>
      </c>
      <c r="J27" s="53" t="s">
        <v>44954</v>
      </c>
      <c r="K27" s="53" t="s">
        <v>44956</v>
      </c>
      <c r="L27" s="53" t="s">
        <v>44958</v>
      </c>
      <c r="M27" s="53" t="s">
        <v>44959</v>
      </c>
      <c r="N27" s="53" t="s">
        <v>44961</v>
      </c>
      <c r="O27" s="53" t="s">
        <v>44963</v>
      </c>
      <c r="P27" s="53" t="s">
        <v>44964</v>
      </c>
      <c r="Q27" s="53" t="s">
        <v>44966</v>
      </c>
      <c r="R27" s="53" t="s">
        <v>44968</v>
      </c>
      <c r="S27" s="53" t="s">
        <v>44969</v>
      </c>
      <c r="T27" s="53" t="s">
        <v>44971</v>
      </c>
      <c r="U27" s="53" t="s">
        <v>44973</v>
      </c>
      <c r="V27" s="53" t="s">
        <v>44974</v>
      </c>
      <c r="W27" s="53" t="s">
        <v>44975</v>
      </c>
      <c r="X27" s="53" t="s">
        <v>44977</v>
      </c>
      <c r="Y27" s="53" t="s">
        <v>44979</v>
      </c>
      <c r="Z27" s="53" t="s">
        <v>44980</v>
      </c>
      <c r="AA27" s="53" t="s">
        <v>44982</v>
      </c>
      <c r="AB27" s="53" t="s">
        <v>44984</v>
      </c>
      <c r="AC27" s="53" t="s">
        <v>44985</v>
      </c>
      <c r="AD27" s="53" t="s">
        <v>44987</v>
      </c>
      <c r="AE27" s="53" t="s">
        <v>44989</v>
      </c>
      <c r="AF27" s="53" t="s">
        <v>44990</v>
      </c>
      <c r="AG27" s="53" t="s">
        <v>44991</v>
      </c>
      <c r="AH27" s="53" t="s">
        <v>44994</v>
      </c>
      <c r="AI27" s="53" t="s">
        <v>44995</v>
      </c>
      <c r="AJ27" s="53" t="s">
        <v>44996</v>
      </c>
      <c r="AK27" s="53" t="s">
        <v>44958</v>
      </c>
      <c r="AL27" s="53" t="s">
        <v>44999</v>
      </c>
      <c r="AM27" s="53" t="s">
        <v>45000</v>
      </c>
      <c r="AN27" s="53" t="s">
        <v>45002</v>
      </c>
      <c r="AO27" s="53" t="s">
        <v>45004</v>
      </c>
      <c r="AP27" s="53" t="s">
        <v>45005</v>
      </c>
      <c r="AQ27" s="53" t="s">
        <v>45006</v>
      </c>
      <c r="AR27" s="53" t="s">
        <v>45009</v>
      </c>
      <c r="AS27" s="53" t="s">
        <v>45010</v>
      </c>
      <c r="AT27" s="53" t="s">
        <v>45011</v>
      </c>
      <c r="AU27" s="53" t="s">
        <v>45014</v>
      </c>
      <c r="AV27" s="53" t="s">
        <v>45015</v>
      </c>
      <c r="AW27" s="53" t="s">
        <v>45016</v>
      </c>
      <c r="AX27" s="53" t="s">
        <v>45018</v>
      </c>
      <c r="AY27" s="53" t="s">
        <v>45020</v>
      </c>
      <c r="AZ27" s="53" t="s">
        <v>45021</v>
      </c>
      <c r="BA27" s="53" t="s">
        <v>45023</v>
      </c>
      <c r="BB27" s="53" t="s">
        <v>45025</v>
      </c>
      <c r="BC27" s="53" t="s">
        <v>45026</v>
      </c>
      <c r="BD27" s="53" t="s">
        <v>45027</v>
      </c>
      <c r="BE27" s="53" t="s">
        <v>45029</v>
      </c>
      <c r="BF27" s="53" t="s">
        <v>45031</v>
      </c>
      <c r="BG27" s="53" t="s">
        <v>45032</v>
      </c>
      <c r="BH27" s="53" t="s">
        <v>45034</v>
      </c>
      <c r="BI27" s="53" t="s">
        <v>45036</v>
      </c>
      <c r="BJ27" s="53" t="s">
        <v>45037</v>
      </c>
      <c r="BK27" s="53" t="s">
        <v>45038</v>
      </c>
      <c r="BL27" s="53" t="s">
        <v>45040</v>
      </c>
      <c r="BM27" s="53" t="s">
        <v>45042</v>
      </c>
      <c r="BN27" s="53" t="s">
        <v>45043</v>
      </c>
      <c r="BO27" s="53" t="s">
        <v>45044</v>
      </c>
      <c r="BP27" s="53" t="s">
        <v>45046</v>
      </c>
      <c r="BQ27" s="53" t="s">
        <v>45048</v>
      </c>
      <c r="BR27" s="53" t="s">
        <v>45049</v>
      </c>
      <c r="BS27" s="53" t="s">
        <v>45050</v>
      </c>
      <c r="BT27" s="53" t="s">
        <v>45051</v>
      </c>
      <c r="BU27" s="53" t="s">
        <v>45053</v>
      </c>
      <c r="BV27" s="53" t="s">
        <v>45055</v>
      </c>
      <c r="BW27" s="53" t="s">
        <v>45056</v>
      </c>
      <c r="BX27" s="53" t="s">
        <v>45058</v>
      </c>
      <c r="BY27" s="53" t="s">
        <v>45060</v>
      </c>
      <c r="BZ27" s="53" t="s">
        <v>45061</v>
      </c>
      <c r="CA27" s="53" t="s">
        <v>45063</v>
      </c>
      <c r="CB27" s="53" t="s">
        <v>45065</v>
      </c>
      <c r="CC27" s="53" t="s">
        <v>45066</v>
      </c>
      <c r="CD27" s="53" t="s">
        <v>45068</v>
      </c>
      <c r="CE27" s="53" t="s">
        <v>45070</v>
      </c>
      <c r="CF27" s="53" t="s">
        <v>45071</v>
      </c>
      <c r="CG27" s="53" t="s">
        <v>45072</v>
      </c>
      <c r="CH27" s="53" t="s">
        <v>45074</v>
      </c>
      <c r="CI27" s="53" t="s">
        <v>45076</v>
      </c>
      <c r="CJ27" s="53" t="s">
        <v>45077</v>
      </c>
      <c r="CK27" s="53" t="s">
        <v>45079</v>
      </c>
      <c r="CL27" s="53" t="s">
        <v>45081</v>
      </c>
      <c r="CM27" s="53" t="s">
        <v>45082</v>
      </c>
      <c r="CN27" s="53" t="s">
        <v>45083</v>
      </c>
      <c r="CO27" s="53" t="s">
        <v>45085</v>
      </c>
      <c r="CP27" s="53" t="s">
        <v>45087</v>
      </c>
      <c r="CQ27" s="53" t="s">
        <v>45088</v>
      </c>
      <c r="CR27" s="53" t="s">
        <v>45090</v>
      </c>
      <c r="CS27" s="53" t="s">
        <v>45092</v>
      </c>
      <c r="CT27" s="53" t="s">
        <v>45093</v>
      </c>
      <c r="CU27" s="53" t="s">
        <v>45095</v>
      </c>
      <c r="CV27" s="53" t="s">
        <v>45097</v>
      </c>
      <c r="CW27" s="53" t="s">
        <v>45098</v>
      </c>
      <c r="CX27" s="53" t="s">
        <v>45100</v>
      </c>
      <c r="CY27" s="53" t="s">
        <v>45101</v>
      </c>
      <c r="CZ27" s="53" t="s">
        <v>45103</v>
      </c>
      <c r="DA27" s="53" t="s">
        <v>45104</v>
      </c>
      <c r="DB27" s="53" t="s">
        <v>45105</v>
      </c>
      <c r="DC27" s="53" t="s">
        <v>45106</v>
      </c>
      <c r="DD27" s="53" t="s">
        <v>45108</v>
      </c>
      <c r="DE27" s="53" t="s">
        <v>45110</v>
      </c>
      <c r="DF27" s="53" t="s">
        <v>45111</v>
      </c>
      <c r="DG27" s="53" t="s">
        <v>45112</v>
      </c>
      <c r="DH27" s="53" t="s">
        <v>45114</v>
      </c>
      <c r="DI27" s="53" t="s">
        <v>45116</v>
      </c>
      <c r="DJ27" s="53" t="s">
        <v>45117</v>
      </c>
      <c r="DK27" s="53" t="s">
        <v>45118</v>
      </c>
      <c r="DL27" s="53" t="s">
        <v>45120</v>
      </c>
      <c r="DM27" s="53" t="s">
        <v>45122</v>
      </c>
    </row>
    <row r="28" spans="1:117" ht="15.75" customHeight="1">
      <c r="A28" s="129">
        <v>133</v>
      </c>
      <c r="B28" s="53" t="s">
        <v>45124</v>
      </c>
      <c r="C28" s="53" t="s">
        <v>45126</v>
      </c>
      <c r="D28" s="53" t="s">
        <v>45127</v>
      </c>
      <c r="E28" s="53" t="s">
        <v>45128</v>
      </c>
      <c r="F28" s="53" t="s">
        <v>45129</v>
      </c>
      <c r="G28" s="53" t="s">
        <v>45130</v>
      </c>
      <c r="H28" s="53" t="s">
        <v>45132</v>
      </c>
      <c r="I28" s="53" t="s">
        <v>45134</v>
      </c>
      <c r="J28" s="53" t="s">
        <v>45135</v>
      </c>
      <c r="K28" s="53" t="s">
        <v>45136</v>
      </c>
      <c r="L28" s="53" t="s">
        <v>45138</v>
      </c>
      <c r="M28" s="53" t="s">
        <v>45140</v>
      </c>
      <c r="N28" s="53" t="s">
        <v>45141</v>
      </c>
      <c r="O28" s="53" t="s">
        <v>45143</v>
      </c>
      <c r="P28" s="53" t="s">
        <v>45145</v>
      </c>
      <c r="Q28" s="53" t="s">
        <v>45146</v>
      </c>
      <c r="R28" s="53" t="s">
        <v>45148</v>
      </c>
      <c r="S28" s="53" t="s">
        <v>45150</v>
      </c>
      <c r="T28" s="53" t="s">
        <v>45151</v>
      </c>
      <c r="U28" s="53" t="s">
        <v>45153</v>
      </c>
      <c r="V28" s="53" t="s">
        <v>45155</v>
      </c>
      <c r="W28" s="53" t="s">
        <v>45156</v>
      </c>
      <c r="X28" s="53" t="s">
        <v>45157</v>
      </c>
      <c r="Y28" s="53" t="s">
        <v>45160</v>
      </c>
      <c r="Z28" s="53" t="s">
        <v>45161</v>
      </c>
      <c r="AA28" s="53" t="s">
        <v>45162</v>
      </c>
      <c r="AB28" s="53" t="s">
        <v>45164</v>
      </c>
      <c r="AC28" s="53" t="s">
        <v>45166</v>
      </c>
      <c r="AD28" s="53" t="s">
        <v>45167</v>
      </c>
      <c r="AE28" s="53" t="s">
        <v>45169</v>
      </c>
      <c r="AF28" s="53" t="s">
        <v>45171</v>
      </c>
      <c r="AG28" s="53" t="s">
        <v>45172</v>
      </c>
      <c r="AH28" s="53" t="s">
        <v>45174</v>
      </c>
      <c r="AI28" s="53" t="s">
        <v>45176</v>
      </c>
      <c r="AJ28" s="53" t="s">
        <v>45177</v>
      </c>
      <c r="AK28" s="53" t="s">
        <v>45179</v>
      </c>
      <c r="AL28" s="53" t="s">
        <v>45181</v>
      </c>
      <c r="AM28" s="53" t="s">
        <v>45182</v>
      </c>
      <c r="AN28" s="53" t="s">
        <v>45183</v>
      </c>
      <c r="AO28" s="53" t="s">
        <v>45185</v>
      </c>
      <c r="AP28" s="53" t="s">
        <v>45187</v>
      </c>
      <c r="AQ28" s="53" t="s">
        <v>45188</v>
      </c>
      <c r="AR28" s="53" t="s">
        <v>45189</v>
      </c>
      <c r="AS28" s="53" t="s">
        <v>45191</v>
      </c>
      <c r="AT28" s="53" t="s">
        <v>45193</v>
      </c>
      <c r="AU28" s="53" t="s">
        <v>45194</v>
      </c>
      <c r="AV28" s="53" t="s">
        <v>45195</v>
      </c>
      <c r="AW28" s="53" t="s">
        <v>45197</v>
      </c>
      <c r="AX28" s="53" t="s">
        <v>45199</v>
      </c>
      <c r="AY28" s="53" t="s">
        <v>45200</v>
      </c>
      <c r="AZ28" s="53" t="s">
        <v>45202</v>
      </c>
      <c r="BA28" s="53" t="s">
        <v>45204</v>
      </c>
      <c r="BB28" s="53" t="s">
        <v>45205</v>
      </c>
      <c r="BC28" s="53" t="s">
        <v>45207</v>
      </c>
      <c r="BD28" s="53" t="s">
        <v>45209</v>
      </c>
      <c r="BE28" s="53" t="s">
        <v>45210</v>
      </c>
      <c r="BF28" s="53" t="s">
        <v>45211</v>
      </c>
      <c r="BG28" s="53" t="s">
        <v>45213</v>
      </c>
      <c r="BH28" s="53" t="s">
        <v>45215</v>
      </c>
      <c r="BI28" s="53" t="s">
        <v>45216</v>
      </c>
      <c r="BJ28" s="53" t="s">
        <v>45218</v>
      </c>
      <c r="BK28" s="53" t="s">
        <v>45220</v>
      </c>
      <c r="BL28" s="53" t="s">
        <v>45221</v>
      </c>
      <c r="BM28" s="53" t="s">
        <v>45224</v>
      </c>
      <c r="BN28" s="53" t="s">
        <v>45225</v>
      </c>
      <c r="BO28" s="53" t="s">
        <v>45227</v>
      </c>
      <c r="BP28" s="53" t="s">
        <v>45229</v>
      </c>
      <c r="BQ28" s="53" t="s">
        <v>45230</v>
      </c>
      <c r="BR28" s="53" t="s">
        <v>45231</v>
      </c>
      <c r="BS28" s="53" t="s">
        <v>45233</v>
      </c>
      <c r="BT28" s="53" t="s">
        <v>45234</v>
      </c>
      <c r="BU28" s="53" t="s">
        <v>45236</v>
      </c>
      <c r="BV28" s="53" t="s">
        <v>45237</v>
      </c>
      <c r="BW28" s="53" t="s">
        <v>45238</v>
      </c>
      <c r="BX28" s="53" t="s">
        <v>45240</v>
      </c>
      <c r="BY28" s="53" t="s">
        <v>45242</v>
      </c>
      <c r="BZ28" s="53" t="s">
        <v>45243</v>
      </c>
      <c r="CA28" s="53" t="s">
        <v>45244</v>
      </c>
      <c r="CB28" s="53" t="s">
        <v>45245</v>
      </c>
      <c r="CC28" s="53" t="s">
        <v>45246</v>
      </c>
      <c r="CD28" s="53" t="s">
        <v>45247</v>
      </c>
      <c r="CE28" s="53" t="s">
        <v>45248</v>
      </c>
      <c r="CF28" s="53" t="s">
        <v>45249</v>
      </c>
      <c r="CG28" s="53" t="s">
        <v>45251</v>
      </c>
      <c r="CH28" s="53" t="s">
        <v>45253</v>
      </c>
      <c r="CI28" s="53" t="s">
        <v>45254</v>
      </c>
      <c r="CJ28" s="53" t="s">
        <v>45255</v>
      </c>
      <c r="CK28" s="53" t="s">
        <v>45257</v>
      </c>
      <c r="CL28" s="53" t="s">
        <v>45259</v>
      </c>
      <c r="CM28" s="53" t="s">
        <v>45260</v>
      </c>
      <c r="CN28" s="53" t="s">
        <v>45261</v>
      </c>
      <c r="CO28" s="53" t="s">
        <v>45263</v>
      </c>
      <c r="CP28" s="53" t="s">
        <v>45265</v>
      </c>
      <c r="CQ28" s="53" t="s">
        <v>45266</v>
      </c>
      <c r="CR28" s="53" t="s">
        <v>45267</v>
      </c>
      <c r="CS28" s="53" t="s">
        <v>45269</v>
      </c>
      <c r="CT28" s="53" t="s">
        <v>45271</v>
      </c>
      <c r="CU28" s="53" t="s">
        <v>45272</v>
      </c>
      <c r="CV28" s="53" t="s">
        <v>45273</v>
      </c>
      <c r="CW28" s="53" t="s">
        <v>45274</v>
      </c>
      <c r="CX28" s="53" t="s">
        <v>45275</v>
      </c>
      <c r="CY28" s="53" t="s">
        <v>45277</v>
      </c>
      <c r="CZ28" s="53" t="s">
        <v>45279</v>
      </c>
      <c r="DA28" s="53" t="s">
        <v>45280</v>
      </c>
      <c r="DB28" s="53" t="s">
        <v>45282</v>
      </c>
      <c r="DC28" s="53" t="s">
        <v>45284</v>
      </c>
      <c r="DD28" s="53" t="s">
        <v>45285</v>
      </c>
      <c r="DE28" s="53" t="s">
        <v>45286</v>
      </c>
      <c r="DF28" s="53" t="s">
        <v>45289</v>
      </c>
      <c r="DG28" s="53" t="s">
        <v>45290</v>
      </c>
      <c r="DH28" s="53" t="s">
        <v>45292</v>
      </c>
      <c r="DI28" s="53" t="s">
        <v>45294</v>
      </c>
      <c r="DJ28" s="53" t="s">
        <v>45295</v>
      </c>
      <c r="DK28" s="53" t="s">
        <v>45297</v>
      </c>
      <c r="DL28" s="53" t="s">
        <v>16684</v>
      </c>
      <c r="DM28" s="53" t="s">
        <v>45299</v>
      </c>
    </row>
    <row r="29" spans="1:117" ht="15.75" customHeight="1">
      <c r="A29" s="129">
        <v>134</v>
      </c>
      <c r="B29" s="53" t="s">
        <v>45302</v>
      </c>
      <c r="C29" s="53" t="s">
        <v>45303</v>
      </c>
      <c r="D29" s="53" t="s">
        <v>45305</v>
      </c>
      <c r="E29" s="53" t="s">
        <v>20380</v>
      </c>
      <c r="F29" s="53" t="s">
        <v>45307</v>
      </c>
      <c r="G29" s="53" t="s">
        <v>45309</v>
      </c>
      <c r="H29" s="53" t="s">
        <v>45311</v>
      </c>
      <c r="I29" s="53" t="s">
        <v>45312</v>
      </c>
      <c r="J29" s="53" t="s">
        <v>45313</v>
      </c>
      <c r="K29" s="53" t="s">
        <v>45315</v>
      </c>
      <c r="L29" s="53" t="s">
        <v>45317</v>
      </c>
      <c r="M29" s="53" t="s">
        <v>45318</v>
      </c>
      <c r="N29" s="53" t="s">
        <v>45320</v>
      </c>
      <c r="O29" s="53" t="s">
        <v>45322</v>
      </c>
      <c r="P29" s="53" t="s">
        <v>45323</v>
      </c>
      <c r="Q29" s="53" t="s">
        <v>45324</v>
      </c>
      <c r="R29" s="53" t="s">
        <v>45326</v>
      </c>
      <c r="S29" s="53" t="s">
        <v>45328</v>
      </c>
      <c r="T29" s="53" t="s">
        <v>45329</v>
      </c>
      <c r="U29" s="53" t="s">
        <v>45331</v>
      </c>
      <c r="V29" s="53" t="s">
        <v>45333</v>
      </c>
      <c r="W29" s="53" t="s">
        <v>45334</v>
      </c>
      <c r="X29" s="53" t="s">
        <v>45335</v>
      </c>
      <c r="Y29" s="53" t="s">
        <v>45338</v>
      </c>
      <c r="Z29" s="53" t="s">
        <v>45339</v>
      </c>
      <c r="AA29" s="53" t="s">
        <v>45341</v>
      </c>
      <c r="AB29" s="53" t="s">
        <v>12198</v>
      </c>
      <c r="AC29" s="53" t="s">
        <v>45343</v>
      </c>
      <c r="AD29" s="53" t="s">
        <v>45345</v>
      </c>
      <c r="AE29" s="53" t="s">
        <v>45347</v>
      </c>
      <c r="AF29" s="53" t="s">
        <v>45348</v>
      </c>
      <c r="AG29" s="53" t="s">
        <v>45350</v>
      </c>
      <c r="AH29" s="53" t="s">
        <v>45352</v>
      </c>
      <c r="AI29" s="53" t="s">
        <v>45353</v>
      </c>
      <c r="AJ29" s="53" t="s">
        <v>45355</v>
      </c>
      <c r="AK29" s="53" t="s">
        <v>45357</v>
      </c>
      <c r="AL29" s="53" t="s">
        <v>45358</v>
      </c>
      <c r="AM29" s="53" t="s">
        <v>45359</v>
      </c>
      <c r="AN29" s="53" t="s">
        <v>45360</v>
      </c>
      <c r="AO29" s="53" t="s">
        <v>45363</v>
      </c>
      <c r="AP29" s="53" t="s">
        <v>45364</v>
      </c>
      <c r="AQ29" s="53" t="s">
        <v>45365</v>
      </c>
      <c r="AR29" s="53" t="s">
        <v>45366</v>
      </c>
      <c r="AS29" s="53" t="s">
        <v>45368</v>
      </c>
      <c r="AT29" s="53" t="s">
        <v>45370</v>
      </c>
      <c r="AU29" s="53" t="s">
        <v>45371</v>
      </c>
      <c r="AV29" s="53" t="s">
        <v>45372</v>
      </c>
      <c r="AW29" s="53" t="s">
        <v>45373</v>
      </c>
      <c r="AX29" s="53" t="s">
        <v>45374</v>
      </c>
      <c r="AY29" s="53" t="s">
        <v>45376</v>
      </c>
      <c r="AZ29" s="53" t="s">
        <v>12968</v>
      </c>
      <c r="BA29" s="53" t="s">
        <v>45378</v>
      </c>
      <c r="BB29" s="53" t="s">
        <v>45380</v>
      </c>
      <c r="BC29" s="53" t="s">
        <v>45382</v>
      </c>
      <c r="BD29" s="53" t="s">
        <v>45383</v>
      </c>
      <c r="BE29" s="53" t="s">
        <v>45385</v>
      </c>
      <c r="BF29" s="53" t="s">
        <v>45387</v>
      </c>
      <c r="BG29" s="53" t="s">
        <v>45388</v>
      </c>
      <c r="BH29" s="53" t="s">
        <v>45389</v>
      </c>
      <c r="BI29" s="53" t="s">
        <v>45391</v>
      </c>
      <c r="BJ29" s="53" t="s">
        <v>45393</v>
      </c>
      <c r="BK29" s="53" t="s">
        <v>45394</v>
      </c>
      <c r="BL29" s="53" t="s">
        <v>45395</v>
      </c>
      <c r="BM29" s="53" t="s">
        <v>45398</v>
      </c>
      <c r="BN29" s="53" t="s">
        <v>45399</v>
      </c>
      <c r="BO29" s="53" t="s">
        <v>45401</v>
      </c>
      <c r="BP29" s="53" t="s">
        <v>45403</v>
      </c>
      <c r="BQ29" s="53" t="s">
        <v>45404</v>
      </c>
      <c r="BR29" s="53" t="s">
        <v>45405</v>
      </c>
      <c r="BS29" s="53" t="s">
        <v>45407</v>
      </c>
      <c r="BT29" s="53" t="s">
        <v>45409</v>
      </c>
      <c r="BU29" s="53" t="s">
        <v>45410</v>
      </c>
      <c r="BV29" s="53" t="s">
        <v>45412</v>
      </c>
      <c r="BW29" s="53" t="s">
        <v>45414</v>
      </c>
      <c r="BX29" s="53" t="s">
        <v>45415</v>
      </c>
      <c r="BY29" s="53" t="s">
        <v>45416</v>
      </c>
      <c r="BZ29" s="53" t="s">
        <v>45419</v>
      </c>
      <c r="CA29" s="53" t="s">
        <v>45420</v>
      </c>
      <c r="CB29" s="53" t="s">
        <v>45422</v>
      </c>
      <c r="CC29" s="53" t="s">
        <v>45424</v>
      </c>
      <c r="CD29" s="53" t="s">
        <v>45425</v>
      </c>
      <c r="CE29" s="53" t="s">
        <v>45428</v>
      </c>
      <c r="CF29" s="53" t="s">
        <v>45430</v>
      </c>
      <c r="CG29" s="53" t="s">
        <v>45431</v>
      </c>
      <c r="CH29" s="53" t="s">
        <v>45433</v>
      </c>
      <c r="CI29" s="53" t="s">
        <v>45435</v>
      </c>
      <c r="CJ29" s="53" t="s">
        <v>45436</v>
      </c>
      <c r="CK29" s="53" t="s">
        <v>45438</v>
      </c>
      <c r="CL29" s="53" t="s">
        <v>45440</v>
      </c>
      <c r="CM29" s="53" t="s">
        <v>45441</v>
      </c>
      <c r="CN29" s="53" t="s">
        <v>45442</v>
      </c>
      <c r="CO29" s="53" t="s">
        <v>45445</v>
      </c>
      <c r="CP29" s="53" t="s">
        <v>45446</v>
      </c>
      <c r="CQ29" s="53" t="s">
        <v>45448</v>
      </c>
      <c r="CR29" s="53" t="s">
        <v>45450</v>
      </c>
      <c r="CS29" s="53" t="s">
        <v>45451</v>
      </c>
      <c r="CT29" s="53" t="s">
        <v>45452</v>
      </c>
      <c r="CU29" s="53" t="s">
        <v>45455</v>
      </c>
      <c r="CV29" s="53" t="s">
        <v>45456</v>
      </c>
      <c r="CW29" s="53" t="s">
        <v>45457</v>
      </c>
      <c r="CX29" s="53" t="s">
        <v>45460</v>
      </c>
      <c r="CY29" s="53" t="s">
        <v>45461</v>
      </c>
      <c r="CZ29" s="53" t="s">
        <v>45462</v>
      </c>
      <c r="DA29" s="53" t="s">
        <v>45464</v>
      </c>
      <c r="DB29" s="53" t="s">
        <v>45466</v>
      </c>
      <c r="DC29" s="53" t="s">
        <v>45467</v>
      </c>
      <c r="DD29" s="53" t="s">
        <v>45468</v>
      </c>
      <c r="DE29" s="53" t="s">
        <v>45469</v>
      </c>
      <c r="DF29" s="53" t="s">
        <v>45471</v>
      </c>
      <c r="DG29" s="53" t="s">
        <v>45473</v>
      </c>
      <c r="DH29" s="53" t="s">
        <v>45474</v>
      </c>
      <c r="DI29" s="53" t="s">
        <v>45476</v>
      </c>
      <c r="DJ29" s="53" t="s">
        <v>45478</v>
      </c>
      <c r="DK29" s="53" t="s">
        <v>45479</v>
      </c>
      <c r="DL29" s="53" t="s">
        <v>45481</v>
      </c>
      <c r="DM29" s="53" t="s">
        <v>45483</v>
      </c>
    </row>
    <row r="30" spans="1:117" ht="15.75" customHeight="1">
      <c r="A30" s="129">
        <v>135</v>
      </c>
      <c r="B30" s="53" t="s">
        <v>45485</v>
      </c>
      <c r="C30" s="53" t="s">
        <v>45487</v>
      </c>
      <c r="D30" s="53" t="s">
        <v>45488</v>
      </c>
      <c r="E30" s="53" t="s">
        <v>45490</v>
      </c>
      <c r="F30" s="53" t="s">
        <v>45492</v>
      </c>
      <c r="G30" s="53" t="s">
        <v>45493</v>
      </c>
      <c r="H30" s="53" t="s">
        <v>45494</v>
      </c>
      <c r="I30" s="53" t="s">
        <v>45497</v>
      </c>
      <c r="J30" s="53" t="s">
        <v>45498</v>
      </c>
      <c r="K30" s="53" t="s">
        <v>45499</v>
      </c>
      <c r="L30" s="53" t="s">
        <v>45501</v>
      </c>
      <c r="M30" s="53" t="s">
        <v>45503</v>
      </c>
      <c r="N30" s="53" t="s">
        <v>45504</v>
      </c>
      <c r="O30" s="53" t="s">
        <v>45505</v>
      </c>
      <c r="P30" s="53" t="s">
        <v>45507</v>
      </c>
      <c r="Q30" s="53" t="s">
        <v>45509</v>
      </c>
      <c r="R30" s="53" t="s">
        <v>45510</v>
      </c>
      <c r="S30" s="53" t="s">
        <v>45512</v>
      </c>
      <c r="T30" s="53" t="s">
        <v>45514</v>
      </c>
      <c r="U30" s="53" t="s">
        <v>45515</v>
      </c>
      <c r="V30" s="53" t="s">
        <v>45517</v>
      </c>
      <c r="W30" s="53" t="s">
        <v>45519</v>
      </c>
      <c r="X30" s="53" t="s">
        <v>45520</v>
      </c>
      <c r="Y30" s="53" t="s">
        <v>45522</v>
      </c>
      <c r="Z30" s="53" t="s">
        <v>45524</v>
      </c>
      <c r="AA30" s="53" t="s">
        <v>45525</v>
      </c>
      <c r="AB30" s="53" t="s">
        <v>45526</v>
      </c>
      <c r="AC30" s="53" t="s">
        <v>45528</v>
      </c>
      <c r="AD30" s="53" t="s">
        <v>45530</v>
      </c>
      <c r="AE30" s="53" t="s">
        <v>45531</v>
      </c>
      <c r="AF30" s="53" t="s">
        <v>45533</v>
      </c>
      <c r="AG30" s="53" t="s">
        <v>45535</v>
      </c>
      <c r="AH30" s="53" t="s">
        <v>45536</v>
      </c>
      <c r="AI30" s="53" t="s">
        <v>45538</v>
      </c>
      <c r="AJ30" s="53" t="s">
        <v>45540</v>
      </c>
      <c r="AK30" s="53" t="s">
        <v>45541</v>
      </c>
      <c r="AL30" s="53" t="s">
        <v>45542</v>
      </c>
      <c r="AM30" s="53" t="s">
        <v>45544</v>
      </c>
      <c r="AN30" s="53" t="s">
        <v>45546</v>
      </c>
      <c r="AO30" s="53" t="s">
        <v>45547</v>
      </c>
      <c r="AP30" s="53" t="s">
        <v>45524</v>
      </c>
      <c r="AQ30" s="53" t="s">
        <v>45550</v>
      </c>
      <c r="AR30" s="53" t="s">
        <v>45551</v>
      </c>
      <c r="AS30" s="53" t="s">
        <v>45553</v>
      </c>
      <c r="AT30" s="53" t="s">
        <v>45555</v>
      </c>
      <c r="AU30" s="53" t="s">
        <v>45556</v>
      </c>
      <c r="AV30" s="53" t="s">
        <v>45558</v>
      </c>
      <c r="AW30" s="53" t="s">
        <v>45560</v>
      </c>
      <c r="AX30" s="53" t="s">
        <v>45561</v>
      </c>
      <c r="AY30" s="53" t="s">
        <v>45563</v>
      </c>
      <c r="AZ30" s="53" t="s">
        <v>45565</v>
      </c>
      <c r="BA30" s="53" t="s">
        <v>45566</v>
      </c>
      <c r="BB30" s="53" t="s">
        <v>45567</v>
      </c>
      <c r="BC30" s="53" t="s">
        <v>45569</v>
      </c>
      <c r="BD30" s="53" t="s">
        <v>45571</v>
      </c>
      <c r="BE30" s="53" t="s">
        <v>45572</v>
      </c>
      <c r="BF30" s="53" t="s">
        <v>45574</v>
      </c>
      <c r="BG30" s="53" t="s">
        <v>45576</v>
      </c>
      <c r="BH30" s="53" t="s">
        <v>45577</v>
      </c>
      <c r="BI30" s="53" t="s">
        <v>45579</v>
      </c>
      <c r="BJ30" s="53" t="s">
        <v>45581</v>
      </c>
      <c r="BK30" s="53" t="s">
        <v>45582</v>
      </c>
      <c r="BL30" s="53" t="s">
        <v>45584</v>
      </c>
      <c r="BM30" s="53" t="s">
        <v>45586</v>
      </c>
      <c r="BN30" s="53" t="s">
        <v>45587</v>
      </c>
      <c r="BO30" s="53" t="s">
        <v>45589</v>
      </c>
      <c r="BP30" s="53" t="s">
        <v>45591</v>
      </c>
      <c r="BQ30" s="53" t="s">
        <v>45592</v>
      </c>
      <c r="BR30" s="53" t="s">
        <v>45594</v>
      </c>
      <c r="BS30" s="53" t="s">
        <v>45596</v>
      </c>
      <c r="BT30" s="53" t="s">
        <v>45597</v>
      </c>
      <c r="BU30" s="53" t="s">
        <v>45598</v>
      </c>
      <c r="BV30" s="53" t="s">
        <v>45601</v>
      </c>
      <c r="BW30" s="53" t="s">
        <v>45602</v>
      </c>
      <c r="BX30" s="53" t="s">
        <v>45603</v>
      </c>
      <c r="BY30" s="53" t="s">
        <v>45605</v>
      </c>
      <c r="BZ30" s="53" t="s">
        <v>45607</v>
      </c>
      <c r="CA30" s="53" t="s">
        <v>45608</v>
      </c>
      <c r="CB30" s="53" t="s">
        <v>45610</v>
      </c>
      <c r="CC30" s="53" t="s">
        <v>45612</v>
      </c>
      <c r="CD30" s="53" t="s">
        <v>45613</v>
      </c>
      <c r="CE30" s="53" t="s">
        <v>45614</v>
      </c>
      <c r="CF30" s="53" t="s">
        <v>45616</v>
      </c>
      <c r="CG30" s="53" t="s">
        <v>45618</v>
      </c>
      <c r="CH30" s="53" t="s">
        <v>45619</v>
      </c>
      <c r="CI30" s="53" t="s">
        <v>45622</v>
      </c>
      <c r="CJ30" s="53" t="s">
        <v>45623</v>
      </c>
      <c r="CK30" s="53" t="s">
        <v>45625</v>
      </c>
      <c r="CL30" s="53" t="s">
        <v>45627</v>
      </c>
      <c r="CM30" s="53" t="s">
        <v>45628</v>
      </c>
      <c r="CN30" s="53" t="s">
        <v>45630</v>
      </c>
      <c r="CO30" s="53" t="s">
        <v>45632</v>
      </c>
      <c r="CP30" s="53" t="s">
        <v>45633</v>
      </c>
      <c r="CQ30" s="53" t="s">
        <v>45635</v>
      </c>
      <c r="CR30" s="53" t="s">
        <v>45637</v>
      </c>
      <c r="CS30" s="53" t="s">
        <v>45638</v>
      </c>
      <c r="CT30" s="53" t="s">
        <v>45640</v>
      </c>
      <c r="CU30" s="53" t="s">
        <v>45642</v>
      </c>
      <c r="CV30" s="53" t="s">
        <v>45643</v>
      </c>
      <c r="CW30" s="53" t="s">
        <v>45645</v>
      </c>
      <c r="CX30" s="53" t="s">
        <v>45647</v>
      </c>
      <c r="CY30" s="53" t="s">
        <v>45648</v>
      </c>
      <c r="CZ30" s="53" t="s">
        <v>45649</v>
      </c>
      <c r="DA30" s="53" t="s">
        <v>45651</v>
      </c>
      <c r="DB30" s="53" t="s">
        <v>45653</v>
      </c>
      <c r="DC30" s="53" t="s">
        <v>45654</v>
      </c>
      <c r="DD30" s="53" t="s">
        <v>45656</v>
      </c>
      <c r="DE30" s="53" t="s">
        <v>45658</v>
      </c>
      <c r="DF30" s="53" t="s">
        <v>45659</v>
      </c>
      <c r="DG30" s="53" t="s">
        <v>45661</v>
      </c>
      <c r="DH30" s="53" t="s">
        <v>45663</v>
      </c>
      <c r="DI30" s="53" t="s">
        <v>45664</v>
      </c>
      <c r="DJ30" s="53" t="s">
        <v>45665</v>
      </c>
      <c r="DK30" s="53" t="s">
        <v>45667</v>
      </c>
      <c r="DL30" s="53" t="s">
        <v>45669</v>
      </c>
      <c r="DM30" s="53" t="s">
        <v>45670</v>
      </c>
    </row>
    <row r="31" spans="1:117" ht="15.75" customHeight="1">
      <c r="A31" s="129">
        <v>136</v>
      </c>
      <c r="B31" s="53" t="s">
        <v>45673</v>
      </c>
      <c r="C31" s="53" t="s">
        <v>45674</v>
      </c>
      <c r="D31" s="53" t="s">
        <v>45676</v>
      </c>
      <c r="E31" s="53" t="s">
        <v>45678</v>
      </c>
      <c r="F31" s="53" t="s">
        <v>45679</v>
      </c>
      <c r="G31" s="53" t="s">
        <v>45680</v>
      </c>
      <c r="H31" s="53" t="s">
        <v>45682</v>
      </c>
      <c r="I31" s="53" t="s">
        <v>45684</v>
      </c>
      <c r="J31" s="53" t="s">
        <v>45685</v>
      </c>
      <c r="K31" s="53" t="s">
        <v>45686</v>
      </c>
      <c r="L31" s="53" t="s">
        <v>45687</v>
      </c>
      <c r="M31" s="53" t="s">
        <v>45689</v>
      </c>
      <c r="N31" s="53" t="s">
        <v>45691</v>
      </c>
      <c r="O31" s="53" t="s">
        <v>45692</v>
      </c>
      <c r="P31" s="53" t="s">
        <v>45693</v>
      </c>
      <c r="Q31" s="53" t="s">
        <v>45695</v>
      </c>
      <c r="R31" s="53" t="s">
        <v>45697</v>
      </c>
      <c r="S31" s="53" t="s">
        <v>45698</v>
      </c>
      <c r="T31" s="53" t="s">
        <v>45699</v>
      </c>
      <c r="U31" s="53" t="s">
        <v>45701</v>
      </c>
      <c r="V31" s="53" t="s">
        <v>45703</v>
      </c>
      <c r="W31" s="53" t="s">
        <v>45704</v>
      </c>
      <c r="X31" s="53" t="s">
        <v>45705</v>
      </c>
      <c r="Y31" s="53" t="s">
        <v>45707</v>
      </c>
      <c r="Z31" s="53" t="s">
        <v>45709</v>
      </c>
      <c r="AA31" s="53" t="s">
        <v>45710</v>
      </c>
      <c r="AB31" s="53" t="s">
        <v>45713</v>
      </c>
      <c r="AC31" s="53" t="s">
        <v>45714</v>
      </c>
      <c r="AD31" s="53" t="s">
        <v>45715</v>
      </c>
      <c r="AE31" s="53" t="s">
        <v>45718</v>
      </c>
      <c r="AF31" s="53" t="s">
        <v>45719</v>
      </c>
      <c r="AG31" s="53" t="s">
        <v>45720</v>
      </c>
      <c r="AH31" s="53" t="s">
        <v>45722</v>
      </c>
      <c r="AI31" s="53" t="s">
        <v>45724</v>
      </c>
      <c r="AJ31" s="53" t="s">
        <v>45725</v>
      </c>
      <c r="AK31" s="53" t="s">
        <v>45726</v>
      </c>
      <c r="AL31" s="53" t="s">
        <v>45728</v>
      </c>
      <c r="AM31" s="53" t="s">
        <v>45730</v>
      </c>
      <c r="AN31" s="53" t="s">
        <v>45731</v>
      </c>
      <c r="AO31" s="53" t="s">
        <v>45733</v>
      </c>
      <c r="AP31" s="53" t="s">
        <v>45735</v>
      </c>
      <c r="AQ31" s="53" t="s">
        <v>45736</v>
      </c>
      <c r="AR31" s="53" t="s">
        <v>45737</v>
      </c>
      <c r="AS31" s="53" t="s">
        <v>45739</v>
      </c>
      <c r="AT31" s="53" t="s">
        <v>45741</v>
      </c>
      <c r="AU31" s="53" t="s">
        <v>45742</v>
      </c>
      <c r="AV31" s="53" t="s">
        <v>45743</v>
      </c>
      <c r="AW31" s="53" t="s">
        <v>45745</v>
      </c>
      <c r="AX31" s="53" t="s">
        <v>45747</v>
      </c>
      <c r="AY31" s="53" t="s">
        <v>45748</v>
      </c>
      <c r="AZ31" s="53" t="s">
        <v>45749</v>
      </c>
      <c r="BA31" s="53" t="s">
        <v>45750</v>
      </c>
      <c r="BB31" s="53" t="s">
        <v>45752</v>
      </c>
      <c r="BC31" s="53" t="s">
        <v>45754</v>
      </c>
      <c r="BD31" s="53" t="s">
        <v>45755</v>
      </c>
      <c r="BE31" s="53" t="s">
        <v>45756</v>
      </c>
      <c r="BF31" s="53" t="s">
        <v>45758</v>
      </c>
      <c r="BG31" s="53" t="s">
        <v>45760</v>
      </c>
      <c r="BH31" s="53" t="s">
        <v>45761</v>
      </c>
      <c r="BI31" s="53" t="s">
        <v>45762</v>
      </c>
      <c r="BJ31" s="53" t="s">
        <v>45764</v>
      </c>
      <c r="BK31" s="53" t="s">
        <v>45766</v>
      </c>
      <c r="BL31" s="53" t="s">
        <v>45767</v>
      </c>
      <c r="BM31" s="53" t="s">
        <v>45768</v>
      </c>
      <c r="BN31" s="53" t="s">
        <v>45769</v>
      </c>
      <c r="BO31" s="53" t="s">
        <v>45771</v>
      </c>
      <c r="BP31" s="53" t="s">
        <v>45773</v>
      </c>
      <c r="BQ31" s="53" t="s">
        <v>45774</v>
      </c>
      <c r="BR31" s="53" t="s">
        <v>45775</v>
      </c>
      <c r="BS31" s="53" t="s">
        <v>45776</v>
      </c>
      <c r="BT31" s="53" t="s">
        <v>45778</v>
      </c>
      <c r="BU31" s="53" t="s">
        <v>45780</v>
      </c>
      <c r="BV31" s="53" t="s">
        <v>45781</v>
      </c>
      <c r="BW31" s="53" t="s">
        <v>45782</v>
      </c>
      <c r="BX31" s="53" t="s">
        <v>45784</v>
      </c>
      <c r="BY31" s="53" t="s">
        <v>45785</v>
      </c>
      <c r="BZ31" s="53" t="s">
        <v>45787</v>
      </c>
      <c r="CA31" s="53" t="s">
        <v>45788</v>
      </c>
      <c r="CB31" s="53" t="s">
        <v>45789</v>
      </c>
      <c r="CC31" s="53" t="s">
        <v>45790</v>
      </c>
      <c r="CD31" s="53" t="s">
        <v>45792</v>
      </c>
      <c r="CE31" s="53" t="s">
        <v>45794</v>
      </c>
      <c r="CF31" s="53" t="s">
        <v>45795</v>
      </c>
      <c r="CG31" s="53" t="s">
        <v>45796</v>
      </c>
      <c r="CH31" s="53" t="s">
        <v>45797</v>
      </c>
      <c r="CI31" s="53" t="s">
        <v>45799</v>
      </c>
      <c r="CJ31" s="53" t="s">
        <v>45801</v>
      </c>
      <c r="CK31" s="53" t="s">
        <v>45802</v>
      </c>
      <c r="CL31" s="53" t="s">
        <v>45803</v>
      </c>
      <c r="CM31" s="53" t="s">
        <v>45805</v>
      </c>
      <c r="CN31" s="53" t="s">
        <v>45807</v>
      </c>
      <c r="CO31" s="53" t="s">
        <v>45808</v>
      </c>
      <c r="CP31" s="53" t="s">
        <v>45809</v>
      </c>
      <c r="CQ31" s="53" t="s">
        <v>45811</v>
      </c>
      <c r="CR31" s="53" t="s">
        <v>45813</v>
      </c>
      <c r="CS31" s="53" t="s">
        <v>45814</v>
      </c>
      <c r="CT31" s="53" t="s">
        <v>45815</v>
      </c>
      <c r="CU31" s="53" t="s">
        <v>45816</v>
      </c>
      <c r="CV31" s="53" t="s">
        <v>45818</v>
      </c>
      <c r="CW31" s="53" t="s">
        <v>45820</v>
      </c>
      <c r="CX31" s="53" t="s">
        <v>45821</v>
      </c>
      <c r="CY31" s="53" t="s">
        <v>45822</v>
      </c>
      <c r="CZ31" s="53" t="s">
        <v>45823</v>
      </c>
      <c r="DA31" s="53" t="s">
        <v>45825</v>
      </c>
      <c r="DB31" s="53" t="s">
        <v>45827</v>
      </c>
      <c r="DC31" s="53" t="s">
        <v>45828</v>
      </c>
      <c r="DD31" s="53" t="s">
        <v>45829</v>
      </c>
      <c r="DE31" s="53" t="s">
        <v>45830</v>
      </c>
      <c r="DF31" s="53" t="s">
        <v>45832</v>
      </c>
      <c r="DG31" s="53" t="s">
        <v>45834</v>
      </c>
      <c r="DH31" s="53" t="s">
        <v>45835</v>
      </c>
      <c r="DI31" s="53" t="s">
        <v>45836</v>
      </c>
      <c r="DJ31" s="53" t="s">
        <v>45837</v>
      </c>
      <c r="DK31" s="53" t="s">
        <v>45839</v>
      </c>
      <c r="DL31" s="53" t="s">
        <v>45841</v>
      </c>
      <c r="DM31" s="53" t="s">
        <v>45842</v>
      </c>
    </row>
    <row r="32" spans="1:117" ht="15.75" customHeight="1">
      <c r="A32" s="129">
        <v>137</v>
      </c>
      <c r="B32" s="53" t="s">
        <v>45845</v>
      </c>
      <c r="C32" s="53" t="s">
        <v>45846</v>
      </c>
      <c r="D32" s="53" t="s">
        <v>45847</v>
      </c>
      <c r="E32" s="53" t="s">
        <v>45849</v>
      </c>
      <c r="F32" s="53" t="s">
        <v>45851</v>
      </c>
      <c r="G32" s="53" t="s">
        <v>45852</v>
      </c>
      <c r="H32" s="53" t="s">
        <v>45853</v>
      </c>
      <c r="I32" s="53" t="s">
        <v>45855</v>
      </c>
      <c r="J32" s="53" t="s">
        <v>45857</v>
      </c>
      <c r="K32" s="53" t="s">
        <v>45858</v>
      </c>
      <c r="L32" s="53" t="s">
        <v>45859</v>
      </c>
      <c r="M32" s="53" t="s">
        <v>45861</v>
      </c>
      <c r="N32" s="53" t="s">
        <v>45863</v>
      </c>
      <c r="O32" s="53" t="s">
        <v>45864</v>
      </c>
      <c r="P32" s="53" t="s">
        <v>45865</v>
      </c>
      <c r="Q32" s="53" t="s">
        <v>45867</v>
      </c>
      <c r="R32" s="53" t="s">
        <v>45869</v>
      </c>
      <c r="S32" s="53" t="s">
        <v>45870</v>
      </c>
      <c r="T32" s="53" t="s">
        <v>45871</v>
      </c>
      <c r="U32" s="53" t="s">
        <v>45872</v>
      </c>
      <c r="V32" s="53" t="s">
        <v>45874</v>
      </c>
      <c r="W32" s="53" t="s">
        <v>45876</v>
      </c>
      <c r="X32" s="53" t="s">
        <v>45877</v>
      </c>
      <c r="Y32" s="53" t="s">
        <v>45878</v>
      </c>
      <c r="Z32" s="53" t="s">
        <v>45880</v>
      </c>
      <c r="AA32" s="53" t="s">
        <v>45882</v>
      </c>
      <c r="AB32" s="53" t="s">
        <v>45883</v>
      </c>
      <c r="AC32" s="53" t="s">
        <v>45884</v>
      </c>
      <c r="AD32" s="53" t="s">
        <v>45885</v>
      </c>
      <c r="AE32" s="53" t="s">
        <v>45887</v>
      </c>
      <c r="AF32" s="53" t="s">
        <v>45889</v>
      </c>
      <c r="AG32" s="53" t="s">
        <v>45890</v>
      </c>
      <c r="AH32" s="53" t="s">
        <v>45891</v>
      </c>
      <c r="AI32" s="53" t="s">
        <v>45893</v>
      </c>
      <c r="AJ32" s="53" t="s">
        <v>45895</v>
      </c>
      <c r="AK32" s="53" t="s">
        <v>45896</v>
      </c>
      <c r="AL32" s="53" t="s">
        <v>45897</v>
      </c>
      <c r="AM32" s="53" t="s">
        <v>45899</v>
      </c>
      <c r="AN32" s="53" t="s">
        <v>45901</v>
      </c>
      <c r="AO32" s="53" t="s">
        <v>45902</v>
      </c>
      <c r="AP32" s="53" t="s">
        <v>45904</v>
      </c>
      <c r="AQ32" s="53" t="s">
        <v>45906</v>
      </c>
      <c r="AR32" s="53" t="s">
        <v>45907</v>
      </c>
      <c r="AS32" s="53" t="s">
        <v>45908</v>
      </c>
      <c r="AT32" s="53" t="s">
        <v>45910</v>
      </c>
      <c r="AU32" s="53" t="s">
        <v>45912</v>
      </c>
      <c r="AV32" s="53" t="s">
        <v>45913</v>
      </c>
      <c r="AW32" s="53" t="s">
        <v>45915</v>
      </c>
      <c r="AX32" s="53" t="s">
        <v>45917</v>
      </c>
      <c r="AY32" s="53" t="s">
        <v>45918</v>
      </c>
      <c r="AZ32" s="53" t="s">
        <v>45920</v>
      </c>
      <c r="BA32" s="53" t="s">
        <v>45922</v>
      </c>
      <c r="BB32" s="53" t="s">
        <v>45923</v>
      </c>
      <c r="BC32" s="53" t="s">
        <v>45924</v>
      </c>
      <c r="BD32" s="53" t="s">
        <v>45926</v>
      </c>
      <c r="BE32" s="53" t="s">
        <v>45928</v>
      </c>
      <c r="BF32" s="53" t="s">
        <v>45929</v>
      </c>
      <c r="BG32" s="53" t="s">
        <v>45931</v>
      </c>
      <c r="BH32" s="53" t="s">
        <v>45933</v>
      </c>
      <c r="BI32" s="53" t="s">
        <v>45934</v>
      </c>
      <c r="BJ32" s="53" t="s">
        <v>45935</v>
      </c>
      <c r="BK32" s="53" t="s">
        <v>45876</v>
      </c>
      <c r="BL32" s="53" t="s">
        <v>45938</v>
      </c>
      <c r="BM32" s="53" t="s">
        <v>45939</v>
      </c>
      <c r="BN32" s="53" t="s">
        <v>45941</v>
      </c>
      <c r="BO32" s="53" t="s">
        <v>45943</v>
      </c>
      <c r="BP32" s="53" t="s">
        <v>45944</v>
      </c>
      <c r="BQ32" s="53" t="s">
        <v>45945</v>
      </c>
      <c r="BR32" s="53" t="s">
        <v>45948</v>
      </c>
      <c r="BS32" s="53" t="s">
        <v>45949</v>
      </c>
      <c r="BT32" s="53" t="s">
        <v>45950</v>
      </c>
      <c r="BU32" s="53" t="s">
        <v>45952</v>
      </c>
      <c r="BV32" s="53" t="s">
        <v>45954</v>
      </c>
      <c r="BW32" s="53" t="s">
        <v>45955</v>
      </c>
      <c r="BX32" s="53" t="s">
        <v>45957</v>
      </c>
      <c r="BY32" s="53" t="s">
        <v>45959</v>
      </c>
      <c r="BZ32" s="53" t="s">
        <v>45960</v>
      </c>
      <c r="CA32" s="53" t="s">
        <v>45961</v>
      </c>
      <c r="CB32" s="53" t="s">
        <v>45963</v>
      </c>
      <c r="CC32" s="53" t="s">
        <v>45965</v>
      </c>
      <c r="CD32" s="53" t="s">
        <v>45966</v>
      </c>
      <c r="CE32" s="53" t="s">
        <v>45968</v>
      </c>
      <c r="CF32" s="53" t="s">
        <v>45970</v>
      </c>
      <c r="CG32" s="53" t="s">
        <v>45971</v>
      </c>
      <c r="CH32" s="53" t="s">
        <v>45972</v>
      </c>
      <c r="CI32" s="53" t="s">
        <v>45974</v>
      </c>
      <c r="CJ32" s="53" t="s">
        <v>45976</v>
      </c>
      <c r="CK32" s="53" t="s">
        <v>45977</v>
      </c>
      <c r="CL32" s="53" t="s">
        <v>45979</v>
      </c>
      <c r="CM32" s="53" t="s">
        <v>45981</v>
      </c>
      <c r="CN32" s="53" t="s">
        <v>45982</v>
      </c>
      <c r="CO32" s="53" t="s">
        <v>45984</v>
      </c>
      <c r="CP32" s="53" t="s">
        <v>45986</v>
      </c>
      <c r="CQ32" s="53" t="s">
        <v>45987</v>
      </c>
      <c r="CR32" s="53" t="s">
        <v>45989</v>
      </c>
      <c r="CS32" s="53" t="s">
        <v>45991</v>
      </c>
      <c r="CT32" s="53" t="s">
        <v>45992</v>
      </c>
      <c r="CU32" s="53" t="s">
        <v>45994</v>
      </c>
      <c r="CV32" s="53" t="s">
        <v>45996</v>
      </c>
      <c r="CW32" s="53" t="s">
        <v>45997</v>
      </c>
      <c r="CX32" s="53" t="s">
        <v>45999</v>
      </c>
      <c r="CY32" s="53" t="s">
        <v>46001</v>
      </c>
      <c r="CZ32" s="53" t="s">
        <v>46002</v>
      </c>
      <c r="DA32" s="53" t="s">
        <v>46004</v>
      </c>
      <c r="DB32" s="53" t="s">
        <v>46006</v>
      </c>
      <c r="DC32" s="53" t="s">
        <v>46007</v>
      </c>
      <c r="DD32" s="53" t="s">
        <v>46009</v>
      </c>
      <c r="DE32" s="53" t="s">
        <v>46011</v>
      </c>
      <c r="DF32" s="53" t="s">
        <v>46012</v>
      </c>
      <c r="DG32" s="53" t="s">
        <v>46013</v>
      </c>
      <c r="DH32" s="53" t="s">
        <v>46015</v>
      </c>
      <c r="DI32" s="53" t="s">
        <v>46017</v>
      </c>
      <c r="DJ32" s="53" t="s">
        <v>46018</v>
      </c>
      <c r="DK32" s="53" t="s">
        <v>46020</v>
      </c>
      <c r="DL32" s="53" t="s">
        <v>46022</v>
      </c>
      <c r="DM32" s="53" t="s">
        <v>46023</v>
      </c>
    </row>
    <row r="33" spans="1:117" ht="15.75" customHeight="1">
      <c r="A33" s="129">
        <v>138</v>
      </c>
      <c r="B33" s="53" t="s">
        <v>46026</v>
      </c>
      <c r="C33" s="53" t="s">
        <v>46028</v>
      </c>
      <c r="D33" s="53" t="s">
        <v>46030</v>
      </c>
      <c r="E33" s="53" t="s">
        <v>46031</v>
      </c>
      <c r="F33" s="53" t="s">
        <v>46033</v>
      </c>
      <c r="G33" s="53" t="s">
        <v>46035</v>
      </c>
      <c r="H33" s="53" t="s">
        <v>46036</v>
      </c>
      <c r="I33" s="53" t="s">
        <v>46037</v>
      </c>
      <c r="J33" s="53" t="s">
        <v>46039</v>
      </c>
      <c r="K33" s="53" t="s">
        <v>46041</v>
      </c>
      <c r="L33" s="53" t="s">
        <v>46042</v>
      </c>
      <c r="M33" s="53" t="s">
        <v>46044</v>
      </c>
      <c r="N33" s="53" t="s">
        <v>46046</v>
      </c>
      <c r="O33" s="53" t="s">
        <v>46047</v>
      </c>
      <c r="P33" s="53" t="s">
        <v>46049</v>
      </c>
      <c r="Q33" s="53" t="s">
        <v>46051</v>
      </c>
      <c r="R33" s="53" t="s">
        <v>46052</v>
      </c>
      <c r="S33" s="53" t="s">
        <v>46054</v>
      </c>
      <c r="T33" s="53" t="s">
        <v>46056</v>
      </c>
      <c r="U33" s="53" t="s">
        <v>46057</v>
      </c>
      <c r="V33" s="53" t="s">
        <v>46059</v>
      </c>
      <c r="W33" s="53" t="s">
        <v>46061</v>
      </c>
      <c r="X33" s="53" t="s">
        <v>46062</v>
      </c>
      <c r="Y33" s="53" t="s">
        <v>46063</v>
      </c>
      <c r="Z33" s="53" t="s">
        <v>46065</v>
      </c>
      <c r="AA33" s="53" t="s">
        <v>46067</v>
      </c>
      <c r="AB33" s="53" t="s">
        <v>46068</v>
      </c>
      <c r="AC33" s="53" t="s">
        <v>46069</v>
      </c>
      <c r="AD33" s="53" t="s">
        <v>46072</v>
      </c>
      <c r="AE33" s="53" t="s">
        <v>46073</v>
      </c>
      <c r="AF33" s="53" t="s">
        <v>46074</v>
      </c>
      <c r="AG33" s="53" t="s">
        <v>46076</v>
      </c>
      <c r="AH33" s="53" t="s">
        <v>46078</v>
      </c>
      <c r="AI33" s="53" t="s">
        <v>46079</v>
      </c>
      <c r="AJ33" s="53" t="s">
        <v>46081</v>
      </c>
      <c r="AK33" s="53" t="s">
        <v>46083</v>
      </c>
      <c r="AL33" s="53" t="s">
        <v>46084</v>
      </c>
      <c r="AM33" s="53" t="s">
        <v>46086</v>
      </c>
      <c r="AN33" s="53" t="s">
        <v>46088</v>
      </c>
      <c r="AO33" s="53" t="s">
        <v>46089</v>
      </c>
      <c r="AP33" s="53" t="s">
        <v>46092</v>
      </c>
      <c r="AQ33" s="53" t="s">
        <v>46093</v>
      </c>
      <c r="AR33" s="53" t="s">
        <v>46094</v>
      </c>
      <c r="AS33" s="53" t="s">
        <v>46096</v>
      </c>
      <c r="AT33" s="53" t="s">
        <v>46098</v>
      </c>
      <c r="AU33" s="53" t="s">
        <v>46099</v>
      </c>
      <c r="AV33" s="53" t="s">
        <v>46100</v>
      </c>
      <c r="AW33" s="53" t="s">
        <v>46102</v>
      </c>
      <c r="AX33" s="53" t="s">
        <v>46103</v>
      </c>
      <c r="AY33" s="53" t="s">
        <v>46105</v>
      </c>
      <c r="AZ33" s="53" t="s">
        <v>46106</v>
      </c>
      <c r="BA33" s="53" t="s">
        <v>46107</v>
      </c>
      <c r="BB33" s="53" t="s">
        <v>46109</v>
      </c>
      <c r="BC33" s="53" t="s">
        <v>46110</v>
      </c>
      <c r="BD33" s="53" t="s">
        <v>46112</v>
      </c>
      <c r="BE33" s="53" t="s">
        <v>46113</v>
      </c>
      <c r="BF33" s="53" t="s">
        <v>46114</v>
      </c>
      <c r="BG33" s="53" t="s">
        <v>46116</v>
      </c>
      <c r="BH33" s="53" t="s">
        <v>46118</v>
      </c>
      <c r="BI33" s="53" t="s">
        <v>46119</v>
      </c>
      <c r="BJ33" s="53" t="s">
        <v>46121</v>
      </c>
      <c r="BK33" s="53" t="s">
        <v>46123</v>
      </c>
      <c r="BL33" s="53" t="s">
        <v>46124</v>
      </c>
      <c r="BM33" s="53" t="s">
        <v>46125</v>
      </c>
      <c r="BN33" s="53" t="s">
        <v>46127</v>
      </c>
      <c r="BO33" s="53" t="s">
        <v>46129</v>
      </c>
      <c r="BP33" s="53" t="s">
        <v>46130</v>
      </c>
      <c r="BQ33" s="53" t="s">
        <v>46131</v>
      </c>
      <c r="BR33" s="53" t="s">
        <v>46133</v>
      </c>
      <c r="BS33" s="53" t="s">
        <v>46135</v>
      </c>
      <c r="BT33" s="53" t="s">
        <v>46136</v>
      </c>
      <c r="BU33" s="53" t="s">
        <v>46138</v>
      </c>
      <c r="BV33" s="53" t="s">
        <v>46140</v>
      </c>
      <c r="BW33" s="53" t="s">
        <v>46141</v>
      </c>
      <c r="BX33" s="53" t="s">
        <v>46143</v>
      </c>
      <c r="BY33" s="53" t="s">
        <v>46145</v>
      </c>
      <c r="BZ33" s="53" t="s">
        <v>46146</v>
      </c>
      <c r="CA33" s="53" t="s">
        <v>46148</v>
      </c>
      <c r="CB33" s="53" t="s">
        <v>46150</v>
      </c>
      <c r="CC33" s="53" t="s">
        <v>46151</v>
      </c>
      <c r="CD33" s="53" t="s">
        <v>46152</v>
      </c>
      <c r="CE33" s="53" t="s">
        <v>46155</v>
      </c>
      <c r="CF33" s="53" t="s">
        <v>46156</v>
      </c>
      <c r="CG33" s="53" t="s">
        <v>46157</v>
      </c>
      <c r="CH33" s="53" t="s">
        <v>46159</v>
      </c>
      <c r="CI33" s="53" t="s">
        <v>46161</v>
      </c>
      <c r="CJ33" s="53" t="s">
        <v>46162</v>
      </c>
      <c r="CK33" s="53" t="s">
        <v>46164</v>
      </c>
      <c r="CL33" s="53" t="s">
        <v>46166</v>
      </c>
      <c r="CM33" s="53" t="s">
        <v>46167</v>
      </c>
      <c r="CN33" s="53" t="s">
        <v>46169</v>
      </c>
      <c r="CO33" s="53" t="s">
        <v>46171</v>
      </c>
      <c r="CP33" s="53" t="s">
        <v>46172</v>
      </c>
      <c r="CQ33" s="53" t="s">
        <v>46174</v>
      </c>
      <c r="CR33" s="53" t="s">
        <v>46176</v>
      </c>
      <c r="CS33" s="53" t="s">
        <v>46177</v>
      </c>
      <c r="CT33" s="53" t="s">
        <v>46178</v>
      </c>
      <c r="CU33" s="53" t="s">
        <v>46181</v>
      </c>
      <c r="CV33" s="53" t="s">
        <v>46182</v>
      </c>
      <c r="CW33" s="53" t="s">
        <v>46184</v>
      </c>
      <c r="CX33" s="53" t="s">
        <v>46186</v>
      </c>
      <c r="CY33" s="53" t="s">
        <v>46187</v>
      </c>
      <c r="CZ33" s="53" t="s">
        <v>46189</v>
      </c>
      <c r="DA33" s="53" t="s">
        <v>46191</v>
      </c>
      <c r="DB33" s="53" t="s">
        <v>46192</v>
      </c>
      <c r="DC33" s="53" t="s">
        <v>46193</v>
      </c>
      <c r="DD33" s="53" t="s">
        <v>46194</v>
      </c>
      <c r="DE33" s="53" t="s">
        <v>46195</v>
      </c>
      <c r="DF33" s="53" t="s">
        <v>46197</v>
      </c>
      <c r="DG33" s="53" t="s">
        <v>46199</v>
      </c>
      <c r="DH33" s="53" t="s">
        <v>46200</v>
      </c>
      <c r="DI33" s="53" t="s">
        <v>46201</v>
      </c>
      <c r="DJ33" s="53" t="s">
        <v>46203</v>
      </c>
      <c r="DK33" s="53" t="s">
        <v>46205</v>
      </c>
      <c r="DL33" s="53" t="s">
        <v>46206</v>
      </c>
      <c r="DM33" s="53" t="s">
        <v>46208</v>
      </c>
    </row>
    <row r="34" spans="1:117" ht="15.75" customHeight="1">
      <c r="A34" s="129">
        <v>139</v>
      </c>
      <c r="B34" s="53" t="s">
        <v>46210</v>
      </c>
      <c r="C34" s="53" t="s">
        <v>46212</v>
      </c>
      <c r="D34" s="53" t="s">
        <v>46214</v>
      </c>
      <c r="E34" s="53" t="s">
        <v>46215</v>
      </c>
      <c r="F34" s="53" t="s">
        <v>46217</v>
      </c>
      <c r="G34" s="53" t="s">
        <v>46219</v>
      </c>
      <c r="H34" s="53" t="s">
        <v>46220</v>
      </c>
      <c r="I34" s="53" t="s">
        <v>46221</v>
      </c>
      <c r="J34" s="53" t="s">
        <v>46223</v>
      </c>
      <c r="K34" s="53" t="s">
        <v>46225</v>
      </c>
      <c r="L34" s="53" t="s">
        <v>46226</v>
      </c>
      <c r="M34" s="53" t="s">
        <v>46228</v>
      </c>
      <c r="N34" s="53" t="s">
        <v>46230</v>
      </c>
      <c r="O34" s="53" t="s">
        <v>46231</v>
      </c>
      <c r="P34" s="53" t="s">
        <v>46232</v>
      </c>
      <c r="Q34" s="53" t="s">
        <v>46234</v>
      </c>
      <c r="R34" s="53" t="s">
        <v>46236</v>
      </c>
      <c r="S34" s="53" t="s">
        <v>46237</v>
      </c>
      <c r="T34" s="53" t="s">
        <v>46239</v>
      </c>
      <c r="U34" s="53" t="s">
        <v>46241</v>
      </c>
      <c r="V34" s="53" t="s">
        <v>46242</v>
      </c>
      <c r="W34" s="53" t="s">
        <v>46244</v>
      </c>
      <c r="X34" s="53" t="s">
        <v>46246</v>
      </c>
      <c r="Y34" s="53" t="s">
        <v>46247</v>
      </c>
      <c r="Z34" s="53" t="s">
        <v>46248</v>
      </c>
      <c r="AA34" s="53" t="s">
        <v>46250</v>
      </c>
      <c r="AB34" s="53" t="s">
        <v>46252</v>
      </c>
      <c r="AC34" s="53" t="s">
        <v>46253</v>
      </c>
      <c r="AD34" s="53" t="s">
        <v>46255</v>
      </c>
      <c r="AE34" s="53" t="s">
        <v>46257</v>
      </c>
      <c r="AF34" s="53" t="s">
        <v>46258</v>
      </c>
      <c r="AG34" s="53" t="s">
        <v>46259</v>
      </c>
      <c r="AH34" s="53" t="s">
        <v>46261</v>
      </c>
      <c r="AI34" s="53" t="s">
        <v>46263</v>
      </c>
      <c r="AJ34" s="53" t="s">
        <v>46264</v>
      </c>
      <c r="AK34" s="53" t="s">
        <v>46267</v>
      </c>
      <c r="AL34" s="53" t="s">
        <v>46268</v>
      </c>
      <c r="AM34" s="53" t="s">
        <v>46269</v>
      </c>
      <c r="AN34" s="53" t="s">
        <v>46272</v>
      </c>
      <c r="AO34" s="53" t="s">
        <v>46273</v>
      </c>
      <c r="AP34" s="53" t="s">
        <v>46274</v>
      </c>
      <c r="AQ34" s="53" t="s">
        <v>46276</v>
      </c>
      <c r="AR34" s="53" t="s">
        <v>46278</v>
      </c>
      <c r="AS34" s="53" t="s">
        <v>46279</v>
      </c>
      <c r="AT34" s="53" t="s">
        <v>46281</v>
      </c>
      <c r="AU34" s="53" t="s">
        <v>46283</v>
      </c>
      <c r="AV34" s="53" t="s">
        <v>46284</v>
      </c>
      <c r="AW34" s="53" t="s">
        <v>46286</v>
      </c>
      <c r="AX34" s="53" t="s">
        <v>46288</v>
      </c>
      <c r="AY34" s="53" t="s">
        <v>46289</v>
      </c>
      <c r="AZ34" s="53" t="s">
        <v>46290</v>
      </c>
      <c r="BA34" s="53" t="s">
        <v>46293</v>
      </c>
      <c r="BB34" s="53" t="s">
        <v>46294</v>
      </c>
      <c r="BC34" s="53" t="s">
        <v>46295</v>
      </c>
      <c r="BD34" s="53" t="s">
        <v>46298</v>
      </c>
      <c r="BE34" s="53" t="s">
        <v>46299</v>
      </c>
      <c r="BF34" s="53" t="s">
        <v>46300</v>
      </c>
      <c r="BG34" s="53" t="s">
        <v>46302</v>
      </c>
      <c r="BH34" s="53" t="s">
        <v>46304</v>
      </c>
      <c r="BI34" s="53" t="s">
        <v>46305</v>
      </c>
      <c r="BJ34" s="53" t="s">
        <v>46307</v>
      </c>
      <c r="BK34" s="53" t="s">
        <v>46309</v>
      </c>
      <c r="BL34" s="53" t="s">
        <v>46310</v>
      </c>
      <c r="BM34" s="53" t="s">
        <v>46312</v>
      </c>
      <c r="BN34" s="53" t="s">
        <v>46314</v>
      </c>
      <c r="BO34" s="53" t="s">
        <v>46316</v>
      </c>
      <c r="BP34" s="53" t="s">
        <v>46317</v>
      </c>
      <c r="BQ34" s="53" t="s">
        <v>46319</v>
      </c>
      <c r="BR34" s="53" t="s">
        <v>46321</v>
      </c>
      <c r="BS34" s="53" t="s">
        <v>46323</v>
      </c>
      <c r="BT34" s="53" t="s">
        <v>46325</v>
      </c>
      <c r="BU34" s="53" t="s">
        <v>46327</v>
      </c>
      <c r="BV34" s="53" t="s">
        <v>46328</v>
      </c>
      <c r="BW34" s="53" t="s">
        <v>46330</v>
      </c>
      <c r="BX34" s="53" t="s">
        <v>46332</v>
      </c>
      <c r="BY34" s="53" t="s">
        <v>46333</v>
      </c>
      <c r="BZ34" s="53" t="s">
        <v>46334</v>
      </c>
      <c r="CA34" s="53" t="s">
        <v>46336</v>
      </c>
      <c r="CB34" s="53" t="s">
        <v>46338</v>
      </c>
      <c r="CC34" s="53" t="s">
        <v>46339</v>
      </c>
      <c r="CD34" s="53" t="s">
        <v>46340</v>
      </c>
      <c r="CE34" s="53" t="s">
        <v>46342</v>
      </c>
      <c r="CF34" s="53" t="s">
        <v>46344</v>
      </c>
      <c r="CG34" s="53" t="s">
        <v>46345</v>
      </c>
      <c r="CH34" s="53" t="s">
        <v>46347</v>
      </c>
      <c r="CI34" s="53" t="s">
        <v>46349</v>
      </c>
      <c r="CJ34" s="53" t="s">
        <v>46361</v>
      </c>
      <c r="CK34" s="53" t="s">
        <v>46364</v>
      </c>
      <c r="CL34" s="53" t="s">
        <v>46366</v>
      </c>
      <c r="CM34" s="53" t="s">
        <v>46367</v>
      </c>
      <c r="CN34" s="53" t="s">
        <v>46369</v>
      </c>
      <c r="CO34" s="53" t="s">
        <v>46371</v>
      </c>
      <c r="CP34" s="53" t="s">
        <v>46372</v>
      </c>
      <c r="CQ34" s="53" t="s">
        <v>46374</v>
      </c>
      <c r="CR34" s="53" t="s">
        <v>46376</v>
      </c>
      <c r="CS34" s="53" t="s">
        <v>46377</v>
      </c>
      <c r="CT34" s="53" t="s">
        <v>46379</v>
      </c>
      <c r="CU34" s="53" t="s">
        <v>46381</v>
      </c>
      <c r="CV34" s="53" t="s">
        <v>46382</v>
      </c>
      <c r="CW34" s="53" t="s">
        <v>46384</v>
      </c>
      <c r="CX34" s="53" t="s">
        <v>46386</v>
      </c>
      <c r="CY34" s="53" t="s">
        <v>46387</v>
      </c>
      <c r="CZ34" s="53" t="s">
        <v>46389</v>
      </c>
      <c r="DA34" s="53" t="s">
        <v>46391</v>
      </c>
      <c r="DB34" s="53" t="s">
        <v>46392</v>
      </c>
      <c r="DC34" s="53" t="s">
        <v>46393</v>
      </c>
      <c r="DD34" s="53" t="s">
        <v>46395</v>
      </c>
      <c r="DE34" s="53" t="s">
        <v>46397</v>
      </c>
      <c r="DF34" s="53" t="s">
        <v>46398</v>
      </c>
      <c r="DG34" s="53" t="s">
        <v>46401</v>
      </c>
      <c r="DH34" s="53" t="s">
        <v>46402</v>
      </c>
      <c r="DI34" s="53" t="s">
        <v>46403</v>
      </c>
      <c r="DJ34" s="53" t="s">
        <v>46405</v>
      </c>
      <c r="DK34" s="53" t="s">
        <v>46407</v>
      </c>
      <c r="DL34" s="53" t="s">
        <v>46408</v>
      </c>
      <c r="DM34" s="53" t="s">
        <v>46410</v>
      </c>
    </row>
    <row r="35" spans="1:117" ht="15.75" customHeight="1">
      <c r="A35" s="129">
        <v>140</v>
      </c>
      <c r="B35" s="53" t="s">
        <v>46412</v>
      </c>
      <c r="C35" s="53" t="s">
        <v>46414</v>
      </c>
      <c r="D35" s="53" t="s">
        <v>46416</v>
      </c>
      <c r="E35" s="53" t="s">
        <v>46417</v>
      </c>
      <c r="F35" s="53" t="s">
        <v>46419</v>
      </c>
      <c r="G35" s="53" t="s">
        <v>46421</v>
      </c>
      <c r="H35" s="53" t="s">
        <v>46422</v>
      </c>
      <c r="I35" s="53" t="s">
        <v>46423</v>
      </c>
      <c r="J35" s="53" t="s">
        <v>46425</v>
      </c>
      <c r="K35" s="53" t="s">
        <v>46428</v>
      </c>
      <c r="L35" s="53" t="s">
        <v>46429</v>
      </c>
      <c r="M35" s="53" t="s">
        <v>46431</v>
      </c>
      <c r="N35" s="53" t="s">
        <v>46432</v>
      </c>
      <c r="O35" s="53" t="s">
        <v>46433</v>
      </c>
      <c r="P35" s="53" t="s">
        <v>46435</v>
      </c>
      <c r="Q35" s="53" t="s">
        <v>46437</v>
      </c>
      <c r="R35" s="53" t="s">
        <v>46438</v>
      </c>
      <c r="S35" s="53" t="s">
        <v>46439</v>
      </c>
      <c r="T35" s="53" t="s">
        <v>46441</v>
      </c>
      <c r="U35" s="53" t="s">
        <v>46443</v>
      </c>
      <c r="V35" s="53" t="s">
        <v>46444</v>
      </c>
      <c r="W35" s="53" t="s">
        <v>46446</v>
      </c>
      <c r="X35" s="53" t="s">
        <v>46448</v>
      </c>
      <c r="Y35" s="53" t="s">
        <v>46449</v>
      </c>
      <c r="Z35" s="53" t="s">
        <v>46451</v>
      </c>
      <c r="AA35" s="53" t="s">
        <v>46453</v>
      </c>
      <c r="AB35" s="53" t="s">
        <v>46454</v>
      </c>
      <c r="AC35" s="53" t="s">
        <v>46456</v>
      </c>
      <c r="AD35" s="53" t="s">
        <v>46458</v>
      </c>
      <c r="AE35" s="53" t="s">
        <v>46459</v>
      </c>
      <c r="AF35" s="53" t="s">
        <v>46460</v>
      </c>
      <c r="AG35" s="53" t="s">
        <v>46462</v>
      </c>
      <c r="AH35" s="53" t="s">
        <v>46464</v>
      </c>
      <c r="AI35" s="53" t="s">
        <v>46465</v>
      </c>
      <c r="AJ35" s="53" t="s">
        <v>46467</v>
      </c>
      <c r="AK35" s="53" t="s">
        <v>46469</v>
      </c>
      <c r="AL35" s="53" t="s">
        <v>46470</v>
      </c>
      <c r="AM35" s="53" t="s">
        <v>46472</v>
      </c>
      <c r="AN35" s="53" t="s">
        <v>46474</v>
      </c>
      <c r="AO35" s="53" t="s">
        <v>46475</v>
      </c>
      <c r="AP35" s="53" t="s">
        <v>46476</v>
      </c>
      <c r="AQ35" s="53" t="s">
        <v>46478</v>
      </c>
      <c r="AR35" s="53" t="s">
        <v>46480</v>
      </c>
      <c r="AS35" s="53" t="s">
        <v>46481</v>
      </c>
      <c r="AT35" s="53" t="s">
        <v>46483</v>
      </c>
      <c r="AU35" s="53" t="s">
        <v>46485</v>
      </c>
      <c r="AV35" s="53" t="s">
        <v>21516</v>
      </c>
      <c r="AW35" s="53" t="s">
        <v>46487</v>
      </c>
      <c r="AX35" s="53" t="s">
        <v>46489</v>
      </c>
      <c r="AY35" s="53" t="s">
        <v>46490</v>
      </c>
      <c r="AZ35" s="53" t="s">
        <v>46491</v>
      </c>
      <c r="BA35" s="53" t="s">
        <v>46493</v>
      </c>
      <c r="BB35" s="53" t="s">
        <v>46495</v>
      </c>
      <c r="BC35" s="53" t="s">
        <v>46496</v>
      </c>
      <c r="BD35" s="53" t="s">
        <v>46498</v>
      </c>
      <c r="BE35" s="53" t="s">
        <v>46500</v>
      </c>
      <c r="BF35" s="53" t="s">
        <v>46501</v>
      </c>
      <c r="BG35" s="53" t="s">
        <v>46503</v>
      </c>
      <c r="BH35" s="53" t="s">
        <v>46505</v>
      </c>
      <c r="BI35" s="53" t="s">
        <v>46506</v>
      </c>
      <c r="BJ35" s="53" t="s">
        <v>46508</v>
      </c>
      <c r="BK35" s="53" t="s">
        <v>46510</v>
      </c>
      <c r="BL35" s="53" t="s">
        <v>46511</v>
      </c>
      <c r="BM35" s="53" t="s">
        <v>46513</v>
      </c>
      <c r="BN35" s="53" t="s">
        <v>46515</v>
      </c>
      <c r="BO35" s="53" t="s">
        <v>46516</v>
      </c>
      <c r="BP35" s="53" t="s">
        <v>46517</v>
      </c>
      <c r="BQ35" s="53" t="s">
        <v>46519</v>
      </c>
      <c r="BR35" s="53" t="s">
        <v>46521</v>
      </c>
      <c r="BS35" s="53" t="s">
        <v>46522</v>
      </c>
      <c r="BT35" s="53" t="s">
        <v>46523</v>
      </c>
      <c r="BU35" s="53" t="s">
        <v>46526</v>
      </c>
      <c r="BV35" s="53" t="s">
        <v>46527</v>
      </c>
      <c r="BW35" s="53" t="s">
        <v>46528</v>
      </c>
      <c r="BX35" s="53" t="s">
        <v>46530</v>
      </c>
      <c r="BY35" s="53" t="s">
        <v>46532</v>
      </c>
      <c r="BZ35" s="53" t="s">
        <v>46533</v>
      </c>
      <c r="CA35" s="53" t="s">
        <v>46535</v>
      </c>
      <c r="CB35" s="53" t="s">
        <v>46537</v>
      </c>
      <c r="CC35" s="53" t="s">
        <v>46538</v>
      </c>
      <c r="CD35" s="53" t="s">
        <v>46539</v>
      </c>
      <c r="CE35" s="53" t="s">
        <v>46541</v>
      </c>
      <c r="CF35" s="53" t="s">
        <v>46543</v>
      </c>
      <c r="CG35" s="53" t="s">
        <v>46544</v>
      </c>
      <c r="CH35" s="53" t="s">
        <v>46545</v>
      </c>
      <c r="CI35" s="53" t="s">
        <v>46548</v>
      </c>
      <c r="CJ35" s="53" t="s">
        <v>46549</v>
      </c>
      <c r="CK35" s="53" t="s">
        <v>46551</v>
      </c>
      <c r="CL35" s="53" t="s">
        <v>46553</v>
      </c>
      <c r="CM35" s="53" t="s">
        <v>46554</v>
      </c>
      <c r="CN35" s="53" t="s">
        <v>46556</v>
      </c>
      <c r="CO35" s="53" t="s">
        <v>46558</v>
      </c>
      <c r="CP35" s="53" t="s">
        <v>46559</v>
      </c>
      <c r="CQ35" s="53" t="s">
        <v>46561</v>
      </c>
      <c r="CR35" s="53" t="s">
        <v>46563</v>
      </c>
      <c r="CS35" s="53" t="s">
        <v>46564</v>
      </c>
      <c r="CT35" s="53" t="s">
        <v>46566</v>
      </c>
      <c r="CU35" s="53" t="s">
        <v>46568</v>
      </c>
      <c r="CV35" s="53" t="s">
        <v>46569</v>
      </c>
      <c r="CW35" s="53" t="s">
        <v>46571</v>
      </c>
      <c r="CX35" s="53" t="s">
        <v>46573</v>
      </c>
      <c r="CY35" s="53" t="s">
        <v>46574</v>
      </c>
      <c r="CZ35" s="53" t="s">
        <v>46575</v>
      </c>
      <c r="DA35" s="53" t="s">
        <v>46578</v>
      </c>
      <c r="DB35" s="53" t="s">
        <v>46579</v>
      </c>
      <c r="DC35" s="53" t="s">
        <v>46580</v>
      </c>
      <c r="DD35" s="53" t="s">
        <v>46582</v>
      </c>
      <c r="DE35" s="53" t="s">
        <v>46584</v>
      </c>
      <c r="DF35" s="53" t="s">
        <v>46585</v>
      </c>
      <c r="DG35" s="53" t="s">
        <v>46587</v>
      </c>
      <c r="DH35" s="53" t="s">
        <v>46589</v>
      </c>
      <c r="DI35" s="53" t="s">
        <v>46590</v>
      </c>
      <c r="DJ35" s="53" t="s">
        <v>46592</v>
      </c>
      <c r="DK35" s="53" t="s">
        <v>46594</v>
      </c>
      <c r="DL35" s="53" t="s">
        <v>46595</v>
      </c>
      <c r="DM35" s="53" t="s">
        <v>46597</v>
      </c>
    </row>
    <row r="36" spans="1:117" ht="15.75" customHeight="1">
      <c r="A36" s="129">
        <v>141</v>
      </c>
      <c r="B36" s="53" t="s">
        <v>46599</v>
      </c>
      <c r="C36" s="53" t="s">
        <v>46601</v>
      </c>
      <c r="D36" s="53" t="s">
        <v>46603</v>
      </c>
      <c r="E36" s="53" t="s">
        <v>46604</v>
      </c>
      <c r="F36" s="53" t="s">
        <v>46606</v>
      </c>
      <c r="G36" s="53" t="s">
        <v>46608</v>
      </c>
      <c r="H36" s="53" t="s">
        <v>46609</v>
      </c>
      <c r="I36" s="53" t="s">
        <v>46611</v>
      </c>
      <c r="J36" s="53" t="s">
        <v>46613</v>
      </c>
      <c r="K36" s="53" t="s">
        <v>46614</v>
      </c>
      <c r="L36" s="53" t="s">
        <v>46615</v>
      </c>
      <c r="M36" s="53" t="s">
        <v>46617</v>
      </c>
      <c r="N36" s="53" t="s">
        <v>46619</v>
      </c>
      <c r="O36" s="53" t="s">
        <v>46620</v>
      </c>
      <c r="P36" s="53" t="s">
        <v>46622</v>
      </c>
      <c r="Q36" s="53" t="s">
        <v>46624</v>
      </c>
      <c r="R36" s="53" t="s">
        <v>46625</v>
      </c>
      <c r="S36" s="53" t="s">
        <v>46626</v>
      </c>
      <c r="T36" s="53" t="s">
        <v>46629</v>
      </c>
      <c r="U36" s="53" t="s">
        <v>46630</v>
      </c>
      <c r="V36" s="53" t="s">
        <v>46632</v>
      </c>
      <c r="W36" s="53" t="s">
        <v>46634</v>
      </c>
      <c r="X36" s="53" t="s">
        <v>46635</v>
      </c>
      <c r="Y36" s="53" t="s">
        <v>46637</v>
      </c>
      <c r="Z36" s="53" t="s">
        <v>46639</v>
      </c>
      <c r="AA36" s="53" t="s">
        <v>46640</v>
      </c>
      <c r="AB36" s="53" t="s">
        <v>46641</v>
      </c>
      <c r="AC36" s="53" t="s">
        <v>46643</v>
      </c>
      <c r="AD36" s="53" t="s">
        <v>46645</v>
      </c>
      <c r="AE36" s="53" t="s">
        <v>46646</v>
      </c>
      <c r="AF36" s="53" t="s">
        <v>46648</v>
      </c>
      <c r="AG36" s="53" t="s">
        <v>46650</v>
      </c>
      <c r="AH36" s="53" t="s">
        <v>46651</v>
      </c>
      <c r="AI36" s="53" t="s">
        <v>46653</v>
      </c>
      <c r="AJ36" s="53" t="s">
        <v>46655</v>
      </c>
      <c r="AK36" s="53" t="s">
        <v>46656</v>
      </c>
      <c r="AL36" s="53" t="s">
        <v>46658</v>
      </c>
      <c r="AM36" s="53" t="s">
        <v>46660</v>
      </c>
      <c r="AN36" s="53" t="s">
        <v>46661</v>
      </c>
      <c r="AO36" s="53" t="s">
        <v>46663</v>
      </c>
      <c r="AP36" s="53" t="s">
        <v>46665</v>
      </c>
      <c r="AQ36" s="53" t="s">
        <v>46666</v>
      </c>
      <c r="AR36" s="53" t="s">
        <v>46667</v>
      </c>
      <c r="AS36" s="53" t="s">
        <v>46669</v>
      </c>
      <c r="AT36" s="53" t="s">
        <v>46671</v>
      </c>
      <c r="AU36" s="53" t="s">
        <v>46672</v>
      </c>
      <c r="AV36" s="53" t="s">
        <v>46674</v>
      </c>
      <c r="AW36" s="53" t="s">
        <v>46653</v>
      </c>
      <c r="AX36" s="53" t="s">
        <v>46676</v>
      </c>
      <c r="AY36" s="53" t="s">
        <v>46677</v>
      </c>
      <c r="AZ36" s="53" t="s">
        <v>46679</v>
      </c>
      <c r="BA36" s="53" t="s">
        <v>46681</v>
      </c>
      <c r="BB36" s="53" t="s">
        <v>46682</v>
      </c>
      <c r="BC36" s="53" t="s">
        <v>46684</v>
      </c>
      <c r="BD36" s="53" t="s">
        <v>46686</v>
      </c>
      <c r="BE36" s="53" t="s">
        <v>46687</v>
      </c>
      <c r="BF36" s="53" t="s">
        <v>46689</v>
      </c>
      <c r="BG36" s="53" t="s">
        <v>46691</v>
      </c>
      <c r="BH36" s="53" t="s">
        <v>46692</v>
      </c>
      <c r="BI36" s="53" t="s">
        <v>46694</v>
      </c>
      <c r="BJ36" s="53" t="s">
        <v>46696</v>
      </c>
      <c r="BK36" s="53" t="s">
        <v>46697</v>
      </c>
      <c r="BL36" s="53" t="s">
        <v>46698</v>
      </c>
      <c r="BM36" s="53" t="s">
        <v>46700</v>
      </c>
      <c r="BN36" s="53" t="s">
        <v>46702</v>
      </c>
      <c r="BO36" s="53" t="s">
        <v>46703</v>
      </c>
      <c r="BP36" s="53" t="s">
        <v>46704</v>
      </c>
      <c r="BQ36" s="53" t="s">
        <v>46706</v>
      </c>
      <c r="BR36" s="53" t="s">
        <v>46708</v>
      </c>
      <c r="BS36" s="53" t="s">
        <v>46709</v>
      </c>
      <c r="BT36" s="53" t="s">
        <v>46711</v>
      </c>
      <c r="BU36" s="53" t="s">
        <v>46713</v>
      </c>
      <c r="BV36" s="53" t="s">
        <v>46714</v>
      </c>
      <c r="BW36" s="53" t="s">
        <v>46717</v>
      </c>
      <c r="BX36" s="53" t="s">
        <v>46718</v>
      </c>
      <c r="BY36" s="53" t="s">
        <v>46719</v>
      </c>
      <c r="BZ36" s="53" t="s">
        <v>46721</v>
      </c>
      <c r="CA36" s="53" t="s">
        <v>46723</v>
      </c>
      <c r="CB36" s="53" t="s">
        <v>46724</v>
      </c>
      <c r="CC36" s="53" t="s">
        <v>46726</v>
      </c>
      <c r="CD36" s="53" t="s">
        <v>46728</v>
      </c>
      <c r="CE36" s="53" t="s">
        <v>46729</v>
      </c>
      <c r="CF36" s="53" t="s">
        <v>46730</v>
      </c>
      <c r="CG36" s="53" t="s">
        <v>46732</v>
      </c>
      <c r="CH36" s="53" t="s">
        <v>46734</v>
      </c>
      <c r="CI36" s="53" t="s">
        <v>46735</v>
      </c>
      <c r="CJ36" s="53" t="s">
        <v>46737</v>
      </c>
      <c r="CK36" s="53" t="s">
        <v>46739</v>
      </c>
      <c r="CL36" s="53" t="s">
        <v>46740</v>
      </c>
      <c r="CM36" s="53" t="s">
        <v>46742</v>
      </c>
      <c r="CN36" s="53" t="s">
        <v>46744</v>
      </c>
      <c r="CO36" s="53" t="s">
        <v>46745</v>
      </c>
      <c r="CP36" s="53" t="s">
        <v>46746</v>
      </c>
      <c r="CQ36" s="53" t="s">
        <v>46748</v>
      </c>
      <c r="CR36" s="53" t="s">
        <v>46750</v>
      </c>
      <c r="CS36" s="53" t="s">
        <v>46751</v>
      </c>
      <c r="CT36" s="53" t="s">
        <v>46753</v>
      </c>
      <c r="CU36" s="53" t="s">
        <v>46755</v>
      </c>
      <c r="CV36" s="53" t="s">
        <v>46756</v>
      </c>
      <c r="CW36" s="53" t="s">
        <v>46757</v>
      </c>
      <c r="CX36" s="53" t="s">
        <v>46760</v>
      </c>
      <c r="CY36" s="53" t="s">
        <v>46761</v>
      </c>
      <c r="CZ36" s="53" t="s">
        <v>46763</v>
      </c>
      <c r="DA36" s="53" t="s">
        <v>46765</v>
      </c>
      <c r="DB36" s="53" t="s">
        <v>46766</v>
      </c>
      <c r="DC36" s="53" t="s">
        <v>46767</v>
      </c>
      <c r="DD36" s="53" t="s">
        <v>46769</v>
      </c>
      <c r="DE36" s="53" t="s">
        <v>46771</v>
      </c>
      <c r="DF36" s="53" t="s">
        <v>46773</v>
      </c>
      <c r="DG36" s="53" t="s">
        <v>46775</v>
      </c>
      <c r="DH36" s="53" t="s">
        <v>46776</v>
      </c>
      <c r="DI36" s="53" t="s">
        <v>46777</v>
      </c>
      <c r="DJ36" s="53" t="s">
        <v>46778</v>
      </c>
      <c r="DK36" s="53" t="s">
        <v>46781</v>
      </c>
      <c r="DL36" s="53" t="s">
        <v>46782</v>
      </c>
      <c r="DM36" s="53" t="s">
        <v>46783</v>
      </c>
    </row>
    <row r="37" spans="1:117" ht="15.75" customHeight="1">
      <c r="A37" s="129">
        <v>142</v>
      </c>
      <c r="B37" s="53" t="s">
        <v>46786</v>
      </c>
      <c r="C37" s="53" t="s">
        <v>46787</v>
      </c>
      <c r="D37" s="53" t="s">
        <v>46789</v>
      </c>
      <c r="E37" s="53" t="s">
        <v>46791</v>
      </c>
      <c r="F37" s="53" t="s">
        <v>46792</v>
      </c>
      <c r="G37" s="53" t="s">
        <v>46793</v>
      </c>
      <c r="H37" s="53" t="s">
        <v>46795</v>
      </c>
      <c r="I37" s="53" t="s">
        <v>46797</v>
      </c>
      <c r="J37" s="53" t="s">
        <v>46798</v>
      </c>
      <c r="K37" s="53" t="s">
        <v>46799</v>
      </c>
      <c r="L37" s="53" t="s">
        <v>46800</v>
      </c>
      <c r="M37" s="53" t="s">
        <v>46802</v>
      </c>
      <c r="N37" s="53" t="s">
        <v>46804</v>
      </c>
      <c r="O37" s="53" t="s">
        <v>46805</v>
      </c>
      <c r="P37" s="53" t="s">
        <v>46806</v>
      </c>
      <c r="Q37" s="53" t="s">
        <v>46808</v>
      </c>
      <c r="R37" s="53" t="s">
        <v>46810</v>
      </c>
      <c r="S37" s="53" t="s">
        <v>46811</v>
      </c>
      <c r="T37" s="53" t="s">
        <v>46812</v>
      </c>
      <c r="U37" s="53" t="s">
        <v>46814</v>
      </c>
      <c r="V37" s="53" t="s">
        <v>46816</v>
      </c>
      <c r="W37" s="53" t="s">
        <v>46817</v>
      </c>
      <c r="X37" s="53" t="s">
        <v>46818</v>
      </c>
      <c r="Y37" s="53" t="s">
        <v>46820</v>
      </c>
      <c r="Z37" s="53" t="s">
        <v>46822</v>
      </c>
      <c r="AA37" s="53" t="s">
        <v>46823</v>
      </c>
      <c r="AB37" s="53" t="s">
        <v>46824</v>
      </c>
      <c r="AC37" s="53" t="s">
        <v>46826</v>
      </c>
      <c r="AD37" s="53" t="s">
        <v>46828</v>
      </c>
      <c r="AE37" s="53" t="s">
        <v>46829</v>
      </c>
      <c r="AF37" s="53" t="s">
        <v>46830</v>
      </c>
      <c r="AG37" s="53" t="s">
        <v>46832</v>
      </c>
      <c r="AH37" s="53" t="s">
        <v>46834</v>
      </c>
      <c r="AI37" s="53" t="s">
        <v>46835</v>
      </c>
      <c r="AJ37" s="53" t="s">
        <v>46836</v>
      </c>
      <c r="AK37" s="53" t="s">
        <v>46838</v>
      </c>
      <c r="AL37" s="53" t="s">
        <v>46840</v>
      </c>
      <c r="AM37" s="53" t="s">
        <v>46841</v>
      </c>
      <c r="AN37" s="53" t="s">
        <v>46843</v>
      </c>
      <c r="AO37" s="53" t="s">
        <v>46845</v>
      </c>
      <c r="AP37" s="53" t="s">
        <v>46846</v>
      </c>
      <c r="AQ37" s="53" t="s">
        <v>46848</v>
      </c>
      <c r="AR37" s="53" t="s">
        <v>46850</v>
      </c>
      <c r="AS37" s="53" t="s">
        <v>46851</v>
      </c>
      <c r="AT37" s="53" t="s">
        <v>46853</v>
      </c>
      <c r="AU37" s="53" t="s">
        <v>46855</v>
      </c>
      <c r="AV37" s="53" t="s">
        <v>46856</v>
      </c>
      <c r="AW37" s="53" t="s">
        <v>46858</v>
      </c>
      <c r="AX37" s="53" t="s">
        <v>46860</v>
      </c>
      <c r="AY37" s="53" t="s">
        <v>46861</v>
      </c>
      <c r="AZ37" s="53" t="s">
        <v>46862</v>
      </c>
      <c r="BA37" s="53" t="s">
        <v>46864</v>
      </c>
      <c r="BB37" s="53" t="s">
        <v>46866</v>
      </c>
      <c r="BC37" s="53" t="s">
        <v>46867</v>
      </c>
      <c r="BD37" s="53" t="s">
        <v>46869</v>
      </c>
      <c r="BE37" s="53" t="s">
        <v>46871</v>
      </c>
      <c r="BF37" s="53" t="s">
        <v>46872</v>
      </c>
      <c r="BG37" s="53" t="s">
        <v>46874</v>
      </c>
      <c r="BH37" s="53" t="s">
        <v>46876</v>
      </c>
      <c r="BI37" s="53" t="s">
        <v>46877</v>
      </c>
      <c r="BJ37" s="53" t="s">
        <v>46879</v>
      </c>
      <c r="BK37" s="53" t="s">
        <v>46881</v>
      </c>
      <c r="BL37" s="53" t="s">
        <v>46882</v>
      </c>
      <c r="BM37" s="53" t="s">
        <v>46883</v>
      </c>
      <c r="BN37" s="53" t="s">
        <v>46885</v>
      </c>
      <c r="BO37" s="53" t="s">
        <v>46887</v>
      </c>
      <c r="BP37" s="53" t="s">
        <v>46888</v>
      </c>
      <c r="BQ37" s="53" t="s">
        <v>46890</v>
      </c>
      <c r="BR37" s="53" t="s">
        <v>46892</v>
      </c>
      <c r="BS37" s="53" t="s">
        <v>46893</v>
      </c>
      <c r="BT37" s="53" t="s">
        <v>46894</v>
      </c>
      <c r="BU37" s="53" t="s">
        <v>46897</v>
      </c>
      <c r="BV37" s="53" t="s">
        <v>46898</v>
      </c>
      <c r="BW37" s="53" t="s">
        <v>46900</v>
      </c>
      <c r="BX37" s="53" t="s">
        <v>46902</v>
      </c>
      <c r="BY37" s="53" t="s">
        <v>46903</v>
      </c>
      <c r="BZ37" s="53" t="s">
        <v>46905</v>
      </c>
      <c r="CA37" s="53" t="s">
        <v>46907</v>
      </c>
      <c r="CB37" s="53" t="s">
        <v>46908</v>
      </c>
      <c r="CC37" s="53" t="s">
        <v>46910</v>
      </c>
      <c r="CD37" s="53" t="s">
        <v>46912</v>
      </c>
      <c r="CE37" s="53" t="s">
        <v>46913</v>
      </c>
      <c r="CF37" s="53" t="s">
        <v>46914</v>
      </c>
      <c r="CG37" s="53" t="s">
        <v>46916</v>
      </c>
      <c r="CH37" s="53" t="s">
        <v>46918</v>
      </c>
      <c r="CI37" s="53" t="s">
        <v>46919</v>
      </c>
      <c r="CJ37" s="53" t="s">
        <v>46921</v>
      </c>
      <c r="CK37" s="53" t="s">
        <v>46923</v>
      </c>
      <c r="CL37" s="53" t="s">
        <v>46924</v>
      </c>
      <c r="CM37" s="53" t="s">
        <v>46926</v>
      </c>
      <c r="CN37" s="53" t="s">
        <v>46927</v>
      </c>
      <c r="CO37" s="53" t="s">
        <v>46928</v>
      </c>
      <c r="CP37" s="53" t="s">
        <v>46929</v>
      </c>
      <c r="CQ37" s="53" t="s">
        <v>46930</v>
      </c>
      <c r="CR37" s="53" t="s">
        <v>46931</v>
      </c>
      <c r="CS37" s="53" t="s">
        <v>46933</v>
      </c>
      <c r="CT37" s="53" t="s">
        <v>46934</v>
      </c>
      <c r="CU37" s="53" t="s">
        <v>46935</v>
      </c>
      <c r="CV37" s="53" t="s">
        <v>46937</v>
      </c>
      <c r="CW37" s="53" t="s">
        <v>46939</v>
      </c>
      <c r="CX37" s="53" t="s">
        <v>46940</v>
      </c>
      <c r="CY37" s="53" t="s">
        <v>46941</v>
      </c>
      <c r="CZ37" s="53" t="s">
        <v>46943</v>
      </c>
      <c r="DA37" s="53" t="s">
        <v>46945</v>
      </c>
      <c r="DB37" s="53" t="s">
        <v>46946</v>
      </c>
      <c r="DC37" s="53" t="s">
        <v>46947</v>
      </c>
      <c r="DD37" s="53" t="s">
        <v>46949</v>
      </c>
      <c r="DE37" s="53" t="s">
        <v>46951</v>
      </c>
      <c r="DF37" s="53" t="s">
        <v>46952</v>
      </c>
      <c r="DG37" s="53" t="s">
        <v>46954</v>
      </c>
      <c r="DH37" s="53" t="s">
        <v>46956</v>
      </c>
      <c r="DI37" s="53" t="s">
        <v>46957</v>
      </c>
      <c r="DJ37" s="53" t="s">
        <v>46959</v>
      </c>
      <c r="DK37" s="53" t="s">
        <v>46961</v>
      </c>
      <c r="DL37" s="53" t="s">
        <v>46967</v>
      </c>
      <c r="DM37" s="53" t="s">
        <v>46969</v>
      </c>
    </row>
    <row r="38" spans="1:117" ht="15.75" customHeight="1">
      <c r="A38" s="129">
        <v>143</v>
      </c>
      <c r="B38" s="53" t="s">
        <v>46971</v>
      </c>
      <c r="C38" s="53" t="s">
        <v>46973</v>
      </c>
      <c r="D38" s="53" t="s">
        <v>46974</v>
      </c>
      <c r="E38" s="53" t="s">
        <v>46977</v>
      </c>
      <c r="F38" s="53" t="s">
        <v>46978</v>
      </c>
      <c r="G38" s="53" t="s">
        <v>46980</v>
      </c>
      <c r="H38" s="53" t="s">
        <v>46982</v>
      </c>
      <c r="I38" s="53" t="s">
        <v>46983</v>
      </c>
      <c r="J38" s="53" t="s">
        <v>46985</v>
      </c>
      <c r="K38" s="53" t="s">
        <v>46987</v>
      </c>
      <c r="L38" s="53" t="s">
        <v>46988</v>
      </c>
      <c r="M38" s="53" t="s">
        <v>46990</v>
      </c>
      <c r="N38" s="53" t="s">
        <v>46991</v>
      </c>
      <c r="O38" s="53" t="s">
        <v>46992</v>
      </c>
      <c r="P38" s="53" t="s">
        <v>46993</v>
      </c>
      <c r="Q38" s="53" t="s">
        <v>46994</v>
      </c>
      <c r="R38" s="53" t="s">
        <v>46996</v>
      </c>
      <c r="S38" s="53" t="s">
        <v>46997</v>
      </c>
      <c r="T38" s="53" t="s">
        <v>46999</v>
      </c>
      <c r="U38" s="53" t="s">
        <v>47001</v>
      </c>
      <c r="V38" s="53" t="s">
        <v>47002</v>
      </c>
      <c r="W38" s="53" t="s">
        <v>47004</v>
      </c>
      <c r="X38" s="53" t="s">
        <v>47006</v>
      </c>
      <c r="Y38" s="53" t="s">
        <v>47007</v>
      </c>
      <c r="Z38" s="53" t="s">
        <v>47009</v>
      </c>
      <c r="AA38" s="53" t="s">
        <v>47011</v>
      </c>
      <c r="AB38" s="53" t="s">
        <v>47012</v>
      </c>
      <c r="AC38" s="53" t="s">
        <v>47014</v>
      </c>
      <c r="AD38" s="53" t="s">
        <v>47016</v>
      </c>
      <c r="AE38" s="53" t="s">
        <v>47017</v>
      </c>
      <c r="AF38" s="53" t="s">
        <v>47019</v>
      </c>
      <c r="AG38" s="53" t="s">
        <v>47021</v>
      </c>
      <c r="AH38" s="53" t="s">
        <v>47022</v>
      </c>
      <c r="AI38" s="53" t="s">
        <v>47023</v>
      </c>
      <c r="AJ38" s="53" t="s">
        <v>47025</v>
      </c>
      <c r="AK38" s="53" t="s">
        <v>47027</v>
      </c>
      <c r="AL38" s="53" t="s">
        <v>47028</v>
      </c>
      <c r="AM38" s="53" t="s">
        <v>47030</v>
      </c>
      <c r="AN38" s="53" t="s">
        <v>47032</v>
      </c>
      <c r="AO38" s="53" t="s">
        <v>47033</v>
      </c>
      <c r="AP38" s="53" t="s">
        <v>47035</v>
      </c>
      <c r="AQ38" s="53" t="s">
        <v>47037</v>
      </c>
      <c r="AR38" s="53" t="s">
        <v>47038</v>
      </c>
      <c r="AS38" s="53" t="s">
        <v>47040</v>
      </c>
      <c r="AT38" s="53" t="s">
        <v>47042</v>
      </c>
      <c r="AU38" s="53" t="s">
        <v>47043</v>
      </c>
      <c r="AV38" s="53" t="s">
        <v>47045</v>
      </c>
      <c r="AW38" s="53" t="s">
        <v>47047</v>
      </c>
      <c r="AX38" s="53" t="s">
        <v>47049</v>
      </c>
      <c r="AY38" s="53" t="s">
        <v>47051</v>
      </c>
      <c r="AZ38" s="53" t="s">
        <v>47052</v>
      </c>
      <c r="BA38" s="53" t="s">
        <v>47054</v>
      </c>
      <c r="BB38" s="53" t="s">
        <v>47056</v>
      </c>
      <c r="BC38" s="53" t="s">
        <v>47057</v>
      </c>
      <c r="BD38" s="53" t="s">
        <v>47058</v>
      </c>
      <c r="BE38" s="53" t="s">
        <v>47060</v>
      </c>
      <c r="BF38" s="53" t="s">
        <v>47062</v>
      </c>
      <c r="BG38" s="53" t="s">
        <v>47063</v>
      </c>
      <c r="BH38" s="53" t="s">
        <v>47065</v>
      </c>
      <c r="BI38" s="53" t="s">
        <v>47067</v>
      </c>
      <c r="BJ38" s="53" t="s">
        <v>47068</v>
      </c>
      <c r="BK38" s="53" t="s">
        <v>47069</v>
      </c>
      <c r="BL38" s="53" t="s">
        <v>47071</v>
      </c>
      <c r="BM38" s="53" t="s">
        <v>47073</v>
      </c>
      <c r="BN38" s="53" t="s">
        <v>47074</v>
      </c>
      <c r="BO38" s="53" t="s">
        <v>47076</v>
      </c>
      <c r="BP38" s="53" t="s">
        <v>47078</v>
      </c>
      <c r="BQ38" s="53" t="s">
        <v>47079</v>
      </c>
      <c r="BR38" s="53" t="s">
        <v>47081</v>
      </c>
      <c r="BS38" s="53" t="s">
        <v>47083</v>
      </c>
      <c r="BT38" s="53" t="s">
        <v>47084</v>
      </c>
      <c r="BU38" s="53" t="s">
        <v>47086</v>
      </c>
      <c r="BV38" s="53" t="s">
        <v>47088</v>
      </c>
      <c r="BW38" s="53" t="s">
        <v>47089</v>
      </c>
      <c r="BX38" s="53" t="s">
        <v>47090</v>
      </c>
      <c r="BY38" s="53" t="s">
        <v>47091</v>
      </c>
      <c r="BZ38" s="53" t="s">
        <v>47092</v>
      </c>
      <c r="CA38" s="53" t="s">
        <v>47094</v>
      </c>
      <c r="CB38" s="53" t="s">
        <v>47095</v>
      </c>
      <c r="CC38" s="53" t="s">
        <v>47097</v>
      </c>
      <c r="CD38" s="53" t="s">
        <v>47098</v>
      </c>
      <c r="CE38" s="53" t="s">
        <v>47099</v>
      </c>
      <c r="CF38" s="53" t="s">
        <v>47100</v>
      </c>
      <c r="CG38" s="53" t="s">
        <v>47102</v>
      </c>
      <c r="CH38" s="53" t="s">
        <v>47104</v>
      </c>
      <c r="CI38" s="53" t="s">
        <v>47105</v>
      </c>
      <c r="CJ38" s="53" t="s">
        <v>47106</v>
      </c>
      <c r="CK38" s="53" t="s">
        <v>47107</v>
      </c>
      <c r="CL38" s="53" t="s">
        <v>47109</v>
      </c>
      <c r="CM38" s="53" t="s">
        <v>47111</v>
      </c>
      <c r="CN38" s="53" t="s">
        <v>47112</v>
      </c>
      <c r="CO38" s="53" t="s">
        <v>47113</v>
      </c>
      <c r="CP38" s="53" t="s">
        <v>47115</v>
      </c>
      <c r="CQ38" s="53" t="s">
        <v>47117</v>
      </c>
      <c r="CR38" s="53" t="s">
        <v>47118</v>
      </c>
      <c r="CS38" s="53" t="s">
        <v>47119</v>
      </c>
      <c r="CT38" s="53" t="s">
        <v>47122</v>
      </c>
      <c r="CU38" s="53" t="s">
        <v>47123</v>
      </c>
      <c r="CV38" s="53" t="s">
        <v>47124</v>
      </c>
      <c r="CW38" s="53" t="s">
        <v>47126</v>
      </c>
      <c r="CX38" s="53" t="s">
        <v>47128</v>
      </c>
      <c r="CY38" s="53" t="s">
        <v>47129</v>
      </c>
      <c r="CZ38" s="53" t="s">
        <v>47131</v>
      </c>
      <c r="DA38" s="53" t="s">
        <v>47133</v>
      </c>
      <c r="DB38" s="53" t="s">
        <v>47134</v>
      </c>
      <c r="DC38" s="53" t="s">
        <v>47135</v>
      </c>
      <c r="DD38" s="53" t="s">
        <v>47138</v>
      </c>
      <c r="DE38" s="53" t="s">
        <v>47139</v>
      </c>
      <c r="DF38" s="53" t="s">
        <v>47141</v>
      </c>
      <c r="DG38" s="53" t="s">
        <v>47143</v>
      </c>
      <c r="DH38" s="53" t="s">
        <v>47144</v>
      </c>
      <c r="DI38" s="53" t="s">
        <v>47146</v>
      </c>
      <c r="DJ38" s="53" t="s">
        <v>47148</v>
      </c>
      <c r="DK38" s="53" t="s">
        <v>47149</v>
      </c>
      <c r="DL38" s="53" t="s">
        <v>47151</v>
      </c>
      <c r="DM38" s="53" t="s">
        <v>47153</v>
      </c>
    </row>
    <row r="39" spans="1:117" ht="15.75" customHeight="1">
      <c r="A39" s="129">
        <v>144</v>
      </c>
      <c r="B39" s="53" t="s">
        <v>47155</v>
      </c>
      <c r="C39" s="53" t="s">
        <v>47157</v>
      </c>
      <c r="D39" s="53" t="s">
        <v>47158</v>
      </c>
      <c r="E39" s="53" t="s">
        <v>47160</v>
      </c>
      <c r="F39" s="53" t="s">
        <v>47162</v>
      </c>
      <c r="G39" s="53" t="s">
        <v>47163</v>
      </c>
      <c r="H39" s="53" t="s">
        <v>47166</v>
      </c>
      <c r="I39" s="53" t="s">
        <v>47167</v>
      </c>
      <c r="J39" s="53" t="s">
        <v>47169</v>
      </c>
      <c r="K39" s="53" t="s">
        <v>47171</v>
      </c>
      <c r="L39" s="53" t="s">
        <v>47172</v>
      </c>
      <c r="M39" s="53" t="s">
        <v>47174</v>
      </c>
      <c r="N39" s="53" t="s">
        <v>47176</v>
      </c>
      <c r="O39" s="53" t="s">
        <v>47177</v>
      </c>
      <c r="P39" s="53" t="s">
        <v>47179</v>
      </c>
      <c r="Q39" s="53" t="s">
        <v>47181</v>
      </c>
      <c r="R39" s="53" t="s">
        <v>47182</v>
      </c>
      <c r="S39" s="53" t="s">
        <v>47184</v>
      </c>
      <c r="T39" s="53" t="s">
        <v>47186</v>
      </c>
      <c r="U39" s="53" t="s">
        <v>47187</v>
      </c>
      <c r="V39" s="53" t="s">
        <v>47188</v>
      </c>
      <c r="W39" s="53" t="s">
        <v>47189</v>
      </c>
      <c r="X39" s="53" t="s">
        <v>47191</v>
      </c>
      <c r="Y39" s="53" t="s">
        <v>47193</v>
      </c>
      <c r="Z39" s="53" t="s">
        <v>47194</v>
      </c>
      <c r="AA39" s="53" t="s">
        <v>47196</v>
      </c>
      <c r="AB39" s="53" t="s">
        <v>47198</v>
      </c>
      <c r="AC39" s="53" t="s">
        <v>47199</v>
      </c>
      <c r="AD39" s="53" t="s">
        <v>47201</v>
      </c>
      <c r="AE39" s="53" t="s">
        <v>47203</v>
      </c>
      <c r="AF39" s="53" t="s">
        <v>47204</v>
      </c>
      <c r="AG39" s="53" t="s">
        <v>47206</v>
      </c>
      <c r="AH39" s="53" t="s">
        <v>47208</v>
      </c>
      <c r="AI39" s="53" t="s">
        <v>47209</v>
      </c>
      <c r="AJ39" s="53" t="s">
        <v>47211</v>
      </c>
      <c r="AK39" s="53" t="s">
        <v>47213</v>
      </c>
      <c r="AL39" s="53" t="s">
        <v>47214</v>
      </c>
      <c r="AM39" s="53" t="s">
        <v>47216</v>
      </c>
      <c r="AN39" s="53" t="s">
        <v>47218</v>
      </c>
      <c r="AO39" s="53" t="s">
        <v>47219</v>
      </c>
      <c r="AP39" s="53" t="s">
        <v>47221</v>
      </c>
      <c r="AQ39" s="53" t="s">
        <v>47223</v>
      </c>
      <c r="AR39" s="53" t="s">
        <v>47224</v>
      </c>
      <c r="AS39" s="53" t="s">
        <v>47225</v>
      </c>
      <c r="AT39" s="53" t="s">
        <v>47226</v>
      </c>
      <c r="AU39" s="53" t="s">
        <v>47227</v>
      </c>
      <c r="AV39" s="53" t="s">
        <v>47229</v>
      </c>
      <c r="AW39" s="53" t="s">
        <v>47231</v>
      </c>
      <c r="AX39" s="53" t="s">
        <v>47232</v>
      </c>
      <c r="AY39" s="53" t="s">
        <v>47233</v>
      </c>
      <c r="AZ39" s="53" t="s">
        <v>47235</v>
      </c>
      <c r="BA39" s="53" t="s">
        <v>47237</v>
      </c>
      <c r="BB39" s="53" t="s">
        <v>47238</v>
      </c>
      <c r="BC39" s="53" t="s">
        <v>47240</v>
      </c>
      <c r="BD39" s="53" t="s">
        <v>47242</v>
      </c>
      <c r="BE39" s="53" t="s">
        <v>47243</v>
      </c>
      <c r="BF39" s="53" t="s">
        <v>47245</v>
      </c>
      <c r="BG39" s="53" t="s">
        <v>47247</v>
      </c>
      <c r="BH39" s="53" t="s">
        <v>47248</v>
      </c>
      <c r="BI39" s="53" t="s">
        <v>47250</v>
      </c>
      <c r="BJ39" s="53" t="s">
        <v>47252</v>
      </c>
      <c r="BK39" s="53" t="s">
        <v>47253</v>
      </c>
      <c r="BL39" s="53" t="s">
        <v>47254</v>
      </c>
      <c r="BM39" s="53" t="s">
        <v>47256</v>
      </c>
      <c r="BN39" s="53" t="s">
        <v>47258</v>
      </c>
      <c r="BO39" s="53" t="s">
        <v>47259</v>
      </c>
      <c r="BP39" s="53" t="s">
        <v>47261</v>
      </c>
      <c r="BQ39" s="53" t="s">
        <v>47263</v>
      </c>
      <c r="BR39" s="53" t="s">
        <v>47264</v>
      </c>
      <c r="BS39" s="53" t="s">
        <v>47266</v>
      </c>
      <c r="BT39" s="53" t="s">
        <v>47268</v>
      </c>
      <c r="BU39" s="53" t="s">
        <v>47269</v>
      </c>
      <c r="BV39" s="53" t="s">
        <v>47270</v>
      </c>
      <c r="BW39" s="53" t="s">
        <v>47272</v>
      </c>
      <c r="BX39" s="53" t="s">
        <v>47274</v>
      </c>
      <c r="BY39" s="53" t="s">
        <v>47275</v>
      </c>
      <c r="BZ39" s="53" t="s">
        <v>47277</v>
      </c>
      <c r="CA39" s="53" t="s">
        <v>47279</v>
      </c>
      <c r="CB39" s="53" t="s">
        <v>47280</v>
      </c>
      <c r="CC39" s="53" t="s">
        <v>47282</v>
      </c>
      <c r="CD39" s="53" t="s">
        <v>47284</v>
      </c>
      <c r="CE39" s="53" t="s">
        <v>47285</v>
      </c>
      <c r="CF39" s="53" t="s">
        <v>47286</v>
      </c>
      <c r="CG39" s="53" t="s">
        <v>47288</v>
      </c>
      <c r="CH39" s="53" t="s">
        <v>47290</v>
      </c>
      <c r="CI39" s="53" t="s">
        <v>47291</v>
      </c>
      <c r="CJ39" s="53" t="s">
        <v>47293</v>
      </c>
      <c r="CK39" s="53" t="s">
        <v>47295</v>
      </c>
      <c r="CL39" s="53" t="s">
        <v>47296</v>
      </c>
      <c r="CM39" s="53" t="s">
        <v>47298</v>
      </c>
      <c r="CN39" s="53" t="s">
        <v>47300</v>
      </c>
      <c r="CO39" s="53" t="s">
        <v>47301</v>
      </c>
      <c r="CP39" s="53" t="s">
        <v>47303</v>
      </c>
      <c r="CQ39" s="53" t="s">
        <v>47305</v>
      </c>
      <c r="CR39" s="53" t="s">
        <v>47306</v>
      </c>
      <c r="CS39" s="53" t="s">
        <v>47307</v>
      </c>
      <c r="CT39" s="53" t="s">
        <v>47308</v>
      </c>
      <c r="CU39" s="53" t="s">
        <v>47309</v>
      </c>
      <c r="CV39" s="53" t="s">
        <v>47310</v>
      </c>
      <c r="CW39" s="53" t="s">
        <v>47311</v>
      </c>
      <c r="CX39" s="53" t="s">
        <v>47312</v>
      </c>
      <c r="CY39" s="53" t="s">
        <v>47313</v>
      </c>
      <c r="CZ39" s="53" t="s">
        <v>47315</v>
      </c>
      <c r="DA39" s="53" t="s">
        <v>47317</v>
      </c>
      <c r="DB39" s="53" t="s">
        <v>47318</v>
      </c>
      <c r="DC39" s="53" t="s">
        <v>47319</v>
      </c>
      <c r="DD39" s="53" t="s">
        <v>47321</v>
      </c>
      <c r="DE39" s="53" t="s">
        <v>47323</v>
      </c>
      <c r="DF39" s="53" t="s">
        <v>47324</v>
      </c>
      <c r="DG39" s="53" t="s">
        <v>47325</v>
      </c>
      <c r="DH39" s="53" t="s">
        <v>47327</v>
      </c>
      <c r="DI39" s="53" t="s">
        <v>47329</v>
      </c>
      <c r="DJ39" s="53" t="s">
        <v>47330</v>
      </c>
      <c r="DK39" s="53" t="s">
        <v>47332</v>
      </c>
      <c r="DL39" s="53" t="s">
        <v>47334</v>
      </c>
      <c r="DM39" s="53" t="s">
        <v>47335</v>
      </c>
    </row>
    <row r="40" spans="1:117" ht="15.75" customHeight="1">
      <c r="A40" s="129">
        <v>145</v>
      </c>
      <c r="B40" s="53" t="s">
        <v>47338</v>
      </c>
      <c r="C40" s="53" t="s">
        <v>47339</v>
      </c>
      <c r="D40" s="53" t="s">
        <v>47341</v>
      </c>
      <c r="E40" s="53" t="s">
        <v>47343</v>
      </c>
      <c r="F40" s="53" t="s">
        <v>47344</v>
      </c>
      <c r="G40" s="53" t="s">
        <v>47345</v>
      </c>
      <c r="H40" s="53" t="s">
        <v>47347</v>
      </c>
      <c r="I40" s="53" t="s">
        <v>47349</v>
      </c>
      <c r="J40" s="53" t="s">
        <v>47350</v>
      </c>
      <c r="K40" s="53" t="s">
        <v>47351</v>
      </c>
      <c r="L40" s="53" t="s">
        <v>47353</v>
      </c>
      <c r="M40" s="53" t="s">
        <v>47355</v>
      </c>
      <c r="N40" s="53" t="s">
        <v>47356</v>
      </c>
      <c r="O40" s="53" t="s">
        <v>47358</v>
      </c>
      <c r="P40" s="53" t="s">
        <v>47360</v>
      </c>
      <c r="Q40" s="53" t="s">
        <v>47361</v>
      </c>
      <c r="R40" s="53" t="s">
        <v>47363</v>
      </c>
      <c r="S40" s="53" t="s">
        <v>47365</v>
      </c>
      <c r="T40" s="53" t="s">
        <v>47366</v>
      </c>
      <c r="U40" s="53" t="s">
        <v>47368</v>
      </c>
      <c r="V40" s="53" t="s">
        <v>47370</v>
      </c>
      <c r="W40" s="53" t="s">
        <v>47371</v>
      </c>
      <c r="X40" s="53" t="s">
        <v>47373</v>
      </c>
      <c r="Y40" s="53" t="s">
        <v>47375</v>
      </c>
      <c r="Z40" s="53" t="s">
        <v>47376</v>
      </c>
      <c r="AA40" s="53" t="s">
        <v>47377</v>
      </c>
      <c r="AB40" s="53" t="s">
        <v>47379</v>
      </c>
      <c r="AC40" s="53" t="s">
        <v>47381</v>
      </c>
      <c r="AD40" s="53" t="s">
        <v>47382</v>
      </c>
      <c r="AE40" s="53" t="s">
        <v>47384</v>
      </c>
      <c r="AF40" s="53" t="s">
        <v>47386</v>
      </c>
      <c r="AG40" s="53" t="s">
        <v>47387</v>
      </c>
      <c r="AH40" s="53" t="s">
        <v>47390</v>
      </c>
      <c r="AI40" s="53" t="s">
        <v>47392</v>
      </c>
      <c r="AJ40" s="53" t="s">
        <v>47394</v>
      </c>
      <c r="AK40" s="53" t="s">
        <v>47395</v>
      </c>
      <c r="AL40" s="53" t="s">
        <v>47396</v>
      </c>
      <c r="AM40" s="53" t="s">
        <v>47397</v>
      </c>
      <c r="AN40" s="53" t="s">
        <v>47399</v>
      </c>
      <c r="AO40" s="53" t="s">
        <v>47401</v>
      </c>
      <c r="AP40" s="53" t="s">
        <v>47402</v>
      </c>
      <c r="AQ40" s="53" t="s">
        <v>47403</v>
      </c>
      <c r="AR40" s="53" t="s">
        <v>47405</v>
      </c>
      <c r="AS40" s="53" t="s">
        <v>47407</v>
      </c>
      <c r="AT40" s="53" t="s">
        <v>47408</v>
      </c>
      <c r="AU40" s="53" t="s">
        <v>47410</v>
      </c>
      <c r="AV40" s="53" t="s">
        <v>47412</v>
      </c>
      <c r="AW40" s="53" t="s">
        <v>47413</v>
      </c>
      <c r="AX40" s="53" t="s">
        <v>47415</v>
      </c>
      <c r="AY40" s="53" t="s">
        <v>47417</v>
      </c>
      <c r="AZ40" s="53" t="s">
        <v>47418</v>
      </c>
      <c r="BA40" s="53" t="s">
        <v>47420</v>
      </c>
      <c r="BB40" s="53" t="s">
        <v>47422</v>
      </c>
      <c r="BC40" s="53" t="s">
        <v>47423</v>
      </c>
      <c r="BD40" s="53" t="s">
        <v>47424</v>
      </c>
      <c r="BE40" s="53" t="s">
        <v>47427</v>
      </c>
      <c r="BF40" s="53" t="s">
        <v>47428</v>
      </c>
      <c r="BG40" s="53" t="s">
        <v>47430</v>
      </c>
      <c r="BH40" s="53" t="s">
        <v>47432</v>
      </c>
      <c r="BI40" s="53" t="s">
        <v>47433</v>
      </c>
      <c r="BJ40" s="53" t="s">
        <v>47434</v>
      </c>
      <c r="BK40" s="53" t="s">
        <v>47436</v>
      </c>
      <c r="BL40" s="53" t="s">
        <v>47438</v>
      </c>
      <c r="BM40" s="53" t="s">
        <v>47439</v>
      </c>
      <c r="BN40" s="53" t="s">
        <v>47440</v>
      </c>
      <c r="BO40" s="53" t="s">
        <v>47442</v>
      </c>
      <c r="BP40" s="53" t="s">
        <v>47444</v>
      </c>
      <c r="BQ40" s="53" t="s">
        <v>47445</v>
      </c>
      <c r="BR40" s="53" t="s">
        <v>47446</v>
      </c>
      <c r="BS40" s="53" t="s">
        <v>47447</v>
      </c>
      <c r="BT40" s="53" t="s">
        <v>47449</v>
      </c>
      <c r="BU40" s="53" t="s">
        <v>47451</v>
      </c>
      <c r="BV40" s="53" t="s">
        <v>47452</v>
      </c>
      <c r="BW40" s="53" t="s">
        <v>47453</v>
      </c>
      <c r="BX40" s="53" t="s">
        <v>47455</v>
      </c>
      <c r="BY40" s="53" t="s">
        <v>47457</v>
      </c>
      <c r="BZ40" s="53" t="s">
        <v>47458</v>
      </c>
      <c r="CA40" s="53" t="s">
        <v>47460</v>
      </c>
      <c r="CB40" s="53" t="s">
        <v>47462</v>
      </c>
      <c r="CC40" s="53" t="s">
        <v>47463</v>
      </c>
      <c r="CD40" s="53" t="s">
        <v>47465</v>
      </c>
      <c r="CE40" s="53" t="s">
        <v>47467</v>
      </c>
      <c r="CF40" s="53" t="s">
        <v>47468</v>
      </c>
      <c r="CG40" s="53" t="s">
        <v>47469</v>
      </c>
      <c r="CH40" s="53" t="s">
        <v>47471</v>
      </c>
      <c r="CI40" s="53" t="s">
        <v>47473</v>
      </c>
      <c r="CJ40" s="53" t="s">
        <v>47474</v>
      </c>
      <c r="CK40" s="53" t="s">
        <v>47475</v>
      </c>
      <c r="CL40" s="53" t="s">
        <v>47477</v>
      </c>
      <c r="CM40" s="53" t="s">
        <v>47479</v>
      </c>
      <c r="CN40" s="53" t="s">
        <v>47480</v>
      </c>
      <c r="CO40" s="53" t="s">
        <v>47481</v>
      </c>
      <c r="CP40" s="53" t="s">
        <v>47483</v>
      </c>
      <c r="CQ40" s="53" t="s">
        <v>47485</v>
      </c>
      <c r="CR40" s="53" t="s">
        <v>47486</v>
      </c>
      <c r="CS40" s="53" t="s">
        <v>47488</v>
      </c>
      <c r="CT40" s="53" t="s">
        <v>47490</v>
      </c>
      <c r="CU40" s="53" t="s">
        <v>47491</v>
      </c>
      <c r="CV40" s="53" t="s">
        <v>47493</v>
      </c>
      <c r="CW40" s="53" t="s">
        <v>47495</v>
      </c>
      <c r="CX40" s="53" t="s">
        <v>46336</v>
      </c>
      <c r="CY40" s="53" t="s">
        <v>47497</v>
      </c>
      <c r="CZ40" s="53" t="s">
        <v>47499</v>
      </c>
      <c r="DA40" s="53" t="s">
        <v>47500</v>
      </c>
      <c r="DB40" s="53" t="s">
        <v>47502</v>
      </c>
      <c r="DC40" s="53" t="s">
        <v>47504</v>
      </c>
      <c r="DD40" s="53" t="s">
        <v>47505</v>
      </c>
      <c r="DE40" s="53" t="s">
        <v>47506</v>
      </c>
      <c r="DF40" s="53" t="s">
        <v>47508</v>
      </c>
      <c r="DG40" s="53" t="s">
        <v>47510</v>
      </c>
      <c r="DH40" s="53" t="s">
        <v>47511</v>
      </c>
      <c r="DI40" s="53" t="s">
        <v>47513</v>
      </c>
      <c r="DJ40" s="53" t="s">
        <v>47515</v>
      </c>
      <c r="DK40" s="53" t="s">
        <v>47516</v>
      </c>
      <c r="DL40" s="53" t="s">
        <v>47518</v>
      </c>
      <c r="DM40" s="53" t="s">
        <v>47520</v>
      </c>
    </row>
    <row r="41" spans="1:117" ht="15.75" customHeight="1">
      <c r="A41" s="129">
        <v>146</v>
      </c>
      <c r="B41" s="53" t="s">
        <v>47522</v>
      </c>
      <c r="C41" s="53" t="s">
        <v>47524</v>
      </c>
      <c r="D41" s="53" t="s">
        <v>47525</v>
      </c>
      <c r="E41" s="53" t="s">
        <v>47527</v>
      </c>
      <c r="F41" s="53" t="s">
        <v>47529</v>
      </c>
      <c r="G41" s="53" t="s">
        <v>47530</v>
      </c>
      <c r="H41" s="53" t="s">
        <v>47531</v>
      </c>
      <c r="I41" s="53" t="s">
        <v>47533</v>
      </c>
      <c r="J41" s="53" t="s">
        <v>47535</v>
      </c>
      <c r="K41" s="53" t="s">
        <v>47536</v>
      </c>
      <c r="L41" s="53" t="s">
        <v>47537</v>
      </c>
      <c r="M41" s="53" t="s">
        <v>47540</v>
      </c>
      <c r="N41" s="53" t="s">
        <v>47541</v>
      </c>
      <c r="O41" s="53" t="s">
        <v>47542</v>
      </c>
      <c r="P41" s="53" t="s">
        <v>47544</v>
      </c>
      <c r="Q41" s="53" t="s">
        <v>47546</v>
      </c>
      <c r="R41" s="53" t="s">
        <v>47547</v>
      </c>
      <c r="S41" s="53" t="s">
        <v>47549</v>
      </c>
      <c r="T41" s="53" t="s">
        <v>47551</v>
      </c>
      <c r="U41" s="53" t="s">
        <v>47552</v>
      </c>
      <c r="V41" s="53" t="s">
        <v>47554</v>
      </c>
      <c r="W41" s="53" t="s">
        <v>47556</v>
      </c>
      <c r="X41" s="53" t="s">
        <v>47557</v>
      </c>
      <c r="Y41" s="53" t="s">
        <v>47558</v>
      </c>
      <c r="Z41" s="53" t="s">
        <v>47560</v>
      </c>
      <c r="AA41" s="53" t="s">
        <v>47562</v>
      </c>
      <c r="AB41" s="53" t="s">
        <v>47563</v>
      </c>
      <c r="AC41" s="53" t="s">
        <v>47565</v>
      </c>
      <c r="AD41" s="53" t="s">
        <v>47567</v>
      </c>
      <c r="AE41" s="53" t="s">
        <v>47568</v>
      </c>
      <c r="AF41" s="53" t="s">
        <v>47570</v>
      </c>
      <c r="AG41" s="53" t="s">
        <v>47572</v>
      </c>
      <c r="AH41" s="53" t="s">
        <v>47573</v>
      </c>
      <c r="AI41" s="53" t="s">
        <v>47575</v>
      </c>
      <c r="AJ41" s="53" t="s">
        <v>47577</v>
      </c>
      <c r="AK41" s="53" t="s">
        <v>47578</v>
      </c>
      <c r="AL41" s="53" t="s">
        <v>47580</v>
      </c>
      <c r="AM41" s="53" t="s">
        <v>47582</v>
      </c>
      <c r="AN41" s="53" t="s">
        <v>47583</v>
      </c>
      <c r="AO41" s="53" t="s">
        <v>47578</v>
      </c>
      <c r="AP41" s="53" t="s">
        <v>47585</v>
      </c>
      <c r="AQ41" s="53" t="s">
        <v>47587</v>
      </c>
      <c r="AR41" s="53" t="s">
        <v>47588</v>
      </c>
      <c r="AS41" s="53" t="s">
        <v>47589</v>
      </c>
      <c r="AT41" s="53" t="s">
        <v>47592</v>
      </c>
      <c r="AU41" s="53" t="s">
        <v>47593</v>
      </c>
      <c r="AV41" s="53" t="s">
        <v>47595</v>
      </c>
      <c r="AW41" s="53" t="s">
        <v>47597</v>
      </c>
      <c r="AX41" s="53" t="s">
        <v>47598</v>
      </c>
      <c r="AY41" s="53" t="s">
        <v>47600</v>
      </c>
      <c r="AZ41" s="53" t="s">
        <v>47602</v>
      </c>
      <c r="BA41" s="53" t="s">
        <v>47603</v>
      </c>
      <c r="BB41" s="53" t="s">
        <v>47604</v>
      </c>
      <c r="BC41" s="53" t="s">
        <v>47606</v>
      </c>
      <c r="BD41" s="53" t="s">
        <v>47608</v>
      </c>
      <c r="BE41" s="53" t="s">
        <v>47609</v>
      </c>
      <c r="BF41" s="53" t="s">
        <v>47611</v>
      </c>
      <c r="BG41" s="53" t="s">
        <v>47613</v>
      </c>
      <c r="BH41" s="53" t="s">
        <v>47614</v>
      </c>
      <c r="BI41" s="53" t="s">
        <v>47616</v>
      </c>
      <c r="BJ41" s="53" t="s">
        <v>47618</v>
      </c>
      <c r="BK41" s="53" t="s">
        <v>47619</v>
      </c>
      <c r="BL41" s="53" t="s">
        <v>47556</v>
      </c>
      <c r="BM41" s="53" t="s">
        <v>47622</v>
      </c>
      <c r="BN41" s="53" t="s">
        <v>47623</v>
      </c>
      <c r="BO41" s="53" t="s">
        <v>47625</v>
      </c>
      <c r="BP41" s="53" t="s">
        <v>47627</v>
      </c>
      <c r="BQ41" s="53" t="s">
        <v>47628</v>
      </c>
      <c r="BR41" s="53" t="s">
        <v>47630</v>
      </c>
      <c r="BS41" s="53" t="s">
        <v>47632</v>
      </c>
      <c r="BT41" s="53" t="s">
        <v>47633</v>
      </c>
      <c r="BU41" s="53" t="s">
        <v>47635</v>
      </c>
      <c r="BV41" s="53" t="s">
        <v>47637</v>
      </c>
      <c r="BW41" s="53" t="s">
        <v>47638</v>
      </c>
      <c r="BX41" s="53" t="s">
        <v>47639</v>
      </c>
      <c r="BY41" s="53" t="s">
        <v>47642</v>
      </c>
      <c r="BZ41" s="53" t="s">
        <v>47643</v>
      </c>
      <c r="CA41" s="53" t="s">
        <v>47645</v>
      </c>
      <c r="CB41" s="53" t="s">
        <v>47647</v>
      </c>
      <c r="CC41" s="53" t="s">
        <v>47648</v>
      </c>
      <c r="CD41" s="53" t="s">
        <v>47649</v>
      </c>
      <c r="CE41" s="53" t="s">
        <v>47651</v>
      </c>
      <c r="CF41" s="53" t="s">
        <v>47653</v>
      </c>
      <c r="CG41" s="53" t="s">
        <v>47654</v>
      </c>
      <c r="CH41" s="53" t="s">
        <v>47655</v>
      </c>
      <c r="CI41" s="53" t="s">
        <v>47657</v>
      </c>
      <c r="CJ41" s="53" t="s">
        <v>47659</v>
      </c>
      <c r="CK41" s="53" t="s">
        <v>47660</v>
      </c>
      <c r="CL41" s="53" t="s">
        <v>47661</v>
      </c>
      <c r="CM41" s="53" t="s">
        <v>47663</v>
      </c>
      <c r="CN41" s="53" t="s">
        <v>47665</v>
      </c>
      <c r="CO41" s="53" t="s">
        <v>47666</v>
      </c>
      <c r="CP41" s="53" t="s">
        <v>47667</v>
      </c>
      <c r="CQ41" s="53" t="s">
        <v>47669</v>
      </c>
      <c r="CR41" s="53" t="s">
        <v>47671</v>
      </c>
      <c r="CS41" s="53" t="s">
        <v>47673</v>
      </c>
      <c r="CT41" s="53" t="s">
        <v>47675</v>
      </c>
      <c r="CU41" s="53" t="s">
        <v>47568</v>
      </c>
      <c r="CV41" s="53" t="s">
        <v>47677</v>
      </c>
      <c r="CW41" s="53" t="s">
        <v>47679</v>
      </c>
      <c r="CX41" s="53" t="s">
        <v>47680</v>
      </c>
      <c r="CY41" s="53" t="s">
        <v>47681</v>
      </c>
      <c r="CZ41" s="53" t="s">
        <v>47683</v>
      </c>
      <c r="DA41" s="53" t="s">
        <v>47685</v>
      </c>
      <c r="DB41" s="53" t="s">
        <v>47686</v>
      </c>
      <c r="DC41" s="53" t="s">
        <v>47688</v>
      </c>
      <c r="DD41" s="53" t="s">
        <v>47690</v>
      </c>
      <c r="DE41" s="53" t="s">
        <v>47691</v>
      </c>
      <c r="DF41" s="53" t="s">
        <v>47692</v>
      </c>
      <c r="DG41" s="53" t="s">
        <v>47694</v>
      </c>
      <c r="DH41" s="53" t="s">
        <v>47696</v>
      </c>
      <c r="DI41" s="53" t="s">
        <v>47697</v>
      </c>
      <c r="DJ41" s="53" t="s">
        <v>47699</v>
      </c>
      <c r="DK41" s="53" t="s">
        <v>47701</v>
      </c>
      <c r="DL41" s="53" t="s">
        <v>47702</v>
      </c>
      <c r="DM41" s="53" t="s">
        <v>47704</v>
      </c>
    </row>
    <row r="42" spans="1:117" ht="15.75" customHeight="1">
      <c r="A42" s="129">
        <v>147</v>
      </c>
      <c r="B42" s="53" t="s">
        <v>47706</v>
      </c>
      <c r="C42" s="53" t="s">
        <v>47708</v>
      </c>
      <c r="D42" s="53" t="s">
        <v>47710</v>
      </c>
      <c r="E42" s="53" t="s">
        <v>47711</v>
      </c>
      <c r="F42" s="53" t="s">
        <v>47712</v>
      </c>
      <c r="G42" s="53" t="s">
        <v>47714</v>
      </c>
      <c r="H42" s="53" t="s">
        <v>47716</v>
      </c>
      <c r="I42" s="53" t="s">
        <v>47717</v>
      </c>
      <c r="J42" s="53" t="s">
        <v>47718</v>
      </c>
      <c r="K42" s="53" t="s">
        <v>47720</v>
      </c>
      <c r="L42" s="53" t="s">
        <v>47722</v>
      </c>
      <c r="M42" s="53" t="s">
        <v>47723</v>
      </c>
      <c r="N42" s="53" t="s">
        <v>47724</v>
      </c>
      <c r="O42" s="53" t="s">
        <v>47726</v>
      </c>
      <c r="P42" s="53" t="s">
        <v>47728</v>
      </c>
      <c r="Q42" s="53" t="s">
        <v>47729</v>
      </c>
      <c r="R42" s="53" t="s">
        <v>47730</v>
      </c>
      <c r="S42" s="53" t="s">
        <v>47732</v>
      </c>
      <c r="T42" s="53" t="s">
        <v>47734</v>
      </c>
      <c r="U42" s="53" t="s">
        <v>47735</v>
      </c>
      <c r="V42" s="53" t="s">
        <v>47736</v>
      </c>
      <c r="W42" s="53" t="s">
        <v>47738</v>
      </c>
      <c r="X42" s="53" t="s">
        <v>47740</v>
      </c>
      <c r="Y42" s="53" t="s">
        <v>47741</v>
      </c>
      <c r="Z42" s="53" t="s">
        <v>47742</v>
      </c>
      <c r="AA42" s="53" t="s">
        <v>47743</v>
      </c>
      <c r="AB42" s="53" t="s">
        <v>47745</v>
      </c>
      <c r="AC42" s="53" t="s">
        <v>47747</v>
      </c>
      <c r="AD42" s="53" t="s">
        <v>47748</v>
      </c>
      <c r="AE42" s="53" t="s">
        <v>47749</v>
      </c>
      <c r="AF42" s="53" t="s">
        <v>47751</v>
      </c>
      <c r="AG42" s="53" t="s">
        <v>47753</v>
      </c>
      <c r="AH42" s="53" t="s">
        <v>47754</v>
      </c>
      <c r="AI42" s="53" t="s">
        <v>47756</v>
      </c>
      <c r="AJ42" s="53" t="s">
        <v>47758</v>
      </c>
      <c r="AK42" s="53" t="s">
        <v>47759</v>
      </c>
      <c r="AL42" s="53" t="s">
        <v>47761</v>
      </c>
      <c r="AM42" s="53" t="s">
        <v>47763</v>
      </c>
      <c r="AN42" s="53" t="s">
        <v>47765</v>
      </c>
      <c r="AO42" s="53" t="s">
        <v>47769</v>
      </c>
      <c r="AP42" s="53" t="s">
        <v>47771</v>
      </c>
      <c r="AQ42" s="53" t="s">
        <v>47773</v>
      </c>
      <c r="AR42" s="53" t="s">
        <v>47774</v>
      </c>
      <c r="AS42" s="53" t="s">
        <v>47776</v>
      </c>
      <c r="AT42" s="53" t="s">
        <v>47778</v>
      </c>
      <c r="AU42" s="53" t="s">
        <v>47779</v>
      </c>
      <c r="AV42" s="53" t="s">
        <v>47782</v>
      </c>
      <c r="AW42" s="53" t="s">
        <v>47783</v>
      </c>
      <c r="AX42" s="53" t="s">
        <v>47784</v>
      </c>
      <c r="AY42" s="53" t="s">
        <v>47786</v>
      </c>
      <c r="AZ42" s="53" t="s">
        <v>47788</v>
      </c>
      <c r="BA42" s="53" t="s">
        <v>47789</v>
      </c>
      <c r="BB42" s="53" t="s">
        <v>47790</v>
      </c>
      <c r="BC42" s="53" t="s">
        <v>47792</v>
      </c>
      <c r="BD42" s="53" t="s">
        <v>47794</v>
      </c>
      <c r="BE42" s="53" t="s">
        <v>47795</v>
      </c>
      <c r="BF42" s="53" t="s">
        <v>47797</v>
      </c>
      <c r="BG42" s="53" t="s">
        <v>47799</v>
      </c>
      <c r="BH42" s="53" t="s">
        <v>47800</v>
      </c>
      <c r="BI42" s="53" t="s">
        <v>47801</v>
      </c>
      <c r="BJ42" s="53" t="s">
        <v>47802</v>
      </c>
      <c r="BK42" s="53" t="s">
        <v>47803</v>
      </c>
      <c r="BL42" s="53" t="s">
        <v>47805</v>
      </c>
      <c r="BM42" s="53" t="s">
        <v>47807</v>
      </c>
      <c r="BN42" s="53" t="s">
        <v>47808</v>
      </c>
      <c r="BO42" s="53" t="s">
        <v>47810</v>
      </c>
      <c r="BP42" s="53" t="s">
        <v>47812</v>
      </c>
      <c r="BQ42" s="53" t="s">
        <v>47813</v>
      </c>
      <c r="BR42" s="53" t="s">
        <v>47814</v>
      </c>
      <c r="BS42" s="53" t="s">
        <v>47816</v>
      </c>
      <c r="BT42" s="53" t="s">
        <v>47818</v>
      </c>
      <c r="BU42" s="53" t="s">
        <v>47819</v>
      </c>
      <c r="BV42" s="53" t="s">
        <v>47821</v>
      </c>
      <c r="BW42" s="53" t="s">
        <v>47823</v>
      </c>
      <c r="BX42" s="53" t="s">
        <v>47824</v>
      </c>
      <c r="BY42" s="53" t="s">
        <v>47825</v>
      </c>
      <c r="BZ42" s="53" t="s">
        <v>47827</v>
      </c>
      <c r="CA42" s="53" t="s">
        <v>47829</v>
      </c>
      <c r="CB42" s="53" t="s">
        <v>47830</v>
      </c>
      <c r="CC42" s="53" t="s">
        <v>47832</v>
      </c>
      <c r="CD42" s="53" t="s">
        <v>47834</v>
      </c>
      <c r="CE42" s="53" t="s">
        <v>47835</v>
      </c>
      <c r="CF42" s="53" t="s">
        <v>47837</v>
      </c>
      <c r="CG42" s="53" t="s">
        <v>47839</v>
      </c>
      <c r="CH42" s="53" t="s">
        <v>47840</v>
      </c>
      <c r="CI42" s="53" t="s">
        <v>47842</v>
      </c>
      <c r="CJ42" s="53" t="s">
        <v>47844</v>
      </c>
      <c r="CK42" s="53" t="s">
        <v>47845</v>
      </c>
      <c r="CL42" s="53" t="s">
        <v>47846</v>
      </c>
      <c r="CM42" s="53" t="s">
        <v>47848</v>
      </c>
      <c r="CN42" s="53" t="s">
        <v>47850</v>
      </c>
      <c r="CO42" s="53" t="s">
        <v>47851</v>
      </c>
      <c r="CP42" s="53" t="s">
        <v>47852</v>
      </c>
      <c r="CQ42" s="53" t="s">
        <v>47854</v>
      </c>
      <c r="CR42" s="53" t="s">
        <v>47856</v>
      </c>
      <c r="CS42" s="53" t="s">
        <v>47857</v>
      </c>
      <c r="CT42" s="53" t="s">
        <v>47859</v>
      </c>
      <c r="CU42" s="53" t="s">
        <v>47861</v>
      </c>
      <c r="CV42" s="53" t="s">
        <v>47862</v>
      </c>
      <c r="CW42" s="53" t="s">
        <v>47864</v>
      </c>
      <c r="CX42" s="53" t="s">
        <v>47866</v>
      </c>
      <c r="CY42" s="53" t="s">
        <v>47867</v>
      </c>
      <c r="CZ42" s="53" t="s">
        <v>47868</v>
      </c>
      <c r="DA42" s="53" t="s">
        <v>47870</v>
      </c>
      <c r="DB42" s="53" t="s">
        <v>47872</v>
      </c>
      <c r="DC42" s="53" t="s">
        <v>47873</v>
      </c>
      <c r="DD42" s="53" t="s">
        <v>47874</v>
      </c>
      <c r="DE42" s="53" t="s">
        <v>47876</v>
      </c>
      <c r="DF42" s="53" t="s">
        <v>47878</v>
      </c>
      <c r="DG42" s="53" t="s">
        <v>47879</v>
      </c>
      <c r="DH42" s="53" t="s">
        <v>47880</v>
      </c>
      <c r="DI42" s="53" t="s">
        <v>47883</v>
      </c>
      <c r="DJ42" s="53" t="s">
        <v>47884</v>
      </c>
      <c r="DK42" s="53" t="s">
        <v>47886</v>
      </c>
      <c r="DL42" s="53" t="s">
        <v>47888</v>
      </c>
      <c r="DM42" s="53" t="s">
        <v>47889</v>
      </c>
    </row>
    <row r="43" spans="1:117" ht="15.75" customHeight="1">
      <c r="A43" s="129">
        <v>148</v>
      </c>
      <c r="B43" s="53" t="s">
        <v>47891</v>
      </c>
      <c r="C43" s="53" t="s">
        <v>47893</v>
      </c>
      <c r="D43" s="53" t="s">
        <v>47894</v>
      </c>
      <c r="E43" s="53" t="s">
        <v>47895</v>
      </c>
      <c r="F43" s="53" t="s">
        <v>47897</v>
      </c>
      <c r="G43" s="53" t="s">
        <v>47899</v>
      </c>
      <c r="H43" s="53" t="s">
        <v>47900</v>
      </c>
      <c r="I43" s="53" t="s">
        <v>47901</v>
      </c>
      <c r="J43" s="53" t="s">
        <v>47903</v>
      </c>
      <c r="K43" s="53" t="s">
        <v>47905</v>
      </c>
      <c r="L43" s="53" t="s">
        <v>47906</v>
      </c>
      <c r="M43" s="53" t="s">
        <v>47907</v>
      </c>
      <c r="N43" s="53" t="s">
        <v>47909</v>
      </c>
      <c r="O43" s="53" t="s">
        <v>47911</v>
      </c>
      <c r="P43" s="53" t="s">
        <v>47912</v>
      </c>
      <c r="Q43" s="53" t="s">
        <v>47913</v>
      </c>
      <c r="R43" s="53" t="s">
        <v>47915</v>
      </c>
      <c r="S43" s="53" t="s">
        <v>47917</v>
      </c>
      <c r="T43" s="53" t="s">
        <v>47918</v>
      </c>
      <c r="U43" s="53" t="s">
        <v>47919</v>
      </c>
      <c r="V43" s="53" t="s">
        <v>47920</v>
      </c>
      <c r="W43" s="53" t="s">
        <v>47922</v>
      </c>
      <c r="X43" s="53" t="s">
        <v>47924</v>
      </c>
      <c r="Y43" s="53" t="s">
        <v>47925</v>
      </c>
      <c r="Z43" s="53" t="s">
        <v>47926</v>
      </c>
      <c r="AA43" s="53" t="s">
        <v>47928</v>
      </c>
      <c r="AB43" s="53" t="s">
        <v>47930</v>
      </c>
      <c r="AC43" s="53" t="s">
        <v>47931</v>
      </c>
      <c r="AD43" s="53" t="s">
        <v>47932</v>
      </c>
      <c r="AE43" s="53" t="s">
        <v>47933</v>
      </c>
      <c r="AF43" s="53" t="s">
        <v>47935</v>
      </c>
      <c r="AG43" s="53" t="s">
        <v>47937</v>
      </c>
      <c r="AH43" s="53" t="s">
        <v>47938</v>
      </c>
      <c r="AI43" s="53" t="s">
        <v>47939</v>
      </c>
      <c r="AJ43" s="53" t="s">
        <v>47941</v>
      </c>
      <c r="AK43" s="53" t="s">
        <v>47942</v>
      </c>
      <c r="AL43" s="53" t="s">
        <v>47944</v>
      </c>
      <c r="AM43" s="53" t="s">
        <v>47945</v>
      </c>
      <c r="AN43" s="53" t="s">
        <v>47946</v>
      </c>
      <c r="AO43" s="53" t="s">
        <v>47947</v>
      </c>
      <c r="AP43" s="53" t="s">
        <v>47949</v>
      </c>
      <c r="AQ43" s="53" t="s">
        <v>47951</v>
      </c>
      <c r="AR43" s="53" t="s">
        <v>47952</v>
      </c>
      <c r="AS43" s="53" t="s">
        <v>47953</v>
      </c>
      <c r="AT43" s="53" t="s">
        <v>47955</v>
      </c>
      <c r="AU43" s="53" t="s">
        <v>47957</v>
      </c>
      <c r="AV43" s="53" t="s">
        <v>47958</v>
      </c>
      <c r="AW43" s="53" t="s">
        <v>47959</v>
      </c>
      <c r="AX43" s="53" t="s">
        <v>47961</v>
      </c>
      <c r="AY43" s="53" t="s">
        <v>47963</v>
      </c>
      <c r="AZ43" s="53" t="s">
        <v>47964</v>
      </c>
      <c r="BA43" s="53" t="s">
        <v>47965</v>
      </c>
      <c r="BB43" s="53" t="s">
        <v>47966</v>
      </c>
      <c r="BC43" s="53" t="s">
        <v>47968</v>
      </c>
      <c r="BD43" s="53" t="s">
        <v>47969</v>
      </c>
      <c r="BE43" s="53" t="s">
        <v>47971</v>
      </c>
      <c r="BF43" s="53" t="s">
        <v>47972</v>
      </c>
      <c r="BG43" s="53" t="s">
        <v>47973</v>
      </c>
      <c r="BH43" s="53" t="s">
        <v>47975</v>
      </c>
      <c r="BI43" s="53" t="s">
        <v>47977</v>
      </c>
      <c r="BJ43" s="53" t="s">
        <v>47978</v>
      </c>
      <c r="BK43" s="53" t="s">
        <v>47980</v>
      </c>
      <c r="BL43" s="53" t="s">
        <v>47982</v>
      </c>
      <c r="BM43" s="53" t="s">
        <v>47983</v>
      </c>
      <c r="BN43" s="53" t="s">
        <v>47985</v>
      </c>
      <c r="BO43" s="53" t="s">
        <v>47987</v>
      </c>
      <c r="BP43" s="53" t="s">
        <v>47988</v>
      </c>
      <c r="BQ43" s="53" t="s">
        <v>47989</v>
      </c>
      <c r="BR43" s="53" t="s">
        <v>47991</v>
      </c>
      <c r="BS43" s="53" t="s">
        <v>47993</v>
      </c>
      <c r="BT43" s="53" t="s">
        <v>47994</v>
      </c>
      <c r="BU43" s="53" t="s">
        <v>47995</v>
      </c>
      <c r="BV43" s="53" t="s">
        <v>47997</v>
      </c>
      <c r="BW43" s="53" t="s">
        <v>47999</v>
      </c>
      <c r="BX43" s="53" t="s">
        <v>48000</v>
      </c>
      <c r="BY43" s="53" t="s">
        <v>48001</v>
      </c>
      <c r="BZ43" s="53" t="s">
        <v>48002</v>
      </c>
      <c r="CA43" s="53" t="s">
        <v>48004</v>
      </c>
      <c r="CB43" s="53" t="s">
        <v>48006</v>
      </c>
      <c r="CC43" s="53" t="s">
        <v>48007</v>
      </c>
      <c r="CD43" s="53" t="s">
        <v>48008</v>
      </c>
      <c r="CE43" s="53" t="s">
        <v>48010</v>
      </c>
      <c r="CF43" s="53" t="s">
        <v>48012</v>
      </c>
      <c r="CG43" s="53" t="s">
        <v>48013</v>
      </c>
      <c r="CH43" s="53" t="s">
        <v>48014</v>
      </c>
      <c r="CI43" s="53" t="s">
        <v>48016</v>
      </c>
      <c r="CJ43" s="53" t="s">
        <v>48017</v>
      </c>
      <c r="CK43" s="53" t="s">
        <v>48019</v>
      </c>
      <c r="CL43" s="53" t="s">
        <v>48020</v>
      </c>
      <c r="CM43" s="53" t="s">
        <v>48021</v>
      </c>
      <c r="CN43" s="53" t="s">
        <v>48023</v>
      </c>
      <c r="CO43" s="53" t="s">
        <v>48025</v>
      </c>
      <c r="CP43" s="53" t="s">
        <v>48026</v>
      </c>
      <c r="CQ43" s="53" t="s">
        <v>48027</v>
      </c>
      <c r="CR43" s="53" t="s">
        <v>48029</v>
      </c>
      <c r="CS43" s="53" t="s">
        <v>48031</v>
      </c>
      <c r="CT43" s="53" t="s">
        <v>48032</v>
      </c>
      <c r="CU43" s="53" t="s">
        <v>48033</v>
      </c>
      <c r="CV43" s="53" t="s">
        <v>47931</v>
      </c>
      <c r="CW43" s="53" t="s">
        <v>48036</v>
      </c>
      <c r="CX43" s="53" t="s">
        <v>48037</v>
      </c>
      <c r="CY43" s="53" t="s">
        <v>48038</v>
      </c>
      <c r="CZ43" s="53" t="s">
        <v>48040</v>
      </c>
      <c r="DA43" s="53" t="s">
        <v>48042</v>
      </c>
      <c r="DB43" s="53" t="s">
        <v>48043</v>
      </c>
      <c r="DC43" s="53" t="s">
        <v>48044</v>
      </c>
      <c r="DD43" s="53" t="s">
        <v>48046</v>
      </c>
      <c r="DE43" s="53" t="s">
        <v>48048</v>
      </c>
      <c r="DF43" s="53" t="s">
        <v>48049</v>
      </c>
      <c r="DG43" s="53" t="s">
        <v>48050</v>
      </c>
      <c r="DH43" s="53" t="s">
        <v>48051</v>
      </c>
      <c r="DI43" s="53" t="s">
        <v>48058</v>
      </c>
      <c r="DJ43" s="53" t="s">
        <v>48059</v>
      </c>
      <c r="DK43" s="53" t="s">
        <v>48060</v>
      </c>
      <c r="DL43" s="53" t="s">
        <v>48062</v>
      </c>
      <c r="DM43" s="53" t="s">
        <v>48064</v>
      </c>
    </row>
    <row r="44" spans="1:117" ht="15.75" customHeight="1">
      <c r="A44" s="129">
        <v>149</v>
      </c>
      <c r="B44" s="53" t="s">
        <v>48066</v>
      </c>
      <c r="C44" s="53" t="s">
        <v>48068</v>
      </c>
      <c r="D44" s="53" t="s">
        <v>48069</v>
      </c>
      <c r="E44" s="53" t="s">
        <v>48071</v>
      </c>
      <c r="F44" s="53" t="s">
        <v>48073</v>
      </c>
      <c r="G44" s="53" t="s">
        <v>48074</v>
      </c>
      <c r="H44" s="53" t="s">
        <v>48076</v>
      </c>
      <c r="I44" s="53" t="s">
        <v>48078</v>
      </c>
      <c r="J44" s="53" t="s">
        <v>48079</v>
      </c>
      <c r="K44" s="53" t="s">
        <v>48080</v>
      </c>
      <c r="L44" s="53" t="s">
        <v>48081</v>
      </c>
      <c r="M44" s="53" t="s">
        <v>48083</v>
      </c>
      <c r="N44" s="53" t="s">
        <v>48085</v>
      </c>
      <c r="O44" s="53" t="s">
        <v>48086</v>
      </c>
      <c r="P44" s="53" t="s">
        <v>48088</v>
      </c>
      <c r="Q44" s="53" t="s">
        <v>48090</v>
      </c>
      <c r="R44" s="53" t="s">
        <v>48091</v>
      </c>
      <c r="S44" s="53" t="s">
        <v>48092</v>
      </c>
      <c r="T44" s="53" t="s">
        <v>48094</v>
      </c>
      <c r="U44" s="53" t="s">
        <v>48096</v>
      </c>
      <c r="V44" s="53" t="s">
        <v>48097</v>
      </c>
      <c r="W44" s="53" t="s">
        <v>48099</v>
      </c>
      <c r="X44" s="53" t="s">
        <v>48101</v>
      </c>
      <c r="Y44" s="53" t="s">
        <v>48102</v>
      </c>
      <c r="Z44" s="53" t="s">
        <v>48103</v>
      </c>
      <c r="AA44" s="53" t="s">
        <v>48105</v>
      </c>
      <c r="AB44" s="53" t="s">
        <v>48107</v>
      </c>
      <c r="AC44" s="53" t="s">
        <v>48108</v>
      </c>
      <c r="AD44" s="53" t="s">
        <v>48110</v>
      </c>
      <c r="AE44" s="53" t="s">
        <v>48112</v>
      </c>
      <c r="AF44" s="53" t="s">
        <v>48113</v>
      </c>
      <c r="AG44" s="53" t="s">
        <v>48115</v>
      </c>
      <c r="AH44" s="53" t="s">
        <v>48117</v>
      </c>
      <c r="AI44" s="53" t="s">
        <v>48118</v>
      </c>
      <c r="AJ44" s="53" t="s">
        <v>48119</v>
      </c>
      <c r="AK44" s="53" t="s">
        <v>48121</v>
      </c>
      <c r="AL44" s="53" t="s">
        <v>48123</v>
      </c>
      <c r="AM44" s="53" t="s">
        <v>48124</v>
      </c>
      <c r="AN44" s="53" t="s">
        <v>48126</v>
      </c>
      <c r="AO44" s="53" t="s">
        <v>48128</v>
      </c>
      <c r="AP44" s="53" t="s">
        <v>48129</v>
      </c>
      <c r="AQ44" s="53" t="s">
        <v>48130</v>
      </c>
      <c r="AR44" s="53" t="s">
        <v>48132</v>
      </c>
      <c r="AS44" s="53" t="s">
        <v>48134</v>
      </c>
      <c r="AT44" s="53" t="s">
        <v>48135</v>
      </c>
      <c r="AU44" s="53" t="s">
        <v>48137</v>
      </c>
      <c r="AV44" s="53" t="s">
        <v>48139</v>
      </c>
      <c r="AW44" s="53" t="s">
        <v>48140</v>
      </c>
      <c r="AX44" s="53" t="s">
        <v>48142</v>
      </c>
      <c r="AY44" s="53" t="s">
        <v>48144</v>
      </c>
      <c r="AZ44" s="53" t="s">
        <v>48145</v>
      </c>
      <c r="BA44" s="53" t="s">
        <v>48147</v>
      </c>
      <c r="BB44" s="53" t="s">
        <v>48149</v>
      </c>
      <c r="BC44" s="53" t="s">
        <v>48150</v>
      </c>
      <c r="BD44" s="53" t="s">
        <v>48152</v>
      </c>
      <c r="BE44" s="53" t="s">
        <v>48154</v>
      </c>
      <c r="BF44" s="53" t="s">
        <v>48155</v>
      </c>
      <c r="BG44" s="53" t="s">
        <v>48157</v>
      </c>
      <c r="BH44" s="53" t="s">
        <v>48159</v>
      </c>
      <c r="BI44" s="53" t="s">
        <v>48160</v>
      </c>
      <c r="BJ44" s="53" t="s">
        <v>48161</v>
      </c>
      <c r="BK44" s="53" t="s">
        <v>48163</v>
      </c>
      <c r="BL44" s="53" t="s">
        <v>48165</v>
      </c>
      <c r="BM44" s="53" t="s">
        <v>48166</v>
      </c>
      <c r="BN44" s="53" t="s">
        <v>48168</v>
      </c>
      <c r="BO44" s="53" t="s">
        <v>48170</v>
      </c>
      <c r="BP44" s="53" t="s">
        <v>48171</v>
      </c>
      <c r="BQ44" s="53" t="s">
        <v>48173</v>
      </c>
      <c r="BR44" s="53" t="s">
        <v>48175</v>
      </c>
      <c r="BS44" s="53" t="s">
        <v>48176</v>
      </c>
      <c r="BT44" s="53" t="s">
        <v>48177</v>
      </c>
      <c r="BU44" s="53" t="s">
        <v>48179</v>
      </c>
      <c r="BV44" s="53" t="s">
        <v>48181</v>
      </c>
      <c r="BW44" s="53" t="s">
        <v>48182</v>
      </c>
      <c r="BX44" s="53" t="s">
        <v>48183</v>
      </c>
      <c r="BY44" s="53" t="s">
        <v>48185</v>
      </c>
      <c r="BZ44" s="53" t="s">
        <v>48187</v>
      </c>
      <c r="CA44" s="53" t="s">
        <v>48188</v>
      </c>
      <c r="CB44" s="53" t="s">
        <v>48190</v>
      </c>
      <c r="CC44" s="53" t="s">
        <v>48192</v>
      </c>
      <c r="CD44" s="53" t="s">
        <v>48193</v>
      </c>
      <c r="CE44" s="53" t="s">
        <v>48195</v>
      </c>
      <c r="CF44" s="53" t="s">
        <v>48197</v>
      </c>
      <c r="CG44" s="53" t="s">
        <v>48198</v>
      </c>
      <c r="CH44" s="53" t="s">
        <v>48200</v>
      </c>
      <c r="CI44" s="53" t="s">
        <v>48202</v>
      </c>
      <c r="CJ44" s="53" t="s">
        <v>48203</v>
      </c>
      <c r="CK44" s="53" t="s">
        <v>48205</v>
      </c>
      <c r="CL44" s="53" t="s">
        <v>48207</v>
      </c>
      <c r="CM44" s="53" t="s">
        <v>48208</v>
      </c>
      <c r="CN44" s="53" t="s">
        <v>48210</v>
      </c>
      <c r="CO44" s="53" t="s">
        <v>48212</v>
      </c>
      <c r="CP44" s="53" t="s">
        <v>48213</v>
      </c>
      <c r="CQ44" s="53" t="s">
        <v>48214</v>
      </c>
      <c r="CR44" s="53" t="s">
        <v>48217</v>
      </c>
      <c r="CS44" s="53" t="s">
        <v>48218</v>
      </c>
      <c r="CT44" s="53" t="s">
        <v>48219</v>
      </c>
      <c r="CU44" s="53" t="s">
        <v>48221</v>
      </c>
      <c r="CV44" s="53" t="s">
        <v>48223</v>
      </c>
      <c r="CW44" s="53" t="s">
        <v>48224</v>
      </c>
      <c r="CX44" s="53" t="s">
        <v>48226</v>
      </c>
      <c r="CY44" s="53" t="s">
        <v>48228</v>
      </c>
      <c r="CZ44" s="53" t="s">
        <v>48229</v>
      </c>
      <c r="DA44" s="53" t="s">
        <v>48230</v>
      </c>
      <c r="DB44" s="53" t="s">
        <v>48232</v>
      </c>
      <c r="DC44" s="53" t="s">
        <v>48234</v>
      </c>
      <c r="DD44" s="53" t="s">
        <v>48235</v>
      </c>
      <c r="DE44" s="53" t="s">
        <v>48236</v>
      </c>
      <c r="DF44" s="53" t="s">
        <v>48239</v>
      </c>
      <c r="DG44" s="53" t="s">
        <v>48240</v>
      </c>
      <c r="DH44" s="53" t="s">
        <v>48242</v>
      </c>
      <c r="DI44" s="53" t="s">
        <v>48244</v>
      </c>
      <c r="DJ44" s="53" t="s">
        <v>48245</v>
      </c>
      <c r="DK44" s="53" t="s">
        <v>48246</v>
      </c>
      <c r="DL44" s="53" t="s">
        <v>48248</v>
      </c>
      <c r="DM44" s="53" t="s">
        <v>48250</v>
      </c>
    </row>
    <row r="45" spans="1:117" ht="15.75" customHeight="1">
      <c r="A45" s="129">
        <v>150</v>
      </c>
      <c r="B45" s="53" t="s">
        <v>48252</v>
      </c>
      <c r="C45" s="53" t="s">
        <v>48254</v>
      </c>
      <c r="D45" s="53" t="s">
        <v>48255</v>
      </c>
      <c r="E45" s="53" t="s">
        <v>48256</v>
      </c>
      <c r="F45" s="53" t="s">
        <v>48257</v>
      </c>
      <c r="G45" s="53" t="s">
        <v>48259</v>
      </c>
      <c r="H45" s="53" t="s">
        <v>48261</v>
      </c>
      <c r="I45" s="53" t="s">
        <v>48262</v>
      </c>
      <c r="J45" s="53" t="s">
        <v>48263</v>
      </c>
      <c r="K45" s="53" t="s">
        <v>48265</v>
      </c>
      <c r="L45" s="53" t="s">
        <v>48267</v>
      </c>
      <c r="M45" s="53" t="s">
        <v>48268</v>
      </c>
      <c r="N45" s="53" t="s">
        <v>48269</v>
      </c>
      <c r="O45" s="53" t="s">
        <v>48271</v>
      </c>
      <c r="P45" s="53" t="s">
        <v>48273</v>
      </c>
      <c r="Q45" s="53" t="s">
        <v>48274</v>
      </c>
      <c r="R45" s="53" t="s">
        <v>48275</v>
      </c>
      <c r="S45" s="53" t="s">
        <v>48277</v>
      </c>
      <c r="T45" s="53" t="s">
        <v>48279</v>
      </c>
      <c r="U45" s="53" t="s">
        <v>48280</v>
      </c>
      <c r="V45" s="53" t="s">
        <v>48282</v>
      </c>
      <c r="W45" s="53" t="s">
        <v>48284</v>
      </c>
      <c r="X45" s="53" t="s">
        <v>48285</v>
      </c>
      <c r="Y45" s="53" t="s">
        <v>48287</v>
      </c>
      <c r="Z45" s="53" t="s">
        <v>48289</v>
      </c>
      <c r="AA45" s="53" t="s">
        <v>48290</v>
      </c>
      <c r="AB45" s="53" t="s">
        <v>48291</v>
      </c>
      <c r="AC45" s="53" t="s">
        <v>48293</v>
      </c>
      <c r="AD45" s="53" t="s">
        <v>48295</v>
      </c>
      <c r="AE45" s="53" t="s">
        <v>48296</v>
      </c>
      <c r="AF45" s="53" t="s">
        <v>48297</v>
      </c>
      <c r="AG45" s="53" t="s">
        <v>48300</v>
      </c>
      <c r="AH45" s="53" t="s">
        <v>48301</v>
      </c>
      <c r="AI45" s="53" t="s">
        <v>48303</v>
      </c>
      <c r="AJ45" s="53" t="s">
        <v>48305</v>
      </c>
      <c r="AK45" s="53" t="s">
        <v>48306</v>
      </c>
      <c r="AL45" s="53" t="s">
        <v>48307</v>
      </c>
      <c r="AM45" s="53" t="s">
        <v>48309</v>
      </c>
      <c r="AN45" s="53" t="s">
        <v>48311</v>
      </c>
      <c r="AO45" s="53" t="s">
        <v>48312</v>
      </c>
      <c r="AP45" s="53" t="s">
        <v>48314</v>
      </c>
      <c r="AQ45" s="53" t="s">
        <v>48316</v>
      </c>
      <c r="AR45" s="53" t="s">
        <v>48317</v>
      </c>
      <c r="AS45" s="53" t="s">
        <v>48319</v>
      </c>
      <c r="AT45" s="53" t="s">
        <v>48321</v>
      </c>
      <c r="AU45" s="53" t="s">
        <v>48322</v>
      </c>
      <c r="AV45" s="53" t="s">
        <v>48324</v>
      </c>
      <c r="AW45" s="53" t="s">
        <v>48326</v>
      </c>
      <c r="AX45" s="53" t="s">
        <v>48327</v>
      </c>
      <c r="AY45" s="53" t="s">
        <v>48329</v>
      </c>
      <c r="AZ45" s="53" t="s">
        <v>48331</v>
      </c>
      <c r="BA45" s="53" t="s">
        <v>48332</v>
      </c>
      <c r="BB45" s="53" t="s">
        <v>48334</v>
      </c>
      <c r="BC45" s="53" t="s">
        <v>48336</v>
      </c>
      <c r="BD45" s="53" t="s">
        <v>48337</v>
      </c>
      <c r="BE45" s="53" t="s">
        <v>48338</v>
      </c>
      <c r="BF45" s="53" t="s">
        <v>48340</v>
      </c>
      <c r="BG45" s="53" t="s">
        <v>48342</v>
      </c>
      <c r="BH45" s="53" t="s">
        <v>48343</v>
      </c>
      <c r="BI45" s="53" t="s">
        <v>48345</v>
      </c>
      <c r="BJ45" s="53" t="s">
        <v>48347</v>
      </c>
      <c r="BK45" s="53" t="s">
        <v>48348</v>
      </c>
      <c r="BL45" s="53" t="s">
        <v>48349</v>
      </c>
      <c r="BM45" s="53" t="s">
        <v>48352</v>
      </c>
      <c r="BN45" s="53" t="s">
        <v>48353</v>
      </c>
      <c r="BO45" s="53" t="s">
        <v>48355</v>
      </c>
      <c r="BP45" s="53" t="s">
        <v>48357</v>
      </c>
      <c r="BQ45" s="53" t="s">
        <v>48358</v>
      </c>
      <c r="BR45" s="53" t="s">
        <v>48360</v>
      </c>
      <c r="BS45" s="53" t="s">
        <v>48362</v>
      </c>
      <c r="BT45" s="53" t="s">
        <v>48363</v>
      </c>
      <c r="BU45" s="53" t="s">
        <v>48365</v>
      </c>
      <c r="BV45" s="53" t="s">
        <v>48367</v>
      </c>
      <c r="BW45" s="53" t="s">
        <v>48368</v>
      </c>
      <c r="BX45" s="53" t="s">
        <v>48370</v>
      </c>
      <c r="BY45" s="53" t="s">
        <v>48372</v>
      </c>
      <c r="BZ45" s="53" t="s">
        <v>48373</v>
      </c>
      <c r="CA45" s="53" t="s">
        <v>48374</v>
      </c>
      <c r="CB45" s="53" t="s">
        <v>48377</v>
      </c>
      <c r="CC45" s="53" t="s">
        <v>48378</v>
      </c>
      <c r="CD45" s="53" t="s">
        <v>48379</v>
      </c>
      <c r="CE45" s="53" t="s">
        <v>48382</v>
      </c>
      <c r="CF45" s="53" t="s">
        <v>48383</v>
      </c>
      <c r="CG45" s="53" t="s">
        <v>48384</v>
      </c>
      <c r="CH45" s="53" t="s">
        <v>48386</v>
      </c>
      <c r="CI45" s="53" t="s">
        <v>48388</v>
      </c>
      <c r="CJ45" s="53" t="s">
        <v>48389</v>
      </c>
      <c r="CK45" s="53" t="s">
        <v>48390</v>
      </c>
      <c r="CL45" s="53" t="s">
        <v>48392</v>
      </c>
      <c r="CM45" s="53" t="s">
        <v>48394</v>
      </c>
      <c r="CN45" s="53" t="s">
        <v>48395</v>
      </c>
      <c r="CO45" s="53" t="s">
        <v>48396</v>
      </c>
      <c r="CP45" s="53" t="s">
        <v>48398</v>
      </c>
      <c r="CQ45" s="53" t="s">
        <v>48400</v>
      </c>
      <c r="CR45" s="53" t="s">
        <v>48401</v>
      </c>
      <c r="CS45" s="53" t="s">
        <v>48402</v>
      </c>
      <c r="CT45" s="53" t="s">
        <v>48403</v>
      </c>
      <c r="CU45" s="53" t="s">
        <v>48405</v>
      </c>
      <c r="CV45" s="53" t="s">
        <v>48407</v>
      </c>
      <c r="CW45" s="53" t="s">
        <v>48409</v>
      </c>
      <c r="CX45" s="53" t="s">
        <v>48411</v>
      </c>
      <c r="CY45" s="53" t="s">
        <v>48412</v>
      </c>
      <c r="CZ45" s="53" t="s">
        <v>48413</v>
      </c>
      <c r="DA45" s="53" t="s">
        <v>48414</v>
      </c>
      <c r="DB45" s="53" t="s">
        <v>48416</v>
      </c>
      <c r="DC45" s="53" t="s">
        <v>48418</v>
      </c>
      <c r="DD45" s="53" t="s">
        <v>48419</v>
      </c>
      <c r="DE45" s="53" t="s">
        <v>48420</v>
      </c>
      <c r="DF45" s="53" t="s">
        <v>48422</v>
      </c>
      <c r="DG45" s="53" t="s">
        <v>48424</v>
      </c>
      <c r="DH45" s="53" t="s">
        <v>48425</v>
      </c>
      <c r="DI45" s="53" t="s">
        <v>48426</v>
      </c>
      <c r="DJ45" s="53" t="s">
        <v>48428</v>
      </c>
      <c r="DK45" s="53" t="s">
        <v>48430</v>
      </c>
      <c r="DL45" s="53" t="s">
        <v>48431</v>
      </c>
      <c r="DM45" s="53" t="s">
        <v>48432</v>
      </c>
    </row>
    <row r="46" spans="1:117" ht="15.75" customHeight="1">
      <c r="A46" s="129">
        <v>151</v>
      </c>
      <c r="B46" s="53" t="s">
        <v>48435</v>
      </c>
      <c r="C46" s="53" t="s">
        <v>48436</v>
      </c>
      <c r="D46" s="53" t="s">
        <v>48437</v>
      </c>
      <c r="E46" s="53" t="s">
        <v>48439</v>
      </c>
      <c r="F46" s="53" t="s">
        <v>48441</v>
      </c>
      <c r="G46" s="53" t="s">
        <v>14008</v>
      </c>
      <c r="H46" s="53" t="s">
        <v>48442</v>
      </c>
      <c r="I46" s="53" t="s">
        <v>48444</v>
      </c>
      <c r="J46" s="53" t="s">
        <v>48445</v>
      </c>
      <c r="K46" s="53" t="s">
        <v>48447</v>
      </c>
      <c r="L46" s="53" t="s">
        <v>48448</v>
      </c>
      <c r="M46" s="53" t="s">
        <v>48450</v>
      </c>
      <c r="N46" s="53" t="s">
        <v>48452</v>
      </c>
      <c r="O46" s="53" t="s">
        <v>48453</v>
      </c>
      <c r="P46" s="53" t="s">
        <v>48454</v>
      </c>
      <c r="Q46" s="53" t="s">
        <v>48456</v>
      </c>
      <c r="R46" s="53" t="s">
        <v>48458</v>
      </c>
      <c r="S46" s="53" t="s">
        <v>48459</v>
      </c>
      <c r="T46" s="53" t="s">
        <v>48461</v>
      </c>
      <c r="U46" s="53" t="s">
        <v>48463</v>
      </c>
      <c r="V46" s="53" t="s">
        <v>48464</v>
      </c>
      <c r="W46" s="53" t="s">
        <v>48466</v>
      </c>
      <c r="X46" s="53" t="s">
        <v>48468</v>
      </c>
      <c r="Y46" s="53" t="s">
        <v>48469</v>
      </c>
      <c r="Z46" s="53" t="s">
        <v>48471</v>
      </c>
      <c r="AA46" s="53" t="s">
        <v>48473</v>
      </c>
      <c r="AB46" s="53" t="s">
        <v>48474</v>
      </c>
      <c r="AC46" s="53" t="s">
        <v>48475</v>
      </c>
      <c r="AD46" s="53" t="s">
        <v>48477</v>
      </c>
      <c r="AE46" s="53" t="s">
        <v>48479</v>
      </c>
      <c r="AF46" s="53" t="s">
        <v>48480</v>
      </c>
      <c r="AG46" s="53" t="s">
        <v>48482</v>
      </c>
      <c r="AH46" s="53" t="s">
        <v>48484</v>
      </c>
      <c r="AI46" s="53" t="s">
        <v>48485</v>
      </c>
      <c r="AJ46" s="53" t="s">
        <v>48486</v>
      </c>
      <c r="AK46" s="53" t="s">
        <v>48488</v>
      </c>
      <c r="AL46" s="53" t="s">
        <v>48490</v>
      </c>
      <c r="AM46" s="53" t="s">
        <v>48491</v>
      </c>
      <c r="AN46" s="53" t="s">
        <v>48493</v>
      </c>
      <c r="AO46" s="53" t="s">
        <v>48495</v>
      </c>
      <c r="AP46" s="53" t="s">
        <v>48496</v>
      </c>
      <c r="AQ46" s="53" t="s">
        <v>48497</v>
      </c>
      <c r="AR46" s="53" t="s">
        <v>48499</v>
      </c>
      <c r="AS46" s="53" t="s">
        <v>48501</v>
      </c>
      <c r="AT46" s="53" t="s">
        <v>48502</v>
      </c>
      <c r="AU46" s="53" t="s">
        <v>48504</v>
      </c>
      <c r="AV46" s="53" t="s">
        <v>48506</v>
      </c>
      <c r="AW46" s="53" t="s">
        <v>48507</v>
      </c>
      <c r="AX46" s="53" t="s">
        <v>48509</v>
      </c>
      <c r="AY46" s="53" t="s">
        <v>48511</v>
      </c>
      <c r="AZ46" s="53" t="s">
        <v>48512</v>
      </c>
      <c r="BA46" s="53" t="s">
        <v>48513</v>
      </c>
      <c r="BB46" s="53" t="s">
        <v>48516</v>
      </c>
      <c r="BC46" s="53" t="s">
        <v>48517</v>
      </c>
      <c r="BD46" s="53" t="s">
        <v>48518</v>
      </c>
      <c r="BE46" s="53" t="s">
        <v>48520</v>
      </c>
      <c r="BF46" s="53" t="s">
        <v>14047</v>
      </c>
      <c r="BG46" s="53" t="s">
        <v>48522</v>
      </c>
      <c r="BH46" s="53" t="s">
        <v>48524</v>
      </c>
      <c r="BI46" s="53" t="s">
        <v>48526</v>
      </c>
      <c r="BJ46" s="53" t="s">
        <v>48527</v>
      </c>
      <c r="BK46" s="53" t="s">
        <v>48495</v>
      </c>
      <c r="BL46" s="53" t="s">
        <v>48530</v>
      </c>
      <c r="BM46" s="53" t="s">
        <v>48531</v>
      </c>
      <c r="BN46" s="53" t="s">
        <v>48533</v>
      </c>
      <c r="BO46" s="53" t="s">
        <v>48535</v>
      </c>
      <c r="BP46" s="53" t="s">
        <v>48536</v>
      </c>
      <c r="BQ46" s="53" t="s">
        <v>48537</v>
      </c>
      <c r="BR46" s="53" t="s">
        <v>48540</v>
      </c>
      <c r="BS46" s="53" t="s">
        <v>48541</v>
      </c>
      <c r="BT46" s="53" t="s">
        <v>48542</v>
      </c>
      <c r="BU46" s="53" t="s">
        <v>48544</v>
      </c>
      <c r="BV46" s="53" t="s">
        <v>48546</v>
      </c>
      <c r="BW46" s="53" t="s">
        <v>48445</v>
      </c>
      <c r="BX46" s="53" t="s">
        <v>48547</v>
      </c>
      <c r="BY46" s="53" t="s">
        <v>48550</v>
      </c>
      <c r="BZ46" s="53" t="s">
        <v>48551</v>
      </c>
      <c r="CA46" s="53" t="s">
        <v>48552</v>
      </c>
      <c r="CB46" s="53" t="s">
        <v>48554</v>
      </c>
      <c r="CC46" s="53" t="s">
        <v>48556</v>
      </c>
      <c r="CD46" s="53" t="s">
        <v>48557</v>
      </c>
      <c r="CE46" s="53" t="s">
        <v>48558</v>
      </c>
      <c r="CF46" s="53" t="s">
        <v>48560</v>
      </c>
      <c r="CG46" s="53" t="s">
        <v>48562</v>
      </c>
      <c r="CH46" s="53" t="s">
        <v>48563</v>
      </c>
      <c r="CI46" s="53" t="s">
        <v>48565</v>
      </c>
      <c r="CJ46" s="53" t="s">
        <v>48550</v>
      </c>
      <c r="CK46" s="53" t="s">
        <v>48567</v>
      </c>
      <c r="CL46" s="53" t="s">
        <v>48569</v>
      </c>
      <c r="CM46" s="53" t="s">
        <v>48571</v>
      </c>
      <c r="CN46" s="53" t="s">
        <v>48572</v>
      </c>
      <c r="CO46" s="53" t="s">
        <v>48574</v>
      </c>
      <c r="CP46" s="53" t="s">
        <v>48576</v>
      </c>
      <c r="CQ46" s="53" t="s">
        <v>48577</v>
      </c>
      <c r="CR46" s="53" t="s">
        <v>48578</v>
      </c>
      <c r="CS46" s="53" t="s">
        <v>48580</v>
      </c>
      <c r="CT46" s="53" t="s">
        <v>48582</v>
      </c>
      <c r="CU46" s="53" t="s">
        <v>48583</v>
      </c>
      <c r="CV46" s="53" t="s">
        <v>48585</v>
      </c>
      <c r="CW46" s="53" t="s">
        <v>48587</v>
      </c>
      <c r="CX46" s="53" t="s">
        <v>48588</v>
      </c>
      <c r="CY46" s="53" t="s">
        <v>48594</v>
      </c>
      <c r="CZ46" s="53" t="s">
        <v>48596</v>
      </c>
      <c r="DA46" s="53" t="s">
        <v>48597</v>
      </c>
      <c r="DB46" s="53" t="s">
        <v>48599</v>
      </c>
      <c r="DC46" s="53" t="s">
        <v>48601</v>
      </c>
      <c r="DD46" s="53" t="s">
        <v>48602</v>
      </c>
      <c r="DE46" s="53" t="s">
        <v>48603</v>
      </c>
      <c r="DF46" s="53" t="s">
        <v>48605</v>
      </c>
      <c r="DG46" s="53" t="s">
        <v>48607</v>
      </c>
      <c r="DH46" s="53" t="s">
        <v>48608</v>
      </c>
      <c r="DI46" s="53" t="s">
        <v>48609</v>
      </c>
      <c r="DJ46" s="53" t="s">
        <v>48611</v>
      </c>
      <c r="DK46" s="53" t="s">
        <v>48613</v>
      </c>
      <c r="DL46" s="53" t="s">
        <v>48614</v>
      </c>
      <c r="DM46" s="53" t="s">
        <v>48615</v>
      </c>
    </row>
    <row r="47" spans="1:117" ht="15.75" customHeight="1">
      <c r="A47" s="129">
        <v>152</v>
      </c>
      <c r="B47" s="53" t="s">
        <v>48617</v>
      </c>
      <c r="C47" s="53" t="s">
        <v>48619</v>
      </c>
      <c r="D47" s="53" t="s">
        <v>48620</v>
      </c>
      <c r="E47" s="53" t="s">
        <v>48622</v>
      </c>
      <c r="F47" s="53" t="s">
        <v>48624</v>
      </c>
      <c r="G47" s="53" t="s">
        <v>48625</v>
      </c>
      <c r="H47" s="53" t="s">
        <v>48626</v>
      </c>
      <c r="I47" s="53" t="s">
        <v>48628</v>
      </c>
      <c r="J47" s="53" t="s">
        <v>48630</v>
      </c>
      <c r="K47" s="53" t="s">
        <v>48631</v>
      </c>
      <c r="L47" s="53" t="s">
        <v>48632</v>
      </c>
      <c r="M47" s="53" t="s">
        <v>48634</v>
      </c>
      <c r="N47" s="53" t="s">
        <v>48636</v>
      </c>
      <c r="O47" s="53" t="s">
        <v>48637</v>
      </c>
      <c r="P47" s="53" t="s">
        <v>48638</v>
      </c>
      <c r="Q47" s="53" t="s">
        <v>48640</v>
      </c>
      <c r="R47" s="53" t="s">
        <v>48642</v>
      </c>
      <c r="S47" s="53" t="s">
        <v>48643</v>
      </c>
      <c r="T47" s="53" t="s">
        <v>48645</v>
      </c>
      <c r="U47" s="53" t="s">
        <v>48647</v>
      </c>
      <c r="V47" s="53" t="s">
        <v>48648</v>
      </c>
      <c r="W47" s="53" t="s">
        <v>48650</v>
      </c>
      <c r="X47" s="53" t="s">
        <v>48652</v>
      </c>
      <c r="Y47" s="53" t="s">
        <v>48653</v>
      </c>
      <c r="Z47" s="53" t="s">
        <v>48654</v>
      </c>
      <c r="AA47" s="53" t="s">
        <v>48655</v>
      </c>
      <c r="AB47" s="53" t="s">
        <v>48656</v>
      </c>
      <c r="AC47" s="53" t="s">
        <v>48657</v>
      </c>
      <c r="AD47" s="53" t="s">
        <v>48658</v>
      </c>
      <c r="AE47" s="53" t="s">
        <v>48659</v>
      </c>
      <c r="AF47" s="53" t="s">
        <v>48660</v>
      </c>
      <c r="AG47" s="53" t="s">
        <v>48661</v>
      </c>
      <c r="AH47" s="53" t="s">
        <v>48662</v>
      </c>
      <c r="AI47" s="53" t="s">
        <v>48663</v>
      </c>
      <c r="AJ47" s="53" t="s">
        <v>48665</v>
      </c>
      <c r="AK47" s="53" t="s">
        <v>48667</v>
      </c>
      <c r="AL47" s="53" t="s">
        <v>48668</v>
      </c>
      <c r="AM47" s="53" t="s">
        <v>48669</v>
      </c>
      <c r="AN47" s="53" t="s">
        <v>48671</v>
      </c>
      <c r="AO47" s="53" t="s">
        <v>48673</v>
      </c>
      <c r="AP47" s="53" t="s">
        <v>48674</v>
      </c>
      <c r="AQ47" s="53" t="s">
        <v>48675</v>
      </c>
      <c r="AR47" s="53" t="s">
        <v>48678</v>
      </c>
      <c r="AS47" s="53" t="s">
        <v>48679</v>
      </c>
      <c r="AT47" s="53" t="s">
        <v>48680</v>
      </c>
      <c r="AU47" s="53" t="s">
        <v>48682</v>
      </c>
      <c r="AV47" s="53" t="s">
        <v>48684</v>
      </c>
      <c r="AW47" s="53" t="s">
        <v>48685</v>
      </c>
      <c r="AX47" s="53" t="s">
        <v>48687</v>
      </c>
      <c r="AY47" s="53" t="s">
        <v>48689</v>
      </c>
      <c r="AZ47" s="53" t="s">
        <v>48690</v>
      </c>
      <c r="BA47" s="53" t="s">
        <v>48691</v>
      </c>
      <c r="BB47" s="53" t="s">
        <v>48693</v>
      </c>
      <c r="BC47" s="53" t="s">
        <v>48695</v>
      </c>
      <c r="BD47" s="53" t="s">
        <v>48696</v>
      </c>
      <c r="BE47" s="53" t="s">
        <v>48697</v>
      </c>
      <c r="BF47" s="53" t="s">
        <v>48699</v>
      </c>
      <c r="BG47" s="53" t="s">
        <v>48701</v>
      </c>
      <c r="BH47" s="53" t="s">
        <v>48702</v>
      </c>
      <c r="BI47" s="53" t="s">
        <v>48703</v>
      </c>
      <c r="BJ47" s="53" t="s">
        <v>48705</v>
      </c>
      <c r="BK47" s="53" t="s">
        <v>48707</v>
      </c>
      <c r="BL47" s="53" t="s">
        <v>48708</v>
      </c>
      <c r="BM47" s="53" t="s">
        <v>48710</v>
      </c>
      <c r="BN47" s="53" t="s">
        <v>48712</v>
      </c>
      <c r="BO47" s="53" t="s">
        <v>48713</v>
      </c>
      <c r="BP47" s="53" t="s">
        <v>48715</v>
      </c>
      <c r="BQ47" s="53" t="s">
        <v>48717</v>
      </c>
      <c r="BR47" s="53" t="s">
        <v>48718</v>
      </c>
      <c r="BS47" s="53" t="s">
        <v>48720</v>
      </c>
      <c r="BT47" s="53" t="s">
        <v>48722</v>
      </c>
      <c r="BU47" s="53" t="s">
        <v>48723</v>
      </c>
      <c r="BV47" s="53" t="s">
        <v>48724</v>
      </c>
      <c r="BW47" s="53" t="s">
        <v>48726</v>
      </c>
      <c r="BX47" s="53" t="s">
        <v>48728</v>
      </c>
      <c r="BY47" s="53" t="s">
        <v>48730</v>
      </c>
      <c r="BZ47" s="53" t="s">
        <v>48732</v>
      </c>
      <c r="CA47" s="53" t="s">
        <v>48733</v>
      </c>
      <c r="CB47" s="53" t="s">
        <v>48734</v>
      </c>
      <c r="CC47" s="53" t="s">
        <v>48735</v>
      </c>
      <c r="CD47" s="53" t="s">
        <v>48737</v>
      </c>
      <c r="CE47" s="53" t="s">
        <v>48739</v>
      </c>
      <c r="CF47" s="53" t="s">
        <v>48740</v>
      </c>
      <c r="CG47" s="53" t="s">
        <v>48742</v>
      </c>
      <c r="CH47" s="53" t="s">
        <v>48744</v>
      </c>
      <c r="CI47" s="53" t="s">
        <v>48745</v>
      </c>
      <c r="CJ47" s="53" t="s">
        <v>48746</v>
      </c>
      <c r="CK47" s="53" t="s">
        <v>48748</v>
      </c>
      <c r="CL47" s="53" t="s">
        <v>48750</v>
      </c>
      <c r="CM47" s="53" t="s">
        <v>48751</v>
      </c>
      <c r="CN47" s="53" t="s">
        <v>48752</v>
      </c>
      <c r="CO47" s="53" t="s">
        <v>48754</v>
      </c>
      <c r="CP47" s="53" t="s">
        <v>48756</v>
      </c>
      <c r="CQ47" s="53" t="s">
        <v>48757</v>
      </c>
      <c r="CR47" s="53" t="s">
        <v>48759</v>
      </c>
      <c r="CS47" s="53" t="s">
        <v>48761</v>
      </c>
      <c r="CT47" s="53" t="s">
        <v>48762</v>
      </c>
      <c r="CU47" s="53" t="s">
        <v>48764</v>
      </c>
      <c r="CV47" s="53" t="s">
        <v>48766</v>
      </c>
      <c r="CW47" s="53" t="s">
        <v>48767</v>
      </c>
      <c r="CX47" s="53" t="s">
        <v>48769</v>
      </c>
      <c r="CY47" s="53" t="s">
        <v>48771</v>
      </c>
      <c r="CZ47" s="53" t="s">
        <v>48772</v>
      </c>
      <c r="DA47" s="53" t="s">
        <v>48774</v>
      </c>
      <c r="DB47" s="53" t="s">
        <v>48776</v>
      </c>
      <c r="DC47" s="53" t="s">
        <v>48777</v>
      </c>
      <c r="DD47" s="53" t="s">
        <v>48778</v>
      </c>
      <c r="DE47" s="53" t="s">
        <v>48780</v>
      </c>
      <c r="DF47" s="53" t="s">
        <v>48782</v>
      </c>
      <c r="DG47" s="53" t="s">
        <v>48783</v>
      </c>
      <c r="DH47" s="53" t="s">
        <v>48784</v>
      </c>
      <c r="DI47" s="53" t="s">
        <v>48787</v>
      </c>
      <c r="DJ47" s="53" t="s">
        <v>48788</v>
      </c>
      <c r="DK47" s="53" t="s">
        <v>48789</v>
      </c>
      <c r="DL47" s="53" t="s">
        <v>48792</v>
      </c>
      <c r="DM47" s="53" t="s">
        <v>48793</v>
      </c>
    </row>
    <row r="48" spans="1:117" ht="15.75" customHeight="1">
      <c r="A48" s="129">
        <v>153</v>
      </c>
      <c r="B48" s="53" t="s">
        <v>48796</v>
      </c>
      <c r="C48" s="53" t="s">
        <v>48797</v>
      </c>
      <c r="D48" s="53" t="s">
        <v>48799</v>
      </c>
      <c r="E48" s="53" t="s">
        <v>48801</v>
      </c>
      <c r="F48" s="53" t="s">
        <v>48802</v>
      </c>
      <c r="G48" s="53" t="s">
        <v>48803</v>
      </c>
      <c r="H48" s="53" t="s">
        <v>48805</v>
      </c>
      <c r="I48" s="53" t="s">
        <v>48807</v>
      </c>
      <c r="J48" s="53" t="s">
        <v>48808</v>
      </c>
      <c r="K48" s="53" t="s">
        <v>48809</v>
      </c>
      <c r="L48" s="53" t="s">
        <v>48811</v>
      </c>
      <c r="M48" s="53" t="s">
        <v>48813</v>
      </c>
      <c r="N48" s="53" t="s">
        <v>48814</v>
      </c>
      <c r="O48" s="53" t="s">
        <v>48816</v>
      </c>
      <c r="P48" s="53" t="s">
        <v>48818</v>
      </c>
      <c r="Q48" s="53" t="s">
        <v>48819</v>
      </c>
      <c r="R48" s="53" t="s">
        <v>48821</v>
      </c>
      <c r="S48" s="53" t="s">
        <v>48823</v>
      </c>
      <c r="T48" s="53" t="s">
        <v>48824</v>
      </c>
      <c r="U48" s="53" t="s">
        <v>48826</v>
      </c>
      <c r="V48" s="53" t="s">
        <v>48828</v>
      </c>
      <c r="W48" s="53" t="s">
        <v>48829</v>
      </c>
      <c r="X48" s="53" t="s">
        <v>48830</v>
      </c>
      <c r="Y48" s="53" t="s">
        <v>48831</v>
      </c>
      <c r="Z48" s="53" t="s">
        <v>48832</v>
      </c>
      <c r="AA48" s="53" t="s">
        <v>48833</v>
      </c>
      <c r="AB48" s="53" t="s">
        <v>48834</v>
      </c>
      <c r="AC48" s="53" t="s">
        <v>48835</v>
      </c>
      <c r="AD48" s="53" t="s">
        <v>48836</v>
      </c>
      <c r="AE48" s="53" t="s">
        <v>48837</v>
      </c>
      <c r="AF48" s="53" t="s">
        <v>48838</v>
      </c>
      <c r="AG48" s="53" t="s">
        <v>48839</v>
      </c>
      <c r="AH48" s="53" t="s">
        <v>48840</v>
      </c>
      <c r="AI48" s="53" t="s">
        <v>48841</v>
      </c>
      <c r="AJ48" s="53" t="s">
        <v>48843</v>
      </c>
      <c r="AK48" s="53" t="s">
        <v>48845</v>
      </c>
      <c r="AL48" s="53" t="s">
        <v>48846</v>
      </c>
      <c r="AM48" s="53" t="s">
        <v>48847</v>
      </c>
      <c r="AN48" s="53" t="s">
        <v>48850</v>
      </c>
      <c r="AO48" s="53" t="s">
        <v>48851</v>
      </c>
      <c r="AP48" s="53" t="s">
        <v>48853</v>
      </c>
      <c r="AQ48" s="53" t="s">
        <v>48855</v>
      </c>
      <c r="AR48" s="53" t="s">
        <v>48856</v>
      </c>
      <c r="AS48" s="53" t="s">
        <v>48857</v>
      </c>
      <c r="AT48" s="53" t="s">
        <v>48862</v>
      </c>
      <c r="AU48" s="53" t="s">
        <v>48863</v>
      </c>
      <c r="AV48" s="53" t="s">
        <v>48864</v>
      </c>
      <c r="AW48" s="53" t="s">
        <v>48866</v>
      </c>
      <c r="AX48" s="53" t="s">
        <v>48868</v>
      </c>
      <c r="AY48" s="53" t="s">
        <v>48869</v>
      </c>
      <c r="AZ48" s="53" t="s">
        <v>48871</v>
      </c>
      <c r="BA48" s="53" t="s">
        <v>48873</v>
      </c>
      <c r="BB48" s="53" t="s">
        <v>48874</v>
      </c>
      <c r="BC48" s="53" t="s">
        <v>48876</v>
      </c>
      <c r="BD48" s="53" t="s">
        <v>48878</v>
      </c>
      <c r="BE48" s="53" t="s">
        <v>48879</v>
      </c>
      <c r="BF48" s="53" t="s">
        <v>48881</v>
      </c>
      <c r="BG48" s="53" t="s">
        <v>48883</v>
      </c>
      <c r="BH48" s="53" t="s">
        <v>48884</v>
      </c>
      <c r="BI48" s="53" t="s">
        <v>48885</v>
      </c>
      <c r="BJ48" s="53" t="s">
        <v>48887</v>
      </c>
      <c r="BK48" s="53" t="s">
        <v>48889</v>
      </c>
      <c r="BL48" s="53" t="s">
        <v>48890</v>
      </c>
      <c r="BM48" s="53" t="s">
        <v>48892</v>
      </c>
      <c r="BN48" s="53" t="s">
        <v>48894</v>
      </c>
      <c r="BO48" s="53" t="s">
        <v>48895</v>
      </c>
      <c r="BP48" s="53" t="s">
        <v>48896</v>
      </c>
      <c r="BQ48" s="53" t="s">
        <v>48899</v>
      </c>
      <c r="BR48" s="53" t="s">
        <v>48900</v>
      </c>
      <c r="BS48" s="53" t="s">
        <v>48901</v>
      </c>
      <c r="BT48" s="53" t="s">
        <v>48903</v>
      </c>
      <c r="BU48" s="53" t="s">
        <v>48905</v>
      </c>
      <c r="BV48" s="53" t="s">
        <v>48906</v>
      </c>
      <c r="BW48" s="53" t="s">
        <v>48908</v>
      </c>
      <c r="BX48" s="53" t="s">
        <v>48910</v>
      </c>
      <c r="BY48" s="53" t="s">
        <v>48911</v>
      </c>
      <c r="BZ48" s="53" t="s">
        <v>48913</v>
      </c>
      <c r="CA48" s="53" t="s">
        <v>48915</v>
      </c>
      <c r="CB48" s="53" t="s">
        <v>48916</v>
      </c>
      <c r="CC48" s="53" t="s">
        <v>48917</v>
      </c>
      <c r="CD48" s="53" t="s">
        <v>48919</v>
      </c>
      <c r="CE48" s="53" t="s">
        <v>48921</v>
      </c>
      <c r="CF48" s="53" t="s">
        <v>48922</v>
      </c>
      <c r="CG48" s="53" t="s">
        <v>48923</v>
      </c>
      <c r="CH48" s="53" t="s">
        <v>48926</v>
      </c>
      <c r="CI48" s="53" t="s">
        <v>48927</v>
      </c>
      <c r="CJ48" s="53" t="s">
        <v>48928</v>
      </c>
      <c r="CK48" s="53" t="s">
        <v>48931</v>
      </c>
      <c r="CL48" s="53" t="s">
        <v>48932</v>
      </c>
      <c r="CM48" s="53" t="s">
        <v>48934</v>
      </c>
      <c r="CN48" s="53" t="s">
        <v>48936</v>
      </c>
      <c r="CO48" s="53" t="s">
        <v>48938</v>
      </c>
      <c r="CP48" s="53" t="s">
        <v>48939</v>
      </c>
      <c r="CQ48" s="53" t="s">
        <v>48940</v>
      </c>
      <c r="CR48" s="53" t="s">
        <v>48942</v>
      </c>
      <c r="CS48" s="53" t="s">
        <v>48944</v>
      </c>
      <c r="CT48" s="53" t="s">
        <v>48945</v>
      </c>
      <c r="CU48" s="53" t="s">
        <v>48946</v>
      </c>
      <c r="CV48" s="53" t="s">
        <v>48948</v>
      </c>
      <c r="CW48" s="53" t="s">
        <v>48950</v>
      </c>
      <c r="CX48" s="53" t="s">
        <v>48951</v>
      </c>
      <c r="CY48" s="53" t="s">
        <v>48952</v>
      </c>
      <c r="CZ48" s="53" t="s">
        <v>48954</v>
      </c>
      <c r="DA48" s="53" t="s">
        <v>48956</v>
      </c>
      <c r="DB48" s="53" t="s">
        <v>48957</v>
      </c>
      <c r="DC48" s="53" t="s">
        <v>48958</v>
      </c>
      <c r="DD48" s="53" t="s">
        <v>48960</v>
      </c>
      <c r="DE48" s="53" t="s">
        <v>48962</v>
      </c>
      <c r="DF48" s="53" t="s">
        <v>48963</v>
      </c>
      <c r="DG48" s="53" t="s">
        <v>48964</v>
      </c>
      <c r="DH48" s="53" t="s">
        <v>48967</v>
      </c>
      <c r="DI48" s="53" t="s">
        <v>48968</v>
      </c>
      <c r="DJ48" s="53" t="s">
        <v>48969</v>
      </c>
      <c r="DK48" s="53" t="s">
        <v>48971</v>
      </c>
      <c r="DL48" s="53" t="s">
        <v>48973</v>
      </c>
      <c r="DM48" s="53" t="s">
        <v>48974</v>
      </c>
    </row>
    <row r="49" spans="1:117" ht="15.75" customHeight="1">
      <c r="A49" s="129">
        <v>154</v>
      </c>
      <c r="B49" s="53" t="s">
        <v>48977</v>
      </c>
      <c r="C49" s="53" t="s">
        <v>48978</v>
      </c>
      <c r="D49" s="53" t="s">
        <v>48980</v>
      </c>
      <c r="E49" s="53" t="s">
        <v>48982</v>
      </c>
      <c r="F49" s="53" t="s">
        <v>48983</v>
      </c>
      <c r="G49" s="53" t="s">
        <v>48985</v>
      </c>
      <c r="H49" s="53" t="s">
        <v>48987</v>
      </c>
      <c r="I49" s="53" t="s">
        <v>48988</v>
      </c>
      <c r="J49" s="53" t="s">
        <v>48990</v>
      </c>
      <c r="K49" s="53" t="s">
        <v>48992</v>
      </c>
      <c r="L49" s="53" t="s">
        <v>48993</v>
      </c>
      <c r="M49" s="53" t="s">
        <v>48995</v>
      </c>
      <c r="N49" s="53" t="s">
        <v>48997</v>
      </c>
      <c r="O49" s="53" t="s">
        <v>48998</v>
      </c>
      <c r="P49" s="53" t="s">
        <v>48999</v>
      </c>
      <c r="Q49" s="53" t="s">
        <v>49001</v>
      </c>
      <c r="R49" s="53" t="s">
        <v>49003</v>
      </c>
      <c r="S49" s="53" t="s">
        <v>49004</v>
      </c>
      <c r="T49" s="53" t="s">
        <v>49006</v>
      </c>
      <c r="U49" s="53" t="s">
        <v>49008</v>
      </c>
      <c r="V49" s="53" t="s">
        <v>49009</v>
      </c>
      <c r="W49" s="53" t="s">
        <v>49011</v>
      </c>
      <c r="X49" s="53" t="s">
        <v>49013</v>
      </c>
      <c r="Y49" s="53" t="s">
        <v>49014</v>
      </c>
      <c r="Z49" s="53" t="s">
        <v>49016</v>
      </c>
      <c r="AA49" s="53" t="s">
        <v>49018</v>
      </c>
      <c r="AB49" s="53" t="s">
        <v>49019</v>
      </c>
      <c r="AC49" s="53" t="s">
        <v>49021</v>
      </c>
      <c r="AD49" s="53" t="s">
        <v>49023</v>
      </c>
      <c r="AE49" s="53" t="s">
        <v>49024</v>
      </c>
      <c r="AF49" s="53" t="s">
        <v>49025</v>
      </c>
      <c r="AG49" s="53" t="s">
        <v>49027</v>
      </c>
      <c r="AH49" s="53" t="s">
        <v>49029</v>
      </c>
      <c r="AI49" s="53" t="s">
        <v>49030</v>
      </c>
      <c r="AJ49" s="53" t="s">
        <v>49031</v>
      </c>
      <c r="AK49" s="53" t="s">
        <v>49033</v>
      </c>
      <c r="AL49" s="53" t="s">
        <v>49035</v>
      </c>
      <c r="AM49" s="53" t="s">
        <v>49036</v>
      </c>
      <c r="AN49" s="53" t="s">
        <v>49037</v>
      </c>
      <c r="AO49" s="53" t="s">
        <v>49039</v>
      </c>
      <c r="AP49" s="53" t="s">
        <v>49041</v>
      </c>
      <c r="AQ49" s="53" t="s">
        <v>49042</v>
      </c>
      <c r="AR49" s="53" t="s">
        <v>49043</v>
      </c>
      <c r="AS49" s="53" t="s">
        <v>49045</v>
      </c>
      <c r="AT49" s="53" t="s">
        <v>49047</v>
      </c>
      <c r="AU49" s="53" t="s">
        <v>49048</v>
      </c>
      <c r="AV49" s="53" t="s">
        <v>49049</v>
      </c>
      <c r="AW49" s="53" t="s">
        <v>49051</v>
      </c>
      <c r="AX49" s="53" t="s">
        <v>49052</v>
      </c>
      <c r="AY49" s="53" t="s">
        <v>49054</v>
      </c>
      <c r="AZ49" s="53" t="s">
        <v>49055</v>
      </c>
      <c r="BA49" s="53" t="s">
        <v>49056</v>
      </c>
      <c r="BB49" s="53" t="s">
        <v>49058</v>
      </c>
      <c r="BC49" s="53" t="s">
        <v>49060</v>
      </c>
      <c r="BD49" s="53" t="s">
        <v>49061</v>
      </c>
      <c r="BE49" s="53" t="s">
        <v>49064</v>
      </c>
      <c r="BF49" s="53" t="s">
        <v>49065</v>
      </c>
      <c r="BG49" s="53" t="s">
        <v>49066</v>
      </c>
      <c r="BH49" s="53" t="s">
        <v>49067</v>
      </c>
      <c r="BI49" s="53" t="s">
        <v>49068</v>
      </c>
      <c r="BJ49" s="53" t="s">
        <v>49069</v>
      </c>
      <c r="BK49" s="53" t="s">
        <v>49070</v>
      </c>
      <c r="BL49" s="53" t="s">
        <v>49071</v>
      </c>
      <c r="BM49" s="53" t="s">
        <v>49073</v>
      </c>
      <c r="BN49" s="53" t="s">
        <v>49075</v>
      </c>
      <c r="BO49" s="53" t="s">
        <v>49076</v>
      </c>
      <c r="BP49" s="53" t="s">
        <v>49078</v>
      </c>
      <c r="BQ49" s="53" t="s">
        <v>49080</v>
      </c>
      <c r="BR49" s="53" t="s">
        <v>49081</v>
      </c>
      <c r="BS49" s="53" t="s">
        <v>49082</v>
      </c>
      <c r="BT49" s="53" t="s">
        <v>49084</v>
      </c>
      <c r="BU49" s="53" t="s">
        <v>49086</v>
      </c>
      <c r="BV49" s="53" t="s">
        <v>49087</v>
      </c>
      <c r="BW49" s="53" t="s">
        <v>49089</v>
      </c>
      <c r="BX49" s="53" t="s">
        <v>49091</v>
      </c>
      <c r="BY49" s="53" t="s">
        <v>49092</v>
      </c>
      <c r="BZ49" s="53" t="s">
        <v>49093</v>
      </c>
      <c r="CA49" s="53" t="s">
        <v>49095</v>
      </c>
      <c r="CB49" s="53" t="s">
        <v>49097</v>
      </c>
      <c r="CC49" s="53" t="s">
        <v>49098</v>
      </c>
      <c r="CD49" s="53" t="s">
        <v>49100</v>
      </c>
      <c r="CE49" s="53" t="s">
        <v>49102</v>
      </c>
      <c r="CF49" s="53" t="s">
        <v>49103</v>
      </c>
      <c r="CG49" s="53" t="s">
        <v>49105</v>
      </c>
      <c r="CH49" s="53" t="s">
        <v>49107</v>
      </c>
      <c r="CI49" s="53" t="s">
        <v>49108</v>
      </c>
      <c r="CJ49" s="53" t="s">
        <v>49110</v>
      </c>
      <c r="CK49" s="53" t="s">
        <v>49112</v>
      </c>
      <c r="CL49" s="53" t="s">
        <v>49113</v>
      </c>
      <c r="CM49" s="53" t="s">
        <v>49114</v>
      </c>
      <c r="CN49" s="53" t="s">
        <v>49116</v>
      </c>
      <c r="CO49" s="53" t="s">
        <v>49118</v>
      </c>
      <c r="CP49" s="53" t="s">
        <v>49119</v>
      </c>
      <c r="CQ49" s="53" t="s">
        <v>49121</v>
      </c>
      <c r="CR49" s="53" t="s">
        <v>49123</v>
      </c>
      <c r="CS49" s="53" t="s">
        <v>49124</v>
      </c>
      <c r="CT49" s="53" t="s">
        <v>49126</v>
      </c>
      <c r="CU49" s="53" t="s">
        <v>49128</v>
      </c>
      <c r="CV49" s="53" t="s">
        <v>49129</v>
      </c>
      <c r="CW49" s="53" t="s">
        <v>49131</v>
      </c>
      <c r="CX49" s="53" t="s">
        <v>49133</v>
      </c>
      <c r="CY49" s="53" t="s">
        <v>49134</v>
      </c>
      <c r="CZ49" s="53" t="s">
        <v>49136</v>
      </c>
      <c r="DA49" s="53" t="s">
        <v>49138</v>
      </c>
      <c r="DB49" s="53" t="s">
        <v>49139</v>
      </c>
      <c r="DC49" s="53" t="s">
        <v>49140</v>
      </c>
      <c r="DD49" s="53" t="s">
        <v>49142</v>
      </c>
      <c r="DE49" s="53" t="s">
        <v>49144</v>
      </c>
      <c r="DF49" s="53" t="s">
        <v>49145</v>
      </c>
      <c r="DG49" s="53" t="s">
        <v>49147</v>
      </c>
      <c r="DH49" s="53" t="s">
        <v>49149</v>
      </c>
      <c r="DI49" s="53" t="s">
        <v>49150</v>
      </c>
      <c r="DJ49" s="53" t="s">
        <v>49151</v>
      </c>
      <c r="DK49" s="53" t="s">
        <v>49152</v>
      </c>
      <c r="DL49" s="53" t="s">
        <v>49153</v>
      </c>
      <c r="DM49" s="53" t="s">
        <v>49154</v>
      </c>
    </row>
    <row r="50" spans="1:117" ht="15.75" customHeight="1">
      <c r="A50" s="129">
        <v>155</v>
      </c>
      <c r="B50" s="53" t="s">
        <v>49158</v>
      </c>
      <c r="C50" s="53" t="s">
        <v>49160</v>
      </c>
      <c r="D50" s="53" t="s">
        <v>49161</v>
      </c>
      <c r="E50" s="53" t="s">
        <v>49162</v>
      </c>
      <c r="F50" s="53" t="s">
        <v>49164</v>
      </c>
      <c r="G50" s="53" t="s">
        <v>49166</v>
      </c>
      <c r="H50" s="53" t="s">
        <v>49167</v>
      </c>
      <c r="I50" s="53" t="s">
        <v>49169</v>
      </c>
      <c r="J50" s="53" t="s">
        <v>49171</v>
      </c>
      <c r="K50" s="53" t="s">
        <v>49172</v>
      </c>
      <c r="L50" s="53" t="s">
        <v>49174</v>
      </c>
      <c r="M50" s="53" t="s">
        <v>49176</v>
      </c>
      <c r="N50" s="53" t="s">
        <v>49177</v>
      </c>
      <c r="O50" s="53" t="s">
        <v>49178</v>
      </c>
      <c r="P50" s="53" t="s">
        <v>49180</v>
      </c>
      <c r="Q50" s="53" t="s">
        <v>49182</v>
      </c>
      <c r="R50" s="53" t="s">
        <v>49183</v>
      </c>
      <c r="S50" s="53" t="s">
        <v>49184</v>
      </c>
      <c r="T50" s="53" t="s">
        <v>49185</v>
      </c>
      <c r="U50" s="53" t="s">
        <v>49187</v>
      </c>
      <c r="V50" s="53" t="s">
        <v>49189</v>
      </c>
      <c r="W50" s="53" t="s">
        <v>49190</v>
      </c>
      <c r="X50" s="53" t="s">
        <v>49191</v>
      </c>
      <c r="Y50" s="53" t="s">
        <v>49192</v>
      </c>
      <c r="Z50" s="53" t="s">
        <v>49194</v>
      </c>
      <c r="AA50" s="53" t="s">
        <v>49196</v>
      </c>
      <c r="AB50" s="53" t="s">
        <v>49197</v>
      </c>
      <c r="AC50" s="53" t="s">
        <v>49198</v>
      </c>
      <c r="AD50" s="53" t="s">
        <v>49200</v>
      </c>
      <c r="AE50" s="53" t="s">
        <v>49202</v>
      </c>
      <c r="AF50" s="53" t="s">
        <v>49203</v>
      </c>
      <c r="AG50" s="53" t="s">
        <v>49204</v>
      </c>
      <c r="AH50" s="53" t="s">
        <v>49206</v>
      </c>
      <c r="AI50" s="53" t="s">
        <v>49208</v>
      </c>
      <c r="AJ50" s="53" t="s">
        <v>49209</v>
      </c>
      <c r="AK50" s="53" t="s">
        <v>49210</v>
      </c>
      <c r="AL50" s="53" t="s">
        <v>49211</v>
      </c>
      <c r="AM50" s="53" t="s">
        <v>49213</v>
      </c>
      <c r="AN50" s="53" t="s">
        <v>49215</v>
      </c>
      <c r="AO50" s="53" t="s">
        <v>49216</v>
      </c>
      <c r="AP50" s="53" t="s">
        <v>49217</v>
      </c>
      <c r="AQ50" s="53" t="s">
        <v>49219</v>
      </c>
      <c r="AR50" s="53" t="s">
        <v>49221</v>
      </c>
      <c r="AS50" s="53" t="s">
        <v>49222</v>
      </c>
      <c r="AT50" s="53" t="s">
        <v>49223</v>
      </c>
      <c r="AU50" s="53" t="s">
        <v>49224</v>
      </c>
      <c r="AV50" s="53" t="s">
        <v>49225</v>
      </c>
      <c r="AW50" s="53" t="s">
        <v>49227</v>
      </c>
      <c r="AX50" s="53" t="s">
        <v>49229</v>
      </c>
      <c r="AY50" s="53" t="s">
        <v>49230</v>
      </c>
      <c r="AZ50" s="53" t="s">
        <v>49232</v>
      </c>
      <c r="BA50" s="53" t="s">
        <v>49234</v>
      </c>
      <c r="BB50" s="53" t="s">
        <v>49235</v>
      </c>
      <c r="BC50" s="53" t="s">
        <v>49236</v>
      </c>
      <c r="BD50" s="53" t="s">
        <v>49238</v>
      </c>
      <c r="BE50" s="53" t="s">
        <v>49240</v>
      </c>
      <c r="BF50" s="53" t="s">
        <v>49241</v>
      </c>
      <c r="BG50" s="53" t="s">
        <v>49242</v>
      </c>
      <c r="BH50" s="53" t="s">
        <v>49243</v>
      </c>
      <c r="BI50" s="53" t="s">
        <v>49245</v>
      </c>
      <c r="BJ50" s="53" t="s">
        <v>49247</v>
      </c>
      <c r="BK50" s="53" t="s">
        <v>49248</v>
      </c>
      <c r="BL50" s="53" t="s">
        <v>49249</v>
      </c>
      <c r="BM50" s="53" t="s">
        <v>49251</v>
      </c>
      <c r="BN50" s="53" t="s">
        <v>49253</v>
      </c>
      <c r="BO50" s="53" t="s">
        <v>49254</v>
      </c>
      <c r="BP50" s="53" t="s">
        <v>49255</v>
      </c>
      <c r="BQ50" s="53" t="s">
        <v>49256</v>
      </c>
      <c r="BR50" s="53" t="s">
        <v>49258</v>
      </c>
      <c r="BS50" s="53" t="s">
        <v>49260</v>
      </c>
      <c r="BT50" s="53" t="s">
        <v>49261</v>
      </c>
      <c r="BU50" s="53" t="s">
        <v>49262</v>
      </c>
      <c r="BV50" s="53" t="s">
        <v>49263</v>
      </c>
      <c r="BW50" s="53" t="s">
        <v>49265</v>
      </c>
      <c r="BX50" s="53" t="s">
        <v>49266</v>
      </c>
      <c r="BY50" s="53" t="s">
        <v>49268</v>
      </c>
      <c r="BZ50" s="53" t="s">
        <v>49269</v>
      </c>
      <c r="CA50" s="53" t="s">
        <v>49271</v>
      </c>
      <c r="CB50" s="53" t="s">
        <v>49273</v>
      </c>
      <c r="CC50" s="53" t="s">
        <v>49274</v>
      </c>
      <c r="CD50" s="53" t="s">
        <v>49276</v>
      </c>
      <c r="CE50" s="53" t="s">
        <v>49278</v>
      </c>
      <c r="CF50" s="53" t="s">
        <v>49279</v>
      </c>
      <c r="CG50" s="53" t="s">
        <v>49280</v>
      </c>
      <c r="CH50" s="53" t="s">
        <v>49282</v>
      </c>
      <c r="CI50" s="53" t="s">
        <v>49284</v>
      </c>
      <c r="CJ50" s="53" t="s">
        <v>49285</v>
      </c>
      <c r="CK50" s="53" t="s">
        <v>49286</v>
      </c>
      <c r="CL50" s="53" t="s">
        <v>49287</v>
      </c>
      <c r="CM50" s="53" t="s">
        <v>49289</v>
      </c>
      <c r="CN50" s="53" t="s">
        <v>49291</v>
      </c>
      <c r="CO50" s="53" t="s">
        <v>49292</v>
      </c>
      <c r="CP50" s="53" t="s">
        <v>49293</v>
      </c>
      <c r="CQ50" s="53" t="s">
        <v>49294</v>
      </c>
      <c r="CR50" s="53" t="s">
        <v>49296</v>
      </c>
      <c r="CS50" s="53" t="s">
        <v>49298</v>
      </c>
      <c r="CT50" s="53" t="s">
        <v>49299</v>
      </c>
      <c r="CU50" s="53" t="s">
        <v>49300</v>
      </c>
      <c r="CV50" s="53" t="s">
        <v>49301</v>
      </c>
      <c r="CW50" s="53" t="s">
        <v>49303</v>
      </c>
      <c r="CX50" s="53" t="s">
        <v>49305</v>
      </c>
      <c r="CY50" s="53" t="s">
        <v>49306</v>
      </c>
      <c r="CZ50" s="53" t="s">
        <v>49308</v>
      </c>
      <c r="DA50" s="53" t="s">
        <v>49310</v>
      </c>
      <c r="DB50" s="53" t="s">
        <v>49311</v>
      </c>
      <c r="DC50" s="53" t="s">
        <v>49313</v>
      </c>
      <c r="DD50" s="53" t="s">
        <v>49315</v>
      </c>
      <c r="DE50" s="53" t="s">
        <v>49316</v>
      </c>
      <c r="DF50" s="53" t="s">
        <v>49317</v>
      </c>
      <c r="DG50" s="53" t="s">
        <v>49318</v>
      </c>
      <c r="DH50" s="53" t="s">
        <v>49320</v>
      </c>
      <c r="DI50" s="53" t="s">
        <v>49321</v>
      </c>
      <c r="DJ50" s="53" t="s">
        <v>49323</v>
      </c>
      <c r="DK50" s="53" t="s">
        <v>49324</v>
      </c>
      <c r="DL50" s="53" t="s">
        <v>49325</v>
      </c>
      <c r="DM50" s="53" t="s">
        <v>49326</v>
      </c>
    </row>
    <row r="51" spans="1:117" ht="15.75" customHeight="1">
      <c r="A51" s="129">
        <v>156</v>
      </c>
      <c r="B51" s="53" t="s">
        <v>49328</v>
      </c>
      <c r="C51" s="53" t="s">
        <v>49329</v>
      </c>
      <c r="D51" s="53" t="s">
        <v>49331</v>
      </c>
      <c r="E51" s="53" t="s">
        <v>49332</v>
      </c>
      <c r="F51" s="53" t="s">
        <v>49333</v>
      </c>
      <c r="G51" s="53" t="s">
        <v>49334</v>
      </c>
      <c r="H51" s="53" t="s">
        <v>49335</v>
      </c>
      <c r="I51" s="53" t="s">
        <v>49336</v>
      </c>
      <c r="J51" s="53" t="s">
        <v>49338</v>
      </c>
      <c r="K51" s="53" t="s">
        <v>49340</v>
      </c>
      <c r="L51" s="53" t="s">
        <v>49341</v>
      </c>
      <c r="M51" s="53" t="s">
        <v>49342</v>
      </c>
      <c r="N51" s="53" t="s">
        <v>49343</v>
      </c>
      <c r="O51" s="53" t="s">
        <v>49344</v>
      </c>
      <c r="P51" s="53" t="s">
        <v>49346</v>
      </c>
      <c r="Q51" s="53" t="s">
        <v>49347</v>
      </c>
      <c r="R51" s="53" t="s">
        <v>49349</v>
      </c>
      <c r="S51" s="53" t="s">
        <v>49350</v>
      </c>
      <c r="T51" s="53" t="s">
        <v>49351</v>
      </c>
      <c r="U51" s="53" t="s">
        <v>49353</v>
      </c>
      <c r="V51" s="53" t="s">
        <v>49355</v>
      </c>
      <c r="W51" s="53" t="s">
        <v>49356</v>
      </c>
      <c r="X51" s="53" t="s">
        <v>49357</v>
      </c>
      <c r="Y51" s="53" t="s">
        <v>49358</v>
      </c>
      <c r="Z51" s="53" t="s">
        <v>49360</v>
      </c>
      <c r="AA51" s="53" t="s">
        <v>49362</v>
      </c>
      <c r="AB51" s="53" t="s">
        <v>49363</v>
      </c>
      <c r="AC51" s="53" t="s">
        <v>49364</v>
      </c>
      <c r="AD51" s="53" t="s">
        <v>49365</v>
      </c>
      <c r="AE51" s="53" t="s">
        <v>49367</v>
      </c>
      <c r="AF51" s="53" t="s">
        <v>49368</v>
      </c>
      <c r="AG51" s="53" t="s">
        <v>49370</v>
      </c>
      <c r="AH51" s="53" t="s">
        <v>49371</v>
      </c>
      <c r="AI51" s="53" t="s">
        <v>49372</v>
      </c>
      <c r="AJ51" s="53" t="s">
        <v>49373</v>
      </c>
      <c r="AK51" s="53" t="s">
        <v>49374</v>
      </c>
      <c r="AL51" s="53" t="s">
        <v>49375</v>
      </c>
      <c r="AM51" s="53" t="s">
        <v>49377</v>
      </c>
      <c r="AN51" s="53" t="s">
        <v>49378</v>
      </c>
      <c r="AO51" s="53" t="s">
        <v>49380</v>
      </c>
      <c r="AP51" s="53" t="s">
        <v>49381</v>
      </c>
      <c r="AQ51" s="53" t="s">
        <v>49382</v>
      </c>
      <c r="AR51" s="53" t="s">
        <v>49383</v>
      </c>
      <c r="AS51" s="53" t="s">
        <v>49384</v>
      </c>
      <c r="AT51" s="53" t="s">
        <v>49386</v>
      </c>
      <c r="AU51" s="53" t="s">
        <v>49388</v>
      </c>
      <c r="AV51" s="53" t="s">
        <v>49389</v>
      </c>
      <c r="AW51" s="53" t="s">
        <v>49390</v>
      </c>
      <c r="AX51" s="53" t="s">
        <v>49391</v>
      </c>
      <c r="AY51" s="53" t="s">
        <v>49392</v>
      </c>
      <c r="AZ51" s="53" t="s">
        <v>49394</v>
      </c>
      <c r="BA51" s="53" t="s">
        <v>49395</v>
      </c>
      <c r="BB51" s="53" t="s">
        <v>49397</v>
      </c>
      <c r="BC51" s="53" t="s">
        <v>49398</v>
      </c>
      <c r="BD51" s="53" t="s">
        <v>49399</v>
      </c>
      <c r="BE51" s="53" t="s">
        <v>49400</v>
      </c>
      <c r="BF51" s="53" t="s">
        <v>49402</v>
      </c>
      <c r="BG51" s="53" t="s">
        <v>49403</v>
      </c>
      <c r="BH51" s="53" t="s">
        <v>49405</v>
      </c>
      <c r="BI51" s="53" t="s">
        <v>49406</v>
      </c>
      <c r="BJ51" s="53" t="s">
        <v>49407</v>
      </c>
      <c r="BK51" s="53" t="s">
        <v>49408</v>
      </c>
      <c r="BL51" s="53" t="s">
        <v>49410</v>
      </c>
      <c r="BM51" s="53" t="s">
        <v>49412</v>
      </c>
      <c r="BN51" s="53" t="s">
        <v>49413</v>
      </c>
      <c r="BO51" s="53" t="s">
        <v>49414</v>
      </c>
      <c r="BP51" s="53" t="s">
        <v>49415</v>
      </c>
      <c r="BQ51" s="53" t="s">
        <v>49416</v>
      </c>
      <c r="BR51" s="53" t="s">
        <v>49418</v>
      </c>
      <c r="BS51" s="53" t="s">
        <v>49420</v>
      </c>
      <c r="BT51" s="53" t="s">
        <v>49421</v>
      </c>
      <c r="BU51" s="53" t="s">
        <v>49422</v>
      </c>
      <c r="BV51" s="53" t="s">
        <v>49423</v>
      </c>
      <c r="BW51" s="53" t="s">
        <v>49424</v>
      </c>
      <c r="BX51" s="53" t="s">
        <v>49426</v>
      </c>
      <c r="BY51" s="53" t="s">
        <v>49427</v>
      </c>
      <c r="BZ51" s="53" t="s">
        <v>49428</v>
      </c>
      <c r="CA51" s="53" t="s">
        <v>49429</v>
      </c>
      <c r="CB51" s="53" t="s">
        <v>49430</v>
      </c>
      <c r="CC51" s="53" t="s">
        <v>49431</v>
      </c>
      <c r="CD51" s="53" t="s">
        <v>49432</v>
      </c>
      <c r="CE51" s="53" t="s">
        <v>49433</v>
      </c>
      <c r="CF51" s="53" t="s">
        <v>49434</v>
      </c>
      <c r="CG51" s="53" t="s">
        <v>49436</v>
      </c>
      <c r="CH51" s="53" t="s">
        <v>49437</v>
      </c>
      <c r="CI51" s="53" t="s">
        <v>49438</v>
      </c>
      <c r="CJ51" s="53" t="s">
        <v>49439</v>
      </c>
      <c r="CK51" s="53" t="s">
        <v>49440</v>
      </c>
      <c r="CL51" s="53" t="s">
        <v>49442</v>
      </c>
      <c r="CM51" s="53" t="s">
        <v>49443</v>
      </c>
      <c r="CN51" s="53" t="s">
        <v>49445</v>
      </c>
      <c r="CO51" s="53" t="s">
        <v>49446</v>
      </c>
      <c r="CP51" s="53" t="s">
        <v>49447</v>
      </c>
      <c r="CQ51" s="53" t="s">
        <v>49448</v>
      </c>
      <c r="CR51" s="53" t="s">
        <v>49450</v>
      </c>
      <c r="CS51" s="53" t="s">
        <v>49452</v>
      </c>
      <c r="CT51" s="53" t="s">
        <v>49453</v>
      </c>
      <c r="CU51" s="53" t="s">
        <v>49454</v>
      </c>
      <c r="CV51" s="53" t="s">
        <v>49456</v>
      </c>
      <c r="CW51" s="53" t="s">
        <v>49458</v>
      </c>
      <c r="CX51" s="53" t="s">
        <v>49459</v>
      </c>
      <c r="CY51" s="53" t="s">
        <v>49460</v>
      </c>
      <c r="CZ51" s="53" t="s">
        <v>49462</v>
      </c>
      <c r="DA51" s="53" t="s">
        <v>49464</v>
      </c>
      <c r="DB51" s="53" t="s">
        <v>49465</v>
      </c>
      <c r="DC51" s="53" t="s">
        <v>49466</v>
      </c>
      <c r="DD51" s="53" t="s">
        <v>49468</v>
      </c>
      <c r="DE51" s="53" t="s">
        <v>49470</v>
      </c>
      <c r="DF51" s="53" t="s">
        <v>49471</v>
      </c>
      <c r="DG51" s="53" t="s">
        <v>49472</v>
      </c>
      <c r="DH51" s="53" t="s">
        <v>49474</v>
      </c>
      <c r="DI51" s="53" t="s">
        <v>49476</v>
      </c>
      <c r="DJ51" s="53" t="s">
        <v>49477</v>
      </c>
      <c r="DK51" s="53" t="s">
        <v>49478</v>
      </c>
      <c r="DL51" s="53" t="s">
        <v>49479</v>
      </c>
      <c r="DM51" s="53" t="s">
        <v>49481</v>
      </c>
    </row>
    <row r="52" spans="1:117" ht="15.75" customHeight="1">
      <c r="A52" s="129">
        <v>157</v>
      </c>
      <c r="B52" s="53" t="s">
        <v>49483</v>
      </c>
      <c r="C52" s="53" t="s">
        <v>49484</v>
      </c>
      <c r="D52" s="53" t="s">
        <v>49485</v>
      </c>
      <c r="E52" s="53" t="s">
        <v>49487</v>
      </c>
      <c r="F52" s="53" t="s">
        <v>49488</v>
      </c>
      <c r="G52" s="53" t="s">
        <v>49490</v>
      </c>
      <c r="H52" s="53" t="s">
        <v>49491</v>
      </c>
      <c r="I52" s="53" t="s">
        <v>49492</v>
      </c>
      <c r="J52" s="53" t="s">
        <v>49493</v>
      </c>
      <c r="K52" s="53" t="s">
        <v>49494</v>
      </c>
      <c r="L52" s="53" t="s">
        <v>49496</v>
      </c>
      <c r="M52" s="53" t="s">
        <v>49498</v>
      </c>
      <c r="N52" s="53" t="s">
        <v>49499</v>
      </c>
      <c r="O52" s="53" t="s">
        <v>49500</v>
      </c>
      <c r="P52" s="53" t="s">
        <v>49502</v>
      </c>
      <c r="Q52" s="53" t="s">
        <v>49504</v>
      </c>
      <c r="R52" s="53" t="s">
        <v>49505</v>
      </c>
      <c r="S52" s="53" t="s">
        <v>49506</v>
      </c>
      <c r="T52" s="53" t="s">
        <v>49507</v>
      </c>
      <c r="U52" s="53" t="s">
        <v>49509</v>
      </c>
      <c r="V52" s="53" t="s">
        <v>49511</v>
      </c>
      <c r="W52" s="53" t="s">
        <v>49512</v>
      </c>
      <c r="X52" s="53" t="s">
        <v>49513</v>
      </c>
      <c r="Y52" s="53" t="s">
        <v>49515</v>
      </c>
      <c r="Z52" s="53" t="s">
        <v>49516</v>
      </c>
      <c r="AA52" s="53" t="s">
        <v>49518</v>
      </c>
      <c r="AB52" s="53" t="s">
        <v>49519</v>
      </c>
      <c r="AC52" s="53" t="s">
        <v>49520</v>
      </c>
      <c r="AD52" s="53" t="s">
        <v>49522</v>
      </c>
      <c r="AE52" s="53" t="s">
        <v>49524</v>
      </c>
      <c r="AF52" s="53" t="s">
        <v>49525</v>
      </c>
      <c r="AG52" s="53" t="s">
        <v>49526</v>
      </c>
      <c r="AH52" s="53" t="s">
        <v>49527</v>
      </c>
      <c r="AI52" s="53" t="s">
        <v>49529</v>
      </c>
      <c r="AJ52" s="53" t="s">
        <v>49531</v>
      </c>
      <c r="AK52" s="53" t="s">
        <v>49532</v>
      </c>
      <c r="AL52" s="53" t="s">
        <v>49533</v>
      </c>
      <c r="AM52" s="53" t="s">
        <v>49535</v>
      </c>
      <c r="AN52" s="53" t="s">
        <v>49536</v>
      </c>
      <c r="AO52" s="53" t="s">
        <v>49538</v>
      </c>
      <c r="AP52" s="53" t="s">
        <v>49539</v>
      </c>
      <c r="AQ52" s="53" t="s">
        <v>49540</v>
      </c>
      <c r="AR52" s="53" t="s">
        <v>49542</v>
      </c>
      <c r="AS52" s="53" t="s">
        <v>49544</v>
      </c>
      <c r="AT52" s="53" t="s">
        <v>49545</v>
      </c>
      <c r="AU52" s="53" t="s">
        <v>49547</v>
      </c>
      <c r="AV52" s="53" t="s">
        <v>49549</v>
      </c>
      <c r="AW52" s="53" t="s">
        <v>49550</v>
      </c>
      <c r="AX52" s="53" t="s">
        <v>49551</v>
      </c>
      <c r="AY52" s="53" t="s">
        <v>49553</v>
      </c>
      <c r="AZ52" s="53" t="s">
        <v>49555</v>
      </c>
      <c r="BA52" s="53" t="s">
        <v>49556</v>
      </c>
      <c r="BB52" s="53" t="s">
        <v>49557</v>
      </c>
      <c r="BC52" s="53" t="s">
        <v>49560</v>
      </c>
      <c r="BD52" s="53" t="s">
        <v>49561</v>
      </c>
      <c r="BE52" s="53" t="s">
        <v>49562</v>
      </c>
      <c r="BF52" s="53" t="s">
        <v>49564</v>
      </c>
      <c r="BG52" s="53" t="s">
        <v>49566</v>
      </c>
      <c r="BH52" s="53" t="s">
        <v>49567</v>
      </c>
      <c r="BI52" s="53" t="s">
        <v>49568</v>
      </c>
      <c r="BJ52" s="53" t="s">
        <v>49570</v>
      </c>
      <c r="BK52" s="53" t="s">
        <v>49572</v>
      </c>
      <c r="BL52" s="53" t="s">
        <v>49573</v>
      </c>
      <c r="BM52" s="53" t="s">
        <v>49574</v>
      </c>
      <c r="BN52" s="53" t="s">
        <v>49575</v>
      </c>
      <c r="BO52" s="53" t="s">
        <v>49577</v>
      </c>
      <c r="BP52" s="53" t="s">
        <v>49579</v>
      </c>
      <c r="BQ52" s="53" t="s">
        <v>49580</v>
      </c>
      <c r="BR52" s="53" t="s">
        <v>49581</v>
      </c>
      <c r="BS52" s="53" t="s">
        <v>49582</v>
      </c>
      <c r="BT52" s="53" t="s">
        <v>49584</v>
      </c>
      <c r="BU52" s="53" t="s">
        <v>49585</v>
      </c>
      <c r="BV52" s="53" t="s">
        <v>49587</v>
      </c>
      <c r="BW52" s="53" t="s">
        <v>49588</v>
      </c>
      <c r="BX52" s="53" t="s">
        <v>49589</v>
      </c>
      <c r="BY52" s="53" t="s">
        <v>49590</v>
      </c>
      <c r="BZ52" s="53" t="s">
        <v>49591</v>
      </c>
      <c r="CA52" s="53" t="s">
        <v>49592</v>
      </c>
      <c r="CB52" s="53" t="s">
        <v>49593</v>
      </c>
      <c r="CC52" s="53" t="s">
        <v>49594</v>
      </c>
      <c r="CD52" s="53" t="s">
        <v>49595</v>
      </c>
      <c r="CE52" s="53" t="s">
        <v>49596</v>
      </c>
      <c r="CF52" s="53" t="s">
        <v>49597</v>
      </c>
      <c r="CG52" s="53" t="s">
        <v>49598</v>
      </c>
      <c r="CH52" s="53" t="s">
        <v>49599</v>
      </c>
      <c r="CI52" s="53" t="s">
        <v>49600</v>
      </c>
      <c r="CJ52" s="53" t="s">
        <v>49601</v>
      </c>
      <c r="CK52" s="53" t="s">
        <v>49602</v>
      </c>
      <c r="CL52" s="53" t="s">
        <v>49603</v>
      </c>
      <c r="CM52" s="53" t="s">
        <v>49604</v>
      </c>
      <c r="CN52" s="53" t="s">
        <v>49605</v>
      </c>
      <c r="CO52" s="53" t="s">
        <v>49607</v>
      </c>
      <c r="CP52" s="53" t="s">
        <v>49609</v>
      </c>
      <c r="CQ52" s="53" t="s">
        <v>49610</v>
      </c>
      <c r="CR52" s="53" t="s">
        <v>49612</v>
      </c>
      <c r="CS52" s="53" t="s">
        <v>49614</v>
      </c>
      <c r="CT52" s="53" t="s">
        <v>49615</v>
      </c>
      <c r="CU52" s="53" t="s">
        <v>49616</v>
      </c>
      <c r="CV52" s="53" t="s">
        <v>49618</v>
      </c>
      <c r="CW52" s="53" t="s">
        <v>49620</v>
      </c>
      <c r="CX52" s="53" t="s">
        <v>49621</v>
      </c>
      <c r="CY52" s="53" t="s">
        <v>49623</v>
      </c>
      <c r="CZ52" s="53" t="s">
        <v>49625</v>
      </c>
      <c r="DA52" s="53" t="s">
        <v>49626</v>
      </c>
      <c r="DB52" s="53" t="s">
        <v>49627</v>
      </c>
      <c r="DC52" s="53" t="s">
        <v>49628</v>
      </c>
      <c r="DD52" s="53" t="s">
        <v>49629</v>
      </c>
      <c r="DE52" s="53" t="s">
        <v>49631</v>
      </c>
      <c r="DF52" s="53" t="s">
        <v>49632</v>
      </c>
      <c r="DG52" s="53" t="s">
        <v>49634</v>
      </c>
      <c r="DH52" s="53" t="s">
        <v>49635</v>
      </c>
      <c r="DI52" s="53" t="s">
        <v>49636</v>
      </c>
      <c r="DJ52" s="53" t="s">
        <v>49637</v>
      </c>
      <c r="DK52" s="53" t="s">
        <v>49639</v>
      </c>
      <c r="DL52" s="53" t="s">
        <v>49641</v>
      </c>
      <c r="DM52" s="53" t="s">
        <v>49642</v>
      </c>
    </row>
    <row r="53" spans="1:117" ht="15.75" customHeight="1">
      <c r="A53" s="129">
        <v>158</v>
      </c>
      <c r="B53" s="53" t="s">
        <v>49644</v>
      </c>
      <c r="C53" s="53" t="s">
        <v>49645</v>
      </c>
      <c r="D53" s="53" t="s">
        <v>49647</v>
      </c>
      <c r="E53" s="53" t="s">
        <v>49648</v>
      </c>
      <c r="F53" s="53" t="s">
        <v>49649</v>
      </c>
      <c r="G53" s="53" t="s">
        <v>49650</v>
      </c>
      <c r="H53" s="53" t="s">
        <v>49652</v>
      </c>
      <c r="I53" s="53" t="s">
        <v>49653</v>
      </c>
      <c r="J53" s="53" t="s">
        <v>49655</v>
      </c>
      <c r="K53" s="53" t="s">
        <v>49656</v>
      </c>
      <c r="L53" s="53" t="s">
        <v>49657</v>
      </c>
      <c r="M53" s="53" t="s">
        <v>49658</v>
      </c>
      <c r="N53" s="53" t="s">
        <v>49659</v>
      </c>
      <c r="O53" s="53" t="s">
        <v>49660</v>
      </c>
      <c r="P53" s="53" t="s">
        <v>49662</v>
      </c>
      <c r="Q53" s="53" t="s">
        <v>49663</v>
      </c>
      <c r="R53" s="53" t="s">
        <v>49665</v>
      </c>
      <c r="S53" s="53" t="s">
        <v>49666</v>
      </c>
      <c r="T53" s="53" t="s">
        <v>49667</v>
      </c>
      <c r="U53" s="53" t="s">
        <v>49668</v>
      </c>
      <c r="V53" s="53" t="s">
        <v>49669</v>
      </c>
      <c r="W53" s="53" t="s">
        <v>49671</v>
      </c>
      <c r="X53" s="53" t="s">
        <v>49673</v>
      </c>
      <c r="Y53" s="53" t="s">
        <v>49674</v>
      </c>
      <c r="Z53" s="53" t="s">
        <v>49675</v>
      </c>
      <c r="AA53" s="53" t="s">
        <v>49676</v>
      </c>
      <c r="AB53" s="53" t="s">
        <v>49677</v>
      </c>
      <c r="AC53" s="53" t="s">
        <v>49678</v>
      </c>
      <c r="AD53" s="53" t="s">
        <v>49680</v>
      </c>
      <c r="AE53" s="53" t="s">
        <v>49682</v>
      </c>
      <c r="AF53" s="53" t="s">
        <v>49683</v>
      </c>
      <c r="AG53" s="53" t="s">
        <v>49684</v>
      </c>
      <c r="AH53" s="53" t="s">
        <v>49685</v>
      </c>
      <c r="AI53" s="53" t="s">
        <v>49686</v>
      </c>
      <c r="AJ53" s="53" t="s">
        <v>49687</v>
      </c>
      <c r="AK53" s="53" t="s">
        <v>49688</v>
      </c>
      <c r="AL53" s="53" t="s">
        <v>49690</v>
      </c>
      <c r="AM53" s="53" t="s">
        <v>49691</v>
      </c>
      <c r="AN53" s="53" t="s">
        <v>49693</v>
      </c>
      <c r="AO53" s="53" t="s">
        <v>49694</v>
      </c>
      <c r="AP53" s="53" t="s">
        <v>49695</v>
      </c>
      <c r="AQ53" s="53" t="s">
        <v>49696</v>
      </c>
      <c r="AR53" s="53" t="s">
        <v>49698</v>
      </c>
      <c r="AS53" s="53" t="s">
        <v>49699</v>
      </c>
      <c r="AT53" s="53" t="s">
        <v>49701</v>
      </c>
      <c r="AU53" s="53" t="s">
        <v>49702</v>
      </c>
      <c r="AV53" s="53" t="s">
        <v>49703</v>
      </c>
      <c r="AW53" s="53" t="s">
        <v>49704</v>
      </c>
      <c r="AX53" s="53" t="s">
        <v>49705</v>
      </c>
      <c r="AY53" s="53" t="s">
        <v>49707</v>
      </c>
      <c r="AZ53" s="53" t="s">
        <v>49708</v>
      </c>
      <c r="BA53" s="53" t="s">
        <v>49710</v>
      </c>
      <c r="BB53" s="53" t="s">
        <v>49711</v>
      </c>
      <c r="BC53" s="53" t="s">
        <v>49712</v>
      </c>
      <c r="BD53" s="53" t="s">
        <v>49713</v>
      </c>
      <c r="BE53" s="53" t="s">
        <v>49714</v>
      </c>
      <c r="BF53" s="53" t="s">
        <v>49716</v>
      </c>
      <c r="BG53" s="53" t="s">
        <v>49718</v>
      </c>
      <c r="BH53" s="53" t="s">
        <v>49719</v>
      </c>
      <c r="BI53" s="53" t="s">
        <v>49720</v>
      </c>
      <c r="BJ53" s="53" t="s">
        <v>49721</v>
      </c>
      <c r="BK53" s="53" t="s">
        <v>49723</v>
      </c>
      <c r="BL53" s="53" t="s">
        <v>49725</v>
      </c>
      <c r="BM53" s="53" t="s">
        <v>49726</v>
      </c>
      <c r="BN53" s="53" t="s">
        <v>49727</v>
      </c>
      <c r="BO53" s="53" t="s">
        <v>49729</v>
      </c>
      <c r="BP53" s="53" t="s">
        <v>49731</v>
      </c>
      <c r="BQ53" s="53" t="s">
        <v>49732</v>
      </c>
      <c r="BR53" s="53" t="s">
        <v>49733</v>
      </c>
      <c r="BS53" s="53" t="s">
        <v>49735</v>
      </c>
      <c r="BT53" s="53" t="s">
        <v>49737</v>
      </c>
      <c r="BU53" s="53" t="s">
        <v>49738</v>
      </c>
      <c r="BV53" s="53" t="s">
        <v>49739</v>
      </c>
      <c r="BW53" s="53" t="s">
        <v>49741</v>
      </c>
      <c r="BX53" s="53" t="s">
        <v>49743</v>
      </c>
      <c r="BY53" s="53" t="s">
        <v>49744</v>
      </c>
      <c r="BZ53" s="53" t="s">
        <v>49745</v>
      </c>
      <c r="CA53" s="53" t="s">
        <v>49747</v>
      </c>
      <c r="CB53" s="53" t="s">
        <v>49749</v>
      </c>
      <c r="CC53" s="53" t="s">
        <v>49750</v>
      </c>
      <c r="CD53" s="53" t="s">
        <v>49751</v>
      </c>
      <c r="CE53" s="53" t="s">
        <v>49754</v>
      </c>
      <c r="CF53" s="53" t="s">
        <v>49755</v>
      </c>
      <c r="CG53" s="53" t="s">
        <v>49756</v>
      </c>
      <c r="CH53" s="53" t="s">
        <v>49758</v>
      </c>
      <c r="CI53" s="53" t="s">
        <v>49760</v>
      </c>
      <c r="CJ53" s="53" t="s">
        <v>49761</v>
      </c>
      <c r="CK53" s="53" t="s">
        <v>49762</v>
      </c>
      <c r="CL53" s="53" t="s">
        <v>49764</v>
      </c>
      <c r="CM53" s="53" t="s">
        <v>49766</v>
      </c>
      <c r="CN53" s="53" t="s">
        <v>49767</v>
      </c>
      <c r="CO53" s="53" t="s">
        <v>49768</v>
      </c>
      <c r="CP53" s="53" t="s">
        <v>49769</v>
      </c>
      <c r="CQ53" s="53" t="s">
        <v>49770</v>
      </c>
      <c r="CR53" s="53" t="s">
        <v>49772</v>
      </c>
      <c r="CS53" s="53" t="s">
        <v>49773</v>
      </c>
      <c r="CT53" s="53" t="s">
        <v>49775</v>
      </c>
      <c r="CU53" s="53" t="s">
        <v>49776</v>
      </c>
      <c r="CV53" s="53" t="s">
        <v>49777</v>
      </c>
      <c r="CW53" s="53" t="s">
        <v>49779</v>
      </c>
      <c r="CX53" s="53" t="s">
        <v>49780</v>
      </c>
      <c r="CY53" s="53" t="s">
        <v>49781</v>
      </c>
      <c r="CZ53" s="53" t="s">
        <v>49782</v>
      </c>
      <c r="DA53" s="53" t="s">
        <v>49783</v>
      </c>
      <c r="DB53" s="53" t="s">
        <v>49784</v>
      </c>
      <c r="DC53" s="53" t="s">
        <v>49785</v>
      </c>
      <c r="DD53" s="53" t="s">
        <v>49786</v>
      </c>
      <c r="DE53" s="53" t="s">
        <v>49787</v>
      </c>
      <c r="DF53" s="53" t="s">
        <v>49788</v>
      </c>
      <c r="DG53" s="53" t="s">
        <v>49789</v>
      </c>
      <c r="DH53" s="53" t="s">
        <v>49790</v>
      </c>
      <c r="DI53" s="53" t="s">
        <v>49791</v>
      </c>
      <c r="DJ53" s="53" t="s">
        <v>49792</v>
      </c>
      <c r="DK53" s="53" t="s">
        <v>49794</v>
      </c>
      <c r="DL53" s="53" t="s">
        <v>49795</v>
      </c>
      <c r="DM53" s="53" t="s">
        <v>49796</v>
      </c>
    </row>
    <row r="54" spans="1:117" ht="15.75" customHeight="1">
      <c r="A54" s="129">
        <v>159</v>
      </c>
      <c r="B54" s="53" t="s">
        <v>49798</v>
      </c>
      <c r="C54" s="53" t="s">
        <v>49800</v>
      </c>
      <c r="D54" s="53" t="s">
        <v>49801</v>
      </c>
      <c r="E54" s="53" t="s">
        <v>49802</v>
      </c>
      <c r="F54" s="53" t="s">
        <v>49804</v>
      </c>
      <c r="G54" s="53" t="s">
        <v>49806</v>
      </c>
      <c r="H54" s="53" t="s">
        <v>49807</v>
      </c>
      <c r="I54" s="53" t="s">
        <v>49809</v>
      </c>
      <c r="J54" s="53" t="s">
        <v>49810</v>
      </c>
      <c r="K54" s="53" t="s">
        <v>49812</v>
      </c>
      <c r="L54" s="53" t="s">
        <v>49813</v>
      </c>
      <c r="M54" s="53" t="s">
        <v>49814</v>
      </c>
      <c r="N54" s="53" t="s">
        <v>49815</v>
      </c>
      <c r="O54" s="53" t="s">
        <v>49817</v>
      </c>
      <c r="P54" s="53" t="s">
        <v>49819</v>
      </c>
      <c r="Q54" s="53" t="s">
        <v>49820</v>
      </c>
      <c r="R54" s="53" t="s">
        <v>49821</v>
      </c>
      <c r="S54" s="53" t="s">
        <v>49822</v>
      </c>
      <c r="T54" s="53" t="s">
        <v>49824</v>
      </c>
      <c r="U54" s="53" t="s">
        <v>49825</v>
      </c>
      <c r="V54" s="53" t="s">
        <v>49827</v>
      </c>
      <c r="W54" s="53" t="s">
        <v>49828</v>
      </c>
      <c r="X54" s="53" t="s">
        <v>49829</v>
      </c>
      <c r="Y54" s="53" t="s">
        <v>49830</v>
      </c>
      <c r="Z54" s="53" t="s">
        <v>49831</v>
      </c>
      <c r="AA54" s="53" t="s">
        <v>49832</v>
      </c>
      <c r="AB54" s="53" t="s">
        <v>49833</v>
      </c>
      <c r="AC54" s="53" t="s">
        <v>49835</v>
      </c>
      <c r="AD54" s="53" t="s">
        <v>49837</v>
      </c>
      <c r="AE54" s="53" t="s">
        <v>49838</v>
      </c>
      <c r="AF54" s="53" t="s">
        <v>49839</v>
      </c>
      <c r="AG54" s="53" t="s">
        <v>49840</v>
      </c>
      <c r="AH54" s="53" t="s">
        <v>49841</v>
      </c>
      <c r="AI54" s="53" t="s">
        <v>49843</v>
      </c>
      <c r="AJ54" s="53" t="s">
        <v>49845</v>
      </c>
      <c r="AK54" s="53" t="s">
        <v>49846</v>
      </c>
      <c r="AL54" s="53" t="s">
        <v>49847</v>
      </c>
      <c r="AM54" s="53" t="s">
        <v>49849</v>
      </c>
      <c r="AN54" s="53" t="s">
        <v>49851</v>
      </c>
      <c r="AO54" s="53" t="s">
        <v>49852</v>
      </c>
      <c r="AP54" s="53" t="s">
        <v>49853</v>
      </c>
      <c r="AQ54" s="53" t="s">
        <v>49854</v>
      </c>
      <c r="AR54" s="53" t="s">
        <v>49856</v>
      </c>
      <c r="AS54" s="53" t="s">
        <v>49858</v>
      </c>
      <c r="AT54" s="53" t="s">
        <v>49859</v>
      </c>
      <c r="AU54" s="53" t="s">
        <v>49860</v>
      </c>
      <c r="AV54" s="53" t="s">
        <v>49861</v>
      </c>
      <c r="AW54" s="53" t="s">
        <v>49863</v>
      </c>
      <c r="AX54" s="53" t="s">
        <v>49865</v>
      </c>
      <c r="AY54" s="53" t="s">
        <v>49866</v>
      </c>
      <c r="AZ54" s="53" t="s">
        <v>49867</v>
      </c>
      <c r="BA54" s="53" t="s">
        <v>49868</v>
      </c>
      <c r="BB54" s="53" t="s">
        <v>49870</v>
      </c>
      <c r="BC54" s="53" t="s">
        <v>49872</v>
      </c>
      <c r="BD54" s="53" t="s">
        <v>49873</v>
      </c>
      <c r="BE54" s="53" t="s">
        <v>49874</v>
      </c>
      <c r="BF54" s="53" t="s">
        <v>49876</v>
      </c>
      <c r="BG54" s="53" t="s">
        <v>49877</v>
      </c>
      <c r="BH54" s="53" t="s">
        <v>49879</v>
      </c>
      <c r="BI54" s="53" t="s">
        <v>49880</v>
      </c>
      <c r="BJ54" s="53" t="s">
        <v>49881</v>
      </c>
      <c r="BK54" s="53" t="s">
        <v>49883</v>
      </c>
      <c r="BL54" s="53" t="s">
        <v>49885</v>
      </c>
      <c r="BM54" s="53" t="s">
        <v>49886</v>
      </c>
      <c r="BN54" s="53" t="s">
        <v>49887</v>
      </c>
      <c r="BO54" s="53" t="s">
        <v>49888</v>
      </c>
      <c r="BP54" s="53" t="s">
        <v>49890</v>
      </c>
      <c r="BQ54" s="53" t="s">
        <v>49892</v>
      </c>
      <c r="BR54" s="53" t="s">
        <v>49893</v>
      </c>
      <c r="BS54" s="53" t="s">
        <v>49894</v>
      </c>
      <c r="BT54" s="53" t="s">
        <v>49896</v>
      </c>
      <c r="BU54" s="53" t="s">
        <v>49898</v>
      </c>
      <c r="BV54" s="53" t="s">
        <v>49899</v>
      </c>
      <c r="BW54" s="53" t="s">
        <v>49900</v>
      </c>
      <c r="BX54" s="53" t="s">
        <v>49901</v>
      </c>
      <c r="BY54" s="53" t="s">
        <v>49903</v>
      </c>
      <c r="BZ54" s="53" t="s">
        <v>49905</v>
      </c>
      <c r="CA54" s="53" t="s">
        <v>49906</v>
      </c>
      <c r="CB54" s="53" t="s">
        <v>49907</v>
      </c>
      <c r="CC54" s="53" t="s">
        <v>49908</v>
      </c>
      <c r="CD54" s="53" t="s">
        <v>49910</v>
      </c>
      <c r="CE54" s="53" t="s">
        <v>49912</v>
      </c>
      <c r="CF54" s="53" t="s">
        <v>49913</v>
      </c>
      <c r="CG54" s="53" t="s">
        <v>49914</v>
      </c>
      <c r="CH54" s="53" t="s">
        <v>49916</v>
      </c>
      <c r="CI54" s="53" t="s">
        <v>49918</v>
      </c>
      <c r="CJ54" s="53" t="s">
        <v>49919</v>
      </c>
      <c r="CK54" s="53" t="s">
        <v>49920</v>
      </c>
      <c r="CL54" s="53" t="s">
        <v>49921</v>
      </c>
      <c r="CM54" s="53" t="s">
        <v>49923</v>
      </c>
      <c r="CN54" s="53" t="s">
        <v>49924</v>
      </c>
      <c r="CO54" s="53" t="s">
        <v>49926</v>
      </c>
      <c r="CP54" s="53" t="s">
        <v>49927</v>
      </c>
      <c r="CQ54" s="53" t="s">
        <v>49928</v>
      </c>
      <c r="CR54" s="53" t="s">
        <v>49930</v>
      </c>
      <c r="CS54" s="53" t="s">
        <v>49932</v>
      </c>
      <c r="CT54" s="53" t="s">
        <v>49933</v>
      </c>
      <c r="CU54" s="53" t="s">
        <v>49934</v>
      </c>
      <c r="CV54" s="53" t="s">
        <v>49935</v>
      </c>
      <c r="CW54" s="53" t="s">
        <v>49937</v>
      </c>
      <c r="CX54" s="53" t="s">
        <v>49939</v>
      </c>
      <c r="CY54" s="53" t="s">
        <v>49940</v>
      </c>
      <c r="CZ54" s="53" t="s">
        <v>49941</v>
      </c>
      <c r="DA54" s="53" t="s">
        <v>49942</v>
      </c>
      <c r="DB54" s="53" t="s">
        <v>49944</v>
      </c>
      <c r="DC54" s="53" t="s">
        <v>49946</v>
      </c>
      <c r="DD54" s="53" t="s">
        <v>49947</v>
      </c>
      <c r="DE54" s="53" t="s">
        <v>49949</v>
      </c>
      <c r="DF54" s="53" t="s">
        <v>49951</v>
      </c>
      <c r="DG54" s="53" t="s">
        <v>49952</v>
      </c>
      <c r="DH54" s="53" t="s">
        <v>49953</v>
      </c>
      <c r="DI54" s="53" t="s">
        <v>49954</v>
      </c>
      <c r="DJ54" s="53" t="s">
        <v>49956</v>
      </c>
      <c r="DK54" s="53" t="s">
        <v>49958</v>
      </c>
      <c r="DL54" s="53" t="s">
        <v>49959</v>
      </c>
      <c r="DM54" s="53" t="s">
        <v>49960</v>
      </c>
    </row>
    <row r="55" spans="1:117" ht="15.75" customHeight="1">
      <c r="A55" s="129">
        <v>160</v>
      </c>
      <c r="B55" s="53" t="s">
        <v>49962</v>
      </c>
      <c r="C55" s="53" t="s">
        <v>49964</v>
      </c>
      <c r="D55" s="53" t="s">
        <v>49965</v>
      </c>
      <c r="E55" s="53" t="s">
        <v>49966</v>
      </c>
      <c r="F55" s="53" t="s">
        <v>49967</v>
      </c>
      <c r="G55" s="53" t="s">
        <v>49969</v>
      </c>
      <c r="H55" s="53" t="s">
        <v>49971</v>
      </c>
      <c r="I55" s="53" t="s">
        <v>49972</v>
      </c>
      <c r="J55" s="53" t="s">
        <v>49973</v>
      </c>
      <c r="K55" s="53" t="s">
        <v>49975</v>
      </c>
      <c r="L55" s="53" t="s">
        <v>49977</v>
      </c>
      <c r="M55" s="53" t="s">
        <v>49978</v>
      </c>
      <c r="N55" s="53" t="s">
        <v>49979</v>
      </c>
      <c r="O55" s="53" t="s">
        <v>49980</v>
      </c>
      <c r="P55" s="53" t="s">
        <v>49982</v>
      </c>
      <c r="Q55" s="53" t="s">
        <v>49984</v>
      </c>
      <c r="R55" s="53" t="s">
        <v>49985</v>
      </c>
      <c r="S55" s="53" t="s">
        <v>49986</v>
      </c>
      <c r="T55" s="53" t="s">
        <v>49987</v>
      </c>
      <c r="U55" s="53" t="s">
        <v>49989</v>
      </c>
      <c r="V55" s="53" t="s">
        <v>49991</v>
      </c>
      <c r="W55" s="53" t="s">
        <v>49992</v>
      </c>
      <c r="X55" s="53" t="s">
        <v>49993</v>
      </c>
      <c r="Y55" s="53" t="s">
        <v>49994</v>
      </c>
      <c r="Z55" s="53" t="s">
        <v>49996</v>
      </c>
      <c r="AA55" s="53" t="s">
        <v>49998</v>
      </c>
      <c r="AB55" s="53" t="s">
        <v>49999</v>
      </c>
      <c r="AC55" s="53" t="s">
        <v>50000</v>
      </c>
      <c r="AD55" s="53" t="s">
        <v>50001</v>
      </c>
      <c r="AE55" s="53" t="s">
        <v>50003</v>
      </c>
      <c r="AF55" s="53" t="s">
        <v>50005</v>
      </c>
      <c r="AG55" s="53" t="s">
        <v>50006</v>
      </c>
      <c r="AH55" s="53" t="s">
        <v>50007</v>
      </c>
      <c r="AI55" s="53" t="s">
        <v>50009</v>
      </c>
      <c r="AJ55" s="53" t="s">
        <v>50011</v>
      </c>
      <c r="AK55" s="53" t="s">
        <v>50012</v>
      </c>
      <c r="AL55" s="53" t="s">
        <v>50013</v>
      </c>
      <c r="AM55" s="53" t="s">
        <v>50015</v>
      </c>
      <c r="AN55" s="53" t="s">
        <v>50016</v>
      </c>
      <c r="AO55" s="53" t="s">
        <v>50018</v>
      </c>
      <c r="AP55" s="53" t="s">
        <v>50019</v>
      </c>
      <c r="AQ55" s="53" t="s">
        <v>50020</v>
      </c>
      <c r="AR55" s="53" t="s">
        <v>50021</v>
      </c>
      <c r="AS55" s="53" t="s">
        <v>50023</v>
      </c>
      <c r="AT55" s="53" t="s">
        <v>50025</v>
      </c>
      <c r="AU55" s="53" t="s">
        <v>50026</v>
      </c>
      <c r="AV55" s="53" t="s">
        <v>50027</v>
      </c>
      <c r="AW55" s="53" t="s">
        <v>50029</v>
      </c>
      <c r="AX55" s="53" t="s">
        <v>50031</v>
      </c>
      <c r="AY55" s="53" t="s">
        <v>50032</v>
      </c>
      <c r="AZ55" s="53" t="s">
        <v>50033</v>
      </c>
      <c r="BA55" s="53" t="s">
        <v>50035</v>
      </c>
      <c r="BB55" s="53" t="s">
        <v>50037</v>
      </c>
      <c r="BC55" s="53" t="s">
        <v>50038</v>
      </c>
      <c r="BD55" s="53" t="s">
        <v>50039</v>
      </c>
      <c r="BE55" s="53" t="s">
        <v>50040</v>
      </c>
      <c r="BF55" s="53" t="s">
        <v>50042</v>
      </c>
      <c r="BG55" s="53" t="s">
        <v>50044</v>
      </c>
      <c r="BH55" s="53" t="s">
        <v>50045</v>
      </c>
      <c r="BI55" s="53" t="s">
        <v>50046</v>
      </c>
      <c r="BJ55" s="53" t="s">
        <v>50047</v>
      </c>
      <c r="BK55" s="53" t="s">
        <v>50049</v>
      </c>
      <c r="BL55" s="53" t="s">
        <v>50051</v>
      </c>
      <c r="BM55" s="53" t="s">
        <v>50052</v>
      </c>
      <c r="BN55" s="53" t="s">
        <v>50053</v>
      </c>
      <c r="BO55" s="53" t="s">
        <v>50055</v>
      </c>
      <c r="BP55" s="53" t="s">
        <v>50057</v>
      </c>
      <c r="BQ55" s="53" t="s">
        <v>50058</v>
      </c>
      <c r="BR55" s="53" t="s">
        <v>50059</v>
      </c>
      <c r="BS55" s="53" t="s">
        <v>50062</v>
      </c>
      <c r="BT55" s="53" t="s">
        <v>50063</v>
      </c>
      <c r="BU55" s="53" t="s">
        <v>50064</v>
      </c>
      <c r="BV55" s="53" t="s">
        <v>50066</v>
      </c>
      <c r="BW55" s="53" t="s">
        <v>50068</v>
      </c>
      <c r="BX55" s="53" t="s">
        <v>50069</v>
      </c>
      <c r="BY55" s="53" t="s">
        <v>50070</v>
      </c>
      <c r="BZ55" s="53" t="s">
        <v>50072</v>
      </c>
      <c r="CA55" s="53" t="s">
        <v>50074</v>
      </c>
      <c r="CB55" s="53" t="s">
        <v>50075</v>
      </c>
      <c r="CC55" s="53" t="s">
        <v>50076</v>
      </c>
      <c r="CD55" s="53" t="s">
        <v>50077</v>
      </c>
      <c r="CE55" s="53" t="s">
        <v>50078</v>
      </c>
      <c r="CF55" s="53" t="s">
        <v>50079</v>
      </c>
      <c r="CG55" s="53" t="s">
        <v>50080</v>
      </c>
      <c r="CH55" s="53" t="s">
        <v>50081</v>
      </c>
      <c r="CI55" s="53" t="s">
        <v>50082</v>
      </c>
      <c r="CJ55" s="53" t="s">
        <v>50083</v>
      </c>
      <c r="CK55" s="53" t="s">
        <v>50085</v>
      </c>
      <c r="CL55" s="53" t="s">
        <v>50087</v>
      </c>
      <c r="CM55" s="53" t="s">
        <v>50088</v>
      </c>
      <c r="CN55" s="53" t="s">
        <v>50089</v>
      </c>
      <c r="CO55" s="53" t="s">
        <v>50090</v>
      </c>
      <c r="CP55" s="53" t="s">
        <v>50092</v>
      </c>
      <c r="CQ55" s="53" t="s">
        <v>50093</v>
      </c>
      <c r="CR55" s="53" t="s">
        <v>50095</v>
      </c>
      <c r="CS55" s="53" t="s">
        <v>50096</v>
      </c>
      <c r="CT55" s="53" t="s">
        <v>50097</v>
      </c>
      <c r="CU55" s="53" t="s">
        <v>50099</v>
      </c>
      <c r="CV55" s="53" t="s">
        <v>50101</v>
      </c>
      <c r="CW55" s="53" t="s">
        <v>50102</v>
      </c>
      <c r="CX55" s="53" t="s">
        <v>50103</v>
      </c>
      <c r="CY55" s="53" t="s">
        <v>50104</v>
      </c>
      <c r="CZ55" s="53" t="s">
        <v>50105</v>
      </c>
      <c r="DA55" s="53" t="s">
        <v>50106</v>
      </c>
      <c r="DB55" s="53" t="s">
        <v>50108</v>
      </c>
      <c r="DC55" s="53" t="s">
        <v>50109</v>
      </c>
      <c r="DD55" s="53" t="s">
        <v>50111</v>
      </c>
      <c r="DE55" s="53" t="s">
        <v>50112</v>
      </c>
      <c r="DF55" s="53" t="s">
        <v>50113</v>
      </c>
      <c r="DG55" s="53" t="s">
        <v>50114</v>
      </c>
      <c r="DH55" s="53" t="s">
        <v>50116</v>
      </c>
      <c r="DI55" s="53" t="s">
        <v>50118</v>
      </c>
      <c r="DJ55" s="53" t="s">
        <v>50119</v>
      </c>
      <c r="DK55" s="53" t="s">
        <v>50120</v>
      </c>
      <c r="DL55" s="53" t="s">
        <v>50121</v>
      </c>
      <c r="DM55" s="53" t="s">
        <v>50123</v>
      </c>
    </row>
    <row r="56" spans="1:117" ht="15.75" customHeight="1">
      <c r="A56" s="129">
        <v>161</v>
      </c>
      <c r="B56" s="53" t="s">
        <v>50125</v>
      </c>
      <c r="C56" s="53" t="s">
        <v>50126</v>
      </c>
      <c r="D56" s="53" t="s">
        <v>50127</v>
      </c>
      <c r="E56" s="53" t="s">
        <v>50129</v>
      </c>
      <c r="F56" s="53" t="s">
        <v>50131</v>
      </c>
      <c r="G56" s="53" t="s">
        <v>50132</v>
      </c>
      <c r="H56" s="53" t="s">
        <v>50133</v>
      </c>
      <c r="I56" s="53" t="s">
        <v>50135</v>
      </c>
      <c r="J56" s="53" t="s">
        <v>50137</v>
      </c>
      <c r="K56" s="53" t="s">
        <v>50138</v>
      </c>
      <c r="L56" s="53" t="s">
        <v>50139</v>
      </c>
      <c r="M56" s="53" t="s">
        <v>50140</v>
      </c>
      <c r="N56" s="53" t="s">
        <v>50142</v>
      </c>
      <c r="O56" s="53" t="s">
        <v>50144</v>
      </c>
      <c r="P56" s="53" t="s">
        <v>50145</v>
      </c>
      <c r="Q56" s="53" t="s">
        <v>50146</v>
      </c>
      <c r="R56" s="53" t="s">
        <v>50148</v>
      </c>
      <c r="S56" s="53" t="s">
        <v>50149</v>
      </c>
      <c r="T56" s="53" t="s">
        <v>50151</v>
      </c>
      <c r="U56" s="53" t="s">
        <v>50152</v>
      </c>
      <c r="V56" s="53" t="s">
        <v>50153</v>
      </c>
      <c r="W56" s="53" t="s">
        <v>50155</v>
      </c>
      <c r="X56" s="53" t="s">
        <v>50157</v>
      </c>
      <c r="Y56" s="53" t="s">
        <v>50158</v>
      </c>
      <c r="Z56" s="53" t="s">
        <v>50159</v>
      </c>
      <c r="AA56" s="53" t="s">
        <v>50160</v>
      </c>
      <c r="AB56" s="53" t="s">
        <v>50162</v>
      </c>
      <c r="AC56" s="53" t="s">
        <v>50164</v>
      </c>
      <c r="AD56" s="53" t="s">
        <v>50165</v>
      </c>
      <c r="AE56" s="53" t="s">
        <v>50166</v>
      </c>
      <c r="AF56" s="53" t="s">
        <v>50167</v>
      </c>
      <c r="AG56" s="53" t="s">
        <v>50169</v>
      </c>
      <c r="AH56" s="53" t="s">
        <v>50170</v>
      </c>
      <c r="AI56" s="53" t="s">
        <v>50172</v>
      </c>
      <c r="AJ56" s="53" t="s">
        <v>50173</v>
      </c>
      <c r="AK56" s="53" t="s">
        <v>50174</v>
      </c>
      <c r="AL56" s="53" t="s">
        <v>50175</v>
      </c>
      <c r="AM56" s="53" t="s">
        <v>50176</v>
      </c>
      <c r="AN56" s="53" t="s">
        <v>50178</v>
      </c>
      <c r="AO56" s="53" t="s">
        <v>50180</v>
      </c>
      <c r="AP56" s="53" t="s">
        <v>50181</v>
      </c>
      <c r="AQ56" s="53" t="s">
        <v>50182</v>
      </c>
      <c r="AR56" s="53" t="s">
        <v>50183</v>
      </c>
      <c r="AS56" s="53" t="s">
        <v>50185</v>
      </c>
      <c r="AT56" s="53" t="s">
        <v>50187</v>
      </c>
      <c r="AU56" s="53" t="s">
        <v>50188</v>
      </c>
      <c r="AV56" s="53" t="s">
        <v>50189</v>
      </c>
      <c r="AW56" s="53" t="s">
        <v>50190</v>
      </c>
      <c r="AX56" s="53" t="s">
        <v>50192</v>
      </c>
      <c r="AY56" s="53" t="s">
        <v>50193</v>
      </c>
      <c r="AZ56" s="53" t="s">
        <v>50195</v>
      </c>
      <c r="BA56" s="53" t="s">
        <v>50196</v>
      </c>
      <c r="BB56" s="53" t="s">
        <v>50197</v>
      </c>
      <c r="BC56" s="53" t="s">
        <v>50198</v>
      </c>
      <c r="BD56" s="53" t="s">
        <v>50200</v>
      </c>
      <c r="BE56" s="53" t="s">
        <v>50202</v>
      </c>
      <c r="BF56" s="53" t="s">
        <v>50203</v>
      </c>
      <c r="BG56" s="53" t="s">
        <v>50205</v>
      </c>
      <c r="BH56" s="53" t="s">
        <v>50207</v>
      </c>
      <c r="BI56" s="53" t="s">
        <v>50208</v>
      </c>
      <c r="BJ56" s="53" t="s">
        <v>50209</v>
      </c>
      <c r="BK56" s="53" t="s">
        <v>50211</v>
      </c>
      <c r="BL56" s="53" t="s">
        <v>50213</v>
      </c>
      <c r="BM56" s="53" t="s">
        <v>50214</v>
      </c>
      <c r="BN56" s="53" t="s">
        <v>50216</v>
      </c>
      <c r="BO56" s="53" t="s">
        <v>50218</v>
      </c>
      <c r="BP56" s="53" t="s">
        <v>50219</v>
      </c>
      <c r="BQ56" s="53" t="s">
        <v>50220</v>
      </c>
      <c r="BR56" s="53" t="s">
        <v>50222</v>
      </c>
      <c r="BS56" s="53" t="s">
        <v>50223</v>
      </c>
      <c r="BT56" s="53" t="s">
        <v>50225</v>
      </c>
      <c r="BU56" s="53" t="s">
        <v>50226</v>
      </c>
      <c r="BV56" s="53" t="s">
        <v>50227</v>
      </c>
      <c r="BW56" s="53" t="s">
        <v>50228</v>
      </c>
      <c r="BX56" s="53" t="s">
        <v>50230</v>
      </c>
      <c r="BY56" s="53" t="s">
        <v>50232</v>
      </c>
      <c r="BZ56" s="53" t="s">
        <v>50233</v>
      </c>
      <c r="CA56" s="53" t="s">
        <v>50234</v>
      </c>
      <c r="CB56" s="53" t="s">
        <v>50237</v>
      </c>
      <c r="CC56" s="53" t="s">
        <v>50240</v>
      </c>
      <c r="CD56" s="53" t="s">
        <v>50241</v>
      </c>
      <c r="CE56" s="53" t="s">
        <v>50242</v>
      </c>
      <c r="CF56" s="53" t="s">
        <v>50244</v>
      </c>
      <c r="CG56" s="53" t="s">
        <v>50246</v>
      </c>
      <c r="CH56" s="53" t="s">
        <v>50247</v>
      </c>
      <c r="CI56" s="53" t="s">
        <v>50249</v>
      </c>
      <c r="CJ56" s="53" t="s">
        <v>50251</v>
      </c>
      <c r="CK56" s="53" t="s">
        <v>50252</v>
      </c>
      <c r="CL56" s="53" t="s">
        <v>50253</v>
      </c>
      <c r="CM56" s="53" t="s">
        <v>50254</v>
      </c>
      <c r="CN56" s="53" t="s">
        <v>50256</v>
      </c>
      <c r="CO56" s="53" t="s">
        <v>50258</v>
      </c>
      <c r="CP56" s="53" t="s">
        <v>50259</v>
      </c>
      <c r="CQ56" s="53" t="s">
        <v>50260</v>
      </c>
      <c r="CR56" s="53" t="s">
        <v>50262</v>
      </c>
      <c r="CS56" s="53" t="s">
        <v>50264</v>
      </c>
      <c r="CT56" s="53" t="s">
        <v>50265</v>
      </c>
      <c r="CU56" s="53" t="s">
        <v>50266</v>
      </c>
      <c r="CV56" s="53" t="s">
        <v>50268</v>
      </c>
      <c r="CW56" s="53" t="s">
        <v>50270</v>
      </c>
      <c r="CX56" s="53" t="s">
        <v>50271</v>
      </c>
      <c r="CY56" s="53" t="s">
        <v>50273</v>
      </c>
      <c r="CZ56" s="53" t="s">
        <v>50275</v>
      </c>
      <c r="DA56" s="53" t="s">
        <v>50276</v>
      </c>
      <c r="DB56" s="53" t="s">
        <v>50277</v>
      </c>
      <c r="DC56" s="53" t="s">
        <v>50279</v>
      </c>
      <c r="DD56" s="53" t="s">
        <v>50281</v>
      </c>
      <c r="DE56" s="53" t="s">
        <v>50282</v>
      </c>
      <c r="DF56" s="53" t="s">
        <v>50283</v>
      </c>
      <c r="DG56" s="53" t="s">
        <v>50285</v>
      </c>
      <c r="DH56" s="53" t="s">
        <v>50287</v>
      </c>
      <c r="DI56" s="53" t="s">
        <v>50288</v>
      </c>
      <c r="DJ56" s="53" t="s">
        <v>50289</v>
      </c>
      <c r="DK56" s="53" t="s">
        <v>50290</v>
      </c>
      <c r="DL56" s="53" t="s">
        <v>50292</v>
      </c>
      <c r="DM56" s="53" t="s">
        <v>50293</v>
      </c>
    </row>
    <row r="57" spans="1:117" ht="15.75" customHeight="1">
      <c r="A57" s="129">
        <v>162</v>
      </c>
      <c r="B57" s="53" t="s">
        <v>50295</v>
      </c>
      <c r="C57" s="53" t="s">
        <v>50296</v>
      </c>
      <c r="D57" s="53" t="s">
        <v>50298</v>
      </c>
      <c r="E57" s="53" t="s">
        <v>50300</v>
      </c>
      <c r="F57" s="53" t="s">
        <v>50301</v>
      </c>
      <c r="G57" s="53" t="s">
        <v>50302</v>
      </c>
      <c r="H57" s="53" t="s">
        <v>50304</v>
      </c>
      <c r="I57" s="53" t="s">
        <v>50305</v>
      </c>
      <c r="J57" s="53" t="s">
        <v>50307</v>
      </c>
      <c r="K57" s="53" t="s">
        <v>50308</v>
      </c>
      <c r="L57" s="53" t="s">
        <v>50309</v>
      </c>
      <c r="M57" s="53" t="s">
        <v>50311</v>
      </c>
      <c r="N57" s="53" t="s">
        <v>50313</v>
      </c>
      <c r="O57" s="53" t="s">
        <v>50314</v>
      </c>
      <c r="P57" s="53" t="s">
        <v>50315</v>
      </c>
      <c r="Q57" s="53" t="s">
        <v>50317</v>
      </c>
      <c r="R57" s="53" t="s">
        <v>50319</v>
      </c>
      <c r="S57" s="53" t="s">
        <v>50320</v>
      </c>
      <c r="T57" s="53" t="s">
        <v>50321</v>
      </c>
      <c r="U57" s="53" t="s">
        <v>50322</v>
      </c>
      <c r="V57" s="53" t="s">
        <v>50324</v>
      </c>
      <c r="W57" s="53" t="s">
        <v>50326</v>
      </c>
      <c r="X57" s="53" t="s">
        <v>50327</v>
      </c>
      <c r="Y57" s="53" t="s">
        <v>50328</v>
      </c>
      <c r="Z57" s="53" t="s">
        <v>50329</v>
      </c>
      <c r="AA57" s="53" t="s">
        <v>50331</v>
      </c>
      <c r="AB57" s="53" t="s">
        <v>50333</v>
      </c>
      <c r="AC57" s="53" t="s">
        <v>50334</v>
      </c>
      <c r="AD57" s="53" t="s">
        <v>50335</v>
      </c>
      <c r="AE57" s="53" t="s">
        <v>50337</v>
      </c>
      <c r="AF57" s="53" t="s">
        <v>50339</v>
      </c>
      <c r="AG57" s="53" t="s">
        <v>50340</v>
      </c>
      <c r="AH57" s="53" t="s">
        <v>50341</v>
      </c>
      <c r="AI57" s="53" t="s">
        <v>50344</v>
      </c>
      <c r="AJ57" s="53" t="s">
        <v>50345</v>
      </c>
      <c r="AK57" s="53" t="s">
        <v>50346</v>
      </c>
      <c r="AL57" s="53" t="s">
        <v>50348</v>
      </c>
      <c r="AM57" s="53" t="s">
        <v>50350</v>
      </c>
      <c r="AN57" s="53" t="s">
        <v>50351</v>
      </c>
      <c r="AO57" s="53" t="s">
        <v>50352</v>
      </c>
      <c r="AP57" s="53" t="s">
        <v>50353</v>
      </c>
      <c r="AQ57" s="53" t="s">
        <v>50355</v>
      </c>
      <c r="AR57" s="53" t="s">
        <v>50357</v>
      </c>
      <c r="AS57" s="53" t="s">
        <v>50358</v>
      </c>
      <c r="AT57" s="53" t="s">
        <v>50359</v>
      </c>
      <c r="AU57" s="53" t="s">
        <v>50360</v>
      </c>
      <c r="AV57" s="53" t="s">
        <v>50362</v>
      </c>
      <c r="AW57" s="53" t="s">
        <v>50364</v>
      </c>
      <c r="AX57" s="53" t="s">
        <v>50365</v>
      </c>
      <c r="AY57" s="53" t="s">
        <v>50366</v>
      </c>
      <c r="AZ57" s="53" t="s">
        <v>50368</v>
      </c>
      <c r="BA57" s="53" t="s">
        <v>50370</v>
      </c>
      <c r="BB57" s="53" t="s">
        <v>50371</v>
      </c>
      <c r="BC57" s="53" t="s">
        <v>50372</v>
      </c>
      <c r="BD57" s="53" t="s">
        <v>50373</v>
      </c>
      <c r="BE57" s="53" t="s">
        <v>50375</v>
      </c>
      <c r="BF57" s="53" t="s">
        <v>50376</v>
      </c>
      <c r="BG57" s="53" t="s">
        <v>50378</v>
      </c>
      <c r="BH57" s="53" t="s">
        <v>50379</v>
      </c>
      <c r="BI57" s="53" t="s">
        <v>50380</v>
      </c>
      <c r="BJ57" s="53" t="s">
        <v>50382</v>
      </c>
      <c r="BK57" s="53" t="s">
        <v>50384</v>
      </c>
      <c r="BL57" s="53" t="s">
        <v>50385</v>
      </c>
      <c r="BM57" s="53" t="s">
        <v>50386</v>
      </c>
      <c r="BN57" s="53" t="s">
        <v>50387</v>
      </c>
      <c r="BO57" s="53" t="s">
        <v>50389</v>
      </c>
      <c r="BP57" s="53" t="s">
        <v>50391</v>
      </c>
      <c r="BQ57" s="53" t="s">
        <v>50392</v>
      </c>
      <c r="BR57" s="53" t="s">
        <v>50393</v>
      </c>
      <c r="BS57" s="53" t="s">
        <v>50394</v>
      </c>
      <c r="BT57" s="53" t="s">
        <v>50396</v>
      </c>
      <c r="BU57" s="53" t="s">
        <v>50398</v>
      </c>
      <c r="BV57" s="53" t="s">
        <v>50399</v>
      </c>
      <c r="BW57" s="53" t="s">
        <v>50400</v>
      </c>
      <c r="BX57" s="53" t="s">
        <v>50401</v>
      </c>
      <c r="BY57" s="53" t="s">
        <v>50403</v>
      </c>
      <c r="BZ57" s="53" t="s">
        <v>50404</v>
      </c>
      <c r="CA57" s="53" t="s">
        <v>50405</v>
      </c>
      <c r="CB57" s="53" t="s">
        <v>50406</v>
      </c>
      <c r="CC57" s="53" t="s">
        <v>50407</v>
      </c>
      <c r="CD57" s="53" t="s">
        <v>50408</v>
      </c>
      <c r="CE57" s="53" t="s">
        <v>50409</v>
      </c>
      <c r="CF57" s="53" t="s">
        <v>50410</v>
      </c>
      <c r="CG57" s="53" t="s">
        <v>50411</v>
      </c>
      <c r="CH57" s="53" t="s">
        <v>50412</v>
      </c>
      <c r="CI57" s="53" t="s">
        <v>50414</v>
      </c>
      <c r="CJ57" s="53" t="s">
        <v>50415</v>
      </c>
      <c r="CK57" s="53" t="s">
        <v>50416</v>
      </c>
      <c r="CL57" s="53" t="s">
        <v>50417</v>
      </c>
      <c r="CM57" s="53" t="s">
        <v>50419</v>
      </c>
      <c r="CN57" s="53" t="s">
        <v>50421</v>
      </c>
      <c r="CO57" s="53" t="s">
        <v>50422</v>
      </c>
      <c r="CP57" s="53" t="s">
        <v>50423</v>
      </c>
      <c r="CQ57" s="53" t="s">
        <v>50424</v>
      </c>
      <c r="CR57" s="53" t="s">
        <v>50426</v>
      </c>
      <c r="CS57" s="53" t="s">
        <v>50428</v>
      </c>
      <c r="CT57" s="53" t="s">
        <v>50429</v>
      </c>
      <c r="CU57" s="53" t="s">
        <v>50430</v>
      </c>
      <c r="CV57" s="53" t="s">
        <v>50431</v>
      </c>
      <c r="CW57" s="53" t="s">
        <v>50432</v>
      </c>
      <c r="CX57" s="53" t="s">
        <v>50434</v>
      </c>
      <c r="CY57" s="53" t="s">
        <v>50436</v>
      </c>
      <c r="CZ57" s="53" t="s">
        <v>50437</v>
      </c>
      <c r="DA57" s="53" t="s">
        <v>50438</v>
      </c>
      <c r="DB57" s="53" t="s">
        <v>50439</v>
      </c>
      <c r="DC57" s="53" t="s">
        <v>50441</v>
      </c>
      <c r="DD57" s="53" t="s">
        <v>50442</v>
      </c>
      <c r="DE57" s="53" t="s">
        <v>50444</v>
      </c>
      <c r="DF57" s="53" t="s">
        <v>50445</v>
      </c>
      <c r="DG57" s="53" t="s">
        <v>50446</v>
      </c>
      <c r="DH57" s="53" t="s">
        <v>50447</v>
      </c>
      <c r="DI57" s="53" t="s">
        <v>50448</v>
      </c>
      <c r="DJ57" s="53" t="s">
        <v>50450</v>
      </c>
      <c r="DK57" s="53" t="s">
        <v>50452</v>
      </c>
      <c r="DL57" s="53" t="s">
        <v>50453</v>
      </c>
      <c r="DM57" s="53" t="s">
        <v>50454</v>
      </c>
    </row>
    <row r="58" spans="1:117" ht="15.75" customHeight="1">
      <c r="A58" s="129">
        <v>163</v>
      </c>
      <c r="B58" s="53" t="s">
        <v>50455</v>
      </c>
      <c r="C58" s="53" t="s">
        <v>50457</v>
      </c>
      <c r="D58" s="53" t="s">
        <v>50458</v>
      </c>
      <c r="E58" s="53" t="s">
        <v>50460</v>
      </c>
      <c r="F58" s="53" t="s">
        <v>50461</v>
      </c>
      <c r="G58" s="53" t="s">
        <v>50462</v>
      </c>
      <c r="H58" s="53" t="s">
        <v>50463</v>
      </c>
      <c r="I58" s="53" t="s">
        <v>50464</v>
      </c>
      <c r="J58" s="53" t="s">
        <v>50466</v>
      </c>
      <c r="K58" s="53" t="s">
        <v>50468</v>
      </c>
      <c r="L58" s="53" t="s">
        <v>50469</v>
      </c>
      <c r="M58" s="53" t="s">
        <v>50470</v>
      </c>
      <c r="N58" s="53" t="s">
        <v>50471</v>
      </c>
      <c r="O58" s="53" t="s">
        <v>50472</v>
      </c>
      <c r="P58" s="53" t="s">
        <v>50474</v>
      </c>
      <c r="Q58" s="53" t="s">
        <v>50476</v>
      </c>
      <c r="R58" s="53" t="s">
        <v>50477</v>
      </c>
      <c r="S58" s="53" t="s">
        <v>50478</v>
      </c>
      <c r="T58" s="53" t="s">
        <v>50479</v>
      </c>
      <c r="U58" s="53" t="s">
        <v>50480</v>
      </c>
      <c r="V58" s="53" t="s">
        <v>50482</v>
      </c>
      <c r="W58" s="53" t="s">
        <v>50483</v>
      </c>
      <c r="X58" s="53" t="s">
        <v>50485</v>
      </c>
      <c r="Y58" s="53" t="s">
        <v>50486</v>
      </c>
      <c r="Z58" s="53" t="s">
        <v>50487</v>
      </c>
      <c r="AA58" s="53" t="s">
        <v>50488</v>
      </c>
      <c r="AB58" s="53" t="s">
        <v>50490</v>
      </c>
      <c r="AC58" s="53" t="s">
        <v>50491</v>
      </c>
      <c r="AD58" s="53" t="s">
        <v>50493</v>
      </c>
      <c r="AE58" s="53" t="s">
        <v>50494</v>
      </c>
      <c r="AF58" s="53" t="s">
        <v>50495</v>
      </c>
      <c r="AG58" s="53" t="s">
        <v>50496</v>
      </c>
      <c r="AH58" s="53" t="s">
        <v>50498</v>
      </c>
      <c r="AI58" s="53" t="s">
        <v>50499</v>
      </c>
      <c r="AJ58" s="53" t="s">
        <v>50501</v>
      </c>
      <c r="AK58" s="53" t="s">
        <v>50502</v>
      </c>
      <c r="AL58" s="53" t="s">
        <v>50503</v>
      </c>
      <c r="AM58" s="53" t="s">
        <v>50504</v>
      </c>
      <c r="AN58" s="53" t="s">
        <v>50505</v>
      </c>
      <c r="AO58" s="53" t="s">
        <v>50507</v>
      </c>
      <c r="AP58" s="53" t="s">
        <v>50508</v>
      </c>
      <c r="AQ58" s="53" t="s">
        <v>50510</v>
      </c>
      <c r="AR58" s="53" t="s">
        <v>50511</v>
      </c>
      <c r="AS58" s="53" t="s">
        <v>50512</v>
      </c>
      <c r="AT58" s="53" t="s">
        <v>50513</v>
      </c>
      <c r="AU58" s="53" t="s">
        <v>50514</v>
      </c>
      <c r="AV58" s="53" t="s">
        <v>50516</v>
      </c>
      <c r="AW58" s="53" t="s">
        <v>50517</v>
      </c>
      <c r="AX58" s="53" t="s">
        <v>50519</v>
      </c>
      <c r="AY58" s="53" t="s">
        <v>50520</v>
      </c>
      <c r="AZ58" s="53" t="s">
        <v>50521</v>
      </c>
      <c r="BA58" s="53" t="s">
        <v>50522</v>
      </c>
      <c r="BB58" s="53" t="s">
        <v>50523</v>
      </c>
      <c r="BC58" s="53" t="s">
        <v>50525</v>
      </c>
      <c r="BD58" s="53" t="s">
        <v>50527</v>
      </c>
      <c r="BE58" s="53" t="s">
        <v>50528</v>
      </c>
      <c r="BF58" s="53" t="s">
        <v>50529</v>
      </c>
      <c r="BG58" s="53" t="s">
        <v>50530</v>
      </c>
      <c r="BH58" s="53" t="s">
        <v>50531</v>
      </c>
      <c r="BI58" s="53" t="s">
        <v>50533</v>
      </c>
      <c r="BJ58" s="53" t="s">
        <v>50535</v>
      </c>
      <c r="BK58" s="53" t="s">
        <v>50536</v>
      </c>
      <c r="BL58" s="53" t="s">
        <v>50537</v>
      </c>
      <c r="BM58" s="53" t="s">
        <v>50538</v>
      </c>
      <c r="BN58" s="53" t="s">
        <v>50539</v>
      </c>
      <c r="BO58" s="53" t="s">
        <v>50541</v>
      </c>
      <c r="BP58" s="53" t="s">
        <v>50542</v>
      </c>
      <c r="BQ58" s="53" t="s">
        <v>50544</v>
      </c>
      <c r="BR58" s="53" t="s">
        <v>50545</v>
      </c>
      <c r="BS58" s="53" t="s">
        <v>50546</v>
      </c>
      <c r="BT58" s="53" t="s">
        <v>50547</v>
      </c>
      <c r="BU58" s="53" t="s">
        <v>50548</v>
      </c>
      <c r="BV58" s="53" t="s">
        <v>50550</v>
      </c>
      <c r="BW58" s="53" t="s">
        <v>50551</v>
      </c>
      <c r="BX58" s="53" t="s">
        <v>50553</v>
      </c>
      <c r="BY58" s="53" t="s">
        <v>50554</v>
      </c>
      <c r="BZ58" s="53" t="s">
        <v>50555</v>
      </c>
      <c r="CA58" s="53" t="s">
        <v>50556</v>
      </c>
      <c r="CB58" s="53" t="s">
        <v>50557</v>
      </c>
      <c r="CC58" s="53" t="s">
        <v>50558</v>
      </c>
      <c r="CD58" s="53" t="s">
        <v>50560</v>
      </c>
      <c r="CE58" s="53" t="s">
        <v>50561</v>
      </c>
      <c r="CF58" s="53" t="s">
        <v>50563</v>
      </c>
      <c r="CG58" s="53" t="s">
        <v>50564</v>
      </c>
      <c r="CH58" s="53" t="s">
        <v>50565</v>
      </c>
      <c r="CI58" s="53" t="s">
        <v>50566</v>
      </c>
      <c r="CJ58" s="53" t="s">
        <v>50567</v>
      </c>
      <c r="CK58" s="53" t="s">
        <v>50471</v>
      </c>
      <c r="CL58" s="53" t="s">
        <v>50569</v>
      </c>
      <c r="CM58" s="53" t="s">
        <v>50571</v>
      </c>
      <c r="CN58" s="53" t="s">
        <v>50572</v>
      </c>
      <c r="CO58" s="53" t="s">
        <v>50573</v>
      </c>
      <c r="CP58" s="53" t="s">
        <v>50574</v>
      </c>
      <c r="CQ58" s="53" t="s">
        <v>50575</v>
      </c>
      <c r="CR58" s="53" t="s">
        <v>50576</v>
      </c>
      <c r="CS58" s="53" t="s">
        <v>50578</v>
      </c>
      <c r="CT58" s="53" t="s">
        <v>50580</v>
      </c>
      <c r="CU58" s="53" t="s">
        <v>50581</v>
      </c>
      <c r="CV58" s="53" t="s">
        <v>50582</v>
      </c>
      <c r="CW58" s="53" t="s">
        <v>50583</v>
      </c>
      <c r="CX58" s="53" t="s">
        <v>50584</v>
      </c>
      <c r="CY58" s="53" t="s">
        <v>50586</v>
      </c>
      <c r="CZ58" s="53" t="s">
        <v>50587</v>
      </c>
      <c r="DA58" s="53" t="s">
        <v>50589</v>
      </c>
      <c r="DB58" s="53" t="s">
        <v>50590</v>
      </c>
      <c r="DC58" s="53" t="s">
        <v>50591</v>
      </c>
      <c r="DD58" s="53" t="s">
        <v>50592</v>
      </c>
      <c r="DE58" s="53" t="s">
        <v>50593</v>
      </c>
      <c r="DF58" s="53" t="s">
        <v>50595</v>
      </c>
      <c r="DG58" s="53" t="s">
        <v>50596</v>
      </c>
      <c r="DH58" s="53" t="s">
        <v>50598</v>
      </c>
      <c r="DI58" s="53" t="s">
        <v>50599</v>
      </c>
      <c r="DJ58" s="53" t="s">
        <v>50600</v>
      </c>
      <c r="DK58" s="53" t="s">
        <v>50601</v>
      </c>
      <c r="DL58" s="53" t="s">
        <v>50602</v>
      </c>
      <c r="DM58" s="53" t="s">
        <v>50603</v>
      </c>
    </row>
    <row r="59" spans="1:117" ht="15.75" customHeight="1">
      <c r="A59" s="129">
        <v>164</v>
      </c>
      <c r="B59" s="53" t="s">
        <v>50605</v>
      </c>
      <c r="C59" s="53" t="s">
        <v>50607</v>
      </c>
      <c r="D59" s="53" t="s">
        <v>50608</v>
      </c>
      <c r="E59" s="53" t="s">
        <v>50609</v>
      </c>
      <c r="F59" s="53" t="s">
        <v>50610</v>
      </c>
      <c r="G59" s="53" t="s">
        <v>50611</v>
      </c>
      <c r="H59" s="53" t="s">
        <v>50613</v>
      </c>
      <c r="I59" s="53" t="s">
        <v>50614</v>
      </c>
      <c r="J59" s="53" t="s">
        <v>50616</v>
      </c>
      <c r="K59" s="53" t="s">
        <v>50617</v>
      </c>
      <c r="L59" s="53" t="s">
        <v>50618</v>
      </c>
      <c r="M59" s="53" t="s">
        <v>50619</v>
      </c>
      <c r="N59" s="53" t="s">
        <v>50620</v>
      </c>
      <c r="O59" s="53" t="s">
        <v>50622</v>
      </c>
      <c r="P59" s="53" t="s">
        <v>50624</v>
      </c>
      <c r="Q59" s="53" t="s">
        <v>50625</v>
      </c>
      <c r="R59" s="53" t="s">
        <v>50626</v>
      </c>
      <c r="S59" s="53" t="s">
        <v>50627</v>
      </c>
      <c r="T59" s="53" t="s">
        <v>50628</v>
      </c>
      <c r="U59" s="53" t="s">
        <v>50630</v>
      </c>
      <c r="V59" s="53" t="s">
        <v>50631</v>
      </c>
      <c r="W59" s="53" t="s">
        <v>50633</v>
      </c>
      <c r="X59" s="53" t="s">
        <v>50634</v>
      </c>
      <c r="Y59" s="53" t="s">
        <v>50635</v>
      </c>
      <c r="Z59" s="53" t="s">
        <v>50637</v>
      </c>
      <c r="AA59" s="53" t="s">
        <v>50639</v>
      </c>
      <c r="AB59" s="53" t="s">
        <v>50640</v>
      </c>
      <c r="AC59" s="53" t="s">
        <v>50641</v>
      </c>
      <c r="AD59" s="53" t="s">
        <v>50642</v>
      </c>
      <c r="AE59" s="53" t="s">
        <v>50644</v>
      </c>
      <c r="AF59" s="53" t="s">
        <v>50646</v>
      </c>
      <c r="AG59" s="53" t="s">
        <v>50647</v>
      </c>
      <c r="AH59" s="53" t="s">
        <v>50648</v>
      </c>
      <c r="AI59" s="53" t="s">
        <v>50649</v>
      </c>
      <c r="AJ59" s="53" t="s">
        <v>50650</v>
      </c>
      <c r="AK59" s="53" t="s">
        <v>50651</v>
      </c>
      <c r="AL59" s="53" t="s">
        <v>50652</v>
      </c>
      <c r="AM59" s="53" t="s">
        <v>50653</v>
      </c>
      <c r="AN59" s="53" t="s">
        <v>50654</v>
      </c>
      <c r="AO59" s="53" t="s">
        <v>50655</v>
      </c>
      <c r="AP59" s="53" t="s">
        <v>50656</v>
      </c>
      <c r="AQ59" s="53" t="s">
        <v>50657</v>
      </c>
      <c r="AR59" s="53" t="s">
        <v>50658</v>
      </c>
      <c r="AS59" s="53" t="s">
        <v>50659</v>
      </c>
      <c r="AT59" s="53" t="s">
        <v>50660</v>
      </c>
      <c r="AU59" s="53" t="s">
        <v>50661</v>
      </c>
      <c r="AV59" s="53" t="s">
        <v>50662</v>
      </c>
      <c r="AW59" s="53" t="s">
        <v>50663</v>
      </c>
      <c r="AX59" s="53" t="s">
        <v>50665</v>
      </c>
      <c r="AY59" s="53" t="s">
        <v>50666</v>
      </c>
      <c r="AZ59" s="53" t="s">
        <v>50668</v>
      </c>
      <c r="BA59" s="53" t="s">
        <v>50669</v>
      </c>
      <c r="BB59" s="53" t="s">
        <v>50670</v>
      </c>
      <c r="BC59" s="53" t="s">
        <v>50671</v>
      </c>
      <c r="BD59" s="53" t="s">
        <v>50672</v>
      </c>
      <c r="BE59" s="53" t="s">
        <v>50674</v>
      </c>
      <c r="BF59" s="53" t="s">
        <v>50675</v>
      </c>
      <c r="BG59" s="53" t="s">
        <v>50677</v>
      </c>
      <c r="BH59" s="53" t="s">
        <v>50678</v>
      </c>
      <c r="BI59" s="53" t="s">
        <v>50679</v>
      </c>
      <c r="BJ59" s="53" t="s">
        <v>50680</v>
      </c>
      <c r="BK59" s="53" t="s">
        <v>50681</v>
      </c>
      <c r="BL59" s="53" t="s">
        <v>50683</v>
      </c>
      <c r="BM59" s="53" t="s">
        <v>50684</v>
      </c>
      <c r="BN59" s="53" t="s">
        <v>50686</v>
      </c>
      <c r="BO59" s="53" t="s">
        <v>50687</v>
      </c>
      <c r="BP59" s="53" t="s">
        <v>50688</v>
      </c>
      <c r="BQ59" s="53" t="s">
        <v>50689</v>
      </c>
      <c r="BR59" s="53" t="s">
        <v>50690</v>
      </c>
      <c r="BS59" s="53" t="s">
        <v>50692</v>
      </c>
      <c r="BT59" s="53" t="s">
        <v>50693</v>
      </c>
      <c r="BU59" s="53" t="s">
        <v>50695</v>
      </c>
      <c r="BV59" s="53" t="s">
        <v>50696</v>
      </c>
      <c r="BW59" s="53" t="s">
        <v>50697</v>
      </c>
      <c r="BX59" s="53" t="s">
        <v>50698</v>
      </c>
      <c r="BY59" s="53" t="s">
        <v>50699</v>
      </c>
      <c r="BZ59" s="53" t="s">
        <v>50700</v>
      </c>
      <c r="CA59" s="53" t="s">
        <v>50702</v>
      </c>
      <c r="CB59" s="53" t="s">
        <v>50703</v>
      </c>
      <c r="CC59" s="53" t="s">
        <v>50705</v>
      </c>
      <c r="CD59" s="53" t="s">
        <v>50706</v>
      </c>
      <c r="CE59" s="53" t="s">
        <v>50707</v>
      </c>
      <c r="CF59" s="53" t="s">
        <v>50708</v>
      </c>
      <c r="CG59" s="53" t="s">
        <v>50709</v>
      </c>
      <c r="CH59" s="53" t="s">
        <v>50711</v>
      </c>
      <c r="CI59" s="53" t="s">
        <v>50713</v>
      </c>
      <c r="CJ59" s="53" t="s">
        <v>50714</v>
      </c>
      <c r="CK59" s="53" t="s">
        <v>50715</v>
      </c>
      <c r="CL59" s="53" t="s">
        <v>50716</v>
      </c>
      <c r="CM59" s="53" t="s">
        <v>50717</v>
      </c>
      <c r="CN59" s="53" t="s">
        <v>50718</v>
      </c>
      <c r="CO59" s="53" t="s">
        <v>50723</v>
      </c>
      <c r="CP59" s="53" t="s">
        <v>50725</v>
      </c>
      <c r="CQ59" s="53" t="s">
        <v>50726</v>
      </c>
      <c r="CR59" s="53" t="s">
        <v>50727</v>
      </c>
      <c r="CS59" s="53" t="s">
        <v>50729</v>
      </c>
      <c r="CT59" s="53" t="s">
        <v>50730</v>
      </c>
      <c r="CU59" s="53" t="s">
        <v>50731</v>
      </c>
      <c r="CV59" s="53" t="s">
        <v>50732</v>
      </c>
      <c r="CW59" s="53" t="s">
        <v>50733</v>
      </c>
      <c r="CX59" s="53" t="s">
        <v>50735</v>
      </c>
      <c r="CY59" s="53" t="s">
        <v>50736</v>
      </c>
      <c r="CZ59" s="53" t="s">
        <v>50738</v>
      </c>
      <c r="DA59" s="53" t="s">
        <v>50739</v>
      </c>
      <c r="DB59" s="53" t="s">
        <v>50740</v>
      </c>
      <c r="DC59" s="53" t="s">
        <v>50741</v>
      </c>
      <c r="DD59" s="53" t="s">
        <v>50742</v>
      </c>
      <c r="DE59" s="53" t="s">
        <v>50743</v>
      </c>
      <c r="DF59" s="53" t="s">
        <v>50745</v>
      </c>
      <c r="DG59" s="53" t="s">
        <v>50747</v>
      </c>
      <c r="DH59" s="53" t="s">
        <v>50748</v>
      </c>
      <c r="DI59" s="53" t="s">
        <v>50749</v>
      </c>
      <c r="DJ59" s="53" t="s">
        <v>50750</v>
      </c>
      <c r="DK59" s="53" t="s">
        <v>50752</v>
      </c>
      <c r="DL59" s="53" t="s">
        <v>50754</v>
      </c>
      <c r="DM59" s="53" t="s">
        <v>50755</v>
      </c>
    </row>
    <row r="60" spans="1:117" ht="15.75" customHeight="1">
      <c r="A60" s="129">
        <v>165</v>
      </c>
      <c r="B60" s="53" t="s">
        <v>50756</v>
      </c>
      <c r="C60" s="53" t="s">
        <v>50758</v>
      </c>
      <c r="D60" s="53" t="s">
        <v>50760</v>
      </c>
      <c r="E60" s="53" t="s">
        <v>50761</v>
      </c>
      <c r="F60" s="53" t="s">
        <v>50762</v>
      </c>
      <c r="G60" s="53" t="s">
        <v>50763</v>
      </c>
      <c r="H60" s="53" t="s">
        <v>50764</v>
      </c>
      <c r="I60" s="53" t="s">
        <v>50766</v>
      </c>
      <c r="J60" s="53" t="s">
        <v>50768</v>
      </c>
      <c r="K60" s="53" t="s">
        <v>50769</v>
      </c>
      <c r="L60" s="53" t="s">
        <v>50770</v>
      </c>
      <c r="M60" s="53" t="s">
        <v>50771</v>
      </c>
      <c r="N60" s="53" t="s">
        <v>50773</v>
      </c>
      <c r="O60" s="53" t="s">
        <v>50775</v>
      </c>
      <c r="P60" s="53" t="s">
        <v>50776</v>
      </c>
      <c r="Q60" s="53" t="s">
        <v>50777</v>
      </c>
      <c r="R60" s="53" t="s">
        <v>50778</v>
      </c>
      <c r="S60" s="53" t="s">
        <v>50780</v>
      </c>
      <c r="T60" s="53" t="s">
        <v>50782</v>
      </c>
      <c r="U60" s="53" t="s">
        <v>50783</v>
      </c>
      <c r="V60" s="53" t="s">
        <v>50784</v>
      </c>
      <c r="W60" s="53" t="s">
        <v>50786</v>
      </c>
      <c r="X60" s="53" t="s">
        <v>50787</v>
      </c>
      <c r="Y60" s="53" t="s">
        <v>50789</v>
      </c>
      <c r="Z60" s="53" t="s">
        <v>50790</v>
      </c>
      <c r="AA60" s="53" t="s">
        <v>50791</v>
      </c>
      <c r="AB60" s="53" t="s">
        <v>50793</v>
      </c>
      <c r="AC60" s="53" t="s">
        <v>50794</v>
      </c>
      <c r="AD60" s="53" t="s">
        <v>50795</v>
      </c>
      <c r="AE60" s="53" t="s">
        <v>50796</v>
      </c>
      <c r="AF60" s="53" t="s">
        <v>50797</v>
      </c>
      <c r="AG60" s="53" t="s">
        <v>50798</v>
      </c>
      <c r="AH60" s="53" t="s">
        <v>50799</v>
      </c>
      <c r="AI60" s="53" t="s">
        <v>50801</v>
      </c>
      <c r="AJ60" s="53" t="s">
        <v>50802</v>
      </c>
      <c r="AK60" s="53" t="s">
        <v>50803</v>
      </c>
      <c r="AL60" s="53" t="s">
        <v>50804</v>
      </c>
      <c r="AM60" s="53" t="s">
        <v>50806</v>
      </c>
      <c r="AN60" s="53" t="s">
        <v>50807</v>
      </c>
      <c r="AO60" s="53" t="s">
        <v>50809</v>
      </c>
      <c r="AP60" s="53" t="s">
        <v>50810</v>
      </c>
      <c r="AQ60" s="53" t="s">
        <v>50811</v>
      </c>
      <c r="AR60" s="53" t="s">
        <v>50813</v>
      </c>
      <c r="AS60" s="53" t="s">
        <v>50815</v>
      </c>
      <c r="AT60" s="53" t="s">
        <v>50816</v>
      </c>
      <c r="AU60" s="53" t="s">
        <v>50817</v>
      </c>
      <c r="AV60" s="53" t="s">
        <v>50818</v>
      </c>
      <c r="AW60" s="53" t="s">
        <v>50820</v>
      </c>
      <c r="AX60" s="53" t="s">
        <v>50822</v>
      </c>
      <c r="AY60" s="53" t="s">
        <v>50823</v>
      </c>
      <c r="AZ60" s="53" t="s">
        <v>50824</v>
      </c>
      <c r="BA60" s="53" t="s">
        <v>50825</v>
      </c>
      <c r="BB60" s="53" t="s">
        <v>50827</v>
      </c>
      <c r="BC60" s="53" t="s">
        <v>50829</v>
      </c>
      <c r="BD60" s="53" t="s">
        <v>50830</v>
      </c>
      <c r="BE60" s="53" t="s">
        <v>50831</v>
      </c>
      <c r="BF60" s="53" t="s">
        <v>50833</v>
      </c>
      <c r="BG60" s="53" t="s">
        <v>50835</v>
      </c>
      <c r="BH60" s="53" t="s">
        <v>50836</v>
      </c>
      <c r="BI60" s="53" t="s">
        <v>50837</v>
      </c>
      <c r="BJ60" s="53" t="s">
        <v>50839</v>
      </c>
      <c r="BK60" s="53" t="s">
        <v>50841</v>
      </c>
      <c r="BL60" s="53" t="s">
        <v>50842</v>
      </c>
      <c r="BM60" s="53" t="s">
        <v>50843</v>
      </c>
      <c r="BN60" s="53" t="s">
        <v>50844</v>
      </c>
      <c r="BO60" s="53" t="s">
        <v>50845</v>
      </c>
      <c r="BP60" s="53" t="s">
        <v>50846</v>
      </c>
      <c r="BQ60" s="53" t="s">
        <v>50847</v>
      </c>
      <c r="BR60" s="53" t="s">
        <v>50849</v>
      </c>
      <c r="BS60" s="53" t="s">
        <v>50851</v>
      </c>
      <c r="BT60" s="53" t="s">
        <v>50852</v>
      </c>
      <c r="BU60" s="53" t="s">
        <v>50853</v>
      </c>
      <c r="BV60" s="53" t="s">
        <v>50854</v>
      </c>
      <c r="BW60" s="53" t="s">
        <v>50855</v>
      </c>
      <c r="BX60" s="53" t="s">
        <v>50856</v>
      </c>
      <c r="BY60" s="53" t="s">
        <v>50857</v>
      </c>
      <c r="BZ60" s="53" t="s">
        <v>50858</v>
      </c>
      <c r="CA60" s="53" t="s">
        <v>50860</v>
      </c>
      <c r="CB60" s="53" t="s">
        <v>50862</v>
      </c>
      <c r="CC60" s="53" t="s">
        <v>50863</v>
      </c>
      <c r="CD60" s="53" t="s">
        <v>50864</v>
      </c>
      <c r="CE60" s="53" t="s">
        <v>50865</v>
      </c>
      <c r="CF60" s="53" t="s">
        <v>50866</v>
      </c>
      <c r="CG60" s="53" t="s">
        <v>50867</v>
      </c>
      <c r="CH60" s="53" t="s">
        <v>50869</v>
      </c>
      <c r="CI60" s="53" t="s">
        <v>50871</v>
      </c>
      <c r="CJ60" s="53" t="s">
        <v>50872</v>
      </c>
      <c r="CK60" s="53" t="s">
        <v>50873</v>
      </c>
      <c r="CL60" s="53" t="s">
        <v>50875</v>
      </c>
      <c r="CM60" s="53" t="s">
        <v>50877</v>
      </c>
      <c r="CN60" s="53" t="s">
        <v>50878</v>
      </c>
      <c r="CO60" s="53" t="s">
        <v>50879</v>
      </c>
      <c r="CP60" s="53" t="s">
        <v>50882</v>
      </c>
      <c r="CQ60" s="53" t="s">
        <v>50883</v>
      </c>
      <c r="CR60" s="53" t="s">
        <v>50884</v>
      </c>
      <c r="CS60" s="53" t="s">
        <v>50886</v>
      </c>
      <c r="CT60" s="53" t="s">
        <v>50888</v>
      </c>
      <c r="CU60" s="53" t="s">
        <v>50889</v>
      </c>
      <c r="CV60" s="53" t="s">
        <v>50891</v>
      </c>
      <c r="CW60" s="53" t="s">
        <v>50893</v>
      </c>
      <c r="CX60" s="53" t="s">
        <v>50894</v>
      </c>
      <c r="CY60" s="53" t="s">
        <v>50895</v>
      </c>
      <c r="CZ60" s="53" t="s">
        <v>50897</v>
      </c>
      <c r="DA60" s="53" t="s">
        <v>50899</v>
      </c>
      <c r="DB60" s="53" t="s">
        <v>50900</v>
      </c>
      <c r="DC60" s="53" t="s">
        <v>50902</v>
      </c>
      <c r="DD60" s="53" t="s">
        <v>50904</v>
      </c>
      <c r="DE60" s="53" t="s">
        <v>50905</v>
      </c>
      <c r="DF60" s="53" t="s">
        <v>50906</v>
      </c>
      <c r="DG60" s="53" t="s">
        <v>50908</v>
      </c>
      <c r="DH60" s="53" t="s">
        <v>50909</v>
      </c>
      <c r="DI60" s="53" t="s">
        <v>50911</v>
      </c>
      <c r="DJ60" s="53" t="s">
        <v>50912</v>
      </c>
      <c r="DK60" s="53" t="s">
        <v>50913</v>
      </c>
      <c r="DL60" s="53" t="s">
        <v>50915</v>
      </c>
      <c r="DM60" s="53" t="s">
        <v>50917</v>
      </c>
    </row>
    <row r="61" spans="1:117" ht="15.75" customHeight="1">
      <c r="A61" s="129">
        <v>166</v>
      </c>
      <c r="B61" s="53" t="s">
        <v>50919</v>
      </c>
      <c r="C61" s="53" t="s">
        <v>50921</v>
      </c>
      <c r="D61" s="53" t="s">
        <v>50922</v>
      </c>
      <c r="E61" s="53" t="s">
        <v>50923</v>
      </c>
      <c r="F61" s="53" t="s">
        <v>50925</v>
      </c>
      <c r="G61" s="53" t="s">
        <v>50926</v>
      </c>
      <c r="H61" s="53" t="s">
        <v>50928</v>
      </c>
      <c r="I61" s="53" t="s">
        <v>50929</v>
      </c>
      <c r="J61" s="53" t="s">
        <v>50930</v>
      </c>
      <c r="K61" s="53" t="s">
        <v>50932</v>
      </c>
      <c r="L61" s="53" t="s">
        <v>50934</v>
      </c>
      <c r="M61" s="53" t="s">
        <v>50935</v>
      </c>
      <c r="N61" s="53" t="s">
        <v>50936</v>
      </c>
      <c r="O61" s="53" t="s">
        <v>50937</v>
      </c>
      <c r="P61" s="53" t="s">
        <v>50939</v>
      </c>
      <c r="Q61" s="53" t="s">
        <v>50941</v>
      </c>
      <c r="R61" s="53" t="s">
        <v>50942</v>
      </c>
      <c r="S61" s="53" t="s">
        <v>50943</v>
      </c>
      <c r="T61" s="53" t="s">
        <v>50945</v>
      </c>
      <c r="U61" s="53" t="s">
        <v>50947</v>
      </c>
      <c r="V61" s="53" t="s">
        <v>50948</v>
      </c>
      <c r="W61" s="53" t="s">
        <v>50949</v>
      </c>
      <c r="X61" s="53" t="s">
        <v>50952</v>
      </c>
      <c r="Y61" s="53" t="s">
        <v>50953</v>
      </c>
      <c r="Z61" s="53" t="s">
        <v>50954</v>
      </c>
      <c r="AA61" s="53" t="s">
        <v>50956</v>
      </c>
      <c r="AB61" s="53" t="s">
        <v>50958</v>
      </c>
      <c r="AC61" s="53" t="s">
        <v>50959</v>
      </c>
      <c r="AD61" s="53" t="s">
        <v>50961</v>
      </c>
      <c r="AE61" s="53" t="s">
        <v>50963</v>
      </c>
      <c r="AF61" s="53" t="s">
        <v>50964</v>
      </c>
      <c r="AG61" s="53" t="s">
        <v>50966</v>
      </c>
      <c r="AH61" s="53" t="s">
        <v>50968</v>
      </c>
      <c r="AI61" s="53" t="s">
        <v>50969</v>
      </c>
      <c r="AJ61" s="53" t="s">
        <v>50970</v>
      </c>
      <c r="AK61" s="53" t="s">
        <v>50972</v>
      </c>
      <c r="AL61" s="53" t="s">
        <v>50974</v>
      </c>
      <c r="AM61" s="53" t="s">
        <v>50975</v>
      </c>
      <c r="AN61" s="53" t="s">
        <v>50977</v>
      </c>
      <c r="AO61" s="53" t="s">
        <v>50978</v>
      </c>
      <c r="AP61" s="53" t="s">
        <v>50980</v>
      </c>
      <c r="AQ61" s="53" t="s">
        <v>50981</v>
      </c>
      <c r="AR61" s="53" t="s">
        <v>50982</v>
      </c>
      <c r="AS61" s="53" t="s">
        <v>50984</v>
      </c>
      <c r="AT61" s="53" t="s">
        <v>50986</v>
      </c>
      <c r="AU61" s="53" t="s">
        <v>50987</v>
      </c>
      <c r="AV61" s="53" t="s">
        <v>50988</v>
      </c>
      <c r="AW61" s="53" t="s">
        <v>50990</v>
      </c>
      <c r="AX61" s="53" t="s">
        <v>50992</v>
      </c>
      <c r="AY61" s="53" t="s">
        <v>50993</v>
      </c>
      <c r="AZ61" s="53" t="s">
        <v>50994</v>
      </c>
      <c r="BA61" s="53" t="s">
        <v>50995</v>
      </c>
      <c r="BB61" s="53" t="s">
        <v>50997</v>
      </c>
      <c r="BC61" s="53" t="s">
        <v>50999</v>
      </c>
      <c r="BD61" s="53" t="s">
        <v>51000</v>
      </c>
      <c r="BE61" s="53" t="s">
        <v>51001</v>
      </c>
      <c r="BF61" s="53" t="s">
        <v>51003</v>
      </c>
      <c r="BG61" s="53" t="s">
        <v>51005</v>
      </c>
      <c r="BH61" s="53" t="s">
        <v>51006</v>
      </c>
      <c r="BI61" s="53" t="s">
        <v>51007</v>
      </c>
      <c r="BJ61" s="53" t="s">
        <v>51009</v>
      </c>
      <c r="BK61" s="53" t="s">
        <v>51011</v>
      </c>
      <c r="BL61" s="53" t="s">
        <v>51012</v>
      </c>
      <c r="BM61" s="53" t="s">
        <v>51013</v>
      </c>
      <c r="BN61" s="53" t="s">
        <v>51015</v>
      </c>
      <c r="BO61" s="53" t="s">
        <v>51017</v>
      </c>
      <c r="BP61" s="53" t="s">
        <v>51018</v>
      </c>
      <c r="BQ61" s="53" t="s">
        <v>51019</v>
      </c>
      <c r="BR61" s="53" t="s">
        <v>51020</v>
      </c>
      <c r="BS61" s="53" t="s">
        <v>51022</v>
      </c>
      <c r="BT61" s="53" t="s">
        <v>51024</v>
      </c>
      <c r="BU61" s="53" t="s">
        <v>51025</v>
      </c>
      <c r="BV61" s="53" t="s">
        <v>51026</v>
      </c>
      <c r="BW61" s="53" t="s">
        <v>51028</v>
      </c>
      <c r="BX61" s="53" t="s">
        <v>51030</v>
      </c>
      <c r="BY61" s="53" t="s">
        <v>51031</v>
      </c>
      <c r="BZ61" s="53" t="s">
        <v>51032</v>
      </c>
      <c r="CA61" s="53" t="s">
        <v>51033</v>
      </c>
      <c r="CB61" s="53" t="s">
        <v>51035</v>
      </c>
      <c r="CC61" s="53" t="s">
        <v>51037</v>
      </c>
      <c r="CD61" s="53" t="s">
        <v>51038</v>
      </c>
      <c r="CE61" s="53" t="s">
        <v>51039</v>
      </c>
      <c r="CF61" s="53" t="s">
        <v>51040</v>
      </c>
      <c r="CG61" s="53" t="s">
        <v>51042</v>
      </c>
      <c r="CH61" s="53" t="s">
        <v>51044</v>
      </c>
      <c r="CI61" s="53" t="s">
        <v>51045</v>
      </c>
      <c r="CJ61" s="53" t="s">
        <v>51046</v>
      </c>
      <c r="CK61" s="53" t="s">
        <v>51048</v>
      </c>
      <c r="CL61" s="53" t="s">
        <v>51049</v>
      </c>
      <c r="CM61" s="53" t="s">
        <v>51051</v>
      </c>
      <c r="CN61" s="53" t="s">
        <v>51052</v>
      </c>
      <c r="CO61" s="53" t="s">
        <v>51053</v>
      </c>
      <c r="CP61" s="53" t="s">
        <v>51055</v>
      </c>
      <c r="CQ61" s="53" t="s">
        <v>51057</v>
      </c>
      <c r="CR61" s="53" t="s">
        <v>51058</v>
      </c>
      <c r="CS61" s="53" t="s">
        <v>51059</v>
      </c>
      <c r="CT61" s="53" t="s">
        <v>51061</v>
      </c>
      <c r="CU61" s="53" t="s">
        <v>51063</v>
      </c>
      <c r="CV61" s="53" t="s">
        <v>51064</v>
      </c>
      <c r="CW61" s="53" t="s">
        <v>51065</v>
      </c>
      <c r="CX61" s="53" t="s">
        <v>51067</v>
      </c>
      <c r="CY61" s="53" t="s">
        <v>51069</v>
      </c>
      <c r="CZ61" s="53" t="s">
        <v>51070</v>
      </c>
      <c r="DA61" s="53" t="s">
        <v>51071</v>
      </c>
      <c r="DB61" s="53" t="s">
        <v>51073</v>
      </c>
      <c r="DC61" s="53" t="s">
        <v>51075</v>
      </c>
      <c r="DD61" s="53" t="s">
        <v>51076</v>
      </c>
      <c r="DE61" s="53" t="s">
        <v>51077</v>
      </c>
      <c r="DF61" s="53" t="s">
        <v>51078</v>
      </c>
      <c r="DG61" s="53" t="s">
        <v>51080</v>
      </c>
      <c r="DH61" s="53" t="s">
        <v>51082</v>
      </c>
      <c r="DI61" s="53" t="s">
        <v>51083</v>
      </c>
      <c r="DJ61" s="53" t="s">
        <v>51084</v>
      </c>
      <c r="DK61" s="53" t="s">
        <v>51086</v>
      </c>
      <c r="DL61" s="53" t="s">
        <v>51088</v>
      </c>
      <c r="DM61" s="53" t="s">
        <v>51089</v>
      </c>
    </row>
    <row r="62" spans="1:117" ht="15.75" customHeight="1">
      <c r="A62" s="129">
        <v>167</v>
      </c>
      <c r="B62" s="53" t="s">
        <v>51091</v>
      </c>
      <c r="C62" s="53" t="s">
        <v>51093</v>
      </c>
      <c r="D62" s="53" t="s">
        <v>51094</v>
      </c>
      <c r="E62" s="53" t="s">
        <v>51095</v>
      </c>
      <c r="F62" s="53" t="s">
        <v>51096</v>
      </c>
      <c r="G62" s="53" t="s">
        <v>51098</v>
      </c>
      <c r="H62" s="53" t="s">
        <v>51100</v>
      </c>
      <c r="I62" s="53" t="s">
        <v>51101</v>
      </c>
      <c r="J62" s="53" t="s">
        <v>51102</v>
      </c>
      <c r="K62" s="53" t="s">
        <v>51103</v>
      </c>
      <c r="L62" s="53" t="s">
        <v>51105</v>
      </c>
      <c r="M62" s="53" t="s">
        <v>51107</v>
      </c>
      <c r="N62" s="53" t="s">
        <v>51108</v>
      </c>
      <c r="O62" s="53" t="s">
        <v>51109</v>
      </c>
      <c r="P62" s="53" t="s">
        <v>51111</v>
      </c>
      <c r="Q62" s="53" t="s">
        <v>51113</v>
      </c>
      <c r="R62" s="53" t="s">
        <v>51114</v>
      </c>
      <c r="S62" s="53" t="s">
        <v>51115</v>
      </c>
      <c r="T62" s="53" t="s">
        <v>51117</v>
      </c>
      <c r="U62" s="53" t="s">
        <v>51119</v>
      </c>
      <c r="V62" s="53" t="s">
        <v>51120</v>
      </c>
      <c r="W62" s="53" t="s">
        <v>51121</v>
      </c>
      <c r="X62" s="53" t="s">
        <v>51123</v>
      </c>
      <c r="Y62" s="53" t="s">
        <v>51125</v>
      </c>
      <c r="Z62" s="53" t="s">
        <v>51126</v>
      </c>
      <c r="AA62" s="53" t="s">
        <v>51127</v>
      </c>
      <c r="AB62" s="53" t="s">
        <v>51129</v>
      </c>
      <c r="AC62" s="53" t="s">
        <v>51130</v>
      </c>
      <c r="AD62" s="53" t="s">
        <v>51132</v>
      </c>
      <c r="AE62" s="53" t="s">
        <v>51133</v>
      </c>
      <c r="AF62" s="53" t="s">
        <v>51134</v>
      </c>
      <c r="AG62" s="53" t="s">
        <v>51136</v>
      </c>
      <c r="AH62" s="53" t="s">
        <v>51138</v>
      </c>
      <c r="AI62" s="53" t="s">
        <v>51139</v>
      </c>
      <c r="AJ62" s="53" t="s">
        <v>51140</v>
      </c>
      <c r="AK62" s="53" t="s">
        <v>51142</v>
      </c>
      <c r="AL62" s="53" t="s">
        <v>51144</v>
      </c>
      <c r="AM62" s="53" t="s">
        <v>51145</v>
      </c>
      <c r="AN62" s="53" t="s">
        <v>51146</v>
      </c>
      <c r="AO62" s="53" t="s">
        <v>51147</v>
      </c>
      <c r="AP62" s="53" t="s">
        <v>51150</v>
      </c>
      <c r="AQ62" s="53" t="s">
        <v>51155</v>
      </c>
      <c r="AR62" s="53" t="s">
        <v>51156</v>
      </c>
      <c r="AS62" s="53" t="s">
        <v>51159</v>
      </c>
      <c r="AT62" s="53" t="s">
        <v>51160</v>
      </c>
      <c r="AU62" s="53" t="s">
        <v>51161</v>
      </c>
      <c r="AV62" s="53" t="s">
        <v>51164</v>
      </c>
      <c r="AW62" s="53" t="s">
        <v>51165</v>
      </c>
      <c r="AX62" s="53" t="s">
        <v>51168</v>
      </c>
      <c r="AY62" s="53" t="s">
        <v>51173</v>
      </c>
      <c r="AZ62" s="53" t="s">
        <v>51174</v>
      </c>
      <c r="BA62" s="53" t="s">
        <v>51176</v>
      </c>
      <c r="BB62" s="53" t="s">
        <v>51177</v>
      </c>
      <c r="BC62" s="53" t="s">
        <v>51178</v>
      </c>
      <c r="BD62" s="53" t="s">
        <v>51179</v>
      </c>
      <c r="BE62" s="53" t="s">
        <v>51181</v>
      </c>
      <c r="BF62" s="53" t="s">
        <v>51182</v>
      </c>
      <c r="BG62" s="53" t="s">
        <v>51183</v>
      </c>
      <c r="BH62" s="53" t="s">
        <v>51185</v>
      </c>
      <c r="BI62" s="53" t="s">
        <v>51187</v>
      </c>
      <c r="BJ62" s="53" t="s">
        <v>51188</v>
      </c>
      <c r="BK62" s="53" t="s">
        <v>51189</v>
      </c>
      <c r="BL62" s="53" t="s">
        <v>51192</v>
      </c>
      <c r="BM62" s="53" t="s">
        <v>51193</v>
      </c>
      <c r="BN62" s="53" t="s">
        <v>51196</v>
      </c>
      <c r="BO62" s="53" t="s">
        <v>51197</v>
      </c>
      <c r="BP62" s="53" t="s">
        <v>51198</v>
      </c>
      <c r="BQ62" s="53" t="s">
        <v>51201</v>
      </c>
      <c r="BR62" s="53" t="s">
        <v>51202</v>
      </c>
      <c r="BS62" s="53" t="s">
        <v>51203</v>
      </c>
      <c r="BT62" s="53" t="s">
        <v>51204</v>
      </c>
      <c r="BU62" s="53" t="s">
        <v>51206</v>
      </c>
      <c r="BV62" s="53" t="s">
        <v>51208</v>
      </c>
      <c r="BW62" s="53" t="s">
        <v>51211</v>
      </c>
      <c r="BX62" s="53" t="s">
        <v>51212</v>
      </c>
      <c r="BY62" s="53" t="s">
        <v>51214</v>
      </c>
      <c r="BZ62" s="53" t="s">
        <v>51216</v>
      </c>
      <c r="CA62" s="53" t="s">
        <v>51217</v>
      </c>
      <c r="CB62" s="53" t="s">
        <v>51219</v>
      </c>
      <c r="CC62" s="53" t="s">
        <v>51221</v>
      </c>
      <c r="CD62" s="53" t="s">
        <v>51223</v>
      </c>
      <c r="CE62" s="53" t="s">
        <v>51224</v>
      </c>
      <c r="CF62" s="53" t="s">
        <v>51226</v>
      </c>
      <c r="CG62" s="53" t="s">
        <v>51228</v>
      </c>
      <c r="CH62" s="53" t="s">
        <v>51229</v>
      </c>
      <c r="CI62" s="53" t="s">
        <v>51231</v>
      </c>
      <c r="CJ62" s="53" t="s">
        <v>51233</v>
      </c>
      <c r="CK62" s="53" t="s">
        <v>51234</v>
      </c>
      <c r="CL62" s="53" t="s">
        <v>51235</v>
      </c>
      <c r="CM62" s="53" t="s">
        <v>51236</v>
      </c>
      <c r="CN62" s="53" t="s">
        <v>51238</v>
      </c>
      <c r="CO62" s="53" t="s">
        <v>51240</v>
      </c>
      <c r="CP62" s="53" t="s">
        <v>51241</v>
      </c>
      <c r="CQ62" s="53" t="s">
        <v>51243</v>
      </c>
      <c r="CR62" s="53" t="s">
        <v>51245</v>
      </c>
      <c r="CS62" s="53" t="s">
        <v>51246</v>
      </c>
      <c r="CT62" s="53" t="s">
        <v>51247</v>
      </c>
      <c r="CU62" s="53" t="s">
        <v>51248</v>
      </c>
      <c r="CV62" s="53" t="s">
        <v>51250</v>
      </c>
      <c r="CW62" s="53" t="s">
        <v>51252</v>
      </c>
      <c r="CX62" s="53" t="s">
        <v>51253</v>
      </c>
      <c r="CY62" s="53" t="s">
        <v>51255</v>
      </c>
      <c r="CZ62" s="53" t="s">
        <v>51257</v>
      </c>
      <c r="DA62" s="53" t="s">
        <v>51258</v>
      </c>
      <c r="DB62" s="53" t="s">
        <v>51260</v>
      </c>
      <c r="DC62" s="53" t="s">
        <v>51262</v>
      </c>
      <c r="DD62" s="53" t="s">
        <v>51263</v>
      </c>
      <c r="DE62" s="53" t="s">
        <v>51264</v>
      </c>
      <c r="DF62" s="53" t="s">
        <v>51266</v>
      </c>
      <c r="DG62" s="53" t="s">
        <v>51268</v>
      </c>
      <c r="DH62" s="53" t="s">
        <v>51269</v>
      </c>
      <c r="DI62" s="53" t="s">
        <v>51270</v>
      </c>
      <c r="DJ62" s="53" t="s">
        <v>51272</v>
      </c>
      <c r="DK62" s="53" t="s">
        <v>51274</v>
      </c>
      <c r="DL62" s="53" t="s">
        <v>51275</v>
      </c>
      <c r="DM62" s="53" t="s">
        <v>51276</v>
      </c>
    </row>
    <row r="63" spans="1:117" ht="15.75" customHeight="1">
      <c r="A63" s="129">
        <v>168</v>
      </c>
      <c r="B63" s="53" t="s">
        <v>51279</v>
      </c>
      <c r="C63" s="53" t="s">
        <v>51280</v>
      </c>
      <c r="D63" s="53" t="s">
        <v>51282</v>
      </c>
      <c r="E63" s="53" t="s">
        <v>51284</v>
      </c>
      <c r="F63" s="53" t="s">
        <v>51285</v>
      </c>
      <c r="G63" s="53" t="s">
        <v>51287</v>
      </c>
      <c r="H63" s="53" t="s">
        <v>51289</v>
      </c>
      <c r="I63" s="53" t="s">
        <v>51290</v>
      </c>
      <c r="J63" s="53" t="s">
        <v>51291</v>
      </c>
      <c r="K63" s="53" t="s">
        <v>51293</v>
      </c>
      <c r="L63" s="53" t="s">
        <v>51295</v>
      </c>
      <c r="M63" s="53" t="s">
        <v>51296</v>
      </c>
      <c r="N63" s="53" t="s">
        <v>51297</v>
      </c>
      <c r="O63" s="53" t="s">
        <v>51299</v>
      </c>
      <c r="P63" s="53" t="s">
        <v>51301</v>
      </c>
      <c r="Q63" s="53" t="s">
        <v>51302</v>
      </c>
      <c r="R63" s="53" t="s">
        <v>51303</v>
      </c>
      <c r="S63" s="53" t="s">
        <v>51305</v>
      </c>
      <c r="T63" s="53" t="s">
        <v>51307</v>
      </c>
      <c r="U63" s="53" t="s">
        <v>51308</v>
      </c>
      <c r="V63" s="53" t="s">
        <v>51309</v>
      </c>
      <c r="W63" s="53" t="s">
        <v>51311</v>
      </c>
      <c r="X63" s="53" t="s">
        <v>51313</v>
      </c>
      <c r="Y63" s="53" t="s">
        <v>51314</v>
      </c>
      <c r="Z63" s="53" t="s">
        <v>51315</v>
      </c>
      <c r="AA63" s="53" t="s">
        <v>21563</v>
      </c>
      <c r="AB63" s="53" t="s">
        <v>51318</v>
      </c>
      <c r="AC63" s="53" t="s">
        <v>51319</v>
      </c>
      <c r="AD63" s="53" t="s">
        <v>51321</v>
      </c>
      <c r="AE63" s="53" t="s">
        <v>51323</v>
      </c>
      <c r="AF63" s="53" t="s">
        <v>51324</v>
      </c>
      <c r="AG63" s="53" t="s">
        <v>51326</v>
      </c>
      <c r="AH63" s="53" t="s">
        <v>51328</v>
      </c>
      <c r="AI63" s="53" t="s">
        <v>51329</v>
      </c>
      <c r="AJ63" s="53" t="s">
        <v>51331</v>
      </c>
      <c r="AK63" s="53" t="s">
        <v>51333</v>
      </c>
      <c r="AL63" s="53" t="s">
        <v>51334</v>
      </c>
      <c r="AM63" s="53" t="s">
        <v>51335</v>
      </c>
      <c r="AN63" s="53" t="s">
        <v>51337</v>
      </c>
      <c r="AO63" s="53" t="s">
        <v>51339</v>
      </c>
      <c r="AP63" s="53" t="s">
        <v>51340</v>
      </c>
      <c r="AQ63" s="53" t="s">
        <v>51343</v>
      </c>
      <c r="AR63" s="53" t="s">
        <v>51344</v>
      </c>
      <c r="AS63" s="53" t="s">
        <v>51347</v>
      </c>
      <c r="AT63" s="53" t="s">
        <v>51348</v>
      </c>
      <c r="AU63" s="53" t="s">
        <v>51351</v>
      </c>
      <c r="AV63" s="53" t="s">
        <v>51352</v>
      </c>
      <c r="AW63" s="53" t="s">
        <v>51354</v>
      </c>
      <c r="AX63" s="53" t="s">
        <v>51356</v>
      </c>
      <c r="AY63" s="53" t="s">
        <v>51357</v>
      </c>
      <c r="AZ63" s="53" t="s">
        <v>51359</v>
      </c>
      <c r="BA63" s="53" t="s">
        <v>51361</v>
      </c>
      <c r="BB63" s="53" t="s">
        <v>51362</v>
      </c>
      <c r="BC63" s="53" t="s">
        <v>51363</v>
      </c>
      <c r="BD63" s="53" t="s">
        <v>51365</v>
      </c>
      <c r="BE63" s="53" t="s">
        <v>51367</v>
      </c>
      <c r="BF63" s="53" t="s">
        <v>51368</v>
      </c>
      <c r="BG63" s="53" t="s">
        <v>51370</v>
      </c>
      <c r="BH63" s="53" t="s">
        <v>51372</v>
      </c>
      <c r="BI63" s="53" t="s">
        <v>51373</v>
      </c>
      <c r="BJ63" s="53" t="s">
        <v>51374</v>
      </c>
      <c r="BK63" s="53" t="s">
        <v>51376</v>
      </c>
      <c r="BL63" s="53" t="s">
        <v>51378</v>
      </c>
      <c r="BM63" s="53" t="s">
        <v>51379</v>
      </c>
      <c r="BN63" s="53" t="s">
        <v>51381</v>
      </c>
      <c r="BO63" s="53" t="s">
        <v>51383</v>
      </c>
      <c r="BP63" s="53" t="s">
        <v>51384</v>
      </c>
      <c r="BQ63" s="53" t="s">
        <v>51385</v>
      </c>
      <c r="BR63" s="53" t="s">
        <v>51387</v>
      </c>
      <c r="BS63" s="53" t="s">
        <v>51389</v>
      </c>
      <c r="BT63" s="53" t="s">
        <v>51390</v>
      </c>
      <c r="BU63" s="53" t="s">
        <v>51391</v>
      </c>
      <c r="BV63" s="53" t="s">
        <v>51393</v>
      </c>
      <c r="BW63" s="53" t="s">
        <v>51395</v>
      </c>
      <c r="BX63" s="53" t="s">
        <v>51396</v>
      </c>
      <c r="BY63" s="53" t="s">
        <v>51398</v>
      </c>
      <c r="BZ63" s="53" t="s">
        <v>51400</v>
      </c>
      <c r="CA63" s="53" t="s">
        <v>51401</v>
      </c>
      <c r="CB63" s="53" t="s">
        <v>51402</v>
      </c>
      <c r="CC63" s="53" t="s">
        <v>51404</v>
      </c>
      <c r="CD63" s="53" t="s">
        <v>51406</v>
      </c>
      <c r="CE63" s="53" t="s">
        <v>51407</v>
      </c>
      <c r="CF63" s="53" t="s">
        <v>51408</v>
      </c>
      <c r="CG63" s="53" t="s">
        <v>51410</v>
      </c>
      <c r="CH63" s="53" t="s">
        <v>51412</v>
      </c>
      <c r="CI63" s="53" t="s">
        <v>51413</v>
      </c>
      <c r="CJ63" s="53" t="s">
        <v>51414</v>
      </c>
      <c r="CK63" s="53" t="s">
        <v>51416</v>
      </c>
      <c r="CL63" s="53" t="s">
        <v>51418</v>
      </c>
      <c r="CM63" s="53" t="s">
        <v>51419</v>
      </c>
      <c r="CN63" s="53" t="s">
        <v>51420</v>
      </c>
      <c r="CO63" s="53" t="s">
        <v>51422</v>
      </c>
      <c r="CP63" s="53" t="s">
        <v>51424</v>
      </c>
      <c r="CQ63" s="53" t="s">
        <v>51425</v>
      </c>
      <c r="CR63" s="53" t="s">
        <v>51427</v>
      </c>
      <c r="CS63" s="53" t="s">
        <v>51429</v>
      </c>
      <c r="CT63" s="53" t="s">
        <v>51430</v>
      </c>
      <c r="CU63" s="53" t="s">
        <v>51432</v>
      </c>
      <c r="CV63" s="53" t="s">
        <v>51434</v>
      </c>
      <c r="CW63" s="53" t="s">
        <v>51435</v>
      </c>
      <c r="CX63" s="53" t="s">
        <v>51437</v>
      </c>
      <c r="CY63" s="53" t="s">
        <v>51438</v>
      </c>
      <c r="CZ63" s="53" t="s">
        <v>51439</v>
      </c>
      <c r="DA63" s="53" t="s">
        <v>51440</v>
      </c>
      <c r="DB63" s="53" t="s">
        <v>51441</v>
      </c>
      <c r="DC63" s="53" t="s">
        <v>51442</v>
      </c>
      <c r="DD63" s="53" t="s">
        <v>51444</v>
      </c>
      <c r="DE63" s="53" t="s">
        <v>51445</v>
      </c>
      <c r="DF63" s="53" t="s">
        <v>51446</v>
      </c>
      <c r="DG63" s="53" t="s">
        <v>51447</v>
      </c>
      <c r="DH63" s="53" t="s">
        <v>51449</v>
      </c>
      <c r="DI63" s="53" t="s">
        <v>51451</v>
      </c>
      <c r="DJ63" s="53" t="s">
        <v>51452</v>
      </c>
      <c r="DK63" s="53" t="s">
        <v>51453</v>
      </c>
      <c r="DL63" s="53" t="s">
        <v>51455</v>
      </c>
      <c r="DM63" s="53" t="s">
        <v>51457</v>
      </c>
    </row>
    <row r="64" spans="1:117" ht="15.75" customHeight="1">
      <c r="A64" s="129">
        <v>169</v>
      </c>
      <c r="B64" s="53" t="s">
        <v>51459</v>
      </c>
      <c r="C64" s="53" t="s">
        <v>51461</v>
      </c>
      <c r="D64" s="53" t="s">
        <v>51462</v>
      </c>
      <c r="E64" s="53" t="s">
        <v>51464</v>
      </c>
      <c r="F64" s="53" t="s">
        <v>51466</v>
      </c>
      <c r="G64" s="53" t="s">
        <v>51467</v>
      </c>
      <c r="H64" s="53" t="s">
        <v>51469</v>
      </c>
      <c r="I64" s="53" t="s">
        <v>51471</v>
      </c>
      <c r="J64" s="53" t="s">
        <v>51472</v>
      </c>
      <c r="K64" s="53" t="s">
        <v>51473</v>
      </c>
      <c r="L64" s="53" t="s">
        <v>51464</v>
      </c>
      <c r="M64" s="53" t="s">
        <v>51476</v>
      </c>
      <c r="N64" s="53" t="s">
        <v>51477</v>
      </c>
      <c r="O64" s="53" t="s">
        <v>51478</v>
      </c>
      <c r="P64" s="53" t="s">
        <v>51480</v>
      </c>
      <c r="Q64" s="53" t="s">
        <v>51481</v>
      </c>
      <c r="R64" s="53" t="s">
        <v>51482</v>
      </c>
      <c r="S64" s="53" t="s">
        <v>51484</v>
      </c>
      <c r="T64" s="53" t="s">
        <v>51485</v>
      </c>
      <c r="U64" s="53" t="s">
        <v>18527</v>
      </c>
      <c r="V64" s="53" t="s">
        <v>51487</v>
      </c>
      <c r="W64" s="53" t="s">
        <v>51489</v>
      </c>
      <c r="X64" s="53" t="s">
        <v>51490</v>
      </c>
      <c r="Y64" s="53" t="s">
        <v>13112</v>
      </c>
      <c r="Z64" s="53" t="s">
        <v>51491</v>
      </c>
      <c r="AA64" s="53" t="s">
        <v>51492</v>
      </c>
      <c r="AB64" s="53" t="s">
        <v>51493</v>
      </c>
      <c r="AC64" s="53" t="s">
        <v>51494</v>
      </c>
      <c r="AD64" s="53" t="s">
        <v>51495</v>
      </c>
      <c r="AE64" s="53" t="s">
        <v>51496</v>
      </c>
      <c r="AF64" s="53" t="s">
        <v>51497</v>
      </c>
      <c r="AG64" s="53" t="s">
        <v>51498</v>
      </c>
      <c r="AH64" s="53" t="s">
        <v>51499</v>
      </c>
      <c r="AI64" s="53" t="s">
        <v>51501</v>
      </c>
      <c r="AJ64" s="53" t="s">
        <v>51503</v>
      </c>
      <c r="AK64" s="53" t="s">
        <v>51504</v>
      </c>
      <c r="AL64" s="53" t="s">
        <v>51505</v>
      </c>
      <c r="AM64" s="53" t="s">
        <v>51507</v>
      </c>
      <c r="AN64" s="53" t="s">
        <v>51509</v>
      </c>
      <c r="AO64" s="53" t="s">
        <v>51510</v>
      </c>
      <c r="AP64" s="53" t="s">
        <v>51511</v>
      </c>
      <c r="AQ64" s="53" t="s">
        <v>20085</v>
      </c>
      <c r="AR64" s="53" t="s">
        <v>51514</v>
      </c>
      <c r="AS64" s="53" t="s">
        <v>51517</v>
      </c>
      <c r="AT64" s="53" t="s">
        <v>51520</v>
      </c>
      <c r="AU64" s="53" t="s">
        <v>51521</v>
      </c>
      <c r="AV64" s="53" t="s">
        <v>51522</v>
      </c>
      <c r="AW64" s="53" t="s">
        <v>51525</v>
      </c>
      <c r="AX64" s="53" t="s">
        <v>51526</v>
      </c>
      <c r="AY64" s="53" t="s">
        <v>51527</v>
      </c>
      <c r="AZ64" s="53" t="s">
        <v>51529</v>
      </c>
      <c r="BA64" s="53" t="s">
        <v>51531</v>
      </c>
      <c r="BB64" s="53" t="s">
        <v>51532</v>
      </c>
      <c r="BC64" s="53" t="s">
        <v>51533</v>
      </c>
      <c r="BD64" s="53" t="s">
        <v>51535</v>
      </c>
      <c r="BE64" s="53" t="s">
        <v>51537</v>
      </c>
      <c r="BF64" s="53" t="s">
        <v>51538</v>
      </c>
      <c r="BG64" s="53" t="s">
        <v>51540</v>
      </c>
      <c r="BH64" s="53" t="s">
        <v>51533</v>
      </c>
      <c r="BI64" s="53" t="s">
        <v>51542</v>
      </c>
      <c r="BJ64" s="53" t="s">
        <v>51543</v>
      </c>
      <c r="BK64" s="53" t="s">
        <v>51546</v>
      </c>
      <c r="BL64" s="53" t="s">
        <v>51547</v>
      </c>
      <c r="BM64" s="53" t="s">
        <v>51548</v>
      </c>
      <c r="BN64" s="53" t="s">
        <v>51550</v>
      </c>
      <c r="BO64" s="53" t="s">
        <v>51552</v>
      </c>
      <c r="BP64" s="53" t="s">
        <v>51553</v>
      </c>
      <c r="BQ64" s="53" t="s">
        <v>51555</v>
      </c>
      <c r="BR64" s="53" t="s">
        <v>51557</v>
      </c>
      <c r="BS64" s="53" t="s">
        <v>51558</v>
      </c>
      <c r="BT64" s="53" t="s">
        <v>51559</v>
      </c>
      <c r="BU64" s="53" t="s">
        <v>51561</v>
      </c>
      <c r="BV64" s="53" t="s">
        <v>51563</v>
      </c>
      <c r="BW64" s="53" t="s">
        <v>51564</v>
      </c>
      <c r="BX64" s="53" t="s">
        <v>51565</v>
      </c>
      <c r="BY64" s="53" t="s">
        <v>51568</v>
      </c>
      <c r="BZ64" s="53" t="s">
        <v>51569</v>
      </c>
      <c r="CA64" s="53" t="s">
        <v>51570</v>
      </c>
      <c r="CB64" s="53" t="s">
        <v>51572</v>
      </c>
      <c r="CC64" s="53" t="s">
        <v>51574</v>
      </c>
      <c r="CD64" s="53" t="s">
        <v>51575</v>
      </c>
      <c r="CE64" s="53" t="s">
        <v>51577</v>
      </c>
      <c r="CF64" s="53" t="s">
        <v>51579</v>
      </c>
      <c r="CG64" s="53" t="s">
        <v>51580</v>
      </c>
      <c r="CH64" s="53" t="s">
        <v>51581</v>
      </c>
      <c r="CI64" s="53" t="s">
        <v>51583</v>
      </c>
      <c r="CJ64" s="53" t="s">
        <v>20142</v>
      </c>
      <c r="CK64" s="53" t="s">
        <v>51585</v>
      </c>
      <c r="CL64" s="53" t="s">
        <v>51587</v>
      </c>
      <c r="CM64" s="53" t="s">
        <v>51589</v>
      </c>
      <c r="CN64" s="53" t="s">
        <v>51498</v>
      </c>
      <c r="CO64" s="53" t="s">
        <v>51590</v>
      </c>
      <c r="CP64" s="53" t="s">
        <v>51592</v>
      </c>
      <c r="CQ64" s="53" t="s">
        <v>51594</v>
      </c>
      <c r="CR64" s="53" t="s">
        <v>51595</v>
      </c>
      <c r="CS64" s="53" t="s">
        <v>51597</v>
      </c>
      <c r="CT64" s="53" t="s">
        <v>51599</v>
      </c>
      <c r="CU64" s="53" t="s">
        <v>51600</v>
      </c>
      <c r="CV64" s="53" t="s">
        <v>51601</v>
      </c>
      <c r="CW64" s="53" t="s">
        <v>51603</v>
      </c>
      <c r="CX64" s="53" t="s">
        <v>51605</v>
      </c>
      <c r="CY64" s="53" t="s">
        <v>51606</v>
      </c>
      <c r="CZ64" s="53" t="s">
        <v>51608</v>
      </c>
      <c r="DA64" s="53" t="s">
        <v>51610</v>
      </c>
      <c r="DB64" s="53" t="s">
        <v>51611</v>
      </c>
      <c r="DC64" s="53" t="s">
        <v>51613</v>
      </c>
      <c r="DD64" s="53" t="s">
        <v>51615</v>
      </c>
      <c r="DE64" s="53" t="s">
        <v>51616</v>
      </c>
      <c r="DF64" s="53" t="s">
        <v>51617</v>
      </c>
      <c r="DG64" s="53" t="s">
        <v>51619</v>
      </c>
      <c r="DH64" s="53" t="s">
        <v>51621</v>
      </c>
      <c r="DI64" s="53" t="s">
        <v>51622</v>
      </c>
      <c r="DJ64" s="53" t="s">
        <v>51623</v>
      </c>
      <c r="DK64" s="53" t="s">
        <v>51625</v>
      </c>
      <c r="DL64" s="53" t="s">
        <v>51627</v>
      </c>
      <c r="DM64" s="53" t="s">
        <v>51628</v>
      </c>
    </row>
    <row r="65" spans="1:117" ht="15.75" customHeight="1">
      <c r="A65" s="129">
        <v>170</v>
      </c>
      <c r="B65" s="53" t="s">
        <v>51631</v>
      </c>
      <c r="C65" s="53" t="s">
        <v>51632</v>
      </c>
      <c r="D65" s="53" t="s">
        <v>51634</v>
      </c>
      <c r="E65" s="53" t="s">
        <v>51636</v>
      </c>
      <c r="F65" s="53" t="s">
        <v>51637</v>
      </c>
      <c r="G65" s="53" t="s">
        <v>51638</v>
      </c>
      <c r="H65" s="53" t="s">
        <v>51640</v>
      </c>
      <c r="I65" s="53" t="s">
        <v>51642</v>
      </c>
      <c r="J65" s="53" t="s">
        <v>51643</v>
      </c>
      <c r="K65" s="53" t="s">
        <v>51645</v>
      </c>
      <c r="L65" s="53" t="s">
        <v>51647</v>
      </c>
      <c r="M65" s="53" t="s">
        <v>51648</v>
      </c>
      <c r="N65" s="53" t="s">
        <v>51649</v>
      </c>
      <c r="O65" s="53" t="s">
        <v>51650</v>
      </c>
      <c r="P65" s="53" t="s">
        <v>51652</v>
      </c>
      <c r="Q65" s="53" t="s">
        <v>51654</v>
      </c>
      <c r="R65" s="53" t="s">
        <v>51655</v>
      </c>
      <c r="S65" s="53" t="s">
        <v>51657</v>
      </c>
      <c r="T65" s="53" t="s">
        <v>51659</v>
      </c>
      <c r="U65" s="53" t="s">
        <v>51660</v>
      </c>
      <c r="V65" s="53" t="s">
        <v>51662</v>
      </c>
      <c r="W65" s="53" t="s">
        <v>51664</v>
      </c>
      <c r="X65" s="53" t="s">
        <v>51665</v>
      </c>
      <c r="Y65" s="53" t="s">
        <v>51666</v>
      </c>
      <c r="Z65" s="53" t="s">
        <v>51668</v>
      </c>
      <c r="AA65" s="53" t="s">
        <v>51670</v>
      </c>
      <c r="AB65" s="53" t="s">
        <v>51671</v>
      </c>
      <c r="AC65" s="53" t="s">
        <v>51672</v>
      </c>
      <c r="AD65" s="53" t="s">
        <v>51675</v>
      </c>
      <c r="AE65" s="53" t="s">
        <v>51676</v>
      </c>
      <c r="AF65" s="53" t="s">
        <v>51677</v>
      </c>
      <c r="AG65" s="53" t="s">
        <v>51680</v>
      </c>
      <c r="AH65" s="53" t="s">
        <v>51681</v>
      </c>
      <c r="AI65" s="53" t="s">
        <v>51682</v>
      </c>
      <c r="AJ65" s="53" t="s">
        <v>51684</v>
      </c>
      <c r="AK65" s="53" t="s">
        <v>51686</v>
      </c>
      <c r="AL65" s="53" t="s">
        <v>51687</v>
      </c>
      <c r="AM65" s="53" t="s">
        <v>51689</v>
      </c>
      <c r="AN65" s="53" t="s">
        <v>51691</v>
      </c>
      <c r="AO65" s="53" t="s">
        <v>51692</v>
      </c>
      <c r="AP65" s="53" t="s">
        <v>51693</v>
      </c>
      <c r="AQ65" s="53" t="s">
        <v>51695</v>
      </c>
      <c r="AR65" s="53" t="s">
        <v>51697</v>
      </c>
      <c r="AS65" s="53" t="s">
        <v>51698</v>
      </c>
      <c r="AT65" s="53" t="s">
        <v>51700</v>
      </c>
      <c r="AU65" s="53" t="s">
        <v>51702</v>
      </c>
      <c r="AV65" s="53" t="s">
        <v>51703</v>
      </c>
      <c r="AW65" s="53" t="s">
        <v>51705</v>
      </c>
      <c r="AX65" s="53" t="s">
        <v>51707</v>
      </c>
      <c r="AY65" s="53" t="s">
        <v>51708</v>
      </c>
      <c r="AZ65" s="53" t="s">
        <v>51710</v>
      </c>
      <c r="BA65" s="53" t="s">
        <v>51712</v>
      </c>
      <c r="BB65" s="53" t="s">
        <v>51713</v>
      </c>
      <c r="BC65" s="53" t="s">
        <v>51714</v>
      </c>
      <c r="BD65" s="53" t="s">
        <v>51716</v>
      </c>
      <c r="BE65" s="53" t="s">
        <v>51718</v>
      </c>
      <c r="BF65" s="53" t="s">
        <v>51719</v>
      </c>
      <c r="BG65" s="53" t="s">
        <v>51721</v>
      </c>
      <c r="BH65" s="53" t="s">
        <v>51723</v>
      </c>
      <c r="BI65" s="53" t="s">
        <v>51724</v>
      </c>
      <c r="BJ65" s="53" t="s">
        <v>51725</v>
      </c>
      <c r="BK65" s="53" t="s">
        <v>51727</v>
      </c>
      <c r="BL65" s="53" t="s">
        <v>51729</v>
      </c>
      <c r="BM65" s="53" t="s">
        <v>51730</v>
      </c>
      <c r="BN65" s="53" t="s">
        <v>51732</v>
      </c>
      <c r="BO65" s="53" t="s">
        <v>51734</v>
      </c>
      <c r="BP65" s="53" t="s">
        <v>51735</v>
      </c>
      <c r="BQ65" s="53" t="s">
        <v>51736</v>
      </c>
      <c r="BR65" s="53" t="s">
        <v>51738</v>
      </c>
      <c r="BS65" s="53" t="s">
        <v>51740</v>
      </c>
      <c r="BT65" s="53" t="s">
        <v>51741</v>
      </c>
      <c r="BU65" s="53" t="s">
        <v>51743</v>
      </c>
      <c r="BV65" s="53" t="s">
        <v>51745</v>
      </c>
      <c r="BW65" s="53" t="s">
        <v>51746</v>
      </c>
      <c r="BX65" s="53" t="s">
        <v>51747</v>
      </c>
      <c r="BY65" s="53" t="s">
        <v>51749</v>
      </c>
      <c r="BZ65" s="53" t="s">
        <v>51751</v>
      </c>
      <c r="CA65" s="53" t="s">
        <v>51752</v>
      </c>
      <c r="CB65" s="53" t="s">
        <v>51754</v>
      </c>
      <c r="CC65" s="53" t="s">
        <v>51756</v>
      </c>
      <c r="CD65" s="53" t="s">
        <v>51757</v>
      </c>
      <c r="CE65" s="53" t="s">
        <v>51758</v>
      </c>
      <c r="CF65" s="53" t="s">
        <v>51760</v>
      </c>
      <c r="CG65" s="53" t="s">
        <v>21413</v>
      </c>
      <c r="CH65" s="53" t="s">
        <v>51762</v>
      </c>
      <c r="CI65" s="53" t="s">
        <v>51764</v>
      </c>
      <c r="CJ65" s="53" t="s">
        <v>51766</v>
      </c>
      <c r="CK65" s="53" t="s">
        <v>51767</v>
      </c>
      <c r="CL65" s="53" t="s">
        <v>51768</v>
      </c>
      <c r="CM65" s="53" t="s">
        <v>51770</v>
      </c>
      <c r="CN65" s="53" t="s">
        <v>51772</v>
      </c>
      <c r="CO65" s="53" t="s">
        <v>51773</v>
      </c>
      <c r="CP65" s="53" t="s">
        <v>51775</v>
      </c>
      <c r="CQ65" s="53" t="s">
        <v>51777</v>
      </c>
      <c r="CR65" s="53" t="s">
        <v>51778</v>
      </c>
      <c r="CS65" s="53" t="s">
        <v>51779</v>
      </c>
      <c r="CT65" s="53" t="s">
        <v>51781</v>
      </c>
      <c r="CU65" s="53" t="s">
        <v>51783</v>
      </c>
      <c r="CV65" s="53" t="s">
        <v>51784</v>
      </c>
      <c r="CW65" s="53" t="s">
        <v>51786</v>
      </c>
      <c r="CX65" s="53" t="s">
        <v>51788</v>
      </c>
      <c r="CY65" s="53" t="s">
        <v>51789</v>
      </c>
      <c r="CZ65" s="53" t="s">
        <v>51790</v>
      </c>
      <c r="DA65" s="53" t="s">
        <v>51791</v>
      </c>
      <c r="DB65" s="53" t="s">
        <v>51792</v>
      </c>
      <c r="DC65" s="53" t="s">
        <v>51793</v>
      </c>
      <c r="DD65" s="53" t="s">
        <v>51795</v>
      </c>
      <c r="DE65" s="53" t="s">
        <v>51797</v>
      </c>
      <c r="DF65" s="53" t="s">
        <v>51798</v>
      </c>
      <c r="DG65" s="53" t="s">
        <v>51799</v>
      </c>
      <c r="DH65" s="53" t="s">
        <v>51801</v>
      </c>
      <c r="DI65" s="53" t="s">
        <v>51803</v>
      </c>
      <c r="DJ65" s="53" t="s">
        <v>51804</v>
      </c>
      <c r="DK65" s="53" t="s">
        <v>51805</v>
      </c>
      <c r="DL65" s="53" t="s">
        <v>51807</v>
      </c>
      <c r="DM65" s="53" t="s">
        <v>51809</v>
      </c>
    </row>
    <row r="66" spans="1:117" ht="15.75" customHeight="1">
      <c r="A66" s="129">
        <v>171</v>
      </c>
      <c r="B66" s="53" t="s">
        <v>51810</v>
      </c>
      <c r="C66" s="53" t="s">
        <v>51813</v>
      </c>
      <c r="D66" s="53" t="s">
        <v>51814</v>
      </c>
      <c r="E66" s="53" t="s">
        <v>51815</v>
      </c>
      <c r="F66" s="53" t="s">
        <v>51817</v>
      </c>
      <c r="G66" s="53" t="s">
        <v>51819</v>
      </c>
      <c r="H66" s="53" t="s">
        <v>51820</v>
      </c>
      <c r="I66" s="53" t="s">
        <v>51821</v>
      </c>
      <c r="J66" s="53" t="s">
        <v>51823</v>
      </c>
      <c r="K66" s="53" t="s">
        <v>51825</v>
      </c>
      <c r="L66" s="53" t="s">
        <v>51826</v>
      </c>
      <c r="M66" s="53" t="s">
        <v>51827</v>
      </c>
      <c r="N66" s="53" t="s">
        <v>51828</v>
      </c>
      <c r="O66" s="53" t="s">
        <v>51829</v>
      </c>
      <c r="P66" s="53" t="s">
        <v>51831</v>
      </c>
      <c r="Q66" s="53" t="s">
        <v>51833</v>
      </c>
      <c r="R66" s="53" t="s">
        <v>51834</v>
      </c>
      <c r="S66" s="53" t="s">
        <v>51835</v>
      </c>
      <c r="T66" s="53" t="s">
        <v>21463</v>
      </c>
      <c r="U66" s="53" t="s">
        <v>51838</v>
      </c>
      <c r="V66" s="53" t="s">
        <v>51839</v>
      </c>
      <c r="W66" s="53" t="s">
        <v>51840</v>
      </c>
      <c r="X66" s="53" t="s">
        <v>51843</v>
      </c>
      <c r="Y66" s="53" t="s">
        <v>51844</v>
      </c>
      <c r="Z66" s="53" t="s">
        <v>51845</v>
      </c>
      <c r="AA66" s="53" t="s">
        <v>51848</v>
      </c>
      <c r="AB66" s="53" t="s">
        <v>51849</v>
      </c>
      <c r="AC66" s="53" t="s">
        <v>51850</v>
      </c>
      <c r="AD66" s="53" t="s">
        <v>51852</v>
      </c>
      <c r="AE66" s="53" t="s">
        <v>51854</v>
      </c>
      <c r="AF66" s="53" t="s">
        <v>51855</v>
      </c>
      <c r="AG66" s="53" t="s">
        <v>51857</v>
      </c>
      <c r="AH66" s="53" t="s">
        <v>51859</v>
      </c>
      <c r="AI66" s="53" t="s">
        <v>51860</v>
      </c>
      <c r="AJ66" s="53" t="s">
        <v>51861</v>
      </c>
      <c r="AK66" s="53" t="s">
        <v>51863</v>
      </c>
      <c r="AL66" s="53" t="s">
        <v>51865</v>
      </c>
      <c r="AM66" s="53" t="s">
        <v>51866</v>
      </c>
      <c r="AN66" s="53" t="s">
        <v>51869</v>
      </c>
      <c r="AO66" s="53" t="s">
        <v>51870</v>
      </c>
      <c r="AP66" s="53" t="s">
        <v>51871</v>
      </c>
      <c r="AQ66" s="53" t="s">
        <v>51873</v>
      </c>
      <c r="AR66" s="53" t="s">
        <v>51875</v>
      </c>
      <c r="AS66" s="53" t="s">
        <v>51876</v>
      </c>
      <c r="AT66" s="53" t="s">
        <v>51878</v>
      </c>
      <c r="AU66" s="53" t="s">
        <v>51880</v>
      </c>
      <c r="AV66" s="53" t="s">
        <v>51881</v>
      </c>
      <c r="AW66" s="53" t="s">
        <v>51882</v>
      </c>
      <c r="AX66" s="53" t="s">
        <v>51884</v>
      </c>
      <c r="AY66" s="53" t="s">
        <v>51886</v>
      </c>
      <c r="AZ66" s="53" t="s">
        <v>51887</v>
      </c>
      <c r="BA66" s="53" t="s">
        <v>51888</v>
      </c>
      <c r="BB66" s="53" t="s">
        <v>51890</v>
      </c>
      <c r="BC66" s="53" t="s">
        <v>51892</v>
      </c>
      <c r="BD66" s="53" t="s">
        <v>51893</v>
      </c>
      <c r="BE66" s="53" t="s">
        <v>51895</v>
      </c>
      <c r="BF66" s="53" t="s">
        <v>51897</v>
      </c>
      <c r="BG66" s="53" t="s">
        <v>51898</v>
      </c>
      <c r="BH66" s="53" t="s">
        <v>51899</v>
      </c>
      <c r="BI66" s="53" t="s">
        <v>51901</v>
      </c>
      <c r="BJ66" s="53" t="s">
        <v>51903</v>
      </c>
      <c r="BK66" s="53" t="s">
        <v>51904</v>
      </c>
      <c r="BL66" s="53" t="s">
        <v>51906</v>
      </c>
      <c r="BM66" s="53" t="s">
        <v>51908</v>
      </c>
      <c r="BN66" s="53" t="s">
        <v>51909</v>
      </c>
      <c r="BO66" s="53" t="s">
        <v>51910</v>
      </c>
      <c r="BP66" s="53" t="s">
        <v>51912</v>
      </c>
      <c r="BQ66" s="53" t="s">
        <v>51914</v>
      </c>
      <c r="BR66" s="53" t="s">
        <v>51915</v>
      </c>
      <c r="BS66" s="53" t="s">
        <v>51916</v>
      </c>
      <c r="BT66" s="53" t="s">
        <v>51919</v>
      </c>
      <c r="BU66" s="53" t="s">
        <v>51920</v>
      </c>
      <c r="BV66" s="53" t="s">
        <v>51921</v>
      </c>
      <c r="BW66" s="53" t="s">
        <v>51923</v>
      </c>
      <c r="BX66" s="53" t="s">
        <v>51925</v>
      </c>
      <c r="BY66" s="53" t="s">
        <v>51926</v>
      </c>
      <c r="BZ66" s="53" t="s">
        <v>51928</v>
      </c>
      <c r="CA66" s="53" t="s">
        <v>51930</v>
      </c>
      <c r="CB66" s="53" t="s">
        <v>51931</v>
      </c>
      <c r="CC66" s="53" t="s">
        <v>51933</v>
      </c>
      <c r="CD66" s="53" t="s">
        <v>51935</v>
      </c>
      <c r="CE66" s="53" t="s">
        <v>51936</v>
      </c>
      <c r="CF66" s="53" t="s">
        <v>51937</v>
      </c>
      <c r="CG66" s="53" t="s">
        <v>51939</v>
      </c>
      <c r="CH66" s="53" t="s">
        <v>51940</v>
      </c>
      <c r="CI66" s="53" t="s">
        <v>51942</v>
      </c>
      <c r="CJ66" s="53" t="s">
        <v>51943</v>
      </c>
      <c r="CK66" s="53" t="s">
        <v>51944</v>
      </c>
      <c r="CL66" s="53" t="s">
        <v>51946</v>
      </c>
      <c r="CM66" s="53" t="s">
        <v>51948</v>
      </c>
      <c r="CN66" s="53" t="s">
        <v>51949</v>
      </c>
      <c r="CO66" s="53" t="s">
        <v>51950</v>
      </c>
      <c r="CP66" s="53" t="s">
        <v>51952</v>
      </c>
      <c r="CQ66" s="53" t="s">
        <v>51954</v>
      </c>
      <c r="CR66" s="53" t="s">
        <v>51955</v>
      </c>
      <c r="CS66" s="53" t="s">
        <v>51957</v>
      </c>
      <c r="CT66" s="53" t="s">
        <v>51959</v>
      </c>
      <c r="CU66" s="53" t="s">
        <v>51960</v>
      </c>
      <c r="CV66" s="53" t="s">
        <v>51961</v>
      </c>
      <c r="CW66" s="53" t="s">
        <v>51964</v>
      </c>
      <c r="CX66" s="53" t="s">
        <v>51965</v>
      </c>
      <c r="CY66" s="53" t="s">
        <v>51966</v>
      </c>
      <c r="CZ66" s="53" t="s">
        <v>51968</v>
      </c>
      <c r="DA66" s="53" t="s">
        <v>51970</v>
      </c>
      <c r="DB66" s="53" t="s">
        <v>51971</v>
      </c>
      <c r="DC66" s="53" t="s">
        <v>51972</v>
      </c>
      <c r="DD66" s="53" t="s">
        <v>51974</v>
      </c>
      <c r="DE66" s="53" t="s">
        <v>51976</v>
      </c>
      <c r="DF66" s="53" t="s">
        <v>51977</v>
      </c>
      <c r="DG66" s="53" t="s">
        <v>51978</v>
      </c>
      <c r="DH66" s="53" t="s">
        <v>51980</v>
      </c>
      <c r="DI66" s="53" t="s">
        <v>51982</v>
      </c>
      <c r="DJ66" s="53" t="s">
        <v>51983</v>
      </c>
      <c r="DK66" s="53" t="s">
        <v>51985</v>
      </c>
      <c r="DL66" s="53" t="s">
        <v>51987</v>
      </c>
      <c r="DM66" s="53" t="s">
        <v>51988</v>
      </c>
    </row>
    <row r="67" spans="1:117" ht="15.75" customHeight="1">
      <c r="A67" s="129">
        <v>172</v>
      </c>
      <c r="B67" s="53" t="s">
        <v>51991</v>
      </c>
      <c r="C67" s="53" t="s">
        <v>51992</v>
      </c>
      <c r="D67" s="53" t="s">
        <v>51993</v>
      </c>
      <c r="E67" s="53" t="s">
        <v>51995</v>
      </c>
      <c r="F67" s="53" t="s">
        <v>51997</v>
      </c>
      <c r="G67" s="53" t="s">
        <v>51998</v>
      </c>
      <c r="H67" s="53" t="s">
        <v>51999</v>
      </c>
      <c r="I67" s="53" t="s">
        <v>52001</v>
      </c>
      <c r="J67" s="53" t="s">
        <v>52003</v>
      </c>
      <c r="K67" s="53" t="s">
        <v>52004</v>
      </c>
      <c r="L67" s="53" t="s">
        <v>52005</v>
      </c>
      <c r="M67" s="53" t="s">
        <v>52007</v>
      </c>
      <c r="N67" s="53" t="s">
        <v>52009</v>
      </c>
      <c r="O67" s="53" t="s">
        <v>52010</v>
      </c>
      <c r="P67" s="53" t="s">
        <v>52011</v>
      </c>
      <c r="Q67" s="53" t="s">
        <v>52012</v>
      </c>
      <c r="R67" s="53" t="s">
        <v>52014</v>
      </c>
      <c r="S67" s="53" t="s">
        <v>52016</v>
      </c>
      <c r="T67" s="53" t="s">
        <v>52017</v>
      </c>
      <c r="U67" s="53" t="s">
        <v>52019</v>
      </c>
      <c r="V67" s="53" t="s">
        <v>52021</v>
      </c>
      <c r="W67" s="53" t="s">
        <v>52022</v>
      </c>
      <c r="X67" s="53" t="s">
        <v>52023</v>
      </c>
      <c r="Y67" s="53" t="s">
        <v>52025</v>
      </c>
      <c r="Z67" s="53" t="s">
        <v>52027</v>
      </c>
      <c r="AA67" s="53" t="s">
        <v>52028</v>
      </c>
      <c r="AB67" s="53" t="s">
        <v>52029</v>
      </c>
      <c r="AC67" s="53" t="s">
        <v>52031</v>
      </c>
      <c r="AD67" s="53" t="s">
        <v>52033</v>
      </c>
      <c r="AE67" s="53" t="s">
        <v>52034</v>
      </c>
      <c r="AF67" s="53" t="s">
        <v>52036</v>
      </c>
      <c r="AG67" s="53" t="s">
        <v>52038</v>
      </c>
      <c r="AH67" s="53" t="s">
        <v>52039</v>
      </c>
      <c r="AI67" s="53" t="s">
        <v>52040</v>
      </c>
      <c r="AJ67" s="53" t="s">
        <v>52042</v>
      </c>
      <c r="AK67" s="53" t="s">
        <v>52044</v>
      </c>
      <c r="AL67" s="53" t="s">
        <v>52045</v>
      </c>
      <c r="AM67" s="53" t="s">
        <v>52047</v>
      </c>
      <c r="AN67" s="53" t="s">
        <v>52049</v>
      </c>
      <c r="AO67" s="53" t="s">
        <v>52050</v>
      </c>
      <c r="AP67" s="53" t="s">
        <v>52052</v>
      </c>
      <c r="AQ67" s="53" t="s">
        <v>52054</v>
      </c>
      <c r="AR67" s="53" t="s">
        <v>52055</v>
      </c>
      <c r="AS67" s="53" t="s">
        <v>52056</v>
      </c>
      <c r="AT67" s="53" t="s">
        <v>52057</v>
      </c>
      <c r="AU67" s="53" t="s">
        <v>52059</v>
      </c>
      <c r="AV67" s="53" t="s">
        <v>52061</v>
      </c>
      <c r="AW67" s="53" t="s">
        <v>52062</v>
      </c>
      <c r="AX67" s="53" t="s">
        <v>52064</v>
      </c>
      <c r="AY67" s="53" t="s">
        <v>52066</v>
      </c>
      <c r="AZ67" s="53" t="s">
        <v>52067</v>
      </c>
      <c r="BA67" s="53" t="s">
        <v>52068</v>
      </c>
      <c r="BB67" s="53" t="s">
        <v>52070</v>
      </c>
      <c r="BC67" s="53" t="s">
        <v>52072</v>
      </c>
      <c r="BD67" s="53" t="s">
        <v>52073</v>
      </c>
      <c r="BE67" s="53" t="s">
        <v>52074</v>
      </c>
      <c r="BF67" s="53" t="s">
        <v>52077</v>
      </c>
      <c r="BG67" s="53" t="s">
        <v>52078</v>
      </c>
      <c r="BH67" s="53" t="s">
        <v>52079</v>
      </c>
      <c r="BI67" s="53" t="s">
        <v>52080</v>
      </c>
      <c r="BJ67" s="53" t="s">
        <v>52082</v>
      </c>
      <c r="BK67" s="53" t="s">
        <v>52084</v>
      </c>
      <c r="BL67" s="53" t="s">
        <v>52085</v>
      </c>
      <c r="BM67" s="53" t="s">
        <v>52086</v>
      </c>
      <c r="BN67" s="53" t="s">
        <v>52087</v>
      </c>
      <c r="BO67" s="53" t="s">
        <v>52089</v>
      </c>
      <c r="BP67" s="53" t="s">
        <v>52091</v>
      </c>
      <c r="BQ67" s="53" t="s">
        <v>52092</v>
      </c>
      <c r="BR67" s="53" t="s">
        <v>52101</v>
      </c>
      <c r="BS67" s="53" t="s">
        <v>52103</v>
      </c>
      <c r="BT67" s="53" t="s">
        <v>52105</v>
      </c>
      <c r="BU67" s="53" t="s">
        <v>52106</v>
      </c>
      <c r="BV67" s="53" t="s">
        <v>52113</v>
      </c>
      <c r="BW67" s="53" t="s">
        <v>52114</v>
      </c>
      <c r="BX67" s="53" t="s">
        <v>52116</v>
      </c>
      <c r="BY67" s="53" t="s">
        <v>52118</v>
      </c>
      <c r="BZ67" s="53" t="s">
        <v>52119</v>
      </c>
      <c r="CA67" s="53" t="s">
        <v>52121</v>
      </c>
      <c r="CB67" s="53" t="s">
        <v>52123</v>
      </c>
      <c r="CC67" s="53" t="s">
        <v>52124</v>
      </c>
      <c r="CD67" s="53" t="s">
        <v>52125</v>
      </c>
      <c r="CE67" s="53" t="s">
        <v>52126</v>
      </c>
      <c r="CF67" s="53" t="s">
        <v>52127</v>
      </c>
      <c r="CG67" s="53" t="s">
        <v>52129</v>
      </c>
      <c r="CH67" s="53" t="s">
        <v>52130</v>
      </c>
      <c r="CI67" s="53" t="s">
        <v>52132</v>
      </c>
      <c r="CJ67" s="53" t="s">
        <v>52133</v>
      </c>
      <c r="CK67" s="53" t="s">
        <v>52134</v>
      </c>
      <c r="CL67" s="53" t="s">
        <v>52136</v>
      </c>
      <c r="CM67" s="53" t="s">
        <v>52137</v>
      </c>
      <c r="CN67" s="53" t="s">
        <v>52139</v>
      </c>
      <c r="CO67" s="53" t="s">
        <v>52140</v>
      </c>
      <c r="CP67" s="53" t="s">
        <v>52141</v>
      </c>
      <c r="CQ67" s="53" t="s">
        <v>52144</v>
      </c>
      <c r="CR67" s="53" t="s">
        <v>52145</v>
      </c>
      <c r="CS67" s="53" t="s">
        <v>52146</v>
      </c>
      <c r="CT67" s="53" t="s">
        <v>52147</v>
      </c>
      <c r="CU67" s="53" t="s">
        <v>52149</v>
      </c>
      <c r="CV67" s="53" t="s">
        <v>52151</v>
      </c>
      <c r="CW67" s="53" t="s">
        <v>52152</v>
      </c>
      <c r="CX67" s="53" t="s">
        <v>52153</v>
      </c>
      <c r="CY67" s="53" t="s">
        <v>52155</v>
      </c>
      <c r="CZ67" s="53" t="s">
        <v>52157</v>
      </c>
      <c r="DA67" s="53" t="s">
        <v>52158</v>
      </c>
      <c r="DB67" s="53" t="s">
        <v>52159</v>
      </c>
      <c r="DC67" s="53" t="s">
        <v>52161</v>
      </c>
      <c r="DD67" s="53" t="s">
        <v>52163</v>
      </c>
      <c r="DE67" s="53" t="s">
        <v>52164</v>
      </c>
      <c r="DF67" s="53" t="s">
        <v>52165</v>
      </c>
      <c r="DG67" s="53" t="s">
        <v>52167</v>
      </c>
      <c r="DH67" s="53" t="s">
        <v>52169</v>
      </c>
      <c r="DI67" s="53" t="s">
        <v>52170</v>
      </c>
      <c r="DJ67" s="53" t="s">
        <v>52171</v>
      </c>
      <c r="DK67" s="53" t="s">
        <v>52172</v>
      </c>
      <c r="DL67" s="53" t="s">
        <v>52174</v>
      </c>
      <c r="DM67" s="53" t="s">
        <v>52176</v>
      </c>
    </row>
    <row r="68" spans="1:117" ht="15.75" customHeight="1">
      <c r="A68" s="129">
        <v>173</v>
      </c>
      <c r="B68" s="53" t="s">
        <v>52177</v>
      </c>
      <c r="C68" s="53" t="s">
        <v>52179</v>
      </c>
      <c r="D68" s="53" t="s">
        <v>52181</v>
      </c>
      <c r="E68" s="53" t="s">
        <v>52183</v>
      </c>
      <c r="F68" s="53" t="s">
        <v>52185</v>
      </c>
      <c r="G68" s="53" t="s">
        <v>52186</v>
      </c>
      <c r="H68" s="53" t="s">
        <v>52187</v>
      </c>
      <c r="I68" s="53" t="s">
        <v>52190</v>
      </c>
      <c r="J68" s="53" t="s">
        <v>52191</v>
      </c>
      <c r="K68" s="53" t="s">
        <v>52192</v>
      </c>
      <c r="L68" s="53" t="s">
        <v>52193</v>
      </c>
      <c r="M68" s="53" t="s">
        <v>52195</v>
      </c>
      <c r="N68" s="53" t="s">
        <v>52197</v>
      </c>
      <c r="O68" s="53" t="s">
        <v>52198</v>
      </c>
      <c r="P68" s="53" t="s">
        <v>52200</v>
      </c>
      <c r="Q68" s="53" t="s">
        <v>52202</v>
      </c>
      <c r="R68" s="53" t="s">
        <v>52203</v>
      </c>
      <c r="S68" s="53" t="s">
        <v>52204</v>
      </c>
      <c r="T68" s="53" t="s">
        <v>52206</v>
      </c>
      <c r="U68" s="53" t="s">
        <v>52208</v>
      </c>
      <c r="V68" s="53" t="s">
        <v>52209</v>
      </c>
      <c r="W68" s="53" t="s">
        <v>52210</v>
      </c>
      <c r="X68" s="53" t="s">
        <v>52212</v>
      </c>
      <c r="Y68" s="53" t="s">
        <v>52214</v>
      </c>
      <c r="Z68" s="53" t="s">
        <v>52215</v>
      </c>
      <c r="AA68" s="53" t="s">
        <v>52216</v>
      </c>
      <c r="AB68" s="53" t="s">
        <v>52218</v>
      </c>
      <c r="AC68" s="53" t="s">
        <v>52220</v>
      </c>
      <c r="AD68" s="53" t="s">
        <v>52221</v>
      </c>
      <c r="AE68" s="53" t="s">
        <v>52223</v>
      </c>
      <c r="AF68" s="53" t="s">
        <v>52225</v>
      </c>
      <c r="AG68" s="53" t="s">
        <v>52226</v>
      </c>
      <c r="AH68" s="53" t="s">
        <v>52228</v>
      </c>
      <c r="AI68" s="53" t="s">
        <v>52230</v>
      </c>
      <c r="AJ68" s="53" t="s">
        <v>52231</v>
      </c>
      <c r="AK68" s="53" t="s">
        <v>52233</v>
      </c>
      <c r="AL68" s="53" t="s">
        <v>52235</v>
      </c>
      <c r="AM68" s="53" t="s">
        <v>52236</v>
      </c>
      <c r="AN68" s="53" t="s">
        <v>52237</v>
      </c>
      <c r="AO68" s="53" t="s">
        <v>52239</v>
      </c>
      <c r="AP68" s="53" t="s">
        <v>52241</v>
      </c>
      <c r="AQ68" s="53" t="s">
        <v>52242</v>
      </c>
      <c r="AR68" s="53" t="s">
        <v>52244</v>
      </c>
      <c r="AS68" s="53" t="s">
        <v>52245</v>
      </c>
      <c r="AT68" s="53" t="s">
        <v>52247</v>
      </c>
      <c r="AU68" s="53" t="s">
        <v>52249</v>
      </c>
      <c r="AV68" s="53" t="s">
        <v>52250</v>
      </c>
      <c r="AW68" s="53" t="s">
        <v>52252</v>
      </c>
      <c r="AX68" s="53" t="s">
        <v>52254</v>
      </c>
      <c r="AY68" s="53" t="s">
        <v>52255</v>
      </c>
      <c r="AZ68" s="53" t="s">
        <v>52257</v>
      </c>
      <c r="BA68" s="53" t="s">
        <v>52259</v>
      </c>
      <c r="BB68" s="53" t="s">
        <v>52260</v>
      </c>
      <c r="BC68" s="53" t="s">
        <v>52261</v>
      </c>
      <c r="BD68" s="53" t="s">
        <v>52263</v>
      </c>
      <c r="BE68" s="53" t="s">
        <v>52265</v>
      </c>
      <c r="BF68" s="53" t="s">
        <v>52266</v>
      </c>
      <c r="BG68" s="53" t="s">
        <v>52267</v>
      </c>
      <c r="BH68" s="53" t="s">
        <v>52269</v>
      </c>
      <c r="BI68" s="53" t="s">
        <v>52271</v>
      </c>
      <c r="BJ68" s="53" t="s">
        <v>52272</v>
      </c>
      <c r="BK68" s="53" t="s">
        <v>52273</v>
      </c>
      <c r="BL68" s="53" t="s">
        <v>52275</v>
      </c>
      <c r="BM68" s="53" t="s">
        <v>52277</v>
      </c>
      <c r="BN68" s="53" t="s">
        <v>52278</v>
      </c>
      <c r="BO68" s="53" t="s">
        <v>52280</v>
      </c>
      <c r="BP68" s="53" t="s">
        <v>52282</v>
      </c>
      <c r="BQ68" s="53" t="s">
        <v>52283</v>
      </c>
      <c r="BR68" s="53" t="s">
        <v>52284</v>
      </c>
      <c r="BS68" s="53" t="s">
        <v>52286</v>
      </c>
      <c r="BT68" s="53" t="s">
        <v>52288</v>
      </c>
      <c r="BU68" s="53" t="s">
        <v>52289</v>
      </c>
      <c r="BV68" s="53" t="s">
        <v>52291</v>
      </c>
      <c r="BW68" s="53" t="s">
        <v>52293</v>
      </c>
      <c r="BX68" s="53" t="s">
        <v>52294</v>
      </c>
      <c r="BY68" s="53" t="s">
        <v>52295</v>
      </c>
      <c r="BZ68" s="53" t="s">
        <v>52297</v>
      </c>
      <c r="CA68" s="53" t="s">
        <v>52299</v>
      </c>
      <c r="CB68" s="53" t="s">
        <v>52300</v>
      </c>
      <c r="CC68" s="53" t="s">
        <v>52301</v>
      </c>
      <c r="CD68" s="53" t="s">
        <v>52303</v>
      </c>
      <c r="CE68" s="53" t="s">
        <v>52305</v>
      </c>
      <c r="CF68" s="53" t="s">
        <v>52306</v>
      </c>
      <c r="CG68" s="53" t="s">
        <v>52307</v>
      </c>
      <c r="CH68" s="53" t="s">
        <v>52309</v>
      </c>
      <c r="CI68" s="53" t="s">
        <v>52311</v>
      </c>
      <c r="CJ68" s="53" t="s">
        <v>52312</v>
      </c>
      <c r="CK68" s="53" t="s">
        <v>52313</v>
      </c>
      <c r="CL68" s="53" t="s">
        <v>52315</v>
      </c>
      <c r="CM68" s="53" t="s">
        <v>52317</v>
      </c>
      <c r="CN68" s="53" t="s">
        <v>52318</v>
      </c>
      <c r="CO68" s="53" t="s">
        <v>52320</v>
      </c>
      <c r="CP68" s="53" t="s">
        <v>52322</v>
      </c>
      <c r="CQ68" s="53" t="s">
        <v>52323</v>
      </c>
      <c r="CR68" s="53" t="s">
        <v>52324</v>
      </c>
      <c r="CS68" s="53" t="s">
        <v>52326</v>
      </c>
      <c r="CT68" s="53" t="s">
        <v>52328</v>
      </c>
      <c r="CU68" s="53" t="s">
        <v>52329</v>
      </c>
      <c r="CV68" s="53" t="s">
        <v>52330</v>
      </c>
      <c r="CW68" s="53" t="s">
        <v>52331</v>
      </c>
      <c r="CX68" s="53" t="s">
        <v>52333</v>
      </c>
      <c r="CY68" s="53" t="s">
        <v>52334</v>
      </c>
      <c r="CZ68" s="53" t="s">
        <v>52336</v>
      </c>
      <c r="DA68" s="53" t="s">
        <v>52337</v>
      </c>
      <c r="DB68" s="53" t="s">
        <v>52338</v>
      </c>
      <c r="DC68" s="53" t="s">
        <v>52339</v>
      </c>
      <c r="DD68" s="53" t="s">
        <v>52341</v>
      </c>
      <c r="DE68" s="53" t="s">
        <v>52343</v>
      </c>
      <c r="DF68" s="53" t="s">
        <v>52344</v>
      </c>
      <c r="DG68" s="53" t="s">
        <v>52345</v>
      </c>
      <c r="DH68" s="53" t="s">
        <v>52347</v>
      </c>
      <c r="DI68" s="53" t="s">
        <v>52348</v>
      </c>
      <c r="DJ68" s="53" t="s">
        <v>52350</v>
      </c>
      <c r="DK68" s="53" t="s">
        <v>52351</v>
      </c>
      <c r="DL68" s="53" t="s">
        <v>52352</v>
      </c>
      <c r="DM68" s="53" t="s">
        <v>52354</v>
      </c>
    </row>
    <row r="69" spans="1:117" ht="15.75" customHeight="1">
      <c r="A69" s="129">
        <v>174</v>
      </c>
      <c r="B69" s="53" t="s">
        <v>52356</v>
      </c>
      <c r="C69" s="53" t="s">
        <v>52357</v>
      </c>
      <c r="D69" s="53" t="s">
        <v>52358</v>
      </c>
      <c r="E69" s="53" t="s">
        <v>52360</v>
      </c>
      <c r="F69" s="53" t="s">
        <v>52362</v>
      </c>
      <c r="G69" s="53" t="s">
        <v>52363</v>
      </c>
      <c r="H69" s="53" t="s">
        <v>52364</v>
      </c>
      <c r="I69" s="53" t="s">
        <v>52366</v>
      </c>
      <c r="J69" s="53" t="s">
        <v>52367</v>
      </c>
      <c r="K69" s="53" t="s">
        <v>52369</v>
      </c>
      <c r="L69" s="53" t="s">
        <v>52370</v>
      </c>
      <c r="M69" s="53" t="s">
        <v>52371</v>
      </c>
      <c r="N69" s="53" t="s">
        <v>52373</v>
      </c>
      <c r="O69" s="53" t="s">
        <v>52375</v>
      </c>
      <c r="P69" s="53" t="s">
        <v>52376</v>
      </c>
      <c r="Q69" s="53" t="s">
        <v>52377</v>
      </c>
      <c r="R69" s="53" t="s">
        <v>52378</v>
      </c>
      <c r="S69" s="53" t="s">
        <v>52380</v>
      </c>
      <c r="T69" s="53" t="s">
        <v>52382</v>
      </c>
      <c r="U69" s="53" t="s">
        <v>52383</v>
      </c>
      <c r="V69" s="53" t="s">
        <v>52384</v>
      </c>
      <c r="W69" s="53" t="s">
        <v>52386</v>
      </c>
      <c r="X69" s="53" t="s">
        <v>52388</v>
      </c>
      <c r="Y69" s="53" t="s">
        <v>52389</v>
      </c>
      <c r="Z69" s="53" t="s">
        <v>52390</v>
      </c>
      <c r="AA69" s="53" t="s">
        <v>52391</v>
      </c>
      <c r="AB69" s="53" t="s">
        <v>52393</v>
      </c>
      <c r="AC69" s="53" t="s">
        <v>52394</v>
      </c>
      <c r="AD69" s="53" t="s">
        <v>52396</v>
      </c>
      <c r="AE69" s="53" t="s">
        <v>52397</v>
      </c>
      <c r="AF69" s="53" t="s">
        <v>52398</v>
      </c>
      <c r="AG69" s="53" t="s">
        <v>52399</v>
      </c>
      <c r="AH69" s="53" t="s">
        <v>52401</v>
      </c>
      <c r="AI69" s="53" t="s">
        <v>52403</v>
      </c>
      <c r="AJ69" s="53" t="s">
        <v>52404</v>
      </c>
      <c r="AK69" s="53" t="s">
        <v>52405</v>
      </c>
      <c r="AL69" s="53" t="s">
        <v>52406</v>
      </c>
      <c r="AM69" s="53" t="s">
        <v>52408</v>
      </c>
      <c r="AN69" s="53" t="s">
        <v>52410</v>
      </c>
      <c r="AO69" s="53" t="s">
        <v>52411</v>
      </c>
      <c r="AP69" s="53" t="s">
        <v>52412</v>
      </c>
      <c r="AQ69" s="53" t="s">
        <v>52414</v>
      </c>
      <c r="AR69" s="53" t="s">
        <v>52416</v>
      </c>
      <c r="AS69" s="53" t="s">
        <v>52417</v>
      </c>
      <c r="AT69" s="53" t="s">
        <v>52418</v>
      </c>
      <c r="AU69" s="53" t="s">
        <v>52419</v>
      </c>
      <c r="AV69" s="53" t="s">
        <v>52421</v>
      </c>
      <c r="AW69" s="53" t="s">
        <v>52423</v>
      </c>
      <c r="AX69" s="53" t="s">
        <v>52424</v>
      </c>
      <c r="AY69" s="53" t="s">
        <v>52425</v>
      </c>
      <c r="AZ69" s="53" t="s">
        <v>52427</v>
      </c>
      <c r="BA69" s="53" t="s">
        <v>52429</v>
      </c>
      <c r="BB69" s="53" t="s">
        <v>52430</v>
      </c>
      <c r="BC69" s="53" t="s">
        <v>52431</v>
      </c>
      <c r="BD69" s="53" t="s">
        <v>52432</v>
      </c>
      <c r="BE69" s="53" t="s">
        <v>52434</v>
      </c>
      <c r="BF69" s="53" t="s">
        <v>52435</v>
      </c>
      <c r="BG69" s="53" t="s">
        <v>52437</v>
      </c>
      <c r="BH69" s="53" t="s">
        <v>52438</v>
      </c>
      <c r="BI69" s="53" t="s">
        <v>52439</v>
      </c>
      <c r="BJ69" s="53" t="s">
        <v>52440</v>
      </c>
      <c r="BK69" s="53" t="s">
        <v>52442</v>
      </c>
      <c r="BL69" s="53" t="s">
        <v>52443</v>
      </c>
      <c r="BM69" s="53" t="s">
        <v>52445</v>
      </c>
      <c r="BN69" s="53" t="s">
        <v>52446</v>
      </c>
      <c r="BO69" s="53" t="s">
        <v>52447</v>
      </c>
      <c r="BP69" s="53" t="s">
        <v>52449</v>
      </c>
      <c r="BQ69" s="53" t="s">
        <v>52451</v>
      </c>
      <c r="BR69" s="53" t="s">
        <v>52452</v>
      </c>
      <c r="BS69" s="53" t="s">
        <v>52453</v>
      </c>
      <c r="BT69" s="53" t="s">
        <v>52454</v>
      </c>
      <c r="BU69" s="53" t="s">
        <v>52455</v>
      </c>
      <c r="BV69" s="53" t="s">
        <v>52456</v>
      </c>
      <c r="BW69" s="53" t="s">
        <v>52457</v>
      </c>
      <c r="BX69" s="53" t="s">
        <v>52458</v>
      </c>
      <c r="BY69" s="53" t="s">
        <v>52459</v>
      </c>
      <c r="BZ69" s="53" t="s">
        <v>52461</v>
      </c>
      <c r="CA69" s="53" t="s">
        <v>52463</v>
      </c>
      <c r="CB69" s="53" t="s">
        <v>52464</v>
      </c>
      <c r="CC69" s="53" t="s">
        <v>52465</v>
      </c>
      <c r="CD69" s="53" t="s">
        <v>52467</v>
      </c>
      <c r="CE69" s="53" t="s">
        <v>52469</v>
      </c>
      <c r="CF69" s="53" t="s">
        <v>52470</v>
      </c>
      <c r="CG69" s="53" t="s">
        <v>52471</v>
      </c>
      <c r="CH69" s="53" t="s">
        <v>52472</v>
      </c>
      <c r="CI69" s="53" t="s">
        <v>52474</v>
      </c>
      <c r="CJ69" s="53" t="s">
        <v>52476</v>
      </c>
      <c r="CK69" s="53" t="s">
        <v>52477</v>
      </c>
      <c r="CL69" s="53" t="s">
        <v>52478</v>
      </c>
      <c r="CM69" s="53" t="s">
        <v>52480</v>
      </c>
      <c r="CN69" s="53" t="s">
        <v>52482</v>
      </c>
      <c r="CO69" s="53" t="s">
        <v>52483</v>
      </c>
      <c r="CP69" s="53" t="s">
        <v>52484</v>
      </c>
      <c r="CQ69" s="53" t="s">
        <v>52485</v>
      </c>
      <c r="CR69" s="53" t="s">
        <v>52488</v>
      </c>
      <c r="CS69" s="53" t="s">
        <v>52489</v>
      </c>
      <c r="CT69" s="53" t="s">
        <v>52491</v>
      </c>
      <c r="CU69" s="53" t="s">
        <v>52493</v>
      </c>
      <c r="CV69" s="53" t="s">
        <v>52494</v>
      </c>
      <c r="CW69" s="53" t="s">
        <v>52495</v>
      </c>
      <c r="CX69" s="53" t="s">
        <v>52496</v>
      </c>
      <c r="CY69" s="53" t="s">
        <v>52498</v>
      </c>
      <c r="CZ69" s="53" t="s">
        <v>52500</v>
      </c>
      <c r="DA69" s="53" t="s">
        <v>52501</v>
      </c>
      <c r="DB69" s="53" t="s">
        <v>52502</v>
      </c>
      <c r="DC69" s="53" t="s">
        <v>52503</v>
      </c>
      <c r="DD69" s="53" t="s">
        <v>52505</v>
      </c>
      <c r="DE69" s="53" t="s">
        <v>52506</v>
      </c>
      <c r="DF69" s="53" t="s">
        <v>52508</v>
      </c>
      <c r="DG69" s="53" t="s">
        <v>52509</v>
      </c>
      <c r="DH69" s="53" t="s">
        <v>52510</v>
      </c>
      <c r="DI69" s="53" t="s">
        <v>52511</v>
      </c>
      <c r="DJ69" s="53" t="s">
        <v>52512</v>
      </c>
      <c r="DK69" s="53" t="s">
        <v>52514</v>
      </c>
      <c r="DL69" s="53" t="s">
        <v>52515</v>
      </c>
      <c r="DM69" s="53" t="s">
        <v>52517</v>
      </c>
    </row>
    <row r="70" spans="1:117" ht="15.75" customHeight="1">
      <c r="A70" s="129">
        <v>175</v>
      </c>
      <c r="B70" s="53" t="s">
        <v>52518</v>
      </c>
      <c r="C70" s="53" t="s">
        <v>52520</v>
      </c>
      <c r="D70" s="53" t="s">
        <v>52522</v>
      </c>
      <c r="E70" s="53" t="s">
        <v>52523</v>
      </c>
      <c r="F70" s="53" t="s">
        <v>52524</v>
      </c>
      <c r="G70" s="53" t="s">
        <v>52525</v>
      </c>
      <c r="H70" s="53" t="s">
        <v>52527</v>
      </c>
      <c r="I70" s="53" t="s">
        <v>52529</v>
      </c>
      <c r="J70" s="53" t="s">
        <v>52530</v>
      </c>
      <c r="K70" s="53" t="s">
        <v>52531</v>
      </c>
      <c r="L70" s="53" t="s">
        <v>52532</v>
      </c>
      <c r="M70" s="53" t="s">
        <v>52533</v>
      </c>
      <c r="N70" s="53" t="s">
        <v>52535</v>
      </c>
      <c r="O70" s="53" t="s">
        <v>52536</v>
      </c>
      <c r="P70" s="53" t="s">
        <v>52538</v>
      </c>
      <c r="Q70" s="53" t="s">
        <v>52539</v>
      </c>
      <c r="R70" s="53" t="s">
        <v>52540</v>
      </c>
      <c r="S70" s="53" t="s">
        <v>52541</v>
      </c>
      <c r="T70" s="53" t="s">
        <v>52542</v>
      </c>
      <c r="U70" s="53" t="s">
        <v>52544</v>
      </c>
      <c r="V70" s="53" t="s">
        <v>52545</v>
      </c>
      <c r="W70" s="53" t="s">
        <v>52547</v>
      </c>
      <c r="X70" s="53" t="s">
        <v>52548</v>
      </c>
      <c r="Y70" s="53" t="s">
        <v>52549</v>
      </c>
      <c r="Z70" s="53" t="s">
        <v>52550</v>
      </c>
      <c r="AA70" s="53" t="s">
        <v>52551</v>
      </c>
      <c r="AB70" s="53" t="s">
        <v>52553</v>
      </c>
      <c r="AC70" s="53" t="s">
        <v>52554</v>
      </c>
      <c r="AD70" s="53" t="s">
        <v>52556</v>
      </c>
      <c r="AE70" s="53" t="s">
        <v>52557</v>
      </c>
      <c r="AF70" s="53" t="s">
        <v>52558</v>
      </c>
      <c r="AG70" s="53" t="s">
        <v>52559</v>
      </c>
      <c r="AH70" s="53" t="s">
        <v>52561</v>
      </c>
      <c r="AI70" s="53" t="s">
        <v>52562</v>
      </c>
      <c r="AJ70" s="53" t="s">
        <v>52564</v>
      </c>
      <c r="AK70" s="53" t="s">
        <v>52565</v>
      </c>
      <c r="AL70" s="53" t="s">
        <v>52566</v>
      </c>
      <c r="AM70" s="53" t="s">
        <v>52567</v>
      </c>
      <c r="AN70" s="53" t="s">
        <v>52569</v>
      </c>
      <c r="AO70" s="53" t="s">
        <v>52570</v>
      </c>
      <c r="AP70" s="53" t="s">
        <v>52571</v>
      </c>
      <c r="AQ70" s="53" t="s">
        <v>52573</v>
      </c>
      <c r="AR70" s="53" t="s">
        <v>52574</v>
      </c>
      <c r="AS70" s="53" t="s">
        <v>52575</v>
      </c>
      <c r="AT70" s="53" t="s">
        <v>52576</v>
      </c>
      <c r="AU70" s="53" t="s">
        <v>52577</v>
      </c>
      <c r="AV70" s="53" t="s">
        <v>52579</v>
      </c>
      <c r="AW70" s="53" t="s">
        <v>52580</v>
      </c>
      <c r="AX70" s="53" t="s">
        <v>52582</v>
      </c>
      <c r="AY70" s="53" t="s">
        <v>52583</v>
      </c>
      <c r="AZ70" s="53" t="s">
        <v>52584</v>
      </c>
      <c r="BA70" s="53" t="s">
        <v>52585</v>
      </c>
      <c r="BB70" s="53" t="s">
        <v>52586</v>
      </c>
      <c r="BC70" s="53" t="s">
        <v>52588</v>
      </c>
      <c r="BD70" s="53" t="s">
        <v>52589</v>
      </c>
      <c r="BE70" s="53" t="s">
        <v>52591</v>
      </c>
      <c r="BF70" s="53" t="s">
        <v>52592</v>
      </c>
      <c r="BG70" s="53" t="s">
        <v>52593</v>
      </c>
      <c r="BH70" s="53" t="s">
        <v>52594</v>
      </c>
      <c r="BI70" s="53" t="s">
        <v>52596</v>
      </c>
      <c r="BJ70" s="53" t="s">
        <v>52598</v>
      </c>
      <c r="BK70" s="53" t="s">
        <v>52599</v>
      </c>
      <c r="BL70" s="53" t="s">
        <v>52600</v>
      </c>
      <c r="BM70" s="53" t="s">
        <v>52601</v>
      </c>
      <c r="BN70" s="53" t="s">
        <v>52603</v>
      </c>
      <c r="BO70" s="53" t="s">
        <v>52604</v>
      </c>
      <c r="BP70" s="53" t="s">
        <v>52606</v>
      </c>
      <c r="BQ70" s="53" t="s">
        <v>52607</v>
      </c>
      <c r="BR70" s="53" t="s">
        <v>52608</v>
      </c>
      <c r="BS70" s="53" t="s">
        <v>52610</v>
      </c>
      <c r="BT70" s="53" t="s">
        <v>52612</v>
      </c>
      <c r="BU70" s="53" t="s">
        <v>52613</v>
      </c>
      <c r="BV70" s="53" t="s">
        <v>52614</v>
      </c>
      <c r="BW70" s="53" t="s">
        <v>52616</v>
      </c>
      <c r="BX70" s="53" t="s">
        <v>52617</v>
      </c>
      <c r="BY70" s="53" t="s">
        <v>52619</v>
      </c>
      <c r="BZ70" s="53" t="s">
        <v>52620</v>
      </c>
      <c r="CA70" s="53" t="s">
        <v>52621</v>
      </c>
      <c r="CB70" s="53" t="s">
        <v>52622</v>
      </c>
      <c r="CC70" s="53" t="s">
        <v>52623</v>
      </c>
      <c r="CD70" s="53" t="s">
        <v>52625</v>
      </c>
      <c r="CE70" s="53" t="s">
        <v>52627</v>
      </c>
      <c r="CF70" s="53" t="s">
        <v>52628</v>
      </c>
      <c r="CG70" s="53" t="s">
        <v>52629</v>
      </c>
      <c r="CH70" s="53" t="s">
        <v>52579</v>
      </c>
      <c r="CI70" s="53" t="s">
        <v>52630</v>
      </c>
      <c r="CJ70" s="53" t="s">
        <v>52631</v>
      </c>
      <c r="CK70" s="53" t="s">
        <v>52632</v>
      </c>
      <c r="CL70" s="53" t="s">
        <v>52633</v>
      </c>
      <c r="CM70" s="53" t="s">
        <v>52634</v>
      </c>
      <c r="CN70" s="53" t="s">
        <v>52635</v>
      </c>
      <c r="CO70" s="53" t="s">
        <v>52636</v>
      </c>
      <c r="CP70" s="53" t="s">
        <v>52637</v>
      </c>
      <c r="CQ70" s="53" t="s">
        <v>52638</v>
      </c>
      <c r="CR70" s="53" t="s">
        <v>52640</v>
      </c>
      <c r="CS70" s="53" t="s">
        <v>52641</v>
      </c>
      <c r="CT70" s="53" t="s">
        <v>52643</v>
      </c>
      <c r="CU70" s="53" t="s">
        <v>52644</v>
      </c>
      <c r="CV70" s="53" t="s">
        <v>52645</v>
      </c>
      <c r="CW70" s="53" t="s">
        <v>52647</v>
      </c>
      <c r="CX70" s="53" t="s">
        <v>52649</v>
      </c>
      <c r="CY70" s="53" t="s">
        <v>52650</v>
      </c>
      <c r="CZ70" s="53" t="s">
        <v>52651</v>
      </c>
      <c r="DA70" s="53" t="s">
        <v>52653</v>
      </c>
      <c r="DB70" s="53" t="s">
        <v>52655</v>
      </c>
      <c r="DC70" s="53" t="s">
        <v>52656</v>
      </c>
      <c r="DD70" s="53" t="s">
        <v>52657</v>
      </c>
      <c r="DE70" s="53" t="s">
        <v>52659</v>
      </c>
      <c r="DF70" s="53" t="s">
        <v>52661</v>
      </c>
      <c r="DG70" s="53" t="s">
        <v>52662</v>
      </c>
      <c r="DH70" s="53" t="s">
        <v>52663</v>
      </c>
      <c r="DI70" s="53" t="s">
        <v>52665</v>
      </c>
      <c r="DJ70" s="53" t="s">
        <v>52667</v>
      </c>
      <c r="DK70" s="53" t="s">
        <v>52668</v>
      </c>
      <c r="DL70" s="53" t="s">
        <v>52670</v>
      </c>
      <c r="DM70" s="53" t="s">
        <v>52672</v>
      </c>
    </row>
    <row r="71" spans="1:117" ht="15.75" customHeight="1">
      <c r="A71" s="129">
        <v>176</v>
      </c>
      <c r="B71" s="53" t="s">
        <v>52674</v>
      </c>
      <c r="C71" s="53" t="s">
        <v>52676</v>
      </c>
      <c r="D71" s="53" t="s">
        <v>52677</v>
      </c>
      <c r="E71" s="53" t="s">
        <v>52679</v>
      </c>
      <c r="F71" s="53" t="s">
        <v>52680</v>
      </c>
      <c r="G71" s="53" t="s">
        <v>52682</v>
      </c>
      <c r="H71" s="53" t="s">
        <v>52683</v>
      </c>
      <c r="I71" s="53" t="s">
        <v>52684</v>
      </c>
      <c r="J71" s="53" t="s">
        <v>52686</v>
      </c>
      <c r="K71" s="53" t="s">
        <v>52688</v>
      </c>
      <c r="L71" s="53" t="s">
        <v>52689</v>
      </c>
      <c r="M71" s="53" t="s">
        <v>52690</v>
      </c>
      <c r="N71" s="53" t="s">
        <v>52691</v>
      </c>
      <c r="O71" s="53" t="s">
        <v>52693</v>
      </c>
      <c r="P71" s="53" t="s">
        <v>52695</v>
      </c>
      <c r="Q71" s="53" t="s">
        <v>52696</v>
      </c>
      <c r="R71" s="53" t="s">
        <v>52697</v>
      </c>
      <c r="S71" s="53" t="s">
        <v>52698</v>
      </c>
      <c r="T71" s="53" t="s">
        <v>52700</v>
      </c>
      <c r="U71" s="53" t="s">
        <v>52702</v>
      </c>
      <c r="V71" s="53" t="s">
        <v>52703</v>
      </c>
      <c r="W71" s="53" t="s">
        <v>52704</v>
      </c>
      <c r="X71" s="53" t="s">
        <v>52706</v>
      </c>
      <c r="Y71" s="53" t="s">
        <v>52707</v>
      </c>
      <c r="Z71" s="53" t="s">
        <v>52709</v>
      </c>
      <c r="AA71" s="53" t="s">
        <v>52710</v>
      </c>
      <c r="AB71" s="53" t="s">
        <v>52711</v>
      </c>
      <c r="AC71" s="53" t="s">
        <v>52713</v>
      </c>
      <c r="AD71" s="53" t="s">
        <v>52714</v>
      </c>
      <c r="AE71" s="53" t="s">
        <v>52716</v>
      </c>
      <c r="AF71" s="53" t="s">
        <v>52717</v>
      </c>
      <c r="AG71" s="53" t="s">
        <v>52718</v>
      </c>
      <c r="AH71" s="53" t="s">
        <v>52719</v>
      </c>
      <c r="AI71" s="53" t="s">
        <v>52720</v>
      </c>
      <c r="AJ71" s="53" t="s">
        <v>52722</v>
      </c>
      <c r="AK71" s="53" t="s">
        <v>52724</v>
      </c>
      <c r="AL71" s="53" t="s">
        <v>52725</v>
      </c>
      <c r="AM71" s="53" t="s">
        <v>52726</v>
      </c>
      <c r="AN71" s="53" t="s">
        <v>52727</v>
      </c>
      <c r="AO71" s="53" t="s">
        <v>52728</v>
      </c>
      <c r="AP71" s="53" t="s">
        <v>52729</v>
      </c>
      <c r="AQ71" s="53" t="s">
        <v>52731</v>
      </c>
      <c r="AR71" s="53" t="s">
        <v>52732</v>
      </c>
      <c r="AS71" s="53" t="s">
        <v>52734</v>
      </c>
      <c r="AT71" s="53" t="s">
        <v>52735</v>
      </c>
      <c r="AU71" s="53" t="s">
        <v>52736</v>
      </c>
      <c r="AV71" s="53" t="s">
        <v>52737</v>
      </c>
      <c r="AW71" s="53" t="s">
        <v>52739</v>
      </c>
      <c r="AX71" s="53" t="s">
        <v>52741</v>
      </c>
      <c r="AY71" s="53" t="s">
        <v>52742</v>
      </c>
      <c r="AZ71" s="53" t="s">
        <v>52743</v>
      </c>
      <c r="BA71" s="53" t="s">
        <v>52744</v>
      </c>
      <c r="BB71" s="53" t="s">
        <v>52745</v>
      </c>
      <c r="BC71" s="53" t="s">
        <v>52747</v>
      </c>
      <c r="BD71" s="53" t="s">
        <v>52749</v>
      </c>
      <c r="BE71" s="53" t="s">
        <v>52750</v>
      </c>
      <c r="BF71" s="53" t="s">
        <v>52751</v>
      </c>
      <c r="BG71" s="53" t="s">
        <v>52752</v>
      </c>
      <c r="BH71" s="53" t="s">
        <v>52754</v>
      </c>
      <c r="BI71" s="53" t="s">
        <v>52756</v>
      </c>
      <c r="BJ71" s="53" t="s">
        <v>52757</v>
      </c>
      <c r="BK71" s="53" t="s">
        <v>52758</v>
      </c>
      <c r="BL71" s="53" t="s">
        <v>52759</v>
      </c>
      <c r="BM71" s="53" t="s">
        <v>52761</v>
      </c>
      <c r="BN71" s="53" t="s">
        <v>52763</v>
      </c>
      <c r="BO71" s="53" t="s">
        <v>52764</v>
      </c>
      <c r="BP71" s="53" t="s">
        <v>52765</v>
      </c>
      <c r="BQ71" s="53" t="s">
        <v>52766</v>
      </c>
      <c r="BR71" s="53" t="s">
        <v>52768</v>
      </c>
      <c r="BS71" s="53" t="s">
        <v>52769</v>
      </c>
      <c r="BT71" s="53" t="s">
        <v>52771</v>
      </c>
      <c r="BU71" s="53" t="s">
        <v>52772</v>
      </c>
      <c r="BV71" s="53" t="s">
        <v>52773</v>
      </c>
      <c r="BW71" s="53" t="s">
        <v>52774</v>
      </c>
      <c r="BX71" s="53" t="s">
        <v>52326</v>
      </c>
      <c r="BY71" s="53" t="s">
        <v>52775</v>
      </c>
      <c r="BZ71" s="53" t="s">
        <v>52777</v>
      </c>
      <c r="CA71" s="53" t="s">
        <v>52779</v>
      </c>
      <c r="CB71" s="53" t="s">
        <v>52780</v>
      </c>
      <c r="CC71" s="53" t="s">
        <v>52781</v>
      </c>
      <c r="CD71" s="53" t="s">
        <v>52782</v>
      </c>
      <c r="CE71" s="53" t="s">
        <v>52783</v>
      </c>
      <c r="CF71" s="53" t="s">
        <v>52785</v>
      </c>
      <c r="CG71" s="53" t="s">
        <v>52786</v>
      </c>
      <c r="CH71" s="53" t="s">
        <v>52788</v>
      </c>
      <c r="CI71" s="53" t="s">
        <v>52789</v>
      </c>
      <c r="CJ71" s="53" t="s">
        <v>52790</v>
      </c>
      <c r="CK71" s="53" t="s">
        <v>52791</v>
      </c>
      <c r="CL71" s="53" t="s">
        <v>52792</v>
      </c>
      <c r="CM71" s="53" t="s">
        <v>52793</v>
      </c>
      <c r="CN71" s="53" t="s">
        <v>52220</v>
      </c>
      <c r="CO71" s="53" t="s">
        <v>52794</v>
      </c>
      <c r="CP71" s="53" t="s">
        <v>52795</v>
      </c>
      <c r="CQ71" s="53" t="s">
        <v>52797</v>
      </c>
      <c r="CR71" s="53" t="s">
        <v>52798</v>
      </c>
      <c r="CS71" s="53" t="s">
        <v>52800</v>
      </c>
      <c r="CT71" s="53" t="s">
        <v>52801</v>
      </c>
      <c r="CU71" s="53" t="s">
        <v>52802</v>
      </c>
      <c r="CV71" s="53" t="s">
        <v>52803</v>
      </c>
      <c r="CW71" s="53" t="s">
        <v>52804</v>
      </c>
      <c r="CX71" s="53" t="s">
        <v>52806</v>
      </c>
      <c r="CY71" s="53" t="s">
        <v>52808</v>
      </c>
      <c r="CZ71" s="53" t="s">
        <v>52809</v>
      </c>
      <c r="DA71" s="53" t="s">
        <v>52810</v>
      </c>
      <c r="DB71" s="53" t="s">
        <v>52811</v>
      </c>
      <c r="DC71" s="53" t="s">
        <v>52812</v>
      </c>
      <c r="DD71" s="53" t="s">
        <v>52814</v>
      </c>
      <c r="DE71" s="53" t="s">
        <v>52815</v>
      </c>
      <c r="DF71" s="53" t="s">
        <v>52817</v>
      </c>
      <c r="DG71" s="53" t="s">
        <v>52818</v>
      </c>
      <c r="DH71" s="53" t="s">
        <v>52819</v>
      </c>
      <c r="DI71" s="53" t="s">
        <v>52820</v>
      </c>
      <c r="DJ71" s="53" t="s">
        <v>52822</v>
      </c>
      <c r="DK71" s="53" t="s">
        <v>52824</v>
      </c>
      <c r="DL71" s="53" t="s">
        <v>52825</v>
      </c>
      <c r="DM71" s="53" t="s">
        <v>52826</v>
      </c>
    </row>
    <row r="72" spans="1:117" ht="15.75" customHeight="1">
      <c r="A72" s="129">
        <v>177</v>
      </c>
      <c r="B72" s="53" t="s">
        <v>52829</v>
      </c>
      <c r="C72" s="53" t="s">
        <v>52830</v>
      </c>
      <c r="D72" s="53" t="s">
        <v>52831</v>
      </c>
      <c r="E72" s="53" t="s">
        <v>52833</v>
      </c>
      <c r="F72" s="53" t="s">
        <v>52834</v>
      </c>
      <c r="G72" s="53" t="s">
        <v>52836</v>
      </c>
      <c r="H72" s="53" t="s">
        <v>52837</v>
      </c>
      <c r="I72" s="53" t="s">
        <v>52838</v>
      </c>
      <c r="J72" s="53" t="s">
        <v>52839</v>
      </c>
      <c r="K72" s="53" t="s">
        <v>52841</v>
      </c>
      <c r="L72" s="53" t="s">
        <v>52843</v>
      </c>
      <c r="M72" s="53" t="s">
        <v>52844</v>
      </c>
      <c r="N72" s="53" t="s">
        <v>52845</v>
      </c>
      <c r="O72" s="53" t="s">
        <v>52846</v>
      </c>
      <c r="P72" s="53" t="s">
        <v>52848</v>
      </c>
      <c r="Q72" s="53" t="s">
        <v>52850</v>
      </c>
      <c r="R72" s="53" t="s">
        <v>52851</v>
      </c>
      <c r="S72" s="53" t="s">
        <v>52852</v>
      </c>
      <c r="T72" s="53" t="s">
        <v>52853</v>
      </c>
      <c r="U72" s="53" t="s">
        <v>52855</v>
      </c>
      <c r="V72" s="53" t="s">
        <v>52857</v>
      </c>
      <c r="W72" s="53" t="s">
        <v>52858</v>
      </c>
      <c r="X72" s="53" t="s">
        <v>52859</v>
      </c>
      <c r="Y72" s="53" t="s">
        <v>52860</v>
      </c>
      <c r="Z72" s="53" t="s">
        <v>52861</v>
      </c>
      <c r="AA72" s="53" t="s">
        <v>52863</v>
      </c>
      <c r="AB72" s="53" t="s">
        <v>52865</v>
      </c>
      <c r="AC72" s="53" t="s">
        <v>52866</v>
      </c>
      <c r="AD72" s="53" t="s">
        <v>52867</v>
      </c>
      <c r="AE72" s="53" t="s">
        <v>52868</v>
      </c>
      <c r="AF72" s="53" t="s">
        <v>52869</v>
      </c>
      <c r="AG72" s="53" t="s">
        <v>52871</v>
      </c>
      <c r="AH72" s="53" t="s">
        <v>52872</v>
      </c>
      <c r="AI72" s="53" t="s">
        <v>52874</v>
      </c>
      <c r="AJ72" s="53" t="s">
        <v>52875</v>
      </c>
      <c r="AK72" s="53" t="s">
        <v>52876</v>
      </c>
      <c r="AL72" s="53" t="s">
        <v>52877</v>
      </c>
      <c r="AM72" s="53" t="s">
        <v>52879</v>
      </c>
      <c r="AN72" s="53" t="s">
        <v>52881</v>
      </c>
      <c r="AO72" s="53" t="s">
        <v>52882</v>
      </c>
      <c r="AP72" s="53" t="s">
        <v>52883</v>
      </c>
      <c r="AQ72" s="53" t="s">
        <v>52884</v>
      </c>
      <c r="AR72" s="53" t="s">
        <v>52886</v>
      </c>
      <c r="AS72" s="53" t="s">
        <v>52888</v>
      </c>
      <c r="AT72" s="53" t="s">
        <v>52889</v>
      </c>
      <c r="AU72" s="53" t="s">
        <v>52890</v>
      </c>
      <c r="AV72" s="53" t="s">
        <v>52891</v>
      </c>
      <c r="AW72" s="53" t="s">
        <v>52893</v>
      </c>
      <c r="AX72" s="53" t="s">
        <v>52895</v>
      </c>
      <c r="AY72" s="53" t="s">
        <v>52896</v>
      </c>
      <c r="AZ72" s="53" t="s">
        <v>52897</v>
      </c>
      <c r="BA72" s="53" t="s">
        <v>52899</v>
      </c>
      <c r="BB72" s="53" t="s">
        <v>52901</v>
      </c>
      <c r="BC72" s="53" t="s">
        <v>52902</v>
      </c>
      <c r="BD72" s="53" t="s">
        <v>52904</v>
      </c>
      <c r="BE72" s="53" t="s">
        <v>52906</v>
      </c>
      <c r="BF72" s="53" t="s">
        <v>52907</v>
      </c>
      <c r="BG72" s="53" t="s">
        <v>52908</v>
      </c>
      <c r="BH72" s="53" t="s">
        <v>52910</v>
      </c>
      <c r="BI72" s="53" t="s">
        <v>52912</v>
      </c>
      <c r="BJ72" s="53" t="s">
        <v>52913</v>
      </c>
      <c r="BK72" s="53" t="s">
        <v>52914</v>
      </c>
      <c r="BL72" s="53" t="s">
        <v>52916</v>
      </c>
      <c r="BM72" s="53" t="s">
        <v>52918</v>
      </c>
      <c r="BN72" s="53" t="s">
        <v>52919</v>
      </c>
      <c r="BO72" s="53" t="s">
        <v>52920</v>
      </c>
      <c r="BP72" s="53" t="s">
        <v>52922</v>
      </c>
      <c r="BQ72" s="53" t="s">
        <v>52924</v>
      </c>
      <c r="BR72" s="53" t="s">
        <v>52925</v>
      </c>
      <c r="BS72" s="53" t="s">
        <v>52927</v>
      </c>
      <c r="BT72" s="53" t="s">
        <v>52929</v>
      </c>
      <c r="BU72" s="53" t="s">
        <v>52930</v>
      </c>
      <c r="BV72" s="53" t="s">
        <v>52931</v>
      </c>
      <c r="BW72" s="53" t="s">
        <v>52933</v>
      </c>
      <c r="BX72" s="53" t="s">
        <v>52935</v>
      </c>
      <c r="BY72" s="53" t="s">
        <v>52936</v>
      </c>
      <c r="BZ72" s="53" t="s">
        <v>52937</v>
      </c>
      <c r="CA72" s="53" t="s">
        <v>52939</v>
      </c>
      <c r="CB72" s="53" t="s">
        <v>52941</v>
      </c>
      <c r="CC72" s="53" t="s">
        <v>52942</v>
      </c>
      <c r="CD72" s="53" t="s">
        <v>52943</v>
      </c>
      <c r="CE72" s="53" t="s">
        <v>52945</v>
      </c>
      <c r="CF72" s="53" t="s">
        <v>52947</v>
      </c>
      <c r="CG72" s="53" t="s">
        <v>52948</v>
      </c>
      <c r="CH72" s="53" t="s">
        <v>52949</v>
      </c>
      <c r="CI72" s="53" t="s">
        <v>52951</v>
      </c>
      <c r="CJ72" s="53" t="s">
        <v>52953</v>
      </c>
      <c r="CK72" s="53" t="s">
        <v>52954</v>
      </c>
      <c r="CL72" s="53" t="s">
        <v>52956</v>
      </c>
      <c r="CM72" s="53" t="s">
        <v>52958</v>
      </c>
      <c r="CN72" s="53" t="s">
        <v>52959</v>
      </c>
      <c r="CO72" s="53" t="s">
        <v>52961</v>
      </c>
      <c r="CP72" s="53" t="s">
        <v>52963</v>
      </c>
      <c r="CQ72" s="53" t="s">
        <v>52964</v>
      </c>
      <c r="CR72" s="53" t="s">
        <v>52966</v>
      </c>
      <c r="CS72" s="53" t="s">
        <v>52968</v>
      </c>
      <c r="CT72" s="53" t="s">
        <v>52969</v>
      </c>
      <c r="CU72" s="53" t="s">
        <v>52970</v>
      </c>
      <c r="CV72" s="53" t="s">
        <v>52971</v>
      </c>
      <c r="CW72" s="53" t="s">
        <v>52973</v>
      </c>
      <c r="CX72" s="53" t="s">
        <v>52975</v>
      </c>
      <c r="CY72" s="53" t="s">
        <v>52976</v>
      </c>
      <c r="CZ72" s="53" t="s">
        <v>52977</v>
      </c>
      <c r="DA72" s="53" t="s">
        <v>52980</v>
      </c>
      <c r="DB72" s="53" t="s">
        <v>52981</v>
      </c>
      <c r="DC72" s="53" t="s">
        <v>52983</v>
      </c>
      <c r="DD72" s="53" t="s">
        <v>52985</v>
      </c>
      <c r="DE72" s="53" t="s">
        <v>52986</v>
      </c>
      <c r="DF72" s="53" t="s">
        <v>52987</v>
      </c>
      <c r="DG72" s="53" t="s">
        <v>52989</v>
      </c>
      <c r="DH72" s="53" t="s">
        <v>52991</v>
      </c>
      <c r="DI72" s="53" t="s">
        <v>52992</v>
      </c>
      <c r="DJ72" s="53" t="s">
        <v>52994</v>
      </c>
      <c r="DK72" s="53" t="s">
        <v>52996</v>
      </c>
      <c r="DL72" s="53" t="s">
        <v>52997</v>
      </c>
      <c r="DM72" s="53" t="s">
        <v>52998</v>
      </c>
    </row>
    <row r="73" spans="1:117" ht="15.75" customHeight="1">
      <c r="A73" s="129">
        <v>178</v>
      </c>
      <c r="B73" s="53" t="s">
        <v>53000</v>
      </c>
      <c r="C73" s="53" t="s">
        <v>53002</v>
      </c>
      <c r="D73" s="53" t="s">
        <v>53003</v>
      </c>
      <c r="E73" s="53" t="s">
        <v>53004</v>
      </c>
      <c r="F73" s="53" t="s">
        <v>53006</v>
      </c>
      <c r="G73" s="53" t="s">
        <v>53008</v>
      </c>
      <c r="H73" s="53" t="s">
        <v>53009</v>
      </c>
      <c r="I73" s="53" t="s">
        <v>53011</v>
      </c>
      <c r="J73" s="53" t="s">
        <v>53013</v>
      </c>
      <c r="K73" s="53" t="s">
        <v>53014</v>
      </c>
      <c r="L73" s="53" t="s">
        <v>53015</v>
      </c>
      <c r="M73" s="53" t="s">
        <v>53017</v>
      </c>
      <c r="N73" s="53" t="s">
        <v>53019</v>
      </c>
      <c r="O73" s="53" t="s">
        <v>53020</v>
      </c>
      <c r="P73" s="53" t="s">
        <v>53021</v>
      </c>
      <c r="Q73" s="53" t="s">
        <v>53023</v>
      </c>
      <c r="R73" s="53" t="s">
        <v>53025</v>
      </c>
      <c r="S73" s="53" t="s">
        <v>53026</v>
      </c>
      <c r="T73" s="53" t="s">
        <v>53027</v>
      </c>
      <c r="U73" s="53" t="s">
        <v>53028</v>
      </c>
      <c r="V73" s="53" t="s">
        <v>53030</v>
      </c>
      <c r="W73" s="53" t="s">
        <v>53032</v>
      </c>
      <c r="X73" s="53" t="s">
        <v>53033</v>
      </c>
      <c r="Y73" s="53" t="s">
        <v>53034</v>
      </c>
      <c r="Z73" s="53" t="s">
        <v>53036</v>
      </c>
      <c r="AA73" s="53" t="s">
        <v>53038</v>
      </c>
      <c r="AB73" s="53" t="s">
        <v>53039</v>
      </c>
      <c r="AC73" s="53" t="s">
        <v>53040</v>
      </c>
      <c r="AD73" s="53" t="s">
        <v>53041</v>
      </c>
      <c r="AE73" s="53" t="s">
        <v>53043</v>
      </c>
      <c r="AF73" s="53" t="s">
        <v>53045</v>
      </c>
      <c r="AG73" s="53" t="s">
        <v>53046</v>
      </c>
      <c r="AH73" s="53" t="s">
        <v>53047</v>
      </c>
      <c r="AI73" s="53" t="s">
        <v>53049</v>
      </c>
      <c r="AJ73" s="53" t="s">
        <v>53050</v>
      </c>
      <c r="AK73" s="53" t="s">
        <v>53051</v>
      </c>
      <c r="AL73" s="53" t="s">
        <v>53053</v>
      </c>
      <c r="AM73" s="53" t="s">
        <v>53054</v>
      </c>
      <c r="AN73" s="53" t="s">
        <v>53055</v>
      </c>
      <c r="AO73" s="53" t="s">
        <v>53057</v>
      </c>
      <c r="AP73" s="53" t="s">
        <v>53059</v>
      </c>
      <c r="AQ73" s="53" t="s">
        <v>53060</v>
      </c>
      <c r="AR73" s="53" t="s">
        <v>53061</v>
      </c>
      <c r="AS73" s="53" t="s">
        <v>53063</v>
      </c>
      <c r="AT73" s="53" t="s">
        <v>53065</v>
      </c>
      <c r="AU73" s="53" t="s">
        <v>53066</v>
      </c>
      <c r="AV73" s="53" t="s">
        <v>53067</v>
      </c>
      <c r="AW73" s="53" t="s">
        <v>53068</v>
      </c>
      <c r="AX73" s="53" t="s">
        <v>53070</v>
      </c>
      <c r="AY73" s="53" t="s">
        <v>53033</v>
      </c>
      <c r="AZ73" s="53" t="s">
        <v>53072</v>
      </c>
      <c r="BA73" s="53" t="s">
        <v>53073</v>
      </c>
      <c r="BB73" s="53" t="s">
        <v>53074</v>
      </c>
      <c r="BC73" s="53" t="s">
        <v>53075</v>
      </c>
      <c r="BD73" s="53" t="s">
        <v>19930</v>
      </c>
      <c r="BE73" s="53" t="s">
        <v>53077</v>
      </c>
      <c r="BF73" s="53" t="s">
        <v>53078</v>
      </c>
      <c r="BG73" s="53" t="s">
        <v>53080</v>
      </c>
      <c r="BH73" s="53" t="s">
        <v>53081</v>
      </c>
      <c r="BI73" s="53" t="s">
        <v>53082</v>
      </c>
      <c r="BJ73" s="53" t="s">
        <v>53083</v>
      </c>
      <c r="BK73" s="53" t="s">
        <v>53085</v>
      </c>
      <c r="BL73" s="53" t="s">
        <v>53087</v>
      </c>
      <c r="BM73" s="53" t="s">
        <v>20408</v>
      </c>
      <c r="BN73" s="53" t="s">
        <v>53088</v>
      </c>
      <c r="BO73" s="53" t="s">
        <v>53090</v>
      </c>
      <c r="BP73" s="53" t="s">
        <v>53091</v>
      </c>
      <c r="BQ73" s="53" t="s">
        <v>53093</v>
      </c>
      <c r="BR73" s="53" t="s">
        <v>53094</v>
      </c>
      <c r="BS73" s="53" t="s">
        <v>53095</v>
      </c>
      <c r="BT73" s="53" t="s">
        <v>53097</v>
      </c>
      <c r="BU73" s="53" t="s">
        <v>53098</v>
      </c>
      <c r="BV73" s="53" t="s">
        <v>53100</v>
      </c>
      <c r="BW73" s="53" t="s">
        <v>53101</v>
      </c>
      <c r="BX73" s="53" t="s">
        <v>53102</v>
      </c>
      <c r="BY73" s="53" t="s">
        <v>53104</v>
      </c>
      <c r="BZ73" s="53" t="s">
        <v>53106</v>
      </c>
      <c r="CA73" s="53" t="s">
        <v>53107</v>
      </c>
      <c r="CB73" s="53" t="s">
        <v>53108</v>
      </c>
      <c r="CC73" s="53" t="s">
        <v>53110</v>
      </c>
      <c r="CD73" s="53" t="s">
        <v>53112</v>
      </c>
      <c r="CE73" s="53" t="s">
        <v>53113</v>
      </c>
      <c r="CF73" s="53" t="s">
        <v>53114</v>
      </c>
      <c r="CG73" s="53" t="s">
        <v>53115</v>
      </c>
      <c r="CH73" s="53" t="s">
        <v>53117</v>
      </c>
      <c r="CI73" s="53" t="s">
        <v>53119</v>
      </c>
      <c r="CJ73" s="53" t="s">
        <v>53120</v>
      </c>
      <c r="CK73" s="53" t="s">
        <v>53121</v>
      </c>
      <c r="CL73" s="53" t="s">
        <v>53123</v>
      </c>
      <c r="CM73" s="53" t="s">
        <v>53124</v>
      </c>
      <c r="CN73" s="53" t="s">
        <v>53126</v>
      </c>
      <c r="CO73" s="53" t="s">
        <v>53127</v>
      </c>
      <c r="CP73" s="53" t="s">
        <v>53128</v>
      </c>
      <c r="CQ73" s="53" t="s">
        <v>53130</v>
      </c>
      <c r="CR73" s="53" t="s">
        <v>53132</v>
      </c>
      <c r="CS73" s="53" t="s">
        <v>53133</v>
      </c>
      <c r="CT73" s="53" t="s">
        <v>53134</v>
      </c>
      <c r="CU73" s="53" t="s">
        <v>53135</v>
      </c>
      <c r="CV73" s="53" t="s">
        <v>53137</v>
      </c>
      <c r="CW73" s="53" t="s">
        <v>53139</v>
      </c>
      <c r="CX73" s="53" t="s">
        <v>53140</v>
      </c>
      <c r="CY73" s="53" t="s">
        <v>53141</v>
      </c>
      <c r="CZ73" s="53" t="s">
        <v>53142</v>
      </c>
      <c r="DA73" s="53" t="s">
        <v>53144</v>
      </c>
      <c r="DB73" s="53" t="s">
        <v>53145</v>
      </c>
      <c r="DC73" s="53" t="s">
        <v>53147</v>
      </c>
      <c r="DD73" s="53" t="s">
        <v>53148</v>
      </c>
      <c r="DE73" s="53" t="s">
        <v>53149</v>
      </c>
      <c r="DF73" s="53" t="s">
        <v>53151</v>
      </c>
      <c r="DG73" s="53" t="s">
        <v>53152</v>
      </c>
      <c r="DH73" s="53" t="s">
        <v>53154</v>
      </c>
      <c r="DI73" s="53" t="s">
        <v>53155</v>
      </c>
      <c r="DJ73" s="53" t="s">
        <v>53156</v>
      </c>
      <c r="DK73" s="53" t="s">
        <v>53158</v>
      </c>
      <c r="DL73" s="53" t="s">
        <v>53160</v>
      </c>
      <c r="DM73" s="53" t="s">
        <v>53161</v>
      </c>
    </row>
    <row r="74" spans="1:117" ht="15.75" customHeight="1">
      <c r="A74" s="129">
        <v>179</v>
      </c>
      <c r="B74" s="53" t="s">
        <v>53163</v>
      </c>
      <c r="C74" s="53" t="s">
        <v>53165</v>
      </c>
      <c r="D74" s="53" t="s">
        <v>53166</v>
      </c>
      <c r="E74" s="53" t="s">
        <v>53167</v>
      </c>
      <c r="F74" s="53" t="s">
        <v>53168</v>
      </c>
      <c r="G74" s="53" t="s">
        <v>53170</v>
      </c>
      <c r="H74" s="53" t="s">
        <v>53172</v>
      </c>
      <c r="I74" s="53" t="s">
        <v>53173</v>
      </c>
      <c r="J74" s="53" t="s">
        <v>52464</v>
      </c>
      <c r="K74" s="53" t="s">
        <v>53175</v>
      </c>
      <c r="L74" s="53" t="s">
        <v>53176</v>
      </c>
      <c r="M74" s="53" t="s">
        <v>53178</v>
      </c>
      <c r="N74" s="53" t="s">
        <v>53179</v>
      </c>
      <c r="O74" s="53" t="s">
        <v>53180</v>
      </c>
      <c r="P74" s="53" t="s">
        <v>53182</v>
      </c>
      <c r="Q74" s="53" t="s">
        <v>53183</v>
      </c>
      <c r="R74" s="53" t="s">
        <v>52496</v>
      </c>
      <c r="S74" s="53" t="s">
        <v>53185</v>
      </c>
      <c r="T74" s="53" t="s">
        <v>53186</v>
      </c>
      <c r="U74" s="53" t="s">
        <v>53188</v>
      </c>
      <c r="V74" s="53" t="s">
        <v>53190</v>
      </c>
      <c r="W74" s="53" t="s">
        <v>53191</v>
      </c>
      <c r="X74" s="53" t="s">
        <v>53193</v>
      </c>
      <c r="Y74" s="53" t="s">
        <v>53195</v>
      </c>
      <c r="Z74" s="53" t="s">
        <v>53196</v>
      </c>
      <c r="AA74" s="53" t="s">
        <v>53197</v>
      </c>
      <c r="AB74" s="53" t="s">
        <v>53199</v>
      </c>
      <c r="AC74" s="53" t="s">
        <v>53201</v>
      </c>
      <c r="AD74" s="53" t="s">
        <v>53202</v>
      </c>
      <c r="AE74" s="53" t="s">
        <v>53204</v>
      </c>
      <c r="AF74" s="53" t="s">
        <v>53206</v>
      </c>
      <c r="AG74" s="53" t="s">
        <v>53207</v>
      </c>
      <c r="AH74" s="53" t="s">
        <v>53208</v>
      </c>
      <c r="AI74" s="53" t="s">
        <v>53211</v>
      </c>
      <c r="AJ74" s="53" t="s">
        <v>53212</v>
      </c>
      <c r="AK74" s="53" t="s">
        <v>53213</v>
      </c>
      <c r="AL74" s="53" t="s">
        <v>53214</v>
      </c>
      <c r="AM74" s="53" t="s">
        <v>53216</v>
      </c>
      <c r="AN74" s="53" t="s">
        <v>53218</v>
      </c>
      <c r="AO74" s="53" t="s">
        <v>53219</v>
      </c>
      <c r="AP74" s="53" t="s">
        <v>53221</v>
      </c>
      <c r="AQ74" s="53" t="s">
        <v>53223</v>
      </c>
      <c r="AR74" s="53" t="s">
        <v>53224</v>
      </c>
      <c r="AS74" s="53" t="s">
        <v>53226</v>
      </c>
      <c r="AT74" s="53" t="s">
        <v>53228</v>
      </c>
      <c r="AU74" s="53" t="s">
        <v>53229</v>
      </c>
      <c r="AV74" s="53" t="s">
        <v>53230</v>
      </c>
      <c r="AW74" s="53" t="s">
        <v>53232</v>
      </c>
      <c r="AX74" s="53" t="s">
        <v>53234</v>
      </c>
      <c r="AY74" s="53" t="s">
        <v>53235</v>
      </c>
      <c r="AZ74" s="53" t="s">
        <v>53237</v>
      </c>
      <c r="BA74" s="53" t="s">
        <v>53239</v>
      </c>
      <c r="BB74" s="53" t="s">
        <v>53240</v>
      </c>
      <c r="BC74" s="53" t="s">
        <v>53241</v>
      </c>
      <c r="BD74" s="53" t="s">
        <v>53243</v>
      </c>
      <c r="BE74" s="53" t="s">
        <v>53245</v>
      </c>
      <c r="BF74" s="53" t="s">
        <v>53246</v>
      </c>
      <c r="BG74" s="53" t="s">
        <v>53247</v>
      </c>
      <c r="BH74" s="53" t="s">
        <v>53248</v>
      </c>
      <c r="BI74" s="53" t="s">
        <v>53249</v>
      </c>
      <c r="BJ74" s="53" t="s">
        <v>53250</v>
      </c>
      <c r="BK74" s="53" t="s">
        <v>53251</v>
      </c>
      <c r="BL74" s="53" t="s">
        <v>53252</v>
      </c>
      <c r="BM74" s="53" t="s">
        <v>53253</v>
      </c>
      <c r="BN74" s="53" t="s">
        <v>53254</v>
      </c>
      <c r="BO74" s="53" t="s">
        <v>53256</v>
      </c>
      <c r="BP74" s="53" t="s">
        <v>53258</v>
      </c>
      <c r="BQ74" s="53" t="s">
        <v>53259</v>
      </c>
      <c r="BR74" s="53" t="s">
        <v>53260</v>
      </c>
      <c r="BS74" s="53" t="s">
        <v>53262</v>
      </c>
      <c r="BT74" s="53" t="s">
        <v>53264</v>
      </c>
      <c r="BU74" s="53" t="s">
        <v>53265</v>
      </c>
      <c r="BV74" s="53" t="s">
        <v>53267</v>
      </c>
      <c r="BW74" s="53" t="s">
        <v>53269</v>
      </c>
      <c r="BX74" s="53" t="s">
        <v>53270</v>
      </c>
      <c r="BY74" s="53" t="s">
        <v>53272</v>
      </c>
      <c r="BZ74" s="53" t="s">
        <v>53274</v>
      </c>
      <c r="CA74" s="53" t="s">
        <v>53275</v>
      </c>
      <c r="CB74" s="53" t="s">
        <v>53276</v>
      </c>
      <c r="CC74" s="53" t="s">
        <v>53278</v>
      </c>
      <c r="CD74" s="53" t="s">
        <v>53280</v>
      </c>
      <c r="CE74" s="53" t="s">
        <v>53281</v>
      </c>
      <c r="CF74" s="53" t="s">
        <v>53283</v>
      </c>
      <c r="CG74" s="53" t="s">
        <v>53285</v>
      </c>
      <c r="CH74" s="53" t="s">
        <v>53286</v>
      </c>
      <c r="CI74" s="53" t="s">
        <v>53287</v>
      </c>
      <c r="CJ74" s="53" t="s">
        <v>53290</v>
      </c>
      <c r="CK74" s="53" t="s">
        <v>53291</v>
      </c>
      <c r="CL74" s="53" t="s">
        <v>53292</v>
      </c>
      <c r="CM74" s="53" t="s">
        <v>53293</v>
      </c>
      <c r="CN74" s="53" t="s">
        <v>53295</v>
      </c>
      <c r="CO74" s="53" t="s">
        <v>53297</v>
      </c>
      <c r="CP74" s="53" t="s">
        <v>53298</v>
      </c>
      <c r="CQ74" s="53" t="s">
        <v>53299</v>
      </c>
      <c r="CR74" s="53" t="s">
        <v>53300</v>
      </c>
      <c r="CS74" s="53" t="s">
        <v>53301</v>
      </c>
      <c r="CT74" s="53" t="s">
        <v>53303</v>
      </c>
      <c r="CU74" s="53" t="s">
        <v>53304</v>
      </c>
      <c r="CV74" s="53" t="s">
        <v>53306</v>
      </c>
      <c r="CW74" s="53" t="s">
        <v>53307</v>
      </c>
      <c r="CX74" s="53" t="s">
        <v>53308</v>
      </c>
      <c r="CY74" s="53" t="s">
        <v>53309</v>
      </c>
      <c r="CZ74" s="53" t="s">
        <v>53311</v>
      </c>
      <c r="DA74" s="53" t="s">
        <v>53313</v>
      </c>
      <c r="DB74" s="53" t="s">
        <v>53314</v>
      </c>
      <c r="DC74" s="53" t="s">
        <v>53315</v>
      </c>
      <c r="DD74" s="53" t="s">
        <v>53317</v>
      </c>
      <c r="DE74" s="53" t="s">
        <v>53319</v>
      </c>
      <c r="DF74" s="53" t="s">
        <v>53320</v>
      </c>
      <c r="DG74" s="53" t="s">
        <v>53321</v>
      </c>
      <c r="DH74" s="53" t="s">
        <v>53323</v>
      </c>
      <c r="DI74" s="53" t="s">
        <v>53325</v>
      </c>
      <c r="DJ74" s="53" t="s">
        <v>53326</v>
      </c>
      <c r="DK74" s="53" t="s">
        <v>53327</v>
      </c>
      <c r="DL74" s="53" t="s">
        <v>53329</v>
      </c>
      <c r="DM74" s="53" t="s">
        <v>53331</v>
      </c>
    </row>
    <row r="75" spans="1:117" ht="15.75" customHeight="1">
      <c r="A75" s="129">
        <v>180</v>
      </c>
      <c r="B75" s="53" t="s">
        <v>53333</v>
      </c>
      <c r="C75" s="53" t="s">
        <v>53335</v>
      </c>
      <c r="D75" s="53" t="s">
        <v>53336</v>
      </c>
      <c r="E75" s="53" t="s">
        <v>53338</v>
      </c>
      <c r="F75" s="53" t="s">
        <v>53340</v>
      </c>
      <c r="G75" s="53" t="s">
        <v>53341</v>
      </c>
      <c r="H75" s="53" t="s">
        <v>53342</v>
      </c>
      <c r="I75" s="53" t="s">
        <v>53344</v>
      </c>
      <c r="J75" s="53" t="s">
        <v>53346</v>
      </c>
      <c r="K75" s="53" t="s">
        <v>53347</v>
      </c>
      <c r="L75" s="53" t="s">
        <v>53348</v>
      </c>
      <c r="M75" s="53" t="s">
        <v>53350</v>
      </c>
      <c r="N75" s="53" t="s">
        <v>53352</v>
      </c>
      <c r="O75" s="53" t="s">
        <v>53353</v>
      </c>
      <c r="P75" s="53" t="s">
        <v>53355</v>
      </c>
      <c r="Q75" s="53" t="s">
        <v>53357</v>
      </c>
      <c r="R75" s="53" t="s">
        <v>53358</v>
      </c>
      <c r="S75" s="53" t="s">
        <v>53360</v>
      </c>
      <c r="T75" s="53" t="s">
        <v>53362</v>
      </c>
      <c r="U75" s="53" t="s">
        <v>53363</v>
      </c>
      <c r="V75" s="53" t="s">
        <v>53364</v>
      </c>
      <c r="W75" s="53" t="s">
        <v>53366</v>
      </c>
      <c r="X75" s="53" t="s">
        <v>53368</v>
      </c>
      <c r="Y75" s="53" t="s">
        <v>53369</v>
      </c>
      <c r="Z75" s="53" t="s">
        <v>53371</v>
      </c>
      <c r="AA75" s="53" t="s">
        <v>53373</v>
      </c>
      <c r="AB75" s="53" t="s">
        <v>53374</v>
      </c>
      <c r="AC75" s="53" t="s">
        <v>53375</v>
      </c>
      <c r="AD75" s="53" t="s">
        <v>53376</v>
      </c>
      <c r="AE75" s="53" t="s">
        <v>53378</v>
      </c>
      <c r="AF75" s="53" t="s">
        <v>53380</v>
      </c>
      <c r="AG75" s="53" t="s">
        <v>53381</v>
      </c>
      <c r="AH75" s="53" t="s">
        <v>53383</v>
      </c>
      <c r="AI75" s="53" t="s">
        <v>53385</v>
      </c>
      <c r="AJ75" s="53" t="s">
        <v>53386</v>
      </c>
      <c r="AK75" s="53" t="s">
        <v>53387</v>
      </c>
      <c r="AL75" s="53" t="s">
        <v>53389</v>
      </c>
      <c r="AM75" s="53" t="s">
        <v>53391</v>
      </c>
      <c r="AN75" s="53" t="s">
        <v>53392</v>
      </c>
      <c r="AO75" s="53" t="s">
        <v>53393</v>
      </c>
      <c r="AP75" s="53" t="s">
        <v>53396</v>
      </c>
      <c r="AQ75" s="53" t="s">
        <v>53397</v>
      </c>
      <c r="AR75" s="53" t="s">
        <v>53398</v>
      </c>
      <c r="AS75" s="53" t="s">
        <v>53400</v>
      </c>
      <c r="AT75" s="53" t="s">
        <v>53402</v>
      </c>
      <c r="AU75" s="53" t="s">
        <v>53403</v>
      </c>
      <c r="AV75" s="53" t="s">
        <v>53405</v>
      </c>
      <c r="AW75" s="53" t="s">
        <v>53407</v>
      </c>
      <c r="AX75" s="53" t="s">
        <v>53408</v>
      </c>
      <c r="AY75" s="53" t="s">
        <v>53409</v>
      </c>
      <c r="AZ75" s="53" t="s">
        <v>53412</v>
      </c>
      <c r="BA75" s="53" t="s">
        <v>53413</v>
      </c>
      <c r="BB75" s="53" t="s">
        <v>53414</v>
      </c>
      <c r="BC75" s="53" t="s">
        <v>53416</v>
      </c>
      <c r="BD75" s="53" t="s">
        <v>53418</v>
      </c>
      <c r="BE75" s="53" t="s">
        <v>53419</v>
      </c>
      <c r="BF75" s="53" t="s">
        <v>53421</v>
      </c>
      <c r="BG75" s="53" t="s">
        <v>53423</v>
      </c>
      <c r="BH75" s="53" t="s">
        <v>53424</v>
      </c>
      <c r="BI75" s="53" t="s">
        <v>53425</v>
      </c>
      <c r="BJ75" s="53" t="s">
        <v>53427</v>
      </c>
      <c r="BK75" s="53" t="s">
        <v>53429</v>
      </c>
      <c r="BL75" s="53" t="s">
        <v>53430</v>
      </c>
      <c r="BM75" s="53" t="s">
        <v>53431</v>
      </c>
      <c r="BN75" s="53" t="s">
        <v>53433</v>
      </c>
      <c r="BO75" s="53" t="s">
        <v>53435</v>
      </c>
      <c r="BP75" s="53" t="s">
        <v>53436</v>
      </c>
      <c r="BQ75" s="53" t="s">
        <v>53437</v>
      </c>
      <c r="BR75" s="53" t="s">
        <v>53439</v>
      </c>
      <c r="BS75" s="53" t="s">
        <v>53441</v>
      </c>
      <c r="BT75" s="53" t="s">
        <v>53442</v>
      </c>
      <c r="BU75" s="53" t="s">
        <v>53443</v>
      </c>
      <c r="BV75" s="53" t="s">
        <v>53445</v>
      </c>
      <c r="BW75" s="53" t="s">
        <v>53447</v>
      </c>
      <c r="BX75" s="53" t="s">
        <v>53448</v>
      </c>
      <c r="BY75" s="53" t="s">
        <v>53449</v>
      </c>
      <c r="BZ75" s="53" t="s">
        <v>53451</v>
      </c>
      <c r="CA75" s="53" t="s">
        <v>53453</v>
      </c>
      <c r="CB75" s="53" t="s">
        <v>53454</v>
      </c>
      <c r="CC75" s="53" t="s">
        <v>53455</v>
      </c>
      <c r="CD75" s="53" t="s">
        <v>53457</v>
      </c>
      <c r="CE75" s="53" t="s">
        <v>53459</v>
      </c>
      <c r="CF75" s="53" t="s">
        <v>53460</v>
      </c>
      <c r="CG75" s="53" t="s">
        <v>53461</v>
      </c>
      <c r="CH75" s="53" t="s">
        <v>53462</v>
      </c>
      <c r="CI75" s="53" t="s">
        <v>53464</v>
      </c>
      <c r="CJ75" s="53" t="s">
        <v>53466</v>
      </c>
      <c r="CK75" s="53" t="s">
        <v>53467</v>
      </c>
      <c r="CL75" s="53" t="s">
        <v>53468</v>
      </c>
      <c r="CM75" s="53" t="s">
        <v>53469</v>
      </c>
      <c r="CN75" s="53" t="s">
        <v>53471</v>
      </c>
      <c r="CO75" s="53" t="s">
        <v>53473</v>
      </c>
      <c r="CP75" s="53" t="s">
        <v>53474</v>
      </c>
      <c r="CQ75" s="53" t="s">
        <v>53475</v>
      </c>
      <c r="CR75" s="53" t="s">
        <v>53476</v>
      </c>
      <c r="CS75" s="53" t="s">
        <v>53478</v>
      </c>
      <c r="CT75" s="53" t="s">
        <v>53480</v>
      </c>
      <c r="CU75" s="53" t="s">
        <v>53481</v>
      </c>
      <c r="CV75" s="53" t="s">
        <v>53482</v>
      </c>
      <c r="CW75" s="53" t="s">
        <v>53484</v>
      </c>
      <c r="CX75" s="53" t="s">
        <v>53486</v>
      </c>
      <c r="CY75" s="53" t="s">
        <v>53487</v>
      </c>
      <c r="CZ75" s="53" t="s">
        <v>53488</v>
      </c>
      <c r="DA75" s="53" t="s">
        <v>53490</v>
      </c>
      <c r="DB75" s="53" t="s">
        <v>53492</v>
      </c>
      <c r="DC75" s="53" t="s">
        <v>53493</v>
      </c>
      <c r="DD75" s="53" t="s">
        <v>53494</v>
      </c>
      <c r="DE75" s="53" t="s">
        <v>53496</v>
      </c>
      <c r="DF75" s="53" t="s">
        <v>53498</v>
      </c>
      <c r="DG75" s="53" t="s">
        <v>53499</v>
      </c>
      <c r="DH75" s="53" t="s">
        <v>53500</v>
      </c>
      <c r="DI75" s="53" t="s">
        <v>53501</v>
      </c>
      <c r="DJ75" s="53" t="s">
        <v>53502</v>
      </c>
      <c r="DK75" s="53" t="s">
        <v>53503</v>
      </c>
      <c r="DL75" s="53" t="s">
        <v>53505</v>
      </c>
      <c r="DM75" s="53" t="s">
        <v>53507</v>
      </c>
    </row>
    <row r="76" spans="1:117" ht="15.75" customHeight="1">
      <c r="A76" s="129">
        <v>181</v>
      </c>
      <c r="B76" s="53" t="s">
        <v>53508</v>
      </c>
      <c r="C76" s="53" t="s">
        <v>53510</v>
      </c>
      <c r="D76" s="53" t="s">
        <v>53512</v>
      </c>
      <c r="E76" s="53" t="s">
        <v>53513</v>
      </c>
      <c r="F76" s="53" t="s">
        <v>53514</v>
      </c>
      <c r="G76" s="53" t="s">
        <v>53516</v>
      </c>
      <c r="H76" s="53" t="s">
        <v>53518</v>
      </c>
      <c r="I76" s="53" t="s">
        <v>53519</v>
      </c>
      <c r="J76" s="53" t="s">
        <v>53520</v>
      </c>
      <c r="K76" s="53" t="s">
        <v>53522</v>
      </c>
      <c r="L76" s="53" t="s">
        <v>53524</v>
      </c>
      <c r="M76" s="53" t="s">
        <v>53525</v>
      </c>
      <c r="N76" s="53" t="s">
        <v>53526</v>
      </c>
      <c r="O76" s="53" t="s">
        <v>53528</v>
      </c>
      <c r="P76" s="53" t="s">
        <v>53529</v>
      </c>
      <c r="Q76" s="53" t="s">
        <v>53531</v>
      </c>
      <c r="R76" s="53" t="s">
        <v>53532</v>
      </c>
      <c r="S76" s="53" t="s">
        <v>53533</v>
      </c>
      <c r="T76" s="53" t="s">
        <v>53534</v>
      </c>
      <c r="U76" s="53" t="s">
        <v>53536</v>
      </c>
      <c r="V76" s="53" t="s">
        <v>53537</v>
      </c>
      <c r="W76" s="53" t="s">
        <v>53539</v>
      </c>
      <c r="X76" s="53" t="s">
        <v>53540</v>
      </c>
      <c r="Y76" s="53" t="s">
        <v>53541</v>
      </c>
      <c r="Z76" s="53" t="s">
        <v>53544</v>
      </c>
      <c r="AA76" s="53" t="s">
        <v>53545</v>
      </c>
      <c r="AB76" s="53" t="s">
        <v>53546</v>
      </c>
      <c r="AC76" s="53" t="s">
        <v>53547</v>
      </c>
      <c r="AD76" s="53" t="s">
        <v>53549</v>
      </c>
      <c r="AE76" s="53" t="s">
        <v>53551</v>
      </c>
      <c r="AF76" s="53" t="s">
        <v>53552</v>
      </c>
      <c r="AG76" s="53" t="s">
        <v>53553</v>
      </c>
      <c r="AH76" s="53" t="s">
        <v>53555</v>
      </c>
      <c r="AI76" s="53" t="s">
        <v>53557</v>
      </c>
      <c r="AJ76" s="53" t="s">
        <v>53558</v>
      </c>
      <c r="AK76" s="53" t="s">
        <v>53559</v>
      </c>
      <c r="AL76" s="53" t="s">
        <v>53561</v>
      </c>
      <c r="AM76" s="53" t="s">
        <v>53563</v>
      </c>
      <c r="AN76" s="53" t="s">
        <v>53564</v>
      </c>
      <c r="AO76" s="53" t="s">
        <v>53565</v>
      </c>
      <c r="AP76" s="53" t="s">
        <v>53567</v>
      </c>
      <c r="AQ76" s="53" t="s">
        <v>53568</v>
      </c>
      <c r="AR76" s="53" t="s">
        <v>53570</v>
      </c>
      <c r="AS76" s="53" t="s">
        <v>53571</v>
      </c>
      <c r="AT76" s="53" t="s">
        <v>53572</v>
      </c>
      <c r="AU76" s="53" t="s">
        <v>53573</v>
      </c>
      <c r="AV76" s="53" t="s">
        <v>53574</v>
      </c>
      <c r="AW76" s="53" t="s">
        <v>53575</v>
      </c>
      <c r="AX76" s="53" t="s">
        <v>53576</v>
      </c>
      <c r="AY76" s="53" t="s">
        <v>53577</v>
      </c>
      <c r="AZ76" s="53" t="s">
        <v>53578</v>
      </c>
      <c r="BA76" s="53" t="s">
        <v>53579</v>
      </c>
      <c r="BB76" s="53" t="s">
        <v>53580</v>
      </c>
      <c r="BC76" s="53" t="s">
        <v>53582</v>
      </c>
      <c r="BD76" s="53" t="s">
        <v>53583</v>
      </c>
      <c r="BE76" s="53" t="s">
        <v>53585</v>
      </c>
      <c r="BF76" s="53" t="s">
        <v>53586</v>
      </c>
      <c r="BG76" s="53" t="s">
        <v>53587</v>
      </c>
      <c r="BH76" s="53" t="s">
        <v>53589</v>
      </c>
      <c r="BI76" s="53" t="s">
        <v>53591</v>
      </c>
      <c r="BJ76" s="53" t="s">
        <v>53592</v>
      </c>
      <c r="BK76" s="53" t="s">
        <v>53593</v>
      </c>
      <c r="BL76" s="53" t="s">
        <v>53594</v>
      </c>
      <c r="BM76" s="53" t="s">
        <v>53596</v>
      </c>
      <c r="BN76" s="53" t="s">
        <v>53597</v>
      </c>
      <c r="BO76" s="53" t="s">
        <v>53599</v>
      </c>
      <c r="BP76" s="53" t="s">
        <v>53600</v>
      </c>
      <c r="BQ76" s="53" t="s">
        <v>53601</v>
      </c>
      <c r="BR76" s="53" t="s">
        <v>53602</v>
      </c>
      <c r="BS76" s="53" t="s">
        <v>53603</v>
      </c>
      <c r="BT76" s="53" t="s">
        <v>53605</v>
      </c>
      <c r="BU76" s="53" t="s">
        <v>53607</v>
      </c>
      <c r="BV76" s="53" t="s">
        <v>53608</v>
      </c>
      <c r="BW76" s="53" t="s">
        <v>53609</v>
      </c>
      <c r="BX76" s="53" t="s">
        <v>53610</v>
      </c>
      <c r="BY76" s="53" t="s">
        <v>53611</v>
      </c>
      <c r="BZ76" s="53" t="s">
        <v>53613</v>
      </c>
      <c r="CA76" s="53" t="s">
        <v>53614</v>
      </c>
      <c r="CB76" s="53" t="s">
        <v>53616</v>
      </c>
      <c r="CC76" s="53" t="s">
        <v>53617</v>
      </c>
      <c r="CD76" s="53" t="s">
        <v>53618</v>
      </c>
      <c r="CE76" s="53" t="s">
        <v>53619</v>
      </c>
      <c r="CF76" s="53" t="s">
        <v>53620</v>
      </c>
      <c r="CG76" s="53" t="s">
        <v>53622</v>
      </c>
      <c r="CH76" s="53" t="s">
        <v>53623</v>
      </c>
      <c r="CI76" s="53" t="s">
        <v>53625</v>
      </c>
      <c r="CJ76" s="53" t="s">
        <v>53626</v>
      </c>
      <c r="CK76" s="53" t="s">
        <v>53627</v>
      </c>
      <c r="CL76" s="53" t="s">
        <v>53628</v>
      </c>
      <c r="CM76" s="53" t="s">
        <v>53630</v>
      </c>
      <c r="CN76" s="53" t="s">
        <v>53632</v>
      </c>
      <c r="CO76" s="53" t="s">
        <v>53633</v>
      </c>
      <c r="CP76" s="53" t="s">
        <v>53634</v>
      </c>
      <c r="CQ76" s="53" t="s">
        <v>53636</v>
      </c>
      <c r="CR76" s="53" t="s">
        <v>53638</v>
      </c>
      <c r="CS76" s="53" t="s">
        <v>53639</v>
      </c>
      <c r="CT76" s="53" t="s">
        <v>53640</v>
      </c>
      <c r="CU76" s="53" t="s">
        <v>53642</v>
      </c>
      <c r="CV76" s="53" t="s">
        <v>53644</v>
      </c>
      <c r="CW76" s="53" t="s">
        <v>53645</v>
      </c>
      <c r="CX76" s="53" t="s">
        <v>53647</v>
      </c>
      <c r="CY76" s="53" t="s">
        <v>53649</v>
      </c>
      <c r="CZ76" s="53" t="s">
        <v>53650</v>
      </c>
      <c r="DA76" s="53" t="s">
        <v>53652</v>
      </c>
      <c r="DB76" s="53" t="s">
        <v>53653</v>
      </c>
      <c r="DC76" s="53" t="s">
        <v>53655</v>
      </c>
      <c r="DD76" s="53" t="s">
        <v>53656</v>
      </c>
      <c r="DE76" s="53" t="s">
        <v>53657</v>
      </c>
      <c r="DF76" s="53" t="s">
        <v>53659</v>
      </c>
      <c r="DG76" s="53" t="s">
        <v>53661</v>
      </c>
      <c r="DH76" s="53" t="s">
        <v>53662</v>
      </c>
      <c r="DI76" s="53" t="s">
        <v>53663</v>
      </c>
      <c r="DJ76" s="53" t="s">
        <v>53665</v>
      </c>
      <c r="DK76" s="53" t="s">
        <v>53667</v>
      </c>
      <c r="DL76" s="53" t="s">
        <v>53668</v>
      </c>
      <c r="DM76" s="53" t="s">
        <v>53669</v>
      </c>
    </row>
    <row r="77" spans="1:117" ht="15.75" customHeight="1">
      <c r="A77" s="129">
        <v>182</v>
      </c>
      <c r="B77" s="53" t="s">
        <v>53672</v>
      </c>
      <c r="C77" s="53" t="s">
        <v>53673</v>
      </c>
      <c r="D77" s="53" t="s">
        <v>53675</v>
      </c>
      <c r="E77" s="53" t="s">
        <v>53677</v>
      </c>
      <c r="F77" s="53" t="s">
        <v>53678</v>
      </c>
      <c r="G77" s="53" t="s">
        <v>53679</v>
      </c>
      <c r="H77" s="53" t="s">
        <v>53681</v>
      </c>
      <c r="I77" s="53" t="s">
        <v>53683</v>
      </c>
      <c r="J77" s="53" t="s">
        <v>53684</v>
      </c>
      <c r="K77" s="53" t="s">
        <v>53686</v>
      </c>
      <c r="L77" s="53" t="s">
        <v>53688</v>
      </c>
      <c r="M77" s="53" t="s">
        <v>53689</v>
      </c>
      <c r="N77" s="53" t="s">
        <v>53690</v>
      </c>
      <c r="O77" s="53" t="s">
        <v>53692</v>
      </c>
      <c r="P77" s="53" t="s">
        <v>53694</v>
      </c>
      <c r="Q77" s="53" t="s">
        <v>53695</v>
      </c>
      <c r="R77" s="53" t="s">
        <v>53696</v>
      </c>
      <c r="S77" s="53" t="s">
        <v>53699</v>
      </c>
      <c r="T77" s="53" t="s">
        <v>53700</v>
      </c>
      <c r="U77" s="53" t="s">
        <v>53701</v>
      </c>
      <c r="V77" s="53" t="s">
        <v>53703</v>
      </c>
      <c r="W77" s="53" t="s">
        <v>53705</v>
      </c>
      <c r="X77" s="53" t="s">
        <v>53706</v>
      </c>
      <c r="Y77" s="53" t="s">
        <v>53708</v>
      </c>
      <c r="Z77" s="53" t="s">
        <v>53710</v>
      </c>
      <c r="AA77" s="53" t="s">
        <v>53711</v>
      </c>
      <c r="AB77" s="53" t="s">
        <v>53712</v>
      </c>
      <c r="AC77" s="53" t="s">
        <v>53714</v>
      </c>
      <c r="AD77" s="53" t="s">
        <v>53716</v>
      </c>
      <c r="AE77" s="53" t="s">
        <v>53717</v>
      </c>
      <c r="AF77" s="53" t="s">
        <v>53718</v>
      </c>
      <c r="AG77" s="53" t="s">
        <v>53720</v>
      </c>
      <c r="AH77" s="53" t="s">
        <v>53722</v>
      </c>
      <c r="AI77" s="53" t="s">
        <v>53723</v>
      </c>
      <c r="AJ77" s="53" t="s">
        <v>53725</v>
      </c>
      <c r="AK77" s="53" t="s">
        <v>53727</v>
      </c>
      <c r="AL77" s="53" t="s">
        <v>53728</v>
      </c>
      <c r="AM77" s="53" t="s">
        <v>53730</v>
      </c>
      <c r="AN77" s="53" t="s">
        <v>53732</v>
      </c>
      <c r="AO77" s="53" t="s">
        <v>53733</v>
      </c>
      <c r="AP77" s="53" t="s">
        <v>53735</v>
      </c>
      <c r="AQ77" s="53" t="s">
        <v>53737</v>
      </c>
      <c r="AR77" s="53" t="s">
        <v>53738</v>
      </c>
      <c r="AS77" s="53" t="s">
        <v>53739</v>
      </c>
      <c r="AT77" s="53" t="s">
        <v>53742</v>
      </c>
      <c r="AU77" s="53" t="s">
        <v>53743</v>
      </c>
      <c r="AV77" s="53" t="s">
        <v>53744</v>
      </c>
      <c r="AW77" s="53" t="s">
        <v>53745</v>
      </c>
      <c r="AX77" s="53" t="s">
        <v>53747</v>
      </c>
      <c r="AY77" s="53" t="s">
        <v>53749</v>
      </c>
      <c r="AZ77" s="53" t="s">
        <v>53750</v>
      </c>
      <c r="BA77" s="53" t="s">
        <v>53752</v>
      </c>
      <c r="BB77" s="53" t="s">
        <v>53754</v>
      </c>
      <c r="BC77" s="53" t="s">
        <v>53755</v>
      </c>
      <c r="BD77" s="53" t="s">
        <v>53757</v>
      </c>
      <c r="BE77" s="53" t="s">
        <v>53759</v>
      </c>
      <c r="BF77" s="53" t="s">
        <v>53760</v>
      </c>
      <c r="BG77" s="53" t="s">
        <v>53761</v>
      </c>
      <c r="BH77" s="53" t="s">
        <v>53763</v>
      </c>
      <c r="BI77" s="53" t="s">
        <v>53765</v>
      </c>
      <c r="BJ77" s="53" t="s">
        <v>53766</v>
      </c>
      <c r="BK77" s="53" t="s">
        <v>53768</v>
      </c>
      <c r="BL77" s="53" t="s">
        <v>53770</v>
      </c>
      <c r="BM77" s="53" t="s">
        <v>53771</v>
      </c>
      <c r="BN77" s="53" t="s">
        <v>53772</v>
      </c>
      <c r="BO77" s="53" t="s">
        <v>53774</v>
      </c>
      <c r="BP77" s="53" t="s">
        <v>53776</v>
      </c>
      <c r="BQ77" s="53" t="s">
        <v>53777</v>
      </c>
      <c r="BR77" s="53" t="s">
        <v>53778</v>
      </c>
      <c r="BS77" s="53" t="s">
        <v>53780</v>
      </c>
      <c r="BT77" s="53" t="s">
        <v>53782</v>
      </c>
      <c r="BU77" s="53" t="s">
        <v>53783</v>
      </c>
      <c r="BV77" s="53" t="s">
        <v>53785</v>
      </c>
      <c r="BW77" s="53" t="s">
        <v>53787</v>
      </c>
      <c r="BX77" s="53" t="s">
        <v>53788</v>
      </c>
      <c r="BY77" s="53" t="s">
        <v>53790</v>
      </c>
      <c r="BZ77" s="53" t="s">
        <v>53792</v>
      </c>
      <c r="CA77" s="53" t="s">
        <v>53793</v>
      </c>
      <c r="CB77" s="53" t="s">
        <v>53795</v>
      </c>
      <c r="CC77" s="53" t="s">
        <v>53797</v>
      </c>
      <c r="CD77" s="53" t="s">
        <v>53798</v>
      </c>
      <c r="CE77" s="53" t="s">
        <v>53800</v>
      </c>
      <c r="CF77" s="53" t="s">
        <v>53802</v>
      </c>
      <c r="CG77" s="53" t="s">
        <v>53803</v>
      </c>
      <c r="CH77" s="53" t="s">
        <v>53804</v>
      </c>
      <c r="CI77" s="53" t="s">
        <v>53806</v>
      </c>
      <c r="CJ77" s="53" t="s">
        <v>53808</v>
      </c>
      <c r="CK77" s="53" t="s">
        <v>53809</v>
      </c>
      <c r="CL77" s="53" t="s">
        <v>53811</v>
      </c>
      <c r="CM77" s="53" t="s">
        <v>53813</v>
      </c>
      <c r="CN77" s="53" t="s">
        <v>53814</v>
      </c>
      <c r="CO77" s="53" t="s">
        <v>53816</v>
      </c>
      <c r="CP77" s="53" t="s">
        <v>53818</v>
      </c>
      <c r="CQ77" s="53" t="s">
        <v>53819</v>
      </c>
      <c r="CR77" s="53" t="s">
        <v>53820</v>
      </c>
      <c r="CS77" s="53" t="s">
        <v>53822</v>
      </c>
      <c r="CT77" s="53" t="s">
        <v>53824</v>
      </c>
      <c r="CU77" s="53" t="s">
        <v>53825</v>
      </c>
      <c r="CV77" s="53" t="s">
        <v>53827</v>
      </c>
      <c r="CW77" s="53" t="s">
        <v>53829</v>
      </c>
      <c r="CX77" s="53" t="s">
        <v>53830</v>
      </c>
      <c r="CY77" s="53" t="s">
        <v>53831</v>
      </c>
      <c r="CZ77" s="53" t="s">
        <v>53833</v>
      </c>
      <c r="DA77" s="53" t="s">
        <v>53835</v>
      </c>
      <c r="DB77" s="53" t="s">
        <v>53836</v>
      </c>
      <c r="DC77" s="53" t="s">
        <v>53838</v>
      </c>
      <c r="DD77" s="53" t="s">
        <v>53840</v>
      </c>
      <c r="DE77" s="53" t="s">
        <v>53841</v>
      </c>
      <c r="DF77" s="53" t="s">
        <v>53843</v>
      </c>
      <c r="DG77" s="53" t="s">
        <v>53845</v>
      </c>
      <c r="DH77" s="53" t="s">
        <v>53846</v>
      </c>
      <c r="DI77" s="53" t="s">
        <v>53847</v>
      </c>
      <c r="DJ77" s="53" t="s">
        <v>53848</v>
      </c>
      <c r="DK77" s="53" t="s">
        <v>53849</v>
      </c>
      <c r="DL77" s="53" t="s">
        <v>53850</v>
      </c>
      <c r="DM77" s="53" t="s">
        <v>53851</v>
      </c>
    </row>
    <row r="78" spans="1:117" ht="15.75" customHeight="1">
      <c r="A78" s="129">
        <v>183</v>
      </c>
      <c r="B78" s="53" t="s">
        <v>53852</v>
      </c>
      <c r="C78" s="53" t="s">
        <v>53853</v>
      </c>
      <c r="D78" s="53" t="s">
        <v>53854</v>
      </c>
      <c r="E78" s="53" t="s">
        <v>53855</v>
      </c>
      <c r="F78" s="53" t="s">
        <v>53856</v>
      </c>
      <c r="G78" s="53" t="s">
        <v>53857</v>
      </c>
      <c r="H78" s="53" t="s">
        <v>53859</v>
      </c>
      <c r="I78" s="53" t="s">
        <v>53860</v>
      </c>
      <c r="J78" s="53" t="s">
        <v>53862</v>
      </c>
      <c r="K78" s="53" t="s">
        <v>53863</v>
      </c>
      <c r="L78" s="53" t="s">
        <v>53864</v>
      </c>
      <c r="M78" s="53" t="s">
        <v>53866</v>
      </c>
      <c r="N78" s="53" t="s">
        <v>53868</v>
      </c>
      <c r="O78" s="53" t="s">
        <v>53869</v>
      </c>
      <c r="P78" s="53" t="s">
        <v>53870</v>
      </c>
      <c r="Q78" s="53" t="s">
        <v>53872</v>
      </c>
      <c r="R78" s="53" t="s">
        <v>53874</v>
      </c>
      <c r="S78" s="53" t="s">
        <v>53875</v>
      </c>
      <c r="T78" s="53" t="s">
        <v>53877</v>
      </c>
      <c r="U78" s="53" t="s">
        <v>53879</v>
      </c>
      <c r="V78" s="53" t="s">
        <v>53880</v>
      </c>
      <c r="W78" s="53" t="s">
        <v>53881</v>
      </c>
      <c r="X78" s="53" t="s">
        <v>53883</v>
      </c>
      <c r="Y78" s="53" t="s">
        <v>53885</v>
      </c>
      <c r="Z78" s="53" t="s">
        <v>53886</v>
      </c>
      <c r="AA78" s="53" t="s">
        <v>53888</v>
      </c>
      <c r="AB78" s="53" t="s">
        <v>53890</v>
      </c>
      <c r="AC78" s="53" t="s">
        <v>53893</v>
      </c>
      <c r="AD78" s="53" t="s">
        <v>53896</v>
      </c>
      <c r="AE78" s="53" t="s">
        <v>53897</v>
      </c>
      <c r="AF78" s="53" t="s">
        <v>53899</v>
      </c>
      <c r="AG78" s="53" t="s">
        <v>53901</v>
      </c>
      <c r="AH78" s="53" t="s">
        <v>53902</v>
      </c>
      <c r="AI78" s="53" t="s">
        <v>53903</v>
      </c>
      <c r="AJ78" s="53" t="s">
        <v>53905</v>
      </c>
      <c r="AK78" s="53" t="s">
        <v>53907</v>
      </c>
      <c r="AL78" s="53" t="s">
        <v>53908</v>
      </c>
      <c r="AM78" s="53" t="s">
        <v>53909</v>
      </c>
      <c r="AN78" s="53" t="s">
        <v>53911</v>
      </c>
      <c r="AO78" s="53" t="s">
        <v>53913</v>
      </c>
      <c r="AP78" s="53" t="s">
        <v>53914</v>
      </c>
      <c r="AQ78" s="53" t="s">
        <v>53915</v>
      </c>
      <c r="AR78" s="53" t="s">
        <v>53917</v>
      </c>
      <c r="AS78" s="53" t="s">
        <v>53919</v>
      </c>
      <c r="AT78" s="53" t="s">
        <v>53920</v>
      </c>
      <c r="AU78" s="53" t="s">
        <v>53921</v>
      </c>
      <c r="AV78" s="53" t="s">
        <v>53924</v>
      </c>
      <c r="AW78" s="53" t="s">
        <v>53925</v>
      </c>
      <c r="AX78" s="53" t="s">
        <v>53927</v>
      </c>
      <c r="AY78" s="53" t="s">
        <v>53929</v>
      </c>
      <c r="AZ78" s="53" t="s">
        <v>53930</v>
      </c>
      <c r="BA78" s="53" t="s">
        <v>53931</v>
      </c>
      <c r="BB78" s="53" t="s">
        <v>53933</v>
      </c>
      <c r="BC78" s="53" t="s">
        <v>53935</v>
      </c>
      <c r="BD78" s="53" t="s">
        <v>53936</v>
      </c>
      <c r="BE78" s="53" t="s">
        <v>53937</v>
      </c>
      <c r="BF78" s="53" t="s">
        <v>53939</v>
      </c>
      <c r="BG78" s="53" t="s">
        <v>53940</v>
      </c>
      <c r="BH78" s="53" t="s">
        <v>53942</v>
      </c>
      <c r="BI78" s="53" t="s">
        <v>53943</v>
      </c>
      <c r="BJ78" s="53" t="s">
        <v>53944</v>
      </c>
      <c r="BK78" s="53" t="s">
        <v>53946</v>
      </c>
      <c r="BL78" s="53" t="s">
        <v>53948</v>
      </c>
      <c r="BM78" s="53" t="s">
        <v>53949</v>
      </c>
      <c r="BN78" s="53" t="s">
        <v>53950</v>
      </c>
      <c r="BO78" s="53" t="s">
        <v>53952</v>
      </c>
      <c r="BP78" s="53" t="s">
        <v>53954</v>
      </c>
      <c r="BQ78" s="53" t="s">
        <v>53955</v>
      </c>
      <c r="BR78" s="53" t="s">
        <v>53956</v>
      </c>
      <c r="BS78" s="53" t="s">
        <v>53957</v>
      </c>
      <c r="BT78" s="53" t="s">
        <v>53959</v>
      </c>
      <c r="BU78" s="53" t="s">
        <v>53961</v>
      </c>
      <c r="BV78" s="53" t="s">
        <v>53962</v>
      </c>
      <c r="BW78" s="53" t="s">
        <v>53963</v>
      </c>
      <c r="BX78" s="53" t="s">
        <v>53964</v>
      </c>
      <c r="BY78" s="53" t="s">
        <v>53966</v>
      </c>
      <c r="BZ78" s="53" t="s">
        <v>53967</v>
      </c>
      <c r="CA78" s="53" t="s">
        <v>53968</v>
      </c>
      <c r="CB78" s="53" t="s">
        <v>53970</v>
      </c>
      <c r="CC78" s="53" t="s">
        <v>53971</v>
      </c>
      <c r="CD78" s="53" t="s">
        <v>53972</v>
      </c>
      <c r="CE78" s="53" t="s">
        <v>53973</v>
      </c>
      <c r="CF78" s="53" t="s">
        <v>53974</v>
      </c>
      <c r="CG78" s="53" t="s">
        <v>53976</v>
      </c>
      <c r="CH78" s="53" t="s">
        <v>17649</v>
      </c>
      <c r="CI78" s="53" t="s">
        <v>53978</v>
      </c>
      <c r="CJ78" s="53" t="s">
        <v>53979</v>
      </c>
      <c r="CK78" s="53" t="s">
        <v>53980</v>
      </c>
      <c r="CL78" s="53" t="s">
        <v>53982</v>
      </c>
      <c r="CM78" s="53" t="s">
        <v>53984</v>
      </c>
      <c r="CN78" s="53" t="s">
        <v>53985</v>
      </c>
      <c r="CO78" s="53" t="s">
        <v>53986</v>
      </c>
      <c r="CP78" s="53" t="s">
        <v>53987</v>
      </c>
      <c r="CQ78" s="53" t="s">
        <v>53989</v>
      </c>
      <c r="CR78" s="53" t="s">
        <v>53991</v>
      </c>
      <c r="CS78" s="53" t="s">
        <v>53992</v>
      </c>
      <c r="CT78" s="53" t="s">
        <v>53993</v>
      </c>
      <c r="CU78" s="53" t="s">
        <v>53994</v>
      </c>
      <c r="CV78" s="53" t="s">
        <v>53996</v>
      </c>
      <c r="CW78" s="53" t="s">
        <v>53998</v>
      </c>
      <c r="CX78" s="53" t="s">
        <v>53999</v>
      </c>
      <c r="CY78" s="53" t="s">
        <v>54000</v>
      </c>
      <c r="CZ78" s="53" t="s">
        <v>54002</v>
      </c>
      <c r="DA78" s="53" t="s">
        <v>54004</v>
      </c>
      <c r="DB78" s="53" t="s">
        <v>54005</v>
      </c>
      <c r="DC78" s="53" t="s">
        <v>54006</v>
      </c>
      <c r="DD78" s="53" t="s">
        <v>54007</v>
      </c>
      <c r="DE78" s="53" t="s">
        <v>54009</v>
      </c>
      <c r="DF78" s="53" t="s">
        <v>54011</v>
      </c>
      <c r="DG78" s="53" t="s">
        <v>54012</v>
      </c>
      <c r="DH78" s="53" t="s">
        <v>54013</v>
      </c>
      <c r="DI78" s="53" t="s">
        <v>54014</v>
      </c>
      <c r="DJ78" s="53" t="s">
        <v>54016</v>
      </c>
      <c r="DK78" s="53" t="s">
        <v>54017</v>
      </c>
      <c r="DL78" s="53" t="s">
        <v>54019</v>
      </c>
      <c r="DM78" s="53" t="s">
        <v>54020</v>
      </c>
    </row>
    <row r="79" spans="1:117" ht="15.75" customHeight="1">
      <c r="A79" s="129">
        <v>184</v>
      </c>
      <c r="B79" s="53" t="s">
        <v>54022</v>
      </c>
      <c r="C79" s="53" t="s">
        <v>54024</v>
      </c>
      <c r="D79" s="53" t="s">
        <v>54025</v>
      </c>
      <c r="E79" s="53" t="s">
        <v>54026</v>
      </c>
      <c r="F79" s="53" t="s">
        <v>54027</v>
      </c>
      <c r="G79" s="53" t="s">
        <v>54029</v>
      </c>
      <c r="H79" s="53" t="s">
        <v>54031</v>
      </c>
      <c r="I79" s="53" t="s">
        <v>54032</v>
      </c>
      <c r="J79" s="53" t="s">
        <v>54033</v>
      </c>
      <c r="K79" s="53" t="s">
        <v>54035</v>
      </c>
      <c r="L79" s="53" t="s">
        <v>54036</v>
      </c>
      <c r="M79" s="53" t="s">
        <v>54038</v>
      </c>
      <c r="N79" s="53" t="s">
        <v>54039</v>
      </c>
      <c r="O79" s="53" t="s">
        <v>17809</v>
      </c>
      <c r="P79" s="53" t="s">
        <v>54041</v>
      </c>
      <c r="Q79" s="53" t="s">
        <v>54043</v>
      </c>
      <c r="R79" s="53" t="s">
        <v>54044</v>
      </c>
      <c r="S79" s="53" t="s">
        <v>54045</v>
      </c>
      <c r="T79" s="53" t="s">
        <v>54046</v>
      </c>
      <c r="U79" s="53" t="s">
        <v>54048</v>
      </c>
      <c r="V79" s="53" t="s">
        <v>54050</v>
      </c>
      <c r="W79" s="53" t="s">
        <v>54051</v>
      </c>
      <c r="X79" s="53" t="s">
        <v>54052</v>
      </c>
      <c r="Y79" s="53" t="s">
        <v>54053</v>
      </c>
      <c r="Z79" s="53" t="s">
        <v>54055</v>
      </c>
      <c r="AA79" s="53" t="s">
        <v>54057</v>
      </c>
      <c r="AB79" s="53" t="s">
        <v>54058</v>
      </c>
      <c r="AC79" s="53" t="s">
        <v>54059</v>
      </c>
      <c r="AD79" s="53" t="s">
        <v>54061</v>
      </c>
      <c r="AE79" s="53" t="s">
        <v>54063</v>
      </c>
      <c r="AF79" s="53" t="s">
        <v>54064</v>
      </c>
      <c r="AG79" s="53" t="s">
        <v>54065</v>
      </c>
      <c r="AH79" s="53" t="s">
        <v>54067</v>
      </c>
      <c r="AI79" s="53" t="s">
        <v>54068</v>
      </c>
      <c r="AJ79" s="53" t="s">
        <v>54070</v>
      </c>
      <c r="AK79" s="53" t="s">
        <v>54071</v>
      </c>
      <c r="AL79" s="53" t="s">
        <v>54072</v>
      </c>
      <c r="AM79" s="53" t="s">
        <v>54074</v>
      </c>
      <c r="AN79" s="53" t="s">
        <v>54075</v>
      </c>
      <c r="AO79" s="53" t="s">
        <v>54077</v>
      </c>
      <c r="AP79" s="53" t="s">
        <v>54078</v>
      </c>
      <c r="AQ79" s="53" t="s">
        <v>54079</v>
      </c>
      <c r="AR79" s="53" t="s">
        <v>54080</v>
      </c>
      <c r="AS79" s="53" t="s">
        <v>54082</v>
      </c>
      <c r="AT79" s="53" t="s">
        <v>54084</v>
      </c>
      <c r="AU79" s="53" t="s">
        <v>54085</v>
      </c>
      <c r="AV79" s="53" t="s">
        <v>54086</v>
      </c>
      <c r="AW79" s="53" t="s">
        <v>54088</v>
      </c>
      <c r="AX79" s="53" t="s">
        <v>54090</v>
      </c>
      <c r="AY79" s="53" t="s">
        <v>54091</v>
      </c>
      <c r="AZ79" s="53" t="s">
        <v>54092</v>
      </c>
      <c r="BA79" s="53" t="s">
        <v>54094</v>
      </c>
      <c r="BB79" s="53" t="s">
        <v>54096</v>
      </c>
      <c r="BC79" s="53" t="s">
        <v>54097</v>
      </c>
      <c r="BD79" s="53" t="s">
        <v>54098</v>
      </c>
      <c r="BE79" s="53" t="s">
        <v>54099</v>
      </c>
      <c r="BF79" s="53" t="s">
        <v>54101</v>
      </c>
      <c r="BG79" s="53" t="s">
        <v>54103</v>
      </c>
      <c r="BH79" s="53" t="s">
        <v>54104</v>
      </c>
      <c r="BI79" s="53" t="s">
        <v>54105</v>
      </c>
      <c r="BJ79" s="53" t="s">
        <v>54106</v>
      </c>
      <c r="BK79" s="53" t="s">
        <v>54108</v>
      </c>
      <c r="BL79" s="53" t="s">
        <v>54110</v>
      </c>
      <c r="BM79" s="53" t="s">
        <v>54111</v>
      </c>
      <c r="BN79" s="53" t="s">
        <v>54112</v>
      </c>
      <c r="BO79" s="53" t="s">
        <v>54113</v>
      </c>
      <c r="BP79" s="53" t="s">
        <v>54115</v>
      </c>
      <c r="BQ79" s="53" t="s">
        <v>54117</v>
      </c>
      <c r="BR79" s="53" t="s">
        <v>54118</v>
      </c>
      <c r="BS79" s="53" t="s">
        <v>54119</v>
      </c>
      <c r="BT79" s="53" t="s">
        <v>54120</v>
      </c>
      <c r="BU79" s="53" t="s">
        <v>54123</v>
      </c>
      <c r="BV79" s="53" t="s">
        <v>54124</v>
      </c>
      <c r="BW79" s="53" t="s">
        <v>54125</v>
      </c>
      <c r="BX79" s="53" t="s">
        <v>54127</v>
      </c>
      <c r="BY79" s="53" t="s">
        <v>54129</v>
      </c>
      <c r="BZ79" s="53" t="s">
        <v>54130</v>
      </c>
      <c r="CA79" s="53" t="s">
        <v>54132</v>
      </c>
      <c r="CB79" s="53" t="s">
        <v>54134</v>
      </c>
      <c r="CC79" s="53" t="s">
        <v>54135</v>
      </c>
      <c r="CD79" s="53" t="s">
        <v>54136</v>
      </c>
      <c r="CE79" s="53" t="s">
        <v>54138</v>
      </c>
      <c r="CF79" s="53" t="s">
        <v>54140</v>
      </c>
      <c r="CG79" s="53" t="s">
        <v>54141</v>
      </c>
      <c r="CH79" s="53" t="s">
        <v>54142</v>
      </c>
      <c r="CI79" s="53" t="s">
        <v>54144</v>
      </c>
      <c r="CJ79" s="53" t="s">
        <v>54146</v>
      </c>
      <c r="CK79" s="53" t="s">
        <v>54105</v>
      </c>
      <c r="CL79" s="53" t="s">
        <v>54147</v>
      </c>
      <c r="CM79" s="53" t="s">
        <v>54149</v>
      </c>
      <c r="CN79" s="53" t="s">
        <v>54151</v>
      </c>
      <c r="CO79" s="53" t="s">
        <v>54152</v>
      </c>
      <c r="CP79" s="53" t="s">
        <v>54154</v>
      </c>
      <c r="CQ79" s="53" t="s">
        <v>54156</v>
      </c>
      <c r="CR79" s="53" t="s">
        <v>54157</v>
      </c>
      <c r="CS79" s="53" t="s">
        <v>54159</v>
      </c>
      <c r="CT79" s="53" t="s">
        <v>54161</v>
      </c>
      <c r="CU79" s="53" t="s">
        <v>54162</v>
      </c>
      <c r="CV79" s="53" t="s">
        <v>54163</v>
      </c>
      <c r="CW79" s="53" t="s">
        <v>54165</v>
      </c>
      <c r="CX79" s="53" t="s">
        <v>54167</v>
      </c>
      <c r="CY79" s="53" t="s">
        <v>54168</v>
      </c>
      <c r="CZ79" s="53" t="s">
        <v>54169</v>
      </c>
      <c r="DA79" s="53" t="s">
        <v>54171</v>
      </c>
      <c r="DB79" s="53" t="s">
        <v>54173</v>
      </c>
      <c r="DC79" s="53" t="s">
        <v>54174</v>
      </c>
      <c r="DD79" s="53" t="s">
        <v>54175</v>
      </c>
      <c r="DE79" s="53" t="s">
        <v>54177</v>
      </c>
      <c r="DF79" s="53" t="s">
        <v>54179</v>
      </c>
      <c r="DG79" s="53" t="s">
        <v>54180</v>
      </c>
      <c r="DH79" s="53" t="s">
        <v>54182</v>
      </c>
      <c r="DI79" s="53" t="s">
        <v>54184</v>
      </c>
      <c r="DJ79" s="53" t="s">
        <v>54185</v>
      </c>
      <c r="DK79" s="53" t="s">
        <v>54187</v>
      </c>
      <c r="DL79" s="53" t="s">
        <v>54189</v>
      </c>
      <c r="DM79" s="53" t="s">
        <v>54190</v>
      </c>
    </row>
    <row r="80" spans="1:117" ht="15.75" customHeight="1">
      <c r="A80" s="129">
        <v>185</v>
      </c>
      <c r="B80" s="53" t="s">
        <v>54191</v>
      </c>
      <c r="C80" s="53" t="s">
        <v>54192</v>
      </c>
      <c r="D80" s="53" t="s">
        <v>54194</v>
      </c>
      <c r="E80" s="53" t="s">
        <v>54196</v>
      </c>
      <c r="F80" s="53" t="s">
        <v>54197</v>
      </c>
      <c r="G80" s="53" t="s">
        <v>54198</v>
      </c>
      <c r="H80" s="53" t="s">
        <v>54200</v>
      </c>
      <c r="I80" s="53" t="s">
        <v>54202</v>
      </c>
      <c r="J80" s="53" t="s">
        <v>54203</v>
      </c>
      <c r="K80" s="53" t="s">
        <v>54204</v>
      </c>
      <c r="L80" s="53" t="s">
        <v>54206</v>
      </c>
      <c r="M80" s="53" t="s">
        <v>54208</v>
      </c>
      <c r="N80" s="53" t="s">
        <v>54209</v>
      </c>
      <c r="O80" s="53" t="s">
        <v>54210</v>
      </c>
      <c r="P80" s="53" t="s">
        <v>54212</v>
      </c>
      <c r="Q80" s="53" t="s">
        <v>54214</v>
      </c>
      <c r="R80" s="53" t="s">
        <v>54215</v>
      </c>
      <c r="S80" s="53" t="s">
        <v>54216</v>
      </c>
      <c r="T80" s="53" t="s">
        <v>54217</v>
      </c>
      <c r="U80" s="53" t="s">
        <v>54219</v>
      </c>
      <c r="V80" s="53" t="s">
        <v>54220</v>
      </c>
      <c r="W80" s="53" t="s">
        <v>54222</v>
      </c>
      <c r="X80" s="53" t="s">
        <v>54223</v>
      </c>
      <c r="Y80" s="53" t="s">
        <v>54224</v>
      </c>
      <c r="Z80" s="53" t="s">
        <v>54226</v>
      </c>
      <c r="AA80" s="53" t="s">
        <v>54228</v>
      </c>
      <c r="AB80" s="53" t="s">
        <v>54229</v>
      </c>
      <c r="AC80" s="53" t="s">
        <v>54232</v>
      </c>
      <c r="AD80" s="53" t="s">
        <v>54233</v>
      </c>
      <c r="AE80" s="53" t="s">
        <v>54235</v>
      </c>
      <c r="AF80" s="53" t="s">
        <v>54237</v>
      </c>
      <c r="AG80" s="53" t="s">
        <v>54238</v>
      </c>
      <c r="AH80" s="53" t="s">
        <v>54239</v>
      </c>
      <c r="AI80" s="53" t="s">
        <v>54241</v>
      </c>
      <c r="AJ80" s="53" t="s">
        <v>54243</v>
      </c>
      <c r="AK80" s="53" t="s">
        <v>54244</v>
      </c>
      <c r="AL80" s="53" t="s">
        <v>54246</v>
      </c>
      <c r="AM80" s="53" t="s">
        <v>54248</v>
      </c>
      <c r="AN80" s="53" t="s">
        <v>54249</v>
      </c>
      <c r="AO80" s="53" t="s">
        <v>54250</v>
      </c>
      <c r="AP80" s="53" t="s">
        <v>54252</v>
      </c>
      <c r="AQ80" s="53" t="s">
        <v>54254</v>
      </c>
      <c r="AR80" s="53" t="s">
        <v>54255</v>
      </c>
      <c r="AS80" s="53" t="s">
        <v>54256</v>
      </c>
      <c r="AT80" s="53" t="s">
        <v>54257</v>
      </c>
      <c r="AU80" s="53" t="s">
        <v>54259</v>
      </c>
      <c r="AV80" s="53" t="s">
        <v>54260</v>
      </c>
      <c r="AW80" s="53" t="s">
        <v>54262</v>
      </c>
      <c r="AX80" s="53" t="s">
        <v>54263</v>
      </c>
      <c r="AY80" s="53" t="s">
        <v>54264</v>
      </c>
      <c r="AZ80" s="53" t="s">
        <v>54266</v>
      </c>
      <c r="BA80" s="53" t="s">
        <v>54268</v>
      </c>
      <c r="BB80" s="53" t="s">
        <v>54269</v>
      </c>
      <c r="BC80" s="53" t="s">
        <v>54270</v>
      </c>
      <c r="BD80" s="53" t="s">
        <v>54272</v>
      </c>
      <c r="BE80" s="53" t="s">
        <v>54274</v>
      </c>
      <c r="BF80" s="53" t="s">
        <v>54275</v>
      </c>
      <c r="BG80" s="53" t="s">
        <v>54277</v>
      </c>
      <c r="BH80" s="53" t="s">
        <v>54279</v>
      </c>
      <c r="BI80" s="53" t="s">
        <v>54280</v>
      </c>
      <c r="BJ80" s="53" t="s">
        <v>54281</v>
      </c>
      <c r="BK80" s="53" t="s">
        <v>54283</v>
      </c>
      <c r="BL80" s="53" t="s">
        <v>54285</v>
      </c>
      <c r="BM80" s="53" t="s">
        <v>54286</v>
      </c>
      <c r="BN80" s="53" t="s">
        <v>54288</v>
      </c>
      <c r="BO80" s="53" t="s">
        <v>54290</v>
      </c>
      <c r="BP80" s="53" t="s">
        <v>54291</v>
      </c>
      <c r="BQ80" s="53" t="s">
        <v>54292</v>
      </c>
      <c r="BR80" s="53" t="s">
        <v>54294</v>
      </c>
      <c r="BS80" s="53" t="s">
        <v>54296</v>
      </c>
      <c r="BT80" s="53" t="s">
        <v>54297</v>
      </c>
      <c r="BU80" s="53" t="s">
        <v>54298</v>
      </c>
      <c r="BV80" s="53" t="s">
        <v>54300</v>
      </c>
      <c r="BW80" s="53" t="s">
        <v>54302</v>
      </c>
      <c r="BX80" s="53" t="s">
        <v>54303</v>
      </c>
      <c r="BY80" s="53" t="s">
        <v>54304</v>
      </c>
      <c r="BZ80" s="53" t="s">
        <v>54306</v>
      </c>
      <c r="CA80" s="53" t="s">
        <v>17917</v>
      </c>
      <c r="CB80" s="53" t="s">
        <v>54308</v>
      </c>
      <c r="CC80" s="53" t="s">
        <v>54309</v>
      </c>
      <c r="CD80" s="53" t="s">
        <v>54311</v>
      </c>
      <c r="CE80" s="53" t="s">
        <v>54313</v>
      </c>
      <c r="CF80" s="53" t="s">
        <v>54314</v>
      </c>
      <c r="CG80" s="53" t="s">
        <v>54315</v>
      </c>
      <c r="CH80" s="53" t="s">
        <v>54317</v>
      </c>
      <c r="CI80" s="53" t="s">
        <v>54319</v>
      </c>
      <c r="CJ80" s="53" t="s">
        <v>54320</v>
      </c>
      <c r="CK80" s="53" t="s">
        <v>54321</v>
      </c>
      <c r="CL80" s="53" t="s">
        <v>54323</v>
      </c>
      <c r="CM80" s="53" t="s">
        <v>54325</v>
      </c>
      <c r="CN80" s="53" t="s">
        <v>54326</v>
      </c>
      <c r="CO80" s="53" t="s">
        <v>54328</v>
      </c>
      <c r="CP80" s="53" t="s">
        <v>54330</v>
      </c>
      <c r="CQ80" s="53" t="s">
        <v>54331</v>
      </c>
      <c r="CR80" s="53" t="s">
        <v>54333</v>
      </c>
      <c r="CS80" s="53" t="s">
        <v>54335</v>
      </c>
      <c r="CT80" s="53" t="s">
        <v>54336</v>
      </c>
      <c r="CU80" s="53" t="s">
        <v>54337</v>
      </c>
      <c r="CV80" s="53" t="s">
        <v>54339</v>
      </c>
      <c r="CW80" s="53" t="s">
        <v>54341</v>
      </c>
      <c r="CX80" s="53" t="s">
        <v>54342</v>
      </c>
      <c r="CY80" s="53" t="s">
        <v>54344</v>
      </c>
      <c r="CZ80" s="53" t="s">
        <v>17899</v>
      </c>
      <c r="DA80" s="53" t="s">
        <v>54346</v>
      </c>
      <c r="DB80" s="53" t="s">
        <v>54348</v>
      </c>
      <c r="DC80" s="53" t="s">
        <v>54350</v>
      </c>
      <c r="DD80" s="53" t="s">
        <v>54351</v>
      </c>
      <c r="DE80" s="53" t="s">
        <v>54353</v>
      </c>
      <c r="DF80" s="53" t="s">
        <v>54355</v>
      </c>
      <c r="DG80" s="53" t="s">
        <v>54356</v>
      </c>
      <c r="DH80" s="53" t="s">
        <v>54357</v>
      </c>
      <c r="DI80" s="53" t="s">
        <v>54359</v>
      </c>
      <c r="DJ80" s="53" t="s">
        <v>54361</v>
      </c>
      <c r="DK80" s="53" t="s">
        <v>54362</v>
      </c>
      <c r="DL80" s="53" t="s">
        <v>54363</v>
      </c>
      <c r="DM80" s="53" t="s">
        <v>54364</v>
      </c>
    </row>
    <row r="81" spans="1:117" ht="15.75" customHeight="1">
      <c r="A81" s="129">
        <v>186</v>
      </c>
      <c r="B81" s="53" t="s">
        <v>54367</v>
      </c>
      <c r="C81" s="53" t="s">
        <v>54368</v>
      </c>
      <c r="D81" s="53" t="s">
        <v>54369</v>
      </c>
      <c r="E81" s="53" t="s">
        <v>54370</v>
      </c>
      <c r="F81" s="53" t="s">
        <v>54372</v>
      </c>
      <c r="G81" s="53" t="s">
        <v>54373</v>
      </c>
      <c r="H81" s="53" t="s">
        <v>54375</v>
      </c>
      <c r="I81" s="53" t="s">
        <v>54376</v>
      </c>
      <c r="J81" s="53" t="s">
        <v>54377</v>
      </c>
      <c r="K81" s="53" t="s">
        <v>54378</v>
      </c>
      <c r="L81" s="53" t="s">
        <v>54380</v>
      </c>
      <c r="M81" s="53" t="s">
        <v>54381</v>
      </c>
      <c r="N81" s="53" t="s">
        <v>54383</v>
      </c>
      <c r="O81" s="53" t="s">
        <v>54384</v>
      </c>
      <c r="P81" s="53" t="s">
        <v>54385</v>
      </c>
      <c r="Q81" s="53" t="s">
        <v>54386</v>
      </c>
      <c r="R81" s="53" t="s">
        <v>54387</v>
      </c>
      <c r="S81" s="53" t="s">
        <v>54389</v>
      </c>
      <c r="T81" s="53" t="s">
        <v>54391</v>
      </c>
      <c r="U81" s="53" t="s">
        <v>54392</v>
      </c>
      <c r="V81" s="53" t="s">
        <v>54393</v>
      </c>
      <c r="W81" s="53" t="s">
        <v>54394</v>
      </c>
      <c r="X81" s="53" t="s">
        <v>54396</v>
      </c>
      <c r="Y81" s="53" t="s">
        <v>54398</v>
      </c>
      <c r="Z81" s="53" t="s">
        <v>54399</v>
      </c>
      <c r="AA81" s="53" t="s">
        <v>54400</v>
      </c>
      <c r="AB81" s="53" t="s">
        <v>54401</v>
      </c>
      <c r="AC81" s="53" t="s">
        <v>54403</v>
      </c>
      <c r="AD81" s="53" t="s">
        <v>54405</v>
      </c>
      <c r="AE81" s="53" t="s">
        <v>54406</v>
      </c>
      <c r="AF81" s="53" t="s">
        <v>54407</v>
      </c>
      <c r="AG81" s="53" t="s">
        <v>54409</v>
      </c>
      <c r="AH81" s="53" t="s">
        <v>54410</v>
      </c>
      <c r="AI81" s="53" t="s">
        <v>54412</v>
      </c>
      <c r="AJ81" s="53" t="s">
        <v>54413</v>
      </c>
      <c r="AK81" s="53" t="s">
        <v>54414</v>
      </c>
      <c r="AL81" s="53" t="s">
        <v>54416</v>
      </c>
      <c r="AM81" s="53" t="s">
        <v>54418</v>
      </c>
      <c r="AN81" s="53" t="s">
        <v>54419</v>
      </c>
      <c r="AO81" s="53" t="s">
        <v>54421</v>
      </c>
      <c r="AP81" s="53" t="s">
        <v>54422</v>
      </c>
      <c r="AQ81" s="53" t="s">
        <v>54424</v>
      </c>
      <c r="AR81" s="53" t="s">
        <v>54425</v>
      </c>
      <c r="AS81" s="53" t="s">
        <v>54377</v>
      </c>
      <c r="AT81" s="53" t="s">
        <v>54427</v>
      </c>
      <c r="AU81" s="53" t="s">
        <v>54429</v>
      </c>
      <c r="AV81" s="53" t="s">
        <v>54430</v>
      </c>
      <c r="AW81" s="53" t="s">
        <v>54431</v>
      </c>
      <c r="AX81" s="53" t="s">
        <v>54433</v>
      </c>
      <c r="AY81" s="53" t="s">
        <v>54435</v>
      </c>
      <c r="AZ81" s="53" t="s">
        <v>54436</v>
      </c>
      <c r="BA81" s="53" t="s">
        <v>54437</v>
      </c>
      <c r="BB81" s="53" t="s">
        <v>54438</v>
      </c>
      <c r="BC81" s="53" t="s">
        <v>54440</v>
      </c>
      <c r="BD81" s="53" t="s">
        <v>54441</v>
      </c>
      <c r="BE81" s="53" t="s">
        <v>54443</v>
      </c>
      <c r="BF81" s="53" t="s">
        <v>54444</v>
      </c>
      <c r="BG81" s="53" t="s">
        <v>54445</v>
      </c>
      <c r="BH81" s="53" t="s">
        <v>54447</v>
      </c>
      <c r="BI81" s="53" t="s">
        <v>54449</v>
      </c>
      <c r="BJ81" s="53" t="s">
        <v>54450</v>
      </c>
      <c r="BK81" s="53" t="s">
        <v>54451</v>
      </c>
      <c r="BL81" s="53" t="s">
        <v>54452</v>
      </c>
      <c r="BM81" s="53" t="s">
        <v>54454</v>
      </c>
      <c r="BN81" s="53" t="s">
        <v>54456</v>
      </c>
      <c r="BO81" s="53" t="s">
        <v>54457</v>
      </c>
      <c r="BP81" s="53" t="s">
        <v>54458</v>
      </c>
      <c r="BQ81" s="53" t="s">
        <v>54460</v>
      </c>
      <c r="BR81" s="53" t="s">
        <v>54462</v>
      </c>
      <c r="BS81" s="53" t="s">
        <v>54463</v>
      </c>
      <c r="BT81" s="53" t="s">
        <v>54464</v>
      </c>
      <c r="BU81" s="53" t="s">
        <v>54466</v>
      </c>
      <c r="BV81" s="53" t="s">
        <v>54467</v>
      </c>
      <c r="BW81" s="53" t="s">
        <v>54469</v>
      </c>
      <c r="BX81" s="53" t="s">
        <v>54470</v>
      </c>
      <c r="BY81" s="53" t="s">
        <v>54471</v>
      </c>
      <c r="BZ81" s="53" t="s">
        <v>54472</v>
      </c>
      <c r="CA81" s="53" t="s">
        <v>54473</v>
      </c>
      <c r="CB81" s="53" t="s">
        <v>54475</v>
      </c>
      <c r="CC81" s="53" t="s">
        <v>54477</v>
      </c>
      <c r="CD81" s="53" t="s">
        <v>54478</v>
      </c>
      <c r="CE81" s="53" t="s">
        <v>54479</v>
      </c>
      <c r="CF81" s="53" t="s">
        <v>54480</v>
      </c>
      <c r="CG81" s="53" t="s">
        <v>54481</v>
      </c>
      <c r="CH81" s="53" t="s">
        <v>54483</v>
      </c>
      <c r="CI81" s="53" t="s">
        <v>54484</v>
      </c>
      <c r="CJ81" s="53" t="s">
        <v>18007</v>
      </c>
      <c r="CK81" s="53" t="s">
        <v>54486</v>
      </c>
      <c r="CL81" s="53" t="s">
        <v>54487</v>
      </c>
      <c r="CM81" s="53" t="s">
        <v>54488</v>
      </c>
      <c r="CN81" s="53" t="s">
        <v>54490</v>
      </c>
      <c r="CO81" s="53" t="s">
        <v>54491</v>
      </c>
      <c r="CP81" s="53" t="s">
        <v>54493</v>
      </c>
      <c r="CQ81" s="53" t="s">
        <v>54494</v>
      </c>
      <c r="CR81" s="53" t="s">
        <v>54495</v>
      </c>
      <c r="CS81" s="53" t="s">
        <v>54497</v>
      </c>
      <c r="CT81" s="53" t="s">
        <v>54498</v>
      </c>
      <c r="CU81" s="53" t="s">
        <v>54500</v>
      </c>
      <c r="CV81" s="53" t="s">
        <v>54501</v>
      </c>
      <c r="CW81" s="53" t="s">
        <v>54502</v>
      </c>
      <c r="CX81" s="53" t="s">
        <v>54504</v>
      </c>
      <c r="CY81" s="53" t="s">
        <v>54506</v>
      </c>
      <c r="CZ81" s="53" t="s">
        <v>54507</v>
      </c>
      <c r="DA81" s="53" t="s">
        <v>54508</v>
      </c>
      <c r="DB81" s="53" t="s">
        <v>54509</v>
      </c>
      <c r="DC81" s="53" t="s">
        <v>54511</v>
      </c>
      <c r="DD81" s="53" t="s">
        <v>54513</v>
      </c>
      <c r="DE81" s="53" t="s">
        <v>54514</v>
      </c>
      <c r="DF81" s="53" t="s">
        <v>54515</v>
      </c>
      <c r="DG81" s="53" t="s">
        <v>54516</v>
      </c>
      <c r="DH81" s="53" t="s">
        <v>54518</v>
      </c>
      <c r="DI81" s="53" t="s">
        <v>54520</v>
      </c>
      <c r="DJ81" s="53" t="s">
        <v>54521</v>
      </c>
      <c r="DK81" s="53" t="s">
        <v>54522</v>
      </c>
      <c r="DL81" s="53" t="s">
        <v>54524</v>
      </c>
      <c r="DM81" s="53" t="s">
        <v>54526</v>
      </c>
    </row>
    <row r="82" spans="1:117" ht="15.75" customHeight="1">
      <c r="A82" s="129">
        <v>187</v>
      </c>
      <c r="B82" s="53" t="s">
        <v>54527</v>
      </c>
      <c r="C82" s="53" t="s">
        <v>54529</v>
      </c>
      <c r="D82" s="53" t="s">
        <v>54531</v>
      </c>
      <c r="E82" s="53" t="s">
        <v>54532</v>
      </c>
      <c r="F82" s="53" t="s">
        <v>54533</v>
      </c>
      <c r="G82" s="53" t="s">
        <v>54534</v>
      </c>
      <c r="H82" s="53" t="s">
        <v>54536</v>
      </c>
      <c r="I82" s="53" t="s">
        <v>54538</v>
      </c>
      <c r="J82" s="53" t="s">
        <v>54539</v>
      </c>
      <c r="K82" s="53" t="s">
        <v>54540</v>
      </c>
      <c r="L82" s="53" t="s">
        <v>54541</v>
      </c>
      <c r="M82" s="53" t="s">
        <v>54543</v>
      </c>
      <c r="N82" s="53" t="s">
        <v>54545</v>
      </c>
      <c r="O82" s="53" t="s">
        <v>54546</v>
      </c>
      <c r="P82" s="53" t="s">
        <v>54547</v>
      </c>
      <c r="Q82" s="53" t="s">
        <v>54548</v>
      </c>
      <c r="R82" s="53" t="s">
        <v>54550</v>
      </c>
      <c r="S82" s="53" t="s">
        <v>54552</v>
      </c>
      <c r="T82" s="53" t="s">
        <v>54553</v>
      </c>
      <c r="U82" s="53" t="s">
        <v>54555</v>
      </c>
      <c r="V82" s="53" t="s">
        <v>54557</v>
      </c>
      <c r="W82" s="53" t="s">
        <v>54558</v>
      </c>
      <c r="X82" s="53" t="s">
        <v>54559</v>
      </c>
      <c r="Y82" s="53" t="s">
        <v>54560</v>
      </c>
      <c r="Z82" s="53" t="s">
        <v>54562</v>
      </c>
      <c r="AA82" s="53" t="s">
        <v>54564</v>
      </c>
      <c r="AB82" s="53" t="s">
        <v>54565</v>
      </c>
      <c r="AC82" s="53" t="s">
        <v>54566</v>
      </c>
      <c r="AD82" s="53" t="s">
        <v>54567</v>
      </c>
      <c r="AE82" s="53" t="s">
        <v>54569</v>
      </c>
      <c r="AF82" s="53" t="s">
        <v>54571</v>
      </c>
      <c r="AG82" s="53" t="s">
        <v>54572</v>
      </c>
      <c r="AH82" s="53" t="s">
        <v>54573</v>
      </c>
      <c r="AI82" s="53" t="s">
        <v>54575</v>
      </c>
      <c r="AJ82" s="53" t="s">
        <v>54577</v>
      </c>
      <c r="AK82" s="53" t="s">
        <v>54578</v>
      </c>
      <c r="AL82" s="53" t="s">
        <v>54579</v>
      </c>
      <c r="AM82" s="53" t="s">
        <v>54581</v>
      </c>
      <c r="AN82" s="53" t="s">
        <v>54582</v>
      </c>
      <c r="AO82" s="53" t="s">
        <v>54583</v>
      </c>
      <c r="AP82" s="53" t="s">
        <v>54585</v>
      </c>
      <c r="AQ82" s="53" t="s">
        <v>54586</v>
      </c>
      <c r="AR82" s="53" t="s">
        <v>54587</v>
      </c>
      <c r="AS82" s="53" t="s">
        <v>54588</v>
      </c>
      <c r="AT82" s="53" t="s">
        <v>54590</v>
      </c>
      <c r="AU82" s="53" t="s">
        <v>54592</v>
      </c>
      <c r="AV82" s="53" t="s">
        <v>54593</v>
      </c>
      <c r="AW82" s="53" t="s">
        <v>54594</v>
      </c>
      <c r="AX82" s="53" t="s">
        <v>54596</v>
      </c>
      <c r="AY82" s="53" t="s">
        <v>54598</v>
      </c>
      <c r="AZ82" s="53" t="s">
        <v>54599</v>
      </c>
      <c r="BA82" s="53" t="s">
        <v>54600</v>
      </c>
      <c r="BB82" s="53" t="s">
        <v>54601</v>
      </c>
      <c r="BC82" s="53" t="s">
        <v>54603</v>
      </c>
      <c r="BD82" s="53" t="s">
        <v>54604</v>
      </c>
      <c r="BE82" s="53" t="s">
        <v>54606</v>
      </c>
      <c r="BF82" s="53" t="s">
        <v>54607</v>
      </c>
      <c r="BG82" s="53" t="s">
        <v>54608</v>
      </c>
      <c r="BH82" s="53" t="s">
        <v>54610</v>
      </c>
      <c r="BI82" s="53" t="s">
        <v>54612</v>
      </c>
      <c r="BJ82" s="53" t="s">
        <v>54613</v>
      </c>
      <c r="BK82" s="53" t="s">
        <v>54614</v>
      </c>
      <c r="BL82" s="53" t="s">
        <v>54616</v>
      </c>
      <c r="BM82" s="53" t="s">
        <v>54618</v>
      </c>
      <c r="BN82" s="53" t="s">
        <v>54619</v>
      </c>
      <c r="BO82" s="53" t="s">
        <v>54621</v>
      </c>
      <c r="BP82" s="53" t="s">
        <v>54623</v>
      </c>
      <c r="BQ82" s="53" t="s">
        <v>54624</v>
      </c>
      <c r="BR82" s="53" t="s">
        <v>54625</v>
      </c>
      <c r="BS82" s="53" t="s">
        <v>54627</v>
      </c>
      <c r="BT82" s="53" t="s">
        <v>54629</v>
      </c>
      <c r="BU82" s="53" t="s">
        <v>54632</v>
      </c>
      <c r="BV82" s="53" t="s">
        <v>54633</v>
      </c>
      <c r="BW82" s="53" t="s">
        <v>54635</v>
      </c>
      <c r="BX82" s="53" t="s">
        <v>54637</v>
      </c>
      <c r="BY82" s="53" t="s">
        <v>54638</v>
      </c>
      <c r="BZ82" s="53" t="s">
        <v>54639</v>
      </c>
      <c r="CA82" s="53" t="s">
        <v>54641</v>
      </c>
      <c r="CB82" s="53" t="s">
        <v>54643</v>
      </c>
      <c r="CC82" s="53" t="s">
        <v>54644</v>
      </c>
      <c r="CD82" s="53" t="s">
        <v>54645</v>
      </c>
      <c r="CE82" s="53" t="s">
        <v>54647</v>
      </c>
      <c r="CF82" s="53" t="s">
        <v>54649</v>
      </c>
      <c r="CG82" s="53" t="s">
        <v>54650</v>
      </c>
      <c r="CH82" s="53" t="s">
        <v>54651</v>
      </c>
      <c r="CI82" s="53" t="s">
        <v>54653</v>
      </c>
      <c r="CJ82" s="53" t="s">
        <v>54655</v>
      </c>
      <c r="CK82" s="53" t="s">
        <v>54656</v>
      </c>
      <c r="CL82" s="53" t="s">
        <v>54658</v>
      </c>
      <c r="CM82" s="53" t="s">
        <v>54660</v>
      </c>
      <c r="CN82" s="53" t="s">
        <v>54661</v>
      </c>
      <c r="CO82" s="53" t="s">
        <v>54662</v>
      </c>
      <c r="CP82" s="53" t="s">
        <v>54663</v>
      </c>
      <c r="CQ82" s="53" t="s">
        <v>54665</v>
      </c>
      <c r="CR82" s="53" t="s">
        <v>54667</v>
      </c>
      <c r="CS82" s="53" t="s">
        <v>54668</v>
      </c>
      <c r="CT82" s="53" t="s">
        <v>54670</v>
      </c>
      <c r="CU82" s="53" t="s">
        <v>54672</v>
      </c>
      <c r="CV82" s="53" t="s">
        <v>54673</v>
      </c>
      <c r="CW82" s="53" t="s">
        <v>54675</v>
      </c>
      <c r="CX82" s="53" t="s">
        <v>54676</v>
      </c>
      <c r="CY82" s="53" t="s">
        <v>54678</v>
      </c>
      <c r="CZ82" s="53" t="s">
        <v>54679</v>
      </c>
      <c r="DA82" s="53" t="s">
        <v>54681</v>
      </c>
      <c r="DB82" s="53" t="s">
        <v>54683</v>
      </c>
      <c r="DC82" s="53" t="s">
        <v>54684</v>
      </c>
      <c r="DD82" s="53" t="s">
        <v>54685</v>
      </c>
      <c r="DE82" s="53" t="s">
        <v>54687</v>
      </c>
      <c r="DF82" s="53" t="s">
        <v>54689</v>
      </c>
      <c r="DG82" s="53" t="s">
        <v>54690</v>
      </c>
      <c r="DH82" s="53" t="s">
        <v>54692</v>
      </c>
      <c r="DI82" s="53" t="s">
        <v>54694</v>
      </c>
      <c r="DJ82" s="53" t="s">
        <v>54695</v>
      </c>
      <c r="DK82" s="53" t="s">
        <v>54696</v>
      </c>
      <c r="DL82" s="53" t="s">
        <v>54698</v>
      </c>
      <c r="DM82" s="53" t="s">
        <v>54700</v>
      </c>
    </row>
    <row r="83" spans="1:117" ht="15.75" customHeight="1">
      <c r="A83" s="129">
        <v>188</v>
      </c>
      <c r="B83" s="53" t="s">
        <v>54702</v>
      </c>
      <c r="C83" s="53" t="s">
        <v>54704</v>
      </c>
      <c r="D83" s="53" t="s">
        <v>54705</v>
      </c>
      <c r="E83" s="53" t="s">
        <v>54707</v>
      </c>
      <c r="F83" s="53" t="s">
        <v>54709</v>
      </c>
      <c r="G83" s="53" t="s">
        <v>54710</v>
      </c>
      <c r="H83" s="53" t="s">
        <v>54711</v>
      </c>
      <c r="I83" s="53" t="s">
        <v>54713</v>
      </c>
      <c r="J83" s="53" t="s">
        <v>54715</v>
      </c>
      <c r="K83" s="53" t="s">
        <v>54716</v>
      </c>
      <c r="L83" s="53" t="s">
        <v>54717</v>
      </c>
      <c r="M83" s="53" t="s">
        <v>54720</v>
      </c>
      <c r="N83" s="53" t="s">
        <v>54721</v>
      </c>
      <c r="O83" s="53" t="s">
        <v>54722</v>
      </c>
      <c r="P83" s="53" t="s">
        <v>54724</v>
      </c>
      <c r="Q83" s="53" t="s">
        <v>54726</v>
      </c>
      <c r="R83" s="53" t="s">
        <v>54727</v>
      </c>
      <c r="S83" s="53" t="s">
        <v>54729</v>
      </c>
      <c r="T83" s="53" t="s">
        <v>54731</v>
      </c>
      <c r="U83" s="53" t="s">
        <v>54732</v>
      </c>
      <c r="V83" s="53" t="s">
        <v>54734</v>
      </c>
      <c r="W83" s="53" t="s">
        <v>54736</v>
      </c>
      <c r="X83" s="53" t="s">
        <v>54737</v>
      </c>
      <c r="Y83" s="53" t="s">
        <v>54738</v>
      </c>
      <c r="Z83" s="53" t="s">
        <v>54741</v>
      </c>
      <c r="AA83" s="53" t="s">
        <v>54742</v>
      </c>
      <c r="AB83" s="53" t="s">
        <v>54743</v>
      </c>
      <c r="AC83" s="53" t="s">
        <v>54745</v>
      </c>
      <c r="AD83" s="53" t="s">
        <v>54747</v>
      </c>
      <c r="AE83" s="53" t="s">
        <v>54748</v>
      </c>
      <c r="AF83" s="53" t="s">
        <v>54749</v>
      </c>
      <c r="AG83" s="53" t="s">
        <v>54751</v>
      </c>
      <c r="AH83" s="53" t="s">
        <v>54753</v>
      </c>
      <c r="AI83" s="53" t="s">
        <v>54754</v>
      </c>
      <c r="AJ83" s="53" t="s">
        <v>54756</v>
      </c>
      <c r="AK83" s="53" t="s">
        <v>54758</v>
      </c>
      <c r="AL83" s="53" t="s">
        <v>54759</v>
      </c>
      <c r="AM83" s="53" t="s">
        <v>54760</v>
      </c>
      <c r="AN83" s="53" t="s">
        <v>54762</v>
      </c>
      <c r="AO83" s="53" t="s">
        <v>54763</v>
      </c>
      <c r="AP83" s="53" t="s">
        <v>54765</v>
      </c>
      <c r="AQ83" s="53" t="s">
        <v>54766</v>
      </c>
      <c r="AR83" s="53" t="s">
        <v>54767</v>
      </c>
      <c r="AS83" s="53" t="s">
        <v>54769</v>
      </c>
      <c r="AT83" s="53" t="s">
        <v>54771</v>
      </c>
      <c r="AU83" s="53" t="s">
        <v>54772</v>
      </c>
      <c r="AV83" s="53" t="s">
        <v>54773</v>
      </c>
      <c r="AW83" s="53" t="s">
        <v>54774</v>
      </c>
      <c r="AX83" s="53" t="s">
        <v>54776</v>
      </c>
      <c r="AY83" s="53" t="s">
        <v>54778</v>
      </c>
      <c r="AZ83" s="53" t="s">
        <v>54779</v>
      </c>
      <c r="BA83" s="53" t="s">
        <v>54780</v>
      </c>
      <c r="BB83" s="53" t="s">
        <v>54782</v>
      </c>
      <c r="BC83" s="53" t="s">
        <v>54783</v>
      </c>
      <c r="BD83" s="53" t="s">
        <v>54785</v>
      </c>
      <c r="BE83" s="53" t="s">
        <v>54786</v>
      </c>
      <c r="BF83" s="53" t="s">
        <v>54787</v>
      </c>
      <c r="BG83" s="53" t="s">
        <v>54788</v>
      </c>
      <c r="BH83" s="53" t="s">
        <v>54790</v>
      </c>
      <c r="BI83" s="53" t="s">
        <v>54792</v>
      </c>
      <c r="BJ83" s="53" t="s">
        <v>54793</v>
      </c>
      <c r="BK83" s="53" t="s">
        <v>54794</v>
      </c>
      <c r="BL83" s="53" t="s">
        <v>54795</v>
      </c>
      <c r="BM83" s="53" t="s">
        <v>54797</v>
      </c>
      <c r="BN83" s="53" t="s">
        <v>54799</v>
      </c>
      <c r="BO83" s="53" t="s">
        <v>54800</v>
      </c>
      <c r="BP83" s="53" t="s">
        <v>54801</v>
      </c>
      <c r="BQ83" s="53" t="s">
        <v>54802</v>
      </c>
      <c r="BR83" s="53" t="s">
        <v>54804</v>
      </c>
      <c r="BS83" s="53" t="s">
        <v>54805</v>
      </c>
      <c r="BT83" s="53" t="s">
        <v>54807</v>
      </c>
      <c r="BU83" s="53" t="s">
        <v>54808</v>
      </c>
      <c r="BV83" s="53" t="s">
        <v>54809</v>
      </c>
      <c r="BW83" s="53" t="s">
        <v>54811</v>
      </c>
      <c r="BX83" s="53" t="s">
        <v>54812</v>
      </c>
      <c r="BY83" s="53" t="s">
        <v>54814</v>
      </c>
      <c r="BZ83" s="53" t="s">
        <v>54815</v>
      </c>
      <c r="CA83" s="53" t="s">
        <v>54817</v>
      </c>
      <c r="CB83" s="53" t="s">
        <v>54819</v>
      </c>
      <c r="CC83" s="53" t="s">
        <v>54820</v>
      </c>
      <c r="CD83" s="53" t="s">
        <v>54821</v>
      </c>
      <c r="CE83" s="53" t="s">
        <v>54822</v>
      </c>
      <c r="CF83" s="53" t="s">
        <v>54823</v>
      </c>
      <c r="CG83" s="53" t="s">
        <v>54825</v>
      </c>
      <c r="CH83" s="53" t="s">
        <v>54827</v>
      </c>
      <c r="CI83" s="53" t="s">
        <v>54828</v>
      </c>
      <c r="CJ83" s="53" t="s">
        <v>54829</v>
      </c>
      <c r="CK83" s="53" t="s">
        <v>54830</v>
      </c>
      <c r="CL83" s="53" t="s">
        <v>54831</v>
      </c>
      <c r="CM83" s="53" t="s">
        <v>54833</v>
      </c>
      <c r="CN83" s="53" t="s">
        <v>54834</v>
      </c>
      <c r="CO83" s="53" t="s">
        <v>54836</v>
      </c>
      <c r="CP83" s="53" t="s">
        <v>54837</v>
      </c>
      <c r="CQ83" s="53" t="s">
        <v>54838</v>
      </c>
      <c r="CR83" s="53" t="s">
        <v>54839</v>
      </c>
      <c r="CS83" s="53" t="s">
        <v>54841</v>
      </c>
      <c r="CT83" s="53" t="s">
        <v>54842</v>
      </c>
      <c r="CU83" s="53" t="s">
        <v>54844</v>
      </c>
      <c r="CV83" s="53" t="s">
        <v>54845</v>
      </c>
      <c r="CW83" s="53" t="s">
        <v>54846</v>
      </c>
      <c r="CX83" s="53" t="s">
        <v>54847</v>
      </c>
      <c r="CY83" s="53" t="s">
        <v>54848</v>
      </c>
      <c r="CZ83" s="53" t="s">
        <v>54850</v>
      </c>
      <c r="DA83" s="53" t="s">
        <v>54851</v>
      </c>
      <c r="DB83" s="53" t="s">
        <v>54853</v>
      </c>
      <c r="DC83" s="53" t="s">
        <v>54854</v>
      </c>
      <c r="DD83" s="53" t="s">
        <v>54855</v>
      </c>
      <c r="DE83" s="53" t="s">
        <v>54856</v>
      </c>
      <c r="DF83" s="53" t="s">
        <v>54858</v>
      </c>
      <c r="DG83" s="53" t="s">
        <v>54860</v>
      </c>
      <c r="DH83" s="53" t="s">
        <v>54861</v>
      </c>
      <c r="DI83" s="53" t="s">
        <v>54862</v>
      </c>
      <c r="DJ83" s="53" t="s">
        <v>54864</v>
      </c>
      <c r="DK83" s="53" t="s">
        <v>54866</v>
      </c>
      <c r="DL83" s="53" t="s">
        <v>54867</v>
      </c>
      <c r="DM83" s="53" t="s">
        <v>54868</v>
      </c>
    </row>
    <row r="84" spans="1:117" ht="15.75" customHeight="1">
      <c r="A84" s="129">
        <v>189</v>
      </c>
      <c r="B84" s="53" t="s">
        <v>54871</v>
      </c>
      <c r="C84" s="53" t="s">
        <v>54872</v>
      </c>
      <c r="D84" s="53" t="s">
        <v>54873</v>
      </c>
      <c r="E84" s="53" t="s">
        <v>54874</v>
      </c>
      <c r="F84" s="53" t="s">
        <v>54875</v>
      </c>
      <c r="G84" s="53" t="s">
        <v>54877</v>
      </c>
      <c r="H84" s="53" t="s">
        <v>54878</v>
      </c>
      <c r="I84" s="53" t="s">
        <v>54880</v>
      </c>
      <c r="J84" s="53" t="s">
        <v>54881</v>
      </c>
      <c r="K84" s="53" t="s">
        <v>54882</v>
      </c>
      <c r="L84" s="53" t="s">
        <v>54883</v>
      </c>
      <c r="M84" s="53" t="s">
        <v>54884</v>
      </c>
      <c r="N84" s="53" t="s">
        <v>54886</v>
      </c>
      <c r="O84" s="53" t="s">
        <v>54887</v>
      </c>
      <c r="P84" s="53" t="s">
        <v>54889</v>
      </c>
      <c r="Q84" s="53" t="s">
        <v>54890</v>
      </c>
      <c r="R84" s="53" t="s">
        <v>54891</v>
      </c>
      <c r="S84" s="53" t="s">
        <v>54892</v>
      </c>
      <c r="T84" s="53" t="s">
        <v>54894</v>
      </c>
      <c r="U84" s="53" t="s">
        <v>54896</v>
      </c>
      <c r="V84" s="53" t="s">
        <v>54897</v>
      </c>
      <c r="W84" s="53" t="s">
        <v>54898</v>
      </c>
      <c r="X84" s="53" t="s">
        <v>54900</v>
      </c>
      <c r="Y84" s="53" t="s">
        <v>54901</v>
      </c>
      <c r="Z84" s="53" t="s">
        <v>54903</v>
      </c>
      <c r="AA84" s="53" t="s">
        <v>54904</v>
      </c>
      <c r="AB84" s="53" t="s">
        <v>54906</v>
      </c>
      <c r="AC84" s="53" t="s">
        <v>54907</v>
      </c>
      <c r="AD84" s="53" t="s">
        <v>54909</v>
      </c>
      <c r="AE84" s="53" t="s">
        <v>54910</v>
      </c>
      <c r="AF84" s="53" t="s">
        <v>54911</v>
      </c>
      <c r="AG84" s="53" t="s">
        <v>54913</v>
      </c>
      <c r="AH84" s="53" t="s">
        <v>54915</v>
      </c>
      <c r="AI84" s="53" t="s">
        <v>54916</v>
      </c>
      <c r="AJ84" s="53" t="s">
        <v>54917</v>
      </c>
      <c r="AK84" s="53" t="s">
        <v>54918</v>
      </c>
      <c r="AL84" s="53" t="s">
        <v>54920</v>
      </c>
      <c r="AM84" s="53" t="s">
        <v>54922</v>
      </c>
      <c r="AN84" s="53" t="s">
        <v>54923</v>
      </c>
      <c r="AO84" s="53" t="s">
        <v>54924</v>
      </c>
      <c r="AP84" s="53" t="s">
        <v>54925</v>
      </c>
      <c r="AQ84" s="53" t="s">
        <v>54927</v>
      </c>
      <c r="AR84" s="53" t="s">
        <v>54929</v>
      </c>
      <c r="AS84" s="53" t="s">
        <v>54930</v>
      </c>
      <c r="AT84" s="53" t="s">
        <v>54931</v>
      </c>
      <c r="AU84" s="53" t="s">
        <v>54933</v>
      </c>
      <c r="AV84" s="53" t="s">
        <v>54935</v>
      </c>
      <c r="AW84" s="53" t="s">
        <v>54936</v>
      </c>
      <c r="AX84" s="53" t="s">
        <v>54937</v>
      </c>
      <c r="AY84" s="53" t="s">
        <v>54938</v>
      </c>
      <c r="AZ84" s="53" t="s">
        <v>54940</v>
      </c>
      <c r="BA84" s="53" t="s">
        <v>54941</v>
      </c>
      <c r="BB84" s="53" t="s">
        <v>54943</v>
      </c>
      <c r="BC84" s="53" t="s">
        <v>54944</v>
      </c>
      <c r="BD84" s="53" t="s">
        <v>54945</v>
      </c>
      <c r="BE84" s="53" t="s">
        <v>54946</v>
      </c>
      <c r="BF84" s="53" t="s">
        <v>54947</v>
      </c>
      <c r="BG84" s="53" t="s">
        <v>54949</v>
      </c>
      <c r="BH84" s="53" t="s">
        <v>54950</v>
      </c>
      <c r="BI84" s="53" t="s">
        <v>54952</v>
      </c>
      <c r="BJ84" s="53" t="s">
        <v>54953</v>
      </c>
      <c r="BK84" s="53" t="s">
        <v>54954</v>
      </c>
      <c r="BL84" s="53" t="s">
        <v>54955</v>
      </c>
      <c r="BM84" s="53" t="s">
        <v>54956</v>
      </c>
      <c r="BN84" s="53" t="s">
        <v>54957</v>
      </c>
      <c r="BO84" s="53" t="s">
        <v>54958</v>
      </c>
      <c r="BP84" s="53" t="s">
        <v>54959</v>
      </c>
      <c r="BQ84" s="53" t="s">
        <v>17514</v>
      </c>
      <c r="BR84" s="53" t="s">
        <v>54960</v>
      </c>
      <c r="BS84" s="53" t="s">
        <v>54962</v>
      </c>
      <c r="BT84" s="53" t="s">
        <v>54964</v>
      </c>
      <c r="BU84" s="53" t="s">
        <v>54965</v>
      </c>
      <c r="BV84" s="53" t="s">
        <v>54966</v>
      </c>
      <c r="BW84" s="53" t="s">
        <v>54967</v>
      </c>
      <c r="BX84" s="53" t="s">
        <v>54968</v>
      </c>
      <c r="BY84" s="53" t="s">
        <v>54970</v>
      </c>
      <c r="BZ84" s="53" t="s">
        <v>54972</v>
      </c>
      <c r="CA84" s="53" t="s">
        <v>54973</v>
      </c>
      <c r="CB84" s="53" t="s">
        <v>54974</v>
      </c>
      <c r="CC84" s="53" t="s">
        <v>54975</v>
      </c>
      <c r="CD84" s="53" t="s">
        <v>54977</v>
      </c>
      <c r="CE84" s="53" t="s">
        <v>54978</v>
      </c>
      <c r="CF84" s="53" t="s">
        <v>54980</v>
      </c>
      <c r="CG84" s="53" t="s">
        <v>54981</v>
      </c>
      <c r="CH84" s="53" t="s">
        <v>54982</v>
      </c>
      <c r="CI84" s="53" t="s">
        <v>54983</v>
      </c>
      <c r="CJ84" s="53" t="s">
        <v>54984</v>
      </c>
      <c r="CK84" s="53" t="s">
        <v>54986</v>
      </c>
      <c r="CL84" s="53" t="s">
        <v>54987</v>
      </c>
      <c r="CM84" s="53" t="s">
        <v>54989</v>
      </c>
      <c r="CN84" s="53" t="s">
        <v>54990</v>
      </c>
      <c r="CO84" s="53" t="s">
        <v>54991</v>
      </c>
      <c r="CP84" s="53" t="s">
        <v>54992</v>
      </c>
      <c r="CQ84" s="53" t="s">
        <v>54993</v>
      </c>
      <c r="CR84" s="53" t="s">
        <v>54995</v>
      </c>
      <c r="CS84" s="53" t="s">
        <v>54997</v>
      </c>
      <c r="CT84" s="53" t="s">
        <v>54998</v>
      </c>
      <c r="CU84" s="53" t="s">
        <v>54999</v>
      </c>
      <c r="CV84" s="53" t="s">
        <v>55000</v>
      </c>
      <c r="CW84" s="53" t="s">
        <v>55002</v>
      </c>
      <c r="CX84" s="53" t="s">
        <v>55003</v>
      </c>
      <c r="CY84" s="53" t="s">
        <v>55005</v>
      </c>
      <c r="CZ84" s="53" t="s">
        <v>55006</v>
      </c>
      <c r="DA84" s="53" t="s">
        <v>55007</v>
      </c>
      <c r="DB84" s="53" t="s">
        <v>55008</v>
      </c>
      <c r="DC84" s="53" t="s">
        <v>55010</v>
      </c>
      <c r="DD84" s="53" t="s">
        <v>55012</v>
      </c>
      <c r="DE84" s="53" t="s">
        <v>55013</v>
      </c>
      <c r="DF84" s="53" t="s">
        <v>55014</v>
      </c>
      <c r="DG84" s="53" t="s">
        <v>55015</v>
      </c>
      <c r="DH84" s="53" t="s">
        <v>55017</v>
      </c>
      <c r="DI84" s="53" t="s">
        <v>55019</v>
      </c>
      <c r="DJ84" s="53" t="s">
        <v>55020</v>
      </c>
      <c r="DK84" s="53" t="s">
        <v>55021</v>
      </c>
      <c r="DL84" s="53" t="s">
        <v>55023</v>
      </c>
      <c r="DM84" s="53" t="s">
        <v>55025</v>
      </c>
    </row>
    <row r="85" spans="1:117" ht="15.75" customHeight="1">
      <c r="A85" s="129">
        <v>190</v>
      </c>
      <c r="B85" s="53" t="s">
        <v>55026</v>
      </c>
      <c r="C85" s="53" t="s">
        <v>55028</v>
      </c>
      <c r="D85" s="53" t="s">
        <v>55030</v>
      </c>
      <c r="E85" s="53" t="s">
        <v>55031</v>
      </c>
      <c r="F85" s="53" t="s">
        <v>55032</v>
      </c>
      <c r="G85" s="53" t="s">
        <v>55033</v>
      </c>
      <c r="H85" s="53" t="s">
        <v>55035</v>
      </c>
      <c r="I85" s="53" t="s">
        <v>55036</v>
      </c>
      <c r="J85" s="53" t="s">
        <v>55037</v>
      </c>
      <c r="K85" s="53" t="s">
        <v>55038</v>
      </c>
      <c r="L85" s="53" t="s">
        <v>55040</v>
      </c>
      <c r="M85" s="53" t="s">
        <v>55041</v>
      </c>
      <c r="N85" s="53" t="s">
        <v>55042</v>
      </c>
      <c r="O85" s="53" t="s">
        <v>55044</v>
      </c>
      <c r="P85" s="53" t="s">
        <v>55046</v>
      </c>
      <c r="Q85" s="53" t="s">
        <v>55047</v>
      </c>
      <c r="R85" s="53" t="s">
        <v>55048</v>
      </c>
      <c r="S85" s="53" t="s">
        <v>55049</v>
      </c>
      <c r="T85" s="53" t="s">
        <v>55051</v>
      </c>
      <c r="U85" s="53" t="s">
        <v>55053</v>
      </c>
      <c r="V85" s="53" t="s">
        <v>55054</v>
      </c>
      <c r="W85" s="53" t="s">
        <v>55055</v>
      </c>
      <c r="X85" s="53" t="s">
        <v>55056</v>
      </c>
      <c r="Y85" s="53" t="s">
        <v>55058</v>
      </c>
      <c r="Z85" s="53" t="s">
        <v>55060</v>
      </c>
      <c r="AA85" s="53" t="s">
        <v>55061</v>
      </c>
      <c r="AB85" s="53" t="s">
        <v>55062</v>
      </c>
      <c r="AC85" s="53" t="s">
        <v>55063</v>
      </c>
      <c r="AD85" s="53" t="s">
        <v>55065</v>
      </c>
      <c r="AE85" s="53" t="s">
        <v>55067</v>
      </c>
      <c r="AF85" s="53" t="s">
        <v>55068</v>
      </c>
      <c r="AG85" s="53" t="s">
        <v>55069</v>
      </c>
      <c r="AH85" s="53" t="s">
        <v>55070</v>
      </c>
      <c r="AI85" s="53" t="s">
        <v>55072</v>
      </c>
      <c r="AJ85" s="53" t="s">
        <v>55074</v>
      </c>
      <c r="AK85" s="53" t="s">
        <v>55075</v>
      </c>
      <c r="AL85" s="53" t="s">
        <v>55076</v>
      </c>
      <c r="AM85" s="53" t="s">
        <v>55078</v>
      </c>
      <c r="AN85" s="53" t="s">
        <v>55079</v>
      </c>
      <c r="AO85" s="53" t="s">
        <v>55081</v>
      </c>
      <c r="AP85" s="53" t="s">
        <v>55082</v>
      </c>
      <c r="AQ85" s="53" t="s">
        <v>55083</v>
      </c>
      <c r="AR85" s="53" t="s">
        <v>55085</v>
      </c>
      <c r="AS85" s="53" t="s">
        <v>55087</v>
      </c>
      <c r="AT85" s="53" t="s">
        <v>55088</v>
      </c>
      <c r="AU85" s="53" t="s">
        <v>55089</v>
      </c>
      <c r="AV85" s="53" t="s">
        <v>55090</v>
      </c>
      <c r="AW85" s="53" t="s">
        <v>55092</v>
      </c>
      <c r="AX85" s="53" t="s">
        <v>55094</v>
      </c>
      <c r="AY85" s="53" t="s">
        <v>55095</v>
      </c>
      <c r="AZ85" s="53" t="s">
        <v>55096</v>
      </c>
      <c r="BA85" s="53" t="s">
        <v>55097</v>
      </c>
      <c r="BB85" s="53" t="s">
        <v>55099</v>
      </c>
      <c r="BC85" s="53" t="s">
        <v>55101</v>
      </c>
      <c r="BD85" s="53" t="s">
        <v>55102</v>
      </c>
      <c r="BE85" s="53" t="s">
        <v>55103</v>
      </c>
      <c r="BF85" s="53" t="s">
        <v>55104</v>
      </c>
      <c r="BG85" s="53" t="s">
        <v>55106</v>
      </c>
      <c r="BH85" s="53" t="s">
        <v>55108</v>
      </c>
      <c r="BI85" s="53" t="s">
        <v>55109</v>
      </c>
      <c r="BJ85" s="53" t="s">
        <v>55110</v>
      </c>
      <c r="BK85" s="53" t="s">
        <v>55111</v>
      </c>
      <c r="BL85" s="53" t="s">
        <v>55113</v>
      </c>
      <c r="BM85" s="53" t="s">
        <v>55115</v>
      </c>
      <c r="BN85" s="53" t="s">
        <v>55116</v>
      </c>
      <c r="BO85" s="53" t="s">
        <v>55117</v>
      </c>
      <c r="BP85" s="53" t="s">
        <v>55119</v>
      </c>
      <c r="BQ85" s="53" t="s">
        <v>55121</v>
      </c>
      <c r="BR85" s="53" t="s">
        <v>55122</v>
      </c>
      <c r="BS85" s="53" t="s">
        <v>55123</v>
      </c>
      <c r="BT85" s="53" t="s">
        <v>55125</v>
      </c>
      <c r="BU85" s="53" t="s">
        <v>55127</v>
      </c>
      <c r="BV85" s="53" t="s">
        <v>55128</v>
      </c>
      <c r="BW85" s="53" t="s">
        <v>55129</v>
      </c>
      <c r="BX85" s="53" t="s">
        <v>55130</v>
      </c>
      <c r="BY85" s="53" t="s">
        <v>55132</v>
      </c>
      <c r="BZ85" s="53" t="s">
        <v>55134</v>
      </c>
      <c r="CA85" s="53" t="s">
        <v>55135</v>
      </c>
      <c r="CB85" s="53" t="s">
        <v>55136</v>
      </c>
      <c r="CC85" s="53" t="s">
        <v>55137</v>
      </c>
      <c r="CD85" s="53" t="s">
        <v>55139</v>
      </c>
      <c r="CE85" s="53" t="s">
        <v>55140</v>
      </c>
      <c r="CF85" s="53" t="s">
        <v>55142</v>
      </c>
      <c r="CG85" s="53" t="s">
        <v>55143</v>
      </c>
      <c r="CH85" s="53" t="s">
        <v>55144</v>
      </c>
      <c r="CI85" s="53" t="s">
        <v>55146</v>
      </c>
      <c r="CJ85" s="53" t="s">
        <v>55148</v>
      </c>
      <c r="CK85" s="53" t="s">
        <v>55149</v>
      </c>
      <c r="CL85" s="53" t="s">
        <v>55150</v>
      </c>
      <c r="CM85" s="53" t="s">
        <v>55151</v>
      </c>
      <c r="CN85" s="53" t="s">
        <v>55153</v>
      </c>
      <c r="CO85" s="53" t="s">
        <v>55155</v>
      </c>
      <c r="CP85" s="53" t="s">
        <v>55156</v>
      </c>
      <c r="CQ85" s="53" t="s">
        <v>55157</v>
      </c>
      <c r="CR85" s="53" t="s">
        <v>55159</v>
      </c>
      <c r="CS85" s="53" t="s">
        <v>55161</v>
      </c>
      <c r="CT85" s="53" t="s">
        <v>55162</v>
      </c>
      <c r="CU85" s="53" t="s">
        <v>55163</v>
      </c>
      <c r="CV85" s="53" t="s">
        <v>55164</v>
      </c>
      <c r="CW85" s="53" t="s">
        <v>55165</v>
      </c>
      <c r="CX85" s="53" t="s">
        <v>55169</v>
      </c>
      <c r="CY85" s="53" t="s">
        <v>55171</v>
      </c>
      <c r="CZ85" s="53" t="s">
        <v>55172</v>
      </c>
      <c r="DA85" s="53" t="s">
        <v>55173</v>
      </c>
      <c r="DB85" s="53" t="s">
        <v>55175</v>
      </c>
      <c r="DC85" s="53" t="s">
        <v>55177</v>
      </c>
      <c r="DD85" s="53" t="s">
        <v>55178</v>
      </c>
      <c r="DE85" s="53" t="s">
        <v>55179</v>
      </c>
      <c r="DF85" s="53" t="s">
        <v>55181</v>
      </c>
      <c r="DG85" s="53" t="s">
        <v>55183</v>
      </c>
      <c r="DH85" s="53" t="s">
        <v>55184</v>
      </c>
      <c r="DI85" s="53" t="s">
        <v>55186</v>
      </c>
      <c r="DJ85" s="53" t="s">
        <v>55188</v>
      </c>
      <c r="DK85" s="53" t="s">
        <v>55189</v>
      </c>
      <c r="DL85" s="53" t="s">
        <v>55190</v>
      </c>
      <c r="DM85" s="53" t="s">
        <v>55192</v>
      </c>
    </row>
    <row r="86" spans="1:117" ht="15.75" customHeight="1">
      <c r="A86" s="129">
        <v>191</v>
      </c>
      <c r="B86" s="53" t="s">
        <v>55194</v>
      </c>
      <c r="C86" s="53" t="s">
        <v>55196</v>
      </c>
      <c r="D86" s="53" t="s">
        <v>55198</v>
      </c>
      <c r="E86" s="53" t="s">
        <v>55199</v>
      </c>
      <c r="F86" s="53" t="s">
        <v>55200</v>
      </c>
      <c r="G86" s="53" t="s">
        <v>55201</v>
      </c>
      <c r="H86" s="53" t="s">
        <v>55202</v>
      </c>
      <c r="I86" s="53" t="s">
        <v>55203</v>
      </c>
      <c r="J86" s="53" t="s">
        <v>55204</v>
      </c>
      <c r="K86" s="53" t="s">
        <v>55205</v>
      </c>
      <c r="L86" s="53" t="s">
        <v>55206</v>
      </c>
      <c r="M86" s="53" t="s">
        <v>55207</v>
      </c>
      <c r="N86" s="53" t="s">
        <v>55209</v>
      </c>
      <c r="O86" s="53" t="s">
        <v>55211</v>
      </c>
      <c r="P86" s="53" t="s">
        <v>55212</v>
      </c>
      <c r="Q86" s="53" t="s">
        <v>55213</v>
      </c>
      <c r="R86" s="53" t="s">
        <v>55215</v>
      </c>
      <c r="S86" s="53" t="s">
        <v>55217</v>
      </c>
      <c r="T86" s="53" t="s">
        <v>55218</v>
      </c>
      <c r="U86" s="53" t="s">
        <v>55219</v>
      </c>
      <c r="V86" s="53" t="s">
        <v>55221</v>
      </c>
      <c r="W86" s="53" t="s">
        <v>55223</v>
      </c>
      <c r="X86" s="53" t="s">
        <v>55224</v>
      </c>
      <c r="Y86" s="53" t="s">
        <v>55226</v>
      </c>
      <c r="Z86" s="53" t="s">
        <v>55227</v>
      </c>
      <c r="AA86" s="53" t="s">
        <v>55229</v>
      </c>
      <c r="AB86" s="53" t="s">
        <v>55230</v>
      </c>
      <c r="AC86" s="53" t="s">
        <v>55232</v>
      </c>
      <c r="AD86" s="53" t="s">
        <v>55234</v>
      </c>
      <c r="AE86" s="53" t="s">
        <v>55235</v>
      </c>
      <c r="AF86" s="53" t="s">
        <v>55236</v>
      </c>
      <c r="AG86" s="53" t="s">
        <v>55238</v>
      </c>
      <c r="AH86" s="53" t="s">
        <v>55240</v>
      </c>
      <c r="AI86" s="53" t="s">
        <v>55241</v>
      </c>
      <c r="AJ86" s="53" t="s">
        <v>55242</v>
      </c>
      <c r="AK86" s="53" t="s">
        <v>55244</v>
      </c>
      <c r="AL86" s="53" t="s">
        <v>55246</v>
      </c>
      <c r="AM86" s="53" t="s">
        <v>55247</v>
      </c>
      <c r="AN86" s="53" t="s">
        <v>55249</v>
      </c>
      <c r="AO86" s="53" t="s">
        <v>55251</v>
      </c>
      <c r="AP86" s="53" t="s">
        <v>55252</v>
      </c>
      <c r="AQ86" s="53" t="s">
        <v>55253</v>
      </c>
      <c r="AR86" s="53" t="s">
        <v>55255</v>
      </c>
      <c r="AS86" s="53" t="s">
        <v>55257</v>
      </c>
      <c r="AT86" s="53" t="s">
        <v>55258</v>
      </c>
      <c r="AU86" s="53" t="s">
        <v>55260</v>
      </c>
      <c r="AV86" s="53" t="s">
        <v>55262</v>
      </c>
      <c r="AW86" s="53" t="s">
        <v>55244</v>
      </c>
      <c r="AX86" s="53" t="s">
        <v>55263</v>
      </c>
      <c r="AY86" s="53" t="s">
        <v>55265</v>
      </c>
      <c r="AZ86" s="53" t="s">
        <v>55267</v>
      </c>
      <c r="BA86" s="53" t="s">
        <v>55268</v>
      </c>
      <c r="BB86" s="53" t="s">
        <v>55270</v>
      </c>
      <c r="BC86" s="53" t="s">
        <v>55272</v>
      </c>
      <c r="BD86" s="53" t="s">
        <v>55273</v>
      </c>
      <c r="BE86" s="53" t="s">
        <v>55274</v>
      </c>
      <c r="BF86" s="53" t="s">
        <v>55276</v>
      </c>
      <c r="BG86" s="53" t="s">
        <v>55278</v>
      </c>
      <c r="BH86" s="53" t="s">
        <v>55279</v>
      </c>
      <c r="BI86" s="53" t="s">
        <v>55280</v>
      </c>
      <c r="BJ86" s="53" t="s">
        <v>55283</v>
      </c>
      <c r="BK86" s="53" t="s">
        <v>55284</v>
      </c>
      <c r="BL86" s="53" t="s">
        <v>55285</v>
      </c>
      <c r="BM86" s="53" t="s">
        <v>55287</v>
      </c>
      <c r="BN86" s="53" t="s">
        <v>55289</v>
      </c>
      <c r="BO86" s="53" t="s">
        <v>55290</v>
      </c>
      <c r="BP86" s="53" t="s">
        <v>55291</v>
      </c>
      <c r="BQ86" s="53" t="s">
        <v>55293</v>
      </c>
      <c r="BR86" s="53" t="s">
        <v>55295</v>
      </c>
      <c r="BS86" s="53" t="s">
        <v>55296</v>
      </c>
      <c r="BT86" s="53" t="s">
        <v>55297</v>
      </c>
      <c r="BU86" s="53" t="s">
        <v>55299</v>
      </c>
      <c r="BV86" s="53" t="s">
        <v>55301</v>
      </c>
      <c r="BW86" s="53" t="s">
        <v>55302</v>
      </c>
      <c r="BX86" s="53" t="s">
        <v>55303</v>
      </c>
      <c r="BY86" s="53" t="s">
        <v>55304</v>
      </c>
      <c r="BZ86" s="53" t="s">
        <v>55206</v>
      </c>
      <c r="CA86" s="53" t="s">
        <v>55307</v>
      </c>
      <c r="CB86" s="53" t="s">
        <v>55308</v>
      </c>
      <c r="CC86" s="53" t="s">
        <v>55309</v>
      </c>
      <c r="CD86" s="53" t="s">
        <v>55311</v>
      </c>
      <c r="CE86" s="53" t="s">
        <v>55313</v>
      </c>
      <c r="CF86" s="53" t="s">
        <v>55314</v>
      </c>
      <c r="CG86" s="53" t="s">
        <v>55315</v>
      </c>
      <c r="CH86" s="53" t="s">
        <v>55317</v>
      </c>
      <c r="CI86" s="53" t="s">
        <v>55319</v>
      </c>
      <c r="CJ86" s="53" t="s">
        <v>55320</v>
      </c>
      <c r="CK86" s="53" t="s">
        <v>55321</v>
      </c>
      <c r="CL86" s="53" t="s">
        <v>45603</v>
      </c>
      <c r="CM86" s="53" t="s">
        <v>55324</v>
      </c>
      <c r="CN86" s="53" t="s">
        <v>55325</v>
      </c>
      <c r="CO86" s="53" t="s">
        <v>55326</v>
      </c>
      <c r="CP86" s="53" t="s">
        <v>55329</v>
      </c>
      <c r="CQ86" s="53" t="s">
        <v>55330</v>
      </c>
      <c r="CR86" s="53" t="s">
        <v>55331</v>
      </c>
      <c r="CS86" s="53" t="s">
        <v>55333</v>
      </c>
      <c r="CT86" s="53" t="s">
        <v>55203</v>
      </c>
      <c r="CU86" s="53" t="s">
        <v>55335</v>
      </c>
      <c r="CV86" s="53" t="s">
        <v>55336</v>
      </c>
      <c r="CW86" s="53" t="s">
        <v>55337</v>
      </c>
      <c r="CX86" s="53" t="s">
        <v>55340</v>
      </c>
      <c r="CY86" s="53" t="s">
        <v>55341</v>
      </c>
      <c r="CZ86" s="53" t="s">
        <v>55342</v>
      </c>
      <c r="DA86" s="53" t="s">
        <v>55344</v>
      </c>
      <c r="DB86" s="53" t="s">
        <v>55346</v>
      </c>
      <c r="DC86" s="53" t="s">
        <v>55347</v>
      </c>
      <c r="DD86" s="53" t="s">
        <v>55348</v>
      </c>
      <c r="DE86" s="53" t="s">
        <v>55350</v>
      </c>
      <c r="DF86" s="53" t="s">
        <v>55352</v>
      </c>
      <c r="DG86" s="53" t="s">
        <v>55353</v>
      </c>
      <c r="DH86" s="53" t="s">
        <v>55354</v>
      </c>
      <c r="DI86" s="53" t="s">
        <v>55356</v>
      </c>
      <c r="DJ86" s="53" t="s">
        <v>55358</v>
      </c>
      <c r="DK86" s="53" t="s">
        <v>45637</v>
      </c>
      <c r="DL86" s="53" t="s">
        <v>55359</v>
      </c>
      <c r="DM86" s="53" t="s">
        <v>55361</v>
      </c>
    </row>
    <row r="87" spans="1:117" ht="15.75" customHeight="1">
      <c r="A87" s="129">
        <v>192</v>
      </c>
      <c r="B87" s="53" t="s">
        <v>55363</v>
      </c>
      <c r="C87" s="53" t="s">
        <v>55364</v>
      </c>
      <c r="D87" s="53" t="s">
        <v>55366</v>
      </c>
      <c r="E87" s="53" t="s">
        <v>55368</v>
      </c>
      <c r="F87" s="53" t="s">
        <v>55369</v>
      </c>
      <c r="G87" s="53" t="s">
        <v>55371</v>
      </c>
      <c r="H87" s="53" t="s">
        <v>55373</v>
      </c>
      <c r="I87" s="53" t="s">
        <v>55374</v>
      </c>
      <c r="J87" s="53" t="s">
        <v>55379</v>
      </c>
      <c r="K87" s="53" t="s">
        <v>55380</v>
      </c>
      <c r="L87" s="53" t="s">
        <v>55381</v>
      </c>
      <c r="M87" s="53" t="s">
        <v>55383</v>
      </c>
      <c r="N87" s="53" t="s">
        <v>55385</v>
      </c>
      <c r="O87" s="53" t="s">
        <v>55386</v>
      </c>
      <c r="P87" s="53" t="s">
        <v>55388</v>
      </c>
      <c r="Q87" s="53" t="s">
        <v>55390</v>
      </c>
      <c r="R87" s="53" t="s">
        <v>55391</v>
      </c>
      <c r="S87" s="53" t="s">
        <v>55392</v>
      </c>
      <c r="T87" s="53" t="s">
        <v>55394</v>
      </c>
      <c r="U87" s="53" t="s">
        <v>55396</v>
      </c>
      <c r="V87" s="53" t="s">
        <v>55397</v>
      </c>
      <c r="W87" s="53" t="s">
        <v>55399</v>
      </c>
      <c r="X87" s="53" t="s">
        <v>55364</v>
      </c>
      <c r="Y87" s="53" t="s">
        <v>55401</v>
      </c>
      <c r="Z87" s="53" t="s">
        <v>55402</v>
      </c>
      <c r="AA87" s="53" t="s">
        <v>55404</v>
      </c>
      <c r="AB87" s="53" t="s">
        <v>55406</v>
      </c>
      <c r="AC87" s="53" t="s">
        <v>55407</v>
      </c>
      <c r="AD87" s="53" t="s">
        <v>55408</v>
      </c>
      <c r="AE87" s="53" t="s">
        <v>55410</v>
      </c>
      <c r="AF87" s="53" t="s">
        <v>55412</v>
      </c>
      <c r="AG87" s="53" t="s">
        <v>55413</v>
      </c>
      <c r="AH87" s="53" t="s">
        <v>55414</v>
      </c>
      <c r="AI87" s="53" t="s">
        <v>55417</v>
      </c>
      <c r="AJ87" s="53" t="s">
        <v>55418</v>
      </c>
      <c r="AK87" s="53" t="s">
        <v>55419</v>
      </c>
      <c r="AL87" s="53" t="s">
        <v>55421</v>
      </c>
      <c r="AM87" s="53" t="s">
        <v>55422</v>
      </c>
      <c r="AN87" s="53" t="s">
        <v>55424</v>
      </c>
      <c r="AO87" s="53" t="s">
        <v>55425</v>
      </c>
      <c r="AP87" s="53" t="s">
        <v>55426</v>
      </c>
      <c r="AQ87" s="53" t="s">
        <v>55428</v>
      </c>
      <c r="AR87" s="53" t="s">
        <v>55430</v>
      </c>
      <c r="AS87" s="53" t="s">
        <v>55431</v>
      </c>
      <c r="AT87" s="53" t="s">
        <v>55432</v>
      </c>
      <c r="AU87" s="53" t="s">
        <v>55433</v>
      </c>
      <c r="AV87" s="53" t="s">
        <v>55435</v>
      </c>
      <c r="AW87" s="53" t="s">
        <v>55437</v>
      </c>
      <c r="AX87" s="53" t="s">
        <v>55438</v>
      </c>
      <c r="AY87" s="53" t="s">
        <v>55439</v>
      </c>
      <c r="AZ87" s="53" t="s">
        <v>55440</v>
      </c>
      <c r="BA87" s="53" t="s">
        <v>55442</v>
      </c>
      <c r="BB87" s="53" t="s">
        <v>55444</v>
      </c>
      <c r="BC87" s="53" t="s">
        <v>55445</v>
      </c>
      <c r="BD87" s="53" t="s">
        <v>55446</v>
      </c>
      <c r="BE87" s="53" t="s">
        <v>55447</v>
      </c>
      <c r="BF87" s="53" t="s">
        <v>55449</v>
      </c>
      <c r="BG87" s="53" t="s">
        <v>55451</v>
      </c>
      <c r="BH87" s="53" t="s">
        <v>55452</v>
      </c>
      <c r="BI87" s="53" t="s">
        <v>55453</v>
      </c>
      <c r="BJ87" s="53" t="s">
        <v>55454</v>
      </c>
      <c r="BK87" s="53" t="s">
        <v>55455</v>
      </c>
      <c r="BL87" s="53" t="s">
        <v>55457</v>
      </c>
      <c r="BM87" s="53" t="s">
        <v>55459</v>
      </c>
      <c r="BN87" s="53" t="s">
        <v>55460</v>
      </c>
      <c r="BO87" s="53" t="s">
        <v>55461</v>
      </c>
      <c r="BP87" s="53" t="s">
        <v>55462</v>
      </c>
      <c r="BQ87" s="53" t="s">
        <v>55464</v>
      </c>
      <c r="BR87" s="53" t="s">
        <v>55466</v>
      </c>
      <c r="BS87" s="53" t="s">
        <v>55467</v>
      </c>
      <c r="BT87" s="53" t="s">
        <v>55468</v>
      </c>
      <c r="BU87" s="53" t="s">
        <v>55470</v>
      </c>
      <c r="BV87" s="53" t="s">
        <v>55471</v>
      </c>
      <c r="BW87" s="53" t="s">
        <v>55473</v>
      </c>
      <c r="BX87" s="53" t="s">
        <v>55474</v>
      </c>
      <c r="BY87" s="53" t="s">
        <v>55475</v>
      </c>
      <c r="BZ87" s="53" t="s">
        <v>55476</v>
      </c>
      <c r="CA87" s="53" t="s">
        <v>55478</v>
      </c>
      <c r="CB87" s="53" t="s">
        <v>55480</v>
      </c>
      <c r="CC87" s="53" t="s">
        <v>55481</v>
      </c>
      <c r="CD87" s="53" t="s">
        <v>55482</v>
      </c>
      <c r="CE87" s="53" t="s">
        <v>55483</v>
      </c>
      <c r="CF87" s="53" t="s">
        <v>55485</v>
      </c>
      <c r="CG87" s="53" t="s">
        <v>55487</v>
      </c>
      <c r="CH87" s="53" t="s">
        <v>55488</v>
      </c>
      <c r="CI87" s="53" t="s">
        <v>55489</v>
      </c>
      <c r="CJ87" s="53" t="s">
        <v>55491</v>
      </c>
      <c r="CK87" s="53" t="s">
        <v>55493</v>
      </c>
      <c r="CL87" s="53" t="s">
        <v>55494</v>
      </c>
      <c r="CM87" s="53" t="s">
        <v>55495</v>
      </c>
      <c r="CN87" s="53" t="s">
        <v>55497</v>
      </c>
      <c r="CO87" s="53" t="s">
        <v>55499</v>
      </c>
      <c r="CP87" s="53" t="s">
        <v>55500</v>
      </c>
      <c r="CQ87" s="53" t="s">
        <v>55501</v>
      </c>
      <c r="CR87" s="53" t="s">
        <v>55503</v>
      </c>
      <c r="CS87" s="53" t="s">
        <v>55505</v>
      </c>
      <c r="CT87" s="53" t="s">
        <v>55506</v>
      </c>
      <c r="CU87" s="53" t="s">
        <v>55507</v>
      </c>
      <c r="CV87" s="53" t="s">
        <v>55509</v>
      </c>
      <c r="CW87" s="53" t="s">
        <v>55510</v>
      </c>
      <c r="CX87" s="53" t="s">
        <v>55512</v>
      </c>
      <c r="CY87" s="53" t="s">
        <v>55513</v>
      </c>
      <c r="CZ87" s="53" t="s">
        <v>55514</v>
      </c>
      <c r="DA87" s="53" t="s">
        <v>55516</v>
      </c>
      <c r="DB87" s="53" t="s">
        <v>55517</v>
      </c>
      <c r="DC87" s="53" t="s">
        <v>55519</v>
      </c>
      <c r="DD87" s="53" t="s">
        <v>55520</v>
      </c>
      <c r="DE87" s="53" t="s">
        <v>55521</v>
      </c>
      <c r="DF87" s="53" t="s">
        <v>55523</v>
      </c>
      <c r="DG87" s="53" t="s">
        <v>55524</v>
      </c>
      <c r="DH87" s="53" t="s">
        <v>55526</v>
      </c>
      <c r="DI87" s="53" t="s">
        <v>55528</v>
      </c>
      <c r="DJ87" s="53" t="s">
        <v>55529</v>
      </c>
      <c r="DK87" s="53" t="s">
        <v>55531</v>
      </c>
      <c r="DL87" s="53" t="s">
        <v>55532</v>
      </c>
      <c r="DM87" s="53" t="s">
        <v>55533</v>
      </c>
    </row>
    <row r="88" spans="1:117" ht="15.75" customHeight="1">
      <c r="A88" s="129">
        <v>193</v>
      </c>
      <c r="B88" s="53" t="s">
        <v>55534</v>
      </c>
      <c r="C88" s="53" t="s">
        <v>55536</v>
      </c>
      <c r="D88" s="53" t="s">
        <v>55538</v>
      </c>
      <c r="E88" s="53" t="s">
        <v>55539</v>
      </c>
      <c r="F88" s="53" t="s">
        <v>55540</v>
      </c>
      <c r="G88" s="53" t="s">
        <v>55541</v>
      </c>
      <c r="H88" s="53" t="s">
        <v>55542</v>
      </c>
      <c r="I88" s="53" t="s">
        <v>55544</v>
      </c>
      <c r="J88" s="53" t="s">
        <v>55545</v>
      </c>
      <c r="K88" s="53" t="s">
        <v>55547</v>
      </c>
      <c r="L88" s="53" t="s">
        <v>55548</v>
      </c>
      <c r="M88" s="53" t="s">
        <v>55549</v>
      </c>
      <c r="N88" s="53" t="s">
        <v>55550</v>
      </c>
      <c r="O88" s="53" t="s">
        <v>55552</v>
      </c>
      <c r="P88" s="53" t="s">
        <v>55553</v>
      </c>
      <c r="Q88" s="53" t="s">
        <v>55555</v>
      </c>
      <c r="R88" s="53" t="s">
        <v>55556</v>
      </c>
      <c r="S88" s="53" t="s">
        <v>55557</v>
      </c>
      <c r="T88" s="53" t="s">
        <v>55558</v>
      </c>
      <c r="U88" s="53" t="s">
        <v>55559</v>
      </c>
      <c r="V88" s="53" t="s">
        <v>55561</v>
      </c>
      <c r="W88" s="53" t="s">
        <v>55563</v>
      </c>
      <c r="X88" s="53" t="s">
        <v>55564</v>
      </c>
      <c r="Y88" s="53" t="s">
        <v>55565</v>
      </c>
      <c r="Z88" s="53" t="s">
        <v>55566</v>
      </c>
      <c r="AA88" s="53" t="s">
        <v>55567</v>
      </c>
      <c r="AB88" s="53" t="s">
        <v>55569</v>
      </c>
      <c r="AC88" s="53" t="s">
        <v>55570</v>
      </c>
      <c r="AD88" s="53" t="s">
        <v>55572</v>
      </c>
      <c r="AE88" s="53" t="s">
        <v>55573</v>
      </c>
      <c r="AF88" s="53" t="s">
        <v>55574</v>
      </c>
      <c r="AG88" s="53" t="s">
        <v>55575</v>
      </c>
      <c r="AH88" s="53" t="s">
        <v>55577</v>
      </c>
      <c r="AI88" s="53" t="s">
        <v>55578</v>
      </c>
      <c r="AJ88" s="53" t="s">
        <v>55580</v>
      </c>
      <c r="AK88" s="53" t="s">
        <v>55581</v>
      </c>
      <c r="AL88" s="53" t="s">
        <v>55582</v>
      </c>
      <c r="AM88" s="53" t="s">
        <v>55583</v>
      </c>
      <c r="AN88" s="53" t="s">
        <v>55585</v>
      </c>
      <c r="AO88" s="53" t="s">
        <v>55587</v>
      </c>
      <c r="AP88" s="53" t="s">
        <v>55588</v>
      </c>
      <c r="AQ88" s="53" t="s">
        <v>55589</v>
      </c>
      <c r="AR88" s="53" t="s">
        <v>55590</v>
      </c>
      <c r="AS88" s="53" t="s">
        <v>55592</v>
      </c>
      <c r="AT88" s="53" t="s">
        <v>55593</v>
      </c>
      <c r="AU88" s="53" t="s">
        <v>55594</v>
      </c>
      <c r="AV88" s="53" t="s">
        <v>55596</v>
      </c>
      <c r="AW88" s="53" t="s">
        <v>55597</v>
      </c>
      <c r="AX88" s="53" t="s">
        <v>55598</v>
      </c>
      <c r="AY88" s="53" t="s">
        <v>55599</v>
      </c>
      <c r="AZ88" s="53" t="s">
        <v>55600</v>
      </c>
      <c r="BA88" s="53" t="s">
        <v>55602</v>
      </c>
      <c r="BB88" s="53" t="s">
        <v>55603</v>
      </c>
      <c r="BC88" s="53" t="s">
        <v>55605</v>
      </c>
      <c r="BD88" s="53" t="s">
        <v>55606</v>
      </c>
      <c r="BE88" s="53" t="s">
        <v>55607</v>
      </c>
      <c r="BF88" s="53" t="s">
        <v>55608</v>
      </c>
      <c r="BG88" s="53" t="s">
        <v>55609</v>
      </c>
      <c r="BH88" s="53" t="s">
        <v>55610</v>
      </c>
      <c r="BI88" s="53" t="s">
        <v>55612</v>
      </c>
      <c r="BJ88" s="53" t="s">
        <v>55613</v>
      </c>
      <c r="BK88" s="53" t="s">
        <v>55615</v>
      </c>
      <c r="BL88" s="53" t="s">
        <v>55616</v>
      </c>
      <c r="BM88" s="53" t="s">
        <v>55617</v>
      </c>
      <c r="BN88" s="53" t="s">
        <v>55618</v>
      </c>
      <c r="BO88" s="53" t="s">
        <v>55620</v>
      </c>
      <c r="BP88" s="53" t="s">
        <v>55621</v>
      </c>
      <c r="BQ88" s="53" t="s">
        <v>55623</v>
      </c>
      <c r="BR88" s="53" t="s">
        <v>55624</v>
      </c>
      <c r="BS88" s="53" t="s">
        <v>55625</v>
      </c>
      <c r="BT88" s="53" t="s">
        <v>55626</v>
      </c>
      <c r="BU88" s="53" t="s">
        <v>55628</v>
      </c>
      <c r="BV88" s="53" t="s">
        <v>55629</v>
      </c>
      <c r="BW88" s="53" t="s">
        <v>55631</v>
      </c>
      <c r="BX88" s="53" t="s">
        <v>55618</v>
      </c>
      <c r="BY88" s="53" t="s">
        <v>55632</v>
      </c>
      <c r="BZ88" s="53" t="s">
        <v>55633</v>
      </c>
      <c r="CA88" s="53" t="s">
        <v>55634</v>
      </c>
      <c r="CB88" s="53" t="s">
        <v>55636</v>
      </c>
      <c r="CC88" s="53" t="s">
        <v>55637</v>
      </c>
      <c r="CD88" s="53" t="s">
        <v>55639</v>
      </c>
      <c r="CE88" s="53" t="s">
        <v>55640</v>
      </c>
      <c r="CF88" s="53" t="s">
        <v>55641</v>
      </c>
      <c r="CG88" s="53" t="s">
        <v>55642</v>
      </c>
      <c r="CH88" s="53" t="s">
        <v>55643</v>
      </c>
      <c r="CI88" s="53" t="s">
        <v>55644</v>
      </c>
      <c r="CJ88" s="53" t="s">
        <v>55646</v>
      </c>
      <c r="CK88" s="53" t="s">
        <v>55648</v>
      </c>
      <c r="CL88" s="53" t="s">
        <v>55649</v>
      </c>
      <c r="CM88" s="53" t="s">
        <v>55650</v>
      </c>
      <c r="CN88" s="53" t="s">
        <v>55651</v>
      </c>
      <c r="CO88" s="53" t="s">
        <v>55652</v>
      </c>
      <c r="CP88" s="53" t="s">
        <v>55602</v>
      </c>
      <c r="CQ88" s="53" t="s">
        <v>55654</v>
      </c>
      <c r="CR88" s="53" t="s">
        <v>55656</v>
      </c>
      <c r="CS88" s="53" t="s">
        <v>55657</v>
      </c>
      <c r="CT88" s="53" t="s">
        <v>55658</v>
      </c>
      <c r="CU88" s="53" t="s">
        <v>55660</v>
      </c>
      <c r="CV88" s="53" t="s">
        <v>55640</v>
      </c>
      <c r="CW88" s="53" t="s">
        <v>55662</v>
      </c>
      <c r="CX88" s="53" t="s">
        <v>55663</v>
      </c>
      <c r="CY88" s="53" t="s">
        <v>55664</v>
      </c>
      <c r="CZ88" s="53" t="s">
        <v>55666</v>
      </c>
      <c r="DA88" s="53" t="s">
        <v>55667</v>
      </c>
      <c r="DB88" s="53" t="s">
        <v>55570</v>
      </c>
      <c r="DC88" s="53" t="s">
        <v>55669</v>
      </c>
      <c r="DD88" s="53" t="s">
        <v>55670</v>
      </c>
      <c r="DE88" s="53" t="s">
        <v>55671</v>
      </c>
      <c r="DF88" s="53" t="s">
        <v>55672</v>
      </c>
      <c r="DG88" s="53" t="s">
        <v>55674</v>
      </c>
      <c r="DH88" s="53" t="s">
        <v>55676</v>
      </c>
      <c r="DI88" s="53" t="s">
        <v>55677</v>
      </c>
      <c r="DJ88" s="53" t="s">
        <v>55678</v>
      </c>
      <c r="DK88" s="53" t="s">
        <v>55679</v>
      </c>
      <c r="DL88" s="53" t="s">
        <v>55680</v>
      </c>
      <c r="DM88" s="53" t="s">
        <v>55682</v>
      </c>
    </row>
    <row r="89" spans="1:117" ht="15.75" customHeight="1">
      <c r="A89" s="129">
        <v>194</v>
      </c>
      <c r="B89" s="53" t="s">
        <v>55684</v>
      </c>
      <c r="C89" s="53" t="s">
        <v>55685</v>
      </c>
      <c r="D89" s="53" t="s">
        <v>55686</v>
      </c>
      <c r="E89" s="53" t="s">
        <v>55687</v>
      </c>
      <c r="F89" s="53" t="s">
        <v>55689</v>
      </c>
      <c r="G89" s="53" t="s">
        <v>55690</v>
      </c>
      <c r="H89" s="53" t="s">
        <v>55692</v>
      </c>
      <c r="I89" s="53" t="s">
        <v>55693</v>
      </c>
      <c r="J89" s="53" t="s">
        <v>55694</v>
      </c>
      <c r="K89" s="53" t="s">
        <v>55695</v>
      </c>
      <c r="L89" s="53" t="s">
        <v>55697</v>
      </c>
      <c r="M89" s="53" t="s">
        <v>55698</v>
      </c>
      <c r="N89" s="53" t="s">
        <v>55700</v>
      </c>
      <c r="O89" s="53" t="s">
        <v>55701</v>
      </c>
      <c r="P89" s="53" t="s">
        <v>55702</v>
      </c>
      <c r="Q89" s="53" t="s">
        <v>55703</v>
      </c>
      <c r="R89" s="53" t="s">
        <v>55705</v>
      </c>
      <c r="S89" s="53" t="s">
        <v>55707</v>
      </c>
      <c r="T89" s="53" t="s">
        <v>55708</v>
      </c>
      <c r="U89" s="53" t="s">
        <v>55709</v>
      </c>
      <c r="V89" s="53" t="s">
        <v>55710</v>
      </c>
      <c r="W89" s="53" t="s">
        <v>55711</v>
      </c>
      <c r="X89" s="53" t="s">
        <v>55713</v>
      </c>
      <c r="Y89" s="53" t="s">
        <v>55714</v>
      </c>
      <c r="Z89" s="53" t="s">
        <v>55716</v>
      </c>
      <c r="AA89" s="53" t="s">
        <v>55717</v>
      </c>
      <c r="AB89" s="53" t="s">
        <v>55718</v>
      </c>
      <c r="AC89" s="53" t="s">
        <v>55719</v>
      </c>
      <c r="AD89" s="53" t="s">
        <v>55720</v>
      </c>
      <c r="AE89" s="53" t="s">
        <v>55722</v>
      </c>
      <c r="AF89" s="53" t="s">
        <v>55724</v>
      </c>
      <c r="AG89" s="53" t="s">
        <v>55725</v>
      </c>
      <c r="AH89" s="53" t="s">
        <v>55726</v>
      </c>
      <c r="AI89" s="53" t="s">
        <v>55727</v>
      </c>
      <c r="AJ89" s="53" t="s">
        <v>55728</v>
      </c>
      <c r="AK89" s="53" t="s">
        <v>55729</v>
      </c>
      <c r="AL89" s="53" t="s">
        <v>55730</v>
      </c>
      <c r="AM89" s="53" t="s">
        <v>55732</v>
      </c>
      <c r="AN89" s="53" t="s">
        <v>55733</v>
      </c>
      <c r="AO89" s="53" t="s">
        <v>55735</v>
      </c>
      <c r="AP89" s="53" t="s">
        <v>55736</v>
      </c>
      <c r="AQ89" s="53" t="s">
        <v>55737</v>
      </c>
      <c r="AR89" s="53" t="s">
        <v>55739</v>
      </c>
      <c r="AS89" s="53" t="s">
        <v>55741</v>
      </c>
      <c r="AT89" s="53" t="s">
        <v>55742</v>
      </c>
      <c r="AU89" s="53" t="s">
        <v>55743</v>
      </c>
      <c r="AV89" s="53" t="s">
        <v>55744</v>
      </c>
      <c r="AW89" s="53" t="s">
        <v>55746</v>
      </c>
      <c r="AX89" s="53" t="s">
        <v>55748</v>
      </c>
      <c r="AY89" s="53" t="s">
        <v>55749</v>
      </c>
      <c r="AZ89" s="53" t="s">
        <v>55750</v>
      </c>
      <c r="BA89" s="53" t="s">
        <v>55752</v>
      </c>
      <c r="BB89" s="53" t="s">
        <v>55753</v>
      </c>
      <c r="BC89" s="53" t="s">
        <v>55755</v>
      </c>
      <c r="BD89" s="53" t="s">
        <v>55756</v>
      </c>
      <c r="BE89" s="53" t="s">
        <v>55757</v>
      </c>
      <c r="BF89" s="53" t="s">
        <v>55759</v>
      </c>
      <c r="BG89" s="53" t="s">
        <v>55761</v>
      </c>
      <c r="BH89" s="53" t="s">
        <v>55762</v>
      </c>
      <c r="BI89" s="53" t="s">
        <v>55763</v>
      </c>
      <c r="BJ89" s="53" t="s">
        <v>55764</v>
      </c>
      <c r="BK89" s="53" t="s">
        <v>55766</v>
      </c>
      <c r="BL89" s="53" t="s">
        <v>55768</v>
      </c>
      <c r="BM89" s="53" t="s">
        <v>55769</v>
      </c>
      <c r="BN89" s="53" t="s">
        <v>55770</v>
      </c>
      <c r="BO89" s="53" t="s">
        <v>55773</v>
      </c>
      <c r="BP89" s="53" t="s">
        <v>55774</v>
      </c>
      <c r="BQ89" s="53" t="s">
        <v>55776</v>
      </c>
      <c r="BR89" s="53" t="s">
        <v>55778</v>
      </c>
      <c r="BS89" s="53" t="s">
        <v>55779</v>
      </c>
      <c r="BT89" s="53" t="s">
        <v>55780</v>
      </c>
      <c r="BU89" s="53" t="s">
        <v>55782</v>
      </c>
      <c r="BV89" s="53" t="s">
        <v>55784</v>
      </c>
      <c r="BW89" s="53" t="s">
        <v>55785</v>
      </c>
      <c r="BX89" s="53" t="s">
        <v>55786</v>
      </c>
      <c r="BY89" s="53" t="s">
        <v>55787</v>
      </c>
      <c r="BZ89" s="53" t="s">
        <v>55788</v>
      </c>
      <c r="CA89" s="53" t="s">
        <v>55789</v>
      </c>
      <c r="CB89" s="53" t="s">
        <v>55790</v>
      </c>
      <c r="CC89" s="53" t="s">
        <v>55791</v>
      </c>
      <c r="CD89" s="53" t="s">
        <v>55793</v>
      </c>
      <c r="CE89" s="53" t="s">
        <v>55795</v>
      </c>
      <c r="CF89" s="53" t="s">
        <v>55796</v>
      </c>
      <c r="CG89" s="53" t="s">
        <v>55797</v>
      </c>
      <c r="CH89" s="53" t="s">
        <v>55798</v>
      </c>
      <c r="CI89" s="53" t="s">
        <v>55800</v>
      </c>
      <c r="CJ89" s="53" t="s">
        <v>55802</v>
      </c>
      <c r="CK89" s="53" t="s">
        <v>55803</v>
      </c>
      <c r="CL89" s="53" t="s">
        <v>55804</v>
      </c>
      <c r="CM89" s="53" t="s">
        <v>55805</v>
      </c>
      <c r="CN89" s="53" t="s">
        <v>55807</v>
      </c>
      <c r="CO89" s="53" t="s">
        <v>55808</v>
      </c>
      <c r="CP89" s="53" t="s">
        <v>55810</v>
      </c>
      <c r="CQ89" s="53" t="s">
        <v>55811</v>
      </c>
      <c r="CR89" s="53" t="s">
        <v>55812</v>
      </c>
      <c r="CS89" s="53" t="s">
        <v>55813</v>
      </c>
      <c r="CT89" s="53" t="s">
        <v>55815</v>
      </c>
      <c r="CU89" s="53" t="s">
        <v>55816</v>
      </c>
      <c r="CV89" s="53" t="s">
        <v>55818</v>
      </c>
      <c r="CW89" s="53" t="s">
        <v>55819</v>
      </c>
      <c r="CX89" s="53" t="s">
        <v>55820</v>
      </c>
      <c r="CY89" s="53" t="s">
        <v>55821</v>
      </c>
      <c r="CZ89" s="53" t="s">
        <v>55822</v>
      </c>
      <c r="DA89" s="53" t="s">
        <v>55824</v>
      </c>
      <c r="DB89" s="53" t="s">
        <v>55826</v>
      </c>
      <c r="DC89" s="53" t="s">
        <v>55827</v>
      </c>
      <c r="DD89" s="53" t="s">
        <v>55828</v>
      </c>
      <c r="DE89" s="53" t="s">
        <v>55829</v>
      </c>
      <c r="DF89" s="53" t="s">
        <v>55830</v>
      </c>
      <c r="DG89" s="53" t="s">
        <v>55831</v>
      </c>
      <c r="DH89" s="53" t="s">
        <v>55833</v>
      </c>
      <c r="DI89" s="53" t="s">
        <v>55835</v>
      </c>
      <c r="DJ89" s="53" t="s">
        <v>55836</v>
      </c>
      <c r="DK89" s="53" t="s">
        <v>55837</v>
      </c>
      <c r="DL89" s="53" t="s">
        <v>55838</v>
      </c>
      <c r="DM89" s="53" t="s">
        <v>55839</v>
      </c>
    </row>
    <row r="90" spans="1:117" ht="15.75" customHeight="1">
      <c r="A90" s="129">
        <v>195</v>
      </c>
      <c r="B90" s="53" t="s">
        <v>55842</v>
      </c>
      <c r="C90" s="53" t="s">
        <v>55843</v>
      </c>
      <c r="D90" s="53" t="s">
        <v>55844</v>
      </c>
      <c r="E90" s="53" t="s">
        <v>55845</v>
      </c>
      <c r="F90" s="53" t="s">
        <v>55847</v>
      </c>
      <c r="G90" s="53" t="s">
        <v>55849</v>
      </c>
      <c r="H90" s="53" t="s">
        <v>55850</v>
      </c>
      <c r="I90" s="53" t="s">
        <v>55851</v>
      </c>
      <c r="J90" s="53" t="s">
        <v>55852</v>
      </c>
      <c r="K90" s="53" t="s">
        <v>55853</v>
      </c>
      <c r="L90" s="53" t="s">
        <v>55855</v>
      </c>
      <c r="M90" s="53" t="s">
        <v>55857</v>
      </c>
      <c r="N90" s="53" t="s">
        <v>55858</v>
      </c>
      <c r="O90" s="53" t="s">
        <v>55859</v>
      </c>
      <c r="P90" s="53" t="s">
        <v>55860</v>
      </c>
      <c r="Q90" s="53" t="s">
        <v>55861</v>
      </c>
      <c r="R90" s="53" t="s">
        <v>55863</v>
      </c>
      <c r="S90" s="53" t="s">
        <v>55865</v>
      </c>
      <c r="T90" s="53" t="s">
        <v>55866</v>
      </c>
      <c r="U90" s="53" t="s">
        <v>55867</v>
      </c>
      <c r="V90" s="53" t="s">
        <v>55868</v>
      </c>
      <c r="W90" s="53" t="s">
        <v>55870</v>
      </c>
      <c r="X90" s="53" t="s">
        <v>55872</v>
      </c>
      <c r="Y90" s="53" t="s">
        <v>55873</v>
      </c>
      <c r="Z90" s="53" t="s">
        <v>55874</v>
      </c>
      <c r="AA90" s="53" t="s">
        <v>55875</v>
      </c>
      <c r="AB90" s="53" t="s">
        <v>55877</v>
      </c>
      <c r="AC90" s="53" t="s">
        <v>55878</v>
      </c>
      <c r="AD90" s="53" t="s">
        <v>55880</v>
      </c>
      <c r="AE90" s="53" t="s">
        <v>55881</v>
      </c>
      <c r="AF90" s="53" t="s">
        <v>55884</v>
      </c>
      <c r="AG90" s="53" t="s">
        <v>55885</v>
      </c>
      <c r="AH90" s="53" t="s">
        <v>55886</v>
      </c>
      <c r="AI90" s="53" t="s">
        <v>55888</v>
      </c>
      <c r="AJ90" s="53" t="s">
        <v>55890</v>
      </c>
      <c r="AK90" s="53" t="s">
        <v>55891</v>
      </c>
      <c r="AL90" s="53" t="s">
        <v>55892</v>
      </c>
      <c r="AM90" s="53" t="s">
        <v>55893</v>
      </c>
      <c r="AN90" s="53" t="s">
        <v>55895</v>
      </c>
      <c r="AO90" s="53" t="s">
        <v>55897</v>
      </c>
      <c r="AP90" s="53" t="s">
        <v>55898</v>
      </c>
      <c r="AQ90" s="53" t="s">
        <v>55899</v>
      </c>
      <c r="AR90" s="53" t="s">
        <v>55901</v>
      </c>
      <c r="AS90" s="53" t="s">
        <v>55903</v>
      </c>
      <c r="AT90" s="53" t="s">
        <v>55904</v>
      </c>
      <c r="AU90" s="53" t="s">
        <v>55905</v>
      </c>
      <c r="AV90" s="53" t="s">
        <v>55906</v>
      </c>
      <c r="AW90" s="53" t="s">
        <v>55908</v>
      </c>
      <c r="AX90" s="53" t="s">
        <v>55909</v>
      </c>
      <c r="AY90" s="53" t="s">
        <v>55911</v>
      </c>
      <c r="AZ90" s="53" t="s">
        <v>55912</v>
      </c>
      <c r="BA90" s="53" t="s">
        <v>55913</v>
      </c>
      <c r="BB90" s="53" t="s">
        <v>55915</v>
      </c>
      <c r="BC90" s="53" t="s">
        <v>55916</v>
      </c>
      <c r="BD90" s="53" t="s">
        <v>55918</v>
      </c>
      <c r="BE90" s="53" t="s">
        <v>55919</v>
      </c>
      <c r="BF90" s="53" t="s">
        <v>55920</v>
      </c>
      <c r="BG90" s="53" t="s">
        <v>55922</v>
      </c>
      <c r="BH90" s="53" t="s">
        <v>55924</v>
      </c>
      <c r="BI90" s="53" t="s">
        <v>55925</v>
      </c>
      <c r="BJ90" s="53" t="s">
        <v>55926</v>
      </c>
      <c r="BK90" s="53" t="s">
        <v>55927</v>
      </c>
      <c r="BL90" s="53" t="s">
        <v>55929</v>
      </c>
      <c r="BM90" s="53" t="s">
        <v>55931</v>
      </c>
      <c r="BN90" s="53" t="s">
        <v>55932</v>
      </c>
      <c r="BO90" s="53" t="s">
        <v>55933</v>
      </c>
      <c r="BP90" s="53" t="s">
        <v>55934</v>
      </c>
      <c r="BQ90" s="53" t="s">
        <v>55936</v>
      </c>
      <c r="BR90" s="53" t="s">
        <v>55938</v>
      </c>
      <c r="BS90" s="53" t="s">
        <v>55939</v>
      </c>
      <c r="BT90" s="53" t="s">
        <v>55940</v>
      </c>
      <c r="BU90" s="53" t="s">
        <v>55941</v>
      </c>
      <c r="BV90" s="53" t="s">
        <v>55943</v>
      </c>
      <c r="BW90" s="53" t="s">
        <v>55945</v>
      </c>
      <c r="BX90" s="53" t="s">
        <v>55946</v>
      </c>
      <c r="BY90" s="53" t="s">
        <v>55947</v>
      </c>
      <c r="BZ90" s="53" t="s">
        <v>55948</v>
      </c>
      <c r="CA90" s="53" t="s">
        <v>55950</v>
      </c>
      <c r="CB90" s="53" t="s">
        <v>55952</v>
      </c>
      <c r="CC90" s="53" t="s">
        <v>55953</v>
      </c>
      <c r="CD90" s="53" t="s">
        <v>55954</v>
      </c>
      <c r="CE90" s="53" t="s">
        <v>55955</v>
      </c>
      <c r="CF90" s="53" t="s">
        <v>55957</v>
      </c>
      <c r="CG90" s="53" t="s">
        <v>55959</v>
      </c>
      <c r="CH90" s="53" t="s">
        <v>55960</v>
      </c>
      <c r="CI90" s="53" t="s">
        <v>55961</v>
      </c>
      <c r="CJ90" s="53" t="s">
        <v>55962</v>
      </c>
      <c r="CK90" s="53" t="s">
        <v>55963</v>
      </c>
      <c r="CL90" s="53" t="s">
        <v>55964</v>
      </c>
      <c r="CM90" s="53" t="s">
        <v>55965</v>
      </c>
      <c r="CN90" s="53" t="s">
        <v>55967</v>
      </c>
      <c r="CO90" s="53" t="s">
        <v>55969</v>
      </c>
      <c r="CP90" s="53" t="s">
        <v>55970</v>
      </c>
      <c r="CQ90" s="53" t="s">
        <v>55971</v>
      </c>
      <c r="CR90" s="53" t="s">
        <v>55972</v>
      </c>
      <c r="CS90" s="53" t="s">
        <v>55974</v>
      </c>
      <c r="CT90" s="53" t="s">
        <v>55976</v>
      </c>
      <c r="CU90" s="53" t="s">
        <v>55977</v>
      </c>
      <c r="CV90" s="53" t="s">
        <v>55978</v>
      </c>
      <c r="CW90" s="53" t="s">
        <v>55979</v>
      </c>
      <c r="CX90" s="53" t="s">
        <v>55981</v>
      </c>
      <c r="CY90" s="53" t="s">
        <v>55983</v>
      </c>
      <c r="CZ90" s="53" t="s">
        <v>55984</v>
      </c>
      <c r="DA90" s="53" t="s">
        <v>55985</v>
      </c>
      <c r="DB90" s="53" t="s">
        <v>55986</v>
      </c>
      <c r="DC90" s="53" t="s">
        <v>55988</v>
      </c>
      <c r="DD90" s="53" t="s">
        <v>55990</v>
      </c>
      <c r="DE90" s="53" t="s">
        <v>55991</v>
      </c>
      <c r="DF90" s="53" t="s">
        <v>55992</v>
      </c>
      <c r="DG90" s="53" t="s">
        <v>55993</v>
      </c>
      <c r="DH90" s="53" t="s">
        <v>55995</v>
      </c>
      <c r="DI90" s="53" t="s">
        <v>55997</v>
      </c>
      <c r="DJ90" s="53" t="s">
        <v>55998</v>
      </c>
      <c r="DK90" s="53" t="s">
        <v>55999</v>
      </c>
      <c r="DL90" s="53" t="s">
        <v>56000</v>
      </c>
      <c r="DM90" s="53" t="s">
        <v>56002</v>
      </c>
    </row>
    <row r="91" spans="1:117" ht="15.75" customHeight="1">
      <c r="A91" s="129">
        <v>196</v>
      </c>
      <c r="B91" s="53" t="s">
        <v>56004</v>
      </c>
      <c r="C91" s="53" t="s">
        <v>56005</v>
      </c>
      <c r="D91" s="53" t="s">
        <v>56006</v>
      </c>
      <c r="E91" s="53" t="s">
        <v>56008</v>
      </c>
      <c r="F91" s="53" t="s">
        <v>56010</v>
      </c>
      <c r="G91" s="53" t="s">
        <v>56011</v>
      </c>
      <c r="H91" s="53" t="s">
        <v>56012</v>
      </c>
      <c r="I91" s="53" t="s">
        <v>56014</v>
      </c>
      <c r="J91" s="53" t="s">
        <v>56016</v>
      </c>
      <c r="K91" s="53" t="s">
        <v>56017</v>
      </c>
      <c r="L91" s="53" t="s">
        <v>56018</v>
      </c>
      <c r="M91" s="53" t="s">
        <v>56020</v>
      </c>
      <c r="N91" s="53" t="s">
        <v>56022</v>
      </c>
      <c r="O91" s="53" t="s">
        <v>56025</v>
      </c>
      <c r="P91" s="53" t="s">
        <v>56026</v>
      </c>
      <c r="Q91" s="53" t="s">
        <v>56027</v>
      </c>
      <c r="R91" s="53" t="s">
        <v>56029</v>
      </c>
      <c r="S91" s="53" t="s">
        <v>56031</v>
      </c>
      <c r="T91" s="53" t="s">
        <v>56032</v>
      </c>
      <c r="U91" s="53" t="s">
        <v>56033</v>
      </c>
      <c r="V91" s="53" t="s">
        <v>56035</v>
      </c>
      <c r="W91" s="53" t="s">
        <v>56036</v>
      </c>
      <c r="X91" s="53" t="s">
        <v>56038</v>
      </c>
      <c r="Y91" s="53" t="s">
        <v>56039</v>
      </c>
      <c r="Z91" s="53" t="s">
        <v>56040</v>
      </c>
      <c r="AA91" s="53" t="s">
        <v>56041</v>
      </c>
      <c r="AB91" s="53" t="s">
        <v>56043</v>
      </c>
      <c r="AC91" s="53" t="s">
        <v>56045</v>
      </c>
      <c r="AD91" s="53" t="s">
        <v>56046</v>
      </c>
      <c r="AE91" s="53" t="s">
        <v>56047</v>
      </c>
      <c r="AF91" s="53" t="s">
        <v>56049</v>
      </c>
      <c r="AG91" s="53" t="s">
        <v>56051</v>
      </c>
      <c r="AH91" s="53" t="s">
        <v>56052</v>
      </c>
      <c r="AI91" s="53" t="s">
        <v>56053</v>
      </c>
      <c r="AJ91" s="53" t="s">
        <v>56054</v>
      </c>
      <c r="AK91" s="53" t="s">
        <v>56056</v>
      </c>
      <c r="AL91" s="53" t="s">
        <v>56058</v>
      </c>
      <c r="AM91" s="53" t="s">
        <v>56059</v>
      </c>
      <c r="AN91" s="53" t="s">
        <v>56060</v>
      </c>
      <c r="AO91" s="53" t="s">
        <v>56061</v>
      </c>
      <c r="AP91" s="53" t="s">
        <v>56063</v>
      </c>
      <c r="AQ91" s="53" t="s">
        <v>56065</v>
      </c>
      <c r="AR91" s="53" t="s">
        <v>56066</v>
      </c>
      <c r="AS91" s="53" t="s">
        <v>56067</v>
      </c>
      <c r="AT91" s="53" t="s">
        <v>56068</v>
      </c>
      <c r="AU91" s="53" t="s">
        <v>56070</v>
      </c>
      <c r="AV91" s="53" t="s">
        <v>56072</v>
      </c>
      <c r="AW91" s="53" t="s">
        <v>56073</v>
      </c>
      <c r="AX91" s="53" t="s">
        <v>56074</v>
      </c>
      <c r="AY91" s="53" t="s">
        <v>56076</v>
      </c>
      <c r="AZ91" s="53" t="s">
        <v>56077</v>
      </c>
      <c r="BA91" s="53" t="s">
        <v>56079</v>
      </c>
      <c r="BB91" s="53" t="s">
        <v>56080</v>
      </c>
      <c r="BC91" s="53" t="s">
        <v>56081</v>
      </c>
      <c r="BD91" s="53" t="s">
        <v>56083</v>
      </c>
      <c r="BE91" s="53" t="s">
        <v>56085</v>
      </c>
      <c r="BF91" s="53" t="s">
        <v>56086</v>
      </c>
      <c r="BG91" s="53" t="s">
        <v>56087</v>
      </c>
      <c r="BH91" s="53" t="s">
        <v>56089</v>
      </c>
      <c r="BI91" s="53" t="s">
        <v>56091</v>
      </c>
      <c r="BJ91" s="53" t="s">
        <v>56092</v>
      </c>
      <c r="BK91" s="53" t="s">
        <v>56093</v>
      </c>
      <c r="BL91" s="53" t="s">
        <v>56095</v>
      </c>
      <c r="BM91" s="53" t="s">
        <v>56097</v>
      </c>
      <c r="BN91" s="53" t="s">
        <v>56098</v>
      </c>
      <c r="BO91" s="53" t="s">
        <v>56100</v>
      </c>
      <c r="BP91" s="53" t="s">
        <v>56102</v>
      </c>
      <c r="BQ91" s="53" t="s">
        <v>56103</v>
      </c>
      <c r="BR91" s="53" t="s">
        <v>56104</v>
      </c>
      <c r="BS91" s="53" t="s">
        <v>56105</v>
      </c>
      <c r="BT91" s="53" t="s">
        <v>56107</v>
      </c>
      <c r="BU91" s="53" t="s">
        <v>56109</v>
      </c>
      <c r="BV91" s="53" t="s">
        <v>56110</v>
      </c>
      <c r="BW91" s="53" t="s">
        <v>56111</v>
      </c>
      <c r="BX91" s="53" t="s">
        <v>56113</v>
      </c>
      <c r="BY91" s="53" t="s">
        <v>56115</v>
      </c>
      <c r="BZ91" s="53" t="s">
        <v>56116</v>
      </c>
      <c r="CA91" s="53" t="s">
        <v>56117</v>
      </c>
      <c r="CB91" s="53" t="s">
        <v>56118</v>
      </c>
      <c r="CC91" s="53" t="s">
        <v>56119</v>
      </c>
      <c r="CD91" s="53" t="s">
        <v>56120</v>
      </c>
      <c r="CE91" s="53" t="s">
        <v>56121</v>
      </c>
      <c r="CF91" s="53" t="s">
        <v>56122</v>
      </c>
      <c r="CG91" s="53" t="s">
        <v>56123</v>
      </c>
      <c r="CH91" s="53" t="s">
        <v>56124</v>
      </c>
      <c r="CI91" s="53" t="s">
        <v>56125</v>
      </c>
      <c r="CJ91" s="53" t="s">
        <v>56126</v>
      </c>
      <c r="CK91" s="53" t="s">
        <v>56128</v>
      </c>
      <c r="CL91" s="53" t="s">
        <v>56130</v>
      </c>
      <c r="CM91" s="53" t="s">
        <v>56131</v>
      </c>
      <c r="CN91" s="53" t="s">
        <v>56132</v>
      </c>
      <c r="CO91" s="53" t="s">
        <v>56133</v>
      </c>
      <c r="CP91" s="53" t="s">
        <v>56135</v>
      </c>
      <c r="CQ91" s="53" t="s">
        <v>56137</v>
      </c>
      <c r="CR91" s="53" t="s">
        <v>56138</v>
      </c>
      <c r="CS91" s="53" t="s">
        <v>56139</v>
      </c>
      <c r="CT91" s="53" t="s">
        <v>56141</v>
      </c>
      <c r="CU91" s="53" t="s">
        <v>56143</v>
      </c>
      <c r="CV91" s="53" t="s">
        <v>56144</v>
      </c>
      <c r="CW91" s="53" t="s">
        <v>56145</v>
      </c>
      <c r="CX91" s="53" t="s">
        <v>56146</v>
      </c>
      <c r="CY91" s="53" t="s">
        <v>56148</v>
      </c>
      <c r="CZ91" s="53" t="s">
        <v>56149</v>
      </c>
      <c r="DA91" s="53" t="s">
        <v>56151</v>
      </c>
      <c r="DB91" s="53" t="s">
        <v>56152</v>
      </c>
      <c r="DC91" s="53" t="s">
        <v>56153</v>
      </c>
      <c r="DD91" s="53" t="s">
        <v>56155</v>
      </c>
      <c r="DE91" s="53" t="s">
        <v>56157</v>
      </c>
      <c r="DF91" s="53" t="s">
        <v>56158</v>
      </c>
      <c r="DG91" s="53" t="s">
        <v>56159</v>
      </c>
      <c r="DH91" s="53" t="s">
        <v>56161</v>
      </c>
      <c r="DI91" s="53" t="s">
        <v>56162</v>
      </c>
      <c r="DJ91" s="53" t="s">
        <v>56164</v>
      </c>
      <c r="DK91" s="53" t="s">
        <v>56165</v>
      </c>
      <c r="DL91" s="53" t="s">
        <v>56166</v>
      </c>
      <c r="DM91" s="53" t="s">
        <v>56171</v>
      </c>
    </row>
    <row r="92" spans="1:117" ht="15.75" customHeight="1">
      <c r="A92" s="129">
        <v>197</v>
      </c>
      <c r="B92" s="53" t="s">
        <v>56173</v>
      </c>
      <c r="C92" s="53" t="s">
        <v>56175</v>
      </c>
      <c r="D92" s="53" t="s">
        <v>56176</v>
      </c>
      <c r="E92" s="53" t="s">
        <v>56177</v>
      </c>
      <c r="F92" s="53" t="s">
        <v>56179</v>
      </c>
      <c r="G92" s="53" t="s">
        <v>56181</v>
      </c>
      <c r="H92" s="53" t="s">
        <v>56182</v>
      </c>
      <c r="I92" s="53" t="s">
        <v>56183</v>
      </c>
      <c r="J92" s="53" t="s">
        <v>56185</v>
      </c>
      <c r="K92" s="53" t="s">
        <v>56187</v>
      </c>
      <c r="L92" s="53" t="s">
        <v>56188</v>
      </c>
      <c r="M92" s="53" t="s">
        <v>56189</v>
      </c>
      <c r="N92" s="53" t="s">
        <v>56190</v>
      </c>
      <c r="O92" s="53" t="s">
        <v>56192</v>
      </c>
      <c r="P92" s="53" t="s">
        <v>56194</v>
      </c>
      <c r="Q92" s="53" t="s">
        <v>56195</v>
      </c>
      <c r="R92" s="53" t="s">
        <v>56196</v>
      </c>
      <c r="S92" s="53" t="s">
        <v>56198</v>
      </c>
      <c r="T92" s="53" t="s">
        <v>56200</v>
      </c>
      <c r="U92" s="53" t="s">
        <v>56201</v>
      </c>
      <c r="V92" s="53" t="s">
        <v>56202</v>
      </c>
      <c r="W92" s="53" t="s">
        <v>56205</v>
      </c>
      <c r="X92" s="53" t="s">
        <v>56206</v>
      </c>
      <c r="Y92" s="53" t="s">
        <v>56207</v>
      </c>
      <c r="Z92" s="53" t="s">
        <v>56209</v>
      </c>
      <c r="AA92" s="53" t="s">
        <v>56211</v>
      </c>
      <c r="AB92" s="53" t="s">
        <v>56212</v>
      </c>
      <c r="AC92" s="53" t="s">
        <v>56214</v>
      </c>
      <c r="AD92" s="53" t="s">
        <v>56216</v>
      </c>
      <c r="AE92" s="53" t="s">
        <v>56217</v>
      </c>
      <c r="AF92" s="53" t="s">
        <v>56219</v>
      </c>
      <c r="AG92" s="53" t="s">
        <v>56221</v>
      </c>
      <c r="AH92" s="53" t="s">
        <v>56222</v>
      </c>
      <c r="AI92" s="53" t="s">
        <v>56225</v>
      </c>
      <c r="AJ92" s="53" t="s">
        <v>56226</v>
      </c>
      <c r="AK92" s="53" t="s">
        <v>56228</v>
      </c>
      <c r="AL92" s="53" t="s">
        <v>56230</v>
      </c>
      <c r="AM92" s="53" t="s">
        <v>56231</v>
      </c>
      <c r="AN92" s="53" t="s">
        <v>56233</v>
      </c>
      <c r="AO92" s="53" t="s">
        <v>56235</v>
      </c>
      <c r="AP92" s="53" t="s">
        <v>56236</v>
      </c>
      <c r="AQ92" s="53" t="s">
        <v>56238</v>
      </c>
      <c r="AR92" s="53" t="s">
        <v>56240</v>
      </c>
      <c r="AS92" s="53" t="s">
        <v>56241</v>
      </c>
      <c r="AT92" s="53" t="s">
        <v>56243</v>
      </c>
      <c r="AU92" s="53" t="s">
        <v>56245</v>
      </c>
      <c r="AV92" s="53" t="s">
        <v>56246</v>
      </c>
      <c r="AW92" s="53" t="s">
        <v>56247</v>
      </c>
      <c r="AX92" s="53" t="s">
        <v>56249</v>
      </c>
      <c r="AY92" s="53" t="s">
        <v>56250</v>
      </c>
      <c r="AZ92" s="53" t="s">
        <v>56252</v>
      </c>
      <c r="BA92" s="53" t="s">
        <v>56253</v>
      </c>
      <c r="BB92" s="53" t="s">
        <v>56254</v>
      </c>
      <c r="BC92" s="53" t="s">
        <v>56255</v>
      </c>
      <c r="BD92" s="53" t="s">
        <v>56257</v>
      </c>
      <c r="BE92" s="53" t="s">
        <v>56259</v>
      </c>
      <c r="BF92" s="53" t="s">
        <v>56260</v>
      </c>
      <c r="BG92" s="53" t="s">
        <v>56261</v>
      </c>
      <c r="BH92" s="53" t="s">
        <v>56262</v>
      </c>
      <c r="BI92" s="53" t="s">
        <v>56264</v>
      </c>
      <c r="BJ92" s="53" t="s">
        <v>56266</v>
      </c>
      <c r="BK92" s="53" t="s">
        <v>56267</v>
      </c>
      <c r="BL92" s="53" t="s">
        <v>56268</v>
      </c>
      <c r="BM92" s="53" t="s">
        <v>56270</v>
      </c>
      <c r="BN92" s="53" t="s">
        <v>56272</v>
      </c>
      <c r="BO92" s="53" t="s">
        <v>56273</v>
      </c>
      <c r="BP92" s="53" t="s">
        <v>51055</v>
      </c>
      <c r="BQ92" s="53" t="s">
        <v>56274</v>
      </c>
      <c r="BR92" s="53" t="s">
        <v>56276</v>
      </c>
      <c r="BS92" s="53" t="s">
        <v>56278</v>
      </c>
      <c r="BT92" s="53" t="s">
        <v>56279</v>
      </c>
      <c r="BU92" s="53" t="s">
        <v>56280</v>
      </c>
      <c r="BV92" s="53" t="s">
        <v>56281</v>
      </c>
      <c r="BW92" s="53" t="s">
        <v>56283</v>
      </c>
      <c r="BX92" s="53" t="s">
        <v>56285</v>
      </c>
      <c r="BY92" s="53" t="s">
        <v>56286</v>
      </c>
      <c r="BZ92" s="53" t="s">
        <v>56287</v>
      </c>
      <c r="CA92" s="53" t="s">
        <v>56288</v>
      </c>
      <c r="CB92" s="53" t="s">
        <v>56290</v>
      </c>
      <c r="CC92" s="53" t="s">
        <v>56292</v>
      </c>
      <c r="CD92" s="53" t="s">
        <v>56293</v>
      </c>
      <c r="CE92" s="53" t="s">
        <v>56295</v>
      </c>
      <c r="CF92" s="53" t="s">
        <v>56298</v>
      </c>
      <c r="CG92" s="53" t="s">
        <v>56300</v>
      </c>
      <c r="CH92" s="53" t="s">
        <v>56301</v>
      </c>
      <c r="CI92" s="53" t="s">
        <v>56303</v>
      </c>
      <c r="CJ92" s="53" t="s">
        <v>56305</v>
      </c>
      <c r="CK92" s="53" t="s">
        <v>56306</v>
      </c>
      <c r="CL92" s="53" t="s">
        <v>56307</v>
      </c>
      <c r="CM92" s="53" t="s">
        <v>56308</v>
      </c>
      <c r="CN92" s="53" t="s">
        <v>56310</v>
      </c>
      <c r="CO92" s="53" t="s">
        <v>56312</v>
      </c>
      <c r="CP92" s="53" t="s">
        <v>56313</v>
      </c>
      <c r="CQ92" s="53" t="s">
        <v>56314</v>
      </c>
      <c r="CR92" s="53" t="s">
        <v>56316</v>
      </c>
      <c r="CS92" s="53" t="s">
        <v>56318</v>
      </c>
      <c r="CT92" s="53" t="s">
        <v>56319</v>
      </c>
      <c r="CU92" s="53" t="s">
        <v>56320</v>
      </c>
      <c r="CV92" s="53" t="s">
        <v>56321</v>
      </c>
      <c r="CW92" s="53" t="s">
        <v>56323</v>
      </c>
      <c r="CX92" s="53" t="s">
        <v>56325</v>
      </c>
      <c r="CY92" s="53" t="s">
        <v>56326</v>
      </c>
      <c r="CZ92" s="53" t="s">
        <v>56327</v>
      </c>
      <c r="DA92" s="53" t="s">
        <v>56329</v>
      </c>
      <c r="DB92" s="53" t="s">
        <v>56331</v>
      </c>
      <c r="DC92" s="53" t="s">
        <v>56332</v>
      </c>
      <c r="DD92" s="53" t="s">
        <v>56333</v>
      </c>
      <c r="DE92" s="53" t="s">
        <v>56335</v>
      </c>
      <c r="DF92" s="53" t="s">
        <v>56336</v>
      </c>
      <c r="DG92" s="53" t="s">
        <v>56337</v>
      </c>
      <c r="DH92" s="53" t="s">
        <v>56338</v>
      </c>
      <c r="DI92" s="53" t="s">
        <v>56339</v>
      </c>
      <c r="DJ92" s="53" t="s">
        <v>56340</v>
      </c>
      <c r="DK92" s="53" t="s">
        <v>56341</v>
      </c>
      <c r="DL92" s="53" t="s">
        <v>56342</v>
      </c>
      <c r="DM92" s="53" t="s">
        <v>56343</v>
      </c>
    </row>
    <row r="93" spans="1:117" ht="15.75" customHeight="1">
      <c r="A93" s="129">
        <v>198</v>
      </c>
      <c r="B93" s="53" t="s">
        <v>56344</v>
      </c>
      <c r="C93" s="53" t="s">
        <v>56345</v>
      </c>
      <c r="D93" s="53" t="s">
        <v>56346</v>
      </c>
      <c r="E93" s="53" t="s">
        <v>56348</v>
      </c>
      <c r="F93" s="53" t="s">
        <v>56349</v>
      </c>
      <c r="G93" s="53" t="s">
        <v>56350</v>
      </c>
      <c r="H93" s="53" t="s">
        <v>56351</v>
      </c>
      <c r="I93" s="53" t="s">
        <v>56353</v>
      </c>
      <c r="J93" s="53" t="s">
        <v>56355</v>
      </c>
      <c r="K93" s="53" t="s">
        <v>56356</v>
      </c>
      <c r="L93" s="53" t="s">
        <v>56357</v>
      </c>
      <c r="M93" s="53" t="s">
        <v>56358</v>
      </c>
      <c r="N93" s="53" t="s">
        <v>56360</v>
      </c>
      <c r="O93" s="53" t="s">
        <v>56361</v>
      </c>
      <c r="P93" s="53" t="s">
        <v>56363</v>
      </c>
      <c r="Q93" s="53" t="s">
        <v>56364</v>
      </c>
      <c r="R93" s="53" t="s">
        <v>56365</v>
      </c>
      <c r="S93" s="53" t="s">
        <v>56366</v>
      </c>
      <c r="T93" s="53" t="s">
        <v>56368</v>
      </c>
      <c r="U93" s="53" t="s">
        <v>56369</v>
      </c>
      <c r="V93" s="53" t="s">
        <v>56371</v>
      </c>
      <c r="W93" s="53" t="s">
        <v>56372</v>
      </c>
      <c r="X93" s="53" t="s">
        <v>56373</v>
      </c>
      <c r="Y93" s="53" t="s">
        <v>56375</v>
      </c>
      <c r="Z93" s="53" t="s">
        <v>56377</v>
      </c>
      <c r="AA93" s="53" t="s">
        <v>56378</v>
      </c>
      <c r="AB93" s="53" t="s">
        <v>56379</v>
      </c>
      <c r="AC93" s="53" t="s">
        <v>56380</v>
      </c>
      <c r="AD93" s="53" t="s">
        <v>56382</v>
      </c>
      <c r="AE93" s="53" t="s">
        <v>56383</v>
      </c>
      <c r="AF93" s="53" t="s">
        <v>56385</v>
      </c>
      <c r="AG93" s="53" t="s">
        <v>56386</v>
      </c>
      <c r="AH93" s="53" t="s">
        <v>56387</v>
      </c>
      <c r="AI93" s="53" t="s">
        <v>56388</v>
      </c>
      <c r="AJ93" s="53" t="s">
        <v>56389</v>
      </c>
      <c r="AK93" s="53" t="s">
        <v>56391</v>
      </c>
      <c r="AL93" s="53" t="s">
        <v>56393</v>
      </c>
      <c r="AM93" s="53" t="s">
        <v>56394</v>
      </c>
      <c r="AN93" s="53" t="s">
        <v>56395</v>
      </c>
      <c r="AO93" s="53" t="s">
        <v>56397</v>
      </c>
      <c r="AP93" s="53" t="s">
        <v>56399</v>
      </c>
      <c r="AQ93" s="53" t="s">
        <v>56400</v>
      </c>
      <c r="AR93" s="53" t="s">
        <v>56401</v>
      </c>
      <c r="AS93" s="53" t="s">
        <v>56402</v>
      </c>
      <c r="AT93" s="53" t="s">
        <v>56404</v>
      </c>
      <c r="AU93" s="53" t="s">
        <v>56406</v>
      </c>
      <c r="AV93" s="53" t="s">
        <v>56407</v>
      </c>
      <c r="AW93" s="53" t="s">
        <v>56408</v>
      </c>
      <c r="AX93" s="53" t="s">
        <v>56410</v>
      </c>
      <c r="AY93" s="53" t="s">
        <v>56412</v>
      </c>
      <c r="AZ93" s="53" t="s">
        <v>56413</v>
      </c>
      <c r="BA93" s="53" t="s">
        <v>56414</v>
      </c>
      <c r="BB93" s="53" t="s">
        <v>56416</v>
      </c>
      <c r="BC93" s="53" t="s">
        <v>56417</v>
      </c>
      <c r="BD93" s="53" t="s">
        <v>56419</v>
      </c>
      <c r="BE93" s="53" t="s">
        <v>56420</v>
      </c>
      <c r="BF93" s="53" t="s">
        <v>56421</v>
      </c>
      <c r="BG93" s="53" t="s">
        <v>56423</v>
      </c>
      <c r="BH93" s="53" t="s">
        <v>56425</v>
      </c>
      <c r="BI93" s="53" t="s">
        <v>56426</v>
      </c>
      <c r="BJ93" s="53" t="s">
        <v>56427</v>
      </c>
      <c r="BK93" s="53" t="s">
        <v>56428</v>
      </c>
      <c r="BL93" s="53" t="s">
        <v>56430</v>
      </c>
      <c r="BM93" s="53" t="s">
        <v>56431</v>
      </c>
      <c r="BN93" s="53" t="s">
        <v>56433</v>
      </c>
      <c r="BO93" s="53" t="s">
        <v>56434</v>
      </c>
      <c r="BP93" s="53" t="s">
        <v>56435</v>
      </c>
      <c r="BQ93" s="53" t="s">
        <v>56436</v>
      </c>
      <c r="BR93" s="53" t="s">
        <v>56438</v>
      </c>
      <c r="BS93" s="53" t="s">
        <v>56440</v>
      </c>
      <c r="BT93" s="53" t="s">
        <v>56441</v>
      </c>
      <c r="BU93" s="53" t="s">
        <v>56442</v>
      </c>
      <c r="BV93" s="53" t="s">
        <v>56443</v>
      </c>
      <c r="BW93" s="53" t="s">
        <v>56444</v>
      </c>
      <c r="BX93" s="53" t="s">
        <v>56446</v>
      </c>
      <c r="BY93" s="53" t="s">
        <v>56448</v>
      </c>
      <c r="BZ93" s="53" t="s">
        <v>56449</v>
      </c>
      <c r="CA93" s="53" t="s">
        <v>56450</v>
      </c>
      <c r="CB93" s="53" t="s">
        <v>56452</v>
      </c>
      <c r="CC93" s="53" t="s">
        <v>56453</v>
      </c>
      <c r="CD93" s="53" t="s">
        <v>56455</v>
      </c>
      <c r="CE93" s="53" t="s">
        <v>56456</v>
      </c>
      <c r="CF93" s="53" t="s">
        <v>56457</v>
      </c>
      <c r="CG93" s="53" t="s">
        <v>56458</v>
      </c>
      <c r="CH93" s="53" t="s">
        <v>56460</v>
      </c>
      <c r="CI93" s="53" t="s">
        <v>56462</v>
      </c>
      <c r="CJ93" s="53" t="s">
        <v>56463</v>
      </c>
      <c r="CK93" s="53" t="s">
        <v>56464</v>
      </c>
      <c r="CL93" s="53" t="s">
        <v>56465</v>
      </c>
      <c r="CM93" s="53" t="s">
        <v>56466</v>
      </c>
      <c r="CN93" s="53" t="s">
        <v>56468</v>
      </c>
      <c r="CO93" s="53" t="s">
        <v>56470</v>
      </c>
      <c r="CP93" s="53" t="s">
        <v>56471</v>
      </c>
      <c r="CQ93" s="53" t="s">
        <v>56472</v>
      </c>
      <c r="CR93" s="53" t="s">
        <v>56473</v>
      </c>
      <c r="CS93" s="53" t="s">
        <v>56475</v>
      </c>
      <c r="CT93" s="53" t="s">
        <v>56477</v>
      </c>
      <c r="CU93" s="53" t="s">
        <v>56478</v>
      </c>
      <c r="CV93" s="53" t="s">
        <v>56479</v>
      </c>
      <c r="CW93" s="53" t="s">
        <v>56481</v>
      </c>
      <c r="CX93" s="53" t="s">
        <v>56483</v>
      </c>
      <c r="CY93" s="53" t="s">
        <v>56484</v>
      </c>
      <c r="CZ93" s="53" t="s">
        <v>56485</v>
      </c>
      <c r="DA93" s="53" t="s">
        <v>56487</v>
      </c>
      <c r="DB93" s="53" t="s">
        <v>56489</v>
      </c>
      <c r="DC93" s="53" t="s">
        <v>56490</v>
      </c>
      <c r="DD93" s="53" t="s">
        <v>56491</v>
      </c>
      <c r="DE93" s="53" t="s">
        <v>56492</v>
      </c>
      <c r="DF93" s="53" t="s">
        <v>56494</v>
      </c>
      <c r="DG93" s="53" t="s">
        <v>56496</v>
      </c>
      <c r="DH93" s="53" t="s">
        <v>56497</v>
      </c>
      <c r="DI93" s="53" t="s">
        <v>56498</v>
      </c>
      <c r="DJ93" s="53" t="s">
        <v>56499</v>
      </c>
      <c r="DK93" s="53" t="s">
        <v>56500</v>
      </c>
      <c r="DL93" s="53" t="s">
        <v>56502</v>
      </c>
      <c r="DM93" s="53" t="s">
        <v>56504</v>
      </c>
    </row>
    <row r="94" spans="1:117" ht="15.75" customHeight="1">
      <c r="A94" s="129">
        <v>199</v>
      </c>
      <c r="B94" s="53" t="s">
        <v>56505</v>
      </c>
      <c r="C94" s="53" t="s">
        <v>56506</v>
      </c>
      <c r="D94" s="53" t="s">
        <v>56508</v>
      </c>
      <c r="E94" s="53" t="s">
        <v>56510</v>
      </c>
      <c r="F94" s="53" t="s">
        <v>56511</v>
      </c>
      <c r="G94" s="53" t="s">
        <v>56513</v>
      </c>
      <c r="H94" s="53" t="s">
        <v>56515</v>
      </c>
      <c r="I94" s="53" t="s">
        <v>56516</v>
      </c>
      <c r="J94" s="53" t="s">
        <v>56517</v>
      </c>
      <c r="K94" s="53" t="s">
        <v>56519</v>
      </c>
      <c r="L94" s="53" t="s">
        <v>56521</v>
      </c>
      <c r="M94" s="53" t="s">
        <v>56522</v>
      </c>
      <c r="N94" s="53" t="s">
        <v>56523</v>
      </c>
      <c r="O94" s="53" t="s">
        <v>56524</v>
      </c>
      <c r="P94" s="53" t="s">
        <v>56526</v>
      </c>
      <c r="Q94" s="53" t="s">
        <v>56528</v>
      </c>
      <c r="R94" s="53" t="s">
        <v>56529</v>
      </c>
      <c r="S94" s="53" t="s">
        <v>56530</v>
      </c>
      <c r="T94" s="53" t="s">
        <v>56531</v>
      </c>
      <c r="U94" s="53" t="s">
        <v>56533</v>
      </c>
      <c r="V94" s="53" t="s">
        <v>56534</v>
      </c>
      <c r="W94" s="53" t="s">
        <v>56536</v>
      </c>
      <c r="X94" s="53" t="s">
        <v>56537</v>
      </c>
      <c r="Y94" s="53" t="s">
        <v>56538</v>
      </c>
      <c r="Z94" s="53" t="s">
        <v>56539</v>
      </c>
      <c r="AA94" s="53" t="s">
        <v>56541</v>
      </c>
      <c r="AB94" s="53" t="s">
        <v>56543</v>
      </c>
      <c r="AC94" s="53" t="s">
        <v>56544</v>
      </c>
      <c r="AD94" s="53" t="s">
        <v>56547</v>
      </c>
      <c r="AE94" s="53" t="s">
        <v>56548</v>
      </c>
      <c r="AF94" s="53" t="s">
        <v>56550</v>
      </c>
      <c r="AG94" s="53" t="s">
        <v>56552</v>
      </c>
      <c r="AH94" s="53" t="s">
        <v>56553</v>
      </c>
      <c r="AI94" s="53" t="s">
        <v>56554</v>
      </c>
      <c r="AJ94" s="53" t="s">
        <v>56556</v>
      </c>
      <c r="AK94" s="53" t="s">
        <v>56557</v>
      </c>
      <c r="AL94" s="53" t="s">
        <v>56559</v>
      </c>
      <c r="AM94" s="53" t="s">
        <v>56560</v>
      </c>
      <c r="AN94" s="53" t="s">
        <v>56561</v>
      </c>
      <c r="AO94" s="53" t="s">
        <v>56562</v>
      </c>
      <c r="AP94" s="53" t="s">
        <v>56564</v>
      </c>
      <c r="AQ94" s="53" t="s">
        <v>51100</v>
      </c>
      <c r="AR94" s="53" t="s">
        <v>56566</v>
      </c>
      <c r="AS94" s="53" t="s">
        <v>56567</v>
      </c>
      <c r="AT94" s="53" t="s">
        <v>56568</v>
      </c>
      <c r="AU94" s="53" t="s">
        <v>56570</v>
      </c>
      <c r="AV94" s="53" t="s">
        <v>56572</v>
      </c>
      <c r="AW94" s="53" t="s">
        <v>56573</v>
      </c>
      <c r="AX94" s="53" t="s">
        <v>56574</v>
      </c>
      <c r="AY94" s="53" t="s">
        <v>56575</v>
      </c>
      <c r="AZ94" s="53" t="s">
        <v>56577</v>
      </c>
      <c r="BA94" s="53" t="s">
        <v>56579</v>
      </c>
      <c r="BB94" s="53" t="s">
        <v>56580</v>
      </c>
      <c r="BC94" s="53" t="s">
        <v>56581</v>
      </c>
      <c r="BD94" s="53" t="s">
        <v>56583</v>
      </c>
      <c r="BE94" s="53" t="s">
        <v>56585</v>
      </c>
      <c r="BF94" s="53" t="s">
        <v>56586</v>
      </c>
      <c r="BG94" s="53" t="s">
        <v>56587</v>
      </c>
      <c r="BH94" s="53" t="s">
        <v>56589</v>
      </c>
      <c r="BI94" s="53" t="s">
        <v>56591</v>
      </c>
      <c r="BJ94" s="53" t="s">
        <v>56592</v>
      </c>
      <c r="BK94" s="53" t="s">
        <v>56593</v>
      </c>
      <c r="BL94" s="53" t="s">
        <v>56594</v>
      </c>
      <c r="BM94" s="53" t="s">
        <v>56596</v>
      </c>
      <c r="BN94" s="53" t="s">
        <v>56598</v>
      </c>
      <c r="BO94" s="53" t="s">
        <v>56599</v>
      </c>
      <c r="BP94" s="53" t="s">
        <v>56600</v>
      </c>
      <c r="BQ94" s="53" t="s">
        <v>56602</v>
      </c>
      <c r="BR94" s="53" t="s">
        <v>56604</v>
      </c>
      <c r="BS94" s="53" t="s">
        <v>56605</v>
      </c>
      <c r="BT94" s="53" t="s">
        <v>56606</v>
      </c>
      <c r="BU94" s="53" t="s">
        <v>56608</v>
      </c>
      <c r="BV94" s="53" t="s">
        <v>56609</v>
      </c>
      <c r="BW94" s="53" t="s">
        <v>56613</v>
      </c>
      <c r="BX94" s="53" t="s">
        <v>56614</v>
      </c>
      <c r="BY94" s="53" t="s">
        <v>56616</v>
      </c>
      <c r="BZ94" s="53" t="s">
        <v>56618</v>
      </c>
      <c r="CA94" s="53" t="s">
        <v>56619</v>
      </c>
      <c r="CB94" s="53" t="s">
        <v>56620</v>
      </c>
      <c r="CC94" s="53" t="s">
        <v>56621</v>
      </c>
      <c r="CD94" s="53" t="s">
        <v>56623</v>
      </c>
      <c r="CE94" s="53" t="s">
        <v>56624</v>
      </c>
      <c r="CF94" s="53" t="s">
        <v>56626</v>
      </c>
      <c r="CG94" s="53" t="s">
        <v>56627</v>
      </c>
      <c r="CH94" s="53" t="s">
        <v>56628</v>
      </c>
      <c r="CI94" s="53" t="s">
        <v>56630</v>
      </c>
      <c r="CJ94" s="53" t="s">
        <v>56632</v>
      </c>
      <c r="CK94" s="53" t="s">
        <v>56633</v>
      </c>
      <c r="CL94" s="53" t="s">
        <v>56634</v>
      </c>
      <c r="CM94" s="53" t="s">
        <v>56636</v>
      </c>
      <c r="CN94" s="53" t="s">
        <v>56638</v>
      </c>
      <c r="CO94" s="53" t="s">
        <v>56639</v>
      </c>
      <c r="CP94" s="53" t="s">
        <v>56640</v>
      </c>
      <c r="CQ94" s="53" t="s">
        <v>56642</v>
      </c>
      <c r="CR94" s="53" t="s">
        <v>56643</v>
      </c>
      <c r="CS94" s="53" t="s">
        <v>56647</v>
      </c>
      <c r="CT94" s="53" t="s">
        <v>56648</v>
      </c>
      <c r="CU94" s="53" t="s">
        <v>56650</v>
      </c>
      <c r="CV94" s="53" t="s">
        <v>56652</v>
      </c>
      <c r="CW94" s="53" t="s">
        <v>56653</v>
      </c>
      <c r="CX94" s="53" t="s">
        <v>56654</v>
      </c>
      <c r="CY94" s="53" t="s">
        <v>56655</v>
      </c>
      <c r="CZ94" s="53" t="s">
        <v>56657</v>
      </c>
      <c r="DA94" s="53" t="s">
        <v>56659</v>
      </c>
      <c r="DB94" s="53" t="s">
        <v>56660</v>
      </c>
      <c r="DC94" s="53" t="s">
        <v>56661</v>
      </c>
      <c r="DD94" s="53" t="s">
        <v>56663</v>
      </c>
      <c r="DE94" s="53" t="s">
        <v>56664</v>
      </c>
      <c r="DF94" s="53" t="s">
        <v>56666</v>
      </c>
      <c r="DG94" s="53" t="s">
        <v>56667</v>
      </c>
      <c r="DH94" s="53" t="s">
        <v>56668</v>
      </c>
      <c r="DI94" s="53" t="s">
        <v>56670</v>
      </c>
      <c r="DJ94" s="53" t="s">
        <v>56672</v>
      </c>
      <c r="DK94" s="53" t="s">
        <v>56673</v>
      </c>
      <c r="DL94" s="53" t="s">
        <v>56674</v>
      </c>
      <c r="DM94" s="53" t="s">
        <v>56675</v>
      </c>
    </row>
    <row r="95" spans="1:117" ht="15.75" customHeight="1">
      <c r="A95" s="129">
        <v>200</v>
      </c>
      <c r="B95" s="53" t="s">
        <v>56678</v>
      </c>
      <c r="C95" s="53" t="s">
        <v>56679</v>
      </c>
      <c r="D95" s="53" t="s">
        <v>56681</v>
      </c>
      <c r="E95" s="53" t="s">
        <v>56683</v>
      </c>
      <c r="F95" s="53" t="s">
        <v>56684</v>
      </c>
      <c r="G95" s="53" t="s">
        <v>56685</v>
      </c>
      <c r="H95" s="53" t="s">
        <v>56687</v>
      </c>
      <c r="I95" s="53" t="s">
        <v>56689</v>
      </c>
      <c r="J95" s="53" t="s">
        <v>56690</v>
      </c>
      <c r="K95" s="53" t="s">
        <v>56691</v>
      </c>
      <c r="L95" s="53" t="s">
        <v>56693</v>
      </c>
      <c r="M95" s="53" t="s">
        <v>56695</v>
      </c>
      <c r="N95" s="53" t="s">
        <v>56696</v>
      </c>
      <c r="O95" s="53" t="s">
        <v>56697</v>
      </c>
      <c r="P95" s="53" t="s">
        <v>56698</v>
      </c>
      <c r="Q95" s="53" t="s">
        <v>56699</v>
      </c>
      <c r="R95" s="53" t="s">
        <v>56701</v>
      </c>
      <c r="S95" s="53" t="s">
        <v>56703</v>
      </c>
      <c r="T95" s="53" t="s">
        <v>56704</v>
      </c>
      <c r="U95" s="53" t="s">
        <v>56705</v>
      </c>
      <c r="V95" s="53" t="s">
        <v>56706</v>
      </c>
      <c r="W95" s="53" t="s">
        <v>56708</v>
      </c>
      <c r="X95" s="53" t="s">
        <v>56709</v>
      </c>
      <c r="Y95" s="53" t="s">
        <v>56711</v>
      </c>
      <c r="Z95" s="53" t="s">
        <v>56712</v>
      </c>
      <c r="AA95" s="53" t="s">
        <v>56713</v>
      </c>
      <c r="AB95" s="53" t="s">
        <v>56714</v>
      </c>
      <c r="AC95" s="53" t="s">
        <v>56716</v>
      </c>
      <c r="AD95" s="53" t="s">
        <v>56718</v>
      </c>
      <c r="AE95" s="53" t="s">
        <v>56719</v>
      </c>
      <c r="AF95" s="53" t="s">
        <v>56720</v>
      </c>
      <c r="AG95" s="53" t="s">
        <v>56721</v>
      </c>
      <c r="AH95" s="53" t="s">
        <v>56723</v>
      </c>
      <c r="AI95" s="53" t="s">
        <v>56725</v>
      </c>
      <c r="AJ95" s="53" t="s">
        <v>56726</v>
      </c>
      <c r="AK95" s="53" t="s">
        <v>56727</v>
      </c>
      <c r="AL95" s="53" t="s">
        <v>56729</v>
      </c>
      <c r="AM95" s="53" t="s">
        <v>56731</v>
      </c>
      <c r="AN95" s="53" t="s">
        <v>56732</v>
      </c>
      <c r="AO95" s="53" t="s">
        <v>56733</v>
      </c>
      <c r="AP95" s="53" t="s">
        <v>56735</v>
      </c>
      <c r="AQ95" s="53" t="s">
        <v>56737</v>
      </c>
      <c r="AR95" s="53" t="s">
        <v>56738</v>
      </c>
      <c r="AS95" s="53" t="s">
        <v>56739</v>
      </c>
      <c r="AT95" s="53" t="s">
        <v>56741</v>
      </c>
      <c r="AU95" s="53" t="s">
        <v>56743</v>
      </c>
      <c r="AV95" s="53" t="s">
        <v>56744</v>
      </c>
      <c r="AW95" s="53" t="s">
        <v>56745</v>
      </c>
      <c r="AX95" s="53" t="s">
        <v>56747</v>
      </c>
      <c r="AY95" s="53" t="s">
        <v>56749</v>
      </c>
      <c r="AZ95" s="53" t="s">
        <v>56750</v>
      </c>
      <c r="BA95" s="53" t="s">
        <v>56751</v>
      </c>
      <c r="BB95" s="53" t="s">
        <v>56754</v>
      </c>
      <c r="BC95" s="53" t="s">
        <v>56755</v>
      </c>
      <c r="BD95" s="53" t="s">
        <v>56756</v>
      </c>
      <c r="BE95" s="53" t="s">
        <v>56758</v>
      </c>
      <c r="BF95" s="53" t="s">
        <v>56760</v>
      </c>
      <c r="BG95" s="53" t="s">
        <v>56761</v>
      </c>
      <c r="BH95" s="53" t="s">
        <v>56763</v>
      </c>
      <c r="BI95" s="53" t="s">
        <v>56764</v>
      </c>
      <c r="BJ95" s="53" t="s">
        <v>56766</v>
      </c>
      <c r="BK95" s="53" t="s">
        <v>56767</v>
      </c>
      <c r="BL95" s="53" t="s">
        <v>56768</v>
      </c>
      <c r="BM95" s="53" t="s">
        <v>56770</v>
      </c>
      <c r="BN95" s="53" t="s">
        <v>56772</v>
      </c>
      <c r="BO95" s="53" t="s">
        <v>56773</v>
      </c>
      <c r="BP95" s="53" t="s">
        <v>56774</v>
      </c>
      <c r="BQ95" s="53" t="s">
        <v>56775</v>
      </c>
      <c r="BR95" s="53" t="s">
        <v>56776</v>
      </c>
      <c r="BS95" s="53" t="s">
        <v>56777</v>
      </c>
      <c r="BT95" s="53" t="s">
        <v>56779</v>
      </c>
      <c r="BU95" s="53" t="s">
        <v>56781</v>
      </c>
      <c r="BV95" s="53" t="s">
        <v>56782</v>
      </c>
      <c r="BW95" s="53" t="s">
        <v>56783</v>
      </c>
      <c r="BX95" s="53" t="s">
        <v>56784</v>
      </c>
      <c r="BY95" s="53" t="s">
        <v>56786</v>
      </c>
      <c r="BZ95" s="53" t="s">
        <v>56788</v>
      </c>
      <c r="CA95" s="53" t="s">
        <v>56789</v>
      </c>
      <c r="CB95" s="53" t="s">
        <v>56790</v>
      </c>
      <c r="CC95" s="53" t="s">
        <v>56792</v>
      </c>
      <c r="CD95" s="53" t="s">
        <v>56794</v>
      </c>
      <c r="CE95" s="53" t="s">
        <v>56795</v>
      </c>
      <c r="CF95" s="53" t="s">
        <v>56796</v>
      </c>
      <c r="CG95" s="53" t="s">
        <v>56797</v>
      </c>
      <c r="CH95" s="53" t="s">
        <v>56799</v>
      </c>
      <c r="CI95" s="53" t="s">
        <v>56801</v>
      </c>
      <c r="CJ95" s="53" t="s">
        <v>56795</v>
      </c>
      <c r="CK95" s="53" t="s">
        <v>56802</v>
      </c>
      <c r="CL95" s="53" t="s">
        <v>56803</v>
      </c>
      <c r="CM95" s="53" t="s">
        <v>56805</v>
      </c>
      <c r="CN95" s="53" t="s">
        <v>56807</v>
      </c>
      <c r="CO95" s="53" t="s">
        <v>56808</v>
      </c>
      <c r="CP95" s="53" t="s">
        <v>56809</v>
      </c>
      <c r="CQ95" s="53" t="s">
        <v>56811</v>
      </c>
      <c r="CR95" s="53" t="s">
        <v>56813</v>
      </c>
      <c r="CS95" s="53" t="s">
        <v>56814</v>
      </c>
      <c r="CT95" s="53" t="s">
        <v>56815</v>
      </c>
      <c r="CU95" s="53" t="s">
        <v>56816</v>
      </c>
      <c r="CV95" s="53" t="s">
        <v>56818</v>
      </c>
      <c r="CW95" s="53" t="s">
        <v>56820</v>
      </c>
      <c r="CX95" s="53" t="s">
        <v>56821</v>
      </c>
      <c r="CY95" s="53" t="s">
        <v>56822</v>
      </c>
      <c r="CZ95" s="53" t="s">
        <v>56823</v>
      </c>
      <c r="DA95" s="53" t="s">
        <v>56825</v>
      </c>
      <c r="DB95" s="53" t="s">
        <v>56827</v>
      </c>
      <c r="DC95" s="53" t="s">
        <v>56828</v>
      </c>
      <c r="DD95" s="53" t="s">
        <v>56829</v>
      </c>
      <c r="DE95" s="53" t="s">
        <v>56831</v>
      </c>
      <c r="DF95" s="53" t="s">
        <v>56833</v>
      </c>
      <c r="DG95" s="53" t="s">
        <v>56834</v>
      </c>
      <c r="DH95" s="53" t="s">
        <v>56835</v>
      </c>
      <c r="DI95" s="53" t="s">
        <v>56836</v>
      </c>
      <c r="DJ95" s="53" t="s">
        <v>56838</v>
      </c>
      <c r="DK95" s="53" t="s">
        <v>56839</v>
      </c>
      <c r="DL95" s="53" t="s">
        <v>56840</v>
      </c>
      <c r="DM95" s="53" t="s">
        <v>56841</v>
      </c>
    </row>
    <row r="96" spans="1:117" ht="15.75" customHeight="1">
      <c r="A96" s="129">
        <v>201</v>
      </c>
      <c r="B96" s="53" t="s">
        <v>56843</v>
      </c>
      <c r="C96" s="53" t="s">
        <v>56844</v>
      </c>
      <c r="D96" s="53" t="s">
        <v>56845</v>
      </c>
      <c r="E96" s="53" t="s">
        <v>56847</v>
      </c>
      <c r="F96" s="53" t="s">
        <v>56848</v>
      </c>
      <c r="G96" s="53" t="s">
        <v>56850</v>
      </c>
      <c r="H96" s="53" t="s">
        <v>56851</v>
      </c>
      <c r="I96" s="53" t="s">
        <v>56852</v>
      </c>
      <c r="J96" s="53" t="s">
        <v>56854</v>
      </c>
      <c r="K96" s="53" t="s">
        <v>56855</v>
      </c>
      <c r="L96" s="53" t="s">
        <v>56857</v>
      </c>
      <c r="M96" s="53" t="s">
        <v>56858</v>
      </c>
      <c r="N96" s="53" t="s">
        <v>56859</v>
      </c>
      <c r="O96" s="53" t="s">
        <v>56860</v>
      </c>
      <c r="P96" s="53" t="s">
        <v>56861</v>
      </c>
      <c r="Q96" s="53" t="s">
        <v>56863</v>
      </c>
      <c r="R96" s="53" t="s">
        <v>56864</v>
      </c>
      <c r="S96" s="53" t="s">
        <v>56866</v>
      </c>
      <c r="T96" s="53" t="s">
        <v>56867</v>
      </c>
      <c r="U96" s="53" t="s">
        <v>56868</v>
      </c>
      <c r="V96" s="53" t="s">
        <v>56869</v>
      </c>
      <c r="W96" s="53" t="s">
        <v>56871</v>
      </c>
      <c r="X96" s="53" t="s">
        <v>56873</v>
      </c>
      <c r="Y96" s="53" t="s">
        <v>56874</v>
      </c>
      <c r="Z96" s="53" t="s">
        <v>56875</v>
      </c>
      <c r="AA96" s="53" t="s">
        <v>56876</v>
      </c>
      <c r="AB96" s="53" t="s">
        <v>56877</v>
      </c>
      <c r="AC96" s="53" t="s">
        <v>56878</v>
      </c>
      <c r="AD96" s="53" t="s">
        <v>56879</v>
      </c>
      <c r="AE96" s="53" t="s">
        <v>56881</v>
      </c>
      <c r="AF96" s="53" t="s">
        <v>56883</v>
      </c>
      <c r="AG96" s="53" t="s">
        <v>56884</v>
      </c>
      <c r="AH96" s="53" t="s">
        <v>56886</v>
      </c>
      <c r="AI96" s="53" t="s">
        <v>56888</v>
      </c>
      <c r="AJ96" s="53" t="s">
        <v>56889</v>
      </c>
      <c r="AK96" s="53" t="s">
        <v>56890</v>
      </c>
      <c r="AL96" s="53" t="s">
        <v>56891</v>
      </c>
      <c r="AM96" s="53" t="s">
        <v>56892</v>
      </c>
      <c r="AN96" s="53" t="s">
        <v>56893</v>
      </c>
      <c r="AO96" s="53" t="s">
        <v>56894</v>
      </c>
      <c r="AP96" s="53" t="s">
        <v>56895</v>
      </c>
      <c r="AQ96" s="53" t="s">
        <v>56896</v>
      </c>
      <c r="AR96" s="53" t="s">
        <v>19609</v>
      </c>
      <c r="AS96" s="53" t="s">
        <v>56897</v>
      </c>
      <c r="AT96" s="53" t="s">
        <v>56899</v>
      </c>
      <c r="AU96" s="53" t="s">
        <v>56901</v>
      </c>
      <c r="AV96" s="53" t="s">
        <v>56902</v>
      </c>
      <c r="AW96" s="53" t="s">
        <v>56903</v>
      </c>
      <c r="AX96" s="53" t="s">
        <v>56906</v>
      </c>
      <c r="AY96" s="53" t="s">
        <v>56907</v>
      </c>
      <c r="AZ96" s="53" t="s">
        <v>56908</v>
      </c>
      <c r="BA96" s="53" t="s">
        <v>56909</v>
      </c>
      <c r="BB96" s="53" t="s">
        <v>56911</v>
      </c>
      <c r="BC96" s="53" t="s">
        <v>56912</v>
      </c>
      <c r="BD96" s="53" t="s">
        <v>51100</v>
      </c>
      <c r="BE96" s="53" t="s">
        <v>56914</v>
      </c>
      <c r="BF96" s="53" t="s">
        <v>56915</v>
      </c>
      <c r="BG96" s="53" t="s">
        <v>56916</v>
      </c>
      <c r="BH96" s="53" t="s">
        <v>56917</v>
      </c>
      <c r="BI96" s="53" t="s">
        <v>56919</v>
      </c>
      <c r="BJ96" s="53" t="s">
        <v>56920</v>
      </c>
      <c r="BK96" s="53" t="s">
        <v>56922</v>
      </c>
      <c r="BL96" s="53" t="s">
        <v>56923</v>
      </c>
      <c r="BM96" s="53" t="s">
        <v>56924</v>
      </c>
      <c r="BN96" s="53" t="s">
        <v>56926</v>
      </c>
      <c r="BO96" s="53" t="s">
        <v>56927</v>
      </c>
      <c r="BP96" s="53" t="s">
        <v>56929</v>
      </c>
      <c r="BQ96" s="53" t="s">
        <v>56930</v>
      </c>
      <c r="BR96" s="53" t="s">
        <v>56931</v>
      </c>
      <c r="BS96" s="53" t="s">
        <v>56933</v>
      </c>
      <c r="BT96" s="53" t="s">
        <v>56934</v>
      </c>
      <c r="BU96" s="53" t="s">
        <v>56936</v>
      </c>
      <c r="BV96" s="53" t="s">
        <v>56937</v>
      </c>
      <c r="BW96" s="53" t="s">
        <v>56939</v>
      </c>
      <c r="BX96" s="53" t="s">
        <v>56941</v>
      </c>
      <c r="BY96" s="53" t="s">
        <v>56942</v>
      </c>
      <c r="BZ96" s="53" t="s">
        <v>56943</v>
      </c>
      <c r="CA96" s="53" t="s">
        <v>19545</v>
      </c>
      <c r="CB96" s="53" t="s">
        <v>56945</v>
      </c>
      <c r="CC96" s="53" t="s">
        <v>56947</v>
      </c>
      <c r="CD96" s="53" t="s">
        <v>56948</v>
      </c>
      <c r="CE96" s="53" t="s">
        <v>56949</v>
      </c>
      <c r="CF96" s="53" t="s">
        <v>56951</v>
      </c>
      <c r="CG96" s="53" t="s">
        <v>56953</v>
      </c>
      <c r="CH96" s="53" t="s">
        <v>56954</v>
      </c>
      <c r="CI96" s="53" t="s">
        <v>56955</v>
      </c>
      <c r="CJ96" s="53" t="s">
        <v>56956</v>
      </c>
      <c r="CK96" s="53" t="s">
        <v>56958</v>
      </c>
      <c r="CL96" s="53" t="s">
        <v>56960</v>
      </c>
      <c r="CM96" s="53" t="s">
        <v>56961</v>
      </c>
      <c r="CN96" s="53" t="s">
        <v>56962</v>
      </c>
      <c r="CO96" s="53" t="s">
        <v>56963</v>
      </c>
      <c r="CP96" s="53" t="s">
        <v>56965</v>
      </c>
      <c r="CQ96" s="53" t="s">
        <v>56967</v>
      </c>
      <c r="CR96" s="53" t="s">
        <v>56968</v>
      </c>
      <c r="CS96" s="53" t="s">
        <v>56969</v>
      </c>
      <c r="CT96" s="53" t="s">
        <v>56971</v>
      </c>
      <c r="CU96" s="53" t="s">
        <v>56973</v>
      </c>
      <c r="CV96" s="53" t="s">
        <v>56974</v>
      </c>
      <c r="CW96" s="53" t="s">
        <v>56975</v>
      </c>
      <c r="CX96" s="53" t="s">
        <v>56977</v>
      </c>
      <c r="CY96" s="53" t="s">
        <v>56979</v>
      </c>
      <c r="CZ96" s="53" t="s">
        <v>56980</v>
      </c>
      <c r="DA96" s="53" t="s">
        <v>56981</v>
      </c>
      <c r="DB96" s="53" t="s">
        <v>56982</v>
      </c>
      <c r="DC96" s="53" t="s">
        <v>56983</v>
      </c>
      <c r="DD96" s="53" t="s">
        <v>56985</v>
      </c>
      <c r="DE96" s="53" t="s">
        <v>56986</v>
      </c>
      <c r="DF96" s="53" t="s">
        <v>56988</v>
      </c>
      <c r="DG96" s="53" t="s">
        <v>56989</v>
      </c>
      <c r="DH96" s="53" t="s">
        <v>56990</v>
      </c>
      <c r="DI96" s="53" t="s">
        <v>56991</v>
      </c>
      <c r="DJ96" s="53" t="s">
        <v>56993</v>
      </c>
      <c r="DK96" s="53" t="s">
        <v>56995</v>
      </c>
      <c r="DL96" s="53" t="s">
        <v>56996</v>
      </c>
      <c r="DM96" s="53" t="s">
        <v>56997</v>
      </c>
    </row>
    <row r="97" spans="1:117" ht="15.75" customHeight="1">
      <c r="A97" s="129">
        <v>202</v>
      </c>
      <c r="B97" s="53" t="s">
        <v>56999</v>
      </c>
      <c r="C97" s="53" t="s">
        <v>57001</v>
      </c>
      <c r="D97" s="53" t="s">
        <v>57002</v>
      </c>
      <c r="E97" s="53" t="s">
        <v>57003</v>
      </c>
      <c r="F97" s="53" t="s">
        <v>57005</v>
      </c>
      <c r="G97" s="53" t="s">
        <v>57007</v>
      </c>
      <c r="H97" s="53" t="s">
        <v>57008</v>
      </c>
      <c r="I97" s="53" t="s">
        <v>57009</v>
      </c>
      <c r="J97" s="53" t="s">
        <v>57010</v>
      </c>
      <c r="K97" s="53" t="s">
        <v>57012</v>
      </c>
      <c r="L97" s="53" t="s">
        <v>57014</v>
      </c>
      <c r="M97" s="53" t="s">
        <v>57015</v>
      </c>
      <c r="N97" s="53" t="s">
        <v>57017</v>
      </c>
      <c r="O97" s="53" t="s">
        <v>57019</v>
      </c>
      <c r="P97" s="53" t="s">
        <v>57020</v>
      </c>
      <c r="Q97" s="53" t="s">
        <v>57021</v>
      </c>
      <c r="R97" s="53" t="s">
        <v>57022</v>
      </c>
      <c r="S97" s="53" t="s">
        <v>57024</v>
      </c>
      <c r="T97" s="53" t="s">
        <v>57026</v>
      </c>
      <c r="U97" s="53" t="s">
        <v>57027</v>
      </c>
      <c r="V97" s="53" t="s">
        <v>57028</v>
      </c>
      <c r="W97" s="53" t="s">
        <v>57030</v>
      </c>
      <c r="X97" s="53" t="s">
        <v>57031</v>
      </c>
      <c r="Y97" s="53" t="s">
        <v>57033</v>
      </c>
      <c r="Z97" s="53" t="s">
        <v>57034</v>
      </c>
      <c r="AA97" s="53" t="s">
        <v>57035</v>
      </c>
      <c r="AB97" s="53" t="s">
        <v>57037</v>
      </c>
      <c r="AC97" s="53" t="s">
        <v>57039</v>
      </c>
      <c r="AD97" s="53" t="s">
        <v>57040</v>
      </c>
      <c r="AE97" s="53" t="s">
        <v>57041</v>
      </c>
      <c r="AF97" s="53" t="s">
        <v>57043</v>
      </c>
      <c r="AG97" s="53" t="s">
        <v>57045</v>
      </c>
      <c r="AH97" s="53" t="s">
        <v>57046</v>
      </c>
      <c r="AI97" s="53" t="s">
        <v>57048</v>
      </c>
      <c r="AJ97" s="53" t="s">
        <v>57050</v>
      </c>
      <c r="AK97" s="53" t="s">
        <v>57051</v>
      </c>
      <c r="AL97" s="53" t="s">
        <v>57052</v>
      </c>
      <c r="AM97" s="53" t="s">
        <v>57054</v>
      </c>
      <c r="AN97" s="53" t="s">
        <v>57055</v>
      </c>
      <c r="AO97" s="53" t="s">
        <v>57057</v>
      </c>
      <c r="AP97" s="53" t="s">
        <v>57058</v>
      </c>
      <c r="AQ97" s="53" t="s">
        <v>57059</v>
      </c>
      <c r="AR97" s="53" t="s">
        <v>57061</v>
      </c>
      <c r="AS97" s="53" t="s">
        <v>57063</v>
      </c>
      <c r="AT97" s="53" t="s">
        <v>57064</v>
      </c>
      <c r="AU97" s="53" t="s">
        <v>57065</v>
      </c>
      <c r="AV97" s="53" t="s">
        <v>57066</v>
      </c>
      <c r="AW97" s="53" t="s">
        <v>57068</v>
      </c>
      <c r="AX97" s="53" t="s">
        <v>57070</v>
      </c>
      <c r="AY97" s="53" t="s">
        <v>57071</v>
      </c>
      <c r="AZ97" s="53" t="s">
        <v>57072</v>
      </c>
      <c r="BA97" s="53" t="s">
        <v>57073</v>
      </c>
      <c r="BB97" s="53" t="s">
        <v>57075</v>
      </c>
      <c r="BC97" s="53" t="s">
        <v>57077</v>
      </c>
      <c r="BD97" s="53" t="s">
        <v>57078</v>
      </c>
      <c r="BE97" s="53" t="s">
        <v>57079</v>
      </c>
      <c r="BF97" s="53" t="s">
        <v>57080</v>
      </c>
      <c r="BG97" s="53" t="s">
        <v>57082</v>
      </c>
      <c r="BH97" s="53" t="s">
        <v>57084</v>
      </c>
      <c r="BI97" s="53" t="s">
        <v>57085</v>
      </c>
      <c r="BJ97" s="53" t="s">
        <v>57086</v>
      </c>
      <c r="BK97" s="53" t="s">
        <v>57087</v>
      </c>
      <c r="BL97" s="53" t="s">
        <v>57089</v>
      </c>
      <c r="BM97" s="53" t="s">
        <v>57091</v>
      </c>
      <c r="BN97" s="53" t="s">
        <v>57092</v>
      </c>
      <c r="BO97" s="53" t="s">
        <v>57093</v>
      </c>
      <c r="BP97" s="53" t="s">
        <v>57094</v>
      </c>
      <c r="BQ97" s="53" t="s">
        <v>57095</v>
      </c>
      <c r="BR97" s="53" t="s">
        <v>57097</v>
      </c>
      <c r="BS97" s="53" t="s">
        <v>57099</v>
      </c>
      <c r="BT97" s="53" t="s">
        <v>57100</v>
      </c>
      <c r="BU97" s="53" t="s">
        <v>57101</v>
      </c>
      <c r="BV97" s="53" t="s">
        <v>57103</v>
      </c>
      <c r="BW97" s="53" t="s">
        <v>57105</v>
      </c>
      <c r="BX97" s="53" t="s">
        <v>57106</v>
      </c>
      <c r="BY97" s="53" t="s">
        <v>57107</v>
      </c>
      <c r="BZ97" s="53" t="s">
        <v>57108</v>
      </c>
      <c r="CA97" s="53" t="s">
        <v>57111</v>
      </c>
      <c r="CB97" s="53" t="s">
        <v>57112</v>
      </c>
      <c r="CC97" s="53" t="s">
        <v>57113</v>
      </c>
      <c r="CD97" s="53" t="s">
        <v>57114</v>
      </c>
      <c r="CE97" s="53" t="s">
        <v>57116</v>
      </c>
      <c r="CF97" s="53" t="s">
        <v>57118</v>
      </c>
      <c r="CG97" s="53" t="s">
        <v>57119</v>
      </c>
      <c r="CH97" s="53" t="s">
        <v>57121</v>
      </c>
      <c r="CI97" s="53" t="s">
        <v>57123</v>
      </c>
      <c r="CJ97" s="53" t="s">
        <v>57124</v>
      </c>
      <c r="CK97" s="53" t="s">
        <v>57125</v>
      </c>
      <c r="CL97" s="53" t="s">
        <v>57127</v>
      </c>
      <c r="CM97" s="53" t="s">
        <v>57128</v>
      </c>
      <c r="CN97" s="53" t="s">
        <v>57130</v>
      </c>
      <c r="CO97" s="53" t="s">
        <v>57131</v>
      </c>
      <c r="CP97" s="53" t="s">
        <v>57132</v>
      </c>
      <c r="CQ97" s="53" t="s">
        <v>57133</v>
      </c>
      <c r="CR97" s="53" t="s">
        <v>57135</v>
      </c>
      <c r="CS97" s="53" t="s">
        <v>19594</v>
      </c>
      <c r="CT97" s="53" t="s">
        <v>57137</v>
      </c>
      <c r="CU97" s="53" t="s">
        <v>57138</v>
      </c>
      <c r="CV97" s="53" t="s">
        <v>57139</v>
      </c>
      <c r="CW97" s="53" t="s">
        <v>57141</v>
      </c>
      <c r="CX97" s="53" t="s">
        <v>57142</v>
      </c>
      <c r="CY97" s="53" t="s">
        <v>57144</v>
      </c>
      <c r="CZ97" s="53" t="s">
        <v>57145</v>
      </c>
      <c r="DA97" s="53" t="s">
        <v>57146</v>
      </c>
      <c r="DB97" s="53" t="s">
        <v>57148</v>
      </c>
      <c r="DC97" s="53" t="s">
        <v>57149</v>
      </c>
      <c r="DD97" s="53" t="s">
        <v>57151</v>
      </c>
      <c r="DE97" s="53" t="s">
        <v>57152</v>
      </c>
      <c r="DF97" s="53" t="s">
        <v>57153</v>
      </c>
      <c r="DG97" s="53" t="s">
        <v>57155</v>
      </c>
      <c r="DH97" s="53" t="s">
        <v>57156</v>
      </c>
      <c r="DI97" s="53" t="s">
        <v>57158</v>
      </c>
      <c r="DJ97" s="53" t="s">
        <v>57159</v>
      </c>
      <c r="DK97" s="53" t="s">
        <v>57160</v>
      </c>
      <c r="DL97" s="53" t="s">
        <v>57161</v>
      </c>
      <c r="DM97" s="53" t="s">
        <v>57163</v>
      </c>
    </row>
    <row r="98" spans="1:117" ht="15.75" customHeight="1">
      <c r="A98" s="129">
        <v>203</v>
      </c>
      <c r="B98" s="53" t="s">
        <v>57165</v>
      </c>
      <c r="C98" s="53" t="s">
        <v>57166</v>
      </c>
      <c r="D98" s="53" t="s">
        <v>57168</v>
      </c>
      <c r="E98" s="53" t="s">
        <v>57169</v>
      </c>
      <c r="F98" s="53" t="s">
        <v>57171</v>
      </c>
      <c r="G98" s="53" t="s">
        <v>57172</v>
      </c>
      <c r="H98" s="53" t="s">
        <v>57173</v>
      </c>
      <c r="I98" s="53" t="s">
        <v>57175</v>
      </c>
      <c r="J98" s="53" t="s">
        <v>57177</v>
      </c>
      <c r="K98" s="53" t="s">
        <v>57178</v>
      </c>
      <c r="L98" s="53" t="s">
        <v>57179</v>
      </c>
      <c r="M98" s="53" t="s">
        <v>57180</v>
      </c>
      <c r="N98" s="53" t="s">
        <v>57182</v>
      </c>
      <c r="O98" s="53" t="s">
        <v>57184</v>
      </c>
      <c r="P98" s="53" t="s">
        <v>57185</v>
      </c>
      <c r="Q98" s="53" t="s">
        <v>19885</v>
      </c>
      <c r="R98" s="53" t="s">
        <v>57186</v>
      </c>
      <c r="S98" s="53" t="s">
        <v>57188</v>
      </c>
      <c r="T98" s="53" t="s">
        <v>57190</v>
      </c>
      <c r="U98" s="53" t="s">
        <v>51493</v>
      </c>
      <c r="V98" s="53" t="s">
        <v>57191</v>
      </c>
      <c r="W98" s="53" t="s">
        <v>57193</v>
      </c>
      <c r="X98" s="53" t="s">
        <v>57195</v>
      </c>
      <c r="Y98" s="53" t="s">
        <v>57196</v>
      </c>
      <c r="Z98" s="53" t="s">
        <v>57197</v>
      </c>
      <c r="AA98" s="53" t="s">
        <v>57198</v>
      </c>
      <c r="AB98" s="53" t="s">
        <v>57200</v>
      </c>
      <c r="AC98" s="53" t="s">
        <v>57202</v>
      </c>
      <c r="AD98" s="53" t="s">
        <v>57203</v>
      </c>
      <c r="AE98" s="53" t="s">
        <v>57204</v>
      </c>
      <c r="AF98" s="53" t="s">
        <v>57206</v>
      </c>
      <c r="AG98" s="53" t="s">
        <v>57207</v>
      </c>
      <c r="AH98" s="53" t="s">
        <v>57209</v>
      </c>
      <c r="AI98" s="53" t="s">
        <v>57210</v>
      </c>
      <c r="AJ98" s="53" t="s">
        <v>57211</v>
      </c>
      <c r="AK98" s="53" t="s">
        <v>57212</v>
      </c>
      <c r="AL98" s="53" t="s">
        <v>57214</v>
      </c>
      <c r="AM98" s="53" t="s">
        <v>57215</v>
      </c>
      <c r="AN98" s="53" t="s">
        <v>57217</v>
      </c>
      <c r="AO98" s="53" t="s">
        <v>57218</v>
      </c>
      <c r="AP98" s="53" t="s">
        <v>57219</v>
      </c>
      <c r="AQ98" s="53" t="s">
        <v>57220</v>
      </c>
      <c r="AR98" s="53" t="s">
        <v>57222</v>
      </c>
      <c r="AS98" s="53" t="s">
        <v>57224</v>
      </c>
      <c r="AT98" s="53" t="s">
        <v>57225</v>
      </c>
      <c r="AU98" s="53" t="s">
        <v>57226</v>
      </c>
      <c r="AV98" s="53" t="s">
        <v>57227</v>
      </c>
      <c r="AW98" s="53" t="s">
        <v>57229</v>
      </c>
      <c r="AX98" s="53" t="s">
        <v>57231</v>
      </c>
      <c r="AY98" s="53" t="s">
        <v>57232</v>
      </c>
      <c r="AZ98" s="53" t="s">
        <v>57233</v>
      </c>
      <c r="BA98" s="53" t="s">
        <v>57234</v>
      </c>
      <c r="BB98" s="53" t="s">
        <v>57236</v>
      </c>
      <c r="BC98" s="53" t="s">
        <v>57238</v>
      </c>
      <c r="BD98" s="53" t="s">
        <v>57239</v>
      </c>
      <c r="BE98" s="53" t="s">
        <v>57240</v>
      </c>
      <c r="BF98" s="53" t="s">
        <v>57241</v>
      </c>
      <c r="BG98" s="53" t="s">
        <v>57243</v>
      </c>
      <c r="BH98" s="53" t="s">
        <v>57244</v>
      </c>
      <c r="BI98" s="53" t="s">
        <v>57245</v>
      </c>
      <c r="BJ98" s="53" t="s">
        <v>57246</v>
      </c>
      <c r="BK98" s="53" t="s">
        <v>57247</v>
      </c>
      <c r="BL98" s="53" t="s">
        <v>57248</v>
      </c>
      <c r="BM98" s="53" t="s">
        <v>57250</v>
      </c>
      <c r="BN98" s="53" t="s">
        <v>57251</v>
      </c>
      <c r="BO98" s="53" t="s">
        <v>57252</v>
      </c>
      <c r="BP98" s="53" t="s">
        <v>57254</v>
      </c>
      <c r="BQ98" s="53" t="s">
        <v>57255</v>
      </c>
      <c r="BR98" s="53" t="s">
        <v>57257</v>
      </c>
      <c r="BS98" s="53" t="s">
        <v>57258</v>
      </c>
      <c r="BT98" s="53" t="s">
        <v>57259</v>
      </c>
      <c r="BU98" s="53" t="s">
        <v>57260</v>
      </c>
      <c r="BV98" s="53" t="s">
        <v>57262</v>
      </c>
      <c r="BW98" s="53" t="s">
        <v>57263</v>
      </c>
      <c r="BX98" s="53" t="s">
        <v>57265</v>
      </c>
      <c r="BY98" s="53" t="s">
        <v>57266</v>
      </c>
      <c r="BZ98" s="53" t="s">
        <v>57267</v>
      </c>
      <c r="CA98" s="53" t="s">
        <v>57269</v>
      </c>
      <c r="CB98" s="53" t="s">
        <v>57270</v>
      </c>
      <c r="CC98" s="53" t="s">
        <v>57272</v>
      </c>
      <c r="CD98" s="53" t="s">
        <v>57273</v>
      </c>
      <c r="CE98" s="53" t="s">
        <v>57274</v>
      </c>
      <c r="CF98" s="53" t="s">
        <v>57276</v>
      </c>
      <c r="CG98" s="53" t="s">
        <v>57277</v>
      </c>
      <c r="CH98" s="53" t="s">
        <v>57279</v>
      </c>
      <c r="CI98" s="53" t="s">
        <v>57280</v>
      </c>
      <c r="CJ98" s="53" t="s">
        <v>57281</v>
      </c>
      <c r="CK98" s="53" t="s">
        <v>57283</v>
      </c>
      <c r="CL98" s="53" t="s">
        <v>57284</v>
      </c>
      <c r="CM98" s="53" t="s">
        <v>57286</v>
      </c>
      <c r="CN98" s="53" t="s">
        <v>57287</v>
      </c>
      <c r="CO98" s="53" t="s">
        <v>57288</v>
      </c>
      <c r="CP98" s="53" t="s">
        <v>57290</v>
      </c>
      <c r="CQ98" s="53" t="s">
        <v>57291</v>
      </c>
      <c r="CR98" s="53" t="s">
        <v>57293</v>
      </c>
      <c r="CS98" s="53" t="s">
        <v>57294</v>
      </c>
      <c r="CT98" s="53" t="s">
        <v>57295</v>
      </c>
      <c r="CU98" s="53" t="s">
        <v>57297</v>
      </c>
      <c r="CV98" s="53" t="s">
        <v>57299</v>
      </c>
      <c r="CW98" s="53" t="s">
        <v>57300</v>
      </c>
      <c r="CX98" s="53" t="s">
        <v>57301</v>
      </c>
      <c r="CY98" s="53" t="s">
        <v>13016</v>
      </c>
      <c r="CZ98" s="53" t="s">
        <v>57303</v>
      </c>
      <c r="DA98" s="53" t="s">
        <v>57305</v>
      </c>
      <c r="DB98" s="53" t="s">
        <v>57306</v>
      </c>
      <c r="DC98" s="53" t="s">
        <v>57307</v>
      </c>
      <c r="DD98" s="53" t="s">
        <v>57308</v>
      </c>
      <c r="DE98" s="53" t="s">
        <v>57309</v>
      </c>
      <c r="DF98" s="53" t="s">
        <v>57311</v>
      </c>
      <c r="DG98" s="53" t="s">
        <v>57313</v>
      </c>
      <c r="DH98" s="53" t="s">
        <v>57314</v>
      </c>
      <c r="DI98" s="53" t="s">
        <v>57315</v>
      </c>
      <c r="DJ98" s="53" t="s">
        <v>57317</v>
      </c>
      <c r="DK98" s="53" t="s">
        <v>57318</v>
      </c>
      <c r="DL98" s="53" t="s">
        <v>57320</v>
      </c>
      <c r="DM98" s="53" t="s">
        <v>57321</v>
      </c>
    </row>
    <row r="99" spans="1:117" ht="15.75" customHeight="1">
      <c r="A99" s="129">
        <v>204</v>
      </c>
      <c r="B99" s="53" t="s">
        <v>57323</v>
      </c>
      <c r="C99" s="53" t="s">
        <v>57324</v>
      </c>
      <c r="D99" s="53" t="s">
        <v>57326</v>
      </c>
      <c r="E99" s="53" t="s">
        <v>57327</v>
      </c>
      <c r="F99" s="53" t="s">
        <v>57328</v>
      </c>
      <c r="G99" s="53" t="s">
        <v>57330</v>
      </c>
      <c r="H99" s="53" t="s">
        <v>57331</v>
      </c>
      <c r="I99" s="53" t="s">
        <v>57333</v>
      </c>
      <c r="J99" s="53" t="s">
        <v>57334</v>
      </c>
      <c r="K99" s="53" t="s">
        <v>57335</v>
      </c>
      <c r="L99" s="53" t="s">
        <v>57336</v>
      </c>
      <c r="M99" s="53" t="s">
        <v>57338</v>
      </c>
      <c r="N99" s="53" t="s">
        <v>57340</v>
      </c>
      <c r="O99" s="53" t="s">
        <v>57341</v>
      </c>
      <c r="P99" s="53" t="s">
        <v>57342</v>
      </c>
      <c r="Q99" s="53" t="s">
        <v>57344</v>
      </c>
      <c r="R99" s="53" t="s">
        <v>57346</v>
      </c>
      <c r="S99" s="53" t="s">
        <v>57347</v>
      </c>
      <c r="T99" s="53" t="s">
        <v>57348</v>
      </c>
      <c r="U99" s="53" t="s">
        <v>57349</v>
      </c>
      <c r="V99" s="53" t="s">
        <v>57351</v>
      </c>
      <c r="W99" s="53" t="s">
        <v>57353</v>
      </c>
      <c r="X99" s="53" t="s">
        <v>57354</v>
      </c>
      <c r="Y99" s="53" t="s">
        <v>57356</v>
      </c>
      <c r="Z99" s="53" t="s">
        <v>57358</v>
      </c>
      <c r="AA99" s="53" t="s">
        <v>57359</v>
      </c>
      <c r="AB99" s="53" t="s">
        <v>57360</v>
      </c>
      <c r="AC99" s="53" t="s">
        <v>57361</v>
      </c>
      <c r="AD99" s="53" t="s">
        <v>57363</v>
      </c>
      <c r="AE99" s="53" t="s">
        <v>57365</v>
      </c>
      <c r="AF99" s="53" t="s">
        <v>57366</v>
      </c>
      <c r="AG99" s="53" t="s">
        <v>57367</v>
      </c>
      <c r="AH99" s="53" t="s">
        <v>57369</v>
      </c>
      <c r="AI99" s="53" t="s">
        <v>57371</v>
      </c>
      <c r="AJ99" s="53" t="s">
        <v>57372</v>
      </c>
      <c r="AK99" s="53" t="s">
        <v>57373</v>
      </c>
      <c r="AL99" s="53" t="s">
        <v>57374</v>
      </c>
      <c r="AM99" s="53" t="s">
        <v>57376</v>
      </c>
      <c r="AN99" s="53" t="s">
        <v>57378</v>
      </c>
      <c r="AO99" s="53" t="s">
        <v>57379</v>
      </c>
      <c r="AP99" s="53" t="s">
        <v>57380</v>
      </c>
      <c r="AQ99" s="53" t="s">
        <v>57382</v>
      </c>
      <c r="AR99" s="53" t="s">
        <v>57383</v>
      </c>
      <c r="AS99" s="53" t="s">
        <v>57385</v>
      </c>
      <c r="AT99" s="53" t="s">
        <v>57386</v>
      </c>
      <c r="AU99" s="53" t="s">
        <v>57387</v>
      </c>
      <c r="AV99" s="53" t="s">
        <v>57388</v>
      </c>
      <c r="AW99" s="53" t="s">
        <v>57390</v>
      </c>
      <c r="AX99" s="53" t="s">
        <v>57391</v>
      </c>
      <c r="AY99" s="53" t="s">
        <v>57393</v>
      </c>
      <c r="AZ99" s="53" t="s">
        <v>57394</v>
      </c>
      <c r="BA99" s="53" t="s">
        <v>57395</v>
      </c>
      <c r="BB99" s="53" t="s">
        <v>57397</v>
      </c>
      <c r="BC99" s="53" t="s">
        <v>57399</v>
      </c>
      <c r="BD99" s="53" t="s">
        <v>57400</v>
      </c>
      <c r="BE99" s="53" t="s">
        <v>57401</v>
      </c>
      <c r="BF99" s="53" t="s">
        <v>57402</v>
      </c>
      <c r="BG99" s="53" t="s">
        <v>57404</v>
      </c>
      <c r="BH99" s="53" t="s">
        <v>57406</v>
      </c>
      <c r="BI99" s="53" t="s">
        <v>57407</v>
      </c>
      <c r="BJ99" s="53" t="s">
        <v>57408</v>
      </c>
      <c r="BK99" s="53" t="s">
        <v>57409</v>
      </c>
      <c r="BL99" s="53" t="s">
        <v>57411</v>
      </c>
      <c r="BM99" s="53" t="s">
        <v>57413</v>
      </c>
      <c r="BN99" s="53" t="s">
        <v>57414</v>
      </c>
      <c r="BO99" s="53" t="s">
        <v>57415</v>
      </c>
      <c r="BP99" s="53" t="s">
        <v>57416</v>
      </c>
      <c r="BQ99" s="53" t="s">
        <v>57414</v>
      </c>
      <c r="BR99" s="53" t="s">
        <v>57419</v>
      </c>
      <c r="BS99" s="53" t="s">
        <v>57420</v>
      </c>
      <c r="BT99" s="53" t="s">
        <v>57421</v>
      </c>
      <c r="BU99" s="53" t="s">
        <v>57422</v>
      </c>
      <c r="BV99" s="53" t="s">
        <v>57424</v>
      </c>
      <c r="BW99" s="53" t="s">
        <v>57426</v>
      </c>
      <c r="BX99" s="53" t="s">
        <v>57427</v>
      </c>
      <c r="BY99" s="53" t="s">
        <v>57428</v>
      </c>
      <c r="BZ99" s="53" t="s">
        <v>57429</v>
      </c>
      <c r="CA99" s="53" t="s">
        <v>57431</v>
      </c>
      <c r="CB99" s="53" t="s">
        <v>57433</v>
      </c>
      <c r="CC99" s="53" t="s">
        <v>57434</v>
      </c>
      <c r="CD99" s="53" t="s">
        <v>57435</v>
      </c>
      <c r="CE99" s="53" t="s">
        <v>57436</v>
      </c>
      <c r="CF99" s="53" t="s">
        <v>57438</v>
      </c>
      <c r="CG99" s="53" t="s">
        <v>57439</v>
      </c>
      <c r="CH99" s="53" t="s">
        <v>57441</v>
      </c>
      <c r="CI99" s="53" t="s">
        <v>57442</v>
      </c>
      <c r="CJ99" s="53" t="s">
        <v>57443</v>
      </c>
      <c r="CK99" s="53" t="s">
        <v>57445</v>
      </c>
      <c r="CL99" s="53" t="s">
        <v>57446</v>
      </c>
      <c r="CM99" s="53" t="s">
        <v>57448</v>
      </c>
      <c r="CN99" s="53" t="s">
        <v>57449</v>
      </c>
      <c r="CO99" s="53" t="s">
        <v>57450</v>
      </c>
      <c r="CP99" s="53" t="s">
        <v>57452</v>
      </c>
      <c r="CQ99" s="53" t="s">
        <v>57454</v>
      </c>
      <c r="CR99" s="53" t="s">
        <v>57455</v>
      </c>
      <c r="CS99" s="53" t="s">
        <v>57456</v>
      </c>
      <c r="CT99" s="53" t="s">
        <v>57458</v>
      </c>
      <c r="CU99" s="53" t="s">
        <v>57460</v>
      </c>
      <c r="CV99" s="53" t="s">
        <v>57461</v>
      </c>
      <c r="CW99" s="53" t="s">
        <v>57462</v>
      </c>
      <c r="CX99" s="53" t="s">
        <v>57463</v>
      </c>
      <c r="CY99" s="53" t="s">
        <v>57465</v>
      </c>
      <c r="CZ99" s="53" t="s">
        <v>57467</v>
      </c>
      <c r="DA99" s="53" t="s">
        <v>57468</v>
      </c>
      <c r="DB99" s="53" t="s">
        <v>57469</v>
      </c>
      <c r="DC99" s="53" t="s">
        <v>57470</v>
      </c>
      <c r="DD99" s="53" t="s">
        <v>57471</v>
      </c>
      <c r="DE99" s="53" t="s">
        <v>57472</v>
      </c>
      <c r="DF99" s="53" t="s">
        <v>57473</v>
      </c>
      <c r="DG99" s="53" t="s">
        <v>57475</v>
      </c>
      <c r="DH99" s="53" t="s">
        <v>57477</v>
      </c>
      <c r="DI99" s="53" t="s">
        <v>57478</v>
      </c>
      <c r="DJ99" s="53" t="s">
        <v>57480</v>
      </c>
      <c r="DK99" s="53" t="s">
        <v>57482</v>
      </c>
      <c r="DL99" s="53" t="s">
        <v>57483</v>
      </c>
      <c r="DM99" s="53" t="s">
        <v>57485</v>
      </c>
    </row>
    <row r="100" spans="1:117" ht="15.75" customHeight="1">
      <c r="A100" s="129">
        <v>205</v>
      </c>
      <c r="B100" s="53" t="s">
        <v>57487</v>
      </c>
      <c r="C100" s="53" t="s">
        <v>57488</v>
      </c>
      <c r="D100" s="53" t="s">
        <v>57490</v>
      </c>
      <c r="E100" s="53" t="s">
        <v>57492</v>
      </c>
      <c r="F100" s="53" t="s">
        <v>57493</v>
      </c>
      <c r="G100" s="53" t="s">
        <v>57495</v>
      </c>
      <c r="H100" s="53" t="s">
        <v>57497</v>
      </c>
      <c r="I100" s="53" t="s">
        <v>57498</v>
      </c>
      <c r="J100" s="53" t="s">
        <v>57499</v>
      </c>
      <c r="K100" s="53" t="s">
        <v>57501</v>
      </c>
      <c r="L100" s="53" t="s">
        <v>57503</v>
      </c>
      <c r="M100" s="53" t="s">
        <v>57504</v>
      </c>
      <c r="N100" s="53" t="s">
        <v>57505</v>
      </c>
      <c r="O100" s="53" t="s">
        <v>57506</v>
      </c>
      <c r="P100" s="53" t="s">
        <v>57508</v>
      </c>
      <c r="Q100" s="53" t="s">
        <v>57510</v>
      </c>
      <c r="R100" s="53" t="s">
        <v>57511</v>
      </c>
      <c r="S100" s="53" t="s">
        <v>57512</v>
      </c>
      <c r="T100" s="53" t="s">
        <v>57514</v>
      </c>
      <c r="U100" s="53" t="s">
        <v>57516</v>
      </c>
      <c r="V100" s="53" t="s">
        <v>57517</v>
      </c>
      <c r="W100" s="53" t="s">
        <v>57518</v>
      </c>
      <c r="X100" s="53" t="s">
        <v>57519</v>
      </c>
      <c r="Y100" s="53" t="s">
        <v>57521</v>
      </c>
      <c r="Z100" s="53" t="s">
        <v>57495</v>
      </c>
      <c r="AA100" s="53" t="s">
        <v>57299</v>
      </c>
      <c r="AB100" s="53" t="s">
        <v>57523</v>
      </c>
      <c r="AC100" s="53" t="s">
        <v>57503</v>
      </c>
      <c r="AD100" s="53" t="s">
        <v>57525</v>
      </c>
      <c r="AE100" s="53" t="s">
        <v>57527</v>
      </c>
      <c r="AF100" s="53" t="s">
        <v>57528</v>
      </c>
      <c r="AG100" s="53" t="s">
        <v>57529</v>
      </c>
      <c r="AH100" s="53" t="s">
        <v>57530</v>
      </c>
      <c r="AI100" s="53" t="s">
        <v>57532</v>
      </c>
      <c r="AJ100" s="53" t="s">
        <v>57534</v>
      </c>
      <c r="AK100" s="53" t="s">
        <v>57535</v>
      </c>
      <c r="AL100" s="53" t="s">
        <v>57536</v>
      </c>
      <c r="AM100" s="53" t="s">
        <v>57538</v>
      </c>
      <c r="AN100" s="53" t="s">
        <v>57540</v>
      </c>
      <c r="AO100" s="53" t="s">
        <v>57541</v>
      </c>
      <c r="AP100" s="53" t="s">
        <v>57542</v>
      </c>
      <c r="AQ100" s="53" t="s">
        <v>57544</v>
      </c>
      <c r="AR100" s="53" t="s">
        <v>57545</v>
      </c>
      <c r="AS100" s="53" t="s">
        <v>57547</v>
      </c>
      <c r="AT100" s="53" t="s">
        <v>57548</v>
      </c>
      <c r="AU100" s="53" t="s">
        <v>57549</v>
      </c>
      <c r="AV100" s="53" t="s">
        <v>57551</v>
      </c>
      <c r="AW100" s="53" t="s">
        <v>57553</v>
      </c>
      <c r="AX100" s="53" t="s">
        <v>57554</v>
      </c>
      <c r="AY100" s="53" t="s">
        <v>57556</v>
      </c>
      <c r="AZ100" s="53" t="s">
        <v>57558</v>
      </c>
      <c r="BA100" s="53" t="s">
        <v>57559</v>
      </c>
      <c r="BB100" s="53" t="s">
        <v>57560</v>
      </c>
      <c r="BC100" s="53" t="s">
        <v>57561</v>
      </c>
      <c r="BD100" s="53" t="s">
        <v>57564</v>
      </c>
      <c r="BE100" s="53" t="s">
        <v>57565</v>
      </c>
      <c r="BF100" s="53" t="s">
        <v>57566</v>
      </c>
      <c r="BG100" s="53" t="s">
        <v>57568</v>
      </c>
      <c r="BH100" s="53" t="s">
        <v>57570</v>
      </c>
      <c r="BI100" s="53" t="s">
        <v>57571</v>
      </c>
      <c r="BJ100" s="53" t="s">
        <v>57573</v>
      </c>
      <c r="BK100" s="53" t="s">
        <v>57575</v>
      </c>
      <c r="BL100" s="53" t="s">
        <v>57576</v>
      </c>
      <c r="BM100" s="53" t="s">
        <v>57577</v>
      </c>
      <c r="BN100" s="53" t="s">
        <v>57579</v>
      </c>
      <c r="BO100" s="53" t="s">
        <v>57581</v>
      </c>
      <c r="BP100" s="53" t="s">
        <v>57582</v>
      </c>
      <c r="BQ100" s="53" t="s">
        <v>57584</v>
      </c>
      <c r="BR100" s="53" t="s">
        <v>57586</v>
      </c>
      <c r="BS100" s="53" t="s">
        <v>57587</v>
      </c>
      <c r="BT100" s="53" t="s">
        <v>57588</v>
      </c>
      <c r="BU100" s="53" t="s">
        <v>57590</v>
      </c>
      <c r="BV100" s="53" t="s">
        <v>57592</v>
      </c>
      <c r="BW100" s="53" t="s">
        <v>57593</v>
      </c>
      <c r="BX100" s="53" t="s">
        <v>57594</v>
      </c>
      <c r="BY100" s="53" t="s">
        <v>57596</v>
      </c>
      <c r="BZ100" s="53" t="s">
        <v>57598</v>
      </c>
      <c r="CA100" s="53" t="s">
        <v>57599</v>
      </c>
      <c r="CB100" s="53" t="s">
        <v>57600</v>
      </c>
      <c r="CC100" s="53" t="s">
        <v>57602</v>
      </c>
      <c r="CD100" s="53" t="s">
        <v>57604</v>
      </c>
      <c r="CE100" s="53" t="s">
        <v>57605</v>
      </c>
      <c r="CF100" s="53" t="s">
        <v>57606</v>
      </c>
      <c r="CG100" s="53" t="s">
        <v>57609</v>
      </c>
      <c r="CH100" s="53" t="s">
        <v>57610</v>
      </c>
      <c r="CI100" s="53" t="s">
        <v>57611</v>
      </c>
      <c r="CJ100" s="53" t="s">
        <v>57613</v>
      </c>
      <c r="CK100" s="53" t="s">
        <v>57615</v>
      </c>
      <c r="CL100" s="53" t="s">
        <v>57616</v>
      </c>
      <c r="CM100" s="53" t="s">
        <v>57617</v>
      </c>
      <c r="CN100" s="53" t="s">
        <v>57619</v>
      </c>
      <c r="CO100" s="53" t="s">
        <v>57621</v>
      </c>
      <c r="CP100" s="53" t="s">
        <v>57622</v>
      </c>
      <c r="CQ100" s="53" t="s">
        <v>57623</v>
      </c>
      <c r="CR100" s="53" t="s">
        <v>57625</v>
      </c>
      <c r="CS100" s="53" t="s">
        <v>57627</v>
      </c>
      <c r="CT100" s="53" t="s">
        <v>57628</v>
      </c>
      <c r="CU100" s="53" t="s">
        <v>57629</v>
      </c>
      <c r="CV100" s="53" t="s">
        <v>57631</v>
      </c>
      <c r="CW100" s="53" t="s">
        <v>57633</v>
      </c>
      <c r="CX100" s="53" t="s">
        <v>57634</v>
      </c>
      <c r="CY100" s="53" t="s">
        <v>57635</v>
      </c>
      <c r="CZ100" s="53" t="s">
        <v>57637</v>
      </c>
      <c r="DA100" s="53" t="s">
        <v>57639</v>
      </c>
      <c r="DB100" s="53" t="s">
        <v>57640</v>
      </c>
      <c r="DC100" s="53" t="s">
        <v>57641</v>
      </c>
      <c r="DD100" s="53" t="s">
        <v>57599</v>
      </c>
      <c r="DE100" s="53" t="s">
        <v>57644</v>
      </c>
      <c r="DF100" s="53" t="s">
        <v>57645</v>
      </c>
      <c r="DG100" s="53" t="s">
        <v>57627</v>
      </c>
      <c r="DH100" s="53" t="s">
        <v>57648</v>
      </c>
      <c r="DI100" s="53" t="s">
        <v>57649</v>
      </c>
      <c r="DJ100" s="53" t="s">
        <v>57650</v>
      </c>
      <c r="DK100" s="53" t="s">
        <v>57652</v>
      </c>
      <c r="DL100" s="53" t="s">
        <v>57654</v>
      </c>
      <c r="DM100" s="53" t="s">
        <v>57655</v>
      </c>
    </row>
    <row r="101" spans="1:117" ht="15.75" customHeight="1">
      <c r="A101" s="129">
        <v>206</v>
      </c>
      <c r="B101" s="53" t="s">
        <v>57657</v>
      </c>
      <c r="C101" s="53" t="s">
        <v>57659</v>
      </c>
      <c r="D101" s="53" t="s">
        <v>57660</v>
      </c>
      <c r="E101" s="53" t="s">
        <v>57661</v>
      </c>
      <c r="F101" s="53" t="s">
        <v>57663</v>
      </c>
      <c r="G101" s="53" t="s">
        <v>57665</v>
      </c>
      <c r="H101" s="53" t="s">
        <v>57666</v>
      </c>
      <c r="I101" s="53" t="s">
        <v>57667</v>
      </c>
      <c r="J101" s="53" t="s">
        <v>57669</v>
      </c>
      <c r="K101" s="53" t="s">
        <v>57671</v>
      </c>
      <c r="L101" s="53" t="s">
        <v>57672</v>
      </c>
      <c r="M101" s="53" t="s">
        <v>57673</v>
      </c>
      <c r="N101" s="53" t="s">
        <v>57674</v>
      </c>
      <c r="O101" s="53" t="s">
        <v>57676</v>
      </c>
      <c r="P101" s="53" t="s">
        <v>57678</v>
      </c>
      <c r="Q101" s="53" t="s">
        <v>57679</v>
      </c>
      <c r="R101" s="53" t="s">
        <v>57684</v>
      </c>
      <c r="S101" s="53" t="s">
        <v>57685</v>
      </c>
      <c r="T101" s="53" t="s">
        <v>57686</v>
      </c>
      <c r="U101" s="53" t="s">
        <v>57688</v>
      </c>
      <c r="V101" s="53" t="s">
        <v>57690</v>
      </c>
      <c r="W101" s="53" t="s">
        <v>57691</v>
      </c>
      <c r="X101" s="53" t="s">
        <v>57692</v>
      </c>
      <c r="Y101" s="53" t="s">
        <v>57694</v>
      </c>
      <c r="Z101" s="53" t="s">
        <v>57696</v>
      </c>
      <c r="AA101" s="53" t="s">
        <v>57697</v>
      </c>
      <c r="AB101" s="53" t="s">
        <v>57698</v>
      </c>
      <c r="AC101" s="53" t="s">
        <v>57699</v>
      </c>
      <c r="AD101" s="53" t="s">
        <v>57700</v>
      </c>
      <c r="AE101" s="53" t="s">
        <v>57702</v>
      </c>
      <c r="AF101" s="53" t="s">
        <v>57703</v>
      </c>
      <c r="AG101" s="53" t="s">
        <v>57705</v>
      </c>
      <c r="AH101" s="53" t="s">
        <v>57706</v>
      </c>
      <c r="AI101" s="53" t="s">
        <v>57707</v>
      </c>
      <c r="AJ101" s="53" t="s">
        <v>57708</v>
      </c>
      <c r="AK101" s="53" t="s">
        <v>57710</v>
      </c>
      <c r="AL101" s="53" t="s">
        <v>57712</v>
      </c>
      <c r="AM101" s="53" t="s">
        <v>57713</v>
      </c>
      <c r="AN101" s="53" t="s">
        <v>57714</v>
      </c>
      <c r="AO101" s="53" t="s">
        <v>57716</v>
      </c>
      <c r="AP101" s="53" t="s">
        <v>57718</v>
      </c>
      <c r="AQ101" s="53" t="s">
        <v>57719</v>
      </c>
      <c r="AR101" s="53" t="s">
        <v>57721</v>
      </c>
      <c r="AS101" s="53" t="s">
        <v>57723</v>
      </c>
      <c r="AT101" s="53" t="s">
        <v>57724</v>
      </c>
      <c r="AU101" s="53" t="s">
        <v>57725</v>
      </c>
      <c r="AV101" s="53" t="s">
        <v>57727</v>
      </c>
      <c r="AW101" s="53" t="s">
        <v>57728</v>
      </c>
      <c r="AX101" s="53" t="s">
        <v>57730</v>
      </c>
      <c r="AY101" s="53" t="s">
        <v>57731</v>
      </c>
      <c r="AZ101" s="53" t="s">
        <v>57733</v>
      </c>
      <c r="BA101" s="53" t="s">
        <v>57735</v>
      </c>
      <c r="BB101" s="53" t="s">
        <v>57736</v>
      </c>
      <c r="BC101" s="53" t="s">
        <v>57738</v>
      </c>
      <c r="BD101" s="53" t="s">
        <v>57740</v>
      </c>
      <c r="BE101" s="53" t="s">
        <v>57741</v>
      </c>
      <c r="BF101" s="53" t="s">
        <v>57744</v>
      </c>
      <c r="BG101" s="53" t="s">
        <v>57745</v>
      </c>
      <c r="BH101" s="53" t="s">
        <v>57747</v>
      </c>
      <c r="BI101" s="53" t="s">
        <v>57749</v>
      </c>
      <c r="BJ101" s="53" t="s">
        <v>57750</v>
      </c>
      <c r="BK101" s="53" t="s">
        <v>57752</v>
      </c>
      <c r="BL101" s="53" t="s">
        <v>57754</v>
      </c>
      <c r="BM101" s="53" t="s">
        <v>57755</v>
      </c>
      <c r="BN101" s="53" t="s">
        <v>57757</v>
      </c>
      <c r="BO101" s="53" t="s">
        <v>57759</v>
      </c>
      <c r="BP101" s="53" t="s">
        <v>57760</v>
      </c>
      <c r="BQ101" s="53" t="s">
        <v>57762</v>
      </c>
      <c r="BR101" s="53" t="s">
        <v>57764</v>
      </c>
      <c r="BS101" s="53" t="s">
        <v>57765</v>
      </c>
      <c r="BT101" s="53" t="s">
        <v>57766</v>
      </c>
      <c r="BU101" s="53" t="s">
        <v>57768</v>
      </c>
      <c r="BV101" s="53" t="s">
        <v>57770</v>
      </c>
      <c r="BW101" s="53" t="s">
        <v>57771</v>
      </c>
      <c r="BX101" s="53" t="s">
        <v>57773</v>
      </c>
      <c r="BY101" s="53" t="s">
        <v>57775</v>
      </c>
      <c r="BZ101" s="53" t="s">
        <v>57776</v>
      </c>
      <c r="CA101" s="53" t="s">
        <v>57777</v>
      </c>
      <c r="CB101" s="53" t="s">
        <v>57779</v>
      </c>
      <c r="CC101" s="53" t="s">
        <v>57781</v>
      </c>
      <c r="CD101" s="53" t="s">
        <v>57782</v>
      </c>
      <c r="CE101" s="53" t="s">
        <v>57784</v>
      </c>
      <c r="CF101" s="53" t="s">
        <v>57786</v>
      </c>
      <c r="CG101" s="53" t="s">
        <v>57787</v>
      </c>
      <c r="CH101" s="53" t="s">
        <v>57789</v>
      </c>
      <c r="CI101" s="53" t="s">
        <v>57791</v>
      </c>
      <c r="CJ101" s="53" t="s">
        <v>57792</v>
      </c>
      <c r="CK101" s="53" t="s">
        <v>57793</v>
      </c>
      <c r="CL101" s="53" t="s">
        <v>57795</v>
      </c>
      <c r="CM101" s="53" t="s">
        <v>57797</v>
      </c>
      <c r="CN101" s="53" t="s">
        <v>57798</v>
      </c>
      <c r="CO101" s="53" t="s">
        <v>57800</v>
      </c>
      <c r="CP101" s="53" t="s">
        <v>57802</v>
      </c>
      <c r="CQ101" s="53" t="s">
        <v>57803</v>
      </c>
      <c r="CR101" s="53" t="s">
        <v>57804</v>
      </c>
      <c r="CS101" s="53" t="s">
        <v>57806</v>
      </c>
      <c r="CT101" s="53" t="s">
        <v>57808</v>
      </c>
      <c r="CU101" s="53" t="s">
        <v>57809</v>
      </c>
      <c r="CV101" s="53" t="s">
        <v>57811</v>
      </c>
      <c r="CW101" s="53" t="s">
        <v>57813</v>
      </c>
      <c r="CX101" s="53" t="s">
        <v>57814</v>
      </c>
      <c r="CY101" s="53" t="s">
        <v>57816</v>
      </c>
      <c r="CZ101" s="53" t="s">
        <v>57818</v>
      </c>
      <c r="DA101" s="53" t="s">
        <v>57819</v>
      </c>
      <c r="DB101" s="53" t="s">
        <v>57821</v>
      </c>
      <c r="DC101" s="53" t="s">
        <v>57823</v>
      </c>
      <c r="DD101" s="53" t="s">
        <v>57824</v>
      </c>
      <c r="DE101" s="53" t="s">
        <v>57825</v>
      </c>
      <c r="DF101" s="53" t="s">
        <v>57827</v>
      </c>
      <c r="DG101" s="53" t="s">
        <v>57829</v>
      </c>
      <c r="DH101" s="53" t="s">
        <v>57830</v>
      </c>
      <c r="DI101" s="53" t="s">
        <v>57832</v>
      </c>
      <c r="DJ101" s="53" t="s">
        <v>57834</v>
      </c>
      <c r="DK101" s="53" t="s">
        <v>57835</v>
      </c>
      <c r="DL101" s="53" t="s">
        <v>57836</v>
      </c>
      <c r="DM101" s="53" t="s">
        <v>57837</v>
      </c>
    </row>
    <row r="102" spans="1:117" ht="15.75" customHeight="1">
      <c r="A102" s="129">
        <v>207</v>
      </c>
      <c r="B102" s="53" t="s">
        <v>57840</v>
      </c>
      <c r="C102" s="53" t="s">
        <v>57841</v>
      </c>
      <c r="D102" s="53" t="s">
        <v>57843</v>
      </c>
      <c r="E102" s="53" t="s">
        <v>57844</v>
      </c>
      <c r="F102" s="53" t="s">
        <v>57846</v>
      </c>
      <c r="G102" s="53" t="s">
        <v>57847</v>
      </c>
      <c r="H102" s="53" t="s">
        <v>57849</v>
      </c>
      <c r="I102" s="53" t="s">
        <v>57851</v>
      </c>
      <c r="J102" s="53" t="s">
        <v>57852</v>
      </c>
      <c r="K102" s="53" t="s">
        <v>57853</v>
      </c>
      <c r="L102" s="53" t="s">
        <v>57855</v>
      </c>
      <c r="M102" s="53" t="s">
        <v>57856</v>
      </c>
      <c r="N102" s="53" t="s">
        <v>57858</v>
      </c>
      <c r="O102" s="53" t="s">
        <v>57859</v>
      </c>
      <c r="P102" s="53" t="s">
        <v>57860</v>
      </c>
      <c r="Q102" s="53" t="s">
        <v>57862</v>
      </c>
      <c r="R102" s="53" t="s">
        <v>57864</v>
      </c>
      <c r="S102" s="53" t="s">
        <v>46732</v>
      </c>
      <c r="T102" s="53" t="s">
        <v>57865</v>
      </c>
      <c r="U102" s="53" t="s">
        <v>57866</v>
      </c>
      <c r="V102" s="53" t="s">
        <v>57868</v>
      </c>
      <c r="W102" s="53" t="s">
        <v>57870</v>
      </c>
      <c r="X102" s="53" t="s">
        <v>57871</v>
      </c>
      <c r="Y102" s="53" t="s">
        <v>57873</v>
      </c>
      <c r="Z102" s="53" t="s">
        <v>57874</v>
      </c>
      <c r="AA102" s="53" t="s">
        <v>57876</v>
      </c>
      <c r="AB102" s="53" t="s">
        <v>57877</v>
      </c>
      <c r="AC102" s="53" t="s">
        <v>57878</v>
      </c>
      <c r="AD102" s="53" t="s">
        <v>57880</v>
      </c>
      <c r="AE102" s="53" t="s">
        <v>57882</v>
      </c>
      <c r="AF102" s="53" t="s">
        <v>57883</v>
      </c>
      <c r="AG102" s="53" t="s">
        <v>57884</v>
      </c>
      <c r="AH102" s="53" t="s">
        <v>57885</v>
      </c>
      <c r="AI102" s="53" t="s">
        <v>57887</v>
      </c>
      <c r="AJ102" s="53" t="s">
        <v>57889</v>
      </c>
      <c r="AK102" s="53" t="s">
        <v>57890</v>
      </c>
      <c r="AL102" s="53" t="s">
        <v>57891</v>
      </c>
      <c r="AM102" s="53" t="s">
        <v>57892</v>
      </c>
      <c r="AN102" s="53" t="s">
        <v>57894</v>
      </c>
      <c r="AO102" s="53" t="s">
        <v>57896</v>
      </c>
      <c r="AP102" s="53" t="s">
        <v>57897</v>
      </c>
      <c r="AQ102" s="53" t="s">
        <v>57898</v>
      </c>
      <c r="AR102" s="53" t="s">
        <v>57900</v>
      </c>
      <c r="AS102" s="53" t="s">
        <v>57902</v>
      </c>
      <c r="AT102" s="53" t="s">
        <v>57903</v>
      </c>
      <c r="AU102" s="53" t="s">
        <v>57904</v>
      </c>
      <c r="AV102" s="53" t="s">
        <v>57906</v>
      </c>
      <c r="AW102" s="53" t="s">
        <v>57908</v>
      </c>
      <c r="AX102" s="53" t="s">
        <v>57909</v>
      </c>
      <c r="AY102" s="53" t="s">
        <v>57910</v>
      </c>
      <c r="AZ102" s="53" t="s">
        <v>57911</v>
      </c>
      <c r="BA102" s="53" t="s">
        <v>57913</v>
      </c>
      <c r="BB102" s="53" t="s">
        <v>57915</v>
      </c>
      <c r="BC102" s="53" t="s">
        <v>57916</v>
      </c>
      <c r="BD102" s="53" t="s">
        <v>57917</v>
      </c>
      <c r="BE102" s="53" t="s">
        <v>57918</v>
      </c>
      <c r="BF102" s="53" t="s">
        <v>57920</v>
      </c>
      <c r="BG102" s="53" t="s">
        <v>57922</v>
      </c>
      <c r="BH102" s="53" t="s">
        <v>57923</v>
      </c>
      <c r="BI102" s="53" t="s">
        <v>57924</v>
      </c>
      <c r="BJ102" s="53" t="s">
        <v>57925</v>
      </c>
      <c r="BK102" s="53" t="s">
        <v>57927</v>
      </c>
      <c r="BL102" s="53" t="s">
        <v>57928</v>
      </c>
      <c r="BM102" s="53" t="s">
        <v>57930</v>
      </c>
      <c r="BN102" s="53" t="s">
        <v>57931</v>
      </c>
      <c r="BO102" s="53" t="s">
        <v>57932</v>
      </c>
      <c r="BP102" s="53" t="s">
        <v>57934</v>
      </c>
      <c r="BQ102" s="53" t="s">
        <v>57935</v>
      </c>
      <c r="BR102" s="53" t="s">
        <v>57937</v>
      </c>
      <c r="BS102" s="53" t="s">
        <v>57938</v>
      </c>
      <c r="BT102" s="53" t="s">
        <v>57940</v>
      </c>
      <c r="BU102" s="53" t="s">
        <v>57942</v>
      </c>
      <c r="BV102" s="53" t="s">
        <v>57943</v>
      </c>
      <c r="BW102" s="53" t="s">
        <v>57944</v>
      </c>
      <c r="BX102" s="53" t="s">
        <v>57945</v>
      </c>
      <c r="BY102" s="53" t="s">
        <v>57947</v>
      </c>
      <c r="BZ102" s="53" t="s">
        <v>57949</v>
      </c>
      <c r="CA102" s="53" t="s">
        <v>57950</v>
      </c>
      <c r="CB102" s="53" t="s">
        <v>57951</v>
      </c>
      <c r="CC102" s="53" t="s">
        <v>57952</v>
      </c>
      <c r="CD102" s="53" t="s">
        <v>57954</v>
      </c>
      <c r="CE102" s="53" t="s">
        <v>57956</v>
      </c>
      <c r="CF102" s="53" t="s">
        <v>57957</v>
      </c>
      <c r="CG102" s="53" t="s">
        <v>57958</v>
      </c>
      <c r="CH102" s="53" t="s">
        <v>57959</v>
      </c>
      <c r="CI102" s="53" t="s">
        <v>57960</v>
      </c>
      <c r="CJ102" s="53" t="s">
        <v>57962</v>
      </c>
      <c r="CK102" s="53" t="s">
        <v>57963</v>
      </c>
      <c r="CL102" s="53" t="s">
        <v>57965</v>
      </c>
      <c r="CM102" s="53" t="s">
        <v>57966</v>
      </c>
      <c r="CN102" s="53" t="s">
        <v>57967</v>
      </c>
      <c r="CO102" s="53" t="s">
        <v>57968</v>
      </c>
      <c r="CP102" s="53" t="s">
        <v>57970</v>
      </c>
      <c r="CQ102" s="53" t="s">
        <v>57972</v>
      </c>
      <c r="CR102" s="53" t="s">
        <v>57973</v>
      </c>
      <c r="CS102" s="53" t="s">
        <v>57974</v>
      </c>
      <c r="CT102" s="53" t="s">
        <v>57976</v>
      </c>
      <c r="CU102" s="53" t="s">
        <v>57978</v>
      </c>
      <c r="CV102" s="53" t="s">
        <v>57979</v>
      </c>
      <c r="CW102" s="53" t="s">
        <v>57980</v>
      </c>
      <c r="CX102" s="53" t="s">
        <v>57981</v>
      </c>
      <c r="CY102" s="53" t="s">
        <v>57983</v>
      </c>
      <c r="CZ102" s="53" t="s">
        <v>57985</v>
      </c>
      <c r="DA102" s="53" t="s">
        <v>57986</v>
      </c>
      <c r="DB102" s="53" t="s">
        <v>57987</v>
      </c>
      <c r="DC102" s="53" t="s">
        <v>57988</v>
      </c>
      <c r="DD102" s="53" t="s">
        <v>57990</v>
      </c>
      <c r="DE102" s="53" t="s">
        <v>57992</v>
      </c>
      <c r="DF102" s="53" t="s">
        <v>57993</v>
      </c>
      <c r="DG102" s="53" t="s">
        <v>57994</v>
      </c>
      <c r="DH102" s="53" t="s">
        <v>57995</v>
      </c>
      <c r="DI102" s="53" t="s">
        <v>57997</v>
      </c>
      <c r="DJ102" s="53" t="s">
        <v>57999</v>
      </c>
      <c r="DK102" s="53" t="s">
        <v>58000</v>
      </c>
      <c r="DL102" s="53" t="s">
        <v>58001</v>
      </c>
      <c r="DM102" s="53" t="s">
        <v>58002</v>
      </c>
    </row>
    <row r="103" spans="1:117" ht="15.75" customHeight="1">
      <c r="A103" s="129">
        <v>208</v>
      </c>
      <c r="B103" s="53" t="s">
        <v>58004</v>
      </c>
      <c r="C103" s="53" t="s">
        <v>58006</v>
      </c>
      <c r="D103" s="53" t="s">
        <v>58007</v>
      </c>
      <c r="E103" s="53" t="s">
        <v>58008</v>
      </c>
      <c r="F103" s="53" t="s">
        <v>58010</v>
      </c>
      <c r="G103" s="53" t="s">
        <v>58012</v>
      </c>
      <c r="H103" s="53" t="s">
        <v>58013</v>
      </c>
      <c r="I103" s="53" t="s">
        <v>58014</v>
      </c>
      <c r="J103" s="53" t="s">
        <v>58015</v>
      </c>
      <c r="K103" s="53" t="s">
        <v>58017</v>
      </c>
      <c r="L103" s="53" t="s">
        <v>58018</v>
      </c>
      <c r="M103" s="53" t="s">
        <v>58020</v>
      </c>
      <c r="N103" s="53" t="s">
        <v>58021</v>
      </c>
      <c r="O103" s="53" t="s">
        <v>58022</v>
      </c>
      <c r="P103" s="53" t="s">
        <v>58024</v>
      </c>
      <c r="Q103" s="53" t="s">
        <v>58026</v>
      </c>
      <c r="R103" s="53" t="s">
        <v>58027</v>
      </c>
      <c r="S103" s="53" t="s">
        <v>58028</v>
      </c>
      <c r="T103" s="53" t="s">
        <v>58029</v>
      </c>
      <c r="U103" s="53" t="s">
        <v>58031</v>
      </c>
      <c r="V103" s="53" t="s">
        <v>20450</v>
      </c>
      <c r="W103" s="53" t="s">
        <v>58033</v>
      </c>
      <c r="X103" s="53" t="s">
        <v>58034</v>
      </c>
      <c r="Y103" s="53" t="s">
        <v>58035</v>
      </c>
      <c r="Z103" s="53" t="s">
        <v>58036</v>
      </c>
      <c r="AA103" s="53" t="s">
        <v>58038</v>
      </c>
      <c r="AB103" s="53" t="s">
        <v>58040</v>
      </c>
      <c r="AC103" s="53" t="s">
        <v>58041</v>
      </c>
      <c r="AD103" s="53" t="s">
        <v>58042</v>
      </c>
      <c r="AE103" s="53" t="s">
        <v>58044</v>
      </c>
      <c r="AF103" s="53" t="s">
        <v>58045</v>
      </c>
      <c r="AG103" s="53" t="s">
        <v>58047</v>
      </c>
      <c r="AH103" s="53" t="s">
        <v>58048</v>
      </c>
      <c r="AI103" s="53" t="s">
        <v>58049</v>
      </c>
      <c r="AJ103" s="53" t="s">
        <v>58050</v>
      </c>
      <c r="AK103" s="53" t="s">
        <v>58051</v>
      </c>
      <c r="AL103" s="53" t="s">
        <v>58053</v>
      </c>
      <c r="AM103" s="53" t="s">
        <v>58055</v>
      </c>
      <c r="AN103" s="53" t="s">
        <v>58056</v>
      </c>
      <c r="AO103" s="53" t="s">
        <v>58057</v>
      </c>
      <c r="AP103" s="53" t="s">
        <v>58058</v>
      </c>
      <c r="AQ103" s="53" t="s">
        <v>58060</v>
      </c>
      <c r="AR103" s="53" t="s">
        <v>58062</v>
      </c>
      <c r="AS103" s="53" t="s">
        <v>58063</v>
      </c>
      <c r="AT103" s="53" t="s">
        <v>58064</v>
      </c>
      <c r="AU103" s="53" t="s">
        <v>51498</v>
      </c>
      <c r="AV103" s="53" t="s">
        <v>58066</v>
      </c>
      <c r="AW103" s="53" t="s">
        <v>58068</v>
      </c>
      <c r="AX103" s="53" t="s">
        <v>58069</v>
      </c>
      <c r="AY103" s="53" t="s">
        <v>58070</v>
      </c>
      <c r="AZ103" s="53" t="s">
        <v>58071</v>
      </c>
      <c r="BA103" s="53" t="s">
        <v>58073</v>
      </c>
      <c r="BB103" s="53" t="s">
        <v>58075</v>
      </c>
      <c r="BC103" s="53" t="s">
        <v>46871</v>
      </c>
      <c r="BD103" s="53" t="s">
        <v>58066</v>
      </c>
      <c r="BE103" s="53" t="s">
        <v>58077</v>
      </c>
      <c r="BF103" s="53" t="s">
        <v>58078</v>
      </c>
      <c r="BG103" s="53" t="s">
        <v>58080</v>
      </c>
      <c r="BH103" s="53" t="s">
        <v>58081</v>
      </c>
      <c r="BI103" s="53" t="s">
        <v>58082</v>
      </c>
      <c r="BJ103" s="53" t="s">
        <v>58084</v>
      </c>
      <c r="BK103" s="53" t="s">
        <v>58085</v>
      </c>
      <c r="BL103" s="53" t="s">
        <v>58087</v>
      </c>
      <c r="BM103" s="53" t="s">
        <v>58088</v>
      </c>
      <c r="BN103" s="53" t="s">
        <v>58089</v>
      </c>
      <c r="BO103" s="53" t="s">
        <v>58090</v>
      </c>
      <c r="BP103" s="53" t="s">
        <v>58092</v>
      </c>
      <c r="BQ103" s="53" t="s">
        <v>58093</v>
      </c>
      <c r="BR103" s="53" t="s">
        <v>58094</v>
      </c>
      <c r="BS103" s="53" t="s">
        <v>58095</v>
      </c>
      <c r="BT103" s="53" t="s">
        <v>58096</v>
      </c>
      <c r="BU103" s="53" t="s">
        <v>58098</v>
      </c>
      <c r="BV103" s="53" t="s">
        <v>58099</v>
      </c>
      <c r="BW103" s="53" t="s">
        <v>58100</v>
      </c>
      <c r="BX103" s="53" t="s">
        <v>58102</v>
      </c>
      <c r="BY103" s="53" t="s">
        <v>58103</v>
      </c>
      <c r="BZ103" s="53" t="s">
        <v>58105</v>
      </c>
      <c r="CA103" s="53" t="s">
        <v>58106</v>
      </c>
      <c r="CB103" s="53" t="s">
        <v>58107</v>
      </c>
      <c r="CC103" s="53" t="s">
        <v>46897</v>
      </c>
      <c r="CD103" s="53" t="s">
        <v>58109</v>
      </c>
      <c r="CE103" s="53" t="s">
        <v>58110</v>
      </c>
      <c r="CF103" s="53" t="s">
        <v>58112</v>
      </c>
      <c r="CG103" s="53" t="s">
        <v>58113</v>
      </c>
      <c r="CH103" s="53" t="s">
        <v>58114</v>
      </c>
      <c r="CI103" s="53" t="s">
        <v>58115</v>
      </c>
      <c r="CJ103" s="53" t="s">
        <v>58116</v>
      </c>
      <c r="CK103" s="53" t="s">
        <v>58118</v>
      </c>
      <c r="CL103" s="53" t="s">
        <v>58119</v>
      </c>
      <c r="CM103" s="53" t="s">
        <v>58121</v>
      </c>
      <c r="CN103" s="53" t="s">
        <v>58122</v>
      </c>
      <c r="CO103" s="53" t="s">
        <v>58123</v>
      </c>
      <c r="CP103" s="53" t="s">
        <v>58124</v>
      </c>
      <c r="CQ103" s="53" t="s">
        <v>58125</v>
      </c>
      <c r="CR103" s="53" t="s">
        <v>58126</v>
      </c>
      <c r="CS103" s="53" t="s">
        <v>58128</v>
      </c>
      <c r="CT103" s="53" t="s">
        <v>58129</v>
      </c>
      <c r="CU103" s="53" t="s">
        <v>58131</v>
      </c>
      <c r="CV103" s="53" t="s">
        <v>58132</v>
      </c>
      <c r="CW103" s="53" t="s">
        <v>58133</v>
      </c>
      <c r="CX103" s="53" t="s">
        <v>58134</v>
      </c>
      <c r="CY103" s="53" t="s">
        <v>58136</v>
      </c>
      <c r="CZ103" s="53" t="s">
        <v>58138</v>
      </c>
      <c r="DA103" s="53" t="s">
        <v>58139</v>
      </c>
      <c r="DB103" s="53" t="s">
        <v>58140</v>
      </c>
      <c r="DC103" s="53" t="s">
        <v>58141</v>
      </c>
      <c r="DD103" s="53" t="s">
        <v>58142</v>
      </c>
      <c r="DE103" s="53" t="s">
        <v>58144</v>
      </c>
      <c r="DF103" s="53" t="s">
        <v>58145</v>
      </c>
      <c r="DG103" s="53" t="s">
        <v>58147</v>
      </c>
      <c r="DH103" s="53" t="s">
        <v>58148</v>
      </c>
      <c r="DI103" s="53" t="s">
        <v>58149</v>
      </c>
      <c r="DJ103" s="53" t="s">
        <v>58151</v>
      </c>
      <c r="DK103" s="53" t="s">
        <v>58153</v>
      </c>
      <c r="DL103" s="53" t="s">
        <v>58154</v>
      </c>
      <c r="DM103" s="53" t="s">
        <v>58155</v>
      </c>
    </row>
    <row r="104" spans="1:117" ht="15.75" customHeight="1">
      <c r="A104" s="129">
        <v>209</v>
      </c>
      <c r="B104" s="53" t="s">
        <v>58157</v>
      </c>
      <c r="C104" s="53" t="s">
        <v>58159</v>
      </c>
      <c r="D104" s="53" t="s">
        <v>58160</v>
      </c>
      <c r="E104" s="53" t="s">
        <v>58161</v>
      </c>
      <c r="F104" s="53" t="s">
        <v>58163</v>
      </c>
      <c r="G104" s="53" t="s">
        <v>58165</v>
      </c>
      <c r="H104" s="53" t="s">
        <v>58166</v>
      </c>
      <c r="I104" s="53" t="s">
        <v>58167</v>
      </c>
      <c r="J104" s="53" t="s">
        <v>58168</v>
      </c>
      <c r="K104" s="53" t="s">
        <v>58169</v>
      </c>
      <c r="L104" s="53" t="s">
        <v>58171</v>
      </c>
      <c r="M104" s="53" t="s">
        <v>58173</v>
      </c>
      <c r="N104" s="53" t="s">
        <v>58174</v>
      </c>
      <c r="O104" s="53" t="s">
        <v>58175</v>
      </c>
      <c r="P104" s="53" t="s">
        <v>58176</v>
      </c>
      <c r="Q104" s="53" t="s">
        <v>58177</v>
      </c>
      <c r="R104" s="53" t="s">
        <v>58179</v>
      </c>
      <c r="S104" s="53" t="s">
        <v>58181</v>
      </c>
      <c r="T104" s="53" t="s">
        <v>58182</v>
      </c>
      <c r="U104" s="53" t="s">
        <v>58183</v>
      </c>
      <c r="V104" s="53" t="s">
        <v>58184</v>
      </c>
      <c r="W104" s="53" t="s">
        <v>58186</v>
      </c>
      <c r="X104" s="53" t="s">
        <v>58187</v>
      </c>
      <c r="Y104" s="53" t="s">
        <v>58189</v>
      </c>
      <c r="Z104" s="53" t="s">
        <v>58190</v>
      </c>
      <c r="AA104" s="53" t="s">
        <v>58191</v>
      </c>
      <c r="AB104" s="53" t="s">
        <v>58193</v>
      </c>
      <c r="AC104" s="53" t="s">
        <v>58195</v>
      </c>
      <c r="AD104" s="53" t="s">
        <v>58196</v>
      </c>
      <c r="AE104" s="53" t="s">
        <v>58197</v>
      </c>
      <c r="AF104" s="53" t="s">
        <v>58198</v>
      </c>
      <c r="AG104" s="53" t="s">
        <v>58200</v>
      </c>
      <c r="AH104" s="53" t="s">
        <v>58202</v>
      </c>
      <c r="AI104" s="53" t="s">
        <v>58203</v>
      </c>
      <c r="AJ104" s="53" t="s">
        <v>58204</v>
      </c>
      <c r="AK104" s="53" t="s">
        <v>58205</v>
      </c>
      <c r="AL104" s="53" t="s">
        <v>58207</v>
      </c>
      <c r="AM104" s="53" t="s">
        <v>58209</v>
      </c>
      <c r="AN104" s="53" t="s">
        <v>58210</v>
      </c>
      <c r="AO104" s="53" t="s">
        <v>58211</v>
      </c>
      <c r="AP104" s="53" t="s">
        <v>58212</v>
      </c>
      <c r="AQ104" s="53" t="s">
        <v>58214</v>
      </c>
      <c r="AR104" s="53" t="s">
        <v>58216</v>
      </c>
      <c r="AS104" s="53" t="s">
        <v>58217</v>
      </c>
      <c r="AT104" s="53" t="s">
        <v>58218</v>
      </c>
      <c r="AU104" s="53" t="s">
        <v>58220</v>
      </c>
      <c r="AV104" s="53" t="s">
        <v>58221</v>
      </c>
      <c r="AW104" s="53" t="s">
        <v>58223</v>
      </c>
      <c r="AX104" s="53" t="s">
        <v>58224</v>
      </c>
      <c r="AY104" s="53" t="s">
        <v>58225</v>
      </c>
      <c r="AZ104" s="53" t="s">
        <v>58226</v>
      </c>
      <c r="BA104" s="53" t="s">
        <v>58228</v>
      </c>
      <c r="BB104" s="53" t="s">
        <v>58229</v>
      </c>
      <c r="BC104" s="53" t="s">
        <v>58231</v>
      </c>
      <c r="BD104" s="53" t="s">
        <v>58232</v>
      </c>
      <c r="BE104" s="53" t="s">
        <v>58233</v>
      </c>
      <c r="BF104" s="53" t="s">
        <v>58235</v>
      </c>
      <c r="BG104" s="53" t="s">
        <v>58237</v>
      </c>
      <c r="BH104" s="53" t="s">
        <v>58238</v>
      </c>
      <c r="BI104" s="53" t="s">
        <v>58239</v>
      </c>
      <c r="BJ104" s="53" t="s">
        <v>58240</v>
      </c>
      <c r="BK104" s="53" t="s">
        <v>58242</v>
      </c>
      <c r="BL104" s="53" t="s">
        <v>58243</v>
      </c>
      <c r="BM104" s="53" t="s">
        <v>58245</v>
      </c>
      <c r="BN104" s="53" t="s">
        <v>58246</v>
      </c>
      <c r="BO104" s="53" t="s">
        <v>58247</v>
      </c>
      <c r="BP104" s="53" t="s">
        <v>58249</v>
      </c>
      <c r="BQ104" s="53" t="s">
        <v>58251</v>
      </c>
      <c r="BR104" s="53" t="s">
        <v>58252</v>
      </c>
      <c r="BS104" s="53" t="s">
        <v>58253</v>
      </c>
      <c r="BT104" s="53" t="s">
        <v>58254</v>
      </c>
      <c r="BU104" s="53" t="s">
        <v>58256</v>
      </c>
      <c r="BV104" s="53" t="s">
        <v>58258</v>
      </c>
      <c r="BW104" s="53" t="s">
        <v>58259</v>
      </c>
      <c r="BX104" s="53" t="s">
        <v>58260</v>
      </c>
      <c r="BY104" s="53" t="s">
        <v>58262</v>
      </c>
      <c r="BZ104" s="53" t="s">
        <v>58263</v>
      </c>
      <c r="CA104" s="53" t="s">
        <v>58265</v>
      </c>
      <c r="CB104" s="53" t="s">
        <v>58266</v>
      </c>
      <c r="CC104" s="53" t="s">
        <v>58267</v>
      </c>
      <c r="CD104" s="53" t="s">
        <v>58269</v>
      </c>
      <c r="CE104" s="53" t="s">
        <v>58271</v>
      </c>
      <c r="CF104" s="53" t="s">
        <v>58272</v>
      </c>
      <c r="CG104" s="53" t="s">
        <v>58273</v>
      </c>
      <c r="CH104" s="53" t="s">
        <v>58274</v>
      </c>
      <c r="CI104" s="53" t="s">
        <v>58276</v>
      </c>
      <c r="CJ104" s="53" t="s">
        <v>58278</v>
      </c>
      <c r="CK104" s="53" t="s">
        <v>58279</v>
      </c>
      <c r="CL104" s="53" t="s">
        <v>58280</v>
      </c>
      <c r="CM104" s="53" t="s">
        <v>58282</v>
      </c>
      <c r="CN104" s="53" t="s">
        <v>58284</v>
      </c>
      <c r="CO104" s="53" t="s">
        <v>58285</v>
      </c>
      <c r="CP104" s="53" t="s">
        <v>58286</v>
      </c>
      <c r="CQ104" s="53" t="s">
        <v>58289</v>
      </c>
      <c r="CR104" s="53" t="s">
        <v>58290</v>
      </c>
      <c r="CS104" s="53" t="s">
        <v>58292</v>
      </c>
      <c r="CT104" s="53" t="s">
        <v>58293</v>
      </c>
      <c r="CU104" s="53" t="s">
        <v>58295</v>
      </c>
      <c r="CV104" s="53" t="s">
        <v>58296</v>
      </c>
      <c r="CW104" s="53" t="s">
        <v>58297</v>
      </c>
      <c r="CX104" s="53" t="s">
        <v>58299</v>
      </c>
      <c r="CY104" s="53" t="s">
        <v>58301</v>
      </c>
      <c r="CZ104" s="53" t="s">
        <v>58302</v>
      </c>
      <c r="DA104" s="53" t="s">
        <v>58303</v>
      </c>
      <c r="DB104" s="53" t="s">
        <v>58304</v>
      </c>
      <c r="DC104" s="53" t="s">
        <v>58306</v>
      </c>
      <c r="DD104" s="53" t="s">
        <v>58307</v>
      </c>
      <c r="DE104" s="53" t="s">
        <v>58309</v>
      </c>
      <c r="DF104" s="53" t="s">
        <v>58310</v>
      </c>
      <c r="DG104" s="53" t="s">
        <v>58311</v>
      </c>
      <c r="DH104" s="53" t="s">
        <v>58313</v>
      </c>
      <c r="DI104" s="53" t="s">
        <v>58315</v>
      </c>
      <c r="DJ104" s="53" t="s">
        <v>58316</v>
      </c>
      <c r="DK104" s="53" t="s">
        <v>58317</v>
      </c>
      <c r="DL104" s="53" t="s">
        <v>58318</v>
      </c>
      <c r="DM104" s="53" t="s">
        <v>58319</v>
      </c>
    </row>
    <row r="105" spans="1:117" ht="15.75" customHeight="1">
      <c r="A105" s="129">
        <v>210</v>
      </c>
      <c r="B105" s="53" t="s">
        <v>58322</v>
      </c>
      <c r="C105" s="53" t="s">
        <v>58323</v>
      </c>
      <c r="D105" s="53" t="s">
        <v>58324</v>
      </c>
      <c r="E105" s="53" t="s">
        <v>58325</v>
      </c>
      <c r="F105" s="53" t="s">
        <v>58327</v>
      </c>
      <c r="G105" s="53" t="s">
        <v>58328</v>
      </c>
      <c r="H105" s="53" t="s">
        <v>58330</v>
      </c>
      <c r="I105" s="53" t="s">
        <v>58331</v>
      </c>
      <c r="J105" s="53" t="s">
        <v>58332</v>
      </c>
      <c r="K105" s="53" t="s">
        <v>58333</v>
      </c>
      <c r="L105" s="53" t="s">
        <v>58335</v>
      </c>
      <c r="M105" s="53" t="s">
        <v>58336</v>
      </c>
      <c r="N105" s="53" t="s">
        <v>58338</v>
      </c>
      <c r="O105" s="53" t="s">
        <v>58339</v>
      </c>
      <c r="P105" s="53" t="s">
        <v>58340</v>
      </c>
      <c r="Q105" s="53" t="s">
        <v>58342</v>
      </c>
      <c r="R105" s="53" t="s">
        <v>58344</v>
      </c>
      <c r="S105" s="53" t="s">
        <v>58345</v>
      </c>
      <c r="T105" s="53" t="s">
        <v>58346</v>
      </c>
      <c r="U105" s="53" t="s">
        <v>58347</v>
      </c>
      <c r="V105" s="53" t="s">
        <v>58348</v>
      </c>
      <c r="W105" s="53" t="s">
        <v>58349</v>
      </c>
      <c r="X105" s="53" t="s">
        <v>58351</v>
      </c>
      <c r="Y105" s="53" t="s">
        <v>58353</v>
      </c>
      <c r="Z105" s="53" t="s">
        <v>58354</v>
      </c>
      <c r="AA105" s="53" t="s">
        <v>58355</v>
      </c>
      <c r="AB105" s="53" t="s">
        <v>58356</v>
      </c>
      <c r="AC105" s="53" t="s">
        <v>58357</v>
      </c>
      <c r="AD105" s="53" t="s">
        <v>58359</v>
      </c>
      <c r="AE105" s="53" t="s">
        <v>58360</v>
      </c>
      <c r="AF105" s="53" t="s">
        <v>58362</v>
      </c>
      <c r="AG105" s="53" t="s">
        <v>58363</v>
      </c>
      <c r="AH105" s="53" t="s">
        <v>58364</v>
      </c>
      <c r="AI105" s="53" t="s">
        <v>58365</v>
      </c>
      <c r="AJ105" s="53" t="s">
        <v>58367</v>
      </c>
      <c r="AK105" s="53" t="s">
        <v>58369</v>
      </c>
      <c r="AL105" s="53" t="s">
        <v>58370</v>
      </c>
      <c r="AM105" s="53" t="s">
        <v>58371</v>
      </c>
      <c r="AN105" s="53" t="s">
        <v>58372</v>
      </c>
      <c r="AO105" s="53" t="s">
        <v>58374</v>
      </c>
      <c r="AP105" s="53" t="s">
        <v>58376</v>
      </c>
      <c r="AQ105" s="53" t="s">
        <v>58377</v>
      </c>
      <c r="AR105" s="53" t="s">
        <v>58378</v>
      </c>
      <c r="AS105" s="53" t="s">
        <v>58380</v>
      </c>
      <c r="AT105" s="53" t="s">
        <v>58382</v>
      </c>
      <c r="AU105" s="53" t="s">
        <v>58383</v>
      </c>
      <c r="AV105" s="53" t="s">
        <v>58384</v>
      </c>
      <c r="AW105" s="53" t="s">
        <v>58386</v>
      </c>
      <c r="AX105" s="53" t="s">
        <v>58388</v>
      </c>
      <c r="AY105" s="53" t="s">
        <v>58389</v>
      </c>
      <c r="AZ105" s="53" t="s">
        <v>58390</v>
      </c>
      <c r="BA105" s="53" t="s">
        <v>58392</v>
      </c>
      <c r="BB105" s="53" t="s">
        <v>58394</v>
      </c>
      <c r="BC105" s="53" t="s">
        <v>58395</v>
      </c>
      <c r="BD105" s="53" t="s">
        <v>58396</v>
      </c>
      <c r="BE105" s="53" t="s">
        <v>58398</v>
      </c>
      <c r="BF105" s="53" t="s">
        <v>58399</v>
      </c>
      <c r="BG105" s="53" t="s">
        <v>58401</v>
      </c>
      <c r="BH105" s="53" t="s">
        <v>58402</v>
      </c>
      <c r="BI105" s="53" t="s">
        <v>58403</v>
      </c>
      <c r="BJ105" s="53" t="s">
        <v>58405</v>
      </c>
      <c r="BK105" s="53" t="s">
        <v>58407</v>
      </c>
      <c r="BL105" s="53" t="s">
        <v>58408</v>
      </c>
      <c r="BM105" s="53" t="s">
        <v>58409</v>
      </c>
      <c r="BN105" s="53" t="s">
        <v>58411</v>
      </c>
      <c r="BO105" s="53" t="s">
        <v>58413</v>
      </c>
      <c r="BP105" s="53" t="s">
        <v>58414</v>
      </c>
      <c r="BQ105" s="53" t="s">
        <v>58416</v>
      </c>
      <c r="BR105" s="53" t="s">
        <v>58417</v>
      </c>
      <c r="BS105" s="53" t="s">
        <v>58419</v>
      </c>
      <c r="BT105" s="53" t="s">
        <v>58420</v>
      </c>
      <c r="BU105" s="53" t="s">
        <v>58421</v>
      </c>
      <c r="BV105" s="53" t="s">
        <v>58423</v>
      </c>
      <c r="BW105" s="53" t="s">
        <v>58424</v>
      </c>
      <c r="BX105" s="53" t="s">
        <v>58426</v>
      </c>
      <c r="BY105" s="53" t="s">
        <v>58427</v>
      </c>
      <c r="BZ105" s="53" t="s">
        <v>58428</v>
      </c>
      <c r="CA105" s="53" t="s">
        <v>58430</v>
      </c>
      <c r="CB105" s="53" t="s">
        <v>58431</v>
      </c>
      <c r="CC105" s="53" t="s">
        <v>58433</v>
      </c>
      <c r="CD105" s="53" t="s">
        <v>58434</v>
      </c>
      <c r="CE105" s="53" t="s">
        <v>58435</v>
      </c>
      <c r="CF105" s="53" t="s">
        <v>58437</v>
      </c>
      <c r="CG105" s="53" t="s">
        <v>58439</v>
      </c>
      <c r="CH105" s="53" t="s">
        <v>58440</v>
      </c>
      <c r="CI105" s="53" t="s">
        <v>58441</v>
      </c>
      <c r="CJ105" s="53" t="s">
        <v>58442</v>
      </c>
      <c r="CK105" s="53" t="s">
        <v>58444</v>
      </c>
      <c r="CL105" s="53" t="s">
        <v>58446</v>
      </c>
      <c r="CM105" s="53" t="s">
        <v>58447</v>
      </c>
      <c r="CN105" s="53" t="s">
        <v>58448</v>
      </c>
      <c r="CO105" s="53" t="s">
        <v>58450</v>
      </c>
      <c r="CP105" s="53" t="s">
        <v>58452</v>
      </c>
      <c r="CQ105" s="53" t="s">
        <v>58453</v>
      </c>
      <c r="CR105" s="53" t="s">
        <v>58454</v>
      </c>
      <c r="CS105" s="53" t="s">
        <v>58456</v>
      </c>
      <c r="CT105" s="53" t="s">
        <v>58458</v>
      </c>
      <c r="CU105" s="53" t="s">
        <v>58459</v>
      </c>
      <c r="CV105" s="53" t="s">
        <v>58460</v>
      </c>
      <c r="CW105" s="53" t="s">
        <v>58461</v>
      </c>
      <c r="CX105" s="53" t="s">
        <v>58463</v>
      </c>
      <c r="CY105" s="53" t="s">
        <v>58465</v>
      </c>
      <c r="CZ105" s="53" t="s">
        <v>58466</v>
      </c>
      <c r="DA105" s="53" t="s">
        <v>58467</v>
      </c>
      <c r="DB105" s="53" t="s">
        <v>58469</v>
      </c>
      <c r="DC105" s="53" t="s">
        <v>58471</v>
      </c>
      <c r="DD105" s="53" t="s">
        <v>58472</v>
      </c>
      <c r="DE105" s="53" t="s">
        <v>58473</v>
      </c>
      <c r="DF105" s="53" t="s">
        <v>58474</v>
      </c>
      <c r="DG105" s="53" t="s">
        <v>58476</v>
      </c>
      <c r="DH105" s="53" t="s">
        <v>58478</v>
      </c>
      <c r="DI105" s="53" t="s">
        <v>58479</v>
      </c>
      <c r="DJ105" s="53" t="s">
        <v>58480</v>
      </c>
      <c r="DK105" s="53" t="s">
        <v>58481</v>
      </c>
      <c r="DL105" s="53" t="s">
        <v>58483</v>
      </c>
      <c r="DM105" s="53" t="s">
        <v>58485</v>
      </c>
    </row>
    <row r="106" spans="1:117" ht="15.75" customHeight="1">
      <c r="A106" s="129">
        <v>211</v>
      </c>
      <c r="B106" s="53" t="s">
        <v>58486</v>
      </c>
      <c r="C106" s="53" t="s">
        <v>58487</v>
      </c>
      <c r="D106" s="53" t="s">
        <v>58489</v>
      </c>
      <c r="E106" s="53" t="s">
        <v>58491</v>
      </c>
      <c r="F106" s="53" t="s">
        <v>58492</v>
      </c>
      <c r="G106" s="53" t="s">
        <v>58493</v>
      </c>
      <c r="H106" s="53" t="s">
        <v>58494</v>
      </c>
      <c r="I106" s="53" t="s">
        <v>58495</v>
      </c>
      <c r="J106" s="53" t="s">
        <v>58496</v>
      </c>
      <c r="K106" s="53" t="s">
        <v>58498</v>
      </c>
      <c r="L106" s="53" t="s">
        <v>58500</v>
      </c>
      <c r="M106" s="53" t="s">
        <v>58501</v>
      </c>
      <c r="N106" s="53" t="s">
        <v>58502</v>
      </c>
      <c r="O106" s="53" t="s">
        <v>58503</v>
      </c>
      <c r="P106" s="53" t="s">
        <v>58505</v>
      </c>
      <c r="Q106" s="53" t="s">
        <v>58507</v>
      </c>
      <c r="R106" s="53" t="s">
        <v>58508</v>
      </c>
      <c r="S106" s="53" t="s">
        <v>58509</v>
      </c>
      <c r="T106" s="53" t="s">
        <v>58510</v>
      </c>
      <c r="U106" s="53" t="s">
        <v>58511</v>
      </c>
      <c r="V106" s="53" t="s">
        <v>58512</v>
      </c>
      <c r="W106" s="53" t="s">
        <v>58513</v>
      </c>
      <c r="X106" s="53" t="s">
        <v>58514</v>
      </c>
      <c r="Y106" s="53" t="s">
        <v>58516</v>
      </c>
      <c r="Z106" s="53" t="s">
        <v>58518</v>
      </c>
      <c r="AA106" s="53" t="s">
        <v>58519</v>
      </c>
      <c r="AB106" s="53" t="s">
        <v>58520</v>
      </c>
      <c r="AC106" s="53" t="s">
        <v>58521</v>
      </c>
      <c r="AD106" s="53" t="s">
        <v>58523</v>
      </c>
      <c r="AE106" s="53" t="s">
        <v>58525</v>
      </c>
      <c r="AF106" s="53" t="s">
        <v>58526</v>
      </c>
      <c r="AG106" s="53" t="s">
        <v>58527</v>
      </c>
      <c r="AH106" s="53" t="s">
        <v>58528</v>
      </c>
      <c r="AI106" s="53" t="s">
        <v>58530</v>
      </c>
      <c r="AJ106" s="53" t="s">
        <v>58532</v>
      </c>
      <c r="AK106" s="53" t="s">
        <v>58533</v>
      </c>
      <c r="AL106" s="53" t="s">
        <v>58534</v>
      </c>
      <c r="AM106" s="53" t="s">
        <v>58535</v>
      </c>
      <c r="AN106" s="53" t="s">
        <v>58537</v>
      </c>
      <c r="AO106" s="53" t="s">
        <v>58539</v>
      </c>
      <c r="AP106" s="53" t="s">
        <v>58546</v>
      </c>
      <c r="AQ106" s="53" t="s">
        <v>58548</v>
      </c>
      <c r="AR106" s="53" t="s">
        <v>58550</v>
      </c>
      <c r="AS106" s="53" t="s">
        <v>58551</v>
      </c>
      <c r="AT106" s="53" t="s">
        <v>58553</v>
      </c>
      <c r="AU106" s="53" t="s">
        <v>58555</v>
      </c>
      <c r="AV106" s="53" t="s">
        <v>58556</v>
      </c>
      <c r="AW106" s="53" t="s">
        <v>58557</v>
      </c>
      <c r="AX106" s="53" t="s">
        <v>58559</v>
      </c>
      <c r="AY106" s="53" t="s">
        <v>58560</v>
      </c>
      <c r="AZ106" s="53" t="s">
        <v>58561</v>
      </c>
      <c r="BA106" s="53" t="s">
        <v>58562</v>
      </c>
      <c r="BB106" s="53" t="s">
        <v>58563</v>
      </c>
      <c r="BC106" s="53" t="s">
        <v>58565</v>
      </c>
      <c r="BD106" s="53" t="s">
        <v>58566</v>
      </c>
      <c r="BE106" s="53" t="s">
        <v>58567</v>
      </c>
      <c r="BF106" s="53" t="s">
        <v>58569</v>
      </c>
      <c r="BG106" s="53" t="s">
        <v>58571</v>
      </c>
      <c r="BH106" s="53" t="s">
        <v>58572</v>
      </c>
      <c r="BI106" s="53" t="s">
        <v>58573</v>
      </c>
      <c r="BJ106" s="53" t="s">
        <v>58574</v>
      </c>
      <c r="BK106" s="53" t="s">
        <v>58575</v>
      </c>
      <c r="BL106" s="53" t="s">
        <v>58577</v>
      </c>
      <c r="BM106" s="53" t="s">
        <v>58579</v>
      </c>
      <c r="BN106" s="53" t="s">
        <v>58580</v>
      </c>
      <c r="BO106" s="53" t="s">
        <v>58581</v>
      </c>
      <c r="BP106" s="53" t="s">
        <v>58583</v>
      </c>
      <c r="BQ106" s="53" t="s">
        <v>58585</v>
      </c>
      <c r="BR106" s="53" t="s">
        <v>58586</v>
      </c>
      <c r="BS106" s="53" t="s">
        <v>58587</v>
      </c>
      <c r="BT106" s="53" t="s">
        <v>58590</v>
      </c>
      <c r="BU106" s="53" t="s">
        <v>58591</v>
      </c>
      <c r="BV106" s="53" t="s">
        <v>58592</v>
      </c>
      <c r="BW106" s="53" t="s">
        <v>58594</v>
      </c>
      <c r="BX106" s="53" t="s">
        <v>58596</v>
      </c>
      <c r="BY106" s="53" t="s">
        <v>58597</v>
      </c>
      <c r="BZ106" s="53" t="s">
        <v>58598</v>
      </c>
      <c r="CA106" s="53" t="s">
        <v>58600</v>
      </c>
      <c r="CB106" s="53" t="s">
        <v>58602</v>
      </c>
      <c r="CC106" s="53" t="s">
        <v>58603</v>
      </c>
      <c r="CD106" s="53" t="s">
        <v>58605</v>
      </c>
      <c r="CE106" s="53" t="s">
        <v>58607</v>
      </c>
      <c r="CF106" s="53" t="s">
        <v>58608</v>
      </c>
      <c r="CG106" s="53" t="s">
        <v>58609</v>
      </c>
      <c r="CH106" s="53" t="s">
        <v>58611</v>
      </c>
      <c r="CI106" s="53" t="s">
        <v>58613</v>
      </c>
      <c r="CJ106" s="53" t="s">
        <v>58614</v>
      </c>
      <c r="CK106" s="53" t="s">
        <v>58616</v>
      </c>
      <c r="CL106" s="53" t="s">
        <v>58618</v>
      </c>
      <c r="CM106" s="53" t="s">
        <v>58619</v>
      </c>
      <c r="CN106" s="53" t="s">
        <v>58621</v>
      </c>
      <c r="CO106" s="53" t="s">
        <v>58623</v>
      </c>
      <c r="CP106" s="53" t="s">
        <v>58624</v>
      </c>
      <c r="CQ106" s="53" t="s">
        <v>58625</v>
      </c>
      <c r="CR106" s="53" t="s">
        <v>58627</v>
      </c>
      <c r="CS106" s="53" t="s">
        <v>58629</v>
      </c>
      <c r="CT106" s="53" t="s">
        <v>58630</v>
      </c>
      <c r="CU106" s="53" t="s">
        <v>58632</v>
      </c>
      <c r="CV106" s="53" t="s">
        <v>58634</v>
      </c>
      <c r="CW106" s="53" t="s">
        <v>58635</v>
      </c>
      <c r="CX106" s="53" t="s">
        <v>58636</v>
      </c>
      <c r="CY106" s="53" t="s">
        <v>58638</v>
      </c>
      <c r="CZ106" s="53" t="s">
        <v>58640</v>
      </c>
      <c r="DA106" s="53" t="s">
        <v>58641</v>
      </c>
      <c r="DB106" s="53" t="s">
        <v>58643</v>
      </c>
      <c r="DC106" s="53" t="s">
        <v>58645</v>
      </c>
      <c r="DD106" s="53" t="s">
        <v>58646</v>
      </c>
      <c r="DE106" s="53" t="s">
        <v>58648</v>
      </c>
      <c r="DF106" s="53" t="s">
        <v>58650</v>
      </c>
      <c r="DG106" s="53" t="s">
        <v>58651</v>
      </c>
      <c r="DH106" s="53" t="s">
        <v>58652</v>
      </c>
      <c r="DI106" s="53" t="s">
        <v>58654</v>
      </c>
      <c r="DJ106" s="53" t="s">
        <v>58656</v>
      </c>
      <c r="DK106" s="53" t="s">
        <v>58657</v>
      </c>
      <c r="DL106" s="53" t="s">
        <v>58658</v>
      </c>
      <c r="DM106" s="53" t="s">
        <v>58660</v>
      </c>
    </row>
    <row r="107" spans="1:117" ht="15.75" customHeight="1">
      <c r="A107" s="129">
        <v>212</v>
      </c>
      <c r="B107" s="53" t="s">
        <v>58662</v>
      </c>
      <c r="C107" s="53" t="s">
        <v>58663</v>
      </c>
      <c r="D107" s="53" t="s">
        <v>58665</v>
      </c>
      <c r="E107" s="53" t="s">
        <v>58667</v>
      </c>
      <c r="F107" s="53" t="s">
        <v>58668</v>
      </c>
      <c r="G107" s="53" t="s">
        <v>58669</v>
      </c>
      <c r="H107" s="53" t="s">
        <v>58671</v>
      </c>
      <c r="I107" s="53" t="s">
        <v>58673</v>
      </c>
      <c r="J107" s="53" t="s">
        <v>58674</v>
      </c>
      <c r="K107" s="53" t="s">
        <v>58676</v>
      </c>
      <c r="L107" s="53" t="s">
        <v>58678</v>
      </c>
      <c r="M107" s="53" t="s">
        <v>58679</v>
      </c>
      <c r="N107" s="53" t="s">
        <v>58680</v>
      </c>
      <c r="O107" s="53" t="s">
        <v>58682</v>
      </c>
      <c r="P107" s="53" t="s">
        <v>58684</v>
      </c>
      <c r="Q107" s="53" t="s">
        <v>58685</v>
      </c>
      <c r="R107" s="53" t="s">
        <v>58686</v>
      </c>
      <c r="S107" s="53" t="s">
        <v>58688</v>
      </c>
      <c r="T107" s="53" t="s">
        <v>58690</v>
      </c>
      <c r="U107" s="53" t="s">
        <v>58691</v>
      </c>
      <c r="V107" s="53" t="s">
        <v>58692</v>
      </c>
      <c r="W107" s="53" t="s">
        <v>58694</v>
      </c>
      <c r="X107" s="53" t="s">
        <v>58696</v>
      </c>
      <c r="Y107" s="53" t="s">
        <v>58697</v>
      </c>
      <c r="Z107" s="53" t="s">
        <v>58699</v>
      </c>
      <c r="AA107" s="53" t="s">
        <v>58701</v>
      </c>
      <c r="AB107" s="53" t="s">
        <v>58702</v>
      </c>
      <c r="AC107" s="53" t="s">
        <v>58704</v>
      </c>
      <c r="AD107" s="53" t="s">
        <v>58706</v>
      </c>
      <c r="AE107" s="53" t="s">
        <v>58707</v>
      </c>
      <c r="AF107" s="53" t="s">
        <v>58709</v>
      </c>
      <c r="AG107" s="53" t="s">
        <v>58711</v>
      </c>
      <c r="AH107" s="53" t="s">
        <v>58712</v>
      </c>
      <c r="AI107" s="53" t="s">
        <v>58713</v>
      </c>
      <c r="AJ107" s="53" t="s">
        <v>58715</v>
      </c>
      <c r="AK107" s="53" t="s">
        <v>58717</v>
      </c>
      <c r="AL107" s="53" t="s">
        <v>58718</v>
      </c>
      <c r="AM107" s="53" t="s">
        <v>58719</v>
      </c>
      <c r="AN107" s="53" t="s">
        <v>58721</v>
      </c>
      <c r="AO107" s="53" t="s">
        <v>58723</v>
      </c>
      <c r="AP107" s="53" t="s">
        <v>58724</v>
      </c>
      <c r="AQ107" s="53" t="s">
        <v>58726</v>
      </c>
      <c r="AR107" s="53" t="s">
        <v>58728</v>
      </c>
      <c r="AS107" s="53" t="s">
        <v>58729</v>
      </c>
      <c r="AT107" s="53" t="s">
        <v>58730</v>
      </c>
      <c r="AU107" s="53" t="s">
        <v>58732</v>
      </c>
      <c r="AV107" s="53" t="s">
        <v>58734</v>
      </c>
      <c r="AW107" s="53" t="s">
        <v>58735</v>
      </c>
      <c r="AX107" s="53" t="s">
        <v>58737</v>
      </c>
      <c r="AY107" s="53" t="s">
        <v>58739</v>
      </c>
      <c r="AZ107" s="53" t="s">
        <v>58740</v>
      </c>
      <c r="BA107" s="53" t="s">
        <v>58742</v>
      </c>
      <c r="BB107" s="53" t="s">
        <v>58744</v>
      </c>
      <c r="BC107" s="53" t="s">
        <v>58745</v>
      </c>
      <c r="BD107" s="53" t="s">
        <v>58746</v>
      </c>
      <c r="BE107" s="53" t="s">
        <v>58749</v>
      </c>
      <c r="BF107" s="53" t="s">
        <v>58750</v>
      </c>
      <c r="BG107" s="53" t="s">
        <v>58751</v>
      </c>
      <c r="BH107" s="53" t="s">
        <v>58753</v>
      </c>
      <c r="BI107" s="53" t="s">
        <v>58755</v>
      </c>
      <c r="BJ107" s="53" t="s">
        <v>58756</v>
      </c>
      <c r="BK107" s="53" t="s">
        <v>58758</v>
      </c>
      <c r="BL107" s="53" t="s">
        <v>58760</v>
      </c>
      <c r="BM107" s="53" t="s">
        <v>58761</v>
      </c>
      <c r="BN107" s="53" t="s">
        <v>58762</v>
      </c>
      <c r="BO107" s="53" t="s">
        <v>58763</v>
      </c>
      <c r="BP107" s="53" t="s">
        <v>58765</v>
      </c>
      <c r="BQ107" s="53" t="s">
        <v>58767</v>
      </c>
      <c r="BR107" s="53" t="s">
        <v>58768</v>
      </c>
      <c r="BS107" s="53" t="s">
        <v>58769</v>
      </c>
      <c r="BT107" s="53" t="s">
        <v>58770</v>
      </c>
      <c r="BU107" s="53" t="s">
        <v>58772</v>
      </c>
      <c r="BV107" s="53" t="s">
        <v>58774</v>
      </c>
      <c r="BW107" s="53" t="s">
        <v>58775</v>
      </c>
      <c r="BX107" s="53" t="s">
        <v>58776</v>
      </c>
      <c r="BY107" s="53" t="s">
        <v>58777</v>
      </c>
      <c r="BZ107" s="53" t="s">
        <v>58779</v>
      </c>
      <c r="CA107" s="53" t="s">
        <v>58780</v>
      </c>
      <c r="CB107" s="53" t="s">
        <v>58782</v>
      </c>
      <c r="CC107" s="53" t="s">
        <v>58783</v>
      </c>
      <c r="CD107" s="53" t="s">
        <v>58784</v>
      </c>
      <c r="CE107" s="53" t="s">
        <v>58786</v>
      </c>
      <c r="CF107" s="53" t="s">
        <v>58787</v>
      </c>
      <c r="CG107" s="53" t="s">
        <v>58789</v>
      </c>
      <c r="CH107" s="53" t="s">
        <v>58790</v>
      </c>
      <c r="CI107" s="53" t="s">
        <v>58791</v>
      </c>
      <c r="CJ107" s="53" t="s">
        <v>58793</v>
      </c>
      <c r="CK107" s="53" t="s">
        <v>58794</v>
      </c>
      <c r="CL107" s="53" t="s">
        <v>58796</v>
      </c>
      <c r="CM107" s="53" t="s">
        <v>58797</v>
      </c>
      <c r="CN107" s="53" t="s">
        <v>58798</v>
      </c>
      <c r="CO107" s="53" t="s">
        <v>58800</v>
      </c>
      <c r="CP107" s="53" t="s">
        <v>58801</v>
      </c>
      <c r="CQ107" s="53" t="s">
        <v>58803</v>
      </c>
      <c r="CR107" s="53" t="s">
        <v>58804</v>
      </c>
      <c r="CS107" s="53" t="s">
        <v>58805</v>
      </c>
      <c r="CT107" s="53" t="s">
        <v>58807</v>
      </c>
      <c r="CU107" s="53" t="s">
        <v>58809</v>
      </c>
      <c r="CV107" s="53" t="s">
        <v>58810</v>
      </c>
      <c r="CW107" s="53" t="s">
        <v>58811</v>
      </c>
      <c r="CX107" s="53" t="s">
        <v>58812</v>
      </c>
      <c r="CY107" s="53" t="s">
        <v>58814</v>
      </c>
      <c r="CZ107" s="53" t="s">
        <v>58816</v>
      </c>
      <c r="DA107" s="53" t="s">
        <v>58817</v>
      </c>
      <c r="DB107" s="53" t="s">
        <v>58818</v>
      </c>
      <c r="DC107" s="53" t="s">
        <v>58820</v>
      </c>
      <c r="DD107" s="53" t="s">
        <v>58822</v>
      </c>
      <c r="DE107" s="53" t="s">
        <v>58823</v>
      </c>
      <c r="DF107" s="53" t="s">
        <v>58824</v>
      </c>
      <c r="DG107" s="53" t="s">
        <v>58825</v>
      </c>
      <c r="DH107" s="53" t="s">
        <v>58827</v>
      </c>
      <c r="DI107" s="53" t="s">
        <v>58829</v>
      </c>
      <c r="DJ107" s="53" t="s">
        <v>58830</v>
      </c>
      <c r="DK107" s="53" t="s">
        <v>58831</v>
      </c>
      <c r="DL107" s="53" t="s">
        <v>58832</v>
      </c>
      <c r="DM107" s="53" t="s">
        <v>58834</v>
      </c>
    </row>
    <row r="108" spans="1:117" ht="15.75" customHeight="1">
      <c r="A108" s="129">
        <v>213</v>
      </c>
      <c r="B108" s="53" t="s">
        <v>58836</v>
      </c>
      <c r="C108" s="53" t="s">
        <v>58837</v>
      </c>
      <c r="D108" s="53" t="s">
        <v>58838</v>
      </c>
      <c r="E108" s="53" t="s">
        <v>58840</v>
      </c>
      <c r="F108" s="53" t="s">
        <v>58842</v>
      </c>
      <c r="G108" s="53" t="s">
        <v>58843</v>
      </c>
      <c r="H108" s="53" t="s">
        <v>58844</v>
      </c>
      <c r="I108" s="53" t="s">
        <v>58845</v>
      </c>
      <c r="J108" s="53" t="s">
        <v>58847</v>
      </c>
      <c r="K108" s="53" t="s">
        <v>58849</v>
      </c>
      <c r="L108" s="53" t="s">
        <v>58850</v>
      </c>
      <c r="M108" s="53" t="s">
        <v>58851</v>
      </c>
      <c r="N108" s="53" t="s">
        <v>58853</v>
      </c>
      <c r="O108" s="53" t="s">
        <v>58855</v>
      </c>
      <c r="P108" s="53" t="s">
        <v>58856</v>
      </c>
      <c r="Q108" s="53" t="s">
        <v>58857</v>
      </c>
      <c r="R108" s="53" t="s">
        <v>58858</v>
      </c>
      <c r="S108" s="53" t="s">
        <v>58859</v>
      </c>
      <c r="T108" s="53" t="s">
        <v>58861</v>
      </c>
      <c r="U108" s="53" t="s">
        <v>58863</v>
      </c>
      <c r="V108" s="53" t="s">
        <v>58864</v>
      </c>
      <c r="W108" s="53" t="s">
        <v>58865</v>
      </c>
      <c r="X108" s="53" t="s">
        <v>58867</v>
      </c>
      <c r="Y108" s="53" t="s">
        <v>58868</v>
      </c>
      <c r="Z108" s="53" t="s">
        <v>58870</v>
      </c>
      <c r="AA108" s="53" t="s">
        <v>58871</v>
      </c>
      <c r="AB108" s="53" t="s">
        <v>58872</v>
      </c>
      <c r="AC108" s="53" t="s">
        <v>58874</v>
      </c>
      <c r="AD108" s="53" t="s">
        <v>58876</v>
      </c>
      <c r="AE108" s="53" t="s">
        <v>58877</v>
      </c>
      <c r="AF108" s="53" t="s">
        <v>58878</v>
      </c>
      <c r="AG108" s="53" t="s">
        <v>58880</v>
      </c>
      <c r="AH108" s="53" t="s">
        <v>58882</v>
      </c>
      <c r="AI108" s="53" t="s">
        <v>58883</v>
      </c>
      <c r="AJ108" s="53" t="s">
        <v>58884</v>
      </c>
      <c r="AK108" s="53" t="s">
        <v>58886</v>
      </c>
      <c r="AL108" s="53" t="s">
        <v>58887</v>
      </c>
      <c r="AM108" s="53" t="s">
        <v>58889</v>
      </c>
      <c r="AN108" s="53" t="s">
        <v>58890</v>
      </c>
      <c r="AO108" s="53" t="s">
        <v>58891</v>
      </c>
      <c r="AP108" s="53" t="s">
        <v>58893</v>
      </c>
      <c r="AQ108" s="53" t="s">
        <v>58895</v>
      </c>
      <c r="AR108" s="53" t="s">
        <v>58896</v>
      </c>
      <c r="AS108" s="53" t="s">
        <v>58897</v>
      </c>
      <c r="AT108" s="53" t="s">
        <v>58899</v>
      </c>
      <c r="AU108" s="53" t="s">
        <v>58900</v>
      </c>
      <c r="AV108" s="53" t="s">
        <v>58902</v>
      </c>
      <c r="AW108" s="53" t="s">
        <v>58903</v>
      </c>
      <c r="AX108" s="53" t="s">
        <v>58904</v>
      </c>
      <c r="AY108" s="53" t="s">
        <v>58906</v>
      </c>
      <c r="AZ108" s="53" t="s">
        <v>58908</v>
      </c>
      <c r="BA108" s="53" t="s">
        <v>58909</v>
      </c>
      <c r="BB108" s="53" t="s">
        <v>58910</v>
      </c>
      <c r="BC108" s="53" t="s">
        <v>58911</v>
      </c>
      <c r="BD108" s="53" t="s">
        <v>58913</v>
      </c>
      <c r="BE108" s="53" t="s">
        <v>58915</v>
      </c>
      <c r="BF108" s="53" t="s">
        <v>58916</v>
      </c>
      <c r="BG108" s="53" t="s">
        <v>58917</v>
      </c>
      <c r="BH108" s="53" t="s">
        <v>58919</v>
      </c>
      <c r="BI108" s="53" t="s">
        <v>58921</v>
      </c>
      <c r="BJ108" s="53" t="s">
        <v>58922</v>
      </c>
      <c r="BK108" s="53" t="s">
        <v>58923</v>
      </c>
      <c r="BL108" s="53" t="s">
        <v>58925</v>
      </c>
      <c r="BM108" s="53" t="s">
        <v>58927</v>
      </c>
      <c r="BN108" s="53" t="s">
        <v>58928</v>
      </c>
      <c r="BO108" s="53" t="s">
        <v>58929</v>
      </c>
      <c r="BP108" s="53" t="s">
        <v>58931</v>
      </c>
      <c r="BQ108" s="53" t="s">
        <v>58933</v>
      </c>
      <c r="BR108" s="53" t="s">
        <v>58934</v>
      </c>
      <c r="BS108" s="53" t="s">
        <v>58935</v>
      </c>
      <c r="BT108" s="53" t="s">
        <v>58936</v>
      </c>
      <c r="BU108" s="53" t="s">
        <v>58938</v>
      </c>
      <c r="BV108" s="53" t="s">
        <v>58940</v>
      </c>
      <c r="BW108" s="53" t="s">
        <v>58941</v>
      </c>
      <c r="BX108" s="53" t="s">
        <v>58942</v>
      </c>
      <c r="BY108" s="53" t="s">
        <v>58943</v>
      </c>
      <c r="BZ108" s="53" t="s">
        <v>58945</v>
      </c>
      <c r="CA108" s="53" t="s">
        <v>58947</v>
      </c>
      <c r="CB108" s="53" t="s">
        <v>58948</v>
      </c>
      <c r="CC108" s="53" t="s">
        <v>58949</v>
      </c>
      <c r="CD108" s="53" t="s">
        <v>58951</v>
      </c>
      <c r="CE108" s="53" t="s">
        <v>58953</v>
      </c>
      <c r="CF108" s="53" t="s">
        <v>58954</v>
      </c>
      <c r="CG108" s="53" t="s">
        <v>58955</v>
      </c>
      <c r="CH108" s="53" t="s">
        <v>58956</v>
      </c>
      <c r="CI108" s="53" t="s">
        <v>58958</v>
      </c>
      <c r="CJ108" s="53" t="s">
        <v>58960</v>
      </c>
      <c r="CK108" s="53" t="s">
        <v>58961</v>
      </c>
      <c r="CL108" s="53" t="s">
        <v>58962</v>
      </c>
      <c r="CM108" s="53" t="s">
        <v>58963</v>
      </c>
      <c r="CN108" s="53" t="s">
        <v>58965</v>
      </c>
      <c r="CO108" s="53" t="s">
        <v>58967</v>
      </c>
      <c r="CP108" s="53" t="s">
        <v>58968</v>
      </c>
      <c r="CQ108" s="53" t="s">
        <v>58969</v>
      </c>
      <c r="CR108" s="53" t="s">
        <v>58970</v>
      </c>
      <c r="CS108" s="53" t="s">
        <v>58972</v>
      </c>
      <c r="CT108" s="53" t="s">
        <v>58973</v>
      </c>
      <c r="CU108" s="53" t="s">
        <v>58975</v>
      </c>
      <c r="CV108" s="53" t="s">
        <v>58976</v>
      </c>
      <c r="CW108" s="53" t="s">
        <v>52464</v>
      </c>
      <c r="CX108" s="53" t="s">
        <v>58978</v>
      </c>
      <c r="CY108" s="53" t="s">
        <v>58980</v>
      </c>
      <c r="CZ108" s="53" t="s">
        <v>58981</v>
      </c>
      <c r="DA108" s="53" t="s">
        <v>58982</v>
      </c>
      <c r="DB108" s="53" t="s">
        <v>58984</v>
      </c>
      <c r="DC108" s="53" t="s">
        <v>58985</v>
      </c>
      <c r="DD108" s="53" t="s">
        <v>58987</v>
      </c>
      <c r="DE108" s="53" t="s">
        <v>58988</v>
      </c>
      <c r="DF108" s="53" t="s">
        <v>58989</v>
      </c>
      <c r="DG108" s="53" t="s">
        <v>58991</v>
      </c>
      <c r="DH108" s="53" t="s">
        <v>58993</v>
      </c>
      <c r="DI108" s="53" t="s">
        <v>58994</v>
      </c>
      <c r="DJ108" s="53" t="s">
        <v>58995</v>
      </c>
      <c r="DK108" s="53" t="s">
        <v>58996</v>
      </c>
      <c r="DL108" s="53" t="s">
        <v>58998</v>
      </c>
      <c r="DM108" s="53" t="s">
        <v>59000</v>
      </c>
    </row>
    <row r="109" spans="1:117" ht="15.75" customHeight="1">
      <c r="A109" s="129">
        <v>214</v>
      </c>
      <c r="B109" s="53" t="s">
        <v>59001</v>
      </c>
      <c r="C109" s="53" t="s">
        <v>59003</v>
      </c>
      <c r="D109" s="53" t="s">
        <v>59005</v>
      </c>
      <c r="E109" s="53" t="s">
        <v>59006</v>
      </c>
      <c r="F109" s="53" t="s">
        <v>59007</v>
      </c>
      <c r="G109" s="53" t="s">
        <v>59009</v>
      </c>
      <c r="H109" s="53" t="s">
        <v>59011</v>
      </c>
      <c r="I109" s="53" t="s">
        <v>59012</v>
      </c>
      <c r="J109" s="53" t="s">
        <v>59013</v>
      </c>
      <c r="K109" s="53" t="s">
        <v>59014</v>
      </c>
      <c r="L109" s="53" t="s">
        <v>59016</v>
      </c>
      <c r="M109" s="53" t="s">
        <v>59018</v>
      </c>
      <c r="N109" s="53" t="s">
        <v>59019</v>
      </c>
      <c r="O109" s="53" t="s">
        <v>59020</v>
      </c>
      <c r="P109" s="53" t="s">
        <v>59022</v>
      </c>
      <c r="Q109" s="53" t="s">
        <v>59023</v>
      </c>
      <c r="R109" s="53" t="s">
        <v>59025</v>
      </c>
      <c r="S109" s="53" t="s">
        <v>59026</v>
      </c>
      <c r="T109" s="53" t="s">
        <v>59027</v>
      </c>
      <c r="U109" s="53" t="s">
        <v>59029</v>
      </c>
      <c r="V109" s="53" t="s">
        <v>59031</v>
      </c>
      <c r="W109" s="53" t="s">
        <v>59032</v>
      </c>
      <c r="X109" s="53" t="s">
        <v>59033</v>
      </c>
      <c r="Y109" s="53" t="s">
        <v>59035</v>
      </c>
      <c r="Z109" s="53" t="s">
        <v>59037</v>
      </c>
      <c r="AA109" s="53" t="s">
        <v>59038</v>
      </c>
      <c r="AB109" s="53" t="s">
        <v>59040</v>
      </c>
      <c r="AC109" s="53" t="s">
        <v>59042</v>
      </c>
      <c r="AD109" s="53" t="s">
        <v>59043</v>
      </c>
      <c r="AE109" s="53" t="s">
        <v>59045</v>
      </c>
      <c r="AF109" s="53" t="s">
        <v>59047</v>
      </c>
      <c r="AG109" s="53" t="s">
        <v>59048</v>
      </c>
      <c r="AH109" s="53" t="s">
        <v>59050</v>
      </c>
      <c r="AI109" s="53" t="s">
        <v>59052</v>
      </c>
      <c r="AJ109" s="53" t="s">
        <v>59053</v>
      </c>
      <c r="AK109" s="53" t="s">
        <v>59055</v>
      </c>
      <c r="AL109" s="53" t="s">
        <v>59057</v>
      </c>
      <c r="AM109" s="53" t="s">
        <v>59058</v>
      </c>
      <c r="AN109" s="53" t="s">
        <v>59059</v>
      </c>
      <c r="AO109" s="53" t="s">
        <v>59061</v>
      </c>
      <c r="AP109" s="53" t="s">
        <v>59063</v>
      </c>
      <c r="AQ109" s="53" t="s">
        <v>59064</v>
      </c>
      <c r="AR109" s="53" t="s">
        <v>59066</v>
      </c>
      <c r="AS109" s="53" t="s">
        <v>59068</v>
      </c>
      <c r="AT109" s="53" t="s">
        <v>59069</v>
      </c>
      <c r="AU109" s="53" t="s">
        <v>59071</v>
      </c>
      <c r="AV109" s="53" t="s">
        <v>59073</v>
      </c>
      <c r="AW109" s="53" t="s">
        <v>59074</v>
      </c>
      <c r="AX109" s="53" t="s">
        <v>59076</v>
      </c>
      <c r="AY109" s="53" t="s">
        <v>59078</v>
      </c>
      <c r="AZ109" s="53" t="s">
        <v>59079</v>
      </c>
      <c r="BA109" s="53" t="s">
        <v>59080</v>
      </c>
      <c r="BB109" s="53" t="s">
        <v>59082</v>
      </c>
      <c r="BC109" s="53" t="s">
        <v>59084</v>
      </c>
      <c r="BD109" s="53" t="s">
        <v>59085</v>
      </c>
      <c r="BE109" s="53" t="s">
        <v>59086</v>
      </c>
      <c r="BF109" s="53" t="s">
        <v>59087</v>
      </c>
      <c r="BG109" s="53" t="s">
        <v>59089</v>
      </c>
      <c r="BH109" s="53" t="s">
        <v>59091</v>
      </c>
      <c r="BI109" s="53" t="s">
        <v>59092</v>
      </c>
      <c r="BJ109" s="53" t="s">
        <v>59093</v>
      </c>
      <c r="BK109" s="53" t="s">
        <v>59094</v>
      </c>
      <c r="BL109" s="53" t="s">
        <v>59096</v>
      </c>
      <c r="BM109" s="53" t="s">
        <v>59098</v>
      </c>
      <c r="BN109" s="53" t="s">
        <v>59099</v>
      </c>
      <c r="BO109" s="53" t="s">
        <v>59101</v>
      </c>
      <c r="BP109" s="53" t="s">
        <v>59103</v>
      </c>
      <c r="BQ109" s="53" t="s">
        <v>59104</v>
      </c>
      <c r="BR109" s="53" t="s">
        <v>59105</v>
      </c>
      <c r="BS109" s="53" t="s">
        <v>59107</v>
      </c>
      <c r="BT109" s="53" t="s">
        <v>59109</v>
      </c>
      <c r="BU109" s="53" t="s">
        <v>59110</v>
      </c>
      <c r="BV109" s="53" t="s">
        <v>59111</v>
      </c>
      <c r="BW109" s="53" t="s">
        <v>59113</v>
      </c>
      <c r="BX109" s="53" t="s">
        <v>59115</v>
      </c>
      <c r="BY109" s="53" t="s">
        <v>59116</v>
      </c>
      <c r="BZ109" s="53" t="s">
        <v>59118</v>
      </c>
      <c r="CA109" s="53" t="s">
        <v>59119</v>
      </c>
      <c r="CB109" s="53" t="s">
        <v>59121</v>
      </c>
      <c r="CC109" s="53" t="s">
        <v>59122</v>
      </c>
      <c r="CD109" s="53" t="s">
        <v>59123</v>
      </c>
      <c r="CE109" s="53" t="s">
        <v>59124</v>
      </c>
      <c r="CF109" s="53" t="s">
        <v>59126</v>
      </c>
      <c r="CG109" s="53" t="s">
        <v>59128</v>
      </c>
      <c r="CH109" s="53" t="s">
        <v>59129</v>
      </c>
      <c r="CI109" s="53" t="s">
        <v>59130</v>
      </c>
      <c r="CJ109" s="53" t="s">
        <v>59132</v>
      </c>
      <c r="CK109" s="53" t="s">
        <v>59134</v>
      </c>
      <c r="CL109" s="53" t="s">
        <v>59135</v>
      </c>
      <c r="CM109" s="53" t="s">
        <v>59136</v>
      </c>
      <c r="CN109" s="53" t="s">
        <v>59137</v>
      </c>
      <c r="CO109" s="53" t="s">
        <v>59139</v>
      </c>
      <c r="CP109" s="53" t="s">
        <v>59141</v>
      </c>
      <c r="CQ109" s="53" t="s">
        <v>59142</v>
      </c>
      <c r="CR109" s="53" t="s">
        <v>59143</v>
      </c>
      <c r="CS109" s="53" t="s">
        <v>59145</v>
      </c>
      <c r="CT109" s="53" t="s">
        <v>59146</v>
      </c>
      <c r="CU109" s="53" t="s">
        <v>59150</v>
      </c>
      <c r="CV109" s="53" t="s">
        <v>59151</v>
      </c>
      <c r="CW109" s="53" t="s">
        <v>59152</v>
      </c>
      <c r="CX109" s="53" t="s">
        <v>59154</v>
      </c>
      <c r="CY109" s="53" t="s">
        <v>59156</v>
      </c>
      <c r="CZ109" s="53" t="s">
        <v>59157</v>
      </c>
      <c r="DA109" s="53" t="s">
        <v>59158</v>
      </c>
      <c r="DB109" s="53" t="s">
        <v>59160</v>
      </c>
      <c r="DC109" s="53" t="s">
        <v>59162</v>
      </c>
      <c r="DD109" s="53" t="s">
        <v>59163</v>
      </c>
      <c r="DE109" s="53" t="s">
        <v>59164</v>
      </c>
      <c r="DF109" s="53" t="s">
        <v>59165</v>
      </c>
      <c r="DG109" s="53" t="s">
        <v>59167</v>
      </c>
      <c r="DH109" s="53" t="s">
        <v>59169</v>
      </c>
      <c r="DI109" s="53" t="s">
        <v>59170</v>
      </c>
      <c r="DJ109" s="53" t="s">
        <v>59171</v>
      </c>
      <c r="DK109" s="53" t="s">
        <v>59172</v>
      </c>
      <c r="DL109" s="53" t="s">
        <v>59174</v>
      </c>
      <c r="DM109" s="53" t="s">
        <v>59175</v>
      </c>
    </row>
    <row r="110" spans="1:117" ht="15.75" customHeight="1">
      <c r="A110" s="129">
        <v>215</v>
      </c>
      <c r="B110" s="53" t="s">
        <v>59177</v>
      </c>
      <c r="C110" s="53" t="s">
        <v>59179</v>
      </c>
      <c r="D110" s="53" t="s">
        <v>59180</v>
      </c>
      <c r="E110" s="53" t="s">
        <v>59182</v>
      </c>
      <c r="F110" s="53" t="s">
        <v>59183</v>
      </c>
      <c r="G110" s="53" t="s">
        <v>59184</v>
      </c>
      <c r="H110" s="53" t="s">
        <v>59186</v>
      </c>
      <c r="I110" s="53" t="s">
        <v>59188</v>
      </c>
      <c r="J110" s="53" t="s">
        <v>59189</v>
      </c>
      <c r="K110" s="53" t="s">
        <v>59190</v>
      </c>
      <c r="L110" s="53" t="s">
        <v>59192</v>
      </c>
      <c r="M110" s="53" t="s">
        <v>59194</v>
      </c>
      <c r="N110" s="53" t="s">
        <v>59195</v>
      </c>
      <c r="O110" s="53" t="s">
        <v>59196</v>
      </c>
      <c r="P110" s="53" t="s">
        <v>59198</v>
      </c>
      <c r="Q110" s="53" t="s">
        <v>59199</v>
      </c>
      <c r="R110" s="53" t="s">
        <v>59201</v>
      </c>
      <c r="S110" s="53" t="s">
        <v>59202</v>
      </c>
      <c r="T110" s="53" t="s">
        <v>59203</v>
      </c>
      <c r="U110" s="53" t="s">
        <v>59204</v>
      </c>
      <c r="V110" s="53" t="s">
        <v>59205</v>
      </c>
      <c r="W110" s="53" t="s">
        <v>59206</v>
      </c>
      <c r="X110" s="53" t="s">
        <v>59207</v>
      </c>
      <c r="Y110" s="53" t="s">
        <v>59209</v>
      </c>
      <c r="Z110" s="53" t="s">
        <v>59211</v>
      </c>
      <c r="AA110" s="53" t="s">
        <v>59212</v>
      </c>
      <c r="AB110" s="53" t="s">
        <v>59213</v>
      </c>
      <c r="AC110" s="53" t="s">
        <v>59214</v>
      </c>
      <c r="AD110" s="53" t="s">
        <v>59216</v>
      </c>
      <c r="AE110" s="53" t="s">
        <v>59218</v>
      </c>
      <c r="AF110" s="53" t="s">
        <v>59219</v>
      </c>
      <c r="AG110" s="53" t="s">
        <v>59220</v>
      </c>
      <c r="AH110" s="53" t="s">
        <v>59221</v>
      </c>
      <c r="AI110" s="53" t="s">
        <v>59223</v>
      </c>
      <c r="AJ110" s="53" t="s">
        <v>59225</v>
      </c>
      <c r="AK110" s="53" t="s">
        <v>59226</v>
      </c>
      <c r="AL110" s="53" t="s">
        <v>59227</v>
      </c>
      <c r="AM110" s="53" t="s">
        <v>59229</v>
      </c>
      <c r="AN110" s="53" t="s">
        <v>59231</v>
      </c>
      <c r="AO110" s="53" t="s">
        <v>59232</v>
      </c>
      <c r="AP110" s="53" t="s">
        <v>59233</v>
      </c>
      <c r="AQ110" s="53" t="s">
        <v>59234</v>
      </c>
      <c r="AR110" s="53" t="s">
        <v>59236</v>
      </c>
      <c r="AS110" s="53" t="s">
        <v>59238</v>
      </c>
      <c r="AT110" s="53" t="s">
        <v>59239</v>
      </c>
      <c r="AU110" s="53" t="s">
        <v>59240</v>
      </c>
      <c r="AV110" s="53" t="s">
        <v>59241</v>
      </c>
      <c r="AW110" s="53" t="s">
        <v>59243</v>
      </c>
      <c r="AX110" s="53" t="s">
        <v>59244</v>
      </c>
      <c r="AY110" s="53" t="s">
        <v>59246</v>
      </c>
      <c r="AZ110" s="53" t="s">
        <v>59247</v>
      </c>
      <c r="BA110" s="53" t="s">
        <v>59248</v>
      </c>
      <c r="BB110" s="53" t="s">
        <v>59250</v>
      </c>
      <c r="BC110" s="53" t="s">
        <v>59252</v>
      </c>
      <c r="BD110" s="53" t="s">
        <v>59253</v>
      </c>
      <c r="BE110" s="53" t="s">
        <v>59254</v>
      </c>
      <c r="BF110" s="53" t="s">
        <v>59256</v>
      </c>
      <c r="BG110" s="53" t="s">
        <v>59258</v>
      </c>
      <c r="BH110" s="53" t="s">
        <v>59259</v>
      </c>
      <c r="BI110" s="53" t="s">
        <v>59260</v>
      </c>
      <c r="BJ110" s="53" t="s">
        <v>59262</v>
      </c>
      <c r="BK110" s="53" t="s">
        <v>56457</v>
      </c>
      <c r="BL110" s="53" t="s">
        <v>59263</v>
      </c>
      <c r="BM110" s="53" t="s">
        <v>59264</v>
      </c>
      <c r="BN110" s="53" t="s">
        <v>59265</v>
      </c>
      <c r="BO110" s="53" t="s">
        <v>59266</v>
      </c>
      <c r="BP110" s="53" t="s">
        <v>59267</v>
      </c>
      <c r="BQ110" s="53" t="s">
        <v>59268</v>
      </c>
      <c r="BR110" s="53" t="s">
        <v>59269</v>
      </c>
      <c r="BS110" s="53" t="s">
        <v>59270</v>
      </c>
      <c r="BT110" s="53" t="s">
        <v>59272</v>
      </c>
      <c r="BU110" s="53" t="s">
        <v>59273</v>
      </c>
      <c r="BV110" s="53" t="s">
        <v>59274</v>
      </c>
      <c r="BW110" s="53" t="s">
        <v>59276</v>
      </c>
      <c r="BX110" s="53" t="s">
        <v>59278</v>
      </c>
      <c r="BY110" s="53" t="s">
        <v>59279</v>
      </c>
      <c r="BZ110" s="53" t="s">
        <v>59280</v>
      </c>
      <c r="CA110" s="53" t="s">
        <v>59282</v>
      </c>
      <c r="CB110" s="53" t="s">
        <v>59284</v>
      </c>
      <c r="CC110" s="53" t="s">
        <v>59285</v>
      </c>
      <c r="CD110" s="53" t="s">
        <v>59286</v>
      </c>
      <c r="CE110" s="53" t="s">
        <v>59287</v>
      </c>
      <c r="CF110" s="53" t="s">
        <v>59288</v>
      </c>
      <c r="CG110" s="53" t="s">
        <v>59290</v>
      </c>
      <c r="CH110" s="53" t="s">
        <v>59292</v>
      </c>
      <c r="CI110" s="53" t="s">
        <v>19240</v>
      </c>
      <c r="CJ110" s="53" t="s">
        <v>59293</v>
      </c>
      <c r="CK110" s="53" t="s">
        <v>59294</v>
      </c>
      <c r="CL110" s="53" t="s">
        <v>59296</v>
      </c>
      <c r="CM110" s="53" t="s">
        <v>59298</v>
      </c>
      <c r="CN110" s="53" t="s">
        <v>59299</v>
      </c>
      <c r="CO110" s="53" t="s">
        <v>59300</v>
      </c>
      <c r="CP110" s="53" t="s">
        <v>59302</v>
      </c>
      <c r="CQ110" s="53" t="s">
        <v>59303</v>
      </c>
      <c r="CR110" s="53" t="s">
        <v>59305</v>
      </c>
      <c r="CS110" s="53" t="s">
        <v>59306</v>
      </c>
      <c r="CT110" s="53" t="s">
        <v>59307</v>
      </c>
      <c r="CU110" s="53" t="s">
        <v>59309</v>
      </c>
      <c r="CV110" s="53" t="s">
        <v>59311</v>
      </c>
      <c r="CW110" s="53" t="s">
        <v>59312</v>
      </c>
      <c r="CX110" s="53" t="s">
        <v>59313</v>
      </c>
      <c r="CY110" s="53" t="s">
        <v>59315</v>
      </c>
      <c r="CZ110" s="53" t="s">
        <v>59316</v>
      </c>
      <c r="DA110" s="53" t="s">
        <v>59318</v>
      </c>
      <c r="DB110" s="53" t="s">
        <v>59319</v>
      </c>
      <c r="DC110" s="53" t="s">
        <v>59320</v>
      </c>
      <c r="DD110" s="53" t="s">
        <v>59322</v>
      </c>
      <c r="DE110" s="53" t="s">
        <v>59324</v>
      </c>
      <c r="DF110" s="53" t="s">
        <v>59325</v>
      </c>
      <c r="DG110" s="53" t="s">
        <v>59326</v>
      </c>
      <c r="DH110" s="53" t="s">
        <v>59327</v>
      </c>
      <c r="DI110" s="53" t="s">
        <v>59329</v>
      </c>
      <c r="DJ110" s="53" t="s">
        <v>59330</v>
      </c>
      <c r="DK110" s="53" t="s">
        <v>59332</v>
      </c>
      <c r="DL110" s="53" t="s">
        <v>59333</v>
      </c>
      <c r="DM110" s="53" t="s">
        <v>59334</v>
      </c>
    </row>
    <row r="111" spans="1:117" ht="15.75" customHeight="1">
      <c r="A111" s="129">
        <v>216</v>
      </c>
      <c r="B111" s="53" t="s">
        <v>59336</v>
      </c>
      <c r="C111" s="53" t="s">
        <v>59338</v>
      </c>
      <c r="D111" s="53" t="s">
        <v>59339</v>
      </c>
      <c r="E111" s="53" t="s">
        <v>59340</v>
      </c>
      <c r="F111" s="53" t="s">
        <v>59342</v>
      </c>
      <c r="G111" s="53" t="s">
        <v>59344</v>
      </c>
      <c r="H111" s="53" t="s">
        <v>59345</v>
      </c>
      <c r="I111" s="53" t="s">
        <v>59346</v>
      </c>
      <c r="J111" s="53" t="s">
        <v>59347</v>
      </c>
      <c r="K111" s="53" t="s">
        <v>59349</v>
      </c>
      <c r="L111" s="53" t="s">
        <v>59350</v>
      </c>
      <c r="M111" s="53" t="s">
        <v>59352</v>
      </c>
      <c r="N111" s="53" t="s">
        <v>59353</v>
      </c>
      <c r="O111" s="53" t="s">
        <v>59354</v>
      </c>
      <c r="P111" s="53" t="s">
        <v>59356</v>
      </c>
      <c r="Q111" s="53" t="s">
        <v>59357</v>
      </c>
      <c r="R111" s="53" t="s">
        <v>59359</v>
      </c>
      <c r="S111" s="53" t="s">
        <v>59360</v>
      </c>
      <c r="T111" s="53" t="s">
        <v>59361</v>
      </c>
      <c r="U111" s="53" t="s">
        <v>59363</v>
      </c>
      <c r="V111" s="53" t="s">
        <v>59364</v>
      </c>
      <c r="W111" s="53" t="s">
        <v>59366</v>
      </c>
      <c r="X111" s="53" t="s">
        <v>59367</v>
      </c>
      <c r="Y111" s="53" t="s">
        <v>59368</v>
      </c>
      <c r="Z111" s="53" t="s">
        <v>59370</v>
      </c>
      <c r="AA111" s="53" t="s">
        <v>59372</v>
      </c>
      <c r="AB111" s="53" t="s">
        <v>59373</v>
      </c>
      <c r="AC111" s="53" t="s">
        <v>59374</v>
      </c>
      <c r="AD111" s="53" t="s">
        <v>59375</v>
      </c>
      <c r="AE111" s="53" t="s">
        <v>59377</v>
      </c>
      <c r="AF111" s="53" t="s">
        <v>59379</v>
      </c>
      <c r="AG111" s="53" t="s">
        <v>59380</v>
      </c>
      <c r="AH111" s="53" t="s">
        <v>59381</v>
      </c>
      <c r="AI111" s="53" t="s">
        <v>59383</v>
      </c>
      <c r="AJ111" s="53" t="s">
        <v>59384</v>
      </c>
      <c r="AK111" s="53" t="s">
        <v>59386</v>
      </c>
      <c r="AL111" s="53" t="s">
        <v>59387</v>
      </c>
      <c r="AM111" s="53" t="s">
        <v>59388</v>
      </c>
      <c r="AN111" s="53" t="s">
        <v>59390</v>
      </c>
      <c r="AO111" s="53" t="s">
        <v>59392</v>
      </c>
      <c r="AP111" s="53" t="s">
        <v>59393</v>
      </c>
      <c r="AQ111" s="53" t="s">
        <v>59394</v>
      </c>
      <c r="AR111" s="53" t="s">
        <v>59395</v>
      </c>
      <c r="AS111" s="53" t="s">
        <v>59397</v>
      </c>
      <c r="AT111" s="53" t="s">
        <v>59399</v>
      </c>
      <c r="AU111" s="53" t="s">
        <v>59400</v>
      </c>
      <c r="AV111" s="53" t="s">
        <v>59401</v>
      </c>
      <c r="AW111" s="53" t="s">
        <v>59402</v>
      </c>
      <c r="AX111" s="53" t="s">
        <v>59404</v>
      </c>
      <c r="AY111" s="53" t="s">
        <v>59406</v>
      </c>
      <c r="AZ111" s="53" t="s">
        <v>59407</v>
      </c>
      <c r="BA111" s="53" t="s">
        <v>59408</v>
      </c>
      <c r="BB111" s="53" t="s">
        <v>59409</v>
      </c>
      <c r="BC111" s="53" t="s">
        <v>59411</v>
      </c>
      <c r="BD111" s="53" t="s">
        <v>59413</v>
      </c>
      <c r="BE111" s="53" t="s">
        <v>59414</v>
      </c>
      <c r="BF111" s="53" t="s">
        <v>59415</v>
      </c>
      <c r="BG111" s="53" t="s">
        <v>59417</v>
      </c>
      <c r="BH111" s="53" t="s">
        <v>59418</v>
      </c>
      <c r="BI111" s="53" t="s">
        <v>59420</v>
      </c>
      <c r="BJ111" s="53" t="s">
        <v>59421</v>
      </c>
      <c r="BK111" s="53" t="s">
        <v>59422</v>
      </c>
      <c r="BL111" s="53" t="s">
        <v>59424</v>
      </c>
      <c r="BM111" s="53" t="s">
        <v>59426</v>
      </c>
      <c r="BN111" s="53" t="s">
        <v>59427</v>
      </c>
      <c r="BO111" s="53" t="s">
        <v>59428</v>
      </c>
      <c r="BP111" s="53" t="s">
        <v>59429</v>
      </c>
      <c r="BQ111" s="53" t="s">
        <v>59431</v>
      </c>
      <c r="BR111" s="53" t="s">
        <v>59433</v>
      </c>
      <c r="BS111" s="53" t="s">
        <v>59434</v>
      </c>
      <c r="BT111" s="53" t="s">
        <v>59435</v>
      </c>
      <c r="BU111" s="53" t="s">
        <v>59436</v>
      </c>
      <c r="BV111" s="53" t="s">
        <v>59438</v>
      </c>
      <c r="BW111" s="53" t="s">
        <v>59440</v>
      </c>
      <c r="BX111" s="53" t="s">
        <v>59441</v>
      </c>
      <c r="BY111" s="53" t="s">
        <v>59442</v>
      </c>
      <c r="BZ111" s="53" t="s">
        <v>59444</v>
      </c>
      <c r="CA111" s="53" t="s">
        <v>59445</v>
      </c>
      <c r="CB111" s="53" t="s">
        <v>59447</v>
      </c>
      <c r="CC111" s="53" t="s">
        <v>59448</v>
      </c>
      <c r="CD111" s="53" t="s">
        <v>59449</v>
      </c>
      <c r="CE111" s="53" t="s">
        <v>59451</v>
      </c>
      <c r="CF111" s="53" t="s">
        <v>59453</v>
      </c>
      <c r="CG111" s="53" t="s">
        <v>59454</v>
      </c>
      <c r="CH111" s="53" t="s">
        <v>59455</v>
      </c>
      <c r="CI111" s="53" t="s">
        <v>59456</v>
      </c>
      <c r="CJ111" s="53" t="s">
        <v>59458</v>
      </c>
      <c r="CK111" s="53" t="s">
        <v>59460</v>
      </c>
      <c r="CL111" s="53" t="s">
        <v>59461</v>
      </c>
      <c r="CM111" s="53" t="s">
        <v>59462</v>
      </c>
      <c r="CN111" s="53" t="s">
        <v>59463</v>
      </c>
      <c r="CO111" s="53" t="s">
        <v>59465</v>
      </c>
      <c r="CP111" s="53" t="s">
        <v>59466</v>
      </c>
      <c r="CQ111" s="53" t="s">
        <v>59468</v>
      </c>
      <c r="CR111" s="53" t="s">
        <v>59469</v>
      </c>
      <c r="CS111" s="53" t="s">
        <v>59470</v>
      </c>
      <c r="CT111" s="53" t="s">
        <v>59472</v>
      </c>
      <c r="CU111" s="53" t="s">
        <v>59474</v>
      </c>
      <c r="CV111" s="53" t="s">
        <v>59475</v>
      </c>
      <c r="CW111" s="53" t="s">
        <v>59476</v>
      </c>
      <c r="CX111" s="53" t="s">
        <v>59478</v>
      </c>
      <c r="CY111" s="53" t="s">
        <v>59480</v>
      </c>
      <c r="CZ111" s="53" t="s">
        <v>59481</v>
      </c>
      <c r="DA111" s="53" t="s">
        <v>59482</v>
      </c>
      <c r="DB111" s="53" t="s">
        <v>59483</v>
      </c>
      <c r="DC111" s="53" t="s">
        <v>59485</v>
      </c>
      <c r="DD111" s="53" t="s">
        <v>59487</v>
      </c>
      <c r="DE111" s="53" t="s">
        <v>59488</v>
      </c>
      <c r="DF111" s="53" t="s">
        <v>59489</v>
      </c>
      <c r="DG111" s="53" t="s">
        <v>59490</v>
      </c>
      <c r="DH111" s="53" t="s">
        <v>59492</v>
      </c>
      <c r="DI111" s="53" t="s">
        <v>59494</v>
      </c>
      <c r="DJ111" s="53" t="s">
        <v>59495</v>
      </c>
      <c r="DK111" s="53" t="s">
        <v>59496</v>
      </c>
      <c r="DL111" s="53" t="s">
        <v>59497</v>
      </c>
      <c r="DM111" s="53" t="s">
        <v>59498</v>
      </c>
    </row>
    <row r="112" spans="1:117" ht="15.75" customHeight="1">
      <c r="A112" s="129">
        <v>217</v>
      </c>
      <c r="B112" s="53" t="s">
        <v>59501</v>
      </c>
      <c r="C112" s="53" t="s">
        <v>59502</v>
      </c>
      <c r="D112" s="53" t="s">
        <v>59503</v>
      </c>
      <c r="E112" s="53" t="s">
        <v>59504</v>
      </c>
      <c r="F112" s="53" t="s">
        <v>59505</v>
      </c>
      <c r="G112" s="53" t="s">
        <v>59507</v>
      </c>
      <c r="H112" s="53" t="s">
        <v>59509</v>
      </c>
      <c r="I112" s="53" t="s">
        <v>59510</v>
      </c>
      <c r="J112" s="53" t="s">
        <v>59511</v>
      </c>
      <c r="K112" s="53" t="s">
        <v>59512</v>
      </c>
      <c r="L112" s="53" t="s">
        <v>59445</v>
      </c>
      <c r="M112" s="53" t="s">
        <v>59515</v>
      </c>
      <c r="N112" s="53" t="s">
        <v>59516</v>
      </c>
      <c r="O112" s="53" t="s">
        <v>59390</v>
      </c>
      <c r="P112" s="53" t="s">
        <v>59517</v>
      </c>
      <c r="Q112" s="53" t="s">
        <v>59519</v>
      </c>
      <c r="R112" s="53" t="s">
        <v>59521</v>
      </c>
      <c r="S112" s="53" t="s">
        <v>59522</v>
      </c>
      <c r="T112" s="53" t="s">
        <v>59523</v>
      </c>
      <c r="U112" s="53" t="s">
        <v>59524</v>
      </c>
      <c r="V112" s="53" t="s">
        <v>59526</v>
      </c>
      <c r="W112" s="53" t="s">
        <v>59528</v>
      </c>
      <c r="X112" s="53" t="s">
        <v>59529</v>
      </c>
      <c r="Y112" s="53" t="s">
        <v>59530</v>
      </c>
      <c r="Z112" s="53" t="s">
        <v>59532</v>
      </c>
      <c r="AA112" s="53" t="s">
        <v>59534</v>
      </c>
      <c r="AB112" s="53" t="s">
        <v>59535</v>
      </c>
      <c r="AC112" s="53" t="s">
        <v>59536</v>
      </c>
      <c r="AD112" s="53" t="s">
        <v>59537</v>
      </c>
      <c r="AE112" s="53" t="s">
        <v>59539</v>
      </c>
      <c r="AF112" s="53" t="s">
        <v>59541</v>
      </c>
      <c r="AG112" s="53" t="s">
        <v>59542</v>
      </c>
      <c r="AH112" s="53" t="s">
        <v>59543</v>
      </c>
      <c r="AI112" s="53" t="s">
        <v>59544</v>
      </c>
      <c r="AJ112" s="53" t="s">
        <v>59546</v>
      </c>
      <c r="AK112" s="53" t="s">
        <v>59547</v>
      </c>
      <c r="AL112" s="53" t="s">
        <v>59549</v>
      </c>
      <c r="AM112" s="53" t="s">
        <v>59550</v>
      </c>
      <c r="AN112" s="53" t="s">
        <v>59551</v>
      </c>
      <c r="AO112" s="53" t="s">
        <v>59553</v>
      </c>
      <c r="AP112" s="53" t="s">
        <v>59555</v>
      </c>
      <c r="AQ112" s="53" t="s">
        <v>59556</v>
      </c>
      <c r="AR112" s="53" t="s">
        <v>59557</v>
      </c>
      <c r="AS112" s="53" t="s">
        <v>59558</v>
      </c>
      <c r="AT112" s="53" t="s">
        <v>59559</v>
      </c>
      <c r="AU112" s="53" t="s">
        <v>59560</v>
      </c>
      <c r="AV112" s="53" t="s">
        <v>59562</v>
      </c>
      <c r="AW112" s="53" t="s">
        <v>59563</v>
      </c>
      <c r="AX112" s="53" t="s">
        <v>59565</v>
      </c>
      <c r="AY112" s="53" t="s">
        <v>59566</v>
      </c>
      <c r="AZ112" s="53" t="s">
        <v>59567</v>
      </c>
      <c r="BA112" s="53" t="s">
        <v>59568</v>
      </c>
      <c r="BB112" s="53" t="s">
        <v>51334</v>
      </c>
      <c r="BC112" s="53" t="s">
        <v>59571</v>
      </c>
      <c r="BD112" s="53" t="s">
        <v>59572</v>
      </c>
      <c r="BE112" s="53" t="s">
        <v>59573</v>
      </c>
      <c r="BF112" s="53" t="s">
        <v>59574</v>
      </c>
      <c r="BG112" s="53" t="s">
        <v>59576</v>
      </c>
      <c r="BH112" s="53" t="s">
        <v>59578</v>
      </c>
      <c r="BI112" s="53" t="s">
        <v>59579</v>
      </c>
      <c r="BJ112" s="53" t="s">
        <v>59580</v>
      </c>
      <c r="BK112" s="53" t="s">
        <v>59582</v>
      </c>
      <c r="BL112" s="53" t="s">
        <v>59584</v>
      </c>
      <c r="BM112" s="53" t="s">
        <v>59585</v>
      </c>
      <c r="BN112" s="53" t="s">
        <v>59586</v>
      </c>
      <c r="BO112" s="53" t="s">
        <v>59587</v>
      </c>
      <c r="BP112" s="53" t="s">
        <v>59589</v>
      </c>
      <c r="BQ112" s="53" t="s">
        <v>59590</v>
      </c>
      <c r="BR112" s="53" t="s">
        <v>59592</v>
      </c>
      <c r="BS112" s="53" t="s">
        <v>59593</v>
      </c>
      <c r="BT112" s="53" t="s">
        <v>59594</v>
      </c>
      <c r="BU112" s="53" t="s">
        <v>59596</v>
      </c>
      <c r="BV112" s="53" t="s">
        <v>59598</v>
      </c>
      <c r="BW112" s="53" t="s">
        <v>59599</v>
      </c>
      <c r="BX112" s="53" t="s">
        <v>59600</v>
      </c>
      <c r="BY112" s="53" t="s">
        <v>59601</v>
      </c>
      <c r="BZ112" s="53" t="s">
        <v>59603</v>
      </c>
      <c r="CA112" s="53" t="s">
        <v>59605</v>
      </c>
      <c r="CB112" s="53" t="s">
        <v>59606</v>
      </c>
      <c r="CC112" s="53" t="s">
        <v>59607</v>
      </c>
      <c r="CD112" s="53" t="s">
        <v>59609</v>
      </c>
      <c r="CE112" s="53" t="s">
        <v>59611</v>
      </c>
      <c r="CF112" s="53" t="s">
        <v>59612</v>
      </c>
      <c r="CG112" s="53" t="s">
        <v>59613</v>
      </c>
      <c r="CH112" s="53" t="s">
        <v>59615</v>
      </c>
      <c r="CI112" s="53" t="s">
        <v>59617</v>
      </c>
      <c r="CJ112" s="53" t="s">
        <v>59618</v>
      </c>
      <c r="CK112" s="53" t="s">
        <v>59619</v>
      </c>
      <c r="CL112" s="53" t="s">
        <v>59620</v>
      </c>
      <c r="CM112" s="53" t="s">
        <v>59622</v>
      </c>
      <c r="CN112" s="53" t="s">
        <v>59624</v>
      </c>
      <c r="CO112" s="53" t="s">
        <v>59625</v>
      </c>
      <c r="CP112" s="53" t="s">
        <v>59626</v>
      </c>
      <c r="CQ112" s="53" t="s">
        <v>59627</v>
      </c>
      <c r="CR112" s="53" t="s">
        <v>59628</v>
      </c>
      <c r="CS112" s="53" t="s">
        <v>59630</v>
      </c>
      <c r="CT112" s="53" t="s">
        <v>59632</v>
      </c>
      <c r="CU112" s="53" t="s">
        <v>59633</v>
      </c>
      <c r="CV112" s="53" t="s">
        <v>59634</v>
      </c>
      <c r="CW112" s="53" t="s">
        <v>59636</v>
      </c>
      <c r="CX112" s="53" t="s">
        <v>59638</v>
      </c>
      <c r="CY112" s="53" t="s">
        <v>59639</v>
      </c>
      <c r="CZ112" s="53" t="s">
        <v>59640</v>
      </c>
      <c r="DA112" s="53" t="s">
        <v>59641</v>
      </c>
      <c r="DB112" s="53" t="s">
        <v>59643</v>
      </c>
      <c r="DC112" s="53" t="s">
        <v>59644</v>
      </c>
      <c r="DD112" s="53" t="s">
        <v>59646</v>
      </c>
      <c r="DE112" s="53" t="s">
        <v>59647</v>
      </c>
      <c r="DF112" s="53" t="s">
        <v>59648</v>
      </c>
      <c r="DG112" s="53" t="s">
        <v>59650</v>
      </c>
      <c r="DH112" s="53" t="s">
        <v>59652</v>
      </c>
      <c r="DI112" s="53" t="s">
        <v>59653</v>
      </c>
      <c r="DJ112" s="53" t="s">
        <v>59654</v>
      </c>
      <c r="DK112" s="53" t="s">
        <v>59655</v>
      </c>
      <c r="DL112" s="53" t="s">
        <v>59657</v>
      </c>
      <c r="DM112" s="53" t="s">
        <v>59658</v>
      </c>
    </row>
    <row r="113" spans="1:117" ht="15.75" customHeight="1">
      <c r="A113" s="129">
        <v>218</v>
      </c>
      <c r="B113" s="53" t="s">
        <v>59660</v>
      </c>
      <c r="C113" s="53" t="s">
        <v>59661</v>
      </c>
      <c r="D113" s="53" t="s">
        <v>59663</v>
      </c>
      <c r="E113" s="53" t="s">
        <v>59664</v>
      </c>
      <c r="F113" s="53" t="s">
        <v>59666</v>
      </c>
      <c r="G113" s="53" t="s">
        <v>59667</v>
      </c>
      <c r="H113" s="53" t="s">
        <v>59668</v>
      </c>
      <c r="I113" s="53" t="s">
        <v>59670</v>
      </c>
      <c r="J113" s="53" t="s">
        <v>59672</v>
      </c>
      <c r="K113" s="53" t="s">
        <v>59673</v>
      </c>
      <c r="L113" s="53" t="s">
        <v>59674</v>
      </c>
      <c r="M113" s="53" t="s">
        <v>59676</v>
      </c>
      <c r="N113" s="53" t="s">
        <v>59678</v>
      </c>
      <c r="O113" s="53" t="s">
        <v>59679</v>
      </c>
      <c r="P113" s="53" t="s">
        <v>59680</v>
      </c>
      <c r="Q113" s="53" t="s">
        <v>59682</v>
      </c>
      <c r="R113" s="53" t="s">
        <v>59684</v>
      </c>
      <c r="S113" s="53" t="s">
        <v>59685</v>
      </c>
      <c r="T113" s="53" t="s">
        <v>59686</v>
      </c>
      <c r="U113" s="53" t="s">
        <v>59687</v>
      </c>
      <c r="V113" s="53" t="s">
        <v>59688</v>
      </c>
      <c r="W113" s="53" t="s">
        <v>59690</v>
      </c>
      <c r="X113" s="53" t="s">
        <v>59692</v>
      </c>
      <c r="Y113" s="53" t="s">
        <v>59693</v>
      </c>
      <c r="Z113" s="53" t="s">
        <v>59694</v>
      </c>
      <c r="AA113" s="53" t="s">
        <v>59695</v>
      </c>
      <c r="AB113" s="53" t="s">
        <v>59698</v>
      </c>
      <c r="AC113" s="53" t="s">
        <v>59699</v>
      </c>
      <c r="AD113" s="53" t="s">
        <v>59700</v>
      </c>
      <c r="AE113" s="53" t="s">
        <v>59701</v>
      </c>
      <c r="AF113" s="53" t="s">
        <v>59703</v>
      </c>
      <c r="AG113" s="53" t="s">
        <v>59705</v>
      </c>
      <c r="AH113" s="53" t="s">
        <v>59706</v>
      </c>
      <c r="AI113" s="53" t="s">
        <v>59707</v>
      </c>
      <c r="AJ113" s="53" t="s">
        <v>59708</v>
      </c>
      <c r="AK113" s="53" t="s">
        <v>59710</v>
      </c>
      <c r="AL113" s="53" t="s">
        <v>59712</v>
      </c>
      <c r="AM113" s="53" t="s">
        <v>59713</v>
      </c>
      <c r="AN113" s="53" t="s">
        <v>59714</v>
      </c>
      <c r="AO113" s="53" t="s">
        <v>59715</v>
      </c>
      <c r="AP113" s="53" t="s">
        <v>59717</v>
      </c>
      <c r="AQ113" s="53" t="s">
        <v>59719</v>
      </c>
      <c r="AR113" s="53" t="s">
        <v>59720</v>
      </c>
      <c r="AS113" s="53" t="s">
        <v>59721</v>
      </c>
      <c r="AT113" s="53" t="s">
        <v>59722</v>
      </c>
      <c r="AU113" s="53" t="s">
        <v>59725</v>
      </c>
      <c r="AV113" s="53" t="s">
        <v>59726</v>
      </c>
      <c r="AW113" s="53" t="s">
        <v>59727</v>
      </c>
      <c r="AX113" s="53" t="s">
        <v>59728</v>
      </c>
      <c r="AY113" s="53" t="s">
        <v>59730</v>
      </c>
      <c r="AZ113" s="53" t="s">
        <v>59732</v>
      </c>
      <c r="BA113" s="53" t="s">
        <v>59733</v>
      </c>
      <c r="BB113" s="53" t="s">
        <v>59735</v>
      </c>
      <c r="BC113" s="53" t="s">
        <v>59737</v>
      </c>
      <c r="BD113" s="53" t="s">
        <v>59738</v>
      </c>
      <c r="BE113" s="53" t="s">
        <v>59739</v>
      </c>
      <c r="BF113" s="53" t="s">
        <v>59741</v>
      </c>
      <c r="BG113" s="53" t="s">
        <v>59742</v>
      </c>
      <c r="BH113" s="53" t="s">
        <v>59744</v>
      </c>
      <c r="BI113" s="53" t="s">
        <v>59745</v>
      </c>
      <c r="BJ113" s="53" t="s">
        <v>21653</v>
      </c>
      <c r="BK113" s="53" t="s">
        <v>59747</v>
      </c>
      <c r="BL113" s="53" t="s">
        <v>59749</v>
      </c>
      <c r="BM113" s="53" t="s">
        <v>59750</v>
      </c>
      <c r="BN113" s="53" t="s">
        <v>59751</v>
      </c>
      <c r="BO113" s="53" t="s">
        <v>59753</v>
      </c>
      <c r="BP113" s="53" t="s">
        <v>59755</v>
      </c>
      <c r="BQ113" s="53" t="s">
        <v>59756</v>
      </c>
      <c r="BR113" s="53" t="s">
        <v>59757</v>
      </c>
      <c r="BS113" s="53" t="s">
        <v>59758</v>
      </c>
      <c r="BT113" s="53" t="s">
        <v>59759</v>
      </c>
      <c r="BU113" s="53" t="s">
        <v>59761</v>
      </c>
      <c r="BV113" s="53" t="s">
        <v>59763</v>
      </c>
      <c r="BW113" s="53" t="s">
        <v>59767</v>
      </c>
      <c r="BX113" s="53" t="s">
        <v>59769</v>
      </c>
      <c r="BY113" s="53" t="s">
        <v>59770</v>
      </c>
      <c r="BZ113" s="53" t="s">
        <v>59771</v>
      </c>
      <c r="CA113" s="53" t="s">
        <v>59773</v>
      </c>
      <c r="CB113" s="53" t="s">
        <v>59775</v>
      </c>
      <c r="CC113" s="53" t="s">
        <v>59776</v>
      </c>
      <c r="CD113" s="53" t="s">
        <v>59706</v>
      </c>
      <c r="CE113" s="53" t="s">
        <v>59777</v>
      </c>
      <c r="CF113" s="53" t="s">
        <v>59779</v>
      </c>
      <c r="CG113" s="53" t="s">
        <v>59781</v>
      </c>
      <c r="CH113" s="53" t="s">
        <v>59782</v>
      </c>
      <c r="CI113" s="53" t="s">
        <v>59783</v>
      </c>
      <c r="CJ113" s="53" t="s">
        <v>59784</v>
      </c>
      <c r="CK113" s="53" t="s">
        <v>59786</v>
      </c>
      <c r="CL113" s="53" t="s">
        <v>59788</v>
      </c>
      <c r="CM113" s="53" t="s">
        <v>59789</v>
      </c>
      <c r="CN113" s="53" t="s">
        <v>59790</v>
      </c>
      <c r="CO113" s="53" t="s">
        <v>59791</v>
      </c>
      <c r="CP113" s="53" t="s">
        <v>59793</v>
      </c>
      <c r="CQ113" s="53" t="s">
        <v>59795</v>
      </c>
      <c r="CR113" s="53" t="s">
        <v>59796</v>
      </c>
      <c r="CS113" s="53" t="s">
        <v>59797</v>
      </c>
      <c r="CT113" s="53" t="s">
        <v>59799</v>
      </c>
      <c r="CU113" s="53" t="s">
        <v>59800</v>
      </c>
      <c r="CV113" s="53" t="s">
        <v>59802</v>
      </c>
      <c r="CW113" s="53" t="s">
        <v>59803</v>
      </c>
      <c r="CX113" s="53" t="s">
        <v>59804</v>
      </c>
      <c r="CY113" s="53" t="s">
        <v>59806</v>
      </c>
      <c r="CZ113" s="53" t="s">
        <v>59808</v>
      </c>
      <c r="DA113" s="53" t="s">
        <v>59809</v>
      </c>
      <c r="DB113" s="53" t="s">
        <v>59810</v>
      </c>
      <c r="DC113" s="53" t="s">
        <v>59811</v>
      </c>
      <c r="DD113" s="53" t="s">
        <v>59813</v>
      </c>
      <c r="DE113" s="53" t="s">
        <v>59814</v>
      </c>
      <c r="DF113" s="53" t="s">
        <v>59664</v>
      </c>
      <c r="DG113" s="53" t="s">
        <v>59816</v>
      </c>
      <c r="DH113" s="53" t="s">
        <v>59817</v>
      </c>
      <c r="DI113" s="53" t="s">
        <v>59819</v>
      </c>
      <c r="DJ113" s="53" t="s">
        <v>59820</v>
      </c>
      <c r="DK113" s="53" t="s">
        <v>59822</v>
      </c>
      <c r="DL113" s="53" t="s">
        <v>59823</v>
      </c>
      <c r="DM113" s="53" t="s">
        <v>59824</v>
      </c>
    </row>
    <row r="114" spans="1:117" ht="15.75" customHeight="1">
      <c r="A114" s="129">
        <v>219</v>
      </c>
      <c r="B114" s="53" t="s">
        <v>59826</v>
      </c>
      <c r="C114" s="53" t="s">
        <v>59828</v>
      </c>
      <c r="D114" s="53" t="s">
        <v>59829</v>
      </c>
      <c r="E114" s="53" t="s">
        <v>59830</v>
      </c>
      <c r="F114" s="53" t="s">
        <v>59832</v>
      </c>
      <c r="G114" s="53" t="s">
        <v>59833</v>
      </c>
      <c r="H114" s="53" t="s">
        <v>59835</v>
      </c>
      <c r="I114" s="53" t="s">
        <v>59836</v>
      </c>
      <c r="J114" s="53" t="s">
        <v>59837</v>
      </c>
      <c r="K114" s="53" t="s">
        <v>59839</v>
      </c>
      <c r="L114" s="53" t="s">
        <v>59841</v>
      </c>
      <c r="M114" s="53" t="s">
        <v>59842</v>
      </c>
      <c r="N114" s="53" t="s">
        <v>59843</v>
      </c>
      <c r="O114" s="53" t="s">
        <v>59844</v>
      </c>
      <c r="P114" s="53" t="s">
        <v>59846</v>
      </c>
      <c r="Q114" s="53" t="s">
        <v>59848</v>
      </c>
      <c r="R114" s="53" t="s">
        <v>59849</v>
      </c>
      <c r="S114" s="53" t="s">
        <v>59850</v>
      </c>
      <c r="T114" s="53" t="s">
        <v>59852</v>
      </c>
      <c r="U114" s="53" t="s">
        <v>59854</v>
      </c>
      <c r="V114" s="53" t="s">
        <v>59855</v>
      </c>
      <c r="W114" s="53" t="s">
        <v>59856</v>
      </c>
      <c r="X114" s="53" t="s">
        <v>59858</v>
      </c>
      <c r="Y114" s="53" t="s">
        <v>59860</v>
      </c>
      <c r="Z114" s="53" t="s">
        <v>59861</v>
      </c>
      <c r="AA114" s="53" t="s">
        <v>59863</v>
      </c>
      <c r="AB114" s="53" t="s">
        <v>59865</v>
      </c>
      <c r="AC114" s="53" t="s">
        <v>59866</v>
      </c>
      <c r="AD114" s="53" t="s">
        <v>59868</v>
      </c>
      <c r="AE114" s="53" t="s">
        <v>59870</v>
      </c>
      <c r="AF114" s="53" t="s">
        <v>59871</v>
      </c>
      <c r="AG114" s="53" t="s">
        <v>59872</v>
      </c>
      <c r="AH114" s="53" t="s">
        <v>59874</v>
      </c>
      <c r="AI114" s="53" t="s">
        <v>59876</v>
      </c>
      <c r="AJ114" s="53" t="s">
        <v>59877</v>
      </c>
      <c r="AK114" s="53" t="s">
        <v>59878</v>
      </c>
      <c r="AL114" s="53" t="s">
        <v>59885</v>
      </c>
      <c r="AM114" s="53" t="s">
        <v>59886</v>
      </c>
      <c r="AN114" s="53" t="s">
        <v>59887</v>
      </c>
      <c r="AO114" s="53" t="s">
        <v>59889</v>
      </c>
      <c r="AP114" s="53" t="s">
        <v>59891</v>
      </c>
      <c r="AQ114" s="53" t="s">
        <v>59892</v>
      </c>
      <c r="AR114" s="53" t="s">
        <v>59893</v>
      </c>
      <c r="AS114" s="53" t="s">
        <v>59895</v>
      </c>
      <c r="AT114" s="53" t="s">
        <v>59896</v>
      </c>
      <c r="AU114" s="53" t="s">
        <v>59898</v>
      </c>
      <c r="AV114" s="53" t="s">
        <v>59899</v>
      </c>
      <c r="AW114" s="53" t="s">
        <v>59900</v>
      </c>
      <c r="AX114" s="53" t="s">
        <v>59901</v>
      </c>
      <c r="AY114" s="53" t="s">
        <v>59903</v>
      </c>
      <c r="AZ114" s="53" t="s">
        <v>59905</v>
      </c>
      <c r="BA114" s="53" t="s">
        <v>59906</v>
      </c>
      <c r="BB114" s="53" t="s">
        <v>59907</v>
      </c>
      <c r="BC114" s="53" t="s">
        <v>59908</v>
      </c>
      <c r="BD114" s="53" t="s">
        <v>59910</v>
      </c>
      <c r="BE114" s="53" t="s">
        <v>59912</v>
      </c>
      <c r="BF114" s="53" t="s">
        <v>59913</v>
      </c>
      <c r="BG114" s="53" t="s">
        <v>59914</v>
      </c>
      <c r="BH114" s="53" t="s">
        <v>59916</v>
      </c>
      <c r="BI114" s="53" t="s">
        <v>59918</v>
      </c>
      <c r="BJ114" s="53" t="s">
        <v>59919</v>
      </c>
      <c r="BK114" s="53" t="s">
        <v>59921</v>
      </c>
      <c r="BL114" s="53" t="s">
        <v>59923</v>
      </c>
      <c r="BM114" s="53" t="s">
        <v>59924</v>
      </c>
      <c r="BN114" s="53" t="s">
        <v>59926</v>
      </c>
      <c r="BO114" s="53" t="s">
        <v>59928</v>
      </c>
      <c r="BP114" s="53" t="s">
        <v>59929</v>
      </c>
      <c r="BQ114" s="53" t="s">
        <v>59930</v>
      </c>
      <c r="BR114" s="53" t="s">
        <v>59932</v>
      </c>
      <c r="BS114" s="53" t="s">
        <v>59934</v>
      </c>
      <c r="BT114" s="53" t="s">
        <v>59935</v>
      </c>
      <c r="BU114" s="53" t="s">
        <v>59937</v>
      </c>
      <c r="BV114" s="53" t="s">
        <v>59939</v>
      </c>
      <c r="BW114" s="53" t="s">
        <v>59940</v>
      </c>
      <c r="BX114" s="53" t="s">
        <v>59941</v>
      </c>
      <c r="BY114" s="53" t="s">
        <v>59943</v>
      </c>
      <c r="BZ114" s="53" t="s">
        <v>59945</v>
      </c>
      <c r="CA114" s="53" t="s">
        <v>59946</v>
      </c>
      <c r="CB114" s="53" t="s">
        <v>59948</v>
      </c>
      <c r="CC114" s="53" t="s">
        <v>59949</v>
      </c>
      <c r="CD114" s="53" t="s">
        <v>59951</v>
      </c>
      <c r="CE114" s="53" t="s">
        <v>59952</v>
      </c>
      <c r="CF114" s="53" t="s">
        <v>59954</v>
      </c>
      <c r="CG114" s="53" t="s">
        <v>59956</v>
      </c>
      <c r="CH114" s="53" t="s">
        <v>59957</v>
      </c>
      <c r="CI114" s="53" t="s">
        <v>59958</v>
      </c>
      <c r="CJ114" s="53" t="s">
        <v>59960</v>
      </c>
      <c r="CK114" s="53" t="s">
        <v>59962</v>
      </c>
      <c r="CL114" s="53" t="s">
        <v>59963</v>
      </c>
      <c r="CM114" s="53" t="s">
        <v>59964</v>
      </c>
      <c r="CN114" s="53" t="s">
        <v>59966</v>
      </c>
      <c r="CO114" s="53" t="s">
        <v>59968</v>
      </c>
      <c r="CP114" s="53" t="s">
        <v>59969</v>
      </c>
      <c r="CQ114" s="53" t="s">
        <v>59971</v>
      </c>
      <c r="CR114" s="53" t="s">
        <v>59973</v>
      </c>
      <c r="CS114" s="53" t="s">
        <v>59974</v>
      </c>
      <c r="CT114" s="53" t="s">
        <v>59976</v>
      </c>
      <c r="CU114" s="53" t="s">
        <v>59978</v>
      </c>
      <c r="CV114" s="53" t="s">
        <v>59979</v>
      </c>
      <c r="CW114" s="53" t="s">
        <v>59980</v>
      </c>
      <c r="CX114" s="53" t="s">
        <v>59982</v>
      </c>
      <c r="CY114" s="53" t="s">
        <v>59984</v>
      </c>
      <c r="CZ114" s="53" t="s">
        <v>59985</v>
      </c>
      <c r="DA114" s="53" t="s">
        <v>59986</v>
      </c>
      <c r="DB114" s="53" t="s">
        <v>59987</v>
      </c>
      <c r="DC114" s="53" t="s">
        <v>59988</v>
      </c>
      <c r="DD114" s="53" t="s">
        <v>59989</v>
      </c>
      <c r="DE114" s="53" t="s">
        <v>59990</v>
      </c>
      <c r="DF114" s="53" t="s">
        <v>59991</v>
      </c>
      <c r="DG114" s="53" t="s">
        <v>59992</v>
      </c>
      <c r="DH114" s="53" t="s">
        <v>59993</v>
      </c>
      <c r="DI114" s="53" t="s">
        <v>59995</v>
      </c>
      <c r="DJ114" s="53" t="s">
        <v>59997</v>
      </c>
      <c r="DK114" s="53" t="s">
        <v>59998</v>
      </c>
      <c r="DL114" s="53" t="s">
        <v>60000</v>
      </c>
      <c r="DM114" s="53" t="s">
        <v>60002</v>
      </c>
    </row>
    <row r="115" spans="1:117" ht="15.75" customHeight="1">
      <c r="A115" s="129">
        <v>220</v>
      </c>
      <c r="B115" s="53" t="s">
        <v>60003</v>
      </c>
      <c r="C115" s="53" t="s">
        <v>60006</v>
      </c>
      <c r="D115" s="53" t="s">
        <v>60007</v>
      </c>
      <c r="E115" s="53" t="s">
        <v>60009</v>
      </c>
      <c r="F115" s="53" t="s">
        <v>60011</v>
      </c>
      <c r="G115" s="53" t="s">
        <v>60012</v>
      </c>
      <c r="H115" s="53" t="s">
        <v>60013</v>
      </c>
      <c r="I115" s="53" t="s">
        <v>60015</v>
      </c>
      <c r="J115" s="53" t="s">
        <v>60017</v>
      </c>
      <c r="K115" s="53" t="s">
        <v>60018</v>
      </c>
      <c r="L115" s="53" t="s">
        <v>60019</v>
      </c>
      <c r="M115" s="53" t="s">
        <v>60021</v>
      </c>
      <c r="N115" s="53" t="s">
        <v>60023</v>
      </c>
      <c r="O115" s="53" t="s">
        <v>60024</v>
      </c>
      <c r="P115" s="53" t="s">
        <v>60025</v>
      </c>
      <c r="Q115" s="53" t="s">
        <v>60028</v>
      </c>
      <c r="R115" s="53" t="s">
        <v>60029</v>
      </c>
      <c r="S115" s="53" t="s">
        <v>60030</v>
      </c>
      <c r="T115" s="53" t="s">
        <v>60032</v>
      </c>
      <c r="U115" s="53" t="s">
        <v>60034</v>
      </c>
      <c r="V115" s="53" t="s">
        <v>60035</v>
      </c>
      <c r="W115" s="53" t="s">
        <v>60037</v>
      </c>
      <c r="X115" s="53" t="s">
        <v>60039</v>
      </c>
      <c r="Y115" s="53" t="s">
        <v>60040</v>
      </c>
      <c r="Z115" s="53" t="s">
        <v>60041</v>
      </c>
      <c r="AA115" s="53" t="s">
        <v>60043</v>
      </c>
      <c r="AB115" s="53" t="s">
        <v>60045</v>
      </c>
      <c r="AC115" s="53" t="s">
        <v>60046</v>
      </c>
      <c r="AD115" s="53" t="s">
        <v>60047</v>
      </c>
      <c r="AE115" s="53" t="s">
        <v>60049</v>
      </c>
      <c r="AF115" s="53" t="s">
        <v>60051</v>
      </c>
      <c r="AG115" s="53" t="s">
        <v>60052</v>
      </c>
      <c r="AH115" s="53" t="s">
        <v>60053</v>
      </c>
      <c r="AI115" s="53" t="s">
        <v>60055</v>
      </c>
      <c r="AJ115" s="53" t="s">
        <v>60057</v>
      </c>
      <c r="AK115" s="53" t="s">
        <v>60058</v>
      </c>
      <c r="AL115" s="53" t="s">
        <v>60060</v>
      </c>
      <c r="AM115" s="53" t="s">
        <v>60062</v>
      </c>
      <c r="AN115" s="53" t="s">
        <v>60063</v>
      </c>
      <c r="AO115" s="53" t="s">
        <v>60064</v>
      </c>
      <c r="AP115" s="53" t="s">
        <v>60066</v>
      </c>
      <c r="AQ115" s="53" t="s">
        <v>60068</v>
      </c>
      <c r="AR115" s="53" t="s">
        <v>60069</v>
      </c>
      <c r="AS115" s="53" t="s">
        <v>60071</v>
      </c>
      <c r="AT115" s="53" t="s">
        <v>60073</v>
      </c>
      <c r="AU115" s="53" t="s">
        <v>60074</v>
      </c>
      <c r="AV115" s="53" t="s">
        <v>60075</v>
      </c>
      <c r="AW115" s="53" t="s">
        <v>60077</v>
      </c>
      <c r="AX115" s="53" t="s">
        <v>60079</v>
      </c>
      <c r="AY115" s="53" t="s">
        <v>60080</v>
      </c>
      <c r="AZ115" s="53" t="s">
        <v>60081</v>
      </c>
      <c r="BA115" s="53" t="s">
        <v>60083</v>
      </c>
      <c r="BB115" s="53" t="s">
        <v>60085</v>
      </c>
      <c r="BC115" s="53" t="s">
        <v>60086</v>
      </c>
      <c r="BD115" s="53" t="s">
        <v>60088</v>
      </c>
      <c r="BE115" s="53" t="s">
        <v>60090</v>
      </c>
      <c r="BF115" s="53" t="s">
        <v>60092</v>
      </c>
      <c r="BG115" s="53" t="s">
        <v>60094</v>
      </c>
      <c r="BH115" s="53" t="s">
        <v>60095</v>
      </c>
      <c r="BI115" s="53" t="s">
        <v>60096</v>
      </c>
      <c r="BJ115" s="53" t="s">
        <v>60098</v>
      </c>
      <c r="BK115" s="53" t="s">
        <v>60100</v>
      </c>
      <c r="BL115" s="53" t="s">
        <v>60101</v>
      </c>
      <c r="BM115" s="53" t="s">
        <v>60103</v>
      </c>
      <c r="BN115" s="53" t="s">
        <v>60105</v>
      </c>
      <c r="BO115" s="53" t="s">
        <v>60106</v>
      </c>
      <c r="BP115" s="53" t="s">
        <v>60107</v>
      </c>
      <c r="BQ115" s="53" t="s">
        <v>60109</v>
      </c>
      <c r="BR115" s="53" t="s">
        <v>60111</v>
      </c>
      <c r="BS115" s="53" t="s">
        <v>60112</v>
      </c>
      <c r="BT115" s="53" t="s">
        <v>60114</v>
      </c>
      <c r="BU115" s="53" t="s">
        <v>60116</v>
      </c>
      <c r="BV115" s="53" t="s">
        <v>60117</v>
      </c>
      <c r="BW115" s="53" t="s">
        <v>60118</v>
      </c>
      <c r="BX115" s="53" t="s">
        <v>60120</v>
      </c>
      <c r="BY115" s="53" t="s">
        <v>60122</v>
      </c>
      <c r="BZ115" s="53" t="s">
        <v>60123</v>
      </c>
      <c r="CA115" s="53" t="s">
        <v>60124</v>
      </c>
      <c r="CB115" s="53" t="s">
        <v>60126</v>
      </c>
      <c r="CC115" s="53" t="s">
        <v>60128</v>
      </c>
      <c r="CD115" s="53" t="s">
        <v>60129</v>
      </c>
      <c r="CE115" s="53" t="s">
        <v>60130</v>
      </c>
      <c r="CF115" s="53" t="s">
        <v>60132</v>
      </c>
      <c r="CG115" s="53" t="s">
        <v>60134</v>
      </c>
      <c r="CH115" s="53" t="s">
        <v>60135</v>
      </c>
      <c r="CI115" s="53" t="s">
        <v>60136</v>
      </c>
      <c r="CJ115" s="53" t="s">
        <v>60138</v>
      </c>
      <c r="CK115" s="53" t="s">
        <v>60140</v>
      </c>
      <c r="CL115" s="53" t="s">
        <v>60141</v>
      </c>
      <c r="CM115" s="53" t="s">
        <v>60143</v>
      </c>
      <c r="CN115" s="53" t="s">
        <v>60145</v>
      </c>
      <c r="CO115" s="53" t="s">
        <v>60146</v>
      </c>
      <c r="CP115" s="53" t="s">
        <v>60148</v>
      </c>
      <c r="CQ115" s="53" t="s">
        <v>60150</v>
      </c>
      <c r="CR115" s="53" t="s">
        <v>60151</v>
      </c>
      <c r="CS115" s="53" t="s">
        <v>60152</v>
      </c>
      <c r="CT115" s="53" t="s">
        <v>60154</v>
      </c>
      <c r="CU115" s="53" t="s">
        <v>60156</v>
      </c>
      <c r="CV115" s="53" t="s">
        <v>60157</v>
      </c>
      <c r="CW115" s="53" t="s">
        <v>60159</v>
      </c>
      <c r="CX115" s="53" t="s">
        <v>60161</v>
      </c>
      <c r="CY115" s="53" t="s">
        <v>60162</v>
      </c>
      <c r="CZ115" s="53" t="s">
        <v>60163</v>
      </c>
      <c r="DA115" s="53" t="s">
        <v>60165</v>
      </c>
      <c r="DB115" s="53" t="s">
        <v>60167</v>
      </c>
      <c r="DC115" s="53" t="s">
        <v>60168</v>
      </c>
      <c r="DD115" s="53" t="s">
        <v>60170</v>
      </c>
      <c r="DE115" s="53" t="s">
        <v>60172</v>
      </c>
      <c r="DF115" s="53" t="s">
        <v>60173</v>
      </c>
      <c r="DG115" s="53" t="s">
        <v>60175</v>
      </c>
      <c r="DH115" s="53" t="s">
        <v>60177</v>
      </c>
      <c r="DI115" s="53" t="s">
        <v>60178</v>
      </c>
      <c r="DJ115" s="53" t="s">
        <v>60179</v>
      </c>
      <c r="DK115" s="53" t="s">
        <v>60181</v>
      </c>
      <c r="DL115" s="53" t="s">
        <v>60183</v>
      </c>
      <c r="DM115" s="53" t="s">
        <v>60184</v>
      </c>
    </row>
    <row r="116" spans="1:117" ht="15.75" customHeight="1">
      <c r="A116" s="129">
        <v>221</v>
      </c>
      <c r="B116" s="53" t="s">
        <v>58040</v>
      </c>
      <c r="C116" s="53" t="s">
        <v>60187</v>
      </c>
      <c r="D116" s="53" t="s">
        <v>60188</v>
      </c>
      <c r="E116" s="53" t="s">
        <v>60189</v>
      </c>
      <c r="F116" s="53" t="s">
        <v>60190</v>
      </c>
      <c r="G116" s="53" t="s">
        <v>60192</v>
      </c>
      <c r="H116" s="53" t="s">
        <v>60194</v>
      </c>
      <c r="I116" s="53" t="s">
        <v>60195</v>
      </c>
      <c r="J116" s="53" t="s">
        <v>60196</v>
      </c>
      <c r="K116" s="53" t="s">
        <v>60198</v>
      </c>
      <c r="L116" s="53" t="s">
        <v>60199</v>
      </c>
      <c r="M116" s="53" t="s">
        <v>60201</v>
      </c>
      <c r="N116" s="53" t="s">
        <v>60202</v>
      </c>
      <c r="O116" s="53" t="s">
        <v>60204</v>
      </c>
      <c r="P116" s="53" t="s">
        <v>60206</v>
      </c>
      <c r="Q116" s="53" t="s">
        <v>60207</v>
      </c>
      <c r="R116" s="53" t="s">
        <v>60208</v>
      </c>
      <c r="S116" s="53" t="s">
        <v>60209</v>
      </c>
      <c r="T116" s="53" t="s">
        <v>60210</v>
      </c>
      <c r="U116" s="53" t="s">
        <v>60212</v>
      </c>
      <c r="V116" s="53" t="s">
        <v>60214</v>
      </c>
      <c r="W116" s="53" t="s">
        <v>60215</v>
      </c>
      <c r="X116" s="53" t="s">
        <v>60216</v>
      </c>
      <c r="Y116" s="53" t="s">
        <v>60217</v>
      </c>
      <c r="Z116" s="53" t="s">
        <v>60219</v>
      </c>
      <c r="AA116" s="53" t="s">
        <v>60221</v>
      </c>
      <c r="AB116" s="53" t="s">
        <v>60222</v>
      </c>
      <c r="AC116" s="53" t="s">
        <v>60223</v>
      </c>
      <c r="AD116" s="53" t="s">
        <v>60223</v>
      </c>
      <c r="AE116" s="53" t="s">
        <v>60225</v>
      </c>
      <c r="AF116" s="53" t="s">
        <v>60227</v>
      </c>
      <c r="AG116" s="53" t="s">
        <v>60228</v>
      </c>
      <c r="AH116" s="53" t="s">
        <v>60229</v>
      </c>
      <c r="AI116" s="53" t="s">
        <v>60230</v>
      </c>
      <c r="AJ116" s="53" t="s">
        <v>60232</v>
      </c>
      <c r="AK116" s="53" t="s">
        <v>60234</v>
      </c>
      <c r="AL116" s="53" t="s">
        <v>60235</v>
      </c>
      <c r="AM116" s="53" t="s">
        <v>60236</v>
      </c>
      <c r="AN116" s="53" t="s">
        <v>58055</v>
      </c>
      <c r="AO116" s="53" t="s">
        <v>60238</v>
      </c>
      <c r="AP116" s="53" t="s">
        <v>60240</v>
      </c>
      <c r="AQ116" s="53" t="s">
        <v>60241</v>
      </c>
      <c r="AR116" s="53" t="s">
        <v>60242</v>
      </c>
      <c r="AS116" s="53" t="s">
        <v>60244</v>
      </c>
      <c r="AT116" s="53" t="s">
        <v>60246</v>
      </c>
      <c r="AU116" s="53" t="s">
        <v>60247</v>
      </c>
      <c r="AV116" s="53" t="s">
        <v>60248</v>
      </c>
      <c r="AW116" s="53" t="s">
        <v>60249</v>
      </c>
      <c r="AX116" s="53" t="s">
        <v>60251</v>
      </c>
      <c r="AY116" s="53" t="s">
        <v>60253</v>
      </c>
      <c r="AZ116" s="53" t="s">
        <v>60254</v>
      </c>
      <c r="BA116" s="53" t="s">
        <v>60255</v>
      </c>
      <c r="BB116" s="53" t="s">
        <v>60256</v>
      </c>
      <c r="BC116" s="53" t="s">
        <v>60258</v>
      </c>
      <c r="BD116" s="53" t="s">
        <v>60260</v>
      </c>
      <c r="BE116" s="53" t="s">
        <v>60261</v>
      </c>
      <c r="BF116" s="53" t="s">
        <v>60262</v>
      </c>
      <c r="BG116" s="53" t="s">
        <v>60264</v>
      </c>
      <c r="BH116" s="53" t="s">
        <v>60266</v>
      </c>
      <c r="BI116" s="53" t="s">
        <v>60267</v>
      </c>
      <c r="BJ116" s="53" t="s">
        <v>60268</v>
      </c>
      <c r="BK116" s="53" t="s">
        <v>60269</v>
      </c>
      <c r="BL116" s="53" t="s">
        <v>60271</v>
      </c>
      <c r="BM116" s="53" t="s">
        <v>60273</v>
      </c>
      <c r="BN116" s="53" t="s">
        <v>60274</v>
      </c>
      <c r="BO116" s="53" t="s">
        <v>60275</v>
      </c>
      <c r="BP116" s="53" t="s">
        <v>60277</v>
      </c>
      <c r="BQ116" s="53" t="s">
        <v>60279</v>
      </c>
      <c r="BR116" s="53" t="s">
        <v>60280</v>
      </c>
      <c r="BS116" s="53" t="s">
        <v>60281</v>
      </c>
      <c r="BT116" s="53" t="s">
        <v>60283</v>
      </c>
      <c r="BU116" s="53" t="s">
        <v>60285</v>
      </c>
      <c r="BV116" s="53" t="s">
        <v>60286</v>
      </c>
      <c r="BW116" s="53" t="s">
        <v>53006</v>
      </c>
      <c r="BX116" s="53" t="s">
        <v>60288</v>
      </c>
      <c r="BY116" s="53" t="s">
        <v>60290</v>
      </c>
      <c r="BZ116" s="53" t="s">
        <v>60291</v>
      </c>
      <c r="CA116" s="53" t="s">
        <v>60293</v>
      </c>
      <c r="CB116" s="53" t="s">
        <v>60295</v>
      </c>
      <c r="CC116" s="53" t="s">
        <v>60296</v>
      </c>
      <c r="CD116" s="53" t="s">
        <v>60297</v>
      </c>
      <c r="CE116" s="53" t="s">
        <v>60299</v>
      </c>
      <c r="CF116" s="53" t="s">
        <v>60301</v>
      </c>
      <c r="CG116" s="53" t="s">
        <v>60302</v>
      </c>
      <c r="CH116" s="53" t="s">
        <v>60303</v>
      </c>
      <c r="CI116" s="53" t="s">
        <v>60305</v>
      </c>
      <c r="CJ116" s="53" t="s">
        <v>60307</v>
      </c>
      <c r="CK116" s="53" t="s">
        <v>60308</v>
      </c>
      <c r="CL116" s="53" t="s">
        <v>60309</v>
      </c>
      <c r="CM116" s="53" t="s">
        <v>60310</v>
      </c>
      <c r="CN116" s="53" t="s">
        <v>60312</v>
      </c>
      <c r="CO116" s="53" t="s">
        <v>60314</v>
      </c>
      <c r="CP116" s="53" t="s">
        <v>60315</v>
      </c>
      <c r="CQ116" s="53" t="s">
        <v>60316</v>
      </c>
      <c r="CR116" s="53" t="s">
        <v>60317</v>
      </c>
      <c r="CS116" s="53" t="s">
        <v>60319</v>
      </c>
      <c r="CT116" s="53" t="s">
        <v>60321</v>
      </c>
      <c r="CU116" s="53" t="s">
        <v>60322</v>
      </c>
      <c r="CV116" s="53" t="s">
        <v>60323</v>
      </c>
      <c r="CW116" s="53" t="s">
        <v>60325</v>
      </c>
      <c r="CX116" s="53" t="s">
        <v>60327</v>
      </c>
      <c r="CY116" s="53" t="s">
        <v>60328</v>
      </c>
      <c r="CZ116" s="53" t="s">
        <v>60329</v>
      </c>
      <c r="DA116" s="53" t="s">
        <v>60331</v>
      </c>
      <c r="DB116" s="53" t="s">
        <v>16014</v>
      </c>
      <c r="DC116" s="53" t="s">
        <v>60333</v>
      </c>
      <c r="DD116" s="53" t="s">
        <v>60334</v>
      </c>
      <c r="DE116" s="53" t="s">
        <v>60335</v>
      </c>
      <c r="DF116" s="53" t="s">
        <v>60336</v>
      </c>
      <c r="DG116" s="53" t="s">
        <v>60338</v>
      </c>
      <c r="DH116" s="53" t="s">
        <v>60340</v>
      </c>
      <c r="DI116" s="53" t="s">
        <v>60341</v>
      </c>
      <c r="DJ116" s="53" t="s">
        <v>60342</v>
      </c>
      <c r="DK116" s="53" t="s">
        <v>60344</v>
      </c>
      <c r="DL116" s="53" t="s">
        <v>60210</v>
      </c>
      <c r="DM116" s="53" t="s">
        <v>60346</v>
      </c>
    </row>
    <row r="117" spans="1:117"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row>
    <row r="118" spans="1:117" ht="15.75" customHeight="1">
      <c r="A118" s="125" t="s">
        <v>3695</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c r="DB118" s="53"/>
      <c r="DC118" s="53"/>
      <c r="DD118" s="53"/>
      <c r="DE118" s="53"/>
      <c r="DF118" s="53"/>
      <c r="DG118" s="53"/>
      <c r="DH118" s="53"/>
      <c r="DI118" s="53"/>
      <c r="DJ118" s="53"/>
      <c r="DK118" s="53"/>
      <c r="DL118" s="53"/>
      <c r="DM118" s="53"/>
    </row>
    <row r="119" spans="1:117" ht="15.75" customHeight="1">
      <c r="A119" s="130"/>
      <c r="B119" s="130" t="s">
        <v>22241</v>
      </c>
      <c r="C119" s="130" t="s">
        <v>22242</v>
      </c>
      <c r="D119" s="130" t="s">
        <v>22244</v>
      </c>
      <c r="E119" s="130" t="s">
        <v>22246</v>
      </c>
      <c r="F119" s="130" t="s">
        <v>22248</v>
      </c>
      <c r="G119" s="130" t="s">
        <v>22250</v>
      </c>
      <c r="H119" s="130" t="s">
        <v>22252</v>
      </c>
      <c r="I119" s="130" t="s">
        <v>22254</v>
      </c>
      <c r="J119" s="130" t="s">
        <v>22256</v>
      </c>
      <c r="K119" s="130" t="s">
        <v>22258</v>
      </c>
      <c r="L119" s="130" t="s">
        <v>22259</v>
      </c>
      <c r="M119" s="130" t="s">
        <v>22263</v>
      </c>
      <c r="N119" s="130" t="s">
        <v>22266</v>
      </c>
      <c r="O119" s="130" t="s">
        <v>22269</v>
      </c>
      <c r="P119" s="130" t="s">
        <v>22273</v>
      </c>
      <c r="Q119" s="130" t="s">
        <v>22275</v>
      </c>
      <c r="R119" s="130" t="s">
        <v>22280</v>
      </c>
      <c r="S119" s="130" t="s">
        <v>22283</v>
      </c>
      <c r="T119" s="130" t="s">
        <v>22286</v>
      </c>
      <c r="U119" s="130" t="s">
        <v>22290</v>
      </c>
      <c r="V119" s="130" t="s">
        <v>22292</v>
      </c>
      <c r="W119" s="130" t="s">
        <v>22297</v>
      </c>
      <c r="X119" s="130" t="s">
        <v>22300</v>
      </c>
      <c r="Y119" s="130" t="s">
        <v>22304</v>
      </c>
      <c r="Z119" s="130" t="s">
        <v>22307</v>
      </c>
      <c r="AA119" s="130" t="s">
        <v>22312</v>
      </c>
      <c r="AB119" s="130" t="s">
        <v>22315</v>
      </c>
      <c r="AC119" s="130" t="s">
        <v>22319</v>
      </c>
      <c r="AD119" s="130" t="s">
        <v>22323</v>
      </c>
      <c r="AE119" s="130" t="s">
        <v>22325</v>
      </c>
      <c r="AF119" s="130" t="s">
        <v>22329</v>
      </c>
      <c r="AG119" s="130" t="s">
        <v>22332</v>
      </c>
      <c r="AH119" s="130" t="s">
        <v>22336</v>
      </c>
      <c r="AI119" s="130" t="s">
        <v>22340</v>
      </c>
      <c r="AJ119" s="130" t="s">
        <v>22342</v>
      </c>
      <c r="AK119" s="130" t="s">
        <v>22347</v>
      </c>
      <c r="AL119" s="130" t="s">
        <v>22350</v>
      </c>
      <c r="AM119" s="130" t="s">
        <v>22353</v>
      </c>
      <c r="AN119" s="130" t="s">
        <v>22357</v>
      </c>
      <c r="AO119" s="130" t="s">
        <v>22360</v>
      </c>
      <c r="AP119" s="130" t="s">
        <v>22364</v>
      </c>
      <c r="AQ119" s="130" t="s">
        <v>22368</v>
      </c>
      <c r="AR119" s="130" t="s">
        <v>22372</v>
      </c>
      <c r="AS119" s="130" t="s">
        <v>22374</v>
      </c>
      <c r="AT119" s="130" t="s">
        <v>22378</v>
      </c>
      <c r="AU119" s="130" t="s">
        <v>22382</v>
      </c>
      <c r="AV119" s="130" t="s">
        <v>22385</v>
      </c>
      <c r="AW119" s="130" t="s">
        <v>22387</v>
      </c>
      <c r="AX119" s="130" t="s">
        <v>22390</v>
      </c>
      <c r="AY119" s="130" t="s">
        <v>22392</v>
      </c>
      <c r="AZ119" s="130" t="s">
        <v>22397</v>
      </c>
      <c r="BA119" s="130" t="s">
        <v>22399</v>
      </c>
      <c r="BB119" s="130" t="s">
        <v>22403</v>
      </c>
      <c r="BC119" s="130" t="s">
        <v>22407</v>
      </c>
      <c r="BD119" s="130" t="s">
        <v>22410</v>
      </c>
      <c r="BE119" s="130" t="s">
        <v>22414</v>
      </c>
      <c r="BF119" s="130" t="s">
        <v>22418</v>
      </c>
      <c r="BG119" s="130" t="s">
        <v>22421</v>
      </c>
      <c r="BH119" s="130" t="s">
        <v>22424</v>
      </c>
      <c r="BI119" s="130" t="s">
        <v>22427</v>
      </c>
      <c r="BJ119" s="130" t="s">
        <v>22430</v>
      </c>
      <c r="BK119" s="130" t="s">
        <v>22433</v>
      </c>
      <c r="BL119" s="130" t="s">
        <v>22437</v>
      </c>
      <c r="BM119" s="130" t="s">
        <v>22441</v>
      </c>
      <c r="BN119" s="130" t="s">
        <v>22445</v>
      </c>
      <c r="BO119" s="130" t="s">
        <v>22447</v>
      </c>
      <c r="BP119" s="130" t="s">
        <v>22452</v>
      </c>
      <c r="BQ119" s="130" t="s">
        <v>22455</v>
      </c>
      <c r="BR119" s="130" t="s">
        <v>22460</v>
      </c>
      <c r="BS119" s="130" t="s">
        <v>22463</v>
      </c>
      <c r="BT119" s="130" t="s">
        <v>22466</v>
      </c>
      <c r="BU119" s="130" t="s">
        <v>22470</v>
      </c>
      <c r="BV119" s="130" t="s">
        <v>22473</v>
      </c>
      <c r="BW119" s="130" t="s">
        <v>22477</v>
      </c>
      <c r="BX119" s="130" t="s">
        <v>22480</v>
      </c>
      <c r="BY119" s="130" t="s">
        <v>22483</v>
      </c>
      <c r="BZ119" s="130" t="s">
        <v>22487</v>
      </c>
      <c r="CA119" s="130" t="s">
        <v>22490</v>
      </c>
      <c r="CB119" s="130" t="s">
        <v>22494</v>
      </c>
      <c r="CC119" s="130" t="s">
        <v>22497</v>
      </c>
      <c r="CD119" s="130" t="s">
        <v>22502</v>
      </c>
      <c r="CE119" s="130" t="s">
        <v>22504</v>
      </c>
      <c r="CF119" s="130" t="s">
        <v>22507</v>
      </c>
      <c r="CG119" s="130" t="s">
        <v>22510</v>
      </c>
      <c r="CH119" s="130" t="s">
        <v>22514</v>
      </c>
      <c r="CI119" s="130" t="s">
        <v>22518</v>
      </c>
      <c r="CJ119" s="130" t="s">
        <v>22520</v>
      </c>
      <c r="CK119" s="130" t="s">
        <v>22525</v>
      </c>
      <c r="CL119" s="130" t="s">
        <v>22529</v>
      </c>
      <c r="CM119" s="130" t="s">
        <v>22533</v>
      </c>
      <c r="CN119" s="130" t="s">
        <v>22537</v>
      </c>
      <c r="CO119" s="130" t="s">
        <v>22540</v>
      </c>
      <c r="CP119" s="130" t="s">
        <v>22545</v>
      </c>
      <c r="CQ119" s="130" t="s">
        <v>22548</v>
      </c>
      <c r="CR119" s="130" t="s">
        <v>22553</v>
      </c>
      <c r="CS119" s="130" t="s">
        <v>22555</v>
      </c>
      <c r="CT119" s="130" t="s">
        <v>22560</v>
      </c>
      <c r="CU119" s="130" t="s">
        <v>22563</v>
      </c>
      <c r="CV119" s="130" t="s">
        <v>22567</v>
      </c>
      <c r="CW119" s="130" t="s">
        <v>22570</v>
      </c>
      <c r="CX119" s="130" t="s">
        <v>22574</v>
      </c>
      <c r="CY119" s="130" t="s">
        <v>22578</v>
      </c>
      <c r="CZ119" s="130" t="s">
        <v>22581</v>
      </c>
      <c r="DA119" s="130" t="s">
        <v>22584</v>
      </c>
      <c r="DB119" s="130" t="s">
        <v>22599</v>
      </c>
      <c r="DC119" s="130" t="s">
        <v>22602</v>
      </c>
      <c r="DD119" s="130" t="s">
        <v>22605</v>
      </c>
      <c r="DE119" s="130" t="s">
        <v>22610</v>
      </c>
      <c r="DF119" s="130" t="s">
        <v>22613</v>
      </c>
      <c r="DG119" s="130" t="s">
        <v>22617</v>
      </c>
      <c r="DH119" s="130" t="s">
        <v>22620</v>
      </c>
      <c r="DI119" s="130" t="s">
        <v>22624</v>
      </c>
      <c r="DJ119" s="130" t="s">
        <v>22629</v>
      </c>
      <c r="DK119" s="130" t="s">
        <v>22641</v>
      </c>
      <c r="DL119" s="130" t="s">
        <v>22645</v>
      </c>
      <c r="DM119" s="130" t="s">
        <v>22649</v>
      </c>
    </row>
    <row r="120" spans="1:117" ht="15.75" customHeight="1">
      <c r="A120" s="130" t="s">
        <v>8110</v>
      </c>
      <c r="B120" s="189" t="s">
        <v>9748</v>
      </c>
      <c r="C120" s="165"/>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c r="AN120" s="131"/>
      <c r="AO120" s="131"/>
      <c r="AP120" s="131"/>
      <c r="AQ120" s="131"/>
      <c r="AR120" s="131"/>
      <c r="AS120" s="131"/>
      <c r="AT120" s="131"/>
      <c r="AU120" s="131"/>
      <c r="AV120" s="131"/>
      <c r="AW120" s="131"/>
      <c r="AX120" s="131"/>
      <c r="AY120" s="131"/>
      <c r="AZ120" s="131"/>
      <c r="BA120" s="131"/>
      <c r="BB120" s="131"/>
      <c r="BC120" s="131"/>
      <c r="BD120" s="131"/>
      <c r="BE120" s="131"/>
      <c r="BF120" s="131"/>
      <c r="BG120" s="131"/>
      <c r="BH120" s="131"/>
      <c r="BI120" s="131"/>
      <c r="BJ120" s="131"/>
      <c r="BK120" s="131"/>
      <c r="BL120" s="131"/>
      <c r="BM120" s="131"/>
      <c r="BN120" s="131"/>
      <c r="BO120" s="131"/>
      <c r="BP120" s="131"/>
      <c r="BQ120" s="131"/>
      <c r="BR120" s="131"/>
      <c r="BS120" s="131"/>
      <c r="BT120" s="131"/>
      <c r="BU120" s="131"/>
      <c r="BV120" s="131"/>
      <c r="BW120" s="131"/>
      <c r="BX120" s="131"/>
      <c r="BY120" s="131"/>
      <c r="BZ120" s="131"/>
      <c r="CA120" s="131"/>
      <c r="CB120" s="131"/>
      <c r="CC120" s="131"/>
      <c r="CD120" s="131"/>
      <c r="CE120" s="131"/>
      <c r="CF120" s="131"/>
      <c r="CG120" s="131"/>
      <c r="CH120" s="131"/>
      <c r="CI120" s="131"/>
      <c r="CJ120" s="131"/>
      <c r="CK120" s="131"/>
      <c r="CL120" s="131"/>
      <c r="CM120" s="131"/>
      <c r="CN120" s="131"/>
      <c r="CO120" s="131"/>
      <c r="CP120" s="131"/>
      <c r="CQ120" s="131"/>
      <c r="CR120" s="131"/>
      <c r="CS120" s="131"/>
      <c r="CT120" s="131"/>
      <c r="CU120" s="131"/>
      <c r="CV120" s="131"/>
      <c r="CW120" s="131"/>
      <c r="CX120" s="131"/>
      <c r="CY120" s="131"/>
      <c r="CZ120" s="131"/>
      <c r="DA120" s="131"/>
      <c r="DB120" s="131"/>
      <c r="DC120" s="131"/>
      <c r="DD120" s="131"/>
      <c r="DE120" s="131"/>
      <c r="DF120" s="131"/>
      <c r="DG120" s="131"/>
      <c r="DH120" s="131"/>
      <c r="DI120" s="131"/>
      <c r="DJ120" s="131"/>
      <c r="DK120" s="131"/>
      <c r="DL120" s="131"/>
      <c r="DM120" s="131"/>
    </row>
    <row r="121" spans="1:117" ht="15.75" customHeight="1">
      <c r="A121" s="129">
        <v>112</v>
      </c>
      <c r="B121" s="53" t="s">
        <v>60699</v>
      </c>
      <c r="C121" s="53" t="s">
        <v>60701</v>
      </c>
      <c r="D121" s="53" t="s">
        <v>60703</v>
      </c>
      <c r="E121" s="53" t="s">
        <v>60704</v>
      </c>
      <c r="F121" s="53" t="s">
        <v>60705</v>
      </c>
      <c r="G121" s="53" t="s">
        <v>60707</v>
      </c>
      <c r="H121" s="53" t="s">
        <v>60709</v>
      </c>
      <c r="I121" s="53" t="s">
        <v>60710</v>
      </c>
      <c r="J121" s="53" t="s">
        <v>60711</v>
      </c>
      <c r="K121" s="53" t="s">
        <v>60713</v>
      </c>
      <c r="L121" s="53" t="s">
        <v>60715</v>
      </c>
      <c r="M121" s="53" t="s">
        <v>60716</v>
      </c>
      <c r="N121" s="53" t="s">
        <v>60717</v>
      </c>
      <c r="O121" s="53" t="s">
        <v>60719</v>
      </c>
      <c r="P121" s="53" t="s">
        <v>60721</v>
      </c>
      <c r="Q121" s="53" t="s">
        <v>60722</v>
      </c>
      <c r="R121" s="53" t="s">
        <v>60724</v>
      </c>
      <c r="S121" s="53" t="s">
        <v>60726</v>
      </c>
      <c r="T121" s="53" t="s">
        <v>60727</v>
      </c>
      <c r="U121" s="53" t="s">
        <v>60729</v>
      </c>
      <c r="V121" s="53" t="s">
        <v>60731</v>
      </c>
      <c r="W121" s="53" t="s">
        <v>60732</v>
      </c>
      <c r="X121" s="53" t="s">
        <v>60733</v>
      </c>
      <c r="Y121" s="53" t="s">
        <v>60735</v>
      </c>
      <c r="Z121" s="53" t="s">
        <v>60737</v>
      </c>
      <c r="AA121" s="53" t="s">
        <v>60738</v>
      </c>
      <c r="AB121" s="53" t="s">
        <v>60739</v>
      </c>
      <c r="AC121" s="53" t="s">
        <v>60741</v>
      </c>
      <c r="AD121" s="53" t="s">
        <v>60743</v>
      </c>
      <c r="AE121" s="53" t="s">
        <v>60744</v>
      </c>
      <c r="AF121" s="53" t="s">
        <v>60745</v>
      </c>
      <c r="AG121" s="53" t="s">
        <v>60746</v>
      </c>
      <c r="AH121" s="53" t="s">
        <v>60748</v>
      </c>
      <c r="AI121" s="53" t="s">
        <v>60750</v>
      </c>
      <c r="AJ121" s="53" t="s">
        <v>60751</v>
      </c>
      <c r="AK121" s="53" t="s">
        <v>60752</v>
      </c>
      <c r="AL121" s="53" t="s">
        <v>60754</v>
      </c>
      <c r="AM121" s="53" t="s">
        <v>60756</v>
      </c>
      <c r="AN121" s="53" t="s">
        <v>60757</v>
      </c>
      <c r="AO121" s="53" t="s">
        <v>60759</v>
      </c>
      <c r="AP121" s="53" t="s">
        <v>60761</v>
      </c>
      <c r="AQ121" s="53" t="s">
        <v>60762</v>
      </c>
      <c r="AR121" s="53" t="s">
        <v>60764</v>
      </c>
      <c r="AS121" s="53" t="s">
        <v>60766</v>
      </c>
      <c r="AT121" s="53" t="s">
        <v>60767</v>
      </c>
      <c r="AU121" s="53" t="s">
        <v>60768</v>
      </c>
      <c r="AV121" s="53" t="s">
        <v>60770</v>
      </c>
      <c r="AW121" s="53" t="s">
        <v>60772</v>
      </c>
      <c r="AX121" s="53" t="s">
        <v>60773</v>
      </c>
      <c r="AY121" s="53" t="s">
        <v>60774</v>
      </c>
      <c r="AZ121" s="53" t="s">
        <v>60777</v>
      </c>
      <c r="BA121" s="53" t="s">
        <v>60778</v>
      </c>
      <c r="BB121" s="53" t="s">
        <v>60779</v>
      </c>
      <c r="BC121" s="53" t="s">
        <v>60781</v>
      </c>
      <c r="BD121" s="53" t="s">
        <v>60783</v>
      </c>
      <c r="BE121" s="53" t="s">
        <v>60784</v>
      </c>
      <c r="BF121" s="53" t="s">
        <v>60785</v>
      </c>
      <c r="BG121" s="53" t="s">
        <v>60787</v>
      </c>
      <c r="BH121" s="53" t="s">
        <v>60789</v>
      </c>
      <c r="BI121" s="53" t="s">
        <v>60790</v>
      </c>
      <c r="BJ121" s="53" t="s">
        <v>60791</v>
      </c>
      <c r="BK121" s="53" t="s">
        <v>60793</v>
      </c>
      <c r="BL121" s="53" t="s">
        <v>60795</v>
      </c>
      <c r="BM121" s="53" t="s">
        <v>60796</v>
      </c>
      <c r="BN121" s="53" t="s">
        <v>60798</v>
      </c>
      <c r="BO121" s="53" t="s">
        <v>60800</v>
      </c>
      <c r="BP121" s="53" t="s">
        <v>60801</v>
      </c>
      <c r="BQ121" s="53" t="s">
        <v>60803</v>
      </c>
      <c r="BR121" s="53" t="s">
        <v>60805</v>
      </c>
      <c r="BS121" s="53" t="s">
        <v>60806</v>
      </c>
      <c r="BT121" s="53" t="s">
        <v>60807</v>
      </c>
      <c r="BU121" s="53" t="s">
        <v>60809</v>
      </c>
      <c r="BV121" s="53" t="s">
        <v>60811</v>
      </c>
      <c r="BW121" s="53" t="s">
        <v>60812</v>
      </c>
      <c r="BX121" s="53" t="s">
        <v>60814</v>
      </c>
      <c r="BY121" s="53" t="s">
        <v>60816</v>
      </c>
      <c r="BZ121" s="53" t="s">
        <v>60817</v>
      </c>
      <c r="CA121" s="53" t="s">
        <v>60819</v>
      </c>
      <c r="CB121" s="53" t="s">
        <v>60821</v>
      </c>
      <c r="CC121" s="53" t="s">
        <v>60822</v>
      </c>
      <c r="CD121" s="53" t="s">
        <v>60823</v>
      </c>
      <c r="CE121" s="53" t="s">
        <v>60824</v>
      </c>
      <c r="CF121" s="53" t="s">
        <v>60826</v>
      </c>
      <c r="CG121" s="53" t="s">
        <v>60828</v>
      </c>
      <c r="CH121" s="53" t="s">
        <v>60829</v>
      </c>
      <c r="CI121" s="53" t="s">
        <v>60830</v>
      </c>
      <c r="CJ121" s="53" t="s">
        <v>60831</v>
      </c>
      <c r="CK121" s="53" t="s">
        <v>60833</v>
      </c>
      <c r="CL121" s="53" t="s">
        <v>60835</v>
      </c>
      <c r="CM121" s="53" t="s">
        <v>60836</v>
      </c>
      <c r="CN121" s="53" t="s">
        <v>60837</v>
      </c>
      <c r="CO121" s="53" t="s">
        <v>60838</v>
      </c>
      <c r="CP121" s="53" t="s">
        <v>60840</v>
      </c>
      <c r="CQ121" s="53" t="s">
        <v>60842</v>
      </c>
      <c r="CR121" s="53" t="s">
        <v>60843</v>
      </c>
      <c r="CS121" s="53" t="s">
        <v>60844</v>
      </c>
      <c r="CT121" s="53" t="s">
        <v>60846</v>
      </c>
      <c r="CU121" s="53" t="s">
        <v>60848</v>
      </c>
      <c r="CV121" s="53" t="s">
        <v>60849</v>
      </c>
      <c r="CW121" s="53" t="s">
        <v>60850</v>
      </c>
      <c r="CX121" s="53" t="s">
        <v>60851</v>
      </c>
      <c r="CY121" s="53" t="s">
        <v>60853</v>
      </c>
      <c r="CZ121" s="53" t="s">
        <v>60855</v>
      </c>
      <c r="DA121" s="53" t="s">
        <v>60856</v>
      </c>
      <c r="DB121" s="53" t="s">
        <v>60857</v>
      </c>
      <c r="DC121" s="53" t="s">
        <v>60858</v>
      </c>
      <c r="DD121" s="53" t="s">
        <v>60860</v>
      </c>
      <c r="DE121" s="53" t="s">
        <v>60862</v>
      </c>
      <c r="DF121" s="53" t="s">
        <v>60863</v>
      </c>
      <c r="DG121" s="53" t="s">
        <v>60864</v>
      </c>
      <c r="DH121" s="53" t="s">
        <v>60866</v>
      </c>
      <c r="DI121" s="53" t="s">
        <v>60868</v>
      </c>
      <c r="DJ121" s="53" t="s">
        <v>60869</v>
      </c>
      <c r="DK121" s="53" t="s">
        <v>60870</v>
      </c>
      <c r="DL121" s="53" t="s">
        <v>60873</v>
      </c>
      <c r="DM121" s="53" t="s">
        <v>60874</v>
      </c>
    </row>
    <row r="122" spans="1:117" ht="15.75" customHeight="1">
      <c r="A122" s="129">
        <v>113</v>
      </c>
      <c r="B122" s="53" t="s">
        <v>60877</v>
      </c>
      <c r="C122" s="53" t="s">
        <v>60878</v>
      </c>
      <c r="D122" s="53" t="s">
        <v>60879</v>
      </c>
      <c r="E122" s="53" t="s">
        <v>60880</v>
      </c>
      <c r="F122" s="53" t="s">
        <v>60882</v>
      </c>
      <c r="G122" s="53" t="s">
        <v>60884</v>
      </c>
      <c r="H122" s="53" t="s">
        <v>60885</v>
      </c>
      <c r="I122" s="53" t="s">
        <v>60886</v>
      </c>
      <c r="J122" s="53" t="s">
        <v>60888</v>
      </c>
      <c r="K122" s="53" t="s">
        <v>60889</v>
      </c>
      <c r="L122" s="53" t="s">
        <v>60891</v>
      </c>
      <c r="M122" s="53" t="s">
        <v>60892</v>
      </c>
      <c r="N122" s="53" t="s">
        <v>60893</v>
      </c>
      <c r="O122" s="53" t="s">
        <v>60895</v>
      </c>
      <c r="P122" s="53" t="s">
        <v>60897</v>
      </c>
      <c r="Q122" s="53" t="s">
        <v>60898</v>
      </c>
      <c r="R122" s="53" t="s">
        <v>60900</v>
      </c>
      <c r="S122" s="53" t="s">
        <v>60902</v>
      </c>
      <c r="T122" s="53" t="s">
        <v>60903</v>
      </c>
      <c r="U122" s="53" t="s">
        <v>60904</v>
      </c>
      <c r="V122" s="53" t="s">
        <v>60906</v>
      </c>
      <c r="W122" s="53" t="s">
        <v>60908</v>
      </c>
      <c r="X122" s="53" t="s">
        <v>60909</v>
      </c>
      <c r="Y122" s="53" t="s">
        <v>60910</v>
      </c>
      <c r="Z122" s="53" t="s">
        <v>60911</v>
      </c>
      <c r="AA122" s="53" t="s">
        <v>60912</v>
      </c>
      <c r="AB122" s="53" t="s">
        <v>60914</v>
      </c>
      <c r="AC122" s="53" t="s">
        <v>60916</v>
      </c>
      <c r="AD122" s="53" t="s">
        <v>60917</v>
      </c>
      <c r="AE122" s="53" t="s">
        <v>60918</v>
      </c>
      <c r="AF122" s="53" t="s">
        <v>60920</v>
      </c>
      <c r="AG122" s="53" t="s">
        <v>60922</v>
      </c>
      <c r="AH122" s="53" t="s">
        <v>60923</v>
      </c>
      <c r="AI122" s="53" t="s">
        <v>60924</v>
      </c>
      <c r="AJ122" s="53" t="s">
        <v>60926</v>
      </c>
      <c r="AK122" s="53" t="s">
        <v>60928</v>
      </c>
      <c r="AL122" s="53" t="s">
        <v>60929</v>
      </c>
      <c r="AM122" s="53" t="s">
        <v>60930</v>
      </c>
      <c r="AN122" s="53" t="s">
        <v>60932</v>
      </c>
      <c r="AO122" s="53" t="s">
        <v>60934</v>
      </c>
      <c r="AP122" s="53" t="s">
        <v>60935</v>
      </c>
      <c r="AQ122" s="53" t="s">
        <v>60937</v>
      </c>
      <c r="AR122" s="53" t="s">
        <v>60939</v>
      </c>
      <c r="AS122" s="53" t="s">
        <v>60940</v>
      </c>
      <c r="AT122" s="53" t="s">
        <v>60942</v>
      </c>
      <c r="AU122" s="53" t="s">
        <v>60944</v>
      </c>
      <c r="AV122" s="53" t="s">
        <v>60945</v>
      </c>
      <c r="AW122" s="53" t="s">
        <v>60947</v>
      </c>
      <c r="AX122" s="53" t="s">
        <v>60949</v>
      </c>
      <c r="AY122" s="53" t="s">
        <v>60950</v>
      </c>
      <c r="AZ122" s="53" t="s">
        <v>60952</v>
      </c>
      <c r="BA122" s="53" t="s">
        <v>60954</v>
      </c>
      <c r="BB122" s="53" t="s">
        <v>60955</v>
      </c>
      <c r="BC122" s="53" t="s">
        <v>60957</v>
      </c>
      <c r="BD122" s="53" t="s">
        <v>60959</v>
      </c>
      <c r="BE122" s="53" t="s">
        <v>60960</v>
      </c>
      <c r="BF122" s="53" t="s">
        <v>60962</v>
      </c>
      <c r="BG122" s="53" t="s">
        <v>60964</v>
      </c>
      <c r="BH122" s="53" t="s">
        <v>60965</v>
      </c>
      <c r="BI122" s="53" t="s">
        <v>60967</v>
      </c>
      <c r="BJ122" s="53" t="s">
        <v>60969</v>
      </c>
      <c r="BK122" s="53" t="s">
        <v>60970</v>
      </c>
      <c r="BL122" s="53" t="s">
        <v>60972</v>
      </c>
      <c r="BM122" s="53" t="s">
        <v>60974</v>
      </c>
      <c r="BN122" s="53" t="s">
        <v>60975</v>
      </c>
      <c r="BO122" s="53" t="s">
        <v>60976</v>
      </c>
      <c r="BP122" s="53" t="s">
        <v>60978</v>
      </c>
      <c r="BQ122" s="53" t="s">
        <v>60980</v>
      </c>
      <c r="BR122" s="53" t="s">
        <v>60981</v>
      </c>
      <c r="BS122" s="53" t="s">
        <v>60982</v>
      </c>
      <c r="BT122" s="53" t="s">
        <v>60984</v>
      </c>
      <c r="BU122" s="53" t="s">
        <v>60986</v>
      </c>
      <c r="BV122" s="53" t="s">
        <v>60987</v>
      </c>
      <c r="BW122" s="53" t="s">
        <v>60988</v>
      </c>
      <c r="BX122" s="53" t="s">
        <v>60989</v>
      </c>
      <c r="BY122" s="53" t="s">
        <v>60991</v>
      </c>
      <c r="BZ122" s="53" t="s">
        <v>60993</v>
      </c>
      <c r="CA122" s="53" t="s">
        <v>60994</v>
      </c>
      <c r="CB122" s="53" t="s">
        <v>60995</v>
      </c>
      <c r="CC122" s="53" t="s">
        <v>60996</v>
      </c>
      <c r="CD122" s="53" t="s">
        <v>60998</v>
      </c>
      <c r="CE122" s="53" t="s">
        <v>61000</v>
      </c>
      <c r="CF122" s="53" t="s">
        <v>61001</v>
      </c>
      <c r="CG122" s="53" t="s">
        <v>61002</v>
      </c>
      <c r="CH122" s="53" t="s">
        <v>61004</v>
      </c>
      <c r="CI122" s="53" t="s">
        <v>61005</v>
      </c>
      <c r="CJ122" s="53" t="s">
        <v>61007</v>
      </c>
      <c r="CK122" s="53" t="s">
        <v>61008</v>
      </c>
      <c r="CL122" s="53" t="s">
        <v>61009</v>
      </c>
      <c r="CM122" s="53" t="s">
        <v>61011</v>
      </c>
      <c r="CN122" s="53" t="s">
        <v>61013</v>
      </c>
      <c r="CO122" s="53" t="s">
        <v>61014</v>
      </c>
      <c r="CP122" s="53" t="s">
        <v>61015</v>
      </c>
      <c r="CQ122" s="53" t="s">
        <v>61017</v>
      </c>
      <c r="CR122" s="53" t="s">
        <v>61019</v>
      </c>
      <c r="CS122" s="53" t="s">
        <v>61020</v>
      </c>
      <c r="CT122" s="53" t="s">
        <v>61022</v>
      </c>
      <c r="CU122" s="53" t="s">
        <v>61024</v>
      </c>
      <c r="CV122" s="53" t="s">
        <v>61025</v>
      </c>
      <c r="CW122" s="53" t="s">
        <v>61027</v>
      </c>
      <c r="CX122" s="53" t="s">
        <v>61029</v>
      </c>
      <c r="CY122" s="53" t="s">
        <v>61030</v>
      </c>
      <c r="CZ122" s="53" t="s">
        <v>61032</v>
      </c>
      <c r="DA122" s="53" t="s">
        <v>61034</v>
      </c>
      <c r="DB122" s="53" t="s">
        <v>61035</v>
      </c>
      <c r="DC122" s="53" t="s">
        <v>61036</v>
      </c>
      <c r="DD122" s="53" t="s">
        <v>61038</v>
      </c>
      <c r="DE122" s="53" t="s">
        <v>61040</v>
      </c>
      <c r="DF122" s="53" t="s">
        <v>61041</v>
      </c>
      <c r="DG122" s="53" t="s">
        <v>61042</v>
      </c>
      <c r="DH122" s="53" t="s">
        <v>61044</v>
      </c>
      <c r="DI122" s="53" t="s">
        <v>61046</v>
      </c>
      <c r="DJ122" s="53" t="s">
        <v>61047</v>
      </c>
      <c r="DK122" s="53" t="s">
        <v>61049</v>
      </c>
      <c r="DL122" s="53" t="s">
        <v>61051</v>
      </c>
      <c r="DM122" s="53" t="s">
        <v>61052</v>
      </c>
    </row>
    <row r="123" spans="1:117" ht="15.75" customHeight="1">
      <c r="A123" s="129">
        <v>114</v>
      </c>
      <c r="B123" s="53" t="s">
        <v>61054</v>
      </c>
      <c r="C123" s="53" t="s">
        <v>61056</v>
      </c>
      <c r="D123" s="53" t="s">
        <v>61057</v>
      </c>
      <c r="E123" s="53" t="s">
        <v>61058</v>
      </c>
      <c r="F123" s="53" t="s">
        <v>61059</v>
      </c>
      <c r="G123" s="53" t="s">
        <v>61061</v>
      </c>
      <c r="H123" s="53" t="s">
        <v>61063</v>
      </c>
      <c r="I123" s="53" t="s">
        <v>61064</v>
      </c>
      <c r="J123" s="53" t="s">
        <v>61065</v>
      </c>
      <c r="K123" s="53" t="s">
        <v>61067</v>
      </c>
      <c r="L123" s="53" t="s">
        <v>61069</v>
      </c>
      <c r="M123" s="53" t="s">
        <v>61070</v>
      </c>
      <c r="N123" s="53" t="s">
        <v>61072</v>
      </c>
      <c r="O123" s="53" t="s">
        <v>61074</v>
      </c>
      <c r="P123" s="53" t="s">
        <v>61075</v>
      </c>
      <c r="Q123" s="53" t="s">
        <v>61076</v>
      </c>
      <c r="R123" s="53" t="s">
        <v>61078</v>
      </c>
      <c r="S123" s="53" t="s">
        <v>61080</v>
      </c>
      <c r="T123" s="53" t="s">
        <v>61081</v>
      </c>
      <c r="U123" s="53" t="s">
        <v>61082</v>
      </c>
      <c r="V123" s="53" t="s">
        <v>61084</v>
      </c>
      <c r="W123" s="53" t="s">
        <v>61086</v>
      </c>
      <c r="X123" s="53" t="s">
        <v>61087</v>
      </c>
      <c r="Y123" s="53" t="s">
        <v>61088</v>
      </c>
      <c r="Z123" s="53" t="s">
        <v>61089</v>
      </c>
      <c r="AA123" s="53" t="s">
        <v>61091</v>
      </c>
      <c r="AB123" s="53" t="s">
        <v>61093</v>
      </c>
      <c r="AC123" s="53" t="s">
        <v>61094</v>
      </c>
      <c r="AD123" s="53" t="s">
        <v>61095</v>
      </c>
      <c r="AE123" s="53" t="s">
        <v>61096</v>
      </c>
      <c r="AF123" s="53" t="s">
        <v>61098</v>
      </c>
      <c r="AG123" s="53" t="s">
        <v>61100</v>
      </c>
      <c r="AH123" s="53" t="s">
        <v>61101</v>
      </c>
      <c r="AI123" s="53" t="s">
        <v>61102</v>
      </c>
      <c r="AJ123" s="53" t="s">
        <v>61103</v>
      </c>
      <c r="AK123" s="53" t="s">
        <v>61105</v>
      </c>
      <c r="AL123" s="53" t="s">
        <v>61107</v>
      </c>
      <c r="AM123" s="53" t="s">
        <v>61108</v>
      </c>
      <c r="AN123" s="53" t="s">
        <v>61109</v>
      </c>
      <c r="AO123" s="53" t="s">
        <v>61111</v>
      </c>
      <c r="AP123" s="53" t="s">
        <v>61112</v>
      </c>
      <c r="AQ123" s="53" t="s">
        <v>61114</v>
      </c>
      <c r="AR123" s="53" t="s">
        <v>61115</v>
      </c>
      <c r="AS123" s="53" t="s">
        <v>61116</v>
      </c>
      <c r="AT123" s="53" t="s">
        <v>61117</v>
      </c>
      <c r="AU123" s="53" t="s">
        <v>61119</v>
      </c>
      <c r="AV123" s="53" t="s">
        <v>61121</v>
      </c>
      <c r="AW123" s="53" t="s">
        <v>61122</v>
      </c>
      <c r="AX123" s="53" t="s">
        <v>61123</v>
      </c>
      <c r="AY123" s="53" t="s">
        <v>61125</v>
      </c>
      <c r="AZ123" s="53" t="s">
        <v>61126</v>
      </c>
      <c r="BA123" s="53" t="s">
        <v>61128</v>
      </c>
      <c r="BB123" s="53" t="s">
        <v>61129</v>
      </c>
      <c r="BC123" s="53" t="s">
        <v>61130</v>
      </c>
      <c r="BD123" s="53" t="s">
        <v>61132</v>
      </c>
      <c r="BE123" s="53" t="s">
        <v>61134</v>
      </c>
      <c r="BF123" s="53" t="s">
        <v>61135</v>
      </c>
      <c r="BG123" s="53" t="s">
        <v>61136</v>
      </c>
      <c r="BH123" s="53" t="s">
        <v>61137</v>
      </c>
      <c r="BI123" s="53" t="s">
        <v>61139</v>
      </c>
      <c r="BJ123" s="53" t="s">
        <v>61141</v>
      </c>
      <c r="BK123" s="53" t="s">
        <v>61142</v>
      </c>
      <c r="BL123" s="53" t="s">
        <v>61143</v>
      </c>
      <c r="BM123" s="53" t="s">
        <v>61144</v>
      </c>
      <c r="BN123" s="53" t="s">
        <v>61145</v>
      </c>
      <c r="BO123" s="53" t="s">
        <v>61146</v>
      </c>
      <c r="BP123" s="53" t="s">
        <v>61147</v>
      </c>
      <c r="BQ123" s="53" t="s">
        <v>61148</v>
      </c>
      <c r="BR123" s="53" t="s">
        <v>61149</v>
      </c>
      <c r="BS123" s="53" t="s">
        <v>61150</v>
      </c>
      <c r="BT123" s="53" t="s">
        <v>61151</v>
      </c>
      <c r="BU123" s="53" t="s">
        <v>61152</v>
      </c>
      <c r="BV123" s="53" t="s">
        <v>61153</v>
      </c>
      <c r="BW123" s="53" t="s">
        <v>61154</v>
      </c>
      <c r="BX123" s="53" t="s">
        <v>61155</v>
      </c>
      <c r="BY123" s="53" t="s">
        <v>61157</v>
      </c>
      <c r="BZ123" s="53" t="s">
        <v>61158</v>
      </c>
      <c r="CA123" s="53" t="s">
        <v>61160</v>
      </c>
      <c r="CB123" s="53" t="s">
        <v>61161</v>
      </c>
      <c r="CC123" s="53" t="s">
        <v>61162</v>
      </c>
      <c r="CD123" s="53" t="s">
        <v>61164</v>
      </c>
      <c r="CE123" s="53" t="s">
        <v>61166</v>
      </c>
      <c r="CF123" s="53" t="s">
        <v>61167</v>
      </c>
      <c r="CG123" s="53" t="s">
        <v>61168</v>
      </c>
      <c r="CH123" s="53" t="s">
        <v>61169</v>
      </c>
      <c r="CI123" s="53" t="s">
        <v>61171</v>
      </c>
      <c r="CJ123" s="53" t="s">
        <v>61173</v>
      </c>
      <c r="CK123" s="53" t="s">
        <v>61174</v>
      </c>
      <c r="CL123" s="53" t="s">
        <v>61175</v>
      </c>
      <c r="CM123" s="53" t="s">
        <v>61176</v>
      </c>
      <c r="CN123" s="53" t="s">
        <v>61177</v>
      </c>
      <c r="CO123" s="53" t="s">
        <v>61179</v>
      </c>
      <c r="CP123" s="53" t="s">
        <v>61181</v>
      </c>
      <c r="CQ123" s="53" t="s">
        <v>61182</v>
      </c>
      <c r="CR123" s="53" t="s">
        <v>61183</v>
      </c>
      <c r="CS123" s="53" t="s">
        <v>61184</v>
      </c>
      <c r="CT123" s="53" t="s">
        <v>61186</v>
      </c>
      <c r="CU123" s="53" t="s">
        <v>61188</v>
      </c>
      <c r="CV123" s="53" t="s">
        <v>61189</v>
      </c>
      <c r="CW123" s="53" t="s">
        <v>61190</v>
      </c>
      <c r="CX123" s="53" t="s">
        <v>61192</v>
      </c>
      <c r="CY123" s="53" t="s">
        <v>61193</v>
      </c>
      <c r="CZ123" s="53" t="s">
        <v>61195</v>
      </c>
      <c r="DA123" s="53" t="s">
        <v>61196</v>
      </c>
      <c r="DB123" s="53" t="s">
        <v>61197</v>
      </c>
      <c r="DC123" s="53" t="s">
        <v>61199</v>
      </c>
      <c r="DD123" s="53" t="s">
        <v>61201</v>
      </c>
      <c r="DE123" s="53" t="s">
        <v>61202</v>
      </c>
      <c r="DF123" s="53" t="s">
        <v>61203</v>
      </c>
      <c r="DG123" s="53" t="s">
        <v>61204</v>
      </c>
      <c r="DH123" s="53" t="s">
        <v>61206</v>
      </c>
      <c r="DI123" s="53" t="s">
        <v>61208</v>
      </c>
      <c r="DJ123" s="53" t="s">
        <v>61209</v>
      </c>
      <c r="DK123" s="53" t="s">
        <v>61210</v>
      </c>
      <c r="DL123" s="53" t="s">
        <v>61211</v>
      </c>
      <c r="DM123" s="53" t="s">
        <v>61213</v>
      </c>
    </row>
    <row r="124" spans="1:117" ht="15.75" customHeight="1">
      <c r="A124" s="129">
        <v>115</v>
      </c>
      <c r="B124" s="53" t="s">
        <v>61215</v>
      </c>
      <c r="C124" s="53" t="s">
        <v>61216</v>
      </c>
      <c r="D124" s="53" t="s">
        <v>61217</v>
      </c>
      <c r="E124" s="53" t="s">
        <v>61219</v>
      </c>
      <c r="F124" s="53" t="s">
        <v>61221</v>
      </c>
      <c r="G124" s="53" t="s">
        <v>61222</v>
      </c>
      <c r="H124" s="53" t="s">
        <v>61223</v>
      </c>
      <c r="I124" s="53" t="s">
        <v>61225</v>
      </c>
      <c r="J124" s="53" t="s">
        <v>61227</v>
      </c>
      <c r="K124" s="53" t="s">
        <v>61228</v>
      </c>
      <c r="L124" s="53" t="s">
        <v>61229</v>
      </c>
      <c r="M124" s="53" t="s">
        <v>61231</v>
      </c>
      <c r="N124" s="53" t="s">
        <v>61233</v>
      </c>
      <c r="O124" s="53" t="s">
        <v>61234</v>
      </c>
      <c r="P124" s="53" t="s">
        <v>61235</v>
      </c>
      <c r="Q124" s="53" t="s">
        <v>61236</v>
      </c>
      <c r="R124" s="53" t="s">
        <v>61238</v>
      </c>
      <c r="S124" s="53" t="s">
        <v>61240</v>
      </c>
      <c r="T124" s="53" t="s">
        <v>61241</v>
      </c>
      <c r="U124" s="53" t="s">
        <v>61242</v>
      </c>
      <c r="V124" s="53" t="s">
        <v>61243</v>
      </c>
      <c r="W124" s="53" t="s">
        <v>61245</v>
      </c>
      <c r="X124" s="53" t="s">
        <v>61247</v>
      </c>
      <c r="Y124" s="53" t="s">
        <v>61248</v>
      </c>
      <c r="Z124" s="53" t="s">
        <v>61249</v>
      </c>
      <c r="AA124" s="53" t="s">
        <v>61251</v>
      </c>
      <c r="AB124" s="53" t="s">
        <v>61253</v>
      </c>
      <c r="AC124" s="53" t="s">
        <v>61254</v>
      </c>
      <c r="AD124" s="53" t="s">
        <v>61255</v>
      </c>
      <c r="AE124" s="53" t="s">
        <v>61256</v>
      </c>
      <c r="AF124" s="53" t="s">
        <v>61258</v>
      </c>
      <c r="AG124" s="53" t="s">
        <v>61260</v>
      </c>
      <c r="AH124" s="53" t="s">
        <v>61261</v>
      </c>
      <c r="AI124" s="53" t="s">
        <v>61262</v>
      </c>
      <c r="AJ124" s="53" t="s">
        <v>61264</v>
      </c>
      <c r="AK124" s="53" t="s">
        <v>61266</v>
      </c>
      <c r="AL124" s="53" t="s">
        <v>61267</v>
      </c>
      <c r="AM124" s="53" t="s">
        <v>61268</v>
      </c>
      <c r="AN124" s="53" t="s">
        <v>61269</v>
      </c>
      <c r="AO124" s="53" t="s">
        <v>61271</v>
      </c>
      <c r="AP124" s="53" t="s">
        <v>61273</v>
      </c>
      <c r="AQ124" s="53" t="s">
        <v>61274</v>
      </c>
      <c r="AR124" s="53" t="s">
        <v>61275</v>
      </c>
      <c r="AS124" s="53" t="s">
        <v>61276</v>
      </c>
      <c r="AT124" s="53" t="s">
        <v>61278</v>
      </c>
      <c r="AU124" s="53" t="s">
        <v>61279</v>
      </c>
      <c r="AV124" s="53" t="s">
        <v>61281</v>
      </c>
      <c r="AW124" s="53" t="s">
        <v>61282</v>
      </c>
      <c r="AX124" s="53" t="s">
        <v>61283</v>
      </c>
      <c r="AY124" s="53" t="s">
        <v>61284</v>
      </c>
      <c r="AZ124" s="53" t="s">
        <v>61286</v>
      </c>
      <c r="BA124" s="53" t="s">
        <v>61288</v>
      </c>
      <c r="BB124" s="53" t="s">
        <v>61289</v>
      </c>
      <c r="BC124" s="53" t="s">
        <v>61290</v>
      </c>
      <c r="BD124" s="53" t="s">
        <v>61292</v>
      </c>
      <c r="BE124" s="53" t="s">
        <v>61293</v>
      </c>
      <c r="BF124" s="53" t="s">
        <v>61294</v>
      </c>
      <c r="BG124" s="53" t="s">
        <v>61295</v>
      </c>
      <c r="BH124" s="53" t="s">
        <v>61297</v>
      </c>
      <c r="BI124" s="53" t="s">
        <v>61298</v>
      </c>
      <c r="BJ124" s="53" t="s">
        <v>61299</v>
      </c>
      <c r="BK124" s="53" t="s">
        <v>61300</v>
      </c>
      <c r="BL124" s="53" t="s">
        <v>61302</v>
      </c>
      <c r="BM124" s="53" t="s">
        <v>61304</v>
      </c>
      <c r="BN124" s="53" t="s">
        <v>61305</v>
      </c>
      <c r="BO124" s="53" t="s">
        <v>61306</v>
      </c>
      <c r="BP124" s="53" t="s">
        <v>61307</v>
      </c>
      <c r="BQ124" s="53" t="s">
        <v>61309</v>
      </c>
      <c r="BR124" s="53" t="s">
        <v>61310</v>
      </c>
      <c r="BS124" s="53" t="s">
        <v>61312</v>
      </c>
      <c r="BT124" s="53" t="s">
        <v>61313</v>
      </c>
      <c r="BU124" s="53" t="s">
        <v>61314</v>
      </c>
      <c r="BV124" s="53" t="s">
        <v>61315</v>
      </c>
      <c r="BW124" s="53" t="s">
        <v>61316</v>
      </c>
      <c r="BX124" s="53" t="s">
        <v>61317</v>
      </c>
      <c r="BY124" s="53" t="s">
        <v>61318</v>
      </c>
      <c r="BZ124" s="53" t="s">
        <v>61320</v>
      </c>
      <c r="CA124" s="53" t="s">
        <v>61322</v>
      </c>
      <c r="CB124" s="53" t="s">
        <v>61323</v>
      </c>
      <c r="CC124" s="53" t="s">
        <v>61325</v>
      </c>
      <c r="CD124" s="53" t="s">
        <v>61326</v>
      </c>
      <c r="CE124" s="53" t="s">
        <v>61327</v>
      </c>
      <c r="CF124" s="53" t="s">
        <v>61329</v>
      </c>
      <c r="CG124" s="53" t="s">
        <v>61331</v>
      </c>
      <c r="CH124" s="53" t="s">
        <v>61332</v>
      </c>
      <c r="CI124" s="53" t="s">
        <v>61333</v>
      </c>
      <c r="CJ124" s="53" t="s">
        <v>61335</v>
      </c>
      <c r="CK124" s="53" t="s">
        <v>61337</v>
      </c>
      <c r="CL124" s="53" t="s">
        <v>61338</v>
      </c>
      <c r="CM124" s="53" t="s">
        <v>61339</v>
      </c>
      <c r="CN124" s="53" t="s">
        <v>61342</v>
      </c>
      <c r="CO124" s="53" t="s">
        <v>61343</v>
      </c>
      <c r="CP124" s="53" t="s">
        <v>61344</v>
      </c>
      <c r="CQ124" s="53" t="s">
        <v>61346</v>
      </c>
      <c r="CR124" s="53" t="s">
        <v>61347</v>
      </c>
      <c r="CS124" s="53" t="s">
        <v>61349</v>
      </c>
      <c r="CT124" s="53" t="s">
        <v>61350</v>
      </c>
      <c r="CU124" s="53" t="s">
        <v>61351</v>
      </c>
      <c r="CV124" s="53" t="s">
        <v>61352</v>
      </c>
      <c r="CW124" s="53" t="s">
        <v>61353</v>
      </c>
      <c r="CX124" s="53" t="s">
        <v>61355</v>
      </c>
      <c r="CY124" s="53" t="s">
        <v>61356</v>
      </c>
      <c r="CZ124" s="53" t="s">
        <v>61358</v>
      </c>
      <c r="DA124" s="53" t="s">
        <v>61359</v>
      </c>
      <c r="DB124" s="53" t="s">
        <v>61360</v>
      </c>
      <c r="DC124" s="53" t="s">
        <v>61362</v>
      </c>
      <c r="DD124" s="53" t="s">
        <v>61364</v>
      </c>
      <c r="DE124" s="53" t="s">
        <v>61365</v>
      </c>
      <c r="DF124" s="53" t="s">
        <v>61366</v>
      </c>
      <c r="DG124" s="53" t="s">
        <v>61367</v>
      </c>
      <c r="DH124" s="53" t="s">
        <v>61368</v>
      </c>
      <c r="DI124" s="53" t="s">
        <v>61370</v>
      </c>
      <c r="DJ124" s="53" t="s">
        <v>61372</v>
      </c>
      <c r="DK124" s="53" t="s">
        <v>61373</v>
      </c>
      <c r="DL124" s="53" t="s">
        <v>61374</v>
      </c>
      <c r="DM124" s="53" t="s">
        <v>61376</v>
      </c>
    </row>
    <row r="125" spans="1:117" ht="15.75" customHeight="1">
      <c r="A125" s="129">
        <v>116</v>
      </c>
      <c r="B125" s="53" t="s">
        <v>61378</v>
      </c>
      <c r="C125" s="53" t="s">
        <v>61379</v>
      </c>
      <c r="D125" s="53" t="s">
        <v>61381</v>
      </c>
      <c r="E125" s="53" t="s">
        <v>61383</v>
      </c>
      <c r="F125" s="53" t="s">
        <v>61384</v>
      </c>
      <c r="G125" s="53" t="s">
        <v>61385</v>
      </c>
      <c r="H125" s="53" t="s">
        <v>61386</v>
      </c>
      <c r="I125" s="53" t="s">
        <v>61388</v>
      </c>
      <c r="J125" s="53" t="s">
        <v>61390</v>
      </c>
      <c r="K125" s="53" t="s">
        <v>61391</v>
      </c>
      <c r="L125" s="53" t="s">
        <v>61392</v>
      </c>
      <c r="M125" s="53" t="s">
        <v>61393</v>
      </c>
      <c r="N125" s="53" t="s">
        <v>61395</v>
      </c>
      <c r="O125" s="53" t="s">
        <v>61397</v>
      </c>
      <c r="P125" s="53" t="s">
        <v>61398</v>
      </c>
      <c r="Q125" s="53" t="s">
        <v>61399</v>
      </c>
      <c r="R125" s="53" t="s">
        <v>61401</v>
      </c>
      <c r="S125" s="53" t="s">
        <v>61403</v>
      </c>
      <c r="T125" s="53" t="s">
        <v>61404</v>
      </c>
      <c r="U125" s="53" t="s">
        <v>61405</v>
      </c>
      <c r="V125" s="53" t="s">
        <v>61407</v>
      </c>
      <c r="W125" s="53" t="s">
        <v>61409</v>
      </c>
      <c r="X125" s="53" t="s">
        <v>61410</v>
      </c>
      <c r="Y125" s="53" t="s">
        <v>61411</v>
      </c>
      <c r="Z125" s="53" t="s">
        <v>61413</v>
      </c>
      <c r="AA125" s="53" t="s">
        <v>61415</v>
      </c>
      <c r="AB125" s="53" t="s">
        <v>61416</v>
      </c>
      <c r="AC125" s="53" t="s">
        <v>61417</v>
      </c>
      <c r="AD125" s="53" t="s">
        <v>61419</v>
      </c>
      <c r="AE125" s="53" t="s">
        <v>61420</v>
      </c>
      <c r="AF125" s="53" t="s">
        <v>61422</v>
      </c>
      <c r="AG125" s="53" t="s">
        <v>61423</v>
      </c>
      <c r="AH125" s="53" t="s">
        <v>61424</v>
      </c>
      <c r="AI125" s="53" t="s">
        <v>61425</v>
      </c>
      <c r="AJ125" s="53" t="s">
        <v>61427</v>
      </c>
      <c r="AK125" s="53" t="s">
        <v>61428</v>
      </c>
      <c r="AL125" s="53" t="s">
        <v>61430</v>
      </c>
      <c r="AM125" s="53" t="s">
        <v>61431</v>
      </c>
      <c r="AN125" s="53" t="s">
        <v>61432</v>
      </c>
      <c r="AO125" s="53" t="s">
        <v>61433</v>
      </c>
      <c r="AP125" s="53" t="s">
        <v>61434</v>
      </c>
      <c r="AQ125" s="53" t="s">
        <v>61436</v>
      </c>
      <c r="AR125" s="53" t="s">
        <v>61438</v>
      </c>
      <c r="AS125" s="53" t="s">
        <v>61439</v>
      </c>
      <c r="AT125" s="53" t="s">
        <v>61441</v>
      </c>
      <c r="AU125" s="53" t="s">
        <v>61442</v>
      </c>
      <c r="AV125" s="53" t="s">
        <v>61444</v>
      </c>
      <c r="AW125" s="53" t="s">
        <v>61445</v>
      </c>
      <c r="AX125" s="53" t="s">
        <v>61446</v>
      </c>
      <c r="AY125" s="53" t="s">
        <v>61448</v>
      </c>
      <c r="AZ125" s="53" t="s">
        <v>61450</v>
      </c>
      <c r="BA125" s="53" t="s">
        <v>61451</v>
      </c>
      <c r="BB125" s="53" t="s">
        <v>61452</v>
      </c>
      <c r="BC125" s="53" t="s">
        <v>61454</v>
      </c>
      <c r="BD125" s="53" t="s">
        <v>61455</v>
      </c>
      <c r="BE125" s="53" t="s">
        <v>61457</v>
      </c>
      <c r="BF125" s="53" t="s">
        <v>61458</v>
      </c>
      <c r="BG125" s="53" t="s">
        <v>61459</v>
      </c>
      <c r="BH125" s="53" t="s">
        <v>61461</v>
      </c>
      <c r="BI125" s="53" t="s">
        <v>61462</v>
      </c>
      <c r="BJ125" s="53" t="s">
        <v>61464</v>
      </c>
      <c r="BK125" s="53" t="s">
        <v>61465</v>
      </c>
      <c r="BL125" s="53" t="s">
        <v>61466</v>
      </c>
      <c r="BM125" s="53" t="s">
        <v>61468</v>
      </c>
      <c r="BN125" s="53" t="s">
        <v>61470</v>
      </c>
      <c r="BO125" s="53" t="s">
        <v>61471</v>
      </c>
      <c r="BP125" s="53" t="s">
        <v>61472</v>
      </c>
      <c r="BQ125" s="53" t="s">
        <v>61473</v>
      </c>
      <c r="BR125" s="53" t="s">
        <v>61474</v>
      </c>
      <c r="BS125" s="53" t="s">
        <v>61476</v>
      </c>
      <c r="BT125" s="53" t="s">
        <v>61477</v>
      </c>
      <c r="BU125" s="53" t="s">
        <v>61479</v>
      </c>
      <c r="BV125" s="53" t="s">
        <v>61480</v>
      </c>
      <c r="BW125" s="53" t="s">
        <v>61481</v>
      </c>
      <c r="BX125" s="53" t="s">
        <v>61483</v>
      </c>
      <c r="BY125" s="53" t="s">
        <v>61484</v>
      </c>
      <c r="BZ125" s="53" t="s">
        <v>61486</v>
      </c>
      <c r="CA125" s="53" t="s">
        <v>61487</v>
      </c>
      <c r="CB125" s="53" t="s">
        <v>61488</v>
      </c>
      <c r="CC125" s="53" t="s">
        <v>61490</v>
      </c>
      <c r="CD125" s="53" t="s">
        <v>61491</v>
      </c>
      <c r="CE125" s="53" t="s">
        <v>61493</v>
      </c>
      <c r="CF125" s="53" t="s">
        <v>61494</v>
      </c>
      <c r="CG125" s="53" t="s">
        <v>61495</v>
      </c>
      <c r="CH125" s="53" t="s">
        <v>61497</v>
      </c>
      <c r="CI125" s="53" t="s">
        <v>61498</v>
      </c>
      <c r="CJ125" s="53" t="s">
        <v>61500</v>
      </c>
      <c r="CK125" s="53" t="s">
        <v>61501</v>
      </c>
      <c r="CL125" s="53" t="s">
        <v>61502</v>
      </c>
      <c r="CM125" s="53" t="s">
        <v>61503</v>
      </c>
      <c r="CN125" s="53" t="s">
        <v>61505</v>
      </c>
      <c r="CO125" s="53" t="s">
        <v>61507</v>
      </c>
      <c r="CP125" s="53" t="s">
        <v>61398</v>
      </c>
      <c r="CQ125" s="53" t="s">
        <v>61508</v>
      </c>
      <c r="CR125" s="53" t="s">
        <v>61510</v>
      </c>
      <c r="CS125" s="53" t="s">
        <v>61512</v>
      </c>
      <c r="CT125" s="53" t="s">
        <v>61513</v>
      </c>
      <c r="CU125" s="53" t="s">
        <v>61514</v>
      </c>
      <c r="CV125" s="53" t="s">
        <v>61516</v>
      </c>
      <c r="CW125" s="53" t="s">
        <v>61518</v>
      </c>
      <c r="CX125" s="53" t="s">
        <v>61519</v>
      </c>
      <c r="CY125" s="53" t="s">
        <v>61520</v>
      </c>
      <c r="CZ125" s="53" t="s">
        <v>61522</v>
      </c>
      <c r="DA125" s="53" t="s">
        <v>61523</v>
      </c>
      <c r="DB125" s="53" t="s">
        <v>61525</v>
      </c>
      <c r="DC125" s="53" t="s">
        <v>61526</v>
      </c>
      <c r="DD125" s="53" t="s">
        <v>61527</v>
      </c>
      <c r="DE125" s="53" t="s">
        <v>61529</v>
      </c>
      <c r="DF125" s="53" t="s">
        <v>61531</v>
      </c>
      <c r="DG125" s="53" t="s">
        <v>61532</v>
      </c>
      <c r="DH125" s="53" t="s">
        <v>61533</v>
      </c>
      <c r="DI125" s="53" t="s">
        <v>61535</v>
      </c>
      <c r="DJ125" s="53" t="s">
        <v>61537</v>
      </c>
      <c r="DK125" s="53" t="s">
        <v>61538</v>
      </c>
      <c r="DL125" s="53" t="s">
        <v>61539</v>
      </c>
      <c r="DM125" s="53" t="s">
        <v>61541</v>
      </c>
    </row>
    <row r="126" spans="1:117" ht="15.75" customHeight="1">
      <c r="A126" s="129">
        <v>117</v>
      </c>
      <c r="B126" s="53" t="s">
        <v>61543</v>
      </c>
      <c r="C126" s="53" t="s">
        <v>61544</v>
      </c>
      <c r="D126" s="53" t="s">
        <v>61546</v>
      </c>
      <c r="E126" s="53" t="s">
        <v>61548</v>
      </c>
      <c r="F126" s="53" t="s">
        <v>61549</v>
      </c>
      <c r="G126" s="53" t="s">
        <v>61550</v>
      </c>
      <c r="H126" s="53" t="s">
        <v>61551</v>
      </c>
      <c r="I126" s="53" t="s">
        <v>61553</v>
      </c>
      <c r="J126" s="53" t="s">
        <v>61555</v>
      </c>
      <c r="K126" s="53" t="s">
        <v>61556</v>
      </c>
      <c r="L126" s="53" t="s">
        <v>61557</v>
      </c>
      <c r="M126" s="53" t="s">
        <v>61558</v>
      </c>
      <c r="N126" s="53" t="s">
        <v>61560</v>
      </c>
      <c r="O126" s="53" t="s">
        <v>61562</v>
      </c>
      <c r="P126" s="53" t="s">
        <v>61563</v>
      </c>
      <c r="Q126" s="53" t="s">
        <v>61564</v>
      </c>
      <c r="R126" s="53" t="s">
        <v>61565</v>
      </c>
      <c r="S126" s="53" t="s">
        <v>61567</v>
      </c>
      <c r="T126" s="53" t="s">
        <v>61569</v>
      </c>
      <c r="U126" s="53" t="s">
        <v>61570</v>
      </c>
      <c r="V126" s="53" t="s">
        <v>61571</v>
      </c>
      <c r="W126" s="53" t="s">
        <v>61573</v>
      </c>
      <c r="X126" s="53" t="s">
        <v>61575</v>
      </c>
      <c r="Y126" s="53" t="s">
        <v>61576</v>
      </c>
      <c r="Z126" s="53" t="s">
        <v>61577</v>
      </c>
      <c r="AA126" s="53" t="s">
        <v>61578</v>
      </c>
      <c r="AB126" s="53" t="s">
        <v>61580</v>
      </c>
      <c r="AC126" s="53" t="s">
        <v>61581</v>
      </c>
      <c r="AD126" s="53" t="s">
        <v>61583</v>
      </c>
      <c r="AE126" s="53" t="s">
        <v>61584</v>
      </c>
      <c r="AF126" s="53" t="s">
        <v>61585</v>
      </c>
      <c r="AG126" s="53" t="s">
        <v>61586</v>
      </c>
      <c r="AH126" s="53" t="s">
        <v>61587</v>
      </c>
      <c r="AI126" s="53" t="s">
        <v>61589</v>
      </c>
      <c r="AJ126" s="53" t="s">
        <v>61590</v>
      </c>
      <c r="AK126" s="53" t="s">
        <v>61592</v>
      </c>
      <c r="AL126" s="53" t="s">
        <v>61593</v>
      </c>
      <c r="AM126" s="53" t="s">
        <v>61594</v>
      </c>
      <c r="AN126" s="53" t="s">
        <v>61595</v>
      </c>
      <c r="AO126" s="53" t="s">
        <v>61596</v>
      </c>
      <c r="AP126" s="53" t="s">
        <v>61598</v>
      </c>
      <c r="AQ126" s="53" t="s">
        <v>61600</v>
      </c>
      <c r="AR126" s="53" t="s">
        <v>61601</v>
      </c>
      <c r="AS126" s="53" t="s">
        <v>61602</v>
      </c>
      <c r="AT126" s="53" t="s">
        <v>61603</v>
      </c>
      <c r="AU126" s="53" t="s">
        <v>61604</v>
      </c>
      <c r="AV126" s="53" t="s">
        <v>61606</v>
      </c>
      <c r="AW126" s="53" t="s">
        <v>61607</v>
      </c>
      <c r="AX126" s="53" t="s">
        <v>61609</v>
      </c>
      <c r="AY126" s="53" t="s">
        <v>61610</v>
      </c>
      <c r="AZ126" s="53" t="s">
        <v>61611</v>
      </c>
      <c r="BA126" s="53" t="s">
        <v>61613</v>
      </c>
      <c r="BB126" s="53" t="s">
        <v>61615</v>
      </c>
      <c r="BC126" s="53" t="s">
        <v>61616</v>
      </c>
      <c r="BD126" s="53" t="s">
        <v>61617</v>
      </c>
      <c r="BE126" s="53" t="s">
        <v>61619</v>
      </c>
      <c r="BF126" s="53" t="s">
        <v>61620</v>
      </c>
      <c r="BG126" s="53" t="s">
        <v>61622</v>
      </c>
      <c r="BH126" s="53" t="s">
        <v>61623</v>
      </c>
      <c r="BI126" s="53" t="s">
        <v>61624</v>
      </c>
      <c r="BJ126" s="53" t="s">
        <v>61626</v>
      </c>
      <c r="BK126" s="53" t="s">
        <v>61628</v>
      </c>
      <c r="BL126" s="53" t="s">
        <v>61629</v>
      </c>
      <c r="BM126" s="53" t="s">
        <v>61630</v>
      </c>
      <c r="BN126" s="53" t="s">
        <v>61631</v>
      </c>
      <c r="BO126" s="53" t="s">
        <v>61633</v>
      </c>
      <c r="BP126" s="53" t="s">
        <v>61635</v>
      </c>
      <c r="BQ126" s="53" t="s">
        <v>61636</v>
      </c>
      <c r="BR126" s="53" t="s">
        <v>61637</v>
      </c>
      <c r="BS126" s="53" t="s">
        <v>61639</v>
      </c>
      <c r="BT126" s="53" t="s">
        <v>61641</v>
      </c>
      <c r="BU126" s="53" t="s">
        <v>61642</v>
      </c>
      <c r="BV126" s="53" t="s">
        <v>61643</v>
      </c>
      <c r="BW126" s="53" t="s">
        <v>61644</v>
      </c>
      <c r="BX126" s="53" t="s">
        <v>61646</v>
      </c>
      <c r="BY126" s="53" t="s">
        <v>61647</v>
      </c>
      <c r="BZ126" s="53" t="s">
        <v>61649</v>
      </c>
      <c r="CA126" s="53" t="s">
        <v>61650</v>
      </c>
      <c r="CB126" s="53" t="s">
        <v>61651</v>
      </c>
      <c r="CC126" s="53" t="s">
        <v>61652</v>
      </c>
      <c r="CD126" s="53" t="s">
        <v>61654</v>
      </c>
      <c r="CE126" s="53" t="s">
        <v>61655</v>
      </c>
      <c r="CF126" s="53" t="s">
        <v>61657</v>
      </c>
      <c r="CG126" s="53" t="s">
        <v>61658</v>
      </c>
      <c r="CH126" s="53" t="s">
        <v>61659</v>
      </c>
      <c r="CI126" s="53" t="s">
        <v>61661</v>
      </c>
      <c r="CJ126" s="53" t="s">
        <v>61663</v>
      </c>
      <c r="CK126" s="53" t="s">
        <v>61664</v>
      </c>
      <c r="CL126" s="53" t="s">
        <v>61665</v>
      </c>
      <c r="CM126" s="53" t="s">
        <v>61666</v>
      </c>
      <c r="CN126" s="53" t="s">
        <v>61667</v>
      </c>
      <c r="CO126" s="53" t="s">
        <v>61669</v>
      </c>
      <c r="CP126" s="53" t="s">
        <v>61670</v>
      </c>
      <c r="CQ126" s="53" t="s">
        <v>61672</v>
      </c>
      <c r="CR126" s="53" t="s">
        <v>61673</v>
      </c>
      <c r="CS126" s="53" t="s">
        <v>61674</v>
      </c>
      <c r="CT126" s="53" t="s">
        <v>61676</v>
      </c>
      <c r="CU126" s="53" t="s">
        <v>61677</v>
      </c>
      <c r="CV126" s="53" t="s">
        <v>61679</v>
      </c>
      <c r="CW126" s="53" t="s">
        <v>61680</v>
      </c>
      <c r="CX126" s="53" t="s">
        <v>61681</v>
      </c>
      <c r="CY126" s="53" t="s">
        <v>61683</v>
      </c>
      <c r="CZ126" s="53" t="s">
        <v>61684</v>
      </c>
      <c r="DA126" s="53" t="s">
        <v>61686</v>
      </c>
      <c r="DB126" s="53" t="s">
        <v>61687</v>
      </c>
      <c r="DC126" s="53" t="s">
        <v>61688</v>
      </c>
      <c r="DD126" s="53" t="s">
        <v>61689</v>
      </c>
      <c r="DE126" s="53" t="s">
        <v>61691</v>
      </c>
      <c r="DF126" s="53" t="s">
        <v>61693</v>
      </c>
      <c r="DG126" s="53" t="s">
        <v>61694</v>
      </c>
      <c r="DH126" s="53" t="s">
        <v>61695</v>
      </c>
      <c r="DI126" s="53" t="s">
        <v>61696</v>
      </c>
      <c r="DJ126" s="53" t="s">
        <v>61697</v>
      </c>
      <c r="DK126" s="53" t="s">
        <v>61698</v>
      </c>
      <c r="DL126" s="53" t="s">
        <v>61699</v>
      </c>
      <c r="DM126" s="53" t="s">
        <v>61700</v>
      </c>
    </row>
    <row r="127" spans="1:117" ht="15.75" customHeight="1">
      <c r="A127" s="129">
        <v>118</v>
      </c>
      <c r="B127" s="53" t="s">
        <v>61702</v>
      </c>
      <c r="C127" s="53" t="s">
        <v>61703</v>
      </c>
      <c r="D127" s="53" t="s">
        <v>61705</v>
      </c>
      <c r="E127" s="53" t="s">
        <v>61706</v>
      </c>
      <c r="F127" s="53" t="s">
        <v>61707</v>
      </c>
      <c r="G127" s="53" t="s">
        <v>61708</v>
      </c>
      <c r="H127" s="53" t="s">
        <v>61710</v>
      </c>
      <c r="I127" s="53" t="s">
        <v>61712</v>
      </c>
      <c r="J127" s="53" t="s">
        <v>61713</v>
      </c>
      <c r="K127" s="53" t="s">
        <v>61714</v>
      </c>
      <c r="L127" s="53" t="s">
        <v>61716</v>
      </c>
      <c r="M127" s="53" t="s">
        <v>61717</v>
      </c>
      <c r="N127" s="53" t="s">
        <v>61719</v>
      </c>
      <c r="O127" s="53" t="s">
        <v>61720</v>
      </c>
      <c r="P127" s="53" t="s">
        <v>61721</v>
      </c>
      <c r="Q127" s="53" t="s">
        <v>61722</v>
      </c>
      <c r="R127" s="53" t="s">
        <v>61724</v>
      </c>
      <c r="S127" s="53" t="s">
        <v>61726</v>
      </c>
      <c r="T127" s="53" t="s">
        <v>61727</v>
      </c>
      <c r="U127" s="53" t="s">
        <v>61728</v>
      </c>
      <c r="V127" s="53" t="s">
        <v>61729</v>
      </c>
      <c r="W127" s="53" t="s">
        <v>61731</v>
      </c>
      <c r="X127" s="53" t="s">
        <v>61733</v>
      </c>
      <c r="Y127" s="53" t="s">
        <v>61734</v>
      </c>
      <c r="Z127" s="53" t="s">
        <v>61735</v>
      </c>
      <c r="AA127" s="53" t="s">
        <v>61736</v>
      </c>
      <c r="AB127" s="53" t="s">
        <v>61738</v>
      </c>
      <c r="AC127" s="53" t="s">
        <v>61740</v>
      </c>
      <c r="AD127" s="53" t="s">
        <v>61741</v>
      </c>
      <c r="AE127" s="53" t="s">
        <v>61742</v>
      </c>
      <c r="AF127" s="53" t="s">
        <v>61743</v>
      </c>
      <c r="AG127" s="53" t="s">
        <v>61745</v>
      </c>
      <c r="AH127" s="53" t="s">
        <v>61747</v>
      </c>
      <c r="AI127" s="53" t="s">
        <v>61748</v>
      </c>
      <c r="AJ127" s="53" t="s">
        <v>61753</v>
      </c>
      <c r="AK127" s="53" t="s">
        <v>61755</v>
      </c>
      <c r="AL127" s="53" t="s">
        <v>61757</v>
      </c>
      <c r="AM127" s="53" t="s">
        <v>61758</v>
      </c>
      <c r="AN127" s="53" t="s">
        <v>61759</v>
      </c>
      <c r="AO127" s="53" t="s">
        <v>61760</v>
      </c>
      <c r="AP127" s="53" t="s">
        <v>61762</v>
      </c>
      <c r="AQ127" s="53" t="s">
        <v>61764</v>
      </c>
      <c r="AR127" s="53" t="s">
        <v>61765</v>
      </c>
      <c r="AS127" s="53" t="s">
        <v>61766</v>
      </c>
      <c r="AT127" s="53" t="s">
        <v>61767</v>
      </c>
      <c r="AU127" s="53" t="s">
        <v>61768</v>
      </c>
      <c r="AV127" s="53" t="s">
        <v>61770</v>
      </c>
      <c r="AW127" s="53" t="s">
        <v>61771</v>
      </c>
      <c r="AX127" s="53" t="s">
        <v>61773</v>
      </c>
      <c r="AY127" s="53" t="s">
        <v>61774</v>
      </c>
      <c r="AZ127" s="53" t="s">
        <v>61775</v>
      </c>
      <c r="BA127" s="53" t="s">
        <v>61776</v>
      </c>
      <c r="BB127" s="53" t="s">
        <v>61778</v>
      </c>
      <c r="BC127" s="53" t="s">
        <v>61780</v>
      </c>
      <c r="BD127" s="53" t="s">
        <v>61781</v>
      </c>
      <c r="BE127" s="53" t="s">
        <v>61782</v>
      </c>
      <c r="BF127" s="53" t="s">
        <v>61784</v>
      </c>
      <c r="BG127" s="53" t="s">
        <v>61785</v>
      </c>
      <c r="BH127" s="53" t="s">
        <v>61787</v>
      </c>
      <c r="BI127" s="53" t="s">
        <v>61788</v>
      </c>
      <c r="BJ127" s="53" t="s">
        <v>61789</v>
      </c>
      <c r="BK127" s="53" t="s">
        <v>61791</v>
      </c>
      <c r="BL127" s="53" t="s">
        <v>61793</v>
      </c>
      <c r="BM127" s="53" t="s">
        <v>61794</v>
      </c>
      <c r="BN127" s="53" t="s">
        <v>61795</v>
      </c>
      <c r="BO127" s="53" t="s">
        <v>61796</v>
      </c>
      <c r="BP127" s="53" t="s">
        <v>61798</v>
      </c>
      <c r="BQ127" s="53" t="s">
        <v>61800</v>
      </c>
      <c r="BR127" s="53" t="s">
        <v>61801</v>
      </c>
      <c r="BS127" s="53" t="s">
        <v>61802</v>
      </c>
      <c r="BT127" s="53" t="s">
        <v>61803</v>
      </c>
      <c r="BU127" s="53" t="s">
        <v>61804</v>
      </c>
      <c r="BV127" s="53" t="s">
        <v>61806</v>
      </c>
      <c r="BW127" s="53" t="s">
        <v>61808</v>
      </c>
      <c r="BX127" s="53" t="s">
        <v>61809</v>
      </c>
      <c r="BY127" s="53" t="s">
        <v>61810</v>
      </c>
      <c r="BZ127" s="53" t="s">
        <v>61811</v>
      </c>
      <c r="CA127" s="53" t="s">
        <v>61813</v>
      </c>
      <c r="CB127" s="53" t="s">
        <v>61814</v>
      </c>
      <c r="CC127" s="53" t="s">
        <v>61816</v>
      </c>
      <c r="CD127" s="53" t="s">
        <v>61817</v>
      </c>
      <c r="CE127" s="53" t="s">
        <v>61818</v>
      </c>
      <c r="CF127" s="53" t="s">
        <v>61819</v>
      </c>
      <c r="CG127" s="53" t="s">
        <v>61820</v>
      </c>
      <c r="CH127" s="53" t="s">
        <v>61822</v>
      </c>
      <c r="CI127" s="53" t="s">
        <v>61823</v>
      </c>
      <c r="CJ127" s="53" t="s">
        <v>61825</v>
      </c>
      <c r="CK127" s="53" t="s">
        <v>61826</v>
      </c>
      <c r="CL127" s="53" t="s">
        <v>61827</v>
      </c>
      <c r="CM127" s="53" t="s">
        <v>61828</v>
      </c>
      <c r="CN127" s="53" t="s">
        <v>61830</v>
      </c>
      <c r="CO127" s="53" t="s">
        <v>61831</v>
      </c>
      <c r="CP127" s="53" t="s">
        <v>61833</v>
      </c>
      <c r="CQ127" s="53" t="s">
        <v>61834</v>
      </c>
      <c r="CR127" s="53" t="s">
        <v>61835</v>
      </c>
      <c r="CS127" s="53" t="s">
        <v>61836</v>
      </c>
      <c r="CT127" s="53" t="s">
        <v>61837</v>
      </c>
      <c r="CU127" s="53" t="s">
        <v>61839</v>
      </c>
      <c r="CV127" s="53" t="s">
        <v>61841</v>
      </c>
      <c r="CW127" s="53" t="s">
        <v>61842</v>
      </c>
      <c r="CX127" s="53" t="s">
        <v>61843</v>
      </c>
      <c r="CY127" s="53" t="s">
        <v>61844</v>
      </c>
      <c r="CZ127" s="53" t="s">
        <v>61846</v>
      </c>
      <c r="DA127" s="53" t="s">
        <v>61848</v>
      </c>
      <c r="DB127" s="53" t="s">
        <v>61849</v>
      </c>
      <c r="DC127" s="53" t="s">
        <v>61850</v>
      </c>
      <c r="DD127" s="53" t="s">
        <v>61851</v>
      </c>
      <c r="DE127" s="53" t="s">
        <v>61853</v>
      </c>
      <c r="DF127" s="53" t="s">
        <v>61855</v>
      </c>
      <c r="DG127" s="53" t="s">
        <v>61856</v>
      </c>
      <c r="DH127" s="53" t="s">
        <v>61857</v>
      </c>
      <c r="DI127" s="53" t="s">
        <v>61859</v>
      </c>
      <c r="DJ127" s="53" t="s">
        <v>61860</v>
      </c>
      <c r="DK127" s="53" t="s">
        <v>61862</v>
      </c>
      <c r="DL127" s="53" t="s">
        <v>61863</v>
      </c>
      <c r="DM127" s="53" t="s">
        <v>61864</v>
      </c>
    </row>
    <row r="128" spans="1:117" ht="15.75" customHeight="1">
      <c r="A128" s="129">
        <v>119</v>
      </c>
      <c r="B128" s="53" t="s">
        <v>61867</v>
      </c>
      <c r="C128" s="53" t="s">
        <v>61868</v>
      </c>
      <c r="D128" s="53" t="s">
        <v>61869</v>
      </c>
      <c r="E128" s="53" t="s">
        <v>61871</v>
      </c>
      <c r="F128" s="53" t="s">
        <v>61872</v>
      </c>
      <c r="G128" s="53" t="s">
        <v>61874</v>
      </c>
      <c r="H128" s="53" t="s">
        <v>61875</v>
      </c>
      <c r="I128" s="53" t="s">
        <v>61876</v>
      </c>
      <c r="J128" s="53" t="s">
        <v>61878</v>
      </c>
      <c r="K128" s="53" t="s">
        <v>61879</v>
      </c>
      <c r="L128" s="53" t="s">
        <v>61881</v>
      </c>
      <c r="M128" s="53" t="s">
        <v>61882</v>
      </c>
      <c r="N128" s="53" t="s">
        <v>61883</v>
      </c>
      <c r="O128" s="53" t="s">
        <v>61884</v>
      </c>
      <c r="P128" s="53" t="s">
        <v>61885</v>
      </c>
      <c r="Q128" s="53" t="s">
        <v>61887</v>
      </c>
      <c r="R128" s="53" t="s">
        <v>61888</v>
      </c>
      <c r="S128" s="53" t="s">
        <v>61890</v>
      </c>
      <c r="T128" s="53" t="s">
        <v>61891</v>
      </c>
      <c r="U128" s="53" t="s">
        <v>61892</v>
      </c>
      <c r="V128" s="53" t="s">
        <v>61893</v>
      </c>
      <c r="W128" s="53" t="s">
        <v>61894</v>
      </c>
      <c r="X128" s="53" t="s">
        <v>61896</v>
      </c>
      <c r="Y128" s="53" t="s">
        <v>61897</v>
      </c>
      <c r="Z128" s="53" t="s">
        <v>61899</v>
      </c>
      <c r="AA128" s="53" t="s">
        <v>61900</v>
      </c>
      <c r="AB128" s="53" t="s">
        <v>61901</v>
      </c>
      <c r="AC128" s="53" t="s">
        <v>61902</v>
      </c>
      <c r="AD128" s="53" t="s">
        <v>61904</v>
      </c>
      <c r="AE128" s="53" t="s">
        <v>61905</v>
      </c>
      <c r="AF128" s="53" t="s">
        <v>61907</v>
      </c>
      <c r="AG128" s="53" t="s">
        <v>61908</v>
      </c>
      <c r="AH128" s="53" t="s">
        <v>61909</v>
      </c>
      <c r="AI128" s="53" t="s">
        <v>61910</v>
      </c>
      <c r="AJ128" s="53" t="s">
        <v>61911</v>
      </c>
      <c r="AK128" s="53" t="s">
        <v>61912</v>
      </c>
      <c r="AL128" s="53" t="s">
        <v>61914</v>
      </c>
      <c r="AM128" s="53" t="s">
        <v>61915</v>
      </c>
      <c r="AN128" s="53" t="s">
        <v>61917</v>
      </c>
      <c r="AO128" s="53" t="s">
        <v>61918</v>
      </c>
      <c r="AP128" s="53" t="s">
        <v>61919</v>
      </c>
      <c r="AQ128" s="53" t="s">
        <v>61920</v>
      </c>
      <c r="AR128" s="53" t="s">
        <v>61922</v>
      </c>
      <c r="AS128" s="53" t="s">
        <v>61923</v>
      </c>
      <c r="AT128" s="53" t="s">
        <v>61925</v>
      </c>
      <c r="AU128" s="53" t="s">
        <v>61926</v>
      </c>
      <c r="AV128" s="53" t="s">
        <v>61927</v>
      </c>
      <c r="AW128" s="53" t="s">
        <v>61928</v>
      </c>
      <c r="AX128" s="53" t="s">
        <v>61929</v>
      </c>
      <c r="AY128" s="53" t="s">
        <v>61931</v>
      </c>
      <c r="AZ128" s="53" t="s">
        <v>61933</v>
      </c>
      <c r="BA128" s="53" t="s">
        <v>61934</v>
      </c>
      <c r="BB128" s="53" t="s">
        <v>61935</v>
      </c>
      <c r="BC128" s="53" t="s">
        <v>61936</v>
      </c>
      <c r="BD128" s="53" t="s">
        <v>61937</v>
      </c>
      <c r="BE128" s="53" t="s">
        <v>61939</v>
      </c>
      <c r="BF128" s="53" t="s">
        <v>61940</v>
      </c>
      <c r="BG128" s="53" t="s">
        <v>61942</v>
      </c>
      <c r="BH128" s="53" t="s">
        <v>61943</v>
      </c>
      <c r="BI128" s="53" t="s">
        <v>61944</v>
      </c>
      <c r="BJ128" s="53" t="s">
        <v>61946</v>
      </c>
      <c r="BK128" s="53" t="s">
        <v>61948</v>
      </c>
      <c r="BL128" s="53" t="s">
        <v>61949</v>
      </c>
      <c r="BM128" s="53" t="s">
        <v>61950</v>
      </c>
      <c r="BN128" s="53" t="s">
        <v>61951</v>
      </c>
      <c r="BO128" s="53" t="s">
        <v>61953</v>
      </c>
      <c r="BP128" s="53" t="s">
        <v>61955</v>
      </c>
      <c r="BQ128" s="53" t="s">
        <v>61956</v>
      </c>
      <c r="BR128" s="53" t="s">
        <v>61957</v>
      </c>
      <c r="BS128" s="53" t="s">
        <v>61960</v>
      </c>
      <c r="BT128" s="53" t="s">
        <v>61961</v>
      </c>
      <c r="BU128" s="53" t="s">
        <v>61962</v>
      </c>
      <c r="BV128" s="53" t="s">
        <v>61964</v>
      </c>
      <c r="BW128" s="53" t="s">
        <v>61965</v>
      </c>
      <c r="BX128" s="53" t="s">
        <v>61967</v>
      </c>
      <c r="BY128" s="53" t="s">
        <v>61968</v>
      </c>
      <c r="BZ128" s="53" t="s">
        <v>61969</v>
      </c>
      <c r="CA128" s="53" t="s">
        <v>61970</v>
      </c>
      <c r="CB128" s="53" t="s">
        <v>61971</v>
      </c>
      <c r="CC128" s="53" t="s">
        <v>61973</v>
      </c>
      <c r="CD128" s="53" t="s">
        <v>61974</v>
      </c>
      <c r="CE128" s="53" t="s">
        <v>61976</v>
      </c>
      <c r="CF128" s="53" t="s">
        <v>61977</v>
      </c>
      <c r="CG128" s="53" t="s">
        <v>61978</v>
      </c>
      <c r="CH128" s="53" t="s">
        <v>61979</v>
      </c>
      <c r="CI128" s="53" t="s">
        <v>61981</v>
      </c>
      <c r="CJ128" s="53" t="s">
        <v>61982</v>
      </c>
      <c r="CK128" s="53" t="s">
        <v>61984</v>
      </c>
      <c r="CL128" s="53" t="s">
        <v>61985</v>
      </c>
      <c r="CM128" s="53" t="s">
        <v>61986</v>
      </c>
      <c r="CN128" s="53" t="s">
        <v>61987</v>
      </c>
      <c r="CO128" s="53" t="s">
        <v>61988</v>
      </c>
      <c r="CP128" s="53" t="s">
        <v>61989</v>
      </c>
      <c r="CQ128" s="53" t="s">
        <v>61990</v>
      </c>
      <c r="CR128" s="53" t="s">
        <v>61991</v>
      </c>
      <c r="CS128" s="53" t="s">
        <v>61992</v>
      </c>
      <c r="CT128" s="53" t="s">
        <v>61993</v>
      </c>
      <c r="CU128" s="53" t="s">
        <v>61994</v>
      </c>
      <c r="CV128" s="53" t="s">
        <v>61995</v>
      </c>
      <c r="CW128" s="53" t="s">
        <v>61996</v>
      </c>
      <c r="CX128" s="53" t="s">
        <v>61998</v>
      </c>
      <c r="CY128" s="53" t="s">
        <v>61999</v>
      </c>
      <c r="CZ128" s="53" t="s">
        <v>62001</v>
      </c>
      <c r="DA128" s="53" t="s">
        <v>62002</v>
      </c>
      <c r="DB128" s="53" t="s">
        <v>62003</v>
      </c>
      <c r="DC128" s="53" t="s">
        <v>62004</v>
      </c>
      <c r="DD128" s="53" t="s">
        <v>62005</v>
      </c>
      <c r="DE128" s="53" t="s">
        <v>62006</v>
      </c>
      <c r="DF128" s="53" t="s">
        <v>62008</v>
      </c>
      <c r="DG128" s="53" t="s">
        <v>62009</v>
      </c>
      <c r="DH128" s="53" t="s">
        <v>62011</v>
      </c>
      <c r="DI128" s="53" t="s">
        <v>62012</v>
      </c>
      <c r="DJ128" s="53" t="s">
        <v>62013</v>
      </c>
      <c r="DK128" s="53" t="s">
        <v>62014</v>
      </c>
      <c r="DL128" s="53" t="s">
        <v>62015</v>
      </c>
      <c r="DM128" s="53" t="s">
        <v>62017</v>
      </c>
    </row>
    <row r="129" spans="1:117" ht="15.75" customHeight="1">
      <c r="A129" s="129">
        <v>120</v>
      </c>
      <c r="B129" s="53" t="s">
        <v>62019</v>
      </c>
      <c r="C129" s="53" t="s">
        <v>62020</v>
      </c>
      <c r="D129" s="53" t="s">
        <v>62021</v>
      </c>
      <c r="E129" s="53" t="s">
        <v>62022</v>
      </c>
      <c r="F129" s="53" t="s">
        <v>62024</v>
      </c>
      <c r="G129" s="53" t="s">
        <v>62026</v>
      </c>
      <c r="H129" s="53" t="s">
        <v>62027</v>
      </c>
      <c r="I129" s="53" t="s">
        <v>62028</v>
      </c>
      <c r="J129" s="53" t="s">
        <v>62029</v>
      </c>
      <c r="K129" s="53" t="s">
        <v>62031</v>
      </c>
      <c r="L129" s="53" t="s">
        <v>62032</v>
      </c>
      <c r="M129" s="53" t="s">
        <v>62034</v>
      </c>
      <c r="N129" s="53" t="s">
        <v>62035</v>
      </c>
      <c r="O129" s="53" t="s">
        <v>62036</v>
      </c>
      <c r="P129" s="53" t="s">
        <v>62037</v>
      </c>
      <c r="Q129" s="53" t="s">
        <v>62038</v>
      </c>
      <c r="R129" s="53" t="s">
        <v>62039</v>
      </c>
      <c r="S129" s="53" t="s">
        <v>62041</v>
      </c>
      <c r="T129" s="53" t="s">
        <v>62043</v>
      </c>
      <c r="U129" s="53" t="s">
        <v>62044</v>
      </c>
      <c r="V129" s="53" t="s">
        <v>62045</v>
      </c>
      <c r="W129" s="53" t="s">
        <v>62046</v>
      </c>
      <c r="X129" s="53" t="s">
        <v>62047</v>
      </c>
      <c r="Y129" s="53" t="s">
        <v>62049</v>
      </c>
      <c r="Z129" s="53" t="s">
        <v>62050</v>
      </c>
      <c r="AA129" s="53" t="s">
        <v>62052</v>
      </c>
      <c r="AB129" s="53" t="s">
        <v>62053</v>
      </c>
      <c r="AC129" s="53" t="s">
        <v>62054</v>
      </c>
      <c r="AD129" s="53" t="s">
        <v>62055</v>
      </c>
      <c r="AE129" s="53" t="s">
        <v>62056</v>
      </c>
      <c r="AF129" s="53" t="s">
        <v>62058</v>
      </c>
      <c r="AG129" s="53" t="s">
        <v>62060</v>
      </c>
      <c r="AH129" s="53" t="s">
        <v>62061</v>
      </c>
      <c r="AI129" s="53" t="s">
        <v>62062</v>
      </c>
      <c r="AJ129" s="53" t="s">
        <v>42808</v>
      </c>
      <c r="AK129" s="53" t="s">
        <v>62064</v>
      </c>
      <c r="AL129" s="53" t="s">
        <v>62065</v>
      </c>
      <c r="AM129" s="53" t="s">
        <v>62067</v>
      </c>
      <c r="AN129" s="53" t="s">
        <v>62068</v>
      </c>
      <c r="AO129" s="53" t="s">
        <v>42845</v>
      </c>
      <c r="AP129" s="53" t="s">
        <v>62069</v>
      </c>
      <c r="AQ129" s="53" t="s">
        <v>62070</v>
      </c>
      <c r="AR129" s="53" t="s">
        <v>62072</v>
      </c>
      <c r="AS129" s="53" t="s">
        <v>62073</v>
      </c>
      <c r="AT129" s="53" t="s">
        <v>62075</v>
      </c>
      <c r="AU129" s="53" t="s">
        <v>62076</v>
      </c>
      <c r="AV129" s="53" t="s">
        <v>62077</v>
      </c>
      <c r="AW129" s="53" t="s">
        <v>62078</v>
      </c>
      <c r="AX129" s="53" t="s">
        <v>62080</v>
      </c>
      <c r="AY129" s="53" t="s">
        <v>62081</v>
      </c>
      <c r="AZ129" s="53" t="s">
        <v>62083</v>
      </c>
      <c r="BA129" s="53" t="s">
        <v>62084</v>
      </c>
      <c r="BB129" s="53" t="s">
        <v>62085</v>
      </c>
      <c r="BC129" s="53" t="s">
        <v>62086</v>
      </c>
      <c r="BD129" s="53" t="s">
        <v>62087</v>
      </c>
      <c r="BE129" s="53" t="s">
        <v>62089</v>
      </c>
      <c r="BF129" s="53" t="s">
        <v>62091</v>
      </c>
      <c r="BG129" s="53" t="s">
        <v>62092</v>
      </c>
      <c r="BH129" s="53" t="s">
        <v>62093</v>
      </c>
      <c r="BI129" s="53" t="s">
        <v>62094</v>
      </c>
      <c r="BJ129" s="53" t="s">
        <v>42820</v>
      </c>
      <c r="BK129" s="53" t="s">
        <v>62096</v>
      </c>
      <c r="BL129" s="53" t="s">
        <v>62098</v>
      </c>
      <c r="BM129" s="53" t="s">
        <v>62099</v>
      </c>
      <c r="BN129" s="53" t="s">
        <v>62100</v>
      </c>
      <c r="BO129" s="53" t="s">
        <v>62102</v>
      </c>
      <c r="BP129" s="53" t="s">
        <v>62104</v>
      </c>
      <c r="BQ129" s="53" t="s">
        <v>62105</v>
      </c>
      <c r="BR129" s="53" t="s">
        <v>62106</v>
      </c>
      <c r="BS129" s="53" t="s">
        <v>62107</v>
      </c>
      <c r="BT129" s="53" t="s">
        <v>42856</v>
      </c>
      <c r="BU129" s="53" t="s">
        <v>62109</v>
      </c>
      <c r="BV129" s="53" t="s">
        <v>62111</v>
      </c>
      <c r="BW129" s="53" t="s">
        <v>62112</v>
      </c>
      <c r="BX129" s="53" t="s">
        <v>62113</v>
      </c>
      <c r="BY129" s="53" t="s">
        <v>62114</v>
      </c>
      <c r="BZ129" s="53" t="s">
        <v>62116</v>
      </c>
      <c r="CA129" s="53" t="s">
        <v>62118</v>
      </c>
      <c r="CB129" s="53" t="s">
        <v>62119</v>
      </c>
      <c r="CC129" s="53" t="s">
        <v>62120</v>
      </c>
      <c r="CD129" s="53" t="s">
        <v>62122</v>
      </c>
      <c r="CE129" s="53" t="s">
        <v>42917</v>
      </c>
      <c r="CF129" s="53" t="s">
        <v>62124</v>
      </c>
      <c r="CG129" s="53" t="s">
        <v>62125</v>
      </c>
      <c r="CH129" s="53" t="s">
        <v>62126</v>
      </c>
      <c r="CI129" s="53" t="s">
        <v>62127</v>
      </c>
      <c r="CJ129" s="53" t="s">
        <v>62129</v>
      </c>
      <c r="CK129" s="53" t="s">
        <v>62131</v>
      </c>
      <c r="CL129" s="53" t="s">
        <v>62132</v>
      </c>
      <c r="CM129" s="53" t="s">
        <v>62133</v>
      </c>
      <c r="CN129" s="53" t="s">
        <v>62134</v>
      </c>
      <c r="CO129" s="53" t="s">
        <v>62136</v>
      </c>
      <c r="CP129" s="53" t="s">
        <v>62138</v>
      </c>
      <c r="CQ129" s="53" t="s">
        <v>62139</v>
      </c>
      <c r="CR129" s="53" t="s">
        <v>62140</v>
      </c>
      <c r="CS129" s="53" t="s">
        <v>62084</v>
      </c>
      <c r="CT129" s="53" t="s">
        <v>62143</v>
      </c>
      <c r="CU129" s="53" t="s">
        <v>62144</v>
      </c>
      <c r="CV129" s="53" t="s">
        <v>62145</v>
      </c>
      <c r="CW129" s="53" t="s">
        <v>62146</v>
      </c>
      <c r="CX129" s="53" t="s">
        <v>62070</v>
      </c>
      <c r="CY129" s="53" t="s">
        <v>62149</v>
      </c>
      <c r="CZ129" s="53" t="s">
        <v>62044</v>
      </c>
      <c r="DA129" s="53" t="s">
        <v>62150</v>
      </c>
      <c r="DB129" s="53" t="s">
        <v>62151</v>
      </c>
      <c r="DC129" s="53" t="s">
        <v>62154</v>
      </c>
      <c r="DD129" s="53" t="s">
        <v>62060</v>
      </c>
      <c r="DE129" s="53" t="s">
        <v>62155</v>
      </c>
      <c r="DF129" s="53" t="s">
        <v>62157</v>
      </c>
      <c r="DG129" s="53" t="s">
        <v>62159</v>
      </c>
      <c r="DH129" s="53" t="s">
        <v>62160</v>
      </c>
      <c r="DI129" s="53" t="s">
        <v>62161</v>
      </c>
      <c r="DJ129" s="53" t="s">
        <v>62162</v>
      </c>
      <c r="DK129" s="53" t="s">
        <v>62164</v>
      </c>
      <c r="DL129" s="53" t="s">
        <v>62166</v>
      </c>
      <c r="DM129" s="53" t="s">
        <v>62167</v>
      </c>
    </row>
    <row r="130" spans="1:117" ht="15.75" customHeight="1">
      <c r="A130" s="129">
        <v>121</v>
      </c>
      <c r="B130" s="53" t="s">
        <v>62169</v>
      </c>
      <c r="C130" s="53" t="s">
        <v>62171</v>
      </c>
      <c r="D130" s="53" t="s">
        <v>62172</v>
      </c>
      <c r="E130" s="53" t="s">
        <v>62173</v>
      </c>
      <c r="F130" s="53" t="s">
        <v>62174</v>
      </c>
      <c r="G130" s="53" t="s">
        <v>62176</v>
      </c>
      <c r="H130" s="53" t="s">
        <v>62178</v>
      </c>
      <c r="I130" s="53" t="s">
        <v>62179</v>
      </c>
      <c r="J130" s="53" t="s">
        <v>42954</v>
      </c>
      <c r="K130" s="53" t="s">
        <v>62180</v>
      </c>
      <c r="L130" s="53" t="s">
        <v>62182</v>
      </c>
      <c r="M130" s="53" t="s">
        <v>62184</v>
      </c>
      <c r="N130" s="53" t="s">
        <v>62185</v>
      </c>
      <c r="O130" s="53" t="s">
        <v>62186</v>
      </c>
      <c r="P130" s="53" t="s">
        <v>62188</v>
      </c>
      <c r="Q130" s="53" t="s">
        <v>62190</v>
      </c>
      <c r="R130" s="53" t="s">
        <v>62191</v>
      </c>
      <c r="S130" s="53" t="s">
        <v>62192</v>
      </c>
      <c r="T130" s="53" t="s">
        <v>62193</v>
      </c>
      <c r="U130" s="53" t="s">
        <v>62195</v>
      </c>
      <c r="V130" s="53" t="s">
        <v>62197</v>
      </c>
      <c r="W130" s="53" t="s">
        <v>62198</v>
      </c>
      <c r="X130" s="53" t="s">
        <v>62199</v>
      </c>
      <c r="Y130" s="53" t="s">
        <v>62201</v>
      </c>
      <c r="Z130" s="53" t="s">
        <v>62202</v>
      </c>
      <c r="AA130" s="53" t="s">
        <v>62204</v>
      </c>
      <c r="AB130" s="53" t="s">
        <v>62205</v>
      </c>
      <c r="AC130" s="53" t="s">
        <v>62206</v>
      </c>
      <c r="AD130" s="53" t="s">
        <v>62208</v>
      </c>
      <c r="AE130" s="53" t="s">
        <v>62210</v>
      </c>
      <c r="AF130" s="53" t="s">
        <v>62211</v>
      </c>
      <c r="AG130" s="53" t="s">
        <v>62212</v>
      </c>
      <c r="AH130" s="53" t="s">
        <v>62213</v>
      </c>
      <c r="AI130" s="53" t="s">
        <v>62214</v>
      </c>
      <c r="AJ130" s="53" t="s">
        <v>62216</v>
      </c>
      <c r="AK130" s="53" t="s">
        <v>62218</v>
      </c>
      <c r="AL130" s="53" t="s">
        <v>62219</v>
      </c>
      <c r="AM130" s="53" t="s">
        <v>62220</v>
      </c>
      <c r="AN130" s="53" t="s">
        <v>62222</v>
      </c>
      <c r="AO130" s="53" t="s">
        <v>62224</v>
      </c>
      <c r="AP130" s="53" t="s">
        <v>62225</v>
      </c>
      <c r="AQ130" s="53" t="s">
        <v>62226</v>
      </c>
      <c r="AR130" s="53" t="s">
        <v>62227</v>
      </c>
      <c r="AS130" s="53" t="s">
        <v>62229</v>
      </c>
      <c r="AT130" s="53" t="s">
        <v>62231</v>
      </c>
      <c r="AU130" s="53" t="s">
        <v>62232</v>
      </c>
      <c r="AV130" s="53" t="s">
        <v>62233</v>
      </c>
      <c r="AW130" s="53" t="s">
        <v>62234</v>
      </c>
      <c r="AX130" s="53" t="s">
        <v>62236</v>
      </c>
      <c r="AY130" s="53" t="s">
        <v>62238</v>
      </c>
      <c r="AZ130" s="53" t="s">
        <v>62239</v>
      </c>
      <c r="BA130" s="53" t="s">
        <v>62240</v>
      </c>
      <c r="BB130" s="53" t="s">
        <v>62241</v>
      </c>
      <c r="BC130" s="53" t="s">
        <v>62243</v>
      </c>
      <c r="BD130" s="53" t="s">
        <v>62245</v>
      </c>
      <c r="BE130" s="53" t="s">
        <v>43002</v>
      </c>
      <c r="BF130" s="53" t="s">
        <v>62246</v>
      </c>
      <c r="BG130" s="53" t="s">
        <v>62247</v>
      </c>
      <c r="BH130" s="53" t="s">
        <v>62249</v>
      </c>
      <c r="BI130" s="53" t="s">
        <v>62251</v>
      </c>
      <c r="BJ130" s="53" t="s">
        <v>62252</v>
      </c>
      <c r="BK130" s="53" t="s">
        <v>62253</v>
      </c>
      <c r="BL130" s="53" t="s">
        <v>62254</v>
      </c>
      <c r="BM130" s="53" t="s">
        <v>62256</v>
      </c>
      <c r="BN130" s="53" t="s">
        <v>62258</v>
      </c>
      <c r="BO130" s="53" t="s">
        <v>62259</v>
      </c>
      <c r="BP130" s="53" t="s">
        <v>62260</v>
      </c>
      <c r="BQ130" s="53" t="s">
        <v>62261</v>
      </c>
      <c r="BR130" s="53" t="s">
        <v>62263</v>
      </c>
      <c r="BS130" s="53" t="s">
        <v>62265</v>
      </c>
      <c r="BT130" s="53" t="s">
        <v>62266</v>
      </c>
      <c r="BU130" s="53" t="s">
        <v>62268</v>
      </c>
      <c r="BV130" s="53" t="s">
        <v>62270</v>
      </c>
      <c r="BW130" s="53" t="s">
        <v>62271</v>
      </c>
      <c r="BX130" s="53" t="s">
        <v>62272</v>
      </c>
      <c r="BY130" s="53" t="s">
        <v>62274</v>
      </c>
      <c r="BZ130" s="53" t="s">
        <v>62276</v>
      </c>
      <c r="CA130" s="53" t="s">
        <v>62277</v>
      </c>
      <c r="CB130" s="53" t="s">
        <v>62278</v>
      </c>
      <c r="CC130" s="53" t="s">
        <v>62280</v>
      </c>
      <c r="CD130" s="53" t="s">
        <v>62282</v>
      </c>
      <c r="CE130" s="53" t="s">
        <v>62283</v>
      </c>
      <c r="CF130" s="53" t="s">
        <v>62284</v>
      </c>
      <c r="CG130" s="53" t="s">
        <v>62287</v>
      </c>
      <c r="CH130" s="53" t="s">
        <v>62288</v>
      </c>
      <c r="CI130" s="53" t="s">
        <v>62290</v>
      </c>
      <c r="CJ130" s="53" t="s">
        <v>62292</v>
      </c>
      <c r="CK130" s="53" t="s">
        <v>62293</v>
      </c>
      <c r="CL130" s="53" t="s">
        <v>62295</v>
      </c>
      <c r="CM130" s="53" t="s">
        <v>62297</v>
      </c>
      <c r="CN130" s="53" t="s">
        <v>43053</v>
      </c>
      <c r="CO130" s="53" t="s">
        <v>62298</v>
      </c>
      <c r="CP130" s="53" t="s">
        <v>62300</v>
      </c>
      <c r="CQ130" s="53" t="s">
        <v>62302</v>
      </c>
      <c r="CR130" s="53" t="s">
        <v>62305</v>
      </c>
      <c r="CS130" s="53" t="s">
        <v>62306</v>
      </c>
      <c r="CT130" s="53" t="s">
        <v>62307</v>
      </c>
      <c r="CU130" s="53" t="s">
        <v>62309</v>
      </c>
      <c r="CV130" s="53" t="s">
        <v>62311</v>
      </c>
      <c r="CW130" s="53" t="s">
        <v>62312</v>
      </c>
      <c r="CX130" s="53" t="s">
        <v>62314</v>
      </c>
      <c r="CY130" s="53" t="s">
        <v>62316</v>
      </c>
      <c r="CZ130" s="53" t="s">
        <v>62317</v>
      </c>
      <c r="DA130" s="53" t="s">
        <v>62318</v>
      </c>
      <c r="DB130" s="53" t="s">
        <v>62320</v>
      </c>
      <c r="DC130" s="53" t="s">
        <v>62322</v>
      </c>
      <c r="DD130" s="53" t="s">
        <v>62323</v>
      </c>
      <c r="DE130" s="53" t="s">
        <v>62324</v>
      </c>
      <c r="DF130" s="53" t="s">
        <v>62326</v>
      </c>
      <c r="DG130" s="53" t="s">
        <v>62328</v>
      </c>
      <c r="DH130" s="53" t="s">
        <v>62329</v>
      </c>
      <c r="DI130" s="53" t="s">
        <v>62330</v>
      </c>
      <c r="DJ130" s="53" t="s">
        <v>62332</v>
      </c>
      <c r="DK130" s="53" t="s">
        <v>62334</v>
      </c>
      <c r="DL130" s="53" t="s">
        <v>62335</v>
      </c>
      <c r="DM130" s="53" t="s">
        <v>62337</v>
      </c>
    </row>
    <row r="131" spans="1:117" ht="15.75" customHeight="1">
      <c r="A131" s="129">
        <v>122</v>
      </c>
      <c r="B131" s="53" t="s">
        <v>62339</v>
      </c>
      <c r="C131" s="53" t="s">
        <v>62342</v>
      </c>
      <c r="D131" s="53" t="s">
        <v>62343</v>
      </c>
      <c r="E131" s="53" t="s">
        <v>62344</v>
      </c>
      <c r="F131" s="53" t="s">
        <v>62346</v>
      </c>
      <c r="G131" s="53" t="s">
        <v>62348</v>
      </c>
      <c r="H131" s="53" t="s">
        <v>62349</v>
      </c>
      <c r="I131" s="53" t="s">
        <v>62350</v>
      </c>
      <c r="J131" s="53" t="s">
        <v>62352</v>
      </c>
      <c r="K131" s="53" t="s">
        <v>62354</v>
      </c>
      <c r="L131" s="53" t="s">
        <v>62355</v>
      </c>
      <c r="M131" s="53" t="s">
        <v>62357</v>
      </c>
      <c r="N131" s="53" t="s">
        <v>62359</v>
      </c>
      <c r="O131" s="53" t="s">
        <v>62360</v>
      </c>
      <c r="P131" s="53" t="s">
        <v>62362</v>
      </c>
      <c r="Q131" s="53" t="s">
        <v>62364</v>
      </c>
      <c r="R131" s="53" t="s">
        <v>62365</v>
      </c>
      <c r="S131" s="53" t="s">
        <v>62367</v>
      </c>
      <c r="T131" s="53" t="s">
        <v>62369</v>
      </c>
      <c r="U131" s="53" t="s">
        <v>62370</v>
      </c>
      <c r="V131" s="53" t="s">
        <v>62372</v>
      </c>
      <c r="W131" s="53" t="s">
        <v>62374</v>
      </c>
      <c r="X131" s="53" t="s">
        <v>62375</v>
      </c>
      <c r="Y131" s="53" t="s">
        <v>62376</v>
      </c>
      <c r="Z131" s="53" t="s">
        <v>62378</v>
      </c>
      <c r="AA131" s="53" t="s">
        <v>62380</v>
      </c>
      <c r="AB131" s="53" t="s">
        <v>62381</v>
      </c>
      <c r="AC131" s="53" t="s">
        <v>62382</v>
      </c>
      <c r="AD131" s="53" t="s">
        <v>62384</v>
      </c>
      <c r="AE131" s="53" t="s">
        <v>62386</v>
      </c>
      <c r="AF131" s="53" t="s">
        <v>62387</v>
      </c>
      <c r="AG131" s="53" t="s">
        <v>62389</v>
      </c>
      <c r="AH131" s="53" t="s">
        <v>62391</v>
      </c>
      <c r="AI131" s="53" t="s">
        <v>62392</v>
      </c>
      <c r="AJ131" s="53" t="s">
        <v>62393</v>
      </c>
      <c r="AK131" s="53" t="s">
        <v>62395</v>
      </c>
      <c r="AL131" s="53" t="s">
        <v>62397</v>
      </c>
      <c r="AM131" s="53" t="s">
        <v>62398</v>
      </c>
      <c r="AN131" s="53" t="s">
        <v>62400</v>
      </c>
      <c r="AO131" s="53" t="s">
        <v>62402</v>
      </c>
      <c r="AP131" s="53" t="s">
        <v>62403</v>
      </c>
      <c r="AQ131" s="53" t="s">
        <v>62404</v>
      </c>
      <c r="AR131" s="53" t="s">
        <v>62405</v>
      </c>
      <c r="AS131" s="53" t="s">
        <v>62406</v>
      </c>
      <c r="AT131" s="53" t="s">
        <v>62408</v>
      </c>
      <c r="AU131" s="53" t="s">
        <v>62410</v>
      </c>
      <c r="AV131" s="53" t="s">
        <v>62411</v>
      </c>
      <c r="AW131" s="53" t="s">
        <v>62413</v>
      </c>
      <c r="AX131" s="53" t="s">
        <v>62415</v>
      </c>
      <c r="AY131" s="53" t="s">
        <v>62416</v>
      </c>
      <c r="AZ131" s="53" t="s">
        <v>62417</v>
      </c>
      <c r="BA131" s="53" t="s">
        <v>62420</v>
      </c>
      <c r="BB131" s="53" t="s">
        <v>62421</v>
      </c>
      <c r="BC131" s="53" t="s">
        <v>62422</v>
      </c>
      <c r="BD131" s="53" t="s">
        <v>62424</v>
      </c>
      <c r="BE131" s="53" t="s">
        <v>62426</v>
      </c>
      <c r="BF131" s="53" t="s">
        <v>62427</v>
      </c>
      <c r="BG131" s="53" t="s">
        <v>62428</v>
      </c>
      <c r="BH131" s="53" t="s">
        <v>62430</v>
      </c>
      <c r="BI131" s="53" t="s">
        <v>62432</v>
      </c>
      <c r="BJ131" s="53" t="s">
        <v>62433</v>
      </c>
      <c r="BK131" s="53" t="s">
        <v>62434</v>
      </c>
      <c r="BL131" s="53" t="s">
        <v>62436</v>
      </c>
      <c r="BM131" s="53" t="s">
        <v>62438</v>
      </c>
      <c r="BN131" s="53" t="s">
        <v>62439</v>
      </c>
      <c r="BO131" s="53" t="s">
        <v>62440</v>
      </c>
      <c r="BP131" s="53" t="s">
        <v>62441</v>
      </c>
      <c r="BQ131" s="53" t="s">
        <v>62442</v>
      </c>
      <c r="BR131" s="53" t="s">
        <v>62443</v>
      </c>
      <c r="BS131" s="53" t="s">
        <v>62444</v>
      </c>
      <c r="BT131" s="53" t="s">
        <v>62446</v>
      </c>
      <c r="BU131" s="53" t="s">
        <v>62448</v>
      </c>
      <c r="BV131" s="53" t="s">
        <v>62449</v>
      </c>
      <c r="BW131" s="53" t="s">
        <v>62451</v>
      </c>
      <c r="BX131" s="53" t="s">
        <v>62453</v>
      </c>
      <c r="BY131" s="53" t="s">
        <v>62454</v>
      </c>
      <c r="BZ131" s="53" t="s">
        <v>62455</v>
      </c>
      <c r="CA131" s="53" t="s">
        <v>62457</v>
      </c>
      <c r="CB131" s="53" t="s">
        <v>62459</v>
      </c>
      <c r="CC131" s="53" t="s">
        <v>62460</v>
      </c>
      <c r="CD131" s="53" t="s">
        <v>62461</v>
      </c>
      <c r="CE131" s="53" t="s">
        <v>62463</v>
      </c>
      <c r="CF131" s="53" t="s">
        <v>62465</v>
      </c>
      <c r="CG131" s="53" t="s">
        <v>62466</v>
      </c>
      <c r="CH131" s="53" t="s">
        <v>62467</v>
      </c>
      <c r="CI131" s="53" t="s">
        <v>62468</v>
      </c>
      <c r="CJ131" s="53" t="s">
        <v>62473</v>
      </c>
      <c r="CK131" s="53" t="s">
        <v>62474</v>
      </c>
      <c r="CL131" s="53" t="s">
        <v>62475</v>
      </c>
      <c r="CM131" s="53" t="s">
        <v>62476</v>
      </c>
      <c r="CN131" s="53" t="s">
        <v>62477</v>
      </c>
      <c r="CO131" s="53" t="s">
        <v>62479</v>
      </c>
      <c r="CP131" s="53" t="s">
        <v>62481</v>
      </c>
      <c r="CQ131" s="53" t="s">
        <v>62482</v>
      </c>
      <c r="CR131" s="53" t="s">
        <v>62483</v>
      </c>
      <c r="CS131" s="53" t="s">
        <v>62485</v>
      </c>
      <c r="CT131" s="53" t="s">
        <v>62487</v>
      </c>
      <c r="CU131" s="53" t="s">
        <v>62488</v>
      </c>
      <c r="CV131" s="53" t="s">
        <v>62489</v>
      </c>
      <c r="CW131" s="53" t="s">
        <v>62491</v>
      </c>
      <c r="CX131" s="53" t="s">
        <v>62492</v>
      </c>
      <c r="CY131" s="53" t="s">
        <v>62494</v>
      </c>
      <c r="CZ131" s="53" t="s">
        <v>62495</v>
      </c>
      <c r="DA131" s="53" t="s">
        <v>62496</v>
      </c>
      <c r="DB131" s="53" t="s">
        <v>62498</v>
      </c>
      <c r="DC131" s="53" t="s">
        <v>62499</v>
      </c>
      <c r="DD131" s="53" t="s">
        <v>62501</v>
      </c>
      <c r="DE131" s="53" t="s">
        <v>62502</v>
      </c>
      <c r="DF131" s="53" t="s">
        <v>62503</v>
      </c>
      <c r="DG131" s="53" t="s">
        <v>62505</v>
      </c>
      <c r="DH131" s="53" t="s">
        <v>62507</v>
      </c>
      <c r="DI131" s="53" t="s">
        <v>62508</v>
      </c>
      <c r="DJ131" s="53" t="s">
        <v>62510</v>
      </c>
      <c r="DK131" s="53" t="s">
        <v>62512</v>
      </c>
      <c r="DL131" s="53" t="s">
        <v>62513</v>
      </c>
      <c r="DM131" s="53" t="s">
        <v>62514</v>
      </c>
    </row>
    <row r="132" spans="1:117" ht="15.75" customHeight="1">
      <c r="A132" s="129">
        <v>123</v>
      </c>
      <c r="B132" s="53" t="s">
        <v>62517</v>
      </c>
      <c r="C132" s="53" t="s">
        <v>62518</v>
      </c>
      <c r="D132" s="53" t="s">
        <v>62522</v>
      </c>
      <c r="E132" s="53" t="s">
        <v>62524</v>
      </c>
      <c r="F132" s="53" t="s">
        <v>62525</v>
      </c>
      <c r="G132" s="53" t="s">
        <v>62527</v>
      </c>
      <c r="H132" s="53" t="s">
        <v>62529</v>
      </c>
      <c r="I132" s="53" t="s">
        <v>62530</v>
      </c>
      <c r="J132" s="53" t="s">
        <v>62531</v>
      </c>
      <c r="K132" s="53" t="s">
        <v>62533</v>
      </c>
      <c r="L132" s="53" t="s">
        <v>62535</v>
      </c>
      <c r="M132" s="53" t="s">
        <v>62536</v>
      </c>
      <c r="N132" s="53" t="s">
        <v>62537</v>
      </c>
      <c r="O132" s="53" t="s">
        <v>62539</v>
      </c>
      <c r="P132" s="53" t="s">
        <v>62541</v>
      </c>
      <c r="Q132" s="53" t="s">
        <v>62542</v>
      </c>
      <c r="R132" s="53" t="s">
        <v>62543</v>
      </c>
      <c r="S132" s="53" t="s">
        <v>62545</v>
      </c>
      <c r="T132" s="53" t="s">
        <v>62547</v>
      </c>
      <c r="U132" s="53" t="s">
        <v>62548</v>
      </c>
      <c r="V132" s="53" t="s">
        <v>62549</v>
      </c>
      <c r="W132" s="53" t="s">
        <v>62550</v>
      </c>
      <c r="X132" s="53" t="s">
        <v>62552</v>
      </c>
      <c r="Y132" s="53" t="s">
        <v>62554</v>
      </c>
      <c r="Z132" s="53" t="s">
        <v>62555</v>
      </c>
      <c r="AA132" s="53" t="s">
        <v>62556</v>
      </c>
      <c r="AB132" s="53" t="s">
        <v>62557</v>
      </c>
      <c r="AC132" s="53" t="s">
        <v>62559</v>
      </c>
      <c r="AD132" s="53" t="s">
        <v>62561</v>
      </c>
      <c r="AE132" s="53" t="s">
        <v>62562</v>
      </c>
      <c r="AF132" s="53" t="s">
        <v>62563</v>
      </c>
      <c r="AG132" s="53" t="s">
        <v>62564</v>
      </c>
      <c r="AH132" s="53" t="s">
        <v>62566</v>
      </c>
      <c r="AI132" s="53" t="s">
        <v>62568</v>
      </c>
      <c r="AJ132" s="53" t="s">
        <v>62569</v>
      </c>
      <c r="AK132" s="53" t="s">
        <v>62570</v>
      </c>
      <c r="AL132" s="53" t="s">
        <v>62572</v>
      </c>
      <c r="AM132" s="53" t="s">
        <v>62574</v>
      </c>
      <c r="AN132" s="53" t="s">
        <v>62575</v>
      </c>
      <c r="AO132" s="53" t="s">
        <v>62576</v>
      </c>
      <c r="AP132" s="53" t="s">
        <v>62577</v>
      </c>
      <c r="AQ132" s="53" t="s">
        <v>62579</v>
      </c>
      <c r="AR132" s="53" t="s">
        <v>62581</v>
      </c>
      <c r="AS132" s="53" t="s">
        <v>62582</v>
      </c>
      <c r="AT132" s="53" t="s">
        <v>62583</v>
      </c>
      <c r="AU132" s="53" t="s">
        <v>62585</v>
      </c>
      <c r="AV132" s="53" t="s">
        <v>62586</v>
      </c>
      <c r="AW132" s="53" t="s">
        <v>62588</v>
      </c>
      <c r="AX132" s="53" t="s">
        <v>62589</v>
      </c>
      <c r="AY132" s="53" t="s">
        <v>62590</v>
      </c>
      <c r="AZ132" s="53" t="s">
        <v>62592</v>
      </c>
      <c r="BA132" s="53" t="s">
        <v>62594</v>
      </c>
      <c r="BB132" s="53" t="s">
        <v>62595</v>
      </c>
      <c r="BC132" s="53" t="s">
        <v>62596</v>
      </c>
      <c r="BD132" s="53" t="s">
        <v>62597</v>
      </c>
      <c r="BE132" s="53" t="s">
        <v>62599</v>
      </c>
      <c r="BF132" s="53" t="s">
        <v>62601</v>
      </c>
      <c r="BG132" s="53" t="s">
        <v>62602</v>
      </c>
      <c r="BH132" s="53" t="s">
        <v>62603</v>
      </c>
      <c r="BI132" s="53" t="s">
        <v>62604</v>
      </c>
      <c r="BJ132" s="53" t="s">
        <v>62606</v>
      </c>
      <c r="BK132" s="53" t="s">
        <v>62608</v>
      </c>
      <c r="BL132" s="53" t="s">
        <v>62609</v>
      </c>
      <c r="BM132" s="53" t="s">
        <v>62610</v>
      </c>
      <c r="BN132" s="53" t="s">
        <v>62611</v>
      </c>
      <c r="BO132" s="53" t="s">
        <v>62613</v>
      </c>
      <c r="BP132" s="53" t="s">
        <v>62615</v>
      </c>
      <c r="BQ132" s="53" t="s">
        <v>62616</v>
      </c>
      <c r="BR132" s="53" t="s">
        <v>62617</v>
      </c>
      <c r="BS132" s="53" t="s">
        <v>62619</v>
      </c>
      <c r="BT132" s="53" t="s">
        <v>62620</v>
      </c>
      <c r="BU132" s="53" t="s">
        <v>62622</v>
      </c>
      <c r="BV132" s="53" t="s">
        <v>62623</v>
      </c>
      <c r="BW132" s="53" t="s">
        <v>62624</v>
      </c>
      <c r="BX132" s="53" t="s">
        <v>62626</v>
      </c>
      <c r="BY132" s="53" t="s">
        <v>62628</v>
      </c>
      <c r="BZ132" s="53" t="s">
        <v>62629</v>
      </c>
      <c r="CA132" s="53" t="s">
        <v>62630</v>
      </c>
      <c r="CB132" s="53" t="s">
        <v>62632</v>
      </c>
      <c r="CC132" s="53" t="s">
        <v>62633</v>
      </c>
      <c r="CD132" s="53" t="s">
        <v>62635</v>
      </c>
      <c r="CE132" s="53" t="s">
        <v>62636</v>
      </c>
      <c r="CF132" s="53" t="s">
        <v>62637</v>
      </c>
      <c r="CG132" s="53" t="s">
        <v>62639</v>
      </c>
      <c r="CH132" s="53" t="s">
        <v>62640</v>
      </c>
      <c r="CI132" s="53" t="s">
        <v>62642</v>
      </c>
      <c r="CJ132" s="53" t="s">
        <v>62643</v>
      </c>
      <c r="CK132" s="53" t="s">
        <v>62644</v>
      </c>
      <c r="CL132" s="53" t="s">
        <v>62646</v>
      </c>
      <c r="CM132" s="53" t="s">
        <v>62647</v>
      </c>
      <c r="CN132" s="53" t="s">
        <v>62649</v>
      </c>
      <c r="CO132" s="53" t="s">
        <v>62650</v>
      </c>
      <c r="CP132" s="53" t="s">
        <v>62651</v>
      </c>
      <c r="CQ132" s="53" t="s">
        <v>62652</v>
      </c>
      <c r="CR132" s="53" t="s">
        <v>62654</v>
      </c>
      <c r="CS132" s="53" t="s">
        <v>62656</v>
      </c>
      <c r="CT132" s="53" t="s">
        <v>62657</v>
      </c>
      <c r="CU132" s="53" t="s">
        <v>62658</v>
      </c>
      <c r="CV132" s="53" t="s">
        <v>62659</v>
      </c>
      <c r="CW132" s="53" t="s">
        <v>62661</v>
      </c>
      <c r="CX132" s="53" t="s">
        <v>62663</v>
      </c>
      <c r="CY132" s="53" t="s">
        <v>62664</v>
      </c>
      <c r="CZ132" s="53" t="s">
        <v>62665</v>
      </c>
      <c r="DA132" s="53" t="s">
        <v>62667</v>
      </c>
      <c r="DB132" s="53" t="s">
        <v>62669</v>
      </c>
      <c r="DC132" s="53" t="s">
        <v>62670</v>
      </c>
      <c r="DD132" s="53" t="s">
        <v>62671</v>
      </c>
      <c r="DE132" s="53" t="s">
        <v>62672</v>
      </c>
      <c r="DF132" s="53" t="s">
        <v>62674</v>
      </c>
      <c r="DG132" s="53" t="s">
        <v>62676</v>
      </c>
      <c r="DH132" s="53" t="s">
        <v>62677</v>
      </c>
      <c r="DI132" s="53" t="s">
        <v>62678</v>
      </c>
      <c r="DJ132" s="53" t="s">
        <v>62679</v>
      </c>
      <c r="DK132" s="53" t="s">
        <v>62681</v>
      </c>
      <c r="DL132" s="53" t="s">
        <v>62683</v>
      </c>
      <c r="DM132" s="53" t="s">
        <v>62684</v>
      </c>
    </row>
    <row r="133" spans="1:117" ht="15.75" customHeight="1">
      <c r="A133" s="129">
        <v>124</v>
      </c>
      <c r="B133" s="53" t="s">
        <v>62685</v>
      </c>
      <c r="C133" s="53" t="s">
        <v>62686</v>
      </c>
      <c r="D133" s="53" t="s">
        <v>62688</v>
      </c>
      <c r="E133" s="53" t="s">
        <v>62690</v>
      </c>
      <c r="F133" s="53" t="s">
        <v>62691</v>
      </c>
      <c r="G133" s="53" t="s">
        <v>62692</v>
      </c>
      <c r="H133" s="53" t="s">
        <v>62693</v>
      </c>
      <c r="I133" s="53" t="s">
        <v>62695</v>
      </c>
      <c r="J133" s="53" t="s">
        <v>62697</v>
      </c>
      <c r="K133" s="53" t="s">
        <v>62698</v>
      </c>
      <c r="L133" s="53" t="s">
        <v>62699</v>
      </c>
      <c r="M133" s="53" t="s">
        <v>62701</v>
      </c>
      <c r="N133" s="53" t="s">
        <v>62703</v>
      </c>
      <c r="O133" s="53" t="s">
        <v>62704</v>
      </c>
      <c r="P133" s="53" t="s">
        <v>62705</v>
      </c>
      <c r="Q133" s="53" t="s">
        <v>62707</v>
      </c>
      <c r="R133" s="53" t="s">
        <v>62708</v>
      </c>
      <c r="S133" s="53" t="s">
        <v>62710</v>
      </c>
      <c r="T133" s="53" t="s">
        <v>62711</v>
      </c>
      <c r="U133" s="53" t="s">
        <v>62712</v>
      </c>
      <c r="V133" s="53" t="s">
        <v>62714</v>
      </c>
      <c r="W133" s="53" t="s">
        <v>62715</v>
      </c>
      <c r="X133" s="53" t="s">
        <v>62717</v>
      </c>
      <c r="Y133" s="53" t="s">
        <v>62718</v>
      </c>
      <c r="Z133" s="53" t="s">
        <v>62719</v>
      </c>
      <c r="AA133" s="53" t="s">
        <v>62721</v>
      </c>
      <c r="AB133" s="53" t="s">
        <v>62723</v>
      </c>
      <c r="AC133" s="53" t="s">
        <v>62724</v>
      </c>
      <c r="AD133" s="53" t="s">
        <v>62725</v>
      </c>
      <c r="AE133" s="53" t="s">
        <v>62726</v>
      </c>
      <c r="AF133" s="53" t="s">
        <v>62728</v>
      </c>
      <c r="AG133" s="53" t="s">
        <v>62730</v>
      </c>
      <c r="AH133" s="53" t="s">
        <v>62731</v>
      </c>
      <c r="AI133" s="53" t="s">
        <v>62732</v>
      </c>
      <c r="AJ133" s="53" t="s">
        <v>62734</v>
      </c>
      <c r="AK133" s="53" t="s">
        <v>62736</v>
      </c>
      <c r="AL133" s="53" t="s">
        <v>62737</v>
      </c>
      <c r="AM133" s="53" t="s">
        <v>62738</v>
      </c>
      <c r="AN133" s="53" t="s">
        <v>62740</v>
      </c>
      <c r="AO133" s="53" t="s">
        <v>62742</v>
      </c>
      <c r="AP133" s="53" t="s">
        <v>62743</v>
      </c>
      <c r="AQ133" s="53" t="s">
        <v>62744</v>
      </c>
      <c r="AR133" s="53" t="s">
        <v>62746</v>
      </c>
      <c r="AS133" s="53" t="s">
        <v>62747</v>
      </c>
      <c r="AT133" s="53" t="s">
        <v>62749</v>
      </c>
      <c r="AU133" s="53" t="s">
        <v>62750</v>
      </c>
      <c r="AV133" s="53" t="s">
        <v>62751</v>
      </c>
      <c r="AW133" s="53" t="s">
        <v>62753</v>
      </c>
      <c r="AX133" s="53" t="s">
        <v>62754</v>
      </c>
      <c r="AY133" s="53" t="s">
        <v>62756</v>
      </c>
      <c r="AZ133" s="53" t="s">
        <v>62757</v>
      </c>
      <c r="BA133" s="53" t="s">
        <v>62758</v>
      </c>
      <c r="BB133" s="53" t="s">
        <v>62760</v>
      </c>
      <c r="BC133" s="53" t="s">
        <v>62762</v>
      </c>
      <c r="BD133" s="53" t="s">
        <v>62763</v>
      </c>
      <c r="BE133" s="53" t="s">
        <v>62764</v>
      </c>
      <c r="BF133" s="53" t="s">
        <v>62765</v>
      </c>
      <c r="BG133" s="53" t="s">
        <v>62767</v>
      </c>
      <c r="BH133" s="53" t="s">
        <v>62769</v>
      </c>
      <c r="BI133" s="53" t="s">
        <v>62770</v>
      </c>
      <c r="BJ133" s="53" t="s">
        <v>62771</v>
      </c>
      <c r="BK133" s="53" t="s">
        <v>62773</v>
      </c>
      <c r="BL133" s="53" t="s">
        <v>62775</v>
      </c>
      <c r="BM133" s="53" t="s">
        <v>62776</v>
      </c>
      <c r="BN133" s="53" t="s">
        <v>62777</v>
      </c>
      <c r="BO133" s="53" t="s">
        <v>62779</v>
      </c>
      <c r="BP133" s="53" t="s">
        <v>62780</v>
      </c>
      <c r="BQ133" s="53" t="s">
        <v>62782</v>
      </c>
      <c r="BR133" s="53" t="s">
        <v>62783</v>
      </c>
      <c r="BS133" s="53" t="s">
        <v>62784</v>
      </c>
      <c r="BT133" s="53" t="s">
        <v>62785</v>
      </c>
      <c r="BU133" s="53" t="s">
        <v>62787</v>
      </c>
      <c r="BV133" s="53" t="s">
        <v>62789</v>
      </c>
      <c r="BW133" s="53" t="s">
        <v>62790</v>
      </c>
      <c r="BX133" s="53" t="s">
        <v>62791</v>
      </c>
      <c r="BY133" s="53" t="s">
        <v>62792</v>
      </c>
      <c r="BZ133" s="53" t="s">
        <v>62794</v>
      </c>
      <c r="CA133" s="53" t="s">
        <v>62796</v>
      </c>
      <c r="CB133" s="53" t="s">
        <v>62797</v>
      </c>
      <c r="CC133" s="53" t="s">
        <v>62798</v>
      </c>
      <c r="CD133" s="53" t="s">
        <v>62800</v>
      </c>
      <c r="CE133" s="53" t="s">
        <v>62802</v>
      </c>
      <c r="CF133" s="53" t="s">
        <v>62803</v>
      </c>
      <c r="CG133" s="53" t="s">
        <v>62804</v>
      </c>
      <c r="CH133" s="53" t="s">
        <v>62806</v>
      </c>
      <c r="CI133" s="53" t="s">
        <v>62807</v>
      </c>
      <c r="CJ133" s="53" t="s">
        <v>62809</v>
      </c>
      <c r="CK133" s="53" t="s">
        <v>62810</v>
      </c>
      <c r="CL133" s="53" t="s">
        <v>62811</v>
      </c>
      <c r="CM133" s="53" t="s">
        <v>62813</v>
      </c>
      <c r="CN133" s="53" t="s">
        <v>62815</v>
      </c>
      <c r="CO133" s="53" t="s">
        <v>62816</v>
      </c>
      <c r="CP133" s="53" t="s">
        <v>62817</v>
      </c>
      <c r="CQ133" s="53" t="s">
        <v>62818</v>
      </c>
      <c r="CR133" s="53" t="s">
        <v>62820</v>
      </c>
      <c r="CS133" s="53" t="s">
        <v>62822</v>
      </c>
      <c r="CT133" s="53" t="s">
        <v>62823</v>
      </c>
      <c r="CU133" s="53" t="s">
        <v>62824</v>
      </c>
      <c r="CV133" s="53" t="s">
        <v>62826</v>
      </c>
      <c r="CW133" s="53" t="s">
        <v>62827</v>
      </c>
      <c r="CX133" s="53" t="s">
        <v>62829</v>
      </c>
      <c r="CY133" s="53" t="s">
        <v>62830</v>
      </c>
      <c r="CZ133" s="53" t="s">
        <v>62831</v>
      </c>
      <c r="DA133" s="53" t="s">
        <v>62833</v>
      </c>
      <c r="DB133" s="53" t="s">
        <v>62835</v>
      </c>
      <c r="DC133" s="53" t="s">
        <v>62836</v>
      </c>
      <c r="DD133" s="53" t="s">
        <v>62837</v>
      </c>
      <c r="DE133" s="53" t="s">
        <v>62839</v>
      </c>
      <c r="DF133" s="53" t="s">
        <v>62840</v>
      </c>
      <c r="DG133" s="53" t="s">
        <v>62842</v>
      </c>
      <c r="DH133" s="53" t="s">
        <v>62843</v>
      </c>
      <c r="DI133" s="53" t="s">
        <v>62844</v>
      </c>
      <c r="DJ133" s="53" t="s">
        <v>62845</v>
      </c>
      <c r="DK133" s="53" t="s">
        <v>62846</v>
      </c>
      <c r="DL133" s="53" t="s">
        <v>62847</v>
      </c>
      <c r="DM133" s="53" t="s">
        <v>62848</v>
      </c>
    </row>
    <row r="134" spans="1:117" ht="15.75" customHeight="1">
      <c r="A134" s="129">
        <v>125</v>
      </c>
      <c r="B134" s="53" t="s">
        <v>62851</v>
      </c>
      <c r="C134" s="53" t="s">
        <v>62852</v>
      </c>
      <c r="D134" s="53" t="s">
        <v>62853</v>
      </c>
      <c r="E134" s="53" t="s">
        <v>62855</v>
      </c>
      <c r="F134" s="53" t="s">
        <v>62857</v>
      </c>
      <c r="G134" s="53" t="s">
        <v>62858</v>
      </c>
      <c r="H134" s="53" t="s">
        <v>62859</v>
      </c>
      <c r="I134" s="53" t="s">
        <v>62860</v>
      </c>
      <c r="J134" s="53" t="s">
        <v>62862</v>
      </c>
      <c r="K134" s="53" t="s">
        <v>62864</v>
      </c>
      <c r="L134" s="53" t="s">
        <v>62865</v>
      </c>
      <c r="M134" s="53" t="s">
        <v>62866</v>
      </c>
      <c r="N134" s="53" t="s">
        <v>62868</v>
      </c>
      <c r="O134" s="53" t="s">
        <v>62870</v>
      </c>
      <c r="P134" s="53" t="s">
        <v>62871</v>
      </c>
      <c r="Q134" s="53" t="s">
        <v>62872</v>
      </c>
      <c r="R134" s="53" t="s">
        <v>62873</v>
      </c>
      <c r="S134" s="53" t="s">
        <v>62875</v>
      </c>
      <c r="T134" s="53" t="s">
        <v>62877</v>
      </c>
      <c r="U134" s="53" t="s">
        <v>62878</v>
      </c>
      <c r="V134" s="53" t="s">
        <v>62879</v>
      </c>
      <c r="W134" s="53" t="s">
        <v>62881</v>
      </c>
      <c r="X134" s="53" t="s">
        <v>62883</v>
      </c>
      <c r="Y134" s="53" t="s">
        <v>62884</v>
      </c>
      <c r="Z134" s="53" t="s">
        <v>62885</v>
      </c>
      <c r="AA134" s="53" t="s">
        <v>62886</v>
      </c>
      <c r="AB134" s="53" t="s">
        <v>62888</v>
      </c>
      <c r="AC134" s="53" t="s">
        <v>62890</v>
      </c>
      <c r="AD134" s="53" t="s">
        <v>62891</v>
      </c>
      <c r="AE134" s="53" t="s">
        <v>62892</v>
      </c>
      <c r="AF134" s="53" t="s">
        <v>62893</v>
      </c>
      <c r="AG134" s="53" t="s">
        <v>62895</v>
      </c>
      <c r="AH134" s="53" t="s">
        <v>62897</v>
      </c>
      <c r="AI134" s="53" t="s">
        <v>62898</v>
      </c>
      <c r="AJ134" s="53" t="s">
        <v>62899</v>
      </c>
      <c r="AK134" s="53" t="s">
        <v>62900</v>
      </c>
      <c r="AL134" s="53" t="s">
        <v>62902</v>
      </c>
      <c r="AM134" s="53" t="s">
        <v>62903</v>
      </c>
      <c r="AN134" s="53" t="s">
        <v>62905</v>
      </c>
      <c r="AO134" s="53" t="s">
        <v>62906</v>
      </c>
      <c r="AP134" s="53" t="s">
        <v>62907</v>
      </c>
      <c r="AQ134" s="53" t="s">
        <v>62909</v>
      </c>
      <c r="AR134" s="53" t="s">
        <v>62911</v>
      </c>
      <c r="AS134" s="53" t="s">
        <v>62912</v>
      </c>
      <c r="AT134" s="53" t="s">
        <v>62913</v>
      </c>
      <c r="AU134" s="53" t="s">
        <v>62914</v>
      </c>
      <c r="AV134" s="53" t="s">
        <v>62916</v>
      </c>
      <c r="AW134" s="53" t="s">
        <v>62918</v>
      </c>
      <c r="AX134" s="53" t="s">
        <v>62919</v>
      </c>
      <c r="AY134" s="53" t="s">
        <v>62920</v>
      </c>
      <c r="AZ134" s="53" t="s">
        <v>62922</v>
      </c>
      <c r="BA134" s="53" t="s">
        <v>62924</v>
      </c>
      <c r="BB134" s="53" t="s">
        <v>62925</v>
      </c>
      <c r="BC134" s="53" t="s">
        <v>62926</v>
      </c>
      <c r="BD134" s="53" t="s">
        <v>62927</v>
      </c>
      <c r="BE134" s="53" t="s">
        <v>62929</v>
      </c>
      <c r="BF134" s="53" t="s">
        <v>62931</v>
      </c>
      <c r="BG134" s="53" t="s">
        <v>62932</v>
      </c>
      <c r="BH134" s="53" t="s">
        <v>62933</v>
      </c>
      <c r="BI134" s="53" t="s">
        <v>62935</v>
      </c>
      <c r="BJ134" s="53" t="s">
        <v>62936</v>
      </c>
      <c r="BK134" s="53" t="s">
        <v>62938</v>
      </c>
      <c r="BL134" s="53" t="s">
        <v>62939</v>
      </c>
      <c r="BM134" s="53" t="s">
        <v>62940</v>
      </c>
      <c r="BN134" s="53" t="s">
        <v>62942</v>
      </c>
      <c r="BO134" s="53" t="s">
        <v>62943</v>
      </c>
      <c r="BP134" s="53" t="s">
        <v>62945</v>
      </c>
      <c r="BQ134" s="53" t="s">
        <v>62946</v>
      </c>
      <c r="BR134" s="53" t="s">
        <v>62947</v>
      </c>
      <c r="BS134" s="53" t="s">
        <v>62948</v>
      </c>
      <c r="BT134" s="53" t="s">
        <v>62950</v>
      </c>
      <c r="BU134" s="53" t="s">
        <v>62952</v>
      </c>
      <c r="BV134" s="53" t="s">
        <v>62953</v>
      </c>
      <c r="BW134" s="53" t="s">
        <v>62955</v>
      </c>
      <c r="BX134" s="53" t="s">
        <v>62957</v>
      </c>
      <c r="BY134" s="53" t="s">
        <v>62958</v>
      </c>
      <c r="BZ134" s="53" t="s">
        <v>62959</v>
      </c>
      <c r="CA134" s="53" t="s">
        <v>62960</v>
      </c>
      <c r="CB134" s="53" t="s">
        <v>62962</v>
      </c>
      <c r="CC134" s="53" t="s">
        <v>62964</v>
      </c>
      <c r="CD134" s="53" t="s">
        <v>62965</v>
      </c>
      <c r="CE134" s="53" t="s">
        <v>62966</v>
      </c>
      <c r="CF134" s="53" t="s">
        <v>62968</v>
      </c>
      <c r="CG134" s="53" t="s">
        <v>62970</v>
      </c>
      <c r="CH134" s="53" t="s">
        <v>62971</v>
      </c>
      <c r="CI134" s="53" t="s">
        <v>62972</v>
      </c>
      <c r="CJ134" s="53" t="s">
        <v>62974</v>
      </c>
      <c r="CK134" s="53" t="s">
        <v>62966</v>
      </c>
      <c r="CL134" s="53" t="s">
        <v>62976</v>
      </c>
      <c r="CM134" s="53" t="s">
        <v>62977</v>
      </c>
      <c r="CN134" s="53" t="s">
        <v>62978</v>
      </c>
      <c r="CO134" s="53" t="s">
        <v>62979</v>
      </c>
      <c r="CP134" s="53" t="s">
        <v>62980</v>
      </c>
      <c r="CQ134" s="53" t="s">
        <v>62981</v>
      </c>
      <c r="CR134" s="53" t="s">
        <v>62983</v>
      </c>
      <c r="CS134" s="53" t="s">
        <v>62985</v>
      </c>
      <c r="CT134" s="53" t="s">
        <v>62986</v>
      </c>
      <c r="CU134" s="53" t="s">
        <v>62987</v>
      </c>
      <c r="CV134" s="53" t="s">
        <v>62989</v>
      </c>
      <c r="CW134" s="53" t="s">
        <v>62991</v>
      </c>
      <c r="CX134" s="53" t="s">
        <v>62992</v>
      </c>
      <c r="CY134" s="53" t="s">
        <v>62993</v>
      </c>
      <c r="CZ134" s="53" t="s">
        <v>62995</v>
      </c>
      <c r="DA134" s="53" t="s">
        <v>62997</v>
      </c>
      <c r="DB134" s="53" t="s">
        <v>62998</v>
      </c>
      <c r="DC134" s="53" t="s">
        <v>63000</v>
      </c>
      <c r="DD134" s="53" t="s">
        <v>63002</v>
      </c>
      <c r="DE134" s="53" t="s">
        <v>63003</v>
      </c>
      <c r="DF134" s="53" t="s">
        <v>63005</v>
      </c>
      <c r="DG134" s="53" t="s">
        <v>63007</v>
      </c>
      <c r="DH134" s="53" t="s">
        <v>63008</v>
      </c>
      <c r="DI134" s="53" t="s">
        <v>63010</v>
      </c>
      <c r="DJ134" s="53" t="s">
        <v>63012</v>
      </c>
      <c r="DK134" s="53" t="s">
        <v>63013</v>
      </c>
      <c r="DL134" s="53" t="s">
        <v>63014</v>
      </c>
      <c r="DM134" s="53" t="s">
        <v>63017</v>
      </c>
    </row>
    <row r="135" spans="1:117" ht="15.75" customHeight="1">
      <c r="A135" s="129">
        <v>126</v>
      </c>
      <c r="B135" s="53" t="s">
        <v>63018</v>
      </c>
      <c r="C135" s="53" t="s">
        <v>63020</v>
      </c>
      <c r="D135" s="53" t="s">
        <v>63022</v>
      </c>
      <c r="E135" s="53" t="s">
        <v>63023</v>
      </c>
      <c r="F135" s="53" t="s">
        <v>63024</v>
      </c>
      <c r="G135" s="53" t="s">
        <v>63026</v>
      </c>
      <c r="H135" s="53" t="s">
        <v>63028</v>
      </c>
      <c r="I135" s="53" t="s">
        <v>63029</v>
      </c>
      <c r="J135" s="53" t="s">
        <v>63030</v>
      </c>
      <c r="K135" s="53" t="s">
        <v>63031</v>
      </c>
      <c r="L135" s="53" t="s">
        <v>63032</v>
      </c>
      <c r="M135" s="53" t="s">
        <v>63033</v>
      </c>
      <c r="N135" s="53" t="s">
        <v>63034</v>
      </c>
      <c r="O135" s="53" t="s">
        <v>63035</v>
      </c>
      <c r="P135" s="53" t="s">
        <v>63036</v>
      </c>
      <c r="Q135" s="53" t="s">
        <v>63037</v>
      </c>
      <c r="R135" s="53" t="s">
        <v>63038</v>
      </c>
      <c r="S135" s="53" t="s">
        <v>63039</v>
      </c>
      <c r="T135" s="53" t="s">
        <v>63040</v>
      </c>
      <c r="U135" s="53" t="s">
        <v>63041</v>
      </c>
      <c r="V135" s="53" t="s">
        <v>63042</v>
      </c>
      <c r="W135" s="53" t="s">
        <v>63044</v>
      </c>
      <c r="X135" s="53" t="s">
        <v>63046</v>
      </c>
      <c r="Y135" s="53" t="s">
        <v>63047</v>
      </c>
      <c r="Z135" s="53" t="s">
        <v>63048</v>
      </c>
      <c r="AA135" s="53" t="s">
        <v>63049</v>
      </c>
      <c r="AB135" s="53" t="s">
        <v>63051</v>
      </c>
      <c r="AC135" s="53" t="s">
        <v>63053</v>
      </c>
      <c r="AD135" s="53" t="s">
        <v>63054</v>
      </c>
      <c r="AE135" s="53" t="s">
        <v>63056</v>
      </c>
      <c r="AF135" s="53" t="s">
        <v>63058</v>
      </c>
      <c r="AG135" s="53" t="s">
        <v>63059</v>
      </c>
      <c r="AH135" s="53" t="s">
        <v>63061</v>
      </c>
      <c r="AI135" s="53" t="s">
        <v>63063</v>
      </c>
      <c r="AJ135" s="53" t="s">
        <v>43965</v>
      </c>
      <c r="AK135" s="53" t="s">
        <v>63064</v>
      </c>
      <c r="AL135" s="53" t="s">
        <v>63066</v>
      </c>
      <c r="AM135" s="53" t="s">
        <v>63067</v>
      </c>
      <c r="AN135" s="53" t="s">
        <v>63069</v>
      </c>
      <c r="AO135" s="53" t="s">
        <v>63070</v>
      </c>
      <c r="AP135" s="53" t="s">
        <v>63071</v>
      </c>
      <c r="AQ135" s="53" t="s">
        <v>63073</v>
      </c>
      <c r="AR135" s="53" t="s">
        <v>63075</v>
      </c>
      <c r="AS135" s="53" t="s">
        <v>63076</v>
      </c>
      <c r="AT135" s="53" t="s">
        <v>63077</v>
      </c>
      <c r="AU135" s="53" t="s">
        <v>63078</v>
      </c>
      <c r="AV135" s="53" t="s">
        <v>63080</v>
      </c>
      <c r="AW135" s="53" t="s">
        <v>63082</v>
      </c>
      <c r="AX135" s="53" t="s">
        <v>63083</v>
      </c>
      <c r="AY135" s="53" t="s">
        <v>63084</v>
      </c>
      <c r="AZ135" s="53" t="s">
        <v>63085</v>
      </c>
      <c r="BA135" s="53" t="s">
        <v>63087</v>
      </c>
      <c r="BB135" s="53" t="s">
        <v>63089</v>
      </c>
      <c r="BC135" s="53" t="s">
        <v>63090</v>
      </c>
      <c r="BD135" s="53" t="s">
        <v>63091</v>
      </c>
      <c r="BE135" s="53" t="s">
        <v>63093</v>
      </c>
      <c r="BF135" s="53" t="s">
        <v>63095</v>
      </c>
      <c r="BG135" s="53" t="s">
        <v>63096</v>
      </c>
      <c r="BH135" s="53" t="s">
        <v>63097</v>
      </c>
      <c r="BI135" s="53" t="s">
        <v>63099</v>
      </c>
      <c r="BJ135" s="53" t="s">
        <v>63101</v>
      </c>
      <c r="BK135" s="53" t="s">
        <v>63102</v>
      </c>
      <c r="BL135" s="53" t="s">
        <v>63103</v>
      </c>
      <c r="BM135" s="53" t="s">
        <v>63105</v>
      </c>
      <c r="BN135" s="53" t="s">
        <v>14366</v>
      </c>
      <c r="BO135" s="53" t="s">
        <v>63107</v>
      </c>
      <c r="BP135" s="53" t="s">
        <v>63108</v>
      </c>
      <c r="BQ135" s="53" t="s">
        <v>63110</v>
      </c>
      <c r="BR135" s="53" t="s">
        <v>63111</v>
      </c>
      <c r="BS135" s="53" t="s">
        <v>63113</v>
      </c>
      <c r="BT135" s="53" t="s">
        <v>63114</v>
      </c>
      <c r="BU135" s="53" t="s">
        <v>63115</v>
      </c>
      <c r="BV135" s="53" t="s">
        <v>63117</v>
      </c>
      <c r="BW135" s="53" t="s">
        <v>63118</v>
      </c>
      <c r="BX135" s="53" t="s">
        <v>63120</v>
      </c>
      <c r="BY135" s="53" t="s">
        <v>63121</v>
      </c>
      <c r="BZ135" s="53" t="s">
        <v>63122</v>
      </c>
      <c r="CA135" s="53" t="s">
        <v>63124</v>
      </c>
      <c r="CB135" s="53" t="s">
        <v>63125</v>
      </c>
      <c r="CC135" s="53" t="s">
        <v>63127</v>
      </c>
      <c r="CD135" s="53" t="s">
        <v>63128</v>
      </c>
      <c r="CE135" s="53" t="s">
        <v>63129</v>
      </c>
      <c r="CF135" s="53" t="s">
        <v>63130</v>
      </c>
      <c r="CG135" s="53" t="s">
        <v>63132</v>
      </c>
      <c r="CH135" s="53" t="s">
        <v>63134</v>
      </c>
      <c r="CI135" s="53" t="s">
        <v>63135</v>
      </c>
      <c r="CJ135" s="53" t="s">
        <v>63136</v>
      </c>
      <c r="CK135" s="53" t="s">
        <v>63137</v>
      </c>
      <c r="CL135" s="53" t="s">
        <v>63139</v>
      </c>
      <c r="CM135" s="53" t="s">
        <v>63141</v>
      </c>
      <c r="CN135" s="53" t="s">
        <v>63142</v>
      </c>
      <c r="CO135" s="53" t="s">
        <v>63143</v>
      </c>
      <c r="CP135" s="53" t="s">
        <v>63144</v>
      </c>
      <c r="CQ135" s="53" t="s">
        <v>63146</v>
      </c>
      <c r="CR135" s="53" t="s">
        <v>63148</v>
      </c>
      <c r="CS135" s="53" t="s">
        <v>63149</v>
      </c>
      <c r="CT135" s="53" t="s">
        <v>63151</v>
      </c>
      <c r="CU135" s="53" t="s">
        <v>63153</v>
      </c>
      <c r="CV135" s="53" t="s">
        <v>63154</v>
      </c>
      <c r="CW135" s="53" t="s">
        <v>63155</v>
      </c>
      <c r="CX135" s="53" t="s">
        <v>63157</v>
      </c>
      <c r="CY135" s="53" t="s">
        <v>63159</v>
      </c>
      <c r="CZ135" s="53" t="s">
        <v>63160</v>
      </c>
      <c r="DA135" s="53" t="s">
        <v>63161</v>
      </c>
      <c r="DB135" s="53" t="s">
        <v>63162</v>
      </c>
      <c r="DC135" s="53" t="s">
        <v>63164</v>
      </c>
      <c r="DD135" s="53" t="s">
        <v>63166</v>
      </c>
      <c r="DE135" s="53" t="s">
        <v>63167</v>
      </c>
      <c r="DF135" s="53" t="s">
        <v>63168</v>
      </c>
      <c r="DG135" s="53" t="s">
        <v>63170</v>
      </c>
      <c r="DH135" s="53" t="s">
        <v>63171</v>
      </c>
      <c r="DI135" s="53" t="s">
        <v>63173</v>
      </c>
      <c r="DJ135" s="53" t="s">
        <v>63174</v>
      </c>
      <c r="DK135" s="53" t="s">
        <v>63175</v>
      </c>
      <c r="DL135" s="53" t="s">
        <v>63177</v>
      </c>
      <c r="DM135" s="53" t="s">
        <v>63179</v>
      </c>
    </row>
    <row r="136" spans="1:117" ht="15.75" customHeight="1">
      <c r="A136" s="129">
        <v>127</v>
      </c>
      <c r="B136" s="53" t="s">
        <v>63180</v>
      </c>
      <c r="C136" s="53" t="s">
        <v>63182</v>
      </c>
      <c r="D136" s="53" t="s">
        <v>63184</v>
      </c>
      <c r="E136" s="53" t="s">
        <v>63185</v>
      </c>
      <c r="F136" s="53" t="s">
        <v>63186</v>
      </c>
      <c r="G136" s="53" t="s">
        <v>63188</v>
      </c>
      <c r="H136" s="53" t="s">
        <v>63190</v>
      </c>
      <c r="I136" s="53" t="s">
        <v>63191</v>
      </c>
      <c r="J136" s="53" t="s">
        <v>63192</v>
      </c>
      <c r="K136" s="53" t="s">
        <v>63193</v>
      </c>
      <c r="L136" s="53" t="s">
        <v>63195</v>
      </c>
      <c r="M136" s="53" t="s">
        <v>63197</v>
      </c>
      <c r="N136" s="53" t="s">
        <v>63198</v>
      </c>
      <c r="O136" s="53" t="s">
        <v>63199</v>
      </c>
      <c r="P136" s="53" t="s">
        <v>63201</v>
      </c>
      <c r="Q136" s="53" t="s">
        <v>63203</v>
      </c>
      <c r="R136" s="53" t="s">
        <v>63204</v>
      </c>
      <c r="S136" s="53" t="s">
        <v>63205</v>
      </c>
      <c r="T136" s="53" t="s">
        <v>63206</v>
      </c>
      <c r="U136" s="53" t="s">
        <v>63208</v>
      </c>
      <c r="V136" s="53" t="s">
        <v>63209</v>
      </c>
      <c r="W136" s="53" t="s">
        <v>63211</v>
      </c>
      <c r="X136" s="53" t="s">
        <v>63212</v>
      </c>
      <c r="Y136" s="53" t="s">
        <v>63213</v>
      </c>
      <c r="Z136" s="53" t="s">
        <v>63215</v>
      </c>
      <c r="AA136" s="53" t="s">
        <v>63216</v>
      </c>
      <c r="AB136" s="53" t="s">
        <v>63218</v>
      </c>
      <c r="AC136" s="53" t="s">
        <v>63219</v>
      </c>
      <c r="AD136" s="53" t="s">
        <v>63220</v>
      </c>
      <c r="AE136" s="53" t="s">
        <v>63221</v>
      </c>
      <c r="AF136" s="53" t="s">
        <v>63223</v>
      </c>
      <c r="AG136" s="53" t="s">
        <v>63224</v>
      </c>
      <c r="AH136" s="53" t="s">
        <v>63225</v>
      </c>
      <c r="AI136" s="53" t="s">
        <v>63226</v>
      </c>
      <c r="AJ136" s="53" t="s">
        <v>63227</v>
      </c>
      <c r="AK136" s="53" t="s">
        <v>63228</v>
      </c>
      <c r="AL136" s="53" t="s">
        <v>63229</v>
      </c>
      <c r="AM136" s="53" t="s">
        <v>63230</v>
      </c>
      <c r="AN136" s="53" t="s">
        <v>63232</v>
      </c>
      <c r="AO136" s="53" t="s">
        <v>63233</v>
      </c>
      <c r="AP136" s="53" t="s">
        <v>63234</v>
      </c>
      <c r="AQ136" s="53" t="s">
        <v>63236</v>
      </c>
      <c r="AR136" s="53" t="s">
        <v>63238</v>
      </c>
      <c r="AS136" s="53" t="s">
        <v>63239</v>
      </c>
      <c r="AT136" s="53" t="s">
        <v>63240</v>
      </c>
      <c r="AU136" s="53" t="s">
        <v>63242</v>
      </c>
      <c r="AV136" s="53" t="s">
        <v>63244</v>
      </c>
      <c r="AW136" s="53" t="s">
        <v>63245</v>
      </c>
      <c r="AX136" s="53" t="s">
        <v>63246</v>
      </c>
      <c r="AY136" s="53" t="s">
        <v>63247</v>
      </c>
      <c r="AZ136" s="53" t="s">
        <v>63249</v>
      </c>
      <c r="BA136" s="53" t="s">
        <v>63251</v>
      </c>
      <c r="BB136" s="53" t="s">
        <v>63252</v>
      </c>
      <c r="BC136" s="53" t="s">
        <v>63253</v>
      </c>
      <c r="BD136" s="53" t="s">
        <v>63254</v>
      </c>
      <c r="BE136" s="53" t="s">
        <v>63256</v>
      </c>
      <c r="BF136" s="53" t="s">
        <v>63258</v>
      </c>
      <c r="BG136" s="53" t="s">
        <v>63259</v>
      </c>
      <c r="BH136" s="53" t="s">
        <v>63260</v>
      </c>
      <c r="BI136" s="53" t="s">
        <v>63261</v>
      </c>
      <c r="BJ136" s="53" t="s">
        <v>63263</v>
      </c>
      <c r="BK136" s="53" t="s">
        <v>63265</v>
      </c>
      <c r="BL136" s="53" t="s">
        <v>63266</v>
      </c>
      <c r="BM136" s="53" t="s">
        <v>63267</v>
      </c>
      <c r="BN136" s="53" t="s">
        <v>63269</v>
      </c>
      <c r="BO136" s="53" t="s">
        <v>63271</v>
      </c>
      <c r="BP136" s="53" t="s">
        <v>63272</v>
      </c>
      <c r="BQ136" s="53" t="s">
        <v>63273</v>
      </c>
      <c r="BR136" s="53" t="s">
        <v>63275</v>
      </c>
      <c r="BS136" s="53" t="s">
        <v>63277</v>
      </c>
      <c r="BT136" s="53" t="s">
        <v>63278</v>
      </c>
      <c r="BU136" s="53" t="s">
        <v>63279</v>
      </c>
      <c r="BV136" s="53" t="s">
        <v>63280</v>
      </c>
      <c r="BW136" s="53" t="s">
        <v>63282</v>
      </c>
      <c r="BX136" s="53" t="s">
        <v>63284</v>
      </c>
      <c r="BY136" s="53" t="s">
        <v>63285</v>
      </c>
      <c r="BZ136" s="53" t="s">
        <v>63286</v>
      </c>
      <c r="CA136" s="53" t="s">
        <v>63287</v>
      </c>
      <c r="CB136" s="53" t="s">
        <v>63289</v>
      </c>
      <c r="CC136" s="53" t="s">
        <v>63291</v>
      </c>
      <c r="CD136" s="53" t="s">
        <v>63292</v>
      </c>
      <c r="CE136" s="53" t="s">
        <v>63293</v>
      </c>
      <c r="CF136" s="53" t="s">
        <v>63295</v>
      </c>
      <c r="CG136" s="53" t="s">
        <v>63296</v>
      </c>
      <c r="CH136" s="53" t="s">
        <v>63298</v>
      </c>
      <c r="CI136" s="53" t="s">
        <v>63299</v>
      </c>
      <c r="CJ136" s="53" t="s">
        <v>63300</v>
      </c>
      <c r="CK136" s="53" t="s">
        <v>63302</v>
      </c>
      <c r="CL136" s="53" t="s">
        <v>63304</v>
      </c>
      <c r="CM136" s="53" t="s">
        <v>63305</v>
      </c>
      <c r="CN136" s="53" t="s">
        <v>63306</v>
      </c>
      <c r="CO136" s="53" t="s">
        <v>63308</v>
      </c>
      <c r="CP136" s="53" t="s">
        <v>63309</v>
      </c>
      <c r="CQ136" s="53" t="s">
        <v>63311</v>
      </c>
      <c r="CR136" s="53" t="s">
        <v>63312</v>
      </c>
      <c r="CS136" s="53" t="s">
        <v>63313</v>
      </c>
      <c r="CT136" s="53" t="s">
        <v>63314</v>
      </c>
      <c r="CU136" s="53" t="s">
        <v>63315</v>
      </c>
      <c r="CV136" s="53" t="s">
        <v>63316</v>
      </c>
      <c r="CW136" s="53" t="s">
        <v>63318</v>
      </c>
      <c r="CX136" s="53" t="s">
        <v>63319</v>
      </c>
      <c r="CY136" s="53" t="s">
        <v>63321</v>
      </c>
      <c r="CZ136" s="53" t="s">
        <v>63322</v>
      </c>
      <c r="DA136" s="53" t="s">
        <v>63323</v>
      </c>
      <c r="DB136" s="53" t="s">
        <v>63325</v>
      </c>
      <c r="DC136" s="53" t="s">
        <v>63327</v>
      </c>
      <c r="DD136" s="53" t="s">
        <v>63328</v>
      </c>
      <c r="DE136" s="53" t="s">
        <v>63330</v>
      </c>
      <c r="DF136" s="53" t="s">
        <v>63332</v>
      </c>
      <c r="DG136" s="53" t="s">
        <v>63333</v>
      </c>
      <c r="DH136" s="53" t="s">
        <v>63335</v>
      </c>
      <c r="DI136" s="53" t="s">
        <v>63337</v>
      </c>
      <c r="DJ136" s="53" t="s">
        <v>63338</v>
      </c>
      <c r="DK136" s="53" t="s">
        <v>63339</v>
      </c>
      <c r="DL136" s="53" t="s">
        <v>63342</v>
      </c>
      <c r="DM136" s="53" t="s">
        <v>63343</v>
      </c>
    </row>
    <row r="137" spans="1:117" ht="15.75" customHeight="1">
      <c r="A137" s="129">
        <v>128</v>
      </c>
      <c r="B137" s="53" t="s">
        <v>63346</v>
      </c>
      <c r="C137" s="53" t="s">
        <v>63347</v>
      </c>
      <c r="D137" s="53" t="s">
        <v>63348</v>
      </c>
      <c r="E137" s="53" t="s">
        <v>63350</v>
      </c>
      <c r="F137" s="53" t="s">
        <v>63352</v>
      </c>
      <c r="G137" s="53" t="s">
        <v>63353</v>
      </c>
      <c r="H137" s="53" t="s">
        <v>63355</v>
      </c>
      <c r="I137" s="53" t="s">
        <v>63357</v>
      </c>
      <c r="J137" s="53" t="s">
        <v>63359</v>
      </c>
      <c r="K137" s="53" t="s">
        <v>63361</v>
      </c>
      <c r="L137" s="53" t="s">
        <v>63362</v>
      </c>
      <c r="M137" s="53" t="s">
        <v>63363</v>
      </c>
      <c r="N137" s="53" t="s">
        <v>63364</v>
      </c>
      <c r="O137" s="53" t="s">
        <v>63366</v>
      </c>
      <c r="P137" s="53" t="s">
        <v>63368</v>
      </c>
      <c r="Q137" s="53" t="s">
        <v>63369</v>
      </c>
      <c r="R137" s="53" t="s">
        <v>63370</v>
      </c>
      <c r="S137" s="53" t="s">
        <v>63372</v>
      </c>
      <c r="T137" s="53" t="s">
        <v>63373</v>
      </c>
      <c r="U137" s="53" t="s">
        <v>63375</v>
      </c>
      <c r="V137" s="53" t="s">
        <v>63376</v>
      </c>
      <c r="W137" s="53" t="s">
        <v>63377</v>
      </c>
      <c r="X137" s="53" t="s">
        <v>63378</v>
      </c>
      <c r="Y137" s="53" t="s">
        <v>63380</v>
      </c>
      <c r="Z137" s="53" t="s">
        <v>63382</v>
      </c>
      <c r="AA137" s="53" t="s">
        <v>63383</v>
      </c>
      <c r="AB137" s="53" t="s">
        <v>63384</v>
      </c>
      <c r="AC137" s="53" t="s">
        <v>63386</v>
      </c>
      <c r="AD137" s="53" t="s">
        <v>63388</v>
      </c>
      <c r="AE137" s="53" t="s">
        <v>63389</v>
      </c>
      <c r="AF137" s="53" t="s">
        <v>63390</v>
      </c>
      <c r="AG137" s="53" t="s">
        <v>63391</v>
      </c>
      <c r="AH137" s="53" t="s">
        <v>63393</v>
      </c>
      <c r="AI137" s="53" t="s">
        <v>63394</v>
      </c>
      <c r="AJ137" s="53" t="s">
        <v>63396</v>
      </c>
      <c r="AK137" s="53" t="s">
        <v>63397</v>
      </c>
      <c r="AL137" s="53" t="s">
        <v>63398</v>
      </c>
      <c r="AM137" s="53" t="s">
        <v>63400</v>
      </c>
      <c r="AN137" s="53" t="s">
        <v>63402</v>
      </c>
      <c r="AO137" s="53" t="s">
        <v>63403</v>
      </c>
      <c r="AP137" s="53" t="s">
        <v>63404</v>
      </c>
      <c r="AQ137" s="53" t="s">
        <v>63405</v>
      </c>
      <c r="AR137" s="53" t="s">
        <v>63407</v>
      </c>
      <c r="AS137" s="53" t="s">
        <v>63408</v>
      </c>
      <c r="AT137" s="53" t="s">
        <v>63410</v>
      </c>
      <c r="AU137" s="53" t="s">
        <v>63411</v>
      </c>
      <c r="AV137" s="53" t="s">
        <v>63412</v>
      </c>
      <c r="AW137" s="53" t="s">
        <v>63413</v>
      </c>
      <c r="AX137" s="53" t="s">
        <v>63415</v>
      </c>
      <c r="AY137" s="53" t="s">
        <v>63417</v>
      </c>
      <c r="AZ137" s="53" t="s">
        <v>63418</v>
      </c>
      <c r="BA137" s="53" t="s">
        <v>63419</v>
      </c>
      <c r="BB137" s="53" t="s">
        <v>63420</v>
      </c>
      <c r="BC137" s="53" t="s">
        <v>63422</v>
      </c>
      <c r="BD137" s="53" t="s">
        <v>63424</v>
      </c>
      <c r="BE137" s="53" t="s">
        <v>63425</v>
      </c>
      <c r="BF137" s="53" t="s">
        <v>63426</v>
      </c>
      <c r="BG137" s="53" t="s">
        <v>63428</v>
      </c>
      <c r="BH137" s="53" t="s">
        <v>63430</v>
      </c>
      <c r="BI137" s="53" t="s">
        <v>63431</v>
      </c>
      <c r="BJ137" s="53" t="s">
        <v>63432</v>
      </c>
      <c r="BK137" s="53" t="s">
        <v>63434</v>
      </c>
      <c r="BL137" s="53" t="s">
        <v>63436</v>
      </c>
      <c r="BM137" s="53" t="s">
        <v>63437</v>
      </c>
      <c r="BN137" s="53" t="s">
        <v>63438</v>
      </c>
      <c r="BO137" s="53" t="s">
        <v>63439</v>
      </c>
      <c r="BP137" s="53" t="s">
        <v>63441</v>
      </c>
      <c r="BQ137" s="53" t="s">
        <v>63443</v>
      </c>
      <c r="BR137" s="53" t="s">
        <v>63444</v>
      </c>
      <c r="BS137" s="53" t="s">
        <v>63445</v>
      </c>
      <c r="BT137" s="53" t="s">
        <v>63446</v>
      </c>
      <c r="BU137" s="53" t="s">
        <v>63448</v>
      </c>
      <c r="BV137" s="53" t="s">
        <v>63449</v>
      </c>
      <c r="BW137" s="53" t="s">
        <v>63451</v>
      </c>
      <c r="BX137" s="53" t="s">
        <v>63452</v>
      </c>
      <c r="BY137" s="53" t="s">
        <v>63453</v>
      </c>
      <c r="BZ137" s="53" t="s">
        <v>63454</v>
      </c>
      <c r="CA137" s="53" t="s">
        <v>63456</v>
      </c>
      <c r="CB137" s="53" t="s">
        <v>63458</v>
      </c>
      <c r="CC137" s="53" t="s">
        <v>63459</v>
      </c>
      <c r="CD137" s="53" t="s">
        <v>63460</v>
      </c>
      <c r="CE137" s="53" t="s">
        <v>63462</v>
      </c>
      <c r="CF137" s="53" t="s">
        <v>63464</v>
      </c>
      <c r="CG137" s="53" t="s">
        <v>63403</v>
      </c>
      <c r="CH137" s="53" t="s">
        <v>63465</v>
      </c>
      <c r="CI137" s="53" t="s">
        <v>63466</v>
      </c>
      <c r="CJ137" s="53" t="s">
        <v>63468</v>
      </c>
      <c r="CK137" s="53" t="s">
        <v>63402</v>
      </c>
      <c r="CL137" s="53" t="s">
        <v>63470</v>
      </c>
      <c r="CM137" s="53" t="s">
        <v>63471</v>
      </c>
      <c r="CN137" s="53" t="s">
        <v>63472</v>
      </c>
      <c r="CO137" s="53" t="s">
        <v>63474</v>
      </c>
      <c r="CP137" s="53" t="s">
        <v>63476</v>
      </c>
      <c r="CQ137" s="53" t="s">
        <v>63477</v>
      </c>
      <c r="CR137" s="53" t="s">
        <v>63478</v>
      </c>
      <c r="CS137" s="53" t="s">
        <v>63480</v>
      </c>
      <c r="CT137" s="53" t="s">
        <v>63481</v>
      </c>
      <c r="CU137" s="53" t="s">
        <v>63483</v>
      </c>
      <c r="CV137" s="53" t="s">
        <v>63484</v>
      </c>
      <c r="CW137" s="53" t="s">
        <v>63485</v>
      </c>
      <c r="CX137" s="53" t="s">
        <v>63486</v>
      </c>
      <c r="CY137" s="53" t="s">
        <v>63488</v>
      </c>
      <c r="CZ137" s="53" t="s">
        <v>63490</v>
      </c>
      <c r="DA137" s="53" t="s">
        <v>63491</v>
      </c>
      <c r="DB137" s="53" t="s">
        <v>63492</v>
      </c>
      <c r="DC137" s="53" t="s">
        <v>63420</v>
      </c>
      <c r="DD137" s="53" t="s">
        <v>63494</v>
      </c>
      <c r="DE137" s="53" t="s">
        <v>63496</v>
      </c>
      <c r="DF137" s="53" t="s">
        <v>63497</v>
      </c>
      <c r="DG137" s="53" t="s">
        <v>63498</v>
      </c>
      <c r="DH137" s="53" t="s">
        <v>63500</v>
      </c>
      <c r="DI137" s="53" t="s">
        <v>63502</v>
      </c>
      <c r="DJ137" s="53" t="s">
        <v>63503</v>
      </c>
      <c r="DK137" s="53" t="s">
        <v>63504</v>
      </c>
      <c r="DL137" s="53" t="s">
        <v>63505</v>
      </c>
      <c r="DM137" s="53" t="s">
        <v>63506</v>
      </c>
    </row>
    <row r="138" spans="1:117" ht="15.75" customHeight="1">
      <c r="A138" s="129">
        <v>129</v>
      </c>
      <c r="B138" s="53" t="s">
        <v>63509</v>
      </c>
      <c r="C138" s="53" t="s">
        <v>63510</v>
      </c>
      <c r="D138" s="53" t="s">
        <v>63511</v>
      </c>
      <c r="E138" s="53" t="s">
        <v>63513</v>
      </c>
      <c r="F138" s="53" t="s">
        <v>63515</v>
      </c>
      <c r="G138" s="53" t="s">
        <v>63516</v>
      </c>
      <c r="H138" s="53" t="s">
        <v>63517</v>
      </c>
      <c r="I138" s="53" t="s">
        <v>63519</v>
      </c>
      <c r="J138" s="53" t="s">
        <v>63521</v>
      </c>
      <c r="K138" s="53" t="s">
        <v>63522</v>
      </c>
      <c r="L138" s="53" t="s">
        <v>63523</v>
      </c>
      <c r="M138" s="53" t="s">
        <v>63524</v>
      </c>
      <c r="N138" s="53" t="s">
        <v>63526</v>
      </c>
      <c r="O138" s="53" t="s">
        <v>63527</v>
      </c>
      <c r="P138" s="53" t="s">
        <v>63528</v>
      </c>
      <c r="Q138" s="53" t="s">
        <v>63530</v>
      </c>
      <c r="R138" s="53" t="s">
        <v>63531</v>
      </c>
      <c r="S138" s="53" t="s">
        <v>63532</v>
      </c>
      <c r="T138" s="53" t="s">
        <v>63533</v>
      </c>
      <c r="U138" s="53" t="s">
        <v>63535</v>
      </c>
      <c r="V138" s="53" t="s">
        <v>63537</v>
      </c>
      <c r="W138" s="53" t="s">
        <v>63538</v>
      </c>
      <c r="X138" s="53" t="s">
        <v>63539</v>
      </c>
      <c r="Y138" s="53" t="s">
        <v>63541</v>
      </c>
      <c r="Z138" s="53" t="s">
        <v>63542</v>
      </c>
      <c r="AA138" s="53" t="s">
        <v>63544</v>
      </c>
      <c r="AB138" s="53" t="s">
        <v>63545</v>
      </c>
      <c r="AC138" s="53" t="s">
        <v>63546</v>
      </c>
      <c r="AD138" s="53" t="s">
        <v>63547</v>
      </c>
      <c r="AE138" s="53" t="s">
        <v>63549</v>
      </c>
      <c r="AF138" s="53" t="s">
        <v>63550</v>
      </c>
      <c r="AG138" s="53" t="s">
        <v>63552</v>
      </c>
      <c r="AH138" s="53" t="s">
        <v>63553</v>
      </c>
      <c r="AI138" s="53" t="s">
        <v>63554</v>
      </c>
      <c r="AJ138" s="53" t="s">
        <v>63556</v>
      </c>
      <c r="AK138" s="53" t="s">
        <v>63558</v>
      </c>
      <c r="AL138" s="53" t="s">
        <v>63559</v>
      </c>
      <c r="AM138" s="53" t="s">
        <v>63560</v>
      </c>
      <c r="AN138" s="53" t="s">
        <v>63562</v>
      </c>
      <c r="AO138" s="53" t="s">
        <v>63564</v>
      </c>
      <c r="AP138" s="53" t="s">
        <v>63565</v>
      </c>
      <c r="AQ138" s="53" t="s">
        <v>63566</v>
      </c>
      <c r="AR138" s="53" t="s">
        <v>63567</v>
      </c>
      <c r="AS138" s="53" t="s">
        <v>63569</v>
      </c>
      <c r="AT138" s="53" t="s">
        <v>63571</v>
      </c>
      <c r="AU138" s="53" t="s">
        <v>63572</v>
      </c>
      <c r="AV138" s="53" t="s">
        <v>63573</v>
      </c>
      <c r="AW138" s="53" t="s">
        <v>63574</v>
      </c>
      <c r="AX138" s="53" t="s">
        <v>63576</v>
      </c>
      <c r="AY138" s="53" t="s">
        <v>63578</v>
      </c>
      <c r="AZ138" s="53" t="s">
        <v>63579</v>
      </c>
      <c r="BA138" s="53" t="s">
        <v>63580</v>
      </c>
      <c r="BB138" s="53" t="s">
        <v>63581</v>
      </c>
      <c r="BC138" s="53" t="s">
        <v>63583</v>
      </c>
      <c r="BD138" s="53" t="s">
        <v>63584</v>
      </c>
      <c r="BE138" s="53" t="s">
        <v>63586</v>
      </c>
      <c r="BF138" s="53" t="s">
        <v>44456</v>
      </c>
      <c r="BG138" s="53" t="s">
        <v>63587</v>
      </c>
      <c r="BH138" s="53" t="s">
        <v>63589</v>
      </c>
      <c r="BI138" s="53" t="s">
        <v>63590</v>
      </c>
      <c r="BJ138" s="53" t="s">
        <v>63592</v>
      </c>
      <c r="BK138" s="53" t="s">
        <v>63593</v>
      </c>
      <c r="BL138" s="53" t="s">
        <v>63594</v>
      </c>
      <c r="BM138" s="53" t="s">
        <v>63596</v>
      </c>
      <c r="BN138" s="53" t="s">
        <v>63597</v>
      </c>
      <c r="BO138" s="53" t="s">
        <v>63599</v>
      </c>
      <c r="BP138" s="53" t="s">
        <v>63600</v>
      </c>
      <c r="BQ138" s="53" t="s">
        <v>63601</v>
      </c>
      <c r="BR138" s="53" t="s">
        <v>63603</v>
      </c>
      <c r="BS138" s="53" t="s">
        <v>63605</v>
      </c>
      <c r="BT138" s="53" t="s">
        <v>63606</v>
      </c>
      <c r="BU138" s="53" t="s">
        <v>63607</v>
      </c>
      <c r="BV138" s="53" t="s">
        <v>63609</v>
      </c>
      <c r="BW138" s="53" t="s">
        <v>63610</v>
      </c>
      <c r="BX138" s="53" t="s">
        <v>63612</v>
      </c>
      <c r="BY138" s="53" t="s">
        <v>63613</v>
      </c>
      <c r="BZ138" s="53" t="s">
        <v>63614</v>
      </c>
      <c r="CA138" s="53" t="s">
        <v>63615</v>
      </c>
      <c r="CB138" s="53" t="s">
        <v>63617</v>
      </c>
      <c r="CC138" s="53" t="s">
        <v>63619</v>
      </c>
      <c r="CD138" s="53" t="s">
        <v>63620</v>
      </c>
      <c r="CE138" s="53" t="s">
        <v>63621</v>
      </c>
      <c r="CF138" s="53" t="s">
        <v>63623</v>
      </c>
      <c r="CG138" s="53" t="s">
        <v>63625</v>
      </c>
      <c r="CH138" s="53" t="s">
        <v>63626</v>
      </c>
      <c r="CI138" s="53" t="s">
        <v>63628</v>
      </c>
      <c r="CJ138" s="53" t="s">
        <v>63630</v>
      </c>
      <c r="CK138" s="53" t="s">
        <v>63631</v>
      </c>
      <c r="CL138" s="53" t="s">
        <v>63633</v>
      </c>
      <c r="CM138" s="53" t="s">
        <v>63635</v>
      </c>
      <c r="CN138" s="53" t="s">
        <v>63636</v>
      </c>
      <c r="CO138" s="53" t="s">
        <v>63637</v>
      </c>
      <c r="CP138" s="53" t="s">
        <v>63639</v>
      </c>
      <c r="CQ138" s="53" t="s">
        <v>63641</v>
      </c>
      <c r="CR138" s="53" t="s">
        <v>63642</v>
      </c>
      <c r="CS138" s="53" t="s">
        <v>63643</v>
      </c>
      <c r="CT138" s="53" t="s">
        <v>63644</v>
      </c>
      <c r="CU138" s="53" t="s">
        <v>63646</v>
      </c>
      <c r="CV138" s="53" t="s">
        <v>63648</v>
      </c>
      <c r="CW138" s="53" t="s">
        <v>63649</v>
      </c>
      <c r="CX138" s="53" t="s">
        <v>63650</v>
      </c>
      <c r="CY138" s="53" t="s">
        <v>63651</v>
      </c>
      <c r="CZ138" s="53" t="s">
        <v>63653</v>
      </c>
      <c r="DA138" s="53" t="s">
        <v>63655</v>
      </c>
      <c r="DB138" s="53" t="s">
        <v>63656</v>
      </c>
      <c r="DC138" s="53" t="s">
        <v>63657</v>
      </c>
      <c r="DD138" s="53" t="s">
        <v>63659</v>
      </c>
      <c r="DE138" s="53" t="s">
        <v>63661</v>
      </c>
      <c r="DF138" s="53" t="s">
        <v>63662</v>
      </c>
      <c r="DG138" s="53" t="s">
        <v>63663</v>
      </c>
      <c r="DH138" s="53" t="s">
        <v>63664</v>
      </c>
      <c r="DI138" s="53" t="s">
        <v>63666</v>
      </c>
      <c r="DJ138" s="53" t="s">
        <v>63668</v>
      </c>
      <c r="DK138" s="53" t="s">
        <v>63669</v>
      </c>
      <c r="DL138" s="53" t="s">
        <v>63670</v>
      </c>
      <c r="DM138" s="53" t="s">
        <v>63671</v>
      </c>
    </row>
    <row r="139" spans="1:117" ht="15.75" customHeight="1">
      <c r="A139" s="129">
        <v>130</v>
      </c>
      <c r="B139" s="53" t="s">
        <v>63674</v>
      </c>
      <c r="C139" s="53" t="s">
        <v>63675</v>
      </c>
      <c r="D139" s="53" t="s">
        <v>63676</v>
      </c>
      <c r="E139" s="53" t="s">
        <v>63678</v>
      </c>
      <c r="F139" s="53" t="s">
        <v>63680</v>
      </c>
      <c r="G139" s="53" t="s">
        <v>63681</v>
      </c>
      <c r="H139" s="53" t="s">
        <v>63682</v>
      </c>
      <c r="I139" s="53" t="s">
        <v>63683</v>
      </c>
      <c r="J139" s="53" t="s">
        <v>63685</v>
      </c>
      <c r="K139" s="53" t="s">
        <v>63687</v>
      </c>
      <c r="L139" s="53" t="s">
        <v>63688</v>
      </c>
      <c r="M139" s="53" t="s">
        <v>63689</v>
      </c>
      <c r="N139" s="53" t="s">
        <v>63691</v>
      </c>
      <c r="O139" s="53" t="s">
        <v>63692</v>
      </c>
      <c r="P139" s="53" t="s">
        <v>63694</v>
      </c>
      <c r="Q139" s="53" t="s">
        <v>63695</v>
      </c>
      <c r="R139" s="53" t="s">
        <v>63696</v>
      </c>
      <c r="S139" s="53" t="s">
        <v>63698</v>
      </c>
      <c r="T139" s="53" t="s">
        <v>63700</v>
      </c>
      <c r="U139" s="53" t="s">
        <v>63701</v>
      </c>
      <c r="V139" s="53" t="s">
        <v>63702</v>
      </c>
      <c r="W139" s="53" t="s">
        <v>63703</v>
      </c>
      <c r="X139" s="53" t="s">
        <v>63705</v>
      </c>
      <c r="Y139" s="53" t="s">
        <v>63707</v>
      </c>
      <c r="Z139" s="53" t="s">
        <v>63708</v>
      </c>
      <c r="AA139" s="53" t="s">
        <v>63709</v>
      </c>
      <c r="AB139" s="53" t="s">
        <v>63710</v>
      </c>
      <c r="AC139" s="53" t="s">
        <v>63712</v>
      </c>
      <c r="AD139" s="53" t="s">
        <v>63714</v>
      </c>
      <c r="AE139" s="53" t="s">
        <v>63715</v>
      </c>
      <c r="AF139" s="53" t="s">
        <v>63716</v>
      </c>
      <c r="AG139" s="53" t="s">
        <v>63717</v>
      </c>
      <c r="AH139" s="53" t="s">
        <v>63719</v>
      </c>
      <c r="AI139" s="53" t="s">
        <v>63721</v>
      </c>
      <c r="AJ139" s="53" t="s">
        <v>63722</v>
      </c>
      <c r="AK139" s="53" t="s">
        <v>63723</v>
      </c>
      <c r="AL139" s="53" t="s">
        <v>63725</v>
      </c>
      <c r="AM139" s="53" t="s">
        <v>63726</v>
      </c>
      <c r="AN139" s="53" t="s">
        <v>63728</v>
      </c>
      <c r="AO139" s="53" t="s">
        <v>63729</v>
      </c>
      <c r="AP139" s="53" t="s">
        <v>63731</v>
      </c>
      <c r="AQ139" s="53" t="s">
        <v>63733</v>
      </c>
      <c r="AR139" s="53" t="s">
        <v>63734</v>
      </c>
      <c r="AS139" s="53" t="s">
        <v>63735</v>
      </c>
      <c r="AT139" s="53" t="s">
        <v>63736</v>
      </c>
      <c r="AU139" s="53" t="s">
        <v>63738</v>
      </c>
      <c r="AV139" s="53" t="s">
        <v>63740</v>
      </c>
      <c r="AW139" s="53" t="s">
        <v>63741</v>
      </c>
      <c r="AX139" s="53" t="s">
        <v>63742</v>
      </c>
      <c r="AY139" s="53" t="s">
        <v>63743</v>
      </c>
      <c r="AZ139" s="53" t="s">
        <v>63745</v>
      </c>
      <c r="BA139" s="53" t="s">
        <v>63747</v>
      </c>
      <c r="BB139" s="53" t="s">
        <v>63748</v>
      </c>
      <c r="BC139" s="53" t="s">
        <v>63749</v>
      </c>
      <c r="BD139" s="53" t="s">
        <v>63750</v>
      </c>
      <c r="BE139" s="53" t="s">
        <v>63752</v>
      </c>
      <c r="BF139" s="53" t="s">
        <v>63754</v>
      </c>
      <c r="BG139" s="53" t="s">
        <v>63755</v>
      </c>
      <c r="BH139" s="53" t="s">
        <v>63756</v>
      </c>
      <c r="BI139" s="53" t="s">
        <v>63758</v>
      </c>
      <c r="BJ139" s="53" t="s">
        <v>63760</v>
      </c>
      <c r="BK139" s="53" t="s">
        <v>63761</v>
      </c>
      <c r="BL139" s="53" t="s">
        <v>63762</v>
      </c>
      <c r="BM139" s="53" t="s">
        <v>63763</v>
      </c>
      <c r="BN139" s="53" t="s">
        <v>63766</v>
      </c>
      <c r="BO139" s="53" t="s">
        <v>63767</v>
      </c>
      <c r="BP139" s="53" t="s">
        <v>63768</v>
      </c>
      <c r="BQ139" s="53" t="s">
        <v>63770</v>
      </c>
      <c r="BR139" s="53" t="s">
        <v>63772</v>
      </c>
      <c r="BS139" s="53" t="s">
        <v>63773</v>
      </c>
      <c r="BT139" s="53" t="s">
        <v>63774</v>
      </c>
      <c r="BU139" s="53" t="s">
        <v>63775</v>
      </c>
      <c r="BV139" s="53" t="s">
        <v>63777</v>
      </c>
      <c r="BW139" s="53" t="s">
        <v>63779</v>
      </c>
      <c r="BX139" s="53" t="s">
        <v>63780</v>
      </c>
      <c r="BY139" s="53" t="s">
        <v>63781</v>
      </c>
      <c r="BZ139" s="53" t="s">
        <v>63782</v>
      </c>
      <c r="CA139" s="53" t="s">
        <v>63783</v>
      </c>
      <c r="CB139" s="53" t="s">
        <v>63785</v>
      </c>
      <c r="CC139" s="53" t="s">
        <v>63787</v>
      </c>
      <c r="CD139" s="53" t="s">
        <v>63788</v>
      </c>
      <c r="CE139" s="53" t="s">
        <v>63789</v>
      </c>
      <c r="CF139" s="53" t="s">
        <v>63791</v>
      </c>
      <c r="CG139" s="53" t="s">
        <v>63793</v>
      </c>
      <c r="CH139" s="53" t="s">
        <v>63794</v>
      </c>
      <c r="CI139" s="53" t="s">
        <v>63795</v>
      </c>
      <c r="CJ139" s="53" t="s">
        <v>63797</v>
      </c>
      <c r="CK139" s="53" t="s">
        <v>63799</v>
      </c>
      <c r="CL139" s="53" t="s">
        <v>63800</v>
      </c>
      <c r="CM139" s="53" t="s">
        <v>63801</v>
      </c>
      <c r="CN139" s="53" t="s">
        <v>63802</v>
      </c>
      <c r="CO139" s="53" t="s">
        <v>63804</v>
      </c>
      <c r="CP139" s="53" t="s">
        <v>63806</v>
      </c>
      <c r="CQ139" s="53" t="s">
        <v>63807</v>
      </c>
      <c r="CR139" s="53" t="s">
        <v>63808</v>
      </c>
      <c r="CS139" s="53" t="s">
        <v>63810</v>
      </c>
      <c r="CT139" s="53" t="s">
        <v>63811</v>
      </c>
      <c r="CU139" s="53" t="s">
        <v>63813</v>
      </c>
      <c r="CV139" s="53" t="s">
        <v>44736</v>
      </c>
      <c r="CW139" s="53" t="s">
        <v>63814</v>
      </c>
      <c r="CX139" s="53" t="s">
        <v>63816</v>
      </c>
      <c r="CY139" s="53" t="s">
        <v>63818</v>
      </c>
      <c r="CZ139" s="53" t="s">
        <v>63819</v>
      </c>
      <c r="DA139" s="53" t="s">
        <v>63820</v>
      </c>
      <c r="DB139" s="53" t="s">
        <v>63821</v>
      </c>
      <c r="DC139" s="53" t="s">
        <v>63823</v>
      </c>
      <c r="DD139" s="53" t="s">
        <v>63825</v>
      </c>
      <c r="DE139" s="53" t="s">
        <v>63826</v>
      </c>
      <c r="DF139" s="53" t="s">
        <v>63827</v>
      </c>
      <c r="DG139" s="53" t="s">
        <v>63828</v>
      </c>
      <c r="DH139" s="53" t="s">
        <v>63830</v>
      </c>
      <c r="DI139" s="53" t="s">
        <v>63832</v>
      </c>
      <c r="DJ139" s="53" t="s">
        <v>63833</v>
      </c>
      <c r="DK139" s="53" t="s">
        <v>63834</v>
      </c>
      <c r="DL139" s="53" t="s">
        <v>63835</v>
      </c>
      <c r="DM139" s="53" t="s">
        <v>63837</v>
      </c>
    </row>
    <row r="140" spans="1:117" ht="15.75" customHeight="1">
      <c r="A140" s="129">
        <v>131</v>
      </c>
      <c r="B140" s="53" t="s">
        <v>63839</v>
      </c>
      <c r="C140" s="53" t="s">
        <v>63840</v>
      </c>
      <c r="D140" s="53" t="s">
        <v>63841</v>
      </c>
      <c r="E140" s="53" t="s">
        <v>63843</v>
      </c>
      <c r="F140" s="53" t="s">
        <v>63845</v>
      </c>
      <c r="G140" s="53" t="s">
        <v>63846</v>
      </c>
      <c r="H140" s="53" t="s">
        <v>63847</v>
      </c>
      <c r="I140" s="53" t="s">
        <v>63848</v>
      </c>
      <c r="J140" s="53" t="s">
        <v>63850</v>
      </c>
      <c r="K140" s="53" t="s">
        <v>63852</v>
      </c>
      <c r="L140" s="53" t="s">
        <v>63853</v>
      </c>
      <c r="M140" s="53" t="s">
        <v>63854</v>
      </c>
      <c r="N140" s="53" t="s">
        <v>63856</v>
      </c>
      <c r="O140" s="53" t="s">
        <v>63858</v>
      </c>
      <c r="P140" s="53" t="s">
        <v>63859</v>
      </c>
      <c r="Q140" s="53" t="s">
        <v>63860</v>
      </c>
      <c r="R140" s="53" t="s">
        <v>63862</v>
      </c>
      <c r="S140" s="53" t="s">
        <v>63864</v>
      </c>
      <c r="T140" s="53" t="s">
        <v>63865</v>
      </c>
      <c r="U140" s="53" t="s">
        <v>63866</v>
      </c>
      <c r="V140" s="53" t="s">
        <v>63867</v>
      </c>
      <c r="W140" s="53" t="s">
        <v>63869</v>
      </c>
      <c r="X140" s="53" t="s">
        <v>63871</v>
      </c>
      <c r="Y140" s="53" t="s">
        <v>63872</v>
      </c>
      <c r="Z140" s="53" t="s">
        <v>63873</v>
      </c>
      <c r="AA140" s="53" t="s">
        <v>63874</v>
      </c>
      <c r="AB140" s="53" t="s">
        <v>63876</v>
      </c>
      <c r="AC140" s="53" t="s">
        <v>63877</v>
      </c>
      <c r="AD140" s="53" t="s">
        <v>63879</v>
      </c>
      <c r="AE140" s="53" t="s">
        <v>63880</v>
      </c>
      <c r="AF140" s="53" t="s">
        <v>63881</v>
      </c>
      <c r="AG140" s="53" t="s">
        <v>63883</v>
      </c>
      <c r="AH140" s="53" t="s">
        <v>63885</v>
      </c>
      <c r="AI140" s="53" t="s">
        <v>63886</v>
      </c>
      <c r="AJ140" s="53" t="s">
        <v>63887</v>
      </c>
      <c r="AK140" s="53" t="s">
        <v>63889</v>
      </c>
      <c r="AL140" s="53" t="s">
        <v>63891</v>
      </c>
      <c r="AM140" s="53" t="s">
        <v>63892</v>
      </c>
      <c r="AN140" s="53" t="s">
        <v>63893</v>
      </c>
      <c r="AO140" s="53" t="s">
        <v>63894</v>
      </c>
      <c r="AP140" s="53" t="s">
        <v>63896</v>
      </c>
      <c r="AQ140" s="53" t="s">
        <v>63898</v>
      </c>
      <c r="AR140" s="53" t="s">
        <v>63899</v>
      </c>
      <c r="AS140" s="53" t="s">
        <v>63900</v>
      </c>
      <c r="AT140" s="53" t="s">
        <v>63902</v>
      </c>
      <c r="AU140" s="53" t="s">
        <v>63903</v>
      </c>
      <c r="AV140" s="53" t="s">
        <v>63905</v>
      </c>
      <c r="AW140" s="53" t="s">
        <v>63906</v>
      </c>
      <c r="AX140" s="53" t="s">
        <v>63907</v>
      </c>
      <c r="AY140" s="53" t="s">
        <v>63908</v>
      </c>
      <c r="AZ140" s="53" t="s">
        <v>63910</v>
      </c>
      <c r="BA140" s="53" t="s">
        <v>63912</v>
      </c>
      <c r="BB140" s="53" t="s">
        <v>63913</v>
      </c>
      <c r="BC140" s="53" t="s">
        <v>63914</v>
      </c>
      <c r="BD140" s="53" t="s">
        <v>63915</v>
      </c>
      <c r="BE140" s="53" t="s">
        <v>63917</v>
      </c>
      <c r="BF140" s="53" t="s">
        <v>63918</v>
      </c>
      <c r="BG140" s="53" t="s">
        <v>63919</v>
      </c>
      <c r="BH140" s="53" t="s">
        <v>63920</v>
      </c>
      <c r="BI140" s="53" t="s">
        <v>63922</v>
      </c>
      <c r="BJ140" s="53" t="s">
        <v>63923</v>
      </c>
      <c r="BK140" s="53" t="s">
        <v>63924</v>
      </c>
      <c r="BL140" s="53" t="s">
        <v>63926</v>
      </c>
      <c r="BM140" s="53" t="s">
        <v>63928</v>
      </c>
      <c r="BN140" s="53" t="s">
        <v>63929</v>
      </c>
      <c r="BO140" s="53" t="s">
        <v>63930</v>
      </c>
      <c r="BP140" s="53" t="s">
        <v>63932</v>
      </c>
      <c r="BQ140" s="53" t="s">
        <v>63934</v>
      </c>
      <c r="BR140" s="53" t="s">
        <v>63935</v>
      </c>
      <c r="BS140" s="53" t="s">
        <v>63936</v>
      </c>
      <c r="BT140" s="53" t="s">
        <v>63937</v>
      </c>
      <c r="BU140" s="53" t="s">
        <v>63938</v>
      </c>
      <c r="BV140" s="53" t="s">
        <v>63940</v>
      </c>
      <c r="BW140" s="53" t="s">
        <v>63942</v>
      </c>
      <c r="BX140" s="53" t="s">
        <v>63943</v>
      </c>
      <c r="BY140" s="53" t="s">
        <v>63944</v>
      </c>
      <c r="BZ140" s="53" t="s">
        <v>63945</v>
      </c>
      <c r="CA140" s="53" t="s">
        <v>63947</v>
      </c>
      <c r="CB140" s="53" t="s">
        <v>63949</v>
      </c>
      <c r="CC140" s="53" t="s">
        <v>63950</v>
      </c>
      <c r="CD140" s="53" t="s">
        <v>63951</v>
      </c>
      <c r="CE140" s="53" t="s">
        <v>63952</v>
      </c>
      <c r="CF140" s="53" t="s">
        <v>63954</v>
      </c>
      <c r="CG140" s="53" t="s">
        <v>63956</v>
      </c>
      <c r="CH140" s="53" t="s">
        <v>63957</v>
      </c>
      <c r="CI140" s="53" t="s">
        <v>63958</v>
      </c>
      <c r="CJ140" s="53" t="s">
        <v>63959</v>
      </c>
      <c r="CK140" s="53" t="s">
        <v>63961</v>
      </c>
      <c r="CL140" s="53" t="s">
        <v>63963</v>
      </c>
      <c r="CM140" s="53" t="s">
        <v>63964</v>
      </c>
      <c r="CN140" s="53" t="s">
        <v>63965</v>
      </c>
      <c r="CO140" s="53" t="s">
        <v>63966</v>
      </c>
      <c r="CP140" s="53" t="s">
        <v>63968</v>
      </c>
      <c r="CQ140" s="53" t="s">
        <v>63970</v>
      </c>
      <c r="CR140" s="53" t="s">
        <v>63971</v>
      </c>
      <c r="CS140" s="53" t="s">
        <v>63972</v>
      </c>
      <c r="CT140" s="53" t="s">
        <v>63973</v>
      </c>
      <c r="CU140" s="53" t="s">
        <v>63975</v>
      </c>
      <c r="CV140" s="53" t="s">
        <v>63977</v>
      </c>
      <c r="CW140" s="53" t="s">
        <v>63978</v>
      </c>
      <c r="CX140" s="53" t="s">
        <v>63979</v>
      </c>
      <c r="CY140" s="53" t="s">
        <v>63980</v>
      </c>
      <c r="CZ140" s="53" t="s">
        <v>63982</v>
      </c>
      <c r="DA140" s="53" t="s">
        <v>63984</v>
      </c>
      <c r="DB140" s="53" t="s">
        <v>63985</v>
      </c>
      <c r="DC140" s="53" t="s">
        <v>63986</v>
      </c>
      <c r="DD140" s="53" t="s">
        <v>63987</v>
      </c>
      <c r="DE140" s="53" t="s">
        <v>63989</v>
      </c>
      <c r="DF140" s="53" t="s">
        <v>63991</v>
      </c>
      <c r="DG140" s="53" t="s">
        <v>63992</v>
      </c>
      <c r="DH140" s="53" t="s">
        <v>63993</v>
      </c>
      <c r="DI140" s="53" t="s">
        <v>63995</v>
      </c>
      <c r="DJ140" s="53" t="s">
        <v>63997</v>
      </c>
      <c r="DK140" s="53" t="s">
        <v>63998</v>
      </c>
      <c r="DL140" s="53" t="s">
        <v>63999</v>
      </c>
      <c r="DM140" s="53" t="s">
        <v>64001</v>
      </c>
    </row>
    <row r="141" spans="1:117" ht="15.75" customHeight="1">
      <c r="A141" s="129">
        <v>132</v>
      </c>
      <c r="B141" s="53" t="s">
        <v>64003</v>
      </c>
      <c r="C141" s="53" t="s">
        <v>64004</v>
      </c>
      <c r="D141" s="53" t="s">
        <v>64005</v>
      </c>
      <c r="E141" s="53" t="s">
        <v>64007</v>
      </c>
      <c r="F141" s="53" t="s">
        <v>64009</v>
      </c>
      <c r="G141" s="53" t="s">
        <v>64010</v>
      </c>
      <c r="H141" s="53" t="s">
        <v>64011</v>
      </c>
      <c r="I141" s="53" t="s">
        <v>64012</v>
      </c>
      <c r="J141" s="53" t="s">
        <v>64014</v>
      </c>
      <c r="K141" s="53" t="s">
        <v>64016</v>
      </c>
      <c r="L141" s="53" t="s">
        <v>64017</v>
      </c>
      <c r="M141" s="53" t="s">
        <v>64018</v>
      </c>
      <c r="N141" s="53" t="s">
        <v>64019</v>
      </c>
      <c r="O141" s="53" t="s">
        <v>64021</v>
      </c>
      <c r="P141" s="53" t="s">
        <v>64023</v>
      </c>
      <c r="Q141" s="53" t="s">
        <v>64024</v>
      </c>
      <c r="R141" s="53" t="s">
        <v>64025</v>
      </c>
      <c r="S141" s="53" t="s">
        <v>64027</v>
      </c>
      <c r="T141" s="53" t="s">
        <v>64028</v>
      </c>
      <c r="U141" s="53" t="s">
        <v>64030</v>
      </c>
      <c r="V141" s="53" t="s">
        <v>64031</v>
      </c>
      <c r="W141" s="53" t="s">
        <v>64032</v>
      </c>
      <c r="X141" s="53" t="s">
        <v>64034</v>
      </c>
      <c r="Y141" s="53" t="s">
        <v>64036</v>
      </c>
      <c r="Z141" s="53" t="s">
        <v>64037</v>
      </c>
      <c r="AA141" s="53" t="s">
        <v>64038</v>
      </c>
      <c r="AB141" s="53" t="s">
        <v>64039</v>
      </c>
      <c r="AC141" s="53" t="s">
        <v>64041</v>
      </c>
      <c r="AD141" s="53" t="s">
        <v>64043</v>
      </c>
      <c r="AE141" s="53" t="s">
        <v>64044</v>
      </c>
      <c r="AF141" s="53" t="s">
        <v>64045</v>
      </c>
      <c r="AG141" s="53" t="s">
        <v>64046</v>
      </c>
      <c r="AH141" s="53" t="s">
        <v>64048</v>
      </c>
      <c r="AI141" s="53" t="s">
        <v>64050</v>
      </c>
      <c r="AJ141" s="53" t="s">
        <v>64051</v>
      </c>
      <c r="AK141" s="53" t="s">
        <v>64052</v>
      </c>
      <c r="AL141" s="53" t="s">
        <v>64053</v>
      </c>
      <c r="AM141" s="53" t="s">
        <v>64055</v>
      </c>
      <c r="AN141" s="53" t="s">
        <v>64057</v>
      </c>
      <c r="AO141" s="53" t="s">
        <v>64058</v>
      </c>
      <c r="AP141" s="53" t="s">
        <v>64059</v>
      </c>
      <c r="AQ141" s="53" t="s">
        <v>64061</v>
      </c>
      <c r="AR141" s="53" t="s">
        <v>64063</v>
      </c>
      <c r="AS141" s="53" t="s">
        <v>64064</v>
      </c>
      <c r="AT141" s="53" t="s">
        <v>64065</v>
      </c>
      <c r="AU141" s="53" t="s">
        <v>64067</v>
      </c>
      <c r="AV141" s="53" t="s">
        <v>64068</v>
      </c>
      <c r="AW141" s="53" t="s">
        <v>64070</v>
      </c>
      <c r="AX141" s="53" t="s">
        <v>64071</v>
      </c>
      <c r="AY141" s="53" t="s">
        <v>64072</v>
      </c>
      <c r="AZ141" s="53" t="s">
        <v>64074</v>
      </c>
      <c r="BA141" s="53" t="s">
        <v>64075</v>
      </c>
      <c r="BB141" s="53" t="s">
        <v>64077</v>
      </c>
      <c r="BC141" s="53" t="s">
        <v>64078</v>
      </c>
      <c r="BD141" s="53" t="s">
        <v>64079</v>
      </c>
      <c r="BE141" s="53" t="s">
        <v>64080</v>
      </c>
      <c r="BF141" s="53" t="s">
        <v>64032</v>
      </c>
      <c r="BG141" s="53" t="s">
        <v>64083</v>
      </c>
      <c r="BH141" s="53" t="s">
        <v>64084</v>
      </c>
      <c r="BI141" s="53" t="s">
        <v>64086</v>
      </c>
      <c r="BJ141" s="53" t="s">
        <v>64088</v>
      </c>
      <c r="BK141" s="53" t="s">
        <v>64089</v>
      </c>
      <c r="BL141" s="53" t="s">
        <v>64091</v>
      </c>
      <c r="BM141" s="53" t="s">
        <v>64093</v>
      </c>
      <c r="BN141" s="53" t="s">
        <v>64094</v>
      </c>
      <c r="BO141" s="53" t="s">
        <v>64096</v>
      </c>
      <c r="BP141" s="53" t="s">
        <v>64098</v>
      </c>
      <c r="BQ141" s="53" t="s">
        <v>64099</v>
      </c>
      <c r="BR141" s="53" t="s">
        <v>64101</v>
      </c>
      <c r="BS141" s="53" t="s">
        <v>64103</v>
      </c>
      <c r="BT141" s="53" t="s">
        <v>64104</v>
      </c>
      <c r="BU141" s="53" t="s">
        <v>64105</v>
      </c>
      <c r="BV141" s="53" t="s">
        <v>64107</v>
      </c>
      <c r="BW141" s="53" t="s">
        <v>64109</v>
      </c>
      <c r="BX141" s="53" t="s">
        <v>64110</v>
      </c>
      <c r="BY141" s="53" t="s">
        <v>64111</v>
      </c>
      <c r="BZ141" s="53" t="s">
        <v>64113</v>
      </c>
      <c r="CA141" s="53" t="s">
        <v>64115</v>
      </c>
      <c r="CB141" s="53" t="s">
        <v>64116</v>
      </c>
      <c r="CC141" s="53" t="s">
        <v>64118</v>
      </c>
      <c r="CD141" s="53" t="s">
        <v>64120</v>
      </c>
      <c r="CE141" s="53" t="s">
        <v>64121</v>
      </c>
      <c r="CF141" s="53" t="s">
        <v>64123</v>
      </c>
      <c r="CG141" s="53" t="s">
        <v>64125</v>
      </c>
      <c r="CH141" s="53" t="s">
        <v>64126</v>
      </c>
      <c r="CI141" s="53" t="s">
        <v>64127</v>
      </c>
      <c r="CJ141" s="53" t="s">
        <v>64129</v>
      </c>
      <c r="CK141" s="53" t="s">
        <v>64131</v>
      </c>
      <c r="CL141" s="53" t="s">
        <v>64132</v>
      </c>
      <c r="CM141" s="53" t="s">
        <v>64134</v>
      </c>
      <c r="CN141" s="53" t="s">
        <v>64136</v>
      </c>
      <c r="CO141" s="53" t="s">
        <v>64137</v>
      </c>
      <c r="CP141" s="53" t="s">
        <v>64138</v>
      </c>
      <c r="CQ141" s="53" t="s">
        <v>64140</v>
      </c>
      <c r="CR141" s="53" t="s">
        <v>64142</v>
      </c>
      <c r="CS141" s="53" t="s">
        <v>64143</v>
      </c>
      <c r="CT141" s="53" t="s">
        <v>64144</v>
      </c>
      <c r="CU141" s="53" t="s">
        <v>64146</v>
      </c>
      <c r="CV141" s="53" t="s">
        <v>64148</v>
      </c>
      <c r="CW141" s="53" t="s">
        <v>64149</v>
      </c>
      <c r="CX141" s="53" t="s">
        <v>64150</v>
      </c>
      <c r="CY141" s="53" t="s">
        <v>64152</v>
      </c>
      <c r="CZ141" s="53" t="s">
        <v>64154</v>
      </c>
      <c r="DA141" s="53" t="s">
        <v>64155</v>
      </c>
      <c r="DB141" s="53" t="s">
        <v>64156</v>
      </c>
      <c r="DC141" s="53" t="s">
        <v>64158</v>
      </c>
      <c r="DD141" s="53" t="s">
        <v>64160</v>
      </c>
      <c r="DE141" s="53" t="s">
        <v>64161</v>
      </c>
      <c r="DF141" s="53" t="s">
        <v>64162</v>
      </c>
      <c r="DG141" s="53" t="s">
        <v>64163</v>
      </c>
      <c r="DH141" s="53" t="s">
        <v>64165</v>
      </c>
      <c r="DI141" s="53" t="s">
        <v>64167</v>
      </c>
      <c r="DJ141" s="53" t="s">
        <v>64168</v>
      </c>
      <c r="DK141" s="53" t="s">
        <v>64169</v>
      </c>
      <c r="DL141" s="53" t="s">
        <v>64171</v>
      </c>
      <c r="DM141" s="53" t="s">
        <v>64173</v>
      </c>
    </row>
    <row r="142" spans="1:117" ht="15.75" customHeight="1">
      <c r="A142" s="129">
        <v>133</v>
      </c>
      <c r="B142" s="53" t="s">
        <v>64174</v>
      </c>
      <c r="C142" s="53" t="s">
        <v>64176</v>
      </c>
      <c r="D142" s="53" t="s">
        <v>64178</v>
      </c>
      <c r="E142" s="53" t="s">
        <v>64179</v>
      </c>
      <c r="F142" s="53" t="s">
        <v>64180</v>
      </c>
      <c r="G142" s="53" t="s">
        <v>64182</v>
      </c>
      <c r="H142" s="53" t="s">
        <v>64184</v>
      </c>
      <c r="I142" s="53" t="s">
        <v>64185</v>
      </c>
      <c r="J142" s="53" t="s">
        <v>64186</v>
      </c>
      <c r="K142" s="53" t="s">
        <v>64188</v>
      </c>
      <c r="L142" s="53" t="s">
        <v>64190</v>
      </c>
      <c r="M142" s="53" t="s">
        <v>64191</v>
      </c>
      <c r="N142" s="53" t="s">
        <v>64192</v>
      </c>
      <c r="O142" s="53" t="s">
        <v>64193</v>
      </c>
      <c r="P142" s="53" t="s">
        <v>64195</v>
      </c>
      <c r="Q142" s="53" t="s">
        <v>64197</v>
      </c>
      <c r="R142" s="53" t="s">
        <v>64198</v>
      </c>
      <c r="S142" s="53" t="s">
        <v>64199</v>
      </c>
      <c r="T142" s="53" t="s">
        <v>64200</v>
      </c>
      <c r="U142" s="53" t="s">
        <v>64202</v>
      </c>
      <c r="V142" s="53" t="s">
        <v>64204</v>
      </c>
      <c r="W142" s="53" t="s">
        <v>64205</v>
      </c>
      <c r="X142" s="53" t="s">
        <v>64206</v>
      </c>
      <c r="Y142" s="53" t="s">
        <v>64208</v>
      </c>
      <c r="Z142" s="53" t="s">
        <v>64209</v>
      </c>
      <c r="AA142" s="53" t="s">
        <v>64211</v>
      </c>
      <c r="AB142" s="53" t="s">
        <v>64212</v>
      </c>
      <c r="AC142" s="53" t="s">
        <v>64213</v>
      </c>
      <c r="AD142" s="53" t="s">
        <v>64215</v>
      </c>
      <c r="AE142" s="53" t="s">
        <v>64217</v>
      </c>
      <c r="AF142" s="53" t="s">
        <v>64218</v>
      </c>
      <c r="AG142" s="53" t="s">
        <v>64219</v>
      </c>
      <c r="AH142" s="53" t="s">
        <v>64220</v>
      </c>
      <c r="AI142" s="53" t="s">
        <v>64222</v>
      </c>
      <c r="AJ142" s="53" t="s">
        <v>64224</v>
      </c>
      <c r="AK142" s="53" t="s">
        <v>64225</v>
      </c>
      <c r="AL142" s="53" t="s">
        <v>64226</v>
      </c>
      <c r="AM142" s="53" t="s">
        <v>64227</v>
      </c>
      <c r="AN142" s="53" t="s">
        <v>64229</v>
      </c>
      <c r="AO142" s="53" t="s">
        <v>64231</v>
      </c>
      <c r="AP142" s="53" t="s">
        <v>64232</v>
      </c>
      <c r="AQ142" s="53" t="s">
        <v>64233</v>
      </c>
      <c r="AR142" s="53" t="s">
        <v>64235</v>
      </c>
      <c r="AS142" s="53" t="s">
        <v>64237</v>
      </c>
      <c r="AT142" s="53" t="s">
        <v>64238</v>
      </c>
      <c r="AU142" s="53" t="s">
        <v>64239</v>
      </c>
      <c r="AV142" s="53" t="s">
        <v>64241</v>
      </c>
      <c r="AW142" s="53" t="s">
        <v>64242</v>
      </c>
      <c r="AX142" s="53" t="s">
        <v>64244</v>
      </c>
      <c r="AY142" s="53" t="s">
        <v>64245</v>
      </c>
      <c r="AZ142" s="53" t="s">
        <v>64246</v>
      </c>
      <c r="BA142" s="53" t="s">
        <v>64248</v>
      </c>
      <c r="BB142" s="53" t="s">
        <v>64250</v>
      </c>
      <c r="BC142" s="53" t="s">
        <v>64251</v>
      </c>
      <c r="BD142" s="53" t="s">
        <v>64252</v>
      </c>
      <c r="BE142" s="53" t="s">
        <v>64253</v>
      </c>
      <c r="BF142" s="53" t="s">
        <v>64255</v>
      </c>
      <c r="BG142" s="53" t="s">
        <v>64256</v>
      </c>
      <c r="BH142" s="53" t="s">
        <v>64258</v>
      </c>
      <c r="BI142" s="53" t="s">
        <v>64259</v>
      </c>
      <c r="BJ142" s="53" t="s">
        <v>64260</v>
      </c>
      <c r="BK142" s="53" t="s">
        <v>64262</v>
      </c>
      <c r="BL142" s="53" t="s">
        <v>64263</v>
      </c>
      <c r="BM142" s="53" t="s">
        <v>64200</v>
      </c>
      <c r="BN142" s="53" t="s">
        <v>64265</v>
      </c>
      <c r="BO142" s="53" t="s">
        <v>64266</v>
      </c>
      <c r="BP142" s="53" t="s">
        <v>64268</v>
      </c>
      <c r="BQ142" s="53" t="s">
        <v>64270</v>
      </c>
      <c r="BR142" s="53" t="s">
        <v>64271</v>
      </c>
      <c r="BS142" s="53" t="s">
        <v>64273</v>
      </c>
      <c r="BT142" s="53" t="s">
        <v>64275</v>
      </c>
      <c r="BU142" s="53" t="s">
        <v>64276</v>
      </c>
      <c r="BV142" s="53" t="s">
        <v>64277</v>
      </c>
      <c r="BW142" s="53" t="s">
        <v>64279</v>
      </c>
      <c r="BX142" s="53" t="s">
        <v>64281</v>
      </c>
      <c r="BY142" s="53" t="s">
        <v>64282</v>
      </c>
      <c r="BZ142" s="53" t="s">
        <v>64284</v>
      </c>
      <c r="CA142" s="53" t="s">
        <v>64286</v>
      </c>
      <c r="CB142" s="53" t="s">
        <v>64287</v>
      </c>
      <c r="CC142" s="53" t="s">
        <v>64288</v>
      </c>
      <c r="CD142" s="53" t="s">
        <v>64289</v>
      </c>
      <c r="CE142" s="53" t="s">
        <v>64290</v>
      </c>
      <c r="CF142" s="53" t="s">
        <v>64291</v>
      </c>
      <c r="CG142" s="53" t="s">
        <v>64292</v>
      </c>
      <c r="CH142" s="53" t="s">
        <v>64293</v>
      </c>
      <c r="CI142" s="53" t="s">
        <v>64295</v>
      </c>
      <c r="CJ142" s="53" t="s">
        <v>64297</v>
      </c>
      <c r="CK142" s="53" t="s">
        <v>64298</v>
      </c>
      <c r="CL142" s="53" t="s">
        <v>64299</v>
      </c>
      <c r="CM142" s="53" t="s">
        <v>64301</v>
      </c>
      <c r="CN142" s="53" t="s">
        <v>64303</v>
      </c>
      <c r="CO142" s="53" t="s">
        <v>64304</v>
      </c>
      <c r="CP142" s="53" t="s">
        <v>64305</v>
      </c>
      <c r="CQ142" s="53" t="s">
        <v>64307</v>
      </c>
      <c r="CR142" s="53" t="s">
        <v>64309</v>
      </c>
      <c r="CS142" s="53" t="s">
        <v>64310</v>
      </c>
      <c r="CT142" s="53" t="s">
        <v>64311</v>
      </c>
      <c r="CU142" s="53" t="s">
        <v>64312</v>
      </c>
      <c r="CV142" s="53" t="s">
        <v>64314</v>
      </c>
      <c r="CW142" s="53" t="s">
        <v>64316</v>
      </c>
      <c r="CX142" s="53" t="s">
        <v>64317</v>
      </c>
      <c r="CY142" s="53" t="s">
        <v>64318</v>
      </c>
      <c r="CZ142" s="53" t="s">
        <v>64319</v>
      </c>
      <c r="DA142" s="53" t="s">
        <v>64320</v>
      </c>
      <c r="DB142" s="53" t="s">
        <v>64322</v>
      </c>
      <c r="DC142" s="53" t="s">
        <v>64323</v>
      </c>
      <c r="DD142" s="53" t="s">
        <v>64325</v>
      </c>
      <c r="DE142" s="53" t="s">
        <v>64326</v>
      </c>
      <c r="DF142" s="53" t="s">
        <v>64327</v>
      </c>
      <c r="DG142" s="53" t="s">
        <v>64328</v>
      </c>
      <c r="DH142" s="53" t="s">
        <v>64329</v>
      </c>
      <c r="DI142" s="53" t="s">
        <v>64331</v>
      </c>
      <c r="DJ142" s="53" t="s">
        <v>64332</v>
      </c>
      <c r="DK142" s="53" t="s">
        <v>64334</v>
      </c>
      <c r="DL142" s="53" t="s">
        <v>64335</v>
      </c>
      <c r="DM142" s="53" t="s">
        <v>64336</v>
      </c>
    </row>
    <row r="143" spans="1:117" ht="15.75" customHeight="1">
      <c r="A143" s="129">
        <v>134</v>
      </c>
      <c r="B143" s="53" t="s">
        <v>64338</v>
      </c>
      <c r="C143" s="53" t="s">
        <v>64340</v>
      </c>
      <c r="D143" s="53" t="s">
        <v>64341</v>
      </c>
      <c r="E143" s="53" t="s">
        <v>64342</v>
      </c>
      <c r="F143" s="53" t="s">
        <v>64343</v>
      </c>
      <c r="G143" s="53" t="s">
        <v>64345</v>
      </c>
      <c r="H143" s="53" t="s">
        <v>64346</v>
      </c>
      <c r="I143" s="53" t="s">
        <v>64348</v>
      </c>
      <c r="J143" s="53" t="s">
        <v>64349</v>
      </c>
      <c r="K143" s="53" t="s">
        <v>64350</v>
      </c>
      <c r="L143" s="53" t="s">
        <v>64351</v>
      </c>
      <c r="M143" s="53" t="s">
        <v>64353</v>
      </c>
      <c r="N143" s="53" t="s">
        <v>64355</v>
      </c>
      <c r="O143" s="53" t="s">
        <v>64356</v>
      </c>
      <c r="P143" s="53" t="s">
        <v>64357</v>
      </c>
      <c r="Q143" s="53" t="s">
        <v>64359</v>
      </c>
      <c r="R143" s="53" t="s">
        <v>64361</v>
      </c>
      <c r="S143" s="53" t="s">
        <v>64362</v>
      </c>
      <c r="T143" s="53" t="s">
        <v>64363</v>
      </c>
      <c r="U143" s="53" t="s">
        <v>64364</v>
      </c>
      <c r="V143" s="53" t="s">
        <v>64366</v>
      </c>
      <c r="W143" s="53" t="s">
        <v>64368</v>
      </c>
      <c r="X143" s="53" t="s">
        <v>64369</v>
      </c>
      <c r="Y143" s="53" t="s">
        <v>64370</v>
      </c>
      <c r="Z143" s="53" t="s">
        <v>64372</v>
      </c>
      <c r="AA143" s="53" t="s">
        <v>64374</v>
      </c>
      <c r="AB143" s="53" t="s">
        <v>64375</v>
      </c>
      <c r="AC143" s="53" t="s">
        <v>64376</v>
      </c>
      <c r="AD143" s="53" t="s">
        <v>64378</v>
      </c>
      <c r="AE143" s="53" t="s">
        <v>45335</v>
      </c>
      <c r="AF143" s="53" t="s">
        <v>64380</v>
      </c>
      <c r="AG143" s="53" t="s">
        <v>64381</v>
      </c>
      <c r="AH143" s="53" t="s">
        <v>64383</v>
      </c>
      <c r="AI143" s="53" t="s">
        <v>64385</v>
      </c>
      <c r="AJ143" s="53" t="s">
        <v>64386</v>
      </c>
      <c r="AK143" s="53" t="s">
        <v>64387</v>
      </c>
      <c r="AL143" s="53" t="s">
        <v>64389</v>
      </c>
      <c r="AM143" s="53" t="s">
        <v>64391</v>
      </c>
      <c r="AN143" s="53" t="s">
        <v>64392</v>
      </c>
      <c r="AO143" s="53" t="s">
        <v>64393</v>
      </c>
      <c r="AP143" s="53" t="s">
        <v>64394</v>
      </c>
      <c r="AQ143" s="53" t="s">
        <v>64396</v>
      </c>
      <c r="AR143" s="53" t="s">
        <v>64398</v>
      </c>
      <c r="AS143" s="53" t="s">
        <v>64399</v>
      </c>
      <c r="AT143" s="53" t="s">
        <v>64400</v>
      </c>
      <c r="AU143" s="53" t="s">
        <v>64401</v>
      </c>
      <c r="AV143" s="53" t="s">
        <v>64403</v>
      </c>
      <c r="AW143" s="53" t="s">
        <v>64405</v>
      </c>
      <c r="AX143" s="53" t="s">
        <v>64406</v>
      </c>
      <c r="AY143" s="53" t="s">
        <v>64407</v>
      </c>
      <c r="AZ143" s="53" t="s">
        <v>64408</v>
      </c>
      <c r="BA143" s="53" t="s">
        <v>64410</v>
      </c>
      <c r="BB143" s="53" t="s">
        <v>64412</v>
      </c>
      <c r="BC143" s="53" t="s">
        <v>64413</v>
      </c>
      <c r="BD143" s="53" t="s">
        <v>64414</v>
      </c>
      <c r="BE143" s="53" t="s">
        <v>64416</v>
      </c>
      <c r="BF143" s="53" t="s">
        <v>64418</v>
      </c>
      <c r="BG143" s="53" t="s">
        <v>64419</v>
      </c>
      <c r="BH143" s="53" t="s">
        <v>64420</v>
      </c>
      <c r="BI143" s="53" t="s">
        <v>64421</v>
      </c>
      <c r="BJ143" s="53" t="s">
        <v>64423</v>
      </c>
      <c r="BK143" s="53" t="s">
        <v>64425</v>
      </c>
      <c r="BL143" s="53" t="s">
        <v>64426</v>
      </c>
      <c r="BM143" s="53" t="s">
        <v>64427</v>
      </c>
      <c r="BN143" s="53" t="s">
        <v>64428</v>
      </c>
      <c r="BO143" s="53" t="s">
        <v>64430</v>
      </c>
      <c r="BP143" s="53" t="s">
        <v>64432</v>
      </c>
      <c r="BQ143" s="53" t="s">
        <v>64433</v>
      </c>
      <c r="BR143" s="53" t="s">
        <v>64434</v>
      </c>
      <c r="BS143" s="53" t="s">
        <v>64436</v>
      </c>
      <c r="BT143" s="53" t="s">
        <v>64438</v>
      </c>
      <c r="BU143" s="53" t="s">
        <v>64439</v>
      </c>
      <c r="BV143" s="53" t="s">
        <v>64440</v>
      </c>
      <c r="BW143" s="53" t="s">
        <v>64442</v>
      </c>
      <c r="BX143" s="53" t="s">
        <v>64443</v>
      </c>
      <c r="BY143" s="53" t="s">
        <v>64445</v>
      </c>
      <c r="BZ143" s="53" t="s">
        <v>64446</v>
      </c>
      <c r="CA143" s="53" t="s">
        <v>64447</v>
      </c>
      <c r="CB143" s="53" t="s">
        <v>64449</v>
      </c>
      <c r="CC143" s="53" t="s">
        <v>64451</v>
      </c>
      <c r="CD143" s="53" t="s">
        <v>64452</v>
      </c>
      <c r="CE143" s="53" t="s">
        <v>64453</v>
      </c>
      <c r="CF143" s="53" t="s">
        <v>64455</v>
      </c>
      <c r="CG143" s="53" t="s">
        <v>64457</v>
      </c>
      <c r="CH143" s="53" t="s">
        <v>64458</v>
      </c>
      <c r="CI143" s="53" t="s">
        <v>64459</v>
      </c>
      <c r="CJ143" s="53" t="s">
        <v>64460</v>
      </c>
      <c r="CK143" s="53" t="s">
        <v>64462</v>
      </c>
      <c r="CL143" s="53" t="s">
        <v>64463</v>
      </c>
      <c r="CM143" s="53" t="s">
        <v>64465</v>
      </c>
      <c r="CN143" s="53" t="s">
        <v>64466</v>
      </c>
      <c r="CO143" s="53" t="s">
        <v>64467</v>
      </c>
      <c r="CP143" s="53" t="s">
        <v>64469</v>
      </c>
      <c r="CQ143" s="53" t="s">
        <v>64470</v>
      </c>
      <c r="CR143" s="53" t="s">
        <v>64472</v>
      </c>
      <c r="CS143" s="53" t="s">
        <v>64473</v>
      </c>
      <c r="CT143" s="53" t="s">
        <v>64474</v>
      </c>
      <c r="CU143" s="53" t="s">
        <v>12233</v>
      </c>
      <c r="CV143" s="53" t="s">
        <v>64477</v>
      </c>
      <c r="CW143" s="53" t="s">
        <v>64478</v>
      </c>
      <c r="CX143" s="53" t="s">
        <v>64479</v>
      </c>
      <c r="CY143" s="53" t="s">
        <v>64480</v>
      </c>
      <c r="CZ143" s="53" t="s">
        <v>64482</v>
      </c>
      <c r="DA143" s="53" t="s">
        <v>64484</v>
      </c>
      <c r="DB143" s="53" t="s">
        <v>64485</v>
      </c>
      <c r="DC143" s="53" t="s">
        <v>64486</v>
      </c>
      <c r="DD143" s="53" t="s">
        <v>64488</v>
      </c>
      <c r="DE143" s="53" t="s">
        <v>64490</v>
      </c>
      <c r="DF143" s="53" t="s">
        <v>64491</v>
      </c>
      <c r="DG143" s="53" t="s">
        <v>64492</v>
      </c>
      <c r="DH143" s="53" t="s">
        <v>64493</v>
      </c>
      <c r="DI143" s="53" t="s">
        <v>64495</v>
      </c>
      <c r="DJ143" s="53" t="s">
        <v>64497</v>
      </c>
      <c r="DK143" s="53" t="s">
        <v>64498</v>
      </c>
      <c r="DL143" s="53" t="s">
        <v>64499</v>
      </c>
      <c r="DM143" s="53" t="s">
        <v>64500</v>
      </c>
    </row>
    <row r="144" spans="1:117" ht="15.75" customHeight="1">
      <c r="A144" s="129">
        <v>135</v>
      </c>
      <c r="B144" s="53" t="s">
        <v>64503</v>
      </c>
      <c r="C144" s="53" t="s">
        <v>64504</v>
      </c>
      <c r="D144" s="53" t="s">
        <v>64505</v>
      </c>
      <c r="E144" s="53" t="s">
        <v>64507</v>
      </c>
      <c r="F144" s="53" t="s">
        <v>64509</v>
      </c>
      <c r="G144" s="53" t="s">
        <v>64510</v>
      </c>
      <c r="H144" s="53" t="s">
        <v>64511</v>
      </c>
      <c r="I144" s="53" t="s">
        <v>64513</v>
      </c>
      <c r="J144" s="53" t="s">
        <v>64514</v>
      </c>
      <c r="K144" s="53" t="s">
        <v>64515</v>
      </c>
      <c r="L144" s="53" t="s">
        <v>64516</v>
      </c>
      <c r="M144" s="53" t="s">
        <v>64517</v>
      </c>
      <c r="N144" s="53" t="s">
        <v>64518</v>
      </c>
      <c r="O144" s="53" t="s">
        <v>19903</v>
      </c>
      <c r="P144" s="53" t="s">
        <v>64520</v>
      </c>
      <c r="Q144" s="53" t="s">
        <v>64521</v>
      </c>
      <c r="R144" s="53" t="s">
        <v>64522</v>
      </c>
      <c r="S144" s="53" t="s">
        <v>64523</v>
      </c>
      <c r="T144" s="53" t="s">
        <v>64524</v>
      </c>
      <c r="U144" s="53" t="s">
        <v>64525</v>
      </c>
      <c r="V144" s="53" t="s">
        <v>64526</v>
      </c>
      <c r="W144" s="53" t="s">
        <v>64528</v>
      </c>
      <c r="X144" s="53" t="s">
        <v>45520</v>
      </c>
      <c r="Y144" s="53" t="s">
        <v>64530</v>
      </c>
      <c r="Z144" s="53" t="s">
        <v>64531</v>
      </c>
      <c r="AA144" s="53" t="s">
        <v>64532</v>
      </c>
      <c r="AB144" s="53" t="s">
        <v>64534</v>
      </c>
      <c r="AC144" s="53" t="s">
        <v>64536</v>
      </c>
      <c r="AD144" s="53" t="s">
        <v>64537</v>
      </c>
      <c r="AE144" s="53" t="s">
        <v>64538</v>
      </c>
      <c r="AF144" s="53" t="s">
        <v>64539</v>
      </c>
      <c r="AG144" s="53" t="s">
        <v>64541</v>
      </c>
      <c r="AH144" s="53" t="s">
        <v>64543</v>
      </c>
      <c r="AI144" s="53" t="s">
        <v>64544</v>
      </c>
      <c r="AJ144" s="53" t="s">
        <v>64545</v>
      </c>
      <c r="AK144" s="53" t="s">
        <v>64547</v>
      </c>
      <c r="AL144" s="53" t="s">
        <v>64549</v>
      </c>
      <c r="AM144" s="53" t="s">
        <v>64550</v>
      </c>
      <c r="AN144" s="53" t="s">
        <v>64551</v>
      </c>
      <c r="AO144" s="53" t="s">
        <v>64553</v>
      </c>
      <c r="AP144" s="53" t="s">
        <v>64555</v>
      </c>
      <c r="AQ144" s="53" t="s">
        <v>64556</v>
      </c>
      <c r="AR144" s="53" t="s">
        <v>64557</v>
      </c>
      <c r="AS144" s="53" t="s">
        <v>64558</v>
      </c>
      <c r="AT144" s="53" t="s">
        <v>64560</v>
      </c>
      <c r="AU144" s="53" t="s">
        <v>64562</v>
      </c>
      <c r="AV144" s="53" t="s">
        <v>64563</v>
      </c>
      <c r="AW144" s="53" t="s">
        <v>64564</v>
      </c>
      <c r="AX144" s="53" t="s">
        <v>64565</v>
      </c>
      <c r="AY144" s="53" t="s">
        <v>64567</v>
      </c>
      <c r="AZ144" s="53" t="s">
        <v>64568</v>
      </c>
      <c r="BA144" s="53" t="s">
        <v>64570</v>
      </c>
      <c r="BB144" s="53" t="s">
        <v>64571</v>
      </c>
      <c r="BC144" s="53" t="s">
        <v>64573</v>
      </c>
      <c r="BD144" s="53" t="s">
        <v>64575</v>
      </c>
      <c r="BE144" s="53" t="s">
        <v>64576</v>
      </c>
      <c r="BF144" s="53" t="s">
        <v>64577</v>
      </c>
      <c r="BG144" s="53" t="s">
        <v>64579</v>
      </c>
      <c r="BH144" s="53" t="s">
        <v>64580</v>
      </c>
      <c r="BI144" s="53" t="s">
        <v>64582</v>
      </c>
      <c r="BJ144" s="53" t="s">
        <v>64583</v>
      </c>
      <c r="BK144" s="53" t="s">
        <v>64584</v>
      </c>
      <c r="BL144" s="53" t="s">
        <v>64585</v>
      </c>
      <c r="BM144" s="53" t="s">
        <v>64587</v>
      </c>
      <c r="BN144" s="53" t="s">
        <v>64589</v>
      </c>
      <c r="BO144" s="53" t="s">
        <v>64590</v>
      </c>
      <c r="BP144" s="53" t="s">
        <v>64592</v>
      </c>
      <c r="BQ144" s="53" t="s">
        <v>64594</v>
      </c>
      <c r="BR144" s="53" t="s">
        <v>64595</v>
      </c>
      <c r="BS144" s="53" t="s">
        <v>64596</v>
      </c>
      <c r="BT144" s="53" t="s">
        <v>64598</v>
      </c>
      <c r="BU144" s="53" t="s">
        <v>64564</v>
      </c>
      <c r="BV144" s="53" t="s">
        <v>64600</v>
      </c>
      <c r="BW144" s="53" t="s">
        <v>64601</v>
      </c>
      <c r="BX144" s="53" t="s">
        <v>64602</v>
      </c>
      <c r="BY144" s="53" t="s">
        <v>64604</v>
      </c>
      <c r="BZ144" s="53" t="s">
        <v>64606</v>
      </c>
      <c r="CA144" s="53" t="s">
        <v>64607</v>
      </c>
      <c r="CB144" s="53" t="s">
        <v>64608</v>
      </c>
      <c r="CC144" s="53" t="s">
        <v>64609</v>
      </c>
      <c r="CD144" s="53" t="s">
        <v>64611</v>
      </c>
      <c r="CE144" s="53" t="s">
        <v>64613</v>
      </c>
      <c r="CF144" s="53" t="s">
        <v>55263</v>
      </c>
      <c r="CG144" s="53" t="s">
        <v>64615</v>
      </c>
      <c r="CH144" s="53" t="s">
        <v>64617</v>
      </c>
      <c r="CI144" s="53" t="s">
        <v>64618</v>
      </c>
      <c r="CJ144" s="53" t="s">
        <v>64619</v>
      </c>
      <c r="CK144" s="53" t="s">
        <v>64621</v>
      </c>
      <c r="CL144" s="53" t="s">
        <v>64623</v>
      </c>
      <c r="CM144" s="53" t="s">
        <v>64624</v>
      </c>
      <c r="CN144" s="53" t="s">
        <v>64625</v>
      </c>
      <c r="CO144" s="53" t="s">
        <v>64627</v>
      </c>
      <c r="CP144" s="53" t="s">
        <v>64628</v>
      </c>
      <c r="CQ144" s="53" t="s">
        <v>64630</v>
      </c>
      <c r="CR144" s="53" t="s">
        <v>64631</v>
      </c>
      <c r="CS144" s="53" t="s">
        <v>64632</v>
      </c>
      <c r="CT144" s="53" t="s">
        <v>64633</v>
      </c>
      <c r="CU144" s="53" t="s">
        <v>64635</v>
      </c>
      <c r="CV144" s="53" t="s">
        <v>64637</v>
      </c>
      <c r="CW144" s="53" t="s">
        <v>64638</v>
      </c>
      <c r="CX144" s="53" t="s">
        <v>64639</v>
      </c>
      <c r="CY144" s="53" t="s">
        <v>64641</v>
      </c>
      <c r="CZ144" s="53" t="s">
        <v>64643</v>
      </c>
      <c r="DA144" s="53" t="s">
        <v>64644</v>
      </c>
      <c r="DB144" s="53" t="s">
        <v>64645</v>
      </c>
      <c r="DC144" s="53" t="s">
        <v>64646</v>
      </c>
      <c r="DD144" s="53" t="s">
        <v>64648</v>
      </c>
      <c r="DE144" s="53" t="s">
        <v>64650</v>
      </c>
      <c r="DF144" s="53" t="s">
        <v>64651</v>
      </c>
      <c r="DG144" s="53" t="s">
        <v>64652</v>
      </c>
      <c r="DH144" s="53" t="s">
        <v>64653</v>
      </c>
      <c r="DI144" s="53" t="s">
        <v>18444</v>
      </c>
      <c r="DJ144" s="53" t="s">
        <v>64656</v>
      </c>
      <c r="DK144" s="53" t="s">
        <v>64657</v>
      </c>
      <c r="DL144" s="53" t="s">
        <v>64658</v>
      </c>
      <c r="DM144" s="53" t="s">
        <v>64659</v>
      </c>
    </row>
    <row r="145" spans="1:117" ht="15.75" customHeight="1">
      <c r="A145" s="129">
        <v>136</v>
      </c>
      <c r="B145" s="53" t="s">
        <v>64661</v>
      </c>
      <c r="C145" s="53" t="s">
        <v>64663</v>
      </c>
      <c r="D145" s="53" t="s">
        <v>64664</v>
      </c>
      <c r="E145" s="53" t="s">
        <v>64665</v>
      </c>
      <c r="F145" s="53" t="s">
        <v>64667</v>
      </c>
      <c r="G145" s="53" t="s">
        <v>64669</v>
      </c>
      <c r="H145" s="53" t="s">
        <v>64670</v>
      </c>
      <c r="I145" s="53" t="s">
        <v>64671</v>
      </c>
      <c r="J145" s="53" t="s">
        <v>64673</v>
      </c>
      <c r="K145" s="53" t="s">
        <v>64675</v>
      </c>
      <c r="L145" s="53" t="s">
        <v>64676</v>
      </c>
      <c r="M145" s="53" t="s">
        <v>64678</v>
      </c>
      <c r="N145" s="53" t="s">
        <v>64680</v>
      </c>
      <c r="O145" s="53" t="s">
        <v>64681</v>
      </c>
      <c r="P145" s="53" t="s">
        <v>64682</v>
      </c>
      <c r="Q145" s="53" t="s">
        <v>64684</v>
      </c>
      <c r="R145" s="53" t="s">
        <v>64686</v>
      </c>
      <c r="S145" s="53" t="s">
        <v>64687</v>
      </c>
      <c r="T145" s="53" t="s">
        <v>64688</v>
      </c>
      <c r="U145" s="53" t="s">
        <v>64689</v>
      </c>
      <c r="V145" s="53" t="s">
        <v>64690</v>
      </c>
      <c r="W145" s="53" t="s">
        <v>64692</v>
      </c>
      <c r="X145" s="53" t="s">
        <v>64694</v>
      </c>
      <c r="Y145" s="53" t="s">
        <v>64695</v>
      </c>
      <c r="Z145" s="53" t="s">
        <v>64696</v>
      </c>
      <c r="AA145" s="53" t="s">
        <v>64697</v>
      </c>
      <c r="AB145" s="53" t="s">
        <v>64699</v>
      </c>
      <c r="AC145" s="53" t="s">
        <v>64701</v>
      </c>
      <c r="AD145" s="53" t="s">
        <v>64702</v>
      </c>
      <c r="AE145" s="53" t="s">
        <v>64703</v>
      </c>
      <c r="AF145" s="53" t="s">
        <v>64705</v>
      </c>
      <c r="AG145" s="53" t="s">
        <v>64707</v>
      </c>
      <c r="AH145" s="53" t="s">
        <v>64708</v>
      </c>
      <c r="AI145" s="53" t="s">
        <v>64709</v>
      </c>
      <c r="AJ145" s="53" t="s">
        <v>64710</v>
      </c>
      <c r="AK145" s="53" t="s">
        <v>64712</v>
      </c>
      <c r="AL145" s="53" t="s">
        <v>64714</v>
      </c>
      <c r="AM145" s="53" t="s">
        <v>64715</v>
      </c>
      <c r="AN145" s="53" t="s">
        <v>64716</v>
      </c>
      <c r="AO145" s="53" t="s">
        <v>64717</v>
      </c>
      <c r="AP145" s="53" t="s">
        <v>64719</v>
      </c>
      <c r="AQ145" s="53" t="s">
        <v>64721</v>
      </c>
      <c r="AR145" s="53" t="s">
        <v>64722</v>
      </c>
      <c r="AS145" s="53" t="s">
        <v>64723</v>
      </c>
      <c r="AT145" s="53" t="s">
        <v>64725</v>
      </c>
      <c r="AU145" s="53" t="s">
        <v>64727</v>
      </c>
      <c r="AV145" s="53" t="s">
        <v>64728</v>
      </c>
      <c r="AW145" s="53" t="s">
        <v>64729</v>
      </c>
      <c r="AX145" s="53" t="s">
        <v>64731</v>
      </c>
      <c r="AY145" s="53" t="s">
        <v>64733</v>
      </c>
      <c r="AZ145" s="53" t="s">
        <v>64734</v>
      </c>
      <c r="BA145" s="53" t="s">
        <v>64735</v>
      </c>
      <c r="BB145" s="53" t="s">
        <v>64737</v>
      </c>
      <c r="BC145" s="53" t="s">
        <v>64739</v>
      </c>
      <c r="BD145" s="53" t="s">
        <v>64740</v>
      </c>
      <c r="BE145" s="53" t="s">
        <v>64741</v>
      </c>
      <c r="BF145" s="53" t="s">
        <v>45762</v>
      </c>
      <c r="BG145" s="53" t="s">
        <v>64743</v>
      </c>
      <c r="BH145" s="53" t="s">
        <v>64745</v>
      </c>
      <c r="BI145" s="53" t="s">
        <v>64746</v>
      </c>
      <c r="BJ145" s="53" t="s">
        <v>64747</v>
      </c>
      <c r="BK145" s="53" t="s">
        <v>64748</v>
      </c>
      <c r="BL145" s="53" t="s">
        <v>64750</v>
      </c>
      <c r="BM145" s="53" t="s">
        <v>64752</v>
      </c>
      <c r="BN145" s="53" t="s">
        <v>64753</v>
      </c>
      <c r="BO145" s="53" t="s">
        <v>64755</v>
      </c>
      <c r="BP145" s="53" t="s">
        <v>64757</v>
      </c>
      <c r="BQ145" s="53" t="s">
        <v>64758</v>
      </c>
      <c r="BR145" s="53" t="s">
        <v>64759</v>
      </c>
      <c r="BS145" s="53" t="s">
        <v>64761</v>
      </c>
      <c r="BT145" s="53" t="s">
        <v>64763</v>
      </c>
      <c r="BU145" s="53" t="s">
        <v>64764</v>
      </c>
      <c r="BV145" s="53" t="s">
        <v>64765</v>
      </c>
      <c r="BW145" s="53" t="s">
        <v>64767</v>
      </c>
      <c r="BX145" s="53" t="s">
        <v>64768</v>
      </c>
      <c r="BY145" s="53" t="s">
        <v>64770</v>
      </c>
      <c r="BZ145" s="53" t="s">
        <v>64771</v>
      </c>
      <c r="CA145" s="53" t="s">
        <v>64772</v>
      </c>
      <c r="CB145" s="53" t="s">
        <v>64774</v>
      </c>
      <c r="CC145" s="53" t="s">
        <v>64775</v>
      </c>
      <c r="CD145" s="53" t="s">
        <v>64777</v>
      </c>
      <c r="CE145" s="53" t="s">
        <v>64778</v>
      </c>
      <c r="CF145" s="53" t="s">
        <v>64779</v>
      </c>
      <c r="CG145" s="53" t="s">
        <v>64781</v>
      </c>
      <c r="CH145" s="53" t="s">
        <v>64783</v>
      </c>
      <c r="CI145" s="53" t="s">
        <v>64784</v>
      </c>
      <c r="CJ145" s="53" t="s">
        <v>64785</v>
      </c>
      <c r="CK145" s="53" t="s">
        <v>64786</v>
      </c>
      <c r="CL145" s="53" t="s">
        <v>64788</v>
      </c>
      <c r="CM145" s="53" t="s">
        <v>64789</v>
      </c>
      <c r="CN145" s="53" t="s">
        <v>64791</v>
      </c>
      <c r="CO145" s="53" t="s">
        <v>64792</v>
      </c>
      <c r="CP145" s="53" t="s">
        <v>64793</v>
      </c>
      <c r="CQ145" s="53" t="s">
        <v>64795</v>
      </c>
      <c r="CR145" s="53" t="s">
        <v>64667</v>
      </c>
      <c r="CS145" s="53" t="s">
        <v>64797</v>
      </c>
      <c r="CT145" s="53" t="s">
        <v>64798</v>
      </c>
      <c r="CU145" s="53" t="s">
        <v>64800</v>
      </c>
      <c r="CV145" s="53" t="s">
        <v>64802</v>
      </c>
      <c r="CW145" s="53" t="s">
        <v>64803</v>
      </c>
      <c r="CX145" s="53" t="s">
        <v>64804</v>
      </c>
      <c r="CY145" s="53" t="s">
        <v>64806</v>
      </c>
      <c r="CZ145" s="53" t="s">
        <v>64807</v>
      </c>
      <c r="DA145" s="53" t="s">
        <v>64809</v>
      </c>
      <c r="DB145" s="53" t="s">
        <v>64810</v>
      </c>
      <c r="DC145" s="53" t="s">
        <v>64811</v>
      </c>
      <c r="DD145" s="53" t="s">
        <v>64812</v>
      </c>
      <c r="DE145" s="53" t="s">
        <v>64814</v>
      </c>
      <c r="DF145" s="53" t="s">
        <v>64816</v>
      </c>
      <c r="DG145" s="53" t="s">
        <v>64817</v>
      </c>
      <c r="DH145" s="53" t="s">
        <v>64818</v>
      </c>
      <c r="DI145" s="53" t="s">
        <v>64820</v>
      </c>
      <c r="DJ145" s="53" t="s">
        <v>64822</v>
      </c>
      <c r="DK145" s="53" t="s">
        <v>64823</v>
      </c>
      <c r="DL145" s="53" t="s">
        <v>64824</v>
      </c>
      <c r="DM145" s="53" t="s">
        <v>64825</v>
      </c>
    </row>
    <row r="146" spans="1:117" ht="15.75" customHeight="1">
      <c r="A146" s="129">
        <v>137</v>
      </c>
      <c r="B146" s="53" t="s">
        <v>64828</v>
      </c>
      <c r="C146" s="53" t="s">
        <v>64829</v>
      </c>
      <c r="D146" s="53" t="s">
        <v>64830</v>
      </c>
      <c r="E146" s="53" t="s">
        <v>64832</v>
      </c>
      <c r="F146" s="53" t="s">
        <v>64834</v>
      </c>
      <c r="G146" s="53" t="s">
        <v>64635</v>
      </c>
      <c r="H146" s="53" t="s">
        <v>64836</v>
      </c>
      <c r="I146" s="53" t="s">
        <v>64834</v>
      </c>
      <c r="J146" s="53" t="s">
        <v>64838</v>
      </c>
      <c r="K146" s="53" t="s">
        <v>64840</v>
      </c>
      <c r="L146" s="53" t="s">
        <v>64841</v>
      </c>
      <c r="M146" s="53" t="s">
        <v>64842</v>
      </c>
      <c r="N146" s="53" t="s">
        <v>64844</v>
      </c>
      <c r="O146" s="53" t="s">
        <v>64846</v>
      </c>
      <c r="P146" s="53" t="s">
        <v>64847</v>
      </c>
      <c r="Q146" s="53" t="s">
        <v>64848</v>
      </c>
      <c r="R146" s="53" t="s">
        <v>64849</v>
      </c>
      <c r="S146" s="53" t="s">
        <v>64851</v>
      </c>
      <c r="T146" s="53" t="s">
        <v>64853</v>
      </c>
      <c r="U146" s="53" t="s">
        <v>64854</v>
      </c>
      <c r="V146" s="53" t="s">
        <v>64855</v>
      </c>
      <c r="W146" s="53" t="s">
        <v>64857</v>
      </c>
      <c r="X146" s="53" t="s">
        <v>64859</v>
      </c>
      <c r="Y146" s="53" t="s">
        <v>64860</v>
      </c>
      <c r="Z146" s="53" t="s">
        <v>64862</v>
      </c>
      <c r="AA146" s="53" t="s">
        <v>64864</v>
      </c>
      <c r="AB146" s="53" t="s">
        <v>64865</v>
      </c>
      <c r="AC146" s="53" t="s">
        <v>64866</v>
      </c>
      <c r="AD146" s="53" t="s">
        <v>64868</v>
      </c>
      <c r="AE146" s="53" t="s">
        <v>64870</v>
      </c>
      <c r="AF146" s="53" t="s">
        <v>64871</v>
      </c>
      <c r="AG146" s="53" t="s">
        <v>64873</v>
      </c>
      <c r="AH146" s="53" t="s">
        <v>45661</v>
      </c>
      <c r="AI146" s="53" t="s">
        <v>64875</v>
      </c>
      <c r="AJ146" s="53" t="s">
        <v>64876</v>
      </c>
      <c r="AK146" s="53" t="s">
        <v>64878</v>
      </c>
      <c r="AL146" s="53" t="s">
        <v>64880</v>
      </c>
      <c r="AM146" s="53" t="s">
        <v>64881</v>
      </c>
      <c r="AN146" s="53" t="s">
        <v>64883</v>
      </c>
      <c r="AO146" s="53" t="s">
        <v>64885</v>
      </c>
      <c r="AP146" s="53" t="s">
        <v>64886</v>
      </c>
      <c r="AQ146" s="53" t="s">
        <v>64887</v>
      </c>
      <c r="AR146" s="53" t="s">
        <v>64894</v>
      </c>
      <c r="AS146" s="53" t="s">
        <v>64898</v>
      </c>
      <c r="AT146" s="53" t="s">
        <v>64900</v>
      </c>
      <c r="AU146" s="53" t="s">
        <v>64901</v>
      </c>
      <c r="AV146" s="53" t="s">
        <v>64903</v>
      </c>
      <c r="AW146" s="53" t="s">
        <v>64905</v>
      </c>
      <c r="AX146" s="53" t="s">
        <v>64906</v>
      </c>
      <c r="AY146" s="53" t="s">
        <v>64908</v>
      </c>
      <c r="AZ146" s="53" t="s">
        <v>64910</v>
      </c>
      <c r="BA146" s="53" t="s">
        <v>64911</v>
      </c>
      <c r="BB146" s="53" t="s">
        <v>45997</v>
      </c>
      <c r="BC146" s="53" t="s">
        <v>64914</v>
      </c>
      <c r="BD146" s="53" t="s">
        <v>64916</v>
      </c>
      <c r="BE146" s="53" t="s">
        <v>64918</v>
      </c>
      <c r="BF146" s="53" t="s">
        <v>64920</v>
      </c>
      <c r="BG146" s="53" t="s">
        <v>64922</v>
      </c>
      <c r="BH146" s="53" t="s">
        <v>64923</v>
      </c>
      <c r="BI146" s="53" t="s">
        <v>64926</v>
      </c>
      <c r="BJ146" s="53" t="s">
        <v>64927</v>
      </c>
      <c r="BK146" s="53" t="s">
        <v>64930</v>
      </c>
      <c r="BL146" s="53" t="s">
        <v>64931</v>
      </c>
      <c r="BM146" s="53" t="s">
        <v>64934</v>
      </c>
      <c r="BN146" s="53" t="s">
        <v>45630</v>
      </c>
      <c r="BO146" s="53" t="s">
        <v>64935</v>
      </c>
      <c r="BP146" s="53" t="s">
        <v>64938</v>
      </c>
      <c r="BQ146" s="53" t="s">
        <v>64939</v>
      </c>
      <c r="BR146" s="53" t="s">
        <v>64656</v>
      </c>
      <c r="BS146" s="53" t="s">
        <v>64942</v>
      </c>
      <c r="BT146" s="53" t="s">
        <v>64943</v>
      </c>
      <c r="BU146" s="53" t="s">
        <v>64945</v>
      </c>
      <c r="BV146" s="53" t="s">
        <v>64947</v>
      </c>
      <c r="BW146" s="53" t="s">
        <v>64949</v>
      </c>
      <c r="BX146" s="53" t="s">
        <v>64951</v>
      </c>
      <c r="BY146" s="53" t="s">
        <v>64952</v>
      </c>
      <c r="BZ146" s="53" t="s">
        <v>64954</v>
      </c>
      <c r="CA146" s="53" t="s">
        <v>64956</v>
      </c>
      <c r="CB146" s="53" t="s">
        <v>64957</v>
      </c>
      <c r="CC146" s="53" t="s">
        <v>64960</v>
      </c>
      <c r="CD146" s="53" t="s">
        <v>64961</v>
      </c>
      <c r="CE146" s="53" t="s">
        <v>64963</v>
      </c>
      <c r="CF146" s="53" t="s">
        <v>64965</v>
      </c>
      <c r="CG146" s="53" t="s">
        <v>64966</v>
      </c>
      <c r="CH146" s="53" t="s">
        <v>64968</v>
      </c>
      <c r="CI146" s="53" t="s">
        <v>64971</v>
      </c>
      <c r="CJ146" s="53" t="s">
        <v>64973</v>
      </c>
      <c r="CK146" s="53" t="s">
        <v>64975</v>
      </c>
      <c r="CL146" s="53" t="s">
        <v>64977</v>
      </c>
      <c r="CM146" s="53" t="s">
        <v>64978</v>
      </c>
      <c r="CN146" s="53" t="s">
        <v>64981</v>
      </c>
      <c r="CO146" s="53" t="s">
        <v>64982</v>
      </c>
      <c r="CP146" s="53" t="s">
        <v>64984</v>
      </c>
      <c r="CQ146" s="53" t="s">
        <v>64986</v>
      </c>
      <c r="CR146" s="53" t="s">
        <v>64988</v>
      </c>
      <c r="CS146" s="53" t="s">
        <v>64990</v>
      </c>
      <c r="CT146" s="53" t="s">
        <v>64992</v>
      </c>
      <c r="CU146" s="53" t="s">
        <v>64994</v>
      </c>
      <c r="CV146" s="53" t="s">
        <v>64995</v>
      </c>
      <c r="CW146" s="53" t="s">
        <v>64998</v>
      </c>
      <c r="CX146" s="53" t="s">
        <v>64999</v>
      </c>
      <c r="CY146" s="53" t="s">
        <v>65002</v>
      </c>
      <c r="CZ146" s="53" t="s">
        <v>55204</v>
      </c>
      <c r="DA146" s="53" t="s">
        <v>65004</v>
      </c>
      <c r="DB146" s="53" t="s">
        <v>65006</v>
      </c>
      <c r="DC146" s="53" t="s">
        <v>65007</v>
      </c>
      <c r="DD146" s="53" t="s">
        <v>64844</v>
      </c>
      <c r="DE146" s="53" t="s">
        <v>65010</v>
      </c>
      <c r="DF146" s="53" t="s">
        <v>65013</v>
      </c>
      <c r="DG146" s="53" t="s">
        <v>65014</v>
      </c>
      <c r="DH146" s="53" t="s">
        <v>65017</v>
      </c>
      <c r="DI146" s="53" t="s">
        <v>65018</v>
      </c>
      <c r="DJ146" s="53" t="s">
        <v>65020</v>
      </c>
      <c r="DK146" s="53" t="s">
        <v>65022</v>
      </c>
      <c r="DL146" s="53" t="s">
        <v>65024</v>
      </c>
      <c r="DM146" s="53" t="s">
        <v>65026</v>
      </c>
    </row>
    <row r="147" spans="1:117" ht="15.75" customHeight="1">
      <c r="A147" s="129">
        <v>138</v>
      </c>
      <c r="B147" s="53" t="s">
        <v>65030</v>
      </c>
      <c r="C147" s="53" t="s">
        <v>65032</v>
      </c>
      <c r="D147" s="53" t="s">
        <v>65034</v>
      </c>
      <c r="E147" s="53" t="s">
        <v>65036</v>
      </c>
      <c r="F147" s="53" t="s">
        <v>65039</v>
      </c>
      <c r="G147" s="53" t="s">
        <v>65041</v>
      </c>
      <c r="H147" s="53" t="s">
        <v>65043</v>
      </c>
      <c r="I147" s="53" t="s">
        <v>65044</v>
      </c>
      <c r="J147" s="53" t="s">
        <v>65047</v>
      </c>
      <c r="K147" s="53" t="s">
        <v>65048</v>
      </c>
      <c r="L147" s="53" t="s">
        <v>65051</v>
      </c>
      <c r="M147" s="53" t="s">
        <v>65052</v>
      </c>
      <c r="N147" s="53" t="s">
        <v>65053</v>
      </c>
      <c r="O147" s="53" t="s">
        <v>65054</v>
      </c>
      <c r="P147" s="53" t="s">
        <v>65055</v>
      </c>
      <c r="Q147" s="53" t="s">
        <v>65058</v>
      </c>
      <c r="R147" s="53" t="s">
        <v>65059</v>
      </c>
      <c r="S147" s="53" t="s">
        <v>65061</v>
      </c>
      <c r="T147" s="53" t="s">
        <v>65063</v>
      </c>
      <c r="U147" s="53" t="s">
        <v>65065</v>
      </c>
      <c r="V147" s="53" t="s">
        <v>65067</v>
      </c>
      <c r="W147" s="53" t="s">
        <v>65068</v>
      </c>
      <c r="X147" s="53" t="s">
        <v>65071</v>
      </c>
      <c r="Y147" s="53" t="s">
        <v>65072</v>
      </c>
      <c r="Z147" s="53" t="s">
        <v>65075</v>
      </c>
      <c r="AA147" s="53" t="s">
        <v>65076</v>
      </c>
      <c r="AB147" s="53" t="s">
        <v>65078</v>
      </c>
      <c r="AC147" s="53" t="s">
        <v>65080</v>
      </c>
      <c r="AD147" s="53" t="s">
        <v>65081</v>
      </c>
      <c r="AE147" s="53" t="s">
        <v>65084</v>
      </c>
      <c r="AF147" s="53" t="s">
        <v>65085</v>
      </c>
      <c r="AG147" s="53" t="s">
        <v>65087</v>
      </c>
      <c r="AH147" s="53" t="s">
        <v>65089</v>
      </c>
      <c r="AI147" s="53" t="s">
        <v>65090</v>
      </c>
      <c r="AJ147" s="53" t="s">
        <v>65093</v>
      </c>
      <c r="AK147" s="53" t="s">
        <v>65094</v>
      </c>
      <c r="AL147" s="53" t="s">
        <v>65096</v>
      </c>
      <c r="AM147" s="53" t="s">
        <v>65098</v>
      </c>
      <c r="AN147" s="53" t="s">
        <v>65100</v>
      </c>
      <c r="AO147" s="53" t="s">
        <v>65102</v>
      </c>
      <c r="AP147" s="53" t="s">
        <v>65103</v>
      </c>
      <c r="AQ147" s="53" t="s">
        <v>65105</v>
      </c>
      <c r="AR147" s="53" t="s">
        <v>65107</v>
      </c>
      <c r="AS147" s="53" t="s">
        <v>65108</v>
      </c>
      <c r="AT147" s="53" t="s">
        <v>65109</v>
      </c>
      <c r="AU147" s="53" t="s">
        <v>65111</v>
      </c>
      <c r="AV147" s="53" t="s">
        <v>65113</v>
      </c>
      <c r="AW147" s="53" t="s">
        <v>65114</v>
      </c>
      <c r="AX147" s="53" t="s">
        <v>65115</v>
      </c>
      <c r="AY147" s="53" t="s">
        <v>65117</v>
      </c>
      <c r="AZ147" s="53" t="s">
        <v>65119</v>
      </c>
      <c r="BA147" s="53" t="s">
        <v>65120</v>
      </c>
      <c r="BB147" s="53" t="s">
        <v>65122</v>
      </c>
      <c r="BC147" s="53" t="s">
        <v>65124</v>
      </c>
      <c r="BD147" s="53" t="s">
        <v>65125</v>
      </c>
      <c r="BE147" s="53" t="s">
        <v>65127</v>
      </c>
      <c r="BF147" s="53" t="s">
        <v>65129</v>
      </c>
      <c r="BG147" s="53" t="s">
        <v>65130</v>
      </c>
      <c r="BH147" s="53" t="s">
        <v>16352</v>
      </c>
      <c r="BI147" s="53" t="s">
        <v>65133</v>
      </c>
      <c r="BJ147" s="53" t="s">
        <v>65134</v>
      </c>
      <c r="BK147" s="53" t="s">
        <v>65135</v>
      </c>
      <c r="BL147" s="53" t="s">
        <v>65137</v>
      </c>
      <c r="BM147" s="53" t="s">
        <v>65139</v>
      </c>
      <c r="BN147" s="53" t="s">
        <v>65140</v>
      </c>
      <c r="BO147" s="53" t="s">
        <v>65141</v>
      </c>
      <c r="BP147" s="53" t="s">
        <v>65144</v>
      </c>
      <c r="BQ147" s="53" t="s">
        <v>65145</v>
      </c>
      <c r="BR147" s="53" t="s">
        <v>65146</v>
      </c>
      <c r="BS147" s="53" t="s">
        <v>65148</v>
      </c>
      <c r="BT147" s="53" t="s">
        <v>65150</v>
      </c>
      <c r="BU147" s="53" t="s">
        <v>65151</v>
      </c>
      <c r="BV147" s="53" t="s">
        <v>65153</v>
      </c>
      <c r="BW147" s="53" t="s">
        <v>65155</v>
      </c>
      <c r="BX147" s="53" t="s">
        <v>65156</v>
      </c>
      <c r="BY147" s="53" t="s">
        <v>65158</v>
      </c>
      <c r="BZ147" s="53" t="s">
        <v>65160</v>
      </c>
      <c r="CA147" s="53" t="s">
        <v>65161</v>
      </c>
      <c r="CB147" s="53" t="s">
        <v>65162</v>
      </c>
      <c r="CC147" s="53" t="s">
        <v>65164</v>
      </c>
      <c r="CD147" s="53" t="s">
        <v>65166</v>
      </c>
      <c r="CE147" s="53" t="s">
        <v>65167</v>
      </c>
      <c r="CF147" s="53" t="s">
        <v>65168</v>
      </c>
      <c r="CG147" s="53" t="s">
        <v>65170</v>
      </c>
      <c r="CH147" s="53" t="s">
        <v>65172</v>
      </c>
      <c r="CI147" s="53" t="s">
        <v>65174</v>
      </c>
      <c r="CJ147" s="53" t="s">
        <v>65175</v>
      </c>
      <c r="CK147" s="53" t="s">
        <v>65178</v>
      </c>
      <c r="CL147" s="53" t="s">
        <v>65179</v>
      </c>
      <c r="CM147" s="53" t="s">
        <v>65180</v>
      </c>
      <c r="CN147" s="53" t="s">
        <v>65182</v>
      </c>
      <c r="CO147" s="53" t="s">
        <v>65184</v>
      </c>
      <c r="CP147" s="53" t="s">
        <v>65185</v>
      </c>
      <c r="CQ147" s="53" t="s">
        <v>65186</v>
      </c>
      <c r="CR147" s="53" t="s">
        <v>65188</v>
      </c>
      <c r="CS147" s="53" t="s">
        <v>65190</v>
      </c>
      <c r="CT147" s="53" t="s">
        <v>65191</v>
      </c>
      <c r="CU147" s="53" t="s">
        <v>65193</v>
      </c>
      <c r="CV147" s="53" t="s">
        <v>65195</v>
      </c>
      <c r="CW147" s="53" t="s">
        <v>65196</v>
      </c>
      <c r="CX147" s="53" t="s">
        <v>65197</v>
      </c>
      <c r="CY147" s="53" t="s">
        <v>65199</v>
      </c>
      <c r="CZ147" s="53" t="s">
        <v>65201</v>
      </c>
      <c r="DA147" s="53" t="s">
        <v>65202</v>
      </c>
      <c r="DB147" s="53" t="s">
        <v>65203</v>
      </c>
      <c r="DC147" s="53" t="s">
        <v>65204</v>
      </c>
      <c r="DD147" s="53" t="s">
        <v>65206</v>
      </c>
      <c r="DE147" s="53" t="s">
        <v>65208</v>
      </c>
      <c r="DF147" s="53" t="s">
        <v>65209</v>
      </c>
      <c r="DG147" s="53" t="s">
        <v>65211</v>
      </c>
      <c r="DH147" s="53" t="s">
        <v>65213</v>
      </c>
      <c r="DI147" s="53" t="s">
        <v>65214</v>
      </c>
      <c r="DJ147" s="53" t="s">
        <v>65215</v>
      </c>
      <c r="DK147" s="53" t="s">
        <v>65217</v>
      </c>
      <c r="DL147" s="53" t="s">
        <v>65219</v>
      </c>
      <c r="DM147" s="53" t="s">
        <v>65220</v>
      </c>
    </row>
    <row r="148" spans="1:117" ht="15.75" customHeight="1">
      <c r="A148" s="129">
        <v>139</v>
      </c>
      <c r="B148" s="53" t="s">
        <v>65223</v>
      </c>
      <c r="C148" s="53" t="s">
        <v>65224</v>
      </c>
      <c r="D148" s="53" t="s">
        <v>65226</v>
      </c>
      <c r="E148" s="53" t="s">
        <v>65228</v>
      </c>
      <c r="F148" s="53" t="s">
        <v>65229</v>
      </c>
      <c r="G148" s="53" t="s">
        <v>65231</v>
      </c>
      <c r="H148" s="53" t="s">
        <v>65233</v>
      </c>
      <c r="I148" s="53" t="s">
        <v>65234</v>
      </c>
      <c r="J148" s="53" t="s">
        <v>65236</v>
      </c>
      <c r="K148" s="53" t="s">
        <v>65238</v>
      </c>
      <c r="L148" s="53" t="s">
        <v>65239</v>
      </c>
      <c r="M148" s="53" t="s">
        <v>65240</v>
      </c>
      <c r="N148" s="53" t="s">
        <v>65242</v>
      </c>
      <c r="O148" s="53" t="s">
        <v>65244</v>
      </c>
      <c r="P148" s="53" t="s">
        <v>65245</v>
      </c>
      <c r="Q148" s="53" t="s">
        <v>65247</v>
      </c>
      <c r="R148" s="53" t="s">
        <v>65248</v>
      </c>
      <c r="S148" s="53" t="s">
        <v>65250</v>
      </c>
      <c r="T148" s="53" t="s">
        <v>65251</v>
      </c>
      <c r="U148" s="53" t="s">
        <v>65253</v>
      </c>
      <c r="V148" s="53" t="s">
        <v>65255</v>
      </c>
      <c r="W148" s="53" t="s">
        <v>65256</v>
      </c>
      <c r="X148" s="53" t="s">
        <v>65257</v>
      </c>
      <c r="Y148" s="53" t="s">
        <v>65260</v>
      </c>
      <c r="Z148" s="53" t="s">
        <v>65261</v>
      </c>
      <c r="AA148" s="53" t="s">
        <v>65263</v>
      </c>
      <c r="AB148" s="53" t="s">
        <v>65265</v>
      </c>
      <c r="AC148" s="53" t="s">
        <v>65266</v>
      </c>
      <c r="AD148" s="53" t="s">
        <v>65267</v>
      </c>
      <c r="AE148" s="53" t="s">
        <v>65269</v>
      </c>
      <c r="AF148" s="53" t="s">
        <v>65271</v>
      </c>
      <c r="AG148" s="53" t="s">
        <v>65272</v>
      </c>
      <c r="AH148" s="53" t="s">
        <v>65274</v>
      </c>
      <c r="AI148" s="53" t="s">
        <v>65276</v>
      </c>
      <c r="AJ148" s="53" t="s">
        <v>65277</v>
      </c>
      <c r="AK148" s="53" t="s">
        <v>65278</v>
      </c>
      <c r="AL148" s="53" t="s">
        <v>65280</v>
      </c>
      <c r="AM148" s="53" t="s">
        <v>65282</v>
      </c>
      <c r="AN148" s="53" t="s">
        <v>65283</v>
      </c>
      <c r="AO148" s="53" t="s">
        <v>65284</v>
      </c>
      <c r="AP148" s="53" t="s">
        <v>65286</v>
      </c>
      <c r="AQ148" s="53" t="s">
        <v>65288</v>
      </c>
      <c r="AR148" s="53" t="s">
        <v>65289</v>
      </c>
      <c r="AS148" s="53" t="s">
        <v>65291</v>
      </c>
      <c r="AT148" s="53" t="s">
        <v>65293</v>
      </c>
      <c r="AU148" s="53" t="s">
        <v>65294</v>
      </c>
      <c r="AV148" s="53" t="s">
        <v>65296</v>
      </c>
      <c r="AW148" s="53" t="s">
        <v>65298</v>
      </c>
      <c r="AX148" s="53" t="s">
        <v>65299</v>
      </c>
      <c r="AY148" s="53" t="s">
        <v>65301</v>
      </c>
      <c r="AZ148" s="53" t="s">
        <v>65303</v>
      </c>
      <c r="BA148" s="53" t="s">
        <v>65304</v>
      </c>
      <c r="BB148" s="53" t="s">
        <v>65305</v>
      </c>
      <c r="BC148" s="53" t="s">
        <v>65307</v>
      </c>
      <c r="BD148" s="53" t="s">
        <v>65309</v>
      </c>
      <c r="BE148" s="53" t="s">
        <v>65310</v>
      </c>
      <c r="BF148" s="53" t="s">
        <v>65311</v>
      </c>
      <c r="BG148" s="53" t="s">
        <v>65313</v>
      </c>
      <c r="BH148" s="53" t="s">
        <v>65315</v>
      </c>
      <c r="BI148" s="53" t="s">
        <v>65316</v>
      </c>
      <c r="BJ148" s="53" t="s">
        <v>65318</v>
      </c>
      <c r="BK148" s="53" t="s">
        <v>65320</v>
      </c>
      <c r="BL148" s="53" t="s">
        <v>65321</v>
      </c>
      <c r="BM148" s="53" t="s">
        <v>65323</v>
      </c>
      <c r="BN148" s="53" t="s">
        <v>65325</v>
      </c>
      <c r="BO148" s="53" t="s">
        <v>65326</v>
      </c>
      <c r="BP148" s="53" t="s">
        <v>65327</v>
      </c>
      <c r="BQ148" s="53" t="s">
        <v>65329</v>
      </c>
      <c r="BR148" s="53" t="s">
        <v>65331</v>
      </c>
      <c r="BS148" s="53" t="s">
        <v>65332</v>
      </c>
      <c r="BT148" s="53" t="s">
        <v>65333</v>
      </c>
      <c r="BU148" s="53" t="s">
        <v>65335</v>
      </c>
      <c r="BV148" s="53" t="s">
        <v>65337</v>
      </c>
      <c r="BW148" s="53" t="s">
        <v>65338</v>
      </c>
      <c r="BX148" s="53" t="s">
        <v>65339</v>
      </c>
      <c r="BY148" s="53" t="s">
        <v>65341</v>
      </c>
      <c r="BZ148" s="53" t="s">
        <v>65343</v>
      </c>
      <c r="CA148" s="53" t="s">
        <v>65344</v>
      </c>
      <c r="CB148" s="53" t="s">
        <v>65346</v>
      </c>
      <c r="CC148" s="53" t="s">
        <v>65348</v>
      </c>
      <c r="CD148" s="53" t="s">
        <v>65349</v>
      </c>
      <c r="CE148" s="53" t="s">
        <v>65350</v>
      </c>
      <c r="CF148" s="53" t="s">
        <v>65352</v>
      </c>
      <c r="CG148" s="53" t="s">
        <v>65354</v>
      </c>
      <c r="CH148" s="53" t="s">
        <v>65355</v>
      </c>
      <c r="CI148" s="53" t="s">
        <v>65356</v>
      </c>
      <c r="CJ148" s="53" t="s">
        <v>65358</v>
      </c>
      <c r="CK148" s="53" t="s">
        <v>65360</v>
      </c>
      <c r="CL148" s="53" t="s">
        <v>65361</v>
      </c>
      <c r="CM148" s="53" t="s">
        <v>65362</v>
      </c>
      <c r="CN148" s="53" t="s">
        <v>65364</v>
      </c>
      <c r="CO148" s="53" t="s">
        <v>65366</v>
      </c>
      <c r="CP148" s="53" t="s">
        <v>65367</v>
      </c>
      <c r="CQ148" s="53" t="s">
        <v>65368</v>
      </c>
      <c r="CR148" s="53" t="s">
        <v>65369</v>
      </c>
      <c r="CS148" s="53" t="s">
        <v>65371</v>
      </c>
      <c r="CT148" s="53" t="s">
        <v>65373</v>
      </c>
      <c r="CU148" s="53" t="s">
        <v>65374</v>
      </c>
      <c r="CV148" s="53" t="s">
        <v>65375</v>
      </c>
      <c r="CW148" s="53" t="s">
        <v>65377</v>
      </c>
      <c r="CX148" s="53" t="s">
        <v>65379</v>
      </c>
      <c r="CY148" s="53" t="s">
        <v>65380</v>
      </c>
      <c r="CZ148" s="53" t="s">
        <v>21320</v>
      </c>
      <c r="DA148" s="53" t="s">
        <v>65382</v>
      </c>
      <c r="DB148" s="53" t="s">
        <v>65384</v>
      </c>
      <c r="DC148" s="53" t="s">
        <v>65385</v>
      </c>
      <c r="DD148" s="53" t="s">
        <v>65386</v>
      </c>
      <c r="DE148" s="53" t="s">
        <v>65388</v>
      </c>
      <c r="DF148" s="53" t="s">
        <v>65390</v>
      </c>
      <c r="DG148" s="53" t="s">
        <v>65391</v>
      </c>
      <c r="DH148" s="53" t="s">
        <v>65393</v>
      </c>
      <c r="DI148" s="53" t="s">
        <v>65395</v>
      </c>
      <c r="DJ148" s="53" t="s">
        <v>65396</v>
      </c>
      <c r="DK148" s="53" t="s">
        <v>65397</v>
      </c>
      <c r="DL148" s="53" t="s">
        <v>65399</v>
      </c>
      <c r="DM148" s="53" t="s">
        <v>65401</v>
      </c>
    </row>
    <row r="149" spans="1:117" ht="15.75" customHeight="1">
      <c r="A149" s="129">
        <v>140</v>
      </c>
      <c r="B149" s="53" t="s">
        <v>65402</v>
      </c>
      <c r="C149" s="53" t="s">
        <v>65405</v>
      </c>
      <c r="D149" s="53" t="s">
        <v>65406</v>
      </c>
      <c r="E149" s="53" t="s">
        <v>65409</v>
      </c>
      <c r="F149" s="53" t="s">
        <v>65412</v>
      </c>
      <c r="G149" s="53" t="s">
        <v>65414</v>
      </c>
      <c r="H149" s="53" t="s">
        <v>65416</v>
      </c>
      <c r="I149" s="53" t="s">
        <v>65419</v>
      </c>
      <c r="J149" s="53" t="s">
        <v>65420</v>
      </c>
      <c r="K149" s="53" t="s">
        <v>65423</v>
      </c>
      <c r="L149" s="53" t="s">
        <v>65426</v>
      </c>
      <c r="M149" s="53" t="s">
        <v>65429</v>
      </c>
      <c r="N149" s="53" t="s">
        <v>65432</v>
      </c>
      <c r="O149" s="53" t="s">
        <v>65433</v>
      </c>
      <c r="P149" s="53" t="s">
        <v>65436</v>
      </c>
      <c r="Q149" s="53" t="s">
        <v>65439</v>
      </c>
      <c r="R149" s="53" t="s">
        <v>65441</v>
      </c>
      <c r="S149" s="53" t="s">
        <v>65443</v>
      </c>
      <c r="T149" s="53" t="s">
        <v>65444</v>
      </c>
      <c r="U149" s="53" t="s">
        <v>65446</v>
      </c>
      <c r="V149" s="53" t="s">
        <v>65448</v>
      </c>
      <c r="W149" s="53" t="s">
        <v>65449</v>
      </c>
      <c r="X149" s="53" t="s">
        <v>65450</v>
      </c>
      <c r="Y149" s="53" t="s">
        <v>65452</v>
      </c>
      <c r="Z149" s="53" t="s">
        <v>65454</v>
      </c>
      <c r="AA149" s="53" t="s">
        <v>65455</v>
      </c>
      <c r="AB149" s="53" t="s">
        <v>65456</v>
      </c>
      <c r="AC149" s="53" t="s">
        <v>65457</v>
      </c>
      <c r="AD149" s="53" t="s">
        <v>65458</v>
      </c>
      <c r="AE149" s="53" t="s">
        <v>65459</v>
      </c>
      <c r="AF149" s="53" t="s">
        <v>65460</v>
      </c>
      <c r="AG149" s="53" t="s">
        <v>65462</v>
      </c>
      <c r="AH149" s="53" t="s">
        <v>65464</v>
      </c>
      <c r="AI149" s="53" t="s">
        <v>65465</v>
      </c>
      <c r="AJ149" s="53" t="s">
        <v>65467</v>
      </c>
      <c r="AK149" s="53" t="s">
        <v>65469</v>
      </c>
      <c r="AL149" s="53" t="s">
        <v>65470</v>
      </c>
      <c r="AM149" s="53" t="s">
        <v>65472</v>
      </c>
      <c r="AN149" s="53" t="s">
        <v>65474</v>
      </c>
      <c r="AO149" s="53" t="s">
        <v>65475</v>
      </c>
      <c r="AP149" s="53" t="s">
        <v>65476</v>
      </c>
      <c r="AQ149" s="53" t="s">
        <v>65479</v>
      </c>
      <c r="AR149" s="53" t="s">
        <v>65480</v>
      </c>
      <c r="AS149" s="53" t="s">
        <v>65481</v>
      </c>
      <c r="AT149" s="53" t="s">
        <v>65484</v>
      </c>
      <c r="AU149" s="53" t="s">
        <v>65485</v>
      </c>
      <c r="AV149" s="53" t="s">
        <v>65486</v>
      </c>
      <c r="AW149" s="53" t="s">
        <v>65488</v>
      </c>
      <c r="AX149" s="53" t="s">
        <v>65490</v>
      </c>
      <c r="AY149" s="53" t="s">
        <v>65491</v>
      </c>
      <c r="AZ149" s="53" t="s">
        <v>65493</v>
      </c>
      <c r="BA149" s="53" t="s">
        <v>65495</v>
      </c>
      <c r="BB149" s="53" t="s">
        <v>65496</v>
      </c>
      <c r="BC149" s="53" t="s">
        <v>65497</v>
      </c>
      <c r="BD149" s="53" t="s">
        <v>65499</v>
      </c>
      <c r="BE149" s="53" t="s">
        <v>65501</v>
      </c>
      <c r="BF149" s="53" t="s">
        <v>65502</v>
      </c>
      <c r="BG149" s="53" t="s">
        <v>65504</v>
      </c>
      <c r="BH149" s="53" t="s">
        <v>65506</v>
      </c>
      <c r="BI149" s="53" t="s">
        <v>65507</v>
      </c>
      <c r="BJ149" s="53" t="s">
        <v>65508</v>
      </c>
      <c r="BK149" s="53" t="s">
        <v>65510</v>
      </c>
      <c r="BL149" s="53" t="s">
        <v>65512</v>
      </c>
      <c r="BM149" s="53" t="s">
        <v>65513</v>
      </c>
      <c r="BN149" s="53" t="s">
        <v>65514</v>
      </c>
      <c r="BO149" s="53" t="s">
        <v>65516</v>
      </c>
      <c r="BP149" s="53" t="s">
        <v>65518</v>
      </c>
      <c r="BQ149" s="53" t="s">
        <v>65519</v>
      </c>
      <c r="BR149" s="53" t="s">
        <v>65520</v>
      </c>
      <c r="BS149" s="53" t="s">
        <v>65522</v>
      </c>
      <c r="BT149" s="53" t="s">
        <v>65524</v>
      </c>
      <c r="BU149" s="53" t="s">
        <v>65525</v>
      </c>
      <c r="BV149" s="53" t="s">
        <v>65527</v>
      </c>
      <c r="BW149" s="53" t="s">
        <v>65529</v>
      </c>
      <c r="BX149" s="53" t="s">
        <v>65530</v>
      </c>
      <c r="BY149" s="53" t="s">
        <v>65532</v>
      </c>
      <c r="BZ149" s="53" t="s">
        <v>65534</v>
      </c>
      <c r="CA149" s="53" t="s">
        <v>65535</v>
      </c>
      <c r="CB149" s="53" t="s">
        <v>65536</v>
      </c>
      <c r="CC149" s="53" t="s">
        <v>65538</v>
      </c>
      <c r="CD149" s="53" t="s">
        <v>65540</v>
      </c>
      <c r="CE149" s="53" t="s">
        <v>65541</v>
      </c>
      <c r="CF149" s="53" t="s">
        <v>65542</v>
      </c>
      <c r="CG149" s="53" t="s">
        <v>65544</v>
      </c>
      <c r="CH149" s="53" t="s">
        <v>65546</v>
      </c>
      <c r="CI149" s="53" t="s">
        <v>65547</v>
      </c>
      <c r="CJ149" s="53" t="s">
        <v>65548</v>
      </c>
      <c r="CK149" s="53" t="s">
        <v>65549</v>
      </c>
      <c r="CL149" s="53" t="s">
        <v>65550</v>
      </c>
      <c r="CM149" s="53" t="s">
        <v>65552</v>
      </c>
      <c r="CN149" s="53" t="s">
        <v>65554</v>
      </c>
      <c r="CO149" s="53" t="s">
        <v>65555</v>
      </c>
      <c r="CP149" s="53" t="s">
        <v>65557</v>
      </c>
      <c r="CQ149" s="53" t="s">
        <v>65559</v>
      </c>
      <c r="CR149" s="53" t="s">
        <v>65560</v>
      </c>
      <c r="CS149" s="53" t="s">
        <v>65561</v>
      </c>
      <c r="CT149" s="53" t="s">
        <v>65563</v>
      </c>
      <c r="CU149" s="53" t="s">
        <v>65565</v>
      </c>
      <c r="CV149" s="53" t="s">
        <v>65566</v>
      </c>
      <c r="CW149" s="53" t="s">
        <v>65567</v>
      </c>
      <c r="CX149" s="53" t="s">
        <v>65569</v>
      </c>
      <c r="CY149" s="53" t="s">
        <v>65571</v>
      </c>
      <c r="CZ149" s="53" t="s">
        <v>65572</v>
      </c>
      <c r="DA149" s="53" t="s">
        <v>65573</v>
      </c>
      <c r="DB149" s="53" t="s">
        <v>65575</v>
      </c>
      <c r="DC149" s="53" t="s">
        <v>65577</v>
      </c>
      <c r="DD149" s="53" t="s">
        <v>65578</v>
      </c>
      <c r="DE149" s="53" t="s">
        <v>65580</v>
      </c>
      <c r="DF149" s="53" t="s">
        <v>65582</v>
      </c>
      <c r="DG149" s="53" t="s">
        <v>65583</v>
      </c>
      <c r="DH149" s="53" t="s">
        <v>65584</v>
      </c>
      <c r="DI149" s="53" t="s">
        <v>65586</v>
      </c>
      <c r="DJ149" s="53" t="s">
        <v>65588</v>
      </c>
      <c r="DK149" s="53" t="s">
        <v>65589</v>
      </c>
      <c r="DL149" s="53" t="s">
        <v>65590</v>
      </c>
      <c r="DM149" s="53" t="s">
        <v>65592</v>
      </c>
    </row>
    <row r="150" spans="1:117" ht="15.75" customHeight="1">
      <c r="A150" s="129">
        <v>141</v>
      </c>
      <c r="B150" s="53" t="s">
        <v>65594</v>
      </c>
      <c r="C150" s="53" t="s">
        <v>65596</v>
      </c>
      <c r="D150" s="53" t="s">
        <v>65598</v>
      </c>
      <c r="E150" s="53" t="s">
        <v>65599</v>
      </c>
      <c r="F150" s="53" t="s">
        <v>65600</v>
      </c>
      <c r="G150" s="53" t="s">
        <v>65603</v>
      </c>
      <c r="H150" s="53" t="s">
        <v>65604</v>
      </c>
      <c r="I150" s="53" t="s">
        <v>65605</v>
      </c>
      <c r="J150" s="53" t="s">
        <v>65607</v>
      </c>
      <c r="K150" s="53" t="s">
        <v>65609</v>
      </c>
      <c r="L150" s="53" t="s">
        <v>65610</v>
      </c>
      <c r="M150" s="53" t="s">
        <v>65611</v>
      </c>
      <c r="N150" s="53" t="s">
        <v>65613</v>
      </c>
      <c r="O150" s="53" t="s">
        <v>65615</v>
      </c>
      <c r="P150" s="53" t="s">
        <v>65616</v>
      </c>
      <c r="Q150" s="53" t="s">
        <v>65617</v>
      </c>
      <c r="R150" s="53" t="s">
        <v>65619</v>
      </c>
      <c r="S150" s="53" t="s">
        <v>65621</v>
      </c>
      <c r="T150" s="53" t="s">
        <v>65622</v>
      </c>
      <c r="U150" s="53" t="s">
        <v>65623</v>
      </c>
      <c r="V150" s="53" t="s">
        <v>65625</v>
      </c>
      <c r="W150" s="53" t="s">
        <v>65627</v>
      </c>
      <c r="X150" s="53" t="s">
        <v>65628</v>
      </c>
      <c r="Y150" s="53" t="s">
        <v>65629</v>
      </c>
      <c r="Z150" s="53" t="s">
        <v>65631</v>
      </c>
      <c r="AA150" s="53" t="s">
        <v>65633</v>
      </c>
      <c r="AB150" s="53" t="s">
        <v>65634</v>
      </c>
      <c r="AC150" s="53" t="s">
        <v>65635</v>
      </c>
      <c r="AD150" s="53" t="s">
        <v>65637</v>
      </c>
      <c r="AE150" s="53" t="s">
        <v>65639</v>
      </c>
      <c r="AF150" s="53" t="s">
        <v>65640</v>
      </c>
      <c r="AG150" s="53" t="s">
        <v>65642</v>
      </c>
      <c r="AH150" s="53" t="s">
        <v>65644</v>
      </c>
      <c r="AI150" s="53" t="s">
        <v>65645</v>
      </c>
      <c r="AJ150" s="53" t="s">
        <v>65646</v>
      </c>
      <c r="AK150" s="53" t="s">
        <v>65648</v>
      </c>
      <c r="AL150" s="53" t="s">
        <v>65650</v>
      </c>
      <c r="AM150" s="53" t="s">
        <v>65651</v>
      </c>
      <c r="AN150" s="53" t="s">
        <v>65653</v>
      </c>
      <c r="AO150" s="53" t="s">
        <v>65655</v>
      </c>
      <c r="AP150" s="53" t="s">
        <v>65656</v>
      </c>
      <c r="AQ150" s="53" t="s">
        <v>65657</v>
      </c>
      <c r="AR150" s="53" t="s">
        <v>65659</v>
      </c>
      <c r="AS150" s="53" t="s">
        <v>65661</v>
      </c>
      <c r="AT150" s="53" t="s">
        <v>65662</v>
      </c>
      <c r="AU150" s="53" t="s">
        <v>65663</v>
      </c>
      <c r="AV150" s="53" t="s">
        <v>65666</v>
      </c>
      <c r="AW150" s="53" t="s">
        <v>65667</v>
      </c>
      <c r="AX150" s="53" t="s">
        <v>65668</v>
      </c>
      <c r="AY150" s="53" t="s">
        <v>65670</v>
      </c>
      <c r="AZ150" s="53" t="s">
        <v>65672</v>
      </c>
      <c r="BA150" s="53" t="s">
        <v>65673</v>
      </c>
      <c r="BB150" s="53" t="s">
        <v>65609</v>
      </c>
      <c r="BC150" s="53" t="s">
        <v>65675</v>
      </c>
      <c r="BD150" s="53" t="s">
        <v>65677</v>
      </c>
      <c r="BE150" s="53" t="s">
        <v>65678</v>
      </c>
      <c r="BF150" s="53" t="s">
        <v>65679</v>
      </c>
      <c r="BG150" s="53" t="s">
        <v>65681</v>
      </c>
      <c r="BH150" s="53" t="s">
        <v>65683</v>
      </c>
      <c r="BI150" s="53" t="s">
        <v>65684</v>
      </c>
      <c r="BJ150" s="53" t="s">
        <v>65686</v>
      </c>
      <c r="BK150" s="53" t="s">
        <v>65688</v>
      </c>
      <c r="BL150" s="53" t="s">
        <v>65689</v>
      </c>
      <c r="BM150" s="53" t="s">
        <v>65690</v>
      </c>
      <c r="BN150" s="53" t="s">
        <v>65692</v>
      </c>
      <c r="BO150" s="53" t="s">
        <v>65694</v>
      </c>
      <c r="BP150" s="53" t="s">
        <v>65695</v>
      </c>
      <c r="BQ150" s="53" t="s">
        <v>65696</v>
      </c>
      <c r="BR150" s="53" t="s">
        <v>65698</v>
      </c>
      <c r="BS150" s="53" t="s">
        <v>65700</v>
      </c>
      <c r="BT150" s="53" t="s">
        <v>65701</v>
      </c>
      <c r="BU150" s="53" t="s">
        <v>65702</v>
      </c>
      <c r="BV150" s="53" t="s">
        <v>65704</v>
      </c>
      <c r="BW150" s="53" t="s">
        <v>65706</v>
      </c>
      <c r="BX150" s="53" t="s">
        <v>65707</v>
      </c>
      <c r="BY150" s="53" t="s">
        <v>65708</v>
      </c>
      <c r="BZ150" s="53" t="s">
        <v>65709</v>
      </c>
      <c r="CA150" s="53" t="s">
        <v>65639</v>
      </c>
      <c r="CB150" s="53" t="s">
        <v>65712</v>
      </c>
      <c r="CC150" s="53" t="s">
        <v>65713</v>
      </c>
      <c r="CD150" s="53" t="s">
        <v>65714</v>
      </c>
      <c r="CE150" s="53" t="s">
        <v>65716</v>
      </c>
      <c r="CF150" s="53" t="s">
        <v>65717</v>
      </c>
      <c r="CG150" s="53" t="s">
        <v>65719</v>
      </c>
      <c r="CH150" s="53" t="s">
        <v>65720</v>
      </c>
      <c r="CI150" s="53" t="s">
        <v>65721</v>
      </c>
      <c r="CJ150" s="53" t="s">
        <v>65723</v>
      </c>
      <c r="CK150" s="53" t="s">
        <v>65725</v>
      </c>
      <c r="CL150" s="53" t="s">
        <v>65726</v>
      </c>
      <c r="CM150" s="53" t="s">
        <v>65727</v>
      </c>
      <c r="CN150" s="53" t="s">
        <v>65729</v>
      </c>
      <c r="CO150" s="53" t="s">
        <v>65731</v>
      </c>
      <c r="CP150" s="53" t="s">
        <v>65732</v>
      </c>
      <c r="CQ150" s="53" t="s">
        <v>65733</v>
      </c>
      <c r="CR150" s="53" t="s">
        <v>65734</v>
      </c>
      <c r="CS150" s="53" t="s">
        <v>65736</v>
      </c>
      <c r="CT150" s="53" t="s">
        <v>65738</v>
      </c>
      <c r="CU150" s="53" t="s">
        <v>65739</v>
      </c>
      <c r="CV150" s="53" t="s">
        <v>65740</v>
      </c>
      <c r="CW150" s="53" t="s">
        <v>65742</v>
      </c>
      <c r="CX150" s="53" t="s">
        <v>65744</v>
      </c>
      <c r="CY150" s="53" t="s">
        <v>65745</v>
      </c>
      <c r="CZ150" s="53" t="s">
        <v>46748</v>
      </c>
      <c r="DA150" s="53" t="s">
        <v>65746</v>
      </c>
      <c r="DB150" s="53" t="s">
        <v>65748</v>
      </c>
      <c r="DC150" s="53" t="s">
        <v>65750</v>
      </c>
      <c r="DD150" s="53" t="s">
        <v>65751</v>
      </c>
      <c r="DE150" s="53" t="s">
        <v>65752</v>
      </c>
      <c r="DF150" s="53" t="s">
        <v>65754</v>
      </c>
      <c r="DG150" s="53" t="s">
        <v>65756</v>
      </c>
      <c r="DH150" s="53" t="s">
        <v>65757</v>
      </c>
      <c r="DI150" s="53" t="s">
        <v>65758</v>
      </c>
      <c r="DJ150" s="53" t="s">
        <v>65760</v>
      </c>
      <c r="DK150" s="53" t="s">
        <v>65750</v>
      </c>
      <c r="DL150" s="53" t="s">
        <v>65762</v>
      </c>
      <c r="DM150" s="53" t="s">
        <v>65763</v>
      </c>
    </row>
    <row r="151" spans="1:117" ht="15.75" customHeight="1">
      <c r="A151" s="129">
        <v>142</v>
      </c>
      <c r="B151" s="53" t="s">
        <v>65766</v>
      </c>
      <c r="C151" s="53" t="s">
        <v>65767</v>
      </c>
      <c r="D151" s="53" t="s">
        <v>65768</v>
      </c>
      <c r="E151" s="53" t="s">
        <v>65770</v>
      </c>
      <c r="F151" s="53" t="s">
        <v>65772</v>
      </c>
      <c r="G151" s="53" t="s">
        <v>65773</v>
      </c>
      <c r="H151" s="53" t="s">
        <v>65774</v>
      </c>
      <c r="I151" s="53" t="s">
        <v>65776</v>
      </c>
      <c r="J151" s="53" t="s">
        <v>65778</v>
      </c>
      <c r="K151" s="53" t="s">
        <v>65779</v>
      </c>
      <c r="L151" s="53" t="s">
        <v>65780</v>
      </c>
      <c r="M151" s="53" t="s">
        <v>46883</v>
      </c>
      <c r="N151" s="53" t="s">
        <v>65783</v>
      </c>
      <c r="O151" s="53" t="s">
        <v>65784</v>
      </c>
      <c r="P151" s="53" t="s">
        <v>65785</v>
      </c>
      <c r="Q151" s="53" t="s">
        <v>65787</v>
      </c>
      <c r="R151" s="53" t="s">
        <v>65789</v>
      </c>
      <c r="S151" s="53" t="s">
        <v>53090</v>
      </c>
      <c r="T151" s="53" t="s">
        <v>65790</v>
      </c>
      <c r="U151" s="53" t="s">
        <v>65792</v>
      </c>
      <c r="V151" s="53" t="s">
        <v>65793</v>
      </c>
      <c r="W151" s="53" t="s">
        <v>65795</v>
      </c>
      <c r="X151" s="53" t="s">
        <v>65796</v>
      </c>
      <c r="Y151" s="53" t="s">
        <v>65797</v>
      </c>
      <c r="Z151" s="53" t="s">
        <v>65799</v>
      </c>
      <c r="AA151" s="53" t="s">
        <v>65801</v>
      </c>
      <c r="AB151" s="53" t="s">
        <v>65802</v>
      </c>
      <c r="AC151" s="53" t="s">
        <v>65803</v>
      </c>
      <c r="AD151" s="53" t="s">
        <v>65805</v>
      </c>
      <c r="AE151" s="53" t="s">
        <v>65807</v>
      </c>
      <c r="AF151" s="53" t="s">
        <v>65808</v>
      </c>
      <c r="AG151" s="53" t="s">
        <v>65809</v>
      </c>
      <c r="AH151" s="53" t="s">
        <v>65810</v>
      </c>
      <c r="AI151" s="53" t="s">
        <v>65812</v>
      </c>
      <c r="AJ151" s="53" t="s">
        <v>65814</v>
      </c>
      <c r="AK151" s="53" t="s">
        <v>65815</v>
      </c>
      <c r="AL151" s="53" t="s">
        <v>65816</v>
      </c>
      <c r="AM151" s="53" t="s">
        <v>65818</v>
      </c>
      <c r="AN151" s="53" t="s">
        <v>65820</v>
      </c>
      <c r="AO151" s="53" t="s">
        <v>65821</v>
      </c>
      <c r="AP151" s="53" t="s">
        <v>46882</v>
      </c>
      <c r="AQ151" s="53" t="s">
        <v>65823</v>
      </c>
      <c r="AR151" s="53" t="s">
        <v>65825</v>
      </c>
      <c r="AS151" s="53" t="s">
        <v>65826</v>
      </c>
      <c r="AT151" s="53" t="s">
        <v>65827</v>
      </c>
      <c r="AU151" s="53" t="s">
        <v>65828</v>
      </c>
      <c r="AV151" s="53" t="s">
        <v>65830</v>
      </c>
      <c r="AW151" s="53" t="s">
        <v>65832</v>
      </c>
      <c r="AX151" s="53" t="s">
        <v>65833</v>
      </c>
      <c r="AY151" s="53" t="s">
        <v>65834</v>
      </c>
      <c r="AZ151" s="53" t="s">
        <v>65835</v>
      </c>
      <c r="BA151" s="53" t="s">
        <v>65837</v>
      </c>
      <c r="BB151" s="53" t="s">
        <v>65839</v>
      </c>
      <c r="BC151" s="53" t="s">
        <v>65840</v>
      </c>
      <c r="BD151" s="53" t="s">
        <v>65841</v>
      </c>
      <c r="BE151" s="53" t="s">
        <v>65843</v>
      </c>
      <c r="BF151" s="53" t="s">
        <v>65845</v>
      </c>
      <c r="BG151" s="53" t="s">
        <v>65846</v>
      </c>
      <c r="BH151" s="53" t="s">
        <v>65847</v>
      </c>
      <c r="BI151" s="53" t="s">
        <v>65849</v>
      </c>
      <c r="BJ151" s="53" t="s">
        <v>65850</v>
      </c>
      <c r="BK151" s="53" t="s">
        <v>65852</v>
      </c>
      <c r="BL151" s="53" t="s">
        <v>46881</v>
      </c>
      <c r="BM151" s="53" t="s">
        <v>65853</v>
      </c>
      <c r="BN151" s="53" t="s">
        <v>65855</v>
      </c>
      <c r="BO151" s="53" t="s">
        <v>65857</v>
      </c>
      <c r="BP151" s="53" t="s">
        <v>46843</v>
      </c>
      <c r="BQ151" s="53" t="s">
        <v>46800</v>
      </c>
      <c r="BR151" s="53" t="s">
        <v>65859</v>
      </c>
      <c r="BS151" s="53" t="s">
        <v>65861</v>
      </c>
      <c r="BT151" s="53" t="s">
        <v>65862</v>
      </c>
      <c r="BU151" s="53" t="s">
        <v>65863</v>
      </c>
      <c r="BV151" s="53" t="s">
        <v>65864</v>
      </c>
      <c r="BW151" s="53" t="s">
        <v>65866</v>
      </c>
      <c r="BX151" s="53" t="s">
        <v>65868</v>
      </c>
      <c r="BY151" s="53" t="s">
        <v>65869</v>
      </c>
      <c r="BZ151" s="53" t="s">
        <v>65870</v>
      </c>
      <c r="CA151" s="53" t="s">
        <v>65872</v>
      </c>
      <c r="CB151" s="53" t="s">
        <v>65828</v>
      </c>
      <c r="CC151" s="53" t="s">
        <v>65874</v>
      </c>
      <c r="CD151" s="53" t="s">
        <v>65875</v>
      </c>
      <c r="CE151" s="53" t="s">
        <v>65876</v>
      </c>
      <c r="CF151" s="53" t="s">
        <v>65878</v>
      </c>
      <c r="CG151" s="53" t="s">
        <v>46846</v>
      </c>
      <c r="CH151" s="53" t="s">
        <v>65880</v>
      </c>
      <c r="CI151" s="53" t="s">
        <v>46897</v>
      </c>
      <c r="CJ151" s="53" t="s">
        <v>65882</v>
      </c>
      <c r="CK151" s="53" t="s">
        <v>65884</v>
      </c>
      <c r="CL151" s="53" t="s">
        <v>65885</v>
      </c>
      <c r="CM151" s="53" t="s">
        <v>65886</v>
      </c>
      <c r="CN151" s="53" t="s">
        <v>65887</v>
      </c>
      <c r="CO151" s="53" t="s">
        <v>65888</v>
      </c>
      <c r="CP151" s="53" t="s">
        <v>65889</v>
      </c>
      <c r="CQ151" s="53" t="s">
        <v>65890</v>
      </c>
      <c r="CR151" s="53" t="s">
        <v>65891</v>
      </c>
      <c r="CS151" s="53" t="s">
        <v>65892</v>
      </c>
      <c r="CT151" s="53" t="s">
        <v>65893</v>
      </c>
      <c r="CU151" s="53" t="s">
        <v>53112</v>
      </c>
      <c r="CV151" s="53" t="s">
        <v>65896</v>
      </c>
      <c r="CW151" s="53" t="s">
        <v>57512</v>
      </c>
      <c r="CX151" s="53" t="s">
        <v>46940</v>
      </c>
      <c r="CY151" s="53" t="s">
        <v>65898</v>
      </c>
      <c r="CZ151" s="53" t="s">
        <v>65900</v>
      </c>
      <c r="DA151" s="53" t="s">
        <v>65901</v>
      </c>
      <c r="DB151" s="53" t="s">
        <v>65902</v>
      </c>
      <c r="DC151" s="53" t="s">
        <v>65904</v>
      </c>
      <c r="DD151" s="53" t="s">
        <v>65906</v>
      </c>
      <c r="DE151" s="53" t="s">
        <v>46861</v>
      </c>
      <c r="DF151" s="53" t="s">
        <v>13131</v>
      </c>
      <c r="DG151" s="53" t="s">
        <v>65908</v>
      </c>
      <c r="DH151" s="53" t="s">
        <v>65909</v>
      </c>
      <c r="DI151" s="53" t="s">
        <v>65911</v>
      </c>
      <c r="DJ151" s="53" t="s">
        <v>46957</v>
      </c>
      <c r="DK151" s="53" t="s">
        <v>46805</v>
      </c>
      <c r="DL151" s="53" t="s">
        <v>65913</v>
      </c>
      <c r="DM151" s="53" t="s">
        <v>65915</v>
      </c>
    </row>
    <row r="152" spans="1:117" ht="15.75" customHeight="1">
      <c r="A152" s="129">
        <v>143</v>
      </c>
      <c r="B152" s="53" t="s">
        <v>65916</v>
      </c>
      <c r="C152" s="53" t="s">
        <v>65917</v>
      </c>
      <c r="D152" s="53" t="s">
        <v>65919</v>
      </c>
      <c r="E152" s="53" t="s">
        <v>65921</v>
      </c>
      <c r="F152" s="53" t="s">
        <v>65922</v>
      </c>
      <c r="G152" s="53" t="s">
        <v>65923</v>
      </c>
      <c r="H152" s="53" t="s">
        <v>65925</v>
      </c>
      <c r="I152" s="53" t="s">
        <v>65926</v>
      </c>
      <c r="J152" s="53" t="s">
        <v>65928</v>
      </c>
      <c r="K152" s="53" t="s">
        <v>65929</v>
      </c>
      <c r="L152" s="53" t="s">
        <v>65931</v>
      </c>
      <c r="M152" s="53" t="s">
        <v>65933</v>
      </c>
      <c r="N152" s="53" t="s">
        <v>65934</v>
      </c>
      <c r="O152" s="53" t="s">
        <v>65935</v>
      </c>
      <c r="P152" s="53" t="s">
        <v>65937</v>
      </c>
      <c r="Q152" s="53" t="s">
        <v>65938</v>
      </c>
      <c r="R152" s="53" t="s">
        <v>65940</v>
      </c>
      <c r="S152" s="53" t="s">
        <v>65941</v>
      </c>
      <c r="T152" s="53" t="s">
        <v>65942</v>
      </c>
      <c r="U152" s="53" t="s">
        <v>65944</v>
      </c>
      <c r="V152" s="53" t="s">
        <v>65946</v>
      </c>
      <c r="W152" s="53" t="s">
        <v>65947</v>
      </c>
      <c r="X152" s="53" t="s">
        <v>65948</v>
      </c>
      <c r="Y152" s="53" t="s">
        <v>65950</v>
      </c>
      <c r="Z152" s="53" t="s">
        <v>65952</v>
      </c>
      <c r="AA152" s="53" t="s">
        <v>65953</v>
      </c>
      <c r="AB152" s="53" t="s">
        <v>65954</v>
      </c>
      <c r="AC152" s="53" t="s">
        <v>65956</v>
      </c>
      <c r="AD152" s="53" t="s">
        <v>65958</v>
      </c>
      <c r="AE152" s="53" t="s">
        <v>65959</v>
      </c>
      <c r="AF152" s="53" t="s">
        <v>65960</v>
      </c>
      <c r="AG152" s="53" t="s">
        <v>65961</v>
      </c>
      <c r="AH152" s="53" t="s">
        <v>64251</v>
      </c>
      <c r="AI152" s="53" t="s">
        <v>65964</v>
      </c>
      <c r="AJ152" s="53" t="s">
        <v>65965</v>
      </c>
      <c r="AK152" s="53" t="s">
        <v>65966</v>
      </c>
      <c r="AL152" s="53" t="s">
        <v>65968</v>
      </c>
      <c r="AM152" s="53" t="s">
        <v>65970</v>
      </c>
      <c r="AN152" s="53" t="s">
        <v>65971</v>
      </c>
      <c r="AO152" s="53" t="s">
        <v>65972</v>
      </c>
      <c r="AP152" s="53" t="s">
        <v>65974</v>
      </c>
      <c r="AQ152" s="53" t="s">
        <v>65976</v>
      </c>
      <c r="AR152" s="53" t="s">
        <v>65977</v>
      </c>
      <c r="AS152" s="53" t="s">
        <v>65978</v>
      </c>
      <c r="AT152" s="53" t="s">
        <v>65979</v>
      </c>
      <c r="AU152" s="53" t="s">
        <v>65981</v>
      </c>
      <c r="AV152" s="53" t="s">
        <v>65983</v>
      </c>
      <c r="AW152" s="53" t="s">
        <v>65984</v>
      </c>
      <c r="AX152" s="53" t="s">
        <v>65985</v>
      </c>
      <c r="AY152" s="53" t="s">
        <v>65987</v>
      </c>
      <c r="AZ152" s="53" t="s">
        <v>65989</v>
      </c>
      <c r="BA152" s="53" t="s">
        <v>65990</v>
      </c>
      <c r="BB152" s="53" t="s">
        <v>65991</v>
      </c>
      <c r="BC152" s="53" t="s">
        <v>65992</v>
      </c>
      <c r="BD152" s="53" t="s">
        <v>65994</v>
      </c>
      <c r="BE152" s="53" t="s">
        <v>65996</v>
      </c>
      <c r="BF152" s="53" t="s">
        <v>65997</v>
      </c>
      <c r="BG152" s="53" t="s">
        <v>65998</v>
      </c>
      <c r="BH152" s="53" t="s">
        <v>66000</v>
      </c>
      <c r="BI152" s="53" t="s">
        <v>66001</v>
      </c>
      <c r="BJ152" s="53" t="s">
        <v>66003</v>
      </c>
      <c r="BK152" s="53" t="s">
        <v>66004</v>
      </c>
      <c r="BL152" s="53" t="s">
        <v>66005</v>
      </c>
      <c r="BM152" s="53" t="s">
        <v>66006</v>
      </c>
      <c r="BN152" s="53" t="s">
        <v>66008</v>
      </c>
      <c r="BO152" s="53" t="s">
        <v>66009</v>
      </c>
      <c r="BP152" s="53" t="s">
        <v>66011</v>
      </c>
      <c r="BQ152" s="53" t="s">
        <v>66012</v>
      </c>
      <c r="BR152" s="53" t="s">
        <v>66013</v>
      </c>
      <c r="BS152" s="53" t="s">
        <v>66015</v>
      </c>
      <c r="BT152" s="53" t="s">
        <v>66017</v>
      </c>
      <c r="BU152" s="53" t="s">
        <v>66018</v>
      </c>
      <c r="BV152" s="53" t="s">
        <v>66019</v>
      </c>
      <c r="BW152" s="53" t="s">
        <v>66020</v>
      </c>
      <c r="BX152" s="53" t="s">
        <v>66022</v>
      </c>
      <c r="BY152" s="53" t="s">
        <v>66024</v>
      </c>
      <c r="BZ152" s="53" t="s">
        <v>66025</v>
      </c>
      <c r="CA152" s="53" t="s">
        <v>66026</v>
      </c>
      <c r="CB152" s="53" t="s">
        <v>66027</v>
      </c>
      <c r="CC152" s="53" t="s">
        <v>66029</v>
      </c>
      <c r="CD152" s="53" t="s">
        <v>66031</v>
      </c>
      <c r="CE152" s="53" t="s">
        <v>66032</v>
      </c>
      <c r="CF152" s="53" t="s">
        <v>66033</v>
      </c>
      <c r="CG152" s="53" t="s">
        <v>66035</v>
      </c>
      <c r="CH152" s="53" t="s">
        <v>66037</v>
      </c>
      <c r="CI152" s="53" t="s">
        <v>66038</v>
      </c>
      <c r="CJ152" s="53" t="s">
        <v>66039</v>
      </c>
      <c r="CK152" s="53" t="s">
        <v>66041</v>
      </c>
      <c r="CL152" s="53" t="s">
        <v>66042</v>
      </c>
      <c r="CM152" s="53" t="s">
        <v>66044</v>
      </c>
      <c r="CN152" s="53" t="s">
        <v>66045</v>
      </c>
      <c r="CO152" s="53" t="s">
        <v>66046</v>
      </c>
      <c r="CP152" s="53" t="s">
        <v>66047</v>
      </c>
      <c r="CQ152" s="53" t="s">
        <v>66049</v>
      </c>
      <c r="CR152" s="53" t="s">
        <v>66051</v>
      </c>
      <c r="CS152" s="53" t="s">
        <v>66052</v>
      </c>
      <c r="CT152" s="53" t="s">
        <v>66053</v>
      </c>
      <c r="CU152" s="53" t="s">
        <v>66054</v>
      </c>
      <c r="CV152" s="53" t="s">
        <v>66056</v>
      </c>
      <c r="CW152" s="53" t="s">
        <v>66058</v>
      </c>
      <c r="CX152" s="53" t="s">
        <v>66059</v>
      </c>
      <c r="CY152" s="53" t="s">
        <v>66060</v>
      </c>
      <c r="CZ152" s="53" t="s">
        <v>66062</v>
      </c>
      <c r="DA152" s="53" t="s">
        <v>66064</v>
      </c>
      <c r="DB152" s="53" t="s">
        <v>66065</v>
      </c>
      <c r="DC152" s="53" t="s">
        <v>66066</v>
      </c>
      <c r="DD152" s="53" t="s">
        <v>66068</v>
      </c>
      <c r="DE152" s="53" t="s">
        <v>66070</v>
      </c>
      <c r="DF152" s="53" t="s">
        <v>66071</v>
      </c>
      <c r="DG152" s="53" t="s">
        <v>66072</v>
      </c>
      <c r="DH152" s="53" t="s">
        <v>66073</v>
      </c>
      <c r="DI152" s="53" t="s">
        <v>66075</v>
      </c>
      <c r="DJ152" s="53" t="s">
        <v>66077</v>
      </c>
      <c r="DK152" s="53" t="s">
        <v>66078</v>
      </c>
      <c r="DL152" s="53" t="s">
        <v>66079</v>
      </c>
      <c r="DM152" s="53" t="s">
        <v>66081</v>
      </c>
    </row>
    <row r="153" spans="1:117" ht="15.75" customHeight="1">
      <c r="A153" s="129">
        <v>144</v>
      </c>
      <c r="B153" s="53" t="s">
        <v>16190</v>
      </c>
      <c r="C153" s="53" t="s">
        <v>66083</v>
      </c>
      <c r="D153" s="53" t="s">
        <v>66085</v>
      </c>
      <c r="E153" s="53" t="s">
        <v>66087</v>
      </c>
      <c r="F153" s="53" t="s">
        <v>66088</v>
      </c>
      <c r="G153" s="53" t="s">
        <v>66089</v>
      </c>
      <c r="H153" s="53" t="s">
        <v>66091</v>
      </c>
      <c r="I153" s="53" t="s">
        <v>66093</v>
      </c>
      <c r="J153" s="53" t="s">
        <v>66094</v>
      </c>
      <c r="K153" s="53" t="s">
        <v>66095</v>
      </c>
      <c r="L153" s="53" t="s">
        <v>66096</v>
      </c>
      <c r="M153" s="53" t="s">
        <v>66098</v>
      </c>
      <c r="N153" s="53" t="s">
        <v>66100</v>
      </c>
      <c r="O153" s="53" t="s">
        <v>66101</v>
      </c>
      <c r="P153" s="53" t="s">
        <v>66102</v>
      </c>
      <c r="Q153" s="53" t="s">
        <v>66104</v>
      </c>
      <c r="R153" s="53" t="s">
        <v>66106</v>
      </c>
      <c r="S153" s="53" t="s">
        <v>66107</v>
      </c>
      <c r="T153" s="53" t="s">
        <v>66108</v>
      </c>
      <c r="U153" s="53" t="s">
        <v>66109</v>
      </c>
      <c r="V153" s="53" t="s">
        <v>66111</v>
      </c>
      <c r="W153" s="53" t="s">
        <v>66113</v>
      </c>
      <c r="X153" s="53" t="s">
        <v>66114</v>
      </c>
      <c r="Y153" s="53" t="s">
        <v>66115</v>
      </c>
      <c r="Z153" s="53" t="s">
        <v>66116</v>
      </c>
      <c r="AA153" s="53" t="s">
        <v>66118</v>
      </c>
      <c r="AB153" s="53" t="s">
        <v>66120</v>
      </c>
      <c r="AC153" s="53" t="s">
        <v>66121</v>
      </c>
      <c r="AD153" s="53" t="s">
        <v>66122</v>
      </c>
      <c r="AE153" s="53" t="s">
        <v>66123</v>
      </c>
      <c r="AF153" s="53" t="s">
        <v>66125</v>
      </c>
      <c r="AG153" s="53" t="s">
        <v>66127</v>
      </c>
      <c r="AH153" s="53" t="s">
        <v>66128</v>
      </c>
      <c r="AI153" s="53" t="s">
        <v>66129</v>
      </c>
      <c r="AJ153" s="53" t="s">
        <v>66132</v>
      </c>
      <c r="AK153" s="53" t="s">
        <v>66133</v>
      </c>
      <c r="AL153" s="53" t="s">
        <v>66134</v>
      </c>
      <c r="AM153" s="53" t="s">
        <v>66135</v>
      </c>
      <c r="AN153" s="53" t="s">
        <v>66137</v>
      </c>
      <c r="AO153" s="53" t="s">
        <v>66139</v>
      </c>
      <c r="AP153" s="53" t="s">
        <v>66140</v>
      </c>
      <c r="AQ153" s="53" t="s">
        <v>66141</v>
      </c>
      <c r="AR153" s="53" t="s">
        <v>66142</v>
      </c>
      <c r="AS153" s="53" t="s">
        <v>66144</v>
      </c>
      <c r="AT153" s="53" t="s">
        <v>66146</v>
      </c>
      <c r="AU153" s="53" t="s">
        <v>66147</v>
      </c>
      <c r="AV153" s="53" t="s">
        <v>66148</v>
      </c>
      <c r="AW153" s="53" t="s">
        <v>66149</v>
      </c>
      <c r="AX153" s="53" t="s">
        <v>66151</v>
      </c>
      <c r="AY153" s="53" t="s">
        <v>66153</v>
      </c>
      <c r="AZ153" s="53" t="s">
        <v>66154</v>
      </c>
      <c r="BA153" s="53" t="s">
        <v>66155</v>
      </c>
      <c r="BB153" s="53" t="s">
        <v>66156</v>
      </c>
      <c r="BC153" s="53" t="s">
        <v>66157</v>
      </c>
      <c r="BD153" s="53" t="s">
        <v>66158</v>
      </c>
      <c r="BE153" s="53" t="s">
        <v>66159</v>
      </c>
      <c r="BF153" s="53" t="s">
        <v>66160</v>
      </c>
      <c r="BG153" s="53" t="s">
        <v>66161</v>
      </c>
      <c r="BH153" s="53" t="s">
        <v>66163</v>
      </c>
      <c r="BI153" s="53" t="s">
        <v>66165</v>
      </c>
      <c r="BJ153" s="53" t="s">
        <v>66166</v>
      </c>
      <c r="BK153" s="53" t="s">
        <v>66167</v>
      </c>
      <c r="BL153" s="53" t="s">
        <v>66169</v>
      </c>
      <c r="BM153" s="53" t="s">
        <v>66171</v>
      </c>
      <c r="BN153" s="53" t="s">
        <v>66172</v>
      </c>
      <c r="BO153" s="53" t="s">
        <v>66173</v>
      </c>
      <c r="BP153" s="53" t="s">
        <v>66175</v>
      </c>
      <c r="BQ153" s="53" t="s">
        <v>66176</v>
      </c>
      <c r="BR153" s="53" t="s">
        <v>66178</v>
      </c>
      <c r="BS153" s="53" t="s">
        <v>66179</v>
      </c>
      <c r="BT153" s="53" t="s">
        <v>66180</v>
      </c>
      <c r="BU153" s="53" t="s">
        <v>66182</v>
      </c>
      <c r="BV153" s="53" t="s">
        <v>66184</v>
      </c>
      <c r="BW153" s="53" t="s">
        <v>66185</v>
      </c>
      <c r="BX153" s="53" t="s">
        <v>66186</v>
      </c>
      <c r="BY153" s="53" t="s">
        <v>66188</v>
      </c>
      <c r="BZ153" s="53" t="s">
        <v>66190</v>
      </c>
      <c r="CA153" s="53" t="s">
        <v>66191</v>
      </c>
      <c r="CB153" s="53" t="s">
        <v>66192</v>
      </c>
      <c r="CC153" s="53" t="s">
        <v>66193</v>
      </c>
      <c r="CD153" s="53" t="s">
        <v>66195</v>
      </c>
      <c r="CE153" s="53" t="s">
        <v>66197</v>
      </c>
      <c r="CF153" s="53" t="s">
        <v>66198</v>
      </c>
      <c r="CG153" s="53" t="s">
        <v>66199</v>
      </c>
      <c r="CH153" s="53" t="s">
        <v>66201</v>
      </c>
      <c r="CI153" s="53" t="s">
        <v>66203</v>
      </c>
      <c r="CJ153" s="53" t="s">
        <v>66204</v>
      </c>
      <c r="CK153" s="53" t="s">
        <v>66205</v>
      </c>
      <c r="CL153" s="53" t="s">
        <v>66206</v>
      </c>
      <c r="CM153" s="53" t="s">
        <v>66208</v>
      </c>
      <c r="CN153" s="53" t="s">
        <v>66210</v>
      </c>
      <c r="CO153" s="53" t="s">
        <v>66211</v>
      </c>
      <c r="CP153" s="53" t="s">
        <v>66212</v>
      </c>
      <c r="CQ153" s="53" t="s">
        <v>66213</v>
      </c>
      <c r="CR153" s="53" t="s">
        <v>66215</v>
      </c>
      <c r="CS153" s="53" t="s">
        <v>66217</v>
      </c>
      <c r="CT153" s="53" t="s">
        <v>66218</v>
      </c>
      <c r="CU153" s="53" t="s">
        <v>66219</v>
      </c>
      <c r="CV153" s="53" t="s">
        <v>47254</v>
      </c>
      <c r="CW153" s="53" t="s">
        <v>66222</v>
      </c>
      <c r="CX153" s="53" t="s">
        <v>66223</v>
      </c>
      <c r="CY153" s="53" t="s">
        <v>66224</v>
      </c>
      <c r="CZ153" s="53" t="s">
        <v>66226</v>
      </c>
      <c r="DA153" s="53" t="s">
        <v>66228</v>
      </c>
      <c r="DB153" s="53" t="s">
        <v>66229</v>
      </c>
      <c r="DC153" s="53" t="s">
        <v>66230</v>
      </c>
      <c r="DD153" s="53" t="s">
        <v>66231</v>
      </c>
      <c r="DE153" s="53" t="s">
        <v>66233</v>
      </c>
      <c r="DF153" s="53" t="s">
        <v>66235</v>
      </c>
      <c r="DG153" s="53" t="s">
        <v>66236</v>
      </c>
      <c r="DH153" s="53" t="s">
        <v>66237</v>
      </c>
      <c r="DI153" s="53" t="s">
        <v>66238</v>
      </c>
      <c r="DJ153" s="53" t="s">
        <v>66240</v>
      </c>
      <c r="DK153" s="53" t="s">
        <v>66242</v>
      </c>
      <c r="DL153" s="53" t="s">
        <v>66243</v>
      </c>
      <c r="DM153" s="53" t="s">
        <v>66244</v>
      </c>
    </row>
    <row r="154" spans="1:117" ht="15.75" customHeight="1">
      <c r="A154" s="129">
        <v>145</v>
      </c>
      <c r="B154" s="53" t="s">
        <v>66246</v>
      </c>
      <c r="C154" s="53" t="s">
        <v>66248</v>
      </c>
      <c r="D154" s="53" t="s">
        <v>66249</v>
      </c>
      <c r="E154" s="53" t="s">
        <v>66250</v>
      </c>
      <c r="F154" s="53" t="s">
        <v>66251</v>
      </c>
      <c r="G154" s="53" t="s">
        <v>66253</v>
      </c>
      <c r="H154" s="53" t="s">
        <v>66255</v>
      </c>
      <c r="I154" s="53" t="s">
        <v>66256</v>
      </c>
      <c r="J154" s="53" t="s">
        <v>66257</v>
      </c>
      <c r="K154" s="53" t="s">
        <v>66259</v>
      </c>
      <c r="L154" s="53" t="s">
        <v>66261</v>
      </c>
      <c r="M154" s="53" t="s">
        <v>66262</v>
      </c>
      <c r="N154" s="53" t="s">
        <v>66263</v>
      </c>
      <c r="O154" s="53" t="s">
        <v>66265</v>
      </c>
      <c r="P154" s="53" t="s">
        <v>66267</v>
      </c>
      <c r="Q154" s="53" t="s">
        <v>66268</v>
      </c>
      <c r="R154" s="53" t="s">
        <v>66270</v>
      </c>
      <c r="S154" s="53" t="s">
        <v>66272</v>
      </c>
      <c r="T154" s="53" t="s">
        <v>66273</v>
      </c>
      <c r="U154" s="53" t="s">
        <v>66274</v>
      </c>
      <c r="V154" s="53" t="s">
        <v>66276</v>
      </c>
      <c r="W154" s="53" t="s">
        <v>66278</v>
      </c>
      <c r="X154" s="53" t="s">
        <v>66279</v>
      </c>
      <c r="Y154" s="53" t="s">
        <v>66280</v>
      </c>
      <c r="Z154" s="53" t="s">
        <v>66282</v>
      </c>
      <c r="AA154" s="53" t="s">
        <v>66284</v>
      </c>
      <c r="AB154" s="53" t="s">
        <v>66285</v>
      </c>
      <c r="AC154" s="53" t="s">
        <v>66286</v>
      </c>
      <c r="AD154" s="53" t="s">
        <v>66289</v>
      </c>
      <c r="AE154" s="53" t="s">
        <v>66290</v>
      </c>
      <c r="AF154" s="53" t="s">
        <v>66291</v>
      </c>
      <c r="AG154" s="53" t="s">
        <v>66293</v>
      </c>
      <c r="AH154" s="53" t="s">
        <v>66295</v>
      </c>
      <c r="AI154" s="53" t="s">
        <v>66296</v>
      </c>
      <c r="AJ154" s="53" t="s">
        <v>66297</v>
      </c>
      <c r="AK154" s="53" t="s">
        <v>66299</v>
      </c>
      <c r="AL154" s="53" t="s">
        <v>66301</v>
      </c>
      <c r="AM154" s="53" t="s">
        <v>66302</v>
      </c>
      <c r="AN154" s="53" t="s">
        <v>66303</v>
      </c>
      <c r="AO154" s="53" t="s">
        <v>66306</v>
      </c>
      <c r="AP154" s="53" t="s">
        <v>66307</v>
      </c>
      <c r="AQ154" s="53" t="s">
        <v>66308</v>
      </c>
      <c r="AR154" s="53" t="s">
        <v>66310</v>
      </c>
      <c r="AS154" s="53" t="s">
        <v>66312</v>
      </c>
      <c r="AT154" s="53" t="s">
        <v>66313</v>
      </c>
      <c r="AU154" s="53" t="s">
        <v>66315</v>
      </c>
      <c r="AV154" s="53" t="s">
        <v>66317</v>
      </c>
      <c r="AW154" s="53" t="s">
        <v>66318</v>
      </c>
      <c r="AX154" s="53" t="s">
        <v>66319</v>
      </c>
      <c r="AY154" s="53" t="s">
        <v>66321</v>
      </c>
      <c r="AZ154" s="53" t="s">
        <v>66323</v>
      </c>
      <c r="BA154" s="53" t="s">
        <v>66324</v>
      </c>
      <c r="BB154" s="53" t="s">
        <v>66325</v>
      </c>
      <c r="BC154" s="53" t="s">
        <v>66326</v>
      </c>
      <c r="BD154" s="53" t="s">
        <v>66328</v>
      </c>
      <c r="BE154" s="53" t="s">
        <v>66330</v>
      </c>
      <c r="BF154" s="53" t="s">
        <v>66331</v>
      </c>
      <c r="BG154" s="53" t="s">
        <v>66332</v>
      </c>
      <c r="BH154" s="53" t="s">
        <v>66333</v>
      </c>
      <c r="BI154" s="53" t="s">
        <v>66335</v>
      </c>
      <c r="BJ154" s="53" t="s">
        <v>66337</v>
      </c>
      <c r="BK154" s="53" t="s">
        <v>66338</v>
      </c>
      <c r="BL154" s="53" t="s">
        <v>66339</v>
      </c>
      <c r="BM154" s="53" t="s">
        <v>66341</v>
      </c>
      <c r="BN154" s="53" t="s">
        <v>66342</v>
      </c>
      <c r="BO154" s="53" t="s">
        <v>66344</v>
      </c>
      <c r="BP154" s="53" t="s">
        <v>66345</v>
      </c>
      <c r="BQ154" s="53" t="s">
        <v>66346</v>
      </c>
      <c r="BR154" s="53" t="s">
        <v>66348</v>
      </c>
      <c r="BS154" s="53" t="s">
        <v>66350</v>
      </c>
      <c r="BT154" s="53" t="s">
        <v>66351</v>
      </c>
      <c r="BU154" s="53" t="s">
        <v>66352</v>
      </c>
      <c r="BV154" s="53" t="s">
        <v>66353</v>
      </c>
      <c r="BW154" s="53" t="s">
        <v>66354</v>
      </c>
      <c r="BX154" s="53" t="s">
        <v>66355</v>
      </c>
      <c r="BY154" s="53" t="s">
        <v>66356</v>
      </c>
      <c r="BZ154" s="53" t="s">
        <v>66357</v>
      </c>
      <c r="CA154" s="53" t="s">
        <v>66359</v>
      </c>
      <c r="CB154" s="53" t="s">
        <v>66361</v>
      </c>
      <c r="CC154" s="53" t="s">
        <v>66362</v>
      </c>
      <c r="CD154" s="53" t="s">
        <v>66363</v>
      </c>
      <c r="CE154" s="53" t="s">
        <v>66365</v>
      </c>
      <c r="CF154" s="53" t="s">
        <v>64301</v>
      </c>
      <c r="CG154" s="53" t="s">
        <v>66367</v>
      </c>
      <c r="CH154" s="53" t="s">
        <v>66368</v>
      </c>
      <c r="CI154" s="53" t="s">
        <v>66369</v>
      </c>
      <c r="CJ154" s="53" t="s">
        <v>66370</v>
      </c>
      <c r="CK154" s="53" t="s">
        <v>66371</v>
      </c>
      <c r="CL154" s="53" t="s">
        <v>66372</v>
      </c>
      <c r="CM154" s="53" t="s">
        <v>66373</v>
      </c>
      <c r="CN154" s="53" t="s">
        <v>66375</v>
      </c>
      <c r="CO154" s="53" t="s">
        <v>66377</v>
      </c>
      <c r="CP154" s="53" t="s">
        <v>66378</v>
      </c>
      <c r="CQ154" s="53" t="s">
        <v>66379</v>
      </c>
      <c r="CR154" s="53" t="s">
        <v>66380</v>
      </c>
      <c r="CS154" s="53" t="s">
        <v>66382</v>
      </c>
      <c r="CT154" s="53" t="s">
        <v>66384</v>
      </c>
      <c r="CU154" s="53" t="s">
        <v>66385</v>
      </c>
      <c r="CV154" s="53" t="s">
        <v>66386</v>
      </c>
      <c r="CW154" s="53" t="s">
        <v>66387</v>
      </c>
      <c r="CX154" s="53" t="s">
        <v>66389</v>
      </c>
      <c r="CY154" s="53" t="s">
        <v>66391</v>
      </c>
      <c r="CZ154" s="53" t="s">
        <v>66392</v>
      </c>
      <c r="DA154" s="53" t="s">
        <v>66394</v>
      </c>
      <c r="DB154" s="53" t="s">
        <v>66395</v>
      </c>
      <c r="DC154" s="53" t="s">
        <v>66397</v>
      </c>
      <c r="DD154" s="53" t="s">
        <v>66398</v>
      </c>
      <c r="DE154" s="53" t="s">
        <v>66399</v>
      </c>
      <c r="DF154" s="53" t="s">
        <v>66401</v>
      </c>
      <c r="DG154" s="53" t="s">
        <v>66403</v>
      </c>
      <c r="DH154" s="53" t="s">
        <v>66404</v>
      </c>
      <c r="DI154" s="53" t="s">
        <v>66405</v>
      </c>
      <c r="DJ154" s="53" t="s">
        <v>66406</v>
      </c>
      <c r="DK154" s="53" t="s">
        <v>66408</v>
      </c>
      <c r="DL154" s="53" t="s">
        <v>66410</v>
      </c>
      <c r="DM154" s="53" t="s">
        <v>66411</v>
      </c>
    </row>
    <row r="155" spans="1:117" ht="15.75" customHeight="1">
      <c r="A155" s="129">
        <v>146</v>
      </c>
      <c r="B155" s="53" t="s">
        <v>66412</v>
      </c>
      <c r="C155" s="53" t="s">
        <v>66414</v>
      </c>
      <c r="D155" s="53" t="s">
        <v>66415</v>
      </c>
      <c r="E155" s="53" t="s">
        <v>66417</v>
      </c>
      <c r="F155" s="53" t="s">
        <v>66418</v>
      </c>
      <c r="G155" s="53" t="s">
        <v>66419</v>
      </c>
      <c r="H155" s="53" t="s">
        <v>66421</v>
      </c>
      <c r="I155" s="53" t="s">
        <v>66422</v>
      </c>
      <c r="J155" s="53" t="s">
        <v>66424</v>
      </c>
      <c r="K155" s="53" t="s">
        <v>66425</v>
      </c>
      <c r="L155" s="53" t="s">
        <v>66426</v>
      </c>
      <c r="M155" s="53" t="s">
        <v>66428</v>
      </c>
      <c r="N155" s="53" t="s">
        <v>66430</v>
      </c>
      <c r="O155" s="53" t="s">
        <v>66431</v>
      </c>
      <c r="P155" s="53" t="s">
        <v>66432</v>
      </c>
      <c r="Q155" s="53" t="s">
        <v>66434</v>
      </c>
      <c r="R155" s="53" t="s">
        <v>66436</v>
      </c>
      <c r="S155" s="53" t="s">
        <v>66437</v>
      </c>
      <c r="T155" s="53" t="s">
        <v>66438</v>
      </c>
      <c r="U155" s="53" t="s">
        <v>66439</v>
      </c>
      <c r="V155" s="53" t="s">
        <v>66441</v>
      </c>
      <c r="W155" s="53" t="s">
        <v>66443</v>
      </c>
      <c r="X155" s="53" t="s">
        <v>66444</v>
      </c>
      <c r="Y155" s="53" t="s">
        <v>66445</v>
      </c>
      <c r="Z155" s="53" t="s">
        <v>47671</v>
      </c>
      <c r="AA155" s="53" t="s">
        <v>66448</v>
      </c>
      <c r="AB155" s="53" t="s">
        <v>66449</v>
      </c>
      <c r="AC155" s="53" t="s">
        <v>66450</v>
      </c>
      <c r="AD155" s="53" t="s">
        <v>66451</v>
      </c>
      <c r="AE155" s="53" t="s">
        <v>66453</v>
      </c>
      <c r="AF155" s="53" t="s">
        <v>66455</v>
      </c>
      <c r="AG155" s="53" t="s">
        <v>66456</v>
      </c>
      <c r="AH155" s="53" t="s">
        <v>66457</v>
      </c>
      <c r="AI155" s="53" t="s">
        <v>66459</v>
      </c>
      <c r="AJ155" s="53" t="s">
        <v>66461</v>
      </c>
      <c r="AK155" s="53" t="s">
        <v>66462</v>
      </c>
      <c r="AL155" s="53" t="s">
        <v>66463</v>
      </c>
      <c r="AM155" s="53" t="s">
        <v>66465</v>
      </c>
      <c r="AN155" s="53" t="s">
        <v>66467</v>
      </c>
      <c r="AO155" s="53" t="s">
        <v>66468</v>
      </c>
      <c r="AP155" s="53" t="s">
        <v>66445</v>
      </c>
      <c r="AQ155" s="53" t="s">
        <v>66470</v>
      </c>
      <c r="AR155" s="53" t="s">
        <v>13510</v>
      </c>
      <c r="AS155" s="53" t="s">
        <v>66472</v>
      </c>
      <c r="AT155" s="53" t="s">
        <v>66474</v>
      </c>
      <c r="AU155" s="53" t="s">
        <v>66476</v>
      </c>
      <c r="AV155" s="53" t="s">
        <v>66468</v>
      </c>
      <c r="AW155" s="53" t="s">
        <v>66478</v>
      </c>
      <c r="AX155" s="53" t="s">
        <v>66479</v>
      </c>
      <c r="AY155" s="53" t="s">
        <v>66481</v>
      </c>
      <c r="AZ155" s="53" t="s">
        <v>66482</v>
      </c>
      <c r="BA155" s="53" t="s">
        <v>66484</v>
      </c>
      <c r="BB155" s="53" t="s">
        <v>66486</v>
      </c>
      <c r="BC155" s="53" t="s">
        <v>66487</v>
      </c>
      <c r="BD155" s="53" t="s">
        <v>66421</v>
      </c>
      <c r="BE155" s="53" t="s">
        <v>66489</v>
      </c>
      <c r="BF155" s="53" t="s">
        <v>66491</v>
      </c>
      <c r="BG155" s="53" t="s">
        <v>66492</v>
      </c>
      <c r="BH155" s="53" t="s">
        <v>13524</v>
      </c>
      <c r="BI155" s="53" t="s">
        <v>66495</v>
      </c>
      <c r="BJ155" s="53" t="s">
        <v>66496</v>
      </c>
      <c r="BK155" s="53" t="s">
        <v>13548</v>
      </c>
      <c r="BL155" s="53" t="s">
        <v>66501</v>
      </c>
      <c r="BM155" s="53" t="s">
        <v>66502</v>
      </c>
      <c r="BN155" s="53" t="s">
        <v>66504</v>
      </c>
      <c r="BO155" s="53" t="s">
        <v>66479</v>
      </c>
      <c r="BP155" s="53" t="s">
        <v>66506</v>
      </c>
      <c r="BQ155" s="53" t="s">
        <v>66507</v>
      </c>
      <c r="BR155" s="53" t="s">
        <v>66509</v>
      </c>
      <c r="BS155" s="53" t="s">
        <v>66511</v>
      </c>
      <c r="BT155" s="53" t="s">
        <v>47577</v>
      </c>
      <c r="BU155" s="53" t="s">
        <v>66512</v>
      </c>
      <c r="BV155" s="53" t="s">
        <v>66513</v>
      </c>
      <c r="BW155" s="53" t="s">
        <v>66514</v>
      </c>
      <c r="BX155" s="53" t="s">
        <v>47525</v>
      </c>
      <c r="BY155" s="53" t="s">
        <v>66515</v>
      </c>
      <c r="BZ155" s="53" t="s">
        <v>66516</v>
      </c>
      <c r="CA155" s="53" t="s">
        <v>47588</v>
      </c>
      <c r="CB155" s="53" t="s">
        <v>66519</v>
      </c>
      <c r="CC155" s="53" t="s">
        <v>66520</v>
      </c>
      <c r="CD155" s="53" t="s">
        <v>13520</v>
      </c>
      <c r="CE155" s="53" t="s">
        <v>47635</v>
      </c>
      <c r="CF155" s="53" t="s">
        <v>66523</v>
      </c>
      <c r="CG155" s="53" t="s">
        <v>13531</v>
      </c>
      <c r="CH155" s="53" t="s">
        <v>66526</v>
      </c>
      <c r="CI155" s="53" t="s">
        <v>66527</v>
      </c>
      <c r="CJ155" s="53" t="s">
        <v>66528</v>
      </c>
      <c r="CK155" s="53" t="s">
        <v>66530</v>
      </c>
      <c r="CL155" s="53" t="s">
        <v>66532</v>
      </c>
      <c r="CM155" s="53" t="s">
        <v>66533</v>
      </c>
      <c r="CN155" s="53" t="s">
        <v>66534</v>
      </c>
      <c r="CO155" s="53" t="s">
        <v>66536</v>
      </c>
      <c r="CP155" s="53" t="s">
        <v>47547</v>
      </c>
      <c r="CQ155" s="53" t="s">
        <v>66538</v>
      </c>
      <c r="CR155" s="53" t="s">
        <v>66540</v>
      </c>
      <c r="CS155" s="53" t="s">
        <v>66542</v>
      </c>
      <c r="CT155" s="53" t="s">
        <v>66543</v>
      </c>
      <c r="CU155" s="53" t="s">
        <v>66523</v>
      </c>
      <c r="CV155" s="53" t="s">
        <v>13520</v>
      </c>
      <c r="CW155" s="53" t="s">
        <v>66546</v>
      </c>
      <c r="CX155" s="53" t="s">
        <v>47585</v>
      </c>
      <c r="CY155" s="53" t="s">
        <v>66548</v>
      </c>
      <c r="CZ155" s="53" t="s">
        <v>47608</v>
      </c>
      <c r="DA155" s="53" t="s">
        <v>66550</v>
      </c>
      <c r="DB155" s="53" t="s">
        <v>66552</v>
      </c>
      <c r="DC155" s="53" t="s">
        <v>66554</v>
      </c>
      <c r="DD155" s="53" t="s">
        <v>66555</v>
      </c>
      <c r="DE155" s="53" t="s">
        <v>66556</v>
      </c>
      <c r="DF155" s="53" t="s">
        <v>66557</v>
      </c>
      <c r="DG155" s="53" t="s">
        <v>66559</v>
      </c>
      <c r="DH155" s="53" t="s">
        <v>66561</v>
      </c>
      <c r="DI155" s="53" t="s">
        <v>47677</v>
      </c>
      <c r="DJ155" s="53" t="s">
        <v>66562</v>
      </c>
      <c r="DK155" s="53" t="s">
        <v>66564</v>
      </c>
      <c r="DL155" s="53" t="s">
        <v>66566</v>
      </c>
      <c r="DM155" s="53" t="s">
        <v>66567</v>
      </c>
    </row>
    <row r="156" spans="1:117" ht="15.75" customHeight="1">
      <c r="A156" s="129">
        <v>147</v>
      </c>
      <c r="B156" s="53" t="s">
        <v>66570</v>
      </c>
      <c r="C156" s="53" t="s">
        <v>66571</v>
      </c>
      <c r="D156" s="53" t="s">
        <v>66572</v>
      </c>
      <c r="E156" s="53" t="s">
        <v>66574</v>
      </c>
      <c r="F156" s="53" t="s">
        <v>66576</v>
      </c>
      <c r="G156" s="53" t="s">
        <v>66577</v>
      </c>
      <c r="H156" s="53" t="s">
        <v>66578</v>
      </c>
      <c r="I156" s="53" t="s">
        <v>66580</v>
      </c>
      <c r="J156" s="53" t="s">
        <v>66582</v>
      </c>
      <c r="K156" s="53" t="s">
        <v>66583</v>
      </c>
      <c r="L156" s="53" t="s">
        <v>66584</v>
      </c>
      <c r="M156" s="53" t="s">
        <v>66587</v>
      </c>
      <c r="N156" s="53" t="s">
        <v>66589</v>
      </c>
      <c r="O156" s="53" t="s">
        <v>66591</v>
      </c>
      <c r="P156" s="53" t="s">
        <v>66592</v>
      </c>
      <c r="Q156" s="53" t="s">
        <v>66593</v>
      </c>
      <c r="R156" s="53" t="s">
        <v>66595</v>
      </c>
      <c r="S156" s="53" t="s">
        <v>66597</v>
      </c>
      <c r="T156" s="53" t="s">
        <v>66598</v>
      </c>
      <c r="U156" s="53" t="s">
        <v>66599</v>
      </c>
      <c r="V156" s="53" t="s">
        <v>66601</v>
      </c>
      <c r="W156" s="53" t="s">
        <v>66603</v>
      </c>
      <c r="X156" s="53" t="s">
        <v>66604</v>
      </c>
      <c r="Y156" s="53" t="s">
        <v>66606</v>
      </c>
      <c r="Z156" s="53" t="s">
        <v>66608</v>
      </c>
      <c r="AA156" s="53" t="s">
        <v>66609</v>
      </c>
      <c r="AB156" s="53" t="s">
        <v>66611</v>
      </c>
      <c r="AC156" s="53" t="s">
        <v>66613</v>
      </c>
      <c r="AD156" s="53" t="s">
        <v>66614</v>
      </c>
      <c r="AE156" s="53" t="s">
        <v>66615</v>
      </c>
      <c r="AF156" s="53" t="s">
        <v>66617</v>
      </c>
      <c r="AG156" s="53" t="s">
        <v>66619</v>
      </c>
      <c r="AH156" s="53" t="s">
        <v>66620</v>
      </c>
      <c r="AI156" s="53" t="s">
        <v>66622</v>
      </c>
      <c r="AJ156" s="53" t="s">
        <v>66624</v>
      </c>
      <c r="AK156" s="53" t="s">
        <v>66625</v>
      </c>
      <c r="AL156" s="53" t="s">
        <v>66626</v>
      </c>
      <c r="AM156" s="53" t="s">
        <v>66628</v>
      </c>
      <c r="AN156" s="53" t="s">
        <v>66630</v>
      </c>
      <c r="AO156" s="53" t="s">
        <v>66631</v>
      </c>
      <c r="AP156" s="53" t="s">
        <v>66632</v>
      </c>
      <c r="AQ156" s="53" t="s">
        <v>66635</v>
      </c>
      <c r="AR156" s="53" t="s">
        <v>66636</v>
      </c>
      <c r="AS156" s="53" t="s">
        <v>66637</v>
      </c>
      <c r="AT156" s="53" t="s">
        <v>66639</v>
      </c>
      <c r="AU156" s="53" t="s">
        <v>66640</v>
      </c>
      <c r="AV156" s="53" t="s">
        <v>66642</v>
      </c>
      <c r="AW156" s="53" t="s">
        <v>66643</v>
      </c>
      <c r="AX156" s="53" t="s">
        <v>66644</v>
      </c>
      <c r="AY156" s="53" t="s">
        <v>66646</v>
      </c>
      <c r="AZ156" s="53" t="s">
        <v>66647</v>
      </c>
      <c r="BA156" s="53" t="s">
        <v>66649</v>
      </c>
      <c r="BB156" s="53" t="s">
        <v>66650</v>
      </c>
      <c r="BC156" s="53" t="s">
        <v>66651</v>
      </c>
      <c r="BD156" s="53" t="s">
        <v>66653</v>
      </c>
      <c r="BE156" s="53" t="s">
        <v>66655</v>
      </c>
      <c r="BF156" s="53" t="s">
        <v>66656</v>
      </c>
      <c r="BG156" s="53" t="s">
        <v>66657</v>
      </c>
      <c r="BH156" s="53" t="s">
        <v>66660</v>
      </c>
      <c r="BI156" s="53" t="s">
        <v>66661</v>
      </c>
      <c r="BJ156" s="53" t="s">
        <v>66662</v>
      </c>
      <c r="BK156" s="53" t="s">
        <v>66664</v>
      </c>
      <c r="BL156" s="53" t="s">
        <v>66666</v>
      </c>
      <c r="BM156" s="53" t="s">
        <v>66667</v>
      </c>
      <c r="BN156" s="53" t="s">
        <v>66668</v>
      </c>
      <c r="BO156" s="53" t="s">
        <v>66670</v>
      </c>
      <c r="BP156" s="53" t="s">
        <v>66672</v>
      </c>
      <c r="BQ156" s="53" t="s">
        <v>66673</v>
      </c>
      <c r="BR156" s="53" t="s">
        <v>66674</v>
      </c>
      <c r="BS156" s="53" t="s">
        <v>14156</v>
      </c>
      <c r="BT156" s="53" t="s">
        <v>66677</v>
      </c>
      <c r="BU156" s="53" t="s">
        <v>66678</v>
      </c>
      <c r="BV156" s="53" t="s">
        <v>66680</v>
      </c>
      <c r="BW156" s="53" t="s">
        <v>66682</v>
      </c>
      <c r="BX156" s="53" t="s">
        <v>66683</v>
      </c>
      <c r="BY156" s="53" t="s">
        <v>66685</v>
      </c>
      <c r="BZ156" s="53" t="s">
        <v>66687</v>
      </c>
      <c r="CA156" s="53" t="s">
        <v>66688</v>
      </c>
      <c r="CB156" s="53" t="s">
        <v>66689</v>
      </c>
      <c r="CC156" s="53" t="s">
        <v>66691</v>
      </c>
      <c r="CD156" s="53" t="s">
        <v>66693</v>
      </c>
      <c r="CE156" s="53" t="s">
        <v>66694</v>
      </c>
      <c r="CF156" s="53" t="s">
        <v>66695</v>
      </c>
      <c r="CG156" s="53" t="s">
        <v>66697</v>
      </c>
      <c r="CH156" s="53" t="s">
        <v>66699</v>
      </c>
      <c r="CI156" s="53" t="s">
        <v>66700</v>
      </c>
      <c r="CJ156" s="53" t="s">
        <v>66702</v>
      </c>
      <c r="CK156" s="53" t="s">
        <v>66704</v>
      </c>
      <c r="CL156" s="53" t="s">
        <v>66705</v>
      </c>
      <c r="CM156" s="53" t="s">
        <v>66706</v>
      </c>
      <c r="CN156" s="53" t="s">
        <v>66708</v>
      </c>
      <c r="CO156" s="53" t="s">
        <v>66710</v>
      </c>
      <c r="CP156" s="53" t="s">
        <v>66711</v>
      </c>
      <c r="CQ156" s="53" t="s">
        <v>66712</v>
      </c>
      <c r="CR156" s="53" t="s">
        <v>66715</v>
      </c>
      <c r="CS156" s="53" t="s">
        <v>66716</v>
      </c>
      <c r="CT156" s="53" t="s">
        <v>66718</v>
      </c>
      <c r="CU156" s="53" t="s">
        <v>66720</v>
      </c>
      <c r="CV156" s="53" t="s">
        <v>66721</v>
      </c>
      <c r="CW156" s="53" t="s">
        <v>66722</v>
      </c>
      <c r="CX156" s="53" t="s">
        <v>66724</v>
      </c>
      <c r="CY156" s="53" t="s">
        <v>66726</v>
      </c>
      <c r="CZ156" s="53" t="s">
        <v>66727</v>
      </c>
      <c r="DA156" s="53" t="s">
        <v>66728</v>
      </c>
      <c r="DB156" s="53" t="s">
        <v>66730</v>
      </c>
      <c r="DC156" s="53" t="s">
        <v>66732</v>
      </c>
      <c r="DD156" s="53" t="s">
        <v>66733</v>
      </c>
      <c r="DE156" s="53" t="s">
        <v>66735</v>
      </c>
      <c r="DF156" s="53" t="s">
        <v>66737</v>
      </c>
      <c r="DG156" s="53" t="s">
        <v>66738</v>
      </c>
      <c r="DH156" s="53" t="s">
        <v>66740</v>
      </c>
      <c r="DI156" s="53" t="s">
        <v>66742</v>
      </c>
      <c r="DJ156" s="53" t="s">
        <v>66743</v>
      </c>
      <c r="DK156" s="53" t="s">
        <v>66744</v>
      </c>
      <c r="DL156" s="53" t="s">
        <v>66746</v>
      </c>
      <c r="DM156" s="53" t="s">
        <v>66748</v>
      </c>
    </row>
    <row r="157" spans="1:117" ht="15.75" customHeight="1">
      <c r="A157" s="129">
        <v>148</v>
      </c>
      <c r="B157" s="53" t="s">
        <v>66750</v>
      </c>
      <c r="C157" s="53" t="s">
        <v>66752</v>
      </c>
      <c r="D157" s="53" t="s">
        <v>66753</v>
      </c>
      <c r="E157" s="53" t="s">
        <v>66754</v>
      </c>
      <c r="F157" s="53" t="s">
        <v>66756</v>
      </c>
      <c r="G157" s="53" t="s">
        <v>66758</v>
      </c>
      <c r="H157" s="53" t="s">
        <v>66759</v>
      </c>
      <c r="I157" s="53" t="s">
        <v>66761</v>
      </c>
      <c r="J157" s="53" t="s">
        <v>66763</v>
      </c>
      <c r="K157" s="53" t="s">
        <v>66764</v>
      </c>
      <c r="L157" s="53" t="s">
        <v>66766</v>
      </c>
      <c r="M157" s="53" t="s">
        <v>66768</v>
      </c>
      <c r="N157" s="53" t="s">
        <v>66769</v>
      </c>
      <c r="O157" s="53" t="s">
        <v>66771</v>
      </c>
      <c r="P157" s="53" t="s">
        <v>66773</v>
      </c>
      <c r="Q157" s="53" t="s">
        <v>66774</v>
      </c>
      <c r="R157" s="53" t="s">
        <v>66775</v>
      </c>
      <c r="S157" s="53" t="s">
        <v>66777</v>
      </c>
      <c r="T157" s="53" t="s">
        <v>66779</v>
      </c>
      <c r="U157" s="53" t="s">
        <v>66780</v>
      </c>
      <c r="V157" s="53" t="s">
        <v>66781</v>
      </c>
      <c r="W157" s="53" t="s">
        <v>66783</v>
      </c>
      <c r="X157" s="53" t="s">
        <v>66785</v>
      </c>
      <c r="Y157" s="53" t="s">
        <v>66786</v>
      </c>
      <c r="Z157" s="53" t="s">
        <v>66788</v>
      </c>
      <c r="AA157" s="53" t="s">
        <v>66790</v>
      </c>
      <c r="AB157" s="53" t="s">
        <v>66791</v>
      </c>
      <c r="AC157" s="53" t="s">
        <v>66793</v>
      </c>
      <c r="AD157" s="53" t="s">
        <v>66795</v>
      </c>
      <c r="AE157" s="53" t="s">
        <v>66796</v>
      </c>
      <c r="AF157" s="53" t="s">
        <v>66798</v>
      </c>
      <c r="AG157" s="53" t="s">
        <v>66800</v>
      </c>
      <c r="AH157" s="53" t="s">
        <v>66801</v>
      </c>
      <c r="AI157" s="53" t="s">
        <v>66802</v>
      </c>
      <c r="AJ157" s="53" t="s">
        <v>66804</v>
      </c>
      <c r="AK157" s="53" t="s">
        <v>63020</v>
      </c>
      <c r="AL157" s="53" t="s">
        <v>66806</v>
      </c>
      <c r="AM157" s="53" t="s">
        <v>66808</v>
      </c>
      <c r="AN157" s="53" t="s">
        <v>66810</v>
      </c>
      <c r="AO157" s="53" t="s">
        <v>66811</v>
      </c>
      <c r="AP157" s="53" t="s">
        <v>66812</v>
      </c>
      <c r="AQ157" s="53" t="s">
        <v>66814</v>
      </c>
      <c r="AR157" s="53" t="s">
        <v>66816</v>
      </c>
      <c r="AS157" s="53" t="s">
        <v>66817</v>
      </c>
      <c r="AT157" s="53" t="s">
        <v>66820</v>
      </c>
      <c r="AU157" s="53" t="s">
        <v>66821</v>
      </c>
      <c r="AV157" s="53" t="s">
        <v>66822</v>
      </c>
      <c r="AW157" s="53" t="s">
        <v>66824</v>
      </c>
      <c r="AX157" s="53" t="s">
        <v>66826</v>
      </c>
      <c r="AY157" s="53" t="s">
        <v>66827</v>
      </c>
      <c r="AZ157" s="53" t="s">
        <v>66829</v>
      </c>
      <c r="BA157" s="53" t="s">
        <v>66831</v>
      </c>
      <c r="BB157" s="53" t="s">
        <v>66832</v>
      </c>
      <c r="BC157" s="53" t="s">
        <v>66833</v>
      </c>
      <c r="BD157" s="53" t="s">
        <v>66835</v>
      </c>
      <c r="BE157" s="53" t="s">
        <v>66837</v>
      </c>
      <c r="BF157" s="53" t="s">
        <v>66838</v>
      </c>
      <c r="BG157" s="53" t="s">
        <v>66839</v>
      </c>
      <c r="BH157" s="53" t="s">
        <v>66841</v>
      </c>
      <c r="BI157" s="53" t="s">
        <v>66843</v>
      </c>
      <c r="BJ157" s="53" t="s">
        <v>66844</v>
      </c>
      <c r="BK157" s="53" t="s">
        <v>66845</v>
      </c>
      <c r="BL157" s="53" t="s">
        <v>66847</v>
      </c>
      <c r="BM157" s="53" t="s">
        <v>66849</v>
      </c>
      <c r="BN157" s="53" t="s">
        <v>66850</v>
      </c>
      <c r="BO157" s="53" t="s">
        <v>66852</v>
      </c>
      <c r="BP157" s="53" t="s">
        <v>66854</v>
      </c>
      <c r="BQ157" s="53" t="s">
        <v>66855</v>
      </c>
      <c r="BR157" s="53" t="s">
        <v>66856</v>
      </c>
      <c r="BS157" s="53" t="s">
        <v>66857</v>
      </c>
      <c r="BT157" s="53" t="s">
        <v>66859</v>
      </c>
      <c r="BU157" s="53" t="s">
        <v>66861</v>
      </c>
      <c r="BV157" s="53" t="s">
        <v>66862</v>
      </c>
      <c r="BW157" s="53" t="s">
        <v>66863</v>
      </c>
      <c r="BX157" s="53" t="s">
        <v>66864</v>
      </c>
      <c r="BY157" s="53" t="s">
        <v>66866</v>
      </c>
      <c r="BZ157" s="53" t="s">
        <v>66868</v>
      </c>
      <c r="CA157" s="53" t="s">
        <v>66869</v>
      </c>
      <c r="CB157" s="53" t="s">
        <v>66870</v>
      </c>
      <c r="CC157" s="53" t="s">
        <v>66871</v>
      </c>
      <c r="CD157" s="53" t="s">
        <v>66873</v>
      </c>
      <c r="CE157" s="53" t="s">
        <v>66875</v>
      </c>
      <c r="CF157" s="53" t="s">
        <v>66876</v>
      </c>
      <c r="CG157" s="53" t="s">
        <v>66877</v>
      </c>
      <c r="CH157" s="53" t="s">
        <v>66878</v>
      </c>
      <c r="CI157" s="53" t="s">
        <v>66880</v>
      </c>
      <c r="CJ157" s="53" t="s">
        <v>66882</v>
      </c>
      <c r="CK157" s="53" t="s">
        <v>66883</v>
      </c>
      <c r="CL157" s="53" t="s">
        <v>66885</v>
      </c>
      <c r="CM157" s="53" t="s">
        <v>66887</v>
      </c>
      <c r="CN157" s="53" t="s">
        <v>66888</v>
      </c>
      <c r="CO157" s="53" t="s">
        <v>66889</v>
      </c>
      <c r="CP157" s="53" t="s">
        <v>66891</v>
      </c>
      <c r="CQ157" s="53" t="s">
        <v>66893</v>
      </c>
      <c r="CR157" s="53" t="s">
        <v>66894</v>
      </c>
      <c r="CS157" s="53" t="s">
        <v>66895</v>
      </c>
      <c r="CT157" s="53" t="s">
        <v>66897</v>
      </c>
      <c r="CU157" s="53" t="s">
        <v>66899</v>
      </c>
      <c r="CV157" s="53" t="s">
        <v>66900</v>
      </c>
      <c r="CW157" s="53" t="s">
        <v>66901</v>
      </c>
      <c r="CX157" s="53" t="s">
        <v>66903</v>
      </c>
      <c r="CY157" s="53" t="s">
        <v>66905</v>
      </c>
      <c r="CZ157" s="53" t="s">
        <v>66906</v>
      </c>
      <c r="DA157" s="53" t="s">
        <v>66908</v>
      </c>
      <c r="DB157" s="53" t="s">
        <v>66910</v>
      </c>
      <c r="DC157" s="53" t="s">
        <v>66911</v>
      </c>
      <c r="DD157" s="53" t="s">
        <v>66913</v>
      </c>
      <c r="DE157" s="53" t="s">
        <v>66915</v>
      </c>
      <c r="DF157" s="53" t="s">
        <v>66916</v>
      </c>
      <c r="DG157" s="53" t="s">
        <v>66917</v>
      </c>
      <c r="DH157" s="53" t="s">
        <v>66919</v>
      </c>
      <c r="DI157" s="53" t="s">
        <v>66921</v>
      </c>
      <c r="DJ157" s="53" t="s">
        <v>66922</v>
      </c>
      <c r="DK157" s="53" t="s">
        <v>66924</v>
      </c>
      <c r="DL157" s="53" t="s">
        <v>66926</v>
      </c>
      <c r="DM157" s="53" t="s">
        <v>66927</v>
      </c>
    </row>
    <row r="158" spans="1:117" ht="15.75" customHeight="1">
      <c r="A158" s="129">
        <v>149</v>
      </c>
      <c r="B158" s="53" t="s">
        <v>66929</v>
      </c>
      <c r="C158" s="53" t="s">
        <v>66931</v>
      </c>
      <c r="D158" s="53" t="s">
        <v>66932</v>
      </c>
      <c r="E158" s="53" t="s">
        <v>66934</v>
      </c>
      <c r="F158" s="53" t="s">
        <v>66936</v>
      </c>
      <c r="G158" s="53" t="s">
        <v>66937</v>
      </c>
      <c r="H158" s="53" t="s">
        <v>66938</v>
      </c>
      <c r="I158" s="53" t="s">
        <v>66940</v>
      </c>
      <c r="J158" s="53" t="s">
        <v>66942</v>
      </c>
      <c r="K158" s="53" t="s">
        <v>66943</v>
      </c>
      <c r="L158" s="53" t="s">
        <v>66945</v>
      </c>
      <c r="M158" s="53" t="s">
        <v>66947</v>
      </c>
      <c r="N158" s="53" t="s">
        <v>66948</v>
      </c>
      <c r="O158" s="53" t="s">
        <v>66949</v>
      </c>
      <c r="P158" s="53" t="s">
        <v>66951</v>
      </c>
      <c r="Q158" s="53" t="s">
        <v>66953</v>
      </c>
      <c r="R158" s="53" t="s">
        <v>66954</v>
      </c>
      <c r="S158" s="53" t="s">
        <v>66955</v>
      </c>
      <c r="T158" s="53" t="s">
        <v>66958</v>
      </c>
      <c r="U158" s="53" t="s">
        <v>66959</v>
      </c>
      <c r="V158" s="53" t="s">
        <v>66960</v>
      </c>
      <c r="W158" s="53" t="s">
        <v>66962</v>
      </c>
      <c r="X158" s="53" t="s">
        <v>66964</v>
      </c>
      <c r="Y158" s="53" t="s">
        <v>66965</v>
      </c>
      <c r="Z158" s="53" t="s">
        <v>66967</v>
      </c>
      <c r="AA158" s="53" t="s">
        <v>66969</v>
      </c>
      <c r="AB158" s="53" t="s">
        <v>66970</v>
      </c>
      <c r="AC158" s="53" t="s">
        <v>66971</v>
      </c>
      <c r="AD158" s="53" t="s">
        <v>66974</v>
      </c>
      <c r="AE158" s="53" t="s">
        <v>66976</v>
      </c>
      <c r="AF158" s="53" t="s">
        <v>66978</v>
      </c>
      <c r="AG158" s="53" t="s">
        <v>66979</v>
      </c>
      <c r="AH158" s="53" t="s">
        <v>66981</v>
      </c>
      <c r="AI158" s="53" t="s">
        <v>66983</v>
      </c>
      <c r="AJ158" s="53" t="s">
        <v>66984</v>
      </c>
      <c r="AK158" s="53" t="s">
        <v>66986</v>
      </c>
      <c r="AL158" s="53" t="s">
        <v>66988</v>
      </c>
      <c r="AM158" s="53" t="s">
        <v>66989</v>
      </c>
      <c r="AN158" s="53" t="s">
        <v>66990</v>
      </c>
      <c r="AO158" s="53" t="s">
        <v>66992</v>
      </c>
      <c r="AP158" s="53" t="s">
        <v>66994</v>
      </c>
      <c r="AQ158" s="53" t="s">
        <v>66995</v>
      </c>
      <c r="AR158" s="53" t="s">
        <v>66997</v>
      </c>
      <c r="AS158" s="53" t="s">
        <v>66999</v>
      </c>
      <c r="AT158" s="53" t="s">
        <v>67000</v>
      </c>
      <c r="AU158" s="53" t="s">
        <v>67001</v>
      </c>
      <c r="AV158" s="53" t="s">
        <v>67003</v>
      </c>
      <c r="AW158" s="53" t="s">
        <v>67005</v>
      </c>
      <c r="AX158" s="53" t="s">
        <v>67006</v>
      </c>
      <c r="AY158" s="53" t="s">
        <v>67007</v>
      </c>
      <c r="AZ158" s="53" t="s">
        <v>67009</v>
      </c>
      <c r="BA158" s="53" t="s">
        <v>67011</v>
      </c>
      <c r="BB158" s="53" t="s">
        <v>67012</v>
      </c>
      <c r="BC158" s="53" t="s">
        <v>67014</v>
      </c>
      <c r="BD158" s="53" t="s">
        <v>67016</v>
      </c>
      <c r="BE158" s="53" t="s">
        <v>67017</v>
      </c>
      <c r="BF158" s="53" t="s">
        <v>67019</v>
      </c>
      <c r="BG158" s="53" t="s">
        <v>67021</v>
      </c>
      <c r="BH158" s="53" t="s">
        <v>67022</v>
      </c>
      <c r="BI158" s="53" t="s">
        <v>67024</v>
      </c>
      <c r="BJ158" s="53" t="s">
        <v>67026</v>
      </c>
      <c r="BK158" s="53" t="s">
        <v>67027</v>
      </c>
      <c r="BL158" s="53" t="s">
        <v>67028</v>
      </c>
      <c r="BM158" s="53" t="s">
        <v>67031</v>
      </c>
      <c r="BN158" s="53" t="s">
        <v>67032</v>
      </c>
      <c r="BO158" s="53" t="s">
        <v>67033</v>
      </c>
      <c r="BP158" s="53" t="s">
        <v>67035</v>
      </c>
      <c r="BQ158" s="53" t="s">
        <v>67037</v>
      </c>
      <c r="BR158" s="53" t="s">
        <v>67038</v>
      </c>
      <c r="BS158" s="53" t="s">
        <v>67040</v>
      </c>
      <c r="BT158" s="53" t="s">
        <v>67042</v>
      </c>
      <c r="BU158" s="53" t="s">
        <v>67043</v>
      </c>
      <c r="BV158" s="53" t="s">
        <v>67044</v>
      </c>
      <c r="BW158" s="53" t="s">
        <v>67046</v>
      </c>
      <c r="BX158" s="53" t="s">
        <v>67048</v>
      </c>
      <c r="BY158" s="53" t="s">
        <v>67049</v>
      </c>
      <c r="BZ158" s="53" t="s">
        <v>67051</v>
      </c>
      <c r="CA158" s="53" t="s">
        <v>67053</v>
      </c>
      <c r="CB158" s="53" t="s">
        <v>67054</v>
      </c>
      <c r="CC158" s="53" t="s">
        <v>67055</v>
      </c>
      <c r="CD158" s="53" t="s">
        <v>67057</v>
      </c>
      <c r="CE158" s="53" t="s">
        <v>67059</v>
      </c>
      <c r="CF158" s="53" t="s">
        <v>67060</v>
      </c>
      <c r="CG158" s="53" t="s">
        <v>67061</v>
      </c>
      <c r="CH158" s="53" t="s">
        <v>67064</v>
      </c>
      <c r="CI158" s="53" t="s">
        <v>67065</v>
      </c>
      <c r="CJ158" s="53" t="s">
        <v>67066</v>
      </c>
      <c r="CK158" s="53" t="s">
        <v>67069</v>
      </c>
      <c r="CL158" s="53" t="s">
        <v>67070</v>
      </c>
      <c r="CM158" s="53" t="s">
        <v>67071</v>
      </c>
      <c r="CN158" s="53" t="s">
        <v>67073</v>
      </c>
      <c r="CO158" s="53" t="s">
        <v>67075</v>
      </c>
      <c r="CP158" s="53" t="s">
        <v>67076</v>
      </c>
      <c r="CQ158" s="53" t="s">
        <v>67078</v>
      </c>
      <c r="CR158" s="53" t="s">
        <v>67080</v>
      </c>
      <c r="CS158" s="53" t="s">
        <v>67081</v>
      </c>
      <c r="CT158" s="53" t="s">
        <v>67082</v>
      </c>
      <c r="CU158" s="53" t="s">
        <v>67084</v>
      </c>
      <c r="CV158" s="53" t="s">
        <v>67086</v>
      </c>
      <c r="CW158" s="53" t="s">
        <v>67087</v>
      </c>
      <c r="CX158" s="53" t="s">
        <v>67088</v>
      </c>
      <c r="CY158" s="53" t="s">
        <v>67090</v>
      </c>
      <c r="CZ158" s="53" t="s">
        <v>67092</v>
      </c>
      <c r="DA158" s="53" t="s">
        <v>67093</v>
      </c>
      <c r="DB158" s="53" t="s">
        <v>67095</v>
      </c>
      <c r="DC158" s="53" t="s">
        <v>67097</v>
      </c>
      <c r="DD158" s="53" t="s">
        <v>67098</v>
      </c>
      <c r="DE158" s="53" t="s">
        <v>67100</v>
      </c>
      <c r="DF158" s="53" t="s">
        <v>67102</v>
      </c>
      <c r="DG158" s="53" t="s">
        <v>67103</v>
      </c>
      <c r="DH158" s="53" t="s">
        <v>67104</v>
      </c>
      <c r="DI158" s="53" t="s">
        <v>67106</v>
      </c>
      <c r="DJ158" s="53" t="s">
        <v>67108</v>
      </c>
      <c r="DK158" s="53" t="s">
        <v>67109</v>
      </c>
      <c r="DL158" s="53" t="s">
        <v>67110</v>
      </c>
      <c r="DM158" s="53" t="s">
        <v>67112</v>
      </c>
    </row>
    <row r="159" spans="1:117" ht="15.75" customHeight="1">
      <c r="A159" s="129">
        <v>150</v>
      </c>
      <c r="B159" s="53" t="s">
        <v>67114</v>
      </c>
      <c r="C159" s="53" t="s">
        <v>67116</v>
      </c>
      <c r="D159" s="53" t="s">
        <v>67118</v>
      </c>
      <c r="E159" s="53" t="s">
        <v>67119</v>
      </c>
      <c r="F159" s="53" t="s">
        <v>67121</v>
      </c>
      <c r="G159" s="53" t="s">
        <v>67123</v>
      </c>
      <c r="H159" s="53" t="s">
        <v>67124</v>
      </c>
      <c r="I159" s="53" t="s">
        <v>67126</v>
      </c>
      <c r="J159" s="53" t="s">
        <v>67128</v>
      </c>
      <c r="K159" s="53" t="s">
        <v>67129</v>
      </c>
      <c r="L159" s="53" t="s">
        <v>67130</v>
      </c>
      <c r="M159" s="53" t="s">
        <v>67132</v>
      </c>
      <c r="N159" s="53" t="s">
        <v>67134</v>
      </c>
      <c r="O159" s="53" t="s">
        <v>67135</v>
      </c>
      <c r="P159" s="53" t="s">
        <v>67136</v>
      </c>
      <c r="Q159" s="53" t="s">
        <v>67138</v>
      </c>
      <c r="R159" s="53" t="s">
        <v>67140</v>
      </c>
      <c r="S159" s="53" t="s">
        <v>67141</v>
      </c>
      <c r="T159" s="53" t="s">
        <v>67142</v>
      </c>
      <c r="U159" s="53" t="s">
        <v>67143</v>
      </c>
      <c r="V159" s="53" t="s">
        <v>67145</v>
      </c>
      <c r="W159" s="53" t="s">
        <v>67147</v>
      </c>
      <c r="X159" s="53" t="s">
        <v>67148</v>
      </c>
      <c r="Y159" s="53" t="s">
        <v>67149</v>
      </c>
      <c r="Z159" s="53" t="s">
        <v>67152</v>
      </c>
      <c r="AA159" s="53" t="s">
        <v>67153</v>
      </c>
      <c r="AB159" s="53" t="s">
        <v>67155</v>
      </c>
      <c r="AC159" s="53" t="s">
        <v>67157</v>
      </c>
      <c r="AD159" s="53" t="s">
        <v>67158</v>
      </c>
      <c r="AE159" s="53" t="s">
        <v>67159</v>
      </c>
      <c r="AF159" s="53" t="s">
        <v>67161</v>
      </c>
      <c r="AG159" s="53" t="s">
        <v>67163</v>
      </c>
      <c r="AH159" s="53" t="s">
        <v>67164</v>
      </c>
      <c r="AI159" s="53" t="s">
        <v>67165</v>
      </c>
      <c r="AJ159" s="53" t="s">
        <v>67166</v>
      </c>
      <c r="AK159" s="53" t="s">
        <v>67168</v>
      </c>
      <c r="AL159" s="53" t="s">
        <v>67169</v>
      </c>
      <c r="AM159" s="53" t="s">
        <v>67170</v>
      </c>
      <c r="AN159" s="53" t="s">
        <v>67171</v>
      </c>
      <c r="AO159" s="53" t="s">
        <v>67173</v>
      </c>
      <c r="AP159" s="53" t="s">
        <v>67174</v>
      </c>
      <c r="AQ159" s="53" t="s">
        <v>67175</v>
      </c>
      <c r="AR159" s="53" t="s">
        <v>67178</v>
      </c>
      <c r="AS159" s="53" t="s">
        <v>67179</v>
      </c>
      <c r="AT159" s="53" t="s">
        <v>67180</v>
      </c>
      <c r="AU159" s="53" t="s">
        <v>67182</v>
      </c>
      <c r="AV159" s="53" t="s">
        <v>67184</v>
      </c>
      <c r="AW159" s="53" t="s">
        <v>67185</v>
      </c>
      <c r="AX159" s="53" t="s">
        <v>67187</v>
      </c>
      <c r="AY159" s="53" t="s">
        <v>67189</v>
      </c>
      <c r="AZ159" s="53" t="s">
        <v>67190</v>
      </c>
      <c r="BA159" s="53" t="s">
        <v>67191</v>
      </c>
      <c r="BB159" s="53" t="s">
        <v>67193</v>
      </c>
      <c r="BC159" s="53" t="s">
        <v>67194</v>
      </c>
      <c r="BD159" s="53" t="s">
        <v>67196</v>
      </c>
      <c r="BE159" s="53" t="s">
        <v>67197</v>
      </c>
      <c r="BF159" s="53" t="s">
        <v>67199</v>
      </c>
      <c r="BG159" s="53" t="s">
        <v>67201</v>
      </c>
      <c r="BH159" s="53" t="s">
        <v>67202</v>
      </c>
      <c r="BI159" s="53" t="s">
        <v>67203</v>
      </c>
      <c r="BJ159" s="53" t="s">
        <v>67205</v>
      </c>
      <c r="BK159" s="53" t="s">
        <v>67207</v>
      </c>
      <c r="BL159" s="53" t="s">
        <v>67208</v>
      </c>
      <c r="BM159" s="53" t="s">
        <v>67209</v>
      </c>
      <c r="BN159" s="53" t="s">
        <v>67211</v>
      </c>
      <c r="BO159" s="53" t="s">
        <v>67213</v>
      </c>
      <c r="BP159" s="53" t="s">
        <v>67214</v>
      </c>
      <c r="BQ159" s="53" t="s">
        <v>67216</v>
      </c>
      <c r="BR159" s="53" t="s">
        <v>67218</v>
      </c>
      <c r="BS159" s="53" t="s">
        <v>67219</v>
      </c>
      <c r="BT159" s="53" t="s">
        <v>67220</v>
      </c>
      <c r="BU159" s="53" t="s">
        <v>67222</v>
      </c>
      <c r="BV159" s="53" t="s">
        <v>67224</v>
      </c>
      <c r="BW159" s="53" t="s">
        <v>67225</v>
      </c>
      <c r="BX159" s="53" t="s">
        <v>67226</v>
      </c>
      <c r="BY159" s="53" t="s">
        <v>67228</v>
      </c>
      <c r="BZ159" s="53" t="s">
        <v>67230</v>
      </c>
      <c r="CA159" s="53" t="s">
        <v>67231</v>
      </c>
      <c r="CB159" s="53" t="s">
        <v>67232</v>
      </c>
      <c r="CC159" s="53" t="s">
        <v>67234</v>
      </c>
      <c r="CD159" s="53" t="s">
        <v>67236</v>
      </c>
      <c r="CE159" s="53" t="s">
        <v>67237</v>
      </c>
      <c r="CF159" s="53" t="s">
        <v>67239</v>
      </c>
      <c r="CG159" s="53" t="s">
        <v>67241</v>
      </c>
      <c r="CH159" s="53" t="s">
        <v>67242</v>
      </c>
      <c r="CI159" s="53" t="s">
        <v>67243</v>
      </c>
      <c r="CJ159" s="53" t="s">
        <v>67245</v>
      </c>
      <c r="CK159" s="53" t="s">
        <v>67247</v>
      </c>
      <c r="CL159" s="53" t="s">
        <v>67248</v>
      </c>
      <c r="CM159" s="53" t="s">
        <v>67249</v>
      </c>
      <c r="CN159" s="53" t="s">
        <v>67251</v>
      </c>
      <c r="CO159" s="53" t="s">
        <v>67253</v>
      </c>
      <c r="CP159" s="53" t="s">
        <v>67254</v>
      </c>
      <c r="CQ159" s="53" t="s">
        <v>67255</v>
      </c>
      <c r="CR159" s="53" t="s">
        <v>67257</v>
      </c>
      <c r="CS159" s="53" t="s">
        <v>67259</v>
      </c>
      <c r="CT159" s="53" t="s">
        <v>67260</v>
      </c>
      <c r="CU159" s="53" t="s">
        <v>67262</v>
      </c>
      <c r="CV159" s="53" t="s">
        <v>67264</v>
      </c>
      <c r="CW159" s="53" t="s">
        <v>67265</v>
      </c>
      <c r="CX159" s="53" t="s">
        <v>67266</v>
      </c>
      <c r="CY159" s="53" t="s">
        <v>67268</v>
      </c>
      <c r="CZ159" s="53" t="s">
        <v>67270</v>
      </c>
      <c r="DA159" s="53" t="s">
        <v>67271</v>
      </c>
      <c r="DB159" s="53" t="s">
        <v>67272</v>
      </c>
      <c r="DC159" s="53" t="s">
        <v>67275</v>
      </c>
      <c r="DD159" s="53" t="s">
        <v>67276</v>
      </c>
      <c r="DE159" s="53" t="s">
        <v>67277</v>
      </c>
      <c r="DF159" s="53" t="s">
        <v>67279</v>
      </c>
      <c r="DG159" s="53" t="s">
        <v>67281</v>
      </c>
      <c r="DH159" s="53" t="s">
        <v>67282</v>
      </c>
      <c r="DI159" s="53" t="s">
        <v>67283</v>
      </c>
      <c r="DJ159" s="53" t="s">
        <v>67285</v>
      </c>
      <c r="DK159" s="53" t="s">
        <v>67287</v>
      </c>
      <c r="DL159" s="53" t="s">
        <v>67288</v>
      </c>
      <c r="DM159" s="53" t="s">
        <v>67289</v>
      </c>
    </row>
    <row r="160" spans="1:117" ht="15.75" customHeight="1">
      <c r="A160" s="129">
        <v>151</v>
      </c>
      <c r="B160" s="53" t="s">
        <v>67292</v>
      </c>
      <c r="C160" s="53" t="s">
        <v>67293</v>
      </c>
      <c r="D160" s="53" t="s">
        <v>67295</v>
      </c>
      <c r="E160" s="53" t="s">
        <v>67297</v>
      </c>
      <c r="F160" s="53" t="s">
        <v>67298</v>
      </c>
      <c r="G160" s="53" t="s">
        <v>67300</v>
      </c>
      <c r="H160" s="53" t="s">
        <v>67301</v>
      </c>
      <c r="I160" s="53" t="s">
        <v>67303</v>
      </c>
      <c r="J160" s="53" t="s">
        <v>67304</v>
      </c>
      <c r="K160" s="53" t="s">
        <v>67306</v>
      </c>
      <c r="L160" s="53" t="s">
        <v>67308</v>
      </c>
      <c r="M160" s="53" t="s">
        <v>67309</v>
      </c>
      <c r="N160" s="53" t="s">
        <v>67310</v>
      </c>
      <c r="O160" s="53" t="s">
        <v>67312</v>
      </c>
      <c r="P160" s="53" t="s">
        <v>67314</v>
      </c>
      <c r="Q160" s="53" t="s">
        <v>67315</v>
      </c>
      <c r="R160" s="53" t="s">
        <v>67316</v>
      </c>
      <c r="S160" s="53" t="s">
        <v>67318</v>
      </c>
      <c r="T160" s="53" t="s">
        <v>67320</v>
      </c>
      <c r="U160" s="53" t="s">
        <v>67321</v>
      </c>
      <c r="V160" s="53" t="s">
        <v>67323</v>
      </c>
      <c r="W160" s="53" t="s">
        <v>67325</v>
      </c>
      <c r="X160" s="53" t="s">
        <v>67326</v>
      </c>
      <c r="Y160" s="53" t="s">
        <v>67327</v>
      </c>
      <c r="Z160" s="53" t="s">
        <v>67329</v>
      </c>
      <c r="AA160" s="53" t="s">
        <v>67331</v>
      </c>
      <c r="AB160" s="53" t="s">
        <v>67332</v>
      </c>
      <c r="AC160" s="53" t="s">
        <v>67333</v>
      </c>
      <c r="AD160" s="53" t="s">
        <v>67335</v>
      </c>
      <c r="AE160" s="53" t="s">
        <v>67337</v>
      </c>
      <c r="AF160" s="53" t="s">
        <v>67338</v>
      </c>
      <c r="AG160" s="53" t="s">
        <v>67339</v>
      </c>
      <c r="AH160" s="53" t="s">
        <v>67341</v>
      </c>
      <c r="AI160" s="53" t="s">
        <v>67343</v>
      </c>
      <c r="AJ160" s="53" t="s">
        <v>67344</v>
      </c>
      <c r="AK160" s="53" t="s">
        <v>67346</v>
      </c>
      <c r="AL160" s="53" t="s">
        <v>67348</v>
      </c>
      <c r="AM160" s="53" t="s">
        <v>67349</v>
      </c>
      <c r="AN160" s="53" t="s">
        <v>67351</v>
      </c>
      <c r="AO160" s="53" t="s">
        <v>67353</v>
      </c>
      <c r="AP160" s="53" t="s">
        <v>67354</v>
      </c>
      <c r="AQ160" s="53" t="s">
        <v>67356</v>
      </c>
      <c r="AR160" s="53" t="s">
        <v>67358</v>
      </c>
      <c r="AS160" s="53" t="s">
        <v>67359</v>
      </c>
      <c r="AT160" s="53" t="s">
        <v>67360</v>
      </c>
      <c r="AU160" s="53" t="s">
        <v>67361</v>
      </c>
      <c r="AV160" s="53" t="s">
        <v>67363</v>
      </c>
      <c r="AW160" s="53" t="s">
        <v>67365</v>
      </c>
      <c r="AX160" s="53" t="s">
        <v>67366</v>
      </c>
      <c r="AY160" s="53" t="s">
        <v>67368</v>
      </c>
      <c r="AZ160" s="53" t="s">
        <v>67370</v>
      </c>
      <c r="BA160" s="53" t="s">
        <v>67371</v>
      </c>
      <c r="BB160" s="53" t="s">
        <v>67372</v>
      </c>
      <c r="BC160" s="53" t="s">
        <v>67373</v>
      </c>
      <c r="BD160" s="53" t="s">
        <v>67375</v>
      </c>
      <c r="BE160" s="53" t="s">
        <v>67377</v>
      </c>
      <c r="BF160" s="53" t="s">
        <v>67378</v>
      </c>
      <c r="BG160" s="53" t="s">
        <v>67379</v>
      </c>
      <c r="BH160" s="53" t="s">
        <v>67381</v>
      </c>
      <c r="BI160" s="53" t="s">
        <v>67383</v>
      </c>
      <c r="BJ160" s="53" t="s">
        <v>67384</v>
      </c>
      <c r="BK160" s="53" t="s">
        <v>67386</v>
      </c>
      <c r="BL160" s="53" t="s">
        <v>67388</v>
      </c>
      <c r="BM160" s="53" t="s">
        <v>67389</v>
      </c>
      <c r="BN160" s="53" t="s">
        <v>67390</v>
      </c>
      <c r="BO160" s="53" t="s">
        <v>67392</v>
      </c>
      <c r="BP160" s="53" t="s">
        <v>67394</v>
      </c>
      <c r="BQ160" s="53" t="s">
        <v>67395</v>
      </c>
      <c r="BR160" s="53" t="s">
        <v>67397</v>
      </c>
      <c r="BS160" s="53" t="s">
        <v>67399</v>
      </c>
      <c r="BT160" s="53" t="s">
        <v>67400</v>
      </c>
      <c r="BU160" s="53" t="s">
        <v>67401</v>
      </c>
      <c r="BV160" s="53" t="s">
        <v>67402</v>
      </c>
      <c r="BW160" s="53" t="s">
        <v>67404</v>
      </c>
      <c r="BX160" s="53" t="s">
        <v>67406</v>
      </c>
      <c r="BY160" s="53" t="s">
        <v>67407</v>
      </c>
      <c r="BZ160" s="53" t="s">
        <v>67408</v>
      </c>
      <c r="CA160" s="53" t="s">
        <v>67409</v>
      </c>
      <c r="CB160" s="53" t="s">
        <v>67411</v>
      </c>
      <c r="CC160" s="53" t="s">
        <v>67413</v>
      </c>
      <c r="CD160" s="53" t="s">
        <v>67414</v>
      </c>
      <c r="CE160" s="53" t="s">
        <v>67415</v>
      </c>
      <c r="CF160" s="53" t="s">
        <v>67417</v>
      </c>
      <c r="CG160" s="53" t="s">
        <v>67419</v>
      </c>
      <c r="CH160" s="53" t="s">
        <v>67420</v>
      </c>
      <c r="CI160" s="53" t="s">
        <v>67421</v>
      </c>
      <c r="CJ160" s="53" t="s">
        <v>67423</v>
      </c>
      <c r="CK160" s="53" t="s">
        <v>67425</v>
      </c>
      <c r="CL160" s="53" t="s">
        <v>67426</v>
      </c>
      <c r="CM160" s="53" t="s">
        <v>67427</v>
      </c>
      <c r="CN160" s="53" t="s">
        <v>67429</v>
      </c>
      <c r="CO160" s="53" t="s">
        <v>67431</v>
      </c>
      <c r="CP160" s="53" t="s">
        <v>67432</v>
      </c>
      <c r="CQ160" s="53" t="s">
        <v>67433</v>
      </c>
      <c r="CR160" s="53" t="s">
        <v>67435</v>
      </c>
      <c r="CS160" s="53" t="s">
        <v>67437</v>
      </c>
      <c r="CT160" s="53" t="s">
        <v>67438</v>
      </c>
      <c r="CU160" s="53" t="s">
        <v>67439</v>
      </c>
      <c r="CV160" s="53" t="s">
        <v>67441</v>
      </c>
      <c r="CW160" s="53" t="s">
        <v>67443</v>
      </c>
      <c r="CX160" s="53" t="s">
        <v>67444</v>
      </c>
      <c r="CY160" s="53" t="s">
        <v>67445</v>
      </c>
      <c r="CZ160" s="53" t="s">
        <v>67446</v>
      </c>
      <c r="DA160" s="53" t="s">
        <v>67448</v>
      </c>
      <c r="DB160" s="53" t="s">
        <v>67449</v>
      </c>
      <c r="DC160" s="53" t="s">
        <v>67451</v>
      </c>
      <c r="DD160" s="53" t="s">
        <v>67452</v>
      </c>
      <c r="DE160" s="53" t="s">
        <v>67454</v>
      </c>
      <c r="DF160" s="53" t="s">
        <v>67456</v>
      </c>
      <c r="DG160" s="53" t="s">
        <v>67457</v>
      </c>
      <c r="DH160" s="53" t="s">
        <v>67458</v>
      </c>
      <c r="DI160" s="53" t="s">
        <v>67460</v>
      </c>
      <c r="DJ160" s="53" t="s">
        <v>67462</v>
      </c>
      <c r="DK160" s="53" t="s">
        <v>67463</v>
      </c>
      <c r="DL160" s="53" t="s">
        <v>67464</v>
      </c>
      <c r="DM160" s="53" t="s">
        <v>67467</v>
      </c>
    </row>
    <row r="161" spans="1:117" ht="15.75" customHeight="1">
      <c r="A161" s="129">
        <v>152</v>
      </c>
      <c r="B161" s="53" t="s">
        <v>67469</v>
      </c>
      <c r="C161" s="53" t="s">
        <v>67471</v>
      </c>
      <c r="D161" s="53" t="s">
        <v>67472</v>
      </c>
      <c r="E161" s="53" t="s">
        <v>67474</v>
      </c>
      <c r="F161" s="53" t="s">
        <v>67476</v>
      </c>
      <c r="G161" s="53" t="s">
        <v>67477</v>
      </c>
      <c r="H161" s="53" t="s">
        <v>67478</v>
      </c>
      <c r="I161" s="53" t="s">
        <v>67479</v>
      </c>
      <c r="J161" s="53" t="s">
        <v>67481</v>
      </c>
      <c r="K161" s="53" t="s">
        <v>67483</v>
      </c>
      <c r="L161" s="53" t="s">
        <v>67484</v>
      </c>
      <c r="M161" s="53" t="s">
        <v>67485</v>
      </c>
      <c r="N161" s="53" t="s">
        <v>67486</v>
      </c>
      <c r="O161" s="53" t="s">
        <v>67488</v>
      </c>
      <c r="P161" s="53" t="s">
        <v>67490</v>
      </c>
      <c r="Q161" s="53" t="s">
        <v>67491</v>
      </c>
      <c r="R161" s="53" t="s">
        <v>67492</v>
      </c>
      <c r="S161" s="53" t="s">
        <v>67494</v>
      </c>
      <c r="T161" s="53" t="s">
        <v>67495</v>
      </c>
      <c r="U161" s="53" t="s">
        <v>67497</v>
      </c>
      <c r="V161" s="53" t="s">
        <v>67498</v>
      </c>
      <c r="W161" s="53" t="s">
        <v>67499</v>
      </c>
      <c r="X161" s="53" t="s">
        <v>67501</v>
      </c>
      <c r="Y161" s="53" t="s">
        <v>67503</v>
      </c>
      <c r="Z161" s="53" t="s">
        <v>67504</v>
      </c>
      <c r="AA161" s="53" t="s">
        <v>67505</v>
      </c>
      <c r="AB161" s="53" t="s">
        <v>67507</v>
      </c>
      <c r="AC161" s="53" t="s">
        <v>67508</v>
      </c>
      <c r="AD161" s="53" t="s">
        <v>67510</v>
      </c>
      <c r="AE161" s="53" t="s">
        <v>67511</v>
      </c>
      <c r="AF161" s="53" t="s">
        <v>67512</v>
      </c>
      <c r="AG161" s="53" t="s">
        <v>67513</v>
      </c>
      <c r="AH161" s="53" t="s">
        <v>67515</v>
      </c>
      <c r="AI161" s="53" t="s">
        <v>67517</v>
      </c>
      <c r="AJ161" s="53" t="s">
        <v>67518</v>
      </c>
      <c r="AK161" s="53" t="s">
        <v>67519</v>
      </c>
      <c r="AL161" s="53" t="s">
        <v>67521</v>
      </c>
      <c r="AM161" s="53" t="s">
        <v>67523</v>
      </c>
      <c r="AN161" s="53" t="s">
        <v>67524</v>
      </c>
      <c r="AO161" s="53" t="s">
        <v>67525</v>
      </c>
      <c r="AP161" s="53" t="s">
        <v>67526</v>
      </c>
      <c r="AQ161" s="53" t="s">
        <v>67528</v>
      </c>
      <c r="AR161" s="53" t="s">
        <v>67530</v>
      </c>
      <c r="AS161" s="53" t="s">
        <v>67531</v>
      </c>
      <c r="AT161" s="53" t="s">
        <v>67532</v>
      </c>
      <c r="AU161" s="53" t="s">
        <v>67534</v>
      </c>
      <c r="AV161" s="53" t="s">
        <v>67536</v>
      </c>
      <c r="AW161" s="53" t="s">
        <v>67537</v>
      </c>
      <c r="AX161" s="53" t="s">
        <v>67538</v>
      </c>
      <c r="AY161" s="53" t="s">
        <v>67540</v>
      </c>
      <c r="AZ161" s="53" t="s">
        <v>67542</v>
      </c>
      <c r="BA161" s="53" t="s">
        <v>67543</v>
      </c>
      <c r="BB161" s="53" t="s">
        <v>67544</v>
      </c>
      <c r="BC161" s="53" t="s">
        <v>67546</v>
      </c>
      <c r="BD161" s="53" t="s">
        <v>67548</v>
      </c>
      <c r="BE161" s="53" t="s">
        <v>67549</v>
      </c>
      <c r="BF161" s="53" t="s">
        <v>67550</v>
      </c>
      <c r="BG161" s="53" t="s">
        <v>67552</v>
      </c>
      <c r="BH161" s="53" t="s">
        <v>67554</v>
      </c>
      <c r="BI161" s="53" t="s">
        <v>67555</v>
      </c>
      <c r="BJ161" s="53" t="s">
        <v>67556</v>
      </c>
      <c r="BK161" s="53" t="s">
        <v>67557</v>
      </c>
      <c r="BL161" s="53" t="s">
        <v>67559</v>
      </c>
      <c r="BM161" s="53" t="s">
        <v>67561</v>
      </c>
      <c r="BN161" s="53" t="s">
        <v>67562</v>
      </c>
      <c r="BO161" s="53" t="s">
        <v>67563</v>
      </c>
      <c r="BP161" s="53" t="s">
        <v>67565</v>
      </c>
      <c r="BQ161" s="53" t="s">
        <v>67567</v>
      </c>
      <c r="BR161" s="53" t="s">
        <v>67568</v>
      </c>
      <c r="BS161" s="53" t="s">
        <v>67569</v>
      </c>
      <c r="BT161" s="53" t="s">
        <v>49704</v>
      </c>
      <c r="BU161" s="53" t="s">
        <v>67571</v>
      </c>
      <c r="BV161" s="53" t="s">
        <v>54619</v>
      </c>
      <c r="BW161" s="53" t="s">
        <v>67573</v>
      </c>
      <c r="BX161" s="53" t="s">
        <v>67574</v>
      </c>
      <c r="BY161" s="53" t="s">
        <v>67575</v>
      </c>
      <c r="BZ161" s="53" t="s">
        <v>67577</v>
      </c>
      <c r="CA161" s="53" t="s">
        <v>67579</v>
      </c>
      <c r="CB161" s="53" t="s">
        <v>67580</v>
      </c>
      <c r="CC161" s="53" t="s">
        <v>67581</v>
      </c>
      <c r="CD161" s="53" t="s">
        <v>67583</v>
      </c>
      <c r="CE161" s="53" t="s">
        <v>67585</v>
      </c>
      <c r="CF161" s="53" t="s">
        <v>67586</v>
      </c>
      <c r="CG161" s="53" t="s">
        <v>67587</v>
      </c>
      <c r="CH161" s="53" t="s">
        <v>67588</v>
      </c>
      <c r="CI161" s="53" t="s">
        <v>67590</v>
      </c>
      <c r="CJ161" s="53" t="s">
        <v>67592</v>
      </c>
      <c r="CK161" s="53" t="s">
        <v>67593</v>
      </c>
      <c r="CL161" s="53" t="s">
        <v>67594</v>
      </c>
      <c r="CM161" s="53" t="s">
        <v>67596</v>
      </c>
      <c r="CN161" s="53" t="s">
        <v>67598</v>
      </c>
      <c r="CO161" s="53" t="s">
        <v>67599</v>
      </c>
      <c r="CP161" s="53" t="s">
        <v>67600</v>
      </c>
      <c r="CQ161" s="53" t="s">
        <v>67601</v>
      </c>
      <c r="CR161" s="53" t="s">
        <v>67603</v>
      </c>
      <c r="CS161" s="53" t="s">
        <v>67605</v>
      </c>
      <c r="CT161" s="53" t="s">
        <v>67606</v>
      </c>
      <c r="CU161" s="53" t="s">
        <v>67607</v>
      </c>
      <c r="CV161" s="53" t="s">
        <v>67609</v>
      </c>
      <c r="CW161" s="53" t="s">
        <v>67610</v>
      </c>
      <c r="CX161" s="53" t="s">
        <v>67612</v>
      </c>
      <c r="CY161" s="53" t="s">
        <v>67613</v>
      </c>
      <c r="CZ161" s="53" t="s">
        <v>67614</v>
      </c>
      <c r="DA161" s="53" t="s">
        <v>67616</v>
      </c>
      <c r="DB161" s="53" t="s">
        <v>67617</v>
      </c>
      <c r="DC161" s="53" t="s">
        <v>67619</v>
      </c>
      <c r="DD161" s="53" t="s">
        <v>67620</v>
      </c>
      <c r="DE161" s="53" t="s">
        <v>67621</v>
      </c>
      <c r="DF161" s="53" t="s">
        <v>67623</v>
      </c>
      <c r="DG161" s="53" t="s">
        <v>67625</v>
      </c>
      <c r="DH161" s="53" t="s">
        <v>67626</v>
      </c>
      <c r="DI161" s="53" t="s">
        <v>67627</v>
      </c>
      <c r="DJ161" s="53" t="s">
        <v>67629</v>
      </c>
      <c r="DK161" s="53" t="s">
        <v>67631</v>
      </c>
      <c r="DL161" s="53" t="s">
        <v>67632</v>
      </c>
      <c r="DM161" s="53" t="s">
        <v>67633</v>
      </c>
    </row>
    <row r="162" spans="1:117" ht="15.75" customHeight="1">
      <c r="A162" s="129">
        <v>153</v>
      </c>
      <c r="B162" s="53" t="s">
        <v>67636</v>
      </c>
      <c r="C162" s="53" t="s">
        <v>67637</v>
      </c>
      <c r="D162" s="53" t="s">
        <v>67638</v>
      </c>
      <c r="E162" s="53" t="s">
        <v>67640</v>
      </c>
      <c r="F162" s="53" t="s">
        <v>67642</v>
      </c>
      <c r="G162" s="53" t="s">
        <v>67643</v>
      </c>
      <c r="H162" s="53" t="s">
        <v>67644</v>
      </c>
      <c r="I162" s="53" t="s">
        <v>67646</v>
      </c>
      <c r="J162" s="53" t="s">
        <v>67648</v>
      </c>
      <c r="K162" s="53" t="s">
        <v>67649</v>
      </c>
      <c r="L162" s="53" t="s">
        <v>67650</v>
      </c>
      <c r="M162" s="53" t="s">
        <v>67652</v>
      </c>
      <c r="N162" s="53" t="s">
        <v>67654</v>
      </c>
      <c r="O162" s="53" t="s">
        <v>67655</v>
      </c>
      <c r="P162" s="53" t="s">
        <v>67656</v>
      </c>
      <c r="Q162" s="53" t="s">
        <v>67658</v>
      </c>
      <c r="R162" s="53" t="s">
        <v>67660</v>
      </c>
      <c r="S162" s="53" t="s">
        <v>67661</v>
      </c>
      <c r="T162" s="53" t="s">
        <v>67662</v>
      </c>
      <c r="U162" s="53" t="s">
        <v>67664</v>
      </c>
      <c r="V162" s="53" t="s">
        <v>67666</v>
      </c>
      <c r="W162" s="53" t="s">
        <v>67667</v>
      </c>
      <c r="X162" s="53" t="s">
        <v>67669</v>
      </c>
      <c r="Y162" s="53" t="s">
        <v>67671</v>
      </c>
      <c r="Z162" s="53" t="s">
        <v>67672</v>
      </c>
      <c r="AA162" s="53" t="s">
        <v>67673</v>
      </c>
      <c r="AB162" s="53" t="s">
        <v>67675</v>
      </c>
      <c r="AC162" s="53" t="s">
        <v>67677</v>
      </c>
      <c r="AD162" s="53" t="s">
        <v>67678</v>
      </c>
      <c r="AE162" s="53" t="s">
        <v>67680</v>
      </c>
      <c r="AF162" s="53" t="s">
        <v>67682</v>
      </c>
      <c r="AG162" s="53" t="s">
        <v>67683</v>
      </c>
      <c r="AH162" s="53" t="s">
        <v>67684</v>
      </c>
      <c r="AI162" s="53" t="s">
        <v>67686</v>
      </c>
      <c r="AJ162" s="53" t="s">
        <v>67688</v>
      </c>
      <c r="AK162" s="53" t="s">
        <v>67689</v>
      </c>
      <c r="AL162" s="53" t="s">
        <v>67690</v>
      </c>
      <c r="AM162" s="53" t="s">
        <v>67692</v>
      </c>
      <c r="AN162" s="53" t="s">
        <v>67694</v>
      </c>
      <c r="AO162" s="53" t="s">
        <v>67695</v>
      </c>
      <c r="AP162" s="53" t="s">
        <v>67696</v>
      </c>
      <c r="AQ162" s="53" t="s">
        <v>67697</v>
      </c>
      <c r="AR162" s="53" t="s">
        <v>67699</v>
      </c>
      <c r="AS162" s="53" t="s">
        <v>67701</v>
      </c>
      <c r="AT162" s="53" t="s">
        <v>67702</v>
      </c>
      <c r="AU162" s="53" t="s">
        <v>67703</v>
      </c>
      <c r="AV162" s="53" t="s">
        <v>67704</v>
      </c>
      <c r="AW162" s="53" t="s">
        <v>67706</v>
      </c>
      <c r="AX162" s="53" t="s">
        <v>67707</v>
      </c>
      <c r="AY162" s="53" t="s">
        <v>67709</v>
      </c>
      <c r="AZ162" s="53" t="s">
        <v>67710</v>
      </c>
      <c r="BA162" s="53" t="s">
        <v>67711</v>
      </c>
      <c r="BB162" s="53" t="s">
        <v>67712</v>
      </c>
      <c r="BC162" s="53" t="s">
        <v>67714</v>
      </c>
      <c r="BD162" s="53" t="s">
        <v>67715</v>
      </c>
      <c r="BE162" s="53" t="s">
        <v>67717</v>
      </c>
      <c r="BF162" s="53" t="s">
        <v>67718</v>
      </c>
      <c r="BG162" s="53" t="s">
        <v>67719</v>
      </c>
      <c r="BH162" s="53" t="s">
        <v>67720</v>
      </c>
      <c r="BI162" s="53" t="s">
        <v>67722</v>
      </c>
      <c r="BJ162" s="53" t="s">
        <v>67723</v>
      </c>
      <c r="BK162" s="53" t="s">
        <v>67725</v>
      </c>
      <c r="BL162" s="53" t="s">
        <v>67726</v>
      </c>
      <c r="BM162" s="53" t="s">
        <v>67727</v>
      </c>
      <c r="BN162" s="53" t="s">
        <v>67728</v>
      </c>
      <c r="BO162" s="53" t="s">
        <v>67730</v>
      </c>
      <c r="BP162" s="53" t="s">
        <v>67731</v>
      </c>
      <c r="BQ162" s="53" t="s">
        <v>67733</v>
      </c>
      <c r="BR162" s="53" t="s">
        <v>67734</v>
      </c>
      <c r="BS162" s="53" t="s">
        <v>67735</v>
      </c>
      <c r="BT162" s="53" t="s">
        <v>67736</v>
      </c>
      <c r="BU162" s="53" t="s">
        <v>67737</v>
      </c>
      <c r="BV162" s="53" t="s">
        <v>67739</v>
      </c>
      <c r="BW162" s="53" t="s">
        <v>67741</v>
      </c>
      <c r="BX162" s="53" t="s">
        <v>67742</v>
      </c>
      <c r="BY162" s="53" t="s">
        <v>67743</v>
      </c>
      <c r="BZ162" s="53" t="s">
        <v>67744</v>
      </c>
      <c r="CA162" s="53" t="s">
        <v>67746</v>
      </c>
      <c r="CB162" s="53" t="s">
        <v>67748</v>
      </c>
      <c r="CC162" s="53" t="s">
        <v>67749</v>
      </c>
      <c r="CD162" s="53" t="s">
        <v>67661</v>
      </c>
      <c r="CE162" s="53" t="s">
        <v>67750</v>
      </c>
      <c r="CF162" s="53" t="s">
        <v>67752</v>
      </c>
      <c r="CG162" s="53" t="s">
        <v>67754</v>
      </c>
      <c r="CH162" s="53" t="s">
        <v>67755</v>
      </c>
      <c r="CI162" s="53" t="s">
        <v>67756</v>
      </c>
      <c r="CJ162" s="53" t="s">
        <v>67758</v>
      </c>
      <c r="CK162" s="53" t="s">
        <v>67760</v>
      </c>
      <c r="CL162" s="53" t="s">
        <v>67761</v>
      </c>
      <c r="CM162" s="53" t="s">
        <v>67762</v>
      </c>
      <c r="CN162" s="53" t="s">
        <v>67764</v>
      </c>
      <c r="CO162" s="53" t="s">
        <v>67766</v>
      </c>
      <c r="CP162" s="53" t="s">
        <v>67767</v>
      </c>
      <c r="CQ162" s="53" t="s">
        <v>67768</v>
      </c>
      <c r="CR162" s="53" t="s">
        <v>67769</v>
      </c>
      <c r="CS162" s="53" t="s">
        <v>67771</v>
      </c>
      <c r="CT162" s="53" t="s">
        <v>67773</v>
      </c>
      <c r="CU162" s="53" t="s">
        <v>67774</v>
      </c>
      <c r="CV162" s="53" t="s">
        <v>67775</v>
      </c>
      <c r="CW162" s="53" t="s">
        <v>67776</v>
      </c>
      <c r="CX162" s="53" t="s">
        <v>67778</v>
      </c>
      <c r="CY162" s="53" t="s">
        <v>67780</v>
      </c>
      <c r="CZ162" s="53" t="s">
        <v>67781</v>
      </c>
      <c r="DA162" s="53" t="s">
        <v>67782</v>
      </c>
      <c r="DB162" s="53" t="s">
        <v>67784</v>
      </c>
      <c r="DC162" s="53" t="s">
        <v>67786</v>
      </c>
      <c r="DD162" s="53" t="s">
        <v>67787</v>
      </c>
      <c r="DE162" s="53" t="s">
        <v>67788</v>
      </c>
      <c r="DF162" s="53" t="s">
        <v>67790</v>
      </c>
      <c r="DG162" s="53" t="s">
        <v>67792</v>
      </c>
      <c r="DH162" s="53" t="s">
        <v>67793</v>
      </c>
      <c r="DI162" s="53" t="s">
        <v>67794</v>
      </c>
      <c r="DJ162" s="53" t="s">
        <v>67796</v>
      </c>
      <c r="DK162" s="53" t="s">
        <v>67798</v>
      </c>
      <c r="DL162" s="53" t="s">
        <v>67799</v>
      </c>
      <c r="DM162" s="53" t="s">
        <v>67800</v>
      </c>
    </row>
    <row r="163" spans="1:117" ht="15.75" customHeight="1">
      <c r="A163" s="129">
        <v>154</v>
      </c>
      <c r="B163" s="53" t="s">
        <v>67803</v>
      </c>
      <c r="C163" s="53" t="s">
        <v>67804</v>
      </c>
      <c r="D163" s="53" t="s">
        <v>67806</v>
      </c>
      <c r="E163" s="53" t="s">
        <v>67808</v>
      </c>
      <c r="F163" s="53" t="s">
        <v>67809</v>
      </c>
      <c r="G163" s="53" t="s">
        <v>67810</v>
      </c>
      <c r="H163" s="53" t="s">
        <v>67811</v>
      </c>
      <c r="I163" s="53" t="s">
        <v>67813</v>
      </c>
      <c r="J163" s="53" t="s">
        <v>67815</v>
      </c>
      <c r="K163" s="53" t="s">
        <v>67816</v>
      </c>
      <c r="L163" s="53" t="s">
        <v>67817</v>
      </c>
      <c r="M163" s="53" t="s">
        <v>67819</v>
      </c>
      <c r="N163" s="53" t="s">
        <v>67821</v>
      </c>
      <c r="O163" s="53" t="s">
        <v>67822</v>
      </c>
      <c r="P163" s="53" t="s">
        <v>67823</v>
      </c>
      <c r="Q163" s="53" t="s">
        <v>67824</v>
      </c>
      <c r="R163" s="53" t="s">
        <v>67826</v>
      </c>
      <c r="S163" s="53" t="s">
        <v>67828</v>
      </c>
      <c r="T163" s="53" t="s">
        <v>67829</v>
      </c>
      <c r="U163" s="53" t="s">
        <v>67830</v>
      </c>
      <c r="V163" s="53" t="s">
        <v>67832</v>
      </c>
      <c r="W163" s="53" t="s">
        <v>67834</v>
      </c>
      <c r="X163" s="53" t="s">
        <v>67835</v>
      </c>
      <c r="Y163" s="53" t="s">
        <v>67836</v>
      </c>
      <c r="Z163" s="53" t="s">
        <v>67838</v>
      </c>
      <c r="AA163" s="53" t="s">
        <v>67839</v>
      </c>
      <c r="AB163" s="53" t="s">
        <v>67841</v>
      </c>
      <c r="AC163" s="53" t="s">
        <v>67842</v>
      </c>
      <c r="AD163" s="53" t="s">
        <v>67843</v>
      </c>
      <c r="AE163" s="53" t="s">
        <v>67845</v>
      </c>
      <c r="AF163" s="53" t="s">
        <v>67847</v>
      </c>
      <c r="AG163" s="53" t="s">
        <v>67848</v>
      </c>
      <c r="AH163" s="53" t="s">
        <v>67849</v>
      </c>
      <c r="AI163" s="53" t="s">
        <v>67851</v>
      </c>
      <c r="AJ163" s="53" t="s">
        <v>67853</v>
      </c>
      <c r="AK163" s="53" t="s">
        <v>67854</v>
      </c>
      <c r="AL163" s="53" t="s">
        <v>67855</v>
      </c>
      <c r="AM163" s="53" t="s">
        <v>67856</v>
      </c>
      <c r="AN163" s="53" t="s">
        <v>67858</v>
      </c>
      <c r="AO163" s="53" t="s">
        <v>67860</v>
      </c>
      <c r="AP163" s="53" t="s">
        <v>67861</v>
      </c>
      <c r="AQ163" s="53" t="s">
        <v>67862</v>
      </c>
      <c r="AR163" s="53" t="s">
        <v>67864</v>
      </c>
      <c r="AS163" s="53" t="s">
        <v>67866</v>
      </c>
      <c r="AT163" s="53" t="s">
        <v>67867</v>
      </c>
      <c r="AU163" s="53" t="s">
        <v>67868</v>
      </c>
      <c r="AV163" s="53" t="s">
        <v>67869</v>
      </c>
      <c r="AW163" s="53" t="s">
        <v>67871</v>
      </c>
      <c r="AX163" s="53" t="s">
        <v>67873</v>
      </c>
      <c r="AY163" s="53" t="s">
        <v>67874</v>
      </c>
      <c r="AZ163" s="53" t="s">
        <v>67875</v>
      </c>
      <c r="BA163" s="53" t="s">
        <v>67876</v>
      </c>
      <c r="BB163" s="53" t="s">
        <v>67878</v>
      </c>
      <c r="BC163" s="53" t="s">
        <v>67880</v>
      </c>
      <c r="BD163" s="53" t="s">
        <v>67881</v>
      </c>
      <c r="BE163" s="53" t="s">
        <v>67882</v>
      </c>
      <c r="BF163" s="53" t="s">
        <v>67883</v>
      </c>
      <c r="BG163" s="53" t="s">
        <v>67885</v>
      </c>
      <c r="BH163" s="53" t="s">
        <v>67887</v>
      </c>
      <c r="BI163" s="53" t="s">
        <v>67888</v>
      </c>
      <c r="BJ163" s="53" t="s">
        <v>67889</v>
      </c>
      <c r="BK163" s="53" t="s">
        <v>67890</v>
      </c>
      <c r="BL163" s="53" t="s">
        <v>67892</v>
      </c>
      <c r="BM163" s="53" t="s">
        <v>67894</v>
      </c>
      <c r="BN163" s="53" t="s">
        <v>67895</v>
      </c>
      <c r="BO163" s="53" t="s">
        <v>67896</v>
      </c>
      <c r="BP163" s="53" t="s">
        <v>67897</v>
      </c>
      <c r="BQ163" s="53" t="s">
        <v>67899</v>
      </c>
      <c r="BR163" s="53" t="s">
        <v>67901</v>
      </c>
      <c r="BS163" s="53" t="s">
        <v>67902</v>
      </c>
      <c r="BT163" s="53" t="s">
        <v>67903</v>
      </c>
      <c r="BU163" s="53" t="s">
        <v>67904</v>
      </c>
      <c r="BV163" s="53" t="s">
        <v>67906</v>
      </c>
      <c r="BW163" s="53" t="s">
        <v>67908</v>
      </c>
      <c r="BX163" s="53" t="s">
        <v>67909</v>
      </c>
      <c r="BY163" s="53" t="s">
        <v>67910</v>
      </c>
      <c r="BZ163" s="53" t="s">
        <v>67911</v>
      </c>
      <c r="CA163" s="53" t="s">
        <v>67912</v>
      </c>
      <c r="CB163" s="53" t="s">
        <v>67914</v>
      </c>
      <c r="CC163" s="53" t="s">
        <v>67916</v>
      </c>
      <c r="CD163" s="53" t="s">
        <v>67917</v>
      </c>
      <c r="CE163" s="53" t="s">
        <v>67918</v>
      </c>
      <c r="CF163" s="53" t="s">
        <v>67919</v>
      </c>
      <c r="CG163" s="53" t="s">
        <v>67921</v>
      </c>
      <c r="CH163" s="53" t="s">
        <v>67923</v>
      </c>
      <c r="CI163" s="53" t="s">
        <v>67924</v>
      </c>
      <c r="CJ163" s="53" t="s">
        <v>67925</v>
      </c>
      <c r="CK163" s="53" t="s">
        <v>67926</v>
      </c>
      <c r="CL163" s="53" t="s">
        <v>67928</v>
      </c>
      <c r="CM163" s="53" t="s">
        <v>67930</v>
      </c>
      <c r="CN163" s="53" t="s">
        <v>67931</v>
      </c>
      <c r="CO163" s="53" t="s">
        <v>67932</v>
      </c>
      <c r="CP163" s="53" t="s">
        <v>67934</v>
      </c>
      <c r="CQ163" s="53" t="s">
        <v>67935</v>
      </c>
      <c r="CR163" s="53" t="s">
        <v>67937</v>
      </c>
      <c r="CS163" s="53" t="s">
        <v>67938</v>
      </c>
      <c r="CT163" s="53" t="s">
        <v>67939</v>
      </c>
      <c r="CU163" s="53" t="s">
        <v>67941</v>
      </c>
      <c r="CV163" s="53" t="s">
        <v>67943</v>
      </c>
      <c r="CW163" s="53" t="s">
        <v>67944</v>
      </c>
      <c r="CX163" s="53" t="s">
        <v>67945</v>
      </c>
      <c r="CY163" s="53" t="s">
        <v>67947</v>
      </c>
      <c r="CZ163" s="53" t="s">
        <v>67949</v>
      </c>
      <c r="DA163" s="53" t="s">
        <v>67950</v>
      </c>
      <c r="DB163" s="53" t="s">
        <v>67951</v>
      </c>
      <c r="DC163" s="53" t="s">
        <v>67953</v>
      </c>
      <c r="DD163" s="53" t="s">
        <v>67955</v>
      </c>
      <c r="DE163" s="53" t="s">
        <v>67956</v>
      </c>
      <c r="DF163" s="53" t="s">
        <v>67957</v>
      </c>
      <c r="DG163" s="53" t="s">
        <v>67958</v>
      </c>
      <c r="DH163" s="53" t="s">
        <v>67960</v>
      </c>
      <c r="DI163" s="53" t="s">
        <v>67961</v>
      </c>
      <c r="DJ163" s="53" t="s">
        <v>67963</v>
      </c>
      <c r="DK163" s="53" t="s">
        <v>67964</v>
      </c>
      <c r="DL163" s="53" t="s">
        <v>67965</v>
      </c>
      <c r="DM163" s="53" t="s">
        <v>67966</v>
      </c>
    </row>
    <row r="164" spans="1:117" ht="15.75" customHeight="1">
      <c r="A164" s="129">
        <v>155</v>
      </c>
      <c r="B164" s="53" t="s">
        <v>67968</v>
      </c>
      <c r="C164" s="53" t="s">
        <v>67970</v>
      </c>
      <c r="D164" s="53" t="s">
        <v>67971</v>
      </c>
      <c r="E164" s="53" t="s">
        <v>67972</v>
      </c>
      <c r="F164" s="53" t="s">
        <v>67974</v>
      </c>
      <c r="G164" s="53" t="s">
        <v>67976</v>
      </c>
      <c r="H164" s="53" t="s">
        <v>67977</v>
      </c>
      <c r="I164" s="53" t="s">
        <v>67978</v>
      </c>
      <c r="J164" s="53" t="s">
        <v>67979</v>
      </c>
      <c r="K164" s="53" t="s">
        <v>67981</v>
      </c>
      <c r="L164" s="53" t="s">
        <v>67983</v>
      </c>
      <c r="M164" s="53" t="s">
        <v>67984</v>
      </c>
      <c r="N164" s="53" t="s">
        <v>67985</v>
      </c>
      <c r="O164" s="53" t="s">
        <v>67987</v>
      </c>
      <c r="P164" s="53" t="s">
        <v>67989</v>
      </c>
      <c r="Q164" s="53" t="s">
        <v>67990</v>
      </c>
      <c r="R164" s="53" t="s">
        <v>67991</v>
      </c>
      <c r="S164" s="53" t="s">
        <v>67993</v>
      </c>
      <c r="T164" s="53" t="s">
        <v>67995</v>
      </c>
      <c r="U164" s="53" t="s">
        <v>67996</v>
      </c>
      <c r="V164" s="53" t="s">
        <v>67997</v>
      </c>
      <c r="W164" s="53" t="s">
        <v>67998</v>
      </c>
      <c r="X164" s="53" t="s">
        <v>68000</v>
      </c>
      <c r="Y164" s="53" t="s">
        <v>68002</v>
      </c>
      <c r="Z164" s="53" t="s">
        <v>68003</v>
      </c>
      <c r="AA164" s="53" t="s">
        <v>68004</v>
      </c>
      <c r="AB164" s="53" t="s">
        <v>68005</v>
      </c>
      <c r="AC164" s="53" t="s">
        <v>68007</v>
      </c>
      <c r="AD164" s="53" t="s">
        <v>68009</v>
      </c>
      <c r="AE164" s="53" t="s">
        <v>68010</v>
      </c>
      <c r="AF164" s="53" t="s">
        <v>68011</v>
      </c>
      <c r="AG164" s="53" t="s">
        <v>68013</v>
      </c>
      <c r="AH164" s="53" t="s">
        <v>68015</v>
      </c>
      <c r="AI164" s="53" t="s">
        <v>68016</v>
      </c>
      <c r="AJ164" s="53" t="s">
        <v>68017</v>
      </c>
      <c r="AK164" s="53" t="s">
        <v>68018</v>
      </c>
      <c r="AL164" s="53" t="s">
        <v>68020</v>
      </c>
      <c r="AM164" s="53" t="s">
        <v>68022</v>
      </c>
      <c r="AN164" s="53" t="s">
        <v>68023</v>
      </c>
      <c r="AO164" s="53" t="s">
        <v>68024</v>
      </c>
      <c r="AP164" s="53" t="s">
        <v>68026</v>
      </c>
      <c r="AQ164" s="53" t="s">
        <v>68028</v>
      </c>
      <c r="AR164" s="53" t="s">
        <v>68029</v>
      </c>
      <c r="AS164" s="53" t="s">
        <v>68030</v>
      </c>
      <c r="AT164" s="53" t="s">
        <v>68031</v>
      </c>
      <c r="AU164" s="53" t="s">
        <v>68033</v>
      </c>
      <c r="AV164" s="53" t="s">
        <v>68035</v>
      </c>
      <c r="AW164" s="53" t="s">
        <v>68036</v>
      </c>
      <c r="AX164" s="53" t="s">
        <v>68037</v>
      </c>
      <c r="AY164" s="53" t="s">
        <v>68038</v>
      </c>
      <c r="AZ164" s="53" t="s">
        <v>68040</v>
      </c>
      <c r="BA164" s="53" t="s">
        <v>68042</v>
      </c>
      <c r="BB164" s="53" t="s">
        <v>68043</v>
      </c>
      <c r="BC164" s="53" t="s">
        <v>68044</v>
      </c>
      <c r="BD164" s="53" t="s">
        <v>68045</v>
      </c>
      <c r="BE164" s="53" t="s">
        <v>68047</v>
      </c>
      <c r="BF164" s="53" t="s">
        <v>68049</v>
      </c>
      <c r="BG164" s="53" t="s">
        <v>68050</v>
      </c>
      <c r="BH164" s="53" t="s">
        <v>68051</v>
      </c>
      <c r="BI164" s="53" t="s">
        <v>68053</v>
      </c>
      <c r="BJ164" s="53" t="s">
        <v>68055</v>
      </c>
      <c r="BK164" s="53" t="s">
        <v>68056</v>
      </c>
      <c r="BL164" s="53" t="s">
        <v>68057</v>
      </c>
      <c r="BM164" s="53" t="s">
        <v>68059</v>
      </c>
      <c r="BN164" s="53" t="s">
        <v>68061</v>
      </c>
      <c r="BO164" s="53" t="s">
        <v>68062</v>
      </c>
      <c r="BP164" s="53" t="s">
        <v>68063</v>
      </c>
      <c r="BQ164" s="53" t="s">
        <v>68064</v>
      </c>
      <c r="BR164" s="53" t="s">
        <v>68066</v>
      </c>
      <c r="BS164" s="53" t="s">
        <v>68068</v>
      </c>
      <c r="BT164" s="53" t="s">
        <v>68069</v>
      </c>
      <c r="BU164" s="53" t="s">
        <v>68070</v>
      </c>
      <c r="BV164" s="53" t="s">
        <v>68072</v>
      </c>
      <c r="BW164" s="53" t="s">
        <v>68073</v>
      </c>
      <c r="BX164" s="53" t="s">
        <v>68075</v>
      </c>
      <c r="BY164" s="53" t="s">
        <v>68076</v>
      </c>
      <c r="BZ164" s="53" t="s">
        <v>68077</v>
      </c>
      <c r="CA164" s="53" t="s">
        <v>68079</v>
      </c>
      <c r="CB164" s="53" t="s">
        <v>68003</v>
      </c>
      <c r="CC164" s="53" t="s">
        <v>68081</v>
      </c>
      <c r="CD164" s="53" t="s">
        <v>68082</v>
      </c>
      <c r="CE164" s="53" t="s">
        <v>68083</v>
      </c>
      <c r="CF164" s="53" t="s">
        <v>68085</v>
      </c>
      <c r="CG164" s="53" t="s">
        <v>68087</v>
      </c>
      <c r="CH164" s="53" t="s">
        <v>68088</v>
      </c>
      <c r="CI164" s="53" t="s">
        <v>68089</v>
      </c>
      <c r="CJ164" s="53" t="s">
        <v>68091</v>
      </c>
      <c r="CK164" s="53" t="s">
        <v>68092</v>
      </c>
      <c r="CL164" s="53" t="s">
        <v>68094</v>
      </c>
      <c r="CM164" s="53" t="s">
        <v>68095</v>
      </c>
      <c r="CN164" s="53" t="s">
        <v>68096</v>
      </c>
      <c r="CO164" s="53" t="s">
        <v>68098</v>
      </c>
      <c r="CP164" s="53" t="s">
        <v>68099</v>
      </c>
      <c r="CQ164" s="53" t="s">
        <v>68101</v>
      </c>
      <c r="CR164" s="53" t="s">
        <v>68102</v>
      </c>
      <c r="CS164" s="53" t="s">
        <v>68103</v>
      </c>
      <c r="CT164" s="53" t="s">
        <v>68105</v>
      </c>
      <c r="CU164" s="53" t="s">
        <v>68106</v>
      </c>
      <c r="CV164" s="53" t="s">
        <v>68108</v>
      </c>
      <c r="CW164" s="53" t="s">
        <v>68109</v>
      </c>
      <c r="CX164" s="53" t="s">
        <v>68110</v>
      </c>
      <c r="CY164" s="53" t="s">
        <v>68112</v>
      </c>
      <c r="CZ164" s="53" t="s">
        <v>68114</v>
      </c>
      <c r="DA164" s="53" t="s">
        <v>68115</v>
      </c>
      <c r="DB164" s="53" t="s">
        <v>68116</v>
      </c>
      <c r="DC164" s="53" t="s">
        <v>68117</v>
      </c>
      <c r="DD164" s="53" t="s">
        <v>68119</v>
      </c>
      <c r="DE164" s="53" t="s">
        <v>68121</v>
      </c>
      <c r="DF164" s="53" t="s">
        <v>68122</v>
      </c>
      <c r="DG164" s="53" t="s">
        <v>68123</v>
      </c>
      <c r="DH164" s="53" t="s">
        <v>68124</v>
      </c>
      <c r="DI164" s="53" t="s">
        <v>68126</v>
      </c>
      <c r="DJ164" s="53" t="s">
        <v>68128</v>
      </c>
      <c r="DK164" s="53" t="s">
        <v>68129</v>
      </c>
      <c r="DL164" s="53" t="s">
        <v>68130</v>
      </c>
      <c r="DM164" s="53" t="s">
        <v>68132</v>
      </c>
    </row>
    <row r="165" spans="1:117" ht="15.75" customHeight="1">
      <c r="A165" s="129">
        <v>156</v>
      </c>
      <c r="B165" s="53" t="s">
        <v>68134</v>
      </c>
      <c r="C165" s="53" t="s">
        <v>68135</v>
      </c>
      <c r="D165" s="53" t="s">
        <v>68136</v>
      </c>
      <c r="E165" s="53" t="s">
        <v>68138</v>
      </c>
      <c r="F165" s="53" t="s">
        <v>68140</v>
      </c>
      <c r="G165" s="53" t="s">
        <v>68141</v>
      </c>
      <c r="H165" s="53" t="s">
        <v>68142</v>
      </c>
      <c r="I165" s="53" t="s">
        <v>68144</v>
      </c>
      <c r="J165" s="53" t="s">
        <v>68146</v>
      </c>
      <c r="K165" s="53" t="s">
        <v>68147</v>
      </c>
      <c r="L165" s="53" t="s">
        <v>68148</v>
      </c>
      <c r="M165" s="53" t="s">
        <v>68150</v>
      </c>
      <c r="N165" s="53" t="s">
        <v>68152</v>
      </c>
      <c r="O165" s="53" t="s">
        <v>68153</v>
      </c>
      <c r="P165" s="53" t="s">
        <v>68154</v>
      </c>
      <c r="Q165" s="53" t="s">
        <v>68156</v>
      </c>
      <c r="R165" s="53" t="s">
        <v>68157</v>
      </c>
      <c r="S165" s="53" t="s">
        <v>68159</v>
      </c>
      <c r="T165" s="53" t="s">
        <v>68160</v>
      </c>
      <c r="U165" s="53" t="s">
        <v>68161</v>
      </c>
      <c r="V165" s="53" t="s">
        <v>68163</v>
      </c>
      <c r="W165" s="53" t="s">
        <v>68164</v>
      </c>
      <c r="X165" s="53" t="s">
        <v>68166</v>
      </c>
      <c r="Y165" s="53" t="s">
        <v>68167</v>
      </c>
      <c r="Z165" s="53" t="s">
        <v>68168</v>
      </c>
      <c r="AA165" s="53" t="s">
        <v>68169</v>
      </c>
      <c r="AB165" s="53" t="s">
        <v>68171</v>
      </c>
      <c r="AC165" s="53" t="s">
        <v>68173</v>
      </c>
      <c r="AD165" s="53" t="s">
        <v>68174</v>
      </c>
      <c r="AE165" s="53" t="s">
        <v>68175</v>
      </c>
      <c r="AF165" s="53" t="s">
        <v>68177</v>
      </c>
      <c r="AG165" s="53" t="s">
        <v>68179</v>
      </c>
      <c r="AH165" s="53" t="s">
        <v>68180</v>
      </c>
      <c r="AI165" s="53" t="s">
        <v>68181</v>
      </c>
      <c r="AJ165" s="53" t="s">
        <v>68183</v>
      </c>
      <c r="AK165" s="53" t="s">
        <v>68185</v>
      </c>
      <c r="AL165" s="53" t="s">
        <v>68186</v>
      </c>
      <c r="AM165" s="53" t="s">
        <v>68187</v>
      </c>
      <c r="AN165" s="53" t="s">
        <v>68188</v>
      </c>
      <c r="AO165" s="53" t="s">
        <v>68190</v>
      </c>
      <c r="AP165" s="53" t="s">
        <v>68192</v>
      </c>
      <c r="AQ165" s="53" t="s">
        <v>68193</v>
      </c>
      <c r="AR165" s="53" t="s">
        <v>68194</v>
      </c>
      <c r="AS165" s="53" t="s">
        <v>68196</v>
      </c>
      <c r="AT165" s="53" t="s">
        <v>68198</v>
      </c>
      <c r="AU165" s="53" t="s">
        <v>68199</v>
      </c>
      <c r="AV165" s="53" t="s">
        <v>68200</v>
      </c>
      <c r="AW165" s="53" t="s">
        <v>68201</v>
      </c>
      <c r="AX165" s="53" t="s">
        <v>68203</v>
      </c>
      <c r="AY165" s="53" t="s">
        <v>68204</v>
      </c>
      <c r="AZ165" s="53" t="s">
        <v>68206</v>
      </c>
      <c r="BA165" s="53" t="s">
        <v>68207</v>
      </c>
      <c r="BB165" s="53" t="s">
        <v>68208</v>
      </c>
      <c r="BC165" s="53" t="s">
        <v>68210</v>
      </c>
      <c r="BD165" s="53" t="s">
        <v>68212</v>
      </c>
      <c r="BE165" s="53" t="s">
        <v>68213</v>
      </c>
      <c r="BF165" s="53" t="s">
        <v>68214</v>
      </c>
      <c r="BG165" s="53" t="s">
        <v>68215</v>
      </c>
      <c r="BH165" s="53" t="s">
        <v>68217</v>
      </c>
      <c r="BI165" s="53" t="s">
        <v>68219</v>
      </c>
      <c r="BJ165" s="53" t="s">
        <v>68220</v>
      </c>
      <c r="BK165" s="53" t="s">
        <v>68221</v>
      </c>
      <c r="BL165" s="53" t="s">
        <v>68223</v>
      </c>
      <c r="BM165" s="53" t="s">
        <v>68225</v>
      </c>
      <c r="BN165" s="53" t="s">
        <v>68226</v>
      </c>
      <c r="BO165" s="53" t="s">
        <v>68227</v>
      </c>
      <c r="BP165" s="53" t="s">
        <v>68229</v>
      </c>
      <c r="BQ165" s="53" t="s">
        <v>68231</v>
      </c>
      <c r="BR165" s="53" t="s">
        <v>68232</v>
      </c>
      <c r="BS165" s="53" t="s">
        <v>68233</v>
      </c>
      <c r="BT165" s="53" t="s">
        <v>68234</v>
      </c>
      <c r="BU165" s="53" t="s">
        <v>68236</v>
      </c>
      <c r="BV165" s="53" t="s">
        <v>68238</v>
      </c>
      <c r="BW165" s="53" t="s">
        <v>68239</v>
      </c>
      <c r="BX165" s="53" t="s">
        <v>68240</v>
      </c>
      <c r="BY165" s="53" t="s">
        <v>68242</v>
      </c>
      <c r="BZ165" s="53" t="s">
        <v>68243</v>
      </c>
      <c r="CA165" s="53" t="s">
        <v>68245</v>
      </c>
      <c r="CB165" s="53" t="s">
        <v>68246</v>
      </c>
      <c r="CC165" s="53" t="s">
        <v>68247</v>
      </c>
      <c r="CD165" s="53" t="s">
        <v>68249</v>
      </c>
      <c r="CE165" s="53" t="s">
        <v>68251</v>
      </c>
      <c r="CF165" s="53" t="s">
        <v>68252</v>
      </c>
      <c r="CG165" s="53" t="s">
        <v>68253</v>
      </c>
      <c r="CH165" s="53" t="s">
        <v>68255</v>
      </c>
      <c r="CI165" s="53" t="s">
        <v>68257</v>
      </c>
      <c r="CJ165" s="53" t="s">
        <v>68258</v>
      </c>
      <c r="CK165" s="53" t="s">
        <v>68259</v>
      </c>
      <c r="CL165" s="53" t="s">
        <v>68260</v>
      </c>
      <c r="CM165" s="53" t="s">
        <v>68261</v>
      </c>
      <c r="CN165" s="53" t="s">
        <v>68263</v>
      </c>
      <c r="CO165" s="53" t="s">
        <v>68264</v>
      </c>
      <c r="CP165" s="53" t="s">
        <v>68266</v>
      </c>
      <c r="CQ165" s="53" t="s">
        <v>68267</v>
      </c>
      <c r="CR165" s="53" t="s">
        <v>68269</v>
      </c>
      <c r="CS165" s="53" t="s">
        <v>68270</v>
      </c>
      <c r="CT165" s="53" t="s">
        <v>68272</v>
      </c>
      <c r="CU165" s="53" t="s">
        <v>68273</v>
      </c>
      <c r="CV165" s="53" t="s">
        <v>68274</v>
      </c>
      <c r="CW165" s="53" t="s">
        <v>68275</v>
      </c>
      <c r="CX165" s="53" t="s">
        <v>68277</v>
      </c>
      <c r="CY165" s="53" t="s">
        <v>68279</v>
      </c>
      <c r="CZ165" s="53" t="s">
        <v>68280</v>
      </c>
      <c r="DA165" s="53" t="s">
        <v>50256</v>
      </c>
      <c r="DB165" s="53" t="s">
        <v>68282</v>
      </c>
      <c r="DC165" s="53" t="s">
        <v>68284</v>
      </c>
      <c r="DD165" s="53" t="s">
        <v>68285</v>
      </c>
      <c r="DE165" s="53" t="s">
        <v>68286</v>
      </c>
      <c r="DF165" s="53" t="s">
        <v>68288</v>
      </c>
      <c r="DG165" s="53" t="s">
        <v>68290</v>
      </c>
      <c r="DH165" s="53" t="s">
        <v>68291</v>
      </c>
      <c r="DI165" s="53" t="s">
        <v>68292</v>
      </c>
      <c r="DJ165" s="53" t="s">
        <v>68293</v>
      </c>
      <c r="DK165" s="53" t="s">
        <v>68294</v>
      </c>
      <c r="DL165" s="53" t="s">
        <v>68296</v>
      </c>
      <c r="DM165" s="53" t="s">
        <v>68298</v>
      </c>
    </row>
    <row r="166" spans="1:117" ht="15.75" customHeight="1">
      <c r="A166" s="129">
        <v>157</v>
      </c>
      <c r="B166" s="53" t="s">
        <v>68299</v>
      </c>
      <c r="C166" s="53" t="s">
        <v>68300</v>
      </c>
      <c r="D166" s="53" t="s">
        <v>68302</v>
      </c>
      <c r="E166" s="53" t="s">
        <v>68304</v>
      </c>
      <c r="F166" s="53" t="s">
        <v>68305</v>
      </c>
      <c r="G166" s="53" t="s">
        <v>68306</v>
      </c>
      <c r="H166" s="53" t="s">
        <v>68307</v>
      </c>
      <c r="I166" s="53" t="s">
        <v>68309</v>
      </c>
      <c r="J166" s="53" t="s">
        <v>68310</v>
      </c>
      <c r="K166" s="53" t="s">
        <v>68312</v>
      </c>
      <c r="L166" s="53" t="s">
        <v>68313</v>
      </c>
      <c r="M166" s="53" t="s">
        <v>68314</v>
      </c>
      <c r="N166" s="53" t="s">
        <v>68315</v>
      </c>
      <c r="O166" s="53" t="s">
        <v>68317</v>
      </c>
      <c r="P166" s="53" t="s">
        <v>68319</v>
      </c>
      <c r="Q166" s="53" t="s">
        <v>68320</v>
      </c>
      <c r="R166" s="53" t="s">
        <v>68321</v>
      </c>
      <c r="S166" s="53" t="s">
        <v>68322</v>
      </c>
      <c r="T166" s="53" t="s">
        <v>68323</v>
      </c>
      <c r="U166" s="53" t="s">
        <v>68325</v>
      </c>
      <c r="V166" s="53" t="s">
        <v>68326</v>
      </c>
      <c r="W166" s="53" t="s">
        <v>68328</v>
      </c>
      <c r="X166" s="53" t="s">
        <v>68329</v>
      </c>
      <c r="Y166" s="53" t="s">
        <v>68330</v>
      </c>
      <c r="Z166" s="53" t="s">
        <v>68331</v>
      </c>
      <c r="AA166" s="53" t="s">
        <v>68333</v>
      </c>
      <c r="AB166" s="53" t="s">
        <v>68335</v>
      </c>
      <c r="AC166" s="53" t="s">
        <v>68336</v>
      </c>
      <c r="AD166" s="53" t="s">
        <v>68337</v>
      </c>
      <c r="AE166" s="53" t="s">
        <v>68338</v>
      </c>
      <c r="AF166" s="53" t="s">
        <v>68339</v>
      </c>
      <c r="AG166" s="53" t="s">
        <v>68341</v>
      </c>
      <c r="AH166" s="53" t="s">
        <v>68342</v>
      </c>
      <c r="AI166" s="53" t="s">
        <v>68344</v>
      </c>
      <c r="AJ166" s="53" t="s">
        <v>68345</v>
      </c>
      <c r="AK166" s="53" t="s">
        <v>68346</v>
      </c>
      <c r="AL166" s="53" t="s">
        <v>68347</v>
      </c>
      <c r="AM166" s="53" t="s">
        <v>68349</v>
      </c>
      <c r="AN166" s="53" t="s">
        <v>68350</v>
      </c>
      <c r="AO166" s="53" t="s">
        <v>68352</v>
      </c>
      <c r="AP166" s="53" t="s">
        <v>68353</v>
      </c>
      <c r="AQ166" s="53" t="s">
        <v>68354</v>
      </c>
      <c r="AR166" s="53" t="s">
        <v>68355</v>
      </c>
      <c r="AS166" s="53" t="s">
        <v>68357</v>
      </c>
      <c r="AT166" s="53" t="s">
        <v>68359</v>
      </c>
      <c r="AU166" s="53" t="s">
        <v>68360</v>
      </c>
      <c r="AV166" s="53" t="s">
        <v>68361</v>
      </c>
      <c r="AW166" s="53" t="s">
        <v>68363</v>
      </c>
      <c r="AX166" s="53" t="s">
        <v>68365</v>
      </c>
      <c r="AY166" s="53" t="s">
        <v>68366</v>
      </c>
      <c r="AZ166" s="53" t="s">
        <v>68368</v>
      </c>
      <c r="BA166" s="53" t="s">
        <v>68370</v>
      </c>
      <c r="BB166" s="53" t="s">
        <v>68371</v>
      </c>
      <c r="BC166" s="53" t="s">
        <v>68372</v>
      </c>
      <c r="BD166" s="53" t="s">
        <v>68374</v>
      </c>
      <c r="BE166" s="53" t="s">
        <v>68376</v>
      </c>
      <c r="BF166" s="53" t="s">
        <v>68377</v>
      </c>
      <c r="BG166" s="53" t="s">
        <v>68379</v>
      </c>
      <c r="BH166" s="53" t="s">
        <v>68381</v>
      </c>
      <c r="BI166" s="53" t="s">
        <v>68382</v>
      </c>
      <c r="BJ166" s="53" t="s">
        <v>68385</v>
      </c>
      <c r="BK166" s="53" t="s">
        <v>68386</v>
      </c>
      <c r="BL166" s="53" t="s">
        <v>68388</v>
      </c>
      <c r="BM166" s="53" t="s">
        <v>68390</v>
      </c>
      <c r="BN166" s="53" t="s">
        <v>68391</v>
      </c>
      <c r="BO166" s="53" t="s">
        <v>68393</v>
      </c>
      <c r="BP166" s="53" t="s">
        <v>68395</v>
      </c>
      <c r="BQ166" s="53" t="s">
        <v>68396</v>
      </c>
      <c r="BR166" s="53" t="s">
        <v>68399</v>
      </c>
      <c r="BS166" s="53" t="s">
        <v>68400</v>
      </c>
      <c r="BT166" s="53" t="s">
        <v>68401</v>
      </c>
      <c r="BU166" s="53" t="s">
        <v>68404</v>
      </c>
      <c r="BV166" s="53" t="s">
        <v>68405</v>
      </c>
      <c r="BW166" s="53" t="s">
        <v>68406</v>
      </c>
      <c r="BX166" s="53" t="s">
        <v>68407</v>
      </c>
      <c r="BY166" s="53" t="s">
        <v>68409</v>
      </c>
      <c r="BZ166" s="53" t="s">
        <v>68411</v>
      </c>
      <c r="CA166" s="53" t="s">
        <v>68412</v>
      </c>
      <c r="CB166" s="53" t="s">
        <v>68413</v>
      </c>
      <c r="CC166" s="53" t="s">
        <v>68415</v>
      </c>
      <c r="CD166" s="53" t="s">
        <v>68417</v>
      </c>
      <c r="CE166" s="53" t="s">
        <v>68418</v>
      </c>
      <c r="CF166" s="53" t="s">
        <v>68419</v>
      </c>
      <c r="CG166" s="53" t="s">
        <v>68421</v>
      </c>
      <c r="CH166" s="53" t="s">
        <v>68422</v>
      </c>
      <c r="CI166" s="53" t="s">
        <v>68424</v>
      </c>
      <c r="CJ166" s="53" t="s">
        <v>68425</v>
      </c>
      <c r="CK166" s="53" t="s">
        <v>68426</v>
      </c>
      <c r="CL166" s="53" t="s">
        <v>68428</v>
      </c>
      <c r="CM166" s="53" t="s">
        <v>68430</v>
      </c>
      <c r="CN166" s="53" t="s">
        <v>68431</v>
      </c>
      <c r="CO166" s="53" t="s">
        <v>68432</v>
      </c>
      <c r="CP166" s="53" t="s">
        <v>68434</v>
      </c>
      <c r="CQ166" s="53" t="s">
        <v>68436</v>
      </c>
      <c r="CR166" s="53" t="s">
        <v>68437</v>
      </c>
      <c r="CS166" s="53" t="s">
        <v>68438</v>
      </c>
      <c r="CT166" s="53" t="s">
        <v>68440</v>
      </c>
      <c r="CU166" s="53" t="s">
        <v>68442</v>
      </c>
      <c r="CV166" s="53" t="s">
        <v>68443</v>
      </c>
      <c r="CW166" s="53" t="s">
        <v>68444</v>
      </c>
      <c r="CX166" s="53" t="s">
        <v>68446</v>
      </c>
      <c r="CY166" s="53" t="s">
        <v>68448</v>
      </c>
      <c r="CZ166" s="53" t="s">
        <v>68449</v>
      </c>
      <c r="DA166" s="53" t="s">
        <v>68450</v>
      </c>
      <c r="DB166" s="53" t="s">
        <v>68452</v>
      </c>
      <c r="DC166" s="53" t="s">
        <v>68454</v>
      </c>
      <c r="DD166" s="53" t="s">
        <v>68455</v>
      </c>
      <c r="DE166" s="53" t="s">
        <v>68456</v>
      </c>
      <c r="DF166" s="53" t="s">
        <v>68458</v>
      </c>
      <c r="DG166" s="53" t="s">
        <v>68459</v>
      </c>
      <c r="DH166" s="53" t="s">
        <v>68461</v>
      </c>
      <c r="DI166" s="53" t="s">
        <v>68462</v>
      </c>
      <c r="DJ166" s="53" t="s">
        <v>68463</v>
      </c>
      <c r="DK166" s="53" t="s">
        <v>68465</v>
      </c>
      <c r="DL166" s="53" t="s">
        <v>68467</v>
      </c>
      <c r="DM166" s="53" t="s">
        <v>68468</v>
      </c>
    </row>
    <row r="167" spans="1:117" ht="15.75" customHeight="1">
      <c r="A167" s="129">
        <v>158</v>
      </c>
      <c r="B167" s="53" t="s">
        <v>68470</v>
      </c>
      <c r="C167" s="53" t="s">
        <v>68472</v>
      </c>
      <c r="D167" s="53" t="s">
        <v>68473</v>
      </c>
      <c r="E167" s="53" t="s">
        <v>68474</v>
      </c>
      <c r="F167" s="53" t="s">
        <v>68476</v>
      </c>
      <c r="G167" s="53" t="s">
        <v>68478</v>
      </c>
      <c r="H167" s="53" t="s">
        <v>68479</v>
      </c>
      <c r="I167" s="53" t="s">
        <v>68480</v>
      </c>
      <c r="J167" s="53" t="s">
        <v>68481</v>
      </c>
      <c r="K167" s="53" t="s">
        <v>68483</v>
      </c>
      <c r="L167" s="53" t="s">
        <v>68485</v>
      </c>
      <c r="M167" s="53" t="s">
        <v>68486</v>
      </c>
      <c r="N167" s="53" t="s">
        <v>68487</v>
      </c>
      <c r="O167" s="53" t="s">
        <v>68488</v>
      </c>
      <c r="P167" s="53" t="s">
        <v>68490</v>
      </c>
      <c r="Q167" s="53" t="s">
        <v>68492</v>
      </c>
      <c r="R167" s="53" t="s">
        <v>68493</v>
      </c>
      <c r="S167" s="53" t="s">
        <v>68494</v>
      </c>
      <c r="T167" s="53" t="s">
        <v>68495</v>
      </c>
      <c r="U167" s="53" t="s">
        <v>68497</v>
      </c>
      <c r="V167" s="53" t="s">
        <v>68499</v>
      </c>
      <c r="W167" s="53" t="s">
        <v>68500</v>
      </c>
      <c r="X167" s="53" t="s">
        <v>68501</v>
      </c>
      <c r="Y167" s="53" t="s">
        <v>68504</v>
      </c>
      <c r="Z167" s="53" t="s">
        <v>68505</v>
      </c>
      <c r="AA167" s="53" t="s">
        <v>68506</v>
      </c>
      <c r="AB167" s="53" t="s">
        <v>68507</v>
      </c>
      <c r="AC167" s="53" t="s">
        <v>68509</v>
      </c>
      <c r="AD167" s="53" t="s">
        <v>68511</v>
      </c>
      <c r="AE167" s="53" t="s">
        <v>68512</v>
      </c>
      <c r="AF167" s="53" t="s">
        <v>68513</v>
      </c>
      <c r="AG167" s="53" t="s">
        <v>68515</v>
      </c>
      <c r="AH167" s="53" t="s">
        <v>68516</v>
      </c>
      <c r="AI167" s="53" t="s">
        <v>68518</v>
      </c>
      <c r="AJ167" s="53" t="s">
        <v>68519</v>
      </c>
      <c r="AK167" s="53" t="s">
        <v>68520</v>
      </c>
      <c r="AL167" s="53" t="s">
        <v>68522</v>
      </c>
      <c r="AM167" s="53" t="s">
        <v>68524</v>
      </c>
      <c r="AN167" s="53" t="s">
        <v>68525</v>
      </c>
      <c r="AO167" s="53" t="s">
        <v>68526</v>
      </c>
      <c r="AP167" s="53" t="s">
        <v>68527</v>
      </c>
      <c r="AQ167" s="53" t="s">
        <v>68529</v>
      </c>
      <c r="AR167" s="53" t="s">
        <v>68531</v>
      </c>
      <c r="AS167" s="53" t="s">
        <v>68532</v>
      </c>
      <c r="AT167" s="53" t="s">
        <v>68533</v>
      </c>
      <c r="AU167" s="53" t="s">
        <v>68535</v>
      </c>
      <c r="AV167" s="53" t="s">
        <v>68537</v>
      </c>
      <c r="AW167" s="53" t="s">
        <v>68538</v>
      </c>
      <c r="AX167" s="53" t="s">
        <v>68539</v>
      </c>
      <c r="AY167" s="53" t="s">
        <v>68541</v>
      </c>
      <c r="AZ167" s="53" t="s">
        <v>68543</v>
      </c>
      <c r="BA167" s="53" t="s">
        <v>68544</v>
      </c>
      <c r="BB167" s="53" t="s">
        <v>68545</v>
      </c>
      <c r="BC167" s="53" t="s">
        <v>68546</v>
      </c>
      <c r="BD167" s="53" t="s">
        <v>68548</v>
      </c>
      <c r="BE167" s="53" t="s">
        <v>68550</v>
      </c>
      <c r="BF167" s="53" t="s">
        <v>68551</v>
      </c>
      <c r="BG167" s="53" t="s">
        <v>68552</v>
      </c>
      <c r="BH167" s="53" t="s">
        <v>68553</v>
      </c>
      <c r="BI167" s="53" t="s">
        <v>68555</v>
      </c>
      <c r="BJ167" s="53" t="s">
        <v>68557</v>
      </c>
      <c r="BK167" s="53" t="s">
        <v>68558</v>
      </c>
      <c r="BL167" s="53" t="s">
        <v>68559</v>
      </c>
      <c r="BM167" s="53" t="s">
        <v>68560</v>
      </c>
      <c r="BN167" s="53" t="s">
        <v>68561</v>
      </c>
      <c r="BO167" s="53" t="s">
        <v>68563</v>
      </c>
      <c r="BP167" s="53" t="s">
        <v>68565</v>
      </c>
      <c r="BQ167" s="53" t="s">
        <v>68566</v>
      </c>
      <c r="BR167" s="53" t="s">
        <v>68567</v>
      </c>
      <c r="BS167" s="53" t="s">
        <v>68568</v>
      </c>
      <c r="BT167" s="53" t="s">
        <v>68570</v>
      </c>
      <c r="BU167" s="53" t="s">
        <v>68572</v>
      </c>
      <c r="BV167" s="53" t="s">
        <v>68573</v>
      </c>
      <c r="BW167" s="53" t="s">
        <v>68574</v>
      </c>
      <c r="BX167" s="53" t="s">
        <v>68575</v>
      </c>
      <c r="BY167" s="53" t="s">
        <v>68577</v>
      </c>
      <c r="BZ167" s="53" t="s">
        <v>68579</v>
      </c>
      <c r="CA167" s="53" t="s">
        <v>68580</v>
      </c>
      <c r="CB167" s="53" t="s">
        <v>68581</v>
      </c>
      <c r="CC167" s="53" t="s">
        <v>68583</v>
      </c>
      <c r="CD167" s="53" t="s">
        <v>68584</v>
      </c>
      <c r="CE167" s="53" t="s">
        <v>68586</v>
      </c>
      <c r="CF167" s="53" t="s">
        <v>68587</v>
      </c>
      <c r="CG167" s="53" t="s">
        <v>68588</v>
      </c>
      <c r="CH167" s="53" t="s">
        <v>68589</v>
      </c>
      <c r="CI167" s="53" t="s">
        <v>68591</v>
      </c>
      <c r="CJ167" s="53" t="s">
        <v>68593</v>
      </c>
      <c r="CK167" s="53" t="s">
        <v>68594</v>
      </c>
      <c r="CL167" s="53" t="s">
        <v>68595</v>
      </c>
      <c r="CM167" s="53" t="s">
        <v>68596</v>
      </c>
      <c r="CN167" s="53" t="s">
        <v>68598</v>
      </c>
      <c r="CO167" s="53" t="s">
        <v>68600</v>
      </c>
      <c r="CP167" s="53" t="s">
        <v>68601</v>
      </c>
      <c r="CQ167" s="53" t="s">
        <v>68602</v>
      </c>
      <c r="CR167" s="53" t="s">
        <v>68604</v>
      </c>
      <c r="CS167" s="53" t="s">
        <v>68605</v>
      </c>
      <c r="CT167" s="53" t="s">
        <v>68607</v>
      </c>
      <c r="CU167" s="53" t="s">
        <v>68608</v>
      </c>
      <c r="CV167" s="53" t="s">
        <v>68609</v>
      </c>
      <c r="CW167" s="53" t="s">
        <v>68611</v>
      </c>
      <c r="CX167" s="53" t="s">
        <v>68613</v>
      </c>
      <c r="CY167" s="53" t="s">
        <v>68614</v>
      </c>
      <c r="CZ167" s="53" t="s">
        <v>68615</v>
      </c>
      <c r="DA167" s="53" t="s">
        <v>68616</v>
      </c>
      <c r="DB167" s="53" t="s">
        <v>68618</v>
      </c>
      <c r="DC167" s="53" t="s">
        <v>68620</v>
      </c>
      <c r="DD167" s="53" t="s">
        <v>68621</v>
      </c>
      <c r="DE167" s="53" t="s">
        <v>68622</v>
      </c>
      <c r="DF167" s="53" t="s">
        <v>68623</v>
      </c>
      <c r="DG167" s="53" t="s">
        <v>68625</v>
      </c>
      <c r="DH167" s="53" t="s">
        <v>68627</v>
      </c>
      <c r="DI167" s="53" t="s">
        <v>68628</v>
      </c>
      <c r="DJ167" s="53" t="s">
        <v>68629</v>
      </c>
      <c r="DK167" s="53" t="s">
        <v>68631</v>
      </c>
      <c r="DL167" s="53" t="s">
        <v>68633</v>
      </c>
      <c r="DM167" s="53" t="s">
        <v>68634</v>
      </c>
    </row>
    <row r="168" spans="1:117" ht="15.75" customHeight="1">
      <c r="A168" s="129">
        <v>159</v>
      </c>
      <c r="B168" s="53" t="s">
        <v>68636</v>
      </c>
      <c r="C168" s="53" t="s">
        <v>68638</v>
      </c>
      <c r="D168" s="53" t="s">
        <v>68639</v>
      </c>
      <c r="E168" s="53" t="s">
        <v>68640</v>
      </c>
      <c r="F168" s="53" t="s">
        <v>68642</v>
      </c>
      <c r="G168" s="53" t="s">
        <v>68644</v>
      </c>
      <c r="H168" s="53" t="s">
        <v>68645</v>
      </c>
      <c r="I168" s="53" t="s">
        <v>68646</v>
      </c>
      <c r="J168" s="53" t="s">
        <v>68648</v>
      </c>
      <c r="K168" s="53" t="s">
        <v>68650</v>
      </c>
      <c r="L168" s="53" t="s">
        <v>68651</v>
      </c>
      <c r="M168" s="53" t="s">
        <v>68652</v>
      </c>
      <c r="N168" s="53" t="s">
        <v>68653</v>
      </c>
      <c r="O168" s="53" t="s">
        <v>68655</v>
      </c>
      <c r="P168" s="53" t="s">
        <v>68657</v>
      </c>
      <c r="Q168" s="53" t="s">
        <v>68658</v>
      </c>
      <c r="R168" s="53" t="s">
        <v>68659</v>
      </c>
      <c r="S168" s="53" t="s">
        <v>68661</v>
      </c>
      <c r="T168" s="53" t="s">
        <v>68663</v>
      </c>
      <c r="U168" s="53" t="s">
        <v>68664</v>
      </c>
      <c r="V168" s="53" t="s">
        <v>68665</v>
      </c>
      <c r="W168" s="53" t="s">
        <v>68666</v>
      </c>
      <c r="X168" s="53" t="s">
        <v>68668</v>
      </c>
      <c r="Y168" s="53" t="s">
        <v>68670</v>
      </c>
      <c r="Z168" s="53" t="s">
        <v>68671</v>
      </c>
      <c r="AA168" s="53" t="s">
        <v>68672</v>
      </c>
      <c r="AB168" s="53" t="s">
        <v>68674</v>
      </c>
      <c r="AC168" s="53" t="s">
        <v>68676</v>
      </c>
      <c r="AD168" s="53" t="s">
        <v>68677</v>
      </c>
      <c r="AE168" s="53" t="s">
        <v>68678</v>
      </c>
      <c r="AF168" s="53" t="s">
        <v>68680</v>
      </c>
      <c r="AG168" s="53" t="s">
        <v>68681</v>
      </c>
      <c r="AH168" s="53" t="s">
        <v>68683</v>
      </c>
      <c r="AI168" s="53" t="s">
        <v>68684</v>
      </c>
      <c r="AJ168" s="53" t="s">
        <v>68685</v>
      </c>
      <c r="AK168" s="53" t="s">
        <v>68687</v>
      </c>
      <c r="AL168" s="53" t="s">
        <v>68688</v>
      </c>
      <c r="AM168" s="53" t="s">
        <v>68690</v>
      </c>
      <c r="AN168" s="53" t="s">
        <v>68691</v>
      </c>
      <c r="AO168" s="53" t="s">
        <v>68692</v>
      </c>
      <c r="AP168" s="53" t="s">
        <v>68694</v>
      </c>
      <c r="AQ168" s="53" t="s">
        <v>68696</v>
      </c>
      <c r="AR168" s="53" t="s">
        <v>68697</v>
      </c>
      <c r="AS168" s="53" t="s">
        <v>68698</v>
      </c>
      <c r="AT168" s="53" t="s">
        <v>68700</v>
      </c>
      <c r="AU168" s="53" t="s">
        <v>68701</v>
      </c>
      <c r="AV168" s="53" t="s">
        <v>68703</v>
      </c>
      <c r="AW168" s="53" t="s">
        <v>68704</v>
      </c>
      <c r="AX168" s="53" t="s">
        <v>68706</v>
      </c>
      <c r="AY168" s="53" t="s">
        <v>68708</v>
      </c>
      <c r="AZ168" s="53" t="s">
        <v>68709</v>
      </c>
      <c r="BA168" s="53" t="s">
        <v>68710</v>
      </c>
      <c r="BB168" s="53" t="s">
        <v>68711</v>
      </c>
      <c r="BC168" s="53" t="s">
        <v>68713</v>
      </c>
      <c r="BD168" s="53" t="s">
        <v>68715</v>
      </c>
      <c r="BE168" s="53" t="s">
        <v>68716</v>
      </c>
      <c r="BF168" s="53" t="s">
        <v>68717</v>
      </c>
      <c r="BG168" s="53" t="s">
        <v>68718</v>
      </c>
      <c r="BH168" s="53" t="s">
        <v>68720</v>
      </c>
      <c r="BI168" s="53" t="s">
        <v>68722</v>
      </c>
      <c r="BJ168" s="53" t="s">
        <v>68723</v>
      </c>
      <c r="BK168" s="53" t="s">
        <v>68724</v>
      </c>
      <c r="BL168" s="53" t="s">
        <v>68726</v>
      </c>
      <c r="BM168" s="53" t="s">
        <v>68727</v>
      </c>
      <c r="BN168" s="53" t="s">
        <v>68729</v>
      </c>
      <c r="BO168" s="53" t="s">
        <v>68730</v>
      </c>
      <c r="BP168" s="53" t="s">
        <v>68732</v>
      </c>
      <c r="BQ168" s="53" t="s">
        <v>68734</v>
      </c>
      <c r="BR168" s="53" t="s">
        <v>68735</v>
      </c>
      <c r="BS168" s="53" t="s">
        <v>68736</v>
      </c>
      <c r="BT168" s="53" t="s">
        <v>68738</v>
      </c>
      <c r="BU168" s="53" t="s">
        <v>68739</v>
      </c>
      <c r="BV168" s="53" t="s">
        <v>68741</v>
      </c>
      <c r="BW168" s="53" t="s">
        <v>68742</v>
      </c>
      <c r="BX168" s="53" t="s">
        <v>68743</v>
      </c>
      <c r="BY168" s="53" t="s">
        <v>68745</v>
      </c>
      <c r="BZ168" s="53" t="s">
        <v>68747</v>
      </c>
      <c r="CA168" s="53" t="s">
        <v>68748</v>
      </c>
      <c r="CB168" s="53" t="s">
        <v>68749</v>
      </c>
      <c r="CC168" s="53" t="s">
        <v>68750</v>
      </c>
      <c r="CD168" s="53" t="s">
        <v>68752</v>
      </c>
      <c r="CE168" s="53" t="s">
        <v>68754</v>
      </c>
      <c r="CF168" s="53" t="s">
        <v>68755</v>
      </c>
      <c r="CG168" s="53" t="s">
        <v>68756</v>
      </c>
      <c r="CH168" s="53" t="s">
        <v>68757</v>
      </c>
      <c r="CI168" s="53" t="s">
        <v>68759</v>
      </c>
      <c r="CJ168" s="53" t="s">
        <v>68761</v>
      </c>
      <c r="CK168" s="53" t="s">
        <v>68762</v>
      </c>
      <c r="CL168" s="53" t="s">
        <v>68763</v>
      </c>
      <c r="CM168" s="53" t="s">
        <v>68765</v>
      </c>
      <c r="CN168" s="53" t="s">
        <v>68767</v>
      </c>
      <c r="CO168" s="53" t="s">
        <v>68768</v>
      </c>
      <c r="CP168" s="53" t="s">
        <v>68769</v>
      </c>
      <c r="CQ168" s="53" t="s">
        <v>68770</v>
      </c>
      <c r="CR168" s="53" t="s">
        <v>68771</v>
      </c>
      <c r="CS168" s="53" t="s">
        <v>68773</v>
      </c>
      <c r="CT168" s="53" t="s">
        <v>68775</v>
      </c>
      <c r="CU168" s="53" t="s">
        <v>68776</v>
      </c>
      <c r="CV168" s="53" t="s">
        <v>68777</v>
      </c>
      <c r="CW168" s="53" t="s">
        <v>68778</v>
      </c>
      <c r="CX168" s="53" t="s">
        <v>68779</v>
      </c>
      <c r="CY168" s="53" t="s">
        <v>68781</v>
      </c>
      <c r="CZ168" s="53" t="s">
        <v>68783</v>
      </c>
      <c r="DA168" s="53" t="s">
        <v>68784</v>
      </c>
      <c r="DB168" s="53" t="s">
        <v>68785</v>
      </c>
      <c r="DC168" s="53" t="s">
        <v>68786</v>
      </c>
      <c r="DD168" s="53" t="s">
        <v>68788</v>
      </c>
      <c r="DE168" s="53" t="s">
        <v>68789</v>
      </c>
      <c r="DF168" s="53" t="s">
        <v>68791</v>
      </c>
      <c r="DG168" s="53" t="s">
        <v>68792</v>
      </c>
      <c r="DH168" s="53" t="s">
        <v>68793</v>
      </c>
      <c r="DI168" s="53" t="s">
        <v>68794</v>
      </c>
      <c r="DJ168" s="53" t="s">
        <v>68796</v>
      </c>
      <c r="DK168" s="53" t="s">
        <v>68798</v>
      </c>
      <c r="DL168" s="53" t="s">
        <v>68799</v>
      </c>
      <c r="DM168" s="53" t="s">
        <v>68800</v>
      </c>
    </row>
    <row r="169" spans="1:117" ht="15.75" customHeight="1">
      <c r="A169" s="129">
        <v>160</v>
      </c>
      <c r="B169" s="53" t="s">
        <v>68803</v>
      </c>
      <c r="C169" s="53" t="s">
        <v>68804</v>
      </c>
      <c r="D169" s="53" t="s">
        <v>68805</v>
      </c>
      <c r="E169" s="53" t="s">
        <v>68807</v>
      </c>
      <c r="F169" s="53" t="s">
        <v>68808</v>
      </c>
      <c r="G169" s="53" t="s">
        <v>68810</v>
      </c>
      <c r="H169" s="53" t="s">
        <v>68811</v>
      </c>
      <c r="I169" s="53" t="s">
        <v>68812</v>
      </c>
      <c r="J169" s="53" t="s">
        <v>68814</v>
      </c>
      <c r="K169" s="53" t="s">
        <v>68816</v>
      </c>
      <c r="L169" s="53" t="s">
        <v>68817</v>
      </c>
      <c r="M169" s="53" t="s">
        <v>68818</v>
      </c>
      <c r="N169" s="53" t="s">
        <v>68820</v>
      </c>
      <c r="O169" s="53" t="s">
        <v>68822</v>
      </c>
      <c r="P169" s="53" t="s">
        <v>68823</v>
      </c>
      <c r="Q169" s="53" t="s">
        <v>68825</v>
      </c>
      <c r="R169" s="53" t="s">
        <v>68827</v>
      </c>
      <c r="S169" s="53" t="s">
        <v>68828</v>
      </c>
      <c r="T169" s="53" t="s">
        <v>68830</v>
      </c>
      <c r="U169" s="53" t="s">
        <v>68832</v>
      </c>
      <c r="V169" s="53" t="s">
        <v>68833</v>
      </c>
      <c r="W169" s="53" t="s">
        <v>68834</v>
      </c>
      <c r="X169" s="53" t="s">
        <v>68836</v>
      </c>
      <c r="Y169" s="53" t="s">
        <v>68838</v>
      </c>
      <c r="Z169" s="53" t="s">
        <v>68839</v>
      </c>
      <c r="AA169" s="53" t="s">
        <v>68841</v>
      </c>
      <c r="AB169" s="53" t="s">
        <v>68843</v>
      </c>
      <c r="AC169" s="53" t="s">
        <v>68844</v>
      </c>
      <c r="AD169" s="53" t="s">
        <v>68845</v>
      </c>
      <c r="AE169" s="53" t="s">
        <v>68847</v>
      </c>
      <c r="AF169" s="53" t="s">
        <v>68849</v>
      </c>
      <c r="AG169" s="53" t="s">
        <v>68850</v>
      </c>
      <c r="AH169" s="53" t="s">
        <v>68851</v>
      </c>
      <c r="AI169" s="53" t="s">
        <v>68852</v>
      </c>
      <c r="AJ169" s="53" t="s">
        <v>68854</v>
      </c>
      <c r="AK169" s="53" t="s">
        <v>68856</v>
      </c>
      <c r="AL169" s="53" t="s">
        <v>68857</v>
      </c>
      <c r="AM169" s="53" t="s">
        <v>68859</v>
      </c>
      <c r="AN169" s="53" t="s">
        <v>68861</v>
      </c>
      <c r="AO169" s="53" t="s">
        <v>68862</v>
      </c>
      <c r="AP169" s="53" t="s">
        <v>68863</v>
      </c>
      <c r="AQ169" s="53" t="s">
        <v>68865</v>
      </c>
      <c r="AR169" s="53" t="s">
        <v>68867</v>
      </c>
      <c r="AS169" s="53" t="s">
        <v>68868</v>
      </c>
      <c r="AT169" s="53" t="s">
        <v>68869</v>
      </c>
      <c r="AU169" s="53" t="s">
        <v>68871</v>
      </c>
      <c r="AV169" s="53" t="s">
        <v>68872</v>
      </c>
      <c r="AW169" s="53" t="s">
        <v>68874</v>
      </c>
      <c r="AX169" s="53" t="s">
        <v>68875</v>
      </c>
      <c r="AY169" s="53" t="s">
        <v>68876</v>
      </c>
      <c r="AZ169" s="53" t="s">
        <v>68878</v>
      </c>
      <c r="BA169" s="53" t="s">
        <v>68883</v>
      </c>
      <c r="BB169" s="53" t="s">
        <v>68885</v>
      </c>
      <c r="BC169" s="53" t="s">
        <v>68886</v>
      </c>
      <c r="BD169" s="53" t="s">
        <v>68887</v>
      </c>
      <c r="BE169" s="53" t="s">
        <v>68889</v>
      </c>
      <c r="BF169" s="53" t="s">
        <v>68891</v>
      </c>
      <c r="BG169" s="53" t="s">
        <v>68892</v>
      </c>
      <c r="BH169" s="53" t="s">
        <v>68893</v>
      </c>
      <c r="BI169" s="53" t="s">
        <v>68894</v>
      </c>
      <c r="BJ169" s="53" t="s">
        <v>68896</v>
      </c>
      <c r="BK169" s="53" t="s">
        <v>68898</v>
      </c>
      <c r="BL169" s="53" t="s">
        <v>68899</v>
      </c>
      <c r="BM169" s="53" t="s">
        <v>68900</v>
      </c>
      <c r="BN169" s="53" t="s">
        <v>68901</v>
      </c>
      <c r="BO169" s="53" t="s">
        <v>68903</v>
      </c>
      <c r="BP169" s="53" t="s">
        <v>68905</v>
      </c>
      <c r="BQ169" s="53" t="s">
        <v>68906</v>
      </c>
      <c r="BR169" s="53" t="s">
        <v>68907</v>
      </c>
      <c r="BS169" s="53" t="s">
        <v>68909</v>
      </c>
      <c r="BT169" s="53" t="s">
        <v>68911</v>
      </c>
      <c r="BU169" s="53" t="s">
        <v>68912</v>
      </c>
      <c r="BV169" s="53" t="s">
        <v>68913</v>
      </c>
      <c r="BW169" s="53" t="s">
        <v>68915</v>
      </c>
      <c r="BX169" s="53" t="s">
        <v>68916</v>
      </c>
      <c r="BY169" s="53" t="s">
        <v>68918</v>
      </c>
      <c r="BZ169" s="53" t="s">
        <v>68919</v>
      </c>
      <c r="CA169" s="53" t="s">
        <v>68920</v>
      </c>
      <c r="CB169" s="53" t="s">
        <v>68922</v>
      </c>
      <c r="CC169" s="53" t="s">
        <v>68923</v>
      </c>
      <c r="CD169" s="53" t="s">
        <v>68925</v>
      </c>
      <c r="CE169" s="53" t="s">
        <v>68926</v>
      </c>
      <c r="CF169" s="53" t="s">
        <v>68927</v>
      </c>
      <c r="CG169" s="53" t="s">
        <v>68928</v>
      </c>
      <c r="CH169" s="53" t="s">
        <v>68929</v>
      </c>
      <c r="CI169" s="53" t="s">
        <v>68931</v>
      </c>
      <c r="CJ169" s="53" t="s">
        <v>68933</v>
      </c>
      <c r="CK169" s="53" t="s">
        <v>68934</v>
      </c>
      <c r="CL169" s="53" t="s">
        <v>68935</v>
      </c>
      <c r="CM169" s="53" t="s">
        <v>68936</v>
      </c>
      <c r="CN169" s="53" t="s">
        <v>68938</v>
      </c>
      <c r="CO169" s="53" t="s">
        <v>68939</v>
      </c>
      <c r="CP169" s="53" t="s">
        <v>68941</v>
      </c>
      <c r="CQ169" s="53" t="s">
        <v>68942</v>
      </c>
      <c r="CR169" s="53" t="s">
        <v>68943</v>
      </c>
      <c r="CS169" s="53" t="s">
        <v>68944</v>
      </c>
      <c r="CT169" s="53" t="s">
        <v>68946</v>
      </c>
      <c r="CU169" s="53" t="s">
        <v>68947</v>
      </c>
      <c r="CV169" s="53" t="s">
        <v>68949</v>
      </c>
      <c r="CW169" s="53" t="s">
        <v>68950</v>
      </c>
      <c r="CX169" s="53" t="s">
        <v>68951</v>
      </c>
      <c r="CY169" s="53" t="s">
        <v>68952</v>
      </c>
      <c r="CZ169" s="53" t="s">
        <v>68954</v>
      </c>
      <c r="DA169" s="53" t="s">
        <v>68956</v>
      </c>
      <c r="DB169" s="53" t="s">
        <v>68957</v>
      </c>
      <c r="DC169" s="53" t="s">
        <v>68958</v>
      </c>
      <c r="DD169" s="53" t="s">
        <v>68960</v>
      </c>
      <c r="DE169" s="53" t="s">
        <v>68961</v>
      </c>
      <c r="DF169" s="53" t="s">
        <v>68963</v>
      </c>
      <c r="DG169" s="53" t="s">
        <v>68964</v>
      </c>
      <c r="DH169" s="53" t="s">
        <v>68965</v>
      </c>
      <c r="DI169" s="53" t="s">
        <v>68967</v>
      </c>
      <c r="DJ169" s="53" t="s">
        <v>68969</v>
      </c>
      <c r="DK169" s="53" t="s">
        <v>68970</v>
      </c>
      <c r="DL169" s="53" t="s">
        <v>68971</v>
      </c>
      <c r="DM169" s="53" t="s">
        <v>68972</v>
      </c>
    </row>
    <row r="170" spans="1:117" ht="15.75" customHeight="1">
      <c r="A170" s="129">
        <v>161</v>
      </c>
      <c r="B170" s="53" t="s">
        <v>68975</v>
      </c>
      <c r="C170" s="53" t="s">
        <v>68976</v>
      </c>
      <c r="D170" s="53" t="s">
        <v>68977</v>
      </c>
      <c r="E170" s="53" t="s">
        <v>68979</v>
      </c>
      <c r="F170" s="53" t="s">
        <v>68981</v>
      </c>
      <c r="G170" s="53" t="s">
        <v>68982</v>
      </c>
      <c r="H170" s="53" t="s">
        <v>68983</v>
      </c>
      <c r="I170" s="53" t="s">
        <v>68984</v>
      </c>
      <c r="J170" s="53" t="s">
        <v>68986</v>
      </c>
      <c r="K170" s="53" t="s">
        <v>68988</v>
      </c>
      <c r="L170" s="53" t="s">
        <v>68989</v>
      </c>
      <c r="M170" s="53" t="s">
        <v>68990</v>
      </c>
      <c r="N170" s="53" t="s">
        <v>68992</v>
      </c>
      <c r="O170" s="53" t="s">
        <v>68994</v>
      </c>
      <c r="P170" s="53" t="s">
        <v>68995</v>
      </c>
      <c r="Q170" s="53" t="s">
        <v>68996</v>
      </c>
      <c r="R170" s="53" t="s">
        <v>68997</v>
      </c>
      <c r="S170" s="53" t="s">
        <v>68999</v>
      </c>
      <c r="T170" s="53" t="s">
        <v>69001</v>
      </c>
      <c r="U170" s="53" t="s">
        <v>69002</v>
      </c>
      <c r="V170" s="53" t="s">
        <v>69003</v>
      </c>
      <c r="W170" s="53" t="s">
        <v>69004</v>
      </c>
      <c r="X170" s="53" t="s">
        <v>69006</v>
      </c>
      <c r="Y170" s="53" t="s">
        <v>69008</v>
      </c>
      <c r="Z170" s="53" t="s">
        <v>69009</v>
      </c>
      <c r="AA170" s="53" t="s">
        <v>69010</v>
      </c>
      <c r="AB170" s="53" t="s">
        <v>69012</v>
      </c>
      <c r="AC170" s="53" t="s">
        <v>69014</v>
      </c>
      <c r="AD170" s="53" t="s">
        <v>69015</v>
      </c>
      <c r="AE170" s="53" t="s">
        <v>69016</v>
      </c>
      <c r="AF170" s="53" t="s">
        <v>69017</v>
      </c>
      <c r="AG170" s="53" t="s">
        <v>69019</v>
      </c>
      <c r="AH170" s="53" t="s">
        <v>69021</v>
      </c>
      <c r="AI170" s="53" t="s">
        <v>69022</v>
      </c>
      <c r="AJ170" s="53" t="s">
        <v>69023</v>
      </c>
      <c r="AK170" s="53" t="s">
        <v>69024</v>
      </c>
      <c r="AL170" s="53" t="s">
        <v>69026</v>
      </c>
      <c r="AM170" s="53" t="s">
        <v>69027</v>
      </c>
      <c r="AN170" s="53" t="s">
        <v>69029</v>
      </c>
      <c r="AO170" s="53" t="s">
        <v>69030</v>
      </c>
      <c r="AP170" s="53" t="s">
        <v>69031</v>
      </c>
      <c r="AQ170" s="53" t="s">
        <v>69032</v>
      </c>
      <c r="AR170" s="53" t="s">
        <v>69034</v>
      </c>
      <c r="AS170" s="53" t="s">
        <v>69036</v>
      </c>
      <c r="AT170" s="53" t="s">
        <v>69037</v>
      </c>
      <c r="AU170" s="53" t="s">
        <v>69038</v>
      </c>
      <c r="AV170" s="53" t="s">
        <v>69039</v>
      </c>
      <c r="AW170" s="53" t="s">
        <v>69041</v>
      </c>
      <c r="AX170" s="53" t="s">
        <v>69043</v>
      </c>
      <c r="AY170" s="53" t="s">
        <v>69044</v>
      </c>
      <c r="AZ170" s="53" t="s">
        <v>69045</v>
      </c>
      <c r="BA170" s="53" t="s">
        <v>69047</v>
      </c>
      <c r="BB170" s="53" t="s">
        <v>69049</v>
      </c>
      <c r="BC170" s="53" t="s">
        <v>69050</v>
      </c>
      <c r="BD170" s="53" t="s">
        <v>69051</v>
      </c>
      <c r="BE170" s="53" t="s">
        <v>69053</v>
      </c>
      <c r="BF170" s="53" t="s">
        <v>69055</v>
      </c>
      <c r="BG170" s="53" t="s">
        <v>69056</v>
      </c>
      <c r="BH170" s="53" t="s">
        <v>69057</v>
      </c>
      <c r="BI170" s="53" t="s">
        <v>69058</v>
      </c>
      <c r="BJ170" s="53" t="s">
        <v>69060</v>
      </c>
      <c r="BK170" s="53" t="s">
        <v>69062</v>
      </c>
      <c r="BL170" s="53" t="s">
        <v>69063</v>
      </c>
      <c r="BM170" s="53" t="s">
        <v>69064</v>
      </c>
      <c r="BN170" s="53" t="s">
        <v>69066</v>
      </c>
      <c r="BO170" s="53" t="s">
        <v>69068</v>
      </c>
      <c r="BP170" s="53" t="s">
        <v>69069</v>
      </c>
      <c r="BQ170" s="53" t="s">
        <v>69070</v>
      </c>
      <c r="BR170" s="53" t="s">
        <v>69072</v>
      </c>
      <c r="BS170" s="53" t="s">
        <v>69073</v>
      </c>
      <c r="BT170" s="53" t="s">
        <v>69075</v>
      </c>
      <c r="BU170" s="53" t="s">
        <v>69076</v>
      </c>
      <c r="BV170" s="53" t="s">
        <v>69077</v>
      </c>
      <c r="BW170" s="53" t="s">
        <v>69079</v>
      </c>
      <c r="BX170" s="53" t="s">
        <v>69081</v>
      </c>
      <c r="BY170" s="53" t="s">
        <v>69082</v>
      </c>
      <c r="BZ170" s="53" t="s">
        <v>69083</v>
      </c>
      <c r="CA170" s="53" t="s">
        <v>69084</v>
      </c>
      <c r="CB170" s="53" t="s">
        <v>69086</v>
      </c>
      <c r="CC170" s="53" t="s">
        <v>69088</v>
      </c>
      <c r="CD170" s="53" t="s">
        <v>69089</v>
      </c>
      <c r="CE170" s="53" t="s">
        <v>69090</v>
      </c>
      <c r="CF170" s="53" t="s">
        <v>69092</v>
      </c>
      <c r="CG170" s="53" t="s">
        <v>69094</v>
      </c>
      <c r="CH170" s="53" t="s">
        <v>69095</v>
      </c>
      <c r="CI170" s="53" t="s">
        <v>69096</v>
      </c>
      <c r="CJ170" s="53" t="s">
        <v>69097</v>
      </c>
      <c r="CK170" s="53" t="s">
        <v>69099</v>
      </c>
      <c r="CL170" s="53" t="s">
        <v>69101</v>
      </c>
      <c r="CM170" s="53" t="s">
        <v>69102</v>
      </c>
      <c r="CN170" s="53" t="s">
        <v>69103</v>
      </c>
      <c r="CO170" s="53" t="s">
        <v>69104</v>
      </c>
      <c r="CP170" s="53" t="s">
        <v>69106</v>
      </c>
      <c r="CQ170" s="53" t="s">
        <v>69108</v>
      </c>
      <c r="CR170" s="53" t="s">
        <v>69109</v>
      </c>
      <c r="CS170" s="53" t="s">
        <v>50988</v>
      </c>
      <c r="CT170" s="53" t="s">
        <v>69110</v>
      </c>
      <c r="CU170" s="53" t="s">
        <v>69112</v>
      </c>
      <c r="CV170" s="53" t="s">
        <v>69114</v>
      </c>
      <c r="CW170" s="53" t="s">
        <v>69115</v>
      </c>
      <c r="CX170" s="53" t="s">
        <v>56393</v>
      </c>
      <c r="CY170" s="53" t="s">
        <v>56431</v>
      </c>
      <c r="CZ170" s="53" t="s">
        <v>69118</v>
      </c>
      <c r="DA170" s="53" t="s">
        <v>69119</v>
      </c>
      <c r="DB170" s="53" t="s">
        <v>69120</v>
      </c>
      <c r="DC170" s="53" t="s">
        <v>69121</v>
      </c>
      <c r="DD170" s="53" t="s">
        <v>69122</v>
      </c>
      <c r="DE170" s="53" t="s">
        <v>69124</v>
      </c>
      <c r="DF170" s="53" t="s">
        <v>69126</v>
      </c>
      <c r="DG170" s="53" t="s">
        <v>69127</v>
      </c>
      <c r="DH170" s="53" t="s">
        <v>69128</v>
      </c>
      <c r="DI170" s="53" t="s">
        <v>69129</v>
      </c>
      <c r="DJ170" s="53" t="s">
        <v>69131</v>
      </c>
      <c r="DK170" s="53" t="s">
        <v>69133</v>
      </c>
      <c r="DL170" s="53" t="s">
        <v>69134</v>
      </c>
      <c r="DM170" s="53" t="s">
        <v>69135</v>
      </c>
    </row>
    <row r="171" spans="1:117" ht="15.75" customHeight="1">
      <c r="A171" s="129">
        <v>162</v>
      </c>
      <c r="B171" s="53" t="s">
        <v>69138</v>
      </c>
      <c r="C171" s="53" t="s">
        <v>69139</v>
      </c>
      <c r="D171" s="53" t="s">
        <v>69140</v>
      </c>
      <c r="E171" s="53" t="s">
        <v>69142</v>
      </c>
      <c r="F171" s="53" t="s">
        <v>69144</v>
      </c>
      <c r="G171" s="53" t="s">
        <v>69145</v>
      </c>
      <c r="H171" s="53" t="s">
        <v>69146</v>
      </c>
      <c r="I171" s="53" t="s">
        <v>69148</v>
      </c>
      <c r="J171" s="53" t="s">
        <v>69150</v>
      </c>
      <c r="K171" s="53" t="s">
        <v>69151</v>
      </c>
      <c r="L171" s="53" t="s">
        <v>69152</v>
      </c>
      <c r="M171" s="53" t="s">
        <v>69153</v>
      </c>
      <c r="N171" s="53" t="s">
        <v>69155</v>
      </c>
      <c r="O171" s="53" t="s">
        <v>69157</v>
      </c>
      <c r="P171" s="53" t="s">
        <v>69158</v>
      </c>
      <c r="Q171" s="53" t="s">
        <v>69160</v>
      </c>
      <c r="R171" s="53" t="s">
        <v>69162</v>
      </c>
      <c r="S171" s="53" t="s">
        <v>69157</v>
      </c>
      <c r="T171" s="53" t="s">
        <v>69163</v>
      </c>
      <c r="U171" s="53" t="s">
        <v>69164</v>
      </c>
      <c r="V171" s="53" t="s">
        <v>69166</v>
      </c>
      <c r="W171" s="53" t="s">
        <v>69168</v>
      </c>
      <c r="X171" s="53" t="s">
        <v>69169</v>
      </c>
      <c r="Y171" s="53" t="s">
        <v>69170</v>
      </c>
      <c r="Z171" s="53" t="s">
        <v>69171</v>
      </c>
      <c r="AA171" s="53" t="s">
        <v>69174</v>
      </c>
      <c r="AB171" s="53" t="s">
        <v>69175</v>
      </c>
      <c r="AC171" s="53" t="s">
        <v>69176</v>
      </c>
      <c r="AD171" s="53" t="s">
        <v>69178</v>
      </c>
      <c r="AE171" s="53" t="s">
        <v>69179</v>
      </c>
      <c r="AF171" s="53" t="s">
        <v>69181</v>
      </c>
      <c r="AG171" s="53" t="s">
        <v>69182</v>
      </c>
      <c r="AH171" s="53" t="s">
        <v>69183</v>
      </c>
      <c r="AI171" s="53" t="s">
        <v>69184</v>
      </c>
      <c r="AJ171" s="53" t="s">
        <v>69186</v>
      </c>
      <c r="AK171" s="53" t="s">
        <v>69188</v>
      </c>
      <c r="AL171" s="53" t="s">
        <v>69189</v>
      </c>
      <c r="AM171" s="53" t="s">
        <v>69190</v>
      </c>
      <c r="AN171" s="53" t="s">
        <v>69192</v>
      </c>
      <c r="AO171" s="53" t="s">
        <v>69194</v>
      </c>
      <c r="AP171" s="53" t="s">
        <v>69195</v>
      </c>
      <c r="AQ171" s="53" t="s">
        <v>69196</v>
      </c>
      <c r="AR171" s="53" t="s">
        <v>69197</v>
      </c>
      <c r="AS171" s="53" t="s">
        <v>69199</v>
      </c>
      <c r="AT171" s="53" t="s">
        <v>69201</v>
      </c>
      <c r="AU171" s="53" t="s">
        <v>69202</v>
      </c>
      <c r="AV171" s="53" t="s">
        <v>69203</v>
      </c>
      <c r="AW171" s="53" t="s">
        <v>69205</v>
      </c>
      <c r="AX171" s="53" t="s">
        <v>69206</v>
      </c>
      <c r="AY171" s="53" t="s">
        <v>69208</v>
      </c>
      <c r="AZ171" s="53" t="s">
        <v>69209</v>
      </c>
      <c r="BA171" s="53" t="s">
        <v>69210</v>
      </c>
      <c r="BB171" s="53" t="s">
        <v>69212</v>
      </c>
      <c r="BC171" s="53" t="s">
        <v>69214</v>
      </c>
      <c r="BD171" s="53" t="s">
        <v>69215</v>
      </c>
      <c r="BE171" s="53" t="s">
        <v>69216</v>
      </c>
      <c r="BF171" s="53" t="s">
        <v>69218</v>
      </c>
      <c r="BG171" s="53" t="s">
        <v>69220</v>
      </c>
      <c r="BH171" s="53" t="s">
        <v>69221</v>
      </c>
      <c r="BI171" s="53" t="s">
        <v>69222</v>
      </c>
      <c r="BJ171" s="53" t="s">
        <v>69224</v>
      </c>
      <c r="BK171" s="53" t="s">
        <v>69226</v>
      </c>
      <c r="BL171" s="53" t="s">
        <v>69227</v>
      </c>
      <c r="BM171" s="53" t="s">
        <v>69228</v>
      </c>
      <c r="BN171" s="53" t="s">
        <v>69230</v>
      </c>
      <c r="BO171" s="53" t="s">
        <v>69232</v>
      </c>
      <c r="BP171" s="53" t="s">
        <v>69233</v>
      </c>
      <c r="BQ171" s="53" t="s">
        <v>69234</v>
      </c>
      <c r="BR171" s="53" t="s">
        <v>69235</v>
      </c>
      <c r="BS171" s="53" t="s">
        <v>69237</v>
      </c>
      <c r="BT171" s="53" t="s">
        <v>69239</v>
      </c>
      <c r="BU171" s="53" t="s">
        <v>69240</v>
      </c>
      <c r="BV171" s="53" t="s">
        <v>69241</v>
      </c>
      <c r="BW171" s="53" t="s">
        <v>51123</v>
      </c>
      <c r="BX171" s="53" t="s">
        <v>69244</v>
      </c>
      <c r="BY171" s="53" t="s">
        <v>69245</v>
      </c>
      <c r="BZ171" s="53" t="s">
        <v>69246</v>
      </c>
      <c r="CA171" s="53" t="s">
        <v>69248</v>
      </c>
      <c r="CB171" s="53" t="s">
        <v>69250</v>
      </c>
      <c r="CC171" s="53" t="s">
        <v>69251</v>
      </c>
      <c r="CD171" s="53" t="s">
        <v>69252</v>
      </c>
      <c r="CE171" s="53" t="s">
        <v>69254</v>
      </c>
      <c r="CF171" s="53" t="s">
        <v>69255</v>
      </c>
      <c r="CG171" s="53" t="s">
        <v>69257</v>
      </c>
      <c r="CH171" s="53" t="s">
        <v>69258</v>
      </c>
      <c r="CI171" s="53" t="s">
        <v>69259</v>
      </c>
      <c r="CJ171" s="53" t="s">
        <v>69260</v>
      </c>
      <c r="CK171" s="53" t="s">
        <v>69262</v>
      </c>
      <c r="CL171" s="53" t="s">
        <v>69264</v>
      </c>
      <c r="CM171" s="53" t="s">
        <v>69265</v>
      </c>
      <c r="CN171" s="53" t="s">
        <v>69266</v>
      </c>
      <c r="CO171" s="53" t="s">
        <v>69267</v>
      </c>
      <c r="CP171" s="53" t="s">
        <v>69269</v>
      </c>
      <c r="CQ171" s="53" t="s">
        <v>69271</v>
      </c>
      <c r="CR171" s="53" t="s">
        <v>69272</v>
      </c>
      <c r="CS171" s="53" t="s">
        <v>69274</v>
      </c>
      <c r="CT171" s="53" t="s">
        <v>69276</v>
      </c>
      <c r="CU171" s="53" t="s">
        <v>69277</v>
      </c>
      <c r="CV171" s="53" t="s">
        <v>69278</v>
      </c>
      <c r="CW171" s="53" t="s">
        <v>69280</v>
      </c>
      <c r="CX171" s="53" t="s">
        <v>69282</v>
      </c>
      <c r="CY171" s="53" t="s">
        <v>69283</v>
      </c>
      <c r="CZ171" s="53" t="s">
        <v>69284</v>
      </c>
      <c r="DA171" s="53" t="s">
        <v>69286</v>
      </c>
      <c r="DB171" s="53" t="s">
        <v>69287</v>
      </c>
      <c r="DC171" s="53" t="s">
        <v>69289</v>
      </c>
      <c r="DD171" s="53" t="s">
        <v>69290</v>
      </c>
      <c r="DE171" s="53" t="s">
        <v>69291</v>
      </c>
      <c r="DF171" s="53" t="s">
        <v>69293</v>
      </c>
      <c r="DG171" s="53" t="s">
        <v>69294</v>
      </c>
      <c r="DH171" s="53" t="s">
        <v>69296</v>
      </c>
      <c r="DI171" s="53" t="s">
        <v>51272</v>
      </c>
      <c r="DJ171" s="53" t="s">
        <v>69297</v>
      </c>
      <c r="DK171" s="53" t="s">
        <v>69299</v>
      </c>
      <c r="DL171" s="53" t="s">
        <v>69301</v>
      </c>
      <c r="DM171" s="53" t="s">
        <v>69302</v>
      </c>
    </row>
    <row r="172" spans="1:117" ht="15.75" customHeight="1">
      <c r="A172" s="129">
        <v>163</v>
      </c>
      <c r="B172" s="53" t="s">
        <v>69304</v>
      </c>
      <c r="C172" s="53" t="s">
        <v>69306</v>
      </c>
      <c r="D172" s="53" t="s">
        <v>69307</v>
      </c>
      <c r="E172" s="53" t="s">
        <v>69308</v>
      </c>
      <c r="F172" s="53" t="s">
        <v>69310</v>
      </c>
      <c r="G172" s="53" t="s">
        <v>59603</v>
      </c>
      <c r="H172" s="53" t="s">
        <v>69312</v>
      </c>
      <c r="I172" s="53" t="s">
        <v>69313</v>
      </c>
      <c r="J172" s="53" t="s">
        <v>69315</v>
      </c>
      <c r="K172" s="53" t="s">
        <v>69317</v>
      </c>
      <c r="L172" s="53" t="s">
        <v>69318</v>
      </c>
      <c r="M172" s="53" t="s">
        <v>69319</v>
      </c>
      <c r="N172" s="53" t="s">
        <v>69321</v>
      </c>
      <c r="O172" s="53" t="s">
        <v>69323</v>
      </c>
      <c r="P172" s="53" t="s">
        <v>69324</v>
      </c>
      <c r="Q172" s="53" t="s">
        <v>69325</v>
      </c>
      <c r="R172" s="53" t="s">
        <v>69327</v>
      </c>
      <c r="S172" s="53" t="s">
        <v>69329</v>
      </c>
      <c r="T172" s="53" t="s">
        <v>69330</v>
      </c>
      <c r="U172" s="53" t="s">
        <v>69331</v>
      </c>
      <c r="V172" s="53" t="s">
        <v>69333</v>
      </c>
      <c r="W172" s="53" t="s">
        <v>69334</v>
      </c>
      <c r="X172" s="53" t="s">
        <v>69336</v>
      </c>
      <c r="Y172" s="53" t="s">
        <v>69337</v>
      </c>
      <c r="Z172" s="53" t="s">
        <v>69338</v>
      </c>
      <c r="AA172" s="53" t="s">
        <v>69340</v>
      </c>
      <c r="AB172" s="53" t="s">
        <v>69342</v>
      </c>
      <c r="AC172" s="53" t="s">
        <v>69343</v>
      </c>
      <c r="AD172" s="53" t="s">
        <v>51381</v>
      </c>
      <c r="AE172" s="53" t="s">
        <v>69344</v>
      </c>
      <c r="AF172" s="53" t="s">
        <v>69346</v>
      </c>
      <c r="AG172" s="53" t="s">
        <v>69348</v>
      </c>
      <c r="AH172" s="53" t="s">
        <v>69349</v>
      </c>
      <c r="AI172" s="53" t="s">
        <v>69350</v>
      </c>
      <c r="AJ172" s="53" t="s">
        <v>69352</v>
      </c>
      <c r="AK172" s="53" t="s">
        <v>69353</v>
      </c>
      <c r="AL172" s="53" t="s">
        <v>69355</v>
      </c>
      <c r="AM172" s="53" t="s">
        <v>69356</v>
      </c>
      <c r="AN172" s="53" t="s">
        <v>69357</v>
      </c>
      <c r="AO172" s="53" t="s">
        <v>69359</v>
      </c>
      <c r="AP172" s="53" t="s">
        <v>69361</v>
      </c>
      <c r="AQ172" s="53" t="s">
        <v>69362</v>
      </c>
      <c r="AR172" s="53" t="s">
        <v>69363</v>
      </c>
      <c r="AS172" s="53" t="s">
        <v>69365</v>
      </c>
      <c r="AT172" s="53" t="s">
        <v>69367</v>
      </c>
      <c r="AU172" s="53" t="s">
        <v>69368</v>
      </c>
      <c r="AV172" s="53" t="s">
        <v>69369</v>
      </c>
      <c r="AW172" s="53" t="s">
        <v>69370</v>
      </c>
      <c r="AX172" s="53" t="s">
        <v>69372</v>
      </c>
      <c r="AY172" s="53" t="s">
        <v>69374</v>
      </c>
      <c r="AZ172" s="53" t="s">
        <v>69375</v>
      </c>
      <c r="BA172" s="53" t="s">
        <v>69376</v>
      </c>
      <c r="BB172" s="53" t="s">
        <v>69378</v>
      </c>
      <c r="BC172" s="53" t="s">
        <v>69380</v>
      </c>
      <c r="BD172" s="53" t="s">
        <v>69381</v>
      </c>
      <c r="BE172" s="53" t="s">
        <v>69382</v>
      </c>
      <c r="BF172" s="53" t="s">
        <v>69383</v>
      </c>
      <c r="BG172" s="53" t="s">
        <v>51308</v>
      </c>
      <c r="BH172" s="53" t="s">
        <v>69386</v>
      </c>
      <c r="BI172" s="53" t="s">
        <v>69387</v>
      </c>
      <c r="BJ172" s="53" t="s">
        <v>69388</v>
      </c>
      <c r="BK172" s="53" t="s">
        <v>69389</v>
      </c>
      <c r="BL172" s="53" t="s">
        <v>69391</v>
      </c>
      <c r="BM172" s="53" t="s">
        <v>69393</v>
      </c>
      <c r="BN172" s="53" t="s">
        <v>69394</v>
      </c>
      <c r="BO172" s="53" t="s">
        <v>69395</v>
      </c>
      <c r="BP172" s="53" t="s">
        <v>69397</v>
      </c>
      <c r="BQ172" s="53" t="s">
        <v>69399</v>
      </c>
      <c r="BR172" s="53" t="s">
        <v>69400</v>
      </c>
      <c r="BS172" s="53" t="s">
        <v>69401</v>
      </c>
      <c r="BT172" s="53" t="s">
        <v>69403</v>
      </c>
      <c r="BU172" s="53" t="s">
        <v>69405</v>
      </c>
      <c r="BV172" s="53" t="s">
        <v>69406</v>
      </c>
      <c r="BW172" s="53" t="s">
        <v>69407</v>
      </c>
      <c r="BX172" s="53" t="s">
        <v>69409</v>
      </c>
      <c r="BY172" s="53" t="s">
        <v>69411</v>
      </c>
      <c r="BZ172" s="53" t="s">
        <v>69412</v>
      </c>
      <c r="CA172" s="53" t="s">
        <v>69413</v>
      </c>
      <c r="CB172" s="53" t="s">
        <v>69414</v>
      </c>
      <c r="CC172" s="53" t="s">
        <v>69416</v>
      </c>
      <c r="CD172" s="53" t="s">
        <v>69417</v>
      </c>
      <c r="CE172" s="53" t="s">
        <v>69419</v>
      </c>
      <c r="CF172" s="53" t="s">
        <v>69420</v>
      </c>
      <c r="CG172" s="53" t="s">
        <v>69421</v>
      </c>
      <c r="CH172" s="53" t="s">
        <v>69423</v>
      </c>
      <c r="CI172" s="53" t="s">
        <v>69425</v>
      </c>
      <c r="CJ172" s="53" t="s">
        <v>69426</v>
      </c>
      <c r="CK172" s="53" t="s">
        <v>69428</v>
      </c>
      <c r="CL172" s="53" t="s">
        <v>69430</v>
      </c>
      <c r="CM172" s="53" t="s">
        <v>69431</v>
      </c>
      <c r="CN172" s="53" t="s">
        <v>69432</v>
      </c>
      <c r="CO172" s="53" t="s">
        <v>69434</v>
      </c>
      <c r="CP172" s="53" t="s">
        <v>69436</v>
      </c>
      <c r="CQ172" s="53" t="s">
        <v>69437</v>
      </c>
      <c r="CR172" s="53" t="s">
        <v>69438</v>
      </c>
      <c r="CS172" s="53" t="s">
        <v>69439</v>
      </c>
      <c r="CT172" s="53" t="s">
        <v>69441</v>
      </c>
      <c r="CU172" s="53" t="s">
        <v>69443</v>
      </c>
      <c r="CV172" s="53" t="s">
        <v>69444</v>
      </c>
      <c r="CW172" s="53" t="s">
        <v>69445</v>
      </c>
      <c r="CX172" s="53" t="s">
        <v>69447</v>
      </c>
      <c r="CY172" s="53" t="s">
        <v>69449</v>
      </c>
      <c r="CZ172" s="53" t="s">
        <v>69450</v>
      </c>
      <c r="DA172" s="53" t="s">
        <v>69451</v>
      </c>
      <c r="DB172" s="53" t="s">
        <v>69452</v>
      </c>
      <c r="DC172" s="53" t="s">
        <v>69454</v>
      </c>
      <c r="DD172" s="53" t="s">
        <v>69456</v>
      </c>
      <c r="DE172" s="53" t="s">
        <v>69457</v>
      </c>
      <c r="DF172" s="53" t="s">
        <v>69459</v>
      </c>
      <c r="DG172" s="53" t="s">
        <v>69460</v>
      </c>
      <c r="DH172" s="53" t="s">
        <v>69462</v>
      </c>
      <c r="DI172" s="53" t="s">
        <v>69463</v>
      </c>
      <c r="DJ172" s="53" t="s">
        <v>69464</v>
      </c>
      <c r="DK172" s="53" t="s">
        <v>69465</v>
      </c>
      <c r="DL172" s="53" t="s">
        <v>69466</v>
      </c>
      <c r="DM172" s="53" t="s">
        <v>69467</v>
      </c>
    </row>
    <row r="173" spans="1:117" ht="15.75" customHeight="1">
      <c r="A173" s="129">
        <v>164</v>
      </c>
      <c r="B173" s="53" t="s">
        <v>69468</v>
      </c>
      <c r="C173" s="53" t="s">
        <v>69469</v>
      </c>
      <c r="D173" s="53" t="s">
        <v>69470</v>
      </c>
      <c r="E173" s="53" t="s">
        <v>69471</v>
      </c>
      <c r="F173" s="53" t="s">
        <v>69472</v>
      </c>
      <c r="G173" s="53" t="s">
        <v>13073</v>
      </c>
      <c r="H173" s="53" t="s">
        <v>69473</v>
      </c>
      <c r="I173" s="53" t="s">
        <v>69474</v>
      </c>
      <c r="J173" s="53" t="s">
        <v>69475</v>
      </c>
      <c r="K173" s="53" t="s">
        <v>69477</v>
      </c>
      <c r="L173" s="53" t="s">
        <v>69479</v>
      </c>
      <c r="M173" s="53" t="s">
        <v>69480</v>
      </c>
      <c r="N173" s="53" t="s">
        <v>69481</v>
      </c>
      <c r="O173" s="53" t="s">
        <v>69482</v>
      </c>
      <c r="P173" s="53" t="s">
        <v>69484</v>
      </c>
      <c r="Q173" s="53" t="s">
        <v>69486</v>
      </c>
      <c r="R173" s="53" t="s">
        <v>69487</v>
      </c>
      <c r="S173" s="53" t="s">
        <v>69488</v>
      </c>
      <c r="T173" s="53" t="s">
        <v>51484</v>
      </c>
      <c r="U173" s="53" t="s">
        <v>69490</v>
      </c>
      <c r="V173" s="53" t="s">
        <v>69492</v>
      </c>
      <c r="W173" s="53" t="s">
        <v>69493</v>
      </c>
      <c r="X173" s="53" t="s">
        <v>58114</v>
      </c>
      <c r="Y173" s="53" t="s">
        <v>69495</v>
      </c>
      <c r="Z173" s="53" t="s">
        <v>69497</v>
      </c>
      <c r="AA173" s="53" t="s">
        <v>69498</v>
      </c>
      <c r="AB173" s="53" t="s">
        <v>69499</v>
      </c>
      <c r="AC173" s="53" t="s">
        <v>69501</v>
      </c>
      <c r="AD173" s="53" t="s">
        <v>69502</v>
      </c>
      <c r="AE173" s="53" t="s">
        <v>69504</v>
      </c>
      <c r="AF173" s="53" t="s">
        <v>69505</v>
      </c>
      <c r="AG173" s="53" t="s">
        <v>69506</v>
      </c>
      <c r="AH173" s="53" t="s">
        <v>69508</v>
      </c>
      <c r="AI173" s="53" t="s">
        <v>69510</v>
      </c>
      <c r="AJ173" s="53" t="s">
        <v>69511</v>
      </c>
      <c r="AK173" s="53" t="s">
        <v>13136</v>
      </c>
      <c r="AL173" s="53" t="s">
        <v>69512</v>
      </c>
      <c r="AM173" s="53" t="s">
        <v>69514</v>
      </c>
      <c r="AN173" s="53" t="s">
        <v>69516</v>
      </c>
      <c r="AO173" s="53" t="s">
        <v>69517</v>
      </c>
      <c r="AP173" s="53" t="s">
        <v>69518</v>
      </c>
      <c r="AQ173" s="53" t="s">
        <v>69520</v>
      </c>
      <c r="AR173" s="53" t="s">
        <v>69521</v>
      </c>
      <c r="AS173" s="53" t="s">
        <v>69523</v>
      </c>
      <c r="AT173" s="53" t="s">
        <v>69524</v>
      </c>
      <c r="AU173" s="53" t="s">
        <v>69525</v>
      </c>
      <c r="AV173" s="53" t="s">
        <v>69527</v>
      </c>
      <c r="AW173" s="53" t="s">
        <v>69529</v>
      </c>
      <c r="AX173" s="53" t="s">
        <v>69530</v>
      </c>
      <c r="AY173" s="53" t="s">
        <v>69531</v>
      </c>
      <c r="AZ173" s="53" t="s">
        <v>69532</v>
      </c>
      <c r="BA173" s="53" t="s">
        <v>69534</v>
      </c>
      <c r="BB173" s="53" t="s">
        <v>69536</v>
      </c>
      <c r="BC173" s="53" t="s">
        <v>69537</v>
      </c>
      <c r="BD173" s="53" t="s">
        <v>69538</v>
      </c>
      <c r="BE173" s="53" t="s">
        <v>69540</v>
      </c>
      <c r="BF173" s="53" t="s">
        <v>69541</v>
      </c>
      <c r="BG173" s="53" t="s">
        <v>69543</v>
      </c>
      <c r="BH173" s="53" t="s">
        <v>69544</v>
      </c>
      <c r="BI173" s="53" t="s">
        <v>20167</v>
      </c>
      <c r="BJ173" s="53" t="s">
        <v>69546</v>
      </c>
      <c r="BK173" s="53" t="s">
        <v>69548</v>
      </c>
      <c r="BL173" s="53" t="s">
        <v>69549</v>
      </c>
      <c r="BM173" s="53" t="s">
        <v>69550</v>
      </c>
      <c r="BN173" s="53" t="s">
        <v>69551</v>
      </c>
      <c r="BO173" s="53" t="s">
        <v>69553</v>
      </c>
      <c r="BP173" s="53" t="s">
        <v>69555</v>
      </c>
      <c r="BQ173" s="53" t="s">
        <v>51472</v>
      </c>
      <c r="BR173" s="53" t="s">
        <v>69556</v>
      </c>
      <c r="BS173" s="53" t="s">
        <v>69557</v>
      </c>
      <c r="BT173" s="53" t="s">
        <v>20066</v>
      </c>
      <c r="BU173" s="53" t="s">
        <v>69560</v>
      </c>
      <c r="BV173" s="53" t="s">
        <v>69561</v>
      </c>
      <c r="BW173" s="53" t="s">
        <v>69562</v>
      </c>
      <c r="BX173" s="53" t="s">
        <v>69564</v>
      </c>
      <c r="BY173" s="53" t="s">
        <v>69566</v>
      </c>
      <c r="BZ173" s="53" t="s">
        <v>69567</v>
      </c>
      <c r="CA173" s="53" t="s">
        <v>69568</v>
      </c>
      <c r="CB173" s="53" t="s">
        <v>69569</v>
      </c>
      <c r="CC173" s="53" t="s">
        <v>69571</v>
      </c>
      <c r="CD173" s="53" t="s">
        <v>69573</v>
      </c>
      <c r="CE173" s="53" t="s">
        <v>69574</v>
      </c>
      <c r="CF173" s="53" t="s">
        <v>69575</v>
      </c>
      <c r="CG173" s="53" t="s">
        <v>69577</v>
      </c>
      <c r="CH173" s="53" t="s">
        <v>69578</v>
      </c>
      <c r="CI173" s="53" t="s">
        <v>69580</v>
      </c>
      <c r="CJ173" s="53" t="s">
        <v>69581</v>
      </c>
      <c r="CK173" s="53" t="s">
        <v>69582</v>
      </c>
      <c r="CL173" s="53" t="s">
        <v>69584</v>
      </c>
      <c r="CM173" s="53" t="s">
        <v>69586</v>
      </c>
      <c r="CN173" s="53" t="s">
        <v>69587</v>
      </c>
      <c r="CO173" s="53" t="s">
        <v>69588</v>
      </c>
      <c r="CP173" s="53" t="s">
        <v>69589</v>
      </c>
      <c r="CQ173" s="53" t="s">
        <v>69591</v>
      </c>
      <c r="CR173" s="53" t="s">
        <v>51492</v>
      </c>
      <c r="CS173" s="53" t="s">
        <v>69593</v>
      </c>
      <c r="CT173" s="53" t="s">
        <v>69594</v>
      </c>
      <c r="CU173" s="53" t="s">
        <v>69596</v>
      </c>
      <c r="CV173" s="53" t="s">
        <v>69598</v>
      </c>
      <c r="CW173" s="53" t="s">
        <v>69599</v>
      </c>
      <c r="CX173" s="53" t="s">
        <v>69600</v>
      </c>
      <c r="CY173" s="53" t="s">
        <v>69602</v>
      </c>
      <c r="CZ173" s="53" t="s">
        <v>69604</v>
      </c>
      <c r="DA173" s="53" t="s">
        <v>69605</v>
      </c>
      <c r="DB173" s="53" t="s">
        <v>69606</v>
      </c>
      <c r="DC173" s="53" t="s">
        <v>69608</v>
      </c>
      <c r="DD173" s="53" t="s">
        <v>20141</v>
      </c>
      <c r="DE173" s="53" t="s">
        <v>69610</v>
      </c>
      <c r="DF173" s="53" t="s">
        <v>69611</v>
      </c>
      <c r="DG173" s="53" t="s">
        <v>69612</v>
      </c>
      <c r="DH173" s="53" t="s">
        <v>69614</v>
      </c>
      <c r="DI173" s="53" t="s">
        <v>46903</v>
      </c>
      <c r="DJ173" s="53" t="s">
        <v>69616</v>
      </c>
      <c r="DK173" s="53" t="s">
        <v>69617</v>
      </c>
      <c r="DL173" s="53" t="s">
        <v>69618</v>
      </c>
      <c r="DM173" s="53" t="s">
        <v>69620</v>
      </c>
    </row>
    <row r="174" spans="1:117" ht="15.75" customHeight="1">
      <c r="A174" s="129">
        <v>165</v>
      </c>
      <c r="B174" s="53" t="s">
        <v>69622</v>
      </c>
      <c r="C174" s="53" t="s">
        <v>69623</v>
      </c>
      <c r="D174" s="53" t="s">
        <v>69625</v>
      </c>
      <c r="E174" s="53" t="s">
        <v>69627</v>
      </c>
      <c r="F174" s="53" t="s">
        <v>69628</v>
      </c>
      <c r="G174" s="53" t="s">
        <v>69629</v>
      </c>
      <c r="H174" s="53" t="s">
        <v>69630</v>
      </c>
      <c r="I174" s="53" t="s">
        <v>69632</v>
      </c>
      <c r="J174" s="53" t="s">
        <v>69634</v>
      </c>
      <c r="K174" s="53" t="s">
        <v>69635</v>
      </c>
      <c r="L174" s="53" t="s">
        <v>69637</v>
      </c>
      <c r="M174" s="53" t="s">
        <v>69638</v>
      </c>
      <c r="N174" s="53" t="s">
        <v>69639</v>
      </c>
      <c r="O174" s="53" t="s">
        <v>69641</v>
      </c>
      <c r="P174" s="53" t="s">
        <v>69643</v>
      </c>
      <c r="Q174" s="53" t="s">
        <v>69644</v>
      </c>
      <c r="R174" s="53" t="s">
        <v>69645</v>
      </c>
      <c r="S174" s="53" t="s">
        <v>69646</v>
      </c>
      <c r="T174" s="53" t="s">
        <v>69647</v>
      </c>
      <c r="U174" s="53" t="s">
        <v>69649</v>
      </c>
      <c r="V174" s="53" t="s">
        <v>69650</v>
      </c>
      <c r="W174" s="53" t="s">
        <v>69652</v>
      </c>
      <c r="X174" s="53" t="s">
        <v>69653</v>
      </c>
      <c r="Y174" s="53" t="s">
        <v>69654</v>
      </c>
      <c r="Z174" s="53" t="s">
        <v>69655</v>
      </c>
      <c r="AA174" s="53" t="s">
        <v>69656</v>
      </c>
      <c r="AB174" s="53" t="s">
        <v>69658</v>
      </c>
      <c r="AC174" s="53" t="s">
        <v>69660</v>
      </c>
      <c r="AD174" s="53" t="s">
        <v>69661</v>
      </c>
      <c r="AE174" s="53" t="s">
        <v>69662</v>
      </c>
      <c r="AF174" s="53" t="s">
        <v>69664</v>
      </c>
      <c r="AG174" s="53" t="s">
        <v>69666</v>
      </c>
      <c r="AH174" s="53" t="s">
        <v>69667</v>
      </c>
      <c r="AI174" s="53" t="s">
        <v>69668</v>
      </c>
      <c r="AJ174" s="53" t="s">
        <v>69670</v>
      </c>
      <c r="AK174" s="53" t="s">
        <v>69672</v>
      </c>
      <c r="AL174" s="53" t="s">
        <v>69673</v>
      </c>
      <c r="AM174" s="53" t="s">
        <v>69674</v>
      </c>
      <c r="AN174" s="53" t="s">
        <v>69676</v>
      </c>
      <c r="AO174" s="53" t="s">
        <v>69677</v>
      </c>
      <c r="AP174" s="53" t="s">
        <v>69679</v>
      </c>
      <c r="AQ174" s="53" t="s">
        <v>69680</v>
      </c>
      <c r="AR174" s="53" t="s">
        <v>69681</v>
      </c>
      <c r="AS174" s="53" t="s">
        <v>69683</v>
      </c>
      <c r="AT174" s="53" t="s">
        <v>69685</v>
      </c>
      <c r="AU174" s="53" t="s">
        <v>69686</v>
      </c>
      <c r="AV174" s="53" t="s">
        <v>69687</v>
      </c>
      <c r="AW174" s="53" t="s">
        <v>69688</v>
      </c>
      <c r="AX174" s="53" t="s">
        <v>69690</v>
      </c>
      <c r="AY174" s="53" t="s">
        <v>69692</v>
      </c>
      <c r="AZ174" s="53" t="s">
        <v>69693</v>
      </c>
      <c r="BA174" s="53" t="s">
        <v>69694</v>
      </c>
      <c r="BB174" s="53" t="s">
        <v>69696</v>
      </c>
      <c r="BC174" s="53" t="s">
        <v>69698</v>
      </c>
      <c r="BD174" s="53" t="s">
        <v>69699</v>
      </c>
      <c r="BE174" s="53" t="s">
        <v>69700</v>
      </c>
      <c r="BF174" s="53" t="s">
        <v>69702</v>
      </c>
      <c r="BG174" s="53" t="s">
        <v>69704</v>
      </c>
      <c r="BH174" s="53" t="s">
        <v>69705</v>
      </c>
      <c r="BI174" s="53" t="s">
        <v>69706</v>
      </c>
      <c r="BJ174" s="53" t="s">
        <v>69708</v>
      </c>
      <c r="BK174" s="53" t="s">
        <v>69710</v>
      </c>
      <c r="BL174" s="53" t="s">
        <v>69711</v>
      </c>
      <c r="BM174" s="53" t="s">
        <v>69712</v>
      </c>
      <c r="BN174" s="53" t="s">
        <v>21362</v>
      </c>
      <c r="BO174" s="53" t="s">
        <v>69715</v>
      </c>
      <c r="BP174" s="53" t="s">
        <v>69716</v>
      </c>
      <c r="BQ174" s="53" t="s">
        <v>51790</v>
      </c>
      <c r="BR174" s="53" t="s">
        <v>69718</v>
      </c>
      <c r="BS174" s="53" t="s">
        <v>69720</v>
      </c>
      <c r="BT174" s="53" t="s">
        <v>69721</v>
      </c>
      <c r="BU174" s="53" t="s">
        <v>69722</v>
      </c>
      <c r="BV174" s="53" t="s">
        <v>69723</v>
      </c>
      <c r="BW174" s="53" t="s">
        <v>69725</v>
      </c>
      <c r="BX174" s="53" t="s">
        <v>69727</v>
      </c>
      <c r="BY174" s="53" t="s">
        <v>69728</v>
      </c>
      <c r="BZ174" s="53" t="s">
        <v>69729</v>
      </c>
      <c r="CA174" s="53" t="s">
        <v>69731</v>
      </c>
      <c r="CB174" s="53" t="s">
        <v>69733</v>
      </c>
      <c r="CC174" s="53" t="s">
        <v>69734</v>
      </c>
      <c r="CD174" s="53" t="s">
        <v>69735</v>
      </c>
      <c r="CE174" s="53" t="s">
        <v>69736</v>
      </c>
      <c r="CF174" s="53" t="s">
        <v>69738</v>
      </c>
      <c r="CG174" s="53" t="s">
        <v>69740</v>
      </c>
      <c r="CH174" s="53" t="s">
        <v>69741</v>
      </c>
      <c r="CI174" s="53" t="s">
        <v>69742</v>
      </c>
      <c r="CJ174" s="53" t="s">
        <v>69744</v>
      </c>
      <c r="CK174" s="53" t="s">
        <v>69745</v>
      </c>
      <c r="CL174" s="53" t="s">
        <v>69747</v>
      </c>
      <c r="CM174" s="53" t="s">
        <v>69748</v>
      </c>
      <c r="CN174" s="53" t="s">
        <v>69749</v>
      </c>
      <c r="CO174" s="53" t="s">
        <v>69751</v>
      </c>
      <c r="CP174" s="53" t="s">
        <v>69752</v>
      </c>
      <c r="CQ174" s="53" t="s">
        <v>69754</v>
      </c>
      <c r="CR174" s="53" t="s">
        <v>69755</v>
      </c>
      <c r="CS174" s="53" t="s">
        <v>69756</v>
      </c>
      <c r="CT174" s="53" t="s">
        <v>69758</v>
      </c>
      <c r="CU174" s="53" t="s">
        <v>69760</v>
      </c>
      <c r="CV174" s="53" t="s">
        <v>69761</v>
      </c>
      <c r="CW174" s="53" t="s">
        <v>69762</v>
      </c>
      <c r="CX174" s="53" t="s">
        <v>69764</v>
      </c>
      <c r="CY174" s="53" t="s">
        <v>69766</v>
      </c>
      <c r="CZ174" s="53" t="s">
        <v>69767</v>
      </c>
      <c r="DA174" s="53" t="s">
        <v>69768</v>
      </c>
      <c r="DB174" s="53" t="s">
        <v>69769</v>
      </c>
      <c r="DC174" s="53" t="s">
        <v>69771</v>
      </c>
      <c r="DD174" s="53" t="s">
        <v>69773</v>
      </c>
      <c r="DE174" s="53" t="s">
        <v>69774</v>
      </c>
      <c r="DF174" s="53" t="s">
        <v>69775</v>
      </c>
      <c r="DG174" s="53" t="s">
        <v>69776</v>
      </c>
      <c r="DH174" s="53" t="s">
        <v>69777</v>
      </c>
      <c r="DI174" s="53" t="s">
        <v>69779</v>
      </c>
      <c r="DJ174" s="53" t="s">
        <v>69781</v>
      </c>
      <c r="DK174" s="53" t="s">
        <v>69782</v>
      </c>
      <c r="DL174" s="53" t="s">
        <v>69783</v>
      </c>
      <c r="DM174" s="53" t="s">
        <v>69784</v>
      </c>
    </row>
    <row r="175" spans="1:117" ht="15.75" customHeight="1">
      <c r="A175" s="129">
        <v>166</v>
      </c>
      <c r="B175" s="53" t="s">
        <v>69787</v>
      </c>
      <c r="C175" s="53" t="s">
        <v>69788</v>
      </c>
      <c r="D175" s="53" t="s">
        <v>69789</v>
      </c>
      <c r="E175" s="53" t="s">
        <v>69791</v>
      </c>
      <c r="F175" s="53" t="s">
        <v>69793</v>
      </c>
      <c r="G175" s="53" t="s">
        <v>69794</v>
      </c>
      <c r="H175" s="53" t="s">
        <v>69795</v>
      </c>
      <c r="I175" s="53" t="s">
        <v>69797</v>
      </c>
      <c r="J175" s="53" t="s">
        <v>69799</v>
      </c>
      <c r="K175" s="53" t="s">
        <v>69800</v>
      </c>
      <c r="L175" s="53" t="s">
        <v>69801</v>
      </c>
      <c r="M175" s="53" t="s">
        <v>69802</v>
      </c>
      <c r="N175" s="53" t="s">
        <v>69804</v>
      </c>
      <c r="O175" s="53" t="s">
        <v>69806</v>
      </c>
      <c r="P175" s="53" t="s">
        <v>69807</v>
      </c>
      <c r="Q175" s="53" t="s">
        <v>69808</v>
      </c>
      <c r="R175" s="53" t="s">
        <v>69809</v>
      </c>
      <c r="S175" s="53" t="s">
        <v>69810</v>
      </c>
      <c r="T175" s="53" t="s">
        <v>69811</v>
      </c>
      <c r="U175" s="53" t="s">
        <v>69813</v>
      </c>
      <c r="V175" s="53" t="s">
        <v>69815</v>
      </c>
      <c r="W175" s="53" t="s">
        <v>69816</v>
      </c>
      <c r="X175" s="53" t="s">
        <v>69817</v>
      </c>
      <c r="Y175" s="53" t="s">
        <v>69818</v>
      </c>
      <c r="Z175" s="53" t="s">
        <v>69820</v>
      </c>
      <c r="AA175" s="53" t="s">
        <v>69822</v>
      </c>
      <c r="AB175" s="53" t="s">
        <v>69823</v>
      </c>
      <c r="AC175" s="53" t="s">
        <v>69824</v>
      </c>
      <c r="AD175" s="53" t="s">
        <v>69825</v>
      </c>
      <c r="AE175" s="53" t="s">
        <v>69827</v>
      </c>
      <c r="AF175" s="53" t="s">
        <v>69829</v>
      </c>
      <c r="AG175" s="53" t="s">
        <v>69830</v>
      </c>
      <c r="AH175" s="53" t="s">
        <v>69831</v>
      </c>
      <c r="AI175" s="53" t="s">
        <v>69833</v>
      </c>
      <c r="AJ175" s="53" t="s">
        <v>69835</v>
      </c>
      <c r="AK175" s="53" t="s">
        <v>69836</v>
      </c>
      <c r="AL175" s="53" t="s">
        <v>69837</v>
      </c>
      <c r="AM175" s="53" t="s">
        <v>69838</v>
      </c>
      <c r="AN175" s="53" t="s">
        <v>69840</v>
      </c>
      <c r="AO175" s="53" t="s">
        <v>69842</v>
      </c>
      <c r="AP175" s="53" t="s">
        <v>69843</v>
      </c>
      <c r="AQ175" s="53" t="s">
        <v>69844</v>
      </c>
      <c r="AR175" s="53" t="s">
        <v>69845</v>
      </c>
      <c r="AS175" s="53" t="s">
        <v>69847</v>
      </c>
      <c r="AT175" s="53" t="s">
        <v>69848</v>
      </c>
      <c r="AU175" s="53" t="s">
        <v>69850</v>
      </c>
      <c r="AV175" s="53" t="s">
        <v>69851</v>
      </c>
      <c r="AW175" s="53" t="s">
        <v>69852</v>
      </c>
      <c r="AX175" s="53" t="s">
        <v>69853</v>
      </c>
      <c r="AY175" s="53" t="s">
        <v>69855</v>
      </c>
      <c r="AZ175" s="53" t="s">
        <v>69857</v>
      </c>
      <c r="BA175" s="53" t="s">
        <v>69858</v>
      </c>
      <c r="BB175" s="53" t="s">
        <v>69859</v>
      </c>
      <c r="BC175" s="53" t="s">
        <v>69861</v>
      </c>
      <c r="BD175" s="53" t="s">
        <v>69863</v>
      </c>
      <c r="BE175" s="53" t="s">
        <v>69864</v>
      </c>
      <c r="BF175" s="53" t="s">
        <v>69865</v>
      </c>
      <c r="BG175" s="53" t="s">
        <v>69866</v>
      </c>
      <c r="BH175" s="53" t="s">
        <v>69868</v>
      </c>
      <c r="BI175" s="53" t="s">
        <v>69870</v>
      </c>
      <c r="BJ175" s="53" t="s">
        <v>69871</v>
      </c>
      <c r="BK175" s="53" t="s">
        <v>69872</v>
      </c>
      <c r="BL175" s="53" t="s">
        <v>69873</v>
      </c>
      <c r="BM175" s="53" t="s">
        <v>69875</v>
      </c>
      <c r="BN175" s="53" t="s">
        <v>69877</v>
      </c>
      <c r="BO175" s="53" t="s">
        <v>69878</v>
      </c>
      <c r="BP175" s="53" t="s">
        <v>69879</v>
      </c>
      <c r="BQ175" s="53" t="s">
        <v>69880</v>
      </c>
      <c r="BR175" s="53" t="s">
        <v>69882</v>
      </c>
      <c r="BS175" s="53" t="s">
        <v>69883</v>
      </c>
      <c r="BT175" s="53" t="s">
        <v>69885</v>
      </c>
      <c r="BU175" s="53" t="s">
        <v>69886</v>
      </c>
      <c r="BV175" s="53" t="s">
        <v>69887</v>
      </c>
      <c r="BW175" s="53" t="s">
        <v>69888</v>
      </c>
      <c r="BX175" s="53" t="s">
        <v>69890</v>
      </c>
      <c r="BY175" s="53" t="s">
        <v>69892</v>
      </c>
      <c r="BZ175" s="53" t="s">
        <v>69893</v>
      </c>
      <c r="CA175" s="53" t="s">
        <v>69894</v>
      </c>
      <c r="CB175" s="53" t="s">
        <v>69895</v>
      </c>
      <c r="CC175" s="53" t="s">
        <v>69897</v>
      </c>
      <c r="CD175" s="53" t="s">
        <v>69899</v>
      </c>
      <c r="CE175" s="53" t="s">
        <v>69900</v>
      </c>
      <c r="CF175" s="53" t="s">
        <v>69901</v>
      </c>
      <c r="CG175" s="53" t="s">
        <v>69903</v>
      </c>
      <c r="CH175" s="53" t="s">
        <v>69905</v>
      </c>
      <c r="CI175" s="53" t="s">
        <v>69906</v>
      </c>
      <c r="CJ175" s="53" t="s">
        <v>69907</v>
      </c>
      <c r="CK175" s="53" t="s">
        <v>69909</v>
      </c>
      <c r="CL175" s="53" t="s">
        <v>69910</v>
      </c>
      <c r="CM175" s="53" t="s">
        <v>69912</v>
      </c>
      <c r="CN175" s="53" t="s">
        <v>69913</v>
      </c>
      <c r="CO175" s="53" t="s">
        <v>69914</v>
      </c>
      <c r="CP175" s="53" t="s">
        <v>69916</v>
      </c>
      <c r="CQ175" s="53" t="s">
        <v>69918</v>
      </c>
      <c r="CR175" s="53" t="s">
        <v>69919</v>
      </c>
      <c r="CS175" s="53" t="s">
        <v>69920</v>
      </c>
      <c r="CT175" s="53" t="s">
        <v>69922</v>
      </c>
      <c r="CU175" s="53" t="s">
        <v>69924</v>
      </c>
      <c r="CV175" s="53" t="s">
        <v>69925</v>
      </c>
      <c r="CW175" s="53" t="s">
        <v>69926</v>
      </c>
      <c r="CX175" s="53" t="s">
        <v>69928</v>
      </c>
      <c r="CY175" s="53" t="s">
        <v>69929</v>
      </c>
      <c r="CZ175" s="53" t="s">
        <v>69931</v>
      </c>
      <c r="DA175" s="53" t="s">
        <v>69932</v>
      </c>
      <c r="DB175" s="53" t="s">
        <v>69933</v>
      </c>
      <c r="DC175" s="53" t="s">
        <v>69935</v>
      </c>
      <c r="DD175" s="53" t="s">
        <v>69937</v>
      </c>
      <c r="DE175" s="53" t="s">
        <v>69789</v>
      </c>
      <c r="DF175" s="53" t="s">
        <v>69938</v>
      </c>
      <c r="DG175" s="53" t="s">
        <v>69940</v>
      </c>
      <c r="DH175" s="53" t="s">
        <v>69942</v>
      </c>
      <c r="DI175" s="53" t="s">
        <v>69943</v>
      </c>
      <c r="DJ175" s="53" t="s">
        <v>69944</v>
      </c>
      <c r="DK175" s="53" t="s">
        <v>69946</v>
      </c>
      <c r="DL175" s="53" t="s">
        <v>69948</v>
      </c>
      <c r="DM175" s="53" t="s">
        <v>69949</v>
      </c>
    </row>
    <row r="176" spans="1:117" ht="15.75" customHeight="1">
      <c r="A176" s="129">
        <v>167</v>
      </c>
      <c r="B176" s="53" t="s">
        <v>69951</v>
      </c>
      <c r="C176" s="53" t="s">
        <v>69953</v>
      </c>
      <c r="D176" s="53" t="s">
        <v>69954</v>
      </c>
      <c r="E176" s="53" t="s">
        <v>69955</v>
      </c>
      <c r="F176" s="53" t="s">
        <v>69957</v>
      </c>
      <c r="G176" s="53" t="s">
        <v>69959</v>
      </c>
      <c r="H176" s="53" t="s">
        <v>69960</v>
      </c>
      <c r="I176" s="53" t="s">
        <v>69961</v>
      </c>
      <c r="J176" s="53" t="s">
        <v>69962</v>
      </c>
      <c r="K176" s="53" t="s">
        <v>69963</v>
      </c>
      <c r="L176" s="53" t="s">
        <v>69965</v>
      </c>
      <c r="M176" s="53" t="s">
        <v>69967</v>
      </c>
      <c r="N176" s="53" t="s">
        <v>69968</v>
      </c>
      <c r="O176" s="53" t="s">
        <v>69969</v>
      </c>
      <c r="P176" s="53" t="s">
        <v>69970</v>
      </c>
      <c r="Q176" s="53" t="s">
        <v>69972</v>
      </c>
      <c r="R176" s="53" t="s">
        <v>69974</v>
      </c>
      <c r="S176" s="53" t="s">
        <v>69975</v>
      </c>
      <c r="T176" s="53" t="s">
        <v>69976</v>
      </c>
      <c r="U176" s="53" t="s">
        <v>69977</v>
      </c>
      <c r="V176" s="53" t="s">
        <v>69979</v>
      </c>
      <c r="W176" s="53" t="s">
        <v>69980</v>
      </c>
      <c r="X176" s="53" t="s">
        <v>69982</v>
      </c>
      <c r="Y176" s="53" t="s">
        <v>69983</v>
      </c>
      <c r="Z176" s="53" t="s">
        <v>69984</v>
      </c>
      <c r="AA176" s="53" t="s">
        <v>69985</v>
      </c>
      <c r="AB176" s="53" t="s">
        <v>69987</v>
      </c>
      <c r="AC176" s="53" t="s">
        <v>69988</v>
      </c>
      <c r="AD176" s="53" t="s">
        <v>69990</v>
      </c>
      <c r="AE176" s="53" t="s">
        <v>69991</v>
      </c>
      <c r="AF176" s="53" t="s">
        <v>69993</v>
      </c>
      <c r="AG176" s="53" t="s">
        <v>69995</v>
      </c>
      <c r="AH176" s="53" t="s">
        <v>69996</v>
      </c>
      <c r="AI176" s="53" t="s">
        <v>69998</v>
      </c>
      <c r="AJ176" s="53" t="s">
        <v>70000</v>
      </c>
      <c r="AK176" s="53" t="s">
        <v>70001</v>
      </c>
      <c r="AL176" s="53" t="s">
        <v>70002</v>
      </c>
      <c r="AM176" s="53" t="s">
        <v>70004</v>
      </c>
      <c r="AN176" s="53" t="s">
        <v>70006</v>
      </c>
      <c r="AO176" s="53" t="s">
        <v>70007</v>
      </c>
      <c r="AP176" s="53" t="s">
        <v>70008</v>
      </c>
      <c r="AQ176" s="53" t="s">
        <v>70009</v>
      </c>
      <c r="AR176" s="53" t="s">
        <v>70011</v>
      </c>
      <c r="AS176" s="53" t="s">
        <v>70013</v>
      </c>
      <c r="AT176" s="53" t="s">
        <v>70014</v>
      </c>
      <c r="AU176" s="53" t="s">
        <v>70015</v>
      </c>
      <c r="AV176" s="53" t="s">
        <v>70016</v>
      </c>
      <c r="AW176" s="53" t="s">
        <v>70019</v>
      </c>
      <c r="AX176" s="53" t="s">
        <v>70020</v>
      </c>
      <c r="AY176" s="53" t="s">
        <v>70021</v>
      </c>
      <c r="AZ176" s="53" t="s">
        <v>70022</v>
      </c>
      <c r="BA176" s="53" t="s">
        <v>70024</v>
      </c>
      <c r="BB176" s="53" t="s">
        <v>70026</v>
      </c>
      <c r="BC176" s="53" t="s">
        <v>70027</v>
      </c>
      <c r="BD176" s="53" t="s">
        <v>70028</v>
      </c>
      <c r="BE176" s="53" t="s">
        <v>70030</v>
      </c>
      <c r="BF176" s="53" t="s">
        <v>70031</v>
      </c>
      <c r="BG176" s="53" t="s">
        <v>70033</v>
      </c>
      <c r="BH176" s="53" t="s">
        <v>70034</v>
      </c>
      <c r="BI176" s="53" t="s">
        <v>70035</v>
      </c>
      <c r="BJ176" s="53" t="s">
        <v>70036</v>
      </c>
      <c r="BK176" s="53" t="s">
        <v>70038</v>
      </c>
      <c r="BL176" s="53" t="s">
        <v>70040</v>
      </c>
      <c r="BM176" s="53" t="s">
        <v>70041</v>
      </c>
      <c r="BN176" s="53" t="s">
        <v>70042</v>
      </c>
      <c r="BO176" s="53" t="s">
        <v>70044</v>
      </c>
      <c r="BP176" s="53" t="s">
        <v>70046</v>
      </c>
      <c r="BQ176" s="53" t="s">
        <v>70047</v>
      </c>
      <c r="BR176" s="53" t="s">
        <v>70048</v>
      </c>
      <c r="BS176" s="53" t="s">
        <v>70050</v>
      </c>
      <c r="BT176" s="53" t="s">
        <v>70052</v>
      </c>
      <c r="BU176" s="53" t="s">
        <v>70053</v>
      </c>
      <c r="BV176" s="53" t="s">
        <v>70054</v>
      </c>
      <c r="BW176" s="53" t="s">
        <v>70055</v>
      </c>
      <c r="BX176" s="53" t="s">
        <v>70057</v>
      </c>
      <c r="BY176" s="53" t="s">
        <v>70059</v>
      </c>
      <c r="BZ176" s="53" t="s">
        <v>70060</v>
      </c>
      <c r="CA176" s="53" t="s">
        <v>70061</v>
      </c>
      <c r="CB176" s="53" t="s">
        <v>70063</v>
      </c>
      <c r="CC176" s="53" t="s">
        <v>70065</v>
      </c>
      <c r="CD176" s="53" t="s">
        <v>70066</v>
      </c>
      <c r="CE176" s="53" t="s">
        <v>70067</v>
      </c>
      <c r="CF176" s="53" t="s">
        <v>70069</v>
      </c>
      <c r="CG176" s="53" t="s">
        <v>70070</v>
      </c>
      <c r="CH176" s="53" t="s">
        <v>70072</v>
      </c>
      <c r="CI176" s="53" t="s">
        <v>70073</v>
      </c>
      <c r="CJ176" s="53" t="s">
        <v>70074</v>
      </c>
      <c r="CK176" s="53" t="s">
        <v>70076</v>
      </c>
      <c r="CL176" s="53" t="s">
        <v>70078</v>
      </c>
      <c r="CM176" s="53" t="s">
        <v>70079</v>
      </c>
      <c r="CN176" s="53" t="s">
        <v>70080</v>
      </c>
      <c r="CO176" s="53" t="s">
        <v>70082</v>
      </c>
      <c r="CP176" s="53" t="s">
        <v>70084</v>
      </c>
      <c r="CQ176" s="53" t="s">
        <v>70085</v>
      </c>
      <c r="CR176" s="53" t="s">
        <v>70086</v>
      </c>
      <c r="CS176" s="53" t="s">
        <v>70088</v>
      </c>
      <c r="CT176" s="53" t="s">
        <v>70089</v>
      </c>
      <c r="CU176" s="53" t="s">
        <v>70091</v>
      </c>
      <c r="CV176" s="53" t="s">
        <v>70092</v>
      </c>
      <c r="CW176" s="53" t="s">
        <v>70094</v>
      </c>
      <c r="CX176" s="53" t="s">
        <v>70095</v>
      </c>
      <c r="CY176" s="53" t="s">
        <v>70097</v>
      </c>
      <c r="CZ176" s="53" t="s">
        <v>70098</v>
      </c>
      <c r="DA176" s="53" t="s">
        <v>70099</v>
      </c>
      <c r="DB176" s="53" t="s">
        <v>70101</v>
      </c>
      <c r="DC176" s="53" t="s">
        <v>70103</v>
      </c>
      <c r="DD176" s="53" t="s">
        <v>70104</v>
      </c>
      <c r="DE176" s="53" t="s">
        <v>70105</v>
      </c>
      <c r="DF176" s="53" t="s">
        <v>70106</v>
      </c>
      <c r="DG176" s="53" t="s">
        <v>70107</v>
      </c>
      <c r="DH176" s="53" t="s">
        <v>70109</v>
      </c>
      <c r="DI176" s="53" t="s">
        <v>70111</v>
      </c>
      <c r="DJ176" s="53" t="s">
        <v>70112</v>
      </c>
      <c r="DK176" s="53" t="s">
        <v>70113</v>
      </c>
      <c r="DL176" s="53" t="s">
        <v>52136</v>
      </c>
      <c r="DM176" s="53" t="s">
        <v>70115</v>
      </c>
    </row>
    <row r="177" spans="1:117" ht="15.75" customHeight="1">
      <c r="A177" s="129">
        <v>168</v>
      </c>
      <c r="B177" s="53" t="s">
        <v>70117</v>
      </c>
      <c r="C177" s="53" t="s">
        <v>70119</v>
      </c>
      <c r="D177" s="53" t="s">
        <v>70120</v>
      </c>
      <c r="E177" s="53" t="s">
        <v>70122</v>
      </c>
      <c r="F177" s="53" t="s">
        <v>70123</v>
      </c>
      <c r="G177" s="53" t="s">
        <v>70124</v>
      </c>
      <c r="H177" s="53" t="s">
        <v>70126</v>
      </c>
      <c r="I177" s="53" t="s">
        <v>70128</v>
      </c>
      <c r="J177" s="53" t="s">
        <v>70129</v>
      </c>
      <c r="K177" s="53" t="s">
        <v>70130</v>
      </c>
      <c r="L177" s="53" t="s">
        <v>70131</v>
      </c>
      <c r="M177" s="53" t="s">
        <v>70133</v>
      </c>
      <c r="N177" s="53" t="s">
        <v>70135</v>
      </c>
      <c r="O177" s="53" t="s">
        <v>70136</v>
      </c>
      <c r="P177" s="53" t="s">
        <v>70137</v>
      </c>
      <c r="Q177" s="53" t="s">
        <v>70139</v>
      </c>
      <c r="R177" s="53" t="s">
        <v>70141</v>
      </c>
      <c r="S177" s="53" t="s">
        <v>70142</v>
      </c>
      <c r="T177" s="53" t="s">
        <v>70143</v>
      </c>
      <c r="U177" s="53" t="s">
        <v>70144</v>
      </c>
      <c r="V177" s="53" t="s">
        <v>70146</v>
      </c>
      <c r="W177" s="53" t="s">
        <v>70148</v>
      </c>
      <c r="X177" s="53" t="s">
        <v>70149</v>
      </c>
      <c r="Y177" s="53" t="s">
        <v>70150</v>
      </c>
      <c r="Z177" s="53" t="s">
        <v>70151</v>
      </c>
      <c r="AA177" s="53" t="s">
        <v>70154</v>
      </c>
      <c r="AB177" s="53" t="s">
        <v>70155</v>
      </c>
      <c r="AC177" s="53" t="s">
        <v>70156</v>
      </c>
      <c r="AD177" s="53" t="s">
        <v>70157</v>
      </c>
      <c r="AE177" s="53" t="s">
        <v>70159</v>
      </c>
      <c r="AF177" s="53" t="s">
        <v>70161</v>
      </c>
      <c r="AG177" s="53" t="s">
        <v>70162</v>
      </c>
      <c r="AH177" s="53" t="s">
        <v>70163</v>
      </c>
      <c r="AI177" s="53" t="s">
        <v>70165</v>
      </c>
      <c r="AJ177" s="53" t="s">
        <v>70166</v>
      </c>
      <c r="AK177" s="53" t="s">
        <v>70168</v>
      </c>
      <c r="AL177" s="53" t="s">
        <v>70169</v>
      </c>
      <c r="AM177" s="53" t="s">
        <v>70170</v>
      </c>
      <c r="AN177" s="53" t="s">
        <v>70172</v>
      </c>
      <c r="AO177" s="53" t="s">
        <v>70173</v>
      </c>
      <c r="AP177" s="53" t="s">
        <v>70175</v>
      </c>
      <c r="AQ177" s="53" t="s">
        <v>70176</v>
      </c>
      <c r="AR177" s="53" t="s">
        <v>70177</v>
      </c>
      <c r="AS177" s="53" t="s">
        <v>70179</v>
      </c>
      <c r="AT177" s="53" t="s">
        <v>70181</v>
      </c>
      <c r="AU177" s="53" t="s">
        <v>70182</v>
      </c>
      <c r="AV177" s="53" t="s">
        <v>70183</v>
      </c>
      <c r="AW177" s="53" t="s">
        <v>70185</v>
      </c>
      <c r="AX177" s="53" t="s">
        <v>70187</v>
      </c>
      <c r="AY177" s="53" t="s">
        <v>70188</v>
      </c>
      <c r="AZ177" s="53" t="s">
        <v>70189</v>
      </c>
      <c r="BA177" s="53" t="s">
        <v>70191</v>
      </c>
      <c r="BB177" s="53" t="s">
        <v>70193</v>
      </c>
      <c r="BC177" s="53" t="s">
        <v>70194</v>
      </c>
      <c r="BD177" s="53" t="s">
        <v>70195</v>
      </c>
      <c r="BE177" s="53" t="s">
        <v>70196</v>
      </c>
      <c r="BF177" s="53" t="s">
        <v>70198</v>
      </c>
      <c r="BG177" s="53" t="s">
        <v>70200</v>
      </c>
      <c r="BH177" s="53" t="s">
        <v>70201</v>
      </c>
      <c r="BI177" s="53" t="s">
        <v>70202</v>
      </c>
      <c r="BJ177" s="53" t="s">
        <v>70203</v>
      </c>
      <c r="BK177" s="53" t="s">
        <v>70205</v>
      </c>
      <c r="BL177" s="53" t="s">
        <v>70207</v>
      </c>
      <c r="BM177" s="53" t="s">
        <v>70208</v>
      </c>
      <c r="BN177" s="53" t="s">
        <v>70209</v>
      </c>
      <c r="BO177" s="53" t="s">
        <v>70210</v>
      </c>
      <c r="BP177" s="53" t="s">
        <v>70212</v>
      </c>
      <c r="BQ177" s="53" t="s">
        <v>70214</v>
      </c>
      <c r="BR177" s="53" t="s">
        <v>70215</v>
      </c>
      <c r="BS177" s="53" t="s">
        <v>70216</v>
      </c>
      <c r="BT177" s="53" t="s">
        <v>70217</v>
      </c>
      <c r="BU177" s="53" t="s">
        <v>70219</v>
      </c>
      <c r="BV177" s="53" t="s">
        <v>70221</v>
      </c>
      <c r="BW177" s="53" t="s">
        <v>70222</v>
      </c>
      <c r="BX177" s="53" t="s">
        <v>70223</v>
      </c>
      <c r="BY177" s="53" t="s">
        <v>70225</v>
      </c>
      <c r="BZ177" s="53" t="s">
        <v>70227</v>
      </c>
      <c r="CA177" s="53" t="s">
        <v>70228</v>
      </c>
      <c r="CB177" s="53" t="s">
        <v>70229</v>
      </c>
      <c r="CC177" s="53" t="s">
        <v>70230</v>
      </c>
      <c r="CD177" s="53" t="s">
        <v>70232</v>
      </c>
      <c r="CE177" s="53" t="s">
        <v>70234</v>
      </c>
      <c r="CF177" s="53" t="s">
        <v>70235</v>
      </c>
      <c r="CG177" s="53" t="s">
        <v>70236</v>
      </c>
      <c r="CH177" s="53" t="s">
        <v>70237</v>
      </c>
      <c r="CI177" s="53" t="s">
        <v>70239</v>
      </c>
      <c r="CJ177" s="53" t="s">
        <v>70241</v>
      </c>
      <c r="CK177" s="53" t="s">
        <v>70242</v>
      </c>
      <c r="CL177" s="53" t="s">
        <v>70243</v>
      </c>
      <c r="CM177" s="53" t="s">
        <v>70244</v>
      </c>
      <c r="CN177" s="53" t="s">
        <v>70246</v>
      </c>
      <c r="CO177" s="53" t="s">
        <v>70248</v>
      </c>
      <c r="CP177" s="53" t="s">
        <v>70249</v>
      </c>
      <c r="CQ177" s="53" t="s">
        <v>70250</v>
      </c>
      <c r="CR177" s="53" t="s">
        <v>70251</v>
      </c>
      <c r="CS177" s="53" t="s">
        <v>70253</v>
      </c>
      <c r="CT177" s="53" t="s">
        <v>70255</v>
      </c>
      <c r="CU177" s="53" t="s">
        <v>70256</v>
      </c>
      <c r="CV177" s="53" t="s">
        <v>70257</v>
      </c>
      <c r="CW177" s="53" t="s">
        <v>70259</v>
      </c>
      <c r="CX177" s="53" t="s">
        <v>70260</v>
      </c>
      <c r="CY177" s="53" t="s">
        <v>70262</v>
      </c>
      <c r="CZ177" s="53" t="s">
        <v>70263</v>
      </c>
      <c r="DA177" s="53" t="s">
        <v>70264</v>
      </c>
      <c r="DB177" s="53" t="s">
        <v>70265</v>
      </c>
      <c r="DC177" s="53" t="s">
        <v>70267</v>
      </c>
      <c r="DD177" s="53" t="s">
        <v>70268</v>
      </c>
      <c r="DE177" s="53" t="s">
        <v>70270</v>
      </c>
      <c r="DF177" s="53" t="s">
        <v>70271</v>
      </c>
      <c r="DG177" s="53" t="s">
        <v>70272</v>
      </c>
      <c r="DH177" s="53" t="s">
        <v>70274</v>
      </c>
      <c r="DI177" s="53" t="s">
        <v>70275</v>
      </c>
      <c r="DJ177" s="53" t="s">
        <v>70277</v>
      </c>
      <c r="DK177" s="53" t="s">
        <v>70278</v>
      </c>
      <c r="DL177" s="53" t="s">
        <v>70279</v>
      </c>
      <c r="DM177" s="53" t="s">
        <v>70281</v>
      </c>
    </row>
    <row r="178" spans="1:117" ht="15.75" customHeight="1">
      <c r="A178" s="129">
        <v>169</v>
      </c>
      <c r="B178" s="53" t="s">
        <v>70283</v>
      </c>
      <c r="C178" s="53" t="s">
        <v>70285</v>
      </c>
      <c r="D178" s="53" t="s">
        <v>70286</v>
      </c>
      <c r="E178" s="53" t="s">
        <v>70288</v>
      </c>
      <c r="F178" s="53" t="s">
        <v>70289</v>
      </c>
      <c r="G178" s="53" t="s">
        <v>70290</v>
      </c>
      <c r="H178" s="53" t="s">
        <v>70292</v>
      </c>
      <c r="I178" s="53" t="s">
        <v>70294</v>
      </c>
      <c r="J178" s="53" t="s">
        <v>70295</v>
      </c>
      <c r="K178" s="53" t="s">
        <v>70296</v>
      </c>
      <c r="L178" s="53" t="s">
        <v>70297</v>
      </c>
      <c r="M178" s="53" t="s">
        <v>70299</v>
      </c>
      <c r="N178" s="53" t="s">
        <v>70300</v>
      </c>
      <c r="O178" s="53" t="s">
        <v>70301</v>
      </c>
      <c r="P178" s="53" t="s">
        <v>70302</v>
      </c>
      <c r="Q178" s="53" t="s">
        <v>70303</v>
      </c>
      <c r="R178" s="53" t="s">
        <v>70304</v>
      </c>
      <c r="S178" s="53" t="s">
        <v>70305</v>
      </c>
      <c r="T178" s="53" t="s">
        <v>70306</v>
      </c>
      <c r="U178" s="53" t="s">
        <v>70308</v>
      </c>
      <c r="V178" s="53" t="s">
        <v>70309</v>
      </c>
      <c r="W178" s="53" t="s">
        <v>70310</v>
      </c>
      <c r="X178" s="53" t="s">
        <v>70311</v>
      </c>
      <c r="Y178" s="53" t="s">
        <v>70312</v>
      </c>
      <c r="Z178" s="53" t="s">
        <v>70314</v>
      </c>
      <c r="AA178" s="53" t="s">
        <v>70315</v>
      </c>
      <c r="AB178" s="53" t="s">
        <v>70317</v>
      </c>
      <c r="AC178" s="53" t="s">
        <v>70318</v>
      </c>
      <c r="AD178" s="53" t="s">
        <v>70319</v>
      </c>
      <c r="AE178" s="53" t="s">
        <v>70320</v>
      </c>
      <c r="AF178" s="53" t="s">
        <v>70322</v>
      </c>
      <c r="AG178" s="53" t="s">
        <v>70323</v>
      </c>
      <c r="AH178" s="53" t="s">
        <v>70325</v>
      </c>
      <c r="AI178" s="53" t="s">
        <v>70326</v>
      </c>
      <c r="AJ178" s="53" t="s">
        <v>70327</v>
      </c>
      <c r="AK178" s="53" t="s">
        <v>70328</v>
      </c>
      <c r="AL178" s="53" t="s">
        <v>70330</v>
      </c>
      <c r="AM178" s="53" t="s">
        <v>70331</v>
      </c>
      <c r="AN178" s="53" t="s">
        <v>70333</v>
      </c>
      <c r="AO178" s="53" t="s">
        <v>70334</v>
      </c>
      <c r="AP178" s="53" t="s">
        <v>70335</v>
      </c>
      <c r="AQ178" s="53" t="s">
        <v>70336</v>
      </c>
      <c r="AR178" s="53" t="s">
        <v>70338</v>
      </c>
      <c r="AS178" s="53" t="s">
        <v>70339</v>
      </c>
      <c r="AT178" s="53" t="s">
        <v>70341</v>
      </c>
      <c r="AU178" s="53" t="s">
        <v>70342</v>
      </c>
      <c r="AV178" s="53" t="s">
        <v>70343</v>
      </c>
      <c r="AW178" s="53" t="s">
        <v>70344</v>
      </c>
      <c r="AX178" s="53" t="s">
        <v>70345</v>
      </c>
      <c r="AY178" s="53" t="s">
        <v>70347</v>
      </c>
      <c r="AZ178" s="53" t="s">
        <v>70348</v>
      </c>
      <c r="BA178" s="53" t="s">
        <v>70350</v>
      </c>
      <c r="BB178" s="53" t="s">
        <v>70351</v>
      </c>
      <c r="BC178" s="53" t="s">
        <v>70352</v>
      </c>
      <c r="BD178" s="53" t="s">
        <v>70353</v>
      </c>
      <c r="BE178" s="53" t="s">
        <v>70355</v>
      </c>
      <c r="BF178" s="53" t="s">
        <v>70356</v>
      </c>
      <c r="BG178" s="53" t="s">
        <v>70358</v>
      </c>
      <c r="BH178" s="53" t="s">
        <v>70359</v>
      </c>
      <c r="BI178" s="53" t="s">
        <v>70360</v>
      </c>
      <c r="BJ178" s="53" t="s">
        <v>70361</v>
      </c>
      <c r="BK178" s="53" t="s">
        <v>70362</v>
      </c>
      <c r="BL178" s="53" t="s">
        <v>70364</v>
      </c>
      <c r="BM178" s="53" t="s">
        <v>70366</v>
      </c>
      <c r="BN178" s="53" t="s">
        <v>70367</v>
      </c>
      <c r="BO178" s="53" t="s">
        <v>70368</v>
      </c>
      <c r="BP178" s="53" t="s">
        <v>70369</v>
      </c>
      <c r="BQ178" s="53" t="s">
        <v>70370</v>
      </c>
      <c r="BR178" s="53" t="s">
        <v>70372</v>
      </c>
      <c r="BS178" s="53" t="s">
        <v>70374</v>
      </c>
      <c r="BT178" s="53" t="s">
        <v>70375</v>
      </c>
      <c r="BU178" s="53" t="s">
        <v>70376</v>
      </c>
      <c r="BV178" s="53" t="s">
        <v>70377</v>
      </c>
      <c r="BW178" s="53" t="s">
        <v>70378</v>
      </c>
      <c r="BX178" s="53" t="s">
        <v>70380</v>
      </c>
      <c r="BY178" s="53" t="s">
        <v>70382</v>
      </c>
      <c r="BZ178" s="53" t="s">
        <v>70383</v>
      </c>
      <c r="CA178" s="53" t="s">
        <v>70384</v>
      </c>
      <c r="CB178" s="53" t="s">
        <v>70385</v>
      </c>
      <c r="CC178" s="53" t="s">
        <v>70386</v>
      </c>
      <c r="CD178" s="53" t="s">
        <v>70388</v>
      </c>
      <c r="CE178" s="53" t="s">
        <v>70389</v>
      </c>
      <c r="CF178" s="53" t="s">
        <v>70391</v>
      </c>
      <c r="CG178" s="53" t="s">
        <v>70392</v>
      </c>
      <c r="CH178" s="53" t="s">
        <v>70393</v>
      </c>
      <c r="CI178" s="53" t="s">
        <v>70394</v>
      </c>
      <c r="CJ178" s="53" t="s">
        <v>70396</v>
      </c>
      <c r="CK178" s="53" t="s">
        <v>70398</v>
      </c>
      <c r="CL178" s="53" t="s">
        <v>70399</v>
      </c>
      <c r="CM178" s="53" t="s">
        <v>70400</v>
      </c>
      <c r="CN178" s="53" t="s">
        <v>70401</v>
      </c>
      <c r="CO178" s="53" t="s">
        <v>70402</v>
      </c>
      <c r="CP178" s="53" t="s">
        <v>70404</v>
      </c>
      <c r="CQ178" s="53" t="s">
        <v>70406</v>
      </c>
      <c r="CR178" s="53" t="s">
        <v>70407</v>
      </c>
      <c r="CS178" s="53" t="s">
        <v>70408</v>
      </c>
      <c r="CT178" s="53" t="s">
        <v>70410</v>
      </c>
      <c r="CU178" s="53" t="s">
        <v>70412</v>
      </c>
      <c r="CV178" s="53" t="s">
        <v>70413</v>
      </c>
      <c r="CW178" s="53" t="s">
        <v>70414</v>
      </c>
      <c r="CX178" s="53" t="s">
        <v>70415</v>
      </c>
      <c r="CY178" s="53" t="s">
        <v>70416</v>
      </c>
      <c r="CZ178" s="53" t="s">
        <v>70418</v>
      </c>
      <c r="DA178" s="53" t="s">
        <v>70420</v>
      </c>
      <c r="DB178" s="53" t="s">
        <v>70421</v>
      </c>
      <c r="DC178" s="53" t="s">
        <v>70422</v>
      </c>
      <c r="DD178" s="53" t="s">
        <v>70423</v>
      </c>
      <c r="DE178" s="53" t="s">
        <v>70424</v>
      </c>
      <c r="DF178" s="53" t="s">
        <v>70426</v>
      </c>
      <c r="DG178" s="53" t="s">
        <v>70428</v>
      </c>
      <c r="DH178" s="53" t="s">
        <v>70429</v>
      </c>
      <c r="DI178" s="53" t="s">
        <v>70430</v>
      </c>
      <c r="DJ178" s="53" t="s">
        <v>70431</v>
      </c>
      <c r="DK178" s="53" t="s">
        <v>70432</v>
      </c>
      <c r="DL178" s="53" t="s">
        <v>70434</v>
      </c>
      <c r="DM178" s="53" t="s">
        <v>70435</v>
      </c>
    </row>
    <row r="179" spans="1:117" ht="15.75" customHeight="1">
      <c r="A179" s="129">
        <v>170</v>
      </c>
      <c r="B179" s="53" t="s">
        <v>70437</v>
      </c>
      <c r="C179" s="53" t="s">
        <v>70438</v>
      </c>
      <c r="D179" s="53" t="s">
        <v>70439</v>
      </c>
      <c r="E179" s="53" t="s">
        <v>70440</v>
      </c>
      <c r="F179" s="53" t="s">
        <v>70442</v>
      </c>
      <c r="G179" s="53" t="s">
        <v>70444</v>
      </c>
      <c r="H179" s="53" t="s">
        <v>70445</v>
      </c>
      <c r="I179" s="53" t="s">
        <v>70446</v>
      </c>
      <c r="J179" s="53" t="s">
        <v>70447</v>
      </c>
      <c r="K179" s="53" t="s">
        <v>70448</v>
      </c>
      <c r="L179" s="53" t="s">
        <v>70450</v>
      </c>
      <c r="M179" s="53" t="s">
        <v>70452</v>
      </c>
      <c r="N179" s="53" t="s">
        <v>70453</v>
      </c>
      <c r="O179" s="53" t="s">
        <v>70454</v>
      </c>
      <c r="P179" s="53" t="s">
        <v>70456</v>
      </c>
      <c r="Q179" s="53" t="s">
        <v>70457</v>
      </c>
      <c r="R179" s="53" t="s">
        <v>70459</v>
      </c>
      <c r="S179" s="53" t="s">
        <v>70460</v>
      </c>
      <c r="T179" s="53" t="s">
        <v>70462</v>
      </c>
      <c r="U179" s="53" t="s">
        <v>70464</v>
      </c>
      <c r="V179" s="53" t="s">
        <v>70465</v>
      </c>
      <c r="W179" s="53" t="s">
        <v>70468</v>
      </c>
      <c r="X179" s="53" t="s">
        <v>70469</v>
      </c>
      <c r="Y179" s="53" t="s">
        <v>70470</v>
      </c>
      <c r="Z179" s="53" t="s">
        <v>70472</v>
      </c>
      <c r="AA179" s="53" t="s">
        <v>70474</v>
      </c>
      <c r="AB179" s="53" t="s">
        <v>70475</v>
      </c>
      <c r="AC179" s="53" t="s">
        <v>70476</v>
      </c>
      <c r="AD179" s="53" t="s">
        <v>70477</v>
      </c>
      <c r="AE179" s="53" t="s">
        <v>70478</v>
      </c>
      <c r="AF179" s="53" t="s">
        <v>70479</v>
      </c>
      <c r="AG179" s="53" t="s">
        <v>70481</v>
      </c>
      <c r="AH179" s="53" t="s">
        <v>70483</v>
      </c>
      <c r="AI179" s="53" t="s">
        <v>70484</v>
      </c>
      <c r="AJ179" s="53" t="s">
        <v>70485</v>
      </c>
      <c r="AK179" s="53" t="s">
        <v>70486</v>
      </c>
      <c r="AL179" s="53" t="s">
        <v>70488</v>
      </c>
      <c r="AM179" s="53" t="s">
        <v>70490</v>
      </c>
      <c r="AN179" s="53" t="s">
        <v>70491</v>
      </c>
      <c r="AO179" s="53" t="s">
        <v>70492</v>
      </c>
      <c r="AP179" s="53" t="s">
        <v>70494</v>
      </c>
      <c r="AQ179" s="53" t="s">
        <v>70495</v>
      </c>
      <c r="AR179" s="53" t="s">
        <v>70497</v>
      </c>
      <c r="AS179" s="53" t="s">
        <v>70498</v>
      </c>
      <c r="AT179" s="53" t="s">
        <v>70499</v>
      </c>
      <c r="AU179" s="53" t="s">
        <v>70501</v>
      </c>
      <c r="AV179" s="53" t="s">
        <v>70502</v>
      </c>
      <c r="AW179" s="53" t="s">
        <v>70504</v>
      </c>
      <c r="AX179" s="53" t="s">
        <v>70505</v>
      </c>
      <c r="AY179" s="53" t="s">
        <v>70506</v>
      </c>
      <c r="AZ179" s="53" t="s">
        <v>70507</v>
      </c>
      <c r="BA179" s="53" t="s">
        <v>70509</v>
      </c>
      <c r="BB179" s="53" t="s">
        <v>70510</v>
      </c>
      <c r="BC179" s="53" t="s">
        <v>70512</v>
      </c>
      <c r="BD179" s="53" t="s">
        <v>70513</v>
      </c>
      <c r="BE179" s="53" t="s">
        <v>70514</v>
      </c>
      <c r="BF179" s="53" t="s">
        <v>70516</v>
      </c>
      <c r="BG179" s="53" t="s">
        <v>70517</v>
      </c>
      <c r="BH179" s="53" t="s">
        <v>70519</v>
      </c>
      <c r="BI179" s="53" t="s">
        <v>70520</v>
      </c>
      <c r="BJ179" s="53" t="s">
        <v>70521</v>
      </c>
      <c r="BK179" s="53" t="s">
        <v>70522</v>
      </c>
      <c r="BL179" s="53" t="s">
        <v>70524</v>
      </c>
      <c r="BM179" s="53" t="s">
        <v>70526</v>
      </c>
      <c r="BN179" s="53" t="s">
        <v>70527</v>
      </c>
      <c r="BO179" s="53" t="s">
        <v>70528</v>
      </c>
      <c r="BP179" s="53" t="s">
        <v>70529</v>
      </c>
      <c r="BQ179" s="53" t="s">
        <v>70531</v>
      </c>
      <c r="BR179" s="53" t="s">
        <v>70532</v>
      </c>
      <c r="BS179" s="53" t="s">
        <v>70534</v>
      </c>
      <c r="BT179" s="53" t="s">
        <v>70535</v>
      </c>
      <c r="BU179" s="53" t="s">
        <v>70537</v>
      </c>
      <c r="BV179" s="53" t="s">
        <v>70539</v>
      </c>
      <c r="BW179" s="53" t="s">
        <v>70541</v>
      </c>
      <c r="BX179" s="53" t="s">
        <v>70543</v>
      </c>
      <c r="BY179" s="53" t="s">
        <v>70544</v>
      </c>
      <c r="BZ179" s="53" t="s">
        <v>70545</v>
      </c>
      <c r="CA179" s="53" t="s">
        <v>70546</v>
      </c>
      <c r="CB179" s="53" t="s">
        <v>70547</v>
      </c>
      <c r="CC179" s="53" t="s">
        <v>70549</v>
      </c>
      <c r="CD179" s="53" t="s">
        <v>70551</v>
      </c>
      <c r="CE179" s="53" t="s">
        <v>70552</v>
      </c>
      <c r="CF179" s="53" t="s">
        <v>70553</v>
      </c>
      <c r="CG179" s="53" t="s">
        <v>70554</v>
      </c>
      <c r="CH179" s="53" t="s">
        <v>70556</v>
      </c>
      <c r="CI179" s="53" t="s">
        <v>70558</v>
      </c>
      <c r="CJ179" s="53" t="s">
        <v>70559</v>
      </c>
      <c r="CK179" s="53" t="s">
        <v>70560</v>
      </c>
      <c r="CL179" s="53" t="s">
        <v>70562</v>
      </c>
      <c r="CM179" s="53" t="s">
        <v>70564</v>
      </c>
      <c r="CN179" s="53" t="s">
        <v>70565</v>
      </c>
      <c r="CO179" s="53" t="s">
        <v>70566</v>
      </c>
      <c r="CP179" s="53" t="s">
        <v>70567</v>
      </c>
      <c r="CQ179" s="53" t="s">
        <v>70569</v>
      </c>
      <c r="CR179" s="53" t="s">
        <v>70571</v>
      </c>
      <c r="CS179" s="53" t="s">
        <v>70572</v>
      </c>
      <c r="CT179" s="53" t="s">
        <v>70573</v>
      </c>
      <c r="CU179" s="53" t="s">
        <v>70574</v>
      </c>
      <c r="CV179" s="53" t="s">
        <v>70576</v>
      </c>
      <c r="CW179" s="53" t="s">
        <v>70578</v>
      </c>
      <c r="CX179" s="53" t="s">
        <v>70579</v>
      </c>
      <c r="CY179" s="53" t="s">
        <v>70580</v>
      </c>
      <c r="CZ179" s="53" t="s">
        <v>70582</v>
      </c>
      <c r="DA179" s="53" t="s">
        <v>70584</v>
      </c>
      <c r="DB179" s="53" t="s">
        <v>70585</v>
      </c>
      <c r="DC179" s="53" t="s">
        <v>70586</v>
      </c>
      <c r="DD179" s="53" t="s">
        <v>70587</v>
      </c>
      <c r="DE179" s="53" t="s">
        <v>70589</v>
      </c>
      <c r="DF179" s="53" t="s">
        <v>70590</v>
      </c>
      <c r="DG179" s="53" t="s">
        <v>70592</v>
      </c>
      <c r="DH179" s="53" t="s">
        <v>70593</v>
      </c>
      <c r="DI179" s="53" t="s">
        <v>70594</v>
      </c>
      <c r="DJ179" s="53" t="s">
        <v>70596</v>
      </c>
      <c r="DK179" s="53" t="s">
        <v>70597</v>
      </c>
      <c r="DL179" s="53" t="s">
        <v>70599</v>
      </c>
      <c r="DM179" s="53" t="s">
        <v>70600</v>
      </c>
    </row>
    <row r="180" spans="1:117" ht="15.75" customHeight="1">
      <c r="A180" s="129">
        <v>171</v>
      </c>
      <c r="B180" s="53" t="s">
        <v>70602</v>
      </c>
      <c r="C180" s="53" t="s">
        <v>70604</v>
      </c>
      <c r="D180" s="53" t="s">
        <v>70605</v>
      </c>
      <c r="E180" s="53" t="s">
        <v>70606</v>
      </c>
      <c r="F180" s="53" t="s">
        <v>70608</v>
      </c>
      <c r="G180" s="53" t="s">
        <v>70609</v>
      </c>
      <c r="H180" s="53" t="s">
        <v>70611</v>
      </c>
      <c r="I180" s="53" t="s">
        <v>70612</v>
      </c>
      <c r="J180" s="53" t="s">
        <v>70613</v>
      </c>
      <c r="K180" s="53" t="s">
        <v>70615</v>
      </c>
      <c r="L180" s="53" t="s">
        <v>70617</v>
      </c>
      <c r="M180" s="53" t="s">
        <v>70618</v>
      </c>
      <c r="N180" s="53" t="s">
        <v>70619</v>
      </c>
      <c r="O180" s="53" t="s">
        <v>70620</v>
      </c>
      <c r="P180" s="53" t="s">
        <v>70622</v>
      </c>
      <c r="Q180" s="53" t="s">
        <v>70624</v>
      </c>
      <c r="R180" s="53" t="s">
        <v>70625</v>
      </c>
      <c r="S180" s="53" t="s">
        <v>70626</v>
      </c>
      <c r="T180" s="53" t="s">
        <v>70628</v>
      </c>
      <c r="U180" s="53" t="s">
        <v>70630</v>
      </c>
      <c r="V180" s="53" t="s">
        <v>70631</v>
      </c>
      <c r="W180" s="53" t="s">
        <v>70632</v>
      </c>
      <c r="X180" s="53" t="s">
        <v>70633</v>
      </c>
      <c r="Y180" s="53" t="s">
        <v>70635</v>
      </c>
      <c r="Z180" s="53" t="s">
        <v>70637</v>
      </c>
      <c r="AA180" s="53" t="s">
        <v>70638</v>
      </c>
      <c r="AB180" s="53" t="s">
        <v>70639</v>
      </c>
      <c r="AC180" s="53" t="s">
        <v>70641</v>
      </c>
      <c r="AD180" s="53" t="s">
        <v>70642</v>
      </c>
      <c r="AE180" s="53" t="s">
        <v>70644</v>
      </c>
      <c r="AF180" s="53" t="s">
        <v>70645</v>
      </c>
      <c r="AG180" s="53" t="s">
        <v>70646</v>
      </c>
      <c r="AH180" s="53" t="s">
        <v>70647</v>
      </c>
      <c r="AI180" s="53" t="s">
        <v>70649</v>
      </c>
      <c r="AJ180" s="53" t="s">
        <v>70651</v>
      </c>
      <c r="AK180" s="53" t="s">
        <v>70652</v>
      </c>
      <c r="AL180" s="53" t="s">
        <v>70653</v>
      </c>
      <c r="AM180" s="53" t="s">
        <v>70654</v>
      </c>
      <c r="AN180" s="53" t="s">
        <v>70656</v>
      </c>
      <c r="AO180" s="53" t="s">
        <v>70658</v>
      </c>
      <c r="AP180" s="53" t="s">
        <v>70659</v>
      </c>
      <c r="AQ180" s="53" t="s">
        <v>70660</v>
      </c>
      <c r="AR180" s="53" t="s">
        <v>70661</v>
      </c>
      <c r="AS180" s="53" t="s">
        <v>70663</v>
      </c>
      <c r="AT180" s="53" t="s">
        <v>70665</v>
      </c>
      <c r="AU180" s="53" t="s">
        <v>70666</v>
      </c>
      <c r="AV180" s="53" t="s">
        <v>70667</v>
      </c>
      <c r="AW180" s="53" t="s">
        <v>70669</v>
      </c>
      <c r="AX180" s="53" t="s">
        <v>70671</v>
      </c>
      <c r="AY180" s="53" t="s">
        <v>70672</v>
      </c>
      <c r="AZ180" s="53" t="s">
        <v>70673</v>
      </c>
      <c r="BA180" s="53" t="s">
        <v>70675</v>
      </c>
      <c r="BB180" s="53" t="s">
        <v>70677</v>
      </c>
      <c r="BC180" s="53" t="s">
        <v>70678</v>
      </c>
      <c r="BD180" s="53" t="s">
        <v>70679</v>
      </c>
      <c r="BE180" s="53" t="s">
        <v>70680</v>
      </c>
      <c r="BF180" s="53" t="s">
        <v>70681</v>
      </c>
      <c r="BG180" s="53" t="s">
        <v>70683</v>
      </c>
      <c r="BH180" s="53" t="s">
        <v>70685</v>
      </c>
      <c r="BI180" s="53" t="s">
        <v>70686</v>
      </c>
      <c r="BJ180" s="53" t="s">
        <v>70687</v>
      </c>
      <c r="BK180" s="53" t="s">
        <v>70688</v>
      </c>
      <c r="BL180" s="53" t="s">
        <v>70690</v>
      </c>
      <c r="BM180" s="53" t="s">
        <v>70692</v>
      </c>
      <c r="BN180" s="53" t="s">
        <v>70693</v>
      </c>
      <c r="BO180" s="53" t="s">
        <v>70694</v>
      </c>
      <c r="BP180" s="53" t="s">
        <v>70696</v>
      </c>
      <c r="BQ180" s="53" t="s">
        <v>70697</v>
      </c>
      <c r="BR180" s="53" t="s">
        <v>70699</v>
      </c>
      <c r="BS180" s="53" t="s">
        <v>70700</v>
      </c>
      <c r="BT180" s="53" t="s">
        <v>70701</v>
      </c>
      <c r="BU180" s="53" t="s">
        <v>70702</v>
      </c>
      <c r="BV180" s="53" t="s">
        <v>70703</v>
      </c>
      <c r="BW180" s="53" t="s">
        <v>70704</v>
      </c>
      <c r="BX180" s="53" t="s">
        <v>70705</v>
      </c>
      <c r="BY180" s="53" t="s">
        <v>70706</v>
      </c>
      <c r="BZ180" s="53" t="s">
        <v>70707</v>
      </c>
      <c r="CA180" s="53" t="s">
        <v>70708</v>
      </c>
      <c r="CB180" s="53" t="s">
        <v>70710</v>
      </c>
      <c r="CC180" s="53" t="s">
        <v>70712</v>
      </c>
      <c r="CD180" s="53" t="s">
        <v>70713</v>
      </c>
      <c r="CE180" s="53" t="s">
        <v>70714</v>
      </c>
      <c r="CF180" s="53" t="s">
        <v>70716</v>
      </c>
      <c r="CG180" s="53" t="s">
        <v>70717</v>
      </c>
      <c r="CH180" s="53" t="s">
        <v>70719</v>
      </c>
      <c r="CI180" s="53" t="s">
        <v>70720</v>
      </c>
      <c r="CJ180" s="53" t="s">
        <v>70721</v>
      </c>
      <c r="CK180" s="53" t="s">
        <v>70723</v>
      </c>
      <c r="CL180" s="53" t="s">
        <v>70724</v>
      </c>
      <c r="CM180" s="53" t="s">
        <v>70726</v>
      </c>
      <c r="CN180" s="53" t="s">
        <v>70727</v>
      </c>
      <c r="CO180" s="53" t="s">
        <v>70728</v>
      </c>
      <c r="CP180" s="53" t="s">
        <v>70730</v>
      </c>
      <c r="CQ180" s="53" t="s">
        <v>70731</v>
      </c>
      <c r="CR180" s="53" t="s">
        <v>70733</v>
      </c>
      <c r="CS180" s="53" t="s">
        <v>70734</v>
      </c>
      <c r="CT180" s="53" t="s">
        <v>70735</v>
      </c>
      <c r="CU180" s="53" t="s">
        <v>70737</v>
      </c>
      <c r="CV180" s="53" t="s">
        <v>70739</v>
      </c>
      <c r="CW180" s="53" t="s">
        <v>70740</v>
      </c>
      <c r="CX180" s="53" t="s">
        <v>70741</v>
      </c>
      <c r="CY180" s="53" t="s">
        <v>70742</v>
      </c>
      <c r="CZ180" s="53" t="s">
        <v>70744</v>
      </c>
      <c r="DA180" s="53" t="s">
        <v>70746</v>
      </c>
      <c r="DB180" s="53" t="s">
        <v>70747</v>
      </c>
      <c r="DC180" s="53" t="s">
        <v>70748</v>
      </c>
      <c r="DD180" s="53" t="s">
        <v>70749</v>
      </c>
      <c r="DE180" s="53" t="s">
        <v>70751</v>
      </c>
      <c r="DF180" s="53" t="s">
        <v>70753</v>
      </c>
      <c r="DG180" s="53" t="s">
        <v>70754</v>
      </c>
      <c r="DH180" s="53" t="s">
        <v>70755</v>
      </c>
      <c r="DI180" s="53" t="s">
        <v>70756</v>
      </c>
      <c r="DJ180" s="53" t="s">
        <v>70757</v>
      </c>
      <c r="DK180" s="53" t="s">
        <v>70758</v>
      </c>
      <c r="DL180" s="53" t="s">
        <v>70759</v>
      </c>
      <c r="DM180" s="53" t="s">
        <v>70760</v>
      </c>
    </row>
    <row r="181" spans="1:117" ht="15.75" customHeight="1">
      <c r="A181" s="129">
        <v>172</v>
      </c>
      <c r="B181" s="53" t="s">
        <v>70761</v>
      </c>
      <c r="C181" s="53" t="s">
        <v>70763</v>
      </c>
      <c r="D181" s="53" t="s">
        <v>70765</v>
      </c>
      <c r="E181" s="53" t="s">
        <v>70766</v>
      </c>
      <c r="F181" s="53" t="s">
        <v>70767</v>
      </c>
      <c r="G181" s="53" t="s">
        <v>70768</v>
      </c>
      <c r="H181" s="53" t="s">
        <v>70770</v>
      </c>
      <c r="I181" s="53" t="s">
        <v>70771</v>
      </c>
      <c r="J181" s="53" t="s">
        <v>70773</v>
      </c>
      <c r="K181" s="53" t="s">
        <v>70774</v>
      </c>
      <c r="L181" s="53" t="s">
        <v>70775</v>
      </c>
      <c r="M181" s="53" t="s">
        <v>70776</v>
      </c>
      <c r="N181" s="53" t="s">
        <v>70778</v>
      </c>
      <c r="O181" s="53" t="s">
        <v>70780</v>
      </c>
      <c r="P181" s="53" t="s">
        <v>70781</v>
      </c>
      <c r="Q181" s="53" t="s">
        <v>52857</v>
      </c>
      <c r="R181" s="53" t="s">
        <v>70783</v>
      </c>
      <c r="S181" s="53" t="s">
        <v>70785</v>
      </c>
      <c r="T181" s="53" t="s">
        <v>70786</v>
      </c>
      <c r="U181" s="53" t="s">
        <v>70787</v>
      </c>
      <c r="V181" s="53" t="s">
        <v>70788</v>
      </c>
      <c r="W181" s="53" t="s">
        <v>70790</v>
      </c>
      <c r="X181" s="53" t="s">
        <v>70792</v>
      </c>
      <c r="Y181" s="53" t="s">
        <v>70793</v>
      </c>
      <c r="Z181" s="53" t="s">
        <v>70794</v>
      </c>
      <c r="AA181" s="53" t="s">
        <v>70795</v>
      </c>
      <c r="AB181" s="53" t="s">
        <v>70797</v>
      </c>
      <c r="AC181" s="53" t="s">
        <v>70799</v>
      </c>
      <c r="AD181" s="53" t="s">
        <v>70800</v>
      </c>
      <c r="AE181" s="53" t="s">
        <v>70801</v>
      </c>
      <c r="AF181" s="53" t="s">
        <v>47261</v>
      </c>
      <c r="AG181" s="53" t="s">
        <v>70803</v>
      </c>
      <c r="AH181" s="53" t="s">
        <v>70805</v>
      </c>
      <c r="AI181" s="53" t="s">
        <v>70806</v>
      </c>
      <c r="AJ181" s="53" t="s">
        <v>70807</v>
      </c>
      <c r="AK181" s="53" t="s">
        <v>70809</v>
      </c>
      <c r="AL181" s="53" t="s">
        <v>70811</v>
      </c>
      <c r="AM181" s="53" t="s">
        <v>70812</v>
      </c>
      <c r="AN181" s="53" t="s">
        <v>70813</v>
      </c>
      <c r="AO181" s="53" t="s">
        <v>70815</v>
      </c>
      <c r="AP181" s="53" t="s">
        <v>70816</v>
      </c>
      <c r="AQ181" s="53" t="s">
        <v>70818</v>
      </c>
      <c r="AR181" s="53" t="s">
        <v>70819</v>
      </c>
      <c r="AS181" s="53" t="s">
        <v>70820</v>
      </c>
      <c r="AT181" s="53" t="s">
        <v>70821</v>
      </c>
      <c r="AU181" s="53" t="s">
        <v>70823</v>
      </c>
      <c r="AV181" s="53" t="s">
        <v>70824</v>
      </c>
      <c r="AW181" s="53" t="s">
        <v>70826</v>
      </c>
      <c r="AX181" s="53" t="s">
        <v>70827</v>
      </c>
      <c r="AY181" s="53" t="s">
        <v>70828</v>
      </c>
      <c r="AZ181" s="53" t="s">
        <v>70829</v>
      </c>
      <c r="BA181" s="53" t="s">
        <v>70830</v>
      </c>
      <c r="BB181" s="53" t="s">
        <v>70832</v>
      </c>
      <c r="BC181" s="53" t="s">
        <v>70834</v>
      </c>
      <c r="BD181" s="53" t="s">
        <v>70146</v>
      </c>
      <c r="BE181" s="53" t="s">
        <v>70835</v>
      </c>
      <c r="BF181" s="53" t="s">
        <v>70836</v>
      </c>
      <c r="BG181" s="53" t="s">
        <v>70838</v>
      </c>
      <c r="BH181" s="53" t="s">
        <v>70839</v>
      </c>
      <c r="BI181" s="53" t="s">
        <v>70841</v>
      </c>
      <c r="BJ181" s="53" t="s">
        <v>70842</v>
      </c>
      <c r="BK181" s="53" t="s">
        <v>70843</v>
      </c>
      <c r="BL181" s="53" t="s">
        <v>70845</v>
      </c>
      <c r="BM181" s="53" t="s">
        <v>70846</v>
      </c>
      <c r="BN181" s="53" t="s">
        <v>70848</v>
      </c>
      <c r="BO181" s="53" t="s">
        <v>70849</v>
      </c>
      <c r="BP181" s="53" t="s">
        <v>70850</v>
      </c>
      <c r="BQ181" s="53" t="s">
        <v>70852</v>
      </c>
      <c r="BR181" s="53" t="s">
        <v>70854</v>
      </c>
      <c r="BS181" s="53" t="s">
        <v>70855</v>
      </c>
      <c r="BT181" s="53" t="s">
        <v>70856</v>
      </c>
      <c r="BU181" s="53" t="s">
        <v>70857</v>
      </c>
      <c r="BV181" s="53" t="s">
        <v>70859</v>
      </c>
      <c r="BW181" s="53" t="s">
        <v>70861</v>
      </c>
      <c r="BX181" s="53" t="s">
        <v>70862</v>
      </c>
      <c r="BY181" s="53" t="s">
        <v>70863</v>
      </c>
      <c r="BZ181" s="53" t="s">
        <v>70865</v>
      </c>
      <c r="CA181" s="53" t="s">
        <v>70867</v>
      </c>
      <c r="CB181" s="53" t="s">
        <v>70868</v>
      </c>
      <c r="CC181" s="53" t="s">
        <v>70869</v>
      </c>
      <c r="CD181" s="53" t="s">
        <v>70870</v>
      </c>
      <c r="CE181" s="53" t="s">
        <v>70872</v>
      </c>
      <c r="CF181" s="53" t="s">
        <v>70874</v>
      </c>
      <c r="CG181" s="53" t="s">
        <v>70875</v>
      </c>
      <c r="CH181" s="53" t="s">
        <v>70876</v>
      </c>
      <c r="CI181" s="53" t="s">
        <v>70878</v>
      </c>
      <c r="CJ181" s="53" t="s">
        <v>70880</v>
      </c>
      <c r="CK181" s="53" t="s">
        <v>70881</v>
      </c>
      <c r="CL181" s="53" t="s">
        <v>70882</v>
      </c>
      <c r="CM181" s="53" t="s">
        <v>70883</v>
      </c>
      <c r="CN181" s="53" t="s">
        <v>70885</v>
      </c>
      <c r="CO181" s="53" t="s">
        <v>70887</v>
      </c>
      <c r="CP181" s="53" t="s">
        <v>70888</v>
      </c>
      <c r="CQ181" s="53" t="s">
        <v>70889</v>
      </c>
      <c r="CR181" s="53" t="s">
        <v>70891</v>
      </c>
      <c r="CS181" s="53" t="s">
        <v>70893</v>
      </c>
      <c r="CT181" s="53" t="s">
        <v>70894</v>
      </c>
      <c r="CU181" s="53" t="s">
        <v>70895</v>
      </c>
      <c r="CV181" s="53" t="s">
        <v>70897</v>
      </c>
      <c r="CW181" s="53" t="s">
        <v>70899</v>
      </c>
      <c r="CX181" s="53" t="s">
        <v>70900</v>
      </c>
      <c r="CY181" s="53" t="s">
        <v>70901</v>
      </c>
      <c r="CZ181" s="53" t="s">
        <v>70903</v>
      </c>
      <c r="DA181" s="53" t="s">
        <v>70905</v>
      </c>
      <c r="DB181" s="53" t="s">
        <v>70906</v>
      </c>
      <c r="DC181" s="53" t="s">
        <v>70907</v>
      </c>
      <c r="DD181" s="53" t="s">
        <v>70909</v>
      </c>
      <c r="DE181" s="53" t="s">
        <v>70911</v>
      </c>
      <c r="DF181" s="53" t="s">
        <v>70912</v>
      </c>
      <c r="DG181" s="53" t="s">
        <v>70913</v>
      </c>
      <c r="DH181" s="53" t="s">
        <v>70915</v>
      </c>
      <c r="DI181" s="53" t="s">
        <v>70917</v>
      </c>
      <c r="DJ181" s="53" t="s">
        <v>70918</v>
      </c>
      <c r="DK181" s="53" t="s">
        <v>70920</v>
      </c>
      <c r="DL181" s="53" t="s">
        <v>70921</v>
      </c>
      <c r="DM181" s="53" t="s">
        <v>70923</v>
      </c>
    </row>
    <row r="182" spans="1:117" ht="15.75" customHeight="1">
      <c r="A182" s="129">
        <v>173</v>
      </c>
      <c r="B182" s="53" t="s">
        <v>70924</v>
      </c>
      <c r="C182" s="53" t="s">
        <v>70926</v>
      </c>
      <c r="D182" s="53" t="s">
        <v>70928</v>
      </c>
      <c r="E182" s="53" t="s">
        <v>70929</v>
      </c>
      <c r="F182" s="53" t="s">
        <v>70930</v>
      </c>
      <c r="G182" s="53" t="s">
        <v>70932</v>
      </c>
      <c r="H182" s="53" t="s">
        <v>70934</v>
      </c>
      <c r="I182" s="53" t="s">
        <v>70935</v>
      </c>
      <c r="J182" s="53" t="s">
        <v>53013</v>
      </c>
      <c r="K182" s="53" t="s">
        <v>70937</v>
      </c>
      <c r="L182" s="53" t="s">
        <v>70939</v>
      </c>
      <c r="M182" s="53" t="s">
        <v>70940</v>
      </c>
      <c r="N182" s="53" t="s">
        <v>70941</v>
      </c>
      <c r="O182" s="53" t="s">
        <v>70943</v>
      </c>
      <c r="P182" s="53" t="s">
        <v>70945</v>
      </c>
      <c r="Q182" s="53" t="s">
        <v>70946</v>
      </c>
      <c r="R182" s="53" t="s">
        <v>70947</v>
      </c>
      <c r="S182" s="53" t="s">
        <v>70948</v>
      </c>
      <c r="T182" s="53" t="s">
        <v>70950</v>
      </c>
      <c r="U182" s="53" t="s">
        <v>70952</v>
      </c>
      <c r="V182" s="53" t="s">
        <v>70953</v>
      </c>
      <c r="W182" s="53" t="s">
        <v>70954</v>
      </c>
      <c r="X182" s="53" t="s">
        <v>70956</v>
      </c>
      <c r="Y182" s="53" t="s">
        <v>70958</v>
      </c>
      <c r="Z182" s="53" t="s">
        <v>70959</v>
      </c>
      <c r="AA182" s="53" t="s">
        <v>70960</v>
      </c>
      <c r="AB182" s="53" t="s">
        <v>70961</v>
      </c>
      <c r="AC182" s="53" t="s">
        <v>70963</v>
      </c>
      <c r="AD182" s="53" t="s">
        <v>70965</v>
      </c>
      <c r="AE182" s="53" t="s">
        <v>70966</v>
      </c>
      <c r="AF182" s="53" t="s">
        <v>70967</v>
      </c>
      <c r="AG182" s="53" t="s">
        <v>70969</v>
      </c>
      <c r="AH182" s="53" t="s">
        <v>70971</v>
      </c>
      <c r="AI182" s="53" t="s">
        <v>70972</v>
      </c>
      <c r="AJ182" s="53" t="s">
        <v>70973</v>
      </c>
      <c r="AK182" s="53" t="s">
        <v>70975</v>
      </c>
      <c r="AL182" s="53" t="s">
        <v>70977</v>
      </c>
      <c r="AM182" s="53" t="s">
        <v>70978</v>
      </c>
      <c r="AN182" s="53" t="s">
        <v>70979</v>
      </c>
      <c r="AO182" s="53" t="s">
        <v>70981</v>
      </c>
      <c r="AP182" s="53" t="s">
        <v>70983</v>
      </c>
      <c r="AQ182" s="53" t="s">
        <v>70984</v>
      </c>
      <c r="AR182" s="53" t="s">
        <v>70985</v>
      </c>
      <c r="AS182" s="53" t="s">
        <v>70987</v>
      </c>
      <c r="AT182" s="53" t="s">
        <v>70988</v>
      </c>
      <c r="AU182" s="53" t="s">
        <v>70990</v>
      </c>
      <c r="AV182" s="53" t="s">
        <v>70991</v>
      </c>
      <c r="AW182" s="53" t="s">
        <v>53120</v>
      </c>
      <c r="AX182" s="53" t="s">
        <v>70993</v>
      </c>
      <c r="AY182" s="53" t="s">
        <v>70995</v>
      </c>
      <c r="AZ182" s="53" t="s">
        <v>70996</v>
      </c>
      <c r="BA182" s="53" t="s">
        <v>70997</v>
      </c>
      <c r="BB182" s="53" t="s">
        <v>70999</v>
      </c>
      <c r="BC182" s="53" t="s">
        <v>71000</v>
      </c>
      <c r="BD182" s="53" t="s">
        <v>71002</v>
      </c>
      <c r="BE182" s="53" t="s">
        <v>71003</v>
      </c>
      <c r="BF182" s="53" t="s">
        <v>71004</v>
      </c>
      <c r="BG182" s="53" t="s">
        <v>71006</v>
      </c>
      <c r="BH182" s="53" t="s">
        <v>60335</v>
      </c>
      <c r="BI182" s="53" t="s">
        <v>71008</v>
      </c>
      <c r="BJ182" s="53" t="s">
        <v>71009</v>
      </c>
      <c r="BK182" s="53" t="s">
        <v>71010</v>
      </c>
      <c r="BL182" s="53" t="s">
        <v>71012</v>
      </c>
      <c r="BM182" s="53" t="s">
        <v>20459</v>
      </c>
      <c r="BN182" s="53" t="s">
        <v>71014</v>
      </c>
      <c r="BO182" s="53" t="s">
        <v>71015</v>
      </c>
      <c r="BP182" s="53" t="s">
        <v>53041</v>
      </c>
      <c r="BQ182" s="53" t="s">
        <v>71018</v>
      </c>
      <c r="BR182" s="53" t="s">
        <v>71019</v>
      </c>
      <c r="BS182" s="53" t="s">
        <v>71020</v>
      </c>
      <c r="BT182" s="53" t="s">
        <v>71022</v>
      </c>
      <c r="BU182" s="53" t="s">
        <v>53098</v>
      </c>
      <c r="BV182" s="53" t="s">
        <v>71024</v>
      </c>
      <c r="BW182" s="53" t="s">
        <v>58056</v>
      </c>
      <c r="BX182" s="53" t="s">
        <v>71026</v>
      </c>
      <c r="BY182" s="53" t="s">
        <v>71028</v>
      </c>
      <c r="BZ182" s="53" t="s">
        <v>71029</v>
      </c>
      <c r="CA182" s="53" t="s">
        <v>71030</v>
      </c>
      <c r="CB182" s="53" t="s">
        <v>71031</v>
      </c>
      <c r="CC182" s="53" t="s">
        <v>71033</v>
      </c>
      <c r="CD182" s="53" t="s">
        <v>71035</v>
      </c>
      <c r="CE182" s="53" t="s">
        <v>71036</v>
      </c>
      <c r="CF182" s="53" t="s">
        <v>71037</v>
      </c>
      <c r="CG182" s="53" t="s">
        <v>71039</v>
      </c>
      <c r="CH182" s="53" t="s">
        <v>71040</v>
      </c>
      <c r="CI182" s="53" t="s">
        <v>71042</v>
      </c>
      <c r="CJ182" s="53" t="s">
        <v>71043</v>
      </c>
      <c r="CK182" s="53" t="s">
        <v>71044</v>
      </c>
      <c r="CL182" s="53" t="s">
        <v>53123</v>
      </c>
      <c r="CM182" s="53" t="s">
        <v>71046</v>
      </c>
      <c r="CN182" s="53" t="s">
        <v>60310</v>
      </c>
      <c r="CO182" s="53" t="s">
        <v>71048</v>
      </c>
      <c r="CP182" s="53" t="s">
        <v>71049</v>
      </c>
      <c r="CQ182" s="53" t="s">
        <v>71051</v>
      </c>
      <c r="CR182" s="53" t="s">
        <v>71053</v>
      </c>
      <c r="CS182" s="53" t="s">
        <v>71054</v>
      </c>
      <c r="CT182" s="53" t="s">
        <v>71055</v>
      </c>
      <c r="CU182" s="53" t="s">
        <v>71057</v>
      </c>
      <c r="CV182" s="53" t="s">
        <v>71058</v>
      </c>
      <c r="CW182" s="53" t="s">
        <v>71060</v>
      </c>
      <c r="CX182" s="53" t="s">
        <v>71061</v>
      </c>
      <c r="CY182" s="53" t="s">
        <v>51532</v>
      </c>
      <c r="CZ182" s="53" t="s">
        <v>71063</v>
      </c>
      <c r="DA182" s="53" t="s">
        <v>71065</v>
      </c>
      <c r="DB182" s="53" t="s">
        <v>71066</v>
      </c>
      <c r="DC182" s="53" t="s">
        <v>71067</v>
      </c>
      <c r="DD182" s="53" t="s">
        <v>71068</v>
      </c>
      <c r="DE182" s="53" t="s">
        <v>71070</v>
      </c>
      <c r="DF182" s="53" t="s">
        <v>71072</v>
      </c>
      <c r="DG182" s="53" t="s">
        <v>71073</v>
      </c>
      <c r="DH182" s="53" t="s">
        <v>71074</v>
      </c>
      <c r="DI182" s="53" t="s">
        <v>71075</v>
      </c>
      <c r="DJ182" s="53" t="s">
        <v>53156</v>
      </c>
      <c r="DK182" s="53" t="s">
        <v>71077</v>
      </c>
      <c r="DL182" s="53" t="s">
        <v>71079</v>
      </c>
      <c r="DM182" s="53" t="s">
        <v>71080</v>
      </c>
    </row>
    <row r="183" spans="1:117" ht="15.75" customHeight="1">
      <c r="A183" s="129">
        <v>174</v>
      </c>
      <c r="B183" s="53" t="s">
        <v>71082</v>
      </c>
      <c r="C183" s="53" t="s">
        <v>71084</v>
      </c>
      <c r="D183" s="53" t="s">
        <v>71085</v>
      </c>
      <c r="E183" s="53" t="s">
        <v>71086</v>
      </c>
      <c r="F183" s="53" t="s">
        <v>71088</v>
      </c>
      <c r="G183" s="53" t="s">
        <v>71090</v>
      </c>
      <c r="H183" s="53" t="s">
        <v>71091</v>
      </c>
      <c r="I183" s="53" t="s">
        <v>71092</v>
      </c>
      <c r="J183" s="53" t="s">
        <v>71094</v>
      </c>
      <c r="K183" s="53" t="s">
        <v>71096</v>
      </c>
      <c r="L183" s="53" t="s">
        <v>71097</v>
      </c>
      <c r="M183" s="53" t="s">
        <v>71098</v>
      </c>
      <c r="N183" s="53" t="s">
        <v>71099</v>
      </c>
      <c r="O183" s="53" t="s">
        <v>71101</v>
      </c>
      <c r="P183" s="53" t="s">
        <v>71103</v>
      </c>
      <c r="Q183" s="53" t="s">
        <v>71104</v>
      </c>
      <c r="R183" s="53" t="s">
        <v>71105</v>
      </c>
      <c r="S183" s="53" t="s">
        <v>71106</v>
      </c>
      <c r="T183" s="53" t="s">
        <v>71108</v>
      </c>
      <c r="U183" s="53" t="s">
        <v>71110</v>
      </c>
      <c r="V183" s="53" t="s">
        <v>71111</v>
      </c>
      <c r="W183" s="53" t="s">
        <v>71112</v>
      </c>
      <c r="X183" s="53" t="s">
        <v>71114</v>
      </c>
      <c r="Y183" s="53" t="s">
        <v>71116</v>
      </c>
      <c r="Z183" s="53" t="s">
        <v>71117</v>
      </c>
      <c r="AA183" s="53" t="s">
        <v>71118</v>
      </c>
      <c r="AB183" s="53" t="s">
        <v>71119</v>
      </c>
      <c r="AC183" s="53" t="s">
        <v>71121</v>
      </c>
      <c r="AD183" s="53" t="s">
        <v>71123</v>
      </c>
      <c r="AE183" s="53" t="s">
        <v>71124</v>
      </c>
      <c r="AF183" s="53" t="s">
        <v>71125</v>
      </c>
      <c r="AG183" s="53" t="s">
        <v>71127</v>
      </c>
      <c r="AH183" s="53" t="s">
        <v>71129</v>
      </c>
      <c r="AI183" s="53" t="s">
        <v>71130</v>
      </c>
      <c r="AJ183" s="53" t="s">
        <v>71131</v>
      </c>
      <c r="AK183" s="53" t="s">
        <v>71132</v>
      </c>
      <c r="AL183" s="53" t="s">
        <v>71134</v>
      </c>
      <c r="AM183" s="53" t="s">
        <v>71136</v>
      </c>
      <c r="AN183" s="53" t="s">
        <v>71137</v>
      </c>
      <c r="AO183" s="53" t="s">
        <v>71138</v>
      </c>
      <c r="AP183" s="53" t="s">
        <v>71139</v>
      </c>
      <c r="AQ183" s="53" t="s">
        <v>71141</v>
      </c>
      <c r="AR183" s="53" t="s">
        <v>71142</v>
      </c>
      <c r="AS183" s="53" t="s">
        <v>71144</v>
      </c>
      <c r="AT183" s="53" t="s">
        <v>71145</v>
      </c>
      <c r="AU183" s="53" t="s">
        <v>71146</v>
      </c>
      <c r="AV183" s="53" t="s">
        <v>71147</v>
      </c>
      <c r="AW183" s="53" t="s">
        <v>71149</v>
      </c>
      <c r="AX183" s="53" t="s">
        <v>71151</v>
      </c>
      <c r="AY183" s="53" t="s">
        <v>71152</v>
      </c>
      <c r="AZ183" s="53" t="s">
        <v>71153</v>
      </c>
      <c r="BA183" s="53" t="s">
        <v>71155</v>
      </c>
      <c r="BB183" s="53" t="s">
        <v>71157</v>
      </c>
      <c r="BC183" s="53" t="s">
        <v>71158</v>
      </c>
      <c r="BD183" s="53" t="s">
        <v>71159</v>
      </c>
      <c r="BE183" s="53" t="s">
        <v>71161</v>
      </c>
      <c r="BF183" s="53" t="s">
        <v>71163</v>
      </c>
      <c r="BG183" s="53" t="s">
        <v>71164</v>
      </c>
      <c r="BH183" s="53" t="s">
        <v>71165</v>
      </c>
      <c r="BI183" s="53" t="s">
        <v>71167</v>
      </c>
      <c r="BJ183" s="53" t="s">
        <v>71169</v>
      </c>
      <c r="BK183" s="53" t="s">
        <v>71170</v>
      </c>
      <c r="BL183" s="53" t="s">
        <v>71171</v>
      </c>
      <c r="BM183" s="53" t="s">
        <v>21062</v>
      </c>
      <c r="BN183" s="53" t="s">
        <v>71174</v>
      </c>
      <c r="BO183" s="53" t="s">
        <v>71175</v>
      </c>
      <c r="BP183" s="53" t="s">
        <v>71176</v>
      </c>
      <c r="BQ183" s="53" t="s">
        <v>71177</v>
      </c>
      <c r="BR183" s="53" t="s">
        <v>71179</v>
      </c>
      <c r="BS183" s="53" t="s">
        <v>71181</v>
      </c>
      <c r="BT183" s="53" t="s">
        <v>71182</v>
      </c>
      <c r="BU183" s="53" t="s">
        <v>71183</v>
      </c>
      <c r="BV183" s="53" t="s">
        <v>71185</v>
      </c>
      <c r="BW183" s="53" t="s">
        <v>71187</v>
      </c>
      <c r="BX183" s="53" t="s">
        <v>71188</v>
      </c>
      <c r="BY183" s="53" t="s">
        <v>71189</v>
      </c>
      <c r="BZ183" s="53" t="s">
        <v>71190</v>
      </c>
      <c r="CA183" s="53" t="s">
        <v>71191</v>
      </c>
      <c r="CB183" s="53" t="s">
        <v>71193</v>
      </c>
      <c r="CC183" s="53" t="s">
        <v>71195</v>
      </c>
      <c r="CD183" s="53" t="s">
        <v>71196</v>
      </c>
      <c r="CE183" s="53" t="s">
        <v>71197</v>
      </c>
      <c r="CF183" s="53" t="s">
        <v>71199</v>
      </c>
      <c r="CG183" s="53" t="s">
        <v>71200</v>
      </c>
      <c r="CH183" s="53" t="s">
        <v>71202</v>
      </c>
      <c r="CI183" s="53" t="s">
        <v>71207</v>
      </c>
      <c r="CJ183" s="53" t="s">
        <v>71209</v>
      </c>
      <c r="CK183" s="53" t="s">
        <v>71211</v>
      </c>
      <c r="CL183" s="53" t="s">
        <v>71212</v>
      </c>
      <c r="CM183" s="53" t="s">
        <v>71213</v>
      </c>
      <c r="CN183" s="53" t="s">
        <v>71215</v>
      </c>
      <c r="CO183" s="53" t="s">
        <v>71217</v>
      </c>
      <c r="CP183" s="53" t="s">
        <v>71218</v>
      </c>
      <c r="CQ183" s="53" t="s">
        <v>71219</v>
      </c>
      <c r="CR183" s="53" t="s">
        <v>71221</v>
      </c>
      <c r="CS183" s="53" t="s">
        <v>71223</v>
      </c>
      <c r="CT183" s="53" t="s">
        <v>71224</v>
      </c>
      <c r="CU183" s="53" t="s">
        <v>71225</v>
      </c>
      <c r="CV183" s="53" t="s">
        <v>71226</v>
      </c>
      <c r="CW183" s="53" t="s">
        <v>71228</v>
      </c>
      <c r="CX183" s="53" t="s">
        <v>71230</v>
      </c>
      <c r="CY183" s="53" t="s">
        <v>71231</v>
      </c>
      <c r="CZ183" s="53" t="s">
        <v>71232</v>
      </c>
      <c r="DA183" s="53" t="s">
        <v>71233</v>
      </c>
      <c r="DB183" s="53" t="s">
        <v>71235</v>
      </c>
      <c r="DC183" s="53" t="s">
        <v>71237</v>
      </c>
      <c r="DD183" s="53" t="s">
        <v>71238</v>
      </c>
      <c r="DE183" s="53" t="s">
        <v>71239</v>
      </c>
      <c r="DF183" s="53" t="s">
        <v>71241</v>
      </c>
      <c r="DG183" s="53" t="s">
        <v>71243</v>
      </c>
      <c r="DH183" s="53" t="s">
        <v>71244</v>
      </c>
      <c r="DI183" s="53" t="s">
        <v>71245</v>
      </c>
      <c r="DJ183" s="53" t="s">
        <v>71246</v>
      </c>
      <c r="DK183" s="53" t="s">
        <v>71248</v>
      </c>
      <c r="DL183" s="53" t="s">
        <v>58882</v>
      </c>
      <c r="DM183" s="53" t="s">
        <v>71250</v>
      </c>
    </row>
    <row r="184" spans="1:117" ht="15.75" customHeight="1">
      <c r="A184" s="129">
        <v>175</v>
      </c>
      <c r="B184" s="53" t="s">
        <v>71252</v>
      </c>
      <c r="C184" s="53" t="s">
        <v>71254</v>
      </c>
      <c r="D184" s="53" t="s">
        <v>71255</v>
      </c>
      <c r="E184" s="53" t="s">
        <v>71256</v>
      </c>
      <c r="F184" s="53" t="s">
        <v>71257</v>
      </c>
      <c r="G184" s="53" t="s">
        <v>71259</v>
      </c>
      <c r="H184" s="53" t="s">
        <v>71261</v>
      </c>
      <c r="I184" s="53" t="s">
        <v>71262</v>
      </c>
      <c r="J184" s="53" t="s">
        <v>71263</v>
      </c>
      <c r="K184" s="53" t="s">
        <v>71264</v>
      </c>
      <c r="L184" s="53" t="s">
        <v>71266</v>
      </c>
      <c r="M184" s="53" t="s">
        <v>71267</v>
      </c>
      <c r="N184" s="53" t="s">
        <v>71269</v>
      </c>
      <c r="O184" s="53" t="s">
        <v>71270</v>
      </c>
      <c r="P184" s="53" t="s">
        <v>71271</v>
      </c>
      <c r="Q184" s="53" t="s">
        <v>71273</v>
      </c>
      <c r="R184" s="53" t="s">
        <v>71275</v>
      </c>
      <c r="S184" s="53" t="s">
        <v>71276</v>
      </c>
      <c r="T184" s="53" t="s">
        <v>71277</v>
      </c>
      <c r="U184" s="53" t="s">
        <v>71279</v>
      </c>
      <c r="V184" s="53" t="s">
        <v>71280</v>
      </c>
      <c r="W184" s="53" t="s">
        <v>71282</v>
      </c>
      <c r="X184" s="53" t="s">
        <v>71283</v>
      </c>
      <c r="Y184" s="53" t="s">
        <v>71284</v>
      </c>
      <c r="Z184" s="53" t="s">
        <v>71286</v>
      </c>
      <c r="AA184" s="53" t="s">
        <v>71288</v>
      </c>
      <c r="AB184" s="53" t="s">
        <v>71289</v>
      </c>
      <c r="AC184" s="53" t="s">
        <v>71290</v>
      </c>
      <c r="AD184" s="53" t="s">
        <v>71291</v>
      </c>
      <c r="AE184" s="53" t="s">
        <v>71293</v>
      </c>
      <c r="AF184" s="53" t="s">
        <v>71295</v>
      </c>
      <c r="AG184" s="53" t="s">
        <v>71296</v>
      </c>
      <c r="AH184" s="53" t="s">
        <v>71297</v>
      </c>
      <c r="AI184" s="53" t="s">
        <v>71298</v>
      </c>
      <c r="AJ184" s="53" t="s">
        <v>71300</v>
      </c>
      <c r="AK184" s="53" t="s">
        <v>71302</v>
      </c>
      <c r="AL184" s="53" t="s">
        <v>71303</v>
      </c>
      <c r="AM184" s="53" t="s">
        <v>71304</v>
      </c>
      <c r="AN184" s="53" t="s">
        <v>71305</v>
      </c>
      <c r="AO184" s="53" t="s">
        <v>71307</v>
      </c>
      <c r="AP184" s="53" t="s">
        <v>71309</v>
      </c>
      <c r="AQ184" s="53" t="s">
        <v>71310</v>
      </c>
      <c r="AR184" s="53" t="s">
        <v>71311</v>
      </c>
      <c r="AS184" s="53" t="s">
        <v>71313</v>
      </c>
      <c r="AT184" s="53" t="s">
        <v>71315</v>
      </c>
      <c r="AU184" s="53" t="s">
        <v>71316</v>
      </c>
      <c r="AV184" s="53" t="s">
        <v>71317</v>
      </c>
      <c r="AW184" s="53" t="s">
        <v>71319</v>
      </c>
      <c r="AX184" s="53" t="s">
        <v>71320</v>
      </c>
      <c r="AY184" s="53" t="s">
        <v>71322</v>
      </c>
      <c r="AZ184" s="53" t="s">
        <v>71323</v>
      </c>
      <c r="BA184" s="53" t="s">
        <v>71324</v>
      </c>
      <c r="BB184" s="53" t="s">
        <v>71326</v>
      </c>
      <c r="BC184" s="53" t="s">
        <v>71328</v>
      </c>
      <c r="BD184" s="53" t="s">
        <v>71329</v>
      </c>
      <c r="BE184" s="53" t="s">
        <v>71330</v>
      </c>
      <c r="BF184" s="53" t="s">
        <v>71332</v>
      </c>
      <c r="BG184" s="53" t="s">
        <v>71333</v>
      </c>
      <c r="BH184" s="53" t="s">
        <v>71335</v>
      </c>
      <c r="BI184" s="53" t="s">
        <v>71336</v>
      </c>
      <c r="BJ184" s="53" t="s">
        <v>71337</v>
      </c>
      <c r="BK184" s="53" t="s">
        <v>71339</v>
      </c>
      <c r="BL184" s="53" t="s">
        <v>71341</v>
      </c>
      <c r="BM184" s="53" t="s">
        <v>71342</v>
      </c>
      <c r="BN184" s="53" t="s">
        <v>71343</v>
      </c>
      <c r="BO184" s="53" t="s">
        <v>71344</v>
      </c>
      <c r="BP184" s="53" t="s">
        <v>71346</v>
      </c>
      <c r="BQ184" s="53" t="s">
        <v>71348</v>
      </c>
      <c r="BR184" s="53" t="s">
        <v>71349</v>
      </c>
      <c r="BS184" s="53" t="s">
        <v>71350</v>
      </c>
      <c r="BT184" s="53" t="s">
        <v>71352</v>
      </c>
      <c r="BU184" s="53" t="s">
        <v>71354</v>
      </c>
      <c r="BV184" s="53" t="s">
        <v>71355</v>
      </c>
      <c r="BW184" s="53" t="s">
        <v>71356</v>
      </c>
      <c r="BX184" s="53" t="s">
        <v>16554</v>
      </c>
      <c r="BY184" s="53" t="s">
        <v>71359</v>
      </c>
      <c r="BZ184" s="53" t="s">
        <v>71360</v>
      </c>
      <c r="CA184" s="53" t="s">
        <v>71361</v>
      </c>
      <c r="CB184" s="53" t="s">
        <v>71362</v>
      </c>
      <c r="CC184" s="53" t="s">
        <v>71364</v>
      </c>
      <c r="CD184" s="53" t="s">
        <v>71366</v>
      </c>
      <c r="CE184" s="53" t="s">
        <v>71367</v>
      </c>
      <c r="CF184" s="53" t="s">
        <v>71368</v>
      </c>
      <c r="CG184" s="53" t="s">
        <v>71370</v>
      </c>
      <c r="CH184" s="53" t="s">
        <v>71372</v>
      </c>
      <c r="CI184" s="53" t="s">
        <v>71373</v>
      </c>
      <c r="CJ184" s="53" t="s">
        <v>71374</v>
      </c>
      <c r="CK184" s="53" t="s">
        <v>71377</v>
      </c>
      <c r="CL184" s="53" t="s">
        <v>71378</v>
      </c>
      <c r="CM184" s="53" t="s">
        <v>71379</v>
      </c>
      <c r="CN184" s="53" t="s">
        <v>71382</v>
      </c>
      <c r="CO184" s="53" t="s">
        <v>71383</v>
      </c>
      <c r="CP184" s="53" t="s">
        <v>71384</v>
      </c>
      <c r="CQ184" s="53" t="s">
        <v>71385</v>
      </c>
      <c r="CR184" s="53" t="s">
        <v>71387</v>
      </c>
      <c r="CS184" s="53" t="s">
        <v>71389</v>
      </c>
      <c r="CT184" s="53" t="s">
        <v>71390</v>
      </c>
      <c r="CU184" s="53" t="s">
        <v>71391</v>
      </c>
      <c r="CV184" s="53" t="s">
        <v>71392</v>
      </c>
      <c r="CW184" s="53" t="s">
        <v>71394</v>
      </c>
      <c r="CX184" s="53" t="s">
        <v>71396</v>
      </c>
      <c r="CY184" s="53" t="s">
        <v>71397</v>
      </c>
      <c r="CZ184" s="53" t="s">
        <v>71398</v>
      </c>
      <c r="DA184" s="53" t="s">
        <v>71400</v>
      </c>
      <c r="DB184" s="53" t="s">
        <v>71402</v>
      </c>
      <c r="DC184" s="53" t="s">
        <v>71403</v>
      </c>
      <c r="DD184" s="53" t="s">
        <v>71404</v>
      </c>
      <c r="DE184" s="53" t="s">
        <v>71406</v>
      </c>
      <c r="DF184" s="53" t="s">
        <v>71408</v>
      </c>
      <c r="DG184" s="53" t="s">
        <v>71409</v>
      </c>
      <c r="DH184" s="53" t="s">
        <v>71410</v>
      </c>
      <c r="DI184" s="53" t="s">
        <v>71412</v>
      </c>
      <c r="DJ184" s="53" t="s">
        <v>71414</v>
      </c>
      <c r="DK184" s="53" t="s">
        <v>71415</v>
      </c>
      <c r="DL184" s="53" t="s">
        <v>71416</v>
      </c>
      <c r="DM184" s="53" t="s">
        <v>71418</v>
      </c>
    </row>
    <row r="185" spans="1:117" ht="15.75" customHeight="1">
      <c r="A185" s="129">
        <v>176</v>
      </c>
      <c r="B185" s="53" t="s">
        <v>71420</v>
      </c>
      <c r="C185" s="53" t="s">
        <v>71421</v>
      </c>
      <c r="D185" s="53" t="s">
        <v>71422</v>
      </c>
      <c r="E185" s="53" t="s">
        <v>71424</v>
      </c>
      <c r="F185" s="53" t="s">
        <v>71426</v>
      </c>
      <c r="G185" s="53" t="s">
        <v>71427</v>
      </c>
      <c r="H185" s="53" t="s">
        <v>71428</v>
      </c>
      <c r="I185" s="53" t="s">
        <v>71429</v>
      </c>
      <c r="J185" s="53" t="s">
        <v>71431</v>
      </c>
      <c r="K185" s="53" t="s">
        <v>71433</v>
      </c>
      <c r="L185" s="53" t="s">
        <v>71434</v>
      </c>
      <c r="M185" s="53" t="s">
        <v>71435</v>
      </c>
      <c r="N185" s="53" t="s">
        <v>71437</v>
      </c>
      <c r="O185" s="53" t="s">
        <v>71439</v>
      </c>
      <c r="P185" s="53" t="s">
        <v>71440</v>
      </c>
      <c r="Q185" s="53" t="s">
        <v>71441</v>
      </c>
      <c r="R185" s="53" t="s">
        <v>71442</v>
      </c>
      <c r="S185" s="53" t="s">
        <v>71444</v>
      </c>
      <c r="T185" s="53" t="s">
        <v>71446</v>
      </c>
      <c r="U185" s="53" t="s">
        <v>71447</v>
      </c>
      <c r="V185" s="53" t="s">
        <v>71448</v>
      </c>
      <c r="W185" s="53" t="s">
        <v>71449</v>
      </c>
      <c r="X185" s="53" t="s">
        <v>71451</v>
      </c>
      <c r="Y185" s="53" t="s">
        <v>71453</v>
      </c>
      <c r="Z185" s="53" t="s">
        <v>71454</v>
      </c>
      <c r="AA185" s="53" t="s">
        <v>71455</v>
      </c>
      <c r="AB185" s="53" t="s">
        <v>71457</v>
      </c>
      <c r="AC185" s="53" t="s">
        <v>71458</v>
      </c>
      <c r="AD185" s="53" t="s">
        <v>71460</v>
      </c>
      <c r="AE185" s="53" t="s">
        <v>71461</v>
      </c>
      <c r="AF185" s="53" t="s">
        <v>71462</v>
      </c>
      <c r="AG185" s="53" t="s">
        <v>71463</v>
      </c>
      <c r="AH185" s="53" t="s">
        <v>71465</v>
      </c>
      <c r="AI185" s="53" t="s">
        <v>53563</v>
      </c>
      <c r="AJ185" s="53" t="s">
        <v>71467</v>
      </c>
      <c r="AK185" s="53" t="s">
        <v>71468</v>
      </c>
      <c r="AL185" s="53" t="s">
        <v>71470</v>
      </c>
      <c r="AM185" s="53" t="s">
        <v>71472</v>
      </c>
      <c r="AN185" s="53" t="s">
        <v>71473</v>
      </c>
      <c r="AO185" s="53" t="s">
        <v>71474</v>
      </c>
      <c r="AP185" s="53" t="s">
        <v>71475</v>
      </c>
      <c r="AQ185" s="53" t="s">
        <v>71477</v>
      </c>
      <c r="AR185" s="53" t="s">
        <v>71479</v>
      </c>
      <c r="AS185" s="53" t="s">
        <v>71480</v>
      </c>
      <c r="AT185" s="53" t="s">
        <v>71481</v>
      </c>
      <c r="AU185" s="53" t="s">
        <v>71483</v>
      </c>
      <c r="AV185" s="53" t="s">
        <v>71484</v>
      </c>
      <c r="AW185" s="53" t="s">
        <v>71486</v>
      </c>
      <c r="AX185" s="53" t="s">
        <v>71487</v>
      </c>
      <c r="AY185" s="53" t="s">
        <v>71488</v>
      </c>
      <c r="AZ185" s="53" t="s">
        <v>71490</v>
      </c>
      <c r="BA185" s="53" t="s">
        <v>71491</v>
      </c>
      <c r="BB185" s="53" t="s">
        <v>71493</v>
      </c>
      <c r="BC185" s="53" t="s">
        <v>71495</v>
      </c>
      <c r="BD185" s="53" t="s">
        <v>71496</v>
      </c>
      <c r="BE185" s="53" t="s">
        <v>71499</v>
      </c>
      <c r="BF185" s="53" t="s">
        <v>71502</v>
      </c>
      <c r="BG185" s="53" t="s">
        <v>71503</v>
      </c>
      <c r="BH185" s="53" t="s">
        <v>71505</v>
      </c>
      <c r="BI185" s="53" t="s">
        <v>71507</v>
      </c>
      <c r="BJ185" s="53" t="s">
        <v>71510</v>
      </c>
      <c r="BK185" s="53" t="s">
        <v>71511</v>
      </c>
      <c r="BL185" s="53" t="s">
        <v>71514</v>
      </c>
      <c r="BM185" s="53" t="s">
        <v>71516</v>
      </c>
      <c r="BN185" s="53" t="s">
        <v>71518</v>
      </c>
      <c r="BO185" s="53" t="s">
        <v>71521</v>
      </c>
      <c r="BP185" s="53" t="s">
        <v>71523</v>
      </c>
      <c r="BQ185" s="53" t="s">
        <v>71525</v>
      </c>
      <c r="BR185" s="53" t="s">
        <v>71527</v>
      </c>
      <c r="BS185" s="53" t="s">
        <v>71529</v>
      </c>
      <c r="BT185" s="53" t="s">
        <v>71532</v>
      </c>
      <c r="BU185" s="53" t="s">
        <v>71534</v>
      </c>
      <c r="BV185" s="53" t="s">
        <v>71536</v>
      </c>
      <c r="BW185" s="53" t="s">
        <v>71538</v>
      </c>
      <c r="BX185" s="53" t="s">
        <v>71541</v>
      </c>
      <c r="BY185" s="53" t="s">
        <v>71544</v>
      </c>
      <c r="BZ185" s="53" t="s">
        <v>71546</v>
      </c>
      <c r="CA185" s="53" t="s">
        <v>71548</v>
      </c>
      <c r="CB185" s="53" t="s">
        <v>71550</v>
      </c>
      <c r="CC185" s="53" t="s">
        <v>71553</v>
      </c>
      <c r="CD185" s="53" t="s">
        <v>71556</v>
      </c>
      <c r="CE185" s="53" t="s">
        <v>71558</v>
      </c>
      <c r="CF185" s="53" t="s">
        <v>71560</v>
      </c>
      <c r="CG185" s="53" t="s">
        <v>71562</v>
      </c>
      <c r="CH185" s="53" t="s">
        <v>71565</v>
      </c>
      <c r="CI185" s="53" t="s">
        <v>71567</v>
      </c>
      <c r="CJ185" s="53" t="s">
        <v>71569</v>
      </c>
      <c r="CK185" s="53" t="s">
        <v>71572</v>
      </c>
      <c r="CL185" s="53" t="s">
        <v>71575</v>
      </c>
      <c r="CM185" s="53" t="s">
        <v>71577</v>
      </c>
      <c r="CN185" s="53" t="s">
        <v>71579</v>
      </c>
      <c r="CO185" s="53" t="s">
        <v>71582</v>
      </c>
      <c r="CP185" s="53" t="s">
        <v>71585</v>
      </c>
      <c r="CQ185" s="53" t="s">
        <v>71587</v>
      </c>
      <c r="CR185" s="53" t="s">
        <v>71589</v>
      </c>
      <c r="CS185" s="53" t="s">
        <v>71592</v>
      </c>
      <c r="CT185" s="53" t="s">
        <v>71595</v>
      </c>
      <c r="CU185" s="53" t="s">
        <v>71597</v>
      </c>
      <c r="CV185" s="53" t="s">
        <v>71599</v>
      </c>
      <c r="CW185" s="53" t="s">
        <v>71602</v>
      </c>
      <c r="CX185" s="53" t="s">
        <v>71604</v>
      </c>
      <c r="CY185" s="53" t="s">
        <v>71606</v>
      </c>
      <c r="CZ185" s="53" t="s">
        <v>71608</v>
      </c>
      <c r="DA185" s="53" t="s">
        <v>71611</v>
      </c>
      <c r="DB185" s="53" t="s">
        <v>71613</v>
      </c>
      <c r="DC185" s="53" t="s">
        <v>71616</v>
      </c>
      <c r="DD185" s="53" t="s">
        <v>71617</v>
      </c>
      <c r="DE185" s="53" t="s">
        <v>71619</v>
      </c>
      <c r="DF185" s="53" t="s">
        <v>71622</v>
      </c>
      <c r="DG185" s="53" t="s">
        <v>71625</v>
      </c>
      <c r="DH185" s="53" t="s">
        <v>71627</v>
      </c>
      <c r="DI185" s="53" t="s">
        <v>71629</v>
      </c>
      <c r="DJ185" s="53" t="s">
        <v>71632</v>
      </c>
      <c r="DK185" s="53" t="s">
        <v>71634</v>
      </c>
      <c r="DL185" s="53" t="s">
        <v>71635</v>
      </c>
      <c r="DM185" s="53" t="s">
        <v>71636</v>
      </c>
    </row>
    <row r="186" spans="1:117" ht="15.75" customHeight="1">
      <c r="A186" s="129">
        <v>177</v>
      </c>
      <c r="B186" s="53" t="s">
        <v>71638</v>
      </c>
      <c r="C186" s="53" t="s">
        <v>71641</v>
      </c>
      <c r="D186" s="53" t="s">
        <v>71643</v>
      </c>
      <c r="E186" s="53" t="s">
        <v>71645</v>
      </c>
      <c r="F186" s="53" t="s">
        <v>71648</v>
      </c>
      <c r="G186" s="53" t="s">
        <v>71650</v>
      </c>
      <c r="H186" s="53" t="s">
        <v>71653</v>
      </c>
      <c r="I186" s="53" t="s">
        <v>71655</v>
      </c>
      <c r="J186" s="53" t="s">
        <v>71657</v>
      </c>
      <c r="K186" s="53" t="s">
        <v>71659</v>
      </c>
      <c r="L186" s="53" t="s">
        <v>71661</v>
      </c>
      <c r="M186" s="53" t="s">
        <v>71664</v>
      </c>
      <c r="N186" s="53" t="s">
        <v>71666</v>
      </c>
      <c r="O186" s="53" t="s">
        <v>71668</v>
      </c>
      <c r="P186" s="53" t="s">
        <v>71670</v>
      </c>
      <c r="Q186" s="53" t="s">
        <v>71671</v>
      </c>
      <c r="R186" s="53" t="s">
        <v>71674</v>
      </c>
      <c r="S186" s="53" t="s">
        <v>71677</v>
      </c>
      <c r="T186" s="53" t="s">
        <v>71679</v>
      </c>
      <c r="U186" s="53" t="s">
        <v>71682</v>
      </c>
      <c r="V186" s="53" t="s">
        <v>71685</v>
      </c>
      <c r="W186" s="53" t="s">
        <v>71687</v>
      </c>
      <c r="X186" s="53" t="s">
        <v>71689</v>
      </c>
      <c r="Y186" s="53" t="s">
        <v>71691</v>
      </c>
      <c r="Z186" s="53" t="s">
        <v>71693</v>
      </c>
      <c r="AA186" s="53" t="s">
        <v>71697</v>
      </c>
      <c r="AB186" s="53" t="s">
        <v>71699</v>
      </c>
      <c r="AC186" s="53" t="s">
        <v>71700</v>
      </c>
      <c r="AD186" s="53" t="s">
        <v>71704</v>
      </c>
      <c r="AE186" s="53" t="s">
        <v>71707</v>
      </c>
      <c r="AF186" s="53" t="s">
        <v>71709</v>
      </c>
      <c r="AG186" s="53" t="s">
        <v>71712</v>
      </c>
      <c r="AH186" s="53" t="s">
        <v>71715</v>
      </c>
      <c r="AI186" s="53" t="s">
        <v>71718</v>
      </c>
      <c r="AJ186" s="53" t="s">
        <v>71720</v>
      </c>
      <c r="AK186" s="53" t="s">
        <v>71723</v>
      </c>
      <c r="AL186" s="53" t="s">
        <v>71726</v>
      </c>
      <c r="AM186" s="53" t="s">
        <v>71728</v>
      </c>
      <c r="AN186" s="53" t="s">
        <v>71732</v>
      </c>
      <c r="AO186" s="53" t="s">
        <v>71735</v>
      </c>
      <c r="AP186" s="53" t="s">
        <v>71737</v>
      </c>
      <c r="AQ186" s="53" t="s">
        <v>71739</v>
      </c>
      <c r="AR186" s="53" t="s">
        <v>71742</v>
      </c>
      <c r="AS186" s="53" t="s">
        <v>71746</v>
      </c>
      <c r="AT186" s="53" t="s">
        <v>71748</v>
      </c>
      <c r="AU186" s="53" t="s">
        <v>71750</v>
      </c>
      <c r="AV186" s="53" t="s">
        <v>71754</v>
      </c>
      <c r="AW186" s="53" t="s">
        <v>71756</v>
      </c>
      <c r="AX186" s="53" t="s">
        <v>71758</v>
      </c>
      <c r="AY186" s="53" t="s">
        <v>71761</v>
      </c>
      <c r="AZ186" s="53" t="s">
        <v>71764</v>
      </c>
      <c r="BA186" s="53" t="s">
        <v>71766</v>
      </c>
      <c r="BB186" s="53" t="s">
        <v>71767</v>
      </c>
      <c r="BC186" s="53" t="s">
        <v>71770</v>
      </c>
      <c r="BD186" s="53" t="s">
        <v>71773</v>
      </c>
      <c r="BE186" s="53" t="s">
        <v>71775</v>
      </c>
      <c r="BF186" s="53" t="s">
        <v>71778</v>
      </c>
      <c r="BG186" s="53" t="s">
        <v>71781</v>
      </c>
      <c r="BH186" s="53" t="s">
        <v>71783</v>
      </c>
      <c r="BI186" s="53" t="s">
        <v>71786</v>
      </c>
      <c r="BJ186" s="53" t="s">
        <v>71789</v>
      </c>
      <c r="BK186" s="53" t="s">
        <v>71792</v>
      </c>
      <c r="BL186" s="53" t="s">
        <v>71794</v>
      </c>
      <c r="BM186" s="53" t="s">
        <v>71797</v>
      </c>
      <c r="BN186" s="53" t="s">
        <v>71800</v>
      </c>
      <c r="BO186" s="53" t="s">
        <v>71803</v>
      </c>
      <c r="BP186" s="53" t="s">
        <v>71805</v>
      </c>
      <c r="BQ186" s="53" t="s">
        <v>71808</v>
      </c>
      <c r="BR186" s="53" t="s">
        <v>71811</v>
      </c>
      <c r="BS186" s="53" t="s">
        <v>71813</v>
      </c>
      <c r="BT186" s="53" t="s">
        <v>71815</v>
      </c>
      <c r="BU186" s="53" t="s">
        <v>71819</v>
      </c>
      <c r="BV186" s="53" t="s">
        <v>71822</v>
      </c>
      <c r="BW186" s="53" t="s">
        <v>71825</v>
      </c>
      <c r="BX186" s="53" t="s">
        <v>71827</v>
      </c>
      <c r="BY186" s="53" t="s">
        <v>71831</v>
      </c>
      <c r="BZ186" s="53" t="s">
        <v>71833</v>
      </c>
      <c r="CA186" s="53" t="s">
        <v>71835</v>
      </c>
      <c r="CB186" s="53" t="s">
        <v>71839</v>
      </c>
      <c r="CC186" s="53" t="s">
        <v>71842</v>
      </c>
      <c r="CD186" s="53" t="s">
        <v>71844</v>
      </c>
      <c r="CE186" s="53" t="s">
        <v>71848</v>
      </c>
      <c r="CF186" s="53" t="s">
        <v>71850</v>
      </c>
      <c r="CG186" s="53" t="s">
        <v>71852</v>
      </c>
      <c r="CH186" s="53" t="s">
        <v>71854</v>
      </c>
      <c r="CI186" s="53" t="s">
        <v>71855</v>
      </c>
      <c r="CJ186" s="53" t="s">
        <v>71858</v>
      </c>
      <c r="CK186" s="53" t="s">
        <v>71860</v>
      </c>
      <c r="CL186" s="53" t="s">
        <v>71862</v>
      </c>
      <c r="CM186" s="53" t="s">
        <v>71864</v>
      </c>
      <c r="CN186" s="53" t="s">
        <v>71867</v>
      </c>
      <c r="CO186" s="53" t="s">
        <v>71869</v>
      </c>
      <c r="CP186" s="53" t="s">
        <v>71872</v>
      </c>
      <c r="CQ186" s="53" t="s">
        <v>71874</v>
      </c>
      <c r="CR186" s="53" t="s">
        <v>71876</v>
      </c>
      <c r="CS186" s="53" t="s">
        <v>71879</v>
      </c>
      <c r="CT186" s="53" t="s">
        <v>71882</v>
      </c>
      <c r="CU186" s="53" t="s">
        <v>71884</v>
      </c>
      <c r="CV186" s="53" t="s">
        <v>71886</v>
      </c>
      <c r="CW186" s="53" t="s">
        <v>71890</v>
      </c>
      <c r="CX186" s="53" t="s">
        <v>71892</v>
      </c>
      <c r="CY186" s="53" t="s">
        <v>71894</v>
      </c>
      <c r="CZ186" s="53" t="s">
        <v>71896</v>
      </c>
      <c r="DA186" s="53" t="s">
        <v>71899</v>
      </c>
      <c r="DB186" s="53" t="s">
        <v>71901</v>
      </c>
      <c r="DC186" s="53" t="s">
        <v>71903</v>
      </c>
      <c r="DD186" s="53" t="s">
        <v>71905</v>
      </c>
      <c r="DE186" s="53" t="s">
        <v>71907</v>
      </c>
      <c r="DF186" s="53" t="s">
        <v>71910</v>
      </c>
      <c r="DG186" s="53" t="s">
        <v>71912</v>
      </c>
      <c r="DH186" s="53" t="s">
        <v>71914</v>
      </c>
      <c r="DI186" s="53" t="s">
        <v>71916</v>
      </c>
      <c r="DJ186" s="53" t="s">
        <v>71918</v>
      </c>
      <c r="DK186" s="53" t="s">
        <v>71921</v>
      </c>
      <c r="DL186" s="53" t="s">
        <v>71923</v>
      </c>
      <c r="DM186" s="53" t="s">
        <v>71925</v>
      </c>
    </row>
    <row r="187" spans="1:117" ht="15.75" customHeight="1">
      <c r="A187" s="129">
        <v>178</v>
      </c>
      <c r="B187" s="53" t="s">
        <v>71930</v>
      </c>
      <c r="C187" s="53" t="s">
        <v>71932</v>
      </c>
      <c r="D187" s="53" t="s">
        <v>71935</v>
      </c>
      <c r="E187" s="53" t="s">
        <v>71938</v>
      </c>
      <c r="F187" s="53" t="s">
        <v>71940</v>
      </c>
      <c r="G187" s="53" t="s">
        <v>71942</v>
      </c>
      <c r="H187" s="53" t="s">
        <v>71944</v>
      </c>
      <c r="I187" s="53" t="s">
        <v>71947</v>
      </c>
      <c r="J187" s="53" t="s">
        <v>71950</v>
      </c>
      <c r="K187" s="53" t="s">
        <v>71952</v>
      </c>
      <c r="L187" s="53" t="s">
        <v>71954</v>
      </c>
      <c r="M187" s="53" t="s">
        <v>71957</v>
      </c>
      <c r="N187" s="53" t="s">
        <v>71960</v>
      </c>
      <c r="O187" s="53" t="s">
        <v>71962</v>
      </c>
      <c r="P187" s="53" t="s">
        <v>71964</v>
      </c>
      <c r="Q187" s="53" t="s">
        <v>71967</v>
      </c>
      <c r="R187" s="53" t="s">
        <v>71970</v>
      </c>
      <c r="S187" s="53" t="s">
        <v>71971</v>
      </c>
      <c r="T187" s="53" t="s">
        <v>71973</v>
      </c>
      <c r="U187" s="53" t="s">
        <v>71976</v>
      </c>
      <c r="V187" s="53" t="s">
        <v>71979</v>
      </c>
      <c r="W187" s="53" t="s">
        <v>71980</v>
      </c>
      <c r="X187" s="53" t="s">
        <v>71982</v>
      </c>
      <c r="Y187" s="53" t="s">
        <v>71985</v>
      </c>
      <c r="Z187" s="53" t="s">
        <v>71989</v>
      </c>
      <c r="AA187" s="53" t="s">
        <v>71991</v>
      </c>
      <c r="AB187" s="53" t="s">
        <v>71992</v>
      </c>
      <c r="AC187" s="53" t="s">
        <v>71996</v>
      </c>
      <c r="AD187" s="53" t="s">
        <v>71999</v>
      </c>
      <c r="AE187" s="53" t="s">
        <v>72003</v>
      </c>
      <c r="AF187" s="53" t="s">
        <v>72006</v>
      </c>
      <c r="AG187" s="53" t="s">
        <v>72008</v>
      </c>
      <c r="AH187" s="53" t="s">
        <v>72010</v>
      </c>
      <c r="AI187" s="53" t="s">
        <v>72013</v>
      </c>
      <c r="AJ187" s="53" t="s">
        <v>72015</v>
      </c>
      <c r="AK187" s="53" t="s">
        <v>72018</v>
      </c>
      <c r="AL187" s="53" t="s">
        <v>72020</v>
      </c>
      <c r="AM187" s="53" t="s">
        <v>72022</v>
      </c>
      <c r="AN187" s="53" t="s">
        <v>72027</v>
      </c>
      <c r="AO187" s="53" t="s">
        <v>72028</v>
      </c>
      <c r="AP187" s="53" t="s">
        <v>72029</v>
      </c>
      <c r="AQ187" s="53" t="s">
        <v>72031</v>
      </c>
      <c r="AR187" s="53" t="s">
        <v>72034</v>
      </c>
      <c r="AS187" s="53" t="s">
        <v>72037</v>
      </c>
      <c r="AT187" s="53" t="s">
        <v>72039</v>
      </c>
      <c r="AU187" s="53" t="s">
        <v>72041</v>
      </c>
      <c r="AV187" s="53" t="s">
        <v>72044</v>
      </c>
      <c r="AW187" s="53" t="s">
        <v>72047</v>
      </c>
      <c r="AX187" s="53" t="s">
        <v>72049</v>
      </c>
      <c r="AY187" s="53" t="s">
        <v>72052</v>
      </c>
      <c r="AZ187" s="53" t="s">
        <v>72054</v>
      </c>
      <c r="BA187" s="53" t="s">
        <v>72057</v>
      </c>
      <c r="BB187" s="53" t="s">
        <v>72059</v>
      </c>
      <c r="BC187" s="53" t="s">
        <v>72060</v>
      </c>
      <c r="BD187" s="53" t="s">
        <v>72063</v>
      </c>
      <c r="BE187" s="53" t="s">
        <v>72066</v>
      </c>
      <c r="BF187" s="53" t="s">
        <v>72068</v>
      </c>
      <c r="BG187" s="53" t="s">
        <v>72070</v>
      </c>
      <c r="BH187" s="53" t="s">
        <v>72073</v>
      </c>
      <c r="BI187" s="53" t="s">
        <v>72076</v>
      </c>
      <c r="BJ187" s="53" t="s">
        <v>72078</v>
      </c>
      <c r="BK187" s="53" t="s">
        <v>72080</v>
      </c>
      <c r="BL187" s="53" t="s">
        <v>72083</v>
      </c>
      <c r="BM187" s="53" t="s">
        <v>72085</v>
      </c>
      <c r="BN187" s="53" t="s">
        <v>72088</v>
      </c>
      <c r="BO187" s="53" t="s">
        <v>72090</v>
      </c>
      <c r="BP187" s="53" t="s">
        <v>72092</v>
      </c>
      <c r="BQ187" s="53" t="s">
        <v>72095</v>
      </c>
      <c r="BR187" s="53" t="s">
        <v>72097</v>
      </c>
      <c r="BS187" s="53" t="s">
        <v>72100</v>
      </c>
      <c r="BT187" s="53" t="s">
        <v>72102</v>
      </c>
      <c r="BU187" s="53" t="s">
        <v>72104</v>
      </c>
      <c r="BV187" s="53" t="s">
        <v>72106</v>
      </c>
      <c r="BW187" s="53" t="s">
        <v>72109</v>
      </c>
      <c r="BX187" s="53" t="s">
        <v>72112</v>
      </c>
      <c r="BY187" s="53" t="s">
        <v>72114</v>
      </c>
      <c r="BZ187" s="53" t="s">
        <v>72116</v>
      </c>
      <c r="CA187" s="53" t="s">
        <v>72119</v>
      </c>
      <c r="CB187" s="53" t="s">
        <v>72122</v>
      </c>
      <c r="CC187" s="53" t="s">
        <v>72124</v>
      </c>
      <c r="CD187" s="53" t="s">
        <v>72127</v>
      </c>
      <c r="CE187" s="53" t="s">
        <v>72130</v>
      </c>
      <c r="CF187" s="53" t="s">
        <v>72132</v>
      </c>
      <c r="CG187" s="53" t="s">
        <v>72134</v>
      </c>
      <c r="CH187" s="53" t="s">
        <v>72136</v>
      </c>
      <c r="CI187" s="53" t="s">
        <v>72139</v>
      </c>
      <c r="CJ187" s="53" t="s">
        <v>72142</v>
      </c>
      <c r="CK187" s="53" t="s">
        <v>72143</v>
      </c>
      <c r="CL187" s="53" t="s">
        <v>72146</v>
      </c>
      <c r="CM187" s="53" t="s">
        <v>72149</v>
      </c>
      <c r="CN187" s="53" t="s">
        <v>72151</v>
      </c>
      <c r="CO187" s="53" t="s">
        <v>72153</v>
      </c>
      <c r="CP187" s="53" t="s">
        <v>72155</v>
      </c>
      <c r="CQ187" s="53" t="s">
        <v>72158</v>
      </c>
      <c r="CR187" s="53" t="s">
        <v>72161</v>
      </c>
      <c r="CS187" s="53" t="s">
        <v>72163</v>
      </c>
      <c r="CT187" s="53" t="s">
        <v>72165</v>
      </c>
      <c r="CU187" s="53" t="s">
        <v>72168</v>
      </c>
      <c r="CV187" s="53" t="s">
        <v>72171</v>
      </c>
      <c r="CW187" s="53" t="s">
        <v>72173</v>
      </c>
      <c r="CX187" s="53" t="s">
        <v>72175</v>
      </c>
      <c r="CY187" s="53" t="s">
        <v>72178</v>
      </c>
      <c r="CZ187" s="53" t="s">
        <v>72180</v>
      </c>
      <c r="DA187" s="53" t="s">
        <v>72183</v>
      </c>
      <c r="DB187" s="53" t="s">
        <v>72185</v>
      </c>
      <c r="DC187" s="53" t="s">
        <v>72187</v>
      </c>
      <c r="DD187" s="53" t="s">
        <v>72189</v>
      </c>
      <c r="DE187" s="53" t="s">
        <v>72191</v>
      </c>
      <c r="DF187" s="53" t="s">
        <v>72194</v>
      </c>
      <c r="DG187" s="53" t="s">
        <v>72196</v>
      </c>
      <c r="DH187" s="53" t="s">
        <v>72198</v>
      </c>
      <c r="DI187" s="53" t="s">
        <v>72201</v>
      </c>
      <c r="DJ187" s="53" t="s">
        <v>72205</v>
      </c>
      <c r="DK187" s="53" t="s">
        <v>72207</v>
      </c>
      <c r="DL187" s="53" t="s">
        <v>72210</v>
      </c>
      <c r="DM187" s="53" t="s">
        <v>72213</v>
      </c>
    </row>
    <row r="188" spans="1:117" ht="15.75" customHeight="1">
      <c r="A188" s="129">
        <v>179</v>
      </c>
      <c r="B188" s="53" t="s">
        <v>72216</v>
      </c>
      <c r="C188" s="53" t="s">
        <v>72219</v>
      </c>
      <c r="D188" s="53" t="s">
        <v>72222</v>
      </c>
      <c r="E188" s="53" t="s">
        <v>72224</v>
      </c>
      <c r="F188" s="53" t="s">
        <v>72226</v>
      </c>
      <c r="G188" s="53" t="s">
        <v>72229</v>
      </c>
      <c r="H188" s="53" t="s">
        <v>72231</v>
      </c>
      <c r="I188" s="53" t="s">
        <v>72234</v>
      </c>
      <c r="J188" s="53" t="s">
        <v>72236</v>
      </c>
      <c r="K188" s="53" t="s">
        <v>72238</v>
      </c>
      <c r="L188" s="53" t="s">
        <v>72240</v>
      </c>
      <c r="M188" s="53" t="s">
        <v>72243</v>
      </c>
      <c r="N188" s="53" t="s">
        <v>72246</v>
      </c>
      <c r="O188" s="53" t="s">
        <v>72248</v>
      </c>
      <c r="P188" s="53" t="s">
        <v>72250</v>
      </c>
      <c r="Q188" s="53" t="s">
        <v>72253</v>
      </c>
      <c r="R188" s="53" t="s">
        <v>72256</v>
      </c>
      <c r="S188" s="53" t="s">
        <v>72258</v>
      </c>
      <c r="T188" s="53" t="s">
        <v>72260</v>
      </c>
      <c r="U188" s="53" t="s">
        <v>72263</v>
      </c>
      <c r="V188" s="53" t="s">
        <v>72266</v>
      </c>
      <c r="W188" s="53" t="s">
        <v>72268</v>
      </c>
      <c r="X188" s="53" t="s">
        <v>72270</v>
      </c>
      <c r="Y188" s="53" t="s">
        <v>48497</v>
      </c>
      <c r="Z188" s="53" t="s">
        <v>72274</v>
      </c>
      <c r="AA188" s="53" t="s">
        <v>72277</v>
      </c>
      <c r="AB188" s="53" t="s">
        <v>72279</v>
      </c>
      <c r="AC188" s="53" t="s">
        <v>72281</v>
      </c>
      <c r="AD188" s="53" t="s">
        <v>72283</v>
      </c>
      <c r="AE188" s="53" t="s">
        <v>72287</v>
      </c>
      <c r="AF188" s="53" t="s">
        <v>72288</v>
      </c>
      <c r="AG188" s="53" t="s">
        <v>72290</v>
      </c>
      <c r="AH188" s="53" t="s">
        <v>72292</v>
      </c>
      <c r="AI188" s="53" t="s">
        <v>72294</v>
      </c>
      <c r="AJ188" s="53" t="s">
        <v>72297</v>
      </c>
      <c r="AK188" s="53" t="s">
        <v>48602</v>
      </c>
      <c r="AL188" s="53" t="s">
        <v>72300</v>
      </c>
      <c r="AM188" s="53" t="s">
        <v>72302</v>
      </c>
      <c r="AN188" s="53" t="s">
        <v>72305</v>
      </c>
      <c r="AO188" s="53" t="s">
        <v>72307</v>
      </c>
      <c r="AP188" s="53" t="s">
        <v>72309</v>
      </c>
      <c r="AQ188" s="53" t="s">
        <v>72311</v>
      </c>
      <c r="AR188" s="53" t="s">
        <v>72315</v>
      </c>
      <c r="AS188" s="53" t="s">
        <v>72317</v>
      </c>
      <c r="AT188" s="53" t="s">
        <v>72319</v>
      </c>
      <c r="AU188" s="53" t="s">
        <v>72322</v>
      </c>
      <c r="AV188" s="53" t="s">
        <v>72325</v>
      </c>
      <c r="AW188" s="53" t="s">
        <v>72327</v>
      </c>
      <c r="AX188" s="53" t="s">
        <v>72329</v>
      </c>
      <c r="AY188" s="53" t="s">
        <v>72332</v>
      </c>
      <c r="AZ188" s="53" t="s">
        <v>72335</v>
      </c>
      <c r="BA188" s="53" t="s">
        <v>72336</v>
      </c>
      <c r="BB188" s="53" t="s">
        <v>72339</v>
      </c>
      <c r="BC188" s="53" t="s">
        <v>72341</v>
      </c>
      <c r="BD188" s="53" t="s">
        <v>72344</v>
      </c>
      <c r="BE188" s="53" t="s">
        <v>72345</v>
      </c>
      <c r="BF188" s="53" t="s">
        <v>72349</v>
      </c>
      <c r="BG188" s="53" t="s">
        <v>72351</v>
      </c>
      <c r="BH188" s="53" t="s">
        <v>72352</v>
      </c>
      <c r="BI188" s="53" t="s">
        <v>72354</v>
      </c>
      <c r="BJ188" s="53" t="s">
        <v>72357</v>
      </c>
      <c r="BK188" s="53" t="s">
        <v>72360</v>
      </c>
      <c r="BL188" s="53" t="s">
        <v>72362</v>
      </c>
      <c r="BM188" s="53" t="s">
        <v>72364</v>
      </c>
      <c r="BN188" s="53" t="s">
        <v>72367</v>
      </c>
      <c r="BO188" s="53" t="s">
        <v>72369</v>
      </c>
      <c r="BP188" s="53" t="s">
        <v>72371</v>
      </c>
      <c r="BQ188" s="53" t="s">
        <v>72374</v>
      </c>
      <c r="BR188" s="53" t="s">
        <v>72376</v>
      </c>
      <c r="BS188" s="53" t="s">
        <v>72379</v>
      </c>
      <c r="BT188" s="53" t="s">
        <v>72381</v>
      </c>
      <c r="BU188" s="53" t="s">
        <v>72383</v>
      </c>
      <c r="BV188" s="53" t="s">
        <v>72386</v>
      </c>
      <c r="BW188" s="53" t="s">
        <v>72389</v>
      </c>
      <c r="BX188" s="53" t="s">
        <v>72391</v>
      </c>
      <c r="BY188" s="53" t="s">
        <v>72393</v>
      </c>
      <c r="BZ188" s="53" t="s">
        <v>72394</v>
      </c>
      <c r="CA188" s="53" t="s">
        <v>72397</v>
      </c>
      <c r="CB188" s="53" t="s">
        <v>72400</v>
      </c>
      <c r="CC188" s="53" t="s">
        <v>72402</v>
      </c>
      <c r="CD188" s="53" t="s">
        <v>72404</v>
      </c>
      <c r="CE188" s="53" t="s">
        <v>72406</v>
      </c>
      <c r="CF188" s="53" t="s">
        <v>72409</v>
      </c>
      <c r="CG188" s="53" t="s">
        <v>72410</v>
      </c>
      <c r="CH188" s="53" t="s">
        <v>72412</v>
      </c>
      <c r="CI188" s="53" t="s">
        <v>72415</v>
      </c>
      <c r="CJ188" s="53" t="s">
        <v>72418</v>
      </c>
      <c r="CK188" s="53" t="s">
        <v>72420</v>
      </c>
      <c r="CL188" s="53" t="s">
        <v>48607</v>
      </c>
      <c r="CM188" s="53" t="s">
        <v>72425</v>
      </c>
      <c r="CN188" s="53" t="s">
        <v>72427</v>
      </c>
      <c r="CO188" s="53" t="s">
        <v>72429</v>
      </c>
      <c r="CP188" s="53" t="s">
        <v>72431</v>
      </c>
      <c r="CQ188" s="53" t="s">
        <v>72434</v>
      </c>
      <c r="CR188" s="53" t="s">
        <v>48611</v>
      </c>
      <c r="CS188" s="53" t="s">
        <v>72438</v>
      </c>
      <c r="CT188" s="53" t="s">
        <v>72440</v>
      </c>
      <c r="CU188" s="53" t="s">
        <v>72443</v>
      </c>
      <c r="CV188" s="53" t="s">
        <v>72446</v>
      </c>
      <c r="CW188" s="53" t="s">
        <v>72448</v>
      </c>
      <c r="CX188" s="53" t="s">
        <v>72450</v>
      </c>
      <c r="CY188" s="53" t="s">
        <v>72453</v>
      </c>
      <c r="CZ188" s="53" t="s">
        <v>72456</v>
      </c>
      <c r="DA188" s="53" t="s">
        <v>72458</v>
      </c>
      <c r="DB188" s="53" t="s">
        <v>72460</v>
      </c>
      <c r="DC188" s="53" t="s">
        <v>48611</v>
      </c>
      <c r="DD188" s="53" t="s">
        <v>72465</v>
      </c>
      <c r="DE188" s="53" t="s">
        <v>72467</v>
      </c>
      <c r="DF188" s="53" t="s">
        <v>72469</v>
      </c>
      <c r="DG188" s="53" t="s">
        <v>72473</v>
      </c>
      <c r="DH188" s="53" t="s">
        <v>72475</v>
      </c>
      <c r="DI188" s="53" t="s">
        <v>72477</v>
      </c>
      <c r="DJ188" s="53" t="s">
        <v>72480</v>
      </c>
      <c r="DK188" s="53" t="s">
        <v>72483</v>
      </c>
      <c r="DL188" s="53" t="s">
        <v>72486</v>
      </c>
      <c r="DM188" s="53" t="s">
        <v>72488</v>
      </c>
    </row>
    <row r="189" spans="1:117" ht="15.75" customHeight="1">
      <c r="A189" s="129">
        <v>180</v>
      </c>
      <c r="B189" s="53" t="s">
        <v>72492</v>
      </c>
      <c r="C189" s="53" t="s">
        <v>72495</v>
      </c>
      <c r="D189" s="53" t="s">
        <v>72497</v>
      </c>
      <c r="E189" s="53" t="s">
        <v>72499</v>
      </c>
      <c r="F189" s="53" t="s">
        <v>72502</v>
      </c>
      <c r="G189" s="53" t="s">
        <v>72505</v>
      </c>
      <c r="H189" s="53" t="s">
        <v>72507</v>
      </c>
      <c r="I189" s="53" t="s">
        <v>72509</v>
      </c>
      <c r="J189" s="53" t="s">
        <v>72512</v>
      </c>
      <c r="K189" s="53" t="s">
        <v>72515</v>
      </c>
      <c r="L189" s="53" t="s">
        <v>72517</v>
      </c>
      <c r="M189" s="53" t="s">
        <v>72518</v>
      </c>
      <c r="N189" s="53" t="s">
        <v>72521</v>
      </c>
      <c r="O189" s="53" t="s">
        <v>72524</v>
      </c>
      <c r="P189" s="53" t="s">
        <v>72526</v>
      </c>
      <c r="Q189" s="53" t="s">
        <v>72528</v>
      </c>
      <c r="R189" s="53" t="s">
        <v>72530</v>
      </c>
      <c r="S189" s="53" t="s">
        <v>72531</v>
      </c>
      <c r="T189" s="53" t="s">
        <v>72534</v>
      </c>
      <c r="U189" s="53" t="s">
        <v>72537</v>
      </c>
      <c r="V189" s="53" t="s">
        <v>72539</v>
      </c>
      <c r="W189" s="53" t="s">
        <v>72542</v>
      </c>
      <c r="X189" s="53" t="s">
        <v>72544</v>
      </c>
      <c r="Y189" s="53" t="s">
        <v>72547</v>
      </c>
      <c r="Z189" s="53" t="s">
        <v>72550</v>
      </c>
      <c r="AA189" s="53" t="s">
        <v>72551</v>
      </c>
      <c r="AB189" s="53" t="s">
        <v>72553</v>
      </c>
      <c r="AC189" s="53" t="s">
        <v>72555</v>
      </c>
      <c r="AD189" s="53" t="s">
        <v>72558</v>
      </c>
      <c r="AE189" s="53" t="s">
        <v>72561</v>
      </c>
      <c r="AF189" s="53" t="s">
        <v>72563</v>
      </c>
      <c r="AG189" s="53" t="s">
        <v>72565</v>
      </c>
      <c r="AH189" s="53" t="s">
        <v>72567</v>
      </c>
      <c r="AI189" s="53" t="s">
        <v>72569</v>
      </c>
      <c r="AJ189" s="53" t="s">
        <v>72572</v>
      </c>
      <c r="AK189" s="53" t="s">
        <v>72574</v>
      </c>
      <c r="AL189" s="53" t="s">
        <v>72576</v>
      </c>
      <c r="AM189" s="53" t="s">
        <v>72579</v>
      </c>
      <c r="AN189" s="53" t="s">
        <v>72581</v>
      </c>
      <c r="AO189" s="53" t="s">
        <v>72584</v>
      </c>
      <c r="AP189" s="53" t="s">
        <v>72586</v>
      </c>
      <c r="AQ189" s="53" t="s">
        <v>72588</v>
      </c>
      <c r="AR189" s="53" t="s">
        <v>72591</v>
      </c>
      <c r="AS189" s="53" t="s">
        <v>72594</v>
      </c>
      <c r="AT189" s="53" t="s">
        <v>72596</v>
      </c>
      <c r="AU189" s="53" t="s">
        <v>72599</v>
      </c>
      <c r="AV189" s="53" t="s">
        <v>72602</v>
      </c>
      <c r="AW189" s="53" t="s">
        <v>72604</v>
      </c>
      <c r="AX189" s="53" t="s">
        <v>72607</v>
      </c>
      <c r="AY189" s="53" t="s">
        <v>72609</v>
      </c>
      <c r="AZ189" s="53" t="s">
        <v>72611</v>
      </c>
      <c r="BA189" s="53" t="s">
        <v>72614</v>
      </c>
      <c r="BB189" s="53" t="s">
        <v>72617</v>
      </c>
      <c r="BC189" s="53" t="s">
        <v>72619</v>
      </c>
      <c r="BD189" s="53" t="s">
        <v>72621</v>
      </c>
      <c r="BE189" s="53" t="s">
        <v>72624</v>
      </c>
      <c r="BF189" s="53" t="s">
        <v>72627</v>
      </c>
      <c r="BG189" s="53" t="s">
        <v>72629</v>
      </c>
      <c r="BH189" s="53" t="s">
        <v>72631</v>
      </c>
      <c r="BI189" s="53" t="s">
        <v>72633</v>
      </c>
      <c r="BJ189" s="53" t="s">
        <v>72634</v>
      </c>
      <c r="BK189" s="53" t="s">
        <v>72636</v>
      </c>
      <c r="BL189" s="53" t="s">
        <v>72638</v>
      </c>
      <c r="BM189" s="53" t="s">
        <v>72640</v>
      </c>
      <c r="BN189" s="53" t="s">
        <v>72644</v>
      </c>
      <c r="BO189" s="53" t="s">
        <v>72646</v>
      </c>
      <c r="BP189" s="53" t="s">
        <v>72649</v>
      </c>
      <c r="BQ189" s="53" t="s">
        <v>72652</v>
      </c>
      <c r="BR189" s="53" t="s">
        <v>72654</v>
      </c>
      <c r="BS189" s="53" t="s">
        <v>72656</v>
      </c>
      <c r="BT189" s="53" t="s">
        <v>72659</v>
      </c>
      <c r="BU189" s="53" t="s">
        <v>72661</v>
      </c>
      <c r="BV189" s="53" t="s">
        <v>72664</v>
      </c>
      <c r="BW189" s="53" t="s">
        <v>72666</v>
      </c>
      <c r="BX189" s="53" t="s">
        <v>72669</v>
      </c>
      <c r="BY189" s="53" t="s">
        <v>72672</v>
      </c>
      <c r="BZ189" s="53" t="s">
        <v>72675</v>
      </c>
      <c r="CA189" s="53" t="s">
        <v>72677</v>
      </c>
      <c r="CB189" s="53" t="s">
        <v>72679</v>
      </c>
      <c r="CC189" s="53" t="s">
        <v>72683</v>
      </c>
      <c r="CD189" s="53" t="s">
        <v>72686</v>
      </c>
      <c r="CE189" s="53" t="s">
        <v>72688</v>
      </c>
      <c r="CF189" s="53" t="s">
        <v>72690</v>
      </c>
      <c r="CG189" s="53" t="s">
        <v>72693</v>
      </c>
      <c r="CH189" s="53" t="s">
        <v>72696</v>
      </c>
      <c r="CI189" s="53" t="s">
        <v>72698</v>
      </c>
      <c r="CJ189" s="53" t="s">
        <v>72700</v>
      </c>
      <c r="CK189" s="53" t="s">
        <v>72704</v>
      </c>
      <c r="CL189" s="53" t="s">
        <v>72707</v>
      </c>
      <c r="CM189" s="53" t="s">
        <v>72709</v>
      </c>
      <c r="CN189" s="53" t="s">
        <v>72711</v>
      </c>
      <c r="CO189" s="53" t="s">
        <v>72714</v>
      </c>
      <c r="CP189" s="53" t="s">
        <v>72717</v>
      </c>
      <c r="CQ189" s="53" t="s">
        <v>72720</v>
      </c>
      <c r="CR189" s="53" t="s">
        <v>72722</v>
      </c>
      <c r="CS189" s="53" t="s">
        <v>72727</v>
      </c>
      <c r="CT189" s="53" t="s">
        <v>72729</v>
      </c>
      <c r="CU189" s="53" t="s">
        <v>72731</v>
      </c>
      <c r="CV189" s="53" t="s">
        <v>72735</v>
      </c>
      <c r="CW189" s="53" t="s">
        <v>72739</v>
      </c>
      <c r="CX189" s="53" t="s">
        <v>72741</v>
      </c>
      <c r="CY189" s="53" t="s">
        <v>72744</v>
      </c>
      <c r="CZ189" s="53" t="s">
        <v>72748</v>
      </c>
      <c r="DA189" s="53" t="s">
        <v>72751</v>
      </c>
      <c r="DB189" s="53" t="s">
        <v>72755</v>
      </c>
      <c r="DC189" s="53" t="s">
        <v>72757</v>
      </c>
      <c r="DD189" s="53" t="s">
        <v>72760</v>
      </c>
      <c r="DE189" s="53" t="s">
        <v>72763</v>
      </c>
      <c r="DF189" s="53" t="s">
        <v>72766</v>
      </c>
      <c r="DG189" s="53" t="s">
        <v>72768</v>
      </c>
      <c r="DH189" s="53" t="s">
        <v>72771</v>
      </c>
      <c r="DI189" s="53" t="s">
        <v>72774</v>
      </c>
      <c r="DJ189" s="53" t="s">
        <v>72776</v>
      </c>
      <c r="DK189" s="53" t="s">
        <v>72779</v>
      </c>
      <c r="DL189" s="53" t="s">
        <v>72782</v>
      </c>
      <c r="DM189" s="53" t="s">
        <v>72784</v>
      </c>
    </row>
    <row r="190" spans="1:117" ht="15.75" customHeight="1">
      <c r="A190" s="129">
        <v>181</v>
      </c>
      <c r="B190" s="53" t="s">
        <v>72790</v>
      </c>
      <c r="C190" s="53" t="s">
        <v>72792</v>
      </c>
      <c r="D190" s="53" t="s">
        <v>72795</v>
      </c>
      <c r="E190" s="53" t="s">
        <v>72797</v>
      </c>
      <c r="F190" s="53" t="s">
        <v>72800</v>
      </c>
      <c r="G190" s="53" t="s">
        <v>72801</v>
      </c>
      <c r="H190" s="53" t="s">
        <v>72803</v>
      </c>
      <c r="I190" s="53" t="s">
        <v>72807</v>
      </c>
      <c r="J190" s="53" t="s">
        <v>72808</v>
      </c>
      <c r="K190" s="53" t="s">
        <v>72810</v>
      </c>
      <c r="L190" s="53" t="s">
        <v>72812</v>
      </c>
      <c r="M190" s="53" t="s">
        <v>72813</v>
      </c>
      <c r="N190" s="53" t="s">
        <v>72815</v>
      </c>
      <c r="O190" s="53" t="s">
        <v>72818</v>
      </c>
      <c r="P190" s="53" t="s">
        <v>72820</v>
      </c>
      <c r="Q190" s="53" t="s">
        <v>72823</v>
      </c>
      <c r="R190" s="53" t="s">
        <v>72824</v>
      </c>
      <c r="S190" s="53" t="s">
        <v>72826</v>
      </c>
      <c r="T190" s="53" t="s">
        <v>72830</v>
      </c>
      <c r="U190" s="53" t="s">
        <v>72832</v>
      </c>
      <c r="V190" s="53" t="s">
        <v>72834</v>
      </c>
      <c r="W190" s="53" t="s">
        <v>72836</v>
      </c>
      <c r="X190" s="53" t="s">
        <v>72839</v>
      </c>
      <c r="Y190" s="53" t="s">
        <v>72841</v>
      </c>
      <c r="Z190" s="53" t="s">
        <v>72844</v>
      </c>
      <c r="AA190" s="53" t="s">
        <v>72846</v>
      </c>
      <c r="AB190" s="53" t="s">
        <v>72850</v>
      </c>
      <c r="AC190" s="53" t="s">
        <v>72853</v>
      </c>
      <c r="AD190" s="53" t="s">
        <v>72855</v>
      </c>
      <c r="AE190" s="53" t="s">
        <v>72858</v>
      </c>
      <c r="AF190" s="53" t="s">
        <v>72861</v>
      </c>
      <c r="AG190" s="53" t="s">
        <v>72864</v>
      </c>
      <c r="AH190" s="53" t="s">
        <v>72866</v>
      </c>
      <c r="AI190" s="53" t="s">
        <v>72870</v>
      </c>
      <c r="AJ190" s="53" t="s">
        <v>72873</v>
      </c>
      <c r="AK190" s="53" t="s">
        <v>72875</v>
      </c>
      <c r="AL190" s="53" t="s">
        <v>72878</v>
      </c>
      <c r="AM190" s="53" t="s">
        <v>72879</v>
      </c>
      <c r="AN190" s="53" t="s">
        <v>72882</v>
      </c>
      <c r="AO190" s="53" t="s">
        <v>72885</v>
      </c>
      <c r="AP190" s="53" t="s">
        <v>72887</v>
      </c>
      <c r="AQ190" s="53" t="s">
        <v>72890</v>
      </c>
      <c r="AR190" s="53" t="s">
        <v>72893</v>
      </c>
      <c r="AS190" s="53" t="s">
        <v>72896</v>
      </c>
      <c r="AT190" s="53" t="s">
        <v>72898</v>
      </c>
      <c r="AU190" s="53" t="s">
        <v>72901</v>
      </c>
      <c r="AV190" s="53" t="s">
        <v>72906</v>
      </c>
      <c r="AW190" s="53" t="s">
        <v>72907</v>
      </c>
      <c r="AX190" s="53" t="s">
        <v>72910</v>
      </c>
      <c r="AY190" s="53" t="s">
        <v>72914</v>
      </c>
      <c r="AZ190" s="53" t="s">
        <v>72917</v>
      </c>
      <c r="BA190" s="53" t="s">
        <v>72918</v>
      </c>
      <c r="BB190" s="53" t="s">
        <v>72921</v>
      </c>
      <c r="BC190" s="53" t="s">
        <v>72924</v>
      </c>
      <c r="BD190" s="53" t="s">
        <v>72926</v>
      </c>
      <c r="BE190" s="53" t="s">
        <v>72928</v>
      </c>
      <c r="BF190" s="53" t="s">
        <v>72930</v>
      </c>
      <c r="BG190" s="53" t="s">
        <v>72933</v>
      </c>
      <c r="BH190" s="53" t="s">
        <v>72936</v>
      </c>
      <c r="BI190" s="53" t="s">
        <v>72939</v>
      </c>
      <c r="BJ190" s="53" t="s">
        <v>72942</v>
      </c>
      <c r="BK190" s="53" t="s">
        <v>72945</v>
      </c>
      <c r="BL190" s="53" t="s">
        <v>72948</v>
      </c>
      <c r="BM190" s="53" t="s">
        <v>72952</v>
      </c>
      <c r="BN190" s="53" t="s">
        <v>72956</v>
      </c>
      <c r="BO190" s="53" t="s">
        <v>72959</v>
      </c>
      <c r="BP190" s="53" t="s">
        <v>72961</v>
      </c>
      <c r="BQ190" s="53" t="s">
        <v>72964</v>
      </c>
      <c r="BR190" s="53" t="s">
        <v>72967</v>
      </c>
      <c r="BS190" s="53" t="s">
        <v>72970</v>
      </c>
      <c r="BT190" s="53" t="s">
        <v>72973</v>
      </c>
      <c r="BU190" s="53" t="s">
        <v>72976</v>
      </c>
      <c r="BV190" s="53" t="s">
        <v>72979</v>
      </c>
      <c r="BW190" s="53" t="s">
        <v>72981</v>
      </c>
      <c r="BX190" s="53" t="s">
        <v>72984</v>
      </c>
      <c r="BY190" s="53" t="s">
        <v>72987</v>
      </c>
      <c r="BZ190" s="53" t="s">
        <v>72990</v>
      </c>
      <c r="CA190" s="53" t="s">
        <v>72993</v>
      </c>
      <c r="CB190" s="53" t="s">
        <v>72995</v>
      </c>
      <c r="CC190" s="53" t="s">
        <v>72999</v>
      </c>
      <c r="CD190" s="53" t="s">
        <v>73002</v>
      </c>
      <c r="CE190" s="53" t="s">
        <v>73004</v>
      </c>
      <c r="CF190" s="53" t="s">
        <v>73006</v>
      </c>
      <c r="CG190" s="53" t="s">
        <v>73011</v>
      </c>
      <c r="CH190" s="53" t="s">
        <v>73013</v>
      </c>
      <c r="CI190" s="53" t="s">
        <v>73015</v>
      </c>
      <c r="CJ190" s="53" t="s">
        <v>73018</v>
      </c>
      <c r="CK190" s="53" t="s">
        <v>73021</v>
      </c>
      <c r="CL190" s="53" t="s">
        <v>73022</v>
      </c>
      <c r="CM190" s="53" t="s">
        <v>73024</v>
      </c>
      <c r="CN190" s="53" t="s">
        <v>73027</v>
      </c>
      <c r="CO190" s="53" t="s">
        <v>73028</v>
      </c>
      <c r="CP190" s="53" t="s">
        <v>73030</v>
      </c>
      <c r="CQ190" s="53" t="s">
        <v>73033</v>
      </c>
      <c r="CR190" s="53" t="s">
        <v>73036</v>
      </c>
      <c r="CS190" s="53" t="s">
        <v>73039</v>
      </c>
      <c r="CT190" s="53" t="s">
        <v>73041</v>
      </c>
      <c r="CU190" s="53" t="s">
        <v>73043</v>
      </c>
      <c r="CV190" s="53" t="s">
        <v>73046</v>
      </c>
      <c r="CW190" s="53" t="s">
        <v>73048</v>
      </c>
      <c r="CX190" s="53" t="s">
        <v>73050</v>
      </c>
      <c r="CY190" s="53" t="s">
        <v>73052</v>
      </c>
      <c r="CZ190" s="53" t="s">
        <v>73055</v>
      </c>
      <c r="DA190" s="53" t="s">
        <v>73058</v>
      </c>
      <c r="DB190" s="53" t="s">
        <v>73060</v>
      </c>
      <c r="DC190" s="53" t="s">
        <v>73063</v>
      </c>
      <c r="DD190" s="53" t="s">
        <v>73065</v>
      </c>
      <c r="DE190" s="53" t="s">
        <v>73067</v>
      </c>
      <c r="DF190" s="53" t="s">
        <v>73069</v>
      </c>
      <c r="DG190" s="53" t="s">
        <v>73072</v>
      </c>
      <c r="DH190" s="53" t="s">
        <v>73075</v>
      </c>
      <c r="DI190" s="53" t="s">
        <v>73077</v>
      </c>
      <c r="DJ190" s="53" t="s">
        <v>73080</v>
      </c>
      <c r="DK190" s="53" t="s">
        <v>73083</v>
      </c>
      <c r="DL190" s="53" t="s">
        <v>73085</v>
      </c>
      <c r="DM190" s="53" t="s">
        <v>73088</v>
      </c>
    </row>
    <row r="191" spans="1:117" ht="15.75" customHeight="1">
      <c r="A191" s="129">
        <v>182</v>
      </c>
      <c r="B191" s="53" t="s">
        <v>73092</v>
      </c>
      <c r="C191" s="53" t="s">
        <v>73095</v>
      </c>
      <c r="D191" s="53" t="s">
        <v>73098</v>
      </c>
      <c r="E191" s="53" t="s">
        <v>73099</v>
      </c>
      <c r="F191" s="53" t="s">
        <v>73101</v>
      </c>
      <c r="G191" s="53" t="s">
        <v>73104</v>
      </c>
      <c r="H191" s="53" t="s">
        <v>73107</v>
      </c>
      <c r="I191" s="53" t="s">
        <v>73109</v>
      </c>
      <c r="J191" s="53" t="s">
        <v>73110</v>
      </c>
      <c r="K191" s="53" t="s">
        <v>73112</v>
      </c>
      <c r="L191" s="53" t="s">
        <v>73114</v>
      </c>
      <c r="M191" s="53" t="s">
        <v>73116</v>
      </c>
      <c r="N191" s="53" t="s">
        <v>73118</v>
      </c>
      <c r="O191" s="53" t="s">
        <v>73119</v>
      </c>
      <c r="P191" s="53" t="s">
        <v>73122</v>
      </c>
      <c r="Q191" s="53" t="s">
        <v>73125</v>
      </c>
      <c r="R191" s="53" t="s">
        <v>73126</v>
      </c>
      <c r="S191" s="53" t="s">
        <v>73128</v>
      </c>
      <c r="T191" s="53" t="s">
        <v>73131</v>
      </c>
      <c r="U191" s="53" t="s">
        <v>73133</v>
      </c>
      <c r="V191" s="53" t="s">
        <v>73135</v>
      </c>
      <c r="W191" s="53" t="s">
        <v>73138</v>
      </c>
      <c r="X191" s="53" t="s">
        <v>73141</v>
      </c>
      <c r="Y191" s="53" t="s">
        <v>73143</v>
      </c>
      <c r="Z191" s="53" t="s">
        <v>73145</v>
      </c>
      <c r="AA191" s="53" t="s">
        <v>73148</v>
      </c>
      <c r="AB191" s="53" t="s">
        <v>73150</v>
      </c>
      <c r="AC191" s="53" t="s">
        <v>73152</v>
      </c>
      <c r="AD191" s="53" t="s">
        <v>73154</v>
      </c>
      <c r="AE191" s="53" t="s">
        <v>73157</v>
      </c>
      <c r="AF191" s="53" t="s">
        <v>73159</v>
      </c>
      <c r="AG191" s="53" t="s">
        <v>73160</v>
      </c>
      <c r="AH191" s="53" t="s">
        <v>73162</v>
      </c>
      <c r="AI191" s="53" t="s">
        <v>73165</v>
      </c>
      <c r="AJ191" s="53" t="s">
        <v>73168</v>
      </c>
      <c r="AK191" s="53" t="s">
        <v>73170</v>
      </c>
      <c r="AL191" s="53" t="s">
        <v>73172</v>
      </c>
      <c r="AM191" s="53" t="s">
        <v>73174</v>
      </c>
      <c r="AN191" s="53" t="s">
        <v>73177</v>
      </c>
      <c r="AO191" s="53" t="s">
        <v>73180</v>
      </c>
      <c r="AP191" s="53" t="s">
        <v>73181</v>
      </c>
      <c r="AQ191" s="53" t="s">
        <v>73183</v>
      </c>
      <c r="AR191" s="53" t="s">
        <v>73185</v>
      </c>
      <c r="AS191" s="53" t="s">
        <v>73188</v>
      </c>
      <c r="AT191" s="53" t="s">
        <v>73191</v>
      </c>
      <c r="AU191" s="53" t="s">
        <v>73193</v>
      </c>
      <c r="AV191" s="53" t="s">
        <v>73195</v>
      </c>
      <c r="AW191" s="53" t="s">
        <v>73198</v>
      </c>
      <c r="AX191" s="53" t="s">
        <v>73201</v>
      </c>
      <c r="AY191" s="53" t="s">
        <v>73202</v>
      </c>
      <c r="AZ191" s="53" t="s">
        <v>73204</v>
      </c>
      <c r="BA191" s="53" t="s">
        <v>73207</v>
      </c>
      <c r="BB191" s="53" t="s">
        <v>73210</v>
      </c>
      <c r="BC191" s="53" t="s">
        <v>73212</v>
      </c>
      <c r="BD191" s="53" t="s">
        <v>73215</v>
      </c>
      <c r="BE191" s="53" t="s">
        <v>73217</v>
      </c>
      <c r="BF191" s="53" t="s">
        <v>73220</v>
      </c>
      <c r="BG191" s="53" t="s">
        <v>73222</v>
      </c>
      <c r="BH191" s="53" t="s">
        <v>73224</v>
      </c>
      <c r="BI191" s="53" t="s">
        <v>73226</v>
      </c>
      <c r="BJ191" s="53" t="s">
        <v>73228</v>
      </c>
      <c r="BK191" s="53" t="s">
        <v>73230</v>
      </c>
      <c r="BL191" s="53" t="s">
        <v>73233</v>
      </c>
      <c r="BM191" s="53" t="s">
        <v>73235</v>
      </c>
      <c r="BN191" s="53" t="s">
        <v>73237</v>
      </c>
      <c r="BO191" s="53" t="s">
        <v>73240</v>
      </c>
      <c r="BP191" s="53" t="s">
        <v>73242</v>
      </c>
      <c r="BQ191" s="53" t="s">
        <v>73244</v>
      </c>
      <c r="BR191" s="53" t="s">
        <v>73246</v>
      </c>
      <c r="BS191" s="53" t="s">
        <v>73248</v>
      </c>
      <c r="BT191" s="53" t="s">
        <v>73250</v>
      </c>
      <c r="BU191" s="53" t="s">
        <v>73253</v>
      </c>
      <c r="BV191" s="53" t="s">
        <v>73256</v>
      </c>
      <c r="BW191" s="53" t="s">
        <v>73258</v>
      </c>
      <c r="BX191" s="53" t="s">
        <v>73260</v>
      </c>
      <c r="BY191" s="53" t="s">
        <v>73262</v>
      </c>
      <c r="BZ191" s="53" t="s">
        <v>73264</v>
      </c>
      <c r="CA191" s="53" t="s">
        <v>73267</v>
      </c>
      <c r="CB191" s="53" t="s">
        <v>73270</v>
      </c>
      <c r="CC191" s="53" t="s">
        <v>73271</v>
      </c>
      <c r="CD191" s="53" t="s">
        <v>73273</v>
      </c>
      <c r="CE191" s="53" t="s">
        <v>73276</v>
      </c>
      <c r="CF191" s="53" t="s">
        <v>73278</v>
      </c>
      <c r="CG191" s="53" t="s">
        <v>73280</v>
      </c>
      <c r="CH191" s="53" t="s">
        <v>73282</v>
      </c>
      <c r="CI191" s="53" t="s">
        <v>73283</v>
      </c>
      <c r="CJ191" s="53" t="s">
        <v>73285</v>
      </c>
      <c r="CK191" s="53" t="s">
        <v>73288</v>
      </c>
      <c r="CL191" s="53" t="s">
        <v>73291</v>
      </c>
      <c r="CM191" s="53" t="s">
        <v>73293</v>
      </c>
      <c r="CN191" s="53" t="s">
        <v>73294</v>
      </c>
      <c r="CO191" s="53" t="s">
        <v>73297</v>
      </c>
      <c r="CP191" s="53" t="s">
        <v>73299</v>
      </c>
      <c r="CQ191" s="53" t="s">
        <v>73302</v>
      </c>
      <c r="CR191" s="53" t="s">
        <v>73305</v>
      </c>
      <c r="CS191" s="53" t="s">
        <v>73307</v>
      </c>
      <c r="CT191" s="53" t="s">
        <v>73310</v>
      </c>
      <c r="CU191" s="53" t="s">
        <v>73312</v>
      </c>
      <c r="CV191" s="53" t="s">
        <v>73314</v>
      </c>
      <c r="CW191" s="53" t="s">
        <v>73317</v>
      </c>
      <c r="CX191" s="53" t="s">
        <v>73320</v>
      </c>
      <c r="CY191" s="53" t="s">
        <v>73322</v>
      </c>
      <c r="CZ191" s="53" t="s">
        <v>73325</v>
      </c>
      <c r="DA191" s="53" t="s">
        <v>73327</v>
      </c>
      <c r="DB191" s="53" t="s">
        <v>73329</v>
      </c>
      <c r="DC191" s="53" t="s">
        <v>73331</v>
      </c>
      <c r="DD191" s="53" t="s">
        <v>73333</v>
      </c>
      <c r="DE191" s="53" t="s">
        <v>73335</v>
      </c>
      <c r="DF191" s="53" t="s">
        <v>73337</v>
      </c>
      <c r="DG191" s="53" t="s">
        <v>73340</v>
      </c>
      <c r="DH191" s="53" t="s">
        <v>73342</v>
      </c>
      <c r="DI191" s="53" t="s">
        <v>73343</v>
      </c>
      <c r="DJ191" s="53" t="s">
        <v>73345</v>
      </c>
      <c r="DK191" s="53" t="s">
        <v>73347</v>
      </c>
      <c r="DL191" s="53" t="s">
        <v>73350</v>
      </c>
      <c r="DM191" s="53" t="s">
        <v>73352</v>
      </c>
    </row>
    <row r="192" spans="1:117" ht="15.75" customHeight="1">
      <c r="A192" s="129">
        <v>183</v>
      </c>
      <c r="B192" s="53" t="s">
        <v>73356</v>
      </c>
      <c r="C192" s="53" t="s">
        <v>73359</v>
      </c>
      <c r="D192" s="53" t="s">
        <v>73360</v>
      </c>
      <c r="E192" s="53" t="s">
        <v>73363</v>
      </c>
      <c r="F192" s="53" t="s">
        <v>73366</v>
      </c>
      <c r="G192" s="53" t="s">
        <v>73367</v>
      </c>
      <c r="H192" s="53" t="s">
        <v>73369</v>
      </c>
      <c r="I192" s="53" t="s">
        <v>73372</v>
      </c>
      <c r="J192" s="53" t="s">
        <v>73375</v>
      </c>
      <c r="K192" s="53" t="s">
        <v>73377</v>
      </c>
      <c r="L192" s="53" t="s">
        <v>73378</v>
      </c>
      <c r="M192" s="53" t="s">
        <v>48263</v>
      </c>
      <c r="N192" s="53" t="s">
        <v>73383</v>
      </c>
      <c r="O192" s="53" t="s">
        <v>73385</v>
      </c>
      <c r="P192" s="53" t="s">
        <v>73387</v>
      </c>
      <c r="Q192" s="53" t="s">
        <v>73390</v>
      </c>
      <c r="R192" s="53" t="s">
        <v>73393</v>
      </c>
      <c r="S192" s="53" t="s">
        <v>73396</v>
      </c>
      <c r="T192" s="53" t="s">
        <v>73398</v>
      </c>
      <c r="U192" s="53" t="s">
        <v>73401</v>
      </c>
      <c r="V192" s="53" t="s">
        <v>73404</v>
      </c>
      <c r="W192" s="53" t="s">
        <v>73406</v>
      </c>
      <c r="X192" s="53" t="s">
        <v>73418</v>
      </c>
      <c r="Y192" s="53" t="s">
        <v>73421</v>
      </c>
      <c r="Z192" s="53" t="s">
        <v>73425</v>
      </c>
      <c r="AA192" s="53" t="s">
        <v>73427</v>
      </c>
      <c r="AB192" s="53" t="s">
        <v>73359</v>
      </c>
      <c r="AC192" s="53" t="s">
        <v>73431</v>
      </c>
      <c r="AD192" s="53" t="s">
        <v>73434</v>
      </c>
      <c r="AE192" s="53" t="s">
        <v>73438</v>
      </c>
      <c r="AF192" s="53" t="s">
        <v>73440</v>
      </c>
      <c r="AG192" s="53" t="s">
        <v>73442</v>
      </c>
      <c r="AH192" s="53" t="s">
        <v>73445</v>
      </c>
      <c r="AI192" s="53" t="s">
        <v>73449</v>
      </c>
      <c r="AJ192" s="53" t="s">
        <v>73451</v>
      </c>
      <c r="AK192" s="53" t="s">
        <v>73421</v>
      </c>
      <c r="AL192" s="53" t="s">
        <v>73455</v>
      </c>
      <c r="AM192" s="53" t="s">
        <v>73457</v>
      </c>
      <c r="AN192" s="53" t="s">
        <v>73460</v>
      </c>
      <c r="AO192" s="53" t="s">
        <v>73461</v>
      </c>
      <c r="AP192" s="53" t="s">
        <v>73463</v>
      </c>
      <c r="AQ192" s="53" t="s">
        <v>73466</v>
      </c>
      <c r="AR192" s="53" t="s">
        <v>73468</v>
      </c>
      <c r="AS192" s="53" t="s">
        <v>73471</v>
      </c>
      <c r="AT192" s="53" t="s">
        <v>73474</v>
      </c>
      <c r="AU192" s="53" t="s">
        <v>73476</v>
      </c>
      <c r="AV192" s="53" t="s">
        <v>73480</v>
      </c>
      <c r="AW192" s="53" t="s">
        <v>73481</v>
      </c>
      <c r="AX192" s="53" t="s">
        <v>73484</v>
      </c>
      <c r="AY192" s="53" t="s">
        <v>73487</v>
      </c>
      <c r="AZ192" s="53" t="s">
        <v>73490</v>
      </c>
      <c r="BA192" s="53" t="s">
        <v>73491</v>
      </c>
      <c r="BB192" s="53" t="s">
        <v>73493</v>
      </c>
      <c r="BC192" s="53" t="s">
        <v>73495</v>
      </c>
      <c r="BD192" s="53" t="s">
        <v>73498</v>
      </c>
      <c r="BE192" s="53" t="s">
        <v>73501</v>
      </c>
      <c r="BF192" s="53" t="s">
        <v>73503</v>
      </c>
      <c r="BG192" s="53" t="s">
        <v>73506</v>
      </c>
      <c r="BH192" s="53" t="s">
        <v>73508</v>
      </c>
      <c r="BI192" s="53" t="s">
        <v>73511</v>
      </c>
      <c r="BJ192" s="53" t="s">
        <v>73512</v>
      </c>
      <c r="BK192" s="53" t="s">
        <v>73514</v>
      </c>
      <c r="BL192" s="53" t="s">
        <v>73517</v>
      </c>
      <c r="BM192" s="53" t="s">
        <v>73519</v>
      </c>
      <c r="BN192" s="53" t="s">
        <v>73521</v>
      </c>
      <c r="BO192" s="53" t="s">
        <v>73523</v>
      </c>
      <c r="BP192" s="53" t="s">
        <v>73525</v>
      </c>
      <c r="BQ192" s="53" t="s">
        <v>73527</v>
      </c>
      <c r="BR192" s="53" t="s">
        <v>73530</v>
      </c>
      <c r="BS192" s="53" t="s">
        <v>73531</v>
      </c>
      <c r="BT192" s="53" t="s">
        <v>73533</v>
      </c>
      <c r="BU192" s="53" t="s">
        <v>73535</v>
      </c>
      <c r="BV192" s="53" t="s">
        <v>73537</v>
      </c>
      <c r="BW192" s="53" t="s">
        <v>73540</v>
      </c>
      <c r="BX192" s="53" t="s">
        <v>73542</v>
      </c>
      <c r="BY192" s="53" t="s">
        <v>73544</v>
      </c>
      <c r="BZ192" s="53" t="s">
        <v>73546</v>
      </c>
      <c r="CA192" s="53" t="s">
        <v>73549</v>
      </c>
      <c r="CB192" s="53" t="s">
        <v>73550</v>
      </c>
      <c r="CC192" s="53" t="s">
        <v>73552</v>
      </c>
      <c r="CD192" s="53" t="s">
        <v>73555</v>
      </c>
      <c r="CE192" s="53" t="s">
        <v>73556</v>
      </c>
      <c r="CF192" s="53" t="s">
        <v>73559</v>
      </c>
      <c r="CG192" s="53" t="s">
        <v>73561</v>
      </c>
      <c r="CH192" s="53" t="s">
        <v>73563</v>
      </c>
      <c r="CI192" s="53" t="s">
        <v>73566</v>
      </c>
      <c r="CJ192" s="53" t="s">
        <v>48271</v>
      </c>
      <c r="CK192" s="53" t="s">
        <v>73569</v>
      </c>
      <c r="CL192" s="53" t="s">
        <v>73571</v>
      </c>
      <c r="CM192" s="53" t="s">
        <v>73574</v>
      </c>
      <c r="CN192" s="53" t="s">
        <v>73577</v>
      </c>
      <c r="CO192" s="53" t="s">
        <v>73578</v>
      </c>
      <c r="CP192" s="53" t="s">
        <v>73580</v>
      </c>
      <c r="CQ192" s="53" t="s">
        <v>73582</v>
      </c>
      <c r="CR192" s="53" t="s">
        <v>73584</v>
      </c>
      <c r="CS192" s="53" t="s">
        <v>73587</v>
      </c>
      <c r="CT192" s="53" t="s">
        <v>73589</v>
      </c>
      <c r="CU192" s="53" t="s">
        <v>73590</v>
      </c>
      <c r="CV192" s="53" t="s">
        <v>73592</v>
      </c>
      <c r="CW192" s="53" t="s">
        <v>73594</v>
      </c>
      <c r="CX192" s="53" t="s">
        <v>73597</v>
      </c>
      <c r="CY192" s="53" t="s">
        <v>73599</v>
      </c>
      <c r="CZ192" s="53" t="s">
        <v>73601</v>
      </c>
      <c r="DA192" s="53" t="s">
        <v>73603</v>
      </c>
      <c r="DB192" s="53" t="s">
        <v>73606</v>
      </c>
      <c r="DC192" s="53" t="s">
        <v>73609</v>
      </c>
      <c r="DD192" s="53" t="s">
        <v>73611</v>
      </c>
      <c r="DE192" s="53" t="s">
        <v>73613</v>
      </c>
      <c r="DF192" s="53" t="s">
        <v>48419</v>
      </c>
      <c r="DG192" s="53" t="s">
        <v>73617</v>
      </c>
      <c r="DH192" s="53" t="s">
        <v>73619</v>
      </c>
      <c r="DI192" s="53" t="s">
        <v>73621</v>
      </c>
      <c r="DJ192" s="53" t="s">
        <v>73624</v>
      </c>
      <c r="DK192" s="53" t="s">
        <v>73627</v>
      </c>
      <c r="DL192" s="53" t="s">
        <v>73630</v>
      </c>
      <c r="DM192" s="53" t="s">
        <v>73632</v>
      </c>
    </row>
    <row r="193" spans="1:117" ht="15.75" customHeight="1">
      <c r="A193" s="129">
        <v>184</v>
      </c>
      <c r="B193" s="53" t="s">
        <v>73637</v>
      </c>
      <c r="C193" s="53" t="s">
        <v>73639</v>
      </c>
      <c r="D193" s="53" t="s">
        <v>73641</v>
      </c>
      <c r="E193" s="53" t="s">
        <v>73643</v>
      </c>
      <c r="F193" s="53" t="s">
        <v>73646</v>
      </c>
      <c r="G193" s="53" t="s">
        <v>73649</v>
      </c>
      <c r="H193" s="53" t="s">
        <v>73651</v>
      </c>
      <c r="I193" s="53" t="s">
        <v>73653</v>
      </c>
      <c r="J193" s="53" t="s">
        <v>73655</v>
      </c>
      <c r="K193" s="53" t="s">
        <v>73658</v>
      </c>
      <c r="L193" s="53" t="s">
        <v>73661</v>
      </c>
      <c r="M193" s="53" t="s">
        <v>73663</v>
      </c>
      <c r="N193" s="53" t="s">
        <v>73665</v>
      </c>
      <c r="O193" s="53" t="s">
        <v>73668</v>
      </c>
      <c r="P193" s="53" t="s">
        <v>73670</v>
      </c>
      <c r="Q193" s="53" t="s">
        <v>73672</v>
      </c>
      <c r="R193" s="53" t="s">
        <v>73674</v>
      </c>
      <c r="S193" s="53" t="s">
        <v>73676</v>
      </c>
      <c r="T193" s="53" t="s">
        <v>73678</v>
      </c>
      <c r="U193" s="53" t="s">
        <v>73681</v>
      </c>
      <c r="V193" s="53" t="s">
        <v>73683</v>
      </c>
      <c r="W193" s="53" t="s">
        <v>73685</v>
      </c>
      <c r="X193" s="53" t="s">
        <v>73687</v>
      </c>
      <c r="Y193" s="53" t="s">
        <v>73690</v>
      </c>
      <c r="Z193" s="53" t="s">
        <v>73691</v>
      </c>
      <c r="AA193" s="53" t="s">
        <v>73692</v>
      </c>
      <c r="AB193" s="53" t="s">
        <v>73693</v>
      </c>
      <c r="AC193" s="53" t="s">
        <v>73694</v>
      </c>
      <c r="AD193" s="53" t="s">
        <v>73696</v>
      </c>
      <c r="AE193" s="53" t="s">
        <v>73698</v>
      </c>
      <c r="AF193" s="53" t="s">
        <v>73701</v>
      </c>
      <c r="AG193" s="53" t="s">
        <v>73703</v>
      </c>
      <c r="AH193" s="53" t="s">
        <v>73705</v>
      </c>
      <c r="AI193" s="53" t="s">
        <v>73708</v>
      </c>
      <c r="AJ193" s="53" t="s">
        <v>73709</v>
      </c>
      <c r="AK193" s="53" t="s">
        <v>73711</v>
      </c>
      <c r="AL193" s="53" t="s">
        <v>73712</v>
      </c>
      <c r="AM193" s="53" t="s">
        <v>73714</v>
      </c>
      <c r="AN193" s="53" t="s">
        <v>73717</v>
      </c>
      <c r="AO193" s="53" t="s">
        <v>73718</v>
      </c>
      <c r="AP193" s="53" t="s">
        <v>73720</v>
      </c>
      <c r="AQ193" s="53" t="s">
        <v>73722</v>
      </c>
      <c r="AR193" s="53" t="s">
        <v>73726</v>
      </c>
      <c r="AS193" s="53" t="s">
        <v>73728</v>
      </c>
      <c r="AT193" s="53" t="s">
        <v>73729</v>
      </c>
      <c r="AU193" s="53" t="s">
        <v>73731</v>
      </c>
      <c r="AV193" s="53" t="s">
        <v>73734</v>
      </c>
      <c r="AW193" s="53" t="s">
        <v>73736</v>
      </c>
      <c r="AX193" s="53" t="s">
        <v>73737</v>
      </c>
      <c r="AY193" s="53" t="s">
        <v>73740</v>
      </c>
      <c r="AZ193" s="53" t="s">
        <v>73742</v>
      </c>
      <c r="BA193" s="53" t="s">
        <v>73743</v>
      </c>
      <c r="BB193" s="53" t="s">
        <v>73745</v>
      </c>
      <c r="BC193" s="53" t="s">
        <v>73748</v>
      </c>
      <c r="BD193" s="53" t="s">
        <v>73750</v>
      </c>
      <c r="BE193" s="53" t="s">
        <v>73753</v>
      </c>
      <c r="BF193" s="53" t="s">
        <v>73754</v>
      </c>
      <c r="BG193" s="53" t="s">
        <v>73756</v>
      </c>
      <c r="BH193" s="53" t="s">
        <v>73759</v>
      </c>
      <c r="BI193" s="53" t="s">
        <v>73761</v>
      </c>
      <c r="BJ193" s="53" t="s">
        <v>73764</v>
      </c>
      <c r="BK193" s="53" t="s">
        <v>73766</v>
      </c>
      <c r="BL193" s="53" t="s">
        <v>17777</v>
      </c>
      <c r="BM193" s="53" t="s">
        <v>73770</v>
      </c>
      <c r="BN193" s="53" t="s">
        <v>73772</v>
      </c>
      <c r="BO193" s="53" t="s">
        <v>73774</v>
      </c>
      <c r="BP193" s="53" t="s">
        <v>73776</v>
      </c>
      <c r="BQ193" s="53" t="s">
        <v>73778</v>
      </c>
      <c r="BR193" s="53" t="s">
        <v>73780</v>
      </c>
      <c r="BS193" s="53" t="s">
        <v>73785</v>
      </c>
      <c r="BT193" s="53" t="s">
        <v>73787</v>
      </c>
      <c r="BU193" s="53" t="s">
        <v>73791</v>
      </c>
      <c r="BV193" s="53" t="s">
        <v>73794</v>
      </c>
      <c r="BW193" s="53" t="s">
        <v>73795</v>
      </c>
      <c r="BX193" s="53" t="s">
        <v>73799</v>
      </c>
      <c r="BY193" s="53" t="s">
        <v>73802</v>
      </c>
      <c r="BZ193" s="53" t="s">
        <v>73804</v>
      </c>
      <c r="CA193" s="53" t="s">
        <v>73805</v>
      </c>
      <c r="CB193" s="53" t="s">
        <v>73808</v>
      </c>
      <c r="CC193" s="53" t="s">
        <v>73811</v>
      </c>
      <c r="CD193" s="53" t="s">
        <v>73814</v>
      </c>
      <c r="CE193" s="53" t="s">
        <v>73817</v>
      </c>
      <c r="CF193" s="53" t="s">
        <v>73821</v>
      </c>
      <c r="CG193" s="53" t="s">
        <v>73823</v>
      </c>
      <c r="CH193" s="53" t="s">
        <v>73826</v>
      </c>
      <c r="CI193" s="53" t="s">
        <v>73828</v>
      </c>
      <c r="CJ193" s="53" t="s">
        <v>73830</v>
      </c>
      <c r="CK193" s="53" t="s">
        <v>73832</v>
      </c>
      <c r="CL193" s="53" t="s">
        <v>73836</v>
      </c>
      <c r="CM193" s="53" t="s">
        <v>73839</v>
      </c>
      <c r="CN193" s="53" t="s">
        <v>73841</v>
      </c>
      <c r="CO193" s="53" t="s">
        <v>73843</v>
      </c>
      <c r="CP193" s="53" t="s">
        <v>73845</v>
      </c>
      <c r="CQ193" s="53" t="s">
        <v>73848</v>
      </c>
      <c r="CR193" s="53" t="s">
        <v>73851</v>
      </c>
      <c r="CS193" s="53" t="s">
        <v>73853</v>
      </c>
      <c r="CT193" s="53" t="s">
        <v>73855</v>
      </c>
      <c r="CU193" s="53" t="s">
        <v>73858</v>
      </c>
      <c r="CV193" s="53" t="s">
        <v>73860</v>
      </c>
      <c r="CW193" s="53" t="s">
        <v>73862</v>
      </c>
      <c r="CX193" s="53" t="s">
        <v>73864</v>
      </c>
      <c r="CY193" s="53" t="s">
        <v>73865</v>
      </c>
      <c r="CZ193" s="53" t="s">
        <v>73867</v>
      </c>
      <c r="DA193" s="53" t="s">
        <v>73870</v>
      </c>
      <c r="DB193" s="53" t="s">
        <v>73873</v>
      </c>
      <c r="DC193" s="53" t="s">
        <v>73876</v>
      </c>
      <c r="DD193" s="53" t="s">
        <v>73878</v>
      </c>
      <c r="DE193" s="53" t="s">
        <v>73882</v>
      </c>
      <c r="DF193" s="53" t="s">
        <v>73885</v>
      </c>
      <c r="DG193" s="53" t="s">
        <v>73887</v>
      </c>
      <c r="DH193" s="53" t="s">
        <v>73889</v>
      </c>
      <c r="DI193" s="53" t="s">
        <v>73893</v>
      </c>
      <c r="DJ193" s="53" t="s">
        <v>73896</v>
      </c>
      <c r="DK193" s="53" t="s">
        <v>73898</v>
      </c>
      <c r="DL193" s="53" t="s">
        <v>73900</v>
      </c>
      <c r="DM193" s="53" t="s">
        <v>73902</v>
      </c>
    </row>
    <row r="194" spans="1:117" ht="15.75" customHeight="1">
      <c r="A194" s="129">
        <v>185</v>
      </c>
      <c r="B194" s="53" t="s">
        <v>73906</v>
      </c>
      <c r="C194" s="53" t="s">
        <v>73909</v>
      </c>
      <c r="D194" s="53" t="s">
        <v>73912</v>
      </c>
      <c r="E194" s="53" t="s">
        <v>73913</v>
      </c>
      <c r="F194" s="53" t="s">
        <v>73915</v>
      </c>
      <c r="G194" s="53" t="s">
        <v>73918</v>
      </c>
      <c r="H194" s="53" t="s">
        <v>73921</v>
      </c>
      <c r="I194" s="53" t="s">
        <v>73924</v>
      </c>
      <c r="J194" s="53" t="s">
        <v>73925</v>
      </c>
      <c r="K194" s="53" t="s">
        <v>73928</v>
      </c>
      <c r="L194" s="53" t="s">
        <v>73931</v>
      </c>
      <c r="M194" s="53" t="s">
        <v>73933</v>
      </c>
      <c r="N194" s="53" t="s">
        <v>73935</v>
      </c>
      <c r="O194" s="53" t="s">
        <v>73937</v>
      </c>
      <c r="P194" s="53" t="s">
        <v>73940</v>
      </c>
      <c r="Q194" s="53" t="s">
        <v>73943</v>
      </c>
      <c r="R194" s="53" t="s">
        <v>73944</v>
      </c>
      <c r="S194" s="53" t="s">
        <v>73946</v>
      </c>
      <c r="T194" s="53" t="s">
        <v>73949</v>
      </c>
      <c r="U194" s="53" t="s">
        <v>73952</v>
      </c>
      <c r="V194" s="53" t="s">
        <v>73955</v>
      </c>
      <c r="W194" s="53" t="s">
        <v>73957</v>
      </c>
      <c r="X194" s="53" t="s">
        <v>73961</v>
      </c>
      <c r="Y194" s="53" t="s">
        <v>73963</v>
      </c>
      <c r="Z194" s="53" t="s">
        <v>73965</v>
      </c>
      <c r="AA194" s="53" t="s">
        <v>73969</v>
      </c>
      <c r="AB194" s="53" t="s">
        <v>73973</v>
      </c>
      <c r="AC194" s="53" t="s">
        <v>73975</v>
      </c>
      <c r="AD194" s="53" t="s">
        <v>73979</v>
      </c>
      <c r="AE194" s="53" t="s">
        <v>73981</v>
      </c>
      <c r="AF194" s="53" t="s">
        <v>73983</v>
      </c>
      <c r="AG194" s="53" t="s">
        <v>73988</v>
      </c>
      <c r="AH194" s="53" t="s">
        <v>73990</v>
      </c>
      <c r="AI194" s="53" t="s">
        <v>73992</v>
      </c>
      <c r="AJ194" s="53" t="s">
        <v>73995</v>
      </c>
      <c r="AK194" s="53" t="s">
        <v>73997</v>
      </c>
      <c r="AL194" s="53" t="s">
        <v>74000</v>
      </c>
      <c r="AM194" s="53" t="s">
        <v>74002</v>
      </c>
      <c r="AN194" s="53" t="s">
        <v>74004</v>
      </c>
      <c r="AO194" s="53" t="s">
        <v>74007</v>
      </c>
      <c r="AP194" s="53" t="s">
        <v>74010</v>
      </c>
      <c r="AQ194" s="53" t="s">
        <v>74012</v>
      </c>
      <c r="AR194" s="53" t="s">
        <v>74014</v>
      </c>
      <c r="AS194" s="53" t="s">
        <v>74017</v>
      </c>
      <c r="AT194" s="53" t="s">
        <v>74021</v>
      </c>
      <c r="AU194" s="53" t="s">
        <v>74023</v>
      </c>
      <c r="AV194" s="53" t="s">
        <v>74025</v>
      </c>
      <c r="AW194" s="53" t="s">
        <v>74029</v>
      </c>
      <c r="AX194" s="53" t="s">
        <v>17915</v>
      </c>
      <c r="AY194" s="53" t="s">
        <v>74033</v>
      </c>
      <c r="AZ194" s="53" t="s">
        <v>74034</v>
      </c>
      <c r="BA194" s="53" t="s">
        <v>74037</v>
      </c>
      <c r="BB194" s="53" t="s">
        <v>74040</v>
      </c>
      <c r="BC194" s="53" t="s">
        <v>74042</v>
      </c>
      <c r="BD194" s="53" t="s">
        <v>74045</v>
      </c>
      <c r="BE194" s="53" t="s">
        <v>74048</v>
      </c>
      <c r="BF194" s="53" t="s">
        <v>74051</v>
      </c>
      <c r="BG194" s="53" t="s">
        <v>74055</v>
      </c>
      <c r="BH194" s="53" t="s">
        <v>74058</v>
      </c>
      <c r="BI194" s="53" t="s">
        <v>74060</v>
      </c>
      <c r="BJ194" s="53" t="s">
        <v>74063</v>
      </c>
      <c r="BK194" s="53" t="s">
        <v>74066</v>
      </c>
      <c r="BL194" s="53" t="s">
        <v>74069</v>
      </c>
      <c r="BM194" s="53" t="s">
        <v>74071</v>
      </c>
      <c r="BN194" s="53" t="s">
        <v>74078</v>
      </c>
      <c r="BO194" s="53" t="s">
        <v>74080</v>
      </c>
      <c r="BP194" s="53" t="s">
        <v>74083</v>
      </c>
      <c r="BQ194" s="53" t="s">
        <v>74085</v>
      </c>
      <c r="BR194" s="53" t="s">
        <v>74087</v>
      </c>
      <c r="BS194" s="53" t="s">
        <v>74089</v>
      </c>
      <c r="BT194" s="53" t="s">
        <v>74092</v>
      </c>
      <c r="BU194" s="53" t="s">
        <v>74095</v>
      </c>
      <c r="BV194" s="53" t="s">
        <v>74097</v>
      </c>
      <c r="BW194" s="53" t="s">
        <v>74100</v>
      </c>
      <c r="BX194" s="53" t="s">
        <v>74103</v>
      </c>
      <c r="BY194" s="53" t="s">
        <v>74105</v>
      </c>
      <c r="BZ194" s="53" t="s">
        <v>74108</v>
      </c>
      <c r="CA194" s="53" t="s">
        <v>74110</v>
      </c>
      <c r="CB194" s="53" t="s">
        <v>74112</v>
      </c>
      <c r="CC194" s="53" t="s">
        <v>74115</v>
      </c>
      <c r="CD194" s="53" t="s">
        <v>74119</v>
      </c>
      <c r="CE194" s="53" t="s">
        <v>74122</v>
      </c>
      <c r="CF194" s="53" t="s">
        <v>74124</v>
      </c>
      <c r="CG194" s="53" t="s">
        <v>74127</v>
      </c>
      <c r="CH194" s="53" t="s">
        <v>74130</v>
      </c>
      <c r="CI194" s="53" t="s">
        <v>74132</v>
      </c>
      <c r="CJ194" s="53" t="s">
        <v>74135</v>
      </c>
      <c r="CK194" s="53" t="s">
        <v>74137</v>
      </c>
      <c r="CL194" s="53" t="s">
        <v>74139</v>
      </c>
      <c r="CM194" s="53" t="s">
        <v>74141</v>
      </c>
      <c r="CN194" s="53" t="s">
        <v>74144</v>
      </c>
      <c r="CO194" s="53" t="s">
        <v>74146</v>
      </c>
      <c r="CP194" s="53" t="s">
        <v>74148</v>
      </c>
      <c r="CQ194" s="53" t="s">
        <v>74150</v>
      </c>
      <c r="CR194" s="53" t="s">
        <v>74153</v>
      </c>
      <c r="CS194" s="53" t="s">
        <v>74156</v>
      </c>
      <c r="CT194" s="53" t="s">
        <v>74158</v>
      </c>
      <c r="CU194" s="53" t="s">
        <v>74161</v>
      </c>
      <c r="CV194" s="53" t="s">
        <v>74164</v>
      </c>
      <c r="CW194" s="53" t="s">
        <v>74165</v>
      </c>
      <c r="CX194" s="53" t="s">
        <v>74168</v>
      </c>
      <c r="CY194" s="53" t="s">
        <v>74171</v>
      </c>
      <c r="CZ194" s="53" t="s">
        <v>74174</v>
      </c>
      <c r="DA194" s="53" t="s">
        <v>74177</v>
      </c>
      <c r="DB194" s="53" t="s">
        <v>74179</v>
      </c>
      <c r="DC194" s="53" t="s">
        <v>74182</v>
      </c>
      <c r="DD194" s="53" t="s">
        <v>74184</v>
      </c>
      <c r="DE194" s="53" t="s">
        <v>74186</v>
      </c>
      <c r="DF194" s="53" t="s">
        <v>74189</v>
      </c>
      <c r="DG194" s="53" t="s">
        <v>74192</v>
      </c>
      <c r="DH194" s="53" t="s">
        <v>74195</v>
      </c>
      <c r="DI194" s="53" t="s">
        <v>74197</v>
      </c>
      <c r="DJ194" s="53" t="s">
        <v>74198</v>
      </c>
      <c r="DK194" s="53" t="s">
        <v>74200</v>
      </c>
      <c r="DL194" s="53" t="s">
        <v>74203</v>
      </c>
      <c r="DM194" s="53" t="s">
        <v>74206</v>
      </c>
    </row>
    <row r="195" spans="1:117" ht="15.75" customHeight="1">
      <c r="A195" s="129">
        <v>186</v>
      </c>
      <c r="B195" s="53" t="s">
        <v>74211</v>
      </c>
      <c r="C195" s="53" t="s">
        <v>74214</v>
      </c>
      <c r="D195" s="53" t="s">
        <v>74216</v>
      </c>
      <c r="E195" s="53" t="s">
        <v>74220</v>
      </c>
      <c r="F195" s="53" t="s">
        <v>74224</v>
      </c>
      <c r="G195" s="53" t="s">
        <v>74226</v>
      </c>
      <c r="H195" s="53" t="s">
        <v>74228</v>
      </c>
      <c r="I195" s="53" t="s">
        <v>74232</v>
      </c>
      <c r="J195" s="53" t="s">
        <v>74235</v>
      </c>
      <c r="K195" s="53" t="s">
        <v>74237</v>
      </c>
      <c r="L195" s="53" t="s">
        <v>74239</v>
      </c>
      <c r="M195" s="53" t="s">
        <v>74242</v>
      </c>
      <c r="N195" s="53" t="s">
        <v>74245</v>
      </c>
      <c r="O195" s="53" t="s">
        <v>74247</v>
      </c>
      <c r="P195" s="53" t="s">
        <v>74249</v>
      </c>
      <c r="Q195" s="53" t="s">
        <v>74251</v>
      </c>
      <c r="R195" s="53" t="s">
        <v>74253</v>
      </c>
      <c r="S195" s="53" t="s">
        <v>74256</v>
      </c>
      <c r="T195" s="53" t="s">
        <v>74258</v>
      </c>
      <c r="U195" s="53" t="s">
        <v>74260</v>
      </c>
      <c r="V195" s="53" t="s">
        <v>74262</v>
      </c>
      <c r="W195" s="53" t="s">
        <v>74265</v>
      </c>
      <c r="X195" s="53" t="s">
        <v>74268</v>
      </c>
      <c r="Y195" s="53" t="s">
        <v>74270</v>
      </c>
      <c r="Z195" s="53" t="s">
        <v>74272</v>
      </c>
      <c r="AA195" s="53" t="s">
        <v>74276</v>
      </c>
      <c r="AB195" s="53" t="s">
        <v>74279</v>
      </c>
      <c r="AC195" s="53" t="s">
        <v>74282</v>
      </c>
      <c r="AD195" s="53" t="s">
        <v>74285</v>
      </c>
      <c r="AE195" s="53" t="s">
        <v>74288</v>
      </c>
      <c r="AF195" s="53" t="s">
        <v>74291</v>
      </c>
      <c r="AG195" s="53" t="s">
        <v>74293</v>
      </c>
      <c r="AH195" s="53" t="s">
        <v>74298</v>
      </c>
      <c r="AI195" s="53" t="s">
        <v>74301</v>
      </c>
      <c r="AJ195" s="53" t="s">
        <v>74303</v>
      </c>
      <c r="AK195" s="53" t="s">
        <v>74306</v>
      </c>
      <c r="AL195" s="53" t="s">
        <v>74310</v>
      </c>
      <c r="AM195" s="53" t="s">
        <v>74313</v>
      </c>
      <c r="AN195" s="53" t="s">
        <v>74316</v>
      </c>
      <c r="AO195" s="53" t="s">
        <v>74319</v>
      </c>
      <c r="AP195" s="53" t="s">
        <v>74321</v>
      </c>
      <c r="AQ195" s="53" t="s">
        <v>74323</v>
      </c>
      <c r="AR195" s="53" t="s">
        <v>74325</v>
      </c>
      <c r="AS195" s="53" t="s">
        <v>74329</v>
      </c>
      <c r="AT195" s="53" t="s">
        <v>74331</v>
      </c>
      <c r="AU195" s="53" t="s">
        <v>74332</v>
      </c>
      <c r="AV195" s="53" t="s">
        <v>74335</v>
      </c>
      <c r="AW195" s="53" t="s">
        <v>74338</v>
      </c>
      <c r="AX195" s="53" t="s">
        <v>74340</v>
      </c>
      <c r="AY195" s="53" t="s">
        <v>74343</v>
      </c>
      <c r="AZ195" s="53" t="s">
        <v>74346</v>
      </c>
      <c r="BA195" s="53" t="s">
        <v>74349</v>
      </c>
      <c r="BB195" s="53" t="s">
        <v>74351</v>
      </c>
      <c r="BC195" s="53" t="s">
        <v>74355</v>
      </c>
      <c r="BD195" s="53" t="s">
        <v>74358</v>
      </c>
      <c r="BE195" s="53" t="s">
        <v>74362</v>
      </c>
      <c r="BF195" s="53" t="s">
        <v>74365</v>
      </c>
      <c r="BG195" s="53" t="s">
        <v>74369</v>
      </c>
      <c r="BH195" s="53" t="s">
        <v>74372</v>
      </c>
      <c r="BI195" s="53" t="s">
        <v>74375</v>
      </c>
      <c r="BJ195" s="53" t="s">
        <v>74379</v>
      </c>
      <c r="BK195" s="53" t="s">
        <v>74382</v>
      </c>
      <c r="BL195" s="53" t="s">
        <v>74385</v>
      </c>
      <c r="BM195" s="53" t="s">
        <v>74388</v>
      </c>
      <c r="BN195" s="53" t="s">
        <v>74390</v>
      </c>
      <c r="BO195" s="53" t="s">
        <v>74393</v>
      </c>
      <c r="BP195" s="53" t="s">
        <v>74395</v>
      </c>
      <c r="BQ195" s="53" t="s">
        <v>74397</v>
      </c>
      <c r="BR195" s="53" t="s">
        <v>74400</v>
      </c>
      <c r="BS195" s="53" t="s">
        <v>18033</v>
      </c>
      <c r="BT195" s="53" t="s">
        <v>74404</v>
      </c>
      <c r="BU195" s="53" t="s">
        <v>74406</v>
      </c>
      <c r="BV195" s="53" t="s">
        <v>74408</v>
      </c>
      <c r="BW195" s="53" t="s">
        <v>74412</v>
      </c>
      <c r="BX195" s="53" t="s">
        <v>74416</v>
      </c>
      <c r="BY195" s="53" t="s">
        <v>74418</v>
      </c>
      <c r="BZ195" s="53" t="s">
        <v>74420</v>
      </c>
      <c r="CA195" s="53" t="s">
        <v>74422</v>
      </c>
      <c r="CB195" s="53" t="s">
        <v>74426</v>
      </c>
      <c r="CC195" s="53" t="s">
        <v>54469</v>
      </c>
      <c r="CD195" s="53" t="s">
        <v>74430</v>
      </c>
      <c r="CE195" s="53" t="s">
        <v>74433</v>
      </c>
      <c r="CF195" s="53" t="s">
        <v>74436</v>
      </c>
      <c r="CG195" s="53" t="s">
        <v>74439</v>
      </c>
      <c r="CH195" s="53" t="s">
        <v>74440</v>
      </c>
      <c r="CI195" s="53" t="s">
        <v>74442</v>
      </c>
      <c r="CJ195" s="53" t="s">
        <v>74444</v>
      </c>
      <c r="CK195" s="53" t="s">
        <v>74446</v>
      </c>
      <c r="CL195" s="53" t="s">
        <v>74449</v>
      </c>
      <c r="CM195" s="53" t="s">
        <v>74451</v>
      </c>
      <c r="CN195" s="53" t="s">
        <v>74453</v>
      </c>
      <c r="CO195" s="53" t="s">
        <v>74456</v>
      </c>
      <c r="CP195" s="53" t="s">
        <v>74459</v>
      </c>
      <c r="CQ195" s="53" t="s">
        <v>74460</v>
      </c>
      <c r="CR195" s="53" t="s">
        <v>74462</v>
      </c>
      <c r="CS195" s="53" t="s">
        <v>74464</v>
      </c>
      <c r="CT195" s="53" t="s">
        <v>74467</v>
      </c>
      <c r="CU195" s="53" t="s">
        <v>74470</v>
      </c>
      <c r="CV195" s="53" t="s">
        <v>74471</v>
      </c>
      <c r="CW195" s="53" t="s">
        <v>74265</v>
      </c>
      <c r="CX195" s="53" t="s">
        <v>74475</v>
      </c>
      <c r="CY195" s="53" t="s">
        <v>74477</v>
      </c>
      <c r="CZ195" s="53" t="s">
        <v>54452</v>
      </c>
      <c r="DA195" s="53" t="s">
        <v>74481</v>
      </c>
      <c r="DB195" s="53" t="s">
        <v>74483</v>
      </c>
      <c r="DC195" s="53" t="s">
        <v>54451</v>
      </c>
      <c r="DD195" s="53" t="s">
        <v>74488</v>
      </c>
      <c r="DE195" s="53" t="s">
        <v>74490</v>
      </c>
      <c r="DF195" s="53" t="s">
        <v>74492</v>
      </c>
      <c r="DG195" s="53" t="s">
        <v>74493</v>
      </c>
      <c r="DH195" s="53" t="s">
        <v>74495</v>
      </c>
      <c r="DI195" s="53" t="s">
        <v>74498</v>
      </c>
      <c r="DJ195" s="53" t="s">
        <v>74500</v>
      </c>
      <c r="DK195" s="53" t="s">
        <v>74502</v>
      </c>
      <c r="DL195" s="53" t="s">
        <v>74504</v>
      </c>
      <c r="DM195" s="53" t="s">
        <v>74265</v>
      </c>
    </row>
    <row r="196" spans="1:117" ht="15.75" customHeight="1">
      <c r="A196" s="129">
        <v>187</v>
      </c>
      <c r="B196" s="53" t="s">
        <v>74510</v>
      </c>
      <c r="C196" s="53" t="s">
        <v>74513</v>
      </c>
      <c r="D196" s="53" t="s">
        <v>74515</v>
      </c>
      <c r="E196" s="53" t="s">
        <v>74517</v>
      </c>
      <c r="F196" s="53" t="s">
        <v>74521</v>
      </c>
      <c r="G196" s="53" t="s">
        <v>74524</v>
      </c>
      <c r="H196" s="53" t="s">
        <v>74532</v>
      </c>
      <c r="I196" s="53" t="s">
        <v>74533</v>
      </c>
      <c r="J196" s="53" t="s">
        <v>74536</v>
      </c>
      <c r="K196" s="53" t="s">
        <v>74539</v>
      </c>
      <c r="L196" s="53" t="s">
        <v>74541</v>
      </c>
      <c r="M196" s="53" t="s">
        <v>74543</v>
      </c>
      <c r="N196" s="53" t="s">
        <v>74546</v>
      </c>
      <c r="O196" s="53" t="s">
        <v>74549</v>
      </c>
      <c r="P196" s="53" t="s">
        <v>74551</v>
      </c>
      <c r="Q196" s="53" t="s">
        <v>74553</v>
      </c>
      <c r="R196" s="53" t="s">
        <v>74554</v>
      </c>
      <c r="S196" s="53" t="s">
        <v>74556</v>
      </c>
      <c r="T196" s="53" t="s">
        <v>74559</v>
      </c>
      <c r="U196" s="53" t="s">
        <v>74562</v>
      </c>
      <c r="V196" s="53" t="s">
        <v>74564</v>
      </c>
      <c r="W196" s="53" t="s">
        <v>74565</v>
      </c>
      <c r="X196" s="53" t="s">
        <v>74567</v>
      </c>
      <c r="Y196" s="53" t="s">
        <v>74569</v>
      </c>
      <c r="Z196" s="53" t="s">
        <v>74571</v>
      </c>
      <c r="AA196" s="53" t="s">
        <v>74574</v>
      </c>
      <c r="AB196" s="53" t="s">
        <v>74576</v>
      </c>
      <c r="AC196" s="53" t="s">
        <v>74579</v>
      </c>
      <c r="AD196" s="53" t="s">
        <v>74582</v>
      </c>
      <c r="AE196" s="53" t="s">
        <v>74584</v>
      </c>
      <c r="AF196" s="53" t="s">
        <v>74586</v>
      </c>
      <c r="AG196" s="53" t="s">
        <v>74587</v>
      </c>
      <c r="AH196" s="53" t="s">
        <v>74588</v>
      </c>
      <c r="AI196" s="53" t="s">
        <v>74590</v>
      </c>
      <c r="AJ196" s="53" t="s">
        <v>74592</v>
      </c>
      <c r="AK196" s="53" t="s">
        <v>74593</v>
      </c>
      <c r="AL196" s="53" t="s">
        <v>74595</v>
      </c>
      <c r="AM196" s="53" t="s">
        <v>74598</v>
      </c>
      <c r="AN196" s="53" t="s">
        <v>74601</v>
      </c>
      <c r="AO196" s="53" t="s">
        <v>74603</v>
      </c>
      <c r="AP196" s="53" t="s">
        <v>74605</v>
      </c>
      <c r="AQ196" s="53" t="s">
        <v>74607</v>
      </c>
      <c r="AR196" s="53" t="s">
        <v>74609</v>
      </c>
      <c r="AS196" s="53" t="s">
        <v>74612</v>
      </c>
      <c r="AT196" s="53" t="s">
        <v>74614</v>
      </c>
      <c r="AU196" s="53" t="s">
        <v>54665</v>
      </c>
      <c r="AV196" s="53" t="s">
        <v>74616</v>
      </c>
      <c r="AW196" s="53" t="s">
        <v>74618</v>
      </c>
      <c r="AX196" s="53" t="s">
        <v>74620</v>
      </c>
      <c r="AY196" s="53" t="s">
        <v>74623</v>
      </c>
      <c r="AZ196" s="53" t="s">
        <v>74626</v>
      </c>
      <c r="BA196" s="53" t="s">
        <v>74628</v>
      </c>
      <c r="BB196" s="53" t="s">
        <v>74630</v>
      </c>
      <c r="BC196" s="53" t="s">
        <v>74631</v>
      </c>
      <c r="BD196" s="53" t="s">
        <v>74634</v>
      </c>
      <c r="BE196" s="53" t="s">
        <v>74636</v>
      </c>
      <c r="BF196" s="53" t="s">
        <v>74638</v>
      </c>
      <c r="BG196" s="53" t="s">
        <v>74640</v>
      </c>
      <c r="BH196" s="53" t="s">
        <v>74642</v>
      </c>
      <c r="BI196" s="53" t="s">
        <v>74644</v>
      </c>
      <c r="BJ196" s="53" t="s">
        <v>74647</v>
      </c>
      <c r="BK196" s="53" t="s">
        <v>74649</v>
      </c>
      <c r="BL196" s="53" t="s">
        <v>74652</v>
      </c>
      <c r="BM196" s="53" t="s">
        <v>74654</v>
      </c>
      <c r="BN196" s="53" t="s">
        <v>74657</v>
      </c>
      <c r="BO196" s="53" t="s">
        <v>74659</v>
      </c>
      <c r="BP196" s="53" t="s">
        <v>74661</v>
      </c>
      <c r="BQ196" s="53" t="s">
        <v>74664</v>
      </c>
      <c r="BR196" s="53" t="s">
        <v>74667</v>
      </c>
      <c r="BS196" s="53" t="s">
        <v>74668</v>
      </c>
      <c r="BT196" s="53" t="s">
        <v>74670</v>
      </c>
      <c r="BU196" s="53" t="s">
        <v>74673</v>
      </c>
      <c r="BV196" s="53" t="s">
        <v>74675</v>
      </c>
      <c r="BW196" s="53" t="s">
        <v>74677</v>
      </c>
      <c r="BX196" s="53" t="s">
        <v>74679</v>
      </c>
      <c r="BY196" s="53" t="s">
        <v>74681</v>
      </c>
      <c r="BZ196" s="53" t="s">
        <v>74684</v>
      </c>
      <c r="CA196" s="53" t="s">
        <v>74685</v>
      </c>
      <c r="CB196" s="53" t="s">
        <v>74688</v>
      </c>
      <c r="CC196" s="53" t="s">
        <v>74690</v>
      </c>
      <c r="CD196" s="53" t="s">
        <v>74693</v>
      </c>
      <c r="CE196" s="53" t="s">
        <v>74695</v>
      </c>
      <c r="CF196" s="53" t="s">
        <v>74697</v>
      </c>
      <c r="CG196" s="53" t="s">
        <v>74699</v>
      </c>
      <c r="CH196" s="53" t="s">
        <v>74701</v>
      </c>
      <c r="CI196" s="53" t="s">
        <v>74703</v>
      </c>
      <c r="CJ196" s="53" t="s">
        <v>74706</v>
      </c>
      <c r="CK196" s="53" t="s">
        <v>74708</v>
      </c>
      <c r="CL196" s="53" t="s">
        <v>74709</v>
      </c>
      <c r="CM196" s="53" t="s">
        <v>74712</v>
      </c>
      <c r="CN196" s="53" t="s">
        <v>74714</v>
      </c>
      <c r="CO196" s="53" t="s">
        <v>74716</v>
      </c>
      <c r="CP196" s="53" t="s">
        <v>74718</v>
      </c>
      <c r="CQ196" s="53" t="s">
        <v>74720</v>
      </c>
      <c r="CR196" s="53" t="s">
        <v>74722</v>
      </c>
      <c r="CS196" s="53" t="s">
        <v>74725</v>
      </c>
      <c r="CT196" s="53" t="s">
        <v>74726</v>
      </c>
      <c r="CU196" s="53" t="s">
        <v>74728</v>
      </c>
      <c r="CV196" s="53" t="s">
        <v>74730</v>
      </c>
      <c r="CW196" s="53" t="s">
        <v>74733</v>
      </c>
      <c r="CX196" s="53" t="s">
        <v>74735</v>
      </c>
      <c r="CY196" s="53" t="s">
        <v>74738</v>
      </c>
      <c r="CZ196" s="53" t="s">
        <v>74741</v>
      </c>
      <c r="DA196" s="53" t="s">
        <v>74743</v>
      </c>
      <c r="DB196" s="53" t="s">
        <v>18100</v>
      </c>
      <c r="DC196" s="53" t="s">
        <v>74746</v>
      </c>
      <c r="DD196" s="53" t="s">
        <v>74749</v>
      </c>
      <c r="DE196" s="53" t="s">
        <v>74752</v>
      </c>
      <c r="DF196" s="53" t="s">
        <v>74754</v>
      </c>
      <c r="DG196" s="53" t="s">
        <v>74756</v>
      </c>
      <c r="DH196" s="53" t="s">
        <v>74758</v>
      </c>
      <c r="DI196" s="53" t="s">
        <v>74761</v>
      </c>
      <c r="DJ196" s="53" t="s">
        <v>74763</v>
      </c>
      <c r="DK196" s="53" t="s">
        <v>74765</v>
      </c>
      <c r="DL196" s="53" t="s">
        <v>74767</v>
      </c>
      <c r="DM196" s="53" t="s">
        <v>74770</v>
      </c>
    </row>
    <row r="197" spans="1:117" ht="15.75" customHeight="1">
      <c r="A197" s="129">
        <v>188</v>
      </c>
      <c r="B197" s="53" t="s">
        <v>74773</v>
      </c>
      <c r="C197" s="53" t="s">
        <v>74776</v>
      </c>
      <c r="D197" s="53" t="s">
        <v>74779</v>
      </c>
      <c r="E197" s="53" t="s">
        <v>74782</v>
      </c>
      <c r="F197" s="53" t="s">
        <v>74784</v>
      </c>
      <c r="G197" s="53" t="s">
        <v>74785</v>
      </c>
      <c r="H197" s="53" t="s">
        <v>74788</v>
      </c>
      <c r="I197" s="53" t="s">
        <v>74789</v>
      </c>
      <c r="J197" s="53" t="s">
        <v>54833</v>
      </c>
      <c r="K197" s="53" t="s">
        <v>74793</v>
      </c>
      <c r="L197" s="53" t="s">
        <v>74795</v>
      </c>
      <c r="M197" s="53" t="s">
        <v>74798</v>
      </c>
      <c r="N197" s="53" t="s">
        <v>74800</v>
      </c>
      <c r="O197" s="53" t="s">
        <v>74803</v>
      </c>
      <c r="P197" s="53" t="s">
        <v>74805</v>
      </c>
      <c r="Q197" s="53" t="s">
        <v>74807</v>
      </c>
      <c r="R197" s="53" t="s">
        <v>74810</v>
      </c>
      <c r="S197" s="53" t="s">
        <v>74813</v>
      </c>
      <c r="T197" s="53" t="s">
        <v>74816</v>
      </c>
      <c r="U197" s="53" t="s">
        <v>74818</v>
      </c>
      <c r="V197" s="53" t="s">
        <v>74820</v>
      </c>
      <c r="W197" s="53" t="s">
        <v>74823</v>
      </c>
      <c r="X197" s="53" t="s">
        <v>74831</v>
      </c>
      <c r="Y197" s="53" t="s">
        <v>74834</v>
      </c>
      <c r="Z197" s="53" t="s">
        <v>74836</v>
      </c>
      <c r="AA197" s="53" t="s">
        <v>74839</v>
      </c>
      <c r="AB197" s="53" t="s">
        <v>74842</v>
      </c>
      <c r="AC197" s="53" t="s">
        <v>74844</v>
      </c>
      <c r="AD197" s="53" t="s">
        <v>74847</v>
      </c>
      <c r="AE197" s="53" t="s">
        <v>74849</v>
      </c>
      <c r="AF197" s="53" t="s">
        <v>74852</v>
      </c>
      <c r="AG197" s="53" t="s">
        <v>74855</v>
      </c>
      <c r="AH197" s="53" t="s">
        <v>74857</v>
      </c>
      <c r="AI197" s="53" t="s">
        <v>74859</v>
      </c>
      <c r="AJ197" s="53" t="s">
        <v>74861</v>
      </c>
      <c r="AK197" s="53" t="s">
        <v>74864</v>
      </c>
      <c r="AL197" s="53" t="s">
        <v>74867</v>
      </c>
      <c r="AM197" s="53" t="s">
        <v>74869</v>
      </c>
      <c r="AN197" s="53" t="s">
        <v>74871</v>
      </c>
      <c r="AO197" s="53" t="s">
        <v>74873</v>
      </c>
      <c r="AP197" s="53" t="s">
        <v>74875</v>
      </c>
      <c r="AQ197" s="53" t="s">
        <v>74878</v>
      </c>
      <c r="AR197" s="53" t="s">
        <v>74881</v>
      </c>
      <c r="AS197" s="53" t="s">
        <v>74883</v>
      </c>
      <c r="AT197" s="53" t="s">
        <v>74885</v>
      </c>
      <c r="AU197" s="53" t="s">
        <v>74886</v>
      </c>
      <c r="AV197" s="53" t="s">
        <v>74889</v>
      </c>
      <c r="AW197" s="53" t="s">
        <v>74892</v>
      </c>
      <c r="AX197" s="53" t="s">
        <v>74894</v>
      </c>
      <c r="AY197" s="53" t="s">
        <v>74896</v>
      </c>
      <c r="AZ197" s="53" t="s">
        <v>74899</v>
      </c>
      <c r="BA197" s="53" t="s">
        <v>74902</v>
      </c>
      <c r="BB197" s="53" t="s">
        <v>74904</v>
      </c>
      <c r="BC197" s="53" t="s">
        <v>74906</v>
      </c>
      <c r="BD197" s="53" t="s">
        <v>74909</v>
      </c>
      <c r="BE197" s="53" t="s">
        <v>74911</v>
      </c>
      <c r="BF197" s="53" t="s">
        <v>74914</v>
      </c>
      <c r="BG197" s="53" t="s">
        <v>74916</v>
      </c>
      <c r="BH197" s="53" t="s">
        <v>74918</v>
      </c>
      <c r="BI197" s="53" t="s">
        <v>74927</v>
      </c>
      <c r="BJ197" s="53" t="s">
        <v>74929</v>
      </c>
      <c r="BK197" s="53" t="s">
        <v>74932</v>
      </c>
      <c r="BL197" s="53" t="s">
        <v>74936</v>
      </c>
      <c r="BM197" s="53" t="s">
        <v>74938</v>
      </c>
      <c r="BN197" s="53" t="s">
        <v>74941</v>
      </c>
      <c r="BO197" s="53" t="s">
        <v>74943</v>
      </c>
      <c r="BP197" s="53" t="s">
        <v>74945</v>
      </c>
      <c r="BQ197" s="53" t="s">
        <v>74948</v>
      </c>
      <c r="BR197" s="53" t="s">
        <v>74950</v>
      </c>
      <c r="BS197" s="53" t="s">
        <v>74952</v>
      </c>
      <c r="BT197" s="53" t="s">
        <v>74956</v>
      </c>
      <c r="BU197" s="53" t="s">
        <v>74958</v>
      </c>
      <c r="BV197" s="53" t="s">
        <v>74960</v>
      </c>
      <c r="BW197" s="53" t="s">
        <v>74962</v>
      </c>
      <c r="BX197" s="53" t="s">
        <v>74965</v>
      </c>
      <c r="BY197" s="53" t="s">
        <v>74968</v>
      </c>
      <c r="BZ197" s="53" t="s">
        <v>74970</v>
      </c>
      <c r="CA197" s="53" t="s">
        <v>74972</v>
      </c>
      <c r="CB197" s="53" t="s">
        <v>74975</v>
      </c>
      <c r="CC197" s="53" t="s">
        <v>74977</v>
      </c>
      <c r="CD197" s="53" t="s">
        <v>74979</v>
      </c>
      <c r="CE197" s="53" t="s">
        <v>74982</v>
      </c>
      <c r="CF197" s="53" t="s">
        <v>74984</v>
      </c>
      <c r="CG197" s="53" t="s">
        <v>74985</v>
      </c>
      <c r="CH197" s="53" t="s">
        <v>74987</v>
      </c>
      <c r="CI197" s="53" t="s">
        <v>74988</v>
      </c>
      <c r="CJ197" s="53" t="s">
        <v>74992</v>
      </c>
      <c r="CK197" s="53" t="s">
        <v>74994</v>
      </c>
      <c r="CL197" s="53" t="s">
        <v>74997</v>
      </c>
      <c r="CM197" s="53" t="s">
        <v>44830</v>
      </c>
      <c r="CN197" s="53" t="s">
        <v>75000</v>
      </c>
      <c r="CO197" s="53" t="s">
        <v>75002</v>
      </c>
      <c r="CP197" s="53" t="s">
        <v>75004</v>
      </c>
      <c r="CQ197" s="53" t="s">
        <v>75005</v>
      </c>
      <c r="CR197" s="53" t="s">
        <v>75007</v>
      </c>
      <c r="CS197" s="53" t="s">
        <v>75009</v>
      </c>
      <c r="CT197" s="53" t="s">
        <v>75013</v>
      </c>
      <c r="CU197" s="53" t="s">
        <v>75015</v>
      </c>
      <c r="CV197" s="53" t="s">
        <v>75017</v>
      </c>
      <c r="CW197" s="53" t="s">
        <v>75021</v>
      </c>
      <c r="CX197" s="53" t="s">
        <v>75023</v>
      </c>
      <c r="CY197" s="53" t="s">
        <v>75025</v>
      </c>
      <c r="CZ197" s="53" t="s">
        <v>75028</v>
      </c>
      <c r="DA197" s="53" t="s">
        <v>75031</v>
      </c>
      <c r="DB197" s="53" t="s">
        <v>75034</v>
      </c>
      <c r="DC197" s="53" t="s">
        <v>75037</v>
      </c>
      <c r="DD197" s="53" t="s">
        <v>75040</v>
      </c>
      <c r="DE197" s="53" t="s">
        <v>75042</v>
      </c>
      <c r="DF197" s="53" t="s">
        <v>75044</v>
      </c>
      <c r="DG197" s="53" t="s">
        <v>75047</v>
      </c>
      <c r="DH197" s="53" t="s">
        <v>75049</v>
      </c>
      <c r="DI197" s="53" t="s">
        <v>75052</v>
      </c>
      <c r="DJ197" s="53" t="s">
        <v>75054</v>
      </c>
      <c r="DK197" s="53" t="s">
        <v>75056</v>
      </c>
      <c r="DL197" s="53" t="s">
        <v>75059</v>
      </c>
      <c r="DM197" s="53" t="s">
        <v>75062</v>
      </c>
    </row>
    <row r="198" spans="1:117" ht="15.75" customHeight="1">
      <c r="A198" s="129">
        <v>189</v>
      </c>
      <c r="B198" s="53" t="s">
        <v>75066</v>
      </c>
      <c r="C198" s="53" t="s">
        <v>75069</v>
      </c>
      <c r="D198" s="53" t="s">
        <v>75072</v>
      </c>
      <c r="E198" s="53" t="s">
        <v>75075</v>
      </c>
      <c r="F198" s="53" t="s">
        <v>75078</v>
      </c>
      <c r="G198" s="53" t="s">
        <v>75081</v>
      </c>
      <c r="H198" s="53" t="s">
        <v>75083</v>
      </c>
      <c r="I198" s="53" t="s">
        <v>75085</v>
      </c>
      <c r="J198" s="53" t="s">
        <v>12047</v>
      </c>
      <c r="K198" s="53" t="s">
        <v>75090</v>
      </c>
      <c r="L198" s="53" t="s">
        <v>75092</v>
      </c>
      <c r="M198" s="53" t="s">
        <v>75096</v>
      </c>
      <c r="N198" s="53" t="s">
        <v>75098</v>
      </c>
      <c r="O198" s="53" t="s">
        <v>75100</v>
      </c>
      <c r="P198" s="53" t="s">
        <v>75103</v>
      </c>
      <c r="Q198" s="53" t="s">
        <v>75106</v>
      </c>
      <c r="R198" s="53" t="s">
        <v>75108</v>
      </c>
      <c r="S198" s="53" t="s">
        <v>75110</v>
      </c>
      <c r="T198" s="53" t="s">
        <v>75112</v>
      </c>
      <c r="U198" s="53" t="s">
        <v>75115</v>
      </c>
      <c r="V198" s="53" t="s">
        <v>75117</v>
      </c>
      <c r="W198" s="53" t="s">
        <v>75120</v>
      </c>
      <c r="X198" s="53" t="s">
        <v>75124</v>
      </c>
      <c r="Y198" s="53" t="s">
        <v>75126</v>
      </c>
      <c r="Z198" s="53" t="s">
        <v>75129</v>
      </c>
      <c r="AA198" s="53" t="s">
        <v>75132</v>
      </c>
      <c r="AB198" s="53" t="s">
        <v>75134</v>
      </c>
      <c r="AC198" s="53" t="s">
        <v>75136</v>
      </c>
      <c r="AD198" s="53" t="s">
        <v>75139</v>
      </c>
      <c r="AE198" s="53" t="s">
        <v>75142</v>
      </c>
      <c r="AF198" s="53" t="s">
        <v>75144</v>
      </c>
      <c r="AG198" s="53" t="s">
        <v>75146</v>
      </c>
      <c r="AH198" s="53" t="s">
        <v>75149</v>
      </c>
      <c r="AI198" s="53" t="s">
        <v>75152</v>
      </c>
      <c r="AJ198" s="53" t="s">
        <v>75154</v>
      </c>
      <c r="AK198" s="53" t="s">
        <v>75156</v>
      </c>
      <c r="AL198" s="53" t="s">
        <v>75159</v>
      </c>
      <c r="AM198" s="53" t="s">
        <v>75162</v>
      </c>
      <c r="AN198" s="53" t="s">
        <v>75164</v>
      </c>
      <c r="AO198" s="53" t="s">
        <v>75167</v>
      </c>
      <c r="AP198" s="53" t="s">
        <v>75171</v>
      </c>
      <c r="AQ198" s="53" t="s">
        <v>75173</v>
      </c>
      <c r="AR198" s="53" t="s">
        <v>75177</v>
      </c>
      <c r="AS198" s="53" t="s">
        <v>75181</v>
      </c>
      <c r="AT198" s="53" t="s">
        <v>75183</v>
      </c>
      <c r="AU198" s="53" t="s">
        <v>75185</v>
      </c>
      <c r="AV198" s="53" t="s">
        <v>75187</v>
      </c>
      <c r="AW198" s="53" t="s">
        <v>75190</v>
      </c>
      <c r="AX198" s="53" t="s">
        <v>75192</v>
      </c>
      <c r="AY198" s="53" t="s">
        <v>75195</v>
      </c>
      <c r="AZ198" s="53" t="s">
        <v>75198</v>
      </c>
      <c r="BA198" s="53" t="s">
        <v>75200</v>
      </c>
      <c r="BB198" s="53" t="s">
        <v>75202</v>
      </c>
      <c r="BC198" s="53" t="s">
        <v>75204</v>
      </c>
      <c r="BD198" s="53" t="s">
        <v>75207</v>
      </c>
      <c r="BE198" s="53" t="s">
        <v>75210</v>
      </c>
      <c r="BF198" s="53" t="s">
        <v>75213</v>
      </c>
      <c r="BG198" s="53" t="s">
        <v>75216</v>
      </c>
      <c r="BH198" s="53" t="s">
        <v>75218</v>
      </c>
      <c r="BI198" s="53" t="s">
        <v>75220</v>
      </c>
      <c r="BJ198" s="53" t="s">
        <v>75222</v>
      </c>
      <c r="BK198" s="53" t="s">
        <v>75226</v>
      </c>
      <c r="BL198" s="53" t="s">
        <v>75228</v>
      </c>
      <c r="BM198" s="53" t="s">
        <v>75230</v>
      </c>
      <c r="BN198" s="53" t="s">
        <v>75234</v>
      </c>
      <c r="BO198" s="53" t="s">
        <v>75236</v>
      </c>
      <c r="BP198" s="53" t="s">
        <v>75239</v>
      </c>
      <c r="BQ198" s="53" t="s">
        <v>75240</v>
      </c>
      <c r="BR198" s="53" t="s">
        <v>75244</v>
      </c>
      <c r="BS198" s="53" t="s">
        <v>75247</v>
      </c>
      <c r="BT198" s="53" t="s">
        <v>75249</v>
      </c>
      <c r="BU198" s="53" t="s">
        <v>75252</v>
      </c>
      <c r="BV198" s="53" t="s">
        <v>75256</v>
      </c>
      <c r="BW198" s="53" t="s">
        <v>75258</v>
      </c>
      <c r="BX198" s="53" t="s">
        <v>75260</v>
      </c>
      <c r="BY198" s="53" t="s">
        <v>75263</v>
      </c>
      <c r="BZ198" s="53" t="s">
        <v>75265</v>
      </c>
      <c r="CA198" s="53" t="s">
        <v>75267</v>
      </c>
      <c r="CB198" s="53" t="s">
        <v>75269</v>
      </c>
      <c r="CC198" s="53" t="s">
        <v>75271</v>
      </c>
      <c r="CD198" s="53" t="s">
        <v>75275</v>
      </c>
      <c r="CE198" s="53" t="s">
        <v>75278</v>
      </c>
      <c r="CF198" s="53" t="s">
        <v>75280</v>
      </c>
      <c r="CG198" s="53" t="s">
        <v>75282</v>
      </c>
      <c r="CH198" s="53" t="s">
        <v>75284</v>
      </c>
      <c r="CI198" s="53" t="s">
        <v>75287</v>
      </c>
      <c r="CJ198" s="53" t="s">
        <v>75289</v>
      </c>
      <c r="CK198" s="53" t="s">
        <v>75291</v>
      </c>
      <c r="CL198" s="53" t="s">
        <v>75293</v>
      </c>
      <c r="CM198" s="53" t="s">
        <v>75295</v>
      </c>
      <c r="CN198" s="53" t="s">
        <v>75297</v>
      </c>
      <c r="CO198" s="53" t="s">
        <v>75300</v>
      </c>
      <c r="CP198" s="53" t="s">
        <v>75303</v>
      </c>
      <c r="CQ198" s="53" t="s">
        <v>75305</v>
      </c>
      <c r="CR198" s="53" t="s">
        <v>75308</v>
      </c>
      <c r="CS198" s="53" t="s">
        <v>75311</v>
      </c>
      <c r="CT198" s="53" t="s">
        <v>75313</v>
      </c>
      <c r="CU198" s="53" t="s">
        <v>75314</v>
      </c>
      <c r="CV198" s="53" t="s">
        <v>75317</v>
      </c>
      <c r="CW198" s="53" t="s">
        <v>75320</v>
      </c>
      <c r="CX198" s="53" t="s">
        <v>75322</v>
      </c>
      <c r="CY198" s="53" t="s">
        <v>75323</v>
      </c>
      <c r="CZ198" s="53" t="s">
        <v>75326</v>
      </c>
      <c r="DA198" s="53" t="s">
        <v>75328</v>
      </c>
      <c r="DB198" s="53" t="s">
        <v>75331</v>
      </c>
      <c r="DC198" s="53" t="s">
        <v>75332</v>
      </c>
      <c r="DD198" s="53" t="s">
        <v>75334</v>
      </c>
      <c r="DE198" s="53" t="s">
        <v>75337</v>
      </c>
      <c r="DF198" s="53" t="s">
        <v>75339</v>
      </c>
      <c r="DG198" s="53" t="s">
        <v>75341</v>
      </c>
      <c r="DH198" s="53" t="s">
        <v>75343</v>
      </c>
      <c r="DI198" s="53" t="s">
        <v>75346</v>
      </c>
      <c r="DJ198" s="53" t="s">
        <v>75348</v>
      </c>
      <c r="DK198" s="53" t="s">
        <v>75350</v>
      </c>
      <c r="DL198" s="53" t="s">
        <v>75352</v>
      </c>
      <c r="DM198" s="53" t="s">
        <v>75355</v>
      </c>
    </row>
    <row r="199" spans="1:117" ht="15.75" customHeight="1">
      <c r="A199" s="129">
        <v>190</v>
      </c>
      <c r="B199" s="53" t="s">
        <v>75360</v>
      </c>
      <c r="C199" s="53" t="s">
        <v>75363</v>
      </c>
      <c r="D199" s="53" t="s">
        <v>75366</v>
      </c>
      <c r="E199" s="53" t="s">
        <v>75369</v>
      </c>
      <c r="F199" s="53" t="s">
        <v>75372</v>
      </c>
      <c r="G199" s="53" t="s">
        <v>75375</v>
      </c>
      <c r="H199" s="53" t="s">
        <v>55125</v>
      </c>
      <c r="I199" s="53" t="s">
        <v>75380</v>
      </c>
      <c r="J199" s="53" t="s">
        <v>75382</v>
      </c>
      <c r="K199" s="53" t="s">
        <v>75385</v>
      </c>
      <c r="L199" s="53" t="s">
        <v>75387</v>
      </c>
      <c r="M199" s="53" t="s">
        <v>75390</v>
      </c>
      <c r="N199" s="53" t="s">
        <v>75393</v>
      </c>
      <c r="O199" s="53" t="s">
        <v>75395</v>
      </c>
      <c r="P199" s="53" t="s">
        <v>75397</v>
      </c>
      <c r="Q199" s="53" t="s">
        <v>75400</v>
      </c>
      <c r="R199" s="53" t="s">
        <v>75402</v>
      </c>
      <c r="S199" s="53" t="s">
        <v>75404</v>
      </c>
      <c r="T199" s="53" t="s">
        <v>75407</v>
      </c>
      <c r="U199" s="53" t="s">
        <v>75410</v>
      </c>
      <c r="V199" s="53" t="s">
        <v>75413</v>
      </c>
      <c r="W199" s="53" t="s">
        <v>75404</v>
      </c>
      <c r="X199" s="53" t="s">
        <v>75416</v>
      </c>
      <c r="Y199" s="53" t="s">
        <v>75420</v>
      </c>
      <c r="Z199" s="53" t="s">
        <v>75422</v>
      </c>
      <c r="AA199" s="53" t="s">
        <v>75424</v>
      </c>
      <c r="AB199" s="53" t="s">
        <v>75427</v>
      </c>
      <c r="AC199" s="53" t="s">
        <v>75430</v>
      </c>
      <c r="AD199" s="53" t="s">
        <v>75432</v>
      </c>
      <c r="AE199" s="53" t="s">
        <v>75434</v>
      </c>
      <c r="AF199" s="53" t="s">
        <v>75436</v>
      </c>
      <c r="AG199" s="53" t="s">
        <v>75439</v>
      </c>
      <c r="AH199" s="53" t="s">
        <v>75441</v>
      </c>
      <c r="AI199" s="53" t="s">
        <v>75442</v>
      </c>
      <c r="AJ199" s="53" t="s">
        <v>75446</v>
      </c>
      <c r="AK199" s="53" t="s">
        <v>75449</v>
      </c>
      <c r="AL199" s="53" t="s">
        <v>75451</v>
      </c>
      <c r="AM199" s="53" t="s">
        <v>75454</v>
      </c>
      <c r="AN199" s="53" t="s">
        <v>75457</v>
      </c>
      <c r="AO199" s="53" t="s">
        <v>75459</v>
      </c>
      <c r="AP199" s="53" t="s">
        <v>75461</v>
      </c>
      <c r="AQ199" s="53" t="s">
        <v>75464</v>
      </c>
      <c r="AR199" s="53" t="s">
        <v>75468</v>
      </c>
      <c r="AS199" s="53" t="s">
        <v>75470</v>
      </c>
      <c r="AT199" s="53" t="s">
        <v>75472</v>
      </c>
      <c r="AU199" s="53" t="s">
        <v>75475</v>
      </c>
      <c r="AV199" s="53" t="s">
        <v>75477</v>
      </c>
      <c r="AW199" s="53" t="s">
        <v>75480</v>
      </c>
      <c r="AX199" s="53" t="s">
        <v>75482</v>
      </c>
      <c r="AY199" s="53" t="s">
        <v>75484</v>
      </c>
      <c r="AZ199" s="53" t="s">
        <v>75488</v>
      </c>
      <c r="BA199" s="53" t="s">
        <v>75491</v>
      </c>
      <c r="BB199" s="53" t="s">
        <v>75494</v>
      </c>
      <c r="BC199" s="53" t="s">
        <v>75496</v>
      </c>
      <c r="BD199" s="53" t="s">
        <v>75498</v>
      </c>
      <c r="BE199" s="53" t="s">
        <v>75500</v>
      </c>
      <c r="BF199" s="53" t="s">
        <v>75503</v>
      </c>
      <c r="BG199" s="53" t="s">
        <v>75505</v>
      </c>
      <c r="BH199" s="53" t="s">
        <v>75508</v>
      </c>
      <c r="BI199" s="53" t="s">
        <v>75510</v>
      </c>
      <c r="BJ199" s="53" t="s">
        <v>75525</v>
      </c>
      <c r="BK199" s="53" t="s">
        <v>75527</v>
      </c>
      <c r="BL199" s="53" t="s">
        <v>75529</v>
      </c>
      <c r="BM199" s="53" t="s">
        <v>75532</v>
      </c>
      <c r="BN199" s="53" t="s">
        <v>75534</v>
      </c>
      <c r="BO199" s="53" t="s">
        <v>75537</v>
      </c>
      <c r="BP199" s="53" t="s">
        <v>75539</v>
      </c>
      <c r="BQ199" s="53" t="s">
        <v>75541</v>
      </c>
      <c r="BR199" s="53" t="s">
        <v>75543</v>
      </c>
      <c r="BS199" s="53" t="s">
        <v>75546</v>
      </c>
      <c r="BT199" s="53" t="s">
        <v>75548</v>
      </c>
      <c r="BU199" s="53" t="s">
        <v>75551</v>
      </c>
      <c r="BV199" s="53" t="s">
        <v>75554</v>
      </c>
      <c r="BW199" s="53" t="s">
        <v>75556</v>
      </c>
      <c r="BX199" s="53" t="s">
        <v>75560</v>
      </c>
      <c r="BY199" s="53" t="s">
        <v>75563</v>
      </c>
      <c r="BZ199" s="53" t="s">
        <v>75565</v>
      </c>
      <c r="CA199" s="53" t="s">
        <v>75567</v>
      </c>
      <c r="CB199" s="53" t="s">
        <v>75569</v>
      </c>
      <c r="CC199" s="53" t="s">
        <v>75572</v>
      </c>
      <c r="CD199" s="53" t="s">
        <v>75575</v>
      </c>
      <c r="CE199" s="53" t="s">
        <v>75578</v>
      </c>
      <c r="CF199" s="53" t="s">
        <v>75580</v>
      </c>
      <c r="CG199" s="53" t="s">
        <v>75583</v>
      </c>
      <c r="CH199" s="53" t="s">
        <v>55144</v>
      </c>
      <c r="CI199" s="53" t="s">
        <v>75587</v>
      </c>
      <c r="CJ199" s="53" t="s">
        <v>75589</v>
      </c>
      <c r="CK199" s="53" t="s">
        <v>75591</v>
      </c>
      <c r="CL199" s="53" t="s">
        <v>75594</v>
      </c>
      <c r="CM199" s="53" t="s">
        <v>75596</v>
      </c>
      <c r="CN199" s="53" t="s">
        <v>75599</v>
      </c>
      <c r="CO199" s="53" t="s">
        <v>75601</v>
      </c>
      <c r="CP199" s="53" t="s">
        <v>75603</v>
      </c>
      <c r="CQ199" s="53" t="s">
        <v>75606</v>
      </c>
      <c r="CR199" s="53" t="s">
        <v>75609</v>
      </c>
      <c r="CS199" s="53" t="s">
        <v>75613</v>
      </c>
      <c r="CT199" s="53" t="s">
        <v>75615</v>
      </c>
      <c r="CU199" s="53" t="s">
        <v>75617</v>
      </c>
      <c r="CV199" s="53" t="s">
        <v>55184</v>
      </c>
      <c r="CW199" s="53" t="s">
        <v>75621</v>
      </c>
      <c r="CX199" s="53" t="s">
        <v>75624</v>
      </c>
      <c r="CY199" s="53" t="s">
        <v>75626</v>
      </c>
      <c r="CZ199" s="53" t="s">
        <v>75628</v>
      </c>
      <c r="DA199" s="53" t="s">
        <v>75632</v>
      </c>
      <c r="DB199" s="53" t="s">
        <v>75634</v>
      </c>
      <c r="DC199" s="53" t="s">
        <v>75637</v>
      </c>
      <c r="DD199" s="53" t="s">
        <v>75640</v>
      </c>
      <c r="DE199" s="53" t="s">
        <v>75643</v>
      </c>
      <c r="DF199" s="53" t="s">
        <v>75645</v>
      </c>
      <c r="DG199" s="53" t="s">
        <v>75648</v>
      </c>
      <c r="DH199" s="53" t="s">
        <v>75651</v>
      </c>
      <c r="DI199" s="53" t="s">
        <v>75654</v>
      </c>
      <c r="DJ199" s="53" t="s">
        <v>75656</v>
      </c>
      <c r="DK199" s="53" t="s">
        <v>75659</v>
      </c>
      <c r="DL199" s="53" t="s">
        <v>75662</v>
      </c>
      <c r="DM199" s="53" t="s">
        <v>75664</v>
      </c>
    </row>
    <row r="200" spans="1:117" ht="15.75" customHeight="1">
      <c r="A200" s="129">
        <v>191</v>
      </c>
      <c r="B200" s="53" t="s">
        <v>75670</v>
      </c>
      <c r="C200" s="53" t="s">
        <v>75672</v>
      </c>
      <c r="D200" s="53" t="s">
        <v>75675</v>
      </c>
      <c r="E200" s="53" t="s">
        <v>75678</v>
      </c>
      <c r="F200" s="53" t="s">
        <v>75680</v>
      </c>
      <c r="G200" s="53" t="s">
        <v>75683</v>
      </c>
      <c r="H200" s="53" t="s">
        <v>75686</v>
      </c>
      <c r="I200" s="53" t="s">
        <v>75689</v>
      </c>
      <c r="J200" s="53" t="s">
        <v>75691</v>
      </c>
      <c r="K200" s="53" t="s">
        <v>64934</v>
      </c>
      <c r="L200" s="53" t="s">
        <v>75695</v>
      </c>
      <c r="M200" s="53" t="s">
        <v>75698</v>
      </c>
      <c r="N200" s="53" t="s">
        <v>75701</v>
      </c>
      <c r="O200" s="53" t="s">
        <v>75705</v>
      </c>
      <c r="P200" s="53" t="s">
        <v>75707</v>
      </c>
      <c r="Q200" s="53" t="s">
        <v>75710</v>
      </c>
      <c r="R200" s="53" t="s">
        <v>75713</v>
      </c>
      <c r="S200" s="53" t="s">
        <v>75716</v>
      </c>
      <c r="T200" s="53" t="s">
        <v>75718</v>
      </c>
      <c r="U200" s="53" t="s">
        <v>75720</v>
      </c>
      <c r="V200" s="53" t="s">
        <v>75724</v>
      </c>
      <c r="W200" s="53" t="s">
        <v>75726</v>
      </c>
      <c r="X200" s="53" t="s">
        <v>75728</v>
      </c>
      <c r="Y200" s="53" t="s">
        <v>75731</v>
      </c>
      <c r="Z200" s="53" t="s">
        <v>75726</v>
      </c>
      <c r="AA200" s="53" t="s">
        <v>75742</v>
      </c>
      <c r="AB200" s="53" t="s">
        <v>75773</v>
      </c>
      <c r="AC200" s="53" t="s">
        <v>75776</v>
      </c>
      <c r="AD200" s="53" t="s">
        <v>75779</v>
      </c>
      <c r="AE200" s="53" t="s">
        <v>75782</v>
      </c>
      <c r="AF200" s="53" t="s">
        <v>75786</v>
      </c>
      <c r="AG200" s="53" t="s">
        <v>75790</v>
      </c>
      <c r="AH200" s="53" t="s">
        <v>75793</v>
      </c>
      <c r="AI200" s="53" t="s">
        <v>75796</v>
      </c>
      <c r="AJ200" s="53" t="s">
        <v>75799</v>
      </c>
      <c r="AK200" s="53" t="s">
        <v>75801</v>
      </c>
      <c r="AL200" s="53" t="s">
        <v>75806</v>
      </c>
      <c r="AM200" s="53" t="s">
        <v>75810</v>
      </c>
      <c r="AN200" s="53" t="s">
        <v>75812</v>
      </c>
      <c r="AO200" s="53" t="s">
        <v>75816</v>
      </c>
      <c r="AP200" s="53" t="s">
        <v>75819</v>
      </c>
      <c r="AQ200" s="53" t="s">
        <v>75822</v>
      </c>
      <c r="AR200" s="53" t="s">
        <v>75826</v>
      </c>
      <c r="AS200" s="53" t="s">
        <v>75829</v>
      </c>
      <c r="AT200" s="53" t="s">
        <v>75832</v>
      </c>
      <c r="AU200" s="53" t="s">
        <v>75836</v>
      </c>
      <c r="AV200" s="53" t="s">
        <v>75839</v>
      </c>
      <c r="AW200" s="53" t="s">
        <v>75843</v>
      </c>
      <c r="AX200" s="53" t="s">
        <v>75846</v>
      </c>
      <c r="AY200" s="53" t="s">
        <v>75848</v>
      </c>
      <c r="AZ200" s="53" t="s">
        <v>75851</v>
      </c>
      <c r="BA200" s="53" t="s">
        <v>75854</v>
      </c>
      <c r="BB200" s="53" t="s">
        <v>75856</v>
      </c>
      <c r="BC200" s="53" t="s">
        <v>75857</v>
      </c>
      <c r="BD200" s="53" t="s">
        <v>75860</v>
      </c>
      <c r="BE200" s="53" t="s">
        <v>75864</v>
      </c>
      <c r="BF200" s="53" t="s">
        <v>75866</v>
      </c>
      <c r="BG200" s="53" t="s">
        <v>75868</v>
      </c>
      <c r="BH200" s="53" t="s">
        <v>75872</v>
      </c>
      <c r="BI200" s="53" t="s">
        <v>75875</v>
      </c>
      <c r="BJ200" s="53" t="s">
        <v>75878</v>
      </c>
      <c r="BK200" s="53" t="s">
        <v>75880</v>
      </c>
      <c r="BL200" s="53" t="s">
        <v>75883</v>
      </c>
      <c r="BM200" s="53" t="s">
        <v>75885</v>
      </c>
      <c r="BN200" s="53" t="s">
        <v>75887</v>
      </c>
      <c r="BO200" s="53" t="s">
        <v>75889</v>
      </c>
      <c r="BP200" s="53" t="s">
        <v>75892</v>
      </c>
      <c r="BQ200" s="53" t="s">
        <v>75895</v>
      </c>
      <c r="BR200" s="53" t="s">
        <v>75897</v>
      </c>
      <c r="BS200" s="53" t="s">
        <v>75899</v>
      </c>
      <c r="BT200" s="53" t="s">
        <v>64885</v>
      </c>
      <c r="BU200" s="53" t="s">
        <v>75904</v>
      </c>
      <c r="BV200" s="53" t="s">
        <v>75906</v>
      </c>
      <c r="BW200" s="53" t="s">
        <v>45499</v>
      </c>
      <c r="BX200" s="53" t="s">
        <v>75911</v>
      </c>
      <c r="BY200" s="53" t="s">
        <v>75913</v>
      </c>
      <c r="BZ200" s="53" t="s">
        <v>75917</v>
      </c>
      <c r="CA200" s="53" t="s">
        <v>75920</v>
      </c>
      <c r="CB200" s="53" t="s">
        <v>75923</v>
      </c>
      <c r="CC200" s="53" t="s">
        <v>75925</v>
      </c>
      <c r="CD200" s="53" t="s">
        <v>75929</v>
      </c>
      <c r="CE200" s="53" t="s">
        <v>75932</v>
      </c>
      <c r="CF200" s="53" t="s">
        <v>75934</v>
      </c>
      <c r="CG200" s="53" t="s">
        <v>75936</v>
      </c>
      <c r="CH200" s="53" t="s">
        <v>75939</v>
      </c>
      <c r="CI200" s="53" t="s">
        <v>75942</v>
      </c>
      <c r="CJ200" s="53" t="s">
        <v>75944</v>
      </c>
      <c r="CK200" s="53" t="s">
        <v>75948</v>
      </c>
      <c r="CL200" s="53" t="s">
        <v>45591</v>
      </c>
      <c r="CM200" s="53" t="s">
        <v>75953</v>
      </c>
      <c r="CN200" s="53" t="s">
        <v>75957</v>
      </c>
      <c r="CO200" s="53" t="s">
        <v>75959</v>
      </c>
      <c r="CP200" s="53" t="s">
        <v>75961</v>
      </c>
      <c r="CQ200" s="53" t="s">
        <v>75964</v>
      </c>
      <c r="CR200" s="53" t="s">
        <v>75966</v>
      </c>
      <c r="CS200" s="53" t="s">
        <v>75970</v>
      </c>
      <c r="CT200" s="53" t="s">
        <v>75972</v>
      </c>
      <c r="CU200" s="53" t="s">
        <v>75975</v>
      </c>
      <c r="CV200" s="53" t="s">
        <v>55314</v>
      </c>
      <c r="CW200" s="53" t="s">
        <v>75980</v>
      </c>
      <c r="CX200" s="53" t="s">
        <v>75983</v>
      </c>
      <c r="CY200" s="53" t="s">
        <v>75986</v>
      </c>
      <c r="CZ200" s="53" t="s">
        <v>75988</v>
      </c>
      <c r="DA200" s="53" t="s">
        <v>75992</v>
      </c>
      <c r="DB200" s="53" t="s">
        <v>75994</v>
      </c>
      <c r="DC200" s="53" t="s">
        <v>75999</v>
      </c>
      <c r="DD200" s="53" t="s">
        <v>76003</v>
      </c>
      <c r="DE200" s="53" t="s">
        <v>76006</v>
      </c>
      <c r="DF200" s="53" t="s">
        <v>45950</v>
      </c>
      <c r="DG200" s="53" t="s">
        <v>76013</v>
      </c>
      <c r="DH200" s="53" t="s">
        <v>76016</v>
      </c>
      <c r="DI200" s="53" t="s">
        <v>76019</v>
      </c>
      <c r="DJ200" s="53" t="s">
        <v>76021</v>
      </c>
      <c r="DK200" s="53" t="s">
        <v>76025</v>
      </c>
      <c r="DL200" s="53" t="s">
        <v>76029</v>
      </c>
      <c r="DM200" s="53" t="s">
        <v>76033</v>
      </c>
    </row>
    <row r="201" spans="1:117" ht="15.75" customHeight="1">
      <c r="A201" s="129">
        <v>192</v>
      </c>
      <c r="B201" s="53" t="s">
        <v>76045</v>
      </c>
      <c r="C201" s="53" t="s">
        <v>76048</v>
      </c>
      <c r="D201" s="53" t="s">
        <v>76052</v>
      </c>
      <c r="E201" s="53" t="s">
        <v>76056</v>
      </c>
      <c r="F201" s="53" t="s">
        <v>76059</v>
      </c>
      <c r="G201" s="53" t="s">
        <v>76063</v>
      </c>
      <c r="H201" s="53" t="s">
        <v>76067</v>
      </c>
      <c r="I201" s="53" t="s">
        <v>76070</v>
      </c>
      <c r="J201" s="53" t="s">
        <v>76074</v>
      </c>
      <c r="K201" s="53" t="s">
        <v>76077</v>
      </c>
      <c r="L201" s="53" t="s">
        <v>76081</v>
      </c>
      <c r="M201" s="53" t="s">
        <v>76084</v>
      </c>
      <c r="N201" s="53" t="s">
        <v>76088</v>
      </c>
      <c r="O201" s="53" t="s">
        <v>76092</v>
      </c>
      <c r="P201" s="53" t="s">
        <v>76098</v>
      </c>
      <c r="Q201" s="53" t="s">
        <v>76101</v>
      </c>
      <c r="R201" s="53" t="s">
        <v>76104</v>
      </c>
      <c r="S201" s="53" t="s">
        <v>76107</v>
      </c>
      <c r="T201" s="53" t="s">
        <v>76110</v>
      </c>
      <c r="U201" s="53" t="s">
        <v>76113</v>
      </c>
      <c r="V201" s="53" t="s">
        <v>76116</v>
      </c>
      <c r="W201" s="53" t="s">
        <v>76119</v>
      </c>
      <c r="X201" s="53" t="s">
        <v>76123</v>
      </c>
      <c r="Y201" s="53" t="s">
        <v>76127</v>
      </c>
      <c r="Z201" s="53" t="s">
        <v>76130</v>
      </c>
      <c r="AA201" s="53" t="s">
        <v>76134</v>
      </c>
      <c r="AB201" s="53" t="s">
        <v>76137</v>
      </c>
      <c r="AC201" s="53" t="s">
        <v>76139</v>
      </c>
      <c r="AD201" s="53" t="s">
        <v>76142</v>
      </c>
      <c r="AE201" s="53" t="s">
        <v>76144</v>
      </c>
      <c r="AF201" s="53" t="s">
        <v>76147</v>
      </c>
      <c r="AG201" s="53" t="s">
        <v>76150</v>
      </c>
      <c r="AH201" s="53" t="s">
        <v>76153</v>
      </c>
      <c r="AI201" s="53" t="s">
        <v>76155</v>
      </c>
      <c r="AJ201" s="53" t="s">
        <v>76159</v>
      </c>
      <c r="AK201" s="53" t="s">
        <v>76162</v>
      </c>
      <c r="AL201" s="53" t="s">
        <v>76165</v>
      </c>
      <c r="AM201" s="53" t="s">
        <v>76167</v>
      </c>
      <c r="AN201" s="53" t="s">
        <v>76170</v>
      </c>
      <c r="AO201" s="53" t="s">
        <v>76174</v>
      </c>
      <c r="AP201" s="53" t="s">
        <v>76176</v>
      </c>
      <c r="AQ201" s="53" t="s">
        <v>76178</v>
      </c>
      <c r="AR201" s="53" t="s">
        <v>76181</v>
      </c>
      <c r="AS201" s="53" t="s">
        <v>76183</v>
      </c>
      <c r="AT201" s="53" t="s">
        <v>76187</v>
      </c>
      <c r="AU201" s="53" t="s">
        <v>76190</v>
      </c>
      <c r="AV201" s="53" t="s">
        <v>76193</v>
      </c>
      <c r="AW201" s="53" t="s">
        <v>76196</v>
      </c>
      <c r="AX201" s="53" t="s">
        <v>76198</v>
      </c>
      <c r="AY201" s="53" t="s">
        <v>76201</v>
      </c>
      <c r="AZ201" s="53" t="s">
        <v>76204</v>
      </c>
      <c r="BA201" s="53" t="s">
        <v>76206</v>
      </c>
      <c r="BB201" s="53" t="s">
        <v>76208</v>
      </c>
      <c r="BC201" s="53" t="s">
        <v>76211</v>
      </c>
      <c r="BD201" s="53" t="s">
        <v>76215</v>
      </c>
      <c r="BE201" s="53" t="s">
        <v>76217</v>
      </c>
      <c r="BF201" s="53" t="s">
        <v>76219</v>
      </c>
      <c r="BG201" s="53" t="s">
        <v>76221</v>
      </c>
      <c r="BH201" s="53" t="s">
        <v>76224</v>
      </c>
      <c r="BI201" s="53" t="s">
        <v>76235</v>
      </c>
      <c r="BJ201" s="53" t="s">
        <v>76239</v>
      </c>
      <c r="BK201" s="53" t="s">
        <v>76241</v>
      </c>
      <c r="BL201" s="53" t="s">
        <v>76244</v>
      </c>
      <c r="BM201" s="53" t="s">
        <v>76248</v>
      </c>
      <c r="BN201" s="53" t="s">
        <v>76250</v>
      </c>
      <c r="BO201" s="53" t="s">
        <v>76254</v>
      </c>
      <c r="BP201" s="53" t="s">
        <v>76257</v>
      </c>
      <c r="BQ201" s="53" t="s">
        <v>76259</v>
      </c>
      <c r="BR201" s="53" t="s">
        <v>76262</v>
      </c>
      <c r="BS201" s="53" t="s">
        <v>76265</v>
      </c>
      <c r="BT201" s="53" t="s">
        <v>76268</v>
      </c>
      <c r="BU201" s="53" t="s">
        <v>76270</v>
      </c>
      <c r="BV201" s="53" t="s">
        <v>76273</v>
      </c>
      <c r="BW201" s="53" t="s">
        <v>76277</v>
      </c>
      <c r="BX201" s="53" t="s">
        <v>76279</v>
      </c>
      <c r="BY201" s="53" t="s">
        <v>76282</v>
      </c>
      <c r="BZ201" s="53" t="s">
        <v>76286</v>
      </c>
      <c r="CA201" s="53" t="s">
        <v>76288</v>
      </c>
      <c r="CB201" s="53" t="s">
        <v>76290</v>
      </c>
      <c r="CC201" s="53" t="s">
        <v>76293</v>
      </c>
      <c r="CD201" s="53" t="s">
        <v>76296</v>
      </c>
      <c r="CE201" s="53" t="s">
        <v>55483</v>
      </c>
      <c r="CF201" s="53" t="s">
        <v>76301</v>
      </c>
      <c r="CG201" s="53" t="s">
        <v>76305</v>
      </c>
      <c r="CH201" s="53" t="s">
        <v>76308</v>
      </c>
      <c r="CI201" s="53" t="s">
        <v>76311</v>
      </c>
      <c r="CJ201" s="53" t="s">
        <v>76315</v>
      </c>
      <c r="CK201" s="53" t="s">
        <v>76317</v>
      </c>
      <c r="CL201" s="53" t="s">
        <v>76321</v>
      </c>
      <c r="CM201" s="53" t="s">
        <v>76323</v>
      </c>
      <c r="CN201" s="53" t="s">
        <v>76326</v>
      </c>
      <c r="CO201" s="53" t="s">
        <v>76328</v>
      </c>
      <c r="CP201" s="53" t="s">
        <v>76333</v>
      </c>
      <c r="CQ201" s="53" t="s">
        <v>76335</v>
      </c>
      <c r="CR201" s="53" t="s">
        <v>76338</v>
      </c>
      <c r="CS201" s="53" t="s">
        <v>76341</v>
      </c>
      <c r="CT201" s="53" t="s">
        <v>76345</v>
      </c>
      <c r="CU201" s="53" t="s">
        <v>76347</v>
      </c>
      <c r="CV201" s="53" t="s">
        <v>76350</v>
      </c>
      <c r="CW201" s="53" t="s">
        <v>76354</v>
      </c>
      <c r="CX201" s="53" t="s">
        <v>76357</v>
      </c>
      <c r="CY201" s="53" t="s">
        <v>76359</v>
      </c>
      <c r="CZ201" s="53" t="s">
        <v>76364</v>
      </c>
      <c r="DA201" s="53" t="s">
        <v>76257</v>
      </c>
      <c r="DB201" s="53" t="s">
        <v>76370</v>
      </c>
      <c r="DC201" s="53" t="s">
        <v>76375</v>
      </c>
      <c r="DD201" s="53" t="s">
        <v>55462</v>
      </c>
      <c r="DE201" s="53" t="s">
        <v>76379</v>
      </c>
      <c r="DF201" s="53" t="s">
        <v>76383</v>
      </c>
      <c r="DG201" s="53" t="s">
        <v>76387</v>
      </c>
      <c r="DH201" s="53" t="s">
        <v>76391</v>
      </c>
      <c r="DI201" s="53" t="s">
        <v>76393</v>
      </c>
      <c r="DJ201" s="53" t="s">
        <v>76398</v>
      </c>
      <c r="DK201" s="53" t="s">
        <v>76403</v>
      </c>
      <c r="DL201" s="53" t="s">
        <v>76405</v>
      </c>
      <c r="DM201" s="53" t="s">
        <v>76407</v>
      </c>
    </row>
    <row r="202" spans="1:117" ht="15.75" customHeight="1">
      <c r="A202" s="129">
        <v>193</v>
      </c>
      <c r="B202" s="53" t="s">
        <v>76414</v>
      </c>
      <c r="C202" s="53" t="s">
        <v>76419</v>
      </c>
      <c r="D202" s="53" t="s">
        <v>76422</v>
      </c>
      <c r="E202" s="53" t="s">
        <v>55547</v>
      </c>
      <c r="F202" s="53" t="s">
        <v>76427</v>
      </c>
      <c r="G202" s="53" t="s">
        <v>76432</v>
      </c>
      <c r="H202" s="53" t="s">
        <v>76434</v>
      </c>
      <c r="I202" s="53" t="s">
        <v>76436</v>
      </c>
      <c r="J202" s="53" t="s">
        <v>76441</v>
      </c>
      <c r="K202" s="53" t="s">
        <v>76445</v>
      </c>
      <c r="L202" s="53" t="s">
        <v>55623</v>
      </c>
      <c r="M202" s="53" t="s">
        <v>76450</v>
      </c>
      <c r="N202" s="53" t="s">
        <v>76454</v>
      </c>
      <c r="O202" s="53" t="s">
        <v>76456</v>
      </c>
      <c r="P202" s="53" t="s">
        <v>76460</v>
      </c>
      <c r="Q202" s="53" t="s">
        <v>76463</v>
      </c>
      <c r="R202" s="53" t="s">
        <v>76466</v>
      </c>
      <c r="S202" s="53" t="s">
        <v>76469</v>
      </c>
      <c r="T202" s="53" t="s">
        <v>76471</v>
      </c>
      <c r="U202" s="53" t="s">
        <v>76474</v>
      </c>
      <c r="V202" s="53" t="s">
        <v>76475</v>
      </c>
      <c r="W202" s="53" t="s">
        <v>76476</v>
      </c>
      <c r="X202" s="53" t="s">
        <v>76480</v>
      </c>
      <c r="Y202" s="53" t="s">
        <v>76483</v>
      </c>
      <c r="Z202" s="53" t="s">
        <v>76486</v>
      </c>
      <c r="AA202" s="53" t="s">
        <v>76488</v>
      </c>
      <c r="AB202" s="53" t="s">
        <v>76493</v>
      </c>
      <c r="AC202" s="53" t="s">
        <v>76496</v>
      </c>
      <c r="AD202" s="53" t="s">
        <v>76498</v>
      </c>
      <c r="AE202" s="53" t="s">
        <v>76500</v>
      </c>
      <c r="AF202" s="53" t="s">
        <v>76505</v>
      </c>
      <c r="AG202" s="53" t="s">
        <v>76507</v>
      </c>
      <c r="AH202" s="53" t="s">
        <v>76509</v>
      </c>
      <c r="AI202" s="53" t="s">
        <v>76514</v>
      </c>
      <c r="AJ202" s="53" t="s">
        <v>76517</v>
      </c>
      <c r="AK202" s="53" t="s">
        <v>76519</v>
      </c>
      <c r="AL202" s="53" t="s">
        <v>76521</v>
      </c>
      <c r="AM202" s="53" t="s">
        <v>76525</v>
      </c>
      <c r="AN202" s="53" t="s">
        <v>76528</v>
      </c>
      <c r="AO202" s="53" t="s">
        <v>76531</v>
      </c>
      <c r="AP202" s="53" t="s">
        <v>76533</v>
      </c>
      <c r="AQ202" s="53" t="s">
        <v>76537</v>
      </c>
      <c r="AR202" s="53" t="s">
        <v>76540</v>
      </c>
      <c r="AS202" s="53" t="s">
        <v>76542</v>
      </c>
      <c r="AT202" s="53" t="s">
        <v>76544</v>
      </c>
      <c r="AU202" s="53" t="s">
        <v>76547</v>
      </c>
      <c r="AV202" s="53" t="s">
        <v>76549</v>
      </c>
      <c r="AW202" s="53" t="s">
        <v>76551</v>
      </c>
      <c r="AX202" s="53" t="s">
        <v>76554</v>
      </c>
      <c r="AY202" s="53" t="s">
        <v>76558</v>
      </c>
      <c r="AZ202" s="53" t="s">
        <v>76560</v>
      </c>
      <c r="BA202" s="53" t="s">
        <v>76562</v>
      </c>
      <c r="BB202" s="53" t="s">
        <v>76565</v>
      </c>
      <c r="BC202" s="53" t="s">
        <v>76568</v>
      </c>
      <c r="BD202" s="53" t="s">
        <v>76570</v>
      </c>
      <c r="BE202" s="53" t="s">
        <v>55596</v>
      </c>
      <c r="BF202" s="53" t="s">
        <v>76572</v>
      </c>
      <c r="BG202" s="53" t="s">
        <v>76575</v>
      </c>
      <c r="BH202" s="53" t="s">
        <v>76579</v>
      </c>
      <c r="BI202" s="53" t="s">
        <v>76581</v>
      </c>
      <c r="BJ202" s="53" t="s">
        <v>76584</v>
      </c>
      <c r="BK202" s="53" t="s">
        <v>76586</v>
      </c>
      <c r="BL202" s="53" t="s">
        <v>76589</v>
      </c>
      <c r="BM202" s="53" t="s">
        <v>76592</v>
      </c>
      <c r="BN202" s="53" t="s">
        <v>55677</v>
      </c>
      <c r="BO202" s="53" t="s">
        <v>76598</v>
      </c>
      <c r="BP202" s="53" t="s">
        <v>76600</v>
      </c>
      <c r="BQ202" s="53" t="s">
        <v>76602</v>
      </c>
      <c r="BR202" s="53" t="s">
        <v>76604</v>
      </c>
      <c r="BS202" s="53" t="s">
        <v>76607</v>
      </c>
      <c r="BT202" s="53" t="s">
        <v>76610</v>
      </c>
      <c r="BU202" s="53" t="s">
        <v>76612</v>
      </c>
      <c r="BV202" s="53" t="s">
        <v>76614</v>
      </c>
      <c r="BW202" s="53" t="s">
        <v>76617</v>
      </c>
      <c r="BX202" s="53" t="s">
        <v>76568</v>
      </c>
      <c r="BY202" s="53" t="s">
        <v>76621</v>
      </c>
      <c r="BZ202" s="53" t="s">
        <v>76623</v>
      </c>
      <c r="CA202" s="53" t="s">
        <v>76626</v>
      </c>
      <c r="CB202" s="53" t="s">
        <v>76629</v>
      </c>
      <c r="CC202" s="53" t="s">
        <v>76632</v>
      </c>
      <c r="CD202" s="53" t="s">
        <v>76635</v>
      </c>
      <c r="CE202" s="53" t="s">
        <v>76639</v>
      </c>
      <c r="CF202" s="53" t="s">
        <v>76642</v>
      </c>
      <c r="CG202" s="53" t="s">
        <v>76644</v>
      </c>
      <c r="CH202" s="53" t="s">
        <v>55657</v>
      </c>
      <c r="CI202" s="53" t="s">
        <v>76525</v>
      </c>
      <c r="CJ202" s="53" t="s">
        <v>76500</v>
      </c>
      <c r="CK202" s="53" t="s">
        <v>76652</v>
      </c>
      <c r="CL202" s="53" t="s">
        <v>76654</v>
      </c>
      <c r="CM202" s="53" t="s">
        <v>76657</v>
      </c>
      <c r="CN202" s="53" t="s">
        <v>76659</v>
      </c>
      <c r="CO202" s="53" t="s">
        <v>76612</v>
      </c>
      <c r="CP202" s="53" t="s">
        <v>76663</v>
      </c>
      <c r="CQ202" s="53" t="s">
        <v>76665</v>
      </c>
      <c r="CR202" s="53" t="s">
        <v>76669</v>
      </c>
      <c r="CS202" s="53" t="s">
        <v>76626</v>
      </c>
      <c r="CT202" s="53" t="s">
        <v>76673</v>
      </c>
      <c r="CU202" s="53" t="s">
        <v>76676</v>
      </c>
      <c r="CV202" s="53" t="s">
        <v>76679</v>
      </c>
      <c r="CW202" s="53" t="s">
        <v>55550</v>
      </c>
      <c r="CX202" s="53" t="s">
        <v>76684</v>
      </c>
      <c r="CY202" s="53" t="s">
        <v>76686</v>
      </c>
      <c r="CZ202" s="53" t="s">
        <v>76689</v>
      </c>
      <c r="DA202" s="53" t="s">
        <v>76692</v>
      </c>
      <c r="DB202" s="53" t="s">
        <v>76695</v>
      </c>
      <c r="DC202" s="53" t="s">
        <v>76698</v>
      </c>
      <c r="DD202" s="53" t="s">
        <v>76700</v>
      </c>
      <c r="DE202" s="53" t="s">
        <v>76703</v>
      </c>
      <c r="DF202" s="53" t="s">
        <v>76706</v>
      </c>
      <c r="DG202" s="53" t="s">
        <v>76708</v>
      </c>
      <c r="DH202" s="53" t="s">
        <v>76710</v>
      </c>
      <c r="DI202" s="53" t="s">
        <v>76714</v>
      </c>
      <c r="DJ202" s="53" t="s">
        <v>76717</v>
      </c>
      <c r="DK202" s="53" t="s">
        <v>76720</v>
      </c>
      <c r="DL202" s="53" t="s">
        <v>76723</v>
      </c>
      <c r="DM202" s="53" t="s">
        <v>76726</v>
      </c>
    </row>
    <row r="203" spans="1:117" ht="15.75" customHeight="1">
      <c r="A203" s="129">
        <v>194</v>
      </c>
      <c r="B203" s="53" t="s">
        <v>76729</v>
      </c>
      <c r="C203" s="53" t="s">
        <v>76733</v>
      </c>
      <c r="D203" s="53" t="s">
        <v>76736</v>
      </c>
      <c r="E203" s="53" t="s">
        <v>76738</v>
      </c>
      <c r="F203" s="53" t="s">
        <v>76741</v>
      </c>
      <c r="G203" s="53" t="s">
        <v>76744</v>
      </c>
      <c r="H203" s="53" t="s">
        <v>76746</v>
      </c>
      <c r="I203" s="53" t="s">
        <v>76747</v>
      </c>
      <c r="J203" s="53" t="s">
        <v>76748</v>
      </c>
      <c r="K203" s="53" t="s">
        <v>76756</v>
      </c>
      <c r="L203" s="53" t="s">
        <v>76759</v>
      </c>
      <c r="M203" s="53" t="s">
        <v>76761</v>
      </c>
      <c r="N203" s="53" t="s">
        <v>76764</v>
      </c>
      <c r="O203" s="53" t="s">
        <v>76766</v>
      </c>
      <c r="P203" s="53" t="s">
        <v>76769</v>
      </c>
      <c r="Q203" s="53" t="s">
        <v>76772</v>
      </c>
      <c r="R203" s="53" t="s">
        <v>76774</v>
      </c>
      <c r="S203" s="53" t="s">
        <v>76777</v>
      </c>
      <c r="T203" s="53" t="s">
        <v>76780</v>
      </c>
      <c r="U203" s="53" t="s">
        <v>76783</v>
      </c>
      <c r="V203" s="53" t="s">
        <v>76785</v>
      </c>
      <c r="W203" s="53" t="s">
        <v>76788</v>
      </c>
      <c r="X203" s="53" t="s">
        <v>76791</v>
      </c>
      <c r="Y203" s="53" t="s">
        <v>76793</v>
      </c>
      <c r="Z203" s="53" t="s">
        <v>76795</v>
      </c>
      <c r="AA203" s="53" t="s">
        <v>76798</v>
      </c>
      <c r="AB203" s="53" t="s">
        <v>76801</v>
      </c>
      <c r="AC203" s="53" t="s">
        <v>76803</v>
      </c>
      <c r="AD203" s="53" t="s">
        <v>76807</v>
      </c>
      <c r="AE203" s="53" t="s">
        <v>76810</v>
      </c>
      <c r="AF203" s="53" t="s">
        <v>76813</v>
      </c>
      <c r="AG203" s="53" t="s">
        <v>76816</v>
      </c>
      <c r="AH203" s="53" t="s">
        <v>76819</v>
      </c>
      <c r="AI203" s="53" t="s">
        <v>76821</v>
      </c>
      <c r="AJ203" s="53" t="s">
        <v>76825</v>
      </c>
      <c r="AK203" s="53" t="s">
        <v>76828</v>
      </c>
      <c r="AL203" s="53" t="s">
        <v>76830</v>
      </c>
      <c r="AM203" s="53" t="s">
        <v>76833</v>
      </c>
      <c r="AN203" s="53" t="s">
        <v>76837</v>
      </c>
      <c r="AO203" s="53" t="s">
        <v>76839</v>
      </c>
      <c r="AP203" s="53" t="s">
        <v>76841</v>
      </c>
      <c r="AQ203" s="53" t="s">
        <v>76844</v>
      </c>
      <c r="AR203" s="53" t="s">
        <v>76847</v>
      </c>
      <c r="AS203" s="53" t="s">
        <v>76849</v>
      </c>
      <c r="AT203" s="53" t="s">
        <v>76852</v>
      </c>
      <c r="AU203" s="53" t="s">
        <v>76855</v>
      </c>
      <c r="AV203" s="53" t="s">
        <v>76858</v>
      </c>
      <c r="AW203" s="53" t="s">
        <v>76860</v>
      </c>
      <c r="AX203" s="53" t="s">
        <v>76863</v>
      </c>
      <c r="AY203" s="53" t="s">
        <v>76867</v>
      </c>
      <c r="AZ203" s="53" t="s">
        <v>76869</v>
      </c>
      <c r="BA203" s="53" t="s">
        <v>76872</v>
      </c>
      <c r="BB203" s="53" t="s">
        <v>76875</v>
      </c>
      <c r="BC203" s="53" t="s">
        <v>76878</v>
      </c>
      <c r="BD203" s="53" t="s">
        <v>76882</v>
      </c>
      <c r="BE203" s="53" t="s">
        <v>76885</v>
      </c>
      <c r="BF203" s="53" t="s">
        <v>76889</v>
      </c>
      <c r="BG203" s="53" t="s">
        <v>76892</v>
      </c>
      <c r="BH203" s="53" t="s">
        <v>76894</v>
      </c>
      <c r="BI203" s="53" t="s">
        <v>76897</v>
      </c>
      <c r="BJ203" s="53" t="s">
        <v>76898</v>
      </c>
      <c r="BK203" s="53" t="s">
        <v>76900</v>
      </c>
      <c r="BL203" s="53" t="s">
        <v>76901</v>
      </c>
      <c r="BM203" s="53" t="s">
        <v>76903</v>
      </c>
      <c r="BN203" s="53" t="s">
        <v>76906</v>
      </c>
      <c r="BO203" s="53" t="s">
        <v>76908</v>
      </c>
      <c r="BP203" s="53" t="s">
        <v>76912</v>
      </c>
      <c r="BQ203" s="53" t="s">
        <v>76915</v>
      </c>
      <c r="BR203" s="53" t="s">
        <v>76917</v>
      </c>
      <c r="BS203" s="53" t="s">
        <v>76918</v>
      </c>
      <c r="BT203" s="53" t="s">
        <v>76923</v>
      </c>
      <c r="BU203" s="53" t="s">
        <v>76924</v>
      </c>
      <c r="BV203" s="53" t="s">
        <v>76926</v>
      </c>
      <c r="BW203" s="53" t="s">
        <v>76927</v>
      </c>
      <c r="BX203" s="53" t="s">
        <v>76930</v>
      </c>
      <c r="BY203" s="53" t="s">
        <v>76933</v>
      </c>
      <c r="BZ203" s="53" t="s">
        <v>76934</v>
      </c>
      <c r="CA203" s="53" t="s">
        <v>76935</v>
      </c>
      <c r="CB203" s="53" t="s">
        <v>76937</v>
      </c>
      <c r="CC203" s="53" t="s">
        <v>76949</v>
      </c>
      <c r="CD203" s="53" t="s">
        <v>76951</v>
      </c>
      <c r="CE203" s="53" t="s">
        <v>76952</v>
      </c>
      <c r="CF203" s="53" t="s">
        <v>76953</v>
      </c>
      <c r="CG203" s="53" t="s">
        <v>76954</v>
      </c>
      <c r="CH203" s="53" t="s">
        <v>76956</v>
      </c>
      <c r="CI203" s="53" t="s">
        <v>76957</v>
      </c>
      <c r="CJ203" s="53" t="s">
        <v>76960</v>
      </c>
      <c r="CK203" s="53" t="s">
        <v>76962</v>
      </c>
      <c r="CL203" s="53" t="s">
        <v>76963</v>
      </c>
      <c r="CM203" s="53" t="s">
        <v>76965</v>
      </c>
      <c r="CN203" s="53" t="s">
        <v>76967</v>
      </c>
      <c r="CO203" s="53" t="s">
        <v>76970</v>
      </c>
      <c r="CP203" s="53" t="s">
        <v>76971</v>
      </c>
      <c r="CQ203" s="53" t="s">
        <v>76973</v>
      </c>
      <c r="CR203" s="53" t="s">
        <v>76975</v>
      </c>
      <c r="CS203" s="53" t="s">
        <v>76978</v>
      </c>
      <c r="CT203" s="53" t="s">
        <v>76981</v>
      </c>
      <c r="CU203" s="53" t="s">
        <v>76983</v>
      </c>
      <c r="CV203" s="53" t="s">
        <v>76985</v>
      </c>
      <c r="CW203" s="53" t="s">
        <v>76987</v>
      </c>
      <c r="CX203" s="53" t="s">
        <v>76990</v>
      </c>
      <c r="CY203" s="53" t="s">
        <v>76993</v>
      </c>
      <c r="CZ203" s="53" t="s">
        <v>76995</v>
      </c>
      <c r="DA203" s="53" t="s">
        <v>76996</v>
      </c>
      <c r="DB203" s="53" t="s">
        <v>76998</v>
      </c>
      <c r="DC203" s="53" t="s">
        <v>77000</v>
      </c>
      <c r="DD203" s="53" t="s">
        <v>77004</v>
      </c>
      <c r="DE203" s="53" t="s">
        <v>77006</v>
      </c>
      <c r="DF203" s="53" t="s">
        <v>77007</v>
      </c>
      <c r="DG203" s="53" t="s">
        <v>77010</v>
      </c>
      <c r="DH203" s="53" t="s">
        <v>77011</v>
      </c>
      <c r="DI203" s="53" t="s">
        <v>77014</v>
      </c>
      <c r="DJ203" s="53" t="s">
        <v>77015</v>
      </c>
      <c r="DK203" s="53" t="s">
        <v>77017</v>
      </c>
      <c r="DL203" s="53" t="s">
        <v>77020</v>
      </c>
      <c r="DM203" s="53" t="s">
        <v>77022</v>
      </c>
    </row>
    <row r="204" spans="1:117" ht="15.75" customHeight="1">
      <c r="A204" s="129">
        <v>195</v>
      </c>
      <c r="B204" s="53" t="s">
        <v>77026</v>
      </c>
      <c r="C204" s="53" t="s">
        <v>77029</v>
      </c>
      <c r="D204" s="53" t="s">
        <v>77032</v>
      </c>
      <c r="E204" s="53" t="s">
        <v>77034</v>
      </c>
      <c r="F204" s="53" t="s">
        <v>77035</v>
      </c>
      <c r="G204" s="53" t="s">
        <v>77039</v>
      </c>
      <c r="H204" s="53" t="s">
        <v>77041</v>
      </c>
      <c r="I204" s="53" t="s">
        <v>77043</v>
      </c>
      <c r="J204" s="53" t="s">
        <v>77045</v>
      </c>
      <c r="K204" s="53" t="s">
        <v>77046</v>
      </c>
      <c r="L204" s="53" t="s">
        <v>77049</v>
      </c>
      <c r="M204" s="53" t="s">
        <v>77052</v>
      </c>
      <c r="N204" s="53" t="s">
        <v>77054</v>
      </c>
      <c r="O204" s="53" t="s">
        <v>77057</v>
      </c>
      <c r="P204" s="53" t="s">
        <v>77060</v>
      </c>
      <c r="Q204" s="53" t="s">
        <v>77063</v>
      </c>
      <c r="R204" s="53" t="s">
        <v>77066</v>
      </c>
      <c r="S204" s="53" t="s">
        <v>77068</v>
      </c>
      <c r="T204" s="53" t="s">
        <v>77070</v>
      </c>
      <c r="U204" s="53" t="s">
        <v>77072</v>
      </c>
      <c r="V204" s="53" t="s">
        <v>77075</v>
      </c>
      <c r="W204" s="53" t="s">
        <v>77078</v>
      </c>
      <c r="X204" s="53" t="s">
        <v>77079</v>
      </c>
      <c r="Y204" s="53" t="s">
        <v>77080</v>
      </c>
      <c r="Z204" s="53" t="s">
        <v>77081</v>
      </c>
      <c r="AA204" s="53" t="s">
        <v>77083</v>
      </c>
      <c r="AB204" s="53" t="s">
        <v>77084</v>
      </c>
      <c r="AC204" s="53" t="s">
        <v>77087</v>
      </c>
      <c r="AD204" s="53" t="s">
        <v>77088</v>
      </c>
      <c r="AE204" s="53" t="s">
        <v>77091</v>
      </c>
      <c r="AF204" s="53" t="s">
        <v>77093</v>
      </c>
      <c r="AG204" s="53" t="s">
        <v>77095</v>
      </c>
      <c r="AH204" s="53" t="s">
        <v>77097</v>
      </c>
      <c r="AI204" s="53" t="s">
        <v>77099</v>
      </c>
      <c r="AJ204" s="53" t="s">
        <v>77101</v>
      </c>
      <c r="AK204" s="53" t="s">
        <v>77103</v>
      </c>
      <c r="AL204" s="53" t="s">
        <v>77105</v>
      </c>
      <c r="AM204" s="53" t="s">
        <v>77107</v>
      </c>
      <c r="AN204" s="53" t="s">
        <v>77109</v>
      </c>
      <c r="AO204" s="53" t="s">
        <v>77111</v>
      </c>
      <c r="AP204" s="53" t="s">
        <v>77114</v>
      </c>
      <c r="AQ204" s="53" t="s">
        <v>77116</v>
      </c>
      <c r="AR204" s="53" t="s">
        <v>77117</v>
      </c>
      <c r="AS204" s="53" t="s">
        <v>77120</v>
      </c>
      <c r="AT204" s="53" t="s">
        <v>77123</v>
      </c>
      <c r="AU204" s="53" t="s">
        <v>77125</v>
      </c>
      <c r="AV204" s="53" t="s">
        <v>77126</v>
      </c>
      <c r="AW204" s="53" t="s">
        <v>77128</v>
      </c>
      <c r="AX204" s="53" t="s">
        <v>55925</v>
      </c>
      <c r="AY204" s="53" t="s">
        <v>77133</v>
      </c>
      <c r="AZ204" s="53" t="s">
        <v>77135</v>
      </c>
      <c r="BA204" s="53" t="s">
        <v>77137</v>
      </c>
      <c r="BB204" s="53" t="s">
        <v>77139</v>
      </c>
      <c r="BC204" s="53" t="s">
        <v>77142</v>
      </c>
      <c r="BD204" s="53" t="s">
        <v>77144</v>
      </c>
      <c r="BE204" s="53" t="s">
        <v>77145</v>
      </c>
      <c r="BF204" s="53" t="s">
        <v>77148</v>
      </c>
      <c r="BG204" s="53" t="s">
        <v>77151</v>
      </c>
      <c r="BH204" s="53" t="s">
        <v>77153</v>
      </c>
      <c r="BI204" s="53" t="s">
        <v>77156</v>
      </c>
      <c r="BJ204" s="53" t="s">
        <v>77159</v>
      </c>
      <c r="BK204" s="53" t="s">
        <v>77161</v>
      </c>
      <c r="BL204" s="53" t="s">
        <v>77162</v>
      </c>
      <c r="BM204" s="53" t="s">
        <v>77165</v>
      </c>
      <c r="BN204" s="53" t="s">
        <v>77168</v>
      </c>
      <c r="BO204" s="53" t="s">
        <v>77170</v>
      </c>
      <c r="BP204" s="53" t="s">
        <v>77171</v>
      </c>
      <c r="BQ204" s="53" t="s">
        <v>77173</v>
      </c>
      <c r="BR204" s="53" t="s">
        <v>77175</v>
      </c>
      <c r="BS204" s="53" t="s">
        <v>77178</v>
      </c>
      <c r="BT204" s="53" t="s">
        <v>77180</v>
      </c>
      <c r="BU204" s="53" t="s">
        <v>77182</v>
      </c>
      <c r="BV204" s="53" t="s">
        <v>77184</v>
      </c>
      <c r="BW204" s="53" t="s">
        <v>77187</v>
      </c>
      <c r="BX204" s="53" t="s">
        <v>77189</v>
      </c>
      <c r="BY204" s="53" t="s">
        <v>77191</v>
      </c>
      <c r="BZ204" s="53" t="s">
        <v>77193</v>
      </c>
      <c r="CA204" s="53" t="s">
        <v>77196</v>
      </c>
      <c r="CB204" s="53" t="s">
        <v>77198</v>
      </c>
      <c r="CC204" s="53" t="s">
        <v>77200</v>
      </c>
      <c r="CD204" s="53" t="s">
        <v>77201</v>
      </c>
      <c r="CE204" s="53" t="s">
        <v>77204</v>
      </c>
      <c r="CF204" s="53" t="s">
        <v>77206</v>
      </c>
      <c r="CG204" s="53" t="s">
        <v>77208</v>
      </c>
      <c r="CH204" s="53" t="s">
        <v>77210</v>
      </c>
      <c r="CI204" s="53" t="s">
        <v>77212</v>
      </c>
      <c r="CJ204" s="53" t="s">
        <v>77214</v>
      </c>
      <c r="CK204" s="53" t="s">
        <v>77217</v>
      </c>
      <c r="CL204" s="53" t="s">
        <v>77220</v>
      </c>
      <c r="CM204" s="53" t="s">
        <v>77222</v>
      </c>
      <c r="CN204" s="53" t="s">
        <v>77224</v>
      </c>
      <c r="CO204" s="53" t="s">
        <v>77226</v>
      </c>
      <c r="CP204" s="53" t="s">
        <v>77228</v>
      </c>
      <c r="CQ204" s="53" t="s">
        <v>77231</v>
      </c>
      <c r="CR204" s="53" t="s">
        <v>77234</v>
      </c>
      <c r="CS204" s="53" t="s">
        <v>77236</v>
      </c>
      <c r="CT204" s="53" t="s">
        <v>77237</v>
      </c>
      <c r="CU204" s="53" t="s">
        <v>77238</v>
      </c>
      <c r="CV204" s="53" t="s">
        <v>77242</v>
      </c>
      <c r="CW204" s="53" t="s">
        <v>77245</v>
      </c>
      <c r="CX204" s="53" t="s">
        <v>77247</v>
      </c>
      <c r="CY204" s="53" t="s">
        <v>77249</v>
      </c>
      <c r="CZ204" s="53" t="s">
        <v>77250</v>
      </c>
      <c r="DA204" s="53" t="s">
        <v>77252</v>
      </c>
      <c r="DB204" s="53" t="s">
        <v>77255</v>
      </c>
      <c r="DC204" s="53" t="s">
        <v>77256</v>
      </c>
      <c r="DD204" s="53" t="s">
        <v>77259</v>
      </c>
      <c r="DE204" s="53" t="s">
        <v>77262</v>
      </c>
      <c r="DF204" s="53" t="s">
        <v>77265</v>
      </c>
      <c r="DG204" s="53" t="s">
        <v>77267</v>
      </c>
      <c r="DH204" s="53" t="s">
        <v>77269</v>
      </c>
      <c r="DI204" s="53" t="s">
        <v>77271</v>
      </c>
      <c r="DJ204" s="53" t="s">
        <v>77274</v>
      </c>
      <c r="DK204" s="53" t="s">
        <v>77275</v>
      </c>
      <c r="DL204" s="53" t="s">
        <v>77278</v>
      </c>
      <c r="DM204" s="53" t="s">
        <v>77279</v>
      </c>
    </row>
    <row r="205" spans="1:117" ht="15.75" customHeight="1">
      <c r="A205" s="129">
        <v>196</v>
      </c>
      <c r="B205" s="53" t="s">
        <v>77280</v>
      </c>
      <c r="C205" s="53" t="s">
        <v>77282</v>
      </c>
      <c r="D205" s="53" t="s">
        <v>77285</v>
      </c>
      <c r="E205" s="53" t="s">
        <v>77286</v>
      </c>
      <c r="F205" s="53" t="s">
        <v>77287</v>
      </c>
      <c r="G205" s="53" t="s">
        <v>77290</v>
      </c>
      <c r="H205" s="53" t="s">
        <v>77293</v>
      </c>
      <c r="I205" s="53" t="s">
        <v>77295</v>
      </c>
      <c r="J205" s="53" t="s">
        <v>77297</v>
      </c>
      <c r="K205" s="53" t="s">
        <v>77299</v>
      </c>
      <c r="L205" s="53" t="s">
        <v>77302</v>
      </c>
      <c r="M205" s="53" t="s">
        <v>77304</v>
      </c>
      <c r="N205" s="53" t="s">
        <v>77305</v>
      </c>
      <c r="O205" s="53" t="s">
        <v>77306</v>
      </c>
      <c r="P205" s="53" t="s">
        <v>77308</v>
      </c>
      <c r="Q205" s="53" t="s">
        <v>77311</v>
      </c>
      <c r="R205" s="53" t="s">
        <v>77314</v>
      </c>
      <c r="S205" s="53" t="s">
        <v>77316</v>
      </c>
      <c r="T205" s="53" t="s">
        <v>77318</v>
      </c>
      <c r="U205" s="53" t="s">
        <v>77320</v>
      </c>
      <c r="V205" s="53" t="s">
        <v>77322</v>
      </c>
      <c r="W205" s="53" t="s">
        <v>77325</v>
      </c>
      <c r="X205" s="53" t="s">
        <v>77326</v>
      </c>
      <c r="Y205" s="53" t="s">
        <v>77329</v>
      </c>
      <c r="Z205" s="53" t="s">
        <v>77331</v>
      </c>
      <c r="AA205" s="53" t="s">
        <v>77332</v>
      </c>
      <c r="AB205" s="53" t="s">
        <v>77337</v>
      </c>
      <c r="AC205" s="53" t="s">
        <v>77339</v>
      </c>
      <c r="AD205" s="53" t="s">
        <v>77342</v>
      </c>
      <c r="AE205" s="53" t="s">
        <v>77343</v>
      </c>
      <c r="AF205" s="53" t="s">
        <v>77346</v>
      </c>
      <c r="AG205" s="53" t="s">
        <v>77347</v>
      </c>
      <c r="AH205" s="53" t="s">
        <v>77349</v>
      </c>
      <c r="AI205" s="53" t="s">
        <v>77352</v>
      </c>
      <c r="AJ205" s="53" t="s">
        <v>77356</v>
      </c>
      <c r="AK205" s="53" t="s">
        <v>77357</v>
      </c>
      <c r="AL205" s="53" t="s">
        <v>77359</v>
      </c>
      <c r="AM205" s="53" t="s">
        <v>77362</v>
      </c>
      <c r="AN205" s="53" t="s">
        <v>77365</v>
      </c>
      <c r="AO205" s="53" t="s">
        <v>77367</v>
      </c>
      <c r="AP205" s="53" t="s">
        <v>77369</v>
      </c>
      <c r="AQ205" s="53" t="s">
        <v>77371</v>
      </c>
      <c r="AR205" s="53" t="s">
        <v>77373</v>
      </c>
      <c r="AS205" s="53" t="s">
        <v>77374</v>
      </c>
      <c r="AT205" s="53" t="s">
        <v>77376</v>
      </c>
      <c r="AU205" s="53" t="s">
        <v>77379</v>
      </c>
      <c r="AV205" s="53" t="s">
        <v>77381</v>
      </c>
      <c r="AW205" s="53" t="s">
        <v>77385</v>
      </c>
      <c r="AX205" s="53" t="s">
        <v>77386</v>
      </c>
      <c r="AY205" s="53" t="s">
        <v>77389</v>
      </c>
      <c r="AZ205" s="53" t="s">
        <v>77391</v>
      </c>
      <c r="BA205" s="53" t="s">
        <v>77393</v>
      </c>
      <c r="BB205" s="53" t="s">
        <v>77396</v>
      </c>
      <c r="BC205" s="53" t="s">
        <v>77397</v>
      </c>
      <c r="BD205" s="53" t="s">
        <v>77400</v>
      </c>
      <c r="BE205" s="53" t="s">
        <v>77402</v>
      </c>
      <c r="BF205" s="53" t="s">
        <v>77404</v>
      </c>
      <c r="BG205" s="53" t="s">
        <v>77407</v>
      </c>
      <c r="BH205" s="53" t="s">
        <v>77410</v>
      </c>
      <c r="BI205" s="53" t="s">
        <v>77412</v>
      </c>
      <c r="BJ205" s="53" t="s">
        <v>77414</v>
      </c>
      <c r="BK205" s="53" t="s">
        <v>77417</v>
      </c>
      <c r="BL205" s="53" t="s">
        <v>77419</v>
      </c>
      <c r="BM205" s="53" t="s">
        <v>77422</v>
      </c>
      <c r="BN205" s="53" t="s">
        <v>77424</v>
      </c>
      <c r="BO205" s="53" t="s">
        <v>77426</v>
      </c>
      <c r="BP205" s="53" t="s">
        <v>77429</v>
      </c>
      <c r="BQ205" s="53" t="s">
        <v>77431</v>
      </c>
      <c r="BR205" s="53" t="s">
        <v>77433</v>
      </c>
      <c r="BS205" s="53" t="s">
        <v>77435</v>
      </c>
      <c r="BT205" s="53" t="s">
        <v>77438</v>
      </c>
      <c r="BU205" s="53" t="s">
        <v>77441</v>
      </c>
      <c r="BV205" s="53" t="s">
        <v>77442</v>
      </c>
      <c r="BW205" s="53" t="s">
        <v>77444</v>
      </c>
      <c r="BX205" s="53" t="s">
        <v>77445</v>
      </c>
      <c r="BY205" s="53" t="s">
        <v>77449</v>
      </c>
      <c r="BZ205" s="53" t="s">
        <v>77451</v>
      </c>
      <c r="CA205" s="53" t="s">
        <v>77452</v>
      </c>
      <c r="CB205" s="53" t="s">
        <v>77454</v>
      </c>
      <c r="CC205" s="53" t="s">
        <v>77457</v>
      </c>
      <c r="CD205" s="53" t="s">
        <v>77460</v>
      </c>
      <c r="CE205" s="53" t="s">
        <v>77462</v>
      </c>
      <c r="CF205" s="53" t="s">
        <v>77463</v>
      </c>
      <c r="CG205" s="53" t="s">
        <v>77466</v>
      </c>
      <c r="CH205" s="53" t="s">
        <v>77469</v>
      </c>
      <c r="CI205" s="53" t="s">
        <v>77470</v>
      </c>
      <c r="CJ205" s="53" t="s">
        <v>77445</v>
      </c>
      <c r="CK205" s="53" t="s">
        <v>77475</v>
      </c>
      <c r="CL205" s="53" t="s">
        <v>77478</v>
      </c>
      <c r="CM205" s="53" t="s">
        <v>77480</v>
      </c>
      <c r="CN205" s="53" t="s">
        <v>77482</v>
      </c>
      <c r="CO205" s="53" t="s">
        <v>77485</v>
      </c>
      <c r="CP205" s="53" t="s">
        <v>77488</v>
      </c>
      <c r="CQ205" s="53" t="s">
        <v>77490</v>
      </c>
      <c r="CR205" s="53" t="s">
        <v>77492</v>
      </c>
      <c r="CS205" s="53" t="s">
        <v>77495</v>
      </c>
      <c r="CT205" s="53" t="s">
        <v>77498</v>
      </c>
      <c r="CU205" s="53" t="s">
        <v>77500</v>
      </c>
      <c r="CV205" s="53" t="s">
        <v>77502</v>
      </c>
      <c r="CW205" s="53" t="s">
        <v>77505</v>
      </c>
      <c r="CX205" s="53" t="s">
        <v>77508</v>
      </c>
      <c r="CY205" s="53" t="s">
        <v>77510</v>
      </c>
      <c r="CZ205" s="53" t="s">
        <v>77512</v>
      </c>
      <c r="DA205" s="53" t="s">
        <v>77515</v>
      </c>
      <c r="DB205" s="53" t="s">
        <v>77517</v>
      </c>
      <c r="DC205" s="53" t="s">
        <v>77518</v>
      </c>
      <c r="DD205" s="53" t="s">
        <v>77519</v>
      </c>
      <c r="DE205" s="53" t="s">
        <v>77521</v>
      </c>
      <c r="DF205" s="53" t="s">
        <v>77524</v>
      </c>
      <c r="DG205" s="53" t="s">
        <v>77526</v>
      </c>
      <c r="DH205" s="53" t="s">
        <v>77528</v>
      </c>
      <c r="DI205" s="53" t="s">
        <v>77286</v>
      </c>
      <c r="DJ205" s="53" t="s">
        <v>77531</v>
      </c>
      <c r="DK205" s="53" t="s">
        <v>77534</v>
      </c>
      <c r="DL205" s="53" t="s">
        <v>77536</v>
      </c>
      <c r="DM205" s="53" t="s">
        <v>77538</v>
      </c>
    </row>
    <row r="206" spans="1:117" ht="15.75" customHeight="1">
      <c r="A206" s="129">
        <v>197</v>
      </c>
      <c r="B206" s="53" t="s">
        <v>77542</v>
      </c>
      <c r="C206" s="53" t="s">
        <v>77545</v>
      </c>
      <c r="D206" s="53" t="s">
        <v>77547</v>
      </c>
      <c r="E206" s="53" t="s">
        <v>77550</v>
      </c>
      <c r="F206" s="53" t="s">
        <v>77552</v>
      </c>
      <c r="G206" s="53" t="s">
        <v>77554</v>
      </c>
      <c r="H206" s="53" t="s">
        <v>77558</v>
      </c>
      <c r="I206" s="53" t="s">
        <v>77561</v>
      </c>
      <c r="J206" s="53" t="s">
        <v>77563</v>
      </c>
      <c r="K206" s="53" t="s">
        <v>77565</v>
      </c>
      <c r="L206" s="53" t="s">
        <v>77567</v>
      </c>
      <c r="M206" s="53" t="s">
        <v>77570</v>
      </c>
      <c r="N206" s="53" t="s">
        <v>77573</v>
      </c>
      <c r="O206" s="53" t="s">
        <v>77574</v>
      </c>
      <c r="P206" s="53" t="s">
        <v>77575</v>
      </c>
      <c r="Q206" s="53" t="s">
        <v>77577</v>
      </c>
      <c r="R206" s="53" t="s">
        <v>77579</v>
      </c>
      <c r="S206" s="53" t="s">
        <v>77581</v>
      </c>
      <c r="T206" s="53" t="s">
        <v>77582</v>
      </c>
      <c r="U206" s="53" t="s">
        <v>77584</v>
      </c>
      <c r="V206" s="53" t="s">
        <v>77589</v>
      </c>
      <c r="W206" s="53" t="s">
        <v>77591</v>
      </c>
      <c r="X206" s="53" t="s">
        <v>77593</v>
      </c>
      <c r="Y206" s="53" t="s">
        <v>77595</v>
      </c>
      <c r="Z206" s="53" t="s">
        <v>77599</v>
      </c>
      <c r="AA206" s="53" t="s">
        <v>77600</v>
      </c>
      <c r="AB206" s="53" t="s">
        <v>77602</v>
      </c>
      <c r="AC206" s="53" t="s">
        <v>77604</v>
      </c>
      <c r="AD206" s="53" t="s">
        <v>77607</v>
      </c>
      <c r="AE206" s="53" t="s">
        <v>77609</v>
      </c>
      <c r="AF206" s="53" t="s">
        <v>77611</v>
      </c>
      <c r="AG206" s="53" t="s">
        <v>77614</v>
      </c>
      <c r="AH206" s="53" t="s">
        <v>77616</v>
      </c>
      <c r="AI206" s="53" t="s">
        <v>77619</v>
      </c>
      <c r="AJ206" s="53" t="s">
        <v>77621</v>
      </c>
      <c r="AK206" s="53" t="s">
        <v>77624</v>
      </c>
      <c r="AL206" s="53" t="s">
        <v>77626</v>
      </c>
      <c r="AM206" s="53" t="s">
        <v>77628</v>
      </c>
      <c r="AN206" s="53" t="s">
        <v>77632</v>
      </c>
      <c r="AO206" s="53" t="s">
        <v>77634</v>
      </c>
      <c r="AP206" s="53" t="s">
        <v>77636</v>
      </c>
      <c r="AQ206" s="53" t="s">
        <v>77640</v>
      </c>
      <c r="AR206" s="53" t="s">
        <v>77642</v>
      </c>
      <c r="AS206" s="53" t="s">
        <v>77644</v>
      </c>
      <c r="AT206" s="53" t="s">
        <v>77646</v>
      </c>
      <c r="AU206" s="53" t="s">
        <v>77649</v>
      </c>
      <c r="AV206" s="53" t="s">
        <v>77652</v>
      </c>
      <c r="AW206" s="53" t="s">
        <v>77653</v>
      </c>
      <c r="AX206" s="53" t="s">
        <v>77654</v>
      </c>
      <c r="AY206" s="53" t="s">
        <v>77658</v>
      </c>
      <c r="AZ206" s="53" t="s">
        <v>77661</v>
      </c>
      <c r="BA206" s="53" t="s">
        <v>77663</v>
      </c>
      <c r="BB206" s="53" t="s">
        <v>77665</v>
      </c>
      <c r="BC206" s="53" t="s">
        <v>77667</v>
      </c>
      <c r="BD206" s="53" t="s">
        <v>77670</v>
      </c>
      <c r="BE206" s="53" t="s">
        <v>77672</v>
      </c>
      <c r="BF206" s="53" t="s">
        <v>77673</v>
      </c>
      <c r="BG206" s="53" t="s">
        <v>77676</v>
      </c>
      <c r="BH206" s="53" t="s">
        <v>77679</v>
      </c>
      <c r="BI206" s="53" t="s">
        <v>77681</v>
      </c>
      <c r="BJ206" s="53" t="s">
        <v>77683</v>
      </c>
      <c r="BK206" s="53" t="s">
        <v>77686</v>
      </c>
      <c r="BL206" s="53" t="s">
        <v>77689</v>
      </c>
      <c r="BM206" s="53" t="s">
        <v>77691</v>
      </c>
      <c r="BN206" s="53" t="s">
        <v>77693</v>
      </c>
      <c r="BO206" s="53" t="s">
        <v>77695</v>
      </c>
      <c r="BP206" s="53" t="s">
        <v>77698</v>
      </c>
      <c r="BQ206" s="53" t="s">
        <v>77701</v>
      </c>
      <c r="BR206" s="53" t="s">
        <v>77702</v>
      </c>
      <c r="BS206" s="53" t="s">
        <v>77704</v>
      </c>
      <c r="BT206" s="53" t="s">
        <v>77706</v>
      </c>
      <c r="BU206" s="53" t="s">
        <v>77709</v>
      </c>
      <c r="BV206" s="53" t="s">
        <v>77711</v>
      </c>
      <c r="BW206" s="53" t="s">
        <v>77713</v>
      </c>
      <c r="BX206" s="53" t="s">
        <v>77715</v>
      </c>
      <c r="BY206" s="53" t="s">
        <v>77717</v>
      </c>
      <c r="BZ206" s="53" t="s">
        <v>77720</v>
      </c>
      <c r="CA206" s="53" t="s">
        <v>77722</v>
      </c>
      <c r="CB206" s="53" t="s">
        <v>77728</v>
      </c>
      <c r="CC206" s="53" t="s">
        <v>77731</v>
      </c>
      <c r="CD206" s="53" t="s">
        <v>77733</v>
      </c>
      <c r="CE206" s="53" t="s">
        <v>77736</v>
      </c>
      <c r="CF206" s="53" t="s">
        <v>77739</v>
      </c>
      <c r="CG206" s="53" t="s">
        <v>56310</v>
      </c>
      <c r="CH206" s="53" t="s">
        <v>77742</v>
      </c>
      <c r="CI206" s="53" t="s">
        <v>77745</v>
      </c>
      <c r="CJ206" s="53" t="s">
        <v>77748</v>
      </c>
      <c r="CK206" s="53" t="s">
        <v>77750</v>
      </c>
      <c r="CL206" s="53" t="s">
        <v>77752</v>
      </c>
      <c r="CM206" s="53" t="s">
        <v>77755</v>
      </c>
      <c r="CN206" s="53" t="s">
        <v>77758</v>
      </c>
      <c r="CO206" s="53" t="s">
        <v>77760</v>
      </c>
      <c r="CP206" s="53" t="s">
        <v>77762</v>
      </c>
      <c r="CQ206" s="53" t="s">
        <v>77765</v>
      </c>
      <c r="CR206" s="53" t="s">
        <v>77768</v>
      </c>
      <c r="CS206" s="53" t="s">
        <v>77770</v>
      </c>
      <c r="CT206" s="53" t="s">
        <v>77772</v>
      </c>
      <c r="CU206" s="53" t="s">
        <v>77776</v>
      </c>
      <c r="CV206" s="53" t="s">
        <v>77778</v>
      </c>
      <c r="CW206" s="53" t="s">
        <v>77780</v>
      </c>
      <c r="CX206" s="53" t="s">
        <v>77783</v>
      </c>
      <c r="CY206" s="53" t="s">
        <v>77785</v>
      </c>
      <c r="CZ206" s="53" t="s">
        <v>77788</v>
      </c>
      <c r="DA206" s="53" t="s">
        <v>77790</v>
      </c>
      <c r="DB206" s="53" t="s">
        <v>77792</v>
      </c>
      <c r="DC206" s="53" t="s">
        <v>77795</v>
      </c>
      <c r="DD206" s="53" t="s">
        <v>77798</v>
      </c>
      <c r="DE206" s="53" t="s">
        <v>77800</v>
      </c>
      <c r="DF206" s="53" t="s">
        <v>77808</v>
      </c>
      <c r="DG206" s="53" t="s">
        <v>77811</v>
      </c>
      <c r="DH206" s="53" t="s">
        <v>77814</v>
      </c>
      <c r="DI206" s="53" t="s">
        <v>77816</v>
      </c>
      <c r="DJ206" s="53" t="s">
        <v>77818</v>
      </c>
      <c r="DK206" s="53" t="s">
        <v>77821</v>
      </c>
      <c r="DL206" s="53" t="s">
        <v>77824</v>
      </c>
      <c r="DM206" s="53" t="s">
        <v>77825</v>
      </c>
    </row>
    <row r="207" spans="1:117" ht="15.75" customHeight="1">
      <c r="A207" s="129">
        <v>198</v>
      </c>
      <c r="B207" s="53" t="s">
        <v>77829</v>
      </c>
      <c r="C207" s="53" t="s">
        <v>77832</v>
      </c>
      <c r="D207" s="53" t="s">
        <v>77834</v>
      </c>
      <c r="E207" s="53" t="s">
        <v>77837</v>
      </c>
      <c r="F207" s="53" t="s">
        <v>77839</v>
      </c>
      <c r="G207" s="53" t="s">
        <v>77840</v>
      </c>
      <c r="H207" s="53" t="s">
        <v>77842</v>
      </c>
      <c r="I207" s="53" t="s">
        <v>77844</v>
      </c>
      <c r="J207" s="53" t="s">
        <v>77848</v>
      </c>
      <c r="K207" s="53" t="s">
        <v>77851</v>
      </c>
      <c r="L207" s="53" t="s">
        <v>77853</v>
      </c>
      <c r="M207" s="53" t="s">
        <v>77856</v>
      </c>
      <c r="N207" s="53" t="s">
        <v>77859</v>
      </c>
      <c r="O207" s="53" t="s">
        <v>77861</v>
      </c>
      <c r="P207" s="53" t="s">
        <v>77863</v>
      </c>
      <c r="Q207" s="53" t="s">
        <v>77865</v>
      </c>
      <c r="R207" s="53" t="s">
        <v>77867</v>
      </c>
      <c r="S207" s="53" t="s">
        <v>77868</v>
      </c>
      <c r="T207" s="53" t="s">
        <v>77870</v>
      </c>
      <c r="U207" s="53" t="s">
        <v>77874</v>
      </c>
      <c r="V207" s="53" t="s">
        <v>77876</v>
      </c>
      <c r="W207" s="53" t="s">
        <v>77878</v>
      </c>
      <c r="X207" s="53" t="s">
        <v>77881</v>
      </c>
      <c r="Y207" s="53" t="s">
        <v>77884</v>
      </c>
      <c r="Z207" s="53" t="s">
        <v>77885</v>
      </c>
      <c r="AA207" s="53" t="s">
        <v>77887</v>
      </c>
      <c r="AB207" s="53" t="s">
        <v>77891</v>
      </c>
      <c r="AC207" s="53" t="s">
        <v>77894</v>
      </c>
      <c r="AD207" s="53" t="s">
        <v>77896</v>
      </c>
      <c r="AE207" s="53" t="s">
        <v>77899</v>
      </c>
      <c r="AF207" s="53" t="s">
        <v>77902</v>
      </c>
      <c r="AG207" s="53" t="s">
        <v>77904</v>
      </c>
      <c r="AH207" s="53" t="s">
        <v>77905</v>
      </c>
      <c r="AI207" s="53" t="s">
        <v>77908</v>
      </c>
      <c r="AJ207" s="53" t="s">
        <v>77910</v>
      </c>
      <c r="AK207" s="53" t="s">
        <v>77912</v>
      </c>
      <c r="AL207" s="53" t="s">
        <v>77914</v>
      </c>
      <c r="AM207" s="53" t="s">
        <v>77916</v>
      </c>
      <c r="AN207" s="53" t="s">
        <v>77919</v>
      </c>
      <c r="AO207" s="53" t="s">
        <v>77922</v>
      </c>
      <c r="AP207" s="53" t="s">
        <v>77924</v>
      </c>
      <c r="AQ207" s="53" t="s">
        <v>77925</v>
      </c>
      <c r="AR207" s="53" t="s">
        <v>77928</v>
      </c>
      <c r="AS207" s="53" t="s">
        <v>77931</v>
      </c>
      <c r="AT207" s="53" t="s">
        <v>77933</v>
      </c>
      <c r="AU207" s="53" t="s">
        <v>77934</v>
      </c>
      <c r="AV207" s="53" t="s">
        <v>77937</v>
      </c>
      <c r="AW207" s="53" t="s">
        <v>77940</v>
      </c>
      <c r="AX207" s="53" t="s">
        <v>77942</v>
      </c>
      <c r="AY207" s="53" t="s">
        <v>77944</v>
      </c>
      <c r="AZ207" s="53" t="s">
        <v>77946</v>
      </c>
      <c r="BA207" s="53" t="s">
        <v>77948</v>
      </c>
      <c r="BB207" s="53" t="s">
        <v>77949</v>
      </c>
      <c r="BC207" s="53" t="s">
        <v>77952</v>
      </c>
      <c r="BD207" s="53" t="s">
        <v>77954</v>
      </c>
      <c r="BE207" s="53" t="s">
        <v>77956</v>
      </c>
      <c r="BF207" s="53" t="s">
        <v>77958</v>
      </c>
      <c r="BG207" s="53" t="s">
        <v>77960</v>
      </c>
      <c r="BH207" s="53" t="s">
        <v>77963</v>
      </c>
      <c r="BI207" s="53" t="s">
        <v>77965</v>
      </c>
      <c r="BJ207" s="53" t="s">
        <v>77966</v>
      </c>
      <c r="BK207" s="53" t="s">
        <v>77968</v>
      </c>
      <c r="BL207" s="53" t="s">
        <v>77971</v>
      </c>
      <c r="BM207" s="53" t="s">
        <v>77974</v>
      </c>
      <c r="BN207" s="53" t="s">
        <v>77976</v>
      </c>
      <c r="BO207" s="53" t="s">
        <v>77978</v>
      </c>
      <c r="BP207" s="53" t="s">
        <v>77980</v>
      </c>
      <c r="BQ207" s="53" t="s">
        <v>77983</v>
      </c>
      <c r="BR207" s="53" t="s">
        <v>77986</v>
      </c>
      <c r="BS207" s="53" t="s">
        <v>77988</v>
      </c>
      <c r="BT207" s="53" t="s">
        <v>77990</v>
      </c>
      <c r="BU207" s="53" t="s">
        <v>77992</v>
      </c>
      <c r="BV207" s="53" t="s">
        <v>77993</v>
      </c>
      <c r="BW207" s="53" t="s">
        <v>77995</v>
      </c>
      <c r="BX207" s="53" t="s">
        <v>77968</v>
      </c>
      <c r="BY207" s="53" t="s">
        <v>77999</v>
      </c>
      <c r="BZ207" s="53" t="s">
        <v>78001</v>
      </c>
      <c r="CA207" s="53" t="s">
        <v>78003</v>
      </c>
      <c r="CB207" s="53" t="s">
        <v>78005</v>
      </c>
      <c r="CC207" s="53" t="s">
        <v>78006</v>
      </c>
      <c r="CD207" s="53" t="s">
        <v>78009</v>
      </c>
      <c r="CE207" s="53" t="s">
        <v>78011</v>
      </c>
      <c r="CF207" s="53" t="s">
        <v>78013</v>
      </c>
      <c r="CG207" s="53" t="s">
        <v>78014</v>
      </c>
      <c r="CH207" s="53" t="s">
        <v>78016</v>
      </c>
      <c r="CI207" s="53" t="s">
        <v>78019</v>
      </c>
      <c r="CJ207" s="53" t="s">
        <v>78022</v>
      </c>
      <c r="CK207" s="53" t="s">
        <v>78024</v>
      </c>
      <c r="CL207" s="53" t="s">
        <v>78026</v>
      </c>
      <c r="CM207" s="53" t="s">
        <v>78028</v>
      </c>
      <c r="CN207" s="53" t="s">
        <v>78031</v>
      </c>
      <c r="CO207" s="53" t="s">
        <v>78033</v>
      </c>
      <c r="CP207" s="53" t="s">
        <v>78035</v>
      </c>
      <c r="CQ207" s="53" t="s">
        <v>78038</v>
      </c>
      <c r="CR207" s="53" t="s">
        <v>78042</v>
      </c>
      <c r="CS207" s="53" t="s">
        <v>78043</v>
      </c>
      <c r="CT207" s="53" t="s">
        <v>78046</v>
      </c>
      <c r="CU207" s="53" t="s">
        <v>78048</v>
      </c>
      <c r="CV207" s="53" t="s">
        <v>78051</v>
      </c>
      <c r="CW207" s="53" t="s">
        <v>78053</v>
      </c>
      <c r="CX207" s="53" t="s">
        <v>78055</v>
      </c>
      <c r="CY207" s="53" t="s">
        <v>78058</v>
      </c>
      <c r="CZ207" s="53" t="s">
        <v>78061</v>
      </c>
      <c r="DA207" s="53" t="s">
        <v>78063</v>
      </c>
      <c r="DB207" s="53" t="s">
        <v>78065</v>
      </c>
      <c r="DC207" s="53" t="s">
        <v>78066</v>
      </c>
      <c r="DD207" s="53" t="s">
        <v>78069</v>
      </c>
      <c r="DE207" s="53" t="s">
        <v>78014</v>
      </c>
      <c r="DF207" s="53" t="s">
        <v>78073</v>
      </c>
      <c r="DG207" s="53" t="s">
        <v>78075</v>
      </c>
      <c r="DH207" s="53" t="s">
        <v>78077</v>
      </c>
      <c r="DI207" s="53" t="s">
        <v>78080</v>
      </c>
      <c r="DJ207" s="53" t="s">
        <v>78083</v>
      </c>
      <c r="DK207" s="53" t="s">
        <v>78085</v>
      </c>
      <c r="DL207" s="53" t="s">
        <v>78087</v>
      </c>
      <c r="DM207" s="53" t="s">
        <v>78089</v>
      </c>
    </row>
    <row r="208" spans="1:117" ht="15.75" customHeight="1">
      <c r="A208" s="129">
        <v>199</v>
      </c>
      <c r="B208" s="53" t="s">
        <v>78095</v>
      </c>
      <c r="C208" s="53" t="s">
        <v>78097</v>
      </c>
      <c r="D208" s="53" t="s">
        <v>78099</v>
      </c>
      <c r="E208" s="53" t="s">
        <v>78101</v>
      </c>
      <c r="F208" s="53" t="s">
        <v>78104</v>
      </c>
      <c r="G208" s="53" t="s">
        <v>78107</v>
      </c>
      <c r="H208" s="53" t="s">
        <v>78109</v>
      </c>
      <c r="I208" s="53" t="s">
        <v>78111</v>
      </c>
      <c r="J208" s="53" t="s">
        <v>78113</v>
      </c>
      <c r="K208" s="53" t="s">
        <v>78116</v>
      </c>
      <c r="L208" s="53" t="s">
        <v>78119</v>
      </c>
      <c r="M208" s="53" t="s">
        <v>78122</v>
      </c>
      <c r="N208" s="53" t="s">
        <v>78124</v>
      </c>
      <c r="O208" s="53" t="s">
        <v>78126</v>
      </c>
      <c r="P208" s="53" t="s">
        <v>78129</v>
      </c>
      <c r="Q208" s="53" t="s">
        <v>78132</v>
      </c>
      <c r="R208" s="53" t="s">
        <v>78134</v>
      </c>
      <c r="S208" s="53" t="s">
        <v>78136</v>
      </c>
      <c r="T208" s="53" t="s">
        <v>78138</v>
      </c>
      <c r="U208" s="53" t="s">
        <v>78140</v>
      </c>
      <c r="V208" s="53" t="s">
        <v>78143</v>
      </c>
      <c r="W208" s="53" t="s">
        <v>78147</v>
      </c>
      <c r="X208" s="53" t="s">
        <v>78149</v>
      </c>
      <c r="Y208" s="53" t="s">
        <v>78152</v>
      </c>
      <c r="Z208" s="53" t="s">
        <v>78155</v>
      </c>
      <c r="AA208" s="53" t="s">
        <v>78158</v>
      </c>
      <c r="AB208" s="53" t="s">
        <v>78159</v>
      </c>
      <c r="AC208" s="53" t="s">
        <v>78162</v>
      </c>
      <c r="AD208" s="53" t="s">
        <v>78164</v>
      </c>
      <c r="AE208" s="53" t="s">
        <v>78167</v>
      </c>
      <c r="AF208" s="53" t="s">
        <v>78169</v>
      </c>
      <c r="AG208" s="53" t="s">
        <v>78171</v>
      </c>
      <c r="AH208" s="53" t="s">
        <v>78175</v>
      </c>
      <c r="AI208" s="53" t="s">
        <v>78178</v>
      </c>
      <c r="AJ208" s="53" t="s">
        <v>78180</v>
      </c>
      <c r="AK208" s="53" t="s">
        <v>78183</v>
      </c>
      <c r="AL208" s="53" t="s">
        <v>78186</v>
      </c>
      <c r="AM208" s="53" t="s">
        <v>78188</v>
      </c>
      <c r="AN208" s="53" t="s">
        <v>78190</v>
      </c>
      <c r="AO208" s="53" t="s">
        <v>78193</v>
      </c>
      <c r="AP208" s="53" t="s">
        <v>78196</v>
      </c>
      <c r="AQ208" s="53" t="s">
        <v>78198</v>
      </c>
      <c r="AR208" s="53" t="s">
        <v>78200</v>
      </c>
      <c r="AS208" s="53" t="s">
        <v>78202</v>
      </c>
      <c r="AT208" s="53" t="s">
        <v>78205</v>
      </c>
      <c r="AU208" s="53" t="s">
        <v>78208</v>
      </c>
      <c r="AV208" s="53" t="s">
        <v>78210</v>
      </c>
      <c r="AW208" s="53" t="s">
        <v>78213</v>
      </c>
      <c r="AX208" s="53" t="s">
        <v>78217</v>
      </c>
      <c r="AY208" s="53" t="s">
        <v>78220</v>
      </c>
      <c r="AZ208" s="53" t="s">
        <v>78222</v>
      </c>
      <c r="BA208" s="53" t="s">
        <v>78225</v>
      </c>
      <c r="BB208" s="53" t="s">
        <v>78228</v>
      </c>
      <c r="BC208" s="53" t="s">
        <v>78231</v>
      </c>
      <c r="BD208" s="53" t="s">
        <v>78233</v>
      </c>
      <c r="BE208" s="53" t="s">
        <v>78235</v>
      </c>
      <c r="BF208" s="53" t="s">
        <v>78238</v>
      </c>
      <c r="BG208" s="53" t="s">
        <v>78241</v>
      </c>
      <c r="BH208" s="53" t="s">
        <v>78244</v>
      </c>
      <c r="BI208" s="53" t="s">
        <v>78246</v>
      </c>
      <c r="BJ208" s="53" t="s">
        <v>78249</v>
      </c>
      <c r="BK208" s="53" t="s">
        <v>78251</v>
      </c>
      <c r="BL208" s="53" t="s">
        <v>78254</v>
      </c>
      <c r="BM208" s="53" t="s">
        <v>78256</v>
      </c>
      <c r="BN208" s="53" t="s">
        <v>78260</v>
      </c>
      <c r="BO208" s="53" t="s">
        <v>78264</v>
      </c>
      <c r="BP208" s="53" t="s">
        <v>78266</v>
      </c>
      <c r="BQ208" s="53" t="s">
        <v>78269</v>
      </c>
      <c r="BR208" s="53" t="s">
        <v>78272</v>
      </c>
      <c r="BS208" s="53" t="s">
        <v>78274</v>
      </c>
      <c r="BT208" s="53" t="s">
        <v>78276</v>
      </c>
      <c r="BU208" s="53" t="s">
        <v>78278</v>
      </c>
      <c r="BV208" s="53" t="s">
        <v>78281</v>
      </c>
      <c r="BW208" s="53" t="s">
        <v>78284</v>
      </c>
      <c r="BX208" s="53" t="s">
        <v>78286</v>
      </c>
      <c r="BY208" s="53" t="s">
        <v>78288</v>
      </c>
      <c r="BZ208" s="53" t="s">
        <v>78291</v>
      </c>
      <c r="CA208" s="53" t="s">
        <v>78295</v>
      </c>
      <c r="CB208" s="53" t="s">
        <v>78298</v>
      </c>
      <c r="CC208" s="53" t="s">
        <v>78300</v>
      </c>
      <c r="CD208" s="53" t="s">
        <v>78303</v>
      </c>
      <c r="CE208" s="53" t="s">
        <v>78305</v>
      </c>
      <c r="CF208" s="53" t="s">
        <v>78307</v>
      </c>
      <c r="CG208" s="53" t="s">
        <v>78310</v>
      </c>
      <c r="CH208" s="53" t="s">
        <v>78313</v>
      </c>
      <c r="CI208" s="53" t="s">
        <v>78315</v>
      </c>
      <c r="CJ208" s="53" t="s">
        <v>78318</v>
      </c>
      <c r="CK208" s="53" t="s">
        <v>78321</v>
      </c>
      <c r="CL208" s="53" t="s">
        <v>78325</v>
      </c>
      <c r="CM208" s="53" t="s">
        <v>78326</v>
      </c>
      <c r="CN208" s="53" t="s">
        <v>78329</v>
      </c>
      <c r="CO208" s="53" t="s">
        <v>78330</v>
      </c>
      <c r="CP208" s="53" t="s">
        <v>78334</v>
      </c>
      <c r="CQ208" s="53" t="s">
        <v>78337</v>
      </c>
      <c r="CR208" s="53" t="s">
        <v>78339</v>
      </c>
      <c r="CS208" s="53" t="s">
        <v>78341</v>
      </c>
      <c r="CT208" s="53" t="s">
        <v>78342</v>
      </c>
      <c r="CU208" s="53" t="s">
        <v>78345</v>
      </c>
      <c r="CV208" s="53" t="s">
        <v>78347</v>
      </c>
      <c r="CW208" s="53" t="s">
        <v>78349</v>
      </c>
      <c r="CX208" s="53" t="s">
        <v>78351</v>
      </c>
      <c r="CY208" s="53" t="s">
        <v>78354</v>
      </c>
      <c r="CZ208" s="53" t="s">
        <v>78357</v>
      </c>
      <c r="DA208" s="53" t="s">
        <v>78359</v>
      </c>
      <c r="DB208" s="53" t="s">
        <v>78360</v>
      </c>
      <c r="DC208" s="53" t="s">
        <v>78363</v>
      </c>
      <c r="DD208" s="53" t="s">
        <v>78366</v>
      </c>
      <c r="DE208" s="53" t="s">
        <v>78368</v>
      </c>
      <c r="DF208" s="53" t="s">
        <v>78370</v>
      </c>
      <c r="DG208" s="53" t="s">
        <v>78373</v>
      </c>
      <c r="DH208" s="53" t="s">
        <v>78375</v>
      </c>
      <c r="DI208" s="53" t="s">
        <v>78378</v>
      </c>
      <c r="DJ208" s="53" t="s">
        <v>78381</v>
      </c>
      <c r="DK208" s="53" t="s">
        <v>78383</v>
      </c>
      <c r="DL208" s="53" t="s">
        <v>78386</v>
      </c>
      <c r="DM208" s="53" t="s">
        <v>78388</v>
      </c>
    </row>
    <row r="209" spans="1:117" ht="15.75" customHeight="1">
      <c r="A209" s="129">
        <v>200</v>
      </c>
      <c r="B209" s="53" t="s">
        <v>78392</v>
      </c>
      <c r="C209" s="53" t="s">
        <v>78394</v>
      </c>
      <c r="D209" s="53" t="s">
        <v>78396</v>
      </c>
      <c r="E209" s="53" t="s">
        <v>78399</v>
      </c>
      <c r="F209" s="53" t="s">
        <v>78403</v>
      </c>
      <c r="G209" s="53" t="s">
        <v>78404</v>
      </c>
      <c r="H209" s="53" t="s">
        <v>78405</v>
      </c>
      <c r="I209" s="53" t="s">
        <v>78407</v>
      </c>
      <c r="J209" s="53" t="s">
        <v>78409</v>
      </c>
      <c r="K209" s="53" t="s">
        <v>78412</v>
      </c>
      <c r="L209" s="53" t="s">
        <v>78414</v>
      </c>
      <c r="M209" s="53" t="s">
        <v>78416</v>
      </c>
      <c r="N209" s="53" t="s">
        <v>78418</v>
      </c>
      <c r="O209" s="53" t="s">
        <v>78422</v>
      </c>
      <c r="P209" s="53" t="s">
        <v>78423</v>
      </c>
      <c r="Q209" s="53" t="s">
        <v>78425</v>
      </c>
      <c r="R209" s="53" t="s">
        <v>78428</v>
      </c>
      <c r="S209" s="53" t="s">
        <v>78432</v>
      </c>
      <c r="T209" s="53" t="s">
        <v>78435</v>
      </c>
      <c r="U209" s="53" t="s">
        <v>78438</v>
      </c>
      <c r="V209" s="53" t="s">
        <v>78441</v>
      </c>
      <c r="W209" s="53" t="s">
        <v>78442</v>
      </c>
      <c r="X209" s="53" t="s">
        <v>78446</v>
      </c>
      <c r="Y209" s="53" t="s">
        <v>78449</v>
      </c>
      <c r="Z209" s="53" t="s">
        <v>78452</v>
      </c>
      <c r="AA209" s="53" t="s">
        <v>78455</v>
      </c>
      <c r="AB209" s="53" t="s">
        <v>78459</v>
      </c>
      <c r="AC209" s="53" t="s">
        <v>78461</v>
      </c>
      <c r="AD209" s="53" t="s">
        <v>78464</v>
      </c>
      <c r="AE209" s="53" t="s">
        <v>78467</v>
      </c>
      <c r="AF209" s="53" t="s">
        <v>78469</v>
      </c>
      <c r="AG209" s="53" t="s">
        <v>78472</v>
      </c>
      <c r="AH209" s="53" t="s">
        <v>78473</v>
      </c>
      <c r="AI209" s="53" t="s">
        <v>78475</v>
      </c>
      <c r="AJ209" s="53" t="s">
        <v>78479</v>
      </c>
      <c r="AK209" s="53" t="s">
        <v>78482</v>
      </c>
      <c r="AL209" s="53" t="s">
        <v>78485</v>
      </c>
      <c r="AM209" s="53" t="s">
        <v>78487</v>
      </c>
      <c r="AN209" s="53" t="s">
        <v>78490</v>
      </c>
      <c r="AO209" s="53" t="s">
        <v>78493</v>
      </c>
      <c r="AP209" s="53" t="s">
        <v>78495</v>
      </c>
      <c r="AQ209" s="53" t="s">
        <v>78497</v>
      </c>
      <c r="AR209" s="53" t="s">
        <v>78501</v>
      </c>
      <c r="AS209" s="53" t="s">
        <v>78505</v>
      </c>
      <c r="AT209" s="53" t="s">
        <v>78507</v>
      </c>
      <c r="AU209" s="53" t="s">
        <v>78510</v>
      </c>
      <c r="AV209" s="53" t="s">
        <v>78513</v>
      </c>
      <c r="AW209" s="53" t="s">
        <v>78516</v>
      </c>
      <c r="AX209" s="53" t="s">
        <v>78519</v>
      </c>
      <c r="AY209" s="53" t="s">
        <v>78523</v>
      </c>
      <c r="AZ209" s="53" t="s">
        <v>78525</v>
      </c>
      <c r="BA209" s="53" t="s">
        <v>78528</v>
      </c>
      <c r="BB209" s="53" t="s">
        <v>78531</v>
      </c>
      <c r="BC209" s="53" t="s">
        <v>78535</v>
      </c>
      <c r="BD209" s="53" t="s">
        <v>78536</v>
      </c>
      <c r="BE209" s="53" t="s">
        <v>78538</v>
      </c>
      <c r="BF209" s="53" t="s">
        <v>78539</v>
      </c>
      <c r="BG209" s="53" t="s">
        <v>78542</v>
      </c>
      <c r="BH209" s="53" t="s">
        <v>78545</v>
      </c>
      <c r="BI209" s="53" t="s">
        <v>78547</v>
      </c>
      <c r="BJ209" s="53" t="s">
        <v>78550</v>
      </c>
      <c r="BK209" s="53" t="s">
        <v>78553</v>
      </c>
      <c r="BL209" s="53" t="s">
        <v>78555</v>
      </c>
      <c r="BM209" s="53" t="s">
        <v>78557</v>
      </c>
      <c r="BN209" s="53" t="s">
        <v>78559</v>
      </c>
      <c r="BO209" s="53" t="s">
        <v>78562</v>
      </c>
      <c r="BP209" s="53" t="s">
        <v>78564</v>
      </c>
      <c r="BQ209" s="53" t="s">
        <v>78566</v>
      </c>
      <c r="BR209" s="53" t="s">
        <v>78569</v>
      </c>
      <c r="BS209" s="53" t="s">
        <v>78572</v>
      </c>
      <c r="BT209" s="53" t="s">
        <v>78573</v>
      </c>
      <c r="BU209" s="53" t="s">
        <v>78575</v>
      </c>
      <c r="BV209" s="53" t="s">
        <v>78578</v>
      </c>
      <c r="BW209" s="53" t="s">
        <v>78581</v>
      </c>
      <c r="BX209" s="53" t="s">
        <v>78583</v>
      </c>
      <c r="BY209" s="53" t="s">
        <v>78586</v>
      </c>
      <c r="BZ209" s="53" t="s">
        <v>78589</v>
      </c>
      <c r="CA209" s="53" t="s">
        <v>78591</v>
      </c>
      <c r="CB209" s="53" t="s">
        <v>78593</v>
      </c>
      <c r="CC209" s="53" t="s">
        <v>78595</v>
      </c>
      <c r="CD209" s="53" t="s">
        <v>78598</v>
      </c>
      <c r="CE209" s="53" t="s">
        <v>78600</v>
      </c>
      <c r="CF209" s="53" t="s">
        <v>78602</v>
      </c>
      <c r="CG209" s="53" t="s">
        <v>78604</v>
      </c>
      <c r="CH209" s="53" t="s">
        <v>78607</v>
      </c>
      <c r="CI209" s="53" t="s">
        <v>78608</v>
      </c>
      <c r="CJ209" s="53" t="s">
        <v>78611</v>
      </c>
      <c r="CK209" s="53" t="s">
        <v>78614</v>
      </c>
      <c r="CL209" s="53" t="s">
        <v>78616</v>
      </c>
      <c r="CM209" s="53" t="s">
        <v>78618</v>
      </c>
      <c r="CN209" s="53" t="s">
        <v>78620</v>
      </c>
      <c r="CO209" s="53" t="s">
        <v>78623</v>
      </c>
      <c r="CP209" s="53" t="s">
        <v>78625</v>
      </c>
      <c r="CQ209" s="53" t="s">
        <v>78627</v>
      </c>
      <c r="CR209" s="53" t="s">
        <v>78629</v>
      </c>
      <c r="CS209" s="53" t="s">
        <v>78633</v>
      </c>
      <c r="CT209" s="53" t="s">
        <v>78635</v>
      </c>
      <c r="CU209" s="53" t="s">
        <v>78637</v>
      </c>
      <c r="CV209" s="53" t="s">
        <v>78640</v>
      </c>
      <c r="CW209" s="53" t="s">
        <v>56675</v>
      </c>
      <c r="CX209" s="53" t="s">
        <v>78644</v>
      </c>
      <c r="CY209" s="53" t="s">
        <v>78646</v>
      </c>
      <c r="CZ209" s="53" t="s">
        <v>78649</v>
      </c>
      <c r="DA209" s="53" t="s">
        <v>78652</v>
      </c>
      <c r="DB209" s="53" t="s">
        <v>78654</v>
      </c>
      <c r="DC209" s="53" t="s">
        <v>78656</v>
      </c>
      <c r="DD209" s="53" t="s">
        <v>78659</v>
      </c>
      <c r="DE209" s="53" t="s">
        <v>78660</v>
      </c>
      <c r="DF209" s="53" t="s">
        <v>78663</v>
      </c>
      <c r="DG209" s="53" t="s">
        <v>78664</v>
      </c>
      <c r="DH209" s="53" t="s">
        <v>78665</v>
      </c>
      <c r="DI209" s="53" t="s">
        <v>78668</v>
      </c>
      <c r="DJ209" s="53" t="s">
        <v>78671</v>
      </c>
      <c r="DK209" s="53" t="s">
        <v>78673</v>
      </c>
      <c r="DL209" s="53" t="s">
        <v>78675</v>
      </c>
      <c r="DM209" s="53" t="s">
        <v>78678</v>
      </c>
    </row>
    <row r="210" spans="1:117" ht="15.75" customHeight="1">
      <c r="A210" s="129">
        <v>201</v>
      </c>
      <c r="B210" s="53" t="s">
        <v>78683</v>
      </c>
      <c r="C210" s="53" t="s">
        <v>78685</v>
      </c>
      <c r="D210" s="53" t="s">
        <v>78687</v>
      </c>
      <c r="E210" s="53" t="s">
        <v>78689</v>
      </c>
      <c r="F210" s="53" t="s">
        <v>78692</v>
      </c>
      <c r="G210" s="53" t="s">
        <v>78695</v>
      </c>
      <c r="H210" s="53" t="s">
        <v>78697</v>
      </c>
      <c r="I210" s="53" t="s">
        <v>78699</v>
      </c>
      <c r="J210" s="53" t="s">
        <v>78701</v>
      </c>
      <c r="K210" s="53" t="s">
        <v>78704</v>
      </c>
      <c r="L210" s="53" t="s">
        <v>78706</v>
      </c>
      <c r="M210" s="53" t="s">
        <v>78708</v>
      </c>
      <c r="N210" s="53" t="s">
        <v>78709</v>
      </c>
      <c r="O210" s="53" t="s">
        <v>78711</v>
      </c>
      <c r="P210" s="53" t="s">
        <v>78712</v>
      </c>
      <c r="Q210" s="53" t="s">
        <v>78715</v>
      </c>
      <c r="R210" s="53" t="s">
        <v>78717</v>
      </c>
      <c r="S210" s="53" t="s">
        <v>78719</v>
      </c>
      <c r="T210" s="53" t="s">
        <v>78721</v>
      </c>
      <c r="U210" s="53" t="s">
        <v>78724</v>
      </c>
      <c r="V210" s="53" t="s">
        <v>78727</v>
      </c>
      <c r="W210" s="53" t="s">
        <v>78729</v>
      </c>
      <c r="X210" s="53" t="s">
        <v>78731</v>
      </c>
      <c r="Y210" s="53" t="s">
        <v>78734</v>
      </c>
      <c r="Z210" s="53" t="s">
        <v>78737</v>
      </c>
      <c r="AA210" s="53" t="s">
        <v>78739</v>
      </c>
      <c r="AB210" s="53" t="s">
        <v>78741</v>
      </c>
      <c r="AC210" s="53" t="s">
        <v>78743</v>
      </c>
      <c r="AD210" s="53" t="s">
        <v>78746</v>
      </c>
      <c r="AE210" s="53" t="s">
        <v>78748</v>
      </c>
      <c r="AF210" s="53" t="s">
        <v>78750</v>
      </c>
      <c r="AG210" s="53" t="s">
        <v>78751</v>
      </c>
      <c r="AH210" s="53" t="s">
        <v>78754</v>
      </c>
      <c r="AI210" s="53" t="s">
        <v>78757</v>
      </c>
      <c r="AJ210" s="53" t="s">
        <v>78758</v>
      </c>
      <c r="AK210" s="53" t="s">
        <v>78760</v>
      </c>
      <c r="AL210" s="53" t="s">
        <v>78762</v>
      </c>
      <c r="AM210" s="53" t="s">
        <v>78765</v>
      </c>
      <c r="AN210" s="53" t="s">
        <v>78766</v>
      </c>
      <c r="AO210" s="53" t="s">
        <v>78769</v>
      </c>
      <c r="AP210" s="53" t="s">
        <v>78771</v>
      </c>
      <c r="AQ210" s="53" t="s">
        <v>78773</v>
      </c>
      <c r="AR210" s="53" t="s">
        <v>78776</v>
      </c>
      <c r="AS210" s="53" t="s">
        <v>78779</v>
      </c>
      <c r="AT210" s="53" t="s">
        <v>78781</v>
      </c>
      <c r="AU210" s="53" t="s">
        <v>78783</v>
      </c>
      <c r="AV210" s="53" t="s">
        <v>78787</v>
      </c>
      <c r="AW210" s="53" t="s">
        <v>78790</v>
      </c>
      <c r="AX210" s="53" t="s">
        <v>78792</v>
      </c>
      <c r="AY210" s="53" t="s">
        <v>78794</v>
      </c>
      <c r="AZ210" s="53" t="s">
        <v>78796</v>
      </c>
      <c r="BA210" s="53" t="s">
        <v>78799</v>
      </c>
      <c r="BB210" s="53" t="s">
        <v>78802</v>
      </c>
      <c r="BC210" s="53" t="s">
        <v>78804</v>
      </c>
      <c r="BD210" s="53" t="s">
        <v>78807</v>
      </c>
      <c r="BE210" s="53" t="s">
        <v>78809</v>
      </c>
      <c r="BF210" s="53" t="s">
        <v>78811</v>
      </c>
      <c r="BG210" s="53" t="s">
        <v>78813</v>
      </c>
      <c r="BH210" s="53" t="s">
        <v>78815</v>
      </c>
      <c r="BI210" s="53" t="s">
        <v>78817</v>
      </c>
      <c r="BJ210" s="53" t="s">
        <v>78819</v>
      </c>
      <c r="BK210" s="53" t="s">
        <v>78821</v>
      </c>
      <c r="BL210" s="53" t="s">
        <v>78824</v>
      </c>
      <c r="BM210" s="53" t="s">
        <v>78826</v>
      </c>
      <c r="BN210" s="53" t="s">
        <v>78828</v>
      </c>
      <c r="BO210" s="53" t="s">
        <v>78832</v>
      </c>
      <c r="BP210" s="53" t="s">
        <v>78835</v>
      </c>
      <c r="BQ210" s="53" t="s">
        <v>78837</v>
      </c>
      <c r="BR210" s="53" t="s">
        <v>78839</v>
      </c>
      <c r="BS210" s="53" t="s">
        <v>78841</v>
      </c>
      <c r="BT210" s="53" t="s">
        <v>78844</v>
      </c>
      <c r="BU210" s="53" t="s">
        <v>78846</v>
      </c>
      <c r="BV210" s="53" t="s">
        <v>78849</v>
      </c>
      <c r="BW210" s="53" t="s">
        <v>78851</v>
      </c>
      <c r="BX210" s="53" t="s">
        <v>78853</v>
      </c>
      <c r="BY210" s="53" t="s">
        <v>78855</v>
      </c>
      <c r="BZ210" s="53" t="s">
        <v>78860</v>
      </c>
      <c r="CA210" s="53" t="s">
        <v>78863</v>
      </c>
      <c r="CB210" s="53" t="s">
        <v>78865</v>
      </c>
      <c r="CC210" s="53" t="s">
        <v>78869</v>
      </c>
      <c r="CD210" s="53" t="s">
        <v>78872</v>
      </c>
      <c r="CE210" s="53" t="s">
        <v>78874</v>
      </c>
      <c r="CF210" s="53" t="s">
        <v>78876</v>
      </c>
      <c r="CG210" s="53" t="s">
        <v>78878</v>
      </c>
      <c r="CH210" s="53" t="s">
        <v>78882</v>
      </c>
      <c r="CI210" s="53" t="s">
        <v>78885</v>
      </c>
      <c r="CJ210" s="53" t="s">
        <v>78888</v>
      </c>
      <c r="CK210" s="53" t="s">
        <v>78890</v>
      </c>
      <c r="CL210" s="53" t="s">
        <v>78895</v>
      </c>
      <c r="CM210" s="53" t="s">
        <v>78898</v>
      </c>
      <c r="CN210" s="53" t="s">
        <v>78899</v>
      </c>
      <c r="CO210" s="53" t="s">
        <v>78901</v>
      </c>
      <c r="CP210" s="53" t="s">
        <v>78904</v>
      </c>
      <c r="CQ210" s="53" t="s">
        <v>78907</v>
      </c>
      <c r="CR210" s="53" t="s">
        <v>78908</v>
      </c>
      <c r="CS210" s="53" t="s">
        <v>78909</v>
      </c>
      <c r="CT210" s="53" t="s">
        <v>78910</v>
      </c>
      <c r="CU210" s="53" t="s">
        <v>78913</v>
      </c>
      <c r="CV210" s="53" t="s">
        <v>78916</v>
      </c>
      <c r="CW210" s="53" t="s">
        <v>78918</v>
      </c>
      <c r="CX210" s="53" t="s">
        <v>78921</v>
      </c>
      <c r="CY210" s="53" t="s">
        <v>78924</v>
      </c>
      <c r="CZ210" s="53" t="s">
        <v>78926</v>
      </c>
      <c r="DA210" s="53" t="s">
        <v>78929</v>
      </c>
      <c r="DB210" s="53" t="s">
        <v>78932</v>
      </c>
      <c r="DC210" s="53" t="s">
        <v>78933</v>
      </c>
      <c r="DD210" s="53" t="s">
        <v>78934</v>
      </c>
      <c r="DE210" s="53" t="s">
        <v>78937</v>
      </c>
      <c r="DF210" s="53" t="s">
        <v>78940</v>
      </c>
      <c r="DG210" s="53" t="s">
        <v>78943</v>
      </c>
      <c r="DH210" s="53" t="s">
        <v>78944</v>
      </c>
      <c r="DI210" s="53" t="s">
        <v>78947</v>
      </c>
      <c r="DJ210" s="53" t="s">
        <v>78950</v>
      </c>
      <c r="DK210" s="53" t="s">
        <v>78953</v>
      </c>
      <c r="DL210" s="53" t="s">
        <v>78956</v>
      </c>
      <c r="DM210" s="53" t="s">
        <v>78959</v>
      </c>
    </row>
    <row r="211" spans="1:117" ht="15.75" customHeight="1">
      <c r="A211" s="129">
        <v>202</v>
      </c>
      <c r="B211" s="53" t="s">
        <v>78965</v>
      </c>
      <c r="C211" s="53" t="s">
        <v>78967</v>
      </c>
      <c r="D211" s="53" t="s">
        <v>78969</v>
      </c>
      <c r="E211" s="53" t="s">
        <v>78973</v>
      </c>
      <c r="F211" s="53" t="s">
        <v>78976</v>
      </c>
      <c r="G211" s="53" t="s">
        <v>78978</v>
      </c>
      <c r="H211" s="53" t="s">
        <v>78980</v>
      </c>
      <c r="I211" s="53" t="s">
        <v>78983</v>
      </c>
      <c r="J211" s="53" t="s">
        <v>78986</v>
      </c>
      <c r="K211" s="53" t="s">
        <v>78988</v>
      </c>
      <c r="L211" s="53" t="s">
        <v>78991</v>
      </c>
      <c r="M211" s="53" t="s">
        <v>78993</v>
      </c>
      <c r="N211" s="53" t="s">
        <v>78996</v>
      </c>
      <c r="O211" s="53" t="s">
        <v>78999</v>
      </c>
      <c r="P211" s="53" t="s">
        <v>79004</v>
      </c>
      <c r="Q211" s="53" t="s">
        <v>79005</v>
      </c>
      <c r="R211" s="53" t="s">
        <v>79007</v>
      </c>
      <c r="S211" s="53" t="s">
        <v>79009</v>
      </c>
      <c r="T211" s="53" t="s">
        <v>79012</v>
      </c>
      <c r="U211" s="53" t="s">
        <v>79015</v>
      </c>
      <c r="V211" s="53" t="s">
        <v>79017</v>
      </c>
      <c r="W211" s="53" t="s">
        <v>79018</v>
      </c>
      <c r="X211" s="53" t="s">
        <v>79019</v>
      </c>
      <c r="Y211" s="53" t="s">
        <v>79020</v>
      </c>
      <c r="Z211" s="53" t="s">
        <v>79022</v>
      </c>
      <c r="AA211" s="53" t="s">
        <v>79024</v>
      </c>
      <c r="AB211" s="53" t="s">
        <v>79025</v>
      </c>
      <c r="AC211" s="53" t="s">
        <v>79028</v>
      </c>
      <c r="AD211" s="53" t="s">
        <v>79030</v>
      </c>
      <c r="AE211" s="53" t="s">
        <v>79033</v>
      </c>
      <c r="AF211" s="53" t="s">
        <v>79037</v>
      </c>
      <c r="AG211" s="53" t="s">
        <v>79039</v>
      </c>
      <c r="AH211" s="53" t="s">
        <v>79041</v>
      </c>
      <c r="AI211" s="53" t="s">
        <v>79043</v>
      </c>
      <c r="AJ211" s="53" t="s">
        <v>79046</v>
      </c>
      <c r="AK211" s="53" t="s">
        <v>79049</v>
      </c>
      <c r="AL211" s="53" t="s">
        <v>79051</v>
      </c>
      <c r="AM211" s="53" t="s">
        <v>79053</v>
      </c>
      <c r="AN211" s="53" t="s">
        <v>79056</v>
      </c>
      <c r="AO211" s="53" t="s">
        <v>79059</v>
      </c>
      <c r="AP211" s="53" t="s">
        <v>79061</v>
      </c>
      <c r="AQ211" s="53" t="s">
        <v>79063</v>
      </c>
      <c r="AR211" s="53" t="s">
        <v>79066</v>
      </c>
      <c r="AS211" s="53" t="s">
        <v>79068</v>
      </c>
      <c r="AT211" s="53" t="s">
        <v>79070</v>
      </c>
      <c r="AU211" s="53" t="s">
        <v>79074</v>
      </c>
      <c r="AV211" s="53" t="s">
        <v>79077</v>
      </c>
      <c r="AW211" s="53" t="s">
        <v>79079</v>
      </c>
      <c r="AX211" s="53" t="s">
        <v>79083</v>
      </c>
      <c r="AY211" s="53" t="s">
        <v>79085</v>
      </c>
      <c r="AZ211" s="53" t="s">
        <v>79087</v>
      </c>
      <c r="BA211" s="53" t="s">
        <v>79089</v>
      </c>
      <c r="BB211" s="53" t="s">
        <v>79092</v>
      </c>
      <c r="BC211" s="53" t="s">
        <v>79094</v>
      </c>
      <c r="BD211" s="53" t="s">
        <v>79096</v>
      </c>
      <c r="BE211" s="53" t="s">
        <v>79099</v>
      </c>
      <c r="BF211" s="53" t="s">
        <v>79102</v>
      </c>
      <c r="BG211" s="53" t="s">
        <v>79104</v>
      </c>
      <c r="BH211" s="53" t="s">
        <v>79106</v>
      </c>
      <c r="BI211" s="53" t="s">
        <v>79109</v>
      </c>
      <c r="BJ211" s="53" t="s">
        <v>79111</v>
      </c>
      <c r="BK211" s="53" t="s">
        <v>79113</v>
      </c>
      <c r="BL211" s="53" t="s">
        <v>79115</v>
      </c>
      <c r="BM211" s="53" t="s">
        <v>79120</v>
      </c>
      <c r="BN211" s="53" t="s">
        <v>79121</v>
      </c>
      <c r="BO211" s="53" t="s">
        <v>79122</v>
      </c>
      <c r="BP211" s="53" t="s">
        <v>79124</v>
      </c>
      <c r="BQ211" s="53" t="s">
        <v>79128</v>
      </c>
      <c r="BR211" s="53" t="s">
        <v>79130</v>
      </c>
      <c r="BS211" s="53" t="s">
        <v>79131</v>
      </c>
      <c r="BT211" s="53" t="s">
        <v>79133</v>
      </c>
      <c r="BU211" s="53" t="s">
        <v>79135</v>
      </c>
      <c r="BV211" s="53" t="s">
        <v>79138</v>
      </c>
      <c r="BW211" s="53" t="s">
        <v>79140</v>
      </c>
      <c r="BX211" s="53" t="s">
        <v>79144</v>
      </c>
      <c r="BY211" s="53" t="s">
        <v>79146</v>
      </c>
      <c r="BZ211" s="53" t="s">
        <v>79148</v>
      </c>
      <c r="CA211" s="53" t="s">
        <v>79150</v>
      </c>
      <c r="CB211" s="53" t="s">
        <v>79152</v>
      </c>
      <c r="CC211" s="53" t="s">
        <v>79153</v>
      </c>
      <c r="CD211" s="53" t="s">
        <v>79156</v>
      </c>
      <c r="CE211" s="53" t="s">
        <v>79158</v>
      </c>
      <c r="CF211" s="53" t="s">
        <v>79161</v>
      </c>
      <c r="CG211" s="53" t="s">
        <v>79163</v>
      </c>
      <c r="CH211" s="53" t="s">
        <v>79165</v>
      </c>
      <c r="CI211" s="53" t="s">
        <v>79167</v>
      </c>
      <c r="CJ211" s="53" t="s">
        <v>79169</v>
      </c>
      <c r="CK211" s="53" t="s">
        <v>79180</v>
      </c>
      <c r="CL211" s="53" t="s">
        <v>79186</v>
      </c>
      <c r="CM211" s="53" t="s">
        <v>79190</v>
      </c>
      <c r="CN211" s="53" t="s">
        <v>79193</v>
      </c>
      <c r="CO211" s="53" t="s">
        <v>79196</v>
      </c>
      <c r="CP211" s="53" t="s">
        <v>79199</v>
      </c>
      <c r="CQ211" s="53" t="s">
        <v>79204</v>
      </c>
      <c r="CR211" s="53" t="s">
        <v>79207</v>
      </c>
      <c r="CS211" s="53" t="s">
        <v>79210</v>
      </c>
      <c r="CT211" s="53" t="s">
        <v>79215</v>
      </c>
      <c r="CU211" s="53" t="s">
        <v>79218</v>
      </c>
      <c r="CV211" s="53" t="s">
        <v>79222</v>
      </c>
      <c r="CW211" s="53" t="s">
        <v>79224</v>
      </c>
      <c r="CX211" s="53" t="s">
        <v>79228</v>
      </c>
      <c r="CY211" s="53" t="s">
        <v>79230</v>
      </c>
      <c r="CZ211" s="53" t="s">
        <v>79233</v>
      </c>
      <c r="DA211" s="53" t="s">
        <v>79236</v>
      </c>
      <c r="DB211" s="53" t="s">
        <v>79240</v>
      </c>
      <c r="DC211" s="53" t="s">
        <v>79243</v>
      </c>
      <c r="DD211" s="53" t="s">
        <v>79246</v>
      </c>
      <c r="DE211" s="53" t="s">
        <v>79250</v>
      </c>
      <c r="DF211" s="53" t="s">
        <v>79253</v>
      </c>
      <c r="DG211" s="53" t="s">
        <v>79256</v>
      </c>
      <c r="DH211" s="53" t="s">
        <v>79260</v>
      </c>
      <c r="DI211" s="53" t="s">
        <v>79267</v>
      </c>
      <c r="DJ211" s="53" t="s">
        <v>79277</v>
      </c>
      <c r="DK211" s="53" t="s">
        <v>79280</v>
      </c>
      <c r="DL211" s="53" t="s">
        <v>79285</v>
      </c>
      <c r="DM211" s="53" t="s">
        <v>79287</v>
      </c>
    </row>
    <row r="212" spans="1:117" ht="15.75" customHeight="1">
      <c r="A212" s="129">
        <v>203</v>
      </c>
      <c r="B212" s="53" t="s">
        <v>79298</v>
      </c>
      <c r="C212" s="53" t="s">
        <v>79302</v>
      </c>
      <c r="D212" s="53" t="s">
        <v>79305</v>
      </c>
      <c r="E212" s="53" t="s">
        <v>79308</v>
      </c>
      <c r="F212" s="53" t="s">
        <v>79312</v>
      </c>
      <c r="G212" s="53" t="s">
        <v>57204</v>
      </c>
      <c r="H212" s="53" t="s">
        <v>79317</v>
      </c>
      <c r="I212" s="53" t="s">
        <v>79322</v>
      </c>
      <c r="J212" s="53" t="s">
        <v>79323</v>
      </c>
      <c r="K212" s="53" t="s">
        <v>79327</v>
      </c>
      <c r="L212" s="53" t="s">
        <v>79331</v>
      </c>
      <c r="M212" s="53" t="s">
        <v>79334</v>
      </c>
      <c r="N212" s="53" t="s">
        <v>79336</v>
      </c>
      <c r="O212" s="53" t="s">
        <v>79339</v>
      </c>
      <c r="P212" s="53" t="s">
        <v>79342</v>
      </c>
      <c r="Q212" s="53" t="s">
        <v>55276</v>
      </c>
      <c r="R212" s="53" t="s">
        <v>79348</v>
      </c>
      <c r="S212" s="53" t="s">
        <v>79352</v>
      </c>
      <c r="T212" s="53" t="s">
        <v>79354</v>
      </c>
      <c r="U212" s="53" t="s">
        <v>79357</v>
      </c>
      <c r="V212" s="53" t="s">
        <v>79361</v>
      </c>
      <c r="W212" s="53" t="s">
        <v>79364</v>
      </c>
      <c r="X212" s="53" t="s">
        <v>79367</v>
      </c>
      <c r="Y212" s="53" t="s">
        <v>79370</v>
      </c>
      <c r="Z212" s="53" t="s">
        <v>79372</v>
      </c>
      <c r="AA212" s="53" t="s">
        <v>79376</v>
      </c>
      <c r="AB212" s="53" t="s">
        <v>79380</v>
      </c>
      <c r="AC212" s="53" t="s">
        <v>79384</v>
      </c>
      <c r="AD212" s="53" t="s">
        <v>79387</v>
      </c>
      <c r="AE212" s="53" t="s">
        <v>79390</v>
      </c>
      <c r="AF212" s="53" t="s">
        <v>79393</v>
      </c>
      <c r="AG212" s="53" t="s">
        <v>79396</v>
      </c>
      <c r="AH212" s="53" t="s">
        <v>79400</v>
      </c>
      <c r="AI212" s="53" t="s">
        <v>45311</v>
      </c>
      <c r="AJ212" s="53" t="s">
        <v>79404</v>
      </c>
      <c r="AK212" s="53" t="s">
        <v>79409</v>
      </c>
      <c r="AL212" s="53" t="s">
        <v>79411</v>
      </c>
      <c r="AM212" s="53" t="s">
        <v>79415</v>
      </c>
      <c r="AN212" s="53" t="s">
        <v>79419</v>
      </c>
      <c r="AO212" s="53" t="s">
        <v>79422</v>
      </c>
      <c r="AP212" s="53" t="s">
        <v>79425</v>
      </c>
      <c r="AQ212" s="53" t="s">
        <v>79428</v>
      </c>
      <c r="AR212" s="53" t="s">
        <v>79432</v>
      </c>
      <c r="AS212" s="53" t="s">
        <v>79435</v>
      </c>
      <c r="AT212" s="53" t="s">
        <v>79438</v>
      </c>
      <c r="AU212" s="53" t="s">
        <v>79442</v>
      </c>
      <c r="AV212" s="53" t="s">
        <v>79445</v>
      </c>
      <c r="AW212" s="53" t="s">
        <v>79448</v>
      </c>
      <c r="AX212" s="53" t="s">
        <v>79451</v>
      </c>
      <c r="AY212" s="53" t="s">
        <v>79456</v>
      </c>
      <c r="AZ212" s="53" t="s">
        <v>79459</v>
      </c>
      <c r="BA212" s="53" t="s">
        <v>79464</v>
      </c>
      <c r="BB212" s="53" t="s">
        <v>79466</v>
      </c>
      <c r="BC212" s="53" t="s">
        <v>79471</v>
      </c>
      <c r="BD212" s="53" t="s">
        <v>79475</v>
      </c>
      <c r="BE212" s="53" t="s">
        <v>79476</v>
      </c>
      <c r="BF212" s="53" t="s">
        <v>79482</v>
      </c>
      <c r="BG212" s="53" t="s">
        <v>79484</v>
      </c>
      <c r="BH212" s="53" t="s">
        <v>79488</v>
      </c>
      <c r="BI212" s="53" t="s">
        <v>79492</v>
      </c>
      <c r="BJ212" s="53" t="s">
        <v>79495</v>
      </c>
      <c r="BK212" s="53" t="s">
        <v>79498</v>
      </c>
      <c r="BL212" s="53" t="s">
        <v>79502</v>
      </c>
      <c r="BM212" s="53" t="s">
        <v>79505</v>
      </c>
      <c r="BN212" s="53" t="s">
        <v>79509</v>
      </c>
      <c r="BO212" s="53" t="s">
        <v>79512</v>
      </c>
      <c r="BP212" s="53" t="s">
        <v>79514</v>
      </c>
      <c r="BQ212" s="53" t="s">
        <v>79519</v>
      </c>
      <c r="BR212" s="53" t="s">
        <v>79522</v>
      </c>
      <c r="BS212" s="53" t="s">
        <v>12944</v>
      </c>
      <c r="BT212" s="53" t="s">
        <v>79530</v>
      </c>
      <c r="BU212" s="53" t="s">
        <v>79533</v>
      </c>
      <c r="BV212" s="53" t="s">
        <v>79537</v>
      </c>
      <c r="BW212" s="53" t="s">
        <v>79540</v>
      </c>
      <c r="BX212" s="53" t="s">
        <v>79545</v>
      </c>
      <c r="BY212" s="53" t="s">
        <v>79548</v>
      </c>
      <c r="BZ212" s="53" t="s">
        <v>79552</v>
      </c>
      <c r="CA212" s="53" t="s">
        <v>79556</v>
      </c>
      <c r="CB212" s="53" t="s">
        <v>79560</v>
      </c>
      <c r="CC212" s="53" t="s">
        <v>79564</v>
      </c>
      <c r="CD212" s="53" t="s">
        <v>79567</v>
      </c>
      <c r="CE212" s="53" t="s">
        <v>79570</v>
      </c>
      <c r="CF212" s="53" t="s">
        <v>79573</v>
      </c>
      <c r="CG212" s="53" t="s">
        <v>79578</v>
      </c>
      <c r="CH212" s="53" t="s">
        <v>79581</v>
      </c>
      <c r="CI212" s="53" t="s">
        <v>79587</v>
      </c>
      <c r="CJ212" s="53" t="s">
        <v>79590</v>
      </c>
      <c r="CK212" s="53" t="s">
        <v>79594</v>
      </c>
      <c r="CL212" s="53" t="s">
        <v>79598</v>
      </c>
      <c r="CM212" s="53" t="s">
        <v>79600</v>
      </c>
      <c r="CN212" s="53" t="s">
        <v>79602</v>
      </c>
      <c r="CO212" s="53" t="s">
        <v>79605</v>
      </c>
      <c r="CP212" s="53" t="s">
        <v>79608</v>
      </c>
      <c r="CQ212" s="53" t="s">
        <v>79610</v>
      </c>
      <c r="CR212" s="53" t="s">
        <v>79613</v>
      </c>
      <c r="CS212" s="53" t="s">
        <v>79616</v>
      </c>
      <c r="CT212" s="53" t="s">
        <v>79618</v>
      </c>
      <c r="CU212" s="53" t="s">
        <v>79620</v>
      </c>
      <c r="CV212" s="53" t="s">
        <v>79623</v>
      </c>
      <c r="CW212" s="53" t="s">
        <v>79626</v>
      </c>
      <c r="CX212" s="53" t="s">
        <v>79628</v>
      </c>
      <c r="CY212" s="53" t="s">
        <v>79630</v>
      </c>
      <c r="CZ212" s="53" t="s">
        <v>79633</v>
      </c>
      <c r="DA212" s="53" t="s">
        <v>79637</v>
      </c>
      <c r="DB212" s="53" t="s">
        <v>79639</v>
      </c>
      <c r="DC212" s="53" t="s">
        <v>79642</v>
      </c>
      <c r="DD212" s="53" t="s">
        <v>79645</v>
      </c>
      <c r="DE212" s="53" t="s">
        <v>79647</v>
      </c>
      <c r="DF212" s="53" t="s">
        <v>79650</v>
      </c>
      <c r="DG212" s="53" t="s">
        <v>79653</v>
      </c>
      <c r="DH212" s="53" t="s">
        <v>79654</v>
      </c>
      <c r="DI212" s="53" t="s">
        <v>79657</v>
      </c>
      <c r="DJ212" s="53" t="s">
        <v>79659</v>
      </c>
      <c r="DK212" s="53" t="s">
        <v>79661</v>
      </c>
      <c r="DL212" s="53" t="s">
        <v>79664</v>
      </c>
      <c r="DM212" s="53" t="s">
        <v>79667</v>
      </c>
    </row>
    <row r="213" spans="1:117" ht="15.75" customHeight="1">
      <c r="A213" s="129">
        <v>204</v>
      </c>
      <c r="B213" s="53" t="s">
        <v>79673</v>
      </c>
      <c r="C213" s="53" t="s">
        <v>79676</v>
      </c>
      <c r="D213" s="53" t="s">
        <v>79679</v>
      </c>
      <c r="E213" s="53" t="s">
        <v>79682</v>
      </c>
      <c r="F213" s="53" t="s">
        <v>79685</v>
      </c>
      <c r="G213" s="53" t="s">
        <v>79688</v>
      </c>
      <c r="H213" s="53" t="s">
        <v>79690</v>
      </c>
      <c r="I213" s="53" t="s">
        <v>79693</v>
      </c>
      <c r="J213" s="53" t="s">
        <v>79696</v>
      </c>
      <c r="K213" s="53" t="s">
        <v>79698</v>
      </c>
      <c r="L213" s="53" t="s">
        <v>57161</v>
      </c>
      <c r="M213" s="53" t="s">
        <v>79702</v>
      </c>
      <c r="N213" s="53" t="s">
        <v>79705</v>
      </c>
      <c r="O213" s="53" t="s">
        <v>79707</v>
      </c>
      <c r="P213" s="53" t="s">
        <v>79709</v>
      </c>
      <c r="Q213" s="53" t="s">
        <v>79714</v>
      </c>
      <c r="R213" s="53" t="s">
        <v>79716</v>
      </c>
      <c r="S213" s="53" t="s">
        <v>79719</v>
      </c>
      <c r="T213" s="53" t="s">
        <v>79722</v>
      </c>
      <c r="U213" s="53" t="s">
        <v>79724</v>
      </c>
      <c r="V213" s="53" t="s">
        <v>79726</v>
      </c>
      <c r="W213" s="53" t="s">
        <v>79728</v>
      </c>
      <c r="X213" s="53" t="s">
        <v>79731</v>
      </c>
      <c r="Y213" s="53" t="s">
        <v>79734</v>
      </c>
      <c r="Z213" s="53" t="s">
        <v>79736</v>
      </c>
      <c r="AA213" s="53" t="s">
        <v>79739</v>
      </c>
      <c r="AB213" s="53" t="s">
        <v>79742</v>
      </c>
      <c r="AC213" s="53" t="s">
        <v>79743</v>
      </c>
      <c r="AD213" s="53" t="s">
        <v>79748</v>
      </c>
      <c r="AE213" s="53" t="s">
        <v>79750</v>
      </c>
      <c r="AF213" s="53" t="s">
        <v>79753</v>
      </c>
      <c r="AG213" s="53" t="s">
        <v>79756</v>
      </c>
      <c r="AH213" s="53" t="s">
        <v>79760</v>
      </c>
      <c r="AI213" s="53" t="s">
        <v>79762</v>
      </c>
      <c r="AJ213" s="53" t="s">
        <v>79766</v>
      </c>
      <c r="AK213" s="53" t="s">
        <v>79769</v>
      </c>
      <c r="AL213" s="53" t="s">
        <v>79772</v>
      </c>
      <c r="AM213" s="53" t="s">
        <v>79775</v>
      </c>
      <c r="AN213" s="53" t="s">
        <v>79779</v>
      </c>
      <c r="AO213" s="53" t="s">
        <v>79782</v>
      </c>
      <c r="AP213" s="53" t="s">
        <v>79785</v>
      </c>
      <c r="AQ213" s="53" t="s">
        <v>79788</v>
      </c>
      <c r="AR213" s="53" t="s">
        <v>79791</v>
      </c>
      <c r="AS213" s="53" t="s">
        <v>79795</v>
      </c>
      <c r="AT213" s="53" t="s">
        <v>79797</v>
      </c>
      <c r="AU213" s="53" t="s">
        <v>79801</v>
      </c>
      <c r="AV213" s="53" t="s">
        <v>79802</v>
      </c>
      <c r="AW213" s="53" t="s">
        <v>79804</v>
      </c>
      <c r="AX213" s="53" t="s">
        <v>79806</v>
      </c>
      <c r="AY213" s="53" t="s">
        <v>79808</v>
      </c>
      <c r="AZ213" s="53" t="s">
        <v>79811</v>
      </c>
      <c r="BA213" s="53" t="s">
        <v>79814</v>
      </c>
      <c r="BB213" s="53" t="s">
        <v>79816</v>
      </c>
      <c r="BC213" s="53" t="s">
        <v>79819</v>
      </c>
      <c r="BD213" s="53" t="s">
        <v>79822</v>
      </c>
      <c r="BE213" s="53" t="s">
        <v>79824</v>
      </c>
      <c r="BF213" s="53" t="s">
        <v>79828</v>
      </c>
      <c r="BG213" s="53" t="s">
        <v>79831</v>
      </c>
      <c r="BH213" s="53" t="s">
        <v>57443</v>
      </c>
      <c r="BI213" s="53" t="s">
        <v>79836</v>
      </c>
      <c r="BJ213" s="53" t="s">
        <v>79839</v>
      </c>
      <c r="BK213" s="53" t="s">
        <v>79841</v>
      </c>
      <c r="BL213" s="53" t="s">
        <v>79845</v>
      </c>
      <c r="BM213" s="53" t="s">
        <v>79848</v>
      </c>
      <c r="BN213" s="53" t="s">
        <v>79850</v>
      </c>
      <c r="BO213" s="53" t="s">
        <v>79852</v>
      </c>
      <c r="BP213" s="53" t="s">
        <v>79855</v>
      </c>
      <c r="BQ213" s="53" t="s">
        <v>79858</v>
      </c>
      <c r="BR213" s="53" t="s">
        <v>79861</v>
      </c>
      <c r="BS213" s="53" t="s">
        <v>79864</v>
      </c>
      <c r="BT213" s="53" t="s">
        <v>79867</v>
      </c>
      <c r="BU213" s="53" t="s">
        <v>79870</v>
      </c>
      <c r="BV213" s="53" t="s">
        <v>79873</v>
      </c>
      <c r="BW213" s="53" t="s">
        <v>79876</v>
      </c>
      <c r="BX213" s="53" t="s">
        <v>79879</v>
      </c>
      <c r="BY213" s="53" t="s">
        <v>79882</v>
      </c>
      <c r="BZ213" s="53" t="s">
        <v>79886</v>
      </c>
      <c r="CA213" s="53" t="s">
        <v>79888</v>
      </c>
      <c r="CB213" s="53" t="s">
        <v>79892</v>
      </c>
      <c r="CC213" s="53" t="s">
        <v>79896</v>
      </c>
      <c r="CD213" s="53" t="s">
        <v>79898</v>
      </c>
      <c r="CE213" s="53" t="s">
        <v>79901</v>
      </c>
      <c r="CF213" s="53" t="s">
        <v>79904</v>
      </c>
      <c r="CG213" s="53" t="s">
        <v>79906</v>
      </c>
      <c r="CH213" s="53" t="s">
        <v>79908</v>
      </c>
      <c r="CI213" s="53" t="s">
        <v>79888</v>
      </c>
      <c r="CJ213" s="53" t="s">
        <v>79912</v>
      </c>
      <c r="CK213" s="53" t="s">
        <v>79915</v>
      </c>
      <c r="CL213" s="53" t="s">
        <v>79917</v>
      </c>
      <c r="CM213" s="53" t="s">
        <v>79919</v>
      </c>
      <c r="CN213" s="53" t="s">
        <v>79922</v>
      </c>
      <c r="CO213" s="53" t="s">
        <v>79925</v>
      </c>
      <c r="CP213" s="53" t="s">
        <v>79928</v>
      </c>
      <c r="CQ213" s="53" t="s">
        <v>79929</v>
      </c>
      <c r="CR213" s="53" t="s">
        <v>79932</v>
      </c>
      <c r="CS213" s="53" t="s">
        <v>79935</v>
      </c>
      <c r="CT213" s="53" t="s">
        <v>79937</v>
      </c>
      <c r="CU213" s="53" t="s">
        <v>79939</v>
      </c>
      <c r="CV213" s="53" t="s">
        <v>79942</v>
      </c>
      <c r="CW213" s="53" t="s">
        <v>79945</v>
      </c>
      <c r="CX213" s="53" t="s">
        <v>79948</v>
      </c>
      <c r="CY213" s="53" t="s">
        <v>79951</v>
      </c>
      <c r="CZ213" s="53" t="s">
        <v>79954</v>
      </c>
      <c r="DA213" s="53" t="s">
        <v>79956</v>
      </c>
      <c r="DB213" s="53" t="s">
        <v>79958</v>
      </c>
      <c r="DC213" s="53" t="s">
        <v>79961</v>
      </c>
      <c r="DD213" s="53" t="s">
        <v>79964</v>
      </c>
      <c r="DE213" s="53" t="s">
        <v>79967</v>
      </c>
      <c r="DF213" s="53" t="s">
        <v>79970</v>
      </c>
      <c r="DG213" s="53" t="s">
        <v>79973</v>
      </c>
      <c r="DH213" s="53" t="s">
        <v>79975</v>
      </c>
      <c r="DI213" s="53" t="s">
        <v>79978</v>
      </c>
      <c r="DJ213" s="53" t="s">
        <v>79980</v>
      </c>
      <c r="DK213" s="53" t="s">
        <v>79983</v>
      </c>
      <c r="DL213" s="53" t="s">
        <v>79985</v>
      </c>
      <c r="DM213" s="53" t="s">
        <v>79987</v>
      </c>
    </row>
    <row r="214" spans="1:117" ht="15.75" customHeight="1">
      <c r="A214" s="129">
        <v>205</v>
      </c>
      <c r="B214" s="53" t="s">
        <v>79993</v>
      </c>
      <c r="C214" s="53" t="s">
        <v>79996</v>
      </c>
      <c r="D214" s="53" t="s">
        <v>80000</v>
      </c>
      <c r="E214" s="53" t="s">
        <v>80003</v>
      </c>
      <c r="F214" s="53" t="s">
        <v>80005</v>
      </c>
      <c r="G214" s="53" t="s">
        <v>80007</v>
      </c>
      <c r="H214" s="53" t="s">
        <v>80009</v>
      </c>
      <c r="I214" s="53" t="s">
        <v>80012</v>
      </c>
      <c r="J214" s="53" t="s">
        <v>80015</v>
      </c>
      <c r="K214" s="53" t="s">
        <v>80017</v>
      </c>
      <c r="L214" s="53" t="s">
        <v>80020</v>
      </c>
      <c r="M214" s="53" t="s">
        <v>80025</v>
      </c>
      <c r="N214" s="53" t="s">
        <v>80027</v>
      </c>
      <c r="O214" s="53" t="s">
        <v>80031</v>
      </c>
      <c r="P214" s="53" t="s">
        <v>80034</v>
      </c>
      <c r="Q214" s="53" t="s">
        <v>80037</v>
      </c>
      <c r="R214" s="53" t="s">
        <v>80039</v>
      </c>
      <c r="S214" s="53" t="s">
        <v>80042</v>
      </c>
      <c r="T214" s="53" t="s">
        <v>80045</v>
      </c>
      <c r="U214" s="53" t="s">
        <v>80048</v>
      </c>
      <c r="V214" s="53" t="s">
        <v>79301</v>
      </c>
      <c r="W214" s="53" t="s">
        <v>80052</v>
      </c>
      <c r="X214" s="53" t="s">
        <v>80054</v>
      </c>
      <c r="Y214" s="53" t="s">
        <v>80057</v>
      </c>
      <c r="Z214" s="53" t="s">
        <v>80059</v>
      </c>
      <c r="AA214" s="53" t="s">
        <v>80061</v>
      </c>
      <c r="AB214" s="53" t="s">
        <v>80065</v>
      </c>
      <c r="AC214" s="53" t="s">
        <v>80067</v>
      </c>
      <c r="AD214" s="53" t="s">
        <v>80069</v>
      </c>
      <c r="AE214" s="53" t="s">
        <v>80072</v>
      </c>
      <c r="AF214" s="53" t="s">
        <v>80073</v>
      </c>
      <c r="AG214" s="53" t="s">
        <v>80074</v>
      </c>
      <c r="AH214" s="53" t="s">
        <v>80077</v>
      </c>
      <c r="AI214" s="53" t="s">
        <v>80080</v>
      </c>
      <c r="AJ214" s="53" t="s">
        <v>80083</v>
      </c>
      <c r="AK214" s="53" t="s">
        <v>80086</v>
      </c>
      <c r="AL214" s="53" t="s">
        <v>80089</v>
      </c>
      <c r="AM214" s="53" t="s">
        <v>80090</v>
      </c>
      <c r="AN214" s="53" t="s">
        <v>80093</v>
      </c>
      <c r="AO214" s="53" t="s">
        <v>80096</v>
      </c>
      <c r="AP214" s="53" t="s">
        <v>80099</v>
      </c>
      <c r="AQ214" s="53" t="s">
        <v>80103</v>
      </c>
      <c r="AR214" s="53" t="s">
        <v>80105</v>
      </c>
      <c r="AS214" s="53" t="s">
        <v>80108</v>
      </c>
      <c r="AT214" s="53" t="s">
        <v>80110</v>
      </c>
      <c r="AU214" s="53" t="s">
        <v>80113</v>
      </c>
      <c r="AV214" s="53" t="s">
        <v>80114</v>
      </c>
      <c r="AW214" s="53" t="s">
        <v>80117</v>
      </c>
      <c r="AX214" s="53" t="s">
        <v>80120</v>
      </c>
      <c r="AY214" s="53" t="s">
        <v>80123</v>
      </c>
      <c r="AZ214" s="53" t="s">
        <v>80124</v>
      </c>
      <c r="BA214" s="53" t="s">
        <v>80127</v>
      </c>
      <c r="BB214" s="53" t="s">
        <v>80130</v>
      </c>
      <c r="BC214" s="53" t="s">
        <v>80131</v>
      </c>
      <c r="BD214" s="53" t="s">
        <v>80133</v>
      </c>
      <c r="BE214" s="53" t="s">
        <v>57554</v>
      </c>
      <c r="BF214" s="53" t="s">
        <v>80136</v>
      </c>
      <c r="BG214" s="53" t="s">
        <v>80138</v>
      </c>
      <c r="BH214" s="53" t="s">
        <v>80141</v>
      </c>
      <c r="BI214" s="53" t="s">
        <v>80144</v>
      </c>
      <c r="BJ214" s="53" t="s">
        <v>80146</v>
      </c>
      <c r="BK214" s="53" t="s">
        <v>80147</v>
      </c>
      <c r="BL214" s="53" t="s">
        <v>80123</v>
      </c>
      <c r="BM214" s="53" t="s">
        <v>80152</v>
      </c>
      <c r="BN214" s="53" t="s">
        <v>80155</v>
      </c>
      <c r="BO214" s="53" t="s">
        <v>57561</v>
      </c>
      <c r="BP214" s="53" t="s">
        <v>80157</v>
      </c>
      <c r="BQ214" s="53" t="s">
        <v>80158</v>
      </c>
      <c r="BR214" s="53" t="s">
        <v>80162</v>
      </c>
      <c r="BS214" s="53" t="s">
        <v>80164</v>
      </c>
      <c r="BT214" s="53" t="s">
        <v>80165</v>
      </c>
      <c r="BU214" s="53" t="s">
        <v>80168</v>
      </c>
      <c r="BV214" s="53" t="s">
        <v>80171</v>
      </c>
      <c r="BW214" s="53" t="s">
        <v>80172</v>
      </c>
      <c r="BX214" s="53" t="s">
        <v>80176</v>
      </c>
      <c r="BY214" s="53" t="s">
        <v>80179</v>
      </c>
      <c r="BZ214" s="53" t="s">
        <v>80182</v>
      </c>
      <c r="CA214" s="53" t="s">
        <v>80185</v>
      </c>
      <c r="CB214" s="53" t="s">
        <v>80189</v>
      </c>
      <c r="CC214" s="53" t="s">
        <v>57487</v>
      </c>
      <c r="CD214" s="53" t="s">
        <v>80193</v>
      </c>
      <c r="CE214" s="53" t="s">
        <v>80196</v>
      </c>
      <c r="CF214" s="53" t="s">
        <v>80198</v>
      </c>
      <c r="CG214" s="53" t="s">
        <v>80200</v>
      </c>
      <c r="CH214" s="53" t="s">
        <v>80203</v>
      </c>
      <c r="CI214" s="53" t="s">
        <v>80206</v>
      </c>
      <c r="CJ214" s="53" t="s">
        <v>80208</v>
      </c>
      <c r="CK214" s="53" t="s">
        <v>80210</v>
      </c>
      <c r="CL214" s="53" t="s">
        <v>80213</v>
      </c>
      <c r="CM214" s="53" t="s">
        <v>80216</v>
      </c>
      <c r="CN214" s="53" t="s">
        <v>80217</v>
      </c>
      <c r="CO214" s="53" t="s">
        <v>80219</v>
      </c>
      <c r="CP214" s="53" t="s">
        <v>80222</v>
      </c>
      <c r="CQ214" s="53" t="s">
        <v>80226</v>
      </c>
      <c r="CR214" s="53" t="s">
        <v>80228</v>
      </c>
      <c r="CS214" s="53" t="s">
        <v>80230</v>
      </c>
      <c r="CT214" s="53" t="s">
        <v>80231</v>
      </c>
      <c r="CU214" s="53" t="s">
        <v>80234</v>
      </c>
      <c r="CV214" s="53" t="s">
        <v>80236</v>
      </c>
      <c r="CW214" s="53" t="s">
        <v>80237</v>
      </c>
      <c r="CX214" s="53" t="s">
        <v>80238</v>
      </c>
      <c r="CY214" s="53" t="s">
        <v>80240</v>
      </c>
      <c r="CZ214" s="53" t="s">
        <v>80243</v>
      </c>
      <c r="DA214" s="53" t="s">
        <v>80245</v>
      </c>
      <c r="DB214" s="53" t="s">
        <v>80247</v>
      </c>
      <c r="DC214" s="53" t="s">
        <v>80251</v>
      </c>
      <c r="DD214" s="53" t="s">
        <v>80253</v>
      </c>
      <c r="DE214" s="53" t="s">
        <v>80255</v>
      </c>
      <c r="DF214" s="53" t="s">
        <v>80259</v>
      </c>
      <c r="DG214" s="53" t="s">
        <v>80261</v>
      </c>
      <c r="DH214" s="53" t="s">
        <v>80262</v>
      </c>
      <c r="DI214" s="53" t="s">
        <v>80266</v>
      </c>
      <c r="DJ214" s="53" t="s">
        <v>80268</v>
      </c>
      <c r="DK214" s="53" t="s">
        <v>80269</v>
      </c>
      <c r="DL214" s="53" t="s">
        <v>80272</v>
      </c>
      <c r="DM214" s="53" t="s">
        <v>80276</v>
      </c>
    </row>
    <row r="215" spans="1:117" ht="15.75" customHeight="1">
      <c r="A215" s="129">
        <v>206</v>
      </c>
      <c r="B215" s="53" t="s">
        <v>80279</v>
      </c>
      <c r="C215" s="53" t="s">
        <v>80281</v>
      </c>
      <c r="D215" s="53" t="s">
        <v>80283</v>
      </c>
      <c r="E215" s="53" t="s">
        <v>80285</v>
      </c>
      <c r="F215" s="53" t="s">
        <v>80288</v>
      </c>
      <c r="G215" s="53" t="s">
        <v>80291</v>
      </c>
      <c r="H215" s="53" t="s">
        <v>80293</v>
      </c>
      <c r="I215" s="53" t="s">
        <v>80295</v>
      </c>
      <c r="J215" s="53" t="s">
        <v>80298</v>
      </c>
      <c r="K215" s="53" t="s">
        <v>80301</v>
      </c>
      <c r="L215" s="53" t="s">
        <v>80303</v>
      </c>
      <c r="M215" s="53" t="s">
        <v>80306</v>
      </c>
      <c r="N215" s="53" t="s">
        <v>80309</v>
      </c>
      <c r="O215" s="53" t="s">
        <v>80311</v>
      </c>
      <c r="P215" s="53" t="s">
        <v>80314</v>
      </c>
      <c r="Q215" s="53" t="s">
        <v>57353</v>
      </c>
      <c r="R215" s="53" t="s">
        <v>80316</v>
      </c>
      <c r="S215" s="53" t="s">
        <v>80317</v>
      </c>
      <c r="T215" s="53" t="s">
        <v>80319</v>
      </c>
      <c r="U215" s="53" t="s">
        <v>80321</v>
      </c>
      <c r="V215" s="53" t="s">
        <v>80322</v>
      </c>
      <c r="W215" s="53" t="s">
        <v>80325</v>
      </c>
      <c r="X215" s="53" t="s">
        <v>80328</v>
      </c>
      <c r="Y215" s="53" t="s">
        <v>80330</v>
      </c>
      <c r="Z215" s="53" t="s">
        <v>80332</v>
      </c>
      <c r="AA215" s="53" t="s">
        <v>80336</v>
      </c>
      <c r="AB215" s="53" t="s">
        <v>80339</v>
      </c>
      <c r="AC215" s="53" t="s">
        <v>80341</v>
      </c>
      <c r="AD215" s="53" t="s">
        <v>80345</v>
      </c>
      <c r="AE215" s="53" t="s">
        <v>80348</v>
      </c>
      <c r="AF215" s="53" t="s">
        <v>80350</v>
      </c>
      <c r="AG215" s="53" t="s">
        <v>80354</v>
      </c>
      <c r="AH215" s="53" t="s">
        <v>80357</v>
      </c>
      <c r="AI215" s="53" t="s">
        <v>80359</v>
      </c>
      <c r="AJ215" s="53" t="s">
        <v>80361</v>
      </c>
      <c r="AK215" s="53" t="s">
        <v>80364</v>
      </c>
      <c r="AL215" s="53" t="s">
        <v>80367</v>
      </c>
      <c r="AM215" s="53" t="s">
        <v>80368</v>
      </c>
      <c r="AN215" s="53" t="s">
        <v>80370</v>
      </c>
      <c r="AO215" s="53" t="s">
        <v>80373</v>
      </c>
      <c r="AP215" s="53" t="s">
        <v>80375</v>
      </c>
      <c r="AQ215" s="53" t="s">
        <v>80378</v>
      </c>
      <c r="AR215" s="53" t="s">
        <v>80381</v>
      </c>
      <c r="AS215" s="53" t="s">
        <v>80383</v>
      </c>
      <c r="AT215" s="53" t="s">
        <v>80386</v>
      </c>
      <c r="AU215" s="53" t="s">
        <v>80389</v>
      </c>
      <c r="AV215" s="53" t="s">
        <v>80391</v>
      </c>
      <c r="AW215" s="53" t="s">
        <v>80395</v>
      </c>
      <c r="AX215" s="53" t="s">
        <v>80398</v>
      </c>
      <c r="AY215" s="53" t="s">
        <v>80401</v>
      </c>
      <c r="AZ215" s="53" t="s">
        <v>80404</v>
      </c>
      <c r="BA215" s="53" t="s">
        <v>80407</v>
      </c>
      <c r="BB215" s="53" t="s">
        <v>80409</v>
      </c>
      <c r="BC215" s="53" t="s">
        <v>80411</v>
      </c>
      <c r="BD215" s="53" t="s">
        <v>80414</v>
      </c>
      <c r="BE215" s="53" t="s">
        <v>80417</v>
      </c>
      <c r="BF215" s="53" t="s">
        <v>80419</v>
      </c>
      <c r="BG215" s="53" t="s">
        <v>80422</v>
      </c>
      <c r="BH215" s="53" t="s">
        <v>80425</v>
      </c>
      <c r="BI215" s="53" t="s">
        <v>80427</v>
      </c>
      <c r="BJ215" s="53" t="s">
        <v>80430</v>
      </c>
      <c r="BK215" s="53" t="s">
        <v>80433</v>
      </c>
      <c r="BL215" s="53" t="s">
        <v>80435</v>
      </c>
      <c r="BM215" s="53" t="s">
        <v>19718</v>
      </c>
      <c r="BN215" s="53" t="s">
        <v>80440</v>
      </c>
      <c r="BO215" s="53" t="s">
        <v>80443</v>
      </c>
      <c r="BP215" s="53" t="s">
        <v>80444</v>
      </c>
      <c r="BQ215" s="53" t="s">
        <v>80445</v>
      </c>
      <c r="BR215" s="53" t="s">
        <v>80446</v>
      </c>
      <c r="BS215" s="53" t="s">
        <v>80448</v>
      </c>
      <c r="BT215" s="53" t="s">
        <v>80450</v>
      </c>
      <c r="BU215" s="53" t="s">
        <v>80451</v>
      </c>
      <c r="BV215" s="53" t="s">
        <v>80453</v>
      </c>
      <c r="BW215" s="53" t="s">
        <v>80456</v>
      </c>
      <c r="BX215" s="53" t="s">
        <v>80459</v>
      </c>
      <c r="BY215" s="53" t="s">
        <v>80461</v>
      </c>
      <c r="BZ215" s="53" t="s">
        <v>80464</v>
      </c>
      <c r="CA215" s="53" t="s">
        <v>80467</v>
      </c>
      <c r="CB215" s="53" t="s">
        <v>80469</v>
      </c>
      <c r="CC215" s="53" t="s">
        <v>80472</v>
      </c>
      <c r="CD215" s="53" t="s">
        <v>80475</v>
      </c>
      <c r="CE215" s="53" t="s">
        <v>80477</v>
      </c>
      <c r="CF215" s="53" t="s">
        <v>80480</v>
      </c>
      <c r="CG215" s="53" t="s">
        <v>80483</v>
      </c>
      <c r="CH215" s="53" t="s">
        <v>80486</v>
      </c>
      <c r="CI215" s="53" t="s">
        <v>80489</v>
      </c>
      <c r="CJ215" s="53" t="s">
        <v>80492</v>
      </c>
      <c r="CK215" s="53" t="s">
        <v>80495</v>
      </c>
      <c r="CL215" s="53" t="s">
        <v>80497</v>
      </c>
      <c r="CM215" s="53" t="s">
        <v>80500</v>
      </c>
      <c r="CN215" s="53" t="s">
        <v>80503</v>
      </c>
      <c r="CO215" s="53" t="s">
        <v>80504</v>
      </c>
      <c r="CP215" s="53" t="s">
        <v>80506</v>
      </c>
      <c r="CQ215" s="53" t="s">
        <v>80509</v>
      </c>
      <c r="CR215" s="53" t="s">
        <v>80512</v>
      </c>
      <c r="CS215" s="53" t="s">
        <v>80515</v>
      </c>
      <c r="CT215" s="53" t="s">
        <v>80518</v>
      </c>
      <c r="CU215" s="53" t="s">
        <v>80521</v>
      </c>
      <c r="CV215" s="53" t="s">
        <v>80524</v>
      </c>
      <c r="CW215" s="53" t="s">
        <v>80528</v>
      </c>
      <c r="CX215" s="53" t="s">
        <v>80531</v>
      </c>
      <c r="CY215" s="53" t="s">
        <v>80534</v>
      </c>
      <c r="CZ215" s="53" t="s">
        <v>80537</v>
      </c>
      <c r="DA215" s="53" t="s">
        <v>80539</v>
      </c>
      <c r="DB215" s="53" t="s">
        <v>80542</v>
      </c>
      <c r="DC215" s="53" t="s">
        <v>80545</v>
      </c>
      <c r="DD215" s="53" t="s">
        <v>80546</v>
      </c>
      <c r="DE215" s="53" t="s">
        <v>80549</v>
      </c>
      <c r="DF215" s="53" t="s">
        <v>80552</v>
      </c>
      <c r="DG215" s="53" t="s">
        <v>80554</v>
      </c>
      <c r="DH215" s="53" t="s">
        <v>80557</v>
      </c>
      <c r="DI215" s="53" t="s">
        <v>80560</v>
      </c>
      <c r="DJ215" s="53" t="s">
        <v>80562</v>
      </c>
      <c r="DK215" s="53" t="s">
        <v>80566</v>
      </c>
      <c r="DL215" s="53" t="s">
        <v>80569</v>
      </c>
      <c r="DM215" s="53" t="s">
        <v>80571</v>
      </c>
    </row>
    <row r="216" spans="1:117" ht="15.75" customHeight="1">
      <c r="A216" s="129">
        <v>207</v>
      </c>
      <c r="B216" s="53" t="s">
        <v>80578</v>
      </c>
      <c r="C216" s="53" t="s">
        <v>80581</v>
      </c>
      <c r="D216" s="53" t="s">
        <v>80583</v>
      </c>
      <c r="E216" s="53" t="s">
        <v>80586</v>
      </c>
      <c r="F216" s="53" t="s">
        <v>80590</v>
      </c>
      <c r="G216" s="53" t="s">
        <v>80592</v>
      </c>
      <c r="H216" s="53" t="s">
        <v>80595</v>
      </c>
      <c r="I216" s="53" t="s">
        <v>80598</v>
      </c>
      <c r="J216" s="53" t="s">
        <v>80599</v>
      </c>
      <c r="K216" s="53" t="s">
        <v>80603</v>
      </c>
      <c r="L216" s="53" t="s">
        <v>57328</v>
      </c>
      <c r="M216" s="53" t="s">
        <v>80607</v>
      </c>
      <c r="N216" s="53" t="s">
        <v>80610</v>
      </c>
      <c r="O216" s="53" t="s">
        <v>80613</v>
      </c>
      <c r="P216" s="53" t="s">
        <v>80615</v>
      </c>
      <c r="Q216" s="53" t="s">
        <v>80617</v>
      </c>
      <c r="R216" s="53" t="s">
        <v>80620</v>
      </c>
      <c r="S216" s="53" t="s">
        <v>65599</v>
      </c>
      <c r="T216" s="53" t="s">
        <v>80624</v>
      </c>
      <c r="U216" s="53" t="s">
        <v>80626</v>
      </c>
      <c r="V216" s="53" t="s">
        <v>80629</v>
      </c>
      <c r="W216" s="53" t="s">
        <v>80632</v>
      </c>
      <c r="X216" s="53" t="s">
        <v>80634</v>
      </c>
      <c r="Y216" s="53" t="s">
        <v>80638</v>
      </c>
      <c r="Z216" s="53" t="s">
        <v>80641</v>
      </c>
      <c r="AA216" s="53" t="s">
        <v>80644</v>
      </c>
      <c r="AB216" s="53" t="s">
        <v>80647</v>
      </c>
      <c r="AC216" s="53" t="s">
        <v>80651</v>
      </c>
      <c r="AD216" s="53" t="s">
        <v>80653</v>
      </c>
      <c r="AE216" s="53" t="s">
        <v>80657</v>
      </c>
      <c r="AF216" s="53" t="s">
        <v>80661</v>
      </c>
      <c r="AG216" s="53" t="s">
        <v>80663</v>
      </c>
      <c r="AH216" s="53" t="s">
        <v>80666</v>
      </c>
      <c r="AI216" s="53" t="s">
        <v>80670</v>
      </c>
      <c r="AJ216" s="53" t="s">
        <v>80673</v>
      </c>
      <c r="AK216" s="53" t="s">
        <v>80676</v>
      </c>
      <c r="AL216" s="53" t="s">
        <v>80679</v>
      </c>
      <c r="AM216" s="53" t="s">
        <v>80681</v>
      </c>
      <c r="AN216" s="53" t="s">
        <v>80683</v>
      </c>
      <c r="AO216" s="53" t="s">
        <v>80685</v>
      </c>
      <c r="AP216" s="53" t="s">
        <v>80688</v>
      </c>
      <c r="AQ216" s="53" t="s">
        <v>80690</v>
      </c>
      <c r="AR216" s="53" t="s">
        <v>80694</v>
      </c>
      <c r="AS216" s="53" t="s">
        <v>80697</v>
      </c>
      <c r="AT216" s="53" t="s">
        <v>80700</v>
      </c>
      <c r="AU216" s="53" t="s">
        <v>80703</v>
      </c>
      <c r="AV216" s="53" t="s">
        <v>80707</v>
      </c>
      <c r="AW216" s="53" t="s">
        <v>80709</v>
      </c>
      <c r="AX216" s="53" t="s">
        <v>80712</v>
      </c>
      <c r="AY216" s="53" t="s">
        <v>80714</v>
      </c>
      <c r="AZ216" s="53" t="s">
        <v>80716</v>
      </c>
      <c r="BA216" s="53" t="s">
        <v>80718</v>
      </c>
      <c r="BB216" s="53" t="s">
        <v>80721</v>
      </c>
      <c r="BC216" s="53" t="s">
        <v>20038</v>
      </c>
      <c r="BD216" s="53" t="s">
        <v>80725</v>
      </c>
      <c r="BE216" s="53" t="s">
        <v>80728</v>
      </c>
      <c r="BF216" s="53" t="s">
        <v>80731</v>
      </c>
      <c r="BG216" s="53" t="s">
        <v>80733</v>
      </c>
      <c r="BH216" s="53" t="s">
        <v>80742</v>
      </c>
      <c r="BI216" s="53" t="s">
        <v>80746</v>
      </c>
      <c r="BJ216" s="53" t="s">
        <v>80748</v>
      </c>
      <c r="BK216" s="53" t="s">
        <v>80750</v>
      </c>
      <c r="BL216" s="53" t="s">
        <v>80753</v>
      </c>
      <c r="BM216" s="53" t="s">
        <v>80757</v>
      </c>
      <c r="BN216" s="53" t="s">
        <v>80759</v>
      </c>
      <c r="BO216" s="53" t="s">
        <v>80762</v>
      </c>
      <c r="BP216" s="53" t="s">
        <v>80765</v>
      </c>
      <c r="BQ216" s="53" t="s">
        <v>80769</v>
      </c>
      <c r="BR216" s="53" t="s">
        <v>80771</v>
      </c>
      <c r="BS216" s="53" t="s">
        <v>80773</v>
      </c>
      <c r="BT216" s="53" t="s">
        <v>80776</v>
      </c>
      <c r="BU216" s="53" t="s">
        <v>80779</v>
      </c>
      <c r="BV216" s="53" t="s">
        <v>80780</v>
      </c>
      <c r="BW216" s="53" t="s">
        <v>80781</v>
      </c>
      <c r="BX216" s="53" t="s">
        <v>80784</v>
      </c>
      <c r="BY216" s="53" t="s">
        <v>80788</v>
      </c>
      <c r="BZ216" s="53" t="s">
        <v>80790</v>
      </c>
      <c r="CA216" s="53" t="s">
        <v>80793</v>
      </c>
      <c r="CB216" s="53" t="s">
        <v>80797</v>
      </c>
      <c r="CC216" s="53" t="s">
        <v>80799</v>
      </c>
      <c r="CD216" s="53" t="s">
        <v>80802</v>
      </c>
      <c r="CE216" s="53" t="s">
        <v>80806</v>
      </c>
      <c r="CF216" s="53" t="s">
        <v>80808</v>
      </c>
      <c r="CG216" s="53" t="s">
        <v>80811</v>
      </c>
      <c r="CH216" s="53" t="s">
        <v>80815</v>
      </c>
      <c r="CI216" s="53" t="s">
        <v>80817</v>
      </c>
      <c r="CJ216" s="53" t="s">
        <v>80821</v>
      </c>
      <c r="CK216" s="53" t="s">
        <v>80824</v>
      </c>
      <c r="CL216" s="53" t="s">
        <v>80825</v>
      </c>
      <c r="CM216" s="53" t="s">
        <v>80827</v>
      </c>
      <c r="CN216" s="53" t="s">
        <v>80829</v>
      </c>
      <c r="CO216" s="53" t="s">
        <v>80830</v>
      </c>
      <c r="CP216" s="53" t="s">
        <v>80832</v>
      </c>
      <c r="CQ216" s="53" t="s">
        <v>80835</v>
      </c>
      <c r="CR216" s="53" t="s">
        <v>80839</v>
      </c>
      <c r="CS216" s="53" t="s">
        <v>80841</v>
      </c>
      <c r="CT216" s="53" t="s">
        <v>80844</v>
      </c>
      <c r="CU216" s="53" t="s">
        <v>80847</v>
      </c>
      <c r="CV216" s="53" t="s">
        <v>80849</v>
      </c>
      <c r="CW216" s="53" t="s">
        <v>80850</v>
      </c>
      <c r="CX216" s="53" t="s">
        <v>80853</v>
      </c>
      <c r="CY216" s="53" t="s">
        <v>80856</v>
      </c>
      <c r="CZ216" s="53" t="s">
        <v>80858</v>
      </c>
      <c r="DA216" s="53" t="s">
        <v>80861</v>
      </c>
      <c r="DB216" s="53" t="s">
        <v>80864</v>
      </c>
      <c r="DC216" s="53" t="s">
        <v>80866</v>
      </c>
      <c r="DD216" s="53" t="s">
        <v>79682</v>
      </c>
      <c r="DE216" s="53" t="s">
        <v>80872</v>
      </c>
      <c r="DF216" s="53" t="s">
        <v>80874</v>
      </c>
      <c r="DG216" s="53" t="s">
        <v>80728</v>
      </c>
      <c r="DH216" s="53" t="s">
        <v>80880</v>
      </c>
      <c r="DI216" s="53" t="s">
        <v>80881</v>
      </c>
      <c r="DJ216" s="53" t="s">
        <v>80883</v>
      </c>
      <c r="DK216" s="53" t="s">
        <v>80886</v>
      </c>
      <c r="DL216" s="53" t="s">
        <v>80889</v>
      </c>
      <c r="DM216" s="53" t="s">
        <v>80891</v>
      </c>
    </row>
    <row r="217" spans="1:117" ht="15.75" customHeight="1">
      <c r="A217" s="129">
        <v>208</v>
      </c>
      <c r="B217" s="53" t="s">
        <v>80897</v>
      </c>
      <c r="C217" s="53" t="s">
        <v>69602</v>
      </c>
      <c r="D217" s="53" t="s">
        <v>80899</v>
      </c>
      <c r="E217" s="53" t="s">
        <v>80902</v>
      </c>
      <c r="F217" s="53" t="s">
        <v>80905</v>
      </c>
      <c r="G217" s="53" t="s">
        <v>65901</v>
      </c>
      <c r="H217" s="53" t="s">
        <v>80909</v>
      </c>
      <c r="I217" s="53" t="s">
        <v>58033</v>
      </c>
      <c r="J217" s="53" t="s">
        <v>80913</v>
      </c>
      <c r="K217" s="53" t="s">
        <v>51580</v>
      </c>
      <c r="L217" s="53" t="s">
        <v>80918</v>
      </c>
      <c r="M217" s="53" t="s">
        <v>80919</v>
      </c>
      <c r="N217" s="53" t="s">
        <v>65843</v>
      </c>
      <c r="O217" s="53" t="s">
        <v>58107</v>
      </c>
      <c r="P217" s="53" t="s">
        <v>80925</v>
      </c>
      <c r="Q217" s="53" t="s">
        <v>80927</v>
      </c>
      <c r="R217" s="53" t="s">
        <v>80929</v>
      </c>
      <c r="S217" s="53" t="s">
        <v>80932</v>
      </c>
      <c r="T217" s="53" t="s">
        <v>80935</v>
      </c>
      <c r="U217" s="53" t="s">
        <v>80936</v>
      </c>
      <c r="V217" s="53" t="s">
        <v>80939</v>
      </c>
      <c r="W217" s="53" t="s">
        <v>80942</v>
      </c>
      <c r="X217" s="53" t="s">
        <v>80945</v>
      </c>
      <c r="Y217" s="53" t="s">
        <v>80947</v>
      </c>
      <c r="Z217" s="53" t="s">
        <v>80950</v>
      </c>
      <c r="AA217" s="53" t="s">
        <v>80954</v>
      </c>
      <c r="AB217" s="53" t="s">
        <v>80956</v>
      </c>
      <c r="AC217" s="53" t="s">
        <v>80958</v>
      </c>
      <c r="AD217" s="53" t="s">
        <v>80962</v>
      </c>
      <c r="AE217" s="53" t="s">
        <v>80964</v>
      </c>
      <c r="AF217" s="53" t="s">
        <v>80968</v>
      </c>
      <c r="AG217" s="53" t="s">
        <v>80970</v>
      </c>
      <c r="AH217" s="53" t="s">
        <v>80973</v>
      </c>
      <c r="AI217" s="53" t="s">
        <v>80975</v>
      </c>
      <c r="AJ217" s="53" t="s">
        <v>80978</v>
      </c>
      <c r="AK217" s="53" t="s">
        <v>80979</v>
      </c>
      <c r="AL217" s="53" t="s">
        <v>80981</v>
      </c>
      <c r="AM217" s="53" t="s">
        <v>80982</v>
      </c>
      <c r="AN217" s="53" t="s">
        <v>80983</v>
      </c>
      <c r="AO217" s="53" t="s">
        <v>80986</v>
      </c>
      <c r="AP217" s="53" t="s">
        <v>80989</v>
      </c>
      <c r="AQ217" s="53" t="s">
        <v>80968</v>
      </c>
      <c r="AR217" s="53" t="s">
        <v>80992</v>
      </c>
      <c r="AS217" s="53" t="s">
        <v>80995</v>
      </c>
      <c r="AT217" s="53" t="s">
        <v>80998</v>
      </c>
      <c r="AU217" s="53" t="s">
        <v>81000</v>
      </c>
      <c r="AV217" s="53" t="s">
        <v>13123</v>
      </c>
      <c r="AW217" s="53" t="s">
        <v>81006</v>
      </c>
      <c r="AX217" s="53" t="s">
        <v>69479</v>
      </c>
      <c r="AY217" s="53" t="s">
        <v>81009</v>
      </c>
      <c r="AZ217" s="53" t="s">
        <v>81012</v>
      </c>
      <c r="BA217" s="53" t="s">
        <v>81015</v>
      </c>
      <c r="BB217" s="53" t="s">
        <v>20142</v>
      </c>
      <c r="BC217" s="53" t="s">
        <v>81018</v>
      </c>
      <c r="BD217" s="53" t="s">
        <v>80970</v>
      </c>
      <c r="BE217" s="53" t="s">
        <v>70941</v>
      </c>
      <c r="BF217" s="53" t="s">
        <v>81024</v>
      </c>
      <c r="BG217" s="53" t="s">
        <v>81026</v>
      </c>
      <c r="BH217" s="53" t="s">
        <v>81028</v>
      </c>
      <c r="BI217" s="53" t="s">
        <v>81030</v>
      </c>
      <c r="BJ217" s="53" t="s">
        <v>81032</v>
      </c>
      <c r="BK217" s="53" t="s">
        <v>81035</v>
      </c>
      <c r="BL217" s="53" t="s">
        <v>81037</v>
      </c>
      <c r="BM217" s="53" t="s">
        <v>81039</v>
      </c>
      <c r="BN217" s="53" t="s">
        <v>81042</v>
      </c>
      <c r="BO217" s="53" t="s">
        <v>81045</v>
      </c>
      <c r="BP217" s="53" t="s">
        <v>81047</v>
      </c>
      <c r="BQ217" s="53" t="s">
        <v>79211</v>
      </c>
      <c r="BR217" s="53" t="s">
        <v>81051</v>
      </c>
      <c r="BS217" s="53" t="s">
        <v>53110</v>
      </c>
      <c r="BT217" s="53" t="s">
        <v>81055</v>
      </c>
      <c r="BU217" s="53" t="s">
        <v>58098</v>
      </c>
      <c r="BV217" s="53" t="s">
        <v>81060</v>
      </c>
      <c r="BW217" s="53" t="s">
        <v>46941</v>
      </c>
      <c r="BX217" s="53" t="s">
        <v>81063</v>
      </c>
      <c r="BY217" s="53" t="s">
        <v>81065</v>
      </c>
      <c r="BZ217" s="53" t="s">
        <v>81068</v>
      </c>
      <c r="CA217" s="53" t="s">
        <v>81071</v>
      </c>
      <c r="CB217" s="53" t="s">
        <v>81073</v>
      </c>
      <c r="CC217" s="53" t="s">
        <v>81076</v>
      </c>
      <c r="CD217" s="53" t="s">
        <v>81079</v>
      </c>
      <c r="CE217" s="53" t="s">
        <v>80103</v>
      </c>
      <c r="CF217" s="53" t="s">
        <v>81084</v>
      </c>
      <c r="CG217" s="53" t="s">
        <v>81088</v>
      </c>
      <c r="CH217" s="53" t="s">
        <v>81090</v>
      </c>
      <c r="CI217" s="53" t="s">
        <v>81076</v>
      </c>
      <c r="CJ217" s="53" t="s">
        <v>46914</v>
      </c>
      <c r="CK217" s="53" t="s">
        <v>81097</v>
      </c>
      <c r="CL217" s="53" t="s">
        <v>81099</v>
      </c>
      <c r="CM217" s="53" t="s">
        <v>81103</v>
      </c>
      <c r="CN217" s="53" t="s">
        <v>81106</v>
      </c>
      <c r="CO217" s="53" t="s">
        <v>81108</v>
      </c>
      <c r="CP217" s="53" t="s">
        <v>81110</v>
      </c>
      <c r="CQ217" s="53" t="s">
        <v>81113</v>
      </c>
      <c r="CR217" s="53" t="s">
        <v>81117</v>
      </c>
      <c r="CS217" s="53" t="s">
        <v>20161</v>
      </c>
      <c r="CT217" s="53" t="s">
        <v>81120</v>
      </c>
      <c r="CU217" s="53" t="s">
        <v>81125</v>
      </c>
      <c r="CV217" s="53" t="s">
        <v>81128</v>
      </c>
      <c r="CW217" s="53" t="s">
        <v>81130</v>
      </c>
      <c r="CX217" s="53" t="s">
        <v>46940</v>
      </c>
      <c r="CY217" s="53" t="s">
        <v>81136</v>
      </c>
      <c r="CZ217" s="53" t="s">
        <v>46800</v>
      </c>
      <c r="DA217" s="53" t="s">
        <v>81139</v>
      </c>
      <c r="DB217" s="53" t="s">
        <v>81142</v>
      </c>
      <c r="DC217" s="53" t="s">
        <v>81145</v>
      </c>
      <c r="DD217" s="53" t="s">
        <v>46834</v>
      </c>
      <c r="DE217" s="53" t="s">
        <v>81149</v>
      </c>
      <c r="DF217" s="53" t="s">
        <v>81152</v>
      </c>
      <c r="DG217" s="53" t="s">
        <v>81155</v>
      </c>
      <c r="DH217" s="53" t="s">
        <v>81158</v>
      </c>
      <c r="DI217" s="53" t="s">
        <v>81167</v>
      </c>
      <c r="DJ217" s="53" t="s">
        <v>81170</v>
      </c>
      <c r="DK217" s="53" t="s">
        <v>81174</v>
      </c>
      <c r="DL217" s="53" t="s">
        <v>81178</v>
      </c>
      <c r="DM217" s="53" t="s">
        <v>81180</v>
      </c>
    </row>
    <row r="218" spans="1:117" ht="15.75" customHeight="1">
      <c r="A218" s="129">
        <v>209</v>
      </c>
      <c r="B218" s="53" t="s">
        <v>81186</v>
      </c>
      <c r="C218" s="53" t="s">
        <v>81189</v>
      </c>
      <c r="D218" s="53" t="s">
        <v>81191</v>
      </c>
      <c r="E218" s="53" t="s">
        <v>81194</v>
      </c>
      <c r="F218" s="53" t="s">
        <v>81198</v>
      </c>
      <c r="G218" s="53" t="s">
        <v>81200</v>
      </c>
      <c r="H218" s="53" t="s">
        <v>81204</v>
      </c>
      <c r="I218" s="53" t="s">
        <v>81207</v>
      </c>
      <c r="J218" s="53" t="s">
        <v>81209</v>
      </c>
      <c r="K218" s="53" t="s">
        <v>81211</v>
      </c>
      <c r="L218" s="53" t="s">
        <v>81214</v>
      </c>
      <c r="M218" s="53" t="s">
        <v>81217</v>
      </c>
      <c r="N218" s="53" t="s">
        <v>81219</v>
      </c>
      <c r="O218" s="53" t="s">
        <v>81221</v>
      </c>
      <c r="P218" s="53" t="s">
        <v>81224</v>
      </c>
      <c r="Q218" s="53" t="s">
        <v>81227</v>
      </c>
      <c r="R218" s="53" t="s">
        <v>81229</v>
      </c>
      <c r="S218" s="53" t="s">
        <v>81233</v>
      </c>
      <c r="T218" s="53" t="s">
        <v>81236</v>
      </c>
      <c r="U218" s="53" t="s">
        <v>81243</v>
      </c>
      <c r="V218" s="53" t="s">
        <v>81246</v>
      </c>
      <c r="W218" s="53" t="s">
        <v>81250</v>
      </c>
      <c r="X218" s="53" t="s">
        <v>81253</v>
      </c>
      <c r="Y218" s="53" t="s">
        <v>81255</v>
      </c>
      <c r="Z218" s="53" t="s">
        <v>81258</v>
      </c>
      <c r="AA218" s="53" t="s">
        <v>66058</v>
      </c>
      <c r="AB218" s="53" t="s">
        <v>81263</v>
      </c>
      <c r="AC218" s="53" t="s">
        <v>81265</v>
      </c>
      <c r="AD218" s="53" t="s">
        <v>81268</v>
      </c>
      <c r="AE218" s="53" t="s">
        <v>81271</v>
      </c>
      <c r="AF218" s="53" t="s">
        <v>81274</v>
      </c>
      <c r="AG218" s="53" t="s">
        <v>81277</v>
      </c>
      <c r="AH218" s="53" t="s">
        <v>81279</v>
      </c>
      <c r="AI218" s="53" t="s">
        <v>81283</v>
      </c>
      <c r="AJ218" s="53" t="s">
        <v>81286</v>
      </c>
      <c r="AK218" s="53" t="s">
        <v>81288</v>
      </c>
      <c r="AL218" s="53" t="s">
        <v>81290</v>
      </c>
      <c r="AM218" s="53" t="s">
        <v>81292</v>
      </c>
      <c r="AN218" s="53" t="s">
        <v>81295</v>
      </c>
      <c r="AO218" s="53" t="s">
        <v>81298</v>
      </c>
      <c r="AP218" s="53" t="s">
        <v>81300</v>
      </c>
      <c r="AQ218" s="53" t="s">
        <v>81303</v>
      </c>
      <c r="AR218" s="53" t="s">
        <v>81306</v>
      </c>
      <c r="AS218" s="53" t="s">
        <v>81308</v>
      </c>
      <c r="AT218" s="53" t="s">
        <v>81311</v>
      </c>
      <c r="AU218" s="53" t="s">
        <v>81313</v>
      </c>
      <c r="AV218" s="53" t="s">
        <v>81316</v>
      </c>
      <c r="AW218" s="53" t="s">
        <v>15833</v>
      </c>
      <c r="AX218" s="53" t="s">
        <v>81321</v>
      </c>
      <c r="AY218" s="53" t="s">
        <v>81323</v>
      </c>
      <c r="AZ218" s="53" t="s">
        <v>81325</v>
      </c>
      <c r="BA218" s="53" t="s">
        <v>81328</v>
      </c>
      <c r="BB218" s="53" t="s">
        <v>81330</v>
      </c>
      <c r="BC218" s="53" t="s">
        <v>81332</v>
      </c>
      <c r="BD218" s="53" t="s">
        <v>81336</v>
      </c>
      <c r="BE218" s="53" t="s">
        <v>81339</v>
      </c>
      <c r="BF218" s="53" t="s">
        <v>81342</v>
      </c>
      <c r="BG218" s="53" t="s">
        <v>81344</v>
      </c>
      <c r="BH218" s="53" t="s">
        <v>81348</v>
      </c>
      <c r="BI218" s="53" t="s">
        <v>81352</v>
      </c>
      <c r="BJ218" s="53" t="s">
        <v>81354</v>
      </c>
      <c r="BK218" s="53" t="s">
        <v>81359</v>
      </c>
      <c r="BL218" s="53" t="s">
        <v>81360</v>
      </c>
      <c r="BM218" s="53" t="s">
        <v>81362</v>
      </c>
      <c r="BN218" s="53" t="s">
        <v>81365</v>
      </c>
      <c r="BO218" s="53" t="s">
        <v>81366</v>
      </c>
      <c r="BP218" s="53" t="s">
        <v>81368</v>
      </c>
      <c r="BQ218" s="53" t="s">
        <v>81371</v>
      </c>
      <c r="BR218" s="53" t="s">
        <v>81373</v>
      </c>
      <c r="BS218" s="53" t="s">
        <v>81375</v>
      </c>
      <c r="BT218" s="53" t="s">
        <v>81377</v>
      </c>
      <c r="BU218" s="53" t="s">
        <v>81379</v>
      </c>
      <c r="BV218" s="53" t="s">
        <v>81382</v>
      </c>
      <c r="BW218" s="53" t="s">
        <v>81385</v>
      </c>
      <c r="BX218" s="53" t="s">
        <v>81388</v>
      </c>
      <c r="BY218" s="53" t="s">
        <v>81390</v>
      </c>
      <c r="BZ218" s="53" t="s">
        <v>81394</v>
      </c>
      <c r="CA218" s="53" t="s">
        <v>81396</v>
      </c>
      <c r="CB218" s="53" t="s">
        <v>81398</v>
      </c>
      <c r="CC218" s="53" t="s">
        <v>81400</v>
      </c>
      <c r="CD218" s="53" t="s">
        <v>81403</v>
      </c>
      <c r="CE218" s="53" t="s">
        <v>81406</v>
      </c>
      <c r="CF218" s="53" t="s">
        <v>81409</v>
      </c>
      <c r="CG218" s="53" t="s">
        <v>81411</v>
      </c>
      <c r="CH218" s="53" t="s">
        <v>81414</v>
      </c>
      <c r="CI218" s="53" t="s">
        <v>81417</v>
      </c>
      <c r="CJ218" s="53" t="s">
        <v>81418</v>
      </c>
      <c r="CK218" s="53" t="s">
        <v>81421</v>
      </c>
      <c r="CL218" s="53" t="s">
        <v>81425</v>
      </c>
      <c r="CM218" s="53" t="s">
        <v>81427</v>
      </c>
      <c r="CN218" s="53" t="s">
        <v>81429</v>
      </c>
      <c r="CO218" s="53" t="s">
        <v>81433</v>
      </c>
      <c r="CP218" s="53" t="s">
        <v>81436</v>
      </c>
      <c r="CQ218" s="53" t="s">
        <v>81438</v>
      </c>
      <c r="CR218" s="53" t="s">
        <v>81440</v>
      </c>
      <c r="CS218" s="53" t="s">
        <v>81443</v>
      </c>
      <c r="CT218" s="53" t="s">
        <v>81446</v>
      </c>
      <c r="CU218" s="53" t="s">
        <v>81448</v>
      </c>
      <c r="CV218" s="53" t="s">
        <v>81451</v>
      </c>
      <c r="CW218" s="53" t="s">
        <v>81453</v>
      </c>
      <c r="CX218" s="53" t="s">
        <v>81455</v>
      </c>
      <c r="CY218" s="53" t="s">
        <v>81458</v>
      </c>
      <c r="CZ218" s="53" t="s">
        <v>81461</v>
      </c>
      <c r="DA218" s="53" t="s">
        <v>81463</v>
      </c>
      <c r="DB218" s="53" t="s">
        <v>81465</v>
      </c>
      <c r="DC218" s="53" t="s">
        <v>81469</v>
      </c>
      <c r="DD218" s="53" t="s">
        <v>58173</v>
      </c>
      <c r="DE218" s="53" t="s">
        <v>81474</v>
      </c>
      <c r="DF218" s="53" t="s">
        <v>81477</v>
      </c>
      <c r="DG218" s="53" t="s">
        <v>81480</v>
      </c>
      <c r="DH218" s="53" t="s">
        <v>81483</v>
      </c>
      <c r="DI218" s="53" t="s">
        <v>81485</v>
      </c>
      <c r="DJ218" s="53" t="s">
        <v>81488</v>
      </c>
      <c r="DK218" s="53" t="s">
        <v>81490</v>
      </c>
      <c r="DL218" s="53" t="s">
        <v>81492</v>
      </c>
      <c r="DM218" s="53" t="s">
        <v>81494</v>
      </c>
    </row>
    <row r="219" spans="1:117" ht="15.75" customHeight="1">
      <c r="A219" s="129">
        <v>210</v>
      </c>
      <c r="B219" s="53" t="s">
        <v>81501</v>
      </c>
      <c r="C219" s="53" t="s">
        <v>81503</v>
      </c>
      <c r="D219" s="53" t="s">
        <v>81507</v>
      </c>
      <c r="E219" s="53" t="s">
        <v>81511</v>
      </c>
      <c r="F219" s="53" t="s">
        <v>81514</v>
      </c>
      <c r="G219" s="53" t="s">
        <v>81517</v>
      </c>
      <c r="H219" s="53" t="s">
        <v>81520</v>
      </c>
      <c r="I219" s="53" t="s">
        <v>81523</v>
      </c>
      <c r="J219" s="53" t="s">
        <v>81526</v>
      </c>
      <c r="K219" s="53" t="s">
        <v>81529</v>
      </c>
      <c r="L219" s="53" t="s">
        <v>81532</v>
      </c>
      <c r="M219" s="53" t="s">
        <v>81534</v>
      </c>
      <c r="N219" s="53" t="s">
        <v>81537</v>
      </c>
      <c r="O219" s="53" t="s">
        <v>81541</v>
      </c>
      <c r="P219" s="53" t="s">
        <v>81543</v>
      </c>
      <c r="Q219" s="53" t="s">
        <v>81546</v>
      </c>
      <c r="R219" s="53" t="s">
        <v>81549</v>
      </c>
      <c r="S219" s="53" t="s">
        <v>81553</v>
      </c>
      <c r="T219" s="53" t="s">
        <v>81555</v>
      </c>
      <c r="U219" s="53" t="s">
        <v>81558</v>
      </c>
      <c r="V219" s="53" t="s">
        <v>81561</v>
      </c>
      <c r="W219" s="53" t="s">
        <v>81564</v>
      </c>
      <c r="X219" s="53" t="s">
        <v>81567</v>
      </c>
      <c r="Y219" s="53" t="s">
        <v>81572</v>
      </c>
      <c r="Z219" s="53" t="s">
        <v>81576</v>
      </c>
      <c r="AA219" s="53" t="s">
        <v>81579</v>
      </c>
      <c r="AB219" s="53" t="s">
        <v>81582</v>
      </c>
      <c r="AC219" s="53" t="s">
        <v>81586</v>
      </c>
      <c r="AD219" s="53" t="s">
        <v>81589</v>
      </c>
      <c r="AE219" s="53" t="s">
        <v>81591</v>
      </c>
      <c r="AF219" s="53" t="s">
        <v>81593</v>
      </c>
      <c r="AG219" s="53" t="s">
        <v>81596</v>
      </c>
      <c r="AH219" s="53" t="s">
        <v>81599</v>
      </c>
      <c r="AI219" s="53" t="s">
        <v>81601</v>
      </c>
      <c r="AJ219" s="53" t="s">
        <v>81603</v>
      </c>
      <c r="AK219" s="53" t="s">
        <v>81606</v>
      </c>
      <c r="AL219" s="53" t="s">
        <v>81608</v>
      </c>
      <c r="AM219" s="53" t="s">
        <v>81610</v>
      </c>
      <c r="AN219" s="53" t="s">
        <v>81613</v>
      </c>
      <c r="AO219" s="53" t="s">
        <v>81615</v>
      </c>
      <c r="AP219" s="53" t="s">
        <v>81617</v>
      </c>
      <c r="AQ219" s="53" t="s">
        <v>81619</v>
      </c>
      <c r="AR219" s="53" t="s">
        <v>81624</v>
      </c>
      <c r="AS219" s="53" t="s">
        <v>81626</v>
      </c>
      <c r="AT219" s="53" t="s">
        <v>81628</v>
      </c>
      <c r="AU219" s="53" t="s">
        <v>81632</v>
      </c>
      <c r="AV219" s="53" t="s">
        <v>81635</v>
      </c>
      <c r="AW219" s="53" t="s">
        <v>81637</v>
      </c>
      <c r="AX219" s="53" t="s">
        <v>81640</v>
      </c>
      <c r="AY219" s="53" t="s">
        <v>81643</v>
      </c>
      <c r="AZ219" s="53" t="s">
        <v>81646</v>
      </c>
      <c r="BA219" s="53" t="s">
        <v>81648</v>
      </c>
      <c r="BB219" s="53" t="s">
        <v>81651</v>
      </c>
      <c r="BC219" s="53" t="s">
        <v>81656</v>
      </c>
      <c r="BD219" s="53" t="s">
        <v>81658</v>
      </c>
      <c r="BE219" s="53" t="s">
        <v>81662</v>
      </c>
      <c r="BF219" s="53" t="s">
        <v>81665</v>
      </c>
      <c r="BG219" s="53" t="s">
        <v>81667</v>
      </c>
      <c r="BH219" s="53" t="s">
        <v>81670</v>
      </c>
      <c r="BI219" s="53" t="s">
        <v>81674</v>
      </c>
      <c r="BJ219" s="53" t="s">
        <v>81676</v>
      </c>
      <c r="BK219" s="53" t="s">
        <v>81680</v>
      </c>
      <c r="BL219" s="53" t="s">
        <v>81683</v>
      </c>
      <c r="BM219" s="53" t="s">
        <v>81685</v>
      </c>
      <c r="BN219" s="53" t="s">
        <v>81688</v>
      </c>
      <c r="BO219" s="53" t="s">
        <v>81691</v>
      </c>
      <c r="BP219" s="53" t="s">
        <v>81695</v>
      </c>
      <c r="BQ219" s="53" t="s">
        <v>81697</v>
      </c>
      <c r="BR219" s="53" t="s">
        <v>81699</v>
      </c>
      <c r="BS219" s="53" t="s">
        <v>81703</v>
      </c>
      <c r="BT219" s="53" t="s">
        <v>81705</v>
      </c>
      <c r="BU219" s="53" t="s">
        <v>81707</v>
      </c>
      <c r="BV219" s="53" t="s">
        <v>81710</v>
      </c>
      <c r="BW219" s="53" t="s">
        <v>81713</v>
      </c>
      <c r="BX219" s="53" t="s">
        <v>81715</v>
      </c>
      <c r="BY219" s="53" t="s">
        <v>81717</v>
      </c>
      <c r="BZ219" s="53" t="s">
        <v>81720</v>
      </c>
      <c r="CA219" s="53" t="s">
        <v>81723</v>
      </c>
      <c r="CB219" s="53" t="s">
        <v>81725</v>
      </c>
      <c r="CC219" s="53" t="s">
        <v>81726</v>
      </c>
      <c r="CD219" s="53" t="s">
        <v>81729</v>
      </c>
      <c r="CE219" s="53" t="s">
        <v>81732</v>
      </c>
      <c r="CF219" s="53" t="s">
        <v>81734</v>
      </c>
      <c r="CG219" s="53" t="s">
        <v>81737</v>
      </c>
      <c r="CH219" s="53" t="s">
        <v>81739</v>
      </c>
      <c r="CI219" s="53" t="s">
        <v>81741</v>
      </c>
      <c r="CJ219" s="53" t="s">
        <v>81744</v>
      </c>
      <c r="CK219" s="53" t="s">
        <v>81747</v>
      </c>
      <c r="CL219" s="53" t="s">
        <v>81749</v>
      </c>
      <c r="CM219" s="53" t="s">
        <v>81752</v>
      </c>
      <c r="CN219" s="53" t="s">
        <v>81755</v>
      </c>
      <c r="CO219" s="53" t="s">
        <v>81757</v>
      </c>
      <c r="CP219" s="53" t="s">
        <v>81759</v>
      </c>
      <c r="CQ219" s="53" t="s">
        <v>81764</v>
      </c>
      <c r="CR219" s="53" t="s">
        <v>81766</v>
      </c>
      <c r="CS219" s="53" t="s">
        <v>81768</v>
      </c>
      <c r="CT219" s="53" t="s">
        <v>81771</v>
      </c>
      <c r="CU219" s="53" t="s">
        <v>81775</v>
      </c>
      <c r="CV219" s="53" t="s">
        <v>81777</v>
      </c>
      <c r="CW219" s="53" t="s">
        <v>81778</v>
      </c>
      <c r="CX219" s="53" t="s">
        <v>81780</v>
      </c>
      <c r="CY219" s="53" t="s">
        <v>81783</v>
      </c>
      <c r="CZ219" s="53" t="s">
        <v>81785</v>
      </c>
      <c r="DA219" s="53" t="s">
        <v>81789</v>
      </c>
      <c r="DB219" s="53" t="s">
        <v>81792</v>
      </c>
      <c r="DC219" s="53" t="s">
        <v>81796</v>
      </c>
      <c r="DD219" s="53" t="s">
        <v>81799</v>
      </c>
      <c r="DE219" s="53" t="s">
        <v>81802</v>
      </c>
      <c r="DF219" s="53" t="s">
        <v>81805</v>
      </c>
      <c r="DG219" s="53" t="s">
        <v>81808</v>
      </c>
      <c r="DH219" s="53" t="s">
        <v>81812</v>
      </c>
      <c r="DI219" s="53" t="s">
        <v>81814</v>
      </c>
      <c r="DJ219" s="53" t="s">
        <v>81818</v>
      </c>
      <c r="DK219" s="53" t="s">
        <v>81821</v>
      </c>
      <c r="DL219" s="53" t="s">
        <v>81823</v>
      </c>
      <c r="DM219" s="53" t="s">
        <v>81825</v>
      </c>
    </row>
    <row r="220" spans="1:117" ht="15.75" customHeight="1">
      <c r="A220" s="129">
        <v>211</v>
      </c>
      <c r="B220" s="53" t="s">
        <v>81828</v>
      </c>
      <c r="C220" s="53" t="s">
        <v>81831</v>
      </c>
      <c r="D220" s="53" t="s">
        <v>81834</v>
      </c>
      <c r="E220" s="53" t="s">
        <v>81836</v>
      </c>
      <c r="F220" s="53" t="s">
        <v>81838</v>
      </c>
      <c r="G220" s="53" t="s">
        <v>81842</v>
      </c>
      <c r="H220" s="53" t="s">
        <v>81845</v>
      </c>
      <c r="I220" s="53" t="s">
        <v>81847</v>
      </c>
      <c r="J220" s="53" t="s">
        <v>81849</v>
      </c>
      <c r="K220" s="53" t="s">
        <v>81852</v>
      </c>
      <c r="L220" s="53" t="s">
        <v>81854</v>
      </c>
      <c r="M220" s="53" t="s">
        <v>81856</v>
      </c>
      <c r="N220" s="53" t="s">
        <v>81859</v>
      </c>
      <c r="O220" s="53" t="s">
        <v>81863</v>
      </c>
      <c r="P220" s="53" t="s">
        <v>81865</v>
      </c>
      <c r="Q220" s="53" t="s">
        <v>81867</v>
      </c>
      <c r="R220" s="53" t="s">
        <v>81870</v>
      </c>
      <c r="S220" s="53" t="s">
        <v>81872</v>
      </c>
      <c r="T220" s="53" t="s">
        <v>81875</v>
      </c>
      <c r="U220" s="53" t="s">
        <v>81878</v>
      </c>
      <c r="V220" s="53" t="s">
        <v>81880</v>
      </c>
      <c r="W220" s="53" t="s">
        <v>81884</v>
      </c>
      <c r="X220" s="53" t="s">
        <v>81887</v>
      </c>
      <c r="Y220" s="53" t="s">
        <v>81889</v>
      </c>
      <c r="Z220" s="53" t="s">
        <v>81891</v>
      </c>
      <c r="AA220" s="53" t="s">
        <v>81894</v>
      </c>
      <c r="AB220" s="53" t="s">
        <v>81898</v>
      </c>
      <c r="AC220" s="53" t="s">
        <v>81900</v>
      </c>
      <c r="AD220" s="53" t="s">
        <v>81902</v>
      </c>
      <c r="AE220" s="53" t="s">
        <v>81908</v>
      </c>
      <c r="AF220" s="53" t="s">
        <v>81910</v>
      </c>
      <c r="AG220" s="53" t="s">
        <v>81913</v>
      </c>
      <c r="AH220" s="53" t="s">
        <v>81916</v>
      </c>
      <c r="AI220" s="53" t="s">
        <v>81919</v>
      </c>
      <c r="AJ220" s="53" t="s">
        <v>81921</v>
      </c>
      <c r="AK220" s="53" t="s">
        <v>81925</v>
      </c>
      <c r="AL220" s="53" t="s">
        <v>81928</v>
      </c>
      <c r="AM220" s="53" t="s">
        <v>81931</v>
      </c>
      <c r="AN220" s="53" t="s">
        <v>81935</v>
      </c>
      <c r="AO220" s="53" t="s">
        <v>81939</v>
      </c>
      <c r="AP220" s="53" t="s">
        <v>81941</v>
      </c>
      <c r="AQ220" s="53" t="s">
        <v>81945</v>
      </c>
      <c r="AR220" s="53" t="s">
        <v>81949</v>
      </c>
      <c r="AS220" s="53" t="s">
        <v>81951</v>
      </c>
      <c r="AT220" s="53" t="s">
        <v>81955</v>
      </c>
      <c r="AU220" s="53" t="s">
        <v>81958</v>
      </c>
      <c r="AV220" s="53" t="s">
        <v>81960</v>
      </c>
      <c r="AW220" s="53" t="s">
        <v>81964</v>
      </c>
      <c r="AX220" s="53" t="s">
        <v>81968</v>
      </c>
      <c r="AY220" s="53" t="s">
        <v>81970</v>
      </c>
      <c r="AZ220" s="53" t="s">
        <v>81975</v>
      </c>
      <c r="BA220" s="53" t="s">
        <v>81978</v>
      </c>
      <c r="BB220" s="53" t="s">
        <v>81980</v>
      </c>
      <c r="BC220" s="53" t="s">
        <v>81983</v>
      </c>
      <c r="BD220" s="53" t="s">
        <v>81986</v>
      </c>
      <c r="BE220" s="53" t="s">
        <v>81989</v>
      </c>
      <c r="BF220" s="53" t="s">
        <v>81992</v>
      </c>
      <c r="BG220" s="53" t="s">
        <v>81995</v>
      </c>
      <c r="BH220" s="53" t="s">
        <v>81998</v>
      </c>
      <c r="BI220" s="53" t="s">
        <v>81999</v>
      </c>
      <c r="BJ220" s="53" t="s">
        <v>82002</v>
      </c>
      <c r="BK220" s="53" t="s">
        <v>82006</v>
      </c>
      <c r="BL220" s="53" t="s">
        <v>82008</v>
      </c>
      <c r="BM220" s="53" t="s">
        <v>82012</v>
      </c>
      <c r="BN220" s="53" t="s">
        <v>82015</v>
      </c>
      <c r="BO220" s="53" t="s">
        <v>82017</v>
      </c>
      <c r="BP220" s="53" t="s">
        <v>82021</v>
      </c>
      <c r="BQ220" s="53" t="s">
        <v>82024</v>
      </c>
      <c r="BR220" s="53" t="s">
        <v>82026</v>
      </c>
      <c r="BS220" s="53" t="s">
        <v>82030</v>
      </c>
      <c r="BT220" s="53" t="s">
        <v>82033</v>
      </c>
      <c r="BU220" s="53" t="s">
        <v>82036</v>
      </c>
      <c r="BV220" s="53" t="s">
        <v>82039</v>
      </c>
      <c r="BW220" s="53" t="s">
        <v>82042</v>
      </c>
      <c r="BX220" s="53" t="s">
        <v>82046</v>
      </c>
      <c r="BY220" s="53" t="s">
        <v>82048</v>
      </c>
      <c r="BZ220" s="53" t="s">
        <v>82052</v>
      </c>
      <c r="CA220" s="53" t="s">
        <v>82056</v>
      </c>
      <c r="CB220" s="53" t="s">
        <v>82058</v>
      </c>
      <c r="CC220" s="53" t="s">
        <v>82061</v>
      </c>
      <c r="CD220" s="53" t="s">
        <v>82065</v>
      </c>
      <c r="CE220" s="53" t="s">
        <v>82066</v>
      </c>
      <c r="CF220" s="53" t="s">
        <v>82067</v>
      </c>
      <c r="CG220" s="53" t="s">
        <v>82069</v>
      </c>
      <c r="CH220" s="53" t="s">
        <v>82071</v>
      </c>
      <c r="CI220" s="53" t="s">
        <v>82072</v>
      </c>
      <c r="CJ220" s="53" t="s">
        <v>82075</v>
      </c>
      <c r="CK220" s="53" t="s">
        <v>82079</v>
      </c>
      <c r="CL220" s="53" t="s">
        <v>82082</v>
      </c>
      <c r="CM220" s="53" t="s">
        <v>82086</v>
      </c>
      <c r="CN220" s="53" t="s">
        <v>82089</v>
      </c>
      <c r="CO220" s="53" t="s">
        <v>82091</v>
      </c>
      <c r="CP220" s="53" t="s">
        <v>82094</v>
      </c>
      <c r="CQ220" s="53" t="s">
        <v>82096</v>
      </c>
      <c r="CR220" s="53" t="s">
        <v>82098</v>
      </c>
      <c r="CS220" s="53" t="s">
        <v>82102</v>
      </c>
      <c r="CT220" s="53" t="s">
        <v>82106</v>
      </c>
      <c r="CU220" s="53" t="s">
        <v>82108</v>
      </c>
      <c r="CV220" s="53" t="s">
        <v>82110</v>
      </c>
      <c r="CW220" s="53" t="s">
        <v>82113</v>
      </c>
      <c r="CX220" s="53" t="s">
        <v>82117</v>
      </c>
      <c r="CY220" s="53" t="s">
        <v>82119</v>
      </c>
      <c r="CZ220" s="53" t="s">
        <v>82122</v>
      </c>
      <c r="DA220" s="53" t="s">
        <v>82126</v>
      </c>
      <c r="DB220" s="53" t="s">
        <v>82128</v>
      </c>
      <c r="DC220" s="53" t="s">
        <v>82132</v>
      </c>
      <c r="DD220" s="53" t="s">
        <v>82135</v>
      </c>
      <c r="DE220" s="53" t="s">
        <v>82137</v>
      </c>
      <c r="DF220" s="53" t="s">
        <v>82140</v>
      </c>
      <c r="DG220" s="53" t="s">
        <v>82143</v>
      </c>
      <c r="DH220" s="53" t="s">
        <v>82145</v>
      </c>
      <c r="DI220" s="53" t="s">
        <v>82149</v>
      </c>
      <c r="DJ220" s="53" t="s">
        <v>82152</v>
      </c>
      <c r="DK220" s="53" t="s">
        <v>82156</v>
      </c>
      <c r="DL220" s="53" t="s">
        <v>82158</v>
      </c>
      <c r="DM220" s="53" t="s">
        <v>82161</v>
      </c>
    </row>
    <row r="221" spans="1:117" ht="15.75" customHeight="1">
      <c r="A221" s="129">
        <v>212</v>
      </c>
      <c r="B221" s="53" t="s">
        <v>82166</v>
      </c>
      <c r="C221" s="53" t="s">
        <v>82170</v>
      </c>
      <c r="D221" s="53" t="s">
        <v>82173</v>
      </c>
      <c r="E221" s="53" t="s">
        <v>82175</v>
      </c>
      <c r="F221" s="53" t="s">
        <v>82178</v>
      </c>
      <c r="G221" s="53" t="s">
        <v>82181</v>
      </c>
      <c r="H221" s="53" t="s">
        <v>82184</v>
      </c>
      <c r="I221" s="53" t="s">
        <v>82187</v>
      </c>
      <c r="J221" s="53" t="s">
        <v>82188</v>
      </c>
      <c r="K221" s="53" t="s">
        <v>82191</v>
      </c>
      <c r="L221" s="53" t="s">
        <v>82195</v>
      </c>
      <c r="M221" s="53" t="s">
        <v>82197</v>
      </c>
      <c r="N221" s="53" t="s">
        <v>82200</v>
      </c>
      <c r="O221" s="53" t="s">
        <v>82203</v>
      </c>
      <c r="P221" s="53" t="s">
        <v>82206</v>
      </c>
      <c r="Q221" s="53" t="s">
        <v>82208</v>
      </c>
      <c r="R221" s="53" t="s">
        <v>58856</v>
      </c>
      <c r="S221" s="53" t="s">
        <v>82210</v>
      </c>
      <c r="T221" s="53" t="s">
        <v>82213</v>
      </c>
      <c r="U221" s="53" t="s">
        <v>82215</v>
      </c>
      <c r="V221" s="53" t="s">
        <v>82218</v>
      </c>
      <c r="W221" s="53" t="s">
        <v>82221</v>
      </c>
      <c r="X221" s="53" t="s">
        <v>82223</v>
      </c>
      <c r="Y221" s="53" t="s">
        <v>82226</v>
      </c>
      <c r="Z221" s="53" t="s">
        <v>82227</v>
      </c>
      <c r="AA221" s="53" t="s">
        <v>82230</v>
      </c>
      <c r="AB221" s="53" t="s">
        <v>82232</v>
      </c>
      <c r="AC221" s="53" t="s">
        <v>82235</v>
      </c>
      <c r="AD221" s="53" t="s">
        <v>82238</v>
      </c>
      <c r="AE221" s="53" t="s">
        <v>82240</v>
      </c>
      <c r="AF221" s="53" t="s">
        <v>82242</v>
      </c>
      <c r="AG221" s="53" t="s">
        <v>82245</v>
      </c>
      <c r="AH221" s="53" t="s">
        <v>82248</v>
      </c>
      <c r="AI221" s="53" t="s">
        <v>82251</v>
      </c>
      <c r="AJ221" s="53" t="s">
        <v>82254</v>
      </c>
      <c r="AK221" s="53" t="s">
        <v>82257</v>
      </c>
      <c r="AL221" s="53" t="s">
        <v>82260</v>
      </c>
      <c r="AM221" s="53" t="s">
        <v>82262</v>
      </c>
      <c r="AN221" s="53" t="s">
        <v>82265</v>
      </c>
      <c r="AO221" s="53" t="s">
        <v>82268</v>
      </c>
      <c r="AP221" s="53" t="s">
        <v>82270</v>
      </c>
      <c r="AQ221" s="53" t="s">
        <v>82272</v>
      </c>
      <c r="AR221" s="53" t="s">
        <v>82277</v>
      </c>
      <c r="AS221" s="53" t="s">
        <v>82280</v>
      </c>
      <c r="AT221" s="53" t="s">
        <v>82283</v>
      </c>
      <c r="AU221" s="53" t="s">
        <v>82286</v>
      </c>
      <c r="AV221" s="53" t="s">
        <v>82290</v>
      </c>
      <c r="AW221" s="53" t="s">
        <v>82292</v>
      </c>
      <c r="AX221" s="53" t="s">
        <v>82295</v>
      </c>
      <c r="AY221" s="53" t="s">
        <v>82298</v>
      </c>
      <c r="AZ221" s="53" t="s">
        <v>82300</v>
      </c>
      <c r="BA221" s="53" t="s">
        <v>82303</v>
      </c>
      <c r="BB221" s="53" t="s">
        <v>82306</v>
      </c>
      <c r="BC221" s="53" t="s">
        <v>82308</v>
      </c>
      <c r="BD221" s="53" t="s">
        <v>82311</v>
      </c>
      <c r="BE221" s="53" t="s">
        <v>82313</v>
      </c>
      <c r="BF221" s="53" t="s">
        <v>82315</v>
      </c>
      <c r="BG221" s="53" t="s">
        <v>82319</v>
      </c>
      <c r="BH221" s="53" t="s">
        <v>82321</v>
      </c>
      <c r="BI221" s="53" t="s">
        <v>82323</v>
      </c>
      <c r="BJ221" s="53" t="s">
        <v>82326</v>
      </c>
      <c r="BK221" s="53" t="s">
        <v>82331</v>
      </c>
      <c r="BL221" s="53" t="s">
        <v>82334</v>
      </c>
      <c r="BM221" s="53" t="s">
        <v>82337</v>
      </c>
      <c r="BN221" s="53" t="s">
        <v>82339</v>
      </c>
      <c r="BO221" s="53" t="s">
        <v>82342</v>
      </c>
      <c r="BP221" s="53" t="s">
        <v>82345</v>
      </c>
      <c r="BQ221" s="53" t="s">
        <v>82347</v>
      </c>
      <c r="BR221" s="53" t="s">
        <v>82355</v>
      </c>
      <c r="BS221" s="53" t="s">
        <v>82357</v>
      </c>
      <c r="BT221" s="53" t="s">
        <v>82360</v>
      </c>
      <c r="BU221" s="53" t="s">
        <v>82362</v>
      </c>
      <c r="BV221" s="53" t="s">
        <v>82366</v>
      </c>
      <c r="BW221" s="53" t="s">
        <v>82368</v>
      </c>
      <c r="BX221" s="53" t="s">
        <v>82371</v>
      </c>
      <c r="BY221" s="53" t="s">
        <v>82374</v>
      </c>
      <c r="BZ221" s="53" t="s">
        <v>82378</v>
      </c>
      <c r="CA221" s="53" t="s">
        <v>82380</v>
      </c>
      <c r="CB221" s="53" t="s">
        <v>82382</v>
      </c>
      <c r="CC221" s="53" t="s">
        <v>82386</v>
      </c>
      <c r="CD221" s="53" t="s">
        <v>82389</v>
      </c>
      <c r="CE221" s="53" t="s">
        <v>82392</v>
      </c>
      <c r="CF221" s="53" t="s">
        <v>82394</v>
      </c>
      <c r="CG221" s="53" t="s">
        <v>82396</v>
      </c>
      <c r="CH221" s="53" t="s">
        <v>82400</v>
      </c>
      <c r="CI221" s="53" t="s">
        <v>82402</v>
      </c>
      <c r="CJ221" s="53" t="s">
        <v>82404</v>
      </c>
      <c r="CK221" s="53" t="s">
        <v>82409</v>
      </c>
      <c r="CL221" s="53" t="s">
        <v>82411</v>
      </c>
      <c r="CM221" s="53" t="s">
        <v>82413</v>
      </c>
      <c r="CN221" s="53" t="s">
        <v>82415</v>
      </c>
      <c r="CO221" s="53" t="s">
        <v>82419</v>
      </c>
      <c r="CP221" s="53" t="s">
        <v>82421</v>
      </c>
      <c r="CQ221" s="53" t="s">
        <v>82425</v>
      </c>
      <c r="CR221" s="53" t="s">
        <v>82429</v>
      </c>
      <c r="CS221" s="53" t="s">
        <v>82432</v>
      </c>
      <c r="CT221" s="53" t="s">
        <v>82434</v>
      </c>
      <c r="CU221" s="53" t="s">
        <v>82436</v>
      </c>
      <c r="CV221" s="53" t="s">
        <v>82439</v>
      </c>
      <c r="CW221" s="53" t="s">
        <v>82443</v>
      </c>
      <c r="CX221" s="53" t="s">
        <v>82446</v>
      </c>
      <c r="CY221" s="53" t="s">
        <v>82448</v>
      </c>
      <c r="CZ221" s="53" t="s">
        <v>82453</v>
      </c>
      <c r="DA221" s="53" t="s">
        <v>82455</v>
      </c>
      <c r="DB221" s="53" t="s">
        <v>82457</v>
      </c>
      <c r="DC221" s="53" t="s">
        <v>82462</v>
      </c>
      <c r="DD221" s="53" t="s">
        <v>82464</v>
      </c>
      <c r="DE221" s="53" t="s">
        <v>82467</v>
      </c>
      <c r="DF221" s="53" t="s">
        <v>82470</v>
      </c>
      <c r="DG221" s="53" t="s">
        <v>82473</v>
      </c>
      <c r="DH221" s="53" t="s">
        <v>82476</v>
      </c>
      <c r="DI221" s="53" t="s">
        <v>82479</v>
      </c>
      <c r="DJ221" s="53" t="s">
        <v>82483</v>
      </c>
      <c r="DK221" s="53" t="s">
        <v>82485</v>
      </c>
      <c r="DL221" s="53" t="s">
        <v>82488</v>
      </c>
      <c r="DM221" s="53" t="s">
        <v>82492</v>
      </c>
    </row>
    <row r="222" spans="1:117" ht="15.75" customHeight="1">
      <c r="A222" s="129">
        <v>213</v>
      </c>
      <c r="B222" s="53" t="s">
        <v>82497</v>
      </c>
      <c r="C222" s="53" t="s">
        <v>82500</v>
      </c>
      <c r="D222" s="53" t="s">
        <v>82502</v>
      </c>
      <c r="E222" s="53" t="s">
        <v>82504</v>
      </c>
      <c r="F222" s="53" t="s">
        <v>82508</v>
      </c>
      <c r="G222" s="53" t="s">
        <v>82510</v>
      </c>
      <c r="H222" s="53" t="s">
        <v>82512</v>
      </c>
      <c r="I222" s="53" t="s">
        <v>82515</v>
      </c>
      <c r="J222" s="53" t="s">
        <v>82518</v>
      </c>
      <c r="K222" s="53" t="s">
        <v>82521</v>
      </c>
      <c r="L222" s="53" t="s">
        <v>82524</v>
      </c>
      <c r="M222" s="53" t="s">
        <v>82527</v>
      </c>
      <c r="N222" s="53" t="s">
        <v>82529</v>
      </c>
      <c r="O222" s="53" t="s">
        <v>82532</v>
      </c>
      <c r="P222" s="53" t="s">
        <v>82536</v>
      </c>
      <c r="Q222" s="53" t="s">
        <v>78309</v>
      </c>
      <c r="R222" s="53" t="s">
        <v>82541</v>
      </c>
      <c r="S222" s="53" t="s">
        <v>82545</v>
      </c>
      <c r="T222" s="53" t="s">
        <v>82547</v>
      </c>
      <c r="U222" s="53" t="s">
        <v>82551</v>
      </c>
      <c r="V222" s="53" t="s">
        <v>82554</v>
      </c>
      <c r="W222" s="53" t="s">
        <v>82556</v>
      </c>
      <c r="X222" s="53" t="s">
        <v>82560</v>
      </c>
      <c r="Y222" s="53" t="s">
        <v>82563</v>
      </c>
      <c r="Z222" s="53" t="s">
        <v>82565</v>
      </c>
      <c r="AA222" s="53" t="s">
        <v>82568</v>
      </c>
      <c r="AB222" s="53" t="s">
        <v>82571</v>
      </c>
      <c r="AC222" s="53" t="s">
        <v>82574</v>
      </c>
      <c r="AD222" s="53" t="s">
        <v>82576</v>
      </c>
      <c r="AE222" s="53" t="s">
        <v>82578</v>
      </c>
      <c r="AF222" s="53" t="s">
        <v>82581</v>
      </c>
      <c r="AG222" s="53" t="s">
        <v>82584</v>
      </c>
      <c r="AH222" s="53" t="s">
        <v>82587</v>
      </c>
      <c r="AI222" s="53" t="s">
        <v>82592</v>
      </c>
      <c r="AJ222" s="53" t="s">
        <v>82594</v>
      </c>
      <c r="AK222" s="53" t="s">
        <v>82598</v>
      </c>
      <c r="AL222" s="53" t="s">
        <v>82601</v>
      </c>
      <c r="AM222" s="53" t="s">
        <v>82604</v>
      </c>
      <c r="AN222" s="53" t="s">
        <v>82606</v>
      </c>
      <c r="AO222" s="53" t="s">
        <v>82609</v>
      </c>
      <c r="AP222" s="53" t="s">
        <v>82612</v>
      </c>
      <c r="AQ222" s="53" t="s">
        <v>82615</v>
      </c>
      <c r="AR222" s="53" t="s">
        <v>82618</v>
      </c>
      <c r="AS222" s="53" t="s">
        <v>82623</v>
      </c>
      <c r="AT222" s="53" t="s">
        <v>82626</v>
      </c>
      <c r="AU222" s="53" t="s">
        <v>82629</v>
      </c>
      <c r="AV222" s="53" t="s">
        <v>82633</v>
      </c>
      <c r="AW222" s="53" t="s">
        <v>82635</v>
      </c>
      <c r="AX222" s="53" t="s">
        <v>82637</v>
      </c>
      <c r="AY222" s="53" t="s">
        <v>82641</v>
      </c>
      <c r="AZ222" s="53" t="s">
        <v>82645</v>
      </c>
      <c r="BA222" s="53" t="s">
        <v>82648</v>
      </c>
      <c r="BB222" s="53" t="s">
        <v>82651</v>
      </c>
      <c r="BC222" s="53" t="s">
        <v>82654</v>
      </c>
      <c r="BD222" s="53" t="s">
        <v>82657</v>
      </c>
      <c r="BE222" s="53" t="s">
        <v>82660</v>
      </c>
      <c r="BF222" s="53" t="s">
        <v>82663</v>
      </c>
      <c r="BG222" s="53" t="s">
        <v>82665</v>
      </c>
      <c r="BH222" s="53" t="s">
        <v>58786</v>
      </c>
      <c r="BI222" s="53" t="s">
        <v>82671</v>
      </c>
      <c r="BJ222" s="53" t="s">
        <v>82673</v>
      </c>
      <c r="BK222" s="53" t="s">
        <v>82674</v>
      </c>
      <c r="BL222" s="53" t="s">
        <v>82679</v>
      </c>
      <c r="BM222" s="53" t="s">
        <v>82682</v>
      </c>
      <c r="BN222" s="53" t="s">
        <v>82685</v>
      </c>
      <c r="BO222" s="53" t="s">
        <v>82689</v>
      </c>
      <c r="BP222" s="53" t="s">
        <v>82691</v>
      </c>
      <c r="BQ222" s="53" t="s">
        <v>82694</v>
      </c>
      <c r="BR222" s="53" t="s">
        <v>82697</v>
      </c>
      <c r="BS222" s="53" t="s">
        <v>82700</v>
      </c>
      <c r="BT222" s="53" t="s">
        <v>82702</v>
      </c>
      <c r="BU222" s="53" t="s">
        <v>82707</v>
      </c>
      <c r="BV222" s="53" t="s">
        <v>82710</v>
      </c>
      <c r="BW222" s="53" t="s">
        <v>82713</v>
      </c>
      <c r="BX222" s="53" t="s">
        <v>82716</v>
      </c>
      <c r="BY222" s="53" t="s">
        <v>82718</v>
      </c>
      <c r="BZ222" s="53" t="s">
        <v>82720</v>
      </c>
      <c r="CA222" s="53" t="s">
        <v>82723</v>
      </c>
      <c r="CB222" s="53" t="s">
        <v>82726</v>
      </c>
      <c r="CC222" s="53" t="s">
        <v>82728</v>
      </c>
      <c r="CD222" s="53" t="s">
        <v>82730</v>
      </c>
      <c r="CE222" s="53" t="s">
        <v>82732</v>
      </c>
      <c r="CF222" s="53" t="s">
        <v>82735</v>
      </c>
      <c r="CG222" s="53" t="s">
        <v>82737</v>
      </c>
      <c r="CH222" s="53" t="s">
        <v>82740</v>
      </c>
      <c r="CI222" s="53" t="s">
        <v>82742</v>
      </c>
      <c r="CJ222" s="53" t="s">
        <v>82744</v>
      </c>
      <c r="CK222" s="53" t="s">
        <v>82747</v>
      </c>
      <c r="CL222" s="53" t="s">
        <v>82750</v>
      </c>
      <c r="CM222" s="53" t="s">
        <v>82752</v>
      </c>
      <c r="CN222" s="53" t="s">
        <v>82753</v>
      </c>
      <c r="CO222" s="53" t="s">
        <v>82757</v>
      </c>
      <c r="CP222" s="53" t="s">
        <v>82760</v>
      </c>
      <c r="CQ222" s="53" t="s">
        <v>82762</v>
      </c>
      <c r="CR222" s="53" t="s">
        <v>21033</v>
      </c>
      <c r="CS222" s="53" t="s">
        <v>82767</v>
      </c>
      <c r="CT222" s="53" t="s">
        <v>82769</v>
      </c>
      <c r="CU222" s="53" t="s">
        <v>82779</v>
      </c>
      <c r="CV222" s="53" t="s">
        <v>82782</v>
      </c>
      <c r="CW222" s="53" t="s">
        <v>82785</v>
      </c>
      <c r="CX222" s="53" t="s">
        <v>82788</v>
      </c>
      <c r="CY222" s="53" t="s">
        <v>82790</v>
      </c>
      <c r="CZ222" s="53" t="s">
        <v>82793</v>
      </c>
      <c r="DA222" s="53" t="s">
        <v>82796</v>
      </c>
      <c r="DB222" s="53" t="s">
        <v>82799</v>
      </c>
      <c r="DC222" s="53" t="s">
        <v>82802</v>
      </c>
      <c r="DD222" s="53" t="s">
        <v>82806</v>
      </c>
      <c r="DE222" s="53" t="s">
        <v>82810</v>
      </c>
      <c r="DF222" s="53" t="s">
        <v>82812</v>
      </c>
      <c r="DG222" s="53" t="s">
        <v>82815</v>
      </c>
      <c r="DH222" s="53" t="s">
        <v>82819</v>
      </c>
      <c r="DI222" s="53" t="s">
        <v>82821</v>
      </c>
      <c r="DJ222" s="53" t="s">
        <v>82823</v>
      </c>
      <c r="DK222" s="53" t="s">
        <v>82826</v>
      </c>
      <c r="DL222" s="53" t="s">
        <v>82828</v>
      </c>
      <c r="DM222" s="53" t="s">
        <v>82831</v>
      </c>
    </row>
    <row r="223" spans="1:117" ht="15.75" customHeight="1">
      <c r="A223" s="129">
        <v>214</v>
      </c>
      <c r="B223" s="53" t="s">
        <v>82836</v>
      </c>
      <c r="C223" s="53" t="s">
        <v>82838</v>
      </c>
      <c r="D223" s="53" t="s">
        <v>82841</v>
      </c>
      <c r="E223" s="53" t="s">
        <v>82844</v>
      </c>
      <c r="F223" s="53" t="s">
        <v>82846</v>
      </c>
      <c r="G223" s="53" t="s">
        <v>82848</v>
      </c>
      <c r="H223" s="53" t="s">
        <v>82852</v>
      </c>
      <c r="I223" s="53" t="s">
        <v>82855</v>
      </c>
      <c r="J223" s="53" t="s">
        <v>82857</v>
      </c>
      <c r="K223" s="53" t="s">
        <v>82860</v>
      </c>
      <c r="L223" s="53" t="s">
        <v>82863</v>
      </c>
      <c r="M223" s="53" t="s">
        <v>82867</v>
      </c>
      <c r="N223" s="53" t="s">
        <v>82869</v>
      </c>
      <c r="O223" s="53" t="s">
        <v>82871</v>
      </c>
      <c r="P223" s="53" t="s">
        <v>82875</v>
      </c>
      <c r="Q223" s="53" t="s">
        <v>82878</v>
      </c>
      <c r="R223" s="53" t="s">
        <v>82880</v>
      </c>
      <c r="S223" s="53" t="s">
        <v>82882</v>
      </c>
      <c r="T223" s="53" t="s">
        <v>82884</v>
      </c>
      <c r="U223" s="53" t="s">
        <v>82888</v>
      </c>
      <c r="V223" s="53" t="s">
        <v>82891</v>
      </c>
      <c r="W223" s="53" t="s">
        <v>82894</v>
      </c>
      <c r="X223" s="53" t="s">
        <v>82898</v>
      </c>
      <c r="Y223" s="53" t="s">
        <v>82901</v>
      </c>
      <c r="Z223" s="53" t="s">
        <v>82903</v>
      </c>
      <c r="AA223" s="53" t="s">
        <v>82905</v>
      </c>
      <c r="AB223" s="53" t="s">
        <v>82906</v>
      </c>
      <c r="AC223" s="53" t="s">
        <v>82908</v>
      </c>
      <c r="AD223" s="53" t="s">
        <v>82913</v>
      </c>
      <c r="AE223" s="53" t="s">
        <v>82916</v>
      </c>
      <c r="AF223" s="53" t="s">
        <v>82919</v>
      </c>
      <c r="AG223" s="53" t="s">
        <v>82922</v>
      </c>
      <c r="AH223" s="53" t="s">
        <v>82924</v>
      </c>
      <c r="AI223" s="53" t="s">
        <v>82926</v>
      </c>
      <c r="AJ223" s="53" t="s">
        <v>82929</v>
      </c>
      <c r="AK223" s="53" t="s">
        <v>82932</v>
      </c>
      <c r="AL223" s="53" t="s">
        <v>82936</v>
      </c>
      <c r="AM223" s="53" t="s">
        <v>82938</v>
      </c>
      <c r="AN223" s="53" t="s">
        <v>82943</v>
      </c>
      <c r="AO223" s="53" t="s">
        <v>82945</v>
      </c>
      <c r="AP223" s="53" t="s">
        <v>82947</v>
      </c>
      <c r="AQ223" s="53" t="s">
        <v>82950</v>
      </c>
      <c r="AR223" s="53" t="s">
        <v>82953</v>
      </c>
      <c r="AS223" s="53" t="s">
        <v>82956</v>
      </c>
      <c r="AT223" s="53" t="s">
        <v>82959</v>
      </c>
      <c r="AU223" s="53" t="s">
        <v>82962</v>
      </c>
      <c r="AV223" s="53" t="s">
        <v>82965</v>
      </c>
      <c r="AW223" s="53" t="s">
        <v>82968</v>
      </c>
      <c r="AX223" s="53" t="s">
        <v>82972</v>
      </c>
      <c r="AY223" s="53" t="s">
        <v>82975</v>
      </c>
      <c r="AZ223" s="53" t="s">
        <v>82977</v>
      </c>
      <c r="BA223" s="53" t="s">
        <v>82980</v>
      </c>
      <c r="BB223" s="53" t="s">
        <v>82983</v>
      </c>
      <c r="BC223" s="53" t="s">
        <v>82985</v>
      </c>
      <c r="BD223" s="53" t="s">
        <v>82988</v>
      </c>
      <c r="BE223" s="53" t="s">
        <v>82991</v>
      </c>
      <c r="BF223" s="53" t="s">
        <v>82993</v>
      </c>
      <c r="BG223" s="53" t="s">
        <v>82995</v>
      </c>
      <c r="BH223" s="53" t="s">
        <v>83000</v>
      </c>
      <c r="BI223" s="53" t="s">
        <v>83004</v>
      </c>
      <c r="BJ223" s="53" t="s">
        <v>83006</v>
      </c>
      <c r="BK223" s="53" t="s">
        <v>83008</v>
      </c>
      <c r="BL223" s="53" t="s">
        <v>83011</v>
      </c>
      <c r="BM223" s="53" t="s">
        <v>83013</v>
      </c>
      <c r="BN223" s="53" t="s">
        <v>83017</v>
      </c>
      <c r="BO223" s="53" t="s">
        <v>83020</v>
      </c>
      <c r="BP223" s="53" t="s">
        <v>83022</v>
      </c>
      <c r="BQ223" s="53" t="s">
        <v>83025</v>
      </c>
      <c r="BR223" s="53" t="s">
        <v>83028</v>
      </c>
      <c r="BS223" s="53" t="s">
        <v>83030</v>
      </c>
      <c r="BT223" s="53" t="s">
        <v>83032</v>
      </c>
      <c r="BU223" s="53" t="s">
        <v>83035</v>
      </c>
      <c r="BV223" s="53" t="s">
        <v>83039</v>
      </c>
      <c r="BW223" s="53" t="s">
        <v>83041</v>
      </c>
      <c r="BX223" s="53" t="s">
        <v>83043</v>
      </c>
      <c r="BY223" s="53" t="s">
        <v>83047</v>
      </c>
      <c r="BZ223" s="53" t="s">
        <v>83051</v>
      </c>
      <c r="CA223" s="53" t="s">
        <v>83053</v>
      </c>
      <c r="CB223" s="53" t="s">
        <v>83055</v>
      </c>
      <c r="CC223" s="53" t="s">
        <v>83058</v>
      </c>
      <c r="CD223" s="53" t="s">
        <v>83062</v>
      </c>
      <c r="CE223" s="53" t="s">
        <v>83064</v>
      </c>
      <c r="CF223" s="53" t="s">
        <v>83067</v>
      </c>
      <c r="CG223" s="53" t="s">
        <v>83070</v>
      </c>
      <c r="CH223" s="53" t="s">
        <v>83073</v>
      </c>
      <c r="CI223" s="53" t="s">
        <v>83076</v>
      </c>
      <c r="CJ223" s="53" t="s">
        <v>83079</v>
      </c>
      <c r="CK223" s="53" t="s">
        <v>83082</v>
      </c>
      <c r="CL223" s="53" t="s">
        <v>83084</v>
      </c>
      <c r="CM223" s="53" t="s">
        <v>83087</v>
      </c>
      <c r="CN223" s="53" t="s">
        <v>83090</v>
      </c>
      <c r="CO223" s="53" t="s">
        <v>83093</v>
      </c>
      <c r="CP223" s="53" t="s">
        <v>83096</v>
      </c>
      <c r="CQ223" s="53" t="s">
        <v>83100</v>
      </c>
      <c r="CR223" s="53" t="s">
        <v>83102</v>
      </c>
      <c r="CS223" s="53" t="s">
        <v>83104</v>
      </c>
      <c r="CT223" s="53" t="s">
        <v>83108</v>
      </c>
      <c r="CU223" s="53" t="s">
        <v>83110</v>
      </c>
      <c r="CV223" s="53" t="s">
        <v>83113</v>
      </c>
      <c r="CW223" s="53" t="s">
        <v>83116</v>
      </c>
      <c r="CX223" s="53" t="s">
        <v>83119</v>
      </c>
      <c r="CY223" s="53" t="s">
        <v>83122</v>
      </c>
      <c r="CZ223" s="53" t="s">
        <v>83124</v>
      </c>
      <c r="DA223" s="53" t="s">
        <v>83127</v>
      </c>
      <c r="DB223" s="53" t="s">
        <v>83130</v>
      </c>
      <c r="DC223" s="53" t="s">
        <v>83134</v>
      </c>
      <c r="DD223" s="53" t="s">
        <v>83137</v>
      </c>
      <c r="DE223" s="53" t="s">
        <v>83139</v>
      </c>
      <c r="DF223" s="53" t="s">
        <v>83142</v>
      </c>
      <c r="DG223" s="53" t="s">
        <v>83145</v>
      </c>
      <c r="DH223" s="53" t="s">
        <v>83148</v>
      </c>
      <c r="DI223" s="53" t="s">
        <v>83151</v>
      </c>
      <c r="DJ223" s="53" t="s">
        <v>83155</v>
      </c>
      <c r="DK223" s="53" t="s">
        <v>83157</v>
      </c>
      <c r="DL223" s="53" t="s">
        <v>83159</v>
      </c>
      <c r="DM223" s="53" t="s">
        <v>83161</v>
      </c>
    </row>
    <row r="224" spans="1:117" ht="15.75" customHeight="1">
      <c r="A224" s="129">
        <v>215</v>
      </c>
      <c r="B224" s="53" t="s">
        <v>83166</v>
      </c>
      <c r="C224" s="53" t="s">
        <v>83168</v>
      </c>
      <c r="D224" s="53" t="s">
        <v>83170</v>
      </c>
      <c r="E224" s="53" t="s">
        <v>83172</v>
      </c>
      <c r="F224" s="53" t="s">
        <v>83174</v>
      </c>
      <c r="G224" s="53" t="s">
        <v>83175</v>
      </c>
      <c r="H224" s="53" t="s">
        <v>83178</v>
      </c>
      <c r="I224" s="53" t="s">
        <v>83182</v>
      </c>
      <c r="J224" s="53" t="s">
        <v>83185</v>
      </c>
      <c r="K224" s="53" t="s">
        <v>83188</v>
      </c>
      <c r="L224" s="53" t="s">
        <v>83192</v>
      </c>
      <c r="M224" s="53" t="s">
        <v>83194</v>
      </c>
      <c r="N224" s="53" t="s">
        <v>83196</v>
      </c>
      <c r="O224" s="53" t="s">
        <v>83200</v>
      </c>
      <c r="P224" s="53" t="s">
        <v>83201</v>
      </c>
      <c r="Q224" s="53" t="s">
        <v>83204</v>
      </c>
      <c r="R224" s="53" t="s">
        <v>83208</v>
      </c>
      <c r="S224" s="53" t="s">
        <v>83209</v>
      </c>
      <c r="T224" s="53" t="s">
        <v>83211</v>
      </c>
      <c r="U224" s="53" t="s">
        <v>83213</v>
      </c>
      <c r="V224" s="53" t="s">
        <v>83216</v>
      </c>
      <c r="W224" s="53" t="s">
        <v>83219</v>
      </c>
      <c r="X224" s="53" t="s">
        <v>83222</v>
      </c>
      <c r="Y224" s="53" t="s">
        <v>83225</v>
      </c>
      <c r="Z224" s="53" t="s">
        <v>83227</v>
      </c>
      <c r="AA224" s="53" t="s">
        <v>83231</v>
      </c>
      <c r="AB224" s="53" t="s">
        <v>83233</v>
      </c>
      <c r="AC224" s="53" t="s">
        <v>83235</v>
      </c>
      <c r="AD224" s="53" t="s">
        <v>83238</v>
      </c>
      <c r="AE224" s="53" t="s">
        <v>83241</v>
      </c>
      <c r="AF224" s="53" t="s">
        <v>83244</v>
      </c>
      <c r="AG224" s="53" t="s">
        <v>83246</v>
      </c>
      <c r="AH224" s="53" t="s">
        <v>83250</v>
      </c>
      <c r="AI224" s="53" t="s">
        <v>83253</v>
      </c>
      <c r="AJ224" s="53" t="s">
        <v>83254</v>
      </c>
      <c r="AK224" s="53" t="s">
        <v>83256</v>
      </c>
      <c r="AL224" s="53" t="s">
        <v>83259</v>
      </c>
      <c r="AM224" s="53" t="s">
        <v>83262</v>
      </c>
      <c r="AN224" s="53" t="s">
        <v>83264</v>
      </c>
      <c r="AO224" s="53" t="s">
        <v>83268</v>
      </c>
      <c r="AP224" s="53" t="s">
        <v>83273</v>
      </c>
      <c r="AQ224" s="53" t="s">
        <v>83275</v>
      </c>
      <c r="AR224" s="53" t="s">
        <v>83279</v>
      </c>
      <c r="AS224" s="53" t="s">
        <v>83282</v>
      </c>
      <c r="AT224" s="53" t="s">
        <v>83284</v>
      </c>
      <c r="AU224" s="53" t="s">
        <v>83287</v>
      </c>
      <c r="AV224" s="53" t="s">
        <v>83290</v>
      </c>
      <c r="AW224" s="53" t="s">
        <v>83294</v>
      </c>
      <c r="AX224" s="53" t="s">
        <v>83296</v>
      </c>
      <c r="AY224" s="53" t="s">
        <v>83299</v>
      </c>
      <c r="AZ224" s="53" t="s">
        <v>83303</v>
      </c>
      <c r="BA224" s="53" t="s">
        <v>83306</v>
      </c>
      <c r="BB224" s="53" t="s">
        <v>83310</v>
      </c>
      <c r="BC224" s="53" t="s">
        <v>83314</v>
      </c>
      <c r="BD224" s="53" t="s">
        <v>83316</v>
      </c>
      <c r="BE224" s="53" t="s">
        <v>83318</v>
      </c>
      <c r="BF224" s="53" t="s">
        <v>83321</v>
      </c>
      <c r="BG224" s="53" t="s">
        <v>83324</v>
      </c>
      <c r="BH224" s="53" t="s">
        <v>83326</v>
      </c>
      <c r="BI224" s="53" t="s">
        <v>83329</v>
      </c>
      <c r="BJ224" s="53" t="s">
        <v>83332</v>
      </c>
      <c r="BK224" s="53" t="s">
        <v>83335</v>
      </c>
      <c r="BL224" s="53" t="s">
        <v>83337</v>
      </c>
      <c r="BM224" s="53" t="s">
        <v>83340</v>
      </c>
      <c r="BN224" s="53" t="s">
        <v>83343</v>
      </c>
      <c r="BO224" s="53" t="s">
        <v>83345</v>
      </c>
      <c r="BP224" s="53" t="s">
        <v>83349</v>
      </c>
      <c r="BQ224" s="53" t="s">
        <v>83352</v>
      </c>
      <c r="BR224" s="53" t="s">
        <v>83354</v>
      </c>
      <c r="BS224" s="53" t="s">
        <v>66370</v>
      </c>
      <c r="BT224" s="53" t="s">
        <v>83357</v>
      </c>
      <c r="BU224" s="53" t="s">
        <v>83359</v>
      </c>
      <c r="BV224" s="53" t="s">
        <v>83361</v>
      </c>
      <c r="BW224" s="53" t="s">
        <v>83365</v>
      </c>
      <c r="BX224" s="53" t="s">
        <v>83368</v>
      </c>
      <c r="BY224" s="53" t="s">
        <v>83369</v>
      </c>
      <c r="BZ224" s="53" t="s">
        <v>83373</v>
      </c>
      <c r="CA224" s="53" t="s">
        <v>83378</v>
      </c>
      <c r="CB224" s="53" t="s">
        <v>83381</v>
      </c>
      <c r="CC224" s="53" t="s">
        <v>83384</v>
      </c>
      <c r="CD224" s="53" t="s">
        <v>83387</v>
      </c>
      <c r="CE224" s="53" t="s">
        <v>83389</v>
      </c>
      <c r="CF224" s="53" t="s">
        <v>83393</v>
      </c>
      <c r="CG224" s="53" t="s">
        <v>83396</v>
      </c>
      <c r="CH224" s="53" t="s">
        <v>83399</v>
      </c>
      <c r="CI224" s="53" t="s">
        <v>83402</v>
      </c>
      <c r="CJ224" s="53" t="s">
        <v>83405</v>
      </c>
      <c r="CK224" s="53" t="s">
        <v>83408</v>
      </c>
      <c r="CL224" s="53" t="s">
        <v>83410</v>
      </c>
      <c r="CM224" s="53" t="s">
        <v>83414</v>
      </c>
      <c r="CN224" s="53" t="s">
        <v>83417</v>
      </c>
      <c r="CO224" s="53" t="s">
        <v>83420</v>
      </c>
      <c r="CP224" s="53" t="s">
        <v>83423</v>
      </c>
      <c r="CQ224" s="53" t="s">
        <v>83426</v>
      </c>
      <c r="CR224" s="53" t="s">
        <v>83428</v>
      </c>
      <c r="CS224" s="53" t="s">
        <v>83431</v>
      </c>
      <c r="CT224" s="53" t="s">
        <v>83434</v>
      </c>
      <c r="CU224" s="53" t="s">
        <v>83436</v>
      </c>
      <c r="CV224" s="53" t="s">
        <v>83438</v>
      </c>
      <c r="CW224" s="53" t="s">
        <v>83441</v>
      </c>
      <c r="CX224" s="53" t="s">
        <v>83444</v>
      </c>
      <c r="CY224" s="53" t="s">
        <v>83447</v>
      </c>
      <c r="CZ224" s="53" t="s">
        <v>83450</v>
      </c>
      <c r="DA224" s="53" t="s">
        <v>83453</v>
      </c>
      <c r="DB224" s="53" t="s">
        <v>83456</v>
      </c>
      <c r="DC224" s="53" t="s">
        <v>83457</v>
      </c>
      <c r="DD224" s="53" t="s">
        <v>83459</v>
      </c>
      <c r="DE224" s="53" t="s">
        <v>83462</v>
      </c>
      <c r="DF224" s="53" t="s">
        <v>83465</v>
      </c>
      <c r="DG224" s="53" t="s">
        <v>83467</v>
      </c>
      <c r="DH224" s="53" t="s">
        <v>83470</v>
      </c>
      <c r="DI224" s="53" t="s">
        <v>83473</v>
      </c>
      <c r="DJ224" s="53" t="s">
        <v>83475</v>
      </c>
      <c r="DK224" s="53" t="s">
        <v>83477</v>
      </c>
      <c r="DL224" s="53" t="s">
        <v>83482</v>
      </c>
      <c r="DM224" s="53" t="s">
        <v>83487</v>
      </c>
    </row>
    <row r="225" spans="1:117" ht="15.75" customHeight="1">
      <c r="A225" s="129">
        <v>216</v>
      </c>
      <c r="B225" s="53" t="s">
        <v>83493</v>
      </c>
      <c r="C225" s="53" t="s">
        <v>83496</v>
      </c>
      <c r="D225" s="53" t="s">
        <v>83499</v>
      </c>
      <c r="E225" s="53" t="s">
        <v>83502</v>
      </c>
      <c r="F225" s="53" t="s">
        <v>83506</v>
      </c>
      <c r="G225" s="53" t="s">
        <v>83509</v>
      </c>
      <c r="H225" s="53" t="s">
        <v>83511</v>
      </c>
      <c r="I225" s="53" t="s">
        <v>83515</v>
      </c>
      <c r="J225" s="53" t="s">
        <v>83518</v>
      </c>
      <c r="K225" s="53" t="s">
        <v>83520</v>
      </c>
      <c r="L225" s="53" t="s">
        <v>83521</v>
      </c>
      <c r="M225" s="53" t="s">
        <v>83523</v>
      </c>
      <c r="N225" s="53" t="s">
        <v>83526</v>
      </c>
      <c r="O225" s="53" t="s">
        <v>83528</v>
      </c>
      <c r="P225" s="53" t="s">
        <v>83531</v>
      </c>
      <c r="Q225" s="53" t="s">
        <v>83534</v>
      </c>
      <c r="R225" s="53" t="s">
        <v>83536</v>
      </c>
      <c r="S225" s="53" t="s">
        <v>83538</v>
      </c>
      <c r="T225" s="53" t="s">
        <v>83541</v>
      </c>
      <c r="U225" s="53" t="s">
        <v>83544</v>
      </c>
      <c r="V225" s="53" t="s">
        <v>83546</v>
      </c>
      <c r="W225" s="53" t="s">
        <v>83549</v>
      </c>
      <c r="X225" s="53" t="s">
        <v>83554</v>
      </c>
      <c r="Y225" s="53" t="s">
        <v>83557</v>
      </c>
      <c r="Z225" s="53" t="s">
        <v>83560</v>
      </c>
      <c r="AA225" s="53" t="s">
        <v>83563</v>
      </c>
      <c r="AB225" s="53" t="s">
        <v>83565</v>
      </c>
      <c r="AC225" s="53" t="s">
        <v>83568</v>
      </c>
      <c r="AD225" s="53" t="s">
        <v>83572</v>
      </c>
      <c r="AE225" s="53" t="s">
        <v>83574</v>
      </c>
      <c r="AF225" s="53" t="s">
        <v>83576</v>
      </c>
      <c r="AG225" s="53" t="s">
        <v>83580</v>
      </c>
      <c r="AH225" s="53" t="s">
        <v>83585</v>
      </c>
      <c r="AI225" s="53" t="s">
        <v>83588</v>
      </c>
      <c r="AJ225" s="53" t="s">
        <v>83590</v>
      </c>
      <c r="AK225" s="53" t="s">
        <v>83593</v>
      </c>
      <c r="AL225" s="53" t="s">
        <v>83596</v>
      </c>
      <c r="AM225" s="53" t="s">
        <v>83598</v>
      </c>
      <c r="AN225" s="53" t="s">
        <v>83600</v>
      </c>
      <c r="AO225" s="53" t="s">
        <v>83605</v>
      </c>
      <c r="AP225" s="53" t="s">
        <v>83608</v>
      </c>
      <c r="AQ225" s="53" t="s">
        <v>83610</v>
      </c>
      <c r="AR225" s="53" t="s">
        <v>83613</v>
      </c>
      <c r="AS225" s="53" t="s">
        <v>83617</v>
      </c>
      <c r="AT225" s="53" t="s">
        <v>83620</v>
      </c>
      <c r="AU225" s="53" t="s">
        <v>83622</v>
      </c>
      <c r="AV225" s="53" t="s">
        <v>83625</v>
      </c>
      <c r="AW225" s="53" t="s">
        <v>83628</v>
      </c>
      <c r="AX225" s="53" t="s">
        <v>83631</v>
      </c>
      <c r="AY225" s="53" t="s">
        <v>83635</v>
      </c>
      <c r="AZ225" s="53" t="s">
        <v>83637</v>
      </c>
      <c r="BA225" s="53" t="s">
        <v>83639</v>
      </c>
      <c r="BB225" s="53" t="s">
        <v>83642</v>
      </c>
      <c r="BC225" s="53" t="s">
        <v>83645</v>
      </c>
      <c r="BD225" s="53" t="s">
        <v>83647</v>
      </c>
      <c r="BE225" s="53" t="s">
        <v>83651</v>
      </c>
      <c r="BF225" s="53" t="s">
        <v>83654</v>
      </c>
      <c r="BG225" s="53" t="s">
        <v>83656</v>
      </c>
      <c r="BH225" s="53" t="s">
        <v>83660</v>
      </c>
      <c r="BI225" s="53" t="s">
        <v>83663</v>
      </c>
      <c r="BJ225" s="53" t="s">
        <v>83665</v>
      </c>
      <c r="BK225" s="53" t="s">
        <v>83669</v>
      </c>
      <c r="BL225" s="53" t="s">
        <v>83672</v>
      </c>
      <c r="BM225" s="53" t="s">
        <v>83675</v>
      </c>
      <c r="BN225" s="53" t="s">
        <v>83678</v>
      </c>
      <c r="BO225" s="53" t="s">
        <v>51730</v>
      </c>
      <c r="BP225" s="53" t="s">
        <v>83683</v>
      </c>
      <c r="BQ225" s="53" t="s">
        <v>83685</v>
      </c>
      <c r="BR225" s="53" t="s">
        <v>83688</v>
      </c>
      <c r="BS225" s="53" t="s">
        <v>83690</v>
      </c>
      <c r="BT225" s="53" t="s">
        <v>83693</v>
      </c>
      <c r="BU225" s="53" t="s">
        <v>83696</v>
      </c>
      <c r="BV225" s="53" t="s">
        <v>83698</v>
      </c>
      <c r="BW225" s="53" t="s">
        <v>83702</v>
      </c>
      <c r="BX225" s="53" t="s">
        <v>83704</v>
      </c>
      <c r="BY225" s="53" t="s">
        <v>83705</v>
      </c>
      <c r="BZ225" s="53" t="s">
        <v>83708</v>
      </c>
      <c r="CA225" s="53" t="s">
        <v>83711</v>
      </c>
      <c r="CB225" s="53" t="s">
        <v>83713</v>
      </c>
      <c r="CC225" s="53" t="s">
        <v>83718</v>
      </c>
      <c r="CD225" s="53" t="s">
        <v>83721</v>
      </c>
      <c r="CE225" s="53" t="s">
        <v>83723</v>
      </c>
      <c r="CF225" s="53" t="s">
        <v>83727</v>
      </c>
      <c r="CG225" s="53" t="s">
        <v>83730</v>
      </c>
      <c r="CH225" s="53" t="s">
        <v>83733</v>
      </c>
      <c r="CI225" s="53" t="s">
        <v>83736</v>
      </c>
      <c r="CJ225" s="53" t="s">
        <v>83739</v>
      </c>
      <c r="CK225" s="53" t="s">
        <v>83742</v>
      </c>
      <c r="CL225" s="53" t="s">
        <v>83747</v>
      </c>
      <c r="CM225" s="53" t="s">
        <v>83750</v>
      </c>
      <c r="CN225" s="53" t="s">
        <v>83752</v>
      </c>
      <c r="CO225" s="53" t="s">
        <v>83755</v>
      </c>
      <c r="CP225" s="53" t="s">
        <v>83757</v>
      </c>
      <c r="CQ225" s="53" t="s">
        <v>83760</v>
      </c>
      <c r="CR225" s="53" t="s">
        <v>83762</v>
      </c>
      <c r="CS225" s="53" t="s">
        <v>83766</v>
      </c>
      <c r="CT225" s="53" t="s">
        <v>83768</v>
      </c>
      <c r="CU225" s="53" t="s">
        <v>83772</v>
      </c>
      <c r="CV225" s="53" t="s">
        <v>83775</v>
      </c>
      <c r="CW225" s="53" t="s">
        <v>83777</v>
      </c>
      <c r="CX225" s="53" t="s">
        <v>83520</v>
      </c>
      <c r="CY225" s="53" t="s">
        <v>83783</v>
      </c>
      <c r="CZ225" s="53" t="s">
        <v>83785</v>
      </c>
      <c r="DA225" s="53" t="s">
        <v>83787</v>
      </c>
      <c r="DB225" s="53" t="s">
        <v>83790</v>
      </c>
      <c r="DC225" s="53" t="s">
        <v>83794</v>
      </c>
      <c r="DD225" s="53" t="s">
        <v>83796</v>
      </c>
      <c r="DE225" s="53" t="s">
        <v>69664</v>
      </c>
      <c r="DF225" s="53" t="s">
        <v>83801</v>
      </c>
      <c r="DG225" s="53" t="s">
        <v>83804</v>
      </c>
      <c r="DH225" s="53" t="s">
        <v>83807</v>
      </c>
      <c r="DI225" s="53" t="s">
        <v>83811</v>
      </c>
      <c r="DJ225" s="53" t="s">
        <v>83814</v>
      </c>
      <c r="DK225" s="53" t="s">
        <v>83816</v>
      </c>
      <c r="DL225" s="53" t="s">
        <v>83820</v>
      </c>
      <c r="DM225" s="53" t="s">
        <v>83824</v>
      </c>
    </row>
    <row r="226" spans="1:117" ht="15.75" customHeight="1">
      <c r="A226" s="129">
        <v>217</v>
      </c>
      <c r="B226" s="53" t="s">
        <v>83830</v>
      </c>
      <c r="C226" s="53" t="s">
        <v>83833</v>
      </c>
      <c r="D226" s="53" t="s">
        <v>83835</v>
      </c>
      <c r="E226" s="53" t="s">
        <v>83839</v>
      </c>
      <c r="F226" s="53" t="s">
        <v>83842</v>
      </c>
      <c r="G226" s="53" t="s">
        <v>83844</v>
      </c>
      <c r="H226" s="53" t="s">
        <v>83846</v>
      </c>
      <c r="I226" s="53" t="s">
        <v>83850</v>
      </c>
      <c r="J226" s="53" t="s">
        <v>83853</v>
      </c>
      <c r="K226" s="53" t="s">
        <v>83857</v>
      </c>
      <c r="L226" s="53" t="s">
        <v>83859</v>
      </c>
      <c r="M226" s="53" t="s">
        <v>83862</v>
      </c>
      <c r="N226" s="53" t="s">
        <v>83866</v>
      </c>
      <c r="O226" s="53" t="s">
        <v>78861</v>
      </c>
      <c r="P226" s="53" t="s">
        <v>83870</v>
      </c>
      <c r="Q226" s="53" t="s">
        <v>83874</v>
      </c>
      <c r="R226" s="53" t="s">
        <v>83877</v>
      </c>
      <c r="S226" s="53" t="s">
        <v>83879</v>
      </c>
      <c r="T226" s="53" t="s">
        <v>83882</v>
      </c>
      <c r="U226" s="53" t="s">
        <v>83884</v>
      </c>
      <c r="V226" s="53" t="s">
        <v>83887</v>
      </c>
      <c r="W226" s="53" t="s">
        <v>83889</v>
      </c>
      <c r="X226" s="53" t="s">
        <v>83891</v>
      </c>
      <c r="Y226" s="53" t="s">
        <v>83894</v>
      </c>
      <c r="Z226" s="53" t="s">
        <v>83897</v>
      </c>
      <c r="AA226" s="53" t="s">
        <v>83899</v>
      </c>
      <c r="AB226" s="53" t="s">
        <v>83901</v>
      </c>
      <c r="AC226" s="53" t="s">
        <v>83904</v>
      </c>
      <c r="AD226" s="53" t="s">
        <v>83908</v>
      </c>
      <c r="AE226" s="53" t="s">
        <v>83910</v>
      </c>
      <c r="AF226" s="53" t="s">
        <v>83913</v>
      </c>
      <c r="AG226" s="53" t="s">
        <v>83916</v>
      </c>
      <c r="AH226" s="53" t="s">
        <v>83918</v>
      </c>
      <c r="AI226" s="53" t="s">
        <v>83921</v>
      </c>
      <c r="AJ226" s="53" t="s">
        <v>83923</v>
      </c>
      <c r="AK226" s="53" t="s">
        <v>83926</v>
      </c>
      <c r="AL226" s="53" t="s">
        <v>83930</v>
      </c>
      <c r="AM226" s="53" t="s">
        <v>83933</v>
      </c>
      <c r="AN226" s="53" t="s">
        <v>83936</v>
      </c>
      <c r="AO226" s="53" t="s">
        <v>83939</v>
      </c>
      <c r="AP226" s="53" t="s">
        <v>83941</v>
      </c>
      <c r="AQ226" s="53" t="s">
        <v>83943</v>
      </c>
      <c r="AR226" s="53" t="s">
        <v>83946</v>
      </c>
      <c r="AS226" s="53" t="s">
        <v>83949</v>
      </c>
      <c r="AT226" s="53" t="s">
        <v>83951</v>
      </c>
      <c r="AU226" s="53" t="s">
        <v>83954</v>
      </c>
      <c r="AV226" s="53" t="s">
        <v>83957</v>
      </c>
      <c r="AW226" s="53" t="s">
        <v>83960</v>
      </c>
      <c r="AX226" s="53" t="s">
        <v>83962</v>
      </c>
      <c r="AY226" s="53" t="s">
        <v>83965</v>
      </c>
      <c r="AZ226" s="53" t="s">
        <v>83968</v>
      </c>
      <c r="BA226" s="53" t="s">
        <v>83971</v>
      </c>
      <c r="BB226" s="53" t="s">
        <v>83973</v>
      </c>
      <c r="BC226" s="53" t="s">
        <v>83975</v>
      </c>
      <c r="BD226" s="53" t="s">
        <v>83978</v>
      </c>
      <c r="BE226" s="53" t="s">
        <v>83980</v>
      </c>
      <c r="BF226" s="53" t="s">
        <v>83982</v>
      </c>
      <c r="BG226" s="53" t="s">
        <v>83986</v>
      </c>
      <c r="BH226" s="53" t="s">
        <v>83989</v>
      </c>
      <c r="BI226" s="53" t="s">
        <v>83991</v>
      </c>
      <c r="BJ226" s="53" t="s">
        <v>83993</v>
      </c>
      <c r="BK226" s="53" t="s">
        <v>51343</v>
      </c>
      <c r="BL226" s="53" t="s">
        <v>83997</v>
      </c>
      <c r="BM226" s="53" t="s">
        <v>83999</v>
      </c>
      <c r="BN226" s="53" t="s">
        <v>84002</v>
      </c>
      <c r="BO226" s="53" t="s">
        <v>84005</v>
      </c>
      <c r="BP226" s="53" t="s">
        <v>84007</v>
      </c>
      <c r="BQ226" s="53" t="s">
        <v>84010</v>
      </c>
      <c r="BR226" s="53" t="s">
        <v>84013</v>
      </c>
      <c r="BS226" s="53" t="s">
        <v>84015</v>
      </c>
      <c r="BT226" s="53" t="s">
        <v>84017</v>
      </c>
      <c r="BU226" s="53" t="s">
        <v>84020</v>
      </c>
      <c r="BV226" s="53" t="s">
        <v>84022</v>
      </c>
      <c r="BW226" s="53" t="s">
        <v>84024</v>
      </c>
      <c r="BX226" s="53" t="s">
        <v>84027</v>
      </c>
      <c r="BY226" s="53" t="s">
        <v>84031</v>
      </c>
      <c r="BZ226" s="53" t="s">
        <v>84034</v>
      </c>
      <c r="CA226" s="53" t="s">
        <v>84037</v>
      </c>
      <c r="CB226" s="53" t="s">
        <v>84039</v>
      </c>
      <c r="CC226" s="53" t="s">
        <v>84040</v>
      </c>
      <c r="CD226" s="53" t="s">
        <v>84043</v>
      </c>
      <c r="CE226" s="53" t="s">
        <v>65432</v>
      </c>
      <c r="CF226" s="53" t="s">
        <v>84046</v>
      </c>
      <c r="CG226" s="53" t="s">
        <v>84050</v>
      </c>
      <c r="CH226" s="53" t="s">
        <v>84053</v>
      </c>
      <c r="CI226" s="53" t="s">
        <v>84055</v>
      </c>
      <c r="CJ226" s="53" t="s">
        <v>84057</v>
      </c>
      <c r="CK226" s="53" t="s">
        <v>84058</v>
      </c>
      <c r="CL226" s="53" t="s">
        <v>84060</v>
      </c>
      <c r="CM226" s="53" t="s">
        <v>84062</v>
      </c>
      <c r="CN226" s="53" t="s">
        <v>84064</v>
      </c>
      <c r="CO226" s="53" t="s">
        <v>84066</v>
      </c>
      <c r="CP226" s="53" t="s">
        <v>84068</v>
      </c>
      <c r="CQ226" s="53" t="s">
        <v>84070</v>
      </c>
      <c r="CR226" s="53" t="s">
        <v>84074</v>
      </c>
      <c r="CS226" s="53" t="s">
        <v>84077</v>
      </c>
      <c r="CT226" s="53" t="s">
        <v>84079</v>
      </c>
      <c r="CU226" s="53" t="s">
        <v>84082</v>
      </c>
      <c r="CV226" s="53" t="s">
        <v>84085</v>
      </c>
      <c r="CW226" s="53" t="s">
        <v>84088</v>
      </c>
      <c r="CX226" s="53" t="s">
        <v>84090</v>
      </c>
      <c r="CY226" s="53" t="s">
        <v>21456</v>
      </c>
      <c r="CZ226" s="53" t="s">
        <v>84094</v>
      </c>
      <c r="DA226" s="53" t="s">
        <v>84097</v>
      </c>
      <c r="DB226" s="53" t="s">
        <v>84099</v>
      </c>
      <c r="DC226" s="53" t="s">
        <v>84103</v>
      </c>
      <c r="DD226" s="53" t="s">
        <v>84106</v>
      </c>
      <c r="DE226" s="53" t="s">
        <v>84108</v>
      </c>
      <c r="DF226" s="53" t="s">
        <v>84111</v>
      </c>
      <c r="DG226" s="53" t="s">
        <v>84114</v>
      </c>
      <c r="DH226" s="53" t="s">
        <v>84116</v>
      </c>
      <c r="DI226" s="53" t="s">
        <v>84118</v>
      </c>
      <c r="DJ226" s="53" t="s">
        <v>84121</v>
      </c>
      <c r="DK226" s="53" t="s">
        <v>84124</v>
      </c>
      <c r="DL226" s="53" t="s">
        <v>84126</v>
      </c>
      <c r="DM226" s="53" t="s">
        <v>69801</v>
      </c>
    </row>
    <row r="227" spans="1:117" ht="15.75" customHeight="1">
      <c r="A227" s="129">
        <v>218</v>
      </c>
      <c r="B227" s="53" t="s">
        <v>84133</v>
      </c>
      <c r="C227" s="53" t="s">
        <v>84135</v>
      </c>
      <c r="D227" s="53" t="s">
        <v>84137</v>
      </c>
      <c r="E227" s="53" t="s">
        <v>84140</v>
      </c>
      <c r="F227" s="53" t="s">
        <v>84144</v>
      </c>
      <c r="G227" s="53" t="s">
        <v>84146</v>
      </c>
      <c r="H227" s="53" t="s">
        <v>84148</v>
      </c>
      <c r="I227" s="53" t="s">
        <v>84151</v>
      </c>
      <c r="J227" s="53" t="s">
        <v>84154</v>
      </c>
      <c r="K227" s="53" t="s">
        <v>84156</v>
      </c>
      <c r="L227" s="53" t="s">
        <v>84159</v>
      </c>
      <c r="M227" s="53" t="s">
        <v>84162</v>
      </c>
      <c r="N227" s="53" t="s">
        <v>84164</v>
      </c>
      <c r="O227" s="53" t="s">
        <v>84166</v>
      </c>
      <c r="P227" s="53" t="s">
        <v>84169</v>
      </c>
      <c r="Q227" s="53" t="s">
        <v>84172</v>
      </c>
      <c r="R227" s="53" t="s">
        <v>84174</v>
      </c>
      <c r="S227" s="53" t="s">
        <v>84176</v>
      </c>
      <c r="T227" s="53" t="s">
        <v>84180</v>
      </c>
      <c r="U227" s="53" t="s">
        <v>84183</v>
      </c>
      <c r="V227" s="53" t="s">
        <v>84184</v>
      </c>
      <c r="W227" s="53" t="s">
        <v>84185</v>
      </c>
      <c r="X227" s="53" t="s">
        <v>84189</v>
      </c>
      <c r="Y227" s="53" t="s">
        <v>84192</v>
      </c>
      <c r="Z227" s="53" t="s">
        <v>84194</v>
      </c>
      <c r="AA227" s="53" t="s">
        <v>84196</v>
      </c>
      <c r="AB227" s="53" t="s">
        <v>84199</v>
      </c>
      <c r="AC227" s="53" t="s">
        <v>84202</v>
      </c>
      <c r="AD227" s="53" t="s">
        <v>84203</v>
      </c>
      <c r="AE227" s="53" t="s">
        <v>84205</v>
      </c>
      <c r="AF227" s="53" t="s">
        <v>84208</v>
      </c>
      <c r="AG227" s="53" t="s">
        <v>84211</v>
      </c>
      <c r="AH227" s="53" t="s">
        <v>84213</v>
      </c>
      <c r="AI227" s="53" t="s">
        <v>84215</v>
      </c>
      <c r="AJ227" s="53" t="s">
        <v>84217</v>
      </c>
      <c r="AK227" s="53" t="s">
        <v>84220</v>
      </c>
      <c r="AL227" s="53" t="s">
        <v>84223</v>
      </c>
      <c r="AM227" s="53" t="s">
        <v>84225</v>
      </c>
      <c r="AN227" s="53" t="s">
        <v>84228</v>
      </c>
      <c r="AO227" s="53" t="s">
        <v>84231</v>
      </c>
      <c r="AP227" s="53" t="s">
        <v>84234</v>
      </c>
      <c r="AQ227" s="53" t="s">
        <v>84236</v>
      </c>
      <c r="AR227" s="53" t="s">
        <v>84238</v>
      </c>
      <c r="AS227" s="53" t="s">
        <v>84240</v>
      </c>
      <c r="AT227" s="53" t="s">
        <v>84243</v>
      </c>
      <c r="AU227" s="53" t="s">
        <v>84246</v>
      </c>
      <c r="AV227" s="53" t="s">
        <v>84248</v>
      </c>
      <c r="AW227" s="53" t="s">
        <v>84250</v>
      </c>
      <c r="AX227" s="53" t="s">
        <v>84269</v>
      </c>
      <c r="AY227" s="53" t="s">
        <v>84273</v>
      </c>
      <c r="AZ227" s="53" t="s">
        <v>84276</v>
      </c>
      <c r="BA227" s="53" t="s">
        <v>84279</v>
      </c>
      <c r="BB227" s="53" t="s">
        <v>84281</v>
      </c>
      <c r="BC227" s="53" t="s">
        <v>84283</v>
      </c>
      <c r="BD227" s="53" t="s">
        <v>84285</v>
      </c>
      <c r="BE227" s="53" t="s">
        <v>84288</v>
      </c>
      <c r="BF227" s="53" t="s">
        <v>84291</v>
      </c>
      <c r="BG227" s="53" t="s">
        <v>84293</v>
      </c>
      <c r="BH227" s="53" t="s">
        <v>84294</v>
      </c>
      <c r="BI227" s="53" t="s">
        <v>84298</v>
      </c>
      <c r="BJ227" s="53" t="s">
        <v>84300</v>
      </c>
      <c r="BK227" s="53" t="s">
        <v>84302</v>
      </c>
      <c r="BL227" s="53" t="s">
        <v>84304</v>
      </c>
      <c r="BM227" s="53" t="s">
        <v>84308</v>
      </c>
      <c r="BN227" s="53" t="s">
        <v>84309</v>
      </c>
      <c r="BO227" s="53" t="s">
        <v>84312</v>
      </c>
      <c r="BP227" s="53" t="s">
        <v>84314</v>
      </c>
      <c r="BQ227" s="53" t="s">
        <v>84316</v>
      </c>
      <c r="BR227" s="53" t="s">
        <v>84320</v>
      </c>
      <c r="BS227" s="53" t="s">
        <v>84323</v>
      </c>
      <c r="BT227" s="53" t="s">
        <v>84325</v>
      </c>
      <c r="BU227" s="53" t="s">
        <v>84326</v>
      </c>
      <c r="BV227" s="53" t="s">
        <v>84329</v>
      </c>
      <c r="BW227" s="53" t="s">
        <v>84332</v>
      </c>
      <c r="BX227" s="53" t="s">
        <v>84334</v>
      </c>
      <c r="BY227" s="53" t="s">
        <v>55177</v>
      </c>
      <c r="BZ227" s="53" t="s">
        <v>84338</v>
      </c>
      <c r="CA227" s="53" t="s">
        <v>84341</v>
      </c>
      <c r="CB227" s="53" t="s">
        <v>84343</v>
      </c>
      <c r="CC227" s="53" t="s">
        <v>84345</v>
      </c>
      <c r="CD227" s="53" t="s">
        <v>75606</v>
      </c>
      <c r="CE227" s="53" t="s">
        <v>84349</v>
      </c>
      <c r="CF227" s="53" t="s">
        <v>84351</v>
      </c>
      <c r="CG227" s="53" t="s">
        <v>84354</v>
      </c>
      <c r="CH227" s="53" t="s">
        <v>84355</v>
      </c>
      <c r="CI227" s="53" t="s">
        <v>84358</v>
      </c>
      <c r="CJ227" s="53" t="s">
        <v>84362</v>
      </c>
      <c r="CK227" s="53" t="s">
        <v>84364</v>
      </c>
      <c r="CL227" s="53" t="s">
        <v>84368</v>
      </c>
      <c r="CM227" s="53" t="s">
        <v>84373</v>
      </c>
      <c r="CN227" s="53" t="s">
        <v>84375</v>
      </c>
      <c r="CO227" s="53" t="s">
        <v>84377</v>
      </c>
      <c r="CP227" s="53" t="s">
        <v>84380</v>
      </c>
      <c r="CQ227" s="53" t="s">
        <v>84383</v>
      </c>
      <c r="CR227" s="53" t="s">
        <v>84385</v>
      </c>
      <c r="CS227" s="53" t="s">
        <v>84387</v>
      </c>
      <c r="CT227" s="53" t="s">
        <v>84390</v>
      </c>
      <c r="CU227" s="53" t="s">
        <v>84393</v>
      </c>
      <c r="CV227" s="53" t="s">
        <v>84395</v>
      </c>
      <c r="CW227" s="53" t="s">
        <v>84397</v>
      </c>
      <c r="CX227" s="53" t="s">
        <v>84400</v>
      </c>
      <c r="CY227" s="53" t="s">
        <v>84404</v>
      </c>
      <c r="CZ227" s="53" t="s">
        <v>84406</v>
      </c>
      <c r="DA227" s="53" t="s">
        <v>84408</v>
      </c>
      <c r="DB227" s="53" t="s">
        <v>84411</v>
      </c>
      <c r="DC227" s="53" t="s">
        <v>84415</v>
      </c>
      <c r="DD227" s="53" t="s">
        <v>84418</v>
      </c>
      <c r="DE227" s="53" t="s">
        <v>84421</v>
      </c>
      <c r="DF227" s="53" t="s">
        <v>84425</v>
      </c>
      <c r="DG227" s="53" t="s">
        <v>84427</v>
      </c>
      <c r="DH227" s="53" t="s">
        <v>84431</v>
      </c>
      <c r="DI227" s="53" t="s">
        <v>84358</v>
      </c>
      <c r="DJ227" s="53" t="s">
        <v>84435</v>
      </c>
      <c r="DK227" s="53" t="s">
        <v>84438</v>
      </c>
      <c r="DL227" s="53" t="s">
        <v>84441</v>
      </c>
      <c r="DM227" s="53" t="s">
        <v>84444</v>
      </c>
    </row>
    <row r="228" spans="1:117" ht="15.75" customHeight="1">
      <c r="A228" s="129">
        <v>219</v>
      </c>
      <c r="B228" s="53" t="s">
        <v>84448</v>
      </c>
      <c r="C228" s="53" t="s">
        <v>84452</v>
      </c>
      <c r="D228" s="53" t="s">
        <v>84460</v>
      </c>
      <c r="E228" s="53" t="s">
        <v>84464</v>
      </c>
      <c r="F228" s="53" t="s">
        <v>84468</v>
      </c>
      <c r="G228" s="53" t="s">
        <v>84471</v>
      </c>
      <c r="H228" s="53" t="s">
        <v>84474</v>
      </c>
      <c r="I228" s="53" t="s">
        <v>84476</v>
      </c>
      <c r="J228" s="53" t="s">
        <v>84480</v>
      </c>
      <c r="K228" s="53" t="s">
        <v>84484</v>
      </c>
      <c r="L228" s="53" t="s">
        <v>84487</v>
      </c>
      <c r="M228" s="53" t="s">
        <v>84489</v>
      </c>
      <c r="N228" s="53" t="s">
        <v>84493</v>
      </c>
      <c r="O228" s="53" t="s">
        <v>84495</v>
      </c>
      <c r="P228" s="53" t="s">
        <v>84497</v>
      </c>
      <c r="Q228" s="53" t="s">
        <v>84501</v>
      </c>
      <c r="R228" s="53" t="s">
        <v>84504</v>
      </c>
      <c r="S228" s="53" t="s">
        <v>84507</v>
      </c>
      <c r="T228" s="53" t="s">
        <v>84511</v>
      </c>
      <c r="U228" s="53" t="s">
        <v>84515</v>
      </c>
      <c r="V228" s="53" t="s">
        <v>84518</v>
      </c>
      <c r="W228" s="53" t="s">
        <v>84521</v>
      </c>
      <c r="X228" s="53" t="s">
        <v>84525</v>
      </c>
      <c r="Y228" s="53" t="s">
        <v>84526</v>
      </c>
      <c r="Z228" s="53" t="s">
        <v>84530</v>
      </c>
      <c r="AA228" s="53" t="s">
        <v>84534</v>
      </c>
      <c r="AB228" s="53" t="s">
        <v>84536</v>
      </c>
      <c r="AC228" s="53" t="s">
        <v>84540</v>
      </c>
      <c r="AD228" s="53" t="s">
        <v>84544</v>
      </c>
      <c r="AE228" s="53" t="s">
        <v>84547</v>
      </c>
      <c r="AF228" s="53" t="s">
        <v>84551</v>
      </c>
      <c r="AG228" s="53" t="s">
        <v>84555</v>
      </c>
      <c r="AH228" s="53" t="s">
        <v>84558</v>
      </c>
      <c r="AI228" s="53" t="s">
        <v>84561</v>
      </c>
      <c r="AJ228" s="53" t="s">
        <v>84564</v>
      </c>
      <c r="AK228" s="53" t="s">
        <v>84567</v>
      </c>
      <c r="AL228" s="53" t="s">
        <v>84570</v>
      </c>
      <c r="AM228" s="53" t="s">
        <v>84573</v>
      </c>
      <c r="AN228" s="53" t="s">
        <v>84576</v>
      </c>
      <c r="AO228" s="53" t="s">
        <v>84579</v>
      </c>
      <c r="AP228" s="53" t="s">
        <v>84581</v>
      </c>
      <c r="AQ228" s="53" t="s">
        <v>84585</v>
      </c>
      <c r="AR228" s="53" t="s">
        <v>84589</v>
      </c>
      <c r="AS228" s="53" t="s">
        <v>84592</v>
      </c>
      <c r="AT228" s="53" t="s">
        <v>84594</v>
      </c>
      <c r="AU228" s="53" t="s">
        <v>84597</v>
      </c>
      <c r="AV228" s="53" t="s">
        <v>84601</v>
      </c>
      <c r="AW228" s="53" t="s">
        <v>84603</v>
      </c>
      <c r="AX228" s="53" t="s">
        <v>84606</v>
      </c>
      <c r="AY228" s="53" t="s">
        <v>84610</v>
      </c>
      <c r="AZ228" s="53" t="s">
        <v>84612</v>
      </c>
      <c r="BA228" s="53" t="s">
        <v>84613</v>
      </c>
      <c r="BB228" s="53" t="s">
        <v>84614</v>
      </c>
      <c r="BC228" s="53" t="s">
        <v>84616</v>
      </c>
      <c r="BD228" s="53" t="s">
        <v>84619</v>
      </c>
      <c r="BE228" s="53" t="s">
        <v>84621</v>
      </c>
      <c r="BF228" s="53" t="s">
        <v>84622</v>
      </c>
      <c r="BG228" s="53" t="s">
        <v>84626</v>
      </c>
      <c r="BH228" s="53" t="s">
        <v>84629</v>
      </c>
      <c r="BI228" s="53" t="s">
        <v>84632</v>
      </c>
      <c r="BJ228" s="53" t="s">
        <v>84635</v>
      </c>
      <c r="BK228" s="53" t="s">
        <v>84638</v>
      </c>
      <c r="BL228" s="53" t="s">
        <v>84642</v>
      </c>
      <c r="BM228" s="53" t="s">
        <v>84645</v>
      </c>
      <c r="BN228" s="53" t="s">
        <v>84648</v>
      </c>
      <c r="BO228" s="53" t="s">
        <v>84652</v>
      </c>
      <c r="BP228" s="53" t="s">
        <v>84654</v>
      </c>
      <c r="BQ228" s="53" t="s">
        <v>84657</v>
      </c>
      <c r="BR228" s="53" t="s">
        <v>84661</v>
      </c>
      <c r="BS228" s="53" t="s">
        <v>84664</v>
      </c>
      <c r="BT228" s="53" t="s">
        <v>84667</v>
      </c>
      <c r="BU228" s="53" t="s">
        <v>84669</v>
      </c>
      <c r="BV228" s="53" t="s">
        <v>84673</v>
      </c>
      <c r="BW228" s="53" t="s">
        <v>84684</v>
      </c>
      <c r="BX228" s="53" t="s">
        <v>84686</v>
      </c>
      <c r="BY228" s="53" t="s">
        <v>84688</v>
      </c>
      <c r="BZ228" s="53" t="s">
        <v>84690</v>
      </c>
      <c r="CA228" s="53" t="s">
        <v>84693</v>
      </c>
      <c r="CB228" s="53" t="s">
        <v>84696</v>
      </c>
      <c r="CC228" s="53" t="s">
        <v>84698</v>
      </c>
      <c r="CD228" s="53" t="s">
        <v>84700</v>
      </c>
      <c r="CE228" s="53" t="s">
        <v>84703</v>
      </c>
      <c r="CF228" s="53" t="s">
        <v>84705</v>
      </c>
      <c r="CG228" s="53" t="s">
        <v>84708</v>
      </c>
      <c r="CH228" s="53" t="s">
        <v>84710</v>
      </c>
      <c r="CI228" s="53" t="s">
        <v>84714</v>
      </c>
      <c r="CJ228" s="53" t="s">
        <v>84717</v>
      </c>
      <c r="CK228" s="53" t="s">
        <v>84719</v>
      </c>
      <c r="CL228" s="53" t="s">
        <v>84722</v>
      </c>
      <c r="CM228" s="53" t="s">
        <v>84724</v>
      </c>
      <c r="CN228" s="53" t="s">
        <v>84726</v>
      </c>
      <c r="CO228" s="53" t="s">
        <v>84729</v>
      </c>
      <c r="CP228" s="53" t="s">
        <v>84732</v>
      </c>
      <c r="CQ228" s="53" t="s">
        <v>84734</v>
      </c>
      <c r="CR228" s="53" t="s">
        <v>84736</v>
      </c>
      <c r="CS228" s="53" t="s">
        <v>84737</v>
      </c>
      <c r="CT228" s="53" t="s">
        <v>84740</v>
      </c>
      <c r="CU228" s="53" t="s">
        <v>84742</v>
      </c>
      <c r="CV228" s="53" t="s">
        <v>84745</v>
      </c>
      <c r="CW228" s="53" t="s">
        <v>84747</v>
      </c>
      <c r="CX228" s="53" t="s">
        <v>84748</v>
      </c>
      <c r="CY228" s="53" t="s">
        <v>84750</v>
      </c>
      <c r="CZ228" s="53" t="s">
        <v>84753</v>
      </c>
      <c r="DA228" s="53" t="s">
        <v>84756</v>
      </c>
      <c r="DB228" s="53" t="s">
        <v>84759</v>
      </c>
      <c r="DC228" s="53" t="s">
        <v>84763</v>
      </c>
      <c r="DD228" s="53" t="s">
        <v>84765</v>
      </c>
      <c r="DE228" s="53" t="s">
        <v>84768</v>
      </c>
      <c r="DF228" s="53" t="s">
        <v>84771</v>
      </c>
      <c r="DG228" s="53" t="s">
        <v>84775</v>
      </c>
      <c r="DH228" s="53" t="s">
        <v>84777</v>
      </c>
      <c r="DI228" s="53" t="s">
        <v>84779</v>
      </c>
      <c r="DJ228" s="53" t="s">
        <v>84782</v>
      </c>
      <c r="DK228" s="53" t="s">
        <v>84785</v>
      </c>
      <c r="DL228" s="53" t="s">
        <v>84788</v>
      </c>
      <c r="DM228" s="53" t="s">
        <v>84791</v>
      </c>
    </row>
    <row r="229" spans="1:117" ht="15.75" customHeight="1">
      <c r="A229" s="129">
        <v>220</v>
      </c>
      <c r="B229" s="53" t="s">
        <v>84799</v>
      </c>
      <c r="C229" s="53" t="s">
        <v>84802</v>
      </c>
      <c r="D229" s="53" t="s">
        <v>84804</v>
      </c>
      <c r="E229" s="53" t="s">
        <v>84807</v>
      </c>
      <c r="F229" s="53" t="s">
        <v>84809</v>
      </c>
      <c r="G229" s="53" t="s">
        <v>84811</v>
      </c>
      <c r="H229" s="53" t="s">
        <v>84813</v>
      </c>
      <c r="I229" s="53" t="s">
        <v>84816</v>
      </c>
      <c r="J229" s="53" t="s">
        <v>84818</v>
      </c>
      <c r="K229" s="53" t="s">
        <v>84820</v>
      </c>
      <c r="L229" s="53" t="s">
        <v>84822</v>
      </c>
      <c r="M229" s="53" t="s">
        <v>84824</v>
      </c>
      <c r="N229" s="53" t="s">
        <v>84827</v>
      </c>
      <c r="O229" s="53" t="s">
        <v>84829</v>
      </c>
      <c r="P229" s="53" t="s">
        <v>84831</v>
      </c>
      <c r="Q229" s="53" t="s">
        <v>84833</v>
      </c>
      <c r="R229" s="53" t="s">
        <v>84835</v>
      </c>
      <c r="S229" s="53" t="s">
        <v>84837</v>
      </c>
      <c r="T229" s="53" t="s">
        <v>84838</v>
      </c>
      <c r="U229" s="53" t="s">
        <v>84840</v>
      </c>
      <c r="V229" s="53" t="s">
        <v>84842</v>
      </c>
      <c r="W229" s="53" t="s">
        <v>84845</v>
      </c>
      <c r="X229" s="53" t="s">
        <v>84846</v>
      </c>
      <c r="Y229" s="53" t="s">
        <v>84848</v>
      </c>
      <c r="Z229" s="53" t="s">
        <v>84850</v>
      </c>
      <c r="AA229" s="53" t="s">
        <v>84852</v>
      </c>
      <c r="AB229" s="53" t="s">
        <v>84854</v>
      </c>
      <c r="AC229" s="53" t="s">
        <v>84857</v>
      </c>
      <c r="AD229" s="53" t="s">
        <v>84859</v>
      </c>
      <c r="AE229" s="53" t="s">
        <v>84861</v>
      </c>
      <c r="AF229" s="53" t="s">
        <v>84863</v>
      </c>
      <c r="AG229" s="53" t="s">
        <v>84865</v>
      </c>
      <c r="AH229" s="53" t="s">
        <v>84868</v>
      </c>
      <c r="AI229" s="53" t="s">
        <v>84870</v>
      </c>
      <c r="AJ229" s="53" t="s">
        <v>84872</v>
      </c>
      <c r="AK229" s="53" t="s">
        <v>84874</v>
      </c>
      <c r="AL229" s="53" t="s">
        <v>84877</v>
      </c>
      <c r="AM229" s="53" t="s">
        <v>84879</v>
      </c>
      <c r="AN229" s="53" t="s">
        <v>84882</v>
      </c>
      <c r="AO229" s="53" t="s">
        <v>84883</v>
      </c>
      <c r="AP229" s="53" t="s">
        <v>84886</v>
      </c>
      <c r="AQ229" s="53" t="s">
        <v>84888</v>
      </c>
      <c r="AR229" s="53" t="s">
        <v>84891</v>
      </c>
      <c r="AS229" s="53" t="s">
        <v>84894</v>
      </c>
      <c r="AT229" s="53" t="s">
        <v>84895</v>
      </c>
      <c r="AU229" s="53" t="s">
        <v>84898</v>
      </c>
      <c r="AV229" s="53" t="s">
        <v>84900</v>
      </c>
      <c r="AW229" s="53" t="s">
        <v>84901</v>
      </c>
      <c r="AX229" s="53" t="s">
        <v>84904</v>
      </c>
      <c r="AY229" s="53" t="s">
        <v>84908</v>
      </c>
      <c r="AZ229" s="53" t="s">
        <v>84910</v>
      </c>
      <c r="BA229" s="53" t="s">
        <v>84912</v>
      </c>
      <c r="BB229" s="53" t="s">
        <v>84914</v>
      </c>
      <c r="BC229" s="53" t="s">
        <v>84917</v>
      </c>
      <c r="BD229" s="53" t="s">
        <v>84919</v>
      </c>
      <c r="BE229" s="53" t="s">
        <v>84922</v>
      </c>
      <c r="BF229" s="53" t="s">
        <v>84924</v>
      </c>
      <c r="BG229" s="53" t="s">
        <v>84926</v>
      </c>
      <c r="BH229" s="53" t="s">
        <v>84928</v>
      </c>
      <c r="BI229" s="53" t="s">
        <v>84931</v>
      </c>
      <c r="BJ229" s="53" t="s">
        <v>84934</v>
      </c>
      <c r="BK229" s="53" t="s">
        <v>84936</v>
      </c>
      <c r="BL229" s="53" t="s">
        <v>84938</v>
      </c>
      <c r="BM229" s="53" t="s">
        <v>84940</v>
      </c>
      <c r="BN229" s="53" t="s">
        <v>84942</v>
      </c>
      <c r="BO229" s="53" t="s">
        <v>84945</v>
      </c>
      <c r="BP229" s="53" t="s">
        <v>84947</v>
      </c>
      <c r="BQ229" s="53" t="s">
        <v>84948</v>
      </c>
      <c r="BR229" s="53" t="s">
        <v>84950</v>
      </c>
      <c r="BS229" s="53" t="s">
        <v>84952</v>
      </c>
      <c r="BT229" s="53" t="s">
        <v>84954</v>
      </c>
      <c r="BU229" s="53" t="s">
        <v>84957</v>
      </c>
      <c r="BV229" s="53" t="s">
        <v>84959</v>
      </c>
      <c r="BW229" s="53" t="s">
        <v>84961</v>
      </c>
      <c r="BX229" s="53" t="s">
        <v>84964</v>
      </c>
      <c r="BY229" s="53" t="s">
        <v>84966</v>
      </c>
      <c r="BZ229" s="53" t="s">
        <v>84968</v>
      </c>
      <c r="CA229" s="53" t="s">
        <v>84971</v>
      </c>
      <c r="CB229" s="53" t="s">
        <v>84973</v>
      </c>
      <c r="CC229" s="53" t="s">
        <v>84976</v>
      </c>
      <c r="CD229" s="53" t="s">
        <v>84977</v>
      </c>
      <c r="CE229" s="53" t="s">
        <v>84979</v>
      </c>
      <c r="CF229" s="53" t="s">
        <v>84982</v>
      </c>
      <c r="CG229" s="53" t="s">
        <v>84984</v>
      </c>
      <c r="CH229" s="53" t="s">
        <v>84987</v>
      </c>
      <c r="CI229" s="53" t="s">
        <v>84989</v>
      </c>
      <c r="CJ229" s="53" t="s">
        <v>84992</v>
      </c>
      <c r="CK229" s="53" t="s">
        <v>84994</v>
      </c>
      <c r="CL229" s="53" t="s">
        <v>84996</v>
      </c>
      <c r="CM229" s="53" t="s">
        <v>84998</v>
      </c>
      <c r="CN229" s="53" t="s">
        <v>84999</v>
      </c>
      <c r="CO229" s="53" t="s">
        <v>85001</v>
      </c>
      <c r="CP229" s="53" t="s">
        <v>85003</v>
      </c>
      <c r="CQ229" s="53" t="s">
        <v>85006</v>
      </c>
      <c r="CR229" s="53" t="s">
        <v>85009</v>
      </c>
      <c r="CS229" s="53" t="s">
        <v>85011</v>
      </c>
      <c r="CT229" s="53" t="s">
        <v>85013</v>
      </c>
      <c r="CU229" s="53" t="s">
        <v>85015</v>
      </c>
      <c r="CV229" s="53" t="s">
        <v>85018</v>
      </c>
      <c r="CW229" s="53" t="s">
        <v>85019</v>
      </c>
      <c r="CX229" s="53" t="s">
        <v>85022</v>
      </c>
      <c r="CY229" s="53" t="s">
        <v>85024</v>
      </c>
      <c r="CZ229" s="53" t="s">
        <v>85026</v>
      </c>
      <c r="DA229" s="53" t="s">
        <v>85028</v>
      </c>
      <c r="DB229" s="53" t="s">
        <v>85030</v>
      </c>
      <c r="DC229" s="53" t="s">
        <v>85033</v>
      </c>
      <c r="DD229" s="53" t="s">
        <v>85035</v>
      </c>
      <c r="DE229" s="53" t="s">
        <v>85038</v>
      </c>
      <c r="DF229" s="53" t="s">
        <v>85040</v>
      </c>
      <c r="DG229" s="53" t="s">
        <v>85042</v>
      </c>
      <c r="DH229" s="53" t="s">
        <v>85044</v>
      </c>
      <c r="DI229" s="53" t="s">
        <v>85046</v>
      </c>
      <c r="DJ229" s="53" t="s">
        <v>85049</v>
      </c>
      <c r="DK229" s="53" t="s">
        <v>85050</v>
      </c>
      <c r="DL229" s="53" t="s">
        <v>85053</v>
      </c>
      <c r="DM229" s="53" t="s">
        <v>85055</v>
      </c>
    </row>
    <row r="230" spans="1:117" ht="15.75" customHeight="1">
      <c r="A230" s="129">
        <v>221</v>
      </c>
      <c r="B230" s="53" t="s">
        <v>85058</v>
      </c>
      <c r="C230" s="53" t="s">
        <v>85060</v>
      </c>
      <c r="D230" s="53" t="s">
        <v>85063</v>
      </c>
      <c r="E230" s="53" t="s">
        <v>85065</v>
      </c>
      <c r="F230" s="53" t="s">
        <v>85068</v>
      </c>
      <c r="G230" s="53" t="s">
        <v>85070</v>
      </c>
      <c r="H230" s="53" t="s">
        <v>85073</v>
      </c>
      <c r="I230" s="53" t="s">
        <v>85076</v>
      </c>
      <c r="J230" s="53" t="s">
        <v>85079</v>
      </c>
      <c r="K230" s="53" t="s">
        <v>60305</v>
      </c>
      <c r="L230" s="53" t="s">
        <v>85082</v>
      </c>
      <c r="M230" s="53" t="s">
        <v>85084</v>
      </c>
      <c r="N230" s="53" t="s">
        <v>85087</v>
      </c>
      <c r="O230" s="53" t="s">
        <v>85091</v>
      </c>
      <c r="P230" s="53" t="s">
        <v>85093</v>
      </c>
      <c r="Q230" s="53" t="s">
        <v>85095</v>
      </c>
      <c r="R230" s="53" t="s">
        <v>85097</v>
      </c>
      <c r="S230" s="53" t="s">
        <v>85099</v>
      </c>
      <c r="T230" s="53" t="s">
        <v>85102</v>
      </c>
      <c r="U230" s="53" t="s">
        <v>85104</v>
      </c>
      <c r="V230" s="53" t="s">
        <v>85107</v>
      </c>
      <c r="W230" s="53" t="s">
        <v>85109</v>
      </c>
      <c r="X230" s="53" t="s">
        <v>85111</v>
      </c>
      <c r="Y230" s="53" t="s">
        <v>85114</v>
      </c>
      <c r="Z230" s="53" t="s">
        <v>85116</v>
      </c>
      <c r="AA230" s="53" t="s">
        <v>85119</v>
      </c>
      <c r="AB230" s="53" t="s">
        <v>85122</v>
      </c>
      <c r="AC230" s="53" t="s">
        <v>85124</v>
      </c>
      <c r="AD230" s="53" t="s">
        <v>85126</v>
      </c>
      <c r="AE230" s="53" t="s">
        <v>85128</v>
      </c>
      <c r="AF230" s="53" t="s">
        <v>85130</v>
      </c>
      <c r="AG230" s="53" t="s">
        <v>85133</v>
      </c>
      <c r="AH230" s="53" t="s">
        <v>85137</v>
      </c>
      <c r="AI230" s="53" t="s">
        <v>85139</v>
      </c>
      <c r="AJ230" s="53" t="s">
        <v>13132</v>
      </c>
      <c r="AK230" s="53" t="s">
        <v>85143</v>
      </c>
      <c r="AL230" s="53" t="s">
        <v>85145</v>
      </c>
      <c r="AM230" s="53" t="s">
        <v>85148</v>
      </c>
      <c r="AN230" s="53" t="s">
        <v>85139</v>
      </c>
      <c r="AO230" s="53" t="s">
        <v>85152</v>
      </c>
      <c r="AP230" s="53" t="s">
        <v>85154</v>
      </c>
      <c r="AQ230" s="53" t="s">
        <v>85155</v>
      </c>
      <c r="AR230" s="53" t="s">
        <v>85158</v>
      </c>
      <c r="AS230" s="53" t="s">
        <v>85161</v>
      </c>
      <c r="AT230" s="53" t="s">
        <v>85163</v>
      </c>
      <c r="AU230" s="53" t="s">
        <v>85166</v>
      </c>
      <c r="AV230" s="53" t="s">
        <v>85168</v>
      </c>
      <c r="AW230" s="53" t="s">
        <v>85170</v>
      </c>
      <c r="AX230" s="53" t="s">
        <v>85173</v>
      </c>
      <c r="AY230" s="53" t="s">
        <v>85175</v>
      </c>
      <c r="AZ230" s="53" t="s">
        <v>85178</v>
      </c>
      <c r="BA230" s="53" t="s">
        <v>85181</v>
      </c>
      <c r="BB230" s="53" t="s">
        <v>85183</v>
      </c>
      <c r="BC230" s="53" t="s">
        <v>85184</v>
      </c>
      <c r="BD230" s="53" t="s">
        <v>85186</v>
      </c>
      <c r="BE230" s="53" t="s">
        <v>85191</v>
      </c>
      <c r="BF230" s="53" t="s">
        <v>85194</v>
      </c>
      <c r="BG230" s="53" t="s">
        <v>85196</v>
      </c>
      <c r="BH230" s="53" t="s">
        <v>85198</v>
      </c>
      <c r="BI230" s="53" t="s">
        <v>85201</v>
      </c>
      <c r="BJ230" s="53" t="s">
        <v>85204</v>
      </c>
      <c r="BK230" s="53" t="s">
        <v>85207</v>
      </c>
      <c r="BL230" s="53" t="s">
        <v>18500</v>
      </c>
      <c r="BM230" s="53" t="s">
        <v>85212</v>
      </c>
      <c r="BN230" s="53" t="s">
        <v>85215</v>
      </c>
      <c r="BO230" s="53" t="s">
        <v>85218</v>
      </c>
      <c r="BP230" s="53" t="s">
        <v>85220</v>
      </c>
      <c r="BQ230" s="53" t="s">
        <v>85224</v>
      </c>
      <c r="BR230" s="53" t="s">
        <v>85227</v>
      </c>
      <c r="BS230" s="53" t="s">
        <v>85229</v>
      </c>
      <c r="BT230" s="53" t="s">
        <v>85232</v>
      </c>
      <c r="BU230" s="53" t="s">
        <v>85234</v>
      </c>
      <c r="BV230" s="53" t="s">
        <v>85236</v>
      </c>
      <c r="BW230" s="53" t="s">
        <v>53091</v>
      </c>
      <c r="BX230" s="53" t="s">
        <v>85240</v>
      </c>
      <c r="BY230" s="53" t="s">
        <v>85243</v>
      </c>
      <c r="BZ230" s="53" t="s">
        <v>85246</v>
      </c>
      <c r="CA230" s="53" t="s">
        <v>85248</v>
      </c>
      <c r="CB230" s="53" t="s">
        <v>85250</v>
      </c>
      <c r="CC230" s="53" t="s">
        <v>85251</v>
      </c>
      <c r="CD230" s="53" t="s">
        <v>85255</v>
      </c>
      <c r="CE230" s="53" t="s">
        <v>85256</v>
      </c>
      <c r="CF230" s="53" t="s">
        <v>85259</v>
      </c>
      <c r="CG230" s="53" t="s">
        <v>85261</v>
      </c>
      <c r="CH230" s="53" t="s">
        <v>85263</v>
      </c>
      <c r="CI230" s="53" t="s">
        <v>60309</v>
      </c>
      <c r="CJ230" s="53" t="s">
        <v>20421</v>
      </c>
      <c r="CK230" s="53" t="s">
        <v>85269</v>
      </c>
      <c r="CL230" s="53" t="s">
        <v>85271</v>
      </c>
      <c r="CM230" s="53" t="s">
        <v>85273</v>
      </c>
      <c r="CN230" s="53" t="s">
        <v>85276</v>
      </c>
      <c r="CO230" s="53" t="s">
        <v>85279</v>
      </c>
      <c r="CP230" s="53" t="s">
        <v>85282</v>
      </c>
      <c r="CQ230" s="53" t="s">
        <v>85284</v>
      </c>
      <c r="CR230" s="53" t="s">
        <v>85286</v>
      </c>
      <c r="CS230" s="53" t="s">
        <v>85288</v>
      </c>
      <c r="CT230" s="53" t="s">
        <v>85291</v>
      </c>
      <c r="CU230" s="53" t="s">
        <v>85293</v>
      </c>
      <c r="CV230" s="53" t="s">
        <v>85236</v>
      </c>
      <c r="CW230" s="53" t="s">
        <v>53060</v>
      </c>
      <c r="CX230" s="53" t="s">
        <v>85298</v>
      </c>
      <c r="CY230" s="53" t="s">
        <v>85300</v>
      </c>
      <c r="CZ230" s="53" t="s">
        <v>60249</v>
      </c>
      <c r="DA230" s="53" t="s">
        <v>85306</v>
      </c>
      <c r="DB230" s="53" t="s">
        <v>18496</v>
      </c>
      <c r="DC230" s="53" t="s">
        <v>85309</v>
      </c>
      <c r="DD230" s="53" t="s">
        <v>85311</v>
      </c>
      <c r="DE230" s="53" t="s">
        <v>85315</v>
      </c>
      <c r="DF230" s="53" t="s">
        <v>85318</v>
      </c>
      <c r="DG230" s="53" t="s">
        <v>85320</v>
      </c>
      <c r="DH230" s="53" t="s">
        <v>85255</v>
      </c>
      <c r="DI230" s="53" t="s">
        <v>85323</v>
      </c>
      <c r="DJ230" s="53" t="s">
        <v>85325</v>
      </c>
      <c r="DK230" s="53" t="s">
        <v>85328</v>
      </c>
      <c r="DL230" s="53" t="s">
        <v>13086</v>
      </c>
      <c r="DM230" s="53" t="s">
        <v>85334</v>
      </c>
    </row>
  </sheetData>
  <mergeCells count="2">
    <mergeCell ref="B6:C6"/>
    <mergeCell ref="B120:C120"/>
  </mergeCells>
  <hyperlinks>
    <hyperlink ref="A1" location="'_index'!A1" display="Go to ––&gt;  _listAllTables" xr:uid="{00000000-0004-0000-2900-000000000000}"/>
  </hyperlinks>
  <pageMargins left="0.7" right="0.7" top="0.75" bottom="0.75" header="0" footer="0"/>
  <pageSetup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ummaryRight="0"/>
  </sheetPr>
  <dimension ref="A1:DA1000"/>
  <sheetViews>
    <sheetView workbookViewId="0"/>
  </sheetViews>
  <sheetFormatPr baseColWidth="10" defaultColWidth="12.6640625" defaultRowHeight="15" customHeight="1"/>
  <cols>
    <col min="1" max="1" width="27.6640625" customWidth="1"/>
    <col min="2" max="2" width="27.5" customWidth="1"/>
  </cols>
  <sheetData>
    <row r="1" spans="1:105" ht="15.75" customHeight="1">
      <c r="A1" s="4" t="s">
        <v>0</v>
      </c>
      <c r="B1" s="5"/>
      <c r="C1" s="3"/>
    </row>
    <row r="2" spans="1:105" ht="15.75" customHeight="1">
      <c r="A2" s="5" t="s">
        <v>41219</v>
      </c>
      <c r="B2" s="6" t="s">
        <v>41220</v>
      </c>
    </row>
    <row r="3" spans="1:105" ht="15.75" customHeight="1">
      <c r="B3" s="3" t="s">
        <v>6894</v>
      </c>
    </row>
    <row r="4" spans="1:105" ht="15.75" customHeight="1">
      <c r="A4" s="125"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row>
    <row r="5" spans="1:105" ht="15.75" customHeight="1">
      <c r="A5" s="126" t="s">
        <v>6256</v>
      </c>
      <c r="B5" s="126" t="s">
        <v>6938</v>
      </c>
      <c r="C5" s="126" t="s">
        <v>6939</v>
      </c>
      <c r="D5" s="126" t="s">
        <v>6941</v>
      </c>
      <c r="E5" s="126" t="s">
        <v>6943</v>
      </c>
      <c r="F5" s="126" t="s">
        <v>6945</v>
      </c>
      <c r="G5" s="126" t="s">
        <v>6947</v>
      </c>
      <c r="H5" s="126" t="s">
        <v>6948</v>
      </c>
      <c r="I5" s="126" t="s">
        <v>6949</v>
      </c>
      <c r="J5" s="126" t="s">
        <v>6952</v>
      </c>
      <c r="K5" s="126" t="s">
        <v>6954</v>
      </c>
      <c r="L5" s="126" t="s">
        <v>6955</v>
      </c>
      <c r="M5" s="126" t="s">
        <v>6956</v>
      </c>
      <c r="N5" s="126" t="s">
        <v>6958</v>
      </c>
      <c r="O5" s="126" t="s">
        <v>6960</v>
      </c>
      <c r="P5" s="126" t="s">
        <v>6962</v>
      </c>
      <c r="Q5" s="126" t="s">
        <v>6964</v>
      </c>
      <c r="R5" s="126" t="s">
        <v>6965</v>
      </c>
      <c r="S5" s="126" t="s">
        <v>6966</v>
      </c>
      <c r="T5" s="126" t="s">
        <v>6969</v>
      </c>
      <c r="U5" s="126" t="s">
        <v>6971</v>
      </c>
      <c r="V5" s="126" t="s">
        <v>6972</v>
      </c>
      <c r="W5" s="126" t="s">
        <v>6974</v>
      </c>
      <c r="X5" s="126" t="s">
        <v>6976</v>
      </c>
      <c r="Y5" s="126" t="s">
        <v>6978</v>
      </c>
      <c r="Z5" s="126" t="s">
        <v>6980</v>
      </c>
      <c r="AA5" s="126" t="s">
        <v>6981</v>
      </c>
      <c r="AB5" s="126" t="s">
        <v>6983</v>
      </c>
      <c r="AC5" s="126" t="s">
        <v>6985</v>
      </c>
      <c r="AD5" s="126" t="s">
        <v>6986</v>
      </c>
      <c r="AE5" s="126" t="s">
        <v>6987</v>
      </c>
      <c r="AF5" s="126" t="s">
        <v>6990</v>
      </c>
      <c r="AG5" s="126" t="s">
        <v>6992</v>
      </c>
      <c r="AH5" s="126" t="s">
        <v>6993</v>
      </c>
      <c r="AI5" s="126" t="s">
        <v>6995</v>
      </c>
      <c r="AJ5" s="126" t="s">
        <v>6997</v>
      </c>
      <c r="AK5" s="126" t="s">
        <v>6999</v>
      </c>
      <c r="AL5" s="126" t="s">
        <v>7000</v>
      </c>
      <c r="AM5" s="126" t="s">
        <v>7002</v>
      </c>
      <c r="AN5" s="126" t="s">
        <v>7003</v>
      </c>
      <c r="AO5" s="126" t="s">
        <v>7005</v>
      </c>
      <c r="AP5" s="126" t="s">
        <v>7006</v>
      </c>
      <c r="AQ5" s="126" t="s">
        <v>7009</v>
      </c>
      <c r="AR5" s="126" t="s">
        <v>7010</v>
      </c>
      <c r="AS5" s="126" t="s">
        <v>7011</v>
      </c>
      <c r="AT5" s="126" t="s">
        <v>7012</v>
      </c>
      <c r="AU5" s="126" t="s">
        <v>7014</v>
      </c>
      <c r="AV5" s="126" t="s">
        <v>7017</v>
      </c>
      <c r="AW5" s="126" t="s">
        <v>7018</v>
      </c>
      <c r="AX5" s="126" t="s">
        <v>7019</v>
      </c>
      <c r="AY5" s="126" t="s">
        <v>7021</v>
      </c>
      <c r="AZ5" s="126" t="s">
        <v>7023</v>
      </c>
      <c r="BA5" s="126" t="s">
        <v>7025</v>
      </c>
      <c r="BB5" s="126" t="s">
        <v>7027</v>
      </c>
      <c r="BC5" s="126" t="s">
        <v>7028</v>
      </c>
      <c r="BD5" s="126" t="s">
        <v>7030</v>
      </c>
      <c r="BE5" s="126" t="s">
        <v>7032</v>
      </c>
      <c r="BF5" s="126" t="s">
        <v>7034</v>
      </c>
      <c r="BG5" s="126" t="s">
        <v>7035</v>
      </c>
      <c r="BH5" s="126" t="s">
        <v>7037</v>
      </c>
      <c r="BI5" s="126" t="s">
        <v>7038</v>
      </c>
      <c r="BJ5" s="126" t="s">
        <v>7040</v>
      </c>
      <c r="BK5" s="126" t="s">
        <v>7042</v>
      </c>
      <c r="BL5" s="126" t="s">
        <v>7044</v>
      </c>
      <c r="BM5" s="126" t="s">
        <v>7045</v>
      </c>
      <c r="BN5" s="126" t="s">
        <v>7047</v>
      </c>
      <c r="BO5" s="126" t="s">
        <v>7049</v>
      </c>
      <c r="BP5" s="126" t="s">
        <v>7051</v>
      </c>
      <c r="BQ5" s="126" t="s">
        <v>7053</v>
      </c>
      <c r="BR5" s="126" t="s">
        <v>7054</v>
      </c>
      <c r="BS5" s="126" t="s">
        <v>7055</v>
      </c>
      <c r="BT5" s="126" t="s">
        <v>7057</v>
      </c>
      <c r="BU5" s="126" t="s">
        <v>7059</v>
      </c>
      <c r="BV5" s="126" t="s">
        <v>7061</v>
      </c>
      <c r="BW5" s="126" t="s">
        <v>7062</v>
      </c>
      <c r="BX5" s="126" t="s">
        <v>7063</v>
      </c>
      <c r="BY5" s="126" t="s">
        <v>7065</v>
      </c>
      <c r="BZ5" s="126" t="s">
        <v>7066</v>
      </c>
      <c r="CA5" s="126" t="s">
        <v>41399</v>
      </c>
      <c r="CB5" s="126" t="s">
        <v>41401</v>
      </c>
      <c r="CC5" s="126" t="s">
        <v>41406</v>
      </c>
      <c r="CD5" s="126" t="s">
        <v>41410</v>
      </c>
      <c r="CE5" s="126" t="s">
        <v>41417</v>
      </c>
      <c r="CF5" s="126" t="s">
        <v>41422</v>
      </c>
      <c r="CG5" s="126" t="s">
        <v>41425</v>
      </c>
      <c r="CH5" s="126" t="s">
        <v>41429</v>
      </c>
      <c r="CI5" s="126" t="s">
        <v>41433</v>
      </c>
      <c r="CJ5" s="126" t="s">
        <v>41441</v>
      </c>
      <c r="CK5" s="126" t="s">
        <v>41447</v>
      </c>
      <c r="CL5" s="126" t="s">
        <v>41451</v>
      </c>
      <c r="CM5" s="126" t="s">
        <v>41458</v>
      </c>
      <c r="CN5" s="126" t="s">
        <v>41463</v>
      </c>
      <c r="CO5" s="126" t="s">
        <v>41466</v>
      </c>
      <c r="CP5" s="126" t="s">
        <v>41471</v>
      </c>
      <c r="CQ5" s="126" t="s">
        <v>41473</v>
      </c>
      <c r="CR5" s="126" t="s">
        <v>41480</v>
      </c>
      <c r="CS5" s="126" t="s">
        <v>41484</v>
      </c>
      <c r="CT5" s="126" t="s">
        <v>41489</v>
      </c>
      <c r="CU5" s="126" t="s">
        <v>41494</v>
      </c>
      <c r="CV5" s="126" t="s">
        <v>41501</v>
      </c>
      <c r="CW5" s="126" t="s">
        <v>41505</v>
      </c>
      <c r="CX5" s="126" t="s">
        <v>41509</v>
      </c>
      <c r="CY5" s="126" t="s">
        <v>41513</v>
      </c>
      <c r="CZ5" s="126" t="s">
        <v>41518</v>
      </c>
      <c r="DA5" s="126" t="s">
        <v>41523</v>
      </c>
    </row>
    <row r="6" spans="1:105" ht="15.75" customHeight="1">
      <c r="A6" s="132" t="s">
        <v>1418</v>
      </c>
      <c r="B6" s="129">
        <v>1.0513539999999999</v>
      </c>
      <c r="C6" s="129">
        <v>1.064989</v>
      </c>
      <c r="D6" s="129">
        <v>1.0562499999999999</v>
      </c>
      <c r="E6" s="129">
        <v>1.067377</v>
      </c>
      <c r="F6" s="129">
        <v>1.0540890000000001</v>
      </c>
      <c r="G6" s="129">
        <v>1.068206</v>
      </c>
      <c r="H6" s="129">
        <v>1.0642560000000001</v>
      </c>
      <c r="I6" s="129">
        <v>1.0531280000000001</v>
      </c>
      <c r="J6" s="129">
        <v>1.0640069999999999</v>
      </c>
      <c r="K6" s="129">
        <v>1.0566660000000001</v>
      </c>
      <c r="L6" s="129">
        <v>1.038988</v>
      </c>
      <c r="M6" s="129">
        <v>1.0537620000000001</v>
      </c>
      <c r="N6" s="129">
        <v>1.049158</v>
      </c>
      <c r="O6" s="129">
        <v>1.0701270000000001</v>
      </c>
      <c r="P6" s="129">
        <v>1.057226</v>
      </c>
      <c r="Q6" s="129">
        <v>1.0445089999999999</v>
      </c>
      <c r="R6" s="129">
        <v>1.069599</v>
      </c>
      <c r="S6" s="129">
        <v>1.049482</v>
      </c>
      <c r="T6" s="129">
        <v>1.0402830000000001</v>
      </c>
      <c r="U6" s="129">
        <v>1.096406</v>
      </c>
      <c r="V6" s="129">
        <v>1.078077</v>
      </c>
      <c r="W6" s="129">
        <v>1.02397</v>
      </c>
      <c r="X6" s="129">
        <v>1.0634349999999999</v>
      </c>
      <c r="Y6" s="129">
        <v>1.066937</v>
      </c>
      <c r="Z6" s="129">
        <v>1.0675300000000001</v>
      </c>
      <c r="AA6" s="129">
        <v>1.0630660000000001</v>
      </c>
      <c r="AB6" s="129">
        <v>1.0413190000000001</v>
      </c>
      <c r="AC6" s="129">
        <v>1.0503800000000001</v>
      </c>
      <c r="AD6" s="129">
        <v>1.0564100000000001</v>
      </c>
      <c r="AE6" s="129">
        <v>1.064827</v>
      </c>
      <c r="AF6" s="129">
        <v>1.0630010000000001</v>
      </c>
      <c r="AG6" s="129">
        <v>1.066929</v>
      </c>
      <c r="AH6" s="129">
        <v>1.0658209999999999</v>
      </c>
      <c r="AI6" s="129">
        <v>1.046454</v>
      </c>
      <c r="AJ6" s="129">
        <v>1.0717810000000001</v>
      </c>
      <c r="AK6" s="129">
        <v>1.060878</v>
      </c>
      <c r="AL6" s="129">
        <v>1.047407</v>
      </c>
      <c r="AM6" s="129">
        <v>1.055938</v>
      </c>
      <c r="AN6" s="129">
        <v>1.043148</v>
      </c>
      <c r="AO6" s="129">
        <v>1.0417270000000001</v>
      </c>
      <c r="AP6" s="129">
        <v>1.0569189999999999</v>
      </c>
      <c r="AQ6" s="129">
        <v>1.0330870000000001</v>
      </c>
      <c r="AR6" s="129">
        <v>1.070352</v>
      </c>
      <c r="AS6" s="129">
        <v>1.065008</v>
      </c>
      <c r="AT6" s="129">
        <v>1.04287</v>
      </c>
      <c r="AU6" s="129">
        <v>1.060718</v>
      </c>
      <c r="AV6" s="129">
        <v>1.045984</v>
      </c>
      <c r="AW6" s="129">
        <v>1.0692759999999999</v>
      </c>
      <c r="AX6" s="129">
        <v>1.058071</v>
      </c>
      <c r="AY6" s="129">
        <v>1.07559</v>
      </c>
      <c r="AZ6" s="129">
        <v>1.066735</v>
      </c>
      <c r="BA6" s="129">
        <v>1.0545469999999999</v>
      </c>
      <c r="BB6" s="129">
        <v>1.0627500000000001</v>
      </c>
      <c r="BC6" s="129">
        <v>1.0705640000000001</v>
      </c>
      <c r="BD6" s="129">
        <v>1.0694520000000001</v>
      </c>
      <c r="BE6" s="129">
        <v>1.057013</v>
      </c>
      <c r="BF6" s="129">
        <v>1.059893</v>
      </c>
      <c r="BG6" s="129">
        <v>1.0653619999999999</v>
      </c>
      <c r="BH6" s="129">
        <v>1.0594060000000001</v>
      </c>
      <c r="BI6" s="129">
        <v>1.0872850000000001</v>
      </c>
      <c r="BJ6" s="129">
        <v>1.066656</v>
      </c>
      <c r="BK6" s="129">
        <v>1.055682</v>
      </c>
      <c r="BL6" s="129">
        <v>1.0563469999999999</v>
      </c>
      <c r="BM6" s="129">
        <v>1.050805</v>
      </c>
      <c r="BN6" s="129">
        <v>1.0696749999999999</v>
      </c>
      <c r="BO6" s="129">
        <v>1.050224</v>
      </c>
      <c r="BP6" s="129">
        <v>1.0679879999999999</v>
      </c>
      <c r="BQ6" s="129">
        <v>1.05826</v>
      </c>
      <c r="BR6" s="129">
        <v>1.0622689999999999</v>
      </c>
      <c r="BS6" s="129">
        <v>1.064724</v>
      </c>
      <c r="BT6" s="129">
        <v>1.0543199999999999</v>
      </c>
      <c r="BU6" s="129">
        <v>1.05602</v>
      </c>
      <c r="BV6" s="129">
        <v>1.0529630000000001</v>
      </c>
      <c r="BW6" s="129">
        <v>1.0409139999999999</v>
      </c>
      <c r="BX6" s="129">
        <v>1.0639730000000001</v>
      </c>
      <c r="BY6" s="129">
        <v>1.0498160000000001</v>
      </c>
      <c r="BZ6" s="129">
        <v>1.0409729999999999</v>
      </c>
      <c r="CA6" s="129">
        <v>1.0387850000000001</v>
      </c>
      <c r="CB6" s="129">
        <v>1.0606660000000001</v>
      </c>
      <c r="CC6" s="129">
        <v>1.0563530000000001</v>
      </c>
      <c r="CD6" s="129">
        <v>1.0576110000000001</v>
      </c>
      <c r="CE6" s="129">
        <v>1.059415</v>
      </c>
      <c r="CF6" s="129">
        <v>1.0818019999999999</v>
      </c>
      <c r="CG6" s="129">
        <v>1.0470269999999999</v>
      </c>
      <c r="CH6" s="129">
        <v>1.0824510000000001</v>
      </c>
      <c r="CI6" s="129">
        <v>1.058667</v>
      </c>
      <c r="CJ6" s="129">
        <v>1.068441</v>
      </c>
      <c r="CK6" s="129">
        <v>1.0651409999999999</v>
      </c>
      <c r="CL6" s="129">
        <v>1.074503</v>
      </c>
      <c r="CM6" s="129">
        <v>1.0543560000000001</v>
      </c>
      <c r="CN6" s="129">
        <v>1.067812</v>
      </c>
      <c r="CO6" s="129">
        <v>1.0557000000000001</v>
      </c>
      <c r="CP6" s="129">
        <v>1.069053</v>
      </c>
      <c r="CQ6" s="129">
        <v>1.061024</v>
      </c>
      <c r="CR6" s="129">
        <v>1.051947</v>
      </c>
      <c r="CS6" s="129">
        <v>1.064873</v>
      </c>
      <c r="CT6" s="129">
        <v>1.0663050000000001</v>
      </c>
      <c r="CU6" s="129">
        <v>1.0576829999999999</v>
      </c>
      <c r="CV6" s="129">
        <v>1.0493209999999999</v>
      </c>
      <c r="CW6" s="129">
        <v>1.055385</v>
      </c>
      <c r="CX6" s="129">
        <v>1.0641959999999999</v>
      </c>
      <c r="CY6" s="129">
        <v>1.0489839999999999</v>
      </c>
      <c r="CZ6" s="129">
        <v>1.03898</v>
      </c>
      <c r="DA6" s="129">
        <v>1.05966</v>
      </c>
    </row>
    <row r="7" spans="1:105" ht="15.75" customHeight="1">
      <c r="A7" s="132" t="s">
        <v>1055</v>
      </c>
      <c r="B7" s="129">
        <v>0.56295700000000004</v>
      </c>
      <c r="C7" s="129">
        <v>0.55629099999999998</v>
      </c>
      <c r="D7" s="129">
        <v>0.56375900000000001</v>
      </c>
      <c r="E7" s="129">
        <v>0.56486099999999995</v>
      </c>
      <c r="F7" s="129">
        <v>0.57653600000000005</v>
      </c>
      <c r="G7" s="129">
        <v>0.58195600000000003</v>
      </c>
      <c r="H7" s="129">
        <v>0.55877500000000002</v>
      </c>
      <c r="I7" s="129">
        <v>0.57224600000000003</v>
      </c>
      <c r="J7" s="129">
        <v>0.587557</v>
      </c>
      <c r="K7" s="129">
        <v>0.571048</v>
      </c>
      <c r="L7" s="129">
        <v>0.57131500000000002</v>
      </c>
      <c r="M7" s="129">
        <v>0.56099100000000002</v>
      </c>
      <c r="N7" s="129">
        <v>0.54815599999999998</v>
      </c>
      <c r="O7" s="129">
        <v>0.57647199999999998</v>
      </c>
      <c r="P7" s="129">
        <v>0.56915300000000002</v>
      </c>
      <c r="Q7" s="129">
        <v>0.57405600000000001</v>
      </c>
      <c r="R7" s="129">
        <v>0.56080099999999999</v>
      </c>
      <c r="S7" s="129">
        <v>0.56166799999999995</v>
      </c>
      <c r="T7" s="129">
        <v>0.56347800000000003</v>
      </c>
      <c r="U7" s="129">
        <v>0.57611800000000002</v>
      </c>
      <c r="V7" s="129">
        <v>0.56521100000000002</v>
      </c>
      <c r="W7" s="129">
        <v>0.55982799999999999</v>
      </c>
      <c r="X7" s="129">
        <v>0.56539399999999995</v>
      </c>
      <c r="Y7" s="129">
        <v>0.55361300000000002</v>
      </c>
      <c r="Z7" s="129">
        <v>0.56020700000000001</v>
      </c>
      <c r="AA7" s="129">
        <v>0.57079100000000005</v>
      </c>
      <c r="AB7" s="129">
        <v>0.55824399999999996</v>
      </c>
      <c r="AC7" s="129">
        <v>0.55306699999999998</v>
      </c>
      <c r="AD7" s="129">
        <v>0.56711800000000001</v>
      </c>
      <c r="AE7" s="129">
        <v>0.56594900000000004</v>
      </c>
      <c r="AF7" s="129">
        <v>0.56518599999999997</v>
      </c>
      <c r="AG7" s="129">
        <v>0.56424399999999997</v>
      </c>
      <c r="AH7" s="129">
        <v>0.576125</v>
      </c>
      <c r="AI7" s="129">
        <v>0.56642899999999996</v>
      </c>
      <c r="AJ7" s="129">
        <v>0.557056</v>
      </c>
      <c r="AK7" s="129">
        <v>0.57013100000000005</v>
      </c>
      <c r="AL7" s="129">
        <v>0.57235000000000003</v>
      </c>
      <c r="AM7" s="129">
        <v>0.569411</v>
      </c>
      <c r="AN7" s="129">
        <v>0.56365100000000001</v>
      </c>
      <c r="AO7" s="129">
        <v>0.57343599999999995</v>
      </c>
      <c r="AP7" s="129">
        <v>0.57064000000000004</v>
      </c>
      <c r="AQ7" s="129">
        <v>0.56846099999999999</v>
      </c>
      <c r="AR7" s="129">
        <v>0.57210099999999997</v>
      </c>
      <c r="AS7" s="129">
        <v>0.57172400000000001</v>
      </c>
      <c r="AT7" s="129">
        <v>0.57178300000000004</v>
      </c>
      <c r="AU7" s="129">
        <v>0.56639799999999996</v>
      </c>
      <c r="AV7" s="129">
        <v>0.56952499999999995</v>
      </c>
      <c r="AW7" s="129">
        <v>0.569608</v>
      </c>
      <c r="AX7" s="129">
        <v>0.55862500000000004</v>
      </c>
      <c r="AY7" s="129">
        <v>0.57218400000000003</v>
      </c>
      <c r="AZ7" s="129">
        <v>0.56748100000000001</v>
      </c>
      <c r="BA7" s="129">
        <v>0.56780200000000003</v>
      </c>
      <c r="BB7" s="129">
        <v>0.57025300000000001</v>
      </c>
      <c r="BC7" s="129">
        <v>0.572847</v>
      </c>
      <c r="BD7" s="129">
        <v>0.55640400000000001</v>
      </c>
      <c r="BE7" s="129">
        <v>0.55722099999999997</v>
      </c>
      <c r="BF7" s="129">
        <v>0.55968200000000001</v>
      </c>
      <c r="BG7" s="129">
        <v>0.56822799999999996</v>
      </c>
      <c r="BH7" s="129">
        <v>0.57540599999999997</v>
      </c>
      <c r="BI7" s="129">
        <v>0.58607900000000002</v>
      </c>
      <c r="BJ7" s="129">
        <v>0.56093099999999996</v>
      </c>
      <c r="BK7" s="129">
        <v>0.56511699999999998</v>
      </c>
      <c r="BL7" s="129">
        <v>0.57561300000000004</v>
      </c>
      <c r="BM7" s="129">
        <v>0.56089500000000003</v>
      </c>
      <c r="BN7" s="129">
        <v>0.56029499999999999</v>
      </c>
      <c r="BO7" s="129">
        <v>0.55709299999999995</v>
      </c>
      <c r="BP7" s="129">
        <v>0.565106</v>
      </c>
      <c r="BQ7" s="129">
        <v>0.57509999999999994</v>
      </c>
      <c r="BR7" s="129">
        <v>0.56306699999999998</v>
      </c>
      <c r="BS7" s="129">
        <v>0.56211</v>
      </c>
      <c r="BT7" s="129">
        <v>0.55636799999999997</v>
      </c>
      <c r="BU7" s="129">
        <v>0.56212300000000004</v>
      </c>
      <c r="BV7" s="129">
        <v>0.56287299999999996</v>
      </c>
      <c r="BW7" s="129">
        <v>0.56611599999999995</v>
      </c>
      <c r="BX7" s="129">
        <v>0.57921699999999998</v>
      </c>
      <c r="BY7" s="129">
        <v>0.56423699999999999</v>
      </c>
      <c r="BZ7" s="129">
        <v>0.57150699999999999</v>
      </c>
      <c r="CA7" s="129">
        <v>0.57261700000000004</v>
      </c>
      <c r="CB7" s="129">
        <v>0.56517600000000001</v>
      </c>
      <c r="CC7" s="129">
        <v>0.57315199999999999</v>
      </c>
      <c r="CD7" s="129">
        <v>0.57223999999999997</v>
      </c>
      <c r="CE7" s="129">
        <v>0.54981500000000005</v>
      </c>
      <c r="CF7" s="129">
        <v>0.58051200000000003</v>
      </c>
      <c r="CG7" s="129">
        <v>0.57020700000000002</v>
      </c>
      <c r="CH7" s="129">
        <v>0.57200899999999999</v>
      </c>
      <c r="CI7" s="129">
        <v>0.57830000000000004</v>
      </c>
      <c r="CJ7" s="129">
        <v>0.57147199999999998</v>
      </c>
      <c r="CK7" s="129">
        <v>0.56172599999999995</v>
      </c>
      <c r="CL7" s="129">
        <v>0.57912600000000003</v>
      </c>
      <c r="CM7" s="129">
        <v>0.54525000000000001</v>
      </c>
      <c r="CN7" s="129">
        <v>0.57296999999999998</v>
      </c>
      <c r="CO7" s="129">
        <v>0.57301599999999997</v>
      </c>
      <c r="CP7" s="129">
        <v>0.56555299999999997</v>
      </c>
      <c r="CQ7" s="129">
        <v>0.57271700000000003</v>
      </c>
      <c r="CR7" s="129">
        <v>0.57201199999999996</v>
      </c>
      <c r="CS7" s="129">
        <v>0.56057599999999996</v>
      </c>
      <c r="CT7" s="129">
        <v>0.576241</v>
      </c>
      <c r="CU7" s="129">
        <v>0.55762299999999998</v>
      </c>
      <c r="CV7" s="129">
        <v>0.56820899999999996</v>
      </c>
      <c r="CW7" s="129">
        <v>0.54879800000000001</v>
      </c>
      <c r="CX7" s="129">
        <v>0.56936500000000001</v>
      </c>
      <c r="CY7" s="129">
        <v>0.56500600000000001</v>
      </c>
      <c r="CZ7" s="129">
        <v>0.54898499999999995</v>
      </c>
      <c r="DA7" s="129">
        <v>0.55169500000000005</v>
      </c>
    </row>
    <row r="8" spans="1:105" ht="15.75" customHeight="1">
      <c r="A8" s="132" t="s">
        <v>1409</v>
      </c>
      <c r="B8" s="129">
        <v>0.56295700000000004</v>
      </c>
      <c r="C8" s="129">
        <v>0.55629099999999998</v>
      </c>
      <c r="D8" s="129">
        <v>0.56375900000000001</v>
      </c>
      <c r="E8" s="129">
        <v>0.56486099999999995</v>
      </c>
      <c r="F8" s="129">
        <v>0.57653600000000005</v>
      </c>
      <c r="G8" s="129">
        <v>0.58195600000000003</v>
      </c>
      <c r="H8" s="129">
        <v>0.55877500000000002</v>
      </c>
      <c r="I8" s="129">
        <v>0.57224600000000003</v>
      </c>
      <c r="J8" s="129">
        <v>0.587557</v>
      </c>
      <c r="K8" s="129">
        <v>0.571048</v>
      </c>
      <c r="L8" s="129">
        <v>0.57131500000000002</v>
      </c>
      <c r="M8" s="129">
        <v>0.56099100000000002</v>
      </c>
      <c r="N8" s="129">
        <v>0.54815599999999998</v>
      </c>
      <c r="O8" s="129">
        <v>0.57647199999999998</v>
      </c>
      <c r="P8" s="129">
        <v>0.56915300000000002</v>
      </c>
      <c r="Q8" s="129">
        <v>0.57405600000000001</v>
      </c>
      <c r="R8" s="129">
        <v>0.56080099999999999</v>
      </c>
      <c r="S8" s="129">
        <v>0.56166799999999995</v>
      </c>
      <c r="T8" s="129">
        <v>0.56347800000000003</v>
      </c>
      <c r="U8" s="129">
        <v>0.57611800000000002</v>
      </c>
      <c r="V8" s="129">
        <v>0.56521100000000002</v>
      </c>
      <c r="W8" s="129">
        <v>0.55982799999999999</v>
      </c>
      <c r="X8" s="129">
        <v>0.56539399999999995</v>
      </c>
      <c r="Y8" s="129">
        <v>0.55361300000000002</v>
      </c>
      <c r="Z8" s="129">
        <v>0.56020700000000001</v>
      </c>
      <c r="AA8" s="129">
        <v>0.57079100000000005</v>
      </c>
      <c r="AB8" s="129">
        <v>0.55824399999999996</v>
      </c>
      <c r="AC8" s="129">
        <v>0.55306699999999998</v>
      </c>
      <c r="AD8" s="129">
        <v>0.56711800000000001</v>
      </c>
      <c r="AE8" s="129">
        <v>0.56594900000000004</v>
      </c>
      <c r="AF8" s="129">
        <v>0.56518599999999997</v>
      </c>
      <c r="AG8" s="129">
        <v>0.56424399999999997</v>
      </c>
      <c r="AH8" s="129">
        <v>0.576125</v>
      </c>
      <c r="AI8" s="129">
        <v>0.56642899999999996</v>
      </c>
      <c r="AJ8" s="129">
        <v>0.557056</v>
      </c>
      <c r="AK8" s="129">
        <v>0.57013100000000005</v>
      </c>
      <c r="AL8" s="129">
        <v>0.57235000000000003</v>
      </c>
      <c r="AM8" s="129">
        <v>0.569411</v>
      </c>
      <c r="AN8" s="129">
        <v>0.56365100000000001</v>
      </c>
      <c r="AO8" s="129">
        <v>0.57343599999999995</v>
      </c>
      <c r="AP8" s="129">
        <v>0.57064000000000004</v>
      </c>
      <c r="AQ8" s="129">
        <v>0.56846099999999999</v>
      </c>
      <c r="AR8" s="129">
        <v>0.57210099999999997</v>
      </c>
      <c r="AS8" s="129">
        <v>0.57172400000000001</v>
      </c>
      <c r="AT8" s="129">
        <v>0.57178300000000004</v>
      </c>
      <c r="AU8" s="129">
        <v>0.56639799999999996</v>
      </c>
      <c r="AV8" s="129">
        <v>0.56952499999999995</v>
      </c>
      <c r="AW8" s="129">
        <v>0.569608</v>
      </c>
      <c r="AX8" s="129">
        <v>0.55862500000000004</v>
      </c>
      <c r="AY8" s="129">
        <v>0.57218400000000003</v>
      </c>
      <c r="AZ8" s="129">
        <v>0.56748100000000001</v>
      </c>
      <c r="BA8" s="129">
        <v>0.56780200000000003</v>
      </c>
      <c r="BB8" s="129">
        <v>0.57025300000000001</v>
      </c>
      <c r="BC8" s="129">
        <v>0.572847</v>
      </c>
      <c r="BD8" s="129">
        <v>0.55640400000000001</v>
      </c>
      <c r="BE8" s="129">
        <v>0.55722099999999997</v>
      </c>
      <c r="BF8" s="129">
        <v>0.55968200000000001</v>
      </c>
      <c r="BG8" s="129">
        <v>0.56822799999999996</v>
      </c>
      <c r="BH8" s="129">
        <v>0.57540599999999997</v>
      </c>
      <c r="BI8" s="129">
        <v>0.58607900000000002</v>
      </c>
      <c r="BJ8" s="129">
        <v>0.56093099999999996</v>
      </c>
      <c r="BK8" s="129">
        <v>0.56511699999999998</v>
      </c>
      <c r="BL8" s="129">
        <v>0.57561300000000004</v>
      </c>
      <c r="BM8" s="129">
        <v>0.56089500000000003</v>
      </c>
      <c r="BN8" s="129">
        <v>0.56029499999999999</v>
      </c>
      <c r="BO8" s="129">
        <v>0.55709299999999995</v>
      </c>
      <c r="BP8" s="129">
        <v>0.565106</v>
      </c>
      <c r="BQ8" s="129">
        <v>0.57509999999999994</v>
      </c>
      <c r="BR8" s="129">
        <v>0.56306699999999998</v>
      </c>
      <c r="BS8" s="129">
        <v>0.56211</v>
      </c>
      <c r="BT8" s="129">
        <v>0.55636799999999997</v>
      </c>
      <c r="BU8" s="129">
        <v>0.56212300000000004</v>
      </c>
      <c r="BV8" s="129">
        <v>0.56287299999999996</v>
      </c>
      <c r="BW8" s="129">
        <v>0.56611599999999995</v>
      </c>
      <c r="BX8" s="129">
        <v>0.57921699999999998</v>
      </c>
      <c r="BY8" s="129">
        <v>0.56423699999999999</v>
      </c>
      <c r="BZ8" s="129">
        <v>0.57150699999999999</v>
      </c>
      <c r="CA8" s="129">
        <v>0.57261700000000004</v>
      </c>
      <c r="CB8" s="129">
        <v>0.56517600000000001</v>
      </c>
      <c r="CC8" s="129">
        <v>0.57315199999999999</v>
      </c>
      <c r="CD8" s="129">
        <v>0.57223999999999997</v>
      </c>
      <c r="CE8" s="129">
        <v>0.54981500000000005</v>
      </c>
      <c r="CF8" s="129">
        <v>0.58051200000000003</v>
      </c>
      <c r="CG8" s="129">
        <v>0.57020700000000002</v>
      </c>
      <c r="CH8" s="129">
        <v>0.57200899999999999</v>
      </c>
      <c r="CI8" s="129">
        <v>0.57830000000000004</v>
      </c>
      <c r="CJ8" s="129">
        <v>0.57147199999999998</v>
      </c>
      <c r="CK8" s="129">
        <v>0.56172599999999995</v>
      </c>
      <c r="CL8" s="129">
        <v>0.57912600000000003</v>
      </c>
      <c r="CM8" s="129">
        <v>0.54525000000000001</v>
      </c>
      <c r="CN8" s="129">
        <v>0.57296999999999998</v>
      </c>
      <c r="CO8" s="129">
        <v>0.57301599999999997</v>
      </c>
      <c r="CP8" s="129">
        <v>0.56555299999999997</v>
      </c>
      <c r="CQ8" s="129">
        <v>0.57271700000000003</v>
      </c>
      <c r="CR8" s="129">
        <v>0.57201199999999996</v>
      </c>
      <c r="CS8" s="129">
        <v>0.56057599999999996</v>
      </c>
      <c r="CT8" s="129">
        <v>0.576241</v>
      </c>
      <c r="CU8" s="129">
        <v>0.55762299999999998</v>
      </c>
      <c r="CV8" s="129">
        <v>0.56820899999999996</v>
      </c>
      <c r="CW8" s="129">
        <v>0.54879800000000001</v>
      </c>
      <c r="CX8" s="129">
        <v>0.56936500000000001</v>
      </c>
      <c r="CY8" s="129">
        <v>0.56500600000000001</v>
      </c>
      <c r="CZ8" s="129">
        <v>0.54898499999999995</v>
      </c>
      <c r="DA8" s="129">
        <v>0.55169500000000005</v>
      </c>
    </row>
    <row r="9" spans="1:105" ht="15.75" customHeight="1">
      <c r="A9" s="132" t="s">
        <v>1411</v>
      </c>
      <c r="B9" s="129">
        <v>0.83046900000000001</v>
      </c>
      <c r="C9" s="129">
        <v>0.843283</v>
      </c>
      <c r="D9" s="129">
        <v>0.82801499999999995</v>
      </c>
      <c r="E9" s="129">
        <v>0.83136200000000005</v>
      </c>
      <c r="F9" s="129">
        <v>0.83158500000000002</v>
      </c>
      <c r="G9" s="129">
        <v>0.81734899999999999</v>
      </c>
      <c r="H9" s="129">
        <v>0.83414100000000002</v>
      </c>
      <c r="I9" s="129">
        <v>0.81851700000000005</v>
      </c>
      <c r="J9" s="129">
        <v>0.82728999999999997</v>
      </c>
      <c r="K9" s="129">
        <v>0.82091899999999995</v>
      </c>
      <c r="L9" s="129">
        <v>0.82441299999999995</v>
      </c>
      <c r="M9" s="129">
        <v>0.82535899999999995</v>
      </c>
      <c r="N9" s="129">
        <v>0.82470699999999997</v>
      </c>
      <c r="O9" s="129">
        <v>0.85029200000000005</v>
      </c>
      <c r="P9" s="129">
        <v>0.82928999999999997</v>
      </c>
      <c r="Q9" s="129">
        <v>0.82263299999999995</v>
      </c>
      <c r="R9" s="129">
        <v>0.85200900000000002</v>
      </c>
      <c r="S9" s="129">
        <v>0.83696300000000001</v>
      </c>
      <c r="T9" s="129">
        <v>0.81859000000000004</v>
      </c>
      <c r="U9" s="129">
        <v>0.85557399999999995</v>
      </c>
      <c r="V9" s="129">
        <v>0.85266200000000003</v>
      </c>
      <c r="W9" s="129">
        <v>0.81046399999999996</v>
      </c>
      <c r="X9" s="129">
        <v>0.843136</v>
      </c>
      <c r="Y9" s="129">
        <v>0.83687</v>
      </c>
      <c r="Z9" s="129">
        <v>0.82882900000000004</v>
      </c>
      <c r="AA9" s="129">
        <v>0.83742899999999998</v>
      </c>
      <c r="AB9" s="129">
        <v>0.81877200000000006</v>
      </c>
      <c r="AC9" s="129">
        <v>0.83003700000000002</v>
      </c>
      <c r="AD9" s="129">
        <v>0.83458100000000002</v>
      </c>
      <c r="AE9" s="129">
        <v>0.840785</v>
      </c>
      <c r="AF9" s="129">
        <v>0.842615</v>
      </c>
      <c r="AG9" s="129">
        <v>0.82944200000000001</v>
      </c>
      <c r="AH9" s="129">
        <v>0.83949700000000005</v>
      </c>
      <c r="AI9" s="129">
        <v>0.82450900000000005</v>
      </c>
      <c r="AJ9" s="129">
        <v>0.85936699999999999</v>
      </c>
      <c r="AK9" s="129">
        <v>0.82225499999999996</v>
      </c>
      <c r="AL9" s="129">
        <v>0.82008000000000003</v>
      </c>
      <c r="AM9" s="129">
        <v>0.82981400000000005</v>
      </c>
      <c r="AN9" s="129">
        <v>0.82970500000000003</v>
      </c>
      <c r="AO9" s="129">
        <v>0.80847400000000003</v>
      </c>
      <c r="AP9" s="129">
        <v>0.83044300000000004</v>
      </c>
      <c r="AQ9" s="129">
        <v>0.82658799999999999</v>
      </c>
      <c r="AR9" s="129">
        <v>0.83721500000000004</v>
      </c>
      <c r="AS9" s="129">
        <v>0.83340899999999996</v>
      </c>
      <c r="AT9" s="129">
        <v>0.81465900000000002</v>
      </c>
      <c r="AU9" s="129">
        <v>0.84093499999999999</v>
      </c>
      <c r="AV9" s="129">
        <v>0.82288499999999998</v>
      </c>
      <c r="AW9" s="129">
        <v>0.835229</v>
      </c>
      <c r="AX9" s="129">
        <v>0.83651299999999995</v>
      </c>
      <c r="AY9" s="129">
        <v>0.84305799999999997</v>
      </c>
      <c r="AZ9" s="129">
        <v>0.84587999999999997</v>
      </c>
      <c r="BA9" s="129">
        <v>0.81256799999999996</v>
      </c>
      <c r="BB9" s="129">
        <v>0.836121</v>
      </c>
      <c r="BC9" s="129">
        <v>0.84464499999999998</v>
      </c>
      <c r="BD9" s="129">
        <v>0.84770599999999996</v>
      </c>
      <c r="BE9" s="129">
        <v>0.83474000000000004</v>
      </c>
      <c r="BF9" s="129">
        <v>0.83128800000000003</v>
      </c>
      <c r="BG9" s="129">
        <v>0.83281300000000003</v>
      </c>
      <c r="BH9" s="129">
        <v>0.83027300000000004</v>
      </c>
      <c r="BI9" s="129">
        <v>0.85711400000000004</v>
      </c>
      <c r="BJ9" s="129">
        <v>0.84553199999999995</v>
      </c>
      <c r="BK9" s="129">
        <v>0.842059</v>
      </c>
      <c r="BL9" s="129">
        <v>0.82726200000000005</v>
      </c>
      <c r="BM9" s="129">
        <v>0.82560699999999998</v>
      </c>
      <c r="BN9" s="129">
        <v>0.84452700000000003</v>
      </c>
      <c r="BO9" s="129">
        <v>0.82169400000000004</v>
      </c>
      <c r="BP9" s="129">
        <v>0.84358299999999997</v>
      </c>
      <c r="BQ9" s="129">
        <v>0.829619</v>
      </c>
      <c r="BR9" s="129">
        <v>0.82977999999999996</v>
      </c>
      <c r="BS9" s="129">
        <v>0.84109100000000003</v>
      </c>
      <c r="BT9" s="129">
        <v>0.83814900000000003</v>
      </c>
      <c r="BU9" s="129">
        <v>0.82169800000000004</v>
      </c>
      <c r="BV9" s="129">
        <v>0.82500399999999996</v>
      </c>
      <c r="BW9" s="129">
        <v>0.83166899999999999</v>
      </c>
      <c r="BX9" s="129">
        <v>0.82348500000000002</v>
      </c>
      <c r="BY9" s="129">
        <v>0.81824300000000005</v>
      </c>
      <c r="BZ9" s="129">
        <v>0.80108000000000001</v>
      </c>
      <c r="CA9" s="129">
        <v>0.82648600000000005</v>
      </c>
      <c r="CB9" s="129">
        <v>0.82256799999999997</v>
      </c>
      <c r="CC9" s="129">
        <v>0.82682999999999995</v>
      </c>
      <c r="CD9" s="129">
        <v>0.835789</v>
      </c>
      <c r="CE9" s="129">
        <v>0.83157000000000003</v>
      </c>
      <c r="CF9" s="129">
        <v>0.84573799999999999</v>
      </c>
      <c r="CG9" s="129">
        <v>0.82165200000000005</v>
      </c>
      <c r="CH9" s="129">
        <v>0.83582299999999998</v>
      </c>
      <c r="CI9" s="129">
        <v>0.81808999999999998</v>
      </c>
      <c r="CJ9" s="129">
        <v>0.83482999999999996</v>
      </c>
      <c r="CK9" s="129">
        <v>0.83365199999999995</v>
      </c>
      <c r="CL9" s="129">
        <v>0.85690999999999995</v>
      </c>
      <c r="CM9" s="129">
        <v>0.83135300000000001</v>
      </c>
      <c r="CN9" s="129">
        <v>0.83016199999999996</v>
      </c>
      <c r="CO9" s="129">
        <v>0.824075</v>
      </c>
      <c r="CP9" s="129">
        <v>0.85475999999999996</v>
      </c>
      <c r="CQ9" s="129">
        <v>0.82236799999999999</v>
      </c>
      <c r="CR9" s="129">
        <v>0.825824</v>
      </c>
      <c r="CS9" s="129">
        <v>0.82576000000000005</v>
      </c>
      <c r="CT9" s="129">
        <v>0.84204599999999996</v>
      </c>
      <c r="CU9" s="129">
        <v>0.81588899999999998</v>
      </c>
      <c r="CV9" s="129">
        <v>0.85011000000000003</v>
      </c>
      <c r="CW9" s="129">
        <v>0.83670100000000003</v>
      </c>
      <c r="CX9" s="129">
        <v>0.84388300000000005</v>
      </c>
      <c r="CY9" s="129">
        <v>0.82643800000000001</v>
      </c>
      <c r="CZ9" s="129">
        <v>0.81749799999999995</v>
      </c>
      <c r="DA9" s="129">
        <v>0.81938900000000003</v>
      </c>
    </row>
    <row r="10" spans="1:105" ht="15.75" customHeight="1">
      <c r="A10" s="132" t="s">
        <v>1430</v>
      </c>
      <c r="B10" s="129">
        <v>0.65108299999999997</v>
      </c>
      <c r="C10" s="129">
        <v>0.65599200000000002</v>
      </c>
      <c r="D10" s="129">
        <v>0.64957900000000002</v>
      </c>
      <c r="E10" s="129">
        <v>0.63956599999999997</v>
      </c>
      <c r="F10" s="129">
        <v>0.67055799999999999</v>
      </c>
      <c r="G10" s="129">
        <v>0.66000999999999999</v>
      </c>
      <c r="H10" s="129">
        <v>0.65725599999999995</v>
      </c>
      <c r="I10" s="129">
        <v>0.65783599999999998</v>
      </c>
      <c r="J10" s="129">
        <v>0.65556899999999996</v>
      </c>
      <c r="K10" s="129">
        <v>0.65376400000000001</v>
      </c>
      <c r="L10" s="129">
        <v>0.67861099999999996</v>
      </c>
      <c r="M10" s="129">
        <v>0.64942800000000001</v>
      </c>
      <c r="N10" s="129">
        <v>0.64177499999999998</v>
      </c>
      <c r="O10" s="129">
        <v>0.64650799999999997</v>
      </c>
      <c r="P10" s="129">
        <v>0.657165</v>
      </c>
      <c r="Q10" s="129">
        <v>0.64789200000000002</v>
      </c>
      <c r="R10" s="129">
        <v>0.65280400000000005</v>
      </c>
      <c r="S10" s="129">
        <v>0.65901100000000001</v>
      </c>
      <c r="T10" s="129">
        <v>0.65835299999999997</v>
      </c>
      <c r="U10" s="129">
        <v>0.64518500000000001</v>
      </c>
      <c r="V10" s="129">
        <v>0.65041300000000002</v>
      </c>
      <c r="W10" s="129">
        <v>0.65573199999999998</v>
      </c>
      <c r="X10" s="129">
        <v>0.65688100000000005</v>
      </c>
      <c r="Y10" s="129">
        <v>0.65012800000000004</v>
      </c>
      <c r="Z10" s="129">
        <v>0.65534800000000004</v>
      </c>
      <c r="AA10" s="129">
        <v>0.65034999999999998</v>
      </c>
      <c r="AB10" s="129">
        <v>0.65955299999999994</v>
      </c>
      <c r="AC10" s="129">
        <v>0.66466999999999998</v>
      </c>
      <c r="AD10" s="129">
        <v>0.66461400000000004</v>
      </c>
      <c r="AE10" s="129">
        <v>0.64498500000000003</v>
      </c>
      <c r="AF10" s="129">
        <v>0.65648799999999996</v>
      </c>
      <c r="AG10" s="129">
        <v>0.65950299999999995</v>
      </c>
      <c r="AH10" s="129">
        <v>0.66722700000000001</v>
      </c>
      <c r="AI10" s="129">
        <v>0.664045</v>
      </c>
      <c r="AJ10" s="129">
        <v>0.66220400000000001</v>
      </c>
      <c r="AK10" s="129">
        <v>0.65677399999999997</v>
      </c>
      <c r="AL10" s="129">
        <v>0.65928399999999998</v>
      </c>
      <c r="AM10" s="129">
        <v>0.64302999999999999</v>
      </c>
      <c r="AN10" s="129">
        <v>0.65688000000000002</v>
      </c>
      <c r="AO10" s="129">
        <v>0.65727899999999995</v>
      </c>
      <c r="AP10" s="129">
        <v>0.66175499999999998</v>
      </c>
      <c r="AQ10" s="129">
        <v>0.66216399999999997</v>
      </c>
      <c r="AR10" s="129">
        <v>0.65945399999999998</v>
      </c>
      <c r="AS10" s="129">
        <v>0.64402999999999999</v>
      </c>
      <c r="AT10" s="129">
        <v>0.65648200000000001</v>
      </c>
      <c r="AU10" s="129">
        <v>0.65365700000000004</v>
      </c>
      <c r="AV10" s="129">
        <v>0.65092499999999998</v>
      </c>
      <c r="AW10" s="129">
        <v>0.65315699999999999</v>
      </c>
      <c r="AX10" s="129">
        <v>0.65761199999999997</v>
      </c>
      <c r="AY10" s="129">
        <v>0.65861899999999995</v>
      </c>
      <c r="AZ10" s="129">
        <v>0.64669900000000002</v>
      </c>
      <c r="BA10" s="129">
        <v>0.635212</v>
      </c>
      <c r="BB10" s="129">
        <v>0.66656400000000005</v>
      </c>
      <c r="BC10" s="129">
        <v>0.65319400000000005</v>
      </c>
      <c r="BD10" s="129">
        <v>0.64534800000000003</v>
      </c>
      <c r="BE10" s="129">
        <v>0.64343099999999998</v>
      </c>
      <c r="BF10" s="129">
        <v>0.64996299999999996</v>
      </c>
      <c r="BG10" s="129">
        <v>0.65575600000000001</v>
      </c>
      <c r="BH10" s="129">
        <v>0.68656399999999995</v>
      </c>
      <c r="BI10" s="129">
        <v>0.66263700000000003</v>
      </c>
      <c r="BJ10" s="129">
        <v>0.64395500000000006</v>
      </c>
      <c r="BK10" s="129">
        <v>0.64711399999999997</v>
      </c>
      <c r="BL10" s="129">
        <v>0.658335</v>
      </c>
      <c r="BM10" s="129">
        <v>0.66238799999999998</v>
      </c>
      <c r="BN10" s="129">
        <v>0.65598999999999996</v>
      </c>
      <c r="BO10" s="129">
        <v>0.63550499999999999</v>
      </c>
      <c r="BP10" s="129">
        <v>0.6512</v>
      </c>
      <c r="BQ10" s="129">
        <v>0.64549599999999996</v>
      </c>
      <c r="BR10" s="129">
        <v>0.65499499999999999</v>
      </c>
      <c r="BS10" s="129">
        <v>0.65592099999999998</v>
      </c>
      <c r="BT10" s="129">
        <v>0.65981500000000004</v>
      </c>
      <c r="BU10" s="129">
        <v>0.66491299999999998</v>
      </c>
      <c r="BV10" s="129">
        <v>0.65129700000000001</v>
      </c>
      <c r="BW10" s="129">
        <v>0.64911399999999997</v>
      </c>
      <c r="BX10" s="129">
        <v>0.64612800000000004</v>
      </c>
      <c r="BY10" s="129">
        <v>0.65893500000000005</v>
      </c>
      <c r="BZ10" s="129">
        <v>0.64856999999999998</v>
      </c>
      <c r="CA10" s="129">
        <v>0.66345799999999999</v>
      </c>
      <c r="CB10" s="129">
        <v>0.65219099999999997</v>
      </c>
      <c r="CC10" s="129">
        <v>0.65917199999999998</v>
      </c>
      <c r="CD10" s="129">
        <v>0.64594600000000002</v>
      </c>
      <c r="CE10" s="129">
        <v>0.64654500000000004</v>
      </c>
      <c r="CF10" s="129">
        <v>0.64835600000000004</v>
      </c>
      <c r="CG10" s="129">
        <v>0.65795300000000001</v>
      </c>
      <c r="CH10" s="129">
        <v>0.66506299999999996</v>
      </c>
      <c r="CI10" s="129">
        <v>0.66318500000000002</v>
      </c>
      <c r="CJ10" s="129">
        <v>0.64513699999999996</v>
      </c>
      <c r="CK10" s="129">
        <v>0.65108200000000005</v>
      </c>
      <c r="CL10" s="129">
        <v>0.63422400000000001</v>
      </c>
      <c r="CM10" s="129">
        <v>0.65365300000000004</v>
      </c>
      <c r="CN10" s="129">
        <v>0.653617</v>
      </c>
      <c r="CO10" s="129">
        <v>0.64611700000000005</v>
      </c>
      <c r="CP10" s="129">
        <v>0.64881599999999995</v>
      </c>
      <c r="CQ10" s="129">
        <v>0.64357200000000003</v>
      </c>
      <c r="CR10" s="129">
        <v>0.65899300000000005</v>
      </c>
      <c r="CS10" s="129">
        <v>0.65527100000000005</v>
      </c>
      <c r="CT10" s="129">
        <v>0.65572900000000001</v>
      </c>
      <c r="CU10" s="129">
        <v>0.641347</v>
      </c>
      <c r="CV10" s="129">
        <v>0.66113299999999997</v>
      </c>
      <c r="CW10" s="129">
        <v>0.64522299999999999</v>
      </c>
      <c r="CX10" s="129">
        <v>0.63685599999999998</v>
      </c>
      <c r="CY10" s="129">
        <v>0.654331</v>
      </c>
      <c r="CZ10" s="129">
        <v>0.65907899999999997</v>
      </c>
      <c r="DA10" s="129">
        <v>0.64726300000000003</v>
      </c>
    </row>
    <row r="11" spans="1:105" ht="15.75" customHeight="1">
      <c r="A11" s="132" t="s">
        <v>1416</v>
      </c>
      <c r="B11" s="129">
        <v>0.59224200000000005</v>
      </c>
      <c r="C11" s="129">
        <v>0.57084199999999996</v>
      </c>
      <c r="D11" s="129">
        <v>0.57918400000000003</v>
      </c>
      <c r="E11" s="129">
        <v>0.57462100000000005</v>
      </c>
      <c r="F11" s="129">
        <v>0.59622399999999998</v>
      </c>
      <c r="G11" s="129">
        <v>0.59501499999999996</v>
      </c>
      <c r="H11" s="129">
        <v>0.57781199999999999</v>
      </c>
      <c r="I11" s="129">
        <v>0.58997599999999994</v>
      </c>
      <c r="J11" s="129">
        <v>0.59180699999999997</v>
      </c>
      <c r="K11" s="129">
        <v>0.60546199999999994</v>
      </c>
      <c r="L11" s="129">
        <v>0.60666699999999996</v>
      </c>
      <c r="M11" s="129">
        <v>0.59575299999999998</v>
      </c>
      <c r="N11" s="129">
        <v>0.57182699999999997</v>
      </c>
      <c r="O11" s="129">
        <v>0.57441200000000003</v>
      </c>
      <c r="P11" s="129">
        <v>0.585175</v>
      </c>
      <c r="Q11" s="129">
        <v>0.58309</v>
      </c>
      <c r="R11" s="129">
        <v>0.58035300000000001</v>
      </c>
      <c r="S11" s="129">
        <v>0.59149799999999997</v>
      </c>
      <c r="T11" s="129">
        <v>0.57989900000000005</v>
      </c>
      <c r="U11" s="129">
        <v>0.575986</v>
      </c>
      <c r="V11" s="129">
        <v>0.58271899999999999</v>
      </c>
      <c r="W11" s="129">
        <v>0.58553100000000002</v>
      </c>
      <c r="X11" s="129">
        <v>0.57558200000000004</v>
      </c>
      <c r="Y11" s="129">
        <v>0.57921</v>
      </c>
      <c r="Z11" s="129">
        <v>0.58473699999999995</v>
      </c>
      <c r="AA11" s="129">
        <v>0.58780500000000002</v>
      </c>
      <c r="AB11" s="129">
        <v>0.596661</v>
      </c>
      <c r="AC11" s="129">
        <v>0.59152099999999996</v>
      </c>
      <c r="AD11" s="129">
        <v>0.59587199999999996</v>
      </c>
      <c r="AE11" s="129">
        <v>0.58221199999999995</v>
      </c>
      <c r="AF11" s="129">
        <v>0.58210799999999996</v>
      </c>
      <c r="AG11" s="129">
        <v>0.585866</v>
      </c>
      <c r="AH11" s="129">
        <v>0.581565</v>
      </c>
      <c r="AI11" s="129">
        <v>0.60885400000000001</v>
      </c>
      <c r="AJ11" s="129">
        <v>0.57563699999999995</v>
      </c>
      <c r="AK11" s="129">
        <v>0.59038100000000004</v>
      </c>
      <c r="AL11" s="129">
        <v>0.59693200000000002</v>
      </c>
      <c r="AM11" s="129">
        <v>0.57746399999999998</v>
      </c>
      <c r="AN11" s="129">
        <v>0.58362400000000003</v>
      </c>
      <c r="AO11" s="129">
        <v>0.58713499999999996</v>
      </c>
      <c r="AP11" s="129">
        <v>0.59827600000000003</v>
      </c>
      <c r="AQ11" s="129">
        <v>0.59279099999999996</v>
      </c>
      <c r="AR11" s="129">
        <v>0.58932399999999996</v>
      </c>
      <c r="AS11" s="129">
        <v>0.59041600000000005</v>
      </c>
      <c r="AT11" s="129">
        <v>0.58964499999999997</v>
      </c>
      <c r="AU11" s="129">
        <v>0.58566200000000002</v>
      </c>
      <c r="AV11" s="129">
        <v>0.58413099999999996</v>
      </c>
      <c r="AW11" s="129">
        <v>0.58241399999999999</v>
      </c>
      <c r="AX11" s="129">
        <v>0.58825300000000003</v>
      </c>
      <c r="AY11" s="129">
        <v>0.58262700000000001</v>
      </c>
      <c r="AZ11" s="129">
        <v>0.57178799999999996</v>
      </c>
      <c r="BA11" s="129">
        <v>0.58270699999999997</v>
      </c>
      <c r="BB11" s="129">
        <v>0.588619</v>
      </c>
      <c r="BC11" s="129">
        <v>0.57853399999999999</v>
      </c>
      <c r="BD11" s="129">
        <v>0.57680699999999996</v>
      </c>
      <c r="BE11" s="129">
        <v>0.58316000000000001</v>
      </c>
      <c r="BF11" s="129">
        <v>0.58659899999999998</v>
      </c>
      <c r="BG11" s="129">
        <v>0.58272800000000002</v>
      </c>
      <c r="BH11" s="129">
        <v>0.60919699999999999</v>
      </c>
      <c r="BI11" s="129">
        <v>0.58960699999999999</v>
      </c>
      <c r="BJ11" s="129">
        <v>0.57647899999999996</v>
      </c>
      <c r="BK11" s="129">
        <v>0.571824</v>
      </c>
      <c r="BL11" s="129">
        <v>0.59418300000000002</v>
      </c>
      <c r="BM11" s="129">
        <v>0.58525300000000002</v>
      </c>
      <c r="BN11" s="129">
        <v>0.58770800000000001</v>
      </c>
      <c r="BO11" s="129">
        <v>0.57521</v>
      </c>
      <c r="BP11" s="129">
        <v>0.58299000000000001</v>
      </c>
      <c r="BQ11" s="129">
        <v>0.58821699999999999</v>
      </c>
      <c r="BR11" s="129">
        <v>0.59250599999999998</v>
      </c>
      <c r="BS11" s="129">
        <v>0.58511899999999994</v>
      </c>
      <c r="BT11" s="129">
        <v>0.58610499999999999</v>
      </c>
      <c r="BU11" s="129">
        <v>0.59860500000000005</v>
      </c>
      <c r="BV11" s="129">
        <v>0.57265100000000002</v>
      </c>
      <c r="BW11" s="129">
        <v>0.58282299999999998</v>
      </c>
      <c r="BX11" s="129">
        <v>0.57988099999999998</v>
      </c>
      <c r="BY11" s="129">
        <v>0.58010499999999998</v>
      </c>
      <c r="BZ11" s="129">
        <v>0.568693</v>
      </c>
      <c r="CA11" s="129">
        <v>0.59402500000000003</v>
      </c>
      <c r="CB11" s="129">
        <v>0.581538</v>
      </c>
      <c r="CC11" s="129">
        <v>0.59388700000000005</v>
      </c>
      <c r="CD11" s="129">
        <v>0.58016400000000001</v>
      </c>
      <c r="CE11" s="129">
        <v>0.58093600000000001</v>
      </c>
      <c r="CF11" s="129">
        <v>0.57678600000000002</v>
      </c>
      <c r="CG11" s="129">
        <v>0.57844700000000004</v>
      </c>
      <c r="CH11" s="129">
        <v>0.58144399999999996</v>
      </c>
      <c r="CI11" s="129">
        <v>0.58854399999999996</v>
      </c>
      <c r="CJ11" s="129">
        <v>0.57838800000000001</v>
      </c>
      <c r="CK11" s="129">
        <v>0.58172400000000002</v>
      </c>
      <c r="CL11" s="129">
        <v>0.58663799999999999</v>
      </c>
      <c r="CM11" s="129">
        <v>0.58947300000000002</v>
      </c>
      <c r="CN11" s="129">
        <v>0.58113099999999995</v>
      </c>
      <c r="CO11" s="129">
        <v>0.58137099999999997</v>
      </c>
      <c r="CP11" s="129">
        <v>0.57756099999999999</v>
      </c>
      <c r="CQ11" s="129">
        <v>0.57392200000000004</v>
      </c>
      <c r="CR11" s="129">
        <v>0.59511899999999995</v>
      </c>
      <c r="CS11" s="129">
        <v>0.57355999999999996</v>
      </c>
      <c r="CT11" s="129">
        <v>0.58003499999999997</v>
      </c>
      <c r="CU11" s="129">
        <v>0.58540400000000004</v>
      </c>
      <c r="CV11" s="129">
        <v>0.59251900000000002</v>
      </c>
      <c r="CW11" s="129">
        <v>0.58498099999999997</v>
      </c>
      <c r="CX11" s="129">
        <v>0.58371799999999996</v>
      </c>
      <c r="CY11" s="129">
        <v>0.58959099999999998</v>
      </c>
      <c r="CZ11" s="129">
        <v>0.58393399999999995</v>
      </c>
      <c r="DA11" s="129">
        <v>0.57735800000000004</v>
      </c>
    </row>
    <row r="12" spans="1:105" ht="15.75" customHeight="1">
      <c r="A12" s="132" t="s">
        <v>1422</v>
      </c>
      <c r="B12" s="129">
        <v>0.48917899999999997</v>
      </c>
      <c r="C12" s="129">
        <v>0.47232600000000002</v>
      </c>
      <c r="D12" s="129">
        <v>0.47426299999999999</v>
      </c>
      <c r="E12" s="129">
        <v>0.45489499999999999</v>
      </c>
      <c r="F12" s="129">
        <v>0.49006899999999998</v>
      </c>
      <c r="G12" s="129">
        <v>0.48168699999999998</v>
      </c>
      <c r="H12" s="129">
        <v>0.45802100000000001</v>
      </c>
      <c r="I12" s="129">
        <v>0.49125000000000002</v>
      </c>
      <c r="J12" s="129">
        <v>0.480159</v>
      </c>
      <c r="K12" s="129">
        <v>0.48330200000000001</v>
      </c>
      <c r="L12" s="129">
        <v>0.50213099999999999</v>
      </c>
      <c r="M12" s="129">
        <v>0.48232700000000001</v>
      </c>
      <c r="N12" s="129">
        <v>0.43539800000000001</v>
      </c>
      <c r="O12" s="129">
        <v>0.45955800000000002</v>
      </c>
      <c r="P12" s="129">
        <v>0.48596499999999998</v>
      </c>
      <c r="Q12" s="129">
        <v>0.48255999999999999</v>
      </c>
      <c r="R12" s="129">
        <v>0.46251799999999998</v>
      </c>
      <c r="S12" s="129">
        <v>0.47274100000000002</v>
      </c>
      <c r="T12" s="129">
        <v>0.48783500000000002</v>
      </c>
      <c r="U12" s="129">
        <v>0.46686699999999998</v>
      </c>
      <c r="V12" s="129">
        <v>0.48050500000000002</v>
      </c>
      <c r="W12" s="129">
        <v>0.49178699999999997</v>
      </c>
      <c r="X12" s="129">
        <v>0.463615</v>
      </c>
      <c r="Y12" s="129">
        <v>0.455092</v>
      </c>
      <c r="Z12" s="129">
        <v>0.46560299999999999</v>
      </c>
      <c r="AA12" s="129">
        <v>0.47946699999999998</v>
      </c>
      <c r="AB12" s="129">
        <v>0.46527000000000002</v>
      </c>
      <c r="AC12" s="129">
        <v>0.471302</v>
      </c>
      <c r="AD12" s="129">
        <v>0.48521199999999998</v>
      </c>
      <c r="AE12" s="129">
        <v>0.45956599999999997</v>
      </c>
      <c r="AF12" s="129">
        <v>0.47492800000000002</v>
      </c>
      <c r="AG12" s="129">
        <v>0.48150399999999999</v>
      </c>
      <c r="AH12" s="129">
        <v>0.46140900000000001</v>
      </c>
      <c r="AI12" s="129">
        <v>0.48059499999999999</v>
      </c>
      <c r="AJ12" s="129">
        <v>0.47243299999999999</v>
      </c>
      <c r="AK12" s="129">
        <v>0.48282000000000003</v>
      </c>
      <c r="AL12" s="129">
        <v>0.48353600000000002</v>
      </c>
      <c r="AM12" s="129">
        <v>0.477547</v>
      </c>
      <c r="AN12" s="129">
        <v>0.457785</v>
      </c>
      <c r="AO12" s="129">
        <v>0.477354</v>
      </c>
      <c r="AP12" s="129">
        <v>0.48380200000000001</v>
      </c>
      <c r="AQ12" s="129">
        <v>0.507301</v>
      </c>
      <c r="AR12" s="129">
        <v>0.4743</v>
      </c>
      <c r="AS12" s="129">
        <v>0.47633199999999998</v>
      </c>
      <c r="AT12" s="129">
        <v>0.47456199999999998</v>
      </c>
      <c r="AU12" s="129">
        <v>0.48716199999999998</v>
      </c>
      <c r="AV12" s="129">
        <v>0.47644500000000001</v>
      </c>
      <c r="AW12" s="129">
        <v>0.472916</v>
      </c>
      <c r="AX12" s="129">
        <v>0.47531200000000001</v>
      </c>
      <c r="AY12" s="129">
        <v>0.47190399999999999</v>
      </c>
      <c r="AZ12" s="129">
        <v>0.46350400000000003</v>
      </c>
      <c r="BA12" s="129">
        <v>0.47392499999999999</v>
      </c>
      <c r="BB12" s="129">
        <v>0.483485</v>
      </c>
      <c r="BC12" s="129">
        <v>0.47525299999999998</v>
      </c>
      <c r="BD12" s="129">
        <v>0.46793299999999999</v>
      </c>
      <c r="BE12" s="129">
        <v>0.48327599999999998</v>
      </c>
      <c r="BF12" s="129">
        <v>0.47864499999999999</v>
      </c>
      <c r="BG12" s="129">
        <v>0.47101599999999999</v>
      </c>
      <c r="BH12" s="129">
        <v>0.493427</v>
      </c>
      <c r="BI12" s="129">
        <v>0.47890700000000003</v>
      </c>
      <c r="BJ12" s="129">
        <v>0.48009600000000002</v>
      </c>
      <c r="BK12" s="129">
        <v>0.45162000000000002</v>
      </c>
      <c r="BL12" s="129">
        <v>0.48145900000000003</v>
      </c>
      <c r="BM12" s="129">
        <v>0.462677</v>
      </c>
      <c r="BN12" s="129">
        <v>0.47163500000000003</v>
      </c>
      <c r="BO12" s="129">
        <v>0.473881</v>
      </c>
      <c r="BP12" s="129">
        <v>0.47508299999999998</v>
      </c>
      <c r="BQ12" s="129">
        <v>0.46975099999999997</v>
      </c>
      <c r="BR12" s="129">
        <v>0.47622599999999998</v>
      </c>
      <c r="BS12" s="129">
        <v>0.47147899999999998</v>
      </c>
      <c r="BT12" s="129">
        <v>0.47596500000000003</v>
      </c>
      <c r="BU12" s="129">
        <v>0.47335199999999999</v>
      </c>
      <c r="BV12" s="129">
        <v>0.466362</v>
      </c>
      <c r="BW12" s="129">
        <v>0.47548400000000002</v>
      </c>
      <c r="BX12" s="129">
        <v>0.45754800000000001</v>
      </c>
      <c r="BY12" s="129">
        <v>0.45157599999999998</v>
      </c>
      <c r="BZ12" s="129">
        <v>0.456542</v>
      </c>
      <c r="CA12" s="129">
        <v>0.480383</v>
      </c>
      <c r="CB12" s="129">
        <v>0.46567199999999997</v>
      </c>
      <c r="CC12" s="129">
        <v>0.48206900000000003</v>
      </c>
      <c r="CD12" s="129">
        <v>0.46860400000000002</v>
      </c>
      <c r="CE12" s="129">
        <v>0.45763399999999999</v>
      </c>
      <c r="CF12" s="129">
        <v>0.47491899999999998</v>
      </c>
      <c r="CG12" s="129">
        <v>0.47138099999999999</v>
      </c>
      <c r="CH12" s="129">
        <v>0.46554000000000001</v>
      </c>
      <c r="CI12" s="129">
        <v>0.47295799999999999</v>
      </c>
      <c r="CJ12" s="129">
        <v>0.46579999999999999</v>
      </c>
      <c r="CK12" s="129">
        <v>0.46256700000000001</v>
      </c>
      <c r="CL12" s="129">
        <v>0.465582</v>
      </c>
      <c r="CM12" s="129">
        <v>0.46528900000000001</v>
      </c>
      <c r="CN12" s="129">
        <v>0.47063700000000003</v>
      </c>
      <c r="CO12" s="129">
        <v>0.46583400000000003</v>
      </c>
      <c r="CP12" s="129">
        <v>0.47423500000000002</v>
      </c>
      <c r="CQ12" s="129">
        <v>0.454127</v>
      </c>
      <c r="CR12" s="129">
        <v>0.47991</v>
      </c>
      <c r="CS12" s="129">
        <v>0.46342699999999998</v>
      </c>
      <c r="CT12" s="129">
        <v>0.46942099999999998</v>
      </c>
      <c r="CU12" s="129">
        <v>0.47397299999999998</v>
      </c>
      <c r="CV12" s="129">
        <v>0.479856</v>
      </c>
      <c r="CW12" s="129">
        <v>0.47160200000000002</v>
      </c>
      <c r="CX12" s="129">
        <v>0.46694099999999999</v>
      </c>
      <c r="CY12" s="129">
        <v>0.47164499999999998</v>
      </c>
      <c r="CZ12" s="129">
        <v>0.47158600000000001</v>
      </c>
      <c r="DA12" s="129">
        <v>0.45063199999999998</v>
      </c>
    </row>
    <row r="13" spans="1:105" ht="15.75" customHeight="1">
      <c r="A13" s="132" t="s">
        <v>1428</v>
      </c>
      <c r="B13" s="129">
        <v>0.48917899999999997</v>
      </c>
      <c r="C13" s="129">
        <v>0.47232600000000002</v>
      </c>
      <c r="D13" s="129">
        <v>0.47426299999999999</v>
      </c>
      <c r="E13" s="129">
        <v>0.45489499999999999</v>
      </c>
      <c r="F13" s="129">
        <v>0.49006899999999998</v>
      </c>
      <c r="G13" s="129">
        <v>0.48168699999999998</v>
      </c>
      <c r="H13" s="129">
        <v>0.45802100000000001</v>
      </c>
      <c r="I13" s="129">
        <v>0.49125000000000002</v>
      </c>
      <c r="J13" s="129">
        <v>0.480159</v>
      </c>
      <c r="K13" s="129">
        <v>0.48330200000000001</v>
      </c>
      <c r="L13" s="129">
        <v>0.50213099999999999</v>
      </c>
      <c r="M13" s="129">
        <v>0.48232700000000001</v>
      </c>
      <c r="N13" s="129">
        <v>0.43539800000000001</v>
      </c>
      <c r="O13" s="129">
        <v>0.45955800000000002</v>
      </c>
      <c r="P13" s="129">
        <v>0.48596499999999998</v>
      </c>
      <c r="Q13" s="129">
        <v>0.48255999999999999</v>
      </c>
      <c r="R13" s="129">
        <v>0.46251799999999998</v>
      </c>
      <c r="S13" s="129">
        <v>0.47274100000000002</v>
      </c>
      <c r="T13" s="129">
        <v>0.48783500000000002</v>
      </c>
      <c r="U13" s="129">
        <v>0.46686699999999998</v>
      </c>
      <c r="V13" s="129">
        <v>0.48050500000000002</v>
      </c>
      <c r="W13" s="129">
        <v>0.49178699999999997</v>
      </c>
      <c r="X13" s="129">
        <v>0.463615</v>
      </c>
      <c r="Y13" s="129">
        <v>0.455092</v>
      </c>
      <c r="Z13" s="129">
        <v>0.46560299999999999</v>
      </c>
      <c r="AA13" s="129">
        <v>0.47946699999999998</v>
      </c>
      <c r="AB13" s="129">
        <v>0.46527000000000002</v>
      </c>
      <c r="AC13" s="129">
        <v>0.471302</v>
      </c>
      <c r="AD13" s="129">
        <v>0.48521199999999998</v>
      </c>
      <c r="AE13" s="129">
        <v>0.45956599999999997</v>
      </c>
      <c r="AF13" s="129">
        <v>0.47492800000000002</v>
      </c>
      <c r="AG13" s="129">
        <v>0.48150399999999999</v>
      </c>
      <c r="AH13" s="129">
        <v>0.46140900000000001</v>
      </c>
      <c r="AI13" s="129">
        <v>0.48059499999999999</v>
      </c>
      <c r="AJ13" s="129">
        <v>0.47243299999999999</v>
      </c>
      <c r="AK13" s="129">
        <v>0.48282000000000003</v>
      </c>
      <c r="AL13" s="129">
        <v>0.48353600000000002</v>
      </c>
      <c r="AM13" s="129">
        <v>0.477547</v>
      </c>
      <c r="AN13" s="129">
        <v>0.457785</v>
      </c>
      <c r="AO13" s="129">
        <v>0.477354</v>
      </c>
      <c r="AP13" s="129">
        <v>0.48380200000000001</v>
      </c>
      <c r="AQ13" s="129">
        <v>0.507301</v>
      </c>
      <c r="AR13" s="129">
        <v>0.4743</v>
      </c>
      <c r="AS13" s="129">
        <v>0.47633199999999998</v>
      </c>
      <c r="AT13" s="129">
        <v>0.47456199999999998</v>
      </c>
      <c r="AU13" s="129">
        <v>0.48716199999999998</v>
      </c>
      <c r="AV13" s="129">
        <v>0.47644500000000001</v>
      </c>
      <c r="AW13" s="129">
        <v>0.472916</v>
      </c>
      <c r="AX13" s="129">
        <v>0.47531200000000001</v>
      </c>
      <c r="AY13" s="129">
        <v>0.47190399999999999</v>
      </c>
      <c r="AZ13" s="129">
        <v>0.46350400000000003</v>
      </c>
      <c r="BA13" s="129">
        <v>0.47392499999999999</v>
      </c>
      <c r="BB13" s="129">
        <v>0.483485</v>
      </c>
      <c r="BC13" s="129">
        <v>0.47525299999999998</v>
      </c>
      <c r="BD13" s="129">
        <v>0.46793299999999999</v>
      </c>
      <c r="BE13" s="129">
        <v>0.48327599999999998</v>
      </c>
      <c r="BF13" s="129">
        <v>0.47864499999999999</v>
      </c>
      <c r="BG13" s="129">
        <v>0.47101599999999999</v>
      </c>
      <c r="BH13" s="129">
        <v>0.493427</v>
      </c>
      <c r="BI13" s="129">
        <v>0.47890700000000003</v>
      </c>
      <c r="BJ13" s="129">
        <v>0.48009600000000002</v>
      </c>
      <c r="BK13" s="129">
        <v>0.45162000000000002</v>
      </c>
      <c r="BL13" s="129">
        <v>0.48145900000000003</v>
      </c>
      <c r="BM13" s="129">
        <v>0.462677</v>
      </c>
      <c r="BN13" s="129">
        <v>0.47163500000000003</v>
      </c>
      <c r="BO13" s="129">
        <v>0.473881</v>
      </c>
      <c r="BP13" s="129">
        <v>0.47508299999999998</v>
      </c>
      <c r="BQ13" s="129">
        <v>0.46975099999999997</v>
      </c>
      <c r="BR13" s="129">
        <v>0.47622599999999998</v>
      </c>
      <c r="BS13" s="129">
        <v>0.47147899999999998</v>
      </c>
      <c r="BT13" s="129">
        <v>0.47596500000000003</v>
      </c>
      <c r="BU13" s="129">
        <v>0.47335199999999999</v>
      </c>
      <c r="BV13" s="129">
        <v>0.466362</v>
      </c>
      <c r="BW13" s="129">
        <v>0.47548400000000002</v>
      </c>
      <c r="BX13" s="129">
        <v>0.45754800000000001</v>
      </c>
      <c r="BY13" s="129">
        <v>0.45157599999999998</v>
      </c>
      <c r="BZ13" s="129">
        <v>0.456542</v>
      </c>
      <c r="CA13" s="129">
        <v>0.480383</v>
      </c>
      <c r="CB13" s="129">
        <v>0.46567199999999997</v>
      </c>
      <c r="CC13" s="129">
        <v>0.48206900000000003</v>
      </c>
      <c r="CD13" s="129">
        <v>0.46860400000000002</v>
      </c>
      <c r="CE13" s="129">
        <v>0.45763399999999999</v>
      </c>
      <c r="CF13" s="129">
        <v>0.47491899999999998</v>
      </c>
      <c r="CG13" s="129">
        <v>0.47138099999999999</v>
      </c>
      <c r="CH13" s="129">
        <v>0.46554000000000001</v>
      </c>
      <c r="CI13" s="129">
        <v>0.47295799999999999</v>
      </c>
      <c r="CJ13" s="129">
        <v>0.46579999999999999</v>
      </c>
      <c r="CK13" s="129">
        <v>0.46256700000000001</v>
      </c>
      <c r="CL13" s="129">
        <v>0.465582</v>
      </c>
      <c r="CM13" s="129">
        <v>0.46528900000000001</v>
      </c>
      <c r="CN13" s="129">
        <v>0.47063700000000003</v>
      </c>
      <c r="CO13" s="129">
        <v>0.46583400000000003</v>
      </c>
      <c r="CP13" s="129">
        <v>0.47423500000000002</v>
      </c>
      <c r="CQ13" s="129">
        <v>0.454127</v>
      </c>
      <c r="CR13" s="129">
        <v>0.47991</v>
      </c>
      <c r="CS13" s="129">
        <v>0.46342699999999998</v>
      </c>
      <c r="CT13" s="129">
        <v>0.46942099999999998</v>
      </c>
      <c r="CU13" s="129">
        <v>0.47397299999999998</v>
      </c>
      <c r="CV13" s="129">
        <v>0.479856</v>
      </c>
      <c r="CW13" s="129">
        <v>0.47160200000000002</v>
      </c>
      <c r="CX13" s="129">
        <v>0.46694099999999999</v>
      </c>
      <c r="CY13" s="129">
        <v>0.47164499999999998</v>
      </c>
      <c r="CZ13" s="129">
        <v>0.47158600000000001</v>
      </c>
      <c r="DA13" s="129">
        <v>0.45063199999999998</v>
      </c>
    </row>
    <row r="14" spans="1:105" ht="15.75" customHeight="1">
      <c r="A14" s="132" t="s">
        <v>1057</v>
      </c>
      <c r="B14" s="129">
        <v>0.29322399999999998</v>
      </c>
      <c r="C14" s="129">
        <v>0.290271</v>
      </c>
      <c r="D14" s="129">
        <v>0.29270800000000002</v>
      </c>
      <c r="E14" s="129">
        <v>0.28432400000000002</v>
      </c>
      <c r="F14" s="129">
        <v>0.29601699999999997</v>
      </c>
      <c r="G14" s="129">
        <v>0.28958200000000001</v>
      </c>
      <c r="H14" s="129">
        <v>0.28623500000000002</v>
      </c>
      <c r="I14" s="129">
        <v>0.27842899999999998</v>
      </c>
      <c r="J14" s="129">
        <v>0.29484399999999999</v>
      </c>
      <c r="K14" s="129">
        <v>0.29150599999999999</v>
      </c>
      <c r="L14" s="129">
        <v>0.29604000000000003</v>
      </c>
      <c r="M14" s="129">
        <v>0.28913299999999997</v>
      </c>
      <c r="N14" s="129">
        <v>0.29470000000000002</v>
      </c>
      <c r="O14" s="129">
        <v>0.28984799999999999</v>
      </c>
      <c r="P14" s="129">
        <v>0.29204599999999997</v>
      </c>
      <c r="Q14" s="129">
        <v>0.29823499999999997</v>
      </c>
      <c r="R14" s="129">
        <v>0.29408200000000001</v>
      </c>
      <c r="S14" s="129">
        <v>0.29511799999999999</v>
      </c>
      <c r="T14" s="129">
        <v>0.29188500000000001</v>
      </c>
      <c r="U14" s="129">
        <v>0.29889199999999999</v>
      </c>
      <c r="V14" s="129">
        <v>0.28012799999999999</v>
      </c>
      <c r="W14" s="129">
        <v>0.28823500000000002</v>
      </c>
      <c r="X14" s="129">
        <v>0.30295899999999998</v>
      </c>
      <c r="Y14" s="129">
        <v>0.29638100000000001</v>
      </c>
      <c r="Z14" s="129">
        <v>0.29598400000000002</v>
      </c>
      <c r="AA14" s="129">
        <v>0.29362899999999997</v>
      </c>
      <c r="AB14" s="129">
        <v>0.295236</v>
      </c>
      <c r="AC14" s="129">
        <v>0.28256100000000001</v>
      </c>
      <c r="AD14" s="129">
        <v>0.29698999999999998</v>
      </c>
      <c r="AE14" s="129">
        <v>0.28763</v>
      </c>
      <c r="AF14" s="129">
        <v>0.29699700000000001</v>
      </c>
      <c r="AG14" s="129">
        <v>0.28699999999999998</v>
      </c>
      <c r="AH14" s="129">
        <v>0.29959799999999998</v>
      </c>
      <c r="AI14" s="129">
        <v>0.28913800000000001</v>
      </c>
      <c r="AJ14" s="129">
        <v>0.297066</v>
      </c>
      <c r="AK14" s="129">
        <v>0.29055999999999998</v>
      </c>
      <c r="AL14" s="129">
        <v>0.298626</v>
      </c>
      <c r="AM14" s="129">
        <v>0.29105399999999998</v>
      </c>
      <c r="AN14" s="129">
        <v>0.28854099999999999</v>
      </c>
      <c r="AO14" s="129">
        <v>0.29066700000000001</v>
      </c>
      <c r="AP14" s="129">
        <v>0.29741600000000001</v>
      </c>
      <c r="AQ14" s="129">
        <v>0.292601</v>
      </c>
      <c r="AR14" s="129">
        <v>0.27947</v>
      </c>
      <c r="AS14" s="129">
        <v>0.30429200000000001</v>
      </c>
      <c r="AT14" s="129">
        <v>0.28644399999999998</v>
      </c>
      <c r="AU14" s="129">
        <v>0.30028199999999999</v>
      </c>
      <c r="AV14" s="129">
        <v>0.276615</v>
      </c>
      <c r="AW14" s="129">
        <v>0.29654999999999998</v>
      </c>
      <c r="AX14" s="129">
        <v>0.27326600000000001</v>
      </c>
      <c r="AY14" s="129">
        <v>0.28611199999999998</v>
      </c>
      <c r="AZ14" s="129">
        <v>0.298064</v>
      </c>
      <c r="BA14" s="129">
        <v>0.28456900000000002</v>
      </c>
      <c r="BB14" s="129">
        <v>0.317685</v>
      </c>
      <c r="BC14" s="129">
        <v>0.28894700000000001</v>
      </c>
      <c r="BD14" s="129">
        <v>0.30198599999999998</v>
      </c>
      <c r="BE14" s="129">
        <v>0.28950700000000001</v>
      </c>
      <c r="BF14" s="129">
        <v>0.29334199999999999</v>
      </c>
      <c r="BG14" s="129">
        <v>0.29147499999999998</v>
      </c>
      <c r="BH14" s="129">
        <v>0.29535</v>
      </c>
      <c r="BI14" s="129">
        <v>0.30088700000000002</v>
      </c>
      <c r="BJ14" s="129">
        <v>0.29011399999999998</v>
      </c>
      <c r="BK14" s="129">
        <v>0.297317</v>
      </c>
      <c r="BL14" s="129">
        <v>0.28633999999999998</v>
      </c>
      <c r="BM14" s="129">
        <v>0.29962100000000003</v>
      </c>
      <c r="BN14" s="129">
        <v>0.27852500000000002</v>
      </c>
      <c r="BO14" s="129">
        <v>0.28485500000000002</v>
      </c>
      <c r="BP14" s="129">
        <v>0.29435499999999998</v>
      </c>
      <c r="BQ14" s="129">
        <v>0.28658400000000001</v>
      </c>
      <c r="BR14" s="129">
        <v>0.28828700000000002</v>
      </c>
      <c r="BS14" s="129">
        <v>0.27801799999999999</v>
      </c>
      <c r="BT14" s="129">
        <v>0.298896</v>
      </c>
      <c r="BU14" s="129">
        <v>0.29554399999999997</v>
      </c>
      <c r="BV14" s="129">
        <v>0.30680600000000002</v>
      </c>
      <c r="BW14" s="129">
        <v>0.293018</v>
      </c>
      <c r="BX14" s="129">
        <v>0.28894300000000001</v>
      </c>
      <c r="BY14" s="129">
        <v>0.28604400000000002</v>
      </c>
      <c r="BZ14" s="129">
        <v>0.29289399999999999</v>
      </c>
      <c r="CA14" s="129">
        <v>0.29627999999999999</v>
      </c>
      <c r="CB14" s="129">
        <v>0.282497</v>
      </c>
      <c r="CC14" s="129">
        <v>0.296705</v>
      </c>
      <c r="CD14" s="129">
        <v>0.29611700000000002</v>
      </c>
      <c r="CE14" s="129">
        <v>0.29707800000000001</v>
      </c>
      <c r="CF14" s="129">
        <v>0.31226500000000001</v>
      </c>
      <c r="CG14" s="129">
        <v>0.30373899999999998</v>
      </c>
      <c r="CH14" s="129">
        <v>0.30820999999999998</v>
      </c>
      <c r="CI14" s="129">
        <v>0.28895799999999999</v>
      </c>
      <c r="CJ14" s="129">
        <v>0.28889900000000002</v>
      </c>
      <c r="CK14" s="129">
        <v>0.28516399999999997</v>
      </c>
      <c r="CL14" s="129">
        <v>0.30376399999999998</v>
      </c>
      <c r="CM14" s="129">
        <v>0.27836699999999998</v>
      </c>
      <c r="CN14" s="129">
        <v>0.28707100000000002</v>
      </c>
      <c r="CO14" s="129">
        <v>0.29397699999999999</v>
      </c>
      <c r="CP14" s="129">
        <v>0.27744999999999997</v>
      </c>
      <c r="CQ14" s="129">
        <v>0.29122100000000001</v>
      </c>
      <c r="CR14" s="129">
        <v>0.30645099999999997</v>
      </c>
      <c r="CS14" s="129">
        <v>0.28081800000000001</v>
      </c>
      <c r="CT14" s="129">
        <v>0.28453400000000001</v>
      </c>
      <c r="CU14" s="129">
        <v>0.290823</v>
      </c>
      <c r="CV14" s="129">
        <v>0.27596399999999999</v>
      </c>
      <c r="CW14" s="129">
        <v>0.28718500000000002</v>
      </c>
      <c r="CX14" s="129">
        <v>0.29077999999999998</v>
      </c>
      <c r="CY14" s="129">
        <v>0.29605599999999999</v>
      </c>
      <c r="CZ14" s="129">
        <v>0.29414299999999999</v>
      </c>
      <c r="DA14" s="129">
        <v>0.29137999999999997</v>
      </c>
    </row>
    <row r="15" spans="1:105" ht="15.75" customHeight="1">
      <c r="A15" s="132" t="s">
        <v>1071</v>
      </c>
      <c r="B15" s="129">
        <v>0.19934499999999999</v>
      </c>
      <c r="C15" s="129">
        <v>0.18259600000000001</v>
      </c>
      <c r="D15" s="129">
        <v>0.18113399999999999</v>
      </c>
      <c r="E15" s="129">
        <v>0.19134499999999999</v>
      </c>
      <c r="F15" s="129">
        <v>0.192635</v>
      </c>
      <c r="G15" s="129">
        <v>0.186611</v>
      </c>
      <c r="H15" s="129">
        <v>0.173509</v>
      </c>
      <c r="I15" s="129">
        <v>0.17786399999999999</v>
      </c>
      <c r="J15" s="129">
        <v>0.190664</v>
      </c>
      <c r="K15" s="129">
        <v>0.18812200000000001</v>
      </c>
      <c r="L15" s="129">
        <v>0.191855</v>
      </c>
      <c r="M15" s="129">
        <v>0.18964</v>
      </c>
      <c r="N15" s="129">
        <v>0.18844900000000001</v>
      </c>
      <c r="O15" s="129">
        <v>0.19012599999999999</v>
      </c>
      <c r="P15" s="129">
        <v>0.19430600000000001</v>
      </c>
      <c r="Q15" s="129">
        <v>0.19444500000000001</v>
      </c>
      <c r="R15" s="129">
        <v>0.198519</v>
      </c>
      <c r="S15" s="129">
        <v>0.18737000000000001</v>
      </c>
      <c r="T15" s="129">
        <v>0.191748</v>
      </c>
      <c r="U15" s="129">
        <v>0.19639799999999999</v>
      </c>
      <c r="V15" s="129">
        <v>0.178284</v>
      </c>
      <c r="W15" s="129">
        <v>0.190994</v>
      </c>
      <c r="X15" s="129">
        <v>0.19678599999999999</v>
      </c>
      <c r="Y15" s="129">
        <v>0.195162</v>
      </c>
      <c r="Z15" s="129">
        <v>0.19040499999999999</v>
      </c>
      <c r="AA15" s="129">
        <v>0.189106</v>
      </c>
      <c r="AB15" s="129">
        <v>0.19089700000000001</v>
      </c>
      <c r="AC15" s="129">
        <v>0.187691</v>
      </c>
      <c r="AD15" s="129">
        <v>0.18925600000000001</v>
      </c>
      <c r="AE15" s="129">
        <v>0.18343799999999999</v>
      </c>
      <c r="AF15" s="129">
        <v>0.187116</v>
      </c>
      <c r="AG15" s="129">
        <v>0.18169099999999999</v>
      </c>
      <c r="AH15" s="129">
        <v>0.195192</v>
      </c>
      <c r="AI15" s="129">
        <v>0.184944</v>
      </c>
      <c r="AJ15" s="129">
        <v>0.19797799999999999</v>
      </c>
      <c r="AK15" s="129">
        <v>0.19131100000000001</v>
      </c>
      <c r="AL15" s="129">
        <v>0.188079</v>
      </c>
      <c r="AM15" s="129">
        <v>0.18598100000000001</v>
      </c>
      <c r="AN15" s="129">
        <v>0.18470400000000001</v>
      </c>
      <c r="AO15" s="129">
        <v>0.19109300000000001</v>
      </c>
      <c r="AP15" s="129">
        <v>0.191165</v>
      </c>
      <c r="AQ15" s="129">
        <v>0.18612000000000001</v>
      </c>
      <c r="AR15" s="129">
        <v>0.177234</v>
      </c>
      <c r="AS15" s="129">
        <v>0.19289300000000001</v>
      </c>
      <c r="AT15" s="129">
        <v>0.18765699999999999</v>
      </c>
      <c r="AU15" s="129">
        <v>0.194886</v>
      </c>
      <c r="AV15" s="129">
        <v>0.17657</v>
      </c>
      <c r="AW15" s="129">
        <v>0.19314600000000001</v>
      </c>
      <c r="AX15" s="129">
        <v>0.17746999999999999</v>
      </c>
      <c r="AY15" s="129">
        <v>0.18182000000000001</v>
      </c>
      <c r="AZ15" s="129">
        <v>0.19289700000000001</v>
      </c>
      <c r="BA15" s="129">
        <v>0.185303</v>
      </c>
      <c r="BB15" s="129">
        <v>0.20474300000000001</v>
      </c>
      <c r="BC15" s="129">
        <v>0.189884</v>
      </c>
      <c r="BD15" s="129">
        <v>0.198378</v>
      </c>
      <c r="BE15" s="129">
        <v>0.187913</v>
      </c>
      <c r="BF15" s="129">
        <v>0.19356699999999999</v>
      </c>
      <c r="BG15" s="129">
        <v>0.19093299999999999</v>
      </c>
      <c r="BH15" s="129">
        <v>0.18045900000000001</v>
      </c>
      <c r="BI15" s="129">
        <v>0.196908</v>
      </c>
      <c r="BJ15" s="129">
        <v>0.19026999999999999</v>
      </c>
      <c r="BK15" s="129">
        <v>0.194994</v>
      </c>
      <c r="BL15" s="129">
        <v>0.18864</v>
      </c>
      <c r="BM15" s="129">
        <v>0.19679099999999999</v>
      </c>
      <c r="BN15" s="129">
        <v>0.18341399999999999</v>
      </c>
      <c r="BO15" s="129">
        <v>0.18188499999999999</v>
      </c>
      <c r="BP15" s="129">
        <v>0.18995799999999999</v>
      </c>
      <c r="BQ15" s="129">
        <v>0.182226</v>
      </c>
      <c r="BR15" s="129">
        <v>0.18912499999999999</v>
      </c>
      <c r="BS15" s="129">
        <v>0.17844499999999999</v>
      </c>
      <c r="BT15" s="129">
        <v>0.19416</v>
      </c>
      <c r="BU15" s="129">
        <v>0.18293599999999999</v>
      </c>
      <c r="BV15" s="129">
        <v>0.19497400000000001</v>
      </c>
      <c r="BW15" s="129">
        <v>0.191968</v>
      </c>
      <c r="BX15" s="129">
        <v>0.191415</v>
      </c>
      <c r="BY15" s="129">
        <v>0.19081899999999999</v>
      </c>
      <c r="BZ15" s="129">
        <v>0.19544600000000001</v>
      </c>
      <c r="CA15" s="129">
        <v>0.18639500000000001</v>
      </c>
      <c r="CB15" s="129">
        <v>0.181754</v>
      </c>
      <c r="CC15" s="129">
        <v>0.186913</v>
      </c>
      <c r="CD15" s="129">
        <v>0.19184799999999999</v>
      </c>
      <c r="CE15" s="129">
        <v>0.19114999999999999</v>
      </c>
      <c r="CF15" s="129">
        <v>0.19609299999999999</v>
      </c>
      <c r="CG15" s="129">
        <v>0.19366</v>
      </c>
      <c r="CH15" s="129">
        <v>0.192692</v>
      </c>
      <c r="CI15" s="129">
        <v>0.184086</v>
      </c>
      <c r="CJ15" s="129">
        <v>0.19161500000000001</v>
      </c>
      <c r="CK15" s="129">
        <v>0.17886199999999999</v>
      </c>
      <c r="CL15" s="129">
        <v>0.19394</v>
      </c>
      <c r="CM15" s="129">
        <v>0.18223600000000001</v>
      </c>
      <c r="CN15" s="129">
        <v>0.18845200000000001</v>
      </c>
      <c r="CO15" s="129">
        <v>0.193581</v>
      </c>
      <c r="CP15" s="129">
        <v>0.17771600000000001</v>
      </c>
      <c r="CQ15" s="129">
        <v>0.18648400000000001</v>
      </c>
      <c r="CR15" s="129">
        <v>0.20413100000000001</v>
      </c>
      <c r="CS15" s="129">
        <v>0.183669</v>
      </c>
      <c r="CT15" s="129">
        <v>0.1764</v>
      </c>
      <c r="CU15" s="129">
        <v>0.18923999999999999</v>
      </c>
      <c r="CV15" s="129">
        <v>0.18359600000000001</v>
      </c>
      <c r="CW15" s="129">
        <v>0.18082799999999999</v>
      </c>
      <c r="CX15" s="129">
        <v>0.18779599999999999</v>
      </c>
      <c r="CY15" s="129">
        <v>0.19417400000000001</v>
      </c>
      <c r="CZ15" s="129">
        <v>0.18168100000000001</v>
      </c>
      <c r="DA15" s="129">
        <v>0.18626899999999999</v>
      </c>
    </row>
    <row r="16" spans="1:105" ht="15.75" customHeight="1">
      <c r="A16" s="132" t="s">
        <v>1061</v>
      </c>
      <c r="B16" s="129">
        <v>0.15009900000000001</v>
      </c>
      <c r="C16" s="129">
        <v>0.14814099999999999</v>
      </c>
      <c r="D16" s="129">
        <v>0.140294</v>
      </c>
      <c r="E16" s="129">
        <v>0.15424599999999999</v>
      </c>
      <c r="F16" s="129">
        <v>0.151701</v>
      </c>
      <c r="G16" s="129">
        <v>0.148705</v>
      </c>
      <c r="H16" s="129">
        <v>0.13986299999999999</v>
      </c>
      <c r="I16" s="129">
        <v>0.14144799999999999</v>
      </c>
      <c r="J16" s="129">
        <v>0.15065700000000001</v>
      </c>
      <c r="K16" s="129">
        <v>0.15507899999999999</v>
      </c>
      <c r="L16" s="129">
        <v>0.154362</v>
      </c>
      <c r="M16" s="129">
        <v>0.15425</v>
      </c>
      <c r="N16" s="129">
        <v>0.15306700000000001</v>
      </c>
      <c r="O16" s="129">
        <v>0.15279300000000001</v>
      </c>
      <c r="P16" s="129">
        <v>0.155221</v>
      </c>
      <c r="Q16" s="129">
        <v>0.152998</v>
      </c>
      <c r="R16" s="129">
        <v>0.162579</v>
      </c>
      <c r="S16" s="129">
        <v>0.14890200000000001</v>
      </c>
      <c r="T16" s="129">
        <v>0.155144</v>
      </c>
      <c r="U16" s="129">
        <v>0.151085</v>
      </c>
      <c r="V16" s="129">
        <v>0.141154</v>
      </c>
      <c r="W16" s="129">
        <v>0.150922</v>
      </c>
      <c r="X16" s="129">
        <v>0.15603700000000001</v>
      </c>
      <c r="Y16" s="129">
        <v>0.16037399999999999</v>
      </c>
      <c r="Z16" s="129">
        <v>0.14910100000000001</v>
      </c>
      <c r="AA16" s="129">
        <v>0.15043500000000001</v>
      </c>
      <c r="AB16" s="129">
        <v>0.14815</v>
      </c>
      <c r="AC16" s="129">
        <v>0.14999299999999999</v>
      </c>
      <c r="AD16" s="129">
        <v>0.150675</v>
      </c>
      <c r="AE16" s="129">
        <v>0.15185499999999999</v>
      </c>
      <c r="AF16" s="129">
        <v>0.14733499999999999</v>
      </c>
      <c r="AG16" s="129">
        <v>0.147564</v>
      </c>
      <c r="AH16" s="129">
        <v>0.14986099999999999</v>
      </c>
      <c r="AI16" s="129">
        <v>0.154805</v>
      </c>
      <c r="AJ16" s="129">
        <v>0.141792</v>
      </c>
      <c r="AK16" s="129">
        <v>0.14968799999999999</v>
      </c>
      <c r="AL16" s="129">
        <v>0.149205</v>
      </c>
      <c r="AM16" s="129">
        <v>0.145146</v>
      </c>
      <c r="AN16" s="129">
        <v>0.14594099999999999</v>
      </c>
      <c r="AO16" s="129">
        <v>0.14938399999999999</v>
      </c>
      <c r="AP16" s="129">
        <v>0.14999699999999999</v>
      </c>
      <c r="AQ16" s="129">
        <v>0.145811</v>
      </c>
      <c r="AR16" s="129">
        <v>0.1394</v>
      </c>
      <c r="AS16" s="129">
        <v>0.15754199999999999</v>
      </c>
      <c r="AT16" s="129">
        <v>0.150036</v>
      </c>
      <c r="AU16" s="129">
        <v>0.154615</v>
      </c>
      <c r="AV16" s="129">
        <v>0.13943900000000001</v>
      </c>
      <c r="AW16" s="129">
        <v>0.15523000000000001</v>
      </c>
      <c r="AX16" s="129">
        <v>0.14084099999999999</v>
      </c>
      <c r="AY16" s="129">
        <v>0.14907899999999999</v>
      </c>
      <c r="AZ16" s="129">
        <v>0.150947</v>
      </c>
      <c r="BA16" s="129">
        <v>0.14719199999999999</v>
      </c>
      <c r="BB16" s="129">
        <v>0.15306400000000001</v>
      </c>
      <c r="BC16" s="129">
        <v>0.149729</v>
      </c>
      <c r="BD16" s="129">
        <v>0.149841</v>
      </c>
      <c r="BE16" s="129">
        <v>0.143036</v>
      </c>
      <c r="BF16" s="129">
        <v>0.15116599999999999</v>
      </c>
      <c r="BG16" s="129">
        <v>0.153256</v>
      </c>
      <c r="BH16" s="129">
        <v>0.14513300000000001</v>
      </c>
      <c r="BI16" s="129">
        <v>0.15882399999999999</v>
      </c>
      <c r="BJ16" s="129">
        <v>0.14967800000000001</v>
      </c>
      <c r="BK16" s="129">
        <v>0.153035</v>
      </c>
      <c r="BL16" s="129">
        <v>0.145812</v>
      </c>
      <c r="BM16" s="129">
        <v>0.15300900000000001</v>
      </c>
      <c r="BN16" s="129">
        <v>0.14149200000000001</v>
      </c>
      <c r="BO16" s="129">
        <v>0.14774899999999999</v>
      </c>
      <c r="BP16" s="129">
        <v>0.15185000000000001</v>
      </c>
      <c r="BQ16" s="129">
        <v>0.14702999999999999</v>
      </c>
      <c r="BR16" s="129">
        <v>0.14807200000000001</v>
      </c>
      <c r="BS16" s="129">
        <v>0.14324700000000001</v>
      </c>
      <c r="BT16" s="129">
        <v>0.15545999999999999</v>
      </c>
      <c r="BU16" s="129">
        <v>0.14602699999999999</v>
      </c>
      <c r="BV16" s="129">
        <v>0.15093300000000001</v>
      </c>
      <c r="BW16" s="129">
        <v>0.15085799999999999</v>
      </c>
      <c r="BX16" s="129">
        <v>0.15236</v>
      </c>
      <c r="BY16" s="129">
        <v>0.149699</v>
      </c>
      <c r="BZ16" s="129">
        <v>0.15734899999999999</v>
      </c>
      <c r="CA16" s="129">
        <v>0.148563</v>
      </c>
      <c r="CB16" s="129">
        <v>0.145486</v>
      </c>
      <c r="CC16" s="129">
        <v>0.146985</v>
      </c>
      <c r="CD16" s="129">
        <v>0.15786</v>
      </c>
      <c r="CE16" s="129">
        <v>0.14997199999999999</v>
      </c>
      <c r="CF16" s="129">
        <v>0.156503</v>
      </c>
      <c r="CG16" s="129">
        <v>0.15229999999999999</v>
      </c>
      <c r="CH16" s="129">
        <v>0.153277</v>
      </c>
      <c r="CI16" s="129">
        <v>0.14510999999999999</v>
      </c>
      <c r="CJ16" s="129">
        <v>0.151752</v>
      </c>
      <c r="CK16" s="129">
        <v>0.14121400000000001</v>
      </c>
      <c r="CL16" s="129">
        <v>0.150806</v>
      </c>
      <c r="CM16" s="129">
        <v>0.147678</v>
      </c>
      <c r="CN16" s="129">
        <v>0.14938799999999999</v>
      </c>
      <c r="CO16" s="129">
        <v>0.151278</v>
      </c>
      <c r="CP16" s="129">
        <v>0.14668800000000001</v>
      </c>
      <c r="CQ16" s="129">
        <v>0.15218999999999999</v>
      </c>
      <c r="CR16" s="129">
        <v>0.158245</v>
      </c>
      <c r="CS16" s="129">
        <v>0.14293600000000001</v>
      </c>
      <c r="CT16" s="129">
        <v>0.143737</v>
      </c>
      <c r="CU16" s="129">
        <v>0.15048300000000001</v>
      </c>
      <c r="CV16" s="129">
        <v>0.14213600000000001</v>
      </c>
      <c r="CW16" s="129">
        <v>0.14816499999999999</v>
      </c>
      <c r="CX16" s="129">
        <v>0.151561</v>
      </c>
      <c r="CY16" s="129">
        <v>0.154115</v>
      </c>
      <c r="CZ16" s="129">
        <v>0.14392099999999999</v>
      </c>
      <c r="DA16" s="129">
        <v>0.146479</v>
      </c>
    </row>
    <row r="17" spans="1:105" ht="15.75" customHeight="1">
      <c r="A17" s="132" t="s">
        <v>1066</v>
      </c>
      <c r="B17" s="129">
        <v>0.15009900000000001</v>
      </c>
      <c r="C17" s="129">
        <v>0.14814099999999999</v>
      </c>
      <c r="D17" s="129">
        <v>0.140294</v>
      </c>
      <c r="E17" s="129">
        <v>0.15424599999999999</v>
      </c>
      <c r="F17" s="129">
        <v>0.151701</v>
      </c>
      <c r="G17" s="129">
        <v>0.148705</v>
      </c>
      <c r="H17" s="129">
        <v>0.13986299999999999</v>
      </c>
      <c r="I17" s="129">
        <v>0.14144799999999999</v>
      </c>
      <c r="J17" s="129">
        <v>0.15065700000000001</v>
      </c>
      <c r="K17" s="129">
        <v>0.15507899999999999</v>
      </c>
      <c r="L17" s="129">
        <v>0.154362</v>
      </c>
      <c r="M17" s="129">
        <v>0.15425</v>
      </c>
      <c r="N17" s="129">
        <v>0.15306700000000001</v>
      </c>
      <c r="O17" s="129">
        <v>0.15279300000000001</v>
      </c>
      <c r="P17" s="129">
        <v>0.155221</v>
      </c>
      <c r="Q17" s="129">
        <v>0.152998</v>
      </c>
      <c r="R17" s="129">
        <v>0.162579</v>
      </c>
      <c r="S17" s="129">
        <v>0.14890200000000001</v>
      </c>
      <c r="T17" s="129">
        <v>0.155144</v>
      </c>
      <c r="U17" s="129">
        <v>0.151085</v>
      </c>
      <c r="V17" s="129">
        <v>0.141154</v>
      </c>
      <c r="W17" s="129">
        <v>0.150922</v>
      </c>
      <c r="X17" s="129">
        <v>0.15603700000000001</v>
      </c>
      <c r="Y17" s="129">
        <v>0.16037399999999999</v>
      </c>
      <c r="Z17" s="129">
        <v>0.14910100000000001</v>
      </c>
      <c r="AA17" s="129">
        <v>0.15043500000000001</v>
      </c>
      <c r="AB17" s="129">
        <v>0.14815</v>
      </c>
      <c r="AC17" s="129">
        <v>0.14999299999999999</v>
      </c>
      <c r="AD17" s="129">
        <v>0.150675</v>
      </c>
      <c r="AE17" s="129">
        <v>0.15185499999999999</v>
      </c>
      <c r="AF17" s="129">
        <v>0.14733499999999999</v>
      </c>
      <c r="AG17" s="129">
        <v>0.147564</v>
      </c>
      <c r="AH17" s="129">
        <v>0.14986099999999999</v>
      </c>
      <c r="AI17" s="129">
        <v>0.154805</v>
      </c>
      <c r="AJ17" s="129">
        <v>0.141792</v>
      </c>
      <c r="AK17" s="129">
        <v>0.14968799999999999</v>
      </c>
      <c r="AL17" s="129">
        <v>0.149205</v>
      </c>
      <c r="AM17" s="129">
        <v>0.145146</v>
      </c>
      <c r="AN17" s="129">
        <v>0.14594099999999999</v>
      </c>
      <c r="AO17" s="129">
        <v>0.14938399999999999</v>
      </c>
      <c r="AP17" s="129">
        <v>0.14999699999999999</v>
      </c>
      <c r="AQ17" s="129">
        <v>0.145811</v>
      </c>
      <c r="AR17" s="129">
        <v>0.1394</v>
      </c>
      <c r="AS17" s="129">
        <v>0.15754199999999999</v>
      </c>
      <c r="AT17" s="129">
        <v>0.150036</v>
      </c>
      <c r="AU17" s="129">
        <v>0.154615</v>
      </c>
      <c r="AV17" s="129">
        <v>0.13943900000000001</v>
      </c>
      <c r="AW17" s="129">
        <v>0.15523000000000001</v>
      </c>
      <c r="AX17" s="129">
        <v>0.14084099999999999</v>
      </c>
      <c r="AY17" s="129">
        <v>0.14907899999999999</v>
      </c>
      <c r="AZ17" s="129">
        <v>0.150947</v>
      </c>
      <c r="BA17" s="129">
        <v>0.14719199999999999</v>
      </c>
      <c r="BB17" s="129">
        <v>0.15306400000000001</v>
      </c>
      <c r="BC17" s="129">
        <v>0.149729</v>
      </c>
      <c r="BD17" s="129">
        <v>0.149841</v>
      </c>
      <c r="BE17" s="129">
        <v>0.143036</v>
      </c>
      <c r="BF17" s="129">
        <v>0.15116599999999999</v>
      </c>
      <c r="BG17" s="129">
        <v>0.153256</v>
      </c>
      <c r="BH17" s="129">
        <v>0.14513300000000001</v>
      </c>
      <c r="BI17" s="129">
        <v>0.15882399999999999</v>
      </c>
      <c r="BJ17" s="129">
        <v>0.14967800000000001</v>
      </c>
      <c r="BK17" s="129">
        <v>0.153035</v>
      </c>
      <c r="BL17" s="129">
        <v>0.145812</v>
      </c>
      <c r="BM17" s="129">
        <v>0.15300900000000001</v>
      </c>
      <c r="BN17" s="129">
        <v>0.14149200000000001</v>
      </c>
      <c r="BO17" s="129">
        <v>0.14774899999999999</v>
      </c>
      <c r="BP17" s="129">
        <v>0.15185000000000001</v>
      </c>
      <c r="BQ17" s="129">
        <v>0.14702999999999999</v>
      </c>
      <c r="BR17" s="129">
        <v>0.14807200000000001</v>
      </c>
      <c r="BS17" s="129">
        <v>0.14324700000000001</v>
      </c>
      <c r="BT17" s="129">
        <v>0.15545999999999999</v>
      </c>
      <c r="BU17" s="129">
        <v>0.14602699999999999</v>
      </c>
      <c r="BV17" s="129">
        <v>0.15093300000000001</v>
      </c>
      <c r="BW17" s="129">
        <v>0.15085799999999999</v>
      </c>
      <c r="BX17" s="129">
        <v>0.15236</v>
      </c>
      <c r="BY17" s="129">
        <v>0.149699</v>
      </c>
      <c r="BZ17" s="129">
        <v>0.15734899999999999</v>
      </c>
      <c r="CA17" s="129">
        <v>0.148563</v>
      </c>
      <c r="CB17" s="129">
        <v>0.145486</v>
      </c>
      <c r="CC17" s="129">
        <v>0.146985</v>
      </c>
      <c r="CD17" s="129">
        <v>0.15786</v>
      </c>
      <c r="CE17" s="129">
        <v>0.14997199999999999</v>
      </c>
      <c r="CF17" s="129">
        <v>0.156503</v>
      </c>
      <c r="CG17" s="129">
        <v>0.15229999999999999</v>
      </c>
      <c r="CH17" s="129">
        <v>0.153277</v>
      </c>
      <c r="CI17" s="129">
        <v>0.14510999999999999</v>
      </c>
      <c r="CJ17" s="129">
        <v>0.151752</v>
      </c>
      <c r="CK17" s="129">
        <v>0.14121400000000001</v>
      </c>
      <c r="CL17" s="129">
        <v>0.150806</v>
      </c>
      <c r="CM17" s="129">
        <v>0.147678</v>
      </c>
      <c r="CN17" s="129">
        <v>0.14938799999999999</v>
      </c>
      <c r="CO17" s="129">
        <v>0.151278</v>
      </c>
      <c r="CP17" s="129">
        <v>0.14668800000000001</v>
      </c>
      <c r="CQ17" s="129">
        <v>0.15218999999999999</v>
      </c>
      <c r="CR17" s="129">
        <v>0.158245</v>
      </c>
      <c r="CS17" s="129">
        <v>0.14293600000000001</v>
      </c>
      <c r="CT17" s="129">
        <v>0.143737</v>
      </c>
      <c r="CU17" s="129">
        <v>0.15048300000000001</v>
      </c>
      <c r="CV17" s="129">
        <v>0.14213600000000001</v>
      </c>
      <c r="CW17" s="129">
        <v>0.14816499999999999</v>
      </c>
      <c r="CX17" s="129">
        <v>0.151561</v>
      </c>
      <c r="CY17" s="129">
        <v>0.154115</v>
      </c>
      <c r="CZ17" s="129">
        <v>0.14392099999999999</v>
      </c>
      <c r="DA17" s="129">
        <v>0.146479</v>
      </c>
    </row>
    <row r="18" spans="1:105" ht="15.75" customHeight="1">
      <c r="A18" s="132" t="s">
        <v>667</v>
      </c>
      <c r="B18" s="129">
        <v>0.40317199999999997</v>
      </c>
      <c r="C18" s="129">
        <v>0.40401700000000002</v>
      </c>
      <c r="D18" s="129">
        <v>0.40899099999999999</v>
      </c>
      <c r="E18" s="129">
        <v>0.41894700000000001</v>
      </c>
      <c r="F18" s="129">
        <v>0.40863899999999997</v>
      </c>
      <c r="G18" s="129">
        <v>0.411302</v>
      </c>
      <c r="H18" s="129">
        <v>0.40312599999999998</v>
      </c>
      <c r="I18" s="129">
        <v>0.403582</v>
      </c>
      <c r="J18" s="129">
        <v>0.41047400000000001</v>
      </c>
      <c r="K18" s="129">
        <v>0.41167599999999999</v>
      </c>
      <c r="L18" s="129">
        <v>0.40707199999999999</v>
      </c>
      <c r="M18" s="129">
        <v>0.40368300000000001</v>
      </c>
      <c r="N18" s="129">
        <v>0.40360699999999999</v>
      </c>
      <c r="O18" s="129">
        <v>0.40737000000000001</v>
      </c>
      <c r="P18" s="129">
        <v>0.40861500000000001</v>
      </c>
      <c r="Q18" s="129">
        <v>0.40717799999999998</v>
      </c>
      <c r="R18" s="129">
        <v>0.412773</v>
      </c>
      <c r="S18" s="129">
        <v>0.40955200000000003</v>
      </c>
      <c r="T18" s="129">
        <v>0.41928700000000002</v>
      </c>
      <c r="U18" s="129">
        <v>0.41373900000000002</v>
      </c>
      <c r="V18" s="129">
        <v>0.41417100000000001</v>
      </c>
      <c r="W18" s="129">
        <v>0.40575899999999998</v>
      </c>
      <c r="X18" s="129">
        <v>0.40923399999999999</v>
      </c>
      <c r="Y18" s="129">
        <v>0.40274399999999999</v>
      </c>
      <c r="Z18" s="129">
        <v>0.41183799999999998</v>
      </c>
      <c r="AA18" s="129">
        <v>0.40818500000000002</v>
      </c>
      <c r="AB18" s="129">
        <v>0.41401700000000002</v>
      </c>
      <c r="AC18" s="129">
        <v>0.407862</v>
      </c>
      <c r="AD18" s="129">
        <v>0.408169</v>
      </c>
      <c r="AE18" s="129">
        <v>0.40779500000000002</v>
      </c>
      <c r="AF18" s="129">
        <v>0.41011900000000001</v>
      </c>
      <c r="AG18" s="129">
        <v>0.41059400000000001</v>
      </c>
      <c r="AH18" s="129">
        <v>0.41070400000000001</v>
      </c>
      <c r="AI18" s="129">
        <v>0.40865200000000002</v>
      </c>
      <c r="AJ18" s="129">
        <v>0.40972799999999998</v>
      </c>
      <c r="AK18" s="129">
        <v>0.39780700000000002</v>
      </c>
      <c r="AL18" s="129">
        <v>0.41656500000000002</v>
      </c>
      <c r="AM18" s="129">
        <v>0.413267</v>
      </c>
      <c r="AN18" s="129">
        <v>0.40499600000000002</v>
      </c>
      <c r="AO18" s="129">
        <v>0.41169</v>
      </c>
      <c r="AP18" s="129">
        <v>0.41115000000000002</v>
      </c>
      <c r="AQ18" s="129">
        <v>0.41263100000000003</v>
      </c>
      <c r="AR18" s="129">
        <v>0.415074</v>
      </c>
      <c r="AS18" s="129">
        <v>0.40332499999999999</v>
      </c>
      <c r="AT18" s="129">
        <v>0.40647</v>
      </c>
      <c r="AU18" s="129">
        <v>0.40604400000000002</v>
      </c>
      <c r="AV18" s="129">
        <v>0.40985300000000002</v>
      </c>
      <c r="AW18" s="129">
        <v>0.404138</v>
      </c>
      <c r="AX18" s="129">
        <v>0.40278700000000001</v>
      </c>
      <c r="AY18" s="129">
        <v>0.40929399999999999</v>
      </c>
      <c r="AZ18" s="129">
        <v>0.40391500000000002</v>
      </c>
      <c r="BA18" s="129">
        <v>0.40898299999999999</v>
      </c>
      <c r="BB18" s="129">
        <v>0.398424</v>
      </c>
      <c r="BC18" s="129">
        <v>0.40013399999999999</v>
      </c>
      <c r="BD18" s="129">
        <v>0.40549499999999999</v>
      </c>
      <c r="BE18" s="129">
        <v>0.40975400000000001</v>
      </c>
      <c r="BF18" s="129">
        <v>0.41423399999999999</v>
      </c>
      <c r="BG18" s="129">
        <v>0.41344199999999998</v>
      </c>
      <c r="BH18" s="129">
        <v>0.40009800000000001</v>
      </c>
      <c r="BI18" s="129">
        <v>0.41079900000000003</v>
      </c>
      <c r="BJ18" s="129">
        <v>0.40876000000000001</v>
      </c>
      <c r="BK18" s="129">
        <v>0.40902699999999997</v>
      </c>
      <c r="BL18" s="129">
        <v>0.409804</v>
      </c>
      <c r="BM18" s="129">
        <v>0.41302699999999998</v>
      </c>
      <c r="BN18" s="129">
        <v>0.40229199999999998</v>
      </c>
      <c r="BO18" s="129">
        <v>0.39972800000000003</v>
      </c>
      <c r="BP18" s="129">
        <v>0.40267199999999997</v>
      </c>
      <c r="BQ18" s="129">
        <v>0.41533999999999999</v>
      </c>
      <c r="BR18" s="129">
        <v>0.40975</v>
      </c>
      <c r="BS18" s="129">
        <v>0.404499</v>
      </c>
      <c r="BT18" s="129">
        <v>0.41067799999999999</v>
      </c>
      <c r="BU18" s="129">
        <v>0.406219</v>
      </c>
      <c r="BV18" s="129">
        <v>0.405331</v>
      </c>
      <c r="BW18" s="129">
        <v>0.40797600000000001</v>
      </c>
      <c r="BX18" s="129">
        <v>0.40281899999999998</v>
      </c>
      <c r="BY18" s="129">
        <v>0.413719</v>
      </c>
      <c r="BZ18" s="129">
        <v>0.40845199999999998</v>
      </c>
      <c r="CA18" s="129">
        <v>0.412468</v>
      </c>
      <c r="CB18" s="129">
        <v>0.40857599999999999</v>
      </c>
      <c r="CC18" s="129">
        <v>0.40988200000000002</v>
      </c>
      <c r="CD18" s="129">
        <v>0.40865600000000002</v>
      </c>
      <c r="CE18" s="129">
        <v>0.41183700000000001</v>
      </c>
      <c r="CF18" s="129">
        <v>0.41758800000000001</v>
      </c>
      <c r="CG18" s="129">
        <v>0.406084</v>
      </c>
      <c r="CH18" s="129">
        <v>0.40912700000000002</v>
      </c>
      <c r="CI18" s="129">
        <v>0.40526200000000001</v>
      </c>
      <c r="CJ18" s="129">
        <v>0.40790799999999999</v>
      </c>
      <c r="CK18" s="129">
        <v>0.40457199999999999</v>
      </c>
      <c r="CL18" s="129">
        <v>0.40981400000000001</v>
      </c>
      <c r="CM18" s="129">
        <v>0.40373300000000001</v>
      </c>
      <c r="CN18" s="129">
        <v>0.40753600000000001</v>
      </c>
      <c r="CO18" s="129">
        <v>0.414327</v>
      </c>
      <c r="CP18" s="129">
        <v>0.40831600000000001</v>
      </c>
      <c r="CQ18" s="129">
        <v>0.41117999999999999</v>
      </c>
      <c r="CR18" s="129">
        <v>0.418711</v>
      </c>
      <c r="CS18" s="129">
        <v>0.412661</v>
      </c>
      <c r="CT18" s="129">
        <v>0.40445900000000001</v>
      </c>
      <c r="CU18" s="129">
        <v>0.41373900000000002</v>
      </c>
      <c r="CV18" s="129">
        <v>0.40803299999999998</v>
      </c>
      <c r="CW18" s="129">
        <v>0.407053</v>
      </c>
      <c r="CX18" s="129">
        <v>0.41204299999999999</v>
      </c>
      <c r="CY18" s="129">
        <v>0.406999</v>
      </c>
      <c r="CZ18" s="129">
        <v>0.40980299999999997</v>
      </c>
      <c r="DA18" s="129">
        <v>0.40220299999999998</v>
      </c>
    </row>
    <row r="19" spans="1:105" ht="15.75" customHeight="1">
      <c r="A19" s="132" t="s">
        <v>843</v>
      </c>
      <c r="B19" s="129">
        <v>0.40317199999999997</v>
      </c>
      <c r="C19" s="129">
        <v>0.40401700000000002</v>
      </c>
      <c r="D19" s="129">
        <v>0.40899099999999999</v>
      </c>
      <c r="E19" s="129">
        <v>0.41894700000000001</v>
      </c>
      <c r="F19" s="129">
        <v>0.40863899999999997</v>
      </c>
      <c r="G19" s="129">
        <v>0.411302</v>
      </c>
      <c r="H19" s="129">
        <v>0.40312599999999998</v>
      </c>
      <c r="I19" s="129">
        <v>0.403582</v>
      </c>
      <c r="J19" s="129">
        <v>0.41047400000000001</v>
      </c>
      <c r="K19" s="129">
        <v>0.41167599999999999</v>
      </c>
      <c r="L19" s="129">
        <v>0.40707199999999999</v>
      </c>
      <c r="M19" s="129">
        <v>0.40368300000000001</v>
      </c>
      <c r="N19" s="129">
        <v>0.40360699999999999</v>
      </c>
      <c r="O19" s="129">
        <v>0.40737000000000001</v>
      </c>
      <c r="P19" s="129">
        <v>0.40861500000000001</v>
      </c>
      <c r="Q19" s="129">
        <v>0.40717799999999998</v>
      </c>
      <c r="R19" s="129">
        <v>0.412773</v>
      </c>
      <c r="S19" s="129">
        <v>0.40955200000000003</v>
      </c>
      <c r="T19" s="129">
        <v>0.41928700000000002</v>
      </c>
      <c r="U19" s="129">
        <v>0.41373900000000002</v>
      </c>
      <c r="V19" s="129">
        <v>0.41417100000000001</v>
      </c>
      <c r="W19" s="129">
        <v>0.40575899999999998</v>
      </c>
      <c r="X19" s="129">
        <v>0.40923399999999999</v>
      </c>
      <c r="Y19" s="129">
        <v>0.40274399999999999</v>
      </c>
      <c r="Z19" s="129">
        <v>0.41183799999999998</v>
      </c>
      <c r="AA19" s="129">
        <v>0.40818500000000002</v>
      </c>
      <c r="AB19" s="129">
        <v>0.41401700000000002</v>
      </c>
      <c r="AC19" s="129">
        <v>0.407862</v>
      </c>
      <c r="AD19" s="129">
        <v>0.408169</v>
      </c>
      <c r="AE19" s="129">
        <v>0.40779500000000002</v>
      </c>
      <c r="AF19" s="129">
        <v>0.41011900000000001</v>
      </c>
      <c r="AG19" s="129">
        <v>0.41059400000000001</v>
      </c>
      <c r="AH19" s="129">
        <v>0.41070400000000001</v>
      </c>
      <c r="AI19" s="129">
        <v>0.40865200000000002</v>
      </c>
      <c r="AJ19" s="129">
        <v>0.40972799999999998</v>
      </c>
      <c r="AK19" s="129">
        <v>0.39780700000000002</v>
      </c>
      <c r="AL19" s="129">
        <v>0.41656500000000002</v>
      </c>
      <c r="AM19" s="129">
        <v>0.413267</v>
      </c>
      <c r="AN19" s="129">
        <v>0.40499600000000002</v>
      </c>
      <c r="AO19" s="129">
        <v>0.41169</v>
      </c>
      <c r="AP19" s="129">
        <v>0.41115000000000002</v>
      </c>
      <c r="AQ19" s="129">
        <v>0.41263100000000003</v>
      </c>
      <c r="AR19" s="129">
        <v>0.415074</v>
      </c>
      <c r="AS19" s="129">
        <v>0.40332499999999999</v>
      </c>
      <c r="AT19" s="129">
        <v>0.40647</v>
      </c>
      <c r="AU19" s="129">
        <v>0.40604400000000002</v>
      </c>
      <c r="AV19" s="129">
        <v>0.40985300000000002</v>
      </c>
      <c r="AW19" s="129">
        <v>0.404138</v>
      </c>
      <c r="AX19" s="129">
        <v>0.40278700000000001</v>
      </c>
      <c r="AY19" s="129">
        <v>0.40929399999999999</v>
      </c>
      <c r="AZ19" s="129">
        <v>0.40391500000000002</v>
      </c>
      <c r="BA19" s="129">
        <v>0.40898299999999999</v>
      </c>
      <c r="BB19" s="129">
        <v>0.398424</v>
      </c>
      <c r="BC19" s="129">
        <v>0.40013399999999999</v>
      </c>
      <c r="BD19" s="129">
        <v>0.40549499999999999</v>
      </c>
      <c r="BE19" s="129">
        <v>0.40975400000000001</v>
      </c>
      <c r="BF19" s="129">
        <v>0.41423399999999999</v>
      </c>
      <c r="BG19" s="129">
        <v>0.41344199999999998</v>
      </c>
      <c r="BH19" s="129">
        <v>0.40009800000000001</v>
      </c>
      <c r="BI19" s="129">
        <v>0.41079900000000003</v>
      </c>
      <c r="BJ19" s="129">
        <v>0.40876000000000001</v>
      </c>
      <c r="BK19" s="129">
        <v>0.40902699999999997</v>
      </c>
      <c r="BL19" s="129">
        <v>0.409804</v>
      </c>
      <c r="BM19" s="129">
        <v>0.41302699999999998</v>
      </c>
      <c r="BN19" s="129">
        <v>0.40229199999999998</v>
      </c>
      <c r="BO19" s="129">
        <v>0.39972800000000003</v>
      </c>
      <c r="BP19" s="129">
        <v>0.40267199999999997</v>
      </c>
      <c r="BQ19" s="129">
        <v>0.41533999999999999</v>
      </c>
      <c r="BR19" s="129">
        <v>0.40975</v>
      </c>
      <c r="BS19" s="129">
        <v>0.404499</v>
      </c>
      <c r="BT19" s="129">
        <v>0.41067799999999999</v>
      </c>
      <c r="BU19" s="129">
        <v>0.406219</v>
      </c>
      <c r="BV19" s="129">
        <v>0.405331</v>
      </c>
      <c r="BW19" s="129">
        <v>0.40797600000000001</v>
      </c>
      <c r="BX19" s="129">
        <v>0.40281899999999998</v>
      </c>
      <c r="BY19" s="129">
        <v>0.413719</v>
      </c>
      <c r="BZ19" s="129">
        <v>0.40845199999999998</v>
      </c>
      <c r="CA19" s="129">
        <v>0.412468</v>
      </c>
      <c r="CB19" s="129">
        <v>0.40857599999999999</v>
      </c>
      <c r="CC19" s="129">
        <v>0.40988200000000002</v>
      </c>
      <c r="CD19" s="129">
        <v>0.40865600000000002</v>
      </c>
      <c r="CE19" s="129">
        <v>0.41183700000000001</v>
      </c>
      <c r="CF19" s="129">
        <v>0.41758800000000001</v>
      </c>
      <c r="CG19" s="129">
        <v>0.406084</v>
      </c>
      <c r="CH19" s="129">
        <v>0.40912700000000002</v>
      </c>
      <c r="CI19" s="129">
        <v>0.40526200000000001</v>
      </c>
      <c r="CJ19" s="129">
        <v>0.40790799999999999</v>
      </c>
      <c r="CK19" s="129">
        <v>0.40457199999999999</v>
      </c>
      <c r="CL19" s="129">
        <v>0.40981400000000001</v>
      </c>
      <c r="CM19" s="129">
        <v>0.40373300000000001</v>
      </c>
      <c r="CN19" s="129">
        <v>0.40753600000000001</v>
      </c>
      <c r="CO19" s="129">
        <v>0.414327</v>
      </c>
      <c r="CP19" s="129">
        <v>0.40831600000000001</v>
      </c>
      <c r="CQ19" s="129">
        <v>0.41117999999999999</v>
      </c>
      <c r="CR19" s="129">
        <v>0.418711</v>
      </c>
      <c r="CS19" s="129">
        <v>0.412661</v>
      </c>
      <c r="CT19" s="129">
        <v>0.40445900000000001</v>
      </c>
      <c r="CU19" s="129">
        <v>0.41373900000000002</v>
      </c>
      <c r="CV19" s="129">
        <v>0.40803299999999998</v>
      </c>
      <c r="CW19" s="129">
        <v>0.407053</v>
      </c>
      <c r="CX19" s="129">
        <v>0.41204299999999999</v>
      </c>
      <c r="CY19" s="129">
        <v>0.406999</v>
      </c>
      <c r="CZ19" s="129">
        <v>0.40980299999999997</v>
      </c>
      <c r="DA19" s="129">
        <v>0.40220299999999998</v>
      </c>
    </row>
    <row r="20" spans="1:105" ht="15.75" customHeight="1">
      <c r="A20" s="132" t="s">
        <v>1148</v>
      </c>
      <c r="B20" s="129">
        <v>0.37941999999999998</v>
      </c>
      <c r="C20" s="129">
        <v>0.38021700000000003</v>
      </c>
      <c r="D20" s="129">
        <v>0.37852999999999998</v>
      </c>
      <c r="E20" s="129">
        <v>0.37852400000000003</v>
      </c>
      <c r="F20" s="129">
        <v>0.37965500000000002</v>
      </c>
      <c r="G20" s="129">
        <v>0.37968800000000003</v>
      </c>
      <c r="H20" s="129">
        <v>0.37951499999999999</v>
      </c>
      <c r="I20" s="129">
        <v>0.37789499999999998</v>
      </c>
      <c r="J20" s="129">
        <v>0.37927699999999998</v>
      </c>
      <c r="K20" s="129">
        <v>0.37699100000000002</v>
      </c>
      <c r="L20" s="129">
        <v>0.37749500000000002</v>
      </c>
      <c r="M20" s="129">
        <v>0.37845200000000001</v>
      </c>
      <c r="N20" s="129">
        <v>0.37947500000000001</v>
      </c>
      <c r="O20" s="129">
        <v>0.37980700000000001</v>
      </c>
      <c r="P20" s="129">
        <v>0.37995600000000002</v>
      </c>
      <c r="Q20" s="129">
        <v>0.37925199999999998</v>
      </c>
      <c r="R20" s="129">
        <v>0.37855800000000001</v>
      </c>
      <c r="S20" s="129">
        <v>0.38008199999999998</v>
      </c>
      <c r="T20" s="129">
        <v>0.37856600000000001</v>
      </c>
      <c r="U20" s="129">
        <v>0.38009900000000002</v>
      </c>
      <c r="V20" s="129">
        <v>0.37934299999999999</v>
      </c>
      <c r="W20" s="129">
        <v>0.38009199999999999</v>
      </c>
      <c r="X20" s="129">
        <v>0.38059100000000001</v>
      </c>
      <c r="Y20" s="129">
        <v>0.37822899999999998</v>
      </c>
      <c r="Z20" s="129">
        <v>0.38014500000000001</v>
      </c>
      <c r="AA20" s="129">
        <v>0.37968000000000002</v>
      </c>
      <c r="AB20" s="129">
        <v>0.37995499999999999</v>
      </c>
      <c r="AC20" s="129">
        <v>0.378639</v>
      </c>
      <c r="AD20" s="129">
        <v>0.37994099999999997</v>
      </c>
      <c r="AE20" s="129">
        <v>0.38112200000000002</v>
      </c>
      <c r="AF20" s="129">
        <v>0.37954199999999999</v>
      </c>
      <c r="AG20" s="129">
        <v>0.38055699999999998</v>
      </c>
      <c r="AH20" s="129">
        <v>0.37895800000000002</v>
      </c>
      <c r="AI20" s="129">
        <v>0.378666</v>
      </c>
      <c r="AJ20" s="129">
        <v>0.379944</v>
      </c>
      <c r="AK20" s="129">
        <v>0.37676199999999999</v>
      </c>
      <c r="AL20" s="129">
        <v>0.37963799999999998</v>
      </c>
      <c r="AM20" s="129">
        <v>0.377965</v>
      </c>
      <c r="AN20" s="129">
        <v>0.37917400000000001</v>
      </c>
      <c r="AO20" s="129">
        <v>0.37796999999999997</v>
      </c>
      <c r="AP20" s="129">
        <v>0.37921899999999997</v>
      </c>
      <c r="AQ20" s="129">
        <v>0.37913799999999998</v>
      </c>
      <c r="AR20" s="129">
        <v>0.38025700000000001</v>
      </c>
      <c r="AS20" s="129">
        <v>0.37745000000000001</v>
      </c>
      <c r="AT20" s="129">
        <v>0.37909799999999999</v>
      </c>
      <c r="AU20" s="129">
        <v>0.38056499999999999</v>
      </c>
      <c r="AV20" s="129">
        <v>0.38078099999999998</v>
      </c>
      <c r="AW20" s="129">
        <v>0.37993700000000002</v>
      </c>
      <c r="AX20" s="129">
        <v>0.38022</v>
      </c>
      <c r="AY20" s="129">
        <v>0.37814900000000001</v>
      </c>
      <c r="AZ20" s="129">
        <v>0.378471</v>
      </c>
      <c r="BA20" s="129">
        <v>0.37944099999999997</v>
      </c>
      <c r="BB20" s="129">
        <v>0.380108</v>
      </c>
      <c r="BC20" s="129">
        <v>0.37670300000000001</v>
      </c>
      <c r="BD20" s="129">
        <v>0.37971500000000002</v>
      </c>
      <c r="BE20" s="129">
        <v>0.37900400000000001</v>
      </c>
      <c r="BF20" s="129">
        <v>0.37915700000000002</v>
      </c>
      <c r="BG20" s="129">
        <v>0.37774799999999997</v>
      </c>
      <c r="BH20" s="129">
        <v>0.38078400000000001</v>
      </c>
      <c r="BI20" s="129">
        <v>0.37947399999999998</v>
      </c>
      <c r="BJ20" s="129">
        <v>0.37920700000000002</v>
      </c>
      <c r="BK20" s="129">
        <v>0.37809199999999998</v>
      </c>
      <c r="BL20" s="129">
        <v>0.37859599999999999</v>
      </c>
      <c r="BM20" s="129">
        <v>0.38066699999999998</v>
      </c>
      <c r="BN20" s="129">
        <v>0.379052</v>
      </c>
      <c r="BO20" s="129">
        <v>0.37851499999999999</v>
      </c>
      <c r="BP20" s="129">
        <v>0.37834800000000002</v>
      </c>
      <c r="BQ20" s="129">
        <v>0.37997300000000001</v>
      </c>
      <c r="BR20" s="129">
        <v>0.37849300000000002</v>
      </c>
      <c r="BS20" s="129">
        <v>0.37918200000000002</v>
      </c>
      <c r="BT20" s="129">
        <v>0.37921300000000002</v>
      </c>
      <c r="BU20" s="129">
        <v>0.377751</v>
      </c>
      <c r="BV20" s="129">
        <v>0.379996</v>
      </c>
      <c r="BW20" s="129">
        <v>0.378832</v>
      </c>
      <c r="BX20" s="129">
        <v>0.379442</v>
      </c>
      <c r="BY20" s="129">
        <v>0.37960100000000002</v>
      </c>
      <c r="BZ20" s="129">
        <v>0.38017699999999999</v>
      </c>
      <c r="CA20" s="129">
        <v>0.37937399999999999</v>
      </c>
      <c r="CB20" s="129">
        <v>0.38097399999999998</v>
      </c>
      <c r="CC20" s="129">
        <v>0.37938</v>
      </c>
      <c r="CD20" s="129">
        <v>0.38022099999999998</v>
      </c>
      <c r="CE20" s="129">
        <v>0.38066100000000003</v>
      </c>
      <c r="CF20" s="129">
        <v>0.37846099999999999</v>
      </c>
      <c r="CG20" s="129">
        <v>0.378996</v>
      </c>
      <c r="CH20" s="129">
        <v>0.38175799999999999</v>
      </c>
      <c r="CI20" s="129">
        <v>0.38018099999999999</v>
      </c>
      <c r="CJ20" s="129">
        <v>0.378023</v>
      </c>
      <c r="CK20" s="129">
        <v>0.37744499999999997</v>
      </c>
      <c r="CL20" s="129">
        <v>0.37948300000000001</v>
      </c>
      <c r="CM20" s="129">
        <v>0.38030199999999997</v>
      </c>
      <c r="CN20" s="129">
        <v>0.37849899999999997</v>
      </c>
      <c r="CO20" s="129">
        <v>0.37768200000000002</v>
      </c>
      <c r="CP20" s="129">
        <v>0.37967200000000001</v>
      </c>
      <c r="CQ20" s="129">
        <v>0.37933600000000001</v>
      </c>
      <c r="CR20" s="129">
        <v>0.38023499999999999</v>
      </c>
      <c r="CS20" s="129">
        <v>0.37984000000000001</v>
      </c>
      <c r="CT20" s="129">
        <v>0.37979800000000002</v>
      </c>
      <c r="CU20" s="129">
        <v>0.38220700000000002</v>
      </c>
      <c r="CV20" s="129">
        <v>0.37986500000000001</v>
      </c>
      <c r="CW20" s="129">
        <v>0.38042700000000002</v>
      </c>
      <c r="CX20" s="129">
        <v>0.37796000000000002</v>
      </c>
      <c r="CY20" s="129">
        <v>0.38096999999999998</v>
      </c>
      <c r="CZ20" s="129">
        <v>0.38134400000000002</v>
      </c>
      <c r="DA20" s="129">
        <v>0.38128099999999998</v>
      </c>
    </row>
    <row r="21" spans="1:105" ht="15.75" customHeight="1">
      <c r="A21" s="132" t="s">
        <v>1143</v>
      </c>
      <c r="B21" s="129">
        <v>0.37941999999999998</v>
      </c>
      <c r="C21" s="129">
        <v>0.38021700000000003</v>
      </c>
      <c r="D21" s="129">
        <v>0.37852999999999998</v>
      </c>
      <c r="E21" s="129">
        <v>0.37852400000000003</v>
      </c>
      <c r="F21" s="129">
        <v>0.37965500000000002</v>
      </c>
      <c r="G21" s="129">
        <v>0.37968800000000003</v>
      </c>
      <c r="H21" s="129">
        <v>0.37951499999999999</v>
      </c>
      <c r="I21" s="129">
        <v>0.37789499999999998</v>
      </c>
      <c r="J21" s="129">
        <v>0.37927699999999998</v>
      </c>
      <c r="K21" s="129">
        <v>0.37699100000000002</v>
      </c>
      <c r="L21" s="129">
        <v>0.37749500000000002</v>
      </c>
      <c r="M21" s="129">
        <v>0.37845200000000001</v>
      </c>
      <c r="N21" s="129">
        <v>0.37947500000000001</v>
      </c>
      <c r="O21" s="129">
        <v>0.37980700000000001</v>
      </c>
      <c r="P21" s="129">
        <v>0.37995600000000002</v>
      </c>
      <c r="Q21" s="129">
        <v>0.37925199999999998</v>
      </c>
      <c r="R21" s="129">
        <v>0.37855800000000001</v>
      </c>
      <c r="S21" s="129">
        <v>0.38008199999999998</v>
      </c>
      <c r="T21" s="129">
        <v>0.37856600000000001</v>
      </c>
      <c r="U21" s="129">
        <v>0.38009900000000002</v>
      </c>
      <c r="V21" s="129">
        <v>0.37934299999999999</v>
      </c>
      <c r="W21" s="129">
        <v>0.38009199999999999</v>
      </c>
      <c r="X21" s="129">
        <v>0.38059100000000001</v>
      </c>
      <c r="Y21" s="129">
        <v>0.37822899999999998</v>
      </c>
      <c r="Z21" s="129">
        <v>0.38014500000000001</v>
      </c>
      <c r="AA21" s="129">
        <v>0.37968000000000002</v>
      </c>
      <c r="AB21" s="129">
        <v>0.37995499999999999</v>
      </c>
      <c r="AC21" s="129">
        <v>0.378639</v>
      </c>
      <c r="AD21" s="129">
        <v>0.37994099999999997</v>
      </c>
      <c r="AE21" s="129">
        <v>0.38112200000000002</v>
      </c>
      <c r="AF21" s="129">
        <v>0.37954199999999999</v>
      </c>
      <c r="AG21" s="129">
        <v>0.38055699999999998</v>
      </c>
      <c r="AH21" s="129">
        <v>0.37895800000000002</v>
      </c>
      <c r="AI21" s="129">
        <v>0.378666</v>
      </c>
      <c r="AJ21" s="129">
        <v>0.379944</v>
      </c>
      <c r="AK21" s="129">
        <v>0.37676199999999999</v>
      </c>
      <c r="AL21" s="129">
        <v>0.37963799999999998</v>
      </c>
      <c r="AM21" s="129">
        <v>0.377965</v>
      </c>
      <c r="AN21" s="129">
        <v>0.37917400000000001</v>
      </c>
      <c r="AO21" s="129">
        <v>0.37796999999999997</v>
      </c>
      <c r="AP21" s="129">
        <v>0.37921899999999997</v>
      </c>
      <c r="AQ21" s="129">
        <v>0.37913799999999998</v>
      </c>
      <c r="AR21" s="129">
        <v>0.38025700000000001</v>
      </c>
      <c r="AS21" s="129">
        <v>0.37745000000000001</v>
      </c>
      <c r="AT21" s="129">
        <v>0.37909799999999999</v>
      </c>
      <c r="AU21" s="129">
        <v>0.38056499999999999</v>
      </c>
      <c r="AV21" s="129">
        <v>0.38078099999999998</v>
      </c>
      <c r="AW21" s="129">
        <v>0.37993700000000002</v>
      </c>
      <c r="AX21" s="129">
        <v>0.38022</v>
      </c>
      <c r="AY21" s="129">
        <v>0.37814900000000001</v>
      </c>
      <c r="AZ21" s="129">
        <v>0.378471</v>
      </c>
      <c r="BA21" s="129">
        <v>0.37944099999999997</v>
      </c>
      <c r="BB21" s="129">
        <v>0.380108</v>
      </c>
      <c r="BC21" s="129">
        <v>0.37670300000000001</v>
      </c>
      <c r="BD21" s="129">
        <v>0.37971500000000002</v>
      </c>
      <c r="BE21" s="129">
        <v>0.37900400000000001</v>
      </c>
      <c r="BF21" s="129">
        <v>0.37915700000000002</v>
      </c>
      <c r="BG21" s="129">
        <v>0.37774799999999997</v>
      </c>
      <c r="BH21" s="129">
        <v>0.38078400000000001</v>
      </c>
      <c r="BI21" s="129">
        <v>0.37947399999999998</v>
      </c>
      <c r="BJ21" s="129">
        <v>0.37920700000000002</v>
      </c>
      <c r="BK21" s="129">
        <v>0.37809199999999998</v>
      </c>
      <c r="BL21" s="129">
        <v>0.37859599999999999</v>
      </c>
      <c r="BM21" s="129">
        <v>0.38066699999999998</v>
      </c>
      <c r="BN21" s="129">
        <v>0.379052</v>
      </c>
      <c r="BO21" s="129">
        <v>0.37851499999999999</v>
      </c>
      <c r="BP21" s="129">
        <v>0.37834800000000002</v>
      </c>
      <c r="BQ21" s="129">
        <v>0.37997300000000001</v>
      </c>
      <c r="BR21" s="129">
        <v>0.37849300000000002</v>
      </c>
      <c r="BS21" s="129">
        <v>0.37918200000000002</v>
      </c>
      <c r="BT21" s="129">
        <v>0.37921300000000002</v>
      </c>
      <c r="BU21" s="129">
        <v>0.377751</v>
      </c>
      <c r="BV21" s="129">
        <v>0.379996</v>
      </c>
      <c r="BW21" s="129">
        <v>0.378832</v>
      </c>
      <c r="BX21" s="129">
        <v>0.379442</v>
      </c>
      <c r="BY21" s="129">
        <v>0.37960100000000002</v>
      </c>
      <c r="BZ21" s="129">
        <v>0.38017699999999999</v>
      </c>
      <c r="CA21" s="129">
        <v>0.37937399999999999</v>
      </c>
      <c r="CB21" s="129">
        <v>0.38097399999999998</v>
      </c>
      <c r="CC21" s="129">
        <v>0.37938</v>
      </c>
      <c r="CD21" s="129">
        <v>0.38022099999999998</v>
      </c>
      <c r="CE21" s="129">
        <v>0.38066100000000003</v>
      </c>
      <c r="CF21" s="129">
        <v>0.37846099999999999</v>
      </c>
      <c r="CG21" s="129">
        <v>0.378996</v>
      </c>
      <c r="CH21" s="129">
        <v>0.38175799999999999</v>
      </c>
      <c r="CI21" s="129">
        <v>0.38018099999999999</v>
      </c>
      <c r="CJ21" s="129">
        <v>0.378023</v>
      </c>
      <c r="CK21" s="129">
        <v>0.37744499999999997</v>
      </c>
      <c r="CL21" s="129">
        <v>0.37948300000000001</v>
      </c>
      <c r="CM21" s="129">
        <v>0.38030199999999997</v>
      </c>
      <c r="CN21" s="129">
        <v>0.37849899999999997</v>
      </c>
      <c r="CO21" s="129">
        <v>0.37768200000000002</v>
      </c>
      <c r="CP21" s="129">
        <v>0.37967200000000001</v>
      </c>
      <c r="CQ21" s="129">
        <v>0.37933600000000001</v>
      </c>
      <c r="CR21" s="129">
        <v>0.38023499999999999</v>
      </c>
      <c r="CS21" s="129">
        <v>0.37984000000000001</v>
      </c>
      <c r="CT21" s="129">
        <v>0.37979800000000002</v>
      </c>
      <c r="CU21" s="129">
        <v>0.38220700000000002</v>
      </c>
      <c r="CV21" s="129">
        <v>0.37986500000000001</v>
      </c>
      <c r="CW21" s="129">
        <v>0.38042700000000002</v>
      </c>
      <c r="CX21" s="129">
        <v>0.37796000000000002</v>
      </c>
      <c r="CY21" s="129">
        <v>0.38096999999999998</v>
      </c>
      <c r="CZ21" s="129">
        <v>0.38134400000000002</v>
      </c>
      <c r="DA21" s="129">
        <v>0.38128099999999998</v>
      </c>
    </row>
    <row r="22" spans="1:105" ht="15.75" customHeight="1">
      <c r="A22" s="132" t="s">
        <v>1125</v>
      </c>
      <c r="B22" s="129">
        <v>0.37073200000000001</v>
      </c>
      <c r="C22" s="129">
        <v>0.371008</v>
      </c>
      <c r="D22" s="129">
        <v>0.37042999999999998</v>
      </c>
      <c r="E22" s="129">
        <v>0.37041000000000002</v>
      </c>
      <c r="F22" s="129">
        <v>0.37583699999999998</v>
      </c>
      <c r="G22" s="129">
        <v>0.36623800000000001</v>
      </c>
      <c r="H22" s="129">
        <v>0.37730900000000001</v>
      </c>
      <c r="I22" s="129">
        <v>0.36838100000000001</v>
      </c>
      <c r="J22" s="129">
        <v>0.36885800000000002</v>
      </c>
      <c r="K22" s="129">
        <v>0.37881900000000002</v>
      </c>
      <c r="L22" s="129">
        <v>0.383519</v>
      </c>
      <c r="M22" s="129">
        <v>0.37546200000000002</v>
      </c>
      <c r="N22" s="129">
        <v>0.36978699999999998</v>
      </c>
      <c r="O22" s="129">
        <v>0.37108000000000002</v>
      </c>
      <c r="P22" s="129">
        <v>0.36227900000000002</v>
      </c>
      <c r="Q22" s="129">
        <v>0.37998799999999999</v>
      </c>
      <c r="R22" s="129">
        <v>0.37694699999999998</v>
      </c>
      <c r="S22" s="129">
        <v>0.36931900000000001</v>
      </c>
      <c r="T22" s="129">
        <v>0.36769499999999999</v>
      </c>
      <c r="U22" s="129">
        <v>0.37694499999999997</v>
      </c>
      <c r="V22" s="129">
        <v>0.37350800000000001</v>
      </c>
      <c r="W22" s="129">
        <v>0.36063899999999999</v>
      </c>
      <c r="X22" s="129">
        <v>0.37098700000000001</v>
      </c>
      <c r="Y22" s="129">
        <v>0.36679</v>
      </c>
      <c r="Z22" s="129">
        <v>0.37221599999999999</v>
      </c>
      <c r="AA22" s="129">
        <v>0.37587999999999999</v>
      </c>
      <c r="AB22" s="129">
        <v>0.35904999999999998</v>
      </c>
      <c r="AC22" s="129">
        <v>0.38521699999999998</v>
      </c>
      <c r="AD22" s="129">
        <v>0.37909500000000002</v>
      </c>
      <c r="AE22" s="129">
        <v>0.37799100000000002</v>
      </c>
      <c r="AF22" s="129">
        <v>0.37611800000000001</v>
      </c>
      <c r="AG22" s="129">
        <v>0.37376100000000001</v>
      </c>
      <c r="AH22" s="129">
        <v>0.37225900000000001</v>
      </c>
      <c r="AI22" s="129">
        <v>0.374112</v>
      </c>
      <c r="AJ22" s="129">
        <v>0.37135200000000002</v>
      </c>
      <c r="AK22" s="129">
        <v>0.372556</v>
      </c>
      <c r="AL22" s="129">
        <v>0.38145299999999999</v>
      </c>
      <c r="AM22" s="129">
        <v>0.37734899999999999</v>
      </c>
      <c r="AN22" s="129">
        <v>0.35870400000000002</v>
      </c>
      <c r="AO22" s="129">
        <v>0.381434</v>
      </c>
      <c r="AP22" s="129">
        <v>0.36648599999999998</v>
      </c>
      <c r="AQ22" s="129">
        <v>0.38086700000000001</v>
      </c>
      <c r="AR22" s="129">
        <v>0.38483899999999999</v>
      </c>
      <c r="AS22" s="129">
        <v>0.38823400000000002</v>
      </c>
      <c r="AT22" s="129">
        <v>0.37508599999999997</v>
      </c>
      <c r="AU22" s="129">
        <v>0.37814999999999999</v>
      </c>
      <c r="AV22" s="129">
        <v>0.38520599999999999</v>
      </c>
      <c r="AW22" s="129">
        <v>0.37323600000000001</v>
      </c>
      <c r="AX22" s="129">
        <v>0.37576500000000002</v>
      </c>
      <c r="AY22" s="129">
        <v>0.37413400000000002</v>
      </c>
      <c r="AZ22" s="129">
        <v>0.36141600000000002</v>
      </c>
      <c r="BA22" s="129">
        <v>0.36897999999999997</v>
      </c>
      <c r="BB22" s="129">
        <v>0.37111499999999997</v>
      </c>
      <c r="BC22" s="129">
        <v>0.36244500000000002</v>
      </c>
      <c r="BD22" s="129">
        <v>0.37511499999999998</v>
      </c>
      <c r="BE22" s="129">
        <v>0.37118000000000001</v>
      </c>
      <c r="BF22" s="129">
        <v>0.36150500000000002</v>
      </c>
      <c r="BG22" s="129">
        <v>0.37540699999999999</v>
      </c>
      <c r="BH22" s="129">
        <v>0.37801299999999999</v>
      </c>
      <c r="BI22" s="129">
        <v>0.38192399999999999</v>
      </c>
      <c r="BJ22" s="129">
        <v>0.37108400000000002</v>
      </c>
      <c r="BK22" s="129">
        <v>0.37681700000000001</v>
      </c>
      <c r="BL22" s="129">
        <v>0.37705699999999998</v>
      </c>
      <c r="BM22" s="129">
        <v>0.37097599999999997</v>
      </c>
      <c r="BN22" s="129">
        <v>0.37331500000000001</v>
      </c>
      <c r="BO22" s="129">
        <v>0.36238500000000001</v>
      </c>
      <c r="BP22" s="129">
        <v>0.36831399999999997</v>
      </c>
      <c r="BQ22" s="129">
        <v>0.37402999999999997</v>
      </c>
      <c r="BR22" s="129">
        <v>0.38045800000000002</v>
      </c>
      <c r="BS22" s="129">
        <v>0.36960799999999999</v>
      </c>
      <c r="BT22" s="129">
        <v>0.37004100000000001</v>
      </c>
      <c r="BU22" s="129">
        <v>0.36650100000000002</v>
      </c>
      <c r="BV22" s="129">
        <v>0.36449900000000002</v>
      </c>
      <c r="BW22" s="129">
        <v>0.37127399999999999</v>
      </c>
      <c r="BX22" s="129">
        <v>0.37637900000000002</v>
      </c>
      <c r="BY22" s="129">
        <v>0.36725000000000002</v>
      </c>
      <c r="BZ22" s="129">
        <v>0.37756899999999999</v>
      </c>
      <c r="CA22" s="129">
        <v>0.37117800000000001</v>
      </c>
      <c r="CB22" s="129">
        <v>0.37521300000000002</v>
      </c>
      <c r="CC22" s="129">
        <v>0.37943300000000002</v>
      </c>
      <c r="CD22" s="129">
        <v>0.37929099999999999</v>
      </c>
      <c r="CE22" s="129">
        <v>0.37326999999999999</v>
      </c>
      <c r="CF22" s="129">
        <v>0.36357499999999998</v>
      </c>
      <c r="CG22" s="129">
        <v>0.37214999999999998</v>
      </c>
      <c r="CH22" s="129">
        <v>0.37404500000000002</v>
      </c>
      <c r="CI22" s="129">
        <v>0.36824000000000001</v>
      </c>
      <c r="CJ22" s="129">
        <v>0.378633</v>
      </c>
      <c r="CK22" s="129">
        <v>0.37158000000000002</v>
      </c>
      <c r="CL22" s="129">
        <v>0.361317</v>
      </c>
      <c r="CM22" s="129">
        <v>0.37082799999999999</v>
      </c>
      <c r="CN22" s="129">
        <v>0.36561700000000003</v>
      </c>
      <c r="CO22" s="129">
        <v>0.36321300000000001</v>
      </c>
      <c r="CP22" s="129">
        <v>0.381409</v>
      </c>
      <c r="CQ22" s="129">
        <v>0.36272300000000002</v>
      </c>
      <c r="CR22" s="129">
        <v>0.37881900000000002</v>
      </c>
      <c r="CS22" s="129">
        <v>0.37122500000000003</v>
      </c>
      <c r="CT22" s="129">
        <v>0.37749199999999999</v>
      </c>
      <c r="CU22" s="129">
        <v>0.38472400000000001</v>
      </c>
      <c r="CV22" s="129">
        <v>0.36463600000000002</v>
      </c>
      <c r="CW22" s="129">
        <v>0.36412800000000001</v>
      </c>
      <c r="CX22" s="129">
        <v>0.37610900000000003</v>
      </c>
      <c r="CY22" s="129">
        <v>0.37882300000000002</v>
      </c>
      <c r="CZ22" s="129">
        <v>0.37498399999999998</v>
      </c>
      <c r="DA22" s="129">
        <v>0.366062</v>
      </c>
    </row>
    <row r="23" spans="1:105" ht="15.75" customHeight="1">
      <c r="A23" s="132" t="s">
        <v>751</v>
      </c>
      <c r="B23" s="129">
        <v>0.311834</v>
      </c>
      <c r="C23" s="129">
        <v>0.31401699999999999</v>
      </c>
      <c r="D23" s="129">
        <v>0.31018800000000002</v>
      </c>
      <c r="E23" s="129">
        <v>0.31673699999999999</v>
      </c>
      <c r="F23" s="129">
        <v>0.31615799999999999</v>
      </c>
      <c r="G23" s="129">
        <v>0.30774899999999999</v>
      </c>
      <c r="H23" s="129">
        <v>0.30969099999999999</v>
      </c>
      <c r="I23" s="129">
        <v>0.310533</v>
      </c>
      <c r="J23" s="129">
        <v>0.32073600000000002</v>
      </c>
      <c r="K23" s="129">
        <v>0.31830999999999998</v>
      </c>
      <c r="L23" s="129">
        <v>0.32324000000000003</v>
      </c>
      <c r="M23" s="129">
        <v>0.312635</v>
      </c>
      <c r="N23" s="129">
        <v>0.31332100000000002</v>
      </c>
      <c r="O23" s="129">
        <v>0.31754700000000002</v>
      </c>
      <c r="P23" s="129">
        <v>0.304641</v>
      </c>
      <c r="Q23" s="129">
        <v>0.32140999999999997</v>
      </c>
      <c r="R23" s="129">
        <v>0.32033699999999998</v>
      </c>
      <c r="S23" s="129">
        <v>0.309807</v>
      </c>
      <c r="T23" s="129">
        <v>0.30603200000000003</v>
      </c>
      <c r="U23" s="129">
        <v>0.318855</v>
      </c>
      <c r="V23" s="129">
        <v>0.31578899999999999</v>
      </c>
      <c r="W23" s="129">
        <v>0.30528</v>
      </c>
      <c r="X23" s="129">
        <v>0.30358499999999999</v>
      </c>
      <c r="Y23" s="129">
        <v>0.31335200000000002</v>
      </c>
      <c r="Z23" s="129">
        <v>0.315357</v>
      </c>
      <c r="AA23" s="129">
        <v>0.31471900000000003</v>
      </c>
      <c r="AB23" s="129">
        <v>0.30289300000000002</v>
      </c>
      <c r="AC23" s="129">
        <v>0.32633800000000002</v>
      </c>
      <c r="AD23" s="129">
        <v>0.32357000000000002</v>
      </c>
      <c r="AE23" s="129">
        <v>0.31797399999999998</v>
      </c>
      <c r="AF23" s="129">
        <v>0.31964900000000002</v>
      </c>
      <c r="AG23" s="129">
        <v>0.32352300000000001</v>
      </c>
      <c r="AH23" s="129">
        <v>0.314861</v>
      </c>
      <c r="AI23" s="129">
        <v>0.32006200000000001</v>
      </c>
      <c r="AJ23" s="129">
        <v>0.31628000000000001</v>
      </c>
      <c r="AK23" s="129">
        <v>0.31547700000000001</v>
      </c>
      <c r="AL23" s="129">
        <v>0.32204899999999997</v>
      </c>
      <c r="AM23" s="129">
        <v>0.32315199999999999</v>
      </c>
      <c r="AN23" s="129">
        <v>0.301205</v>
      </c>
      <c r="AO23" s="129">
        <v>0.32196799999999998</v>
      </c>
      <c r="AP23" s="129">
        <v>0.31228499999999998</v>
      </c>
      <c r="AQ23" s="129">
        <v>0.322496</v>
      </c>
      <c r="AR23" s="129">
        <v>0.32111200000000001</v>
      </c>
      <c r="AS23" s="129">
        <v>0.32566299999999998</v>
      </c>
      <c r="AT23" s="129">
        <v>0.31486399999999998</v>
      </c>
      <c r="AU23" s="129">
        <v>0.31657800000000003</v>
      </c>
      <c r="AV23" s="129">
        <v>0.330127</v>
      </c>
      <c r="AW23" s="129">
        <v>0.31565900000000002</v>
      </c>
      <c r="AX23" s="129">
        <v>0.31786300000000001</v>
      </c>
      <c r="AY23" s="129">
        <v>0.31559500000000001</v>
      </c>
      <c r="AZ23" s="129">
        <v>0.31174099999999999</v>
      </c>
      <c r="BA23" s="129">
        <v>0.31513000000000002</v>
      </c>
      <c r="BB23" s="129">
        <v>0.31311</v>
      </c>
      <c r="BC23" s="129">
        <v>0.31434400000000001</v>
      </c>
      <c r="BD23" s="129">
        <v>0.31971699999999997</v>
      </c>
      <c r="BE23" s="129">
        <v>0.30990200000000001</v>
      </c>
      <c r="BF23" s="129">
        <v>0.31101499999999999</v>
      </c>
      <c r="BG23" s="129">
        <v>0.31849699999999997</v>
      </c>
      <c r="BH23" s="129">
        <v>0.31831599999999999</v>
      </c>
      <c r="BI23" s="129">
        <v>0.32449699999999998</v>
      </c>
      <c r="BJ23" s="129">
        <v>0.31890000000000002</v>
      </c>
      <c r="BK23" s="129">
        <v>0.31931199999999998</v>
      </c>
      <c r="BL23" s="129">
        <v>0.31786500000000001</v>
      </c>
      <c r="BM23" s="129">
        <v>0.30694399999999999</v>
      </c>
      <c r="BN23" s="129">
        <v>0.31349500000000002</v>
      </c>
      <c r="BO23" s="129">
        <v>0.30591600000000002</v>
      </c>
      <c r="BP23" s="129">
        <v>0.31149199999999999</v>
      </c>
      <c r="BQ23" s="129">
        <v>0.31714399999999998</v>
      </c>
      <c r="BR23" s="129">
        <v>0.32348399999999999</v>
      </c>
      <c r="BS23" s="129">
        <v>0.30771900000000002</v>
      </c>
      <c r="BT23" s="129">
        <v>0.313971</v>
      </c>
      <c r="BU23" s="129">
        <v>0.31743300000000002</v>
      </c>
      <c r="BV23" s="129">
        <v>0.30365999999999999</v>
      </c>
      <c r="BW23" s="129">
        <v>0.31657800000000003</v>
      </c>
      <c r="BX23" s="129">
        <v>0.31884800000000002</v>
      </c>
      <c r="BY23" s="129">
        <v>0.31278299999999998</v>
      </c>
      <c r="BZ23" s="129">
        <v>0.320214</v>
      </c>
      <c r="CA23" s="129">
        <v>0.31411800000000001</v>
      </c>
      <c r="CB23" s="129">
        <v>0.31806200000000001</v>
      </c>
      <c r="CC23" s="129">
        <v>0.32200200000000001</v>
      </c>
      <c r="CD23" s="129">
        <v>0.31697900000000001</v>
      </c>
      <c r="CE23" s="129">
        <v>0.31565599999999999</v>
      </c>
      <c r="CF23" s="129">
        <v>0.31158200000000003</v>
      </c>
      <c r="CG23" s="129">
        <v>0.31148700000000001</v>
      </c>
      <c r="CH23" s="129">
        <v>0.30805300000000002</v>
      </c>
      <c r="CI23" s="129">
        <v>0.31438899999999997</v>
      </c>
      <c r="CJ23" s="129">
        <v>0.32033</v>
      </c>
      <c r="CK23" s="129">
        <v>0.31349900000000003</v>
      </c>
      <c r="CL23" s="129">
        <v>0.302124</v>
      </c>
      <c r="CM23" s="129">
        <v>0.31417499999999998</v>
      </c>
      <c r="CN23" s="129">
        <v>0.31196800000000002</v>
      </c>
      <c r="CO23" s="129">
        <v>0.30250500000000002</v>
      </c>
      <c r="CP23" s="129">
        <v>0.32286300000000001</v>
      </c>
      <c r="CQ23" s="129">
        <v>0.309444</v>
      </c>
      <c r="CR23" s="129">
        <v>0.32334499999999999</v>
      </c>
      <c r="CS23" s="129">
        <v>0.31426100000000001</v>
      </c>
      <c r="CT23" s="129">
        <v>0.32253900000000002</v>
      </c>
      <c r="CU23" s="129">
        <v>0.32239400000000001</v>
      </c>
      <c r="CV23" s="129">
        <v>0.31441200000000002</v>
      </c>
      <c r="CW23" s="129">
        <v>0.30354799999999998</v>
      </c>
      <c r="CX23" s="129">
        <v>0.30815900000000002</v>
      </c>
      <c r="CY23" s="129">
        <v>0.31677</v>
      </c>
      <c r="CZ23" s="129">
        <v>0.31691399999999997</v>
      </c>
      <c r="DA23" s="129">
        <v>0.31540099999999999</v>
      </c>
    </row>
    <row r="24" spans="1:105" ht="15.75" customHeight="1">
      <c r="A24" s="132" t="s">
        <v>735</v>
      </c>
      <c r="B24" s="129">
        <v>0.280088</v>
      </c>
      <c r="C24" s="129">
        <v>0.280221</v>
      </c>
      <c r="D24" s="129">
        <v>0.28031299999999998</v>
      </c>
      <c r="E24" s="129">
        <v>0.27787600000000001</v>
      </c>
      <c r="F24" s="129">
        <v>0.27941500000000002</v>
      </c>
      <c r="G24" s="129">
        <v>0.27643800000000002</v>
      </c>
      <c r="H24" s="129">
        <v>0.27638600000000002</v>
      </c>
      <c r="I24" s="129">
        <v>0.279617</v>
      </c>
      <c r="J24" s="129">
        <v>0.28950599999999999</v>
      </c>
      <c r="K24" s="129">
        <v>0.28273300000000001</v>
      </c>
      <c r="L24" s="129">
        <v>0.28728300000000001</v>
      </c>
      <c r="M24" s="129">
        <v>0.27663900000000002</v>
      </c>
      <c r="N24" s="129">
        <v>0.27768599999999999</v>
      </c>
      <c r="O24" s="129">
        <v>0.27872999999999998</v>
      </c>
      <c r="P24" s="129">
        <v>0.27289200000000002</v>
      </c>
      <c r="Q24" s="129">
        <v>0.28678999999999999</v>
      </c>
      <c r="R24" s="129">
        <v>0.28787200000000002</v>
      </c>
      <c r="S24" s="129">
        <v>0.272283</v>
      </c>
      <c r="T24" s="129">
        <v>0.27275500000000003</v>
      </c>
      <c r="U24" s="129">
        <v>0.28325800000000001</v>
      </c>
      <c r="V24" s="129">
        <v>0.278895</v>
      </c>
      <c r="W24" s="129">
        <v>0.27258599999999999</v>
      </c>
      <c r="X24" s="129">
        <v>0.27024399999999998</v>
      </c>
      <c r="Y24" s="129">
        <v>0.278638</v>
      </c>
      <c r="Z24" s="129">
        <v>0.28102899999999997</v>
      </c>
      <c r="AA24" s="129">
        <v>0.28067700000000001</v>
      </c>
      <c r="AB24" s="129">
        <v>0.26916099999999998</v>
      </c>
      <c r="AC24" s="129">
        <v>0.28309400000000001</v>
      </c>
      <c r="AD24" s="129">
        <v>0.28846699999999997</v>
      </c>
      <c r="AE24" s="129">
        <v>0.28082299999999999</v>
      </c>
      <c r="AF24" s="129">
        <v>0.28371400000000002</v>
      </c>
      <c r="AG24" s="129">
        <v>0.28306700000000001</v>
      </c>
      <c r="AH24" s="129">
        <v>0.28013700000000002</v>
      </c>
      <c r="AI24" s="129">
        <v>0.28476699999999999</v>
      </c>
      <c r="AJ24" s="129">
        <v>0.28292200000000001</v>
      </c>
      <c r="AK24" s="129">
        <v>0.27664800000000001</v>
      </c>
      <c r="AL24" s="129">
        <v>0.29056599999999999</v>
      </c>
      <c r="AM24" s="129">
        <v>0.28690100000000002</v>
      </c>
      <c r="AN24" s="129">
        <v>0.26986100000000002</v>
      </c>
      <c r="AO24" s="129">
        <v>0.287443</v>
      </c>
      <c r="AP24" s="129">
        <v>0.27474100000000001</v>
      </c>
      <c r="AQ24" s="129">
        <v>0.27940399999999999</v>
      </c>
      <c r="AR24" s="129">
        <v>0.28360999999999997</v>
      </c>
      <c r="AS24" s="129">
        <v>0.28390500000000002</v>
      </c>
      <c r="AT24" s="129">
        <v>0.280053</v>
      </c>
      <c r="AU24" s="129">
        <v>0.28140300000000001</v>
      </c>
      <c r="AV24" s="129">
        <v>0.28268300000000002</v>
      </c>
      <c r="AW24" s="129">
        <v>0.27981899999999998</v>
      </c>
      <c r="AX24" s="129">
        <v>0.27987600000000001</v>
      </c>
      <c r="AY24" s="129">
        <v>0.27574599999999999</v>
      </c>
      <c r="AZ24" s="129">
        <v>0.27250799999999997</v>
      </c>
      <c r="BA24" s="129">
        <v>0.27290399999999998</v>
      </c>
      <c r="BB24" s="129">
        <v>0.27227200000000001</v>
      </c>
      <c r="BC24" s="129">
        <v>0.280916</v>
      </c>
      <c r="BD24" s="129">
        <v>0.285107</v>
      </c>
      <c r="BE24" s="129">
        <v>0.27333800000000003</v>
      </c>
      <c r="BF24" s="129">
        <v>0.27318500000000001</v>
      </c>
      <c r="BG24" s="129">
        <v>0.28903299999999998</v>
      </c>
      <c r="BH24" s="129">
        <v>0.28198699999999999</v>
      </c>
      <c r="BI24" s="129">
        <v>0.28047100000000003</v>
      </c>
      <c r="BJ24" s="129">
        <v>0.28221600000000002</v>
      </c>
      <c r="BK24" s="129">
        <v>0.28177099999999999</v>
      </c>
      <c r="BL24" s="129">
        <v>0.28318700000000002</v>
      </c>
      <c r="BM24" s="129">
        <v>0.27166699999999999</v>
      </c>
      <c r="BN24" s="129">
        <v>0.27832899999999999</v>
      </c>
      <c r="BO24" s="129">
        <v>0.269451</v>
      </c>
      <c r="BP24" s="129">
        <v>0.282773</v>
      </c>
      <c r="BQ24" s="129">
        <v>0.27605400000000002</v>
      </c>
      <c r="BR24" s="129">
        <v>0.287296</v>
      </c>
      <c r="BS24" s="129">
        <v>0.27369300000000002</v>
      </c>
      <c r="BT24" s="129">
        <v>0.28402500000000003</v>
      </c>
      <c r="BU24" s="129">
        <v>0.28516799999999998</v>
      </c>
      <c r="BV24" s="129">
        <v>0.27288099999999998</v>
      </c>
      <c r="BW24" s="129">
        <v>0.277559</v>
      </c>
      <c r="BX24" s="129">
        <v>0.28381600000000001</v>
      </c>
      <c r="BY24" s="129">
        <v>0.277611</v>
      </c>
      <c r="BZ24" s="129">
        <v>0.28688799999999998</v>
      </c>
      <c r="CA24" s="129">
        <v>0.27878799999999998</v>
      </c>
      <c r="CB24" s="129">
        <v>0.27942600000000001</v>
      </c>
      <c r="CC24" s="129">
        <v>0.28159099999999998</v>
      </c>
      <c r="CD24" s="129">
        <v>0.283584</v>
      </c>
      <c r="CE24" s="129">
        <v>0.27302199999999999</v>
      </c>
      <c r="CF24" s="129">
        <v>0.27805999999999997</v>
      </c>
      <c r="CG24" s="129">
        <v>0.27367399999999997</v>
      </c>
      <c r="CH24" s="129">
        <v>0.277391</v>
      </c>
      <c r="CI24" s="129">
        <v>0.281665</v>
      </c>
      <c r="CJ24" s="129">
        <v>0.28317300000000001</v>
      </c>
      <c r="CK24" s="129">
        <v>0.28117599999999998</v>
      </c>
      <c r="CL24" s="129">
        <v>0.27171400000000001</v>
      </c>
      <c r="CM24" s="129">
        <v>0.28223900000000002</v>
      </c>
      <c r="CN24" s="129">
        <v>0.27379100000000001</v>
      </c>
      <c r="CO24" s="129">
        <v>0.26688299999999998</v>
      </c>
      <c r="CP24" s="129">
        <v>0.28084300000000001</v>
      </c>
      <c r="CQ24" s="129">
        <v>0.27338299999999999</v>
      </c>
      <c r="CR24" s="129">
        <v>0.28728500000000001</v>
      </c>
      <c r="CS24" s="129">
        <v>0.28173100000000001</v>
      </c>
      <c r="CT24" s="129">
        <v>0.28756100000000001</v>
      </c>
      <c r="CU24" s="129">
        <v>0.286304</v>
      </c>
      <c r="CV24" s="129">
        <v>0.27651700000000001</v>
      </c>
      <c r="CW24" s="129">
        <v>0.2717</v>
      </c>
      <c r="CX24" s="129">
        <v>0.27268700000000001</v>
      </c>
      <c r="CY24" s="129">
        <v>0.28308299999999997</v>
      </c>
      <c r="CZ24" s="129">
        <v>0.28061999999999998</v>
      </c>
      <c r="DA24" s="129">
        <v>0.27979399999999999</v>
      </c>
    </row>
    <row r="25" spans="1:105" ht="15.75" customHeight="1">
      <c r="A25" s="132" t="s">
        <v>816</v>
      </c>
      <c r="B25" s="129">
        <v>5.2974E-2</v>
      </c>
      <c r="C25" s="129">
        <v>5.9494999999999999E-2</v>
      </c>
      <c r="D25" s="129">
        <v>6.0916999999999999E-2</v>
      </c>
      <c r="E25" s="129">
        <v>5.5323999999999998E-2</v>
      </c>
      <c r="F25" s="129">
        <v>6.2203000000000001E-2</v>
      </c>
      <c r="G25" s="129">
        <v>5.2442999999999997E-2</v>
      </c>
      <c r="H25" s="129">
        <v>5.8342999999999999E-2</v>
      </c>
      <c r="I25" s="129">
        <v>6.1083999999999999E-2</v>
      </c>
      <c r="J25" s="129">
        <v>5.8955E-2</v>
      </c>
      <c r="K25" s="129">
        <v>5.8064999999999999E-2</v>
      </c>
      <c r="L25" s="129">
        <v>6.0338999999999997E-2</v>
      </c>
      <c r="M25" s="129">
        <v>6.2121000000000003E-2</v>
      </c>
      <c r="N25" s="129">
        <v>6.1922999999999999E-2</v>
      </c>
      <c r="O25" s="129">
        <v>5.7933999999999999E-2</v>
      </c>
      <c r="P25" s="129">
        <v>6.0630000000000003E-2</v>
      </c>
      <c r="Q25" s="129">
        <v>5.5613000000000003E-2</v>
      </c>
      <c r="R25" s="129">
        <v>5.7903999999999997E-2</v>
      </c>
      <c r="S25" s="129">
        <v>5.8312000000000003E-2</v>
      </c>
      <c r="T25" s="129">
        <v>5.2164000000000002E-2</v>
      </c>
      <c r="U25" s="129">
        <v>6.4510999999999999E-2</v>
      </c>
      <c r="V25" s="129">
        <v>6.2103999999999999E-2</v>
      </c>
      <c r="W25" s="129">
        <v>5.6820000000000002E-2</v>
      </c>
      <c r="X25" s="129">
        <v>5.8467999999999999E-2</v>
      </c>
      <c r="Y25" s="129">
        <v>5.8567000000000001E-2</v>
      </c>
      <c r="Z25" s="129">
        <v>5.1721000000000003E-2</v>
      </c>
      <c r="AA25" s="129">
        <v>5.6795999999999999E-2</v>
      </c>
      <c r="AB25" s="129">
        <v>5.8525000000000001E-2</v>
      </c>
      <c r="AC25" s="129">
        <v>7.2433999999999998E-2</v>
      </c>
      <c r="AD25" s="129">
        <v>6.4947000000000005E-2</v>
      </c>
      <c r="AE25" s="129">
        <v>5.8289000000000001E-2</v>
      </c>
      <c r="AF25" s="129">
        <v>4.9638000000000002E-2</v>
      </c>
      <c r="AG25" s="129">
        <v>6.0963000000000003E-2</v>
      </c>
      <c r="AH25" s="129">
        <v>5.4683000000000002E-2</v>
      </c>
      <c r="AI25" s="129">
        <v>5.7373E-2</v>
      </c>
      <c r="AJ25" s="129">
        <v>5.4455000000000003E-2</v>
      </c>
      <c r="AK25" s="129">
        <v>5.0901000000000002E-2</v>
      </c>
      <c r="AL25" s="129">
        <v>5.7924999999999997E-2</v>
      </c>
      <c r="AM25" s="129">
        <v>5.4848000000000001E-2</v>
      </c>
      <c r="AN25" s="129">
        <v>5.8721000000000002E-2</v>
      </c>
      <c r="AO25" s="129">
        <v>5.8286999999999999E-2</v>
      </c>
      <c r="AP25" s="129">
        <v>5.7439999999999998E-2</v>
      </c>
      <c r="AQ25" s="129">
        <v>5.7270000000000001E-2</v>
      </c>
      <c r="AR25" s="129">
        <v>5.7459999999999997E-2</v>
      </c>
      <c r="AS25" s="129">
        <v>5.7246999999999999E-2</v>
      </c>
      <c r="AT25" s="129">
        <v>6.1460000000000001E-2</v>
      </c>
      <c r="AU25" s="129">
        <v>5.5801000000000003E-2</v>
      </c>
      <c r="AV25" s="129">
        <v>5.4816999999999998E-2</v>
      </c>
      <c r="AW25" s="129">
        <v>5.3017000000000002E-2</v>
      </c>
      <c r="AX25" s="129">
        <v>5.9480999999999999E-2</v>
      </c>
      <c r="AY25" s="129">
        <v>6.1089999999999998E-2</v>
      </c>
      <c r="AZ25" s="129">
        <v>5.0935000000000001E-2</v>
      </c>
      <c r="BA25" s="129">
        <v>5.5413999999999998E-2</v>
      </c>
      <c r="BB25" s="129">
        <v>5.3870000000000001E-2</v>
      </c>
      <c r="BC25" s="129">
        <v>6.2932000000000002E-2</v>
      </c>
      <c r="BD25" s="129">
        <v>6.0566000000000002E-2</v>
      </c>
      <c r="BE25" s="129">
        <v>5.6335000000000003E-2</v>
      </c>
      <c r="BF25" s="129">
        <v>5.2012999999999997E-2</v>
      </c>
      <c r="BG25" s="129">
        <v>6.0978999999999998E-2</v>
      </c>
      <c r="BH25" s="129">
        <v>5.4815000000000003E-2</v>
      </c>
      <c r="BI25" s="129">
        <v>5.9032000000000001E-2</v>
      </c>
      <c r="BJ25" s="129">
        <v>5.9255000000000002E-2</v>
      </c>
      <c r="BK25" s="129">
        <v>6.0232000000000001E-2</v>
      </c>
      <c r="BL25" s="129">
        <v>5.2977000000000003E-2</v>
      </c>
      <c r="BM25" s="129">
        <v>5.4581999999999999E-2</v>
      </c>
      <c r="BN25" s="129">
        <v>6.5931000000000003E-2</v>
      </c>
      <c r="BO25" s="129">
        <v>5.6930000000000001E-2</v>
      </c>
      <c r="BP25" s="129">
        <v>5.8312999999999997E-2</v>
      </c>
      <c r="BQ25" s="129">
        <v>5.6576000000000001E-2</v>
      </c>
      <c r="BR25" s="129">
        <v>6.5716999999999998E-2</v>
      </c>
      <c r="BS25" s="129">
        <v>5.0097000000000003E-2</v>
      </c>
      <c r="BT25" s="129">
        <v>6.7181000000000005E-2</v>
      </c>
      <c r="BU25" s="129">
        <v>5.4047999999999999E-2</v>
      </c>
      <c r="BV25" s="129">
        <v>5.5265000000000002E-2</v>
      </c>
      <c r="BW25" s="129">
        <v>6.8838999999999997E-2</v>
      </c>
      <c r="BX25" s="129">
        <v>6.0499999999999998E-2</v>
      </c>
      <c r="BY25" s="129">
        <v>6.4038999999999999E-2</v>
      </c>
      <c r="BZ25" s="129">
        <v>5.9582999999999997E-2</v>
      </c>
      <c r="CA25" s="129">
        <v>5.9315E-2</v>
      </c>
      <c r="CB25" s="129">
        <v>5.6115999999999999E-2</v>
      </c>
      <c r="CC25" s="129">
        <v>5.2365000000000002E-2</v>
      </c>
      <c r="CD25" s="129">
        <v>6.2399000000000003E-2</v>
      </c>
      <c r="CE25" s="129">
        <v>5.2893000000000003E-2</v>
      </c>
      <c r="CF25" s="129">
        <v>5.3150999999999997E-2</v>
      </c>
      <c r="CG25" s="129">
        <v>5.7230999999999997E-2</v>
      </c>
      <c r="CH25" s="129">
        <v>6.1982000000000002E-2</v>
      </c>
      <c r="CI25" s="129">
        <v>5.9138000000000003E-2</v>
      </c>
      <c r="CJ25" s="129">
        <v>5.2942000000000003E-2</v>
      </c>
      <c r="CK25" s="129">
        <v>5.2774000000000001E-2</v>
      </c>
      <c r="CL25" s="129">
        <v>5.9713000000000002E-2</v>
      </c>
      <c r="CM25" s="129">
        <v>5.5954999999999998E-2</v>
      </c>
      <c r="CN25" s="129">
        <v>6.0164000000000002E-2</v>
      </c>
      <c r="CO25" s="129">
        <v>5.4289999999999998E-2</v>
      </c>
      <c r="CP25" s="129">
        <v>5.8222999999999997E-2</v>
      </c>
      <c r="CQ25" s="129">
        <v>5.8583999999999997E-2</v>
      </c>
      <c r="CR25" s="129">
        <v>6.0055999999999998E-2</v>
      </c>
      <c r="CS25" s="129">
        <v>6.0049999999999999E-2</v>
      </c>
      <c r="CT25" s="129">
        <v>5.3872999999999997E-2</v>
      </c>
      <c r="CU25" s="129">
        <v>5.3204000000000001E-2</v>
      </c>
      <c r="CV25" s="129">
        <v>5.3407999999999997E-2</v>
      </c>
      <c r="CW25" s="129">
        <v>5.3566000000000003E-2</v>
      </c>
      <c r="CX25" s="129">
        <v>5.4350000000000002E-2</v>
      </c>
      <c r="CY25" s="129">
        <v>6.0336000000000001E-2</v>
      </c>
      <c r="CZ25" s="129">
        <v>5.7938000000000003E-2</v>
      </c>
      <c r="DA25" s="129">
        <v>5.8573E-2</v>
      </c>
    </row>
    <row r="26" spans="1:105" ht="15.75" customHeight="1">
      <c r="A26" s="132" t="s">
        <v>830</v>
      </c>
      <c r="B26" s="129">
        <v>4.2299999999999997E-2</v>
      </c>
      <c r="C26" s="129">
        <v>4.8029000000000002E-2</v>
      </c>
      <c r="D26" s="129">
        <v>4.0936E-2</v>
      </c>
      <c r="E26" s="129">
        <v>4.2862999999999998E-2</v>
      </c>
      <c r="F26" s="129">
        <v>4.6295999999999997E-2</v>
      </c>
      <c r="G26" s="129">
        <v>4.1876999999999998E-2</v>
      </c>
      <c r="H26" s="129">
        <v>4.7621999999999998E-2</v>
      </c>
      <c r="I26" s="129">
        <v>4.172E-2</v>
      </c>
      <c r="J26" s="129">
        <v>4.7583E-2</v>
      </c>
      <c r="K26" s="129">
        <v>4.3020000000000003E-2</v>
      </c>
      <c r="L26" s="129">
        <v>4.7917000000000001E-2</v>
      </c>
      <c r="M26" s="129">
        <v>4.7361E-2</v>
      </c>
      <c r="N26" s="129">
        <v>4.8086999999999998E-2</v>
      </c>
      <c r="O26" s="129">
        <v>4.3851000000000001E-2</v>
      </c>
      <c r="P26" s="129">
        <v>4.4624999999999998E-2</v>
      </c>
      <c r="Q26" s="129">
        <v>4.4900000000000002E-2</v>
      </c>
      <c r="R26" s="129">
        <v>4.7798E-2</v>
      </c>
      <c r="S26" s="129">
        <v>4.3612999999999999E-2</v>
      </c>
      <c r="T26" s="129">
        <v>4.1633999999999997E-2</v>
      </c>
      <c r="U26" s="129">
        <v>5.2351000000000002E-2</v>
      </c>
      <c r="V26" s="129">
        <v>4.6025999999999997E-2</v>
      </c>
      <c r="W26" s="129">
        <v>4.7884999999999997E-2</v>
      </c>
      <c r="X26" s="129">
        <v>4.5038000000000002E-2</v>
      </c>
      <c r="Y26" s="129">
        <v>4.6790999999999999E-2</v>
      </c>
      <c r="Z26" s="129">
        <v>4.0141000000000003E-2</v>
      </c>
      <c r="AA26" s="129">
        <v>4.7136999999999998E-2</v>
      </c>
      <c r="AB26" s="129">
        <v>4.6809000000000003E-2</v>
      </c>
      <c r="AC26" s="129">
        <v>5.2241000000000003E-2</v>
      </c>
      <c r="AD26" s="129">
        <v>5.0570999999999998E-2</v>
      </c>
      <c r="AE26" s="129">
        <v>4.7766000000000003E-2</v>
      </c>
      <c r="AF26" s="129">
        <v>4.224E-2</v>
      </c>
      <c r="AG26" s="129">
        <v>5.1018000000000001E-2</v>
      </c>
      <c r="AH26" s="129">
        <v>4.1578999999999998E-2</v>
      </c>
      <c r="AI26" s="129">
        <v>4.2546E-2</v>
      </c>
      <c r="AJ26" s="129">
        <v>4.0904999999999997E-2</v>
      </c>
      <c r="AK26" s="129">
        <v>3.9383000000000001E-2</v>
      </c>
      <c r="AL26" s="129">
        <v>4.4817999999999997E-2</v>
      </c>
      <c r="AM26" s="129">
        <v>4.3253E-2</v>
      </c>
      <c r="AN26" s="129">
        <v>4.2109000000000001E-2</v>
      </c>
      <c r="AO26" s="129">
        <v>4.9152000000000001E-2</v>
      </c>
      <c r="AP26" s="129">
        <v>4.1981999999999998E-2</v>
      </c>
      <c r="AQ26" s="129">
        <v>4.4095000000000002E-2</v>
      </c>
      <c r="AR26" s="129">
        <v>4.3714999999999997E-2</v>
      </c>
      <c r="AS26" s="129">
        <v>4.7280999999999997E-2</v>
      </c>
      <c r="AT26" s="129">
        <v>4.9284000000000001E-2</v>
      </c>
      <c r="AU26" s="129">
        <v>4.4905E-2</v>
      </c>
      <c r="AV26" s="129">
        <v>4.4364000000000001E-2</v>
      </c>
      <c r="AW26" s="129">
        <v>4.2472999999999997E-2</v>
      </c>
      <c r="AX26" s="129">
        <v>4.5186999999999998E-2</v>
      </c>
      <c r="AY26" s="129">
        <v>5.0514999999999997E-2</v>
      </c>
      <c r="AZ26" s="129">
        <v>3.9549000000000001E-2</v>
      </c>
      <c r="BA26" s="129">
        <v>4.2527000000000002E-2</v>
      </c>
      <c r="BB26" s="129">
        <v>4.4313999999999999E-2</v>
      </c>
      <c r="BC26" s="129">
        <v>5.2518000000000002E-2</v>
      </c>
      <c r="BD26" s="129">
        <v>4.3324000000000001E-2</v>
      </c>
      <c r="BE26" s="129">
        <v>4.4048999999999998E-2</v>
      </c>
      <c r="BF26" s="129">
        <v>4.3246E-2</v>
      </c>
      <c r="BG26" s="129">
        <v>4.6868E-2</v>
      </c>
      <c r="BH26" s="129">
        <v>4.3388000000000003E-2</v>
      </c>
      <c r="BI26" s="129">
        <v>4.4569999999999999E-2</v>
      </c>
      <c r="BJ26" s="129">
        <v>4.7123999999999999E-2</v>
      </c>
      <c r="BK26" s="129">
        <v>4.9301999999999999E-2</v>
      </c>
      <c r="BL26" s="129">
        <v>4.2774E-2</v>
      </c>
      <c r="BM26" s="129">
        <v>4.5492999999999999E-2</v>
      </c>
      <c r="BN26" s="129">
        <v>5.2916999999999999E-2</v>
      </c>
      <c r="BO26" s="129">
        <v>4.7314000000000002E-2</v>
      </c>
      <c r="BP26" s="129">
        <v>4.8013E-2</v>
      </c>
      <c r="BQ26" s="129">
        <v>4.5825999999999999E-2</v>
      </c>
      <c r="BR26" s="129">
        <v>4.9978000000000002E-2</v>
      </c>
      <c r="BS26" s="129">
        <v>3.9788999999999998E-2</v>
      </c>
      <c r="BT26" s="129">
        <v>5.0869999999999999E-2</v>
      </c>
      <c r="BU26" s="129">
        <v>4.2070999999999997E-2</v>
      </c>
      <c r="BV26" s="129">
        <v>4.4003E-2</v>
      </c>
      <c r="BW26" s="129">
        <v>4.6579000000000002E-2</v>
      </c>
      <c r="BX26" s="129">
        <v>4.8295999999999999E-2</v>
      </c>
      <c r="BY26" s="129">
        <v>4.5193999999999998E-2</v>
      </c>
      <c r="BZ26" s="129">
        <v>4.6470999999999998E-2</v>
      </c>
      <c r="CA26" s="129">
        <v>4.6328000000000001E-2</v>
      </c>
      <c r="CB26" s="129">
        <v>4.5788000000000002E-2</v>
      </c>
      <c r="CC26" s="129">
        <v>4.4689E-2</v>
      </c>
      <c r="CD26" s="129">
        <v>4.8057000000000002E-2</v>
      </c>
      <c r="CE26" s="129">
        <v>4.1886E-2</v>
      </c>
      <c r="CF26" s="129">
        <v>4.3179000000000002E-2</v>
      </c>
      <c r="CG26" s="129">
        <v>4.7467000000000002E-2</v>
      </c>
      <c r="CH26" s="129">
        <v>5.0123000000000001E-2</v>
      </c>
      <c r="CI26" s="129">
        <v>4.7100999999999997E-2</v>
      </c>
      <c r="CJ26" s="129">
        <v>4.2688999999999998E-2</v>
      </c>
      <c r="CK26" s="129">
        <v>3.9465E-2</v>
      </c>
      <c r="CL26" s="129">
        <v>4.5302000000000002E-2</v>
      </c>
      <c r="CM26" s="129">
        <v>4.5546000000000003E-2</v>
      </c>
      <c r="CN26" s="129">
        <v>4.7876000000000002E-2</v>
      </c>
      <c r="CO26" s="129">
        <v>4.1839000000000001E-2</v>
      </c>
      <c r="CP26" s="129">
        <v>4.7823999999999998E-2</v>
      </c>
      <c r="CQ26" s="129">
        <v>4.4998999999999997E-2</v>
      </c>
      <c r="CR26" s="129">
        <v>4.3883999999999999E-2</v>
      </c>
      <c r="CS26" s="129">
        <v>4.5911E-2</v>
      </c>
      <c r="CT26" s="129">
        <v>4.6066000000000003E-2</v>
      </c>
      <c r="CU26" s="129">
        <v>4.2093999999999999E-2</v>
      </c>
      <c r="CV26" s="129">
        <v>4.2585999999999999E-2</v>
      </c>
      <c r="CW26" s="129">
        <v>4.2805000000000003E-2</v>
      </c>
      <c r="CX26" s="129">
        <v>4.3039000000000001E-2</v>
      </c>
      <c r="CY26" s="129">
        <v>4.614E-2</v>
      </c>
      <c r="CZ26" s="129">
        <v>4.5911E-2</v>
      </c>
      <c r="DA26" s="129">
        <v>4.7447000000000003E-2</v>
      </c>
    </row>
    <row r="27" spans="1:105" ht="15.75" customHeight="1">
      <c r="A27" s="132" t="s">
        <v>779</v>
      </c>
      <c r="B27" s="129">
        <v>4.2299999999999997E-2</v>
      </c>
      <c r="C27" s="129">
        <v>4.8029000000000002E-2</v>
      </c>
      <c r="D27" s="129">
        <v>4.0936E-2</v>
      </c>
      <c r="E27" s="129">
        <v>4.2862999999999998E-2</v>
      </c>
      <c r="F27" s="129">
        <v>4.6295999999999997E-2</v>
      </c>
      <c r="G27" s="129">
        <v>4.1876999999999998E-2</v>
      </c>
      <c r="H27" s="129">
        <v>4.7621999999999998E-2</v>
      </c>
      <c r="I27" s="129">
        <v>4.172E-2</v>
      </c>
      <c r="J27" s="129">
        <v>4.7583E-2</v>
      </c>
      <c r="K27" s="129">
        <v>4.3020000000000003E-2</v>
      </c>
      <c r="L27" s="129">
        <v>4.7917000000000001E-2</v>
      </c>
      <c r="M27" s="129">
        <v>4.7361E-2</v>
      </c>
      <c r="N27" s="129">
        <v>4.8086999999999998E-2</v>
      </c>
      <c r="O27" s="129">
        <v>4.3851000000000001E-2</v>
      </c>
      <c r="P27" s="129">
        <v>4.4624999999999998E-2</v>
      </c>
      <c r="Q27" s="129">
        <v>4.4900000000000002E-2</v>
      </c>
      <c r="R27" s="129">
        <v>4.7798E-2</v>
      </c>
      <c r="S27" s="129">
        <v>4.3612999999999999E-2</v>
      </c>
      <c r="T27" s="129">
        <v>4.1633999999999997E-2</v>
      </c>
      <c r="U27" s="129">
        <v>5.2351000000000002E-2</v>
      </c>
      <c r="V27" s="129">
        <v>4.6025999999999997E-2</v>
      </c>
      <c r="W27" s="129">
        <v>4.7884999999999997E-2</v>
      </c>
      <c r="X27" s="129">
        <v>4.5038000000000002E-2</v>
      </c>
      <c r="Y27" s="129">
        <v>4.6790999999999999E-2</v>
      </c>
      <c r="Z27" s="129">
        <v>4.0141000000000003E-2</v>
      </c>
      <c r="AA27" s="129">
        <v>4.7136999999999998E-2</v>
      </c>
      <c r="AB27" s="129">
        <v>4.6809000000000003E-2</v>
      </c>
      <c r="AC27" s="129">
        <v>5.2241000000000003E-2</v>
      </c>
      <c r="AD27" s="129">
        <v>5.0570999999999998E-2</v>
      </c>
      <c r="AE27" s="129">
        <v>4.7766000000000003E-2</v>
      </c>
      <c r="AF27" s="129">
        <v>4.224E-2</v>
      </c>
      <c r="AG27" s="129">
        <v>5.1018000000000001E-2</v>
      </c>
      <c r="AH27" s="129">
        <v>4.1578999999999998E-2</v>
      </c>
      <c r="AI27" s="129">
        <v>4.2546E-2</v>
      </c>
      <c r="AJ27" s="129">
        <v>4.0904999999999997E-2</v>
      </c>
      <c r="AK27" s="129">
        <v>3.9383000000000001E-2</v>
      </c>
      <c r="AL27" s="129">
        <v>4.4817999999999997E-2</v>
      </c>
      <c r="AM27" s="129">
        <v>4.3253E-2</v>
      </c>
      <c r="AN27" s="129">
        <v>4.2109000000000001E-2</v>
      </c>
      <c r="AO27" s="129">
        <v>4.9152000000000001E-2</v>
      </c>
      <c r="AP27" s="129">
        <v>4.1981999999999998E-2</v>
      </c>
      <c r="AQ27" s="129">
        <v>4.4095000000000002E-2</v>
      </c>
      <c r="AR27" s="129">
        <v>4.3714999999999997E-2</v>
      </c>
      <c r="AS27" s="129">
        <v>4.7280999999999997E-2</v>
      </c>
      <c r="AT27" s="129">
        <v>4.9284000000000001E-2</v>
      </c>
      <c r="AU27" s="129">
        <v>4.4905E-2</v>
      </c>
      <c r="AV27" s="129">
        <v>4.4364000000000001E-2</v>
      </c>
      <c r="AW27" s="129">
        <v>4.2472999999999997E-2</v>
      </c>
      <c r="AX27" s="129">
        <v>4.5186999999999998E-2</v>
      </c>
      <c r="AY27" s="129">
        <v>5.0514999999999997E-2</v>
      </c>
      <c r="AZ27" s="129">
        <v>3.9549000000000001E-2</v>
      </c>
      <c r="BA27" s="129">
        <v>4.2527000000000002E-2</v>
      </c>
      <c r="BB27" s="129">
        <v>4.4313999999999999E-2</v>
      </c>
      <c r="BC27" s="129">
        <v>5.2518000000000002E-2</v>
      </c>
      <c r="BD27" s="129">
        <v>4.3324000000000001E-2</v>
      </c>
      <c r="BE27" s="129">
        <v>4.4048999999999998E-2</v>
      </c>
      <c r="BF27" s="129">
        <v>4.3246E-2</v>
      </c>
      <c r="BG27" s="129">
        <v>4.6868E-2</v>
      </c>
      <c r="BH27" s="129">
        <v>4.3388000000000003E-2</v>
      </c>
      <c r="BI27" s="129">
        <v>4.4569999999999999E-2</v>
      </c>
      <c r="BJ27" s="129">
        <v>4.7123999999999999E-2</v>
      </c>
      <c r="BK27" s="129">
        <v>4.9301999999999999E-2</v>
      </c>
      <c r="BL27" s="129">
        <v>4.2774E-2</v>
      </c>
      <c r="BM27" s="129">
        <v>4.5492999999999999E-2</v>
      </c>
      <c r="BN27" s="129">
        <v>5.2916999999999999E-2</v>
      </c>
      <c r="BO27" s="129">
        <v>4.7314000000000002E-2</v>
      </c>
      <c r="BP27" s="129">
        <v>4.8013E-2</v>
      </c>
      <c r="BQ27" s="129">
        <v>4.5825999999999999E-2</v>
      </c>
      <c r="BR27" s="129">
        <v>4.9978000000000002E-2</v>
      </c>
      <c r="BS27" s="129">
        <v>3.9788999999999998E-2</v>
      </c>
      <c r="BT27" s="129">
        <v>5.0869999999999999E-2</v>
      </c>
      <c r="BU27" s="129">
        <v>4.2070999999999997E-2</v>
      </c>
      <c r="BV27" s="129">
        <v>4.4003E-2</v>
      </c>
      <c r="BW27" s="129">
        <v>4.6579000000000002E-2</v>
      </c>
      <c r="BX27" s="129">
        <v>4.8295999999999999E-2</v>
      </c>
      <c r="BY27" s="129">
        <v>4.5193999999999998E-2</v>
      </c>
      <c r="BZ27" s="129">
        <v>4.6470999999999998E-2</v>
      </c>
      <c r="CA27" s="129">
        <v>4.6328000000000001E-2</v>
      </c>
      <c r="CB27" s="129">
        <v>4.5788000000000002E-2</v>
      </c>
      <c r="CC27" s="129">
        <v>4.4689E-2</v>
      </c>
      <c r="CD27" s="129">
        <v>4.8057000000000002E-2</v>
      </c>
      <c r="CE27" s="129">
        <v>4.1886E-2</v>
      </c>
      <c r="CF27" s="129">
        <v>4.3179000000000002E-2</v>
      </c>
      <c r="CG27" s="129">
        <v>4.7467000000000002E-2</v>
      </c>
      <c r="CH27" s="129">
        <v>5.0123000000000001E-2</v>
      </c>
      <c r="CI27" s="129">
        <v>4.7100999999999997E-2</v>
      </c>
      <c r="CJ27" s="129">
        <v>4.2688999999999998E-2</v>
      </c>
      <c r="CK27" s="129">
        <v>3.9465E-2</v>
      </c>
      <c r="CL27" s="129">
        <v>4.5302000000000002E-2</v>
      </c>
      <c r="CM27" s="129">
        <v>4.5546000000000003E-2</v>
      </c>
      <c r="CN27" s="129">
        <v>4.7876000000000002E-2</v>
      </c>
      <c r="CO27" s="129">
        <v>4.1839000000000001E-2</v>
      </c>
      <c r="CP27" s="129">
        <v>4.7823999999999998E-2</v>
      </c>
      <c r="CQ27" s="129">
        <v>4.4998999999999997E-2</v>
      </c>
      <c r="CR27" s="129">
        <v>4.3883999999999999E-2</v>
      </c>
      <c r="CS27" s="129">
        <v>4.5911E-2</v>
      </c>
      <c r="CT27" s="129">
        <v>4.6066000000000003E-2</v>
      </c>
      <c r="CU27" s="129">
        <v>4.2093999999999999E-2</v>
      </c>
      <c r="CV27" s="129">
        <v>4.2585999999999999E-2</v>
      </c>
      <c r="CW27" s="129">
        <v>4.2805000000000003E-2</v>
      </c>
      <c r="CX27" s="129">
        <v>4.3039000000000001E-2</v>
      </c>
      <c r="CY27" s="129">
        <v>4.614E-2</v>
      </c>
      <c r="CZ27" s="129">
        <v>4.5911E-2</v>
      </c>
      <c r="DA27" s="129">
        <v>4.7447000000000003E-2</v>
      </c>
    </row>
    <row r="28" spans="1:105" ht="15.75" customHeight="1">
      <c r="A28" s="132" t="s">
        <v>808</v>
      </c>
      <c r="B28" s="129">
        <v>0.14380499999999999</v>
      </c>
      <c r="C28" s="129">
        <v>0.14235300000000001</v>
      </c>
      <c r="D28" s="129">
        <v>0.14351700000000001</v>
      </c>
      <c r="E28" s="129">
        <v>0.14310400000000001</v>
      </c>
      <c r="F28" s="129">
        <v>0.146926</v>
      </c>
      <c r="G28" s="129">
        <v>0.14411199999999999</v>
      </c>
      <c r="H28" s="129">
        <v>0.14017099999999999</v>
      </c>
      <c r="I28" s="129">
        <v>0.14444699999999999</v>
      </c>
      <c r="J28" s="129">
        <v>0.15101500000000001</v>
      </c>
      <c r="K28" s="129">
        <v>0.14565600000000001</v>
      </c>
      <c r="L28" s="129">
        <v>0.156227</v>
      </c>
      <c r="M28" s="129">
        <v>0.146396</v>
      </c>
      <c r="N28" s="129">
        <v>0.14268700000000001</v>
      </c>
      <c r="O28" s="129">
        <v>0.14041000000000001</v>
      </c>
      <c r="P28" s="129">
        <v>0.14092199999999999</v>
      </c>
      <c r="Q28" s="129">
        <v>0.147504</v>
      </c>
      <c r="R28" s="129">
        <v>0.14477699999999999</v>
      </c>
      <c r="S28" s="129">
        <v>0.14038999999999999</v>
      </c>
      <c r="T28" s="129">
        <v>0.141707</v>
      </c>
      <c r="U28" s="129">
        <v>0.15751599999999999</v>
      </c>
      <c r="V28" s="129">
        <v>0.145117</v>
      </c>
      <c r="W28" s="129">
        <v>0.137462</v>
      </c>
      <c r="X28" s="129">
        <v>0.14229700000000001</v>
      </c>
      <c r="Y28" s="129">
        <v>0.147036</v>
      </c>
      <c r="Z28" s="129">
        <v>0.14577899999999999</v>
      </c>
      <c r="AA28" s="129">
        <v>0.14191200000000001</v>
      </c>
      <c r="AB28" s="129">
        <v>0.14247399999999999</v>
      </c>
      <c r="AC28" s="129">
        <v>0.14868400000000001</v>
      </c>
      <c r="AD28" s="129">
        <v>0.14955499999999999</v>
      </c>
      <c r="AE28" s="129">
        <v>0.14597099999999999</v>
      </c>
      <c r="AF28" s="129">
        <v>0.142038</v>
      </c>
      <c r="AG28" s="129">
        <v>0.14744399999999999</v>
      </c>
      <c r="AH28" s="129">
        <v>0.14471200000000001</v>
      </c>
      <c r="AI28" s="129">
        <v>0.14660699999999999</v>
      </c>
      <c r="AJ28" s="129">
        <v>0.137213</v>
      </c>
      <c r="AK28" s="129">
        <v>0.13603299999999999</v>
      </c>
      <c r="AL28" s="129">
        <v>0.15143200000000001</v>
      </c>
      <c r="AM28" s="129">
        <v>0.14752000000000001</v>
      </c>
      <c r="AN28" s="129">
        <v>0.143765</v>
      </c>
      <c r="AO28" s="129">
        <v>0.14419999999999999</v>
      </c>
      <c r="AP28" s="129">
        <v>0.14274100000000001</v>
      </c>
      <c r="AQ28" s="129">
        <v>0.14413100000000001</v>
      </c>
      <c r="AR28" s="129">
        <v>0.14843300000000001</v>
      </c>
      <c r="AS28" s="129">
        <v>0.14847399999999999</v>
      </c>
      <c r="AT28" s="129">
        <v>0.144092</v>
      </c>
      <c r="AU28" s="129">
        <v>0.14085500000000001</v>
      </c>
      <c r="AV28" s="129">
        <v>0.14590700000000001</v>
      </c>
      <c r="AW28" s="129">
        <v>0.149204</v>
      </c>
      <c r="AX28" s="129">
        <v>0.14194799999999999</v>
      </c>
      <c r="AY28" s="129">
        <v>0.14487</v>
      </c>
      <c r="AZ28" s="129">
        <v>0.13660600000000001</v>
      </c>
      <c r="BA28" s="129">
        <v>0.13930000000000001</v>
      </c>
      <c r="BB28" s="129">
        <v>0.14393900000000001</v>
      </c>
      <c r="BC28" s="129">
        <v>0.14981700000000001</v>
      </c>
      <c r="BD28" s="129">
        <v>0.14940300000000001</v>
      </c>
      <c r="BE28" s="129">
        <v>0.13526199999999999</v>
      </c>
      <c r="BF28" s="129">
        <v>0.139319</v>
      </c>
      <c r="BG28" s="129">
        <v>0.150621</v>
      </c>
      <c r="BH28" s="129">
        <v>0.140124</v>
      </c>
      <c r="BI28" s="129">
        <v>0.14608499999999999</v>
      </c>
      <c r="BJ28" s="129">
        <v>0.149288</v>
      </c>
      <c r="BK28" s="129">
        <v>0.147092</v>
      </c>
      <c r="BL28" s="129">
        <v>0.14777499999999999</v>
      </c>
      <c r="BM28" s="129">
        <v>0.14044300000000001</v>
      </c>
      <c r="BN28" s="129">
        <v>0.14549300000000001</v>
      </c>
      <c r="BO28" s="129">
        <v>0.13850100000000001</v>
      </c>
      <c r="BP28" s="129">
        <v>0.14482300000000001</v>
      </c>
      <c r="BQ28" s="129">
        <v>0.147534</v>
      </c>
      <c r="BR28" s="129">
        <v>0.15273700000000001</v>
      </c>
      <c r="BS28" s="129">
        <v>0.134825</v>
      </c>
      <c r="BT28" s="129">
        <v>0.14222299999999999</v>
      </c>
      <c r="BU28" s="129">
        <v>0.14108799999999999</v>
      </c>
      <c r="BV28" s="129">
        <v>0.14154700000000001</v>
      </c>
      <c r="BW28" s="129">
        <v>0.14091300000000001</v>
      </c>
      <c r="BX28" s="129">
        <v>0.14380200000000001</v>
      </c>
      <c r="BY28" s="129">
        <v>0.142568</v>
      </c>
      <c r="BZ28" s="129">
        <v>0.148562</v>
      </c>
      <c r="CA28" s="129">
        <v>0.14823500000000001</v>
      </c>
      <c r="CB28" s="129">
        <v>0.146893</v>
      </c>
      <c r="CC28" s="129">
        <v>0.14055999999999999</v>
      </c>
      <c r="CD28" s="129">
        <v>0.148753</v>
      </c>
      <c r="CE28" s="129">
        <v>0.141484</v>
      </c>
      <c r="CF28" s="129">
        <v>0.14382800000000001</v>
      </c>
      <c r="CG28" s="129">
        <v>0.14441999999999999</v>
      </c>
      <c r="CH28" s="129">
        <v>0.14247499999999999</v>
      </c>
      <c r="CI28" s="129">
        <v>0.14280200000000001</v>
      </c>
      <c r="CJ28" s="129">
        <v>0.14271500000000001</v>
      </c>
      <c r="CK28" s="129">
        <v>0.14394599999999999</v>
      </c>
      <c r="CL28" s="129">
        <v>0.14377899999999999</v>
      </c>
      <c r="CM28" s="129">
        <v>0.14928</v>
      </c>
      <c r="CN28" s="129">
        <v>0.14598700000000001</v>
      </c>
      <c r="CO28" s="129">
        <v>0.13575000000000001</v>
      </c>
      <c r="CP28" s="129">
        <v>0.144701</v>
      </c>
      <c r="CQ28" s="129">
        <v>0.13977300000000001</v>
      </c>
      <c r="CR28" s="129">
        <v>0.14760899999999999</v>
      </c>
      <c r="CS28" s="129">
        <v>0.14762600000000001</v>
      </c>
      <c r="CT28" s="129">
        <v>0.149809</v>
      </c>
      <c r="CU28" s="129">
        <v>0.15465899999999999</v>
      </c>
      <c r="CV28" s="129">
        <v>0.14089699999999999</v>
      </c>
      <c r="CW28" s="129">
        <v>0.13508999999999999</v>
      </c>
      <c r="CX28" s="129">
        <v>0.141789</v>
      </c>
      <c r="CY28" s="129">
        <v>0.14701800000000001</v>
      </c>
      <c r="CZ28" s="129">
        <v>0.14654800000000001</v>
      </c>
      <c r="DA28" s="129">
        <v>0.14747199999999999</v>
      </c>
    </row>
    <row r="29" spans="1:105" ht="15.75" customHeight="1">
      <c r="A29" s="132" t="s">
        <v>766</v>
      </c>
      <c r="B29" s="129">
        <v>5.0845000000000001E-2</v>
      </c>
      <c r="C29" s="129">
        <v>4.8758999999999997E-2</v>
      </c>
      <c r="D29" s="129">
        <v>5.9395000000000003E-2</v>
      </c>
      <c r="E29" s="129">
        <v>5.5453000000000002E-2</v>
      </c>
      <c r="F29" s="129">
        <v>5.4682000000000001E-2</v>
      </c>
      <c r="G29" s="129">
        <v>5.5350000000000003E-2</v>
      </c>
      <c r="H29" s="129">
        <v>5.1893000000000002E-2</v>
      </c>
      <c r="I29" s="129">
        <v>4.9704999999999999E-2</v>
      </c>
      <c r="J29" s="129">
        <v>6.1166999999999999E-2</v>
      </c>
      <c r="K29" s="129">
        <v>5.3545000000000002E-2</v>
      </c>
      <c r="L29" s="129">
        <v>6.8295999999999996E-2</v>
      </c>
      <c r="M29" s="129">
        <v>5.5342000000000002E-2</v>
      </c>
      <c r="N29" s="129">
        <v>5.1168999999999999E-2</v>
      </c>
      <c r="O29" s="129">
        <v>5.4456999999999998E-2</v>
      </c>
      <c r="P29" s="129">
        <v>5.5785000000000001E-2</v>
      </c>
      <c r="Q29" s="129">
        <v>5.28E-2</v>
      </c>
      <c r="R29" s="129">
        <v>5.1476000000000001E-2</v>
      </c>
      <c r="S29" s="129">
        <v>5.4670000000000003E-2</v>
      </c>
      <c r="T29" s="129">
        <v>4.9777000000000002E-2</v>
      </c>
      <c r="U29" s="129">
        <v>6.4157000000000006E-2</v>
      </c>
      <c r="V29" s="129">
        <v>5.5174000000000001E-2</v>
      </c>
      <c r="W29" s="129">
        <v>5.3380999999999998E-2</v>
      </c>
      <c r="X29" s="129">
        <v>5.4146E-2</v>
      </c>
      <c r="Y29" s="129">
        <v>5.2373000000000003E-2</v>
      </c>
      <c r="Z29" s="129">
        <v>5.5187E-2</v>
      </c>
      <c r="AA29" s="129">
        <v>5.1401000000000002E-2</v>
      </c>
      <c r="AB29" s="129">
        <v>5.6946999999999998E-2</v>
      </c>
      <c r="AC29" s="129">
        <v>5.8389999999999997E-2</v>
      </c>
      <c r="AD29" s="129">
        <v>5.9617999999999997E-2</v>
      </c>
      <c r="AE29" s="129">
        <v>5.7999000000000002E-2</v>
      </c>
      <c r="AF29" s="129">
        <v>5.3899000000000002E-2</v>
      </c>
      <c r="AG29" s="129">
        <v>5.0824000000000001E-2</v>
      </c>
      <c r="AH29" s="129">
        <v>5.4088999999999998E-2</v>
      </c>
      <c r="AI29" s="129">
        <v>5.4975999999999997E-2</v>
      </c>
      <c r="AJ29" s="129">
        <v>5.3081000000000003E-2</v>
      </c>
      <c r="AK29" s="129">
        <v>5.194E-2</v>
      </c>
      <c r="AL29" s="129">
        <v>5.4216E-2</v>
      </c>
      <c r="AM29" s="129">
        <v>5.8366000000000001E-2</v>
      </c>
      <c r="AN29" s="129">
        <v>5.2936999999999998E-2</v>
      </c>
      <c r="AO29" s="129">
        <v>5.2224E-2</v>
      </c>
      <c r="AP29" s="129">
        <v>5.3055999999999999E-2</v>
      </c>
      <c r="AQ29" s="129">
        <v>5.0896999999999998E-2</v>
      </c>
      <c r="AR29" s="129">
        <v>5.8278000000000003E-2</v>
      </c>
      <c r="AS29" s="129">
        <v>5.5093999999999997E-2</v>
      </c>
      <c r="AT29" s="129">
        <v>5.2357000000000001E-2</v>
      </c>
      <c r="AU29" s="129">
        <v>5.3372000000000003E-2</v>
      </c>
      <c r="AV29" s="129">
        <v>5.7564999999999998E-2</v>
      </c>
      <c r="AW29" s="129">
        <v>6.1273000000000001E-2</v>
      </c>
      <c r="AX29" s="129">
        <v>4.9709000000000003E-2</v>
      </c>
      <c r="AY29" s="129">
        <v>5.5702000000000002E-2</v>
      </c>
      <c r="AZ29" s="129">
        <v>5.0023999999999999E-2</v>
      </c>
      <c r="BA29" s="129">
        <v>5.1597999999999998E-2</v>
      </c>
      <c r="BB29" s="129">
        <v>5.3119E-2</v>
      </c>
      <c r="BC29" s="129">
        <v>5.6460999999999997E-2</v>
      </c>
      <c r="BD29" s="129">
        <v>5.5839E-2</v>
      </c>
      <c r="BE29" s="129">
        <v>4.9119000000000003E-2</v>
      </c>
      <c r="BF29" s="129">
        <v>5.1758999999999999E-2</v>
      </c>
      <c r="BG29" s="129">
        <v>5.5805E-2</v>
      </c>
      <c r="BH29" s="129">
        <v>5.4963999999999999E-2</v>
      </c>
      <c r="BI29" s="129">
        <v>5.2338000000000003E-2</v>
      </c>
      <c r="BJ29" s="129">
        <v>5.6174000000000002E-2</v>
      </c>
      <c r="BK29" s="129">
        <v>6.1386999999999997E-2</v>
      </c>
      <c r="BL29" s="129">
        <v>5.2310000000000002E-2</v>
      </c>
      <c r="BM29" s="129">
        <v>5.2297000000000003E-2</v>
      </c>
      <c r="BN29" s="129">
        <v>5.2853999999999998E-2</v>
      </c>
      <c r="BO29" s="129">
        <v>5.1248000000000002E-2</v>
      </c>
      <c r="BP29" s="129">
        <v>5.1984000000000002E-2</v>
      </c>
      <c r="BQ29" s="129">
        <v>5.3357000000000002E-2</v>
      </c>
      <c r="BR29" s="129">
        <v>5.5622999999999999E-2</v>
      </c>
      <c r="BS29" s="129">
        <v>4.9251000000000003E-2</v>
      </c>
      <c r="BT29" s="129">
        <v>5.3394999999999998E-2</v>
      </c>
      <c r="BU29" s="129">
        <v>5.1614E-2</v>
      </c>
      <c r="BV29" s="129">
        <v>5.2692999999999997E-2</v>
      </c>
      <c r="BW29" s="129">
        <v>5.4967000000000002E-2</v>
      </c>
      <c r="BX29" s="129">
        <v>5.2745E-2</v>
      </c>
      <c r="BY29" s="129">
        <v>5.4753000000000003E-2</v>
      </c>
      <c r="BZ29" s="129">
        <v>5.7023999999999998E-2</v>
      </c>
      <c r="CA29" s="129">
        <v>5.3231000000000001E-2</v>
      </c>
      <c r="CB29" s="129">
        <v>5.7305000000000002E-2</v>
      </c>
      <c r="CC29" s="129">
        <v>5.2315E-2</v>
      </c>
      <c r="CD29" s="129">
        <v>5.4900999999999998E-2</v>
      </c>
      <c r="CE29" s="129">
        <v>5.5161000000000002E-2</v>
      </c>
      <c r="CF29" s="129">
        <v>4.7232999999999997E-2</v>
      </c>
      <c r="CG29" s="129">
        <v>5.4678999999999998E-2</v>
      </c>
      <c r="CH29" s="129">
        <v>5.3044000000000001E-2</v>
      </c>
      <c r="CI29" s="129">
        <v>5.2367999999999998E-2</v>
      </c>
      <c r="CJ29" s="129">
        <v>5.2059000000000001E-2</v>
      </c>
      <c r="CK29" s="129">
        <v>5.2440000000000001E-2</v>
      </c>
      <c r="CL29" s="129">
        <v>5.1332000000000003E-2</v>
      </c>
      <c r="CM29" s="129">
        <v>5.4536000000000001E-2</v>
      </c>
      <c r="CN29" s="129">
        <v>5.4579000000000003E-2</v>
      </c>
      <c r="CO29" s="129">
        <v>4.6018000000000003E-2</v>
      </c>
      <c r="CP29" s="129">
        <v>5.0008999999999998E-2</v>
      </c>
      <c r="CQ29" s="129">
        <v>5.1844000000000001E-2</v>
      </c>
      <c r="CR29" s="129">
        <v>5.1858000000000001E-2</v>
      </c>
      <c r="CS29" s="129">
        <v>5.7576000000000002E-2</v>
      </c>
      <c r="CT29" s="129">
        <v>5.7322999999999999E-2</v>
      </c>
      <c r="CU29" s="129">
        <v>5.7062000000000002E-2</v>
      </c>
      <c r="CV29" s="129">
        <v>5.5451E-2</v>
      </c>
      <c r="CW29" s="129">
        <v>4.9689999999999998E-2</v>
      </c>
      <c r="CX29" s="129">
        <v>5.2727999999999997E-2</v>
      </c>
      <c r="CY29" s="129">
        <v>5.3130999999999998E-2</v>
      </c>
      <c r="CZ29" s="129">
        <v>5.4003000000000002E-2</v>
      </c>
      <c r="DA29" s="129">
        <v>5.663E-2</v>
      </c>
    </row>
    <row r="30" spans="1:105" ht="15.75" customHeight="1">
      <c r="A30" s="132" t="s">
        <v>792</v>
      </c>
      <c r="B30" s="129">
        <v>5.0845000000000001E-2</v>
      </c>
      <c r="C30" s="129">
        <v>4.8758999999999997E-2</v>
      </c>
      <c r="D30" s="129">
        <v>5.9395000000000003E-2</v>
      </c>
      <c r="E30" s="129">
        <v>5.5453000000000002E-2</v>
      </c>
      <c r="F30" s="129">
        <v>5.4682000000000001E-2</v>
      </c>
      <c r="G30" s="129">
        <v>5.5350000000000003E-2</v>
      </c>
      <c r="H30" s="129">
        <v>5.1893000000000002E-2</v>
      </c>
      <c r="I30" s="129">
        <v>4.9704999999999999E-2</v>
      </c>
      <c r="J30" s="129">
        <v>6.1166999999999999E-2</v>
      </c>
      <c r="K30" s="129">
        <v>5.3545000000000002E-2</v>
      </c>
      <c r="L30" s="129">
        <v>6.8295999999999996E-2</v>
      </c>
      <c r="M30" s="129">
        <v>5.5342000000000002E-2</v>
      </c>
      <c r="N30" s="129">
        <v>5.1168999999999999E-2</v>
      </c>
      <c r="O30" s="129">
        <v>5.4456999999999998E-2</v>
      </c>
      <c r="P30" s="129">
        <v>5.5785000000000001E-2</v>
      </c>
      <c r="Q30" s="129">
        <v>5.28E-2</v>
      </c>
      <c r="R30" s="129">
        <v>5.1476000000000001E-2</v>
      </c>
      <c r="S30" s="129">
        <v>5.4670000000000003E-2</v>
      </c>
      <c r="T30" s="129">
        <v>4.9777000000000002E-2</v>
      </c>
      <c r="U30" s="129">
        <v>6.4157000000000006E-2</v>
      </c>
      <c r="V30" s="129">
        <v>5.5174000000000001E-2</v>
      </c>
      <c r="W30" s="129">
        <v>5.3380999999999998E-2</v>
      </c>
      <c r="X30" s="129">
        <v>5.4146E-2</v>
      </c>
      <c r="Y30" s="129">
        <v>5.2373000000000003E-2</v>
      </c>
      <c r="Z30" s="129">
        <v>5.5187E-2</v>
      </c>
      <c r="AA30" s="129">
        <v>5.1401000000000002E-2</v>
      </c>
      <c r="AB30" s="129">
        <v>5.6946999999999998E-2</v>
      </c>
      <c r="AC30" s="129">
        <v>5.8389999999999997E-2</v>
      </c>
      <c r="AD30" s="129">
        <v>5.9617999999999997E-2</v>
      </c>
      <c r="AE30" s="129">
        <v>5.7999000000000002E-2</v>
      </c>
      <c r="AF30" s="129">
        <v>5.3899000000000002E-2</v>
      </c>
      <c r="AG30" s="129">
        <v>5.0824000000000001E-2</v>
      </c>
      <c r="AH30" s="129">
        <v>5.4088999999999998E-2</v>
      </c>
      <c r="AI30" s="129">
        <v>5.4975999999999997E-2</v>
      </c>
      <c r="AJ30" s="129">
        <v>5.3081000000000003E-2</v>
      </c>
      <c r="AK30" s="129">
        <v>5.194E-2</v>
      </c>
      <c r="AL30" s="129">
        <v>5.4216E-2</v>
      </c>
      <c r="AM30" s="129">
        <v>5.8366000000000001E-2</v>
      </c>
      <c r="AN30" s="129">
        <v>5.2936999999999998E-2</v>
      </c>
      <c r="AO30" s="129">
        <v>5.2224E-2</v>
      </c>
      <c r="AP30" s="129">
        <v>5.3055999999999999E-2</v>
      </c>
      <c r="AQ30" s="129">
        <v>5.0896999999999998E-2</v>
      </c>
      <c r="AR30" s="129">
        <v>5.8278000000000003E-2</v>
      </c>
      <c r="AS30" s="129">
        <v>5.5093999999999997E-2</v>
      </c>
      <c r="AT30" s="129">
        <v>5.2357000000000001E-2</v>
      </c>
      <c r="AU30" s="129">
        <v>5.3372000000000003E-2</v>
      </c>
      <c r="AV30" s="129">
        <v>5.7564999999999998E-2</v>
      </c>
      <c r="AW30" s="129">
        <v>6.1273000000000001E-2</v>
      </c>
      <c r="AX30" s="129">
        <v>4.9709000000000003E-2</v>
      </c>
      <c r="AY30" s="129">
        <v>5.5702000000000002E-2</v>
      </c>
      <c r="AZ30" s="129">
        <v>5.0023999999999999E-2</v>
      </c>
      <c r="BA30" s="129">
        <v>5.1597999999999998E-2</v>
      </c>
      <c r="BB30" s="129">
        <v>5.3119E-2</v>
      </c>
      <c r="BC30" s="129">
        <v>5.6460999999999997E-2</v>
      </c>
      <c r="BD30" s="129">
        <v>5.5839E-2</v>
      </c>
      <c r="BE30" s="129">
        <v>4.9119000000000003E-2</v>
      </c>
      <c r="BF30" s="129">
        <v>5.1758999999999999E-2</v>
      </c>
      <c r="BG30" s="129">
        <v>5.5805E-2</v>
      </c>
      <c r="BH30" s="129">
        <v>5.4963999999999999E-2</v>
      </c>
      <c r="BI30" s="129">
        <v>5.2338000000000003E-2</v>
      </c>
      <c r="BJ30" s="129">
        <v>5.6174000000000002E-2</v>
      </c>
      <c r="BK30" s="129">
        <v>6.1386999999999997E-2</v>
      </c>
      <c r="BL30" s="129">
        <v>5.2310000000000002E-2</v>
      </c>
      <c r="BM30" s="129">
        <v>5.2297000000000003E-2</v>
      </c>
      <c r="BN30" s="129">
        <v>5.2853999999999998E-2</v>
      </c>
      <c r="BO30" s="129">
        <v>5.1248000000000002E-2</v>
      </c>
      <c r="BP30" s="129">
        <v>5.1984000000000002E-2</v>
      </c>
      <c r="BQ30" s="129">
        <v>5.3357000000000002E-2</v>
      </c>
      <c r="BR30" s="129">
        <v>5.5622999999999999E-2</v>
      </c>
      <c r="BS30" s="129">
        <v>4.9251000000000003E-2</v>
      </c>
      <c r="BT30" s="129">
        <v>5.3394999999999998E-2</v>
      </c>
      <c r="BU30" s="129">
        <v>5.1614E-2</v>
      </c>
      <c r="BV30" s="129">
        <v>5.2692999999999997E-2</v>
      </c>
      <c r="BW30" s="129">
        <v>5.4967000000000002E-2</v>
      </c>
      <c r="BX30" s="129">
        <v>5.2745E-2</v>
      </c>
      <c r="BY30" s="129">
        <v>5.4753000000000003E-2</v>
      </c>
      <c r="BZ30" s="129">
        <v>5.7023999999999998E-2</v>
      </c>
      <c r="CA30" s="129">
        <v>5.3231000000000001E-2</v>
      </c>
      <c r="CB30" s="129">
        <v>5.7305000000000002E-2</v>
      </c>
      <c r="CC30" s="129">
        <v>5.2315E-2</v>
      </c>
      <c r="CD30" s="129">
        <v>5.4900999999999998E-2</v>
      </c>
      <c r="CE30" s="129">
        <v>5.5161000000000002E-2</v>
      </c>
      <c r="CF30" s="129">
        <v>4.7232999999999997E-2</v>
      </c>
      <c r="CG30" s="129">
        <v>5.4678999999999998E-2</v>
      </c>
      <c r="CH30" s="129">
        <v>5.3044000000000001E-2</v>
      </c>
      <c r="CI30" s="129">
        <v>5.2367999999999998E-2</v>
      </c>
      <c r="CJ30" s="129">
        <v>5.2059000000000001E-2</v>
      </c>
      <c r="CK30" s="129">
        <v>5.2440000000000001E-2</v>
      </c>
      <c r="CL30" s="129">
        <v>5.1332000000000003E-2</v>
      </c>
      <c r="CM30" s="129">
        <v>5.4536000000000001E-2</v>
      </c>
      <c r="CN30" s="129">
        <v>5.4579000000000003E-2</v>
      </c>
      <c r="CO30" s="129">
        <v>4.6018000000000003E-2</v>
      </c>
      <c r="CP30" s="129">
        <v>5.0008999999999998E-2</v>
      </c>
      <c r="CQ30" s="129">
        <v>5.1844000000000001E-2</v>
      </c>
      <c r="CR30" s="129">
        <v>5.1858000000000001E-2</v>
      </c>
      <c r="CS30" s="129">
        <v>5.7576000000000002E-2</v>
      </c>
      <c r="CT30" s="129">
        <v>5.7322999999999999E-2</v>
      </c>
      <c r="CU30" s="129">
        <v>5.7062000000000002E-2</v>
      </c>
      <c r="CV30" s="129">
        <v>5.5451E-2</v>
      </c>
      <c r="CW30" s="129">
        <v>4.9689999999999998E-2</v>
      </c>
      <c r="CX30" s="129">
        <v>5.2727999999999997E-2</v>
      </c>
      <c r="CY30" s="129">
        <v>5.3130999999999998E-2</v>
      </c>
      <c r="CZ30" s="129">
        <v>5.4003000000000002E-2</v>
      </c>
      <c r="DA30" s="129">
        <v>5.663E-2</v>
      </c>
    </row>
    <row r="31" spans="1:105" ht="15.75" customHeight="1">
      <c r="A31" s="132" t="s">
        <v>1099</v>
      </c>
      <c r="B31" s="129">
        <v>0.107097</v>
      </c>
      <c r="C31" s="129">
        <v>9.2575000000000005E-2</v>
      </c>
      <c r="D31" s="129">
        <v>9.5149999999999998E-2</v>
      </c>
      <c r="E31" s="129">
        <v>9.4020000000000006E-2</v>
      </c>
      <c r="F31" s="129">
        <v>9.1898999999999995E-2</v>
      </c>
      <c r="G31" s="129">
        <v>9.2023999999999995E-2</v>
      </c>
      <c r="H31" s="129">
        <v>9.1355000000000006E-2</v>
      </c>
      <c r="I31" s="129">
        <v>8.9625999999999997E-2</v>
      </c>
      <c r="J31" s="129">
        <v>8.9963000000000001E-2</v>
      </c>
      <c r="K31" s="129">
        <v>8.9815000000000006E-2</v>
      </c>
      <c r="L31" s="129">
        <v>9.4168000000000002E-2</v>
      </c>
      <c r="M31" s="129">
        <v>9.6049999999999996E-2</v>
      </c>
      <c r="N31" s="129">
        <v>9.5674999999999996E-2</v>
      </c>
      <c r="O31" s="129">
        <v>9.9385000000000001E-2</v>
      </c>
      <c r="P31" s="129">
        <v>9.7284999999999996E-2</v>
      </c>
      <c r="Q31" s="129">
        <v>9.3835000000000002E-2</v>
      </c>
      <c r="R31" s="129">
        <v>9.3862000000000001E-2</v>
      </c>
      <c r="S31" s="129">
        <v>9.1573000000000002E-2</v>
      </c>
      <c r="T31" s="129">
        <v>9.0129000000000001E-2</v>
      </c>
      <c r="U31" s="129">
        <v>9.5241000000000006E-2</v>
      </c>
      <c r="V31" s="129">
        <v>9.5967999999999998E-2</v>
      </c>
      <c r="W31" s="129">
        <v>8.9537000000000005E-2</v>
      </c>
      <c r="X31" s="129">
        <v>8.9704999999999993E-2</v>
      </c>
      <c r="Y31" s="129">
        <v>9.5246999999999998E-2</v>
      </c>
      <c r="Z31" s="129">
        <v>8.8676000000000005E-2</v>
      </c>
      <c r="AA31" s="129">
        <v>0.103046</v>
      </c>
      <c r="AB31" s="129">
        <v>9.5452999999999996E-2</v>
      </c>
      <c r="AC31" s="129">
        <v>0.100498</v>
      </c>
      <c r="AD31" s="129">
        <v>9.3907000000000004E-2</v>
      </c>
      <c r="AE31" s="129">
        <v>9.4517000000000004E-2</v>
      </c>
      <c r="AF31" s="129">
        <v>8.7972999999999996E-2</v>
      </c>
      <c r="AG31" s="129">
        <v>8.9583999999999997E-2</v>
      </c>
      <c r="AH31" s="129">
        <v>9.0345999999999996E-2</v>
      </c>
      <c r="AI31" s="129">
        <v>9.1808000000000001E-2</v>
      </c>
      <c r="AJ31" s="129">
        <v>8.8870000000000005E-2</v>
      </c>
      <c r="AK31" s="129">
        <v>8.7776000000000007E-2</v>
      </c>
      <c r="AL31" s="129">
        <v>9.4361E-2</v>
      </c>
      <c r="AM31" s="129">
        <v>9.1517000000000001E-2</v>
      </c>
      <c r="AN31" s="129">
        <v>9.3033000000000005E-2</v>
      </c>
      <c r="AO31" s="129">
        <v>9.8218E-2</v>
      </c>
      <c r="AP31" s="129">
        <v>9.1988E-2</v>
      </c>
      <c r="AQ31" s="129">
        <v>9.9748000000000003E-2</v>
      </c>
      <c r="AR31" s="129">
        <v>8.5221000000000005E-2</v>
      </c>
      <c r="AS31" s="129">
        <v>8.9092000000000005E-2</v>
      </c>
      <c r="AT31" s="129">
        <v>9.2295000000000002E-2</v>
      </c>
      <c r="AU31" s="129">
        <v>8.9821999999999999E-2</v>
      </c>
      <c r="AV31" s="129">
        <v>9.4531000000000004E-2</v>
      </c>
      <c r="AW31" s="129">
        <v>9.1855000000000006E-2</v>
      </c>
      <c r="AX31" s="129">
        <v>9.5009999999999997E-2</v>
      </c>
      <c r="AY31" s="129">
        <v>8.8594999999999993E-2</v>
      </c>
      <c r="AZ31" s="129">
        <v>9.1189000000000006E-2</v>
      </c>
      <c r="BA31" s="129">
        <v>8.2267999999999994E-2</v>
      </c>
      <c r="BB31" s="129">
        <v>9.5736000000000002E-2</v>
      </c>
      <c r="BC31" s="129">
        <v>9.1343999999999995E-2</v>
      </c>
      <c r="BD31" s="129">
        <v>9.2082999999999998E-2</v>
      </c>
      <c r="BE31" s="129">
        <v>9.0281E-2</v>
      </c>
      <c r="BF31" s="129">
        <v>9.4536999999999996E-2</v>
      </c>
      <c r="BG31" s="129">
        <v>8.9912000000000006E-2</v>
      </c>
      <c r="BH31" s="129">
        <v>9.1070999999999999E-2</v>
      </c>
      <c r="BI31" s="129">
        <v>9.4478000000000006E-2</v>
      </c>
      <c r="BJ31" s="129">
        <v>9.1011999999999996E-2</v>
      </c>
      <c r="BK31" s="129">
        <v>9.9211999999999995E-2</v>
      </c>
      <c r="BL31" s="129">
        <v>9.1331999999999997E-2</v>
      </c>
      <c r="BM31" s="129">
        <v>9.4175999999999996E-2</v>
      </c>
      <c r="BN31" s="129">
        <v>9.3635999999999997E-2</v>
      </c>
      <c r="BO31" s="129">
        <v>9.3694E-2</v>
      </c>
      <c r="BP31" s="129">
        <v>8.5390999999999995E-2</v>
      </c>
      <c r="BQ31" s="129">
        <v>9.7425999999999999E-2</v>
      </c>
      <c r="BR31" s="129">
        <v>8.7348999999999996E-2</v>
      </c>
      <c r="BS31" s="129">
        <v>8.9048000000000002E-2</v>
      </c>
      <c r="BT31" s="129">
        <v>9.7711000000000006E-2</v>
      </c>
      <c r="BU31" s="129">
        <v>9.5046000000000005E-2</v>
      </c>
      <c r="BV31" s="129">
        <v>9.7090999999999997E-2</v>
      </c>
      <c r="BW31" s="129">
        <v>8.8218000000000005E-2</v>
      </c>
      <c r="BX31" s="129">
        <v>9.3034000000000006E-2</v>
      </c>
      <c r="BY31" s="129">
        <v>9.1825000000000004E-2</v>
      </c>
      <c r="BZ31" s="129">
        <v>9.0443999999999997E-2</v>
      </c>
      <c r="CA31" s="129">
        <v>9.4390000000000002E-2</v>
      </c>
      <c r="CB31" s="129">
        <v>9.0375999999999998E-2</v>
      </c>
      <c r="CC31" s="129">
        <v>8.8438000000000003E-2</v>
      </c>
      <c r="CD31" s="129">
        <v>9.2480999999999994E-2</v>
      </c>
      <c r="CE31" s="129">
        <v>8.7123999999999993E-2</v>
      </c>
      <c r="CF31" s="129">
        <v>8.4619E-2</v>
      </c>
      <c r="CG31" s="129">
        <v>9.4173999999999994E-2</v>
      </c>
      <c r="CH31" s="129">
        <v>0.104461</v>
      </c>
      <c r="CI31" s="129">
        <v>9.2840000000000006E-2</v>
      </c>
      <c r="CJ31" s="129">
        <v>9.0198E-2</v>
      </c>
      <c r="CK31" s="129">
        <v>9.5314999999999997E-2</v>
      </c>
      <c r="CL31" s="129">
        <v>9.7113000000000005E-2</v>
      </c>
      <c r="CM31" s="129">
        <v>9.4939999999999997E-2</v>
      </c>
      <c r="CN31" s="129">
        <v>9.1369000000000006E-2</v>
      </c>
      <c r="CO31" s="129">
        <v>9.0675000000000006E-2</v>
      </c>
      <c r="CP31" s="129">
        <v>0.100811</v>
      </c>
      <c r="CQ31" s="129">
        <v>9.2575000000000005E-2</v>
      </c>
      <c r="CR31" s="129">
        <v>0.10292999999999999</v>
      </c>
      <c r="CS31" s="129">
        <v>9.5632999999999996E-2</v>
      </c>
      <c r="CT31" s="129">
        <v>9.8220000000000002E-2</v>
      </c>
      <c r="CU31" s="129">
        <v>0.101996</v>
      </c>
      <c r="CV31" s="129">
        <v>8.9025000000000007E-2</v>
      </c>
      <c r="CW31" s="129">
        <v>9.3098E-2</v>
      </c>
      <c r="CX31" s="129">
        <v>9.5781000000000005E-2</v>
      </c>
      <c r="CY31" s="129">
        <v>9.3716999999999995E-2</v>
      </c>
      <c r="CZ31" s="129">
        <v>9.0601000000000001E-2</v>
      </c>
      <c r="DA31" s="129">
        <v>9.9112000000000006E-2</v>
      </c>
    </row>
    <row r="32" spans="1:105" ht="15.75" customHeight="1">
      <c r="A32" s="132" t="s">
        <v>1104</v>
      </c>
      <c r="B32" s="129">
        <v>5.8701000000000003E-2</v>
      </c>
      <c r="C32" s="129">
        <v>4.5016E-2</v>
      </c>
      <c r="D32" s="129">
        <v>5.0765999999999999E-2</v>
      </c>
      <c r="E32" s="129">
        <v>5.2170000000000001E-2</v>
      </c>
      <c r="F32" s="129">
        <v>4.9436000000000001E-2</v>
      </c>
      <c r="G32" s="129">
        <v>4.4921999999999997E-2</v>
      </c>
      <c r="H32" s="129">
        <v>4.6862000000000001E-2</v>
      </c>
      <c r="I32" s="129">
        <v>4.929E-2</v>
      </c>
      <c r="J32" s="129">
        <v>4.8832E-2</v>
      </c>
      <c r="K32" s="129">
        <v>4.7634000000000003E-2</v>
      </c>
      <c r="L32" s="129">
        <v>5.2325000000000003E-2</v>
      </c>
      <c r="M32" s="129">
        <v>5.0714000000000002E-2</v>
      </c>
      <c r="N32" s="129">
        <v>5.4988000000000002E-2</v>
      </c>
      <c r="O32" s="129">
        <v>5.1948000000000001E-2</v>
      </c>
      <c r="P32" s="129">
        <v>5.2291999999999998E-2</v>
      </c>
      <c r="Q32" s="129">
        <v>4.9008000000000003E-2</v>
      </c>
      <c r="R32" s="129">
        <v>5.3603999999999999E-2</v>
      </c>
      <c r="S32" s="129">
        <v>4.9231999999999998E-2</v>
      </c>
      <c r="T32" s="129">
        <v>4.9662999999999999E-2</v>
      </c>
      <c r="U32" s="129">
        <v>5.3114000000000001E-2</v>
      </c>
      <c r="V32" s="129">
        <v>5.5023000000000002E-2</v>
      </c>
      <c r="W32" s="129">
        <v>4.8162999999999997E-2</v>
      </c>
      <c r="X32" s="129">
        <v>4.5532999999999997E-2</v>
      </c>
      <c r="Y32" s="129">
        <v>5.4081999999999998E-2</v>
      </c>
      <c r="Z32" s="129">
        <v>4.6133E-2</v>
      </c>
      <c r="AA32" s="129">
        <v>5.6619999999999997E-2</v>
      </c>
      <c r="AB32" s="129">
        <v>5.4059999999999997E-2</v>
      </c>
      <c r="AC32" s="129">
        <v>5.6538999999999999E-2</v>
      </c>
      <c r="AD32" s="129">
        <v>4.6226000000000003E-2</v>
      </c>
      <c r="AE32" s="129">
        <v>5.1556999999999999E-2</v>
      </c>
      <c r="AF32" s="129">
        <v>4.6248999999999998E-2</v>
      </c>
      <c r="AG32" s="129">
        <v>4.8945000000000002E-2</v>
      </c>
      <c r="AH32" s="129">
        <v>4.8381E-2</v>
      </c>
      <c r="AI32" s="129">
        <v>4.6334E-2</v>
      </c>
      <c r="AJ32" s="129">
        <v>4.6762999999999999E-2</v>
      </c>
      <c r="AK32" s="129">
        <v>4.8226999999999999E-2</v>
      </c>
      <c r="AL32" s="129">
        <v>5.1971000000000003E-2</v>
      </c>
      <c r="AM32" s="129">
        <v>4.8639000000000002E-2</v>
      </c>
      <c r="AN32" s="129">
        <v>5.0132000000000003E-2</v>
      </c>
      <c r="AO32" s="129">
        <v>5.2725000000000001E-2</v>
      </c>
      <c r="AP32" s="129">
        <v>4.8467000000000003E-2</v>
      </c>
      <c r="AQ32" s="129">
        <v>5.4440000000000002E-2</v>
      </c>
      <c r="AR32" s="129">
        <v>4.5546999999999997E-2</v>
      </c>
      <c r="AS32" s="129">
        <v>4.6279000000000001E-2</v>
      </c>
      <c r="AT32" s="129">
        <v>4.6748999999999999E-2</v>
      </c>
      <c r="AU32" s="129">
        <v>4.8302999999999999E-2</v>
      </c>
      <c r="AV32" s="129">
        <v>4.9624000000000001E-2</v>
      </c>
      <c r="AW32" s="129">
        <v>4.8495999999999997E-2</v>
      </c>
      <c r="AX32" s="129">
        <v>4.5739000000000002E-2</v>
      </c>
      <c r="AY32" s="129">
        <v>4.4541999999999998E-2</v>
      </c>
      <c r="AZ32" s="129">
        <v>4.9368000000000002E-2</v>
      </c>
      <c r="BA32" s="129">
        <v>4.4486999999999999E-2</v>
      </c>
      <c r="BB32" s="129">
        <v>5.1325999999999997E-2</v>
      </c>
      <c r="BC32" s="129">
        <v>4.6559999999999997E-2</v>
      </c>
      <c r="BD32" s="129">
        <v>5.2132999999999999E-2</v>
      </c>
      <c r="BE32" s="129">
        <v>5.0028000000000003E-2</v>
      </c>
      <c r="BF32" s="129">
        <v>4.8056000000000001E-2</v>
      </c>
      <c r="BG32" s="129">
        <v>4.6775999999999998E-2</v>
      </c>
      <c r="BH32" s="129">
        <v>4.7750000000000001E-2</v>
      </c>
      <c r="BI32" s="129">
        <v>4.6684000000000003E-2</v>
      </c>
      <c r="BJ32" s="129">
        <v>0.05</v>
      </c>
      <c r="BK32" s="129">
        <v>4.9452000000000003E-2</v>
      </c>
      <c r="BL32" s="129">
        <v>4.6668000000000001E-2</v>
      </c>
      <c r="BM32" s="129">
        <v>4.6996999999999997E-2</v>
      </c>
      <c r="BN32" s="129">
        <v>4.7392999999999998E-2</v>
      </c>
      <c r="BO32" s="129">
        <v>4.9355999999999997E-2</v>
      </c>
      <c r="BP32" s="129">
        <v>4.7597E-2</v>
      </c>
      <c r="BQ32" s="129">
        <v>5.4977999999999999E-2</v>
      </c>
      <c r="BR32" s="129">
        <v>4.6253000000000002E-2</v>
      </c>
      <c r="BS32" s="129">
        <v>4.9534000000000002E-2</v>
      </c>
      <c r="BT32" s="129">
        <v>5.2978999999999998E-2</v>
      </c>
      <c r="BU32" s="129">
        <v>5.5265000000000002E-2</v>
      </c>
      <c r="BV32" s="129">
        <v>5.2419E-2</v>
      </c>
      <c r="BW32" s="129">
        <v>4.9821999999999998E-2</v>
      </c>
      <c r="BX32" s="129">
        <v>5.0219E-2</v>
      </c>
      <c r="BY32" s="129">
        <v>4.1224999999999998E-2</v>
      </c>
      <c r="BZ32" s="129">
        <v>4.5022E-2</v>
      </c>
      <c r="CA32" s="129">
        <v>5.0734000000000001E-2</v>
      </c>
      <c r="CB32" s="129">
        <v>5.0464000000000002E-2</v>
      </c>
      <c r="CC32" s="129">
        <v>4.3309E-2</v>
      </c>
      <c r="CD32" s="129">
        <v>4.9121999999999999E-2</v>
      </c>
      <c r="CE32" s="129">
        <v>4.6538999999999997E-2</v>
      </c>
      <c r="CF32" s="129">
        <v>4.5043E-2</v>
      </c>
      <c r="CG32" s="129">
        <v>4.6654000000000001E-2</v>
      </c>
      <c r="CH32" s="129">
        <v>5.2540000000000003E-2</v>
      </c>
      <c r="CI32" s="129">
        <v>5.0555999999999997E-2</v>
      </c>
      <c r="CJ32" s="129">
        <v>4.8287999999999998E-2</v>
      </c>
      <c r="CK32" s="129">
        <v>4.9417999999999997E-2</v>
      </c>
      <c r="CL32" s="129">
        <v>5.2121000000000001E-2</v>
      </c>
      <c r="CM32" s="129">
        <v>5.1515999999999999E-2</v>
      </c>
      <c r="CN32" s="129">
        <v>4.5432E-2</v>
      </c>
      <c r="CO32" s="129">
        <v>4.5790999999999998E-2</v>
      </c>
      <c r="CP32" s="129">
        <v>5.7287999999999999E-2</v>
      </c>
      <c r="CQ32" s="129">
        <v>4.8792000000000002E-2</v>
      </c>
      <c r="CR32" s="129">
        <v>5.8185000000000001E-2</v>
      </c>
      <c r="CS32" s="129">
        <v>5.2852000000000003E-2</v>
      </c>
      <c r="CT32" s="129">
        <v>4.6808000000000002E-2</v>
      </c>
      <c r="CU32" s="129">
        <v>5.2759E-2</v>
      </c>
      <c r="CV32" s="129">
        <v>4.9574E-2</v>
      </c>
      <c r="CW32" s="129">
        <v>5.2867999999999998E-2</v>
      </c>
      <c r="CX32" s="129">
        <v>4.5749999999999999E-2</v>
      </c>
      <c r="CY32" s="129">
        <v>5.2564E-2</v>
      </c>
      <c r="CZ32" s="129">
        <v>4.6399000000000003E-2</v>
      </c>
      <c r="DA32" s="129">
        <v>5.3970999999999998E-2</v>
      </c>
    </row>
    <row r="33" spans="1:105" ht="15.75" customHeight="1">
      <c r="A33" s="132" t="s">
        <v>1093</v>
      </c>
      <c r="B33" s="129">
        <v>3.3174000000000002E-2</v>
      </c>
      <c r="C33" s="129">
        <v>2.4021000000000001E-2</v>
      </c>
      <c r="D33" s="129">
        <v>2.8386000000000002E-2</v>
      </c>
      <c r="E33" s="129">
        <v>2.8407000000000002E-2</v>
      </c>
      <c r="F33" s="129">
        <v>2.6196000000000001E-2</v>
      </c>
      <c r="G33" s="129">
        <v>2.3314999999999999E-2</v>
      </c>
      <c r="H33" s="129">
        <v>2.7063E-2</v>
      </c>
      <c r="I33" s="129">
        <v>2.6800999999999998E-2</v>
      </c>
      <c r="J33" s="129">
        <v>2.5943000000000001E-2</v>
      </c>
      <c r="K33" s="129">
        <v>2.5399000000000001E-2</v>
      </c>
      <c r="L33" s="129">
        <v>2.6865E-2</v>
      </c>
      <c r="M33" s="129">
        <v>2.5527999999999999E-2</v>
      </c>
      <c r="N33" s="129">
        <v>2.6276999999999998E-2</v>
      </c>
      <c r="O33" s="129">
        <v>2.9940999999999999E-2</v>
      </c>
      <c r="P33" s="129">
        <v>3.1092000000000002E-2</v>
      </c>
      <c r="Q33" s="129">
        <v>2.5176E-2</v>
      </c>
      <c r="R33" s="129">
        <v>2.3539000000000001E-2</v>
      </c>
      <c r="S33" s="129">
        <v>2.8775999999999999E-2</v>
      </c>
      <c r="T33" s="129">
        <v>2.7817999999999999E-2</v>
      </c>
      <c r="U33" s="129">
        <v>2.8662E-2</v>
      </c>
      <c r="V33" s="129">
        <v>2.8521999999999999E-2</v>
      </c>
      <c r="W33" s="129">
        <v>2.9106E-2</v>
      </c>
      <c r="X33" s="129">
        <v>2.5793E-2</v>
      </c>
      <c r="Y33" s="129">
        <v>2.8243999999999998E-2</v>
      </c>
      <c r="Z33" s="129">
        <v>2.6093000000000002E-2</v>
      </c>
      <c r="AA33" s="129">
        <v>3.3748E-2</v>
      </c>
      <c r="AB33" s="129">
        <v>3.0508E-2</v>
      </c>
      <c r="AC33" s="129">
        <v>2.9211000000000001E-2</v>
      </c>
      <c r="AD33" s="129">
        <v>2.2963999999999998E-2</v>
      </c>
      <c r="AE33" s="129">
        <v>2.8764000000000001E-2</v>
      </c>
      <c r="AF33" s="129">
        <v>2.529E-2</v>
      </c>
      <c r="AG33" s="129">
        <v>2.6391000000000001E-2</v>
      </c>
      <c r="AH33" s="129">
        <v>2.7177E-2</v>
      </c>
      <c r="AI33" s="129">
        <v>2.3973000000000001E-2</v>
      </c>
      <c r="AJ33" s="129">
        <v>2.4982000000000001E-2</v>
      </c>
      <c r="AK33" s="129">
        <v>2.8115999999999999E-2</v>
      </c>
      <c r="AL33" s="129">
        <v>2.9336999999999998E-2</v>
      </c>
      <c r="AM33" s="129">
        <v>2.3803999999999999E-2</v>
      </c>
      <c r="AN33" s="129">
        <v>2.7493E-2</v>
      </c>
      <c r="AO33" s="129">
        <v>2.8792000000000002E-2</v>
      </c>
      <c r="AP33" s="129">
        <v>2.5849E-2</v>
      </c>
      <c r="AQ33" s="129">
        <v>2.7289999999999998E-2</v>
      </c>
      <c r="AR33" s="129">
        <v>2.3810000000000001E-2</v>
      </c>
      <c r="AS33" s="129">
        <v>2.3091E-2</v>
      </c>
      <c r="AT33" s="129">
        <v>2.7326E-2</v>
      </c>
      <c r="AU33" s="129">
        <v>2.7116000000000001E-2</v>
      </c>
      <c r="AV33" s="129">
        <v>2.6332000000000001E-2</v>
      </c>
      <c r="AW33" s="129">
        <v>2.6594E-2</v>
      </c>
      <c r="AX33" s="129">
        <v>2.4362999999999999E-2</v>
      </c>
      <c r="AY33" s="129">
        <v>2.6048999999999999E-2</v>
      </c>
      <c r="AZ33" s="129">
        <v>3.0717999999999999E-2</v>
      </c>
      <c r="BA33" s="129">
        <v>2.3607E-2</v>
      </c>
      <c r="BB33" s="129">
        <v>2.7275000000000001E-2</v>
      </c>
      <c r="BC33" s="129">
        <v>2.6161E-2</v>
      </c>
      <c r="BD33" s="129">
        <v>2.8327000000000001E-2</v>
      </c>
      <c r="BE33" s="129">
        <v>2.725E-2</v>
      </c>
      <c r="BF33" s="129">
        <v>2.7879000000000001E-2</v>
      </c>
      <c r="BG33" s="129">
        <v>2.8049000000000001E-2</v>
      </c>
      <c r="BH33" s="129">
        <v>2.4849E-2</v>
      </c>
      <c r="BI33" s="129">
        <v>2.606E-2</v>
      </c>
      <c r="BJ33" s="129">
        <v>2.9697999999999999E-2</v>
      </c>
      <c r="BK33" s="129">
        <v>2.1892999999999999E-2</v>
      </c>
      <c r="BL33" s="129">
        <v>2.3883000000000001E-2</v>
      </c>
      <c r="BM33" s="129">
        <v>2.6349999999999998E-2</v>
      </c>
      <c r="BN33" s="129">
        <v>2.6846999999999999E-2</v>
      </c>
      <c r="BO33" s="129">
        <v>2.6464000000000001E-2</v>
      </c>
      <c r="BP33" s="129">
        <v>2.5529E-2</v>
      </c>
      <c r="BQ33" s="129">
        <v>2.6936999999999999E-2</v>
      </c>
      <c r="BR33" s="129">
        <v>2.6196000000000001E-2</v>
      </c>
      <c r="BS33" s="129">
        <v>2.649E-2</v>
      </c>
      <c r="BT33" s="129">
        <v>3.0502000000000001E-2</v>
      </c>
      <c r="BU33" s="129">
        <v>2.8108000000000001E-2</v>
      </c>
      <c r="BV33" s="129">
        <v>2.819E-2</v>
      </c>
      <c r="BW33" s="129">
        <v>2.6016000000000001E-2</v>
      </c>
      <c r="BX33" s="129">
        <v>2.8225E-2</v>
      </c>
      <c r="BY33" s="129">
        <v>2.3021E-2</v>
      </c>
      <c r="BZ33" s="129">
        <v>2.257E-2</v>
      </c>
      <c r="CA33" s="129">
        <v>2.6061000000000001E-2</v>
      </c>
      <c r="CB33" s="129">
        <v>2.9517999999999999E-2</v>
      </c>
      <c r="CC33" s="129">
        <v>2.3703999999999999E-2</v>
      </c>
      <c r="CD33" s="129">
        <v>2.6678E-2</v>
      </c>
      <c r="CE33" s="129">
        <v>2.5576999999999999E-2</v>
      </c>
      <c r="CF33" s="129">
        <v>2.4150999999999999E-2</v>
      </c>
      <c r="CG33" s="129">
        <v>2.5479999999999999E-2</v>
      </c>
      <c r="CH33" s="129">
        <v>2.6799E-2</v>
      </c>
      <c r="CI33" s="129">
        <v>2.7011E-2</v>
      </c>
      <c r="CJ33" s="129">
        <v>2.4351000000000001E-2</v>
      </c>
      <c r="CK33" s="129">
        <v>2.7151999999999999E-2</v>
      </c>
      <c r="CL33" s="129">
        <v>2.4222E-2</v>
      </c>
      <c r="CM33" s="129">
        <v>2.9065000000000001E-2</v>
      </c>
      <c r="CN33" s="129">
        <v>2.5069000000000001E-2</v>
      </c>
      <c r="CO33" s="129">
        <v>2.6394000000000001E-2</v>
      </c>
      <c r="CP33" s="129">
        <v>3.8121000000000002E-2</v>
      </c>
      <c r="CQ33" s="129">
        <v>2.5225000000000001E-2</v>
      </c>
      <c r="CR33" s="129">
        <v>3.4648999999999999E-2</v>
      </c>
      <c r="CS33" s="129">
        <v>2.9721999999999998E-2</v>
      </c>
      <c r="CT33" s="129">
        <v>2.6970999999999998E-2</v>
      </c>
      <c r="CU33" s="129">
        <v>2.9151E-2</v>
      </c>
      <c r="CV33" s="129">
        <v>2.6581E-2</v>
      </c>
      <c r="CW33" s="129">
        <v>3.1129E-2</v>
      </c>
      <c r="CX33" s="129">
        <v>2.4347000000000001E-2</v>
      </c>
      <c r="CY33" s="129">
        <v>2.5260000000000001E-2</v>
      </c>
      <c r="CZ33" s="129">
        <v>2.4375999999999998E-2</v>
      </c>
      <c r="DA33" s="129">
        <v>2.7605999999999999E-2</v>
      </c>
    </row>
    <row r="34" spans="1:105" ht="15.75" customHeight="1">
      <c r="A34" s="132" t="s">
        <v>1084</v>
      </c>
      <c r="B34" s="129">
        <v>3.3174000000000002E-2</v>
      </c>
      <c r="C34" s="129">
        <v>2.4021000000000001E-2</v>
      </c>
      <c r="D34" s="129">
        <v>2.8386000000000002E-2</v>
      </c>
      <c r="E34" s="129">
        <v>2.8407000000000002E-2</v>
      </c>
      <c r="F34" s="129">
        <v>2.6196000000000001E-2</v>
      </c>
      <c r="G34" s="129">
        <v>2.3314999999999999E-2</v>
      </c>
      <c r="H34" s="129">
        <v>2.7063E-2</v>
      </c>
      <c r="I34" s="129">
        <v>2.6800999999999998E-2</v>
      </c>
      <c r="J34" s="129">
        <v>2.5943000000000001E-2</v>
      </c>
      <c r="K34" s="129">
        <v>2.5399000000000001E-2</v>
      </c>
      <c r="L34" s="129">
        <v>2.6865E-2</v>
      </c>
      <c r="M34" s="129">
        <v>2.5527999999999999E-2</v>
      </c>
      <c r="N34" s="129">
        <v>2.6276999999999998E-2</v>
      </c>
      <c r="O34" s="129">
        <v>2.9940999999999999E-2</v>
      </c>
      <c r="P34" s="129">
        <v>3.1092000000000002E-2</v>
      </c>
      <c r="Q34" s="129">
        <v>2.5176E-2</v>
      </c>
      <c r="R34" s="129">
        <v>2.3539000000000001E-2</v>
      </c>
      <c r="S34" s="129">
        <v>2.8775999999999999E-2</v>
      </c>
      <c r="T34" s="129">
        <v>2.7817999999999999E-2</v>
      </c>
      <c r="U34" s="129">
        <v>2.8662E-2</v>
      </c>
      <c r="V34" s="129">
        <v>2.8521999999999999E-2</v>
      </c>
      <c r="W34" s="129">
        <v>2.9106E-2</v>
      </c>
      <c r="X34" s="129">
        <v>2.5793E-2</v>
      </c>
      <c r="Y34" s="129">
        <v>2.8243999999999998E-2</v>
      </c>
      <c r="Z34" s="129">
        <v>2.6093000000000002E-2</v>
      </c>
      <c r="AA34" s="129">
        <v>3.3748E-2</v>
      </c>
      <c r="AB34" s="129">
        <v>3.0508E-2</v>
      </c>
      <c r="AC34" s="129">
        <v>2.9211000000000001E-2</v>
      </c>
      <c r="AD34" s="129">
        <v>2.2963999999999998E-2</v>
      </c>
      <c r="AE34" s="129">
        <v>2.8764000000000001E-2</v>
      </c>
      <c r="AF34" s="129">
        <v>2.529E-2</v>
      </c>
      <c r="AG34" s="129">
        <v>2.6391000000000001E-2</v>
      </c>
      <c r="AH34" s="129">
        <v>2.7177E-2</v>
      </c>
      <c r="AI34" s="129">
        <v>2.3973000000000001E-2</v>
      </c>
      <c r="AJ34" s="129">
        <v>2.4982000000000001E-2</v>
      </c>
      <c r="AK34" s="129">
        <v>2.8115999999999999E-2</v>
      </c>
      <c r="AL34" s="129">
        <v>2.9336999999999998E-2</v>
      </c>
      <c r="AM34" s="129">
        <v>2.3803999999999999E-2</v>
      </c>
      <c r="AN34" s="129">
        <v>2.7493E-2</v>
      </c>
      <c r="AO34" s="129">
        <v>2.8792000000000002E-2</v>
      </c>
      <c r="AP34" s="129">
        <v>2.5849E-2</v>
      </c>
      <c r="AQ34" s="129">
        <v>2.7289999999999998E-2</v>
      </c>
      <c r="AR34" s="129">
        <v>2.3810000000000001E-2</v>
      </c>
      <c r="AS34" s="129">
        <v>2.3091E-2</v>
      </c>
      <c r="AT34" s="129">
        <v>2.7326E-2</v>
      </c>
      <c r="AU34" s="129">
        <v>2.7116000000000001E-2</v>
      </c>
      <c r="AV34" s="129">
        <v>2.6332000000000001E-2</v>
      </c>
      <c r="AW34" s="129">
        <v>2.6594E-2</v>
      </c>
      <c r="AX34" s="129">
        <v>2.4362999999999999E-2</v>
      </c>
      <c r="AY34" s="129">
        <v>2.6048999999999999E-2</v>
      </c>
      <c r="AZ34" s="129">
        <v>3.0717999999999999E-2</v>
      </c>
      <c r="BA34" s="129">
        <v>2.3607E-2</v>
      </c>
      <c r="BB34" s="129">
        <v>2.7275000000000001E-2</v>
      </c>
      <c r="BC34" s="129">
        <v>2.6161E-2</v>
      </c>
      <c r="BD34" s="129">
        <v>2.8327000000000001E-2</v>
      </c>
      <c r="BE34" s="129">
        <v>2.725E-2</v>
      </c>
      <c r="BF34" s="129">
        <v>2.7879000000000001E-2</v>
      </c>
      <c r="BG34" s="129">
        <v>2.8049000000000001E-2</v>
      </c>
      <c r="BH34" s="129">
        <v>2.4849E-2</v>
      </c>
      <c r="BI34" s="129">
        <v>2.606E-2</v>
      </c>
      <c r="BJ34" s="129">
        <v>2.9697999999999999E-2</v>
      </c>
      <c r="BK34" s="129">
        <v>2.1892999999999999E-2</v>
      </c>
      <c r="BL34" s="129">
        <v>2.3883000000000001E-2</v>
      </c>
      <c r="BM34" s="129">
        <v>2.6349999999999998E-2</v>
      </c>
      <c r="BN34" s="129">
        <v>2.6846999999999999E-2</v>
      </c>
      <c r="BO34" s="129">
        <v>2.6464000000000001E-2</v>
      </c>
      <c r="BP34" s="129">
        <v>2.5529E-2</v>
      </c>
      <c r="BQ34" s="129">
        <v>2.6936999999999999E-2</v>
      </c>
      <c r="BR34" s="129">
        <v>2.6196000000000001E-2</v>
      </c>
      <c r="BS34" s="129">
        <v>2.649E-2</v>
      </c>
      <c r="BT34" s="129">
        <v>3.0502000000000001E-2</v>
      </c>
      <c r="BU34" s="129">
        <v>2.8108000000000001E-2</v>
      </c>
      <c r="BV34" s="129">
        <v>2.819E-2</v>
      </c>
      <c r="BW34" s="129">
        <v>2.6016000000000001E-2</v>
      </c>
      <c r="BX34" s="129">
        <v>2.8225E-2</v>
      </c>
      <c r="BY34" s="129">
        <v>2.3021E-2</v>
      </c>
      <c r="BZ34" s="129">
        <v>2.257E-2</v>
      </c>
      <c r="CA34" s="129">
        <v>2.6061000000000001E-2</v>
      </c>
      <c r="CB34" s="129">
        <v>2.9517999999999999E-2</v>
      </c>
      <c r="CC34" s="129">
        <v>2.3703999999999999E-2</v>
      </c>
      <c r="CD34" s="129">
        <v>2.6678E-2</v>
      </c>
      <c r="CE34" s="129">
        <v>2.5576999999999999E-2</v>
      </c>
      <c r="CF34" s="129">
        <v>2.4150999999999999E-2</v>
      </c>
      <c r="CG34" s="129">
        <v>2.5479999999999999E-2</v>
      </c>
      <c r="CH34" s="129">
        <v>2.6799E-2</v>
      </c>
      <c r="CI34" s="129">
        <v>2.7011E-2</v>
      </c>
      <c r="CJ34" s="129">
        <v>2.4351000000000001E-2</v>
      </c>
      <c r="CK34" s="129">
        <v>2.7151999999999999E-2</v>
      </c>
      <c r="CL34" s="129">
        <v>2.4222E-2</v>
      </c>
      <c r="CM34" s="129">
        <v>2.9065000000000001E-2</v>
      </c>
      <c r="CN34" s="129">
        <v>2.5069000000000001E-2</v>
      </c>
      <c r="CO34" s="129">
        <v>2.6394000000000001E-2</v>
      </c>
      <c r="CP34" s="129">
        <v>3.8121000000000002E-2</v>
      </c>
      <c r="CQ34" s="129">
        <v>2.5225000000000001E-2</v>
      </c>
      <c r="CR34" s="129">
        <v>3.4648999999999999E-2</v>
      </c>
      <c r="CS34" s="129">
        <v>2.9721999999999998E-2</v>
      </c>
      <c r="CT34" s="129">
        <v>2.6970999999999998E-2</v>
      </c>
      <c r="CU34" s="129">
        <v>2.9151E-2</v>
      </c>
      <c r="CV34" s="129">
        <v>2.6581E-2</v>
      </c>
      <c r="CW34" s="129">
        <v>3.1129E-2</v>
      </c>
      <c r="CX34" s="129">
        <v>2.4347000000000001E-2</v>
      </c>
      <c r="CY34" s="129">
        <v>2.5260000000000001E-2</v>
      </c>
      <c r="CZ34" s="129">
        <v>2.4375999999999998E-2</v>
      </c>
      <c r="DA34" s="129">
        <v>2.7605999999999999E-2</v>
      </c>
    </row>
    <row r="35" spans="1:105" ht="15.75" customHeight="1">
      <c r="A35" s="132" t="s">
        <v>1138</v>
      </c>
      <c r="B35" s="129">
        <v>0.141731</v>
      </c>
      <c r="C35" s="129">
        <v>0.14114599999999999</v>
      </c>
      <c r="D35" s="129">
        <v>0.143486</v>
      </c>
      <c r="E35" s="129">
        <v>0.141848</v>
      </c>
      <c r="F35" s="129">
        <v>0.144736</v>
      </c>
      <c r="G35" s="129">
        <v>0.13292799999999999</v>
      </c>
      <c r="H35" s="129">
        <v>0.133076</v>
      </c>
      <c r="I35" s="129">
        <v>0.14249400000000001</v>
      </c>
      <c r="J35" s="129">
        <v>0.13713900000000001</v>
      </c>
      <c r="K35" s="129">
        <v>0.133605</v>
      </c>
      <c r="L35" s="129">
        <v>0.14557500000000001</v>
      </c>
      <c r="M35" s="129">
        <v>0.142985</v>
      </c>
      <c r="N35" s="129">
        <v>0.136794</v>
      </c>
      <c r="O35" s="129">
        <v>0.14587900000000001</v>
      </c>
      <c r="P35" s="129">
        <v>0.141513</v>
      </c>
      <c r="Q35" s="129">
        <v>0.140373</v>
      </c>
      <c r="R35" s="129">
        <v>0.150034</v>
      </c>
      <c r="S35" s="129">
        <v>0.14380200000000001</v>
      </c>
      <c r="T35" s="129">
        <v>0.14079800000000001</v>
      </c>
      <c r="U35" s="129">
        <v>0.14884600000000001</v>
      </c>
      <c r="V35" s="129">
        <v>0.13880899999999999</v>
      </c>
      <c r="W35" s="129">
        <v>0.13677400000000001</v>
      </c>
      <c r="X35" s="129">
        <v>0.13020699999999999</v>
      </c>
      <c r="Y35" s="129">
        <v>0.143507</v>
      </c>
      <c r="Z35" s="129">
        <v>0.14346</v>
      </c>
      <c r="AA35" s="129">
        <v>0.14433299999999999</v>
      </c>
      <c r="AB35" s="129">
        <v>0.13595599999999999</v>
      </c>
      <c r="AC35" s="129">
        <v>0.14741499999999999</v>
      </c>
      <c r="AD35" s="129">
        <v>0.136626</v>
      </c>
      <c r="AE35" s="129">
        <v>0.13538900000000001</v>
      </c>
      <c r="AF35" s="129">
        <v>0.129745</v>
      </c>
      <c r="AG35" s="129">
        <v>0.136957</v>
      </c>
      <c r="AH35" s="129">
        <v>0.14526500000000001</v>
      </c>
      <c r="AI35" s="129">
        <v>0.14153199999999999</v>
      </c>
      <c r="AJ35" s="129">
        <v>0.13808899999999999</v>
      </c>
      <c r="AK35" s="129">
        <v>0.13647699999999999</v>
      </c>
      <c r="AL35" s="129">
        <v>0.141151</v>
      </c>
      <c r="AM35" s="129">
        <v>0.12901199999999999</v>
      </c>
      <c r="AN35" s="129">
        <v>0.13777300000000001</v>
      </c>
      <c r="AO35" s="129">
        <v>0.145482</v>
      </c>
      <c r="AP35" s="129">
        <v>0.139489</v>
      </c>
      <c r="AQ35" s="129">
        <v>0.14068</v>
      </c>
      <c r="AR35" s="129">
        <v>0.141622</v>
      </c>
      <c r="AS35" s="129">
        <v>0.13287399999999999</v>
      </c>
      <c r="AT35" s="129">
        <v>0.13697200000000001</v>
      </c>
      <c r="AU35" s="129">
        <v>0.13511600000000001</v>
      </c>
      <c r="AV35" s="129">
        <v>0.14208000000000001</v>
      </c>
      <c r="AW35" s="129">
        <v>0.141928</v>
      </c>
      <c r="AX35" s="129">
        <v>0.13661400000000001</v>
      </c>
      <c r="AY35" s="129">
        <v>0.139789</v>
      </c>
      <c r="AZ35" s="129">
        <v>0.13431999999999999</v>
      </c>
      <c r="BA35" s="129">
        <v>0.126751</v>
      </c>
      <c r="BB35" s="129">
        <v>0.14080500000000001</v>
      </c>
      <c r="BC35" s="129">
        <v>0.13927300000000001</v>
      </c>
      <c r="BD35" s="129">
        <v>0.137069</v>
      </c>
      <c r="BE35" s="129">
        <v>0.131719</v>
      </c>
      <c r="BF35" s="129">
        <v>0.143788</v>
      </c>
      <c r="BG35" s="129">
        <v>0.135125</v>
      </c>
      <c r="BH35" s="129">
        <v>0.13977899999999999</v>
      </c>
      <c r="BI35" s="129">
        <v>0.14041899999999999</v>
      </c>
      <c r="BJ35" s="129">
        <v>0.129605</v>
      </c>
      <c r="BK35" s="129">
        <v>0.14894399999999999</v>
      </c>
      <c r="BL35" s="129">
        <v>0.13622300000000001</v>
      </c>
      <c r="BM35" s="129">
        <v>0.13815</v>
      </c>
      <c r="BN35" s="129">
        <v>0.13175100000000001</v>
      </c>
      <c r="BO35" s="129">
        <v>0.13703799999999999</v>
      </c>
      <c r="BP35" s="129">
        <v>0.129658</v>
      </c>
      <c r="BQ35" s="129">
        <v>0.144071</v>
      </c>
      <c r="BR35" s="129">
        <v>0.14013800000000001</v>
      </c>
      <c r="BS35" s="129">
        <v>0.131162</v>
      </c>
      <c r="BT35" s="129">
        <v>0.139649</v>
      </c>
      <c r="BU35" s="129">
        <v>0.129776</v>
      </c>
      <c r="BV35" s="129">
        <v>0.14238200000000001</v>
      </c>
      <c r="BW35" s="129">
        <v>0.134357</v>
      </c>
      <c r="BX35" s="129">
        <v>0.136766</v>
      </c>
      <c r="BY35" s="129">
        <v>0.13512199999999999</v>
      </c>
      <c r="BZ35" s="129">
        <v>0.13943800000000001</v>
      </c>
      <c r="CA35" s="129">
        <v>0.136713</v>
      </c>
      <c r="CB35" s="129">
        <v>0.14133799999999999</v>
      </c>
      <c r="CC35" s="129">
        <v>0.13511000000000001</v>
      </c>
      <c r="CD35" s="129">
        <v>0.14683399999999999</v>
      </c>
      <c r="CE35" s="129">
        <v>0.134988</v>
      </c>
      <c r="CF35" s="129">
        <v>0.13520499999999999</v>
      </c>
      <c r="CG35" s="129">
        <v>0.14269200000000001</v>
      </c>
      <c r="CH35" s="129">
        <v>0.147813</v>
      </c>
      <c r="CI35" s="129">
        <v>0.13936899999999999</v>
      </c>
      <c r="CJ35" s="129">
        <v>0.13603399999999999</v>
      </c>
      <c r="CK35" s="129">
        <v>0.137097</v>
      </c>
      <c r="CL35" s="129">
        <v>0.143619</v>
      </c>
      <c r="CM35" s="129">
        <v>0.14873700000000001</v>
      </c>
      <c r="CN35" s="129">
        <v>0.13905600000000001</v>
      </c>
      <c r="CO35" s="129">
        <v>0.13982</v>
      </c>
      <c r="CP35" s="129">
        <v>0.13994200000000001</v>
      </c>
      <c r="CQ35" s="129">
        <v>0.13589200000000001</v>
      </c>
      <c r="CR35" s="129">
        <v>0.14668100000000001</v>
      </c>
      <c r="CS35" s="129">
        <v>0.136855</v>
      </c>
      <c r="CT35" s="129">
        <v>0.137848</v>
      </c>
      <c r="CU35" s="129">
        <v>0.145095</v>
      </c>
      <c r="CV35" s="129">
        <v>0.13541400000000001</v>
      </c>
      <c r="CW35" s="129">
        <v>0.136849</v>
      </c>
      <c r="CX35" s="129">
        <v>0.14208399999999999</v>
      </c>
      <c r="CY35" s="129">
        <v>0.14726700000000001</v>
      </c>
      <c r="CZ35" s="129">
        <v>0.13364699999999999</v>
      </c>
      <c r="DA35" s="129">
        <v>0.138269</v>
      </c>
    </row>
    <row r="36" spans="1:105" ht="15.75" customHeight="1">
      <c r="A36" s="132" t="s">
        <v>1131</v>
      </c>
      <c r="B36" s="129">
        <v>0.10212</v>
      </c>
      <c r="C36" s="129">
        <v>0.110351</v>
      </c>
      <c r="D36" s="129">
        <v>0.11423700000000001</v>
      </c>
      <c r="E36" s="129">
        <v>0.109449</v>
      </c>
      <c r="F36" s="129">
        <v>0.115747</v>
      </c>
      <c r="G36" s="129">
        <v>0.109706</v>
      </c>
      <c r="H36" s="129">
        <v>0.101257</v>
      </c>
      <c r="I36" s="129">
        <v>0.113007</v>
      </c>
      <c r="J36" s="129">
        <v>0.108143</v>
      </c>
      <c r="K36" s="129">
        <v>0.107782</v>
      </c>
      <c r="L36" s="129">
        <v>0.113886</v>
      </c>
      <c r="M36" s="129">
        <v>0.11146499999999999</v>
      </c>
      <c r="N36" s="129">
        <v>0.106757</v>
      </c>
      <c r="O36" s="129">
        <v>0.11924700000000001</v>
      </c>
      <c r="P36" s="129">
        <v>0.115776</v>
      </c>
      <c r="Q36" s="129">
        <v>0.10960300000000001</v>
      </c>
      <c r="R36" s="129">
        <v>0.122643</v>
      </c>
      <c r="S36" s="129">
        <v>0.10898099999999999</v>
      </c>
      <c r="T36" s="129">
        <v>0.109587</v>
      </c>
      <c r="U36" s="129">
        <v>0.117189</v>
      </c>
      <c r="V36" s="129">
        <v>0.11247</v>
      </c>
      <c r="W36" s="129">
        <v>0.106672</v>
      </c>
      <c r="X36" s="129">
        <v>0.103543</v>
      </c>
      <c r="Y36" s="129">
        <v>0.108515</v>
      </c>
      <c r="Z36" s="129">
        <v>0.115051</v>
      </c>
      <c r="AA36" s="129">
        <v>0.11494799999999999</v>
      </c>
      <c r="AB36" s="129">
        <v>0.106867</v>
      </c>
      <c r="AC36" s="129">
        <v>0.114107</v>
      </c>
      <c r="AD36" s="129">
        <v>0.108445</v>
      </c>
      <c r="AE36" s="129">
        <v>0.105133</v>
      </c>
      <c r="AF36" s="129">
        <v>0.100982</v>
      </c>
      <c r="AG36" s="129">
        <v>0.10731599999999999</v>
      </c>
      <c r="AH36" s="129">
        <v>0.10446</v>
      </c>
      <c r="AI36" s="129">
        <v>0.112639</v>
      </c>
      <c r="AJ36" s="129">
        <v>0.107918</v>
      </c>
      <c r="AK36" s="129">
        <v>0.11068699999999999</v>
      </c>
      <c r="AL36" s="129">
        <v>0.114745</v>
      </c>
      <c r="AM36" s="129">
        <v>9.9098000000000006E-2</v>
      </c>
      <c r="AN36" s="129">
        <v>0.106507</v>
      </c>
      <c r="AO36" s="129">
        <v>0.109207</v>
      </c>
      <c r="AP36" s="129">
        <v>0.10699500000000001</v>
      </c>
      <c r="AQ36" s="129">
        <v>0.11322599999999999</v>
      </c>
      <c r="AR36" s="129">
        <v>0.11465500000000001</v>
      </c>
      <c r="AS36" s="129">
        <v>0.103255</v>
      </c>
      <c r="AT36" s="129">
        <v>0.107872</v>
      </c>
      <c r="AU36" s="129">
        <v>0.106507</v>
      </c>
      <c r="AV36" s="129">
        <v>0.110778</v>
      </c>
      <c r="AW36" s="129">
        <v>0.110747</v>
      </c>
      <c r="AX36" s="129">
        <v>0.106318</v>
      </c>
      <c r="AY36" s="129">
        <v>0.10839600000000001</v>
      </c>
      <c r="AZ36" s="129">
        <v>0.10886999999999999</v>
      </c>
      <c r="BA36" s="129">
        <v>9.9310999999999997E-2</v>
      </c>
      <c r="BB36" s="129">
        <v>0.106187</v>
      </c>
      <c r="BC36" s="129">
        <v>0.10889500000000001</v>
      </c>
      <c r="BD36" s="129">
        <v>0.109861</v>
      </c>
      <c r="BE36" s="129">
        <v>0.100952</v>
      </c>
      <c r="BF36" s="129">
        <v>0.115066</v>
      </c>
      <c r="BG36" s="129">
        <v>0.104349</v>
      </c>
      <c r="BH36" s="129">
        <v>0.115554</v>
      </c>
      <c r="BI36" s="129">
        <v>0.11311599999999999</v>
      </c>
      <c r="BJ36" s="129">
        <v>0.10412299999999999</v>
      </c>
      <c r="BK36" s="129">
        <v>0.112244</v>
      </c>
      <c r="BL36" s="129">
        <v>0.10427</v>
      </c>
      <c r="BM36" s="129">
        <v>0.10825899999999999</v>
      </c>
      <c r="BN36" s="129">
        <v>0.10240200000000001</v>
      </c>
      <c r="BO36" s="129">
        <v>0.10585700000000001</v>
      </c>
      <c r="BP36" s="129">
        <v>0.102286</v>
      </c>
      <c r="BQ36" s="129">
        <v>0.104007</v>
      </c>
      <c r="BR36" s="129">
        <v>0.110051</v>
      </c>
      <c r="BS36" s="129">
        <v>0.10226499999999999</v>
      </c>
      <c r="BT36" s="129">
        <v>0.11332299999999999</v>
      </c>
      <c r="BU36" s="129">
        <v>0.100796</v>
      </c>
      <c r="BV36" s="129">
        <v>0.101217</v>
      </c>
      <c r="BW36" s="129">
        <v>0.105464</v>
      </c>
      <c r="BX36" s="129">
        <v>0.10646899999999999</v>
      </c>
      <c r="BY36" s="129">
        <v>0.10627</v>
      </c>
      <c r="BZ36" s="129">
        <v>0.109518</v>
      </c>
      <c r="CA36" s="129">
        <v>0.107697</v>
      </c>
      <c r="CB36" s="129">
        <v>0.113788</v>
      </c>
      <c r="CC36" s="129">
        <v>0.109872</v>
      </c>
      <c r="CD36" s="129">
        <v>0.11873599999999999</v>
      </c>
      <c r="CE36" s="129">
        <v>0.106915</v>
      </c>
      <c r="CF36" s="129">
        <v>0.10657700000000001</v>
      </c>
      <c r="CG36" s="129">
        <v>0.10913</v>
      </c>
      <c r="CH36" s="129">
        <v>0.106638</v>
      </c>
      <c r="CI36" s="129">
        <v>0.10939699999999999</v>
      </c>
      <c r="CJ36" s="129">
        <v>0.109871</v>
      </c>
      <c r="CK36" s="129">
        <v>0.105971</v>
      </c>
      <c r="CL36" s="129">
        <v>0.107401</v>
      </c>
      <c r="CM36" s="129">
        <v>0.11823</v>
      </c>
      <c r="CN36" s="129">
        <v>0.11168</v>
      </c>
      <c r="CO36" s="129">
        <v>0.109955</v>
      </c>
      <c r="CP36" s="129">
        <v>0.11129600000000001</v>
      </c>
      <c r="CQ36" s="129">
        <v>0.104711</v>
      </c>
      <c r="CR36" s="129">
        <v>0.110932</v>
      </c>
      <c r="CS36" s="129">
        <v>0.109082</v>
      </c>
      <c r="CT36" s="129">
        <v>0.110513</v>
      </c>
      <c r="CU36" s="129">
        <v>0.11033</v>
      </c>
      <c r="CV36" s="129">
        <v>0.103717</v>
      </c>
      <c r="CW36" s="129">
        <v>0.109015</v>
      </c>
      <c r="CX36" s="129">
        <v>0.112848</v>
      </c>
      <c r="CY36" s="129">
        <v>0.11372599999999999</v>
      </c>
      <c r="CZ36" s="129">
        <v>0.10396</v>
      </c>
      <c r="DA36" s="129">
        <v>0.109967</v>
      </c>
    </row>
    <row r="37" spans="1:105" ht="15.75" customHeight="1">
      <c r="A37" s="132" t="s">
        <v>1127</v>
      </c>
      <c r="B37" s="129">
        <v>0.10212</v>
      </c>
      <c r="C37" s="129">
        <v>0.110351</v>
      </c>
      <c r="D37" s="129">
        <v>0.11423700000000001</v>
      </c>
      <c r="E37" s="129">
        <v>0.109449</v>
      </c>
      <c r="F37" s="129">
        <v>0.115747</v>
      </c>
      <c r="G37" s="129">
        <v>0.109706</v>
      </c>
      <c r="H37" s="129">
        <v>0.101257</v>
      </c>
      <c r="I37" s="129">
        <v>0.113007</v>
      </c>
      <c r="J37" s="129">
        <v>0.108143</v>
      </c>
      <c r="K37" s="129">
        <v>0.107782</v>
      </c>
      <c r="L37" s="129">
        <v>0.113886</v>
      </c>
      <c r="M37" s="129">
        <v>0.11146499999999999</v>
      </c>
      <c r="N37" s="129">
        <v>0.106757</v>
      </c>
      <c r="O37" s="129">
        <v>0.11924700000000001</v>
      </c>
      <c r="P37" s="129">
        <v>0.115776</v>
      </c>
      <c r="Q37" s="129">
        <v>0.10960300000000001</v>
      </c>
      <c r="R37" s="129">
        <v>0.122643</v>
      </c>
      <c r="S37" s="129">
        <v>0.10898099999999999</v>
      </c>
      <c r="T37" s="129">
        <v>0.109587</v>
      </c>
      <c r="U37" s="129">
        <v>0.117189</v>
      </c>
      <c r="V37" s="129">
        <v>0.11247</v>
      </c>
      <c r="W37" s="129">
        <v>0.106672</v>
      </c>
      <c r="X37" s="129">
        <v>0.103543</v>
      </c>
      <c r="Y37" s="129">
        <v>0.108515</v>
      </c>
      <c r="Z37" s="129">
        <v>0.115051</v>
      </c>
      <c r="AA37" s="129">
        <v>0.11494799999999999</v>
      </c>
      <c r="AB37" s="129">
        <v>0.106867</v>
      </c>
      <c r="AC37" s="129">
        <v>0.114107</v>
      </c>
      <c r="AD37" s="129">
        <v>0.108445</v>
      </c>
      <c r="AE37" s="129">
        <v>0.105133</v>
      </c>
      <c r="AF37" s="129">
        <v>0.100982</v>
      </c>
      <c r="AG37" s="129">
        <v>0.10731599999999999</v>
      </c>
      <c r="AH37" s="129">
        <v>0.10446</v>
      </c>
      <c r="AI37" s="129">
        <v>0.112639</v>
      </c>
      <c r="AJ37" s="129">
        <v>0.107918</v>
      </c>
      <c r="AK37" s="129">
        <v>0.11068699999999999</v>
      </c>
      <c r="AL37" s="129">
        <v>0.114745</v>
      </c>
      <c r="AM37" s="129">
        <v>9.9098000000000006E-2</v>
      </c>
      <c r="AN37" s="129">
        <v>0.106507</v>
      </c>
      <c r="AO37" s="129">
        <v>0.109207</v>
      </c>
      <c r="AP37" s="129">
        <v>0.10699500000000001</v>
      </c>
      <c r="AQ37" s="129">
        <v>0.11322599999999999</v>
      </c>
      <c r="AR37" s="129">
        <v>0.11465500000000001</v>
      </c>
      <c r="AS37" s="129">
        <v>0.103255</v>
      </c>
      <c r="AT37" s="129">
        <v>0.107872</v>
      </c>
      <c r="AU37" s="129">
        <v>0.106507</v>
      </c>
      <c r="AV37" s="129">
        <v>0.110778</v>
      </c>
      <c r="AW37" s="129">
        <v>0.110747</v>
      </c>
      <c r="AX37" s="129">
        <v>0.106318</v>
      </c>
      <c r="AY37" s="129">
        <v>0.10839600000000001</v>
      </c>
      <c r="AZ37" s="129">
        <v>0.10886999999999999</v>
      </c>
      <c r="BA37" s="129">
        <v>9.9310999999999997E-2</v>
      </c>
      <c r="BB37" s="129">
        <v>0.106187</v>
      </c>
      <c r="BC37" s="129">
        <v>0.10889500000000001</v>
      </c>
      <c r="BD37" s="129">
        <v>0.109861</v>
      </c>
      <c r="BE37" s="129">
        <v>0.100952</v>
      </c>
      <c r="BF37" s="129">
        <v>0.115066</v>
      </c>
      <c r="BG37" s="129">
        <v>0.104349</v>
      </c>
      <c r="BH37" s="129">
        <v>0.115554</v>
      </c>
      <c r="BI37" s="129">
        <v>0.11311599999999999</v>
      </c>
      <c r="BJ37" s="129">
        <v>0.10412299999999999</v>
      </c>
      <c r="BK37" s="129">
        <v>0.112244</v>
      </c>
      <c r="BL37" s="129">
        <v>0.10427</v>
      </c>
      <c r="BM37" s="129">
        <v>0.10825899999999999</v>
      </c>
      <c r="BN37" s="129">
        <v>0.10240200000000001</v>
      </c>
      <c r="BO37" s="129">
        <v>0.10585700000000001</v>
      </c>
      <c r="BP37" s="129">
        <v>0.102286</v>
      </c>
      <c r="BQ37" s="129">
        <v>0.104007</v>
      </c>
      <c r="BR37" s="129">
        <v>0.110051</v>
      </c>
      <c r="BS37" s="129">
        <v>0.10226499999999999</v>
      </c>
      <c r="BT37" s="129">
        <v>0.11332299999999999</v>
      </c>
      <c r="BU37" s="129">
        <v>0.100796</v>
      </c>
      <c r="BV37" s="129">
        <v>0.101217</v>
      </c>
      <c r="BW37" s="129">
        <v>0.105464</v>
      </c>
      <c r="BX37" s="129">
        <v>0.10646899999999999</v>
      </c>
      <c r="BY37" s="129">
        <v>0.10627</v>
      </c>
      <c r="BZ37" s="129">
        <v>0.109518</v>
      </c>
      <c r="CA37" s="129">
        <v>0.107697</v>
      </c>
      <c r="CB37" s="129">
        <v>0.113788</v>
      </c>
      <c r="CC37" s="129">
        <v>0.109872</v>
      </c>
      <c r="CD37" s="129">
        <v>0.11873599999999999</v>
      </c>
      <c r="CE37" s="129">
        <v>0.106915</v>
      </c>
      <c r="CF37" s="129">
        <v>0.10657700000000001</v>
      </c>
      <c r="CG37" s="129">
        <v>0.10913</v>
      </c>
      <c r="CH37" s="129">
        <v>0.106638</v>
      </c>
      <c r="CI37" s="129">
        <v>0.10939699999999999</v>
      </c>
      <c r="CJ37" s="129">
        <v>0.109871</v>
      </c>
      <c r="CK37" s="129">
        <v>0.105971</v>
      </c>
      <c r="CL37" s="129">
        <v>0.107401</v>
      </c>
      <c r="CM37" s="129">
        <v>0.11823</v>
      </c>
      <c r="CN37" s="129">
        <v>0.11168</v>
      </c>
      <c r="CO37" s="129">
        <v>0.109955</v>
      </c>
      <c r="CP37" s="129">
        <v>0.11129600000000001</v>
      </c>
      <c r="CQ37" s="129">
        <v>0.104711</v>
      </c>
      <c r="CR37" s="129">
        <v>0.110932</v>
      </c>
      <c r="CS37" s="129">
        <v>0.109082</v>
      </c>
      <c r="CT37" s="129">
        <v>0.110513</v>
      </c>
      <c r="CU37" s="129">
        <v>0.11033</v>
      </c>
      <c r="CV37" s="129">
        <v>0.103717</v>
      </c>
      <c r="CW37" s="129">
        <v>0.109015</v>
      </c>
      <c r="CX37" s="129">
        <v>0.112848</v>
      </c>
      <c r="CY37" s="129">
        <v>0.11372599999999999</v>
      </c>
      <c r="CZ37" s="129">
        <v>0.10396</v>
      </c>
      <c r="DA37" s="129">
        <v>0.109967</v>
      </c>
    </row>
    <row r="38" spans="1:105" ht="15.75" customHeight="1">
      <c r="A38" s="132" t="s">
        <v>1122</v>
      </c>
      <c r="B38" s="129">
        <v>0.190443</v>
      </c>
      <c r="C38" s="129">
        <v>0.17777000000000001</v>
      </c>
      <c r="D38" s="129">
        <v>0.18120600000000001</v>
      </c>
      <c r="E38" s="129">
        <v>0.183978</v>
      </c>
      <c r="F38" s="129">
        <v>0.17835599999999999</v>
      </c>
      <c r="G38" s="129">
        <v>0.17999399999999999</v>
      </c>
      <c r="H38" s="129">
        <v>0.17327100000000001</v>
      </c>
      <c r="I38" s="129">
        <v>0.18223500000000001</v>
      </c>
      <c r="J38" s="129">
        <v>0.17777399999999999</v>
      </c>
      <c r="K38" s="129">
        <v>0.17524300000000001</v>
      </c>
      <c r="L38" s="129">
        <v>0.16986399999999999</v>
      </c>
      <c r="M38" s="129">
        <v>0.18615399999999999</v>
      </c>
      <c r="N38" s="129">
        <v>0.180894</v>
      </c>
      <c r="O38" s="129">
        <v>0.179814</v>
      </c>
      <c r="P38" s="129">
        <v>0.17993500000000001</v>
      </c>
      <c r="Q38" s="129">
        <v>0.18584899999999999</v>
      </c>
      <c r="R38" s="129">
        <v>0.188553</v>
      </c>
      <c r="S38" s="129">
        <v>0.16831199999999999</v>
      </c>
      <c r="T38" s="129">
        <v>0.18421699999999999</v>
      </c>
      <c r="U38" s="129">
        <v>0.190028</v>
      </c>
      <c r="V38" s="129">
        <v>0.18196499999999999</v>
      </c>
      <c r="W38" s="129">
        <v>0.169879</v>
      </c>
      <c r="X38" s="129">
        <v>0.18969</v>
      </c>
      <c r="Y38" s="129">
        <v>0.181259</v>
      </c>
      <c r="Z38" s="129">
        <v>0.17586299999999999</v>
      </c>
      <c r="AA38" s="129">
        <v>0.19140599999999999</v>
      </c>
      <c r="AB38" s="129">
        <v>0.181895</v>
      </c>
      <c r="AC38" s="129">
        <v>0.185111</v>
      </c>
      <c r="AD38" s="129">
        <v>0.179198</v>
      </c>
      <c r="AE38" s="129">
        <v>0.17749200000000001</v>
      </c>
      <c r="AF38" s="129">
        <v>0.170819</v>
      </c>
      <c r="AG38" s="129">
        <v>0.181864</v>
      </c>
      <c r="AH38" s="129">
        <v>0.18349399999999999</v>
      </c>
      <c r="AI38" s="129">
        <v>0.177033</v>
      </c>
      <c r="AJ38" s="129">
        <v>0.17893000000000001</v>
      </c>
      <c r="AK38" s="129">
        <v>0.17586499999999999</v>
      </c>
      <c r="AL38" s="129">
        <v>0.179698</v>
      </c>
      <c r="AM38" s="129">
        <v>0.18424499999999999</v>
      </c>
      <c r="AN38" s="129">
        <v>0.17400199999999999</v>
      </c>
      <c r="AO38" s="129">
        <v>0.17447099999999999</v>
      </c>
      <c r="AP38" s="129">
        <v>0.181033</v>
      </c>
      <c r="AQ38" s="129">
        <v>0.18299499999999999</v>
      </c>
      <c r="AR38" s="129">
        <v>0.177284</v>
      </c>
      <c r="AS38" s="129">
        <v>0.16995399999999999</v>
      </c>
      <c r="AT38" s="129">
        <v>0.18435099999999999</v>
      </c>
      <c r="AU38" s="129">
        <v>0.17952299999999999</v>
      </c>
      <c r="AV38" s="129">
        <v>0.184113</v>
      </c>
      <c r="AW38" s="129">
        <v>0.18184600000000001</v>
      </c>
      <c r="AX38" s="129">
        <v>0.18570400000000001</v>
      </c>
      <c r="AY38" s="129">
        <v>0.18255299999999999</v>
      </c>
      <c r="AZ38" s="129">
        <v>0.17705899999999999</v>
      </c>
      <c r="BA38" s="129">
        <v>0.17432700000000001</v>
      </c>
      <c r="BB38" s="129">
        <v>0.17741499999999999</v>
      </c>
      <c r="BC38" s="129">
        <v>0.179004</v>
      </c>
      <c r="BD38" s="129">
        <v>0.17854</v>
      </c>
      <c r="BE38" s="129">
        <v>0.176284</v>
      </c>
      <c r="BF38" s="129">
        <v>0.17987300000000001</v>
      </c>
      <c r="BG38" s="129">
        <v>0.17546800000000001</v>
      </c>
      <c r="BH38" s="129">
        <v>0.184028</v>
      </c>
      <c r="BI38" s="129">
        <v>0.18371799999999999</v>
      </c>
      <c r="BJ38" s="129">
        <v>0.178953</v>
      </c>
      <c r="BK38" s="129">
        <v>0.170908</v>
      </c>
      <c r="BL38" s="129">
        <v>0.17941199999999999</v>
      </c>
      <c r="BM38" s="129">
        <v>0.189444</v>
      </c>
      <c r="BN38" s="129">
        <v>0.19423799999999999</v>
      </c>
      <c r="BO38" s="129">
        <v>0.174426</v>
      </c>
      <c r="BP38" s="129">
        <v>0.17279900000000001</v>
      </c>
      <c r="BQ38" s="129">
        <v>0.183032</v>
      </c>
      <c r="BR38" s="129">
        <v>0.17582500000000001</v>
      </c>
      <c r="BS38" s="129">
        <v>0.17516999999999999</v>
      </c>
      <c r="BT38" s="129">
        <v>0.17657200000000001</v>
      </c>
      <c r="BU38" s="129">
        <v>0.178838</v>
      </c>
      <c r="BV38" s="129">
        <v>0.176343</v>
      </c>
      <c r="BW38" s="129">
        <v>0.17632200000000001</v>
      </c>
      <c r="BX38" s="129">
        <v>0.18484200000000001</v>
      </c>
      <c r="BY38" s="129">
        <v>0.181423</v>
      </c>
      <c r="BZ38" s="129">
        <v>0.17452100000000001</v>
      </c>
      <c r="CA38" s="129">
        <v>0.18006800000000001</v>
      </c>
      <c r="CB38" s="129">
        <v>0.18321999999999999</v>
      </c>
      <c r="CC38" s="129">
        <v>0.18138899999999999</v>
      </c>
      <c r="CD38" s="129">
        <v>0.18202099999999999</v>
      </c>
      <c r="CE38" s="129">
        <v>0.17818800000000001</v>
      </c>
      <c r="CF38" s="129">
        <v>0.17289099999999999</v>
      </c>
      <c r="CG38" s="129">
        <v>0.17840400000000001</v>
      </c>
      <c r="CH38" s="129">
        <v>0.189882</v>
      </c>
      <c r="CI38" s="129">
        <v>0.17918600000000001</v>
      </c>
      <c r="CJ38" s="129">
        <v>0.176704</v>
      </c>
      <c r="CK38" s="129">
        <v>0.17543400000000001</v>
      </c>
      <c r="CL38" s="129">
        <v>0.181121</v>
      </c>
      <c r="CM38" s="129">
        <v>0.17887500000000001</v>
      </c>
      <c r="CN38" s="129">
        <v>0.18099899999999999</v>
      </c>
      <c r="CO38" s="129">
        <v>0.18363099999999999</v>
      </c>
      <c r="CP38" s="129">
        <v>0.18184400000000001</v>
      </c>
      <c r="CQ38" s="129">
        <v>0.17658099999999999</v>
      </c>
      <c r="CR38" s="129">
        <v>0.19295699999999999</v>
      </c>
      <c r="CS38" s="129">
        <v>0.180231</v>
      </c>
      <c r="CT38" s="129">
        <v>0.18634800000000001</v>
      </c>
      <c r="CU38" s="129">
        <v>0.18704599999999999</v>
      </c>
      <c r="CV38" s="129">
        <v>0.174761</v>
      </c>
      <c r="CW38" s="129">
        <v>0.182977</v>
      </c>
      <c r="CX38" s="129">
        <v>0.18637400000000001</v>
      </c>
      <c r="CY38" s="129">
        <v>0.19195999999999999</v>
      </c>
      <c r="CZ38" s="129">
        <v>0.18165300000000001</v>
      </c>
      <c r="DA38" s="129">
        <v>0.18604999999999999</v>
      </c>
    </row>
    <row r="39" spans="1:105" ht="15.75" customHeight="1">
      <c r="A39" s="132" t="s">
        <v>1140</v>
      </c>
      <c r="B39" s="129">
        <v>0.190443</v>
      </c>
      <c r="C39" s="129">
        <v>0.17777000000000001</v>
      </c>
      <c r="D39" s="129">
        <v>0.18120600000000001</v>
      </c>
      <c r="E39" s="129">
        <v>0.183978</v>
      </c>
      <c r="F39" s="129">
        <v>0.17835599999999999</v>
      </c>
      <c r="G39" s="129">
        <v>0.17999399999999999</v>
      </c>
      <c r="H39" s="129">
        <v>0.17327100000000001</v>
      </c>
      <c r="I39" s="129">
        <v>0.18223500000000001</v>
      </c>
      <c r="J39" s="129">
        <v>0.17777399999999999</v>
      </c>
      <c r="K39" s="129">
        <v>0.17524300000000001</v>
      </c>
      <c r="L39" s="129">
        <v>0.16986399999999999</v>
      </c>
      <c r="M39" s="129">
        <v>0.18615399999999999</v>
      </c>
      <c r="N39" s="129">
        <v>0.180894</v>
      </c>
      <c r="O39" s="129">
        <v>0.179814</v>
      </c>
      <c r="P39" s="129">
        <v>0.17993500000000001</v>
      </c>
      <c r="Q39" s="129">
        <v>0.18584899999999999</v>
      </c>
      <c r="R39" s="129">
        <v>0.188553</v>
      </c>
      <c r="S39" s="129">
        <v>0.16831199999999999</v>
      </c>
      <c r="T39" s="129">
        <v>0.18421699999999999</v>
      </c>
      <c r="U39" s="129">
        <v>0.190028</v>
      </c>
      <c r="V39" s="129">
        <v>0.18196499999999999</v>
      </c>
      <c r="W39" s="129">
        <v>0.169879</v>
      </c>
      <c r="X39" s="129">
        <v>0.18969</v>
      </c>
      <c r="Y39" s="129">
        <v>0.181259</v>
      </c>
      <c r="Z39" s="129">
        <v>0.17586299999999999</v>
      </c>
      <c r="AA39" s="129">
        <v>0.19140599999999999</v>
      </c>
      <c r="AB39" s="129">
        <v>0.181895</v>
      </c>
      <c r="AC39" s="129">
        <v>0.185111</v>
      </c>
      <c r="AD39" s="129">
        <v>0.179198</v>
      </c>
      <c r="AE39" s="129">
        <v>0.17749200000000001</v>
      </c>
      <c r="AF39" s="129">
        <v>0.170819</v>
      </c>
      <c r="AG39" s="129">
        <v>0.181864</v>
      </c>
      <c r="AH39" s="129">
        <v>0.18349399999999999</v>
      </c>
      <c r="AI39" s="129">
        <v>0.177033</v>
      </c>
      <c r="AJ39" s="129">
        <v>0.17893000000000001</v>
      </c>
      <c r="AK39" s="129">
        <v>0.17586499999999999</v>
      </c>
      <c r="AL39" s="129">
        <v>0.179698</v>
      </c>
      <c r="AM39" s="129">
        <v>0.18424499999999999</v>
      </c>
      <c r="AN39" s="129">
        <v>0.17400199999999999</v>
      </c>
      <c r="AO39" s="129">
        <v>0.17447099999999999</v>
      </c>
      <c r="AP39" s="129">
        <v>0.181033</v>
      </c>
      <c r="AQ39" s="129">
        <v>0.18299499999999999</v>
      </c>
      <c r="AR39" s="129">
        <v>0.177284</v>
      </c>
      <c r="AS39" s="129">
        <v>0.16995399999999999</v>
      </c>
      <c r="AT39" s="129">
        <v>0.18435099999999999</v>
      </c>
      <c r="AU39" s="129">
        <v>0.17952299999999999</v>
      </c>
      <c r="AV39" s="129">
        <v>0.184113</v>
      </c>
      <c r="AW39" s="129">
        <v>0.18184600000000001</v>
      </c>
      <c r="AX39" s="129">
        <v>0.18570400000000001</v>
      </c>
      <c r="AY39" s="129">
        <v>0.18255299999999999</v>
      </c>
      <c r="AZ39" s="129">
        <v>0.17705899999999999</v>
      </c>
      <c r="BA39" s="129">
        <v>0.17432700000000001</v>
      </c>
      <c r="BB39" s="129">
        <v>0.17741499999999999</v>
      </c>
      <c r="BC39" s="129">
        <v>0.179004</v>
      </c>
      <c r="BD39" s="129">
        <v>0.17854</v>
      </c>
      <c r="BE39" s="129">
        <v>0.176284</v>
      </c>
      <c r="BF39" s="129">
        <v>0.17987300000000001</v>
      </c>
      <c r="BG39" s="129">
        <v>0.17546800000000001</v>
      </c>
      <c r="BH39" s="129">
        <v>0.184028</v>
      </c>
      <c r="BI39" s="129">
        <v>0.18371799999999999</v>
      </c>
      <c r="BJ39" s="129">
        <v>0.178953</v>
      </c>
      <c r="BK39" s="129">
        <v>0.170908</v>
      </c>
      <c r="BL39" s="129">
        <v>0.17941199999999999</v>
      </c>
      <c r="BM39" s="129">
        <v>0.189444</v>
      </c>
      <c r="BN39" s="129">
        <v>0.19423799999999999</v>
      </c>
      <c r="BO39" s="129">
        <v>0.174426</v>
      </c>
      <c r="BP39" s="129">
        <v>0.17279900000000001</v>
      </c>
      <c r="BQ39" s="129">
        <v>0.183032</v>
      </c>
      <c r="BR39" s="129">
        <v>0.17582500000000001</v>
      </c>
      <c r="BS39" s="129">
        <v>0.17516999999999999</v>
      </c>
      <c r="BT39" s="129">
        <v>0.17657200000000001</v>
      </c>
      <c r="BU39" s="129">
        <v>0.178838</v>
      </c>
      <c r="BV39" s="129">
        <v>0.176343</v>
      </c>
      <c r="BW39" s="129">
        <v>0.17632200000000001</v>
      </c>
      <c r="BX39" s="129">
        <v>0.18484200000000001</v>
      </c>
      <c r="BY39" s="129">
        <v>0.181423</v>
      </c>
      <c r="BZ39" s="129">
        <v>0.17452100000000001</v>
      </c>
      <c r="CA39" s="129">
        <v>0.18006800000000001</v>
      </c>
      <c r="CB39" s="129">
        <v>0.18321999999999999</v>
      </c>
      <c r="CC39" s="129">
        <v>0.18138899999999999</v>
      </c>
      <c r="CD39" s="129">
        <v>0.18202099999999999</v>
      </c>
      <c r="CE39" s="129">
        <v>0.17818800000000001</v>
      </c>
      <c r="CF39" s="129">
        <v>0.17289099999999999</v>
      </c>
      <c r="CG39" s="129">
        <v>0.17840400000000001</v>
      </c>
      <c r="CH39" s="129">
        <v>0.189882</v>
      </c>
      <c r="CI39" s="129">
        <v>0.17918600000000001</v>
      </c>
      <c r="CJ39" s="129">
        <v>0.176704</v>
      </c>
      <c r="CK39" s="129">
        <v>0.17543400000000001</v>
      </c>
      <c r="CL39" s="129">
        <v>0.181121</v>
      </c>
      <c r="CM39" s="129">
        <v>0.17887500000000001</v>
      </c>
      <c r="CN39" s="129">
        <v>0.18099899999999999</v>
      </c>
      <c r="CO39" s="129">
        <v>0.18363099999999999</v>
      </c>
      <c r="CP39" s="129">
        <v>0.18184400000000001</v>
      </c>
      <c r="CQ39" s="129">
        <v>0.17658099999999999</v>
      </c>
      <c r="CR39" s="129">
        <v>0.19295699999999999</v>
      </c>
      <c r="CS39" s="129">
        <v>0.180231</v>
      </c>
      <c r="CT39" s="129">
        <v>0.18634800000000001</v>
      </c>
      <c r="CU39" s="129">
        <v>0.18704599999999999</v>
      </c>
      <c r="CV39" s="129">
        <v>0.174761</v>
      </c>
      <c r="CW39" s="129">
        <v>0.182977</v>
      </c>
      <c r="CX39" s="129">
        <v>0.18637400000000001</v>
      </c>
      <c r="CY39" s="129">
        <v>0.19195999999999999</v>
      </c>
      <c r="CZ39" s="129">
        <v>0.18165300000000001</v>
      </c>
      <c r="DA39" s="129">
        <v>0.18604999999999999</v>
      </c>
    </row>
    <row r="40" spans="1:105" ht="15.75" customHeight="1">
      <c r="A40" s="132" t="s">
        <v>1017</v>
      </c>
      <c r="B40" s="129">
        <v>0.56664300000000001</v>
      </c>
      <c r="C40" s="129">
        <v>0.56569999999999998</v>
      </c>
      <c r="D40" s="129">
        <v>0.56133900000000003</v>
      </c>
      <c r="E40" s="129">
        <v>0.56237800000000004</v>
      </c>
      <c r="F40" s="129">
        <v>0.56533800000000001</v>
      </c>
      <c r="G40" s="129">
        <v>0.56635199999999997</v>
      </c>
      <c r="H40" s="129">
        <v>0.56557800000000003</v>
      </c>
      <c r="I40" s="129">
        <v>0.56532700000000002</v>
      </c>
      <c r="J40" s="129">
        <v>0.56558900000000001</v>
      </c>
      <c r="K40" s="129">
        <v>0.561666</v>
      </c>
      <c r="L40" s="129">
        <v>0.56927700000000003</v>
      </c>
      <c r="M40" s="129">
        <v>0.562724</v>
      </c>
      <c r="N40" s="129">
        <v>0.56174100000000005</v>
      </c>
      <c r="O40" s="129">
        <v>0.56115599999999999</v>
      </c>
      <c r="P40" s="129">
        <v>0.56252999999999997</v>
      </c>
      <c r="Q40" s="129">
        <v>0.56696299999999999</v>
      </c>
      <c r="R40" s="129">
        <v>0.56426100000000001</v>
      </c>
      <c r="S40" s="129">
        <v>0.56549099999999997</v>
      </c>
      <c r="T40" s="129">
        <v>0.56521600000000005</v>
      </c>
      <c r="U40" s="129">
        <v>0.56715599999999999</v>
      </c>
      <c r="V40" s="129">
        <v>0.56633900000000004</v>
      </c>
      <c r="W40" s="129">
        <v>0.56686899999999996</v>
      </c>
      <c r="X40" s="129">
        <v>0.557535</v>
      </c>
      <c r="Y40" s="129">
        <v>0.55653399999999997</v>
      </c>
      <c r="Z40" s="129">
        <v>0.56307300000000005</v>
      </c>
      <c r="AA40" s="129">
        <v>0.560249</v>
      </c>
      <c r="AB40" s="129">
        <v>0.561751</v>
      </c>
      <c r="AC40" s="129">
        <v>0.56896599999999997</v>
      </c>
      <c r="AD40" s="129">
        <v>0.56364099999999995</v>
      </c>
      <c r="AE40" s="129">
        <v>0.562612</v>
      </c>
      <c r="AF40" s="129">
        <v>0.571357</v>
      </c>
      <c r="AG40" s="129">
        <v>0.56131699999999995</v>
      </c>
      <c r="AH40" s="129">
        <v>0.56338999999999995</v>
      </c>
      <c r="AI40" s="129">
        <v>0.565635</v>
      </c>
      <c r="AJ40" s="129">
        <v>0.55375200000000002</v>
      </c>
      <c r="AK40" s="129">
        <v>0.56755500000000003</v>
      </c>
      <c r="AL40" s="129">
        <v>0.56634200000000001</v>
      </c>
      <c r="AM40" s="129">
        <v>0.563226</v>
      </c>
      <c r="AN40" s="129">
        <v>0.55742199999999997</v>
      </c>
      <c r="AO40" s="129">
        <v>0.56654300000000002</v>
      </c>
      <c r="AP40" s="129">
        <v>0.56944899999999998</v>
      </c>
      <c r="AQ40" s="129">
        <v>0.55781599999999998</v>
      </c>
      <c r="AR40" s="129">
        <v>0.56712200000000001</v>
      </c>
      <c r="AS40" s="129">
        <v>0.56052299999999999</v>
      </c>
      <c r="AT40" s="129">
        <v>0.55427300000000002</v>
      </c>
      <c r="AU40" s="129">
        <v>0.56888700000000003</v>
      </c>
      <c r="AV40" s="129">
        <v>0.563994</v>
      </c>
      <c r="AW40" s="129">
        <v>0.55669500000000005</v>
      </c>
      <c r="AX40" s="129">
        <v>0.57658600000000004</v>
      </c>
      <c r="AY40" s="129">
        <v>0.56100399999999995</v>
      </c>
      <c r="AZ40" s="129">
        <v>0.55941600000000002</v>
      </c>
      <c r="BA40" s="129">
        <v>0.56415099999999996</v>
      </c>
      <c r="BB40" s="129">
        <v>0.56197600000000003</v>
      </c>
      <c r="BC40" s="129">
        <v>0.569546</v>
      </c>
      <c r="BD40" s="129">
        <v>0.55815800000000004</v>
      </c>
      <c r="BE40" s="129">
        <v>0.549674</v>
      </c>
      <c r="BF40" s="129">
        <v>0.55860100000000001</v>
      </c>
      <c r="BG40" s="129">
        <v>0.56940199999999996</v>
      </c>
      <c r="BH40" s="129">
        <v>0.56575600000000004</v>
      </c>
      <c r="BI40" s="129">
        <v>0.56742999999999999</v>
      </c>
      <c r="BJ40" s="129">
        <v>0.56554199999999999</v>
      </c>
      <c r="BK40" s="129">
        <v>0.56207700000000005</v>
      </c>
      <c r="BL40" s="129">
        <v>0.56697699999999995</v>
      </c>
      <c r="BM40" s="129">
        <v>0.57009399999999999</v>
      </c>
      <c r="BN40" s="129">
        <v>0.56914500000000001</v>
      </c>
      <c r="BO40" s="129">
        <v>0.55803800000000003</v>
      </c>
      <c r="BP40" s="129">
        <v>0.55613400000000002</v>
      </c>
      <c r="BQ40" s="129">
        <v>0.56410800000000005</v>
      </c>
      <c r="BR40" s="129">
        <v>0.56182399999999999</v>
      </c>
      <c r="BS40" s="129">
        <v>0.56076599999999999</v>
      </c>
      <c r="BT40" s="129">
        <v>0.55602099999999999</v>
      </c>
      <c r="BU40" s="129">
        <v>0.572963</v>
      </c>
      <c r="BV40" s="129">
        <v>0.56114299999999995</v>
      </c>
      <c r="BW40" s="129">
        <v>0.56365600000000005</v>
      </c>
      <c r="BX40" s="129">
        <v>0.56075600000000003</v>
      </c>
      <c r="BY40" s="129">
        <v>0.556253</v>
      </c>
      <c r="BZ40" s="129">
        <v>0.564218</v>
      </c>
      <c r="CA40" s="129">
        <v>0.56235299999999999</v>
      </c>
      <c r="CB40" s="129">
        <v>0.57316199999999995</v>
      </c>
      <c r="CC40" s="129">
        <v>0.56039600000000001</v>
      </c>
      <c r="CD40" s="129">
        <v>0.55955699999999997</v>
      </c>
      <c r="CE40" s="129">
        <v>0.56463700000000006</v>
      </c>
      <c r="CF40" s="129">
        <v>0.56730899999999995</v>
      </c>
      <c r="CG40" s="129">
        <v>0.569415</v>
      </c>
      <c r="CH40" s="129">
        <v>0.56355500000000003</v>
      </c>
      <c r="CI40" s="129">
        <v>0.56679999999999997</v>
      </c>
      <c r="CJ40" s="129">
        <v>0.56437800000000005</v>
      </c>
      <c r="CK40" s="129">
        <v>0.56441399999999997</v>
      </c>
      <c r="CL40" s="129">
        <v>0.56306299999999998</v>
      </c>
      <c r="CM40" s="129">
        <v>0.55236600000000002</v>
      </c>
      <c r="CN40" s="129">
        <v>0.56520499999999996</v>
      </c>
      <c r="CO40" s="129">
        <v>0.571025</v>
      </c>
      <c r="CP40" s="129">
        <v>0.55707399999999996</v>
      </c>
      <c r="CQ40" s="129">
        <v>0.56709600000000004</v>
      </c>
      <c r="CR40" s="129">
        <v>0.56257000000000001</v>
      </c>
      <c r="CS40" s="129">
        <v>0.56228699999999998</v>
      </c>
      <c r="CT40" s="129">
        <v>0.56314600000000004</v>
      </c>
      <c r="CU40" s="129">
        <v>0.55805899999999997</v>
      </c>
      <c r="CV40" s="129">
        <v>0.56418999999999997</v>
      </c>
      <c r="CW40" s="129">
        <v>0.56401999999999997</v>
      </c>
      <c r="CX40" s="129">
        <v>0.55829399999999996</v>
      </c>
      <c r="CY40" s="129">
        <v>0.57011199999999995</v>
      </c>
      <c r="CZ40" s="129">
        <v>0.568411</v>
      </c>
      <c r="DA40" s="129">
        <v>0.565438</v>
      </c>
    </row>
    <row r="41" spans="1:105" ht="15.75" customHeight="1">
      <c r="A41" s="132" t="s">
        <v>711</v>
      </c>
      <c r="B41" s="129">
        <v>0.44407099999999999</v>
      </c>
      <c r="C41" s="129">
        <v>0.44378600000000001</v>
      </c>
      <c r="D41" s="129">
        <v>0.443525</v>
      </c>
      <c r="E41" s="129">
        <v>0.43443100000000001</v>
      </c>
      <c r="F41" s="129">
        <v>0.44492500000000001</v>
      </c>
      <c r="G41" s="129">
        <v>0.43985200000000002</v>
      </c>
      <c r="H41" s="129">
        <v>0.44005899999999998</v>
      </c>
      <c r="I41" s="129">
        <v>0.44297599999999998</v>
      </c>
      <c r="J41" s="129">
        <v>0.44466499999999998</v>
      </c>
      <c r="K41" s="129">
        <v>0.43594699999999997</v>
      </c>
      <c r="L41" s="129">
        <v>0.45548</v>
      </c>
      <c r="M41" s="129">
        <v>0.45070900000000003</v>
      </c>
      <c r="N41" s="129">
        <v>0.43598599999999998</v>
      </c>
      <c r="O41" s="129">
        <v>0.42840800000000001</v>
      </c>
      <c r="P41" s="129">
        <v>0.43272699999999997</v>
      </c>
      <c r="Q41" s="129">
        <v>0.45150000000000001</v>
      </c>
      <c r="R41" s="129">
        <v>0.44349</v>
      </c>
      <c r="S41" s="129">
        <v>0.44886300000000001</v>
      </c>
      <c r="T41" s="129">
        <v>0.44625300000000001</v>
      </c>
      <c r="U41" s="129">
        <v>0.44124099999999999</v>
      </c>
      <c r="V41" s="129">
        <v>0.44631700000000002</v>
      </c>
      <c r="W41" s="129">
        <v>0.44229099999999999</v>
      </c>
      <c r="X41" s="129">
        <v>0.434888</v>
      </c>
      <c r="Y41" s="129">
        <v>0.44163400000000003</v>
      </c>
      <c r="Z41" s="129">
        <v>0.450376</v>
      </c>
      <c r="AA41" s="129">
        <v>0.43412899999999999</v>
      </c>
      <c r="AB41" s="129">
        <v>0.44711899999999999</v>
      </c>
      <c r="AC41" s="129">
        <v>0.44930700000000001</v>
      </c>
      <c r="AD41" s="129">
        <v>0.44551800000000003</v>
      </c>
      <c r="AE41" s="129">
        <v>0.44487900000000002</v>
      </c>
      <c r="AF41" s="129">
        <v>0.44927899999999998</v>
      </c>
      <c r="AG41" s="129">
        <v>0.44230900000000001</v>
      </c>
      <c r="AH41" s="129">
        <v>0.44710100000000003</v>
      </c>
      <c r="AI41" s="129">
        <v>0.44220799999999999</v>
      </c>
      <c r="AJ41" s="129">
        <v>0.44308199999999998</v>
      </c>
      <c r="AK41" s="129">
        <v>0.45247900000000002</v>
      </c>
      <c r="AL41" s="129">
        <v>0.45255600000000001</v>
      </c>
      <c r="AM41" s="129">
        <v>0.44136799999999998</v>
      </c>
      <c r="AN41" s="129">
        <v>0.44951200000000002</v>
      </c>
      <c r="AO41" s="129">
        <v>0.448851</v>
      </c>
      <c r="AP41" s="129">
        <v>0.44323200000000001</v>
      </c>
      <c r="AQ41" s="129">
        <v>0.44547100000000001</v>
      </c>
      <c r="AR41" s="129">
        <v>0.44923600000000002</v>
      </c>
      <c r="AS41" s="129">
        <v>0.44343900000000003</v>
      </c>
      <c r="AT41" s="129">
        <v>0.43004999999999999</v>
      </c>
      <c r="AU41" s="129">
        <v>0.44994299999999998</v>
      </c>
      <c r="AV41" s="129">
        <v>0.44475700000000001</v>
      </c>
      <c r="AW41" s="129">
        <v>0.43726199999999998</v>
      </c>
      <c r="AX41" s="129">
        <v>0.452158</v>
      </c>
      <c r="AY41" s="129">
        <v>0.44014999999999999</v>
      </c>
      <c r="AZ41" s="129">
        <v>0.43603999999999998</v>
      </c>
      <c r="BA41" s="129">
        <v>0.44181900000000002</v>
      </c>
      <c r="BB41" s="129">
        <v>0.441525</v>
      </c>
      <c r="BC41" s="129">
        <v>0.44479400000000002</v>
      </c>
      <c r="BD41" s="129">
        <v>0.44810899999999998</v>
      </c>
      <c r="BE41" s="129">
        <v>0.42987799999999998</v>
      </c>
      <c r="BF41" s="129">
        <v>0.44241000000000003</v>
      </c>
      <c r="BG41" s="129">
        <v>0.43795800000000001</v>
      </c>
      <c r="BH41" s="129">
        <v>0.45208300000000001</v>
      </c>
      <c r="BI41" s="129">
        <v>0.44608399999999998</v>
      </c>
      <c r="BJ41" s="129">
        <v>0.44405899999999998</v>
      </c>
      <c r="BK41" s="129">
        <v>0.44673000000000002</v>
      </c>
      <c r="BL41" s="129">
        <v>0.45256600000000002</v>
      </c>
      <c r="BM41" s="129">
        <v>0.45184400000000002</v>
      </c>
      <c r="BN41" s="129">
        <v>0.45499800000000001</v>
      </c>
      <c r="BO41" s="129">
        <v>0.44228200000000001</v>
      </c>
      <c r="BP41" s="129">
        <v>0.43950099999999998</v>
      </c>
      <c r="BQ41" s="129">
        <v>0.44900800000000002</v>
      </c>
      <c r="BR41" s="129">
        <v>0.44689699999999999</v>
      </c>
      <c r="BS41" s="129">
        <v>0.44294899999999998</v>
      </c>
      <c r="BT41" s="129">
        <v>0.43920799999999999</v>
      </c>
      <c r="BU41" s="129">
        <v>0.44954300000000003</v>
      </c>
      <c r="BV41" s="129">
        <v>0.44663900000000001</v>
      </c>
      <c r="BW41" s="129">
        <v>0.44560499999999997</v>
      </c>
      <c r="BX41" s="129">
        <v>0.45273099999999999</v>
      </c>
      <c r="BY41" s="129">
        <v>0.43276300000000001</v>
      </c>
      <c r="BZ41" s="129">
        <v>0.449596</v>
      </c>
      <c r="CA41" s="129">
        <v>0.45036799999999999</v>
      </c>
      <c r="CB41" s="129">
        <v>0.45193699999999998</v>
      </c>
      <c r="CC41" s="129">
        <v>0.443909</v>
      </c>
      <c r="CD41" s="129">
        <v>0.44005300000000003</v>
      </c>
      <c r="CE41" s="129">
        <v>0.44731900000000002</v>
      </c>
      <c r="CF41" s="129">
        <v>0.44172099999999997</v>
      </c>
      <c r="CG41" s="129">
        <v>0.44628299999999999</v>
      </c>
      <c r="CH41" s="129">
        <v>0.442021</v>
      </c>
      <c r="CI41" s="129">
        <v>0.44398100000000001</v>
      </c>
      <c r="CJ41" s="129">
        <v>0.44953500000000002</v>
      </c>
      <c r="CK41" s="129">
        <v>0.442716</v>
      </c>
      <c r="CL41" s="129">
        <v>0.44608700000000001</v>
      </c>
      <c r="CM41" s="129">
        <v>0.43446800000000002</v>
      </c>
      <c r="CN41" s="129">
        <v>0.44439699999999999</v>
      </c>
      <c r="CO41" s="129">
        <v>0.45078499999999999</v>
      </c>
      <c r="CP41" s="129">
        <v>0.438828</v>
      </c>
      <c r="CQ41" s="129">
        <v>0.44697300000000001</v>
      </c>
      <c r="CR41" s="129">
        <v>0.44029099999999999</v>
      </c>
      <c r="CS41" s="129">
        <v>0.43849900000000003</v>
      </c>
      <c r="CT41" s="129">
        <v>0.44200200000000001</v>
      </c>
      <c r="CU41" s="129">
        <v>0.43874400000000002</v>
      </c>
      <c r="CV41" s="129">
        <v>0.44548300000000002</v>
      </c>
      <c r="CW41" s="129">
        <v>0.44649899999999998</v>
      </c>
      <c r="CX41" s="129">
        <v>0.43875500000000001</v>
      </c>
      <c r="CY41" s="129">
        <v>0.46024300000000001</v>
      </c>
      <c r="CZ41" s="129">
        <v>0.44844099999999998</v>
      </c>
      <c r="DA41" s="129">
        <v>0.444546</v>
      </c>
    </row>
    <row r="42" spans="1:105" ht="15.75" customHeight="1">
      <c r="A42" s="132" t="s">
        <v>679</v>
      </c>
      <c r="B42" s="129">
        <v>0.197852</v>
      </c>
      <c r="C42" s="129">
        <v>0.211982</v>
      </c>
      <c r="D42" s="129">
        <v>0.200262</v>
      </c>
      <c r="E42" s="129">
        <v>0.202015</v>
      </c>
      <c r="F42" s="129">
        <v>0.206068</v>
      </c>
      <c r="G42" s="129">
        <v>0.196433</v>
      </c>
      <c r="H42" s="129">
        <v>0.20242299999999999</v>
      </c>
      <c r="I42" s="129">
        <v>0.20466699999999999</v>
      </c>
      <c r="J42" s="129">
        <v>0.20350599999999999</v>
      </c>
      <c r="K42" s="129">
        <v>0.19450600000000001</v>
      </c>
      <c r="L42" s="129">
        <v>0.20580899999999999</v>
      </c>
      <c r="M42" s="129">
        <v>0.21318500000000001</v>
      </c>
      <c r="N42" s="129">
        <v>0.19808799999999999</v>
      </c>
      <c r="O42" s="129">
        <v>0.20239299999999999</v>
      </c>
      <c r="P42" s="129">
        <v>0.205313</v>
      </c>
      <c r="Q42" s="129">
        <v>0.207619</v>
      </c>
      <c r="R42" s="129">
        <v>0.20804400000000001</v>
      </c>
      <c r="S42" s="129">
        <v>0.20438000000000001</v>
      </c>
      <c r="T42" s="129">
        <v>0.20529900000000001</v>
      </c>
      <c r="U42" s="129">
        <v>0.20680000000000001</v>
      </c>
      <c r="V42" s="129">
        <v>0.20585400000000001</v>
      </c>
      <c r="W42" s="129">
        <v>0.21097299999999999</v>
      </c>
      <c r="X42" s="129">
        <v>0.200182</v>
      </c>
      <c r="Y42" s="129">
        <v>0.211199</v>
      </c>
      <c r="Z42" s="129">
        <v>0.20866000000000001</v>
      </c>
      <c r="AA42" s="129">
        <v>0.20135</v>
      </c>
      <c r="AB42" s="129">
        <v>0.20569599999999999</v>
      </c>
      <c r="AC42" s="129">
        <v>0.20610600000000001</v>
      </c>
      <c r="AD42" s="129">
        <v>0.206122</v>
      </c>
      <c r="AE42" s="129">
        <v>0.207118</v>
      </c>
      <c r="AF42" s="129">
        <v>0.20153499999999999</v>
      </c>
      <c r="AG42" s="129">
        <v>0.20633499999999999</v>
      </c>
      <c r="AH42" s="129">
        <v>0.207709</v>
      </c>
      <c r="AI42" s="129">
        <v>0.20805899999999999</v>
      </c>
      <c r="AJ42" s="129">
        <v>0.20775099999999999</v>
      </c>
      <c r="AK42" s="129">
        <v>0.207061</v>
      </c>
      <c r="AL42" s="129">
        <v>0.21901599999999999</v>
      </c>
      <c r="AM42" s="129">
        <v>0.20833599999999999</v>
      </c>
      <c r="AN42" s="129">
        <v>0.21140200000000001</v>
      </c>
      <c r="AO42" s="129">
        <v>0.209839</v>
      </c>
      <c r="AP42" s="129">
        <v>0.19658500000000001</v>
      </c>
      <c r="AQ42" s="129">
        <v>0.20984</v>
      </c>
      <c r="AR42" s="129">
        <v>0.210341</v>
      </c>
      <c r="AS42" s="129">
        <v>0.209595</v>
      </c>
      <c r="AT42" s="129">
        <v>0.200567</v>
      </c>
      <c r="AU42" s="129">
        <v>0.20749500000000001</v>
      </c>
      <c r="AV42" s="129">
        <v>0.20116899999999999</v>
      </c>
      <c r="AW42" s="129">
        <v>0.203791</v>
      </c>
      <c r="AX42" s="129">
        <v>0.20688599999999999</v>
      </c>
      <c r="AY42" s="129">
        <v>0.20383399999999999</v>
      </c>
      <c r="AZ42" s="129">
        <v>0.20094799999999999</v>
      </c>
      <c r="BA42" s="129">
        <v>0.21241299999999999</v>
      </c>
      <c r="BB42" s="129">
        <v>0.20937700000000001</v>
      </c>
      <c r="BC42" s="129">
        <v>0.21033299999999999</v>
      </c>
      <c r="BD42" s="129">
        <v>0.209533</v>
      </c>
      <c r="BE42" s="129">
        <v>0.20317399999999999</v>
      </c>
      <c r="BF42" s="129">
        <v>0.207784</v>
      </c>
      <c r="BG42" s="129">
        <v>0.204042</v>
      </c>
      <c r="BH42" s="129">
        <v>0.20957999999999999</v>
      </c>
      <c r="BI42" s="129">
        <v>0.20933299999999999</v>
      </c>
      <c r="BJ42" s="129">
        <v>0.21052100000000001</v>
      </c>
      <c r="BK42" s="129">
        <v>0.20499400000000001</v>
      </c>
      <c r="BL42" s="129">
        <v>0.217892</v>
      </c>
      <c r="BM42" s="129">
        <v>0.212233</v>
      </c>
      <c r="BN42" s="129">
        <v>0.211088</v>
      </c>
      <c r="BO42" s="129">
        <v>0.205039</v>
      </c>
      <c r="BP42" s="129">
        <v>0.20776600000000001</v>
      </c>
      <c r="BQ42" s="129">
        <v>0.207036</v>
      </c>
      <c r="BR42" s="129">
        <v>0.20661299999999999</v>
      </c>
      <c r="BS42" s="129">
        <v>0.20139199999999999</v>
      </c>
      <c r="BT42" s="129">
        <v>0.20141800000000001</v>
      </c>
      <c r="BU42" s="129">
        <v>0.20758199999999999</v>
      </c>
      <c r="BV42" s="129">
        <v>0.206153</v>
      </c>
      <c r="BW42" s="129">
        <v>0.20933399999999999</v>
      </c>
      <c r="BX42" s="129">
        <v>0.210927</v>
      </c>
      <c r="BY42" s="129">
        <v>0.20491999999999999</v>
      </c>
      <c r="BZ42" s="129">
        <v>0.21057699999999999</v>
      </c>
      <c r="CA42" s="129">
        <v>0.21082100000000001</v>
      </c>
      <c r="CB42" s="129">
        <v>0.21148400000000001</v>
      </c>
      <c r="CC42" s="129">
        <v>0.21093100000000001</v>
      </c>
      <c r="CD42" s="129">
        <v>0.210254</v>
      </c>
      <c r="CE42" s="129">
        <v>0.20638000000000001</v>
      </c>
      <c r="CF42" s="129">
        <v>0.20139899999999999</v>
      </c>
      <c r="CG42" s="129">
        <v>0.208873</v>
      </c>
      <c r="CH42" s="129">
        <v>0.20988200000000001</v>
      </c>
      <c r="CI42" s="129">
        <v>0.20542099999999999</v>
      </c>
      <c r="CJ42" s="129">
        <v>0.21541099999999999</v>
      </c>
      <c r="CK42" s="129">
        <v>0.20630999999999999</v>
      </c>
      <c r="CL42" s="129">
        <v>0.21147099999999999</v>
      </c>
      <c r="CM42" s="129">
        <v>0.206067</v>
      </c>
      <c r="CN42" s="129">
        <v>0.20424400000000001</v>
      </c>
      <c r="CO42" s="129">
        <v>0.20392299999999999</v>
      </c>
      <c r="CP42" s="129">
        <v>0.20708299999999999</v>
      </c>
      <c r="CQ42" s="129">
        <v>0.207037</v>
      </c>
      <c r="CR42" s="129">
        <v>0.20988799999999999</v>
      </c>
      <c r="CS42" s="129">
        <v>0.20936099999999999</v>
      </c>
      <c r="CT42" s="129">
        <v>0.20721300000000001</v>
      </c>
      <c r="CU42" s="129">
        <v>0.21393400000000001</v>
      </c>
      <c r="CV42" s="129">
        <v>0.19944999999999999</v>
      </c>
      <c r="CW42" s="129">
        <v>0.202766</v>
      </c>
      <c r="CX42" s="129">
        <v>0.20027200000000001</v>
      </c>
      <c r="CY42" s="129">
        <v>0.21193600000000001</v>
      </c>
      <c r="CZ42" s="129">
        <v>0.21013799999999999</v>
      </c>
      <c r="DA42" s="129">
        <v>0.20832400000000001</v>
      </c>
    </row>
    <row r="43" spans="1:105" ht="15.75" customHeight="1">
      <c r="A43" s="132" t="s">
        <v>689</v>
      </c>
      <c r="B43" s="129">
        <v>6.9822999999999996E-2</v>
      </c>
      <c r="C43" s="129">
        <v>7.0245000000000002E-2</v>
      </c>
      <c r="D43" s="129">
        <v>6.9261000000000003E-2</v>
      </c>
      <c r="E43" s="129">
        <v>6.9545999999999997E-2</v>
      </c>
      <c r="F43" s="129">
        <v>8.1126000000000004E-2</v>
      </c>
      <c r="G43" s="129">
        <v>6.9546999999999998E-2</v>
      </c>
      <c r="H43" s="129">
        <v>7.5009999999999993E-2</v>
      </c>
      <c r="I43" s="129">
        <v>7.4260999999999994E-2</v>
      </c>
      <c r="J43" s="129">
        <v>7.3926000000000006E-2</v>
      </c>
      <c r="K43" s="129">
        <v>6.5209000000000003E-2</v>
      </c>
      <c r="L43" s="129">
        <v>7.1474999999999997E-2</v>
      </c>
      <c r="M43" s="129">
        <v>7.9820000000000002E-2</v>
      </c>
      <c r="N43" s="129">
        <v>7.2969000000000006E-2</v>
      </c>
      <c r="O43" s="129">
        <v>7.4858999999999995E-2</v>
      </c>
      <c r="P43" s="129">
        <v>7.2056999999999996E-2</v>
      </c>
      <c r="Q43" s="129">
        <v>6.8099999999999994E-2</v>
      </c>
      <c r="R43" s="129">
        <v>7.5092999999999993E-2</v>
      </c>
      <c r="S43" s="129">
        <v>7.0414000000000004E-2</v>
      </c>
      <c r="T43" s="129">
        <v>7.8069E-2</v>
      </c>
      <c r="U43" s="129">
        <v>7.6045000000000001E-2</v>
      </c>
      <c r="V43" s="129">
        <v>7.5665999999999997E-2</v>
      </c>
      <c r="W43" s="129">
        <v>7.5680999999999998E-2</v>
      </c>
      <c r="X43" s="129">
        <v>7.2030999999999998E-2</v>
      </c>
      <c r="Y43" s="129">
        <v>8.1141000000000005E-2</v>
      </c>
      <c r="Z43" s="129">
        <v>7.0624999999999993E-2</v>
      </c>
      <c r="AA43" s="129">
        <v>7.4688000000000004E-2</v>
      </c>
      <c r="AB43" s="129">
        <v>7.9797999999999994E-2</v>
      </c>
      <c r="AC43" s="129">
        <v>7.1165999999999993E-2</v>
      </c>
      <c r="AD43" s="129">
        <v>7.2395000000000001E-2</v>
      </c>
      <c r="AE43" s="129">
        <v>7.0356000000000002E-2</v>
      </c>
      <c r="AF43" s="129">
        <v>6.9425000000000001E-2</v>
      </c>
      <c r="AG43" s="129">
        <v>7.4048000000000003E-2</v>
      </c>
      <c r="AH43" s="129">
        <v>7.7103000000000005E-2</v>
      </c>
      <c r="AI43" s="129">
        <v>7.6476000000000002E-2</v>
      </c>
      <c r="AJ43" s="129">
        <v>6.9766999999999996E-2</v>
      </c>
      <c r="AK43" s="129">
        <v>7.5635999999999995E-2</v>
      </c>
      <c r="AL43" s="129">
        <v>8.3377999999999994E-2</v>
      </c>
      <c r="AM43" s="129">
        <v>7.9282000000000005E-2</v>
      </c>
      <c r="AN43" s="129">
        <v>7.6563000000000006E-2</v>
      </c>
      <c r="AO43" s="129">
        <v>7.6583999999999999E-2</v>
      </c>
      <c r="AP43" s="129">
        <v>6.4910999999999996E-2</v>
      </c>
      <c r="AQ43" s="129">
        <v>7.5875999999999999E-2</v>
      </c>
      <c r="AR43" s="129">
        <v>7.3783000000000001E-2</v>
      </c>
      <c r="AS43" s="129">
        <v>7.5048000000000004E-2</v>
      </c>
      <c r="AT43" s="129">
        <v>7.0718000000000003E-2</v>
      </c>
      <c r="AU43" s="129">
        <v>7.8084000000000001E-2</v>
      </c>
      <c r="AV43" s="129">
        <v>6.8284999999999998E-2</v>
      </c>
      <c r="AW43" s="129">
        <v>7.5175000000000006E-2</v>
      </c>
      <c r="AX43" s="129">
        <v>7.6608999999999997E-2</v>
      </c>
      <c r="AY43" s="129">
        <v>6.9389999999999993E-2</v>
      </c>
      <c r="AZ43" s="129">
        <v>7.3313000000000003E-2</v>
      </c>
      <c r="BA43" s="129">
        <v>8.7257000000000001E-2</v>
      </c>
      <c r="BB43" s="129">
        <v>7.8649999999999998E-2</v>
      </c>
      <c r="BC43" s="129">
        <v>7.5981999999999994E-2</v>
      </c>
      <c r="BD43" s="129">
        <v>7.7747999999999998E-2</v>
      </c>
      <c r="BE43" s="129">
        <v>7.7141000000000001E-2</v>
      </c>
      <c r="BF43" s="129">
        <v>7.5969999999999996E-2</v>
      </c>
      <c r="BG43" s="129">
        <v>7.0320999999999995E-2</v>
      </c>
      <c r="BH43" s="129">
        <v>7.7713000000000004E-2</v>
      </c>
      <c r="BI43" s="129">
        <v>6.8958000000000005E-2</v>
      </c>
      <c r="BJ43" s="129">
        <v>7.6939999999999995E-2</v>
      </c>
      <c r="BK43" s="129">
        <v>7.4297000000000002E-2</v>
      </c>
      <c r="BL43" s="129">
        <v>8.3432000000000006E-2</v>
      </c>
      <c r="BM43" s="129">
        <v>8.3878999999999995E-2</v>
      </c>
      <c r="BN43" s="129">
        <v>7.3570999999999998E-2</v>
      </c>
      <c r="BO43" s="129">
        <v>7.2941000000000006E-2</v>
      </c>
      <c r="BP43" s="129">
        <v>7.2648000000000004E-2</v>
      </c>
      <c r="BQ43" s="129">
        <v>6.9276000000000004E-2</v>
      </c>
      <c r="BR43" s="129">
        <v>7.6137999999999997E-2</v>
      </c>
      <c r="BS43" s="129">
        <v>7.0430999999999994E-2</v>
      </c>
      <c r="BT43" s="129">
        <v>7.0852999999999999E-2</v>
      </c>
      <c r="BU43" s="129">
        <v>7.3372999999999994E-2</v>
      </c>
      <c r="BV43" s="129">
        <v>6.8695000000000006E-2</v>
      </c>
      <c r="BW43" s="129">
        <v>7.9934000000000005E-2</v>
      </c>
      <c r="BX43" s="129">
        <v>7.3648000000000005E-2</v>
      </c>
      <c r="BY43" s="129">
        <v>7.1473999999999996E-2</v>
      </c>
      <c r="BZ43" s="129">
        <v>7.3710999999999999E-2</v>
      </c>
      <c r="CA43" s="129">
        <v>7.5445999999999999E-2</v>
      </c>
      <c r="CB43" s="129">
        <v>8.3815000000000001E-2</v>
      </c>
      <c r="CC43" s="129">
        <v>7.7632999999999994E-2</v>
      </c>
      <c r="CD43" s="129">
        <v>7.7336000000000002E-2</v>
      </c>
      <c r="CE43" s="129">
        <v>8.3880999999999997E-2</v>
      </c>
      <c r="CF43" s="129">
        <v>7.3246000000000006E-2</v>
      </c>
      <c r="CG43" s="129">
        <v>7.782E-2</v>
      </c>
      <c r="CH43" s="129">
        <v>7.6358999999999996E-2</v>
      </c>
      <c r="CI43" s="129">
        <v>7.5398000000000007E-2</v>
      </c>
      <c r="CJ43" s="129">
        <v>8.3070000000000005E-2</v>
      </c>
      <c r="CK43" s="129">
        <v>7.2609000000000007E-2</v>
      </c>
      <c r="CL43" s="129">
        <v>7.4678999999999995E-2</v>
      </c>
      <c r="CM43" s="129">
        <v>7.9204999999999998E-2</v>
      </c>
      <c r="CN43" s="129">
        <v>7.4712000000000001E-2</v>
      </c>
      <c r="CO43" s="129">
        <v>7.4773999999999993E-2</v>
      </c>
      <c r="CP43" s="129">
        <v>7.4019000000000001E-2</v>
      </c>
      <c r="CQ43" s="129">
        <v>7.7308000000000002E-2</v>
      </c>
      <c r="CR43" s="129">
        <v>8.3571000000000006E-2</v>
      </c>
      <c r="CS43" s="129">
        <v>7.5625999999999999E-2</v>
      </c>
      <c r="CT43" s="129">
        <v>7.8083E-2</v>
      </c>
      <c r="CU43" s="129">
        <v>8.2664000000000001E-2</v>
      </c>
      <c r="CV43" s="129">
        <v>6.9654999999999995E-2</v>
      </c>
      <c r="CW43" s="129">
        <v>6.9416000000000005E-2</v>
      </c>
      <c r="CX43" s="129">
        <v>7.2937000000000002E-2</v>
      </c>
      <c r="CY43" s="129">
        <v>7.9452999999999996E-2</v>
      </c>
      <c r="CZ43" s="129">
        <v>7.2991E-2</v>
      </c>
      <c r="DA43" s="129">
        <v>7.4036000000000005E-2</v>
      </c>
    </row>
    <row r="44" spans="1:105" ht="15.75" customHeight="1">
      <c r="A44" s="132" t="s">
        <v>698</v>
      </c>
      <c r="B44" s="129">
        <v>6.9822999999999996E-2</v>
      </c>
      <c r="C44" s="129">
        <v>7.0245000000000002E-2</v>
      </c>
      <c r="D44" s="129">
        <v>6.9261000000000003E-2</v>
      </c>
      <c r="E44" s="129">
        <v>6.9545999999999997E-2</v>
      </c>
      <c r="F44" s="129">
        <v>8.1126000000000004E-2</v>
      </c>
      <c r="G44" s="129">
        <v>6.9546999999999998E-2</v>
      </c>
      <c r="H44" s="129">
        <v>7.5009999999999993E-2</v>
      </c>
      <c r="I44" s="129">
        <v>7.4260999999999994E-2</v>
      </c>
      <c r="J44" s="129">
        <v>7.3926000000000006E-2</v>
      </c>
      <c r="K44" s="129">
        <v>6.5209000000000003E-2</v>
      </c>
      <c r="L44" s="129">
        <v>7.1474999999999997E-2</v>
      </c>
      <c r="M44" s="129">
        <v>7.9820000000000002E-2</v>
      </c>
      <c r="N44" s="129">
        <v>7.2969000000000006E-2</v>
      </c>
      <c r="O44" s="129">
        <v>7.4858999999999995E-2</v>
      </c>
      <c r="P44" s="129">
        <v>7.2056999999999996E-2</v>
      </c>
      <c r="Q44" s="129">
        <v>6.8099999999999994E-2</v>
      </c>
      <c r="R44" s="129">
        <v>7.5092999999999993E-2</v>
      </c>
      <c r="S44" s="129">
        <v>7.0414000000000004E-2</v>
      </c>
      <c r="T44" s="129">
        <v>7.8069E-2</v>
      </c>
      <c r="U44" s="129">
        <v>7.6045000000000001E-2</v>
      </c>
      <c r="V44" s="129">
        <v>7.5665999999999997E-2</v>
      </c>
      <c r="W44" s="129">
        <v>7.5680999999999998E-2</v>
      </c>
      <c r="X44" s="129">
        <v>7.2030999999999998E-2</v>
      </c>
      <c r="Y44" s="129">
        <v>8.1141000000000005E-2</v>
      </c>
      <c r="Z44" s="129">
        <v>7.0624999999999993E-2</v>
      </c>
      <c r="AA44" s="129">
        <v>7.4688000000000004E-2</v>
      </c>
      <c r="AB44" s="129">
        <v>7.9797999999999994E-2</v>
      </c>
      <c r="AC44" s="129">
        <v>7.1165999999999993E-2</v>
      </c>
      <c r="AD44" s="129">
        <v>7.2395000000000001E-2</v>
      </c>
      <c r="AE44" s="129">
        <v>7.0356000000000002E-2</v>
      </c>
      <c r="AF44" s="129">
        <v>6.9425000000000001E-2</v>
      </c>
      <c r="AG44" s="129">
        <v>7.4048000000000003E-2</v>
      </c>
      <c r="AH44" s="129">
        <v>7.7103000000000005E-2</v>
      </c>
      <c r="AI44" s="129">
        <v>7.6476000000000002E-2</v>
      </c>
      <c r="AJ44" s="129">
        <v>6.9766999999999996E-2</v>
      </c>
      <c r="AK44" s="129">
        <v>7.5635999999999995E-2</v>
      </c>
      <c r="AL44" s="129">
        <v>8.3377999999999994E-2</v>
      </c>
      <c r="AM44" s="129">
        <v>7.9282000000000005E-2</v>
      </c>
      <c r="AN44" s="129">
        <v>7.6563000000000006E-2</v>
      </c>
      <c r="AO44" s="129">
        <v>7.6583999999999999E-2</v>
      </c>
      <c r="AP44" s="129">
        <v>6.4910999999999996E-2</v>
      </c>
      <c r="AQ44" s="129">
        <v>7.5875999999999999E-2</v>
      </c>
      <c r="AR44" s="129">
        <v>7.3783000000000001E-2</v>
      </c>
      <c r="AS44" s="129">
        <v>7.5048000000000004E-2</v>
      </c>
      <c r="AT44" s="129">
        <v>7.0718000000000003E-2</v>
      </c>
      <c r="AU44" s="129">
        <v>7.8084000000000001E-2</v>
      </c>
      <c r="AV44" s="129">
        <v>6.8284999999999998E-2</v>
      </c>
      <c r="AW44" s="129">
        <v>7.5175000000000006E-2</v>
      </c>
      <c r="AX44" s="129">
        <v>7.6608999999999997E-2</v>
      </c>
      <c r="AY44" s="129">
        <v>6.9389999999999993E-2</v>
      </c>
      <c r="AZ44" s="129">
        <v>7.3313000000000003E-2</v>
      </c>
      <c r="BA44" s="129">
        <v>8.7257000000000001E-2</v>
      </c>
      <c r="BB44" s="129">
        <v>7.8649999999999998E-2</v>
      </c>
      <c r="BC44" s="129">
        <v>7.5981999999999994E-2</v>
      </c>
      <c r="BD44" s="129">
        <v>7.7747999999999998E-2</v>
      </c>
      <c r="BE44" s="129">
        <v>7.7141000000000001E-2</v>
      </c>
      <c r="BF44" s="129">
        <v>7.5969999999999996E-2</v>
      </c>
      <c r="BG44" s="129">
        <v>7.0320999999999995E-2</v>
      </c>
      <c r="BH44" s="129">
        <v>7.7713000000000004E-2</v>
      </c>
      <c r="BI44" s="129">
        <v>6.8958000000000005E-2</v>
      </c>
      <c r="BJ44" s="129">
        <v>7.6939999999999995E-2</v>
      </c>
      <c r="BK44" s="129">
        <v>7.4297000000000002E-2</v>
      </c>
      <c r="BL44" s="129">
        <v>8.3432000000000006E-2</v>
      </c>
      <c r="BM44" s="129">
        <v>8.3878999999999995E-2</v>
      </c>
      <c r="BN44" s="129">
        <v>7.3570999999999998E-2</v>
      </c>
      <c r="BO44" s="129">
        <v>7.2941000000000006E-2</v>
      </c>
      <c r="BP44" s="129">
        <v>7.2648000000000004E-2</v>
      </c>
      <c r="BQ44" s="129">
        <v>6.9276000000000004E-2</v>
      </c>
      <c r="BR44" s="129">
        <v>7.6137999999999997E-2</v>
      </c>
      <c r="BS44" s="129">
        <v>7.0430999999999994E-2</v>
      </c>
      <c r="BT44" s="129">
        <v>7.0852999999999999E-2</v>
      </c>
      <c r="BU44" s="129">
        <v>7.3372999999999994E-2</v>
      </c>
      <c r="BV44" s="129">
        <v>6.8695000000000006E-2</v>
      </c>
      <c r="BW44" s="129">
        <v>7.9934000000000005E-2</v>
      </c>
      <c r="BX44" s="129">
        <v>7.3648000000000005E-2</v>
      </c>
      <c r="BY44" s="129">
        <v>7.1473999999999996E-2</v>
      </c>
      <c r="BZ44" s="129">
        <v>7.3710999999999999E-2</v>
      </c>
      <c r="CA44" s="129">
        <v>7.5445999999999999E-2</v>
      </c>
      <c r="CB44" s="129">
        <v>8.3815000000000001E-2</v>
      </c>
      <c r="CC44" s="129">
        <v>7.7632999999999994E-2</v>
      </c>
      <c r="CD44" s="129">
        <v>7.7336000000000002E-2</v>
      </c>
      <c r="CE44" s="129">
        <v>8.3880999999999997E-2</v>
      </c>
      <c r="CF44" s="129">
        <v>7.3246000000000006E-2</v>
      </c>
      <c r="CG44" s="129">
        <v>7.782E-2</v>
      </c>
      <c r="CH44" s="129">
        <v>7.6358999999999996E-2</v>
      </c>
      <c r="CI44" s="129">
        <v>7.5398000000000007E-2</v>
      </c>
      <c r="CJ44" s="129">
        <v>8.3070000000000005E-2</v>
      </c>
      <c r="CK44" s="129">
        <v>7.2609000000000007E-2</v>
      </c>
      <c r="CL44" s="129">
        <v>7.4678999999999995E-2</v>
      </c>
      <c r="CM44" s="129">
        <v>7.9204999999999998E-2</v>
      </c>
      <c r="CN44" s="129">
        <v>7.4712000000000001E-2</v>
      </c>
      <c r="CO44" s="129">
        <v>7.4773999999999993E-2</v>
      </c>
      <c r="CP44" s="129">
        <v>7.4019000000000001E-2</v>
      </c>
      <c r="CQ44" s="129">
        <v>7.7308000000000002E-2</v>
      </c>
      <c r="CR44" s="129">
        <v>8.3571000000000006E-2</v>
      </c>
      <c r="CS44" s="129">
        <v>7.5625999999999999E-2</v>
      </c>
      <c r="CT44" s="129">
        <v>7.8083E-2</v>
      </c>
      <c r="CU44" s="129">
        <v>8.2664000000000001E-2</v>
      </c>
      <c r="CV44" s="129">
        <v>6.9654999999999995E-2</v>
      </c>
      <c r="CW44" s="129">
        <v>6.9416000000000005E-2</v>
      </c>
      <c r="CX44" s="129">
        <v>7.2937000000000002E-2</v>
      </c>
      <c r="CY44" s="129">
        <v>7.9452999999999996E-2</v>
      </c>
      <c r="CZ44" s="129">
        <v>7.2991E-2</v>
      </c>
      <c r="DA44" s="129">
        <v>7.4036000000000005E-2</v>
      </c>
    </row>
    <row r="45" spans="1:105" ht="15.75" customHeight="1">
      <c r="A45" s="132" t="s">
        <v>973</v>
      </c>
      <c r="B45" s="129">
        <v>0.56308199999999997</v>
      </c>
      <c r="C45" s="129">
        <v>0.56120099999999995</v>
      </c>
      <c r="D45" s="129">
        <v>0.56311900000000004</v>
      </c>
      <c r="E45" s="129">
        <v>0.56520000000000004</v>
      </c>
      <c r="F45" s="129">
        <v>0.56669899999999995</v>
      </c>
      <c r="G45" s="129">
        <v>0.56872599999999995</v>
      </c>
      <c r="H45" s="129">
        <v>0.56140400000000001</v>
      </c>
      <c r="I45" s="129">
        <v>0.56016699999999997</v>
      </c>
      <c r="J45" s="129">
        <v>0.56259800000000004</v>
      </c>
      <c r="K45" s="129">
        <v>0.56252500000000005</v>
      </c>
      <c r="L45" s="129">
        <v>0.55881700000000001</v>
      </c>
      <c r="M45" s="129">
        <v>0.56462999999999997</v>
      </c>
      <c r="N45" s="129">
        <v>0.56007499999999999</v>
      </c>
      <c r="O45" s="129">
        <v>0.56049300000000002</v>
      </c>
      <c r="P45" s="129">
        <v>0.56370200000000004</v>
      </c>
      <c r="Q45" s="129">
        <v>0.56462400000000001</v>
      </c>
      <c r="R45" s="129">
        <v>0.56287299999999996</v>
      </c>
      <c r="S45" s="129">
        <v>0.56152599999999997</v>
      </c>
      <c r="T45" s="129">
        <v>0.56660600000000005</v>
      </c>
      <c r="U45" s="129">
        <v>0.56241300000000005</v>
      </c>
      <c r="V45" s="129">
        <v>0.56232899999999997</v>
      </c>
      <c r="W45" s="129">
        <v>0.564052</v>
      </c>
      <c r="X45" s="129">
        <v>0.562662</v>
      </c>
      <c r="Y45" s="129">
        <v>0.56086400000000003</v>
      </c>
      <c r="Z45" s="129">
        <v>0.56267400000000001</v>
      </c>
      <c r="AA45" s="129">
        <v>0.56481300000000001</v>
      </c>
      <c r="AB45" s="129">
        <v>0.56427499999999997</v>
      </c>
      <c r="AC45" s="129">
        <v>0.55958300000000005</v>
      </c>
      <c r="AD45" s="129">
        <v>0.56239899999999998</v>
      </c>
      <c r="AE45" s="129">
        <v>0.56474100000000005</v>
      </c>
      <c r="AF45" s="129">
        <v>0.56438699999999997</v>
      </c>
      <c r="AG45" s="129">
        <v>0.56242400000000004</v>
      </c>
      <c r="AH45" s="129">
        <v>0.55831799999999998</v>
      </c>
      <c r="AI45" s="129">
        <v>0.56267299999999998</v>
      </c>
      <c r="AJ45" s="129">
        <v>0.56256499999999998</v>
      </c>
      <c r="AK45" s="129">
        <v>0.559917</v>
      </c>
      <c r="AL45" s="129">
        <v>0.56738299999999997</v>
      </c>
      <c r="AM45" s="129">
        <v>0.56050900000000003</v>
      </c>
      <c r="AN45" s="129">
        <v>0.56008999999999998</v>
      </c>
      <c r="AO45" s="129">
        <v>0.56248799999999999</v>
      </c>
      <c r="AP45" s="129">
        <v>0.56507399999999997</v>
      </c>
      <c r="AQ45" s="129">
        <v>0.56260500000000002</v>
      </c>
      <c r="AR45" s="129">
        <v>0.56358200000000003</v>
      </c>
      <c r="AS45" s="129">
        <v>0.56225199999999997</v>
      </c>
      <c r="AT45" s="129">
        <v>0.56205499999999997</v>
      </c>
      <c r="AU45" s="129">
        <v>0.56711</v>
      </c>
      <c r="AV45" s="129">
        <v>0.56737599999999999</v>
      </c>
      <c r="AW45" s="129">
        <v>0.56143399999999999</v>
      </c>
      <c r="AX45" s="129">
        <v>0.56346700000000005</v>
      </c>
      <c r="AY45" s="129">
        <v>0.558639</v>
      </c>
      <c r="AZ45" s="129">
        <v>0.56140999999999996</v>
      </c>
      <c r="BA45" s="129">
        <v>0.56420300000000001</v>
      </c>
      <c r="BB45" s="129">
        <v>0.56564199999999998</v>
      </c>
      <c r="BC45" s="129">
        <v>0.56186700000000001</v>
      </c>
      <c r="BD45" s="129">
        <v>0.56091599999999997</v>
      </c>
      <c r="BE45" s="129">
        <v>0.56291400000000003</v>
      </c>
      <c r="BF45" s="129">
        <v>0.56482699999999997</v>
      </c>
      <c r="BG45" s="129">
        <v>0.56072100000000002</v>
      </c>
      <c r="BH45" s="129">
        <v>0.56405700000000003</v>
      </c>
      <c r="BI45" s="129">
        <v>0.56536299999999995</v>
      </c>
      <c r="BJ45" s="129">
        <v>0.56425099999999995</v>
      </c>
      <c r="BK45" s="129">
        <v>0.56045699999999998</v>
      </c>
      <c r="BL45" s="129">
        <v>0.56569100000000005</v>
      </c>
      <c r="BM45" s="129">
        <v>0.56613400000000003</v>
      </c>
      <c r="BN45" s="129">
        <v>0.56423699999999999</v>
      </c>
      <c r="BO45" s="129">
        <v>0.56029600000000002</v>
      </c>
      <c r="BP45" s="129">
        <v>0.56285799999999997</v>
      </c>
      <c r="BQ45" s="129">
        <v>0.56634499999999999</v>
      </c>
      <c r="BR45" s="129">
        <v>0.56406100000000003</v>
      </c>
      <c r="BS45" s="129">
        <v>0.564083</v>
      </c>
      <c r="BT45" s="129">
        <v>0.56154800000000005</v>
      </c>
      <c r="BU45" s="129">
        <v>0.56024399999999996</v>
      </c>
      <c r="BV45" s="129">
        <v>0.56126699999999996</v>
      </c>
      <c r="BW45" s="129">
        <v>0.56362199999999996</v>
      </c>
      <c r="BX45" s="129">
        <v>0.565496</v>
      </c>
      <c r="BY45" s="129">
        <v>0.56482299999999996</v>
      </c>
      <c r="BZ45" s="129">
        <v>0.56499699999999997</v>
      </c>
      <c r="CA45" s="129">
        <v>0.56152800000000003</v>
      </c>
      <c r="CB45" s="129">
        <v>0.56235900000000005</v>
      </c>
      <c r="CC45" s="129">
        <v>0.56162400000000001</v>
      </c>
      <c r="CD45" s="129">
        <v>0.565106</v>
      </c>
      <c r="CE45" s="129">
        <v>0.56383399999999995</v>
      </c>
      <c r="CF45" s="129">
        <v>0.56424399999999997</v>
      </c>
      <c r="CG45" s="129">
        <v>0.55588499999999996</v>
      </c>
      <c r="CH45" s="129">
        <v>0.56778099999999998</v>
      </c>
      <c r="CI45" s="129">
        <v>0.56385099999999999</v>
      </c>
      <c r="CJ45" s="129">
        <v>0.56465399999999999</v>
      </c>
      <c r="CK45" s="129">
        <v>0.56300300000000003</v>
      </c>
      <c r="CL45" s="129">
        <v>0.56433900000000004</v>
      </c>
      <c r="CM45" s="129">
        <v>0.56188300000000002</v>
      </c>
      <c r="CN45" s="129">
        <v>0.564446</v>
      </c>
      <c r="CO45" s="129">
        <v>0.55947899999999995</v>
      </c>
      <c r="CP45" s="129">
        <v>0.56418500000000005</v>
      </c>
      <c r="CQ45" s="129">
        <v>0.563253</v>
      </c>
      <c r="CR45" s="129">
        <v>0.56417300000000004</v>
      </c>
      <c r="CS45" s="129">
        <v>0.56329799999999997</v>
      </c>
      <c r="CT45" s="129">
        <v>0.56140199999999996</v>
      </c>
      <c r="CU45" s="129">
        <v>0.56390200000000001</v>
      </c>
      <c r="CV45" s="129">
        <v>0.56128500000000003</v>
      </c>
      <c r="CW45" s="129">
        <v>0.55566599999999999</v>
      </c>
      <c r="CX45" s="129">
        <v>0.560033</v>
      </c>
      <c r="CY45" s="129">
        <v>0.566303</v>
      </c>
      <c r="CZ45" s="129">
        <v>0.56068499999999999</v>
      </c>
      <c r="DA45" s="129">
        <v>0.56142000000000003</v>
      </c>
    </row>
    <row r="46" spans="1:105" ht="15.75" customHeight="1">
      <c r="A46" s="132" t="s">
        <v>1305</v>
      </c>
      <c r="B46" s="129">
        <v>0.476352</v>
      </c>
      <c r="C46" s="129">
        <v>0.47734700000000002</v>
      </c>
      <c r="D46" s="129">
        <v>0.47471799999999997</v>
      </c>
      <c r="E46" s="129">
        <v>0.477049</v>
      </c>
      <c r="F46" s="129">
        <v>0.48023100000000002</v>
      </c>
      <c r="G46" s="129">
        <v>0.49521100000000001</v>
      </c>
      <c r="H46" s="129">
        <v>0.47674699999999998</v>
      </c>
      <c r="I46" s="129">
        <v>0.47960999999999998</v>
      </c>
      <c r="J46" s="129">
        <v>0.47461799999999998</v>
      </c>
      <c r="K46" s="129">
        <v>0.47697099999999998</v>
      </c>
      <c r="L46" s="129">
        <v>0.47528999999999999</v>
      </c>
      <c r="M46" s="129">
        <v>0.47258699999999998</v>
      </c>
      <c r="N46" s="129">
        <v>0.48092499999999999</v>
      </c>
      <c r="O46" s="129">
        <v>0.467227</v>
      </c>
      <c r="P46" s="129">
        <v>0.48722599999999999</v>
      </c>
      <c r="Q46" s="129">
        <v>0.47594999999999998</v>
      </c>
      <c r="R46" s="129">
        <v>0.48202099999999998</v>
      </c>
      <c r="S46" s="129">
        <v>0.46937699999999999</v>
      </c>
      <c r="T46" s="129">
        <v>0.470277</v>
      </c>
      <c r="U46" s="129">
        <v>0.47456399999999999</v>
      </c>
      <c r="V46" s="129">
        <v>0.46505099999999999</v>
      </c>
      <c r="W46" s="129">
        <v>0.484931</v>
      </c>
      <c r="X46" s="129">
        <v>0.48271399999999998</v>
      </c>
      <c r="Y46" s="129">
        <v>0.47807100000000002</v>
      </c>
      <c r="Z46" s="129">
        <v>0.47638799999999998</v>
      </c>
      <c r="AA46" s="129">
        <v>0.47620699999999999</v>
      </c>
      <c r="AB46" s="129">
        <v>0.47736699999999999</v>
      </c>
      <c r="AC46" s="129">
        <v>0.486705</v>
      </c>
      <c r="AD46" s="129">
        <v>0.47630299999999998</v>
      </c>
      <c r="AE46" s="129">
        <v>0.47782200000000002</v>
      </c>
      <c r="AF46" s="129">
        <v>0.46942499999999998</v>
      </c>
      <c r="AG46" s="129">
        <v>0.47185199999999999</v>
      </c>
      <c r="AH46" s="129">
        <v>0.46683000000000002</v>
      </c>
      <c r="AI46" s="129">
        <v>0.48628700000000002</v>
      </c>
      <c r="AJ46" s="129">
        <v>0.46933999999999998</v>
      </c>
      <c r="AK46" s="129">
        <v>0.47722700000000001</v>
      </c>
      <c r="AL46" s="129">
        <v>0.48334700000000003</v>
      </c>
      <c r="AM46" s="129">
        <v>0.478682</v>
      </c>
      <c r="AN46" s="129">
        <v>0.46473900000000001</v>
      </c>
      <c r="AO46" s="129">
        <v>0.48065400000000003</v>
      </c>
      <c r="AP46" s="129">
        <v>0.468999</v>
      </c>
      <c r="AQ46" s="129">
        <v>0.480684</v>
      </c>
      <c r="AR46" s="129">
        <v>0.48475099999999999</v>
      </c>
      <c r="AS46" s="129">
        <v>0.47984599999999999</v>
      </c>
      <c r="AT46" s="129">
        <v>0.464279</v>
      </c>
      <c r="AU46" s="129">
        <v>0.47608400000000001</v>
      </c>
      <c r="AV46" s="129">
        <v>0.48249700000000001</v>
      </c>
      <c r="AW46" s="129">
        <v>0.47033399999999997</v>
      </c>
      <c r="AX46" s="129">
        <v>0.47579399999999999</v>
      </c>
      <c r="AY46" s="129">
        <v>0.46759600000000001</v>
      </c>
      <c r="AZ46" s="129">
        <v>0.46598899999999999</v>
      </c>
      <c r="BA46" s="129">
        <v>0.48516900000000002</v>
      </c>
      <c r="BB46" s="129">
        <v>0.48006900000000002</v>
      </c>
      <c r="BC46" s="129">
        <v>0.472773</v>
      </c>
      <c r="BD46" s="129">
        <v>0.46974199999999999</v>
      </c>
      <c r="BE46" s="129">
        <v>0.47716599999999998</v>
      </c>
      <c r="BF46" s="129">
        <v>0.476553</v>
      </c>
      <c r="BG46" s="129">
        <v>0.47942499999999999</v>
      </c>
      <c r="BH46" s="129">
        <v>0.48769099999999999</v>
      </c>
      <c r="BI46" s="129">
        <v>0.48452499999999998</v>
      </c>
      <c r="BJ46" s="129">
        <v>0.46929900000000002</v>
      </c>
      <c r="BK46" s="129">
        <v>0.47847800000000001</v>
      </c>
      <c r="BL46" s="129">
        <v>0.47687099999999999</v>
      </c>
      <c r="BM46" s="129">
        <v>0.48278599999999999</v>
      </c>
      <c r="BN46" s="129">
        <v>0.48905199999999999</v>
      </c>
      <c r="BO46" s="129">
        <v>0.476906</v>
      </c>
      <c r="BP46" s="129">
        <v>0.487149</v>
      </c>
      <c r="BQ46" s="129">
        <v>0.46288200000000002</v>
      </c>
      <c r="BR46" s="129">
        <v>0.484037</v>
      </c>
      <c r="BS46" s="129">
        <v>0.48192800000000002</v>
      </c>
      <c r="BT46" s="129">
        <v>0.481707</v>
      </c>
      <c r="BU46" s="129">
        <v>0.48096499999999998</v>
      </c>
      <c r="BV46" s="129">
        <v>0.48789199999999999</v>
      </c>
      <c r="BW46" s="129">
        <v>0.48664499999999999</v>
      </c>
      <c r="BX46" s="129">
        <v>0.48091600000000001</v>
      </c>
      <c r="BY46" s="129">
        <v>0.47600599999999998</v>
      </c>
      <c r="BZ46" s="129">
        <v>0.471333</v>
      </c>
      <c r="CA46" s="129">
        <v>0.46850999999999998</v>
      </c>
      <c r="CB46" s="129">
        <v>0.47992699999999999</v>
      </c>
      <c r="CC46" s="129">
        <v>0.48969099999999999</v>
      </c>
      <c r="CD46" s="129">
        <v>0.48233399999999998</v>
      </c>
      <c r="CE46" s="129">
        <v>0.48525400000000002</v>
      </c>
      <c r="CF46" s="129">
        <v>0.47805900000000001</v>
      </c>
      <c r="CG46" s="129">
        <v>0.47316900000000001</v>
      </c>
      <c r="CH46" s="129">
        <v>0.46886299999999997</v>
      </c>
      <c r="CI46" s="129">
        <v>0.474109</v>
      </c>
      <c r="CJ46" s="129">
        <v>0.47531600000000002</v>
      </c>
      <c r="CK46" s="129">
        <v>0.477074</v>
      </c>
      <c r="CL46" s="129">
        <v>0.46784100000000001</v>
      </c>
      <c r="CM46" s="129">
        <v>0.48267399999999999</v>
      </c>
      <c r="CN46" s="129">
        <v>0.47525099999999998</v>
      </c>
      <c r="CO46" s="129">
        <v>0.47913899999999998</v>
      </c>
      <c r="CP46" s="129">
        <v>0.48835600000000001</v>
      </c>
      <c r="CQ46" s="129">
        <v>0.47103499999999998</v>
      </c>
      <c r="CR46" s="129">
        <v>0.46877600000000003</v>
      </c>
      <c r="CS46" s="129">
        <v>0.47570099999999998</v>
      </c>
      <c r="CT46" s="129">
        <v>0.47833300000000001</v>
      </c>
      <c r="CU46" s="129">
        <v>0.48807</v>
      </c>
      <c r="CV46" s="129">
        <v>0.48317399999999999</v>
      </c>
      <c r="CW46" s="129">
        <v>0.47126299999999999</v>
      </c>
      <c r="CX46" s="129">
        <v>0.4748</v>
      </c>
      <c r="CY46" s="129">
        <v>0.483736</v>
      </c>
      <c r="CZ46" s="129">
        <v>0.48041600000000001</v>
      </c>
      <c r="DA46" s="129">
        <v>0.47664899999999999</v>
      </c>
    </row>
    <row r="47" spans="1:105" ht="15.75" customHeight="1">
      <c r="A47" s="132" t="s">
        <v>722</v>
      </c>
      <c r="B47" s="129">
        <v>0.36043900000000001</v>
      </c>
      <c r="C47" s="129">
        <v>0.37029400000000001</v>
      </c>
      <c r="D47" s="129">
        <v>0.36221199999999998</v>
      </c>
      <c r="E47" s="129">
        <v>0.37108799999999997</v>
      </c>
      <c r="F47" s="129">
        <v>0.36696800000000002</v>
      </c>
      <c r="G47" s="129">
        <v>0.38867299999999999</v>
      </c>
      <c r="H47" s="129">
        <v>0.371757</v>
      </c>
      <c r="I47" s="129">
        <v>0.373753</v>
      </c>
      <c r="J47" s="129">
        <v>0.36653799999999997</v>
      </c>
      <c r="K47" s="129">
        <v>0.374305</v>
      </c>
      <c r="L47" s="129">
        <v>0.37460300000000002</v>
      </c>
      <c r="M47" s="129">
        <v>0.369535</v>
      </c>
      <c r="N47" s="129">
        <v>0.361238</v>
      </c>
      <c r="O47" s="129">
        <v>0.368421</v>
      </c>
      <c r="P47" s="129">
        <v>0.38894099999999998</v>
      </c>
      <c r="Q47" s="129">
        <v>0.362514</v>
      </c>
      <c r="R47" s="129">
        <v>0.36720199999999997</v>
      </c>
      <c r="S47" s="129">
        <v>0.360207</v>
      </c>
      <c r="T47" s="129">
        <v>0.35771399999999998</v>
      </c>
      <c r="U47" s="129">
        <v>0.35844500000000001</v>
      </c>
      <c r="V47" s="129">
        <v>0.36984699999999998</v>
      </c>
      <c r="W47" s="129">
        <v>0.37884099999999998</v>
      </c>
      <c r="X47" s="129">
        <v>0.37640000000000001</v>
      </c>
      <c r="Y47" s="129">
        <v>0.36253800000000003</v>
      </c>
      <c r="Z47" s="129">
        <v>0.37548500000000001</v>
      </c>
      <c r="AA47" s="129">
        <v>0.36864999999999998</v>
      </c>
      <c r="AB47" s="129">
        <v>0.35599500000000001</v>
      </c>
      <c r="AC47" s="129">
        <v>0.38074599999999997</v>
      </c>
      <c r="AD47" s="129">
        <v>0.377718</v>
      </c>
      <c r="AE47" s="129">
        <v>0.36693799999999999</v>
      </c>
      <c r="AF47" s="129">
        <v>0.35833700000000002</v>
      </c>
      <c r="AG47" s="129">
        <v>0.36342200000000002</v>
      </c>
      <c r="AH47" s="129">
        <v>0.35925099999999999</v>
      </c>
      <c r="AI47" s="129">
        <v>0.37614700000000001</v>
      </c>
      <c r="AJ47" s="129">
        <v>0.36917899999999998</v>
      </c>
      <c r="AK47" s="129">
        <v>0.37078899999999998</v>
      </c>
      <c r="AL47" s="129">
        <v>0.36872899999999997</v>
      </c>
      <c r="AM47" s="129">
        <v>0.36945499999999998</v>
      </c>
      <c r="AN47" s="129">
        <v>0.35344500000000001</v>
      </c>
      <c r="AO47" s="129">
        <v>0.36685699999999999</v>
      </c>
      <c r="AP47" s="129">
        <v>0.36438399999999999</v>
      </c>
      <c r="AQ47" s="129">
        <v>0.37201699999999999</v>
      </c>
      <c r="AR47" s="129">
        <v>0.37393100000000001</v>
      </c>
      <c r="AS47" s="129">
        <v>0.37374000000000002</v>
      </c>
      <c r="AT47" s="129">
        <v>0.36166799999999999</v>
      </c>
      <c r="AU47" s="129">
        <v>0.36969200000000002</v>
      </c>
      <c r="AV47" s="129">
        <v>0.37432799999999999</v>
      </c>
      <c r="AW47" s="129">
        <v>0.356234</v>
      </c>
      <c r="AX47" s="129">
        <v>0.37104700000000002</v>
      </c>
      <c r="AY47" s="129">
        <v>0.37367899999999998</v>
      </c>
      <c r="AZ47" s="129">
        <v>0.37015799999999999</v>
      </c>
      <c r="BA47" s="129">
        <v>0.37538700000000003</v>
      </c>
      <c r="BB47" s="129">
        <v>0.36065999999999998</v>
      </c>
      <c r="BC47" s="129">
        <v>0.356933</v>
      </c>
      <c r="BD47" s="129">
        <v>0.356956</v>
      </c>
      <c r="BE47" s="129">
        <v>0.36095300000000002</v>
      </c>
      <c r="BF47" s="129">
        <v>0.37171100000000001</v>
      </c>
      <c r="BG47" s="129">
        <v>0.37081399999999998</v>
      </c>
      <c r="BH47" s="129">
        <v>0.385071</v>
      </c>
      <c r="BI47" s="129">
        <v>0.37455100000000002</v>
      </c>
      <c r="BJ47" s="129">
        <v>0.364039</v>
      </c>
      <c r="BK47" s="129">
        <v>0.35892800000000002</v>
      </c>
      <c r="BL47" s="129">
        <v>0.37640499999999999</v>
      </c>
      <c r="BM47" s="129">
        <v>0.38123099999999999</v>
      </c>
      <c r="BN47" s="129">
        <v>0.38145400000000002</v>
      </c>
      <c r="BO47" s="129">
        <v>0.36710100000000001</v>
      </c>
      <c r="BP47" s="129">
        <v>0.36595299999999997</v>
      </c>
      <c r="BQ47" s="129">
        <v>0.35065600000000002</v>
      </c>
      <c r="BR47" s="129">
        <v>0.36582999999999999</v>
      </c>
      <c r="BS47" s="129">
        <v>0.37275999999999998</v>
      </c>
      <c r="BT47" s="129">
        <v>0.37201699999999999</v>
      </c>
      <c r="BU47" s="129">
        <v>0.377527</v>
      </c>
      <c r="BV47" s="129">
        <v>0.36762600000000001</v>
      </c>
      <c r="BW47" s="129">
        <v>0.383741</v>
      </c>
      <c r="BX47" s="129">
        <v>0.36023699999999997</v>
      </c>
      <c r="BY47" s="129">
        <v>0.371859</v>
      </c>
      <c r="BZ47" s="129">
        <v>0.37388300000000002</v>
      </c>
      <c r="CA47" s="129">
        <v>0.357128</v>
      </c>
      <c r="CB47" s="129">
        <v>0.37054900000000002</v>
      </c>
      <c r="CC47" s="129">
        <v>0.38779599999999997</v>
      </c>
      <c r="CD47" s="129">
        <v>0.37594</v>
      </c>
      <c r="CE47" s="129">
        <v>0.36831799999999998</v>
      </c>
      <c r="CF47" s="129">
        <v>0.38455099999999998</v>
      </c>
      <c r="CG47" s="129">
        <v>0.36568899999999999</v>
      </c>
      <c r="CH47" s="129">
        <v>0.34805399999999997</v>
      </c>
      <c r="CI47" s="129">
        <v>0.36424099999999998</v>
      </c>
      <c r="CJ47" s="129">
        <v>0.36751299999999998</v>
      </c>
      <c r="CK47" s="129">
        <v>0.36253000000000002</v>
      </c>
      <c r="CL47" s="129">
        <v>0.35153499999999999</v>
      </c>
      <c r="CM47" s="129">
        <v>0.375361</v>
      </c>
      <c r="CN47" s="129">
        <v>0.36713499999999999</v>
      </c>
      <c r="CO47" s="129">
        <v>0.37142900000000001</v>
      </c>
      <c r="CP47" s="129">
        <v>0.38464199999999998</v>
      </c>
      <c r="CQ47" s="129">
        <v>0.35630299999999998</v>
      </c>
      <c r="CR47" s="129">
        <v>0.36594300000000002</v>
      </c>
      <c r="CS47" s="129">
        <v>0.36642999999999998</v>
      </c>
      <c r="CT47" s="129">
        <v>0.361624</v>
      </c>
      <c r="CU47" s="129">
        <v>0.384687</v>
      </c>
      <c r="CV47" s="129">
        <v>0.38954100000000003</v>
      </c>
      <c r="CW47" s="129">
        <v>0.356709</v>
      </c>
      <c r="CX47" s="129">
        <v>0.35719499999999998</v>
      </c>
      <c r="CY47" s="129">
        <v>0.37528499999999998</v>
      </c>
      <c r="CZ47" s="129">
        <v>0.364292</v>
      </c>
      <c r="DA47" s="129">
        <v>0.36680600000000002</v>
      </c>
    </row>
    <row r="48" spans="1:105" ht="15.75" customHeight="1">
      <c r="A48" s="132" t="s">
        <v>1004</v>
      </c>
      <c r="B48" s="129">
        <v>0.36043900000000001</v>
      </c>
      <c r="C48" s="129">
        <v>0.37029400000000001</v>
      </c>
      <c r="D48" s="129">
        <v>0.36221199999999998</v>
      </c>
      <c r="E48" s="129">
        <v>0.37108799999999997</v>
      </c>
      <c r="F48" s="129">
        <v>0.36696800000000002</v>
      </c>
      <c r="G48" s="129">
        <v>0.38867299999999999</v>
      </c>
      <c r="H48" s="129">
        <v>0.371757</v>
      </c>
      <c r="I48" s="129">
        <v>0.373753</v>
      </c>
      <c r="J48" s="129">
        <v>0.36653799999999997</v>
      </c>
      <c r="K48" s="129">
        <v>0.374305</v>
      </c>
      <c r="L48" s="129">
        <v>0.37460300000000002</v>
      </c>
      <c r="M48" s="129">
        <v>0.369535</v>
      </c>
      <c r="N48" s="129">
        <v>0.361238</v>
      </c>
      <c r="O48" s="129">
        <v>0.368421</v>
      </c>
      <c r="P48" s="129">
        <v>0.38894099999999998</v>
      </c>
      <c r="Q48" s="129">
        <v>0.362514</v>
      </c>
      <c r="R48" s="129">
        <v>0.36720199999999997</v>
      </c>
      <c r="S48" s="129">
        <v>0.360207</v>
      </c>
      <c r="T48" s="129">
        <v>0.35771399999999998</v>
      </c>
      <c r="U48" s="129">
        <v>0.35844500000000001</v>
      </c>
      <c r="V48" s="129">
        <v>0.36984699999999998</v>
      </c>
      <c r="W48" s="129">
        <v>0.37884099999999998</v>
      </c>
      <c r="X48" s="129">
        <v>0.37640000000000001</v>
      </c>
      <c r="Y48" s="129">
        <v>0.36253800000000003</v>
      </c>
      <c r="Z48" s="129">
        <v>0.37548500000000001</v>
      </c>
      <c r="AA48" s="129">
        <v>0.36864999999999998</v>
      </c>
      <c r="AB48" s="129">
        <v>0.35599500000000001</v>
      </c>
      <c r="AC48" s="129">
        <v>0.38074599999999997</v>
      </c>
      <c r="AD48" s="129">
        <v>0.377718</v>
      </c>
      <c r="AE48" s="129">
        <v>0.36693799999999999</v>
      </c>
      <c r="AF48" s="129">
        <v>0.35833700000000002</v>
      </c>
      <c r="AG48" s="129">
        <v>0.36342200000000002</v>
      </c>
      <c r="AH48" s="129">
        <v>0.35925099999999999</v>
      </c>
      <c r="AI48" s="129">
        <v>0.37614700000000001</v>
      </c>
      <c r="AJ48" s="129">
        <v>0.36917899999999998</v>
      </c>
      <c r="AK48" s="129">
        <v>0.37078899999999998</v>
      </c>
      <c r="AL48" s="129">
        <v>0.36872899999999997</v>
      </c>
      <c r="AM48" s="129">
        <v>0.36945499999999998</v>
      </c>
      <c r="AN48" s="129">
        <v>0.35344500000000001</v>
      </c>
      <c r="AO48" s="129">
        <v>0.36685699999999999</v>
      </c>
      <c r="AP48" s="129">
        <v>0.36438399999999999</v>
      </c>
      <c r="AQ48" s="129">
        <v>0.37201699999999999</v>
      </c>
      <c r="AR48" s="129">
        <v>0.37393100000000001</v>
      </c>
      <c r="AS48" s="129">
        <v>0.37374000000000002</v>
      </c>
      <c r="AT48" s="129">
        <v>0.36166799999999999</v>
      </c>
      <c r="AU48" s="129">
        <v>0.36969200000000002</v>
      </c>
      <c r="AV48" s="129">
        <v>0.37432799999999999</v>
      </c>
      <c r="AW48" s="129">
        <v>0.356234</v>
      </c>
      <c r="AX48" s="129">
        <v>0.37104700000000002</v>
      </c>
      <c r="AY48" s="129">
        <v>0.37367899999999998</v>
      </c>
      <c r="AZ48" s="129">
        <v>0.37015799999999999</v>
      </c>
      <c r="BA48" s="129">
        <v>0.37538700000000003</v>
      </c>
      <c r="BB48" s="129">
        <v>0.36065999999999998</v>
      </c>
      <c r="BC48" s="129">
        <v>0.356933</v>
      </c>
      <c r="BD48" s="129">
        <v>0.356956</v>
      </c>
      <c r="BE48" s="129">
        <v>0.36095300000000002</v>
      </c>
      <c r="BF48" s="129">
        <v>0.37171100000000001</v>
      </c>
      <c r="BG48" s="129">
        <v>0.37081399999999998</v>
      </c>
      <c r="BH48" s="129">
        <v>0.385071</v>
      </c>
      <c r="BI48" s="129">
        <v>0.37455100000000002</v>
      </c>
      <c r="BJ48" s="129">
        <v>0.364039</v>
      </c>
      <c r="BK48" s="129">
        <v>0.35892800000000002</v>
      </c>
      <c r="BL48" s="129">
        <v>0.37640499999999999</v>
      </c>
      <c r="BM48" s="129">
        <v>0.38123099999999999</v>
      </c>
      <c r="BN48" s="129">
        <v>0.38145400000000002</v>
      </c>
      <c r="BO48" s="129">
        <v>0.36710100000000001</v>
      </c>
      <c r="BP48" s="129">
        <v>0.36595299999999997</v>
      </c>
      <c r="BQ48" s="129">
        <v>0.35065600000000002</v>
      </c>
      <c r="BR48" s="129">
        <v>0.36582999999999999</v>
      </c>
      <c r="BS48" s="129">
        <v>0.37275999999999998</v>
      </c>
      <c r="BT48" s="129">
        <v>0.37201699999999999</v>
      </c>
      <c r="BU48" s="129">
        <v>0.377527</v>
      </c>
      <c r="BV48" s="129">
        <v>0.36762600000000001</v>
      </c>
      <c r="BW48" s="129">
        <v>0.383741</v>
      </c>
      <c r="BX48" s="129">
        <v>0.36023699999999997</v>
      </c>
      <c r="BY48" s="129">
        <v>0.371859</v>
      </c>
      <c r="BZ48" s="129">
        <v>0.37388300000000002</v>
      </c>
      <c r="CA48" s="129">
        <v>0.357128</v>
      </c>
      <c r="CB48" s="129">
        <v>0.37054900000000002</v>
      </c>
      <c r="CC48" s="129">
        <v>0.38779599999999997</v>
      </c>
      <c r="CD48" s="129">
        <v>0.37594</v>
      </c>
      <c r="CE48" s="129">
        <v>0.36831799999999998</v>
      </c>
      <c r="CF48" s="129">
        <v>0.38455099999999998</v>
      </c>
      <c r="CG48" s="129">
        <v>0.36568899999999999</v>
      </c>
      <c r="CH48" s="129">
        <v>0.34805399999999997</v>
      </c>
      <c r="CI48" s="129">
        <v>0.36424099999999998</v>
      </c>
      <c r="CJ48" s="129">
        <v>0.36751299999999998</v>
      </c>
      <c r="CK48" s="129">
        <v>0.36253000000000002</v>
      </c>
      <c r="CL48" s="129">
        <v>0.35153499999999999</v>
      </c>
      <c r="CM48" s="129">
        <v>0.375361</v>
      </c>
      <c r="CN48" s="129">
        <v>0.36713499999999999</v>
      </c>
      <c r="CO48" s="129">
        <v>0.37142900000000001</v>
      </c>
      <c r="CP48" s="129">
        <v>0.38464199999999998</v>
      </c>
      <c r="CQ48" s="129">
        <v>0.35630299999999998</v>
      </c>
      <c r="CR48" s="129">
        <v>0.36594300000000002</v>
      </c>
      <c r="CS48" s="129">
        <v>0.36642999999999998</v>
      </c>
      <c r="CT48" s="129">
        <v>0.361624</v>
      </c>
      <c r="CU48" s="129">
        <v>0.384687</v>
      </c>
      <c r="CV48" s="129">
        <v>0.38954100000000003</v>
      </c>
      <c r="CW48" s="129">
        <v>0.356709</v>
      </c>
      <c r="CX48" s="129">
        <v>0.35719499999999998</v>
      </c>
      <c r="CY48" s="129">
        <v>0.37528499999999998</v>
      </c>
      <c r="CZ48" s="129">
        <v>0.364292</v>
      </c>
      <c r="DA48" s="129">
        <v>0.36680600000000002</v>
      </c>
    </row>
    <row r="49" spans="1:105" ht="15.75" customHeight="1">
      <c r="A49" s="132" t="s">
        <v>963</v>
      </c>
      <c r="B49" s="129">
        <v>0.47260999999999997</v>
      </c>
      <c r="C49" s="129">
        <v>0.47296500000000002</v>
      </c>
      <c r="D49" s="129">
        <v>0.47436899999999999</v>
      </c>
      <c r="E49" s="129">
        <v>0.47907</v>
      </c>
      <c r="F49" s="129">
        <v>0.48253699999999999</v>
      </c>
      <c r="G49" s="129">
        <v>0.48245900000000003</v>
      </c>
      <c r="H49" s="129">
        <v>0.471661</v>
      </c>
      <c r="I49" s="129">
        <v>0.47075899999999998</v>
      </c>
      <c r="J49" s="129">
        <v>0.47658</v>
      </c>
      <c r="K49" s="129">
        <v>0.47448600000000002</v>
      </c>
      <c r="L49" s="129">
        <v>0.46699400000000002</v>
      </c>
      <c r="M49" s="129">
        <v>0.47883700000000001</v>
      </c>
      <c r="N49" s="129">
        <v>0.47337699999999999</v>
      </c>
      <c r="O49" s="129">
        <v>0.474522</v>
      </c>
      <c r="P49" s="129">
        <v>0.477379</v>
      </c>
      <c r="Q49" s="129">
        <v>0.47456300000000001</v>
      </c>
      <c r="R49" s="129">
        <v>0.48047000000000001</v>
      </c>
      <c r="S49" s="129">
        <v>0.47633999999999999</v>
      </c>
      <c r="T49" s="129">
        <v>0.47430099999999997</v>
      </c>
      <c r="U49" s="129">
        <v>0.47268300000000002</v>
      </c>
      <c r="V49" s="129">
        <v>0.47177999999999998</v>
      </c>
      <c r="W49" s="129">
        <v>0.48072599999999999</v>
      </c>
      <c r="X49" s="129">
        <v>0.479908</v>
      </c>
      <c r="Y49" s="129">
        <v>0.47245599999999999</v>
      </c>
      <c r="Z49" s="129">
        <v>0.47841600000000001</v>
      </c>
      <c r="AA49" s="129">
        <v>0.47777799999999998</v>
      </c>
      <c r="AB49" s="129">
        <v>0.47409400000000002</v>
      </c>
      <c r="AC49" s="129">
        <v>0.46981600000000001</v>
      </c>
      <c r="AD49" s="129">
        <v>0.47226400000000002</v>
      </c>
      <c r="AE49" s="129">
        <v>0.48176200000000002</v>
      </c>
      <c r="AF49" s="129">
        <v>0.47878399999999999</v>
      </c>
      <c r="AG49" s="129">
        <v>0.47559000000000001</v>
      </c>
      <c r="AH49" s="129">
        <v>0.46580199999999999</v>
      </c>
      <c r="AI49" s="129">
        <v>0.47294799999999998</v>
      </c>
      <c r="AJ49" s="129">
        <v>0.47472700000000001</v>
      </c>
      <c r="AK49" s="129">
        <v>0.46540100000000001</v>
      </c>
      <c r="AL49" s="129">
        <v>0.48059600000000002</v>
      </c>
      <c r="AM49" s="129">
        <v>0.47050399999999998</v>
      </c>
      <c r="AN49" s="129">
        <v>0.468366</v>
      </c>
      <c r="AO49" s="129">
        <v>0.47733399999999998</v>
      </c>
      <c r="AP49" s="129">
        <v>0.47583900000000001</v>
      </c>
      <c r="AQ49" s="129">
        <v>0.47781600000000002</v>
      </c>
      <c r="AR49" s="129">
        <v>0.48047699999999999</v>
      </c>
      <c r="AS49" s="129">
        <v>0.47131699999999999</v>
      </c>
      <c r="AT49" s="129">
        <v>0.47123599999999999</v>
      </c>
      <c r="AU49" s="129">
        <v>0.477684</v>
      </c>
      <c r="AV49" s="129">
        <v>0.48527300000000001</v>
      </c>
      <c r="AW49" s="129">
        <v>0.47153200000000001</v>
      </c>
      <c r="AX49" s="129">
        <v>0.472686</v>
      </c>
      <c r="AY49" s="129">
        <v>0.47208800000000001</v>
      </c>
      <c r="AZ49" s="129">
        <v>0.46241700000000002</v>
      </c>
      <c r="BA49" s="129">
        <v>0.47921200000000003</v>
      </c>
      <c r="BB49" s="129">
        <v>0.48244599999999999</v>
      </c>
      <c r="BC49" s="129">
        <v>0.467115</v>
      </c>
      <c r="BD49" s="129">
        <v>0.47014400000000001</v>
      </c>
      <c r="BE49" s="129">
        <v>0.477825</v>
      </c>
      <c r="BF49" s="129">
        <v>0.47550999999999999</v>
      </c>
      <c r="BG49" s="129">
        <v>0.47576200000000002</v>
      </c>
      <c r="BH49" s="129">
        <v>0.47804600000000003</v>
      </c>
      <c r="BI49" s="129">
        <v>0.47604999999999997</v>
      </c>
      <c r="BJ49" s="129">
        <v>0.47916700000000001</v>
      </c>
      <c r="BK49" s="129">
        <v>0.46945100000000001</v>
      </c>
      <c r="BL49" s="129">
        <v>0.47762399999999999</v>
      </c>
      <c r="BM49" s="129">
        <v>0.47892299999999999</v>
      </c>
      <c r="BN49" s="129">
        <v>0.47788399999999998</v>
      </c>
      <c r="BO49" s="129">
        <v>0.47115699999999999</v>
      </c>
      <c r="BP49" s="129">
        <v>0.47654200000000002</v>
      </c>
      <c r="BQ49" s="129">
        <v>0.47716399999999998</v>
      </c>
      <c r="BR49" s="129">
        <v>0.47513899999999998</v>
      </c>
      <c r="BS49" s="129">
        <v>0.475524</v>
      </c>
      <c r="BT49" s="129">
        <v>0.46991100000000002</v>
      </c>
      <c r="BU49" s="129">
        <v>0.46908</v>
      </c>
      <c r="BV49" s="129">
        <v>0.47600999999999999</v>
      </c>
      <c r="BW49" s="129">
        <v>0.47775699999999999</v>
      </c>
      <c r="BX49" s="129">
        <v>0.47592699999999999</v>
      </c>
      <c r="BY49" s="129">
        <v>0.47732200000000002</v>
      </c>
      <c r="BZ49" s="129">
        <v>0.47791400000000001</v>
      </c>
      <c r="CA49" s="129">
        <v>0.47447400000000001</v>
      </c>
      <c r="CB49" s="129">
        <v>0.47779199999999999</v>
      </c>
      <c r="CC49" s="129">
        <v>0.47677799999999998</v>
      </c>
      <c r="CD49" s="129">
        <v>0.47914699999999999</v>
      </c>
      <c r="CE49" s="129">
        <v>0.47708600000000001</v>
      </c>
      <c r="CF49" s="129">
        <v>0.47806500000000002</v>
      </c>
      <c r="CG49" s="129">
        <v>0.46446100000000001</v>
      </c>
      <c r="CH49" s="129">
        <v>0.47669800000000001</v>
      </c>
      <c r="CI49" s="129">
        <v>0.46755999999999998</v>
      </c>
      <c r="CJ49" s="129">
        <v>0.473748</v>
      </c>
      <c r="CK49" s="129">
        <v>0.47224500000000003</v>
      </c>
      <c r="CL49" s="129">
        <v>0.46897299999999997</v>
      </c>
      <c r="CM49" s="129">
        <v>0.47203099999999998</v>
      </c>
      <c r="CN49" s="129">
        <v>0.47189300000000001</v>
      </c>
      <c r="CO49" s="129">
        <v>0.46986</v>
      </c>
      <c r="CP49" s="129">
        <v>0.47662900000000002</v>
      </c>
      <c r="CQ49" s="129">
        <v>0.47319499999999998</v>
      </c>
      <c r="CR49" s="129">
        <v>0.47438799999999998</v>
      </c>
      <c r="CS49" s="129">
        <v>0.47458400000000001</v>
      </c>
      <c r="CT49" s="129">
        <v>0.47433500000000001</v>
      </c>
      <c r="CU49" s="129">
        <v>0.47888199999999997</v>
      </c>
      <c r="CV49" s="129">
        <v>0.46799200000000002</v>
      </c>
      <c r="CW49" s="129">
        <v>0.46331699999999998</v>
      </c>
      <c r="CX49" s="129">
        <v>0.47149999999999997</v>
      </c>
      <c r="CY49" s="129">
        <v>0.47817700000000002</v>
      </c>
      <c r="CZ49" s="129">
        <v>0.47264600000000001</v>
      </c>
      <c r="DA49" s="129">
        <v>0.47715600000000002</v>
      </c>
    </row>
    <row r="50" spans="1:105" ht="15.75" customHeight="1">
      <c r="A50" s="132" t="s">
        <v>1254</v>
      </c>
      <c r="B50" s="129">
        <v>0.38749099999999997</v>
      </c>
      <c r="C50" s="129">
        <v>0.38630599999999998</v>
      </c>
      <c r="D50" s="129">
        <v>0.39009100000000002</v>
      </c>
      <c r="E50" s="129">
        <v>0.39738800000000002</v>
      </c>
      <c r="F50" s="129">
        <v>0.39867399999999997</v>
      </c>
      <c r="G50" s="129">
        <v>0.39262900000000001</v>
      </c>
      <c r="H50" s="129">
        <v>0.388349</v>
      </c>
      <c r="I50" s="129">
        <v>0.37796400000000002</v>
      </c>
      <c r="J50" s="129">
        <v>0.394982</v>
      </c>
      <c r="K50" s="129">
        <v>0.38630900000000001</v>
      </c>
      <c r="L50" s="129">
        <v>0.38002599999999997</v>
      </c>
      <c r="M50" s="129">
        <v>0.39391399999999999</v>
      </c>
      <c r="N50" s="129">
        <v>0.39146700000000001</v>
      </c>
      <c r="O50" s="129">
        <v>0.392175</v>
      </c>
      <c r="P50" s="129">
        <v>0.39265099999999997</v>
      </c>
      <c r="Q50" s="129">
        <v>0.39210299999999998</v>
      </c>
      <c r="R50" s="129">
        <v>0.39796199999999998</v>
      </c>
      <c r="S50" s="129">
        <v>0.39152199999999998</v>
      </c>
      <c r="T50" s="129">
        <v>0.390293</v>
      </c>
      <c r="U50" s="129">
        <v>0.38406899999999999</v>
      </c>
      <c r="V50" s="129">
        <v>0.384436</v>
      </c>
      <c r="W50" s="129">
        <v>0.393847</v>
      </c>
      <c r="X50" s="129">
        <v>0.39097700000000002</v>
      </c>
      <c r="Y50" s="129">
        <v>0.38696000000000003</v>
      </c>
      <c r="Z50" s="129">
        <v>0.39621600000000001</v>
      </c>
      <c r="AA50" s="129">
        <v>0.39177699999999999</v>
      </c>
      <c r="AB50" s="129">
        <v>0.38821</v>
      </c>
      <c r="AC50" s="129">
        <v>0.38728299999999999</v>
      </c>
      <c r="AD50" s="129">
        <v>0.38378699999999999</v>
      </c>
      <c r="AE50" s="129">
        <v>0.40155800000000003</v>
      </c>
      <c r="AF50" s="129">
        <v>0.39832800000000002</v>
      </c>
      <c r="AG50" s="129">
        <v>0.39267600000000003</v>
      </c>
      <c r="AH50" s="129">
        <v>0.37618800000000002</v>
      </c>
      <c r="AI50" s="129">
        <v>0.38344200000000001</v>
      </c>
      <c r="AJ50" s="129">
        <v>0.39555600000000002</v>
      </c>
      <c r="AK50" s="129">
        <v>0.37429200000000001</v>
      </c>
      <c r="AL50" s="129">
        <v>0.40255000000000002</v>
      </c>
      <c r="AM50" s="129">
        <v>0.38473299999999999</v>
      </c>
      <c r="AN50" s="129">
        <v>0.376112</v>
      </c>
      <c r="AO50" s="129">
        <v>0.39920099999999997</v>
      </c>
      <c r="AP50" s="129">
        <v>0.39286500000000002</v>
      </c>
      <c r="AQ50" s="129">
        <v>0.39155400000000001</v>
      </c>
      <c r="AR50" s="129">
        <v>0.39757599999999998</v>
      </c>
      <c r="AS50" s="129">
        <v>0.38772800000000002</v>
      </c>
      <c r="AT50" s="129">
        <v>0.38639699999999999</v>
      </c>
      <c r="AU50" s="129">
        <v>0.39241700000000002</v>
      </c>
      <c r="AV50" s="129">
        <v>0.40755999999999998</v>
      </c>
      <c r="AW50" s="129">
        <v>0.38906400000000002</v>
      </c>
      <c r="AX50" s="129">
        <v>0.38936999999999999</v>
      </c>
      <c r="AY50" s="129">
        <v>0.38332500000000003</v>
      </c>
      <c r="AZ50" s="129">
        <v>0.375471</v>
      </c>
      <c r="BA50" s="129">
        <v>0.39094099999999998</v>
      </c>
      <c r="BB50" s="129">
        <v>0.397646</v>
      </c>
      <c r="BC50" s="129">
        <v>0.38382300000000003</v>
      </c>
      <c r="BD50" s="129">
        <v>0.38845800000000003</v>
      </c>
      <c r="BE50" s="129">
        <v>0.396507</v>
      </c>
      <c r="BF50" s="129">
        <v>0.38913199999999998</v>
      </c>
      <c r="BG50" s="129">
        <v>0.390293</v>
      </c>
      <c r="BH50" s="129">
        <v>0.39333000000000001</v>
      </c>
      <c r="BI50" s="129">
        <v>0.388264</v>
      </c>
      <c r="BJ50" s="129">
        <v>0.39725199999999999</v>
      </c>
      <c r="BK50" s="129">
        <v>0.38169799999999998</v>
      </c>
      <c r="BL50" s="129">
        <v>0.39581699999999997</v>
      </c>
      <c r="BM50" s="129">
        <v>0.39555600000000002</v>
      </c>
      <c r="BN50" s="129">
        <v>0.39025399999999999</v>
      </c>
      <c r="BO50" s="129">
        <v>0.38380300000000001</v>
      </c>
      <c r="BP50" s="129">
        <v>0.38991599999999998</v>
      </c>
      <c r="BQ50" s="129">
        <v>0.397893</v>
      </c>
      <c r="BR50" s="129">
        <v>0.38163999999999998</v>
      </c>
      <c r="BS50" s="129">
        <v>0.388015</v>
      </c>
      <c r="BT50" s="129">
        <v>0.38899</v>
      </c>
      <c r="BU50" s="129">
        <v>0.38306400000000002</v>
      </c>
      <c r="BV50" s="129">
        <v>0.38996900000000001</v>
      </c>
      <c r="BW50" s="129">
        <v>0.39853699999999997</v>
      </c>
      <c r="BX50" s="129">
        <v>0.385909</v>
      </c>
      <c r="BY50" s="129">
        <v>0.39580799999999999</v>
      </c>
      <c r="BZ50" s="129">
        <v>0.397393</v>
      </c>
      <c r="CA50" s="129">
        <v>0.39076300000000003</v>
      </c>
      <c r="CB50" s="129">
        <v>0.39546500000000001</v>
      </c>
      <c r="CC50" s="129">
        <v>0.39132899999999998</v>
      </c>
      <c r="CD50" s="129">
        <v>0.398005</v>
      </c>
      <c r="CE50" s="129">
        <v>0.394563</v>
      </c>
      <c r="CF50" s="129">
        <v>0.39428999999999997</v>
      </c>
      <c r="CG50" s="129">
        <v>0.377442</v>
      </c>
      <c r="CH50" s="129">
        <v>0.39618300000000001</v>
      </c>
      <c r="CI50" s="129">
        <v>0.38023899999999999</v>
      </c>
      <c r="CJ50" s="129">
        <v>0.38787100000000002</v>
      </c>
      <c r="CK50" s="129">
        <v>0.388407</v>
      </c>
      <c r="CL50" s="129">
        <v>0.38739299999999999</v>
      </c>
      <c r="CM50" s="129">
        <v>0.385959</v>
      </c>
      <c r="CN50" s="129">
        <v>0.388457</v>
      </c>
      <c r="CO50" s="129">
        <v>0.377193</v>
      </c>
      <c r="CP50" s="129">
        <v>0.38511299999999998</v>
      </c>
      <c r="CQ50" s="129">
        <v>0.38700000000000001</v>
      </c>
      <c r="CR50" s="129">
        <v>0.38700800000000002</v>
      </c>
      <c r="CS50" s="129">
        <v>0.390461</v>
      </c>
      <c r="CT50" s="129">
        <v>0.39173999999999998</v>
      </c>
      <c r="CU50" s="129">
        <v>0.39745200000000003</v>
      </c>
      <c r="CV50" s="129">
        <v>0.376886</v>
      </c>
      <c r="CW50" s="129">
        <v>0.37125599999999997</v>
      </c>
      <c r="CX50" s="129">
        <v>0.38734099999999999</v>
      </c>
      <c r="CY50" s="129">
        <v>0.394125</v>
      </c>
      <c r="CZ50" s="129">
        <v>0.38598300000000002</v>
      </c>
      <c r="DA50" s="129">
        <v>0.39703699999999997</v>
      </c>
    </row>
    <row r="51" spans="1:105" ht="15.75" customHeight="1">
      <c r="A51" s="132" t="s">
        <v>1264</v>
      </c>
      <c r="B51" s="129">
        <v>0.365782</v>
      </c>
      <c r="C51" s="129">
        <v>0.36535200000000001</v>
      </c>
      <c r="D51" s="129">
        <v>0.36732100000000001</v>
      </c>
      <c r="E51" s="129">
        <v>0.36969000000000002</v>
      </c>
      <c r="F51" s="129">
        <v>0.37284400000000001</v>
      </c>
      <c r="G51" s="129">
        <v>0.366672</v>
      </c>
      <c r="H51" s="129">
        <v>0.36155500000000002</v>
      </c>
      <c r="I51" s="129">
        <v>0.35620600000000002</v>
      </c>
      <c r="J51" s="129">
        <v>0.36877100000000002</v>
      </c>
      <c r="K51" s="129">
        <v>0.36063000000000001</v>
      </c>
      <c r="L51" s="129">
        <v>0.35700700000000002</v>
      </c>
      <c r="M51" s="129">
        <v>0.36859799999999998</v>
      </c>
      <c r="N51" s="129">
        <v>0.36459900000000001</v>
      </c>
      <c r="O51" s="129">
        <v>0.36732399999999998</v>
      </c>
      <c r="P51" s="129">
        <v>0.36798500000000001</v>
      </c>
      <c r="Q51" s="129">
        <v>0.36659799999999998</v>
      </c>
      <c r="R51" s="129">
        <v>0.37407499999999999</v>
      </c>
      <c r="S51" s="129">
        <v>0.36688100000000001</v>
      </c>
      <c r="T51" s="129">
        <v>0.36501899999999998</v>
      </c>
      <c r="U51" s="129">
        <v>0.36062499999999997</v>
      </c>
      <c r="V51" s="129">
        <v>0.356377</v>
      </c>
      <c r="W51" s="129">
        <v>0.37217099999999997</v>
      </c>
      <c r="X51" s="129">
        <v>0.36269600000000002</v>
      </c>
      <c r="Y51" s="129">
        <v>0.36324600000000001</v>
      </c>
      <c r="Z51" s="129">
        <v>0.36860700000000002</v>
      </c>
      <c r="AA51" s="129">
        <v>0.36915599999999998</v>
      </c>
      <c r="AB51" s="129">
        <v>0.36246</v>
      </c>
      <c r="AC51" s="129">
        <v>0.36117100000000002</v>
      </c>
      <c r="AD51" s="129">
        <v>0.36409900000000001</v>
      </c>
      <c r="AE51" s="129">
        <v>0.37597700000000001</v>
      </c>
      <c r="AF51" s="129">
        <v>0.37395899999999999</v>
      </c>
      <c r="AG51" s="129">
        <v>0.36895699999999998</v>
      </c>
      <c r="AH51" s="129">
        <v>0.35342200000000001</v>
      </c>
      <c r="AI51" s="129">
        <v>0.36133500000000002</v>
      </c>
      <c r="AJ51" s="129">
        <v>0.36907600000000002</v>
      </c>
      <c r="AK51" s="129">
        <v>0.34948099999999999</v>
      </c>
      <c r="AL51" s="129">
        <v>0.37699500000000002</v>
      </c>
      <c r="AM51" s="129">
        <v>0.36024099999999998</v>
      </c>
      <c r="AN51" s="129">
        <v>0.35137800000000002</v>
      </c>
      <c r="AO51" s="129">
        <v>0.37167899999999998</v>
      </c>
      <c r="AP51" s="129">
        <v>0.370784</v>
      </c>
      <c r="AQ51" s="129">
        <v>0.36479699999999998</v>
      </c>
      <c r="AR51" s="129">
        <v>0.37174699999999999</v>
      </c>
      <c r="AS51" s="129">
        <v>0.36363600000000001</v>
      </c>
      <c r="AT51" s="129">
        <v>0.364456</v>
      </c>
      <c r="AU51" s="129">
        <v>0.36573</v>
      </c>
      <c r="AV51" s="129">
        <v>0.37872099999999997</v>
      </c>
      <c r="AW51" s="129">
        <v>0.36405700000000002</v>
      </c>
      <c r="AX51" s="129">
        <v>0.36707200000000001</v>
      </c>
      <c r="AY51" s="129">
        <v>0.357182</v>
      </c>
      <c r="AZ51" s="129">
        <v>0.34959800000000002</v>
      </c>
      <c r="BA51" s="129">
        <v>0.368813</v>
      </c>
      <c r="BB51" s="129">
        <v>0.37101400000000001</v>
      </c>
      <c r="BC51" s="129">
        <v>0.35991099999999998</v>
      </c>
      <c r="BD51" s="129">
        <v>0.36429800000000001</v>
      </c>
      <c r="BE51" s="129">
        <v>0.36953399999999997</v>
      </c>
      <c r="BF51" s="129">
        <v>0.36417699999999997</v>
      </c>
      <c r="BG51" s="129">
        <v>0.36365900000000001</v>
      </c>
      <c r="BH51" s="129">
        <v>0.37010799999999999</v>
      </c>
      <c r="BI51" s="129">
        <v>0.36454900000000001</v>
      </c>
      <c r="BJ51" s="129">
        <v>0.37129400000000001</v>
      </c>
      <c r="BK51" s="129">
        <v>0.35864499999999999</v>
      </c>
      <c r="BL51" s="129">
        <v>0.37095400000000001</v>
      </c>
      <c r="BM51" s="129">
        <v>0.37303799999999998</v>
      </c>
      <c r="BN51" s="129">
        <v>0.366423</v>
      </c>
      <c r="BO51" s="129">
        <v>0.36075099999999999</v>
      </c>
      <c r="BP51" s="129">
        <v>0.36586999999999997</v>
      </c>
      <c r="BQ51" s="129">
        <v>0.37011500000000003</v>
      </c>
      <c r="BR51" s="129">
        <v>0.36126399999999997</v>
      </c>
      <c r="BS51" s="129">
        <v>0.36092299999999999</v>
      </c>
      <c r="BT51" s="129">
        <v>0.36329600000000001</v>
      </c>
      <c r="BU51" s="129">
        <v>0.35680600000000001</v>
      </c>
      <c r="BV51" s="129">
        <v>0.36722500000000002</v>
      </c>
      <c r="BW51" s="129">
        <v>0.37615500000000002</v>
      </c>
      <c r="BX51" s="129">
        <v>0.36200599999999999</v>
      </c>
      <c r="BY51" s="129">
        <v>0.36925999999999998</v>
      </c>
      <c r="BZ51" s="129">
        <v>0.37183899999999998</v>
      </c>
      <c r="CA51" s="129">
        <v>0.36827900000000002</v>
      </c>
      <c r="CB51" s="129">
        <v>0.36858200000000002</v>
      </c>
      <c r="CC51" s="129">
        <v>0.36732199999999998</v>
      </c>
      <c r="CD51" s="129">
        <v>0.37293199999999999</v>
      </c>
      <c r="CE51" s="129">
        <v>0.36747099999999999</v>
      </c>
      <c r="CF51" s="129">
        <v>0.37102299999999999</v>
      </c>
      <c r="CG51" s="129">
        <v>0.352858</v>
      </c>
      <c r="CH51" s="129">
        <v>0.37073200000000001</v>
      </c>
      <c r="CI51" s="129">
        <v>0.355132</v>
      </c>
      <c r="CJ51" s="129">
        <v>0.364398</v>
      </c>
      <c r="CK51" s="129">
        <v>0.36332199999999998</v>
      </c>
      <c r="CL51" s="129">
        <v>0.364699</v>
      </c>
      <c r="CM51" s="129">
        <v>0.36284699999999998</v>
      </c>
      <c r="CN51" s="129">
        <v>0.36374800000000002</v>
      </c>
      <c r="CO51" s="129">
        <v>0.352489</v>
      </c>
      <c r="CP51" s="129">
        <v>0.35967500000000002</v>
      </c>
      <c r="CQ51" s="129">
        <v>0.36672700000000003</v>
      </c>
      <c r="CR51" s="129">
        <v>0.36145100000000002</v>
      </c>
      <c r="CS51" s="129">
        <v>0.36588700000000002</v>
      </c>
      <c r="CT51" s="129">
        <v>0.36797999999999997</v>
      </c>
      <c r="CU51" s="129">
        <v>0.37148500000000001</v>
      </c>
      <c r="CV51" s="129">
        <v>0.352136</v>
      </c>
      <c r="CW51" s="129">
        <v>0.35067500000000001</v>
      </c>
      <c r="CX51" s="129">
        <v>0.362232</v>
      </c>
      <c r="CY51" s="129">
        <v>0.36881900000000001</v>
      </c>
      <c r="CZ51" s="129">
        <v>0.361564</v>
      </c>
      <c r="DA51" s="129">
        <v>0.37240800000000002</v>
      </c>
    </row>
    <row r="52" spans="1:105" ht="15.75" customHeight="1">
      <c r="A52" s="132" t="s">
        <v>1226</v>
      </c>
      <c r="B52" s="129">
        <v>0.28437200000000001</v>
      </c>
      <c r="C52" s="129">
        <v>0.27020899999999998</v>
      </c>
      <c r="D52" s="129">
        <v>0.28132099999999999</v>
      </c>
      <c r="E52" s="129">
        <v>0.28689799999999999</v>
      </c>
      <c r="F52" s="129">
        <v>0.28869800000000001</v>
      </c>
      <c r="G52" s="129">
        <v>0.279891</v>
      </c>
      <c r="H52" s="129">
        <v>0.27473399999999998</v>
      </c>
      <c r="I52" s="129">
        <v>0.27974500000000002</v>
      </c>
      <c r="J52" s="129">
        <v>0.28589399999999998</v>
      </c>
      <c r="K52" s="129">
        <v>0.28359400000000001</v>
      </c>
      <c r="L52" s="129">
        <v>0.28210600000000002</v>
      </c>
      <c r="M52" s="129">
        <v>0.28426299999999999</v>
      </c>
      <c r="N52" s="129">
        <v>0.27915899999999999</v>
      </c>
      <c r="O52" s="129">
        <v>0.28563100000000002</v>
      </c>
      <c r="P52" s="129">
        <v>0.27993699999999999</v>
      </c>
      <c r="Q52" s="129">
        <v>0.28322700000000001</v>
      </c>
      <c r="R52" s="129">
        <v>0.29079899999999997</v>
      </c>
      <c r="S52" s="129">
        <v>0.28269</v>
      </c>
      <c r="T52" s="129">
        <v>0.28330499999999997</v>
      </c>
      <c r="U52" s="129">
        <v>0.28421800000000003</v>
      </c>
      <c r="V52" s="129">
        <v>0.27514699999999997</v>
      </c>
      <c r="W52" s="129">
        <v>0.28631099999999998</v>
      </c>
      <c r="X52" s="129">
        <v>0.28045500000000001</v>
      </c>
      <c r="Y52" s="129">
        <v>0.28653400000000001</v>
      </c>
      <c r="Z52" s="129">
        <v>0.28353499999999998</v>
      </c>
      <c r="AA52" s="129">
        <v>0.28325800000000001</v>
      </c>
      <c r="AB52" s="129">
        <v>0.27786300000000003</v>
      </c>
      <c r="AC52" s="129">
        <v>0.273725</v>
      </c>
      <c r="AD52" s="129">
        <v>0.27846900000000002</v>
      </c>
      <c r="AE52" s="129">
        <v>0.29367900000000002</v>
      </c>
      <c r="AF52" s="129">
        <v>0.28942699999999999</v>
      </c>
      <c r="AG52" s="129">
        <v>0.286022</v>
      </c>
      <c r="AH52" s="129">
        <v>0.27294299999999999</v>
      </c>
      <c r="AI52" s="129">
        <v>0.280032</v>
      </c>
      <c r="AJ52" s="129">
        <v>0.28736499999999998</v>
      </c>
      <c r="AK52" s="129">
        <v>0.26880500000000002</v>
      </c>
      <c r="AL52" s="129">
        <v>0.29828700000000002</v>
      </c>
      <c r="AM52" s="129">
        <v>0.27811599999999997</v>
      </c>
      <c r="AN52" s="129">
        <v>0.26525399999999999</v>
      </c>
      <c r="AO52" s="129">
        <v>0.28998600000000002</v>
      </c>
      <c r="AP52" s="129">
        <v>0.28354400000000002</v>
      </c>
      <c r="AQ52" s="129">
        <v>0.28087000000000001</v>
      </c>
      <c r="AR52" s="129">
        <v>0.28431899999999999</v>
      </c>
      <c r="AS52" s="129">
        <v>0.28367100000000001</v>
      </c>
      <c r="AT52" s="129">
        <v>0.28004299999999999</v>
      </c>
      <c r="AU52" s="129">
        <v>0.28084199999999998</v>
      </c>
      <c r="AV52" s="129">
        <v>0.29069800000000001</v>
      </c>
      <c r="AW52" s="129">
        <v>0.280441</v>
      </c>
      <c r="AX52" s="129">
        <v>0.28709899999999999</v>
      </c>
      <c r="AY52" s="129">
        <v>0.27725100000000003</v>
      </c>
      <c r="AZ52" s="129">
        <v>0.26921200000000001</v>
      </c>
      <c r="BA52" s="129">
        <v>0.28847800000000001</v>
      </c>
      <c r="BB52" s="129">
        <v>0.28683599999999998</v>
      </c>
      <c r="BC52" s="129">
        <v>0.27919300000000002</v>
      </c>
      <c r="BD52" s="129">
        <v>0.28407900000000003</v>
      </c>
      <c r="BE52" s="129">
        <v>0.28257300000000002</v>
      </c>
      <c r="BF52" s="129">
        <v>0.27814499999999998</v>
      </c>
      <c r="BG52" s="129">
        <v>0.28081400000000001</v>
      </c>
      <c r="BH52" s="129">
        <v>0.28027999999999997</v>
      </c>
      <c r="BI52" s="129">
        <v>0.27955799999999997</v>
      </c>
      <c r="BJ52" s="129">
        <v>0.28654600000000002</v>
      </c>
      <c r="BK52" s="129">
        <v>0.27346999999999999</v>
      </c>
      <c r="BL52" s="129">
        <v>0.28744500000000001</v>
      </c>
      <c r="BM52" s="129">
        <v>0.28468700000000002</v>
      </c>
      <c r="BN52" s="129">
        <v>0.28111700000000001</v>
      </c>
      <c r="BO52" s="129">
        <v>0.27535599999999999</v>
      </c>
      <c r="BP52" s="129">
        <v>0.28270200000000001</v>
      </c>
      <c r="BQ52" s="129">
        <v>0.28773199999999999</v>
      </c>
      <c r="BR52" s="129">
        <v>0.28018900000000002</v>
      </c>
      <c r="BS52" s="129">
        <v>0.27379999999999999</v>
      </c>
      <c r="BT52" s="129">
        <v>0.27662599999999998</v>
      </c>
      <c r="BU52" s="129">
        <v>0.272142</v>
      </c>
      <c r="BV52" s="129">
        <v>0.27381800000000001</v>
      </c>
      <c r="BW52" s="129">
        <v>0.286246</v>
      </c>
      <c r="BX52" s="129">
        <v>0.28395799999999999</v>
      </c>
      <c r="BY52" s="129">
        <v>0.28468199999999999</v>
      </c>
      <c r="BZ52" s="129">
        <v>0.28591899999999998</v>
      </c>
      <c r="CA52" s="129">
        <v>0.28539599999999998</v>
      </c>
      <c r="CB52" s="129">
        <v>0.28125299999999998</v>
      </c>
      <c r="CC52" s="129">
        <v>0.28220899999999999</v>
      </c>
      <c r="CD52" s="129">
        <v>0.28690300000000002</v>
      </c>
      <c r="CE52" s="129">
        <v>0.28449600000000003</v>
      </c>
      <c r="CF52" s="129">
        <v>0.28596899999999997</v>
      </c>
      <c r="CG52" s="129">
        <v>0.27852199999999999</v>
      </c>
      <c r="CH52" s="129">
        <v>0.28779500000000002</v>
      </c>
      <c r="CI52" s="129">
        <v>0.277723</v>
      </c>
      <c r="CJ52" s="129">
        <v>0.27988800000000003</v>
      </c>
      <c r="CK52" s="129">
        <v>0.28115000000000001</v>
      </c>
      <c r="CL52" s="129">
        <v>0.286831</v>
      </c>
      <c r="CM52" s="129">
        <v>0.27917199999999998</v>
      </c>
      <c r="CN52" s="129">
        <v>0.28461700000000001</v>
      </c>
      <c r="CO52" s="129">
        <v>0.272011</v>
      </c>
      <c r="CP52" s="129">
        <v>0.27295199999999997</v>
      </c>
      <c r="CQ52" s="129">
        <v>0.28181400000000001</v>
      </c>
      <c r="CR52" s="129">
        <v>0.28464400000000001</v>
      </c>
      <c r="CS52" s="129">
        <v>0.28280699999999998</v>
      </c>
      <c r="CT52" s="129">
        <v>0.28297099999999997</v>
      </c>
      <c r="CU52" s="129">
        <v>0.288136</v>
      </c>
      <c r="CV52" s="129">
        <v>0.26691999999999999</v>
      </c>
      <c r="CW52" s="129">
        <v>0.27120300000000003</v>
      </c>
      <c r="CX52" s="129">
        <v>0.27796399999999999</v>
      </c>
      <c r="CY52" s="129">
        <v>0.27821400000000002</v>
      </c>
      <c r="CZ52" s="129">
        <v>0.28077800000000003</v>
      </c>
      <c r="DA52" s="129">
        <v>0.28708</v>
      </c>
    </row>
    <row r="53" spans="1:105" ht="15.75" customHeight="1">
      <c r="A53" s="132" t="s">
        <v>1213</v>
      </c>
      <c r="B53" s="129">
        <v>0.265542</v>
      </c>
      <c r="C53" s="129">
        <v>0.25586300000000001</v>
      </c>
      <c r="D53" s="129">
        <v>0.26497500000000002</v>
      </c>
      <c r="E53" s="129">
        <v>0.26944699999999999</v>
      </c>
      <c r="F53" s="129">
        <v>0.26954899999999998</v>
      </c>
      <c r="G53" s="129">
        <v>0.26203300000000002</v>
      </c>
      <c r="H53" s="129">
        <v>0.25318499999999999</v>
      </c>
      <c r="I53" s="129">
        <v>0.26328099999999999</v>
      </c>
      <c r="J53" s="129">
        <v>0.26910800000000001</v>
      </c>
      <c r="K53" s="129">
        <v>0.265845</v>
      </c>
      <c r="L53" s="129">
        <v>0.262629</v>
      </c>
      <c r="M53" s="129">
        <v>0.27006999999999998</v>
      </c>
      <c r="N53" s="129">
        <v>0.26264799999999999</v>
      </c>
      <c r="O53" s="129">
        <v>0.26610400000000001</v>
      </c>
      <c r="P53" s="129">
        <v>0.26060100000000003</v>
      </c>
      <c r="Q53" s="129">
        <v>0.26552199999999998</v>
      </c>
      <c r="R53" s="129">
        <v>0.27336700000000003</v>
      </c>
      <c r="S53" s="129">
        <v>0.26372600000000002</v>
      </c>
      <c r="T53" s="129">
        <v>0.26729799999999998</v>
      </c>
      <c r="U53" s="129">
        <v>0.26324700000000001</v>
      </c>
      <c r="V53" s="129">
        <v>0.25906600000000002</v>
      </c>
      <c r="W53" s="129">
        <v>0.27012900000000001</v>
      </c>
      <c r="X53" s="129">
        <v>0.26234000000000002</v>
      </c>
      <c r="Y53" s="129">
        <v>0.26945000000000002</v>
      </c>
      <c r="Z53" s="129">
        <v>0.26638899999999999</v>
      </c>
      <c r="AA53" s="129">
        <v>0.26801599999999998</v>
      </c>
      <c r="AB53" s="129">
        <v>0.26110899999999998</v>
      </c>
      <c r="AC53" s="129">
        <v>0.257855</v>
      </c>
      <c r="AD53" s="129">
        <v>0.25908900000000001</v>
      </c>
      <c r="AE53" s="129">
        <v>0.27599499999999999</v>
      </c>
      <c r="AF53" s="129">
        <v>0.26707700000000001</v>
      </c>
      <c r="AG53" s="129">
        <v>0.27030500000000002</v>
      </c>
      <c r="AH53" s="129">
        <v>0.25646400000000003</v>
      </c>
      <c r="AI53" s="129">
        <v>0.26365699999999997</v>
      </c>
      <c r="AJ53" s="129">
        <v>0.27224599999999999</v>
      </c>
      <c r="AK53" s="129">
        <v>0.25346600000000002</v>
      </c>
      <c r="AL53" s="129">
        <v>0.28129900000000002</v>
      </c>
      <c r="AM53" s="129">
        <v>0.261436</v>
      </c>
      <c r="AN53" s="129">
        <v>0.248725</v>
      </c>
      <c r="AO53" s="129">
        <v>0.27455299999999999</v>
      </c>
      <c r="AP53" s="129">
        <v>0.265407</v>
      </c>
      <c r="AQ53" s="129">
        <v>0.26337100000000002</v>
      </c>
      <c r="AR53" s="129">
        <v>0.26975100000000002</v>
      </c>
      <c r="AS53" s="129">
        <v>0.26718199999999998</v>
      </c>
      <c r="AT53" s="129">
        <v>0.26275100000000001</v>
      </c>
      <c r="AU53" s="129">
        <v>0.26552399999999998</v>
      </c>
      <c r="AV53" s="129">
        <v>0.27408300000000002</v>
      </c>
      <c r="AW53" s="129">
        <v>0.26393699999999998</v>
      </c>
      <c r="AX53" s="129">
        <v>0.26957399999999998</v>
      </c>
      <c r="AY53" s="129">
        <v>0.26199600000000001</v>
      </c>
      <c r="AZ53" s="129">
        <v>0.25193700000000002</v>
      </c>
      <c r="BA53" s="129">
        <v>0.27038499999999999</v>
      </c>
      <c r="BB53" s="129">
        <v>0.26950499999999999</v>
      </c>
      <c r="BC53" s="129">
        <v>0.26377400000000001</v>
      </c>
      <c r="BD53" s="129">
        <v>0.26779399999999998</v>
      </c>
      <c r="BE53" s="129">
        <v>0.26110100000000003</v>
      </c>
      <c r="BF53" s="129">
        <v>0.26372400000000001</v>
      </c>
      <c r="BG53" s="129">
        <v>0.26414500000000002</v>
      </c>
      <c r="BH53" s="129">
        <v>0.26341100000000001</v>
      </c>
      <c r="BI53" s="129">
        <v>0.26150899999999999</v>
      </c>
      <c r="BJ53" s="129">
        <v>0.269984</v>
      </c>
      <c r="BK53" s="129">
        <v>0.25722099999999998</v>
      </c>
      <c r="BL53" s="129">
        <v>0.26919599999999999</v>
      </c>
      <c r="BM53" s="129">
        <v>0.26504100000000003</v>
      </c>
      <c r="BN53" s="129">
        <v>0.262235</v>
      </c>
      <c r="BO53" s="129">
        <v>0.25861800000000001</v>
      </c>
      <c r="BP53" s="129">
        <v>0.26268000000000002</v>
      </c>
      <c r="BQ53" s="129">
        <v>0.268677</v>
      </c>
      <c r="BR53" s="129">
        <v>0.26477400000000001</v>
      </c>
      <c r="BS53" s="129">
        <v>0.25617600000000001</v>
      </c>
      <c r="BT53" s="129">
        <v>0.25944499999999998</v>
      </c>
      <c r="BU53" s="129">
        <v>0.25476399999999999</v>
      </c>
      <c r="BV53" s="129">
        <v>0.25705499999999998</v>
      </c>
      <c r="BW53" s="129">
        <v>0.27118599999999998</v>
      </c>
      <c r="BX53" s="129">
        <v>0.26588400000000001</v>
      </c>
      <c r="BY53" s="129">
        <v>0.268513</v>
      </c>
      <c r="BZ53" s="129">
        <v>0.26846500000000001</v>
      </c>
      <c r="CA53" s="129">
        <v>0.268955</v>
      </c>
      <c r="CB53" s="129">
        <v>0.26337699999999997</v>
      </c>
      <c r="CC53" s="129">
        <v>0.26515699999999998</v>
      </c>
      <c r="CD53" s="129">
        <v>0.271511</v>
      </c>
      <c r="CE53" s="129">
        <v>0.266928</v>
      </c>
      <c r="CF53" s="129">
        <v>0.26993600000000001</v>
      </c>
      <c r="CG53" s="129">
        <v>0.25839499999999999</v>
      </c>
      <c r="CH53" s="129">
        <v>0.269092</v>
      </c>
      <c r="CI53" s="129">
        <v>0.25916299999999998</v>
      </c>
      <c r="CJ53" s="129">
        <v>0.26180399999999998</v>
      </c>
      <c r="CK53" s="129">
        <v>0.26010699999999998</v>
      </c>
      <c r="CL53" s="129">
        <v>0.271874</v>
      </c>
      <c r="CM53" s="129">
        <v>0.26202399999999998</v>
      </c>
      <c r="CN53" s="129">
        <v>0.26757999999999998</v>
      </c>
      <c r="CO53" s="129">
        <v>0.25809500000000002</v>
      </c>
      <c r="CP53" s="129">
        <v>0.25532199999999999</v>
      </c>
      <c r="CQ53" s="129">
        <v>0.26630500000000001</v>
      </c>
      <c r="CR53" s="129">
        <v>0.267513</v>
      </c>
      <c r="CS53" s="129">
        <v>0.26149099999999997</v>
      </c>
      <c r="CT53" s="129">
        <v>0.26347399999999999</v>
      </c>
      <c r="CU53" s="129">
        <v>0.269926</v>
      </c>
      <c r="CV53" s="129">
        <v>0.25245200000000001</v>
      </c>
      <c r="CW53" s="129">
        <v>0.25626500000000002</v>
      </c>
      <c r="CX53" s="129">
        <v>0.26214500000000002</v>
      </c>
      <c r="CY53" s="129">
        <v>0.26260800000000001</v>
      </c>
      <c r="CZ53" s="129">
        <v>0.26527499999999998</v>
      </c>
      <c r="DA53" s="129">
        <v>0.27068300000000001</v>
      </c>
    </row>
    <row r="54" spans="1:105" ht="15.75" customHeight="1">
      <c r="A54" s="132" t="s">
        <v>1304</v>
      </c>
      <c r="B54" s="129">
        <v>0.215887</v>
      </c>
      <c r="C54" s="129">
        <v>0.20932200000000001</v>
      </c>
      <c r="D54" s="129">
        <v>0.21480299999999999</v>
      </c>
      <c r="E54" s="129">
        <v>0.22093499999999999</v>
      </c>
      <c r="F54" s="129">
        <v>0.21890000000000001</v>
      </c>
      <c r="G54" s="129">
        <v>0.21149299999999999</v>
      </c>
      <c r="H54" s="129">
        <v>0.20638899999999999</v>
      </c>
      <c r="I54" s="129">
        <v>0.214502</v>
      </c>
      <c r="J54" s="129">
        <v>0.22092899999999999</v>
      </c>
      <c r="K54" s="129">
        <v>0.216007</v>
      </c>
      <c r="L54" s="129">
        <v>0.21641299999999999</v>
      </c>
      <c r="M54" s="129">
        <v>0.221861</v>
      </c>
      <c r="N54" s="129">
        <v>0.21412400000000001</v>
      </c>
      <c r="O54" s="129">
        <v>0.219385</v>
      </c>
      <c r="P54" s="129">
        <v>0.21280299999999999</v>
      </c>
      <c r="Q54" s="129">
        <v>0.216222</v>
      </c>
      <c r="R54" s="129">
        <v>0.21978200000000001</v>
      </c>
      <c r="S54" s="129">
        <v>0.21481900000000001</v>
      </c>
      <c r="T54" s="129">
        <v>0.21757599999999999</v>
      </c>
      <c r="U54" s="129">
        <v>0.21776899999999999</v>
      </c>
      <c r="V54" s="129">
        <v>0.21226700000000001</v>
      </c>
      <c r="W54" s="129">
        <v>0.22123000000000001</v>
      </c>
      <c r="X54" s="129">
        <v>0.21371999999999999</v>
      </c>
      <c r="Y54" s="129">
        <v>0.21865999999999999</v>
      </c>
      <c r="Z54" s="129">
        <v>0.21836900000000001</v>
      </c>
      <c r="AA54" s="129">
        <v>0.21670400000000001</v>
      </c>
      <c r="AB54" s="129">
        <v>0.215638</v>
      </c>
      <c r="AC54" s="129">
        <v>0.211005</v>
      </c>
      <c r="AD54" s="129">
        <v>0.212224</v>
      </c>
      <c r="AE54" s="129">
        <v>0.226103</v>
      </c>
      <c r="AF54" s="129">
        <v>0.22148599999999999</v>
      </c>
      <c r="AG54" s="129">
        <v>0.218753</v>
      </c>
      <c r="AH54" s="129">
        <v>0.20922199999999999</v>
      </c>
      <c r="AI54" s="129">
        <v>0.21865200000000001</v>
      </c>
      <c r="AJ54" s="129">
        <v>0.22340599999999999</v>
      </c>
      <c r="AK54" s="129">
        <v>0.20372599999999999</v>
      </c>
      <c r="AL54" s="129">
        <v>0.22811400000000001</v>
      </c>
      <c r="AM54" s="129">
        <v>0.213452</v>
      </c>
      <c r="AN54" s="129">
        <v>0.202546</v>
      </c>
      <c r="AO54" s="129">
        <v>0.22469900000000001</v>
      </c>
      <c r="AP54" s="129">
        <v>0.21659700000000001</v>
      </c>
      <c r="AQ54" s="129">
        <v>0.21233099999999999</v>
      </c>
      <c r="AR54" s="129">
        <v>0.22012799999999999</v>
      </c>
      <c r="AS54" s="129">
        <v>0.21882799999999999</v>
      </c>
      <c r="AT54" s="129">
        <v>0.215086</v>
      </c>
      <c r="AU54" s="129">
        <v>0.214805</v>
      </c>
      <c r="AV54" s="129">
        <v>0.22281699999999999</v>
      </c>
      <c r="AW54" s="129">
        <v>0.216451</v>
      </c>
      <c r="AX54" s="129">
        <v>0.21920300000000001</v>
      </c>
      <c r="AY54" s="129">
        <v>0.213258</v>
      </c>
      <c r="AZ54" s="129">
        <v>0.20522799999999999</v>
      </c>
      <c r="BA54" s="129">
        <v>0.219393</v>
      </c>
      <c r="BB54" s="129">
        <v>0.22115599999999999</v>
      </c>
      <c r="BC54" s="129">
        <v>0.21721799999999999</v>
      </c>
      <c r="BD54" s="129">
        <v>0.218172</v>
      </c>
      <c r="BE54" s="129">
        <v>0.21508099999999999</v>
      </c>
      <c r="BF54" s="129">
        <v>0.21260699999999999</v>
      </c>
      <c r="BG54" s="129">
        <v>0.212621</v>
      </c>
      <c r="BH54" s="129">
        <v>0.21562400000000001</v>
      </c>
      <c r="BI54" s="129">
        <v>0.213168</v>
      </c>
      <c r="BJ54" s="129">
        <v>0.21861</v>
      </c>
      <c r="BK54" s="129">
        <v>0.212116</v>
      </c>
      <c r="BL54" s="129">
        <v>0.21928700000000001</v>
      </c>
      <c r="BM54" s="129">
        <v>0.218337</v>
      </c>
      <c r="BN54" s="129">
        <v>0.21279799999999999</v>
      </c>
      <c r="BO54" s="129">
        <v>0.21201800000000001</v>
      </c>
      <c r="BP54" s="129">
        <v>0.213726</v>
      </c>
      <c r="BQ54" s="129">
        <v>0.21654899999999999</v>
      </c>
      <c r="BR54" s="129">
        <v>0.214949</v>
      </c>
      <c r="BS54" s="129">
        <v>0.20843700000000001</v>
      </c>
      <c r="BT54" s="129">
        <v>0.20903099999999999</v>
      </c>
      <c r="BU54" s="129">
        <v>0.206314</v>
      </c>
      <c r="BV54" s="129">
        <v>0.20907100000000001</v>
      </c>
      <c r="BW54" s="129">
        <v>0.216395</v>
      </c>
      <c r="BX54" s="129">
        <v>0.21429400000000001</v>
      </c>
      <c r="BY54" s="129">
        <v>0.217144</v>
      </c>
      <c r="BZ54" s="129">
        <v>0.21813399999999999</v>
      </c>
      <c r="CA54" s="129">
        <v>0.2147</v>
      </c>
      <c r="CB54" s="129">
        <v>0.216388</v>
      </c>
      <c r="CC54" s="129">
        <v>0.215783</v>
      </c>
      <c r="CD54" s="129">
        <v>0.22059300000000001</v>
      </c>
      <c r="CE54" s="129">
        <v>0.21540899999999999</v>
      </c>
      <c r="CF54" s="129">
        <v>0.21962599999999999</v>
      </c>
      <c r="CG54" s="129">
        <v>0.212952</v>
      </c>
      <c r="CH54" s="129">
        <v>0.21945500000000001</v>
      </c>
      <c r="CI54" s="129">
        <v>0.21097299999999999</v>
      </c>
      <c r="CJ54" s="129">
        <v>0.213556</v>
      </c>
      <c r="CK54" s="129">
        <v>0.21362800000000001</v>
      </c>
      <c r="CL54" s="129">
        <v>0.219745</v>
      </c>
      <c r="CM54" s="129">
        <v>0.215582</v>
      </c>
      <c r="CN54" s="129">
        <v>0.21742500000000001</v>
      </c>
      <c r="CO54" s="129">
        <v>0.209762</v>
      </c>
      <c r="CP54" s="129">
        <v>0.20796799999999999</v>
      </c>
      <c r="CQ54" s="129">
        <v>0.21784800000000001</v>
      </c>
      <c r="CR54" s="129">
        <v>0.21859200000000001</v>
      </c>
      <c r="CS54" s="129">
        <v>0.21029900000000001</v>
      </c>
      <c r="CT54" s="129">
        <v>0.21490799999999999</v>
      </c>
      <c r="CU54" s="129">
        <v>0.22195100000000001</v>
      </c>
      <c r="CV54" s="129">
        <v>0.20414299999999999</v>
      </c>
      <c r="CW54" s="129">
        <v>0.21116199999999999</v>
      </c>
      <c r="CX54" s="129">
        <v>0.214639</v>
      </c>
      <c r="CY54" s="129">
        <v>0.21442600000000001</v>
      </c>
      <c r="CZ54" s="129">
        <v>0.21423400000000001</v>
      </c>
      <c r="DA54" s="129">
        <v>0.21875500000000001</v>
      </c>
    </row>
    <row r="55" spans="1:105" ht="15.75" customHeight="1">
      <c r="A55" s="132" t="s">
        <v>1141</v>
      </c>
      <c r="B55" s="129">
        <v>0.12422800000000001</v>
      </c>
      <c r="C55" s="129">
        <v>0.12457500000000001</v>
      </c>
      <c r="D55" s="129">
        <v>0.12531300000000001</v>
      </c>
      <c r="E55" s="129">
        <v>0.12839500000000001</v>
      </c>
      <c r="F55" s="129">
        <v>0.125723</v>
      </c>
      <c r="G55" s="129">
        <v>0.124658</v>
      </c>
      <c r="H55" s="129">
        <v>0.12141200000000001</v>
      </c>
      <c r="I55" s="129">
        <v>0.12506100000000001</v>
      </c>
      <c r="J55" s="129">
        <v>0.12896199999999999</v>
      </c>
      <c r="K55" s="129">
        <v>0.121901</v>
      </c>
      <c r="L55" s="129">
        <v>0.12751899999999999</v>
      </c>
      <c r="M55" s="129">
        <v>0.12720899999999999</v>
      </c>
      <c r="N55" s="129">
        <v>0.12635099999999999</v>
      </c>
      <c r="O55" s="129">
        <v>0.12856400000000001</v>
      </c>
      <c r="P55" s="129">
        <v>0.122589</v>
      </c>
      <c r="Q55" s="129">
        <v>0.12881100000000001</v>
      </c>
      <c r="R55" s="129">
        <v>0.12665799999999999</v>
      </c>
      <c r="S55" s="129">
        <v>0.12260500000000001</v>
      </c>
      <c r="T55" s="129">
        <v>0.12870200000000001</v>
      </c>
      <c r="U55" s="129">
        <v>0.12745799999999999</v>
      </c>
      <c r="V55" s="129">
        <v>0.12606800000000001</v>
      </c>
      <c r="W55" s="129">
        <v>0.12637899999999999</v>
      </c>
      <c r="X55" s="129">
        <v>0.123484</v>
      </c>
      <c r="Y55" s="129">
        <v>0.12670300000000001</v>
      </c>
      <c r="Z55" s="129">
        <v>0.129884</v>
      </c>
      <c r="AA55" s="129">
        <v>0.124005</v>
      </c>
      <c r="AB55" s="129">
        <v>0.12357600000000001</v>
      </c>
      <c r="AC55" s="129">
        <v>0.12456399999999999</v>
      </c>
      <c r="AD55" s="129">
        <v>0.12026299999999999</v>
      </c>
      <c r="AE55" s="129">
        <v>0.1343</v>
      </c>
      <c r="AF55" s="129">
        <v>0.13234499999999999</v>
      </c>
      <c r="AG55" s="129">
        <v>0.12783900000000001</v>
      </c>
      <c r="AH55" s="129">
        <v>0.122528</v>
      </c>
      <c r="AI55" s="129">
        <v>0.12789800000000001</v>
      </c>
      <c r="AJ55" s="129">
        <v>0.12951199999999999</v>
      </c>
      <c r="AK55" s="129">
        <v>0.116061</v>
      </c>
      <c r="AL55" s="129">
        <v>0.13261400000000001</v>
      </c>
      <c r="AM55" s="129">
        <v>0.120848</v>
      </c>
      <c r="AN55" s="129">
        <v>0.117511</v>
      </c>
      <c r="AO55" s="129">
        <v>0.12903800000000001</v>
      </c>
      <c r="AP55" s="129">
        <v>0.125358</v>
      </c>
      <c r="AQ55" s="129">
        <v>0.12182900000000001</v>
      </c>
      <c r="AR55" s="129">
        <v>0.129108</v>
      </c>
      <c r="AS55" s="129">
        <v>0.12809200000000001</v>
      </c>
      <c r="AT55" s="129">
        <v>0.123102</v>
      </c>
      <c r="AU55" s="129">
        <v>0.125581</v>
      </c>
      <c r="AV55" s="129">
        <v>0.12892700000000001</v>
      </c>
      <c r="AW55" s="129">
        <v>0.12865099999999999</v>
      </c>
      <c r="AX55" s="129">
        <v>0.13070899999999999</v>
      </c>
      <c r="AY55" s="129">
        <v>0.12119099999999999</v>
      </c>
      <c r="AZ55" s="129">
        <v>0.117954</v>
      </c>
      <c r="BA55" s="129">
        <v>0.129158</v>
      </c>
      <c r="BB55" s="129">
        <v>0.12968399999999999</v>
      </c>
      <c r="BC55" s="129">
        <v>0.12787100000000001</v>
      </c>
      <c r="BD55" s="129">
        <v>0.122878</v>
      </c>
      <c r="BE55" s="129">
        <v>0.12739</v>
      </c>
      <c r="BF55" s="129">
        <v>0.12790599999999999</v>
      </c>
      <c r="BG55" s="129">
        <v>0.122349</v>
      </c>
      <c r="BH55" s="129">
        <v>0.12801599999999999</v>
      </c>
      <c r="BI55" s="129">
        <v>0.12545899999999999</v>
      </c>
      <c r="BJ55" s="129">
        <v>0.12514900000000001</v>
      </c>
      <c r="BK55" s="129">
        <v>0.12723899999999999</v>
      </c>
      <c r="BL55" s="129">
        <v>0.125417</v>
      </c>
      <c r="BM55" s="129">
        <v>0.12873000000000001</v>
      </c>
      <c r="BN55" s="129">
        <v>0.12645200000000001</v>
      </c>
      <c r="BO55" s="129">
        <v>0.12468600000000001</v>
      </c>
      <c r="BP55" s="129">
        <v>0.12897600000000001</v>
      </c>
      <c r="BQ55" s="129">
        <v>0.12848200000000001</v>
      </c>
      <c r="BR55" s="129">
        <v>0.12606999999999999</v>
      </c>
      <c r="BS55" s="129">
        <v>0.12504000000000001</v>
      </c>
      <c r="BT55" s="129">
        <v>0.122061</v>
      </c>
      <c r="BU55" s="129">
        <v>0.122269</v>
      </c>
      <c r="BV55" s="129">
        <v>0.118108</v>
      </c>
      <c r="BW55" s="129">
        <v>0.12518000000000001</v>
      </c>
      <c r="BX55" s="129">
        <v>0.123984</v>
      </c>
      <c r="BY55" s="129">
        <v>0.124208</v>
      </c>
      <c r="BZ55" s="129">
        <v>0.13062499999999999</v>
      </c>
      <c r="CA55" s="129">
        <v>0.122479</v>
      </c>
      <c r="CB55" s="129">
        <v>0.13028799999999999</v>
      </c>
      <c r="CC55" s="129">
        <v>0.123015</v>
      </c>
      <c r="CD55" s="129">
        <v>0.12983800000000001</v>
      </c>
      <c r="CE55" s="129">
        <v>0.12692500000000001</v>
      </c>
      <c r="CF55" s="129">
        <v>0.130383</v>
      </c>
      <c r="CG55" s="129">
        <v>0.122029</v>
      </c>
      <c r="CH55" s="129">
        <v>0.132104</v>
      </c>
      <c r="CI55" s="129">
        <v>0.123434</v>
      </c>
      <c r="CJ55" s="129">
        <v>0.123157</v>
      </c>
      <c r="CK55" s="129">
        <v>0.124236</v>
      </c>
      <c r="CL55" s="129">
        <v>0.128418</v>
      </c>
      <c r="CM55" s="129">
        <v>0.13384799999999999</v>
      </c>
      <c r="CN55" s="129">
        <v>0.13106599999999999</v>
      </c>
      <c r="CO55" s="129">
        <v>0.121617</v>
      </c>
      <c r="CP55" s="129">
        <v>0.124053</v>
      </c>
      <c r="CQ55" s="129">
        <v>0.12673200000000001</v>
      </c>
      <c r="CR55" s="129">
        <v>0.12842400000000001</v>
      </c>
      <c r="CS55" s="129">
        <v>0.12114800000000001</v>
      </c>
      <c r="CT55" s="129">
        <v>0.12438299999999999</v>
      </c>
      <c r="CU55" s="129">
        <v>0.12956599999999999</v>
      </c>
      <c r="CV55" s="129">
        <v>0.11549</v>
      </c>
      <c r="CW55" s="129">
        <v>0.125393</v>
      </c>
      <c r="CX55" s="129">
        <v>0.12495299999999999</v>
      </c>
      <c r="CY55" s="129">
        <v>0.126252</v>
      </c>
      <c r="CZ55" s="129">
        <v>0.12582299999999999</v>
      </c>
      <c r="DA55" s="129">
        <v>0.12772800000000001</v>
      </c>
    </row>
    <row r="56" spans="1:105" ht="15.75" customHeight="1">
      <c r="A56" s="132" t="s">
        <v>1089</v>
      </c>
      <c r="B56" s="129">
        <v>9.2989000000000002E-2</v>
      </c>
      <c r="C56" s="129">
        <v>9.4374E-2</v>
      </c>
      <c r="D56" s="129">
        <v>9.1568999999999998E-2</v>
      </c>
      <c r="E56" s="129">
        <v>9.5310000000000006E-2</v>
      </c>
      <c r="F56" s="129">
        <v>9.3329999999999996E-2</v>
      </c>
      <c r="G56" s="129">
        <v>9.3862000000000001E-2</v>
      </c>
      <c r="H56" s="129">
        <v>8.9978000000000002E-2</v>
      </c>
      <c r="I56" s="129">
        <v>9.3420000000000003E-2</v>
      </c>
      <c r="J56" s="129">
        <v>9.7834000000000004E-2</v>
      </c>
      <c r="K56" s="129">
        <v>8.8846999999999995E-2</v>
      </c>
      <c r="L56" s="129">
        <v>9.4475000000000003E-2</v>
      </c>
      <c r="M56" s="129">
        <v>9.6743999999999997E-2</v>
      </c>
      <c r="N56" s="129">
        <v>9.4334000000000001E-2</v>
      </c>
      <c r="O56" s="129">
        <v>9.5666000000000001E-2</v>
      </c>
      <c r="P56" s="129">
        <v>8.9792999999999998E-2</v>
      </c>
      <c r="Q56" s="129">
        <v>9.5155000000000003E-2</v>
      </c>
      <c r="R56" s="129">
        <v>9.4086000000000003E-2</v>
      </c>
      <c r="S56" s="129">
        <v>9.0334999999999999E-2</v>
      </c>
      <c r="T56" s="129">
        <v>9.7225000000000006E-2</v>
      </c>
      <c r="U56" s="129">
        <v>9.5528000000000002E-2</v>
      </c>
      <c r="V56" s="129">
        <v>9.3411999999999995E-2</v>
      </c>
      <c r="W56" s="129">
        <v>9.7058000000000005E-2</v>
      </c>
      <c r="X56" s="129">
        <v>9.2821000000000001E-2</v>
      </c>
      <c r="Y56" s="129">
        <v>9.5818E-2</v>
      </c>
      <c r="Z56" s="129">
        <v>9.6543000000000004E-2</v>
      </c>
      <c r="AA56" s="129">
        <v>9.1580999999999996E-2</v>
      </c>
      <c r="AB56" s="129">
        <v>9.4423000000000007E-2</v>
      </c>
      <c r="AC56" s="129">
        <v>9.4173999999999994E-2</v>
      </c>
      <c r="AD56" s="129">
        <v>8.9448E-2</v>
      </c>
      <c r="AE56" s="129">
        <v>0.101447</v>
      </c>
      <c r="AF56" s="129">
        <v>0.10020800000000001</v>
      </c>
      <c r="AG56" s="129">
        <v>9.2553999999999997E-2</v>
      </c>
      <c r="AH56" s="129">
        <v>9.2790999999999998E-2</v>
      </c>
      <c r="AI56" s="129">
        <v>8.9453000000000005E-2</v>
      </c>
      <c r="AJ56" s="129">
        <v>9.6240000000000006E-2</v>
      </c>
      <c r="AK56" s="129">
        <v>8.5622000000000004E-2</v>
      </c>
      <c r="AL56" s="129">
        <v>9.5898999999999998E-2</v>
      </c>
      <c r="AM56" s="129">
        <v>9.3229999999999993E-2</v>
      </c>
      <c r="AN56" s="129">
        <v>8.6978E-2</v>
      </c>
      <c r="AO56" s="129">
        <v>9.7504999999999994E-2</v>
      </c>
      <c r="AP56" s="129">
        <v>9.2645000000000005E-2</v>
      </c>
      <c r="AQ56" s="129">
        <v>9.1647000000000006E-2</v>
      </c>
      <c r="AR56" s="129">
        <v>9.6794000000000005E-2</v>
      </c>
      <c r="AS56" s="129">
        <v>9.8377000000000006E-2</v>
      </c>
      <c r="AT56" s="129">
        <v>9.3104999999999993E-2</v>
      </c>
      <c r="AU56" s="129">
        <v>9.2037999999999995E-2</v>
      </c>
      <c r="AV56" s="129">
        <v>9.5488000000000003E-2</v>
      </c>
      <c r="AW56" s="129">
        <v>9.2836000000000002E-2</v>
      </c>
      <c r="AX56" s="129">
        <v>9.8581000000000002E-2</v>
      </c>
      <c r="AY56" s="129">
        <v>9.0944999999999998E-2</v>
      </c>
      <c r="AZ56" s="129">
        <v>8.8765999999999998E-2</v>
      </c>
      <c r="BA56" s="129">
        <v>9.4759999999999997E-2</v>
      </c>
      <c r="BB56" s="129">
        <v>9.5145999999999994E-2</v>
      </c>
      <c r="BC56" s="129">
        <v>9.4890000000000002E-2</v>
      </c>
      <c r="BD56" s="129">
        <v>9.1673000000000004E-2</v>
      </c>
      <c r="BE56" s="129">
        <v>9.3687000000000006E-2</v>
      </c>
      <c r="BF56" s="129">
        <v>9.4E-2</v>
      </c>
      <c r="BG56" s="129">
        <v>8.8186E-2</v>
      </c>
      <c r="BH56" s="129">
        <v>9.7755999999999996E-2</v>
      </c>
      <c r="BI56" s="129">
        <v>9.4473000000000001E-2</v>
      </c>
      <c r="BJ56" s="129">
        <v>8.9619000000000004E-2</v>
      </c>
      <c r="BK56" s="129">
        <v>9.5235E-2</v>
      </c>
      <c r="BL56" s="129">
        <v>9.5749000000000001E-2</v>
      </c>
      <c r="BM56" s="129">
        <v>9.5385999999999999E-2</v>
      </c>
      <c r="BN56" s="129">
        <v>9.2175999999999994E-2</v>
      </c>
      <c r="BO56" s="129">
        <v>9.2462000000000003E-2</v>
      </c>
      <c r="BP56" s="129">
        <v>9.7344E-2</v>
      </c>
      <c r="BQ56" s="129">
        <v>9.1289999999999996E-2</v>
      </c>
      <c r="BR56" s="129">
        <v>9.4560000000000005E-2</v>
      </c>
      <c r="BS56" s="129">
        <v>9.2724000000000001E-2</v>
      </c>
      <c r="BT56" s="129">
        <v>8.9385000000000006E-2</v>
      </c>
      <c r="BU56" s="129">
        <v>8.9674000000000004E-2</v>
      </c>
      <c r="BV56" s="129">
        <v>8.8234000000000007E-2</v>
      </c>
      <c r="BW56" s="129">
        <v>9.2978000000000005E-2</v>
      </c>
      <c r="BX56" s="129">
        <v>8.9065000000000005E-2</v>
      </c>
      <c r="BY56" s="129">
        <v>9.5411999999999997E-2</v>
      </c>
      <c r="BZ56" s="129">
        <v>9.5949999999999994E-2</v>
      </c>
      <c r="CA56" s="129">
        <v>9.1941999999999996E-2</v>
      </c>
      <c r="CB56" s="129">
        <v>9.3613000000000002E-2</v>
      </c>
      <c r="CC56" s="129">
        <v>8.9698E-2</v>
      </c>
      <c r="CD56" s="129">
        <v>9.7721000000000002E-2</v>
      </c>
      <c r="CE56" s="129">
        <v>9.4203999999999996E-2</v>
      </c>
      <c r="CF56" s="129">
        <v>9.5405000000000004E-2</v>
      </c>
      <c r="CG56" s="129">
        <v>9.2600000000000002E-2</v>
      </c>
      <c r="CH56" s="129">
        <v>9.8171999999999995E-2</v>
      </c>
      <c r="CI56" s="129">
        <v>9.2591999999999994E-2</v>
      </c>
      <c r="CJ56" s="129">
        <v>9.1255000000000003E-2</v>
      </c>
      <c r="CK56" s="129">
        <v>9.1991000000000003E-2</v>
      </c>
      <c r="CL56" s="129">
        <v>9.4890000000000002E-2</v>
      </c>
      <c r="CM56" s="129">
        <v>9.3687000000000006E-2</v>
      </c>
      <c r="CN56" s="129">
        <v>9.4739000000000004E-2</v>
      </c>
      <c r="CO56" s="129">
        <v>9.0163999999999994E-2</v>
      </c>
      <c r="CP56" s="129">
        <v>9.0393000000000001E-2</v>
      </c>
      <c r="CQ56" s="129">
        <v>9.4067999999999999E-2</v>
      </c>
      <c r="CR56" s="129">
        <v>9.5601000000000005E-2</v>
      </c>
      <c r="CS56" s="129">
        <v>8.9244000000000004E-2</v>
      </c>
      <c r="CT56" s="129">
        <v>9.2436000000000004E-2</v>
      </c>
      <c r="CU56" s="129">
        <v>9.8159999999999997E-2</v>
      </c>
      <c r="CV56" s="129">
        <v>8.7206000000000006E-2</v>
      </c>
      <c r="CW56" s="129">
        <v>9.3007999999999993E-2</v>
      </c>
      <c r="CX56" s="129">
        <v>9.4364000000000003E-2</v>
      </c>
      <c r="CY56" s="129">
        <v>9.2799000000000006E-2</v>
      </c>
      <c r="CZ56" s="129">
        <v>9.1216000000000005E-2</v>
      </c>
      <c r="DA56" s="129">
        <v>9.6660999999999997E-2</v>
      </c>
    </row>
    <row r="57" spans="1:105" ht="15.75" customHeight="1">
      <c r="A57" s="132" t="s">
        <v>1026</v>
      </c>
      <c r="B57" s="129">
        <v>2.9248E-2</v>
      </c>
      <c r="C57" s="129">
        <v>3.1673E-2</v>
      </c>
      <c r="D57" s="129">
        <v>3.2257000000000001E-2</v>
      </c>
      <c r="E57" s="129">
        <v>3.2143999999999999E-2</v>
      </c>
      <c r="F57" s="129">
        <v>3.1454999999999997E-2</v>
      </c>
      <c r="G57" s="129">
        <v>3.2730000000000002E-2</v>
      </c>
      <c r="H57" s="129">
        <v>3.2629999999999999E-2</v>
      </c>
      <c r="I57" s="129">
        <v>3.5624000000000003E-2</v>
      </c>
      <c r="J57" s="129">
        <v>3.6324000000000002E-2</v>
      </c>
      <c r="K57" s="129">
        <v>2.7473000000000001E-2</v>
      </c>
      <c r="L57" s="129">
        <v>3.3949E-2</v>
      </c>
      <c r="M57" s="129">
        <v>3.3605999999999997E-2</v>
      </c>
      <c r="N57" s="129">
        <v>2.8938999999999999E-2</v>
      </c>
      <c r="O57" s="129">
        <v>3.4791000000000002E-2</v>
      </c>
      <c r="P57" s="129">
        <v>2.9547E-2</v>
      </c>
      <c r="Q57" s="129">
        <v>2.9149999999999999E-2</v>
      </c>
      <c r="R57" s="129">
        <v>3.4386E-2</v>
      </c>
      <c r="S57" s="129">
        <v>2.7796999999999999E-2</v>
      </c>
      <c r="T57" s="129">
        <v>3.5151000000000002E-2</v>
      </c>
      <c r="U57" s="129">
        <v>3.3522000000000003E-2</v>
      </c>
      <c r="V57" s="129">
        <v>3.4208000000000002E-2</v>
      </c>
      <c r="W57" s="129">
        <v>3.0072000000000002E-2</v>
      </c>
      <c r="X57" s="129">
        <v>3.1323999999999998E-2</v>
      </c>
      <c r="Y57" s="129">
        <v>3.6541999999999998E-2</v>
      </c>
      <c r="Z57" s="129">
        <v>3.3798000000000002E-2</v>
      </c>
      <c r="AA57" s="129">
        <v>3.0144000000000001E-2</v>
      </c>
      <c r="AB57" s="129">
        <v>3.2413999999999998E-2</v>
      </c>
      <c r="AC57" s="129">
        <v>3.5872000000000001E-2</v>
      </c>
      <c r="AD57" s="129">
        <v>2.9107999999999998E-2</v>
      </c>
      <c r="AE57" s="129">
        <v>3.6483000000000002E-2</v>
      </c>
      <c r="AF57" s="129">
        <v>3.4151000000000001E-2</v>
      </c>
      <c r="AG57" s="129">
        <v>3.0241000000000001E-2</v>
      </c>
      <c r="AH57" s="129">
        <v>3.1536000000000002E-2</v>
      </c>
      <c r="AI57" s="129">
        <v>3.3648999999999998E-2</v>
      </c>
      <c r="AJ57" s="129">
        <v>3.2237000000000002E-2</v>
      </c>
      <c r="AK57" s="129">
        <v>2.5763000000000001E-2</v>
      </c>
      <c r="AL57" s="129">
        <v>3.5395999999999997E-2</v>
      </c>
      <c r="AM57" s="129">
        <v>2.7720000000000002E-2</v>
      </c>
      <c r="AN57" s="129">
        <v>2.8376999999999999E-2</v>
      </c>
      <c r="AO57" s="129">
        <v>3.4116E-2</v>
      </c>
      <c r="AP57" s="129">
        <v>2.9155E-2</v>
      </c>
      <c r="AQ57" s="129">
        <v>3.2530000000000003E-2</v>
      </c>
      <c r="AR57" s="129">
        <v>3.4762000000000001E-2</v>
      </c>
      <c r="AS57" s="129">
        <v>3.1220000000000001E-2</v>
      </c>
      <c r="AT57" s="129">
        <v>3.0863000000000002E-2</v>
      </c>
      <c r="AU57" s="129">
        <v>3.0595000000000001E-2</v>
      </c>
      <c r="AV57" s="129">
        <v>3.1849000000000002E-2</v>
      </c>
      <c r="AW57" s="129">
        <v>3.0602000000000001E-2</v>
      </c>
      <c r="AX57" s="129">
        <v>3.4849999999999999E-2</v>
      </c>
      <c r="AY57" s="129">
        <v>2.7677E-2</v>
      </c>
      <c r="AZ57" s="129">
        <v>3.1171000000000001E-2</v>
      </c>
      <c r="BA57" s="129">
        <v>3.1792000000000001E-2</v>
      </c>
      <c r="BB57" s="129">
        <v>3.3015000000000003E-2</v>
      </c>
      <c r="BC57" s="129">
        <v>3.1704000000000003E-2</v>
      </c>
      <c r="BD57" s="129">
        <v>3.0009999999999998E-2</v>
      </c>
      <c r="BE57" s="129">
        <v>3.2617E-2</v>
      </c>
      <c r="BF57" s="129">
        <v>3.2287000000000003E-2</v>
      </c>
      <c r="BG57" s="129">
        <v>2.8173E-2</v>
      </c>
      <c r="BH57" s="129">
        <v>3.5755000000000002E-2</v>
      </c>
      <c r="BI57" s="129">
        <v>3.1213000000000001E-2</v>
      </c>
      <c r="BJ57" s="129">
        <v>3.0020000000000002E-2</v>
      </c>
      <c r="BK57" s="129">
        <v>3.3423000000000001E-2</v>
      </c>
      <c r="BL57" s="129">
        <v>3.2572999999999998E-2</v>
      </c>
      <c r="BM57" s="129">
        <v>2.9852E-2</v>
      </c>
      <c r="BN57" s="129">
        <v>3.4217999999999998E-2</v>
      </c>
      <c r="BO57" s="129">
        <v>3.1548E-2</v>
      </c>
      <c r="BP57" s="129">
        <v>3.5089000000000002E-2</v>
      </c>
      <c r="BQ57" s="129">
        <v>3.329E-2</v>
      </c>
      <c r="BR57" s="129">
        <v>2.9786E-2</v>
      </c>
      <c r="BS57" s="129">
        <v>3.1002999999999999E-2</v>
      </c>
      <c r="BT57" s="129">
        <v>3.3212999999999999E-2</v>
      </c>
      <c r="BU57" s="129">
        <v>3.1324999999999999E-2</v>
      </c>
      <c r="BV57" s="129">
        <v>2.8773E-2</v>
      </c>
      <c r="BW57" s="129">
        <v>3.1094E-2</v>
      </c>
      <c r="BX57" s="129">
        <v>3.0905999999999999E-2</v>
      </c>
      <c r="BY57" s="129">
        <v>3.1838999999999999E-2</v>
      </c>
      <c r="BZ57" s="129">
        <v>3.6276000000000003E-2</v>
      </c>
      <c r="CA57" s="129">
        <v>2.9406999999999999E-2</v>
      </c>
      <c r="CB57" s="129">
        <v>3.9642999999999998E-2</v>
      </c>
      <c r="CC57" s="129">
        <v>2.9041000000000001E-2</v>
      </c>
      <c r="CD57" s="129">
        <v>3.3174000000000002E-2</v>
      </c>
      <c r="CE57" s="129">
        <v>2.9919999999999999E-2</v>
      </c>
      <c r="CF57" s="129">
        <v>3.1005999999999999E-2</v>
      </c>
      <c r="CG57" s="129">
        <v>3.5389999999999998E-2</v>
      </c>
      <c r="CH57" s="129">
        <v>4.0397000000000002E-2</v>
      </c>
      <c r="CI57" s="129">
        <v>2.9561E-2</v>
      </c>
      <c r="CJ57" s="129">
        <v>3.2962999999999999E-2</v>
      </c>
      <c r="CK57" s="129">
        <v>3.4876999999999998E-2</v>
      </c>
      <c r="CL57" s="129">
        <v>3.0691E-2</v>
      </c>
      <c r="CM57" s="129">
        <v>3.5531E-2</v>
      </c>
      <c r="CN57" s="129">
        <v>3.3432999999999997E-2</v>
      </c>
      <c r="CO57" s="129">
        <v>3.2014000000000001E-2</v>
      </c>
      <c r="CP57" s="129">
        <v>2.9149000000000001E-2</v>
      </c>
      <c r="CQ57" s="129">
        <v>2.9441999999999999E-2</v>
      </c>
      <c r="CR57" s="129">
        <v>3.2738000000000003E-2</v>
      </c>
      <c r="CS57" s="129">
        <v>2.6391000000000001E-2</v>
      </c>
      <c r="CT57" s="129">
        <v>2.8268000000000001E-2</v>
      </c>
      <c r="CU57" s="129">
        <v>3.6857000000000001E-2</v>
      </c>
      <c r="CV57" s="129">
        <v>2.6634000000000001E-2</v>
      </c>
      <c r="CW57" s="129">
        <v>2.9284999999999999E-2</v>
      </c>
      <c r="CX57" s="129">
        <v>3.1357000000000003E-2</v>
      </c>
      <c r="CY57" s="129">
        <v>3.0698E-2</v>
      </c>
      <c r="CZ57" s="129">
        <v>3.1489000000000003E-2</v>
      </c>
      <c r="DA57" s="129">
        <v>3.2923000000000001E-2</v>
      </c>
    </row>
    <row r="58" spans="1:105" ht="15.75" customHeight="1">
      <c r="A58" s="132" t="s">
        <v>1045</v>
      </c>
      <c r="B58" s="129">
        <v>2.9248E-2</v>
      </c>
      <c r="C58" s="129">
        <v>3.1673E-2</v>
      </c>
      <c r="D58" s="129">
        <v>3.2257000000000001E-2</v>
      </c>
      <c r="E58" s="129">
        <v>3.2143999999999999E-2</v>
      </c>
      <c r="F58" s="129">
        <v>3.1454999999999997E-2</v>
      </c>
      <c r="G58" s="129">
        <v>3.2730000000000002E-2</v>
      </c>
      <c r="H58" s="129">
        <v>3.2629999999999999E-2</v>
      </c>
      <c r="I58" s="129">
        <v>3.5624000000000003E-2</v>
      </c>
      <c r="J58" s="129">
        <v>3.6324000000000002E-2</v>
      </c>
      <c r="K58" s="129">
        <v>2.7473000000000001E-2</v>
      </c>
      <c r="L58" s="129">
        <v>3.3949E-2</v>
      </c>
      <c r="M58" s="129">
        <v>3.3605999999999997E-2</v>
      </c>
      <c r="N58" s="129">
        <v>2.8938999999999999E-2</v>
      </c>
      <c r="O58" s="129">
        <v>3.4791000000000002E-2</v>
      </c>
      <c r="P58" s="129">
        <v>2.9547E-2</v>
      </c>
      <c r="Q58" s="129">
        <v>2.9149999999999999E-2</v>
      </c>
      <c r="R58" s="129">
        <v>3.4386E-2</v>
      </c>
      <c r="S58" s="129">
        <v>2.7796999999999999E-2</v>
      </c>
      <c r="T58" s="129">
        <v>3.5151000000000002E-2</v>
      </c>
      <c r="U58" s="129">
        <v>3.3522000000000003E-2</v>
      </c>
      <c r="V58" s="129">
        <v>3.4208000000000002E-2</v>
      </c>
      <c r="W58" s="129">
        <v>3.0072000000000002E-2</v>
      </c>
      <c r="X58" s="129">
        <v>3.1323999999999998E-2</v>
      </c>
      <c r="Y58" s="129">
        <v>3.6541999999999998E-2</v>
      </c>
      <c r="Z58" s="129">
        <v>3.3798000000000002E-2</v>
      </c>
      <c r="AA58" s="129">
        <v>3.0144000000000001E-2</v>
      </c>
      <c r="AB58" s="129">
        <v>3.2413999999999998E-2</v>
      </c>
      <c r="AC58" s="129">
        <v>3.5872000000000001E-2</v>
      </c>
      <c r="AD58" s="129">
        <v>2.9107999999999998E-2</v>
      </c>
      <c r="AE58" s="129">
        <v>3.6483000000000002E-2</v>
      </c>
      <c r="AF58" s="129">
        <v>3.4151000000000001E-2</v>
      </c>
      <c r="AG58" s="129">
        <v>3.0241000000000001E-2</v>
      </c>
      <c r="AH58" s="129">
        <v>3.1536000000000002E-2</v>
      </c>
      <c r="AI58" s="129">
        <v>3.3648999999999998E-2</v>
      </c>
      <c r="AJ58" s="129">
        <v>3.2237000000000002E-2</v>
      </c>
      <c r="AK58" s="129">
        <v>2.5763000000000001E-2</v>
      </c>
      <c r="AL58" s="129">
        <v>3.5395999999999997E-2</v>
      </c>
      <c r="AM58" s="129">
        <v>2.7720000000000002E-2</v>
      </c>
      <c r="AN58" s="129">
        <v>2.8376999999999999E-2</v>
      </c>
      <c r="AO58" s="129">
        <v>3.4116E-2</v>
      </c>
      <c r="AP58" s="129">
        <v>2.9155E-2</v>
      </c>
      <c r="AQ58" s="129">
        <v>3.2530000000000003E-2</v>
      </c>
      <c r="AR58" s="129">
        <v>3.4762000000000001E-2</v>
      </c>
      <c r="AS58" s="129">
        <v>3.1220000000000001E-2</v>
      </c>
      <c r="AT58" s="129">
        <v>3.0863000000000002E-2</v>
      </c>
      <c r="AU58" s="129">
        <v>3.0595000000000001E-2</v>
      </c>
      <c r="AV58" s="129">
        <v>3.1849000000000002E-2</v>
      </c>
      <c r="AW58" s="129">
        <v>3.0602000000000001E-2</v>
      </c>
      <c r="AX58" s="129">
        <v>3.4849999999999999E-2</v>
      </c>
      <c r="AY58" s="129">
        <v>2.7677E-2</v>
      </c>
      <c r="AZ58" s="129">
        <v>3.1171000000000001E-2</v>
      </c>
      <c r="BA58" s="129">
        <v>3.1792000000000001E-2</v>
      </c>
      <c r="BB58" s="129">
        <v>3.3015000000000003E-2</v>
      </c>
      <c r="BC58" s="129">
        <v>3.1704000000000003E-2</v>
      </c>
      <c r="BD58" s="129">
        <v>3.0009999999999998E-2</v>
      </c>
      <c r="BE58" s="129">
        <v>3.2617E-2</v>
      </c>
      <c r="BF58" s="129">
        <v>3.2287000000000003E-2</v>
      </c>
      <c r="BG58" s="129">
        <v>2.8173E-2</v>
      </c>
      <c r="BH58" s="129">
        <v>3.5755000000000002E-2</v>
      </c>
      <c r="BI58" s="129">
        <v>3.1213000000000001E-2</v>
      </c>
      <c r="BJ58" s="129">
        <v>3.0020000000000002E-2</v>
      </c>
      <c r="BK58" s="129">
        <v>3.3423000000000001E-2</v>
      </c>
      <c r="BL58" s="129">
        <v>3.2572999999999998E-2</v>
      </c>
      <c r="BM58" s="129">
        <v>2.9852E-2</v>
      </c>
      <c r="BN58" s="129">
        <v>3.4217999999999998E-2</v>
      </c>
      <c r="BO58" s="129">
        <v>3.1548E-2</v>
      </c>
      <c r="BP58" s="129">
        <v>3.5089000000000002E-2</v>
      </c>
      <c r="BQ58" s="129">
        <v>3.329E-2</v>
      </c>
      <c r="BR58" s="129">
        <v>2.9786E-2</v>
      </c>
      <c r="BS58" s="129">
        <v>3.1002999999999999E-2</v>
      </c>
      <c r="BT58" s="129">
        <v>3.3212999999999999E-2</v>
      </c>
      <c r="BU58" s="129">
        <v>3.1324999999999999E-2</v>
      </c>
      <c r="BV58" s="129">
        <v>2.8773E-2</v>
      </c>
      <c r="BW58" s="129">
        <v>3.1094E-2</v>
      </c>
      <c r="BX58" s="129">
        <v>3.0905999999999999E-2</v>
      </c>
      <c r="BY58" s="129">
        <v>3.1838999999999999E-2</v>
      </c>
      <c r="BZ58" s="129">
        <v>3.6276000000000003E-2</v>
      </c>
      <c r="CA58" s="129">
        <v>2.9406999999999999E-2</v>
      </c>
      <c r="CB58" s="129">
        <v>3.9642999999999998E-2</v>
      </c>
      <c r="CC58" s="129">
        <v>2.9041000000000001E-2</v>
      </c>
      <c r="CD58" s="129">
        <v>3.3174000000000002E-2</v>
      </c>
      <c r="CE58" s="129">
        <v>2.9919999999999999E-2</v>
      </c>
      <c r="CF58" s="129">
        <v>3.1005999999999999E-2</v>
      </c>
      <c r="CG58" s="129">
        <v>3.5389999999999998E-2</v>
      </c>
      <c r="CH58" s="129">
        <v>4.0397000000000002E-2</v>
      </c>
      <c r="CI58" s="129">
        <v>2.9561E-2</v>
      </c>
      <c r="CJ58" s="129">
        <v>3.2962999999999999E-2</v>
      </c>
      <c r="CK58" s="129">
        <v>3.4876999999999998E-2</v>
      </c>
      <c r="CL58" s="129">
        <v>3.0691E-2</v>
      </c>
      <c r="CM58" s="129">
        <v>3.5531E-2</v>
      </c>
      <c r="CN58" s="129">
        <v>3.3432999999999997E-2</v>
      </c>
      <c r="CO58" s="129">
        <v>3.2014000000000001E-2</v>
      </c>
      <c r="CP58" s="129">
        <v>2.9149000000000001E-2</v>
      </c>
      <c r="CQ58" s="129">
        <v>2.9441999999999999E-2</v>
      </c>
      <c r="CR58" s="129">
        <v>3.2738000000000003E-2</v>
      </c>
      <c r="CS58" s="129">
        <v>2.6391000000000001E-2</v>
      </c>
      <c r="CT58" s="129">
        <v>2.8268000000000001E-2</v>
      </c>
      <c r="CU58" s="129">
        <v>3.6857000000000001E-2</v>
      </c>
      <c r="CV58" s="129">
        <v>2.6634000000000001E-2</v>
      </c>
      <c r="CW58" s="129">
        <v>2.9284999999999999E-2</v>
      </c>
      <c r="CX58" s="129">
        <v>3.1357000000000003E-2</v>
      </c>
      <c r="CY58" s="129">
        <v>3.0698E-2</v>
      </c>
      <c r="CZ58" s="129">
        <v>3.1489000000000003E-2</v>
      </c>
      <c r="DA58" s="129">
        <v>3.2923000000000001E-2</v>
      </c>
    </row>
    <row r="59" spans="1:105" ht="15.75" customHeight="1">
      <c r="A59" s="132" t="s">
        <v>1320</v>
      </c>
      <c r="B59" s="129">
        <v>0.114484</v>
      </c>
      <c r="C59" s="129">
        <v>0.11469500000000001</v>
      </c>
      <c r="D59" s="129">
        <v>0.114547</v>
      </c>
      <c r="E59" s="129">
        <v>0.1133</v>
      </c>
      <c r="F59" s="129">
        <v>0.115448</v>
      </c>
      <c r="G59" s="129">
        <v>0.113348</v>
      </c>
      <c r="H59" s="129">
        <v>0.107081</v>
      </c>
      <c r="I59" s="129">
        <v>0.11217299999999999</v>
      </c>
      <c r="J59" s="129">
        <v>0.117467</v>
      </c>
      <c r="K59" s="129">
        <v>0.113867</v>
      </c>
      <c r="L59" s="129">
        <v>0.11690300000000001</v>
      </c>
      <c r="M59" s="129">
        <v>0.11489099999999999</v>
      </c>
      <c r="N59" s="129">
        <v>0.112376</v>
      </c>
      <c r="O59" s="129">
        <v>0.11816599999999999</v>
      </c>
      <c r="P59" s="129">
        <v>0.111736</v>
      </c>
      <c r="Q59" s="129">
        <v>0.117686</v>
      </c>
      <c r="R59" s="129">
        <v>0.11609899999999999</v>
      </c>
      <c r="S59" s="129">
        <v>0.113385</v>
      </c>
      <c r="T59" s="129">
        <v>0.110336</v>
      </c>
      <c r="U59" s="129">
        <v>0.115102</v>
      </c>
      <c r="V59" s="129">
        <v>0.114971</v>
      </c>
      <c r="W59" s="129">
        <v>0.11641700000000001</v>
      </c>
      <c r="X59" s="129">
        <v>0.10699599999999999</v>
      </c>
      <c r="Y59" s="129">
        <v>0.115106</v>
      </c>
      <c r="Z59" s="129">
        <v>0.11851399999999999</v>
      </c>
      <c r="AA59" s="129">
        <v>0.10999</v>
      </c>
      <c r="AB59" s="129">
        <v>0.109789</v>
      </c>
      <c r="AC59" s="129">
        <v>0.115277</v>
      </c>
      <c r="AD59" s="129">
        <v>0.11021599999999999</v>
      </c>
      <c r="AE59" s="129">
        <v>0.119449</v>
      </c>
      <c r="AF59" s="129">
        <v>0.11743099999999999</v>
      </c>
      <c r="AG59" s="129">
        <v>0.114329</v>
      </c>
      <c r="AH59" s="129">
        <v>0.113311</v>
      </c>
      <c r="AI59" s="129">
        <v>0.111957</v>
      </c>
      <c r="AJ59" s="129">
        <v>0.11430800000000001</v>
      </c>
      <c r="AK59" s="129">
        <v>0.10659200000000001</v>
      </c>
      <c r="AL59" s="129">
        <v>0.121615</v>
      </c>
      <c r="AM59" s="129">
        <v>0.111612</v>
      </c>
      <c r="AN59" s="129">
        <v>0.105013</v>
      </c>
      <c r="AO59" s="129">
        <v>0.117344</v>
      </c>
      <c r="AP59" s="129">
        <v>0.11275399999999999</v>
      </c>
      <c r="AQ59" s="129">
        <v>0.11056199999999999</v>
      </c>
      <c r="AR59" s="129">
        <v>0.118255</v>
      </c>
      <c r="AS59" s="129">
        <v>0.119722</v>
      </c>
      <c r="AT59" s="129">
        <v>0.111389</v>
      </c>
      <c r="AU59" s="129">
        <v>0.109017</v>
      </c>
      <c r="AV59" s="129">
        <v>0.119171</v>
      </c>
      <c r="AW59" s="129">
        <v>0.117075</v>
      </c>
      <c r="AX59" s="129">
        <v>0.11666</v>
      </c>
      <c r="AY59" s="129">
        <v>0.112695</v>
      </c>
      <c r="AZ59" s="129">
        <v>0.10641100000000001</v>
      </c>
      <c r="BA59" s="129">
        <v>0.118501</v>
      </c>
      <c r="BB59" s="129">
        <v>0.119782</v>
      </c>
      <c r="BC59" s="129">
        <v>0.114533</v>
      </c>
      <c r="BD59" s="129">
        <v>0.11459900000000001</v>
      </c>
      <c r="BE59" s="129">
        <v>0.116965</v>
      </c>
      <c r="BF59" s="129">
        <v>0.115275</v>
      </c>
      <c r="BG59" s="129">
        <v>0.11289399999999999</v>
      </c>
      <c r="BH59" s="129">
        <v>0.116047</v>
      </c>
      <c r="BI59" s="129">
        <v>0.1173</v>
      </c>
      <c r="BJ59" s="129">
        <v>0.116691</v>
      </c>
      <c r="BK59" s="129">
        <v>0.114027</v>
      </c>
      <c r="BL59" s="129">
        <v>0.11387899999999999</v>
      </c>
      <c r="BM59" s="129">
        <v>0.11774</v>
      </c>
      <c r="BN59" s="129">
        <v>0.1116</v>
      </c>
      <c r="BO59" s="129">
        <v>0.110695</v>
      </c>
      <c r="BP59" s="129">
        <v>0.11652</v>
      </c>
      <c r="BQ59" s="129">
        <v>0.111873</v>
      </c>
      <c r="BR59" s="129">
        <v>0.113214</v>
      </c>
      <c r="BS59" s="129">
        <v>0.111903</v>
      </c>
      <c r="BT59" s="129">
        <v>0.11119999999999999</v>
      </c>
      <c r="BU59" s="129">
        <v>0.11056000000000001</v>
      </c>
      <c r="BV59" s="129">
        <v>0.110619</v>
      </c>
      <c r="BW59" s="129">
        <v>0.110151</v>
      </c>
      <c r="BX59" s="129">
        <v>0.114805</v>
      </c>
      <c r="BY59" s="129">
        <v>0.11258</v>
      </c>
      <c r="BZ59" s="129">
        <v>0.114772</v>
      </c>
      <c r="CA59" s="129">
        <v>0.11612699999999999</v>
      </c>
      <c r="CB59" s="129">
        <v>0.11769</v>
      </c>
      <c r="CC59" s="129">
        <v>0.11521099999999999</v>
      </c>
      <c r="CD59" s="129">
        <v>0.11970500000000001</v>
      </c>
      <c r="CE59" s="129">
        <v>0.11400100000000001</v>
      </c>
      <c r="CF59" s="129">
        <v>0.116434</v>
      </c>
      <c r="CG59" s="129">
        <v>0.111279</v>
      </c>
      <c r="CH59" s="129">
        <v>0.120211</v>
      </c>
      <c r="CI59" s="129">
        <v>0.113431</v>
      </c>
      <c r="CJ59" s="129">
        <v>0.112258</v>
      </c>
      <c r="CK59" s="129">
        <v>0.11412799999999999</v>
      </c>
      <c r="CL59" s="129">
        <v>0.117488</v>
      </c>
      <c r="CM59" s="129">
        <v>0.115162</v>
      </c>
      <c r="CN59" s="129">
        <v>0.11454300000000001</v>
      </c>
      <c r="CO59" s="129">
        <v>0.109837</v>
      </c>
      <c r="CP59" s="129">
        <v>0.11025</v>
      </c>
      <c r="CQ59" s="129">
        <v>0.11333799999999999</v>
      </c>
      <c r="CR59" s="129">
        <v>0.11434800000000001</v>
      </c>
      <c r="CS59" s="129">
        <v>0.117364</v>
      </c>
      <c r="CT59" s="129">
        <v>0.116232</v>
      </c>
      <c r="CU59" s="129">
        <v>0.118232</v>
      </c>
      <c r="CV59" s="129">
        <v>0.108307</v>
      </c>
      <c r="CW59" s="129">
        <v>0.11063000000000001</v>
      </c>
      <c r="CX59" s="129">
        <v>0.115623</v>
      </c>
      <c r="CY59" s="129">
        <v>0.11464000000000001</v>
      </c>
      <c r="CZ59" s="129">
        <v>0.114929</v>
      </c>
      <c r="DA59" s="129">
        <v>0.11515499999999999</v>
      </c>
    </row>
    <row r="60" spans="1:105" ht="15.75" customHeight="1">
      <c r="A60" s="132" t="s">
        <v>1340</v>
      </c>
      <c r="B60" s="129">
        <v>9.4711000000000004E-2</v>
      </c>
      <c r="C60" s="129">
        <v>9.6630999999999995E-2</v>
      </c>
      <c r="D60" s="129">
        <v>9.4255000000000005E-2</v>
      </c>
      <c r="E60" s="129">
        <v>9.3409000000000006E-2</v>
      </c>
      <c r="F60" s="129">
        <v>9.7697000000000006E-2</v>
      </c>
      <c r="G60" s="129">
        <v>9.3038999999999997E-2</v>
      </c>
      <c r="H60" s="129">
        <v>8.8352E-2</v>
      </c>
      <c r="I60" s="129">
        <v>9.3350000000000002E-2</v>
      </c>
      <c r="J60" s="129">
        <v>9.9163000000000001E-2</v>
      </c>
      <c r="K60" s="129">
        <v>9.2464000000000005E-2</v>
      </c>
      <c r="L60" s="129">
        <v>9.4120999999999996E-2</v>
      </c>
      <c r="M60" s="129">
        <v>9.6435000000000007E-2</v>
      </c>
      <c r="N60" s="129">
        <v>9.2804999999999999E-2</v>
      </c>
      <c r="O60" s="129">
        <v>9.7236000000000003E-2</v>
      </c>
      <c r="P60" s="129">
        <v>9.1033000000000003E-2</v>
      </c>
      <c r="Q60" s="129">
        <v>9.5392000000000005E-2</v>
      </c>
      <c r="R60" s="129">
        <v>9.5576999999999995E-2</v>
      </c>
      <c r="S60" s="129">
        <v>9.1815999999999995E-2</v>
      </c>
      <c r="T60" s="129">
        <v>8.8918999999999998E-2</v>
      </c>
      <c r="U60" s="129">
        <v>9.6803E-2</v>
      </c>
      <c r="V60" s="129">
        <v>9.2298000000000005E-2</v>
      </c>
      <c r="W60" s="129">
        <v>9.5977999999999994E-2</v>
      </c>
      <c r="X60" s="129">
        <v>8.9381000000000002E-2</v>
      </c>
      <c r="Y60" s="129">
        <v>9.5441999999999999E-2</v>
      </c>
      <c r="Z60" s="129">
        <v>9.7849000000000005E-2</v>
      </c>
      <c r="AA60" s="129">
        <v>9.4061000000000006E-2</v>
      </c>
      <c r="AB60" s="129">
        <v>8.9978000000000002E-2</v>
      </c>
      <c r="AC60" s="129">
        <v>9.6216999999999997E-2</v>
      </c>
      <c r="AD60" s="129">
        <v>9.1111999999999999E-2</v>
      </c>
      <c r="AE60" s="129">
        <v>9.9137000000000003E-2</v>
      </c>
      <c r="AF60" s="129">
        <v>9.5528000000000002E-2</v>
      </c>
      <c r="AG60" s="129">
        <v>9.3590999999999994E-2</v>
      </c>
      <c r="AH60" s="129">
        <v>9.3954999999999997E-2</v>
      </c>
      <c r="AI60" s="129">
        <v>9.4272999999999996E-2</v>
      </c>
      <c r="AJ60" s="129">
        <v>9.3825000000000006E-2</v>
      </c>
      <c r="AK60" s="129">
        <v>8.7559999999999999E-2</v>
      </c>
      <c r="AL60" s="129">
        <v>0.100782</v>
      </c>
      <c r="AM60" s="129">
        <v>9.2779E-2</v>
      </c>
      <c r="AN60" s="129">
        <v>8.9413999999999993E-2</v>
      </c>
      <c r="AO60" s="129">
        <v>9.8683000000000007E-2</v>
      </c>
      <c r="AP60" s="129">
        <v>9.2513999999999999E-2</v>
      </c>
      <c r="AQ60" s="129">
        <v>9.2388999999999999E-2</v>
      </c>
      <c r="AR60" s="129">
        <v>9.7743999999999998E-2</v>
      </c>
      <c r="AS60" s="129">
        <v>9.6443000000000001E-2</v>
      </c>
      <c r="AT60" s="129">
        <v>9.1324000000000002E-2</v>
      </c>
      <c r="AU60" s="129">
        <v>9.5945000000000003E-2</v>
      </c>
      <c r="AV60" s="129">
        <v>9.7212999999999994E-2</v>
      </c>
      <c r="AW60" s="129">
        <v>9.5860000000000001E-2</v>
      </c>
      <c r="AX60" s="129">
        <v>9.6629000000000007E-2</v>
      </c>
      <c r="AY60" s="129">
        <v>9.3003000000000002E-2</v>
      </c>
      <c r="AZ60" s="129">
        <v>8.6152000000000006E-2</v>
      </c>
      <c r="BA60" s="129">
        <v>0.100741</v>
      </c>
      <c r="BB60" s="129">
        <v>9.9222000000000005E-2</v>
      </c>
      <c r="BC60" s="129">
        <v>9.3626000000000001E-2</v>
      </c>
      <c r="BD60" s="129">
        <v>9.5226000000000005E-2</v>
      </c>
      <c r="BE60" s="129">
        <v>9.2546000000000003E-2</v>
      </c>
      <c r="BF60" s="129">
        <v>9.5236000000000001E-2</v>
      </c>
      <c r="BG60" s="129">
        <v>9.4170000000000004E-2</v>
      </c>
      <c r="BH60" s="129">
        <v>9.8505999999999996E-2</v>
      </c>
      <c r="BI60" s="129">
        <v>9.8157999999999995E-2</v>
      </c>
      <c r="BJ60" s="129">
        <v>9.3958E-2</v>
      </c>
      <c r="BK60" s="129">
        <v>9.8127000000000006E-2</v>
      </c>
      <c r="BL60" s="129">
        <v>9.3164999999999998E-2</v>
      </c>
      <c r="BM60" s="129">
        <v>9.7284999999999996E-2</v>
      </c>
      <c r="BN60" s="129">
        <v>9.3477000000000005E-2</v>
      </c>
      <c r="BO60" s="129">
        <v>9.0723999999999999E-2</v>
      </c>
      <c r="BP60" s="129">
        <v>9.1764999999999999E-2</v>
      </c>
      <c r="BQ60" s="129">
        <v>9.0248999999999996E-2</v>
      </c>
      <c r="BR60" s="129">
        <v>8.9867000000000002E-2</v>
      </c>
      <c r="BS60" s="129">
        <v>9.3531000000000003E-2</v>
      </c>
      <c r="BT60" s="129">
        <v>8.8806999999999997E-2</v>
      </c>
      <c r="BU60" s="129">
        <v>9.1340000000000005E-2</v>
      </c>
      <c r="BV60" s="129">
        <v>8.8422000000000001E-2</v>
      </c>
      <c r="BW60" s="129">
        <v>8.9691000000000007E-2</v>
      </c>
      <c r="BX60" s="129">
        <v>9.4552999999999998E-2</v>
      </c>
      <c r="BY60" s="129">
        <v>8.8041999999999995E-2</v>
      </c>
      <c r="BZ60" s="129">
        <v>9.6031000000000005E-2</v>
      </c>
      <c r="CA60" s="129">
        <v>9.3563999999999994E-2</v>
      </c>
      <c r="CB60" s="129">
        <v>9.5912999999999998E-2</v>
      </c>
      <c r="CC60" s="129">
        <v>9.7244999999999998E-2</v>
      </c>
      <c r="CD60" s="129">
        <v>9.8141999999999993E-2</v>
      </c>
      <c r="CE60" s="129">
        <v>9.5845E-2</v>
      </c>
      <c r="CF60" s="129">
        <v>9.4711000000000004E-2</v>
      </c>
      <c r="CG60" s="129">
        <v>9.0521000000000004E-2</v>
      </c>
      <c r="CH60" s="129">
        <v>9.6679000000000001E-2</v>
      </c>
      <c r="CI60" s="129">
        <v>9.5985000000000001E-2</v>
      </c>
      <c r="CJ60" s="129">
        <v>9.7198999999999994E-2</v>
      </c>
      <c r="CK60" s="129">
        <v>9.0892000000000001E-2</v>
      </c>
      <c r="CL60" s="129">
        <v>9.4452999999999995E-2</v>
      </c>
      <c r="CM60" s="129">
        <v>9.0182999999999999E-2</v>
      </c>
      <c r="CN60" s="129">
        <v>9.4232999999999997E-2</v>
      </c>
      <c r="CO60" s="129">
        <v>8.8861999999999997E-2</v>
      </c>
      <c r="CP60" s="129">
        <v>9.1271000000000005E-2</v>
      </c>
      <c r="CQ60" s="129">
        <v>9.4541E-2</v>
      </c>
      <c r="CR60" s="129">
        <v>9.2349000000000001E-2</v>
      </c>
      <c r="CS60" s="129">
        <v>9.8918000000000006E-2</v>
      </c>
      <c r="CT60" s="129">
        <v>9.7836999999999993E-2</v>
      </c>
      <c r="CU60" s="129">
        <v>9.8644999999999997E-2</v>
      </c>
      <c r="CV60" s="129">
        <v>8.9391999999999999E-2</v>
      </c>
      <c r="CW60" s="129">
        <v>8.7031999999999998E-2</v>
      </c>
      <c r="CX60" s="129">
        <v>9.2244999999999994E-2</v>
      </c>
      <c r="CY60" s="129">
        <v>9.5491999999999994E-2</v>
      </c>
      <c r="CZ60" s="129">
        <v>9.5180000000000001E-2</v>
      </c>
      <c r="DA60" s="129">
        <v>9.2862E-2</v>
      </c>
    </row>
    <row r="61" spans="1:105" ht="15.75" customHeight="1">
      <c r="A61" s="132" t="s">
        <v>1295</v>
      </c>
      <c r="B61" s="129">
        <v>9.4711000000000004E-2</v>
      </c>
      <c r="C61" s="129">
        <v>9.6630999999999995E-2</v>
      </c>
      <c r="D61" s="129">
        <v>9.4255000000000005E-2</v>
      </c>
      <c r="E61" s="129">
        <v>9.3409000000000006E-2</v>
      </c>
      <c r="F61" s="129">
        <v>9.7697000000000006E-2</v>
      </c>
      <c r="G61" s="129">
        <v>9.3038999999999997E-2</v>
      </c>
      <c r="H61" s="129">
        <v>8.8352E-2</v>
      </c>
      <c r="I61" s="129">
        <v>9.3350000000000002E-2</v>
      </c>
      <c r="J61" s="129">
        <v>9.9163000000000001E-2</v>
      </c>
      <c r="K61" s="129">
        <v>9.2464000000000005E-2</v>
      </c>
      <c r="L61" s="129">
        <v>9.4120999999999996E-2</v>
      </c>
      <c r="M61" s="129">
        <v>9.6435000000000007E-2</v>
      </c>
      <c r="N61" s="129">
        <v>9.2804999999999999E-2</v>
      </c>
      <c r="O61" s="129">
        <v>9.7236000000000003E-2</v>
      </c>
      <c r="P61" s="129">
        <v>9.1033000000000003E-2</v>
      </c>
      <c r="Q61" s="129">
        <v>9.5392000000000005E-2</v>
      </c>
      <c r="R61" s="129">
        <v>9.5576999999999995E-2</v>
      </c>
      <c r="S61" s="129">
        <v>9.1815999999999995E-2</v>
      </c>
      <c r="T61" s="129">
        <v>8.8918999999999998E-2</v>
      </c>
      <c r="U61" s="129">
        <v>9.6803E-2</v>
      </c>
      <c r="V61" s="129">
        <v>9.2298000000000005E-2</v>
      </c>
      <c r="W61" s="129">
        <v>9.5977999999999994E-2</v>
      </c>
      <c r="X61" s="129">
        <v>8.9381000000000002E-2</v>
      </c>
      <c r="Y61" s="129">
        <v>9.5441999999999999E-2</v>
      </c>
      <c r="Z61" s="129">
        <v>9.7849000000000005E-2</v>
      </c>
      <c r="AA61" s="129">
        <v>9.4061000000000006E-2</v>
      </c>
      <c r="AB61" s="129">
        <v>8.9978000000000002E-2</v>
      </c>
      <c r="AC61" s="129">
        <v>9.6216999999999997E-2</v>
      </c>
      <c r="AD61" s="129">
        <v>9.1111999999999999E-2</v>
      </c>
      <c r="AE61" s="129">
        <v>9.9137000000000003E-2</v>
      </c>
      <c r="AF61" s="129">
        <v>9.5528000000000002E-2</v>
      </c>
      <c r="AG61" s="129">
        <v>9.3590999999999994E-2</v>
      </c>
      <c r="AH61" s="129">
        <v>9.3954999999999997E-2</v>
      </c>
      <c r="AI61" s="129">
        <v>9.4272999999999996E-2</v>
      </c>
      <c r="AJ61" s="129">
        <v>9.3825000000000006E-2</v>
      </c>
      <c r="AK61" s="129">
        <v>8.7559999999999999E-2</v>
      </c>
      <c r="AL61" s="129">
        <v>0.100782</v>
      </c>
      <c r="AM61" s="129">
        <v>9.2779E-2</v>
      </c>
      <c r="AN61" s="129">
        <v>8.9413999999999993E-2</v>
      </c>
      <c r="AO61" s="129">
        <v>9.8683000000000007E-2</v>
      </c>
      <c r="AP61" s="129">
        <v>9.2513999999999999E-2</v>
      </c>
      <c r="AQ61" s="129">
        <v>9.2388999999999999E-2</v>
      </c>
      <c r="AR61" s="129">
        <v>9.7743999999999998E-2</v>
      </c>
      <c r="AS61" s="129">
        <v>9.6443000000000001E-2</v>
      </c>
      <c r="AT61" s="129">
        <v>9.1324000000000002E-2</v>
      </c>
      <c r="AU61" s="129">
        <v>9.5945000000000003E-2</v>
      </c>
      <c r="AV61" s="129">
        <v>9.7212999999999994E-2</v>
      </c>
      <c r="AW61" s="129">
        <v>9.5860000000000001E-2</v>
      </c>
      <c r="AX61" s="129">
        <v>9.6629000000000007E-2</v>
      </c>
      <c r="AY61" s="129">
        <v>9.3003000000000002E-2</v>
      </c>
      <c r="AZ61" s="129">
        <v>8.6152000000000006E-2</v>
      </c>
      <c r="BA61" s="129">
        <v>0.100741</v>
      </c>
      <c r="BB61" s="129">
        <v>9.9222000000000005E-2</v>
      </c>
      <c r="BC61" s="129">
        <v>9.3626000000000001E-2</v>
      </c>
      <c r="BD61" s="129">
        <v>9.5226000000000005E-2</v>
      </c>
      <c r="BE61" s="129">
        <v>9.2546000000000003E-2</v>
      </c>
      <c r="BF61" s="129">
        <v>9.5236000000000001E-2</v>
      </c>
      <c r="BG61" s="129">
        <v>9.4170000000000004E-2</v>
      </c>
      <c r="BH61" s="129">
        <v>9.8505999999999996E-2</v>
      </c>
      <c r="BI61" s="129">
        <v>9.8157999999999995E-2</v>
      </c>
      <c r="BJ61" s="129">
        <v>9.3958E-2</v>
      </c>
      <c r="BK61" s="129">
        <v>9.8127000000000006E-2</v>
      </c>
      <c r="BL61" s="129">
        <v>9.3164999999999998E-2</v>
      </c>
      <c r="BM61" s="129">
        <v>9.7284999999999996E-2</v>
      </c>
      <c r="BN61" s="129">
        <v>9.3477000000000005E-2</v>
      </c>
      <c r="BO61" s="129">
        <v>9.0723999999999999E-2</v>
      </c>
      <c r="BP61" s="129">
        <v>9.1764999999999999E-2</v>
      </c>
      <c r="BQ61" s="129">
        <v>9.0248999999999996E-2</v>
      </c>
      <c r="BR61" s="129">
        <v>8.9867000000000002E-2</v>
      </c>
      <c r="BS61" s="129">
        <v>9.3531000000000003E-2</v>
      </c>
      <c r="BT61" s="129">
        <v>8.8806999999999997E-2</v>
      </c>
      <c r="BU61" s="129">
        <v>9.1340000000000005E-2</v>
      </c>
      <c r="BV61" s="129">
        <v>8.8422000000000001E-2</v>
      </c>
      <c r="BW61" s="129">
        <v>8.9691000000000007E-2</v>
      </c>
      <c r="BX61" s="129">
        <v>9.4552999999999998E-2</v>
      </c>
      <c r="BY61" s="129">
        <v>8.8041999999999995E-2</v>
      </c>
      <c r="BZ61" s="129">
        <v>9.6031000000000005E-2</v>
      </c>
      <c r="CA61" s="129">
        <v>9.3563999999999994E-2</v>
      </c>
      <c r="CB61" s="129">
        <v>9.5912999999999998E-2</v>
      </c>
      <c r="CC61" s="129">
        <v>9.7244999999999998E-2</v>
      </c>
      <c r="CD61" s="129">
        <v>9.8141999999999993E-2</v>
      </c>
      <c r="CE61" s="129">
        <v>9.5845E-2</v>
      </c>
      <c r="CF61" s="129">
        <v>9.4711000000000004E-2</v>
      </c>
      <c r="CG61" s="129">
        <v>9.0521000000000004E-2</v>
      </c>
      <c r="CH61" s="129">
        <v>9.6679000000000001E-2</v>
      </c>
      <c r="CI61" s="129">
        <v>9.5985000000000001E-2</v>
      </c>
      <c r="CJ61" s="129">
        <v>9.7198999999999994E-2</v>
      </c>
      <c r="CK61" s="129">
        <v>9.0892000000000001E-2</v>
      </c>
      <c r="CL61" s="129">
        <v>9.4452999999999995E-2</v>
      </c>
      <c r="CM61" s="129">
        <v>9.0182999999999999E-2</v>
      </c>
      <c r="CN61" s="129">
        <v>9.4232999999999997E-2</v>
      </c>
      <c r="CO61" s="129">
        <v>8.8861999999999997E-2</v>
      </c>
      <c r="CP61" s="129">
        <v>9.1271000000000005E-2</v>
      </c>
      <c r="CQ61" s="129">
        <v>9.4541E-2</v>
      </c>
      <c r="CR61" s="129">
        <v>9.2349000000000001E-2</v>
      </c>
      <c r="CS61" s="129">
        <v>9.8918000000000006E-2</v>
      </c>
      <c r="CT61" s="129">
        <v>9.7836999999999993E-2</v>
      </c>
      <c r="CU61" s="129">
        <v>9.8644999999999997E-2</v>
      </c>
      <c r="CV61" s="129">
        <v>8.9391999999999999E-2</v>
      </c>
      <c r="CW61" s="129">
        <v>8.7031999999999998E-2</v>
      </c>
      <c r="CX61" s="129">
        <v>9.2244999999999994E-2</v>
      </c>
      <c r="CY61" s="129">
        <v>9.5491999999999994E-2</v>
      </c>
      <c r="CZ61" s="129">
        <v>9.5180000000000001E-2</v>
      </c>
      <c r="DA61" s="129">
        <v>9.2862E-2</v>
      </c>
    </row>
    <row r="62" spans="1:105" ht="15.75" customHeight="1">
      <c r="A62" s="132" t="s">
        <v>1077</v>
      </c>
      <c r="B62" s="129">
        <v>0.20159199999999999</v>
      </c>
      <c r="C62" s="129">
        <v>0.19392799999999999</v>
      </c>
      <c r="D62" s="129">
        <v>0.19667299999999999</v>
      </c>
      <c r="E62" s="129">
        <v>0.19664499999999999</v>
      </c>
      <c r="F62" s="129">
        <v>0.203788</v>
      </c>
      <c r="G62" s="129">
        <v>0.194577</v>
      </c>
      <c r="H62" s="129">
        <v>0.18947800000000001</v>
      </c>
      <c r="I62" s="129">
        <v>0.19548199999999999</v>
      </c>
      <c r="J62" s="129">
        <v>0.20494299999999999</v>
      </c>
      <c r="K62" s="129">
        <v>0.20219300000000001</v>
      </c>
      <c r="L62" s="129">
        <v>0.20289399999999999</v>
      </c>
      <c r="M62" s="129">
        <v>0.205424</v>
      </c>
      <c r="N62" s="129">
        <v>0.20109399999999999</v>
      </c>
      <c r="O62" s="129">
        <v>0.20435800000000001</v>
      </c>
      <c r="P62" s="129">
        <v>0.198017</v>
      </c>
      <c r="Q62" s="129">
        <v>0.200045</v>
      </c>
      <c r="R62" s="129">
        <v>0.20336499999999999</v>
      </c>
      <c r="S62" s="129">
        <v>0.20011599999999999</v>
      </c>
      <c r="T62" s="129">
        <v>0.199352</v>
      </c>
      <c r="U62" s="129">
        <v>0.20055700000000001</v>
      </c>
      <c r="V62" s="129">
        <v>0.19945099999999999</v>
      </c>
      <c r="W62" s="129">
        <v>0.20655100000000001</v>
      </c>
      <c r="X62" s="129">
        <v>0.201291</v>
      </c>
      <c r="Y62" s="129">
        <v>0.20388700000000001</v>
      </c>
      <c r="Z62" s="129">
        <v>0.202463</v>
      </c>
      <c r="AA62" s="129">
        <v>0.199352</v>
      </c>
      <c r="AB62" s="129">
        <v>0.19731799999999999</v>
      </c>
      <c r="AC62" s="129">
        <v>0.19659799999999999</v>
      </c>
      <c r="AD62" s="129">
        <v>0.196131</v>
      </c>
      <c r="AE62" s="129">
        <v>0.208901</v>
      </c>
      <c r="AF62" s="129">
        <v>0.20199700000000001</v>
      </c>
      <c r="AG62" s="129">
        <v>0.202984</v>
      </c>
      <c r="AH62" s="129">
        <v>0.19531100000000001</v>
      </c>
      <c r="AI62" s="129">
        <v>0.200183</v>
      </c>
      <c r="AJ62" s="129">
        <v>0.20241200000000001</v>
      </c>
      <c r="AK62" s="129">
        <v>0.18995400000000001</v>
      </c>
      <c r="AL62" s="129">
        <v>0.210536</v>
      </c>
      <c r="AM62" s="129">
        <v>0.19945099999999999</v>
      </c>
      <c r="AN62" s="129">
        <v>0.19186300000000001</v>
      </c>
      <c r="AO62" s="129">
        <v>0.203461</v>
      </c>
      <c r="AP62" s="129">
        <v>0.200433</v>
      </c>
      <c r="AQ62" s="129">
        <v>0.19881299999999999</v>
      </c>
      <c r="AR62" s="129">
        <v>0.203037</v>
      </c>
      <c r="AS62" s="129">
        <v>0.19842199999999999</v>
      </c>
      <c r="AT62" s="129">
        <v>0.20060500000000001</v>
      </c>
      <c r="AU62" s="129">
        <v>0.20016900000000001</v>
      </c>
      <c r="AV62" s="129">
        <v>0.19870099999999999</v>
      </c>
      <c r="AW62" s="129">
        <v>0.19797200000000001</v>
      </c>
      <c r="AX62" s="129">
        <v>0.20247399999999999</v>
      </c>
      <c r="AY62" s="129">
        <v>0.197828</v>
      </c>
      <c r="AZ62" s="129">
        <v>0.19170999999999999</v>
      </c>
      <c r="BA62" s="129">
        <v>0.205762</v>
      </c>
      <c r="BB62" s="129">
        <v>0.20408000000000001</v>
      </c>
      <c r="BC62" s="129">
        <v>0.19842199999999999</v>
      </c>
      <c r="BD62" s="129">
        <v>0.20153199999999999</v>
      </c>
      <c r="BE62" s="129">
        <v>0.197076</v>
      </c>
      <c r="BF62" s="129">
        <v>0.19832900000000001</v>
      </c>
      <c r="BG62" s="129">
        <v>0.195849</v>
      </c>
      <c r="BH62" s="129">
        <v>0.20005300000000001</v>
      </c>
      <c r="BI62" s="129">
        <v>0.19969500000000001</v>
      </c>
      <c r="BJ62" s="129">
        <v>0.203517</v>
      </c>
      <c r="BK62" s="129">
        <v>0.194133</v>
      </c>
      <c r="BL62" s="129">
        <v>0.20508599999999999</v>
      </c>
      <c r="BM62" s="129">
        <v>0.20421800000000001</v>
      </c>
      <c r="BN62" s="129">
        <v>0.198237</v>
      </c>
      <c r="BO62" s="129">
        <v>0.20072699999999999</v>
      </c>
      <c r="BP62" s="129">
        <v>0.199403</v>
      </c>
      <c r="BQ62" s="129">
        <v>0.20186299999999999</v>
      </c>
      <c r="BR62" s="129">
        <v>0.19534199999999999</v>
      </c>
      <c r="BS62" s="129">
        <v>0.19570000000000001</v>
      </c>
      <c r="BT62" s="129">
        <v>0.197351</v>
      </c>
      <c r="BU62" s="129">
        <v>0.19367500000000001</v>
      </c>
      <c r="BV62" s="129">
        <v>0.19278699999999999</v>
      </c>
      <c r="BW62" s="129">
        <v>0.19973199999999999</v>
      </c>
      <c r="BX62" s="129">
        <v>0.198545</v>
      </c>
      <c r="BY62" s="129">
        <v>0.19820399999999999</v>
      </c>
      <c r="BZ62" s="129">
        <v>0.20516200000000001</v>
      </c>
      <c r="CA62" s="129">
        <v>0.19703899999999999</v>
      </c>
      <c r="CB62" s="129">
        <v>0.19952300000000001</v>
      </c>
      <c r="CC62" s="129">
        <v>0.198048</v>
      </c>
      <c r="CD62" s="129">
        <v>0.20722699999999999</v>
      </c>
      <c r="CE62" s="129">
        <v>0.19578899999999999</v>
      </c>
      <c r="CF62" s="129">
        <v>0.198014</v>
      </c>
      <c r="CG62" s="129">
        <v>0.19398499999999999</v>
      </c>
      <c r="CH62" s="129">
        <v>0.20329700000000001</v>
      </c>
      <c r="CI62" s="129">
        <v>0.19975100000000001</v>
      </c>
      <c r="CJ62" s="129">
        <v>0.19833100000000001</v>
      </c>
      <c r="CK62" s="129">
        <v>0.195053</v>
      </c>
      <c r="CL62" s="129">
        <v>0.20830599999999999</v>
      </c>
      <c r="CM62" s="129">
        <v>0.198628</v>
      </c>
      <c r="CN62" s="129">
        <v>0.20477400000000001</v>
      </c>
      <c r="CO62" s="129">
        <v>0.19558500000000001</v>
      </c>
      <c r="CP62" s="129">
        <v>0.193491</v>
      </c>
      <c r="CQ62" s="129">
        <v>0.196323</v>
      </c>
      <c r="CR62" s="129">
        <v>0.202901</v>
      </c>
      <c r="CS62" s="129">
        <v>0.19914200000000001</v>
      </c>
      <c r="CT62" s="129">
        <v>0.20141600000000001</v>
      </c>
      <c r="CU62" s="129">
        <v>0.20702300000000001</v>
      </c>
      <c r="CV62" s="129">
        <v>0.19284799999999999</v>
      </c>
      <c r="CW62" s="129">
        <v>0.19431799999999999</v>
      </c>
      <c r="CX62" s="129">
        <v>0.201214</v>
      </c>
      <c r="CY62" s="129">
        <v>0.20025200000000001</v>
      </c>
      <c r="CZ62" s="129">
        <v>0.20097200000000001</v>
      </c>
      <c r="DA62" s="129">
        <v>0.202624</v>
      </c>
    </row>
    <row r="63" spans="1:105" ht="15.75" customHeight="1">
      <c r="A63" s="132" t="s">
        <v>1323</v>
      </c>
      <c r="B63" s="129">
        <v>0.135134</v>
      </c>
      <c r="C63" s="129">
        <v>0.13310900000000001</v>
      </c>
      <c r="D63" s="129">
        <v>0.13469200000000001</v>
      </c>
      <c r="E63" s="129">
        <v>0.13483999999999999</v>
      </c>
      <c r="F63" s="129">
        <v>0.134107</v>
      </c>
      <c r="G63" s="129">
        <v>0.130882</v>
      </c>
      <c r="H63" s="129">
        <v>0.127722</v>
      </c>
      <c r="I63" s="129">
        <v>0.132659</v>
      </c>
      <c r="J63" s="129">
        <v>0.139435</v>
      </c>
      <c r="K63" s="129">
        <v>0.13463800000000001</v>
      </c>
      <c r="L63" s="129">
        <v>0.139848</v>
      </c>
      <c r="M63" s="129">
        <v>0.13980400000000001</v>
      </c>
      <c r="N63" s="129">
        <v>0.13462299999999999</v>
      </c>
      <c r="O63" s="129">
        <v>0.138567</v>
      </c>
      <c r="P63" s="129">
        <v>0.13641200000000001</v>
      </c>
      <c r="Q63" s="129">
        <v>0.134132</v>
      </c>
      <c r="R63" s="129">
        <v>0.13435</v>
      </c>
      <c r="S63" s="129">
        <v>0.134852</v>
      </c>
      <c r="T63" s="129">
        <v>0.135882</v>
      </c>
      <c r="U63" s="129">
        <v>0.13622799999999999</v>
      </c>
      <c r="V63" s="129">
        <v>0.13480900000000001</v>
      </c>
      <c r="W63" s="129">
        <v>0.139461</v>
      </c>
      <c r="X63" s="129">
        <v>0.135182</v>
      </c>
      <c r="Y63" s="129">
        <v>0.13870399999999999</v>
      </c>
      <c r="Z63" s="129">
        <v>0.138013</v>
      </c>
      <c r="AA63" s="129">
        <v>0.133075</v>
      </c>
      <c r="AB63" s="129">
        <v>0.13248799999999999</v>
      </c>
      <c r="AC63" s="129">
        <v>0.13125700000000001</v>
      </c>
      <c r="AD63" s="129">
        <v>0.132158</v>
      </c>
      <c r="AE63" s="129">
        <v>0.14047499999999999</v>
      </c>
      <c r="AF63" s="129">
        <v>0.13581099999999999</v>
      </c>
      <c r="AG63" s="129">
        <v>0.13816000000000001</v>
      </c>
      <c r="AH63" s="129">
        <v>0.13461200000000001</v>
      </c>
      <c r="AI63" s="129">
        <v>0.13506899999999999</v>
      </c>
      <c r="AJ63" s="129">
        <v>0.13858000000000001</v>
      </c>
      <c r="AK63" s="129">
        <v>0.12966800000000001</v>
      </c>
      <c r="AL63" s="129">
        <v>0.14222699999999999</v>
      </c>
      <c r="AM63" s="129">
        <v>0.13673199999999999</v>
      </c>
      <c r="AN63" s="129">
        <v>0.129972</v>
      </c>
      <c r="AO63" s="129">
        <v>0.13588700000000001</v>
      </c>
      <c r="AP63" s="129">
        <v>0.133105</v>
      </c>
      <c r="AQ63" s="129">
        <v>0.139267</v>
      </c>
      <c r="AR63" s="129">
        <v>0.13536999999999999</v>
      </c>
      <c r="AS63" s="129">
        <v>0.13433400000000001</v>
      </c>
      <c r="AT63" s="129">
        <v>0.13250400000000001</v>
      </c>
      <c r="AU63" s="129">
        <v>0.13549600000000001</v>
      </c>
      <c r="AV63" s="129">
        <v>0.131295</v>
      </c>
      <c r="AW63" s="129">
        <v>0.13300600000000001</v>
      </c>
      <c r="AX63" s="129">
        <v>0.14077500000000001</v>
      </c>
      <c r="AY63" s="129">
        <v>0.135017</v>
      </c>
      <c r="AZ63" s="129">
        <v>0.12956699999999999</v>
      </c>
      <c r="BA63" s="129">
        <v>0.140847</v>
      </c>
      <c r="BB63" s="129">
        <v>0.13863800000000001</v>
      </c>
      <c r="BC63" s="129">
        <v>0.13206599999999999</v>
      </c>
      <c r="BD63" s="129">
        <v>0.13453699999999999</v>
      </c>
      <c r="BE63" s="129">
        <v>0.13601199999999999</v>
      </c>
      <c r="BF63" s="129">
        <v>0.131464</v>
      </c>
      <c r="BG63" s="129">
        <v>0.13031699999999999</v>
      </c>
      <c r="BH63" s="129">
        <v>0.134184</v>
      </c>
      <c r="BI63" s="129">
        <v>0.137683</v>
      </c>
      <c r="BJ63" s="129">
        <v>0.13322800000000001</v>
      </c>
      <c r="BK63" s="129">
        <v>0.129492</v>
      </c>
      <c r="BL63" s="129">
        <v>0.137993</v>
      </c>
      <c r="BM63" s="129">
        <v>0.138207</v>
      </c>
      <c r="BN63" s="129">
        <v>0.133518</v>
      </c>
      <c r="BO63" s="129">
        <v>0.133156</v>
      </c>
      <c r="BP63" s="129">
        <v>0.13157199999999999</v>
      </c>
      <c r="BQ63" s="129">
        <v>0.13542899999999999</v>
      </c>
      <c r="BR63" s="129">
        <v>0.13373399999999999</v>
      </c>
      <c r="BS63" s="129">
        <v>0.12979599999999999</v>
      </c>
      <c r="BT63" s="129">
        <v>0.13292899999999999</v>
      </c>
      <c r="BU63" s="129">
        <v>0.13106400000000001</v>
      </c>
      <c r="BV63" s="129">
        <v>0.12898399999999999</v>
      </c>
      <c r="BW63" s="129">
        <v>0.132439</v>
      </c>
      <c r="BX63" s="129">
        <v>0.13544300000000001</v>
      </c>
      <c r="BY63" s="129">
        <v>0.13394900000000001</v>
      </c>
      <c r="BZ63" s="129">
        <v>0.13980500000000001</v>
      </c>
      <c r="CA63" s="129">
        <v>0.132989</v>
      </c>
      <c r="CB63" s="129">
        <v>0.13627</v>
      </c>
      <c r="CC63" s="129">
        <v>0.133519</v>
      </c>
      <c r="CD63" s="129">
        <v>0.140343</v>
      </c>
      <c r="CE63" s="129">
        <v>0.13020699999999999</v>
      </c>
      <c r="CF63" s="129">
        <v>0.134793</v>
      </c>
      <c r="CG63" s="129">
        <v>0.13142000000000001</v>
      </c>
      <c r="CH63" s="129">
        <v>0.13609099999999999</v>
      </c>
      <c r="CI63" s="129">
        <v>0.136875</v>
      </c>
      <c r="CJ63" s="129">
        <v>0.134413</v>
      </c>
      <c r="CK63" s="129">
        <v>0.132324</v>
      </c>
      <c r="CL63" s="129">
        <v>0.144457</v>
      </c>
      <c r="CM63" s="129">
        <v>0.13389000000000001</v>
      </c>
      <c r="CN63" s="129">
        <v>0.13941799999999999</v>
      </c>
      <c r="CO63" s="129">
        <v>0.13070399999999999</v>
      </c>
      <c r="CP63" s="129">
        <v>0.133492</v>
      </c>
      <c r="CQ63" s="129">
        <v>0.12934100000000001</v>
      </c>
      <c r="CR63" s="129">
        <v>0.137403</v>
      </c>
      <c r="CS63" s="129">
        <v>0.134718</v>
      </c>
      <c r="CT63" s="129">
        <v>0.13612299999999999</v>
      </c>
      <c r="CU63" s="129">
        <v>0.13747500000000001</v>
      </c>
      <c r="CV63" s="129">
        <v>0.13152700000000001</v>
      </c>
      <c r="CW63" s="129">
        <v>0.129249</v>
      </c>
      <c r="CX63" s="129">
        <v>0.128636</v>
      </c>
      <c r="CY63" s="129">
        <v>0.133793</v>
      </c>
      <c r="CZ63" s="129">
        <v>0.13258500000000001</v>
      </c>
      <c r="DA63" s="129">
        <v>0.136881</v>
      </c>
    </row>
    <row r="64" spans="1:105" ht="15.75" customHeight="1">
      <c r="A64" s="132" t="s">
        <v>1192</v>
      </c>
      <c r="B64" s="129">
        <v>0.135134</v>
      </c>
      <c r="C64" s="129">
        <v>0.13310900000000001</v>
      </c>
      <c r="D64" s="129">
        <v>0.13469200000000001</v>
      </c>
      <c r="E64" s="129">
        <v>0.13483999999999999</v>
      </c>
      <c r="F64" s="129">
        <v>0.134107</v>
      </c>
      <c r="G64" s="129">
        <v>0.130882</v>
      </c>
      <c r="H64" s="129">
        <v>0.127722</v>
      </c>
      <c r="I64" s="129">
        <v>0.132659</v>
      </c>
      <c r="J64" s="129">
        <v>0.139435</v>
      </c>
      <c r="K64" s="129">
        <v>0.13463800000000001</v>
      </c>
      <c r="L64" s="129">
        <v>0.139848</v>
      </c>
      <c r="M64" s="129">
        <v>0.13980400000000001</v>
      </c>
      <c r="N64" s="129">
        <v>0.13462299999999999</v>
      </c>
      <c r="O64" s="129">
        <v>0.138567</v>
      </c>
      <c r="P64" s="129">
        <v>0.13641200000000001</v>
      </c>
      <c r="Q64" s="129">
        <v>0.134132</v>
      </c>
      <c r="R64" s="129">
        <v>0.13435</v>
      </c>
      <c r="S64" s="129">
        <v>0.134852</v>
      </c>
      <c r="T64" s="129">
        <v>0.135882</v>
      </c>
      <c r="U64" s="129">
        <v>0.13622799999999999</v>
      </c>
      <c r="V64" s="129">
        <v>0.13480900000000001</v>
      </c>
      <c r="W64" s="129">
        <v>0.139461</v>
      </c>
      <c r="X64" s="129">
        <v>0.135182</v>
      </c>
      <c r="Y64" s="129">
        <v>0.13870399999999999</v>
      </c>
      <c r="Z64" s="129">
        <v>0.138013</v>
      </c>
      <c r="AA64" s="129">
        <v>0.133075</v>
      </c>
      <c r="AB64" s="129">
        <v>0.13248799999999999</v>
      </c>
      <c r="AC64" s="129">
        <v>0.13125700000000001</v>
      </c>
      <c r="AD64" s="129">
        <v>0.132158</v>
      </c>
      <c r="AE64" s="129">
        <v>0.14047499999999999</v>
      </c>
      <c r="AF64" s="129">
        <v>0.13581099999999999</v>
      </c>
      <c r="AG64" s="129">
        <v>0.13816000000000001</v>
      </c>
      <c r="AH64" s="129">
        <v>0.13461200000000001</v>
      </c>
      <c r="AI64" s="129">
        <v>0.13506899999999999</v>
      </c>
      <c r="AJ64" s="129">
        <v>0.13858000000000001</v>
      </c>
      <c r="AK64" s="129">
        <v>0.12966800000000001</v>
      </c>
      <c r="AL64" s="129">
        <v>0.14222699999999999</v>
      </c>
      <c r="AM64" s="129">
        <v>0.13673199999999999</v>
      </c>
      <c r="AN64" s="129">
        <v>0.129972</v>
      </c>
      <c r="AO64" s="129">
        <v>0.13588700000000001</v>
      </c>
      <c r="AP64" s="129">
        <v>0.133105</v>
      </c>
      <c r="AQ64" s="129">
        <v>0.139267</v>
      </c>
      <c r="AR64" s="129">
        <v>0.13536999999999999</v>
      </c>
      <c r="AS64" s="129">
        <v>0.13433400000000001</v>
      </c>
      <c r="AT64" s="129">
        <v>0.13250400000000001</v>
      </c>
      <c r="AU64" s="129">
        <v>0.13549600000000001</v>
      </c>
      <c r="AV64" s="129">
        <v>0.131295</v>
      </c>
      <c r="AW64" s="129">
        <v>0.13300600000000001</v>
      </c>
      <c r="AX64" s="129">
        <v>0.14077500000000001</v>
      </c>
      <c r="AY64" s="129">
        <v>0.135017</v>
      </c>
      <c r="AZ64" s="129">
        <v>0.12956699999999999</v>
      </c>
      <c r="BA64" s="129">
        <v>0.140847</v>
      </c>
      <c r="BB64" s="129">
        <v>0.13863800000000001</v>
      </c>
      <c r="BC64" s="129">
        <v>0.13206599999999999</v>
      </c>
      <c r="BD64" s="129">
        <v>0.13453699999999999</v>
      </c>
      <c r="BE64" s="129">
        <v>0.13601199999999999</v>
      </c>
      <c r="BF64" s="129">
        <v>0.131464</v>
      </c>
      <c r="BG64" s="129">
        <v>0.13031699999999999</v>
      </c>
      <c r="BH64" s="129">
        <v>0.134184</v>
      </c>
      <c r="BI64" s="129">
        <v>0.137683</v>
      </c>
      <c r="BJ64" s="129">
        <v>0.13322800000000001</v>
      </c>
      <c r="BK64" s="129">
        <v>0.129492</v>
      </c>
      <c r="BL64" s="129">
        <v>0.137993</v>
      </c>
      <c r="BM64" s="129">
        <v>0.138207</v>
      </c>
      <c r="BN64" s="129">
        <v>0.133518</v>
      </c>
      <c r="BO64" s="129">
        <v>0.133156</v>
      </c>
      <c r="BP64" s="129">
        <v>0.13157199999999999</v>
      </c>
      <c r="BQ64" s="129">
        <v>0.13542899999999999</v>
      </c>
      <c r="BR64" s="129">
        <v>0.13373399999999999</v>
      </c>
      <c r="BS64" s="129">
        <v>0.12979599999999999</v>
      </c>
      <c r="BT64" s="129">
        <v>0.13292899999999999</v>
      </c>
      <c r="BU64" s="129">
        <v>0.13106400000000001</v>
      </c>
      <c r="BV64" s="129">
        <v>0.12898399999999999</v>
      </c>
      <c r="BW64" s="129">
        <v>0.132439</v>
      </c>
      <c r="BX64" s="129">
        <v>0.13544300000000001</v>
      </c>
      <c r="BY64" s="129">
        <v>0.13394900000000001</v>
      </c>
      <c r="BZ64" s="129">
        <v>0.13980500000000001</v>
      </c>
      <c r="CA64" s="129">
        <v>0.132989</v>
      </c>
      <c r="CB64" s="129">
        <v>0.13627</v>
      </c>
      <c r="CC64" s="129">
        <v>0.133519</v>
      </c>
      <c r="CD64" s="129">
        <v>0.140343</v>
      </c>
      <c r="CE64" s="129">
        <v>0.13020699999999999</v>
      </c>
      <c r="CF64" s="129">
        <v>0.134793</v>
      </c>
      <c r="CG64" s="129">
        <v>0.13142000000000001</v>
      </c>
      <c r="CH64" s="129">
        <v>0.13609099999999999</v>
      </c>
      <c r="CI64" s="129">
        <v>0.136875</v>
      </c>
      <c r="CJ64" s="129">
        <v>0.134413</v>
      </c>
      <c r="CK64" s="129">
        <v>0.132324</v>
      </c>
      <c r="CL64" s="129">
        <v>0.144457</v>
      </c>
      <c r="CM64" s="129">
        <v>0.13389000000000001</v>
      </c>
      <c r="CN64" s="129">
        <v>0.13941799999999999</v>
      </c>
      <c r="CO64" s="129">
        <v>0.13070399999999999</v>
      </c>
      <c r="CP64" s="129">
        <v>0.133492</v>
      </c>
      <c r="CQ64" s="129">
        <v>0.12934100000000001</v>
      </c>
      <c r="CR64" s="129">
        <v>0.137403</v>
      </c>
      <c r="CS64" s="129">
        <v>0.134718</v>
      </c>
      <c r="CT64" s="129">
        <v>0.13612299999999999</v>
      </c>
      <c r="CU64" s="129">
        <v>0.13747500000000001</v>
      </c>
      <c r="CV64" s="129">
        <v>0.13152700000000001</v>
      </c>
      <c r="CW64" s="129">
        <v>0.129249</v>
      </c>
      <c r="CX64" s="129">
        <v>0.128636</v>
      </c>
      <c r="CY64" s="129">
        <v>0.133793</v>
      </c>
      <c r="CZ64" s="129">
        <v>0.13258500000000001</v>
      </c>
      <c r="DA64" s="129">
        <v>0.136881</v>
      </c>
    </row>
    <row r="65" spans="1:105" ht="15.75" customHeight="1">
      <c r="A65" s="132" t="s">
        <v>1098</v>
      </c>
      <c r="B65" s="129">
        <v>0.211673</v>
      </c>
      <c r="C65" s="129">
        <v>0.210148</v>
      </c>
      <c r="D65" s="129">
        <v>0.210811</v>
      </c>
      <c r="E65" s="129">
        <v>0.20997499999999999</v>
      </c>
      <c r="F65" s="129">
        <v>0.21609700000000001</v>
      </c>
      <c r="G65" s="129">
        <v>0.217615</v>
      </c>
      <c r="H65" s="129">
        <v>0.205013</v>
      </c>
      <c r="I65" s="129">
        <v>0.206008</v>
      </c>
      <c r="J65" s="129">
        <v>0.213174</v>
      </c>
      <c r="K65" s="129">
        <v>0.218782</v>
      </c>
      <c r="L65" s="129">
        <v>0.21356800000000001</v>
      </c>
      <c r="M65" s="129">
        <v>0.215615</v>
      </c>
      <c r="N65" s="129">
        <v>0.20868</v>
      </c>
      <c r="O65" s="129">
        <v>0.20946799999999999</v>
      </c>
      <c r="P65" s="129">
        <v>0.20910200000000001</v>
      </c>
      <c r="Q65" s="129">
        <v>0.21737999999999999</v>
      </c>
      <c r="R65" s="129">
        <v>0.219856</v>
      </c>
      <c r="S65" s="129">
        <v>0.212779</v>
      </c>
      <c r="T65" s="129">
        <v>0.21437300000000001</v>
      </c>
      <c r="U65" s="129">
        <v>0.20879900000000001</v>
      </c>
      <c r="V65" s="129">
        <v>0.20693700000000001</v>
      </c>
      <c r="W65" s="129">
        <v>0.221525</v>
      </c>
      <c r="X65" s="129">
        <v>0.20752599999999999</v>
      </c>
      <c r="Y65" s="129">
        <v>0.21804999999999999</v>
      </c>
      <c r="Z65" s="129">
        <v>0.21657699999999999</v>
      </c>
      <c r="AA65" s="129">
        <v>0.211918</v>
      </c>
      <c r="AB65" s="129">
        <v>0.213695</v>
      </c>
      <c r="AC65" s="129">
        <v>0.20242099999999999</v>
      </c>
      <c r="AD65" s="129">
        <v>0.20865800000000001</v>
      </c>
      <c r="AE65" s="129">
        <v>0.22267200000000001</v>
      </c>
      <c r="AF65" s="129">
        <v>0.216112</v>
      </c>
      <c r="AG65" s="129">
        <v>0.21090900000000001</v>
      </c>
      <c r="AH65" s="129">
        <v>0.20404800000000001</v>
      </c>
      <c r="AI65" s="129">
        <v>0.21204899999999999</v>
      </c>
      <c r="AJ65" s="129">
        <v>0.21526699999999999</v>
      </c>
      <c r="AK65" s="129">
        <v>0.19905500000000001</v>
      </c>
      <c r="AL65" s="129">
        <v>0.22237399999999999</v>
      </c>
      <c r="AM65" s="129">
        <v>0.21210100000000001</v>
      </c>
      <c r="AN65" s="129">
        <v>0.19772300000000001</v>
      </c>
      <c r="AO65" s="129">
        <v>0.215638</v>
      </c>
      <c r="AP65" s="129">
        <v>0.212807</v>
      </c>
      <c r="AQ65" s="129">
        <v>0.209676</v>
      </c>
      <c r="AR65" s="129">
        <v>0.21962200000000001</v>
      </c>
      <c r="AS65" s="129">
        <v>0.215473</v>
      </c>
      <c r="AT65" s="129">
        <v>0.208292</v>
      </c>
      <c r="AU65" s="129">
        <v>0.21077399999999999</v>
      </c>
      <c r="AV65" s="129">
        <v>0.21419199999999999</v>
      </c>
      <c r="AW65" s="129">
        <v>0.21151800000000001</v>
      </c>
      <c r="AX65" s="129">
        <v>0.21132699999999999</v>
      </c>
      <c r="AY65" s="129">
        <v>0.210123</v>
      </c>
      <c r="AZ65" s="129">
        <v>0.20488300000000001</v>
      </c>
      <c r="BA65" s="129">
        <v>0.21771299999999999</v>
      </c>
      <c r="BB65" s="129">
        <v>0.213227</v>
      </c>
      <c r="BC65" s="129">
        <v>0.21724599999999999</v>
      </c>
      <c r="BD65" s="129">
        <v>0.214113</v>
      </c>
      <c r="BE65" s="129">
        <v>0.20611299999999999</v>
      </c>
      <c r="BF65" s="129">
        <v>0.21002599999999999</v>
      </c>
      <c r="BG65" s="129">
        <v>0.211177</v>
      </c>
      <c r="BH65" s="129">
        <v>0.215361</v>
      </c>
      <c r="BI65" s="129">
        <v>0.21061299999999999</v>
      </c>
      <c r="BJ65" s="129">
        <v>0.21232200000000001</v>
      </c>
      <c r="BK65" s="129">
        <v>0.20919099999999999</v>
      </c>
      <c r="BL65" s="129">
        <v>0.21153</v>
      </c>
      <c r="BM65" s="129">
        <v>0.217222</v>
      </c>
      <c r="BN65" s="129">
        <v>0.21407399999999999</v>
      </c>
      <c r="BO65" s="129">
        <v>0.21001500000000001</v>
      </c>
      <c r="BP65" s="129">
        <v>0.21299999999999999</v>
      </c>
      <c r="BQ65" s="129">
        <v>0.216336</v>
      </c>
      <c r="BR65" s="129">
        <v>0.212538</v>
      </c>
      <c r="BS65" s="129">
        <v>0.206568</v>
      </c>
      <c r="BT65" s="129">
        <v>0.20766599999999999</v>
      </c>
      <c r="BU65" s="129">
        <v>0.20327899999999999</v>
      </c>
      <c r="BV65" s="129">
        <v>0.20999200000000001</v>
      </c>
      <c r="BW65" s="129">
        <v>0.21348700000000001</v>
      </c>
      <c r="BX65" s="129">
        <v>0.21112300000000001</v>
      </c>
      <c r="BY65" s="129">
        <v>0.22207499999999999</v>
      </c>
      <c r="BZ65" s="129">
        <v>0.21654000000000001</v>
      </c>
      <c r="CA65" s="129">
        <v>0.21446299999999999</v>
      </c>
      <c r="CB65" s="129">
        <v>0.21876000000000001</v>
      </c>
      <c r="CC65" s="129">
        <v>0.21396799999999999</v>
      </c>
      <c r="CD65" s="129">
        <v>0.219032</v>
      </c>
      <c r="CE65" s="129">
        <v>0.21590899999999999</v>
      </c>
      <c r="CF65" s="129">
        <v>0.22031999999999999</v>
      </c>
      <c r="CG65" s="129">
        <v>0.20952599999999999</v>
      </c>
      <c r="CH65" s="129">
        <v>0.218412</v>
      </c>
      <c r="CI65" s="129">
        <v>0.20816000000000001</v>
      </c>
      <c r="CJ65" s="129">
        <v>0.21054700000000001</v>
      </c>
      <c r="CK65" s="129">
        <v>0.20886399999999999</v>
      </c>
      <c r="CL65" s="129">
        <v>0.21951300000000001</v>
      </c>
      <c r="CM65" s="129">
        <v>0.214473</v>
      </c>
      <c r="CN65" s="129">
        <v>0.21457699999999999</v>
      </c>
      <c r="CO65" s="129">
        <v>0.20263500000000001</v>
      </c>
      <c r="CP65" s="129">
        <v>0.20633899999999999</v>
      </c>
      <c r="CQ65" s="129">
        <v>0.21479899999999999</v>
      </c>
      <c r="CR65" s="129">
        <v>0.21296699999999999</v>
      </c>
      <c r="CS65" s="129">
        <v>0.21201300000000001</v>
      </c>
      <c r="CT65" s="129">
        <v>0.21276800000000001</v>
      </c>
      <c r="CU65" s="129">
        <v>0.21693100000000001</v>
      </c>
      <c r="CV65" s="129">
        <v>0.19936300000000001</v>
      </c>
      <c r="CW65" s="129">
        <v>0.203184</v>
      </c>
      <c r="CX65" s="129">
        <v>0.21076800000000001</v>
      </c>
      <c r="CY65" s="129">
        <v>0.22012799999999999</v>
      </c>
      <c r="CZ65" s="129">
        <v>0.209869</v>
      </c>
      <c r="DA65" s="129">
        <v>0.218195</v>
      </c>
    </row>
    <row r="66" spans="1:105" ht="15.75" customHeight="1">
      <c r="A66" s="132" t="s">
        <v>1062</v>
      </c>
      <c r="B66" s="129">
        <v>0.14337900000000001</v>
      </c>
      <c r="C66" s="129">
        <v>0.140378</v>
      </c>
      <c r="D66" s="129">
        <v>0.13925100000000001</v>
      </c>
      <c r="E66" s="129">
        <v>0.13473099999999999</v>
      </c>
      <c r="F66" s="129">
        <v>0.14124700000000001</v>
      </c>
      <c r="G66" s="129">
        <v>0.149786</v>
      </c>
      <c r="H66" s="129">
        <v>0.135966</v>
      </c>
      <c r="I66" s="129">
        <v>0.13594200000000001</v>
      </c>
      <c r="J66" s="129">
        <v>0.14517099999999999</v>
      </c>
      <c r="K66" s="129">
        <v>0.14795700000000001</v>
      </c>
      <c r="L66" s="129">
        <v>0.142148</v>
      </c>
      <c r="M66" s="129">
        <v>0.14816299999999999</v>
      </c>
      <c r="N66" s="129">
        <v>0.137987</v>
      </c>
      <c r="O66" s="129">
        <v>0.144404</v>
      </c>
      <c r="P66" s="129">
        <v>0.14210900000000001</v>
      </c>
      <c r="Q66" s="129">
        <v>0.142431</v>
      </c>
      <c r="R66" s="129">
        <v>0.14363500000000001</v>
      </c>
      <c r="S66" s="129">
        <v>0.14244299999999999</v>
      </c>
      <c r="T66" s="129">
        <v>0.140569</v>
      </c>
      <c r="U66" s="129">
        <v>0.14474699999999999</v>
      </c>
      <c r="V66" s="129">
        <v>0.139843</v>
      </c>
      <c r="W66" s="129">
        <v>0.15417400000000001</v>
      </c>
      <c r="X66" s="129">
        <v>0.142929</v>
      </c>
      <c r="Y66" s="129">
        <v>0.142847</v>
      </c>
      <c r="Z66" s="129">
        <v>0.14435300000000001</v>
      </c>
      <c r="AA66" s="129">
        <v>0.14085700000000001</v>
      </c>
      <c r="AB66" s="129">
        <v>0.142787</v>
      </c>
      <c r="AC66" s="129">
        <v>0.135236</v>
      </c>
      <c r="AD66" s="129">
        <v>0.145728</v>
      </c>
      <c r="AE66" s="129">
        <v>0.14582700000000001</v>
      </c>
      <c r="AF66" s="129">
        <v>0.14761299999999999</v>
      </c>
      <c r="AG66" s="129">
        <v>0.14333000000000001</v>
      </c>
      <c r="AH66" s="129">
        <v>0.14069799999999999</v>
      </c>
      <c r="AI66" s="129">
        <v>0.14721999999999999</v>
      </c>
      <c r="AJ66" s="129">
        <v>0.15030199999999999</v>
      </c>
      <c r="AK66" s="129">
        <v>0.134883</v>
      </c>
      <c r="AL66" s="129">
        <v>0.14625299999999999</v>
      </c>
      <c r="AM66" s="129">
        <v>0.14349000000000001</v>
      </c>
      <c r="AN66" s="129">
        <v>0.13295000000000001</v>
      </c>
      <c r="AO66" s="129">
        <v>0.14540800000000001</v>
      </c>
      <c r="AP66" s="129">
        <v>0.141787</v>
      </c>
      <c r="AQ66" s="129">
        <v>0.14446400000000001</v>
      </c>
      <c r="AR66" s="129">
        <v>0.14504500000000001</v>
      </c>
      <c r="AS66" s="129">
        <v>0.139712</v>
      </c>
      <c r="AT66" s="129">
        <v>0.142955</v>
      </c>
      <c r="AU66" s="129">
        <v>0.14301700000000001</v>
      </c>
      <c r="AV66" s="129">
        <v>0.14114599999999999</v>
      </c>
      <c r="AW66" s="129">
        <v>0.14132400000000001</v>
      </c>
      <c r="AX66" s="129">
        <v>0.141151</v>
      </c>
      <c r="AY66" s="129">
        <v>0.13952100000000001</v>
      </c>
      <c r="AZ66" s="129">
        <v>0.133075</v>
      </c>
      <c r="BA66" s="129">
        <v>0.14552899999999999</v>
      </c>
      <c r="BB66" s="129">
        <v>0.14336499999999999</v>
      </c>
      <c r="BC66" s="129">
        <v>0.13506499999999999</v>
      </c>
      <c r="BD66" s="129">
        <v>0.14320099999999999</v>
      </c>
      <c r="BE66" s="129">
        <v>0.13300400000000001</v>
      </c>
      <c r="BF66" s="129">
        <v>0.14687800000000001</v>
      </c>
      <c r="BG66" s="129">
        <v>0.143013</v>
      </c>
      <c r="BH66" s="129">
        <v>0.14538699999999999</v>
      </c>
      <c r="BI66" s="129">
        <v>0.14435000000000001</v>
      </c>
      <c r="BJ66" s="129">
        <v>0.13845499999999999</v>
      </c>
      <c r="BK66" s="129">
        <v>0.13747000000000001</v>
      </c>
      <c r="BL66" s="129">
        <v>0.14541399999999999</v>
      </c>
      <c r="BM66" s="129">
        <v>0.14612800000000001</v>
      </c>
      <c r="BN66" s="129">
        <v>0.14391499999999999</v>
      </c>
      <c r="BO66" s="129">
        <v>0.14213300000000001</v>
      </c>
      <c r="BP66" s="129">
        <v>0.14438999999999999</v>
      </c>
      <c r="BQ66" s="129">
        <v>0.14391599999999999</v>
      </c>
      <c r="BR66" s="129">
        <v>0.141432</v>
      </c>
      <c r="BS66" s="129">
        <v>0.14191200000000001</v>
      </c>
      <c r="BT66" s="129">
        <v>0.13763800000000001</v>
      </c>
      <c r="BU66" s="129">
        <v>0.135022</v>
      </c>
      <c r="BV66" s="129">
        <v>0.146146</v>
      </c>
      <c r="BW66" s="129">
        <v>0.13860900000000001</v>
      </c>
      <c r="BX66" s="129">
        <v>0.14218600000000001</v>
      </c>
      <c r="BY66" s="129">
        <v>0.144067</v>
      </c>
      <c r="BZ66" s="129">
        <v>0.13802400000000001</v>
      </c>
      <c r="CA66" s="129">
        <v>0.135884</v>
      </c>
      <c r="CB66" s="129">
        <v>0.150251</v>
      </c>
      <c r="CC66" s="129">
        <v>0.143072</v>
      </c>
      <c r="CD66" s="129">
        <v>0.15201300000000001</v>
      </c>
      <c r="CE66" s="129">
        <v>0.14146900000000001</v>
      </c>
      <c r="CF66" s="129">
        <v>0.14203499999999999</v>
      </c>
      <c r="CG66" s="129">
        <v>0.14152400000000001</v>
      </c>
      <c r="CH66" s="129">
        <v>0.152531</v>
      </c>
      <c r="CI66" s="129">
        <v>0.14011000000000001</v>
      </c>
      <c r="CJ66" s="129">
        <v>0.146173</v>
      </c>
      <c r="CK66" s="129">
        <v>0.139934</v>
      </c>
      <c r="CL66" s="129">
        <v>0.14945600000000001</v>
      </c>
      <c r="CM66" s="129">
        <v>0.14379500000000001</v>
      </c>
      <c r="CN66" s="129">
        <v>0.13991500000000001</v>
      </c>
      <c r="CO66" s="129">
        <v>0.14094999999999999</v>
      </c>
      <c r="CP66" s="129">
        <v>0.14180200000000001</v>
      </c>
      <c r="CQ66" s="129">
        <v>0.13817099999999999</v>
      </c>
      <c r="CR66" s="129">
        <v>0.14829000000000001</v>
      </c>
      <c r="CS66" s="129">
        <v>0.13814699999999999</v>
      </c>
      <c r="CT66" s="129">
        <v>0.14596000000000001</v>
      </c>
      <c r="CU66" s="129">
        <v>0.14421200000000001</v>
      </c>
      <c r="CV66" s="129">
        <v>0.13323299999999999</v>
      </c>
      <c r="CW66" s="129">
        <v>0.133608</v>
      </c>
      <c r="CX66" s="129">
        <v>0.13749900000000001</v>
      </c>
      <c r="CY66" s="129">
        <v>0.14705199999999999</v>
      </c>
      <c r="CZ66" s="129">
        <v>0.14086199999999999</v>
      </c>
      <c r="DA66" s="129">
        <v>0.15015500000000001</v>
      </c>
    </row>
    <row r="67" spans="1:105" ht="15.75" customHeight="1">
      <c r="A67" s="132" t="s">
        <v>1155</v>
      </c>
      <c r="B67" s="129">
        <v>0.14337900000000001</v>
      </c>
      <c r="C67" s="129">
        <v>0.140378</v>
      </c>
      <c r="D67" s="129">
        <v>0.13925100000000001</v>
      </c>
      <c r="E67" s="129">
        <v>0.13473099999999999</v>
      </c>
      <c r="F67" s="129">
        <v>0.14124700000000001</v>
      </c>
      <c r="G67" s="129">
        <v>0.149786</v>
      </c>
      <c r="H67" s="129">
        <v>0.135966</v>
      </c>
      <c r="I67" s="129">
        <v>0.13594200000000001</v>
      </c>
      <c r="J67" s="129">
        <v>0.14517099999999999</v>
      </c>
      <c r="K67" s="129">
        <v>0.14795700000000001</v>
      </c>
      <c r="L67" s="129">
        <v>0.142148</v>
      </c>
      <c r="M67" s="129">
        <v>0.14816299999999999</v>
      </c>
      <c r="N67" s="129">
        <v>0.137987</v>
      </c>
      <c r="O67" s="129">
        <v>0.144404</v>
      </c>
      <c r="P67" s="129">
        <v>0.14210900000000001</v>
      </c>
      <c r="Q67" s="129">
        <v>0.142431</v>
      </c>
      <c r="R67" s="129">
        <v>0.14363500000000001</v>
      </c>
      <c r="S67" s="129">
        <v>0.14244299999999999</v>
      </c>
      <c r="T67" s="129">
        <v>0.140569</v>
      </c>
      <c r="U67" s="129">
        <v>0.14474699999999999</v>
      </c>
      <c r="V67" s="129">
        <v>0.139843</v>
      </c>
      <c r="W67" s="129">
        <v>0.15417400000000001</v>
      </c>
      <c r="X67" s="129">
        <v>0.142929</v>
      </c>
      <c r="Y67" s="129">
        <v>0.142847</v>
      </c>
      <c r="Z67" s="129">
        <v>0.14435300000000001</v>
      </c>
      <c r="AA67" s="129">
        <v>0.14085700000000001</v>
      </c>
      <c r="AB67" s="129">
        <v>0.142787</v>
      </c>
      <c r="AC67" s="129">
        <v>0.135236</v>
      </c>
      <c r="AD67" s="129">
        <v>0.145728</v>
      </c>
      <c r="AE67" s="129">
        <v>0.14582700000000001</v>
      </c>
      <c r="AF67" s="129">
        <v>0.14761299999999999</v>
      </c>
      <c r="AG67" s="129">
        <v>0.14333000000000001</v>
      </c>
      <c r="AH67" s="129">
        <v>0.14069799999999999</v>
      </c>
      <c r="AI67" s="129">
        <v>0.14721999999999999</v>
      </c>
      <c r="AJ67" s="129">
        <v>0.15030199999999999</v>
      </c>
      <c r="AK67" s="129">
        <v>0.134883</v>
      </c>
      <c r="AL67" s="129">
        <v>0.14625299999999999</v>
      </c>
      <c r="AM67" s="129">
        <v>0.14349000000000001</v>
      </c>
      <c r="AN67" s="129">
        <v>0.13295000000000001</v>
      </c>
      <c r="AO67" s="129">
        <v>0.14540800000000001</v>
      </c>
      <c r="AP67" s="129">
        <v>0.141787</v>
      </c>
      <c r="AQ67" s="129">
        <v>0.14446400000000001</v>
      </c>
      <c r="AR67" s="129">
        <v>0.14504500000000001</v>
      </c>
      <c r="AS67" s="129">
        <v>0.139712</v>
      </c>
      <c r="AT67" s="129">
        <v>0.142955</v>
      </c>
      <c r="AU67" s="129">
        <v>0.14301700000000001</v>
      </c>
      <c r="AV67" s="129">
        <v>0.14114599999999999</v>
      </c>
      <c r="AW67" s="129">
        <v>0.14132400000000001</v>
      </c>
      <c r="AX67" s="129">
        <v>0.141151</v>
      </c>
      <c r="AY67" s="129">
        <v>0.13952100000000001</v>
      </c>
      <c r="AZ67" s="129">
        <v>0.133075</v>
      </c>
      <c r="BA67" s="129">
        <v>0.14552899999999999</v>
      </c>
      <c r="BB67" s="129">
        <v>0.14336499999999999</v>
      </c>
      <c r="BC67" s="129">
        <v>0.13506499999999999</v>
      </c>
      <c r="BD67" s="129">
        <v>0.14320099999999999</v>
      </c>
      <c r="BE67" s="129">
        <v>0.13300400000000001</v>
      </c>
      <c r="BF67" s="129">
        <v>0.14687800000000001</v>
      </c>
      <c r="BG67" s="129">
        <v>0.143013</v>
      </c>
      <c r="BH67" s="129">
        <v>0.14538699999999999</v>
      </c>
      <c r="BI67" s="129">
        <v>0.14435000000000001</v>
      </c>
      <c r="BJ67" s="129">
        <v>0.13845499999999999</v>
      </c>
      <c r="BK67" s="129">
        <v>0.13747000000000001</v>
      </c>
      <c r="BL67" s="129">
        <v>0.14541399999999999</v>
      </c>
      <c r="BM67" s="129">
        <v>0.14612800000000001</v>
      </c>
      <c r="BN67" s="129">
        <v>0.14391499999999999</v>
      </c>
      <c r="BO67" s="129">
        <v>0.14213300000000001</v>
      </c>
      <c r="BP67" s="129">
        <v>0.14438999999999999</v>
      </c>
      <c r="BQ67" s="129">
        <v>0.14391599999999999</v>
      </c>
      <c r="BR67" s="129">
        <v>0.141432</v>
      </c>
      <c r="BS67" s="129">
        <v>0.14191200000000001</v>
      </c>
      <c r="BT67" s="129">
        <v>0.13763800000000001</v>
      </c>
      <c r="BU67" s="129">
        <v>0.135022</v>
      </c>
      <c r="BV67" s="129">
        <v>0.146146</v>
      </c>
      <c r="BW67" s="129">
        <v>0.13860900000000001</v>
      </c>
      <c r="BX67" s="129">
        <v>0.14218600000000001</v>
      </c>
      <c r="BY67" s="129">
        <v>0.144067</v>
      </c>
      <c r="BZ67" s="129">
        <v>0.13802400000000001</v>
      </c>
      <c r="CA67" s="129">
        <v>0.135884</v>
      </c>
      <c r="CB67" s="129">
        <v>0.150251</v>
      </c>
      <c r="CC67" s="129">
        <v>0.143072</v>
      </c>
      <c r="CD67" s="129">
        <v>0.15201300000000001</v>
      </c>
      <c r="CE67" s="129">
        <v>0.14146900000000001</v>
      </c>
      <c r="CF67" s="129">
        <v>0.14203499999999999</v>
      </c>
      <c r="CG67" s="129">
        <v>0.14152400000000001</v>
      </c>
      <c r="CH67" s="129">
        <v>0.152531</v>
      </c>
      <c r="CI67" s="129">
        <v>0.14011000000000001</v>
      </c>
      <c r="CJ67" s="129">
        <v>0.146173</v>
      </c>
      <c r="CK67" s="129">
        <v>0.139934</v>
      </c>
      <c r="CL67" s="129">
        <v>0.14945600000000001</v>
      </c>
      <c r="CM67" s="129">
        <v>0.14379500000000001</v>
      </c>
      <c r="CN67" s="129">
        <v>0.13991500000000001</v>
      </c>
      <c r="CO67" s="129">
        <v>0.14094999999999999</v>
      </c>
      <c r="CP67" s="129">
        <v>0.14180200000000001</v>
      </c>
      <c r="CQ67" s="129">
        <v>0.13817099999999999</v>
      </c>
      <c r="CR67" s="129">
        <v>0.14829000000000001</v>
      </c>
      <c r="CS67" s="129">
        <v>0.13814699999999999</v>
      </c>
      <c r="CT67" s="129">
        <v>0.14596000000000001</v>
      </c>
      <c r="CU67" s="129">
        <v>0.14421200000000001</v>
      </c>
      <c r="CV67" s="129">
        <v>0.13323299999999999</v>
      </c>
      <c r="CW67" s="129">
        <v>0.133608</v>
      </c>
      <c r="CX67" s="129">
        <v>0.13749900000000001</v>
      </c>
      <c r="CY67" s="129">
        <v>0.14705199999999999</v>
      </c>
      <c r="CZ67" s="129">
        <v>0.14086199999999999</v>
      </c>
      <c r="DA67" s="129">
        <v>0.15015500000000001</v>
      </c>
    </row>
    <row r="68" spans="1:105" ht="15.75" customHeight="1">
      <c r="A68" s="132" t="s">
        <v>1204</v>
      </c>
      <c r="B68" s="129">
        <v>0.117047</v>
      </c>
      <c r="C68" s="129">
        <v>0.114482</v>
      </c>
      <c r="D68" s="129">
        <v>0.116785</v>
      </c>
      <c r="E68" s="129">
        <v>0.114052</v>
      </c>
      <c r="F68" s="129">
        <v>0.11928999999999999</v>
      </c>
      <c r="G68" s="129">
        <v>0.12242</v>
      </c>
      <c r="H68" s="129">
        <v>0.11473700000000001</v>
      </c>
      <c r="I68" s="129">
        <v>0.11154799999999999</v>
      </c>
      <c r="J68" s="129">
        <v>0.116808</v>
      </c>
      <c r="K68" s="129">
        <v>0.115451</v>
      </c>
      <c r="L68" s="129">
        <v>0.112736</v>
      </c>
      <c r="M68" s="129">
        <v>0.11436300000000001</v>
      </c>
      <c r="N68" s="129">
        <v>0.110122</v>
      </c>
      <c r="O68" s="129">
        <v>0.11680500000000001</v>
      </c>
      <c r="P68" s="129">
        <v>0.115943</v>
      </c>
      <c r="Q68" s="129">
        <v>0.118205</v>
      </c>
      <c r="R68" s="129">
        <v>0.121459</v>
      </c>
      <c r="S68" s="129">
        <v>0.114218</v>
      </c>
      <c r="T68" s="129">
        <v>0.116062</v>
      </c>
      <c r="U68" s="129">
        <v>0.111983</v>
      </c>
      <c r="V68" s="129">
        <v>0.11358500000000001</v>
      </c>
      <c r="W68" s="129">
        <v>0.12307700000000001</v>
      </c>
      <c r="X68" s="129">
        <v>0.118718</v>
      </c>
      <c r="Y68" s="129">
        <v>0.11899800000000001</v>
      </c>
      <c r="Z68" s="129">
        <v>0.115928</v>
      </c>
      <c r="AA68" s="129">
        <v>0.115915</v>
      </c>
      <c r="AB68" s="129">
        <v>0.11500100000000001</v>
      </c>
      <c r="AC68" s="129">
        <v>0.110525</v>
      </c>
      <c r="AD68" s="129">
        <v>0.11158999999999999</v>
      </c>
      <c r="AE68" s="129">
        <v>0.117051</v>
      </c>
      <c r="AF68" s="129">
        <v>0.120187</v>
      </c>
      <c r="AG68" s="129">
        <v>0.114526</v>
      </c>
      <c r="AH68" s="129">
        <v>0.112413</v>
      </c>
      <c r="AI68" s="129">
        <v>0.117134</v>
      </c>
      <c r="AJ68" s="129">
        <v>0.12284</v>
      </c>
      <c r="AK68" s="129">
        <v>0.107876</v>
      </c>
      <c r="AL68" s="129">
        <v>0.12529000000000001</v>
      </c>
      <c r="AM68" s="129">
        <v>0.112443</v>
      </c>
      <c r="AN68" s="129">
        <v>0.10878500000000001</v>
      </c>
      <c r="AO68" s="129">
        <v>0.122095</v>
      </c>
      <c r="AP68" s="129">
        <v>0.117081</v>
      </c>
      <c r="AQ68" s="129">
        <v>0.116095</v>
      </c>
      <c r="AR68" s="129">
        <v>0.11713899999999999</v>
      </c>
      <c r="AS68" s="129">
        <v>0.118452</v>
      </c>
      <c r="AT68" s="129">
        <v>0.111582</v>
      </c>
      <c r="AU68" s="129">
        <v>0.110425</v>
      </c>
      <c r="AV68" s="129">
        <v>0.114857</v>
      </c>
      <c r="AW68" s="129">
        <v>0.113551</v>
      </c>
      <c r="AX68" s="129">
        <v>0.116651</v>
      </c>
      <c r="AY68" s="129">
        <v>0.116315</v>
      </c>
      <c r="AZ68" s="129">
        <v>0.113931</v>
      </c>
      <c r="BA68" s="129">
        <v>0.116567</v>
      </c>
      <c r="BB68" s="129">
        <v>0.11487700000000001</v>
      </c>
      <c r="BC68" s="129">
        <v>0.117217</v>
      </c>
      <c r="BD68" s="129">
        <v>0.116842</v>
      </c>
      <c r="BE68" s="129">
        <v>0.111461</v>
      </c>
      <c r="BF68" s="129">
        <v>0.11570800000000001</v>
      </c>
      <c r="BG68" s="129">
        <v>0.11375300000000001</v>
      </c>
      <c r="BH68" s="129">
        <v>0.11863899999999999</v>
      </c>
      <c r="BI68" s="129">
        <v>0.112895</v>
      </c>
      <c r="BJ68" s="129">
        <v>0.117531</v>
      </c>
      <c r="BK68" s="129">
        <v>0.114356</v>
      </c>
      <c r="BL68" s="129">
        <v>0.116979</v>
      </c>
      <c r="BM68" s="129">
        <v>0.118988</v>
      </c>
      <c r="BN68" s="129">
        <v>0.115508</v>
      </c>
      <c r="BO68" s="129">
        <v>0.10989400000000001</v>
      </c>
      <c r="BP68" s="129">
        <v>0.11897099999999999</v>
      </c>
      <c r="BQ68" s="129">
        <v>0.11609700000000001</v>
      </c>
      <c r="BR68" s="129">
        <v>0.116568</v>
      </c>
      <c r="BS68" s="129">
        <v>0.113915</v>
      </c>
      <c r="BT68" s="129">
        <v>0.113453</v>
      </c>
      <c r="BU68" s="129">
        <v>0.11029799999999999</v>
      </c>
      <c r="BV68" s="129">
        <v>0.113731</v>
      </c>
      <c r="BW68" s="129">
        <v>0.117551</v>
      </c>
      <c r="BX68" s="129">
        <v>0.112183</v>
      </c>
      <c r="BY68" s="129">
        <v>0.116147</v>
      </c>
      <c r="BZ68" s="129">
        <v>0.116964</v>
      </c>
      <c r="CA68" s="129">
        <v>0.118176</v>
      </c>
      <c r="CB68" s="129">
        <v>0.11852</v>
      </c>
      <c r="CC68" s="129">
        <v>0.120362</v>
      </c>
      <c r="CD68" s="129">
        <v>0.12509999999999999</v>
      </c>
      <c r="CE68" s="129">
        <v>0.119186</v>
      </c>
      <c r="CF68" s="129">
        <v>0.114818</v>
      </c>
      <c r="CG68" s="129">
        <v>0.117254</v>
      </c>
      <c r="CH68" s="129">
        <v>0.124214</v>
      </c>
      <c r="CI68" s="129">
        <v>0.113716</v>
      </c>
      <c r="CJ68" s="129">
        <v>0.11624900000000001</v>
      </c>
      <c r="CK68" s="129">
        <v>0.11423700000000001</v>
      </c>
      <c r="CL68" s="129">
        <v>0.11860999999999999</v>
      </c>
      <c r="CM68" s="129">
        <v>0.11818099999999999</v>
      </c>
      <c r="CN68" s="129">
        <v>0.11409999999999999</v>
      </c>
      <c r="CO68" s="129">
        <v>0.109583</v>
      </c>
      <c r="CP68" s="129">
        <v>0.10892300000000001</v>
      </c>
      <c r="CQ68" s="129">
        <v>0.113178</v>
      </c>
      <c r="CR68" s="129">
        <v>0.118287</v>
      </c>
      <c r="CS68" s="129">
        <v>0.112488</v>
      </c>
      <c r="CT68" s="129">
        <v>0.117312</v>
      </c>
      <c r="CU68" s="129">
        <v>0.11656900000000001</v>
      </c>
      <c r="CV68" s="129">
        <v>0.109917</v>
      </c>
      <c r="CW68" s="129">
        <v>0.11149000000000001</v>
      </c>
      <c r="CX68" s="129">
        <v>0.11516</v>
      </c>
      <c r="CY68" s="129">
        <v>0.119849</v>
      </c>
      <c r="CZ68" s="129">
        <v>0.116299</v>
      </c>
      <c r="DA68" s="129">
        <v>0.12154</v>
      </c>
    </row>
    <row r="69" spans="1:105" ht="15.75" customHeight="1">
      <c r="A69" s="132" t="s">
        <v>1182</v>
      </c>
      <c r="B69" s="129">
        <v>2.5207E-2</v>
      </c>
      <c r="C69" s="129">
        <v>2.3177E-2</v>
      </c>
      <c r="D69" s="129">
        <v>2.2207000000000001E-2</v>
      </c>
      <c r="E69" s="129">
        <v>2.2036E-2</v>
      </c>
      <c r="F69" s="129">
        <v>2.4220999999999999E-2</v>
      </c>
      <c r="G69" s="129">
        <v>3.0623999999999998E-2</v>
      </c>
      <c r="H69" s="129">
        <v>2.3878E-2</v>
      </c>
      <c r="I69" s="129">
        <v>1.9986E-2</v>
      </c>
      <c r="J69" s="129">
        <v>2.5125999999999999E-2</v>
      </c>
      <c r="K69" s="129">
        <v>2.0572E-2</v>
      </c>
      <c r="L69" s="129">
        <v>2.0695000000000002E-2</v>
      </c>
      <c r="M69" s="129">
        <v>2.2890000000000001E-2</v>
      </c>
      <c r="N69" s="129">
        <v>2.4257999999999998E-2</v>
      </c>
      <c r="O69" s="129">
        <v>2.3165999999999999E-2</v>
      </c>
      <c r="P69" s="129">
        <v>2.2002000000000001E-2</v>
      </c>
      <c r="Q69" s="129">
        <v>2.8035000000000001E-2</v>
      </c>
      <c r="R69" s="129">
        <v>2.5961999999999999E-2</v>
      </c>
      <c r="S69" s="129">
        <v>2.4975000000000001E-2</v>
      </c>
      <c r="T69" s="129">
        <v>2.4774000000000001E-2</v>
      </c>
      <c r="U69" s="129">
        <v>2.0233999999999999E-2</v>
      </c>
      <c r="V69" s="129">
        <v>2.4011000000000001E-2</v>
      </c>
      <c r="W69" s="129">
        <v>2.6218000000000002E-2</v>
      </c>
      <c r="X69" s="129">
        <v>2.4753000000000001E-2</v>
      </c>
      <c r="Y69" s="129">
        <v>2.6058000000000001E-2</v>
      </c>
      <c r="Z69" s="129">
        <v>2.5038999999999999E-2</v>
      </c>
      <c r="AA69" s="129">
        <v>2.6126E-2</v>
      </c>
      <c r="AB69" s="129">
        <v>2.4042000000000001E-2</v>
      </c>
      <c r="AC69" s="129">
        <v>2.1552999999999999E-2</v>
      </c>
      <c r="AD69" s="129">
        <v>2.3040000000000001E-2</v>
      </c>
      <c r="AE69" s="129">
        <v>2.5581E-2</v>
      </c>
      <c r="AF69" s="129">
        <v>2.6134000000000001E-2</v>
      </c>
      <c r="AG69" s="129">
        <v>2.1815999999999999E-2</v>
      </c>
      <c r="AH69" s="129">
        <v>1.9134999999999999E-2</v>
      </c>
      <c r="AI69" s="129">
        <v>2.3205E-2</v>
      </c>
      <c r="AJ69" s="129">
        <v>2.3151999999999999E-2</v>
      </c>
      <c r="AK69" s="129">
        <v>2.2117999999999999E-2</v>
      </c>
      <c r="AL69" s="129">
        <v>2.9784000000000001E-2</v>
      </c>
      <c r="AM69" s="129">
        <v>2.3865999999999998E-2</v>
      </c>
      <c r="AN69" s="129">
        <v>2.0036999999999999E-2</v>
      </c>
      <c r="AO69" s="129">
        <v>3.0835000000000001E-2</v>
      </c>
      <c r="AP69" s="129">
        <v>2.5038999999999999E-2</v>
      </c>
      <c r="AQ69" s="129">
        <v>2.4098999999999999E-2</v>
      </c>
      <c r="AR69" s="129">
        <v>2.6638999999999999E-2</v>
      </c>
      <c r="AS69" s="129">
        <v>2.1346E-2</v>
      </c>
      <c r="AT69" s="129">
        <v>1.8769999999999998E-2</v>
      </c>
      <c r="AU69" s="129">
        <v>2.1614999999999999E-2</v>
      </c>
      <c r="AV69" s="129">
        <v>2.5662000000000001E-2</v>
      </c>
      <c r="AW69" s="129">
        <v>2.0806999999999999E-2</v>
      </c>
      <c r="AX69" s="129">
        <v>2.2207999999999999E-2</v>
      </c>
      <c r="AY69" s="129">
        <v>2.257E-2</v>
      </c>
      <c r="AZ69" s="129">
        <v>2.4981E-2</v>
      </c>
      <c r="BA69" s="129">
        <v>2.7734000000000002E-2</v>
      </c>
      <c r="BB69" s="129">
        <v>2.3390999999999999E-2</v>
      </c>
      <c r="BC69" s="129">
        <v>2.8479000000000001E-2</v>
      </c>
      <c r="BD69" s="129">
        <v>2.3359000000000001E-2</v>
      </c>
      <c r="BE69" s="129">
        <v>2.4032000000000001E-2</v>
      </c>
      <c r="BF69" s="129">
        <v>2.3727999999999999E-2</v>
      </c>
      <c r="BG69" s="129">
        <v>2.0823000000000001E-2</v>
      </c>
      <c r="BH69" s="129">
        <v>2.3314000000000001E-2</v>
      </c>
      <c r="BI69" s="129">
        <v>2.4013E-2</v>
      </c>
      <c r="BJ69" s="129">
        <v>2.4534E-2</v>
      </c>
      <c r="BK69" s="129">
        <v>2.2339999999999999E-2</v>
      </c>
      <c r="BL69" s="129">
        <v>2.1727E-2</v>
      </c>
      <c r="BM69" s="129">
        <v>2.4025999999999999E-2</v>
      </c>
      <c r="BN69" s="129">
        <v>2.3761999999999998E-2</v>
      </c>
      <c r="BO69" s="129">
        <v>2.3501999999999999E-2</v>
      </c>
      <c r="BP69" s="129">
        <v>2.6023000000000001E-2</v>
      </c>
      <c r="BQ69" s="129">
        <v>2.121E-2</v>
      </c>
      <c r="BR69" s="129">
        <v>2.2474000000000001E-2</v>
      </c>
      <c r="BS69" s="129">
        <v>2.5427999999999999E-2</v>
      </c>
      <c r="BT69" s="129">
        <v>2.1037E-2</v>
      </c>
      <c r="BU69" s="129">
        <v>2.3875E-2</v>
      </c>
      <c r="BV69" s="129">
        <v>1.8872E-2</v>
      </c>
      <c r="BW69" s="129">
        <v>2.7907999999999999E-2</v>
      </c>
      <c r="BX69" s="129">
        <v>2.1238E-2</v>
      </c>
      <c r="BY69" s="129">
        <v>2.5406999999999999E-2</v>
      </c>
      <c r="BZ69" s="129">
        <v>2.2815999999999999E-2</v>
      </c>
      <c r="CA69" s="129">
        <v>2.6846999999999999E-2</v>
      </c>
      <c r="CB69" s="129">
        <v>2.1477E-2</v>
      </c>
      <c r="CC69" s="129">
        <v>2.4559000000000001E-2</v>
      </c>
      <c r="CD69" s="129">
        <v>2.4896999999999999E-2</v>
      </c>
      <c r="CE69" s="129">
        <v>2.6245999999999998E-2</v>
      </c>
      <c r="CF69" s="129">
        <v>2.3446000000000002E-2</v>
      </c>
      <c r="CG69" s="129">
        <v>2.2800000000000001E-2</v>
      </c>
      <c r="CH69" s="129">
        <v>2.5097999999999999E-2</v>
      </c>
      <c r="CI69" s="129">
        <v>2.2321000000000001E-2</v>
      </c>
      <c r="CJ69" s="129">
        <v>2.3823E-2</v>
      </c>
      <c r="CK69" s="129">
        <v>2.2738000000000001E-2</v>
      </c>
      <c r="CL69" s="129">
        <v>2.3209E-2</v>
      </c>
      <c r="CM69" s="129">
        <v>2.656E-2</v>
      </c>
      <c r="CN69" s="129">
        <v>2.1177000000000001E-2</v>
      </c>
      <c r="CO69" s="129">
        <v>1.8061000000000001E-2</v>
      </c>
      <c r="CP69" s="129">
        <v>1.8556E-2</v>
      </c>
      <c r="CQ69" s="129">
        <v>2.1760000000000002E-2</v>
      </c>
      <c r="CR69" s="129">
        <v>2.5309000000000002E-2</v>
      </c>
      <c r="CS69" s="129">
        <v>2.0577000000000002E-2</v>
      </c>
      <c r="CT69" s="129">
        <v>2.7306E-2</v>
      </c>
      <c r="CU69" s="129">
        <v>2.5182E-2</v>
      </c>
      <c r="CV69" s="129">
        <v>2.0433E-2</v>
      </c>
      <c r="CW69" s="129">
        <v>2.0851000000000001E-2</v>
      </c>
      <c r="CX69" s="129">
        <v>2.1235E-2</v>
      </c>
      <c r="CY69" s="129">
        <v>2.6429000000000001E-2</v>
      </c>
      <c r="CZ69" s="129">
        <v>2.2544999999999999E-2</v>
      </c>
      <c r="DA69" s="129">
        <v>2.8323000000000001E-2</v>
      </c>
    </row>
    <row r="70" spans="1:105" ht="15.75" customHeight="1">
      <c r="A70" s="132" t="s">
        <v>1170</v>
      </c>
      <c r="B70" s="129">
        <v>2.5207E-2</v>
      </c>
      <c r="C70" s="129">
        <v>2.3177E-2</v>
      </c>
      <c r="D70" s="129">
        <v>2.2207000000000001E-2</v>
      </c>
      <c r="E70" s="129">
        <v>2.2036E-2</v>
      </c>
      <c r="F70" s="129">
        <v>2.4220999999999999E-2</v>
      </c>
      <c r="G70" s="129">
        <v>3.0623999999999998E-2</v>
      </c>
      <c r="H70" s="129">
        <v>2.3878E-2</v>
      </c>
      <c r="I70" s="129">
        <v>1.9986E-2</v>
      </c>
      <c r="J70" s="129">
        <v>2.5125999999999999E-2</v>
      </c>
      <c r="K70" s="129">
        <v>2.0572E-2</v>
      </c>
      <c r="L70" s="129">
        <v>2.0695000000000002E-2</v>
      </c>
      <c r="M70" s="129">
        <v>2.2890000000000001E-2</v>
      </c>
      <c r="N70" s="129">
        <v>2.4257999999999998E-2</v>
      </c>
      <c r="O70" s="129">
        <v>2.3165999999999999E-2</v>
      </c>
      <c r="P70" s="129">
        <v>2.2002000000000001E-2</v>
      </c>
      <c r="Q70" s="129">
        <v>2.8035000000000001E-2</v>
      </c>
      <c r="R70" s="129">
        <v>2.5961999999999999E-2</v>
      </c>
      <c r="S70" s="129">
        <v>2.4975000000000001E-2</v>
      </c>
      <c r="T70" s="129">
        <v>2.4774000000000001E-2</v>
      </c>
      <c r="U70" s="129">
        <v>2.0233999999999999E-2</v>
      </c>
      <c r="V70" s="129">
        <v>2.4011000000000001E-2</v>
      </c>
      <c r="W70" s="129">
        <v>2.6218000000000002E-2</v>
      </c>
      <c r="X70" s="129">
        <v>2.4753000000000001E-2</v>
      </c>
      <c r="Y70" s="129">
        <v>2.6058000000000001E-2</v>
      </c>
      <c r="Z70" s="129">
        <v>2.5038999999999999E-2</v>
      </c>
      <c r="AA70" s="129">
        <v>2.6126E-2</v>
      </c>
      <c r="AB70" s="129">
        <v>2.4042000000000001E-2</v>
      </c>
      <c r="AC70" s="129">
        <v>2.1552999999999999E-2</v>
      </c>
      <c r="AD70" s="129">
        <v>2.3040000000000001E-2</v>
      </c>
      <c r="AE70" s="129">
        <v>2.5581E-2</v>
      </c>
      <c r="AF70" s="129">
        <v>2.6134000000000001E-2</v>
      </c>
      <c r="AG70" s="129">
        <v>2.1815999999999999E-2</v>
      </c>
      <c r="AH70" s="129">
        <v>1.9134999999999999E-2</v>
      </c>
      <c r="AI70" s="129">
        <v>2.3205E-2</v>
      </c>
      <c r="AJ70" s="129">
        <v>2.3151999999999999E-2</v>
      </c>
      <c r="AK70" s="129">
        <v>2.2117999999999999E-2</v>
      </c>
      <c r="AL70" s="129">
        <v>2.9784000000000001E-2</v>
      </c>
      <c r="AM70" s="129">
        <v>2.3865999999999998E-2</v>
      </c>
      <c r="AN70" s="129">
        <v>2.0036999999999999E-2</v>
      </c>
      <c r="AO70" s="129">
        <v>3.0835000000000001E-2</v>
      </c>
      <c r="AP70" s="129">
        <v>2.5038999999999999E-2</v>
      </c>
      <c r="AQ70" s="129">
        <v>2.4098999999999999E-2</v>
      </c>
      <c r="AR70" s="129">
        <v>2.6638999999999999E-2</v>
      </c>
      <c r="AS70" s="129">
        <v>2.1346E-2</v>
      </c>
      <c r="AT70" s="129">
        <v>1.8769999999999998E-2</v>
      </c>
      <c r="AU70" s="129">
        <v>2.1614999999999999E-2</v>
      </c>
      <c r="AV70" s="129">
        <v>2.5662000000000001E-2</v>
      </c>
      <c r="AW70" s="129">
        <v>2.0806999999999999E-2</v>
      </c>
      <c r="AX70" s="129">
        <v>2.2207999999999999E-2</v>
      </c>
      <c r="AY70" s="129">
        <v>2.257E-2</v>
      </c>
      <c r="AZ70" s="129">
        <v>2.4981E-2</v>
      </c>
      <c r="BA70" s="129">
        <v>2.7734000000000002E-2</v>
      </c>
      <c r="BB70" s="129">
        <v>2.3390999999999999E-2</v>
      </c>
      <c r="BC70" s="129">
        <v>2.8479000000000001E-2</v>
      </c>
      <c r="BD70" s="129">
        <v>2.3359000000000001E-2</v>
      </c>
      <c r="BE70" s="129">
        <v>2.4032000000000001E-2</v>
      </c>
      <c r="BF70" s="129">
        <v>2.3727999999999999E-2</v>
      </c>
      <c r="BG70" s="129">
        <v>2.0823000000000001E-2</v>
      </c>
      <c r="BH70" s="129">
        <v>2.3314000000000001E-2</v>
      </c>
      <c r="BI70" s="129">
        <v>2.4013E-2</v>
      </c>
      <c r="BJ70" s="129">
        <v>2.4534E-2</v>
      </c>
      <c r="BK70" s="129">
        <v>2.2339999999999999E-2</v>
      </c>
      <c r="BL70" s="129">
        <v>2.1727E-2</v>
      </c>
      <c r="BM70" s="129">
        <v>2.4025999999999999E-2</v>
      </c>
      <c r="BN70" s="129">
        <v>2.3761999999999998E-2</v>
      </c>
      <c r="BO70" s="129">
        <v>2.3501999999999999E-2</v>
      </c>
      <c r="BP70" s="129">
        <v>2.6023000000000001E-2</v>
      </c>
      <c r="BQ70" s="129">
        <v>2.121E-2</v>
      </c>
      <c r="BR70" s="129">
        <v>2.2474000000000001E-2</v>
      </c>
      <c r="BS70" s="129">
        <v>2.5427999999999999E-2</v>
      </c>
      <c r="BT70" s="129">
        <v>2.1037E-2</v>
      </c>
      <c r="BU70" s="129">
        <v>2.3875E-2</v>
      </c>
      <c r="BV70" s="129">
        <v>1.8872E-2</v>
      </c>
      <c r="BW70" s="129">
        <v>2.7907999999999999E-2</v>
      </c>
      <c r="BX70" s="129">
        <v>2.1238E-2</v>
      </c>
      <c r="BY70" s="129">
        <v>2.5406999999999999E-2</v>
      </c>
      <c r="BZ70" s="129">
        <v>2.2815999999999999E-2</v>
      </c>
      <c r="CA70" s="129">
        <v>2.6846999999999999E-2</v>
      </c>
      <c r="CB70" s="129">
        <v>2.1477E-2</v>
      </c>
      <c r="CC70" s="129">
        <v>2.4559000000000001E-2</v>
      </c>
      <c r="CD70" s="129">
        <v>2.4896999999999999E-2</v>
      </c>
      <c r="CE70" s="129">
        <v>2.6245999999999998E-2</v>
      </c>
      <c r="CF70" s="129">
        <v>2.3446000000000002E-2</v>
      </c>
      <c r="CG70" s="129">
        <v>2.2800000000000001E-2</v>
      </c>
      <c r="CH70" s="129">
        <v>2.5097999999999999E-2</v>
      </c>
      <c r="CI70" s="129">
        <v>2.2321000000000001E-2</v>
      </c>
      <c r="CJ70" s="129">
        <v>2.3823E-2</v>
      </c>
      <c r="CK70" s="129">
        <v>2.2738000000000001E-2</v>
      </c>
      <c r="CL70" s="129">
        <v>2.3209E-2</v>
      </c>
      <c r="CM70" s="129">
        <v>2.656E-2</v>
      </c>
      <c r="CN70" s="129">
        <v>2.1177000000000001E-2</v>
      </c>
      <c r="CO70" s="129">
        <v>1.8061000000000001E-2</v>
      </c>
      <c r="CP70" s="129">
        <v>1.8556E-2</v>
      </c>
      <c r="CQ70" s="129">
        <v>2.1760000000000002E-2</v>
      </c>
      <c r="CR70" s="129">
        <v>2.5309000000000002E-2</v>
      </c>
      <c r="CS70" s="129">
        <v>2.0577000000000002E-2</v>
      </c>
      <c r="CT70" s="129">
        <v>2.7306E-2</v>
      </c>
      <c r="CU70" s="129">
        <v>2.5182E-2</v>
      </c>
      <c r="CV70" s="129">
        <v>2.0433E-2</v>
      </c>
      <c r="CW70" s="129">
        <v>2.0851000000000001E-2</v>
      </c>
      <c r="CX70" s="129">
        <v>2.1235E-2</v>
      </c>
      <c r="CY70" s="129">
        <v>2.6429000000000001E-2</v>
      </c>
      <c r="CZ70" s="129">
        <v>2.2544999999999999E-2</v>
      </c>
      <c r="DA70" s="129">
        <v>2.8323000000000001E-2</v>
      </c>
    </row>
    <row r="71" spans="1:105" ht="15.75" customHeight="1">
      <c r="A71" s="132" t="s">
        <v>1241</v>
      </c>
      <c r="B71" s="129">
        <v>0.23947299999999999</v>
      </c>
      <c r="C71" s="129">
        <v>0.242758</v>
      </c>
      <c r="D71" s="129">
        <v>0.23864299999999999</v>
      </c>
      <c r="E71" s="129">
        <v>0.23941399999999999</v>
      </c>
      <c r="F71" s="129">
        <v>0.241924</v>
      </c>
      <c r="G71" s="129">
        <v>0.241234</v>
      </c>
      <c r="H71" s="129">
        <v>0.22958400000000001</v>
      </c>
      <c r="I71" s="129">
        <v>0.228407</v>
      </c>
      <c r="J71" s="129">
        <v>0.247922</v>
      </c>
      <c r="K71" s="129">
        <v>0.23957000000000001</v>
      </c>
      <c r="L71" s="129">
        <v>0.23991599999999999</v>
      </c>
      <c r="M71" s="129">
        <v>0.24566399999999999</v>
      </c>
      <c r="N71" s="129">
        <v>0.23444200000000001</v>
      </c>
      <c r="O71" s="129">
        <v>0.242814</v>
      </c>
      <c r="P71" s="129">
        <v>0.240228</v>
      </c>
      <c r="Q71" s="129">
        <v>0.242035</v>
      </c>
      <c r="R71" s="129">
        <v>0.24334600000000001</v>
      </c>
      <c r="S71" s="129">
        <v>0.24157400000000001</v>
      </c>
      <c r="T71" s="129">
        <v>0.24482100000000001</v>
      </c>
      <c r="U71" s="129">
        <v>0.23925099999999999</v>
      </c>
      <c r="V71" s="129">
        <v>0.23633599999999999</v>
      </c>
      <c r="W71" s="129">
        <v>0.24419099999999999</v>
      </c>
      <c r="X71" s="129">
        <v>0.24143000000000001</v>
      </c>
      <c r="Y71" s="129">
        <v>0.24395</v>
      </c>
      <c r="Z71" s="129">
        <v>0.24071600000000001</v>
      </c>
      <c r="AA71" s="129">
        <v>0.23993400000000001</v>
      </c>
      <c r="AB71" s="129">
        <v>0.241674</v>
      </c>
      <c r="AC71" s="129">
        <v>0.233738</v>
      </c>
      <c r="AD71" s="129">
        <v>0.23400099999999999</v>
      </c>
      <c r="AE71" s="129">
        <v>0.245695</v>
      </c>
      <c r="AF71" s="129">
        <v>0.24051700000000001</v>
      </c>
      <c r="AG71" s="129">
        <v>0.24147299999999999</v>
      </c>
      <c r="AH71" s="129">
        <v>0.23497799999999999</v>
      </c>
      <c r="AI71" s="129">
        <v>0.24091000000000001</v>
      </c>
      <c r="AJ71" s="129">
        <v>0.23863300000000001</v>
      </c>
      <c r="AK71" s="129">
        <v>0.22481100000000001</v>
      </c>
      <c r="AL71" s="129">
        <v>0.245527</v>
      </c>
      <c r="AM71" s="129">
        <v>0.240258</v>
      </c>
      <c r="AN71" s="129">
        <v>0.231154</v>
      </c>
      <c r="AO71" s="129">
        <v>0.24385699999999999</v>
      </c>
      <c r="AP71" s="129">
        <v>0.242259</v>
      </c>
      <c r="AQ71" s="129">
        <v>0.236762</v>
      </c>
      <c r="AR71" s="129">
        <v>0.24584900000000001</v>
      </c>
      <c r="AS71" s="129">
        <v>0.23810500000000001</v>
      </c>
      <c r="AT71" s="129">
        <v>0.23752699999999999</v>
      </c>
      <c r="AU71" s="129">
        <v>0.24029500000000001</v>
      </c>
      <c r="AV71" s="129">
        <v>0.23919599999999999</v>
      </c>
      <c r="AW71" s="129">
        <v>0.23810100000000001</v>
      </c>
      <c r="AX71" s="129">
        <v>0.237508</v>
      </c>
      <c r="AY71" s="129">
        <v>0.23392399999999999</v>
      </c>
      <c r="AZ71" s="129">
        <v>0.22590099999999999</v>
      </c>
      <c r="BA71" s="129">
        <v>0.24485699999999999</v>
      </c>
      <c r="BB71" s="129">
        <v>0.238317</v>
      </c>
      <c r="BC71" s="129">
        <v>0.243119</v>
      </c>
      <c r="BD71" s="129">
        <v>0.237538</v>
      </c>
      <c r="BE71" s="129">
        <v>0.23503099999999999</v>
      </c>
      <c r="BF71" s="129">
        <v>0.23556199999999999</v>
      </c>
      <c r="BG71" s="129">
        <v>0.23272000000000001</v>
      </c>
      <c r="BH71" s="129">
        <v>0.24324599999999999</v>
      </c>
      <c r="BI71" s="129">
        <v>0.238043</v>
      </c>
      <c r="BJ71" s="129">
        <v>0.24132999999999999</v>
      </c>
      <c r="BK71" s="129">
        <v>0.242286</v>
      </c>
      <c r="BL71" s="129">
        <v>0.240146</v>
      </c>
      <c r="BM71" s="129">
        <v>0.243981</v>
      </c>
      <c r="BN71" s="129">
        <v>0.239477</v>
      </c>
      <c r="BO71" s="129">
        <v>0.23538600000000001</v>
      </c>
      <c r="BP71" s="129">
        <v>0.238124</v>
      </c>
      <c r="BQ71" s="129">
        <v>0.23941699999999999</v>
      </c>
      <c r="BR71" s="129">
        <v>0.23676800000000001</v>
      </c>
      <c r="BS71" s="129">
        <v>0.229992</v>
      </c>
      <c r="BT71" s="129">
        <v>0.23505999999999999</v>
      </c>
      <c r="BU71" s="129">
        <v>0.22769800000000001</v>
      </c>
      <c r="BV71" s="129">
        <v>0.234573</v>
      </c>
      <c r="BW71" s="129">
        <v>0.23951600000000001</v>
      </c>
      <c r="BX71" s="129">
        <v>0.23665700000000001</v>
      </c>
      <c r="BY71" s="129">
        <v>0.238063</v>
      </c>
      <c r="BZ71" s="129">
        <v>0.24640999999999999</v>
      </c>
      <c r="CA71" s="129">
        <v>0.24060100000000001</v>
      </c>
      <c r="CB71" s="129">
        <v>0.24465300000000001</v>
      </c>
      <c r="CC71" s="129">
        <v>0.238486</v>
      </c>
      <c r="CD71" s="129">
        <v>0.24846499999999999</v>
      </c>
      <c r="CE71" s="129">
        <v>0.239006</v>
      </c>
      <c r="CF71" s="129">
        <v>0.24154200000000001</v>
      </c>
      <c r="CG71" s="129">
        <v>0.236398</v>
      </c>
      <c r="CH71" s="129">
        <v>0.24462700000000001</v>
      </c>
      <c r="CI71" s="129">
        <v>0.23797199999999999</v>
      </c>
      <c r="CJ71" s="129">
        <v>0.23749799999999999</v>
      </c>
      <c r="CK71" s="129">
        <v>0.240315</v>
      </c>
      <c r="CL71" s="129">
        <v>0.24348600000000001</v>
      </c>
      <c r="CM71" s="129">
        <v>0.23794899999999999</v>
      </c>
      <c r="CN71" s="129">
        <v>0.24685399999999999</v>
      </c>
      <c r="CO71" s="129">
        <v>0.23580200000000001</v>
      </c>
      <c r="CP71" s="129">
        <v>0.232041</v>
      </c>
      <c r="CQ71" s="129">
        <v>0.240151</v>
      </c>
      <c r="CR71" s="129">
        <v>0.24482200000000001</v>
      </c>
      <c r="CS71" s="129">
        <v>0.235732</v>
      </c>
      <c r="CT71" s="129">
        <v>0.24007800000000001</v>
      </c>
      <c r="CU71" s="129">
        <v>0.24354200000000001</v>
      </c>
      <c r="CV71" s="129">
        <v>0.23191800000000001</v>
      </c>
      <c r="CW71" s="129">
        <v>0.23530499999999999</v>
      </c>
      <c r="CX71" s="129">
        <v>0.23949500000000001</v>
      </c>
      <c r="CY71" s="129">
        <v>0.245337</v>
      </c>
      <c r="CZ71" s="129">
        <v>0.23566999999999999</v>
      </c>
      <c r="DA71" s="129">
        <v>0.24374599999999999</v>
      </c>
    </row>
    <row r="72" spans="1:105" ht="15.75" customHeight="1">
      <c r="A72" s="132" t="s">
        <v>1312</v>
      </c>
      <c r="B72" s="129">
        <v>0.21925800000000001</v>
      </c>
      <c r="C72" s="129">
        <v>0.21865399999999999</v>
      </c>
      <c r="D72" s="129">
        <v>0.21888099999999999</v>
      </c>
      <c r="E72" s="129">
        <v>0.215304</v>
      </c>
      <c r="F72" s="129">
        <v>0.21699499999999999</v>
      </c>
      <c r="G72" s="129">
        <v>0.220383</v>
      </c>
      <c r="H72" s="129">
        <v>0.207542</v>
      </c>
      <c r="I72" s="129">
        <v>0.205785</v>
      </c>
      <c r="J72" s="129">
        <v>0.226719</v>
      </c>
      <c r="K72" s="129">
        <v>0.22100800000000001</v>
      </c>
      <c r="L72" s="129">
        <v>0.22037399999999999</v>
      </c>
      <c r="M72" s="129">
        <v>0.22375</v>
      </c>
      <c r="N72" s="129">
        <v>0.211114</v>
      </c>
      <c r="O72" s="129">
        <v>0.22073699999999999</v>
      </c>
      <c r="P72" s="129">
        <v>0.224051</v>
      </c>
      <c r="Q72" s="129">
        <v>0.21887799999999999</v>
      </c>
      <c r="R72" s="129">
        <v>0.220943</v>
      </c>
      <c r="S72" s="129">
        <v>0.21631500000000001</v>
      </c>
      <c r="T72" s="129">
        <v>0.22198000000000001</v>
      </c>
      <c r="U72" s="129">
        <v>0.22279499999999999</v>
      </c>
      <c r="V72" s="129">
        <v>0.21490000000000001</v>
      </c>
      <c r="W72" s="129">
        <v>0.221687</v>
      </c>
      <c r="X72" s="129">
        <v>0.21548300000000001</v>
      </c>
      <c r="Y72" s="129">
        <v>0.22164900000000001</v>
      </c>
      <c r="Z72" s="129">
        <v>0.21903400000000001</v>
      </c>
      <c r="AA72" s="129">
        <v>0.218052</v>
      </c>
      <c r="AB72" s="129">
        <v>0.21356</v>
      </c>
      <c r="AC72" s="129">
        <v>0.21354799999999999</v>
      </c>
      <c r="AD72" s="129">
        <v>0.21462899999999999</v>
      </c>
      <c r="AE72" s="129">
        <v>0.22264300000000001</v>
      </c>
      <c r="AF72" s="129">
        <v>0.210313</v>
      </c>
      <c r="AG72" s="129">
        <v>0.21890899999999999</v>
      </c>
      <c r="AH72" s="129">
        <v>0.21934699999999999</v>
      </c>
      <c r="AI72" s="129">
        <v>0.21924299999999999</v>
      </c>
      <c r="AJ72" s="129">
        <v>0.21733</v>
      </c>
      <c r="AK72" s="129">
        <v>0.20815900000000001</v>
      </c>
      <c r="AL72" s="129">
        <v>0.21853</v>
      </c>
      <c r="AM72" s="129">
        <v>0.21921399999999999</v>
      </c>
      <c r="AN72" s="129">
        <v>0.20738799999999999</v>
      </c>
      <c r="AO72" s="129">
        <v>0.219998</v>
      </c>
      <c r="AP72" s="129">
        <v>0.218775</v>
      </c>
      <c r="AQ72" s="129">
        <v>0.21773700000000001</v>
      </c>
      <c r="AR72" s="129">
        <v>0.22134599999999999</v>
      </c>
      <c r="AS72" s="129">
        <v>0.22125600000000001</v>
      </c>
      <c r="AT72" s="129">
        <v>0.21776499999999999</v>
      </c>
      <c r="AU72" s="129">
        <v>0.216581</v>
      </c>
      <c r="AV72" s="129">
        <v>0.213699</v>
      </c>
      <c r="AW72" s="129">
        <v>0.21735599999999999</v>
      </c>
      <c r="AX72" s="129">
        <v>0.21657000000000001</v>
      </c>
      <c r="AY72" s="129">
        <v>0.21043999999999999</v>
      </c>
      <c r="AZ72" s="129">
        <v>0.205821</v>
      </c>
      <c r="BA72" s="129">
        <v>0.223748</v>
      </c>
      <c r="BB72" s="129">
        <v>0.21823799999999999</v>
      </c>
      <c r="BC72" s="129">
        <v>0.221077</v>
      </c>
      <c r="BD72" s="129">
        <v>0.21155399999999999</v>
      </c>
      <c r="BE72" s="129">
        <v>0.21337100000000001</v>
      </c>
      <c r="BF72" s="129">
        <v>0.21504799999999999</v>
      </c>
      <c r="BG72" s="129">
        <v>0.21376899999999999</v>
      </c>
      <c r="BH72" s="129">
        <v>0.21983900000000001</v>
      </c>
      <c r="BI72" s="129">
        <v>0.21734300000000001</v>
      </c>
      <c r="BJ72" s="129">
        <v>0.216943</v>
      </c>
      <c r="BK72" s="129">
        <v>0.22046299999999999</v>
      </c>
      <c r="BL72" s="129">
        <v>0.21746499999999999</v>
      </c>
      <c r="BM72" s="129">
        <v>0.222002</v>
      </c>
      <c r="BN72" s="129">
        <v>0.22130900000000001</v>
      </c>
      <c r="BO72" s="129">
        <v>0.21463499999999999</v>
      </c>
      <c r="BP72" s="129">
        <v>0.21237700000000001</v>
      </c>
      <c r="BQ72" s="129">
        <v>0.215721</v>
      </c>
      <c r="BR72" s="129">
        <v>0.21675900000000001</v>
      </c>
      <c r="BS72" s="129">
        <v>0.20816399999999999</v>
      </c>
      <c r="BT72" s="129">
        <v>0.21637300000000001</v>
      </c>
      <c r="BU72" s="129">
        <v>0.20937700000000001</v>
      </c>
      <c r="BV72" s="129">
        <v>0.210928</v>
      </c>
      <c r="BW72" s="129">
        <v>0.21516199999999999</v>
      </c>
      <c r="BX72" s="129">
        <v>0.21531900000000001</v>
      </c>
      <c r="BY72" s="129">
        <v>0.21460099999999999</v>
      </c>
      <c r="BZ72" s="129">
        <v>0.22151499999999999</v>
      </c>
      <c r="CA72" s="129">
        <v>0.21898400000000001</v>
      </c>
      <c r="CB72" s="129">
        <v>0.223415</v>
      </c>
      <c r="CC72" s="129">
        <v>0.219334</v>
      </c>
      <c r="CD72" s="129">
        <v>0.22476699999999999</v>
      </c>
      <c r="CE72" s="129">
        <v>0.213944</v>
      </c>
      <c r="CF72" s="129">
        <v>0.218309</v>
      </c>
      <c r="CG72" s="129">
        <v>0.21612500000000001</v>
      </c>
      <c r="CH72" s="129">
        <v>0.220665</v>
      </c>
      <c r="CI72" s="129">
        <v>0.21843399999999999</v>
      </c>
      <c r="CJ72" s="129">
        <v>0.22022700000000001</v>
      </c>
      <c r="CK72" s="129">
        <v>0.21607399999999999</v>
      </c>
      <c r="CL72" s="129">
        <v>0.222081</v>
      </c>
      <c r="CM72" s="129">
        <v>0.21734700000000001</v>
      </c>
      <c r="CN72" s="129">
        <v>0.22306000000000001</v>
      </c>
      <c r="CO72" s="129">
        <v>0.213781</v>
      </c>
      <c r="CP72" s="129">
        <v>0.211503</v>
      </c>
      <c r="CQ72" s="129">
        <v>0.218779</v>
      </c>
      <c r="CR72" s="129">
        <v>0.22048100000000001</v>
      </c>
      <c r="CS72" s="129">
        <v>0.214167</v>
      </c>
      <c r="CT72" s="129">
        <v>0.21986</v>
      </c>
      <c r="CU72" s="129">
        <v>0.2218</v>
      </c>
      <c r="CV72" s="129">
        <v>0.21338699999999999</v>
      </c>
      <c r="CW72" s="129">
        <v>0.21637100000000001</v>
      </c>
      <c r="CX72" s="129">
        <v>0.21534800000000001</v>
      </c>
      <c r="CY72" s="129">
        <v>0.222165</v>
      </c>
      <c r="CZ72" s="129">
        <v>0.21326100000000001</v>
      </c>
      <c r="DA72" s="129">
        <v>0.218834</v>
      </c>
    </row>
    <row r="73" spans="1:105" ht="15.75" customHeight="1">
      <c r="A73" s="132" t="s">
        <v>1282</v>
      </c>
      <c r="B73" s="129">
        <v>0.106795</v>
      </c>
      <c r="C73" s="129">
        <v>0.103399</v>
      </c>
      <c r="D73" s="129">
        <v>0.107225</v>
      </c>
      <c r="E73" s="129">
        <v>0.106004</v>
      </c>
      <c r="F73" s="129">
        <v>0.107143</v>
      </c>
      <c r="G73" s="129">
        <v>0.10896500000000001</v>
      </c>
      <c r="H73" s="129">
        <v>0.10087</v>
      </c>
      <c r="I73" s="129">
        <v>9.9265000000000006E-2</v>
      </c>
      <c r="J73" s="129">
        <v>0.111926</v>
      </c>
      <c r="K73" s="129">
        <v>0.104976</v>
      </c>
      <c r="L73" s="129">
        <v>0.103509</v>
      </c>
      <c r="M73" s="129">
        <v>0.10750899999999999</v>
      </c>
      <c r="N73" s="129">
        <v>0.105326</v>
      </c>
      <c r="O73" s="129">
        <v>0.10699699999999999</v>
      </c>
      <c r="P73" s="129">
        <v>0.10606699999999999</v>
      </c>
      <c r="Q73" s="129">
        <v>0.10886899999999999</v>
      </c>
      <c r="R73" s="129">
        <v>0.109996</v>
      </c>
      <c r="S73" s="129">
        <v>0.10434499999999999</v>
      </c>
      <c r="T73" s="129">
        <v>0.10734299999999999</v>
      </c>
      <c r="U73" s="129">
        <v>0.107028</v>
      </c>
      <c r="V73" s="129">
        <v>0.103639</v>
      </c>
      <c r="W73" s="129">
        <v>0.10813399999999999</v>
      </c>
      <c r="X73" s="129">
        <v>0.10280499999999999</v>
      </c>
      <c r="Y73" s="129">
        <v>0.110397</v>
      </c>
      <c r="Z73" s="129">
        <v>0.105547</v>
      </c>
      <c r="AA73" s="129">
        <v>0.10544199999999999</v>
      </c>
      <c r="AB73" s="129">
        <v>0.10219300000000001</v>
      </c>
      <c r="AC73" s="129">
        <v>0.101879</v>
      </c>
      <c r="AD73" s="129">
        <v>0.10627399999999999</v>
      </c>
      <c r="AE73" s="129">
        <v>0.109017</v>
      </c>
      <c r="AF73" s="129">
        <v>0.10571</v>
      </c>
      <c r="AG73" s="129">
        <v>0.10334400000000001</v>
      </c>
      <c r="AH73" s="129">
        <v>0.105322</v>
      </c>
      <c r="AI73" s="129">
        <v>0.104782</v>
      </c>
      <c r="AJ73" s="129">
        <v>0.10753600000000001</v>
      </c>
      <c r="AK73" s="129">
        <v>0.10034899999999999</v>
      </c>
      <c r="AL73" s="129">
        <v>0.110232</v>
      </c>
      <c r="AM73" s="129">
        <v>0.10674500000000001</v>
      </c>
      <c r="AN73" s="129">
        <v>9.9097000000000005E-2</v>
      </c>
      <c r="AO73" s="129">
        <v>0.108852</v>
      </c>
      <c r="AP73" s="129">
        <v>0.105807</v>
      </c>
      <c r="AQ73" s="129">
        <v>0.107821</v>
      </c>
      <c r="AR73" s="129">
        <v>0.109288</v>
      </c>
      <c r="AS73" s="129">
        <v>0.105766</v>
      </c>
      <c r="AT73" s="129">
        <v>0.10506799999999999</v>
      </c>
      <c r="AU73" s="129">
        <v>0.106933</v>
      </c>
      <c r="AV73" s="129">
        <v>0.103001</v>
      </c>
      <c r="AW73" s="129">
        <v>0.109558</v>
      </c>
      <c r="AX73" s="129">
        <v>0.104144</v>
      </c>
      <c r="AY73" s="129">
        <v>0.104085</v>
      </c>
      <c r="AZ73" s="129">
        <v>9.7253000000000006E-2</v>
      </c>
      <c r="BA73" s="129">
        <v>0.108214</v>
      </c>
      <c r="BB73" s="129">
        <v>0.105005</v>
      </c>
      <c r="BC73" s="129">
        <v>0.10564</v>
      </c>
      <c r="BD73" s="129">
        <v>0.101738</v>
      </c>
      <c r="BE73" s="129">
        <v>0.104306</v>
      </c>
      <c r="BF73" s="129">
        <v>0.10589700000000001</v>
      </c>
      <c r="BG73" s="129">
        <v>0.106041</v>
      </c>
      <c r="BH73" s="129">
        <v>0.107733</v>
      </c>
      <c r="BI73" s="129">
        <v>0.109513</v>
      </c>
      <c r="BJ73" s="129">
        <v>0.106352</v>
      </c>
      <c r="BK73" s="129">
        <v>0.109101</v>
      </c>
      <c r="BL73" s="129">
        <v>0.105459</v>
      </c>
      <c r="BM73" s="129">
        <v>0.106403</v>
      </c>
      <c r="BN73" s="129">
        <v>0.11020099999999999</v>
      </c>
      <c r="BO73" s="129">
        <v>0.105236</v>
      </c>
      <c r="BP73" s="129">
        <v>0.10158</v>
      </c>
      <c r="BQ73" s="129">
        <v>0.10223699999999999</v>
      </c>
      <c r="BR73" s="129">
        <v>0.105846</v>
      </c>
      <c r="BS73" s="129">
        <v>0.100996</v>
      </c>
      <c r="BT73" s="129">
        <v>0.104574</v>
      </c>
      <c r="BU73" s="129">
        <v>0.100323</v>
      </c>
      <c r="BV73" s="129">
        <v>9.7720000000000001E-2</v>
      </c>
      <c r="BW73" s="129">
        <v>0.104991</v>
      </c>
      <c r="BX73" s="129">
        <v>0.10557900000000001</v>
      </c>
      <c r="BY73" s="129">
        <v>0.104731</v>
      </c>
      <c r="BZ73" s="129">
        <v>0.109051</v>
      </c>
      <c r="CA73" s="129">
        <v>0.10753799999999999</v>
      </c>
      <c r="CB73" s="129">
        <v>0.109323</v>
      </c>
      <c r="CC73" s="129">
        <v>0.110401</v>
      </c>
      <c r="CD73" s="129">
        <v>0.11101</v>
      </c>
      <c r="CE73" s="129">
        <v>0.107074</v>
      </c>
      <c r="CF73" s="129">
        <v>0.103506</v>
      </c>
      <c r="CG73" s="129">
        <v>0.105494</v>
      </c>
      <c r="CH73" s="129">
        <v>0.110125</v>
      </c>
      <c r="CI73" s="129">
        <v>0.10359</v>
      </c>
      <c r="CJ73" s="129">
        <v>0.10756400000000001</v>
      </c>
      <c r="CK73" s="129">
        <v>0.108027</v>
      </c>
      <c r="CL73" s="129">
        <v>0.107183</v>
      </c>
      <c r="CM73" s="129">
        <v>0.104532</v>
      </c>
      <c r="CN73" s="129">
        <v>0.107778</v>
      </c>
      <c r="CO73" s="129">
        <v>0.100241</v>
      </c>
      <c r="CP73" s="129">
        <v>0.105661</v>
      </c>
      <c r="CQ73" s="129">
        <v>0.104642</v>
      </c>
      <c r="CR73" s="129">
        <v>0.10664800000000001</v>
      </c>
      <c r="CS73" s="129">
        <v>0.101604</v>
      </c>
      <c r="CT73" s="129">
        <v>0.107988</v>
      </c>
      <c r="CU73" s="129">
        <v>0.109989</v>
      </c>
      <c r="CV73" s="129">
        <v>0.10152600000000001</v>
      </c>
      <c r="CW73" s="129">
        <v>0.10177600000000001</v>
      </c>
      <c r="CX73" s="129">
        <v>0.10194400000000001</v>
      </c>
      <c r="CY73" s="129">
        <v>0.10508199999999999</v>
      </c>
      <c r="CZ73" s="129">
        <v>9.9224000000000007E-2</v>
      </c>
      <c r="DA73" s="129">
        <v>0.10721799999999999</v>
      </c>
    </row>
    <row r="74" spans="1:105" ht="15.75" customHeight="1">
      <c r="A74" s="132" t="s">
        <v>1273</v>
      </c>
      <c r="B74" s="129">
        <v>0.106795</v>
      </c>
      <c r="C74" s="129">
        <v>0.103399</v>
      </c>
      <c r="D74" s="129">
        <v>0.107225</v>
      </c>
      <c r="E74" s="129">
        <v>0.106004</v>
      </c>
      <c r="F74" s="129">
        <v>0.107143</v>
      </c>
      <c r="G74" s="129">
        <v>0.10896500000000001</v>
      </c>
      <c r="H74" s="129">
        <v>0.10087</v>
      </c>
      <c r="I74" s="129">
        <v>9.9265000000000006E-2</v>
      </c>
      <c r="J74" s="129">
        <v>0.111926</v>
      </c>
      <c r="K74" s="129">
        <v>0.104976</v>
      </c>
      <c r="L74" s="129">
        <v>0.103509</v>
      </c>
      <c r="M74" s="129">
        <v>0.10750899999999999</v>
      </c>
      <c r="N74" s="129">
        <v>0.105326</v>
      </c>
      <c r="O74" s="129">
        <v>0.10699699999999999</v>
      </c>
      <c r="P74" s="129">
        <v>0.10606699999999999</v>
      </c>
      <c r="Q74" s="129">
        <v>0.10886899999999999</v>
      </c>
      <c r="R74" s="129">
        <v>0.109996</v>
      </c>
      <c r="S74" s="129">
        <v>0.10434499999999999</v>
      </c>
      <c r="T74" s="129">
        <v>0.10734299999999999</v>
      </c>
      <c r="U74" s="129">
        <v>0.107028</v>
      </c>
      <c r="V74" s="129">
        <v>0.103639</v>
      </c>
      <c r="W74" s="129">
        <v>0.10813399999999999</v>
      </c>
      <c r="X74" s="129">
        <v>0.10280499999999999</v>
      </c>
      <c r="Y74" s="129">
        <v>0.110397</v>
      </c>
      <c r="Z74" s="129">
        <v>0.105547</v>
      </c>
      <c r="AA74" s="129">
        <v>0.10544199999999999</v>
      </c>
      <c r="AB74" s="129">
        <v>0.10219300000000001</v>
      </c>
      <c r="AC74" s="129">
        <v>0.101879</v>
      </c>
      <c r="AD74" s="129">
        <v>0.10627399999999999</v>
      </c>
      <c r="AE74" s="129">
        <v>0.109017</v>
      </c>
      <c r="AF74" s="129">
        <v>0.10571</v>
      </c>
      <c r="AG74" s="129">
        <v>0.10334400000000001</v>
      </c>
      <c r="AH74" s="129">
        <v>0.105322</v>
      </c>
      <c r="AI74" s="129">
        <v>0.104782</v>
      </c>
      <c r="AJ74" s="129">
        <v>0.10753600000000001</v>
      </c>
      <c r="AK74" s="129">
        <v>0.10034899999999999</v>
      </c>
      <c r="AL74" s="129">
        <v>0.110232</v>
      </c>
      <c r="AM74" s="129">
        <v>0.10674500000000001</v>
      </c>
      <c r="AN74" s="129">
        <v>9.9097000000000005E-2</v>
      </c>
      <c r="AO74" s="129">
        <v>0.108852</v>
      </c>
      <c r="AP74" s="129">
        <v>0.105807</v>
      </c>
      <c r="AQ74" s="129">
        <v>0.107821</v>
      </c>
      <c r="AR74" s="129">
        <v>0.109288</v>
      </c>
      <c r="AS74" s="129">
        <v>0.105766</v>
      </c>
      <c r="AT74" s="129">
        <v>0.10506799999999999</v>
      </c>
      <c r="AU74" s="129">
        <v>0.106933</v>
      </c>
      <c r="AV74" s="129">
        <v>0.103001</v>
      </c>
      <c r="AW74" s="129">
        <v>0.109558</v>
      </c>
      <c r="AX74" s="129">
        <v>0.104144</v>
      </c>
      <c r="AY74" s="129">
        <v>0.104085</v>
      </c>
      <c r="AZ74" s="129">
        <v>9.7253000000000006E-2</v>
      </c>
      <c r="BA74" s="129">
        <v>0.108214</v>
      </c>
      <c r="BB74" s="129">
        <v>0.105005</v>
      </c>
      <c r="BC74" s="129">
        <v>0.10564</v>
      </c>
      <c r="BD74" s="129">
        <v>0.101738</v>
      </c>
      <c r="BE74" s="129">
        <v>0.104306</v>
      </c>
      <c r="BF74" s="129">
        <v>0.10589700000000001</v>
      </c>
      <c r="BG74" s="129">
        <v>0.106041</v>
      </c>
      <c r="BH74" s="129">
        <v>0.107733</v>
      </c>
      <c r="BI74" s="129">
        <v>0.109513</v>
      </c>
      <c r="BJ74" s="129">
        <v>0.106352</v>
      </c>
      <c r="BK74" s="129">
        <v>0.109101</v>
      </c>
      <c r="BL74" s="129">
        <v>0.105459</v>
      </c>
      <c r="BM74" s="129">
        <v>0.106403</v>
      </c>
      <c r="BN74" s="129">
        <v>0.11020099999999999</v>
      </c>
      <c r="BO74" s="129">
        <v>0.105236</v>
      </c>
      <c r="BP74" s="129">
        <v>0.10158</v>
      </c>
      <c r="BQ74" s="129">
        <v>0.10223699999999999</v>
      </c>
      <c r="BR74" s="129">
        <v>0.105846</v>
      </c>
      <c r="BS74" s="129">
        <v>0.100996</v>
      </c>
      <c r="BT74" s="129">
        <v>0.104574</v>
      </c>
      <c r="BU74" s="129">
        <v>0.100323</v>
      </c>
      <c r="BV74" s="129">
        <v>9.7720000000000001E-2</v>
      </c>
      <c r="BW74" s="129">
        <v>0.104991</v>
      </c>
      <c r="BX74" s="129">
        <v>0.10557900000000001</v>
      </c>
      <c r="BY74" s="129">
        <v>0.104731</v>
      </c>
      <c r="BZ74" s="129">
        <v>0.109051</v>
      </c>
      <c r="CA74" s="129">
        <v>0.10753799999999999</v>
      </c>
      <c r="CB74" s="129">
        <v>0.109323</v>
      </c>
      <c r="CC74" s="129">
        <v>0.110401</v>
      </c>
      <c r="CD74" s="129">
        <v>0.11101</v>
      </c>
      <c r="CE74" s="129">
        <v>0.107074</v>
      </c>
      <c r="CF74" s="129">
        <v>0.103506</v>
      </c>
      <c r="CG74" s="129">
        <v>0.105494</v>
      </c>
      <c r="CH74" s="129">
        <v>0.110125</v>
      </c>
      <c r="CI74" s="129">
        <v>0.10359</v>
      </c>
      <c r="CJ74" s="129">
        <v>0.10756400000000001</v>
      </c>
      <c r="CK74" s="129">
        <v>0.108027</v>
      </c>
      <c r="CL74" s="129">
        <v>0.107183</v>
      </c>
      <c r="CM74" s="129">
        <v>0.104532</v>
      </c>
      <c r="CN74" s="129">
        <v>0.107778</v>
      </c>
      <c r="CO74" s="129">
        <v>0.100241</v>
      </c>
      <c r="CP74" s="129">
        <v>0.105661</v>
      </c>
      <c r="CQ74" s="129">
        <v>0.104642</v>
      </c>
      <c r="CR74" s="129">
        <v>0.10664800000000001</v>
      </c>
      <c r="CS74" s="129">
        <v>0.101604</v>
      </c>
      <c r="CT74" s="129">
        <v>0.107988</v>
      </c>
      <c r="CU74" s="129">
        <v>0.109989</v>
      </c>
      <c r="CV74" s="129">
        <v>0.10152600000000001</v>
      </c>
      <c r="CW74" s="129">
        <v>0.10177600000000001</v>
      </c>
      <c r="CX74" s="129">
        <v>0.10194400000000001</v>
      </c>
      <c r="CY74" s="129">
        <v>0.10508199999999999</v>
      </c>
      <c r="CZ74" s="129">
        <v>9.9224000000000007E-2</v>
      </c>
      <c r="DA74" s="129">
        <v>0.10721799999999999</v>
      </c>
    </row>
    <row r="75" spans="1:105" ht="15.75" customHeight="1">
      <c r="A75" s="132" t="s">
        <v>1128</v>
      </c>
      <c r="B75" s="129">
        <v>0.25519199999999997</v>
      </c>
      <c r="C75" s="129">
        <v>0.26140799999999997</v>
      </c>
      <c r="D75" s="129">
        <v>0.251635</v>
      </c>
      <c r="E75" s="129">
        <v>0.257216</v>
      </c>
      <c r="F75" s="129">
        <v>0.26386399999999999</v>
      </c>
      <c r="G75" s="129">
        <v>0.25736300000000001</v>
      </c>
      <c r="H75" s="129">
        <v>0.249607</v>
      </c>
      <c r="I75" s="129">
        <v>0.255907</v>
      </c>
      <c r="J75" s="129">
        <v>0.26281300000000002</v>
      </c>
      <c r="K75" s="129">
        <v>0.26004300000000002</v>
      </c>
      <c r="L75" s="129">
        <v>0.247361</v>
      </c>
      <c r="M75" s="129">
        <v>0.26477000000000001</v>
      </c>
      <c r="N75" s="129">
        <v>0.262596</v>
      </c>
      <c r="O75" s="129">
        <v>0.25730500000000001</v>
      </c>
      <c r="P75" s="129">
        <v>0.25731199999999999</v>
      </c>
      <c r="Q75" s="129">
        <v>0.252743</v>
      </c>
      <c r="R75" s="129">
        <v>0.26039299999999999</v>
      </c>
      <c r="S75" s="129">
        <v>0.25675300000000001</v>
      </c>
      <c r="T75" s="129">
        <v>0.25854899999999997</v>
      </c>
      <c r="U75" s="129">
        <v>0.24787200000000001</v>
      </c>
      <c r="V75" s="129">
        <v>0.24865799999999999</v>
      </c>
      <c r="W75" s="129">
        <v>0.260297</v>
      </c>
      <c r="X75" s="129">
        <v>0.25236700000000001</v>
      </c>
      <c r="Y75" s="129">
        <v>0.25311699999999998</v>
      </c>
      <c r="Z75" s="129">
        <v>0.24862200000000001</v>
      </c>
      <c r="AA75" s="129">
        <v>0.25507200000000002</v>
      </c>
      <c r="AB75" s="129">
        <v>0.25456899999999999</v>
      </c>
      <c r="AC75" s="129">
        <v>0.25325199999999998</v>
      </c>
      <c r="AD75" s="129">
        <v>0.25287999999999999</v>
      </c>
      <c r="AE75" s="129">
        <v>0.26885999999999999</v>
      </c>
      <c r="AF75" s="129">
        <v>0.26330599999999998</v>
      </c>
      <c r="AG75" s="129">
        <v>0.260656</v>
      </c>
      <c r="AH75" s="129">
        <v>0.24338000000000001</v>
      </c>
      <c r="AI75" s="129">
        <v>0.253496</v>
      </c>
      <c r="AJ75" s="129">
        <v>0.25685400000000003</v>
      </c>
      <c r="AK75" s="129">
        <v>0.244862</v>
      </c>
      <c r="AL75" s="129">
        <v>0.26899000000000001</v>
      </c>
      <c r="AM75" s="129">
        <v>0.247054</v>
      </c>
      <c r="AN75" s="129">
        <v>0.24332899999999999</v>
      </c>
      <c r="AO75" s="129">
        <v>0.262909</v>
      </c>
      <c r="AP75" s="129">
        <v>0.26009100000000002</v>
      </c>
      <c r="AQ75" s="129">
        <v>0.259907</v>
      </c>
      <c r="AR75" s="129">
        <v>0.25717299999999998</v>
      </c>
      <c r="AS75" s="129">
        <v>0.25836199999999998</v>
      </c>
      <c r="AT75" s="129">
        <v>0.244696</v>
      </c>
      <c r="AU75" s="129">
        <v>0.25604900000000003</v>
      </c>
      <c r="AV75" s="129">
        <v>0.26327099999999998</v>
      </c>
      <c r="AW75" s="129">
        <v>0.25559300000000001</v>
      </c>
      <c r="AX75" s="129">
        <v>0.25667299999999998</v>
      </c>
      <c r="AY75" s="129">
        <v>0.25231999999999999</v>
      </c>
      <c r="AZ75" s="129">
        <v>0.24013100000000001</v>
      </c>
      <c r="BA75" s="129">
        <v>0.26078899999999999</v>
      </c>
      <c r="BB75" s="129">
        <v>0.25736999999999999</v>
      </c>
      <c r="BC75" s="129">
        <v>0.25406699999999999</v>
      </c>
      <c r="BD75" s="129">
        <v>0.25570300000000001</v>
      </c>
      <c r="BE75" s="129">
        <v>0.2535</v>
      </c>
      <c r="BF75" s="129">
        <v>0.257579</v>
      </c>
      <c r="BG75" s="129">
        <v>0.25105499999999997</v>
      </c>
      <c r="BH75" s="129">
        <v>0.25801800000000003</v>
      </c>
      <c r="BI75" s="129">
        <v>0.25478000000000001</v>
      </c>
      <c r="BJ75" s="129">
        <v>0.25426500000000002</v>
      </c>
      <c r="BK75" s="129">
        <v>0.25270799999999999</v>
      </c>
      <c r="BL75" s="129">
        <v>0.26660299999999998</v>
      </c>
      <c r="BM75" s="129">
        <v>0.26069900000000001</v>
      </c>
      <c r="BN75" s="129">
        <v>0.25228899999999999</v>
      </c>
      <c r="BO75" s="129">
        <v>0.25204500000000002</v>
      </c>
      <c r="BP75" s="129">
        <v>0.252577</v>
      </c>
      <c r="BQ75" s="129">
        <v>0.25866099999999997</v>
      </c>
      <c r="BR75" s="129">
        <v>0.25193500000000002</v>
      </c>
      <c r="BS75" s="129">
        <v>0.24754499999999999</v>
      </c>
      <c r="BT75" s="129">
        <v>0.25630199999999997</v>
      </c>
      <c r="BU75" s="129">
        <v>0.24279500000000001</v>
      </c>
      <c r="BV75" s="129">
        <v>0.25400800000000001</v>
      </c>
      <c r="BW75" s="129">
        <v>0.259299</v>
      </c>
      <c r="BX75" s="129">
        <v>0.25479800000000002</v>
      </c>
      <c r="BY75" s="129">
        <v>0.26679000000000003</v>
      </c>
      <c r="BZ75" s="129">
        <v>0.25567299999999998</v>
      </c>
      <c r="CA75" s="129">
        <v>0.25636100000000001</v>
      </c>
      <c r="CB75" s="129">
        <v>0.254444</v>
      </c>
      <c r="CC75" s="129">
        <v>0.25497599999999998</v>
      </c>
      <c r="CD75" s="129">
        <v>0.26106299999999999</v>
      </c>
      <c r="CE75" s="129">
        <v>0.26814100000000002</v>
      </c>
      <c r="CF75" s="129">
        <v>0.26049299999999997</v>
      </c>
      <c r="CG75" s="129">
        <v>0.25730399999999998</v>
      </c>
      <c r="CH75" s="129">
        <v>0.266901</v>
      </c>
      <c r="CI75" s="129">
        <v>0.24323500000000001</v>
      </c>
      <c r="CJ75" s="129">
        <v>0.25154799999999999</v>
      </c>
      <c r="CK75" s="129">
        <v>0.257521</v>
      </c>
      <c r="CL75" s="129">
        <v>0.25806499999999999</v>
      </c>
      <c r="CM75" s="129">
        <v>0.25278200000000001</v>
      </c>
      <c r="CN75" s="129">
        <v>0.25544800000000001</v>
      </c>
      <c r="CO75" s="129">
        <v>0.24689700000000001</v>
      </c>
      <c r="CP75" s="129">
        <v>0.25520300000000001</v>
      </c>
      <c r="CQ75" s="129">
        <v>0.25952199999999997</v>
      </c>
      <c r="CR75" s="129">
        <v>0.25563999999999998</v>
      </c>
      <c r="CS75" s="129">
        <v>0.25565399999999999</v>
      </c>
      <c r="CT75" s="129">
        <v>0.25360500000000002</v>
      </c>
      <c r="CU75" s="129">
        <v>0.25931399999999999</v>
      </c>
      <c r="CV75" s="129">
        <v>0.244896</v>
      </c>
      <c r="CW75" s="129">
        <v>0.24720200000000001</v>
      </c>
      <c r="CX75" s="129">
        <v>0.25165300000000002</v>
      </c>
      <c r="CY75" s="129">
        <v>0.253834</v>
      </c>
      <c r="CZ75" s="129">
        <v>0.25567299999999998</v>
      </c>
      <c r="DA75" s="129">
        <v>0.26866899999999999</v>
      </c>
    </row>
    <row r="76" spans="1:105" ht="15.75" customHeight="1">
      <c r="A76" s="132" t="s">
        <v>1110</v>
      </c>
      <c r="B76" s="129">
        <v>0.124116</v>
      </c>
      <c r="C76" s="129">
        <v>0.12897600000000001</v>
      </c>
      <c r="D76" s="129">
        <v>0.12510599999999999</v>
      </c>
      <c r="E76" s="129">
        <v>0.12543899999999999</v>
      </c>
      <c r="F76" s="129">
        <v>0.132855</v>
      </c>
      <c r="G76" s="129">
        <v>0.12543099999999999</v>
      </c>
      <c r="H76" s="129">
        <v>0.121383</v>
      </c>
      <c r="I76" s="129">
        <v>0.13175100000000001</v>
      </c>
      <c r="J76" s="129">
        <v>0.13198099999999999</v>
      </c>
      <c r="K76" s="129">
        <v>0.128355</v>
      </c>
      <c r="L76" s="129">
        <v>0.118851</v>
      </c>
      <c r="M76" s="129">
        <v>0.12729699999999999</v>
      </c>
      <c r="N76" s="129">
        <v>0.12684100000000001</v>
      </c>
      <c r="O76" s="129">
        <v>0.13239500000000001</v>
      </c>
      <c r="P76" s="129">
        <v>0.128688</v>
      </c>
      <c r="Q76" s="129">
        <v>0.12587400000000001</v>
      </c>
      <c r="R76" s="129">
        <v>0.12957199999999999</v>
      </c>
      <c r="S76" s="129">
        <v>0.12107800000000001</v>
      </c>
      <c r="T76" s="129">
        <v>0.12698899999999999</v>
      </c>
      <c r="U76" s="129">
        <v>0.12573000000000001</v>
      </c>
      <c r="V76" s="129">
        <v>0.120573</v>
      </c>
      <c r="W76" s="129">
        <v>0.125137</v>
      </c>
      <c r="X76" s="129">
        <v>0.122062</v>
      </c>
      <c r="Y76" s="129">
        <v>0.126669</v>
      </c>
      <c r="Z76" s="129">
        <v>0.124345</v>
      </c>
      <c r="AA76" s="129">
        <v>0.124733</v>
      </c>
      <c r="AB76" s="129">
        <v>0.13087699999999999</v>
      </c>
      <c r="AC76" s="129">
        <v>0.12768199999999999</v>
      </c>
      <c r="AD76" s="129">
        <v>0.123197</v>
      </c>
      <c r="AE76" s="129">
        <v>0.130274</v>
      </c>
      <c r="AF76" s="129">
        <v>0.124819</v>
      </c>
      <c r="AG76" s="129">
        <v>0.12374</v>
      </c>
      <c r="AH76" s="129">
        <v>0.122609</v>
      </c>
      <c r="AI76" s="129">
        <v>0.121485</v>
      </c>
      <c r="AJ76" s="129">
        <v>0.125356</v>
      </c>
      <c r="AK76" s="129">
        <v>0.11805</v>
      </c>
      <c r="AL76" s="129">
        <v>0.12436800000000001</v>
      </c>
      <c r="AM76" s="129">
        <v>0.123462</v>
      </c>
      <c r="AN76" s="129">
        <v>0.118522</v>
      </c>
      <c r="AO76" s="129">
        <v>0.12995200000000001</v>
      </c>
      <c r="AP76" s="129">
        <v>0.11985899999999999</v>
      </c>
      <c r="AQ76" s="129">
        <v>0.12662999999999999</v>
      </c>
      <c r="AR76" s="129">
        <v>0.121669</v>
      </c>
      <c r="AS76" s="129">
        <v>0.12296899999999999</v>
      </c>
      <c r="AT76" s="129">
        <v>0.12388100000000001</v>
      </c>
      <c r="AU76" s="129">
        <v>0.123547</v>
      </c>
      <c r="AV76" s="129">
        <v>0.124429</v>
      </c>
      <c r="AW76" s="129">
        <v>0.127831</v>
      </c>
      <c r="AX76" s="129">
        <v>0.12659999999999999</v>
      </c>
      <c r="AY76" s="129">
        <v>0.12564400000000001</v>
      </c>
      <c r="AZ76" s="129">
        <v>0.118621</v>
      </c>
      <c r="BA76" s="129">
        <v>0.122975</v>
      </c>
      <c r="BB76" s="129">
        <v>0.12620999999999999</v>
      </c>
      <c r="BC76" s="129">
        <v>0.12979299999999999</v>
      </c>
      <c r="BD76" s="129">
        <v>0.12798200000000001</v>
      </c>
      <c r="BE76" s="129">
        <v>0.12512499999999999</v>
      </c>
      <c r="BF76" s="129">
        <v>0.12132</v>
      </c>
      <c r="BG76" s="129">
        <v>0.126749</v>
      </c>
      <c r="BH76" s="129">
        <v>0.123489</v>
      </c>
      <c r="BI76" s="129">
        <v>0.12438100000000001</v>
      </c>
      <c r="BJ76" s="129">
        <v>0.122431</v>
      </c>
      <c r="BK76" s="129">
        <v>0.12794900000000001</v>
      </c>
      <c r="BL76" s="129">
        <v>0.12739300000000001</v>
      </c>
      <c r="BM76" s="129">
        <v>0.12983600000000001</v>
      </c>
      <c r="BN76" s="129">
        <v>0.121448</v>
      </c>
      <c r="BO76" s="129">
        <v>0.12424</v>
      </c>
      <c r="BP76" s="129">
        <v>0.126553</v>
      </c>
      <c r="BQ76" s="129">
        <v>0.12553</v>
      </c>
      <c r="BR76" s="129">
        <v>0.12338300000000001</v>
      </c>
      <c r="BS76" s="129">
        <v>0.123644</v>
      </c>
      <c r="BT76" s="129">
        <v>0.129473</v>
      </c>
      <c r="BU76" s="129">
        <v>0.116991</v>
      </c>
      <c r="BV76" s="129">
        <v>0.13045100000000001</v>
      </c>
      <c r="BW76" s="129">
        <v>0.127912</v>
      </c>
      <c r="BX76" s="129">
        <v>0.12684500000000001</v>
      </c>
      <c r="BY76" s="129">
        <v>0.132276</v>
      </c>
      <c r="BZ76" s="129">
        <v>0.124111</v>
      </c>
      <c r="CA76" s="129">
        <v>0.12592100000000001</v>
      </c>
      <c r="CB76" s="129">
        <v>0.12703</v>
      </c>
      <c r="CC76" s="129">
        <v>0.124335</v>
      </c>
      <c r="CD76" s="129">
        <v>0.13189000000000001</v>
      </c>
      <c r="CE76" s="129">
        <v>0.138215</v>
      </c>
      <c r="CF76" s="129">
        <v>0.12556999999999999</v>
      </c>
      <c r="CG76" s="129">
        <v>0.12648899999999999</v>
      </c>
      <c r="CH76" s="129">
        <v>0.13114600000000001</v>
      </c>
      <c r="CI76" s="129">
        <v>0.1169</v>
      </c>
      <c r="CJ76" s="129">
        <v>0.124098</v>
      </c>
      <c r="CK76" s="129">
        <v>0.125615</v>
      </c>
      <c r="CL76" s="129">
        <v>0.123291</v>
      </c>
      <c r="CM76" s="129">
        <v>0.125027</v>
      </c>
      <c r="CN76" s="129">
        <v>0.12972</v>
      </c>
      <c r="CO76" s="129">
        <v>0.12238599999999999</v>
      </c>
      <c r="CP76" s="129">
        <v>0.123419</v>
      </c>
      <c r="CQ76" s="129">
        <v>0.130492</v>
      </c>
      <c r="CR76" s="129">
        <v>0.128276</v>
      </c>
      <c r="CS76" s="129">
        <v>0.127334</v>
      </c>
      <c r="CT76" s="129">
        <v>0.123929</v>
      </c>
      <c r="CU76" s="129">
        <v>0.13220699999999999</v>
      </c>
      <c r="CV76" s="129">
        <v>0.12217600000000001</v>
      </c>
      <c r="CW76" s="129">
        <v>0.11763899999999999</v>
      </c>
      <c r="CX76" s="129">
        <v>0.12285500000000001</v>
      </c>
      <c r="CY76" s="129">
        <v>0.12753500000000001</v>
      </c>
      <c r="CZ76" s="129">
        <v>0.124913</v>
      </c>
      <c r="DA76" s="129">
        <v>0.12865799999999999</v>
      </c>
    </row>
    <row r="77" spans="1:105" ht="15.75" customHeight="1">
      <c r="A77" s="132" t="s">
        <v>1118</v>
      </c>
      <c r="B77" s="129">
        <v>0.124116</v>
      </c>
      <c r="C77" s="129">
        <v>0.12897600000000001</v>
      </c>
      <c r="D77" s="129">
        <v>0.12510599999999999</v>
      </c>
      <c r="E77" s="129">
        <v>0.12543899999999999</v>
      </c>
      <c r="F77" s="129">
        <v>0.132855</v>
      </c>
      <c r="G77" s="129">
        <v>0.12543099999999999</v>
      </c>
      <c r="H77" s="129">
        <v>0.121383</v>
      </c>
      <c r="I77" s="129">
        <v>0.13175100000000001</v>
      </c>
      <c r="J77" s="129">
        <v>0.13198099999999999</v>
      </c>
      <c r="K77" s="129">
        <v>0.128355</v>
      </c>
      <c r="L77" s="129">
        <v>0.118851</v>
      </c>
      <c r="M77" s="129">
        <v>0.12729699999999999</v>
      </c>
      <c r="N77" s="129">
        <v>0.12684100000000001</v>
      </c>
      <c r="O77" s="129">
        <v>0.13239500000000001</v>
      </c>
      <c r="P77" s="129">
        <v>0.128688</v>
      </c>
      <c r="Q77" s="129">
        <v>0.12587400000000001</v>
      </c>
      <c r="R77" s="129">
        <v>0.12957199999999999</v>
      </c>
      <c r="S77" s="129">
        <v>0.12107800000000001</v>
      </c>
      <c r="T77" s="129">
        <v>0.12698899999999999</v>
      </c>
      <c r="U77" s="129">
        <v>0.12573000000000001</v>
      </c>
      <c r="V77" s="129">
        <v>0.120573</v>
      </c>
      <c r="W77" s="129">
        <v>0.125137</v>
      </c>
      <c r="X77" s="129">
        <v>0.122062</v>
      </c>
      <c r="Y77" s="129">
        <v>0.126669</v>
      </c>
      <c r="Z77" s="129">
        <v>0.124345</v>
      </c>
      <c r="AA77" s="129">
        <v>0.124733</v>
      </c>
      <c r="AB77" s="129">
        <v>0.13087699999999999</v>
      </c>
      <c r="AC77" s="129">
        <v>0.12768199999999999</v>
      </c>
      <c r="AD77" s="129">
        <v>0.123197</v>
      </c>
      <c r="AE77" s="129">
        <v>0.130274</v>
      </c>
      <c r="AF77" s="129">
        <v>0.124819</v>
      </c>
      <c r="AG77" s="129">
        <v>0.12374</v>
      </c>
      <c r="AH77" s="129">
        <v>0.122609</v>
      </c>
      <c r="AI77" s="129">
        <v>0.121485</v>
      </c>
      <c r="AJ77" s="129">
        <v>0.125356</v>
      </c>
      <c r="AK77" s="129">
        <v>0.11805</v>
      </c>
      <c r="AL77" s="129">
        <v>0.12436800000000001</v>
      </c>
      <c r="AM77" s="129">
        <v>0.123462</v>
      </c>
      <c r="AN77" s="129">
        <v>0.118522</v>
      </c>
      <c r="AO77" s="129">
        <v>0.12995200000000001</v>
      </c>
      <c r="AP77" s="129">
        <v>0.11985899999999999</v>
      </c>
      <c r="AQ77" s="129">
        <v>0.12662999999999999</v>
      </c>
      <c r="AR77" s="129">
        <v>0.121669</v>
      </c>
      <c r="AS77" s="129">
        <v>0.12296899999999999</v>
      </c>
      <c r="AT77" s="129">
        <v>0.12388100000000001</v>
      </c>
      <c r="AU77" s="129">
        <v>0.123547</v>
      </c>
      <c r="AV77" s="129">
        <v>0.124429</v>
      </c>
      <c r="AW77" s="129">
        <v>0.127831</v>
      </c>
      <c r="AX77" s="129">
        <v>0.12659999999999999</v>
      </c>
      <c r="AY77" s="129">
        <v>0.12564400000000001</v>
      </c>
      <c r="AZ77" s="129">
        <v>0.118621</v>
      </c>
      <c r="BA77" s="129">
        <v>0.122975</v>
      </c>
      <c r="BB77" s="129">
        <v>0.12620999999999999</v>
      </c>
      <c r="BC77" s="129">
        <v>0.12979299999999999</v>
      </c>
      <c r="BD77" s="129">
        <v>0.12798200000000001</v>
      </c>
      <c r="BE77" s="129">
        <v>0.12512499999999999</v>
      </c>
      <c r="BF77" s="129">
        <v>0.12132</v>
      </c>
      <c r="BG77" s="129">
        <v>0.126749</v>
      </c>
      <c r="BH77" s="129">
        <v>0.123489</v>
      </c>
      <c r="BI77" s="129">
        <v>0.12438100000000001</v>
      </c>
      <c r="BJ77" s="129">
        <v>0.122431</v>
      </c>
      <c r="BK77" s="129">
        <v>0.12794900000000001</v>
      </c>
      <c r="BL77" s="129">
        <v>0.12739300000000001</v>
      </c>
      <c r="BM77" s="129">
        <v>0.12983600000000001</v>
      </c>
      <c r="BN77" s="129">
        <v>0.121448</v>
      </c>
      <c r="BO77" s="129">
        <v>0.12424</v>
      </c>
      <c r="BP77" s="129">
        <v>0.126553</v>
      </c>
      <c r="BQ77" s="129">
        <v>0.12553</v>
      </c>
      <c r="BR77" s="129">
        <v>0.12338300000000001</v>
      </c>
      <c r="BS77" s="129">
        <v>0.123644</v>
      </c>
      <c r="BT77" s="129">
        <v>0.129473</v>
      </c>
      <c r="BU77" s="129">
        <v>0.116991</v>
      </c>
      <c r="BV77" s="129">
        <v>0.13045100000000001</v>
      </c>
      <c r="BW77" s="129">
        <v>0.127912</v>
      </c>
      <c r="BX77" s="129">
        <v>0.12684500000000001</v>
      </c>
      <c r="BY77" s="129">
        <v>0.132276</v>
      </c>
      <c r="BZ77" s="129">
        <v>0.124111</v>
      </c>
      <c r="CA77" s="129">
        <v>0.12592100000000001</v>
      </c>
      <c r="CB77" s="129">
        <v>0.12703</v>
      </c>
      <c r="CC77" s="129">
        <v>0.124335</v>
      </c>
      <c r="CD77" s="129">
        <v>0.13189000000000001</v>
      </c>
      <c r="CE77" s="129">
        <v>0.138215</v>
      </c>
      <c r="CF77" s="129">
        <v>0.12556999999999999</v>
      </c>
      <c r="CG77" s="129">
        <v>0.12648899999999999</v>
      </c>
      <c r="CH77" s="129">
        <v>0.13114600000000001</v>
      </c>
      <c r="CI77" s="129">
        <v>0.1169</v>
      </c>
      <c r="CJ77" s="129">
        <v>0.124098</v>
      </c>
      <c r="CK77" s="129">
        <v>0.125615</v>
      </c>
      <c r="CL77" s="129">
        <v>0.123291</v>
      </c>
      <c r="CM77" s="129">
        <v>0.125027</v>
      </c>
      <c r="CN77" s="129">
        <v>0.12972</v>
      </c>
      <c r="CO77" s="129">
        <v>0.12238599999999999</v>
      </c>
      <c r="CP77" s="129">
        <v>0.123419</v>
      </c>
      <c r="CQ77" s="129">
        <v>0.130492</v>
      </c>
      <c r="CR77" s="129">
        <v>0.128276</v>
      </c>
      <c r="CS77" s="129">
        <v>0.127334</v>
      </c>
      <c r="CT77" s="129">
        <v>0.123929</v>
      </c>
      <c r="CU77" s="129">
        <v>0.13220699999999999</v>
      </c>
      <c r="CV77" s="129">
        <v>0.12217600000000001</v>
      </c>
      <c r="CW77" s="129">
        <v>0.11763899999999999</v>
      </c>
      <c r="CX77" s="129">
        <v>0.12285500000000001</v>
      </c>
      <c r="CY77" s="129">
        <v>0.12753500000000001</v>
      </c>
      <c r="CZ77" s="129">
        <v>0.124913</v>
      </c>
      <c r="DA77" s="129">
        <v>0.12865799999999999</v>
      </c>
    </row>
    <row r="78" spans="1:105" ht="15.75" customHeight="1">
      <c r="A78" s="132" t="s">
        <v>982</v>
      </c>
      <c r="B78" s="129">
        <v>0.61271399999999998</v>
      </c>
      <c r="C78" s="129">
        <v>0.61038499999999996</v>
      </c>
      <c r="D78" s="129">
        <v>0.61220200000000002</v>
      </c>
      <c r="E78" s="129">
        <v>0.61500699999999997</v>
      </c>
      <c r="F78" s="129">
        <v>0.61442300000000005</v>
      </c>
      <c r="G78" s="129">
        <v>0.61916800000000005</v>
      </c>
      <c r="H78" s="129">
        <v>0.61280699999999999</v>
      </c>
      <c r="I78" s="129">
        <v>0.61140399999999995</v>
      </c>
      <c r="J78" s="129">
        <v>0.61435499999999998</v>
      </c>
      <c r="K78" s="129">
        <v>0.61446299999999998</v>
      </c>
      <c r="L78" s="129">
        <v>0.61477700000000002</v>
      </c>
      <c r="M78" s="129">
        <v>0.61543300000000001</v>
      </c>
      <c r="N78" s="129">
        <v>0.610649</v>
      </c>
      <c r="O78" s="129">
        <v>0.613236</v>
      </c>
      <c r="P78" s="129">
        <v>0.61580299999999999</v>
      </c>
      <c r="Q78" s="129">
        <v>0.61458999999999997</v>
      </c>
      <c r="R78" s="129">
        <v>0.60974799999999996</v>
      </c>
      <c r="S78" s="129">
        <v>0.61123099999999997</v>
      </c>
      <c r="T78" s="129">
        <v>0.61703399999999997</v>
      </c>
      <c r="U78" s="129">
        <v>0.61565800000000004</v>
      </c>
      <c r="V78" s="129">
        <v>0.61254799999999998</v>
      </c>
      <c r="W78" s="129">
        <v>0.61689700000000003</v>
      </c>
      <c r="X78" s="129">
        <v>0.61128499999999997</v>
      </c>
      <c r="Y78" s="129">
        <v>0.61183600000000005</v>
      </c>
      <c r="Z78" s="129">
        <v>0.61163100000000004</v>
      </c>
      <c r="AA78" s="129">
        <v>0.61580000000000001</v>
      </c>
      <c r="AB78" s="129">
        <v>0.61447399999999996</v>
      </c>
      <c r="AC78" s="129">
        <v>0.61080199999999996</v>
      </c>
      <c r="AD78" s="129">
        <v>0.61415399999999998</v>
      </c>
      <c r="AE78" s="129">
        <v>0.61112100000000003</v>
      </c>
      <c r="AF78" s="129">
        <v>0.61428700000000003</v>
      </c>
      <c r="AG78" s="129">
        <v>0.61149399999999998</v>
      </c>
      <c r="AH78" s="129">
        <v>0.61148499999999995</v>
      </c>
      <c r="AI78" s="129">
        <v>0.61479399999999995</v>
      </c>
      <c r="AJ78" s="129">
        <v>0.61058500000000004</v>
      </c>
      <c r="AK78" s="129">
        <v>0.61596499999999998</v>
      </c>
      <c r="AL78" s="129">
        <v>0.61724699999999999</v>
      </c>
      <c r="AM78" s="129">
        <v>0.61366799999999999</v>
      </c>
      <c r="AN78" s="129">
        <v>0.61244600000000005</v>
      </c>
      <c r="AO78" s="129">
        <v>0.61189700000000002</v>
      </c>
      <c r="AP78" s="129">
        <v>0.61472000000000004</v>
      </c>
      <c r="AQ78" s="129">
        <v>0.61545099999999997</v>
      </c>
      <c r="AR78" s="129">
        <v>0.61280199999999996</v>
      </c>
      <c r="AS78" s="129">
        <v>0.61454699999999995</v>
      </c>
      <c r="AT78" s="129">
        <v>0.61321800000000004</v>
      </c>
      <c r="AU78" s="129">
        <v>0.61282700000000001</v>
      </c>
      <c r="AV78" s="129">
        <v>0.61407299999999998</v>
      </c>
      <c r="AW78" s="129">
        <v>0.61321599999999998</v>
      </c>
      <c r="AX78" s="129">
        <v>0.61498299999999995</v>
      </c>
      <c r="AY78" s="129">
        <v>0.609456</v>
      </c>
      <c r="AZ78" s="129">
        <v>0.61325499999999999</v>
      </c>
      <c r="BA78" s="129">
        <v>0.611564</v>
      </c>
      <c r="BB78" s="129">
        <v>0.61240000000000006</v>
      </c>
      <c r="BC78" s="129">
        <v>0.61123099999999997</v>
      </c>
      <c r="BD78" s="129">
        <v>0.61130399999999996</v>
      </c>
      <c r="BE78" s="129">
        <v>0.61308799999999997</v>
      </c>
      <c r="BF78" s="129">
        <v>0.613923</v>
      </c>
      <c r="BG78" s="129">
        <v>0.61198699999999995</v>
      </c>
      <c r="BH78" s="129">
        <v>0.61482999999999999</v>
      </c>
      <c r="BI78" s="129">
        <v>0.61721700000000002</v>
      </c>
      <c r="BJ78" s="129">
        <v>0.61134299999999997</v>
      </c>
      <c r="BK78" s="129">
        <v>0.60973299999999997</v>
      </c>
      <c r="BL78" s="129">
        <v>0.61415200000000003</v>
      </c>
      <c r="BM78" s="129">
        <v>0.61336599999999997</v>
      </c>
      <c r="BN78" s="129">
        <v>0.61553899999999995</v>
      </c>
      <c r="BO78" s="129">
        <v>0.61130600000000002</v>
      </c>
      <c r="BP78" s="129">
        <v>0.61444100000000001</v>
      </c>
      <c r="BQ78" s="129">
        <v>0.61248899999999995</v>
      </c>
      <c r="BR78" s="129">
        <v>0.61367300000000002</v>
      </c>
      <c r="BS78" s="129">
        <v>0.61294599999999999</v>
      </c>
      <c r="BT78" s="129">
        <v>0.614062</v>
      </c>
      <c r="BU78" s="129">
        <v>0.61228300000000002</v>
      </c>
      <c r="BV78" s="129">
        <v>0.61007199999999995</v>
      </c>
      <c r="BW78" s="129">
        <v>0.61158699999999999</v>
      </c>
      <c r="BX78" s="129">
        <v>0.616452</v>
      </c>
      <c r="BY78" s="129">
        <v>0.61581799999999998</v>
      </c>
      <c r="BZ78" s="129">
        <v>0.61153999999999997</v>
      </c>
      <c r="CA78" s="129">
        <v>0.61126199999999997</v>
      </c>
      <c r="CB78" s="129">
        <v>0.612371</v>
      </c>
      <c r="CC78" s="129">
        <v>0.61332299999999995</v>
      </c>
      <c r="CD78" s="129">
        <v>0.61659299999999995</v>
      </c>
      <c r="CE78" s="129">
        <v>0.61287599999999998</v>
      </c>
      <c r="CF78" s="129">
        <v>0.616645</v>
      </c>
      <c r="CG78" s="129">
        <v>0.60959099999999999</v>
      </c>
      <c r="CH78" s="129">
        <v>0.614923</v>
      </c>
      <c r="CI78" s="129">
        <v>0.61384300000000003</v>
      </c>
      <c r="CJ78" s="129">
        <v>0.61132900000000001</v>
      </c>
      <c r="CK78" s="129">
        <v>0.612784</v>
      </c>
      <c r="CL78" s="129">
        <v>0.61301600000000001</v>
      </c>
      <c r="CM78" s="129">
        <v>0.61353800000000003</v>
      </c>
      <c r="CN78" s="129">
        <v>0.61394300000000002</v>
      </c>
      <c r="CO78" s="129">
        <v>0.61095100000000002</v>
      </c>
      <c r="CP78" s="129">
        <v>0.614124</v>
      </c>
      <c r="CQ78" s="129">
        <v>0.61468</v>
      </c>
      <c r="CR78" s="129">
        <v>0.61606799999999995</v>
      </c>
      <c r="CS78" s="129">
        <v>0.61266900000000002</v>
      </c>
      <c r="CT78" s="129">
        <v>0.61110600000000004</v>
      </c>
      <c r="CU78" s="129">
        <v>0.61339999999999995</v>
      </c>
      <c r="CV78" s="129">
        <v>0.61427699999999996</v>
      </c>
      <c r="CW78" s="129">
        <v>0.609267</v>
      </c>
      <c r="CX78" s="129">
        <v>0.60905299999999996</v>
      </c>
      <c r="CY78" s="129">
        <v>0.61388200000000004</v>
      </c>
      <c r="CZ78" s="129">
        <v>0.61173</v>
      </c>
      <c r="DA78" s="129">
        <v>0.60919500000000004</v>
      </c>
    </row>
    <row r="79" spans="1:105" ht="15.75" customHeight="1">
      <c r="A79" s="132" t="s">
        <v>995</v>
      </c>
      <c r="B79" s="129">
        <v>0.58986000000000005</v>
      </c>
      <c r="C79" s="129">
        <v>0.58666700000000005</v>
      </c>
      <c r="D79" s="129">
        <v>0.58798300000000003</v>
      </c>
      <c r="E79" s="129">
        <v>0.58873500000000001</v>
      </c>
      <c r="F79" s="129">
        <v>0.58862000000000003</v>
      </c>
      <c r="G79" s="129">
        <v>0.59532700000000005</v>
      </c>
      <c r="H79" s="129">
        <v>0.58823999999999999</v>
      </c>
      <c r="I79" s="129">
        <v>0.58928400000000003</v>
      </c>
      <c r="J79" s="129">
        <v>0.58918599999999999</v>
      </c>
      <c r="K79" s="129">
        <v>0.59057000000000004</v>
      </c>
      <c r="L79" s="129">
        <v>0.59023499999999995</v>
      </c>
      <c r="M79" s="129">
        <v>0.59253599999999995</v>
      </c>
      <c r="N79" s="129">
        <v>0.58657899999999996</v>
      </c>
      <c r="O79" s="129">
        <v>0.58955800000000003</v>
      </c>
      <c r="P79" s="129">
        <v>0.59242899999999998</v>
      </c>
      <c r="Q79" s="129">
        <v>0.58776200000000001</v>
      </c>
      <c r="R79" s="129">
        <v>0.58482199999999995</v>
      </c>
      <c r="S79" s="129">
        <v>0.587808</v>
      </c>
      <c r="T79" s="129">
        <v>0.59201499999999996</v>
      </c>
      <c r="U79" s="129">
        <v>0.59319200000000005</v>
      </c>
      <c r="V79" s="129">
        <v>0.58948100000000003</v>
      </c>
      <c r="W79" s="129">
        <v>0.59233599999999997</v>
      </c>
      <c r="X79" s="129">
        <v>0.58897299999999997</v>
      </c>
      <c r="Y79" s="129">
        <v>0.58724500000000002</v>
      </c>
      <c r="Z79" s="129">
        <v>0.58984899999999996</v>
      </c>
      <c r="AA79" s="129">
        <v>0.59251200000000004</v>
      </c>
      <c r="AB79" s="129">
        <v>0.59089599999999998</v>
      </c>
      <c r="AC79" s="129">
        <v>0.58766399999999996</v>
      </c>
      <c r="AD79" s="129">
        <v>0.58994199999999997</v>
      </c>
      <c r="AE79" s="129">
        <v>0.58683300000000005</v>
      </c>
      <c r="AF79" s="129">
        <v>0.59026699999999999</v>
      </c>
      <c r="AG79" s="129">
        <v>0.58696000000000004</v>
      </c>
      <c r="AH79" s="129">
        <v>0.58802600000000005</v>
      </c>
      <c r="AI79" s="129">
        <v>0.59140400000000004</v>
      </c>
      <c r="AJ79" s="129">
        <v>0.58797100000000002</v>
      </c>
      <c r="AK79" s="129">
        <v>0.59172000000000002</v>
      </c>
      <c r="AL79" s="129">
        <v>0.59280900000000003</v>
      </c>
      <c r="AM79" s="129">
        <v>0.58924500000000002</v>
      </c>
      <c r="AN79" s="129">
        <v>0.58866300000000005</v>
      </c>
      <c r="AO79" s="129">
        <v>0.58923800000000004</v>
      </c>
      <c r="AP79" s="129">
        <v>0.59161399999999997</v>
      </c>
      <c r="AQ79" s="129">
        <v>0.59049300000000005</v>
      </c>
      <c r="AR79" s="129">
        <v>0.58975200000000005</v>
      </c>
      <c r="AS79" s="129">
        <v>0.59175900000000003</v>
      </c>
      <c r="AT79" s="129">
        <v>0.58948100000000003</v>
      </c>
      <c r="AU79" s="129">
        <v>0.59007299999999996</v>
      </c>
      <c r="AV79" s="129">
        <v>0.58984000000000003</v>
      </c>
      <c r="AW79" s="129">
        <v>0.58950999999999998</v>
      </c>
      <c r="AX79" s="129">
        <v>0.592387</v>
      </c>
      <c r="AY79" s="129">
        <v>0.58571399999999996</v>
      </c>
      <c r="AZ79" s="129">
        <v>0.59007600000000004</v>
      </c>
      <c r="BA79" s="129">
        <v>0.58913800000000005</v>
      </c>
      <c r="BB79" s="129">
        <v>0.58703499999999997</v>
      </c>
      <c r="BC79" s="129">
        <v>0.58968100000000001</v>
      </c>
      <c r="BD79" s="129">
        <v>0.58721400000000001</v>
      </c>
      <c r="BE79" s="129">
        <v>0.58968299999999996</v>
      </c>
      <c r="BF79" s="129">
        <v>0.58979499999999996</v>
      </c>
      <c r="BG79" s="129">
        <v>0.58934500000000001</v>
      </c>
      <c r="BH79" s="129">
        <v>0.58981099999999997</v>
      </c>
      <c r="BI79" s="129">
        <v>0.59195399999999998</v>
      </c>
      <c r="BJ79" s="129">
        <v>0.58632200000000001</v>
      </c>
      <c r="BK79" s="129">
        <v>0.58671300000000004</v>
      </c>
      <c r="BL79" s="129">
        <v>0.590032</v>
      </c>
      <c r="BM79" s="129">
        <v>0.59087400000000001</v>
      </c>
      <c r="BN79" s="129">
        <v>0.59204999999999997</v>
      </c>
      <c r="BO79" s="129">
        <v>0.58792900000000003</v>
      </c>
      <c r="BP79" s="129">
        <v>0.59115300000000004</v>
      </c>
      <c r="BQ79" s="129">
        <v>0.58825899999999998</v>
      </c>
      <c r="BR79" s="129">
        <v>0.590503</v>
      </c>
      <c r="BS79" s="129">
        <v>0.588611</v>
      </c>
      <c r="BT79" s="129">
        <v>0.58973699999999996</v>
      </c>
      <c r="BU79" s="129">
        <v>0.59026999999999996</v>
      </c>
      <c r="BV79" s="129">
        <v>0.58756299999999995</v>
      </c>
      <c r="BW79" s="129">
        <v>0.58726699999999998</v>
      </c>
      <c r="BX79" s="129">
        <v>0.59223700000000001</v>
      </c>
      <c r="BY79" s="129">
        <v>0.59263699999999997</v>
      </c>
      <c r="BZ79" s="129">
        <v>0.58911400000000003</v>
      </c>
      <c r="CA79" s="129">
        <v>0.58749600000000002</v>
      </c>
      <c r="CB79" s="129">
        <v>0.58789000000000002</v>
      </c>
      <c r="CC79" s="129">
        <v>0.58882900000000005</v>
      </c>
      <c r="CD79" s="129">
        <v>0.59301700000000002</v>
      </c>
      <c r="CE79" s="129">
        <v>0.58986799999999995</v>
      </c>
      <c r="CF79" s="129">
        <v>0.592109</v>
      </c>
      <c r="CG79" s="129">
        <v>0.58571600000000001</v>
      </c>
      <c r="CH79" s="129">
        <v>0.58957400000000004</v>
      </c>
      <c r="CI79" s="129">
        <v>0.59095699999999995</v>
      </c>
      <c r="CJ79" s="129">
        <v>0.58793099999999998</v>
      </c>
      <c r="CK79" s="129">
        <v>0.589333</v>
      </c>
      <c r="CL79" s="129">
        <v>0.58905700000000005</v>
      </c>
      <c r="CM79" s="129">
        <v>0.59020499999999998</v>
      </c>
      <c r="CN79" s="129">
        <v>0.58926000000000001</v>
      </c>
      <c r="CO79" s="129">
        <v>0.58637600000000001</v>
      </c>
      <c r="CP79" s="129">
        <v>0.59005099999999999</v>
      </c>
      <c r="CQ79" s="129">
        <v>0.59106000000000003</v>
      </c>
      <c r="CR79" s="129">
        <v>0.592916</v>
      </c>
      <c r="CS79" s="129">
        <v>0.58730800000000005</v>
      </c>
      <c r="CT79" s="129">
        <v>0.58786899999999997</v>
      </c>
      <c r="CU79" s="129">
        <v>0.58941100000000002</v>
      </c>
      <c r="CV79" s="129">
        <v>0.59090200000000004</v>
      </c>
      <c r="CW79" s="129">
        <v>0.58301099999999995</v>
      </c>
      <c r="CX79" s="129">
        <v>0.58721500000000004</v>
      </c>
      <c r="CY79" s="129">
        <v>0.59191099999999996</v>
      </c>
      <c r="CZ79" s="129">
        <v>0.58810899999999999</v>
      </c>
      <c r="DA79" s="129">
        <v>0.58626999999999996</v>
      </c>
    </row>
    <row r="80" spans="1:105" ht="15.75" customHeight="1">
      <c r="A80" s="132" t="s">
        <v>936</v>
      </c>
      <c r="B80" s="129">
        <v>0.31597599999999998</v>
      </c>
      <c r="C80" s="129">
        <v>0.31506899999999999</v>
      </c>
      <c r="D80" s="129">
        <v>0.31940000000000002</v>
      </c>
      <c r="E80" s="129">
        <v>0.32617800000000002</v>
      </c>
      <c r="F80" s="129">
        <v>0.31420500000000001</v>
      </c>
      <c r="G80" s="129">
        <v>0.32264700000000002</v>
      </c>
      <c r="H80" s="129">
        <v>0.30956699999999998</v>
      </c>
      <c r="I80" s="129">
        <v>0.31750699999999998</v>
      </c>
      <c r="J80" s="129">
        <v>0.31735400000000002</v>
      </c>
      <c r="K80" s="129">
        <v>0.31661</v>
      </c>
      <c r="L80" s="129">
        <v>0.32084000000000001</v>
      </c>
      <c r="M80" s="129">
        <v>0.32010300000000003</v>
      </c>
      <c r="N80" s="129">
        <v>0.311803</v>
      </c>
      <c r="O80" s="129">
        <v>0.30585099999999998</v>
      </c>
      <c r="P80" s="129">
        <v>0.32170900000000002</v>
      </c>
      <c r="Q80" s="129">
        <v>0.32115899999999997</v>
      </c>
      <c r="R80" s="129">
        <v>0.33093899999999998</v>
      </c>
      <c r="S80" s="129">
        <v>0.31163099999999999</v>
      </c>
      <c r="T80" s="129">
        <v>0.30899799999999999</v>
      </c>
      <c r="U80" s="129">
        <v>0.30664200000000003</v>
      </c>
      <c r="V80" s="129">
        <v>0.32037700000000002</v>
      </c>
      <c r="W80" s="129">
        <v>0.31747599999999998</v>
      </c>
      <c r="X80" s="129">
        <v>0.32139800000000002</v>
      </c>
      <c r="Y80" s="129">
        <v>0.323768</v>
      </c>
      <c r="Z80" s="129">
        <v>0.33265899999999998</v>
      </c>
      <c r="AA80" s="129">
        <v>0.31163000000000002</v>
      </c>
      <c r="AB80" s="129">
        <v>0.31545499999999999</v>
      </c>
      <c r="AC80" s="129">
        <v>0.33599299999999999</v>
      </c>
      <c r="AD80" s="129">
        <v>0.31911099999999998</v>
      </c>
      <c r="AE80" s="129">
        <v>0.31073499999999998</v>
      </c>
      <c r="AF80" s="129">
        <v>0.32404899999999998</v>
      </c>
      <c r="AG80" s="129">
        <v>0.31683299999999998</v>
      </c>
      <c r="AH80" s="129">
        <v>0.31030400000000002</v>
      </c>
      <c r="AI80" s="129">
        <v>0.31218899999999999</v>
      </c>
      <c r="AJ80" s="129">
        <v>0.297767</v>
      </c>
      <c r="AK80" s="129">
        <v>0.310145</v>
      </c>
      <c r="AL80" s="129">
        <v>0.31886300000000001</v>
      </c>
      <c r="AM80" s="129">
        <v>0.31877899999999998</v>
      </c>
      <c r="AN80" s="129">
        <v>0.31167099999999998</v>
      </c>
      <c r="AO80" s="129">
        <v>0.32193500000000003</v>
      </c>
      <c r="AP80" s="129">
        <v>0.31503599999999998</v>
      </c>
      <c r="AQ80" s="129">
        <v>0.32067499999999999</v>
      </c>
      <c r="AR80" s="129">
        <v>0.31356000000000001</v>
      </c>
      <c r="AS80" s="129">
        <v>0.314581</v>
      </c>
      <c r="AT80" s="129">
        <v>0.31759900000000002</v>
      </c>
      <c r="AU80" s="129">
        <v>0.30399799999999999</v>
      </c>
      <c r="AV80" s="129">
        <v>0.31413200000000002</v>
      </c>
      <c r="AW80" s="129">
        <v>0.31762699999999999</v>
      </c>
      <c r="AX80" s="129">
        <v>0.31515300000000002</v>
      </c>
      <c r="AY80" s="129">
        <v>0.30000599999999999</v>
      </c>
      <c r="AZ80" s="129">
        <v>0.31256800000000001</v>
      </c>
      <c r="BA80" s="129">
        <v>0.33334599999999998</v>
      </c>
      <c r="BB80" s="129">
        <v>0.32333699999999999</v>
      </c>
      <c r="BC80" s="129">
        <v>0.32462999999999997</v>
      </c>
      <c r="BD80" s="129">
        <v>0.31785400000000003</v>
      </c>
      <c r="BE80" s="129">
        <v>0.30817499999999998</v>
      </c>
      <c r="BF80" s="129">
        <v>0.29996800000000001</v>
      </c>
      <c r="BG80" s="129">
        <v>0.31967299999999998</v>
      </c>
      <c r="BH80" s="129">
        <v>0.30792599999999998</v>
      </c>
      <c r="BI80" s="129">
        <v>0.314054</v>
      </c>
      <c r="BJ80" s="129">
        <v>0.31856099999999998</v>
      </c>
      <c r="BK80" s="129">
        <v>0.32235200000000003</v>
      </c>
      <c r="BL80" s="129">
        <v>0.31488500000000003</v>
      </c>
      <c r="BM80" s="129">
        <v>0.32192300000000001</v>
      </c>
      <c r="BN80" s="129">
        <v>0.31794299999999998</v>
      </c>
      <c r="BO80" s="129">
        <v>0.30137799999999998</v>
      </c>
      <c r="BP80" s="129">
        <v>0.31507600000000002</v>
      </c>
      <c r="BQ80" s="129">
        <v>0.32372499999999998</v>
      </c>
      <c r="BR80" s="129">
        <v>0.32546700000000001</v>
      </c>
      <c r="BS80" s="129">
        <v>0.294271</v>
      </c>
      <c r="BT80" s="129">
        <v>0.32433299999999998</v>
      </c>
      <c r="BU80" s="129">
        <v>0.32154700000000003</v>
      </c>
      <c r="BV80" s="129">
        <v>0.322268</v>
      </c>
      <c r="BW80" s="129">
        <v>0.32333200000000001</v>
      </c>
      <c r="BX80" s="129">
        <v>0.32464700000000002</v>
      </c>
      <c r="BY80" s="129">
        <v>0.3206</v>
      </c>
      <c r="BZ80" s="129">
        <v>0.31141200000000002</v>
      </c>
      <c r="CA80" s="129">
        <v>0.31420900000000002</v>
      </c>
      <c r="CB80" s="129">
        <v>0.32499600000000001</v>
      </c>
      <c r="CC80" s="129">
        <v>0.30890899999999999</v>
      </c>
      <c r="CD80" s="129">
        <v>0.32839600000000002</v>
      </c>
      <c r="CE80" s="129">
        <v>0.324077</v>
      </c>
      <c r="CF80" s="129">
        <v>0.31073600000000001</v>
      </c>
      <c r="CG80" s="129">
        <v>0.32230300000000001</v>
      </c>
      <c r="CH80" s="129">
        <v>0.320023</v>
      </c>
      <c r="CI80" s="129">
        <v>0.30710300000000001</v>
      </c>
      <c r="CJ80" s="129">
        <v>0.32644200000000001</v>
      </c>
      <c r="CK80" s="129">
        <v>0.32876899999999998</v>
      </c>
      <c r="CL80" s="129">
        <v>0.31931500000000002</v>
      </c>
      <c r="CM80" s="129">
        <v>0.30930600000000003</v>
      </c>
      <c r="CN80" s="129">
        <v>0.31567699999999999</v>
      </c>
      <c r="CO80" s="129">
        <v>0.318388</v>
      </c>
      <c r="CP80" s="129">
        <v>0.31150099999999997</v>
      </c>
      <c r="CQ80" s="129">
        <v>0.31662899999999999</v>
      </c>
      <c r="CR80" s="129">
        <v>0.30319099999999999</v>
      </c>
      <c r="CS80" s="129">
        <v>0.30974299999999999</v>
      </c>
      <c r="CT80" s="129">
        <v>0.321106</v>
      </c>
      <c r="CU80" s="129">
        <v>0.31497900000000001</v>
      </c>
      <c r="CV80" s="129">
        <v>0.31765599999999999</v>
      </c>
      <c r="CW80" s="129">
        <v>0.28987600000000002</v>
      </c>
      <c r="CX80" s="129">
        <v>0.31459399999999998</v>
      </c>
      <c r="CY80" s="129">
        <v>0.30942700000000001</v>
      </c>
      <c r="CZ80" s="129">
        <v>0.319106</v>
      </c>
      <c r="DA80" s="129">
        <v>0.32205099999999998</v>
      </c>
    </row>
    <row r="81" spans="1:105" ht="15.75" customHeight="1">
      <c r="A81" s="132" t="s">
        <v>950</v>
      </c>
      <c r="B81" s="129">
        <v>0.31597599999999998</v>
      </c>
      <c r="C81" s="129">
        <v>0.31506899999999999</v>
      </c>
      <c r="D81" s="129">
        <v>0.31940000000000002</v>
      </c>
      <c r="E81" s="129">
        <v>0.32617800000000002</v>
      </c>
      <c r="F81" s="129">
        <v>0.31420500000000001</v>
      </c>
      <c r="G81" s="129">
        <v>0.32264700000000002</v>
      </c>
      <c r="H81" s="129">
        <v>0.30956699999999998</v>
      </c>
      <c r="I81" s="129">
        <v>0.31750699999999998</v>
      </c>
      <c r="J81" s="129">
        <v>0.31735400000000002</v>
      </c>
      <c r="K81" s="129">
        <v>0.31661</v>
      </c>
      <c r="L81" s="129">
        <v>0.32084000000000001</v>
      </c>
      <c r="M81" s="129">
        <v>0.32010300000000003</v>
      </c>
      <c r="N81" s="129">
        <v>0.311803</v>
      </c>
      <c r="O81" s="129">
        <v>0.30585099999999998</v>
      </c>
      <c r="P81" s="129">
        <v>0.32170900000000002</v>
      </c>
      <c r="Q81" s="129">
        <v>0.32115899999999997</v>
      </c>
      <c r="R81" s="129">
        <v>0.33093899999999998</v>
      </c>
      <c r="S81" s="129">
        <v>0.31163099999999999</v>
      </c>
      <c r="T81" s="129">
        <v>0.30899799999999999</v>
      </c>
      <c r="U81" s="129">
        <v>0.30664200000000003</v>
      </c>
      <c r="V81" s="129">
        <v>0.32037700000000002</v>
      </c>
      <c r="W81" s="129">
        <v>0.31747599999999998</v>
      </c>
      <c r="X81" s="129">
        <v>0.32139800000000002</v>
      </c>
      <c r="Y81" s="129">
        <v>0.323768</v>
      </c>
      <c r="Z81" s="129">
        <v>0.33265899999999998</v>
      </c>
      <c r="AA81" s="129">
        <v>0.31163000000000002</v>
      </c>
      <c r="AB81" s="129">
        <v>0.31545499999999999</v>
      </c>
      <c r="AC81" s="129">
        <v>0.33599299999999999</v>
      </c>
      <c r="AD81" s="129">
        <v>0.31911099999999998</v>
      </c>
      <c r="AE81" s="129">
        <v>0.31073499999999998</v>
      </c>
      <c r="AF81" s="129">
        <v>0.32404899999999998</v>
      </c>
      <c r="AG81" s="129">
        <v>0.31683299999999998</v>
      </c>
      <c r="AH81" s="129">
        <v>0.31030400000000002</v>
      </c>
      <c r="AI81" s="129">
        <v>0.31218899999999999</v>
      </c>
      <c r="AJ81" s="129">
        <v>0.297767</v>
      </c>
      <c r="AK81" s="129">
        <v>0.310145</v>
      </c>
      <c r="AL81" s="129">
        <v>0.31886300000000001</v>
      </c>
      <c r="AM81" s="129">
        <v>0.31877899999999998</v>
      </c>
      <c r="AN81" s="129">
        <v>0.31167099999999998</v>
      </c>
      <c r="AO81" s="129">
        <v>0.32193500000000003</v>
      </c>
      <c r="AP81" s="129">
        <v>0.31503599999999998</v>
      </c>
      <c r="AQ81" s="129">
        <v>0.32067499999999999</v>
      </c>
      <c r="AR81" s="129">
        <v>0.31356000000000001</v>
      </c>
      <c r="AS81" s="129">
        <v>0.314581</v>
      </c>
      <c r="AT81" s="129">
        <v>0.31759900000000002</v>
      </c>
      <c r="AU81" s="129">
        <v>0.30399799999999999</v>
      </c>
      <c r="AV81" s="129">
        <v>0.31413200000000002</v>
      </c>
      <c r="AW81" s="129">
        <v>0.31762699999999999</v>
      </c>
      <c r="AX81" s="129">
        <v>0.31515300000000002</v>
      </c>
      <c r="AY81" s="129">
        <v>0.30000599999999999</v>
      </c>
      <c r="AZ81" s="129">
        <v>0.31256800000000001</v>
      </c>
      <c r="BA81" s="129">
        <v>0.33334599999999998</v>
      </c>
      <c r="BB81" s="129">
        <v>0.32333699999999999</v>
      </c>
      <c r="BC81" s="129">
        <v>0.32462999999999997</v>
      </c>
      <c r="BD81" s="129">
        <v>0.31785400000000003</v>
      </c>
      <c r="BE81" s="129">
        <v>0.30817499999999998</v>
      </c>
      <c r="BF81" s="129">
        <v>0.29996800000000001</v>
      </c>
      <c r="BG81" s="129">
        <v>0.31967299999999998</v>
      </c>
      <c r="BH81" s="129">
        <v>0.30792599999999998</v>
      </c>
      <c r="BI81" s="129">
        <v>0.314054</v>
      </c>
      <c r="BJ81" s="129">
        <v>0.31856099999999998</v>
      </c>
      <c r="BK81" s="129">
        <v>0.32235200000000003</v>
      </c>
      <c r="BL81" s="129">
        <v>0.31488500000000003</v>
      </c>
      <c r="BM81" s="129">
        <v>0.32192300000000001</v>
      </c>
      <c r="BN81" s="129">
        <v>0.31794299999999998</v>
      </c>
      <c r="BO81" s="129">
        <v>0.30137799999999998</v>
      </c>
      <c r="BP81" s="129">
        <v>0.31507600000000002</v>
      </c>
      <c r="BQ81" s="129">
        <v>0.32372499999999998</v>
      </c>
      <c r="BR81" s="129">
        <v>0.32546700000000001</v>
      </c>
      <c r="BS81" s="129">
        <v>0.294271</v>
      </c>
      <c r="BT81" s="129">
        <v>0.32433299999999998</v>
      </c>
      <c r="BU81" s="129">
        <v>0.32154700000000003</v>
      </c>
      <c r="BV81" s="129">
        <v>0.322268</v>
      </c>
      <c r="BW81" s="129">
        <v>0.32333200000000001</v>
      </c>
      <c r="BX81" s="129">
        <v>0.32464700000000002</v>
      </c>
      <c r="BY81" s="129">
        <v>0.3206</v>
      </c>
      <c r="BZ81" s="129">
        <v>0.31141200000000002</v>
      </c>
      <c r="CA81" s="129">
        <v>0.31420900000000002</v>
      </c>
      <c r="CB81" s="129">
        <v>0.32499600000000001</v>
      </c>
      <c r="CC81" s="129">
        <v>0.30890899999999999</v>
      </c>
      <c r="CD81" s="129">
        <v>0.32839600000000002</v>
      </c>
      <c r="CE81" s="129">
        <v>0.324077</v>
      </c>
      <c r="CF81" s="129">
        <v>0.31073600000000001</v>
      </c>
      <c r="CG81" s="129">
        <v>0.32230300000000001</v>
      </c>
      <c r="CH81" s="129">
        <v>0.320023</v>
      </c>
      <c r="CI81" s="129">
        <v>0.30710300000000001</v>
      </c>
      <c r="CJ81" s="129">
        <v>0.32644200000000001</v>
      </c>
      <c r="CK81" s="129">
        <v>0.32876899999999998</v>
      </c>
      <c r="CL81" s="129">
        <v>0.31931500000000002</v>
      </c>
      <c r="CM81" s="129">
        <v>0.30930600000000003</v>
      </c>
      <c r="CN81" s="129">
        <v>0.31567699999999999</v>
      </c>
      <c r="CO81" s="129">
        <v>0.318388</v>
      </c>
      <c r="CP81" s="129">
        <v>0.31150099999999997</v>
      </c>
      <c r="CQ81" s="129">
        <v>0.31662899999999999</v>
      </c>
      <c r="CR81" s="129">
        <v>0.30319099999999999</v>
      </c>
      <c r="CS81" s="129">
        <v>0.30974299999999999</v>
      </c>
      <c r="CT81" s="129">
        <v>0.321106</v>
      </c>
      <c r="CU81" s="129">
        <v>0.31497900000000001</v>
      </c>
      <c r="CV81" s="129">
        <v>0.31765599999999999</v>
      </c>
      <c r="CW81" s="129">
        <v>0.28987600000000002</v>
      </c>
      <c r="CX81" s="129">
        <v>0.31459399999999998</v>
      </c>
      <c r="CY81" s="129">
        <v>0.30942700000000001</v>
      </c>
      <c r="CZ81" s="129">
        <v>0.319106</v>
      </c>
      <c r="DA81" s="129">
        <v>0.32205099999999998</v>
      </c>
    </row>
    <row r="82" spans="1:105" ht="15.75" customHeight="1">
      <c r="A82" s="132" t="s">
        <v>889</v>
      </c>
      <c r="B82" s="129">
        <v>0.26754800000000001</v>
      </c>
      <c r="C82" s="129">
        <v>0.25955899999999998</v>
      </c>
      <c r="D82" s="129">
        <v>0.26989200000000002</v>
      </c>
      <c r="E82" s="129">
        <v>0.265845</v>
      </c>
      <c r="F82" s="129">
        <v>0.26316699999999998</v>
      </c>
      <c r="G82" s="129">
        <v>0.25512800000000002</v>
      </c>
      <c r="H82" s="129">
        <v>0.25820300000000002</v>
      </c>
      <c r="I82" s="129">
        <v>0.26957199999999998</v>
      </c>
      <c r="J82" s="129">
        <v>0.277422</v>
      </c>
      <c r="K82" s="129">
        <v>0.25672099999999998</v>
      </c>
      <c r="L82" s="129">
        <v>0.26628600000000002</v>
      </c>
      <c r="M82" s="129">
        <v>0.27076699999999998</v>
      </c>
      <c r="N82" s="129">
        <v>0.26331900000000003</v>
      </c>
      <c r="O82" s="129">
        <v>0.26679700000000001</v>
      </c>
      <c r="P82" s="129">
        <v>0.26508100000000001</v>
      </c>
      <c r="Q82" s="129">
        <v>0.27145999999999998</v>
      </c>
      <c r="R82" s="129">
        <v>0.27179300000000001</v>
      </c>
      <c r="S82" s="129">
        <v>0.26922200000000002</v>
      </c>
      <c r="T82" s="129">
        <v>0.26421800000000001</v>
      </c>
      <c r="U82" s="129">
        <v>0.26185199999999997</v>
      </c>
      <c r="V82" s="129">
        <v>0.26372699999999999</v>
      </c>
      <c r="W82" s="129">
        <v>0.280086</v>
      </c>
      <c r="X82" s="129">
        <v>0.25589499999999998</v>
      </c>
      <c r="Y82" s="129">
        <v>0.272984</v>
      </c>
      <c r="Z82" s="129">
        <v>0.26368999999999998</v>
      </c>
      <c r="AA82" s="129">
        <v>0.27071499999999998</v>
      </c>
      <c r="AB82" s="129">
        <v>0.263878</v>
      </c>
      <c r="AC82" s="129">
        <v>0.26667000000000002</v>
      </c>
      <c r="AD82" s="129">
        <v>0.27407199999999998</v>
      </c>
      <c r="AE82" s="129">
        <v>0.25933699999999998</v>
      </c>
      <c r="AF82" s="129">
        <v>0.26847900000000002</v>
      </c>
      <c r="AG82" s="129">
        <v>0.26518399999999998</v>
      </c>
      <c r="AH82" s="129">
        <v>0.263907</v>
      </c>
      <c r="AI82" s="129">
        <v>0.26152799999999998</v>
      </c>
      <c r="AJ82" s="129">
        <v>0.264963</v>
      </c>
      <c r="AK82" s="129">
        <v>0.26514100000000002</v>
      </c>
      <c r="AL82" s="129">
        <v>0.26781700000000003</v>
      </c>
      <c r="AM82" s="129">
        <v>0.26877499999999999</v>
      </c>
      <c r="AN82" s="129">
        <v>0.26637699999999997</v>
      </c>
      <c r="AO82" s="129">
        <v>0.26899600000000001</v>
      </c>
      <c r="AP82" s="129">
        <v>0.26786500000000002</v>
      </c>
      <c r="AQ82" s="129">
        <v>0.257467</v>
      </c>
      <c r="AR82" s="129">
        <v>0.25950099999999998</v>
      </c>
      <c r="AS82" s="129">
        <v>0.26513700000000001</v>
      </c>
      <c r="AT82" s="129">
        <v>0.26322499999999999</v>
      </c>
      <c r="AU82" s="129">
        <v>0.26857599999999998</v>
      </c>
      <c r="AV82" s="129">
        <v>0.27086900000000003</v>
      </c>
      <c r="AW82" s="129">
        <v>0.265741</v>
      </c>
      <c r="AX82" s="129">
        <v>0.258521</v>
      </c>
      <c r="AY82" s="129">
        <v>0.26465899999999998</v>
      </c>
      <c r="AZ82" s="129">
        <v>0.26704899999999998</v>
      </c>
      <c r="BA82" s="129">
        <v>0.26875300000000002</v>
      </c>
      <c r="BB82" s="129">
        <v>0.269291</v>
      </c>
      <c r="BC82" s="129">
        <v>0.28480299999999997</v>
      </c>
      <c r="BD82" s="129">
        <v>0.26100800000000002</v>
      </c>
      <c r="BE82" s="129">
        <v>0.26740199999999997</v>
      </c>
      <c r="BF82" s="129">
        <v>0.26991300000000001</v>
      </c>
      <c r="BG82" s="129">
        <v>0.26776100000000003</v>
      </c>
      <c r="BH82" s="129">
        <v>0.27030999999999999</v>
      </c>
      <c r="BI82" s="129">
        <v>0.26743099999999997</v>
      </c>
      <c r="BJ82" s="129">
        <v>0.27603299999999997</v>
      </c>
      <c r="BK82" s="129">
        <v>0.25880500000000001</v>
      </c>
      <c r="BL82" s="129">
        <v>0.26455600000000001</v>
      </c>
      <c r="BM82" s="129">
        <v>0.262405</v>
      </c>
      <c r="BN82" s="129">
        <v>0.25860899999999998</v>
      </c>
      <c r="BO82" s="129">
        <v>0.26919300000000002</v>
      </c>
      <c r="BP82" s="129">
        <v>0.261965</v>
      </c>
      <c r="BQ82" s="129">
        <v>0.26984799999999998</v>
      </c>
      <c r="BR82" s="129">
        <v>0.26606800000000003</v>
      </c>
      <c r="BS82" s="129">
        <v>0.25989099999999998</v>
      </c>
      <c r="BT82" s="129">
        <v>0.26466400000000001</v>
      </c>
      <c r="BU82" s="129">
        <v>0.26847500000000002</v>
      </c>
      <c r="BV82" s="129">
        <v>0.25902900000000001</v>
      </c>
      <c r="BW82" s="129">
        <v>0.26356299999999999</v>
      </c>
      <c r="BX82" s="129">
        <v>0.268042</v>
      </c>
      <c r="BY82" s="129">
        <v>0.26240799999999997</v>
      </c>
      <c r="BZ82" s="129">
        <v>0.262077</v>
      </c>
      <c r="CA82" s="129">
        <v>0.26610400000000001</v>
      </c>
      <c r="CB82" s="129">
        <v>0.27175500000000002</v>
      </c>
      <c r="CC82" s="129">
        <v>0.26730100000000001</v>
      </c>
      <c r="CD82" s="129">
        <v>0.268928</v>
      </c>
      <c r="CE82" s="129">
        <v>0.26988200000000001</v>
      </c>
      <c r="CF82" s="129">
        <v>0.26038800000000001</v>
      </c>
      <c r="CG82" s="129">
        <v>0.26227600000000001</v>
      </c>
      <c r="CH82" s="129">
        <v>0.26533499999999999</v>
      </c>
      <c r="CI82" s="129">
        <v>0.264268</v>
      </c>
      <c r="CJ82" s="129">
        <v>0.27160699999999999</v>
      </c>
      <c r="CK82" s="129">
        <v>0.26906600000000003</v>
      </c>
      <c r="CL82" s="129">
        <v>0.26538800000000001</v>
      </c>
      <c r="CM82" s="129">
        <v>0.25913799999999998</v>
      </c>
      <c r="CN82" s="129">
        <v>0.26214500000000002</v>
      </c>
      <c r="CO82" s="129">
        <v>0.268098</v>
      </c>
      <c r="CP82" s="129">
        <v>0.26572400000000002</v>
      </c>
      <c r="CQ82" s="129">
        <v>0.267401</v>
      </c>
      <c r="CR82" s="129">
        <v>0.25242599999999998</v>
      </c>
      <c r="CS82" s="129">
        <v>0.26456600000000002</v>
      </c>
      <c r="CT82" s="129">
        <v>0.26785100000000001</v>
      </c>
      <c r="CU82" s="129">
        <v>0.274779</v>
      </c>
      <c r="CV82" s="129">
        <v>0.26798100000000002</v>
      </c>
      <c r="CW82" s="129">
        <v>0.26128299999999999</v>
      </c>
      <c r="CX82" s="129">
        <v>0.26558900000000002</v>
      </c>
      <c r="CY82" s="129">
        <v>0.25634400000000002</v>
      </c>
      <c r="CZ82" s="129">
        <v>0.26109399999999999</v>
      </c>
      <c r="DA82" s="129">
        <v>0.26459899999999997</v>
      </c>
    </row>
    <row r="83" spans="1:105" ht="15.75" customHeight="1">
      <c r="A83" s="132" t="s">
        <v>903</v>
      </c>
      <c r="B83" s="129">
        <v>7.2634000000000004E-2</v>
      </c>
      <c r="C83" s="129">
        <v>6.4870999999999998E-2</v>
      </c>
      <c r="D83" s="129">
        <v>7.0959999999999995E-2</v>
      </c>
      <c r="E83" s="129">
        <v>7.7330999999999997E-2</v>
      </c>
      <c r="F83" s="129">
        <v>7.0702000000000001E-2</v>
      </c>
      <c r="G83" s="129">
        <v>7.3853000000000002E-2</v>
      </c>
      <c r="H83" s="129">
        <v>7.6832999999999999E-2</v>
      </c>
      <c r="I83" s="129">
        <v>8.2405000000000006E-2</v>
      </c>
      <c r="J83" s="129">
        <v>7.7311000000000005E-2</v>
      </c>
      <c r="K83" s="129">
        <v>6.7832000000000003E-2</v>
      </c>
      <c r="L83" s="129">
        <v>6.6837999999999995E-2</v>
      </c>
      <c r="M83" s="129">
        <v>7.9707E-2</v>
      </c>
      <c r="N83" s="129">
        <v>7.571E-2</v>
      </c>
      <c r="O83" s="129">
        <v>7.5672000000000003E-2</v>
      </c>
      <c r="P83" s="129">
        <v>7.7340999999999993E-2</v>
      </c>
      <c r="Q83" s="129">
        <v>7.2404999999999997E-2</v>
      </c>
      <c r="R83" s="129">
        <v>7.5392000000000001E-2</v>
      </c>
      <c r="S83" s="129">
        <v>7.5074000000000002E-2</v>
      </c>
      <c r="T83" s="129">
        <v>7.5291999999999998E-2</v>
      </c>
      <c r="U83" s="129">
        <v>7.3589000000000002E-2</v>
      </c>
      <c r="V83" s="129">
        <v>6.9831000000000004E-2</v>
      </c>
      <c r="W83" s="129">
        <v>8.0615999999999993E-2</v>
      </c>
      <c r="X83" s="129">
        <v>7.2382000000000002E-2</v>
      </c>
      <c r="Y83" s="129">
        <v>6.8751000000000007E-2</v>
      </c>
      <c r="Z83" s="129">
        <v>7.1972999999999995E-2</v>
      </c>
      <c r="AA83" s="129">
        <v>7.0305000000000006E-2</v>
      </c>
      <c r="AB83" s="129">
        <v>6.5333000000000002E-2</v>
      </c>
      <c r="AC83" s="129">
        <v>7.5979000000000005E-2</v>
      </c>
      <c r="AD83" s="129">
        <v>7.1334999999999996E-2</v>
      </c>
      <c r="AE83" s="129">
        <v>6.6031000000000006E-2</v>
      </c>
      <c r="AF83" s="129">
        <v>6.8085999999999994E-2</v>
      </c>
      <c r="AG83" s="129">
        <v>7.5680999999999998E-2</v>
      </c>
      <c r="AH83" s="129">
        <v>6.8185999999999997E-2</v>
      </c>
      <c r="AI83" s="129">
        <v>7.4959999999999999E-2</v>
      </c>
      <c r="AJ83" s="129">
        <v>7.6396000000000006E-2</v>
      </c>
      <c r="AK83" s="129">
        <v>6.5722000000000003E-2</v>
      </c>
      <c r="AL83" s="129">
        <v>6.8141999999999994E-2</v>
      </c>
      <c r="AM83" s="129">
        <v>6.5449999999999994E-2</v>
      </c>
      <c r="AN83" s="129">
        <v>7.5153999999999999E-2</v>
      </c>
      <c r="AO83" s="129">
        <v>7.3660000000000003E-2</v>
      </c>
      <c r="AP83" s="129">
        <v>7.5020000000000003E-2</v>
      </c>
      <c r="AQ83" s="129">
        <v>7.1970999999999993E-2</v>
      </c>
      <c r="AR83" s="129">
        <v>7.8716999999999995E-2</v>
      </c>
      <c r="AS83" s="129">
        <v>7.5164999999999996E-2</v>
      </c>
      <c r="AT83" s="129">
        <v>6.8214999999999998E-2</v>
      </c>
      <c r="AU83" s="129">
        <v>7.7315999999999996E-2</v>
      </c>
      <c r="AV83" s="129">
        <v>7.7410999999999994E-2</v>
      </c>
      <c r="AW83" s="129">
        <v>7.2323999999999999E-2</v>
      </c>
      <c r="AX83" s="129">
        <v>7.1762999999999993E-2</v>
      </c>
      <c r="AY83" s="129">
        <v>7.2599999999999998E-2</v>
      </c>
      <c r="AZ83" s="129">
        <v>7.7118000000000006E-2</v>
      </c>
      <c r="BA83" s="129">
        <v>7.7905000000000002E-2</v>
      </c>
      <c r="BB83" s="129">
        <v>7.0933999999999997E-2</v>
      </c>
      <c r="BC83" s="129">
        <v>7.6960000000000001E-2</v>
      </c>
      <c r="BD83" s="129">
        <v>7.1864999999999998E-2</v>
      </c>
      <c r="BE83" s="129">
        <v>7.9675999999999997E-2</v>
      </c>
      <c r="BF83" s="129">
        <v>8.4710999999999995E-2</v>
      </c>
      <c r="BG83" s="129">
        <v>7.6469999999999996E-2</v>
      </c>
      <c r="BH83" s="129">
        <v>6.9263000000000005E-2</v>
      </c>
      <c r="BI83" s="129">
        <v>7.7331999999999998E-2</v>
      </c>
      <c r="BJ83" s="129">
        <v>7.8161999999999995E-2</v>
      </c>
      <c r="BK83" s="129">
        <v>7.1739999999999998E-2</v>
      </c>
      <c r="BL83" s="129">
        <v>7.7761999999999998E-2</v>
      </c>
      <c r="BM83" s="129">
        <v>7.6392000000000002E-2</v>
      </c>
      <c r="BN83" s="129">
        <v>7.0682999999999996E-2</v>
      </c>
      <c r="BO83" s="129">
        <v>7.5028999999999998E-2</v>
      </c>
      <c r="BP83" s="129">
        <v>6.6723000000000005E-2</v>
      </c>
      <c r="BQ83" s="129">
        <v>7.3823E-2</v>
      </c>
      <c r="BR83" s="129">
        <v>7.6066999999999996E-2</v>
      </c>
      <c r="BS83" s="129">
        <v>6.6189999999999999E-2</v>
      </c>
      <c r="BT83" s="129">
        <v>8.0335000000000004E-2</v>
      </c>
      <c r="BU83" s="129">
        <v>7.4524999999999994E-2</v>
      </c>
      <c r="BV83" s="129">
        <v>7.4392E-2</v>
      </c>
      <c r="BW83" s="129">
        <v>7.0517999999999997E-2</v>
      </c>
      <c r="BX83" s="129">
        <v>7.3889999999999997E-2</v>
      </c>
      <c r="BY83" s="129">
        <v>6.6834000000000005E-2</v>
      </c>
      <c r="BZ83" s="129">
        <v>6.7909999999999998E-2</v>
      </c>
      <c r="CA83" s="129">
        <v>7.0760000000000003E-2</v>
      </c>
      <c r="CB83" s="129">
        <v>7.4480000000000005E-2</v>
      </c>
      <c r="CC83" s="129">
        <v>6.3014000000000001E-2</v>
      </c>
      <c r="CD83" s="129">
        <v>7.4909000000000003E-2</v>
      </c>
      <c r="CE83" s="129">
        <v>7.5347999999999998E-2</v>
      </c>
      <c r="CF83" s="129">
        <v>7.8588000000000005E-2</v>
      </c>
      <c r="CG83" s="129">
        <v>6.9452E-2</v>
      </c>
      <c r="CH83" s="129">
        <v>7.1328000000000003E-2</v>
      </c>
      <c r="CI83" s="129">
        <v>7.3957999999999996E-2</v>
      </c>
      <c r="CJ83" s="129">
        <v>6.9871000000000003E-2</v>
      </c>
      <c r="CK83" s="129">
        <v>7.3789999999999994E-2</v>
      </c>
      <c r="CL83" s="129">
        <v>6.8742999999999999E-2</v>
      </c>
      <c r="CM83" s="129">
        <v>7.1583999999999995E-2</v>
      </c>
      <c r="CN83" s="129">
        <v>7.0382E-2</v>
      </c>
      <c r="CO83" s="129">
        <v>6.8894999999999998E-2</v>
      </c>
      <c r="CP83" s="129">
        <v>8.0137E-2</v>
      </c>
      <c r="CQ83" s="129">
        <v>7.2969000000000006E-2</v>
      </c>
      <c r="CR83" s="129">
        <v>6.4994999999999997E-2</v>
      </c>
      <c r="CS83" s="129">
        <v>7.4940000000000007E-2</v>
      </c>
      <c r="CT83" s="129">
        <v>7.3622000000000007E-2</v>
      </c>
      <c r="CU83" s="129">
        <v>7.5383000000000006E-2</v>
      </c>
      <c r="CV83" s="129">
        <v>6.9733000000000003E-2</v>
      </c>
      <c r="CW83" s="129">
        <v>7.714E-2</v>
      </c>
      <c r="CX83" s="129">
        <v>7.5342000000000006E-2</v>
      </c>
      <c r="CY83" s="129">
        <v>7.0192000000000004E-2</v>
      </c>
      <c r="CZ83" s="129">
        <v>6.9549E-2</v>
      </c>
      <c r="DA83" s="129">
        <v>7.0300000000000001E-2</v>
      </c>
    </row>
    <row r="84" spans="1:105" ht="15.75" customHeight="1">
      <c r="A84" s="132" t="s">
        <v>927</v>
      </c>
      <c r="B84" s="129">
        <v>5.1145999999999997E-2</v>
      </c>
      <c r="C84" s="129">
        <v>4.6962999999999998E-2</v>
      </c>
      <c r="D84" s="129">
        <v>4.7320000000000001E-2</v>
      </c>
      <c r="E84" s="129">
        <v>5.2455000000000002E-2</v>
      </c>
      <c r="F84" s="129">
        <v>4.8998E-2</v>
      </c>
      <c r="G84" s="129">
        <v>4.4394000000000003E-2</v>
      </c>
      <c r="H84" s="129">
        <v>4.6382E-2</v>
      </c>
      <c r="I84" s="129">
        <v>5.7105000000000003E-2</v>
      </c>
      <c r="J84" s="129">
        <v>5.4765000000000001E-2</v>
      </c>
      <c r="K84" s="129">
        <v>4.3580000000000001E-2</v>
      </c>
      <c r="L84" s="129">
        <v>4.5163000000000002E-2</v>
      </c>
      <c r="M84" s="129">
        <v>5.3594999999999997E-2</v>
      </c>
      <c r="N84" s="129">
        <v>4.8295999999999999E-2</v>
      </c>
      <c r="O84" s="129">
        <v>5.1111999999999998E-2</v>
      </c>
      <c r="P84" s="129">
        <v>5.3692999999999998E-2</v>
      </c>
      <c r="Q84" s="129">
        <v>4.6956999999999999E-2</v>
      </c>
      <c r="R84" s="129">
        <v>5.1811000000000003E-2</v>
      </c>
      <c r="S84" s="129">
        <v>5.0359000000000001E-2</v>
      </c>
      <c r="T84" s="129">
        <v>5.0559E-2</v>
      </c>
      <c r="U84" s="129">
        <v>4.9983E-2</v>
      </c>
      <c r="V84" s="129">
        <v>4.7076E-2</v>
      </c>
      <c r="W84" s="129">
        <v>5.6633000000000003E-2</v>
      </c>
      <c r="X84" s="129">
        <v>4.8899999999999999E-2</v>
      </c>
      <c r="Y84" s="129">
        <v>4.4769999999999997E-2</v>
      </c>
      <c r="Z84" s="129">
        <v>4.7544999999999997E-2</v>
      </c>
      <c r="AA84" s="129">
        <v>5.1466999999999999E-2</v>
      </c>
      <c r="AB84" s="129">
        <v>4.5290999999999998E-2</v>
      </c>
      <c r="AC84" s="129">
        <v>5.4385000000000003E-2</v>
      </c>
      <c r="AD84" s="129">
        <v>4.9325000000000001E-2</v>
      </c>
      <c r="AE84" s="129">
        <v>4.3838000000000002E-2</v>
      </c>
      <c r="AF84" s="129">
        <v>4.7008000000000001E-2</v>
      </c>
      <c r="AG84" s="129">
        <v>5.3446E-2</v>
      </c>
      <c r="AH84" s="129">
        <v>4.5363000000000001E-2</v>
      </c>
      <c r="AI84" s="129">
        <v>5.0296E-2</v>
      </c>
      <c r="AJ84" s="129">
        <v>5.0810000000000001E-2</v>
      </c>
      <c r="AK84" s="129">
        <v>4.3131999999999997E-2</v>
      </c>
      <c r="AL84" s="129">
        <v>4.4614000000000001E-2</v>
      </c>
      <c r="AM84" s="129">
        <v>4.2333999999999997E-2</v>
      </c>
      <c r="AN84" s="129">
        <v>4.965E-2</v>
      </c>
      <c r="AO84" s="129">
        <v>4.9015000000000003E-2</v>
      </c>
      <c r="AP84" s="129">
        <v>4.7641000000000003E-2</v>
      </c>
      <c r="AQ84" s="129">
        <v>4.9519000000000001E-2</v>
      </c>
      <c r="AR84" s="129">
        <v>4.8965000000000002E-2</v>
      </c>
      <c r="AS84" s="129">
        <v>5.0894000000000002E-2</v>
      </c>
      <c r="AT84" s="129">
        <v>4.7198999999999998E-2</v>
      </c>
      <c r="AU84" s="129">
        <v>4.5627000000000001E-2</v>
      </c>
      <c r="AV84" s="129">
        <v>5.0795E-2</v>
      </c>
      <c r="AW84" s="129">
        <v>5.2047000000000003E-2</v>
      </c>
      <c r="AX84" s="129">
        <v>4.5843000000000002E-2</v>
      </c>
      <c r="AY84" s="129">
        <v>4.8707E-2</v>
      </c>
      <c r="AZ84" s="129">
        <v>4.9812000000000002E-2</v>
      </c>
      <c r="BA84" s="129">
        <v>5.0123000000000001E-2</v>
      </c>
      <c r="BB84" s="129">
        <v>4.6365999999999997E-2</v>
      </c>
      <c r="BC84" s="129">
        <v>5.3780000000000001E-2</v>
      </c>
      <c r="BD84" s="129">
        <v>4.6186999999999999E-2</v>
      </c>
      <c r="BE84" s="129">
        <v>5.3899000000000002E-2</v>
      </c>
      <c r="BF84" s="129">
        <v>5.1031E-2</v>
      </c>
      <c r="BG84" s="129">
        <v>5.0550999999999999E-2</v>
      </c>
      <c r="BH84" s="129">
        <v>4.4658999999999997E-2</v>
      </c>
      <c r="BI84" s="129">
        <v>4.8202000000000002E-2</v>
      </c>
      <c r="BJ84" s="129">
        <v>4.7641000000000003E-2</v>
      </c>
      <c r="BK84" s="129">
        <v>4.7463999999999999E-2</v>
      </c>
      <c r="BL84" s="129">
        <v>5.1277999999999997E-2</v>
      </c>
      <c r="BM84" s="129">
        <v>4.8439000000000003E-2</v>
      </c>
      <c r="BN84" s="129">
        <v>4.8517999999999999E-2</v>
      </c>
      <c r="BO84" s="129">
        <v>4.9093999999999999E-2</v>
      </c>
      <c r="BP84" s="129">
        <v>4.6717000000000002E-2</v>
      </c>
      <c r="BQ84" s="129">
        <v>4.2893000000000001E-2</v>
      </c>
      <c r="BR84" s="129">
        <v>5.0462E-2</v>
      </c>
      <c r="BS84" s="129">
        <v>4.6343000000000002E-2</v>
      </c>
      <c r="BT84" s="129">
        <v>5.6922E-2</v>
      </c>
      <c r="BU84" s="129">
        <v>4.8402000000000001E-2</v>
      </c>
      <c r="BV84" s="129">
        <v>4.7960999999999997E-2</v>
      </c>
      <c r="BW84" s="129">
        <v>4.8541000000000001E-2</v>
      </c>
      <c r="BX84" s="129">
        <v>4.9107999999999999E-2</v>
      </c>
      <c r="BY84" s="129">
        <v>4.4330000000000001E-2</v>
      </c>
      <c r="BZ84" s="129">
        <v>4.6510000000000003E-2</v>
      </c>
      <c r="CA84" s="129">
        <v>4.8543999999999997E-2</v>
      </c>
      <c r="CB84" s="129">
        <v>4.9834000000000003E-2</v>
      </c>
      <c r="CC84" s="129">
        <v>4.4041999999999998E-2</v>
      </c>
      <c r="CD84" s="129">
        <v>5.0784000000000003E-2</v>
      </c>
      <c r="CE84" s="129">
        <v>5.0261E-2</v>
      </c>
      <c r="CF84" s="129">
        <v>5.3185000000000003E-2</v>
      </c>
      <c r="CG84" s="129">
        <v>4.6725000000000003E-2</v>
      </c>
      <c r="CH84" s="129">
        <v>4.4908000000000003E-2</v>
      </c>
      <c r="CI84" s="129">
        <v>4.9391999999999998E-2</v>
      </c>
      <c r="CJ84" s="129">
        <v>4.5787000000000001E-2</v>
      </c>
      <c r="CK84" s="129">
        <v>5.1975E-2</v>
      </c>
      <c r="CL84" s="129">
        <v>4.5900000000000003E-2</v>
      </c>
      <c r="CM84" s="129">
        <v>5.1305999999999997E-2</v>
      </c>
      <c r="CN84" s="129">
        <v>4.6519999999999999E-2</v>
      </c>
      <c r="CO84" s="129">
        <v>4.1613999999999998E-2</v>
      </c>
      <c r="CP84" s="129">
        <v>5.5548E-2</v>
      </c>
      <c r="CQ84" s="129">
        <v>4.6628000000000003E-2</v>
      </c>
      <c r="CR84" s="129">
        <v>4.4141E-2</v>
      </c>
      <c r="CS84" s="129">
        <v>5.1255000000000002E-2</v>
      </c>
      <c r="CT84" s="129">
        <v>5.1631000000000003E-2</v>
      </c>
      <c r="CU84" s="129">
        <v>5.2639999999999999E-2</v>
      </c>
      <c r="CV84" s="129">
        <v>4.7766000000000003E-2</v>
      </c>
      <c r="CW84" s="129">
        <v>4.9895000000000002E-2</v>
      </c>
      <c r="CX84" s="129">
        <v>5.3393999999999997E-2</v>
      </c>
      <c r="CY84" s="129">
        <v>4.6370000000000001E-2</v>
      </c>
      <c r="CZ84" s="129">
        <v>4.7839E-2</v>
      </c>
      <c r="DA84" s="129">
        <v>4.5522E-2</v>
      </c>
    </row>
    <row r="85" spans="1:105" ht="15.75" customHeight="1">
      <c r="A85" s="132" t="s">
        <v>914</v>
      </c>
      <c r="B85" s="129">
        <v>5.1145999999999997E-2</v>
      </c>
      <c r="C85" s="129">
        <v>4.6962999999999998E-2</v>
      </c>
      <c r="D85" s="129">
        <v>4.7320000000000001E-2</v>
      </c>
      <c r="E85" s="129">
        <v>5.2455000000000002E-2</v>
      </c>
      <c r="F85" s="129">
        <v>4.8998E-2</v>
      </c>
      <c r="G85" s="129">
        <v>4.4394000000000003E-2</v>
      </c>
      <c r="H85" s="129">
        <v>4.6382E-2</v>
      </c>
      <c r="I85" s="129">
        <v>5.7105000000000003E-2</v>
      </c>
      <c r="J85" s="129">
        <v>5.4765000000000001E-2</v>
      </c>
      <c r="K85" s="129">
        <v>4.3580000000000001E-2</v>
      </c>
      <c r="L85" s="129">
        <v>4.5163000000000002E-2</v>
      </c>
      <c r="M85" s="129">
        <v>5.3594999999999997E-2</v>
      </c>
      <c r="N85" s="129">
        <v>4.8295999999999999E-2</v>
      </c>
      <c r="O85" s="129">
        <v>5.1111999999999998E-2</v>
      </c>
      <c r="P85" s="129">
        <v>5.3692999999999998E-2</v>
      </c>
      <c r="Q85" s="129">
        <v>4.6956999999999999E-2</v>
      </c>
      <c r="R85" s="129">
        <v>5.1811000000000003E-2</v>
      </c>
      <c r="S85" s="129">
        <v>5.0359000000000001E-2</v>
      </c>
      <c r="T85" s="129">
        <v>5.0559E-2</v>
      </c>
      <c r="U85" s="129">
        <v>4.9983E-2</v>
      </c>
      <c r="V85" s="129">
        <v>4.7076E-2</v>
      </c>
      <c r="W85" s="129">
        <v>5.6633000000000003E-2</v>
      </c>
      <c r="X85" s="129">
        <v>4.8899999999999999E-2</v>
      </c>
      <c r="Y85" s="129">
        <v>4.4769999999999997E-2</v>
      </c>
      <c r="Z85" s="129">
        <v>4.7544999999999997E-2</v>
      </c>
      <c r="AA85" s="129">
        <v>5.1466999999999999E-2</v>
      </c>
      <c r="AB85" s="129">
        <v>4.5290999999999998E-2</v>
      </c>
      <c r="AC85" s="129">
        <v>5.4385000000000003E-2</v>
      </c>
      <c r="AD85" s="129">
        <v>4.9325000000000001E-2</v>
      </c>
      <c r="AE85" s="129">
        <v>4.3838000000000002E-2</v>
      </c>
      <c r="AF85" s="129">
        <v>4.7008000000000001E-2</v>
      </c>
      <c r="AG85" s="129">
        <v>5.3446E-2</v>
      </c>
      <c r="AH85" s="129">
        <v>4.5363000000000001E-2</v>
      </c>
      <c r="AI85" s="129">
        <v>5.0296E-2</v>
      </c>
      <c r="AJ85" s="129">
        <v>5.0810000000000001E-2</v>
      </c>
      <c r="AK85" s="129">
        <v>4.3131999999999997E-2</v>
      </c>
      <c r="AL85" s="129">
        <v>4.4614000000000001E-2</v>
      </c>
      <c r="AM85" s="129">
        <v>4.2333999999999997E-2</v>
      </c>
      <c r="AN85" s="129">
        <v>4.965E-2</v>
      </c>
      <c r="AO85" s="129">
        <v>4.9015000000000003E-2</v>
      </c>
      <c r="AP85" s="129">
        <v>4.7641000000000003E-2</v>
      </c>
      <c r="AQ85" s="129">
        <v>4.9519000000000001E-2</v>
      </c>
      <c r="AR85" s="129">
        <v>4.8965000000000002E-2</v>
      </c>
      <c r="AS85" s="129">
        <v>5.0894000000000002E-2</v>
      </c>
      <c r="AT85" s="129">
        <v>4.7198999999999998E-2</v>
      </c>
      <c r="AU85" s="129">
        <v>4.5627000000000001E-2</v>
      </c>
      <c r="AV85" s="129">
        <v>5.0795E-2</v>
      </c>
      <c r="AW85" s="129">
        <v>5.2047000000000003E-2</v>
      </c>
      <c r="AX85" s="129">
        <v>4.5843000000000002E-2</v>
      </c>
      <c r="AY85" s="129">
        <v>4.8707E-2</v>
      </c>
      <c r="AZ85" s="129">
        <v>4.9812000000000002E-2</v>
      </c>
      <c r="BA85" s="129">
        <v>5.0123000000000001E-2</v>
      </c>
      <c r="BB85" s="129">
        <v>4.6365999999999997E-2</v>
      </c>
      <c r="BC85" s="129">
        <v>5.3780000000000001E-2</v>
      </c>
      <c r="BD85" s="129">
        <v>4.6186999999999999E-2</v>
      </c>
      <c r="BE85" s="129">
        <v>5.3899000000000002E-2</v>
      </c>
      <c r="BF85" s="129">
        <v>5.1031E-2</v>
      </c>
      <c r="BG85" s="129">
        <v>5.0550999999999999E-2</v>
      </c>
      <c r="BH85" s="129">
        <v>4.4658999999999997E-2</v>
      </c>
      <c r="BI85" s="129">
        <v>4.8202000000000002E-2</v>
      </c>
      <c r="BJ85" s="129">
        <v>4.7641000000000003E-2</v>
      </c>
      <c r="BK85" s="129">
        <v>4.7463999999999999E-2</v>
      </c>
      <c r="BL85" s="129">
        <v>5.1277999999999997E-2</v>
      </c>
      <c r="BM85" s="129">
        <v>4.8439000000000003E-2</v>
      </c>
      <c r="BN85" s="129">
        <v>4.8517999999999999E-2</v>
      </c>
      <c r="BO85" s="129">
        <v>4.9093999999999999E-2</v>
      </c>
      <c r="BP85" s="129">
        <v>4.6717000000000002E-2</v>
      </c>
      <c r="BQ85" s="129">
        <v>4.2893000000000001E-2</v>
      </c>
      <c r="BR85" s="129">
        <v>5.0462E-2</v>
      </c>
      <c r="BS85" s="129">
        <v>4.6343000000000002E-2</v>
      </c>
      <c r="BT85" s="129">
        <v>5.6922E-2</v>
      </c>
      <c r="BU85" s="129">
        <v>4.8402000000000001E-2</v>
      </c>
      <c r="BV85" s="129">
        <v>4.7960999999999997E-2</v>
      </c>
      <c r="BW85" s="129">
        <v>4.8541000000000001E-2</v>
      </c>
      <c r="BX85" s="129">
        <v>4.9107999999999999E-2</v>
      </c>
      <c r="BY85" s="129">
        <v>4.4330000000000001E-2</v>
      </c>
      <c r="BZ85" s="129">
        <v>4.6510000000000003E-2</v>
      </c>
      <c r="CA85" s="129">
        <v>4.8543999999999997E-2</v>
      </c>
      <c r="CB85" s="129">
        <v>4.9834000000000003E-2</v>
      </c>
      <c r="CC85" s="129">
        <v>4.4041999999999998E-2</v>
      </c>
      <c r="CD85" s="129">
        <v>5.0784000000000003E-2</v>
      </c>
      <c r="CE85" s="129">
        <v>5.0261E-2</v>
      </c>
      <c r="CF85" s="129">
        <v>5.3185000000000003E-2</v>
      </c>
      <c r="CG85" s="129">
        <v>4.6725000000000003E-2</v>
      </c>
      <c r="CH85" s="129">
        <v>4.4908000000000003E-2</v>
      </c>
      <c r="CI85" s="129">
        <v>4.9391999999999998E-2</v>
      </c>
      <c r="CJ85" s="129">
        <v>4.5787000000000001E-2</v>
      </c>
      <c r="CK85" s="129">
        <v>5.1975E-2</v>
      </c>
      <c r="CL85" s="129">
        <v>4.5900000000000003E-2</v>
      </c>
      <c r="CM85" s="129">
        <v>5.1305999999999997E-2</v>
      </c>
      <c r="CN85" s="129">
        <v>4.6519999999999999E-2</v>
      </c>
      <c r="CO85" s="129">
        <v>4.1613999999999998E-2</v>
      </c>
      <c r="CP85" s="129">
        <v>5.5548E-2</v>
      </c>
      <c r="CQ85" s="129">
        <v>4.6628000000000003E-2</v>
      </c>
      <c r="CR85" s="129">
        <v>4.4141E-2</v>
      </c>
      <c r="CS85" s="129">
        <v>5.1255000000000002E-2</v>
      </c>
      <c r="CT85" s="129">
        <v>5.1631000000000003E-2</v>
      </c>
      <c r="CU85" s="129">
        <v>5.2639999999999999E-2</v>
      </c>
      <c r="CV85" s="129">
        <v>4.7766000000000003E-2</v>
      </c>
      <c r="CW85" s="129">
        <v>4.9895000000000002E-2</v>
      </c>
      <c r="CX85" s="129">
        <v>5.3393999999999997E-2</v>
      </c>
      <c r="CY85" s="129">
        <v>4.6370000000000001E-2</v>
      </c>
      <c r="CZ85" s="129">
        <v>4.7839E-2</v>
      </c>
      <c r="DA85" s="129">
        <v>4.5522E-2</v>
      </c>
    </row>
    <row r="86" spans="1:105" ht="15.75" customHeight="1">
      <c r="A86" s="132" t="s">
        <v>853</v>
      </c>
      <c r="B86" s="129">
        <v>0.47815600000000003</v>
      </c>
      <c r="C86" s="129">
        <v>0.47786800000000001</v>
      </c>
      <c r="D86" s="129">
        <v>0.47783399999999998</v>
      </c>
      <c r="E86" s="129">
        <v>0.47889599999999999</v>
      </c>
      <c r="F86" s="129">
        <v>0.47888399999999998</v>
      </c>
      <c r="G86" s="129">
        <v>0.47835100000000003</v>
      </c>
      <c r="H86" s="129">
        <v>0.47800199999999998</v>
      </c>
      <c r="I86" s="129">
        <v>0.47768100000000002</v>
      </c>
      <c r="J86" s="129">
        <v>0.47760599999999998</v>
      </c>
      <c r="K86" s="129">
        <v>0.477381</v>
      </c>
      <c r="L86" s="129">
        <v>0.476655</v>
      </c>
      <c r="M86" s="129">
        <v>0.47762900000000003</v>
      </c>
      <c r="N86" s="129">
        <v>0.47808400000000001</v>
      </c>
      <c r="O86" s="129">
        <v>0.477329</v>
      </c>
      <c r="P86" s="129">
        <v>0.478267</v>
      </c>
      <c r="Q86" s="129">
        <v>0.47791699999999998</v>
      </c>
      <c r="R86" s="129">
        <v>0.47874800000000001</v>
      </c>
      <c r="S86" s="129">
        <v>0.47730299999999998</v>
      </c>
      <c r="T86" s="129">
        <v>0.478686</v>
      </c>
      <c r="U86" s="129">
        <v>0.47902400000000001</v>
      </c>
      <c r="V86" s="129">
        <v>0.47797099999999998</v>
      </c>
      <c r="W86" s="129">
        <v>0.4773</v>
      </c>
      <c r="X86" s="129">
        <v>0.47748699999999999</v>
      </c>
      <c r="Y86" s="129">
        <v>0.47829199999999999</v>
      </c>
      <c r="Z86" s="129">
        <v>0.47729500000000002</v>
      </c>
      <c r="AA86" s="129">
        <v>0.478107</v>
      </c>
      <c r="AB86" s="129">
        <v>0.478188</v>
      </c>
      <c r="AC86" s="129">
        <v>0.4773</v>
      </c>
      <c r="AD86" s="129">
        <v>0.47758200000000001</v>
      </c>
      <c r="AE86" s="129">
        <v>0.47859499999999999</v>
      </c>
      <c r="AF86" s="129">
        <v>0.47805999999999998</v>
      </c>
      <c r="AG86" s="129">
        <v>0.47722599999999998</v>
      </c>
      <c r="AH86" s="129">
        <v>0.47714600000000001</v>
      </c>
      <c r="AI86" s="129">
        <v>0.47892699999999999</v>
      </c>
      <c r="AJ86" s="129">
        <v>0.47803499999999999</v>
      </c>
      <c r="AK86" s="129">
        <v>0.47781000000000001</v>
      </c>
      <c r="AL86" s="129">
        <v>0.47796899999999998</v>
      </c>
      <c r="AM86" s="129">
        <v>0.47809699999999999</v>
      </c>
      <c r="AN86" s="129">
        <v>0.47700999999999999</v>
      </c>
      <c r="AO86" s="129">
        <v>0.47742000000000001</v>
      </c>
      <c r="AP86" s="129">
        <v>0.47725000000000001</v>
      </c>
      <c r="AQ86" s="129">
        <v>0.47700900000000002</v>
      </c>
      <c r="AR86" s="129">
        <v>0.47870499999999999</v>
      </c>
      <c r="AS86" s="129">
        <v>0.47771200000000003</v>
      </c>
      <c r="AT86" s="129">
        <v>0.47837000000000002</v>
      </c>
      <c r="AU86" s="129">
        <v>0.47841800000000001</v>
      </c>
      <c r="AV86" s="129">
        <v>0.478518</v>
      </c>
      <c r="AW86" s="129">
        <v>0.47844900000000001</v>
      </c>
      <c r="AX86" s="129">
        <v>0.47895700000000002</v>
      </c>
      <c r="AY86" s="129">
        <v>0.476738</v>
      </c>
      <c r="AZ86" s="129">
        <v>0.47796100000000002</v>
      </c>
      <c r="BA86" s="129">
        <v>0.477607</v>
      </c>
      <c r="BB86" s="129">
        <v>0.47866399999999998</v>
      </c>
      <c r="BC86" s="129">
        <v>0.47854000000000002</v>
      </c>
      <c r="BD86" s="129">
        <v>0.477966</v>
      </c>
      <c r="BE86" s="129">
        <v>0.47767300000000001</v>
      </c>
      <c r="BF86" s="129">
        <v>0.47782599999999997</v>
      </c>
      <c r="BG86" s="129">
        <v>0.47850500000000001</v>
      </c>
      <c r="BH86" s="129">
        <v>0.47858699999999998</v>
      </c>
      <c r="BI86" s="129">
        <v>0.47905700000000001</v>
      </c>
      <c r="BJ86" s="129">
        <v>0.47815299999999999</v>
      </c>
      <c r="BK86" s="129">
        <v>0.47777799999999998</v>
      </c>
      <c r="BL86" s="129">
        <v>0.47755500000000001</v>
      </c>
      <c r="BM86" s="129">
        <v>0.47779899999999997</v>
      </c>
      <c r="BN86" s="129">
        <v>0.47759000000000001</v>
      </c>
      <c r="BO86" s="129">
        <v>0.47852099999999997</v>
      </c>
      <c r="BP86" s="129">
        <v>0.47827900000000001</v>
      </c>
      <c r="BQ86" s="129">
        <v>0.47841699999999998</v>
      </c>
      <c r="BR86" s="129">
        <v>0.47723500000000002</v>
      </c>
      <c r="BS86" s="129">
        <v>0.478157</v>
      </c>
      <c r="BT86" s="129">
        <v>0.47730600000000001</v>
      </c>
      <c r="BU86" s="129">
        <v>0.47810599999999998</v>
      </c>
      <c r="BV86" s="129">
        <v>0.47699200000000003</v>
      </c>
      <c r="BW86" s="129">
        <v>0.47859499999999999</v>
      </c>
      <c r="BX86" s="129">
        <v>0.47768300000000002</v>
      </c>
      <c r="BY86" s="129">
        <v>0.47867599999999999</v>
      </c>
      <c r="BZ86" s="129">
        <v>0.47871399999999997</v>
      </c>
      <c r="CA86" s="129">
        <v>0.47688000000000003</v>
      </c>
      <c r="CB86" s="129">
        <v>0.47823300000000002</v>
      </c>
      <c r="CC86" s="129">
        <v>0.47833700000000001</v>
      </c>
      <c r="CD86" s="129">
        <v>0.478099</v>
      </c>
      <c r="CE86" s="129">
        <v>0.478163</v>
      </c>
      <c r="CF86" s="129">
        <v>0.47824800000000001</v>
      </c>
      <c r="CG86" s="129">
        <v>0.47772500000000001</v>
      </c>
      <c r="CH86" s="129">
        <v>0.47902800000000001</v>
      </c>
      <c r="CI86" s="129">
        <v>0.47812500000000002</v>
      </c>
      <c r="CJ86" s="129">
        <v>0.477599</v>
      </c>
      <c r="CK86" s="129">
        <v>0.47762900000000003</v>
      </c>
      <c r="CL86" s="129">
        <v>0.47822399999999998</v>
      </c>
      <c r="CM86" s="129">
        <v>0.47830699999999998</v>
      </c>
      <c r="CN86" s="129">
        <v>0.47854799999999997</v>
      </c>
      <c r="CO86" s="129">
        <v>0.47714600000000001</v>
      </c>
      <c r="CP86" s="129">
        <v>0.47723500000000002</v>
      </c>
      <c r="CQ86" s="129">
        <v>0.47804999999999997</v>
      </c>
      <c r="CR86" s="129">
        <v>0.47887400000000002</v>
      </c>
      <c r="CS86" s="129">
        <v>0.47825200000000001</v>
      </c>
      <c r="CT86" s="129">
        <v>0.478377</v>
      </c>
      <c r="CU86" s="129">
        <v>0.47799999999999998</v>
      </c>
      <c r="CV86" s="129">
        <v>0.47719600000000001</v>
      </c>
      <c r="CW86" s="129">
        <v>0.47672100000000001</v>
      </c>
      <c r="CX86" s="129">
        <v>0.47831699999999999</v>
      </c>
      <c r="CY86" s="129">
        <v>0.47765299999999999</v>
      </c>
      <c r="CZ86" s="129">
        <v>0.47839100000000001</v>
      </c>
      <c r="DA86" s="129">
        <v>0.47849199999999997</v>
      </c>
    </row>
    <row r="87" spans="1:105" ht="15.75" customHeight="1">
      <c r="A87" s="132" t="s">
        <v>874</v>
      </c>
      <c r="B87" s="129">
        <v>7.4529999999999999E-2</v>
      </c>
      <c r="C87" s="129">
        <v>5.0201999999999997E-2</v>
      </c>
      <c r="D87" s="129">
        <v>8.6457999999999993E-2</v>
      </c>
      <c r="E87" s="129">
        <v>5.9427000000000001E-2</v>
      </c>
      <c r="F87" s="129">
        <v>5.2019999999999997E-2</v>
      </c>
      <c r="G87" s="129">
        <v>7.2940000000000005E-2</v>
      </c>
      <c r="H87" s="129">
        <v>7.5107999999999994E-2</v>
      </c>
      <c r="I87" s="129">
        <v>5.9182999999999999E-2</v>
      </c>
      <c r="J87" s="129">
        <v>0.104326</v>
      </c>
      <c r="K87" s="129">
        <v>5.1737999999999999E-2</v>
      </c>
      <c r="L87" s="129">
        <v>5.6147000000000002E-2</v>
      </c>
      <c r="M87" s="129">
        <v>6.3616000000000006E-2</v>
      </c>
      <c r="N87" s="129">
        <v>8.9173000000000002E-2</v>
      </c>
      <c r="O87" s="129">
        <v>0.127498</v>
      </c>
      <c r="P87" s="129">
        <v>0.12809499999999999</v>
      </c>
      <c r="Q87" s="129">
        <v>6.2257E-2</v>
      </c>
      <c r="R87" s="129">
        <v>5.7022000000000003E-2</v>
      </c>
      <c r="S87" s="129">
        <v>5.9732E-2</v>
      </c>
      <c r="T87" s="129">
        <v>7.9778000000000002E-2</v>
      </c>
      <c r="U87" s="129">
        <v>6.7250000000000004E-2</v>
      </c>
      <c r="V87" s="129">
        <v>6.5282999999999994E-2</v>
      </c>
      <c r="W87" s="129">
        <v>7.8187999999999994E-2</v>
      </c>
      <c r="X87" s="129">
        <v>7.5278999999999999E-2</v>
      </c>
      <c r="Y87" s="129">
        <v>0.112307</v>
      </c>
      <c r="Z87" s="129">
        <v>0.132135</v>
      </c>
      <c r="AA87" s="129">
        <v>7.7310000000000004E-2</v>
      </c>
      <c r="AB87" s="129">
        <v>6.7805000000000004E-2</v>
      </c>
      <c r="AC87" s="129">
        <v>6.4463999999999994E-2</v>
      </c>
      <c r="AD87" s="129">
        <v>6.1325999999999999E-2</v>
      </c>
      <c r="AE87" s="129">
        <v>5.6388000000000001E-2</v>
      </c>
      <c r="AF87" s="129">
        <v>4.4982000000000001E-2</v>
      </c>
      <c r="AG87" s="129">
        <v>6.7096000000000003E-2</v>
      </c>
      <c r="AH87" s="129">
        <v>5.6586999999999998E-2</v>
      </c>
      <c r="AI87" s="129">
        <v>9.0635999999999994E-2</v>
      </c>
      <c r="AJ87" s="129">
        <v>6.2301000000000002E-2</v>
      </c>
      <c r="AK87" s="129">
        <v>5.3699999999999998E-2</v>
      </c>
      <c r="AL87" s="129">
        <v>5.5943E-2</v>
      </c>
      <c r="AM87" s="129">
        <v>5.7485000000000001E-2</v>
      </c>
      <c r="AN87" s="129">
        <v>6.2176000000000002E-2</v>
      </c>
      <c r="AO87" s="129">
        <v>8.9705999999999994E-2</v>
      </c>
      <c r="AP87" s="129">
        <v>6.3148999999999997E-2</v>
      </c>
      <c r="AQ87" s="129">
        <v>6.3738000000000003E-2</v>
      </c>
      <c r="AR87" s="129">
        <v>4.1591000000000003E-2</v>
      </c>
      <c r="AS87" s="129">
        <v>8.1463999999999995E-2</v>
      </c>
      <c r="AT87" s="129">
        <v>8.4722000000000006E-2</v>
      </c>
      <c r="AU87" s="129">
        <v>5.6318E-2</v>
      </c>
      <c r="AV87" s="129">
        <v>5.9373000000000002E-2</v>
      </c>
      <c r="AW87" s="129">
        <v>0.107173</v>
      </c>
      <c r="AX87" s="129">
        <v>5.9700000000000003E-2</v>
      </c>
      <c r="AY87" s="129">
        <v>6.4824000000000007E-2</v>
      </c>
      <c r="AZ87" s="129">
        <v>7.4260999999999994E-2</v>
      </c>
      <c r="BA87" s="129">
        <v>7.6781000000000002E-2</v>
      </c>
      <c r="BB87" s="129">
        <v>5.9968E-2</v>
      </c>
      <c r="BC87" s="129">
        <v>7.4491000000000002E-2</v>
      </c>
      <c r="BD87" s="129">
        <v>8.3904999999999993E-2</v>
      </c>
      <c r="BE87" s="129">
        <v>0.114259</v>
      </c>
      <c r="BF87" s="129">
        <v>5.7586999999999999E-2</v>
      </c>
      <c r="BG87" s="129">
        <v>7.2484999999999994E-2</v>
      </c>
      <c r="BH87" s="129">
        <v>5.3477999999999998E-2</v>
      </c>
      <c r="BI87" s="129">
        <v>6.4316999999999999E-2</v>
      </c>
      <c r="BJ87" s="129">
        <v>7.0607000000000003E-2</v>
      </c>
      <c r="BK87" s="129">
        <v>5.6847000000000002E-2</v>
      </c>
      <c r="BL87" s="129">
        <v>9.7341999999999998E-2</v>
      </c>
      <c r="BM87" s="129">
        <v>6.6583000000000003E-2</v>
      </c>
      <c r="BN87" s="129">
        <v>5.7861000000000003E-2</v>
      </c>
      <c r="BO87" s="129">
        <v>4.6084E-2</v>
      </c>
      <c r="BP87" s="129">
        <v>8.1281000000000006E-2</v>
      </c>
      <c r="BQ87" s="129">
        <v>6.9547999999999999E-2</v>
      </c>
      <c r="BR87" s="129">
        <v>7.4317999999999995E-2</v>
      </c>
      <c r="BS87" s="129">
        <v>4.9098999999999997E-2</v>
      </c>
      <c r="BT87" s="129">
        <v>7.0930999999999994E-2</v>
      </c>
      <c r="BU87" s="129">
        <v>6.2331999999999999E-2</v>
      </c>
      <c r="BV87" s="129">
        <v>0.13018299999999999</v>
      </c>
      <c r="BW87" s="129">
        <v>7.2735999999999995E-2</v>
      </c>
      <c r="BX87" s="129">
        <v>6.2316000000000003E-2</v>
      </c>
      <c r="BY87" s="129">
        <v>7.0513999999999993E-2</v>
      </c>
      <c r="BZ87" s="129">
        <v>7.0374000000000006E-2</v>
      </c>
      <c r="CA87" s="129">
        <v>6.6062999999999997E-2</v>
      </c>
      <c r="CB87" s="129">
        <v>5.3670000000000002E-2</v>
      </c>
      <c r="CC87" s="129">
        <v>5.4861E-2</v>
      </c>
      <c r="CD87" s="129">
        <v>9.8517999999999994E-2</v>
      </c>
      <c r="CE87" s="129">
        <v>5.4584000000000001E-2</v>
      </c>
      <c r="CF87" s="129">
        <v>5.9797000000000003E-2</v>
      </c>
      <c r="CG87" s="129">
        <v>5.833E-2</v>
      </c>
      <c r="CH87" s="129">
        <v>0.101755</v>
      </c>
      <c r="CI87" s="129">
        <v>6.7191000000000001E-2</v>
      </c>
      <c r="CJ87" s="129">
        <v>5.1376999999999999E-2</v>
      </c>
      <c r="CK87" s="129">
        <v>5.4789999999999998E-2</v>
      </c>
      <c r="CL87" s="129">
        <v>9.5379000000000005E-2</v>
      </c>
      <c r="CM87" s="129">
        <v>0.10111100000000001</v>
      </c>
      <c r="CN87" s="129">
        <v>7.4812000000000003E-2</v>
      </c>
      <c r="CO87" s="129">
        <v>5.9367999999999997E-2</v>
      </c>
      <c r="CP87" s="129">
        <v>4.6280000000000002E-2</v>
      </c>
      <c r="CQ87" s="129">
        <v>6.8053000000000002E-2</v>
      </c>
      <c r="CR87" s="129">
        <v>6.8282999999999996E-2</v>
      </c>
      <c r="CS87" s="129">
        <v>7.1999999999999995E-2</v>
      </c>
      <c r="CT87" s="129">
        <v>9.9876000000000006E-2</v>
      </c>
      <c r="CU87" s="129">
        <v>0.25653300000000001</v>
      </c>
      <c r="CV87" s="129">
        <v>7.7665999999999999E-2</v>
      </c>
      <c r="CW87" s="129">
        <v>8.2834000000000005E-2</v>
      </c>
      <c r="CX87" s="129">
        <v>0.14147299999999999</v>
      </c>
      <c r="CY87" s="129">
        <v>5.2359999999999997E-2</v>
      </c>
      <c r="CZ87" s="129">
        <v>7.6462000000000002E-2</v>
      </c>
      <c r="DA87" s="129">
        <v>8.6244000000000001E-2</v>
      </c>
    </row>
    <row r="88" spans="1:105" ht="15.75" customHeight="1">
      <c r="A88" s="132" t="s">
        <v>862</v>
      </c>
      <c r="B88" s="129">
        <v>7.4529999999999999E-2</v>
      </c>
      <c r="C88" s="129">
        <v>5.0201999999999997E-2</v>
      </c>
      <c r="D88" s="129">
        <v>8.6457999999999993E-2</v>
      </c>
      <c r="E88" s="129">
        <v>5.9427000000000001E-2</v>
      </c>
      <c r="F88" s="129">
        <v>5.2019999999999997E-2</v>
      </c>
      <c r="G88" s="129">
        <v>7.2940000000000005E-2</v>
      </c>
      <c r="H88" s="129">
        <v>7.5107999999999994E-2</v>
      </c>
      <c r="I88" s="129">
        <v>5.9182999999999999E-2</v>
      </c>
      <c r="J88" s="129">
        <v>0.104326</v>
      </c>
      <c r="K88" s="129">
        <v>5.1737999999999999E-2</v>
      </c>
      <c r="L88" s="129">
        <v>5.6147000000000002E-2</v>
      </c>
      <c r="M88" s="129">
        <v>6.3616000000000006E-2</v>
      </c>
      <c r="N88" s="129">
        <v>8.9173000000000002E-2</v>
      </c>
      <c r="O88" s="129">
        <v>0.127498</v>
      </c>
      <c r="P88" s="129">
        <v>0.12809499999999999</v>
      </c>
      <c r="Q88" s="129">
        <v>6.2257E-2</v>
      </c>
      <c r="R88" s="129">
        <v>5.7022000000000003E-2</v>
      </c>
      <c r="S88" s="129">
        <v>5.9732E-2</v>
      </c>
      <c r="T88" s="129">
        <v>7.9778000000000002E-2</v>
      </c>
      <c r="U88" s="129">
        <v>6.7250000000000004E-2</v>
      </c>
      <c r="V88" s="129">
        <v>6.5282999999999994E-2</v>
      </c>
      <c r="W88" s="129">
        <v>7.8187999999999994E-2</v>
      </c>
      <c r="X88" s="129">
        <v>7.5278999999999999E-2</v>
      </c>
      <c r="Y88" s="129">
        <v>0.112307</v>
      </c>
      <c r="Z88" s="129">
        <v>0.132135</v>
      </c>
      <c r="AA88" s="129">
        <v>7.7310000000000004E-2</v>
      </c>
      <c r="AB88" s="129">
        <v>6.7805000000000004E-2</v>
      </c>
      <c r="AC88" s="129">
        <v>6.4463999999999994E-2</v>
      </c>
      <c r="AD88" s="129">
        <v>6.1325999999999999E-2</v>
      </c>
      <c r="AE88" s="129">
        <v>5.6388000000000001E-2</v>
      </c>
      <c r="AF88" s="129">
        <v>4.4982000000000001E-2</v>
      </c>
      <c r="AG88" s="129">
        <v>6.7096000000000003E-2</v>
      </c>
      <c r="AH88" s="129">
        <v>5.6586999999999998E-2</v>
      </c>
      <c r="AI88" s="129">
        <v>9.0635999999999994E-2</v>
      </c>
      <c r="AJ88" s="129">
        <v>6.2301000000000002E-2</v>
      </c>
      <c r="AK88" s="129">
        <v>5.3699999999999998E-2</v>
      </c>
      <c r="AL88" s="129">
        <v>5.5943E-2</v>
      </c>
      <c r="AM88" s="129">
        <v>5.7485000000000001E-2</v>
      </c>
      <c r="AN88" s="129">
        <v>6.2176000000000002E-2</v>
      </c>
      <c r="AO88" s="129">
        <v>8.9705999999999994E-2</v>
      </c>
      <c r="AP88" s="129">
        <v>6.3148999999999997E-2</v>
      </c>
      <c r="AQ88" s="129">
        <v>6.3738000000000003E-2</v>
      </c>
      <c r="AR88" s="129">
        <v>4.1591000000000003E-2</v>
      </c>
      <c r="AS88" s="129">
        <v>8.1463999999999995E-2</v>
      </c>
      <c r="AT88" s="129">
        <v>8.4722000000000006E-2</v>
      </c>
      <c r="AU88" s="129">
        <v>5.6318E-2</v>
      </c>
      <c r="AV88" s="129">
        <v>5.9373000000000002E-2</v>
      </c>
      <c r="AW88" s="129">
        <v>0.107173</v>
      </c>
      <c r="AX88" s="129">
        <v>5.9700000000000003E-2</v>
      </c>
      <c r="AY88" s="129">
        <v>6.4824000000000007E-2</v>
      </c>
      <c r="AZ88" s="129">
        <v>7.4260999999999994E-2</v>
      </c>
      <c r="BA88" s="129">
        <v>7.6781000000000002E-2</v>
      </c>
      <c r="BB88" s="129">
        <v>5.9968E-2</v>
      </c>
      <c r="BC88" s="129">
        <v>7.4491000000000002E-2</v>
      </c>
      <c r="BD88" s="129">
        <v>8.3904999999999993E-2</v>
      </c>
      <c r="BE88" s="129">
        <v>0.114259</v>
      </c>
      <c r="BF88" s="129">
        <v>5.7586999999999999E-2</v>
      </c>
      <c r="BG88" s="129">
        <v>7.2484999999999994E-2</v>
      </c>
      <c r="BH88" s="129">
        <v>5.3477999999999998E-2</v>
      </c>
      <c r="BI88" s="129">
        <v>6.4316999999999999E-2</v>
      </c>
      <c r="BJ88" s="129">
        <v>7.0607000000000003E-2</v>
      </c>
      <c r="BK88" s="129">
        <v>5.6847000000000002E-2</v>
      </c>
      <c r="BL88" s="129">
        <v>9.7341999999999998E-2</v>
      </c>
      <c r="BM88" s="129">
        <v>6.6583000000000003E-2</v>
      </c>
      <c r="BN88" s="129">
        <v>5.7861000000000003E-2</v>
      </c>
      <c r="BO88" s="129">
        <v>4.6084E-2</v>
      </c>
      <c r="BP88" s="129">
        <v>8.1281000000000006E-2</v>
      </c>
      <c r="BQ88" s="129">
        <v>6.9547999999999999E-2</v>
      </c>
      <c r="BR88" s="129">
        <v>7.4317999999999995E-2</v>
      </c>
      <c r="BS88" s="129">
        <v>4.9098999999999997E-2</v>
      </c>
      <c r="BT88" s="129">
        <v>7.0930999999999994E-2</v>
      </c>
      <c r="BU88" s="129">
        <v>6.2331999999999999E-2</v>
      </c>
      <c r="BV88" s="129">
        <v>0.13018299999999999</v>
      </c>
      <c r="BW88" s="129">
        <v>7.2735999999999995E-2</v>
      </c>
      <c r="BX88" s="129">
        <v>6.2316000000000003E-2</v>
      </c>
      <c r="BY88" s="129">
        <v>7.0513999999999993E-2</v>
      </c>
      <c r="BZ88" s="129">
        <v>7.0374000000000006E-2</v>
      </c>
      <c r="CA88" s="129">
        <v>6.6062999999999997E-2</v>
      </c>
      <c r="CB88" s="129">
        <v>5.3670000000000002E-2</v>
      </c>
      <c r="CC88" s="129">
        <v>5.4861E-2</v>
      </c>
      <c r="CD88" s="129">
        <v>9.8517999999999994E-2</v>
      </c>
      <c r="CE88" s="129">
        <v>5.4584000000000001E-2</v>
      </c>
      <c r="CF88" s="129">
        <v>5.9797000000000003E-2</v>
      </c>
      <c r="CG88" s="129">
        <v>5.833E-2</v>
      </c>
      <c r="CH88" s="129">
        <v>0.101755</v>
      </c>
      <c r="CI88" s="129">
        <v>6.7191000000000001E-2</v>
      </c>
      <c r="CJ88" s="129">
        <v>5.1376999999999999E-2</v>
      </c>
      <c r="CK88" s="129">
        <v>5.4789999999999998E-2</v>
      </c>
      <c r="CL88" s="129">
        <v>9.5379000000000005E-2</v>
      </c>
      <c r="CM88" s="129">
        <v>0.10111100000000001</v>
      </c>
      <c r="CN88" s="129">
        <v>7.4812000000000003E-2</v>
      </c>
      <c r="CO88" s="129">
        <v>5.9367999999999997E-2</v>
      </c>
      <c r="CP88" s="129">
        <v>4.6280000000000002E-2</v>
      </c>
      <c r="CQ88" s="129">
        <v>6.8053000000000002E-2</v>
      </c>
      <c r="CR88" s="129">
        <v>6.8282999999999996E-2</v>
      </c>
      <c r="CS88" s="129">
        <v>7.1999999999999995E-2</v>
      </c>
      <c r="CT88" s="129">
        <v>9.9876000000000006E-2</v>
      </c>
      <c r="CU88" s="129">
        <v>0.25653300000000001</v>
      </c>
      <c r="CV88" s="129">
        <v>7.7665999999999999E-2</v>
      </c>
      <c r="CW88" s="129">
        <v>8.2834000000000005E-2</v>
      </c>
      <c r="CX88" s="129">
        <v>0.14147299999999999</v>
      </c>
      <c r="CY88" s="129">
        <v>5.2359999999999997E-2</v>
      </c>
      <c r="CZ88" s="129">
        <v>7.6462000000000002E-2</v>
      </c>
      <c r="DA88" s="129">
        <v>8.6244000000000001E-2</v>
      </c>
    </row>
    <row r="89" spans="1:105" ht="15.75" customHeight="1">
      <c r="A89" s="132" t="s">
        <v>653</v>
      </c>
      <c r="B89" s="129">
        <v>0.47273199999999999</v>
      </c>
      <c r="C89" s="129">
        <v>0.46915400000000002</v>
      </c>
      <c r="D89" s="129">
        <v>0.475914</v>
      </c>
      <c r="E89" s="129">
        <v>0.47786299999999998</v>
      </c>
      <c r="F89" s="129">
        <v>0.47429500000000002</v>
      </c>
      <c r="G89" s="129">
        <v>0.47239999999999999</v>
      </c>
      <c r="H89" s="129">
        <v>0.47023500000000001</v>
      </c>
      <c r="I89" s="129">
        <v>0.47706399999999999</v>
      </c>
      <c r="J89" s="129">
        <v>0.46928199999999998</v>
      </c>
      <c r="K89" s="129">
        <v>0.46974700000000003</v>
      </c>
      <c r="L89" s="129">
        <v>0.472028</v>
      </c>
      <c r="M89" s="129">
        <v>0.47752299999999998</v>
      </c>
      <c r="N89" s="129">
        <v>0.47201500000000002</v>
      </c>
      <c r="O89" s="129">
        <v>0.47093699999999999</v>
      </c>
      <c r="P89" s="129">
        <v>0.47578999999999999</v>
      </c>
      <c r="Q89" s="129">
        <v>0.47468100000000002</v>
      </c>
      <c r="R89" s="129">
        <v>0.47556399999999999</v>
      </c>
      <c r="S89" s="129">
        <v>0.47092400000000001</v>
      </c>
      <c r="T89" s="129">
        <v>0.481935</v>
      </c>
      <c r="U89" s="129">
        <v>0.47770699999999999</v>
      </c>
      <c r="V89" s="129">
        <v>0.47605599999999998</v>
      </c>
      <c r="W89" s="129">
        <v>0.47866300000000001</v>
      </c>
      <c r="X89" s="129">
        <v>0.469026</v>
      </c>
      <c r="Y89" s="129">
        <v>0.47351799999999999</v>
      </c>
      <c r="Z89" s="129">
        <v>0.47320499999999999</v>
      </c>
      <c r="AA89" s="129">
        <v>0.47630499999999998</v>
      </c>
      <c r="AB89" s="129">
        <v>0.47122599999999998</v>
      </c>
      <c r="AC89" s="129">
        <v>0.476827</v>
      </c>
      <c r="AD89" s="129">
        <v>0.47360099999999999</v>
      </c>
      <c r="AE89" s="129">
        <v>0.47647600000000001</v>
      </c>
      <c r="AF89" s="129">
        <v>0.47327999999999998</v>
      </c>
      <c r="AG89" s="129">
        <v>0.47471400000000002</v>
      </c>
      <c r="AH89" s="129">
        <v>0.47217500000000001</v>
      </c>
      <c r="AI89" s="129">
        <v>0.47964400000000001</v>
      </c>
      <c r="AJ89" s="129">
        <v>0.47487000000000001</v>
      </c>
      <c r="AK89" s="129">
        <v>0.47626099999999999</v>
      </c>
      <c r="AL89" s="129">
        <v>0.47937800000000003</v>
      </c>
      <c r="AM89" s="129">
        <v>0.476632</v>
      </c>
      <c r="AN89" s="129">
        <v>0.47247299999999998</v>
      </c>
      <c r="AO89" s="129">
        <v>0.47257199999999999</v>
      </c>
      <c r="AP89" s="129">
        <v>0.47362300000000002</v>
      </c>
      <c r="AQ89" s="129">
        <v>0.474968</v>
      </c>
      <c r="AR89" s="129">
        <v>0.47650900000000002</v>
      </c>
      <c r="AS89" s="129">
        <v>0.47187400000000002</v>
      </c>
      <c r="AT89" s="129">
        <v>0.480659</v>
      </c>
      <c r="AU89" s="129">
        <v>0.470858</v>
      </c>
      <c r="AV89" s="129">
        <v>0.47038200000000002</v>
      </c>
      <c r="AW89" s="129">
        <v>0.47435100000000002</v>
      </c>
      <c r="AX89" s="129">
        <v>0.47384599999999999</v>
      </c>
      <c r="AY89" s="129">
        <v>0.47449799999999998</v>
      </c>
      <c r="AZ89" s="129">
        <v>0.47215299999999999</v>
      </c>
      <c r="BA89" s="129">
        <v>0.474883</v>
      </c>
      <c r="BB89" s="129">
        <v>0.47533900000000001</v>
      </c>
      <c r="BC89" s="129">
        <v>0.48077999999999999</v>
      </c>
      <c r="BD89" s="129">
        <v>0.47796699999999998</v>
      </c>
      <c r="BE89" s="129">
        <v>0.47028700000000001</v>
      </c>
      <c r="BF89" s="129">
        <v>0.47565299999999999</v>
      </c>
      <c r="BG89" s="129">
        <v>0.47749599999999998</v>
      </c>
      <c r="BH89" s="129">
        <v>0.47493299999999999</v>
      </c>
      <c r="BI89" s="129">
        <v>0.47500300000000001</v>
      </c>
      <c r="BJ89" s="129">
        <v>0.47105799999999998</v>
      </c>
      <c r="BK89" s="129">
        <v>0.475495</v>
      </c>
      <c r="BL89" s="129">
        <v>0.47655700000000001</v>
      </c>
      <c r="BM89" s="129">
        <v>0.47149000000000002</v>
      </c>
      <c r="BN89" s="129">
        <v>0.47196199999999999</v>
      </c>
      <c r="BO89" s="129">
        <v>0.479244</v>
      </c>
      <c r="BP89" s="129">
        <v>0.47499599999999997</v>
      </c>
      <c r="BQ89" s="129">
        <v>0.47209899999999999</v>
      </c>
      <c r="BR89" s="129">
        <v>0.46947</v>
      </c>
      <c r="BS89" s="129">
        <v>0.472024</v>
      </c>
      <c r="BT89" s="129">
        <v>0.47942499999999999</v>
      </c>
      <c r="BU89" s="129">
        <v>0.47388200000000003</v>
      </c>
      <c r="BV89" s="129">
        <v>0.46878199999999998</v>
      </c>
      <c r="BW89" s="129">
        <v>0.47357700000000003</v>
      </c>
      <c r="BX89" s="129">
        <v>0.470503</v>
      </c>
      <c r="BY89" s="129">
        <v>0.47778599999999999</v>
      </c>
      <c r="BZ89" s="129">
        <v>0.47543000000000002</v>
      </c>
      <c r="CA89" s="129">
        <v>0.47368399999999999</v>
      </c>
      <c r="CB89" s="129">
        <v>0.475879</v>
      </c>
      <c r="CC89" s="129">
        <v>0.476462</v>
      </c>
      <c r="CD89" s="129">
        <v>0.47687600000000002</v>
      </c>
      <c r="CE89" s="129">
        <v>0.46916099999999999</v>
      </c>
      <c r="CF89" s="129">
        <v>0.469891</v>
      </c>
      <c r="CG89" s="129">
        <v>0.46898699999999999</v>
      </c>
      <c r="CH89" s="129">
        <v>0.476327</v>
      </c>
      <c r="CI89" s="129">
        <v>0.48066900000000001</v>
      </c>
      <c r="CJ89" s="129">
        <v>0.46692600000000001</v>
      </c>
      <c r="CK89" s="129">
        <v>0.47336</v>
      </c>
      <c r="CL89" s="129">
        <v>0.47398899999999999</v>
      </c>
      <c r="CM89" s="129">
        <v>0.47088200000000002</v>
      </c>
      <c r="CN89" s="129">
        <v>0.47771599999999997</v>
      </c>
      <c r="CO89" s="129">
        <v>0.47820000000000001</v>
      </c>
      <c r="CP89" s="129">
        <v>0.47412399999999999</v>
      </c>
      <c r="CQ89" s="129">
        <v>0.47503600000000001</v>
      </c>
      <c r="CR89" s="129">
        <v>0.47661599999999998</v>
      </c>
      <c r="CS89" s="129">
        <v>0.47401799999999999</v>
      </c>
      <c r="CT89" s="129">
        <v>0.47432800000000003</v>
      </c>
      <c r="CU89" s="129">
        <v>0.47614400000000001</v>
      </c>
      <c r="CV89" s="129">
        <v>0.47221600000000002</v>
      </c>
      <c r="CW89" s="129">
        <v>0.471578</v>
      </c>
      <c r="CX89" s="129">
        <v>0.47295999999999999</v>
      </c>
      <c r="CY89" s="129">
        <v>0.47206799999999999</v>
      </c>
      <c r="CZ89" s="129">
        <v>0.47582799999999997</v>
      </c>
      <c r="DA89" s="129">
        <v>0.466389</v>
      </c>
    </row>
    <row r="90" spans="1:105" ht="15.75" customHeight="1">
      <c r="A90" s="132" t="s">
        <v>1251</v>
      </c>
      <c r="B90" s="129">
        <v>0.16155700000000001</v>
      </c>
      <c r="C90" s="129">
        <v>0.15628800000000001</v>
      </c>
      <c r="D90" s="129">
        <v>0.158665</v>
      </c>
      <c r="E90" s="129">
        <v>0.158247</v>
      </c>
      <c r="F90" s="129">
        <v>0.151643</v>
      </c>
      <c r="G90" s="129">
        <v>0.14665300000000001</v>
      </c>
      <c r="H90" s="129">
        <v>0.14433799999999999</v>
      </c>
      <c r="I90" s="129">
        <v>0.151561</v>
      </c>
      <c r="J90" s="129">
        <v>0.18566299999999999</v>
      </c>
      <c r="K90" s="129">
        <v>0.15115600000000001</v>
      </c>
      <c r="L90" s="129">
        <v>0.151727</v>
      </c>
      <c r="M90" s="129">
        <v>0.16219800000000001</v>
      </c>
      <c r="N90" s="129">
        <v>0.15196499999999999</v>
      </c>
      <c r="O90" s="129">
        <v>0.17265</v>
      </c>
      <c r="P90" s="129">
        <v>0.15268100000000001</v>
      </c>
      <c r="Q90" s="129">
        <v>0.136157</v>
      </c>
      <c r="R90" s="129">
        <v>0.13972999999999999</v>
      </c>
      <c r="S90" s="129">
        <v>0.14951700000000001</v>
      </c>
      <c r="T90" s="129">
        <v>0.156443</v>
      </c>
      <c r="U90" s="129">
        <v>0.155224</v>
      </c>
      <c r="V90" s="129">
        <v>0.143399</v>
      </c>
      <c r="W90" s="129">
        <v>0.15473000000000001</v>
      </c>
      <c r="X90" s="129">
        <v>0.14949200000000001</v>
      </c>
      <c r="Y90" s="129">
        <v>0.146449</v>
      </c>
      <c r="Z90" s="129">
        <v>0.14810799999999999</v>
      </c>
      <c r="AA90" s="129">
        <v>0.14068900000000001</v>
      </c>
      <c r="AB90" s="129">
        <v>0.15640499999999999</v>
      </c>
      <c r="AC90" s="129">
        <v>0.16709499999999999</v>
      </c>
      <c r="AD90" s="129">
        <v>0.139404</v>
      </c>
      <c r="AE90" s="129">
        <v>0.150562</v>
      </c>
      <c r="AF90" s="129">
        <v>0.152561</v>
      </c>
      <c r="AG90" s="129">
        <v>0.15662499999999999</v>
      </c>
      <c r="AH90" s="129">
        <v>0.14952499999999999</v>
      </c>
      <c r="AI90" s="129">
        <v>0.172039</v>
      </c>
      <c r="AJ90" s="129">
        <v>0.14955299999999999</v>
      </c>
      <c r="AK90" s="129">
        <v>0.15574399999999999</v>
      </c>
      <c r="AL90" s="129">
        <v>0.14834700000000001</v>
      </c>
      <c r="AM90" s="129">
        <v>0.15747900000000001</v>
      </c>
      <c r="AN90" s="129">
        <v>0.154776</v>
      </c>
      <c r="AO90" s="129">
        <v>0.15268300000000001</v>
      </c>
      <c r="AP90" s="129">
        <v>0.14616299999999999</v>
      </c>
      <c r="AQ90" s="129">
        <v>0.14918999999999999</v>
      </c>
      <c r="AR90" s="129">
        <v>0.142125</v>
      </c>
      <c r="AS90" s="129">
        <v>0.155667</v>
      </c>
      <c r="AT90" s="129">
        <v>0.14130499999999999</v>
      </c>
      <c r="AU90" s="129">
        <v>0.15587300000000001</v>
      </c>
      <c r="AV90" s="129">
        <v>0.143785</v>
      </c>
      <c r="AW90" s="129">
        <v>0.13986799999999999</v>
      </c>
      <c r="AX90" s="129">
        <v>0.14186599999999999</v>
      </c>
      <c r="AY90" s="129">
        <v>0.17383399999999999</v>
      </c>
      <c r="AZ90" s="129">
        <v>0.14408899999999999</v>
      </c>
      <c r="BA90" s="129">
        <v>0.15407399999999999</v>
      </c>
      <c r="BB90" s="129">
        <v>0.14897199999999999</v>
      </c>
      <c r="BC90" s="129">
        <v>0.15243699999999999</v>
      </c>
      <c r="BD90" s="129">
        <v>0.15840199999999999</v>
      </c>
      <c r="BE90" s="129">
        <v>0.14953900000000001</v>
      </c>
      <c r="BF90" s="129">
        <v>0.16132099999999999</v>
      </c>
      <c r="BG90" s="129">
        <v>0.14402699999999999</v>
      </c>
      <c r="BH90" s="129">
        <v>0.14863999999999999</v>
      </c>
      <c r="BI90" s="129">
        <v>0.15213699999999999</v>
      </c>
      <c r="BJ90" s="129">
        <v>0.14863699999999999</v>
      </c>
      <c r="BK90" s="129">
        <v>0.156801</v>
      </c>
      <c r="BL90" s="129">
        <v>0.151641</v>
      </c>
      <c r="BM90" s="129">
        <v>0.15293899999999999</v>
      </c>
      <c r="BN90" s="129">
        <v>0.150066</v>
      </c>
      <c r="BO90" s="129">
        <v>0.14635600000000001</v>
      </c>
      <c r="BP90" s="129">
        <v>0.14718500000000001</v>
      </c>
      <c r="BQ90" s="129">
        <v>0.150727</v>
      </c>
      <c r="BR90" s="129">
        <v>0.14625299999999999</v>
      </c>
      <c r="BS90" s="129">
        <v>0.130575</v>
      </c>
      <c r="BT90" s="129">
        <v>0.14575399999999999</v>
      </c>
      <c r="BU90" s="129">
        <v>0.15582599999999999</v>
      </c>
      <c r="BV90" s="129">
        <v>0.13552400000000001</v>
      </c>
      <c r="BW90" s="129">
        <v>0.13797300000000001</v>
      </c>
      <c r="BX90" s="129">
        <v>0.15273300000000001</v>
      </c>
      <c r="BY90" s="129">
        <v>0.15079799999999999</v>
      </c>
      <c r="BZ90" s="129">
        <v>0.159828</v>
      </c>
      <c r="CA90" s="129">
        <v>0.15218400000000001</v>
      </c>
      <c r="CB90" s="129">
        <v>0.15399099999999999</v>
      </c>
      <c r="CC90" s="129">
        <v>0.15859799999999999</v>
      </c>
      <c r="CD90" s="129">
        <v>0.140982</v>
      </c>
      <c r="CE90" s="129">
        <v>0.14130300000000001</v>
      </c>
      <c r="CF90" s="129">
        <v>0.15042700000000001</v>
      </c>
      <c r="CG90" s="129">
        <v>0.150839</v>
      </c>
      <c r="CH90" s="129">
        <v>0.15274699999999999</v>
      </c>
      <c r="CI90" s="129">
        <v>0.16677800000000001</v>
      </c>
      <c r="CJ90" s="129">
        <v>0.144931</v>
      </c>
      <c r="CK90" s="129">
        <v>0.16723499999999999</v>
      </c>
      <c r="CL90" s="129">
        <v>0.16281699999999999</v>
      </c>
      <c r="CM90" s="129">
        <v>0.156859</v>
      </c>
      <c r="CN90" s="129">
        <v>0.148282</v>
      </c>
      <c r="CO90" s="129">
        <v>0.15532000000000001</v>
      </c>
      <c r="CP90" s="129">
        <v>0.14838799999999999</v>
      </c>
      <c r="CQ90" s="129">
        <v>0.14697299999999999</v>
      </c>
      <c r="CR90" s="129">
        <v>0.15227399999999999</v>
      </c>
      <c r="CS90" s="129">
        <v>0.149009</v>
      </c>
      <c r="CT90" s="129">
        <v>0.156722</v>
      </c>
      <c r="CU90" s="129">
        <v>0.160222</v>
      </c>
      <c r="CV90" s="129">
        <v>0.16778100000000001</v>
      </c>
      <c r="CW90" s="129">
        <v>0.15376999999999999</v>
      </c>
      <c r="CX90" s="129">
        <v>0.15209</v>
      </c>
      <c r="CY90" s="129">
        <v>0.14630799999999999</v>
      </c>
      <c r="CZ90" s="129">
        <v>0.15704000000000001</v>
      </c>
      <c r="DA90" s="129">
        <v>0.162106</v>
      </c>
    </row>
    <row r="91" spans="1:105" ht="15.75" customHeight="1">
      <c r="A91" s="132" t="s">
        <v>1256</v>
      </c>
      <c r="B91" s="129">
        <v>0.12673300000000001</v>
      </c>
      <c r="C91" s="129">
        <v>0.12288300000000001</v>
      </c>
      <c r="D91" s="129">
        <v>0.13248499999999999</v>
      </c>
      <c r="E91" s="129">
        <v>0.138654</v>
      </c>
      <c r="F91" s="129">
        <v>0.124972</v>
      </c>
      <c r="G91" s="129">
        <v>0.124127</v>
      </c>
      <c r="H91" s="129">
        <v>0.123853</v>
      </c>
      <c r="I91" s="129">
        <v>0.12464</v>
      </c>
      <c r="J91" s="129">
        <v>0.15335799999999999</v>
      </c>
      <c r="K91" s="129">
        <v>0.122349</v>
      </c>
      <c r="L91" s="129">
        <v>0.12694900000000001</v>
      </c>
      <c r="M91" s="129">
        <v>0.13422400000000001</v>
      </c>
      <c r="N91" s="129">
        <v>0.12575600000000001</v>
      </c>
      <c r="O91" s="129">
        <v>0.142592</v>
      </c>
      <c r="P91" s="129">
        <v>0.13318199999999999</v>
      </c>
      <c r="Q91" s="129">
        <v>0.113717</v>
      </c>
      <c r="R91" s="129">
        <v>0.11855</v>
      </c>
      <c r="S91" s="129">
        <v>0.12543899999999999</v>
      </c>
      <c r="T91" s="129">
        <v>0.12986400000000001</v>
      </c>
      <c r="U91" s="129">
        <v>0.13089400000000001</v>
      </c>
      <c r="V91" s="129">
        <v>0.120057</v>
      </c>
      <c r="W91" s="129">
        <v>0.12923999999999999</v>
      </c>
      <c r="X91" s="129">
        <v>0.12601699999999999</v>
      </c>
      <c r="Y91" s="129">
        <v>0.12209100000000001</v>
      </c>
      <c r="Z91" s="129">
        <v>0.124391</v>
      </c>
      <c r="AA91" s="129">
        <v>0.116615</v>
      </c>
      <c r="AB91" s="129">
        <v>0.130552</v>
      </c>
      <c r="AC91" s="129">
        <v>0.136435</v>
      </c>
      <c r="AD91" s="129">
        <v>0.12038600000000001</v>
      </c>
      <c r="AE91" s="129">
        <v>0.128104</v>
      </c>
      <c r="AF91" s="129">
        <v>0.12424200000000001</v>
      </c>
      <c r="AG91" s="129">
        <v>0.14000299999999999</v>
      </c>
      <c r="AH91" s="129">
        <v>0.124626</v>
      </c>
      <c r="AI91" s="129">
        <v>0.14585100000000001</v>
      </c>
      <c r="AJ91" s="129">
        <v>0.12415</v>
      </c>
      <c r="AK91" s="129">
        <v>0.132382</v>
      </c>
      <c r="AL91" s="129">
        <v>0.12682499999999999</v>
      </c>
      <c r="AM91" s="129">
        <v>0.13294900000000001</v>
      </c>
      <c r="AN91" s="129">
        <v>0.12010999999999999</v>
      </c>
      <c r="AO91" s="129">
        <v>0.12753100000000001</v>
      </c>
      <c r="AP91" s="129">
        <v>0.12463</v>
      </c>
      <c r="AQ91" s="129">
        <v>0.127499</v>
      </c>
      <c r="AR91" s="129">
        <v>0.117672</v>
      </c>
      <c r="AS91" s="129">
        <v>0.13112299999999999</v>
      </c>
      <c r="AT91" s="129">
        <v>0.11706900000000001</v>
      </c>
      <c r="AU91" s="129">
        <v>0.13150700000000001</v>
      </c>
      <c r="AV91" s="129">
        <v>0.121263</v>
      </c>
      <c r="AW91" s="129">
        <v>0.116342</v>
      </c>
      <c r="AX91" s="129">
        <v>0.11876299999999999</v>
      </c>
      <c r="AY91" s="129">
        <v>0.14591899999999999</v>
      </c>
      <c r="AZ91" s="129">
        <v>0.119176</v>
      </c>
      <c r="BA91" s="129">
        <v>0.12980900000000001</v>
      </c>
      <c r="BB91" s="129">
        <v>0.12085700000000001</v>
      </c>
      <c r="BC91" s="129">
        <v>0.12890399999999999</v>
      </c>
      <c r="BD91" s="129">
        <v>0.12456200000000001</v>
      </c>
      <c r="BE91" s="129">
        <v>0.13086</v>
      </c>
      <c r="BF91" s="129">
        <v>0.13913200000000001</v>
      </c>
      <c r="BG91" s="129">
        <v>0.119196</v>
      </c>
      <c r="BH91" s="129">
        <v>0.123276</v>
      </c>
      <c r="BI91" s="129">
        <v>0.13242999999999999</v>
      </c>
      <c r="BJ91" s="129">
        <v>0.122017</v>
      </c>
      <c r="BK91" s="129">
        <v>0.12750600000000001</v>
      </c>
      <c r="BL91" s="129">
        <v>0.12811400000000001</v>
      </c>
      <c r="BM91" s="129">
        <v>0.12851299999999999</v>
      </c>
      <c r="BN91" s="129">
        <v>0.12701699999999999</v>
      </c>
      <c r="BO91" s="129">
        <v>0.120217</v>
      </c>
      <c r="BP91" s="129">
        <v>0.115943</v>
      </c>
      <c r="BQ91" s="129">
        <v>0.12564800000000001</v>
      </c>
      <c r="BR91" s="129">
        <v>0.124364</v>
      </c>
      <c r="BS91" s="129">
        <v>0.112564</v>
      </c>
      <c r="BT91" s="129">
        <v>0.122048</v>
      </c>
      <c r="BU91" s="129">
        <v>0.12898899999999999</v>
      </c>
      <c r="BV91" s="129">
        <v>0.11222600000000001</v>
      </c>
      <c r="BW91" s="129">
        <v>0.111654</v>
      </c>
      <c r="BX91" s="129">
        <v>0.130132</v>
      </c>
      <c r="BY91" s="129">
        <v>0.13390299999999999</v>
      </c>
      <c r="BZ91" s="129">
        <v>0.13419</v>
      </c>
      <c r="CA91" s="129">
        <v>0.127939</v>
      </c>
      <c r="CB91" s="129">
        <v>0.12851599999999999</v>
      </c>
      <c r="CC91" s="129">
        <v>0.135134</v>
      </c>
      <c r="CD91" s="129">
        <v>0.119563</v>
      </c>
      <c r="CE91" s="129">
        <v>0.11437</v>
      </c>
      <c r="CF91" s="129">
        <v>0.128001</v>
      </c>
      <c r="CG91" s="129">
        <v>0.12743699999999999</v>
      </c>
      <c r="CH91" s="129">
        <v>0.130412</v>
      </c>
      <c r="CI91" s="129">
        <v>0.13842299999999999</v>
      </c>
      <c r="CJ91" s="129">
        <v>0.12241200000000001</v>
      </c>
      <c r="CK91" s="129">
        <v>0.14102100000000001</v>
      </c>
      <c r="CL91" s="129">
        <v>0.13377600000000001</v>
      </c>
      <c r="CM91" s="129">
        <v>0.13258900000000001</v>
      </c>
      <c r="CN91" s="129">
        <v>0.12242699999999999</v>
      </c>
      <c r="CO91" s="129">
        <v>0.128417</v>
      </c>
      <c r="CP91" s="129">
        <v>0.12699099999999999</v>
      </c>
      <c r="CQ91" s="129">
        <v>0.124364</v>
      </c>
      <c r="CR91" s="129">
        <v>0.121221</v>
      </c>
      <c r="CS91" s="129">
        <v>0.12307700000000001</v>
      </c>
      <c r="CT91" s="129">
        <v>0.13030700000000001</v>
      </c>
      <c r="CU91" s="129">
        <v>0.12829199999999999</v>
      </c>
      <c r="CV91" s="129">
        <v>0.13447200000000001</v>
      </c>
      <c r="CW91" s="129">
        <v>0.12795999999999999</v>
      </c>
      <c r="CX91" s="129">
        <v>0.12001000000000001</v>
      </c>
      <c r="CY91" s="129">
        <v>0.121101</v>
      </c>
      <c r="CZ91" s="129">
        <v>0.130051</v>
      </c>
      <c r="DA91" s="129">
        <v>0.13431199999999999</v>
      </c>
    </row>
    <row r="92" spans="1:105" ht="15.75" customHeight="1">
      <c r="A92" s="132" t="s">
        <v>1190</v>
      </c>
      <c r="B92" s="129">
        <v>8.2863999999999993E-2</v>
      </c>
      <c r="C92" s="129">
        <v>8.2183000000000006E-2</v>
      </c>
      <c r="D92" s="129">
        <v>9.2202999999999993E-2</v>
      </c>
      <c r="E92" s="129">
        <v>8.6989999999999998E-2</v>
      </c>
      <c r="F92" s="129">
        <v>8.5948999999999998E-2</v>
      </c>
      <c r="G92" s="129">
        <v>8.9440000000000006E-2</v>
      </c>
      <c r="H92" s="129">
        <v>8.5079000000000002E-2</v>
      </c>
      <c r="I92" s="129">
        <v>8.8766999999999999E-2</v>
      </c>
      <c r="J92" s="129">
        <v>0.10108</v>
      </c>
      <c r="K92" s="129">
        <v>8.4439E-2</v>
      </c>
      <c r="L92" s="129">
        <v>8.4472000000000005E-2</v>
      </c>
      <c r="M92" s="129">
        <v>8.7548000000000001E-2</v>
      </c>
      <c r="N92" s="129">
        <v>8.3413000000000001E-2</v>
      </c>
      <c r="O92" s="129">
        <v>9.2099E-2</v>
      </c>
      <c r="P92" s="129">
        <v>9.4892000000000004E-2</v>
      </c>
      <c r="Q92" s="129">
        <v>7.9115000000000005E-2</v>
      </c>
      <c r="R92" s="129">
        <v>8.6818000000000006E-2</v>
      </c>
      <c r="S92" s="129">
        <v>8.4281999999999996E-2</v>
      </c>
      <c r="T92" s="129">
        <v>8.7677000000000005E-2</v>
      </c>
      <c r="U92" s="129">
        <v>9.1120000000000007E-2</v>
      </c>
      <c r="V92" s="129">
        <v>8.5887000000000005E-2</v>
      </c>
      <c r="W92" s="129">
        <v>8.7692000000000006E-2</v>
      </c>
      <c r="X92" s="129">
        <v>8.2904000000000005E-2</v>
      </c>
      <c r="Y92" s="129">
        <v>8.1103999999999996E-2</v>
      </c>
      <c r="Z92" s="129">
        <v>8.4692000000000003E-2</v>
      </c>
      <c r="AA92" s="129">
        <v>8.5404999999999995E-2</v>
      </c>
      <c r="AB92" s="129">
        <v>8.8330000000000006E-2</v>
      </c>
      <c r="AC92" s="129">
        <v>8.6379999999999998E-2</v>
      </c>
      <c r="AD92" s="129">
        <v>8.1497E-2</v>
      </c>
      <c r="AE92" s="129">
        <v>8.7479000000000001E-2</v>
      </c>
      <c r="AF92" s="129">
        <v>8.3530999999999994E-2</v>
      </c>
      <c r="AG92" s="129">
        <v>9.1630000000000003E-2</v>
      </c>
      <c r="AH92" s="129">
        <v>8.7490999999999999E-2</v>
      </c>
      <c r="AI92" s="129">
        <v>9.7184000000000006E-2</v>
      </c>
      <c r="AJ92" s="129">
        <v>8.7417999999999996E-2</v>
      </c>
      <c r="AK92" s="129">
        <v>7.3998999999999995E-2</v>
      </c>
      <c r="AL92" s="129">
        <v>8.9141999999999999E-2</v>
      </c>
      <c r="AM92" s="129">
        <v>8.8243000000000002E-2</v>
      </c>
      <c r="AN92" s="129">
        <v>8.5458999999999993E-2</v>
      </c>
      <c r="AO92" s="129">
        <v>8.6860000000000007E-2</v>
      </c>
      <c r="AP92" s="129">
        <v>7.9381999999999994E-2</v>
      </c>
      <c r="AQ92" s="129">
        <v>7.4886999999999995E-2</v>
      </c>
      <c r="AR92" s="129">
        <v>7.6105000000000006E-2</v>
      </c>
      <c r="AS92" s="129">
        <v>9.1297000000000003E-2</v>
      </c>
      <c r="AT92" s="129">
        <v>7.9082E-2</v>
      </c>
      <c r="AU92" s="129">
        <v>8.8537000000000005E-2</v>
      </c>
      <c r="AV92" s="129">
        <v>8.0212000000000006E-2</v>
      </c>
      <c r="AW92" s="129">
        <v>7.9531000000000004E-2</v>
      </c>
      <c r="AX92" s="129">
        <v>7.9385999999999998E-2</v>
      </c>
      <c r="AY92" s="129">
        <v>9.6110000000000001E-2</v>
      </c>
      <c r="AZ92" s="129">
        <v>8.1238000000000005E-2</v>
      </c>
      <c r="BA92" s="129">
        <v>8.5403999999999994E-2</v>
      </c>
      <c r="BB92" s="129">
        <v>7.9260999999999998E-2</v>
      </c>
      <c r="BC92" s="129">
        <v>8.7276000000000006E-2</v>
      </c>
      <c r="BD92" s="129">
        <v>8.3197999999999994E-2</v>
      </c>
      <c r="BE92" s="129">
        <v>8.8231000000000004E-2</v>
      </c>
      <c r="BF92" s="129">
        <v>9.4578999999999996E-2</v>
      </c>
      <c r="BG92" s="129">
        <v>8.6016999999999996E-2</v>
      </c>
      <c r="BH92" s="129">
        <v>8.7529999999999997E-2</v>
      </c>
      <c r="BI92" s="129">
        <v>9.1310000000000002E-2</v>
      </c>
      <c r="BJ92" s="129">
        <v>8.3492999999999998E-2</v>
      </c>
      <c r="BK92" s="129">
        <v>7.8437999999999994E-2</v>
      </c>
      <c r="BL92" s="129">
        <v>8.7895000000000001E-2</v>
      </c>
      <c r="BM92" s="129">
        <v>8.6360000000000006E-2</v>
      </c>
      <c r="BN92" s="129">
        <v>9.0162999999999993E-2</v>
      </c>
      <c r="BO92" s="129">
        <v>8.2548999999999997E-2</v>
      </c>
      <c r="BP92" s="129">
        <v>7.9968999999999998E-2</v>
      </c>
      <c r="BQ92" s="129">
        <v>8.4596000000000005E-2</v>
      </c>
      <c r="BR92" s="129">
        <v>8.5093000000000002E-2</v>
      </c>
      <c r="BS92" s="129">
        <v>7.6688000000000006E-2</v>
      </c>
      <c r="BT92" s="129">
        <v>8.2348000000000005E-2</v>
      </c>
      <c r="BU92" s="129">
        <v>8.6847999999999995E-2</v>
      </c>
      <c r="BV92" s="129">
        <v>7.6607999999999996E-2</v>
      </c>
      <c r="BW92" s="129">
        <v>8.3192000000000002E-2</v>
      </c>
      <c r="BX92" s="129">
        <v>8.6026000000000005E-2</v>
      </c>
      <c r="BY92" s="129">
        <v>8.9913999999999994E-2</v>
      </c>
      <c r="BZ92" s="129">
        <v>9.2779E-2</v>
      </c>
      <c r="CA92" s="129">
        <v>8.5531999999999997E-2</v>
      </c>
      <c r="CB92" s="129">
        <v>8.5753999999999997E-2</v>
      </c>
      <c r="CC92" s="129">
        <v>9.2950000000000005E-2</v>
      </c>
      <c r="CD92" s="129">
        <v>8.3993999999999999E-2</v>
      </c>
      <c r="CE92" s="129">
        <v>7.8278E-2</v>
      </c>
      <c r="CF92" s="129">
        <v>8.7081000000000006E-2</v>
      </c>
      <c r="CG92" s="129">
        <v>9.2419000000000001E-2</v>
      </c>
      <c r="CH92" s="129">
        <v>9.1482999999999995E-2</v>
      </c>
      <c r="CI92" s="129">
        <v>8.9991000000000002E-2</v>
      </c>
      <c r="CJ92" s="129">
        <v>8.6763999999999994E-2</v>
      </c>
      <c r="CK92" s="129">
        <v>9.3867999999999993E-2</v>
      </c>
      <c r="CL92" s="129">
        <v>8.9637999999999995E-2</v>
      </c>
      <c r="CM92" s="129">
        <v>9.2957999999999999E-2</v>
      </c>
      <c r="CN92" s="129">
        <v>8.7596999999999994E-2</v>
      </c>
      <c r="CO92" s="129">
        <v>8.3779000000000006E-2</v>
      </c>
      <c r="CP92" s="129">
        <v>8.3834000000000006E-2</v>
      </c>
      <c r="CQ92" s="129">
        <v>7.9952999999999996E-2</v>
      </c>
      <c r="CR92" s="129">
        <v>8.4093000000000001E-2</v>
      </c>
      <c r="CS92" s="129">
        <v>8.1952999999999998E-2</v>
      </c>
      <c r="CT92" s="129">
        <v>8.5037000000000001E-2</v>
      </c>
      <c r="CU92" s="129">
        <v>9.2546000000000003E-2</v>
      </c>
      <c r="CV92" s="129">
        <v>9.6925999999999998E-2</v>
      </c>
      <c r="CW92" s="129">
        <v>8.5086999999999996E-2</v>
      </c>
      <c r="CX92" s="129">
        <v>8.4446999999999994E-2</v>
      </c>
      <c r="CY92" s="129">
        <v>8.3819000000000005E-2</v>
      </c>
      <c r="CZ92" s="129">
        <v>8.6831000000000005E-2</v>
      </c>
      <c r="DA92" s="129">
        <v>9.2787999999999995E-2</v>
      </c>
    </row>
    <row r="93" spans="1:105" ht="15.75" customHeight="1">
      <c r="A93" s="132" t="s">
        <v>1224</v>
      </c>
      <c r="B93" s="129">
        <v>4.8926999999999998E-2</v>
      </c>
      <c r="C93" s="129">
        <v>5.2305999999999998E-2</v>
      </c>
      <c r="D93" s="129">
        <v>5.9707999999999997E-2</v>
      </c>
      <c r="E93" s="129">
        <v>5.7644000000000001E-2</v>
      </c>
      <c r="F93" s="129">
        <v>5.534E-2</v>
      </c>
      <c r="G93" s="129">
        <v>5.4619000000000001E-2</v>
      </c>
      <c r="H93" s="129">
        <v>5.2402999999999998E-2</v>
      </c>
      <c r="I93" s="129">
        <v>5.7617000000000002E-2</v>
      </c>
      <c r="J93" s="129">
        <v>6.6123000000000001E-2</v>
      </c>
      <c r="K93" s="129">
        <v>5.1124999999999997E-2</v>
      </c>
      <c r="L93" s="129">
        <v>5.4472E-2</v>
      </c>
      <c r="M93" s="129">
        <v>5.2187999999999998E-2</v>
      </c>
      <c r="N93" s="129">
        <v>5.6420999999999999E-2</v>
      </c>
      <c r="O93" s="129">
        <v>6.0060000000000002E-2</v>
      </c>
      <c r="P93" s="129">
        <v>6.7553000000000002E-2</v>
      </c>
      <c r="Q93" s="129">
        <v>5.5324999999999999E-2</v>
      </c>
      <c r="R93" s="129">
        <v>5.6106000000000003E-2</v>
      </c>
      <c r="S93" s="129">
        <v>5.0516999999999999E-2</v>
      </c>
      <c r="T93" s="129">
        <v>5.6590000000000001E-2</v>
      </c>
      <c r="U93" s="129">
        <v>6.0987E-2</v>
      </c>
      <c r="V93" s="129">
        <v>5.5583E-2</v>
      </c>
      <c r="W93" s="129">
        <v>5.4342000000000001E-2</v>
      </c>
      <c r="X93" s="129">
        <v>5.5988000000000003E-2</v>
      </c>
      <c r="Y93" s="129">
        <v>4.9092999999999998E-2</v>
      </c>
      <c r="Z93" s="129">
        <v>5.7454999999999999E-2</v>
      </c>
      <c r="AA93" s="129">
        <v>5.0445999999999998E-2</v>
      </c>
      <c r="AB93" s="129">
        <v>5.8605999999999998E-2</v>
      </c>
      <c r="AC93" s="129">
        <v>5.8925999999999999E-2</v>
      </c>
      <c r="AD93" s="129">
        <v>5.1414000000000001E-2</v>
      </c>
      <c r="AE93" s="129">
        <v>5.7743999999999997E-2</v>
      </c>
      <c r="AF93" s="129">
        <v>5.3504999999999997E-2</v>
      </c>
      <c r="AG93" s="129">
        <v>5.4892999999999997E-2</v>
      </c>
      <c r="AH93" s="129">
        <v>5.7377999999999998E-2</v>
      </c>
      <c r="AI93" s="129">
        <v>5.8387000000000001E-2</v>
      </c>
      <c r="AJ93" s="129">
        <v>4.7801000000000003E-2</v>
      </c>
      <c r="AK93" s="129">
        <v>5.0451000000000003E-2</v>
      </c>
      <c r="AL93" s="129">
        <v>5.3391000000000001E-2</v>
      </c>
      <c r="AM93" s="129">
        <v>5.0938999999999998E-2</v>
      </c>
      <c r="AN93" s="129">
        <v>5.5046999999999999E-2</v>
      </c>
      <c r="AO93" s="129">
        <v>5.5263E-2</v>
      </c>
      <c r="AP93" s="129">
        <v>4.8564000000000003E-2</v>
      </c>
      <c r="AQ93" s="129">
        <v>5.0595000000000001E-2</v>
      </c>
      <c r="AR93" s="129">
        <v>5.0264999999999997E-2</v>
      </c>
      <c r="AS93" s="129">
        <v>6.4263000000000001E-2</v>
      </c>
      <c r="AT93" s="129">
        <v>5.3448000000000002E-2</v>
      </c>
      <c r="AU93" s="129">
        <v>6.0502E-2</v>
      </c>
      <c r="AV93" s="129">
        <v>4.8661999999999997E-2</v>
      </c>
      <c r="AW93" s="129">
        <v>4.4957999999999998E-2</v>
      </c>
      <c r="AX93" s="129">
        <v>4.8299000000000002E-2</v>
      </c>
      <c r="AY93" s="129">
        <v>5.8016999999999999E-2</v>
      </c>
      <c r="AZ93" s="129">
        <v>5.2947000000000001E-2</v>
      </c>
      <c r="BA93" s="129">
        <v>5.7263000000000001E-2</v>
      </c>
      <c r="BB93" s="129">
        <v>5.5190000000000003E-2</v>
      </c>
      <c r="BC93" s="129">
        <v>5.6217000000000003E-2</v>
      </c>
      <c r="BD93" s="129">
        <v>5.3363000000000001E-2</v>
      </c>
      <c r="BE93" s="129">
        <v>5.1083999999999997E-2</v>
      </c>
      <c r="BF93" s="129">
        <v>5.9343E-2</v>
      </c>
      <c r="BG93" s="129">
        <v>5.6640000000000003E-2</v>
      </c>
      <c r="BH93" s="129">
        <v>5.6925000000000003E-2</v>
      </c>
      <c r="BI93" s="129">
        <v>5.9995E-2</v>
      </c>
      <c r="BJ93" s="129">
        <v>5.6535000000000002E-2</v>
      </c>
      <c r="BK93" s="129">
        <v>4.9209000000000003E-2</v>
      </c>
      <c r="BL93" s="129">
        <v>6.0796000000000003E-2</v>
      </c>
      <c r="BM93" s="129">
        <v>5.2553999999999997E-2</v>
      </c>
      <c r="BN93" s="129">
        <v>6.0249999999999998E-2</v>
      </c>
      <c r="BO93" s="129">
        <v>5.0358E-2</v>
      </c>
      <c r="BP93" s="129">
        <v>5.1320999999999999E-2</v>
      </c>
      <c r="BQ93" s="129">
        <v>5.6696999999999997E-2</v>
      </c>
      <c r="BR93" s="129">
        <v>5.9888999999999998E-2</v>
      </c>
      <c r="BS93" s="129">
        <v>4.7100999999999997E-2</v>
      </c>
      <c r="BT93" s="129">
        <v>5.5397000000000002E-2</v>
      </c>
      <c r="BU93" s="129">
        <v>5.9458999999999998E-2</v>
      </c>
      <c r="BV93" s="129">
        <v>4.3492000000000003E-2</v>
      </c>
      <c r="BW93" s="129">
        <v>5.1718E-2</v>
      </c>
      <c r="BX93" s="129">
        <v>5.4126000000000001E-2</v>
      </c>
      <c r="BY93" s="129">
        <v>5.9003E-2</v>
      </c>
      <c r="BZ93" s="129">
        <v>6.0860999999999998E-2</v>
      </c>
      <c r="CA93" s="129">
        <v>5.6047E-2</v>
      </c>
      <c r="CB93" s="129">
        <v>5.0727000000000001E-2</v>
      </c>
      <c r="CC93" s="129">
        <v>5.8895999999999997E-2</v>
      </c>
      <c r="CD93" s="129">
        <v>5.4678999999999998E-2</v>
      </c>
      <c r="CE93" s="129">
        <v>5.1554000000000003E-2</v>
      </c>
      <c r="CF93" s="129">
        <v>5.3109000000000003E-2</v>
      </c>
      <c r="CG93" s="129">
        <v>5.8180000000000003E-2</v>
      </c>
      <c r="CH93" s="129">
        <v>6.1359999999999998E-2</v>
      </c>
      <c r="CI93" s="129">
        <v>6.0585E-2</v>
      </c>
      <c r="CJ93" s="129">
        <v>5.5370999999999997E-2</v>
      </c>
      <c r="CK93" s="129">
        <v>6.5929000000000001E-2</v>
      </c>
      <c r="CL93" s="129">
        <v>5.9478999999999997E-2</v>
      </c>
      <c r="CM93" s="129">
        <v>4.9776000000000001E-2</v>
      </c>
      <c r="CN93" s="129">
        <v>5.7806999999999997E-2</v>
      </c>
      <c r="CO93" s="129">
        <v>5.3443999999999998E-2</v>
      </c>
      <c r="CP93" s="129">
        <v>5.0102000000000001E-2</v>
      </c>
      <c r="CQ93" s="129">
        <v>5.4640000000000001E-2</v>
      </c>
      <c r="CR93" s="129">
        <v>5.2738E-2</v>
      </c>
      <c r="CS93" s="129">
        <v>5.0888000000000003E-2</v>
      </c>
      <c r="CT93" s="129">
        <v>4.9598000000000003E-2</v>
      </c>
      <c r="CU93" s="129">
        <v>6.0558000000000001E-2</v>
      </c>
      <c r="CV93" s="129">
        <v>5.7016999999999998E-2</v>
      </c>
      <c r="CW93" s="129">
        <v>5.2851000000000002E-2</v>
      </c>
      <c r="CX93" s="129">
        <v>5.2725000000000001E-2</v>
      </c>
      <c r="CY93" s="129">
        <v>5.3434000000000002E-2</v>
      </c>
      <c r="CZ93" s="129">
        <v>5.2024000000000001E-2</v>
      </c>
      <c r="DA93" s="129">
        <v>6.1298999999999999E-2</v>
      </c>
    </row>
    <row r="94" spans="1:105" ht="15.75" customHeight="1">
      <c r="A94" s="132" t="s">
        <v>1216</v>
      </c>
      <c r="B94" s="129">
        <v>4.8926999999999998E-2</v>
      </c>
      <c r="C94" s="129">
        <v>5.2305999999999998E-2</v>
      </c>
      <c r="D94" s="129">
        <v>5.9707999999999997E-2</v>
      </c>
      <c r="E94" s="129">
        <v>5.7644000000000001E-2</v>
      </c>
      <c r="F94" s="129">
        <v>5.534E-2</v>
      </c>
      <c r="G94" s="129">
        <v>5.4619000000000001E-2</v>
      </c>
      <c r="H94" s="129">
        <v>5.2402999999999998E-2</v>
      </c>
      <c r="I94" s="129">
        <v>5.7617000000000002E-2</v>
      </c>
      <c r="J94" s="129">
        <v>6.6123000000000001E-2</v>
      </c>
      <c r="K94" s="129">
        <v>5.1124999999999997E-2</v>
      </c>
      <c r="L94" s="129">
        <v>5.4472E-2</v>
      </c>
      <c r="M94" s="129">
        <v>5.2187999999999998E-2</v>
      </c>
      <c r="N94" s="129">
        <v>5.6420999999999999E-2</v>
      </c>
      <c r="O94" s="129">
        <v>6.0060000000000002E-2</v>
      </c>
      <c r="P94" s="129">
        <v>6.7553000000000002E-2</v>
      </c>
      <c r="Q94" s="129">
        <v>5.5324999999999999E-2</v>
      </c>
      <c r="R94" s="129">
        <v>5.6106000000000003E-2</v>
      </c>
      <c r="S94" s="129">
        <v>5.0516999999999999E-2</v>
      </c>
      <c r="T94" s="129">
        <v>5.6590000000000001E-2</v>
      </c>
      <c r="U94" s="129">
        <v>6.0987E-2</v>
      </c>
      <c r="V94" s="129">
        <v>5.5583E-2</v>
      </c>
      <c r="W94" s="129">
        <v>5.4342000000000001E-2</v>
      </c>
      <c r="X94" s="129">
        <v>5.5988000000000003E-2</v>
      </c>
      <c r="Y94" s="129">
        <v>4.9092999999999998E-2</v>
      </c>
      <c r="Z94" s="129">
        <v>5.7454999999999999E-2</v>
      </c>
      <c r="AA94" s="129">
        <v>5.0445999999999998E-2</v>
      </c>
      <c r="AB94" s="129">
        <v>5.8605999999999998E-2</v>
      </c>
      <c r="AC94" s="129">
        <v>5.8925999999999999E-2</v>
      </c>
      <c r="AD94" s="129">
        <v>5.1414000000000001E-2</v>
      </c>
      <c r="AE94" s="129">
        <v>5.7743999999999997E-2</v>
      </c>
      <c r="AF94" s="129">
        <v>5.3504999999999997E-2</v>
      </c>
      <c r="AG94" s="129">
        <v>5.4892999999999997E-2</v>
      </c>
      <c r="AH94" s="129">
        <v>5.7377999999999998E-2</v>
      </c>
      <c r="AI94" s="129">
        <v>5.8387000000000001E-2</v>
      </c>
      <c r="AJ94" s="129">
        <v>4.7801000000000003E-2</v>
      </c>
      <c r="AK94" s="129">
        <v>5.0451000000000003E-2</v>
      </c>
      <c r="AL94" s="129">
        <v>5.3391000000000001E-2</v>
      </c>
      <c r="AM94" s="129">
        <v>5.0938999999999998E-2</v>
      </c>
      <c r="AN94" s="129">
        <v>5.5046999999999999E-2</v>
      </c>
      <c r="AO94" s="129">
        <v>5.5263E-2</v>
      </c>
      <c r="AP94" s="129">
        <v>4.8564000000000003E-2</v>
      </c>
      <c r="AQ94" s="129">
        <v>5.0595000000000001E-2</v>
      </c>
      <c r="AR94" s="129">
        <v>5.0264999999999997E-2</v>
      </c>
      <c r="AS94" s="129">
        <v>6.4263000000000001E-2</v>
      </c>
      <c r="AT94" s="129">
        <v>5.3448000000000002E-2</v>
      </c>
      <c r="AU94" s="129">
        <v>6.0502E-2</v>
      </c>
      <c r="AV94" s="129">
        <v>4.8661999999999997E-2</v>
      </c>
      <c r="AW94" s="129">
        <v>4.4957999999999998E-2</v>
      </c>
      <c r="AX94" s="129">
        <v>4.8299000000000002E-2</v>
      </c>
      <c r="AY94" s="129">
        <v>5.8016999999999999E-2</v>
      </c>
      <c r="AZ94" s="129">
        <v>5.2947000000000001E-2</v>
      </c>
      <c r="BA94" s="129">
        <v>5.7263000000000001E-2</v>
      </c>
      <c r="BB94" s="129">
        <v>5.5190000000000003E-2</v>
      </c>
      <c r="BC94" s="129">
        <v>5.6217000000000003E-2</v>
      </c>
      <c r="BD94" s="129">
        <v>5.3363000000000001E-2</v>
      </c>
      <c r="BE94" s="129">
        <v>5.1083999999999997E-2</v>
      </c>
      <c r="BF94" s="129">
        <v>5.9343E-2</v>
      </c>
      <c r="BG94" s="129">
        <v>5.6640000000000003E-2</v>
      </c>
      <c r="BH94" s="129">
        <v>5.6925000000000003E-2</v>
      </c>
      <c r="BI94" s="129">
        <v>5.9995E-2</v>
      </c>
      <c r="BJ94" s="129">
        <v>5.6535000000000002E-2</v>
      </c>
      <c r="BK94" s="129">
        <v>4.9209000000000003E-2</v>
      </c>
      <c r="BL94" s="129">
        <v>6.0796000000000003E-2</v>
      </c>
      <c r="BM94" s="129">
        <v>5.2553999999999997E-2</v>
      </c>
      <c r="BN94" s="129">
        <v>6.0249999999999998E-2</v>
      </c>
      <c r="BO94" s="129">
        <v>5.0358E-2</v>
      </c>
      <c r="BP94" s="129">
        <v>5.1320999999999999E-2</v>
      </c>
      <c r="BQ94" s="129">
        <v>5.6696999999999997E-2</v>
      </c>
      <c r="BR94" s="129">
        <v>5.9888999999999998E-2</v>
      </c>
      <c r="BS94" s="129">
        <v>4.7100999999999997E-2</v>
      </c>
      <c r="BT94" s="129">
        <v>5.5397000000000002E-2</v>
      </c>
      <c r="BU94" s="129">
        <v>5.9458999999999998E-2</v>
      </c>
      <c r="BV94" s="129">
        <v>4.3492000000000003E-2</v>
      </c>
      <c r="BW94" s="129">
        <v>5.1718E-2</v>
      </c>
      <c r="BX94" s="129">
        <v>5.4126000000000001E-2</v>
      </c>
      <c r="BY94" s="129">
        <v>5.9003E-2</v>
      </c>
      <c r="BZ94" s="129">
        <v>6.0860999999999998E-2</v>
      </c>
      <c r="CA94" s="129">
        <v>5.6047E-2</v>
      </c>
      <c r="CB94" s="129">
        <v>5.0727000000000001E-2</v>
      </c>
      <c r="CC94" s="129">
        <v>5.8895999999999997E-2</v>
      </c>
      <c r="CD94" s="129">
        <v>5.4678999999999998E-2</v>
      </c>
      <c r="CE94" s="129">
        <v>5.1554000000000003E-2</v>
      </c>
      <c r="CF94" s="129">
        <v>5.3109000000000003E-2</v>
      </c>
      <c r="CG94" s="129">
        <v>5.8180000000000003E-2</v>
      </c>
      <c r="CH94" s="129">
        <v>6.1359999999999998E-2</v>
      </c>
      <c r="CI94" s="129">
        <v>6.0585E-2</v>
      </c>
      <c r="CJ94" s="129">
        <v>5.5370999999999997E-2</v>
      </c>
      <c r="CK94" s="129">
        <v>6.5929000000000001E-2</v>
      </c>
      <c r="CL94" s="129">
        <v>5.9478999999999997E-2</v>
      </c>
      <c r="CM94" s="129">
        <v>4.9776000000000001E-2</v>
      </c>
      <c r="CN94" s="129">
        <v>5.7806999999999997E-2</v>
      </c>
      <c r="CO94" s="129">
        <v>5.3443999999999998E-2</v>
      </c>
      <c r="CP94" s="129">
        <v>5.0102000000000001E-2</v>
      </c>
      <c r="CQ94" s="129">
        <v>5.4640000000000001E-2</v>
      </c>
      <c r="CR94" s="129">
        <v>5.2738E-2</v>
      </c>
      <c r="CS94" s="129">
        <v>5.0888000000000003E-2</v>
      </c>
      <c r="CT94" s="129">
        <v>4.9598000000000003E-2</v>
      </c>
      <c r="CU94" s="129">
        <v>6.0558000000000001E-2</v>
      </c>
      <c r="CV94" s="129">
        <v>5.7016999999999998E-2</v>
      </c>
      <c r="CW94" s="129">
        <v>5.2851000000000002E-2</v>
      </c>
      <c r="CX94" s="129">
        <v>5.2725000000000001E-2</v>
      </c>
      <c r="CY94" s="129">
        <v>5.3434000000000002E-2</v>
      </c>
      <c r="CZ94" s="129">
        <v>5.2024000000000001E-2</v>
      </c>
      <c r="DA94" s="129">
        <v>6.1298999999999999E-2</v>
      </c>
    </row>
    <row r="95" spans="1:105" ht="15.75" customHeight="1">
      <c r="A95" s="132" t="s">
        <v>1196</v>
      </c>
      <c r="B95" s="129">
        <v>5.7477E-2</v>
      </c>
      <c r="C95" s="129">
        <v>5.5114000000000003E-2</v>
      </c>
      <c r="D95" s="129">
        <v>5.8999999999999997E-2</v>
      </c>
      <c r="E95" s="129">
        <v>5.4264E-2</v>
      </c>
      <c r="F95" s="129">
        <v>5.5213999999999999E-2</v>
      </c>
      <c r="G95" s="129">
        <v>5.7373E-2</v>
      </c>
      <c r="H95" s="129">
        <v>5.5779000000000002E-2</v>
      </c>
      <c r="I95" s="129">
        <v>6.0943999999999998E-2</v>
      </c>
      <c r="J95" s="129">
        <v>7.1485000000000007E-2</v>
      </c>
      <c r="K95" s="129">
        <v>5.4308000000000002E-2</v>
      </c>
      <c r="L95" s="129">
        <v>5.3505999999999998E-2</v>
      </c>
      <c r="M95" s="129">
        <v>5.9887999999999997E-2</v>
      </c>
      <c r="N95" s="129">
        <v>5.5051999999999997E-2</v>
      </c>
      <c r="O95" s="129">
        <v>6.2060999999999998E-2</v>
      </c>
      <c r="P95" s="129">
        <v>6.8625000000000005E-2</v>
      </c>
      <c r="Q95" s="129">
        <v>5.1991999999999997E-2</v>
      </c>
      <c r="R95" s="129">
        <v>5.6413999999999999E-2</v>
      </c>
      <c r="S95" s="129">
        <v>5.5975999999999998E-2</v>
      </c>
      <c r="T95" s="129">
        <v>5.5086000000000003E-2</v>
      </c>
      <c r="U95" s="129">
        <v>5.6356000000000003E-2</v>
      </c>
      <c r="V95" s="129">
        <v>5.6562000000000001E-2</v>
      </c>
      <c r="W95" s="129">
        <v>6.3480999999999996E-2</v>
      </c>
      <c r="X95" s="129">
        <v>5.6481000000000003E-2</v>
      </c>
      <c r="Y95" s="129">
        <v>5.2540000000000003E-2</v>
      </c>
      <c r="Z95" s="129">
        <v>5.1899000000000001E-2</v>
      </c>
      <c r="AA95" s="129">
        <v>5.5676999999999997E-2</v>
      </c>
      <c r="AB95" s="129">
        <v>6.0648000000000001E-2</v>
      </c>
      <c r="AC95" s="129">
        <v>5.8203999999999999E-2</v>
      </c>
      <c r="AD95" s="129">
        <v>5.0716999999999998E-2</v>
      </c>
      <c r="AE95" s="129">
        <v>5.7876999999999998E-2</v>
      </c>
      <c r="AF95" s="129">
        <v>5.4795000000000003E-2</v>
      </c>
      <c r="AG95" s="129">
        <v>5.7787999999999999E-2</v>
      </c>
      <c r="AH95" s="129">
        <v>5.9283000000000002E-2</v>
      </c>
      <c r="AI95" s="129">
        <v>6.0794000000000001E-2</v>
      </c>
      <c r="AJ95" s="129">
        <v>5.747E-2</v>
      </c>
      <c r="AK95" s="129">
        <v>5.5039999999999999E-2</v>
      </c>
      <c r="AL95" s="129">
        <v>5.6924000000000002E-2</v>
      </c>
      <c r="AM95" s="129">
        <v>5.3581999999999998E-2</v>
      </c>
      <c r="AN95" s="129">
        <v>5.3851999999999997E-2</v>
      </c>
      <c r="AO95" s="129">
        <v>5.7272000000000003E-2</v>
      </c>
      <c r="AP95" s="129">
        <v>5.3534999999999999E-2</v>
      </c>
      <c r="AQ95" s="129">
        <v>6.3105999999999995E-2</v>
      </c>
      <c r="AR95" s="129">
        <v>4.8765999999999997E-2</v>
      </c>
      <c r="AS95" s="129">
        <v>5.9968E-2</v>
      </c>
      <c r="AT95" s="129">
        <v>5.0782000000000001E-2</v>
      </c>
      <c r="AU95" s="129">
        <v>5.9152000000000003E-2</v>
      </c>
      <c r="AV95" s="129">
        <v>5.4697000000000003E-2</v>
      </c>
      <c r="AW95" s="129">
        <v>5.1482E-2</v>
      </c>
      <c r="AX95" s="129">
        <v>5.4050000000000001E-2</v>
      </c>
      <c r="AY95" s="129">
        <v>5.9004000000000001E-2</v>
      </c>
      <c r="AZ95" s="129">
        <v>5.5287999999999997E-2</v>
      </c>
      <c r="BA95" s="129">
        <v>5.1916999999999998E-2</v>
      </c>
      <c r="BB95" s="129">
        <v>5.1215999999999998E-2</v>
      </c>
      <c r="BC95" s="129">
        <v>5.6894E-2</v>
      </c>
      <c r="BD95" s="129">
        <v>5.5876000000000002E-2</v>
      </c>
      <c r="BE95" s="129">
        <v>5.6743000000000002E-2</v>
      </c>
      <c r="BF95" s="129">
        <v>5.7315999999999999E-2</v>
      </c>
      <c r="BG95" s="129">
        <v>5.8628E-2</v>
      </c>
      <c r="BH95" s="129">
        <v>5.8201000000000003E-2</v>
      </c>
      <c r="BI95" s="129">
        <v>6.3071000000000002E-2</v>
      </c>
      <c r="BJ95" s="129">
        <v>5.5058999999999997E-2</v>
      </c>
      <c r="BK95" s="129">
        <v>5.3720999999999998E-2</v>
      </c>
      <c r="BL95" s="129">
        <v>5.8774E-2</v>
      </c>
      <c r="BM95" s="129">
        <v>5.5927999999999999E-2</v>
      </c>
      <c r="BN95" s="129">
        <v>5.6418000000000003E-2</v>
      </c>
      <c r="BO95" s="129">
        <v>5.6245000000000003E-2</v>
      </c>
      <c r="BP95" s="129">
        <v>5.2817999999999997E-2</v>
      </c>
      <c r="BQ95" s="129">
        <v>5.8129E-2</v>
      </c>
      <c r="BR95" s="129">
        <v>5.5150999999999999E-2</v>
      </c>
      <c r="BS95" s="129">
        <v>5.0186000000000001E-2</v>
      </c>
      <c r="BT95" s="129">
        <v>5.5615999999999999E-2</v>
      </c>
      <c r="BU95" s="129">
        <v>6.1369E-2</v>
      </c>
      <c r="BV95" s="129">
        <v>5.0986999999999998E-2</v>
      </c>
      <c r="BW95" s="129">
        <v>4.8876000000000003E-2</v>
      </c>
      <c r="BX95" s="129">
        <v>5.7058999999999999E-2</v>
      </c>
      <c r="BY95" s="129">
        <v>5.8619999999999998E-2</v>
      </c>
      <c r="BZ95" s="129">
        <v>6.3381999999999994E-2</v>
      </c>
      <c r="CA95" s="129">
        <v>5.9173999999999997E-2</v>
      </c>
      <c r="CB95" s="129">
        <v>5.6519E-2</v>
      </c>
      <c r="CC95" s="129">
        <v>6.1163000000000002E-2</v>
      </c>
      <c r="CD95" s="129">
        <v>5.4220999999999998E-2</v>
      </c>
      <c r="CE95" s="129">
        <v>5.1168999999999999E-2</v>
      </c>
      <c r="CF95" s="129">
        <v>5.8286999999999999E-2</v>
      </c>
      <c r="CG95" s="129">
        <v>6.3516000000000003E-2</v>
      </c>
      <c r="CH95" s="129">
        <v>6.2268999999999998E-2</v>
      </c>
      <c r="CI95" s="129">
        <v>5.8713000000000001E-2</v>
      </c>
      <c r="CJ95" s="129">
        <v>5.6536999999999997E-2</v>
      </c>
      <c r="CK95" s="129">
        <v>6.2642000000000003E-2</v>
      </c>
      <c r="CL95" s="129">
        <v>5.9858000000000001E-2</v>
      </c>
      <c r="CM95" s="129">
        <v>5.4762999999999999E-2</v>
      </c>
      <c r="CN95" s="129">
        <v>5.6550000000000003E-2</v>
      </c>
      <c r="CO95" s="129">
        <v>5.6613999999999998E-2</v>
      </c>
      <c r="CP95" s="129">
        <v>5.5682000000000002E-2</v>
      </c>
      <c r="CQ95" s="129">
        <v>5.2525000000000002E-2</v>
      </c>
      <c r="CR95" s="129">
        <v>5.1503E-2</v>
      </c>
      <c r="CS95" s="129">
        <v>5.5960000000000003E-2</v>
      </c>
      <c r="CT95" s="129">
        <v>5.2898000000000001E-2</v>
      </c>
      <c r="CU95" s="129">
        <v>6.0166999999999998E-2</v>
      </c>
      <c r="CV95" s="129">
        <v>6.7218E-2</v>
      </c>
      <c r="CW95" s="129">
        <v>5.9450000000000003E-2</v>
      </c>
      <c r="CX95" s="129">
        <v>5.5404000000000002E-2</v>
      </c>
      <c r="CY95" s="129">
        <v>5.4117999999999999E-2</v>
      </c>
      <c r="CZ95" s="129">
        <v>5.7216999999999997E-2</v>
      </c>
      <c r="DA95" s="129">
        <v>6.2225999999999997E-2</v>
      </c>
    </row>
    <row r="96" spans="1:105" ht="15.75" customHeight="1">
      <c r="A96" s="132" t="s">
        <v>1188</v>
      </c>
      <c r="B96" s="129">
        <v>3.8648000000000002E-2</v>
      </c>
      <c r="C96" s="129">
        <v>3.5909000000000003E-2</v>
      </c>
      <c r="D96" s="129">
        <v>3.7898000000000001E-2</v>
      </c>
      <c r="E96" s="129">
        <v>3.5658000000000002E-2</v>
      </c>
      <c r="F96" s="129">
        <v>3.3158E-2</v>
      </c>
      <c r="G96" s="129">
        <v>3.9343999999999997E-2</v>
      </c>
      <c r="H96" s="129">
        <v>3.5497000000000001E-2</v>
      </c>
      <c r="I96" s="129">
        <v>3.9724000000000002E-2</v>
      </c>
      <c r="J96" s="129">
        <v>5.1679999999999997E-2</v>
      </c>
      <c r="K96" s="129">
        <v>3.7359000000000003E-2</v>
      </c>
      <c r="L96" s="129">
        <v>3.5367000000000003E-2</v>
      </c>
      <c r="M96" s="129">
        <v>4.1644E-2</v>
      </c>
      <c r="N96" s="129">
        <v>3.5954E-2</v>
      </c>
      <c r="O96" s="129">
        <v>4.1947999999999999E-2</v>
      </c>
      <c r="P96" s="129">
        <v>4.0918999999999997E-2</v>
      </c>
      <c r="Q96" s="129">
        <v>3.5418999999999999E-2</v>
      </c>
      <c r="R96" s="129">
        <v>3.5942000000000002E-2</v>
      </c>
      <c r="S96" s="129">
        <v>3.4444000000000002E-2</v>
      </c>
      <c r="T96" s="129">
        <v>3.5788E-2</v>
      </c>
      <c r="U96" s="129">
        <v>4.0121999999999998E-2</v>
      </c>
      <c r="V96" s="129">
        <v>4.0747999999999999E-2</v>
      </c>
      <c r="W96" s="129">
        <v>4.2659999999999997E-2</v>
      </c>
      <c r="X96" s="129">
        <v>3.4354000000000003E-2</v>
      </c>
      <c r="Y96" s="129">
        <v>3.3912999999999999E-2</v>
      </c>
      <c r="Z96" s="129">
        <v>3.4599999999999999E-2</v>
      </c>
      <c r="AA96" s="129">
        <v>3.8121000000000002E-2</v>
      </c>
      <c r="AB96" s="129">
        <v>4.2213000000000001E-2</v>
      </c>
      <c r="AC96" s="129">
        <v>3.8329000000000002E-2</v>
      </c>
      <c r="AD96" s="129">
        <v>3.6325999999999997E-2</v>
      </c>
      <c r="AE96" s="129">
        <v>3.9690999999999997E-2</v>
      </c>
      <c r="AF96" s="129">
        <v>3.6767000000000001E-2</v>
      </c>
      <c r="AG96" s="129">
        <v>3.8656999999999997E-2</v>
      </c>
      <c r="AH96" s="129">
        <v>3.6465999999999998E-2</v>
      </c>
      <c r="AI96" s="129">
        <v>4.4187999999999998E-2</v>
      </c>
      <c r="AJ96" s="129">
        <v>3.7185999999999997E-2</v>
      </c>
      <c r="AK96" s="129">
        <v>3.7366999999999997E-2</v>
      </c>
      <c r="AL96" s="129">
        <v>3.7929999999999998E-2</v>
      </c>
      <c r="AM96" s="129">
        <v>3.6794E-2</v>
      </c>
      <c r="AN96" s="129">
        <v>3.6237999999999999E-2</v>
      </c>
      <c r="AO96" s="129">
        <v>3.6776000000000003E-2</v>
      </c>
      <c r="AP96" s="129">
        <v>3.8577E-2</v>
      </c>
      <c r="AQ96" s="129">
        <v>4.1981999999999998E-2</v>
      </c>
      <c r="AR96" s="129">
        <v>3.3114999999999999E-2</v>
      </c>
      <c r="AS96" s="129">
        <v>3.9465E-2</v>
      </c>
      <c r="AT96" s="129">
        <v>3.2543999999999997E-2</v>
      </c>
      <c r="AU96" s="129">
        <v>3.8473E-2</v>
      </c>
      <c r="AV96" s="129">
        <v>3.3084000000000002E-2</v>
      </c>
      <c r="AW96" s="129">
        <v>3.5014000000000003E-2</v>
      </c>
      <c r="AX96" s="129">
        <v>3.5841999999999999E-2</v>
      </c>
      <c r="AY96" s="129">
        <v>4.0926999999999998E-2</v>
      </c>
      <c r="AZ96" s="129">
        <v>3.8024000000000002E-2</v>
      </c>
      <c r="BA96" s="129">
        <v>3.6301E-2</v>
      </c>
      <c r="BB96" s="129">
        <v>3.4783000000000001E-2</v>
      </c>
      <c r="BC96" s="129">
        <v>4.0341000000000002E-2</v>
      </c>
      <c r="BD96" s="129">
        <v>3.5511000000000001E-2</v>
      </c>
      <c r="BE96" s="129">
        <v>4.1743000000000002E-2</v>
      </c>
      <c r="BF96" s="129">
        <v>3.8718000000000002E-2</v>
      </c>
      <c r="BG96" s="129">
        <v>3.7582999999999998E-2</v>
      </c>
      <c r="BH96" s="129">
        <v>3.8485999999999999E-2</v>
      </c>
      <c r="BI96" s="129">
        <v>4.4108000000000001E-2</v>
      </c>
      <c r="BJ96" s="129">
        <v>3.4604000000000003E-2</v>
      </c>
      <c r="BK96" s="129">
        <v>3.4963000000000001E-2</v>
      </c>
      <c r="BL96" s="129">
        <v>3.9458E-2</v>
      </c>
      <c r="BM96" s="129">
        <v>3.8511999999999998E-2</v>
      </c>
      <c r="BN96" s="129">
        <v>3.5729999999999998E-2</v>
      </c>
      <c r="BO96" s="129">
        <v>3.9267000000000003E-2</v>
      </c>
      <c r="BP96" s="129">
        <v>3.5111999999999997E-2</v>
      </c>
      <c r="BQ96" s="129">
        <v>4.1286999999999997E-2</v>
      </c>
      <c r="BR96" s="129">
        <v>3.8336000000000002E-2</v>
      </c>
      <c r="BS96" s="129">
        <v>3.4398999999999999E-2</v>
      </c>
      <c r="BT96" s="129">
        <v>3.5770999999999997E-2</v>
      </c>
      <c r="BU96" s="129">
        <v>3.8912000000000002E-2</v>
      </c>
      <c r="BV96" s="129">
        <v>3.1147999999999999E-2</v>
      </c>
      <c r="BW96" s="129">
        <v>3.0481999999999999E-2</v>
      </c>
      <c r="BX96" s="129">
        <v>3.9632000000000001E-2</v>
      </c>
      <c r="BY96" s="129">
        <v>3.7307E-2</v>
      </c>
      <c r="BZ96" s="129">
        <v>4.2102000000000001E-2</v>
      </c>
      <c r="CA96" s="129">
        <v>3.5846999999999997E-2</v>
      </c>
      <c r="CB96" s="129">
        <v>3.7082999999999998E-2</v>
      </c>
      <c r="CC96" s="129">
        <v>4.1426999999999999E-2</v>
      </c>
      <c r="CD96" s="129">
        <v>3.388E-2</v>
      </c>
      <c r="CE96" s="129">
        <v>3.6227000000000002E-2</v>
      </c>
      <c r="CF96" s="129">
        <v>3.9161000000000001E-2</v>
      </c>
      <c r="CG96" s="129">
        <v>3.4979999999999997E-2</v>
      </c>
      <c r="CH96" s="129">
        <v>4.079E-2</v>
      </c>
      <c r="CI96" s="129">
        <v>3.7418E-2</v>
      </c>
      <c r="CJ96" s="129">
        <v>3.7179999999999998E-2</v>
      </c>
      <c r="CK96" s="129">
        <v>4.4179999999999997E-2</v>
      </c>
      <c r="CL96" s="129">
        <v>4.0205999999999999E-2</v>
      </c>
      <c r="CM96" s="129">
        <v>3.8761999999999998E-2</v>
      </c>
      <c r="CN96" s="129">
        <v>3.7524000000000002E-2</v>
      </c>
      <c r="CO96" s="129">
        <v>3.7265E-2</v>
      </c>
      <c r="CP96" s="129">
        <v>3.6421000000000002E-2</v>
      </c>
      <c r="CQ96" s="129">
        <v>3.6705000000000002E-2</v>
      </c>
      <c r="CR96" s="129">
        <v>3.2294999999999997E-2</v>
      </c>
      <c r="CS96" s="129">
        <v>3.7656000000000002E-2</v>
      </c>
      <c r="CT96" s="129">
        <v>3.4275E-2</v>
      </c>
      <c r="CU96" s="129">
        <v>3.6885000000000001E-2</v>
      </c>
      <c r="CV96" s="129">
        <v>4.6708E-2</v>
      </c>
      <c r="CW96" s="129">
        <v>3.9093000000000003E-2</v>
      </c>
      <c r="CX96" s="129">
        <v>3.6650000000000002E-2</v>
      </c>
      <c r="CY96" s="129">
        <v>3.8304999999999999E-2</v>
      </c>
      <c r="CZ96" s="129">
        <v>4.0409E-2</v>
      </c>
      <c r="DA96" s="129">
        <v>4.4381999999999998E-2</v>
      </c>
    </row>
    <row r="97" spans="1:105" ht="15.75" customHeight="1">
      <c r="A97" s="132" t="s">
        <v>1199</v>
      </c>
      <c r="B97" s="129">
        <v>3.8648000000000002E-2</v>
      </c>
      <c r="C97" s="129">
        <v>3.5909000000000003E-2</v>
      </c>
      <c r="D97" s="129">
        <v>3.7898000000000001E-2</v>
      </c>
      <c r="E97" s="129">
        <v>3.5658000000000002E-2</v>
      </c>
      <c r="F97" s="129">
        <v>3.3158E-2</v>
      </c>
      <c r="G97" s="129">
        <v>3.9343999999999997E-2</v>
      </c>
      <c r="H97" s="129">
        <v>3.5497000000000001E-2</v>
      </c>
      <c r="I97" s="129">
        <v>3.9724000000000002E-2</v>
      </c>
      <c r="J97" s="129">
        <v>5.1679999999999997E-2</v>
      </c>
      <c r="K97" s="129">
        <v>3.7359000000000003E-2</v>
      </c>
      <c r="L97" s="129">
        <v>3.5367000000000003E-2</v>
      </c>
      <c r="M97" s="129">
        <v>4.1644E-2</v>
      </c>
      <c r="N97" s="129">
        <v>3.5954E-2</v>
      </c>
      <c r="O97" s="129">
        <v>4.1947999999999999E-2</v>
      </c>
      <c r="P97" s="129">
        <v>4.0918999999999997E-2</v>
      </c>
      <c r="Q97" s="129">
        <v>3.5418999999999999E-2</v>
      </c>
      <c r="R97" s="129">
        <v>3.5942000000000002E-2</v>
      </c>
      <c r="S97" s="129">
        <v>3.4444000000000002E-2</v>
      </c>
      <c r="T97" s="129">
        <v>3.5788E-2</v>
      </c>
      <c r="U97" s="129">
        <v>4.0121999999999998E-2</v>
      </c>
      <c r="V97" s="129">
        <v>4.0747999999999999E-2</v>
      </c>
      <c r="W97" s="129">
        <v>4.2659999999999997E-2</v>
      </c>
      <c r="X97" s="129">
        <v>3.4354000000000003E-2</v>
      </c>
      <c r="Y97" s="129">
        <v>3.3912999999999999E-2</v>
      </c>
      <c r="Z97" s="129">
        <v>3.4599999999999999E-2</v>
      </c>
      <c r="AA97" s="129">
        <v>3.8121000000000002E-2</v>
      </c>
      <c r="AB97" s="129">
        <v>4.2213000000000001E-2</v>
      </c>
      <c r="AC97" s="129">
        <v>3.8329000000000002E-2</v>
      </c>
      <c r="AD97" s="129">
        <v>3.6325999999999997E-2</v>
      </c>
      <c r="AE97" s="129">
        <v>3.9690999999999997E-2</v>
      </c>
      <c r="AF97" s="129">
        <v>3.6767000000000001E-2</v>
      </c>
      <c r="AG97" s="129">
        <v>3.8656999999999997E-2</v>
      </c>
      <c r="AH97" s="129">
        <v>3.6465999999999998E-2</v>
      </c>
      <c r="AI97" s="129">
        <v>4.4187999999999998E-2</v>
      </c>
      <c r="AJ97" s="129">
        <v>3.7185999999999997E-2</v>
      </c>
      <c r="AK97" s="129">
        <v>3.7366999999999997E-2</v>
      </c>
      <c r="AL97" s="129">
        <v>3.7929999999999998E-2</v>
      </c>
      <c r="AM97" s="129">
        <v>3.6794E-2</v>
      </c>
      <c r="AN97" s="129">
        <v>3.6237999999999999E-2</v>
      </c>
      <c r="AO97" s="129">
        <v>3.6776000000000003E-2</v>
      </c>
      <c r="AP97" s="129">
        <v>3.8577E-2</v>
      </c>
      <c r="AQ97" s="129">
        <v>4.1981999999999998E-2</v>
      </c>
      <c r="AR97" s="129">
        <v>3.3114999999999999E-2</v>
      </c>
      <c r="AS97" s="129">
        <v>3.9465E-2</v>
      </c>
      <c r="AT97" s="129">
        <v>3.2543999999999997E-2</v>
      </c>
      <c r="AU97" s="129">
        <v>3.8473E-2</v>
      </c>
      <c r="AV97" s="129">
        <v>3.3084000000000002E-2</v>
      </c>
      <c r="AW97" s="129">
        <v>3.5014000000000003E-2</v>
      </c>
      <c r="AX97" s="129">
        <v>3.5841999999999999E-2</v>
      </c>
      <c r="AY97" s="129">
        <v>4.0926999999999998E-2</v>
      </c>
      <c r="AZ97" s="129">
        <v>3.8024000000000002E-2</v>
      </c>
      <c r="BA97" s="129">
        <v>3.6301E-2</v>
      </c>
      <c r="BB97" s="129">
        <v>3.4783000000000001E-2</v>
      </c>
      <c r="BC97" s="129">
        <v>4.0341000000000002E-2</v>
      </c>
      <c r="BD97" s="129">
        <v>3.5511000000000001E-2</v>
      </c>
      <c r="BE97" s="129">
        <v>4.1743000000000002E-2</v>
      </c>
      <c r="BF97" s="129">
        <v>3.8718000000000002E-2</v>
      </c>
      <c r="BG97" s="129">
        <v>3.7582999999999998E-2</v>
      </c>
      <c r="BH97" s="129">
        <v>3.8485999999999999E-2</v>
      </c>
      <c r="BI97" s="129">
        <v>4.4108000000000001E-2</v>
      </c>
      <c r="BJ97" s="129">
        <v>3.4604000000000003E-2</v>
      </c>
      <c r="BK97" s="129">
        <v>3.4963000000000001E-2</v>
      </c>
      <c r="BL97" s="129">
        <v>3.9458E-2</v>
      </c>
      <c r="BM97" s="129">
        <v>3.8511999999999998E-2</v>
      </c>
      <c r="BN97" s="129">
        <v>3.5729999999999998E-2</v>
      </c>
      <c r="BO97" s="129">
        <v>3.9267000000000003E-2</v>
      </c>
      <c r="BP97" s="129">
        <v>3.5111999999999997E-2</v>
      </c>
      <c r="BQ97" s="129">
        <v>4.1286999999999997E-2</v>
      </c>
      <c r="BR97" s="129">
        <v>3.8336000000000002E-2</v>
      </c>
      <c r="BS97" s="129">
        <v>3.4398999999999999E-2</v>
      </c>
      <c r="BT97" s="129">
        <v>3.5770999999999997E-2</v>
      </c>
      <c r="BU97" s="129">
        <v>3.8912000000000002E-2</v>
      </c>
      <c r="BV97" s="129">
        <v>3.1147999999999999E-2</v>
      </c>
      <c r="BW97" s="129">
        <v>3.0481999999999999E-2</v>
      </c>
      <c r="BX97" s="129">
        <v>3.9632000000000001E-2</v>
      </c>
      <c r="BY97" s="129">
        <v>3.7307E-2</v>
      </c>
      <c r="BZ97" s="129">
        <v>4.2102000000000001E-2</v>
      </c>
      <c r="CA97" s="129">
        <v>3.5846999999999997E-2</v>
      </c>
      <c r="CB97" s="129">
        <v>3.7082999999999998E-2</v>
      </c>
      <c r="CC97" s="129">
        <v>4.1426999999999999E-2</v>
      </c>
      <c r="CD97" s="129">
        <v>3.388E-2</v>
      </c>
      <c r="CE97" s="129">
        <v>3.6227000000000002E-2</v>
      </c>
      <c r="CF97" s="129">
        <v>3.9161000000000001E-2</v>
      </c>
      <c r="CG97" s="129">
        <v>3.4979999999999997E-2</v>
      </c>
      <c r="CH97" s="129">
        <v>4.079E-2</v>
      </c>
      <c r="CI97" s="129">
        <v>3.7418E-2</v>
      </c>
      <c r="CJ97" s="129">
        <v>3.7179999999999998E-2</v>
      </c>
      <c r="CK97" s="129">
        <v>4.4179999999999997E-2</v>
      </c>
      <c r="CL97" s="129">
        <v>4.0205999999999999E-2</v>
      </c>
      <c r="CM97" s="129">
        <v>3.8761999999999998E-2</v>
      </c>
      <c r="CN97" s="129">
        <v>3.7524000000000002E-2</v>
      </c>
      <c r="CO97" s="129">
        <v>3.7265E-2</v>
      </c>
      <c r="CP97" s="129">
        <v>3.6421000000000002E-2</v>
      </c>
      <c r="CQ97" s="129">
        <v>3.6705000000000002E-2</v>
      </c>
      <c r="CR97" s="129">
        <v>3.2294999999999997E-2</v>
      </c>
      <c r="CS97" s="129">
        <v>3.7656000000000002E-2</v>
      </c>
      <c r="CT97" s="129">
        <v>3.4275E-2</v>
      </c>
      <c r="CU97" s="129">
        <v>3.6885000000000001E-2</v>
      </c>
      <c r="CV97" s="129">
        <v>4.6708E-2</v>
      </c>
      <c r="CW97" s="129">
        <v>3.9093000000000003E-2</v>
      </c>
      <c r="CX97" s="129">
        <v>3.6650000000000002E-2</v>
      </c>
      <c r="CY97" s="129">
        <v>3.8304999999999999E-2</v>
      </c>
      <c r="CZ97" s="129">
        <v>4.0409E-2</v>
      </c>
      <c r="DA97" s="129">
        <v>4.4381999999999998E-2</v>
      </c>
    </row>
    <row r="98" spans="1:105" ht="15.75" customHeight="1">
      <c r="A98" s="132" t="s">
        <v>1227</v>
      </c>
      <c r="B98" s="129">
        <v>7.6793E-2</v>
      </c>
      <c r="C98" s="129">
        <v>7.3551000000000005E-2</v>
      </c>
      <c r="D98" s="129">
        <v>8.2503999999999994E-2</v>
      </c>
      <c r="E98" s="129">
        <v>8.5169999999999996E-2</v>
      </c>
      <c r="F98" s="129">
        <v>7.8048000000000006E-2</v>
      </c>
      <c r="G98" s="129">
        <v>7.0804000000000006E-2</v>
      </c>
      <c r="H98" s="129">
        <v>7.3035000000000003E-2</v>
      </c>
      <c r="I98" s="129">
        <v>7.5287000000000007E-2</v>
      </c>
      <c r="J98" s="129">
        <v>8.8752999999999999E-2</v>
      </c>
      <c r="K98" s="129">
        <v>7.5246999999999994E-2</v>
      </c>
      <c r="L98" s="129">
        <v>7.7357999999999996E-2</v>
      </c>
      <c r="M98" s="129">
        <v>7.8912999999999997E-2</v>
      </c>
      <c r="N98" s="129">
        <v>7.2328000000000003E-2</v>
      </c>
      <c r="O98" s="129">
        <v>9.1437000000000004E-2</v>
      </c>
      <c r="P98" s="129">
        <v>8.1514000000000003E-2</v>
      </c>
      <c r="Q98" s="129">
        <v>7.0609000000000005E-2</v>
      </c>
      <c r="R98" s="129">
        <v>7.0143999999999998E-2</v>
      </c>
      <c r="S98" s="129">
        <v>7.1175000000000002E-2</v>
      </c>
      <c r="T98" s="129">
        <v>8.0058000000000004E-2</v>
      </c>
      <c r="U98" s="129">
        <v>7.9741000000000006E-2</v>
      </c>
      <c r="V98" s="129">
        <v>7.3757000000000003E-2</v>
      </c>
      <c r="W98" s="129">
        <v>8.1672999999999996E-2</v>
      </c>
      <c r="X98" s="129">
        <v>7.1682999999999997E-2</v>
      </c>
      <c r="Y98" s="129">
        <v>7.5204999999999994E-2</v>
      </c>
      <c r="Z98" s="129">
        <v>7.7091000000000007E-2</v>
      </c>
      <c r="AA98" s="129">
        <v>7.2120000000000004E-2</v>
      </c>
      <c r="AB98" s="129">
        <v>7.5456999999999996E-2</v>
      </c>
      <c r="AC98" s="129">
        <v>8.1157999999999994E-2</v>
      </c>
      <c r="AD98" s="129">
        <v>7.0498000000000005E-2</v>
      </c>
      <c r="AE98" s="129">
        <v>7.7785999999999994E-2</v>
      </c>
      <c r="AF98" s="129">
        <v>7.4731000000000006E-2</v>
      </c>
      <c r="AG98" s="129">
        <v>8.8944999999999996E-2</v>
      </c>
      <c r="AH98" s="129">
        <v>7.8120999999999996E-2</v>
      </c>
      <c r="AI98" s="129">
        <v>8.7417999999999996E-2</v>
      </c>
      <c r="AJ98" s="129">
        <v>7.2722999999999996E-2</v>
      </c>
      <c r="AK98" s="129">
        <v>8.0933000000000005E-2</v>
      </c>
      <c r="AL98" s="129">
        <v>7.7825000000000005E-2</v>
      </c>
      <c r="AM98" s="129">
        <v>8.6068000000000006E-2</v>
      </c>
      <c r="AN98" s="129">
        <v>7.0856000000000002E-2</v>
      </c>
      <c r="AO98" s="129">
        <v>7.9464999999999994E-2</v>
      </c>
      <c r="AP98" s="129">
        <v>7.3355000000000004E-2</v>
      </c>
      <c r="AQ98" s="129">
        <v>7.8974000000000003E-2</v>
      </c>
      <c r="AR98" s="129">
        <v>7.0537000000000002E-2</v>
      </c>
      <c r="AS98" s="129">
        <v>8.2216999999999998E-2</v>
      </c>
      <c r="AT98" s="129">
        <v>7.2886999999999993E-2</v>
      </c>
      <c r="AU98" s="129">
        <v>8.2582000000000003E-2</v>
      </c>
      <c r="AV98" s="129">
        <v>7.3471999999999996E-2</v>
      </c>
      <c r="AW98" s="129">
        <v>7.2797000000000001E-2</v>
      </c>
      <c r="AX98" s="129">
        <v>7.2828000000000004E-2</v>
      </c>
      <c r="AY98" s="129">
        <v>8.5799E-2</v>
      </c>
      <c r="AZ98" s="129">
        <v>7.2918999999999998E-2</v>
      </c>
      <c r="BA98" s="129">
        <v>7.6881000000000005E-2</v>
      </c>
      <c r="BB98" s="129">
        <v>7.5217000000000006E-2</v>
      </c>
      <c r="BC98" s="129">
        <v>7.5509000000000007E-2</v>
      </c>
      <c r="BD98" s="129">
        <v>7.8230999999999995E-2</v>
      </c>
      <c r="BE98" s="129">
        <v>7.2910000000000003E-2</v>
      </c>
      <c r="BF98" s="129">
        <v>8.1759999999999999E-2</v>
      </c>
      <c r="BG98" s="129">
        <v>7.2558999999999998E-2</v>
      </c>
      <c r="BH98" s="129">
        <v>7.5408000000000003E-2</v>
      </c>
      <c r="BI98" s="129">
        <v>8.1305000000000002E-2</v>
      </c>
      <c r="BJ98" s="129">
        <v>6.9814000000000001E-2</v>
      </c>
      <c r="BK98" s="129">
        <v>7.1575E-2</v>
      </c>
      <c r="BL98" s="129">
        <v>7.3206999999999994E-2</v>
      </c>
      <c r="BM98" s="129">
        <v>7.9379000000000005E-2</v>
      </c>
      <c r="BN98" s="129">
        <v>8.1046999999999994E-2</v>
      </c>
      <c r="BO98" s="129">
        <v>7.0749999999999993E-2</v>
      </c>
      <c r="BP98" s="129">
        <v>7.3631000000000002E-2</v>
      </c>
      <c r="BQ98" s="129">
        <v>7.5072E-2</v>
      </c>
      <c r="BR98" s="129">
        <v>7.5277999999999998E-2</v>
      </c>
      <c r="BS98" s="129">
        <v>6.5013000000000001E-2</v>
      </c>
      <c r="BT98" s="129">
        <v>7.1350999999999998E-2</v>
      </c>
      <c r="BU98" s="129">
        <v>7.4520000000000003E-2</v>
      </c>
      <c r="BV98" s="129">
        <v>6.6417000000000004E-2</v>
      </c>
      <c r="BW98" s="129">
        <v>7.1563000000000002E-2</v>
      </c>
      <c r="BX98" s="129">
        <v>7.4884999999999993E-2</v>
      </c>
      <c r="BY98" s="129">
        <v>8.5555999999999993E-2</v>
      </c>
      <c r="BZ98" s="129">
        <v>8.2766000000000006E-2</v>
      </c>
      <c r="CA98" s="129">
        <v>7.6760999999999996E-2</v>
      </c>
      <c r="CB98" s="129">
        <v>7.1882000000000001E-2</v>
      </c>
      <c r="CC98" s="129">
        <v>8.3077999999999999E-2</v>
      </c>
      <c r="CD98" s="129">
        <v>7.0190000000000002E-2</v>
      </c>
      <c r="CE98" s="129">
        <v>6.8834000000000006E-2</v>
      </c>
      <c r="CF98" s="129">
        <v>7.9006999999999994E-2</v>
      </c>
      <c r="CG98" s="129">
        <v>7.8614000000000003E-2</v>
      </c>
      <c r="CH98" s="129">
        <v>7.7254000000000003E-2</v>
      </c>
      <c r="CI98" s="129">
        <v>8.0835000000000004E-2</v>
      </c>
      <c r="CJ98" s="129">
        <v>7.1582000000000007E-2</v>
      </c>
      <c r="CK98" s="129">
        <v>8.2182000000000005E-2</v>
      </c>
      <c r="CL98" s="129">
        <v>8.2743999999999998E-2</v>
      </c>
      <c r="CM98" s="129">
        <v>8.0273999999999998E-2</v>
      </c>
      <c r="CN98" s="129">
        <v>7.1481000000000003E-2</v>
      </c>
      <c r="CO98" s="129">
        <v>8.0086000000000004E-2</v>
      </c>
      <c r="CP98" s="129">
        <v>7.5331999999999996E-2</v>
      </c>
      <c r="CQ98" s="129">
        <v>7.0045999999999997E-2</v>
      </c>
      <c r="CR98" s="129">
        <v>7.6230999999999993E-2</v>
      </c>
      <c r="CS98" s="129">
        <v>7.4844999999999995E-2</v>
      </c>
      <c r="CT98" s="129">
        <v>7.4759000000000006E-2</v>
      </c>
      <c r="CU98" s="129">
        <v>8.3953E-2</v>
      </c>
      <c r="CV98" s="129">
        <v>7.8259999999999996E-2</v>
      </c>
      <c r="CW98" s="129">
        <v>7.5269000000000003E-2</v>
      </c>
      <c r="CX98" s="129">
        <v>7.3511999999999994E-2</v>
      </c>
      <c r="CY98" s="129">
        <v>7.8162999999999996E-2</v>
      </c>
      <c r="CZ98" s="129">
        <v>7.3777999999999996E-2</v>
      </c>
      <c r="DA98" s="129">
        <v>7.6361999999999999E-2</v>
      </c>
    </row>
    <row r="99" spans="1:105" ht="15.75" customHeight="1">
      <c r="A99" s="132" t="s">
        <v>1220</v>
      </c>
      <c r="B99" s="129">
        <v>6.0644999999999998E-2</v>
      </c>
      <c r="C99" s="129">
        <v>5.7623000000000001E-2</v>
      </c>
      <c r="D99" s="129">
        <v>6.2204000000000002E-2</v>
      </c>
      <c r="E99" s="129">
        <v>6.7673999999999998E-2</v>
      </c>
      <c r="F99" s="129">
        <v>6.1047999999999998E-2</v>
      </c>
      <c r="G99" s="129">
        <v>5.5814000000000002E-2</v>
      </c>
      <c r="H99" s="129">
        <v>5.4747999999999998E-2</v>
      </c>
      <c r="I99" s="129">
        <v>5.7950000000000002E-2</v>
      </c>
      <c r="J99" s="129">
        <v>7.2669999999999998E-2</v>
      </c>
      <c r="K99" s="129">
        <v>5.6533E-2</v>
      </c>
      <c r="L99" s="129">
        <v>5.8243999999999997E-2</v>
      </c>
      <c r="M99" s="129">
        <v>6.2780000000000002E-2</v>
      </c>
      <c r="N99" s="129">
        <v>5.5992E-2</v>
      </c>
      <c r="O99" s="129">
        <v>7.2516999999999998E-2</v>
      </c>
      <c r="P99" s="129">
        <v>6.0886999999999997E-2</v>
      </c>
      <c r="Q99" s="129">
        <v>5.4169000000000002E-2</v>
      </c>
      <c r="R99" s="129">
        <v>5.2539000000000002E-2</v>
      </c>
      <c r="S99" s="129">
        <v>5.7773999999999999E-2</v>
      </c>
      <c r="T99" s="129">
        <v>5.9970000000000002E-2</v>
      </c>
      <c r="U99" s="129">
        <v>6.1244E-2</v>
      </c>
      <c r="V99" s="129">
        <v>5.8351E-2</v>
      </c>
      <c r="W99" s="129">
        <v>6.3561000000000006E-2</v>
      </c>
      <c r="X99" s="129">
        <v>5.8733E-2</v>
      </c>
      <c r="Y99" s="129">
        <v>5.6445000000000002E-2</v>
      </c>
      <c r="Z99" s="129">
        <v>5.7801999999999999E-2</v>
      </c>
      <c r="AA99" s="129">
        <v>5.7588E-2</v>
      </c>
      <c r="AB99" s="129">
        <v>5.9124999999999997E-2</v>
      </c>
      <c r="AC99" s="129">
        <v>6.2788999999999998E-2</v>
      </c>
      <c r="AD99" s="129">
        <v>5.2760000000000001E-2</v>
      </c>
      <c r="AE99" s="129">
        <v>5.5799000000000001E-2</v>
      </c>
      <c r="AF99" s="129">
        <v>5.9623000000000002E-2</v>
      </c>
      <c r="AG99" s="129">
        <v>6.7075999999999997E-2</v>
      </c>
      <c r="AH99" s="129">
        <v>6.2815999999999997E-2</v>
      </c>
      <c r="AI99" s="129">
        <v>6.7902000000000004E-2</v>
      </c>
      <c r="AJ99" s="129">
        <v>5.8493000000000003E-2</v>
      </c>
      <c r="AK99" s="129">
        <v>6.3937999999999995E-2</v>
      </c>
      <c r="AL99" s="129">
        <v>5.8439999999999999E-2</v>
      </c>
      <c r="AM99" s="129">
        <v>7.0326E-2</v>
      </c>
      <c r="AN99" s="129">
        <v>5.8018E-2</v>
      </c>
      <c r="AO99" s="129">
        <v>6.3981999999999997E-2</v>
      </c>
      <c r="AP99" s="129">
        <v>5.6182999999999997E-2</v>
      </c>
      <c r="AQ99" s="129">
        <v>5.8434E-2</v>
      </c>
      <c r="AR99" s="129">
        <v>5.4469999999999998E-2</v>
      </c>
      <c r="AS99" s="129">
        <v>6.5412999999999999E-2</v>
      </c>
      <c r="AT99" s="129">
        <v>5.5521000000000001E-2</v>
      </c>
      <c r="AU99" s="129">
        <v>6.2775999999999998E-2</v>
      </c>
      <c r="AV99" s="129">
        <v>5.7592999999999998E-2</v>
      </c>
      <c r="AW99" s="129">
        <v>5.4405000000000002E-2</v>
      </c>
      <c r="AX99" s="129">
        <v>6.0906000000000002E-2</v>
      </c>
      <c r="AY99" s="129">
        <v>6.8687999999999999E-2</v>
      </c>
      <c r="AZ99" s="129">
        <v>6.0019999999999997E-2</v>
      </c>
      <c r="BA99" s="129">
        <v>5.9346999999999997E-2</v>
      </c>
      <c r="BB99" s="129">
        <v>5.5586999999999998E-2</v>
      </c>
      <c r="BC99" s="129">
        <v>5.6718999999999999E-2</v>
      </c>
      <c r="BD99" s="129">
        <v>6.1268999999999997E-2</v>
      </c>
      <c r="BE99" s="129">
        <v>5.5449999999999999E-2</v>
      </c>
      <c r="BF99" s="129">
        <v>6.3501000000000002E-2</v>
      </c>
      <c r="BG99" s="129">
        <v>5.5731999999999997E-2</v>
      </c>
      <c r="BH99" s="129">
        <v>6.0227999999999997E-2</v>
      </c>
      <c r="BI99" s="129">
        <v>5.774E-2</v>
      </c>
      <c r="BJ99" s="129">
        <v>5.5839E-2</v>
      </c>
      <c r="BK99" s="129">
        <v>5.6177999999999999E-2</v>
      </c>
      <c r="BL99" s="129">
        <v>6.0357000000000001E-2</v>
      </c>
      <c r="BM99" s="129">
        <v>6.0766000000000001E-2</v>
      </c>
      <c r="BN99" s="129">
        <v>6.4105999999999996E-2</v>
      </c>
      <c r="BO99" s="129">
        <v>5.4046999999999998E-2</v>
      </c>
      <c r="BP99" s="129">
        <v>5.4108999999999997E-2</v>
      </c>
      <c r="BQ99" s="129">
        <v>6.3836000000000004E-2</v>
      </c>
      <c r="BR99" s="129">
        <v>6.0016E-2</v>
      </c>
      <c r="BS99" s="129">
        <v>5.2151000000000003E-2</v>
      </c>
      <c r="BT99" s="129">
        <v>5.3601000000000003E-2</v>
      </c>
      <c r="BU99" s="129">
        <v>6.2268999999999998E-2</v>
      </c>
      <c r="BV99" s="129">
        <v>5.3950999999999999E-2</v>
      </c>
      <c r="BW99" s="129">
        <v>5.5670999999999998E-2</v>
      </c>
      <c r="BX99" s="129">
        <v>6.0714999999999998E-2</v>
      </c>
      <c r="BY99" s="129">
        <v>5.3749999999999999E-2</v>
      </c>
      <c r="BZ99" s="129">
        <v>6.6944000000000004E-2</v>
      </c>
      <c r="CA99" s="129">
        <v>6.1261000000000003E-2</v>
      </c>
      <c r="CB99" s="129">
        <v>5.7646999999999997E-2</v>
      </c>
      <c r="CC99" s="129">
        <v>6.3298999999999994E-2</v>
      </c>
      <c r="CD99" s="129">
        <v>5.4579000000000003E-2</v>
      </c>
      <c r="CE99" s="129">
        <v>5.3087000000000002E-2</v>
      </c>
      <c r="CF99" s="129">
        <v>6.1453000000000001E-2</v>
      </c>
      <c r="CG99" s="129">
        <v>6.2260000000000003E-2</v>
      </c>
      <c r="CH99" s="129">
        <v>6.2745999999999996E-2</v>
      </c>
      <c r="CI99" s="129">
        <v>6.1862E-2</v>
      </c>
      <c r="CJ99" s="129">
        <v>5.5756E-2</v>
      </c>
      <c r="CK99" s="129">
        <v>6.5337999999999993E-2</v>
      </c>
      <c r="CL99" s="129">
        <v>6.4860000000000001E-2</v>
      </c>
      <c r="CM99" s="129">
        <v>5.9454E-2</v>
      </c>
      <c r="CN99" s="129">
        <v>5.9688999999999999E-2</v>
      </c>
      <c r="CO99" s="129">
        <v>5.9338000000000002E-2</v>
      </c>
      <c r="CP99" s="129">
        <v>5.5982999999999998E-2</v>
      </c>
      <c r="CQ99" s="129">
        <v>5.3769999999999998E-2</v>
      </c>
      <c r="CR99" s="129">
        <v>5.9735000000000003E-2</v>
      </c>
      <c r="CS99" s="129">
        <v>6.1338999999999998E-2</v>
      </c>
      <c r="CT99" s="129">
        <v>5.9743999999999998E-2</v>
      </c>
      <c r="CU99" s="129">
        <v>6.9608000000000003E-2</v>
      </c>
      <c r="CV99" s="129">
        <v>6.1345999999999998E-2</v>
      </c>
      <c r="CW99" s="129">
        <v>6.0128000000000001E-2</v>
      </c>
      <c r="CX99" s="129">
        <v>5.5656999999999998E-2</v>
      </c>
      <c r="CY99" s="129">
        <v>6.3330999999999998E-2</v>
      </c>
      <c r="CZ99" s="129">
        <v>5.8855999999999999E-2</v>
      </c>
      <c r="DA99" s="129">
        <v>5.6660000000000002E-2</v>
      </c>
    </row>
    <row r="100" spans="1:105" ht="15.75" customHeight="1">
      <c r="A100" s="132" t="s">
        <v>1238</v>
      </c>
      <c r="B100" s="129">
        <v>2.3717999999999999E-2</v>
      </c>
      <c r="C100" s="129">
        <v>2.7234000000000001E-2</v>
      </c>
      <c r="D100" s="129">
        <v>2.7796999999999999E-2</v>
      </c>
      <c r="E100" s="129">
        <v>2.6054000000000001E-2</v>
      </c>
      <c r="F100" s="129">
        <v>2.9145999999999998E-2</v>
      </c>
      <c r="G100" s="129">
        <v>2.6155999999999999E-2</v>
      </c>
      <c r="H100" s="129">
        <v>2.5826000000000002E-2</v>
      </c>
      <c r="I100" s="129">
        <v>2.708E-2</v>
      </c>
      <c r="J100" s="129">
        <v>3.7461000000000001E-2</v>
      </c>
      <c r="K100" s="129">
        <v>2.4711E-2</v>
      </c>
      <c r="L100" s="129">
        <v>3.1130999999999999E-2</v>
      </c>
      <c r="M100" s="129">
        <v>3.0394000000000001E-2</v>
      </c>
      <c r="N100" s="129">
        <v>2.6357999999999999E-2</v>
      </c>
      <c r="O100" s="129">
        <v>2.9343000000000001E-2</v>
      </c>
      <c r="P100" s="129">
        <v>2.6963999999999998E-2</v>
      </c>
      <c r="Q100" s="129">
        <v>2.3781E-2</v>
      </c>
      <c r="R100" s="129">
        <v>2.3057999999999999E-2</v>
      </c>
      <c r="S100" s="129">
        <v>2.2844E-2</v>
      </c>
      <c r="T100" s="129">
        <v>2.7265000000000001E-2</v>
      </c>
      <c r="U100" s="129">
        <v>3.2195000000000001E-2</v>
      </c>
      <c r="V100" s="129">
        <v>3.0714000000000002E-2</v>
      </c>
      <c r="W100" s="129">
        <v>3.0010999999999999E-2</v>
      </c>
      <c r="X100" s="129">
        <v>2.8551E-2</v>
      </c>
      <c r="Y100" s="129">
        <v>2.3002999999999999E-2</v>
      </c>
      <c r="Z100" s="129">
        <v>2.3595000000000001E-2</v>
      </c>
      <c r="AA100" s="129">
        <v>2.3847E-2</v>
      </c>
      <c r="AB100" s="129">
        <v>2.3879999999999998E-2</v>
      </c>
      <c r="AC100" s="129">
        <v>2.9506999999999999E-2</v>
      </c>
      <c r="AD100" s="129">
        <v>2.0761000000000002E-2</v>
      </c>
      <c r="AE100" s="129">
        <v>2.2717000000000001E-2</v>
      </c>
      <c r="AF100" s="129">
        <v>3.2221E-2</v>
      </c>
      <c r="AG100" s="129">
        <v>2.7954E-2</v>
      </c>
      <c r="AH100" s="129">
        <v>3.5061000000000002E-2</v>
      </c>
      <c r="AI100" s="129">
        <v>2.6883000000000001E-2</v>
      </c>
      <c r="AJ100" s="129">
        <v>2.8743999999999999E-2</v>
      </c>
      <c r="AK100" s="129">
        <v>3.2642999999999998E-2</v>
      </c>
      <c r="AL100" s="129">
        <v>2.9076999999999999E-2</v>
      </c>
      <c r="AM100" s="129">
        <v>2.9492999999999998E-2</v>
      </c>
      <c r="AN100" s="129">
        <v>2.5565000000000001E-2</v>
      </c>
      <c r="AO100" s="129">
        <v>2.5616E-2</v>
      </c>
      <c r="AP100" s="129">
        <v>3.0911999999999999E-2</v>
      </c>
      <c r="AQ100" s="129">
        <v>2.5318E-2</v>
      </c>
      <c r="AR100" s="129">
        <v>2.8805000000000001E-2</v>
      </c>
      <c r="AS100" s="129">
        <v>2.9465000000000002E-2</v>
      </c>
      <c r="AT100" s="129">
        <v>2.5409000000000001E-2</v>
      </c>
      <c r="AU100" s="129">
        <v>2.8636999999999999E-2</v>
      </c>
      <c r="AV100" s="129">
        <v>2.6853999999999999E-2</v>
      </c>
      <c r="AW100" s="129">
        <v>2.274E-2</v>
      </c>
      <c r="AX100" s="129">
        <v>2.7511000000000001E-2</v>
      </c>
      <c r="AY100" s="129">
        <v>2.2712E-2</v>
      </c>
      <c r="AZ100" s="129">
        <v>2.4955999999999999E-2</v>
      </c>
      <c r="BA100" s="129">
        <v>2.9555000000000001E-2</v>
      </c>
      <c r="BB100" s="129">
        <v>2.9141E-2</v>
      </c>
      <c r="BC100" s="129">
        <v>2.4490999999999999E-2</v>
      </c>
      <c r="BD100" s="129">
        <v>3.0273999999999999E-2</v>
      </c>
      <c r="BE100" s="129">
        <v>2.5017000000000001E-2</v>
      </c>
      <c r="BF100" s="129">
        <v>3.0717999999999999E-2</v>
      </c>
      <c r="BG100" s="129">
        <v>2.2277000000000002E-2</v>
      </c>
      <c r="BH100" s="129">
        <v>2.7560999999999999E-2</v>
      </c>
      <c r="BI100" s="129">
        <v>2.9014000000000002E-2</v>
      </c>
      <c r="BJ100" s="129">
        <v>2.3473999999999998E-2</v>
      </c>
      <c r="BK100" s="129">
        <v>2.5361999999999999E-2</v>
      </c>
      <c r="BL100" s="129">
        <v>2.7854E-2</v>
      </c>
      <c r="BM100" s="129">
        <v>2.7276999999999999E-2</v>
      </c>
      <c r="BN100" s="129">
        <v>3.0658000000000001E-2</v>
      </c>
      <c r="BO100" s="129">
        <v>2.5305000000000001E-2</v>
      </c>
      <c r="BP100" s="129">
        <v>2.6287999999999999E-2</v>
      </c>
      <c r="BQ100" s="129">
        <v>2.3022000000000001E-2</v>
      </c>
      <c r="BR100" s="129">
        <v>2.8239E-2</v>
      </c>
      <c r="BS100" s="129">
        <v>2.5977E-2</v>
      </c>
      <c r="BT100" s="129">
        <v>2.3751999999999999E-2</v>
      </c>
      <c r="BU100" s="129">
        <v>3.0096000000000001E-2</v>
      </c>
      <c r="BV100" s="129">
        <v>2.2887000000000001E-2</v>
      </c>
      <c r="BW100" s="129">
        <v>2.0281E-2</v>
      </c>
      <c r="BX100" s="129">
        <v>2.5613E-2</v>
      </c>
      <c r="BY100" s="129">
        <v>2.5543E-2</v>
      </c>
      <c r="BZ100" s="129">
        <v>3.2627999999999997E-2</v>
      </c>
      <c r="CA100" s="129">
        <v>2.7442000000000001E-2</v>
      </c>
      <c r="CB100" s="129">
        <v>2.6950999999999999E-2</v>
      </c>
      <c r="CC100" s="129">
        <v>3.1427999999999998E-2</v>
      </c>
      <c r="CD100" s="129">
        <v>2.9464000000000001E-2</v>
      </c>
      <c r="CE100" s="129">
        <v>2.0767999999999998E-2</v>
      </c>
      <c r="CF100" s="129">
        <v>2.6924E-2</v>
      </c>
      <c r="CG100" s="129">
        <v>2.8646999999999999E-2</v>
      </c>
      <c r="CH100" s="129">
        <v>3.3334000000000003E-2</v>
      </c>
      <c r="CI100" s="129">
        <v>2.8504999999999999E-2</v>
      </c>
      <c r="CJ100" s="129">
        <v>2.2471999999999999E-2</v>
      </c>
      <c r="CK100" s="129">
        <v>3.1064000000000001E-2</v>
      </c>
      <c r="CL100" s="129">
        <v>3.4960999999999999E-2</v>
      </c>
      <c r="CM100" s="129">
        <v>2.8433E-2</v>
      </c>
      <c r="CN100" s="129">
        <v>2.7347E-2</v>
      </c>
      <c r="CO100" s="129">
        <v>3.0223E-2</v>
      </c>
      <c r="CP100" s="129">
        <v>2.3401000000000002E-2</v>
      </c>
      <c r="CQ100" s="129">
        <v>2.6790000000000001E-2</v>
      </c>
      <c r="CR100" s="129">
        <v>2.8302000000000001E-2</v>
      </c>
      <c r="CS100" s="129">
        <v>2.8028000000000001E-2</v>
      </c>
      <c r="CT100" s="129">
        <v>3.006E-2</v>
      </c>
      <c r="CU100" s="129">
        <v>3.0995000000000002E-2</v>
      </c>
      <c r="CV100" s="129">
        <v>2.5936000000000001E-2</v>
      </c>
      <c r="CW100" s="129">
        <v>2.7033000000000001E-2</v>
      </c>
      <c r="CX100" s="129">
        <v>2.6657E-2</v>
      </c>
      <c r="CY100" s="129">
        <v>3.0778E-2</v>
      </c>
      <c r="CZ100" s="129">
        <v>2.7224999999999999E-2</v>
      </c>
      <c r="DA100" s="129">
        <v>2.7141999999999999E-2</v>
      </c>
    </row>
    <row r="101" spans="1:105" ht="15.75" customHeight="1">
      <c r="A101" s="132" t="s">
        <v>1233</v>
      </c>
      <c r="B101" s="129">
        <v>2.3717999999999999E-2</v>
      </c>
      <c r="C101" s="129">
        <v>2.7234000000000001E-2</v>
      </c>
      <c r="D101" s="129">
        <v>2.7796999999999999E-2</v>
      </c>
      <c r="E101" s="129">
        <v>2.6054000000000001E-2</v>
      </c>
      <c r="F101" s="129">
        <v>2.9145999999999998E-2</v>
      </c>
      <c r="G101" s="129">
        <v>2.6155999999999999E-2</v>
      </c>
      <c r="H101" s="129">
        <v>2.5826000000000002E-2</v>
      </c>
      <c r="I101" s="129">
        <v>2.708E-2</v>
      </c>
      <c r="J101" s="129">
        <v>3.7461000000000001E-2</v>
      </c>
      <c r="K101" s="129">
        <v>2.4711E-2</v>
      </c>
      <c r="L101" s="129">
        <v>3.1130999999999999E-2</v>
      </c>
      <c r="M101" s="129">
        <v>3.0394000000000001E-2</v>
      </c>
      <c r="N101" s="129">
        <v>2.6357999999999999E-2</v>
      </c>
      <c r="O101" s="129">
        <v>2.9343000000000001E-2</v>
      </c>
      <c r="P101" s="129">
        <v>2.6963999999999998E-2</v>
      </c>
      <c r="Q101" s="129">
        <v>2.3781E-2</v>
      </c>
      <c r="R101" s="129">
        <v>2.3057999999999999E-2</v>
      </c>
      <c r="S101" s="129">
        <v>2.2844E-2</v>
      </c>
      <c r="T101" s="129">
        <v>2.7265000000000001E-2</v>
      </c>
      <c r="U101" s="129">
        <v>3.2195000000000001E-2</v>
      </c>
      <c r="V101" s="129">
        <v>3.0714000000000002E-2</v>
      </c>
      <c r="W101" s="129">
        <v>3.0010999999999999E-2</v>
      </c>
      <c r="X101" s="129">
        <v>2.8551E-2</v>
      </c>
      <c r="Y101" s="129">
        <v>2.3002999999999999E-2</v>
      </c>
      <c r="Z101" s="129">
        <v>2.3595000000000001E-2</v>
      </c>
      <c r="AA101" s="129">
        <v>2.3847E-2</v>
      </c>
      <c r="AB101" s="129">
        <v>2.3879999999999998E-2</v>
      </c>
      <c r="AC101" s="129">
        <v>2.9506999999999999E-2</v>
      </c>
      <c r="AD101" s="129">
        <v>2.0761000000000002E-2</v>
      </c>
      <c r="AE101" s="129">
        <v>2.2717000000000001E-2</v>
      </c>
      <c r="AF101" s="129">
        <v>3.2221E-2</v>
      </c>
      <c r="AG101" s="129">
        <v>2.7954E-2</v>
      </c>
      <c r="AH101" s="129">
        <v>3.5061000000000002E-2</v>
      </c>
      <c r="AI101" s="129">
        <v>2.6883000000000001E-2</v>
      </c>
      <c r="AJ101" s="129">
        <v>2.8743999999999999E-2</v>
      </c>
      <c r="AK101" s="129">
        <v>3.2642999999999998E-2</v>
      </c>
      <c r="AL101" s="129">
        <v>2.9076999999999999E-2</v>
      </c>
      <c r="AM101" s="129">
        <v>2.9492999999999998E-2</v>
      </c>
      <c r="AN101" s="129">
        <v>2.5565000000000001E-2</v>
      </c>
      <c r="AO101" s="129">
        <v>2.5616E-2</v>
      </c>
      <c r="AP101" s="129">
        <v>3.0911999999999999E-2</v>
      </c>
      <c r="AQ101" s="129">
        <v>2.5318E-2</v>
      </c>
      <c r="AR101" s="129">
        <v>2.8805000000000001E-2</v>
      </c>
      <c r="AS101" s="129">
        <v>2.9465000000000002E-2</v>
      </c>
      <c r="AT101" s="129">
        <v>2.5409000000000001E-2</v>
      </c>
      <c r="AU101" s="129">
        <v>2.8636999999999999E-2</v>
      </c>
      <c r="AV101" s="129">
        <v>2.6853999999999999E-2</v>
      </c>
      <c r="AW101" s="129">
        <v>2.274E-2</v>
      </c>
      <c r="AX101" s="129">
        <v>2.7511000000000001E-2</v>
      </c>
      <c r="AY101" s="129">
        <v>2.2712E-2</v>
      </c>
      <c r="AZ101" s="129">
        <v>2.4955999999999999E-2</v>
      </c>
      <c r="BA101" s="129">
        <v>2.9555000000000001E-2</v>
      </c>
      <c r="BB101" s="129">
        <v>2.9141E-2</v>
      </c>
      <c r="BC101" s="129">
        <v>2.4490999999999999E-2</v>
      </c>
      <c r="BD101" s="129">
        <v>3.0273999999999999E-2</v>
      </c>
      <c r="BE101" s="129">
        <v>2.5017000000000001E-2</v>
      </c>
      <c r="BF101" s="129">
        <v>3.0717999999999999E-2</v>
      </c>
      <c r="BG101" s="129">
        <v>2.2277000000000002E-2</v>
      </c>
      <c r="BH101" s="129">
        <v>2.7560999999999999E-2</v>
      </c>
      <c r="BI101" s="129">
        <v>2.9014000000000002E-2</v>
      </c>
      <c r="BJ101" s="129">
        <v>2.3473999999999998E-2</v>
      </c>
      <c r="BK101" s="129">
        <v>2.5361999999999999E-2</v>
      </c>
      <c r="BL101" s="129">
        <v>2.7854E-2</v>
      </c>
      <c r="BM101" s="129">
        <v>2.7276999999999999E-2</v>
      </c>
      <c r="BN101" s="129">
        <v>3.0658000000000001E-2</v>
      </c>
      <c r="BO101" s="129">
        <v>2.5305000000000001E-2</v>
      </c>
      <c r="BP101" s="129">
        <v>2.6287999999999999E-2</v>
      </c>
      <c r="BQ101" s="129">
        <v>2.3022000000000001E-2</v>
      </c>
      <c r="BR101" s="129">
        <v>2.8239E-2</v>
      </c>
      <c r="BS101" s="129">
        <v>2.5977E-2</v>
      </c>
      <c r="BT101" s="129">
        <v>2.3751999999999999E-2</v>
      </c>
      <c r="BU101" s="129">
        <v>3.0096000000000001E-2</v>
      </c>
      <c r="BV101" s="129">
        <v>2.2887000000000001E-2</v>
      </c>
      <c r="BW101" s="129">
        <v>2.0281E-2</v>
      </c>
      <c r="BX101" s="129">
        <v>2.5613E-2</v>
      </c>
      <c r="BY101" s="129">
        <v>2.5543E-2</v>
      </c>
      <c r="BZ101" s="129">
        <v>3.2627999999999997E-2</v>
      </c>
      <c r="CA101" s="129">
        <v>2.7442000000000001E-2</v>
      </c>
      <c r="CB101" s="129">
        <v>2.6950999999999999E-2</v>
      </c>
      <c r="CC101" s="129">
        <v>3.1427999999999998E-2</v>
      </c>
      <c r="CD101" s="129">
        <v>2.9464000000000001E-2</v>
      </c>
      <c r="CE101" s="129">
        <v>2.0767999999999998E-2</v>
      </c>
      <c r="CF101" s="129">
        <v>2.6924E-2</v>
      </c>
      <c r="CG101" s="129">
        <v>2.8646999999999999E-2</v>
      </c>
      <c r="CH101" s="129">
        <v>3.3334000000000003E-2</v>
      </c>
      <c r="CI101" s="129">
        <v>2.8504999999999999E-2</v>
      </c>
      <c r="CJ101" s="129">
        <v>2.2471999999999999E-2</v>
      </c>
      <c r="CK101" s="129">
        <v>3.1064000000000001E-2</v>
      </c>
      <c r="CL101" s="129">
        <v>3.4960999999999999E-2</v>
      </c>
      <c r="CM101" s="129">
        <v>2.8433E-2</v>
      </c>
      <c r="CN101" s="129">
        <v>2.7347E-2</v>
      </c>
      <c r="CO101" s="129">
        <v>3.0223E-2</v>
      </c>
      <c r="CP101" s="129">
        <v>2.3401000000000002E-2</v>
      </c>
      <c r="CQ101" s="129">
        <v>2.6790000000000001E-2</v>
      </c>
      <c r="CR101" s="129">
        <v>2.8302000000000001E-2</v>
      </c>
      <c r="CS101" s="129">
        <v>2.8028000000000001E-2</v>
      </c>
      <c r="CT101" s="129">
        <v>3.006E-2</v>
      </c>
      <c r="CU101" s="129">
        <v>3.0995000000000002E-2</v>
      </c>
      <c r="CV101" s="129">
        <v>2.5936000000000001E-2</v>
      </c>
      <c r="CW101" s="129">
        <v>2.7033000000000001E-2</v>
      </c>
      <c r="CX101" s="129">
        <v>2.6657E-2</v>
      </c>
      <c r="CY101" s="129">
        <v>3.0778E-2</v>
      </c>
      <c r="CZ101" s="129">
        <v>2.7224999999999999E-2</v>
      </c>
      <c r="DA101" s="129">
        <v>2.7141999999999999E-2</v>
      </c>
    </row>
    <row r="102" spans="1:105" ht="15.75" customHeight="1">
      <c r="A102" s="132" t="s">
        <v>1154</v>
      </c>
      <c r="B102" s="129">
        <v>0.13585700000000001</v>
      </c>
      <c r="C102" s="129">
        <v>0.119337</v>
      </c>
      <c r="D102" s="129">
        <v>0.12424300000000001</v>
      </c>
      <c r="E102" s="129">
        <v>0.11890199999999999</v>
      </c>
      <c r="F102" s="129">
        <v>0.11880499999999999</v>
      </c>
      <c r="G102" s="129">
        <v>0.11186400000000001</v>
      </c>
      <c r="H102" s="129">
        <v>0.108585</v>
      </c>
      <c r="I102" s="129">
        <v>0.124332</v>
      </c>
      <c r="J102" s="129">
        <v>0.15148300000000001</v>
      </c>
      <c r="K102" s="129">
        <v>0.12420399999999999</v>
      </c>
      <c r="L102" s="129">
        <v>0.11934500000000001</v>
      </c>
      <c r="M102" s="129">
        <v>0.12475600000000001</v>
      </c>
      <c r="N102" s="129">
        <v>0.118043</v>
      </c>
      <c r="O102" s="129">
        <v>0.14613999999999999</v>
      </c>
      <c r="P102" s="129">
        <v>0.118951</v>
      </c>
      <c r="Q102" s="129">
        <v>0.111068</v>
      </c>
      <c r="R102" s="129">
        <v>0.112996</v>
      </c>
      <c r="S102" s="129">
        <v>0.118544</v>
      </c>
      <c r="T102" s="129">
        <v>0.123487</v>
      </c>
      <c r="U102" s="129">
        <v>0.12510399999999999</v>
      </c>
      <c r="V102" s="129">
        <v>0.111459</v>
      </c>
      <c r="W102" s="129">
        <v>0.12506600000000001</v>
      </c>
      <c r="X102" s="129">
        <v>0.120214</v>
      </c>
      <c r="Y102" s="129">
        <v>0.116134</v>
      </c>
      <c r="Z102" s="129">
        <v>0.11942899999999999</v>
      </c>
      <c r="AA102" s="129">
        <v>0.114412</v>
      </c>
      <c r="AB102" s="129">
        <v>0.11679</v>
      </c>
      <c r="AC102" s="129">
        <v>0.12395</v>
      </c>
      <c r="AD102" s="129">
        <v>0.113458</v>
      </c>
      <c r="AE102" s="129">
        <v>0.122555</v>
      </c>
      <c r="AF102" s="129">
        <v>0.11282300000000001</v>
      </c>
      <c r="AG102" s="129">
        <v>0.12673599999999999</v>
      </c>
      <c r="AH102" s="129">
        <v>0.122696</v>
      </c>
      <c r="AI102" s="129">
        <v>0.118284</v>
      </c>
      <c r="AJ102" s="129">
        <v>0.121215</v>
      </c>
      <c r="AK102" s="129">
        <v>0.119465</v>
      </c>
      <c r="AL102" s="129">
        <v>0.127133</v>
      </c>
      <c r="AM102" s="129">
        <v>0.126498</v>
      </c>
      <c r="AN102" s="129">
        <v>0.121824</v>
      </c>
      <c r="AO102" s="129">
        <v>0.120236</v>
      </c>
      <c r="AP102" s="129">
        <v>0.11230800000000001</v>
      </c>
      <c r="AQ102" s="129">
        <v>0.121533</v>
      </c>
      <c r="AR102" s="129">
        <v>0.113418</v>
      </c>
      <c r="AS102" s="129">
        <v>0.12942100000000001</v>
      </c>
      <c r="AT102" s="129">
        <v>0.114736</v>
      </c>
      <c r="AU102" s="129">
        <v>0.126475</v>
      </c>
      <c r="AV102" s="129">
        <v>0.122195</v>
      </c>
      <c r="AW102" s="129">
        <v>0.10388</v>
      </c>
      <c r="AX102" s="129">
        <v>0.111849</v>
      </c>
      <c r="AY102" s="129">
        <v>0.136986</v>
      </c>
      <c r="AZ102" s="129">
        <v>0.115559</v>
      </c>
      <c r="BA102" s="129">
        <v>0.11601</v>
      </c>
      <c r="BB102" s="129">
        <v>0.11236699999999999</v>
      </c>
      <c r="BC102" s="129">
        <v>0.12138</v>
      </c>
      <c r="BD102" s="129">
        <v>0.121282</v>
      </c>
      <c r="BE102" s="129">
        <v>0.12225900000000001</v>
      </c>
      <c r="BF102" s="129">
        <v>0.12673599999999999</v>
      </c>
      <c r="BG102" s="129">
        <v>0.11487</v>
      </c>
      <c r="BH102" s="129">
        <v>0.122761</v>
      </c>
      <c r="BI102" s="129">
        <v>0.126471</v>
      </c>
      <c r="BJ102" s="129">
        <v>0.114167</v>
      </c>
      <c r="BK102" s="129">
        <v>0.11376500000000001</v>
      </c>
      <c r="BL102" s="129">
        <v>0.12311</v>
      </c>
      <c r="BM102" s="129">
        <v>0.11871900000000001</v>
      </c>
      <c r="BN102" s="129">
        <v>0.119366</v>
      </c>
      <c r="BO102" s="129">
        <v>0.110434</v>
      </c>
      <c r="BP102" s="129">
        <v>0.114107</v>
      </c>
      <c r="BQ102" s="129">
        <v>0.123075</v>
      </c>
      <c r="BR102" s="129">
        <v>0.128112</v>
      </c>
      <c r="BS102" s="129">
        <v>0.108738</v>
      </c>
      <c r="BT102" s="129">
        <v>0.114885</v>
      </c>
      <c r="BU102" s="129">
        <v>0.128696</v>
      </c>
      <c r="BV102" s="129">
        <v>0.113953</v>
      </c>
      <c r="BW102" s="129">
        <v>0.118523</v>
      </c>
      <c r="BX102" s="129">
        <v>0.117324</v>
      </c>
      <c r="BY102" s="129">
        <v>0.122805</v>
      </c>
      <c r="BZ102" s="129">
        <v>0.139047</v>
      </c>
      <c r="CA102" s="129">
        <v>0.12082</v>
      </c>
      <c r="CB102" s="129">
        <v>0.126218</v>
      </c>
      <c r="CC102" s="129">
        <v>0.13220299999999999</v>
      </c>
      <c r="CD102" s="129">
        <v>0.114581</v>
      </c>
      <c r="CE102" s="129">
        <v>0.116637</v>
      </c>
      <c r="CF102" s="129">
        <v>0.12135899999999999</v>
      </c>
      <c r="CG102" s="129">
        <v>0.121906</v>
      </c>
      <c r="CH102" s="129">
        <v>0.120209</v>
      </c>
      <c r="CI102" s="129">
        <v>0.13062000000000001</v>
      </c>
      <c r="CJ102" s="129">
        <v>0.115591</v>
      </c>
      <c r="CK102" s="129">
        <v>0.12901000000000001</v>
      </c>
      <c r="CL102" s="129">
        <v>0.12805</v>
      </c>
      <c r="CM102" s="129">
        <v>0.127885</v>
      </c>
      <c r="CN102" s="129">
        <v>0.11898300000000001</v>
      </c>
      <c r="CO102" s="129">
        <v>0.119034</v>
      </c>
      <c r="CP102" s="129">
        <v>0.11543</v>
      </c>
      <c r="CQ102" s="129">
        <v>0.11804099999999999</v>
      </c>
      <c r="CR102" s="129">
        <v>0.120919</v>
      </c>
      <c r="CS102" s="129">
        <v>0.11840299999999999</v>
      </c>
      <c r="CT102" s="129">
        <v>0.12565499999999999</v>
      </c>
      <c r="CU102" s="129">
        <v>0.126749</v>
      </c>
      <c r="CV102" s="129">
        <v>0.124557</v>
      </c>
      <c r="CW102" s="129">
        <v>0.121681</v>
      </c>
      <c r="CX102" s="129">
        <v>0.12216299999999999</v>
      </c>
      <c r="CY102" s="129">
        <v>0.124644</v>
      </c>
      <c r="CZ102" s="129">
        <v>0.13000100000000001</v>
      </c>
      <c r="DA102" s="129">
        <v>0.11813899999999999</v>
      </c>
    </row>
    <row r="103" spans="1:105" ht="15.75" customHeight="1">
      <c r="A103" s="132" t="s">
        <v>1240</v>
      </c>
      <c r="B103" s="129">
        <v>8.8738999999999998E-2</v>
      </c>
      <c r="C103" s="129">
        <v>8.2256999999999997E-2</v>
      </c>
      <c r="D103" s="129">
        <v>9.0790999999999997E-2</v>
      </c>
      <c r="E103" s="129">
        <v>8.8308999999999999E-2</v>
      </c>
      <c r="F103" s="129">
        <v>8.0898999999999999E-2</v>
      </c>
      <c r="G103" s="129">
        <v>7.5040999999999997E-2</v>
      </c>
      <c r="H103" s="129">
        <v>7.5941999999999996E-2</v>
      </c>
      <c r="I103" s="129">
        <v>8.5805999999999993E-2</v>
      </c>
      <c r="J103" s="129">
        <v>0.10427599999999999</v>
      </c>
      <c r="K103" s="129">
        <v>7.5895000000000004E-2</v>
      </c>
      <c r="L103" s="129">
        <v>8.1298999999999996E-2</v>
      </c>
      <c r="M103" s="129">
        <v>8.2977999999999996E-2</v>
      </c>
      <c r="N103" s="129">
        <v>8.3571999999999994E-2</v>
      </c>
      <c r="O103" s="129">
        <v>7.9328999999999997E-2</v>
      </c>
      <c r="P103" s="129">
        <v>8.1397999999999998E-2</v>
      </c>
      <c r="Q103" s="129">
        <v>7.8530000000000003E-2</v>
      </c>
      <c r="R103" s="129">
        <v>7.9093999999999998E-2</v>
      </c>
      <c r="S103" s="129">
        <v>7.9990000000000006E-2</v>
      </c>
      <c r="T103" s="129">
        <v>7.9981999999999998E-2</v>
      </c>
      <c r="U103" s="129">
        <v>8.5316000000000003E-2</v>
      </c>
      <c r="V103" s="129">
        <v>7.6047000000000003E-2</v>
      </c>
      <c r="W103" s="129">
        <v>7.8949000000000005E-2</v>
      </c>
      <c r="X103" s="129">
        <v>8.4871000000000002E-2</v>
      </c>
      <c r="Y103" s="129">
        <v>7.7143000000000003E-2</v>
      </c>
      <c r="Z103" s="129">
        <v>8.5169999999999996E-2</v>
      </c>
      <c r="AA103" s="129">
        <v>7.9793000000000003E-2</v>
      </c>
      <c r="AB103" s="129">
        <v>8.1073999999999993E-2</v>
      </c>
      <c r="AC103" s="129">
        <v>8.9758000000000004E-2</v>
      </c>
      <c r="AD103" s="129">
        <v>7.9346E-2</v>
      </c>
      <c r="AE103" s="129">
        <v>8.3132999999999999E-2</v>
      </c>
      <c r="AF103" s="129">
        <v>7.7757999999999994E-2</v>
      </c>
      <c r="AG103" s="129">
        <v>9.0295E-2</v>
      </c>
      <c r="AH103" s="129">
        <v>8.4075999999999998E-2</v>
      </c>
      <c r="AI103" s="129">
        <v>8.3608000000000002E-2</v>
      </c>
      <c r="AJ103" s="129">
        <v>8.1131999999999996E-2</v>
      </c>
      <c r="AK103" s="129">
        <v>8.4209999999999993E-2</v>
      </c>
      <c r="AL103" s="129">
        <v>8.3815000000000001E-2</v>
      </c>
      <c r="AM103" s="129">
        <v>9.3007000000000006E-2</v>
      </c>
      <c r="AN103" s="129">
        <v>8.5125000000000006E-2</v>
      </c>
      <c r="AO103" s="129">
        <v>7.9346E-2</v>
      </c>
      <c r="AP103" s="129">
        <v>7.9755000000000006E-2</v>
      </c>
      <c r="AQ103" s="129">
        <v>8.5624000000000006E-2</v>
      </c>
      <c r="AR103" s="129">
        <v>7.6949000000000004E-2</v>
      </c>
      <c r="AS103" s="129">
        <v>8.6888000000000007E-2</v>
      </c>
      <c r="AT103" s="129">
        <v>7.7178999999999998E-2</v>
      </c>
      <c r="AU103" s="129">
        <v>8.6424000000000001E-2</v>
      </c>
      <c r="AV103" s="129">
        <v>8.4139000000000005E-2</v>
      </c>
      <c r="AW103" s="129">
        <v>7.1861999999999995E-2</v>
      </c>
      <c r="AX103" s="129">
        <v>7.6721999999999999E-2</v>
      </c>
      <c r="AY103" s="129">
        <v>8.2868999999999998E-2</v>
      </c>
      <c r="AZ103" s="129">
        <v>7.4980000000000005E-2</v>
      </c>
      <c r="BA103" s="129">
        <v>8.1161999999999998E-2</v>
      </c>
      <c r="BB103" s="129">
        <v>7.9196000000000003E-2</v>
      </c>
      <c r="BC103" s="129">
        <v>8.2368999999999998E-2</v>
      </c>
      <c r="BD103" s="129">
        <v>8.6461999999999997E-2</v>
      </c>
      <c r="BE103" s="129">
        <v>8.5896E-2</v>
      </c>
      <c r="BF103" s="129">
        <v>8.7469000000000005E-2</v>
      </c>
      <c r="BG103" s="129">
        <v>8.3249000000000004E-2</v>
      </c>
      <c r="BH103" s="129">
        <v>8.6983000000000005E-2</v>
      </c>
      <c r="BI103" s="129">
        <v>8.0158999999999994E-2</v>
      </c>
      <c r="BJ103" s="129">
        <v>8.0827999999999997E-2</v>
      </c>
      <c r="BK103" s="129">
        <v>7.7540999999999999E-2</v>
      </c>
      <c r="BL103" s="129">
        <v>8.7275000000000005E-2</v>
      </c>
      <c r="BM103" s="129">
        <v>8.0297999999999994E-2</v>
      </c>
      <c r="BN103" s="129">
        <v>8.0742999999999995E-2</v>
      </c>
      <c r="BO103" s="129">
        <v>7.9157000000000005E-2</v>
      </c>
      <c r="BP103" s="129">
        <v>7.9119999999999996E-2</v>
      </c>
      <c r="BQ103" s="129">
        <v>7.7198000000000003E-2</v>
      </c>
      <c r="BR103" s="129">
        <v>8.7415999999999994E-2</v>
      </c>
      <c r="BS103" s="129">
        <v>7.6201000000000005E-2</v>
      </c>
      <c r="BT103" s="129">
        <v>7.4479000000000004E-2</v>
      </c>
      <c r="BU103" s="129">
        <v>8.7215000000000001E-2</v>
      </c>
      <c r="BV103" s="129">
        <v>7.5635999999999995E-2</v>
      </c>
      <c r="BW103" s="129">
        <v>7.5556999999999999E-2</v>
      </c>
      <c r="BX103" s="129">
        <v>8.0648999999999998E-2</v>
      </c>
      <c r="BY103" s="129">
        <v>8.2961999999999994E-2</v>
      </c>
      <c r="BZ103" s="129">
        <v>8.9899999999999994E-2</v>
      </c>
      <c r="CA103" s="129">
        <v>8.3455000000000001E-2</v>
      </c>
      <c r="CB103" s="129">
        <v>8.2388000000000003E-2</v>
      </c>
      <c r="CC103" s="129">
        <v>8.6445999999999995E-2</v>
      </c>
      <c r="CD103" s="129">
        <v>7.8741000000000005E-2</v>
      </c>
      <c r="CE103" s="129">
        <v>7.9327999999999996E-2</v>
      </c>
      <c r="CF103" s="129">
        <v>8.1884999999999999E-2</v>
      </c>
      <c r="CG103" s="129">
        <v>8.8238999999999998E-2</v>
      </c>
      <c r="CH103" s="129">
        <v>8.0664E-2</v>
      </c>
      <c r="CI103" s="129">
        <v>9.5473000000000002E-2</v>
      </c>
      <c r="CJ103" s="129">
        <v>8.0298999999999995E-2</v>
      </c>
      <c r="CK103" s="129">
        <v>8.6395E-2</v>
      </c>
      <c r="CL103" s="129">
        <v>8.6375999999999994E-2</v>
      </c>
      <c r="CM103" s="129">
        <v>8.8787000000000005E-2</v>
      </c>
      <c r="CN103" s="129">
        <v>7.6489000000000001E-2</v>
      </c>
      <c r="CO103" s="129">
        <v>8.4801000000000001E-2</v>
      </c>
      <c r="CP103" s="129">
        <v>7.5479000000000004E-2</v>
      </c>
      <c r="CQ103" s="129">
        <v>8.0480999999999997E-2</v>
      </c>
      <c r="CR103" s="129">
        <v>8.0851999999999993E-2</v>
      </c>
      <c r="CS103" s="129">
        <v>8.0379000000000006E-2</v>
      </c>
      <c r="CT103" s="129">
        <v>9.0142E-2</v>
      </c>
      <c r="CU103" s="129">
        <v>8.2447999999999994E-2</v>
      </c>
      <c r="CV103" s="129">
        <v>8.4824999999999998E-2</v>
      </c>
      <c r="CW103" s="129">
        <v>8.5863999999999996E-2</v>
      </c>
      <c r="CX103" s="129">
        <v>8.3459000000000005E-2</v>
      </c>
      <c r="CY103" s="129">
        <v>8.2083000000000003E-2</v>
      </c>
      <c r="CZ103" s="129">
        <v>7.7480999999999994E-2</v>
      </c>
      <c r="DA103" s="129">
        <v>8.2701999999999998E-2</v>
      </c>
    </row>
    <row r="104" spans="1:105" ht="15.75" customHeight="1">
      <c r="A104" s="132" t="s">
        <v>1211</v>
      </c>
      <c r="B104" s="129">
        <v>8.8738999999999998E-2</v>
      </c>
      <c r="C104" s="129">
        <v>8.2256999999999997E-2</v>
      </c>
      <c r="D104" s="129">
        <v>9.0790999999999997E-2</v>
      </c>
      <c r="E104" s="129">
        <v>8.8308999999999999E-2</v>
      </c>
      <c r="F104" s="129">
        <v>8.0898999999999999E-2</v>
      </c>
      <c r="G104" s="129">
        <v>7.5040999999999997E-2</v>
      </c>
      <c r="H104" s="129">
        <v>7.5941999999999996E-2</v>
      </c>
      <c r="I104" s="129">
        <v>8.5805999999999993E-2</v>
      </c>
      <c r="J104" s="129">
        <v>0.10427599999999999</v>
      </c>
      <c r="K104" s="129">
        <v>7.5895000000000004E-2</v>
      </c>
      <c r="L104" s="129">
        <v>8.1298999999999996E-2</v>
      </c>
      <c r="M104" s="129">
        <v>8.2977999999999996E-2</v>
      </c>
      <c r="N104" s="129">
        <v>8.3571999999999994E-2</v>
      </c>
      <c r="O104" s="129">
        <v>7.9328999999999997E-2</v>
      </c>
      <c r="P104" s="129">
        <v>8.1397999999999998E-2</v>
      </c>
      <c r="Q104" s="129">
        <v>7.8530000000000003E-2</v>
      </c>
      <c r="R104" s="129">
        <v>7.9093999999999998E-2</v>
      </c>
      <c r="S104" s="129">
        <v>7.9990000000000006E-2</v>
      </c>
      <c r="T104" s="129">
        <v>7.9981999999999998E-2</v>
      </c>
      <c r="U104" s="129">
        <v>8.5316000000000003E-2</v>
      </c>
      <c r="V104" s="129">
        <v>7.6047000000000003E-2</v>
      </c>
      <c r="W104" s="129">
        <v>7.8949000000000005E-2</v>
      </c>
      <c r="X104" s="129">
        <v>8.4871000000000002E-2</v>
      </c>
      <c r="Y104" s="129">
        <v>7.7143000000000003E-2</v>
      </c>
      <c r="Z104" s="129">
        <v>8.5169999999999996E-2</v>
      </c>
      <c r="AA104" s="129">
        <v>7.9793000000000003E-2</v>
      </c>
      <c r="AB104" s="129">
        <v>8.1073999999999993E-2</v>
      </c>
      <c r="AC104" s="129">
        <v>8.9758000000000004E-2</v>
      </c>
      <c r="AD104" s="129">
        <v>7.9346E-2</v>
      </c>
      <c r="AE104" s="129">
        <v>8.3132999999999999E-2</v>
      </c>
      <c r="AF104" s="129">
        <v>7.7757999999999994E-2</v>
      </c>
      <c r="AG104" s="129">
        <v>9.0295E-2</v>
      </c>
      <c r="AH104" s="129">
        <v>8.4075999999999998E-2</v>
      </c>
      <c r="AI104" s="129">
        <v>8.3608000000000002E-2</v>
      </c>
      <c r="AJ104" s="129">
        <v>8.1131999999999996E-2</v>
      </c>
      <c r="AK104" s="129">
        <v>8.4209999999999993E-2</v>
      </c>
      <c r="AL104" s="129">
        <v>8.3815000000000001E-2</v>
      </c>
      <c r="AM104" s="129">
        <v>9.3007000000000006E-2</v>
      </c>
      <c r="AN104" s="129">
        <v>8.5125000000000006E-2</v>
      </c>
      <c r="AO104" s="129">
        <v>7.9346E-2</v>
      </c>
      <c r="AP104" s="129">
        <v>7.9755000000000006E-2</v>
      </c>
      <c r="AQ104" s="129">
        <v>8.5624000000000006E-2</v>
      </c>
      <c r="AR104" s="129">
        <v>7.6949000000000004E-2</v>
      </c>
      <c r="AS104" s="129">
        <v>8.6888000000000007E-2</v>
      </c>
      <c r="AT104" s="129">
        <v>7.7178999999999998E-2</v>
      </c>
      <c r="AU104" s="129">
        <v>8.6424000000000001E-2</v>
      </c>
      <c r="AV104" s="129">
        <v>8.4139000000000005E-2</v>
      </c>
      <c r="AW104" s="129">
        <v>7.1861999999999995E-2</v>
      </c>
      <c r="AX104" s="129">
        <v>7.6721999999999999E-2</v>
      </c>
      <c r="AY104" s="129">
        <v>8.2868999999999998E-2</v>
      </c>
      <c r="AZ104" s="129">
        <v>7.4980000000000005E-2</v>
      </c>
      <c r="BA104" s="129">
        <v>8.1161999999999998E-2</v>
      </c>
      <c r="BB104" s="129">
        <v>7.9196000000000003E-2</v>
      </c>
      <c r="BC104" s="129">
        <v>8.2368999999999998E-2</v>
      </c>
      <c r="BD104" s="129">
        <v>8.6461999999999997E-2</v>
      </c>
      <c r="BE104" s="129">
        <v>8.5896E-2</v>
      </c>
      <c r="BF104" s="129">
        <v>8.7469000000000005E-2</v>
      </c>
      <c r="BG104" s="129">
        <v>8.3249000000000004E-2</v>
      </c>
      <c r="BH104" s="129">
        <v>8.6983000000000005E-2</v>
      </c>
      <c r="BI104" s="129">
        <v>8.0158999999999994E-2</v>
      </c>
      <c r="BJ104" s="129">
        <v>8.0827999999999997E-2</v>
      </c>
      <c r="BK104" s="129">
        <v>7.7540999999999999E-2</v>
      </c>
      <c r="BL104" s="129">
        <v>8.7275000000000005E-2</v>
      </c>
      <c r="BM104" s="129">
        <v>8.0297999999999994E-2</v>
      </c>
      <c r="BN104" s="129">
        <v>8.0742999999999995E-2</v>
      </c>
      <c r="BO104" s="129">
        <v>7.9157000000000005E-2</v>
      </c>
      <c r="BP104" s="129">
        <v>7.9119999999999996E-2</v>
      </c>
      <c r="BQ104" s="129">
        <v>7.7198000000000003E-2</v>
      </c>
      <c r="BR104" s="129">
        <v>8.7415999999999994E-2</v>
      </c>
      <c r="BS104" s="129">
        <v>7.6201000000000005E-2</v>
      </c>
      <c r="BT104" s="129">
        <v>7.4479000000000004E-2</v>
      </c>
      <c r="BU104" s="129">
        <v>8.7215000000000001E-2</v>
      </c>
      <c r="BV104" s="129">
        <v>7.5635999999999995E-2</v>
      </c>
      <c r="BW104" s="129">
        <v>7.5556999999999999E-2</v>
      </c>
      <c r="BX104" s="129">
        <v>8.0648999999999998E-2</v>
      </c>
      <c r="BY104" s="129">
        <v>8.2961999999999994E-2</v>
      </c>
      <c r="BZ104" s="129">
        <v>8.9899999999999994E-2</v>
      </c>
      <c r="CA104" s="129">
        <v>8.3455000000000001E-2</v>
      </c>
      <c r="CB104" s="129">
        <v>8.2388000000000003E-2</v>
      </c>
      <c r="CC104" s="129">
        <v>8.6445999999999995E-2</v>
      </c>
      <c r="CD104" s="129">
        <v>7.8741000000000005E-2</v>
      </c>
      <c r="CE104" s="129">
        <v>7.9327999999999996E-2</v>
      </c>
      <c r="CF104" s="129">
        <v>8.1884999999999999E-2</v>
      </c>
      <c r="CG104" s="129">
        <v>8.8238999999999998E-2</v>
      </c>
      <c r="CH104" s="129">
        <v>8.0664E-2</v>
      </c>
      <c r="CI104" s="129">
        <v>9.5473000000000002E-2</v>
      </c>
      <c r="CJ104" s="129">
        <v>8.0298999999999995E-2</v>
      </c>
      <c r="CK104" s="129">
        <v>8.6395E-2</v>
      </c>
      <c r="CL104" s="129">
        <v>8.6375999999999994E-2</v>
      </c>
      <c r="CM104" s="129">
        <v>8.8787000000000005E-2</v>
      </c>
      <c r="CN104" s="129">
        <v>7.6489000000000001E-2</v>
      </c>
      <c r="CO104" s="129">
        <v>8.4801000000000001E-2</v>
      </c>
      <c r="CP104" s="129">
        <v>7.5479000000000004E-2</v>
      </c>
      <c r="CQ104" s="129">
        <v>8.0480999999999997E-2</v>
      </c>
      <c r="CR104" s="129">
        <v>8.0851999999999993E-2</v>
      </c>
      <c r="CS104" s="129">
        <v>8.0379000000000006E-2</v>
      </c>
      <c r="CT104" s="129">
        <v>9.0142E-2</v>
      </c>
      <c r="CU104" s="129">
        <v>8.2447999999999994E-2</v>
      </c>
      <c r="CV104" s="129">
        <v>8.4824999999999998E-2</v>
      </c>
      <c r="CW104" s="129">
        <v>8.5863999999999996E-2</v>
      </c>
      <c r="CX104" s="129">
        <v>8.3459000000000005E-2</v>
      </c>
      <c r="CY104" s="129">
        <v>8.2083000000000003E-2</v>
      </c>
      <c r="CZ104" s="129">
        <v>7.7480999999999994E-2</v>
      </c>
      <c r="DA104" s="129">
        <v>8.2701999999999998E-2</v>
      </c>
    </row>
    <row r="105" spans="1:105" ht="15.75" customHeight="1">
      <c r="A105" s="132" t="s">
        <v>1184</v>
      </c>
      <c r="B105" s="129">
        <v>0.24699399999999999</v>
      </c>
      <c r="C105" s="129">
        <v>0.24134900000000001</v>
      </c>
      <c r="D105" s="129">
        <v>0.25357499999999999</v>
      </c>
      <c r="E105" s="129">
        <v>0.25211</v>
      </c>
      <c r="F105" s="129">
        <v>0.23377400000000001</v>
      </c>
      <c r="G105" s="129">
        <v>0.247142</v>
      </c>
      <c r="H105" s="129">
        <v>0.22866400000000001</v>
      </c>
      <c r="I105" s="129">
        <v>0.24985299999999999</v>
      </c>
      <c r="J105" s="129">
        <v>0.24713099999999999</v>
      </c>
      <c r="K105" s="129">
        <v>0.24856200000000001</v>
      </c>
      <c r="L105" s="129">
        <v>0.24015</v>
      </c>
      <c r="M105" s="129">
        <v>0.25483899999999998</v>
      </c>
      <c r="N105" s="129">
        <v>0.245423</v>
      </c>
      <c r="O105" s="129">
        <v>0.247336</v>
      </c>
      <c r="P105" s="129">
        <v>0.244085</v>
      </c>
      <c r="Q105" s="129">
        <v>0.238206</v>
      </c>
      <c r="R105" s="129">
        <v>0.242368</v>
      </c>
      <c r="S105" s="129">
        <v>0.245367</v>
      </c>
      <c r="T105" s="129">
        <v>0.24709800000000001</v>
      </c>
      <c r="U105" s="129">
        <v>0.251224</v>
      </c>
      <c r="V105" s="129">
        <v>0.24197199999999999</v>
      </c>
      <c r="W105" s="129">
        <v>0.25270900000000002</v>
      </c>
      <c r="X105" s="129">
        <v>0.24313399999999999</v>
      </c>
      <c r="Y105" s="129">
        <v>0.25091200000000002</v>
      </c>
      <c r="Z105" s="129">
        <v>0.242312</v>
      </c>
      <c r="AA105" s="129">
        <v>0.24204400000000001</v>
      </c>
      <c r="AB105" s="129">
        <v>0.24595800000000001</v>
      </c>
      <c r="AC105" s="129">
        <v>0.23311100000000001</v>
      </c>
      <c r="AD105" s="129">
        <v>0.241592</v>
      </c>
      <c r="AE105" s="129">
        <v>0.24551700000000001</v>
      </c>
      <c r="AF105" s="129">
        <v>0.23971799999999999</v>
      </c>
      <c r="AG105" s="129">
        <v>0.24699199999999999</v>
      </c>
      <c r="AH105" s="129">
        <v>0.248443</v>
      </c>
      <c r="AI105" s="129">
        <v>0.249526</v>
      </c>
      <c r="AJ105" s="129">
        <v>0.246084</v>
      </c>
      <c r="AK105" s="129">
        <v>0.23802599999999999</v>
      </c>
      <c r="AL105" s="129">
        <v>0.24163399999999999</v>
      </c>
      <c r="AM105" s="129">
        <v>0.25238300000000002</v>
      </c>
      <c r="AN105" s="129">
        <v>0.244925</v>
      </c>
      <c r="AO105" s="129">
        <v>0.24361099999999999</v>
      </c>
      <c r="AP105" s="129">
        <v>0.23996300000000001</v>
      </c>
      <c r="AQ105" s="129">
        <v>0.23208599999999999</v>
      </c>
      <c r="AR105" s="129">
        <v>0.24424699999999999</v>
      </c>
      <c r="AS105" s="129">
        <v>0.24795700000000001</v>
      </c>
      <c r="AT105" s="129">
        <v>0.25051499999999999</v>
      </c>
      <c r="AU105" s="129">
        <v>0.24036299999999999</v>
      </c>
      <c r="AV105" s="129">
        <v>0.244473</v>
      </c>
      <c r="AW105" s="129">
        <v>0.24097299999999999</v>
      </c>
      <c r="AX105" s="129">
        <v>0.24552099999999999</v>
      </c>
      <c r="AY105" s="129">
        <v>0.24823300000000001</v>
      </c>
      <c r="AZ105" s="129">
        <v>0.25076799999999999</v>
      </c>
      <c r="BA105" s="129">
        <v>0.248361</v>
      </c>
      <c r="BB105" s="129">
        <v>0.24707100000000001</v>
      </c>
      <c r="BC105" s="129">
        <v>0.2462</v>
      </c>
      <c r="BD105" s="129">
        <v>0.257936</v>
      </c>
      <c r="BE105" s="129">
        <v>0.240173</v>
      </c>
      <c r="BF105" s="129">
        <v>0.24379700000000001</v>
      </c>
      <c r="BG105" s="129">
        <v>0.24498600000000001</v>
      </c>
      <c r="BH105" s="129">
        <v>0.248891</v>
      </c>
      <c r="BI105" s="129">
        <v>0.23936199999999999</v>
      </c>
      <c r="BJ105" s="129">
        <v>0.23843400000000001</v>
      </c>
      <c r="BK105" s="129">
        <v>0.22681000000000001</v>
      </c>
      <c r="BL105" s="129">
        <v>0.24157600000000001</v>
      </c>
      <c r="BM105" s="129">
        <v>0.24645400000000001</v>
      </c>
      <c r="BN105" s="129">
        <v>0.24579699999999999</v>
      </c>
      <c r="BO105" s="129">
        <v>0.24973000000000001</v>
      </c>
      <c r="BP105" s="129">
        <v>0.23799100000000001</v>
      </c>
      <c r="BQ105" s="129">
        <v>0.253363</v>
      </c>
      <c r="BR105" s="129">
        <v>0.24637600000000001</v>
      </c>
      <c r="BS105" s="129">
        <v>0.22533</v>
      </c>
      <c r="BT105" s="129">
        <v>0.247696</v>
      </c>
      <c r="BU105" s="129">
        <v>0.23938300000000001</v>
      </c>
      <c r="BV105" s="129">
        <v>0.23854</v>
      </c>
      <c r="BW105" s="129">
        <v>0.24035999999999999</v>
      </c>
      <c r="BX105" s="129">
        <v>0.23658100000000001</v>
      </c>
      <c r="BY105" s="129">
        <v>0.25859300000000002</v>
      </c>
      <c r="BZ105" s="129">
        <v>0.25246600000000002</v>
      </c>
      <c r="CA105" s="129">
        <v>0.24573800000000001</v>
      </c>
      <c r="CB105" s="129">
        <v>0.25185000000000002</v>
      </c>
      <c r="CC105" s="129">
        <v>0.249139</v>
      </c>
      <c r="CD105" s="129">
        <v>0.24033599999999999</v>
      </c>
      <c r="CE105" s="129">
        <v>0.23846100000000001</v>
      </c>
      <c r="CF105" s="129">
        <v>0.24671000000000001</v>
      </c>
      <c r="CG105" s="129">
        <v>0.24268700000000001</v>
      </c>
      <c r="CH105" s="129">
        <v>0.24846699999999999</v>
      </c>
      <c r="CI105" s="129">
        <v>0.25413799999999998</v>
      </c>
      <c r="CJ105" s="129">
        <v>0.23085600000000001</v>
      </c>
      <c r="CK105" s="129">
        <v>0.249805</v>
      </c>
      <c r="CL105" s="129">
        <v>0.25173099999999998</v>
      </c>
      <c r="CM105" s="129">
        <v>0.242509</v>
      </c>
      <c r="CN105" s="129">
        <v>0.25498100000000001</v>
      </c>
      <c r="CO105" s="129">
        <v>0.242616</v>
      </c>
      <c r="CP105" s="129">
        <v>0.23789299999999999</v>
      </c>
      <c r="CQ105" s="129">
        <v>0.258739</v>
      </c>
      <c r="CR105" s="129">
        <v>0.24651699999999999</v>
      </c>
      <c r="CS105" s="129">
        <v>0.24407000000000001</v>
      </c>
      <c r="CT105" s="129">
        <v>0.25609399999999999</v>
      </c>
      <c r="CU105" s="129">
        <v>0.25137799999999999</v>
      </c>
      <c r="CV105" s="129">
        <v>0.242782</v>
      </c>
      <c r="CW105" s="129">
        <v>0.248807</v>
      </c>
      <c r="CX105" s="129">
        <v>0.24639800000000001</v>
      </c>
      <c r="CY105" s="129">
        <v>0.24632100000000001</v>
      </c>
      <c r="CZ105" s="129">
        <v>0.25012899999999999</v>
      </c>
      <c r="DA105" s="129">
        <v>0.24696000000000001</v>
      </c>
    </row>
    <row r="106" spans="1:105" ht="15.75" customHeight="1">
      <c r="A106" s="132" t="s">
        <v>1208</v>
      </c>
      <c r="B106" s="129">
        <v>0.10163899999999999</v>
      </c>
      <c r="C106" s="129">
        <v>9.2291999999999999E-2</v>
      </c>
      <c r="D106" s="129">
        <v>0.105141</v>
      </c>
      <c r="E106" s="129">
        <v>0.104615</v>
      </c>
      <c r="F106" s="129">
        <v>8.9692999999999995E-2</v>
      </c>
      <c r="G106" s="129">
        <v>9.9081000000000002E-2</v>
      </c>
      <c r="H106" s="129">
        <v>9.2703999999999995E-2</v>
      </c>
      <c r="I106" s="129">
        <v>0.10304099999999999</v>
      </c>
      <c r="J106" s="129">
        <v>0.103118</v>
      </c>
      <c r="K106" s="129">
        <v>9.2627000000000001E-2</v>
      </c>
      <c r="L106" s="129">
        <v>9.8843E-2</v>
      </c>
      <c r="M106" s="129">
        <v>0.105508</v>
      </c>
      <c r="N106" s="129">
        <v>9.5487000000000002E-2</v>
      </c>
      <c r="O106" s="129">
        <v>9.8908999999999997E-2</v>
      </c>
      <c r="P106" s="129">
        <v>0.10016700000000001</v>
      </c>
      <c r="Q106" s="129">
        <v>0.10215100000000001</v>
      </c>
      <c r="R106" s="129">
        <v>0.104738</v>
      </c>
      <c r="S106" s="129">
        <v>9.6945000000000003E-2</v>
      </c>
      <c r="T106" s="129">
        <v>0.100261</v>
      </c>
      <c r="U106" s="129">
        <v>9.9866999999999997E-2</v>
      </c>
      <c r="V106" s="129">
        <v>9.2697000000000002E-2</v>
      </c>
      <c r="W106" s="129">
        <v>0.10517899999999999</v>
      </c>
      <c r="X106" s="129">
        <v>9.3613000000000002E-2</v>
      </c>
      <c r="Y106" s="129">
        <v>0.113596</v>
      </c>
      <c r="Z106" s="129">
        <v>9.4686999999999993E-2</v>
      </c>
      <c r="AA106" s="129">
        <v>9.4878000000000004E-2</v>
      </c>
      <c r="AB106" s="129">
        <v>9.3463000000000004E-2</v>
      </c>
      <c r="AC106" s="129">
        <v>0.10251200000000001</v>
      </c>
      <c r="AD106" s="129">
        <v>8.7294999999999998E-2</v>
      </c>
      <c r="AE106" s="129">
        <v>0.104404</v>
      </c>
      <c r="AF106" s="129">
        <v>0.10181</v>
      </c>
      <c r="AG106" s="129">
        <v>9.3436000000000005E-2</v>
      </c>
      <c r="AH106" s="129">
        <v>0.107475</v>
      </c>
      <c r="AI106" s="129">
        <v>8.7755E-2</v>
      </c>
      <c r="AJ106" s="129">
        <v>9.6313999999999997E-2</v>
      </c>
      <c r="AK106" s="129">
        <v>0.100323</v>
      </c>
      <c r="AL106" s="129">
        <v>9.0068999999999996E-2</v>
      </c>
      <c r="AM106" s="129">
        <v>0.106304</v>
      </c>
      <c r="AN106" s="129">
        <v>9.3098E-2</v>
      </c>
      <c r="AO106" s="129">
        <v>0.103618</v>
      </c>
      <c r="AP106" s="129">
        <v>9.1542999999999999E-2</v>
      </c>
      <c r="AQ106" s="129">
        <v>8.7412000000000004E-2</v>
      </c>
      <c r="AR106" s="129">
        <v>9.8202999999999999E-2</v>
      </c>
      <c r="AS106" s="129">
        <v>0.104642</v>
      </c>
      <c r="AT106" s="129">
        <v>8.6443999999999993E-2</v>
      </c>
      <c r="AU106" s="129">
        <v>9.8003999999999994E-2</v>
      </c>
      <c r="AV106" s="129">
        <v>0.101316</v>
      </c>
      <c r="AW106" s="129">
        <v>9.3913999999999997E-2</v>
      </c>
      <c r="AX106" s="129">
        <v>0.10181999999999999</v>
      </c>
      <c r="AY106" s="129">
        <v>9.7158999999999995E-2</v>
      </c>
      <c r="AZ106" s="129">
        <v>9.6030000000000004E-2</v>
      </c>
      <c r="BA106" s="129">
        <v>9.7019999999999995E-2</v>
      </c>
      <c r="BB106" s="129">
        <v>9.1907000000000003E-2</v>
      </c>
      <c r="BC106" s="129">
        <v>0.103074</v>
      </c>
      <c r="BD106" s="129">
        <v>0.10600800000000001</v>
      </c>
      <c r="BE106" s="129">
        <v>9.7269999999999995E-2</v>
      </c>
      <c r="BF106" s="129">
        <v>0.103505</v>
      </c>
      <c r="BG106" s="129">
        <v>9.6519999999999995E-2</v>
      </c>
      <c r="BH106" s="129">
        <v>0.107934</v>
      </c>
      <c r="BI106" s="129">
        <v>9.3452999999999994E-2</v>
      </c>
      <c r="BJ106" s="129">
        <v>9.2998999999999998E-2</v>
      </c>
      <c r="BK106" s="129">
        <v>9.8528000000000004E-2</v>
      </c>
      <c r="BL106" s="129">
        <v>9.3275999999999998E-2</v>
      </c>
      <c r="BM106" s="129">
        <v>0.10178</v>
      </c>
      <c r="BN106" s="129">
        <v>0.10671</v>
      </c>
      <c r="BO106" s="129">
        <v>9.6573000000000006E-2</v>
      </c>
      <c r="BP106" s="129">
        <v>0.100493</v>
      </c>
      <c r="BQ106" s="129">
        <v>9.9434999999999996E-2</v>
      </c>
      <c r="BR106" s="129">
        <v>0.104158</v>
      </c>
      <c r="BS106" s="129">
        <v>8.5668999999999995E-2</v>
      </c>
      <c r="BT106" s="129">
        <v>0.10495</v>
      </c>
      <c r="BU106" s="129">
        <v>9.9418000000000006E-2</v>
      </c>
      <c r="BV106" s="129">
        <v>9.4687999999999994E-2</v>
      </c>
      <c r="BW106" s="129">
        <v>9.8875000000000005E-2</v>
      </c>
      <c r="BX106" s="129">
        <v>9.3248999999999999E-2</v>
      </c>
      <c r="BY106" s="129">
        <v>9.8277000000000003E-2</v>
      </c>
      <c r="BZ106" s="129">
        <v>0.103398</v>
      </c>
      <c r="CA106" s="129">
        <v>9.2998999999999998E-2</v>
      </c>
      <c r="CB106" s="129">
        <v>9.3700000000000006E-2</v>
      </c>
      <c r="CC106" s="129">
        <v>9.8720000000000002E-2</v>
      </c>
      <c r="CD106" s="129">
        <v>9.8131999999999997E-2</v>
      </c>
      <c r="CE106" s="129">
        <v>9.6185999999999994E-2</v>
      </c>
      <c r="CF106" s="129">
        <v>9.4382999999999995E-2</v>
      </c>
      <c r="CG106" s="129">
        <v>9.9930000000000005E-2</v>
      </c>
      <c r="CH106" s="129">
        <v>0.10636</v>
      </c>
      <c r="CI106" s="129">
        <v>0.103462</v>
      </c>
      <c r="CJ106" s="129">
        <v>9.5531000000000005E-2</v>
      </c>
      <c r="CK106" s="129">
        <v>9.1508999999999993E-2</v>
      </c>
      <c r="CL106" s="129">
        <v>9.8658999999999997E-2</v>
      </c>
      <c r="CM106" s="129">
        <v>0.105061</v>
      </c>
      <c r="CN106" s="129">
        <v>9.2691999999999997E-2</v>
      </c>
      <c r="CO106" s="129">
        <v>9.8033999999999996E-2</v>
      </c>
      <c r="CP106" s="129">
        <v>9.5183000000000004E-2</v>
      </c>
      <c r="CQ106" s="129">
        <v>0.105221</v>
      </c>
      <c r="CR106" s="129">
        <v>0.11121200000000001</v>
      </c>
      <c r="CS106" s="129">
        <v>9.7956000000000001E-2</v>
      </c>
      <c r="CT106" s="129">
        <v>0.101215</v>
      </c>
      <c r="CU106" s="129">
        <v>0.10471999999999999</v>
      </c>
      <c r="CV106" s="129">
        <v>0.109836</v>
      </c>
      <c r="CW106" s="129">
        <v>0.101849</v>
      </c>
      <c r="CX106" s="129">
        <v>0.111027</v>
      </c>
      <c r="CY106" s="129">
        <v>8.5532999999999998E-2</v>
      </c>
      <c r="CZ106" s="129">
        <v>9.8795999999999995E-2</v>
      </c>
      <c r="DA106" s="129">
        <v>9.5147999999999996E-2</v>
      </c>
    </row>
    <row r="107" spans="1:105" ht="15.75" customHeight="1">
      <c r="A107" s="132" t="s">
        <v>1205</v>
      </c>
      <c r="B107" s="129">
        <v>0.10163899999999999</v>
      </c>
      <c r="C107" s="129">
        <v>9.2291999999999999E-2</v>
      </c>
      <c r="D107" s="129">
        <v>0.105141</v>
      </c>
      <c r="E107" s="129">
        <v>0.104615</v>
      </c>
      <c r="F107" s="129">
        <v>8.9692999999999995E-2</v>
      </c>
      <c r="G107" s="129">
        <v>9.9081000000000002E-2</v>
      </c>
      <c r="H107" s="129">
        <v>9.2703999999999995E-2</v>
      </c>
      <c r="I107" s="129">
        <v>0.10304099999999999</v>
      </c>
      <c r="J107" s="129">
        <v>0.103118</v>
      </c>
      <c r="K107" s="129">
        <v>9.2627000000000001E-2</v>
      </c>
      <c r="L107" s="129">
        <v>9.8843E-2</v>
      </c>
      <c r="M107" s="129">
        <v>0.105508</v>
      </c>
      <c r="N107" s="129">
        <v>9.5487000000000002E-2</v>
      </c>
      <c r="O107" s="129">
        <v>9.8908999999999997E-2</v>
      </c>
      <c r="P107" s="129">
        <v>0.10016700000000001</v>
      </c>
      <c r="Q107" s="129">
        <v>0.10215100000000001</v>
      </c>
      <c r="R107" s="129">
        <v>0.104738</v>
      </c>
      <c r="S107" s="129">
        <v>9.6945000000000003E-2</v>
      </c>
      <c r="T107" s="129">
        <v>0.100261</v>
      </c>
      <c r="U107" s="129">
        <v>9.9866999999999997E-2</v>
      </c>
      <c r="V107" s="129">
        <v>9.2697000000000002E-2</v>
      </c>
      <c r="W107" s="129">
        <v>0.10517899999999999</v>
      </c>
      <c r="X107" s="129">
        <v>9.3613000000000002E-2</v>
      </c>
      <c r="Y107" s="129">
        <v>0.113596</v>
      </c>
      <c r="Z107" s="129">
        <v>9.4686999999999993E-2</v>
      </c>
      <c r="AA107" s="129">
        <v>9.4878000000000004E-2</v>
      </c>
      <c r="AB107" s="129">
        <v>9.3463000000000004E-2</v>
      </c>
      <c r="AC107" s="129">
        <v>0.10251200000000001</v>
      </c>
      <c r="AD107" s="129">
        <v>8.7294999999999998E-2</v>
      </c>
      <c r="AE107" s="129">
        <v>0.104404</v>
      </c>
      <c r="AF107" s="129">
        <v>0.10181</v>
      </c>
      <c r="AG107" s="129">
        <v>9.3436000000000005E-2</v>
      </c>
      <c r="AH107" s="129">
        <v>0.107475</v>
      </c>
      <c r="AI107" s="129">
        <v>8.7755E-2</v>
      </c>
      <c r="AJ107" s="129">
        <v>9.6313999999999997E-2</v>
      </c>
      <c r="AK107" s="129">
        <v>0.100323</v>
      </c>
      <c r="AL107" s="129">
        <v>9.0068999999999996E-2</v>
      </c>
      <c r="AM107" s="129">
        <v>0.106304</v>
      </c>
      <c r="AN107" s="129">
        <v>9.3098E-2</v>
      </c>
      <c r="AO107" s="129">
        <v>0.103618</v>
      </c>
      <c r="AP107" s="129">
        <v>9.1542999999999999E-2</v>
      </c>
      <c r="AQ107" s="129">
        <v>8.7412000000000004E-2</v>
      </c>
      <c r="AR107" s="129">
        <v>9.8202999999999999E-2</v>
      </c>
      <c r="AS107" s="129">
        <v>0.104642</v>
      </c>
      <c r="AT107" s="129">
        <v>8.6443999999999993E-2</v>
      </c>
      <c r="AU107" s="129">
        <v>9.8003999999999994E-2</v>
      </c>
      <c r="AV107" s="129">
        <v>0.101316</v>
      </c>
      <c r="AW107" s="129">
        <v>9.3913999999999997E-2</v>
      </c>
      <c r="AX107" s="129">
        <v>0.10181999999999999</v>
      </c>
      <c r="AY107" s="129">
        <v>9.7158999999999995E-2</v>
      </c>
      <c r="AZ107" s="129">
        <v>9.6030000000000004E-2</v>
      </c>
      <c r="BA107" s="129">
        <v>9.7019999999999995E-2</v>
      </c>
      <c r="BB107" s="129">
        <v>9.1907000000000003E-2</v>
      </c>
      <c r="BC107" s="129">
        <v>0.103074</v>
      </c>
      <c r="BD107" s="129">
        <v>0.10600800000000001</v>
      </c>
      <c r="BE107" s="129">
        <v>9.7269999999999995E-2</v>
      </c>
      <c r="BF107" s="129">
        <v>0.103505</v>
      </c>
      <c r="BG107" s="129">
        <v>9.6519999999999995E-2</v>
      </c>
      <c r="BH107" s="129">
        <v>0.107934</v>
      </c>
      <c r="BI107" s="129">
        <v>9.3452999999999994E-2</v>
      </c>
      <c r="BJ107" s="129">
        <v>9.2998999999999998E-2</v>
      </c>
      <c r="BK107" s="129">
        <v>9.8528000000000004E-2</v>
      </c>
      <c r="BL107" s="129">
        <v>9.3275999999999998E-2</v>
      </c>
      <c r="BM107" s="129">
        <v>0.10178</v>
      </c>
      <c r="BN107" s="129">
        <v>0.10671</v>
      </c>
      <c r="BO107" s="129">
        <v>9.6573000000000006E-2</v>
      </c>
      <c r="BP107" s="129">
        <v>0.100493</v>
      </c>
      <c r="BQ107" s="129">
        <v>9.9434999999999996E-2</v>
      </c>
      <c r="BR107" s="129">
        <v>0.104158</v>
      </c>
      <c r="BS107" s="129">
        <v>8.5668999999999995E-2</v>
      </c>
      <c r="BT107" s="129">
        <v>0.10495</v>
      </c>
      <c r="BU107" s="129">
        <v>9.9418000000000006E-2</v>
      </c>
      <c r="BV107" s="129">
        <v>9.4687999999999994E-2</v>
      </c>
      <c r="BW107" s="129">
        <v>9.8875000000000005E-2</v>
      </c>
      <c r="BX107" s="129">
        <v>9.3248999999999999E-2</v>
      </c>
      <c r="BY107" s="129">
        <v>9.8277000000000003E-2</v>
      </c>
      <c r="BZ107" s="129">
        <v>0.103398</v>
      </c>
      <c r="CA107" s="129">
        <v>9.2998999999999998E-2</v>
      </c>
      <c r="CB107" s="129">
        <v>9.3700000000000006E-2</v>
      </c>
      <c r="CC107" s="129">
        <v>9.8720000000000002E-2</v>
      </c>
      <c r="CD107" s="129">
        <v>9.8131999999999997E-2</v>
      </c>
      <c r="CE107" s="129">
        <v>9.6185999999999994E-2</v>
      </c>
      <c r="CF107" s="129">
        <v>9.4382999999999995E-2</v>
      </c>
      <c r="CG107" s="129">
        <v>9.9930000000000005E-2</v>
      </c>
      <c r="CH107" s="129">
        <v>0.10636</v>
      </c>
      <c r="CI107" s="129">
        <v>0.103462</v>
      </c>
      <c r="CJ107" s="129">
        <v>9.5531000000000005E-2</v>
      </c>
      <c r="CK107" s="129">
        <v>9.1508999999999993E-2</v>
      </c>
      <c r="CL107" s="129">
        <v>9.8658999999999997E-2</v>
      </c>
      <c r="CM107" s="129">
        <v>0.105061</v>
      </c>
      <c r="CN107" s="129">
        <v>9.2691999999999997E-2</v>
      </c>
      <c r="CO107" s="129">
        <v>9.8033999999999996E-2</v>
      </c>
      <c r="CP107" s="129">
        <v>9.5183000000000004E-2</v>
      </c>
      <c r="CQ107" s="129">
        <v>0.105221</v>
      </c>
      <c r="CR107" s="129">
        <v>0.11121200000000001</v>
      </c>
      <c r="CS107" s="129">
        <v>9.7956000000000001E-2</v>
      </c>
      <c r="CT107" s="129">
        <v>0.101215</v>
      </c>
      <c r="CU107" s="129">
        <v>0.10471999999999999</v>
      </c>
      <c r="CV107" s="129">
        <v>0.109836</v>
      </c>
      <c r="CW107" s="129">
        <v>0.101849</v>
      </c>
      <c r="CX107" s="129">
        <v>0.111027</v>
      </c>
      <c r="CY107" s="129">
        <v>8.5532999999999998E-2</v>
      </c>
      <c r="CZ107" s="129">
        <v>9.8795999999999995E-2</v>
      </c>
      <c r="DA107" s="129">
        <v>9.5147999999999996E-2</v>
      </c>
    </row>
    <row r="108" spans="1:105" ht="15.75" customHeight="1">
      <c r="A108" s="132" t="s">
        <v>1178</v>
      </c>
      <c r="B108" s="129">
        <v>0.17202899999999999</v>
      </c>
      <c r="C108" s="129">
        <v>0.162772</v>
      </c>
      <c r="D108" s="129">
        <v>0.17194499999999999</v>
      </c>
      <c r="E108" s="129">
        <v>0.170263</v>
      </c>
      <c r="F108" s="129">
        <v>0.16492799999999999</v>
      </c>
      <c r="G108" s="129">
        <v>0.17221</v>
      </c>
      <c r="H108" s="129">
        <v>0.155496</v>
      </c>
      <c r="I108" s="129">
        <v>0.17315800000000001</v>
      </c>
      <c r="J108" s="129">
        <v>0.16972000000000001</v>
      </c>
      <c r="K108" s="129">
        <v>0.17391300000000001</v>
      </c>
      <c r="L108" s="129">
        <v>0.16355600000000001</v>
      </c>
      <c r="M108" s="129">
        <v>0.17774799999999999</v>
      </c>
      <c r="N108" s="129">
        <v>0.16817599999999999</v>
      </c>
      <c r="O108" s="129">
        <v>0.173677</v>
      </c>
      <c r="P108" s="129">
        <v>0.167486</v>
      </c>
      <c r="Q108" s="129">
        <v>0.164105</v>
      </c>
      <c r="R108" s="129">
        <v>0.17044999999999999</v>
      </c>
      <c r="S108" s="129">
        <v>0.171789</v>
      </c>
      <c r="T108" s="129">
        <v>0.17300399999999999</v>
      </c>
      <c r="U108" s="129">
        <v>0.174542</v>
      </c>
      <c r="V108" s="129">
        <v>0.16692899999999999</v>
      </c>
      <c r="W108" s="129">
        <v>0.17111499999999999</v>
      </c>
      <c r="X108" s="129">
        <v>0.16473599999999999</v>
      </c>
      <c r="Y108" s="129">
        <v>0.17160600000000001</v>
      </c>
      <c r="Z108" s="129">
        <v>0.16747699999999999</v>
      </c>
      <c r="AA108" s="129">
        <v>0.16766800000000001</v>
      </c>
      <c r="AB108" s="129">
        <v>0.1701</v>
      </c>
      <c r="AC108" s="129">
        <v>0.160604</v>
      </c>
      <c r="AD108" s="129">
        <v>0.1638</v>
      </c>
      <c r="AE108" s="129">
        <v>0.17682</v>
      </c>
      <c r="AF108" s="129">
        <v>0.16278000000000001</v>
      </c>
      <c r="AG108" s="129">
        <v>0.170598</v>
      </c>
      <c r="AH108" s="129">
        <v>0.169379</v>
      </c>
      <c r="AI108" s="129">
        <v>0.175177</v>
      </c>
      <c r="AJ108" s="129">
        <v>0.17160300000000001</v>
      </c>
      <c r="AK108" s="129">
        <v>0.162135</v>
      </c>
      <c r="AL108" s="129">
        <v>0.17169699999999999</v>
      </c>
      <c r="AM108" s="129">
        <v>0.176898</v>
      </c>
      <c r="AN108" s="129">
        <v>0.16852400000000001</v>
      </c>
      <c r="AO108" s="129">
        <v>0.17006099999999999</v>
      </c>
      <c r="AP108" s="129">
        <v>0.17181099999999999</v>
      </c>
      <c r="AQ108" s="129">
        <v>0.16556000000000001</v>
      </c>
      <c r="AR108" s="129">
        <v>0.16606299999999999</v>
      </c>
      <c r="AS108" s="129">
        <v>0.17063500000000001</v>
      </c>
      <c r="AT108" s="129">
        <v>0.17366599999999999</v>
      </c>
      <c r="AU108" s="129">
        <v>0.16836499999999999</v>
      </c>
      <c r="AV108" s="129">
        <v>0.17089099999999999</v>
      </c>
      <c r="AW108" s="129">
        <v>0.16448099999999999</v>
      </c>
      <c r="AX108" s="129">
        <v>0.168547</v>
      </c>
      <c r="AY108" s="129">
        <v>0.17566799999999999</v>
      </c>
      <c r="AZ108" s="129">
        <v>0.170042</v>
      </c>
      <c r="BA108" s="129">
        <v>0.170237</v>
      </c>
      <c r="BB108" s="129">
        <v>0.16602700000000001</v>
      </c>
      <c r="BC108" s="129">
        <v>0.16878599999999999</v>
      </c>
      <c r="BD108" s="129">
        <v>0.17061399999999999</v>
      </c>
      <c r="BE108" s="129">
        <v>0.16039300000000001</v>
      </c>
      <c r="BF108" s="129">
        <v>0.16645799999999999</v>
      </c>
      <c r="BG108" s="129">
        <v>0.16674</v>
      </c>
      <c r="BH108" s="129">
        <v>0.17605499999999999</v>
      </c>
      <c r="BI108" s="129">
        <v>0.16877200000000001</v>
      </c>
      <c r="BJ108" s="129">
        <v>0.16631699999999999</v>
      </c>
      <c r="BK108" s="129">
        <v>0.162828</v>
      </c>
      <c r="BL108" s="129">
        <v>0.166077</v>
      </c>
      <c r="BM108" s="129">
        <v>0.170016</v>
      </c>
      <c r="BN108" s="129">
        <v>0.166798</v>
      </c>
      <c r="BO108" s="129">
        <v>0.16778599999999999</v>
      </c>
      <c r="BP108" s="129">
        <v>0.16983300000000001</v>
      </c>
      <c r="BQ108" s="129">
        <v>0.17630100000000001</v>
      </c>
      <c r="BR108" s="129">
        <v>0.17176</v>
      </c>
      <c r="BS108" s="129">
        <v>0.16263</v>
      </c>
      <c r="BT108" s="129">
        <v>0.16983699999999999</v>
      </c>
      <c r="BU108" s="129">
        <v>0.16487399999999999</v>
      </c>
      <c r="BV108" s="129">
        <v>0.15709200000000001</v>
      </c>
      <c r="BW108" s="129">
        <v>0.169714</v>
      </c>
      <c r="BX108" s="129">
        <v>0.16173799999999999</v>
      </c>
      <c r="BY108" s="129">
        <v>0.17634</v>
      </c>
      <c r="BZ108" s="129">
        <v>0.172261</v>
      </c>
      <c r="CA108" s="129">
        <v>0.17335300000000001</v>
      </c>
      <c r="CB108" s="129">
        <v>0.16861100000000001</v>
      </c>
      <c r="CC108" s="129">
        <v>0.174155</v>
      </c>
      <c r="CD108" s="129">
        <v>0.16772000000000001</v>
      </c>
      <c r="CE108" s="129">
        <v>0.16165299999999999</v>
      </c>
      <c r="CF108" s="129">
        <v>0.16861100000000001</v>
      </c>
      <c r="CG108" s="129">
        <v>0.165491</v>
      </c>
      <c r="CH108" s="129">
        <v>0.17007900000000001</v>
      </c>
      <c r="CI108" s="129">
        <v>0.173212</v>
      </c>
      <c r="CJ108" s="129">
        <v>0.16220100000000001</v>
      </c>
      <c r="CK108" s="129">
        <v>0.170068</v>
      </c>
      <c r="CL108" s="129">
        <v>0.17103599999999999</v>
      </c>
      <c r="CM108" s="129">
        <v>0.165911</v>
      </c>
      <c r="CN108" s="129">
        <v>0.17460600000000001</v>
      </c>
      <c r="CO108" s="129">
        <v>0.16631099999999999</v>
      </c>
      <c r="CP108" s="129">
        <v>0.16275100000000001</v>
      </c>
      <c r="CQ108" s="129">
        <v>0.175015</v>
      </c>
      <c r="CR108" s="129">
        <v>0.167796</v>
      </c>
      <c r="CS108" s="129">
        <v>0.16502600000000001</v>
      </c>
      <c r="CT108" s="129">
        <v>0.18021499999999999</v>
      </c>
      <c r="CU108" s="129">
        <v>0.17277400000000001</v>
      </c>
      <c r="CV108" s="129">
        <v>0.167658</v>
      </c>
      <c r="CW108" s="129">
        <v>0.16944699999999999</v>
      </c>
      <c r="CX108" s="129">
        <v>0.16892399999999999</v>
      </c>
      <c r="CY108" s="129">
        <v>0.17152200000000001</v>
      </c>
      <c r="CZ108" s="129">
        <v>0.168766</v>
      </c>
      <c r="DA108" s="129">
        <v>0.163554</v>
      </c>
    </row>
    <row r="109" spans="1:105" ht="15.75" customHeight="1">
      <c r="A109" s="132" t="s">
        <v>1172</v>
      </c>
      <c r="B109" s="129">
        <v>0.101341</v>
      </c>
      <c r="C109" s="129">
        <v>9.7568000000000002E-2</v>
      </c>
      <c r="D109" s="129">
        <v>0.10731400000000001</v>
      </c>
      <c r="E109" s="129">
        <v>9.8909999999999998E-2</v>
      </c>
      <c r="F109" s="129">
        <v>9.6160999999999996E-2</v>
      </c>
      <c r="G109" s="129">
        <v>0.106222</v>
      </c>
      <c r="H109" s="129">
        <v>9.0424000000000004E-2</v>
      </c>
      <c r="I109" s="129">
        <v>0.103676</v>
      </c>
      <c r="J109" s="129">
        <v>0.10316</v>
      </c>
      <c r="K109" s="129">
        <v>0.101621</v>
      </c>
      <c r="L109" s="129">
        <v>9.4475000000000003E-2</v>
      </c>
      <c r="M109" s="129">
        <v>0.109028</v>
      </c>
      <c r="N109" s="129">
        <v>0.102034</v>
      </c>
      <c r="O109" s="129">
        <v>0.110794</v>
      </c>
      <c r="P109" s="129">
        <v>9.9843000000000001E-2</v>
      </c>
      <c r="Q109" s="129">
        <v>9.5216999999999996E-2</v>
      </c>
      <c r="R109" s="129">
        <v>0.10369100000000001</v>
      </c>
      <c r="S109" s="129">
        <v>0.102078</v>
      </c>
      <c r="T109" s="129">
        <v>0.108186</v>
      </c>
      <c r="U109" s="129">
        <v>0.107276</v>
      </c>
      <c r="V109" s="129">
        <v>9.9415000000000003E-2</v>
      </c>
      <c r="W109" s="129">
        <v>0.103131</v>
      </c>
      <c r="X109" s="129">
        <v>0.100304</v>
      </c>
      <c r="Y109" s="129">
        <v>0.101566</v>
      </c>
      <c r="Z109" s="129">
        <v>0.102732</v>
      </c>
      <c r="AA109" s="129">
        <v>9.9833000000000005E-2</v>
      </c>
      <c r="AB109" s="129">
        <v>9.9515999999999993E-2</v>
      </c>
      <c r="AC109" s="129">
        <v>9.0661000000000005E-2</v>
      </c>
      <c r="AD109" s="129">
        <v>9.5688999999999996E-2</v>
      </c>
      <c r="AE109" s="129">
        <v>0.108163</v>
      </c>
      <c r="AF109" s="129">
        <v>9.6865999999999994E-2</v>
      </c>
      <c r="AG109" s="129">
        <v>0.103689</v>
      </c>
      <c r="AH109" s="129">
        <v>0.103726</v>
      </c>
      <c r="AI109" s="129">
        <v>9.7475999999999993E-2</v>
      </c>
      <c r="AJ109" s="129">
        <v>0.109747</v>
      </c>
      <c r="AK109" s="129">
        <v>9.7712999999999994E-2</v>
      </c>
      <c r="AL109" s="129">
        <v>0.102312</v>
      </c>
      <c r="AM109" s="129">
        <v>0.106241</v>
      </c>
      <c r="AN109" s="129">
        <v>0.102288</v>
      </c>
      <c r="AO109" s="129">
        <v>0.10553</v>
      </c>
      <c r="AP109" s="129">
        <v>0.104601</v>
      </c>
      <c r="AQ109" s="129">
        <v>0.10040399999999999</v>
      </c>
      <c r="AR109" s="129">
        <v>9.8193000000000003E-2</v>
      </c>
      <c r="AS109" s="129">
        <v>0.100966</v>
      </c>
      <c r="AT109" s="129">
        <v>0.106292</v>
      </c>
      <c r="AU109" s="129">
        <v>9.7281999999999993E-2</v>
      </c>
      <c r="AV109" s="129">
        <v>0.106598</v>
      </c>
      <c r="AW109" s="129">
        <v>9.8712999999999995E-2</v>
      </c>
      <c r="AX109" s="129">
        <v>0.10252</v>
      </c>
      <c r="AY109" s="129">
        <v>0.105254</v>
      </c>
      <c r="AZ109" s="129">
        <v>0.10847</v>
      </c>
      <c r="BA109" s="129">
        <v>9.8774000000000001E-2</v>
      </c>
      <c r="BB109" s="129">
        <v>9.7841999999999998E-2</v>
      </c>
      <c r="BC109" s="129">
        <v>0.100839</v>
      </c>
      <c r="BD109" s="129">
        <v>0.103425</v>
      </c>
      <c r="BE109" s="129">
        <v>9.5344999999999999E-2</v>
      </c>
      <c r="BF109" s="129">
        <v>9.6415000000000001E-2</v>
      </c>
      <c r="BG109" s="129">
        <v>9.8770999999999998E-2</v>
      </c>
      <c r="BH109" s="129">
        <v>0.11083899999999999</v>
      </c>
      <c r="BI109" s="129">
        <v>9.6684999999999993E-2</v>
      </c>
      <c r="BJ109" s="129">
        <v>0.10211000000000001</v>
      </c>
      <c r="BK109" s="129">
        <v>9.9110000000000004E-2</v>
      </c>
      <c r="BL109" s="129">
        <v>9.7865999999999995E-2</v>
      </c>
      <c r="BM109" s="129">
        <v>0.10167900000000001</v>
      </c>
      <c r="BN109" s="129">
        <v>0.10088900000000001</v>
      </c>
      <c r="BO109" s="129">
        <v>9.9612000000000006E-2</v>
      </c>
      <c r="BP109" s="129">
        <v>0.101633</v>
      </c>
      <c r="BQ109" s="129">
        <v>0.105492</v>
      </c>
      <c r="BR109" s="129">
        <v>0.10158499999999999</v>
      </c>
      <c r="BS109" s="129">
        <v>0.10018000000000001</v>
      </c>
      <c r="BT109" s="129">
        <v>0.10188999999999999</v>
      </c>
      <c r="BU109" s="129">
        <v>9.9154999999999993E-2</v>
      </c>
      <c r="BV109" s="129">
        <v>9.1453000000000007E-2</v>
      </c>
      <c r="BW109" s="129">
        <v>9.8114000000000007E-2</v>
      </c>
      <c r="BX109" s="129">
        <v>9.3254000000000004E-2</v>
      </c>
      <c r="BY109" s="129">
        <v>0.10198599999999999</v>
      </c>
      <c r="BZ109" s="129">
        <v>0.100228</v>
      </c>
      <c r="CA109" s="129">
        <v>0.109018</v>
      </c>
      <c r="CB109" s="129">
        <v>0.100422</v>
      </c>
      <c r="CC109" s="129">
        <v>0.10734200000000001</v>
      </c>
      <c r="CD109" s="129">
        <v>0.10011</v>
      </c>
      <c r="CE109" s="129">
        <v>9.1712000000000002E-2</v>
      </c>
      <c r="CF109" s="129">
        <v>0.102543</v>
      </c>
      <c r="CG109" s="129">
        <v>9.8644999999999997E-2</v>
      </c>
      <c r="CH109" s="129">
        <v>9.7918000000000005E-2</v>
      </c>
      <c r="CI109" s="129">
        <v>0.10241599999999999</v>
      </c>
      <c r="CJ109" s="129">
        <v>9.4036999999999996E-2</v>
      </c>
      <c r="CK109" s="129">
        <v>0.102511</v>
      </c>
      <c r="CL109" s="129">
        <v>0.104015</v>
      </c>
      <c r="CM109" s="129">
        <v>9.8881999999999998E-2</v>
      </c>
      <c r="CN109" s="129">
        <v>0.106682</v>
      </c>
      <c r="CO109" s="129">
        <v>0.10045</v>
      </c>
      <c r="CP109" s="129">
        <v>9.6428E-2</v>
      </c>
      <c r="CQ109" s="129">
        <v>9.9746000000000001E-2</v>
      </c>
      <c r="CR109" s="129">
        <v>9.9504999999999996E-2</v>
      </c>
      <c r="CS109" s="129">
        <v>0.100023</v>
      </c>
      <c r="CT109" s="129">
        <v>0.113576</v>
      </c>
      <c r="CU109" s="129">
        <v>0.10664</v>
      </c>
      <c r="CV109" s="129">
        <v>9.8597000000000004E-2</v>
      </c>
      <c r="CW109" s="129">
        <v>0.106159</v>
      </c>
      <c r="CX109" s="129">
        <v>9.7717999999999999E-2</v>
      </c>
      <c r="CY109" s="129">
        <v>0.102654</v>
      </c>
      <c r="CZ109" s="129">
        <v>0.100592</v>
      </c>
      <c r="DA109" s="129">
        <v>9.4645000000000007E-2</v>
      </c>
    </row>
    <row r="110" spans="1:105" ht="15.75" customHeight="1">
      <c r="A110" s="132" t="s">
        <v>1169</v>
      </c>
      <c r="B110" s="129">
        <v>8.9469000000000007E-2</v>
      </c>
      <c r="C110" s="129">
        <v>8.9220999999999995E-2</v>
      </c>
      <c r="D110" s="129">
        <v>9.5735000000000001E-2</v>
      </c>
      <c r="E110" s="129">
        <v>9.2202000000000006E-2</v>
      </c>
      <c r="F110" s="129">
        <v>8.9620000000000005E-2</v>
      </c>
      <c r="G110" s="129">
        <v>9.8437999999999998E-2</v>
      </c>
      <c r="H110" s="129">
        <v>8.2036999999999999E-2</v>
      </c>
      <c r="I110" s="129">
        <v>9.0957999999999997E-2</v>
      </c>
      <c r="J110" s="129">
        <v>9.3574000000000004E-2</v>
      </c>
      <c r="K110" s="129">
        <v>9.3863000000000002E-2</v>
      </c>
      <c r="L110" s="129">
        <v>8.9169999999999999E-2</v>
      </c>
      <c r="M110" s="129">
        <v>9.6186999999999995E-2</v>
      </c>
      <c r="N110" s="129">
        <v>8.8359999999999994E-2</v>
      </c>
      <c r="O110" s="129">
        <v>9.9792000000000006E-2</v>
      </c>
      <c r="P110" s="129">
        <v>9.2119000000000006E-2</v>
      </c>
      <c r="Q110" s="129">
        <v>8.9300000000000004E-2</v>
      </c>
      <c r="R110" s="129">
        <v>9.0831999999999996E-2</v>
      </c>
      <c r="S110" s="129">
        <v>9.1924000000000006E-2</v>
      </c>
      <c r="T110" s="129">
        <v>9.8052E-2</v>
      </c>
      <c r="U110" s="129">
        <v>9.6081E-2</v>
      </c>
      <c r="V110" s="129">
        <v>9.0125999999999998E-2</v>
      </c>
      <c r="W110" s="129">
        <v>9.0755000000000002E-2</v>
      </c>
      <c r="X110" s="129">
        <v>8.9593000000000006E-2</v>
      </c>
      <c r="Y110" s="129">
        <v>9.1399999999999995E-2</v>
      </c>
      <c r="Z110" s="129">
        <v>8.9216000000000004E-2</v>
      </c>
      <c r="AA110" s="129">
        <v>9.3312000000000006E-2</v>
      </c>
      <c r="AB110" s="129">
        <v>9.2194999999999999E-2</v>
      </c>
      <c r="AC110" s="129">
        <v>8.2325999999999996E-2</v>
      </c>
      <c r="AD110" s="129">
        <v>8.9179999999999995E-2</v>
      </c>
      <c r="AE110" s="129">
        <v>9.6232999999999999E-2</v>
      </c>
      <c r="AF110" s="129">
        <v>8.9787000000000006E-2</v>
      </c>
      <c r="AG110" s="129">
        <v>8.8836999999999999E-2</v>
      </c>
      <c r="AH110" s="129">
        <v>9.5201999999999995E-2</v>
      </c>
      <c r="AI110" s="129">
        <v>9.0625999999999998E-2</v>
      </c>
      <c r="AJ110" s="129">
        <v>9.8860000000000003E-2</v>
      </c>
      <c r="AK110" s="129">
        <v>9.1453000000000007E-2</v>
      </c>
      <c r="AL110" s="129">
        <v>9.6569000000000002E-2</v>
      </c>
      <c r="AM110" s="129">
        <v>9.9295999999999995E-2</v>
      </c>
      <c r="AN110" s="129">
        <v>8.9388999999999996E-2</v>
      </c>
      <c r="AO110" s="129">
        <v>9.3802999999999997E-2</v>
      </c>
      <c r="AP110" s="129">
        <v>9.5226000000000005E-2</v>
      </c>
      <c r="AQ110" s="129">
        <v>9.0366000000000002E-2</v>
      </c>
      <c r="AR110" s="129">
        <v>9.0351000000000001E-2</v>
      </c>
      <c r="AS110" s="129">
        <v>9.1309000000000001E-2</v>
      </c>
      <c r="AT110" s="129">
        <v>9.6578999999999998E-2</v>
      </c>
      <c r="AU110" s="129">
        <v>8.8441000000000006E-2</v>
      </c>
      <c r="AV110" s="129">
        <v>9.9144999999999997E-2</v>
      </c>
      <c r="AW110" s="129">
        <v>8.9811000000000002E-2</v>
      </c>
      <c r="AX110" s="129">
        <v>9.4589000000000006E-2</v>
      </c>
      <c r="AY110" s="129">
        <v>9.1035000000000005E-2</v>
      </c>
      <c r="AZ110" s="129">
        <v>9.2152999999999999E-2</v>
      </c>
      <c r="BA110" s="129">
        <v>8.8161000000000003E-2</v>
      </c>
      <c r="BB110" s="129">
        <v>8.8280999999999998E-2</v>
      </c>
      <c r="BC110" s="129">
        <v>9.2462000000000003E-2</v>
      </c>
      <c r="BD110" s="129">
        <v>9.3232999999999996E-2</v>
      </c>
      <c r="BE110" s="129">
        <v>8.7012000000000006E-2</v>
      </c>
      <c r="BF110" s="129">
        <v>8.7211999999999998E-2</v>
      </c>
      <c r="BG110" s="129">
        <v>9.2602000000000004E-2</v>
      </c>
      <c r="BH110" s="129">
        <v>0.100249</v>
      </c>
      <c r="BI110" s="129">
        <v>9.1716000000000006E-2</v>
      </c>
      <c r="BJ110" s="129">
        <v>9.4935000000000005E-2</v>
      </c>
      <c r="BK110" s="129">
        <v>9.2918000000000001E-2</v>
      </c>
      <c r="BL110" s="129">
        <v>9.1494000000000006E-2</v>
      </c>
      <c r="BM110" s="129">
        <v>9.4566999999999998E-2</v>
      </c>
      <c r="BN110" s="129">
        <v>9.2872999999999997E-2</v>
      </c>
      <c r="BO110" s="129">
        <v>8.9473999999999998E-2</v>
      </c>
      <c r="BP110" s="129">
        <v>9.0813000000000005E-2</v>
      </c>
      <c r="BQ110" s="129">
        <v>9.7248000000000001E-2</v>
      </c>
      <c r="BR110" s="129">
        <v>8.9899999999999994E-2</v>
      </c>
      <c r="BS110" s="129">
        <v>9.0832999999999997E-2</v>
      </c>
      <c r="BT110" s="129">
        <v>9.2594999999999997E-2</v>
      </c>
      <c r="BU110" s="129">
        <v>9.0489E-2</v>
      </c>
      <c r="BV110" s="129">
        <v>8.6702000000000001E-2</v>
      </c>
      <c r="BW110" s="129">
        <v>8.8265999999999997E-2</v>
      </c>
      <c r="BX110" s="129">
        <v>8.72E-2</v>
      </c>
      <c r="BY110" s="129">
        <v>9.4107999999999997E-2</v>
      </c>
      <c r="BZ110" s="129">
        <v>9.2787999999999995E-2</v>
      </c>
      <c r="CA110" s="129">
        <v>9.8013000000000003E-2</v>
      </c>
      <c r="CB110" s="129">
        <v>9.2654E-2</v>
      </c>
      <c r="CC110" s="129">
        <v>9.6290000000000001E-2</v>
      </c>
      <c r="CD110" s="129">
        <v>9.3875E-2</v>
      </c>
      <c r="CE110" s="129">
        <v>8.4531999999999996E-2</v>
      </c>
      <c r="CF110" s="129">
        <v>9.4548999999999994E-2</v>
      </c>
      <c r="CG110" s="129">
        <v>9.0562000000000004E-2</v>
      </c>
      <c r="CH110" s="129">
        <v>8.9375999999999997E-2</v>
      </c>
      <c r="CI110" s="129">
        <v>9.3928999999999999E-2</v>
      </c>
      <c r="CJ110" s="129">
        <v>8.5529999999999995E-2</v>
      </c>
      <c r="CK110" s="129">
        <v>9.7219E-2</v>
      </c>
      <c r="CL110" s="129">
        <v>9.1297000000000003E-2</v>
      </c>
      <c r="CM110" s="129">
        <v>9.0777999999999998E-2</v>
      </c>
      <c r="CN110" s="129">
        <v>9.4553999999999999E-2</v>
      </c>
      <c r="CO110" s="129">
        <v>8.9111999999999997E-2</v>
      </c>
      <c r="CP110" s="129">
        <v>8.5532999999999998E-2</v>
      </c>
      <c r="CQ110" s="129">
        <v>9.2859999999999998E-2</v>
      </c>
      <c r="CR110" s="129">
        <v>9.0479000000000004E-2</v>
      </c>
      <c r="CS110" s="129">
        <v>8.8021000000000002E-2</v>
      </c>
      <c r="CT110" s="129">
        <v>9.9459000000000006E-2</v>
      </c>
      <c r="CU110" s="129">
        <v>9.3945000000000001E-2</v>
      </c>
      <c r="CV110" s="129">
        <v>9.2149999999999996E-2</v>
      </c>
      <c r="CW110" s="129">
        <v>9.5717999999999998E-2</v>
      </c>
      <c r="CX110" s="129">
        <v>9.0135999999999994E-2</v>
      </c>
      <c r="CY110" s="129">
        <v>9.2782000000000003E-2</v>
      </c>
      <c r="CZ110" s="129">
        <v>9.2348E-2</v>
      </c>
      <c r="DA110" s="129">
        <v>8.7342000000000003E-2</v>
      </c>
    </row>
    <row r="111" spans="1:105" ht="15.75" customHeight="1">
      <c r="A111" s="132" t="s">
        <v>1157</v>
      </c>
      <c r="B111" s="129">
        <v>7.5518000000000002E-2</v>
      </c>
      <c r="C111" s="129">
        <v>6.9290000000000004E-2</v>
      </c>
      <c r="D111" s="129">
        <v>7.0002999999999996E-2</v>
      </c>
      <c r="E111" s="129">
        <v>7.2609999999999994E-2</v>
      </c>
      <c r="F111" s="129">
        <v>6.8157999999999996E-2</v>
      </c>
      <c r="G111" s="129">
        <v>7.1812000000000001E-2</v>
      </c>
      <c r="H111" s="129">
        <v>6.7997000000000002E-2</v>
      </c>
      <c r="I111" s="129">
        <v>7.1220000000000006E-2</v>
      </c>
      <c r="J111" s="129">
        <v>7.0732000000000003E-2</v>
      </c>
      <c r="K111" s="129">
        <v>7.3224999999999998E-2</v>
      </c>
      <c r="L111" s="129">
        <v>6.9332000000000005E-2</v>
      </c>
      <c r="M111" s="129">
        <v>7.7363000000000001E-2</v>
      </c>
      <c r="N111" s="129">
        <v>6.7473000000000005E-2</v>
      </c>
      <c r="O111" s="129">
        <v>7.0202000000000001E-2</v>
      </c>
      <c r="P111" s="129">
        <v>7.3208999999999996E-2</v>
      </c>
      <c r="Q111" s="129">
        <v>6.9502999999999995E-2</v>
      </c>
      <c r="R111" s="129">
        <v>7.1295999999999998E-2</v>
      </c>
      <c r="S111" s="129">
        <v>7.1409E-2</v>
      </c>
      <c r="T111" s="129">
        <v>7.8926999999999997E-2</v>
      </c>
      <c r="U111" s="129">
        <v>7.5081999999999996E-2</v>
      </c>
      <c r="V111" s="129">
        <v>7.2678999999999994E-2</v>
      </c>
      <c r="W111" s="129">
        <v>7.5794E-2</v>
      </c>
      <c r="X111" s="129">
        <v>6.8128999999999995E-2</v>
      </c>
      <c r="Y111" s="129">
        <v>7.2859999999999994E-2</v>
      </c>
      <c r="Z111" s="129">
        <v>7.2919999999999999E-2</v>
      </c>
      <c r="AA111" s="129">
        <v>7.2860999999999995E-2</v>
      </c>
      <c r="AB111" s="129">
        <v>7.3500999999999997E-2</v>
      </c>
      <c r="AC111" s="129">
        <v>6.9316000000000003E-2</v>
      </c>
      <c r="AD111" s="129">
        <v>7.2613999999999998E-2</v>
      </c>
      <c r="AE111" s="129">
        <v>7.5118000000000004E-2</v>
      </c>
      <c r="AF111" s="129">
        <v>6.9378999999999996E-2</v>
      </c>
      <c r="AG111" s="129">
        <v>7.1126999999999996E-2</v>
      </c>
      <c r="AH111" s="129">
        <v>7.3008000000000003E-2</v>
      </c>
      <c r="AI111" s="129">
        <v>6.9665000000000005E-2</v>
      </c>
      <c r="AJ111" s="129">
        <v>7.9011999999999999E-2</v>
      </c>
      <c r="AK111" s="129">
        <v>6.4906000000000005E-2</v>
      </c>
      <c r="AL111" s="129">
        <v>7.5027999999999997E-2</v>
      </c>
      <c r="AM111" s="129">
        <v>7.8329999999999997E-2</v>
      </c>
      <c r="AN111" s="129">
        <v>7.0721999999999993E-2</v>
      </c>
      <c r="AO111" s="129">
        <v>7.6266E-2</v>
      </c>
      <c r="AP111" s="129">
        <v>7.2806999999999997E-2</v>
      </c>
      <c r="AQ111" s="129">
        <v>7.4010000000000006E-2</v>
      </c>
      <c r="AR111" s="129">
        <v>6.8054000000000003E-2</v>
      </c>
      <c r="AS111" s="129">
        <v>7.4057999999999999E-2</v>
      </c>
      <c r="AT111" s="129">
        <v>7.0296999999999998E-2</v>
      </c>
      <c r="AU111" s="129">
        <v>7.1240999999999999E-2</v>
      </c>
      <c r="AV111" s="129">
        <v>8.1304000000000001E-2</v>
      </c>
      <c r="AW111" s="129">
        <v>6.5655000000000005E-2</v>
      </c>
      <c r="AX111" s="129">
        <v>7.0999999999999994E-2</v>
      </c>
      <c r="AY111" s="129">
        <v>7.0580000000000004E-2</v>
      </c>
      <c r="AZ111" s="129">
        <v>7.2442999999999994E-2</v>
      </c>
      <c r="BA111" s="129">
        <v>6.7794999999999994E-2</v>
      </c>
      <c r="BB111" s="129">
        <v>6.54E-2</v>
      </c>
      <c r="BC111" s="129">
        <v>7.4219999999999994E-2</v>
      </c>
      <c r="BD111" s="129">
        <v>7.0051000000000002E-2</v>
      </c>
      <c r="BE111" s="129">
        <v>6.8530999999999995E-2</v>
      </c>
      <c r="BF111" s="129">
        <v>6.5992999999999996E-2</v>
      </c>
      <c r="BG111" s="129">
        <v>7.1886000000000005E-2</v>
      </c>
      <c r="BH111" s="129">
        <v>7.9686999999999994E-2</v>
      </c>
      <c r="BI111" s="129">
        <v>7.0956000000000005E-2</v>
      </c>
      <c r="BJ111" s="129">
        <v>6.6419000000000006E-2</v>
      </c>
      <c r="BK111" s="129">
        <v>7.2315000000000004E-2</v>
      </c>
      <c r="BL111" s="129">
        <v>7.1273000000000003E-2</v>
      </c>
      <c r="BM111" s="129">
        <v>7.3470999999999995E-2</v>
      </c>
      <c r="BN111" s="129">
        <v>7.0682999999999996E-2</v>
      </c>
      <c r="BO111" s="129">
        <v>6.7433000000000007E-2</v>
      </c>
      <c r="BP111" s="129">
        <v>6.6277000000000003E-2</v>
      </c>
      <c r="BQ111" s="129">
        <v>7.7055999999999999E-2</v>
      </c>
      <c r="BR111" s="129">
        <v>7.0962999999999998E-2</v>
      </c>
      <c r="BS111" s="129">
        <v>6.9216E-2</v>
      </c>
      <c r="BT111" s="129">
        <v>7.2825000000000001E-2</v>
      </c>
      <c r="BU111" s="129">
        <v>6.6836999999999994E-2</v>
      </c>
      <c r="BV111" s="129">
        <v>6.6434000000000007E-2</v>
      </c>
      <c r="BW111" s="129">
        <v>7.1251999999999996E-2</v>
      </c>
      <c r="BX111" s="129">
        <v>6.8951999999999999E-2</v>
      </c>
      <c r="BY111" s="129">
        <v>7.5857999999999995E-2</v>
      </c>
      <c r="BZ111" s="129">
        <v>7.5566999999999995E-2</v>
      </c>
      <c r="CA111" s="129">
        <v>7.7177999999999997E-2</v>
      </c>
      <c r="CB111" s="129">
        <v>7.5200000000000003E-2</v>
      </c>
      <c r="CC111" s="129">
        <v>7.4860999999999997E-2</v>
      </c>
      <c r="CD111" s="129">
        <v>7.0564000000000002E-2</v>
      </c>
      <c r="CE111" s="129">
        <v>6.6591999999999998E-2</v>
      </c>
      <c r="CF111" s="129">
        <v>7.3423000000000002E-2</v>
      </c>
      <c r="CG111" s="129">
        <v>7.1015999999999996E-2</v>
      </c>
      <c r="CH111" s="129">
        <v>6.8791000000000005E-2</v>
      </c>
      <c r="CI111" s="129">
        <v>7.1618000000000001E-2</v>
      </c>
      <c r="CJ111" s="129">
        <v>7.0313000000000001E-2</v>
      </c>
      <c r="CK111" s="129">
        <v>7.8023999999999996E-2</v>
      </c>
      <c r="CL111" s="129">
        <v>7.1195999999999995E-2</v>
      </c>
      <c r="CM111" s="129">
        <v>7.0119000000000001E-2</v>
      </c>
      <c r="CN111" s="129">
        <v>7.0612999999999995E-2</v>
      </c>
      <c r="CO111" s="129">
        <v>7.3080999999999993E-2</v>
      </c>
      <c r="CP111" s="129">
        <v>6.8014000000000005E-2</v>
      </c>
      <c r="CQ111" s="129">
        <v>7.0077E-2</v>
      </c>
      <c r="CR111" s="129">
        <v>7.3869000000000004E-2</v>
      </c>
      <c r="CS111" s="129">
        <v>7.2183999999999998E-2</v>
      </c>
      <c r="CT111" s="129">
        <v>7.5759000000000007E-2</v>
      </c>
      <c r="CU111" s="129">
        <v>7.6729000000000006E-2</v>
      </c>
      <c r="CV111" s="129">
        <v>7.417E-2</v>
      </c>
      <c r="CW111" s="129">
        <v>7.4657000000000001E-2</v>
      </c>
      <c r="CX111" s="129">
        <v>6.7547999999999997E-2</v>
      </c>
      <c r="CY111" s="129">
        <v>7.3230000000000003E-2</v>
      </c>
      <c r="CZ111" s="129">
        <v>6.9582000000000005E-2</v>
      </c>
      <c r="DA111" s="129">
        <v>6.9152000000000005E-2</v>
      </c>
    </row>
    <row r="112" spans="1:105" ht="15.75" customHeight="1">
      <c r="A112" s="132" t="s">
        <v>1162</v>
      </c>
      <c r="B112" s="129">
        <v>7.5518000000000002E-2</v>
      </c>
      <c r="C112" s="129">
        <v>6.9290000000000004E-2</v>
      </c>
      <c r="D112" s="129">
        <v>7.0002999999999996E-2</v>
      </c>
      <c r="E112" s="129">
        <v>7.2609999999999994E-2</v>
      </c>
      <c r="F112" s="129">
        <v>6.8157999999999996E-2</v>
      </c>
      <c r="G112" s="129">
        <v>7.1812000000000001E-2</v>
      </c>
      <c r="H112" s="129">
        <v>6.7997000000000002E-2</v>
      </c>
      <c r="I112" s="129">
        <v>7.1220000000000006E-2</v>
      </c>
      <c r="J112" s="129">
        <v>7.0732000000000003E-2</v>
      </c>
      <c r="K112" s="129">
        <v>7.3224999999999998E-2</v>
      </c>
      <c r="L112" s="129">
        <v>6.9332000000000005E-2</v>
      </c>
      <c r="M112" s="129">
        <v>7.7363000000000001E-2</v>
      </c>
      <c r="N112" s="129">
        <v>6.7473000000000005E-2</v>
      </c>
      <c r="O112" s="129">
        <v>7.0202000000000001E-2</v>
      </c>
      <c r="P112" s="129">
        <v>7.3208999999999996E-2</v>
      </c>
      <c r="Q112" s="129">
        <v>6.9502999999999995E-2</v>
      </c>
      <c r="R112" s="129">
        <v>7.1295999999999998E-2</v>
      </c>
      <c r="S112" s="129">
        <v>7.1409E-2</v>
      </c>
      <c r="T112" s="129">
        <v>7.8926999999999997E-2</v>
      </c>
      <c r="U112" s="129">
        <v>7.5081999999999996E-2</v>
      </c>
      <c r="V112" s="129">
        <v>7.2678999999999994E-2</v>
      </c>
      <c r="W112" s="129">
        <v>7.5794E-2</v>
      </c>
      <c r="X112" s="129">
        <v>6.8128999999999995E-2</v>
      </c>
      <c r="Y112" s="129">
        <v>7.2859999999999994E-2</v>
      </c>
      <c r="Z112" s="129">
        <v>7.2919999999999999E-2</v>
      </c>
      <c r="AA112" s="129">
        <v>7.2860999999999995E-2</v>
      </c>
      <c r="AB112" s="129">
        <v>7.3500999999999997E-2</v>
      </c>
      <c r="AC112" s="129">
        <v>6.9316000000000003E-2</v>
      </c>
      <c r="AD112" s="129">
        <v>7.2613999999999998E-2</v>
      </c>
      <c r="AE112" s="129">
        <v>7.5118000000000004E-2</v>
      </c>
      <c r="AF112" s="129">
        <v>6.9378999999999996E-2</v>
      </c>
      <c r="AG112" s="129">
        <v>7.1126999999999996E-2</v>
      </c>
      <c r="AH112" s="129">
        <v>7.3008000000000003E-2</v>
      </c>
      <c r="AI112" s="129">
        <v>6.9665000000000005E-2</v>
      </c>
      <c r="AJ112" s="129">
        <v>7.9011999999999999E-2</v>
      </c>
      <c r="AK112" s="129">
        <v>6.4906000000000005E-2</v>
      </c>
      <c r="AL112" s="129">
        <v>7.5027999999999997E-2</v>
      </c>
      <c r="AM112" s="129">
        <v>7.8329999999999997E-2</v>
      </c>
      <c r="AN112" s="129">
        <v>7.0721999999999993E-2</v>
      </c>
      <c r="AO112" s="129">
        <v>7.6266E-2</v>
      </c>
      <c r="AP112" s="129">
        <v>7.2806999999999997E-2</v>
      </c>
      <c r="AQ112" s="129">
        <v>7.4010000000000006E-2</v>
      </c>
      <c r="AR112" s="129">
        <v>6.8054000000000003E-2</v>
      </c>
      <c r="AS112" s="129">
        <v>7.4057999999999999E-2</v>
      </c>
      <c r="AT112" s="129">
        <v>7.0296999999999998E-2</v>
      </c>
      <c r="AU112" s="129">
        <v>7.1240999999999999E-2</v>
      </c>
      <c r="AV112" s="129">
        <v>8.1304000000000001E-2</v>
      </c>
      <c r="AW112" s="129">
        <v>6.5655000000000005E-2</v>
      </c>
      <c r="AX112" s="129">
        <v>7.0999999999999994E-2</v>
      </c>
      <c r="AY112" s="129">
        <v>7.0580000000000004E-2</v>
      </c>
      <c r="AZ112" s="129">
        <v>7.2442999999999994E-2</v>
      </c>
      <c r="BA112" s="129">
        <v>6.7794999999999994E-2</v>
      </c>
      <c r="BB112" s="129">
        <v>6.54E-2</v>
      </c>
      <c r="BC112" s="129">
        <v>7.4219999999999994E-2</v>
      </c>
      <c r="BD112" s="129">
        <v>7.0051000000000002E-2</v>
      </c>
      <c r="BE112" s="129">
        <v>6.8530999999999995E-2</v>
      </c>
      <c r="BF112" s="129">
        <v>6.5992999999999996E-2</v>
      </c>
      <c r="BG112" s="129">
        <v>7.1886000000000005E-2</v>
      </c>
      <c r="BH112" s="129">
        <v>7.9686999999999994E-2</v>
      </c>
      <c r="BI112" s="129">
        <v>7.0956000000000005E-2</v>
      </c>
      <c r="BJ112" s="129">
        <v>6.6419000000000006E-2</v>
      </c>
      <c r="BK112" s="129">
        <v>7.2315000000000004E-2</v>
      </c>
      <c r="BL112" s="129">
        <v>7.1273000000000003E-2</v>
      </c>
      <c r="BM112" s="129">
        <v>7.3470999999999995E-2</v>
      </c>
      <c r="BN112" s="129">
        <v>7.0682999999999996E-2</v>
      </c>
      <c r="BO112" s="129">
        <v>6.7433000000000007E-2</v>
      </c>
      <c r="BP112" s="129">
        <v>6.6277000000000003E-2</v>
      </c>
      <c r="BQ112" s="129">
        <v>7.7055999999999999E-2</v>
      </c>
      <c r="BR112" s="129">
        <v>7.0962999999999998E-2</v>
      </c>
      <c r="BS112" s="129">
        <v>6.9216E-2</v>
      </c>
      <c r="BT112" s="129">
        <v>7.2825000000000001E-2</v>
      </c>
      <c r="BU112" s="129">
        <v>6.6836999999999994E-2</v>
      </c>
      <c r="BV112" s="129">
        <v>6.6434000000000007E-2</v>
      </c>
      <c r="BW112" s="129">
        <v>7.1251999999999996E-2</v>
      </c>
      <c r="BX112" s="129">
        <v>6.8951999999999999E-2</v>
      </c>
      <c r="BY112" s="129">
        <v>7.5857999999999995E-2</v>
      </c>
      <c r="BZ112" s="129">
        <v>7.5566999999999995E-2</v>
      </c>
      <c r="CA112" s="129">
        <v>7.7177999999999997E-2</v>
      </c>
      <c r="CB112" s="129">
        <v>7.5200000000000003E-2</v>
      </c>
      <c r="CC112" s="129">
        <v>7.4860999999999997E-2</v>
      </c>
      <c r="CD112" s="129">
        <v>7.0564000000000002E-2</v>
      </c>
      <c r="CE112" s="129">
        <v>6.6591999999999998E-2</v>
      </c>
      <c r="CF112" s="129">
        <v>7.3423000000000002E-2</v>
      </c>
      <c r="CG112" s="129">
        <v>7.1015999999999996E-2</v>
      </c>
      <c r="CH112" s="129">
        <v>6.8791000000000005E-2</v>
      </c>
      <c r="CI112" s="129">
        <v>7.1618000000000001E-2</v>
      </c>
      <c r="CJ112" s="129">
        <v>7.0313000000000001E-2</v>
      </c>
      <c r="CK112" s="129">
        <v>7.8023999999999996E-2</v>
      </c>
      <c r="CL112" s="129">
        <v>7.1195999999999995E-2</v>
      </c>
      <c r="CM112" s="129">
        <v>7.0119000000000001E-2</v>
      </c>
      <c r="CN112" s="129">
        <v>7.0612999999999995E-2</v>
      </c>
      <c r="CO112" s="129">
        <v>7.3080999999999993E-2</v>
      </c>
      <c r="CP112" s="129">
        <v>6.8014000000000005E-2</v>
      </c>
      <c r="CQ112" s="129">
        <v>7.0077E-2</v>
      </c>
      <c r="CR112" s="129">
        <v>7.3869000000000004E-2</v>
      </c>
      <c r="CS112" s="129">
        <v>7.2183999999999998E-2</v>
      </c>
      <c r="CT112" s="129">
        <v>7.5759000000000007E-2</v>
      </c>
      <c r="CU112" s="129">
        <v>7.6729000000000006E-2</v>
      </c>
      <c r="CV112" s="129">
        <v>7.417E-2</v>
      </c>
      <c r="CW112" s="129">
        <v>7.4657000000000001E-2</v>
      </c>
      <c r="CX112" s="129">
        <v>6.7547999999999997E-2</v>
      </c>
      <c r="CY112" s="129">
        <v>7.3230000000000003E-2</v>
      </c>
      <c r="CZ112" s="129">
        <v>6.9582000000000005E-2</v>
      </c>
      <c r="DA112" s="129">
        <v>6.9152000000000005E-2</v>
      </c>
    </row>
    <row r="113" spans="1:105" ht="15.75" customHeight="1">
      <c r="A113" s="132" t="s">
        <v>1180</v>
      </c>
      <c r="B113" s="129">
        <v>0.229908</v>
      </c>
      <c r="C113" s="129">
        <v>0.23017599999999999</v>
      </c>
      <c r="D113" s="129">
        <v>0.238208</v>
      </c>
      <c r="E113" s="129">
        <v>0.232103</v>
      </c>
      <c r="F113" s="129">
        <v>0.223301</v>
      </c>
      <c r="G113" s="129">
        <v>0.23205200000000001</v>
      </c>
      <c r="H113" s="129">
        <v>0.212035</v>
      </c>
      <c r="I113" s="129">
        <v>0.241064</v>
      </c>
      <c r="J113" s="129">
        <v>0.231548</v>
      </c>
      <c r="K113" s="129">
        <v>0.23024500000000001</v>
      </c>
      <c r="L113" s="129">
        <v>0.22340399999999999</v>
      </c>
      <c r="M113" s="129">
        <v>0.24240300000000001</v>
      </c>
      <c r="N113" s="129">
        <v>0.22505700000000001</v>
      </c>
      <c r="O113" s="129">
        <v>0.23832600000000001</v>
      </c>
      <c r="P113" s="129">
        <v>0.22722300000000001</v>
      </c>
      <c r="Q113" s="129">
        <v>0.22616900000000001</v>
      </c>
      <c r="R113" s="129">
        <v>0.227794</v>
      </c>
      <c r="S113" s="129">
        <v>0.223576</v>
      </c>
      <c r="T113" s="129">
        <v>0.23062199999999999</v>
      </c>
      <c r="U113" s="129">
        <v>0.239422</v>
      </c>
      <c r="V113" s="129">
        <v>0.22326699999999999</v>
      </c>
      <c r="W113" s="129">
        <v>0.226683</v>
      </c>
      <c r="X113" s="129">
        <v>0.226022</v>
      </c>
      <c r="Y113" s="129">
        <v>0.24310599999999999</v>
      </c>
      <c r="Z113" s="129">
        <v>0.22305900000000001</v>
      </c>
      <c r="AA113" s="129">
        <v>0.22303500000000001</v>
      </c>
      <c r="AB113" s="129">
        <v>0.232407</v>
      </c>
      <c r="AC113" s="129">
        <v>0.22120699999999999</v>
      </c>
      <c r="AD113" s="129">
        <v>0.22770599999999999</v>
      </c>
      <c r="AE113" s="129">
        <v>0.23818500000000001</v>
      </c>
      <c r="AF113" s="129">
        <v>0.217169</v>
      </c>
      <c r="AG113" s="129">
        <v>0.23763500000000001</v>
      </c>
      <c r="AH113" s="129">
        <v>0.22450000000000001</v>
      </c>
      <c r="AI113" s="129">
        <v>0.233985</v>
      </c>
      <c r="AJ113" s="129">
        <v>0.23654700000000001</v>
      </c>
      <c r="AK113" s="129">
        <v>0.21365999999999999</v>
      </c>
      <c r="AL113" s="129">
        <v>0.221606</v>
      </c>
      <c r="AM113" s="129">
        <v>0.23618</v>
      </c>
      <c r="AN113" s="129">
        <v>0.218195</v>
      </c>
      <c r="AO113" s="129">
        <v>0.23255999999999999</v>
      </c>
      <c r="AP113" s="129">
        <v>0.23291600000000001</v>
      </c>
      <c r="AQ113" s="129">
        <v>0.20894599999999999</v>
      </c>
      <c r="AR113" s="129">
        <v>0.23175699999999999</v>
      </c>
      <c r="AS113" s="129">
        <v>0.22900499999999999</v>
      </c>
      <c r="AT113" s="129">
        <v>0.22820799999999999</v>
      </c>
      <c r="AU113" s="129">
        <v>0.22434599999999999</v>
      </c>
      <c r="AV113" s="129">
        <v>0.23432</v>
      </c>
      <c r="AW113" s="129">
        <v>0.23069700000000001</v>
      </c>
      <c r="AX113" s="129">
        <v>0.22609199999999999</v>
      </c>
      <c r="AY113" s="129">
        <v>0.226188</v>
      </c>
      <c r="AZ113" s="129">
        <v>0.22678999999999999</v>
      </c>
      <c r="BA113" s="129">
        <v>0.23039799999999999</v>
      </c>
      <c r="BB113" s="129">
        <v>0.23622699999999999</v>
      </c>
      <c r="BC113" s="129">
        <v>0.244144</v>
      </c>
      <c r="BD113" s="129">
        <v>0.22799700000000001</v>
      </c>
      <c r="BE113" s="129">
        <v>0.222246</v>
      </c>
      <c r="BF113" s="129">
        <v>0.22778799999999999</v>
      </c>
      <c r="BG113" s="129">
        <v>0.22078800000000001</v>
      </c>
      <c r="BH113" s="129">
        <v>0.225551</v>
      </c>
      <c r="BI113" s="129">
        <v>0.213948</v>
      </c>
      <c r="BJ113" s="129">
        <v>0.22486800000000001</v>
      </c>
      <c r="BK113" s="129">
        <v>0.22545499999999999</v>
      </c>
      <c r="BL113" s="129">
        <v>0.232654</v>
      </c>
      <c r="BM113" s="129">
        <v>0.224249</v>
      </c>
      <c r="BN113" s="129">
        <v>0.23032</v>
      </c>
      <c r="BO113" s="129">
        <v>0.22584699999999999</v>
      </c>
      <c r="BP113" s="129">
        <v>0.224383</v>
      </c>
      <c r="BQ113" s="129">
        <v>0.23998</v>
      </c>
      <c r="BR113" s="129">
        <v>0.233214</v>
      </c>
      <c r="BS113" s="129">
        <v>0.22663800000000001</v>
      </c>
      <c r="BT113" s="129">
        <v>0.230153</v>
      </c>
      <c r="BU113" s="129">
        <v>0.21573400000000001</v>
      </c>
      <c r="BV113" s="129">
        <v>0.21654499999999999</v>
      </c>
      <c r="BW113" s="129">
        <v>0.217832</v>
      </c>
      <c r="BX113" s="129">
        <v>0.222723</v>
      </c>
      <c r="BY113" s="129">
        <v>0.24262900000000001</v>
      </c>
      <c r="BZ113" s="129">
        <v>0.232539</v>
      </c>
      <c r="CA113" s="129">
        <v>0.22592300000000001</v>
      </c>
      <c r="CB113" s="129">
        <v>0.20918200000000001</v>
      </c>
      <c r="CC113" s="129">
        <v>0.22731799999999999</v>
      </c>
      <c r="CD113" s="129">
        <v>0.219807</v>
      </c>
      <c r="CE113" s="129">
        <v>0.223602</v>
      </c>
      <c r="CF113" s="129">
        <v>0.23189499999999999</v>
      </c>
      <c r="CG113" s="129">
        <v>0.23030500000000001</v>
      </c>
      <c r="CH113" s="129">
        <v>0.229243</v>
      </c>
      <c r="CI113" s="129">
        <v>0.21247199999999999</v>
      </c>
      <c r="CJ113" s="129">
        <v>0.215864</v>
      </c>
      <c r="CK113" s="129">
        <v>0.24110000000000001</v>
      </c>
      <c r="CL113" s="129">
        <v>0.240985</v>
      </c>
      <c r="CM113" s="129">
        <v>0.22051799999999999</v>
      </c>
      <c r="CN113" s="129">
        <v>0.24187900000000001</v>
      </c>
      <c r="CO113" s="129">
        <v>0.236343</v>
      </c>
      <c r="CP113" s="129">
        <v>0.21702099999999999</v>
      </c>
      <c r="CQ113" s="129">
        <v>0.237842</v>
      </c>
      <c r="CR113" s="129">
        <v>0.235482</v>
      </c>
      <c r="CS113" s="129">
        <v>0.22755500000000001</v>
      </c>
      <c r="CT113" s="129">
        <v>0.23374200000000001</v>
      </c>
      <c r="CU113" s="129">
        <v>0.23591799999999999</v>
      </c>
      <c r="CV113" s="129">
        <v>0.22120000000000001</v>
      </c>
      <c r="CW113" s="129">
        <v>0.22753100000000001</v>
      </c>
      <c r="CX113" s="129">
        <v>0.22867699999999999</v>
      </c>
      <c r="CY113" s="129">
        <v>0.226603</v>
      </c>
      <c r="CZ113" s="129">
        <v>0.23729</v>
      </c>
      <c r="DA113" s="129">
        <v>0.222384</v>
      </c>
    </row>
    <row r="114" spans="1:105" ht="15.75" customHeight="1">
      <c r="A114" s="132" t="s">
        <v>1245</v>
      </c>
      <c r="B114" s="129">
        <v>0.18096499999999999</v>
      </c>
      <c r="C114" s="129">
        <v>0.18729999999999999</v>
      </c>
      <c r="D114" s="129">
        <v>0.19770399999999999</v>
      </c>
      <c r="E114" s="129">
        <v>0.18881700000000001</v>
      </c>
      <c r="F114" s="129">
        <v>0.18443300000000001</v>
      </c>
      <c r="G114" s="129">
        <v>0.19292999999999999</v>
      </c>
      <c r="H114" s="129">
        <v>0.17426</v>
      </c>
      <c r="I114" s="129">
        <v>0.19634799999999999</v>
      </c>
      <c r="J114" s="129">
        <v>0.193053</v>
      </c>
      <c r="K114" s="129">
        <v>0.187361</v>
      </c>
      <c r="L114" s="129">
        <v>0.187199</v>
      </c>
      <c r="M114" s="129">
        <v>0.19749700000000001</v>
      </c>
      <c r="N114" s="129">
        <v>0.181564</v>
      </c>
      <c r="O114" s="129">
        <v>0.19861400000000001</v>
      </c>
      <c r="P114" s="129">
        <v>0.186503</v>
      </c>
      <c r="Q114" s="129">
        <v>0.17698700000000001</v>
      </c>
      <c r="R114" s="129">
        <v>0.190529</v>
      </c>
      <c r="S114" s="129">
        <v>0.17111599999999999</v>
      </c>
      <c r="T114" s="129">
        <v>0.19140499999999999</v>
      </c>
      <c r="U114" s="129">
        <v>0.19989999999999999</v>
      </c>
      <c r="V114" s="129">
        <v>0.18538199999999999</v>
      </c>
      <c r="W114" s="129">
        <v>0.185781</v>
      </c>
      <c r="X114" s="129">
        <v>0.17946999999999999</v>
      </c>
      <c r="Y114" s="129">
        <v>0.200596</v>
      </c>
      <c r="Z114" s="129">
        <v>0.186446</v>
      </c>
      <c r="AA114" s="129">
        <v>0.187302</v>
      </c>
      <c r="AB114" s="129">
        <v>0.17701800000000001</v>
      </c>
      <c r="AC114" s="129">
        <v>0.17716000000000001</v>
      </c>
      <c r="AD114" s="129">
        <v>0.183753</v>
      </c>
      <c r="AE114" s="129">
        <v>0.189859</v>
      </c>
      <c r="AF114" s="129">
        <v>0.179922</v>
      </c>
      <c r="AG114" s="129">
        <v>0.196545</v>
      </c>
      <c r="AH114" s="129">
        <v>0.18082300000000001</v>
      </c>
      <c r="AI114" s="129">
        <v>0.190437</v>
      </c>
      <c r="AJ114" s="129">
        <v>0.193575</v>
      </c>
      <c r="AK114" s="129">
        <v>0.17650299999999999</v>
      </c>
      <c r="AL114" s="129">
        <v>0.168908</v>
      </c>
      <c r="AM114" s="129">
        <v>0.201959</v>
      </c>
      <c r="AN114" s="129">
        <v>0.179731</v>
      </c>
      <c r="AO114" s="129">
        <v>0.19145100000000001</v>
      </c>
      <c r="AP114" s="129">
        <v>0.192826</v>
      </c>
      <c r="AQ114" s="129">
        <v>0.17225299999999999</v>
      </c>
      <c r="AR114" s="129">
        <v>0.19603699999999999</v>
      </c>
      <c r="AS114" s="129">
        <v>0.191139</v>
      </c>
      <c r="AT114" s="129">
        <v>0.191307</v>
      </c>
      <c r="AU114" s="129">
        <v>0.186358</v>
      </c>
      <c r="AV114" s="129">
        <v>0.19603499999999999</v>
      </c>
      <c r="AW114" s="129">
        <v>0.18060300000000001</v>
      </c>
      <c r="AX114" s="129">
        <v>0.193971</v>
      </c>
      <c r="AY114" s="129">
        <v>0.174042</v>
      </c>
      <c r="AZ114" s="129">
        <v>0.18313199999999999</v>
      </c>
      <c r="BA114" s="129">
        <v>0.19442599999999999</v>
      </c>
      <c r="BB114" s="129">
        <v>0.188498</v>
      </c>
      <c r="BC114" s="129">
        <v>0.20008799999999999</v>
      </c>
      <c r="BD114" s="129">
        <v>0.185783</v>
      </c>
      <c r="BE114" s="129">
        <v>0.18432299999999999</v>
      </c>
      <c r="BF114" s="129">
        <v>0.191026</v>
      </c>
      <c r="BG114" s="129">
        <v>0.18201200000000001</v>
      </c>
      <c r="BH114" s="129">
        <v>0.193109</v>
      </c>
      <c r="BI114" s="129">
        <v>0.18344299999999999</v>
      </c>
      <c r="BJ114" s="129">
        <v>0.18405199999999999</v>
      </c>
      <c r="BK114" s="129">
        <v>0.17474300000000001</v>
      </c>
      <c r="BL114" s="129">
        <v>0.18168500000000001</v>
      </c>
      <c r="BM114" s="129">
        <v>0.17885499999999999</v>
      </c>
      <c r="BN114" s="129">
        <v>0.18945699999999999</v>
      </c>
      <c r="BO114" s="129">
        <v>0.1804</v>
      </c>
      <c r="BP114" s="129">
        <v>0.17934800000000001</v>
      </c>
      <c r="BQ114" s="129">
        <v>0.19292899999999999</v>
      </c>
      <c r="BR114" s="129">
        <v>0.184174</v>
      </c>
      <c r="BS114" s="129">
        <v>0.17604500000000001</v>
      </c>
      <c r="BT114" s="129">
        <v>0.1832</v>
      </c>
      <c r="BU114" s="129">
        <v>0.174483</v>
      </c>
      <c r="BV114" s="129">
        <v>0.18093999999999999</v>
      </c>
      <c r="BW114" s="129">
        <v>0.18415400000000001</v>
      </c>
      <c r="BX114" s="129">
        <v>0.18487300000000001</v>
      </c>
      <c r="BY114" s="129">
        <v>0.196716</v>
      </c>
      <c r="BZ114" s="129">
        <v>0.185223</v>
      </c>
      <c r="CA114" s="129">
        <v>0.194907</v>
      </c>
      <c r="CB114" s="129">
        <v>0.169764</v>
      </c>
      <c r="CC114" s="129">
        <v>0.19337399999999999</v>
      </c>
      <c r="CD114" s="129">
        <v>0.18332699999999999</v>
      </c>
      <c r="CE114" s="129">
        <v>0.18120900000000001</v>
      </c>
      <c r="CF114" s="129">
        <v>0.19475300000000001</v>
      </c>
      <c r="CG114" s="129">
        <v>0.18807599999999999</v>
      </c>
      <c r="CH114" s="129">
        <v>0.18634200000000001</v>
      </c>
      <c r="CI114" s="129">
        <v>0.17059299999999999</v>
      </c>
      <c r="CJ114" s="129">
        <v>0.182115</v>
      </c>
      <c r="CK114" s="129">
        <v>0.19147400000000001</v>
      </c>
      <c r="CL114" s="129">
        <v>0.20282900000000001</v>
      </c>
      <c r="CM114" s="129">
        <v>0.182563</v>
      </c>
      <c r="CN114" s="129">
        <v>0.19897500000000001</v>
      </c>
      <c r="CO114" s="129">
        <v>0.18096799999999999</v>
      </c>
      <c r="CP114" s="129">
        <v>0.177561</v>
      </c>
      <c r="CQ114" s="129">
        <v>0.187195</v>
      </c>
      <c r="CR114" s="129">
        <v>0.19817599999999999</v>
      </c>
      <c r="CS114" s="129">
        <v>0.19034699999999999</v>
      </c>
      <c r="CT114" s="129">
        <v>0.193912</v>
      </c>
      <c r="CU114" s="129">
        <v>0.196162</v>
      </c>
      <c r="CV114" s="129">
        <v>0.18435799999999999</v>
      </c>
      <c r="CW114" s="129">
        <v>0.18771499999999999</v>
      </c>
      <c r="CX114" s="129">
        <v>0.18673799999999999</v>
      </c>
      <c r="CY114" s="129">
        <v>0.18421599999999999</v>
      </c>
      <c r="CZ114" s="129">
        <v>0.195045</v>
      </c>
      <c r="DA114" s="129">
        <v>0.19256999999999999</v>
      </c>
    </row>
    <row r="115" spans="1:105" ht="15.75" customHeight="1">
      <c r="A115" s="132" t="s">
        <v>1193</v>
      </c>
      <c r="B115" s="129">
        <v>2.8448000000000001E-2</v>
      </c>
      <c r="C115" s="129">
        <v>2.4947E-2</v>
      </c>
      <c r="D115" s="129">
        <v>2.6960000000000001E-2</v>
      </c>
      <c r="E115" s="129">
        <v>3.1648000000000003E-2</v>
      </c>
      <c r="F115" s="129">
        <v>2.7109000000000001E-2</v>
      </c>
      <c r="G115" s="129">
        <v>2.7045E-2</v>
      </c>
      <c r="H115" s="129">
        <v>2.7264E-2</v>
      </c>
      <c r="I115" s="129">
        <v>2.7392E-2</v>
      </c>
      <c r="J115" s="129">
        <v>2.8455000000000001E-2</v>
      </c>
      <c r="K115" s="129">
        <v>2.4150000000000001E-2</v>
      </c>
      <c r="L115" s="129">
        <v>2.9959E-2</v>
      </c>
      <c r="M115" s="129">
        <v>3.0360000000000002E-2</v>
      </c>
      <c r="N115" s="129">
        <v>2.7320000000000001E-2</v>
      </c>
      <c r="O115" s="129">
        <v>3.6773E-2</v>
      </c>
      <c r="P115" s="129">
        <v>2.7740000000000001E-2</v>
      </c>
      <c r="Q115" s="129">
        <v>2.5021000000000002E-2</v>
      </c>
      <c r="R115" s="129">
        <v>2.6681E-2</v>
      </c>
      <c r="S115" s="129">
        <v>2.6787999999999999E-2</v>
      </c>
      <c r="T115" s="129">
        <v>2.5243000000000002E-2</v>
      </c>
      <c r="U115" s="129">
        <v>2.8302999999999998E-2</v>
      </c>
      <c r="V115" s="129">
        <v>2.7224000000000002E-2</v>
      </c>
      <c r="W115" s="129">
        <v>2.545E-2</v>
      </c>
      <c r="X115" s="129">
        <v>2.5492999999999998E-2</v>
      </c>
      <c r="Y115" s="129">
        <v>2.8395E-2</v>
      </c>
      <c r="Z115" s="129">
        <v>2.6582000000000001E-2</v>
      </c>
      <c r="AA115" s="129">
        <v>2.4816999999999999E-2</v>
      </c>
      <c r="AB115" s="129">
        <v>2.2239999999999999E-2</v>
      </c>
      <c r="AC115" s="129">
        <v>2.4132000000000001E-2</v>
      </c>
      <c r="AD115" s="129">
        <v>2.6471000000000001E-2</v>
      </c>
      <c r="AE115" s="129">
        <v>2.776E-2</v>
      </c>
      <c r="AF115" s="129">
        <v>2.9950000000000001E-2</v>
      </c>
      <c r="AG115" s="129">
        <v>2.5609E-2</v>
      </c>
      <c r="AH115" s="129">
        <v>2.7630999999999999E-2</v>
      </c>
      <c r="AI115" s="129">
        <v>2.7022000000000001E-2</v>
      </c>
      <c r="AJ115" s="129">
        <v>3.6970000000000003E-2</v>
      </c>
      <c r="AK115" s="129">
        <v>2.4055E-2</v>
      </c>
      <c r="AL115" s="129">
        <v>2.4014000000000001E-2</v>
      </c>
      <c r="AM115" s="129">
        <v>2.9811000000000001E-2</v>
      </c>
      <c r="AN115" s="129">
        <v>3.3274999999999999E-2</v>
      </c>
      <c r="AO115" s="129">
        <v>2.5963E-2</v>
      </c>
      <c r="AP115" s="129">
        <v>3.1828000000000002E-2</v>
      </c>
      <c r="AQ115" s="129">
        <v>2.7321000000000002E-2</v>
      </c>
      <c r="AR115" s="129">
        <v>2.6942000000000001E-2</v>
      </c>
      <c r="AS115" s="129">
        <v>3.0287999999999999E-2</v>
      </c>
      <c r="AT115" s="129">
        <v>3.2398999999999997E-2</v>
      </c>
      <c r="AU115" s="129">
        <v>2.5583999999999999E-2</v>
      </c>
      <c r="AV115" s="129">
        <v>2.8812999999999998E-2</v>
      </c>
      <c r="AW115" s="129">
        <v>2.504E-2</v>
      </c>
      <c r="AX115" s="129">
        <v>2.8967E-2</v>
      </c>
      <c r="AY115" s="129">
        <v>2.8212999999999998E-2</v>
      </c>
      <c r="AZ115" s="129">
        <v>2.2418E-2</v>
      </c>
      <c r="BA115" s="129">
        <v>3.0193999999999999E-2</v>
      </c>
      <c r="BB115" s="129">
        <v>3.0675000000000001E-2</v>
      </c>
      <c r="BC115" s="129">
        <v>2.6058999999999999E-2</v>
      </c>
      <c r="BD115" s="129">
        <v>2.8247000000000001E-2</v>
      </c>
      <c r="BE115" s="129">
        <v>2.6762999999999999E-2</v>
      </c>
      <c r="BF115" s="129">
        <v>2.8258999999999999E-2</v>
      </c>
      <c r="BG115" s="129">
        <v>2.3934E-2</v>
      </c>
      <c r="BH115" s="129">
        <v>2.8143999999999999E-2</v>
      </c>
      <c r="BI115" s="129">
        <v>3.8196000000000001E-2</v>
      </c>
      <c r="BJ115" s="129">
        <v>2.4329E-2</v>
      </c>
      <c r="BK115" s="129">
        <v>2.4840999999999998E-2</v>
      </c>
      <c r="BL115" s="129">
        <v>2.6852000000000001E-2</v>
      </c>
      <c r="BM115" s="129">
        <v>2.4396999999999999E-2</v>
      </c>
      <c r="BN115" s="129">
        <v>2.3746E-2</v>
      </c>
      <c r="BO115" s="129">
        <v>2.7993000000000001E-2</v>
      </c>
      <c r="BP115" s="129">
        <v>2.5375999999999999E-2</v>
      </c>
      <c r="BQ115" s="129">
        <v>2.5537000000000001E-2</v>
      </c>
      <c r="BR115" s="129">
        <v>2.5930000000000002E-2</v>
      </c>
      <c r="BS115" s="129">
        <v>2.8424999999999999E-2</v>
      </c>
      <c r="BT115" s="129">
        <v>3.0168E-2</v>
      </c>
      <c r="BU115" s="129">
        <v>3.1392000000000003E-2</v>
      </c>
      <c r="BV115" s="129">
        <v>2.4889000000000001E-2</v>
      </c>
      <c r="BW115" s="129">
        <v>2.6450999999999999E-2</v>
      </c>
      <c r="BX115" s="129">
        <v>2.4895E-2</v>
      </c>
      <c r="BY115" s="129">
        <v>2.7380999999999999E-2</v>
      </c>
      <c r="BZ115" s="129">
        <v>4.1317E-2</v>
      </c>
      <c r="CA115" s="129">
        <v>2.7706999999999999E-2</v>
      </c>
      <c r="CB115" s="129">
        <v>2.8250000000000001E-2</v>
      </c>
      <c r="CC115" s="129">
        <v>2.9811000000000001E-2</v>
      </c>
      <c r="CD115" s="129">
        <v>2.6411E-2</v>
      </c>
      <c r="CE115" s="129">
        <v>2.4464E-2</v>
      </c>
      <c r="CF115" s="129">
        <v>2.9964000000000001E-2</v>
      </c>
      <c r="CG115" s="129">
        <v>2.6688E-2</v>
      </c>
      <c r="CH115" s="129">
        <v>3.0889E-2</v>
      </c>
      <c r="CI115" s="129">
        <v>2.8421999999999999E-2</v>
      </c>
      <c r="CJ115" s="129">
        <v>2.3105000000000001E-2</v>
      </c>
      <c r="CK115" s="129">
        <v>3.8251E-2</v>
      </c>
      <c r="CL115" s="129">
        <v>2.5645000000000001E-2</v>
      </c>
      <c r="CM115" s="129">
        <v>3.4898999999999999E-2</v>
      </c>
      <c r="CN115" s="129">
        <v>2.8856E-2</v>
      </c>
      <c r="CO115" s="129">
        <v>2.5367000000000001E-2</v>
      </c>
      <c r="CP115" s="129">
        <v>2.2314000000000001E-2</v>
      </c>
      <c r="CQ115" s="129">
        <v>2.6054000000000001E-2</v>
      </c>
      <c r="CR115" s="129">
        <v>2.8108999999999999E-2</v>
      </c>
      <c r="CS115" s="129">
        <v>2.6821999999999999E-2</v>
      </c>
      <c r="CT115" s="129">
        <v>2.4337000000000001E-2</v>
      </c>
      <c r="CU115" s="129">
        <v>3.1306E-2</v>
      </c>
      <c r="CV115" s="129">
        <v>2.7806000000000001E-2</v>
      </c>
      <c r="CW115" s="129">
        <v>2.7185000000000001E-2</v>
      </c>
      <c r="CX115" s="129">
        <v>2.8691000000000001E-2</v>
      </c>
      <c r="CY115" s="129">
        <v>2.7196999999999999E-2</v>
      </c>
      <c r="CZ115" s="129">
        <v>2.5638000000000001E-2</v>
      </c>
      <c r="DA115" s="129">
        <v>2.6034999999999999E-2</v>
      </c>
    </row>
    <row r="116" spans="1:105" ht="15.75" customHeight="1">
      <c r="A116" s="132" t="s">
        <v>1203</v>
      </c>
      <c r="B116" s="129">
        <v>2.8448000000000001E-2</v>
      </c>
      <c r="C116" s="129">
        <v>2.4947E-2</v>
      </c>
      <c r="D116" s="129">
        <v>2.6960000000000001E-2</v>
      </c>
      <c r="E116" s="129">
        <v>3.1648000000000003E-2</v>
      </c>
      <c r="F116" s="129">
        <v>2.7109000000000001E-2</v>
      </c>
      <c r="G116" s="129">
        <v>2.7045E-2</v>
      </c>
      <c r="H116" s="129">
        <v>2.7264E-2</v>
      </c>
      <c r="I116" s="129">
        <v>2.7392E-2</v>
      </c>
      <c r="J116" s="129">
        <v>2.8455000000000001E-2</v>
      </c>
      <c r="K116" s="129">
        <v>2.4150000000000001E-2</v>
      </c>
      <c r="L116" s="129">
        <v>2.9959E-2</v>
      </c>
      <c r="M116" s="129">
        <v>3.0360000000000002E-2</v>
      </c>
      <c r="N116" s="129">
        <v>2.7320000000000001E-2</v>
      </c>
      <c r="O116" s="129">
        <v>3.6773E-2</v>
      </c>
      <c r="P116" s="129">
        <v>2.7740000000000001E-2</v>
      </c>
      <c r="Q116" s="129">
        <v>2.5021000000000002E-2</v>
      </c>
      <c r="R116" s="129">
        <v>2.6681E-2</v>
      </c>
      <c r="S116" s="129">
        <v>2.6787999999999999E-2</v>
      </c>
      <c r="T116" s="129">
        <v>2.5243000000000002E-2</v>
      </c>
      <c r="U116" s="129">
        <v>2.8302999999999998E-2</v>
      </c>
      <c r="V116" s="129">
        <v>2.7224000000000002E-2</v>
      </c>
      <c r="W116" s="129">
        <v>2.545E-2</v>
      </c>
      <c r="X116" s="129">
        <v>2.5492999999999998E-2</v>
      </c>
      <c r="Y116" s="129">
        <v>2.8395E-2</v>
      </c>
      <c r="Z116" s="129">
        <v>2.6582000000000001E-2</v>
      </c>
      <c r="AA116" s="129">
        <v>2.4816999999999999E-2</v>
      </c>
      <c r="AB116" s="129">
        <v>2.2239999999999999E-2</v>
      </c>
      <c r="AC116" s="129">
        <v>2.4132000000000001E-2</v>
      </c>
      <c r="AD116" s="129">
        <v>2.6471000000000001E-2</v>
      </c>
      <c r="AE116" s="129">
        <v>2.776E-2</v>
      </c>
      <c r="AF116" s="129">
        <v>2.9950000000000001E-2</v>
      </c>
      <c r="AG116" s="129">
        <v>2.5609E-2</v>
      </c>
      <c r="AH116" s="129">
        <v>2.7630999999999999E-2</v>
      </c>
      <c r="AI116" s="129">
        <v>2.7022000000000001E-2</v>
      </c>
      <c r="AJ116" s="129">
        <v>3.6970000000000003E-2</v>
      </c>
      <c r="AK116" s="129">
        <v>2.4055E-2</v>
      </c>
      <c r="AL116" s="129">
        <v>2.4014000000000001E-2</v>
      </c>
      <c r="AM116" s="129">
        <v>2.9811000000000001E-2</v>
      </c>
      <c r="AN116" s="129">
        <v>3.3274999999999999E-2</v>
      </c>
      <c r="AO116" s="129">
        <v>2.5963E-2</v>
      </c>
      <c r="AP116" s="129">
        <v>3.1828000000000002E-2</v>
      </c>
      <c r="AQ116" s="129">
        <v>2.7321000000000002E-2</v>
      </c>
      <c r="AR116" s="129">
        <v>2.6942000000000001E-2</v>
      </c>
      <c r="AS116" s="129">
        <v>3.0287999999999999E-2</v>
      </c>
      <c r="AT116" s="129">
        <v>3.2398999999999997E-2</v>
      </c>
      <c r="AU116" s="129">
        <v>2.5583999999999999E-2</v>
      </c>
      <c r="AV116" s="129">
        <v>2.8812999999999998E-2</v>
      </c>
      <c r="AW116" s="129">
        <v>2.504E-2</v>
      </c>
      <c r="AX116" s="129">
        <v>2.8967E-2</v>
      </c>
      <c r="AY116" s="129">
        <v>2.8212999999999998E-2</v>
      </c>
      <c r="AZ116" s="129">
        <v>2.2418E-2</v>
      </c>
      <c r="BA116" s="129">
        <v>3.0193999999999999E-2</v>
      </c>
      <c r="BB116" s="129">
        <v>3.0675000000000001E-2</v>
      </c>
      <c r="BC116" s="129">
        <v>2.6058999999999999E-2</v>
      </c>
      <c r="BD116" s="129">
        <v>2.8247000000000001E-2</v>
      </c>
      <c r="BE116" s="129">
        <v>2.6762999999999999E-2</v>
      </c>
      <c r="BF116" s="129">
        <v>2.8258999999999999E-2</v>
      </c>
      <c r="BG116" s="129">
        <v>2.3934E-2</v>
      </c>
      <c r="BH116" s="129">
        <v>2.8143999999999999E-2</v>
      </c>
      <c r="BI116" s="129">
        <v>3.8196000000000001E-2</v>
      </c>
      <c r="BJ116" s="129">
        <v>2.4329E-2</v>
      </c>
      <c r="BK116" s="129">
        <v>2.4840999999999998E-2</v>
      </c>
      <c r="BL116" s="129">
        <v>2.6852000000000001E-2</v>
      </c>
      <c r="BM116" s="129">
        <v>2.4396999999999999E-2</v>
      </c>
      <c r="BN116" s="129">
        <v>2.3746E-2</v>
      </c>
      <c r="BO116" s="129">
        <v>2.7993000000000001E-2</v>
      </c>
      <c r="BP116" s="129">
        <v>2.5375999999999999E-2</v>
      </c>
      <c r="BQ116" s="129">
        <v>2.5537000000000001E-2</v>
      </c>
      <c r="BR116" s="129">
        <v>2.5930000000000002E-2</v>
      </c>
      <c r="BS116" s="129">
        <v>2.8424999999999999E-2</v>
      </c>
      <c r="BT116" s="129">
        <v>3.0168E-2</v>
      </c>
      <c r="BU116" s="129">
        <v>3.1392000000000003E-2</v>
      </c>
      <c r="BV116" s="129">
        <v>2.4889000000000001E-2</v>
      </c>
      <c r="BW116" s="129">
        <v>2.6450999999999999E-2</v>
      </c>
      <c r="BX116" s="129">
        <v>2.4895E-2</v>
      </c>
      <c r="BY116" s="129">
        <v>2.7380999999999999E-2</v>
      </c>
      <c r="BZ116" s="129">
        <v>4.1317E-2</v>
      </c>
      <c r="CA116" s="129">
        <v>2.7706999999999999E-2</v>
      </c>
      <c r="CB116" s="129">
        <v>2.8250000000000001E-2</v>
      </c>
      <c r="CC116" s="129">
        <v>2.9811000000000001E-2</v>
      </c>
      <c r="CD116" s="129">
        <v>2.6411E-2</v>
      </c>
      <c r="CE116" s="129">
        <v>2.4464E-2</v>
      </c>
      <c r="CF116" s="129">
        <v>2.9964000000000001E-2</v>
      </c>
      <c r="CG116" s="129">
        <v>2.6688E-2</v>
      </c>
      <c r="CH116" s="129">
        <v>3.0889E-2</v>
      </c>
      <c r="CI116" s="129">
        <v>2.8421999999999999E-2</v>
      </c>
      <c r="CJ116" s="129">
        <v>2.3105000000000001E-2</v>
      </c>
      <c r="CK116" s="129">
        <v>3.8251E-2</v>
      </c>
      <c r="CL116" s="129">
        <v>2.5645000000000001E-2</v>
      </c>
      <c r="CM116" s="129">
        <v>3.4898999999999999E-2</v>
      </c>
      <c r="CN116" s="129">
        <v>2.8856E-2</v>
      </c>
      <c r="CO116" s="129">
        <v>2.5367000000000001E-2</v>
      </c>
      <c r="CP116" s="129">
        <v>2.2314000000000001E-2</v>
      </c>
      <c r="CQ116" s="129">
        <v>2.6054000000000001E-2</v>
      </c>
      <c r="CR116" s="129">
        <v>2.8108999999999999E-2</v>
      </c>
      <c r="CS116" s="129">
        <v>2.6821999999999999E-2</v>
      </c>
      <c r="CT116" s="129">
        <v>2.4337000000000001E-2</v>
      </c>
      <c r="CU116" s="129">
        <v>3.1306E-2</v>
      </c>
      <c r="CV116" s="129">
        <v>2.7806000000000001E-2</v>
      </c>
      <c r="CW116" s="129">
        <v>2.7185000000000001E-2</v>
      </c>
      <c r="CX116" s="129">
        <v>2.8691000000000001E-2</v>
      </c>
      <c r="CY116" s="129">
        <v>2.7196999999999999E-2</v>
      </c>
      <c r="CZ116" s="129">
        <v>2.5638000000000001E-2</v>
      </c>
      <c r="DA116" s="129">
        <v>2.6034999999999999E-2</v>
      </c>
    </row>
    <row r="117" spans="1:105"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row>
    <row r="118" spans="1:105" ht="15.75" customHeight="1">
      <c r="A118" s="125" t="s">
        <v>3695</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row>
    <row r="119" spans="1:105" ht="15.75" customHeight="1">
      <c r="A119" s="126" t="s">
        <v>6256</v>
      </c>
      <c r="B119" s="126" t="s">
        <v>6938</v>
      </c>
      <c r="C119" s="126" t="s">
        <v>6939</v>
      </c>
      <c r="D119" s="126" t="s">
        <v>6941</v>
      </c>
      <c r="E119" s="126" t="s">
        <v>6943</v>
      </c>
      <c r="F119" s="126" t="s">
        <v>6945</v>
      </c>
      <c r="G119" s="126" t="s">
        <v>6947</v>
      </c>
      <c r="H119" s="126" t="s">
        <v>6948</v>
      </c>
      <c r="I119" s="126" t="s">
        <v>6949</v>
      </c>
      <c r="J119" s="126" t="s">
        <v>6952</v>
      </c>
      <c r="K119" s="126" t="s">
        <v>6954</v>
      </c>
      <c r="L119" s="126" t="s">
        <v>6955</v>
      </c>
      <c r="M119" s="126" t="s">
        <v>6956</v>
      </c>
      <c r="N119" s="126" t="s">
        <v>6958</v>
      </c>
      <c r="O119" s="126" t="s">
        <v>6960</v>
      </c>
      <c r="P119" s="126" t="s">
        <v>6962</v>
      </c>
      <c r="Q119" s="126" t="s">
        <v>6964</v>
      </c>
      <c r="R119" s="126" t="s">
        <v>6965</v>
      </c>
      <c r="S119" s="126" t="s">
        <v>6966</v>
      </c>
      <c r="T119" s="126" t="s">
        <v>6969</v>
      </c>
      <c r="U119" s="126" t="s">
        <v>6971</v>
      </c>
      <c r="V119" s="126" t="s">
        <v>6972</v>
      </c>
      <c r="W119" s="126" t="s">
        <v>6974</v>
      </c>
      <c r="X119" s="126" t="s">
        <v>6976</v>
      </c>
      <c r="Y119" s="126" t="s">
        <v>6978</v>
      </c>
      <c r="Z119" s="126" t="s">
        <v>6980</v>
      </c>
      <c r="AA119" s="126" t="s">
        <v>6981</v>
      </c>
      <c r="AB119" s="126" t="s">
        <v>6983</v>
      </c>
      <c r="AC119" s="126" t="s">
        <v>6985</v>
      </c>
      <c r="AD119" s="126" t="s">
        <v>6986</v>
      </c>
      <c r="AE119" s="126" t="s">
        <v>6987</v>
      </c>
      <c r="AF119" s="126" t="s">
        <v>6990</v>
      </c>
      <c r="AG119" s="126" t="s">
        <v>6992</v>
      </c>
      <c r="AH119" s="126" t="s">
        <v>6993</v>
      </c>
      <c r="AI119" s="126" t="s">
        <v>6995</v>
      </c>
      <c r="AJ119" s="126" t="s">
        <v>6997</v>
      </c>
      <c r="AK119" s="126" t="s">
        <v>6999</v>
      </c>
      <c r="AL119" s="126" t="s">
        <v>7000</v>
      </c>
      <c r="AM119" s="126" t="s">
        <v>7002</v>
      </c>
      <c r="AN119" s="126" t="s">
        <v>7003</v>
      </c>
      <c r="AO119" s="126" t="s">
        <v>7005</v>
      </c>
      <c r="AP119" s="126" t="s">
        <v>7006</v>
      </c>
      <c r="AQ119" s="126" t="s">
        <v>7009</v>
      </c>
      <c r="AR119" s="126" t="s">
        <v>7010</v>
      </c>
      <c r="AS119" s="126" t="s">
        <v>7011</v>
      </c>
      <c r="AT119" s="126" t="s">
        <v>7012</v>
      </c>
      <c r="AU119" s="126" t="s">
        <v>7014</v>
      </c>
      <c r="AV119" s="126" t="s">
        <v>7017</v>
      </c>
      <c r="AW119" s="126" t="s">
        <v>7018</v>
      </c>
      <c r="AX119" s="126" t="s">
        <v>7019</v>
      </c>
      <c r="AY119" s="126" t="s">
        <v>7021</v>
      </c>
      <c r="AZ119" s="126" t="s">
        <v>7023</v>
      </c>
      <c r="BA119" s="126" t="s">
        <v>7025</v>
      </c>
      <c r="BB119" s="126" t="s">
        <v>7027</v>
      </c>
      <c r="BC119" s="126" t="s">
        <v>7028</v>
      </c>
      <c r="BD119" s="126" t="s">
        <v>7030</v>
      </c>
      <c r="BE119" s="126" t="s">
        <v>7032</v>
      </c>
      <c r="BF119" s="126" t="s">
        <v>7034</v>
      </c>
      <c r="BG119" s="126" t="s">
        <v>7035</v>
      </c>
      <c r="BH119" s="126" t="s">
        <v>7037</v>
      </c>
      <c r="BI119" s="126" t="s">
        <v>7038</v>
      </c>
      <c r="BJ119" s="126" t="s">
        <v>7040</v>
      </c>
      <c r="BK119" s="126" t="s">
        <v>7042</v>
      </c>
      <c r="BL119" s="126" t="s">
        <v>7044</v>
      </c>
      <c r="BM119" s="126" t="s">
        <v>7045</v>
      </c>
      <c r="BN119" s="126" t="s">
        <v>7047</v>
      </c>
      <c r="BO119" s="126" t="s">
        <v>7049</v>
      </c>
      <c r="BP119" s="126" t="s">
        <v>7051</v>
      </c>
      <c r="BQ119" s="126" t="s">
        <v>7053</v>
      </c>
      <c r="BR119" s="126" t="s">
        <v>7054</v>
      </c>
      <c r="BS119" s="126" t="s">
        <v>7055</v>
      </c>
      <c r="BT119" s="126" t="s">
        <v>7057</v>
      </c>
      <c r="BU119" s="126" t="s">
        <v>7059</v>
      </c>
      <c r="BV119" s="126" t="s">
        <v>7061</v>
      </c>
      <c r="BW119" s="126" t="s">
        <v>7062</v>
      </c>
      <c r="BX119" s="126" t="s">
        <v>7063</v>
      </c>
      <c r="BY119" s="126" t="s">
        <v>7065</v>
      </c>
      <c r="BZ119" s="126" t="s">
        <v>7066</v>
      </c>
      <c r="CA119" s="126" t="s">
        <v>41399</v>
      </c>
      <c r="CB119" s="126" t="s">
        <v>41401</v>
      </c>
      <c r="CC119" s="126" t="s">
        <v>41406</v>
      </c>
      <c r="CD119" s="126" t="s">
        <v>41410</v>
      </c>
      <c r="CE119" s="126" t="s">
        <v>41417</v>
      </c>
      <c r="CF119" s="126" t="s">
        <v>41422</v>
      </c>
      <c r="CG119" s="126" t="s">
        <v>41425</v>
      </c>
      <c r="CH119" s="126" t="s">
        <v>41429</v>
      </c>
      <c r="CI119" s="126" t="s">
        <v>41433</v>
      </c>
      <c r="CJ119" s="126" t="s">
        <v>41441</v>
      </c>
      <c r="CK119" s="126" t="s">
        <v>41447</v>
      </c>
      <c r="CL119" s="126" t="s">
        <v>41451</v>
      </c>
      <c r="CM119" s="126" t="s">
        <v>41458</v>
      </c>
      <c r="CN119" s="126" t="s">
        <v>41463</v>
      </c>
      <c r="CO119" s="126" t="s">
        <v>41466</v>
      </c>
      <c r="CP119" s="126" t="s">
        <v>41471</v>
      </c>
      <c r="CQ119" s="126" t="s">
        <v>41473</v>
      </c>
      <c r="CR119" s="126" t="s">
        <v>41480</v>
      </c>
      <c r="CS119" s="126" t="s">
        <v>41484</v>
      </c>
      <c r="CT119" s="126" t="s">
        <v>41489</v>
      </c>
      <c r="CU119" s="126" t="s">
        <v>41494</v>
      </c>
      <c r="CV119" s="126" t="s">
        <v>41501</v>
      </c>
      <c r="CW119" s="126" t="s">
        <v>41505</v>
      </c>
      <c r="CX119" s="126" t="s">
        <v>41509</v>
      </c>
      <c r="CY119" s="126" t="s">
        <v>41513</v>
      </c>
      <c r="CZ119" s="126" t="s">
        <v>41518</v>
      </c>
      <c r="DA119" s="126" t="s">
        <v>41523</v>
      </c>
    </row>
    <row r="120" spans="1:105" ht="15.75" customHeight="1">
      <c r="A120" s="53" t="s">
        <v>1418</v>
      </c>
      <c r="B120" s="129">
        <v>1.042338</v>
      </c>
      <c r="C120" s="129">
        <v>1.062376</v>
      </c>
      <c r="D120" s="129">
        <v>1.0627759999999999</v>
      </c>
      <c r="E120" s="129">
        <v>1.0737429999999999</v>
      </c>
      <c r="F120" s="129">
        <v>1.0571269999999999</v>
      </c>
      <c r="G120" s="129">
        <v>1.0701989999999999</v>
      </c>
      <c r="H120" s="129">
        <v>1.06227</v>
      </c>
      <c r="I120" s="129">
        <v>1.0562480000000001</v>
      </c>
      <c r="J120" s="129">
        <v>1.057685</v>
      </c>
      <c r="K120" s="129">
        <v>1.050732</v>
      </c>
      <c r="L120" s="129">
        <v>1.037085</v>
      </c>
      <c r="M120" s="129">
        <v>1.060684</v>
      </c>
      <c r="N120" s="129">
        <v>1.0557380000000001</v>
      </c>
      <c r="O120" s="129">
        <v>1.078357</v>
      </c>
      <c r="P120" s="129">
        <v>1.067458</v>
      </c>
      <c r="Q120" s="129">
        <v>1.0513570000000001</v>
      </c>
      <c r="R120" s="129">
        <v>1.0812930000000001</v>
      </c>
      <c r="S120" s="129">
        <v>1.0564119999999999</v>
      </c>
      <c r="T120" s="129">
        <v>1.0458829999999999</v>
      </c>
      <c r="U120" s="129">
        <v>1.091351</v>
      </c>
      <c r="V120" s="129">
        <v>1.079051</v>
      </c>
      <c r="W120" s="129">
        <v>1.0329550000000001</v>
      </c>
      <c r="X120" s="129">
        <v>1.0657220000000001</v>
      </c>
      <c r="Y120" s="129">
        <v>1.0551649999999999</v>
      </c>
      <c r="Z120" s="129">
        <v>1.061758</v>
      </c>
      <c r="AA120" s="129">
        <v>1.07023</v>
      </c>
      <c r="AB120" s="129">
        <v>1.0454159999999999</v>
      </c>
      <c r="AC120" s="129">
        <v>1.0545100000000001</v>
      </c>
      <c r="AD120" s="129">
        <v>1.057687</v>
      </c>
      <c r="AE120" s="129">
        <v>1.063699</v>
      </c>
      <c r="AF120" s="129">
        <v>1.0587200000000001</v>
      </c>
      <c r="AG120" s="129">
        <v>1.0757319999999999</v>
      </c>
      <c r="AH120" s="129">
        <v>1.073699</v>
      </c>
      <c r="AI120" s="129">
        <v>1.048934</v>
      </c>
      <c r="AJ120" s="129">
        <v>1.0652649999999999</v>
      </c>
      <c r="AK120" s="129">
        <v>1.0653680000000001</v>
      </c>
      <c r="AL120" s="129">
        <v>1.0304120000000001</v>
      </c>
      <c r="AM120" s="129">
        <v>1.055097</v>
      </c>
      <c r="AN120" s="129">
        <v>1.042483</v>
      </c>
      <c r="AO120" s="129">
        <v>1.0380039999999999</v>
      </c>
      <c r="AP120" s="129">
        <v>1.0491870000000001</v>
      </c>
      <c r="AQ120" s="129">
        <v>1.0584709999999999</v>
      </c>
      <c r="AR120" s="129">
        <v>1.0714729999999999</v>
      </c>
      <c r="AS120" s="129">
        <v>1.052575</v>
      </c>
      <c r="AT120" s="129">
        <v>1.0352889999999999</v>
      </c>
      <c r="AU120" s="129">
        <v>1.0527949999999999</v>
      </c>
      <c r="AV120" s="129">
        <v>1.0540320000000001</v>
      </c>
      <c r="AW120" s="129">
        <v>1.0807530000000001</v>
      </c>
      <c r="AX120" s="129">
        <v>1.060867</v>
      </c>
      <c r="AY120" s="129">
        <v>1.0760240000000001</v>
      </c>
      <c r="AZ120" s="129">
        <v>1.0719460000000001</v>
      </c>
      <c r="BA120" s="129">
        <v>1.0629850000000001</v>
      </c>
      <c r="BB120" s="129">
        <v>1.0657779999999999</v>
      </c>
      <c r="BC120" s="129">
        <v>1.067043</v>
      </c>
      <c r="BD120" s="129">
        <v>1.07646</v>
      </c>
      <c r="BE120" s="129">
        <v>1.069496</v>
      </c>
      <c r="BF120" s="129">
        <v>1.065528</v>
      </c>
      <c r="BG120" s="129">
        <v>1.0628930000000001</v>
      </c>
      <c r="BH120" s="129">
        <v>1.065572</v>
      </c>
      <c r="BI120" s="129">
        <v>1.0792060000000001</v>
      </c>
      <c r="BJ120" s="129">
        <v>1.081588</v>
      </c>
      <c r="BK120" s="129">
        <v>1.059315</v>
      </c>
      <c r="BL120" s="129">
        <v>1.052516</v>
      </c>
      <c r="BM120" s="129">
        <v>1.0603180000000001</v>
      </c>
      <c r="BN120" s="129">
        <v>1.0660989999999999</v>
      </c>
      <c r="BO120" s="129">
        <v>1.05463</v>
      </c>
      <c r="BP120" s="129">
        <v>1.0643149999999999</v>
      </c>
      <c r="BQ120" s="129">
        <v>1.0567139999999999</v>
      </c>
      <c r="BR120" s="129">
        <v>1.0693280000000001</v>
      </c>
      <c r="BS120" s="129">
        <v>1.0701700000000001</v>
      </c>
      <c r="BT120" s="129">
        <v>1.0512889999999999</v>
      </c>
      <c r="BU120" s="129">
        <v>1.0584880000000001</v>
      </c>
      <c r="BV120" s="129">
        <v>1.055558</v>
      </c>
      <c r="BW120" s="129">
        <v>1.05491</v>
      </c>
      <c r="BX120" s="129">
        <v>1.0647139999999999</v>
      </c>
      <c r="BY120" s="129">
        <v>1.0514140000000001</v>
      </c>
      <c r="BZ120" s="129">
        <v>1.044386</v>
      </c>
      <c r="CA120" s="129">
        <v>1.0341210000000001</v>
      </c>
      <c r="CB120" s="129">
        <v>1.056106</v>
      </c>
      <c r="CC120" s="129">
        <v>1.0622959999999999</v>
      </c>
      <c r="CD120" s="129">
        <v>1.060246</v>
      </c>
      <c r="CE120" s="129">
        <v>1.0598650000000001</v>
      </c>
      <c r="CF120" s="129">
        <v>1.0691040000000001</v>
      </c>
      <c r="CG120" s="129">
        <v>1.071817</v>
      </c>
      <c r="CH120" s="129">
        <v>1.069623</v>
      </c>
      <c r="CI120" s="129">
        <v>1.047339</v>
      </c>
      <c r="CJ120" s="129">
        <v>1.067582</v>
      </c>
      <c r="CK120" s="129">
        <v>1.081094</v>
      </c>
      <c r="CL120" s="129">
        <v>1.080071</v>
      </c>
      <c r="CM120" s="129">
        <v>1.0642180000000001</v>
      </c>
      <c r="CN120" s="129">
        <v>1.0641799999999999</v>
      </c>
      <c r="CO120" s="129">
        <v>1.0661579999999999</v>
      </c>
      <c r="CP120" s="129">
        <v>1.0850150000000001</v>
      </c>
      <c r="CQ120" s="129">
        <v>1.063002</v>
      </c>
      <c r="CR120" s="129">
        <v>1.045703</v>
      </c>
      <c r="CS120" s="129">
        <v>1.0701780000000001</v>
      </c>
      <c r="CT120" s="129">
        <v>1.061096</v>
      </c>
      <c r="CU120" s="129">
        <v>1.055283</v>
      </c>
      <c r="CV120" s="129">
        <v>1.0605119999999999</v>
      </c>
      <c r="CW120" s="129">
        <v>1.0544020000000001</v>
      </c>
      <c r="CX120" s="129">
        <v>1.072805</v>
      </c>
      <c r="CY120" s="129">
        <v>1.0552330000000001</v>
      </c>
      <c r="CZ120" s="129">
        <v>1.0571390000000001</v>
      </c>
      <c r="DA120" s="129">
        <v>1.064622</v>
      </c>
    </row>
    <row r="121" spans="1:105" ht="15.75" customHeight="1">
      <c r="A121" s="53" t="s">
        <v>1055</v>
      </c>
      <c r="B121" s="129">
        <v>0.56581999999999999</v>
      </c>
      <c r="C121" s="129">
        <v>0.56172500000000003</v>
      </c>
      <c r="D121" s="129">
        <v>0.56775500000000001</v>
      </c>
      <c r="E121" s="129">
        <v>0.55440800000000001</v>
      </c>
      <c r="F121" s="129">
        <v>0.56727799999999995</v>
      </c>
      <c r="G121" s="129">
        <v>0.57507200000000003</v>
      </c>
      <c r="H121" s="129">
        <v>0.55189500000000002</v>
      </c>
      <c r="I121" s="129">
        <v>0.56830899999999995</v>
      </c>
      <c r="J121" s="129">
        <v>0.57743999999999995</v>
      </c>
      <c r="K121" s="129">
        <v>0.57399900000000004</v>
      </c>
      <c r="L121" s="129">
        <v>0.56632800000000005</v>
      </c>
      <c r="M121" s="129">
        <v>0.567195</v>
      </c>
      <c r="N121" s="129">
        <v>0.55464899999999995</v>
      </c>
      <c r="O121" s="129">
        <v>0.57718599999999998</v>
      </c>
      <c r="P121" s="129">
        <v>0.57210399999999995</v>
      </c>
      <c r="Q121" s="129">
        <v>0.58435800000000004</v>
      </c>
      <c r="R121" s="129">
        <v>0.56587299999999996</v>
      </c>
      <c r="S121" s="129">
        <v>0.563863</v>
      </c>
      <c r="T121" s="129">
        <v>0.55818100000000004</v>
      </c>
      <c r="U121" s="129">
        <v>0.57044499999999998</v>
      </c>
      <c r="V121" s="129">
        <v>0.569577</v>
      </c>
      <c r="W121" s="129">
        <v>0.55890899999999999</v>
      </c>
      <c r="X121" s="129">
        <v>0.56501199999999996</v>
      </c>
      <c r="Y121" s="129">
        <v>0.56038100000000002</v>
      </c>
      <c r="Z121" s="129">
        <v>0.55927499999999997</v>
      </c>
      <c r="AA121" s="129">
        <v>0.57387699999999997</v>
      </c>
      <c r="AB121" s="129">
        <v>0.54904699999999995</v>
      </c>
      <c r="AC121" s="129">
        <v>0.55426900000000001</v>
      </c>
      <c r="AD121" s="129">
        <v>0.56253699999999995</v>
      </c>
      <c r="AE121" s="129">
        <v>0.56726200000000004</v>
      </c>
      <c r="AF121" s="129">
        <v>0.56979800000000003</v>
      </c>
      <c r="AG121" s="129">
        <v>0.56802900000000001</v>
      </c>
      <c r="AH121" s="129">
        <v>0.57408300000000001</v>
      </c>
      <c r="AI121" s="129">
        <v>0.55948399999999998</v>
      </c>
      <c r="AJ121" s="129">
        <v>0.56269599999999997</v>
      </c>
      <c r="AK121" s="129">
        <v>0.57503199999999999</v>
      </c>
      <c r="AL121" s="129">
        <v>0.56667199999999995</v>
      </c>
      <c r="AM121" s="129">
        <v>0.56821200000000005</v>
      </c>
      <c r="AN121" s="129">
        <v>0.56239399999999995</v>
      </c>
      <c r="AO121" s="129">
        <v>0.57151600000000002</v>
      </c>
      <c r="AP121" s="129">
        <v>0.57047300000000001</v>
      </c>
      <c r="AQ121" s="129">
        <v>0.57367299999999999</v>
      </c>
      <c r="AR121" s="129">
        <v>0.57431699999999997</v>
      </c>
      <c r="AS121" s="129">
        <v>0.56746700000000005</v>
      </c>
      <c r="AT121" s="129">
        <v>0.56270900000000001</v>
      </c>
      <c r="AU121" s="129">
        <v>0.56880799999999998</v>
      </c>
      <c r="AV121" s="129">
        <v>0.56012099999999998</v>
      </c>
      <c r="AW121" s="129">
        <v>0.56557999999999997</v>
      </c>
      <c r="AX121" s="129">
        <v>0.56042899999999995</v>
      </c>
      <c r="AY121" s="129">
        <v>0.57870999999999995</v>
      </c>
      <c r="AZ121" s="129">
        <v>0.57038999999999995</v>
      </c>
      <c r="BA121" s="129">
        <v>0.56342000000000003</v>
      </c>
      <c r="BB121" s="129">
        <v>0.57179599999999997</v>
      </c>
      <c r="BC121" s="129">
        <v>0.58157000000000003</v>
      </c>
      <c r="BD121" s="129">
        <v>0.55176700000000001</v>
      </c>
      <c r="BE121" s="129">
        <v>0.55669999999999997</v>
      </c>
      <c r="BF121" s="129">
        <v>0.56418400000000002</v>
      </c>
      <c r="BG121" s="129">
        <v>0.57168799999999997</v>
      </c>
      <c r="BH121" s="129">
        <v>0.57153699999999996</v>
      </c>
      <c r="BI121" s="129">
        <v>0.57692100000000002</v>
      </c>
      <c r="BJ121" s="129">
        <v>0.56425700000000001</v>
      </c>
      <c r="BK121" s="129">
        <v>0.56890099999999999</v>
      </c>
      <c r="BL121" s="129">
        <v>0.57486099999999996</v>
      </c>
      <c r="BM121" s="129">
        <v>0.56128900000000004</v>
      </c>
      <c r="BN121" s="129">
        <v>0.56282200000000004</v>
      </c>
      <c r="BO121" s="129">
        <v>0.56197600000000003</v>
      </c>
      <c r="BP121" s="129">
        <v>0.56408499999999995</v>
      </c>
      <c r="BQ121" s="129">
        <v>0.57205099999999998</v>
      </c>
      <c r="BR121" s="129">
        <v>0.57257999999999998</v>
      </c>
      <c r="BS121" s="129">
        <v>0.57079100000000005</v>
      </c>
      <c r="BT121" s="129">
        <v>0.55480799999999997</v>
      </c>
      <c r="BU121" s="129">
        <v>0.57331299999999996</v>
      </c>
      <c r="BV121" s="129">
        <v>0.56230500000000005</v>
      </c>
      <c r="BW121" s="129">
        <v>0.56416999999999995</v>
      </c>
      <c r="BX121" s="129">
        <v>0.57976700000000003</v>
      </c>
      <c r="BY121" s="129">
        <v>0.57231500000000002</v>
      </c>
      <c r="BZ121" s="129">
        <v>0.57371099999999997</v>
      </c>
      <c r="CA121" s="129">
        <v>0.55963700000000005</v>
      </c>
      <c r="CB121" s="129">
        <v>0.564666</v>
      </c>
      <c r="CC121" s="129">
        <v>0.57491099999999995</v>
      </c>
      <c r="CD121" s="129">
        <v>0.56705099999999997</v>
      </c>
      <c r="CE121" s="129">
        <v>0.54644499999999996</v>
      </c>
      <c r="CF121" s="129">
        <v>0.57613899999999996</v>
      </c>
      <c r="CG121" s="129">
        <v>0.57790699999999995</v>
      </c>
      <c r="CH121" s="129">
        <v>0.56035800000000002</v>
      </c>
      <c r="CI121" s="129">
        <v>0.57625800000000005</v>
      </c>
      <c r="CJ121" s="129">
        <v>0.57333900000000004</v>
      </c>
      <c r="CK121" s="129">
        <v>0.56598199999999999</v>
      </c>
      <c r="CL121" s="129">
        <v>0.56356499999999998</v>
      </c>
      <c r="CM121" s="129">
        <v>0.56433699999999998</v>
      </c>
      <c r="CN121" s="129">
        <v>0.57198300000000002</v>
      </c>
      <c r="CO121" s="129">
        <v>0.57065200000000005</v>
      </c>
      <c r="CP121" s="129">
        <v>0.57758600000000004</v>
      </c>
      <c r="CQ121" s="129">
        <v>0.57063600000000003</v>
      </c>
      <c r="CR121" s="129">
        <v>0.56090600000000002</v>
      </c>
      <c r="CS121" s="129">
        <v>0.56425400000000003</v>
      </c>
      <c r="CT121" s="129">
        <v>0.56132499999999996</v>
      </c>
      <c r="CU121" s="129">
        <v>0.56342800000000004</v>
      </c>
      <c r="CV121" s="129">
        <v>0.567882</v>
      </c>
      <c r="CW121" s="129">
        <v>0.55386800000000003</v>
      </c>
      <c r="CX121" s="129">
        <v>0.56913000000000002</v>
      </c>
      <c r="CY121" s="129">
        <v>0.56415800000000005</v>
      </c>
      <c r="CZ121" s="129">
        <v>0.54775099999999999</v>
      </c>
      <c r="DA121" s="129">
        <v>0.56233</v>
      </c>
    </row>
    <row r="122" spans="1:105" ht="15.75" customHeight="1">
      <c r="A122" s="53" t="s">
        <v>1409</v>
      </c>
      <c r="B122" s="129">
        <v>0.56581999999999999</v>
      </c>
      <c r="C122" s="129">
        <v>0.56172500000000003</v>
      </c>
      <c r="D122" s="129">
        <v>0.56775500000000001</v>
      </c>
      <c r="E122" s="129">
        <v>0.55440800000000001</v>
      </c>
      <c r="F122" s="129">
        <v>0.56727799999999995</v>
      </c>
      <c r="G122" s="129">
        <v>0.57507200000000003</v>
      </c>
      <c r="H122" s="129">
        <v>0.55189500000000002</v>
      </c>
      <c r="I122" s="129">
        <v>0.56830899999999995</v>
      </c>
      <c r="J122" s="129">
        <v>0.57743999999999995</v>
      </c>
      <c r="K122" s="129">
        <v>0.57399900000000004</v>
      </c>
      <c r="L122" s="129">
        <v>0.56632800000000005</v>
      </c>
      <c r="M122" s="129">
        <v>0.567195</v>
      </c>
      <c r="N122" s="129">
        <v>0.55464899999999995</v>
      </c>
      <c r="O122" s="129">
        <v>0.57718599999999998</v>
      </c>
      <c r="P122" s="129">
        <v>0.57210399999999995</v>
      </c>
      <c r="Q122" s="129">
        <v>0.58435800000000004</v>
      </c>
      <c r="R122" s="129">
        <v>0.56587299999999996</v>
      </c>
      <c r="S122" s="129">
        <v>0.563863</v>
      </c>
      <c r="T122" s="129">
        <v>0.55818100000000004</v>
      </c>
      <c r="U122" s="129">
        <v>0.57044499999999998</v>
      </c>
      <c r="V122" s="129">
        <v>0.569577</v>
      </c>
      <c r="W122" s="129">
        <v>0.55890899999999999</v>
      </c>
      <c r="X122" s="129">
        <v>0.56501199999999996</v>
      </c>
      <c r="Y122" s="129">
        <v>0.56038100000000002</v>
      </c>
      <c r="Z122" s="129">
        <v>0.55927499999999997</v>
      </c>
      <c r="AA122" s="129">
        <v>0.57387699999999997</v>
      </c>
      <c r="AB122" s="129">
        <v>0.54904699999999995</v>
      </c>
      <c r="AC122" s="129">
        <v>0.55426900000000001</v>
      </c>
      <c r="AD122" s="129">
        <v>0.56253699999999995</v>
      </c>
      <c r="AE122" s="129">
        <v>0.56726200000000004</v>
      </c>
      <c r="AF122" s="129">
        <v>0.56979800000000003</v>
      </c>
      <c r="AG122" s="129">
        <v>0.56802900000000001</v>
      </c>
      <c r="AH122" s="129">
        <v>0.57408300000000001</v>
      </c>
      <c r="AI122" s="129">
        <v>0.55948399999999998</v>
      </c>
      <c r="AJ122" s="129">
        <v>0.56269599999999997</v>
      </c>
      <c r="AK122" s="129">
        <v>0.57503199999999999</v>
      </c>
      <c r="AL122" s="129">
        <v>0.56667199999999995</v>
      </c>
      <c r="AM122" s="129">
        <v>0.56821200000000005</v>
      </c>
      <c r="AN122" s="129">
        <v>0.56239399999999995</v>
      </c>
      <c r="AO122" s="129">
        <v>0.57151600000000002</v>
      </c>
      <c r="AP122" s="129">
        <v>0.57047300000000001</v>
      </c>
      <c r="AQ122" s="129">
        <v>0.57367299999999999</v>
      </c>
      <c r="AR122" s="129">
        <v>0.57431699999999997</v>
      </c>
      <c r="AS122" s="129">
        <v>0.56746700000000005</v>
      </c>
      <c r="AT122" s="129">
        <v>0.56270900000000001</v>
      </c>
      <c r="AU122" s="129">
        <v>0.56880799999999998</v>
      </c>
      <c r="AV122" s="129">
        <v>0.56012099999999998</v>
      </c>
      <c r="AW122" s="129">
        <v>0.56557999999999997</v>
      </c>
      <c r="AX122" s="129">
        <v>0.56042899999999995</v>
      </c>
      <c r="AY122" s="129">
        <v>0.57870999999999995</v>
      </c>
      <c r="AZ122" s="129">
        <v>0.57038999999999995</v>
      </c>
      <c r="BA122" s="129">
        <v>0.56342000000000003</v>
      </c>
      <c r="BB122" s="129">
        <v>0.57179599999999997</v>
      </c>
      <c r="BC122" s="129">
        <v>0.58157000000000003</v>
      </c>
      <c r="BD122" s="129">
        <v>0.55176700000000001</v>
      </c>
      <c r="BE122" s="129">
        <v>0.55669999999999997</v>
      </c>
      <c r="BF122" s="129">
        <v>0.56418400000000002</v>
      </c>
      <c r="BG122" s="129">
        <v>0.57168799999999997</v>
      </c>
      <c r="BH122" s="129">
        <v>0.57153699999999996</v>
      </c>
      <c r="BI122" s="129">
        <v>0.57692100000000002</v>
      </c>
      <c r="BJ122" s="129">
        <v>0.56425700000000001</v>
      </c>
      <c r="BK122" s="129">
        <v>0.56890099999999999</v>
      </c>
      <c r="BL122" s="129">
        <v>0.57486099999999996</v>
      </c>
      <c r="BM122" s="129">
        <v>0.56128900000000004</v>
      </c>
      <c r="BN122" s="129">
        <v>0.56282200000000004</v>
      </c>
      <c r="BO122" s="129">
        <v>0.56197600000000003</v>
      </c>
      <c r="BP122" s="129">
        <v>0.56408499999999995</v>
      </c>
      <c r="BQ122" s="129">
        <v>0.57205099999999998</v>
      </c>
      <c r="BR122" s="129">
        <v>0.57257999999999998</v>
      </c>
      <c r="BS122" s="129">
        <v>0.57079100000000005</v>
      </c>
      <c r="BT122" s="129">
        <v>0.55480799999999997</v>
      </c>
      <c r="BU122" s="129">
        <v>0.57331299999999996</v>
      </c>
      <c r="BV122" s="129">
        <v>0.56230500000000005</v>
      </c>
      <c r="BW122" s="129">
        <v>0.56416999999999995</v>
      </c>
      <c r="BX122" s="129">
        <v>0.57976700000000003</v>
      </c>
      <c r="BY122" s="129">
        <v>0.57231500000000002</v>
      </c>
      <c r="BZ122" s="129">
        <v>0.57371099999999997</v>
      </c>
      <c r="CA122" s="129">
        <v>0.55963700000000005</v>
      </c>
      <c r="CB122" s="129">
        <v>0.564666</v>
      </c>
      <c r="CC122" s="129">
        <v>0.57491099999999995</v>
      </c>
      <c r="CD122" s="129">
        <v>0.56705099999999997</v>
      </c>
      <c r="CE122" s="129">
        <v>0.54644499999999996</v>
      </c>
      <c r="CF122" s="129">
        <v>0.57613899999999996</v>
      </c>
      <c r="CG122" s="129">
        <v>0.57790699999999995</v>
      </c>
      <c r="CH122" s="129">
        <v>0.56035800000000002</v>
      </c>
      <c r="CI122" s="129">
        <v>0.57625800000000005</v>
      </c>
      <c r="CJ122" s="129">
        <v>0.57333900000000004</v>
      </c>
      <c r="CK122" s="129">
        <v>0.56598199999999999</v>
      </c>
      <c r="CL122" s="129">
        <v>0.56356499999999998</v>
      </c>
      <c r="CM122" s="129">
        <v>0.56433699999999998</v>
      </c>
      <c r="CN122" s="129">
        <v>0.57198300000000002</v>
      </c>
      <c r="CO122" s="129">
        <v>0.57065200000000005</v>
      </c>
      <c r="CP122" s="129">
        <v>0.57758600000000004</v>
      </c>
      <c r="CQ122" s="129">
        <v>0.57063600000000003</v>
      </c>
      <c r="CR122" s="129">
        <v>0.56090600000000002</v>
      </c>
      <c r="CS122" s="129">
        <v>0.56425400000000003</v>
      </c>
      <c r="CT122" s="129">
        <v>0.56132499999999996</v>
      </c>
      <c r="CU122" s="129">
        <v>0.56342800000000004</v>
      </c>
      <c r="CV122" s="129">
        <v>0.567882</v>
      </c>
      <c r="CW122" s="129">
        <v>0.55386800000000003</v>
      </c>
      <c r="CX122" s="129">
        <v>0.56913000000000002</v>
      </c>
      <c r="CY122" s="129">
        <v>0.56415800000000005</v>
      </c>
      <c r="CZ122" s="129">
        <v>0.54775099999999999</v>
      </c>
      <c r="DA122" s="129">
        <v>0.56233</v>
      </c>
    </row>
    <row r="123" spans="1:105" ht="15.75" customHeight="1">
      <c r="A123" s="53" t="s">
        <v>1411</v>
      </c>
      <c r="B123" s="129">
        <v>0.823542</v>
      </c>
      <c r="C123" s="129">
        <v>0.83928499999999995</v>
      </c>
      <c r="D123" s="129">
        <v>0.83538500000000004</v>
      </c>
      <c r="E123" s="129">
        <v>0.83628800000000003</v>
      </c>
      <c r="F123" s="129">
        <v>0.82799</v>
      </c>
      <c r="G123" s="129">
        <v>0.81982999999999995</v>
      </c>
      <c r="H123" s="129">
        <v>0.83620000000000005</v>
      </c>
      <c r="I123" s="129">
        <v>0.82474800000000004</v>
      </c>
      <c r="J123" s="129">
        <v>0.82479400000000003</v>
      </c>
      <c r="K123" s="129">
        <v>0.81683700000000004</v>
      </c>
      <c r="L123" s="129">
        <v>0.82186099999999995</v>
      </c>
      <c r="M123" s="129">
        <v>0.82876399999999995</v>
      </c>
      <c r="N123" s="129">
        <v>0.82689500000000005</v>
      </c>
      <c r="O123" s="129">
        <v>0.85214500000000004</v>
      </c>
      <c r="P123" s="129">
        <v>0.83380100000000001</v>
      </c>
      <c r="Q123" s="129">
        <v>0.82740999999999998</v>
      </c>
      <c r="R123" s="129">
        <v>0.86080199999999996</v>
      </c>
      <c r="S123" s="129">
        <v>0.83865800000000001</v>
      </c>
      <c r="T123" s="129">
        <v>0.81978700000000004</v>
      </c>
      <c r="U123" s="129">
        <v>0.85407299999999997</v>
      </c>
      <c r="V123" s="129">
        <v>0.85193700000000006</v>
      </c>
      <c r="W123" s="129">
        <v>0.81620000000000004</v>
      </c>
      <c r="X123" s="129">
        <v>0.84143000000000001</v>
      </c>
      <c r="Y123" s="129">
        <v>0.83090600000000003</v>
      </c>
      <c r="Z123" s="129">
        <v>0.82724299999999995</v>
      </c>
      <c r="AA123" s="129">
        <v>0.84162899999999996</v>
      </c>
      <c r="AB123" s="129">
        <v>0.82234499999999999</v>
      </c>
      <c r="AC123" s="129">
        <v>0.83395200000000003</v>
      </c>
      <c r="AD123" s="129">
        <v>0.83556900000000001</v>
      </c>
      <c r="AE123" s="129">
        <v>0.83871399999999996</v>
      </c>
      <c r="AF123" s="129">
        <v>0.839144</v>
      </c>
      <c r="AG123" s="129">
        <v>0.83533199999999996</v>
      </c>
      <c r="AH123" s="129">
        <v>0.838449</v>
      </c>
      <c r="AI123" s="129">
        <v>0.82615799999999995</v>
      </c>
      <c r="AJ123" s="129">
        <v>0.85683799999999999</v>
      </c>
      <c r="AK123" s="129">
        <v>0.82891999999999999</v>
      </c>
      <c r="AL123" s="129">
        <v>0.81792399999999998</v>
      </c>
      <c r="AM123" s="129">
        <v>0.82815499999999997</v>
      </c>
      <c r="AN123" s="129">
        <v>0.82723899999999995</v>
      </c>
      <c r="AO123" s="129">
        <v>0.80957299999999999</v>
      </c>
      <c r="AP123" s="129">
        <v>0.82739300000000005</v>
      </c>
      <c r="AQ123" s="129">
        <v>0.83607500000000001</v>
      </c>
      <c r="AR123" s="129">
        <v>0.83968699999999996</v>
      </c>
      <c r="AS123" s="129">
        <v>0.82789400000000002</v>
      </c>
      <c r="AT123" s="129">
        <v>0.80919300000000005</v>
      </c>
      <c r="AU123" s="129">
        <v>0.83582699999999999</v>
      </c>
      <c r="AV123" s="129">
        <v>0.82439700000000005</v>
      </c>
      <c r="AW123" s="129">
        <v>0.84345000000000003</v>
      </c>
      <c r="AX123" s="129">
        <v>0.83982999999999997</v>
      </c>
      <c r="AY123" s="129">
        <v>0.84828599999999998</v>
      </c>
      <c r="AZ123" s="129">
        <v>0.85179199999999999</v>
      </c>
      <c r="BA123" s="129">
        <v>0.81613500000000005</v>
      </c>
      <c r="BB123" s="129">
        <v>0.83577900000000005</v>
      </c>
      <c r="BC123" s="129">
        <v>0.842171</v>
      </c>
      <c r="BD123" s="129">
        <v>0.85205799999999998</v>
      </c>
      <c r="BE123" s="129">
        <v>0.84145300000000001</v>
      </c>
      <c r="BF123" s="129">
        <v>0.83471399999999996</v>
      </c>
      <c r="BG123" s="129">
        <v>0.83149099999999998</v>
      </c>
      <c r="BH123" s="129">
        <v>0.83208199999999999</v>
      </c>
      <c r="BI123" s="129">
        <v>0.85317100000000001</v>
      </c>
      <c r="BJ123" s="129">
        <v>0.855819</v>
      </c>
      <c r="BK123" s="129">
        <v>0.84877999999999998</v>
      </c>
      <c r="BL123" s="129">
        <v>0.82596899999999995</v>
      </c>
      <c r="BM123" s="129">
        <v>0.82200200000000001</v>
      </c>
      <c r="BN123" s="129">
        <v>0.83976499999999998</v>
      </c>
      <c r="BO123" s="129">
        <v>0.82403800000000005</v>
      </c>
      <c r="BP123" s="129">
        <v>0.84080100000000002</v>
      </c>
      <c r="BQ123" s="129">
        <v>0.83420300000000003</v>
      </c>
      <c r="BR123" s="129">
        <v>0.82845400000000002</v>
      </c>
      <c r="BS123" s="129">
        <v>0.84225799999999995</v>
      </c>
      <c r="BT123" s="129">
        <v>0.838924</v>
      </c>
      <c r="BU123" s="129">
        <v>0.82419799999999999</v>
      </c>
      <c r="BV123" s="129">
        <v>0.826762</v>
      </c>
      <c r="BW123" s="129">
        <v>0.838009</v>
      </c>
      <c r="BX123" s="129">
        <v>0.82540800000000003</v>
      </c>
      <c r="BY123" s="129">
        <v>0.82099299999999997</v>
      </c>
      <c r="BZ123" s="129">
        <v>0.804504</v>
      </c>
      <c r="CA123" s="129">
        <v>0.82100700000000004</v>
      </c>
      <c r="CB123" s="129">
        <v>0.81945599999999996</v>
      </c>
      <c r="CC123" s="129">
        <v>0.83360000000000001</v>
      </c>
      <c r="CD123" s="129">
        <v>0.83771300000000004</v>
      </c>
      <c r="CE123" s="129">
        <v>0.83432399999999995</v>
      </c>
      <c r="CF123" s="129">
        <v>0.84076899999999999</v>
      </c>
      <c r="CG123" s="129">
        <v>0.83258799999999999</v>
      </c>
      <c r="CH123" s="129">
        <v>0.83008800000000005</v>
      </c>
      <c r="CI123" s="129">
        <v>0.81297699999999995</v>
      </c>
      <c r="CJ123" s="129">
        <v>0.83665199999999995</v>
      </c>
      <c r="CK123" s="129">
        <v>0.84553199999999995</v>
      </c>
      <c r="CL123" s="129">
        <v>0.85776600000000003</v>
      </c>
      <c r="CM123" s="129">
        <v>0.838113</v>
      </c>
      <c r="CN123" s="129">
        <v>0.82672599999999996</v>
      </c>
      <c r="CO123" s="129">
        <v>0.83091199999999998</v>
      </c>
      <c r="CP123" s="129">
        <v>0.86177599999999999</v>
      </c>
      <c r="CQ123" s="129">
        <v>0.82011400000000001</v>
      </c>
      <c r="CR123" s="129">
        <v>0.820523</v>
      </c>
      <c r="CS123" s="129">
        <v>0.82955900000000005</v>
      </c>
      <c r="CT123" s="129">
        <v>0.838754</v>
      </c>
      <c r="CU123" s="129">
        <v>0.82032700000000003</v>
      </c>
      <c r="CV123" s="129">
        <v>0.85857399999999995</v>
      </c>
      <c r="CW123" s="129">
        <v>0.83856600000000003</v>
      </c>
      <c r="CX123" s="129">
        <v>0.85123599999999999</v>
      </c>
      <c r="CY123" s="129">
        <v>0.82423299999999999</v>
      </c>
      <c r="CZ123" s="129">
        <v>0.82353600000000005</v>
      </c>
      <c r="DA123" s="129">
        <v>0.82403700000000002</v>
      </c>
    </row>
    <row r="124" spans="1:105" ht="15.75" customHeight="1">
      <c r="A124" s="53" t="s">
        <v>1430</v>
      </c>
      <c r="B124" s="129">
        <v>0.64496600000000004</v>
      </c>
      <c r="C124" s="129">
        <v>0.65015500000000004</v>
      </c>
      <c r="D124" s="129">
        <v>0.65267900000000001</v>
      </c>
      <c r="E124" s="129">
        <v>0.64453199999999999</v>
      </c>
      <c r="F124" s="129">
        <v>0.66123900000000002</v>
      </c>
      <c r="G124" s="129">
        <v>0.65969900000000004</v>
      </c>
      <c r="H124" s="129">
        <v>0.66073700000000002</v>
      </c>
      <c r="I124" s="129">
        <v>0.66735299999999997</v>
      </c>
      <c r="J124" s="129">
        <v>0.65325200000000005</v>
      </c>
      <c r="K124" s="129">
        <v>0.65113799999999999</v>
      </c>
      <c r="L124" s="129">
        <v>0.67121900000000001</v>
      </c>
      <c r="M124" s="129">
        <v>0.649532</v>
      </c>
      <c r="N124" s="129">
        <v>0.63963800000000004</v>
      </c>
      <c r="O124" s="129">
        <v>0.64761000000000002</v>
      </c>
      <c r="P124" s="129">
        <v>0.65854299999999999</v>
      </c>
      <c r="Q124" s="129">
        <v>0.65347699999999997</v>
      </c>
      <c r="R124" s="129">
        <v>0.65429499999999996</v>
      </c>
      <c r="S124" s="129">
        <v>0.65416099999999999</v>
      </c>
      <c r="T124" s="129">
        <v>0.65810199999999996</v>
      </c>
      <c r="U124" s="129">
        <v>0.65376500000000004</v>
      </c>
      <c r="V124" s="129">
        <v>0.64824999999999999</v>
      </c>
      <c r="W124" s="129">
        <v>0.66083099999999995</v>
      </c>
      <c r="X124" s="129">
        <v>0.65701699999999996</v>
      </c>
      <c r="Y124" s="129">
        <v>0.64855600000000002</v>
      </c>
      <c r="Z124" s="129">
        <v>0.65276000000000001</v>
      </c>
      <c r="AA124" s="129">
        <v>0.650621</v>
      </c>
      <c r="AB124" s="129">
        <v>0.65826600000000002</v>
      </c>
      <c r="AC124" s="129">
        <v>0.67183400000000004</v>
      </c>
      <c r="AD124" s="129">
        <v>0.66455900000000001</v>
      </c>
      <c r="AE124" s="129">
        <v>0.64149699999999998</v>
      </c>
      <c r="AF124" s="129">
        <v>0.65043700000000004</v>
      </c>
      <c r="AG124" s="129">
        <v>0.66300400000000004</v>
      </c>
      <c r="AH124" s="129">
        <v>0.65991999999999995</v>
      </c>
      <c r="AI124" s="129">
        <v>0.66805400000000004</v>
      </c>
      <c r="AJ124" s="129">
        <v>0.66490700000000003</v>
      </c>
      <c r="AK124" s="129">
        <v>0.66079600000000005</v>
      </c>
      <c r="AL124" s="129">
        <v>0.66249499999999995</v>
      </c>
      <c r="AM124" s="129">
        <v>0.64252399999999998</v>
      </c>
      <c r="AN124" s="129">
        <v>0.65492499999999998</v>
      </c>
      <c r="AO124" s="129">
        <v>0.66072699999999995</v>
      </c>
      <c r="AP124" s="129">
        <v>0.66027499999999995</v>
      </c>
      <c r="AQ124" s="129">
        <v>0.66206799999999999</v>
      </c>
      <c r="AR124" s="129">
        <v>0.66085199999999999</v>
      </c>
      <c r="AS124" s="129">
        <v>0.64678000000000002</v>
      </c>
      <c r="AT124" s="129">
        <v>0.65256400000000003</v>
      </c>
      <c r="AU124" s="129">
        <v>0.65281699999999998</v>
      </c>
      <c r="AV124" s="129">
        <v>0.65013399999999999</v>
      </c>
      <c r="AW124" s="129">
        <v>0.65761800000000004</v>
      </c>
      <c r="AX124" s="129">
        <v>0.66101100000000002</v>
      </c>
      <c r="AY124" s="129">
        <v>0.66516500000000001</v>
      </c>
      <c r="AZ124" s="129">
        <v>0.64363999999999999</v>
      </c>
      <c r="BA124" s="129">
        <v>0.63546000000000002</v>
      </c>
      <c r="BB124" s="129">
        <v>0.665462</v>
      </c>
      <c r="BC124" s="129">
        <v>0.65315800000000002</v>
      </c>
      <c r="BD124" s="129">
        <v>0.650783</v>
      </c>
      <c r="BE124" s="129">
        <v>0.64939999999999998</v>
      </c>
      <c r="BF124" s="129">
        <v>0.64609000000000005</v>
      </c>
      <c r="BG124" s="129">
        <v>0.65620400000000001</v>
      </c>
      <c r="BH124" s="129">
        <v>0.68272500000000003</v>
      </c>
      <c r="BI124" s="129">
        <v>0.66619799999999996</v>
      </c>
      <c r="BJ124" s="129">
        <v>0.64938099999999999</v>
      </c>
      <c r="BK124" s="129">
        <v>0.65843799999999997</v>
      </c>
      <c r="BL124" s="129">
        <v>0.65588500000000005</v>
      </c>
      <c r="BM124" s="129">
        <v>0.65748399999999996</v>
      </c>
      <c r="BN124" s="129">
        <v>0.651814</v>
      </c>
      <c r="BO124" s="129">
        <v>0.64241400000000004</v>
      </c>
      <c r="BP124" s="129">
        <v>0.64547399999999999</v>
      </c>
      <c r="BQ124" s="129">
        <v>0.65185899999999997</v>
      </c>
      <c r="BR124" s="129">
        <v>0.65286699999999998</v>
      </c>
      <c r="BS124" s="129">
        <v>0.65528399999999998</v>
      </c>
      <c r="BT124" s="129">
        <v>0.65840600000000005</v>
      </c>
      <c r="BU124" s="129">
        <v>0.66503400000000001</v>
      </c>
      <c r="BV124" s="129">
        <v>0.65422599999999997</v>
      </c>
      <c r="BW124" s="129">
        <v>0.65477200000000002</v>
      </c>
      <c r="BX124" s="129">
        <v>0.64564900000000003</v>
      </c>
      <c r="BY124" s="129">
        <v>0.660771</v>
      </c>
      <c r="BZ124" s="129">
        <v>0.65114000000000005</v>
      </c>
      <c r="CA124" s="129">
        <v>0.65772699999999995</v>
      </c>
      <c r="CB124" s="129">
        <v>0.65501100000000001</v>
      </c>
      <c r="CC124" s="129">
        <v>0.66724899999999998</v>
      </c>
      <c r="CD124" s="129">
        <v>0.65287799999999996</v>
      </c>
      <c r="CE124" s="129">
        <v>0.64805299999999999</v>
      </c>
      <c r="CF124" s="129">
        <v>0.65148799999999996</v>
      </c>
      <c r="CG124" s="129">
        <v>0.65989699999999996</v>
      </c>
      <c r="CH124" s="129">
        <v>0.65671299999999999</v>
      </c>
      <c r="CI124" s="129">
        <v>0.65736300000000003</v>
      </c>
      <c r="CJ124" s="129">
        <v>0.65112899999999996</v>
      </c>
      <c r="CK124" s="129">
        <v>0.66234700000000002</v>
      </c>
      <c r="CL124" s="129">
        <v>0.63356400000000002</v>
      </c>
      <c r="CM124" s="129">
        <v>0.65851499999999996</v>
      </c>
      <c r="CN124" s="129">
        <v>0.64971100000000004</v>
      </c>
      <c r="CO124" s="129">
        <v>0.64597099999999996</v>
      </c>
      <c r="CP124" s="129">
        <v>0.64718299999999995</v>
      </c>
      <c r="CQ124" s="129">
        <v>0.64255399999999996</v>
      </c>
      <c r="CR124" s="129">
        <v>0.65047200000000005</v>
      </c>
      <c r="CS124" s="129">
        <v>0.66073400000000004</v>
      </c>
      <c r="CT124" s="129">
        <v>0.65645399999999998</v>
      </c>
      <c r="CU124" s="129">
        <v>0.64350799999999997</v>
      </c>
      <c r="CV124" s="129">
        <v>0.67087799999999997</v>
      </c>
      <c r="CW124" s="129">
        <v>0.64619700000000002</v>
      </c>
      <c r="CX124" s="129">
        <v>0.64068099999999994</v>
      </c>
      <c r="CY124" s="129">
        <v>0.65036300000000002</v>
      </c>
      <c r="CZ124" s="129">
        <v>0.656304</v>
      </c>
      <c r="DA124" s="129">
        <v>0.651783</v>
      </c>
    </row>
    <row r="125" spans="1:105" ht="15.75" customHeight="1">
      <c r="A125" s="53" t="s">
        <v>1416</v>
      </c>
      <c r="B125" s="129">
        <v>0.58511999999999997</v>
      </c>
      <c r="C125" s="129">
        <v>0.56721900000000003</v>
      </c>
      <c r="D125" s="129">
        <v>0.57861099999999999</v>
      </c>
      <c r="E125" s="129">
        <v>0.57820199999999999</v>
      </c>
      <c r="F125" s="129">
        <v>0.58540199999999998</v>
      </c>
      <c r="G125" s="129">
        <v>0.59569099999999997</v>
      </c>
      <c r="H125" s="129">
        <v>0.58053600000000005</v>
      </c>
      <c r="I125" s="129">
        <v>0.59782500000000005</v>
      </c>
      <c r="J125" s="129">
        <v>0.58875500000000003</v>
      </c>
      <c r="K125" s="129">
        <v>0.60344299999999995</v>
      </c>
      <c r="L125" s="129">
        <v>0.59953400000000001</v>
      </c>
      <c r="M125" s="129">
        <v>0.59630399999999995</v>
      </c>
      <c r="N125" s="129">
        <v>0.56829099999999999</v>
      </c>
      <c r="O125" s="129">
        <v>0.57865599999999995</v>
      </c>
      <c r="P125" s="129">
        <v>0.58511899999999994</v>
      </c>
      <c r="Q125" s="129">
        <v>0.58792900000000003</v>
      </c>
      <c r="R125" s="129">
        <v>0.579843</v>
      </c>
      <c r="S125" s="129">
        <v>0.58732799999999996</v>
      </c>
      <c r="T125" s="129">
        <v>0.57849499999999998</v>
      </c>
      <c r="U125" s="129">
        <v>0.58449300000000004</v>
      </c>
      <c r="V125" s="129">
        <v>0.57858100000000001</v>
      </c>
      <c r="W125" s="129">
        <v>0.58909400000000001</v>
      </c>
      <c r="X125" s="129">
        <v>0.57518400000000003</v>
      </c>
      <c r="Y125" s="129">
        <v>0.57919500000000002</v>
      </c>
      <c r="Z125" s="129">
        <v>0.58248500000000003</v>
      </c>
      <c r="AA125" s="129">
        <v>0.58676300000000003</v>
      </c>
      <c r="AB125" s="129">
        <v>0.59457199999999999</v>
      </c>
      <c r="AC125" s="129">
        <v>0.59790900000000002</v>
      </c>
      <c r="AD125" s="129">
        <v>0.59633499999999995</v>
      </c>
      <c r="AE125" s="129">
        <v>0.57939799999999997</v>
      </c>
      <c r="AF125" s="129">
        <v>0.57782900000000004</v>
      </c>
      <c r="AG125" s="129">
        <v>0.58943500000000004</v>
      </c>
      <c r="AH125" s="129">
        <v>0.57410899999999998</v>
      </c>
      <c r="AI125" s="129">
        <v>0.61333800000000005</v>
      </c>
      <c r="AJ125" s="129">
        <v>0.577241</v>
      </c>
      <c r="AK125" s="129">
        <v>0.59228199999999998</v>
      </c>
      <c r="AL125" s="129">
        <v>0.59828700000000001</v>
      </c>
      <c r="AM125" s="129">
        <v>0.57686199999999999</v>
      </c>
      <c r="AN125" s="129">
        <v>0.58241699999999996</v>
      </c>
      <c r="AO125" s="129">
        <v>0.59000900000000001</v>
      </c>
      <c r="AP125" s="129">
        <v>0.59464600000000001</v>
      </c>
      <c r="AQ125" s="129">
        <v>0.58968100000000001</v>
      </c>
      <c r="AR125" s="129">
        <v>0.59087900000000004</v>
      </c>
      <c r="AS125" s="129">
        <v>0.59377100000000005</v>
      </c>
      <c r="AT125" s="129">
        <v>0.58579700000000001</v>
      </c>
      <c r="AU125" s="129">
        <v>0.58702900000000002</v>
      </c>
      <c r="AV125" s="129">
        <v>0.58255999999999997</v>
      </c>
      <c r="AW125" s="129">
        <v>0.58508300000000002</v>
      </c>
      <c r="AX125" s="129">
        <v>0.59191400000000005</v>
      </c>
      <c r="AY125" s="129">
        <v>0.58735099999999996</v>
      </c>
      <c r="AZ125" s="129">
        <v>0.56857000000000002</v>
      </c>
      <c r="BA125" s="129">
        <v>0.58279800000000004</v>
      </c>
      <c r="BB125" s="129">
        <v>0.58364700000000003</v>
      </c>
      <c r="BC125" s="129">
        <v>0.57697699999999996</v>
      </c>
      <c r="BD125" s="129">
        <v>0.582233</v>
      </c>
      <c r="BE125" s="129">
        <v>0.58906700000000001</v>
      </c>
      <c r="BF125" s="129">
        <v>0.58336200000000005</v>
      </c>
      <c r="BG125" s="129">
        <v>0.58207900000000001</v>
      </c>
      <c r="BH125" s="129">
        <v>0.60260999999999998</v>
      </c>
      <c r="BI125" s="129">
        <v>0.590669</v>
      </c>
      <c r="BJ125" s="129">
        <v>0.57931500000000002</v>
      </c>
      <c r="BK125" s="129">
        <v>0.58347099999999996</v>
      </c>
      <c r="BL125" s="129">
        <v>0.59158299999999997</v>
      </c>
      <c r="BM125" s="129">
        <v>0.58314100000000002</v>
      </c>
      <c r="BN125" s="129">
        <v>0.58409999999999995</v>
      </c>
      <c r="BO125" s="129">
        <v>0.58220000000000005</v>
      </c>
      <c r="BP125" s="129">
        <v>0.57639700000000005</v>
      </c>
      <c r="BQ125" s="129">
        <v>0.59315700000000005</v>
      </c>
      <c r="BR125" s="129">
        <v>0.59151799999999999</v>
      </c>
      <c r="BS125" s="129">
        <v>0.58296000000000003</v>
      </c>
      <c r="BT125" s="129">
        <v>0.58365999999999996</v>
      </c>
      <c r="BU125" s="129">
        <v>0.59845700000000002</v>
      </c>
      <c r="BV125" s="129">
        <v>0.57578499999999999</v>
      </c>
      <c r="BW125" s="129">
        <v>0.58887299999999998</v>
      </c>
      <c r="BX125" s="129">
        <v>0.57925800000000005</v>
      </c>
      <c r="BY125" s="129">
        <v>0.58296499999999996</v>
      </c>
      <c r="BZ125" s="129">
        <v>0.57245599999999996</v>
      </c>
      <c r="CA125" s="129">
        <v>0.58951100000000001</v>
      </c>
      <c r="CB125" s="129">
        <v>0.58446900000000002</v>
      </c>
      <c r="CC125" s="129">
        <v>0.60176600000000002</v>
      </c>
      <c r="CD125" s="129">
        <v>0.58794500000000005</v>
      </c>
      <c r="CE125" s="129">
        <v>0.58162100000000005</v>
      </c>
      <c r="CF125" s="129">
        <v>0.581044</v>
      </c>
      <c r="CG125" s="129">
        <v>0.57922600000000002</v>
      </c>
      <c r="CH125" s="129">
        <v>0.57354000000000005</v>
      </c>
      <c r="CI125" s="129">
        <v>0.583951</v>
      </c>
      <c r="CJ125" s="129">
        <v>0.58463500000000002</v>
      </c>
      <c r="CK125" s="129">
        <v>0.59336699999999998</v>
      </c>
      <c r="CL125" s="129">
        <v>0.58627899999999999</v>
      </c>
      <c r="CM125" s="129">
        <v>0.59423800000000004</v>
      </c>
      <c r="CN125" s="129">
        <v>0.576519</v>
      </c>
      <c r="CO125" s="129">
        <v>0.58136399999999999</v>
      </c>
      <c r="CP125" s="129">
        <v>0.57447099999999995</v>
      </c>
      <c r="CQ125" s="129">
        <v>0.57357599999999997</v>
      </c>
      <c r="CR125" s="129">
        <v>0.58580399999999999</v>
      </c>
      <c r="CS125" s="129">
        <v>0.58065100000000003</v>
      </c>
      <c r="CT125" s="129">
        <v>0.58256200000000002</v>
      </c>
      <c r="CU125" s="129">
        <v>0.58884800000000004</v>
      </c>
      <c r="CV125" s="129">
        <v>0.60098399999999996</v>
      </c>
      <c r="CW125" s="129">
        <v>0.586395</v>
      </c>
      <c r="CX125" s="129">
        <v>0.58742799999999995</v>
      </c>
      <c r="CY125" s="129">
        <v>0.58556699999999995</v>
      </c>
      <c r="CZ125" s="129">
        <v>0.57933900000000005</v>
      </c>
      <c r="DA125" s="129">
        <v>0.58266300000000004</v>
      </c>
    </row>
    <row r="126" spans="1:105" ht="15.75" customHeight="1">
      <c r="A126" s="53" t="s">
        <v>1422</v>
      </c>
      <c r="B126" s="129">
        <v>0.477719</v>
      </c>
      <c r="C126" s="129">
        <v>0.47170400000000001</v>
      </c>
      <c r="D126" s="129">
        <v>0.47253499999999998</v>
      </c>
      <c r="E126" s="129">
        <v>0.45899299999999998</v>
      </c>
      <c r="F126" s="129">
        <v>0.47830499999999998</v>
      </c>
      <c r="G126" s="129">
        <v>0.47923199999999999</v>
      </c>
      <c r="H126" s="129">
        <v>0.45921099999999998</v>
      </c>
      <c r="I126" s="129">
        <v>0.49820900000000001</v>
      </c>
      <c r="J126" s="129">
        <v>0.475881</v>
      </c>
      <c r="K126" s="129">
        <v>0.48322300000000001</v>
      </c>
      <c r="L126" s="129">
        <v>0.49346000000000001</v>
      </c>
      <c r="M126" s="129">
        <v>0.48226000000000002</v>
      </c>
      <c r="N126" s="129">
        <v>0.42884</v>
      </c>
      <c r="O126" s="129">
        <v>0.46368100000000001</v>
      </c>
      <c r="P126" s="129">
        <v>0.48474800000000001</v>
      </c>
      <c r="Q126" s="129">
        <v>0.48624699999999998</v>
      </c>
      <c r="R126" s="129">
        <v>0.46243200000000001</v>
      </c>
      <c r="S126" s="129">
        <v>0.47001399999999999</v>
      </c>
      <c r="T126" s="129">
        <v>0.48557699999999998</v>
      </c>
      <c r="U126" s="129">
        <v>0.47543200000000002</v>
      </c>
      <c r="V126" s="129">
        <v>0.47462900000000002</v>
      </c>
      <c r="W126" s="129">
        <v>0.49540800000000002</v>
      </c>
      <c r="X126" s="129">
        <v>0.459231</v>
      </c>
      <c r="Y126" s="129">
        <v>0.45889099999999999</v>
      </c>
      <c r="Z126" s="129">
        <v>0.45742100000000002</v>
      </c>
      <c r="AA126" s="129">
        <v>0.47666199999999997</v>
      </c>
      <c r="AB126" s="129">
        <v>0.46302300000000002</v>
      </c>
      <c r="AC126" s="129">
        <v>0.48168699999999998</v>
      </c>
      <c r="AD126" s="129">
        <v>0.48586600000000002</v>
      </c>
      <c r="AE126" s="129">
        <v>0.45792699999999997</v>
      </c>
      <c r="AF126" s="129">
        <v>0.47262100000000001</v>
      </c>
      <c r="AG126" s="129">
        <v>0.48091800000000001</v>
      </c>
      <c r="AH126" s="129">
        <v>0.450706</v>
      </c>
      <c r="AI126" s="129">
        <v>0.48301500000000003</v>
      </c>
      <c r="AJ126" s="129">
        <v>0.47322199999999998</v>
      </c>
      <c r="AK126" s="129">
        <v>0.48157100000000003</v>
      </c>
      <c r="AL126" s="129">
        <v>0.48439399999999999</v>
      </c>
      <c r="AM126" s="129">
        <v>0.47817199999999999</v>
      </c>
      <c r="AN126" s="129">
        <v>0.45885999999999999</v>
      </c>
      <c r="AO126" s="129">
        <v>0.47848499999999999</v>
      </c>
      <c r="AP126" s="129">
        <v>0.48153200000000002</v>
      </c>
      <c r="AQ126" s="129">
        <v>0.50344599999999995</v>
      </c>
      <c r="AR126" s="129">
        <v>0.48050599999999999</v>
      </c>
      <c r="AS126" s="129">
        <v>0.47887000000000002</v>
      </c>
      <c r="AT126" s="129">
        <v>0.471773</v>
      </c>
      <c r="AU126" s="129">
        <v>0.48920400000000003</v>
      </c>
      <c r="AV126" s="129">
        <v>0.47566900000000001</v>
      </c>
      <c r="AW126" s="129">
        <v>0.47359899999999999</v>
      </c>
      <c r="AX126" s="129">
        <v>0.48141600000000001</v>
      </c>
      <c r="AY126" s="129">
        <v>0.47412300000000002</v>
      </c>
      <c r="AZ126" s="129">
        <v>0.46002599999999999</v>
      </c>
      <c r="BA126" s="129">
        <v>0.47420000000000001</v>
      </c>
      <c r="BB126" s="129">
        <v>0.47905700000000001</v>
      </c>
      <c r="BC126" s="129">
        <v>0.472134</v>
      </c>
      <c r="BD126" s="129">
        <v>0.47350500000000001</v>
      </c>
      <c r="BE126" s="129">
        <v>0.48596499999999998</v>
      </c>
      <c r="BF126" s="129">
        <v>0.47272500000000001</v>
      </c>
      <c r="BG126" s="129">
        <v>0.46836</v>
      </c>
      <c r="BH126" s="129">
        <v>0.48357499999999998</v>
      </c>
      <c r="BI126" s="129">
        <v>0.47500100000000001</v>
      </c>
      <c r="BJ126" s="129">
        <v>0.48096800000000001</v>
      </c>
      <c r="BK126" s="129">
        <v>0.46342800000000001</v>
      </c>
      <c r="BL126" s="129">
        <v>0.48078300000000002</v>
      </c>
      <c r="BM126" s="129">
        <v>0.46502500000000002</v>
      </c>
      <c r="BN126" s="129">
        <v>0.46948899999999999</v>
      </c>
      <c r="BO126" s="129">
        <v>0.47641099999999997</v>
      </c>
      <c r="BP126" s="129">
        <v>0.46666400000000002</v>
      </c>
      <c r="BQ126" s="129">
        <v>0.47686000000000001</v>
      </c>
      <c r="BR126" s="129">
        <v>0.47551100000000002</v>
      </c>
      <c r="BS126" s="129">
        <v>0.47026800000000002</v>
      </c>
      <c r="BT126" s="129">
        <v>0.47353899999999999</v>
      </c>
      <c r="BU126" s="129">
        <v>0.47776299999999999</v>
      </c>
      <c r="BV126" s="129">
        <v>0.47186899999999998</v>
      </c>
      <c r="BW126" s="129">
        <v>0.48134700000000002</v>
      </c>
      <c r="BX126" s="129">
        <v>0.45291999999999999</v>
      </c>
      <c r="BY126" s="129">
        <v>0.45590999999999998</v>
      </c>
      <c r="BZ126" s="129">
        <v>0.46381800000000001</v>
      </c>
      <c r="CA126" s="129">
        <v>0.47778399999999999</v>
      </c>
      <c r="CB126" s="129">
        <v>0.47000199999999998</v>
      </c>
      <c r="CC126" s="129">
        <v>0.48737399999999997</v>
      </c>
      <c r="CD126" s="129">
        <v>0.48019099999999998</v>
      </c>
      <c r="CE126" s="129">
        <v>0.457928</v>
      </c>
      <c r="CF126" s="129">
        <v>0.480377</v>
      </c>
      <c r="CG126" s="129">
        <v>0.46631499999999998</v>
      </c>
      <c r="CH126" s="129">
        <v>0.45461200000000002</v>
      </c>
      <c r="CI126" s="129">
        <v>0.46870499999999998</v>
      </c>
      <c r="CJ126" s="129">
        <v>0.47023599999999999</v>
      </c>
      <c r="CK126" s="129">
        <v>0.47522999999999999</v>
      </c>
      <c r="CL126" s="129">
        <v>0.46511599999999997</v>
      </c>
      <c r="CM126" s="129">
        <v>0.46815899999999999</v>
      </c>
      <c r="CN126" s="129">
        <v>0.465783</v>
      </c>
      <c r="CO126" s="129">
        <v>0.46475</v>
      </c>
      <c r="CP126" s="129">
        <v>0.46876200000000001</v>
      </c>
      <c r="CQ126" s="129">
        <v>0.45653700000000003</v>
      </c>
      <c r="CR126" s="129">
        <v>0.47198499999999999</v>
      </c>
      <c r="CS126" s="129">
        <v>0.47382800000000003</v>
      </c>
      <c r="CT126" s="129">
        <v>0.47652800000000001</v>
      </c>
      <c r="CU126" s="129">
        <v>0.47451100000000002</v>
      </c>
      <c r="CV126" s="129">
        <v>0.482574</v>
      </c>
      <c r="CW126" s="129">
        <v>0.47778799999999999</v>
      </c>
      <c r="CX126" s="129">
        <v>0.469387</v>
      </c>
      <c r="CY126" s="129">
        <v>0.467331</v>
      </c>
      <c r="CZ126" s="129">
        <v>0.46568999999999999</v>
      </c>
      <c r="DA126" s="129">
        <v>0.45638800000000002</v>
      </c>
    </row>
    <row r="127" spans="1:105" ht="15.75" customHeight="1">
      <c r="A127" s="53" t="s">
        <v>1428</v>
      </c>
      <c r="B127" s="129">
        <v>0.477719</v>
      </c>
      <c r="C127" s="129">
        <v>0.47170400000000001</v>
      </c>
      <c r="D127" s="129">
        <v>0.47253499999999998</v>
      </c>
      <c r="E127" s="129">
        <v>0.45899299999999998</v>
      </c>
      <c r="F127" s="129">
        <v>0.47830499999999998</v>
      </c>
      <c r="G127" s="129">
        <v>0.47923199999999999</v>
      </c>
      <c r="H127" s="129">
        <v>0.45921099999999998</v>
      </c>
      <c r="I127" s="129">
        <v>0.49820900000000001</v>
      </c>
      <c r="J127" s="129">
        <v>0.475881</v>
      </c>
      <c r="K127" s="129">
        <v>0.48322300000000001</v>
      </c>
      <c r="L127" s="129">
        <v>0.49346000000000001</v>
      </c>
      <c r="M127" s="129">
        <v>0.48226000000000002</v>
      </c>
      <c r="N127" s="129">
        <v>0.42884</v>
      </c>
      <c r="O127" s="129">
        <v>0.46368100000000001</v>
      </c>
      <c r="P127" s="129">
        <v>0.48474800000000001</v>
      </c>
      <c r="Q127" s="129">
        <v>0.48624699999999998</v>
      </c>
      <c r="R127" s="129">
        <v>0.46243200000000001</v>
      </c>
      <c r="S127" s="129">
        <v>0.47001399999999999</v>
      </c>
      <c r="T127" s="129">
        <v>0.48557699999999998</v>
      </c>
      <c r="U127" s="129">
        <v>0.47543200000000002</v>
      </c>
      <c r="V127" s="129">
        <v>0.47462900000000002</v>
      </c>
      <c r="W127" s="129">
        <v>0.49540800000000002</v>
      </c>
      <c r="X127" s="129">
        <v>0.459231</v>
      </c>
      <c r="Y127" s="129">
        <v>0.45889099999999999</v>
      </c>
      <c r="Z127" s="129">
        <v>0.45742100000000002</v>
      </c>
      <c r="AA127" s="129">
        <v>0.47666199999999997</v>
      </c>
      <c r="AB127" s="129">
        <v>0.46302300000000002</v>
      </c>
      <c r="AC127" s="129">
        <v>0.48168699999999998</v>
      </c>
      <c r="AD127" s="129">
        <v>0.48586600000000002</v>
      </c>
      <c r="AE127" s="129">
        <v>0.45792699999999997</v>
      </c>
      <c r="AF127" s="129">
        <v>0.47262100000000001</v>
      </c>
      <c r="AG127" s="129">
        <v>0.48091800000000001</v>
      </c>
      <c r="AH127" s="129">
        <v>0.450706</v>
      </c>
      <c r="AI127" s="129">
        <v>0.48301500000000003</v>
      </c>
      <c r="AJ127" s="129">
        <v>0.47322199999999998</v>
      </c>
      <c r="AK127" s="129">
        <v>0.48157100000000003</v>
      </c>
      <c r="AL127" s="129">
        <v>0.48439399999999999</v>
      </c>
      <c r="AM127" s="129">
        <v>0.47817199999999999</v>
      </c>
      <c r="AN127" s="129">
        <v>0.45885999999999999</v>
      </c>
      <c r="AO127" s="129">
        <v>0.47848499999999999</v>
      </c>
      <c r="AP127" s="129">
        <v>0.48153200000000002</v>
      </c>
      <c r="AQ127" s="129">
        <v>0.50344599999999995</v>
      </c>
      <c r="AR127" s="129">
        <v>0.48050599999999999</v>
      </c>
      <c r="AS127" s="129">
        <v>0.47887000000000002</v>
      </c>
      <c r="AT127" s="129">
        <v>0.471773</v>
      </c>
      <c r="AU127" s="129">
        <v>0.48920400000000003</v>
      </c>
      <c r="AV127" s="129">
        <v>0.47566900000000001</v>
      </c>
      <c r="AW127" s="129">
        <v>0.47359899999999999</v>
      </c>
      <c r="AX127" s="129">
        <v>0.48141600000000001</v>
      </c>
      <c r="AY127" s="129">
        <v>0.47412300000000002</v>
      </c>
      <c r="AZ127" s="129">
        <v>0.46002599999999999</v>
      </c>
      <c r="BA127" s="129">
        <v>0.47420000000000001</v>
      </c>
      <c r="BB127" s="129">
        <v>0.47905700000000001</v>
      </c>
      <c r="BC127" s="129">
        <v>0.472134</v>
      </c>
      <c r="BD127" s="129">
        <v>0.47350500000000001</v>
      </c>
      <c r="BE127" s="129">
        <v>0.48596499999999998</v>
      </c>
      <c r="BF127" s="129">
        <v>0.47272500000000001</v>
      </c>
      <c r="BG127" s="129">
        <v>0.46836</v>
      </c>
      <c r="BH127" s="129">
        <v>0.48357499999999998</v>
      </c>
      <c r="BI127" s="129">
        <v>0.47500100000000001</v>
      </c>
      <c r="BJ127" s="129">
        <v>0.48096800000000001</v>
      </c>
      <c r="BK127" s="129">
        <v>0.46342800000000001</v>
      </c>
      <c r="BL127" s="129">
        <v>0.48078300000000002</v>
      </c>
      <c r="BM127" s="129">
        <v>0.46502500000000002</v>
      </c>
      <c r="BN127" s="129">
        <v>0.46948899999999999</v>
      </c>
      <c r="BO127" s="129">
        <v>0.47641099999999997</v>
      </c>
      <c r="BP127" s="129">
        <v>0.46666400000000002</v>
      </c>
      <c r="BQ127" s="129">
        <v>0.47686000000000001</v>
      </c>
      <c r="BR127" s="129">
        <v>0.47551100000000002</v>
      </c>
      <c r="BS127" s="129">
        <v>0.47026800000000002</v>
      </c>
      <c r="BT127" s="129">
        <v>0.47353899999999999</v>
      </c>
      <c r="BU127" s="129">
        <v>0.47776299999999999</v>
      </c>
      <c r="BV127" s="129">
        <v>0.47186899999999998</v>
      </c>
      <c r="BW127" s="129">
        <v>0.48134700000000002</v>
      </c>
      <c r="BX127" s="129">
        <v>0.45291999999999999</v>
      </c>
      <c r="BY127" s="129">
        <v>0.45590999999999998</v>
      </c>
      <c r="BZ127" s="129">
        <v>0.46381800000000001</v>
      </c>
      <c r="CA127" s="129">
        <v>0.47778399999999999</v>
      </c>
      <c r="CB127" s="129">
        <v>0.47000199999999998</v>
      </c>
      <c r="CC127" s="129">
        <v>0.48737399999999997</v>
      </c>
      <c r="CD127" s="129">
        <v>0.48019099999999998</v>
      </c>
      <c r="CE127" s="129">
        <v>0.457928</v>
      </c>
      <c r="CF127" s="129">
        <v>0.480377</v>
      </c>
      <c r="CG127" s="129">
        <v>0.46631499999999998</v>
      </c>
      <c r="CH127" s="129">
        <v>0.45461200000000002</v>
      </c>
      <c r="CI127" s="129">
        <v>0.46870499999999998</v>
      </c>
      <c r="CJ127" s="129">
        <v>0.47023599999999999</v>
      </c>
      <c r="CK127" s="129">
        <v>0.47522999999999999</v>
      </c>
      <c r="CL127" s="129">
        <v>0.46511599999999997</v>
      </c>
      <c r="CM127" s="129">
        <v>0.46815899999999999</v>
      </c>
      <c r="CN127" s="129">
        <v>0.465783</v>
      </c>
      <c r="CO127" s="129">
        <v>0.46475</v>
      </c>
      <c r="CP127" s="129">
        <v>0.46876200000000001</v>
      </c>
      <c r="CQ127" s="129">
        <v>0.45653700000000003</v>
      </c>
      <c r="CR127" s="129">
        <v>0.47198499999999999</v>
      </c>
      <c r="CS127" s="129">
        <v>0.47382800000000003</v>
      </c>
      <c r="CT127" s="129">
        <v>0.47652800000000001</v>
      </c>
      <c r="CU127" s="129">
        <v>0.47451100000000002</v>
      </c>
      <c r="CV127" s="129">
        <v>0.482574</v>
      </c>
      <c r="CW127" s="129">
        <v>0.47778799999999999</v>
      </c>
      <c r="CX127" s="129">
        <v>0.469387</v>
      </c>
      <c r="CY127" s="129">
        <v>0.467331</v>
      </c>
      <c r="CZ127" s="129">
        <v>0.46568999999999999</v>
      </c>
      <c r="DA127" s="129">
        <v>0.45638800000000002</v>
      </c>
    </row>
    <row r="128" spans="1:105" ht="15.75" customHeight="1">
      <c r="A128" s="53" t="s">
        <v>1057</v>
      </c>
      <c r="B128" s="129">
        <v>0.29513899999999998</v>
      </c>
      <c r="C128" s="129">
        <v>0.283001</v>
      </c>
      <c r="D128" s="129">
        <v>0.30325000000000002</v>
      </c>
      <c r="E128" s="129">
        <v>0.28542800000000002</v>
      </c>
      <c r="F128" s="129">
        <v>0.29616500000000001</v>
      </c>
      <c r="G128" s="129">
        <v>0.28936600000000001</v>
      </c>
      <c r="H128" s="129">
        <v>0.28712300000000002</v>
      </c>
      <c r="I128" s="129">
        <v>0.28263300000000002</v>
      </c>
      <c r="J128" s="129">
        <v>0.29398800000000003</v>
      </c>
      <c r="K128" s="129">
        <v>0.29308699999999999</v>
      </c>
      <c r="L128" s="129">
        <v>0.30141899999999999</v>
      </c>
      <c r="M128" s="129">
        <v>0.28545599999999999</v>
      </c>
      <c r="N128" s="129">
        <v>0.29817900000000003</v>
      </c>
      <c r="O128" s="129">
        <v>0.29283399999999998</v>
      </c>
      <c r="P128" s="129">
        <v>0.29889100000000002</v>
      </c>
      <c r="Q128" s="129">
        <v>0.29656900000000003</v>
      </c>
      <c r="R128" s="129">
        <v>0.28958699999999998</v>
      </c>
      <c r="S128" s="129">
        <v>0.292379</v>
      </c>
      <c r="T128" s="129">
        <v>0.28740100000000002</v>
      </c>
      <c r="U128" s="129">
        <v>0.30846299999999999</v>
      </c>
      <c r="V128" s="129">
        <v>0.27872200000000003</v>
      </c>
      <c r="W128" s="129">
        <v>0.29178500000000002</v>
      </c>
      <c r="X128" s="129">
        <v>0.30765199999999998</v>
      </c>
      <c r="Y128" s="129">
        <v>0.29814099999999999</v>
      </c>
      <c r="Z128" s="129">
        <v>0.29674600000000001</v>
      </c>
      <c r="AA128" s="129">
        <v>0.29842999999999997</v>
      </c>
      <c r="AB128" s="129">
        <v>0.30163400000000001</v>
      </c>
      <c r="AC128" s="129">
        <v>0.28894399999999998</v>
      </c>
      <c r="AD128" s="129">
        <v>0.29190100000000002</v>
      </c>
      <c r="AE128" s="129">
        <v>0.29964000000000002</v>
      </c>
      <c r="AF128" s="129">
        <v>0.29705700000000002</v>
      </c>
      <c r="AG128" s="129">
        <v>0.29211199999999998</v>
      </c>
      <c r="AH128" s="129">
        <v>0.29267700000000002</v>
      </c>
      <c r="AI128" s="129">
        <v>0.295352</v>
      </c>
      <c r="AJ128" s="129">
        <v>0.30087399999999997</v>
      </c>
      <c r="AK128" s="129">
        <v>0.29500599999999999</v>
      </c>
      <c r="AL128" s="129">
        <v>0.30316300000000002</v>
      </c>
      <c r="AM128" s="129">
        <v>0.29783100000000001</v>
      </c>
      <c r="AN128" s="129">
        <v>0.28698600000000002</v>
      </c>
      <c r="AO128" s="129">
        <v>0.29549500000000001</v>
      </c>
      <c r="AP128" s="129">
        <v>0.29855399999999999</v>
      </c>
      <c r="AQ128" s="129">
        <v>0.29888199999999998</v>
      </c>
      <c r="AR128" s="129">
        <v>0.28273399999999999</v>
      </c>
      <c r="AS128" s="129">
        <v>0.29602200000000001</v>
      </c>
      <c r="AT128" s="129">
        <v>0.28455999999999998</v>
      </c>
      <c r="AU128" s="129">
        <v>0.29310000000000003</v>
      </c>
      <c r="AV128" s="129">
        <v>0.28356999999999999</v>
      </c>
      <c r="AW128" s="129">
        <v>0.29813299999999998</v>
      </c>
      <c r="AX128" s="129">
        <v>0.28102100000000002</v>
      </c>
      <c r="AY128" s="129">
        <v>0.29704799999999998</v>
      </c>
      <c r="AZ128" s="129">
        <v>0.308027</v>
      </c>
      <c r="BA128" s="129">
        <v>0.28941</v>
      </c>
      <c r="BB128" s="129">
        <v>0.31295899999999999</v>
      </c>
      <c r="BC128" s="129">
        <v>0.28206900000000001</v>
      </c>
      <c r="BD128" s="129">
        <v>0.29281800000000002</v>
      </c>
      <c r="BE128" s="129">
        <v>0.28631600000000001</v>
      </c>
      <c r="BF128" s="129">
        <v>0.29410199999999997</v>
      </c>
      <c r="BG128" s="129">
        <v>0.28606799999999999</v>
      </c>
      <c r="BH128" s="129">
        <v>0.29511999999999999</v>
      </c>
      <c r="BI128" s="129">
        <v>0.303344</v>
      </c>
      <c r="BJ128" s="129">
        <v>0.29226000000000002</v>
      </c>
      <c r="BK128" s="129">
        <v>0.30358099999999999</v>
      </c>
      <c r="BL128" s="129">
        <v>0.28503299999999998</v>
      </c>
      <c r="BM128" s="129">
        <v>0.29377900000000001</v>
      </c>
      <c r="BN128" s="129">
        <v>0.276341</v>
      </c>
      <c r="BO128" s="129">
        <v>0.282055</v>
      </c>
      <c r="BP128" s="129">
        <v>0.300842</v>
      </c>
      <c r="BQ128" s="129">
        <v>0.28434500000000001</v>
      </c>
      <c r="BR128" s="129">
        <v>0.29014699999999999</v>
      </c>
      <c r="BS128" s="129">
        <v>0.27944799999999997</v>
      </c>
      <c r="BT128" s="129">
        <v>0.29551500000000003</v>
      </c>
      <c r="BU128" s="129">
        <v>0.30330099999999999</v>
      </c>
      <c r="BV128" s="129">
        <v>0.30988900000000003</v>
      </c>
      <c r="BW128" s="129">
        <v>0.298981</v>
      </c>
      <c r="BX128" s="129">
        <v>0.28762599999999999</v>
      </c>
      <c r="BY128" s="129">
        <v>0.28164299999999998</v>
      </c>
      <c r="BZ128" s="129">
        <v>0.294545</v>
      </c>
      <c r="CA128" s="129">
        <v>0.291383</v>
      </c>
      <c r="CB128" s="129">
        <v>0.28752</v>
      </c>
      <c r="CC128" s="129">
        <v>0.29522100000000001</v>
      </c>
      <c r="CD128" s="129">
        <v>0.29659000000000002</v>
      </c>
      <c r="CE128" s="129">
        <v>0.29985000000000001</v>
      </c>
      <c r="CF128" s="129">
        <v>0.31017499999999998</v>
      </c>
      <c r="CG128" s="129">
        <v>0.31062899999999999</v>
      </c>
      <c r="CH128" s="129">
        <v>0.30915700000000002</v>
      </c>
      <c r="CI128" s="129">
        <v>0.29172700000000001</v>
      </c>
      <c r="CJ128" s="129">
        <v>0.29413699999999998</v>
      </c>
      <c r="CK128" s="129">
        <v>0.291962</v>
      </c>
      <c r="CL128" s="129">
        <v>0.30781199999999997</v>
      </c>
      <c r="CM128" s="129">
        <v>0.27804299999999998</v>
      </c>
      <c r="CN128" s="129">
        <v>0.28713100000000003</v>
      </c>
      <c r="CO128" s="129">
        <v>0.29829899999999998</v>
      </c>
      <c r="CP128" s="129">
        <v>0.277144</v>
      </c>
      <c r="CQ128" s="129">
        <v>0.29301899999999997</v>
      </c>
      <c r="CR128" s="129">
        <v>0.31228499999999998</v>
      </c>
      <c r="CS128" s="129">
        <v>0.28470400000000001</v>
      </c>
      <c r="CT128" s="129">
        <v>0.27951300000000001</v>
      </c>
      <c r="CU128" s="129">
        <v>0.29456500000000002</v>
      </c>
      <c r="CV128" s="129">
        <v>0.28031499999999998</v>
      </c>
      <c r="CW128" s="129">
        <v>0.29433700000000002</v>
      </c>
      <c r="CX128" s="129">
        <v>0.29340100000000002</v>
      </c>
      <c r="CY128" s="129">
        <v>0.30103099999999999</v>
      </c>
      <c r="CZ128" s="129">
        <v>0.30515999999999999</v>
      </c>
      <c r="DA128" s="129">
        <v>0.29045300000000002</v>
      </c>
    </row>
    <row r="129" spans="1:105" ht="15.75" customHeight="1">
      <c r="A129" s="53" t="s">
        <v>1071</v>
      </c>
      <c r="B129" s="129">
        <v>0.201708</v>
      </c>
      <c r="C129" s="129">
        <v>0.177285</v>
      </c>
      <c r="D129" s="129">
        <v>0.189058</v>
      </c>
      <c r="E129" s="129">
        <v>0.191662</v>
      </c>
      <c r="F129" s="129">
        <v>0.19439899999999999</v>
      </c>
      <c r="G129" s="129">
        <v>0.189444</v>
      </c>
      <c r="H129" s="129">
        <v>0.177262</v>
      </c>
      <c r="I129" s="129">
        <v>0.178872</v>
      </c>
      <c r="J129" s="129">
        <v>0.191575</v>
      </c>
      <c r="K129" s="129">
        <v>0.190888</v>
      </c>
      <c r="L129" s="129">
        <v>0.195772</v>
      </c>
      <c r="M129" s="129">
        <v>0.18448500000000001</v>
      </c>
      <c r="N129" s="129">
        <v>0.19343299999999999</v>
      </c>
      <c r="O129" s="129">
        <v>0.192111</v>
      </c>
      <c r="P129" s="129">
        <v>0.19960800000000001</v>
      </c>
      <c r="Q129" s="129">
        <v>0.19456499999999999</v>
      </c>
      <c r="R129" s="129">
        <v>0.194379</v>
      </c>
      <c r="S129" s="129">
        <v>0.18435699999999999</v>
      </c>
      <c r="T129" s="129">
        <v>0.188107</v>
      </c>
      <c r="U129" s="129">
        <v>0.20435900000000001</v>
      </c>
      <c r="V129" s="129">
        <v>0.17726900000000001</v>
      </c>
      <c r="W129" s="129">
        <v>0.193301</v>
      </c>
      <c r="X129" s="129">
        <v>0.199988</v>
      </c>
      <c r="Y129" s="129">
        <v>0.19352</v>
      </c>
      <c r="Z129" s="129">
        <v>0.19261600000000001</v>
      </c>
      <c r="AA129" s="129">
        <v>0.191464</v>
      </c>
      <c r="AB129" s="129">
        <v>0.192023</v>
      </c>
      <c r="AC129" s="129">
        <v>0.19122700000000001</v>
      </c>
      <c r="AD129" s="129">
        <v>0.18954499999999999</v>
      </c>
      <c r="AE129" s="129">
        <v>0.19268299999999999</v>
      </c>
      <c r="AF129" s="129">
        <v>0.18824299999999999</v>
      </c>
      <c r="AG129" s="129">
        <v>0.18474199999999999</v>
      </c>
      <c r="AH129" s="129">
        <v>0.18934699999999999</v>
      </c>
      <c r="AI129" s="129">
        <v>0.191166</v>
      </c>
      <c r="AJ129" s="129">
        <v>0.20005899999999999</v>
      </c>
      <c r="AK129" s="129">
        <v>0.19479399999999999</v>
      </c>
      <c r="AL129" s="129">
        <v>0.19291800000000001</v>
      </c>
      <c r="AM129" s="129">
        <v>0.190496</v>
      </c>
      <c r="AN129" s="129">
        <v>0.184085</v>
      </c>
      <c r="AO129" s="129">
        <v>0.193352</v>
      </c>
      <c r="AP129" s="129">
        <v>0.19448799999999999</v>
      </c>
      <c r="AQ129" s="129">
        <v>0.19134200000000001</v>
      </c>
      <c r="AR129" s="129">
        <v>0.17694799999999999</v>
      </c>
      <c r="AS129" s="129">
        <v>0.189086</v>
      </c>
      <c r="AT129" s="129">
        <v>0.185892</v>
      </c>
      <c r="AU129" s="129">
        <v>0.19042300000000001</v>
      </c>
      <c r="AV129" s="129">
        <v>0.180395</v>
      </c>
      <c r="AW129" s="129">
        <v>0.19983899999999999</v>
      </c>
      <c r="AX129" s="129">
        <v>0.18254899999999999</v>
      </c>
      <c r="AY129" s="129">
        <v>0.19022</v>
      </c>
      <c r="AZ129" s="129">
        <v>0.19925799999999999</v>
      </c>
      <c r="BA129" s="129">
        <v>0.19106999999999999</v>
      </c>
      <c r="BB129" s="129">
        <v>0.20391799999999999</v>
      </c>
      <c r="BC129" s="129">
        <v>0.18333199999999999</v>
      </c>
      <c r="BD129" s="129">
        <v>0.191027</v>
      </c>
      <c r="BE129" s="129">
        <v>0.18503800000000001</v>
      </c>
      <c r="BF129" s="129">
        <v>0.191995</v>
      </c>
      <c r="BG129" s="129">
        <v>0.18760399999999999</v>
      </c>
      <c r="BH129" s="129">
        <v>0.179843</v>
      </c>
      <c r="BI129" s="129">
        <v>0.20072999999999999</v>
      </c>
      <c r="BJ129" s="129">
        <v>0.195491</v>
      </c>
      <c r="BK129" s="129">
        <v>0.199515</v>
      </c>
      <c r="BL129" s="129">
        <v>0.18862300000000001</v>
      </c>
      <c r="BM129" s="129">
        <v>0.189191</v>
      </c>
      <c r="BN129" s="129">
        <v>0.178559</v>
      </c>
      <c r="BO129" s="129">
        <v>0.17794699999999999</v>
      </c>
      <c r="BP129" s="129">
        <v>0.194074</v>
      </c>
      <c r="BQ129" s="129">
        <v>0.18077699999999999</v>
      </c>
      <c r="BR129" s="129">
        <v>0.19153300000000001</v>
      </c>
      <c r="BS129" s="129">
        <v>0.17913100000000001</v>
      </c>
      <c r="BT129" s="129">
        <v>0.19310099999999999</v>
      </c>
      <c r="BU129" s="129">
        <v>0.19266</v>
      </c>
      <c r="BV129" s="129">
        <v>0.19645299999999999</v>
      </c>
      <c r="BW129" s="129">
        <v>0.19663600000000001</v>
      </c>
      <c r="BX129" s="129">
        <v>0.19007099999999999</v>
      </c>
      <c r="BY129" s="129">
        <v>0.18559999999999999</v>
      </c>
      <c r="BZ129" s="129">
        <v>0.19577600000000001</v>
      </c>
      <c r="CA129" s="129">
        <v>0.18401799999999999</v>
      </c>
      <c r="CB129" s="129">
        <v>0.183861</v>
      </c>
      <c r="CC129" s="129">
        <v>0.189244</v>
      </c>
      <c r="CD129" s="129">
        <v>0.19339600000000001</v>
      </c>
      <c r="CE129" s="129">
        <v>0.19331499999999999</v>
      </c>
      <c r="CF129" s="129">
        <v>0.19584299999999999</v>
      </c>
      <c r="CG129" s="129">
        <v>0.194609</v>
      </c>
      <c r="CH129" s="129">
        <v>0.18956700000000001</v>
      </c>
      <c r="CI129" s="129">
        <v>0.184474</v>
      </c>
      <c r="CJ129" s="129">
        <v>0.19730400000000001</v>
      </c>
      <c r="CK129" s="129">
        <v>0.18456900000000001</v>
      </c>
      <c r="CL129" s="129">
        <v>0.19559399999999999</v>
      </c>
      <c r="CM129" s="129">
        <v>0.18478900000000001</v>
      </c>
      <c r="CN129" s="129">
        <v>0.18511900000000001</v>
      </c>
      <c r="CO129" s="129">
        <v>0.19408500000000001</v>
      </c>
      <c r="CP129" s="129">
        <v>0.17562700000000001</v>
      </c>
      <c r="CQ129" s="129">
        <v>0.187914</v>
      </c>
      <c r="CR129" s="129">
        <v>0.20997099999999999</v>
      </c>
      <c r="CS129" s="129">
        <v>0.18568799999999999</v>
      </c>
      <c r="CT129" s="129">
        <v>0.17411599999999999</v>
      </c>
      <c r="CU129" s="129">
        <v>0.19558700000000001</v>
      </c>
      <c r="CV129" s="129">
        <v>0.185946</v>
      </c>
      <c r="CW129" s="129">
        <v>0.18593499999999999</v>
      </c>
      <c r="CX129" s="129">
        <v>0.18915199999999999</v>
      </c>
      <c r="CY129" s="129">
        <v>0.198793</v>
      </c>
      <c r="CZ129" s="129">
        <v>0.190775</v>
      </c>
      <c r="DA129" s="129">
        <v>0.18365899999999999</v>
      </c>
    </row>
    <row r="130" spans="1:105" ht="15.75" customHeight="1">
      <c r="A130" s="53" t="s">
        <v>1061</v>
      </c>
      <c r="B130" s="129">
        <v>0.15123</v>
      </c>
      <c r="C130" s="129">
        <v>0.14388899999999999</v>
      </c>
      <c r="D130" s="129">
        <v>0.146674</v>
      </c>
      <c r="E130" s="129">
        <v>0.15430099999999999</v>
      </c>
      <c r="F130" s="129">
        <v>0.15229300000000001</v>
      </c>
      <c r="G130" s="129">
        <v>0.15112100000000001</v>
      </c>
      <c r="H130" s="129">
        <v>0.14327899999999999</v>
      </c>
      <c r="I130" s="129">
        <v>0.142483</v>
      </c>
      <c r="J130" s="129">
        <v>0.151002</v>
      </c>
      <c r="K130" s="129">
        <v>0.157999</v>
      </c>
      <c r="L130" s="129">
        <v>0.15718399999999999</v>
      </c>
      <c r="M130" s="129">
        <v>0.14934700000000001</v>
      </c>
      <c r="N130" s="129">
        <v>0.15698999999999999</v>
      </c>
      <c r="O130" s="129">
        <v>0.15486</v>
      </c>
      <c r="P130" s="129">
        <v>0.15979099999999999</v>
      </c>
      <c r="Q130" s="129">
        <v>0.152756</v>
      </c>
      <c r="R130" s="129">
        <v>0.15834799999999999</v>
      </c>
      <c r="S130" s="129">
        <v>0.146288</v>
      </c>
      <c r="T130" s="129">
        <v>0.151703</v>
      </c>
      <c r="U130" s="129">
        <v>0.15839700000000001</v>
      </c>
      <c r="V130" s="129">
        <v>0.14061299999999999</v>
      </c>
      <c r="W130" s="129">
        <v>0.152887</v>
      </c>
      <c r="X130" s="129">
        <v>0.15854599999999999</v>
      </c>
      <c r="Y130" s="129">
        <v>0.15853</v>
      </c>
      <c r="Z130" s="129">
        <v>0.15168999999999999</v>
      </c>
      <c r="AA130" s="129">
        <v>0.151702</v>
      </c>
      <c r="AB130" s="129">
        <v>0.148619</v>
      </c>
      <c r="AC130" s="129">
        <v>0.153254</v>
      </c>
      <c r="AD130" s="129">
        <v>0.15010100000000001</v>
      </c>
      <c r="AE130" s="129">
        <v>0.16047700000000001</v>
      </c>
      <c r="AF130" s="129">
        <v>0.148475</v>
      </c>
      <c r="AG130" s="129">
        <v>0.14978</v>
      </c>
      <c r="AH130" s="129">
        <v>0.144202</v>
      </c>
      <c r="AI130" s="129">
        <v>0.160771</v>
      </c>
      <c r="AJ130" s="129">
        <v>0.14339299999999999</v>
      </c>
      <c r="AK130" s="129">
        <v>0.15252499999999999</v>
      </c>
      <c r="AL130" s="129">
        <v>0.153393</v>
      </c>
      <c r="AM130" s="129">
        <v>0.14910699999999999</v>
      </c>
      <c r="AN130" s="129">
        <v>0.14511099999999999</v>
      </c>
      <c r="AO130" s="129">
        <v>0.151196</v>
      </c>
      <c r="AP130" s="129">
        <v>0.15312799999999999</v>
      </c>
      <c r="AQ130" s="129">
        <v>0.14985899999999999</v>
      </c>
      <c r="AR130" s="129">
        <v>0.13922699999999999</v>
      </c>
      <c r="AS130" s="129">
        <v>0.15417700000000001</v>
      </c>
      <c r="AT130" s="129">
        <v>0.148649</v>
      </c>
      <c r="AU130" s="129">
        <v>0.15043300000000001</v>
      </c>
      <c r="AV130" s="129">
        <v>0.14255100000000001</v>
      </c>
      <c r="AW130" s="129">
        <v>0.16153799999999999</v>
      </c>
      <c r="AX130" s="129">
        <v>0.14501</v>
      </c>
      <c r="AY130" s="129">
        <v>0.15612999999999999</v>
      </c>
      <c r="AZ130" s="129">
        <v>0.15696599999999999</v>
      </c>
      <c r="BA130" s="129">
        <v>0.152841</v>
      </c>
      <c r="BB130" s="129">
        <v>0.15388399999999999</v>
      </c>
      <c r="BC130" s="129">
        <v>0.144229</v>
      </c>
      <c r="BD130" s="129">
        <v>0.142543</v>
      </c>
      <c r="BE130" s="129">
        <v>0.141711</v>
      </c>
      <c r="BF130" s="129">
        <v>0.150149</v>
      </c>
      <c r="BG130" s="129">
        <v>0.15001800000000001</v>
      </c>
      <c r="BH130" s="129">
        <v>0.14465600000000001</v>
      </c>
      <c r="BI130" s="129">
        <v>0.162192</v>
      </c>
      <c r="BJ130" s="129">
        <v>0.15395500000000001</v>
      </c>
      <c r="BK130" s="129">
        <v>0.15745799999999999</v>
      </c>
      <c r="BL130" s="129">
        <v>0.14602999999999999</v>
      </c>
      <c r="BM130" s="129">
        <v>0.14539299999999999</v>
      </c>
      <c r="BN130" s="129">
        <v>0.136707</v>
      </c>
      <c r="BO130" s="129">
        <v>0.14404400000000001</v>
      </c>
      <c r="BP130" s="129">
        <v>0.15565100000000001</v>
      </c>
      <c r="BQ130" s="129">
        <v>0.145595</v>
      </c>
      <c r="BR130" s="129">
        <v>0.14879800000000001</v>
      </c>
      <c r="BS130" s="129">
        <v>0.14369199999999999</v>
      </c>
      <c r="BT130" s="129">
        <v>0.15479899999999999</v>
      </c>
      <c r="BU130" s="129">
        <v>0.15506300000000001</v>
      </c>
      <c r="BV130" s="129">
        <v>0.151865</v>
      </c>
      <c r="BW130" s="129">
        <v>0.15545600000000001</v>
      </c>
      <c r="BX130" s="129">
        <v>0.15045500000000001</v>
      </c>
      <c r="BY130" s="129">
        <v>0.145255</v>
      </c>
      <c r="BZ130" s="129">
        <v>0.157275</v>
      </c>
      <c r="CA130" s="129">
        <v>0.14644299999999999</v>
      </c>
      <c r="CB130" s="129">
        <v>0.14719199999999999</v>
      </c>
      <c r="CC130" s="129">
        <v>0.14923500000000001</v>
      </c>
      <c r="CD130" s="129">
        <v>0.15945000000000001</v>
      </c>
      <c r="CE130" s="129">
        <v>0.151198</v>
      </c>
      <c r="CF130" s="129">
        <v>0.15620500000000001</v>
      </c>
      <c r="CG130" s="129">
        <v>0.152194</v>
      </c>
      <c r="CH130" s="129">
        <v>0.15040600000000001</v>
      </c>
      <c r="CI130" s="129">
        <v>0.145929</v>
      </c>
      <c r="CJ130" s="129">
        <v>0.15637100000000001</v>
      </c>
      <c r="CK130" s="129">
        <v>0.14629300000000001</v>
      </c>
      <c r="CL130" s="129">
        <v>0.152447</v>
      </c>
      <c r="CM130" s="129">
        <v>0.149559</v>
      </c>
      <c r="CN130" s="129">
        <v>0.14599200000000001</v>
      </c>
      <c r="CO130" s="129">
        <v>0.150814</v>
      </c>
      <c r="CP130" s="129">
        <v>0.14458599999999999</v>
      </c>
      <c r="CQ130" s="129">
        <v>0.15274399999999999</v>
      </c>
      <c r="CR130" s="129">
        <v>0.164127</v>
      </c>
      <c r="CS130" s="129">
        <v>0.144902</v>
      </c>
      <c r="CT130" s="129">
        <v>0.14186199999999999</v>
      </c>
      <c r="CU130" s="129">
        <v>0.157058</v>
      </c>
      <c r="CV130" s="129">
        <v>0.143599</v>
      </c>
      <c r="CW130" s="129">
        <v>0.15268899999999999</v>
      </c>
      <c r="CX130" s="129">
        <v>0.15224599999999999</v>
      </c>
      <c r="CY130" s="129">
        <v>0.158383</v>
      </c>
      <c r="CZ130" s="129">
        <v>0.15149899999999999</v>
      </c>
      <c r="DA130" s="129">
        <v>0.14335899999999999</v>
      </c>
    </row>
    <row r="131" spans="1:105" ht="15.75" customHeight="1">
      <c r="A131" s="53" t="s">
        <v>1066</v>
      </c>
      <c r="B131" s="129">
        <v>0.15123</v>
      </c>
      <c r="C131" s="129">
        <v>0.14388899999999999</v>
      </c>
      <c r="D131" s="129">
        <v>0.146674</v>
      </c>
      <c r="E131" s="129">
        <v>0.15430099999999999</v>
      </c>
      <c r="F131" s="129">
        <v>0.15229300000000001</v>
      </c>
      <c r="G131" s="129">
        <v>0.15112100000000001</v>
      </c>
      <c r="H131" s="129">
        <v>0.14327899999999999</v>
      </c>
      <c r="I131" s="129">
        <v>0.142483</v>
      </c>
      <c r="J131" s="129">
        <v>0.151002</v>
      </c>
      <c r="K131" s="129">
        <v>0.157999</v>
      </c>
      <c r="L131" s="129">
        <v>0.15718399999999999</v>
      </c>
      <c r="M131" s="129">
        <v>0.14934700000000001</v>
      </c>
      <c r="N131" s="129">
        <v>0.15698999999999999</v>
      </c>
      <c r="O131" s="129">
        <v>0.15486</v>
      </c>
      <c r="P131" s="129">
        <v>0.15979099999999999</v>
      </c>
      <c r="Q131" s="129">
        <v>0.152756</v>
      </c>
      <c r="R131" s="129">
        <v>0.15834799999999999</v>
      </c>
      <c r="S131" s="129">
        <v>0.146288</v>
      </c>
      <c r="T131" s="129">
        <v>0.151703</v>
      </c>
      <c r="U131" s="129">
        <v>0.15839700000000001</v>
      </c>
      <c r="V131" s="129">
        <v>0.14061299999999999</v>
      </c>
      <c r="W131" s="129">
        <v>0.152887</v>
      </c>
      <c r="X131" s="129">
        <v>0.15854599999999999</v>
      </c>
      <c r="Y131" s="129">
        <v>0.15853</v>
      </c>
      <c r="Z131" s="129">
        <v>0.15168999999999999</v>
      </c>
      <c r="AA131" s="129">
        <v>0.151702</v>
      </c>
      <c r="AB131" s="129">
        <v>0.148619</v>
      </c>
      <c r="AC131" s="129">
        <v>0.153254</v>
      </c>
      <c r="AD131" s="129">
        <v>0.15010100000000001</v>
      </c>
      <c r="AE131" s="129">
        <v>0.16047700000000001</v>
      </c>
      <c r="AF131" s="129">
        <v>0.148475</v>
      </c>
      <c r="AG131" s="129">
        <v>0.14978</v>
      </c>
      <c r="AH131" s="129">
        <v>0.144202</v>
      </c>
      <c r="AI131" s="129">
        <v>0.160771</v>
      </c>
      <c r="AJ131" s="129">
        <v>0.14339299999999999</v>
      </c>
      <c r="AK131" s="129">
        <v>0.15252499999999999</v>
      </c>
      <c r="AL131" s="129">
        <v>0.153393</v>
      </c>
      <c r="AM131" s="129">
        <v>0.14910699999999999</v>
      </c>
      <c r="AN131" s="129">
        <v>0.14511099999999999</v>
      </c>
      <c r="AO131" s="129">
        <v>0.151196</v>
      </c>
      <c r="AP131" s="129">
        <v>0.15312799999999999</v>
      </c>
      <c r="AQ131" s="129">
        <v>0.14985899999999999</v>
      </c>
      <c r="AR131" s="129">
        <v>0.13922699999999999</v>
      </c>
      <c r="AS131" s="129">
        <v>0.15417700000000001</v>
      </c>
      <c r="AT131" s="129">
        <v>0.148649</v>
      </c>
      <c r="AU131" s="129">
        <v>0.15043300000000001</v>
      </c>
      <c r="AV131" s="129">
        <v>0.14255100000000001</v>
      </c>
      <c r="AW131" s="129">
        <v>0.16153799999999999</v>
      </c>
      <c r="AX131" s="129">
        <v>0.14501</v>
      </c>
      <c r="AY131" s="129">
        <v>0.15612999999999999</v>
      </c>
      <c r="AZ131" s="129">
        <v>0.15696599999999999</v>
      </c>
      <c r="BA131" s="129">
        <v>0.152841</v>
      </c>
      <c r="BB131" s="129">
        <v>0.15388399999999999</v>
      </c>
      <c r="BC131" s="129">
        <v>0.144229</v>
      </c>
      <c r="BD131" s="129">
        <v>0.142543</v>
      </c>
      <c r="BE131" s="129">
        <v>0.141711</v>
      </c>
      <c r="BF131" s="129">
        <v>0.150149</v>
      </c>
      <c r="BG131" s="129">
        <v>0.15001800000000001</v>
      </c>
      <c r="BH131" s="129">
        <v>0.14465600000000001</v>
      </c>
      <c r="BI131" s="129">
        <v>0.162192</v>
      </c>
      <c r="BJ131" s="129">
        <v>0.15395500000000001</v>
      </c>
      <c r="BK131" s="129">
        <v>0.15745799999999999</v>
      </c>
      <c r="BL131" s="129">
        <v>0.14602999999999999</v>
      </c>
      <c r="BM131" s="129">
        <v>0.14539299999999999</v>
      </c>
      <c r="BN131" s="129">
        <v>0.136707</v>
      </c>
      <c r="BO131" s="129">
        <v>0.14404400000000001</v>
      </c>
      <c r="BP131" s="129">
        <v>0.15565100000000001</v>
      </c>
      <c r="BQ131" s="129">
        <v>0.145595</v>
      </c>
      <c r="BR131" s="129">
        <v>0.14879800000000001</v>
      </c>
      <c r="BS131" s="129">
        <v>0.14369199999999999</v>
      </c>
      <c r="BT131" s="129">
        <v>0.15479899999999999</v>
      </c>
      <c r="BU131" s="129">
        <v>0.15506300000000001</v>
      </c>
      <c r="BV131" s="129">
        <v>0.151865</v>
      </c>
      <c r="BW131" s="129">
        <v>0.15545600000000001</v>
      </c>
      <c r="BX131" s="129">
        <v>0.15045500000000001</v>
      </c>
      <c r="BY131" s="129">
        <v>0.145255</v>
      </c>
      <c r="BZ131" s="129">
        <v>0.157275</v>
      </c>
      <c r="CA131" s="129">
        <v>0.14644299999999999</v>
      </c>
      <c r="CB131" s="129">
        <v>0.14719199999999999</v>
      </c>
      <c r="CC131" s="129">
        <v>0.14923500000000001</v>
      </c>
      <c r="CD131" s="129">
        <v>0.15945000000000001</v>
      </c>
      <c r="CE131" s="129">
        <v>0.151198</v>
      </c>
      <c r="CF131" s="129">
        <v>0.15620500000000001</v>
      </c>
      <c r="CG131" s="129">
        <v>0.152194</v>
      </c>
      <c r="CH131" s="129">
        <v>0.15040600000000001</v>
      </c>
      <c r="CI131" s="129">
        <v>0.145929</v>
      </c>
      <c r="CJ131" s="129">
        <v>0.15637100000000001</v>
      </c>
      <c r="CK131" s="129">
        <v>0.14629300000000001</v>
      </c>
      <c r="CL131" s="129">
        <v>0.152447</v>
      </c>
      <c r="CM131" s="129">
        <v>0.149559</v>
      </c>
      <c r="CN131" s="129">
        <v>0.14599200000000001</v>
      </c>
      <c r="CO131" s="129">
        <v>0.150814</v>
      </c>
      <c r="CP131" s="129">
        <v>0.14458599999999999</v>
      </c>
      <c r="CQ131" s="129">
        <v>0.15274399999999999</v>
      </c>
      <c r="CR131" s="129">
        <v>0.164127</v>
      </c>
      <c r="CS131" s="129">
        <v>0.144902</v>
      </c>
      <c r="CT131" s="129">
        <v>0.14186199999999999</v>
      </c>
      <c r="CU131" s="129">
        <v>0.157058</v>
      </c>
      <c r="CV131" s="129">
        <v>0.143599</v>
      </c>
      <c r="CW131" s="129">
        <v>0.15268899999999999</v>
      </c>
      <c r="CX131" s="129">
        <v>0.15224599999999999</v>
      </c>
      <c r="CY131" s="129">
        <v>0.158383</v>
      </c>
      <c r="CZ131" s="129">
        <v>0.15149899999999999</v>
      </c>
      <c r="DA131" s="129">
        <v>0.14335899999999999</v>
      </c>
    </row>
    <row r="132" spans="1:105" ht="15.75" customHeight="1">
      <c r="A132" s="53" t="s">
        <v>667</v>
      </c>
      <c r="B132" s="129">
        <v>0.40180300000000002</v>
      </c>
      <c r="C132" s="129">
        <v>0.40391500000000002</v>
      </c>
      <c r="D132" s="129">
        <v>0.41070400000000001</v>
      </c>
      <c r="E132" s="129">
        <v>0.41349200000000003</v>
      </c>
      <c r="F132" s="129">
        <v>0.40989900000000001</v>
      </c>
      <c r="G132" s="129">
        <v>0.41142400000000001</v>
      </c>
      <c r="H132" s="129">
        <v>0.40477400000000002</v>
      </c>
      <c r="I132" s="129">
        <v>0.40392899999999998</v>
      </c>
      <c r="J132" s="129">
        <v>0.409999</v>
      </c>
      <c r="K132" s="129">
        <v>0.40859200000000001</v>
      </c>
      <c r="L132" s="129">
        <v>0.407383</v>
      </c>
      <c r="M132" s="129">
        <v>0.40487499999999998</v>
      </c>
      <c r="N132" s="129">
        <v>0.40346900000000002</v>
      </c>
      <c r="O132" s="129">
        <v>0.40663700000000003</v>
      </c>
      <c r="P132" s="129">
        <v>0.41326800000000002</v>
      </c>
      <c r="Q132" s="129">
        <v>0.40763700000000003</v>
      </c>
      <c r="R132" s="129">
        <v>0.41192000000000001</v>
      </c>
      <c r="S132" s="129">
        <v>0.41272799999999998</v>
      </c>
      <c r="T132" s="129">
        <v>0.41787800000000003</v>
      </c>
      <c r="U132" s="129">
        <v>0.41278900000000002</v>
      </c>
      <c r="V132" s="129">
        <v>0.410584</v>
      </c>
      <c r="W132" s="129">
        <v>0.40758499999999998</v>
      </c>
      <c r="X132" s="129">
        <v>0.407389</v>
      </c>
      <c r="Y132" s="129">
        <v>0.407032</v>
      </c>
      <c r="Z132" s="129">
        <v>0.40830300000000003</v>
      </c>
      <c r="AA132" s="129">
        <v>0.412742</v>
      </c>
      <c r="AB132" s="129">
        <v>0.415549</v>
      </c>
      <c r="AC132" s="129">
        <v>0.41090199999999999</v>
      </c>
      <c r="AD132" s="129">
        <v>0.40815000000000001</v>
      </c>
      <c r="AE132" s="129">
        <v>0.40713899999999997</v>
      </c>
      <c r="AF132" s="129">
        <v>0.41287600000000002</v>
      </c>
      <c r="AG132" s="129">
        <v>0.41246699999999997</v>
      </c>
      <c r="AH132" s="129">
        <v>0.40958899999999998</v>
      </c>
      <c r="AI132" s="129">
        <v>0.41201700000000002</v>
      </c>
      <c r="AJ132" s="129">
        <v>0.40753099999999998</v>
      </c>
      <c r="AK132" s="129">
        <v>0.39671699999999999</v>
      </c>
      <c r="AL132" s="129">
        <v>0.41411999999999999</v>
      </c>
      <c r="AM132" s="129">
        <v>0.41129399999999999</v>
      </c>
      <c r="AN132" s="129">
        <v>0.40498499999999998</v>
      </c>
      <c r="AO132" s="129">
        <v>0.41322799999999998</v>
      </c>
      <c r="AP132" s="129">
        <v>0.40940399999999999</v>
      </c>
      <c r="AQ132" s="129">
        <v>0.41377799999999998</v>
      </c>
      <c r="AR132" s="129">
        <v>0.41264600000000001</v>
      </c>
      <c r="AS132" s="129">
        <v>0.40184300000000001</v>
      </c>
      <c r="AT132" s="129">
        <v>0.4073</v>
      </c>
      <c r="AU132" s="129">
        <v>0.408169</v>
      </c>
      <c r="AV132" s="129">
        <v>0.40967199999999998</v>
      </c>
      <c r="AW132" s="129">
        <v>0.403646</v>
      </c>
      <c r="AX132" s="129">
        <v>0.40277000000000002</v>
      </c>
      <c r="AY132" s="129">
        <v>0.41207199999999999</v>
      </c>
      <c r="AZ132" s="129">
        <v>0.40176000000000001</v>
      </c>
      <c r="BA132" s="129">
        <v>0.41173399999999999</v>
      </c>
      <c r="BB132" s="129">
        <v>0.39725500000000002</v>
      </c>
      <c r="BC132" s="129">
        <v>0.40412100000000001</v>
      </c>
      <c r="BD132" s="129">
        <v>0.40609899999999999</v>
      </c>
      <c r="BE132" s="129">
        <v>0.41330800000000001</v>
      </c>
      <c r="BF132" s="129">
        <v>0.41373900000000002</v>
      </c>
      <c r="BG132" s="129">
        <v>0.41142699999999999</v>
      </c>
      <c r="BH132" s="129">
        <v>0.40003</v>
      </c>
      <c r="BI132" s="129">
        <v>0.409719</v>
      </c>
      <c r="BJ132" s="129">
        <v>0.41325699999999999</v>
      </c>
      <c r="BK132" s="129">
        <v>0.40910000000000002</v>
      </c>
      <c r="BL132" s="129">
        <v>0.41017999999999999</v>
      </c>
      <c r="BM132" s="129">
        <v>0.41261100000000001</v>
      </c>
      <c r="BN132" s="129">
        <v>0.403279</v>
      </c>
      <c r="BO132" s="129">
        <v>0.40256500000000001</v>
      </c>
      <c r="BP132" s="129">
        <v>0.40346900000000002</v>
      </c>
      <c r="BQ132" s="129">
        <v>0.415906</v>
      </c>
      <c r="BR132" s="129">
        <v>0.40700500000000001</v>
      </c>
      <c r="BS132" s="129">
        <v>0.40413700000000002</v>
      </c>
      <c r="BT132" s="129">
        <v>0.40970600000000001</v>
      </c>
      <c r="BU132" s="129">
        <v>0.40846399999999999</v>
      </c>
      <c r="BV132" s="129">
        <v>0.40698699999999999</v>
      </c>
      <c r="BW132" s="129">
        <v>0.41371999999999998</v>
      </c>
      <c r="BX132" s="129">
        <v>0.40120099999999997</v>
      </c>
      <c r="BY132" s="129">
        <v>0.41689599999999999</v>
      </c>
      <c r="BZ132" s="129">
        <v>0.40954699999999999</v>
      </c>
      <c r="CA132" s="129">
        <v>0.41270400000000002</v>
      </c>
      <c r="CB132" s="129">
        <v>0.40710299999999999</v>
      </c>
      <c r="CC132" s="129">
        <v>0.413632</v>
      </c>
      <c r="CD132" s="129">
        <v>0.41135899999999997</v>
      </c>
      <c r="CE132" s="129">
        <v>0.41309200000000001</v>
      </c>
      <c r="CF132" s="129">
        <v>0.41484300000000002</v>
      </c>
      <c r="CG132" s="129">
        <v>0.405059</v>
      </c>
      <c r="CH132" s="129">
        <v>0.405445</v>
      </c>
      <c r="CI132" s="129">
        <v>0.40764</v>
      </c>
      <c r="CJ132" s="129">
        <v>0.410493</v>
      </c>
      <c r="CK132" s="129">
        <v>0.40736099999999997</v>
      </c>
      <c r="CL132" s="129">
        <v>0.41204000000000002</v>
      </c>
      <c r="CM132" s="129">
        <v>0.40474300000000002</v>
      </c>
      <c r="CN132" s="129">
        <v>0.40734100000000001</v>
      </c>
      <c r="CO132" s="129">
        <v>0.415543</v>
      </c>
      <c r="CP132" s="129">
        <v>0.40636499999999998</v>
      </c>
      <c r="CQ132" s="129">
        <v>0.41394799999999998</v>
      </c>
      <c r="CR132" s="129">
        <v>0.41571799999999998</v>
      </c>
      <c r="CS132" s="129">
        <v>0.41504799999999997</v>
      </c>
      <c r="CT132" s="129">
        <v>0.40659000000000001</v>
      </c>
      <c r="CU132" s="129">
        <v>0.41385699999999997</v>
      </c>
      <c r="CV132" s="129">
        <v>0.40991</v>
      </c>
      <c r="CW132" s="129">
        <v>0.40767900000000001</v>
      </c>
      <c r="CX132" s="129">
        <v>0.41498299999999999</v>
      </c>
      <c r="CY132" s="129">
        <v>0.40502899999999997</v>
      </c>
      <c r="CZ132" s="129">
        <v>0.40848600000000002</v>
      </c>
      <c r="DA132" s="129">
        <v>0.407273</v>
      </c>
    </row>
    <row r="133" spans="1:105" ht="15.75" customHeight="1">
      <c r="A133" s="53" t="s">
        <v>843</v>
      </c>
      <c r="B133" s="129">
        <v>0.40180300000000002</v>
      </c>
      <c r="C133" s="129">
        <v>0.40391500000000002</v>
      </c>
      <c r="D133" s="129">
        <v>0.41070400000000001</v>
      </c>
      <c r="E133" s="129">
        <v>0.41349200000000003</v>
      </c>
      <c r="F133" s="129">
        <v>0.40989900000000001</v>
      </c>
      <c r="G133" s="129">
        <v>0.41142400000000001</v>
      </c>
      <c r="H133" s="129">
        <v>0.40477400000000002</v>
      </c>
      <c r="I133" s="129">
        <v>0.40392899999999998</v>
      </c>
      <c r="J133" s="129">
        <v>0.409999</v>
      </c>
      <c r="K133" s="129">
        <v>0.40859200000000001</v>
      </c>
      <c r="L133" s="129">
        <v>0.407383</v>
      </c>
      <c r="M133" s="129">
        <v>0.40487499999999998</v>
      </c>
      <c r="N133" s="129">
        <v>0.40346900000000002</v>
      </c>
      <c r="O133" s="129">
        <v>0.40663700000000003</v>
      </c>
      <c r="P133" s="129">
        <v>0.41326800000000002</v>
      </c>
      <c r="Q133" s="129">
        <v>0.40763700000000003</v>
      </c>
      <c r="R133" s="129">
        <v>0.41192000000000001</v>
      </c>
      <c r="S133" s="129">
        <v>0.41272799999999998</v>
      </c>
      <c r="T133" s="129">
        <v>0.41787800000000003</v>
      </c>
      <c r="U133" s="129">
        <v>0.41278900000000002</v>
      </c>
      <c r="V133" s="129">
        <v>0.410584</v>
      </c>
      <c r="W133" s="129">
        <v>0.40758499999999998</v>
      </c>
      <c r="X133" s="129">
        <v>0.407389</v>
      </c>
      <c r="Y133" s="129">
        <v>0.407032</v>
      </c>
      <c r="Z133" s="129">
        <v>0.40830300000000003</v>
      </c>
      <c r="AA133" s="129">
        <v>0.412742</v>
      </c>
      <c r="AB133" s="129">
        <v>0.415549</v>
      </c>
      <c r="AC133" s="129">
        <v>0.41090199999999999</v>
      </c>
      <c r="AD133" s="129">
        <v>0.40815000000000001</v>
      </c>
      <c r="AE133" s="129">
        <v>0.40713899999999997</v>
      </c>
      <c r="AF133" s="129">
        <v>0.41287600000000002</v>
      </c>
      <c r="AG133" s="129">
        <v>0.41246699999999997</v>
      </c>
      <c r="AH133" s="129">
        <v>0.40958899999999998</v>
      </c>
      <c r="AI133" s="129">
        <v>0.41201700000000002</v>
      </c>
      <c r="AJ133" s="129">
        <v>0.40753099999999998</v>
      </c>
      <c r="AK133" s="129">
        <v>0.39671699999999999</v>
      </c>
      <c r="AL133" s="129">
        <v>0.41411999999999999</v>
      </c>
      <c r="AM133" s="129">
        <v>0.41129399999999999</v>
      </c>
      <c r="AN133" s="129">
        <v>0.40498499999999998</v>
      </c>
      <c r="AO133" s="129">
        <v>0.41322799999999998</v>
      </c>
      <c r="AP133" s="129">
        <v>0.40940399999999999</v>
      </c>
      <c r="AQ133" s="129">
        <v>0.41377799999999998</v>
      </c>
      <c r="AR133" s="129">
        <v>0.41264600000000001</v>
      </c>
      <c r="AS133" s="129">
        <v>0.40184300000000001</v>
      </c>
      <c r="AT133" s="129">
        <v>0.4073</v>
      </c>
      <c r="AU133" s="129">
        <v>0.408169</v>
      </c>
      <c r="AV133" s="129">
        <v>0.40967199999999998</v>
      </c>
      <c r="AW133" s="129">
        <v>0.403646</v>
      </c>
      <c r="AX133" s="129">
        <v>0.40277000000000002</v>
      </c>
      <c r="AY133" s="129">
        <v>0.41207199999999999</v>
      </c>
      <c r="AZ133" s="129">
        <v>0.40176000000000001</v>
      </c>
      <c r="BA133" s="129">
        <v>0.41173399999999999</v>
      </c>
      <c r="BB133" s="129">
        <v>0.39725500000000002</v>
      </c>
      <c r="BC133" s="129">
        <v>0.40412100000000001</v>
      </c>
      <c r="BD133" s="129">
        <v>0.40609899999999999</v>
      </c>
      <c r="BE133" s="129">
        <v>0.41330800000000001</v>
      </c>
      <c r="BF133" s="129">
        <v>0.41373900000000002</v>
      </c>
      <c r="BG133" s="129">
        <v>0.41142699999999999</v>
      </c>
      <c r="BH133" s="129">
        <v>0.40003</v>
      </c>
      <c r="BI133" s="129">
        <v>0.409719</v>
      </c>
      <c r="BJ133" s="129">
        <v>0.41325699999999999</v>
      </c>
      <c r="BK133" s="129">
        <v>0.40910000000000002</v>
      </c>
      <c r="BL133" s="129">
        <v>0.41017999999999999</v>
      </c>
      <c r="BM133" s="129">
        <v>0.41261100000000001</v>
      </c>
      <c r="BN133" s="129">
        <v>0.403279</v>
      </c>
      <c r="BO133" s="129">
        <v>0.40256500000000001</v>
      </c>
      <c r="BP133" s="129">
        <v>0.40346900000000002</v>
      </c>
      <c r="BQ133" s="129">
        <v>0.415906</v>
      </c>
      <c r="BR133" s="129">
        <v>0.40700500000000001</v>
      </c>
      <c r="BS133" s="129">
        <v>0.40413700000000002</v>
      </c>
      <c r="BT133" s="129">
        <v>0.40970600000000001</v>
      </c>
      <c r="BU133" s="129">
        <v>0.40846399999999999</v>
      </c>
      <c r="BV133" s="129">
        <v>0.40698699999999999</v>
      </c>
      <c r="BW133" s="129">
        <v>0.41371999999999998</v>
      </c>
      <c r="BX133" s="129">
        <v>0.40120099999999997</v>
      </c>
      <c r="BY133" s="129">
        <v>0.41689599999999999</v>
      </c>
      <c r="BZ133" s="129">
        <v>0.40954699999999999</v>
      </c>
      <c r="CA133" s="129">
        <v>0.41270400000000002</v>
      </c>
      <c r="CB133" s="129">
        <v>0.40710299999999999</v>
      </c>
      <c r="CC133" s="129">
        <v>0.413632</v>
      </c>
      <c r="CD133" s="129">
        <v>0.41135899999999997</v>
      </c>
      <c r="CE133" s="129">
        <v>0.41309200000000001</v>
      </c>
      <c r="CF133" s="129">
        <v>0.41484300000000002</v>
      </c>
      <c r="CG133" s="129">
        <v>0.405059</v>
      </c>
      <c r="CH133" s="129">
        <v>0.405445</v>
      </c>
      <c r="CI133" s="129">
        <v>0.40764</v>
      </c>
      <c r="CJ133" s="129">
        <v>0.410493</v>
      </c>
      <c r="CK133" s="129">
        <v>0.40736099999999997</v>
      </c>
      <c r="CL133" s="129">
        <v>0.41204000000000002</v>
      </c>
      <c r="CM133" s="129">
        <v>0.40474300000000002</v>
      </c>
      <c r="CN133" s="129">
        <v>0.40734100000000001</v>
      </c>
      <c r="CO133" s="129">
        <v>0.415543</v>
      </c>
      <c r="CP133" s="129">
        <v>0.40636499999999998</v>
      </c>
      <c r="CQ133" s="129">
        <v>0.41394799999999998</v>
      </c>
      <c r="CR133" s="129">
        <v>0.41571799999999998</v>
      </c>
      <c r="CS133" s="129">
        <v>0.41504799999999997</v>
      </c>
      <c r="CT133" s="129">
        <v>0.40659000000000001</v>
      </c>
      <c r="CU133" s="129">
        <v>0.41385699999999997</v>
      </c>
      <c r="CV133" s="129">
        <v>0.40991</v>
      </c>
      <c r="CW133" s="129">
        <v>0.40767900000000001</v>
      </c>
      <c r="CX133" s="129">
        <v>0.41498299999999999</v>
      </c>
      <c r="CY133" s="129">
        <v>0.40502899999999997</v>
      </c>
      <c r="CZ133" s="129">
        <v>0.40848600000000002</v>
      </c>
      <c r="DA133" s="129">
        <v>0.407273</v>
      </c>
    </row>
    <row r="134" spans="1:105" ht="15.75" customHeight="1">
      <c r="A134" s="53" t="s">
        <v>1148</v>
      </c>
      <c r="B134" s="129">
        <v>0.379193</v>
      </c>
      <c r="C134" s="129">
        <v>0.38006899999999999</v>
      </c>
      <c r="D134" s="129">
        <v>0.37811</v>
      </c>
      <c r="E134" s="129">
        <v>0.37924999999999998</v>
      </c>
      <c r="F134" s="129">
        <v>0.38087900000000002</v>
      </c>
      <c r="G134" s="129">
        <v>0.38071100000000002</v>
      </c>
      <c r="H134" s="129">
        <v>0.37993500000000002</v>
      </c>
      <c r="I134" s="129">
        <v>0.37890800000000002</v>
      </c>
      <c r="J134" s="129">
        <v>0.37903999999999999</v>
      </c>
      <c r="K134" s="129">
        <v>0.37660399999999999</v>
      </c>
      <c r="L134" s="129">
        <v>0.377689</v>
      </c>
      <c r="M134" s="129">
        <v>0.37894499999999998</v>
      </c>
      <c r="N134" s="129">
        <v>0.38045699999999999</v>
      </c>
      <c r="O134" s="129">
        <v>0.37962499999999999</v>
      </c>
      <c r="P134" s="129">
        <v>0.38098500000000002</v>
      </c>
      <c r="Q134" s="129">
        <v>0.37930599999999998</v>
      </c>
      <c r="R134" s="129">
        <v>0.379216</v>
      </c>
      <c r="S134" s="129">
        <v>0.379328</v>
      </c>
      <c r="T134" s="129">
        <v>0.37943700000000002</v>
      </c>
      <c r="U134" s="129">
        <v>0.378751</v>
      </c>
      <c r="V134" s="129">
        <v>0.379519</v>
      </c>
      <c r="W134" s="129">
        <v>0.37987500000000002</v>
      </c>
      <c r="X134" s="129">
        <v>0.38092999999999999</v>
      </c>
      <c r="Y134" s="129">
        <v>0.37886599999999998</v>
      </c>
      <c r="Z134" s="129">
        <v>0.37950899999999999</v>
      </c>
      <c r="AA134" s="129">
        <v>0.38051000000000001</v>
      </c>
      <c r="AB134" s="129">
        <v>0.38033499999999998</v>
      </c>
      <c r="AC134" s="129">
        <v>0.37922499999999998</v>
      </c>
      <c r="AD134" s="129">
        <v>0.38000099999999998</v>
      </c>
      <c r="AE134" s="129">
        <v>0.381027</v>
      </c>
      <c r="AF134" s="129">
        <v>0.37920799999999999</v>
      </c>
      <c r="AG134" s="129">
        <v>0.38079600000000002</v>
      </c>
      <c r="AH134" s="129">
        <v>0.37909100000000001</v>
      </c>
      <c r="AI134" s="129">
        <v>0.37813600000000003</v>
      </c>
      <c r="AJ134" s="129">
        <v>0.38049899999999998</v>
      </c>
      <c r="AK134" s="129">
        <v>0.37675599999999998</v>
      </c>
      <c r="AL134" s="129">
        <v>0.380135</v>
      </c>
      <c r="AM134" s="129">
        <v>0.37916</v>
      </c>
      <c r="AN134" s="129">
        <v>0.37976100000000002</v>
      </c>
      <c r="AO134" s="129">
        <v>0.37829600000000002</v>
      </c>
      <c r="AP134" s="129">
        <v>0.37980000000000003</v>
      </c>
      <c r="AQ134" s="129">
        <v>0.37996799999999997</v>
      </c>
      <c r="AR134" s="129">
        <v>0.38061099999999998</v>
      </c>
      <c r="AS134" s="129">
        <v>0.37769999999999998</v>
      </c>
      <c r="AT134" s="129">
        <v>0.37880900000000001</v>
      </c>
      <c r="AU134" s="129">
        <v>0.37969999999999998</v>
      </c>
      <c r="AV134" s="129">
        <v>0.38063399999999997</v>
      </c>
      <c r="AW134" s="129">
        <v>0.38044499999999998</v>
      </c>
      <c r="AX134" s="129">
        <v>0.37997199999999998</v>
      </c>
      <c r="AY134" s="129">
        <v>0.37937900000000002</v>
      </c>
      <c r="AZ134" s="129">
        <v>0.37858799999999998</v>
      </c>
      <c r="BA134" s="129">
        <v>0.38018200000000002</v>
      </c>
      <c r="BB134" s="129">
        <v>0.38037100000000001</v>
      </c>
      <c r="BC134" s="129">
        <v>0.378691</v>
      </c>
      <c r="BD134" s="129">
        <v>0.38021500000000003</v>
      </c>
      <c r="BE134" s="129">
        <v>0.37950499999999998</v>
      </c>
      <c r="BF134" s="129">
        <v>0.37906000000000001</v>
      </c>
      <c r="BG134" s="129">
        <v>0.37892199999999998</v>
      </c>
      <c r="BH134" s="129">
        <v>0.380326</v>
      </c>
      <c r="BI134" s="129">
        <v>0.380133</v>
      </c>
      <c r="BJ134" s="129">
        <v>0.37998900000000002</v>
      </c>
      <c r="BK134" s="129">
        <v>0.378334</v>
      </c>
      <c r="BL134" s="129">
        <v>0.37709100000000001</v>
      </c>
      <c r="BM134" s="129">
        <v>0.38077299999999997</v>
      </c>
      <c r="BN134" s="129">
        <v>0.37867600000000001</v>
      </c>
      <c r="BO134" s="129">
        <v>0.37853799999999999</v>
      </c>
      <c r="BP134" s="129">
        <v>0.37961299999999998</v>
      </c>
      <c r="BQ134" s="129">
        <v>0.37956299999999998</v>
      </c>
      <c r="BR134" s="129">
        <v>0.37953100000000001</v>
      </c>
      <c r="BS134" s="129">
        <v>0.37893700000000002</v>
      </c>
      <c r="BT134" s="129">
        <v>0.37936900000000001</v>
      </c>
      <c r="BU134" s="129">
        <v>0.37814500000000001</v>
      </c>
      <c r="BV134" s="129">
        <v>0.38062099999999999</v>
      </c>
      <c r="BW134" s="129">
        <v>0.38030900000000001</v>
      </c>
      <c r="BX134" s="129">
        <v>0.37973699999999999</v>
      </c>
      <c r="BY134" s="129">
        <v>0.37873200000000001</v>
      </c>
      <c r="BZ134" s="129">
        <v>0.38071899999999997</v>
      </c>
      <c r="CA134" s="129">
        <v>0.37890699999999999</v>
      </c>
      <c r="CB134" s="129">
        <v>0.37977699999999998</v>
      </c>
      <c r="CC134" s="129">
        <v>0.38018400000000002</v>
      </c>
      <c r="CD134" s="129">
        <v>0.37959700000000002</v>
      </c>
      <c r="CE134" s="129">
        <v>0.38120500000000002</v>
      </c>
      <c r="CF134" s="129">
        <v>0.37829000000000002</v>
      </c>
      <c r="CG134" s="129">
        <v>0.37866300000000003</v>
      </c>
      <c r="CH134" s="129">
        <v>0.38145099999999998</v>
      </c>
      <c r="CI134" s="129">
        <v>0.37945400000000001</v>
      </c>
      <c r="CJ134" s="129">
        <v>0.37858399999999998</v>
      </c>
      <c r="CK134" s="129">
        <v>0.37824999999999998</v>
      </c>
      <c r="CL134" s="129">
        <v>0.379888</v>
      </c>
      <c r="CM134" s="129">
        <v>0.38101499999999999</v>
      </c>
      <c r="CN134" s="129">
        <v>0.37869399999999998</v>
      </c>
      <c r="CO134" s="129">
        <v>0.37777899999999998</v>
      </c>
      <c r="CP134" s="129">
        <v>0.37990000000000002</v>
      </c>
      <c r="CQ134" s="129">
        <v>0.38006099999999998</v>
      </c>
      <c r="CR134" s="129">
        <v>0.38058199999999998</v>
      </c>
      <c r="CS134" s="129">
        <v>0.37891999999999998</v>
      </c>
      <c r="CT134" s="129">
        <v>0.37998500000000002</v>
      </c>
      <c r="CU134" s="129">
        <v>0.38149499999999997</v>
      </c>
      <c r="CV134" s="129">
        <v>0.37892199999999998</v>
      </c>
      <c r="CW134" s="129">
        <v>0.38173000000000001</v>
      </c>
      <c r="CX134" s="129">
        <v>0.38041199999999997</v>
      </c>
      <c r="CY134" s="129">
        <v>0.379583</v>
      </c>
      <c r="CZ134" s="129">
        <v>0.38103999999999999</v>
      </c>
      <c r="DA134" s="129">
        <v>0.38191599999999998</v>
      </c>
    </row>
    <row r="135" spans="1:105" ht="15.75" customHeight="1">
      <c r="A135" s="53" t="s">
        <v>1143</v>
      </c>
      <c r="B135" s="129">
        <v>0.379193</v>
      </c>
      <c r="C135" s="129">
        <v>0.38006899999999999</v>
      </c>
      <c r="D135" s="129">
        <v>0.37811</v>
      </c>
      <c r="E135" s="129">
        <v>0.37924999999999998</v>
      </c>
      <c r="F135" s="129">
        <v>0.38087900000000002</v>
      </c>
      <c r="G135" s="129">
        <v>0.38071100000000002</v>
      </c>
      <c r="H135" s="129">
        <v>0.37993500000000002</v>
      </c>
      <c r="I135" s="129">
        <v>0.37890800000000002</v>
      </c>
      <c r="J135" s="129">
        <v>0.37903999999999999</v>
      </c>
      <c r="K135" s="129">
        <v>0.37660399999999999</v>
      </c>
      <c r="L135" s="129">
        <v>0.377689</v>
      </c>
      <c r="M135" s="129">
        <v>0.37894499999999998</v>
      </c>
      <c r="N135" s="129">
        <v>0.38045699999999999</v>
      </c>
      <c r="O135" s="129">
        <v>0.37962499999999999</v>
      </c>
      <c r="P135" s="129">
        <v>0.38098500000000002</v>
      </c>
      <c r="Q135" s="129">
        <v>0.37930599999999998</v>
      </c>
      <c r="R135" s="129">
        <v>0.379216</v>
      </c>
      <c r="S135" s="129">
        <v>0.379328</v>
      </c>
      <c r="T135" s="129">
        <v>0.37943700000000002</v>
      </c>
      <c r="U135" s="129">
        <v>0.378751</v>
      </c>
      <c r="V135" s="129">
        <v>0.379519</v>
      </c>
      <c r="W135" s="129">
        <v>0.37987500000000002</v>
      </c>
      <c r="X135" s="129">
        <v>0.38092999999999999</v>
      </c>
      <c r="Y135" s="129">
        <v>0.37886599999999998</v>
      </c>
      <c r="Z135" s="129">
        <v>0.37950899999999999</v>
      </c>
      <c r="AA135" s="129">
        <v>0.38051000000000001</v>
      </c>
      <c r="AB135" s="129">
        <v>0.38033499999999998</v>
      </c>
      <c r="AC135" s="129">
        <v>0.37922499999999998</v>
      </c>
      <c r="AD135" s="129">
        <v>0.38000099999999998</v>
      </c>
      <c r="AE135" s="129">
        <v>0.381027</v>
      </c>
      <c r="AF135" s="129">
        <v>0.37920799999999999</v>
      </c>
      <c r="AG135" s="129">
        <v>0.38079600000000002</v>
      </c>
      <c r="AH135" s="129">
        <v>0.37909100000000001</v>
      </c>
      <c r="AI135" s="129">
        <v>0.37813600000000003</v>
      </c>
      <c r="AJ135" s="129">
        <v>0.38049899999999998</v>
      </c>
      <c r="AK135" s="129">
        <v>0.37675599999999998</v>
      </c>
      <c r="AL135" s="129">
        <v>0.380135</v>
      </c>
      <c r="AM135" s="129">
        <v>0.37916</v>
      </c>
      <c r="AN135" s="129">
        <v>0.37976100000000002</v>
      </c>
      <c r="AO135" s="129">
        <v>0.37829600000000002</v>
      </c>
      <c r="AP135" s="129">
        <v>0.37980000000000003</v>
      </c>
      <c r="AQ135" s="129">
        <v>0.37996799999999997</v>
      </c>
      <c r="AR135" s="129">
        <v>0.38061099999999998</v>
      </c>
      <c r="AS135" s="129">
        <v>0.37769999999999998</v>
      </c>
      <c r="AT135" s="129">
        <v>0.37880900000000001</v>
      </c>
      <c r="AU135" s="129">
        <v>0.37969999999999998</v>
      </c>
      <c r="AV135" s="129">
        <v>0.38063399999999997</v>
      </c>
      <c r="AW135" s="129">
        <v>0.38044499999999998</v>
      </c>
      <c r="AX135" s="129">
        <v>0.37997199999999998</v>
      </c>
      <c r="AY135" s="129">
        <v>0.37937900000000002</v>
      </c>
      <c r="AZ135" s="129">
        <v>0.37858799999999998</v>
      </c>
      <c r="BA135" s="129">
        <v>0.38018200000000002</v>
      </c>
      <c r="BB135" s="129">
        <v>0.38037100000000001</v>
      </c>
      <c r="BC135" s="129">
        <v>0.378691</v>
      </c>
      <c r="BD135" s="129">
        <v>0.38021500000000003</v>
      </c>
      <c r="BE135" s="129">
        <v>0.37950499999999998</v>
      </c>
      <c r="BF135" s="129">
        <v>0.37906000000000001</v>
      </c>
      <c r="BG135" s="129">
        <v>0.37892199999999998</v>
      </c>
      <c r="BH135" s="129">
        <v>0.380326</v>
      </c>
      <c r="BI135" s="129">
        <v>0.380133</v>
      </c>
      <c r="BJ135" s="129">
        <v>0.37998900000000002</v>
      </c>
      <c r="BK135" s="129">
        <v>0.378334</v>
      </c>
      <c r="BL135" s="129">
        <v>0.37709100000000001</v>
      </c>
      <c r="BM135" s="129">
        <v>0.38077299999999997</v>
      </c>
      <c r="BN135" s="129">
        <v>0.37867600000000001</v>
      </c>
      <c r="BO135" s="129">
        <v>0.37853799999999999</v>
      </c>
      <c r="BP135" s="129">
        <v>0.37961299999999998</v>
      </c>
      <c r="BQ135" s="129">
        <v>0.37956299999999998</v>
      </c>
      <c r="BR135" s="129">
        <v>0.37953100000000001</v>
      </c>
      <c r="BS135" s="129">
        <v>0.37893700000000002</v>
      </c>
      <c r="BT135" s="129">
        <v>0.37936900000000001</v>
      </c>
      <c r="BU135" s="129">
        <v>0.37814500000000001</v>
      </c>
      <c r="BV135" s="129">
        <v>0.38062099999999999</v>
      </c>
      <c r="BW135" s="129">
        <v>0.38030900000000001</v>
      </c>
      <c r="BX135" s="129">
        <v>0.37973699999999999</v>
      </c>
      <c r="BY135" s="129">
        <v>0.37873200000000001</v>
      </c>
      <c r="BZ135" s="129">
        <v>0.38071899999999997</v>
      </c>
      <c r="CA135" s="129">
        <v>0.37890699999999999</v>
      </c>
      <c r="CB135" s="129">
        <v>0.37977699999999998</v>
      </c>
      <c r="CC135" s="129">
        <v>0.38018400000000002</v>
      </c>
      <c r="CD135" s="129">
        <v>0.37959700000000002</v>
      </c>
      <c r="CE135" s="129">
        <v>0.38120500000000002</v>
      </c>
      <c r="CF135" s="129">
        <v>0.37829000000000002</v>
      </c>
      <c r="CG135" s="129">
        <v>0.37866300000000003</v>
      </c>
      <c r="CH135" s="129">
        <v>0.38145099999999998</v>
      </c>
      <c r="CI135" s="129">
        <v>0.37945400000000001</v>
      </c>
      <c r="CJ135" s="129">
        <v>0.37858399999999998</v>
      </c>
      <c r="CK135" s="129">
        <v>0.37824999999999998</v>
      </c>
      <c r="CL135" s="129">
        <v>0.379888</v>
      </c>
      <c r="CM135" s="129">
        <v>0.38101499999999999</v>
      </c>
      <c r="CN135" s="129">
        <v>0.37869399999999998</v>
      </c>
      <c r="CO135" s="129">
        <v>0.37777899999999998</v>
      </c>
      <c r="CP135" s="129">
        <v>0.37990000000000002</v>
      </c>
      <c r="CQ135" s="129">
        <v>0.38006099999999998</v>
      </c>
      <c r="CR135" s="129">
        <v>0.38058199999999998</v>
      </c>
      <c r="CS135" s="129">
        <v>0.37891999999999998</v>
      </c>
      <c r="CT135" s="129">
        <v>0.37998500000000002</v>
      </c>
      <c r="CU135" s="129">
        <v>0.38149499999999997</v>
      </c>
      <c r="CV135" s="129">
        <v>0.37892199999999998</v>
      </c>
      <c r="CW135" s="129">
        <v>0.38173000000000001</v>
      </c>
      <c r="CX135" s="129">
        <v>0.38041199999999997</v>
      </c>
      <c r="CY135" s="129">
        <v>0.379583</v>
      </c>
      <c r="CZ135" s="129">
        <v>0.38103999999999999</v>
      </c>
      <c r="DA135" s="129">
        <v>0.38191599999999998</v>
      </c>
    </row>
    <row r="136" spans="1:105" ht="15.75" customHeight="1">
      <c r="A136" s="53" t="s">
        <v>1125</v>
      </c>
      <c r="B136" s="129">
        <v>0.36600100000000002</v>
      </c>
      <c r="C136" s="129">
        <v>0.35989300000000002</v>
      </c>
      <c r="D136" s="129">
        <v>0.375363</v>
      </c>
      <c r="E136" s="129">
        <v>0.36278100000000002</v>
      </c>
      <c r="F136" s="129">
        <v>0.382967</v>
      </c>
      <c r="G136" s="129">
        <v>0.36457000000000001</v>
      </c>
      <c r="H136" s="129">
        <v>0.37595000000000001</v>
      </c>
      <c r="I136" s="129">
        <v>0.36562899999999998</v>
      </c>
      <c r="J136" s="129">
        <v>0.35662500000000003</v>
      </c>
      <c r="K136" s="129">
        <v>0.36833199999999999</v>
      </c>
      <c r="L136" s="129">
        <v>0.38335200000000003</v>
      </c>
      <c r="M136" s="129">
        <v>0.369141</v>
      </c>
      <c r="N136" s="129">
        <v>0.36619600000000002</v>
      </c>
      <c r="O136" s="129">
        <v>0.37141800000000003</v>
      </c>
      <c r="P136" s="129">
        <v>0.36993199999999998</v>
      </c>
      <c r="Q136" s="129">
        <v>0.37362499999999998</v>
      </c>
      <c r="R136" s="129">
        <v>0.37535299999999999</v>
      </c>
      <c r="S136" s="129">
        <v>0.36653200000000002</v>
      </c>
      <c r="T136" s="129">
        <v>0.36656899999999998</v>
      </c>
      <c r="U136" s="129">
        <v>0.36836799999999997</v>
      </c>
      <c r="V136" s="129">
        <v>0.36417500000000003</v>
      </c>
      <c r="W136" s="129">
        <v>0.36366900000000002</v>
      </c>
      <c r="X136" s="129">
        <v>0.37642199999999998</v>
      </c>
      <c r="Y136" s="129">
        <v>0.364564</v>
      </c>
      <c r="Z136" s="129">
        <v>0.36976599999999998</v>
      </c>
      <c r="AA136" s="129">
        <v>0.38092999999999999</v>
      </c>
      <c r="AB136" s="129">
        <v>0.37184200000000001</v>
      </c>
      <c r="AC136" s="129">
        <v>0.38257999999999998</v>
      </c>
      <c r="AD136" s="129">
        <v>0.37059799999999998</v>
      </c>
      <c r="AE136" s="129">
        <v>0.37334000000000001</v>
      </c>
      <c r="AF136" s="129">
        <v>0.37189</v>
      </c>
      <c r="AG136" s="129">
        <v>0.36863000000000001</v>
      </c>
      <c r="AH136" s="129">
        <v>0.36139199999999999</v>
      </c>
      <c r="AI136" s="129">
        <v>0.36614400000000002</v>
      </c>
      <c r="AJ136" s="129">
        <v>0.37241800000000003</v>
      </c>
      <c r="AK136" s="129">
        <v>0.37302299999999999</v>
      </c>
      <c r="AL136" s="129">
        <v>0.37627100000000002</v>
      </c>
      <c r="AM136" s="129">
        <v>0.37532500000000002</v>
      </c>
      <c r="AN136" s="129">
        <v>0.35715799999999998</v>
      </c>
      <c r="AO136" s="129">
        <v>0.37530799999999997</v>
      </c>
      <c r="AP136" s="129">
        <v>0.363344</v>
      </c>
      <c r="AQ136" s="129">
        <v>0.37472100000000003</v>
      </c>
      <c r="AR136" s="129">
        <v>0.38128299999999998</v>
      </c>
      <c r="AS136" s="129">
        <v>0.37607299999999999</v>
      </c>
      <c r="AT136" s="129">
        <v>0.36707800000000002</v>
      </c>
      <c r="AU136" s="129">
        <v>0.377303</v>
      </c>
      <c r="AV136" s="129">
        <v>0.37680799999999998</v>
      </c>
      <c r="AW136" s="129">
        <v>0.373747</v>
      </c>
      <c r="AX136" s="129">
        <v>0.37361499999999997</v>
      </c>
      <c r="AY136" s="129">
        <v>0.38115599999999999</v>
      </c>
      <c r="AZ136" s="129">
        <v>0.36359900000000001</v>
      </c>
      <c r="BA136" s="129">
        <v>0.36499900000000002</v>
      </c>
      <c r="BB136" s="129">
        <v>0.365846</v>
      </c>
      <c r="BC136" s="129">
        <v>0.35821599999999998</v>
      </c>
      <c r="BD136" s="129">
        <v>0.37167899999999998</v>
      </c>
      <c r="BE136" s="129">
        <v>0.37146600000000002</v>
      </c>
      <c r="BF136" s="129">
        <v>0.36061900000000002</v>
      </c>
      <c r="BG136" s="129">
        <v>0.36707600000000001</v>
      </c>
      <c r="BH136" s="129">
        <v>0.37187199999999998</v>
      </c>
      <c r="BI136" s="129">
        <v>0.38002399999999997</v>
      </c>
      <c r="BJ136" s="129">
        <v>0.373338</v>
      </c>
      <c r="BK136" s="129">
        <v>0.37145499999999998</v>
      </c>
      <c r="BL136" s="129">
        <v>0.37230200000000002</v>
      </c>
      <c r="BM136" s="129">
        <v>0.37453199999999998</v>
      </c>
      <c r="BN136" s="129">
        <v>0.371701</v>
      </c>
      <c r="BO136" s="129">
        <v>0.35785099999999997</v>
      </c>
      <c r="BP136" s="129">
        <v>0.36813000000000001</v>
      </c>
      <c r="BQ136" s="129">
        <v>0.37597399999999997</v>
      </c>
      <c r="BR136" s="129">
        <v>0.37476900000000002</v>
      </c>
      <c r="BS136" s="129">
        <v>0.35806399999999999</v>
      </c>
      <c r="BT136" s="129">
        <v>0.37136799999999998</v>
      </c>
      <c r="BU136" s="129">
        <v>0.36393199999999998</v>
      </c>
      <c r="BV136" s="129">
        <v>0.36192400000000002</v>
      </c>
      <c r="BW136" s="129">
        <v>0.36784899999999998</v>
      </c>
      <c r="BX136" s="129">
        <v>0.372222</v>
      </c>
      <c r="BY136" s="129">
        <v>0.36448399999999997</v>
      </c>
      <c r="BZ136" s="129">
        <v>0.36807400000000001</v>
      </c>
      <c r="CA136" s="129">
        <v>0.36609700000000001</v>
      </c>
      <c r="CB136" s="129">
        <v>0.37678899999999999</v>
      </c>
      <c r="CC136" s="129">
        <v>0.37685299999999999</v>
      </c>
      <c r="CD136" s="129">
        <v>0.37132500000000002</v>
      </c>
      <c r="CE136" s="129">
        <v>0.37071100000000001</v>
      </c>
      <c r="CF136" s="129">
        <v>0.35700100000000001</v>
      </c>
      <c r="CG136" s="129">
        <v>0.372749</v>
      </c>
      <c r="CH136" s="129">
        <v>0.37697900000000001</v>
      </c>
      <c r="CI136" s="129">
        <v>0.36095899999999997</v>
      </c>
      <c r="CJ136" s="129">
        <v>0.371029</v>
      </c>
      <c r="CK136" s="129">
        <v>0.367701</v>
      </c>
      <c r="CL136" s="129">
        <v>0.36802099999999999</v>
      </c>
      <c r="CM136" s="129">
        <v>0.36051499999999997</v>
      </c>
      <c r="CN136" s="129">
        <v>0.36493799999999998</v>
      </c>
      <c r="CO136" s="129">
        <v>0.361039</v>
      </c>
      <c r="CP136" s="129">
        <v>0.38022299999999998</v>
      </c>
      <c r="CQ136" s="129">
        <v>0.36585699999999999</v>
      </c>
      <c r="CR136" s="129">
        <v>0.37509900000000002</v>
      </c>
      <c r="CS136" s="129">
        <v>0.36613299999999999</v>
      </c>
      <c r="CT136" s="129">
        <v>0.37524200000000002</v>
      </c>
      <c r="CU136" s="129">
        <v>0.36808400000000002</v>
      </c>
      <c r="CV136" s="129">
        <v>0.36434899999999998</v>
      </c>
      <c r="CW136" s="129">
        <v>0.36028500000000002</v>
      </c>
      <c r="CX136" s="129">
        <v>0.383519</v>
      </c>
      <c r="CY136" s="129">
        <v>0.36744100000000002</v>
      </c>
      <c r="CZ136" s="129">
        <v>0.381413</v>
      </c>
      <c r="DA136" s="129">
        <v>0.36666199999999999</v>
      </c>
    </row>
    <row r="137" spans="1:105" ht="15.75" customHeight="1">
      <c r="A137" s="53" t="s">
        <v>751</v>
      </c>
      <c r="B137" s="129">
        <v>0.310388</v>
      </c>
      <c r="C137" s="129">
        <v>0.30598999999999998</v>
      </c>
      <c r="D137" s="129">
        <v>0.31364300000000001</v>
      </c>
      <c r="E137" s="129">
        <v>0.31093100000000001</v>
      </c>
      <c r="F137" s="129">
        <v>0.32430500000000001</v>
      </c>
      <c r="G137" s="129">
        <v>0.30930999999999997</v>
      </c>
      <c r="H137" s="129">
        <v>0.30974499999999999</v>
      </c>
      <c r="I137" s="129">
        <v>0.309035</v>
      </c>
      <c r="J137" s="129">
        <v>0.30982500000000002</v>
      </c>
      <c r="K137" s="129">
        <v>0.31097900000000001</v>
      </c>
      <c r="L137" s="129">
        <v>0.32370300000000002</v>
      </c>
      <c r="M137" s="129">
        <v>0.30934699999999998</v>
      </c>
      <c r="N137" s="129">
        <v>0.30919200000000002</v>
      </c>
      <c r="O137" s="129">
        <v>0.31904399999999999</v>
      </c>
      <c r="P137" s="129">
        <v>0.31385800000000003</v>
      </c>
      <c r="Q137" s="129">
        <v>0.31581500000000001</v>
      </c>
      <c r="R137" s="129">
        <v>0.320911</v>
      </c>
      <c r="S137" s="129">
        <v>0.30951000000000001</v>
      </c>
      <c r="T137" s="129">
        <v>0.30715500000000001</v>
      </c>
      <c r="U137" s="129">
        <v>0.312143</v>
      </c>
      <c r="V137" s="129">
        <v>0.30799500000000002</v>
      </c>
      <c r="W137" s="129">
        <v>0.310338</v>
      </c>
      <c r="X137" s="129">
        <v>0.31217600000000001</v>
      </c>
      <c r="Y137" s="129">
        <v>0.31321300000000002</v>
      </c>
      <c r="Z137" s="129">
        <v>0.31223699999999999</v>
      </c>
      <c r="AA137" s="129">
        <v>0.31897199999999998</v>
      </c>
      <c r="AB137" s="129">
        <v>0.318351</v>
      </c>
      <c r="AC137" s="129">
        <v>0.326127</v>
      </c>
      <c r="AD137" s="129">
        <v>0.31630000000000003</v>
      </c>
      <c r="AE137" s="129">
        <v>0.31391200000000002</v>
      </c>
      <c r="AF137" s="129">
        <v>0.31602200000000003</v>
      </c>
      <c r="AG137" s="129">
        <v>0.31952900000000001</v>
      </c>
      <c r="AH137" s="129">
        <v>0.30947200000000002</v>
      </c>
      <c r="AI137" s="129">
        <v>0.31497199999999997</v>
      </c>
      <c r="AJ137" s="129">
        <v>0.319438</v>
      </c>
      <c r="AK137" s="129">
        <v>0.31769700000000001</v>
      </c>
      <c r="AL137" s="129">
        <v>0.31886900000000001</v>
      </c>
      <c r="AM137" s="129">
        <v>0.32166899999999998</v>
      </c>
      <c r="AN137" s="129">
        <v>0.30024899999999999</v>
      </c>
      <c r="AO137" s="129">
        <v>0.31398500000000001</v>
      </c>
      <c r="AP137" s="129">
        <v>0.31092999999999998</v>
      </c>
      <c r="AQ137" s="129">
        <v>0.315552</v>
      </c>
      <c r="AR137" s="129">
        <v>0.32015700000000002</v>
      </c>
      <c r="AS137" s="129">
        <v>0.31585600000000003</v>
      </c>
      <c r="AT137" s="129">
        <v>0.30879800000000002</v>
      </c>
      <c r="AU137" s="129">
        <v>0.31831599999999999</v>
      </c>
      <c r="AV137" s="129">
        <v>0.32111699999999999</v>
      </c>
      <c r="AW137" s="129">
        <v>0.31866699999999998</v>
      </c>
      <c r="AX137" s="129">
        <v>0.31736900000000001</v>
      </c>
      <c r="AY137" s="129">
        <v>0.32280900000000001</v>
      </c>
      <c r="AZ137" s="129">
        <v>0.314081</v>
      </c>
      <c r="BA137" s="129">
        <v>0.31131199999999998</v>
      </c>
      <c r="BB137" s="129">
        <v>0.30993799999999999</v>
      </c>
      <c r="BC137" s="129">
        <v>0.311363</v>
      </c>
      <c r="BD137" s="129">
        <v>0.31704700000000002</v>
      </c>
      <c r="BE137" s="129">
        <v>0.31059300000000001</v>
      </c>
      <c r="BF137" s="129">
        <v>0.31028699999999998</v>
      </c>
      <c r="BG137" s="129">
        <v>0.30925000000000002</v>
      </c>
      <c r="BH137" s="129">
        <v>0.31446099999999999</v>
      </c>
      <c r="BI137" s="129">
        <v>0.32396999999999998</v>
      </c>
      <c r="BJ137" s="129">
        <v>0.32295800000000002</v>
      </c>
      <c r="BK137" s="129">
        <v>0.31633800000000001</v>
      </c>
      <c r="BL137" s="129">
        <v>0.31303399999999998</v>
      </c>
      <c r="BM137" s="129">
        <v>0.31268000000000001</v>
      </c>
      <c r="BN137" s="129">
        <v>0.31290800000000002</v>
      </c>
      <c r="BO137" s="129">
        <v>0.30334499999999998</v>
      </c>
      <c r="BP137" s="129">
        <v>0.31180000000000002</v>
      </c>
      <c r="BQ137" s="129">
        <v>0.318546</v>
      </c>
      <c r="BR137" s="129">
        <v>0.31976700000000002</v>
      </c>
      <c r="BS137" s="129">
        <v>0.2989</v>
      </c>
      <c r="BT137" s="129">
        <v>0.31679200000000002</v>
      </c>
      <c r="BU137" s="129">
        <v>0.31293199999999999</v>
      </c>
      <c r="BV137" s="129">
        <v>0.30362699999999998</v>
      </c>
      <c r="BW137" s="129">
        <v>0.31619700000000001</v>
      </c>
      <c r="BX137" s="129">
        <v>0.31805299999999997</v>
      </c>
      <c r="BY137" s="129">
        <v>0.31018299999999999</v>
      </c>
      <c r="BZ137" s="129">
        <v>0.31388300000000002</v>
      </c>
      <c r="CA137" s="129">
        <v>0.31142700000000001</v>
      </c>
      <c r="CB137" s="129">
        <v>0.32219300000000001</v>
      </c>
      <c r="CC137" s="129">
        <v>0.31969199999999998</v>
      </c>
      <c r="CD137" s="129">
        <v>0.31007499999999999</v>
      </c>
      <c r="CE137" s="129">
        <v>0.31490000000000001</v>
      </c>
      <c r="CF137" s="129">
        <v>0.30826900000000002</v>
      </c>
      <c r="CG137" s="129">
        <v>0.31139499999999998</v>
      </c>
      <c r="CH137" s="129">
        <v>0.31456299999999998</v>
      </c>
      <c r="CI137" s="129">
        <v>0.306954</v>
      </c>
      <c r="CJ137" s="129">
        <v>0.31480200000000003</v>
      </c>
      <c r="CK137" s="129">
        <v>0.31278299999999998</v>
      </c>
      <c r="CL137" s="129">
        <v>0.31057600000000002</v>
      </c>
      <c r="CM137" s="129">
        <v>0.305728</v>
      </c>
      <c r="CN137" s="129">
        <v>0.31286700000000001</v>
      </c>
      <c r="CO137" s="129">
        <v>0.30211500000000002</v>
      </c>
      <c r="CP137" s="129">
        <v>0.32124799999999998</v>
      </c>
      <c r="CQ137" s="129">
        <v>0.31374400000000002</v>
      </c>
      <c r="CR137" s="129">
        <v>0.31931199999999998</v>
      </c>
      <c r="CS137" s="129">
        <v>0.31119000000000002</v>
      </c>
      <c r="CT137" s="129">
        <v>0.31998900000000002</v>
      </c>
      <c r="CU137" s="129">
        <v>0.30968099999999998</v>
      </c>
      <c r="CV137" s="129">
        <v>0.31445899999999999</v>
      </c>
      <c r="CW137" s="129">
        <v>0.302234</v>
      </c>
      <c r="CX137" s="129">
        <v>0.31599899999999997</v>
      </c>
      <c r="CY137" s="129">
        <v>0.30671399999999999</v>
      </c>
      <c r="CZ137" s="129">
        <v>0.323019</v>
      </c>
      <c r="DA137" s="129">
        <v>0.31615199999999999</v>
      </c>
    </row>
    <row r="138" spans="1:105" ht="15.75" customHeight="1">
      <c r="A138" s="53" t="s">
        <v>735</v>
      </c>
      <c r="B138" s="129">
        <v>0.27807900000000002</v>
      </c>
      <c r="C138" s="129">
        <v>0.27277099999999999</v>
      </c>
      <c r="D138" s="129">
        <v>0.28420099999999998</v>
      </c>
      <c r="E138" s="129">
        <v>0.27273999999999998</v>
      </c>
      <c r="F138" s="129">
        <v>0.28776200000000002</v>
      </c>
      <c r="G138" s="129">
        <v>0.27854800000000002</v>
      </c>
      <c r="H138" s="129">
        <v>0.27556799999999998</v>
      </c>
      <c r="I138" s="129">
        <v>0.277644</v>
      </c>
      <c r="J138" s="129">
        <v>0.279532</v>
      </c>
      <c r="K138" s="129">
        <v>0.27612799999999998</v>
      </c>
      <c r="L138" s="129">
        <v>0.287414</v>
      </c>
      <c r="M138" s="129">
        <v>0.27361400000000002</v>
      </c>
      <c r="N138" s="129">
        <v>0.27411200000000002</v>
      </c>
      <c r="O138" s="129">
        <v>0.281107</v>
      </c>
      <c r="P138" s="129">
        <v>0.28120299999999998</v>
      </c>
      <c r="Q138" s="129">
        <v>0.28151799999999999</v>
      </c>
      <c r="R138" s="129">
        <v>0.28850999999999999</v>
      </c>
      <c r="S138" s="129">
        <v>0.27261299999999999</v>
      </c>
      <c r="T138" s="129">
        <v>0.27397899999999997</v>
      </c>
      <c r="U138" s="129">
        <v>0.27723300000000001</v>
      </c>
      <c r="V138" s="129">
        <v>0.27154499999999998</v>
      </c>
      <c r="W138" s="129">
        <v>0.27791300000000002</v>
      </c>
      <c r="X138" s="129">
        <v>0.27798699999999998</v>
      </c>
      <c r="Y138" s="129">
        <v>0.27988299999999999</v>
      </c>
      <c r="Z138" s="129">
        <v>0.27830899999999997</v>
      </c>
      <c r="AA138" s="129">
        <v>0.28414200000000001</v>
      </c>
      <c r="AB138" s="129">
        <v>0.28411999999999998</v>
      </c>
      <c r="AC138" s="129">
        <v>0.28376299999999999</v>
      </c>
      <c r="AD138" s="129">
        <v>0.281939</v>
      </c>
      <c r="AE138" s="129">
        <v>0.27773300000000001</v>
      </c>
      <c r="AF138" s="129">
        <v>0.28037299999999998</v>
      </c>
      <c r="AG138" s="129">
        <v>0.27960800000000002</v>
      </c>
      <c r="AH138" s="129">
        <v>0.27501500000000001</v>
      </c>
      <c r="AI138" s="129">
        <v>0.28064</v>
      </c>
      <c r="AJ138" s="129">
        <v>0.28561199999999998</v>
      </c>
      <c r="AK138" s="129">
        <v>0.27848299999999998</v>
      </c>
      <c r="AL138" s="129">
        <v>0.28803000000000001</v>
      </c>
      <c r="AM138" s="129">
        <v>0.28594799999999998</v>
      </c>
      <c r="AN138" s="129">
        <v>0.26930999999999999</v>
      </c>
      <c r="AO138" s="129">
        <v>0.27989399999999998</v>
      </c>
      <c r="AP138" s="129">
        <v>0.27304299999999998</v>
      </c>
      <c r="AQ138" s="129">
        <v>0.27316099999999999</v>
      </c>
      <c r="AR138" s="129">
        <v>0.28247299999999997</v>
      </c>
      <c r="AS138" s="129">
        <v>0.275615</v>
      </c>
      <c r="AT138" s="129">
        <v>0.27488400000000002</v>
      </c>
      <c r="AU138" s="129">
        <v>0.28317999999999999</v>
      </c>
      <c r="AV138" s="129">
        <v>0.27390199999999998</v>
      </c>
      <c r="AW138" s="129">
        <v>0.28333700000000001</v>
      </c>
      <c r="AX138" s="129">
        <v>0.27934500000000001</v>
      </c>
      <c r="AY138" s="129">
        <v>0.28309000000000001</v>
      </c>
      <c r="AZ138" s="129">
        <v>0.275061</v>
      </c>
      <c r="BA138" s="129">
        <v>0.26949000000000001</v>
      </c>
      <c r="BB138" s="129">
        <v>0.27032699999999998</v>
      </c>
      <c r="BC138" s="129">
        <v>0.277889</v>
      </c>
      <c r="BD138" s="129">
        <v>0.28349299999999999</v>
      </c>
      <c r="BE138" s="129">
        <v>0.27459600000000001</v>
      </c>
      <c r="BF138" s="129">
        <v>0.27250400000000002</v>
      </c>
      <c r="BG138" s="129">
        <v>0.279443</v>
      </c>
      <c r="BH138" s="129">
        <v>0.279559</v>
      </c>
      <c r="BI138" s="129">
        <v>0.27962500000000001</v>
      </c>
      <c r="BJ138" s="129">
        <v>0.28668700000000003</v>
      </c>
      <c r="BK138" s="129">
        <v>0.28001300000000001</v>
      </c>
      <c r="BL138" s="129">
        <v>0.279281</v>
      </c>
      <c r="BM138" s="129">
        <v>0.277476</v>
      </c>
      <c r="BN138" s="129">
        <v>0.278117</v>
      </c>
      <c r="BO138" s="129">
        <v>0.26646500000000001</v>
      </c>
      <c r="BP138" s="129">
        <v>0.283134</v>
      </c>
      <c r="BQ138" s="129">
        <v>0.276584</v>
      </c>
      <c r="BR138" s="129">
        <v>0.28397800000000001</v>
      </c>
      <c r="BS138" s="129">
        <v>0.26569199999999998</v>
      </c>
      <c r="BT138" s="129">
        <v>0.28685100000000002</v>
      </c>
      <c r="BU138" s="129">
        <v>0.28027200000000002</v>
      </c>
      <c r="BV138" s="129">
        <v>0.27314500000000003</v>
      </c>
      <c r="BW138" s="129">
        <v>0.278559</v>
      </c>
      <c r="BX138" s="129">
        <v>0.283719</v>
      </c>
      <c r="BY138" s="129">
        <v>0.27515299999999998</v>
      </c>
      <c r="BZ138" s="129">
        <v>0.28133799999999998</v>
      </c>
      <c r="CA138" s="129">
        <v>0.27660499999999999</v>
      </c>
      <c r="CB138" s="129">
        <v>0.28373100000000001</v>
      </c>
      <c r="CC138" s="129">
        <v>0.27945399999999998</v>
      </c>
      <c r="CD138" s="129">
        <v>0.27726299999999998</v>
      </c>
      <c r="CE138" s="129">
        <v>0.273642</v>
      </c>
      <c r="CF138" s="129">
        <v>0.27549499999999999</v>
      </c>
      <c r="CG138" s="129">
        <v>0.27378999999999998</v>
      </c>
      <c r="CH138" s="129">
        <v>0.284076</v>
      </c>
      <c r="CI138" s="129">
        <v>0.27474399999999999</v>
      </c>
      <c r="CJ138" s="129">
        <v>0.27723300000000001</v>
      </c>
      <c r="CK138" s="129">
        <v>0.28077400000000002</v>
      </c>
      <c r="CL138" s="129">
        <v>0.28033999999999998</v>
      </c>
      <c r="CM138" s="129">
        <v>0.27411799999999997</v>
      </c>
      <c r="CN138" s="129">
        <v>0.27564499999999997</v>
      </c>
      <c r="CO138" s="129">
        <v>0.26675500000000002</v>
      </c>
      <c r="CP138" s="129">
        <v>0.27990500000000001</v>
      </c>
      <c r="CQ138" s="129">
        <v>0.27795999999999998</v>
      </c>
      <c r="CR138" s="129">
        <v>0.282254</v>
      </c>
      <c r="CS138" s="129">
        <v>0.27841700000000003</v>
      </c>
      <c r="CT138" s="129">
        <v>0.28475</v>
      </c>
      <c r="CU138" s="129">
        <v>0.27440199999999998</v>
      </c>
      <c r="CV138" s="129">
        <v>0.27662199999999998</v>
      </c>
      <c r="CW138" s="129">
        <v>0.27059699999999998</v>
      </c>
      <c r="CX138" s="129">
        <v>0.27946599999999999</v>
      </c>
      <c r="CY138" s="129">
        <v>0.272727</v>
      </c>
      <c r="CZ138" s="129">
        <v>0.28657100000000002</v>
      </c>
      <c r="DA138" s="129">
        <v>0.279978</v>
      </c>
    </row>
    <row r="139" spans="1:105" ht="15.75" customHeight="1">
      <c r="A139" s="53" t="s">
        <v>816</v>
      </c>
      <c r="B139" s="129">
        <v>5.2930999999999999E-2</v>
      </c>
      <c r="C139" s="129">
        <v>5.7307999999999998E-2</v>
      </c>
      <c r="D139" s="129">
        <v>6.1194999999999999E-2</v>
      </c>
      <c r="E139" s="129">
        <v>5.6166000000000001E-2</v>
      </c>
      <c r="F139" s="129">
        <v>6.3545000000000004E-2</v>
      </c>
      <c r="G139" s="129">
        <v>5.3531000000000002E-2</v>
      </c>
      <c r="H139" s="129">
        <v>5.9159000000000003E-2</v>
      </c>
      <c r="I139" s="129">
        <v>6.0743999999999999E-2</v>
      </c>
      <c r="J139" s="129">
        <v>5.8203999999999999E-2</v>
      </c>
      <c r="K139" s="129">
        <v>5.9063999999999998E-2</v>
      </c>
      <c r="L139" s="129">
        <v>6.0256999999999998E-2</v>
      </c>
      <c r="M139" s="129">
        <v>6.1400999999999997E-2</v>
      </c>
      <c r="N139" s="129">
        <v>6.2080999999999997E-2</v>
      </c>
      <c r="O139" s="129">
        <v>5.8916000000000003E-2</v>
      </c>
      <c r="P139" s="129">
        <v>6.3899999999999998E-2</v>
      </c>
      <c r="Q139" s="129">
        <v>5.6066999999999999E-2</v>
      </c>
      <c r="R139" s="129">
        <v>5.9077999999999999E-2</v>
      </c>
      <c r="S139" s="129">
        <v>5.7736999999999997E-2</v>
      </c>
      <c r="T139" s="129">
        <v>5.3440000000000001E-2</v>
      </c>
      <c r="U139" s="129">
        <v>6.3353999999999994E-2</v>
      </c>
      <c r="V139" s="129">
        <v>6.1314E-2</v>
      </c>
      <c r="W139" s="129">
        <v>5.5683999999999997E-2</v>
      </c>
      <c r="X139" s="129">
        <v>5.9901999999999997E-2</v>
      </c>
      <c r="Y139" s="129">
        <v>5.6465000000000001E-2</v>
      </c>
      <c r="Z139" s="129">
        <v>5.1677000000000001E-2</v>
      </c>
      <c r="AA139" s="129">
        <v>5.7239999999999999E-2</v>
      </c>
      <c r="AB139" s="129">
        <v>6.0548999999999999E-2</v>
      </c>
      <c r="AC139" s="129">
        <v>7.2969000000000006E-2</v>
      </c>
      <c r="AD139" s="129">
        <v>6.6241999999999995E-2</v>
      </c>
      <c r="AE139" s="129">
        <v>5.8743999999999998E-2</v>
      </c>
      <c r="AF139" s="129">
        <v>4.8497999999999999E-2</v>
      </c>
      <c r="AG139" s="129">
        <v>6.1540999999999998E-2</v>
      </c>
      <c r="AH139" s="129">
        <v>5.5134000000000002E-2</v>
      </c>
      <c r="AI139" s="129">
        <v>5.6871999999999999E-2</v>
      </c>
      <c r="AJ139" s="129">
        <v>5.2690000000000001E-2</v>
      </c>
      <c r="AK139" s="129">
        <v>5.2941000000000002E-2</v>
      </c>
      <c r="AL139" s="129">
        <v>5.781E-2</v>
      </c>
      <c r="AM139" s="129">
        <v>5.5597000000000001E-2</v>
      </c>
      <c r="AN139" s="129">
        <v>5.9166000000000003E-2</v>
      </c>
      <c r="AO139" s="129">
        <v>5.7431999999999997E-2</v>
      </c>
      <c r="AP139" s="129">
        <v>5.781E-2</v>
      </c>
      <c r="AQ139" s="129">
        <v>5.8526000000000002E-2</v>
      </c>
      <c r="AR139" s="129">
        <v>5.7488999999999998E-2</v>
      </c>
      <c r="AS139" s="129">
        <v>5.6506000000000001E-2</v>
      </c>
      <c r="AT139" s="129">
        <v>6.0817999999999997E-2</v>
      </c>
      <c r="AU139" s="129">
        <v>5.4472E-2</v>
      </c>
      <c r="AV139" s="129">
        <v>5.5446000000000002E-2</v>
      </c>
      <c r="AW139" s="129">
        <v>5.4019999999999999E-2</v>
      </c>
      <c r="AX139" s="129">
        <v>5.8730999999999998E-2</v>
      </c>
      <c r="AY139" s="129">
        <v>6.0448000000000002E-2</v>
      </c>
      <c r="AZ139" s="129">
        <v>5.1492999999999997E-2</v>
      </c>
      <c r="BA139" s="129">
        <v>5.5987000000000002E-2</v>
      </c>
      <c r="BB139" s="129">
        <v>5.3782000000000003E-2</v>
      </c>
      <c r="BC139" s="129">
        <v>6.1788000000000003E-2</v>
      </c>
      <c r="BD139" s="129">
        <v>5.8299999999999998E-2</v>
      </c>
      <c r="BE139" s="129">
        <v>5.5849000000000003E-2</v>
      </c>
      <c r="BF139" s="129">
        <v>5.1629000000000001E-2</v>
      </c>
      <c r="BG139" s="129">
        <v>5.9000999999999998E-2</v>
      </c>
      <c r="BH139" s="129">
        <v>5.5983999999999999E-2</v>
      </c>
      <c r="BI139" s="129">
        <v>5.9140999999999999E-2</v>
      </c>
      <c r="BJ139" s="129">
        <v>5.9603999999999997E-2</v>
      </c>
      <c r="BK139" s="129">
        <v>6.0092E-2</v>
      </c>
      <c r="BL139" s="129">
        <v>5.1160999999999998E-2</v>
      </c>
      <c r="BM139" s="129">
        <v>5.3734999999999998E-2</v>
      </c>
      <c r="BN139" s="129">
        <v>6.4401E-2</v>
      </c>
      <c r="BO139" s="129">
        <v>5.6404000000000003E-2</v>
      </c>
      <c r="BP139" s="129">
        <v>5.6587999999999999E-2</v>
      </c>
      <c r="BQ139" s="129">
        <v>5.4537000000000002E-2</v>
      </c>
      <c r="BR139" s="129">
        <v>6.5973000000000004E-2</v>
      </c>
      <c r="BS139" s="129">
        <v>4.9908000000000001E-2</v>
      </c>
      <c r="BT139" s="129">
        <v>6.6748000000000002E-2</v>
      </c>
      <c r="BU139" s="129">
        <v>5.4906999999999997E-2</v>
      </c>
      <c r="BV139" s="129">
        <v>5.4619000000000001E-2</v>
      </c>
      <c r="BW139" s="129">
        <v>7.0345000000000005E-2</v>
      </c>
      <c r="BX139" s="129">
        <v>6.1108000000000003E-2</v>
      </c>
      <c r="BY139" s="129">
        <v>6.2358999999999998E-2</v>
      </c>
      <c r="BZ139" s="129">
        <v>5.9041000000000003E-2</v>
      </c>
      <c r="CA139" s="129">
        <v>5.8598999999999998E-2</v>
      </c>
      <c r="CB139" s="129">
        <v>5.6902000000000001E-2</v>
      </c>
      <c r="CC139" s="129">
        <v>5.2734000000000003E-2</v>
      </c>
      <c r="CD139" s="129">
        <v>6.2406000000000003E-2</v>
      </c>
      <c r="CE139" s="129">
        <v>5.4484999999999999E-2</v>
      </c>
      <c r="CF139" s="129">
        <v>5.4113000000000001E-2</v>
      </c>
      <c r="CG139" s="129">
        <v>5.7422000000000001E-2</v>
      </c>
      <c r="CH139" s="129">
        <v>6.3960000000000003E-2</v>
      </c>
      <c r="CI139" s="129">
        <v>5.6209000000000002E-2</v>
      </c>
      <c r="CJ139" s="129">
        <v>5.3846999999999999E-2</v>
      </c>
      <c r="CK139" s="129">
        <v>5.2429000000000003E-2</v>
      </c>
      <c r="CL139" s="129">
        <v>6.1226000000000003E-2</v>
      </c>
      <c r="CM139" s="129">
        <v>5.4420000000000003E-2</v>
      </c>
      <c r="CN139" s="129">
        <v>5.9726000000000001E-2</v>
      </c>
      <c r="CO139" s="129">
        <v>5.5230000000000001E-2</v>
      </c>
      <c r="CP139" s="129">
        <v>5.9029999999999999E-2</v>
      </c>
      <c r="CQ139" s="129">
        <v>5.985E-2</v>
      </c>
      <c r="CR139" s="129">
        <v>6.0935999999999997E-2</v>
      </c>
      <c r="CS139" s="129">
        <v>5.9981E-2</v>
      </c>
      <c r="CT139" s="129">
        <v>5.3601000000000003E-2</v>
      </c>
      <c r="CU139" s="129">
        <v>5.2663000000000001E-2</v>
      </c>
      <c r="CV139" s="129">
        <v>5.3685999999999998E-2</v>
      </c>
      <c r="CW139" s="129">
        <v>5.4524000000000003E-2</v>
      </c>
      <c r="CX139" s="129">
        <v>5.7041000000000001E-2</v>
      </c>
      <c r="CY139" s="129">
        <v>5.8644000000000002E-2</v>
      </c>
      <c r="CZ139" s="129">
        <v>5.8458000000000003E-2</v>
      </c>
      <c r="DA139" s="129">
        <v>5.7645000000000002E-2</v>
      </c>
    </row>
    <row r="140" spans="1:105" ht="15.75" customHeight="1">
      <c r="A140" s="53" t="s">
        <v>830</v>
      </c>
      <c r="B140" s="129">
        <v>4.2315999999999999E-2</v>
      </c>
      <c r="C140" s="129">
        <v>4.6130999999999998E-2</v>
      </c>
      <c r="D140" s="129">
        <v>4.0765999999999997E-2</v>
      </c>
      <c r="E140" s="129">
        <v>4.3728000000000003E-2</v>
      </c>
      <c r="F140" s="129">
        <v>4.7499E-2</v>
      </c>
      <c r="G140" s="129">
        <v>4.2973999999999998E-2</v>
      </c>
      <c r="H140" s="129">
        <v>4.8327000000000002E-2</v>
      </c>
      <c r="I140" s="129">
        <v>4.1555000000000002E-2</v>
      </c>
      <c r="J140" s="129">
        <v>4.6972E-2</v>
      </c>
      <c r="K140" s="129">
        <v>4.4155E-2</v>
      </c>
      <c r="L140" s="129">
        <v>4.7671999999999999E-2</v>
      </c>
      <c r="M140" s="129">
        <v>4.6764E-2</v>
      </c>
      <c r="N140" s="129">
        <v>4.8154000000000002E-2</v>
      </c>
      <c r="O140" s="129">
        <v>4.4921999999999997E-2</v>
      </c>
      <c r="P140" s="129">
        <v>4.7036000000000001E-2</v>
      </c>
      <c r="Q140" s="129">
        <v>4.5414000000000003E-2</v>
      </c>
      <c r="R140" s="129">
        <v>4.8869000000000003E-2</v>
      </c>
      <c r="S140" s="129">
        <v>4.3062999999999997E-2</v>
      </c>
      <c r="T140" s="129">
        <v>4.2798000000000003E-2</v>
      </c>
      <c r="U140" s="129">
        <v>5.1242999999999997E-2</v>
      </c>
      <c r="V140" s="129">
        <v>4.5268999999999997E-2</v>
      </c>
      <c r="W140" s="129">
        <v>4.6633000000000001E-2</v>
      </c>
      <c r="X140" s="129">
        <v>4.6240000000000003E-2</v>
      </c>
      <c r="Y140" s="129">
        <v>4.4790000000000003E-2</v>
      </c>
      <c r="Z140" s="129">
        <v>4.0203000000000003E-2</v>
      </c>
      <c r="AA140" s="129">
        <v>4.7558000000000003E-2</v>
      </c>
      <c r="AB140" s="129">
        <v>4.8600999999999998E-2</v>
      </c>
      <c r="AC140" s="129">
        <v>5.2853999999999998E-2</v>
      </c>
      <c r="AD140" s="129">
        <v>5.1744999999999999E-2</v>
      </c>
      <c r="AE140" s="129">
        <v>4.8065999999999998E-2</v>
      </c>
      <c r="AF140" s="129">
        <v>4.1114999999999999E-2</v>
      </c>
      <c r="AG140" s="129">
        <v>5.1505000000000002E-2</v>
      </c>
      <c r="AH140" s="129">
        <v>4.2097000000000002E-2</v>
      </c>
      <c r="AI140" s="129">
        <v>4.2213000000000001E-2</v>
      </c>
      <c r="AJ140" s="129">
        <v>3.9146E-2</v>
      </c>
      <c r="AK140" s="129">
        <v>4.1125000000000002E-2</v>
      </c>
      <c r="AL140" s="129">
        <v>4.4824000000000003E-2</v>
      </c>
      <c r="AM140" s="129">
        <v>4.3956000000000002E-2</v>
      </c>
      <c r="AN140" s="129">
        <v>4.2879E-2</v>
      </c>
      <c r="AO140" s="129">
        <v>4.8377000000000003E-2</v>
      </c>
      <c r="AP140" s="129">
        <v>4.2388000000000002E-2</v>
      </c>
      <c r="AQ140" s="129">
        <v>4.5054999999999998E-2</v>
      </c>
      <c r="AR140" s="129">
        <v>4.3508999999999999E-2</v>
      </c>
      <c r="AS140" s="129">
        <v>4.6580000000000003E-2</v>
      </c>
      <c r="AT140" s="129">
        <v>4.8906999999999999E-2</v>
      </c>
      <c r="AU140" s="129">
        <v>4.3772999999999999E-2</v>
      </c>
      <c r="AV140" s="129">
        <v>4.4885000000000001E-2</v>
      </c>
      <c r="AW140" s="129">
        <v>4.3235000000000003E-2</v>
      </c>
      <c r="AX140" s="129">
        <v>4.4435000000000002E-2</v>
      </c>
      <c r="AY140" s="129">
        <v>4.9707000000000001E-2</v>
      </c>
      <c r="AZ140" s="129">
        <v>3.9935999999999999E-2</v>
      </c>
      <c r="BA140" s="129">
        <v>4.3011000000000001E-2</v>
      </c>
      <c r="BB140" s="129">
        <v>4.4255999999999997E-2</v>
      </c>
      <c r="BC140" s="129">
        <v>5.1394000000000002E-2</v>
      </c>
      <c r="BD140" s="129">
        <v>4.1369999999999997E-2</v>
      </c>
      <c r="BE140" s="129">
        <v>4.3665000000000002E-2</v>
      </c>
      <c r="BF140" s="129">
        <v>4.2777999999999997E-2</v>
      </c>
      <c r="BG140" s="129">
        <v>4.4944999999999999E-2</v>
      </c>
      <c r="BH140" s="129">
        <v>4.4429000000000003E-2</v>
      </c>
      <c r="BI140" s="129">
        <v>4.4664000000000002E-2</v>
      </c>
      <c r="BJ140" s="129">
        <v>4.7233999999999998E-2</v>
      </c>
      <c r="BK140" s="129">
        <v>4.9145000000000001E-2</v>
      </c>
      <c r="BL140" s="129">
        <v>4.1174000000000002E-2</v>
      </c>
      <c r="BM140" s="129">
        <v>4.4631999999999998E-2</v>
      </c>
      <c r="BN140" s="129">
        <v>5.1598999999999999E-2</v>
      </c>
      <c r="BO140" s="129">
        <v>4.6780000000000002E-2</v>
      </c>
      <c r="BP140" s="129">
        <v>4.6511999999999998E-2</v>
      </c>
      <c r="BQ140" s="129">
        <v>4.3899000000000001E-2</v>
      </c>
      <c r="BR140" s="129">
        <v>5.0186000000000001E-2</v>
      </c>
      <c r="BS140" s="129">
        <v>3.9709000000000001E-2</v>
      </c>
      <c r="BT140" s="129">
        <v>5.0451999999999997E-2</v>
      </c>
      <c r="BU140" s="129">
        <v>4.2660999999999998E-2</v>
      </c>
      <c r="BV140" s="129">
        <v>4.3626999999999999E-2</v>
      </c>
      <c r="BW140" s="129">
        <v>4.7660000000000001E-2</v>
      </c>
      <c r="BX140" s="129">
        <v>4.8903000000000002E-2</v>
      </c>
      <c r="BY140" s="129">
        <v>4.4229999999999998E-2</v>
      </c>
      <c r="BZ140" s="129">
        <v>4.6099000000000001E-2</v>
      </c>
      <c r="CA140" s="129">
        <v>4.5510000000000002E-2</v>
      </c>
      <c r="CB140" s="129">
        <v>4.6599000000000002E-2</v>
      </c>
      <c r="CC140" s="129">
        <v>4.5037000000000001E-2</v>
      </c>
      <c r="CD140" s="129">
        <v>4.8104000000000001E-2</v>
      </c>
      <c r="CE140" s="129">
        <v>4.3210999999999999E-2</v>
      </c>
      <c r="CF140" s="129">
        <v>4.4054000000000003E-2</v>
      </c>
      <c r="CG140" s="129">
        <v>4.7593999999999997E-2</v>
      </c>
      <c r="CH140" s="129">
        <v>5.2097999999999998E-2</v>
      </c>
      <c r="CI140" s="129">
        <v>4.4600000000000001E-2</v>
      </c>
      <c r="CJ140" s="129">
        <v>4.3451999999999998E-2</v>
      </c>
      <c r="CK140" s="129">
        <v>3.9149999999999997E-2</v>
      </c>
      <c r="CL140" s="129">
        <v>4.6644999999999999E-2</v>
      </c>
      <c r="CM140" s="129">
        <v>4.4009E-2</v>
      </c>
      <c r="CN140" s="129">
        <v>4.7462999999999998E-2</v>
      </c>
      <c r="CO140" s="129">
        <v>4.2845000000000001E-2</v>
      </c>
      <c r="CP140" s="129">
        <v>4.8550000000000003E-2</v>
      </c>
      <c r="CQ140" s="129">
        <v>4.6074999999999998E-2</v>
      </c>
      <c r="CR140" s="129">
        <v>4.4839999999999998E-2</v>
      </c>
      <c r="CS140" s="129">
        <v>4.6038999999999997E-2</v>
      </c>
      <c r="CT140" s="129">
        <v>4.5870000000000001E-2</v>
      </c>
      <c r="CU140" s="129">
        <v>4.1736000000000002E-2</v>
      </c>
      <c r="CV140" s="129">
        <v>4.2810000000000001E-2</v>
      </c>
      <c r="CW140" s="129">
        <v>4.3546000000000001E-2</v>
      </c>
      <c r="CX140" s="129">
        <v>4.5333999999999999E-2</v>
      </c>
      <c r="CY140" s="129">
        <v>4.4725000000000001E-2</v>
      </c>
      <c r="CZ140" s="129">
        <v>4.6260999999999997E-2</v>
      </c>
      <c r="DA140" s="129">
        <v>4.6564000000000001E-2</v>
      </c>
    </row>
    <row r="141" spans="1:105" ht="15.75" customHeight="1">
      <c r="A141" s="53" t="s">
        <v>779</v>
      </c>
      <c r="B141" s="129">
        <v>4.2315999999999999E-2</v>
      </c>
      <c r="C141" s="129">
        <v>4.6130999999999998E-2</v>
      </c>
      <c r="D141" s="129">
        <v>4.0765999999999997E-2</v>
      </c>
      <c r="E141" s="129">
        <v>4.3728000000000003E-2</v>
      </c>
      <c r="F141" s="129">
        <v>4.7499E-2</v>
      </c>
      <c r="G141" s="129">
        <v>4.2973999999999998E-2</v>
      </c>
      <c r="H141" s="129">
        <v>4.8327000000000002E-2</v>
      </c>
      <c r="I141" s="129">
        <v>4.1555000000000002E-2</v>
      </c>
      <c r="J141" s="129">
        <v>4.6972E-2</v>
      </c>
      <c r="K141" s="129">
        <v>4.4155E-2</v>
      </c>
      <c r="L141" s="129">
        <v>4.7671999999999999E-2</v>
      </c>
      <c r="M141" s="129">
        <v>4.6764E-2</v>
      </c>
      <c r="N141" s="129">
        <v>4.8154000000000002E-2</v>
      </c>
      <c r="O141" s="129">
        <v>4.4921999999999997E-2</v>
      </c>
      <c r="P141" s="129">
        <v>4.7036000000000001E-2</v>
      </c>
      <c r="Q141" s="129">
        <v>4.5414000000000003E-2</v>
      </c>
      <c r="R141" s="129">
        <v>4.8869000000000003E-2</v>
      </c>
      <c r="S141" s="129">
        <v>4.3062999999999997E-2</v>
      </c>
      <c r="T141" s="129">
        <v>4.2798000000000003E-2</v>
      </c>
      <c r="U141" s="129">
        <v>5.1242999999999997E-2</v>
      </c>
      <c r="V141" s="129">
        <v>4.5268999999999997E-2</v>
      </c>
      <c r="W141" s="129">
        <v>4.6633000000000001E-2</v>
      </c>
      <c r="X141" s="129">
        <v>4.6240000000000003E-2</v>
      </c>
      <c r="Y141" s="129">
        <v>4.4790000000000003E-2</v>
      </c>
      <c r="Z141" s="129">
        <v>4.0203000000000003E-2</v>
      </c>
      <c r="AA141" s="129">
        <v>4.7558000000000003E-2</v>
      </c>
      <c r="AB141" s="129">
        <v>4.8600999999999998E-2</v>
      </c>
      <c r="AC141" s="129">
        <v>5.2853999999999998E-2</v>
      </c>
      <c r="AD141" s="129">
        <v>5.1744999999999999E-2</v>
      </c>
      <c r="AE141" s="129">
        <v>4.8065999999999998E-2</v>
      </c>
      <c r="AF141" s="129">
        <v>4.1114999999999999E-2</v>
      </c>
      <c r="AG141" s="129">
        <v>5.1505000000000002E-2</v>
      </c>
      <c r="AH141" s="129">
        <v>4.2097000000000002E-2</v>
      </c>
      <c r="AI141" s="129">
        <v>4.2213000000000001E-2</v>
      </c>
      <c r="AJ141" s="129">
        <v>3.9146E-2</v>
      </c>
      <c r="AK141" s="129">
        <v>4.1125000000000002E-2</v>
      </c>
      <c r="AL141" s="129">
        <v>4.4824000000000003E-2</v>
      </c>
      <c r="AM141" s="129">
        <v>4.3956000000000002E-2</v>
      </c>
      <c r="AN141" s="129">
        <v>4.2879E-2</v>
      </c>
      <c r="AO141" s="129">
        <v>4.8377000000000003E-2</v>
      </c>
      <c r="AP141" s="129">
        <v>4.2388000000000002E-2</v>
      </c>
      <c r="AQ141" s="129">
        <v>4.5054999999999998E-2</v>
      </c>
      <c r="AR141" s="129">
        <v>4.3508999999999999E-2</v>
      </c>
      <c r="AS141" s="129">
        <v>4.6580000000000003E-2</v>
      </c>
      <c r="AT141" s="129">
        <v>4.8906999999999999E-2</v>
      </c>
      <c r="AU141" s="129">
        <v>4.3772999999999999E-2</v>
      </c>
      <c r="AV141" s="129">
        <v>4.4885000000000001E-2</v>
      </c>
      <c r="AW141" s="129">
        <v>4.3235000000000003E-2</v>
      </c>
      <c r="AX141" s="129">
        <v>4.4435000000000002E-2</v>
      </c>
      <c r="AY141" s="129">
        <v>4.9707000000000001E-2</v>
      </c>
      <c r="AZ141" s="129">
        <v>3.9935999999999999E-2</v>
      </c>
      <c r="BA141" s="129">
        <v>4.3011000000000001E-2</v>
      </c>
      <c r="BB141" s="129">
        <v>4.4255999999999997E-2</v>
      </c>
      <c r="BC141" s="129">
        <v>5.1394000000000002E-2</v>
      </c>
      <c r="BD141" s="129">
        <v>4.1369999999999997E-2</v>
      </c>
      <c r="BE141" s="129">
        <v>4.3665000000000002E-2</v>
      </c>
      <c r="BF141" s="129">
        <v>4.2777999999999997E-2</v>
      </c>
      <c r="BG141" s="129">
        <v>4.4944999999999999E-2</v>
      </c>
      <c r="BH141" s="129">
        <v>4.4429000000000003E-2</v>
      </c>
      <c r="BI141" s="129">
        <v>4.4664000000000002E-2</v>
      </c>
      <c r="BJ141" s="129">
        <v>4.7233999999999998E-2</v>
      </c>
      <c r="BK141" s="129">
        <v>4.9145000000000001E-2</v>
      </c>
      <c r="BL141" s="129">
        <v>4.1174000000000002E-2</v>
      </c>
      <c r="BM141" s="129">
        <v>4.4631999999999998E-2</v>
      </c>
      <c r="BN141" s="129">
        <v>5.1598999999999999E-2</v>
      </c>
      <c r="BO141" s="129">
        <v>4.6780000000000002E-2</v>
      </c>
      <c r="BP141" s="129">
        <v>4.6511999999999998E-2</v>
      </c>
      <c r="BQ141" s="129">
        <v>4.3899000000000001E-2</v>
      </c>
      <c r="BR141" s="129">
        <v>5.0186000000000001E-2</v>
      </c>
      <c r="BS141" s="129">
        <v>3.9709000000000001E-2</v>
      </c>
      <c r="BT141" s="129">
        <v>5.0451999999999997E-2</v>
      </c>
      <c r="BU141" s="129">
        <v>4.2660999999999998E-2</v>
      </c>
      <c r="BV141" s="129">
        <v>4.3626999999999999E-2</v>
      </c>
      <c r="BW141" s="129">
        <v>4.7660000000000001E-2</v>
      </c>
      <c r="BX141" s="129">
        <v>4.8903000000000002E-2</v>
      </c>
      <c r="BY141" s="129">
        <v>4.4229999999999998E-2</v>
      </c>
      <c r="BZ141" s="129">
        <v>4.6099000000000001E-2</v>
      </c>
      <c r="CA141" s="129">
        <v>4.5510000000000002E-2</v>
      </c>
      <c r="CB141" s="129">
        <v>4.6599000000000002E-2</v>
      </c>
      <c r="CC141" s="129">
        <v>4.5037000000000001E-2</v>
      </c>
      <c r="CD141" s="129">
        <v>4.8104000000000001E-2</v>
      </c>
      <c r="CE141" s="129">
        <v>4.3210999999999999E-2</v>
      </c>
      <c r="CF141" s="129">
        <v>4.4054000000000003E-2</v>
      </c>
      <c r="CG141" s="129">
        <v>4.7593999999999997E-2</v>
      </c>
      <c r="CH141" s="129">
        <v>5.2097999999999998E-2</v>
      </c>
      <c r="CI141" s="129">
        <v>4.4600000000000001E-2</v>
      </c>
      <c r="CJ141" s="129">
        <v>4.3451999999999998E-2</v>
      </c>
      <c r="CK141" s="129">
        <v>3.9149999999999997E-2</v>
      </c>
      <c r="CL141" s="129">
        <v>4.6644999999999999E-2</v>
      </c>
      <c r="CM141" s="129">
        <v>4.4009E-2</v>
      </c>
      <c r="CN141" s="129">
        <v>4.7462999999999998E-2</v>
      </c>
      <c r="CO141" s="129">
        <v>4.2845000000000001E-2</v>
      </c>
      <c r="CP141" s="129">
        <v>4.8550000000000003E-2</v>
      </c>
      <c r="CQ141" s="129">
        <v>4.6074999999999998E-2</v>
      </c>
      <c r="CR141" s="129">
        <v>4.4839999999999998E-2</v>
      </c>
      <c r="CS141" s="129">
        <v>4.6038999999999997E-2</v>
      </c>
      <c r="CT141" s="129">
        <v>4.5870000000000001E-2</v>
      </c>
      <c r="CU141" s="129">
        <v>4.1736000000000002E-2</v>
      </c>
      <c r="CV141" s="129">
        <v>4.2810000000000001E-2</v>
      </c>
      <c r="CW141" s="129">
        <v>4.3546000000000001E-2</v>
      </c>
      <c r="CX141" s="129">
        <v>4.5333999999999999E-2</v>
      </c>
      <c r="CY141" s="129">
        <v>4.4725000000000001E-2</v>
      </c>
      <c r="CZ141" s="129">
        <v>4.6260999999999997E-2</v>
      </c>
      <c r="DA141" s="129">
        <v>4.6564000000000001E-2</v>
      </c>
    </row>
    <row r="142" spans="1:105" ht="15.75" customHeight="1">
      <c r="A142" s="53" t="s">
        <v>808</v>
      </c>
      <c r="B142" s="129">
        <v>0.14183200000000001</v>
      </c>
      <c r="C142" s="129">
        <v>0.136467</v>
      </c>
      <c r="D142" s="129">
        <v>0.14761099999999999</v>
      </c>
      <c r="E142" s="129">
        <v>0.141869</v>
      </c>
      <c r="F142" s="129">
        <v>0.15080199999999999</v>
      </c>
      <c r="G142" s="129">
        <v>0.14237900000000001</v>
      </c>
      <c r="H142" s="129">
        <v>0.14066100000000001</v>
      </c>
      <c r="I142" s="129">
        <v>0.14202999999999999</v>
      </c>
      <c r="J142" s="129">
        <v>0.14793400000000001</v>
      </c>
      <c r="K142" s="129">
        <v>0.14393300000000001</v>
      </c>
      <c r="L142" s="129">
        <v>0.15569</v>
      </c>
      <c r="M142" s="129">
        <v>0.145756</v>
      </c>
      <c r="N142" s="129">
        <v>0.14047499999999999</v>
      </c>
      <c r="O142" s="129">
        <v>0.14124300000000001</v>
      </c>
      <c r="P142" s="129">
        <v>0.14946100000000001</v>
      </c>
      <c r="Q142" s="129">
        <v>0.144039</v>
      </c>
      <c r="R142" s="129">
        <v>0.14649400000000001</v>
      </c>
      <c r="S142" s="129">
        <v>0.14014299999999999</v>
      </c>
      <c r="T142" s="129">
        <v>0.14246</v>
      </c>
      <c r="U142" s="129">
        <v>0.15386900000000001</v>
      </c>
      <c r="V142" s="129">
        <v>0.14283499999999999</v>
      </c>
      <c r="W142" s="129">
        <v>0.138215</v>
      </c>
      <c r="X142" s="129">
        <v>0.14432700000000001</v>
      </c>
      <c r="Y142" s="129">
        <v>0.14299300000000001</v>
      </c>
      <c r="Z142" s="129">
        <v>0.142959</v>
      </c>
      <c r="AA142" s="129">
        <v>0.14380699999999999</v>
      </c>
      <c r="AB142" s="129">
        <v>0.14711299999999999</v>
      </c>
      <c r="AC142" s="129">
        <v>0.149367</v>
      </c>
      <c r="AD142" s="129">
        <v>0.14984900000000001</v>
      </c>
      <c r="AE142" s="129">
        <v>0.14909800000000001</v>
      </c>
      <c r="AF142" s="129">
        <v>0.14079900000000001</v>
      </c>
      <c r="AG142" s="129">
        <v>0.147756</v>
      </c>
      <c r="AH142" s="129">
        <v>0.14132700000000001</v>
      </c>
      <c r="AI142" s="129">
        <v>0.147145</v>
      </c>
      <c r="AJ142" s="129">
        <v>0.13853399999999999</v>
      </c>
      <c r="AK142" s="129">
        <v>0.137737</v>
      </c>
      <c r="AL142" s="129">
        <v>0.14768200000000001</v>
      </c>
      <c r="AM142" s="129">
        <v>0.14780599999999999</v>
      </c>
      <c r="AN142" s="129">
        <v>0.142036</v>
      </c>
      <c r="AO142" s="129">
        <v>0.14256199999999999</v>
      </c>
      <c r="AP142" s="129">
        <v>0.141984</v>
      </c>
      <c r="AQ142" s="129">
        <v>0.14521100000000001</v>
      </c>
      <c r="AR142" s="129">
        <v>0.14597599999999999</v>
      </c>
      <c r="AS142" s="129">
        <v>0.14388999999999999</v>
      </c>
      <c r="AT142" s="129">
        <v>0.14185600000000001</v>
      </c>
      <c r="AU142" s="129">
        <v>0.13972200000000001</v>
      </c>
      <c r="AV142" s="129">
        <v>0.144154</v>
      </c>
      <c r="AW142" s="129">
        <v>0.15054300000000001</v>
      </c>
      <c r="AX142" s="129">
        <v>0.14156299999999999</v>
      </c>
      <c r="AY142" s="129">
        <v>0.14779700000000001</v>
      </c>
      <c r="AZ142" s="129">
        <v>0.139047</v>
      </c>
      <c r="BA142" s="129">
        <v>0.13872799999999999</v>
      </c>
      <c r="BB142" s="129">
        <v>0.14268400000000001</v>
      </c>
      <c r="BC142" s="129">
        <v>0.14460600000000001</v>
      </c>
      <c r="BD142" s="129">
        <v>0.145591</v>
      </c>
      <c r="BE142" s="129">
        <v>0.13698199999999999</v>
      </c>
      <c r="BF142" s="129">
        <v>0.139288</v>
      </c>
      <c r="BG142" s="129">
        <v>0.14530199999999999</v>
      </c>
      <c r="BH142" s="129">
        <v>0.139655</v>
      </c>
      <c r="BI142" s="129">
        <v>0.143566</v>
      </c>
      <c r="BJ142" s="129">
        <v>0.151169</v>
      </c>
      <c r="BK142" s="129">
        <v>0.148641</v>
      </c>
      <c r="BL142" s="129">
        <v>0.14115800000000001</v>
      </c>
      <c r="BM142" s="129">
        <v>0.14449899999999999</v>
      </c>
      <c r="BN142" s="129">
        <v>0.14160500000000001</v>
      </c>
      <c r="BO142" s="129">
        <v>0.13536699999999999</v>
      </c>
      <c r="BP142" s="129">
        <v>0.141153</v>
      </c>
      <c r="BQ142" s="129">
        <v>0.144543</v>
      </c>
      <c r="BR142" s="129">
        <v>0.14815</v>
      </c>
      <c r="BS142" s="129">
        <v>0.135384</v>
      </c>
      <c r="BT142" s="129">
        <v>0.14466699999999999</v>
      </c>
      <c r="BU142" s="129">
        <v>0.14291599999999999</v>
      </c>
      <c r="BV142" s="129">
        <v>0.139905</v>
      </c>
      <c r="BW142" s="129">
        <v>0.142453</v>
      </c>
      <c r="BX142" s="129">
        <v>0.142739</v>
      </c>
      <c r="BY142" s="129">
        <v>0.14006399999999999</v>
      </c>
      <c r="BZ142" s="129">
        <v>0.14557</v>
      </c>
      <c r="CA142" s="129">
        <v>0.14480899999999999</v>
      </c>
      <c r="CB142" s="129">
        <v>0.146366</v>
      </c>
      <c r="CC142" s="129">
        <v>0.14139599999999999</v>
      </c>
      <c r="CD142" s="129">
        <v>0.14643600000000001</v>
      </c>
      <c r="CE142" s="129">
        <v>0.14180899999999999</v>
      </c>
      <c r="CF142" s="129">
        <v>0.14333000000000001</v>
      </c>
      <c r="CG142" s="129">
        <v>0.14416300000000001</v>
      </c>
      <c r="CH142" s="129">
        <v>0.14419899999999999</v>
      </c>
      <c r="CI142" s="129">
        <v>0.13894999999999999</v>
      </c>
      <c r="CJ142" s="129">
        <v>0.14205899999999999</v>
      </c>
      <c r="CK142" s="129">
        <v>0.14585799999999999</v>
      </c>
      <c r="CL142" s="129">
        <v>0.14640700000000001</v>
      </c>
      <c r="CM142" s="129">
        <v>0.144006</v>
      </c>
      <c r="CN142" s="129">
        <v>0.147508</v>
      </c>
      <c r="CO142" s="129">
        <v>0.13577600000000001</v>
      </c>
      <c r="CP142" s="129">
        <v>0.14558299999999999</v>
      </c>
      <c r="CQ142" s="129">
        <v>0.141684</v>
      </c>
      <c r="CR142" s="129">
        <v>0.14573800000000001</v>
      </c>
      <c r="CS142" s="129">
        <v>0.14454500000000001</v>
      </c>
      <c r="CT142" s="129">
        <v>0.14693999999999999</v>
      </c>
      <c r="CU142" s="129">
        <v>0.15012700000000001</v>
      </c>
      <c r="CV142" s="129">
        <v>0.14005000000000001</v>
      </c>
      <c r="CW142" s="129">
        <v>0.13481899999999999</v>
      </c>
      <c r="CX142" s="129">
        <v>0.144012</v>
      </c>
      <c r="CY142" s="129">
        <v>0.13995199999999999</v>
      </c>
      <c r="CZ142" s="129">
        <v>0.149671</v>
      </c>
      <c r="DA142" s="129">
        <v>0.14466300000000001</v>
      </c>
    </row>
    <row r="143" spans="1:105" ht="15.75" customHeight="1">
      <c r="A143" s="53" t="s">
        <v>766</v>
      </c>
      <c r="B143" s="129">
        <v>5.0169999999999999E-2</v>
      </c>
      <c r="C143" s="129">
        <v>4.8286999999999997E-2</v>
      </c>
      <c r="D143" s="129">
        <v>6.0631999999999998E-2</v>
      </c>
      <c r="E143" s="129">
        <v>5.5141999999999997E-2</v>
      </c>
      <c r="F143" s="129">
        <v>5.5648999999999997E-2</v>
      </c>
      <c r="G143" s="129">
        <v>5.3518999999999997E-2</v>
      </c>
      <c r="H143" s="129">
        <v>5.2557E-2</v>
      </c>
      <c r="I143" s="129">
        <v>4.9355999999999997E-2</v>
      </c>
      <c r="J143" s="129">
        <v>6.0685000000000003E-2</v>
      </c>
      <c r="K143" s="129">
        <v>5.3038000000000002E-2</v>
      </c>
      <c r="L143" s="129">
        <v>6.8601999999999996E-2</v>
      </c>
      <c r="M143" s="129">
        <v>5.5392999999999998E-2</v>
      </c>
      <c r="N143" s="129">
        <v>5.1998000000000003E-2</v>
      </c>
      <c r="O143" s="129">
        <v>5.4667E-2</v>
      </c>
      <c r="P143" s="129">
        <v>5.8313999999999998E-2</v>
      </c>
      <c r="Q143" s="129">
        <v>5.1629000000000001E-2</v>
      </c>
      <c r="R143" s="129">
        <v>5.1898E-2</v>
      </c>
      <c r="S143" s="129">
        <v>5.4368E-2</v>
      </c>
      <c r="T143" s="129">
        <v>5.0323E-2</v>
      </c>
      <c r="U143" s="129">
        <v>6.3778000000000001E-2</v>
      </c>
      <c r="V143" s="129">
        <v>5.4352999999999999E-2</v>
      </c>
      <c r="W143" s="129">
        <v>5.364E-2</v>
      </c>
      <c r="X143" s="129">
        <v>5.4427999999999997E-2</v>
      </c>
      <c r="Y143" s="129">
        <v>5.1365000000000001E-2</v>
      </c>
      <c r="Z143" s="129">
        <v>5.4155000000000002E-2</v>
      </c>
      <c r="AA143" s="129">
        <v>5.2068999999999997E-2</v>
      </c>
      <c r="AB143" s="129">
        <v>5.7768E-2</v>
      </c>
      <c r="AC143" s="129">
        <v>5.8212E-2</v>
      </c>
      <c r="AD143" s="129">
        <v>6.0185000000000002E-2</v>
      </c>
      <c r="AE143" s="129">
        <v>5.9233000000000001E-2</v>
      </c>
      <c r="AF143" s="129">
        <v>5.3814000000000001E-2</v>
      </c>
      <c r="AG143" s="129">
        <v>5.1034000000000003E-2</v>
      </c>
      <c r="AH143" s="129">
        <v>5.3176000000000001E-2</v>
      </c>
      <c r="AI143" s="129">
        <v>5.6555000000000001E-2</v>
      </c>
      <c r="AJ143" s="129">
        <v>5.3169000000000001E-2</v>
      </c>
      <c r="AK143" s="129">
        <v>5.2692000000000003E-2</v>
      </c>
      <c r="AL143" s="129">
        <v>5.3827E-2</v>
      </c>
      <c r="AM143" s="129">
        <v>5.8740000000000001E-2</v>
      </c>
      <c r="AN143" s="129">
        <v>5.2346999999999998E-2</v>
      </c>
      <c r="AO143" s="129">
        <v>5.3254000000000003E-2</v>
      </c>
      <c r="AP143" s="129">
        <v>5.2650000000000002E-2</v>
      </c>
      <c r="AQ143" s="129">
        <v>5.1575000000000003E-2</v>
      </c>
      <c r="AR143" s="129">
        <v>5.7992000000000002E-2</v>
      </c>
      <c r="AS143" s="129">
        <v>5.4245000000000002E-2</v>
      </c>
      <c r="AT143" s="129">
        <v>5.2027999999999998E-2</v>
      </c>
      <c r="AU143" s="129">
        <v>5.2209999999999999E-2</v>
      </c>
      <c r="AV143" s="129">
        <v>5.8022999999999998E-2</v>
      </c>
      <c r="AW143" s="129">
        <v>6.2087999999999997E-2</v>
      </c>
      <c r="AX143" s="129">
        <v>4.8957000000000001E-2</v>
      </c>
      <c r="AY143" s="129">
        <v>5.7457000000000001E-2</v>
      </c>
      <c r="AZ143" s="129">
        <v>5.1067000000000001E-2</v>
      </c>
      <c r="BA143" s="129">
        <v>5.1136000000000001E-2</v>
      </c>
      <c r="BB143" s="129">
        <v>5.1972999999999998E-2</v>
      </c>
      <c r="BC143" s="129">
        <v>5.5925999999999997E-2</v>
      </c>
      <c r="BD143" s="129">
        <v>5.4586999999999997E-2</v>
      </c>
      <c r="BE143" s="129">
        <v>5.0818000000000002E-2</v>
      </c>
      <c r="BF143" s="129">
        <v>5.1536999999999999E-2</v>
      </c>
      <c r="BG143" s="129">
        <v>5.4136999999999998E-2</v>
      </c>
      <c r="BH143" s="129">
        <v>5.4710000000000002E-2</v>
      </c>
      <c r="BI143" s="129">
        <v>5.1991999999999997E-2</v>
      </c>
      <c r="BJ143" s="129">
        <v>5.7175999999999998E-2</v>
      </c>
      <c r="BK143" s="129">
        <v>6.2036000000000001E-2</v>
      </c>
      <c r="BL143" s="129">
        <v>5.0916000000000003E-2</v>
      </c>
      <c r="BM143" s="129">
        <v>5.2956999999999997E-2</v>
      </c>
      <c r="BN143" s="129">
        <v>5.1075000000000002E-2</v>
      </c>
      <c r="BO143" s="129">
        <v>4.9315999999999999E-2</v>
      </c>
      <c r="BP143" s="129">
        <v>5.1286999999999999E-2</v>
      </c>
      <c r="BQ143" s="129">
        <v>5.2623999999999997E-2</v>
      </c>
      <c r="BR143" s="129">
        <v>5.5857999999999998E-2</v>
      </c>
      <c r="BS143" s="129">
        <v>4.9572999999999999E-2</v>
      </c>
      <c r="BT143" s="129">
        <v>5.4014E-2</v>
      </c>
      <c r="BU143" s="129">
        <v>5.2571E-2</v>
      </c>
      <c r="BV143" s="129">
        <v>5.1638000000000003E-2</v>
      </c>
      <c r="BW143" s="129">
        <v>5.5654000000000002E-2</v>
      </c>
      <c r="BX143" s="129">
        <v>5.3333999999999999E-2</v>
      </c>
      <c r="BY143" s="129">
        <v>5.2664999999999997E-2</v>
      </c>
      <c r="BZ143" s="129">
        <v>5.5897000000000002E-2</v>
      </c>
      <c r="CA143" s="129">
        <v>5.2236999999999999E-2</v>
      </c>
      <c r="CB143" s="129">
        <v>5.7217999999999998E-2</v>
      </c>
      <c r="CC143" s="129">
        <v>5.2701999999999999E-2</v>
      </c>
      <c r="CD143" s="129">
        <v>5.4959000000000001E-2</v>
      </c>
      <c r="CE143" s="129">
        <v>5.4868E-2</v>
      </c>
      <c r="CF143" s="129">
        <v>4.6522000000000001E-2</v>
      </c>
      <c r="CG143" s="129">
        <v>5.5485E-2</v>
      </c>
      <c r="CH143" s="129">
        <v>5.3177000000000002E-2</v>
      </c>
      <c r="CI143" s="129">
        <v>5.1582000000000003E-2</v>
      </c>
      <c r="CJ143" s="129">
        <v>5.2441000000000002E-2</v>
      </c>
      <c r="CK143" s="129">
        <v>5.2637999999999997E-2</v>
      </c>
      <c r="CL143" s="129">
        <v>5.2002E-2</v>
      </c>
      <c r="CM143" s="129">
        <v>5.4413000000000003E-2</v>
      </c>
      <c r="CN143" s="129">
        <v>5.4731000000000002E-2</v>
      </c>
      <c r="CO143" s="129">
        <v>4.6754999999999998E-2</v>
      </c>
      <c r="CP143" s="129">
        <v>5.1492999999999997E-2</v>
      </c>
      <c r="CQ143" s="129">
        <v>5.1773E-2</v>
      </c>
      <c r="CR143" s="129">
        <v>5.1332000000000003E-2</v>
      </c>
      <c r="CS143" s="129">
        <v>5.5926999999999998E-2</v>
      </c>
      <c r="CT143" s="129">
        <v>5.5667000000000001E-2</v>
      </c>
      <c r="CU143" s="129">
        <v>5.6008000000000002E-2</v>
      </c>
      <c r="CV143" s="129">
        <v>5.6155999999999998E-2</v>
      </c>
      <c r="CW143" s="129">
        <v>5.042E-2</v>
      </c>
      <c r="CX143" s="129">
        <v>5.2685999999999997E-2</v>
      </c>
      <c r="CY143" s="129">
        <v>5.1913000000000001E-2</v>
      </c>
      <c r="CZ143" s="129">
        <v>5.5402E-2</v>
      </c>
      <c r="DA143" s="129">
        <v>5.6738999999999998E-2</v>
      </c>
    </row>
    <row r="144" spans="1:105" ht="15.75" customHeight="1">
      <c r="A144" s="53" t="s">
        <v>792</v>
      </c>
      <c r="B144" s="129">
        <v>5.0169999999999999E-2</v>
      </c>
      <c r="C144" s="129">
        <v>4.8286999999999997E-2</v>
      </c>
      <c r="D144" s="129">
        <v>6.0631999999999998E-2</v>
      </c>
      <c r="E144" s="129">
        <v>5.5141999999999997E-2</v>
      </c>
      <c r="F144" s="129">
        <v>5.5648999999999997E-2</v>
      </c>
      <c r="G144" s="129">
        <v>5.3518999999999997E-2</v>
      </c>
      <c r="H144" s="129">
        <v>5.2557E-2</v>
      </c>
      <c r="I144" s="129">
        <v>4.9355999999999997E-2</v>
      </c>
      <c r="J144" s="129">
        <v>6.0685000000000003E-2</v>
      </c>
      <c r="K144" s="129">
        <v>5.3038000000000002E-2</v>
      </c>
      <c r="L144" s="129">
        <v>6.8601999999999996E-2</v>
      </c>
      <c r="M144" s="129">
        <v>5.5392999999999998E-2</v>
      </c>
      <c r="N144" s="129">
        <v>5.1998000000000003E-2</v>
      </c>
      <c r="O144" s="129">
        <v>5.4667E-2</v>
      </c>
      <c r="P144" s="129">
        <v>5.8313999999999998E-2</v>
      </c>
      <c r="Q144" s="129">
        <v>5.1629000000000001E-2</v>
      </c>
      <c r="R144" s="129">
        <v>5.1898E-2</v>
      </c>
      <c r="S144" s="129">
        <v>5.4368E-2</v>
      </c>
      <c r="T144" s="129">
        <v>5.0323E-2</v>
      </c>
      <c r="U144" s="129">
        <v>6.3778000000000001E-2</v>
      </c>
      <c r="V144" s="129">
        <v>5.4352999999999999E-2</v>
      </c>
      <c r="W144" s="129">
        <v>5.364E-2</v>
      </c>
      <c r="X144" s="129">
        <v>5.4427999999999997E-2</v>
      </c>
      <c r="Y144" s="129">
        <v>5.1365000000000001E-2</v>
      </c>
      <c r="Z144" s="129">
        <v>5.4155000000000002E-2</v>
      </c>
      <c r="AA144" s="129">
        <v>5.2068999999999997E-2</v>
      </c>
      <c r="AB144" s="129">
        <v>5.7768E-2</v>
      </c>
      <c r="AC144" s="129">
        <v>5.8212E-2</v>
      </c>
      <c r="AD144" s="129">
        <v>6.0185000000000002E-2</v>
      </c>
      <c r="AE144" s="129">
        <v>5.9233000000000001E-2</v>
      </c>
      <c r="AF144" s="129">
        <v>5.3814000000000001E-2</v>
      </c>
      <c r="AG144" s="129">
        <v>5.1034000000000003E-2</v>
      </c>
      <c r="AH144" s="129">
        <v>5.3176000000000001E-2</v>
      </c>
      <c r="AI144" s="129">
        <v>5.6555000000000001E-2</v>
      </c>
      <c r="AJ144" s="129">
        <v>5.3169000000000001E-2</v>
      </c>
      <c r="AK144" s="129">
        <v>5.2692000000000003E-2</v>
      </c>
      <c r="AL144" s="129">
        <v>5.3827E-2</v>
      </c>
      <c r="AM144" s="129">
        <v>5.8740000000000001E-2</v>
      </c>
      <c r="AN144" s="129">
        <v>5.2346999999999998E-2</v>
      </c>
      <c r="AO144" s="129">
        <v>5.3254000000000003E-2</v>
      </c>
      <c r="AP144" s="129">
        <v>5.2650000000000002E-2</v>
      </c>
      <c r="AQ144" s="129">
        <v>5.1575000000000003E-2</v>
      </c>
      <c r="AR144" s="129">
        <v>5.7992000000000002E-2</v>
      </c>
      <c r="AS144" s="129">
        <v>5.4245000000000002E-2</v>
      </c>
      <c r="AT144" s="129">
        <v>5.2027999999999998E-2</v>
      </c>
      <c r="AU144" s="129">
        <v>5.2209999999999999E-2</v>
      </c>
      <c r="AV144" s="129">
        <v>5.8022999999999998E-2</v>
      </c>
      <c r="AW144" s="129">
        <v>6.2087999999999997E-2</v>
      </c>
      <c r="AX144" s="129">
        <v>4.8957000000000001E-2</v>
      </c>
      <c r="AY144" s="129">
        <v>5.7457000000000001E-2</v>
      </c>
      <c r="AZ144" s="129">
        <v>5.1067000000000001E-2</v>
      </c>
      <c r="BA144" s="129">
        <v>5.1136000000000001E-2</v>
      </c>
      <c r="BB144" s="129">
        <v>5.1972999999999998E-2</v>
      </c>
      <c r="BC144" s="129">
        <v>5.5925999999999997E-2</v>
      </c>
      <c r="BD144" s="129">
        <v>5.4586999999999997E-2</v>
      </c>
      <c r="BE144" s="129">
        <v>5.0818000000000002E-2</v>
      </c>
      <c r="BF144" s="129">
        <v>5.1536999999999999E-2</v>
      </c>
      <c r="BG144" s="129">
        <v>5.4136999999999998E-2</v>
      </c>
      <c r="BH144" s="129">
        <v>5.4710000000000002E-2</v>
      </c>
      <c r="BI144" s="129">
        <v>5.1991999999999997E-2</v>
      </c>
      <c r="BJ144" s="129">
        <v>5.7175999999999998E-2</v>
      </c>
      <c r="BK144" s="129">
        <v>6.2036000000000001E-2</v>
      </c>
      <c r="BL144" s="129">
        <v>5.0916000000000003E-2</v>
      </c>
      <c r="BM144" s="129">
        <v>5.2956999999999997E-2</v>
      </c>
      <c r="BN144" s="129">
        <v>5.1075000000000002E-2</v>
      </c>
      <c r="BO144" s="129">
        <v>4.9315999999999999E-2</v>
      </c>
      <c r="BP144" s="129">
        <v>5.1286999999999999E-2</v>
      </c>
      <c r="BQ144" s="129">
        <v>5.2623999999999997E-2</v>
      </c>
      <c r="BR144" s="129">
        <v>5.5857999999999998E-2</v>
      </c>
      <c r="BS144" s="129">
        <v>4.9572999999999999E-2</v>
      </c>
      <c r="BT144" s="129">
        <v>5.4014E-2</v>
      </c>
      <c r="BU144" s="129">
        <v>5.2571E-2</v>
      </c>
      <c r="BV144" s="129">
        <v>5.1638000000000003E-2</v>
      </c>
      <c r="BW144" s="129">
        <v>5.5654000000000002E-2</v>
      </c>
      <c r="BX144" s="129">
        <v>5.3333999999999999E-2</v>
      </c>
      <c r="BY144" s="129">
        <v>5.2664999999999997E-2</v>
      </c>
      <c r="BZ144" s="129">
        <v>5.5897000000000002E-2</v>
      </c>
      <c r="CA144" s="129">
        <v>5.2236999999999999E-2</v>
      </c>
      <c r="CB144" s="129">
        <v>5.7217999999999998E-2</v>
      </c>
      <c r="CC144" s="129">
        <v>5.2701999999999999E-2</v>
      </c>
      <c r="CD144" s="129">
        <v>5.4959000000000001E-2</v>
      </c>
      <c r="CE144" s="129">
        <v>5.4868E-2</v>
      </c>
      <c r="CF144" s="129">
        <v>4.6522000000000001E-2</v>
      </c>
      <c r="CG144" s="129">
        <v>5.5485E-2</v>
      </c>
      <c r="CH144" s="129">
        <v>5.3177000000000002E-2</v>
      </c>
      <c r="CI144" s="129">
        <v>5.1582000000000003E-2</v>
      </c>
      <c r="CJ144" s="129">
        <v>5.2441000000000002E-2</v>
      </c>
      <c r="CK144" s="129">
        <v>5.2637999999999997E-2</v>
      </c>
      <c r="CL144" s="129">
        <v>5.2002E-2</v>
      </c>
      <c r="CM144" s="129">
        <v>5.4413000000000003E-2</v>
      </c>
      <c r="CN144" s="129">
        <v>5.4731000000000002E-2</v>
      </c>
      <c r="CO144" s="129">
        <v>4.6754999999999998E-2</v>
      </c>
      <c r="CP144" s="129">
        <v>5.1492999999999997E-2</v>
      </c>
      <c r="CQ144" s="129">
        <v>5.1773E-2</v>
      </c>
      <c r="CR144" s="129">
        <v>5.1332000000000003E-2</v>
      </c>
      <c r="CS144" s="129">
        <v>5.5926999999999998E-2</v>
      </c>
      <c r="CT144" s="129">
        <v>5.5667000000000001E-2</v>
      </c>
      <c r="CU144" s="129">
        <v>5.6008000000000002E-2</v>
      </c>
      <c r="CV144" s="129">
        <v>5.6155999999999998E-2</v>
      </c>
      <c r="CW144" s="129">
        <v>5.042E-2</v>
      </c>
      <c r="CX144" s="129">
        <v>5.2685999999999997E-2</v>
      </c>
      <c r="CY144" s="129">
        <v>5.1913000000000001E-2</v>
      </c>
      <c r="CZ144" s="129">
        <v>5.5402E-2</v>
      </c>
      <c r="DA144" s="129">
        <v>5.6738999999999998E-2</v>
      </c>
    </row>
    <row r="145" spans="1:105" ht="15.75" customHeight="1">
      <c r="A145" s="53" t="s">
        <v>1099</v>
      </c>
      <c r="B145" s="129">
        <v>0.107497</v>
      </c>
      <c r="C145" s="129">
        <v>9.0869000000000005E-2</v>
      </c>
      <c r="D145" s="129">
        <v>9.7791000000000003E-2</v>
      </c>
      <c r="E145" s="129">
        <v>9.3382999999999994E-2</v>
      </c>
      <c r="F145" s="129">
        <v>9.2129000000000003E-2</v>
      </c>
      <c r="G145" s="129">
        <v>9.2095999999999997E-2</v>
      </c>
      <c r="H145" s="129">
        <v>8.9966000000000004E-2</v>
      </c>
      <c r="I145" s="129">
        <v>8.9303999999999994E-2</v>
      </c>
      <c r="J145" s="129">
        <v>8.8826000000000002E-2</v>
      </c>
      <c r="K145" s="129">
        <v>8.9598999999999998E-2</v>
      </c>
      <c r="L145" s="129">
        <v>9.5153000000000001E-2</v>
      </c>
      <c r="M145" s="129">
        <v>9.4765000000000002E-2</v>
      </c>
      <c r="N145" s="129">
        <v>9.7417000000000004E-2</v>
      </c>
      <c r="O145" s="129">
        <v>9.8448999999999995E-2</v>
      </c>
      <c r="P145" s="129">
        <v>9.9469000000000002E-2</v>
      </c>
      <c r="Q145" s="129">
        <v>9.2761999999999997E-2</v>
      </c>
      <c r="R145" s="129">
        <v>9.3368000000000007E-2</v>
      </c>
      <c r="S145" s="129">
        <v>8.931E-2</v>
      </c>
      <c r="T145" s="129">
        <v>8.8248999999999994E-2</v>
      </c>
      <c r="U145" s="129">
        <v>9.2800999999999995E-2</v>
      </c>
      <c r="V145" s="129">
        <v>9.3420000000000003E-2</v>
      </c>
      <c r="W145" s="129">
        <v>9.0501999999999999E-2</v>
      </c>
      <c r="X145" s="129">
        <v>9.1602000000000003E-2</v>
      </c>
      <c r="Y145" s="129">
        <v>9.4472E-2</v>
      </c>
      <c r="Z145" s="129">
        <v>8.8285000000000002E-2</v>
      </c>
      <c r="AA145" s="129">
        <v>0.103131</v>
      </c>
      <c r="AB145" s="129">
        <v>9.2746999999999996E-2</v>
      </c>
      <c r="AC145" s="129">
        <v>9.9134E-2</v>
      </c>
      <c r="AD145" s="129">
        <v>9.3302999999999997E-2</v>
      </c>
      <c r="AE145" s="129">
        <v>9.5408999999999994E-2</v>
      </c>
      <c r="AF145" s="129">
        <v>8.7480000000000002E-2</v>
      </c>
      <c r="AG145" s="129">
        <v>9.0789999999999996E-2</v>
      </c>
      <c r="AH145" s="129">
        <v>9.0243000000000004E-2</v>
      </c>
      <c r="AI145" s="129">
        <v>9.0829999999999994E-2</v>
      </c>
      <c r="AJ145" s="129">
        <v>8.8472999999999996E-2</v>
      </c>
      <c r="AK145" s="129">
        <v>8.9272000000000004E-2</v>
      </c>
      <c r="AL145" s="129">
        <v>9.0743000000000004E-2</v>
      </c>
      <c r="AM145" s="129">
        <v>9.1594999999999996E-2</v>
      </c>
      <c r="AN145" s="129">
        <v>9.1925000000000007E-2</v>
      </c>
      <c r="AO145" s="129">
        <v>9.5385999999999999E-2</v>
      </c>
      <c r="AP145" s="129">
        <v>8.9908000000000002E-2</v>
      </c>
      <c r="AQ145" s="129">
        <v>0.10168099999999999</v>
      </c>
      <c r="AR145" s="129">
        <v>8.4458000000000005E-2</v>
      </c>
      <c r="AS145" s="129">
        <v>8.7554999999999994E-2</v>
      </c>
      <c r="AT145" s="129">
        <v>9.1700000000000004E-2</v>
      </c>
      <c r="AU145" s="129">
        <v>9.1457999999999998E-2</v>
      </c>
      <c r="AV145" s="129">
        <v>9.4385999999999998E-2</v>
      </c>
      <c r="AW145" s="129">
        <v>9.1388999999999998E-2</v>
      </c>
      <c r="AX145" s="129">
        <v>9.2512999999999998E-2</v>
      </c>
      <c r="AY145" s="129">
        <v>8.7895000000000001E-2</v>
      </c>
      <c r="AZ145" s="129">
        <v>9.1094999999999995E-2</v>
      </c>
      <c r="BA145" s="129">
        <v>8.3935999999999997E-2</v>
      </c>
      <c r="BB145" s="129">
        <v>9.4710000000000003E-2</v>
      </c>
      <c r="BC145" s="129">
        <v>8.9818999999999996E-2</v>
      </c>
      <c r="BD145" s="129">
        <v>9.1064000000000006E-2</v>
      </c>
      <c r="BE145" s="129">
        <v>8.7734999999999994E-2</v>
      </c>
      <c r="BF145" s="129">
        <v>9.2678999999999997E-2</v>
      </c>
      <c r="BG145" s="129">
        <v>8.9582999999999996E-2</v>
      </c>
      <c r="BH145" s="129">
        <v>9.0400999999999995E-2</v>
      </c>
      <c r="BI145" s="129">
        <v>9.3883999999999995E-2</v>
      </c>
      <c r="BJ145" s="129">
        <v>9.2138999999999999E-2</v>
      </c>
      <c r="BK145" s="129">
        <v>9.9239999999999995E-2</v>
      </c>
      <c r="BL145" s="129">
        <v>8.7761000000000006E-2</v>
      </c>
      <c r="BM145" s="129">
        <v>9.2177999999999996E-2</v>
      </c>
      <c r="BN145" s="129">
        <v>9.0237999999999999E-2</v>
      </c>
      <c r="BO145" s="129">
        <v>9.2408000000000004E-2</v>
      </c>
      <c r="BP145" s="129">
        <v>8.5494000000000001E-2</v>
      </c>
      <c r="BQ145" s="129">
        <v>9.6872E-2</v>
      </c>
      <c r="BR145" s="129">
        <v>8.6195999999999995E-2</v>
      </c>
      <c r="BS145" s="129">
        <v>8.7994000000000003E-2</v>
      </c>
      <c r="BT145" s="129">
        <v>9.8044999999999993E-2</v>
      </c>
      <c r="BU145" s="129">
        <v>9.7091999999999998E-2</v>
      </c>
      <c r="BV145" s="129">
        <v>9.4586000000000003E-2</v>
      </c>
      <c r="BW145" s="129">
        <v>8.9880000000000002E-2</v>
      </c>
      <c r="BX145" s="129">
        <v>9.1524999999999995E-2</v>
      </c>
      <c r="BY145" s="129">
        <v>9.0773999999999994E-2</v>
      </c>
      <c r="BZ145" s="129">
        <v>9.0345999999999996E-2</v>
      </c>
      <c r="CA145" s="129">
        <v>9.2023999999999995E-2</v>
      </c>
      <c r="CB145" s="129">
        <v>8.9413999999999993E-2</v>
      </c>
      <c r="CC145" s="129">
        <v>8.6973999999999996E-2</v>
      </c>
      <c r="CD145" s="129">
        <v>9.1659000000000004E-2</v>
      </c>
      <c r="CE145" s="129">
        <v>8.9009000000000005E-2</v>
      </c>
      <c r="CF145" s="129">
        <v>8.4033999999999998E-2</v>
      </c>
      <c r="CG145" s="129">
        <v>9.4759999999999997E-2</v>
      </c>
      <c r="CH145" s="129">
        <v>0.100471</v>
      </c>
      <c r="CI145" s="129">
        <v>8.7069999999999995E-2</v>
      </c>
      <c r="CJ145" s="129">
        <v>9.0184E-2</v>
      </c>
      <c r="CK145" s="129">
        <v>9.5205999999999999E-2</v>
      </c>
      <c r="CL145" s="129">
        <v>9.9498000000000003E-2</v>
      </c>
      <c r="CM145" s="129">
        <v>9.4921000000000005E-2</v>
      </c>
      <c r="CN145" s="129">
        <v>8.9055999999999996E-2</v>
      </c>
      <c r="CO145" s="129">
        <v>8.9024000000000006E-2</v>
      </c>
      <c r="CP145" s="129">
        <v>0.100106</v>
      </c>
      <c r="CQ145" s="129">
        <v>9.3257999999999994E-2</v>
      </c>
      <c r="CR145" s="129">
        <v>0.100468</v>
      </c>
      <c r="CS145" s="129">
        <v>9.2817999999999998E-2</v>
      </c>
      <c r="CT145" s="129">
        <v>9.6008999999999997E-2</v>
      </c>
      <c r="CU145" s="129">
        <v>9.9085000000000006E-2</v>
      </c>
      <c r="CV145" s="129">
        <v>8.8846999999999995E-2</v>
      </c>
      <c r="CW145" s="129">
        <v>9.4474000000000002E-2</v>
      </c>
      <c r="CX145" s="129">
        <v>9.8192000000000002E-2</v>
      </c>
      <c r="CY145" s="129">
        <v>9.0212000000000001E-2</v>
      </c>
      <c r="CZ145" s="129">
        <v>9.1841999999999993E-2</v>
      </c>
      <c r="DA145" s="129">
        <v>9.7755999999999996E-2</v>
      </c>
    </row>
    <row r="146" spans="1:105" ht="15.75" customHeight="1">
      <c r="A146" s="53" t="s">
        <v>1104</v>
      </c>
      <c r="B146" s="129">
        <v>5.9264999999999998E-2</v>
      </c>
      <c r="C146" s="129">
        <v>4.4392000000000001E-2</v>
      </c>
      <c r="D146" s="129">
        <v>5.0639999999999998E-2</v>
      </c>
      <c r="E146" s="129">
        <v>5.2472999999999999E-2</v>
      </c>
      <c r="F146" s="129">
        <v>4.9320000000000003E-2</v>
      </c>
      <c r="G146" s="129">
        <v>4.5464999999999998E-2</v>
      </c>
      <c r="H146" s="129">
        <v>4.6656000000000003E-2</v>
      </c>
      <c r="I146" s="129">
        <v>4.9114999999999999E-2</v>
      </c>
      <c r="J146" s="129">
        <v>4.8805000000000001E-2</v>
      </c>
      <c r="K146" s="129">
        <v>4.7101999999999998E-2</v>
      </c>
      <c r="L146" s="129">
        <v>5.2842E-2</v>
      </c>
      <c r="M146" s="129">
        <v>5.0639999999999998E-2</v>
      </c>
      <c r="N146" s="129">
        <v>5.5882000000000001E-2</v>
      </c>
      <c r="O146" s="129">
        <v>5.1220000000000002E-2</v>
      </c>
      <c r="P146" s="129">
        <v>5.3481000000000001E-2</v>
      </c>
      <c r="Q146" s="129">
        <v>4.9292000000000002E-2</v>
      </c>
      <c r="R146" s="129">
        <v>5.4255999999999999E-2</v>
      </c>
      <c r="S146" s="129">
        <v>4.8277E-2</v>
      </c>
      <c r="T146" s="129">
        <v>4.8640000000000003E-2</v>
      </c>
      <c r="U146" s="129">
        <v>5.2329000000000001E-2</v>
      </c>
      <c r="V146" s="129">
        <v>5.3874999999999999E-2</v>
      </c>
      <c r="W146" s="129">
        <v>4.8953999999999998E-2</v>
      </c>
      <c r="X146" s="129">
        <v>4.5983000000000003E-2</v>
      </c>
      <c r="Y146" s="129">
        <v>5.3941999999999997E-2</v>
      </c>
      <c r="Z146" s="129">
        <v>4.6524999999999997E-2</v>
      </c>
      <c r="AA146" s="129">
        <v>5.679E-2</v>
      </c>
      <c r="AB146" s="129">
        <v>5.2759E-2</v>
      </c>
      <c r="AC146" s="129">
        <v>5.5148000000000003E-2</v>
      </c>
      <c r="AD146" s="129">
        <v>4.5912000000000001E-2</v>
      </c>
      <c r="AE146" s="129">
        <v>5.1395000000000003E-2</v>
      </c>
      <c r="AF146" s="129">
        <v>4.5906000000000002E-2</v>
      </c>
      <c r="AG146" s="129">
        <v>4.9153000000000002E-2</v>
      </c>
      <c r="AH146" s="129">
        <v>4.8735000000000001E-2</v>
      </c>
      <c r="AI146" s="129">
        <v>4.6559000000000003E-2</v>
      </c>
      <c r="AJ146" s="129">
        <v>4.6970999999999999E-2</v>
      </c>
      <c r="AK146" s="129">
        <v>4.9201000000000002E-2</v>
      </c>
      <c r="AL146" s="129">
        <v>5.0903999999999998E-2</v>
      </c>
      <c r="AM146" s="129">
        <v>4.8305000000000001E-2</v>
      </c>
      <c r="AN146" s="129">
        <v>5.0151000000000001E-2</v>
      </c>
      <c r="AO146" s="129">
        <v>5.1568999999999997E-2</v>
      </c>
      <c r="AP146" s="129">
        <v>4.8426999999999998E-2</v>
      </c>
      <c r="AQ146" s="129">
        <v>5.5345999999999999E-2</v>
      </c>
      <c r="AR146" s="129">
        <v>4.5464999999999998E-2</v>
      </c>
      <c r="AS146" s="129">
        <v>4.5803999999999997E-2</v>
      </c>
      <c r="AT146" s="129">
        <v>4.6824999999999999E-2</v>
      </c>
      <c r="AU146" s="129">
        <v>4.9623E-2</v>
      </c>
      <c r="AV146" s="129">
        <v>4.9806999999999997E-2</v>
      </c>
      <c r="AW146" s="129">
        <v>4.9168000000000003E-2</v>
      </c>
      <c r="AX146" s="129">
        <v>4.4266E-2</v>
      </c>
      <c r="AY146" s="129">
        <v>4.4234999999999997E-2</v>
      </c>
      <c r="AZ146" s="129">
        <v>4.9063000000000002E-2</v>
      </c>
      <c r="BA146" s="129">
        <v>4.4549999999999999E-2</v>
      </c>
      <c r="BB146" s="129">
        <v>5.0617000000000002E-2</v>
      </c>
      <c r="BC146" s="129">
        <v>4.6197000000000002E-2</v>
      </c>
      <c r="BD146" s="129">
        <v>5.1980999999999999E-2</v>
      </c>
      <c r="BE146" s="129">
        <v>4.8292000000000002E-2</v>
      </c>
      <c r="BF146" s="129">
        <v>4.7613000000000003E-2</v>
      </c>
      <c r="BG146" s="129">
        <v>4.5991999999999998E-2</v>
      </c>
      <c r="BH146" s="129">
        <v>4.7971E-2</v>
      </c>
      <c r="BI146" s="129">
        <v>4.6442999999999998E-2</v>
      </c>
      <c r="BJ146" s="129">
        <v>5.0241000000000001E-2</v>
      </c>
      <c r="BK146" s="129">
        <v>4.9535999999999997E-2</v>
      </c>
      <c r="BL146" s="129">
        <v>4.5654E-2</v>
      </c>
      <c r="BM146" s="129">
        <v>4.5804999999999998E-2</v>
      </c>
      <c r="BN146" s="129">
        <v>4.6016000000000001E-2</v>
      </c>
      <c r="BO146" s="129">
        <v>4.8977E-2</v>
      </c>
      <c r="BP146" s="129">
        <v>4.7749E-2</v>
      </c>
      <c r="BQ146" s="129">
        <v>5.5159E-2</v>
      </c>
      <c r="BR146" s="129">
        <v>4.5494E-2</v>
      </c>
      <c r="BS146" s="129">
        <v>4.9009999999999998E-2</v>
      </c>
      <c r="BT146" s="129">
        <v>5.2957999999999998E-2</v>
      </c>
      <c r="BU146" s="129">
        <v>5.6960999999999998E-2</v>
      </c>
      <c r="BV146" s="129">
        <v>5.1423999999999997E-2</v>
      </c>
      <c r="BW146" s="129">
        <v>4.9942E-2</v>
      </c>
      <c r="BX146" s="129">
        <v>5.0391999999999999E-2</v>
      </c>
      <c r="BY146" s="129">
        <v>4.1259999999999998E-2</v>
      </c>
      <c r="BZ146" s="129">
        <v>4.5018000000000002E-2</v>
      </c>
      <c r="CA146" s="129">
        <v>5.0111000000000003E-2</v>
      </c>
      <c r="CB146" s="129">
        <v>4.9998000000000001E-2</v>
      </c>
      <c r="CC146" s="129">
        <v>4.3160999999999998E-2</v>
      </c>
      <c r="CD146" s="129">
        <v>4.8640000000000003E-2</v>
      </c>
      <c r="CE146" s="129">
        <v>4.7433000000000003E-2</v>
      </c>
      <c r="CF146" s="129">
        <v>4.4884E-2</v>
      </c>
      <c r="CG146" s="129">
        <v>4.7216000000000001E-2</v>
      </c>
      <c r="CH146" s="129">
        <v>5.0861000000000003E-2</v>
      </c>
      <c r="CI146" s="129">
        <v>4.8779000000000003E-2</v>
      </c>
      <c r="CJ146" s="129">
        <v>4.8665E-2</v>
      </c>
      <c r="CK146" s="129">
        <v>4.9306000000000003E-2</v>
      </c>
      <c r="CL146" s="129">
        <v>5.3886000000000003E-2</v>
      </c>
      <c r="CM146" s="129">
        <v>5.1735999999999997E-2</v>
      </c>
      <c r="CN146" s="129">
        <v>4.5206999999999997E-2</v>
      </c>
      <c r="CO146" s="129">
        <v>4.5268000000000003E-2</v>
      </c>
      <c r="CP146" s="129">
        <v>5.6892999999999999E-2</v>
      </c>
      <c r="CQ146" s="129">
        <v>4.9542000000000003E-2</v>
      </c>
      <c r="CR146" s="129">
        <v>5.7077999999999997E-2</v>
      </c>
      <c r="CS146" s="129">
        <v>5.1705000000000001E-2</v>
      </c>
      <c r="CT146" s="129">
        <v>4.5456999999999997E-2</v>
      </c>
      <c r="CU146" s="129">
        <v>5.2121000000000001E-2</v>
      </c>
      <c r="CV146" s="129">
        <v>4.9417000000000003E-2</v>
      </c>
      <c r="CW146" s="129">
        <v>5.5113000000000002E-2</v>
      </c>
      <c r="CX146" s="129">
        <v>4.6725000000000003E-2</v>
      </c>
      <c r="CY146" s="129">
        <v>5.1220000000000002E-2</v>
      </c>
      <c r="CZ146" s="129">
        <v>4.6711000000000003E-2</v>
      </c>
      <c r="DA146" s="129">
        <v>5.2996000000000001E-2</v>
      </c>
    </row>
    <row r="147" spans="1:105" ht="15.75" customHeight="1">
      <c r="A147" s="53" t="s">
        <v>1093</v>
      </c>
      <c r="B147" s="129">
        <v>3.3520000000000001E-2</v>
      </c>
      <c r="C147" s="129">
        <v>2.3643000000000001E-2</v>
      </c>
      <c r="D147" s="129">
        <v>2.7959999999999999E-2</v>
      </c>
      <c r="E147" s="129">
        <v>2.8312E-2</v>
      </c>
      <c r="F147" s="129">
        <v>2.5964000000000001E-2</v>
      </c>
      <c r="G147" s="129">
        <v>2.3491999999999999E-2</v>
      </c>
      <c r="H147" s="129">
        <v>2.6872E-2</v>
      </c>
      <c r="I147" s="129">
        <v>2.6825999999999999E-2</v>
      </c>
      <c r="J147" s="129">
        <v>2.623E-2</v>
      </c>
      <c r="K147" s="129">
        <v>2.4965999999999999E-2</v>
      </c>
      <c r="L147" s="129">
        <v>2.7126999999999998E-2</v>
      </c>
      <c r="M147" s="129">
        <v>2.5652000000000001E-2</v>
      </c>
      <c r="N147" s="129">
        <v>2.6679999999999999E-2</v>
      </c>
      <c r="O147" s="129">
        <v>2.9762E-2</v>
      </c>
      <c r="P147" s="129">
        <v>3.1586000000000003E-2</v>
      </c>
      <c r="Q147" s="129">
        <v>2.5256000000000001E-2</v>
      </c>
      <c r="R147" s="129">
        <v>2.3973000000000001E-2</v>
      </c>
      <c r="S147" s="129">
        <v>2.8160999999999999E-2</v>
      </c>
      <c r="T147" s="129">
        <v>2.7200999999999999E-2</v>
      </c>
      <c r="U147" s="129">
        <v>2.8608000000000001E-2</v>
      </c>
      <c r="V147" s="129">
        <v>2.7767E-2</v>
      </c>
      <c r="W147" s="129">
        <v>2.9517999999999999E-2</v>
      </c>
      <c r="X147" s="129">
        <v>2.6089000000000001E-2</v>
      </c>
      <c r="Y147" s="129">
        <v>2.8355000000000002E-2</v>
      </c>
      <c r="Z147" s="129">
        <v>2.6315000000000002E-2</v>
      </c>
      <c r="AA147" s="129">
        <v>3.3644E-2</v>
      </c>
      <c r="AB147" s="129">
        <v>2.9832000000000001E-2</v>
      </c>
      <c r="AC147" s="129">
        <v>2.8417000000000001E-2</v>
      </c>
      <c r="AD147" s="129">
        <v>2.2742999999999999E-2</v>
      </c>
      <c r="AE147" s="129">
        <v>2.8636999999999999E-2</v>
      </c>
      <c r="AF147" s="129">
        <v>2.4771000000000001E-2</v>
      </c>
      <c r="AG147" s="129">
        <v>2.6499000000000002E-2</v>
      </c>
      <c r="AH147" s="129">
        <v>2.7651999999999999E-2</v>
      </c>
      <c r="AI147" s="129">
        <v>2.4191000000000001E-2</v>
      </c>
      <c r="AJ147" s="129">
        <v>2.5231E-2</v>
      </c>
      <c r="AK147" s="129">
        <v>2.8448000000000001E-2</v>
      </c>
      <c r="AL147" s="129">
        <v>2.8802999999999999E-2</v>
      </c>
      <c r="AM147" s="129">
        <v>2.3642E-2</v>
      </c>
      <c r="AN147" s="129">
        <v>2.7449000000000001E-2</v>
      </c>
      <c r="AO147" s="129">
        <v>2.8392000000000001E-2</v>
      </c>
      <c r="AP147" s="129">
        <v>2.5864000000000002E-2</v>
      </c>
      <c r="AQ147" s="129">
        <v>2.802E-2</v>
      </c>
      <c r="AR147" s="129">
        <v>2.3851000000000001E-2</v>
      </c>
      <c r="AS147" s="129">
        <v>2.2596000000000002E-2</v>
      </c>
      <c r="AT147" s="129">
        <v>2.7400000000000001E-2</v>
      </c>
      <c r="AU147" s="129">
        <v>2.7986E-2</v>
      </c>
      <c r="AV147" s="129">
        <v>2.6294000000000001E-2</v>
      </c>
      <c r="AW147" s="129">
        <v>2.7033999999999999E-2</v>
      </c>
      <c r="AX147" s="129">
        <v>2.3633999999999999E-2</v>
      </c>
      <c r="AY147" s="129">
        <v>2.5871000000000002E-2</v>
      </c>
      <c r="AZ147" s="129">
        <v>3.0443000000000001E-2</v>
      </c>
      <c r="BA147" s="129">
        <v>2.3584000000000001E-2</v>
      </c>
      <c r="BB147" s="129">
        <v>2.682E-2</v>
      </c>
      <c r="BC147" s="129">
        <v>2.6084E-2</v>
      </c>
      <c r="BD147" s="129">
        <v>2.8074999999999999E-2</v>
      </c>
      <c r="BE147" s="129">
        <v>2.6266000000000001E-2</v>
      </c>
      <c r="BF147" s="129">
        <v>2.7651999999999999E-2</v>
      </c>
      <c r="BG147" s="129">
        <v>2.7379000000000001E-2</v>
      </c>
      <c r="BH147" s="129">
        <v>2.5257999999999999E-2</v>
      </c>
      <c r="BI147" s="129">
        <v>2.5985000000000001E-2</v>
      </c>
      <c r="BJ147" s="129">
        <v>2.9683000000000001E-2</v>
      </c>
      <c r="BK147" s="129">
        <v>2.1825000000000001E-2</v>
      </c>
      <c r="BL147" s="129">
        <v>2.3275000000000001E-2</v>
      </c>
      <c r="BM147" s="129">
        <v>2.5583000000000002E-2</v>
      </c>
      <c r="BN147" s="129">
        <v>2.6071E-2</v>
      </c>
      <c r="BO147" s="129">
        <v>2.6418000000000001E-2</v>
      </c>
      <c r="BP147" s="129">
        <v>2.5455999999999999E-2</v>
      </c>
      <c r="BQ147" s="129">
        <v>2.6887000000000001E-2</v>
      </c>
      <c r="BR147" s="129">
        <v>2.5721000000000001E-2</v>
      </c>
      <c r="BS147" s="129">
        <v>2.6173999999999999E-2</v>
      </c>
      <c r="BT147" s="129">
        <v>3.0352000000000001E-2</v>
      </c>
      <c r="BU147" s="129">
        <v>2.8604000000000001E-2</v>
      </c>
      <c r="BV147" s="129">
        <v>2.7671000000000001E-2</v>
      </c>
      <c r="BW147" s="129">
        <v>2.5853000000000001E-2</v>
      </c>
      <c r="BX147" s="129">
        <v>2.8112000000000002E-2</v>
      </c>
      <c r="BY147" s="129">
        <v>2.3116000000000001E-2</v>
      </c>
      <c r="BZ147" s="129">
        <v>2.2608E-2</v>
      </c>
      <c r="CA147" s="129">
        <v>2.5843999999999999E-2</v>
      </c>
      <c r="CB147" s="129">
        <v>2.9144E-2</v>
      </c>
      <c r="CC147" s="129">
        <v>2.3633999999999999E-2</v>
      </c>
      <c r="CD147" s="129">
        <v>2.6405999999999999E-2</v>
      </c>
      <c r="CE147" s="129">
        <v>2.6074E-2</v>
      </c>
      <c r="CF147" s="129">
        <v>2.4296999999999999E-2</v>
      </c>
      <c r="CG147" s="129">
        <v>2.5826000000000002E-2</v>
      </c>
      <c r="CH147" s="129">
        <v>2.5665E-2</v>
      </c>
      <c r="CI147" s="129">
        <v>2.614E-2</v>
      </c>
      <c r="CJ147" s="129">
        <v>2.4631E-2</v>
      </c>
      <c r="CK147" s="129">
        <v>2.7373000000000001E-2</v>
      </c>
      <c r="CL147" s="129">
        <v>2.5042999999999999E-2</v>
      </c>
      <c r="CM147" s="129">
        <v>2.9089E-2</v>
      </c>
      <c r="CN147" s="129">
        <v>2.5132999999999999E-2</v>
      </c>
      <c r="CO147" s="129">
        <v>2.6235000000000001E-2</v>
      </c>
      <c r="CP147" s="129">
        <v>3.8107000000000002E-2</v>
      </c>
      <c r="CQ147" s="129">
        <v>2.5375000000000002E-2</v>
      </c>
      <c r="CR147" s="129">
        <v>3.3783000000000001E-2</v>
      </c>
      <c r="CS147" s="129">
        <v>2.9332E-2</v>
      </c>
      <c r="CT147" s="129">
        <v>2.6089999999999999E-2</v>
      </c>
      <c r="CU147" s="129">
        <v>2.8735E-2</v>
      </c>
      <c r="CV147" s="129">
        <v>2.6512999999999998E-2</v>
      </c>
      <c r="CW147" s="129">
        <v>3.2696999999999997E-2</v>
      </c>
      <c r="CX147" s="129">
        <v>2.4834999999999999E-2</v>
      </c>
      <c r="CY147" s="129">
        <v>2.4936E-2</v>
      </c>
      <c r="CZ147" s="129">
        <v>2.4944999999999998E-2</v>
      </c>
      <c r="DA147" s="129">
        <v>2.7140999999999998E-2</v>
      </c>
    </row>
    <row r="148" spans="1:105" ht="15.75" customHeight="1">
      <c r="A148" s="53" t="s">
        <v>1084</v>
      </c>
      <c r="B148" s="129">
        <v>3.3520000000000001E-2</v>
      </c>
      <c r="C148" s="129">
        <v>2.3643000000000001E-2</v>
      </c>
      <c r="D148" s="129">
        <v>2.7959999999999999E-2</v>
      </c>
      <c r="E148" s="129">
        <v>2.8312E-2</v>
      </c>
      <c r="F148" s="129">
        <v>2.5964000000000001E-2</v>
      </c>
      <c r="G148" s="129">
        <v>2.3491999999999999E-2</v>
      </c>
      <c r="H148" s="129">
        <v>2.6872E-2</v>
      </c>
      <c r="I148" s="129">
        <v>2.6825999999999999E-2</v>
      </c>
      <c r="J148" s="129">
        <v>2.623E-2</v>
      </c>
      <c r="K148" s="129">
        <v>2.4965999999999999E-2</v>
      </c>
      <c r="L148" s="129">
        <v>2.7126999999999998E-2</v>
      </c>
      <c r="M148" s="129">
        <v>2.5652000000000001E-2</v>
      </c>
      <c r="N148" s="129">
        <v>2.6679999999999999E-2</v>
      </c>
      <c r="O148" s="129">
        <v>2.9762E-2</v>
      </c>
      <c r="P148" s="129">
        <v>3.1586000000000003E-2</v>
      </c>
      <c r="Q148" s="129">
        <v>2.5256000000000001E-2</v>
      </c>
      <c r="R148" s="129">
        <v>2.3973000000000001E-2</v>
      </c>
      <c r="S148" s="129">
        <v>2.8160999999999999E-2</v>
      </c>
      <c r="T148" s="129">
        <v>2.7200999999999999E-2</v>
      </c>
      <c r="U148" s="129">
        <v>2.8608000000000001E-2</v>
      </c>
      <c r="V148" s="129">
        <v>2.7767E-2</v>
      </c>
      <c r="W148" s="129">
        <v>2.9517999999999999E-2</v>
      </c>
      <c r="X148" s="129">
        <v>2.6089000000000001E-2</v>
      </c>
      <c r="Y148" s="129">
        <v>2.8355000000000002E-2</v>
      </c>
      <c r="Z148" s="129">
        <v>2.6315000000000002E-2</v>
      </c>
      <c r="AA148" s="129">
        <v>3.3644E-2</v>
      </c>
      <c r="AB148" s="129">
        <v>2.9832000000000001E-2</v>
      </c>
      <c r="AC148" s="129">
        <v>2.8417000000000001E-2</v>
      </c>
      <c r="AD148" s="129">
        <v>2.2742999999999999E-2</v>
      </c>
      <c r="AE148" s="129">
        <v>2.8636999999999999E-2</v>
      </c>
      <c r="AF148" s="129">
        <v>2.4771000000000001E-2</v>
      </c>
      <c r="AG148" s="129">
        <v>2.6499000000000002E-2</v>
      </c>
      <c r="AH148" s="129">
        <v>2.7651999999999999E-2</v>
      </c>
      <c r="AI148" s="129">
        <v>2.4191000000000001E-2</v>
      </c>
      <c r="AJ148" s="129">
        <v>2.5231E-2</v>
      </c>
      <c r="AK148" s="129">
        <v>2.8448000000000001E-2</v>
      </c>
      <c r="AL148" s="129">
        <v>2.8802999999999999E-2</v>
      </c>
      <c r="AM148" s="129">
        <v>2.3642E-2</v>
      </c>
      <c r="AN148" s="129">
        <v>2.7449000000000001E-2</v>
      </c>
      <c r="AO148" s="129">
        <v>2.8392000000000001E-2</v>
      </c>
      <c r="AP148" s="129">
        <v>2.5864000000000002E-2</v>
      </c>
      <c r="AQ148" s="129">
        <v>2.802E-2</v>
      </c>
      <c r="AR148" s="129">
        <v>2.3851000000000001E-2</v>
      </c>
      <c r="AS148" s="129">
        <v>2.2596000000000002E-2</v>
      </c>
      <c r="AT148" s="129">
        <v>2.7400000000000001E-2</v>
      </c>
      <c r="AU148" s="129">
        <v>2.7986E-2</v>
      </c>
      <c r="AV148" s="129">
        <v>2.6294000000000001E-2</v>
      </c>
      <c r="AW148" s="129">
        <v>2.7033999999999999E-2</v>
      </c>
      <c r="AX148" s="129">
        <v>2.3633999999999999E-2</v>
      </c>
      <c r="AY148" s="129">
        <v>2.5871000000000002E-2</v>
      </c>
      <c r="AZ148" s="129">
        <v>3.0443000000000001E-2</v>
      </c>
      <c r="BA148" s="129">
        <v>2.3584000000000001E-2</v>
      </c>
      <c r="BB148" s="129">
        <v>2.682E-2</v>
      </c>
      <c r="BC148" s="129">
        <v>2.6084E-2</v>
      </c>
      <c r="BD148" s="129">
        <v>2.8074999999999999E-2</v>
      </c>
      <c r="BE148" s="129">
        <v>2.6266000000000001E-2</v>
      </c>
      <c r="BF148" s="129">
        <v>2.7651999999999999E-2</v>
      </c>
      <c r="BG148" s="129">
        <v>2.7379000000000001E-2</v>
      </c>
      <c r="BH148" s="129">
        <v>2.5257999999999999E-2</v>
      </c>
      <c r="BI148" s="129">
        <v>2.5985000000000001E-2</v>
      </c>
      <c r="BJ148" s="129">
        <v>2.9683000000000001E-2</v>
      </c>
      <c r="BK148" s="129">
        <v>2.1825000000000001E-2</v>
      </c>
      <c r="BL148" s="129">
        <v>2.3275000000000001E-2</v>
      </c>
      <c r="BM148" s="129">
        <v>2.5583000000000002E-2</v>
      </c>
      <c r="BN148" s="129">
        <v>2.6071E-2</v>
      </c>
      <c r="BO148" s="129">
        <v>2.6418000000000001E-2</v>
      </c>
      <c r="BP148" s="129">
        <v>2.5455999999999999E-2</v>
      </c>
      <c r="BQ148" s="129">
        <v>2.6887000000000001E-2</v>
      </c>
      <c r="BR148" s="129">
        <v>2.5721000000000001E-2</v>
      </c>
      <c r="BS148" s="129">
        <v>2.6173999999999999E-2</v>
      </c>
      <c r="BT148" s="129">
        <v>3.0352000000000001E-2</v>
      </c>
      <c r="BU148" s="129">
        <v>2.8604000000000001E-2</v>
      </c>
      <c r="BV148" s="129">
        <v>2.7671000000000001E-2</v>
      </c>
      <c r="BW148" s="129">
        <v>2.5853000000000001E-2</v>
      </c>
      <c r="BX148" s="129">
        <v>2.8112000000000002E-2</v>
      </c>
      <c r="BY148" s="129">
        <v>2.3116000000000001E-2</v>
      </c>
      <c r="BZ148" s="129">
        <v>2.2608E-2</v>
      </c>
      <c r="CA148" s="129">
        <v>2.5843999999999999E-2</v>
      </c>
      <c r="CB148" s="129">
        <v>2.9144E-2</v>
      </c>
      <c r="CC148" s="129">
        <v>2.3633999999999999E-2</v>
      </c>
      <c r="CD148" s="129">
        <v>2.6405999999999999E-2</v>
      </c>
      <c r="CE148" s="129">
        <v>2.6074E-2</v>
      </c>
      <c r="CF148" s="129">
        <v>2.4296999999999999E-2</v>
      </c>
      <c r="CG148" s="129">
        <v>2.5826000000000002E-2</v>
      </c>
      <c r="CH148" s="129">
        <v>2.5665E-2</v>
      </c>
      <c r="CI148" s="129">
        <v>2.614E-2</v>
      </c>
      <c r="CJ148" s="129">
        <v>2.4631E-2</v>
      </c>
      <c r="CK148" s="129">
        <v>2.7373000000000001E-2</v>
      </c>
      <c r="CL148" s="129">
        <v>2.5042999999999999E-2</v>
      </c>
      <c r="CM148" s="129">
        <v>2.9089E-2</v>
      </c>
      <c r="CN148" s="129">
        <v>2.5132999999999999E-2</v>
      </c>
      <c r="CO148" s="129">
        <v>2.6235000000000001E-2</v>
      </c>
      <c r="CP148" s="129">
        <v>3.8107000000000002E-2</v>
      </c>
      <c r="CQ148" s="129">
        <v>2.5375000000000002E-2</v>
      </c>
      <c r="CR148" s="129">
        <v>3.3783000000000001E-2</v>
      </c>
      <c r="CS148" s="129">
        <v>2.9332E-2</v>
      </c>
      <c r="CT148" s="129">
        <v>2.6089999999999999E-2</v>
      </c>
      <c r="CU148" s="129">
        <v>2.8735E-2</v>
      </c>
      <c r="CV148" s="129">
        <v>2.6512999999999998E-2</v>
      </c>
      <c r="CW148" s="129">
        <v>3.2696999999999997E-2</v>
      </c>
      <c r="CX148" s="129">
        <v>2.4834999999999999E-2</v>
      </c>
      <c r="CY148" s="129">
        <v>2.4936E-2</v>
      </c>
      <c r="CZ148" s="129">
        <v>2.4944999999999998E-2</v>
      </c>
      <c r="DA148" s="129">
        <v>2.7140999999999998E-2</v>
      </c>
    </row>
    <row r="149" spans="1:105" ht="15.75" customHeight="1">
      <c r="A149" s="53" t="s">
        <v>1138</v>
      </c>
      <c r="B149" s="129">
        <v>0.142849</v>
      </c>
      <c r="C149" s="129">
        <v>0.135297</v>
      </c>
      <c r="D149" s="129">
        <v>0.149144</v>
      </c>
      <c r="E149" s="129">
        <v>0.13870399999999999</v>
      </c>
      <c r="F149" s="129">
        <v>0.14463300000000001</v>
      </c>
      <c r="G149" s="129">
        <v>0.13142000000000001</v>
      </c>
      <c r="H149" s="129">
        <v>0.13212299999999999</v>
      </c>
      <c r="I149" s="129">
        <v>0.14155200000000001</v>
      </c>
      <c r="J149" s="129">
        <v>0.13422899999999999</v>
      </c>
      <c r="K149" s="129">
        <v>0.13397300000000001</v>
      </c>
      <c r="L149" s="129">
        <v>0.148643</v>
      </c>
      <c r="M149" s="129">
        <v>0.13977899999999999</v>
      </c>
      <c r="N149" s="129">
        <v>0.139039</v>
      </c>
      <c r="O149" s="129">
        <v>0.14225599999999999</v>
      </c>
      <c r="P149" s="129">
        <v>0.145312</v>
      </c>
      <c r="Q149" s="129">
        <v>0.137819</v>
      </c>
      <c r="R149" s="129">
        <v>0.14802999999999999</v>
      </c>
      <c r="S149" s="129">
        <v>0.13927800000000001</v>
      </c>
      <c r="T149" s="129">
        <v>0.136629</v>
      </c>
      <c r="U149" s="129">
        <v>0.14288200000000001</v>
      </c>
      <c r="V149" s="129">
        <v>0.134323</v>
      </c>
      <c r="W149" s="129">
        <v>0.13842599999999999</v>
      </c>
      <c r="X149" s="129">
        <v>0.133494</v>
      </c>
      <c r="Y149" s="129">
        <v>0.14138500000000001</v>
      </c>
      <c r="Z149" s="129">
        <v>0.138215</v>
      </c>
      <c r="AA149" s="129">
        <v>0.142128</v>
      </c>
      <c r="AB149" s="129">
        <v>0.13152</v>
      </c>
      <c r="AC149" s="129">
        <v>0.14432600000000001</v>
      </c>
      <c r="AD149" s="129">
        <v>0.136154</v>
      </c>
      <c r="AE149" s="129">
        <v>0.137068</v>
      </c>
      <c r="AF149" s="129">
        <v>0.12897</v>
      </c>
      <c r="AG149" s="129">
        <v>0.134576</v>
      </c>
      <c r="AH149" s="129">
        <v>0.14063800000000001</v>
      </c>
      <c r="AI149" s="129">
        <v>0.14133599999999999</v>
      </c>
      <c r="AJ149" s="129">
        <v>0.13599</v>
      </c>
      <c r="AK149" s="129">
        <v>0.13707900000000001</v>
      </c>
      <c r="AL149" s="129">
        <v>0.13388700000000001</v>
      </c>
      <c r="AM149" s="129">
        <v>0.12708800000000001</v>
      </c>
      <c r="AN149" s="129">
        <v>0.132691</v>
      </c>
      <c r="AO149" s="129">
        <v>0.144811</v>
      </c>
      <c r="AP149" s="129">
        <v>0.13439100000000001</v>
      </c>
      <c r="AQ149" s="129">
        <v>0.14282300000000001</v>
      </c>
      <c r="AR149" s="129">
        <v>0.14007500000000001</v>
      </c>
      <c r="AS149" s="129">
        <v>0.13229399999999999</v>
      </c>
      <c r="AT149" s="129">
        <v>0.13547200000000001</v>
      </c>
      <c r="AU149" s="129">
        <v>0.13723399999999999</v>
      </c>
      <c r="AV149" s="129">
        <v>0.14155300000000001</v>
      </c>
      <c r="AW149" s="129">
        <v>0.140287</v>
      </c>
      <c r="AX149" s="129">
        <v>0.13342000000000001</v>
      </c>
      <c r="AY149" s="129">
        <v>0.13811399999999999</v>
      </c>
      <c r="AZ149" s="129">
        <v>0.135072</v>
      </c>
      <c r="BA149" s="129">
        <v>0.128381</v>
      </c>
      <c r="BB149" s="129">
        <v>0.13841500000000001</v>
      </c>
      <c r="BC149" s="129">
        <v>0.13505</v>
      </c>
      <c r="BD149" s="129">
        <v>0.13217300000000001</v>
      </c>
      <c r="BE149" s="129">
        <v>0.126804</v>
      </c>
      <c r="BF149" s="129">
        <v>0.13719300000000001</v>
      </c>
      <c r="BG149" s="129">
        <v>0.134796</v>
      </c>
      <c r="BH149" s="129">
        <v>0.136929</v>
      </c>
      <c r="BI149" s="129">
        <v>0.138214</v>
      </c>
      <c r="BJ149" s="129">
        <v>0.130746</v>
      </c>
      <c r="BK149" s="129">
        <v>0.14987200000000001</v>
      </c>
      <c r="BL149" s="129">
        <v>0.12874099999999999</v>
      </c>
      <c r="BM149" s="129">
        <v>0.13294300000000001</v>
      </c>
      <c r="BN149" s="129">
        <v>0.12776100000000001</v>
      </c>
      <c r="BO149" s="129">
        <v>0.13608400000000001</v>
      </c>
      <c r="BP149" s="129">
        <v>0.12821399999999999</v>
      </c>
      <c r="BQ149" s="129">
        <v>0.14332500000000001</v>
      </c>
      <c r="BR149" s="129">
        <v>0.13817099999999999</v>
      </c>
      <c r="BS149" s="129">
        <v>0.12745400000000001</v>
      </c>
      <c r="BT149" s="129">
        <v>0.14151900000000001</v>
      </c>
      <c r="BU149" s="129">
        <v>0.129828</v>
      </c>
      <c r="BV149" s="129">
        <v>0.136911</v>
      </c>
      <c r="BW149" s="129">
        <v>0.137437</v>
      </c>
      <c r="BX149" s="129">
        <v>0.133908</v>
      </c>
      <c r="BY149" s="129">
        <v>0.132442</v>
      </c>
      <c r="BZ149" s="129">
        <v>0.138429</v>
      </c>
      <c r="CA149" s="129">
        <v>0.130993</v>
      </c>
      <c r="CB149" s="129">
        <v>0.13777600000000001</v>
      </c>
      <c r="CC149" s="129">
        <v>0.1341</v>
      </c>
      <c r="CD149" s="129">
        <v>0.14269399999999999</v>
      </c>
      <c r="CE149" s="129">
        <v>0.134604</v>
      </c>
      <c r="CF149" s="129">
        <v>0.13376099999999999</v>
      </c>
      <c r="CG149" s="129">
        <v>0.14344599999999999</v>
      </c>
      <c r="CH149" s="129">
        <v>0.14399799999999999</v>
      </c>
      <c r="CI149" s="129">
        <v>0.12626699999999999</v>
      </c>
      <c r="CJ149" s="129">
        <v>0.136486</v>
      </c>
      <c r="CK149" s="129">
        <v>0.137072</v>
      </c>
      <c r="CL149" s="129">
        <v>0.14535600000000001</v>
      </c>
      <c r="CM149" s="129">
        <v>0.148507</v>
      </c>
      <c r="CN149" s="129">
        <v>0.13511000000000001</v>
      </c>
      <c r="CO149" s="129">
        <v>0.13450699999999999</v>
      </c>
      <c r="CP149" s="129">
        <v>0.14030500000000001</v>
      </c>
      <c r="CQ149" s="129">
        <v>0.135799</v>
      </c>
      <c r="CR149" s="129">
        <v>0.140041</v>
      </c>
      <c r="CS149" s="129">
        <v>0.13270499999999999</v>
      </c>
      <c r="CT149" s="129">
        <v>0.134793</v>
      </c>
      <c r="CU149" s="129">
        <v>0.138571</v>
      </c>
      <c r="CV149" s="129">
        <v>0.13528399999999999</v>
      </c>
      <c r="CW149" s="129">
        <v>0.13583700000000001</v>
      </c>
      <c r="CX149" s="129">
        <v>0.14627100000000001</v>
      </c>
      <c r="CY149" s="129">
        <v>0.13728199999999999</v>
      </c>
      <c r="CZ149" s="129">
        <v>0.13667499999999999</v>
      </c>
      <c r="DA149" s="129">
        <v>0.13542399999999999</v>
      </c>
    </row>
    <row r="150" spans="1:105" ht="15.75" customHeight="1">
      <c r="A150" s="53" t="s">
        <v>1131</v>
      </c>
      <c r="B150" s="129">
        <v>0.10385900000000001</v>
      </c>
      <c r="C150" s="129">
        <v>0.10580100000000001</v>
      </c>
      <c r="D150" s="129">
        <v>0.119153</v>
      </c>
      <c r="E150" s="129">
        <v>0.106658</v>
      </c>
      <c r="F150" s="129">
        <v>0.11545900000000001</v>
      </c>
      <c r="G150" s="129">
        <v>0.108588</v>
      </c>
      <c r="H150" s="129">
        <v>0.10127800000000001</v>
      </c>
      <c r="I150" s="129">
        <v>0.112374</v>
      </c>
      <c r="J150" s="129">
        <v>0.106388</v>
      </c>
      <c r="K150" s="129">
        <v>0.108031</v>
      </c>
      <c r="L150" s="129">
        <v>0.116632</v>
      </c>
      <c r="M150" s="129">
        <v>0.108746</v>
      </c>
      <c r="N150" s="129">
        <v>0.108663</v>
      </c>
      <c r="O150" s="129">
        <v>0.115274</v>
      </c>
      <c r="P150" s="129">
        <v>0.118716</v>
      </c>
      <c r="Q150" s="129">
        <v>0.10684</v>
      </c>
      <c r="R150" s="129">
        <v>0.120334</v>
      </c>
      <c r="S150" s="129">
        <v>0.105199</v>
      </c>
      <c r="T150" s="129">
        <v>0.10591399999999999</v>
      </c>
      <c r="U150" s="129">
        <v>0.111543</v>
      </c>
      <c r="V150" s="129">
        <v>0.108555</v>
      </c>
      <c r="W150" s="129">
        <v>0.108449</v>
      </c>
      <c r="X150" s="129">
        <v>0.106048</v>
      </c>
      <c r="Y150" s="129">
        <v>0.106695</v>
      </c>
      <c r="Z150" s="129">
        <v>0.109766</v>
      </c>
      <c r="AA150" s="129">
        <v>0.11199199999999999</v>
      </c>
      <c r="AB150" s="129">
        <v>0.102672</v>
      </c>
      <c r="AC150" s="129">
        <v>0.110855</v>
      </c>
      <c r="AD150" s="129">
        <v>0.10851</v>
      </c>
      <c r="AE150" s="129">
        <v>0.106986</v>
      </c>
      <c r="AF150" s="129">
        <v>0.100275</v>
      </c>
      <c r="AG150" s="129">
        <v>0.10502499999999999</v>
      </c>
      <c r="AH150" s="129">
        <v>9.9720000000000003E-2</v>
      </c>
      <c r="AI150" s="129">
        <v>0.11252</v>
      </c>
      <c r="AJ150" s="129">
        <v>0.106015</v>
      </c>
      <c r="AK150" s="129">
        <v>0.11040700000000001</v>
      </c>
      <c r="AL150" s="129">
        <v>0.108127</v>
      </c>
      <c r="AM150" s="129">
        <v>9.7367999999999996E-2</v>
      </c>
      <c r="AN150" s="129">
        <v>0.10181900000000001</v>
      </c>
      <c r="AO150" s="129">
        <v>0.109139</v>
      </c>
      <c r="AP150" s="129">
        <v>0.102743</v>
      </c>
      <c r="AQ150" s="129">
        <v>0.114217</v>
      </c>
      <c r="AR150" s="129">
        <v>0.113299</v>
      </c>
      <c r="AS150" s="129">
        <v>0.102479</v>
      </c>
      <c r="AT150" s="129">
        <v>0.10696799999999999</v>
      </c>
      <c r="AU150" s="129">
        <v>0.108126</v>
      </c>
      <c r="AV150" s="129">
        <v>0.109321</v>
      </c>
      <c r="AW150" s="129">
        <v>0.10908</v>
      </c>
      <c r="AX150" s="129">
        <v>0.103676</v>
      </c>
      <c r="AY150" s="129">
        <v>0.10623100000000001</v>
      </c>
      <c r="AZ150" s="129">
        <v>0.109782</v>
      </c>
      <c r="BA150" s="129">
        <v>0.100643</v>
      </c>
      <c r="BB150" s="129">
        <v>0.104389</v>
      </c>
      <c r="BC150" s="129">
        <v>0.105184</v>
      </c>
      <c r="BD150" s="129">
        <v>0.10571</v>
      </c>
      <c r="BE150" s="129">
        <v>9.7041000000000002E-2</v>
      </c>
      <c r="BF150" s="129">
        <v>0.110003</v>
      </c>
      <c r="BG150" s="129">
        <v>0.10431799999999999</v>
      </c>
      <c r="BH150" s="129">
        <v>0.112146</v>
      </c>
      <c r="BI150" s="129">
        <v>0.110837</v>
      </c>
      <c r="BJ150" s="129">
        <v>0.104973</v>
      </c>
      <c r="BK150" s="129">
        <v>0.112829</v>
      </c>
      <c r="BL150" s="129">
        <v>9.8188999999999999E-2</v>
      </c>
      <c r="BM150" s="129">
        <v>0.103937</v>
      </c>
      <c r="BN150" s="129">
        <v>9.9128999999999995E-2</v>
      </c>
      <c r="BO150" s="129">
        <v>0.105072</v>
      </c>
      <c r="BP150" s="129">
        <v>0.100443</v>
      </c>
      <c r="BQ150" s="129">
        <v>0.10335800000000001</v>
      </c>
      <c r="BR150" s="129">
        <v>0.108018</v>
      </c>
      <c r="BS150" s="129">
        <v>9.9065E-2</v>
      </c>
      <c r="BT150" s="129">
        <v>0.114817</v>
      </c>
      <c r="BU150" s="129">
        <v>9.9932000000000007E-2</v>
      </c>
      <c r="BV150" s="129">
        <v>9.5460000000000003E-2</v>
      </c>
      <c r="BW150" s="129">
        <v>0.10789799999999999</v>
      </c>
      <c r="BX150" s="129">
        <v>0.103531</v>
      </c>
      <c r="BY150" s="129">
        <v>0.10426000000000001</v>
      </c>
      <c r="BZ150" s="129">
        <v>0.108538</v>
      </c>
      <c r="CA150" s="129">
        <v>0.10285999999999999</v>
      </c>
      <c r="CB150" s="129">
        <v>0.11021599999999999</v>
      </c>
      <c r="CC150" s="129">
        <v>0.109361</v>
      </c>
      <c r="CD150" s="129">
        <v>0.114921</v>
      </c>
      <c r="CE150" s="129">
        <v>0.10592</v>
      </c>
      <c r="CF150" s="129">
        <v>0.105169</v>
      </c>
      <c r="CG150" s="129">
        <v>0.110056</v>
      </c>
      <c r="CH150" s="129">
        <v>0.10371900000000001</v>
      </c>
      <c r="CI150" s="129">
        <v>9.8724000000000006E-2</v>
      </c>
      <c r="CJ150" s="129">
        <v>0.110433</v>
      </c>
      <c r="CK150" s="129">
        <v>0.10548399999999999</v>
      </c>
      <c r="CL150" s="129">
        <v>0.107643</v>
      </c>
      <c r="CM150" s="129">
        <v>0.117775</v>
      </c>
      <c r="CN150" s="129">
        <v>0.108833</v>
      </c>
      <c r="CO150" s="129">
        <v>0.104799</v>
      </c>
      <c r="CP150" s="129">
        <v>0.111252</v>
      </c>
      <c r="CQ150" s="129">
        <v>0.105319</v>
      </c>
      <c r="CR150" s="129">
        <v>0.105307</v>
      </c>
      <c r="CS150" s="129">
        <v>0.10616299999999999</v>
      </c>
      <c r="CT150" s="129">
        <v>0.108547</v>
      </c>
      <c r="CU150" s="129">
        <v>0.105907</v>
      </c>
      <c r="CV150" s="129">
        <v>0.103642</v>
      </c>
      <c r="CW150" s="129">
        <v>0.10753799999999999</v>
      </c>
      <c r="CX150" s="129">
        <v>0.116049</v>
      </c>
      <c r="CY150" s="129">
        <v>0.105585</v>
      </c>
      <c r="CZ150" s="129">
        <v>0.106806</v>
      </c>
      <c r="DA150" s="129">
        <v>0.107616</v>
      </c>
    </row>
    <row r="151" spans="1:105" ht="15.75" customHeight="1">
      <c r="A151" s="53" t="s">
        <v>1127</v>
      </c>
      <c r="B151" s="129">
        <v>0.10385900000000001</v>
      </c>
      <c r="C151" s="129">
        <v>0.10580100000000001</v>
      </c>
      <c r="D151" s="129">
        <v>0.119153</v>
      </c>
      <c r="E151" s="129">
        <v>0.106658</v>
      </c>
      <c r="F151" s="129">
        <v>0.11545900000000001</v>
      </c>
      <c r="G151" s="129">
        <v>0.108588</v>
      </c>
      <c r="H151" s="129">
        <v>0.10127800000000001</v>
      </c>
      <c r="I151" s="129">
        <v>0.112374</v>
      </c>
      <c r="J151" s="129">
        <v>0.106388</v>
      </c>
      <c r="K151" s="129">
        <v>0.108031</v>
      </c>
      <c r="L151" s="129">
        <v>0.116632</v>
      </c>
      <c r="M151" s="129">
        <v>0.108746</v>
      </c>
      <c r="N151" s="129">
        <v>0.108663</v>
      </c>
      <c r="O151" s="129">
        <v>0.115274</v>
      </c>
      <c r="P151" s="129">
        <v>0.118716</v>
      </c>
      <c r="Q151" s="129">
        <v>0.10684</v>
      </c>
      <c r="R151" s="129">
        <v>0.120334</v>
      </c>
      <c r="S151" s="129">
        <v>0.105199</v>
      </c>
      <c r="T151" s="129">
        <v>0.10591399999999999</v>
      </c>
      <c r="U151" s="129">
        <v>0.111543</v>
      </c>
      <c r="V151" s="129">
        <v>0.108555</v>
      </c>
      <c r="W151" s="129">
        <v>0.108449</v>
      </c>
      <c r="X151" s="129">
        <v>0.106048</v>
      </c>
      <c r="Y151" s="129">
        <v>0.106695</v>
      </c>
      <c r="Z151" s="129">
        <v>0.109766</v>
      </c>
      <c r="AA151" s="129">
        <v>0.11199199999999999</v>
      </c>
      <c r="AB151" s="129">
        <v>0.102672</v>
      </c>
      <c r="AC151" s="129">
        <v>0.110855</v>
      </c>
      <c r="AD151" s="129">
        <v>0.10851</v>
      </c>
      <c r="AE151" s="129">
        <v>0.106986</v>
      </c>
      <c r="AF151" s="129">
        <v>0.100275</v>
      </c>
      <c r="AG151" s="129">
        <v>0.10502499999999999</v>
      </c>
      <c r="AH151" s="129">
        <v>9.9720000000000003E-2</v>
      </c>
      <c r="AI151" s="129">
        <v>0.11252</v>
      </c>
      <c r="AJ151" s="129">
        <v>0.106015</v>
      </c>
      <c r="AK151" s="129">
        <v>0.11040700000000001</v>
      </c>
      <c r="AL151" s="129">
        <v>0.108127</v>
      </c>
      <c r="AM151" s="129">
        <v>9.7367999999999996E-2</v>
      </c>
      <c r="AN151" s="129">
        <v>0.10181900000000001</v>
      </c>
      <c r="AO151" s="129">
        <v>0.109139</v>
      </c>
      <c r="AP151" s="129">
        <v>0.102743</v>
      </c>
      <c r="AQ151" s="129">
        <v>0.114217</v>
      </c>
      <c r="AR151" s="129">
        <v>0.113299</v>
      </c>
      <c r="AS151" s="129">
        <v>0.102479</v>
      </c>
      <c r="AT151" s="129">
        <v>0.10696799999999999</v>
      </c>
      <c r="AU151" s="129">
        <v>0.108126</v>
      </c>
      <c r="AV151" s="129">
        <v>0.109321</v>
      </c>
      <c r="AW151" s="129">
        <v>0.10908</v>
      </c>
      <c r="AX151" s="129">
        <v>0.103676</v>
      </c>
      <c r="AY151" s="129">
        <v>0.10623100000000001</v>
      </c>
      <c r="AZ151" s="129">
        <v>0.109782</v>
      </c>
      <c r="BA151" s="129">
        <v>0.100643</v>
      </c>
      <c r="BB151" s="129">
        <v>0.104389</v>
      </c>
      <c r="BC151" s="129">
        <v>0.105184</v>
      </c>
      <c r="BD151" s="129">
        <v>0.10571</v>
      </c>
      <c r="BE151" s="129">
        <v>9.7041000000000002E-2</v>
      </c>
      <c r="BF151" s="129">
        <v>0.110003</v>
      </c>
      <c r="BG151" s="129">
        <v>0.10431799999999999</v>
      </c>
      <c r="BH151" s="129">
        <v>0.112146</v>
      </c>
      <c r="BI151" s="129">
        <v>0.110837</v>
      </c>
      <c r="BJ151" s="129">
        <v>0.104973</v>
      </c>
      <c r="BK151" s="129">
        <v>0.112829</v>
      </c>
      <c r="BL151" s="129">
        <v>9.8188999999999999E-2</v>
      </c>
      <c r="BM151" s="129">
        <v>0.103937</v>
      </c>
      <c r="BN151" s="129">
        <v>9.9128999999999995E-2</v>
      </c>
      <c r="BO151" s="129">
        <v>0.105072</v>
      </c>
      <c r="BP151" s="129">
        <v>0.100443</v>
      </c>
      <c r="BQ151" s="129">
        <v>0.10335800000000001</v>
      </c>
      <c r="BR151" s="129">
        <v>0.108018</v>
      </c>
      <c r="BS151" s="129">
        <v>9.9065E-2</v>
      </c>
      <c r="BT151" s="129">
        <v>0.114817</v>
      </c>
      <c r="BU151" s="129">
        <v>9.9932000000000007E-2</v>
      </c>
      <c r="BV151" s="129">
        <v>9.5460000000000003E-2</v>
      </c>
      <c r="BW151" s="129">
        <v>0.10789799999999999</v>
      </c>
      <c r="BX151" s="129">
        <v>0.103531</v>
      </c>
      <c r="BY151" s="129">
        <v>0.10426000000000001</v>
      </c>
      <c r="BZ151" s="129">
        <v>0.108538</v>
      </c>
      <c r="CA151" s="129">
        <v>0.10285999999999999</v>
      </c>
      <c r="CB151" s="129">
        <v>0.11021599999999999</v>
      </c>
      <c r="CC151" s="129">
        <v>0.109361</v>
      </c>
      <c r="CD151" s="129">
        <v>0.114921</v>
      </c>
      <c r="CE151" s="129">
        <v>0.10592</v>
      </c>
      <c r="CF151" s="129">
        <v>0.105169</v>
      </c>
      <c r="CG151" s="129">
        <v>0.110056</v>
      </c>
      <c r="CH151" s="129">
        <v>0.10371900000000001</v>
      </c>
      <c r="CI151" s="129">
        <v>9.8724000000000006E-2</v>
      </c>
      <c r="CJ151" s="129">
        <v>0.110433</v>
      </c>
      <c r="CK151" s="129">
        <v>0.10548399999999999</v>
      </c>
      <c r="CL151" s="129">
        <v>0.107643</v>
      </c>
      <c r="CM151" s="129">
        <v>0.117775</v>
      </c>
      <c r="CN151" s="129">
        <v>0.108833</v>
      </c>
      <c r="CO151" s="129">
        <v>0.104799</v>
      </c>
      <c r="CP151" s="129">
        <v>0.111252</v>
      </c>
      <c r="CQ151" s="129">
        <v>0.105319</v>
      </c>
      <c r="CR151" s="129">
        <v>0.105307</v>
      </c>
      <c r="CS151" s="129">
        <v>0.10616299999999999</v>
      </c>
      <c r="CT151" s="129">
        <v>0.108547</v>
      </c>
      <c r="CU151" s="129">
        <v>0.105907</v>
      </c>
      <c r="CV151" s="129">
        <v>0.103642</v>
      </c>
      <c r="CW151" s="129">
        <v>0.10753799999999999</v>
      </c>
      <c r="CX151" s="129">
        <v>0.116049</v>
      </c>
      <c r="CY151" s="129">
        <v>0.105585</v>
      </c>
      <c r="CZ151" s="129">
        <v>0.106806</v>
      </c>
      <c r="DA151" s="129">
        <v>0.107616</v>
      </c>
    </row>
    <row r="152" spans="1:105" ht="15.75" customHeight="1">
      <c r="A152" s="53" t="s">
        <v>1122</v>
      </c>
      <c r="B152" s="129">
        <v>0.191246</v>
      </c>
      <c r="C152" s="129">
        <v>0.169433</v>
      </c>
      <c r="D152" s="129">
        <v>0.18620900000000001</v>
      </c>
      <c r="E152" s="129">
        <v>0.17984600000000001</v>
      </c>
      <c r="F152" s="129">
        <v>0.179317</v>
      </c>
      <c r="G152" s="129">
        <v>0.17669399999999999</v>
      </c>
      <c r="H152" s="129">
        <v>0.171852</v>
      </c>
      <c r="I152" s="129">
        <v>0.18063799999999999</v>
      </c>
      <c r="J152" s="129">
        <v>0.17366699999999999</v>
      </c>
      <c r="K152" s="129">
        <v>0.175897</v>
      </c>
      <c r="L152" s="129">
        <v>0.17271600000000001</v>
      </c>
      <c r="M152" s="129">
        <v>0.18318499999999999</v>
      </c>
      <c r="N152" s="129">
        <v>0.18405099999999999</v>
      </c>
      <c r="O152" s="129">
        <v>0.17591300000000001</v>
      </c>
      <c r="P152" s="129">
        <v>0.18426999999999999</v>
      </c>
      <c r="Q152" s="129">
        <v>0.18268899999999999</v>
      </c>
      <c r="R152" s="129">
        <v>0.18620800000000001</v>
      </c>
      <c r="S152" s="129">
        <v>0.16284899999999999</v>
      </c>
      <c r="T152" s="129">
        <v>0.17869199999999999</v>
      </c>
      <c r="U152" s="129">
        <v>0.183366</v>
      </c>
      <c r="V152" s="129">
        <v>0.17693200000000001</v>
      </c>
      <c r="W152" s="129">
        <v>0.17008499999999999</v>
      </c>
      <c r="X152" s="129">
        <v>0.19373599999999999</v>
      </c>
      <c r="Y152" s="129">
        <v>0.17942900000000001</v>
      </c>
      <c r="Z152" s="129">
        <v>0.17069000000000001</v>
      </c>
      <c r="AA152" s="129">
        <v>0.190667</v>
      </c>
      <c r="AB152" s="129">
        <v>0.17630699999999999</v>
      </c>
      <c r="AC152" s="129">
        <v>0.181001</v>
      </c>
      <c r="AD152" s="129">
        <v>0.17674200000000001</v>
      </c>
      <c r="AE152" s="129">
        <v>0.17843300000000001</v>
      </c>
      <c r="AF152" s="129">
        <v>0.169714</v>
      </c>
      <c r="AG152" s="129">
        <v>0.17893400000000001</v>
      </c>
      <c r="AH152" s="129">
        <v>0.178037</v>
      </c>
      <c r="AI152" s="129">
        <v>0.17580299999999999</v>
      </c>
      <c r="AJ152" s="129">
        <v>0.176952</v>
      </c>
      <c r="AK152" s="129">
        <v>0.17705799999999999</v>
      </c>
      <c r="AL152" s="129">
        <v>0.17174800000000001</v>
      </c>
      <c r="AM152" s="129">
        <v>0.18254699999999999</v>
      </c>
      <c r="AN152" s="129">
        <v>0.168188</v>
      </c>
      <c r="AO152" s="129">
        <v>0.17433199999999999</v>
      </c>
      <c r="AP152" s="129">
        <v>0.17374400000000001</v>
      </c>
      <c r="AQ152" s="129">
        <v>0.18807099999999999</v>
      </c>
      <c r="AR152" s="129">
        <v>0.175701</v>
      </c>
      <c r="AS152" s="129">
        <v>0.170214</v>
      </c>
      <c r="AT152" s="129">
        <v>0.18057000000000001</v>
      </c>
      <c r="AU152" s="129">
        <v>0.18127699999999999</v>
      </c>
      <c r="AV152" s="129">
        <v>0.18308099999999999</v>
      </c>
      <c r="AW152" s="129">
        <v>0.180696</v>
      </c>
      <c r="AX152" s="129">
        <v>0.18257399999999999</v>
      </c>
      <c r="AY152" s="129">
        <v>0.18002000000000001</v>
      </c>
      <c r="AZ152" s="129">
        <v>0.17630899999999999</v>
      </c>
      <c r="BA152" s="129">
        <v>0.17591699999999999</v>
      </c>
      <c r="BB152" s="129">
        <v>0.17421700000000001</v>
      </c>
      <c r="BC152" s="129">
        <v>0.17312900000000001</v>
      </c>
      <c r="BD152" s="129">
        <v>0.17355899999999999</v>
      </c>
      <c r="BE152" s="129">
        <v>0.17094500000000001</v>
      </c>
      <c r="BF152" s="129">
        <v>0.171593</v>
      </c>
      <c r="BG152" s="129">
        <v>0.17443700000000001</v>
      </c>
      <c r="BH152" s="129">
        <v>0.180253</v>
      </c>
      <c r="BI152" s="129">
        <v>0.18079799999999999</v>
      </c>
      <c r="BJ152" s="129">
        <v>0.18059800000000001</v>
      </c>
      <c r="BK152" s="129">
        <v>0.17139299999999999</v>
      </c>
      <c r="BL152" s="129">
        <v>0.167495</v>
      </c>
      <c r="BM152" s="129">
        <v>0.18324299999999999</v>
      </c>
      <c r="BN152" s="129">
        <v>0.18740599999999999</v>
      </c>
      <c r="BO152" s="129">
        <v>0.171568</v>
      </c>
      <c r="BP152" s="129">
        <v>0.17191799999999999</v>
      </c>
      <c r="BQ152" s="129">
        <v>0.18370900000000001</v>
      </c>
      <c r="BR152" s="129">
        <v>0.172989</v>
      </c>
      <c r="BS152" s="129">
        <v>0.17056199999999999</v>
      </c>
      <c r="BT152" s="129">
        <v>0.178898</v>
      </c>
      <c r="BU152" s="129">
        <v>0.17896999999999999</v>
      </c>
      <c r="BV152" s="129">
        <v>0.17063900000000001</v>
      </c>
      <c r="BW152" s="129">
        <v>0.17927399999999999</v>
      </c>
      <c r="BX152" s="129">
        <v>0.18167700000000001</v>
      </c>
      <c r="BY152" s="129">
        <v>0.17752699999999999</v>
      </c>
      <c r="BZ152" s="129">
        <v>0.17419599999999999</v>
      </c>
      <c r="CA152" s="129">
        <v>0.17211699999999999</v>
      </c>
      <c r="CB152" s="129">
        <v>0.179512</v>
      </c>
      <c r="CC152" s="129">
        <v>0.17959600000000001</v>
      </c>
      <c r="CD152" s="129">
        <v>0.17774499999999999</v>
      </c>
      <c r="CE152" s="129">
        <v>0.17815</v>
      </c>
      <c r="CF152" s="129">
        <v>0.17008999999999999</v>
      </c>
      <c r="CG152" s="129">
        <v>0.17952000000000001</v>
      </c>
      <c r="CH152" s="129">
        <v>0.18607199999999999</v>
      </c>
      <c r="CI152" s="129">
        <v>0.16333900000000001</v>
      </c>
      <c r="CJ152" s="129">
        <v>0.17671100000000001</v>
      </c>
      <c r="CK152" s="129">
        <v>0.17555999999999999</v>
      </c>
      <c r="CL152" s="129">
        <v>0.18441199999999999</v>
      </c>
      <c r="CM152" s="129">
        <v>0.17866199999999999</v>
      </c>
      <c r="CN152" s="129">
        <v>0.175876</v>
      </c>
      <c r="CO152" s="129">
        <v>0.17696700000000001</v>
      </c>
      <c r="CP152" s="129">
        <v>0.18410299999999999</v>
      </c>
      <c r="CQ152" s="129">
        <v>0.17632500000000001</v>
      </c>
      <c r="CR152" s="129">
        <v>0.18456700000000001</v>
      </c>
      <c r="CS152" s="129">
        <v>0.174259</v>
      </c>
      <c r="CT152" s="129">
        <v>0.180364</v>
      </c>
      <c r="CU152" s="129">
        <v>0.17827799999999999</v>
      </c>
      <c r="CV152" s="129">
        <v>0.173873</v>
      </c>
      <c r="CW152" s="129">
        <v>0.18304699999999999</v>
      </c>
      <c r="CX152" s="129">
        <v>0.19106899999999999</v>
      </c>
      <c r="CY152" s="129">
        <v>0.17885200000000001</v>
      </c>
      <c r="CZ152" s="129">
        <v>0.183669</v>
      </c>
      <c r="DA152" s="129">
        <v>0.18151500000000001</v>
      </c>
    </row>
    <row r="153" spans="1:105" ht="15.75" customHeight="1">
      <c r="A153" s="53" t="s">
        <v>1140</v>
      </c>
      <c r="B153" s="129">
        <v>0.191246</v>
      </c>
      <c r="C153" s="129">
        <v>0.169433</v>
      </c>
      <c r="D153" s="129">
        <v>0.18620900000000001</v>
      </c>
      <c r="E153" s="129">
        <v>0.17984600000000001</v>
      </c>
      <c r="F153" s="129">
        <v>0.179317</v>
      </c>
      <c r="G153" s="129">
        <v>0.17669399999999999</v>
      </c>
      <c r="H153" s="129">
        <v>0.171852</v>
      </c>
      <c r="I153" s="129">
        <v>0.18063799999999999</v>
      </c>
      <c r="J153" s="129">
        <v>0.17366699999999999</v>
      </c>
      <c r="K153" s="129">
        <v>0.175897</v>
      </c>
      <c r="L153" s="129">
        <v>0.17271600000000001</v>
      </c>
      <c r="M153" s="129">
        <v>0.18318499999999999</v>
      </c>
      <c r="N153" s="129">
        <v>0.18405099999999999</v>
      </c>
      <c r="O153" s="129">
        <v>0.17591300000000001</v>
      </c>
      <c r="P153" s="129">
        <v>0.18426999999999999</v>
      </c>
      <c r="Q153" s="129">
        <v>0.18268899999999999</v>
      </c>
      <c r="R153" s="129">
        <v>0.18620800000000001</v>
      </c>
      <c r="S153" s="129">
        <v>0.16284899999999999</v>
      </c>
      <c r="T153" s="129">
        <v>0.17869199999999999</v>
      </c>
      <c r="U153" s="129">
        <v>0.183366</v>
      </c>
      <c r="V153" s="129">
        <v>0.17693200000000001</v>
      </c>
      <c r="W153" s="129">
        <v>0.17008499999999999</v>
      </c>
      <c r="X153" s="129">
        <v>0.19373599999999999</v>
      </c>
      <c r="Y153" s="129">
        <v>0.17942900000000001</v>
      </c>
      <c r="Z153" s="129">
        <v>0.17069000000000001</v>
      </c>
      <c r="AA153" s="129">
        <v>0.190667</v>
      </c>
      <c r="AB153" s="129">
        <v>0.17630699999999999</v>
      </c>
      <c r="AC153" s="129">
        <v>0.181001</v>
      </c>
      <c r="AD153" s="129">
        <v>0.17674200000000001</v>
      </c>
      <c r="AE153" s="129">
        <v>0.17843300000000001</v>
      </c>
      <c r="AF153" s="129">
        <v>0.169714</v>
      </c>
      <c r="AG153" s="129">
        <v>0.17893400000000001</v>
      </c>
      <c r="AH153" s="129">
        <v>0.178037</v>
      </c>
      <c r="AI153" s="129">
        <v>0.17580299999999999</v>
      </c>
      <c r="AJ153" s="129">
        <v>0.176952</v>
      </c>
      <c r="AK153" s="129">
        <v>0.17705799999999999</v>
      </c>
      <c r="AL153" s="129">
        <v>0.17174800000000001</v>
      </c>
      <c r="AM153" s="129">
        <v>0.18254699999999999</v>
      </c>
      <c r="AN153" s="129">
        <v>0.168188</v>
      </c>
      <c r="AO153" s="129">
        <v>0.17433199999999999</v>
      </c>
      <c r="AP153" s="129">
        <v>0.17374400000000001</v>
      </c>
      <c r="AQ153" s="129">
        <v>0.18807099999999999</v>
      </c>
      <c r="AR153" s="129">
        <v>0.175701</v>
      </c>
      <c r="AS153" s="129">
        <v>0.170214</v>
      </c>
      <c r="AT153" s="129">
        <v>0.18057000000000001</v>
      </c>
      <c r="AU153" s="129">
        <v>0.18127699999999999</v>
      </c>
      <c r="AV153" s="129">
        <v>0.18308099999999999</v>
      </c>
      <c r="AW153" s="129">
        <v>0.180696</v>
      </c>
      <c r="AX153" s="129">
        <v>0.18257399999999999</v>
      </c>
      <c r="AY153" s="129">
        <v>0.18002000000000001</v>
      </c>
      <c r="AZ153" s="129">
        <v>0.17630899999999999</v>
      </c>
      <c r="BA153" s="129">
        <v>0.17591699999999999</v>
      </c>
      <c r="BB153" s="129">
        <v>0.17421700000000001</v>
      </c>
      <c r="BC153" s="129">
        <v>0.17312900000000001</v>
      </c>
      <c r="BD153" s="129">
        <v>0.17355899999999999</v>
      </c>
      <c r="BE153" s="129">
        <v>0.17094500000000001</v>
      </c>
      <c r="BF153" s="129">
        <v>0.171593</v>
      </c>
      <c r="BG153" s="129">
        <v>0.17443700000000001</v>
      </c>
      <c r="BH153" s="129">
        <v>0.180253</v>
      </c>
      <c r="BI153" s="129">
        <v>0.18079799999999999</v>
      </c>
      <c r="BJ153" s="129">
        <v>0.18059800000000001</v>
      </c>
      <c r="BK153" s="129">
        <v>0.17139299999999999</v>
      </c>
      <c r="BL153" s="129">
        <v>0.167495</v>
      </c>
      <c r="BM153" s="129">
        <v>0.18324299999999999</v>
      </c>
      <c r="BN153" s="129">
        <v>0.18740599999999999</v>
      </c>
      <c r="BO153" s="129">
        <v>0.171568</v>
      </c>
      <c r="BP153" s="129">
        <v>0.17191799999999999</v>
      </c>
      <c r="BQ153" s="129">
        <v>0.18370900000000001</v>
      </c>
      <c r="BR153" s="129">
        <v>0.172989</v>
      </c>
      <c r="BS153" s="129">
        <v>0.17056199999999999</v>
      </c>
      <c r="BT153" s="129">
        <v>0.178898</v>
      </c>
      <c r="BU153" s="129">
        <v>0.17896999999999999</v>
      </c>
      <c r="BV153" s="129">
        <v>0.17063900000000001</v>
      </c>
      <c r="BW153" s="129">
        <v>0.17927399999999999</v>
      </c>
      <c r="BX153" s="129">
        <v>0.18167700000000001</v>
      </c>
      <c r="BY153" s="129">
        <v>0.17752699999999999</v>
      </c>
      <c r="BZ153" s="129">
        <v>0.17419599999999999</v>
      </c>
      <c r="CA153" s="129">
        <v>0.17211699999999999</v>
      </c>
      <c r="CB153" s="129">
        <v>0.179512</v>
      </c>
      <c r="CC153" s="129">
        <v>0.17959600000000001</v>
      </c>
      <c r="CD153" s="129">
        <v>0.17774499999999999</v>
      </c>
      <c r="CE153" s="129">
        <v>0.17815</v>
      </c>
      <c r="CF153" s="129">
        <v>0.17008999999999999</v>
      </c>
      <c r="CG153" s="129">
        <v>0.17952000000000001</v>
      </c>
      <c r="CH153" s="129">
        <v>0.18607199999999999</v>
      </c>
      <c r="CI153" s="129">
        <v>0.16333900000000001</v>
      </c>
      <c r="CJ153" s="129">
        <v>0.17671100000000001</v>
      </c>
      <c r="CK153" s="129">
        <v>0.17555999999999999</v>
      </c>
      <c r="CL153" s="129">
        <v>0.18441199999999999</v>
      </c>
      <c r="CM153" s="129">
        <v>0.17866199999999999</v>
      </c>
      <c r="CN153" s="129">
        <v>0.175876</v>
      </c>
      <c r="CO153" s="129">
        <v>0.17696700000000001</v>
      </c>
      <c r="CP153" s="129">
        <v>0.18410299999999999</v>
      </c>
      <c r="CQ153" s="129">
        <v>0.17632500000000001</v>
      </c>
      <c r="CR153" s="129">
        <v>0.18456700000000001</v>
      </c>
      <c r="CS153" s="129">
        <v>0.174259</v>
      </c>
      <c r="CT153" s="129">
        <v>0.180364</v>
      </c>
      <c r="CU153" s="129">
        <v>0.17827799999999999</v>
      </c>
      <c r="CV153" s="129">
        <v>0.173873</v>
      </c>
      <c r="CW153" s="129">
        <v>0.18304699999999999</v>
      </c>
      <c r="CX153" s="129">
        <v>0.19106899999999999</v>
      </c>
      <c r="CY153" s="129">
        <v>0.17885200000000001</v>
      </c>
      <c r="CZ153" s="129">
        <v>0.183669</v>
      </c>
      <c r="DA153" s="129">
        <v>0.18151500000000001</v>
      </c>
    </row>
    <row r="154" spans="1:105" ht="15.75" customHeight="1">
      <c r="A154" s="53" t="s">
        <v>1017</v>
      </c>
      <c r="B154" s="129">
        <v>0.55659099999999995</v>
      </c>
      <c r="C154" s="129">
        <v>0.55362800000000001</v>
      </c>
      <c r="D154" s="129">
        <v>0.55462900000000004</v>
      </c>
      <c r="E154" s="129">
        <v>0.55256700000000003</v>
      </c>
      <c r="F154" s="129">
        <v>0.55970900000000001</v>
      </c>
      <c r="G154" s="129">
        <v>0.55736300000000005</v>
      </c>
      <c r="H154" s="129">
        <v>0.561616</v>
      </c>
      <c r="I154" s="129">
        <v>0.56119300000000005</v>
      </c>
      <c r="J154" s="129">
        <v>0.56024200000000002</v>
      </c>
      <c r="K154" s="129">
        <v>0.55598000000000003</v>
      </c>
      <c r="L154" s="129">
        <v>0.56371099999999996</v>
      </c>
      <c r="M154" s="129">
        <v>0.55798999999999999</v>
      </c>
      <c r="N154" s="129">
        <v>0.55442899999999995</v>
      </c>
      <c r="O154" s="129">
        <v>0.55235599999999996</v>
      </c>
      <c r="P154" s="129">
        <v>0.55710099999999996</v>
      </c>
      <c r="Q154" s="129">
        <v>0.55840599999999996</v>
      </c>
      <c r="R154" s="129">
        <v>0.55903099999999994</v>
      </c>
      <c r="S154" s="129">
        <v>0.55223</v>
      </c>
      <c r="T154" s="129">
        <v>0.55462400000000001</v>
      </c>
      <c r="U154" s="129">
        <v>0.56116999999999995</v>
      </c>
      <c r="V154" s="129">
        <v>0.55776499999999996</v>
      </c>
      <c r="W154" s="129">
        <v>0.55986899999999995</v>
      </c>
      <c r="X154" s="129">
        <v>0.55008999999999997</v>
      </c>
      <c r="Y154" s="129">
        <v>0.54922300000000002</v>
      </c>
      <c r="Z154" s="129">
        <v>0.55395499999999998</v>
      </c>
      <c r="AA154" s="129">
        <v>0.55610800000000005</v>
      </c>
      <c r="AB154" s="129">
        <v>0.55462500000000003</v>
      </c>
      <c r="AC154" s="129">
        <v>0.56245699999999998</v>
      </c>
      <c r="AD154" s="129">
        <v>0.55605000000000004</v>
      </c>
      <c r="AE154" s="129">
        <v>0.55393099999999995</v>
      </c>
      <c r="AF154" s="129">
        <v>0.56272299999999997</v>
      </c>
      <c r="AG154" s="129">
        <v>0.558369</v>
      </c>
      <c r="AH154" s="129">
        <v>0.55659400000000003</v>
      </c>
      <c r="AI154" s="129">
        <v>0.56389400000000001</v>
      </c>
      <c r="AJ154" s="129">
        <v>0.54405400000000004</v>
      </c>
      <c r="AK154" s="129">
        <v>0.56001699999999999</v>
      </c>
      <c r="AL154" s="129">
        <v>0.56158399999999997</v>
      </c>
      <c r="AM154" s="129">
        <v>0.55628</v>
      </c>
      <c r="AN154" s="129">
        <v>0.55267699999999997</v>
      </c>
      <c r="AO154" s="129">
        <v>0.56174500000000005</v>
      </c>
      <c r="AP154" s="129">
        <v>0.55886100000000005</v>
      </c>
      <c r="AQ154" s="129">
        <v>0.55104900000000001</v>
      </c>
      <c r="AR154" s="129">
        <v>0.55830100000000005</v>
      </c>
      <c r="AS154" s="129">
        <v>0.55333600000000005</v>
      </c>
      <c r="AT154" s="129">
        <v>0.54634099999999997</v>
      </c>
      <c r="AU154" s="129">
        <v>0.562419</v>
      </c>
      <c r="AV154" s="129">
        <v>0.55796999999999997</v>
      </c>
      <c r="AW154" s="129">
        <v>0.55094900000000002</v>
      </c>
      <c r="AX154" s="129">
        <v>0.56914600000000004</v>
      </c>
      <c r="AY154" s="129">
        <v>0.55582900000000002</v>
      </c>
      <c r="AZ154" s="129">
        <v>0.55233299999999996</v>
      </c>
      <c r="BA154" s="129">
        <v>0.55565299999999995</v>
      </c>
      <c r="BB154" s="129">
        <v>0.55339000000000005</v>
      </c>
      <c r="BC154" s="129">
        <v>0.56028100000000003</v>
      </c>
      <c r="BD154" s="129">
        <v>0.55102600000000002</v>
      </c>
      <c r="BE154" s="129">
        <v>0.54651099999999997</v>
      </c>
      <c r="BF154" s="129">
        <v>0.54846399999999995</v>
      </c>
      <c r="BG154" s="129">
        <v>0.56272599999999995</v>
      </c>
      <c r="BH154" s="129">
        <v>0.55796999999999997</v>
      </c>
      <c r="BI154" s="129">
        <v>0.56131799999999998</v>
      </c>
      <c r="BJ154" s="129">
        <v>0.55862999999999996</v>
      </c>
      <c r="BK154" s="129">
        <v>0.55758799999999997</v>
      </c>
      <c r="BL154" s="129">
        <v>0.56050699999999998</v>
      </c>
      <c r="BM154" s="129">
        <v>0.56201000000000001</v>
      </c>
      <c r="BN154" s="129">
        <v>0.55924700000000005</v>
      </c>
      <c r="BO154" s="129">
        <v>0.55084200000000005</v>
      </c>
      <c r="BP154" s="129">
        <v>0.54847000000000001</v>
      </c>
      <c r="BQ154" s="129">
        <v>0.55613000000000001</v>
      </c>
      <c r="BR154" s="129">
        <v>0.555091</v>
      </c>
      <c r="BS154" s="129">
        <v>0.55477799999999999</v>
      </c>
      <c r="BT154" s="129">
        <v>0.54792700000000005</v>
      </c>
      <c r="BU154" s="129">
        <v>0.56689000000000001</v>
      </c>
      <c r="BV154" s="129">
        <v>0.554315</v>
      </c>
      <c r="BW154" s="129">
        <v>0.557311</v>
      </c>
      <c r="BX154" s="129">
        <v>0.55255100000000001</v>
      </c>
      <c r="BY154" s="129">
        <v>0.55087900000000001</v>
      </c>
      <c r="BZ154" s="129">
        <v>0.55672299999999997</v>
      </c>
      <c r="CA154" s="129">
        <v>0.55805000000000005</v>
      </c>
      <c r="CB154" s="129">
        <v>0.56373200000000001</v>
      </c>
      <c r="CC154" s="129">
        <v>0.55546600000000002</v>
      </c>
      <c r="CD154" s="129">
        <v>0.55502399999999996</v>
      </c>
      <c r="CE154" s="129">
        <v>0.55742999999999998</v>
      </c>
      <c r="CF154" s="129">
        <v>0.55714600000000003</v>
      </c>
      <c r="CG154" s="129">
        <v>0.56322499999999998</v>
      </c>
      <c r="CH154" s="129">
        <v>0.55736699999999995</v>
      </c>
      <c r="CI154" s="129">
        <v>0.56124200000000002</v>
      </c>
      <c r="CJ154" s="129">
        <v>0.55871700000000002</v>
      </c>
      <c r="CK154" s="129">
        <v>0.560562</v>
      </c>
      <c r="CL154" s="129">
        <v>0.55727800000000005</v>
      </c>
      <c r="CM154" s="129">
        <v>0.54577100000000001</v>
      </c>
      <c r="CN154" s="129">
        <v>0.55675399999999997</v>
      </c>
      <c r="CO154" s="129">
        <v>0.56150599999999995</v>
      </c>
      <c r="CP154" s="129">
        <v>0.55257599999999996</v>
      </c>
      <c r="CQ154" s="129">
        <v>0.55905400000000005</v>
      </c>
      <c r="CR154" s="129">
        <v>0.55285700000000004</v>
      </c>
      <c r="CS154" s="129">
        <v>0.55816100000000002</v>
      </c>
      <c r="CT154" s="129">
        <v>0.54761199999999999</v>
      </c>
      <c r="CU154" s="129">
        <v>0.55410800000000004</v>
      </c>
      <c r="CV154" s="129">
        <v>0.55929200000000001</v>
      </c>
      <c r="CW154" s="129">
        <v>0.555087</v>
      </c>
      <c r="CX154" s="129">
        <v>0.55138799999999999</v>
      </c>
      <c r="CY154" s="129">
        <v>0.55725400000000003</v>
      </c>
      <c r="CZ154" s="129">
        <v>0.56103700000000001</v>
      </c>
      <c r="DA154" s="129">
        <v>0.55699900000000002</v>
      </c>
    </row>
    <row r="155" spans="1:105" ht="15.75" customHeight="1">
      <c r="A155" s="53" t="s">
        <v>711</v>
      </c>
      <c r="B155" s="129">
        <v>0.43928699999999998</v>
      </c>
      <c r="C155" s="129">
        <v>0.43068299999999998</v>
      </c>
      <c r="D155" s="129">
        <v>0.43458000000000002</v>
      </c>
      <c r="E155" s="129">
        <v>0.42725999999999997</v>
      </c>
      <c r="F155" s="129">
        <v>0.43650699999999998</v>
      </c>
      <c r="G155" s="129">
        <v>0.43348999999999999</v>
      </c>
      <c r="H155" s="129">
        <v>0.435915</v>
      </c>
      <c r="I155" s="129">
        <v>0.44259999999999999</v>
      </c>
      <c r="J155" s="129">
        <v>0.44161800000000001</v>
      </c>
      <c r="K155" s="129">
        <v>0.43306499999999998</v>
      </c>
      <c r="L155" s="129">
        <v>0.450409</v>
      </c>
      <c r="M155" s="129">
        <v>0.44831900000000002</v>
      </c>
      <c r="N155" s="129">
        <v>0.43067800000000001</v>
      </c>
      <c r="O155" s="129">
        <v>0.41961100000000001</v>
      </c>
      <c r="P155" s="129">
        <v>0.42838100000000001</v>
      </c>
      <c r="Q155" s="129">
        <v>0.440724</v>
      </c>
      <c r="R155" s="129">
        <v>0.44227100000000003</v>
      </c>
      <c r="S155" s="129">
        <v>0.43922699999999998</v>
      </c>
      <c r="T155" s="129">
        <v>0.431282</v>
      </c>
      <c r="U155" s="129">
        <v>0.43384099999999998</v>
      </c>
      <c r="V155" s="129">
        <v>0.441577</v>
      </c>
      <c r="W155" s="129">
        <v>0.44051099999999999</v>
      </c>
      <c r="X155" s="129">
        <v>0.43149999999999999</v>
      </c>
      <c r="Y155" s="129">
        <v>0.43427199999999999</v>
      </c>
      <c r="Z155" s="129">
        <v>0.44048300000000001</v>
      </c>
      <c r="AA155" s="129">
        <v>0.43352200000000002</v>
      </c>
      <c r="AB155" s="129">
        <v>0.43889899999999998</v>
      </c>
      <c r="AC155" s="129">
        <v>0.44483</v>
      </c>
      <c r="AD155" s="129">
        <v>0.43475599999999998</v>
      </c>
      <c r="AE155" s="129">
        <v>0.43596499999999999</v>
      </c>
      <c r="AF155" s="129">
        <v>0.439056</v>
      </c>
      <c r="AG155" s="129">
        <v>0.44139200000000001</v>
      </c>
      <c r="AH155" s="129">
        <v>0.443413</v>
      </c>
      <c r="AI155" s="129">
        <v>0.44834499999999999</v>
      </c>
      <c r="AJ155" s="129">
        <v>0.43163699999999999</v>
      </c>
      <c r="AK155" s="129">
        <v>0.442021</v>
      </c>
      <c r="AL155" s="129">
        <v>0.44866600000000001</v>
      </c>
      <c r="AM155" s="129">
        <v>0.43259500000000001</v>
      </c>
      <c r="AN155" s="129">
        <v>0.44549100000000003</v>
      </c>
      <c r="AO155" s="129">
        <v>0.44475900000000002</v>
      </c>
      <c r="AP155" s="129">
        <v>0.43281500000000001</v>
      </c>
      <c r="AQ155" s="129">
        <v>0.43638100000000002</v>
      </c>
      <c r="AR155" s="129">
        <v>0.436811</v>
      </c>
      <c r="AS155" s="129">
        <v>0.44355899999999998</v>
      </c>
      <c r="AT155" s="129">
        <v>0.42559200000000003</v>
      </c>
      <c r="AU155" s="129">
        <v>0.443299</v>
      </c>
      <c r="AV155" s="129">
        <v>0.44063099999999999</v>
      </c>
      <c r="AW155" s="129">
        <v>0.43729800000000002</v>
      </c>
      <c r="AX155" s="129">
        <v>0.44576399999999999</v>
      </c>
      <c r="AY155" s="129">
        <v>0.43656600000000001</v>
      </c>
      <c r="AZ155" s="129">
        <v>0.43197200000000002</v>
      </c>
      <c r="BA155" s="129">
        <v>0.43585099999999999</v>
      </c>
      <c r="BB155" s="129">
        <v>0.43427500000000002</v>
      </c>
      <c r="BC155" s="129">
        <v>0.44066100000000002</v>
      </c>
      <c r="BD155" s="129">
        <v>0.44241200000000003</v>
      </c>
      <c r="BE155" s="129">
        <v>0.42294599999999999</v>
      </c>
      <c r="BF155" s="129">
        <v>0.43154399999999998</v>
      </c>
      <c r="BG155" s="129">
        <v>0.43502000000000002</v>
      </c>
      <c r="BH155" s="129">
        <v>0.44541599999999998</v>
      </c>
      <c r="BI155" s="129">
        <v>0.44502700000000001</v>
      </c>
      <c r="BJ155" s="129">
        <v>0.438226</v>
      </c>
      <c r="BK155" s="129">
        <v>0.44290400000000002</v>
      </c>
      <c r="BL155" s="129">
        <v>0.44450099999999998</v>
      </c>
      <c r="BM155" s="129">
        <v>0.44598199999999999</v>
      </c>
      <c r="BN155" s="129">
        <v>0.44773499999999999</v>
      </c>
      <c r="BO155" s="129">
        <v>0.43156099999999997</v>
      </c>
      <c r="BP155" s="129">
        <v>0.43340400000000001</v>
      </c>
      <c r="BQ155" s="129">
        <v>0.44115500000000002</v>
      </c>
      <c r="BR155" s="129">
        <v>0.44028299999999998</v>
      </c>
      <c r="BS155" s="129">
        <v>0.437195</v>
      </c>
      <c r="BT155" s="129">
        <v>0.43068499999999998</v>
      </c>
      <c r="BU155" s="129">
        <v>0.444795</v>
      </c>
      <c r="BV155" s="129">
        <v>0.443546</v>
      </c>
      <c r="BW155" s="129">
        <v>0.441214</v>
      </c>
      <c r="BX155" s="129">
        <v>0.43831399999999998</v>
      </c>
      <c r="BY155" s="129">
        <v>0.42842999999999998</v>
      </c>
      <c r="BZ155" s="129">
        <v>0.437247</v>
      </c>
      <c r="CA155" s="129">
        <v>0.448268</v>
      </c>
      <c r="CB155" s="129">
        <v>0.44684099999999999</v>
      </c>
      <c r="CC155" s="129">
        <v>0.43740499999999999</v>
      </c>
      <c r="CD155" s="129">
        <v>0.43448999999999999</v>
      </c>
      <c r="CE155" s="129">
        <v>0.44133600000000001</v>
      </c>
      <c r="CF155" s="129">
        <v>0.43382399999999999</v>
      </c>
      <c r="CG155" s="129">
        <v>0.446488</v>
      </c>
      <c r="CH155" s="129">
        <v>0.43789499999999998</v>
      </c>
      <c r="CI155" s="129">
        <v>0.43108800000000003</v>
      </c>
      <c r="CJ155" s="129">
        <v>0.44458700000000001</v>
      </c>
      <c r="CK155" s="129">
        <v>0.43982599999999999</v>
      </c>
      <c r="CL155" s="129">
        <v>0.43908999999999998</v>
      </c>
      <c r="CM155" s="129">
        <v>0.428809</v>
      </c>
      <c r="CN155" s="129">
        <v>0.43868699999999999</v>
      </c>
      <c r="CO155" s="129">
        <v>0.44156200000000001</v>
      </c>
      <c r="CP155" s="129">
        <v>0.43779400000000002</v>
      </c>
      <c r="CQ155" s="129">
        <v>0.44285999999999998</v>
      </c>
      <c r="CR155" s="129">
        <v>0.43714500000000001</v>
      </c>
      <c r="CS155" s="129">
        <v>0.43613299999999999</v>
      </c>
      <c r="CT155" s="129">
        <v>0.42906899999999998</v>
      </c>
      <c r="CU155" s="129">
        <v>0.44025599999999998</v>
      </c>
      <c r="CV155" s="129">
        <v>0.44123600000000002</v>
      </c>
      <c r="CW155" s="129">
        <v>0.43949899999999997</v>
      </c>
      <c r="CX155" s="129">
        <v>0.43021900000000002</v>
      </c>
      <c r="CY155" s="129">
        <v>0.44825999999999999</v>
      </c>
      <c r="CZ155" s="129">
        <v>0.440778</v>
      </c>
      <c r="DA155" s="129">
        <v>0.43592900000000001</v>
      </c>
    </row>
    <row r="156" spans="1:105" ht="15.75" customHeight="1">
      <c r="A156" s="53" t="s">
        <v>679</v>
      </c>
      <c r="B156" s="129">
        <v>0.199129</v>
      </c>
      <c r="C156" s="129">
        <v>0.20976600000000001</v>
      </c>
      <c r="D156" s="129">
        <v>0.19903999999999999</v>
      </c>
      <c r="E156" s="129">
        <v>0.201764</v>
      </c>
      <c r="F156" s="129">
        <v>0.209089</v>
      </c>
      <c r="G156" s="129">
        <v>0.19644800000000001</v>
      </c>
      <c r="H156" s="129">
        <v>0.20261399999999999</v>
      </c>
      <c r="I156" s="129">
        <v>0.20630200000000001</v>
      </c>
      <c r="J156" s="129">
        <v>0.207734</v>
      </c>
      <c r="K156" s="129">
        <v>0.19320599999999999</v>
      </c>
      <c r="L156" s="129">
        <v>0.211116</v>
      </c>
      <c r="M156" s="129">
        <v>0.21972900000000001</v>
      </c>
      <c r="N156" s="129">
        <v>0.204871</v>
      </c>
      <c r="O156" s="129">
        <v>0.20280899999999999</v>
      </c>
      <c r="P156" s="129">
        <v>0.20552599999999999</v>
      </c>
      <c r="Q156" s="129">
        <v>0.21090900000000001</v>
      </c>
      <c r="R156" s="129">
        <v>0.21</v>
      </c>
      <c r="S156" s="129">
        <v>0.20166700000000001</v>
      </c>
      <c r="T156" s="129">
        <v>0.201456</v>
      </c>
      <c r="U156" s="129">
        <v>0.20872399999999999</v>
      </c>
      <c r="V156" s="129">
        <v>0.20377400000000001</v>
      </c>
      <c r="W156" s="129">
        <v>0.210563</v>
      </c>
      <c r="X156" s="129">
        <v>0.203317</v>
      </c>
      <c r="Y156" s="129">
        <v>0.20802499999999999</v>
      </c>
      <c r="Z156" s="129">
        <v>0.20278599999999999</v>
      </c>
      <c r="AA156" s="129">
        <v>0.20086999999999999</v>
      </c>
      <c r="AB156" s="129">
        <v>0.20067399999999999</v>
      </c>
      <c r="AC156" s="129">
        <v>0.20576</v>
      </c>
      <c r="AD156" s="129">
        <v>0.201595</v>
      </c>
      <c r="AE156" s="129">
        <v>0.20292299999999999</v>
      </c>
      <c r="AF156" s="129">
        <v>0.19501099999999999</v>
      </c>
      <c r="AG156" s="129">
        <v>0.20525599999999999</v>
      </c>
      <c r="AH156" s="129">
        <v>0.21215100000000001</v>
      </c>
      <c r="AI156" s="129">
        <v>0.213813</v>
      </c>
      <c r="AJ156" s="129">
        <v>0.20601700000000001</v>
      </c>
      <c r="AK156" s="129">
        <v>0.20690600000000001</v>
      </c>
      <c r="AL156" s="129">
        <v>0.21621699999999999</v>
      </c>
      <c r="AM156" s="129">
        <v>0.20783399999999999</v>
      </c>
      <c r="AN156" s="129">
        <v>0.209506</v>
      </c>
      <c r="AO156" s="129">
        <v>0.213976</v>
      </c>
      <c r="AP156" s="129">
        <v>0.195109</v>
      </c>
      <c r="AQ156" s="129">
        <v>0.210921</v>
      </c>
      <c r="AR156" s="129">
        <v>0.20399200000000001</v>
      </c>
      <c r="AS156" s="129">
        <v>0.210422</v>
      </c>
      <c r="AT156" s="129">
        <v>0.19229199999999999</v>
      </c>
      <c r="AU156" s="129">
        <v>0.205982</v>
      </c>
      <c r="AV156" s="129">
        <v>0.20158000000000001</v>
      </c>
      <c r="AW156" s="129">
        <v>0.20589099999999999</v>
      </c>
      <c r="AX156" s="129">
        <v>0.21374799999999999</v>
      </c>
      <c r="AY156" s="129">
        <v>0.201931</v>
      </c>
      <c r="AZ156" s="129">
        <v>0.203241</v>
      </c>
      <c r="BA156" s="129">
        <v>0.211676</v>
      </c>
      <c r="BB156" s="129">
        <v>0.204818</v>
      </c>
      <c r="BC156" s="129">
        <v>0.20888499999999999</v>
      </c>
      <c r="BD156" s="129">
        <v>0.20926900000000001</v>
      </c>
      <c r="BE156" s="129">
        <v>0.20391000000000001</v>
      </c>
      <c r="BF156" s="129">
        <v>0.20183400000000001</v>
      </c>
      <c r="BG156" s="129">
        <v>0.20371400000000001</v>
      </c>
      <c r="BH156" s="129">
        <v>0.21243999999999999</v>
      </c>
      <c r="BI156" s="129">
        <v>0.210815</v>
      </c>
      <c r="BJ156" s="129">
        <v>0.21498800000000001</v>
      </c>
      <c r="BK156" s="129">
        <v>0.20638200000000001</v>
      </c>
      <c r="BL156" s="129">
        <v>0.21605099999999999</v>
      </c>
      <c r="BM156" s="129">
        <v>0.207509</v>
      </c>
      <c r="BN156" s="129">
        <v>0.20876</v>
      </c>
      <c r="BO156" s="129">
        <v>0.19749900000000001</v>
      </c>
      <c r="BP156" s="129">
        <v>0.20205899999999999</v>
      </c>
      <c r="BQ156" s="129">
        <v>0.204649</v>
      </c>
      <c r="BR156" s="129">
        <v>0.20502500000000001</v>
      </c>
      <c r="BS156" s="129">
        <v>0.201707</v>
      </c>
      <c r="BT156" s="129">
        <v>0.20199300000000001</v>
      </c>
      <c r="BU156" s="129">
        <v>0.210203</v>
      </c>
      <c r="BV156" s="129">
        <v>0.20533699999999999</v>
      </c>
      <c r="BW156" s="129">
        <v>0.20746100000000001</v>
      </c>
      <c r="BX156" s="129">
        <v>0.206454</v>
      </c>
      <c r="BY156" s="129">
        <v>0.20787900000000001</v>
      </c>
      <c r="BZ156" s="129">
        <v>0.20687900000000001</v>
      </c>
      <c r="CA156" s="129">
        <v>0.21516199999999999</v>
      </c>
      <c r="CB156" s="129">
        <v>0.20744899999999999</v>
      </c>
      <c r="CC156" s="129">
        <v>0.20924899999999999</v>
      </c>
      <c r="CD156" s="129">
        <v>0.20907200000000001</v>
      </c>
      <c r="CE156" s="129">
        <v>0.21401800000000001</v>
      </c>
      <c r="CF156" s="129">
        <v>0.19848299999999999</v>
      </c>
      <c r="CG156" s="129">
        <v>0.21503900000000001</v>
      </c>
      <c r="CH156" s="129">
        <v>0.20366899999999999</v>
      </c>
      <c r="CI156" s="129">
        <v>0.20361099999999999</v>
      </c>
      <c r="CJ156" s="129">
        <v>0.215141</v>
      </c>
      <c r="CK156" s="129">
        <v>0.20932799999999999</v>
      </c>
      <c r="CL156" s="129">
        <v>0.212062</v>
      </c>
      <c r="CM156" s="129">
        <v>0.209371</v>
      </c>
      <c r="CN156" s="129">
        <v>0.20460500000000001</v>
      </c>
      <c r="CO156" s="129">
        <v>0.20278399999999999</v>
      </c>
      <c r="CP156" s="129">
        <v>0.20479800000000001</v>
      </c>
      <c r="CQ156" s="129">
        <v>0.20896899999999999</v>
      </c>
      <c r="CR156" s="129">
        <v>0.21048</v>
      </c>
      <c r="CS156" s="129">
        <v>0.20733699999999999</v>
      </c>
      <c r="CT156" s="129">
        <v>0.200517</v>
      </c>
      <c r="CU156" s="129">
        <v>0.21373500000000001</v>
      </c>
      <c r="CV156" s="129">
        <v>0.20056099999999999</v>
      </c>
      <c r="CW156" s="129">
        <v>0.20527799999999999</v>
      </c>
      <c r="CX156" s="129">
        <v>0.20222899999999999</v>
      </c>
      <c r="CY156" s="129">
        <v>0.210342</v>
      </c>
      <c r="CZ156" s="129">
        <v>0.20860400000000001</v>
      </c>
      <c r="DA156" s="129">
        <v>0.20511599999999999</v>
      </c>
    </row>
    <row r="157" spans="1:105" ht="15.75" customHeight="1">
      <c r="A157" s="53" t="s">
        <v>689</v>
      </c>
      <c r="B157" s="129">
        <v>6.9348999999999994E-2</v>
      </c>
      <c r="C157" s="129">
        <v>6.8845000000000003E-2</v>
      </c>
      <c r="D157" s="129">
        <v>6.9669999999999996E-2</v>
      </c>
      <c r="E157" s="129">
        <v>7.0916999999999994E-2</v>
      </c>
      <c r="F157" s="129">
        <v>8.0472000000000002E-2</v>
      </c>
      <c r="G157" s="129">
        <v>6.9135000000000002E-2</v>
      </c>
      <c r="H157" s="129">
        <v>7.5166999999999998E-2</v>
      </c>
      <c r="I157" s="129">
        <v>7.5125999999999998E-2</v>
      </c>
      <c r="J157" s="129">
        <v>7.3940000000000006E-2</v>
      </c>
      <c r="K157" s="129">
        <v>6.5041000000000002E-2</v>
      </c>
      <c r="L157" s="129">
        <v>7.3794999999999999E-2</v>
      </c>
      <c r="M157" s="129">
        <v>7.8563999999999995E-2</v>
      </c>
      <c r="N157" s="129">
        <v>7.5435000000000002E-2</v>
      </c>
      <c r="O157" s="129">
        <v>7.5392000000000001E-2</v>
      </c>
      <c r="P157" s="129">
        <v>7.3047000000000001E-2</v>
      </c>
      <c r="Q157" s="129">
        <v>6.9067000000000003E-2</v>
      </c>
      <c r="R157" s="129">
        <v>7.5564999999999993E-2</v>
      </c>
      <c r="S157" s="129">
        <v>7.0407999999999998E-2</v>
      </c>
      <c r="T157" s="129">
        <v>7.6563000000000006E-2</v>
      </c>
      <c r="U157" s="129">
        <v>7.6707999999999998E-2</v>
      </c>
      <c r="V157" s="129">
        <v>7.5730000000000006E-2</v>
      </c>
      <c r="W157" s="129">
        <v>7.5990000000000002E-2</v>
      </c>
      <c r="X157" s="129">
        <v>7.1790999999999994E-2</v>
      </c>
      <c r="Y157" s="129">
        <v>8.0462000000000006E-2</v>
      </c>
      <c r="Z157" s="129">
        <v>7.0694999999999994E-2</v>
      </c>
      <c r="AA157" s="129">
        <v>7.3988999999999999E-2</v>
      </c>
      <c r="AB157" s="129">
        <v>7.8567999999999999E-2</v>
      </c>
      <c r="AC157" s="129">
        <v>7.3048000000000002E-2</v>
      </c>
      <c r="AD157" s="129">
        <v>7.0730000000000001E-2</v>
      </c>
      <c r="AE157" s="129">
        <v>6.9695999999999994E-2</v>
      </c>
      <c r="AF157" s="129">
        <v>6.8384E-2</v>
      </c>
      <c r="AG157" s="129">
        <v>7.3801000000000005E-2</v>
      </c>
      <c r="AH157" s="129">
        <v>7.7511999999999998E-2</v>
      </c>
      <c r="AI157" s="129">
        <v>7.7476000000000003E-2</v>
      </c>
      <c r="AJ157" s="129">
        <v>6.8818000000000004E-2</v>
      </c>
      <c r="AK157" s="129">
        <v>7.5163999999999995E-2</v>
      </c>
      <c r="AL157" s="129">
        <v>8.0817E-2</v>
      </c>
      <c r="AM157" s="129">
        <v>7.8489000000000003E-2</v>
      </c>
      <c r="AN157" s="129">
        <v>7.7415999999999999E-2</v>
      </c>
      <c r="AO157" s="129">
        <v>7.7067999999999998E-2</v>
      </c>
      <c r="AP157" s="129">
        <v>6.5553E-2</v>
      </c>
      <c r="AQ157" s="129">
        <v>7.7065999999999996E-2</v>
      </c>
      <c r="AR157" s="129">
        <v>7.2374999999999995E-2</v>
      </c>
      <c r="AS157" s="129">
        <v>7.3814000000000005E-2</v>
      </c>
      <c r="AT157" s="129">
        <v>6.7975999999999995E-2</v>
      </c>
      <c r="AU157" s="129">
        <v>7.7376E-2</v>
      </c>
      <c r="AV157" s="129">
        <v>6.9624000000000005E-2</v>
      </c>
      <c r="AW157" s="129">
        <v>7.5773999999999994E-2</v>
      </c>
      <c r="AX157" s="129">
        <v>7.8409000000000006E-2</v>
      </c>
      <c r="AY157" s="129">
        <v>6.9681000000000007E-2</v>
      </c>
      <c r="AZ157" s="129">
        <v>7.4924000000000004E-2</v>
      </c>
      <c r="BA157" s="129">
        <v>8.7393999999999999E-2</v>
      </c>
      <c r="BB157" s="129">
        <v>7.7105000000000007E-2</v>
      </c>
      <c r="BC157" s="129">
        <v>7.7537999999999996E-2</v>
      </c>
      <c r="BD157" s="129">
        <v>7.6050999999999994E-2</v>
      </c>
      <c r="BE157" s="129">
        <v>7.6122999999999996E-2</v>
      </c>
      <c r="BF157" s="129">
        <v>7.4889999999999998E-2</v>
      </c>
      <c r="BG157" s="129">
        <v>6.9472000000000006E-2</v>
      </c>
      <c r="BH157" s="129">
        <v>7.7658000000000005E-2</v>
      </c>
      <c r="BI157" s="129">
        <v>6.9486999999999993E-2</v>
      </c>
      <c r="BJ157" s="129">
        <v>7.7440999999999996E-2</v>
      </c>
      <c r="BK157" s="129">
        <v>7.3421E-2</v>
      </c>
      <c r="BL157" s="129">
        <v>8.2235000000000003E-2</v>
      </c>
      <c r="BM157" s="129">
        <v>8.2850999999999994E-2</v>
      </c>
      <c r="BN157" s="129">
        <v>7.2611999999999996E-2</v>
      </c>
      <c r="BO157" s="129">
        <v>7.1721999999999994E-2</v>
      </c>
      <c r="BP157" s="129">
        <v>7.0792999999999995E-2</v>
      </c>
      <c r="BQ157" s="129">
        <v>6.7833000000000004E-2</v>
      </c>
      <c r="BR157" s="129">
        <v>7.5841000000000006E-2</v>
      </c>
      <c r="BS157" s="129">
        <v>7.0155999999999996E-2</v>
      </c>
      <c r="BT157" s="129">
        <v>6.9771E-2</v>
      </c>
      <c r="BU157" s="129">
        <v>7.5424000000000005E-2</v>
      </c>
      <c r="BV157" s="129">
        <v>7.0408999999999999E-2</v>
      </c>
      <c r="BW157" s="129">
        <v>8.0564999999999998E-2</v>
      </c>
      <c r="BX157" s="129">
        <v>7.3905999999999999E-2</v>
      </c>
      <c r="BY157" s="129">
        <v>7.1712999999999999E-2</v>
      </c>
      <c r="BZ157" s="129">
        <v>7.3418999999999998E-2</v>
      </c>
      <c r="CA157" s="129">
        <v>7.5717999999999994E-2</v>
      </c>
      <c r="CB157" s="129">
        <v>8.0256999999999995E-2</v>
      </c>
      <c r="CC157" s="129">
        <v>7.7939999999999995E-2</v>
      </c>
      <c r="CD157" s="129">
        <v>7.6540999999999998E-2</v>
      </c>
      <c r="CE157" s="129">
        <v>8.8308999999999999E-2</v>
      </c>
      <c r="CF157" s="129">
        <v>7.3446999999999998E-2</v>
      </c>
      <c r="CG157" s="129">
        <v>8.0442E-2</v>
      </c>
      <c r="CH157" s="129">
        <v>7.5622999999999996E-2</v>
      </c>
      <c r="CI157" s="129">
        <v>7.4403999999999998E-2</v>
      </c>
      <c r="CJ157" s="129">
        <v>8.3102999999999996E-2</v>
      </c>
      <c r="CK157" s="129">
        <v>7.2788000000000005E-2</v>
      </c>
      <c r="CL157" s="129">
        <v>7.6085E-2</v>
      </c>
      <c r="CM157" s="129">
        <v>7.9703999999999997E-2</v>
      </c>
      <c r="CN157" s="129">
        <v>7.3879E-2</v>
      </c>
      <c r="CO157" s="129">
        <v>7.5552999999999995E-2</v>
      </c>
      <c r="CP157" s="129">
        <v>7.4370000000000006E-2</v>
      </c>
      <c r="CQ157" s="129">
        <v>7.8076000000000007E-2</v>
      </c>
      <c r="CR157" s="129">
        <v>8.1494999999999998E-2</v>
      </c>
      <c r="CS157" s="129">
        <v>7.5232999999999994E-2</v>
      </c>
      <c r="CT157" s="129">
        <v>7.6852000000000004E-2</v>
      </c>
      <c r="CU157" s="129">
        <v>8.1965999999999997E-2</v>
      </c>
      <c r="CV157" s="129">
        <v>6.8195000000000006E-2</v>
      </c>
      <c r="CW157" s="129">
        <v>7.1623999999999993E-2</v>
      </c>
      <c r="CX157" s="129">
        <v>7.5516E-2</v>
      </c>
      <c r="CY157" s="129">
        <v>7.8727000000000005E-2</v>
      </c>
      <c r="CZ157" s="129">
        <v>7.4371000000000007E-2</v>
      </c>
      <c r="DA157" s="129">
        <v>7.2350999999999999E-2</v>
      </c>
    </row>
    <row r="158" spans="1:105" ht="15.75" customHeight="1">
      <c r="A158" s="53" t="s">
        <v>698</v>
      </c>
      <c r="B158" s="129">
        <v>6.9348999999999994E-2</v>
      </c>
      <c r="C158" s="129">
        <v>6.8845000000000003E-2</v>
      </c>
      <c r="D158" s="129">
        <v>6.9669999999999996E-2</v>
      </c>
      <c r="E158" s="129">
        <v>7.0916999999999994E-2</v>
      </c>
      <c r="F158" s="129">
        <v>8.0472000000000002E-2</v>
      </c>
      <c r="G158" s="129">
        <v>6.9135000000000002E-2</v>
      </c>
      <c r="H158" s="129">
        <v>7.5166999999999998E-2</v>
      </c>
      <c r="I158" s="129">
        <v>7.5125999999999998E-2</v>
      </c>
      <c r="J158" s="129">
        <v>7.3940000000000006E-2</v>
      </c>
      <c r="K158" s="129">
        <v>6.5041000000000002E-2</v>
      </c>
      <c r="L158" s="129">
        <v>7.3794999999999999E-2</v>
      </c>
      <c r="M158" s="129">
        <v>7.8563999999999995E-2</v>
      </c>
      <c r="N158" s="129">
        <v>7.5435000000000002E-2</v>
      </c>
      <c r="O158" s="129">
        <v>7.5392000000000001E-2</v>
      </c>
      <c r="P158" s="129">
        <v>7.3047000000000001E-2</v>
      </c>
      <c r="Q158" s="129">
        <v>6.9067000000000003E-2</v>
      </c>
      <c r="R158" s="129">
        <v>7.5564999999999993E-2</v>
      </c>
      <c r="S158" s="129">
        <v>7.0407999999999998E-2</v>
      </c>
      <c r="T158" s="129">
        <v>7.6563000000000006E-2</v>
      </c>
      <c r="U158" s="129">
        <v>7.6707999999999998E-2</v>
      </c>
      <c r="V158" s="129">
        <v>7.5730000000000006E-2</v>
      </c>
      <c r="W158" s="129">
        <v>7.5990000000000002E-2</v>
      </c>
      <c r="X158" s="129">
        <v>7.1790999999999994E-2</v>
      </c>
      <c r="Y158" s="129">
        <v>8.0462000000000006E-2</v>
      </c>
      <c r="Z158" s="129">
        <v>7.0694999999999994E-2</v>
      </c>
      <c r="AA158" s="129">
        <v>7.3988999999999999E-2</v>
      </c>
      <c r="AB158" s="129">
        <v>7.8567999999999999E-2</v>
      </c>
      <c r="AC158" s="129">
        <v>7.3048000000000002E-2</v>
      </c>
      <c r="AD158" s="129">
        <v>7.0730000000000001E-2</v>
      </c>
      <c r="AE158" s="129">
        <v>6.9695999999999994E-2</v>
      </c>
      <c r="AF158" s="129">
        <v>6.8384E-2</v>
      </c>
      <c r="AG158" s="129">
        <v>7.3801000000000005E-2</v>
      </c>
      <c r="AH158" s="129">
        <v>7.7511999999999998E-2</v>
      </c>
      <c r="AI158" s="129">
        <v>7.7476000000000003E-2</v>
      </c>
      <c r="AJ158" s="129">
        <v>6.8818000000000004E-2</v>
      </c>
      <c r="AK158" s="129">
        <v>7.5163999999999995E-2</v>
      </c>
      <c r="AL158" s="129">
        <v>8.0817E-2</v>
      </c>
      <c r="AM158" s="129">
        <v>7.8489000000000003E-2</v>
      </c>
      <c r="AN158" s="129">
        <v>7.7415999999999999E-2</v>
      </c>
      <c r="AO158" s="129">
        <v>7.7067999999999998E-2</v>
      </c>
      <c r="AP158" s="129">
        <v>6.5553E-2</v>
      </c>
      <c r="AQ158" s="129">
        <v>7.7065999999999996E-2</v>
      </c>
      <c r="AR158" s="129">
        <v>7.2374999999999995E-2</v>
      </c>
      <c r="AS158" s="129">
        <v>7.3814000000000005E-2</v>
      </c>
      <c r="AT158" s="129">
        <v>6.7975999999999995E-2</v>
      </c>
      <c r="AU158" s="129">
        <v>7.7376E-2</v>
      </c>
      <c r="AV158" s="129">
        <v>6.9624000000000005E-2</v>
      </c>
      <c r="AW158" s="129">
        <v>7.5773999999999994E-2</v>
      </c>
      <c r="AX158" s="129">
        <v>7.8409000000000006E-2</v>
      </c>
      <c r="AY158" s="129">
        <v>6.9681000000000007E-2</v>
      </c>
      <c r="AZ158" s="129">
        <v>7.4924000000000004E-2</v>
      </c>
      <c r="BA158" s="129">
        <v>8.7393999999999999E-2</v>
      </c>
      <c r="BB158" s="129">
        <v>7.7105000000000007E-2</v>
      </c>
      <c r="BC158" s="129">
        <v>7.7537999999999996E-2</v>
      </c>
      <c r="BD158" s="129">
        <v>7.6050999999999994E-2</v>
      </c>
      <c r="BE158" s="129">
        <v>7.6122999999999996E-2</v>
      </c>
      <c r="BF158" s="129">
        <v>7.4889999999999998E-2</v>
      </c>
      <c r="BG158" s="129">
        <v>6.9472000000000006E-2</v>
      </c>
      <c r="BH158" s="129">
        <v>7.7658000000000005E-2</v>
      </c>
      <c r="BI158" s="129">
        <v>6.9486999999999993E-2</v>
      </c>
      <c r="BJ158" s="129">
        <v>7.7440999999999996E-2</v>
      </c>
      <c r="BK158" s="129">
        <v>7.3421E-2</v>
      </c>
      <c r="BL158" s="129">
        <v>8.2235000000000003E-2</v>
      </c>
      <c r="BM158" s="129">
        <v>8.2850999999999994E-2</v>
      </c>
      <c r="BN158" s="129">
        <v>7.2611999999999996E-2</v>
      </c>
      <c r="BO158" s="129">
        <v>7.1721999999999994E-2</v>
      </c>
      <c r="BP158" s="129">
        <v>7.0792999999999995E-2</v>
      </c>
      <c r="BQ158" s="129">
        <v>6.7833000000000004E-2</v>
      </c>
      <c r="BR158" s="129">
        <v>7.5841000000000006E-2</v>
      </c>
      <c r="BS158" s="129">
        <v>7.0155999999999996E-2</v>
      </c>
      <c r="BT158" s="129">
        <v>6.9771E-2</v>
      </c>
      <c r="BU158" s="129">
        <v>7.5424000000000005E-2</v>
      </c>
      <c r="BV158" s="129">
        <v>7.0408999999999999E-2</v>
      </c>
      <c r="BW158" s="129">
        <v>8.0564999999999998E-2</v>
      </c>
      <c r="BX158" s="129">
        <v>7.3905999999999999E-2</v>
      </c>
      <c r="BY158" s="129">
        <v>7.1712999999999999E-2</v>
      </c>
      <c r="BZ158" s="129">
        <v>7.3418999999999998E-2</v>
      </c>
      <c r="CA158" s="129">
        <v>7.5717999999999994E-2</v>
      </c>
      <c r="CB158" s="129">
        <v>8.0256999999999995E-2</v>
      </c>
      <c r="CC158" s="129">
        <v>7.7939999999999995E-2</v>
      </c>
      <c r="CD158" s="129">
        <v>7.6540999999999998E-2</v>
      </c>
      <c r="CE158" s="129">
        <v>8.8308999999999999E-2</v>
      </c>
      <c r="CF158" s="129">
        <v>7.3446999999999998E-2</v>
      </c>
      <c r="CG158" s="129">
        <v>8.0442E-2</v>
      </c>
      <c r="CH158" s="129">
        <v>7.5622999999999996E-2</v>
      </c>
      <c r="CI158" s="129">
        <v>7.4403999999999998E-2</v>
      </c>
      <c r="CJ158" s="129">
        <v>8.3102999999999996E-2</v>
      </c>
      <c r="CK158" s="129">
        <v>7.2788000000000005E-2</v>
      </c>
      <c r="CL158" s="129">
        <v>7.6085E-2</v>
      </c>
      <c r="CM158" s="129">
        <v>7.9703999999999997E-2</v>
      </c>
      <c r="CN158" s="129">
        <v>7.3879E-2</v>
      </c>
      <c r="CO158" s="129">
        <v>7.5552999999999995E-2</v>
      </c>
      <c r="CP158" s="129">
        <v>7.4370000000000006E-2</v>
      </c>
      <c r="CQ158" s="129">
        <v>7.8076000000000007E-2</v>
      </c>
      <c r="CR158" s="129">
        <v>8.1494999999999998E-2</v>
      </c>
      <c r="CS158" s="129">
        <v>7.5232999999999994E-2</v>
      </c>
      <c r="CT158" s="129">
        <v>7.6852000000000004E-2</v>
      </c>
      <c r="CU158" s="129">
        <v>8.1965999999999997E-2</v>
      </c>
      <c r="CV158" s="129">
        <v>6.8195000000000006E-2</v>
      </c>
      <c r="CW158" s="129">
        <v>7.1623999999999993E-2</v>
      </c>
      <c r="CX158" s="129">
        <v>7.5516E-2</v>
      </c>
      <c r="CY158" s="129">
        <v>7.8727000000000005E-2</v>
      </c>
      <c r="CZ158" s="129">
        <v>7.4371000000000007E-2</v>
      </c>
      <c r="DA158" s="129">
        <v>7.2350999999999999E-2</v>
      </c>
    </row>
    <row r="159" spans="1:105" ht="15.75" customHeight="1">
      <c r="A159" s="53" t="s">
        <v>973</v>
      </c>
      <c r="B159" s="129">
        <v>0.56628000000000001</v>
      </c>
      <c r="C159" s="129">
        <v>0.56291199999999997</v>
      </c>
      <c r="D159" s="129">
        <v>0.56822799999999996</v>
      </c>
      <c r="E159" s="129">
        <v>0.56730700000000001</v>
      </c>
      <c r="F159" s="129">
        <v>0.57221699999999998</v>
      </c>
      <c r="G159" s="129">
        <v>0.57008999999999999</v>
      </c>
      <c r="H159" s="129">
        <v>0.56988899999999998</v>
      </c>
      <c r="I159" s="129">
        <v>0.56634099999999998</v>
      </c>
      <c r="J159" s="129">
        <v>0.56877800000000001</v>
      </c>
      <c r="K159" s="129">
        <v>0.56310800000000005</v>
      </c>
      <c r="L159" s="129">
        <v>0.56589800000000001</v>
      </c>
      <c r="M159" s="129">
        <v>0.56794100000000003</v>
      </c>
      <c r="N159" s="129">
        <v>0.56650500000000004</v>
      </c>
      <c r="O159" s="129">
        <v>0.566249</v>
      </c>
      <c r="P159" s="129">
        <v>0.57078600000000002</v>
      </c>
      <c r="Q159" s="129">
        <v>0.57155500000000004</v>
      </c>
      <c r="R159" s="129">
        <v>0.568662</v>
      </c>
      <c r="S159" s="129">
        <v>0.56767400000000001</v>
      </c>
      <c r="T159" s="129">
        <v>0.57082599999999994</v>
      </c>
      <c r="U159" s="129">
        <v>0.56461300000000003</v>
      </c>
      <c r="V159" s="129">
        <v>0.56565699999999997</v>
      </c>
      <c r="W159" s="129">
        <v>0.56995700000000005</v>
      </c>
      <c r="X159" s="129">
        <v>0.56722899999999998</v>
      </c>
      <c r="Y159" s="129">
        <v>0.56354099999999996</v>
      </c>
      <c r="Z159" s="129">
        <v>0.56607099999999999</v>
      </c>
      <c r="AA159" s="129">
        <v>0.57087299999999996</v>
      </c>
      <c r="AB159" s="129">
        <v>0.57150199999999995</v>
      </c>
      <c r="AC159" s="129">
        <v>0.56784699999999999</v>
      </c>
      <c r="AD159" s="129">
        <v>0.56637000000000004</v>
      </c>
      <c r="AE159" s="129">
        <v>0.57102600000000003</v>
      </c>
      <c r="AF159" s="129">
        <v>0.56831900000000002</v>
      </c>
      <c r="AG159" s="129">
        <v>0.56897799999999998</v>
      </c>
      <c r="AH159" s="129">
        <v>0.564133</v>
      </c>
      <c r="AI159" s="129">
        <v>0.56856600000000002</v>
      </c>
      <c r="AJ159" s="129">
        <v>0.56592299999999995</v>
      </c>
      <c r="AK159" s="129">
        <v>0.56397600000000003</v>
      </c>
      <c r="AL159" s="129">
        <v>0.57155900000000004</v>
      </c>
      <c r="AM159" s="129">
        <v>0.56446700000000005</v>
      </c>
      <c r="AN159" s="129">
        <v>0.56426799999999999</v>
      </c>
      <c r="AO159" s="129">
        <v>0.56930599999999998</v>
      </c>
      <c r="AP159" s="129">
        <v>0.57065200000000005</v>
      </c>
      <c r="AQ159" s="129">
        <v>0.57005899999999998</v>
      </c>
      <c r="AR159" s="129">
        <v>0.57092799999999999</v>
      </c>
      <c r="AS159" s="129">
        <v>0.56470200000000004</v>
      </c>
      <c r="AT159" s="129">
        <v>0.56360600000000005</v>
      </c>
      <c r="AU159" s="129">
        <v>0.57155999999999996</v>
      </c>
      <c r="AV159" s="129">
        <v>0.57300799999999996</v>
      </c>
      <c r="AW159" s="129">
        <v>0.57277199999999995</v>
      </c>
      <c r="AX159" s="129">
        <v>0.56581000000000004</v>
      </c>
      <c r="AY159" s="129">
        <v>0.56464899999999996</v>
      </c>
      <c r="AZ159" s="129">
        <v>0.56544000000000005</v>
      </c>
      <c r="BA159" s="129">
        <v>0.56972199999999995</v>
      </c>
      <c r="BB159" s="129">
        <v>0.56809600000000005</v>
      </c>
      <c r="BC159" s="129">
        <v>0.56576400000000004</v>
      </c>
      <c r="BD159" s="129">
        <v>0.56518000000000002</v>
      </c>
      <c r="BE159" s="129">
        <v>0.57055999999999996</v>
      </c>
      <c r="BF159" s="129">
        <v>0.56798999999999999</v>
      </c>
      <c r="BG159" s="129">
        <v>0.56697200000000003</v>
      </c>
      <c r="BH159" s="129">
        <v>0.56853699999999996</v>
      </c>
      <c r="BI159" s="129">
        <v>0.56754899999999997</v>
      </c>
      <c r="BJ159" s="129">
        <v>0.57130700000000001</v>
      </c>
      <c r="BK159" s="129">
        <v>0.56787900000000002</v>
      </c>
      <c r="BL159" s="129">
        <v>0.56720400000000004</v>
      </c>
      <c r="BM159" s="129">
        <v>0.57108999999999999</v>
      </c>
      <c r="BN159" s="129">
        <v>0.56700099999999998</v>
      </c>
      <c r="BO159" s="129">
        <v>0.56591899999999995</v>
      </c>
      <c r="BP159" s="129">
        <v>0.56610400000000005</v>
      </c>
      <c r="BQ159" s="129">
        <v>0.57033599999999995</v>
      </c>
      <c r="BR159" s="129">
        <v>0.56814900000000002</v>
      </c>
      <c r="BS159" s="129">
        <v>0.56908199999999998</v>
      </c>
      <c r="BT159" s="129">
        <v>0.56873399999999996</v>
      </c>
      <c r="BU159" s="129">
        <v>0.56837400000000005</v>
      </c>
      <c r="BV159" s="129">
        <v>0.56778099999999998</v>
      </c>
      <c r="BW159" s="129">
        <v>0.57359300000000002</v>
      </c>
      <c r="BX159" s="129">
        <v>0.56848699999999996</v>
      </c>
      <c r="BY159" s="129">
        <v>0.56688300000000003</v>
      </c>
      <c r="BZ159" s="129">
        <v>0.57011999999999996</v>
      </c>
      <c r="CA159" s="129">
        <v>0.56712600000000002</v>
      </c>
      <c r="CB159" s="129">
        <v>0.56813899999999995</v>
      </c>
      <c r="CC159" s="129">
        <v>0.56811900000000004</v>
      </c>
      <c r="CD159" s="129">
        <v>0.56966700000000003</v>
      </c>
      <c r="CE159" s="129">
        <v>0.570685</v>
      </c>
      <c r="CF159" s="129">
        <v>0.566361</v>
      </c>
      <c r="CG159" s="129">
        <v>0.56385600000000002</v>
      </c>
      <c r="CH159" s="129">
        <v>0.57138699999999998</v>
      </c>
      <c r="CI159" s="129">
        <v>0.56399100000000002</v>
      </c>
      <c r="CJ159" s="129">
        <v>0.56999100000000003</v>
      </c>
      <c r="CK159" s="129">
        <v>0.56981700000000002</v>
      </c>
      <c r="CL159" s="129">
        <v>0.57226299999999997</v>
      </c>
      <c r="CM159" s="129">
        <v>0.56628199999999995</v>
      </c>
      <c r="CN159" s="129">
        <v>0.56863699999999995</v>
      </c>
      <c r="CO159" s="129">
        <v>0.56629499999999999</v>
      </c>
      <c r="CP159" s="129">
        <v>0.56821699999999997</v>
      </c>
      <c r="CQ159" s="129">
        <v>0.56810899999999998</v>
      </c>
      <c r="CR159" s="129">
        <v>0.56791499999999995</v>
      </c>
      <c r="CS159" s="129">
        <v>0.56831200000000004</v>
      </c>
      <c r="CT159" s="129">
        <v>0.56718199999999996</v>
      </c>
      <c r="CU159" s="129">
        <v>0.57007300000000005</v>
      </c>
      <c r="CV159" s="129">
        <v>0.56807700000000005</v>
      </c>
      <c r="CW159" s="129">
        <v>0.56489</v>
      </c>
      <c r="CX159" s="129">
        <v>0.56667699999999999</v>
      </c>
      <c r="CY159" s="129">
        <v>0.56429300000000004</v>
      </c>
      <c r="CZ159" s="129">
        <v>0.56695399999999996</v>
      </c>
      <c r="DA159" s="129">
        <v>0.56797399999999998</v>
      </c>
    </row>
    <row r="160" spans="1:105" ht="15.75" customHeight="1">
      <c r="A160" s="53" t="s">
        <v>1305</v>
      </c>
      <c r="B160" s="129">
        <v>0.47930899999999999</v>
      </c>
      <c r="C160" s="129">
        <v>0.47787400000000002</v>
      </c>
      <c r="D160" s="129">
        <v>0.47994399999999998</v>
      </c>
      <c r="E160" s="129">
        <v>0.47969899999999999</v>
      </c>
      <c r="F160" s="129">
        <v>0.48328599999999999</v>
      </c>
      <c r="G160" s="129">
        <v>0.49706600000000001</v>
      </c>
      <c r="H160" s="129">
        <v>0.48456700000000003</v>
      </c>
      <c r="I160" s="129">
        <v>0.48681999999999997</v>
      </c>
      <c r="J160" s="129">
        <v>0.48139900000000002</v>
      </c>
      <c r="K160" s="129">
        <v>0.47875099999999998</v>
      </c>
      <c r="L160" s="129">
        <v>0.48260999999999998</v>
      </c>
      <c r="M160" s="129">
        <v>0.47708400000000001</v>
      </c>
      <c r="N160" s="129">
        <v>0.486315</v>
      </c>
      <c r="O160" s="129">
        <v>0.47343499999999999</v>
      </c>
      <c r="P160" s="129">
        <v>0.49419200000000002</v>
      </c>
      <c r="Q160" s="129">
        <v>0.484072</v>
      </c>
      <c r="R160" s="129">
        <v>0.48757400000000001</v>
      </c>
      <c r="S160" s="129">
        <v>0.47387899999999999</v>
      </c>
      <c r="T160" s="129">
        <v>0.47641499999999998</v>
      </c>
      <c r="U160" s="129">
        <v>0.47411199999999998</v>
      </c>
      <c r="V160" s="129">
        <v>0.468692</v>
      </c>
      <c r="W160" s="129">
        <v>0.49216700000000002</v>
      </c>
      <c r="X160" s="129">
        <v>0.48646200000000001</v>
      </c>
      <c r="Y160" s="129">
        <v>0.48021799999999998</v>
      </c>
      <c r="Z160" s="129">
        <v>0.47822999999999999</v>
      </c>
      <c r="AA160" s="129">
        <v>0.48338700000000001</v>
      </c>
      <c r="AB160" s="129">
        <v>0.488039</v>
      </c>
      <c r="AC160" s="129">
        <v>0.49610599999999999</v>
      </c>
      <c r="AD160" s="129">
        <v>0.47903400000000002</v>
      </c>
      <c r="AE160" s="129">
        <v>0.48263899999999998</v>
      </c>
      <c r="AF160" s="129">
        <v>0.47081099999999998</v>
      </c>
      <c r="AG160" s="129">
        <v>0.47783700000000001</v>
      </c>
      <c r="AH160" s="129">
        <v>0.47414899999999999</v>
      </c>
      <c r="AI160" s="129">
        <v>0.49134299999999997</v>
      </c>
      <c r="AJ160" s="129">
        <v>0.472113</v>
      </c>
      <c r="AK160" s="129">
        <v>0.47957</v>
      </c>
      <c r="AL160" s="129">
        <v>0.48580899999999999</v>
      </c>
      <c r="AM160" s="129">
        <v>0.48346499999999998</v>
      </c>
      <c r="AN160" s="129">
        <v>0.47016599999999997</v>
      </c>
      <c r="AO160" s="129">
        <v>0.487043</v>
      </c>
      <c r="AP160" s="129">
        <v>0.47670200000000001</v>
      </c>
      <c r="AQ160" s="129">
        <v>0.48855399999999999</v>
      </c>
      <c r="AR160" s="129">
        <v>0.492809</v>
      </c>
      <c r="AS160" s="129">
        <v>0.48356900000000003</v>
      </c>
      <c r="AT160" s="129">
        <v>0.463009</v>
      </c>
      <c r="AU160" s="129">
        <v>0.48170400000000002</v>
      </c>
      <c r="AV160" s="129">
        <v>0.48954199999999998</v>
      </c>
      <c r="AW160" s="129">
        <v>0.48421799999999998</v>
      </c>
      <c r="AX160" s="129">
        <v>0.47784799999999999</v>
      </c>
      <c r="AY160" s="129">
        <v>0.47031400000000001</v>
      </c>
      <c r="AZ160" s="129">
        <v>0.46989900000000001</v>
      </c>
      <c r="BA160" s="129">
        <v>0.49105500000000002</v>
      </c>
      <c r="BB160" s="129">
        <v>0.48106500000000002</v>
      </c>
      <c r="BC160" s="129">
        <v>0.475661</v>
      </c>
      <c r="BD160" s="129">
        <v>0.47456799999999999</v>
      </c>
      <c r="BE160" s="129">
        <v>0.48564099999999999</v>
      </c>
      <c r="BF160" s="129">
        <v>0.48066599999999998</v>
      </c>
      <c r="BG160" s="129">
        <v>0.48506199999999999</v>
      </c>
      <c r="BH160" s="129">
        <v>0.49166799999999999</v>
      </c>
      <c r="BI160" s="129">
        <v>0.48585</v>
      </c>
      <c r="BJ160" s="129">
        <v>0.47227200000000003</v>
      </c>
      <c r="BK160" s="129">
        <v>0.48448099999999999</v>
      </c>
      <c r="BL160" s="129">
        <v>0.47753200000000001</v>
      </c>
      <c r="BM160" s="129">
        <v>0.48761700000000002</v>
      </c>
      <c r="BN160" s="129">
        <v>0.49127100000000001</v>
      </c>
      <c r="BO160" s="129">
        <v>0.48329100000000003</v>
      </c>
      <c r="BP160" s="129">
        <v>0.48969000000000001</v>
      </c>
      <c r="BQ160" s="129">
        <v>0.46825099999999997</v>
      </c>
      <c r="BR160" s="129">
        <v>0.48894399999999999</v>
      </c>
      <c r="BS160" s="129">
        <v>0.48844700000000002</v>
      </c>
      <c r="BT160" s="129">
        <v>0.49128899999999998</v>
      </c>
      <c r="BU160" s="129">
        <v>0.49012299999999998</v>
      </c>
      <c r="BV160" s="129">
        <v>0.49440000000000001</v>
      </c>
      <c r="BW160" s="129">
        <v>0.49648700000000001</v>
      </c>
      <c r="BX160" s="129">
        <v>0.48547400000000002</v>
      </c>
      <c r="BY160" s="129">
        <v>0.47923100000000002</v>
      </c>
      <c r="BZ160" s="129">
        <v>0.47755399999999998</v>
      </c>
      <c r="CA160" s="129">
        <v>0.47719699999999998</v>
      </c>
      <c r="CB160" s="129">
        <v>0.48605399999999999</v>
      </c>
      <c r="CC160" s="129">
        <v>0.49585200000000001</v>
      </c>
      <c r="CD160" s="129">
        <v>0.48675200000000002</v>
      </c>
      <c r="CE160" s="129">
        <v>0.49217100000000003</v>
      </c>
      <c r="CF160" s="129">
        <v>0.47874299999999997</v>
      </c>
      <c r="CG160" s="129">
        <v>0.48022599999999999</v>
      </c>
      <c r="CH160" s="129">
        <v>0.47201700000000002</v>
      </c>
      <c r="CI160" s="129">
        <v>0.47476000000000002</v>
      </c>
      <c r="CJ160" s="129">
        <v>0.478773</v>
      </c>
      <c r="CK160" s="129">
        <v>0.48552299999999998</v>
      </c>
      <c r="CL160" s="129">
        <v>0.478182</v>
      </c>
      <c r="CM160" s="129">
        <v>0.485898</v>
      </c>
      <c r="CN160" s="129">
        <v>0.47754099999999999</v>
      </c>
      <c r="CO160" s="129">
        <v>0.487985</v>
      </c>
      <c r="CP160" s="129">
        <v>0.49298900000000001</v>
      </c>
      <c r="CQ160" s="129">
        <v>0.47856799999999999</v>
      </c>
      <c r="CR160" s="129">
        <v>0.47207300000000002</v>
      </c>
      <c r="CS160" s="129">
        <v>0.48126799999999997</v>
      </c>
      <c r="CT160" s="129">
        <v>0.48400199999999999</v>
      </c>
      <c r="CU160" s="129">
        <v>0.49493599999999999</v>
      </c>
      <c r="CV160" s="129">
        <v>0.48913899999999999</v>
      </c>
      <c r="CW160" s="129">
        <v>0.47833199999999998</v>
      </c>
      <c r="CX160" s="129">
        <v>0.47933799999999999</v>
      </c>
      <c r="CY160" s="129">
        <v>0.47795199999999999</v>
      </c>
      <c r="CZ160" s="129">
        <v>0.48660399999999998</v>
      </c>
      <c r="DA160" s="129">
        <v>0.48330499999999998</v>
      </c>
    </row>
    <row r="161" spans="1:105" ht="15.75" customHeight="1">
      <c r="A161" s="53" t="s">
        <v>722</v>
      </c>
      <c r="B161" s="129">
        <v>0.359626</v>
      </c>
      <c r="C161" s="129">
        <v>0.36736999999999997</v>
      </c>
      <c r="D161" s="129">
        <v>0.36785899999999999</v>
      </c>
      <c r="E161" s="129">
        <v>0.37141000000000002</v>
      </c>
      <c r="F161" s="129">
        <v>0.36807299999999998</v>
      </c>
      <c r="G161" s="129">
        <v>0.39319700000000002</v>
      </c>
      <c r="H161" s="129">
        <v>0.37771199999999999</v>
      </c>
      <c r="I161" s="129">
        <v>0.37918299999999999</v>
      </c>
      <c r="J161" s="129">
        <v>0.37399100000000002</v>
      </c>
      <c r="K161" s="129">
        <v>0.37767600000000001</v>
      </c>
      <c r="L161" s="129">
        <v>0.37858999999999998</v>
      </c>
      <c r="M161" s="129">
        <v>0.374442</v>
      </c>
      <c r="N161" s="129">
        <v>0.36068299999999998</v>
      </c>
      <c r="O161" s="129">
        <v>0.37248399999999998</v>
      </c>
      <c r="P161" s="129">
        <v>0.39282499999999998</v>
      </c>
      <c r="Q161" s="129">
        <v>0.36633500000000002</v>
      </c>
      <c r="R161" s="129">
        <v>0.36798700000000001</v>
      </c>
      <c r="S161" s="129">
        <v>0.36467100000000002</v>
      </c>
      <c r="T161" s="129">
        <v>0.36618099999999998</v>
      </c>
      <c r="U161" s="129">
        <v>0.35564200000000001</v>
      </c>
      <c r="V161" s="129">
        <v>0.37129099999999998</v>
      </c>
      <c r="W161" s="129">
        <v>0.38521899999999998</v>
      </c>
      <c r="X161" s="129">
        <v>0.37969399999999998</v>
      </c>
      <c r="Y161" s="129">
        <v>0.36496000000000001</v>
      </c>
      <c r="Z161" s="129">
        <v>0.37309399999999998</v>
      </c>
      <c r="AA161" s="129">
        <v>0.37441799999999997</v>
      </c>
      <c r="AB161" s="129">
        <v>0.36462600000000001</v>
      </c>
      <c r="AC161" s="129">
        <v>0.39121499999999998</v>
      </c>
      <c r="AD161" s="129">
        <v>0.379859</v>
      </c>
      <c r="AE161" s="129">
        <v>0.37367600000000001</v>
      </c>
      <c r="AF161" s="129">
        <v>0.35713400000000001</v>
      </c>
      <c r="AG161" s="129">
        <v>0.36887399999999998</v>
      </c>
      <c r="AH161" s="129">
        <v>0.36618600000000001</v>
      </c>
      <c r="AI161" s="129">
        <v>0.37317600000000001</v>
      </c>
      <c r="AJ161" s="129">
        <v>0.36933500000000002</v>
      </c>
      <c r="AK161" s="129">
        <v>0.36892200000000003</v>
      </c>
      <c r="AL161" s="129">
        <v>0.36836000000000002</v>
      </c>
      <c r="AM161" s="129">
        <v>0.37266899999999997</v>
      </c>
      <c r="AN161" s="129">
        <v>0.35923899999999998</v>
      </c>
      <c r="AO161" s="129">
        <v>0.37756299999999998</v>
      </c>
      <c r="AP161" s="129">
        <v>0.37236000000000002</v>
      </c>
      <c r="AQ161" s="129">
        <v>0.376027</v>
      </c>
      <c r="AR161" s="129">
        <v>0.379857</v>
      </c>
      <c r="AS161" s="129">
        <v>0.37743500000000002</v>
      </c>
      <c r="AT161" s="129">
        <v>0.35940100000000003</v>
      </c>
      <c r="AU161" s="129">
        <v>0.37254700000000002</v>
      </c>
      <c r="AV161" s="129">
        <v>0.37977</v>
      </c>
      <c r="AW161" s="129">
        <v>0.36786400000000002</v>
      </c>
      <c r="AX161" s="129">
        <v>0.37321900000000002</v>
      </c>
      <c r="AY161" s="129">
        <v>0.373753</v>
      </c>
      <c r="AZ161" s="129">
        <v>0.36869099999999999</v>
      </c>
      <c r="BA161" s="129">
        <v>0.37985400000000002</v>
      </c>
      <c r="BB161" s="129">
        <v>0.36276799999999998</v>
      </c>
      <c r="BC161" s="129">
        <v>0.35696099999999997</v>
      </c>
      <c r="BD161" s="129">
        <v>0.359288</v>
      </c>
      <c r="BE161" s="129">
        <v>0.37042000000000003</v>
      </c>
      <c r="BF161" s="129">
        <v>0.37370900000000001</v>
      </c>
      <c r="BG161" s="129">
        <v>0.37562800000000002</v>
      </c>
      <c r="BH161" s="129">
        <v>0.383544</v>
      </c>
      <c r="BI161" s="129">
        <v>0.36938300000000002</v>
      </c>
      <c r="BJ161" s="129">
        <v>0.362265</v>
      </c>
      <c r="BK161" s="129">
        <v>0.35983199999999999</v>
      </c>
      <c r="BL161" s="129">
        <v>0.37547900000000001</v>
      </c>
      <c r="BM161" s="129">
        <v>0.38592599999999999</v>
      </c>
      <c r="BN161" s="129">
        <v>0.38158999999999998</v>
      </c>
      <c r="BO161" s="129">
        <v>0.37365300000000001</v>
      </c>
      <c r="BP161" s="129">
        <v>0.36618099999999998</v>
      </c>
      <c r="BQ161" s="129">
        <v>0.3538</v>
      </c>
      <c r="BR161" s="129">
        <v>0.36855599999999999</v>
      </c>
      <c r="BS161" s="129">
        <v>0.38382100000000002</v>
      </c>
      <c r="BT161" s="129">
        <v>0.379799</v>
      </c>
      <c r="BU161" s="129">
        <v>0.386938</v>
      </c>
      <c r="BV161" s="129">
        <v>0.37236999999999998</v>
      </c>
      <c r="BW161" s="129">
        <v>0.38980500000000001</v>
      </c>
      <c r="BX161" s="129">
        <v>0.36395300000000003</v>
      </c>
      <c r="BY161" s="129">
        <v>0.37248900000000001</v>
      </c>
      <c r="BZ161" s="129">
        <v>0.38083499999999998</v>
      </c>
      <c r="CA161" s="129">
        <v>0.36664000000000002</v>
      </c>
      <c r="CB161" s="129">
        <v>0.37719900000000001</v>
      </c>
      <c r="CC161" s="129">
        <v>0.39571299999999998</v>
      </c>
      <c r="CD161" s="129">
        <v>0.37892199999999998</v>
      </c>
      <c r="CE161" s="129">
        <v>0.37112600000000001</v>
      </c>
      <c r="CF161" s="129">
        <v>0.38483000000000001</v>
      </c>
      <c r="CG161" s="129">
        <v>0.36655399999999999</v>
      </c>
      <c r="CH161" s="129">
        <v>0.34906799999999999</v>
      </c>
      <c r="CI161" s="129">
        <v>0.36324499999999998</v>
      </c>
      <c r="CJ161" s="129">
        <v>0.36649799999999999</v>
      </c>
      <c r="CK161" s="129">
        <v>0.37396600000000002</v>
      </c>
      <c r="CL161" s="129">
        <v>0.35946099999999997</v>
      </c>
      <c r="CM161" s="129">
        <v>0.37313499999999999</v>
      </c>
      <c r="CN161" s="129">
        <v>0.36640200000000001</v>
      </c>
      <c r="CO161" s="129">
        <v>0.38214799999999999</v>
      </c>
      <c r="CP161" s="129">
        <v>0.38756200000000002</v>
      </c>
      <c r="CQ161" s="129">
        <v>0.36685200000000001</v>
      </c>
      <c r="CR161" s="129">
        <v>0.36887999999999999</v>
      </c>
      <c r="CS161" s="129">
        <v>0.37151000000000001</v>
      </c>
      <c r="CT161" s="129">
        <v>0.36458699999999999</v>
      </c>
      <c r="CU161" s="129">
        <v>0.39092100000000002</v>
      </c>
      <c r="CV161" s="129">
        <v>0.39348300000000003</v>
      </c>
      <c r="CW161" s="129">
        <v>0.35931400000000002</v>
      </c>
      <c r="CX161" s="129">
        <v>0.36072100000000001</v>
      </c>
      <c r="CY161" s="129">
        <v>0.36257699999999998</v>
      </c>
      <c r="CZ161" s="129">
        <v>0.37045400000000001</v>
      </c>
      <c r="DA161" s="129">
        <v>0.36862200000000001</v>
      </c>
    </row>
    <row r="162" spans="1:105" ht="15.75" customHeight="1">
      <c r="A162" s="53" t="s">
        <v>1004</v>
      </c>
      <c r="B162" s="129">
        <v>0.359626</v>
      </c>
      <c r="C162" s="129">
        <v>0.36736999999999997</v>
      </c>
      <c r="D162" s="129">
        <v>0.36785899999999999</v>
      </c>
      <c r="E162" s="129">
        <v>0.37141000000000002</v>
      </c>
      <c r="F162" s="129">
        <v>0.36807299999999998</v>
      </c>
      <c r="G162" s="129">
        <v>0.39319700000000002</v>
      </c>
      <c r="H162" s="129">
        <v>0.37771199999999999</v>
      </c>
      <c r="I162" s="129">
        <v>0.37918299999999999</v>
      </c>
      <c r="J162" s="129">
        <v>0.37399100000000002</v>
      </c>
      <c r="K162" s="129">
        <v>0.37767600000000001</v>
      </c>
      <c r="L162" s="129">
        <v>0.37858999999999998</v>
      </c>
      <c r="M162" s="129">
        <v>0.374442</v>
      </c>
      <c r="N162" s="129">
        <v>0.36068299999999998</v>
      </c>
      <c r="O162" s="129">
        <v>0.37248399999999998</v>
      </c>
      <c r="P162" s="129">
        <v>0.39282499999999998</v>
      </c>
      <c r="Q162" s="129">
        <v>0.36633500000000002</v>
      </c>
      <c r="R162" s="129">
        <v>0.36798700000000001</v>
      </c>
      <c r="S162" s="129">
        <v>0.36467100000000002</v>
      </c>
      <c r="T162" s="129">
        <v>0.36618099999999998</v>
      </c>
      <c r="U162" s="129">
        <v>0.35564200000000001</v>
      </c>
      <c r="V162" s="129">
        <v>0.37129099999999998</v>
      </c>
      <c r="W162" s="129">
        <v>0.38521899999999998</v>
      </c>
      <c r="X162" s="129">
        <v>0.37969399999999998</v>
      </c>
      <c r="Y162" s="129">
        <v>0.36496000000000001</v>
      </c>
      <c r="Z162" s="129">
        <v>0.37309399999999998</v>
      </c>
      <c r="AA162" s="129">
        <v>0.37441799999999997</v>
      </c>
      <c r="AB162" s="129">
        <v>0.36462600000000001</v>
      </c>
      <c r="AC162" s="129">
        <v>0.39121499999999998</v>
      </c>
      <c r="AD162" s="129">
        <v>0.379859</v>
      </c>
      <c r="AE162" s="129">
        <v>0.37367600000000001</v>
      </c>
      <c r="AF162" s="129">
        <v>0.35713400000000001</v>
      </c>
      <c r="AG162" s="129">
        <v>0.36887399999999998</v>
      </c>
      <c r="AH162" s="129">
        <v>0.36618600000000001</v>
      </c>
      <c r="AI162" s="129">
        <v>0.37317600000000001</v>
      </c>
      <c r="AJ162" s="129">
        <v>0.36933500000000002</v>
      </c>
      <c r="AK162" s="129">
        <v>0.36892200000000003</v>
      </c>
      <c r="AL162" s="129">
        <v>0.36836000000000002</v>
      </c>
      <c r="AM162" s="129">
        <v>0.37266899999999997</v>
      </c>
      <c r="AN162" s="129">
        <v>0.35923899999999998</v>
      </c>
      <c r="AO162" s="129">
        <v>0.37756299999999998</v>
      </c>
      <c r="AP162" s="129">
        <v>0.37236000000000002</v>
      </c>
      <c r="AQ162" s="129">
        <v>0.376027</v>
      </c>
      <c r="AR162" s="129">
        <v>0.379857</v>
      </c>
      <c r="AS162" s="129">
        <v>0.37743500000000002</v>
      </c>
      <c r="AT162" s="129">
        <v>0.35940100000000003</v>
      </c>
      <c r="AU162" s="129">
        <v>0.37254700000000002</v>
      </c>
      <c r="AV162" s="129">
        <v>0.37977</v>
      </c>
      <c r="AW162" s="129">
        <v>0.36786400000000002</v>
      </c>
      <c r="AX162" s="129">
        <v>0.37321900000000002</v>
      </c>
      <c r="AY162" s="129">
        <v>0.373753</v>
      </c>
      <c r="AZ162" s="129">
        <v>0.36869099999999999</v>
      </c>
      <c r="BA162" s="129">
        <v>0.37985400000000002</v>
      </c>
      <c r="BB162" s="129">
        <v>0.36276799999999998</v>
      </c>
      <c r="BC162" s="129">
        <v>0.35696099999999997</v>
      </c>
      <c r="BD162" s="129">
        <v>0.359288</v>
      </c>
      <c r="BE162" s="129">
        <v>0.37042000000000003</v>
      </c>
      <c r="BF162" s="129">
        <v>0.37370900000000001</v>
      </c>
      <c r="BG162" s="129">
        <v>0.37562800000000002</v>
      </c>
      <c r="BH162" s="129">
        <v>0.383544</v>
      </c>
      <c r="BI162" s="129">
        <v>0.36938300000000002</v>
      </c>
      <c r="BJ162" s="129">
        <v>0.362265</v>
      </c>
      <c r="BK162" s="129">
        <v>0.35983199999999999</v>
      </c>
      <c r="BL162" s="129">
        <v>0.37547900000000001</v>
      </c>
      <c r="BM162" s="129">
        <v>0.38592599999999999</v>
      </c>
      <c r="BN162" s="129">
        <v>0.38158999999999998</v>
      </c>
      <c r="BO162" s="129">
        <v>0.37365300000000001</v>
      </c>
      <c r="BP162" s="129">
        <v>0.36618099999999998</v>
      </c>
      <c r="BQ162" s="129">
        <v>0.3538</v>
      </c>
      <c r="BR162" s="129">
        <v>0.36855599999999999</v>
      </c>
      <c r="BS162" s="129">
        <v>0.38382100000000002</v>
      </c>
      <c r="BT162" s="129">
        <v>0.379799</v>
      </c>
      <c r="BU162" s="129">
        <v>0.386938</v>
      </c>
      <c r="BV162" s="129">
        <v>0.37236999999999998</v>
      </c>
      <c r="BW162" s="129">
        <v>0.38980500000000001</v>
      </c>
      <c r="BX162" s="129">
        <v>0.36395300000000003</v>
      </c>
      <c r="BY162" s="129">
        <v>0.37248900000000001</v>
      </c>
      <c r="BZ162" s="129">
        <v>0.38083499999999998</v>
      </c>
      <c r="CA162" s="129">
        <v>0.36664000000000002</v>
      </c>
      <c r="CB162" s="129">
        <v>0.37719900000000001</v>
      </c>
      <c r="CC162" s="129">
        <v>0.39571299999999998</v>
      </c>
      <c r="CD162" s="129">
        <v>0.37892199999999998</v>
      </c>
      <c r="CE162" s="129">
        <v>0.37112600000000001</v>
      </c>
      <c r="CF162" s="129">
        <v>0.38483000000000001</v>
      </c>
      <c r="CG162" s="129">
        <v>0.36655399999999999</v>
      </c>
      <c r="CH162" s="129">
        <v>0.34906799999999999</v>
      </c>
      <c r="CI162" s="129">
        <v>0.36324499999999998</v>
      </c>
      <c r="CJ162" s="129">
        <v>0.36649799999999999</v>
      </c>
      <c r="CK162" s="129">
        <v>0.37396600000000002</v>
      </c>
      <c r="CL162" s="129">
        <v>0.35946099999999997</v>
      </c>
      <c r="CM162" s="129">
        <v>0.37313499999999999</v>
      </c>
      <c r="CN162" s="129">
        <v>0.36640200000000001</v>
      </c>
      <c r="CO162" s="129">
        <v>0.38214799999999999</v>
      </c>
      <c r="CP162" s="129">
        <v>0.38756200000000002</v>
      </c>
      <c r="CQ162" s="129">
        <v>0.36685200000000001</v>
      </c>
      <c r="CR162" s="129">
        <v>0.36887999999999999</v>
      </c>
      <c r="CS162" s="129">
        <v>0.37151000000000001</v>
      </c>
      <c r="CT162" s="129">
        <v>0.36458699999999999</v>
      </c>
      <c r="CU162" s="129">
        <v>0.39092100000000002</v>
      </c>
      <c r="CV162" s="129">
        <v>0.39348300000000003</v>
      </c>
      <c r="CW162" s="129">
        <v>0.35931400000000002</v>
      </c>
      <c r="CX162" s="129">
        <v>0.36072100000000001</v>
      </c>
      <c r="CY162" s="129">
        <v>0.36257699999999998</v>
      </c>
      <c r="CZ162" s="129">
        <v>0.37045400000000001</v>
      </c>
      <c r="DA162" s="129">
        <v>0.36862200000000001</v>
      </c>
    </row>
    <row r="163" spans="1:105" ht="15.75" customHeight="1">
      <c r="A163" s="53" t="s">
        <v>963</v>
      </c>
      <c r="B163" s="129">
        <v>0.4758</v>
      </c>
      <c r="C163" s="129">
        <v>0.47348200000000001</v>
      </c>
      <c r="D163" s="129">
        <v>0.47911100000000001</v>
      </c>
      <c r="E163" s="129">
        <v>0.48304900000000001</v>
      </c>
      <c r="F163" s="129">
        <v>0.48882199999999998</v>
      </c>
      <c r="G163" s="129">
        <v>0.484068</v>
      </c>
      <c r="H163" s="129">
        <v>0.484819</v>
      </c>
      <c r="I163" s="129">
        <v>0.47870099999999999</v>
      </c>
      <c r="J163" s="129">
        <v>0.48380200000000001</v>
      </c>
      <c r="K163" s="129">
        <v>0.473466</v>
      </c>
      <c r="L163" s="129">
        <v>0.475437</v>
      </c>
      <c r="M163" s="129">
        <v>0.48078599999999999</v>
      </c>
      <c r="N163" s="129">
        <v>0.48039199999999999</v>
      </c>
      <c r="O163" s="129">
        <v>0.48147400000000001</v>
      </c>
      <c r="P163" s="129">
        <v>0.48802499999999999</v>
      </c>
      <c r="Q163" s="129">
        <v>0.48322799999999999</v>
      </c>
      <c r="R163" s="129">
        <v>0.48511900000000002</v>
      </c>
      <c r="S163" s="129">
        <v>0.48360599999999998</v>
      </c>
      <c r="T163" s="129">
        <v>0.47982999999999998</v>
      </c>
      <c r="U163" s="129">
        <v>0.47186499999999998</v>
      </c>
      <c r="V163" s="129">
        <v>0.47757100000000002</v>
      </c>
      <c r="W163" s="129">
        <v>0.487234</v>
      </c>
      <c r="X163" s="129">
        <v>0.48435400000000001</v>
      </c>
      <c r="Y163" s="129">
        <v>0.47456700000000002</v>
      </c>
      <c r="Z163" s="129">
        <v>0.48106700000000002</v>
      </c>
      <c r="AA163" s="129">
        <v>0.48457099999999997</v>
      </c>
      <c r="AB163" s="129">
        <v>0.485288</v>
      </c>
      <c r="AC163" s="129">
        <v>0.48174400000000001</v>
      </c>
      <c r="AD163" s="129">
        <v>0.47633300000000001</v>
      </c>
      <c r="AE163" s="129">
        <v>0.48614099999999999</v>
      </c>
      <c r="AF163" s="129">
        <v>0.48126400000000003</v>
      </c>
      <c r="AG163" s="129">
        <v>0.482377</v>
      </c>
      <c r="AH163" s="129">
        <v>0.47357100000000002</v>
      </c>
      <c r="AI163" s="129">
        <v>0.47994100000000001</v>
      </c>
      <c r="AJ163" s="129">
        <v>0.47789300000000001</v>
      </c>
      <c r="AK163" s="129">
        <v>0.46919699999999998</v>
      </c>
      <c r="AL163" s="129">
        <v>0.484238</v>
      </c>
      <c r="AM163" s="129">
        <v>0.474464</v>
      </c>
      <c r="AN163" s="129">
        <v>0.47497400000000001</v>
      </c>
      <c r="AO163" s="129">
        <v>0.48224800000000001</v>
      </c>
      <c r="AP163" s="129">
        <v>0.48404599999999998</v>
      </c>
      <c r="AQ163" s="129">
        <v>0.48693700000000001</v>
      </c>
      <c r="AR163" s="129">
        <v>0.489728</v>
      </c>
      <c r="AS163" s="129">
        <v>0.47430499999999998</v>
      </c>
      <c r="AT163" s="129">
        <v>0.471999</v>
      </c>
      <c r="AU163" s="129">
        <v>0.48044999999999999</v>
      </c>
      <c r="AV163" s="129">
        <v>0.49240099999999998</v>
      </c>
      <c r="AW163" s="129">
        <v>0.485292</v>
      </c>
      <c r="AX163" s="129">
        <v>0.47571400000000003</v>
      </c>
      <c r="AY163" s="129">
        <v>0.47738700000000001</v>
      </c>
      <c r="AZ163" s="129">
        <v>0.46781200000000001</v>
      </c>
      <c r="BA163" s="129">
        <v>0.48455599999999999</v>
      </c>
      <c r="BB163" s="129">
        <v>0.48193200000000003</v>
      </c>
      <c r="BC163" s="129">
        <v>0.47220099999999998</v>
      </c>
      <c r="BD163" s="129">
        <v>0.47384399999999999</v>
      </c>
      <c r="BE163" s="129">
        <v>0.48517100000000002</v>
      </c>
      <c r="BF163" s="129">
        <v>0.47684399999999999</v>
      </c>
      <c r="BG163" s="129">
        <v>0.482211</v>
      </c>
      <c r="BH163" s="129">
        <v>0.48354200000000003</v>
      </c>
      <c r="BI163" s="129">
        <v>0.47942400000000002</v>
      </c>
      <c r="BJ163" s="129">
        <v>0.48705599999999999</v>
      </c>
      <c r="BK163" s="129">
        <v>0.477128</v>
      </c>
      <c r="BL163" s="129">
        <v>0.47750999999999999</v>
      </c>
      <c r="BM163" s="129">
        <v>0.48521999999999998</v>
      </c>
      <c r="BN163" s="129">
        <v>0.480794</v>
      </c>
      <c r="BO163" s="129">
        <v>0.47587600000000002</v>
      </c>
      <c r="BP163" s="129">
        <v>0.47878700000000002</v>
      </c>
      <c r="BQ163" s="129">
        <v>0.47966300000000001</v>
      </c>
      <c r="BR163" s="129">
        <v>0.483431</v>
      </c>
      <c r="BS163" s="129">
        <v>0.482877</v>
      </c>
      <c r="BT163" s="129">
        <v>0.48072999999999999</v>
      </c>
      <c r="BU163" s="129">
        <v>0.47959000000000002</v>
      </c>
      <c r="BV163" s="129">
        <v>0.48288599999999998</v>
      </c>
      <c r="BW163" s="129">
        <v>0.48922599999999999</v>
      </c>
      <c r="BX163" s="129">
        <v>0.47899799999999998</v>
      </c>
      <c r="BY163" s="129">
        <v>0.47846499999999997</v>
      </c>
      <c r="BZ163" s="129">
        <v>0.48506199999999999</v>
      </c>
      <c r="CA163" s="129">
        <v>0.47952099999999998</v>
      </c>
      <c r="CB163" s="129">
        <v>0.48436200000000001</v>
      </c>
      <c r="CC163" s="129">
        <v>0.48533300000000001</v>
      </c>
      <c r="CD163" s="129">
        <v>0.48547699999999999</v>
      </c>
      <c r="CE163" s="129">
        <v>0.48569200000000001</v>
      </c>
      <c r="CF163" s="129">
        <v>0.47789399999999999</v>
      </c>
      <c r="CG163" s="129">
        <v>0.47347600000000001</v>
      </c>
      <c r="CH163" s="129">
        <v>0.48135499999999998</v>
      </c>
      <c r="CI163" s="129">
        <v>0.46818700000000002</v>
      </c>
      <c r="CJ163" s="129">
        <v>0.47745799999999999</v>
      </c>
      <c r="CK163" s="129">
        <v>0.48223700000000003</v>
      </c>
      <c r="CL163" s="129">
        <v>0.47981699999999999</v>
      </c>
      <c r="CM163" s="129">
        <v>0.476267</v>
      </c>
      <c r="CN163" s="129">
        <v>0.47468700000000003</v>
      </c>
      <c r="CO163" s="129">
        <v>0.479989</v>
      </c>
      <c r="CP163" s="129">
        <v>0.48167500000000002</v>
      </c>
      <c r="CQ163" s="129">
        <v>0.48082799999999998</v>
      </c>
      <c r="CR163" s="129">
        <v>0.47914600000000002</v>
      </c>
      <c r="CS163" s="129">
        <v>0.477767</v>
      </c>
      <c r="CT163" s="129">
        <v>0.480124</v>
      </c>
      <c r="CU163" s="129">
        <v>0.48487599999999997</v>
      </c>
      <c r="CV163" s="129">
        <v>0.47552800000000001</v>
      </c>
      <c r="CW163" s="129">
        <v>0.47462700000000002</v>
      </c>
      <c r="CX163" s="129">
        <v>0.47931800000000002</v>
      </c>
      <c r="CY163" s="129">
        <v>0.47549400000000003</v>
      </c>
      <c r="CZ163" s="129">
        <v>0.481456</v>
      </c>
      <c r="DA163" s="129">
        <v>0.48194399999999998</v>
      </c>
    </row>
    <row r="164" spans="1:105" ht="15.75" customHeight="1">
      <c r="A164" s="53" t="s">
        <v>1254</v>
      </c>
      <c r="B164" s="129">
        <v>0.39074300000000001</v>
      </c>
      <c r="C164" s="129">
        <v>0.38457999999999998</v>
      </c>
      <c r="D164" s="129">
        <v>0.39351199999999997</v>
      </c>
      <c r="E164" s="129">
        <v>0.40365800000000002</v>
      </c>
      <c r="F164" s="129">
        <v>0.40736099999999997</v>
      </c>
      <c r="G164" s="129">
        <v>0.39363700000000001</v>
      </c>
      <c r="H164" s="129">
        <v>0.40371899999999999</v>
      </c>
      <c r="I164" s="129">
        <v>0.38905899999999999</v>
      </c>
      <c r="J164" s="129">
        <v>0.39759699999999998</v>
      </c>
      <c r="K164" s="129">
        <v>0.38257200000000002</v>
      </c>
      <c r="L164" s="129">
        <v>0.38981700000000002</v>
      </c>
      <c r="M164" s="129">
        <v>0.39350400000000002</v>
      </c>
      <c r="N164" s="129">
        <v>0.399372</v>
      </c>
      <c r="O164" s="129">
        <v>0.40039200000000003</v>
      </c>
      <c r="P164" s="129">
        <v>0.40724100000000002</v>
      </c>
      <c r="Q164" s="129">
        <v>0.40284599999999998</v>
      </c>
      <c r="R164" s="129">
        <v>0.40055299999999999</v>
      </c>
      <c r="S164" s="129">
        <v>0.39715299999999998</v>
      </c>
      <c r="T164" s="129">
        <v>0.39346300000000001</v>
      </c>
      <c r="U164" s="129">
        <v>0.38165300000000002</v>
      </c>
      <c r="V164" s="129">
        <v>0.39089400000000002</v>
      </c>
      <c r="W164" s="129">
        <v>0.39788499999999999</v>
      </c>
      <c r="X164" s="129">
        <v>0.39934700000000001</v>
      </c>
      <c r="Y164" s="129">
        <v>0.38706200000000002</v>
      </c>
      <c r="Z164" s="129">
        <v>0.39725300000000002</v>
      </c>
      <c r="AA164" s="129">
        <v>0.40010400000000002</v>
      </c>
      <c r="AB164" s="129">
        <v>0.39904800000000001</v>
      </c>
      <c r="AC164" s="129">
        <v>0.39960200000000001</v>
      </c>
      <c r="AD164" s="129">
        <v>0.38864799999999999</v>
      </c>
      <c r="AE164" s="129">
        <v>0.40436800000000001</v>
      </c>
      <c r="AF164" s="129">
        <v>0.39840100000000001</v>
      </c>
      <c r="AG164" s="129">
        <v>0.40006599999999998</v>
      </c>
      <c r="AH164" s="129">
        <v>0.38487399999999999</v>
      </c>
      <c r="AI164" s="129">
        <v>0.390073</v>
      </c>
      <c r="AJ164" s="129">
        <v>0.39591900000000002</v>
      </c>
      <c r="AK164" s="129">
        <v>0.37775799999999998</v>
      </c>
      <c r="AL164" s="129">
        <v>0.40360000000000001</v>
      </c>
      <c r="AM164" s="129">
        <v>0.38956400000000002</v>
      </c>
      <c r="AN164" s="129">
        <v>0.38162400000000002</v>
      </c>
      <c r="AO164" s="129">
        <v>0.39961099999999999</v>
      </c>
      <c r="AP164" s="129">
        <v>0.40021000000000001</v>
      </c>
      <c r="AQ164" s="129">
        <v>0.40018999999999999</v>
      </c>
      <c r="AR164" s="129">
        <v>0.40801799999999999</v>
      </c>
      <c r="AS164" s="129">
        <v>0.38661000000000001</v>
      </c>
      <c r="AT164" s="129">
        <v>0.38731199999999999</v>
      </c>
      <c r="AU164" s="129">
        <v>0.39145600000000003</v>
      </c>
      <c r="AV164" s="129">
        <v>0.41567900000000002</v>
      </c>
      <c r="AW164" s="129">
        <v>0.40266800000000003</v>
      </c>
      <c r="AX164" s="129">
        <v>0.39141999999999999</v>
      </c>
      <c r="AY164" s="129">
        <v>0.39211200000000002</v>
      </c>
      <c r="AZ164" s="129">
        <v>0.38247500000000001</v>
      </c>
      <c r="BA164" s="129">
        <v>0.39692899999999998</v>
      </c>
      <c r="BB164" s="129">
        <v>0.39367400000000002</v>
      </c>
      <c r="BC164" s="129">
        <v>0.38711899999999999</v>
      </c>
      <c r="BD164" s="129">
        <v>0.38815699999999997</v>
      </c>
      <c r="BE164" s="129">
        <v>0.40151599999999998</v>
      </c>
      <c r="BF164" s="129">
        <v>0.38742700000000002</v>
      </c>
      <c r="BG164" s="129">
        <v>0.39148699999999997</v>
      </c>
      <c r="BH164" s="129">
        <v>0.400142</v>
      </c>
      <c r="BI164" s="129">
        <v>0.39450800000000003</v>
      </c>
      <c r="BJ164" s="129">
        <v>0.40559899999999999</v>
      </c>
      <c r="BK164" s="129">
        <v>0.39054699999999998</v>
      </c>
      <c r="BL164" s="129">
        <v>0.39441300000000001</v>
      </c>
      <c r="BM164" s="129">
        <v>0.39863999999999999</v>
      </c>
      <c r="BN164" s="129">
        <v>0.39192700000000003</v>
      </c>
      <c r="BO164" s="129">
        <v>0.385042</v>
      </c>
      <c r="BP164" s="129">
        <v>0.39182</v>
      </c>
      <c r="BQ164" s="129">
        <v>0.39639099999999999</v>
      </c>
      <c r="BR164" s="129">
        <v>0.39334200000000002</v>
      </c>
      <c r="BS164" s="129">
        <v>0.39806799999999998</v>
      </c>
      <c r="BT164" s="129">
        <v>0.39985500000000002</v>
      </c>
      <c r="BU164" s="129">
        <v>0.39443299999999998</v>
      </c>
      <c r="BV164" s="129">
        <v>0.395818</v>
      </c>
      <c r="BW164" s="129">
        <v>0.41076299999999999</v>
      </c>
      <c r="BX164" s="129">
        <v>0.386073</v>
      </c>
      <c r="BY164" s="129">
        <v>0.39583299999999999</v>
      </c>
      <c r="BZ164" s="129">
        <v>0.40458</v>
      </c>
      <c r="CA164" s="129">
        <v>0.39391300000000001</v>
      </c>
      <c r="CB164" s="129">
        <v>0.40251500000000001</v>
      </c>
      <c r="CC164" s="129">
        <v>0.4002</v>
      </c>
      <c r="CD164" s="129">
        <v>0.40460600000000002</v>
      </c>
      <c r="CE164" s="129">
        <v>0.405308</v>
      </c>
      <c r="CF164" s="129">
        <v>0.39338699999999999</v>
      </c>
      <c r="CG164" s="129">
        <v>0.38580599999999998</v>
      </c>
      <c r="CH164" s="129">
        <v>0.39929599999999998</v>
      </c>
      <c r="CI164" s="129">
        <v>0.37927899999999998</v>
      </c>
      <c r="CJ164" s="129">
        <v>0.39006999999999997</v>
      </c>
      <c r="CK164" s="129">
        <v>0.40010000000000001</v>
      </c>
      <c r="CL164" s="129">
        <v>0.39563199999999998</v>
      </c>
      <c r="CM164" s="129">
        <v>0.39377400000000001</v>
      </c>
      <c r="CN164" s="129">
        <v>0.39039299999999999</v>
      </c>
      <c r="CO164" s="129">
        <v>0.38786999999999999</v>
      </c>
      <c r="CP164" s="129">
        <v>0.39407500000000001</v>
      </c>
      <c r="CQ164" s="129">
        <v>0.39405499999999999</v>
      </c>
      <c r="CR164" s="129">
        <v>0.39215299999999997</v>
      </c>
      <c r="CS164" s="129">
        <v>0.388372</v>
      </c>
      <c r="CT164" s="129">
        <v>0.39562799999999998</v>
      </c>
      <c r="CU164" s="129">
        <v>0.40101199999999998</v>
      </c>
      <c r="CV164" s="129">
        <v>0.38413700000000001</v>
      </c>
      <c r="CW164" s="129">
        <v>0.38511699999999999</v>
      </c>
      <c r="CX164" s="129">
        <v>0.39737</v>
      </c>
      <c r="CY164" s="129">
        <v>0.39290599999999998</v>
      </c>
      <c r="CZ164" s="129">
        <v>0.39847199999999999</v>
      </c>
      <c r="DA164" s="129">
        <v>0.39815800000000001</v>
      </c>
    </row>
    <row r="165" spans="1:105" ht="15.75" customHeight="1">
      <c r="A165" s="53" t="s">
        <v>1264</v>
      </c>
      <c r="B165" s="129">
        <v>0.36917100000000003</v>
      </c>
      <c r="C165" s="129">
        <v>0.36395499999999997</v>
      </c>
      <c r="D165" s="129">
        <v>0.37114399999999997</v>
      </c>
      <c r="E165" s="129">
        <v>0.37674299999999999</v>
      </c>
      <c r="F165" s="129">
        <v>0.381772</v>
      </c>
      <c r="G165" s="129">
        <v>0.36724600000000002</v>
      </c>
      <c r="H165" s="129">
        <v>0.37681700000000001</v>
      </c>
      <c r="I165" s="129">
        <v>0.36782700000000002</v>
      </c>
      <c r="J165" s="129">
        <v>0.37155199999999999</v>
      </c>
      <c r="K165" s="129">
        <v>0.35685299999999998</v>
      </c>
      <c r="L165" s="129">
        <v>0.36654999999999999</v>
      </c>
      <c r="M165" s="129">
        <v>0.36802699999999999</v>
      </c>
      <c r="N165" s="129">
        <v>0.37277300000000002</v>
      </c>
      <c r="O165" s="129">
        <v>0.37583100000000003</v>
      </c>
      <c r="P165" s="129">
        <v>0.38267499999999999</v>
      </c>
      <c r="Q165" s="129">
        <v>0.376834</v>
      </c>
      <c r="R165" s="129">
        <v>0.37615300000000002</v>
      </c>
      <c r="S165" s="129">
        <v>0.37203999999999998</v>
      </c>
      <c r="T165" s="129">
        <v>0.36835899999999999</v>
      </c>
      <c r="U165" s="129">
        <v>0.35844100000000001</v>
      </c>
      <c r="V165" s="129">
        <v>0.36316100000000001</v>
      </c>
      <c r="W165" s="129">
        <v>0.376278</v>
      </c>
      <c r="X165" s="129">
        <v>0.37160199999999999</v>
      </c>
      <c r="Y165" s="129">
        <v>0.36297099999999999</v>
      </c>
      <c r="Z165" s="129">
        <v>0.36953399999999997</v>
      </c>
      <c r="AA165" s="129">
        <v>0.37735000000000002</v>
      </c>
      <c r="AB165" s="129">
        <v>0.37282799999999999</v>
      </c>
      <c r="AC165" s="129">
        <v>0.37354399999999999</v>
      </c>
      <c r="AD165" s="129">
        <v>0.36912600000000001</v>
      </c>
      <c r="AE165" s="129">
        <v>0.37863400000000003</v>
      </c>
      <c r="AF165" s="129">
        <v>0.37376300000000001</v>
      </c>
      <c r="AG165" s="129">
        <v>0.37638100000000002</v>
      </c>
      <c r="AH165" s="129">
        <v>0.36176199999999997</v>
      </c>
      <c r="AI165" s="129">
        <v>0.36759500000000001</v>
      </c>
      <c r="AJ165" s="129">
        <v>0.36862400000000001</v>
      </c>
      <c r="AK165" s="129">
        <v>0.35310799999999998</v>
      </c>
      <c r="AL165" s="129">
        <v>0.37762099999999998</v>
      </c>
      <c r="AM165" s="129">
        <v>0.364983</v>
      </c>
      <c r="AN165" s="129">
        <v>0.35711500000000002</v>
      </c>
      <c r="AO165" s="129">
        <v>0.37214999999999998</v>
      </c>
      <c r="AP165" s="129">
        <v>0.37756299999999998</v>
      </c>
      <c r="AQ165" s="129">
        <v>0.37304199999999998</v>
      </c>
      <c r="AR165" s="129">
        <v>0.38149899999999998</v>
      </c>
      <c r="AS165" s="129">
        <v>0.36266700000000002</v>
      </c>
      <c r="AT165" s="129">
        <v>0.36507499999999998</v>
      </c>
      <c r="AU165" s="129">
        <v>0.36486000000000002</v>
      </c>
      <c r="AV165" s="129">
        <v>0.38641300000000001</v>
      </c>
      <c r="AW165" s="129">
        <v>0.37748399999999999</v>
      </c>
      <c r="AX165" s="129">
        <v>0.36927100000000002</v>
      </c>
      <c r="AY165" s="129">
        <v>0.365954</v>
      </c>
      <c r="AZ165" s="129">
        <v>0.35674</v>
      </c>
      <c r="BA165" s="129">
        <v>0.37444499999999997</v>
      </c>
      <c r="BB165" s="129">
        <v>0.36693100000000001</v>
      </c>
      <c r="BC165" s="129">
        <v>0.362373</v>
      </c>
      <c r="BD165" s="129">
        <v>0.36391800000000002</v>
      </c>
      <c r="BE165" s="129">
        <v>0.374363</v>
      </c>
      <c r="BF165" s="129">
        <v>0.36179899999999998</v>
      </c>
      <c r="BG165" s="129">
        <v>0.364062</v>
      </c>
      <c r="BH165" s="129">
        <v>0.37700400000000001</v>
      </c>
      <c r="BI165" s="129">
        <v>0.37091299999999999</v>
      </c>
      <c r="BJ165" s="129">
        <v>0.37971500000000002</v>
      </c>
      <c r="BK165" s="129">
        <v>0.36760799999999999</v>
      </c>
      <c r="BL165" s="129">
        <v>0.36934899999999998</v>
      </c>
      <c r="BM165" s="129">
        <v>0.37574299999999999</v>
      </c>
      <c r="BN165" s="129">
        <v>0.368008</v>
      </c>
      <c r="BO165" s="129">
        <v>0.361433</v>
      </c>
      <c r="BP165" s="129">
        <v>0.36848399999999998</v>
      </c>
      <c r="BQ165" s="129">
        <v>0.36877300000000002</v>
      </c>
      <c r="BR165" s="129">
        <v>0.37337199999999998</v>
      </c>
      <c r="BS165" s="129">
        <v>0.37065100000000001</v>
      </c>
      <c r="BT165" s="129">
        <v>0.37374499999999999</v>
      </c>
      <c r="BU165" s="129">
        <v>0.367643</v>
      </c>
      <c r="BV165" s="129">
        <v>0.37271399999999999</v>
      </c>
      <c r="BW165" s="129">
        <v>0.38813799999999998</v>
      </c>
      <c r="BX165" s="129">
        <v>0.362537</v>
      </c>
      <c r="BY165" s="129">
        <v>0.36921999999999999</v>
      </c>
      <c r="BZ165" s="129">
        <v>0.378695</v>
      </c>
      <c r="CA165" s="129">
        <v>0.37145800000000001</v>
      </c>
      <c r="CB165" s="129">
        <v>0.37567</v>
      </c>
      <c r="CC165" s="129">
        <v>0.37574200000000002</v>
      </c>
      <c r="CD165" s="129">
        <v>0.37944699999999998</v>
      </c>
      <c r="CE165" s="129">
        <v>0.37833499999999998</v>
      </c>
      <c r="CF165" s="129">
        <v>0.36988100000000002</v>
      </c>
      <c r="CG165" s="129">
        <v>0.36118699999999998</v>
      </c>
      <c r="CH165" s="129">
        <v>0.37339299999999997</v>
      </c>
      <c r="CI165" s="129">
        <v>0.35385299999999997</v>
      </c>
      <c r="CJ165" s="129">
        <v>0.36654500000000001</v>
      </c>
      <c r="CK165" s="129">
        <v>0.37466699999999997</v>
      </c>
      <c r="CL165" s="129">
        <v>0.37279000000000001</v>
      </c>
      <c r="CM165" s="129">
        <v>0.371201</v>
      </c>
      <c r="CN165" s="129">
        <v>0.365981</v>
      </c>
      <c r="CO165" s="129">
        <v>0.36301499999999998</v>
      </c>
      <c r="CP165" s="129">
        <v>0.36917899999999998</v>
      </c>
      <c r="CQ165" s="129">
        <v>0.37350499999999998</v>
      </c>
      <c r="CR165" s="129">
        <v>0.36624400000000001</v>
      </c>
      <c r="CS165" s="129">
        <v>0.36330899999999999</v>
      </c>
      <c r="CT165" s="129">
        <v>0.37169999999999997</v>
      </c>
      <c r="CU165" s="129">
        <v>0.37482599999999999</v>
      </c>
      <c r="CV165" s="129">
        <v>0.35880499999999999</v>
      </c>
      <c r="CW165" s="129">
        <v>0.36460700000000001</v>
      </c>
      <c r="CX165" s="129">
        <v>0.37190699999999999</v>
      </c>
      <c r="CY165" s="129">
        <v>0.367728</v>
      </c>
      <c r="CZ165" s="129">
        <v>0.37416899999999997</v>
      </c>
      <c r="DA165" s="129">
        <v>0.37365999999999999</v>
      </c>
    </row>
    <row r="166" spans="1:105" ht="15.75" customHeight="1">
      <c r="A166" s="53" t="s">
        <v>1226</v>
      </c>
      <c r="B166" s="129">
        <v>0.288663</v>
      </c>
      <c r="C166" s="129">
        <v>0.27298499999999998</v>
      </c>
      <c r="D166" s="129">
        <v>0.28743800000000003</v>
      </c>
      <c r="E166" s="129">
        <v>0.29708299999999999</v>
      </c>
      <c r="F166" s="129">
        <v>0.299425</v>
      </c>
      <c r="G166" s="129">
        <v>0.282304</v>
      </c>
      <c r="H166" s="129">
        <v>0.289605</v>
      </c>
      <c r="I166" s="129">
        <v>0.29239700000000002</v>
      </c>
      <c r="J166" s="129">
        <v>0.288883</v>
      </c>
      <c r="K166" s="129">
        <v>0.28214400000000001</v>
      </c>
      <c r="L166" s="129">
        <v>0.29242099999999999</v>
      </c>
      <c r="M166" s="129">
        <v>0.285136</v>
      </c>
      <c r="N166" s="129">
        <v>0.28748099999999999</v>
      </c>
      <c r="O166" s="129">
        <v>0.29716199999999998</v>
      </c>
      <c r="P166" s="129">
        <v>0.29383300000000001</v>
      </c>
      <c r="Q166" s="129">
        <v>0.29267700000000002</v>
      </c>
      <c r="R166" s="129">
        <v>0.29411700000000002</v>
      </c>
      <c r="S166" s="129">
        <v>0.28697400000000001</v>
      </c>
      <c r="T166" s="129">
        <v>0.28676699999999999</v>
      </c>
      <c r="U166" s="129">
        <v>0.28372399999999998</v>
      </c>
      <c r="V166" s="129">
        <v>0.28215699999999999</v>
      </c>
      <c r="W166" s="129">
        <v>0.29071999999999998</v>
      </c>
      <c r="X166" s="129">
        <v>0.292271</v>
      </c>
      <c r="Y166" s="129">
        <v>0.28547400000000001</v>
      </c>
      <c r="Z166" s="129">
        <v>0.28624500000000003</v>
      </c>
      <c r="AA166" s="129">
        <v>0.290935</v>
      </c>
      <c r="AB166" s="129">
        <v>0.28764899999999999</v>
      </c>
      <c r="AC166" s="129">
        <v>0.286715</v>
      </c>
      <c r="AD166" s="129">
        <v>0.28359600000000001</v>
      </c>
      <c r="AE166" s="129">
        <v>0.295624</v>
      </c>
      <c r="AF166" s="129">
        <v>0.29050599999999999</v>
      </c>
      <c r="AG166" s="129">
        <v>0.29235899999999998</v>
      </c>
      <c r="AH166" s="129">
        <v>0.27964600000000001</v>
      </c>
      <c r="AI166" s="129">
        <v>0.28554099999999999</v>
      </c>
      <c r="AJ166" s="129">
        <v>0.28627799999999998</v>
      </c>
      <c r="AK166" s="129">
        <v>0.275032</v>
      </c>
      <c r="AL166" s="129">
        <v>0.29899199999999998</v>
      </c>
      <c r="AM166" s="129">
        <v>0.28432299999999999</v>
      </c>
      <c r="AN166" s="129">
        <v>0.27066600000000002</v>
      </c>
      <c r="AO166" s="129">
        <v>0.29135899999999998</v>
      </c>
      <c r="AP166" s="129">
        <v>0.29086400000000001</v>
      </c>
      <c r="AQ166" s="129">
        <v>0.29083900000000001</v>
      </c>
      <c r="AR166" s="129">
        <v>0.29368300000000003</v>
      </c>
      <c r="AS166" s="129">
        <v>0.28306599999999998</v>
      </c>
      <c r="AT166" s="129">
        <v>0.28428399999999998</v>
      </c>
      <c r="AU166" s="129">
        <v>0.28018900000000002</v>
      </c>
      <c r="AV166" s="129">
        <v>0.29624600000000001</v>
      </c>
      <c r="AW166" s="129">
        <v>0.29313099999999997</v>
      </c>
      <c r="AX166" s="129">
        <v>0.28941800000000001</v>
      </c>
      <c r="AY166" s="129">
        <v>0.28722500000000001</v>
      </c>
      <c r="AZ166" s="129">
        <v>0.27833000000000002</v>
      </c>
      <c r="BA166" s="129">
        <v>0.29299799999999998</v>
      </c>
      <c r="BB166" s="129">
        <v>0.28262500000000002</v>
      </c>
      <c r="BC166" s="129">
        <v>0.28253299999999998</v>
      </c>
      <c r="BD166" s="129">
        <v>0.28414499999999998</v>
      </c>
      <c r="BE166" s="129">
        <v>0.28797</v>
      </c>
      <c r="BF166" s="129">
        <v>0.27648800000000001</v>
      </c>
      <c r="BG166" s="129">
        <v>0.28403200000000001</v>
      </c>
      <c r="BH166" s="129">
        <v>0.288605</v>
      </c>
      <c r="BI166" s="129">
        <v>0.28718300000000002</v>
      </c>
      <c r="BJ166" s="129">
        <v>0.29640499999999997</v>
      </c>
      <c r="BK166" s="129">
        <v>0.28656999999999999</v>
      </c>
      <c r="BL166" s="129">
        <v>0.28681299999999998</v>
      </c>
      <c r="BM166" s="129">
        <v>0.28564000000000001</v>
      </c>
      <c r="BN166" s="129">
        <v>0.28240999999999999</v>
      </c>
      <c r="BO166" s="129">
        <v>0.27682400000000001</v>
      </c>
      <c r="BP166" s="129">
        <v>0.28739599999999998</v>
      </c>
      <c r="BQ166" s="129">
        <v>0.28926099999999999</v>
      </c>
      <c r="BR166" s="129">
        <v>0.29175800000000002</v>
      </c>
      <c r="BS166" s="129">
        <v>0.28250199999999998</v>
      </c>
      <c r="BT166" s="129">
        <v>0.28565299999999999</v>
      </c>
      <c r="BU166" s="129">
        <v>0.28144799999999998</v>
      </c>
      <c r="BV166" s="129">
        <v>0.28012500000000001</v>
      </c>
      <c r="BW166" s="129">
        <v>0.29725099999999999</v>
      </c>
      <c r="BX166" s="129">
        <v>0.287437</v>
      </c>
      <c r="BY166" s="129">
        <v>0.28570400000000001</v>
      </c>
      <c r="BZ166" s="129">
        <v>0.293879</v>
      </c>
      <c r="CA166" s="129">
        <v>0.29034399999999999</v>
      </c>
      <c r="CB166" s="129">
        <v>0.28975400000000001</v>
      </c>
      <c r="CC166" s="129">
        <v>0.290821</v>
      </c>
      <c r="CD166" s="129">
        <v>0.29424299999999998</v>
      </c>
      <c r="CE166" s="129">
        <v>0.295178</v>
      </c>
      <c r="CF166" s="129">
        <v>0.28731600000000002</v>
      </c>
      <c r="CG166" s="129">
        <v>0.287352</v>
      </c>
      <c r="CH166" s="129">
        <v>0.29182900000000001</v>
      </c>
      <c r="CI166" s="129">
        <v>0.27701399999999998</v>
      </c>
      <c r="CJ166" s="129">
        <v>0.283586</v>
      </c>
      <c r="CK166" s="129">
        <v>0.29308899999999999</v>
      </c>
      <c r="CL166" s="129">
        <v>0.292489</v>
      </c>
      <c r="CM166" s="129">
        <v>0.28789900000000002</v>
      </c>
      <c r="CN166" s="129">
        <v>0.29021999999999998</v>
      </c>
      <c r="CO166" s="129">
        <v>0.279422</v>
      </c>
      <c r="CP166" s="129">
        <v>0.28408499999999998</v>
      </c>
      <c r="CQ166" s="129">
        <v>0.28798600000000002</v>
      </c>
      <c r="CR166" s="129">
        <v>0.28873900000000002</v>
      </c>
      <c r="CS166" s="129">
        <v>0.28304800000000002</v>
      </c>
      <c r="CT166" s="129">
        <v>0.285694</v>
      </c>
      <c r="CU166" s="129">
        <v>0.29154600000000003</v>
      </c>
      <c r="CV166" s="129">
        <v>0.27448899999999998</v>
      </c>
      <c r="CW166" s="129">
        <v>0.28553899999999999</v>
      </c>
      <c r="CX166" s="129">
        <v>0.28825800000000001</v>
      </c>
      <c r="CY166" s="129">
        <v>0.279443</v>
      </c>
      <c r="CZ166" s="129">
        <v>0.291267</v>
      </c>
      <c r="DA166" s="129">
        <v>0.29100100000000001</v>
      </c>
    </row>
    <row r="167" spans="1:105" ht="15.75" customHeight="1">
      <c r="A167" s="53" t="s">
        <v>1213</v>
      </c>
      <c r="B167" s="129">
        <v>0.26959</v>
      </c>
      <c r="C167" s="129">
        <v>0.25862299999999999</v>
      </c>
      <c r="D167" s="129">
        <v>0.27109800000000001</v>
      </c>
      <c r="E167" s="129">
        <v>0.27963900000000003</v>
      </c>
      <c r="F167" s="129">
        <v>0.28104200000000001</v>
      </c>
      <c r="G167" s="129">
        <v>0.26458300000000001</v>
      </c>
      <c r="H167" s="129">
        <v>0.26782899999999998</v>
      </c>
      <c r="I167" s="129">
        <v>0.27608700000000003</v>
      </c>
      <c r="J167" s="129">
        <v>0.27252300000000002</v>
      </c>
      <c r="K167" s="129">
        <v>0.26494200000000001</v>
      </c>
      <c r="L167" s="129">
        <v>0.27323799999999998</v>
      </c>
      <c r="M167" s="129">
        <v>0.27112199999999997</v>
      </c>
      <c r="N167" s="129">
        <v>0.27076600000000001</v>
      </c>
      <c r="O167" s="129">
        <v>0.27827499999999999</v>
      </c>
      <c r="P167" s="129">
        <v>0.27377200000000002</v>
      </c>
      <c r="Q167" s="129">
        <v>0.27515099999999998</v>
      </c>
      <c r="R167" s="129">
        <v>0.27710099999999999</v>
      </c>
      <c r="S167" s="129">
        <v>0.268121</v>
      </c>
      <c r="T167" s="129">
        <v>0.27101500000000001</v>
      </c>
      <c r="U167" s="129">
        <v>0.26357399999999997</v>
      </c>
      <c r="V167" s="129">
        <v>0.26588299999999998</v>
      </c>
      <c r="W167" s="129">
        <v>0.27447500000000002</v>
      </c>
      <c r="X167" s="129">
        <v>0.27437600000000001</v>
      </c>
      <c r="Y167" s="129">
        <v>0.26890900000000001</v>
      </c>
      <c r="Z167" s="129">
        <v>0.269312</v>
      </c>
      <c r="AA167" s="129">
        <v>0.27585199999999999</v>
      </c>
      <c r="AB167" s="129">
        <v>0.27065499999999998</v>
      </c>
      <c r="AC167" s="129">
        <v>0.27059499999999997</v>
      </c>
      <c r="AD167" s="129">
        <v>0.26439299999999999</v>
      </c>
      <c r="AE167" s="129">
        <v>0.27814699999999998</v>
      </c>
      <c r="AF167" s="129">
        <v>0.26923399999999997</v>
      </c>
      <c r="AG167" s="129">
        <v>0.27704499999999999</v>
      </c>
      <c r="AH167" s="129">
        <v>0.26331100000000002</v>
      </c>
      <c r="AI167" s="129">
        <v>0.26934000000000002</v>
      </c>
      <c r="AJ167" s="129">
        <v>0.271262</v>
      </c>
      <c r="AK167" s="129">
        <v>0.25956200000000001</v>
      </c>
      <c r="AL167" s="129">
        <v>0.28240900000000002</v>
      </c>
      <c r="AM167" s="129">
        <v>0.26778200000000002</v>
      </c>
      <c r="AN167" s="129">
        <v>0.25429099999999999</v>
      </c>
      <c r="AO167" s="129">
        <v>0.27619199999999999</v>
      </c>
      <c r="AP167" s="129">
        <v>0.272731</v>
      </c>
      <c r="AQ167" s="129">
        <v>0.27324599999999999</v>
      </c>
      <c r="AR167" s="129">
        <v>0.27881</v>
      </c>
      <c r="AS167" s="129">
        <v>0.26657999999999998</v>
      </c>
      <c r="AT167" s="129">
        <v>0.26738200000000001</v>
      </c>
      <c r="AU167" s="129">
        <v>0.26493</v>
      </c>
      <c r="AV167" s="129">
        <v>0.27949200000000002</v>
      </c>
      <c r="AW167" s="129">
        <v>0.27644200000000002</v>
      </c>
      <c r="AX167" s="129">
        <v>0.27248699999999998</v>
      </c>
      <c r="AY167" s="129">
        <v>0.27179799999999998</v>
      </c>
      <c r="AZ167" s="129">
        <v>0.26161200000000001</v>
      </c>
      <c r="BA167" s="129">
        <v>0.27529500000000001</v>
      </c>
      <c r="BB167" s="129">
        <v>0.26548500000000003</v>
      </c>
      <c r="BC167" s="129">
        <v>0.26728099999999999</v>
      </c>
      <c r="BD167" s="129">
        <v>0.26789400000000002</v>
      </c>
      <c r="BE167" s="129">
        <v>0.26666499999999999</v>
      </c>
      <c r="BF167" s="129">
        <v>0.26233400000000001</v>
      </c>
      <c r="BG167" s="129">
        <v>0.26783000000000001</v>
      </c>
      <c r="BH167" s="129">
        <v>0.27167999999999998</v>
      </c>
      <c r="BI167" s="129">
        <v>0.26913700000000002</v>
      </c>
      <c r="BJ167" s="129">
        <v>0.28006199999999998</v>
      </c>
      <c r="BK167" s="129">
        <v>0.27029900000000001</v>
      </c>
      <c r="BL167" s="129">
        <v>0.26916400000000001</v>
      </c>
      <c r="BM167" s="129">
        <v>0.26606000000000002</v>
      </c>
      <c r="BN167" s="129">
        <v>0.26338099999999998</v>
      </c>
      <c r="BO167" s="129">
        <v>0.26063500000000001</v>
      </c>
      <c r="BP167" s="129">
        <v>0.26745600000000003</v>
      </c>
      <c r="BQ167" s="129">
        <v>0.27078099999999999</v>
      </c>
      <c r="BR167" s="129">
        <v>0.27616299999999999</v>
      </c>
      <c r="BS167" s="129">
        <v>0.26511400000000002</v>
      </c>
      <c r="BT167" s="129">
        <v>0.26830599999999999</v>
      </c>
      <c r="BU167" s="129">
        <v>0.26399</v>
      </c>
      <c r="BV167" s="129">
        <v>0.26332800000000001</v>
      </c>
      <c r="BW167" s="129">
        <v>0.28211000000000003</v>
      </c>
      <c r="BX167" s="129">
        <v>0.26988200000000001</v>
      </c>
      <c r="BY167" s="129">
        <v>0.269675</v>
      </c>
      <c r="BZ167" s="129">
        <v>0.27632299999999999</v>
      </c>
      <c r="CA167" s="129">
        <v>0.27384700000000001</v>
      </c>
      <c r="CB167" s="129">
        <v>0.271623</v>
      </c>
      <c r="CC167" s="129">
        <v>0.273835</v>
      </c>
      <c r="CD167" s="129">
        <v>0.27898600000000001</v>
      </c>
      <c r="CE167" s="129">
        <v>0.27786899999999998</v>
      </c>
      <c r="CF167" s="129">
        <v>0.271617</v>
      </c>
      <c r="CG167" s="129">
        <v>0.26766400000000001</v>
      </c>
      <c r="CH167" s="129">
        <v>0.27360099999999998</v>
      </c>
      <c r="CI167" s="129">
        <v>0.25850800000000002</v>
      </c>
      <c r="CJ167" s="129">
        <v>0.26577499999999998</v>
      </c>
      <c r="CK167" s="129">
        <v>0.27170699999999998</v>
      </c>
      <c r="CL167" s="129">
        <v>0.27735900000000002</v>
      </c>
      <c r="CM167" s="129">
        <v>0.27107900000000001</v>
      </c>
      <c r="CN167" s="129">
        <v>0.27357199999999998</v>
      </c>
      <c r="CO167" s="129">
        <v>0.26536799999999999</v>
      </c>
      <c r="CP167" s="129">
        <v>0.26634600000000003</v>
      </c>
      <c r="CQ167" s="129">
        <v>0.27237</v>
      </c>
      <c r="CR167" s="129">
        <v>0.27161200000000002</v>
      </c>
      <c r="CS167" s="129">
        <v>0.26309700000000003</v>
      </c>
      <c r="CT167" s="129">
        <v>0.26582299999999998</v>
      </c>
      <c r="CU167" s="129">
        <v>0.27397300000000002</v>
      </c>
      <c r="CV167" s="129">
        <v>0.26015500000000003</v>
      </c>
      <c r="CW167" s="129">
        <v>0.27033000000000001</v>
      </c>
      <c r="CX167" s="129">
        <v>0.27239099999999999</v>
      </c>
      <c r="CY167" s="129">
        <v>0.263907</v>
      </c>
      <c r="CZ167" s="129">
        <v>0.27571499999999999</v>
      </c>
      <c r="DA167" s="129">
        <v>0.27477499999999999</v>
      </c>
    </row>
    <row r="168" spans="1:105" ht="15.75" customHeight="1">
      <c r="A168" s="53" t="s">
        <v>1304</v>
      </c>
      <c r="B168" s="129">
        <v>0.218061</v>
      </c>
      <c r="C168" s="129">
        <v>0.21062400000000001</v>
      </c>
      <c r="D168" s="129">
        <v>0.21943599999999999</v>
      </c>
      <c r="E168" s="129">
        <v>0.22842899999999999</v>
      </c>
      <c r="F168" s="129">
        <v>0.22884099999999999</v>
      </c>
      <c r="G168" s="129">
        <v>0.212085</v>
      </c>
      <c r="H168" s="129">
        <v>0.21831600000000001</v>
      </c>
      <c r="I168" s="129">
        <v>0.22457199999999999</v>
      </c>
      <c r="J168" s="129">
        <v>0.22356400000000001</v>
      </c>
      <c r="K168" s="129">
        <v>0.215249</v>
      </c>
      <c r="L168" s="129">
        <v>0.224495</v>
      </c>
      <c r="M168" s="129">
        <v>0.222466</v>
      </c>
      <c r="N168" s="129">
        <v>0.219946</v>
      </c>
      <c r="O168" s="129">
        <v>0.229687</v>
      </c>
      <c r="P168" s="129">
        <v>0.22351399999999999</v>
      </c>
      <c r="Q168" s="129">
        <v>0.22358900000000001</v>
      </c>
      <c r="R168" s="129">
        <v>0.22351699999999999</v>
      </c>
      <c r="S168" s="129">
        <v>0.217999</v>
      </c>
      <c r="T168" s="129">
        <v>0.22046199999999999</v>
      </c>
      <c r="U168" s="129">
        <v>0.217997</v>
      </c>
      <c r="V168" s="129">
        <v>0.21690400000000001</v>
      </c>
      <c r="W168" s="129">
        <v>0.22373000000000001</v>
      </c>
      <c r="X168" s="129">
        <v>0.223473</v>
      </c>
      <c r="Y168" s="129">
        <v>0.217668</v>
      </c>
      <c r="Z168" s="129">
        <v>0.22094800000000001</v>
      </c>
      <c r="AA168" s="129">
        <v>0.223385</v>
      </c>
      <c r="AB168" s="129">
        <v>0.22201699999999999</v>
      </c>
      <c r="AC168" s="129">
        <v>0.22112100000000001</v>
      </c>
      <c r="AD168" s="129">
        <v>0.21684899999999999</v>
      </c>
      <c r="AE168" s="129">
        <v>0.22742799999999999</v>
      </c>
      <c r="AF168" s="129">
        <v>0.22294700000000001</v>
      </c>
      <c r="AG168" s="129">
        <v>0.22481699999999999</v>
      </c>
      <c r="AH168" s="129">
        <v>0.21518200000000001</v>
      </c>
      <c r="AI168" s="129">
        <v>0.223464</v>
      </c>
      <c r="AJ168" s="129">
        <v>0.221882</v>
      </c>
      <c r="AK168" s="129">
        <v>0.20846300000000001</v>
      </c>
      <c r="AL168" s="129">
        <v>0.228295</v>
      </c>
      <c r="AM168" s="129">
        <v>0.21981600000000001</v>
      </c>
      <c r="AN168" s="129">
        <v>0.206876</v>
      </c>
      <c r="AO168" s="129">
        <v>0.225546</v>
      </c>
      <c r="AP168" s="129">
        <v>0.222522</v>
      </c>
      <c r="AQ168" s="129">
        <v>0.221138</v>
      </c>
      <c r="AR168" s="129">
        <v>0.22685</v>
      </c>
      <c r="AS168" s="129">
        <v>0.21803900000000001</v>
      </c>
      <c r="AT168" s="129">
        <v>0.21906900000000001</v>
      </c>
      <c r="AU168" s="129">
        <v>0.213783</v>
      </c>
      <c r="AV168" s="129">
        <v>0.22659099999999999</v>
      </c>
      <c r="AW168" s="129">
        <v>0.22669900000000001</v>
      </c>
      <c r="AX168" s="129">
        <v>0.22220599999999999</v>
      </c>
      <c r="AY168" s="129">
        <v>0.22084300000000001</v>
      </c>
      <c r="AZ168" s="129">
        <v>0.21402299999999999</v>
      </c>
      <c r="BA168" s="129">
        <v>0.22250400000000001</v>
      </c>
      <c r="BB168" s="129">
        <v>0.21705199999999999</v>
      </c>
      <c r="BC168" s="129">
        <v>0.22006300000000001</v>
      </c>
      <c r="BD168" s="129">
        <v>0.21739800000000001</v>
      </c>
      <c r="BE168" s="129">
        <v>0.218638</v>
      </c>
      <c r="BF168" s="129">
        <v>0.21074899999999999</v>
      </c>
      <c r="BG168" s="129">
        <v>0.21647</v>
      </c>
      <c r="BH168" s="129">
        <v>0.22176899999999999</v>
      </c>
      <c r="BI168" s="129">
        <v>0.21840999999999999</v>
      </c>
      <c r="BJ168" s="129">
        <v>0.22758800000000001</v>
      </c>
      <c r="BK168" s="129">
        <v>0.22297600000000001</v>
      </c>
      <c r="BL168" s="129">
        <v>0.21901000000000001</v>
      </c>
      <c r="BM168" s="129">
        <v>0.218278</v>
      </c>
      <c r="BN168" s="129">
        <v>0.21238099999999999</v>
      </c>
      <c r="BO168" s="129">
        <v>0.21318999999999999</v>
      </c>
      <c r="BP168" s="129">
        <v>0.21720100000000001</v>
      </c>
      <c r="BQ168" s="129">
        <v>0.21820000000000001</v>
      </c>
      <c r="BR168" s="129">
        <v>0.22417100000000001</v>
      </c>
      <c r="BS168" s="129">
        <v>0.21521499999999999</v>
      </c>
      <c r="BT168" s="129">
        <v>0.21615500000000001</v>
      </c>
      <c r="BU168" s="129">
        <v>0.21360100000000001</v>
      </c>
      <c r="BV168" s="129">
        <v>0.213639</v>
      </c>
      <c r="BW168" s="129">
        <v>0.226161</v>
      </c>
      <c r="BX168" s="129">
        <v>0.21765499999999999</v>
      </c>
      <c r="BY168" s="129">
        <v>0.217223</v>
      </c>
      <c r="BZ168" s="129">
        <v>0.22392999999999999</v>
      </c>
      <c r="CA168" s="129">
        <v>0.21770100000000001</v>
      </c>
      <c r="CB168" s="129">
        <v>0.22239900000000001</v>
      </c>
      <c r="CC168" s="129">
        <v>0.222719</v>
      </c>
      <c r="CD168" s="129">
        <v>0.22659499999999999</v>
      </c>
      <c r="CE168" s="129">
        <v>0.22483300000000001</v>
      </c>
      <c r="CF168" s="129">
        <v>0.221163</v>
      </c>
      <c r="CG168" s="129">
        <v>0.22120200000000001</v>
      </c>
      <c r="CH168" s="129">
        <v>0.222353</v>
      </c>
      <c r="CI168" s="129">
        <v>0.20968700000000001</v>
      </c>
      <c r="CJ168" s="129">
        <v>0.21710399999999999</v>
      </c>
      <c r="CK168" s="129">
        <v>0.22328300000000001</v>
      </c>
      <c r="CL168" s="129">
        <v>0.224495</v>
      </c>
      <c r="CM168" s="129">
        <v>0.22314600000000001</v>
      </c>
      <c r="CN168" s="129">
        <v>0.222215</v>
      </c>
      <c r="CO168" s="129">
        <v>0.214809</v>
      </c>
      <c r="CP168" s="129">
        <v>0.21690300000000001</v>
      </c>
      <c r="CQ168" s="129">
        <v>0.22201299999999999</v>
      </c>
      <c r="CR168" s="129">
        <v>0.221022</v>
      </c>
      <c r="CS168" s="129">
        <v>0.212925</v>
      </c>
      <c r="CT168" s="129">
        <v>0.21568499999999999</v>
      </c>
      <c r="CU168" s="129">
        <v>0.225328</v>
      </c>
      <c r="CV168" s="129">
        <v>0.21052699999999999</v>
      </c>
      <c r="CW168" s="129">
        <v>0.222916</v>
      </c>
      <c r="CX168" s="129">
        <v>0.22239100000000001</v>
      </c>
      <c r="CY168" s="129">
        <v>0.213586</v>
      </c>
      <c r="CZ168" s="129">
        <v>0.22243299999999999</v>
      </c>
      <c r="DA168" s="129">
        <v>0.221827</v>
      </c>
    </row>
    <row r="169" spans="1:105" ht="15.75" customHeight="1">
      <c r="A169" s="53" t="s">
        <v>1141</v>
      </c>
      <c r="B169" s="129">
        <v>0.124741</v>
      </c>
      <c r="C169" s="129">
        <v>0.123945</v>
      </c>
      <c r="D169" s="129">
        <v>0.12784999999999999</v>
      </c>
      <c r="E169" s="129">
        <v>0.13220799999999999</v>
      </c>
      <c r="F169" s="129">
        <v>0.13075800000000001</v>
      </c>
      <c r="G169" s="129">
        <v>0.123182</v>
      </c>
      <c r="H169" s="129">
        <v>0.127248</v>
      </c>
      <c r="I169" s="129">
        <v>0.12942999999999999</v>
      </c>
      <c r="J169" s="129">
        <v>0.12967699999999999</v>
      </c>
      <c r="K169" s="129">
        <v>0.122491</v>
      </c>
      <c r="L169" s="129">
        <v>0.13112099999999999</v>
      </c>
      <c r="M169" s="129">
        <v>0.12629299999999999</v>
      </c>
      <c r="N169" s="129">
        <v>0.13026299999999999</v>
      </c>
      <c r="O169" s="129">
        <v>0.13353999999999999</v>
      </c>
      <c r="P169" s="129">
        <v>0.128222</v>
      </c>
      <c r="Q169" s="129">
        <v>0.13059399999999999</v>
      </c>
      <c r="R169" s="129">
        <v>0.12953999999999999</v>
      </c>
      <c r="S169" s="129">
        <v>0.123154</v>
      </c>
      <c r="T169" s="129">
        <v>0.12989400000000001</v>
      </c>
      <c r="U169" s="129">
        <v>0.125974</v>
      </c>
      <c r="V169" s="129">
        <v>0.12736900000000001</v>
      </c>
      <c r="W169" s="129">
        <v>0.12726899999999999</v>
      </c>
      <c r="X169" s="129">
        <v>0.128825</v>
      </c>
      <c r="Y169" s="129">
        <v>0.12488200000000001</v>
      </c>
      <c r="Z169" s="129">
        <v>0.13220899999999999</v>
      </c>
      <c r="AA169" s="129">
        <v>0.12898399999999999</v>
      </c>
      <c r="AB169" s="129">
        <v>0.12442</v>
      </c>
      <c r="AC169" s="129">
        <v>0.129048</v>
      </c>
      <c r="AD169" s="129">
        <v>0.122949</v>
      </c>
      <c r="AE169" s="129">
        <v>0.134184</v>
      </c>
      <c r="AF169" s="129">
        <v>0.132187</v>
      </c>
      <c r="AG169" s="129">
        <v>0.13033900000000001</v>
      </c>
      <c r="AH169" s="129">
        <v>0.12565999999999999</v>
      </c>
      <c r="AI169" s="129">
        <v>0.129664</v>
      </c>
      <c r="AJ169" s="129">
        <v>0.12969700000000001</v>
      </c>
      <c r="AK169" s="129">
        <v>0.11879000000000001</v>
      </c>
      <c r="AL169" s="129">
        <v>0.131357</v>
      </c>
      <c r="AM169" s="129">
        <v>0.12467399999999999</v>
      </c>
      <c r="AN169" s="129">
        <v>0.118044</v>
      </c>
      <c r="AO169" s="129">
        <v>0.129218</v>
      </c>
      <c r="AP169" s="129">
        <v>0.129583</v>
      </c>
      <c r="AQ169" s="129">
        <v>0.126499</v>
      </c>
      <c r="AR169" s="129">
        <v>0.13034799999999999</v>
      </c>
      <c r="AS169" s="129">
        <v>0.12551899999999999</v>
      </c>
      <c r="AT169" s="129">
        <v>0.12534600000000001</v>
      </c>
      <c r="AU169" s="129">
        <v>0.123228</v>
      </c>
      <c r="AV169" s="129">
        <v>0.12973899999999999</v>
      </c>
      <c r="AW169" s="129">
        <v>0.133432</v>
      </c>
      <c r="AX169" s="129">
        <v>0.133184</v>
      </c>
      <c r="AY169" s="129">
        <v>0.12549299999999999</v>
      </c>
      <c r="AZ169" s="129">
        <v>0.122859</v>
      </c>
      <c r="BA169" s="129">
        <v>0.12936900000000001</v>
      </c>
      <c r="BB169" s="129">
        <v>0.12623500000000001</v>
      </c>
      <c r="BC169" s="129">
        <v>0.129465</v>
      </c>
      <c r="BD169" s="129">
        <v>0.122336</v>
      </c>
      <c r="BE169" s="129">
        <v>0.12736600000000001</v>
      </c>
      <c r="BF169" s="129">
        <v>0.124419</v>
      </c>
      <c r="BG169" s="129">
        <v>0.12431499999999999</v>
      </c>
      <c r="BH169" s="129">
        <v>0.13018399999999999</v>
      </c>
      <c r="BI169" s="129">
        <v>0.12694800000000001</v>
      </c>
      <c r="BJ169" s="129">
        <v>0.13026699999999999</v>
      </c>
      <c r="BK169" s="129">
        <v>0.133051</v>
      </c>
      <c r="BL169" s="129">
        <v>0.124958</v>
      </c>
      <c r="BM169" s="129">
        <v>0.127445</v>
      </c>
      <c r="BN169" s="129">
        <v>0.12534400000000001</v>
      </c>
      <c r="BO169" s="129">
        <v>0.124782</v>
      </c>
      <c r="BP169" s="129">
        <v>0.13031100000000001</v>
      </c>
      <c r="BQ169" s="129">
        <v>0.130216</v>
      </c>
      <c r="BR169" s="129">
        <v>0.13106499999999999</v>
      </c>
      <c r="BS169" s="129">
        <v>0.129275</v>
      </c>
      <c r="BT169" s="129">
        <v>0.12512499999999999</v>
      </c>
      <c r="BU169" s="129">
        <v>0.124636</v>
      </c>
      <c r="BV169" s="129">
        <v>0.11966</v>
      </c>
      <c r="BW169" s="129">
        <v>0.12942000000000001</v>
      </c>
      <c r="BX169" s="129">
        <v>0.12517900000000001</v>
      </c>
      <c r="BY169" s="129">
        <v>0.12418</v>
      </c>
      <c r="BZ169" s="129">
        <v>0.13220599999999999</v>
      </c>
      <c r="CA169" s="129">
        <v>0.122797</v>
      </c>
      <c r="CB169" s="129">
        <v>0.132739</v>
      </c>
      <c r="CC169" s="129">
        <v>0.12546099999999999</v>
      </c>
      <c r="CD169" s="129">
        <v>0.13188</v>
      </c>
      <c r="CE169" s="129">
        <v>0.13080800000000001</v>
      </c>
      <c r="CF169" s="129">
        <v>0.131546</v>
      </c>
      <c r="CG169" s="129">
        <v>0.12676599999999999</v>
      </c>
      <c r="CH169" s="129">
        <v>0.134049</v>
      </c>
      <c r="CI169" s="129">
        <v>0.122228</v>
      </c>
      <c r="CJ169" s="129">
        <v>0.12375800000000001</v>
      </c>
      <c r="CK169" s="129">
        <v>0.129552</v>
      </c>
      <c r="CL169" s="129">
        <v>0.13348299999999999</v>
      </c>
      <c r="CM169" s="129">
        <v>0.136882</v>
      </c>
      <c r="CN169" s="129">
        <v>0.13256299999999999</v>
      </c>
      <c r="CO169" s="129">
        <v>0.12341000000000001</v>
      </c>
      <c r="CP169" s="129">
        <v>0.129523</v>
      </c>
      <c r="CQ169" s="129">
        <v>0.12862000000000001</v>
      </c>
      <c r="CR169" s="129">
        <v>0.12884000000000001</v>
      </c>
      <c r="CS169" s="129">
        <v>0.123409</v>
      </c>
      <c r="CT169" s="129">
        <v>0.12336</v>
      </c>
      <c r="CU169" s="129">
        <v>0.12995399999999999</v>
      </c>
      <c r="CV169" s="129">
        <v>0.11734899999999999</v>
      </c>
      <c r="CW169" s="129">
        <v>0.13063900000000001</v>
      </c>
      <c r="CX169" s="129">
        <v>0.12931100000000001</v>
      </c>
      <c r="CY169" s="129">
        <v>0.12396</v>
      </c>
      <c r="CZ169" s="129">
        <v>0.130162</v>
      </c>
      <c r="DA169" s="129">
        <v>0.129633</v>
      </c>
    </row>
    <row r="170" spans="1:105" ht="15.75" customHeight="1">
      <c r="A170" s="53" t="s">
        <v>1089</v>
      </c>
      <c r="B170" s="129">
        <v>9.3028E-2</v>
      </c>
      <c r="C170" s="129">
        <v>9.3382000000000007E-2</v>
      </c>
      <c r="D170" s="129">
        <v>9.3537999999999996E-2</v>
      </c>
      <c r="E170" s="129">
        <v>9.8392999999999994E-2</v>
      </c>
      <c r="F170" s="129">
        <v>9.7544000000000006E-2</v>
      </c>
      <c r="G170" s="129">
        <v>9.2779E-2</v>
      </c>
      <c r="H170" s="129">
        <v>9.4271999999999995E-2</v>
      </c>
      <c r="I170" s="129">
        <v>9.7152000000000002E-2</v>
      </c>
      <c r="J170" s="129">
        <v>9.8395999999999997E-2</v>
      </c>
      <c r="K170" s="129">
        <v>8.9630000000000001E-2</v>
      </c>
      <c r="L170" s="129">
        <v>9.7048999999999996E-2</v>
      </c>
      <c r="M170" s="129">
        <v>9.6105999999999997E-2</v>
      </c>
      <c r="N170" s="129">
        <v>9.7931000000000004E-2</v>
      </c>
      <c r="O170" s="129">
        <v>9.9232000000000001E-2</v>
      </c>
      <c r="P170" s="129">
        <v>9.3436000000000005E-2</v>
      </c>
      <c r="Q170" s="129">
        <v>9.6019999999999994E-2</v>
      </c>
      <c r="R170" s="129">
        <v>9.6500000000000002E-2</v>
      </c>
      <c r="S170" s="129">
        <v>9.0559000000000001E-2</v>
      </c>
      <c r="T170" s="129">
        <v>9.8254999999999995E-2</v>
      </c>
      <c r="U170" s="129">
        <v>9.4713000000000006E-2</v>
      </c>
      <c r="V170" s="129">
        <v>9.4272999999999996E-2</v>
      </c>
      <c r="W170" s="129">
        <v>9.7631999999999997E-2</v>
      </c>
      <c r="X170" s="129">
        <v>9.6652000000000002E-2</v>
      </c>
      <c r="Y170" s="129">
        <v>9.4107999999999997E-2</v>
      </c>
      <c r="Z170" s="129">
        <v>9.8426E-2</v>
      </c>
      <c r="AA170" s="129">
        <v>9.4948000000000005E-2</v>
      </c>
      <c r="AB170" s="129">
        <v>9.4697000000000003E-2</v>
      </c>
      <c r="AC170" s="129">
        <v>9.7661999999999999E-2</v>
      </c>
      <c r="AD170" s="129">
        <v>9.1548000000000004E-2</v>
      </c>
      <c r="AE170" s="129">
        <v>0.10169</v>
      </c>
      <c r="AF170" s="129">
        <v>9.9932000000000007E-2</v>
      </c>
      <c r="AG170" s="129">
        <v>9.4501000000000002E-2</v>
      </c>
      <c r="AH170" s="129">
        <v>9.5077999999999996E-2</v>
      </c>
      <c r="AI170" s="129">
        <v>9.0672000000000003E-2</v>
      </c>
      <c r="AJ170" s="129">
        <v>9.6554000000000001E-2</v>
      </c>
      <c r="AK170" s="129">
        <v>8.7908E-2</v>
      </c>
      <c r="AL170" s="129">
        <v>9.4881999999999994E-2</v>
      </c>
      <c r="AM170" s="129">
        <v>9.6558000000000005E-2</v>
      </c>
      <c r="AN170" s="129">
        <v>8.7349999999999997E-2</v>
      </c>
      <c r="AO170" s="129">
        <v>9.7733E-2</v>
      </c>
      <c r="AP170" s="129">
        <v>9.5791000000000001E-2</v>
      </c>
      <c r="AQ170" s="129">
        <v>9.5209000000000002E-2</v>
      </c>
      <c r="AR170" s="129">
        <v>9.7276000000000001E-2</v>
      </c>
      <c r="AS170" s="129">
        <v>9.6097000000000002E-2</v>
      </c>
      <c r="AT170" s="129">
        <v>9.4551999999999997E-2</v>
      </c>
      <c r="AU170" s="129">
        <v>9.0248999999999996E-2</v>
      </c>
      <c r="AV170" s="129">
        <v>9.6457000000000001E-2</v>
      </c>
      <c r="AW170" s="129">
        <v>9.7130999999999995E-2</v>
      </c>
      <c r="AX170" s="129">
        <v>0.1008</v>
      </c>
      <c r="AY170" s="129">
        <v>9.4279000000000002E-2</v>
      </c>
      <c r="AZ170" s="129">
        <v>9.2517000000000002E-2</v>
      </c>
      <c r="BA170" s="129">
        <v>9.5352000000000006E-2</v>
      </c>
      <c r="BB170" s="129">
        <v>9.2364000000000002E-2</v>
      </c>
      <c r="BC170" s="129">
        <v>9.5656000000000005E-2</v>
      </c>
      <c r="BD170" s="129">
        <v>9.1470999999999997E-2</v>
      </c>
      <c r="BE170" s="129">
        <v>9.3532000000000004E-2</v>
      </c>
      <c r="BF170" s="129">
        <v>9.1634999999999994E-2</v>
      </c>
      <c r="BG170" s="129">
        <v>8.9395000000000002E-2</v>
      </c>
      <c r="BH170" s="129">
        <v>9.9523E-2</v>
      </c>
      <c r="BI170" s="129">
        <v>9.5094999999999999E-2</v>
      </c>
      <c r="BJ170" s="129">
        <v>9.3511999999999998E-2</v>
      </c>
      <c r="BK170" s="129">
        <v>9.9998000000000004E-2</v>
      </c>
      <c r="BL170" s="129">
        <v>9.5140000000000002E-2</v>
      </c>
      <c r="BM170" s="129">
        <v>9.4461000000000003E-2</v>
      </c>
      <c r="BN170" s="129">
        <v>9.1830999999999996E-2</v>
      </c>
      <c r="BO170" s="129">
        <v>9.2648999999999995E-2</v>
      </c>
      <c r="BP170" s="129">
        <v>9.8111000000000004E-2</v>
      </c>
      <c r="BQ170" s="129">
        <v>9.2793E-2</v>
      </c>
      <c r="BR170" s="129">
        <v>9.8135E-2</v>
      </c>
      <c r="BS170" s="129">
        <v>9.6172999999999995E-2</v>
      </c>
      <c r="BT170" s="129">
        <v>9.1298000000000004E-2</v>
      </c>
      <c r="BU170" s="129">
        <v>9.1138999999999998E-2</v>
      </c>
      <c r="BV170" s="129">
        <v>8.8881000000000002E-2</v>
      </c>
      <c r="BW170" s="129">
        <v>9.5519999999999994E-2</v>
      </c>
      <c r="BX170" s="129">
        <v>9.0067999999999995E-2</v>
      </c>
      <c r="BY170" s="129">
        <v>9.5837000000000006E-2</v>
      </c>
      <c r="BZ170" s="129">
        <v>9.7011E-2</v>
      </c>
      <c r="CA170" s="129">
        <v>9.2162999999999995E-2</v>
      </c>
      <c r="CB170" s="129">
        <v>9.5804E-2</v>
      </c>
      <c r="CC170" s="129">
        <v>9.1381000000000004E-2</v>
      </c>
      <c r="CD170" s="129">
        <v>9.9344000000000002E-2</v>
      </c>
      <c r="CE170" s="129">
        <v>9.6920999999999993E-2</v>
      </c>
      <c r="CF170" s="129">
        <v>9.7077999999999998E-2</v>
      </c>
      <c r="CG170" s="129">
        <v>9.5988000000000004E-2</v>
      </c>
      <c r="CH170" s="129">
        <v>9.9700999999999998E-2</v>
      </c>
      <c r="CI170" s="129">
        <v>9.1556999999999999E-2</v>
      </c>
      <c r="CJ170" s="129">
        <v>9.1428999999999996E-2</v>
      </c>
      <c r="CK170" s="129">
        <v>9.5975000000000005E-2</v>
      </c>
      <c r="CL170" s="129">
        <v>9.8932000000000006E-2</v>
      </c>
      <c r="CM170" s="129">
        <v>9.5519000000000007E-2</v>
      </c>
      <c r="CN170" s="129">
        <v>9.5589999999999994E-2</v>
      </c>
      <c r="CO170" s="129">
        <v>9.1146000000000005E-2</v>
      </c>
      <c r="CP170" s="129">
        <v>9.4421000000000005E-2</v>
      </c>
      <c r="CQ170" s="129">
        <v>9.5583000000000001E-2</v>
      </c>
      <c r="CR170" s="129">
        <v>9.5884999999999998E-2</v>
      </c>
      <c r="CS170" s="129">
        <v>9.0495000000000006E-2</v>
      </c>
      <c r="CT170" s="129">
        <v>9.1486999999999999E-2</v>
      </c>
      <c r="CU170" s="129">
        <v>9.8027000000000003E-2</v>
      </c>
      <c r="CV170" s="129">
        <v>8.8166999999999995E-2</v>
      </c>
      <c r="CW170" s="129">
        <v>9.6912999999999999E-2</v>
      </c>
      <c r="CX170" s="129">
        <v>9.8098000000000005E-2</v>
      </c>
      <c r="CY170" s="129">
        <v>9.1052999999999995E-2</v>
      </c>
      <c r="CZ170" s="129">
        <v>9.4442999999999999E-2</v>
      </c>
      <c r="DA170" s="129">
        <v>9.8480999999999999E-2</v>
      </c>
    </row>
    <row r="171" spans="1:105" ht="15.75" customHeight="1">
      <c r="A171" s="53" t="s">
        <v>1026</v>
      </c>
      <c r="B171" s="129">
        <v>2.9405000000000001E-2</v>
      </c>
      <c r="C171" s="129">
        <v>3.1060000000000001E-2</v>
      </c>
      <c r="D171" s="129">
        <v>3.2548000000000001E-2</v>
      </c>
      <c r="E171" s="129">
        <v>3.2737000000000002E-2</v>
      </c>
      <c r="F171" s="129">
        <v>3.2617E-2</v>
      </c>
      <c r="G171" s="129">
        <v>3.2732999999999998E-2</v>
      </c>
      <c r="H171" s="129">
        <v>3.3564999999999998E-2</v>
      </c>
      <c r="I171" s="129">
        <v>3.6163000000000001E-2</v>
      </c>
      <c r="J171" s="129">
        <v>3.6615000000000002E-2</v>
      </c>
      <c r="K171" s="129">
        <v>2.7507E-2</v>
      </c>
      <c r="L171" s="129">
        <v>3.4909000000000003E-2</v>
      </c>
      <c r="M171" s="129">
        <v>3.3264000000000002E-2</v>
      </c>
      <c r="N171" s="129">
        <v>2.9715999999999999E-2</v>
      </c>
      <c r="O171" s="129">
        <v>3.5630000000000002E-2</v>
      </c>
      <c r="P171" s="129">
        <v>3.0335999999999998E-2</v>
      </c>
      <c r="Q171" s="129">
        <v>2.9488E-2</v>
      </c>
      <c r="R171" s="129">
        <v>3.4738999999999999E-2</v>
      </c>
      <c r="S171" s="129">
        <v>2.7910000000000001E-2</v>
      </c>
      <c r="T171" s="129">
        <v>3.5248000000000002E-2</v>
      </c>
      <c r="U171" s="129">
        <v>3.2974000000000003E-2</v>
      </c>
      <c r="V171" s="129">
        <v>3.4588000000000001E-2</v>
      </c>
      <c r="W171" s="129">
        <v>3.0078000000000001E-2</v>
      </c>
      <c r="X171" s="129">
        <v>3.1874E-2</v>
      </c>
      <c r="Y171" s="129">
        <v>3.5927000000000001E-2</v>
      </c>
      <c r="Z171" s="129">
        <v>3.4250000000000003E-2</v>
      </c>
      <c r="AA171" s="129">
        <v>3.1566999999999998E-2</v>
      </c>
      <c r="AB171" s="129">
        <v>3.2273999999999997E-2</v>
      </c>
      <c r="AC171" s="129">
        <v>3.6422999999999997E-2</v>
      </c>
      <c r="AD171" s="129">
        <v>2.9735999999999999E-2</v>
      </c>
      <c r="AE171" s="129">
        <v>3.6875999999999999E-2</v>
      </c>
      <c r="AF171" s="129">
        <v>3.4168999999999998E-2</v>
      </c>
      <c r="AG171" s="129">
        <v>3.0735999999999999E-2</v>
      </c>
      <c r="AH171" s="129">
        <v>3.2009999999999997E-2</v>
      </c>
      <c r="AI171" s="129">
        <v>3.3832000000000001E-2</v>
      </c>
      <c r="AJ171" s="129">
        <v>3.2502000000000003E-2</v>
      </c>
      <c r="AK171" s="129">
        <v>2.6322000000000002E-2</v>
      </c>
      <c r="AL171" s="129">
        <v>3.5601000000000001E-2</v>
      </c>
      <c r="AM171" s="129">
        <v>2.8178999999999999E-2</v>
      </c>
      <c r="AN171" s="129">
        <v>2.8310999999999999E-2</v>
      </c>
      <c r="AO171" s="129">
        <v>3.3832000000000001E-2</v>
      </c>
      <c r="AP171" s="129">
        <v>3.0196000000000001E-2</v>
      </c>
      <c r="AQ171" s="129">
        <v>3.3456E-2</v>
      </c>
      <c r="AR171" s="129">
        <v>3.4783000000000001E-2</v>
      </c>
      <c r="AS171" s="129">
        <v>3.1435999999999999E-2</v>
      </c>
      <c r="AT171" s="129">
        <v>3.1656999999999998E-2</v>
      </c>
      <c r="AU171" s="129">
        <v>3.0009000000000001E-2</v>
      </c>
      <c r="AV171" s="129">
        <v>3.2139000000000001E-2</v>
      </c>
      <c r="AW171" s="129">
        <v>3.1699999999999999E-2</v>
      </c>
      <c r="AX171" s="129">
        <v>3.5237999999999998E-2</v>
      </c>
      <c r="AY171" s="129">
        <v>2.8471E-2</v>
      </c>
      <c r="AZ171" s="129">
        <v>3.2392999999999998E-2</v>
      </c>
      <c r="BA171" s="129">
        <v>3.2759999999999997E-2</v>
      </c>
      <c r="BB171" s="129">
        <v>3.2079000000000003E-2</v>
      </c>
      <c r="BC171" s="129">
        <v>3.1877000000000003E-2</v>
      </c>
      <c r="BD171" s="129">
        <v>2.9586999999999999E-2</v>
      </c>
      <c r="BE171" s="129">
        <v>3.2663999999999999E-2</v>
      </c>
      <c r="BF171" s="129">
        <v>3.1678999999999999E-2</v>
      </c>
      <c r="BG171" s="129">
        <v>2.8083E-2</v>
      </c>
      <c r="BH171" s="129">
        <v>3.6334999999999999E-2</v>
      </c>
      <c r="BI171" s="129">
        <v>3.1491999999999999E-2</v>
      </c>
      <c r="BJ171" s="129">
        <v>3.0539E-2</v>
      </c>
      <c r="BK171" s="129">
        <v>3.4834999999999998E-2</v>
      </c>
      <c r="BL171" s="129">
        <v>3.1989999999999998E-2</v>
      </c>
      <c r="BM171" s="129">
        <v>2.9918E-2</v>
      </c>
      <c r="BN171" s="129">
        <v>3.3683999999999999E-2</v>
      </c>
      <c r="BO171" s="129">
        <v>3.1641000000000002E-2</v>
      </c>
      <c r="BP171" s="129">
        <v>3.5520999999999997E-2</v>
      </c>
      <c r="BQ171" s="129">
        <v>3.3902000000000002E-2</v>
      </c>
      <c r="BR171" s="129">
        <v>3.0120999999999998E-2</v>
      </c>
      <c r="BS171" s="129">
        <v>3.1552999999999998E-2</v>
      </c>
      <c r="BT171" s="129">
        <v>3.3918999999999998E-2</v>
      </c>
      <c r="BU171" s="129">
        <v>3.1857000000000003E-2</v>
      </c>
      <c r="BV171" s="129">
        <v>2.9225000000000001E-2</v>
      </c>
      <c r="BW171" s="129">
        <v>3.1773000000000003E-2</v>
      </c>
      <c r="BX171" s="129">
        <v>3.1373999999999999E-2</v>
      </c>
      <c r="BY171" s="129">
        <v>3.1866999999999999E-2</v>
      </c>
      <c r="BZ171" s="129">
        <v>3.6881999999999998E-2</v>
      </c>
      <c r="CA171" s="129">
        <v>2.9361000000000002E-2</v>
      </c>
      <c r="CB171" s="129">
        <v>4.0425000000000003E-2</v>
      </c>
      <c r="CC171" s="129">
        <v>2.981E-2</v>
      </c>
      <c r="CD171" s="129">
        <v>3.3265999999999997E-2</v>
      </c>
      <c r="CE171" s="129">
        <v>3.0632E-2</v>
      </c>
      <c r="CF171" s="129">
        <v>3.1035E-2</v>
      </c>
      <c r="CG171" s="129">
        <v>3.6084999999999999E-2</v>
      </c>
      <c r="CH171" s="129">
        <v>4.1137E-2</v>
      </c>
      <c r="CI171" s="129">
        <v>2.9565000000000001E-2</v>
      </c>
      <c r="CJ171" s="129">
        <v>3.2513E-2</v>
      </c>
      <c r="CK171" s="129">
        <v>3.6098999999999999E-2</v>
      </c>
      <c r="CL171" s="129">
        <v>3.1559999999999998E-2</v>
      </c>
      <c r="CM171" s="129">
        <v>3.6430999999999998E-2</v>
      </c>
      <c r="CN171" s="129">
        <v>3.4021000000000003E-2</v>
      </c>
      <c r="CO171" s="129">
        <v>3.2424000000000001E-2</v>
      </c>
      <c r="CP171" s="129">
        <v>2.9859E-2</v>
      </c>
      <c r="CQ171" s="129">
        <v>2.9537000000000001E-2</v>
      </c>
      <c r="CR171" s="129">
        <v>3.2807999999999997E-2</v>
      </c>
      <c r="CS171" s="129">
        <v>2.6974999999999999E-2</v>
      </c>
      <c r="CT171" s="129">
        <v>2.7994000000000002E-2</v>
      </c>
      <c r="CU171" s="129">
        <v>3.5890999999999999E-2</v>
      </c>
      <c r="CV171" s="129">
        <v>2.6866999999999999E-2</v>
      </c>
      <c r="CW171" s="129">
        <v>2.9592E-2</v>
      </c>
      <c r="CX171" s="129">
        <v>3.2614999999999998E-2</v>
      </c>
      <c r="CY171" s="129">
        <v>3.0585000000000001E-2</v>
      </c>
      <c r="CZ171" s="129">
        <v>3.2044999999999997E-2</v>
      </c>
      <c r="DA171" s="129">
        <v>3.3047E-2</v>
      </c>
    </row>
    <row r="172" spans="1:105" ht="15.75" customHeight="1">
      <c r="A172" s="53" t="s">
        <v>1045</v>
      </c>
      <c r="B172" s="129">
        <v>2.9405000000000001E-2</v>
      </c>
      <c r="C172" s="129">
        <v>3.1060000000000001E-2</v>
      </c>
      <c r="D172" s="129">
        <v>3.2548000000000001E-2</v>
      </c>
      <c r="E172" s="129">
        <v>3.2737000000000002E-2</v>
      </c>
      <c r="F172" s="129">
        <v>3.2617E-2</v>
      </c>
      <c r="G172" s="129">
        <v>3.2732999999999998E-2</v>
      </c>
      <c r="H172" s="129">
        <v>3.3564999999999998E-2</v>
      </c>
      <c r="I172" s="129">
        <v>3.6163000000000001E-2</v>
      </c>
      <c r="J172" s="129">
        <v>3.6615000000000002E-2</v>
      </c>
      <c r="K172" s="129">
        <v>2.7507E-2</v>
      </c>
      <c r="L172" s="129">
        <v>3.4909000000000003E-2</v>
      </c>
      <c r="M172" s="129">
        <v>3.3264000000000002E-2</v>
      </c>
      <c r="N172" s="129">
        <v>2.9715999999999999E-2</v>
      </c>
      <c r="O172" s="129">
        <v>3.5630000000000002E-2</v>
      </c>
      <c r="P172" s="129">
        <v>3.0335999999999998E-2</v>
      </c>
      <c r="Q172" s="129">
        <v>2.9488E-2</v>
      </c>
      <c r="R172" s="129">
        <v>3.4738999999999999E-2</v>
      </c>
      <c r="S172" s="129">
        <v>2.7910000000000001E-2</v>
      </c>
      <c r="T172" s="129">
        <v>3.5248000000000002E-2</v>
      </c>
      <c r="U172" s="129">
        <v>3.2974000000000003E-2</v>
      </c>
      <c r="V172" s="129">
        <v>3.4588000000000001E-2</v>
      </c>
      <c r="W172" s="129">
        <v>3.0078000000000001E-2</v>
      </c>
      <c r="X172" s="129">
        <v>3.1874E-2</v>
      </c>
      <c r="Y172" s="129">
        <v>3.5927000000000001E-2</v>
      </c>
      <c r="Z172" s="129">
        <v>3.4250000000000003E-2</v>
      </c>
      <c r="AA172" s="129">
        <v>3.1566999999999998E-2</v>
      </c>
      <c r="AB172" s="129">
        <v>3.2273999999999997E-2</v>
      </c>
      <c r="AC172" s="129">
        <v>3.6422999999999997E-2</v>
      </c>
      <c r="AD172" s="129">
        <v>2.9735999999999999E-2</v>
      </c>
      <c r="AE172" s="129">
        <v>3.6875999999999999E-2</v>
      </c>
      <c r="AF172" s="129">
        <v>3.4168999999999998E-2</v>
      </c>
      <c r="AG172" s="129">
        <v>3.0735999999999999E-2</v>
      </c>
      <c r="AH172" s="129">
        <v>3.2009999999999997E-2</v>
      </c>
      <c r="AI172" s="129">
        <v>3.3832000000000001E-2</v>
      </c>
      <c r="AJ172" s="129">
        <v>3.2502000000000003E-2</v>
      </c>
      <c r="AK172" s="129">
        <v>2.6322000000000002E-2</v>
      </c>
      <c r="AL172" s="129">
        <v>3.5601000000000001E-2</v>
      </c>
      <c r="AM172" s="129">
        <v>2.8178999999999999E-2</v>
      </c>
      <c r="AN172" s="129">
        <v>2.8310999999999999E-2</v>
      </c>
      <c r="AO172" s="129">
        <v>3.3832000000000001E-2</v>
      </c>
      <c r="AP172" s="129">
        <v>3.0196000000000001E-2</v>
      </c>
      <c r="AQ172" s="129">
        <v>3.3456E-2</v>
      </c>
      <c r="AR172" s="129">
        <v>3.4783000000000001E-2</v>
      </c>
      <c r="AS172" s="129">
        <v>3.1435999999999999E-2</v>
      </c>
      <c r="AT172" s="129">
        <v>3.1656999999999998E-2</v>
      </c>
      <c r="AU172" s="129">
        <v>3.0009000000000001E-2</v>
      </c>
      <c r="AV172" s="129">
        <v>3.2139000000000001E-2</v>
      </c>
      <c r="AW172" s="129">
        <v>3.1699999999999999E-2</v>
      </c>
      <c r="AX172" s="129">
        <v>3.5237999999999998E-2</v>
      </c>
      <c r="AY172" s="129">
        <v>2.8471E-2</v>
      </c>
      <c r="AZ172" s="129">
        <v>3.2392999999999998E-2</v>
      </c>
      <c r="BA172" s="129">
        <v>3.2759999999999997E-2</v>
      </c>
      <c r="BB172" s="129">
        <v>3.2079000000000003E-2</v>
      </c>
      <c r="BC172" s="129">
        <v>3.1877000000000003E-2</v>
      </c>
      <c r="BD172" s="129">
        <v>2.9586999999999999E-2</v>
      </c>
      <c r="BE172" s="129">
        <v>3.2663999999999999E-2</v>
      </c>
      <c r="BF172" s="129">
        <v>3.1678999999999999E-2</v>
      </c>
      <c r="BG172" s="129">
        <v>2.8083E-2</v>
      </c>
      <c r="BH172" s="129">
        <v>3.6334999999999999E-2</v>
      </c>
      <c r="BI172" s="129">
        <v>3.1491999999999999E-2</v>
      </c>
      <c r="BJ172" s="129">
        <v>3.0539E-2</v>
      </c>
      <c r="BK172" s="129">
        <v>3.4834999999999998E-2</v>
      </c>
      <c r="BL172" s="129">
        <v>3.1989999999999998E-2</v>
      </c>
      <c r="BM172" s="129">
        <v>2.9918E-2</v>
      </c>
      <c r="BN172" s="129">
        <v>3.3683999999999999E-2</v>
      </c>
      <c r="BO172" s="129">
        <v>3.1641000000000002E-2</v>
      </c>
      <c r="BP172" s="129">
        <v>3.5520999999999997E-2</v>
      </c>
      <c r="BQ172" s="129">
        <v>3.3902000000000002E-2</v>
      </c>
      <c r="BR172" s="129">
        <v>3.0120999999999998E-2</v>
      </c>
      <c r="BS172" s="129">
        <v>3.1552999999999998E-2</v>
      </c>
      <c r="BT172" s="129">
        <v>3.3918999999999998E-2</v>
      </c>
      <c r="BU172" s="129">
        <v>3.1857000000000003E-2</v>
      </c>
      <c r="BV172" s="129">
        <v>2.9225000000000001E-2</v>
      </c>
      <c r="BW172" s="129">
        <v>3.1773000000000003E-2</v>
      </c>
      <c r="BX172" s="129">
        <v>3.1373999999999999E-2</v>
      </c>
      <c r="BY172" s="129">
        <v>3.1866999999999999E-2</v>
      </c>
      <c r="BZ172" s="129">
        <v>3.6881999999999998E-2</v>
      </c>
      <c r="CA172" s="129">
        <v>2.9361000000000002E-2</v>
      </c>
      <c r="CB172" s="129">
        <v>4.0425000000000003E-2</v>
      </c>
      <c r="CC172" s="129">
        <v>2.981E-2</v>
      </c>
      <c r="CD172" s="129">
        <v>3.3265999999999997E-2</v>
      </c>
      <c r="CE172" s="129">
        <v>3.0632E-2</v>
      </c>
      <c r="CF172" s="129">
        <v>3.1035E-2</v>
      </c>
      <c r="CG172" s="129">
        <v>3.6084999999999999E-2</v>
      </c>
      <c r="CH172" s="129">
        <v>4.1137E-2</v>
      </c>
      <c r="CI172" s="129">
        <v>2.9565000000000001E-2</v>
      </c>
      <c r="CJ172" s="129">
        <v>3.2513E-2</v>
      </c>
      <c r="CK172" s="129">
        <v>3.6098999999999999E-2</v>
      </c>
      <c r="CL172" s="129">
        <v>3.1559999999999998E-2</v>
      </c>
      <c r="CM172" s="129">
        <v>3.6430999999999998E-2</v>
      </c>
      <c r="CN172" s="129">
        <v>3.4021000000000003E-2</v>
      </c>
      <c r="CO172" s="129">
        <v>3.2424000000000001E-2</v>
      </c>
      <c r="CP172" s="129">
        <v>2.9859E-2</v>
      </c>
      <c r="CQ172" s="129">
        <v>2.9537000000000001E-2</v>
      </c>
      <c r="CR172" s="129">
        <v>3.2807999999999997E-2</v>
      </c>
      <c r="CS172" s="129">
        <v>2.6974999999999999E-2</v>
      </c>
      <c r="CT172" s="129">
        <v>2.7994000000000002E-2</v>
      </c>
      <c r="CU172" s="129">
        <v>3.5890999999999999E-2</v>
      </c>
      <c r="CV172" s="129">
        <v>2.6866999999999999E-2</v>
      </c>
      <c r="CW172" s="129">
        <v>2.9592E-2</v>
      </c>
      <c r="CX172" s="129">
        <v>3.2614999999999998E-2</v>
      </c>
      <c r="CY172" s="129">
        <v>3.0585000000000001E-2</v>
      </c>
      <c r="CZ172" s="129">
        <v>3.2044999999999997E-2</v>
      </c>
      <c r="DA172" s="129">
        <v>3.3047E-2</v>
      </c>
    </row>
    <row r="173" spans="1:105" ht="15.75" customHeight="1">
      <c r="A173" s="53" t="s">
        <v>1320</v>
      </c>
      <c r="B173" s="129">
        <v>0.11523600000000001</v>
      </c>
      <c r="C173" s="129">
        <v>0.11249099999999999</v>
      </c>
      <c r="D173" s="129">
        <v>0.116031</v>
      </c>
      <c r="E173" s="129">
        <v>0.11666899999999999</v>
      </c>
      <c r="F173" s="129">
        <v>0.11750099999999999</v>
      </c>
      <c r="G173" s="129">
        <v>0.112488</v>
      </c>
      <c r="H173" s="129">
        <v>0.112232</v>
      </c>
      <c r="I173" s="129">
        <v>0.116421</v>
      </c>
      <c r="J173" s="129">
        <v>0.11869499999999999</v>
      </c>
      <c r="K173" s="129">
        <v>0.112861</v>
      </c>
      <c r="L173" s="129">
        <v>0.119756</v>
      </c>
      <c r="M173" s="129">
        <v>0.11300399999999999</v>
      </c>
      <c r="N173" s="129">
        <v>0.11533599999999999</v>
      </c>
      <c r="O173" s="129">
        <v>0.122198</v>
      </c>
      <c r="P173" s="129">
        <v>0.11838600000000001</v>
      </c>
      <c r="Q173" s="129">
        <v>0.12001000000000001</v>
      </c>
      <c r="R173" s="129">
        <v>0.120085</v>
      </c>
      <c r="S173" s="129">
        <v>0.114702</v>
      </c>
      <c r="T173" s="129">
        <v>0.11000600000000001</v>
      </c>
      <c r="U173" s="129">
        <v>0.114416</v>
      </c>
      <c r="V173" s="129">
        <v>0.116329</v>
      </c>
      <c r="W173" s="129">
        <v>0.117758</v>
      </c>
      <c r="X173" s="129">
        <v>0.111182</v>
      </c>
      <c r="Y173" s="129">
        <v>0.11453099999999999</v>
      </c>
      <c r="Z173" s="129">
        <v>0.12030299999999999</v>
      </c>
      <c r="AA173" s="129">
        <v>0.11525000000000001</v>
      </c>
      <c r="AB173" s="129">
        <v>0.111632</v>
      </c>
      <c r="AC173" s="129">
        <v>0.119035</v>
      </c>
      <c r="AD173" s="129">
        <v>0.11305999999999999</v>
      </c>
      <c r="AE173" s="129">
        <v>0.11905200000000001</v>
      </c>
      <c r="AF173" s="129">
        <v>0.116952</v>
      </c>
      <c r="AG173" s="129">
        <v>0.116661</v>
      </c>
      <c r="AH173" s="129">
        <v>0.11423700000000001</v>
      </c>
      <c r="AI173" s="129">
        <v>0.115814</v>
      </c>
      <c r="AJ173" s="129">
        <v>0.11521099999999999</v>
      </c>
      <c r="AK173" s="129">
        <v>0.10784199999999999</v>
      </c>
      <c r="AL173" s="129">
        <v>0.11991599999999999</v>
      </c>
      <c r="AM173" s="129">
        <v>0.114611</v>
      </c>
      <c r="AN173" s="129">
        <v>0.106417</v>
      </c>
      <c r="AO173" s="129">
        <v>0.11745800000000001</v>
      </c>
      <c r="AP173" s="129">
        <v>0.11556900000000001</v>
      </c>
      <c r="AQ173" s="129">
        <v>0.116061</v>
      </c>
      <c r="AR173" s="129">
        <v>0.120314</v>
      </c>
      <c r="AS173" s="129">
        <v>0.11867</v>
      </c>
      <c r="AT173" s="129">
        <v>0.114977</v>
      </c>
      <c r="AU173" s="129">
        <v>0.107129</v>
      </c>
      <c r="AV173" s="129">
        <v>0.119809</v>
      </c>
      <c r="AW173" s="129">
        <v>0.12073399999999999</v>
      </c>
      <c r="AX173" s="129">
        <v>0.11797299999999999</v>
      </c>
      <c r="AY173" s="129">
        <v>0.116299</v>
      </c>
      <c r="AZ173" s="129">
        <v>0.111025</v>
      </c>
      <c r="BA173" s="129">
        <v>0.120259</v>
      </c>
      <c r="BB173" s="129">
        <v>0.116491</v>
      </c>
      <c r="BC173" s="129">
        <v>0.114219</v>
      </c>
      <c r="BD173" s="129">
        <v>0.11432</v>
      </c>
      <c r="BE173" s="129">
        <v>0.11719400000000001</v>
      </c>
      <c r="BF173" s="129">
        <v>0.112399</v>
      </c>
      <c r="BG173" s="129">
        <v>0.11541899999999999</v>
      </c>
      <c r="BH173" s="129">
        <v>0.118466</v>
      </c>
      <c r="BI173" s="129">
        <v>0.116484</v>
      </c>
      <c r="BJ173" s="129">
        <v>0.121431</v>
      </c>
      <c r="BK173" s="129">
        <v>0.118105</v>
      </c>
      <c r="BL173" s="129">
        <v>0.114401</v>
      </c>
      <c r="BM173" s="129">
        <v>0.117355</v>
      </c>
      <c r="BN173" s="129">
        <v>0.111175</v>
      </c>
      <c r="BO173" s="129">
        <v>0.110138</v>
      </c>
      <c r="BP173" s="129">
        <v>0.117434</v>
      </c>
      <c r="BQ173" s="129">
        <v>0.113703</v>
      </c>
      <c r="BR173" s="129">
        <v>0.117619</v>
      </c>
      <c r="BS173" s="129">
        <v>0.115171</v>
      </c>
      <c r="BT173" s="129">
        <v>0.114304</v>
      </c>
      <c r="BU173" s="129">
        <v>0.11268599999999999</v>
      </c>
      <c r="BV173" s="129">
        <v>0.111237</v>
      </c>
      <c r="BW173" s="129">
        <v>0.113842</v>
      </c>
      <c r="BX173" s="129">
        <v>0.11376699999999999</v>
      </c>
      <c r="BY173" s="129">
        <v>0.11293300000000001</v>
      </c>
      <c r="BZ173" s="129">
        <v>0.11576500000000001</v>
      </c>
      <c r="CA173" s="129">
        <v>0.116983</v>
      </c>
      <c r="CB173" s="129">
        <v>0.11954099999999999</v>
      </c>
      <c r="CC173" s="129">
        <v>0.115721</v>
      </c>
      <c r="CD173" s="129">
        <v>0.121603</v>
      </c>
      <c r="CE173" s="129">
        <v>0.11873599999999999</v>
      </c>
      <c r="CF173" s="129">
        <v>0.11686000000000001</v>
      </c>
      <c r="CG173" s="129">
        <v>0.114634</v>
      </c>
      <c r="CH173" s="129">
        <v>0.12152399999999999</v>
      </c>
      <c r="CI173" s="129">
        <v>0.112899</v>
      </c>
      <c r="CJ173" s="129">
        <v>0.11287</v>
      </c>
      <c r="CK173" s="129">
        <v>0.118924</v>
      </c>
      <c r="CL173" s="129">
        <v>0.120531</v>
      </c>
      <c r="CM173" s="129">
        <v>0.118643</v>
      </c>
      <c r="CN173" s="129">
        <v>0.116887</v>
      </c>
      <c r="CO173" s="129">
        <v>0.111489</v>
      </c>
      <c r="CP173" s="129">
        <v>0.11304</v>
      </c>
      <c r="CQ173" s="129">
        <v>0.116274</v>
      </c>
      <c r="CR173" s="129">
        <v>0.11243599999999999</v>
      </c>
      <c r="CS173" s="129">
        <v>0.119258</v>
      </c>
      <c r="CT173" s="129">
        <v>0.115351</v>
      </c>
      <c r="CU173" s="129">
        <v>0.120375</v>
      </c>
      <c r="CV173" s="129">
        <v>0.111342</v>
      </c>
      <c r="CW173" s="129">
        <v>0.11412600000000001</v>
      </c>
      <c r="CX173" s="129">
        <v>0.118834</v>
      </c>
      <c r="CY173" s="129">
        <v>0.11359</v>
      </c>
      <c r="CZ173" s="129">
        <v>0.11827600000000001</v>
      </c>
      <c r="DA173" s="129">
        <v>0.11690200000000001</v>
      </c>
    </row>
    <row r="174" spans="1:105" ht="15.75" customHeight="1">
      <c r="A174" s="53" t="s">
        <v>1340</v>
      </c>
      <c r="B174" s="129">
        <v>9.5158999999999994E-2</v>
      </c>
      <c r="C174" s="129">
        <v>9.4510999999999998E-2</v>
      </c>
      <c r="D174" s="129">
        <v>9.5047999999999994E-2</v>
      </c>
      <c r="E174" s="129">
        <v>9.6419000000000005E-2</v>
      </c>
      <c r="F174" s="129">
        <v>9.9204000000000001E-2</v>
      </c>
      <c r="G174" s="129">
        <v>9.1962000000000002E-2</v>
      </c>
      <c r="H174" s="129">
        <v>9.2987E-2</v>
      </c>
      <c r="I174" s="129">
        <v>9.7306000000000004E-2</v>
      </c>
      <c r="J174" s="129">
        <v>0.100144</v>
      </c>
      <c r="K174" s="129">
        <v>9.1625999999999999E-2</v>
      </c>
      <c r="L174" s="129">
        <v>9.6560000000000007E-2</v>
      </c>
      <c r="M174" s="129">
        <v>9.4470999999999999E-2</v>
      </c>
      <c r="N174" s="129">
        <v>9.536E-2</v>
      </c>
      <c r="O174" s="129">
        <v>0.10100000000000001</v>
      </c>
      <c r="P174" s="129">
        <v>9.7004000000000007E-2</v>
      </c>
      <c r="Q174" s="129">
        <v>9.7563999999999998E-2</v>
      </c>
      <c r="R174" s="129">
        <v>9.9252000000000007E-2</v>
      </c>
      <c r="S174" s="129">
        <v>9.3034000000000006E-2</v>
      </c>
      <c r="T174" s="129">
        <v>8.8558999999999999E-2</v>
      </c>
      <c r="U174" s="129">
        <v>9.6128000000000005E-2</v>
      </c>
      <c r="V174" s="129">
        <v>9.3175999999999995E-2</v>
      </c>
      <c r="W174" s="129">
        <v>9.7194000000000003E-2</v>
      </c>
      <c r="X174" s="129">
        <v>9.3049000000000007E-2</v>
      </c>
      <c r="Y174" s="129">
        <v>9.4936000000000006E-2</v>
      </c>
      <c r="Z174" s="129">
        <v>9.9566000000000002E-2</v>
      </c>
      <c r="AA174" s="129">
        <v>9.8932999999999993E-2</v>
      </c>
      <c r="AB174" s="129">
        <v>9.1599E-2</v>
      </c>
      <c r="AC174" s="129">
        <v>9.9548999999999999E-2</v>
      </c>
      <c r="AD174" s="129">
        <v>9.3590000000000007E-2</v>
      </c>
      <c r="AE174" s="129">
        <v>9.851E-2</v>
      </c>
      <c r="AF174" s="129">
        <v>9.5329999999999998E-2</v>
      </c>
      <c r="AG174" s="129">
        <v>9.5794000000000004E-2</v>
      </c>
      <c r="AH174" s="129">
        <v>9.4584000000000001E-2</v>
      </c>
      <c r="AI174" s="129">
        <v>9.8029000000000005E-2</v>
      </c>
      <c r="AJ174" s="129">
        <v>9.4926999999999997E-2</v>
      </c>
      <c r="AK174" s="129">
        <v>8.8744000000000003E-2</v>
      </c>
      <c r="AL174" s="129">
        <v>9.9380999999999997E-2</v>
      </c>
      <c r="AM174" s="129">
        <v>9.5424999999999996E-2</v>
      </c>
      <c r="AN174" s="129">
        <v>9.0847999999999998E-2</v>
      </c>
      <c r="AO174" s="129">
        <v>9.8802000000000001E-2</v>
      </c>
      <c r="AP174" s="129">
        <v>9.4818E-2</v>
      </c>
      <c r="AQ174" s="129">
        <v>9.7389000000000003E-2</v>
      </c>
      <c r="AR174" s="129">
        <v>9.9699999999999997E-2</v>
      </c>
      <c r="AS174" s="129">
        <v>9.5611000000000002E-2</v>
      </c>
      <c r="AT174" s="129">
        <v>9.4816999999999999E-2</v>
      </c>
      <c r="AU174" s="129">
        <v>9.4285999999999995E-2</v>
      </c>
      <c r="AV174" s="129">
        <v>9.7429000000000002E-2</v>
      </c>
      <c r="AW174" s="129">
        <v>9.8670999999999995E-2</v>
      </c>
      <c r="AX174" s="129">
        <v>9.7858000000000001E-2</v>
      </c>
      <c r="AY174" s="129">
        <v>9.6030000000000004E-2</v>
      </c>
      <c r="AZ174" s="129">
        <v>9.0665999999999997E-2</v>
      </c>
      <c r="BA174" s="129">
        <v>0.10227899999999999</v>
      </c>
      <c r="BB174" s="129">
        <v>9.6189999999999998E-2</v>
      </c>
      <c r="BC174" s="129">
        <v>9.3035000000000007E-2</v>
      </c>
      <c r="BD174" s="129">
        <v>9.4918000000000002E-2</v>
      </c>
      <c r="BE174" s="129">
        <v>9.2289999999999997E-2</v>
      </c>
      <c r="BF174" s="129">
        <v>9.2787999999999995E-2</v>
      </c>
      <c r="BG174" s="129">
        <v>9.6567E-2</v>
      </c>
      <c r="BH174" s="129">
        <v>0.10091</v>
      </c>
      <c r="BI174" s="129">
        <v>9.7239999999999993E-2</v>
      </c>
      <c r="BJ174" s="129">
        <v>9.7962999999999995E-2</v>
      </c>
      <c r="BK174" s="129">
        <v>0.10197199999999999</v>
      </c>
      <c r="BL174" s="129">
        <v>9.3734999999999999E-2</v>
      </c>
      <c r="BM174" s="129">
        <v>9.6995999999999999E-2</v>
      </c>
      <c r="BN174" s="129">
        <v>9.3286999999999995E-2</v>
      </c>
      <c r="BO174" s="129">
        <v>8.9876999999999999E-2</v>
      </c>
      <c r="BP174" s="129">
        <v>9.2710000000000001E-2</v>
      </c>
      <c r="BQ174" s="129">
        <v>9.2027999999999999E-2</v>
      </c>
      <c r="BR174" s="129">
        <v>9.3296000000000004E-2</v>
      </c>
      <c r="BS174" s="129">
        <v>9.6365000000000006E-2</v>
      </c>
      <c r="BT174" s="129">
        <v>9.1739000000000001E-2</v>
      </c>
      <c r="BU174" s="129">
        <v>9.3367000000000006E-2</v>
      </c>
      <c r="BV174" s="129">
        <v>8.8651999999999995E-2</v>
      </c>
      <c r="BW174" s="129">
        <v>9.2718999999999996E-2</v>
      </c>
      <c r="BX174" s="129">
        <v>9.3074000000000004E-2</v>
      </c>
      <c r="BY174" s="129">
        <v>8.8483999999999993E-2</v>
      </c>
      <c r="BZ174" s="129">
        <v>9.6934000000000006E-2</v>
      </c>
      <c r="CA174" s="129">
        <v>9.4515000000000002E-2</v>
      </c>
      <c r="CB174" s="129">
        <v>9.7474000000000005E-2</v>
      </c>
      <c r="CC174" s="129">
        <v>9.7394999999999995E-2</v>
      </c>
      <c r="CD174" s="129">
        <v>9.9936999999999998E-2</v>
      </c>
      <c r="CE174" s="129">
        <v>0.100254</v>
      </c>
      <c r="CF174" s="129">
        <v>9.5326999999999995E-2</v>
      </c>
      <c r="CG174" s="129">
        <v>9.3257000000000007E-2</v>
      </c>
      <c r="CH174" s="129">
        <v>9.8649000000000001E-2</v>
      </c>
      <c r="CI174" s="129">
        <v>9.5691999999999999E-2</v>
      </c>
      <c r="CJ174" s="129">
        <v>9.7574999999999995E-2</v>
      </c>
      <c r="CK174" s="129">
        <v>9.4946000000000003E-2</v>
      </c>
      <c r="CL174" s="129">
        <v>9.7140000000000004E-2</v>
      </c>
      <c r="CM174" s="129">
        <v>9.2880000000000004E-2</v>
      </c>
      <c r="CN174" s="129">
        <v>9.6586000000000005E-2</v>
      </c>
      <c r="CO174" s="129">
        <v>9.0000999999999998E-2</v>
      </c>
      <c r="CP174" s="129">
        <v>9.3531000000000003E-2</v>
      </c>
      <c r="CQ174" s="129">
        <v>9.7068000000000002E-2</v>
      </c>
      <c r="CR174" s="129">
        <v>9.0060000000000001E-2</v>
      </c>
      <c r="CS174" s="129">
        <v>0.10088</v>
      </c>
      <c r="CT174" s="129">
        <v>9.6916000000000002E-2</v>
      </c>
      <c r="CU174" s="129">
        <v>0.100692</v>
      </c>
      <c r="CV174" s="129">
        <v>9.2257000000000006E-2</v>
      </c>
      <c r="CW174" s="129">
        <v>8.9476E-2</v>
      </c>
      <c r="CX174" s="129">
        <v>9.4871999999999998E-2</v>
      </c>
      <c r="CY174" s="129">
        <v>9.4802999999999998E-2</v>
      </c>
      <c r="CZ174" s="129">
        <v>9.8310999999999996E-2</v>
      </c>
      <c r="DA174" s="129">
        <v>9.4943E-2</v>
      </c>
    </row>
    <row r="175" spans="1:105" ht="15.75" customHeight="1">
      <c r="A175" s="53" t="s">
        <v>1295</v>
      </c>
      <c r="B175" s="129">
        <v>9.5158999999999994E-2</v>
      </c>
      <c r="C175" s="129">
        <v>9.4510999999999998E-2</v>
      </c>
      <c r="D175" s="129">
        <v>9.5047999999999994E-2</v>
      </c>
      <c r="E175" s="129">
        <v>9.6419000000000005E-2</v>
      </c>
      <c r="F175" s="129">
        <v>9.9204000000000001E-2</v>
      </c>
      <c r="G175" s="129">
        <v>9.1962000000000002E-2</v>
      </c>
      <c r="H175" s="129">
        <v>9.2987E-2</v>
      </c>
      <c r="I175" s="129">
        <v>9.7306000000000004E-2</v>
      </c>
      <c r="J175" s="129">
        <v>0.100144</v>
      </c>
      <c r="K175" s="129">
        <v>9.1625999999999999E-2</v>
      </c>
      <c r="L175" s="129">
        <v>9.6560000000000007E-2</v>
      </c>
      <c r="M175" s="129">
        <v>9.4470999999999999E-2</v>
      </c>
      <c r="N175" s="129">
        <v>9.536E-2</v>
      </c>
      <c r="O175" s="129">
        <v>0.10100000000000001</v>
      </c>
      <c r="P175" s="129">
        <v>9.7004000000000007E-2</v>
      </c>
      <c r="Q175" s="129">
        <v>9.7563999999999998E-2</v>
      </c>
      <c r="R175" s="129">
        <v>9.9252000000000007E-2</v>
      </c>
      <c r="S175" s="129">
        <v>9.3034000000000006E-2</v>
      </c>
      <c r="T175" s="129">
        <v>8.8558999999999999E-2</v>
      </c>
      <c r="U175" s="129">
        <v>9.6128000000000005E-2</v>
      </c>
      <c r="V175" s="129">
        <v>9.3175999999999995E-2</v>
      </c>
      <c r="W175" s="129">
        <v>9.7194000000000003E-2</v>
      </c>
      <c r="X175" s="129">
        <v>9.3049000000000007E-2</v>
      </c>
      <c r="Y175" s="129">
        <v>9.4936000000000006E-2</v>
      </c>
      <c r="Z175" s="129">
        <v>9.9566000000000002E-2</v>
      </c>
      <c r="AA175" s="129">
        <v>9.8932999999999993E-2</v>
      </c>
      <c r="AB175" s="129">
        <v>9.1599E-2</v>
      </c>
      <c r="AC175" s="129">
        <v>9.9548999999999999E-2</v>
      </c>
      <c r="AD175" s="129">
        <v>9.3590000000000007E-2</v>
      </c>
      <c r="AE175" s="129">
        <v>9.851E-2</v>
      </c>
      <c r="AF175" s="129">
        <v>9.5329999999999998E-2</v>
      </c>
      <c r="AG175" s="129">
        <v>9.5794000000000004E-2</v>
      </c>
      <c r="AH175" s="129">
        <v>9.4584000000000001E-2</v>
      </c>
      <c r="AI175" s="129">
        <v>9.8029000000000005E-2</v>
      </c>
      <c r="AJ175" s="129">
        <v>9.4926999999999997E-2</v>
      </c>
      <c r="AK175" s="129">
        <v>8.8744000000000003E-2</v>
      </c>
      <c r="AL175" s="129">
        <v>9.9380999999999997E-2</v>
      </c>
      <c r="AM175" s="129">
        <v>9.5424999999999996E-2</v>
      </c>
      <c r="AN175" s="129">
        <v>9.0847999999999998E-2</v>
      </c>
      <c r="AO175" s="129">
        <v>9.8802000000000001E-2</v>
      </c>
      <c r="AP175" s="129">
        <v>9.4818E-2</v>
      </c>
      <c r="AQ175" s="129">
        <v>9.7389000000000003E-2</v>
      </c>
      <c r="AR175" s="129">
        <v>9.9699999999999997E-2</v>
      </c>
      <c r="AS175" s="129">
        <v>9.5611000000000002E-2</v>
      </c>
      <c r="AT175" s="129">
        <v>9.4816999999999999E-2</v>
      </c>
      <c r="AU175" s="129">
        <v>9.4285999999999995E-2</v>
      </c>
      <c r="AV175" s="129">
        <v>9.7429000000000002E-2</v>
      </c>
      <c r="AW175" s="129">
        <v>9.8670999999999995E-2</v>
      </c>
      <c r="AX175" s="129">
        <v>9.7858000000000001E-2</v>
      </c>
      <c r="AY175" s="129">
        <v>9.6030000000000004E-2</v>
      </c>
      <c r="AZ175" s="129">
        <v>9.0665999999999997E-2</v>
      </c>
      <c r="BA175" s="129">
        <v>0.10227899999999999</v>
      </c>
      <c r="BB175" s="129">
        <v>9.6189999999999998E-2</v>
      </c>
      <c r="BC175" s="129">
        <v>9.3035000000000007E-2</v>
      </c>
      <c r="BD175" s="129">
        <v>9.4918000000000002E-2</v>
      </c>
      <c r="BE175" s="129">
        <v>9.2289999999999997E-2</v>
      </c>
      <c r="BF175" s="129">
        <v>9.2787999999999995E-2</v>
      </c>
      <c r="BG175" s="129">
        <v>9.6567E-2</v>
      </c>
      <c r="BH175" s="129">
        <v>0.10091</v>
      </c>
      <c r="BI175" s="129">
        <v>9.7239999999999993E-2</v>
      </c>
      <c r="BJ175" s="129">
        <v>9.7962999999999995E-2</v>
      </c>
      <c r="BK175" s="129">
        <v>0.10197199999999999</v>
      </c>
      <c r="BL175" s="129">
        <v>9.3734999999999999E-2</v>
      </c>
      <c r="BM175" s="129">
        <v>9.6995999999999999E-2</v>
      </c>
      <c r="BN175" s="129">
        <v>9.3286999999999995E-2</v>
      </c>
      <c r="BO175" s="129">
        <v>8.9876999999999999E-2</v>
      </c>
      <c r="BP175" s="129">
        <v>9.2710000000000001E-2</v>
      </c>
      <c r="BQ175" s="129">
        <v>9.2027999999999999E-2</v>
      </c>
      <c r="BR175" s="129">
        <v>9.3296000000000004E-2</v>
      </c>
      <c r="BS175" s="129">
        <v>9.6365000000000006E-2</v>
      </c>
      <c r="BT175" s="129">
        <v>9.1739000000000001E-2</v>
      </c>
      <c r="BU175" s="129">
        <v>9.3367000000000006E-2</v>
      </c>
      <c r="BV175" s="129">
        <v>8.8651999999999995E-2</v>
      </c>
      <c r="BW175" s="129">
        <v>9.2718999999999996E-2</v>
      </c>
      <c r="BX175" s="129">
        <v>9.3074000000000004E-2</v>
      </c>
      <c r="BY175" s="129">
        <v>8.8483999999999993E-2</v>
      </c>
      <c r="BZ175" s="129">
        <v>9.6934000000000006E-2</v>
      </c>
      <c r="CA175" s="129">
        <v>9.4515000000000002E-2</v>
      </c>
      <c r="CB175" s="129">
        <v>9.7474000000000005E-2</v>
      </c>
      <c r="CC175" s="129">
        <v>9.7394999999999995E-2</v>
      </c>
      <c r="CD175" s="129">
        <v>9.9936999999999998E-2</v>
      </c>
      <c r="CE175" s="129">
        <v>0.100254</v>
      </c>
      <c r="CF175" s="129">
        <v>9.5326999999999995E-2</v>
      </c>
      <c r="CG175" s="129">
        <v>9.3257000000000007E-2</v>
      </c>
      <c r="CH175" s="129">
        <v>9.8649000000000001E-2</v>
      </c>
      <c r="CI175" s="129">
        <v>9.5691999999999999E-2</v>
      </c>
      <c r="CJ175" s="129">
        <v>9.7574999999999995E-2</v>
      </c>
      <c r="CK175" s="129">
        <v>9.4946000000000003E-2</v>
      </c>
      <c r="CL175" s="129">
        <v>9.7140000000000004E-2</v>
      </c>
      <c r="CM175" s="129">
        <v>9.2880000000000004E-2</v>
      </c>
      <c r="CN175" s="129">
        <v>9.6586000000000005E-2</v>
      </c>
      <c r="CO175" s="129">
        <v>9.0000999999999998E-2</v>
      </c>
      <c r="CP175" s="129">
        <v>9.3531000000000003E-2</v>
      </c>
      <c r="CQ175" s="129">
        <v>9.7068000000000002E-2</v>
      </c>
      <c r="CR175" s="129">
        <v>9.0060000000000001E-2</v>
      </c>
      <c r="CS175" s="129">
        <v>0.10088</v>
      </c>
      <c r="CT175" s="129">
        <v>9.6916000000000002E-2</v>
      </c>
      <c r="CU175" s="129">
        <v>0.100692</v>
      </c>
      <c r="CV175" s="129">
        <v>9.2257000000000006E-2</v>
      </c>
      <c r="CW175" s="129">
        <v>8.9476E-2</v>
      </c>
      <c r="CX175" s="129">
        <v>9.4871999999999998E-2</v>
      </c>
      <c r="CY175" s="129">
        <v>9.4802999999999998E-2</v>
      </c>
      <c r="CZ175" s="129">
        <v>9.8310999999999996E-2</v>
      </c>
      <c r="DA175" s="129">
        <v>9.4943E-2</v>
      </c>
    </row>
    <row r="176" spans="1:105" ht="15.75" customHeight="1">
      <c r="A176" s="53" t="s">
        <v>1077</v>
      </c>
      <c r="B176" s="129">
        <v>0.203984</v>
      </c>
      <c r="C176" s="129">
        <v>0.19425700000000001</v>
      </c>
      <c r="D176" s="129">
        <v>0.20136000000000001</v>
      </c>
      <c r="E176" s="129">
        <v>0.202375</v>
      </c>
      <c r="F176" s="129">
        <v>0.212335</v>
      </c>
      <c r="G176" s="129">
        <v>0.196073</v>
      </c>
      <c r="H176" s="129">
        <v>0.200436</v>
      </c>
      <c r="I176" s="129">
        <v>0.205567</v>
      </c>
      <c r="J176" s="129">
        <v>0.207539</v>
      </c>
      <c r="K176" s="129">
        <v>0.20103799999999999</v>
      </c>
      <c r="L176" s="129">
        <v>0.21086099999999999</v>
      </c>
      <c r="M176" s="129">
        <v>0.20524400000000001</v>
      </c>
      <c r="N176" s="129">
        <v>0.206236</v>
      </c>
      <c r="O176" s="129">
        <v>0.21349299999999999</v>
      </c>
      <c r="P176" s="129">
        <v>0.20828099999999999</v>
      </c>
      <c r="Q176" s="129">
        <v>0.20727599999999999</v>
      </c>
      <c r="R176" s="129">
        <v>0.20730699999999999</v>
      </c>
      <c r="S176" s="129">
        <v>0.20117499999999999</v>
      </c>
      <c r="T176" s="129">
        <v>0.200128</v>
      </c>
      <c r="U176" s="129">
        <v>0.200654</v>
      </c>
      <c r="V176" s="129">
        <v>0.20247200000000001</v>
      </c>
      <c r="W176" s="129">
        <v>0.20929900000000001</v>
      </c>
      <c r="X176" s="129">
        <v>0.209089</v>
      </c>
      <c r="Y176" s="129">
        <v>0.20269300000000001</v>
      </c>
      <c r="Z176" s="129">
        <v>0.20268900000000001</v>
      </c>
      <c r="AA176" s="129">
        <v>0.20413100000000001</v>
      </c>
      <c r="AB176" s="129">
        <v>0.20269400000000001</v>
      </c>
      <c r="AC176" s="129">
        <v>0.20574100000000001</v>
      </c>
      <c r="AD176" s="129">
        <v>0.199264</v>
      </c>
      <c r="AE176" s="129">
        <v>0.210476</v>
      </c>
      <c r="AF176" s="129">
        <v>0.20241899999999999</v>
      </c>
      <c r="AG176" s="129">
        <v>0.20832800000000001</v>
      </c>
      <c r="AH176" s="129">
        <v>0.19832900000000001</v>
      </c>
      <c r="AI176" s="129">
        <v>0.20469799999999999</v>
      </c>
      <c r="AJ176" s="129">
        <v>0.200153</v>
      </c>
      <c r="AK176" s="129">
        <v>0.19303600000000001</v>
      </c>
      <c r="AL176" s="129">
        <v>0.20902200000000001</v>
      </c>
      <c r="AM176" s="129">
        <v>0.20527799999999999</v>
      </c>
      <c r="AN176" s="129">
        <v>0.19495299999999999</v>
      </c>
      <c r="AO176" s="129">
        <v>0.20493</v>
      </c>
      <c r="AP176" s="129">
        <v>0.204628</v>
      </c>
      <c r="AQ176" s="129">
        <v>0.20490700000000001</v>
      </c>
      <c r="AR176" s="129">
        <v>0.20899499999999999</v>
      </c>
      <c r="AS176" s="129">
        <v>0.198514</v>
      </c>
      <c r="AT176" s="129">
        <v>0.20324800000000001</v>
      </c>
      <c r="AU176" s="129">
        <v>0.197935</v>
      </c>
      <c r="AV176" s="129">
        <v>0.202461</v>
      </c>
      <c r="AW176" s="129">
        <v>0.20652100000000001</v>
      </c>
      <c r="AX176" s="129">
        <v>0.20490700000000001</v>
      </c>
      <c r="AY176" s="129">
        <v>0.20377600000000001</v>
      </c>
      <c r="AZ176" s="129">
        <v>0.19977900000000001</v>
      </c>
      <c r="BA176" s="129">
        <v>0.20996799999999999</v>
      </c>
      <c r="BB176" s="129">
        <v>0.200627</v>
      </c>
      <c r="BC176" s="129">
        <v>0.200659</v>
      </c>
      <c r="BD176" s="129">
        <v>0.199791</v>
      </c>
      <c r="BE176" s="129">
        <v>0.19955300000000001</v>
      </c>
      <c r="BF176" s="129">
        <v>0.19693099999999999</v>
      </c>
      <c r="BG176" s="129">
        <v>0.199349</v>
      </c>
      <c r="BH176" s="129">
        <v>0.20535100000000001</v>
      </c>
      <c r="BI176" s="129">
        <v>0.20449899999999999</v>
      </c>
      <c r="BJ176" s="129">
        <v>0.21073600000000001</v>
      </c>
      <c r="BK176" s="129">
        <v>0.20539299999999999</v>
      </c>
      <c r="BL176" s="129">
        <v>0.204426</v>
      </c>
      <c r="BM176" s="129">
        <v>0.203599</v>
      </c>
      <c r="BN176" s="129">
        <v>0.19771900000000001</v>
      </c>
      <c r="BO176" s="129">
        <v>0.20102800000000001</v>
      </c>
      <c r="BP176" s="129">
        <v>0.202067</v>
      </c>
      <c r="BQ176" s="129">
        <v>0.20297399999999999</v>
      </c>
      <c r="BR176" s="129">
        <v>0.20456099999999999</v>
      </c>
      <c r="BS176" s="129">
        <v>0.20160700000000001</v>
      </c>
      <c r="BT176" s="129">
        <v>0.204625</v>
      </c>
      <c r="BU176" s="129">
        <v>0.200318</v>
      </c>
      <c r="BV176" s="129">
        <v>0.19697300000000001</v>
      </c>
      <c r="BW176" s="129">
        <v>0.208563</v>
      </c>
      <c r="BX176" s="129">
        <v>0.20072799999999999</v>
      </c>
      <c r="BY176" s="129">
        <v>0.19918</v>
      </c>
      <c r="BZ176" s="129">
        <v>0.20986399999999999</v>
      </c>
      <c r="CA176" s="129">
        <v>0.19781199999999999</v>
      </c>
      <c r="CB176" s="129">
        <v>0.20508799999999999</v>
      </c>
      <c r="CC176" s="129">
        <v>0.20447799999999999</v>
      </c>
      <c r="CD176" s="129">
        <v>0.212949</v>
      </c>
      <c r="CE176" s="129">
        <v>0.20511399999999999</v>
      </c>
      <c r="CF176" s="129">
        <v>0.19820699999999999</v>
      </c>
      <c r="CG176" s="129">
        <v>0.20172100000000001</v>
      </c>
      <c r="CH176" s="129">
        <v>0.20507600000000001</v>
      </c>
      <c r="CI176" s="129">
        <v>0.197352</v>
      </c>
      <c r="CJ176" s="129">
        <v>0.20061300000000001</v>
      </c>
      <c r="CK176" s="129">
        <v>0.20281399999999999</v>
      </c>
      <c r="CL176" s="129">
        <v>0.21188100000000001</v>
      </c>
      <c r="CM176" s="129">
        <v>0.20511199999999999</v>
      </c>
      <c r="CN176" s="129">
        <v>0.208478</v>
      </c>
      <c r="CO176" s="129">
        <v>0.19983000000000001</v>
      </c>
      <c r="CP176" s="129">
        <v>0.19988900000000001</v>
      </c>
      <c r="CQ176" s="129">
        <v>0.20169300000000001</v>
      </c>
      <c r="CR176" s="129">
        <v>0.20504600000000001</v>
      </c>
      <c r="CS176" s="129">
        <v>0.19925000000000001</v>
      </c>
      <c r="CT176" s="129">
        <v>0.202178</v>
      </c>
      <c r="CU176" s="129">
        <v>0.209088</v>
      </c>
      <c r="CV176" s="129">
        <v>0.19855300000000001</v>
      </c>
      <c r="CW176" s="129">
        <v>0.20464199999999999</v>
      </c>
      <c r="CX176" s="129">
        <v>0.20844799999999999</v>
      </c>
      <c r="CY176" s="129">
        <v>0.199685</v>
      </c>
      <c r="CZ176" s="129">
        <v>0.20702999999999999</v>
      </c>
      <c r="DA176" s="129">
        <v>0.205092</v>
      </c>
    </row>
    <row r="177" spans="1:105" ht="15.75" customHeight="1">
      <c r="A177" s="53" t="s">
        <v>1323</v>
      </c>
      <c r="B177" s="129">
        <v>0.136264</v>
      </c>
      <c r="C177" s="129">
        <v>0.131408</v>
      </c>
      <c r="D177" s="129">
        <v>0.139212</v>
      </c>
      <c r="E177" s="129">
        <v>0.13673299999999999</v>
      </c>
      <c r="F177" s="129">
        <v>0.139345</v>
      </c>
      <c r="G177" s="129">
        <v>0.13209099999999999</v>
      </c>
      <c r="H177" s="129">
        <v>0.134299</v>
      </c>
      <c r="I177" s="129">
        <v>0.13835</v>
      </c>
      <c r="J177" s="129">
        <v>0.14041799999999999</v>
      </c>
      <c r="K177" s="129">
        <v>0.133685</v>
      </c>
      <c r="L177" s="129">
        <v>0.144314</v>
      </c>
      <c r="M177" s="129">
        <v>0.13797699999999999</v>
      </c>
      <c r="N177" s="129">
        <v>0.13739499999999999</v>
      </c>
      <c r="O177" s="129">
        <v>0.14502300000000001</v>
      </c>
      <c r="P177" s="129">
        <v>0.14243900000000001</v>
      </c>
      <c r="Q177" s="129">
        <v>0.13850000000000001</v>
      </c>
      <c r="R177" s="129">
        <v>0.138458</v>
      </c>
      <c r="S177" s="129">
        <v>0.13447700000000001</v>
      </c>
      <c r="T177" s="129">
        <v>0.13549</v>
      </c>
      <c r="U177" s="129">
        <v>0.13650499999999999</v>
      </c>
      <c r="V177" s="129">
        <v>0.13613500000000001</v>
      </c>
      <c r="W177" s="129">
        <v>0.14024500000000001</v>
      </c>
      <c r="X177" s="129">
        <v>0.14016100000000001</v>
      </c>
      <c r="Y177" s="129">
        <v>0.13733699999999999</v>
      </c>
      <c r="Z177" s="129">
        <v>0.13714299999999999</v>
      </c>
      <c r="AA177" s="129">
        <v>0.13627400000000001</v>
      </c>
      <c r="AB177" s="129">
        <v>0.13483899999999999</v>
      </c>
      <c r="AC177" s="129">
        <v>0.13772699999999999</v>
      </c>
      <c r="AD177" s="129">
        <v>0.13425200000000001</v>
      </c>
      <c r="AE177" s="129">
        <v>0.14136599999999999</v>
      </c>
      <c r="AF177" s="129">
        <v>0.13508200000000001</v>
      </c>
      <c r="AG177" s="129">
        <v>0.14133799999999999</v>
      </c>
      <c r="AH177" s="129">
        <v>0.13458500000000001</v>
      </c>
      <c r="AI177" s="129">
        <v>0.138876</v>
      </c>
      <c r="AJ177" s="129">
        <v>0.13698299999999999</v>
      </c>
      <c r="AK177" s="129">
        <v>0.13154199999999999</v>
      </c>
      <c r="AL177" s="129">
        <v>0.13881099999999999</v>
      </c>
      <c r="AM177" s="129">
        <v>0.14189299999999999</v>
      </c>
      <c r="AN177" s="129">
        <v>0.13178200000000001</v>
      </c>
      <c r="AO177" s="129">
        <v>0.137488</v>
      </c>
      <c r="AP177" s="129">
        <v>0.136769</v>
      </c>
      <c r="AQ177" s="129">
        <v>0.14222799999999999</v>
      </c>
      <c r="AR177" s="129">
        <v>0.14007700000000001</v>
      </c>
      <c r="AS177" s="129">
        <v>0.13527400000000001</v>
      </c>
      <c r="AT177" s="129">
        <v>0.13474900000000001</v>
      </c>
      <c r="AU177" s="129">
        <v>0.132548</v>
      </c>
      <c r="AV177" s="129">
        <v>0.13381599999999999</v>
      </c>
      <c r="AW177" s="129">
        <v>0.13819699999999999</v>
      </c>
      <c r="AX177" s="129">
        <v>0.14186499999999999</v>
      </c>
      <c r="AY177" s="129">
        <v>0.13889499999999999</v>
      </c>
      <c r="AZ177" s="129">
        <v>0.13527700000000001</v>
      </c>
      <c r="BA177" s="129">
        <v>0.142319</v>
      </c>
      <c r="BB177" s="129">
        <v>0.136438</v>
      </c>
      <c r="BC177" s="129">
        <v>0.13464200000000001</v>
      </c>
      <c r="BD177" s="129">
        <v>0.13223599999999999</v>
      </c>
      <c r="BE177" s="129">
        <v>0.13683500000000001</v>
      </c>
      <c r="BF177" s="129">
        <v>0.131297</v>
      </c>
      <c r="BG177" s="129">
        <v>0.13258700000000001</v>
      </c>
      <c r="BH177" s="129">
        <v>0.13825799999999999</v>
      </c>
      <c r="BI177" s="129">
        <v>0.13952200000000001</v>
      </c>
      <c r="BJ177" s="129">
        <v>0.13685600000000001</v>
      </c>
      <c r="BK177" s="129">
        <v>0.139539</v>
      </c>
      <c r="BL177" s="129">
        <v>0.13843900000000001</v>
      </c>
      <c r="BM177" s="129">
        <v>0.13641800000000001</v>
      </c>
      <c r="BN177" s="129">
        <v>0.13386899999999999</v>
      </c>
      <c r="BO177" s="129">
        <v>0.132552</v>
      </c>
      <c r="BP177" s="129">
        <v>0.13269700000000001</v>
      </c>
      <c r="BQ177" s="129">
        <v>0.135437</v>
      </c>
      <c r="BR177" s="129">
        <v>0.14069599999999999</v>
      </c>
      <c r="BS177" s="129">
        <v>0.13362099999999999</v>
      </c>
      <c r="BT177" s="129">
        <v>0.13878699999999999</v>
      </c>
      <c r="BU177" s="129">
        <v>0.135685</v>
      </c>
      <c r="BV177" s="129">
        <v>0.132714</v>
      </c>
      <c r="BW177" s="129">
        <v>0.138984</v>
      </c>
      <c r="BX177" s="129">
        <v>0.137297</v>
      </c>
      <c r="BY177" s="129">
        <v>0.134877</v>
      </c>
      <c r="BZ177" s="129">
        <v>0.142149</v>
      </c>
      <c r="CA177" s="129">
        <v>0.13320000000000001</v>
      </c>
      <c r="CB177" s="129">
        <v>0.140851</v>
      </c>
      <c r="CC177" s="129">
        <v>0.137963</v>
      </c>
      <c r="CD177" s="129">
        <v>0.143848</v>
      </c>
      <c r="CE177" s="129">
        <v>0.136686</v>
      </c>
      <c r="CF177" s="129">
        <v>0.136439</v>
      </c>
      <c r="CG177" s="129">
        <v>0.13691600000000001</v>
      </c>
      <c r="CH177" s="129">
        <v>0.137271</v>
      </c>
      <c r="CI177" s="129">
        <v>0.13517100000000001</v>
      </c>
      <c r="CJ177" s="129">
        <v>0.13494200000000001</v>
      </c>
      <c r="CK177" s="129">
        <v>0.13819000000000001</v>
      </c>
      <c r="CL177" s="129">
        <v>0.14702799999999999</v>
      </c>
      <c r="CM177" s="129">
        <v>0.13924700000000001</v>
      </c>
      <c r="CN177" s="129">
        <v>0.141348</v>
      </c>
      <c r="CO177" s="129">
        <v>0.132851</v>
      </c>
      <c r="CP177" s="129">
        <v>0.13745399999999999</v>
      </c>
      <c r="CQ177" s="129">
        <v>0.134411</v>
      </c>
      <c r="CR177" s="129">
        <v>0.136799</v>
      </c>
      <c r="CS177" s="129">
        <v>0.13520399999999999</v>
      </c>
      <c r="CT177" s="129">
        <v>0.13647400000000001</v>
      </c>
      <c r="CU177" s="129">
        <v>0.139517</v>
      </c>
      <c r="CV177" s="129">
        <v>0.13441400000000001</v>
      </c>
      <c r="CW177" s="129">
        <v>0.13581299999999999</v>
      </c>
      <c r="CX177" s="129">
        <v>0.13486799999999999</v>
      </c>
      <c r="CY177" s="129">
        <v>0.132773</v>
      </c>
      <c r="CZ177" s="129">
        <v>0.13608000000000001</v>
      </c>
      <c r="DA177" s="129">
        <v>0.137992</v>
      </c>
    </row>
    <row r="178" spans="1:105" ht="15.75" customHeight="1">
      <c r="A178" s="53" t="s">
        <v>1192</v>
      </c>
      <c r="B178" s="129">
        <v>0.136264</v>
      </c>
      <c r="C178" s="129">
        <v>0.131408</v>
      </c>
      <c r="D178" s="129">
        <v>0.139212</v>
      </c>
      <c r="E178" s="129">
        <v>0.13673299999999999</v>
      </c>
      <c r="F178" s="129">
        <v>0.139345</v>
      </c>
      <c r="G178" s="129">
        <v>0.13209099999999999</v>
      </c>
      <c r="H178" s="129">
        <v>0.134299</v>
      </c>
      <c r="I178" s="129">
        <v>0.13835</v>
      </c>
      <c r="J178" s="129">
        <v>0.14041799999999999</v>
      </c>
      <c r="K178" s="129">
        <v>0.133685</v>
      </c>
      <c r="L178" s="129">
        <v>0.144314</v>
      </c>
      <c r="M178" s="129">
        <v>0.13797699999999999</v>
      </c>
      <c r="N178" s="129">
        <v>0.13739499999999999</v>
      </c>
      <c r="O178" s="129">
        <v>0.14502300000000001</v>
      </c>
      <c r="P178" s="129">
        <v>0.14243900000000001</v>
      </c>
      <c r="Q178" s="129">
        <v>0.13850000000000001</v>
      </c>
      <c r="R178" s="129">
        <v>0.138458</v>
      </c>
      <c r="S178" s="129">
        <v>0.13447700000000001</v>
      </c>
      <c r="T178" s="129">
        <v>0.13549</v>
      </c>
      <c r="U178" s="129">
        <v>0.13650499999999999</v>
      </c>
      <c r="V178" s="129">
        <v>0.13613500000000001</v>
      </c>
      <c r="W178" s="129">
        <v>0.14024500000000001</v>
      </c>
      <c r="X178" s="129">
        <v>0.14016100000000001</v>
      </c>
      <c r="Y178" s="129">
        <v>0.13733699999999999</v>
      </c>
      <c r="Z178" s="129">
        <v>0.13714299999999999</v>
      </c>
      <c r="AA178" s="129">
        <v>0.13627400000000001</v>
      </c>
      <c r="AB178" s="129">
        <v>0.13483899999999999</v>
      </c>
      <c r="AC178" s="129">
        <v>0.13772699999999999</v>
      </c>
      <c r="AD178" s="129">
        <v>0.13425200000000001</v>
      </c>
      <c r="AE178" s="129">
        <v>0.14136599999999999</v>
      </c>
      <c r="AF178" s="129">
        <v>0.13508200000000001</v>
      </c>
      <c r="AG178" s="129">
        <v>0.14133799999999999</v>
      </c>
      <c r="AH178" s="129">
        <v>0.13458500000000001</v>
      </c>
      <c r="AI178" s="129">
        <v>0.138876</v>
      </c>
      <c r="AJ178" s="129">
        <v>0.13698299999999999</v>
      </c>
      <c r="AK178" s="129">
        <v>0.13154199999999999</v>
      </c>
      <c r="AL178" s="129">
        <v>0.13881099999999999</v>
      </c>
      <c r="AM178" s="129">
        <v>0.14189299999999999</v>
      </c>
      <c r="AN178" s="129">
        <v>0.13178200000000001</v>
      </c>
      <c r="AO178" s="129">
        <v>0.137488</v>
      </c>
      <c r="AP178" s="129">
        <v>0.136769</v>
      </c>
      <c r="AQ178" s="129">
        <v>0.14222799999999999</v>
      </c>
      <c r="AR178" s="129">
        <v>0.14007700000000001</v>
      </c>
      <c r="AS178" s="129">
        <v>0.13527400000000001</v>
      </c>
      <c r="AT178" s="129">
        <v>0.13474900000000001</v>
      </c>
      <c r="AU178" s="129">
        <v>0.132548</v>
      </c>
      <c r="AV178" s="129">
        <v>0.13381599999999999</v>
      </c>
      <c r="AW178" s="129">
        <v>0.13819699999999999</v>
      </c>
      <c r="AX178" s="129">
        <v>0.14186499999999999</v>
      </c>
      <c r="AY178" s="129">
        <v>0.13889499999999999</v>
      </c>
      <c r="AZ178" s="129">
        <v>0.13527700000000001</v>
      </c>
      <c r="BA178" s="129">
        <v>0.142319</v>
      </c>
      <c r="BB178" s="129">
        <v>0.136438</v>
      </c>
      <c r="BC178" s="129">
        <v>0.13464200000000001</v>
      </c>
      <c r="BD178" s="129">
        <v>0.13223599999999999</v>
      </c>
      <c r="BE178" s="129">
        <v>0.13683500000000001</v>
      </c>
      <c r="BF178" s="129">
        <v>0.131297</v>
      </c>
      <c r="BG178" s="129">
        <v>0.13258700000000001</v>
      </c>
      <c r="BH178" s="129">
        <v>0.13825799999999999</v>
      </c>
      <c r="BI178" s="129">
        <v>0.13952200000000001</v>
      </c>
      <c r="BJ178" s="129">
        <v>0.13685600000000001</v>
      </c>
      <c r="BK178" s="129">
        <v>0.139539</v>
      </c>
      <c r="BL178" s="129">
        <v>0.13843900000000001</v>
      </c>
      <c r="BM178" s="129">
        <v>0.13641800000000001</v>
      </c>
      <c r="BN178" s="129">
        <v>0.13386899999999999</v>
      </c>
      <c r="BO178" s="129">
        <v>0.132552</v>
      </c>
      <c r="BP178" s="129">
        <v>0.13269700000000001</v>
      </c>
      <c r="BQ178" s="129">
        <v>0.135437</v>
      </c>
      <c r="BR178" s="129">
        <v>0.14069599999999999</v>
      </c>
      <c r="BS178" s="129">
        <v>0.13362099999999999</v>
      </c>
      <c r="BT178" s="129">
        <v>0.13878699999999999</v>
      </c>
      <c r="BU178" s="129">
        <v>0.135685</v>
      </c>
      <c r="BV178" s="129">
        <v>0.132714</v>
      </c>
      <c r="BW178" s="129">
        <v>0.138984</v>
      </c>
      <c r="BX178" s="129">
        <v>0.137297</v>
      </c>
      <c r="BY178" s="129">
        <v>0.134877</v>
      </c>
      <c r="BZ178" s="129">
        <v>0.142149</v>
      </c>
      <c r="CA178" s="129">
        <v>0.13320000000000001</v>
      </c>
      <c r="CB178" s="129">
        <v>0.140851</v>
      </c>
      <c r="CC178" s="129">
        <v>0.137963</v>
      </c>
      <c r="CD178" s="129">
        <v>0.143848</v>
      </c>
      <c r="CE178" s="129">
        <v>0.136686</v>
      </c>
      <c r="CF178" s="129">
        <v>0.136439</v>
      </c>
      <c r="CG178" s="129">
        <v>0.13691600000000001</v>
      </c>
      <c r="CH178" s="129">
        <v>0.137271</v>
      </c>
      <c r="CI178" s="129">
        <v>0.13517100000000001</v>
      </c>
      <c r="CJ178" s="129">
        <v>0.13494200000000001</v>
      </c>
      <c r="CK178" s="129">
        <v>0.13819000000000001</v>
      </c>
      <c r="CL178" s="129">
        <v>0.14702799999999999</v>
      </c>
      <c r="CM178" s="129">
        <v>0.13924700000000001</v>
      </c>
      <c r="CN178" s="129">
        <v>0.141348</v>
      </c>
      <c r="CO178" s="129">
        <v>0.132851</v>
      </c>
      <c r="CP178" s="129">
        <v>0.13745399999999999</v>
      </c>
      <c r="CQ178" s="129">
        <v>0.134411</v>
      </c>
      <c r="CR178" s="129">
        <v>0.136799</v>
      </c>
      <c r="CS178" s="129">
        <v>0.13520399999999999</v>
      </c>
      <c r="CT178" s="129">
        <v>0.13647400000000001</v>
      </c>
      <c r="CU178" s="129">
        <v>0.139517</v>
      </c>
      <c r="CV178" s="129">
        <v>0.13441400000000001</v>
      </c>
      <c r="CW178" s="129">
        <v>0.13581299999999999</v>
      </c>
      <c r="CX178" s="129">
        <v>0.13486799999999999</v>
      </c>
      <c r="CY178" s="129">
        <v>0.132773</v>
      </c>
      <c r="CZ178" s="129">
        <v>0.13608000000000001</v>
      </c>
      <c r="DA178" s="129">
        <v>0.137992</v>
      </c>
    </row>
    <row r="179" spans="1:105" ht="15.75" customHeight="1">
      <c r="A179" s="53" t="s">
        <v>1098</v>
      </c>
      <c r="B179" s="129">
        <v>0.21338799999999999</v>
      </c>
      <c r="C179" s="129">
        <v>0.20920800000000001</v>
      </c>
      <c r="D179" s="129">
        <v>0.21387500000000001</v>
      </c>
      <c r="E179" s="129">
        <v>0.213478</v>
      </c>
      <c r="F179" s="129">
        <v>0.223084</v>
      </c>
      <c r="G179" s="129">
        <v>0.21407499999999999</v>
      </c>
      <c r="H179" s="129">
        <v>0.20822499999999999</v>
      </c>
      <c r="I179" s="129">
        <v>0.21266699999999999</v>
      </c>
      <c r="J179" s="129">
        <v>0.21434800000000001</v>
      </c>
      <c r="K179" s="129">
        <v>0.214809</v>
      </c>
      <c r="L179" s="129">
        <v>0.219162</v>
      </c>
      <c r="M179" s="129">
        <v>0.21379899999999999</v>
      </c>
      <c r="N179" s="129">
        <v>0.21451100000000001</v>
      </c>
      <c r="O179" s="129">
        <v>0.21046200000000001</v>
      </c>
      <c r="P179" s="129">
        <v>0.21734000000000001</v>
      </c>
      <c r="Q179" s="129">
        <v>0.22206500000000001</v>
      </c>
      <c r="R179" s="129">
        <v>0.219856</v>
      </c>
      <c r="S179" s="129">
        <v>0.21518599999999999</v>
      </c>
      <c r="T179" s="129">
        <v>0.21374199999999999</v>
      </c>
      <c r="U179" s="129">
        <v>0.20713200000000001</v>
      </c>
      <c r="V179" s="129">
        <v>0.208426</v>
      </c>
      <c r="W179" s="129">
        <v>0.22203000000000001</v>
      </c>
      <c r="X179" s="129">
        <v>0.21219499999999999</v>
      </c>
      <c r="Y179" s="129">
        <v>0.21523800000000001</v>
      </c>
      <c r="Z179" s="129">
        <v>0.21606</v>
      </c>
      <c r="AA179" s="129">
        <v>0.214419</v>
      </c>
      <c r="AB179" s="129">
        <v>0.21501999999999999</v>
      </c>
      <c r="AC179" s="129">
        <v>0.207486</v>
      </c>
      <c r="AD179" s="129">
        <v>0.21202499999999999</v>
      </c>
      <c r="AE179" s="129">
        <v>0.221692</v>
      </c>
      <c r="AF179" s="129">
        <v>0.211031</v>
      </c>
      <c r="AG179" s="129">
        <v>0.21332799999999999</v>
      </c>
      <c r="AH179" s="129">
        <v>0.20285300000000001</v>
      </c>
      <c r="AI179" s="129">
        <v>0.214257</v>
      </c>
      <c r="AJ179" s="129">
        <v>0.21073900000000001</v>
      </c>
      <c r="AK179" s="129">
        <v>0.201683</v>
      </c>
      <c r="AL179" s="129">
        <v>0.219669</v>
      </c>
      <c r="AM179" s="129">
        <v>0.214894</v>
      </c>
      <c r="AN179" s="129">
        <v>0.19536600000000001</v>
      </c>
      <c r="AO179" s="129">
        <v>0.216361</v>
      </c>
      <c r="AP179" s="129">
        <v>0.217224</v>
      </c>
      <c r="AQ179" s="129">
        <v>0.217805</v>
      </c>
      <c r="AR179" s="129">
        <v>0.22270999999999999</v>
      </c>
      <c r="AS179" s="129">
        <v>0.21331800000000001</v>
      </c>
      <c r="AT179" s="129">
        <v>0.20513400000000001</v>
      </c>
      <c r="AU179" s="129">
        <v>0.20705799999999999</v>
      </c>
      <c r="AV179" s="129">
        <v>0.220384</v>
      </c>
      <c r="AW179" s="129">
        <v>0.21981500000000001</v>
      </c>
      <c r="AX179" s="129">
        <v>0.21066299999999999</v>
      </c>
      <c r="AY179" s="129">
        <v>0.216415</v>
      </c>
      <c r="AZ179" s="129">
        <v>0.21057200000000001</v>
      </c>
      <c r="BA179" s="129">
        <v>0.21604599999999999</v>
      </c>
      <c r="BB179" s="129">
        <v>0.210787</v>
      </c>
      <c r="BC179" s="129">
        <v>0.21751999999999999</v>
      </c>
      <c r="BD179" s="129">
        <v>0.20816599999999999</v>
      </c>
      <c r="BE179" s="129">
        <v>0.20854200000000001</v>
      </c>
      <c r="BF179" s="129">
        <v>0.20555000000000001</v>
      </c>
      <c r="BG179" s="129">
        <v>0.21385000000000001</v>
      </c>
      <c r="BH179" s="129">
        <v>0.21751000000000001</v>
      </c>
      <c r="BI179" s="129">
        <v>0.21465999999999999</v>
      </c>
      <c r="BJ179" s="129">
        <v>0.22028700000000001</v>
      </c>
      <c r="BK179" s="129">
        <v>0.21620900000000001</v>
      </c>
      <c r="BL179" s="129">
        <v>0.209032</v>
      </c>
      <c r="BM179" s="129">
        <v>0.21466299999999999</v>
      </c>
      <c r="BN179" s="129">
        <v>0.21135699999999999</v>
      </c>
      <c r="BO179" s="129">
        <v>0.20496200000000001</v>
      </c>
      <c r="BP179" s="129">
        <v>0.21132699999999999</v>
      </c>
      <c r="BQ179" s="129">
        <v>0.21502299999999999</v>
      </c>
      <c r="BR179" s="129">
        <v>0.218028</v>
      </c>
      <c r="BS179" s="129">
        <v>0.205347</v>
      </c>
      <c r="BT179" s="129">
        <v>0.212143</v>
      </c>
      <c r="BU179" s="129">
        <v>0.20792099999999999</v>
      </c>
      <c r="BV179" s="129">
        <v>0.21007700000000001</v>
      </c>
      <c r="BW179" s="129">
        <v>0.21976100000000001</v>
      </c>
      <c r="BX179" s="129">
        <v>0.20937900000000001</v>
      </c>
      <c r="BY179" s="129">
        <v>0.21763099999999999</v>
      </c>
      <c r="BZ179" s="129">
        <v>0.22131000000000001</v>
      </c>
      <c r="CA179" s="129">
        <v>0.21531600000000001</v>
      </c>
      <c r="CB179" s="129">
        <v>0.219221</v>
      </c>
      <c r="CC179" s="129">
        <v>0.22120699999999999</v>
      </c>
      <c r="CD179" s="129">
        <v>0.22183800000000001</v>
      </c>
      <c r="CE179" s="129">
        <v>0.223466</v>
      </c>
      <c r="CF179" s="129">
        <v>0.216729</v>
      </c>
      <c r="CG179" s="129">
        <v>0.21107000000000001</v>
      </c>
      <c r="CH179" s="129">
        <v>0.214005</v>
      </c>
      <c r="CI179" s="129">
        <v>0.202713</v>
      </c>
      <c r="CJ179" s="129">
        <v>0.21315400000000001</v>
      </c>
      <c r="CK179" s="129">
        <v>0.21701000000000001</v>
      </c>
      <c r="CL179" s="129">
        <v>0.221884</v>
      </c>
      <c r="CM179" s="129">
        <v>0.21990899999999999</v>
      </c>
      <c r="CN179" s="129">
        <v>0.21496399999999999</v>
      </c>
      <c r="CO179" s="129">
        <v>0.20366699999999999</v>
      </c>
      <c r="CP179" s="129">
        <v>0.21118100000000001</v>
      </c>
      <c r="CQ179" s="129">
        <v>0.21565999999999999</v>
      </c>
      <c r="CR179" s="129">
        <v>0.21263799999999999</v>
      </c>
      <c r="CS179" s="129">
        <v>0.20805000000000001</v>
      </c>
      <c r="CT179" s="129">
        <v>0.21482200000000001</v>
      </c>
      <c r="CU179" s="129">
        <v>0.21437100000000001</v>
      </c>
      <c r="CV179" s="129">
        <v>0.20269400000000001</v>
      </c>
      <c r="CW179" s="129">
        <v>0.21207599999999999</v>
      </c>
      <c r="CX179" s="129">
        <v>0.21565899999999999</v>
      </c>
      <c r="CY179" s="129">
        <v>0.21662100000000001</v>
      </c>
      <c r="CZ179" s="129">
        <v>0.21509300000000001</v>
      </c>
      <c r="DA179" s="129">
        <v>0.21915100000000001</v>
      </c>
    </row>
    <row r="180" spans="1:105" ht="15.75" customHeight="1">
      <c r="A180" s="53" t="s">
        <v>1062</v>
      </c>
      <c r="B180" s="129">
        <v>0.14397299999999999</v>
      </c>
      <c r="C180" s="129">
        <v>0.13989199999999999</v>
      </c>
      <c r="D180" s="129">
        <v>0.14091600000000001</v>
      </c>
      <c r="E180" s="129">
        <v>0.13533400000000001</v>
      </c>
      <c r="F180" s="129">
        <v>0.14546100000000001</v>
      </c>
      <c r="G180" s="129">
        <v>0.145732</v>
      </c>
      <c r="H180" s="129">
        <v>0.13674700000000001</v>
      </c>
      <c r="I180" s="129">
        <v>0.140795</v>
      </c>
      <c r="J180" s="129">
        <v>0.145509</v>
      </c>
      <c r="K180" s="129">
        <v>0.14510200000000001</v>
      </c>
      <c r="L180" s="129">
        <v>0.14594199999999999</v>
      </c>
      <c r="M180" s="129">
        <v>0.14489199999999999</v>
      </c>
      <c r="N180" s="129">
        <v>0.140572</v>
      </c>
      <c r="O180" s="129">
        <v>0.14449600000000001</v>
      </c>
      <c r="P180" s="129">
        <v>0.14762</v>
      </c>
      <c r="Q180" s="129">
        <v>0.14649100000000001</v>
      </c>
      <c r="R180" s="129">
        <v>0.14214299999999999</v>
      </c>
      <c r="S180" s="129">
        <v>0.14458499999999999</v>
      </c>
      <c r="T180" s="129">
        <v>0.139844</v>
      </c>
      <c r="U180" s="129">
        <v>0.14263899999999999</v>
      </c>
      <c r="V180" s="129">
        <v>0.14022899999999999</v>
      </c>
      <c r="W180" s="129">
        <v>0.154444</v>
      </c>
      <c r="X180" s="129">
        <v>0.14685000000000001</v>
      </c>
      <c r="Y180" s="129">
        <v>0.14190800000000001</v>
      </c>
      <c r="Z180" s="129">
        <v>0.14312</v>
      </c>
      <c r="AA180" s="129">
        <v>0.14058100000000001</v>
      </c>
      <c r="AB180" s="129">
        <v>0.14339499999999999</v>
      </c>
      <c r="AC180" s="129">
        <v>0.13900100000000001</v>
      </c>
      <c r="AD180" s="129">
        <v>0.14858399999999999</v>
      </c>
      <c r="AE180" s="129">
        <v>0.14583499999999999</v>
      </c>
      <c r="AF180" s="129">
        <v>0.14391300000000001</v>
      </c>
      <c r="AG180" s="129">
        <v>0.144452</v>
      </c>
      <c r="AH180" s="129">
        <v>0.13950499999999999</v>
      </c>
      <c r="AI180" s="129">
        <v>0.14802100000000001</v>
      </c>
      <c r="AJ180" s="129">
        <v>0.145903</v>
      </c>
      <c r="AK180" s="129">
        <v>0.135742</v>
      </c>
      <c r="AL180" s="129">
        <v>0.14268</v>
      </c>
      <c r="AM180" s="129">
        <v>0.145952</v>
      </c>
      <c r="AN180" s="129">
        <v>0.13092400000000001</v>
      </c>
      <c r="AO180" s="129">
        <v>0.144287</v>
      </c>
      <c r="AP180" s="129">
        <v>0.14452699999999999</v>
      </c>
      <c r="AQ180" s="129">
        <v>0.14985100000000001</v>
      </c>
      <c r="AR180" s="129">
        <v>0.146007</v>
      </c>
      <c r="AS180" s="129">
        <v>0.137934</v>
      </c>
      <c r="AT180" s="129">
        <v>0.139373</v>
      </c>
      <c r="AU180" s="129">
        <v>0.14054</v>
      </c>
      <c r="AV180" s="129">
        <v>0.14516599999999999</v>
      </c>
      <c r="AW180" s="129">
        <v>0.14573900000000001</v>
      </c>
      <c r="AX180" s="129">
        <v>0.14061499999999999</v>
      </c>
      <c r="AY180" s="129">
        <v>0.14208499999999999</v>
      </c>
      <c r="AZ180" s="129">
        <v>0.13641300000000001</v>
      </c>
      <c r="BA180" s="129">
        <v>0.14302100000000001</v>
      </c>
      <c r="BB180" s="129">
        <v>0.14114199999999999</v>
      </c>
      <c r="BC180" s="129">
        <v>0.13376299999999999</v>
      </c>
      <c r="BD180" s="129">
        <v>0.13906099999999999</v>
      </c>
      <c r="BE180" s="129">
        <v>0.134855</v>
      </c>
      <c r="BF180" s="129">
        <v>0.143817</v>
      </c>
      <c r="BG180" s="129">
        <v>0.147568</v>
      </c>
      <c r="BH180" s="129">
        <v>0.14704999999999999</v>
      </c>
      <c r="BI180" s="129">
        <v>0.14802399999999999</v>
      </c>
      <c r="BJ180" s="129">
        <v>0.145313</v>
      </c>
      <c r="BK180" s="129">
        <v>0.141538</v>
      </c>
      <c r="BL180" s="129">
        <v>0.143682</v>
      </c>
      <c r="BM180" s="129">
        <v>0.14316300000000001</v>
      </c>
      <c r="BN180" s="129">
        <v>0.141095</v>
      </c>
      <c r="BO180" s="129">
        <v>0.13700200000000001</v>
      </c>
      <c r="BP180" s="129">
        <v>0.14294299999999999</v>
      </c>
      <c r="BQ180" s="129">
        <v>0.14191599999999999</v>
      </c>
      <c r="BR180" s="129">
        <v>0.14553099999999999</v>
      </c>
      <c r="BS180" s="129">
        <v>0.13955200000000001</v>
      </c>
      <c r="BT180" s="129">
        <v>0.13942399999999999</v>
      </c>
      <c r="BU180" s="129">
        <v>0.13697599999999999</v>
      </c>
      <c r="BV180" s="129">
        <v>0.143955</v>
      </c>
      <c r="BW180" s="129">
        <v>0.14412700000000001</v>
      </c>
      <c r="BX180" s="129">
        <v>0.14055699999999999</v>
      </c>
      <c r="BY180" s="129">
        <v>0.139789</v>
      </c>
      <c r="BZ180" s="129">
        <v>0.14176900000000001</v>
      </c>
      <c r="CA180" s="129">
        <v>0.136716</v>
      </c>
      <c r="CB180" s="129">
        <v>0.14968799999999999</v>
      </c>
      <c r="CC180" s="129">
        <v>0.147921</v>
      </c>
      <c r="CD180" s="129">
        <v>0.154143</v>
      </c>
      <c r="CE180" s="129">
        <v>0.14504</v>
      </c>
      <c r="CF180" s="129">
        <v>0.13862099999999999</v>
      </c>
      <c r="CG180" s="129">
        <v>0.14058699999999999</v>
      </c>
      <c r="CH180" s="129">
        <v>0.14843899999999999</v>
      </c>
      <c r="CI180" s="129">
        <v>0.13721</v>
      </c>
      <c r="CJ180" s="129">
        <v>0.14713599999999999</v>
      </c>
      <c r="CK180" s="129">
        <v>0.14636099999999999</v>
      </c>
      <c r="CL180" s="129">
        <v>0.15021499999999999</v>
      </c>
      <c r="CM180" s="129">
        <v>0.149419</v>
      </c>
      <c r="CN180" s="129">
        <v>0.13899900000000001</v>
      </c>
      <c r="CO180" s="129">
        <v>0.140316</v>
      </c>
      <c r="CP180" s="129">
        <v>0.14574899999999999</v>
      </c>
      <c r="CQ180" s="129">
        <v>0.13941799999999999</v>
      </c>
      <c r="CR180" s="129">
        <v>0.14790400000000001</v>
      </c>
      <c r="CS180" s="129">
        <v>0.13534599999999999</v>
      </c>
      <c r="CT180" s="129">
        <v>0.14740400000000001</v>
      </c>
      <c r="CU180" s="129">
        <v>0.140713</v>
      </c>
      <c r="CV180" s="129">
        <v>0.136298</v>
      </c>
      <c r="CW180" s="129">
        <v>0.14064499999999999</v>
      </c>
      <c r="CX180" s="129">
        <v>0.140815</v>
      </c>
      <c r="CY180" s="129">
        <v>0.14480199999999999</v>
      </c>
      <c r="CZ180" s="129">
        <v>0.14423</v>
      </c>
      <c r="DA180" s="129">
        <v>0.15068100000000001</v>
      </c>
    </row>
    <row r="181" spans="1:105" ht="15.75" customHeight="1">
      <c r="A181" s="53" t="s">
        <v>1155</v>
      </c>
      <c r="B181" s="129">
        <v>0.14397299999999999</v>
      </c>
      <c r="C181" s="129">
        <v>0.13989199999999999</v>
      </c>
      <c r="D181" s="129">
        <v>0.14091600000000001</v>
      </c>
      <c r="E181" s="129">
        <v>0.13533400000000001</v>
      </c>
      <c r="F181" s="129">
        <v>0.14546100000000001</v>
      </c>
      <c r="G181" s="129">
        <v>0.145732</v>
      </c>
      <c r="H181" s="129">
        <v>0.13674700000000001</v>
      </c>
      <c r="I181" s="129">
        <v>0.140795</v>
      </c>
      <c r="J181" s="129">
        <v>0.145509</v>
      </c>
      <c r="K181" s="129">
        <v>0.14510200000000001</v>
      </c>
      <c r="L181" s="129">
        <v>0.14594199999999999</v>
      </c>
      <c r="M181" s="129">
        <v>0.14489199999999999</v>
      </c>
      <c r="N181" s="129">
        <v>0.140572</v>
      </c>
      <c r="O181" s="129">
        <v>0.14449600000000001</v>
      </c>
      <c r="P181" s="129">
        <v>0.14762</v>
      </c>
      <c r="Q181" s="129">
        <v>0.14649100000000001</v>
      </c>
      <c r="R181" s="129">
        <v>0.14214299999999999</v>
      </c>
      <c r="S181" s="129">
        <v>0.14458499999999999</v>
      </c>
      <c r="T181" s="129">
        <v>0.139844</v>
      </c>
      <c r="U181" s="129">
        <v>0.14263899999999999</v>
      </c>
      <c r="V181" s="129">
        <v>0.14022899999999999</v>
      </c>
      <c r="W181" s="129">
        <v>0.154444</v>
      </c>
      <c r="X181" s="129">
        <v>0.14685000000000001</v>
      </c>
      <c r="Y181" s="129">
        <v>0.14190800000000001</v>
      </c>
      <c r="Z181" s="129">
        <v>0.14312</v>
      </c>
      <c r="AA181" s="129">
        <v>0.14058100000000001</v>
      </c>
      <c r="AB181" s="129">
        <v>0.14339499999999999</v>
      </c>
      <c r="AC181" s="129">
        <v>0.13900100000000001</v>
      </c>
      <c r="AD181" s="129">
        <v>0.14858399999999999</v>
      </c>
      <c r="AE181" s="129">
        <v>0.14583499999999999</v>
      </c>
      <c r="AF181" s="129">
        <v>0.14391300000000001</v>
      </c>
      <c r="AG181" s="129">
        <v>0.144452</v>
      </c>
      <c r="AH181" s="129">
        <v>0.13950499999999999</v>
      </c>
      <c r="AI181" s="129">
        <v>0.14802100000000001</v>
      </c>
      <c r="AJ181" s="129">
        <v>0.145903</v>
      </c>
      <c r="AK181" s="129">
        <v>0.135742</v>
      </c>
      <c r="AL181" s="129">
        <v>0.14268</v>
      </c>
      <c r="AM181" s="129">
        <v>0.145952</v>
      </c>
      <c r="AN181" s="129">
        <v>0.13092400000000001</v>
      </c>
      <c r="AO181" s="129">
        <v>0.144287</v>
      </c>
      <c r="AP181" s="129">
        <v>0.14452699999999999</v>
      </c>
      <c r="AQ181" s="129">
        <v>0.14985100000000001</v>
      </c>
      <c r="AR181" s="129">
        <v>0.146007</v>
      </c>
      <c r="AS181" s="129">
        <v>0.137934</v>
      </c>
      <c r="AT181" s="129">
        <v>0.139373</v>
      </c>
      <c r="AU181" s="129">
        <v>0.14054</v>
      </c>
      <c r="AV181" s="129">
        <v>0.14516599999999999</v>
      </c>
      <c r="AW181" s="129">
        <v>0.14573900000000001</v>
      </c>
      <c r="AX181" s="129">
        <v>0.14061499999999999</v>
      </c>
      <c r="AY181" s="129">
        <v>0.14208499999999999</v>
      </c>
      <c r="AZ181" s="129">
        <v>0.13641300000000001</v>
      </c>
      <c r="BA181" s="129">
        <v>0.14302100000000001</v>
      </c>
      <c r="BB181" s="129">
        <v>0.14114199999999999</v>
      </c>
      <c r="BC181" s="129">
        <v>0.13376299999999999</v>
      </c>
      <c r="BD181" s="129">
        <v>0.13906099999999999</v>
      </c>
      <c r="BE181" s="129">
        <v>0.134855</v>
      </c>
      <c r="BF181" s="129">
        <v>0.143817</v>
      </c>
      <c r="BG181" s="129">
        <v>0.147568</v>
      </c>
      <c r="BH181" s="129">
        <v>0.14704999999999999</v>
      </c>
      <c r="BI181" s="129">
        <v>0.14802399999999999</v>
      </c>
      <c r="BJ181" s="129">
        <v>0.145313</v>
      </c>
      <c r="BK181" s="129">
        <v>0.141538</v>
      </c>
      <c r="BL181" s="129">
        <v>0.143682</v>
      </c>
      <c r="BM181" s="129">
        <v>0.14316300000000001</v>
      </c>
      <c r="BN181" s="129">
        <v>0.141095</v>
      </c>
      <c r="BO181" s="129">
        <v>0.13700200000000001</v>
      </c>
      <c r="BP181" s="129">
        <v>0.14294299999999999</v>
      </c>
      <c r="BQ181" s="129">
        <v>0.14191599999999999</v>
      </c>
      <c r="BR181" s="129">
        <v>0.14553099999999999</v>
      </c>
      <c r="BS181" s="129">
        <v>0.13955200000000001</v>
      </c>
      <c r="BT181" s="129">
        <v>0.13942399999999999</v>
      </c>
      <c r="BU181" s="129">
        <v>0.13697599999999999</v>
      </c>
      <c r="BV181" s="129">
        <v>0.143955</v>
      </c>
      <c r="BW181" s="129">
        <v>0.14412700000000001</v>
      </c>
      <c r="BX181" s="129">
        <v>0.14055699999999999</v>
      </c>
      <c r="BY181" s="129">
        <v>0.139789</v>
      </c>
      <c r="BZ181" s="129">
        <v>0.14176900000000001</v>
      </c>
      <c r="CA181" s="129">
        <v>0.136716</v>
      </c>
      <c r="CB181" s="129">
        <v>0.14968799999999999</v>
      </c>
      <c r="CC181" s="129">
        <v>0.147921</v>
      </c>
      <c r="CD181" s="129">
        <v>0.154143</v>
      </c>
      <c r="CE181" s="129">
        <v>0.14504</v>
      </c>
      <c r="CF181" s="129">
        <v>0.13862099999999999</v>
      </c>
      <c r="CG181" s="129">
        <v>0.14058699999999999</v>
      </c>
      <c r="CH181" s="129">
        <v>0.14843899999999999</v>
      </c>
      <c r="CI181" s="129">
        <v>0.13721</v>
      </c>
      <c r="CJ181" s="129">
        <v>0.14713599999999999</v>
      </c>
      <c r="CK181" s="129">
        <v>0.14636099999999999</v>
      </c>
      <c r="CL181" s="129">
        <v>0.15021499999999999</v>
      </c>
      <c r="CM181" s="129">
        <v>0.149419</v>
      </c>
      <c r="CN181" s="129">
        <v>0.13899900000000001</v>
      </c>
      <c r="CO181" s="129">
        <v>0.140316</v>
      </c>
      <c r="CP181" s="129">
        <v>0.14574899999999999</v>
      </c>
      <c r="CQ181" s="129">
        <v>0.13941799999999999</v>
      </c>
      <c r="CR181" s="129">
        <v>0.14790400000000001</v>
      </c>
      <c r="CS181" s="129">
        <v>0.13534599999999999</v>
      </c>
      <c r="CT181" s="129">
        <v>0.14740400000000001</v>
      </c>
      <c r="CU181" s="129">
        <v>0.140713</v>
      </c>
      <c r="CV181" s="129">
        <v>0.136298</v>
      </c>
      <c r="CW181" s="129">
        <v>0.14064499999999999</v>
      </c>
      <c r="CX181" s="129">
        <v>0.140815</v>
      </c>
      <c r="CY181" s="129">
        <v>0.14480199999999999</v>
      </c>
      <c r="CZ181" s="129">
        <v>0.14423</v>
      </c>
      <c r="DA181" s="129">
        <v>0.15068100000000001</v>
      </c>
    </row>
    <row r="182" spans="1:105" ht="15.75" customHeight="1">
      <c r="A182" s="53" t="s">
        <v>1204</v>
      </c>
      <c r="B182" s="129">
        <v>0.11629399999999999</v>
      </c>
      <c r="C182" s="129">
        <v>0.11351899999999999</v>
      </c>
      <c r="D182" s="129">
        <v>0.11733499999999999</v>
      </c>
      <c r="E182" s="129">
        <v>0.115285</v>
      </c>
      <c r="F182" s="129">
        <v>0.122423</v>
      </c>
      <c r="G182" s="129">
        <v>0.121701</v>
      </c>
      <c r="H182" s="129">
        <v>0.11733499999999999</v>
      </c>
      <c r="I182" s="129">
        <v>0.115207</v>
      </c>
      <c r="J182" s="129">
        <v>0.11675199999999999</v>
      </c>
      <c r="K182" s="129">
        <v>0.114873</v>
      </c>
      <c r="L182" s="129">
        <v>0.114616</v>
      </c>
      <c r="M182" s="129">
        <v>0.11307200000000001</v>
      </c>
      <c r="N182" s="129">
        <v>0.112916</v>
      </c>
      <c r="O182" s="129">
        <v>0.117316</v>
      </c>
      <c r="P182" s="129">
        <v>0.120384</v>
      </c>
      <c r="Q182" s="129">
        <v>0.118948</v>
      </c>
      <c r="R182" s="129">
        <v>0.122059</v>
      </c>
      <c r="S182" s="129">
        <v>0.11479300000000001</v>
      </c>
      <c r="T182" s="129">
        <v>0.115758</v>
      </c>
      <c r="U182" s="129">
        <v>0.110752</v>
      </c>
      <c r="V182" s="129">
        <v>0.115552</v>
      </c>
      <c r="W182" s="129">
        <v>0.122602</v>
      </c>
      <c r="X182" s="129">
        <v>0.12065099999999999</v>
      </c>
      <c r="Y182" s="129">
        <v>0.116448</v>
      </c>
      <c r="Z182" s="129">
        <v>0.114358</v>
      </c>
      <c r="AA182" s="129">
        <v>0.117308</v>
      </c>
      <c r="AB182" s="129">
        <v>0.116038</v>
      </c>
      <c r="AC182" s="129">
        <v>0.11336</v>
      </c>
      <c r="AD182" s="129">
        <v>0.114098</v>
      </c>
      <c r="AE182" s="129">
        <v>0.11648600000000001</v>
      </c>
      <c r="AF182" s="129">
        <v>0.11691500000000001</v>
      </c>
      <c r="AG182" s="129">
        <v>0.116051</v>
      </c>
      <c r="AH182" s="129">
        <v>0.110876</v>
      </c>
      <c r="AI182" s="129">
        <v>0.116924</v>
      </c>
      <c r="AJ182" s="129">
        <v>0.118051</v>
      </c>
      <c r="AK182" s="129">
        <v>0.109712</v>
      </c>
      <c r="AL182" s="129">
        <v>0.12332600000000001</v>
      </c>
      <c r="AM182" s="129">
        <v>0.11436499999999999</v>
      </c>
      <c r="AN182" s="129">
        <v>0.107087</v>
      </c>
      <c r="AO182" s="129">
        <v>0.12151000000000001</v>
      </c>
      <c r="AP182" s="129">
        <v>0.11992</v>
      </c>
      <c r="AQ182" s="129">
        <v>0.12114900000000001</v>
      </c>
      <c r="AR182" s="129">
        <v>0.119617</v>
      </c>
      <c r="AS182" s="129">
        <v>0.118007</v>
      </c>
      <c r="AT182" s="129">
        <v>0.109234</v>
      </c>
      <c r="AU182" s="129">
        <v>0.109625</v>
      </c>
      <c r="AV182" s="129">
        <v>0.118176</v>
      </c>
      <c r="AW182" s="129">
        <v>0.117447</v>
      </c>
      <c r="AX182" s="129">
        <v>0.11559</v>
      </c>
      <c r="AY182" s="129">
        <v>0.118461</v>
      </c>
      <c r="AZ182" s="129">
        <v>0.116525</v>
      </c>
      <c r="BA182" s="129">
        <v>0.116079</v>
      </c>
      <c r="BB182" s="129">
        <v>0.11470900000000001</v>
      </c>
      <c r="BC182" s="129">
        <v>0.116478</v>
      </c>
      <c r="BD182" s="129">
        <v>0.112788</v>
      </c>
      <c r="BE182" s="129">
        <v>0.11226899999999999</v>
      </c>
      <c r="BF182" s="129">
        <v>0.111134</v>
      </c>
      <c r="BG182" s="129">
        <v>0.11468</v>
      </c>
      <c r="BH182" s="129">
        <v>0.12114</v>
      </c>
      <c r="BI182" s="129">
        <v>0.115686</v>
      </c>
      <c r="BJ182" s="129">
        <v>0.12152200000000001</v>
      </c>
      <c r="BK182" s="129">
        <v>0.118521</v>
      </c>
      <c r="BL182" s="129">
        <v>0.116185</v>
      </c>
      <c r="BM182" s="129">
        <v>0.116865</v>
      </c>
      <c r="BN182" s="129">
        <v>0.114387</v>
      </c>
      <c r="BO182" s="129">
        <v>0.10779900000000001</v>
      </c>
      <c r="BP182" s="129">
        <v>0.11755</v>
      </c>
      <c r="BQ182" s="129">
        <v>0.115206</v>
      </c>
      <c r="BR182" s="129">
        <v>0.120057</v>
      </c>
      <c r="BS182" s="129">
        <v>0.112385</v>
      </c>
      <c r="BT182" s="129">
        <v>0.115895</v>
      </c>
      <c r="BU182" s="129">
        <v>0.112292</v>
      </c>
      <c r="BV182" s="129">
        <v>0.11215799999999999</v>
      </c>
      <c r="BW182" s="129">
        <v>0.12009</v>
      </c>
      <c r="BX182" s="129">
        <v>0.11238099999999999</v>
      </c>
      <c r="BY182" s="129">
        <v>0.11319700000000001</v>
      </c>
      <c r="BZ182" s="129">
        <v>0.119781</v>
      </c>
      <c r="CA182" s="129">
        <v>0.118659</v>
      </c>
      <c r="CB182" s="129">
        <v>0.119435</v>
      </c>
      <c r="CC182" s="129">
        <v>0.123339</v>
      </c>
      <c r="CD182" s="129">
        <v>0.12576499999999999</v>
      </c>
      <c r="CE182" s="129">
        <v>0.12537699999999999</v>
      </c>
      <c r="CF182" s="129">
        <v>0.111835</v>
      </c>
      <c r="CG182" s="129">
        <v>0.11795799999999999</v>
      </c>
      <c r="CH182" s="129">
        <v>0.119495</v>
      </c>
      <c r="CI182" s="129">
        <v>0.110193</v>
      </c>
      <c r="CJ182" s="129">
        <v>0.115964</v>
      </c>
      <c r="CK182" s="129">
        <v>0.120897</v>
      </c>
      <c r="CL182" s="129">
        <v>0.11923499999999999</v>
      </c>
      <c r="CM182" s="129">
        <v>0.122778</v>
      </c>
      <c r="CN182" s="129">
        <v>0.114069</v>
      </c>
      <c r="CO182" s="129">
        <v>0.110208</v>
      </c>
      <c r="CP182" s="129">
        <v>0.11143500000000001</v>
      </c>
      <c r="CQ182" s="129">
        <v>0.113652</v>
      </c>
      <c r="CR182" s="129">
        <v>0.120146</v>
      </c>
      <c r="CS182" s="129">
        <v>0.111166</v>
      </c>
      <c r="CT182" s="129">
        <v>0.118686</v>
      </c>
      <c r="CU182" s="129">
        <v>0.115589</v>
      </c>
      <c r="CV182" s="129">
        <v>0.11118</v>
      </c>
      <c r="CW182" s="129">
        <v>0.116365</v>
      </c>
      <c r="CX182" s="129">
        <v>0.11736099999999999</v>
      </c>
      <c r="CY182" s="129">
        <v>0.116616</v>
      </c>
      <c r="CZ182" s="129">
        <v>0.117921</v>
      </c>
      <c r="DA182" s="129">
        <v>0.123735</v>
      </c>
    </row>
    <row r="183" spans="1:105" ht="15.75" customHeight="1">
      <c r="A183" s="53" t="s">
        <v>1182</v>
      </c>
      <c r="B183" s="129">
        <v>2.5191999999999999E-2</v>
      </c>
      <c r="C183" s="129">
        <v>2.2835000000000001E-2</v>
      </c>
      <c r="D183" s="129">
        <v>2.265E-2</v>
      </c>
      <c r="E183" s="129">
        <v>2.2225999999999999E-2</v>
      </c>
      <c r="F183" s="129">
        <v>2.4643999999999999E-2</v>
      </c>
      <c r="G183" s="129">
        <v>3.0859999999999999E-2</v>
      </c>
      <c r="H183" s="129">
        <v>2.3886000000000001E-2</v>
      </c>
      <c r="I183" s="129">
        <v>2.0312E-2</v>
      </c>
      <c r="J183" s="129">
        <v>2.5203E-2</v>
      </c>
      <c r="K183" s="129">
        <v>2.0417000000000001E-2</v>
      </c>
      <c r="L183" s="129">
        <v>2.0941000000000001E-2</v>
      </c>
      <c r="M183" s="129">
        <v>2.2846999999999999E-2</v>
      </c>
      <c r="N183" s="129">
        <v>2.4354000000000001E-2</v>
      </c>
      <c r="O183" s="129">
        <v>2.3414999999999998E-2</v>
      </c>
      <c r="P183" s="129">
        <v>2.2478000000000001E-2</v>
      </c>
      <c r="Q183" s="129">
        <v>2.8164999999999999E-2</v>
      </c>
      <c r="R183" s="129">
        <v>2.6076999999999999E-2</v>
      </c>
      <c r="S183" s="129">
        <v>2.4646000000000001E-2</v>
      </c>
      <c r="T183" s="129">
        <v>2.4465000000000001E-2</v>
      </c>
      <c r="U183" s="129">
        <v>1.976E-2</v>
      </c>
      <c r="V183" s="129">
        <v>2.4041E-2</v>
      </c>
      <c r="W183" s="129">
        <v>2.6322000000000002E-2</v>
      </c>
      <c r="X183" s="129">
        <v>2.5566999999999999E-2</v>
      </c>
      <c r="Y183" s="129">
        <v>2.5543E-2</v>
      </c>
      <c r="Z183" s="129">
        <v>2.5097999999999999E-2</v>
      </c>
      <c r="AA183" s="129">
        <v>2.6536000000000001E-2</v>
      </c>
      <c r="AB183" s="129">
        <v>2.4015000000000002E-2</v>
      </c>
      <c r="AC183" s="129">
        <v>2.2200999999999999E-2</v>
      </c>
      <c r="AD183" s="129">
        <v>2.3032E-2</v>
      </c>
      <c r="AE183" s="129">
        <v>2.5734E-2</v>
      </c>
      <c r="AF183" s="129">
        <v>2.5600999999999999E-2</v>
      </c>
      <c r="AG183" s="129">
        <v>2.1538999999999999E-2</v>
      </c>
      <c r="AH183" s="129">
        <v>1.9675000000000002E-2</v>
      </c>
      <c r="AI183" s="129">
        <v>2.3220999999999999E-2</v>
      </c>
      <c r="AJ183" s="129">
        <v>2.2519000000000001E-2</v>
      </c>
      <c r="AK183" s="129">
        <v>2.2644000000000001E-2</v>
      </c>
      <c r="AL183" s="129">
        <v>2.9840999999999999E-2</v>
      </c>
      <c r="AM183" s="129">
        <v>2.3744999999999999E-2</v>
      </c>
      <c r="AN183" s="129">
        <v>2.0005999999999999E-2</v>
      </c>
      <c r="AO183" s="129">
        <v>3.1283999999999999E-2</v>
      </c>
      <c r="AP183" s="129">
        <v>2.5028000000000002E-2</v>
      </c>
      <c r="AQ183" s="129">
        <v>2.4666E-2</v>
      </c>
      <c r="AR183" s="129">
        <v>2.6477000000000001E-2</v>
      </c>
      <c r="AS183" s="129">
        <v>2.1426000000000001E-2</v>
      </c>
      <c r="AT183" s="129">
        <v>1.8495000000000001E-2</v>
      </c>
      <c r="AU183" s="129">
        <v>2.1052000000000001E-2</v>
      </c>
      <c r="AV183" s="129">
        <v>2.6290999999999998E-2</v>
      </c>
      <c r="AW183" s="129">
        <v>2.1329999999999998E-2</v>
      </c>
      <c r="AX183" s="129">
        <v>2.231E-2</v>
      </c>
      <c r="AY183" s="129">
        <v>2.2862E-2</v>
      </c>
      <c r="AZ183" s="129">
        <v>2.5186E-2</v>
      </c>
      <c r="BA183" s="129">
        <v>2.7073E-2</v>
      </c>
      <c r="BB183" s="129">
        <v>2.2984000000000001E-2</v>
      </c>
      <c r="BC183" s="129">
        <v>2.8539999999999999E-2</v>
      </c>
      <c r="BD183" s="129">
        <v>2.281E-2</v>
      </c>
      <c r="BE183" s="129">
        <v>2.3757E-2</v>
      </c>
      <c r="BF183" s="129">
        <v>2.3368E-2</v>
      </c>
      <c r="BG183" s="129">
        <v>2.0794E-2</v>
      </c>
      <c r="BH183" s="129">
        <v>2.3859000000000002E-2</v>
      </c>
      <c r="BI183" s="129">
        <v>2.4291E-2</v>
      </c>
      <c r="BJ183" s="129">
        <v>2.4615999999999999E-2</v>
      </c>
      <c r="BK183" s="129">
        <v>2.3168999999999999E-2</v>
      </c>
      <c r="BL183" s="129">
        <v>2.1579999999999998E-2</v>
      </c>
      <c r="BM183" s="129">
        <v>2.4084999999999999E-2</v>
      </c>
      <c r="BN183" s="129">
        <v>2.3543999999999999E-2</v>
      </c>
      <c r="BO183" s="129">
        <v>2.3264E-2</v>
      </c>
      <c r="BP183" s="129">
        <v>2.5866E-2</v>
      </c>
      <c r="BQ183" s="129">
        <v>2.1177999999999999E-2</v>
      </c>
      <c r="BR183" s="129">
        <v>2.2682999999999998E-2</v>
      </c>
      <c r="BS183" s="129">
        <v>2.5076000000000001E-2</v>
      </c>
      <c r="BT183" s="129">
        <v>2.1624000000000001E-2</v>
      </c>
      <c r="BU183" s="129">
        <v>2.426E-2</v>
      </c>
      <c r="BV183" s="129">
        <v>1.883E-2</v>
      </c>
      <c r="BW183" s="129">
        <v>2.8171000000000002E-2</v>
      </c>
      <c r="BX183" s="129">
        <v>2.1361999999999999E-2</v>
      </c>
      <c r="BY183" s="129">
        <v>2.5482999999999999E-2</v>
      </c>
      <c r="BZ183" s="129">
        <v>2.3088999999999998E-2</v>
      </c>
      <c r="CA183" s="129">
        <v>2.6842000000000001E-2</v>
      </c>
      <c r="CB183" s="129">
        <v>2.1575E-2</v>
      </c>
      <c r="CC183" s="129">
        <v>2.5125000000000001E-2</v>
      </c>
      <c r="CD183" s="129">
        <v>2.4988E-2</v>
      </c>
      <c r="CE183" s="129">
        <v>2.7053000000000001E-2</v>
      </c>
      <c r="CF183" s="129">
        <v>2.3178000000000001E-2</v>
      </c>
      <c r="CG183" s="129">
        <v>2.2622E-2</v>
      </c>
      <c r="CH183" s="129">
        <v>2.4999E-2</v>
      </c>
      <c r="CI183" s="129">
        <v>2.1994E-2</v>
      </c>
      <c r="CJ183" s="129">
        <v>2.3858000000000001E-2</v>
      </c>
      <c r="CK183" s="129">
        <v>2.3056E-2</v>
      </c>
      <c r="CL183" s="129">
        <v>2.3712E-2</v>
      </c>
      <c r="CM183" s="129">
        <v>2.6793999999999998E-2</v>
      </c>
      <c r="CN183" s="129">
        <v>2.1035000000000002E-2</v>
      </c>
      <c r="CO183" s="129">
        <v>1.8321E-2</v>
      </c>
      <c r="CP183" s="129">
        <v>1.8751E-2</v>
      </c>
      <c r="CQ183" s="129">
        <v>2.1506000000000001E-2</v>
      </c>
      <c r="CR183" s="129">
        <v>2.5680999999999999E-2</v>
      </c>
      <c r="CS183" s="129">
        <v>2.0604999999999998E-2</v>
      </c>
      <c r="CT183" s="129">
        <v>2.7394000000000002E-2</v>
      </c>
      <c r="CU183" s="129">
        <v>2.4905E-2</v>
      </c>
      <c r="CV183" s="129">
        <v>2.0478E-2</v>
      </c>
      <c r="CW183" s="129">
        <v>2.0822E-2</v>
      </c>
      <c r="CX183" s="129">
        <v>2.1531999999999999E-2</v>
      </c>
      <c r="CY183" s="129">
        <v>2.6057E-2</v>
      </c>
      <c r="CZ183" s="129">
        <v>2.2647E-2</v>
      </c>
      <c r="DA183" s="129">
        <v>2.8013E-2</v>
      </c>
    </row>
    <row r="184" spans="1:105" ht="15.75" customHeight="1">
      <c r="A184" s="53" t="s">
        <v>1170</v>
      </c>
      <c r="B184" s="129">
        <v>2.5191999999999999E-2</v>
      </c>
      <c r="C184" s="129">
        <v>2.2835000000000001E-2</v>
      </c>
      <c r="D184" s="129">
        <v>2.265E-2</v>
      </c>
      <c r="E184" s="129">
        <v>2.2225999999999999E-2</v>
      </c>
      <c r="F184" s="129">
        <v>2.4643999999999999E-2</v>
      </c>
      <c r="G184" s="129">
        <v>3.0859999999999999E-2</v>
      </c>
      <c r="H184" s="129">
        <v>2.3886000000000001E-2</v>
      </c>
      <c r="I184" s="129">
        <v>2.0312E-2</v>
      </c>
      <c r="J184" s="129">
        <v>2.5203E-2</v>
      </c>
      <c r="K184" s="129">
        <v>2.0417000000000001E-2</v>
      </c>
      <c r="L184" s="129">
        <v>2.0941000000000001E-2</v>
      </c>
      <c r="M184" s="129">
        <v>2.2846999999999999E-2</v>
      </c>
      <c r="N184" s="129">
        <v>2.4354000000000001E-2</v>
      </c>
      <c r="O184" s="129">
        <v>2.3414999999999998E-2</v>
      </c>
      <c r="P184" s="129">
        <v>2.2478000000000001E-2</v>
      </c>
      <c r="Q184" s="129">
        <v>2.8164999999999999E-2</v>
      </c>
      <c r="R184" s="129">
        <v>2.6076999999999999E-2</v>
      </c>
      <c r="S184" s="129">
        <v>2.4646000000000001E-2</v>
      </c>
      <c r="T184" s="129">
        <v>2.4465000000000001E-2</v>
      </c>
      <c r="U184" s="129">
        <v>1.976E-2</v>
      </c>
      <c r="V184" s="129">
        <v>2.4041E-2</v>
      </c>
      <c r="W184" s="129">
        <v>2.6322000000000002E-2</v>
      </c>
      <c r="X184" s="129">
        <v>2.5566999999999999E-2</v>
      </c>
      <c r="Y184" s="129">
        <v>2.5543E-2</v>
      </c>
      <c r="Z184" s="129">
        <v>2.5097999999999999E-2</v>
      </c>
      <c r="AA184" s="129">
        <v>2.6536000000000001E-2</v>
      </c>
      <c r="AB184" s="129">
        <v>2.4015000000000002E-2</v>
      </c>
      <c r="AC184" s="129">
        <v>2.2200999999999999E-2</v>
      </c>
      <c r="AD184" s="129">
        <v>2.3032E-2</v>
      </c>
      <c r="AE184" s="129">
        <v>2.5734E-2</v>
      </c>
      <c r="AF184" s="129">
        <v>2.5600999999999999E-2</v>
      </c>
      <c r="AG184" s="129">
        <v>2.1538999999999999E-2</v>
      </c>
      <c r="AH184" s="129">
        <v>1.9675000000000002E-2</v>
      </c>
      <c r="AI184" s="129">
        <v>2.3220999999999999E-2</v>
      </c>
      <c r="AJ184" s="129">
        <v>2.2519000000000001E-2</v>
      </c>
      <c r="AK184" s="129">
        <v>2.2644000000000001E-2</v>
      </c>
      <c r="AL184" s="129">
        <v>2.9840999999999999E-2</v>
      </c>
      <c r="AM184" s="129">
        <v>2.3744999999999999E-2</v>
      </c>
      <c r="AN184" s="129">
        <v>2.0005999999999999E-2</v>
      </c>
      <c r="AO184" s="129">
        <v>3.1283999999999999E-2</v>
      </c>
      <c r="AP184" s="129">
        <v>2.5028000000000002E-2</v>
      </c>
      <c r="AQ184" s="129">
        <v>2.4666E-2</v>
      </c>
      <c r="AR184" s="129">
        <v>2.6477000000000001E-2</v>
      </c>
      <c r="AS184" s="129">
        <v>2.1426000000000001E-2</v>
      </c>
      <c r="AT184" s="129">
        <v>1.8495000000000001E-2</v>
      </c>
      <c r="AU184" s="129">
        <v>2.1052000000000001E-2</v>
      </c>
      <c r="AV184" s="129">
        <v>2.6290999999999998E-2</v>
      </c>
      <c r="AW184" s="129">
        <v>2.1329999999999998E-2</v>
      </c>
      <c r="AX184" s="129">
        <v>2.231E-2</v>
      </c>
      <c r="AY184" s="129">
        <v>2.2862E-2</v>
      </c>
      <c r="AZ184" s="129">
        <v>2.5186E-2</v>
      </c>
      <c r="BA184" s="129">
        <v>2.7073E-2</v>
      </c>
      <c r="BB184" s="129">
        <v>2.2984000000000001E-2</v>
      </c>
      <c r="BC184" s="129">
        <v>2.8539999999999999E-2</v>
      </c>
      <c r="BD184" s="129">
        <v>2.281E-2</v>
      </c>
      <c r="BE184" s="129">
        <v>2.3757E-2</v>
      </c>
      <c r="BF184" s="129">
        <v>2.3368E-2</v>
      </c>
      <c r="BG184" s="129">
        <v>2.0794E-2</v>
      </c>
      <c r="BH184" s="129">
        <v>2.3859000000000002E-2</v>
      </c>
      <c r="BI184" s="129">
        <v>2.4291E-2</v>
      </c>
      <c r="BJ184" s="129">
        <v>2.4615999999999999E-2</v>
      </c>
      <c r="BK184" s="129">
        <v>2.3168999999999999E-2</v>
      </c>
      <c r="BL184" s="129">
        <v>2.1579999999999998E-2</v>
      </c>
      <c r="BM184" s="129">
        <v>2.4084999999999999E-2</v>
      </c>
      <c r="BN184" s="129">
        <v>2.3543999999999999E-2</v>
      </c>
      <c r="BO184" s="129">
        <v>2.3264E-2</v>
      </c>
      <c r="BP184" s="129">
        <v>2.5866E-2</v>
      </c>
      <c r="BQ184" s="129">
        <v>2.1177999999999999E-2</v>
      </c>
      <c r="BR184" s="129">
        <v>2.2682999999999998E-2</v>
      </c>
      <c r="BS184" s="129">
        <v>2.5076000000000001E-2</v>
      </c>
      <c r="BT184" s="129">
        <v>2.1624000000000001E-2</v>
      </c>
      <c r="BU184" s="129">
        <v>2.426E-2</v>
      </c>
      <c r="BV184" s="129">
        <v>1.883E-2</v>
      </c>
      <c r="BW184" s="129">
        <v>2.8171000000000002E-2</v>
      </c>
      <c r="BX184" s="129">
        <v>2.1361999999999999E-2</v>
      </c>
      <c r="BY184" s="129">
        <v>2.5482999999999999E-2</v>
      </c>
      <c r="BZ184" s="129">
        <v>2.3088999999999998E-2</v>
      </c>
      <c r="CA184" s="129">
        <v>2.6842000000000001E-2</v>
      </c>
      <c r="CB184" s="129">
        <v>2.1575E-2</v>
      </c>
      <c r="CC184" s="129">
        <v>2.5125000000000001E-2</v>
      </c>
      <c r="CD184" s="129">
        <v>2.4988E-2</v>
      </c>
      <c r="CE184" s="129">
        <v>2.7053000000000001E-2</v>
      </c>
      <c r="CF184" s="129">
        <v>2.3178000000000001E-2</v>
      </c>
      <c r="CG184" s="129">
        <v>2.2622E-2</v>
      </c>
      <c r="CH184" s="129">
        <v>2.4999E-2</v>
      </c>
      <c r="CI184" s="129">
        <v>2.1994E-2</v>
      </c>
      <c r="CJ184" s="129">
        <v>2.3858000000000001E-2</v>
      </c>
      <c r="CK184" s="129">
        <v>2.3056E-2</v>
      </c>
      <c r="CL184" s="129">
        <v>2.3712E-2</v>
      </c>
      <c r="CM184" s="129">
        <v>2.6793999999999998E-2</v>
      </c>
      <c r="CN184" s="129">
        <v>2.1035000000000002E-2</v>
      </c>
      <c r="CO184" s="129">
        <v>1.8321E-2</v>
      </c>
      <c r="CP184" s="129">
        <v>1.8751E-2</v>
      </c>
      <c r="CQ184" s="129">
        <v>2.1506000000000001E-2</v>
      </c>
      <c r="CR184" s="129">
        <v>2.5680999999999999E-2</v>
      </c>
      <c r="CS184" s="129">
        <v>2.0604999999999998E-2</v>
      </c>
      <c r="CT184" s="129">
        <v>2.7394000000000002E-2</v>
      </c>
      <c r="CU184" s="129">
        <v>2.4905E-2</v>
      </c>
      <c r="CV184" s="129">
        <v>2.0478E-2</v>
      </c>
      <c r="CW184" s="129">
        <v>2.0822E-2</v>
      </c>
      <c r="CX184" s="129">
        <v>2.1531999999999999E-2</v>
      </c>
      <c r="CY184" s="129">
        <v>2.6057E-2</v>
      </c>
      <c r="CZ184" s="129">
        <v>2.2647E-2</v>
      </c>
      <c r="DA184" s="129">
        <v>2.8013E-2</v>
      </c>
    </row>
    <row r="185" spans="1:105" ht="15.75" customHeight="1">
      <c r="A185" s="53" t="s">
        <v>1241</v>
      </c>
      <c r="B185" s="129">
        <v>0.24533099999999999</v>
      </c>
      <c r="C185" s="129">
        <v>0.24271799999999999</v>
      </c>
      <c r="D185" s="129">
        <v>0.24826300000000001</v>
      </c>
      <c r="E185" s="129">
        <v>0.25358000000000003</v>
      </c>
      <c r="F185" s="129">
        <v>0.25589400000000001</v>
      </c>
      <c r="G185" s="129">
        <v>0.24720900000000001</v>
      </c>
      <c r="H185" s="129">
        <v>0.24448500000000001</v>
      </c>
      <c r="I185" s="129">
        <v>0.24395700000000001</v>
      </c>
      <c r="J185" s="129">
        <v>0.25392500000000001</v>
      </c>
      <c r="K185" s="129">
        <v>0.240649</v>
      </c>
      <c r="L185" s="129">
        <v>0.250807</v>
      </c>
      <c r="M185" s="129">
        <v>0.248336</v>
      </c>
      <c r="N185" s="129">
        <v>0.247866</v>
      </c>
      <c r="O185" s="129">
        <v>0.25341000000000002</v>
      </c>
      <c r="P185" s="129">
        <v>0.25323600000000002</v>
      </c>
      <c r="Q185" s="129">
        <v>0.25212200000000001</v>
      </c>
      <c r="R185" s="129">
        <v>0.253778</v>
      </c>
      <c r="S185" s="129">
        <v>0.24684400000000001</v>
      </c>
      <c r="T185" s="129">
        <v>0.24771299999999999</v>
      </c>
      <c r="U185" s="129">
        <v>0.242255</v>
      </c>
      <c r="V185" s="129">
        <v>0.241867</v>
      </c>
      <c r="W185" s="129">
        <v>0.25360700000000003</v>
      </c>
      <c r="X185" s="129">
        <v>0.25422499999999998</v>
      </c>
      <c r="Y185" s="129">
        <v>0.24609600000000001</v>
      </c>
      <c r="Z185" s="129">
        <v>0.243895</v>
      </c>
      <c r="AA185" s="129">
        <v>0.24643300000000001</v>
      </c>
      <c r="AB185" s="129">
        <v>0.25215700000000002</v>
      </c>
      <c r="AC185" s="129">
        <v>0.24714800000000001</v>
      </c>
      <c r="AD185" s="129">
        <v>0.24187</v>
      </c>
      <c r="AE185" s="129">
        <v>0.25398900000000002</v>
      </c>
      <c r="AF185" s="129">
        <v>0.24852299999999999</v>
      </c>
      <c r="AG185" s="129">
        <v>0.24840799999999999</v>
      </c>
      <c r="AH185" s="129">
        <v>0.238375</v>
      </c>
      <c r="AI185" s="129">
        <v>0.24968899999999999</v>
      </c>
      <c r="AJ185" s="129">
        <v>0.24105399999999999</v>
      </c>
      <c r="AK185" s="129">
        <v>0.231512</v>
      </c>
      <c r="AL185" s="129">
        <v>0.25170799999999999</v>
      </c>
      <c r="AM185" s="129">
        <v>0.249721</v>
      </c>
      <c r="AN185" s="129">
        <v>0.23715</v>
      </c>
      <c r="AO185" s="129">
        <v>0.25182199999999999</v>
      </c>
      <c r="AP185" s="129">
        <v>0.24893499999999999</v>
      </c>
      <c r="AQ185" s="129">
        <v>0.24965000000000001</v>
      </c>
      <c r="AR185" s="129">
        <v>0.255102</v>
      </c>
      <c r="AS185" s="129">
        <v>0.24274200000000001</v>
      </c>
      <c r="AT185" s="129">
        <v>0.240065</v>
      </c>
      <c r="AU185" s="129">
        <v>0.24519199999999999</v>
      </c>
      <c r="AV185" s="129">
        <v>0.25150499999999998</v>
      </c>
      <c r="AW185" s="129">
        <v>0.24781300000000001</v>
      </c>
      <c r="AX185" s="129">
        <v>0.244838</v>
      </c>
      <c r="AY185" s="129">
        <v>0.24396100000000001</v>
      </c>
      <c r="AZ185" s="129">
        <v>0.236738</v>
      </c>
      <c r="BA185" s="129">
        <v>0.25246200000000002</v>
      </c>
      <c r="BB185" s="129">
        <v>0.240505</v>
      </c>
      <c r="BC185" s="129">
        <v>0.245944</v>
      </c>
      <c r="BD185" s="129">
        <v>0.240818</v>
      </c>
      <c r="BE185" s="129">
        <v>0.24213100000000001</v>
      </c>
      <c r="BF185" s="129">
        <v>0.238487</v>
      </c>
      <c r="BG185" s="129">
        <v>0.238648</v>
      </c>
      <c r="BH185" s="129">
        <v>0.25276199999999999</v>
      </c>
      <c r="BI185" s="129">
        <v>0.246393</v>
      </c>
      <c r="BJ185" s="129">
        <v>0.25541000000000003</v>
      </c>
      <c r="BK185" s="129">
        <v>0.25617000000000001</v>
      </c>
      <c r="BL185" s="129">
        <v>0.24409</v>
      </c>
      <c r="BM185" s="129">
        <v>0.24623200000000001</v>
      </c>
      <c r="BN185" s="129">
        <v>0.24043500000000001</v>
      </c>
      <c r="BO185" s="129">
        <v>0.23641599999999999</v>
      </c>
      <c r="BP185" s="129">
        <v>0.245587</v>
      </c>
      <c r="BQ185" s="129">
        <v>0.249612</v>
      </c>
      <c r="BR185" s="129">
        <v>0.24587700000000001</v>
      </c>
      <c r="BS185" s="129">
        <v>0.239401</v>
      </c>
      <c r="BT185" s="129">
        <v>0.248867</v>
      </c>
      <c r="BU185" s="129">
        <v>0.238987</v>
      </c>
      <c r="BV185" s="129">
        <v>0.244341</v>
      </c>
      <c r="BW185" s="129">
        <v>0.253137</v>
      </c>
      <c r="BX185" s="129">
        <v>0.242758</v>
      </c>
      <c r="BY185" s="129">
        <v>0.245366</v>
      </c>
      <c r="BZ185" s="129">
        <v>0.25477899999999998</v>
      </c>
      <c r="CA185" s="129">
        <v>0.246255</v>
      </c>
      <c r="CB185" s="129">
        <v>0.25169599999999998</v>
      </c>
      <c r="CC185" s="129">
        <v>0.249336</v>
      </c>
      <c r="CD185" s="129">
        <v>0.257025</v>
      </c>
      <c r="CE185" s="129">
        <v>0.25481100000000001</v>
      </c>
      <c r="CF185" s="129">
        <v>0.24531500000000001</v>
      </c>
      <c r="CG185" s="129">
        <v>0.247192</v>
      </c>
      <c r="CH185" s="129">
        <v>0.25015700000000002</v>
      </c>
      <c r="CI185" s="129">
        <v>0.23914099999999999</v>
      </c>
      <c r="CJ185" s="129">
        <v>0.24404400000000001</v>
      </c>
      <c r="CK185" s="129">
        <v>0.25380599999999998</v>
      </c>
      <c r="CL185" s="129">
        <v>0.25212000000000001</v>
      </c>
      <c r="CM185" s="129">
        <v>0.24680199999999999</v>
      </c>
      <c r="CN185" s="129">
        <v>0.25226700000000002</v>
      </c>
      <c r="CO185" s="129">
        <v>0.24266199999999999</v>
      </c>
      <c r="CP185" s="129">
        <v>0.245508</v>
      </c>
      <c r="CQ185" s="129">
        <v>0.247694</v>
      </c>
      <c r="CR185" s="129">
        <v>0.25084699999999999</v>
      </c>
      <c r="CS185" s="129">
        <v>0.238787</v>
      </c>
      <c r="CT185" s="129">
        <v>0.24368000000000001</v>
      </c>
      <c r="CU185" s="129">
        <v>0.24716299999999999</v>
      </c>
      <c r="CV185" s="129">
        <v>0.239039</v>
      </c>
      <c r="CW185" s="129">
        <v>0.24834700000000001</v>
      </c>
      <c r="CX185" s="129">
        <v>0.25263999999999998</v>
      </c>
      <c r="CY185" s="129">
        <v>0.24694099999999999</v>
      </c>
      <c r="CZ185" s="129">
        <v>0.247978</v>
      </c>
      <c r="DA185" s="129">
        <v>0.25249899999999997</v>
      </c>
    </row>
    <row r="186" spans="1:105" ht="15.75" customHeight="1">
      <c r="A186" s="53" t="s">
        <v>1312</v>
      </c>
      <c r="B186" s="129">
        <v>0.22219900000000001</v>
      </c>
      <c r="C186" s="129">
        <v>0.21433099999999999</v>
      </c>
      <c r="D186" s="129">
        <v>0.22445200000000001</v>
      </c>
      <c r="E186" s="129">
        <v>0.224076</v>
      </c>
      <c r="F186" s="129">
        <v>0.22547300000000001</v>
      </c>
      <c r="G186" s="129">
        <v>0.22246099999999999</v>
      </c>
      <c r="H186" s="129">
        <v>0.21655199999999999</v>
      </c>
      <c r="I186" s="129">
        <v>0.216892</v>
      </c>
      <c r="J186" s="129">
        <v>0.22978899999999999</v>
      </c>
      <c r="K186" s="129">
        <v>0.219753</v>
      </c>
      <c r="L186" s="129">
        <v>0.22844500000000001</v>
      </c>
      <c r="M186" s="129">
        <v>0.22325400000000001</v>
      </c>
      <c r="N186" s="129">
        <v>0.21903600000000001</v>
      </c>
      <c r="O186" s="129">
        <v>0.227573</v>
      </c>
      <c r="P186" s="129">
        <v>0.23399700000000001</v>
      </c>
      <c r="Q186" s="129">
        <v>0.22398100000000001</v>
      </c>
      <c r="R186" s="129">
        <v>0.22733800000000001</v>
      </c>
      <c r="S186" s="129">
        <v>0.216083</v>
      </c>
      <c r="T186" s="129">
        <v>0.22064800000000001</v>
      </c>
      <c r="U186" s="129">
        <v>0.22405700000000001</v>
      </c>
      <c r="V186" s="129">
        <v>0.21679999999999999</v>
      </c>
      <c r="W186" s="129">
        <v>0.22687099999999999</v>
      </c>
      <c r="X186" s="129">
        <v>0.221417</v>
      </c>
      <c r="Y186" s="129">
        <v>0.21979899999999999</v>
      </c>
      <c r="Z186" s="129">
        <v>0.21917500000000001</v>
      </c>
      <c r="AA186" s="129">
        <v>0.22059599999999999</v>
      </c>
      <c r="AB186" s="129">
        <v>0.21787799999999999</v>
      </c>
      <c r="AC186" s="129">
        <v>0.22398699999999999</v>
      </c>
      <c r="AD186" s="129">
        <v>0.21890599999999999</v>
      </c>
      <c r="AE186" s="129">
        <v>0.226469</v>
      </c>
      <c r="AF186" s="129">
        <v>0.21051700000000001</v>
      </c>
      <c r="AG186" s="129">
        <v>0.22109500000000001</v>
      </c>
      <c r="AH186" s="129">
        <v>0.21987699999999999</v>
      </c>
      <c r="AI186" s="129">
        <v>0.22501199999999999</v>
      </c>
      <c r="AJ186" s="129">
        <v>0.21640599999999999</v>
      </c>
      <c r="AK186" s="129">
        <v>0.211783</v>
      </c>
      <c r="AL186" s="129">
        <v>0.21787799999999999</v>
      </c>
      <c r="AM186" s="129">
        <v>0.22523000000000001</v>
      </c>
      <c r="AN186" s="129">
        <v>0.20860999999999999</v>
      </c>
      <c r="AO186" s="129">
        <v>0.22312699999999999</v>
      </c>
      <c r="AP186" s="129">
        <v>0.22059599999999999</v>
      </c>
      <c r="AQ186" s="129">
        <v>0.227682</v>
      </c>
      <c r="AR186" s="129">
        <v>0.22467899999999999</v>
      </c>
      <c r="AS186" s="129">
        <v>0.223464</v>
      </c>
      <c r="AT186" s="129">
        <v>0.216865</v>
      </c>
      <c r="AU186" s="129">
        <v>0.21718599999999999</v>
      </c>
      <c r="AV186" s="129">
        <v>0.21990799999999999</v>
      </c>
      <c r="AW186" s="129">
        <v>0.22264800000000001</v>
      </c>
      <c r="AX186" s="129">
        <v>0.220333</v>
      </c>
      <c r="AY186" s="129">
        <v>0.217113</v>
      </c>
      <c r="AZ186" s="129">
        <v>0.2127</v>
      </c>
      <c r="BA186" s="129">
        <v>0.22659000000000001</v>
      </c>
      <c r="BB186" s="129">
        <v>0.217283</v>
      </c>
      <c r="BC186" s="129">
        <v>0.21896299999999999</v>
      </c>
      <c r="BD186" s="129">
        <v>0.21040300000000001</v>
      </c>
      <c r="BE186" s="129">
        <v>0.21578</v>
      </c>
      <c r="BF186" s="129">
        <v>0.21523300000000001</v>
      </c>
      <c r="BG186" s="129">
        <v>0.21662000000000001</v>
      </c>
      <c r="BH186" s="129">
        <v>0.22420599999999999</v>
      </c>
      <c r="BI186" s="129">
        <v>0.22137000000000001</v>
      </c>
      <c r="BJ186" s="129">
        <v>0.22514600000000001</v>
      </c>
      <c r="BK186" s="129">
        <v>0.23042899999999999</v>
      </c>
      <c r="BL186" s="129">
        <v>0.21753700000000001</v>
      </c>
      <c r="BM186" s="129">
        <v>0.220494</v>
      </c>
      <c r="BN186" s="129">
        <v>0.219752</v>
      </c>
      <c r="BO186" s="129">
        <v>0.21195700000000001</v>
      </c>
      <c r="BP186" s="129">
        <v>0.21334600000000001</v>
      </c>
      <c r="BQ186" s="129">
        <v>0.22215599999999999</v>
      </c>
      <c r="BR186" s="129">
        <v>0.22226599999999999</v>
      </c>
      <c r="BS186" s="129">
        <v>0.213227</v>
      </c>
      <c r="BT186" s="129">
        <v>0.227186</v>
      </c>
      <c r="BU186" s="129">
        <v>0.21798799999999999</v>
      </c>
      <c r="BV186" s="129">
        <v>0.216116</v>
      </c>
      <c r="BW186" s="129">
        <v>0.222992</v>
      </c>
      <c r="BX186" s="129">
        <v>0.21748899999999999</v>
      </c>
      <c r="BY186" s="129">
        <v>0.21721399999999999</v>
      </c>
      <c r="BZ186" s="129">
        <v>0.22493099999999999</v>
      </c>
      <c r="CA186" s="129">
        <v>0.22012799999999999</v>
      </c>
      <c r="CB186" s="129">
        <v>0.22581599999999999</v>
      </c>
      <c r="CC186" s="129">
        <v>0.226608</v>
      </c>
      <c r="CD186" s="129">
        <v>0.228488</v>
      </c>
      <c r="CE186" s="129">
        <v>0.22319900000000001</v>
      </c>
      <c r="CF186" s="129">
        <v>0.217276</v>
      </c>
      <c r="CG186" s="129">
        <v>0.22364899999999999</v>
      </c>
      <c r="CH186" s="129">
        <v>0.22161900000000001</v>
      </c>
      <c r="CI186" s="129">
        <v>0.21598600000000001</v>
      </c>
      <c r="CJ186" s="129">
        <v>0.22401299999999999</v>
      </c>
      <c r="CK186" s="129">
        <v>0.22351799999999999</v>
      </c>
      <c r="CL186" s="129">
        <v>0.227465</v>
      </c>
      <c r="CM186" s="129">
        <v>0.22298899999999999</v>
      </c>
      <c r="CN186" s="129">
        <v>0.223362</v>
      </c>
      <c r="CO186" s="129">
        <v>0.21651200000000001</v>
      </c>
      <c r="CP186" s="129">
        <v>0.221169</v>
      </c>
      <c r="CQ186" s="129">
        <v>0.221827</v>
      </c>
      <c r="CR186" s="129">
        <v>0.22264900000000001</v>
      </c>
      <c r="CS186" s="129">
        <v>0.21351300000000001</v>
      </c>
      <c r="CT186" s="129">
        <v>0.22042900000000001</v>
      </c>
      <c r="CU186" s="129">
        <v>0.22212799999999999</v>
      </c>
      <c r="CV186" s="129">
        <v>0.21815699999999999</v>
      </c>
      <c r="CW186" s="129">
        <v>0.22539699999999999</v>
      </c>
      <c r="CX186" s="129">
        <v>0.224164</v>
      </c>
      <c r="CY186" s="129">
        <v>0.220805</v>
      </c>
      <c r="CZ186" s="129">
        <v>0.22126199999999999</v>
      </c>
      <c r="DA186" s="129">
        <v>0.22284799999999999</v>
      </c>
    </row>
    <row r="187" spans="1:105" ht="15.75" customHeight="1">
      <c r="A187" s="53" t="s">
        <v>1282</v>
      </c>
      <c r="B187" s="129">
        <v>0.107699</v>
      </c>
      <c r="C187" s="129">
        <v>0.10213700000000001</v>
      </c>
      <c r="D187" s="129">
        <v>0.108225</v>
      </c>
      <c r="E187" s="129">
        <v>0.108527</v>
      </c>
      <c r="F187" s="129">
        <v>0.110817</v>
      </c>
      <c r="G187" s="129">
        <v>0.10920299999999999</v>
      </c>
      <c r="H187" s="129">
        <v>0.104319</v>
      </c>
      <c r="I187" s="129">
        <v>0.104764</v>
      </c>
      <c r="J187" s="129">
        <v>0.112483</v>
      </c>
      <c r="K187" s="129">
        <v>0.105625</v>
      </c>
      <c r="L187" s="129">
        <v>0.108441</v>
      </c>
      <c r="M187" s="129">
        <v>0.10779900000000001</v>
      </c>
      <c r="N187" s="129">
        <v>0.109602</v>
      </c>
      <c r="O187" s="129">
        <v>0.109098</v>
      </c>
      <c r="P187" s="129">
        <v>0.110175</v>
      </c>
      <c r="Q187" s="129">
        <v>0.11092200000000001</v>
      </c>
      <c r="R187" s="129">
        <v>0.113325</v>
      </c>
      <c r="S187" s="129">
        <v>0.10402599999999999</v>
      </c>
      <c r="T187" s="129">
        <v>0.10742400000000001</v>
      </c>
      <c r="U187" s="129">
        <v>0.10570499999999999</v>
      </c>
      <c r="V187" s="129">
        <v>0.104865</v>
      </c>
      <c r="W187" s="129">
        <v>0.110747</v>
      </c>
      <c r="X187" s="129">
        <v>0.104</v>
      </c>
      <c r="Y187" s="129">
        <v>0.109309</v>
      </c>
      <c r="Z187" s="129">
        <v>0.106382</v>
      </c>
      <c r="AA187" s="129">
        <v>0.106701</v>
      </c>
      <c r="AB187" s="129">
        <v>0.105322</v>
      </c>
      <c r="AC187" s="129">
        <v>0.107503</v>
      </c>
      <c r="AD187" s="129">
        <v>0.107167</v>
      </c>
      <c r="AE187" s="129">
        <v>0.111036</v>
      </c>
      <c r="AF187" s="129">
        <v>0.104715</v>
      </c>
      <c r="AG187" s="129">
        <v>0.10185</v>
      </c>
      <c r="AH187" s="129">
        <v>0.106395</v>
      </c>
      <c r="AI187" s="129">
        <v>0.10619199999999999</v>
      </c>
      <c r="AJ187" s="129">
        <v>0.10652399999999999</v>
      </c>
      <c r="AK187" s="129">
        <v>9.8860000000000003E-2</v>
      </c>
      <c r="AL187" s="129">
        <v>0.108192</v>
      </c>
      <c r="AM187" s="129">
        <v>0.109456</v>
      </c>
      <c r="AN187" s="129">
        <v>0.100634</v>
      </c>
      <c r="AO187" s="129">
        <v>0.10842300000000001</v>
      </c>
      <c r="AP187" s="129">
        <v>0.106073</v>
      </c>
      <c r="AQ187" s="129">
        <v>0.111803</v>
      </c>
      <c r="AR187" s="129">
        <v>0.112063</v>
      </c>
      <c r="AS187" s="129">
        <v>0.10468</v>
      </c>
      <c r="AT187" s="129">
        <v>0.105458</v>
      </c>
      <c r="AU187" s="129">
        <v>0.108977</v>
      </c>
      <c r="AV187" s="129">
        <v>0.104307</v>
      </c>
      <c r="AW187" s="129">
        <v>0.11187999999999999</v>
      </c>
      <c r="AX187" s="129">
        <v>0.107492</v>
      </c>
      <c r="AY187" s="129">
        <v>0.107243</v>
      </c>
      <c r="AZ187" s="129">
        <v>0.100066</v>
      </c>
      <c r="BA187" s="129">
        <v>0.106214</v>
      </c>
      <c r="BB187" s="129">
        <v>0.105185</v>
      </c>
      <c r="BC187" s="129">
        <v>0.10383299999999999</v>
      </c>
      <c r="BD187" s="129">
        <v>0.10194400000000001</v>
      </c>
      <c r="BE187" s="129">
        <v>0.103977</v>
      </c>
      <c r="BF187" s="129">
        <v>0.10462399999999999</v>
      </c>
      <c r="BG187" s="129">
        <v>0.105528</v>
      </c>
      <c r="BH187" s="129">
        <v>0.110157</v>
      </c>
      <c r="BI187" s="129">
        <v>0.107684</v>
      </c>
      <c r="BJ187" s="129">
        <v>0.109824</v>
      </c>
      <c r="BK187" s="129">
        <v>0.112163</v>
      </c>
      <c r="BL187" s="129">
        <v>0.103314</v>
      </c>
      <c r="BM187" s="129">
        <v>0.10839500000000001</v>
      </c>
      <c r="BN187" s="129">
        <v>0.10986</v>
      </c>
      <c r="BO187" s="129">
        <v>0.104973</v>
      </c>
      <c r="BP187" s="129">
        <v>0.102383</v>
      </c>
      <c r="BQ187" s="129">
        <v>0.10653899999999999</v>
      </c>
      <c r="BR187" s="129">
        <v>0.111233</v>
      </c>
      <c r="BS187" s="129">
        <v>0.10285999999999999</v>
      </c>
      <c r="BT187" s="129">
        <v>0.109528</v>
      </c>
      <c r="BU187" s="129">
        <v>0.105546</v>
      </c>
      <c r="BV187" s="129">
        <v>0.100899</v>
      </c>
      <c r="BW187" s="129">
        <v>0.110235</v>
      </c>
      <c r="BX187" s="129">
        <v>0.106185</v>
      </c>
      <c r="BY187" s="129">
        <v>0.104909</v>
      </c>
      <c r="BZ187" s="129">
        <v>0.11143599999999999</v>
      </c>
      <c r="CA187" s="129">
        <v>0.10579</v>
      </c>
      <c r="CB187" s="129">
        <v>0.110455</v>
      </c>
      <c r="CC187" s="129">
        <v>0.113043</v>
      </c>
      <c r="CD187" s="129">
        <v>0.11000600000000001</v>
      </c>
      <c r="CE187" s="129">
        <v>0.11039499999999999</v>
      </c>
      <c r="CF187" s="129">
        <v>0.102005</v>
      </c>
      <c r="CG187" s="129">
        <v>0.107685</v>
      </c>
      <c r="CH187" s="129">
        <v>0.109537</v>
      </c>
      <c r="CI187" s="129">
        <v>0.10276</v>
      </c>
      <c r="CJ187" s="129">
        <v>0.108165</v>
      </c>
      <c r="CK187" s="129">
        <v>0.111584</v>
      </c>
      <c r="CL187" s="129">
        <v>0.110149</v>
      </c>
      <c r="CM187" s="129">
        <v>0.10729</v>
      </c>
      <c r="CN187" s="129">
        <v>0.108325</v>
      </c>
      <c r="CO187" s="129">
        <v>0.10195700000000001</v>
      </c>
      <c r="CP187" s="129">
        <v>0.110496</v>
      </c>
      <c r="CQ187" s="129">
        <v>0.10781200000000001</v>
      </c>
      <c r="CR187" s="129">
        <v>0.108289</v>
      </c>
      <c r="CS187" s="129">
        <v>0.102519</v>
      </c>
      <c r="CT187" s="129">
        <v>0.109708</v>
      </c>
      <c r="CU187" s="129">
        <v>0.111384</v>
      </c>
      <c r="CV187" s="129">
        <v>0.104075</v>
      </c>
      <c r="CW187" s="129">
        <v>0.10775999999999999</v>
      </c>
      <c r="CX187" s="129">
        <v>0.107709</v>
      </c>
      <c r="CY187" s="129">
        <v>0.1055</v>
      </c>
      <c r="CZ187" s="129">
        <v>0.104337</v>
      </c>
      <c r="DA187" s="129">
        <v>0.110054</v>
      </c>
    </row>
    <row r="188" spans="1:105" ht="15.75" customHeight="1">
      <c r="A188" s="53" t="s">
        <v>1273</v>
      </c>
      <c r="B188" s="129">
        <v>0.107699</v>
      </c>
      <c r="C188" s="129">
        <v>0.10213700000000001</v>
      </c>
      <c r="D188" s="129">
        <v>0.108225</v>
      </c>
      <c r="E188" s="129">
        <v>0.108527</v>
      </c>
      <c r="F188" s="129">
        <v>0.110817</v>
      </c>
      <c r="G188" s="129">
        <v>0.10920299999999999</v>
      </c>
      <c r="H188" s="129">
        <v>0.104319</v>
      </c>
      <c r="I188" s="129">
        <v>0.104764</v>
      </c>
      <c r="J188" s="129">
        <v>0.112483</v>
      </c>
      <c r="K188" s="129">
        <v>0.105625</v>
      </c>
      <c r="L188" s="129">
        <v>0.108441</v>
      </c>
      <c r="M188" s="129">
        <v>0.10779900000000001</v>
      </c>
      <c r="N188" s="129">
        <v>0.109602</v>
      </c>
      <c r="O188" s="129">
        <v>0.109098</v>
      </c>
      <c r="P188" s="129">
        <v>0.110175</v>
      </c>
      <c r="Q188" s="129">
        <v>0.11092200000000001</v>
      </c>
      <c r="R188" s="129">
        <v>0.113325</v>
      </c>
      <c r="S188" s="129">
        <v>0.10402599999999999</v>
      </c>
      <c r="T188" s="129">
        <v>0.10742400000000001</v>
      </c>
      <c r="U188" s="129">
        <v>0.10570499999999999</v>
      </c>
      <c r="V188" s="129">
        <v>0.104865</v>
      </c>
      <c r="W188" s="129">
        <v>0.110747</v>
      </c>
      <c r="X188" s="129">
        <v>0.104</v>
      </c>
      <c r="Y188" s="129">
        <v>0.109309</v>
      </c>
      <c r="Z188" s="129">
        <v>0.106382</v>
      </c>
      <c r="AA188" s="129">
        <v>0.106701</v>
      </c>
      <c r="AB188" s="129">
        <v>0.105322</v>
      </c>
      <c r="AC188" s="129">
        <v>0.107503</v>
      </c>
      <c r="AD188" s="129">
        <v>0.107167</v>
      </c>
      <c r="AE188" s="129">
        <v>0.111036</v>
      </c>
      <c r="AF188" s="129">
        <v>0.104715</v>
      </c>
      <c r="AG188" s="129">
        <v>0.10185</v>
      </c>
      <c r="AH188" s="129">
        <v>0.106395</v>
      </c>
      <c r="AI188" s="129">
        <v>0.10619199999999999</v>
      </c>
      <c r="AJ188" s="129">
        <v>0.10652399999999999</v>
      </c>
      <c r="AK188" s="129">
        <v>9.8860000000000003E-2</v>
      </c>
      <c r="AL188" s="129">
        <v>0.108192</v>
      </c>
      <c r="AM188" s="129">
        <v>0.109456</v>
      </c>
      <c r="AN188" s="129">
        <v>0.100634</v>
      </c>
      <c r="AO188" s="129">
        <v>0.10842300000000001</v>
      </c>
      <c r="AP188" s="129">
        <v>0.106073</v>
      </c>
      <c r="AQ188" s="129">
        <v>0.111803</v>
      </c>
      <c r="AR188" s="129">
        <v>0.112063</v>
      </c>
      <c r="AS188" s="129">
        <v>0.10468</v>
      </c>
      <c r="AT188" s="129">
        <v>0.105458</v>
      </c>
      <c r="AU188" s="129">
        <v>0.108977</v>
      </c>
      <c r="AV188" s="129">
        <v>0.104307</v>
      </c>
      <c r="AW188" s="129">
        <v>0.11187999999999999</v>
      </c>
      <c r="AX188" s="129">
        <v>0.107492</v>
      </c>
      <c r="AY188" s="129">
        <v>0.107243</v>
      </c>
      <c r="AZ188" s="129">
        <v>0.100066</v>
      </c>
      <c r="BA188" s="129">
        <v>0.106214</v>
      </c>
      <c r="BB188" s="129">
        <v>0.105185</v>
      </c>
      <c r="BC188" s="129">
        <v>0.10383299999999999</v>
      </c>
      <c r="BD188" s="129">
        <v>0.10194400000000001</v>
      </c>
      <c r="BE188" s="129">
        <v>0.103977</v>
      </c>
      <c r="BF188" s="129">
        <v>0.10462399999999999</v>
      </c>
      <c r="BG188" s="129">
        <v>0.105528</v>
      </c>
      <c r="BH188" s="129">
        <v>0.110157</v>
      </c>
      <c r="BI188" s="129">
        <v>0.107684</v>
      </c>
      <c r="BJ188" s="129">
        <v>0.109824</v>
      </c>
      <c r="BK188" s="129">
        <v>0.112163</v>
      </c>
      <c r="BL188" s="129">
        <v>0.103314</v>
      </c>
      <c r="BM188" s="129">
        <v>0.10839500000000001</v>
      </c>
      <c r="BN188" s="129">
        <v>0.10986</v>
      </c>
      <c r="BO188" s="129">
        <v>0.104973</v>
      </c>
      <c r="BP188" s="129">
        <v>0.102383</v>
      </c>
      <c r="BQ188" s="129">
        <v>0.10653899999999999</v>
      </c>
      <c r="BR188" s="129">
        <v>0.111233</v>
      </c>
      <c r="BS188" s="129">
        <v>0.10285999999999999</v>
      </c>
      <c r="BT188" s="129">
        <v>0.109528</v>
      </c>
      <c r="BU188" s="129">
        <v>0.105546</v>
      </c>
      <c r="BV188" s="129">
        <v>0.100899</v>
      </c>
      <c r="BW188" s="129">
        <v>0.110235</v>
      </c>
      <c r="BX188" s="129">
        <v>0.106185</v>
      </c>
      <c r="BY188" s="129">
        <v>0.104909</v>
      </c>
      <c r="BZ188" s="129">
        <v>0.11143599999999999</v>
      </c>
      <c r="CA188" s="129">
        <v>0.10579</v>
      </c>
      <c r="CB188" s="129">
        <v>0.110455</v>
      </c>
      <c r="CC188" s="129">
        <v>0.113043</v>
      </c>
      <c r="CD188" s="129">
        <v>0.11000600000000001</v>
      </c>
      <c r="CE188" s="129">
        <v>0.11039499999999999</v>
      </c>
      <c r="CF188" s="129">
        <v>0.102005</v>
      </c>
      <c r="CG188" s="129">
        <v>0.107685</v>
      </c>
      <c r="CH188" s="129">
        <v>0.109537</v>
      </c>
      <c r="CI188" s="129">
        <v>0.10276</v>
      </c>
      <c r="CJ188" s="129">
        <v>0.108165</v>
      </c>
      <c r="CK188" s="129">
        <v>0.111584</v>
      </c>
      <c r="CL188" s="129">
        <v>0.110149</v>
      </c>
      <c r="CM188" s="129">
        <v>0.10729</v>
      </c>
      <c r="CN188" s="129">
        <v>0.108325</v>
      </c>
      <c r="CO188" s="129">
        <v>0.10195700000000001</v>
      </c>
      <c r="CP188" s="129">
        <v>0.110496</v>
      </c>
      <c r="CQ188" s="129">
        <v>0.10781200000000001</v>
      </c>
      <c r="CR188" s="129">
        <v>0.108289</v>
      </c>
      <c r="CS188" s="129">
        <v>0.102519</v>
      </c>
      <c r="CT188" s="129">
        <v>0.109708</v>
      </c>
      <c r="CU188" s="129">
        <v>0.111384</v>
      </c>
      <c r="CV188" s="129">
        <v>0.104075</v>
      </c>
      <c r="CW188" s="129">
        <v>0.10775999999999999</v>
      </c>
      <c r="CX188" s="129">
        <v>0.107709</v>
      </c>
      <c r="CY188" s="129">
        <v>0.1055</v>
      </c>
      <c r="CZ188" s="129">
        <v>0.104337</v>
      </c>
      <c r="DA188" s="129">
        <v>0.110054</v>
      </c>
    </row>
    <row r="189" spans="1:105" ht="15.75" customHeight="1">
      <c r="A189" s="53" t="s">
        <v>1128</v>
      </c>
      <c r="B189" s="129">
        <v>0.26</v>
      </c>
      <c r="C189" s="129">
        <v>0.26347599999999999</v>
      </c>
      <c r="D189" s="129">
        <v>0.25493900000000003</v>
      </c>
      <c r="E189" s="129">
        <v>0.26428600000000002</v>
      </c>
      <c r="F189" s="129">
        <v>0.27371200000000001</v>
      </c>
      <c r="G189" s="129">
        <v>0.260461</v>
      </c>
      <c r="H189" s="129">
        <v>0.26247399999999999</v>
      </c>
      <c r="I189" s="129">
        <v>0.26811699999999999</v>
      </c>
      <c r="J189" s="129">
        <v>0.26783499999999999</v>
      </c>
      <c r="K189" s="129">
        <v>0.26046900000000001</v>
      </c>
      <c r="L189" s="129">
        <v>0.25794899999999998</v>
      </c>
      <c r="M189" s="129">
        <v>0.26681199999999999</v>
      </c>
      <c r="N189" s="129">
        <v>0.272449</v>
      </c>
      <c r="O189" s="129">
        <v>0.27035599999999999</v>
      </c>
      <c r="P189" s="129">
        <v>0.27155200000000002</v>
      </c>
      <c r="Q189" s="129">
        <v>0.26738200000000001</v>
      </c>
      <c r="R189" s="129">
        <v>0.262349</v>
      </c>
      <c r="S189" s="129">
        <v>0.264847</v>
      </c>
      <c r="T189" s="129">
        <v>0.26276699999999997</v>
      </c>
      <c r="U189" s="129">
        <v>0.24986800000000001</v>
      </c>
      <c r="V189" s="129">
        <v>0.25682199999999999</v>
      </c>
      <c r="W189" s="129">
        <v>0.26517299999999999</v>
      </c>
      <c r="X189" s="129">
        <v>0.26216800000000001</v>
      </c>
      <c r="Y189" s="129">
        <v>0.25290099999999999</v>
      </c>
      <c r="Z189" s="129">
        <v>0.25019400000000003</v>
      </c>
      <c r="AA189" s="129">
        <v>0.26446399999999998</v>
      </c>
      <c r="AB189" s="129">
        <v>0.266482</v>
      </c>
      <c r="AC189" s="129">
        <v>0.26849899999999999</v>
      </c>
      <c r="AD189" s="129">
        <v>0.25661499999999998</v>
      </c>
      <c r="AE189" s="129">
        <v>0.27113999999999999</v>
      </c>
      <c r="AF189" s="129">
        <v>0.26768500000000001</v>
      </c>
      <c r="AG189" s="129">
        <v>0.267988</v>
      </c>
      <c r="AH189" s="129">
        <v>0.250282</v>
      </c>
      <c r="AI189" s="129">
        <v>0.25822400000000001</v>
      </c>
      <c r="AJ189" s="129">
        <v>0.257355</v>
      </c>
      <c r="AK189" s="129">
        <v>0.250029</v>
      </c>
      <c r="AL189" s="129">
        <v>0.27166299999999999</v>
      </c>
      <c r="AM189" s="129">
        <v>0.25260300000000002</v>
      </c>
      <c r="AN189" s="129">
        <v>0.25023600000000001</v>
      </c>
      <c r="AO189" s="129">
        <v>0.26507900000000001</v>
      </c>
      <c r="AP189" s="129">
        <v>0.26665699999999998</v>
      </c>
      <c r="AQ189" s="129">
        <v>0.27208900000000003</v>
      </c>
      <c r="AR189" s="129">
        <v>0.267177</v>
      </c>
      <c r="AS189" s="129">
        <v>0.25878000000000001</v>
      </c>
      <c r="AT189" s="129">
        <v>0.24951599999999999</v>
      </c>
      <c r="AU189" s="129">
        <v>0.25823299999999999</v>
      </c>
      <c r="AV189" s="129">
        <v>0.27196900000000002</v>
      </c>
      <c r="AW189" s="129">
        <v>0.268515</v>
      </c>
      <c r="AX189" s="129">
        <v>0.261272</v>
      </c>
      <c r="AY189" s="129">
        <v>0.259382</v>
      </c>
      <c r="AZ189" s="129">
        <v>0.25204500000000002</v>
      </c>
      <c r="BA189" s="129">
        <v>0.26765099999999997</v>
      </c>
      <c r="BB189" s="129">
        <v>0.25472400000000001</v>
      </c>
      <c r="BC189" s="129">
        <v>0.25420100000000001</v>
      </c>
      <c r="BD189" s="129">
        <v>0.25880399999999998</v>
      </c>
      <c r="BE189" s="129">
        <v>0.257851</v>
      </c>
      <c r="BF189" s="129">
        <v>0.25678800000000002</v>
      </c>
      <c r="BG189" s="129">
        <v>0.25499699999999997</v>
      </c>
      <c r="BH189" s="129">
        <v>0.26509500000000003</v>
      </c>
      <c r="BI189" s="129">
        <v>0.25972000000000001</v>
      </c>
      <c r="BJ189" s="129">
        <v>0.26273600000000003</v>
      </c>
      <c r="BK189" s="129">
        <v>0.26450600000000002</v>
      </c>
      <c r="BL189" s="129">
        <v>0.26580999999999999</v>
      </c>
      <c r="BM189" s="129">
        <v>0.26482299999999998</v>
      </c>
      <c r="BN189" s="129">
        <v>0.25410199999999999</v>
      </c>
      <c r="BO189" s="129">
        <v>0.25739600000000001</v>
      </c>
      <c r="BP189" s="129">
        <v>0.25719199999999998</v>
      </c>
      <c r="BQ189" s="129">
        <v>0.26003700000000002</v>
      </c>
      <c r="BR189" s="129">
        <v>0.26597799999999999</v>
      </c>
      <c r="BS189" s="129">
        <v>0.25730700000000001</v>
      </c>
      <c r="BT189" s="129">
        <v>0.26654</v>
      </c>
      <c r="BU189" s="129">
        <v>0.25267699999999998</v>
      </c>
      <c r="BV189" s="129">
        <v>0.262181</v>
      </c>
      <c r="BW189" s="129">
        <v>0.27103300000000002</v>
      </c>
      <c r="BX189" s="129">
        <v>0.25659300000000002</v>
      </c>
      <c r="BY189" s="129">
        <v>0.26842300000000002</v>
      </c>
      <c r="BZ189" s="129">
        <v>0.26605299999999998</v>
      </c>
      <c r="CA189" s="129">
        <v>0.25992300000000002</v>
      </c>
      <c r="CB189" s="129">
        <v>0.25988899999999998</v>
      </c>
      <c r="CC189" s="129">
        <v>0.26377099999999998</v>
      </c>
      <c r="CD189" s="129">
        <v>0.26944000000000001</v>
      </c>
      <c r="CE189" s="129">
        <v>0.27915200000000001</v>
      </c>
      <c r="CF189" s="129">
        <v>0.26366099999999998</v>
      </c>
      <c r="CG189" s="129">
        <v>0.26579399999999997</v>
      </c>
      <c r="CH189" s="129">
        <v>0.27147399999999999</v>
      </c>
      <c r="CI189" s="129">
        <v>0.24234900000000001</v>
      </c>
      <c r="CJ189" s="129">
        <v>0.25652399999999997</v>
      </c>
      <c r="CK189" s="129">
        <v>0.27105899999999999</v>
      </c>
      <c r="CL189" s="129">
        <v>0.26346199999999997</v>
      </c>
      <c r="CM189" s="129">
        <v>0.26257599999999998</v>
      </c>
      <c r="CN189" s="129">
        <v>0.25799499999999997</v>
      </c>
      <c r="CO189" s="129">
        <v>0.25693899999999997</v>
      </c>
      <c r="CP189" s="129">
        <v>0.26682499999999998</v>
      </c>
      <c r="CQ189" s="129">
        <v>0.26441999999999999</v>
      </c>
      <c r="CR189" s="129">
        <v>0.26264500000000002</v>
      </c>
      <c r="CS189" s="129">
        <v>0.255467</v>
      </c>
      <c r="CT189" s="129">
        <v>0.25985900000000001</v>
      </c>
      <c r="CU189" s="129">
        <v>0.265627</v>
      </c>
      <c r="CV189" s="129">
        <v>0.25526599999999999</v>
      </c>
      <c r="CW189" s="129">
        <v>0.26391100000000001</v>
      </c>
      <c r="CX189" s="129">
        <v>0.26512599999999997</v>
      </c>
      <c r="CY189" s="129">
        <v>0.25524599999999997</v>
      </c>
      <c r="CZ189" s="129">
        <v>0.26952300000000001</v>
      </c>
      <c r="DA189" s="129">
        <v>0.27224700000000002</v>
      </c>
    </row>
    <row r="190" spans="1:105" ht="15.75" customHeight="1">
      <c r="A190" s="53" t="s">
        <v>1110</v>
      </c>
      <c r="B190" s="129">
        <v>0.12757199999999999</v>
      </c>
      <c r="C190" s="129">
        <v>0.12668199999999999</v>
      </c>
      <c r="D190" s="129">
        <v>0.12517800000000001</v>
      </c>
      <c r="E190" s="129">
        <v>0.12895699999999999</v>
      </c>
      <c r="F190" s="129">
        <v>0.13569300000000001</v>
      </c>
      <c r="G190" s="129">
        <v>0.12618599999999999</v>
      </c>
      <c r="H190" s="129">
        <v>0.12595100000000001</v>
      </c>
      <c r="I190" s="129">
        <v>0.13489799999999999</v>
      </c>
      <c r="J190" s="129">
        <v>0.13558400000000001</v>
      </c>
      <c r="K190" s="129">
        <v>0.127662</v>
      </c>
      <c r="L190" s="129">
        <v>0.121833</v>
      </c>
      <c r="M190" s="129">
        <v>0.12512100000000001</v>
      </c>
      <c r="N190" s="129">
        <v>0.128885</v>
      </c>
      <c r="O190" s="129">
        <v>0.13412199999999999</v>
      </c>
      <c r="P190" s="129">
        <v>0.13330900000000001</v>
      </c>
      <c r="Q190" s="129">
        <v>0.132133</v>
      </c>
      <c r="R190" s="129">
        <v>0.129361</v>
      </c>
      <c r="S190" s="129">
        <v>0.12604699999999999</v>
      </c>
      <c r="T190" s="129">
        <v>0.128163</v>
      </c>
      <c r="U190" s="129">
        <v>0.129719</v>
      </c>
      <c r="V190" s="129">
        <v>0.122656</v>
      </c>
      <c r="W190" s="129">
        <v>0.12715199999999999</v>
      </c>
      <c r="X190" s="129">
        <v>0.121951</v>
      </c>
      <c r="Y190" s="129">
        <v>0.12452100000000001</v>
      </c>
      <c r="Z190" s="129">
        <v>0.127169</v>
      </c>
      <c r="AA190" s="129">
        <v>0.13037799999999999</v>
      </c>
      <c r="AB190" s="129">
        <v>0.13503100000000001</v>
      </c>
      <c r="AC190" s="129">
        <v>0.13484599999999999</v>
      </c>
      <c r="AD190" s="129">
        <v>0.12639</v>
      </c>
      <c r="AE190" s="129">
        <v>0.12914</v>
      </c>
      <c r="AF190" s="129">
        <v>0.124324</v>
      </c>
      <c r="AG190" s="129">
        <v>0.12451</v>
      </c>
      <c r="AH190" s="129">
        <v>0.124089</v>
      </c>
      <c r="AI190" s="129">
        <v>0.12348000000000001</v>
      </c>
      <c r="AJ190" s="129">
        <v>0.124165</v>
      </c>
      <c r="AK190" s="129">
        <v>0.11953900000000001</v>
      </c>
      <c r="AL190" s="129">
        <v>0.125364</v>
      </c>
      <c r="AM190" s="129">
        <v>0.122762</v>
      </c>
      <c r="AN190" s="129">
        <v>0.117884</v>
      </c>
      <c r="AO190" s="129">
        <v>0.128743</v>
      </c>
      <c r="AP190" s="129">
        <v>0.120076</v>
      </c>
      <c r="AQ190" s="129">
        <v>0.130019</v>
      </c>
      <c r="AR190" s="129">
        <v>0.12728100000000001</v>
      </c>
      <c r="AS190" s="129">
        <v>0.12249699999999999</v>
      </c>
      <c r="AT190" s="129">
        <v>0.12621299999999999</v>
      </c>
      <c r="AU190" s="129">
        <v>0.12428599999999999</v>
      </c>
      <c r="AV190" s="129">
        <v>0.126164</v>
      </c>
      <c r="AW190" s="129">
        <v>0.130328</v>
      </c>
      <c r="AX190" s="129">
        <v>0.12681700000000001</v>
      </c>
      <c r="AY190" s="129">
        <v>0.12665599999999999</v>
      </c>
      <c r="AZ190" s="129">
        <v>0.120738</v>
      </c>
      <c r="BA190" s="129">
        <v>0.12698499999999999</v>
      </c>
      <c r="BB190" s="129">
        <v>0.12431300000000001</v>
      </c>
      <c r="BC190" s="129">
        <v>0.126721</v>
      </c>
      <c r="BD190" s="129">
        <v>0.126945</v>
      </c>
      <c r="BE190" s="129">
        <v>0.12562100000000001</v>
      </c>
      <c r="BF190" s="129">
        <v>0.120766</v>
      </c>
      <c r="BG190" s="129">
        <v>0.126224</v>
      </c>
      <c r="BH190" s="129">
        <v>0.127613</v>
      </c>
      <c r="BI190" s="129">
        <v>0.12052599999999999</v>
      </c>
      <c r="BJ190" s="129">
        <v>0.12618799999999999</v>
      </c>
      <c r="BK190" s="129">
        <v>0.13342000000000001</v>
      </c>
      <c r="BL190" s="129">
        <v>0.12434000000000001</v>
      </c>
      <c r="BM190" s="129">
        <v>0.130079</v>
      </c>
      <c r="BN190" s="129">
        <v>0.120173</v>
      </c>
      <c r="BO190" s="129">
        <v>0.124477</v>
      </c>
      <c r="BP190" s="129">
        <v>0.12578900000000001</v>
      </c>
      <c r="BQ190" s="129">
        <v>0.12510099999999999</v>
      </c>
      <c r="BR190" s="129">
        <v>0.129771</v>
      </c>
      <c r="BS190" s="129">
        <v>0.12548899999999999</v>
      </c>
      <c r="BT190" s="129">
        <v>0.131242</v>
      </c>
      <c r="BU190" s="129">
        <v>0.120725</v>
      </c>
      <c r="BV190" s="129">
        <v>0.13348099999999999</v>
      </c>
      <c r="BW190" s="129">
        <v>0.134182</v>
      </c>
      <c r="BX190" s="129">
        <v>0.125245</v>
      </c>
      <c r="BY190" s="129">
        <v>0.12937499999999999</v>
      </c>
      <c r="BZ190" s="129">
        <v>0.127446</v>
      </c>
      <c r="CA190" s="129">
        <v>0.12544</v>
      </c>
      <c r="CB190" s="129">
        <v>0.12776299999999999</v>
      </c>
      <c r="CC190" s="129">
        <v>0.13120399999999999</v>
      </c>
      <c r="CD190" s="129">
        <v>0.135574</v>
      </c>
      <c r="CE190" s="129">
        <v>0.14480299999999999</v>
      </c>
      <c r="CF190" s="129">
        <v>0.123878</v>
      </c>
      <c r="CG190" s="129">
        <v>0.12943199999999999</v>
      </c>
      <c r="CH190" s="129">
        <v>0.13014600000000001</v>
      </c>
      <c r="CI190" s="129">
        <v>0.118518</v>
      </c>
      <c r="CJ190" s="129">
        <v>0.12520700000000001</v>
      </c>
      <c r="CK190" s="129">
        <v>0.12961700000000001</v>
      </c>
      <c r="CL190" s="129">
        <v>0.12587899999999999</v>
      </c>
      <c r="CM190" s="129">
        <v>0.127411</v>
      </c>
      <c r="CN190" s="129">
        <v>0.1308</v>
      </c>
      <c r="CO190" s="129">
        <v>0.12562300000000001</v>
      </c>
      <c r="CP190" s="129">
        <v>0.12434000000000001</v>
      </c>
      <c r="CQ190" s="129">
        <v>0.13070000000000001</v>
      </c>
      <c r="CR190" s="129">
        <v>0.13133900000000001</v>
      </c>
      <c r="CS190" s="129">
        <v>0.125529</v>
      </c>
      <c r="CT190" s="129">
        <v>0.12615499999999999</v>
      </c>
      <c r="CU190" s="129">
        <v>0.13133800000000001</v>
      </c>
      <c r="CV190" s="129">
        <v>0.126723</v>
      </c>
      <c r="CW190" s="129">
        <v>0.1241</v>
      </c>
      <c r="CX190" s="129">
        <v>0.13030900000000001</v>
      </c>
      <c r="CY190" s="129">
        <v>0.126805</v>
      </c>
      <c r="CZ190" s="129">
        <v>0.13197999999999999</v>
      </c>
      <c r="DA190" s="129">
        <v>0.127223</v>
      </c>
    </row>
    <row r="191" spans="1:105" ht="15.75" customHeight="1">
      <c r="A191" s="53" t="s">
        <v>1118</v>
      </c>
      <c r="B191" s="129">
        <v>0.12757199999999999</v>
      </c>
      <c r="C191" s="129">
        <v>0.12668199999999999</v>
      </c>
      <c r="D191" s="129">
        <v>0.12517800000000001</v>
      </c>
      <c r="E191" s="129">
        <v>0.12895699999999999</v>
      </c>
      <c r="F191" s="129">
        <v>0.13569300000000001</v>
      </c>
      <c r="G191" s="129">
        <v>0.12618599999999999</v>
      </c>
      <c r="H191" s="129">
        <v>0.12595100000000001</v>
      </c>
      <c r="I191" s="129">
        <v>0.13489799999999999</v>
      </c>
      <c r="J191" s="129">
        <v>0.13558400000000001</v>
      </c>
      <c r="K191" s="129">
        <v>0.127662</v>
      </c>
      <c r="L191" s="129">
        <v>0.121833</v>
      </c>
      <c r="M191" s="129">
        <v>0.12512100000000001</v>
      </c>
      <c r="N191" s="129">
        <v>0.128885</v>
      </c>
      <c r="O191" s="129">
        <v>0.13412199999999999</v>
      </c>
      <c r="P191" s="129">
        <v>0.13330900000000001</v>
      </c>
      <c r="Q191" s="129">
        <v>0.132133</v>
      </c>
      <c r="R191" s="129">
        <v>0.129361</v>
      </c>
      <c r="S191" s="129">
        <v>0.12604699999999999</v>
      </c>
      <c r="T191" s="129">
        <v>0.128163</v>
      </c>
      <c r="U191" s="129">
        <v>0.129719</v>
      </c>
      <c r="V191" s="129">
        <v>0.122656</v>
      </c>
      <c r="W191" s="129">
        <v>0.12715199999999999</v>
      </c>
      <c r="X191" s="129">
        <v>0.121951</v>
      </c>
      <c r="Y191" s="129">
        <v>0.12452100000000001</v>
      </c>
      <c r="Z191" s="129">
        <v>0.127169</v>
      </c>
      <c r="AA191" s="129">
        <v>0.13037799999999999</v>
      </c>
      <c r="AB191" s="129">
        <v>0.13503100000000001</v>
      </c>
      <c r="AC191" s="129">
        <v>0.13484599999999999</v>
      </c>
      <c r="AD191" s="129">
        <v>0.12639</v>
      </c>
      <c r="AE191" s="129">
        <v>0.12914</v>
      </c>
      <c r="AF191" s="129">
        <v>0.124324</v>
      </c>
      <c r="AG191" s="129">
        <v>0.12451</v>
      </c>
      <c r="AH191" s="129">
        <v>0.124089</v>
      </c>
      <c r="AI191" s="129">
        <v>0.12348000000000001</v>
      </c>
      <c r="AJ191" s="129">
        <v>0.124165</v>
      </c>
      <c r="AK191" s="129">
        <v>0.11953900000000001</v>
      </c>
      <c r="AL191" s="129">
        <v>0.125364</v>
      </c>
      <c r="AM191" s="129">
        <v>0.122762</v>
      </c>
      <c r="AN191" s="129">
        <v>0.117884</v>
      </c>
      <c r="AO191" s="129">
        <v>0.128743</v>
      </c>
      <c r="AP191" s="129">
        <v>0.120076</v>
      </c>
      <c r="AQ191" s="129">
        <v>0.130019</v>
      </c>
      <c r="AR191" s="129">
        <v>0.12728100000000001</v>
      </c>
      <c r="AS191" s="129">
        <v>0.12249699999999999</v>
      </c>
      <c r="AT191" s="129">
        <v>0.12621299999999999</v>
      </c>
      <c r="AU191" s="129">
        <v>0.12428599999999999</v>
      </c>
      <c r="AV191" s="129">
        <v>0.126164</v>
      </c>
      <c r="AW191" s="129">
        <v>0.130328</v>
      </c>
      <c r="AX191" s="129">
        <v>0.12681700000000001</v>
      </c>
      <c r="AY191" s="129">
        <v>0.12665599999999999</v>
      </c>
      <c r="AZ191" s="129">
        <v>0.120738</v>
      </c>
      <c r="BA191" s="129">
        <v>0.12698499999999999</v>
      </c>
      <c r="BB191" s="129">
        <v>0.12431300000000001</v>
      </c>
      <c r="BC191" s="129">
        <v>0.126721</v>
      </c>
      <c r="BD191" s="129">
        <v>0.126945</v>
      </c>
      <c r="BE191" s="129">
        <v>0.12562100000000001</v>
      </c>
      <c r="BF191" s="129">
        <v>0.120766</v>
      </c>
      <c r="BG191" s="129">
        <v>0.126224</v>
      </c>
      <c r="BH191" s="129">
        <v>0.127613</v>
      </c>
      <c r="BI191" s="129">
        <v>0.12052599999999999</v>
      </c>
      <c r="BJ191" s="129">
        <v>0.12618799999999999</v>
      </c>
      <c r="BK191" s="129">
        <v>0.13342000000000001</v>
      </c>
      <c r="BL191" s="129">
        <v>0.12434000000000001</v>
      </c>
      <c r="BM191" s="129">
        <v>0.130079</v>
      </c>
      <c r="BN191" s="129">
        <v>0.120173</v>
      </c>
      <c r="BO191" s="129">
        <v>0.124477</v>
      </c>
      <c r="BP191" s="129">
        <v>0.12578900000000001</v>
      </c>
      <c r="BQ191" s="129">
        <v>0.12510099999999999</v>
      </c>
      <c r="BR191" s="129">
        <v>0.129771</v>
      </c>
      <c r="BS191" s="129">
        <v>0.12548899999999999</v>
      </c>
      <c r="BT191" s="129">
        <v>0.131242</v>
      </c>
      <c r="BU191" s="129">
        <v>0.120725</v>
      </c>
      <c r="BV191" s="129">
        <v>0.13348099999999999</v>
      </c>
      <c r="BW191" s="129">
        <v>0.134182</v>
      </c>
      <c r="BX191" s="129">
        <v>0.125245</v>
      </c>
      <c r="BY191" s="129">
        <v>0.12937499999999999</v>
      </c>
      <c r="BZ191" s="129">
        <v>0.127446</v>
      </c>
      <c r="CA191" s="129">
        <v>0.12544</v>
      </c>
      <c r="CB191" s="129">
        <v>0.12776299999999999</v>
      </c>
      <c r="CC191" s="129">
        <v>0.13120399999999999</v>
      </c>
      <c r="CD191" s="129">
        <v>0.135574</v>
      </c>
      <c r="CE191" s="129">
        <v>0.14480299999999999</v>
      </c>
      <c r="CF191" s="129">
        <v>0.123878</v>
      </c>
      <c r="CG191" s="129">
        <v>0.12943199999999999</v>
      </c>
      <c r="CH191" s="129">
        <v>0.13014600000000001</v>
      </c>
      <c r="CI191" s="129">
        <v>0.118518</v>
      </c>
      <c r="CJ191" s="129">
        <v>0.12520700000000001</v>
      </c>
      <c r="CK191" s="129">
        <v>0.12961700000000001</v>
      </c>
      <c r="CL191" s="129">
        <v>0.12587899999999999</v>
      </c>
      <c r="CM191" s="129">
        <v>0.127411</v>
      </c>
      <c r="CN191" s="129">
        <v>0.1308</v>
      </c>
      <c r="CO191" s="129">
        <v>0.12562300000000001</v>
      </c>
      <c r="CP191" s="129">
        <v>0.12434000000000001</v>
      </c>
      <c r="CQ191" s="129">
        <v>0.13070000000000001</v>
      </c>
      <c r="CR191" s="129">
        <v>0.13133900000000001</v>
      </c>
      <c r="CS191" s="129">
        <v>0.125529</v>
      </c>
      <c r="CT191" s="129">
        <v>0.12615499999999999</v>
      </c>
      <c r="CU191" s="129">
        <v>0.13133800000000001</v>
      </c>
      <c r="CV191" s="129">
        <v>0.126723</v>
      </c>
      <c r="CW191" s="129">
        <v>0.1241</v>
      </c>
      <c r="CX191" s="129">
        <v>0.13030900000000001</v>
      </c>
      <c r="CY191" s="129">
        <v>0.126805</v>
      </c>
      <c r="CZ191" s="129">
        <v>0.13197999999999999</v>
      </c>
      <c r="DA191" s="129">
        <v>0.127223</v>
      </c>
    </row>
    <row r="192" spans="1:105" ht="15.75" customHeight="1">
      <c r="A192" s="53" t="s">
        <v>982</v>
      </c>
      <c r="B192" s="129">
        <v>0.61011599999999999</v>
      </c>
      <c r="C192" s="129">
        <v>0.60657099999999997</v>
      </c>
      <c r="D192" s="129">
        <v>0.612649</v>
      </c>
      <c r="E192" s="129">
        <v>0.61089700000000002</v>
      </c>
      <c r="F192" s="129">
        <v>0.61551500000000003</v>
      </c>
      <c r="G192" s="129">
        <v>0.61734199999999995</v>
      </c>
      <c r="H192" s="129">
        <v>0.61489799999999994</v>
      </c>
      <c r="I192" s="129">
        <v>0.61344900000000002</v>
      </c>
      <c r="J192" s="129">
        <v>0.61431500000000006</v>
      </c>
      <c r="K192" s="129">
        <v>0.61082499999999995</v>
      </c>
      <c r="L192" s="129">
        <v>0.61450499999999997</v>
      </c>
      <c r="M192" s="129">
        <v>0.61459900000000001</v>
      </c>
      <c r="N192" s="129">
        <v>0.61190800000000001</v>
      </c>
      <c r="O192" s="129">
        <v>0.61295599999999995</v>
      </c>
      <c r="P192" s="129">
        <v>0.61683100000000002</v>
      </c>
      <c r="Q192" s="129">
        <v>0.61386700000000005</v>
      </c>
      <c r="R192" s="129">
        <v>0.61149699999999996</v>
      </c>
      <c r="S192" s="129">
        <v>0.61001899999999998</v>
      </c>
      <c r="T192" s="129">
        <v>0.61565700000000001</v>
      </c>
      <c r="U192" s="129">
        <v>0.61405399999999999</v>
      </c>
      <c r="V192" s="129">
        <v>0.60963999999999996</v>
      </c>
      <c r="W192" s="129">
        <v>0.61633300000000002</v>
      </c>
      <c r="X192" s="129">
        <v>0.61015900000000001</v>
      </c>
      <c r="Y192" s="129">
        <v>0.60958800000000002</v>
      </c>
      <c r="Z192" s="129">
        <v>0.60997999999999997</v>
      </c>
      <c r="AA192" s="129">
        <v>0.61680400000000002</v>
      </c>
      <c r="AB192" s="129">
        <v>0.614595</v>
      </c>
      <c r="AC192" s="129">
        <v>0.61137200000000003</v>
      </c>
      <c r="AD192" s="129">
        <v>0.61246199999999995</v>
      </c>
      <c r="AE192" s="129">
        <v>0.61260800000000004</v>
      </c>
      <c r="AF192" s="129">
        <v>0.61452799999999996</v>
      </c>
      <c r="AG192" s="129">
        <v>0.61730499999999999</v>
      </c>
      <c r="AH192" s="129">
        <v>0.61091499999999999</v>
      </c>
      <c r="AI192" s="129">
        <v>0.615726</v>
      </c>
      <c r="AJ192" s="129">
        <v>0.61094400000000004</v>
      </c>
      <c r="AK192" s="129">
        <v>0.61593200000000004</v>
      </c>
      <c r="AL192" s="129">
        <v>0.617093</v>
      </c>
      <c r="AM192" s="129">
        <v>0.60916599999999999</v>
      </c>
      <c r="AN192" s="129">
        <v>0.61131599999999997</v>
      </c>
      <c r="AO192" s="129">
        <v>0.61370199999999997</v>
      </c>
      <c r="AP192" s="129">
        <v>0.61268299999999998</v>
      </c>
      <c r="AQ192" s="129">
        <v>0.619726</v>
      </c>
      <c r="AR192" s="129">
        <v>0.61165599999999998</v>
      </c>
      <c r="AS192" s="129">
        <v>0.61017600000000005</v>
      </c>
      <c r="AT192" s="129">
        <v>0.60968</v>
      </c>
      <c r="AU192" s="129">
        <v>0.61168299999999998</v>
      </c>
      <c r="AV192" s="129">
        <v>0.61217600000000005</v>
      </c>
      <c r="AW192" s="129">
        <v>0.61302299999999998</v>
      </c>
      <c r="AX192" s="129">
        <v>0.61298399999999997</v>
      </c>
      <c r="AY192" s="129">
        <v>0.61226100000000006</v>
      </c>
      <c r="AZ192" s="129">
        <v>0.60850899999999997</v>
      </c>
      <c r="BA192" s="129">
        <v>0.61266500000000002</v>
      </c>
      <c r="BB192" s="129">
        <v>0.61026800000000003</v>
      </c>
      <c r="BC192" s="129">
        <v>0.61027100000000001</v>
      </c>
      <c r="BD192" s="129">
        <v>0.61180699999999999</v>
      </c>
      <c r="BE192" s="129">
        <v>0.61319199999999996</v>
      </c>
      <c r="BF192" s="129">
        <v>0.609823</v>
      </c>
      <c r="BG192" s="129">
        <v>0.61143199999999998</v>
      </c>
      <c r="BH192" s="129">
        <v>0.613595</v>
      </c>
      <c r="BI192" s="129">
        <v>0.61641000000000001</v>
      </c>
      <c r="BJ192" s="129">
        <v>0.61251100000000003</v>
      </c>
      <c r="BK192" s="129">
        <v>0.61249600000000004</v>
      </c>
      <c r="BL192" s="129">
        <v>0.61254299999999995</v>
      </c>
      <c r="BM192" s="129">
        <v>0.61250899999999997</v>
      </c>
      <c r="BN192" s="129">
        <v>0.61241500000000004</v>
      </c>
      <c r="BO192" s="129">
        <v>0.61280000000000001</v>
      </c>
      <c r="BP192" s="129">
        <v>0.611622</v>
      </c>
      <c r="BQ192" s="129">
        <v>0.61298900000000001</v>
      </c>
      <c r="BR192" s="129">
        <v>0.61305699999999996</v>
      </c>
      <c r="BS192" s="129">
        <v>0.61081399999999997</v>
      </c>
      <c r="BT192" s="129">
        <v>0.61438099999999995</v>
      </c>
      <c r="BU192" s="129">
        <v>0.61345099999999997</v>
      </c>
      <c r="BV192" s="129">
        <v>0.611707</v>
      </c>
      <c r="BW192" s="129">
        <v>0.61259799999999998</v>
      </c>
      <c r="BX192" s="129">
        <v>0.61410900000000002</v>
      </c>
      <c r="BY192" s="129">
        <v>0.61418700000000004</v>
      </c>
      <c r="BZ192" s="129">
        <v>0.60907299999999998</v>
      </c>
      <c r="CA192" s="129">
        <v>0.61117999999999995</v>
      </c>
      <c r="CB192" s="129">
        <v>0.61258999999999997</v>
      </c>
      <c r="CC192" s="129">
        <v>0.61509499999999995</v>
      </c>
      <c r="CD192" s="129">
        <v>0.61702199999999996</v>
      </c>
      <c r="CE192" s="129">
        <v>0.61415900000000001</v>
      </c>
      <c r="CF192" s="129">
        <v>0.61572400000000005</v>
      </c>
      <c r="CG192" s="129">
        <v>0.60929800000000001</v>
      </c>
      <c r="CH192" s="129">
        <v>0.61273599999999995</v>
      </c>
      <c r="CI192" s="129">
        <v>0.61183600000000005</v>
      </c>
      <c r="CJ192" s="129">
        <v>0.61236500000000005</v>
      </c>
      <c r="CK192" s="129">
        <v>0.61376299999999995</v>
      </c>
      <c r="CL192" s="129">
        <v>0.61119500000000004</v>
      </c>
      <c r="CM192" s="129">
        <v>0.61179600000000001</v>
      </c>
      <c r="CN192" s="129">
        <v>0.61568900000000004</v>
      </c>
      <c r="CO192" s="129">
        <v>0.609101</v>
      </c>
      <c r="CP192" s="129">
        <v>0.61414899999999994</v>
      </c>
      <c r="CQ192" s="129">
        <v>0.61317100000000002</v>
      </c>
      <c r="CR192" s="129">
        <v>0.61121400000000004</v>
      </c>
      <c r="CS192" s="129">
        <v>0.61385199999999995</v>
      </c>
      <c r="CT192" s="129">
        <v>0.60468100000000002</v>
      </c>
      <c r="CU192" s="129">
        <v>0.61254600000000003</v>
      </c>
      <c r="CV192" s="129">
        <v>0.61213600000000001</v>
      </c>
      <c r="CW192" s="129">
        <v>0.607429</v>
      </c>
      <c r="CX192" s="129">
        <v>0.60862499999999997</v>
      </c>
      <c r="CY192" s="129">
        <v>0.60863500000000004</v>
      </c>
      <c r="CZ192" s="129">
        <v>0.61055099999999995</v>
      </c>
      <c r="DA192" s="129">
        <v>0.61132699999999995</v>
      </c>
    </row>
    <row r="193" spans="1:105" ht="15.75" customHeight="1">
      <c r="A193" s="53" t="s">
        <v>995</v>
      </c>
      <c r="B193" s="129">
        <v>0.58722300000000005</v>
      </c>
      <c r="C193" s="129">
        <v>0.58320300000000003</v>
      </c>
      <c r="D193" s="129">
        <v>0.588167</v>
      </c>
      <c r="E193" s="129">
        <v>0.58499900000000005</v>
      </c>
      <c r="F193" s="129">
        <v>0.59015799999999996</v>
      </c>
      <c r="G193" s="129">
        <v>0.59338500000000005</v>
      </c>
      <c r="H193" s="129">
        <v>0.59015799999999996</v>
      </c>
      <c r="I193" s="129">
        <v>0.59108899999999998</v>
      </c>
      <c r="J193" s="129">
        <v>0.58928000000000003</v>
      </c>
      <c r="K193" s="129">
        <v>0.58735199999999999</v>
      </c>
      <c r="L193" s="129">
        <v>0.59009</v>
      </c>
      <c r="M193" s="129">
        <v>0.59172599999999997</v>
      </c>
      <c r="N193" s="129">
        <v>0.58772800000000003</v>
      </c>
      <c r="O193" s="129">
        <v>0.58914800000000001</v>
      </c>
      <c r="P193" s="129">
        <v>0.593642</v>
      </c>
      <c r="Q193" s="129">
        <v>0.58710899999999999</v>
      </c>
      <c r="R193" s="129">
        <v>0.58590799999999998</v>
      </c>
      <c r="S193" s="129">
        <v>0.58628199999999997</v>
      </c>
      <c r="T193" s="129">
        <v>0.59037600000000001</v>
      </c>
      <c r="U193" s="129">
        <v>0.59154300000000004</v>
      </c>
      <c r="V193" s="129">
        <v>0.58687900000000004</v>
      </c>
      <c r="W193" s="129">
        <v>0.591951</v>
      </c>
      <c r="X193" s="129">
        <v>0.588059</v>
      </c>
      <c r="Y193" s="129">
        <v>0.58527899999999999</v>
      </c>
      <c r="Z193" s="129">
        <v>0.58859099999999998</v>
      </c>
      <c r="AA193" s="129">
        <v>0.59277899999999994</v>
      </c>
      <c r="AB193" s="129">
        <v>0.59067800000000004</v>
      </c>
      <c r="AC193" s="129">
        <v>0.58814699999999998</v>
      </c>
      <c r="AD193" s="129">
        <v>0.58861699999999995</v>
      </c>
      <c r="AE193" s="129">
        <v>0.58817200000000003</v>
      </c>
      <c r="AF193" s="129">
        <v>0.590561</v>
      </c>
      <c r="AG193" s="129">
        <v>0.59214</v>
      </c>
      <c r="AH193" s="129">
        <v>0.58723499999999995</v>
      </c>
      <c r="AI193" s="129">
        <v>0.59236699999999998</v>
      </c>
      <c r="AJ193" s="129">
        <v>0.58824600000000005</v>
      </c>
      <c r="AK193" s="129">
        <v>0.59170699999999998</v>
      </c>
      <c r="AL193" s="129">
        <v>0.59231100000000003</v>
      </c>
      <c r="AM193" s="129">
        <v>0.58560999999999996</v>
      </c>
      <c r="AN193" s="129">
        <v>0.58765199999999995</v>
      </c>
      <c r="AO193" s="129">
        <v>0.59053599999999995</v>
      </c>
      <c r="AP193" s="129">
        <v>0.58965299999999998</v>
      </c>
      <c r="AQ193" s="129">
        <v>0.59383200000000003</v>
      </c>
      <c r="AR193" s="129">
        <v>0.58859700000000004</v>
      </c>
      <c r="AS193" s="129">
        <v>0.58778399999999997</v>
      </c>
      <c r="AT193" s="129">
        <v>0.585704</v>
      </c>
      <c r="AU193" s="129">
        <v>0.58930099999999996</v>
      </c>
      <c r="AV193" s="129">
        <v>0.58805499999999999</v>
      </c>
      <c r="AW193" s="129">
        <v>0.58982999999999997</v>
      </c>
      <c r="AX193" s="129">
        <v>0.59034500000000001</v>
      </c>
      <c r="AY193" s="129">
        <v>0.58848699999999998</v>
      </c>
      <c r="AZ193" s="129">
        <v>0.58551900000000001</v>
      </c>
      <c r="BA193" s="129">
        <v>0.58958600000000005</v>
      </c>
      <c r="BB193" s="129">
        <v>0.58470599999999995</v>
      </c>
      <c r="BC193" s="129">
        <v>0.58840700000000001</v>
      </c>
      <c r="BD193" s="129">
        <v>0.58716299999999999</v>
      </c>
      <c r="BE193" s="129">
        <v>0.58971099999999999</v>
      </c>
      <c r="BF193" s="129">
        <v>0.58647499999999997</v>
      </c>
      <c r="BG193" s="129">
        <v>0.58838699999999999</v>
      </c>
      <c r="BH193" s="129">
        <v>0.588619</v>
      </c>
      <c r="BI193" s="129">
        <v>0.59094000000000002</v>
      </c>
      <c r="BJ193" s="129">
        <v>0.58745099999999995</v>
      </c>
      <c r="BK193" s="129">
        <v>0.58948299999999998</v>
      </c>
      <c r="BL193" s="129">
        <v>0.58835599999999999</v>
      </c>
      <c r="BM193" s="129">
        <v>0.58960699999999999</v>
      </c>
      <c r="BN193" s="129">
        <v>0.58911599999999997</v>
      </c>
      <c r="BO193" s="129">
        <v>0.58934399999999998</v>
      </c>
      <c r="BP193" s="129">
        <v>0.58867400000000003</v>
      </c>
      <c r="BQ193" s="129">
        <v>0.58801700000000001</v>
      </c>
      <c r="BR193" s="129">
        <v>0.58994500000000005</v>
      </c>
      <c r="BS193" s="129">
        <v>0.58658100000000002</v>
      </c>
      <c r="BT193" s="129">
        <v>0.59004500000000004</v>
      </c>
      <c r="BU193" s="129">
        <v>0.59134100000000001</v>
      </c>
      <c r="BV193" s="129">
        <v>0.58910399999999996</v>
      </c>
      <c r="BW193" s="129">
        <v>0.58795299999999995</v>
      </c>
      <c r="BX193" s="129">
        <v>0.58991499999999997</v>
      </c>
      <c r="BY193" s="129">
        <v>0.59135099999999996</v>
      </c>
      <c r="BZ193" s="129">
        <v>0.58656299999999995</v>
      </c>
      <c r="CA193" s="129">
        <v>0.58731900000000004</v>
      </c>
      <c r="CB193" s="129">
        <v>0.58778900000000001</v>
      </c>
      <c r="CC193" s="129">
        <v>0.59037600000000001</v>
      </c>
      <c r="CD193" s="129">
        <v>0.59379999999999999</v>
      </c>
      <c r="CE193" s="129">
        <v>0.59026000000000001</v>
      </c>
      <c r="CF193" s="129">
        <v>0.59122399999999997</v>
      </c>
      <c r="CG193" s="129">
        <v>0.58559700000000003</v>
      </c>
      <c r="CH193" s="129">
        <v>0.58694800000000003</v>
      </c>
      <c r="CI193" s="129">
        <v>0.58895699999999995</v>
      </c>
      <c r="CJ193" s="129">
        <v>0.58857599999999999</v>
      </c>
      <c r="CK193" s="129">
        <v>0.590221</v>
      </c>
      <c r="CL193" s="129">
        <v>0.58744499999999999</v>
      </c>
      <c r="CM193" s="129">
        <v>0.58867999999999998</v>
      </c>
      <c r="CN193" s="129">
        <v>0.59051399999999998</v>
      </c>
      <c r="CO193" s="129">
        <v>0.58399599999999996</v>
      </c>
      <c r="CP193" s="129">
        <v>0.58935400000000004</v>
      </c>
      <c r="CQ193" s="129">
        <v>0.589279</v>
      </c>
      <c r="CR193" s="129">
        <v>0.58838999999999997</v>
      </c>
      <c r="CS193" s="129">
        <v>0.58871499999999999</v>
      </c>
      <c r="CT193" s="129">
        <v>0.58231999999999995</v>
      </c>
      <c r="CU193" s="129">
        <v>0.58874499999999996</v>
      </c>
      <c r="CV193" s="129">
        <v>0.58869000000000005</v>
      </c>
      <c r="CW193" s="129">
        <v>0.58196999999999999</v>
      </c>
      <c r="CX193" s="129">
        <v>0.58694900000000005</v>
      </c>
      <c r="CY193" s="129">
        <v>0.58712900000000001</v>
      </c>
      <c r="CZ193" s="129">
        <v>0.58704400000000001</v>
      </c>
      <c r="DA193" s="129">
        <v>0.58796999999999999</v>
      </c>
    </row>
    <row r="194" spans="1:105" ht="15.75" customHeight="1">
      <c r="A194" s="53" t="s">
        <v>936</v>
      </c>
      <c r="B194" s="129">
        <v>0.31650800000000001</v>
      </c>
      <c r="C194" s="129">
        <v>0.31420500000000001</v>
      </c>
      <c r="D194" s="129">
        <v>0.31640800000000002</v>
      </c>
      <c r="E194" s="129">
        <v>0.32831700000000003</v>
      </c>
      <c r="F194" s="129">
        <v>0.31510500000000002</v>
      </c>
      <c r="G194" s="129">
        <v>0.32687899999999998</v>
      </c>
      <c r="H194" s="129">
        <v>0.31197399999999997</v>
      </c>
      <c r="I194" s="129">
        <v>0.315419</v>
      </c>
      <c r="J194" s="129">
        <v>0.31460700000000003</v>
      </c>
      <c r="K194" s="129">
        <v>0.31312299999999998</v>
      </c>
      <c r="L194" s="129">
        <v>0.31987199999999999</v>
      </c>
      <c r="M194" s="129">
        <v>0.31701800000000002</v>
      </c>
      <c r="N194" s="129">
        <v>0.31284499999999998</v>
      </c>
      <c r="O194" s="129">
        <v>0.30730800000000003</v>
      </c>
      <c r="P194" s="129">
        <v>0.31982699999999997</v>
      </c>
      <c r="Q194" s="129">
        <v>0.318241</v>
      </c>
      <c r="R194" s="129">
        <v>0.32614399999999999</v>
      </c>
      <c r="S194" s="129">
        <v>0.30839</v>
      </c>
      <c r="T194" s="129">
        <v>0.31118000000000001</v>
      </c>
      <c r="U194" s="129">
        <v>0.30320900000000001</v>
      </c>
      <c r="V194" s="129">
        <v>0.31771899999999997</v>
      </c>
      <c r="W194" s="129">
        <v>0.313807</v>
      </c>
      <c r="X194" s="129">
        <v>0.32010499999999997</v>
      </c>
      <c r="Y194" s="129">
        <v>0.32337399999999999</v>
      </c>
      <c r="Z194" s="129">
        <v>0.33038400000000001</v>
      </c>
      <c r="AA194" s="129">
        <v>0.31216300000000002</v>
      </c>
      <c r="AB194" s="129">
        <v>0.31935599999999997</v>
      </c>
      <c r="AC194" s="129">
        <v>0.33130300000000001</v>
      </c>
      <c r="AD194" s="129">
        <v>0.318272</v>
      </c>
      <c r="AE194" s="129">
        <v>0.30939499999999998</v>
      </c>
      <c r="AF194" s="129">
        <v>0.32134699999999999</v>
      </c>
      <c r="AG194" s="129">
        <v>0.31327199999999999</v>
      </c>
      <c r="AH194" s="129">
        <v>0.30617800000000001</v>
      </c>
      <c r="AI194" s="129">
        <v>0.30954100000000001</v>
      </c>
      <c r="AJ194" s="129">
        <v>0.30226900000000001</v>
      </c>
      <c r="AK194" s="129">
        <v>0.30938100000000002</v>
      </c>
      <c r="AL194" s="129">
        <v>0.319494</v>
      </c>
      <c r="AM194" s="129">
        <v>0.31917899999999999</v>
      </c>
      <c r="AN194" s="129">
        <v>0.31581500000000001</v>
      </c>
      <c r="AO194" s="129">
        <v>0.32078899999999999</v>
      </c>
      <c r="AP194" s="129">
        <v>0.31805099999999997</v>
      </c>
      <c r="AQ194" s="129">
        <v>0.32066800000000001</v>
      </c>
      <c r="AR194" s="129">
        <v>0.31557600000000002</v>
      </c>
      <c r="AS194" s="129">
        <v>0.30992799999999998</v>
      </c>
      <c r="AT194" s="129">
        <v>0.31609599999999999</v>
      </c>
      <c r="AU194" s="129">
        <v>0.30680000000000002</v>
      </c>
      <c r="AV194" s="129">
        <v>0.31439299999999998</v>
      </c>
      <c r="AW194" s="129">
        <v>0.31751400000000002</v>
      </c>
      <c r="AX194" s="129">
        <v>0.31286999999999998</v>
      </c>
      <c r="AY194" s="129">
        <v>0.30025600000000002</v>
      </c>
      <c r="AZ194" s="129">
        <v>0.30937900000000002</v>
      </c>
      <c r="BA194" s="129">
        <v>0.32337500000000002</v>
      </c>
      <c r="BB194" s="129">
        <v>0.31901299999999999</v>
      </c>
      <c r="BC194" s="129">
        <v>0.32032699999999997</v>
      </c>
      <c r="BD194" s="129">
        <v>0.31590499999999999</v>
      </c>
      <c r="BE194" s="129">
        <v>0.304923</v>
      </c>
      <c r="BF194" s="129">
        <v>0.30549500000000002</v>
      </c>
      <c r="BG194" s="129">
        <v>0.31542599999999998</v>
      </c>
      <c r="BH194" s="129">
        <v>0.30640099999999998</v>
      </c>
      <c r="BI194" s="129">
        <v>0.31636399999999998</v>
      </c>
      <c r="BJ194" s="129">
        <v>0.316334</v>
      </c>
      <c r="BK194" s="129">
        <v>0.32219199999999998</v>
      </c>
      <c r="BL194" s="129">
        <v>0.31265900000000002</v>
      </c>
      <c r="BM194" s="129">
        <v>0.32077800000000001</v>
      </c>
      <c r="BN194" s="129">
        <v>0.31911699999999998</v>
      </c>
      <c r="BO194" s="129">
        <v>0.30494100000000002</v>
      </c>
      <c r="BP194" s="129">
        <v>0.31340800000000002</v>
      </c>
      <c r="BQ194" s="129">
        <v>0.322905</v>
      </c>
      <c r="BR194" s="129">
        <v>0.32317000000000001</v>
      </c>
      <c r="BS194" s="129">
        <v>0.29245700000000002</v>
      </c>
      <c r="BT194" s="129">
        <v>0.32045000000000001</v>
      </c>
      <c r="BU194" s="129">
        <v>0.32129099999999999</v>
      </c>
      <c r="BV194" s="129">
        <v>0.32053599999999999</v>
      </c>
      <c r="BW194" s="129">
        <v>0.31839200000000001</v>
      </c>
      <c r="BX194" s="129">
        <v>0.32139600000000002</v>
      </c>
      <c r="BY194" s="129">
        <v>0.31947300000000001</v>
      </c>
      <c r="BZ194" s="129">
        <v>0.315137</v>
      </c>
      <c r="CA194" s="129">
        <v>0.31530999999999998</v>
      </c>
      <c r="CB194" s="129">
        <v>0.32686199999999999</v>
      </c>
      <c r="CC194" s="129">
        <v>0.30529699999999999</v>
      </c>
      <c r="CD194" s="129">
        <v>0.322768</v>
      </c>
      <c r="CE194" s="129">
        <v>0.31918200000000002</v>
      </c>
      <c r="CF194" s="129">
        <v>0.31071399999999999</v>
      </c>
      <c r="CG194" s="129">
        <v>0.317749</v>
      </c>
      <c r="CH194" s="129">
        <v>0.31662899999999999</v>
      </c>
      <c r="CI194" s="129">
        <v>0.30891299999999999</v>
      </c>
      <c r="CJ194" s="129">
        <v>0.32378000000000001</v>
      </c>
      <c r="CK194" s="129">
        <v>0.32588400000000001</v>
      </c>
      <c r="CL194" s="129">
        <v>0.32193899999999998</v>
      </c>
      <c r="CM194" s="129">
        <v>0.307805</v>
      </c>
      <c r="CN194" s="129">
        <v>0.31665900000000002</v>
      </c>
      <c r="CO194" s="129">
        <v>0.31705699999999998</v>
      </c>
      <c r="CP194" s="129">
        <v>0.31142900000000001</v>
      </c>
      <c r="CQ194" s="129">
        <v>0.31954900000000003</v>
      </c>
      <c r="CR194" s="129">
        <v>0.30570599999999998</v>
      </c>
      <c r="CS194" s="129">
        <v>0.31503399999999998</v>
      </c>
      <c r="CT194" s="129">
        <v>0.319415</v>
      </c>
      <c r="CU194" s="129">
        <v>0.31203399999999998</v>
      </c>
      <c r="CV194" s="129">
        <v>0.31712600000000002</v>
      </c>
      <c r="CW194" s="129">
        <v>0.28993099999999999</v>
      </c>
      <c r="CX194" s="129">
        <v>0.31719000000000003</v>
      </c>
      <c r="CY194" s="129">
        <v>0.30816100000000002</v>
      </c>
      <c r="CZ194" s="129">
        <v>0.31827100000000003</v>
      </c>
      <c r="DA194" s="129">
        <v>0.319714</v>
      </c>
    </row>
    <row r="195" spans="1:105" ht="15.75" customHeight="1">
      <c r="A195" s="53" t="s">
        <v>950</v>
      </c>
      <c r="B195" s="129">
        <v>0.31650800000000001</v>
      </c>
      <c r="C195" s="129">
        <v>0.31420500000000001</v>
      </c>
      <c r="D195" s="129">
        <v>0.31640800000000002</v>
      </c>
      <c r="E195" s="129">
        <v>0.32831700000000003</v>
      </c>
      <c r="F195" s="129">
        <v>0.31510500000000002</v>
      </c>
      <c r="G195" s="129">
        <v>0.32687899999999998</v>
      </c>
      <c r="H195" s="129">
        <v>0.31197399999999997</v>
      </c>
      <c r="I195" s="129">
        <v>0.315419</v>
      </c>
      <c r="J195" s="129">
        <v>0.31460700000000003</v>
      </c>
      <c r="K195" s="129">
        <v>0.31312299999999998</v>
      </c>
      <c r="L195" s="129">
        <v>0.31987199999999999</v>
      </c>
      <c r="M195" s="129">
        <v>0.31701800000000002</v>
      </c>
      <c r="N195" s="129">
        <v>0.31284499999999998</v>
      </c>
      <c r="O195" s="129">
        <v>0.30730800000000003</v>
      </c>
      <c r="P195" s="129">
        <v>0.31982699999999997</v>
      </c>
      <c r="Q195" s="129">
        <v>0.318241</v>
      </c>
      <c r="R195" s="129">
        <v>0.32614399999999999</v>
      </c>
      <c r="S195" s="129">
        <v>0.30839</v>
      </c>
      <c r="T195" s="129">
        <v>0.31118000000000001</v>
      </c>
      <c r="U195" s="129">
        <v>0.30320900000000001</v>
      </c>
      <c r="V195" s="129">
        <v>0.31771899999999997</v>
      </c>
      <c r="W195" s="129">
        <v>0.313807</v>
      </c>
      <c r="X195" s="129">
        <v>0.32010499999999997</v>
      </c>
      <c r="Y195" s="129">
        <v>0.32337399999999999</v>
      </c>
      <c r="Z195" s="129">
        <v>0.33038400000000001</v>
      </c>
      <c r="AA195" s="129">
        <v>0.31216300000000002</v>
      </c>
      <c r="AB195" s="129">
        <v>0.31935599999999997</v>
      </c>
      <c r="AC195" s="129">
        <v>0.33130300000000001</v>
      </c>
      <c r="AD195" s="129">
        <v>0.318272</v>
      </c>
      <c r="AE195" s="129">
        <v>0.30939499999999998</v>
      </c>
      <c r="AF195" s="129">
        <v>0.32134699999999999</v>
      </c>
      <c r="AG195" s="129">
        <v>0.31327199999999999</v>
      </c>
      <c r="AH195" s="129">
        <v>0.30617800000000001</v>
      </c>
      <c r="AI195" s="129">
        <v>0.30954100000000001</v>
      </c>
      <c r="AJ195" s="129">
        <v>0.30226900000000001</v>
      </c>
      <c r="AK195" s="129">
        <v>0.30938100000000002</v>
      </c>
      <c r="AL195" s="129">
        <v>0.319494</v>
      </c>
      <c r="AM195" s="129">
        <v>0.31917899999999999</v>
      </c>
      <c r="AN195" s="129">
        <v>0.31581500000000001</v>
      </c>
      <c r="AO195" s="129">
        <v>0.32078899999999999</v>
      </c>
      <c r="AP195" s="129">
        <v>0.31805099999999997</v>
      </c>
      <c r="AQ195" s="129">
        <v>0.32066800000000001</v>
      </c>
      <c r="AR195" s="129">
        <v>0.31557600000000002</v>
      </c>
      <c r="AS195" s="129">
        <v>0.30992799999999998</v>
      </c>
      <c r="AT195" s="129">
        <v>0.31609599999999999</v>
      </c>
      <c r="AU195" s="129">
        <v>0.30680000000000002</v>
      </c>
      <c r="AV195" s="129">
        <v>0.31439299999999998</v>
      </c>
      <c r="AW195" s="129">
        <v>0.31751400000000002</v>
      </c>
      <c r="AX195" s="129">
        <v>0.31286999999999998</v>
      </c>
      <c r="AY195" s="129">
        <v>0.30025600000000002</v>
      </c>
      <c r="AZ195" s="129">
        <v>0.30937900000000002</v>
      </c>
      <c r="BA195" s="129">
        <v>0.32337500000000002</v>
      </c>
      <c r="BB195" s="129">
        <v>0.31901299999999999</v>
      </c>
      <c r="BC195" s="129">
        <v>0.32032699999999997</v>
      </c>
      <c r="BD195" s="129">
        <v>0.31590499999999999</v>
      </c>
      <c r="BE195" s="129">
        <v>0.304923</v>
      </c>
      <c r="BF195" s="129">
        <v>0.30549500000000002</v>
      </c>
      <c r="BG195" s="129">
        <v>0.31542599999999998</v>
      </c>
      <c r="BH195" s="129">
        <v>0.30640099999999998</v>
      </c>
      <c r="BI195" s="129">
        <v>0.31636399999999998</v>
      </c>
      <c r="BJ195" s="129">
        <v>0.316334</v>
      </c>
      <c r="BK195" s="129">
        <v>0.32219199999999998</v>
      </c>
      <c r="BL195" s="129">
        <v>0.31265900000000002</v>
      </c>
      <c r="BM195" s="129">
        <v>0.32077800000000001</v>
      </c>
      <c r="BN195" s="129">
        <v>0.31911699999999998</v>
      </c>
      <c r="BO195" s="129">
        <v>0.30494100000000002</v>
      </c>
      <c r="BP195" s="129">
        <v>0.31340800000000002</v>
      </c>
      <c r="BQ195" s="129">
        <v>0.322905</v>
      </c>
      <c r="BR195" s="129">
        <v>0.32317000000000001</v>
      </c>
      <c r="BS195" s="129">
        <v>0.29245700000000002</v>
      </c>
      <c r="BT195" s="129">
        <v>0.32045000000000001</v>
      </c>
      <c r="BU195" s="129">
        <v>0.32129099999999999</v>
      </c>
      <c r="BV195" s="129">
        <v>0.32053599999999999</v>
      </c>
      <c r="BW195" s="129">
        <v>0.31839200000000001</v>
      </c>
      <c r="BX195" s="129">
        <v>0.32139600000000002</v>
      </c>
      <c r="BY195" s="129">
        <v>0.31947300000000001</v>
      </c>
      <c r="BZ195" s="129">
        <v>0.315137</v>
      </c>
      <c r="CA195" s="129">
        <v>0.31530999999999998</v>
      </c>
      <c r="CB195" s="129">
        <v>0.32686199999999999</v>
      </c>
      <c r="CC195" s="129">
        <v>0.30529699999999999</v>
      </c>
      <c r="CD195" s="129">
        <v>0.322768</v>
      </c>
      <c r="CE195" s="129">
        <v>0.31918200000000002</v>
      </c>
      <c r="CF195" s="129">
        <v>0.31071399999999999</v>
      </c>
      <c r="CG195" s="129">
        <v>0.317749</v>
      </c>
      <c r="CH195" s="129">
        <v>0.31662899999999999</v>
      </c>
      <c r="CI195" s="129">
        <v>0.30891299999999999</v>
      </c>
      <c r="CJ195" s="129">
        <v>0.32378000000000001</v>
      </c>
      <c r="CK195" s="129">
        <v>0.32588400000000001</v>
      </c>
      <c r="CL195" s="129">
        <v>0.32193899999999998</v>
      </c>
      <c r="CM195" s="129">
        <v>0.307805</v>
      </c>
      <c r="CN195" s="129">
        <v>0.31665900000000002</v>
      </c>
      <c r="CO195" s="129">
        <v>0.31705699999999998</v>
      </c>
      <c r="CP195" s="129">
        <v>0.31142900000000001</v>
      </c>
      <c r="CQ195" s="129">
        <v>0.31954900000000003</v>
      </c>
      <c r="CR195" s="129">
        <v>0.30570599999999998</v>
      </c>
      <c r="CS195" s="129">
        <v>0.31503399999999998</v>
      </c>
      <c r="CT195" s="129">
        <v>0.319415</v>
      </c>
      <c r="CU195" s="129">
        <v>0.31203399999999998</v>
      </c>
      <c r="CV195" s="129">
        <v>0.31712600000000002</v>
      </c>
      <c r="CW195" s="129">
        <v>0.28993099999999999</v>
      </c>
      <c r="CX195" s="129">
        <v>0.31719000000000003</v>
      </c>
      <c r="CY195" s="129">
        <v>0.30816100000000002</v>
      </c>
      <c r="CZ195" s="129">
        <v>0.31827100000000003</v>
      </c>
      <c r="DA195" s="129">
        <v>0.319714</v>
      </c>
    </row>
    <row r="196" spans="1:105" ht="15.75" customHeight="1">
      <c r="A196" s="53" t="s">
        <v>889</v>
      </c>
      <c r="B196" s="129">
        <v>0.26863799999999999</v>
      </c>
      <c r="C196" s="129">
        <v>0.26193899999999998</v>
      </c>
      <c r="D196" s="129">
        <v>0.26740199999999997</v>
      </c>
      <c r="E196" s="129">
        <v>0.26819999999999999</v>
      </c>
      <c r="F196" s="129">
        <v>0.26941300000000001</v>
      </c>
      <c r="G196" s="129">
        <v>0.26288600000000001</v>
      </c>
      <c r="H196" s="129">
        <v>0.261799</v>
      </c>
      <c r="I196" s="129">
        <v>0.27034200000000003</v>
      </c>
      <c r="J196" s="129">
        <v>0.27650599999999997</v>
      </c>
      <c r="K196" s="129">
        <v>0.25667699999999999</v>
      </c>
      <c r="L196" s="129">
        <v>0.265546</v>
      </c>
      <c r="M196" s="129">
        <v>0.26839000000000002</v>
      </c>
      <c r="N196" s="129">
        <v>0.26448100000000002</v>
      </c>
      <c r="O196" s="129">
        <v>0.26899400000000001</v>
      </c>
      <c r="P196" s="129">
        <v>0.26674799999999999</v>
      </c>
      <c r="Q196" s="129">
        <v>0.27239000000000002</v>
      </c>
      <c r="R196" s="129">
        <v>0.269673</v>
      </c>
      <c r="S196" s="129">
        <v>0.27202300000000001</v>
      </c>
      <c r="T196" s="129">
        <v>0.26834000000000002</v>
      </c>
      <c r="U196" s="129">
        <v>0.26394299999999998</v>
      </c>
      <c r="V196" s="129">
        <v>0.26462200000000002</v>
      </c>
      <c r="W196" s="129">
        <v>0.27910299999999999</v>
      </c>
      <c r="X196" s="129">
        <v>0.26052900000000001</v>
      </c>
      <c r="Y196" s="129">
        <v>0.272976</v>
      </c>
      <c r="Z196" s="129">
        <v>0.26615100000000003</v>
      </c>
      <c r="AA196" s="129">
        <v>0.274949</v>
      </c>
      <c r="AB196" s="129">
        <v>0.267905</v>
      </c>
      <c r="AC196" s="129">
        <v>0.26841999999999999</v>
      </c>
      <c r="AD196" s="129">
        <v>0.27670499999999998</v>
      </c>
      <c r="AE196" s="129">
        <v>0.25886399999999998</v>
      </c>
      <c r="AF196" s="129">
        <v>0.26355699999999999</v>
      </c>
      <c r="AG196" s="129">
        <v>0.26799800000000001</v>
      </c>
      <c r="AH196" s="129">
        <v>0.26127600000000001</v>
      </c>
      <c r="AI196" s="129">
        <v>0.26224999999999998</v>
      </c>
      <c r="AJ196" s="129">
        <v>0.26680900000000002</v>
      </c>
      <c r="AK196" s="129">
        <v>0.26797500000000002</v>
      </c>
      <c r="AL196" s="129">
        <v>0.27208500000000002</v>
      </c>
      <c r="AM196" s="129">
        <v>0.27506199999999997</v>
      </c>
      <c r="AN196" s="129">
        <v>0.27044299999999999</v>
      </c>
      <c r="AO196" s="129">
        <v>0.26846999999999999</v>
      </c>
      <c r="AP196" s="129">
        <v>0.27406399999999997</v>
      </c>
      <c r="AQ196" s="129">
        <v>0.26259700000000002</v>
      </c>
      <c r="AR196" s="129">
        <v>0.26513100000000001</v>
      </c>
      <c r="AS196" s="129">
        <v>0.26449499999999998</v>
      </c>
      <c r="AT196" s="129">
        <v>0.26601200000000003</v>
      </c>
      <c r="AU196" s="129">
        <v>0.27121600000000001</v>
      </c>
      <c r="AV196" s="129">
        <v>0.27416800000000002</v>
      </c>
      <c r="AW196" s="129">
        <v>0.26986100000000002</v>
      </c>
      <c r="AX196" s="129">
        <v>0.25858799999999998</v>
      </c>
      <c r="AY196" s="129">
        <v>0.26673999999999998</v>
      </c>
      <c r="AZ196" s="129">
        <v>0.266129</v>
      </c>
      <c r="BA196" s="129">
        <v>0.26359700000000003</v>
      </c>
      <c r="BB196" s="129">
        <v>0.26842300000000002</v>
      </c>
      <c r="BC196" s="129">
        <v>0.27703499999999998</v>
      </c>
      <c r="BD196" s="129">
        <v>0.26392300000000002</v>
      </c>
      <c r="BE196" s="129">
        <v>0.26790199999999997</v>
      </c>
      <c r="BF196" s="129">
        <v>0.27595799999999998</v>
      </c>
      <c r="BG196" s="129">
        <v>0.26746599999999998</v>
      </c>
      <c r="BH196" s="129">
        <v>0.27300099999999999</v>
      </c>
      <c r="BI196" s="129">
        <v>0.26909699999999998</v>
      </c>
      <c r="BJ196" s="129">
        <v>0.27729799999999999</v>
      </c>
      <c r="BK196" s="129">
        <v>0.26647900000000002</v>
      </c>
      <c r="BL196" s="129">
        <v>0.26354100000000003</v>
      </c>
      <c r="BM196" s="129">
        <v>0.263208</v>
      </c>
      <c r="BN196" s="129">
        <v>0.261909</v>
      </c>
      <c r="BO196" s="129">
        <v>0.27274999999999999</v>
      </c>
      <c r="BP196" s="129">
        <v>0.26616699999999999</v>
      </c>
      <c r="BQ196" s="129">
        <v>0.27227099999999999</v>
      </c>
      <c r="BR196" s="129">
        <v>0.26589099999999999</v>
      </c>
      <c r="BS196" s="129">
        <v>0.26245499999999999</v>
      </c>
      <c r="BT196" s="129">
        <v>0.268231</v>
      </c>
      <c r="BU196" s="129">
        <v>0.27045400000000003</v>
      </c>
      <c r="BV196" s="129">
        <v>0.260264</v>
      </c>
      <c r="BW196" s="129">
        <v>0.26312799999999997</v>
      </c>
      <c r="BX196" s="129">
        <v>0.26648699999999997</v>
      </c>
      <c r="BY196" s="129">
        <v>0.26198399999999999</v>
      </c>
      <c r="BZ196" s="129">
        <v>0.26688699999999999</v>
      </c>
      <c r="CA196" s="129">
        <v>0.26665299999999997</v>
      </c>
      <c r="CB196" s="129">
        <v>0.27848899999999999</v>
      </c>
      <c r="CC196" s="129">
        <v>0.26606999999999997</v>
      </c>
      <c r="CD196" s="129">
        <v>0.26682899999999998</v>
      </c>
      <c r="CE196" s="129">
        <v>0.269874</v>
      </c>
      <c r="CF196" s="129">
        <v>0.25994400000000001</v>
      </c>
      <c r="CG196" s="129">
        <v>0.26097799999999999</v>
      </c>
      <c r="CH196" s="129">
        <v>0.26461800000000002</v>
      </c>
      <c r="CI196" s="129">
        <v>0.26313399999999998</v>
      </c>
      <c r="CJ196" s="129">
        <v>0.27140999999999998</v>
      </c>
      <c r="CK196" s="129">
        <v>0.26985399999999998</v>
      </c>
      <c r="CL196" s="129">
        <v>0.26903100000000002</v>
      </c>
      <c r="CM196" s="129">
        <v>0.26220500000000002</v>
      </c>
      <c r="CN196" s="129">
        <v>0.264235</v>
      </c>
      <c r="CO196" s="129">
        <v>0.268729</v>
      </c>
      <c r="CP196" s="129">
        <v>0.26538299999999998</v>
      </c>
      <c r="CQ196" s="129">
        <v>0.27589399999999997</v>
      </c>
      <c r="CR196" s="129">
        <v>0.25659900000000002</v>
      </c>
      <c r="CS196" s="129">
        <v>0.27058399999999999</v>
      </c>
      <c r="CT196" s="129">
        <v>0.26581900000000003</v>
      </c>
      <c r="CU196" s="129">
        <v>0.27475300000000002</v>
      </c>
      <c r="CV196" s="129">
        <v>0.26870699999999997</v>
      </c>
      <c r="CW196" s="129">
        <v>0.26275900000000002</v>
      </c>
      <c r="CX196" s="129">
        <v>0.27162999999999998</v>
      </c>
      <c r="CY196" s="129">
        <v>0.259129</v>
      </c>
      <c r="CZ196" s="129">
        <v>0.26443800000000001</v>
      </c>
      <c r="DA196" s="129">
        <v>0.26492500000000002</v>
      </c>
    </row>
    <row r="197" spans="1:105" ht="15.75" customHeight="1">
      <c r="A197" s="53" t="s">
        <v>903</v>
      </c>
      <c r="B197" s="129">
        <v>7.1345000000000006E-2</v>
      </c>
      <c r="C197" s="129">
        <v>6.4019000000000006E-2</v>
      </c>
      <c r="D197" s="129">
        <v>7.1263000000000007E-2</v>
      </c>
      <c r="E197" s="129">
        <v>7.8885999999999998E-2</v>
      </c>
      <c r="F197" s="129">
        <v>7.1488999999999997E-2</v>
      </c>
      <c r="G197" s="129">
        <v>7.5170000000000001E-2</v>
      </c>
      <c r="H197" s="129">
        <v>7.8781000000000004E-2</v>
      </c>
      <c r="I197" s="129">
        <v>8.3916000000000004E-2</v>
      </c>
      <c r="J197" s="129">
        <v>7.5423000000000004E-2</v>
      </c>
      <c r="K197" s="129">
        <v>6.7088999999999996E-2</v>
      </c>
      <c r="L197" s="129">
        <v>6.7918000000000006E-2</v>
      </c>
      <c r="M197" s="129">
        <v>7.9611000000000001E-2</v>
      </c>
      <c r="N197" s="129">
        <v>7.8129000000000004E-2</v>
      </c>
      <c r="O197" s="129">
        <v>7.6048000000000004E-2</v>
      </c>
      <c r="P197" s="129">
        <v>7.8576999999999994E-2</v>
      </c>
      <c r="Q197" s="129">
        <v>7.2995000000000004E-2</v>
      </c>
      <c r="R197" s="129">
        <v>7.4953000000000006E-2</v>
      </c>
      <c r="S197" s="129">
        <v>7.4998999999999996E-2</v>
      </c>
      <c r="T197" s="129">
        <v>7.4898000000000006E-2</v>
      </c>
      <c r="U197" s="129">
        <v>7.2496000000000005E-2</v>
      </c>
      <c r="V197" s="129">
        <v>6.8490999999999996E-2</v>
      </c>
      <c r="W197" s="129">
        <v>8.1042000000000003E-2</v>
      </c>
      <c r="X197" s="129">
        <v>7.3733000000000007E-2</v>
      </c>
      <c r="Y197" s="129">
        <v>6.7715999999999998E-2</v>
      </c>
      <c r="Z197" s="129">
        <v>7.1720000000000006E-2</v>
      </c>
      <c r="AA197" s="129">
        <v>7.1152999999999994E-2</v>
      </c>
      <c r="AB197" s="129">
        <v>6.6489000000000006E-2</v>
      </c>
      <c r="AC197" s="129">
        <v>7.5934000000000001E-2</v>
      </c>
      <c r="AD197" s="129">
        <v>7.2250999999999996E-2</v>
      </c>
      <c r="AE197" s="129">
        <v>6.5890000000000004E-2</v>
      </c>
      <c r="AF197" s="129">
        <v>6.7936999999999997E-2</v>
      </c>
      <c r="AG197" s="129">
        <v>7.6669000000000001E-2</v>
      </c>
      <c r="AH197" s="129">
        <v>6.9508E-2</v>
      </c>
      <c r="AI197" s="129">
        <v>7.6240000000000002E-2</v>
      </c>
      <c r="AJ197" s="129">
        <v>7.6682E-2</v>
      </c>
      <c r="AK197" s="129">
        <v>6.7105999999999999E-2</v>
      </c>
      <c r="AL197" s="129">
        <v>6.8822999999999995E-2</v>
      </c>
      <c r="AM197" s="129">
        <v>6.6406999999999994E-2</v>
      </c>
      <c r="AN197" s="129">
        <v>7.6052999999999996E-2</v>
      </c>
      <c r="AO197" s="129">
        <v>7.4681999999999998E-2</v>
      </c>
      <c r="AP197" s="129">
        <v>7.6295000000000002E-2</v>
      </c>
      <c r="AQ197" s="129">
        <v>7.3329000000000005E-2</v>
      </c>
      <c r="AR197" s="129">
        <v>7.8385999999999997E-2</v>
      </c>
      <c r="AS197" s="129">
        <v>7.2586999999999999E-2</v>
      </c>
      <c r="AT197" s="129">
        <v>6.9228999999999999E-2</v>
      </c>
      <c r="AU197" s="129">
        <v>7.6248999999999997E-2</v>
      </c>
      <c r="AV197" s="129">
        <v>7.7899999999999997E-2</v>
      </c>
      <c r="AW197" s="129">
        <v>7.5573000000000001E-2</v>
      </c>
      <c r="AX197" s="129">
        <v>7.2459999999999997E-2</v>
      </c>
      <c r="AY197" s="129">
        <v>7.4586E-2</v>
      </c>
      <c r="AZ197" s="129">
        <v>7.7204999999999996E-2</v>
      </c>
      <c r="BA197" s="129">
        <v>7.7799999999999994E-2</v>
      </c>
      <c r="BB197" s="129">
        <v>6.9997000000000004E-2</v>
      </c>
      <c r="BC197" s="129">
        <v>7.5707999999999998E-2</v>
      </c>
      <c r="BD197" s="129">
        <v>7.0418999999999995E-2</v>
      </c>
      <c r="BE197" s="129">
        <v>7.9966999999999996E-2</v>
      </c>
      <c r="BF197" s="129">
        <v>8.5810999999999998E-2</v>
      </c>
      <c r="BG197" s="129">
        <v>7.7595999999999998E-2</v>
      </c>
      <c r="BH197" s="129">
        <v>7.0148000000000002E-2</v>
      </c>
      <c r="BI197" s="129">
        <v>7.9283999999999993E-2</v>
      </c>
      <c r="BJ197" s="129">
        <v>7.8352000000000005E-2</v>
      </c>
      <c r="BK197" s="129">
        <v>7.2291999999999995E-2</v>
      </c>
      <c r="BL197" s="129">
        <v>7.9543000000000003E-2</v>
      </c>
      <c r="BM197" s="129">
        <v>7.5372999999999996E-2</v>
      </c>
      <c r="BN197" s="129">
        <v>7.0139000000000007E-2</v>
      </c>
      <c r="BO197" s="129">
        <v>7.5146000000000004E-2</v>
      </c>
      <c r="BP197" s="129">
        <v>6.7702999999999999E-2</v>
      </c>
      <c r="BQ197" s="129">
        <v>7.4479000000000004E-2</v>
      </c>
      <c r="BR197" s="129">
        <v>7.5977000000000003E-2</v>
      </c>
      <c r="BS197" s="129">
        <v>6.7400000000000002E-2</v>
      </c>
      <c r="BT197" s="129">
        <v>8.0822000000000005E-2</v>
      </c>
      <c r="BU197" s="129">
        <v>7.6202000000000006E-2</v>
      </c>
      <c r="BV197" s="129">
        <v>7.417E-2</v>
      </c>
      <c r="BW197" s="129">
        <v>7.2569999999999996E-2</v>
      </c>
      <c r="BX197" s="129">
        <v>7.3397000000000004E-2</v>
      </c>
      <c r="BY197" s="129">
        <v>6.6600000000000006E-2</v>
      </c>
      <c r="BZ197" s="129">
        <v>6.8197999999999995E-2</v>
      </c>
      <c r="CA197" s="129">
        <v>7.0526000000000005E-2</v>
      </c>
      <c r="CB197" s="129">
        <v>7.5007000000000004E-2</v>
      </c>
      <c r="CC197" s="129">
        <v>6.2615000000000004E-2</v>
      </c>
      <c r="CD197" s="129">
        <v>7.5256000000000003E-2</v>
      </c>
      <c r="CE197" s="129">
        <v>7.6540999999999998E-2</v>
      </c>
      <c r="CF197" s="129">
        <v>7.7090000000000006E-2</v>
      </c>
      <c r="CG197" s="129">
        <v>7.0168999999999995E-2</v>
      </c>
      <c r="CH197" s="129">
        <v>7.0362999999999995E-2</v>
      </c>
      <c r="CI197" s="129">
        <v>7.3492000000000002E-2</v>
      </c>
      <c r="CJ197" s="129">
        <v>7.1052000000000004E-2</v>
      </c>
      <c r="CK197" s="129">
        <v>7.4102000000000001E-2</v>
      </c>
      <c r="CL197" s="129">
        <v>6.9275000000000003E-2</v>
      </c>
      <c r="CM197" s="129">
        <v>7.1627999999999997E-2</v>
      </c>
      <c r="CN197" s="129">
        <v>6.8904999999999994E-2</v>
      </c>
      <c r="CO197" s="129">
        <v>7.0667999999999995E-2</v>
      </c>
      <c r="CP197" s="129">
        <v>8.0849000000000004E-2</v>
      </c>
      <c r="CQ197" s="129">
        <v>7.2313000000000002E-2</v>
      </c>
      <c r="CR197" s="129">
        <v>6.6007999999999997E-2</v>
      </c>
      <c r="CS197" s="129">
        <v>7.5373999999999997E-2</v>
      </c>
      <c r="CT197" s="129">
        <v>7.22E-2</v>
      </c>
      <c r="CU197" s="129">
        <v>7.6177999999999996E-2</v>
      </c>
      <c r="CV197" s="129">
        <v>7.0022000000000001E-2</v>
      </c>
      <c r="CW197" s="129">
        <v>7.7211000000000002E-2</v>
      </c>
      <c r="CX197" s="129">
        <v>7.6377E-2</v>
      </c>
      <c r="CY197" s="129">
        <v>6.8659999999999999E-2</v>
      </c>
      <c r="CZ197" s="129">
        <v>7.0628999999999997E-2</v>
      </c>
      <c r="DA197" s="129">
        <v>7.0859000000000005E-2</v>
      </c>
    </row>
    <row r="198" spans="1:105" ht="15.75" customHeight="1">
      <c r="A198" s="53" t="s">
        <v>927</v>
      </c>
      <c r="B198" s="129">
        <v>4.9714000000000001E-2</v>
      </c>
      <c r="C198" s="129">
        <v>4.6517999999999997E-2</v>
      </c>
      <c r="D198" s="129">
        <v>4.7798E-2</v>
      </c>
      <c r="E198" s="129">
        <v>5.3780000000000001E-2</v>
      </c>
      <c r="F198" s="129">
        <v>4.9361000000000002E-2</v>
      </c>
      <c r="G198" s="129">
        <v>4.5532999999999997E-2</v>
      </c>
      <c r="H198" s="129">
        <v>4.7245000000000002E-2</v>
      </c>
      <c r="I198" s="129">
        <v>5.8250999999999997E-2</v>
      </c>
      <c r="J198" s="129">
        <v>5.3258E-2</v>
      </c>
      <c r="K198" s="129">
        <v>4.2944999999999997E-2</v>
      </c>
      <c r="L198" s="129">
        <v>4.5883E-2</v>
      </c>
      <c r="M198" s="129">
        <v>5.3726999999999997E-2</v>
      </c>
      <c r="N198" s="129">
        <v>5.0074E-2</v>
      </c>
      <c r="O198" s="129">
        <v>5.1316000000000001E-2</v>
      </c>
      <c r="P198" s="129">
        <v>5.45E-2</v>
      </c>
      <c r="Q198" s="129">
        <v>4.7572000000000003E-2</v>
      </c>
      <c r="R198" s="129">
        <v>5.1028999999999998E-2</v>
      </c>
      <c r="S198" s="129">
        <v>5.0381000000000002E-2</v>
      </c>
      <c r="T198" s="129">
        <v>5.0352000000000001E-2</v>
      </c>
      <c r="U198" s="129">
        <v>4.8979000000000002E-2</v>
      </c>
      <c r="V198" s="129">
        <v>4.6031000000000002E-2</v>
      </c>
      <c r="W198" s="129">
        <v>5.6633999999999997E-2</v>
      </c>
      <c r="X198" s="129">
        <v>4.9977000000000001E-2</v>
      </c>
      <c r="Y198" s="129">
        <v>4.4084999999999999E-2</v>
      </c>
      <c r="Z198" s="129">
        <v>4.7316999999999998E-2</v>
      </c>
      <c r="AA198" s="129">
        <v>5.1978000000000003E-2</v>
      </c>
      <c r="AB198" s="129">
        <v>4.6515000000000001E-2</v>
      </c>
      <c r="AC198" s="129">
        <v>5.4095999999999998E-2</v>
      </c>
      <c r="AD198" s="129">
        <v>4.9935E-2</v>
      </c>
      <c r="AE198" s="129">
        <v>4.3424999999999998E-2</v>
      </c>
      <c r="AF198" s="129">
        <v>4.7524999999999998E-2</v>
      </c>
      <c r="AG198" s="129">
        <v>5.4193999999999999E-2</v>
      </c>
      <c r="AH198" s="129">
        <v>4.6390000000000001E-2</v>
      </c>
      <c r="AI198" s="129">
        <v>5.1117999999999997E-2</v>
      </c>
      <c r="AJ198" s="129">
        <v>5.1055000000000003E-2</v>
      </c>
      <c r="AK198" s="129">
        <v>4.3833999999999998E-2</v>
      </c>
      <c r="AL198" s="129">
        <v>4.5196E-2</v>
      </c>
      <c r="AM198" s="129">
        <v>4.3013000000000003E-2</v>
      </c>
      <c r="AN198" s="129">
        <v>5.0465999999999997E-2</v>
      </c>
      <c r="AO198" s="129">
        <v>5.0053E-2</v>
      </c>
      <c r="AP198" s="129">
        <v>4.8620999999999998E-2</v>
      </c>
      <c r="AQ198" s="129">
        <v>5.0541999999999997E-2</v>
      </c>
      <c r="AR198" s="129">
        <v>4.8627999999999998E-2</v>
      </c>
      <c r="AS198" s="129">
        <v>4.9012E-2</v>
      </c>
      <c r="AT198" s="129">
        <v>4.8166E-2</v>
      </c>
      <c r="AU198" s="129">
        <v>4.4706999999999997E-2</v>
      </c>
      <c r="AV198" s="129">
        <v>5.0800999999999999E-2</v>
      </c>
      <c r="AW198" s="129">
        <v>5.4803999999999999E-2</v>
      </c>
      <c r="AX198" s="129">
        <v>4.6352999999999998E-2</v>
      </c>
      <c r="AY198" s="129">
        <v>5.0084999999999998E-2</v>
      </c>
      <c r="AZ198" s="129">
        <v>5.0179000000000001E-2</v>
      </c>
      <c r="BA198" s="129">
        <v>4.9890999999999998E-2</v>
      </c>
      <c r="BB198" s="129">
        <v>4.5637999999999998E-2</v>
      </c>
      <c r="BC198" s="129">
        <v>5.2722999999999999E-2</v>
      </c>
      <c r="BD198" s="129">
        <v>4.4995E-2</v>
      </c>
      <c r="BE198" s="129">
        <v>5.4357999999999997E-2</v>
      </c>
      <c r="BF198" s="129">
        <v>5.1959999999999999E-2</v>
      </c>
      <c r="BG198" s="129">
        <v>5.1788000000000001E-2</v>
      </c>
      <c r="BH198" s="129">
        <v>4.5544000000000001E-2</v>
      </c>
      <c r="BI198" s="129">
        <v>4.9579999999999999E-2</v>
      </c>
      <c r="BJ198" s="129">
        <v>4.7472E-2</v>
      </c>
      <c r="BK198" s="129">
        <v>4.7688000000000001E-2</v>
      </c>
      <c r="BL198" s="129">
        <v>5.2657000000000002E-2</v>
      </c>
      <c r="BM198" s="129">
        <v>4.7413999999999998E-2</v>
      </c>
      <c r="BN198" s="129">
        <v>4.8295999999999999E-2</v>
      </c>
      <c r="BO198" s="129">
        <v>4.8996999999999999E-2</v>
      </c>
      <c r="BP198" s="129">
        <v>4.7735E-2</v>
      </c>
      <c r="BQ198" s="129">
        <v>4.3507999999999998E-2</v>
      </c>
      <c r="BR198" s="129">
        <v>5.0270000000000002E-2</v>
      </c>
      <c r="BS198" s="129">
        <v>4.7167000000000001E-2</v>
      </c>
      <c r="BT198" s="129">
        <v>5.7396999999999997E-2</v>
      </c>
      <c r="BU198" s="129">
        <v>4.9521000000000003E-2</v>
      </c>
      <c r="BV198" s="129">
        <v>4.7670999999999998E-2</v>
      </c>
      <c r="BW198" s="129">
        <v>5.0258999999999998E-2</v>
      </c>
      <c r="BX198" s="129">
        <v>4.8897999999999997E-2</v>
      </c>
      <c r="BY198" s="129">
        <v>4.4491000000000003E-2</v>
      </c>
      <c r="BZ198" s="129">
        <v>4.6768999999999998E-2</v>
      </c>
      <c r="CA198" s="129">
        <v>4.8311E-2</v>
      </c>
      <c r="CB198" s="129">
        <v>5.0431999999999998E-2</v>
      </c>
      <c r="CC198" s="129">
        <v>4.3386000000000001E-2</v>
      </c>
      <c r="CD198" s="129">
        <v>5.1041000000000003E-2</v>
      </c>
      <c r="CE198" s="129">
        <v>5.1025000000000001E-2</v>
      </c>
      <c r="CF198" s="129">
        <v>5.1833999999999998E-2</v>
      </c>
      <c r="CG198" s="129">
        <v>4.6802999999999997E-2</v>
      </c>
      <c r="CH198" s="129">
        <v>4.4295000000000001E-2</v>
      </c>
      <c r="CI198" s="129">
        <v>4.9616E-2</v>
      </c>
      <c r="CJ198" s="129">
        <v>4.6775999999999998E-2</v>
      </c>
      <c r="CK198" s="129">
        <v>5.2187999999999998E-2</v>
      </c>
      <c r="CL198" s="129">
        <v>4.6469000000000003E-2</v>
      </c>
      <c r="CM198" s="129">
        <v>5.1473999999999999E-2</v>
      </c>
      <c r="CN198" s="129">
        <v>4.5249999999999999E-2</v>
      </c>
      <c r="CO198" s="129">
        <v>4.3150000000000001E-2</v>
      </c>
      <c r="CP198" s="129">
        <v>5.5946000000000003E-2</v>
      </c>
      <c r="CQ198" s="129">
        <v>4.6075999999999999E-2</v>
      </c>
      <c r="CR198" s="129">
        <v>4.4884E-2</v>
      </c>
      <c r="CS198" s="129">
        <v>5.1712000000000001E-2</v>
      </c>
      <c r="CT198" s="129">
        <v>5.0299000000000003E-2</v>
      </c>
      <c r="CU198" s="129">
        <v>5.3475000000000002E-2</v>
      </c>
      <c r="CV198" s="129">
        <v>4.7735E-2</v>
      </c>
      <c r="CW198" s="129">
        <v>5.0130000000000001E-2</v>
      </c>
      <c r="CX198" s="129">
        <v>5.4313E-2</v>
      </c>
      <c r="CY198" s="129">
        <v>4.5067000000000003E-2</v>
      </c>
      <c r="CZ198" s="129">
        <v>4.8321000000000003E-2</v>
      </c>
      <c r="DA198" s="129">
        <v>4.6162000000000002E-2</v>
      </c>
    </row>
    <row r="199" spans="1:105" ht="15.75" customHeight="1">
      <c r="A199" s="53" t="s">
        <v>914</v>
      </c>
      <c r="B199" s="129">
        <v>4.9714000000000001E-2</v>
      </c>
      <c r="C199" s="129">
        <v>4.6517999999999997E-2</v>
      </c>
      <c r="D199" s="129">
        <v>4.7798E-2</v>
      </c>
      <c r="E199" s="129">
        <v>5.3780000000000001E-2</v>
      </c>
      <c r="F199" s="129">
        <v>4.9361000000000002E-2</v>
      </c>
      <c r="G199" s="129">
        <v>4.5532999999999997E-2</v>
      </c>
      <c r="H199" s="129">
        <v>4.7245000000000002E-2</v>
      </c>
      <c r="I199" s="129">
        <v>5.8250999999999997E-2</v>
      </c>
      <c r="J199" s="129">
        <v>5.3258E-2</v>
      </c>
      <c r="K199" s="129">
        <v>4.2944999999999997E-2</v>
      </c>
      <c r="L199" s="129">
        <v>4.5883E-2</v>
      </c>
      <c r="M199" s="129">
        <v>5.3726999999999997E-2</v>
      </c>
      <c r="N199" s="129">
        <v>5.0074E-2</v>
      </c>
      <c r="O199" s="129">
        <v>5.1316000000000001E-2</v>
      </c>
      <c r="P199" s="129">
        <v>5.45E-2</v>
      </c>
      <c r="Q199" s="129">
        <v>4.7572000000000003E-2</v>
      </c>
      <c r="R199" s="129">
        <v>5.1028999999999998E-2</v>
      </c>
      <c r="S199" s="129">
        <v>5.0381000000000002E-2</v>
      </c>
      <c r="T199" s="129">
        <v>5.0352000000000001E-2</v>
      </c>
      <c r="U199" s="129">
        <v>4.8979000000000002E-2</v>
      </c>
      <c r="V199" s="129">
        <v>4.6031000000000002E-2</v>
      </c>
      <c r="W199" s="129">
        <v>5.6633999999999997E-2</v>
      </c>
      <c r="X199" s="129">
        <v>4.9977000000000001E-2</v>
      </c>
      <c r="Y199" s="129">
        <v>4.4084999999999999E-2</v>
      </c>
      <c r="Z199" s="129">
        <v>4.7316999999999998E-2</v>
      </c>
      <c r="AA199" s="129">
        <v>5.1978000000000003E-2</v>
      </c>
      <c r="AB199" s="129">
        <v>4.6515000000000001E-2</v>
      </c>
      <c r="AC199" s="129">
        <v>5.4095999999999998E-2</v>
      </c>
      <c r="AD199" s="129">
        <v>4.9935E-2</v>
      </c>
      <c r="AE199" s="129">
        <v>4.3424999999999998E-2</v>
      </c>
      <c r="AF199" s="129">
        <v>4.7524999999999998E-2</v>
      </c>
      <c r="AG199" s="129">
        <v>5.4193999999999999E-2</v>
      </c>
      <c r="AH199" s="129">
        <v>4.6390000000000001E-2</v>
      </c>
      <c r="AI199" s="129">
        <v>5.1117999999999997E-2</v>
      </c>
      <c r="AJ199" s="129">
        <v>5.1055000000000003E-2</v>
      </c>
      <c r="AK199" s="129">
        <v>4.3833999999999998E-2</v>
      </c>
      <c r="AL199" s="129">
        <v>4.5196E-2</v>
      </c>
      <c r="AM199" s="129">
        <v>4.3013000000000003E-2</v>
      </c>
      <c r="AN199" s="129">
        <v>5.0465999999999997E-2</v>
      </c>
      <c r="AO199" s="129">
        <v>5.0053E-2</v>
      </c>
      <c r="AP199" s="129">
        <v>4.8620999999999998E-2</v>
      </c>
      <c r="AQ199" s="129">
        <v>5.0541999999999997E-2</v>
      </c>
      <c r="AR199" s="129">
        <v>4.8627999999999998E-2</v>
      </c>
      <c r="AS199" s="129">
        <v>4.9012E-2</v>
      </c>
      <c r="AT199" s="129">
        <v>4.8166E-2</v>
      </c>
      <c r="AU199" s="129">
        <v>4.4706999999999997E-2</v>
      </c>
      <c r="AV199" s="129">
        <v>5.0800999999999999E-2</v>
      </c>
      <c r="AW199" s="129">
        <v>5.4803999999999999E-2</v>
      </c>
      <c r="AX199" s="129">
        <v>4.6352999999999998E-2</v>
      </c>
      <c r="AY199" s="129">
        <v>5.0084999999999998E-2</v>
      </c>
      <c r="AZ199" s="129">
        <v>5.0179000000000001E-2</v>
      </c>
      <c r="BA199" s="129">
        <v>4.9890999999999998E-2</v>
      </c>
      <c r="BB199" s="129">
        <v>4.5637999999999998E-2</v>
      </c>
      <c r="BC199" s="129">
        <v>5.2722999999999999E-2</v>
      </c>
      <c r="BD199" s="129">
        <v>4.4995E-2</v>
      </c>
      <c r="BE199" s="129">
        <v>5.4357999999999997E-2</v>
      </c>
      <c r="BF199" s="129">
        <v>5.1959999999999999E-2</v>
      </c>
      <c r="BG199" s="129">
        <v>5.1788000000000001E-2</v>
      </c>
      <c r="BH199" s="129">
        <v>4.5544000000000001E-2</v>
      </c>
      <c r="BI199" s="129">
        <v>4.9579999999999999E-2</v>
      </c>
      <c r="BJ199" s="129">
        <v>4.7472E-2</v>
      </c>
      <c r="BK199" s="129">
        <v>4.7688000000000001E-2</v>
      </c>
      <c r="BL199" s="129">
        <v>5.2657000000000002E-2</v>
      </c>
      <c r="BM199" s="129">
        <v>4.7413999999999998E-2</v>
      </c>
      <c r="BN199" s="129">
        <v>4.8295999999999999E-2</v>
      </c>
      <c r="BO199" s="129">
        <v>4.8996999999999999E-2</v>
      </c>
      <c r="BP199" s="129">
        <v>4.7735E-2</v>
      </c>
      <c r="BQ199" s="129">
        <v>4.3507999999999998E-2</v>
      </c>
      <c r="BR199" s="129">
        <v>5.0270000000000002E-2</v>
      </c>
      <c r="BS199" s="129">
        <v>4.7167000000000001E-2</v>
      </c>
      <c r="BT199" s="129">
        <v>5.7396999999999997E-2</v>
      </c>
      <c r="BU199" s="129">
        <v>4.9521000000000003E-2</v>
      </c>
      <c r="BV199" s="129">
        <v>4.7670999999999998E-2</v>
      </c>
      <c r="BW199" s="129">
        <v>5.0258999999999998E-2</v>
      </c>
      <c r="BX199" s="129">
        <v>4.8897999999999997E-2</v>
      </c>
      <c r="BY199" s="129">
        <v>4.4491000000000003E-2</v>
      </c>
      <c r="BZ199" s="129">
        <v>4.6768999999999998E-2</v>
      </c>
      <c r="CA199" s="129">
        <v>4.8311E-2</v>
      </c>
      <c r="CB199" s="129">
        <v>5.0431999999999998E-2</v>
      </c>
      <c r="CC199" s="129">
        <v>4.3386000000000001E-2</v>
      </c>
      <c r="CD199" s="129">
        <v>5.1041000000000003E-2</v>
      </c>
      <c r="CE199" s="129">
        <v>5.1025000000000001E-2</v>
      </c>
      <c r="CF199" s="129">
        <v>5.1833999999999998E-2</v>
      </c>
      <c r="CG199" s="129">
        <v>4.6802999999999997E-2</v>
      </c>
      <c r="CH199" s="129">
        <v>4.4295000000000001E-2</v>
      </c>
      <c r="CI199" s="129">
        <v>4.9616E-2</v>
      </c>
      <c r="CJ199" s="129">
        <v>4.6775999999999998E-2</v>
      </c>
      <c r="CK199" s="129">
        <v>5.2187999999999998E-2</v>
      </c>
      <c r="CL199" s="129">
        <v>4.6469000000000003E-2</v>
      </c>
      <c r="CM199" s="129">
        <v>5.1473999999999999E-2</v>
      </c>
      <c r="CN199" s="129">
        <v>4.5249999999999999E-2</v>
      </c>
      <c r="CO199" s="129">
        <v>4.3150000000000001E-2</v>
      </c>
      <c r="CP199" s="129">
        <v>5.5946000000000003E-2</v>
      </c>
      <c r="CQ199" s="129">
        <v>4.6075999999999999E-2</v>
      </c>
      <c r="CR199" s="129">
        <v>4.4884E-2</v>
      </c>
      <c r="CS199" s="129">
        <v>5.1712000000000001E-2</v>
      </c>
      <c r="CT199" s="129">
        <v>5.0299000000000003E-2</v>
      </c>
      <c r="CU199" s="129">
        <v>5.3475000000000002E-2</v>
      </c>
      <c r="CV199" s="129">
        <v>4.7735E-2</v>
      </c>
      <c r="CW199" s="129">
        <v>5.0130000000000001E-2</v>
      </c>
      <c r="CX199" s="129">
        <v>5.4313E-2</v>
      </c>
      <c r="CY199" s="129">
        <v>4.5067000000000003E-2</v>
      </c>
      <c r="CZ199" s="129">
        <v>4.8321000000000003E-2</v>
      </c>
      <c r="DA199" s="129">
        <v>4.6162000000000002E-2</v>
      </c>
    </row>
    <row r="200" spans="1:105" ht="15.75" customHeight="1">
      <c r="A200" s="53" t="s">
        <v>853</v>
      </c>
      <c r="B200" s="129">
        <v>0.47778100000000001</v>
      </c>
      <c r="C200" s="129">
        <v>0.47773300000000002</v>
      </c>
      <c r="D200" s="129">
        <v>0.47823199999999999</v>
      </c>
      <c r="E200" s="129">
        <v>0.47767300000000001</v>
      </c>
      <c r="F200" s="129">
        <v>0.47895300000000002</v>
      </c>
      <c r="G200" s="129">
        <v>0.47804200000000002</v>
      </c>
      <c r="H200" s="129">
        <v>0.47776600000000002</v>
      </c>
      <c r="I200" s="129">
        <v>0.47769299999999998</v>
      </c>
      <c r="J200" s="129">
        <v>0.47764400000000001</v>
      </c>
      <c r="K200" s="129">
        <v>0.47701100000000002</v>
      </c>
      <c r="L200" s="129">
        <v>0.476773</v>
      </c>
      <c r="M200" s="129">
        <v>0.47748499999999999</v>
      </c>
      <c r="N200" s="129">
        <v>0.47878999999999999</v>
      </c>
      <c r="O200" s="129">
        <v>0.47815299999999999</v>
      </c>
      <c r="P200" s="129">
        <v>0.47842099999999999</v>
      </c>
      <c r="Q200" s="129">
        <v>0.47774899999999998</v>
      </c>
      <c r="R200" s="129">
        <v>0.47800999999999999</v>
      </c>
      <c r="S200" s="129">
        <v>0.47722999999999999</v>
      </c>
      <c r="T200" s="129">
        <v>0.478128</v>
      </c>
      <c r="U200" s="129">
        <v>0.47888599999999998</v>
      </c>
      <c r="V200" s="129">
        <v>0.47792499999999999</v>
      </c>
      <c r="W200" s="129">
        <v>0.47772900000000001</v>
      </c>
      <c r="X200" s="129">
        <v>0.47760200000000003</v>
      </c>
      <c r="Y200" s="129">
        <v>0.477885</v>
      </c>
      <c r="Z200" s="129">
        <v>0.47748000000000002</v>
      </c>
      <c r="AA200" s="129">
        <v>0.477551</v>
      </c>
      <c r="AB200" s="129">
        <v>0.477879</v>
      </c>
      <c r="AC200" s="129">
        <v>0.47717799999999999</v>
      </c>
      <c r="AD200" s="129">
        <v>0.47761199999999998</v>
      </c>
      <c r="AE200" s="129">
        <v>0.47909299999999999</v>
      </c>
      <c r="AF200" s="129">
        <v>0.47825099999999998</v>
      </c>
      <c r="AG200" s="129">
        <v>0.47825299999999998</v>
      </c>
      <c r="AH200" s="129">
        <v>0.477128</v>
      </c>
      <c r="AI200" s="129">
        <v>0.479074</v>
      </c>
      <c r="AJ200" s="129">
        <v>0.47813800000000001</v>
      </c>
      <c r="AK200" s="129">
        <v>0.47866999999999998</v>
      </c>
      <c r="AL200" s="129">
        <v>0.47828599999999999</v>
      </c>
      <c r="AM200" s="129">
        <v>0.47753899999999999</v>
      </c>
      <c r="AN200" s="129">
        <v>0.47692000000000001</v>
      </c>
      <c r="AO200" s="129">
        <v>0.47793000000000002</v>
      </c>
      <c r="AP200" s="129">
        <v>0.47737099999999999</v>
      </c>
      <c r="AQ200" s="129">
        <v>0.47763800000000001</v>
      </c>
      <c r="AR200" s="129">
        <v>0.47838999999999998</v>
      </c>
      <c r="AS200" s="129">
        <v>0.47724800000000001</v>
      </c>
      <c r="AT200" s="129">
        <v>0.47822599999999998</v>
      </c>
      <c r="AU200" s="129">
        <v>0.47759299999999999</v>
      </c>
      <c r="AV200" s="129">
        <v>0.47869499999999998</v>
      </c>
      <c r="AW200" s="129">
        <v>0.47813</v>
      </c>
      <c r="AX200" s="129">
        <v>0.47848099999999999</v>
      </c>
      <c r="AY200" s="129">
        <v>0.47700999999999999</v>
      </c>
      <c r="AZ200" s="129">
        <v>0.47665299999999999</v>
      </c>
      <c r="BA200" s="129">
        <v>0.47780299999999998</v>
      </c>
      <c r="BB200" s="129">
        <v>0.47865600000000003</v>
      </c>
      <c r="BC200" s="129">
        <v>0.47830299999999998</v>
      </c>
      <c r="BD200" s="129">
        <v>0.47811700000000001</v>
      </c>
      <c r="BE200" s="129">
        <v>0.47758</v>
      </c>
      <c r="BF200" s="129">
        <v>0.47701399999999999</v>
      </c>
      <c r="BG200" s="129">
        <v>0.47856300000000002</v>
      </c>
      <c r="BH200" s="129">
        <v>0.47822799999999999</v>
      </c>
      <c r="BI200" s="129">
        <v>0.47867100000000001</v>
      </c>
      <c r="BJ200" s="129">
        <v>0.47808800000000001</v>
      </c>
      <c r="BK200" s="129">
        <v>0.47787499999999999</v>
      </c>
      <c r="BL200" s="129">
        <v>0.47782999999999998</v>
      </c>
      <c r="BM200" s="129">
        <v>0.47740300000000002</v>
      </c>
      <c r="BN200" s="129">
        <v>0.47731800000000002</v>
      </c>
      <c r="BO200" s="129">
        <v>0.478848</v>
      </c>
      <c r="BP200" s="129">
        <v>0.47788599999999998</v>
      </c>
      <c r="BQ200" s="129">
        <v>0.47817700000000002</v>
      </c>
      <c r="BR200" s="129">
        <v>0.47675400000000001</v>
      </c>
      <c r="BS200" s="129">
        <v>0.47765299999999999</v>
      </c>
      <c r="BT200" s="129">
        <v>0.47728500000000001</v>
      </c>
      <c r="BU200" s="129">
        <v>0.47856500000000002</v>
      </c>
      <c r="BV200" s="129">
        <v>0.47738599999999998</v>
      </c>
      <c r="BW200" s="129">
        <v>0.47795199999999999</v>
      </c>
      <c r="BX200" s="129">
        <v>0.47728300000000001</v>
      </c>
      <c r="BY200" s="129">
        <v>0.47734799999999999</v>
      </c>
      <c r="BZ200" s="129">
        <v>0.47827900000000001</v>
      </c>
      <c r="CA200" s="129">
        <v>0.47745599999999999</v>
      </c>
      <c r="CB200" s="129">
        <v>0.47811900000000002</v>
      </c>
      <c r="CC200" s="129">
        <v>0.478661</v>
      </c>
      <c r="CD200" s="129">
        <v>0.47834599999999999</v>
      </c>
      <c r="CE200" s="129">
        <v>0.47857499999999997</v>
      </c>
      <c r="CF200" s="129">
        <v>0.47751399999999999</v>
      </c>
      <c r="CG200" s="129">
        <v>0.47747600000000001</v>
      </c>
      <c r="CH200" s="129">
        <v>0.47862199999999999</v>
      </c>
      <c r="CI200" s="129">
        <v>0.47816799999999998</v>
      </c>
      <c r="CJ200" s="129">
        <v>0.47784799999999999</v>
      </c>
      <c r="CK200" s="129">
        <v>0.47762399999999999</v>
      </c>
      <c r="CL200" s="129">
        <v>0.47757899999999998</v>
      </c>
      <c r="CM200" s="129">
        <v>0.47798299999999999</v>
      </c>
      <c r="CN200" s="129">
        <v>0.47901899999999997</v>
      </c>
      <c r="CO200" s="129">
        <v>0.47697800000000001</v>
      </c>
      <c r="CP200" s="129">
        <v>0.476767</v>
      </c>
      <c r="CQ200" s="129">
        <v>0.477549</v>
      </c>
      <c r="CR200" s="129">
        <v>0.47775299999999998</v>
      </c>
      <c r="CS200" s="129">
        <v>0.47820299999999999</v>
      </c>
      <c r="CT200" s="129">
        <v>0.47757899999999998</v>
      </c>
      <c r="CU200" s="129">
        <v>0.47770299999999999</v>
      </c>
      <c r="CV200" s="129">
        <v>0.47675600000000001</v>
      </c>
      <c r="CW200" s="129">
        <v>0.476914</v>
      </c>
      <c r="CX200" s="129">
        <v>0.477688</v>
      </c>
      <c r="CY200" s="129">
        <v>0.47720000000000001</v>
      </c>
      <c r="CZ200" s="129">
        <v>0.47765299999999999</v>
      </c>
      <c r="DA200" s="129">
        <v>0.47900599999999999</v>
      </c>
    </row>
    <row r="201" spans="1:105" ht="15.75" customHeight="1">
      <c r="A201" s="53" t="s">
        <v>874</v>
      </c>
      <c r="B201" s="129">
        <v>7.3116E-2</v>
      </c>
      <c r="C201" s="129">
        <v>4.8572999999999998E-2</v>
      </c>
      <c r="D201" s="129">
        <v>8.1226000000000007E-2</v>
      </c>
      <c r="E201" s="129">
        <v>5.8505000000000001E-2</v>
      </c>
      <c r="F201" s="129">
        <v>5.2238E-2</v>
      </c>
      <c r="G201" s="129">
        <v>7.6753000000000002E-2</v>
      </c>
      <c r="H201" s="129">
        <v>8.4945999999999994E-2</v>
      </c>
      <c r="I201" s="129">
        <v>6.0227999999999997E-2</v>
      </c>
      <c r="J201" s="129">
        <v>9.9781999999999996E-2</v>
      </c>
      <c r="K201" s="129">
        <v>5.0443000000000002E-2</v>
      </c>
      <c r="L201" s="129">
        <v>5.7425999999999998E-2</v>
      </c>
      <c r="M201" s="129">
        <v>6.4368999999999996E-2</v>
      </c>
      <c r="N201" s="129">
        <v>6.8210999999999994E-2</v>
      </c>
      <c r="O201" s="129">
        <v>0.117811</v>
      </c>
      <c r="P201" s="129">
        <v>0.11759500000000001</v>
      </c>
      <c r="Q201" s="129">
        <v>6.5824999999999995E-2</v>
      </c>
      <c r="R201" s="129">
        <v>5.9269000000000002E-2</v>
      </c>
      <c r="S201" s="129">
        <v>6.2434999999999997E-2</v>
      </c>
      <c r="T201" s="129">
        <v>8.3135000000000001E-2</v>
      </c>
      <c r="U201" s="129">
        <v>6.9438E-2</v>
      </c>
      <c r="V201" s="129">
        <v>5.9830000000000001E-2</v>
      </c>
      <c r="W201" s="129">
        <v>8.2525000000000001E-2</v>
      </c>
      <c r="X201" s="129">
        <v>6.1492999999999999E-2</v>
      </c>
      <c r="Y201" s="129">
        <v>0.130853</v>
      </c>
      <c r="Z201" s="129">
        <v>7.9039999999999999E-2</v>
      </c>
      <c r="AA201" s="129">
        <v>8.0366999999999994E-2</v>
      </c>
      <c r="AB201" s="129">
        <v>6.8851999999999997E-2</v>
      </c>
      <c r="AC201" s="129">
        <v>7.0388999999999993E-2</v>
      </c>
      <c r="AD201" s="129">
        <v>6.2229E-2</v>
      </c>
      <c r="AE201" s="129">
        <v>7.5170000000000001E-2</v>
      </c>
      <c r="AF201" s="129">
        <v>4.3605999999999999E-2</v>
      </c>
      <c r="AG201" s="129">
        <v>7.5116000000000002E-2</v>
      </c>
      <c r="AH201" s="129">
        <v>6.1455999999999997E-2</v>
      </c>
      <c r="AI201" s="129">
        <v>9.6972000000000003E-2</v>
      </c>
      <c r="AJ201" s="129">
        <v>6.0040000000000003E-2</v>
      </c>
      <c r="AK201" s="129">
        <v>5.0813999999999998E-2</v>
      </c>
      <c r="AL201" s="129">
        <v>5.8589000000000002E-2</v>
      </c>
      <c r="AM201" s="129">
        <v>5.4850999999999997E-2</v>
      </c>
      <c r="AN201" s="129">
        <v>6.3397999999999996E-2</v>
      </c>
      <c r="AO201" s="129">
        <v>9.9363000000000007E-2</v>
      </c>
      <c r="AP201" s="129">
        <v>6.0371000000000001E-2</v>
      </c>
      <c r="AQ201" s="129">
        <v>6.1754000000000003E-2</v>
      </c>
      <c r="AR201" s="129">
        <v>4.2301999999999999E-2</v>
      </c>
      <c r="AS201" s="129">
        <v>7.0587999999999998E-2</v>
      </c>
      <c r="AT201" s="129">
        <v>9.8932999999999993E-2</v>
      </c>
      <c r="AU201" s="129">
        <v>6.3598000000000002E-2</v>
      </c>
      <c r="AV201" s="129">
        <v>5.5232000000000003E-2</v>
      </c>
      <c r="AW201" s="129">
        <v>0.119632</v>
      </c>
      <c r="AX201" s="129">
        <v>5.8354999999999997E-2</v>
      </c>
      <c r="AY201" s="129">
        <v>8.2874000000000003E-2</v>
      </c>
      <c r="AZ201" s="129">
        <v>7.5935000000000002E-2</v>
      </c>
      <c r="BA201" s="129">
        <v>7.8064999999999996E-2</v>
      </c>
      <c r="BB201" s="129">
        <v>5.4872999999999998E-2</v>
      </c>
      <c r="BC201" s="129">
        <v>7.6365000000000002E-2</v>
      </c>
      <c r="BD201" s="129">
        <v>8.0017000000000005E-2</v>
      </c>
      <c r="BE201" s="129">
        <v>9.6877000000000005E-2</v>
      </c>
      <c r="BF201" s="129">
        <v>5.6313000000000002E-2</v>
      </c>
      <c r="BG201" s="129">
        <v>6.8725999999999995E-2</v>
      </c>
      <c r="BH201" s="129">
        <v>5.3061999999999998E-2</v>
      </c>
      <c r="BI201" s="129">
        <v>6.3223000000000001E-2</v>
      </c>
      <c r="BJ201" s="129">
        <v>6.2826999999999994E-2</v>
      </c>
      <c r="BK201" s="129">
        <v>5.8646999999999998E-2</v>
      </c>
      <c r="BL201" s="129">
        <v>0.110707</v>
      </c>
      <c r="BM201" s="129">
        <v>6.4660999999999996E-2</v>
      </c>
      <c r="BN201" s="129">
        <v>5.5834000000000002E-2</v>
      </c>
      <c r="BO201" s="129">
        <v>4.7163999999999998E-2</v>
      </c>
      <c r="BP201" s="129">
        <v>7.6729000000000006E-2</v>
      </c>
      <c r="BQ201" s="129">
        <v>8.2904000000000005E-2</v>
      </c>
      <c r="BR201" s="129">
        <v>6.9897000000000001E-2</v>
      </c>
      <c r="BS201" s="129">
        <v>4.5925000000000001E-2</v>
      </c>
      <c r="BT201" s="129">
        <v>8.7837999999999999E-2</v>
      </c>
      <c r="BU201" s="129">
        <v>6.2703999999999996E-2</v>
      </c>
      <c r="BV201" s="129">
        <v>0.12026100000000001</v>
      </c>
      <c r="BW201" s="129">
        <v>8.1534999999999996E-2</v>
      </c>
      <c r="BX201" s="129">
        <v>5.9373000000000002E-2</v>
      </c>
      <c r="BY201" s="129">
        <v>7.0524000000000003E-2</v>
      </c>
      <c r="BZ201" s="129">
        <v>6.9082000000000005E-2</v>
      </c>
      <c r="CA201" s="129">
        <v>6.4907000000000006E-2</v>
      </c>
      <c r="CB201" s="129">
        <v>5.6249E-2</v>
      </c>
      <c r="CC201" s="129">
        <v>5.6089E-2</v>
      </c>
      <c r="CD201" s="129">
        <v>9.4081999999999999E-2</v>
      </c>
      <c r="CE201" s="129">
        <v>5.8208999999999997E-2</v>
      </c>
      <c r="CF201" s="129">
        <v>5.6688000000000002E-2</v>
      </c>
      <c r="CG201" s="129">
        <v>6.0062999999999998E-2</v>
      </c>
      <c r="CH201" s="129">
        <v>9.5200000000000007E-2</v>
      </c>
      <c r="CI201" s="129">
        <v>6.6604999999999998E-2</v>
      </c>
      <c r="CJ201" s="129">
        <v>5.0868999999999998E-2</v>
      </c>
      <c r="CK201" s="129">
        <v>5.8268E-2</v>
      </c>
      <c r="CL201" s="129">
        <v>9.7292000000000003E-2</v>
      </c>
      <c r="CM201" s="129">
        <v>0.108862</v>
      </c>
      <c r="CN201" s="129">
        <v>7.4129E-2</v>
      </c>
      <c r="CO201" s="129">
        <v>5.9247000000000001E-2</v>
      </c>
      <c r="CP201" s="129">
        <v>4.7022000000000001E-2</v>
      </c>
      <c r="CQ201" s="129">
        <v>8.4031999999999996E-2</v>
      </c>
      <c r="CR201" s="129">
        <v>8.6026000000000005E-2</v>
      </c>
      <c r="CS201" s="129">
        <v>6.9630999999999998E-2</v>
      </c>
      <c r="CT201" s="129">
        <v>0.10021099999999999</v>
      </c>
      <c r="CU201" s="129">
        <v>0.12642600000000001</v>
      </c>
      <c r="CV201" s="129">
        <v>8.2570000000000005E-2</v>
      </c>
      <c r="CW201" s="129">
        <v>0.108873</v>
      </c>
      <c r="CX201" s="129">
        <v>0.14768200000000001</v>
      </c>
      <c r="CY201" s="129">
        <v>5.2997000000000002E-2</v>
      </c>
      <c r="CZ201" s="129">
        <v>7.4567999999999995E-2</v>
      </c>
      <c r="DA201" s="129">
        <v>8.8501999999999997E-2</v>
      </c>
    </row>
    <row r="202" spans="1:105" ht="15.75" customHeight="1">
      <c r="A202" s="53" t="s">
        <v>862</v>
      </c>
      <c r="B202" s="129">
        <v>7.3116E-2</v>
      </c>
      <c r="C202" s="129">
        <v>4.8572999999999998E-2</v>
      </c>
      <c r="D202" s="129">
        <v>8.1226000000000007E-2</v>
      </c>
      <c r="E202" s="129">
        <v>5.8505000000000001E-2</v>
      </c>
      <c r="F202" s="129">
        <v>5.2238E-2</v>
      </c>
      <c r="G202" s="129">
        <v>7.6753000000000002E-2</v>
      </c>
      <c r="H202" s="129">
        <v>8.4945999999999994E-2</v>
      </c>
      <c r="I202" s="129">
        <v>6.0227999999999997E-2</v>
      </c>
      <c r="J202" s="129">
        <v>9.9781999999999996E-2</v>
      </c>
      <c r="K202" s="129">
        <v>5.0443000000000002E-2</v>
      </c>
      <c r="L202" s="129">
        <v>5.7425999999999998E-2</v>
      </c>
      <c r="M202" s="129">
        <v>6.4368999999999996E-2</v>
      </c>
      <c r="N202" s="129">
        <v>6.8210999999999994E-2</v>
      </c>
      <c r="O202" s="129">
        <v>0.117811</v>
      </c>
      <c r="P202" s="129">
        <v>0.11759500000000001</v>
      </c>
      <c r="Q202" s="129">
        <v>6.5824999999999995E-2</v>
      </c>
      <c r="R202" s="129">
        <v>5.9269000000000002E-2</v>
      </c>
      <c r="S202" s="129">
        <v>6.2434999999999997E-2</v>
      </c>
      <c r="T202" s="129">
        <v>8.3135000000000001E-2</v>
      </c>
      <c r="U202" s="129">
        <v>6.9438E-2</v>
      </c>
      <c r="V202" s="129">
        <v>5.9830000000000001E-2</v>
      </c>
      <c r="W202" s="129">
        <v>8.2525000000000001E-2</v>
      </c>
      <c r="X202" s="129">
        <v>6.1492999999999999E-2</v>
      </c>
      <c r="Y202" s="129">
        <v>0.130853</v>
      </c>
      <c r="Z202" s="129">
        <v>7.9039999999999999E-2</v>
      </c>
      <c r="AA202" s="129">
        <v>8.0366999999999994E-2</v>
      </c>
      <c r="AB202" s="129">
        <v>6.8851999999999997E-2</v>
      </c>
      <c r="AC202" s="129">
        <v>7.0388999999999993E-2</v>
      </c>
      <c r="AD202" s="129">
        <v>6.2229E-2</v>
      </c>
      <c r="AE202" s="129">
        <v>7.5170000000000001E-2</v>
      </c>
      <c r="AF202" s="129">
        <v>4.3605999999999999E-2</v>
      </c>
      <c r="AG202" s="129">
        <v>7.5116000000000002E-2</v>
      </c>
      <c r="AH202" s="129">
        <v>6.1455999999999997E-2</v>
      </c>
      <c r="AI202" s="129">
        <v>9.6972000000000003E-2</v>
      </c>
      <c r="AJ202" s="129">
        <v>6.0040000000000003E-2</v>
      </c>
      <c r="AK202" s="129">
        <v>5.0813999999999998E-2</v>
      </c>
      <c r="AL202" s="129">
        <v>5.8589000000000002E-2</v>
      </c>
      <c r="AM202" s="129">
        <v>5.4850999999999997E-2</v>
      </c>
      <c r="AN202" s="129">
        <v>6.3397999999999996E-2</v>
      </c>
      <c r="AO202" s="129">
        <v>9.9363000000000007E-2</v>
      </c>
      <c r="AP202" s="129">
        <v>6.0371000000000001E-2</v>
      </c>
      <c r="AQ202" s="129">
        <v>6.1754000000000003E-2</v>
      </c>
      <c r="AR202" s="129">
        <v>4.2301999999999999E-2</v>
      </c>
      <c r="AS202" s="129">
        <v>7.0587999999999998E-2</v>
      </c>
      <c r="AT202" s="129">
        <v>9.8932999999999993E-2</v>
      </c>
      <c r="AU202" s="129">
        <v>6.3598000000000002E-2</v>
      </c>
      <c r="AV202" s="129">
        <v>5.5232000000000003E-2</v>
      </c>
      <c r="AW202" s="129">
        <v>0.119632</v>
      </c>
      <c r="AX202" s="129">
        <v>5.8354999999999997E-2</v>
      </c>
      <c r="AY202" s="129">
        <v>8.2874000000000003E-2</v>
      </c>
      <c r="AZ202" s="129">
        <v>7.5935000000000002E-2</v>
      </c>
      <c r="BA202" s="129">
        <v>7.8064999999999996E-2</v>
      </c>
      <c r="BB202" s="129">
        <v>5.4872999999999998E-2</v>
      </c>
      <c r="BC202" s="129">
        <v>7.6365000000000002E-2</v>
      </c>
      <c r="BD202" s="129">
        <v>8.0017000000000005E-2</v>
      </c>
      <c r="BE202" s="129">
        <v>9.6877000000000005E-2</v>
      </c>
      <c r="BF202" s="129">
        <v>5.6313000000000002E-2</v>
      </c>
      <c r="BG202" s="129">
        <v>6.8725999999999995E-2</v>
      </c>
      <c r="BH202" s="129">
        <v>5.3061999999999998E-2</v>
      </c>
      <c r="BI202" s="129">
        <v>6.3223000000000001E-2</v>
      </c>
      <c r="BJ202" s="129">
        <v>6.2826999999999994E-2</v>
      </c>
      <c r="BK202" s="129">
        <v>5.8646999999999998E-2</v>
      </c>
      <c r="BL202" s="129">
        <v>0.110707</v>
      </c>
      <c r="BM202" s="129">
        <v>6.4660999999999996E-2</v>
      </c>
      <c r="BN202" s="129">
        <v>5.5834000000000002E-2</v>
      </c>
      <c r="BO202" s="129">
        <v>4.7163999999999998E-2</v>
      </c>
      <c r="BP202" s="129">
        <v>7.6729000000000006E-2</v>
      </c>
      <c r="BQ202" s="129">
        <v>8.2904000000000005E-2</v>
      </c>
      <c r="BR202" s="129">
        <v>6.9897000000000001E-2</v>
      </c>
      <c r="BS202" s="129">
        <v>4.5925000000000001E-2</v>
      </c>
      <c r="BT202" s="129">
        <v>8.7837999999999999E-2</v>
      </c>
      <c r="BU202" s="129">
        <v>6.2703999999999996E-2</v>
      </c>
      <c r="BV202" s="129">
        <v>0.12026100000000001</v>
      </c>
      <c r="BW202" s="129">
        <v>8.1534999999999996E-2</v>
      </c>
      <c r="BX202" s="129">
        <v>5.9373000000000002E-2</v>
      </c>
      <c r="BY202" s="129">
        <v>7.0524000000000003E-2</v>
      </c>
      <c r="BZ202" s="129">
        <v>6.9082000000000005E-2</v>
      </c>
      <c r="CA202" s="129">
        <v>6.4907000000000006E-2</v>
      </c>
      <c r="CB202" s="129">
        <v>5.6249E-2</v>
      </c>
      <c r="CC202" s="129">
        <v>5.6089E-2</v>
      </c>
      <c r="CD202" s="129">
        <v>9.4081999999999999E-2</v>
      </c>
      <c r="CE202" s="129">
        <v>5.8208999999999997E-2</v>
      </c>
      <c r="CF202" s="129">
        <v>5.6688000000000002E-2</v>
      </c>
      <c r="CG202" s="129">
        <v>6.0062999999999998E-2</v>
      </c>
      <c r="CH202" s="129">
        <v>9.5200000000000007E-2</v>
      </c>
      <c r="CI202" s="129">
        <v>6.6604999999999998E-2</v>
      </c>
      <c r="CJ202" s="129">
        <v>5.0868999999999998E-2</v>
      </c>
      <c r="CK202" s="129">
        <v>5.8268E-2</v>
      </c>
      <c r="CL202" s="129">
        <v>9.7292000000000003E-2</v>
      </c>
      <c r="CM202" s="129">
        <v>0.108862</v>
      </c>
      <c r="CN202" s="129">
        <v>7.4129E-2</v>
      </c>
      <c r="CO202" s="129">
        <v>5.9247000000000001E-2</v>
      </c>
      <c r="CP202" s="129">
        <v>4.7022000000000001E-2</v>
      </c>
      <c r="CQ202" s="129">
        <v>8.4031999999999996E-2</v>
      </c>
      <c r="CR202" s="129">
        <v>8.6026000000000005E-2</v>
      </c>
      <c r="CS202" s="129">
        <v>6.9630999999999998E-2</v>
      </c>
      <c r="CT202" s="129">
        <v>0.10021099999999999</v>
      </c>
      <c r="CU202" s="129">
        <v>0.12642600000000001</v>
      </c>
      <c r="CV202" s="129">
        <v>8.2570000000000005E-2</v>
      </c>
      <c r="CW202" s="129">
        <v>0.108873</v>
      </c>
      <c r="CX202" s="129">
        <v>0.14768200000000001</v>
      </c>
      <c r="CY202" s="129">
        <v>5.2997000000000002E-2</v>
      </c>
      <c r="CZ202" s="129">
        <v>7.4567999999999995E-2</v>
      </c>
      <c r="DA202" s="129">
        <v>8.8501999999999997E-2</v>
      </c>
    </row>
    <row r="203" spans="1:105" ht="15.75" customHeight="1">
      <c r="A203" s="53" t="s">
        <v>653</v>
      </c>
      <c r="B203" s="129">
        <v>0.47134199999999998</v>
      </c>
      <c r="C203" s="129">
        <v>0.471086</v>
      </c>
      <c r="D203" s="129">
        <v>0.47727000000000003</v>
      </c>
      <c r="E203" s="129">
        <v>0.47519699999999998</v>
      </c>
      <c r="F203" s="129">
        <v>0.47631800000000002</v>
      </c>
      <c r="G203" s="129">
        <v>0.470441</v>
      </c>
      <c r="H203" s="129">
        <v>0.47306300000000001</v>
      </c>
      <c r="I203" s="129">
        <v>0.47866500000000001</v>
      </c>
      <c r="J203" s="129">
        <v>0.47147099999999997</v>
      </c>
      <c r="K203" s="129">
        <v>0.46986699999999998</v>
      </c>
      <c r="L203" s="129">
        <v>0.47261199999999998</v>
      </c>
      <c r="M203" s="129">
        <v>0.47755599999999998</v>
      </c>
      <c r="N203" s="129">
        <v>0.474916</v>
      </c>
      <c r="O203" s="129">
        <v>0.47360799999999997</v>
      </c>
      <c r="P203" s="129">
        <v>0.47933100000000001</v>
      </c>
      <c r="Q203" s="129">
        <v>0.47777199999999997</v>
      </c>
      <c r="R203" s="129">
        <v>0.47601100000000002</v>
      </c>
      <c r="S203" s="129">
        <v>0.46946199999999999</v>
      </c>
      <c r="T203" s="129">
        <v>0.48124299999999998</v>
      </c>
      <c r="U203" s="129">
        <v>0.47691899999999998</v>
      </c>
      <c r="V203" s="129">
        <v>0.47531299999999999</v>
      </c>
      <c r="W203" s="129">
        <v>0.47883999999999999</v>
      </c>
      <c r="X203" s="129">
        <v>0.47043099999999999</v>
      </c>
      <c r="Y203" s="129">
        <v>0.47177999999999998</v>
      </c>
      <c r="Z203" s="129">
        <v>0.47235300000000002</v>
      </c>
      <c r="AA203" s="129">
        <v>0.47399599999999997</v>
      </c>
      <c r="AB203" s="129">
        <v>0.47181400000000001</v>
      </c>
      <c r="AC203" s="129">
        <v>0.47551700000000002</v>
      </c>
      <c r="AD203" s="129">
        <v>0.47319899999999998</v>
      </c>
      <c r="AE203" s="129">
        <v>0.47840700000000003</v>
      </c>
      <c r="AF203" s="129">
        <v>0.47604800000000003</v>
      </c>
      <c r="AG203" s="129">
        <v>0.47839300000000001</v>
      </c>
      <c r="AH203" s="129">
        <v>0.47110200000000002</v>
      </c>
      <c r="AI203" s="129">
        <v>0.47830099999999998</v>
      </c>
      <c r="AJ203" s="129">
        <v>0.47334599999999999</v>
      </c>
      <c r="AK203" s="129">
        <v>0.47923100000000002</v>
      </c>
      <c r="AL203" s="129">
        <v>0.47784100000000002</v>
      </c>
      <c r="AM203" s="129">
        <v>0.47651399999999999</v>
      </c>
      <c r="AN203" s="129">
        <v>0.47292200000000001</v>
      </c>
      <c r="AO203" s="129">
        <v>0.47250900000000001</v>
      </c>
      <c r="AP203" s="129">
        <v>0.473997</v>
      </c>
      <c r="AQ203" s="129">
        <v>0.47914499999999999</v>
      </c>
      <c r="AR203" s="129">
        <v>0.47602800000000001</v>
      </c>
      <c r="AS203" s="129">
        <v>0.46826200000000001</v>
      </c>
      <c r="AT203" s="129">
        <v>0.47760200000000003</v>
      </c>
      <c r="AU203" s="129">
        <v>0.47359699999999999</v>
      </c>
      <c r="AV203" s="129">
        <v>0.47071099999999999</v>
      </c>
      <c r="AW203" s="129">
        <v>0.475443</v>
      </c>
      <c r="AX203" s="129">
        <v>0.47454600000000002</v>
      </c>
      <c r="AY203" s="129">
        <v>0.476493</v>
      </c>
      <c r="AZ203" s="129">
        <v>0.46979100000000001</v>
      </c>
      <c r="BA203" s="129">
        <v>0.475381</v>
      </c>
      <c r="BB203" s="129">
        <v>0.47677999999999998</v>
      </c>
      <c r="BC203" s="129">
        <v>0.47819200000000001</v>
      </c>
      <c r="BD203" s="129">
        <v>0.477321</v>
      </c>
      <c r="BE203" s="129">
        <v>0.47067399999999998</v>
      </c>
      <c r="BF203" s="129">
        <v>0.47628199999999998</v>
      </c>
      <c r="BG203" s="129">
        <v>0.47876600000000002</v>
      </c>
      <c r="BH203" s="129">
        <v>0.473856</v>
      </c>
      <c r="BI203" s="129">
        <v>0.47411599999999998</v>
      </c>
      <c r="BJ203" s="129">
        <v>0.471914</v>
      </c>
      <c r="BK203" s="129">
        <v>0.47895900000000002</v>
      </c>
      <c r="BL203" s="129">
        <v>0.47656300000000001</v>
      </c>
      <c r="BM203" s="129">
        <v>0.470717</v>
      </c>
      <c r="BN203" s="129">
        <v>0.47064299999999998</v>
      </c>
      <c r="BO203" s="129">
        <v>0.48152400000000001</v>
      </c>
      <c r="BP203" s="129">
        <v>0.47671999999999998</v>
      </c>
      <c r="BQ203" s="129">
        <v>0.472524</v>
      </c>
      <c r="BR203" s="129">
        <v>0.47083000000000003</v>
      </c>
      <c r="BS203" s="129">
        <v>0.46934999999999999</v>
      </c>
      <c r="BT203" s="129">
        <v>0.480798</v>
      </c>
      <c r="BU203" s="129">
        <v>0.47716900000000001</v>
      </c>
      <c r="BV203" s="129">
        <v>0.46938200000000002</v>
      </c>
      <c r="BW203" s="129">
        <v>0.47467399999999998</v>
      </c>
      <c r="BX203" s="129">
        <v>0.47061799999999998</v>
      </c>
      <c r="BY203" s="129">
        <v>0.476796</v>
      </c>
      <c r="BZ203" s="129">
        <v>0.47375899999999999</v>
      </c>
      <c r="CA203" s="129">
        <v>0.47401199999999999</v>
      </c>
      <c r="CB203" s="129">
        <v>0.47606599999999999</v>
      </c>
      <c r="CC203" s="129">
        <v>0.47820200000000002</v>
      </c>
      <c r="CD203" s="129">
        <v>0.47797800000000001</v>
      </c>
      <c r="CE203" s="129">
        <v>0.46963100000000002</v>
      </c>
      <c r="CF203" s="129">
        <v>0.47322399999999998</v>
      </c>
      <c r="CG203" s="129">
        <v>0.469808</v>
      </c>
      <c r="CH203" s="129">
        <v>0.47245599999999999</v>
      </c>
      <c r="CI203" s="129">
        <v>0.48059099999999999</v>
      </c>
      <c r="CJ203" s="129">
        <v>0.47006700000000001</v>
      </c>
      <c r="CK203" s="129">
        <v>0.47770699999999999</v>
      </c>
      <c r="CL203" s="129">
        <v>0.47319</v>
      </c>
      <c r="CM203" s="129">
        <v>0.47058899999999998</v>
      </c>
      <c r="CN203" s="129">
        <v>0.47885699999999998</v>
      </c>
      <c r="CO203" s="129">
        <v>0.47525400000000001</v>
      </c>
      <c r="CP203" s="129">
        <v>0.47148099999999998</v>
      </c>
      <c r="CQ203" s="129">
        <v>0.47564899999999999</v>
      </c>
      <c r="CR203" s="129">
        <v>0.47301199999999999</v>
      </c>
      <c r="CS203" s="129">
        <v>0.47609600000000002</v>
      </c>
      <c r="CT203" s="129">
        <v>0.47339500000000001</v>
      </c>
      <c r="CU203" s="129">
        <v>0.47566900000000001</v>
      </c>
      <c r="CV203" s="129">
        <v>0.46983799999999998</v>
      </c>
      <c r="CW203" s="129">
        <v>0.47052300000000002</v>
      </c>
      <c r="CX203" s="129">
        <v>0.47290900000000002</v>
      </c>
      <c r="CY203" s="129">
        <v>0.46913199999999999</v>
      </c>
      <c r="CZ203" s="129">
        <v>0.47726499999999999</v>
      </c>
      <c r="DA203" s="129">
        <v>0.470082</v>
      </c>
    </row>
    <row r="204" spans="1:105" ht="15.75" customHeight="1">
      <c r="A204" s="53" t="s">
        <v>1251</v>
      </c>
      <c r="B204" s="129">
        <v>0.16233800000000001</v>
      </c>
      <c r="C204" s="129">
        <v>0.15244199999999999</v>
      </c>
      <c r="D204" s="129">
        <v>0.16133600000000001</v>
      </c>
      <c r="E204" s="129">
        <v>0.159418</v>
      </c>
      <c r="F204" s="129">
        <v>0.15342500000000001</v>
      </c>
      <c r="G204" s="129">
        <v>0.14448800000000001</v>
      </c>
      <c r="H204" s="129">
        <v>0.14362800000000001</v>
      </c>
      <c r="I204" s="129">
        <v>0.151786</v>
      </c>
      <c r="J204" s="129">
        <v>0.18474599999999999</v>
      </c>
      <c r="K204" s="129">
        <v>0.15024799999999999</v>
      </c>
      <c r="L204" s="129">
        <v>0.15455199999999999</v>
      </c>
      <c r="M204" s="129">
        <v>0.163324</v>
      </c>
      <c r="N204" s="129">
        <v>0.156246</v>
      </c>
      <c r="O204" s="129">
        <v>0.17261099999999999</v>
      </c>
      <c r="P204" s="129">
        <v>0.156779</v>
      </c>
      <c r="Q204" s="129">
        <v>0.13681299999999999</v>
      </c>
      <c r="R204" s="129">
        <v>0.14230599999999999</v>
      </c>
      <c r="S204" s="129">
        <v>0.14964</v>
      </c>
      <c r="T204" s="129">
        <v>0.156083</v>
      </c>
      <c r="U204" s="129">
        <v>0.152559</v>
      </c>
      <c r="V204" s="129">
        <v>0.14314399999999999</v>
      </c>
      <c r="W204" s="129">
        <v>0.15625900000000001</v>
      </c>
      <c r="X204" s="129">
        <v>0.15232000000000001</v>
      </c>
      <c r="Y204" s="129">
        <v>0.14504600000000001</v>
      </c>
      <c r="Z204" s="129">
        <v>0.14724899999999999</v>
      </c>
      <c r="AA204" s="129">
        <v>0.141628</v>
      </c>
      <c r="AB204" s="129">
        <v>0.15596099999999999</v>
      </c>
      <c r="AC204" s="129">
        <v>0.167992</v>
      </c>
      <c r="AD204" s="129">
        <v>0.141092</v>
      </c>
      <c r="AE204" s="129">
        <v>0.15266299999999999</v>
      </c>
      <c r="AF204" s="129">
        <v>0.15064900000000001</v>
      </c>
      <c r="AG204" s="129">
        <v>0.15786</v>
      </c>
      <c r="AH204" s="129">
        <v>0.148311</v>
      </c>
      <c r="AI204" s="129">
        <v>0.17294200000000001</v>
      </c>
      <c r="AJ204" s="129">
        <v>0.14940999999999999</v>
      </c>
      <c r="AK204" s="129">
        <v>0.157778</v>
      </c>
      <c r="AL204" s="129">
        <v>0.14750099999999999</v>
      </c>
      <c r="AM204" s="129">
        <v>0.15831600000000001</v>
      </c>
      <c r="AN204" s="129">
        <v>0.15285799999999999</v>
      </c>
      <c r="AO204" s="129">
        <v>0.15304000000000001</v>
      </c>
      <c r="AP204" s="129">
        <v>0.146143</v>
      </c>
      <c r="AQ204" s="129">
        <v>0.15240600000000001</v>
      </c>
      <c r="AR204" s="129">
        <v>0.14153499999999999</v>
      </c>
      <c r="AS204" s="129">
        <v>0.15432999999999999</v>
      </c>
      <c r="AT204" s="129">
        <v>0.13941799999999999</v>
      </c>
      <c r="AU204" s="129">
        <v>0.15120600000000001</v>
      </c>
      <c r="AV204" s="129">
        <v>0.14634800000000001</v>
      </c>
      <c r="AW204" s="129">
        <v>0.14366599999999999</v>
      </c>
      <c r="AX204" s="129">
        <v>0.14083399999999999</v>
      </c>
      <c r="AY204" s="129">
        <v>0.17641999999999999</v>
      </c>
      <c r="AZ204" s="129">
        <v>0.145038</v>
      </c>
      <c r="BA204" s="129">
        <v>0.15239900000000001</v>
      </c>
      <c r="BB204" s="129">
        <v>0.14654400000000001</v>
      </c>
      <c r="BC204" s="129">
        <v>0.151842</v>
      </c>
      <c r="BD204" s="129">
        <v>0.15687699999999999</v>
      </c>
      <c r="BE204" s="129">
        <v>0.146929</v>
      </c>
      <c r="BF204" s="129">
        <v>0.15951399999999999</v>
      </c>
      <c r="BG204" s="129">
        <v>0.143788</v>
      </c>
      <c r="BH204" s="129">
        <v>0.150143</v>
      </c>
      <c r="BI204" s="129">
        <v>0.15141299999999999</v>
      </c>
      <c r="BJ204" s="129">
        <v>0.15137900000000001</v>
      </c>
      <c r="BK204" s="129">
        <v>0.15993099999999999</v>
      </c>
      <c r="BL204" s="129">
        <v>0.1482</v>
      </c>
      <c r="BM204" s="129">
        <v>0.15006700000000001</v>
      </c>
      <c r="BN204" s="129">
        <v>0.146512</v>
      </c>
      <c r="BO204" s="129">
        <v>0.14671400000000001</v>
      </c>
      <c r="BP204" s="129">
        <v>0.146068</v>
      </c>
      <c r="BQ204" s="129">
        <v>0.15023500000000001</v>
      </c>
      <c r="BR204" s="129">
        <v>0.146177</v>
      </c>
      <c r="BS204" s="129">
        <v>0.12864700000000001</v>
      </c>
      <c r="BT204" s="129">
        <v>0.14773500000000001</v>
      </c>
      <c r="BU204" s="129">
        <v>0.15634700000000001</v>
      </c>
      <c r="BV204" s="129">
        <v>0.13592599999999999</v>
      </c>
      <c r="BW204" s="129">
        <v>0.14016799999999999</v>
      </c>
      <c r="BX204" s="129">
        <v>0.15287200000000001</v>
      </c>
      <c r="BY204" s="129">
        <v>0.147732</v>
      </c>
      <c r="BZ204" s="129">
        <v>0.155613</v>
      </c>
      <c r="CA204" s="129">
        <v>0.14885300000000001</v>
      </c>
      <c r="CB204" s="129">
        <v>0.15420500000000001</v>
      </c>
      <c r="CC204" s="129">
        <v>0.15748100000000001</v>
      </c>
      <c r="CD204" s="129">
        <v>0.13886399999999999</v>
      </c>
      <c r="CE204" s="129">
        <v>0.14322299999999999</v>
      </c>
      <c r="CF204" s="129">
        <v>0.14954400000000001</v>
      </c>
      <c r="CG204" s="129">
        <v>0.152369</v>
      </c>
      <c r="CH204" s="129">
        <v>0.14870900000000001</v>
      </c>
      <c r="CI204" s="129">
        <v>0.160607</v>
      </c>
      <c r="CJ204" s="129">
        <v>0.14542099999999999</v>
      </c>
      <c r="CK204" s="129">
        <v>0.16869600000000001</v>
      </c>
      <c r="CL204" s="129">
        <v>0.164273</v>
      </c>
      <c r="CM204" s="129">
        <v>0.155306</v>
      </c>
      <c r="CN204" s="129">
        <v>0.14788599999999999</v>
      </c>
      <c r="CO204" s="129">
        <v>0.159529</v>
      </c>
      <c r="CP204" s="129">
        <v>0.150891</v>
      </c>
      <c r="CQ204" s="129">
        <v>0.148869</v>
      </c>
      <c r="CR204" s="129">
        <v>0.153671</v>
      </c>
      <c r="CS204" s="129">
        <v>0.146896</v>
      </c>
      <c r="CT204" s="129">
        <v>0.15529499999999999</v>
      </c>
      <c r="CU204" s="129">
        <v>0.15664700000000001</v>
      </c>
      <c r="CV204" s="129">
        <v>0.16722400000000001</v>
      </c>
      <c r="CW204" s="129">
        <v>0.15448500000000001</v>
      </c>
      <c r="CX204" s="129">
        <v>0.155413</v>
      </c>
      <c r="CY204" s="129">
        <v>0.144929</v>
      </c>
      <c r="CZ204" s="129">
        <v>0.156329</v>
      </c>
      <c r="DA204" s="129">
        <v>0.16062499999999999</v>
      </c>
    </row>
    <row r="205" spans="1:105" ht="15.75" customHeight="1">
      <c r="A205" s="53" t="s">
        <v>1256</v>
      </c>
      <c r="B205" s="129">
        <v>0.12784100000000001</v>
      </c>
      <c r="C205" s="129">
        <v>0.120836</v>
      </c>
      <c r="D205" s="129">
        <v>0.135238</v>
      </c>
      <c r="E205" s="129">
        <v>0.14004</v>
      </c>
      <c r="F205" s="129">
        <v>0.12648000000000001</v>
      </c>
      <c r="G205" s="129">
        <v>0.122363</v>
      </c>
      <c r="H205" s="129">
        <v>0.123212</v>
      </c>
      <c r="I205" s="129">
        <v>0.12461</v>
      </c>
      <c r="J205" s="129">
        <v>0.152531</v>
      </c>
      <c r="K205" s="129">
        <v>0.121119</v>
      </c>
      <c r="L205" s="129">
        <v>0.129495</v>
      </c>
      <c r="M205" s="129">
        <v>0.13561899999999999</v>
      </c>
      <c r="N205" s="129">
        <v>0.12856799999999999</v>
      </c>
      <c r="O205" s="129">
        <v>0.14325099999999999</v>
      </c>
      <c r="P205" s="129">
        <v>0.136711</v>
      </c>
      <c r="Q205" s="129">
        <v>0.114176</v>
      </c>
      <c r="R205" s="129">
        <v>0.120685</v>
      </c>
      <c r="S205" s="129">
        <v>0.125939</v>
      </c>
      <c r="T205" s="129">
        <v>0.13048399999999999</v>
      </c>
      <c r="U205" s="129">
        <v>0.12903200000000001</v>
      </c>
      <c r="V205" s="129">
        <v>0.119474</v>
      </c>
      <c r="W205" s="129">
        <v>0.13055700000000001</v>
      </c>
      <c r="X205" s="129">
        <v>0.12872500000000001</v>
      </c>
      <c r="Y205" s="129">
        <v>0.120577</v>
      </c>
      <c r="Z205" s="129">
        <v>0.123762</v>
      </c>
      <c r="AA205" s="129">
        <v>0.117197</v>
      </c>
      <c r="AB205" s="129">
        <v>0.13020699999999999</v>
      </c>
      <c r="AC205" s="129">
        <v>0.137851</v>
      </c>
      <c r="AD205" s="129">
        <v>0.122183</v>
      </c>
      <c r="AE205" s="129">
        <v>0.13011800000000001</v>
      </c>
      <c r="AF205" s="129">
        <v>0.12307</v>
      </c>
      <c r="AG205" s="129">
        <v>0.14120199999999999</v>
      </c>
      <c r="AH205" s="129">
        <v>0.12402299999999999</v>
      </c>
      <c r="AI205" s="129">
        <v>0.14699899999999999</v>
      </c>
      <c r="AJ205" s="129">
        <v>0.12444</v>
      </c>
      <c r="AK205" s="129">
        <v>0.134126</v>
      </c>
      <c r="AL205" s="129">
        <v>0.12636700000000001</v>
      </c>
      <c r="AM205" s="129">
        <v>0.13394</v>
      </c>
      <c r="AN205" s="129">
        <v>0.119866</v>
      </c>
      <c r="AO205" s="129">
        <v>0.12748100000000001</v>
      </c>
      <c r="AP205" s="129">
        <v>0.124654</v>
      </c>
      <c r="AQ205" s="129">
        <v>0.130166</v>
      </c>
      <c r="AR205" s="129">
        <v>0.117232</v>
      </c>
      <c r="AS205" s="129">
        <v>0.13014899999999999</v>
      </c>
      <c r="AT205" s="129">
        <v>0.11513</v>
      </c>
      <c r="AU205" s="129">
        <v>0.12817700000000001</v>
      </c>
      <c r="AV205" s="129">
        <v>0.123667</v>
      </c>
      <c r="AW205" s="129">
        <v>0.119978</v>
      </c>
      <c r="AX205" s="129">
        <v>0.11830400000000001</v>
      </c>
      <c r="AY205" s="129">
        <v>0.148645</v>
      </c>
      <c r="AZ205" s="129">
        <v>0.120384</v>
      </c>
      <c r="BA205" s="129">
        <v>0.12922400000000001</v>
      </c>
      <c r="BB205" s="129">
        <v>0.11876100000000001</v>
      </c>
      <c r="BC205" s="129">
        <v>0.12867700000000001</v>
      </c>
      <c r="BD205" s="129">
        <v>0.123791</v>
      </c>
      <c r="BE205" s="129">
        <v>0.12825800000000001</v>
      </c>
      <c r="BF205" s="129">
        <v>0.137875</v>
      </c>
      <c r="BG205" s="129">
        <v>0.119322</v>
      </c>
      <c r="BH205" s="129">
        <v>0.12400600000000001</v>
      </c>
      <c r="BI205" s="129">
        <v>0.13225000000000001</v>
      </c>
      <c r="BJ205" s="129">
        <v>0.12388100000000001</v>
      </c>
      <c r="BK205" s="129">
        <v>0.129745</v>
      </c>
      <c r="BL205" s="129">
        <v>0.12543899999999999</v>
      </c>
      <c r="BM205" s="129">
        <v>0.126197</v>
      </c>
      <c r="BN205" s="129">
        <v>0.123781</v>
      </c>
      <c r="BO205" s="129">
        <v>0.12096700000000001</v>
      </c>
      <c r="BP205" s="129">
        <v>0.11566899999999999</v>
      </c>
      <c r="BQ205" s="129">
        <v>0.125754</v>
      </c>
      <c r="BR205" s="129">
        <v>0.124807</v>
      </c>
      <c r="BS205" s="129">
        <v>0.111083</v>
      </c>
      <c r="BT205" s="129">
        <v>0.124305</v>
      </c>
      <c r="BU205" s="129">
        <v>0.13006499999999999</v>
      </c>
      <c r="BV205" s="129">
        <v>0.11291</v>
      </c>
      <c r="BW205" s="129">
        <v>0.113167</v>
      </c>
      <c r="BX205" s="129">
        <v>0.13039700000000001</v>
      </c>
      <c r="BY205" s="129">
        <v>0.130879</v>
      </c>
      <c r="BZ205" s="129">
        <v>0.130191</v>
      </c>
      <c r="CA205" s="129">
        <v>0.12543199999999999</v>
      </c>
      <c r="CB205" s="129">
        <v>0.12790699999999999</v>
      </c>
      <c r="CC205" s="129">
        <v>0.13415099999999999</v>
      </c>
      <c r="CD205" s="129">
        <v>0.117673</v>
      </c>
      <c r="CE205" s="129">
        <v>0.116332</v>
      </c>
      <c r="CF205" s="129">
        <v>0.12722800000000001</v>
      </c>
      <c r="CG205" s="129">
        <v>0.12845200000000001</v>
      </c>
      <c r="CH205" s="129">
        <v>0.12637300000000001</v>
      </c>
      <c r="CI205" s="129">
        <v>0.13381799999999999</v>
      </c>
      <c r="CJ205" s="129">
        <v>0.12286</v>
      </c>
      <c r="CK205" s="129">
        <v>0.14252799999999999</v>
      </c>
      <c r="CL205" s="129">
        <v>0.134272</v>
      </c>
      <c r="CM205" s="129">
        <v>0.130912</v>
      </c>
      <c r="CN205" s="129">
        <v>0.121645</v>
      </c>
      <c r="CO205" s="129">
        <v>0.13189600000000001</v>
      </c>
      <c r="CP205" s="129">
        <v>0.12973699999999999</v>
      </c>
      <c r="CQ205" s="129">
        <v>0.126334</v>
      </c>
      <c r="CR205" s="129">
        <v>0.12285</v>
      </c>
      <c r="CS205" s="129">
        <v>0.121896</v>
      </c>
      <c r="CT205" s="129">
        <v>0.12870500000000001</v>
      </c>
      <c r="CU205" s="129">
        <v>0.125608</v>
      </c>
      <c r="CV205" s="129">
        <v>0.13502800000000001</v>
      </c>
      <c r="CW205" s="129">
        <v>0.128249</v>
      </c>
      <c r="CX205" s="129">
        <v>0.123805</v>
      </c>
      <c r="CY205" s="129">
        <v>0.12041499999999999</v>
      </c>
      <c r="CZ205" s="129">
        <v>0.13014000000000001</v>
      </c>
      <c r="DA205" s="129">
        <v>0.13290399999999999</v>
      </c>
    </row>
    <row r="206" spans="1:105" ht="15.75" customHeight="1">
      <c r="A206" s="53" t="s">
        <v>1190</v>
      </c>
      <c r="B206" s="129">
        <v>8.3283999999999997E-2</v>
      </c>
      <c r="C206" s="129">
        <v>8.0522999999999997E-2</v>
      </c>
      <c r="D206" s="129">
        <v>9.4559000000000004E-2</v>
      </c>
      <c r="E206" s="129">
        <v>8.788E-2</v>
      </c>
      <c r="F206" s="129">
        <v>8.7015999999999996E-2</v>
      </c>
      <c r="G206" s="129">
        <v>8.7831999999999993E-2</v>
      </c>
      <c r="H206" s="129">
        <v>8.4760000000000002E-2</v>
      </c>
      <c r="I206" s="129">
        <v>8.8496000000000005E-2</v>
      </c>
      <c r="J206" s="129">
        <v>0.100885</v>
      </c>
      <c r="K206" s="129">
        <v>8.3821999999999994E-2</v>
      </c>
      <c r="L206" s="129">
        <v>8.6070999999999995E-2</v>
      </c>
      <c r="M206" s="129">
        <v>8.8909000000000002E-2</v>
      </c>
      <c r="N206" s="129">
        <v>8.5053000000000004E-2</v>
      </c>
      <c r="O206" s="129">
        <v>9.2983999999999997E-2</v>
      </c>
      <c r="P206" s="129">
        <v>9.7243999999999997E-2</v>
      </c>
      <c r="Q206" s="129">
        <v>7.9589999999999994E-2</v>
      </c>
      <c r="R206" s="129">
        <v>8.8534000000000002E-2</v>
      </c>
      <c r="S206" s="129">
        <v>8.4516999999999995E-2</v>
      </c>
      <c r="T206" s="129">
        <v>8.9181999999999997E-2</v>
      </c>
      <c r="U206" s="129">
        <v>9.0394000000000002E-2</v>
      </c>
      <c r="V206" s="129">
        <v>8.5020999999999999E-2</v>
      </c>
      <c r="W206" s="129">
        <v>8.8793999999999998E-2</v>
      </c>
      <c r="X206" s="129">
        <v>8.4700999999999999E-2</v>
      </c>
      <c r="Y206" s="129">
        <v>7.9968999999999998E-2</v>
      </c>
      <c r="Z206" s="129">
        <v>8.3701999999999999E-2</v>
      </c>
      <c r="AA206" s="129">
        <v>8.5723999999999995E-2</v>
      </c>
      <c r="AB206" s="129">
        <v>8.8053000000000006E-2</v>
      </c>
      <c r="AC206" s="129">
        <v>8.7757000000000002E-2</v>
      </c>
      <c r="AD206" s="129">
        <v>8.2947999999999994E-2</v>
      </c>
      <c r="AE206" s="129">
        <v>8.8819999999999996E-2</v>
      </c>
      <c r="AF206" s="129">
        <v>8.2973000000000005E-2</v>
      </c>
      <c r="AG206" s="129">
        <v>9.2311000000000004E-2</v>
      </c>
      <c r="AH206" s="129">
        <v>8.7321999999999997E-2</v>
      </c>
      <c r="AI206" s="129">
        <v>9.8878999999999995E-2</v>
      </c>
      <c r="AJ206" s="129">
        <v>8.7912000000000004E-2</v>
      </c>
      <c r="AK206" s="129">
        <v>7.4346999999999996E-2</v>
      </c>
      <c r="AL206" s="129">
        <v>8.9140999999999998E-2</v>
      </c>
      <c r="AM206" s="129">
        <v>8.9394000000000001E-2</v>
      </c>
      <c r="AN206" s="129">
        <v>8.5224999999999995E-2</v>
      </c>
      <c r="AO206" s="129">
        <v>8.6279999999999996E-2</v>
      </c>
      <c r="AP206" s="129">
        <v>7.9302999999999998E-2</v>
      </c>
      <c r="AQ206" s="129">
        <v>7.6206999999999997E-2</v>
      </c>
      <c r="AR206" s="129">
        <v>7.5476000000000001E-2</v>
      </c>
      <c r="AS206" s="129">
        <v>9.0900999999999996E-2</v>
      </c>
      <c r="AT206" s="129">
        <v>7.7518000000000004E-2</v>
      </c>
      <c r="AU206" s="129">
        <v>8.6421999999999999E-2</v>
      </c>
      <c r="AV206" s="129">
        <v>8.1499000000000002E-2</v>
      </c>
      <c r="AW206" s="129">
        <v>8.2376000000000005E-2</v>
      </c>
      <c r="AX206" s="129">
        <v>7.9212000000000005E-2</v>
      </c>
      <c r="AY206" s="129">
        <v>9.8459000000000005E-2</v>
      </c>
      <c r="AZ206" s="129">
        <v>8.1451999999999997E-2</v>
      </c>
      <c r="BA206" s="129">
        <v>8.5443000000000005E-2</v>
      </c>
      <c r="BB206" s="129">
        <v>7.7578999999999995E-2</v>
      </c>
      <c r="BC206" s="129">
        <v>8.7913000000000005E-2</v>
      </c>
      <c r="BD206" s="129">
        <v>8.3173999999999998E-2</v>
      </c>
      <c r="BE206" s="129">
        <v>8.6465E-2</v>
      </c>
      <c r="BF206" s="129">
        <v>9.3977000000000005E-2</v>
      </c>
      <c r="BG206" s="129">
        <v>8.6476999999999998E-2</v>
      </c>
      <c r="BH206" s="129">
        <v>8.8445999999999997E-2</v>
      </c>
      <c r="BI206" s="129">
        <v>9.1137999999999997E-2</v>
      </c>
      <c r="BJ206" s="129">
        <v>8.4055000000000005E-2</v>
      </c>
      <c r="BK206" s="129">
        <v>7.9176999999999997E-2</v>
      </c>
      <c r="BL206" s="129">
        <v>8.6285000000000001E-2</v>
      </c>
      <c r="BM206" s="129">
        <v>8.4707000000000005E-2</v>
      </c>
      <c r="BN206" s="129">
        <v>8.7635000000000005E-2</v>
      </c>
      <c r="BO206" s="129">
        <v>8.3478999999999998E-2</v>
      </c>
      <c r="BP206" s="129">
        <v>7.9879000000000006E-2</v>
      </c>
      <c r="BQ206" s="129">
        <v>8.5493E-2</v>
      </c>
      <c r="BR206" s="129">
        <v>8.5805000000000006E-2</v>
      </c>
      <c r="BS206" s="129">
        <v>7.5838000000000003E-2</v>
      </c>
      <c r="BT206" s="129">
        <v>8.4682999999999994E-2</v>
      </c>
      <c r="BU206" s="129">
        <v>8.7551000000000004E-2</v>
      </c>
      <c r="BV206" s="129">
        <v>7.7166999999999999E-2</v>
      </c>
      <c r="BW206" s="129">
        <v>8.4259000000000001E-2</v>
      </c>
      <c r="BX206" s="129">
        <v>8.7152999999999994E-2</v>
      </c>
      <c r="BY206" s="129">
        <v>8.7539000000000006E-2</v>
      </c>
      <c r="BZ206" s="129">
        <v>8.9324000000000001E-2</v>
      </c>
      <c r="CA206" s="129">
        <v>8.4029999999999994E-2</v>
      </c>
      <c r="CB206" s="129">
        <v>8.5259000000000001E-2</v>
      </c>
      <c r="CC206" s="129">
        <v>9.2048000000000005E-2</v>
      </c>
      <c r="CD206" s="129">
        <v>8.2365999999999995E-2</v>
      </c>
      <c r="CE206" s="129">
        <v>7.9311000000000006E-2</v>
      </c>
      <c r="CF206" s="129">
        <v>8.6461999999999997E-2</v>
      </c>
      <c r="CG206" s="129">
        <v>9.3309000000000003E-2</v>
      </c>
      <c r="CH206" s="129">
        <v>8.8626999999999997E-2</v>
      </c>
      <c r="CI206" s="129">
        <v>8.7367E-2</v>
      </c>
      <c r="CJ206" s="129">
        <v>8.7143999999999999E-2</v>
      </c>
      <c r="CK206" s="129">
        <v>9.4733999999999999E-2</v>
      </c>
      <c r="CL206" s="129">
        <v>8.9595999999999995E-2</v>
      </c>
      <c r="CM206" s="129">
        <v>9.1662999999999994E-2</v>
      </c>
      <c r="CN206" s="129">
        <v>8.6707999999999993E-2</v>
      </c>
      <c r="CO206" s="129">
        <v>8.6599999999999996E-2</v>
      </c>
      <c r="CP206" s="129">
        <v>8.6169999999999997E-2</v>
      </c>
      <c r="CQ206" s="129">
        <v>8.1152000000000002E-2</v>
      </c>
      <c r="CR206" s="129">
        <v>8.5218000000000002E-2</v>
      </c>
      <c r="CS206" s="129">
        <v>8.1434999999999994E-2</v>
      </c>
      <c r="CT206" s="129">
        <v>8.3086999999999994E-2</v>
      </c>
      <c r="CU206" s="129">
        <v>9.0438000000000004E-2</v>
      </c>
      <c r="CV206" s="129">
        <v>9.8079E-2</v>
      </c>
      <c r="CW206" s="129">
        <v>8.4751999999999994E-2</v>
      </c>
      <c r="CX206" s="129">
        <v>8.7842000000000003E-2</v>
      </c>
      <c r="CY206" s="129">
        <v>8.3171999999999996E-2</v>
      </c>
      <c r="CZ206" s="129">
        <v>8.6671999999999999E-2</v>
      </c>
      <c r="DA206" s="129">
        <v>9.1417999999999999E-2</v>
      </c>
    </row>
    <row r="207" spans="1:105" ht="15.75" customHeight="1">
      <c r="A207" s="53" t="s">
        <v>1224</v>
      </c>
      <c r="B207" s="129">
        <v>4.8812000000000001E-2</v>
      </c>
      <c r="C207" s="129">
        <v>5.1390999999999999E-2</v>
      </c>
      <c r="D207" s="129">
        <v>6.1353999999999999E-2</v>
      </c>
      <c r="E207" s="129">
        <v>5.8554000000000002E-2</v>
      </c>
      <c r="F207" s="129">
        <v>5.5923E-2</v>
      </c>
      <c r="G207" s="129">
        <v>5.3695E-2</v>
      </c>
      <c r="H207" s="129">
        <v>5.2482000000000001E-2</v>
      </c>
      <c r="I207" s="129">
        <v>5.7647999999999998E-2</v>
      </c>
      <c r="J207" s="129">
        <v>6.6444000000000003E-2</v>
      </c>
      <c r="K207" s="129">
        <v>5.0777000000000003E-2</v>
      </c>
      <c r="L207" s="129">
        <v>5.5410000000000001E-2</v>
      </c>
      <c r="M207" s="129">
        <v>5.2996000000000001E-2</v>
      </c>
      <c r="N207" s="129">
        <v>5.7015000000000003E-2</v>
      </c>
      <c r="O207" s="129">
        <v>6.1281000000000002E-2</v>
      </c>
      <c r="P207" s="129">
        <v>6.9302000000000002E-2</v>
      </c>
      <c r="Q207" s="129">
        <v>5.6029000000000002E-2</v>
      </c>
      <c r="R207" s="129">
        <v>5.7280999999999999E-2</v>
      </c>
      <c r="S207" s="129">
        <v>5.0871E-2</v>
      </c>
      <c r="T207" s="129">
        <v>5.8116000000000001E-2</v>
      </c>
      <c r="U207" s="129">
        <v>6.0191000000000001E-2</v>
      </c>
      <c r="V207" s="129">
        <v>5.4862000000000001E-2</v>
      </c>
      <c r="W207" s="129">
        <v>5.4496000000000003E-2</v>
      </c>
      <c r="X207" s="129">
        <v>5.7672000000000001E-2</v>
      </c>
      <c r="Y207" s="129">
        <v>4.8471E-2</v>
      </c>
      <c r="Z207" s="129">
        <v>5.6762E-2</v>
      </c>
      <c r="AA207" s="129">
        <v>5.0484000000000001E-2</v>
      </c>
      <c r="AB207" s="129">
        <v>5.8872000000000001E-2</v>
      </c>
      <c r="AC207" s="129">
        <v>6.0075000000000003E-2</v>
      </c>
      <c r="AD207" s="129">
        <v>5.2047000000000003E-2</v>
      </c>
      <c r="AE207" s="129">
        <v>5.8700000000000002E-2</v>
      </c>
      <c r="AF207" s="129">
        <v>5.2803000000000003E-2</v>
      </c>
      <c r="AG207" s="129">
        <v>5.5502000000000003E-2</v>
      </c>
      <c r="AH207" s="129">
        <v>5.7275E-2</v>
      </c>
      <c r="AI207" s="129">
        <v>5.9573000000000001E-2</v>
      </c>
      <c r="AJ207" s="129">
        <v>4.7357999999999997E-2</v>
      </c>
      <c r="AK207" s="129">
        <v>5.0486999999999997E-2</v>
      </c>
      <c r="AL207" s="129">
        <v>5.3238000000000001E-2</v>
      </c>
      <c r="AM207" s="129">
        <v>5.2075000000000003E-2</v>
      </c>
      <c r="AN207" s="129">
        <v>5.5257000000000001E-2</v>
      </c>
      <c r="AO207" s="129">
        <v>5.4703000000000002E-2</v>
      </c>
      <c r="AP207" s="129">
        <v>4.8245000000000003E-2</v>
      </c>
      <c r="AQ207" s="129">
        <v>5.1596999999999997E-2</v>
      </c>
      <c r="AR207" s="129">
        <v>4.9534000000000002E-2</v>
      </c>
      <c r="AS207" s="129">
        <v>6.4084000000000002E-2</v>
      </c>
      <c r="AT207" s="129">
        <v>5.2075000000000003E-2</v>
      </c>
      <c r="AU207" s="129">
        <v>5.8914000000000001E-2</v>
      </c>
      <c r="AV207" s="129">
        <v>4.9286000000000003E-2</v>
      </c>
      <c r="AW207" s="129">
        <v>4.6614999999999997E-2</v>
      </c>
      <c r="AX207" s="129">
        <v>4.7736000000000001E-2</v>
      </c>
      <c r="AY207" s="129">
        <v>5.9115000000000001E-2</v>
      </c>
      <c r="AZ207" s="129">
        <v>5.3051000000000001E-2</v>
      </c>
      <c r="BA207" s="129">
        <v>5.7454999999999999E-2</v>
      </c>
      <c r="BB207" s="129">
        <v>5.4266000000000002E-2</v>
      </c>
      <c r="BC207" s="129">
        <v>5.6374E-2</v>
      </c>
      <c r="BD207" s="129">
        <v>5.3430999999999999E-2</v>
      </c>
      <c r="BE207" s="129">
        <v>5.0164E-2</v>
      </c>
      <c r="BF207" s="129">
        <v>5.9688999999999999E-2</v>
      </c>
      <c r="BG207" s="129">
        <v>5.7035000000000002E-2</v>
      </c>
      <c r="BH207" s="129">
        <v>5.7487000000000003E-2</v>
      </c>
      <c r="BI207" s="129">
        <v>5.9603000000000003E-2</v>
      </c>
      <c r="BJ207" s="129">
        <v>5.6562000000000001E-2</v>
      </c>
      <c r="BK207" s="129">
        <v>4.9711999999999999E-2</v>
      </c>
      <c r="BL207" s="129">
        <v>5.9908999999999997E-2</v>
      </c>
      <c r="BM207" s="129">
        <v>5.178E-2</v>
      </c>
      <c r="BN207" s="129">
        <v>5.8861999999999998E-2</v>
      </c>
      <c r="BO207" s="129">
        <v>5.0969E-2</v>
      </c>
      <c r="BP207" s="129">
        <v>5.1598999999999999E-2</v>
      </c>
      <c r="BQ207" s="129">
        <v>5.7519000000000001E-2</v>
      </c>
      <c r="BR207" s="129">
        <v>5.9981E-2</v>
      </c>
      <c r="BS207" s="129">
        <v>4.6945000000000001E-2</v>
      </c>
      <c r="BT207" s="129">
        <v>5.7702999999999997E-2</v>
      </c>
      <c r="BU207" s="129">
        <v>5.9922999999999997E-2</v>
      </c>
      <c r="BV207" s="129">
        <v>4.4400000000000002E-2</v>
      </c>
      <c r="BW207" s="129">
        <v>5.2297999999999997E-2</v>
      </c>
      <c r="BX207" s="129">
        <v>5.4310999999999998E-2</v>
      </c>
      <c r="BY207" s="129">
        <v>5.7478000000000001E-2</v>
      </c>
      <c r="BZ207" s="129">
        <v>5.7926999999999999E-2</v>
      </c>
      <c r="CA207" s="129">
        <v>5.4911000000000001E-2</v>
      </c>
      <c r="CB207" s="129">
        <v>5.0387000000000001E-2</v>
      </c>
      <c r="CC207" s="129">
        <v>5.8161999999999998E-2</v>
      </c>
      <c r="CD207" s="129">
        <v>5.3220999999999997E-2</v>
      </c>
      <c r="CE207" s="129">
        <v>5.2388999999999998E-2</v>
      </c>
      <c r="CF207" s="129">
        <v>5.2759E-2</v>
      </c>
      <c r="CG207" s="129">
        <v>5.9102000000000002E-2</v>
      </c>
      <c r="CH207" s="129">
        <v>5.9299999999999999E-2</v>
      </c>
      <c r="CI207" s="129">
        <v>5.8578999999999999E-2</v>
      </c>
      <c r="CJ207" s="129">
        <v>5.5335000000000002E-2</v>
      </c>
      <c r="CK207" s="129">
        <v>6.6669000000000006E-2</v>
      </c>
      <c r="CL207" s="129">
        <v>5.8909000000000003E-2</v>
      </c>
      <c r="CM207" s="129">
        <v>4.8924000000000002E-2</v>
      </c>
      <c r="CN207" s="129">
        <v>5.7298000000000002E-2</v>
      </c>
      <c r="CO207" s="129">
        <v>5.5377999999999997E-2</v>
      </c>
      <c r="CP207" s="129">
        <v>5.1223999999999999E-2</v>
      </c>
      <c r="CQ207" s="129">
        <v>5.5370999999999997E-2</v>
      </c>
      <c r="CR207" s="129">
        <v>5.3036E-2</v>
      </c>
      <c r="CS207" s="129">
        <v>5.1177E-2</v>
      </c>
      <c r="CT207" s="129">
        <v>4.8039999999999999E-2</v>
      </c>
      <c r="CU207" s="129">
        <v>5.9206000000000002E-2</v>
      </c>
      <c r="CV207" s="129">
        <v>5.8384999999999999E-2</v>
      </c>
      <c r="CW207" s="129">
        <v>5.2835E-2</v>
      </c>
      <c r="CX207" s="129">
        <v>5.5252999999999997E-2</v>
      </c>
      <c r="CY207" s="129">
        <v>5.3712999999999997E-2</v>
      </c>
      <c r="CZ207" s="129">
        <v>5.1681999999999999E-2</v>
      </c>
      <c r="DA207" s="129">
        <v>6.0627E-2</v>
      </c>
    </row>
    <row r="208" spans="1:105" ht="15.75" customHeight="1">
      <c r="A208" s="53" t="s">
        <v>1216</v>
      </c>
      <c r="B208" s="129">
        <v>4.8812000000000001E-2</v>
      </c>
      <c r="C208" s="129">
        <v>5.1390999999999999E-2</v>
      </c>
      <c r="D208" s="129">
        <v>6.1353999999999999E-2</v>
      </c>
      <c r="E208" s="129">
        <v>5.8554000000000002E-2</v>
      </c>
      <c r="F208" s="129">
        <v>5.5923E-2</v>
      </c>
      <c r="G208" s="129">
        <v>5.3695E-2</v>
      </c>
      <c r="H208" s="129">
        <v>5.2482000000000001E-2</v>
      </c>
      <c r="I208" s="129">
        <v>5.7647999999999998E-2</v>
      </c>
      <c r="J208" s="129">
        <v>6.6444000000000003E-2</v>
      </c>
      <c r="K208" s="129">
        <v>5.0777000000000003E-2</v>
      </c>
      <c r="L208" s="129">
        <v>5.5410000000000001E-2</v>
      </c>
      <c r="M208" s="129">
        <v>5.2996000000000001E-2</v>
      </c>
      <c r="N208" s="129">
        <v>5.7015000000000003E-2</v>
      </c>
      <c r="O208" s="129">
        <v>6.1281000000000002E-2</v>
      </c>
      <c r="P208" s="129">
        <v>6.9302000000000002E-2</v>
      </c>
      <c r="Q208" s="129">
        <v>5.6029000000000002E-2</v>
      </c>
      <c r="R208" s="129">
        <v>5.7280999999999999E-2</v>
      </c>
      <c r="S208" s="129">
        <v>5.0871E-2</v>
      </c>
      <c r="T208" s="129">
        <v>5.8116000000000001E-2</v>
      </c>
      <c r="U208" s="129">
        <v>6.0191000000000001E-2</v>
      </c>
      <c r="V208" s="129">
        <v>5.4862000000000001E-2</v>
      </c>
      <c r="W208" s="129">
        <v>5.4496000000000003E-2</v>
      </c>
      <c r="X208" s="129">
        <v>5.7672000000000001E-2</v>
      </c>
      <c r="Y208" s="129">
        <v>4.8471E-2</v>
      </c>
      <c r="Z208" s="129">
        <v>5.6762E-2</v>
      </c>
      <c r="AA208" s="129">
        <v>5.0484000000000001E-2</v>
      </c>
      <c r="AB208" s="129">
        <v>5.8872000000000001E-2</v>
      </c>
      <c r="AC208" s="129">
        <v>6.0075000000000003E-2</v>
      </c>
      <c r="AD208" s="129">
        <v>5.2047000000000003E-2</v>
      </c>
      <c r="AE208" s="129">
        <v>5.8700000000000002E-2</v>
      </c>
      <c r="AF208" s="129">
        <v>5.2803000000000003E-2</v>
      </c>
      <c r="AG208" s="129">
        <v>5.5502000000000003E-2</v>
      </c>
      <c r="AH208" s="129">
        <v>5.7275E-2</v>
      </c>
      <c r="AI208" s="129">
        <v>5.9573000000000001E-2</v>
      </c>
      <c r="AJ208" s="129">
        <v>4.7357999999999997E-2</v>
      </c>
      <c r="AK208" s="129">
        <v>5.0486999999999997E-2</v>
      </c>
      <c r="AL208" s="129">
        <v>5.3238000000000001E-2</v>
      </c>
      <c r="AM208" s="129">
        <v>5.2075000000000003E-2</v>
      </c>
      <c r="AN208" s="129">
        <v>5.5257000000000001E-2</v>
      </c>
      <c r="AO208" s="129">
        <v>5.4703000000000002E-2</v>
      </c>
      <c r="AP208" s="129">
        <v>4.8245000000000003E-2</v>
      </c>
      <c r="AQ208" s="129">
        <v>5.1596999999999997E-2</v>
      </c>
      <c r="AR208" s="129">
        <v>4.9534000000000002E-2</v>
      </c>
      <c r="AS208" s="129">
        <v>6.4084000000000002E-2</v>
      </c>
      <c r="AT208" s="129">
        <v>5.2075000000000003E-2</v>
      </c>
      <c r="AU208" s="129">
        <v>5.8914000000000001E-2</v>
      </c>
      <c r="AV208" s="129">
        <v>4.9286000000000003E-2</v>
      </c>
      <c r="AW208" s="129">
        <v>4.6614999999999997E-2</v>
      </c>
      <c r="AX208" s="129">
        <v>4.7736000000000001E-2</v>
      </c>
      <c r="AY208" s="129">
        <v>5.9115000000000001E-2</v>
      </c>
      <c r="AZ208" s="129">
        <v>5.3051000000000001E-2</v>
      </c>
      <c r="BA208" s="129">
        <v>5.7454999999999999E-2</v>
      </c>
      <c r="BB208" s="129">
        <v>5.4266000000000002E-2</v>
      </c>
      <c r="BC208" s="129">
        <v>5.6374E-2</v>
      </c>
      <c r="BD208" s="129">
        <v>5.3430999999999999E-2</v>
      </c>
      <c r="BE208" s="129">
        <v>5.0164E-2</v>
      </c>
      <c r="BF208" s="129">
        <v>5.9688999999999999E-2</v>
      </c>
      <c r="BG208" s="129">
        <v>5.7035000000000002E-2</v>
      </c>
      <c r="BH208" s="129">
        <v>5.7487000000000003E-2</v>
      </c>
      <c r="BI208" s="129">
        <v>5.9603000000000003E-2</v>
      </c>
      <c r="BJ208" s="129">
        <v>5.6562000000000001E-2</v>
      </c>
      <c r="BK208" s="129">
        <v>4.9711999999999999E-2</v>
      </c>
      <c r="BL208" s="129">
        <v>5.9908999999999997E-2</v>
      </c>
      <c r="BM208" s="129">
        <v>5.178E-2</v>
      </c>
      <c r="BN208" s="129">
        <v>5.8861999999999998E-2</v>
      </c>
      <c r="BO208" s="129">
        <v>5.0969E-2</v>
      </c>
      <c r="BP208" s="129">
        <v>5.1598999999999999E-2</v>
      </c>
      <c r="BQ208" s="129">
        <v>5.7519000000000001E-2</v>
      </c>
      <c r="BR208" s="129">
        <v>5.9981E-2</v>
      </c>
      <c r="BS208" s="129">
        <v>4.6945000000000001E-2</v>
      </c>
      <c r="BT208" s="129">
        <v>5.7702999999999997E-2</v>
      </c>
      <c r="BU208" s="129">
        <v>5.9922999999999997E-2</v>
      </c>
      <c r="BV208" s="129">
        <v>4.4400000000000002E-2</v>
      </c>
      <c r="BW208" s="129">
        <v>5.2297999999999997E-2</v>
      </c>
      <c r="BX208" s="129">
        <v>5.4310999999999998E-2</v>
      </c>
      <c r="BY208" s="129">
        <v>5.7478000000000001E-2</v>
      </c>
      <c r="BZ208" s="129">
        <v>5.7926999999999999E-2</v>
      </c>
      <c r="CA208" s="129">
        <v>5.4911000000000001E-2</v>
      </c>
      <c r="CB208" s="129">
        <v>5.0387000000000001E-2</v>
      </c>
      <c r="CC208" s="129">
        <v>5.8161999999999998E-2</v>
      </c>
      <c r="CD208" s="129">
        <v>5.3220999999999997E-2</v>
      </c>
      <c r="CE208" s="129">
        <v>5.2388999999999998E-2</v>
      </c>
      <c r="CF208" s="129">
        <v>5.2759E-2</v>
      </c>
      <c r="CG208" s="129">
        <v>5.9102000000000002E-2</v>
      </c>
      <c r="CH208" s="129">
        <v>5.9299999999999999E-2</v>
      </c>
      <c r="CI208" s="129">
        <v>5.8578999999999999E-2</v>
      </c>
      <c r="CJ208" s="129">
        <v>5.5335000000000002E-2</v>
      </c>
      <c r="CK208" s="129">
        <v>6.6669000000000006E-2</v>
      </c>
      <c r="CL208" s="129">
        <v>5.8909000000000003E-2</v>
      </c>
      <c r="CM208" s="129">
        <v>4.8924000000000002E-2</v>
      </c>
      <c r="CN208" s="129">
        <v>5.7298000000000002E-2</v>
      </c>
      <c r="CO208" s="129">
        <v>5.5377999999999997E-2</v>
      </c>
      <c r="CP208" s="129">
        <v>5.1223999999999999E-2</v>
      </c>
      <c r="CQ208" s="129">
        <v>5.5370999999999997E-2</v>
      </c>
      <c r="CR208" s="129">
        <v>5.3036E-2</v>
      </c>
      <c r="CS208" s="129">
        <v>5.1177E-2</v>
      </c>
      <c r="CT208" s="129">
        <v>4.8039999999999999E-2</v>
      </c>
      <c r="CU208" s="129">
        <v>5.9206000000000002E-2</v>
      </c>
      <c r="CV208" s="129">
        <v>5.8384999999999999E-2</v>
      </c>
      <c r="CW208" s="129">
        <v>5.2835E-2</v>
      </c>
      <c r="CX208" s="129">
        <v>5.5252999999999997E-2</v>
      </c>
      <c r="CY208" s="129">
        <v>5.3712999999999997E-2</v>
      </c>
      <c r="CZ208" s="129">
        <v>5.1681999999999999E-2</v>
      </c>
      <c r="DA208" s="129">
        <v>6.0627E-2</v>
      </c>
    </row>
    <row r="209" spans="1:105" ht="15.75" customHeight="1">
      <c r="A209" s="53" t="s">
        <v>1196</v>
      </c>
      <c r="B209" s="129">
        <v>5.8043999999999998E-2</v>
      </c>
      <c r="C209" s="129">
        <v>5.4095999999999998E-2</v>
      </c>
      <c r="D209" s="129">
        <v>5.9737999999999999E-2</v>
      </c>
      <c r="E209" s="129">
        <v>5.4260999999999997E-2</v>
      </c>
      <c r="F209" s="129">
        <v>5.6320000000000002E-2</v>
      </c>
      <c r="G209" s="129">
        <v>5.6173000000000001E-2</v>
      </c>
      <c r="H209" s="129">
        <v>5.5966000000000002E-2</v>
      </c>
      <c r="I209" s="129">
        <v>6.0373999999999997E-2</v>
      </c>
      <c r="J209" s="129">
        <v>7.1627999999999997E-2</v>
      </c>
      <c r="K209" s="129">
        <v>5.3975000000000002E-2</v>
      </c>
      <c r="L209" s="129">
        <v>5.4253999999999997E-2</v>
      </c>
      <c r="M209" s="129">
        <v>6.0630000000000003E-2</v>
      </c>
      <c r="N209" s="129">
        <v>5.6189999999999997E-2</v>
      </c>
      <c r="O209" s="129">
        <v>6.2285E-2</v>
      </c>
      <c r="P209" s="129">
        <v>7.0780999999999997E-2</v>
      </c>
      <c r="Q209" s="129">
        <v>5.2142000000000001E-2</v>
      </c>
      <c r="R209" s="129">
        <v>5.7727000000000001E-2</v>
      </c>
      <c r="S209" s="129">
        <v>5.6127000000000003E-2</v>
      </c>
      <c r="T209" s="129">
        <v>5.5391999999999997E-2</v>
      </c>
      <c r="U209" s="129">
        <v>5.6118000000000001E-2</v>
      </c>
      <c r="V209" s="129">
        <v>5.5973000000000002E-2</v>
      </c>
      <c r="W209" s="129">
        <v>6.3855999999999996E-2</v>
      </c>
      <c r="X209" s="129">
        <v>5.8243999999999997E-2</v>
      </c>
      <c r="Y209" s="129">
        <v>5.2155E-2</v>
      </c>
      <c r="Z209" s="129">
        <v>5.1322E-2</v>
      </c>
      <c r="AA209" s="129">
        <v>5.6429E-2</v>
      </c>
      <c r="AB209" s="129">
        <v>6.0553000000000003E-2</v>
      </c>
      <c r="AC209" s="129">
        <v>5.8644000000000002E-2</v>
      </c>
      <c r="AD209" s="129">
        <v>5.1622000000000001E-2</v>
      </c>
      <c r="AE209" s="129">
        <v>5.7969E-2</v>
      </c>
      <c r="AF209" s="129">
        <v>5.3716E-2</v>
      </c>
      <c r="AG209" s="129">
        <v>5.8368000000000003E-2</v>
      </c>
      <c r="AH209" s="129">
        <v>5.9211E-2</v>
      </c>
      <c r="AI209" s="129">
        <v>6.1740000000000003E-2</v>
      </c>
      <c r="AJ209" s="129">
        <v>5.7527000000000002E-2</v>
      </c>
      <c r="AK209" s="129">
        <v>5.5558000000000003E-2</v>
      </c>
      <c r="AL209" s="129">
        <v>5.6978000000000001E-2</v>
      </c>
      <c r="AM209" s="129">
        <v>5.4857000000000003E-2</v>
      </c>
      <c r="AN209" s="129">
        <v>5.4267000000000003E-2</v>
      </c>
      <c r="AO209" s="129">
        <v>5.6845E-2</v>
      </c>
      <c r="AP209" s="129">
        <v>5.4074999999999998E-2</v>
      </c>
      <c r="AQ209" s="129">
        <v>6.4019999999999994E-2</v>
      </c>
      <c r="AR209" s="129">
        <v>4.8347000000000001E-2</v>
      </c>
      <c r="AS209" s="129">
        <v>6.0252E-2</v>
      </c>
      <c r="AT209" s="129">
        <v>5.0178E-2</v>
      </c>
      <c r="AU209" s="129">
        <v>5.7314999999999998E-2</v>
      </c>
      <c r="AV209" s="129">
        <v>5.5613000000000003E-2</v>
      </c>
      <c r="AW209" s="129">
        <v>5.2698000000000002E-2</v>
      </c>
      <c r="AX209" s="129">
        <v>5.3627000000000001E-2</v>
      </c>
      <c r="AY209" s="129">
        <v>6.1238000000000001E-2</v>
      </c>
      <c r="AZ209" s="129">
        <v>5.5257000000000001E-2</v>
      </c>
      <c r="BA209" s="129">
        <v>5.1968E-2</v>
      </c>
      <c r="BB209" s="129">
        <v>5.0823E-2</v>
      </c>
      <c r="BC209" s="129">
        <v>5.6737000000000003E-2</v>
      </c>
      <c r="BD209" s="129">
        <v>5.6099000000000003E-2</v>
      </c>
      <c r="BE209" s="129">
        <v>5.5739999999999998E-2</v>
      </c>
      <c r="BF209" s="129">
        <v>5.7180000000000002E-2</v>
      </c>
      <c r="BG209" s="129">
        <v>5.8456000000000001E-2</v>
      </c>
      <c r="BH209" s="129">
        <v>5.9242999999999997E-2</v>
      </c>
      <c r="BI209" s="129">
        <v>6.2987000000000001E-2</v>
      </c>
      <c r="BJ209" s="129">
        <v>5.5752000000000003E-2</v>
      </c>
      <c r="BK209" s="129">
        <v>5.4438E-2</v>
      </c>
      <c r="BL209" s="129">
        <v>5.7431999999999997E-2</v>
      </c>
      <c r="BM209" s="129">
        <v>5.4580999999999998E-2</v>
      </c>
      <c r="BN209" s="129">
        <v>5.4976999999999998E-2</v>
      </c>
      <c r="BO209" s="129">
        <v>5.6689000000000003E-2</v>
      </c>
      <c r="BP209" s="129">
        <v>5.2871000000000001E-2</v>
      </c>
      <c r="BQ209" s="129">
        <v>5.8039E-2</v>
      </c>
      <c r="BR209" s="129">
        <v>5.5459000000000001E-2</v>
      </c>
      <c r="BS209" s="129">
        <v>4.9641999999999999E-2</v>
      </c>
      <c r="BT209" s="129">
        <v>5.6357999999999998E-2</v>
      </c>
      <c r="BU209" s="129">
        <v>6.1416999999999999E-2</v>
      </c>
      <c r="BV209" s="129">
        <v>5.1306999999999998E-2</v>
      </c>
      <c r="BW209" s="129">
        <v>4.9657E-2</v>
      </c>
      <c r="BX209" s="129">
        <v>5.8402000000000003E-2</v>
      </c>
      <c r="BY209" s="129">
        <v>5.7359E-2</v>
      </c>
      <c r="BZ209" s="129">
        <v>6.1324999999999998E-2</v>
      </c>
      <c r="CA209" s="129">
        <v>5.8319999999999997E-2</v>
      </c>
      <c r="CB209" s="129">
        <v>5.6299000000000002E-2</v>
      </c>
      <c r="CC209" s="129">
        <v>6.0766000000000001E-2</v>
      </c>
      <c r="CD209" s="129">
        <v>5.3456999999999998E-2</v>
      </c>
      <c r="CE209" s="129">
        <v>5.1768000000000002E-2</v>
      </c>
      <c r="CF209" s="129">
        <v>5.7829999999999999E-2</v>
      </c>
      <c r="CG209" s="129">
        <v>6.4542000000000002E-2</v>
      </c>
      <c r="CH209" s="129">
        <v>6.0470999999999997E-2</v>
      </c>
      <c r="CI209" s="129">
        <v>5.8110000000000002E-2</v>
      </c>
      <c r="CJ209" s="129">
        <v>5.7370999999999998E-2</v>
      </c>
      <c r="CK209" s="129">
        <v>6.3107999999999997E-2</v>
      </c>
      <c r="CL209" s="129">
        <v>6.0585E-2</v>
      </c>
      <c r="CM209" s="129">
        <v>5.4344000000000003E-2</v>
      </c>
      <c r="CN209" s="129">
        <v>5.6321999999999997E-2</v>
      </c>
      <c r="CO209" s="129">
        <v>5.7467999999999998E-2</v>
      </c>
      <c r="CP209" s="129">
        <v>5.6739999999999999E-2</v>
      </c>
      <c r="CQ209" s="129">
        <v>5.3033999999999998E-2</v>
      </c>
      <c r="CR209" s="129">
        <v>5.2449999999999997E-2</v>
      </c>
      <c r="CS209" s="129">
        <v>5.5336000000000003E-2</v>
      </c>
      <c r="CT209" s="129">
        <v>5.2401000000000003E-2</v>
      </c>
      <c r="CU209" s="129">
        <v>5.8747000000000001E-2</v>
      </c>
      <c r="CV209" s="129">
        <v>6.7782999999999996E-2</v>
      </c>
      <c r="CW209" s="129">
        <v>6.0003000000000001E-2</v>
      </c>
      <c r="CX209" s="129">
        <v>5.7265999999999997E-2</v>
      </c>
      <c r="CY209" s="129">
        <v>5.3711000000000002E-2</v>
      </c>
      <c r="CZ209" s="129">
        <v>5.7558999999999999E-2</v>
      </c>
      <c r="DA209" s="129">
        <v>6.0844000000000002E-2</v>
      </c>
    </row>
    <row r="210" spans="1:105" ht="15.75" customHeight="1">
      <c r="A210" s="53" t="s">
        <v>1188</v>
      </c>
      <c r="B210" s="129">
        <v>3.9172999999999999E-2</v>
      </c>
      <c r="C210" s="129">
        <v>3.5304000000000002E-2</v>
      </c>
      <c r="D210" s="129">
        <v>3.8067999999999998E-2</v>
      </c>
      <c r="E210" s="129">
        <v>3.5642E-2</v>
      </c>
      <c r="F210" s="129">
        <v>3.4109E-2</v>
      </c>
      <c r="G210" s="129">
        <v>3.8439000000000001E-2</v>
      </c>
      <c r="H210" s="129">
        <v>3.5434E-2</v>
      </c>
      <c r="I210" s="129">
        <v>3.9121999999999997E-2</v>
      </c>
      <c r="J210" s="129">
        <v>5.1665000000000003E-2</v>
      </c>
      <c r="K210" s="129">
        <v>3.7173999999999999E-2</v>
      </c>
      <c r="L210" s="129">
        <v>3.569E-2</v>
      </c>
      <c r="M210" s="129">
        <v>4.1999000000000002E-2</v>
      </c>
      <c r="N210" s="129">
        <v>3.6840999999999999E-2</v>
      </c>
      <c r="O210" s="129">
        <v>4.2054000000000001E-2</v>
      </c>
      <c r="P210" s="129">
        <v>4.2188999999999997E-2</v>
      </c>
      <c r="Q210" s="129">
        <v>3.5431999999999998E-2</v>
      </c>
      <c r="R210" s="129">
        <v>3.6733000000000002E-2</v>
      </c>
      <c r="S210" s="129">
        <v>3.4582000000000002E-2</v>
      </c>
      <c r="T210" s="129">
        <v>3.5985999999999997E-2</v>
      </c>
      <c r="U210" s="129">
        <v>4.0066999999999998E-2</v>
      </c>
      <c r="V210" s="129">
        <v>4.0196999999999997E-2</v>
      </c>
      <c r="W210" s="129">
        <v>4.2626999999999998E-2</v>
      </c>
      <c r="X210" s="129">
        <v>3.5499000000000003E-2</v>
      </c>
      <c r="Y210" s="129">
        <v>3.3415E-2</v>
      </c>
      <c r="Z210" s="129">
        <v>3.4211999999999999E-2</v>
      </c>
      <c r="AA210" s="129">
        <v>3.8608999999999997E-2</v>
      </c>
      <c r="AB210" s="129">
        <v>4.2317E-2</v>
      </c>
      <c r="AC210" s="129">
        <v>3.8419000000000002E-2</v>
      </c>
      <c r="AD210" s="129">
        <v>3.6997000000000002E-2</v>
      </c>
      <c r="AE210" s="129">
        <v>3.984E-2</v>
      </c>
      <c r="AF210" s="129">
        <v>3.5919E-2</v>
      </c>
      <c r="AG210" s="129">
        <v>3.9481000000000002E-2</v>
      </c>
      <c r="AH210" s="129">
        <v>3.6679000000000003E-2</v>
      </c>
      <c r="AI210" s="129">
        <v>4.478E-2</v>
      </c>
      <c r="AJ210" s="129">
        <v>3.7394999999999998E-2</v>
      </c>
      <c r="AK210" s="129">
        <v>3.7739000000000002E-2</v>
      </c>
      <c r="AL210" s="129">
        <v>3.8087000000000003E-2</v>
      </c>
      <c r="AM210" s="129">
        <v>3.7822000000000001E-2</v>
      </c>
      <c r="AN210" s="129">
        <v>3.6748000000000003E-2</v>
      </c>
      <c r="AO210" s="129">
        <v>3.6366000000000002E-2</v>
      </c>
      <c r="AP210" s="129">
        <v>3.9058000000000002E-2</v>
      </c>
      <c r="AQ210" s="129">
        <v>4.2657E-2</v>
      </c>
      <c r="AR210" s="129">
        <v>3.2913999999999999E-2</v>
      </c>
      <c r="AS210" s="129">
        <v>3.9757000000000001E-2</v>
      </c>
      <c r="AT210" s="129">
        <v>3.2178999999999999E-2</v>
      </c>
      <c r="AU210" s="129">
        <v>3.7276999999999998E-2</v>
      </c>
      <c r="AV210" s="129">
        <v>3.3889000000000002E-2</v>
      </c>
      <c r="AW210" s="129">
        <v>3.5847999999999998E-2</v>
      </c>
      <c r="AX210" s="129">
        <v>3.5775000000000001E-2</v>
      </c>
      <c r="AY210" s="129">
        <v>4.2971000000000002E-2</v>
      </c>
      <c r="AZ210" s="129">
        <v>3.8018999999999997E-2</v>
      </c>
      <c r="BA210" s="129">
        <v>3.6372000000000002E-2</v>
      </c>
      <c r="BB210" s="129">
        <v>3.4764000000000003E-2</v>
      </c>
      <c r="BC210" s="129">
        <v>4.0097000000000001E-2</v>
      </c>
      <c r="BD210" s="129">
        <v>3.6059000000000001E-2</v>
      </c>
      <c r="BE210" s="129">
        <v>4.0980000000000003E-2</v>
      </c>
      <c r="BF210" s="129">
        <v>3.8495000000000001E-2</v>
      </c>
      <c r="BG210" s="129">
        <v>3.7540999999999998E-2</v>
      </c>
      <c r="BH210" s="129">
        <v>3.9426000000000003E-2</v>
      </c>
      <c r="BI210" s="129">
        <v>4.4046000000000002E-2</v>
      </c>
      <c r="BJ210" s="129">
        <v>3.4944000000000003E-2</v>
      </c>
      <c r="BK210" s="129">
        <v>3.5442000000000001E-2</v>
      </c>
      <c r="BL210" s="129">
        <v>3.8639E-2</v>
      </c>
      <c r="BM210" s="129">
        <v>3.7505999999999998E-2</v>
      </c>
      <c r="BN210" s="129">
        <v>3.4717999999999999E-2</v>
      </c>
      <c r="BO210" s="129">
        <v>3.9802999999999998E-2</v>
      </c>
      <c r="BP210" s="129">
        <v>3.5212E-2</v>
      </c>
      <c r="BQ210" s="129">
        <v>4.1041000000000001E-2</v>
      </c>
      <c r="BR210" s="129">
        <v>3.8290999999999999E-2</v>
      </c>
      <c r="BS210" s="129">
        <v>3.3819000000000002E-2</v>
      </c>
      <c r="BT210" s="129">
        <v>3.6102000000000002E-2</v>
      </c>
      <c r="BU210" s="129">
        <v>3.8802000000000003E-2</v>
      </c>
      <c r="BV210" s="129">
        <v>3.1435999999999999E-2</v>
      </c>
      <c r="BW210" s="129">
        <v>3.0880999999999999E-2</v>
      </c>
      <c r="BX210" s="129">
        <v>4.0441999999999999E-2</v>
      </c>
      <c r="BY210" s="129">
        <v>3.6429999999999997E-2</v>
      </c>
      <c r="BZ210" s="129">
        <v>4.0637E-2</v>
      </c>
      <c r="CA210" s="129">
        <v>3.533E-2</v>
      </c>
      <c r="CB210" s="129">
        <v>3.6732000000000001E-2</v>
      </c>
      <c r="CC210" s="129">
        <v>4.1184999999999999E-2</v>
      </c>
      <c r="CD210" s="129">
        <v>3.3440999999999999E-2</v>
      </c>
      <c r="CE210" s="129">
        <v>3.6739000000000001E-2</v>
      </c>
      <c r="CF210" s="129">
        <v>3.8848000000000001E-2</v>
      </c>
      <c r="CG210" s="129">
        <v>3.5796000000000001E-2</v>
      </c>
      <c r="CH210" s="129">
        <v>3.9580999999999998E-2</v>
      </c>
      <c r="CI210" s="129">
        <v>3.7361999999999999E-2</v>
      </c>
      <c r="CJ210" s="129">
        <v>3.7458999999999999E-2</v>
      </c>
      <c r="CK210" s="129">
        <v>4.4436999999999997E-2</v>
      </c>
      <c r="CL210" s="129">
        <v>4.0779000000000003E-2</v>
      </c>
      <c r="CM210" s="129">
        <v>3.8460000000000001E-2</v>
      </c>
      <c r="CN210" s="129">
        <v>3.7366999999999997E-2</v>
      </c>
      <c r="CO210" s="129">
        <v>3.7633E-2</v>
      </c>
      <c r="CP210" s="129">
        <v>3.7490999999999997E-2</v>
      </c>
      <c r="CQ210" s="129">
        <v>3.7191000000000002E-2</v>
      </c>
      <c r="CR210" s="129">
        <v>3.3175000000000003E-2</v>
      </c>
      <c r="CS210" s="129">
        <v>3.7076999999999999E-2</v>
      </c>
      <c r="CT210" s="129">
        <v>3.4209000000000003E-2</v>
      </c>
      <c r="CU210" s="129">
        <v>3.6041999999999998E-2</v>
      </c>
      <c r="CV210" s="129">
        <v>4.6917E-2</v>
      </c>
      <c r="CW210" s="129">
        <v>3.9405999999999997E-2</v>
      </c>
      <c r="CX210" s="129">
        <v>3.7509000000000001E-2</v>
      </c>
      <c r="CY210" s="129">
        <v>3.7999999999999999E-2</v>
      </c>
      <c r="CZ210" s="129">
        <v>4.0946999999999997E-2</v>
      </c>
      <c r="DA210" s="129">
        <v>4.3040000000000002E-2</v>
      </c>
    </row>
    <row r="211" spans="1:105" ht="15.75" customHeight="1">
      <c r="A211" s="53" t="s">
        <v>1199</v>
      </c>
      <c r="B211" s="129">
        <v>3.9172999999999999E-2</v>
      </c>
      <c r="C211" s="129">
        <v>3.5304000000000002E-2</v>
      </c>
      <c r="D211" s="129">
        <v>3.8067999999999998E-2</v>
      </c>
      <c r="E211" s="129">
        <v>3.5642E-2</v>
      </c>
      <c r="F211" s="129">
        <v>3.4109E-2</v>
      </c>
      <c r="G211" s="129">
        <v>3.8439000000000001E-2</v>
      </c>
      <c r="H211" s="129">
        <v>3.5434E-2</v>
      </c>
      <c r="I211" s="129">
        <v>3.9121999999999997E-2</v>
      </c>
      <c r="J211" s="129">
        <v>5.1665000000000003E-2</v>
      </c>
      <c r="K211" s="129">
        <v>3.7173999999999999E-2</v>
      </c>
      <c r="L211" s="129">
        <v>3.569E-2</v>
      </c>
      <c r="M211" s="129">
        <v>4.1999000000000002E-2</v>
      </c>
      <c r="N211" s="129">
        <v>3.6840999999999999E-2</v>
      </c>
      <c r="O211" s="129">
        <v>4.2054000000000001E-2</v>
      </c>
      <c r="P211" s="129">
        <v>4.2188999999999997E-2</v>
      </c>
      <c r="Q211" s="129">
        <v>3.5431999999999998E-2</v>
      </c>
      <c r="R211" s="129">
        <v>3.6733000000000002E-2</v>
      </c>
      <c r="S211" s="129">
        <v>3.4582000000000002E-2</v>
      </c>
      <c r="T211" s="129">
        <v>3.5985999999999997E-2</v>
      </c>
      <c r="U211" s="129">
        <v>4.0066999999999998E-2</v>
      </c>
      <c r="V211" s="129">
        <v>4.0196999999999997E-2</v>
      </c>
      <c r="W211" s="129">
        <v>4.2626999999999998E-2</v>
      </c>
      <c r="X211" s="129">
        <v>3.5499000000000003E-2</v>
      </c>
      <c r="Y211" s="129">
        <v>3.3415E-2</v>
      </c>
      <c r="Z211" s="129">
        <v>3.4211999999999999E-2</v>
      </c>
      <c r="AA211" s="129">
        <v>3.8608999999999997E-2</v>
      </c>
      <c r="AB211" s="129">
        <v>4.2317E-2</v>
      </c>
      <c r="AC211" s="129">
        <v>3.8419000000000002E-2</v>
      </c>
      <c r="AD211" s="129">
        <v>3.6997000000000002E-2</v>
      </c>
      <c r="AE211" s="129">
        <v>3.984E-2</v>
      </c>
      <c r="AF211" s="129">
        <v>3.5919E-2</v>
      </c>
      <c r="AG211" s="129">
        <v>3.9481000000000002E-2</v>
      </c>
      <c r="AH211" s="129">
        <v>3.6679000000000003E-2</v>
      </c>
      <c r="AI211" s="129">
        <v>4.478E-2</v>
      </c>
      <c r="AJ211" s="129">
        <v>3.7394999999999998E-2</v>
      </c>
      <c r="AK211" s="129">
        <v>3.7739000000000002E-2</v>
      </c>
      <c r="AL211" s="129">
        <v>3.8087000000000003E-2</v>
      </c>
      <c r="AM211" s="129">
        <v>3.7822000000000001E-2</v>
      </c>
      <c r="AN211" s="129">
        <v>3.6748000000000003E-2</v>
      </c>
      <c r="AO211" s="129">
        <v>3.6366000000000002E-2</v>
      </c>
      <c r="AP211" s="129">
        <v>3.9058000000000002E-2</v>
      </c>
      <c r="AQ211" s="129">
        <v>4.2657E-2</v>
      </c>
      <c r="AR211" s="129">
        <v>3.2913999999999999E-2</v>
      </c>
      <c r="AS211" s="129">
        <v>3.9757000000000001E-2</v>
      </c>
      <c r="AT211" s="129">
        <v>3.2178999999999999E-2</v>
      </c>
      <c r="AU211" s="129">
        <v>3.7276999999999998E-2</v>
      </c>
      <c r="AV211" s="129">
        <v>3.3889000000000002E-2</v>
      </c>
      <c r="AW211" s="129">
        <v>3.5847999999999998E-2</v>
      </c>
      <c r="AX211" s="129">
        <v>3.5775000000000001E-2</v>
      </c>
      <c r="AY211" s="129">
        <v>4.2971000000000002E-2</v>
      </c>
      <c r="AZ211" s="129">
        <v>3.8018999999999997E-2</v>
      </c>
      <c r="BA211" s="129">
        <v>3.6372000000000002E-2</v>
      </c>
      <c r="BB211" s="129">
        <v>3.4764000000000003E-2</v>
      </c>
      <c r="BC211" s="129">
        <v>4.0097000000000001E-2</v>
      </c>
      <c r="BD211" s="129">
        <v>3.6059000000000001E-2</v>
      </c>
      <c r="BE211" s="129">
        <v>4.0980000000000003E-2</v>
      </c>
      <c r="BF211" s="129">
        <v>3.8495000000000001E-2</v>
      </c>
      <c r="BG211" s="129">
        <v>3.7540999999999998E-2</v>
      </c>
      <c r="BH211" s="129">
        <v>3.9426000000000003E-2</v>
      </c>
      <c r="BI211" s="129">
        <v>4.4046000000000002E-2</v>
      </c>
      <c r="BJ211" s="129">
        <v>3.4944000000000003E-2</v>
      </c>
      <c r="BK211" s="129">
        <v>3.5442000000000001E-2</v>
      </c>
      <c r="BL211" s="129">
        <v>3.8639E-2</v>
      </c>
      <c r="BM211" s="129">
        <v>3.7505999999999998E-2</v>
      </c>
      <c r="BN211" s="129">
        <v>3.4717999999999999E-2</v>
      </c>
      <c r="BO211" s="129">
        <v>3.9802999999999998E-2</v>
      </c>
      <c r="BP211" s="129">
        <v>3.5212E-2</v>
      </c>
      <c r="BQ211" s="129">
        <v>4.1041000000000001E-2</v>
      </c>
      <c r="BR211" s="129">
        <v>3.8290999999999999E-2</v>
      </c>
      <c r="BS211" s="129">
        <v>3.3819000000000002E-2</v>
      </c>
      <c r="BT211" s="129">
        <v>3.6102000000000002E-2</v>
      </c>
      <c r="BU211" s="129">
        <v>3.8802000000000003E-2</v>
      </c>
      <c r="BV211" s="129">
        <v>3.1435999999999999E-2</v>
      </c>
      <c r="BW211" s="129">
        <v>3.0880999999999999E-2</v>
      </c>
      <c r="BX211" s="129">
        <v>4.0441999999999999E-2</v>
      </c>
      <c r="BY211" s="129">
        <v>3.6429999999999997E-2</v>
      </c>
      <c r="BZ211" s="129">
        <v>4.0637E-2</v>
      </c>
      <c r="CA211" s="129">
        <v>3.533E-2</v>
      </c>
      <c r="CB211" s="129">
        <v>3.6732000000000001E-2</v>
      </c>
      <c r="CC211" s="129">
        <v>4.1184999999999999E-2</v>
      </c>
      <c r="CD211" s="129">
        <v>3.3440999999999999E-2</v>
      </c>
      <c r="CE211" s="129">
        <v>3.6739000000000001E-2</v>
      </c>
      <c r="CF211" s="129">
        <v>3.8848000000000001E-2</v>
      </c>
      <c r="CG211" s="129">
        <v>3.5796000000000001E-2</v>
      </c>
      <c r="CH211" s="129">
        <v>3.9580999999999998E-2</v>
      </c>
      <c r="CI211" s="129">
        <v>3.7361999999999999E-2</v>
      </c>
      <c r="CJ211" s="129">
        <v>3.7458999999999999E-2</v>
      </c>
      <c r="CK211" s="129">
        <v>4.4436999999999997E-2</v>
      </c>
      <c r="CL211" s="129">
        <v>4.0779000000000003E-2</v>
      </c>
      <c r="CM211" s="129">
        <v>3.8460000000000001E-2</v>
      </c>
      <c r="CN211" s="129">
        <v>3.7366999999999997E-2</v>
      </c>
      <c r="CO211" s="129">
        <v>3.7633E-2</v>
      </c>
      <c r="CP211" s="129">
        <v>3.7490999999999997E-2</v>
      </c>
      <c r="CQ211" s="129">
        <v>3.7191000000000002E-2</v>
      </c>
      <c r="CR211" s="129">
        <v>3.3175000000000003E-2</v>
      </c>
      <c r="CS211" s="129">
        <v>3.7076999999999999E-2</v>
      </c>
      <c r="CT211" s="129">
        <v>3.4209000000000003E-2</v>
      </c>
      <c r="CU211" s="129">
        <v>3.6041999999999998E-2</v>
      </c>
      <c r="CV211" s="129">
        <v>4.6917E-2</v>
      </c>
      <c r="CW211" s="129">
        <v>3.9405999999999997E-2</v>
      </c>
      <c r="CX211" s="129">
        <v>3.7509000000000001E-2</v>
      </c>
      <c r="CY211" s="129">
        <v>3.7999999999999999E-2</v>
      </c>
      <c r="CZ211" s="129">
        <v>4.0946999999999997E-2</v>
      </c>
      <c r="DA211" s="129">
        <v>4.3040000000000002E-2</v>
      </c>
    </row>
    <row r="212" spans="1:105" ht="15.75" customHeight="1">
      <c r="A212" s="53" t="s">
        <v>1227</v>
      </c>
      <c r="B212" s="129">
        <v>7.8071000000000002E-2</v>
      </c>
      <c r="C212" s="129">
        <v>7.3601E-2</v>
      </c>
      <c r="D212" s="129">
        <v>8.4909999999999999E-2</v>
      </c>
      <c r="E212" s="129">
        <v>8.548E-2</v>
      </c>
      <c r="F212" s="129">
        <v>7.9140000000000002E-2</v>
      </c>
      <c r="G212" s="129">
        <v>7.0357000000000003E-2</v>
      </c>
      <c r="H212" s="129">
        <v>7.3013999999999996E-2</v>
      </c>
      <c r="I212" s="129">
        <v>7.6110999999999998E-2</v>
      </c>
      <c r="J212" s="129">
        <v>8.8194999999999996E-2</v>
      </c>
      <c r="K212" s="129">
        <v>7.4900999999999995E-2</v>
      </c>
      <c r="L212" s="129">
        <v>7.9169000000000003E-2</v>
      </c>
      <c r="M212" s="129">
        <v>8.0434000000000005E-2</v>
      </c>
      <c r="N212" s="129">
        <v>7.4359999999999996E-2</v>
      </c>
      <c r="O212" s="129">
        <v>9.1434000000000001E-2</v>
      </c>
      <c r="P212" s="129">
        <v>8.2933999999999994E-2</v>
      </c>
      <c r="Q212" s="129">
        <v>7.0961999999999997E-2</v>
      </c>
      <c r="R212" s="129">
        <v>7.0495000000000002E-2</v>
      </c>
      <c r="S212" s="129">
        <v>7.1429000000000006E-2</v>
      </c>
      <c r="T212" s="129">
        <v>8.0657999999999994E-2</v>
      </c>
      <c r="U212" s="129">
        <v>7.9533999999999994E-2</v>
      </c>
      <c r="V212" s="129">
        <v>7.3718000000000006E-2</v>
      </c>
      <c r="W212" s="129">
        <v>8.2729999999999998E-2</v>
      </c>
      <c r="X212" s="129">
        <v>7.2604000000000002E-2</v>
      </c>
      <c r="Y212" s="129">
        <v>7.3901999999999995E-2</v>
      </c>
      <c r="Z212" s="129">
        <v>7.6205999999999996E-2</v>
      </c>
      <c r="AA212" s="129">
        <v>7.2488999999999998E-2</v>
      </c>
      <c r="AB212" s="129">
        <v>7.5725000000000001E-2</v>
      </c>
      <c r="AC212" s="129">
        <v>8.2210000000000005E-2</v>
      </c>
      <c r="AD212" s="129">
        <v>7.1629999999999999E-2</v>
      </c>
      <c r="AE212" s="129">
        <v>7.9075000000000006E-2</v>
      </c>
      <c r="AF212" s="129">
        <v>7.3706999999999995E-2</v>
      </c>
      <c r="AG212" s="129">
        <v>8.9899000000000007E-2</v>
      </c>
      <c r="AH212" s="129">
        <v>7.8290999999999999E-2</v>
      </c>
      <c r="AI212" s="129">
        <v>8.7858000000000006E-2</v>
      </c>
      <c r="AJ212" s="129">
        <v>7.3938000000000004E-2</v>
      </c>
      <c r="AK212" s="129">
        <v>8.1435999999999995E-2</v>
      </c>
      <c r="AL212" s="129">
        <v>7.7596999999999999E-2</v>
      </c>
      <c r="AM212" s="129">
        <v>8.6482000000000003E-2</v>
      </c>
      <c r="AN212" s="129">
        <v>7.1159E-2</v>
      </c>
      <c r="AO212" s="129">
        <v>7.9126000000000002E-2</v>
      </c>
      <c r="AP212" s="129">
        <v>7.2092000000000003E-2</v>
      </c>
      <c r="AQ212" s="129">
        <v>7.9764000000000002E-2</v>
      </c>
      <c r="AR212" s="129">
        <v>7.0692000000000005E-2</v>
      </c>
      <c r="AS212" s="129">
        <v>8.1753999999999993E-2</v>
      </c>
      <c r="AT212" s="129">
        <v>7.1882000000000001E-2</v>
      </c>
      <c r="AU212" s="129">
        <v>8.0842999999999998E-2</v>
      </c>
      <c r="AV212" s="129">
        <v>7.4787999999999993E-2</v>
      </c>
      <c r="AW212" s="129">
        <v>7.5259000000000006E-2</v>
      </c>
      <c r="AX212" s="129">
        <v>7.2718000000000005E-2</v>
      </c>
      <c r="AY212" s="129">
        <v>8.7817000000000006E-2</v>
      </c>
      <c r="AZ212" s="129">
        <v>7.3033000000000001E-2</v>
      </c>
      <c r="BA212" s="129">
        <v>7.7859999999999999E-2</v>
      </c>
      <c r="BB212" s="129">
        <v>7.3875999999999997E-2</v>
      </c>
      <c r="BC212" s="129">
        <v>7.5060000000000002E-2</v>
      </c>
      <c r="BD212" s="129">
        <v>7.7665999999999999E-2</v>
      </c>
      <c r="BE212" s="129">
        <v>7.2942999999999994E-2</v>
      </c>
      <c r="BF212" s="129">
        <v>8.1545999999999993E-2</v>
      </c>
      <c r="BG212" s="129">
        <v>7.3249999999999996E-2</v>
      </c>
      <c r="BH212" s="129">
        <v>7.6633000000000007E-2</v>
      </c>
      <c r="BI212" s="129">
        <v>8.14E-2</v>
      </c>
      <c r="BJ212" s="129">
        <v>7.0458000000000007E-2</v>
      </c>
      <c r="BK212" s="129">
        <v>7.2302000000000005E-2</v>
      </c>
      <c r="BL212" s="129">
        <v>7.2276000000000007E-2</v>
      </c>
      <c r="BM212" s="129">
        <v>7.7968999999999997E-2</v>
      </c>
      <c r="BN212" s="129">
        <v>7.8320000000000001E-2</v>
      </c>
      <c r="BO212" s="129">
        <v>7.0629999999999998E-2</v>
      </c>
      <c r="BP212" s="129">
        <v>7.3580000000000007E-2</v>
      </c>
      <c r="BQ212" s="129">
        <v>7.6242000000000004E-2</v>
      </c>
      <c r="BR212" s="129">
        <v>7.5535000000000005E-2</v>
      </c>
      <c r="BS212" s="129">
        <v>6.5093999999999999E-2</v>
      </c>
      <c r="BT212" s="129">
        <v>7.2430999999999995E-2</v>
      </c>
      <c r="BU212" s="129">
        <v>7.5717000000000007E-2</v>
      </c>
      <c r="BV212" s="129">
        <v>6.6420000000000007E-2</v>
      </c>
      <c r="BW212" s="129">
        <v>7.2082999999999994E-2</v>
      </c>
      <c r="BX212" s="129">
        <v>7.4384000000000006E-2</v>
      </c>
      <c r="BY212" s="129">
        <v>8.3894999999999997E-2</v>
      </c>
      <c r="BZ212" s="129">
        <v>8.0575999999999995E-2</v>
      </c>
      <c r="CA212" s="129">
        <v>7.5782000000000002E-2</v>
      </c>
      <c r="CB212" s="129">
        <v>7.1384000000000003E-2</v>
      </c>
      <c r="CC212" s="129">
        <v>8.3054000000000003E-2</v>
      </c>
      <c r="CD212" s="129">
        <v>6.9213999999999998E-2</v>
      </c>
      <c r="CE212" s="129">
        <v>7.0501999999999995E-2</v>
      </c>
      <c r="CF212" s="129">
        <v>7.8514E-2</v>
      </c>
      <c r="CG212" s="129">
        <v>7.9015000000000002E-2</v>
      </c>
      <c r="CH212" s="129">
        <v>7.5044E-2</v>
      </c>
      <c r="CI212" s="129">
        <v>7.9363000000000003E-2</v>
      </c>
      <c r="CJ212" s="129">
        <v>7.1372000000000005E-2</v>
      </c>
      <c r="CK212" s="129">
        <v>8.3951999999999999E-2</v>
      </c>
      <c r="CL212" s="129">
        <v>8.2637000000000002E-2</v>
      </c>
      <c r="CM212" s="129">
        <v>7.9948000000000005E-2</v>
      </c>
      <c r="CN212" s="129">
        <v>7.0344000000000004E-2</v>
      </c>
      <c r="CO212" s="129">
        <v>8.1608E-2</v>
      </c>
      <c r="CP212" s="129">
        <v>7.7033000000000004E-2</v>
      </c>
      <c r="CQ212" s="129">
        <v>7.1992E-2</v>
      </c>
      <c r="CR212" s="129">
        <v>7.7421000000000004E-2</v>
      </c>
      <c r="CS212" s="129">
        <v>7.4450000000000002E-2</v>
      </c>
      <c r="CT212" s="129">
        <v>7.4016999999999999E-2</v>
      </c>
      <c r="CU212" s="129">
        <v>8.2527000000000003E-2</v>
      </c>
      <c r="CV212" s="129">
        <v>7.9575999999999994E-2</v>
      </c>
      <c r="CW212" s="129">
        <v>7.5897999999999993E-2</v>
      </c>
      <c r="CX212" s="129">
        <v>7.6219999999999996E-2</v>
      </c>
      <c r="CY212" s="129">
        <v>7.7563999999999994E-2</v>
      </c>
      <c r="CZ212" s="129">
        <v>7.4660000000000004E-2</v>
      </c>
      <c r="DA212" s="129">
        <v>7.5672000000000003E-2</v>
      </c>
    </row>
    <row r="213" spans="1:105" ht="15.75" customHeight="1">
      <c r="A213" s="53" t="s">
        <v>1220</v>
      </c>
      <c r="B213" s="129">
        <v>6.1891000000000002E-2</v>
      </c>
      <c r="C213" s="129">
        <v>5.7953999999999999E-2</v>
      </c>
      <c r="D213" s="129">
        <v>6.4188999999999996E-2</v>
      </c>
      <c r="E213" s="129">
        <v>6.7998000000000003E-2</v>
      </c>
      <c r="F213" s="129">
        <v>6.1789999999999998E-2</v>
      </c>
      <c r="G213" s="129">
        <v>5.5509000000000003E-2</v>
      </c>
      <c r="H213" s="129">
        <v>5.4940000000000003E-2</v>
      </c>
      <c r="I213" s="129">
        <v>5.8638999999999997E-2</v>
      </c>
      <c r="J213" s="129">
        <v>7.2153999999999996E-2</v>
      </c>
      <c r="K213" s="129">
        <v>5.6478E-2</v>
      </c>
      <c r="L213" s="129">
        <v>5.9733000000000001E-2</v>
      </c>
      <c r="M213" s="129">
        <v>6.3989000000000004E-2</v>
      </c>
      <c r="N213" s="129">
        <v>5.7391999999999999E-2</v>
      </c>
      <c r="O213" s="129">
        <v>7.2414999999999993E-2</v>
      </c>
      <c r="P213" s="129">
        <v>6.1850000000000002E-2</v>
      </c>
      <c r="Q213" s="129">
        <v>5.4517999999999997E-2</v>
      </c>
      <c r="R213" s="129">
        <v>5.2553999999999997E-2</v>
      </c>
      <c r="S213" s="129">
        <v>5.8000000000000003E-2</v>
      </c>
      <c r="T213" s="129">
        <v>6.0574000000000003E-2</v>
      </c>
      <c r="U213" s="129">
        <v>6.1388999999999999E-2</v>
      </c>
      <c r="V213" s="129">
        <v>5.8448E-2</v>
      </c>
      <c r="W213" s="129">
        <v>6.4411999999999997E-2</v>
      </c>
      <c r="X213" s="129">
        <v>5.9376999999999999E-2</v>
      </c>
      <c r="Y213" s="129">
        <v>5.5621999999999998E-2</v>
      </c>
      <c r="Z213" s="129">
        <v>5.7355999999999997E-2</v>
      </c>
      <c r="AA213" s="129">
        <v>5.7953999999999999E-2</v>
      </c>
      <c r="AB213" s="129">
        <v>5.9193000000000003E-2</v>
      </c>
      <c r="AC213" s="129">
        <v>6.3676999999999997E-2</v>
      </c>
      <c r="AD213" s="129">
        <v>5.3691999999999997E-2</v>
      </c>
      <c r="AE213" s="129">
        <v>5.6677999999999999E-2</v>
      </c>
      <c r="AF213" s="129">
        <v>5.8895000000000003E-2</v>
      </c>
      <c r="AG213" s="129">
        <v>6.7944000000000004E-2</v>
      </c>
      <c r="AH213" s="129">
        <v>6.3120999999999997E-2</v>
      </c>
      <c r="AI213" s="129">
        <v>6.8187999999999999E-2</v>
      </c>
      <c r="AJ213" s="129">
        <v>5.9752E-2</v>
      </c>
      <c r="AK213" s="129">
        <v>6.4174999999999996E-2</v>
      </c>
      <c r="AL213" s="129">
        <v>5.8594E-2</v>
      </c>
      <c r="AM213" s="129">
        <v>7.0788000000000004E-2</v>
      </c>
      <c r="AN213" s="129">
        <v>5.8347000000000003E-2</v>
      </c>
      <c r="AO213" s="129">
        <v>6.3710000000000003E-2</v>
      </c>
      <c r="AP213" s="129">
        <v>5.4960000000000002E-2</v>
      </c>
      <c r="AQ213" s="129">
        <v>5.8656E-2</v>
      </c>
      <c r="AR213" s="129">
        <v>5.4875E-2</v>
      </c>
      <c r="AS213" s="129">
        <v>6.4987000000000003E-2</v>
      </c>
      <c r="AT213" s="129">
        <v>5.4715E-2</v>
      </c>
      <c r="AU213" s="129">
        <v>6.1376E-2</v>
      </c>
      <c r="AV213" s="129">
        <v>5.8566E-2</v>
      </c>
      <c r="AW213" s="129">
        <v>5.6334000000000002E-2</v>
      </c>
      <c r="AX213" s="129">
        <v>6.0873999999999998E-2</v>
      </c>
      <c r="AY213" s="129">
        <v>7.0371000000000003E-2</v>
      </c>
      <c r="AZ213" s="129">
        <v>5.9998000000000003E-2</v>
      </c>
      <c r="BA213" s="129">
        <v>6.0373000000000003E-2</v>
      </c>
      <c r="BB213" s="129">
        <v>5.4737000000000001E-2</v>
      </c>
      <c r="BC213" s="129">
        <v>5.6181000000000002E-2</v>
      </c>
      <c r="BD213" s="129">
        <v>6.0886999999999997E-2</v>
      </c>
      <c r="BE213" s="129">
        <v>5.5871999999999998E-2</v>
      </c>
      <c r="BF213" s="129">
        <v>6.3324000000000005E-2</v>
      </c>
      <c r="BG213" s="129">
        <v>5.6263000000000001E-2</v>
      </c>
      <c r="BH213" s="129">
        <v>6.1473E-2</v>
      </c>
      <c r="BI213" s="129">
        <v>5.7762000000000001E-2</v>
      </c>
      <c r="BJ213" s="129">
        <v>5.6390000000000003E-2</v>
      </c>
      <c r="BK213" s="129">
        <v>5.6739999999999999E-2</v>
      </c>
      <c r="BL213" s="129">
        <v>5.9752E-2</v>
      </c>
      <c r="BM213" s="129">
        <v>5.9346999999999997E-2</v>
      </c>
      <c r="BN213" s="129">
        <v>6.1922999999999999E-2</v>
      </c>
      <c r="BO213" s="129">
        <v>5.3934999999999997E-2</v>
      </c>
      <c r="BP213" s="129">
        <v>5.4079000000000002E-2</v>
      </c>
      <c r="BQ213" s="129">
        <v>6.5148999999999999E-2</v>
      </c>
      <c r="BR213" s="129">
        <v>6.0106E-2</v>
      </c>
      <c r="BS213" s="129">
        <v>5.2358000000000002E-2</v>
      </c>
      <c r="BT213" s="129">
        <v>5.4436999999999999E-2</v>
      </c>
      <c r="BU213" s="129">
        <v>6.3467999999999997E-2</v>
      </c>
      <c r="BV213" s="129">
        <v>5.4101000000000003E-2</v>
      </c>
      <c r="BW213" s="129">
        <v>5.6139000000000001E-2</v>
      </c>
      <c r="BX213" s="129">
        <v>6.0129000000000002E-2</v>
      </c>
      <c r="BY213" s="129">
        <v>5.2692000000000003E-2</v>
      </c>
      <c r="BZ213" s="129">
        <v>6.5237000000000003E-2</v>
      </c>
      <c r="CA213" s="129">
        <v>6.0374999999999998E-2</v>
      </c>
      <c r="CB213" s="129">
        <v>5.7159000000000001E-2</v>
      </c>
      <c r="CC213" s="129">
        <v>6.3531000000000004E-2</v>
      </c>
      <c r="CD213" s="129">
        <v>5.3842000000000001E-2</v>
      </c>
      <c r="CE213" s="129">
        <v>5.4448000000000003E-2</v>
      </c>
      <c r="CF213" s="129">
        <v>6.1220999999999998E-2</v>
      </c>
      <c r="CG213" s="129">
        <v>6.2691999999999998E-2</v>
      </c>
      <c r="CH213" s="129">
        <v>6.0922999999999998E-2</v>
      </c>
      <c r="CI213" s="129">
        <v>6.1258E-2</v>
      </c>
      <c r="CJ213" s="129">
        <v>5.5271000000000001E-2</v>
      </c>
      <c r="CK213" s="129">
        <v>6.6740999999999995E-2</v>
      </c>
      <c r="CL213" s="129">
        <v>6.4811999999999995E-2</v>
      </c>
      <c r="CM213" s="129">
        <v>5.9138000000000003E-2</v>
      </c>
      <c r="CN213" s="129">
        <v>5.8626999999999999E-2</v>
      </c>
      <c r="CO213" s="129">
        <v>6.0305999999999998E-2</v>
      </c>
      <c r="CP213" s="129">
        <v>5.7301999999999999E-2</v>
      </c>
      <c r="CQ213" s="129">
        <v>5.5517999999999998E-2</v>
      </c>
      <c r="CR213" s="129">
        <v>6.0393000000000002E-2</v>
      </c>
      <c r="CS213" s="129">
        <v>6.1380999999999998E-2</v>
      </c>
      <c r="CT213" s="129">
        <v>5.9027000000000003E-2</v>
      </c>
      <c r="CU213" s="129">
        <v>6.8403000000000005E-2</v>
      </c>
      <c r="CV213" s="129">
        <v>6.2538999999999997E-2</v>
      </c>
      <c r="CW213" s="129">
        <v>6.0616000000000003E-2</v>
      </c>
      <c r="CX213" s="129">
        <v>5.8028000000000003E-2</v>
      </c>
      <c r="CY213" s="129">
        <v>6.2898999999999997E-2</v>
      </c>
      <c r="CZ213" s="129">
        <v>5.9478000000000003E-2</v>
      </c>
      <c r="DA213" s="129">
        <v>5.6335000000000003E-2</v>
      </c>
    </row>
    <row r="214" spans="1:105" ht="15.75" customHeight="1">
      <c r="A214" s="53" t="s">
        <v>1238</v>
      </c>
      <c r="B214" s="129">
        <v>2.4167999999999999E-2</v>
      </c>
      <c r="C214" s="129">
        <v>2.7456000000000001E-2</v>
      </c>
      <c r="D214" s="129">
        <v>2.8528999999999999E-2</v>
      </c>
      <c r="E214" s="129">
        <v>2.6408999999999998E-2</v>
      </c>
      <c r="F214" s="129">
        <v>2.9374000000000001E-2</v>
      </c>
      <c r="G214" s="129">
        <v>2.6134999999999999E-2</v>
      </c>
      <c r="H214" s="129">
        <v>2.5836000000000001E-2</v>
      </c>
      <c r="I214" s="129">
        <v>2.7157000000000001E-2</v>
      </c>
      <c r="J214" s="129">
        <v>3.7332999999999998E-2</v>
      </c>
      <c r="K214" s="129">
        <v>2.4747999999999999E-2</v>
      </c>
      <c r="L214" s="129">
        <v>3.1947000000000003E-2</v>
      </c>
      <c r="M214" s="129">
        <v>3.0809E-2</v>
      </c>
      <c r="N214" s="129">
        <v>2.6981000000000002E-2</v>
      </c>
      <c r="O214" s="129">
        <v>2.9603000000000001E-2</v>
      </c>
      <c r="P214" s="129">
        <v>2.7696999999999999E-2</v>
      </c>
      <c r="Q214" s="129">
        <v>2.4073000000000001E-2</v>
      </c>
      <c r="R214" s="129">
        <v>2.2860999999999999E-2</v>
      </c>
      <c r="S214" s="129">
        <v>2.3091E-2</v>
      </c>
      <c r="T214" s="129">
        <v>2.7192999999999998E-2</v>
      </c>
      <c r="U214" s="129">
        <v>3.2164999999999999E-2</v>
      </c>
      <c r="V214" s="129">
        <v>3.0728999999999999E-2</v>
      </c>
      <c r="W214" s="129">
        <v>3.0377000000000001E-2</v>
      </c>
      <c r="X214" s="129">
        <v>2.8920999999999999E-2</v>
      </c>
      <c r="Y214" s="129">
        <v>2.2620999999999999E-2</v>
      </c>
      <c r="Z214" s="129">
        <v>2.3518000000000001E-2</v>
      </c>
      <c r="AA214" s="129">
        <v>2.3914999999999999E-2</v>
      </c>
      <c r="AB214" s="129">
        <v>2.3956999999999999E-2</v>
      </c>
      <c r="AC214" s="129">
        <v>2.9822999999999999E-2</v>
      </c>
      <c r="AD214" s="129">
        <v>2.0753000000000001E-2</v>
      </c>
      <c r="AE214" s="129">
        <v>2.3043000000000001E-2</v>
      </c>
      <c r="AF214" s="129">
        <v>3.1669000000000003E-2</v>
      </c>
      <c r="AG214" s="129">
        <v>2.7961E-2</v>
      </c>
      <c r="AH214" s="129">
        <v>3.5187999999999997E-2</v>
      </c>
      <c r="AI214" s="129">
        <v>2.7172999999999999E-2</v>
      </c>
      <c r="AJ214" s="129">
        <v>2.8919E-2</v>
      </c>
      <c r="AK214" s="129">
        <v>3.2480000000000002E-2</v>
      </c>
      <c r="AL214" s="129">
        <v>2.9384E-2</v>
      </c>
      <c r="AM214" s="129">
        <v>2.9870000000000001E-2</v>
      </c>
      <c r="AN214" s="129">
        <v>2.5336000000000001E-2</v>
      </c>
      <c r="AO214" s="129">
        <v>2.5645999999999999E-2</v>
      </c>
      <c r="AP214" s="129">
        <v>3.039E-2</v>
      </c>
      <c r="AQ214" s="129">
        <v>2.5703E-2</v>
      </c>
      <c r="AR214" s="129">
        <v>2.8889999999999999E-2</v>
      </c>
      <c r="AS214" s="129">
        <v>2.9297E-2</v>
      </c>
      <c r="AT214" s="129">
        <v>2.5264000000000002E-2</v>
      </c>
      <c r="AU214" s="129">
        <v>2.7778000000000001E-2</v>
      </c>
      <c r="AV214" s="129">
        <v>2.7366000000000001E-2</v>
      </c>
      <c r="AW214" s="129">
        <v>2.3213999999999999E-2</v>
      </c>
      <c r="AX214" s="129">
        <v>2.7469E-2</v>
      </c>
      <c r="AY214" s="129">
        <v>2.3274E-2</v>
      </c>
      <c r="AZ214" s="129">
        <v>2.5205000000000002E-2</v>
      </c>
      <c r="BA214" s="129">
        <v>2.9996999999999999E-2</v>
      </c>
      <c r="BB214" s="129">
        <v>2.8461E-2</v>
      </c>
      <c r="BC214" s="129">
        <v>2.4226000000000001E-2</v>
      </c>
      <c r="BD214" s="129">
        <v>3.0093000000000002E-2</v>
      </c>
      <c r="BE214" s="129">
        <v>2.521E-2</v>
      </c>
      <c r="BF214" s="129">
        <v>3.0626E-2</v>
      </c>
      <c r="BG214" s="129">
        <v>2.2655999999999999E-2</v>
      </c>
      <c r="BH214" s="129">
        <v>2.8357E-2</v>
      </c>
      <c r="BI214" s="129">
        <v>2.9082E-2</v>
      </c>
      <c r="BJ214" s="129">
        <v>2.4053999999999999E-2</v>
      </c>
      <c r="BK214" s="129">
        <v>2.5496999999999999E-2</v>
      </c>
      <c r="BL214" s="129">
        <v>2.7904999999999999E-2</v>
      </c>
      <c r="BM214" s="129">
        <v>2.6696999999999999E-2</v>
      </c>
      <c r="BN214" s="129">
        <v>2.9623E-2</v>
      </c>
      <c r="BO214" s="129">
        <v>2.5474E-2</v>
      </c>
      <c r="BP214" s="129">
        <v>2.6508E-2</v>
      </c>
      <c r="BQ214" s="129">
        <v>2.3507E-2</v>
      </c>
      <c r="BR214" s="129">
        <v>2.8278000000000001E-2</v>
      </c>
      <c r="BS214" s="129">
        <v>2.5998E-2</v>
      </c>
      <c r="BT214" s="129">
        <v>2.4074000000000002E-2</v>
      </c>
      <c r="BU214" s="129">
        <v>3.0817000000000001E-2</v>
      </c>
      <c r="BV214" s="129">
        <v>2.2894999999999999E-2</v>
      </c>
      <c r="BW214" s="129">
        <v>2.0603E-2</v>
      </c>
      <c r="BX214" s="129">
        <v>2.5394E-2</v>
      </c>
      <c r="BY214" s="129">
        <v>2.5062999999999998E-2</v>
      </c>
      <c r="BZ214" s="129">
        <v>3.2289999999999999E-2</v>
      </c>
      <c r="CA214" s="129">
        <v>2.7264E-2</v>
      </c>
      <c r="CB214" s="129">
        <v>2.7141999999999999E-2</v>
      </c>
      <c r="CC214" s="129">
        <v>3.1481000000000002E-2</v>
      </c>
      <c r="CD214" s="129">
        <v>2.8854000000000001E-2</v>
      </c>
      <c r="CE214" s="129">
        <v>2.1132999999999999E-2</v>
      </c>
      <c r="CF214" s="129">
        <v>2.6662000000000002E-2</v>
      </c>
      <c r="CG214" s="129">
        <v>2.8920000000000001E-2</v>
      </c>
      <c r="CH214" s="129">
        <v>3.3014000000000002E-2</v>
      </c>
      <c r="CI214" s="129">
        <v>2.8496E-2</v>
      </c>
      <c r="CJ214" s="129">
        <v>2.2196E-2</v>
      </c>
      <c r="CK214" s="129">
        <v>3.1690000000000003E-2</v>
      </c>
      <c r="CL214" s="129">
        <v>3.5263999999999997E-2</v>
      </c>
      <c r="CM214" s="129">
        <v>2.8677000000000001E-2</v>
      </c>
      <c r="CN214" s="129">
        <v>2.7097E-2</v>
      </c>
      <c r="CO214" s="129">
        <v>3.0509000000000001E-2</v>
      </c>
      <c r="CP214" s="129">
        <v>2.4094999999999998E-2</v>
      </c>
      <c r="CQ214" s="129">
        <v>2.7146E-2</v>
      </c>
      <c r="CR214" s="129">
        <v>2.8891E-2</v>
      </c>
      <c r="CS214" s="129">
        <v>2.8230999999999999E-2</v>
      </c>
      <c r="CT214" s="129">
        <v>2.9426000000000001E-2</v>
      </c>
      <c r="CU214" s="129">
        <v>3.0592000000000001E-2</v>
      </c>
      <c r="CV214" s="129">
        <v>2.6269000000000001E-2</v>
      </c>
      <c r="CW214" s="129">
        <v>2.7082999999999999E-2</v>
      </c>
      <c r="CX214" s="129">
        <v>2.7893000000000001E-2</v>
      </c>
      <c r="CY214" s="129">
        <v>3.0734000000000001E-2</v>
      </c>
      <c r="CZ214" s="129">
        <v>2.8035999999999998E-2</v>
      </c>
      <c r="DA214" s="129">
        <v>2.7099999999999999E-2</v>
      </c>
    </row>
    <row r="215" spans="1:105" ht="15.75" customHeight="1">
      <c r="A215" s="53" t="s">
        <v>1233</v>
      </c>
      <c r="B215" s="129">
        <v>2.4167999999999999E-2</v>
      </c>
      <c r="C215" s="129">
        <v>2.7456000000000001E-2</v>
      </c>
      <c r="D215" s="129">
        <v>2.8528999999999999E-2</v>
      </c>
      <c r="E215" s="129">
        <v>2.6408999999999998E-2</v>
      </c>
      <c r="F215" s="129">
        <v>2.9374000000000001E-2</v>
      </c>
      <c r="G215" s="129">
        <v>2.6134999999999999E-2</v>
      </c>
      <c r="H215" s="129">
        <v>2.5836000000000001E-2</v>
      </c>
      <c r="I215" s="129">
        <v>2.7157000000000001E-2</v>
      </c>
      <c r="J215" s="129">
        <v>3.7332999999999998E-2</v>
      </c>
      <c r="K215" s="129">
        <v>2.4747999999999999E-2</v>
      </c>
      <c r="L215" s="129">
        <v>3.1947000000000003E-2</v>
      </c>
      <c r="M215" s="129">
        <v>3.0809E-2</v>
      </c>
      <c r="N215" s="129">
        <v>2.6981000000000002E-2</v>
      </c>
      <c r="O215" s="129">
        <v>2.9603000000000001E-2</v>
      </c>
      <c r="P215" s="129">
        <v>2.7696999999999999E-2</v>
      </c>
      <c r="Q215" s="129">
        <v>2.4073000000000001E-2</v>
      </c>
      <c r="R215" s="129">
        <v>2.2860999999999999E-2</v>
      </c>
      <c r="S215" s="129">
        <v>2.3091E-2</v>
      </c>
      <c r="T215" s="129">
        <v>2.7192999999999998E-2</v>
      </c>
      <c r="U215" s="129">
        <v>3.2164999999999999E-2</v>
      </c>
      <c r="V215" s="129">
        <v>3.0728999999999999E-2</v>
      </c>
      <c r="W215" s="129">
        <v>3.0377000000000001E-2</v>
      </c>
      <c r="X215" s="129">
        <v>2.8920999999999999E-2</v>
      </c>
      <c r="Y215" s="129">
        <v>2.2620999999999999E-2</v>
      </c>
      <c r="Z215" s="129">
        <v>2.3518000000000001E-2</v>
      </c>
      <c r="AA215" s="129">
        <v>2.3914999999999999E-2</v>
      </c>
      <c r="AB215" s="129">
        <v>2.3956999999999999E-2</v>
      </c>
      <c r="AC215" s="129">
        <v>2.9822999999999999E-2</v>
      </c>
      <c r="AD215" s="129">
        <v>2.0753000000000001E-2</v>
      </c>
      <c r="AE215" s="129">
        <v>2.3043000000000001E-2</v>
      </c>
      <c r="AF215" s="129">
        <v>3.1669000000000003E-2</v>
      </c>
      <c r="AG215" s="129">
        <v>2.7961E-2</v>
      </c>
      <c r="AH215" s="129">
        <v>3.5187999999999997E-2</v>
      </c>
      <c r="AI215" s="129">
        <v>2.7172999999999999E-2</v>
      </c>
      <c r="AJ215" s="129">
        <v>2.8919E-2</v>
      </c>
      <c r="AK215" s="129">
        <v>3.2480000000000002E-2</v>
      </c>
      <c r="AL215" s="129">
        <v>2.9384E-2</v>
      </c>
      <c r="AM215" s="129">
        <v>2.9870000000000001E-2</v>
      </c>
      <c r="AN215" s="129">
        <v>2.5336000000000001E-2</v>
      </c>
      <c r="AO215" s="129">
        <v>2.5645999999999999E-2</v>
      </c>
      <c r="AP215" s="129">
        <v>3.039E-2</v>
      </c>
      <c r="AQ215" s="129">
        <v>2.5703E-2</v>
      </c>
      <c r="AR215" s="129">
        <v>2.8889999999999999E-2</v>
      </c>
      <c r="AS215" s="129">
        <v>2.9297E-2</v>
      </c>
      <c r="AT215" s="129">
        <v>2.5264000000000002E-2</v>
      </c>
      <c r="AU215" s="129">
        <v>2.7778000000000001E-2</v>
      </c>
      <c r="AV215" s="129">
        <v>2.7366000000000001E-2</v>
      </c>
      <c r="AW215" s="129">
        <v>2.3213999999999999E-2</v>
      </c>
      <c r="AX215" s="129">
        <v>2.7469E-2</v>
      </c>
      <c r="AY215" s="129">
        <v>2.3274E-2</v>
      </c>
      <c r="AZ215" s="129">
        <v>2.5205000000000002E-2</v>
      </c>
      <c r="BA215" s="129">
        <v>2.9996999999999999E-2</v>
      </c>
      <c r="BB215" s="129">
        <v>2.8461E-2</v>
      </c>
      <c r="BC215" s="129">
        <v>2.4226000000000001E-2</v>
      </c>
      <c r="BD215" s="129">
        <v>3.0093000000000002E-2</v>
      </c>
      <c r="BE215" s="129">
        <v>2.521E-2</v>
      </c>
      <c r="BF215" s="129">
        <v>3.0626E-2</v>
      </c>
      <c r="BG215" s="129">
        <v>2.2655999999999999E-2</v>
      </c>
      <c r="BH215" s="129">
        <v>2.8357E-2</v>
      </c>
      <c r="BI215" s="129">
        <v>2.9082E-2</v>
      </c>
      <c r="BJ215" s="129">
        <v>2.4053999999999999E-2</v>
      </c>
      <c r="BK215" s="129">
        <v>2.5496999999999999E-2</v>
      </c>
      <c r="BL215" s="129">
        <v>2.7904999999999999E-2</v>
      </c>
      <c r="BM215" s="129">
        <v>2.6696999999999999E-2</v>
      </c>
      <c r="BN215" s="129">
        <v>2.9623E-2</v>
      </c>
      <c r="BO215" s="129">
        <v>2.5474E-2</v>
      </c>
      <c r="BP215" s="129">
        <v>2.6508E-2</v>
      </c>
      <c r="BQ215" s="129">
        <v>2.3507E-2</v>
      </c>
      <c r="BR215" s="129">
        <v>2.8278000000000001E-2</v>
      </c>
      <c r="BS215" s="129">
        <v>2.5998E-2</v>
      </c>
      <c r="BT215" s="129">
        <v>2.4074000000000002E-2</v>
      </c>
      <c r="BU215" s="129">
        <v>3.0817000000000001E-2</v>
      </c>
      <c r="BV215" s="129">
        <v>2.2894999999999999E-2</v>
      </c>
      <c r="BW215" s="129">
        <v>2.0603E-2</v>
      </c>
      <c r="BX215" s="129">
        <v>2.5394E-2</v>
      </c>
      <c r="BY215" s="129">
        <v>2.5062999999999998E-2</v>
      </c>
      <c r="BZ215" s="129">
        <v>3.2289999999999999E-2</v>
      </c>
      <c r="CA215" s="129">
        <v>2.7264E-2</v>
      </c>
      <c r="CB215" s="129">
        <v>2.7141999999999999E-2</v>
      </c>
      <c r="CC215" s="129">
        <v>3.1481000000000002E-2</v>
      </c>
      <c r="CD215" s="129">
        <v>2.8854000000000001E-2</v>
      </c>
      <c r="CE215" s="129">
        <v>2.1132999999999999E-2</v>
      </c>
      <c r="CF215" s="129">
        <v>2.6662000000000002E-2</v>
      </c>
      <c r="CG215" s="129">
        <v>2.8920000000000001E-2</v>
      </c>
      <c r="CH215" s="129">
        <v>3.3014000000000002E-2</v>
      </c>
      <c r="CI215" s="129">
        <v>2.8496E-2</v>
      </c>
      <c r="CJ215" s="129">
        <v>2.2196E-2</v>
      </c>
      <c r="CK215" s="129">
        <v>3.1690000000000003E-2</v>
      </c>
      <c r="CL215" s="129">
        <v>3.5263999999999997E-2</v>
      </c>
      <c r="CM215" s="129">
        <v>2.8677000000000001E-2</v>
      </c>
      <c r="CN215" s="129">
        <v>2.7097E-2</v>
      </c>
      <c r="CO215" s="129">
        <v>3.0509000000000001E-2</v>
      </c>
      <c r="CP215" s="129">
        <v>2.4094999999999998E-2</v>
      </c>
      <c r="CQ215" s="129">
        <v>2.7146E-2</v>
      </c>
      <c r="CR215" s="129">
        <v>2.8891E-2</v>
      </c>
      <c r="CS215" s="129">
        <v>2.8230999999999999E-2</v>
      </c>
      <c r="CT215" s="129">
        <v>2.9426000000000001E-2</v>
      </c>
      <c r="CU215" s="129">
        <v>3.0592000000000001E-2</v>
      </c>
      <c r="CV215" s="129">
        <v>2.6269000000000001E-2</v>
      </c>
      <c r="CW215" s="129">
        <v>2.7082999999999999E-2</v>
      </c>
      <c r="CX215" s="129">
        <v>2.7893000000000001E-2</v>
      </c>
      <c r="CY215" s="129">
        <v>3.0734000000000001E-2</v>
      </c>
      <c r="CZ215" s="129">
        <v>2.8035999999999998E-2</v>
      </c>
      <c r="DA215" s="129">
        <v>2.7099999999999999E-2</v>
      </c>
    </row>
    <row r="216" spans="1:105" ht="15.75" customHeight="1">
      <c r="A216" s="53" t="s">
        <v>1154</v>
      </c>
      <c r="B216" s="129">
        <v>0.136133</v>
      </c>
      <c r="C216" s="129">
        <v>0.116175</v>
      </c>
      <c r="D216" s="129">
        <v>0.126858</v>
      </c>
      <c r="E216" s="129">
        <v>0.118327</v>
      </c>
      <c r="F216" s="129">
        <v>0.121015</v>
      </c>
      <c r="G216" s="129">
        <v>0.110875</v>
      </c>
      <c r="H216" s="129">
        <v>0.109456</v>
      </c>
      <c r="I216" s="129">
        <v>0.125385</v>
      </c>
      <c r="J216" s="129">
        <v>0.15154500000000001</v>
      </c>
      <c r="K216" s="129">
        <v>0.124101</v>
      </c>
      <c r="L216" s="129">
        <v>0.121904</v>
      </c>
      <c r="M216" s="129">
        <v>0.12547700000000001</v>
      </c>
      <c r="N216" s="129">
        <v>0.12127599999999999</v>
      </c>
      <c r="O216" s="129">
        <v>0.14752199999999999</v>
      </c>
      <c r="P216" s="129">
        <v>0.12403599999999999</v>
      </c>
      <c r="Q216" s="129">
        <v>0.112237</v>
      </c>
      <c r="R216" s="129">
        <v>0.115506</v>
      </c>
      <c r="S216" s="129">
        <v>0.119259</v>
      </c>
      <c r="T216" s="129">
        <v>0.121424</v>
      </c>
      <c r="U216" s="129">
        <v>0.12216399999999999</v>
      </c>
      <c r="V216" s="129">
        <v>0.112301</v>
      </c>
      <c r="W216" s="129">
        <v>0.12668199999999999</v>
      </c>
      <c r="X216" s="129">
        <v>0.12249699999999999</v>
      </c>
      <c r="Y216" s="129">
        <v>0.11591899999999999</v>
      </c>
      <c r="Z216" s="129">
        <v>0.117397</v>
      </c>
      <c r="AA216" s="129">
        <v>0.115769</v>
      </c>
      <c r="AB216" s="129">
        <v>0.117453</v>
      </c>
      <c r="AC216" s="129">
        <v>0.124087</v>
      </c>
      <c r="AD216" s="129">
        <v>0.11525000000000001</v>
      </c>
      <c r="AE216" s="129">
        <v>0.124044</v>
      </c>
      <c r="AF216" s="129">
        <v>0.11216</v>
      </c>
      <c r="AG216" s="129">
        <v>0.12853899999999999</v>
      </c>
      <c r="AH216" s="129">
        <v>0.121743</v>
      </c>
      <c r="AI216" s="129">
        <v>0.118843</v>
      </c>
      <c r="AJ216" s="129">
        <v>0.121585</v>
      </c>
      <c r="AK216" s="129">
        <v>0.121419</v>
      </c>
      <c r="AL216" s="129">
        <v>0.124636</v>
      </c>
      <c r="AM216" s="129">
        <v>0.126219</v>
      </c>
      <c r="AN216" s="129">
        <v>0.12040099999999999</v>
      </c>
      <c r="AO216" s="129">
        <v>0.120266</v>
      </c>
      <c r="AP216" s="129">
        <v>0.113217</v>
      </c>
      <c r="AQ216" s="129">
        <v>0.12445000000000001</v>
      </c>
      <c r="AR216" s="129">
        <v>0.11305900000000001</v>
      </c>
      <c r="AS216" s="129">
        <v>0.127743</v>
      </c>
      <c r="AT216" s="129">
        <v>0.11357</v>
      </c>
      <c r="AU216" s="129">
        <v>0.122428</v>
      </c>
      <c r="AV216" s="129">
        <v>0.123823</v>
      </c>
      <c r="AW216" s="129">
        <v>0.107458</v>
      </c>
      <c r="AX216" s="129">
        <v>0.11222</v>
      </c>
      <c r="AY216" s="129">
        <v>0.13891400000000001</v>
      </c>
      <c r="AZ216" s="129">
        <v>0.11583599999999999</v>
      </c>
      <c r="BA216" s="129">
        <v>0.11444600000000001</v>
      </c>
      <c r="BB216" s="129">
        <v>0.110153</v>
      </c>
      <c r="BC216" s="129">
        <v>0.11955399999999999</v>
      </c>
      <c r="BD216" s="129">
        <v>0.11991599999999999</v>
      </c>
      <c r="BE216" s="129">
        <v>0.11913799999999999</v>
      </c>
      <c r="BF216" s="129">
        <v>0.12497</v>
      </c>
      <c r="BG216" s="129">
        <v>0.114166</v>
      </c>
      <c r="BH216" s="129">
        <v>0.123742</v>
      </c>
      <c r="BI216" s="129">
        <v>0.125333</v>
      </c>
      <c r="BJ216" s="129">
        <v>0.117316</v>
      </c>
      <c r="BK216" s="129">
        <v>0.11626599999999999</v>
      </c>
      <c r="BL216" s="129">
        <v>0.120284</v>
      </c>
      <c r="BM216" s="129">
        <v>0.116227</v>
      </c>
      <c r="BN216" s="129">
        <v>0.11719499999999999</v>
      </c>
      <c r="BO216" s="129">
        <v>0.110504</v>
      </c>
      <c r="BP216" s="129">
        <v>0.112883</v>
      </c>
      <c r="BQ216" s="129">
        <v>0.12284</v>
      </c>
      <c r="BR216" s="129">
        <v>0.12794900000000001</v>
      </c>
      <c r="BS216" s="129">
        <v>0.107159</v>
      </c>
      <c r="BT216" s="129">
        <v>0.115927</v>
      </c>
      <c r="BU216" s="129">
        <v>0.12885099999999999</v>
      </c>
      <c r="BV216" s="129">
        <v>0.113256</v>
      </c>
      <c r="BW216" s="129">
        <v>0.12099799999999999</v>
      </c>
      <c r="BX216" s="129">
        <v>0.116256</v>
      </c>
      <c r="BY216" s="129">
        <v>0.11937300000000001</v>
      </c>
      <c r="BZ216" s="129">
        <v>0.13667899999999999</v>
      </c>
      <c r="CA216" s="129">
        <v>0.118379</v>
      </c>
      <c r="CB216" s="129">
        <v>0.126529</v>
      </c>
      <c r="CC216" s="129">
        <v>0.13153899999999999</v>
      </c>
      <c r="CD216" s="129">
        <v>0.112873</v>
      </c>
      <c r="CE216" s="129">
        <v>0.11930399999999999</v>
      </c>
      <c r="CF216" s="129">
        <v>0.12077300000000001</v>
      </c>
      <c r="CG216" s="129">
        <v>0.124086</v>
      </c>
      <c r="CH216" s="129">
        <v>0.11776</v>
      </c>
      <c r="CI216" s="129">
        <v>0.12528600000000001</v>
      </c>
      <c r="CJ216" s="129">
        <v>0.114963</v>
      </c>
      <c r="CK216" s="129">
        <v>0.12862499999999999</v>
      </c>
      <c r="CL216" s="129">
        <v>0.12903200000000001</v>
      </c>
      <c r="CM216" s="129">
        <v>0.12640699999999999</v>
      </c>
      <c r="CN216" s="129">
        <v>0.11788</v>
      </c>
      <c r="CO216" s="129">
        <v>0.12328</v>
      </c>
      <c r="CP216" s="129">
        <v>0.118104</v>
      </c>
      <c r="CQ216" s="129">
        <v>0.118878</v>
      </c>
      <c r="CR216" s="129">
        <v>0.121379</v>
      </c>
      <c r="CS216" s="129">
        <v>0.116068</v>
      </c>
      <c r="CT216" s="129">
        <v>0.124761</v>
      </c>
      <c r="CU216" s="129">
        <v>0.123639</v>
      </c>
      <c r="CV216" s="129">
        <v>0.12385699999999999</v>
      </c>
      <c r="CW216" s="129">
        <v>0.121169</v>
      </c>
      <c r="CX216" s="129">
        <v>0.125384</v>
      </c>
      <c r="CY216" s="129">
        <v>0.12461800000000001</v>
      </c>
      <c r="CZ216" s="129">
        <v>0.129417</v>
      </c>
      <c r="DA216" s="129">
        <v>0.11630699999999999</v>
      </c>
    </row>
    <row r="217" spans="1:105" ht="15.75" customHeight="1">
      <c r="A217" s="53" t="s">
        <v>1240</v>
      </c>
      <c r="B217" s="129">
        <v>8.8561000000000001E-2</v>
      </c>
      <c r="C217" s="129">
        <v>7.9922999999999994E-2</v>
      </c>
      <c r="D217" s="129">
        <v>9.2642000000000002E-2</v>
      </c>
      <c r="E217" s="129">
        <v>8.7766999999999998E-2</v>
      </c>
      <c r="F217" s="129">
        <v>8.3242999999999998E-2</v>
      </c>
      <c r="G217" s="129">
        <v>7.3868000000000003E-2</v>
      </c>
      <c r="H217" s="129">
        <v>7.5947000000000001E-2</v>
      </c>
      <c r="I217" s="129">
        <v>8.6780999999999997E-2</v>
      </c>
      <c r="J217" s="129">
        <v>0.103746</v>
      </c>
      <c r="K217" s="129">
        <v>7.6047000000000003E-2</v>
      </c>
      <c r="L217" s="129">
        <v>8.2973000000000005E-2</v>
      </c>
      <c r="M217" s="129">
        <v>8.3534999999999998E-2</v>
      </c>
      <c r="N217" s="129">
        <v>8.5712999999999998E-2</v>
      </c>
      <c r="O217" s="129">
        <v>7.9919000000000004E-2</v>
      </c>
      <c r="P217" s="129">
        <v>8.5402000000000006E-2</v>
      </c>
      <c r="Q217" s="129">
        <v>7.9547000000000007E-2</v>
      </c>
      <c r="R217" s="129">
        <v>8.1036999999999998E-2</v>
      </c>
      <c r="S217" s="129">
        <v>8.0750000000000002E-2</v>
      </c>
      <c r="T217" s="129">
        <v>7.7770000000000006E-2</v>
      </c>
      <c r="U217" s="129">
        <v>8.2990999999999995E-2</v>
      </c>
      <c r="V217" s="129">
        <v>7.6888999999999999E-2</v>
      </c>
      <c r="W217" s="129">
        <v>8.0250000000000002E-2</v>
      </c>
      <c r="X217" s="129">
        <v>8.6167999999999995E-2</v>
      </c>
      <c r="Y217" s="129">
        <v>7.7283000000000004E-2</v>
      </c>
      <c r="Z217" s="129">
        <v>8.3388000000000004E-2</v>
      </c>
      <c r="AA217" s="129">
        <v>8.0793000000000004E-2</v>
      </c>
      <c r="AB217" s="129">
        <v>8.2142999999999994E-2</v>
      </c>
      <c r="AC217" s="129">
        <v>8.9055999999999996E-2</v>
      </c>
      <c r="AD217" s="129">
        <v>8.0840999999999996E-2</v>
      </c>
      <c r="AE217" s="129">
        <v>8.5013000000000005E-2</v>
      </c>
      <c r="AF217" s="129">
        <v>7.7342999999999995E-2</v>
      </c>
      <c r="AG217" s="129">
        <v>9.2021000000000006E-2</v>
      </c>
      <c r="AH217" s="129">
        <v>8.3220000000000002E-2</v>
      </c>
      <c r="AI217" s="129">
        <v>8.3773E-2</v>
      </c>
      <c r="AJ217" s="129">
        <v>8.1154000000000004E-2</v>
      </c>
      <c r="AK217" s="129">
        <v>8.5616999999999999E-2</v>
      </c>
      <c r="AL217" s="129">
        <v>8.1581000000000001E-2</v>
      </c>
      <c r="AM217" s="129">
        <v>9.2248999999999998E-2</v>
      </c>
      <c r="AN217" s="129">
        <v>8.4692000000000003E-2</v>
      </c>
      <c r="AO217" s="129">
        <v>7.9766000000000004E-2</v>
      </c>
      <c r="AP217" s="129">
        <v>8.1076999999999996E-2</v>
      </c>
      <c r="AQ217" s="129">
        <v>8.7115999999999999E-2</v>
      </c>
      <c r="AR217" s="129">
        <v>7.7439999999999995E-2</v>
      </c>
      <c r="AS217" s="129">
        <v>8.5319999999999993E-2</v>
      </c>
      <c r="AT217" s="129">
        <v>7.7171000000000003E-2</v>
      </c>
      <c r="AU217" s="129">
        <v>8.3582000000000004E-2</v>
      </c>
      <c r="AV217" s="129">
        <v>8.4927000000000002E-2</v>
      </c>
      <c r="AW217" s="129">
        <v>7.4110999999999996E-2</v>
      </c>
      <c r="AX217" s="129">
        <v>7.7038999999999996E-2</v>
      </c>
      <c r="AY217" s="129">
        <v>8.3142999999999995E-2</v>
      </c>
      <c r="AZ217" s="129">
        <v>7.4984999999999996E-2</v>
      </c>
      <c r="BA217" s="129">
        <v>7.9542000000000002E-2</v>
      </c>
      <c r="BB217" s="129">
        <v>7.7939999999999995E-2</v>
      </c>
      <c r="BC217" s="129">
        <v>7.9800999999999997E-2</v>
      </c>
      <c r="BD217" s="129">
        <v>8.4880999999999998E-2</v>
      </c>
      <c r="BE217" s="129">
        <v>8.3578E-2</v>
      </c>
      <c r="BF217" s="129">
        <v>8.6295999999999998E-2</v>
      </c>
      <c r="BG217" s="129">
        <v>8.2202999999999998E-2</v>
      </c>
      <c r="BH217" s="129">
        <v>8.6489999999999997E-2</v>
      </c>
      <c r="BI217" s="129">
        <v>7.9103999999999994E-2</v>
      </c>
      <c r="BJ217" s="129">
        <v>8.3873000000000003E-2</v>
      </c>
      <c r="BK217" s="129">
        <v>7.9301999999999997E-2</v>
      </c>
      <c r="BL217" s="129">
        <v>8.5193000000000005E-2</v>
      </c>
      <c r="BM217" s="129">
        <v>7.8385999999999997E-2</v>
      </c>
      <c r="BN217" s="129">
        <v>7.9195000000000002E-2</v>
      </c>
      <c r="BO217" s="129">
        <v>7.8757999999999995E-2</v>
      </c>
      <c r="BP217" s="129">
        <v>7.8281000000000003E-2</v>
      </c>
      <c r="BQ217" s="129">
        <v>7.7355999999999994E-2</v>
      </c>
      <c r="BR217" s="129">
        <v>8.6222999999999994E-2</v>
      </c>
      <c r="BS217" s="129">
        <v>7.5354000000000004E-2</v>
      </c>
      <c r="BT217" s="129">
        <v>7.5003E-2</v>
      </c>
      <c r="BU217" s="129">
        <v>8.8286000000000003E-2</v>
      </c>
      <c r="BV217" s="129">
        <v>7.5090000000000004E-2</v>
      </c>
      <c r="BW217" s="129">
        <v>7.7327999999999994E-2</v>
      </c>
      <c r="BX217" s="129">
        <v>7.9291E-2</v>
      </c>
      <c r="BY217" s="129">
        <v>7.9939999999999997E-2</v>
      </c>
      <c r="BZ217" s="129">
        <v>8.7460999999999997E-2</v>
      </c>
      <c r="CA217" s="129">
        <v>8.1392000000000006E-2</v>
      </c>
      <c r="CB217" s="129">
        <v>8.3227999999999996E-2</v>
      </c>
      <c r="CC217" s="129">
        <v>8.6407999999999999E-2</v>
      </c>
      <c r="CD217" s="129">
        <v>7.7459E-2</v>
      </c>
      <c r="CE217" s="129">
        <v>8.2053000000000001E-2</v>
      </c>
      <c r="CF217" s="129">
        <v>8.1213999999999995E-2</v>
      </c>
      <c r="CG217" s="129">
        <v>9.0315999999999994E-2</v>
      </c>
      <c r="CH217" s="129">
        <v>7.8618999999999994E-2</v>
      </c>
      <c r="CI217" s="129">
        <v>9.1005000000000003E-2</v>
      </c>
      <c r="CJ217" s="129">
        <v>7.8656000000000004E-2</v>
      </c>
      <c r="CK217" s="129">
        <v>8.6602999999999999E-2</v>
      </c>
      <c r="CL217" s="129">
        <v>8.7687000000000001E-2</v>
      </c>
      <c r="CM217" s="129">
        <v>8.8620000000000004E-2</v>
      </c>
      <c r="CN217" s="129">
        <v>7.5309000000000001E-2</v>
      </c>
      <c r="CO217" s="129">
        <v>8.8264999999999996E-2</v>
      </c>
      <c r="CP217" s="129">
        <v>7.7695E-2</v>
      </c>
      <c r="CQ217" s="129">
        <v>8.0791000000000002E-2</v>
      </c>
      <c r="CR217" s="129">
        <v>8.1577999999999998E-2</v>
      </c>
      <c r="CS217" s="129">
        <v>7.9033999999999993E-2</v>
      </c>
      <c r="CT217" s="129">
        <v>8.9615E-2</v>
      </c>
      <c r="CU217" s="129">
        <v>7.9558000000000004E-2</v>
      </c>
      <c r="CV217" s="129">
        <v>8.4094000000000002E-2</v>
      </c>
      <c r="CW217" s="129">
        <v>8.3918999999999994E-2</v>
      </c>
      <c r="CX217" s="129">
        <v>8.5744000000000001E-2</v>
      </c>
      <c r="CY217" s="129">
        <v>8.2710000000000006E-2</v>
      </c>
      <c r="CZ217" s="129">
        <v>7.6632000000000006E-2</v>
      </c>
      <c r="DA217" s="129">
        <v>8.1105999999999998E-2</v>
      </c>
    </row>
    <row r="218" spans="1:105" ht="15.75" customHeight="1">
      <c r="A218" s="53" t="s">
        <v>1211</v>
      </c>
      <c r="B218" s="129">
        <v>8.8561000000000001E-2</v>
      </c>
      <c r="C218" s="129">
        <v>7.9922999999999994E-2</v>
      </c>
      <c r="D218" s="129">
        <v>9.2642000000000002E-2</v>
      </c>
      <c r="E218" s="129">
        <v>8.7766999999999998E-2</v>
      </c>
      <c r="F218" s="129">
        <v>8.3242999999999998E-2</v>
      </c>
      <c r="G218" s="129">
        <v>7.3868000000000003E-2</v>
      </c>
      <c r="H218" s="129">
        <v>7.5947000000000001E-2</v>
      </c>
      <c r="I218" s="129">
        <v>8.6780999999999997E-2</v>
      </c>
      <c r="J218" s="129">
        <v>0.103746</v>
      </c>
      <c r="K218" s="129">
        <v>7.6047000000000003E-2</v>
      </c>
      <c r="L218" s="129">
        <v>8.2973000000000005E-2</v>
      </c>
      <c r="M218" s="129">
        <v>8.3534999999999998E-2</v>
      </c>
      <c r="N218" s="129">
        <v>8.5712999999999998E-2</v>
      </c>
      <c r="O218" s="129">
        <v>7.9919000000000004E-2</v>
      </c>
      <c r="P218" s="129">
        <v>8.5402000000000006E-2</v>
      </c>
      <c r="Q218" s="129">
        <v>7.9547000000000007E-2</v>
      </c>
      <c r="R218" s="129">
        <v>8.1036999999999998E-2</v>
      </c>
      <c r="S218" s="129">
        <v>8.0750000000000002E-2</v>
      </c>
      <c r="T218" s="129">
        <v>7.7770000000000006E-2</v>
      </c>
      <c r="U218" s="129">
        <v>8.2990999999999995E-2</v>
      </c>
      <c r="V218" s="129">
        <v>7.6888999999999999E-2</v>
      </c>
      <c r="W218" s="129">
        <v>8.0250000000000002E-2</v>
      </c>
      <c r="X218" s="129">
        <v>8.6167999999999995E-2</v>
      </c>
      <c r="Y218" s="129">
        <v>7.7283000000000004E-2</v>
      </c>
      <c r="Z218" s="129">
        <v>8.3388000000000004E-2</v>
      </c>
      <c r="AA218" s="129">
        <v>8.0793000000000004E-2</v>
      </c>
      <c r="AB218" s="129">
        <v>8.2142999999999994E-2</v>
      </c>
      <c r="AC218" s="129">
        <v>8.9055999999999996E-2</v>
      </c>
      <c r="AD218" s="129">
        <v>8.0840999999999996E-2</v>
      </c>
      <c r="AE218" s="129">
        <v>8.5013000000000005E-2</v>
      </c>
      <c r="AF218" s="129">
        <v>7.7342999999999995E-2</v>
      </c>
      <c r="AG218" s="129">
        <v>9.2021000000000006E-2</v>
      </c>
      <c r="AH218" s="129">
        <v>8.3220000000000002E-2</v>
      </c>
      <c r="AI218" s="129">
        <v>8.3773E-2</v>
      </c>
      <c r="AJ218" s="129">
        <v>8.1154000000000004E-2</v>
      </c>
      <c r="AK218" s="129">
        <v>8.5616999999999999E-2</v>
      </c>
      <c r="AL218" s="129">
        <v>8.1581000000000001E-2</v>
      </c>
      <c r="AM218" s="129">
        <v>9.2248999999999998E-2</v>
      </c>
      <c r="AN218" s="129">
        <v>8.4692000000000003E-2</v>
      </c>
      <c r="AO218" s="129">
        <v>7.9766000000000004E-2</v>
      </c>
      <c r="AP218" s="129">
        <v>8.1076999999999996E-2</v>
      </c>
      <c r="AQ218" s="129">
        <v>8.7115999999999999E-2</v>
      </c>
      <c r="AR218" s="129">
        <v>7.7439999999999995E-2</v>
      </c>
      <c r="AS218" s="129">
        <v>8.5319999999999993E-2</v>
      </c>
      <c r="AT218" s="129">
        <v>7.7171000000000003E-2</v>
      </c>
      <c r="AU218" s="129">
        <v>8.3582000000000004E-2</v>
      </c>
      <c r="AV218" s="129">
        <v>8.4927000000000002E-2</v>
      </c>
      <c r="AW218" s="129">
        <v>7.4110999999999996E-2</v>
      </c>
      <c r="AX218" s="129">
        <v>7.7038999999999996E-2</v>
      </c>
      <c r="AY218" s="129">
        <v>8.3142999999999995E-2</v>
      </c>
      <c r="AZ218" s="129">
        <v>7.4984999999999996E-2</v>
      </c>
      <c r="BA218" s="129">
        <v>7.9542000000000002E-2</v>
      </c>
      <c r="BB218" s="129">
        <v>7.7939999999999995E-2</v>
      </c>
      <c r="BC218" s="129">
        <v>7.9800999999999997E-2</v>
      </c>
      <c r="BD218" s="129">
        <v>8.4880999999999998E-2</v>
      </c>
      <c r="BE218" s="129">
        <v>8.3578E-2</v>
      </c>
      <c r="BF218" s="129">
        <v>8.6295999999999998E-2</v>
      </c>
      <c r="BG218" s="129">
        <v>8.2202999999999998E-2</v>
      </c>
      <c r="BH218" s="129">
        <v>8.6489999999999997E-2</v>
      </c>
      <c r="BI218" s="129">
        <v>7.9103999999999994E-2</v>
      </c>
      <c r="BJ218" s="129">
        <v>8.3873000000000003E-2</v>
      </c>
      <c r="BK218" s="129">
        <v>7.9301999999999997E-2</v>
      </c>
      <c r="BL218" s="129">
        <v>8.5193000000000005E-2</v>
      </c>
      <c r="BM218" s="129">
        <v>7.8385999999999997E-2</v>
      </c>
      <c r="BN218" s="129">
        <v>7.9195000000000002E-2</v>
      </c>
      <c r="BO218" s="129">
        <v>7.8757999999999995E-2</v>
      </c>
      <c r="BP218" s="129">
        <v>7.8281000000000003E-2</v>
      </c>
      <c r="BQ218" s="129">
        <v>7.7355999999999994E-2</v>
      </c>
      <c r="BR218" s="129">
        <v>8.6222999999999994E-2</v>
      </c>
      <c r="BS218" s="129">
        <v>7.5354000000000004E-2</v>
      </c>
      <c r="BT218" s="129">
        <v>7.5003E-2</v>
      </c>
      <c r="BU218" s="129">
        <v>8.8286000000000003E-2</v>
      </c>
      <c r="BV218" s="129">
        <v>7.5090000000000004E-2</v>
      </c>
      <c r="BW218" s="129">
        <v>7.7327999999999994E-2</v>
      </c>
      <c r="BX218" s="129">
        <v>7.9291E-2</v>
      </c>
      <c r="BY218" s="129">
        <v>7.9939999999999997E-2</v>
      </c>
      <c r="BZ218" s="129">
        <v>8.7460999999999997E-2</v>
      </c>
      <c r="CA218" s="129">
        <v>8.1392000000000006E-2</v>
      </c>
      <c r="CB218" s="129">
        <v>8.3227999999999996E-2</v>
      </c>
      <c r="CC218" s="129">
        <v>8.6407999999999999E-2</v>
      </c>
      <c r="CD218" s="129">
        <v>7.7459E-2</v>
      </c>
      <c r="CE218" s="129">
        <v>8.2053000000000001E-2</v>
      </c>
      <c r="CF218" s="129">
        <v>8.1213999999999995E-2</v>
      </c>
      <c r="CG218" s="129">
        <v>9.0315999999999994E-2</v>
      </c>
      <c r="CH218" s="129">
        <v>7.8618999999999994E-2</v>
      </c>
      <c r="CI218" s="129">
        <v>9.1005000000000003E-2</v>
      </c>
      <c r="CJ218" s="129">
        <v>7.8656000000000004E-2</v>
      </c>
      <c r="CK218" s="129">
        <v>8.6602999999999999E-2</v>
      </c>
      <c r="CL218" s="129">
        <v>8.7687000000000001E-2</v>
      </c>
      <c r="CM218" s="129">
        <v>8.8620000000000004E-2</v>
      </c>
      <c r="CN218" s="129">
        <v>7.5309000000000001E-2</v>
      </c>
      <c r="CO218" s="129">
        <v>8.8264999999999996E-2</v>
      </c>
      <c r="CP218" s="129">
        <v>7.7695E-2</v>
      </c>
      <c r="CQ218" s="129">
        <v>8.0791000000000002E-2</v>
      </c>
      <c r="CR218" s="129">
        <v>8.1577999999999998E-2</v>
      </c>
      <c r="CS218" s="129">
        <v>7.9033999999999993E-2</v>
      </c>
      <c r="CT218" s="129">
        <v>8.9615E-2</v>
      </c>
      <c r="CU218" s="129">
        <v>7.9558000000000004E-2</v>
      </c>
      <c r="CV218" s="129">
        <v>8.4094000000000002E-2</v>
      </c>
      <c r="CW218" s="129">
        <v>8.3918999999999994E-2</v>
      </c>
      <c r="CX218" s="129">
        <v>8.5744000000000001E-2</v>
      </c>
      <c r="CY218" s="129">
        <v>8.2710000000000006E-2</v>
      </c>
      <c r="CZ218" s="129">
        <v>7.6632000000000006E-2</v>
      </c>
      <c r="DA218" s="129">
        <v>8.1105999999999998E-2</v>
      </c>
    </row>
    <row r="219" spans="1:105" ht="15.75" customHeight="1">
      <c r="A219" s="53" t="s">
        <v>1184</v>
      </c>
      <c r="B219" s="129">
        <v>0.253382</v>
      </c>
      <c r="C219" s="129">
        <v>0.24859200000000001</v>
      </c>
      <c r="D219" s="129">
        <v>0.26136500000000001</v>
      </c>
      <c r="E219" s="129">
        <v>0.25833099999999998</v>
      </c>
      <c r="F219" s="129">
        <v>0.245864</v>
      </c>
      <c r="G219" s="129">
        <v>0.25228699999999998</v>
      </c>
      <c r="H219" s="129">
        <v>0.23797199999999999</v>
      </c>
      <c r="I219" s="129">
        <v>0.25617299999999998</v>
      </c>
      <c r="J219" s="129">
        <v>0.25400400000000001</v>
      </c>
      <c r="K219" s="129">
        <v>0.25570500000000002</v>
      </c>
      <c r="L219" s="129">
        <v>0.247861</v>
      </c>
      <c r="M219" s="129">
        <v>0.26208300000000001</v>
      </c>
      <c r="N219" s="129">
        <v>0.25886500000000001</v>
      </c>
      <c r="O219" s="129">
        <v>0.26256800000000002</v>
      </c>
      <c r="P219" s="129">
        <v>0.25478200000000001</v>
      </c>
      <c r="Q219" s="129">
        <v>0.25243599999999999</v>
      </c>
      <c r="R219" s="129">
        <v>0.25167200000000001</v>
      </c>
      <c r="S219" s="129">
        <v>0.25032300000000002</v>
      </c>
      <c r="T219" s="129">
        <v>0.249671</v>
      </c>
      <c r="U219" s="129">
        <v>0.256523</v>
      </c>
      <c r="V219" s="129">
        <v>0.25038100000000002</v>
      </c>
      <c r="W219" s="129">
        <v>0.260994</v>
      </c>
      <c r="X219" s="129">
        <v>0.25085600000000002</v>
      </c>
      <c r="Y219" s="129">
        <v>0.25448500000000002</v>
      </c>
      <c r="Z219" s="129">
        <v>0.247782</v>
      </c>
      <c r="AA219" s="129">
        <v>0.24762899999999999</v>
      </c>
      <c r="AB219" s="129">
        <v>0.25346800000000003</v>
      </c>
      <c r="AC219" s="129">
        <v>0.23536799999999999</v>
      </c>
      <c r="AD219" s="129">
        <v>0.24701899999999999</v>
      </c>
      <c r="AE219" s="129">
        <v>0.249338</v>
      </c>
      <c r="AF219" s="129">
        <v>0.24424399999999999</v>
      </c>
      <c r="AG219" s="129">
        <v>0.26170100000000002</v>
      </c>
      <c r="AH219" s="129">
        <v>0.253278</v>
      </c>
      <c r="AI219" s="129">
        <v>0.26120199999999999</v>
      </c>
      <c r="AJ219" s="129">
        <v>0.250139</v>
      </c>
      <c r="AK219" s="129">
        <v>0.25185099999999999</v>
      </c>
      <c r="AL219" s="129">
        <v>0.24976000000000001</v>
      </c>
      <c r="AM219" s="129">
        <v>0.26314100000000001</v>
      </c>
      <c r="AN219" s="129">
        <v>0.248614</v>
      </c>
      <c r="AO219" s="129">
        <v>0.25400200000000001</v>
      </c>
      <c r="AP219" s="129">
        <v>0.24684500000000001</v>
      </c>
      <c r="AQ219" s="129">
        <v>0.240675</v>
      </c>
      <c r="AR219" s="129">
        <v>0.248694</v>
      </c>
      <c r="AS219" s="129">
        <v>0.245507</v>
      </c>
      <c r="AT219" s="129">
        <v>0.25197399999999998</v>
      </c>
      <c r="AU219" s="129">
        <v>0.25015599999999999</v>
      </c>
      <c r="AV219" s="129">
        <v>0.246504</v>
      </c>
      <c r="AW219" s="129">
        <v>0.25104199999999999</v>
      </c>
      <c r="AX219" s="129">
        <v>0.253915</v>
      </c>
      <c r="AY219" s="129">
        <v>0.257826</v>
      </c>
      <c r="AZ219" s="129">
        <v>0.26001600000000002</v>
      </c>
      <c r="BA219" s="129">
        <v>0.25368400000000002</v>
      </c>
      <c r="BB219" s="129">
        <v>0.25296800000000003</v>
      </c>
      <c r="BC219" s="129">
        <v>0.25182900000000003</v>
      </c>
      <c r="BD219" s="129">
        <v>0.26324399999999998</v>
      </c>
      <c r="BE219" s="129">
        <v>0.24890000000000001</v>
      </c>
      <c r="BF219" s="129">
        <v>0.247222</v>
      </c>
      <c r="BG219" s="129">
        <v>0.25346000000000002</v>
      </c>
      <c r="BH219" s="129">
        <v>0.26439200000000002</v>
      </c>
      <c r="BI219" s="129">
        <v>0.24782599999999999</v>
      </c>
      <c r="BJ219" s="129">
        <v>0.251361</v>
      </c>
      <c r="BK219" s="129">
        <v>0.23686599999999999</v>
      </c>
      <c r="BL219" s="129">
        <v>0.246003</v>
      </c>
      <c r="BM219" s="129">
        <v>0.24953800000000001</v>
      </c>
      <c r="BN219" s="129">
        <v>0.24886800000000001</v>
      </c>
      <c r="BO219" s="129">
        <v>0.25448900000000002</v>
      </c>
      <c r="BP219" s="129">
        <v>0.246361</v>
      </c>
      <c r="BQ219" s="129">
        <v>0.25603300000000001</v>
      </c>
      <c r="BR219" s="129">
        <v>0.25271700000000002</v>
      </c>
      <c r="BS219" s="129">
        <v>0.22805800000000001</v>
      </c>
      <c r="BT219" s="129">
        <v>0.25917499999999999</v>
      </c>
      <c r="BU219" s="129">
        <v>0.254965</v>
      </c>
      <c r="BV219" s="129">
        <v>0.23930299999999999</v>
      </c>
      <c r="BW219" s="129">
        <v>0.248809</v>
      </c>
      <c r="BX219" s="129">
        <v>0.241808</v>
      </c>
      <c r="BY219" s="129">
        <v>0.25953199999999998</v>
      </c>
      <c r="BZ219" s="129">
        <v>0.26011099999999998</v>
      </c>
      <c r="CA219" s="129">
        <v>0.25159599999999999</v>
      </c>
      <c r="CB219" s="129">
        <v>0.26071</v>
      </c>
      <c r="CC219" s="129">
        <v>0.25698399999999999</v>
      </c>
      <c r="CD219" s="129">
        <v>0.249056</v>
      </c>
      <c r="CE219" s="129">
        <v>0.24742900000000001</v>
      </c>
      <c r="CF219" s="129">
        <v>0.25451499999999999</v>
      </c>
      <c r="CG219" s="129">
        <v>0.25029099999999999</v>
      </c>
      <c r="CH219" s="129">
        <v>0.25234600000000001</v>
      </c>
      <c r="CI219" s="129">
        <v>0.25551499999999999</v>
      </c>
      <c r="CJ219" s="129">
        <v>0.239311</v>
      </c>
      <c r="CK219" s="129">
        <v>0.26443899999999998</v>
      </c>
      <c r="CL219" s="129">
        <v>0.25389899999999999</v>
      </c>
      <c r="CM219" s="129">
        <v>0.25049100000000002</v>
      </c>
      <c r="CN219" s="129">
        <v>0.26570899999999997</v>
      </c>
      <c r="CO219" s="129">
        <v>0.25280999999999998</v>
      </c>
      <c r="CP219" s="129">
        <v>0.239838</v>
      </c>
      <c r="CQ219" s="129">
        <v>0.25911899999999999</v>
      </c>
      <c r="CR219" s="129">
        <v>0.25111499999999998</v>
      </c>
      <c r="CS219" s="129">
        <v>0.247699</v>
      </c>
      <c r="CT219" s="129">
        <v>0.26054500000000003</v>
      </c>
      <c r="CU219" s="129">
        <v>0.25726100000000002</v>
      </c>
      <c r="CV219" s="129">
        <v>0.249501</v>
      </c>
      <c r="CW219" s="129">
        <v>0.25656099999999998</v>
      </c>
      <c r="CX219" s="129">
        <v>0.25999299999999997</v>
      </c>
      <c r="CY219" s="129">
        <v>0.25180000000000002</v>
      </c>
      <c r="CZ219" s="129">
        <v>0.26015700000000003</v>
      </c>
      <c r="DA219" s="129">
        <v>0.25466499999999997</v>
      </c>
    </row>
    <row r="220" spans="1:105" ht="15.75" customHeight="1">
      <c r="A220" s="53" t="s">
        <v>1208</v>
      </c>
      <c r="B220" s="129">
        <v>0.10261199999999999</v>
      </c>
      <c r="C220" s="129">
        <v>9.3024999999999997E-2</v>
      </c>
      <c r="D220" s="129">
        <v>0.106154</v>
      </c>
      <c r="E220" s="129">
        <v>0.10662000000000001</v>
      </c>
      <c r="F220" s="129">
        <v>9.2088000000000003E-2</v>
      </c>
      <c r="G220" s="129">
        <v>9.9227999999999997E-2</v>
      </c>
      <c r="H220" s="129">
        <v>9.3829999999999997E-2</v>
      </c>
      <c r="I220" s="129">
        <v>0.10526000000000001</v>
      </c>
      <c r="J220" s="129">
        <v>0.104174</v>
      </c>
      <c r="K220" s="129">
        <v>9.1499999999999998E-2</v>
      </c>
      <c r="L220" s="129">
        <v>0.10031</v>
      </c>
      <c r="M220" s="129">
        <v>0.10904899999999999</v>
      </c>
      <c r="N220" s="129">
        <v>9.7540000000000002E-2</v>
      </c>
      <c r="O220" s="129">
        <v>0.10292800000000001</v>
      </c>
      <c r="P220" s="129">
        <v>0.103923</v>
      </c>
      <c r="Q220" s="129">
        <v>0.104977</v>
      </c>
      <c r="R220" s="129">
        <v>0.10649500000000001</v>
      </c>
      <c r="S220" s="129">
        <v>9.6703999999999998E-2</v>
      </c>
      <c r="T220" s="129">
        <v>0.10148799999999999</v>
      </c>
      <c r="U220" s="129">
        <v>0.10116600000000001</v>
      </c>
      <c r="V220" s="129">
        <v>9.5551999999999998E-2</v>
      </c>
      <c r="W220" s="129">
        <v>0.106942</v>
      </c>
      <c r="X220" s="129">
        <v>9.4993999999999995E-2</v>
      </c>
      <c r="Y220" s="129">
        <v>0.115372</v>
      </c>
      <c r="Z220" s="129">
        <v>9.7174999999999997E-2</v>
      </c>
      <c r="AA220" s="129">
        <v>9.4313999999999995E-2</v>
      </c>
      <c r="AB220" s="129">
        <v>9.4115000000000004E-2</v>
      </c>
      <c r="AC220" s="129">
        <v>0.10476000000000001</v>
      </c>
      <c r="AD220" s="129">
        <v>8.8036000000000003E-2</v>
      </c>
      <c r="AE220" s="129">
        <v>0.103487</v>
      </c>
      <c r="AF220" s="129">
        <v>9.8979999999999999E-2</v>
      </c>
      <c r="AG220" s="129">
        <v>0.100328</v>
      </c>
      <c r="AH220" s="129">
        <v>0.10931</v>
      </c>
      <c r="AI220" s="129">
        <v>9.0743000000000004E-2</v>
      </c>
      <c r="AJ220" s="129">
        <v>9.9988999999999995E-2</v>
      </c>
      <c r="AK220" s="129">
        <v>0.10444299999999999</v>
      </c>
      <c r="AL220" s="129">
        <v>9.2401999999999998E-2</v>
      </c>
      <c r="AM220" s="129">
        <v>0.11282300000000001</v>
      </c>
      <c r="AN220" s="129">
        <v>9.3667E-2</v>
      </c>
      <c r="AO220" s="129">
        <v>0.105241</v>
      </c>
      <c r="AP220" s="129">
        <v>9.5873E-2</v>
      </c>
      <c r="AQ220" s="129">
        <v>8.9884000000000006E-2</v>
      </c>
      <c r="AR220" s="129">
        <v>9.9628999999999995E-2</v>
      </c>
      <c r="AS220" s="129">
        <v>0.10068100000000001</v>
      </c>
      <c r="AT220" s="129">
        <v>8.5903999999999994E-2</v>
      </c>
      <c r="AU220" s="129">
        <v>9.8946000000000006E-2</v>
      </c>
      <c r="AV220" s="129">
        <v>0.103769</v>
      </c>
      <c r="AW220" s="129">
        <v>9.5680000000000001E-2</v>
      </c>
      <c r="AX220" s="129">
        <v>0.105466</v>
      </c>
      <c r="AY220" s="129">
        <v>9.7808000000000006E-2</v>
      </c>
      <c r="AZ220" s="129">
        <v>9.7171999999999994E-2</v>
      </c>
      <c r="BA220" s="129">
        <v>9.8165000000000002E-2</v>
      </c>
      <c r="BB220" s="129">
        <v>9.2909000000000005E-2</v>
      </c>
      <c r="BC220" s="129">
        <v>0.102495</v>
      </c>
      <c r="BD220" s="129">
        <v>0.10820200000000001</v>
      </c>
      <c r="BE220" s="129">
        <v>9.8706000000000002E-2</v>
      </c>
      <c r="BF220" s="129">
        <v>0.10390199999999999</v>
      </c>
      <c r="BG220" s="129">
        <v>9.8685999999999996E-2</v>
      </c>
      <c r="BH220" s="129">
        <v>0.111028</v>
      </c>
      <c r="BI220" s="129">
        <v>9.3419000000000002E-2</v>
      </c>
      <c r="BJ220" s="129">
        <v>9.4211000000000003E-2</v>
      </c>
      <c r="BK220" s="129">
        <v>0.101772</v>
      </c>
      <c r="BL220" s="129">
        <v>9.4256999999999994E-2</v>
      </c>
      <c r="BM220" s="129">
        <v>0.101675</v>
      </c>
      <c r="BN220" s="129">
        <v>0.108518</v>
      </c>
      <c r="BO220" s="129">
        <v>9.7650000000000001E-2</v>
      </c>
      <c r="BP220" s="129">
        <v>0.102754</v>
      </c>
      <c r="BQ220" s="129">
        <v>9.7028000000000003E-2</v>
      </c>
      <c r="BR220" s="129">
        <v>0.106087</v>
      </c>
      <c r="BS220" s="129">
        <v>8.5163000000000003E-2</v>
      </c>
      <c r="BT220" s="129">
        <v>0.10714600000000001</v>
      </c>
      <c r="BU220" s="129">
        <v>0.10251300000000001</v>
      </c>
      <c r="BV220" s="129">
        <v>9.3457999999999999E-2</v>
      </c>
      <c r="BW220" s="129">
        <v>9.9669999999999995E-2</v>
      </c>
      <c r="BX220" s="129">
        <v>9.2619000000000007E-2</v>
      </c>
      <c r="BY220" s="129">
        <v>9.5808000000000004E-2</v>
      </c>
      <c r="BZ220" s="129">
        <v>0.107832</v>
      </c>
      <c r="CA220" s="129">
        <v>9.2992000000000005E-2</v>
      </c>
      <c r="CB220" s="129">
        <v>9.9115999999999996E-2</v>
      </c>
      <c r="CC220" s="129">
        <v>9.9837999999999996E-2</v>
      </c>
      <c r="CD220" s="129">
        <v>9.9117999999999998E-2</v>
      </c>
      <c r="CE220" s="129">
        <v>9.4888E-2</v>
      </c>
      <c r="CF220" s="129">
        <v>9.6826999999999996E-2</v>
      </c>
      <c r="CG220" s="129">
        <v>0.101117</v>
      </c>
      <c r="CH220" s="129">
        <v>0.104447</v>
      </c>
      <c r="CI220" s="129">
        <v>0.105974</v>
      </c>
      <c r="CJ220" s="129">
        <v>9.9636000000000002E-2</v>
      </c>
      <c r="CK220" s="129">
        <v>9.4800999999999996E-2</v>
      </c>
      <c r="CL220" s="129">
        <v>0.10229100000000001</v>
      </c>
      <c r="CM220" s="129">
        <v>0.105958</v>
      </c>
      <c r="CN220" s="129">
        <v>9.6257999999999996E-2</v>
      </c>
      <c r="CO220" s="129">
        <v>9.8546999999999996E-2</v>
      </c>
      <c r="CP220" s="129">
        <v>9.7050999999999998E-2</v>
      </c>
      <c r="CQ220" s="129">
        <v>0.105966</v>
      </c>
      <c r="CR220" s="129">
        <v>0.112221</v>
      </c>
      <c r="CS220" s="129">
        <v>9.7112000000000004E-2</v>
      </c>
      <c r="CT220" s="129">
        <v>0.10036200000000001</v>
      </c>
      <c r="CU220" s="129">
        <v>0.10581699999999999</v>
      </c>
      <c r="CV220" s="129">
        <v>0.11093799999999999</v>
      </c>
      <c r="CW220" s="129">
        <v>0.104703</v>
      </c>
      <c r="CX220" s="129">
        <v>0.112787</v>
      </c>
      <c r="CY220" s="129">
        <v>8.6673E-2</v>
      </c>
      <c r="CZ220" s="129">
        <v>0.10018299999999999</v>
      </c>
      <c r="DA220" s="129">
        <v>9.6454999999999999E-2</v>
      </c>
    </row>
    <row r="221" spans="1:105" ht="15.75" customHeight="1">
      <c r="A221" s="53" t="s">
        <v>1205</v>
      </c>
      <c r="B221" s="129">
        <v>0.10261199999999999</v>
      </c>
      <c r="C221" s="129">
        <v>9.3024999999999997E-2</v>
      </c>
      <c r="D221" s="129">
        <v>0.106154</v>
      </c>
      <c r="E221" s="129">
        <v>0.10662000000000001</v>
      </c>
      <c r="F221" s="129">
        <v>9.2088000000000003E-2</v>
      </c>
      <c r="G221" s="129">
        <v>9.9227999999999997E-2</v>
      </c>
      <c r="H221" s="129">
        <v>9.3829999999999997E-2</v>
      </c>
      <c r="I221" s="129">
        <v>0.10526000000000001</v>
      </c>
      <c r="J221" s="129">
        <v>0.104174</v>
      </c>
      <c r="K221" s="129">
        <v>9.1499999999999998E-2</v>
      </c>
      <c r="L221" s="129">
        <v>0.10031</v>
      </c>
      <c r="M221" s="129">
        <v>0.10904899999999999</v>
      </c>
      <c r="N221" s="129">
        <v>9.7540000000000002E-2</v>
      </c>
      <c r="O221" s="129">
        <v>0.10292800000000001</v>
      </c>
      <c r="P221" s="129">
        <v>0.103923</v>
      </c>
      <c r="Q221" s="129">
        <v>0.104977</v>
      </c>
      <c r="R221" s="129">
        <v>0.10649500000000001</v>
      </c>
      <c r="S221" s="129">
        <v>9.6703999999999998E-2</v>
      </c>
      <c r="T221" s="129">
        <v>0.10148799999999999</v>
      </c>
      <c r="U221" s="129">
        <v>0.10116600000000001</v>
      </c>
      <c r="V221" s="129">
        <v>9.5551999999999998E-2</v>
      </c>
      <c r="W221" s="129">
        <v>0.106942</v>
      </c>
      <c r="X221" s="129">
        <v>9.4993999999999995E-2</v>
      </c>
      <c r="Y221" s="129">
        <v>0.115372</v>
      </c>
      <c r="Z221" s="129">
        <v>9.7174999999999997E-2</v>
      </c>
      <c r="AA221" s="129">
        <v>9.4313999999999995E-2</v>
      </c>
      <c r="AB221" s="129">
        <v>9.4115000000000004E-2</v>
      </c>
      <c r="AC221" s="129">
        <v>0.10476000000000001</v>
      </c>
      <c r="AD221" s="129">
        <v>8.8036000000000003E-2</v>
      </c>
      <c r="AE221" s="129">
        <v>0.103487</v>
      </c>
      <c r="AF221" s="129">
        <v>9.8979999999999999E-2</v>
      </c>
      <c r="AG221" s="129">
        <v>0.100328</v>
      </c>
      <c r="AH221" s="129">
        <v>0.10931</v>
      </c>
      <c r="AI221" s="129">
        <v>9.0743000000000004E-2</v>
      </c>
      <c r="AJ221" s="129">
        <v>9.9988999999999995E-2</v>
      </c>
      <c r="AK221" s="129">
        <v>0.10444299999999999</v>
      </c>
      <c r="AL221" s="129">
        <v>9.2401999999999998E-2</v>
      </c>
      <c r="AM221" s="129">
        <v>0.11282300000000001</v>
      </c>
      <c r="AN221" s="129">
        <v>9.3667E-2</v>
      </c>
      <c r="AO221" s="129">
        <v>0.105241</v>
      </c>
      <c r="AP221" s="129">
        <v>9.5873E-2</v>
      </c>
      <c r="AQ221" s="129">
        <v>8.9884000000000006E-2</v>
      </c>
      <c r="AR221" s="129">
        <v>9.9628999999999995E-2</v>
      </c>
      <c r="AS221" s="129">
        <v>0.10068100000000001</v>
      </c>
      <c r="AT221" s="129">
        <v>8.5903999999999994E-2</v>
      </c>
      <c r="AU221" s="129">
        <v>9.8946000000000006E-2</v>
      </c>
      <c r="AV221" s="129">
        <v>0.103769</v>
      </c>
      <c r="AW221" s="129">
        <v>9.5680000000000001E-2</v>
      </c>
      <c r="AX221" s="129">
        <v>0.105466</v>
      </c>
      <c r="AY221" s="129">
        <v>9.7808000000000006E-2</v>
      </c>
      <c r="AZ221" s="129">
        <v>9.7171999999999994E-2</v>
      </c>
      <c r="BA221" s="129">
        <v>9.8165000000000002E-2</v>
      </c>
      <c r="BB221" s="129">
        <v>9.2909000000000005E-2</v>
      </c>
      <c r="BC221" s="129">
        <v>0.102495</v>
      </c>
      <c r="BD221" s="129">
        <v>0.10820200000000001</v>
      </c>
      <c r="BE221" s="129">
        <v>9.8706000000000002E-2</v>
      </c>
      <c r="BF221" s="129">
        <v>0.10390199999999999</v>
      </c>
      <c r="BG221" s="129">
        <v>9.8685999999999996E-2</v>
      </c>
      <c r="BH221" s="129">
        <v>0.111028</v>
      </c>
      <c r="BI221" s="129">
        <v>9.3419000000000002E-2</v>
      </c>
      <c r="BJ221" s="129">
        <v>9.4211000000000003E-2</v>
      </c>
      <c r="BK221" s="129">
        <v>0.101772</v>
      </c>
      <c r="BL221" s="129">
        <v>9.4256999999999994E-2</v>
      </c>
      <c r="BM221" s="129">
        <v>0.101675</v>
      </c>
      <c r="BN221" s="129">
        <v>0.108518</v>
      </c>
      <c r="BO221" s="129">
        <v>9.7650000000000001E-2</v>
      </c>
      <c r="BP221" s="129">
        <v>0.102754</v>
      </c>
      <c r="BQ221" s="129">
        <v>9.7028000000000003E-2</v>
      </c>
      <c r="BR221" s="129">
        <v>0.106087</v>
      </c>
      <c r="BS221" s="129">
        <v>8.5163000000000003E-2</v>
      </c>
      <c r="BT221" s="129">
        <v>0.10714600000000001</v>
      </c>
      <c r="BU221" s="129">
        <v>0.10251300000000001</v>
      </c>
      <c r="BV221" s="129">
        <v>9.3457999999999999E-2</v>
      </c>
      <c r="BW221" s="129">
        <v>9.9669999999999995E-2</v>
      </c>
      <c r="BX221" s="129">
        <v>9.2619000000000007E-2</v>
      </c>
      <c r="BY221" s="129">
        <v>9.5808000000000004E-2</v>
      </c>
      <c r="BZ221" s="129">
        <v>0.107832</v>
      </c>
      <c r="CA221" s="129">
        <v>9.2992000000000005E-2</v>
      </c>
      <c r="CB221" s="129">
        <v>9.9115999999999996E-2</v>
      </c>
      <c r="CC221" s="129">
        <v>9.9837999999999996E-2</v>
      </c>
      <c r="CD221" s="129">
        <v>9.9117999999999998E-2</v>
      </c>
      <c r="CE221" s="129">
        <v>9.4888E-2</v>
      </c>
      <c r="CF221" s="129">
        <v>9.6826999999999996E-2</v>
      </c>
      <c r="CG221" s="129">
        <v>0.101117</v>
      </c>
      <c r="CH221" s="129">
        <v>0.104447</v>
      </c>
      <c r="CI221" s="129">
        <v>0.105974</v>
      </c>
      <c r="CJ221" s="129">
        <v>9.9636000000000002E-2</v>
      </c>
      <c r="CK221" s="129">
        <v>9.4800999999999996E-2</v>
      </c>
      <c r="CL221" s="129">
        <v>0.10229100000000001</v>
      </c>
      <c r="CM221" s="129">
        <v>0.105958</v>
      </c>
      <c r="CN221" s="129">
        <v>9.6257999999999996E-2</v>
      </c>
      <c r="CO221" s="129">
        <v>9.8546999999999996E-2</v>
      </c>
      <c r="CP221" s="129">
        <v>9.7050999999999998E-2</v>
      </c>
      <c r="CQ221" s="129">
        <v>0.105966</v>
      </c>
      <c r="CR221" s="129">
        <v>0.112221</v>
      </c>
      <c r="CS221" s="129">
        <v>9.7112000000000004E-2</v>
      </c>
      <c r="CT221" s="129">
        <v>0.10036200000000001</v>
      </c>
      <c r="CU221" s="129">
        <v>0.10581699999999999</v>
      </c>
      <c r="CV221" s="129">
        <v>0.11093799999999999</v>
      </c>
      <c r="CW221" s="129">
        <v>0.104703</v>
      </c>
      <c r="CX221" s="129">
        <v>0.112787</v>
      </c>
      <c r="CY221" s="129">
        <v>8.6673E-2</v>
      </c>
      <c r="CZ221" s="129">
        <v>0.10018299999999999</v>
      </c>
      <c r="DA221" s="129">
        <v>9.6454999999999999E-2</v>
      </c>
    </row>
    <row r="222" spans="1:105" ht="15.75" customHeight="1">
      <c r="A222" s="53" t="s">
        <v>1178</v>
      </c>
      <c r="B222" s="129">
        <v>0.174154</v>
      </c>
      <c r="C222" s="129">
        <v>0.16700100000000001</v>
      </c>
      <c r="D222" s="129">
        <v>0.17686099999999999</v>
      </c>
      <c r="E222" s="129">
        <v>0.17541100000000001</v>
      </c>
      <c r="F222" s="129">
        <v>0.174651</v>
      </c>
      <c r="G222" s="129">
        <v>0.17705499999999999</v>
      </c>
      <c r="H222" s="129">
        <v>0.16176299999999999</v>
      </c>
      <c r="I222" s="129">
        <v>0.176233</v>
      </c>
      <c r="J222" s="129">
        <v>0.17483000000000001</v>
      </c>
      <c r="K222" s="129">
        <v>0.18009500000000001</v>
      </c>
      <c r="L222" s="129">
        <v>0.16850000000000001</v>
      </c>
      <c r="M222" s="129">
        <v>0.182002</v>
      </c>
      <c r="N222" s="129">
        <v>0.17640700000000001</v>
      </c>
      <c r="O222" s="129">
        <v>0.18332999999999999</v>
      </c>
      <c r="P222" s="129">
        <v>0.17466499999999999</v>
      </c>
      <c r="Q222" s="129">
        <v>0.174457</v>
      </c>
      <c r="R222" s="129">
        <v>0.175843</v>
      </c>
      <c r="S222" s="129">
        <v>0.175042</v>
      </c>
      <c r="T222" s="129">
        <v>0.17452400000000001</v>
      </c>
      <c r="U222" s="129">
        <v>0.178953</v>
      </c>
      <c r="V222" s="129">
        <v>0.17297499999999999</v>
      </c>
      <c r="W222" s="129">
        <v>0.17551</v>
      </c>
      <c r="X222" s="129">
        <v>0.16925999999999999</v>
      </c>
      <c r="Y222" s="129">
        <v>0.17393</v>
      </c>
      <c r="Z222" s="129">
        <v>0.17097200000000001</v>
      </c>
      <c r="AA222" s="129">
        <v>0.17205200000000001</v>
      </c>
      <c r="AB222" s="129">
        <v>0.17533199999999999</v>
      </c>
      <c r="AC222" s="129">
        <v>0.16223599999999999</v>
      </c>
      <c r="AD222" s="129">
        <v>0.16796700000000001</v>
      </c>
      <c r="AE222" s="129">
        <v>0.180204</v>
      </c>
      <c r="AF222" s="129">
        <v>0.165688</v>
      </c>
      <c r="AG222" s="129">
        <v>0.18123900000000001</v>
      </c>
      <c r="AH222" s="129">
        <v>0.170241</v>
      </c>
      <c r="AI222" s="129">
        <v>0.184558</v>
      </c>
      <c r="AJ222" s="129">
        <v>0.17471800000000001</v>
      </c>
      <c r="AK222" s="129">
        <v>0.17171400000000001</v>
      </c>
      <c r="AL222" s="129">
        <v>0.176514</v>
      </c>
      <c r="AM222" s="129">
        <v>0.18684200000000001</v>
      </c>
      <c r="AN222" s="129">
        <v>0.16977800000000001</v>
      </c>
      <c r="AO222" s="129">
        <v>0.17669599999999999</v>
      </c>
      <c r="AP222" s="129">
        <v>0.17533099999999999</v>
      </c>
      <c r="AQ222" s="129">
        <v>0.17086899999999999</v>
      </c>
      <c r="AR222" s="129">
        <v>0.16914399999999999</v>
      </c>
      <c r="AS222" s="129">
        <v>0.16785800000000001</v>
      </c>
      <c r="AT222" s="129">
        <v>0.17516799999999999</v>
      </c>
      <c r="AU222" s="129">
        <v>0.17690800000000001</v>
      </c>
      <c r="AV222" s="129">
        <v>0.170933</v>
      </c>
      <c r="AW222" s="129">
        <v>0.17058300000000001</v>
      </c>
      <c r="AX222" s="129">
        <v>0.17249100000000001</v>
      </c>
      <c r="AY222" s="129">
        <v>0.18130599999999999</v>
      </c>
      <c r="AZ222" s="129">
        <v>0.17415900000000001</v>
      </c>
      <c r="BA222" s="129">
        <v>0.174399</v>
      </c>
      <c r="BB222" s="129">
        <v>0.169014</v>
      </c>
      <c r="BC222" s="129">
        <v>0.17144200000000001</v>
      </c>
      <c r="BD222" s="129">
        <v>0.17382</v>
      </c>
      <c r="BE222" s="129">
        <v>0.16581499999999999</v>
      </c>
      <c r="BF222" s="129">
        <v>0.16797500000000001</v>
      </c>
      <c r="BG222" s="129">
        <v>0.174899</v>
      </c>
      <c r="BH222" s="129">
        <v>0.18752099999999999</v>
      </c>
      <c r="BI222" s="129">
        <v>0.17552100000000001</v>
      </c>
      <c r="BJ222" s="129">
        <v>0.17541799999999999</v>
      </c>
      <c r="BK222" s="129">
        <v>0.16938400000000001</v>
      </c>
      <c r="BL222" s="129">
        <v>0.17107900000000001</v>
      </c>
      <c r="BM222" s="129">
        <v>0.171401</v>
      </c>
      <c r="BN222" s="129">
        <v>0.168572</v>
      </c>
      <c r="BO222" s="129">
        <v>0.17030699999999999</v>
      </c>
      <c r="BP222" s="129">
        <v>0.17569100000000001</v>
      </c>
      <c r="BQ222" s="129">
        <v>0.17819699999999999</v>
      </c>
      <c r="BR222" s="129">
        <v>0.17643600000000001</v>
      </c>
      <c r="BS222" s="129">
        <v>0.16420999999999999</v>
      </c>
      <c r="BT222" s="129">
        <v>0.17832700000000001</v>
      </c>
      <c r="BU222" s="129">
        <v>0.17643300000000001</v>
      </c>
      <c r="BV222" s="129">
        <v>0.15914</v>
      </c>
      <c r="BW222" s="129">
        <v>0.17596300000000001</v>
      </c>
      <c r="BX222" s="129">
        <v>0.165326</v>
      </c>
      <c r="BY222" s="129">
        <v>0.17926300000000001</v>
      </c>
      <c r="BZ222" s="129">
        <v>0.17700099999999999</v>
      </c>
      <c r="CA222" s="129">
        <v>0.176816</v>
      </c>
      <c r="CB222" s="129">
        <v>0.17735699999999999</v>
      </c>
      <c r="CC222" s="129">
        <v>0.17913599999999999</v>
      </c>
      <c r="CD222" s="129">
        <v>0.17450499999999999</v>
      </c>
      <c r="CE222" s="129">
        <v>0.16819899999999999</v>
      </c>
      <c r="CF222" s="129">
        <v>0.17305000000000001</v>
      </c>
      <c r="CG222" s="129">
        <v>0.17171500000000001</v>
      </c>
      <c r="CH222" s="129">
        <v>0.17252700000000001</v>
      </c>
      <c r="CI222" s="129">
        <v>0.17399899999999999</v>
      </c>
      <c r="CJ222" s="129">
        <v>0.16653899999999999</v>
      </c>
      <c r="CK222" s="129">
        <v>0.18069399999999999</v>
      </c>
      <c r="CL222" s="129">
        <v>0.173598</v>
      </c>
      <c r="CM222" s="129">
        <v>0.17019999999999999</v>
      </c>
      <c r="CN222" s="129">
        <v>0.18245500000000001</v>
      </c>
      <c r="CO222" s="129">
        <v>0.17152000000000001</v>
      </c>
      <c r="CP222" s="129">
        <v>0.164517</v>
      </c>
      <c r="CQ222" s="129">
        <v>0.17528299999999999</v>
      </c>
      <c r="CR222" s="129">
        <v>0.170873</v>
      </c>
      <c r="CS222" s="129">
        <v>0.16609199999999999</v>
      </c>
      <c r="CT222" s="129">
        <v>0.18279100000000001</v>
      </c>
      <c r="CU222" s="129">
        <v>0.174621</v>
      </c>
      <c r="CV222" s="129">
        <v>0.17204800000000001</v>
      </c>
      <c r="CW222" s="129">
        <v>0.173874</v>
      </c>
      <c r="CX222" s="129">
        <v>0.179622</v>
      </c>
      <c r="CY222" s="129">
        <v>0.172898</v>
      </c>
      <c r="CZ222" s="129">
        <v>0.17794299999999999</v>
      </c>
      <c r="DA222" s="129">
        <v>0.169489</v>
      </c>
    </row>
    <row r="223" spans="1:105" ht="15.75" customHeight="1">
      <c r="A223" s="53" t="s">
        <v>1172</v>
      </c>
      <c r="B223" s="129">
        <v>8.7385000000000004E-2</v>
      </c>
      <c r="C223" s="129">
        <v>8.7832999999999994E-2</v>
      </c>
      <c r="D223" s="129">
        <v>9.8414000000000001E-2</v>
      </c>
      <c r="E223" s="129">
        <v>9.1285000000000005E-2</v>
      </c>
      <c r="F223" s="129">
        <v>8.8751999999999998E-2</v>
      </c>
      <c r="G223" s="129">
        <v>9.4745999999999997E-2</v>
      </c>
      <c r="H223" s="129">
        <v>8.0912999999999999E-2</v>
      </c>
      <c r="I223" s="129">
        <v>9.332E-2</v>
      </c>
      <c r="J223" s="129">
        <v>9.2581999999999998E-2</v>
      </c>
      <c r="K223" s="129">
        <v>9.2841000000000007E-2</v>
      </c>
      <c r="L223" s="129">
        <v>8.7151000000000006E-2</v>
      </c>
      <c r="M223" s="129">
        <v>9.7533999999999996E-2</v>
      </c>
      <c r="N223" s="129">
        <v>9.3115000000000003E-2</v>
      </c>
      <c r="O223" s="129">
        <v>0.104327</v>
      </c>
      <c r="P223" s="129">
        <v>8.9605000000000004E-2</v>
      </c>
      <c r="Q223" s="129">
        <v>8.3565E-2</v>
      </c>
      <c r="R223" s="129">
        <v>9.2742000000000005E-2</v>
      </c>
      <c r="S223" s="129">
        <v>8.9927000000000007E-2</v>
      </c>
      <c r="T223" s="129">
        <v>9.3396999999999994E-2</v>
      </c>
      <c r="U223" s="129">
        <v>9.6839999999999996E-2</v>
      </c>
      <c r="V223" s="129">
        <v>9.2036000000000007E-2</v>
      </c>
      <c r="W223" s="129">
        <v>9.1994999999999993E-2</v>
      </c>
      <c r="X223" s="129">
        <v>8.9366000000000001E-2</v>
      </c>
      <c r="Y223" s="129">
        <v>8.8527999999999996E-2</v>
      </c>
      <c r="Z223" s="129">
        <v>8.7564000000000003E-2</v>
      </c>
      <c r="AA223" s="129">
        <v>9.1005000000000003E-2</v>
      </c>
      <c r="AB223" s="129">
        <v>9.2268000000000003E-2</v>
      </c>
      <c r="AC223" s="129">
        <v>7.8981999999999997E-2</v>
      </c>
      <c r="AD223" s="129">
        <v>8.7578000000000003E-2</v>
      </c>
      <c r="AE223" s="129">
        <v>9.6404000000000004E-2</v>
      </c>
      <c r="AF223" s="129">
        <v>8.7642999999999999E-2</v>
      </c>
      <c r="AG223" s="129">
        <v>9.1439000000000006E-2</v>
      </c>
      <c r="AH223" s="129">
        <v>9.4795000000000004E-2</v>
      </c>
      <c r="AI223" s="129">
        <v>8.6947999999999998E-2</v>
      </c>
      <c r="AJ223" s="129">
        <v>9.5024999999999998E-2</v>
      </c>
      <c r="AK223" s="129">
        <v>9.4435000000000005E-2</v>
      </c>
      <c r="AL223" s="129">
        <v>9.3729999999999994E-2</v>
      </c>
      <c r="AM223" s="129">
        <v>9.4210000000000002E-2</v>
      </c>
      <c r="AN223" s="129">
        <v>8.8159000000000001E-2</v>
      </c>
      <c r="AO223" s="129">
        <v>9.3561000000000005E-2</v>
      </c>
      <c r="AP223" s="129">
        <v>9.2691999999999997E-2</v>
      </c>
      <c r="AQ223" s="129">
        <v>9.1346999999999998E-2</v>
      </c>
      <c r="AR223" s="129">
        <v>9.0082999999999996E-2</v>
      </c>
      <c r="AS223" s="129">
        <v>8.8285000000000002E-2</v>
      </c>
      <c r="AT223" s="129">
        <v>9.4187000000000007E-2</v>
      </c>
      <c r="AU223" s="129">
        <v>8.8599999999999998E-2</v>
      </c>
      <c r="AV223" s="129">
        <v>9.3081999999999998E-2</v>
      </c>
      <c r="AW223" s="129">
        <v>9.1244000000000006E-2</v>
      </c>
      <c r="AX223" s="129">
        <v>9.2605000000000007E-2</v>
      </c>
      <c r="AY223" s="129">
        <v>9.5242999999999994E-2</v>
      </c>
      <c r="AZ223" s="129">
        <v>9.572E-2</v>
      </c>
      <c r="BA223" s="129">
        <v>8.7943999999999994E-2</v>
      </c>
      <c r="BB223" s="129">
        <v>8.9136000000000007E-2</v>
      </c>
      <c r="BC223" s="129">
        <v>8.9237999999999998E-2</v>
      </c>
      <c r="BD223" s="129">
        <v>9.1315999999999994E-2</v>
      </c>
      <c r="BE223" s="129">
        <v>8.6055999999999994E-2</v>
      </c>
      <c r="BF223" s="129">
        <v>8.6379999999999998E-2</v>
      </c>
      <c r="BG223" s="129">
        <v>8.6044999999999996E-2</v>
      </c>
      <c r="BH223" s="129">
        <v>0.10033499999999999</v>
      </c>
      <c r="BI223" s="129">
        <v>8.6102999999999999E-2</v>
      </c>
      <c r="BJ223" s="129">
        <v>9.1609999999999997E-2</v>
      </c>
      <c r="BK223" s="129">
        <v>9.1853000000000004E-2</v>
      </c>
      <c r="BL223" s="129">
        <v>8.5888999999999993E-2</v>
      </c>
      <c r="BM223" s="129">
        <v>9.1990000000000002E-2</v>
      </c>
      <c r="BN223" s="129">
        <v>9.0148000000000006E-2</v>
      </c>
      <c r="BO223" s="129">
        <v>8.8327000000000003E-2</v>
      </c>
      <c r="BP223" s="129">
        <v>9.1453000000000007E-2</v>
      </c>
      <c r="BQ223" s="129">
        <v>9.1902999999999999E-2</v>
      </c>
      <c r="BR223" s="129">
        <v>8.9387999999999995E-2</v>
      </c>
      <c r="BS223" s="129">
        <v>8.6280999999999997E-2</v>
      </c>
      <c r="BT223" s="129">
        <v>9.2840000000000006E-2</v>
      </c>
      <c r="BU223" s="129">
        <v>8.9658000000000002E-2</v>
      </c>
      <c r="BV223" s="129">
        <v>7.9348000000000002E-2</v>
      </c>
      <c r="BW223" s="129">
        <v>9.0786000000000006E-2</v>
      </c>
      <c r="BX223" s="129">
        <v>8.5905999999999996E-2</v>
      </c>
      <c r="BY223" s="129">
        <v>8.9613999999999999E-2</v>
      </c>
      <c r="BZ223" s="129">
        <v>9.2081999999999997E-2</v>
      </c>
      <c r="CA223" s="129">
        <v>9.5075999999999994E-2</v>
      </c>
      <c r="CB223" s="129">
        <v>9.3049000000000007E-2</v>
      </c>
      <c r="CC223" s="129">
        <v>9.7293000000000004E-2</v>
      </c>
      <c r="CD223" s="129">
        <v>8.9278999999999997E-2</v>
      </c>
      <c r="CE223" s="129">
        <v>8.4222000000000005E-2</v>
      </c>
      <c r="CF223" s="129">
        <v>9.1425999999999993E-2</v>
      </c>
      <c r="CG223" s="129">
        <v>8.8123999999999994E-2</v>
      </c>
      <c r="CH223" s="129">
        <v>8.6474999999999996E-2</v>
      </c>
      <c r="CI223" s="129">
        <v>9.1249999999999998E-2</v>
      </c>
      <c r="CJ223" s="129">
        <v>8.8696999999999998E-2</v>
      </c>
      <c r="CK223" s="129">
        <v>9.5389000000000002E-2</v>
      </c>
      <c r="CL223" s="129">
        <v>9.1097999999999998E-2</v>
      </c>
      <c r="CM223" s="129">
        <v>8.9004E-2</v>
      </c>
      <c r="CN223" s="129">
        <v>9.1254000000000002E-2</v>
      </c>
      <c r="CO223" s="129">
        <v>8.8454000000000005E-2</v>
      </c>
      <c r="CP223" s="129">
        <v>8.5733000000000004E-2</v>
      </c>
      <c r="CQ223" s="129">
        <v>8.9252999999999999E-2</v>
      </c>
      <c r="CR223" s="129">
        <v>8.8159000000000001E-2</v>
      </c>
      <c r="CS223" s="129">
        <v>8.7514999999999996E-2</v>
      </c>
      <c r="CT223" s="129">
        <v>0.100378</v>
      </c>
      <c r="CU223" s="129">
        <v>9.1929999999999998E-2</v>
      </c>
      <c r="CV223" s="129">
        <v>8.8366E-2</v>
      </c>
      <c r="CW223" s="129">
        <v>9.6391000000000004E-2</v>
      </c>
      <c r="CX223" s="129">
        <v>9.4652E-2</v>
      </c>
      <c r="CY223" s="129">
        <v>9.3619999999999995E-2</v>
      </c>
      <c r="CZ223" s="129">
        <v>9.3066999999999997E-2</v>
      </c>
      <c r="DA223" s="129">
        <v>8.7351999999999999E-2</v>
      </c>
    </row>
    <row r="224" spans="1:105" ht="15.75" customHeight="1">
      <c r="A224" s="53" t="s">
        <v>1169</v>
      </c>
      <c r="B224" s="129">
        <v>0.103365</v>
      </c>
      <c r="C224" s="129">
        <v>0.10086100000000001</v>
      </c>
      <c r="D224" s="129">
        <v>0.110712</v>
      </c>
      <c r="E224" s="129">
        <v>0.10648199999999999</v>
      </c>
      <c r="F224" s="129">
        <v>0.107429</v>
      </c>
      <c r="G224" s="129">
        <v>0.113789</v>
      </c>
      <c r="H224" s="129">
        <v>9.6979999999999997E-2</v>
      </c>
      <c r="I224" s="129">
        <v>0.103334</v>
      </c>
      <c r="J224" s="129">
        <v>0.108483</v>
      </c>
      <c r="K224" s="129">
        <v>0.109025</v>
      </c>
      <c r="L224" s="129">
        <v>9.9148E-2</v>
      </c>
      <c r="M224" s="129">
        <v>0.11021599999999999</v>
      </c>
      <c r="N224" s="129">
        <v>0.10698299999999999</v>
      </c>
      <c r="O224" s="129">
        <v>0.11622</v>
      </c>
      <c r="P224" s="129">
        <v>0.10552400000000001</v>
      </c>
      <c r="Q224" s="129">
        <v>0.106098</v>
      </c>
      <c r="R224" s="129">
        <v>0.10675800000000001</v>
      </c>
      <c r="S224" s="129">
        <v>0.106665</v>
      </c>
      <c r="T224" s="129">
        <v>0.110129</v>
      </c>
      <c r="U224" s="129">
        <v>0.110623</v>
      </c>
      <c r="V224" s="129">
        <v>0.105729</v>
      </c>
      <c r="W224" s="129">
        <v>0.104196</v>
      </c>
      <c r="X224" s="129">
        <v>0.104629</v>
      </c>
      <c r="Y224" s="129">
        <v>0.10562000000000001</v>
      </c>
      <c r="Z224" s="129">
        <v>0.10556400000000001</v>
      </c>
      <c r="AA224" s="129">
        <v>0.10438600000000001</v>
      </c>
      <c r="AB224" s="129">
        <v>0.10533099999999999</v>
      </c>
      <c r="AC224" s="129">
        <v>9.1136999999999996E-2</v>
      </c>
      <c r="AD224" s="129">
        <v>0.10129100000000001</v>
      </c>
      <c r="AE224" s="129">
        <v>0.113271</v>
      </c>
      <c r="AF224" s="129">
        <v>0.100203</v>
      </c>
      <c r="AG224" s="129">
        <v>0.11332100000000001</v>
      </c>
      <c r="AH224" s="129">
        <v>0.104342</v>
      </c>
      <c r="AI224" s="129">
        <v>0.10886999999999999</v>
      </c>
      <c r="AJ224" s="129">
        <v>0.11386</v>
      </c>
      <c r="AK224" s="129">
        <v>0.104891</v>
      </c>
      <c r="AL224" s="129">
        <v>0.10743900000000001</v>
      </c>
      <c r="AM224" s="129">
        <v>0.11637400000000001</v>
      </c>
      <c r="AN224" s="129">
        <v>0.102454</v>
      </c>
      <c r="AO224" s="129">
        <v>0.110212</v>
      </c>
      <c r="AP224" s="129">
        <v>0.10736800000000001</v>
      </c>
      <c r="AQ224" s="129">
        <v>0.105723</v>
      </c>
      <c r="AR224" s="129">
        <v>0.103695</v>
      </c>
      <c r="AS224" s="129">
        <v>9.8201999999999998E-2</v>
      </c>
      <c r="AT224" s="129">
        <v>0.110211</v>
      </c>
      <c r="AU224" s="129">
        <v>0.105888</v>
      </c>
      <c r="AV224" s="129">
        <v>0.10743</v>
      </c>
      <c r="AW224" s="129">
        <v>0.104407</v>
      </c>
      <c r="AX224" s="129">
        <v>0.105794</v>
      </c>
      <c r="AY224" s="129">
        <v>0.108641</v>
      </c>
      <c r="AZ224" s="129">
        <v>0.10755199999999999</v>
      </c>
      <c r="BA224" s="129">
        <v>0.10449899999999999</v>
      </c>
      <c r="BB224" s="129">
        <v>0.10058499999999999</v>
      </c>
      <c r="BC224" s="129">
        <v>0.10410999999999999</v>
      </c>
      <c r="BD224" s="129">
        <v>0.106584</v>
      </c>
      <c r="BE224" s="129">
        <v>0.100979</v>
      </c>
      <c r="BF224" s="129">
        <v>9.7633999999999999E-2</v>
      </c>
      <c r="BG224" s="129">
        <v>0.10868700000000001</v>
      </c>
      <c r="BH224" s="129">
        <v>0.120932</v>
      </c>
      <c r="BI224" s="129">
        <v>0.105295</v>
      </c>
      <c r="BJ224" s="129">
        <v>0.11222500000000001</v>
      </c>
      <c r="BK224" s="129">
        <v>0.10396</v>
      </c>
      <c r="BL224" s="129">
        <v>0.106464</v>
      </c>
      <c r="BM224" s="129">
        <v>0.10698100000000001</v>
      </c>
      <c r="BN224" s="129">
        <v>0.10419399999999999</v>
      </c>
      <c r="BO224" s="129">
        <v>0.101602</v>
      </c>
      <c r="BP224" s="129">
        <v>0.107214</v>
      </c>
      <c r="BQ224" s="129">
        <v>0.10940900000000001</v>
      </c>
      <c r="BR224" s="129">
        <v>0.105264</v>
      </c>
      <c r="BS224" s="129">
        <v>0.10352</v>
      </c>
      <c r="BT224" s="129">
        <v>0.10770100000000001</v>
      </c>
      <c r="BU224" s="129">
        <v>0.10913100000000001</v>
      </c>
      <c r="BV224" s="129">
        <v>9.8708000000000004E-2</v>
      </c>
      <c r="BW224" s="129">
        <v>0.10330300000000001</v>
      </c>
      <c r="BX224" s="129">
        <v>9.6766000000000005E-2</v>
      </c>
      <c r="BY224" s="129">
        <v>0.110523</v>
      </c>
      <c r="BZ224" s="129">
        <v>0.104391</v>
      </c>
      <c r="CA224" s="129">
        <v>0.11308</v>
      </c>
      <c r="CB224" s="129">
        <v>0.10755099999999999</v>
      </c>
      <c r="CC224" s="129">
        <v>0.110635</v>
      </c>
      <c r="CD224" s="129">
        <v>0.10760400000000001</v>
      </c>
      <c r="CE224" s="129">
        <v>9.7087000000000007E-2</v>
      </c>
      <c r="CF224" s="129">
        <v>0.106074</v>
      </c>
      <c r="CG224" s="129">
        <v>0.106519</v>
      </c>
      <c r="CH224" s="129">
        <v>0.103556</v>
      </c>
      <c r="CI224" s="129">
        <v>0.105687</v>
      </c>
      <c r="CJ224" s="129">
        <v>9.5708000000000001E-2</v>
      </c>
      <c r="CK224" s="129">
        <v>0.114172</v>
      </c>
      <c r="CL224" s="129">
        <v>0.108694</v>
      </c>
      <c r="CM224" s="129">
        <v>0.10217</v>
      </c>
      <c r="CN224" s="129">
        <v>0.115827</v>
      </c>
      <c r="CO224" s="129">
        <v>0.105547</v>
      </c>
      <c r="CP224" s="129">
        <v>9.9769999999999998E-2</v>
      </c>
      <c r="CQ224" s="129">
        <v>0.103911</v>
      </c>
      <c r="CR224" s="129">
        <v>0.101852</v>
      </c>
      <c r="CS224" s="129">
        <v>0.101817</v>
      </c>
      <c r="CT224" s="129">
        <v>0.114776</v>
      </c>
      <c r="CU224" s="129">
        <v>0.107194</v>
      </c>
      <c r="CV224" s="129">
        <v>0.10360800000000001</v>
      </c>
      <c r="CW224" s="129">
        <v>0.107319</v>
      </c>
      <c r="CX224" s="129">
        <v>0.106699</v>
      </c>
      <c r="CY224" s="129">
        <v>0.102085</v>
      </c>
      <c r="CZ224" s="129">
        <v>0.110307</v>
      </c>
      <c r="DA224" s="129">
        <v>0.100997</v>
      </c>
    </row>
    <row r="225" spans="1:105" ht="15.75" customHeight="1">
      <c r="A225" s="53" t="s">
        <v>1157</v>
      </c>
      <c r="B225" s="129">
        <v>7.3661000000000004E-2</v>
      </c>
      <c r="C225" s="129">
        <v>6.8999000000000005E-2</v>
      </c>
      <c r="D225" s="129">
        <v>7.2432999999999997E-2</v>
      </c>
      <c r="E225" s="129">
        <v>7.2555999999999995E-2</v>
      </c>
      <c r="F225" s="129">
        <v>6.9265999999999994E-2</v>
      </c>
      <c r="G225" s="129">
        <v>7.1347999999999995E-2</v>
      </c>
      <c r="H225" s="129">
        <v>6.7105999999999999E-2</v>
      </c>
      <c r="I225" s="129">
        <v>7.2975999999999999E-2</v>
      </c>
      <c r="J225" s="129">
        <v>7.0771000000000001E-2</v>
      </c>
      <c r="K225" s="129">
        <v>7.2679999999999995E-2</v>
      </c>
      <c r="L225" s="129">
        <v>6.8009E-2</v>
      </c>
      <c r="M225" s="129">
        <v>7.8917000000000001E-2</v>
      </c>
      <c r="N225" s="129">
        <v>7.1343000000000004E-2</v>
      </c>
      <c r="O225" s="129">
        <v>7.3302000000000006E-2</v>
      </c>
      <c r="P225" s="129">
        <v>7.2442000000000006E-2</v>
      </c>
      <c r="Q225" s="129">
        <v>6.6082000000000002E-2</v>
      </c>
      <c r="R225" s="129">
        <v>7.3349999999999999E-2</v>
      </c>
      <c r="S225" s="129">
        <v>7.0084999999999995E-2</v>
      </c>
      <c r="T225" s="129">
        <v>7.5605000000000006E-2</v>
      </c>
      <c r="U225" s="129">
        <v>7.5750999999999999E-2</v>
      </c>
      <c r="V225" s="129">
        <v>7.4674000000000004E-2</v>
      </c>
      <c r="W225" s="129">
        <v>7.7034000000000005E-2</v>
      </c>
      <c r="X225" s="129">
        <v>6.8304000000000004E-2</v>
      </c>
      <c r="Y225" s="129">
        <v>7.1151000000000006E-2</v>
      </c>
      <c r="Z225" s="129">
        <v>7.2020000000000001E-2</v>
      </c>
      <c r="AA225" s="129">
        <v>7.1314000000000002E-2</v>
      </c>
      <c r="AB225" s="129">
        <v>7.4523000000000006E-2</v>
      </c>
      <c r="AC225" s="129">
        <v>6.7143999999999995E-2</v>
      </c>
      <c r="AD225" s="129">
        <v>7.2342000000000004E-2</v>
      </c>
      <c r="AE225" s="129">
        <v>7.5847999999999999E-2</v>
      </c>
      <c r="AF225" s="129">
        <v>6.8154000000000006E-2</v>
      </c>
      <c r="AG225" s="129">
        <v>7.3425000000000004E-2</v>
      </c>
      <c r="AH225" s="129">
        <v>7.3273000000000005E-2</v>
      </c>
      <c r="AI225" s="129">
        <v>6.7765000000000006E-2</v>
      </c>
      <c r="AJ225" s="129">
        <v>7.6439999999999994E-2</v>
      </c>
      <c r="AK225" s="129">
        <v>6.7174999999999999E-2</v>
      </c>
      <c r="AL225" s="129">
        <v>7.3493000000000003E-2</v>
      </c>
      <c r="AM225" s="129">
        <v>7.5217999999999993E-2</v>
      </c>
      <c r="AN225" s="129">
        <v>6.9847000000000006E-2</v>
      </c>
      <c r="AO225" s="129">
        <v>7.6484999999999997E-2</v>
      </c>
      <c r="AP225" s="129">
        <v>7.0893999999999999E-2</v>
      </c>
      <c r="AQ225" s="129">
        <v>7.4929999999999997E-2</v>
      </c>
      <c r="AR225" s="129">
        <v>6.8697999999999995E-2</v>
      </c>
      <c r="AS225" s="129">
        <v>7.1293999999999996E-2</v>
      </c>
      <c r="AT225" s="129">
        <v>6.9137000000000004E-2</v>
      </c>
      <c r="AU225" s="129">
        <v>7.2228000000000001E-2</v>
      </c>
      <c r="AV225" s="129">
        <v>7.6394000000000004E-2</v>
      </c>
      <c r="AW225" s="129">
        <v>6.6943000000000003E-2</v>
      </c>
      <c r="AX225" s="129">
        <v>6.9629999999999997E-2</v>
      </c>
      <c r="AY225" s="129">
        <v>7.4484999999999996E-2</v>
      </c>
      <c r="AZ225" s="129">
        <v>7.4980000000000005E-2</v>
      </c>
      <c r="BA225" s="129">
        <v>6.8695000000000006E-2</v>
      </c>
      <c r="BB225" s="129">
        <v>6.5532999999999994E-2</v>
      </c>
      <c r="BC225" s="129">
        <v>7.2233000000000006E-2</v>
      </c>
      <c r="BD225" s="129">
        <v>6.8614999999999995E-2</v>
      </c>
      <c r="BE225" s="129">
        <v>6.8193000000000004E-2</v>
      </c>
      <c r="BF225" s="129">
        <v>6.5445000000000003E-2</v>
      </c>
      <c r="BG225" s="129">
        <v>6.8802000000000002E-2</v>
      </c>
      <c r="BH225" s="129">
        <v>8.0313999999999997E-2</v>
      </c>
      <c r="BI225" s="129">
        <v>6.7238999999999993E-2</v>
      </c>
      <c r="BJ225" s="129">
        <v>6.5126000000000003E-2</v>
      </c>
      <c r="BK225" s="129">
        <v>7.1962999999999999E-2</v>
      </c>
      <c r="BL225" s="129">
        <v>6.8237999999999993E-2</v>
      </c>
      <c r="BM225" s="129">
        <v>7.2486999999999996E-2</v>
      </c>
      <c r="BN225" s="129">
        <v>6.9564000000000001E-2</v>
      </c>
      <c r="BO225" s="129">
        <v>6.6752000000000006E-2</v>
      </c>
      <c r="BP225" s="129">
        <v>6.7617999999999998E-2</v>
      </c>
      <c r="BQ225" s="129">
        <v>7.3458999999999997E-2</v>
      </c>
      <c r="BR225" s="129">
        <v>7.0786000000000002E-2</v>
      </c>
      <c r="BS225" s="129">
        <v>6.6727999999999996E-2</v>
      </c>
      <c r="BT225" s="129">
        <v>7.3714000000000002E-2</v>
      </c>
      <c r="BU225" s="129">
        <v>6.7046999999999995E-2</v>
      </c>
      <c r="BV225" s="129">
        <v>6.1962999999999997E-2</v>
      </c>
      <c r="BW225" s="129">
        <v>7.4015999999999998E-2</v>
      </c>
      <c r="BX225" s="129">
        <v>6.8138000000000004E-2</v>
      </c>
      <c r="BY225" s="129">
        <v>7.3411000000000004E-2</v>
      </c>
      <c r="BZ225" s="129">
        <v>7.5781000000000001E-2</v>
      </c>
      <c r="CA225" s="129">
        <v>7.5267000000000001E-2</v>
      </c>
      <c r="CB225" s="129">
        <v>7.5825000000000004E-2</v>
      </c>
      <c r="CC225" s="129">
        <v>7.5802999999999995E-2</v>
      </c>
      <c r="CD225" s="129">
        <v>6.7766000000000007E-2</v>
      </c>
      <c r="CE225" s="129">
        <v>6.7182000000000006E-2</v>
      </c>
      <c r="CF225" s="129">
        <v>7.1651999999999993E-2</v>
      </c>
      <c r="CG225" s="129">
        <v>7.0371000000000003E-2</v>
      </c>
      <c r="CH225" s="129">
        <v>6.7320000000000005E-2</v>
      </c>
      <c r="CI225" s="129">
        <v>7.0763000000000006E-2</v>
      </c>
      <c r="CJ225" s="129">
        <v>7.3331999999999994E-2</v>
      </c>
      <c r="CK225" s="129">
        <v>7.8215000000000007E-2</v>
      </c>
      <c r="CL225" s="129">
        <v>7.1525000000000005E-2</v>
      </c>
      <c r="CM225" s="129">
        <v>6.9062999999999999E-2</v>
      </c>
      <c r="CN225" s="129">
        <v>6.9361000000000006E-2</v>
      </c>
      <c r="CO225" s="129">
        <v>7.3271000000000003E-2</v>
      </c>
      <c r="CP225" s="129">
        <v>6.8611000000000005E-2</v>
      </c>
      <c r="CQ225" s="129">
        <v>6.7741999999999997E-2</v>
      </c>
      <c r="CR225" s="129">
        <v>7.2472999999999996E-2</v>
      </c>
      <c r="CS225" s="129">
        <v>7.1820999999999996E-2</v>
      </c>
      <c r="CT225" s="129">
        <v>7.6205999999999996E-2</v>
      </c>
      <c r="CU225" s="129">
        <v>7.5925999999999993E-2</v>
      </c>
      <c r="CV225" s="129">
        <v>7.1518999999999999E-2</v>
      </c>
      <c r="CW225" s="129">
        <v>7.4906E-2</v>
      </c>
      <c r="CX225" s="129">
        <v>7.1548E-2</v>
      </c>
      <c r="CY225" s="129">
        <v>7.3535000000000003E-2</v>
      </c>
      <c r="CZ225" s="129">
        <v>7.1332999999999994E-2</v>
      </c>
      <c r="DA225" s="129">
        <v>7.0023000000000002E-2</v>
      </c>
    </row>
    <row r="226" spans="1:105" ht="15.75" customHeight="1">
      <c r="A226" s="53" t="s">
        <v>1162</v>
      </c>
      <c r="B226" s="129">
        <v>7.3661000000000004E-2</v>
      </c>
      <c r="C226" s="129">
        <v>6.8999000000000005E-2</v>
      </c>
      <c r="D226" s="129">
        <v>7.2432999999999997E-2</v>
      </c>
      <c r="E226" s="129">
        <v>7.2555999999999995E-2</v>
      </c>
      <c r="F226" s="129">
        <v>6.9265999999999994E-2</v>
      </c>
      <c r="G226" s="129">
        <v>7.1347999999999995E-2</v>
      </c>
      <c r="H226" s="129">
        <v>6.7105999999999999E-2</v>
      </c>
      <c r="I226" s="129">
        <v>7.2975999999999999E-2</v>
      </c>
      <c r="J226" s="129">
        <v>7.0771000000000001E-2</v>
      </c>
      <c r="K226" s="129">
        <v>7.2679999999999995E-2</v>
      </c>
      <c r="L226" s="129">
        <v>6.8009E-2</v>
      </c>
      <c r="M226" s="129">
        <v>7.8917000000000001E-2</v>
      </c>
      <c r="N226" s="129">
        <v>7.1343000000000004E-2</v>
      </c>
      <c r="O226" s="129">
        <v>7.3302000000000006E-2</v>
      </c>
      <c r="P226" s="129">
        <v>7.2442000000000006E-2</v>
      </c>
      <c r="Q226" s="129">
        <v>6.6082000000000002E-2</v>
      </c>
      <c r="R226" s="129">
        <v>7.3349999999999999E-2</v>
      </c>
      <c r="S226" s="129">
        <v>7.0084999999999995E-2</v>
      </c>
      <c r="T226" s="129">
        <v>7.5605000000000006E-2</v>
      </c>
      <c r="U226" s="129">
        <v>7.5750999999999999E-2</v>
      </c>
      <c r="V226" s="129">
        <v>7.4674000000000004E-2</v>
      </c>
      <c r="W226" s="129">
        <v>7.7034000000000005E-2</v>
      </c>
      <c r="X226" s="129">
        <v>6.8304000000000004E-2</v>
      </c>
      <c r="Y226" s="129">
        <v>7.1151000000000006E-2</v>
      </c>
      <c r="Z226" s="129">
        <v>7.2020000000000001E-2</v>
      </c>
      <c r="AA226" s="129">
        <v>7.1314000000000002E-2</v>
      </c>
      <c r="AB226" s="129">
        <v>7.4523000000000006E-2</v>
      </c>
      <c r="AC226" s="129">
        <v>6.7143999999999995E-2</v>
      </c>
      <c r="AD226" s="129">
        <v>7.2342000000000004E-2</v>
      </c>
      <c r="AE226" s="129">
        <v>7.5847999999999999E-2</v>
      </c>
      <c r="AF226" s="129">
        <v>6.8154000000000006E-2</v>
      </c>
      <c r="AG226" s="129">
        <v>7.3425000000000004E-2</v>
      </c>
      <c r="AH226" s="129">
        <v>7.3273000000000005E-2</v>
      </c>
      <c r="AI226" s="129">
        <v>6.7765000000000006E-2</v>
      </c>
      <c r="AJ226" s="129">
        <v>7.6439999999999994E-2</v>
      </c>
      <c r="AK226" s="129">
        <v>6.7174999999999999E-2</v>
      </c>
      <c r="AL226" s="129">
        <v>7.3493000000000003E-2</v>
      </c>
      <c r="AM226" s="129">
        <v>7.5217999999999993E-2</v>
      </c>
      <c r="AN226" s="129">
        <v>6.9847000000000006E-2</v>
      </c>
      <c r="AO226" s="129">
        <v>7.6484999999999997E-2</v>
      </c>
      <c r="AP226" s="129">
        <v>7.0893999999999999E-2</v>
      </c>
      <c r="AQ226" s="129">
        <v>7.4929999999999997E-2</v>
      </c>
      <c r="AR226" s="129">
        <v>6.8697999999999995E-2</v>
      </c>
      <c r="AS226" s="129">
        <v>7.1293999999999996E-2</v>
      </c>
      <c r="AT226" s="129">
        <v>6.9137000000000004E-2</v>
      </c>
      <c r="AU226" s="129">
        <v>7.2228000000000001E-2</v>
      </c>
      <c r="AV226" s="129">
        <v>7.6394000000000004E-2</v>
      </c>
      <c r="AW226" s="129">
        <v>6.6943000000000003E-2</v>
      </c>
      <c r="AX226" s="129">
        <v>6.9629999999999997E-2</v>
      </c>
      <c r="AY226" s="129">
        <v>7.4484999999999996E-2</v>
      </c>
      <c r="AZ226" s="129">
        <v>7.4980000000000005E-2</v>
      </c>
      <c r="BA226" s="129">
        <v>6.8695000000000006E-2</v>
      </c>
      <c r="BB226" s="129">
        <v>6.5532999999999994E-2</v>
      </c>
      <c r="BC226" s="129">
        <v>7.2233000000000006E-2</v>
      </c>
      <c r="BD226" s="129">
        <v>6.8614999999999995E-2</v>
      </c>
      <c r="BE226" s="129">
        <v>6.8193000000000004E-2</v>
      </c>
      <c r="BF226" s="129">
        <v>6.5445000000000003E-2</v>
      </c>
      <c r="BG226" s="129">
        <v>6.8802000000000002E-2</v>
      </c>
      <c r="BH226" s="129">
        <v>8.0313999999999997E-2</v>
      </c>
      <c r="BI226" s="129">
        <v>6.7238999999999993E-2</v>
      </c>
      <c r="BJ226" s="129">
        <v>6.5126000000000003E-2</v>
      </c>
      <c r="BK226" s="129">
        <v>7.1962999999999999E-2</v>
      </c>
      <c r="BL226" s="129">
        <v>6.8237999999999993E-2</v>
      </c>
      <c r="BM226" s="129">
        <v>7.2486999999999996E-2</v>
      </c>
      <c r="BN226" s="129">
        <v>6.9564000000000001E-2</v>
      </c>
      <c r="BO226" s="129">
        <v>6.6752000000000006E-2</v>
      </c>
      <c r="BP226" s="129">
        <v>6.7617999999999998E-2</v>
      </c>
      <c r="BQ226" s="129">
        <v>7.3458999999999997E-2</v>
      </c>
      <c r="BR226" s="129">
        <v>7.0786000000000002E-2</v>
      </c>
      <c r="BS226" s="129">
        <v>6.6727999999999996E-2</v>
      </c>
      <c r="BT226" s="129">
        <v>7.3714000000000002E-2</v>
      </c>
      <c r="BU226" s="129">
        <v>6.7046999999999995E-2</v>
      </c>
      <c r="BV226" s="129">
        <v>6.1962999999999997E-2</v>
      </c>
      <c r="BW226" s="129">
        <v>7.4015999999999998E-2</v>
      </c>
      <c r="BX226" s="129">
        <v>6.8138000000000004E-2</v>
      </c>
      <c r="BY226" s="129">
        <v>7.3411000000000004E-2</v>
      </c>
      <c r="BZ226" s="129">
        <v>7.5781000000000001E-2</v>
      </c>
      <c r="CA226" s="129">
        <v>7.5267000000000001E-2</v>
      </c>
      <c r="CB226" s="129">
        <v>7.5825000000000004E-2</v>
      </c>
      <c r="CC226" s="129">
        <v>7.5802999999999995E-2</v>
      </c>
      <c r="CD226" s="129">
        <v>6.7766000000000007E-2</v>
      </c>
      <c r="CE226" s="129">
        <v>6.7182000000000006E-2</v>
      </c>
      <c r="CF226" s="129">
        <v>7.1651999999999993E-2</v>
      </c>
      <c r="CG226" s="129">
        <v>7.0371000000000003E-2</v>
      </c>
      <c r="CH226" s="129">
        <v>6.7320000000000005E-2</v>
      </c>
      <c r="CI226" s="129">
        <v>7.0763000000000006E-2</v>
      </c>
      <c r="CJ226" s="129">
        <v>7.3331999999999994E-2</v>
      </c>
      <c r="CK226" s="129">
        <v>7.8215000000000007E-2</v>
      </c>
      <c r="CL226" s="129">
        <v>7.1525000000000005E-2</v>
      </c>
      <c r="CM226" s="129">
        <v>6.9062999999999999E-2</v>
      </c>
      <c r="CN226" s="129">
        <v>6.9361000000000006E-2</v>
      </c>
      <c r="CO226" s="129">
        <v>7.3271000000000003E-2</v>
      </c>
      <c r="CP226" s="129">
        <v>6.8611000000000005E-2</v>
      </c>
      <c r="CQ226" s="129">
        <v>6.7741999999999997E-2</v>
      </c>
      <c r="CR226" s="129">
        <v>7.2472999999999996E-2</v>
      </c>
      <c r="CS226" s="129">
        <v>7.1820999999999996E-2</v>
      </c>
      <c r="CT226" s="129">
        <v>7.6205999999999996E-2</v>
      </c>
      <c r="CU226" s="129">
        <v>7.5925999999999993E-2</v>
      </c>
      <c r="CV226" s="129">
        <v>7.1518999999999999E-2</v>
      </c>
      <c r="CW226" s="129">
        <v>7.4906E-2</v>
      </c>
      <c r="CX226" s="129">
        <v>7.1548E-2</v>
      </c>
      <c r="CY226" s="129">
        <v>7.3535000000000003E-2</v>
      </c>
      <c r="CZ226" s="129">
        <v>7.1332999999999994E-2</v>
      </c>
      <c r="DA226" s="129">
        <v>7.0023000000000002E-2</v>
      </c>
    </row>
    <row r="227" spans="1:105" ht="15.75" customHeight="1">
      <c r="A227" s="53" t="s">
        <v>1180</v>
      </c>
      <c r="B227" s="129">
        <v>0.235517</v>
      </c>
      <c r="C227" s="129">
        <v>0.23711599999999999</v>
      </c>
      <c r="D227" s="129">
        <v>0.24556</v>
      </c>
      <c r="E227" s="129">
        <v>0.23857200000000001</v>
      </c>
      <c r="F227" s="129">
        <v>0.234958</v>
      </c>
      <c r="G227" s="129">
        <v>0.23627699999999999</v>
      </c>
      <c r="H227" s="129">
        <v>0.22092700000000001</v>
      </c>
      <c r="I227" s="129">
        <v>0.24759800000000001</v>
      </c>
      <c r="J227" s="129">
        <v>0.23760300000000001</v>
      </c>
      <c r="K227" s="129">
        <v>0.23715900000000001</v>
      </c>
      <c r="L227" s="129">
        <v>0.229434</v>
      </c>
      <c r="M227" s="129">
        <v>0.249336</v>
      </c>
      <c r="N227" s="129">
        <v>0.23744499999999999</v>
      </c>
      <c r="O227" s="129">
        <v>0.25357299999999999</v>
      </c>
      <c r="P227" s="129">
        <v>0.238149</v>
      </c>
      <c r="Q227" s="129">
        <v>0.239507</v>
      </c>
      <c r="R227" s="129">
        <v>0.23696600000000001</v>
      </c>
      <c r="S227" s="129">
        <v>0.22590099999999999</v>
      </c>
      <c r="T227" s="129">
        <v>0.23219699999999999</v>
      </c>
      <c r="U227" s="129">
        <v>0.24437400000000001</v>
      </c>
      <c r="V227" s="129">
        <v>0.230736</v>
      </c>
      <c r="W227" s="129">
        <v>0.234849</v>
      </c>
      <c r="X227" s="129">
        <v>0.233235</v>
      </c>
      <c r="Y227" s="129">
        <v>0.24609</v>
      </c>
      <c r="Z227" s="129">
        <v>0.226607</v>
      </c>
      <c r="AA227" s="129">
        <v>0.227912</v>
      </c>
      <c r="AB227" s="129">
        <v>0.23826900000000001</v>
      </c>
      <c r="AC227" s="129">
        <v>0.223778</v>
      </c>
      <c r="AD227" s="129">
        <v>0.23204</v>
      </c>
      <c r="AE227" s="129">
        <v>0.241397</v>
      </c>
      <c r="AF227" s="129">
        <v>0.21773899999999999</v>
      </c>
      <c r="AG227" s="129">
        <v>0.25235099999999999</v>
      </c>
      <c r="AH227" s="129">
        <v>0.23046700000000001</v>
      </c>
      <c r="AI227" s="129">
        <v>0.24382499999999999</v>
      </c>
      <c r="AJ227" s="129">
        <v>0.24071100000000001</v>
      </c>
      <c r="AK227" s="129">
        <v>0.22436</v>
      </c>
      <c r="AL227" s="129">
        <v>0.22805800000000001</v>
      </c>
      <c r="AM227" s="129">
        <v>0.24627599999999999</v>
      </c>
      <c r="AN227" s="129">
        <v>0.219698</v>
      </c>
      <c r="AO227" s="129">
        <v>0.24220800000000001</v>
      </c>
      <c r="AP227" s="129">
        <v>0.23994699999999999</v>
      </c>
      <c r="AQ227" s="129">
        <v>0.21688499999999999</v>
      </c>
      <c r="AR227" s="129">
        <v>0.23542199999999999</v>
      </c>
      <c r="AS227" s="129">
        <v>0.22594900000000001</v>
      </c>
      <c r="AT227" s="129">
        <v>0.22917699999999999</v>
      </c>
      <c r="AU227" s="129">
        <v>0.23249500000000001</v>
      </c>
      <c r="AV227" s="129">
        <v>0.23686699999999999</v>
      </c>
      <c r="AW227" s="129">
        <v>0.240124</v>
      </c>
      <c r="AX227" s="129">
        <v>0.23311100000000001</v>
      </c>
      <c r="AY227" s="129">
        <v>0.234574</v>
      </c>
      <c r="AZ227" s="129">
        <v>0.23471700000000001</v>
      </c>
      <c r="BA227" s="129">
        <v>0.23444000000000001</v>
      </c>
      <c r="BB227" s="129">
        <v>0.24193100000000001</v>
      </c>
      <c r="BC227" s="129">
        <v>0.25019799999999998</v>
      </c>
      <c r="BD227" s="129">
        <v>0.22928200000000001</v>
      </c>
      <c r="BE227" s="129">
        <v>0.230349</v>
      </c>
      <c r="BF227" s="129">
        <v>0.23319300000000001</v>
      </c>
      <c r="BG227" s="129">
        <v>0.22872500000000001</v>
      </c>
      <c r="BH227" s="129">
        <v>0.23993200000000001</v>
      </c>
      <c r="BI227" s="129">
        <v>0.21987100000000001</v>
      </c>
      <c r="BJ227" s="129">
        <v>0.23735100000000001</v>
      </c>
      <c r="BK227" s="129">
        <v>0.23550099999999999</v>
      </c>
      <c r="BL227" s="129">
        <v>0.23739099999999999</v>
      </c>
      <c r="BM227" s="129">
        <v>0.22633500000000001</v>
      </c>
      <c r="BN227" s="129">
        <v>0.23108500000000001</v>
      </c>
      <c r="BO227" s="129">
        <v>0.230658</v>
      </c>
      <c r="BP227" s="129">
        <v>0.23130600000000001</v>
      </c>
      <c r="BQ227" s="129">
        <v>0.24210599999999999</v>
      </c>
      <c r="BR227" s="129">
        <v>0.239845</v>
      </c>
      <c r="BS227" s="129">
        <v>0.229933</v>
      </c>
      <c r="BT227" s="129">
        <v>0.240201</v>
      </c>
      <c r="BU227" s="129">
        <v>0.23072999999999999</v>
      </c>
      <c r="BV227" s="129">
        <v>0.216445</v>
      </c>
      <c r="BW227" s="129">
        <v>0.22359599999999999</v>
      </c>
      <c r="BX227" s="129">
        <v>0.22727600000000001</v>
      </c>
      <c r="BY227" s="129">
        <v>0.242836</v>
      </c>
      <c r="BZ227" s="129">
        <v>0.24043999999999999</v>
      </c>
      <c r="CA227" s="129">
        <v>0.23126099999999999</v>
      </c>
      <c r="CB227" s="129">
        <v>0.21323600000000001</v>
      </c>
      <c r="CC227" s="129">
        <v>0.23474999999999999</v>
      </c>
      <c r="CD227" s="129">
        <v>0.22706299999999999</v>
      </c>
      <c r="CE227" s="129">
        <v>0.23202800000000001</v>
      </c>
      <c r="CF227" s="129">
        <v>0.23908599999999999</v>
      </c>
      <c r="CG227" s="129">
        <v>0.237871</v>
      </c>
      <c r="CH227" s="129">
        <v>0.23055700000000001</v>
      </c>
      <c r="CI227" s="129">
        <v>0.21160799999999999</v>
      </c>
      <c r="CJ227" s="129">
        <v>0.224131</v>
      </c>
      <c r="CK227" s="129">
        <v>0.25568400000000002</v>
      </c>
      <c r="CL227" s="129">
        <v>0.24210400000000001</v>
      </c>
      <c r="CM227" s="129">
        <v>0.22959099999999999</v>
      </c>
      <c r="CN227" s="129">
        <v>0.25039400000000001</v>
      </c>
      <c r="CO227" s="129">
        <v>0.246334</v>
      </c>
      <c r="CP227" s="129">
        <v>0.21834300000000001</v>
      </c>
      <c r="CQ227" s="129">
        <v>0.23779600000000001</v>
      </c>
      <c r="CR227" s="129">
        <v>0.24035100000000001</v>
      </c>
      <c r="CS227" s="129">
        <v>0.22992499999999999</v>
      </c>
      <c r="CT227" s="129">
        <v>0.23829600000000001</v>
      </c>
      <c r="CU227" s="129">
        <v>0.24135899999999999</v>
      </c>
      <c r="CV227" s="129">
        <v>0.22664999999999999</v>
      </c>
      <c r="CW227" s="129">
        <v>0.23586399999999999</v>
      </c>
      <c r="CX227" s="129">
        <v>0.24024100000000001</v>
      </c>
      <c r="CY227" s="129">
        <v>0.230764</v>
      </c>
      <c r="CZ227" s="129">
        <v>0.247004</v>
      </c>
      <c r="DA227" s="129">
        <v>0.22695499999999999</v>
      </c>
    </row>
    <row r="228" spans="1:105" ht="15.75" customHeight="1">
      <c r="A228" s="53" t="s">
        <v>1245</v>
      </c>
      <c r="B228" s="129">
        <v>0.18454100000000001</v>
      </c>
      <c r="C228" s="129">
        <v>0.19170999999999999</v>
      </c>
      <c r="D228" s="129">
        <v>0.20352000000000001</v>
      </c>
      <c r="E228" s="129">
        <v>0.19400600000000001</v>
      </c>
      <c r="F228" s="129">
        <v>0.19400000000000001</v>
      </c>
      <c r="G228" s="129">
        <v>0.19754099999999999</v>
      </c>
      <c r="H228" s="129">
        <v>0.182223</v>
      </c>
      <c r="I228" s="129">
        <v>0.20252800000000001</v>
      </c>
      <c r="J228" s="129">
        <v>0.19786699999999999</v>
      </c>
      <c r="K228" s="129">
        <v>0.191997</v>
      </c>
      <c r="L228" s="129">
        <v>0.19108</v>
      </c>
      <c r="M228" s="129">
        <v>0.20245099999999999</v>
      </c>
      <c r="N228" s="129">
        <v>0.19157099999999999</v>
      </c>
      <c r="O228" s="129">
        <v>0.211642</v>
      </c>
      <c r="P228" s="129">
        <v>0.19409699999999999</v>
      </c>
      <c r="Q228" s="129">
        <v>0.187197</v>
      </c>
      <c r="R228" s="129">
        <v>0.19773499999999999</v>
      </c>
      <c r="S228" s="129">
        <v>0.170344</v>
      </c>
      <c r="T228" s="129">
        <v>0.19075800000000001</v>
      </c>
      <c r="U228" s="129">
        <v>0.20374</v>
      </c>
      <c r="V228" s="129">
        <v>0.19114300000000001</v>
      </c>
      <c r="W228" s="129">
        <v>0.19296199999999999</v>
      </c>
      <c r="X228" s="129">
        <v>0.18462799999999999</v>
      </c>
      <c r="Y228" s="129">
        <v>0.20178599999999999</v>
      </c>
      <c r="Z228" s="129">
        <v>0.18795300000000001</v>
      </c>
      <c r="AA228" s="129">
        <v>0.19284200000000001</v>
      </c>
      <c r="AB228" s="129">
        <v>0.17887</v>
      </c>
      <c r="AC228" s="129">
        <v>0.178813</v>
      </c>
      <c r="AD228" s="129">
        <v>0.18797800000000001</v>
      </c>
      <c r="AE228" s="129">
        <v>0.19170100000000001</v>
      </c>
      <c r="AF228" s="129">
        <v>0.17894399999999999</v>
      </c>
      <c r="AG228" s="129">
        <v>0.20921200000000001</v>
      </c>
      <c r="AH228" s="129">
        <v>0.18607099999999999</v>
      </c>
      <c r="AI228" s="129">
        <v>0.19748199999999999</v>
      </c>
      <c r="AJ228" s="129">
        <v>0.198298</v>
      </c>
      <c r="AK228" s="129">
        <v>0.184609</v>
      </c>
      <c r="AL228" s="129">
        <v>0.17350399999999999</v>
      </c>
      <c r="AM228" s="129">
        <v>0.21104600000000001</v>
      </c>
      <c r="AN228" s="129">
        <v>0.17929300000000001</v>
      </c>
      <c r="AO228" s="129">
        <v>0.19967599999999999</v>
      </c>
      <c r="AP228" s="129">
        <v>0.197962</v>
      </c>
      <c r="AQ228" s="129">
        <v>0.17963799999999999</v>
      </c>
      <c r="AR228" s="129">
        <v>0.197765</v>
      </c>
      <c r="AS228" s="129">
        <v>0.18802099999999999</v>
      </c>
      <c r="AT228" s="129">
        <v>0.190724</v>
      </c>
      <c r="AU228" s="129">
        <v>0.19185099999999999</v>
      </c>
      <c r="AV228" s="129">
        <v>0.198216</v>
      </c>
      <c r="AW228" s="129">
        <v>0.186836</v>
      </c>
      <c r="AX228" s="129">
        <v>0.19982</v>
      </c>
      <c r="AY228" s="129">
        <v>0.180729</v>
      </c>
      <c r="AZ228" s="129">
        <v>0.18976100000000001</v>
      </c>
      <c r="BA228" s="129">
        <v>0.19861899999999999</v>
      </c>
      <c r="BB228" s="129">
        <v>0.19228700000000001</v>
      </c>
      <c r="BC228" s="129">
        <v>0.20428099999999999</v>
      </c>
      <c r="BD228" s="129">
        <v>0.184083</v>
      </c>
      <c r="BE228" s="129">
        <v>0.19192799999999999</v>
      </c>
      <c r="BF228" s="129">
        <v>0.19613700000000001</v>
      </c>
      <c r="BG228" s="129">
        <v>0.18918599999999999</v>
      </c>
      <c r="BH228" s="129">
        <v>0.20535100000000001</v>
      </c>
      <c r="BI228" s="129">
        <v>0.188108</v>
      </c>
      <c r="BJ228" s="129">
        <v>0.19478599999999999</v>
      </c>
      <c r="BK228" s="129">
        <v>0.18283099999999999</v>
      </c>
      <c r="BL228" s="129">
        <v>0.18407999999999999</v>
      </c>
      <c r="BM228" s="129">
        <v>0.17915800000000001</v>
      </c>
      <c r="BN228" s="129">
        <v>0.18941</v>
      </c>
      <c r="BO228" s="129">
        <v>0.184451</v>
      </c>
      <c r="BP228" s="129">
        <v>0.18340400000000001</v>
      </c>
      <c r="BQ228" s="129">
        <v>0.193388</v>
      </c>
      <c r="BR228" s="129">
        <v>0.18888199999999999</v>
      </c>
      <c r="BS228" s="129">
        <v>0.178734</v>
      </c>
      <c r="BT228" s="129">
        <v>0.190999</v>
      </c>
      <c r="BU228" s="129">
        <v>0.18690000000000001</v>
      </c>
      <c r="BV228" s="129">
        <v>0.18016299999999999</v>
      </c>
      <c r="BW228" s="129">
        <v>0.18767800000000001</v>
      </c>
      <c r="BX228" s="129">
        <v>0.18709999999999999</v>
      </c>
      <c r="BY228" s="129">
        <v>0.196273</v>
      </c>
      <c r="BZ228" s="129">
        <v>0.19089800000000001</v>
      </c>
      <c r="CA228" s="129">
        <v>0.20037099999999999</v>
      </c>
      <c r="CB228" s="129">
        <v>0.173731</v>
      </c>
      <c r="CC228" s="129">
        <v>0.19911400000000001</v>
      </c>
      <c r="CD228" s="129">
        <v>0.18933800000000001</v>
      </c>
      <c r="CE228" s="129">
        <v>0.18790499999999999</v>
      </c>
      <c r="CF228" s="129">
        <v>0.20008999999999999</v>
      </c>
      <c r="CG228" s="129">
        <v>0.19353600000000001</v>
      </c>
      <c r="CH228" s="129">
        <v>0.18587699999999999</v>
      </c>
      <c r="CI228" s="129">
        <v>0.16891500000000001</v>
      </c>
      <c r="CJ228" s="129">
        <v>0.18876799999999999</v>
      </c>
      <c r="CK228" s="129">
        <v>0.20366699999999999</v>
      </c>
      <c r="CL228" s="129">
        <v>0.20253499999999999</v>
      </c>
      <c r="CM228" s="129">
        <v>0.190584</v>
      </c>
      <c r="CN228" s="129">
        <v>0.20518500000000001</v>
      </c>
      <c r="CO228" s="129">
        <v>0.18867999999999999</v>
      </c>
      <c r="CP228" s="129">
        <v>0.17923600000000001</v>
      </c>
      <c r="CQ228" s="129">
        <v>0.18739600000000001</v>
      </c>
      <c r="CR228" s="129">
        <v>0.20135400000000001</v>
      </c>
      <c r="CS228" s="129">
        <v>0.19183600000000001</v>
      </c>
      <c r="CT228" s="129">
        <v>0.197828</v>
      </c>
      <c r="CU228" s="129">
        <v>0.19983500000000001</v>
      </c>
      <c r="CV228" s="129">
        <v>0.188024</v>
      </c>
      <c r="CW228" s="129">
        <v>0.19426499999999999</v>
      </c>
      <c r="CX228" s="129">
        <v>0.195657</v>
      </c>
      <c r="CY228" s="129">
        <v>0.186586</v>
      </c>
      <c r="CZ228" s="129">
        <v>0.201539</v>
      </c>
      <c r="DA228" s="129">
        <v>0.197103</v>
      </c>
    </row>
    <row r="229" spans="1:105" ht="15.75" customHeight="1">
      <c r="A229" s="53" t="s">
        <v>1193</v>
      </c>
      <c r="B229" s="129">
        <v>2.8944000000000001E-2</v>
      </c>
      <c r="C229" s="129">
        <v>2.4903000000000002E-2</v>
      </c>
      <c r="D229" s="129">
        <v>2.6942000000000001E-2</v>
      </c>
      <c r="E229" s="129">
        <v>3.2369000000000002E-2</v>
      </c>
      <c r="F229" s="129">
        <v>2.7417E-2</v>
      </c>
      <c r="G229" s="129">
        <v>2.7074999999999998E-2</v>
      </c>
      <c r="H229" s="129">
        <v>2.7757E-2</v>
      </c>
      <c r="I229" s="129">
        <v>2.7786000000000002E-2</v>
      </c>
      <c r="J229" s="129">
        <v>2.8736999999999999E-2</v>
      </c>
      <c r="K229" s="129">
        <v>2.4202000000000001E-2</v>
      </c>
      <c r="L229" s="129">
        <v>3.0675999999999998E-2</v>
      </c>
      <c r="M229" s="129">
        <v>3.0772999999999998E-2</v>
      </c>
      <c r="N229" s="129">
        <v>2.7751000000000001E-2</v>
      </c>
      <c r="O229" s="129">
        <v>3.7325999999999998E-2</v>
      </c>
      <c r="P229" s="129">
        <v>2.8635000000000001E-2</v>
      </c>
      <c r="Q229" s="129">
        <v>2.5586000000000001E-2</v>
      </c>
      <c r="R229" s="129">
        <v>2.6988000000000002E-2</v>
      </c>
      <c r="S229" s="129">
        <v>2.6828999999999999E-2</v>
      </c>
      <c r="T229" s="129">
        <v>2.5243000000000002E-2</v>
      </c>
      <c r="U229" s="129">
        <v>2.8258999999999999E-2</v>
      </c>
      <c r="V229" s="129">
        <v>2.7042E-2</v>
      </c>
      <c r="W229" s="129">
        <v>2.5475000000000001E-2</v>
      </c>
      <c r="X229" s="129">
        <v>2.5711000000000001E-2</v>
      </c>
      <c r="Y229" s="129">
        <v>2.8025999999999999E-2</v>
      </c>
      <c r="Z229" s="129">
        <v>2.6786000000000001E-2</v>
      </c>
      <c r="AA229" s="129">
        <v>2.5121999999999998E-2</v>
      </c>
      <c r="AB229" s="129">
        <v>2.2193999999999998E-2</v>
      </c>
      <c r="AC229" s="129">
        <v>2.4527E-2</v>
      </c>
      <c r="AD229" s="129">
        <v>2.6672999999999999E-2</v>
      </c>
      <c r="AE229" s="129">
        <v>2.7616000000000002E-2</v>
      </c>
      <c r="AF229" s="129">
        <v>2.9385999999999999E-2</v>
      </c>
      <c r="AG229" s="129">
        <v>2.5943000000000001E-2</v>
      </c>
      <c r="AH229" s="129">
        <v>2.7661000000000002E-2</v>
      </c>
      <c r="AI229" s="129">
        <v>2.7296000000000001E-2</v>
      </c>
      <c r="AJ229" s="129">
        <v>3.7482000000000001E-2</v>
      </c>
      <c r="AK229" s="129">
        <v>2.4648E-2</v>
      </c>
      <c r="AL229" s="129">
        <v>2.4088999999999999E-2</v>
      </c>
      <c r="AM229" s="129">
        <v>3.0001E-2</v>
      </c>
      <c r="AN229" s="129">
        <v>3.3085999999999997E-2</v>
      </c>
      <c r="AO229" s="129">
        <v>2.6172999999999998E-2</v>
      </c>
      <c r="AP229" s="129">
        <v>3.1646000000000001E-2</v>
      </c>
      <c r="AQ229" s="129">
        <v>2.7573E-2</v>
      </c>
      <c r="AR229" s="129">
        <v>2.6896E-2</v>
      </c>
      <c r="AS229" s="129">
        <v>2.9680999999999999E-2</v>
      </c>
      <c r="AT229" s="129">
        <v>3.2128999999999998E-2</v>
      </c>
      <c r="AU229" s="129">
        <v>2.5218999999999998E-2</v>
      </c>
      <c r="AV229" s="129">
        <v>2.9205999999999999E-2</v>
      </c>
      <c r="AW229" s="129">
        <v>2.5427999999999999E-2</v>
      </c>
      <c r="AX229" s="129">
        <v>2.8864000000000001E-2</v>
      </c>
      <c r="AY229" s="129">
        <v>2.9183000000000001E-2</v>
      </c>
      <c r="AZ229" s="129">
        <v>2.2890000000000001E-2</v>
      </c>
      <c r="BA229" s="129">
        <v>3.0544000000000002E-2</v>
      </c>
      <c r="BB229" s="129">
        <v>3.0398000000000001E-2</v>
      </c>
      <c r="BC229" s="129">
        <v>2.6093999999999999E-2</v>
      </c>
      <c r="BD229" s="129">
        <v>2.7698E-2</v>
      </c>
      <c r="BE229" s="129">
        <v>2.6796E-2</v>
      </c>
      <c r="BF229" s="129">
        <v>2.7792000000000001E-2</v>
      </c>
      <c r="BG229" s="129">
        <v>2.3948000000000001E-2</v>
      </c>
      <c r="BH229" s="129">
        <v>2.8837999999999999E-2</v>
      </c>
      <c r="BI229" s="129">
        <v>3.7995000000000001E-2</v>
      </c>
      <c r="BJ229" s="129">
        <v>2.496E-2</v>
      </c>
      <c r="BK229" s="129">
        <v>2.5558999999999998E-2</v>
      </c>
      <c r="BL229" s="129">
        <v>2.6417E-2</v>
      </c>
      <c r="BM229" s="129">
        <v>2.4268000000000001E-2</v>
      </c>
      <c r="BN229" s="129">
        <v>2.3713999999999999E-2</v>
      </c>
      <c r="BO229" s="129">
        <v>2.7932999999999999E-2</v>
      </c>
      <c r="BP229" s="129">
        <v>2.5953E-2</v>
      </c>
      <c r="BQ229" s="129">
        <v>2.5329999999999998E-2</v>
      </c>
      <c r="BR229" s="129">
        <v>2.6401999999999998E-2</v>
      </c>
      <c r="BS229" s="129">
        <v>2.8421999999999999E-2</v>
      </c>
      <c r="BT229" s="129">
        <v>3.0466E-2</v>
      </c>
      <c r="BU229" s="129">
        <v>3.1946000000000002E-2</v>
      </c>
      <c r="BV229" s="129">
        <v>2.5003999999999998E-2</v>
      </c>
      <c r="BW229" s="129">
        <v>2.7015999999999998E-2</v>
      </c>
      <c r="BX229" s="129">
        <v>2.5118999999999999E-2</v>
      </c>
      <c r="BY229" s="129">
        <v>2.7163E-2</v>
      </c>
      <c r="BZ229" s="129">
        <v>4.1121999999999999E-2</v>
      </c>
      <c r="CA229" s="129">
        <v>2.7512999999999999E-2</v>
      </c>
      <c r="CB229" s="129">
        <v>2.8864999999999998E-2</v>
      </c>
      <c r="CC229" s="129">
        <v>3.0391000000000001E-2</v>
      </c>
      <c r="CD229" s="129">
        <v>2.6699000000000001E-2</v>
      </c>
      <c r="CE229" s="129">
        <v>2.4582E-2</v>
      </c>
      <c r="CF229" s="129">
        <v>3.0022E-2</v>
      </c>
      <c r="CG229" s="129">
        <v>2.7470000000000001E-2</v>
      </c>
      <c r="CH229" s="129">
        <v>3.0470000000000001E-2</v>
      </c>
      <c r="CI229" s="129">
        <v>2.8150000000000001E-2</v>
      </c>
      <c r="CJ229" s="129">
        <v>2.3598999999999998E-2</v>
      </c>
      <c r="CK229" s="129">
        <v>3.8540999999999999E-2</v>
      </c>
      <c r="CL229" s="129">
        <v>2.5565000000000001E-2</v>
      </c>
      <c r="CM229" s="129">
        <v>3.5073E-2</v>
      </c>
      <c r="CN229" s="129">
        <v>2.9044E-2</v>
      </c>
      <c r="CO229" s="129">
        <v>2.5554E-2</v>
      </c>
      <c r="CP229" s="129">
        <v>2.2471000000000001E-2</v>
      </c>
      <c r="CQ229" s="129">
        <v>2.6012E-2</v>
      </c>
      <c r="CR229" s="129">
        <v>2.8087000000000001E-2</v>
      </c>
      <c r="CS229" s="129">
        <v>2.6273000000000001E-2</v>
      </c>
      <c r="CT229" s="129">
        <v>2.4282999999999999E-2</v>
      </c>
      <c r="CU229" s="129">
        <v>3.1043999999999999E-2</v>
      </c>
      <c r="CV229" s="129">
        <v>2.7994000000000002E-2</v>
      </c>
      <c r="CW229" s="129">
        <v>2.7392E-2</v>
      </c>
      <c r="CX229" s="129">
        <v>2.9298999999999999E-2</v>
      </c>
      <c r="CY229" s="129">
        <v>2.6980000000000001E-2</v>
      </c>
      <c r="CZ229" s="129">
        <v>2.6148000000000001E-2</v>
      </c>
      <c r="DA229" s="129">
        <v>2.5957999999999998E-2</v>
      </c>
    </row>
    <row r="230" spans="1:105" ht="15.75" customHeight="1">
      <c r="A230" s="53" t="s">
        <v>1203</v>
      </c>
      <c r="B230" s="129">
        <v>2.8944000000000001E-2</v>
      </c>
      <c r="C230" s="129">
        <v>2.4903000000000002E-2</v>
      </c>
      <c r="D230" s="129">
        <v>2.6942000000000001E-2</v>
      </c>
      <c r="E230" s="129">
        <v>3.2369000000000002E-2</v>
      </c>
      <c r="F230" s="129">
        <v>2.7417E-2</v>
      </c>
      <c r="G230" s="129">
        <v>2.7074999999999998E-2</v>
      </c>
      <c r="H230" s="129">
        <v>2.7757E-2</v>
      </c>
      <c r="I230" s="129">
        <v>2.7786000000000002E-2</v>
      </c>
      <c r="J230" s="129">
        <v>2.8736999999999999E-2</v>
      </c>
      <c r="K230" s="129">
        <v>2.4202000000000001E-2</v>
      </c>
      <c r="L230" s="129">
        <v>3.0675999999999998E-2</v>
      </c>
      <c r="M230" s="129">
        <v>3.0772999999999998E-2</v>
      </c>
      <c r="N230" s="129">
        <v>2.7751000000000001E-2</v>
      </c>
      <c r="O230" s="129">
        <v>3.7325999999999998E-2</v>
      </c>
      <c r="P230" s="129">
        <v>2.8635000000000001E-2</v>
      </c>
      <c r="Q230" s="129">
        <v>2.5586000000000001E-2</v>
      </c>
      <c r="R230" s="129">
        <v>2.6988000000000002E-2</v>
      </c>
      <c r="S230" s="129">
        <v>2.6828999999999999E-2</v>
      </c>
      <c r="T230" s="129">
        <v>2.5243000000000002E-2</v>
      </c>
      <c r="U230" s="129">
        <v>2.8258999999999999E-2</v>
      </c>
      <c r="V230" s="129">
        <v>2.7042E-2</v>
      </c>
      <c r="W230" s="129">
        <v>2.5475000000000001E-2</v>
      </c>
      <c r="X230" s="129">
        <v>2.5711000000000001E-2</v>
      </c>
      <c r="Y230" s="129">
        <v>2.8025999999999999E-2</v>
      </c>
      <c r="Z230" s="129">
        <v>2.6786000000000001E-2</v>
      </c>
      <c r="AA230" s="129">
        <v>2.5121999999999998E-2</v>
      </c>
      <c r="AB230" s="129">
        <v>2.2193999999999998E-2</v>
      </c>
      <c r="AC230" s="129">
        <v>2.4527E-2</v>
      </c>
      <c r="AD230" s="129">
        <v>2.6672999999999999E-2</v>
      </c>
      <c r="AE230" s="129">
        <v>2.7616000000000002E-2</v>
      </c>
      <c r="AF230" s="129">
        <v>2.9385999999999999E-2</v>
      </c>
      <c r="AG230" s="129">
        <v>2.5943000000000001E-2</v>
      </c>
      <c r="AH230" s="129">
        <v>2.7661000000000002E-2</v>
      </c>
      <c r="AI230" s="129">
        <v>2.7296000000000001E-2</v>
      </c>
      <c r="AJ230" s="129">
        <v>3.7482000000000001E-2</v>
      </c>
      <c r="AK230" s="129">
        <v>2.4648E-2</v>
      </c>
      <c r="AL230" s="129">
        <v>2.4088999999999999E-2</v>
      </c>
      <c r="AM230" s="129">
        <v>3.0001E-2</v>
      </c>
      <c r="AN230" s="129">
        <v>3.3085999999999997E-2</v>
      </c>
      <c r="AO230" s="129">
        <v>2.6172999999999998E-2</v>
      </c>
      <c r="AP230" s="129">
        <v>3.1646000000000001E-2</v>
      </c>
      <c r="AQ230" s="129">
        <v>2.7573E-2</v>
      </c>
      <c r="AR230" s="129">
        <v>2.6896E-2</v>
      </c>
      <c r="AS230" s="129">
        <v>2.9680999999999999E-2</v>
      </c>
      <c r="AT230" s="129">
        <v>3.2128999999999998E-2</v>
      </c>
      <c r="AU230" s="129">
        <v>2.5218999999999998E-2</v>
      </c>
      <c r="AV230" s="129">
        <v>2.9205999999999999E-2</v>
      </c>
      <c r="AW230" s="129">
        <v>2.5427999999999999E-2</v>
      </c>
      <c r="AX230" s="129">
        <v>2.8864000000000001E-2</v>
      </c>
      <c r="AY230" s="129">
        <v>2.9183000000000001E-2</v>
      </c>
      <c r="AZ230" s="129">
        <v>2.2890000000000001E-2</v>
      </c>
      <c r="BA230" s="129">
        <v>3.0544000000000002E-2</v>
      </c>
      <c r="BB230" s="129">
        <v>3.0398000000000001E-2</v>
      </c>
      <c r="BC230" s="129">
        <v>2.6093999999999999E-2</v>
      </c>
      <c r="BD230" s="129">
        <v>2.7698E-2</v>
      </c>
      <c r="BE230" s="129">
        <v>2.6796E-2</v>
      </c>
      <c r="BF230" s="129">
        <v>2.7792000000000001E-2</v>
      </c>
      <c r="BG230" s="129">
        <v>2.3948000000000001E-2</v>
      </c>
      <c r="BH230" s="129">
        <v>2.8837999999999999E-2</v>
      </c>
      <c r="BI230" s="129">
        <v>3.7995000000000001E-2</v>
      </c>
      <c r="BJ230" s="129">
        <v>2.496E-2</v>
      </c>
      <c r="BK230" s="129">
        <v>2.5558999999999998E-2</v>
      </c>
      <c r="BL230" s="129">
        <v>2.6417E-2</v>
      </c>
      <c r="BM230" s="129">
        <v>2.4268000000000001E-2</v>
      </c>
      <c r="BN230" s="129">
        <v>2.3713999999999999E-2</v>
      </c>
      <c r="BO230" s="129">
        <v>2.7932999999999999E-2</v>
      </c>
      <c r="BP230" s="129">
        <v>2.5953E-2</v>
      </c>
      <c r="BQ230" s="129">
        <v>2.5329999999999998E-2</v>
      </c>
      <c r="BR230" s="129">
        <v>2.6401999999999998E-2</v>
      </c>
      <c r="BS230" s="129">
        <v>2.8421999999999999E-2</v>
      </c>
      <c r="BT230" s="129">
        <v>3.0466E-2</v>
      </c>
      <c r="BU230" s="129">
        <v>3.1946000000000002E-2</v>
      </c>
      <c r="BV230" s="129">
        <v>2.5003999999999998E-2</v>
      </c>
      <c r="BW230" s="129">
        <v>2.7015999999999998E-2</v>
      </c>
      <c r="BX230" s="129">
        <v>2.5118999999999999E-2</v>
      </c>
      <c r="BY230" s="129">
        <v>2.7163E-2</v>
      </c>
      <c r="BZ230" s="129">
        <v>4.1121999999999999E-2</v>
      </c>
      <c r="CA230" s="129">
        <v>2.7512999999999999E-2</v>
      </c>
      <c r="CB230" s="129">
        <v>2.8864999999999998E-2</v>
      </c>
      <c r="CC230" s="129">
        <v>3.0391000000000001E-2</v>
      </c>
      <c r="CD230" s="129">
        <v>2.6699000000000001E-2</v>
      </c>
      <c r="CE230" s="129">
        <v>2.4582E-2</v>
      </c>
      <c r="CF230" s="129">
        <v>3.0022E-2</v>
      </c>
      <c r="CG230" s="129">
        <v>2.7470000000000001E-2</v>
      </c>
      <c r="CH230" s="129">
        <v>3.0470000000000001E-2</v>
      </c>
      <c r="CI230" s="129">
        <v>2.8150000000000001E-2</v>
      </c>
      <c r="CJ230" s="129">
        <v>2.3598999999999998E-2</v>
      </c>
      <c r="CK230" s="129">
        <v>3.8540999999999999E-2</v>
      </c>
      <c r="CL230" s="129">
        <v>2.5565000000000001E-2</v>
      </c>
      <c r="CM230" s="129">
        <v>3.5073E-2</v>
      </c>
      <c r="CN230" s="129">
        <v>2.9044E-2</v>
      </c>
      <c r="CO230" s="129">
        <v>2.5554E-2</v>
      </c>
      <c r="CP230" s="129">
        <v>2.2471000000000001E-2</v>
      </c>
      <c r="CQ230" s="129">
        <v>2.6012E-2</v>
      </c>
      <c r="CR230" s="129">
        <v>2.8087000000000001E-2</v>
      </c>
      <c r="CS230" s="129">
        <v>2.6273000000000001E-2</v>
      </c>
      <c r="CT230" s="129">
        <v>2.4282999999999999E-2</v>
      </c>
      <c r="CU230" s="129">
        <v>3.1043999999999999E-2</v>
      </c>
      <c r="CV230" s="129">
        <v>2.7994000000000002E-2</v>
      </c>
      <c r="CW230" s="129">
        <v>2.7392E-2</v>
      </c>
      <c r="CX230" s="129">
        <v>2.9298999999999999E-2</v>
      </c>
      <c r="CY230" s="129">
        <v>2.6980000000000001E-2</v>
      </c>
      <c r="CZ230" s="129">
        <v>2.6148000000000001E-2</v>
      </c>
      <c r="DA230" s="129">
        <v>2.5957999999999998E-2</v>
      </c>
    </row>
    <row r="231" spans="1:105" ht="15.75" customHeight="1"/>
    <row r="232" spans="1:105" ht="15.75" customHeight="1"/>
    <row r="233" spans="1:105" ht="15.75" customHeight="1"/>
    <row r="234" spans="1:105" ht="15.75" customHeight="1"/>
    <row r="235" spans="1:105" ht="15.75" customHeight="1"/>
    <row r="236" spans="1:105" ht="15.75" customHeight="1"/>
    <row r="237" spans="1:105" ht="15.75" customHeight="1"/>
    <row r="238" spans="1:105" ht="15.75" customHeight="1"/>
    <row r="239" spans="1:105" ht="15.75" customHeight="1"/>
    <row r="240" spans="1:10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A00-000000000000}"/>
  </hyperlinks>
  <pageMargins left="0.7" right="0.7" top="0.75" bottom="0.75" header="0" footer="0"/>
  <pageSetup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ummaryRight="0"/>
  </sheetPr>
  <dimension ref="A1:DA1000"/>
  <sheetViews>
    <sheetView workbookViewId="0"/>
  </sheetViews>
  <sheetFormatPr baseColWidth="10" defaultColWidth="12.6640625" defaultRowHeight="15" customHeight="1"/>
  <cols>
    <col min="1" max="1" width="27.6640625" customWidth="1"/>
    <col min="2" max="2" width="27.5" customWidth="1"/>
  </cols>
  <sheetData>
    <row r="1" spans="1:105" ht="15.75" customHeight="1">
      <c r="A1" s="4" t="s">
        <v>0</v>
      </c>
      <c r="B1" s="5"/>
      <c r="C1" s="3"/>
    </row>
    <row r="2" spans="1:105" ht="15.75" customHeight="1">
      <c r="A2" s="5" t="s">
        <v>43123</v>
      </c>
      <c r="B2" s="6" t="s">
        <v>43127</v>
      </c>
    </row>
    <row r="3" spans="1:105" ht="15.75" customHeight="1">
      <c r="B3" s="3" t="s">
        <v>6894</v>
      </c>
    </row>
    <row r="4" spans="1:105" ht="15.75" customHeight="1">
      <c r="A4" s="125" t="s">
        <v>3691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row>
    <row r="5" spans="1:105" ht="15.75" customHeight="1">
      <c r="A5" s="126" t="s">
        <v>6256</v>
      </c>
      <c r="B5" s="126" t="s">
        <v>6938</v>
      </c>
      <c r="C5" s="126" t="s">
        <v>6939</v>
      </c>
      <c r="D5" s="126" t="s">
        <v>6941</v>
      </c>
      <c r="E5" s="126" t="s">
        <v>6943</v>
      </c>
      <c r="F5" s="126" t="s">
        <v>6945</v>
      </c>
      <c r="G5" s="126" t="s">
        <v>6947</v>
      </c>
      <c r="H5" s="126" t="s">
        <v>6948</v>
      </c>
      <c r="I5" s="126" t="s">
        <v>6949</v>
      </c>
      <c r="J5" s="126" t="s">
        <v>6952</v>
      </c>
      <c r="K5" s="126" t="s">
        <v>6954</v>
      </c>
      <c r="L5" s="126" t="s">
        <v>6955</v>
      </c>
      <c r="M5" s="126" t="s">
        <v>6956</v>
      </c>
      <c r="N5" s="126" t="s">
        <v>6958</v>
      </c>
      <c r="O5" s="126" t="s">
        <v>6960</v>
      </c>
      <c r="P5" s="126" t="s">
        <v>6962</v>
      </c>
      <c r="Q5" s="126" t="s">
        <v>6964</v>
      </c>
      <c r="R5" s="126" t="s">
        <v>6965</v>
      </c>
      <c r="S5" s="126" t="s">
        <v>6966</v>
      </c>
      <c r="T5" s="126" t="s">
        <v>6969</v>
      </c>
      <c r="U5" s="126" t="s">
        <v>6971</v>
      </c>
      <c r="V5" s="126" t="s">
        <v>6972</v>
      </c>
      <c r="W5" s="126" t="s">
        <v>6974</v>
      </c>
      <c r="X5" s="126" t="s">
        <v>6976</v>
      </c>
      <c r="Y5" s="126" t="s">
        <v>6978</v>
      </c>
      <c r="Z5" s="126" t="s">
        <v>6980</v>
      </c>
      <c r="AA5" s="126" t="s">
        <v>6981</v>
      </c>
      <c r="AB5" s="126" t="s">
        <v>6983</v>
      </c>
      <c r="AC5" s="126" t="s">
        <v>6985</v>
      </c>
      <c r="AD5" s="126" t="s">
        <v>6986</v>
      </c>
      <c r="AE5" s="126" t="s">
        <v>6987</v>
      </c>
      <c r="AF5" s="126" t="s">
        <v>6990</v>
      </c>
      <c r="AG5" s="126" t="s">
        <v>6992</v>
      </c>
      <c r="AH5" s="126" t="s">
        <v>6993</v>
      </c>
      <c r="AI5" s="126" t="s">
        <v>6995</v>
      </c>
      <c r="AJ5" s="126" t="s">
        <v>6997</v>
      </c>
      <c r="AK5" s="126" t="s">
        <v>6999</v>
      </c>
      <c r="AL5" s="126" t="s">
        <v>7000</v>
      </c>
      <c r="AM5" s="126" t="s">
        <v>7002</v>
      </c>
      <c r="AN5" s="126" t="s">
        <v>7003</v>
      </c>
      <c r="AO5" s="126" t="s">
        <v>7005</v>
      </c>
      <c r="AP5" s="126" t="s">
        <v>7006</v>
      </c>
      <c r="AQ5" s="126" t="s">
        <v>7009</v>
      </c>
      <c r="AR5" s="126" t="s">
        <v>7010</v>
      </c>
      <c r="AS5" s="126" t="s">
        <v>7011</v>
      </c>
      <c r="AT5" s="126" t="s">
        <v>7012</v>
      </c>
      <c r="AU5" s="126" t="s">
        <v>7014</v>
      </c>
      <c r="AV5" s="126" t="s">
        <v>7017</v>
      </c>
      <c r="AW5" s="126" t="s">
        <v>7018</v>
      </c>
      <c r="AX5" s="126" t="s">
        <v>7019</v>
      </c>
      <c r="AY5" s="126" t="s">
        <v>7021</v>
      </c>
      <c r="AZ5" s="126" t="s">
        <v>7023</v>
      </c>
      <c r="BA5" s="126" t="s">
        <v>7025</v>
      </c>
      <c r="BB5" s="126" t="s">
        <v>7027</v>
      </c>
      <c r="BC5" s="126" t="s">
        <v>7028</v>
      </c>
      <c r="BD5" s="126" t="s">
        <v>7030</v>
      </c>
      <c r="BE5" s="126" t="s">
        <v>7032</v>
      </c>
      <c r="BF5" s="126" t="s">
        <v>7034</v>
      </c>
      <c r="BG5" s="126" t="s">
        <v>7035</v>
      </c>
      <c r="BH5" s="126" t="s">
        <v>7037</v>
      </c>
      <c r="BI5" s="126" t="s">
        <v>7038</v>
      </c>
      <c r="BJ5" s="126" t="s">
        <v>7040</v>
      </c>
      <c r="BK5" s="126" t="s">
        <v>7042</v>
      </c>
      <c r="BL5" s="126" t="s">
        <v>7044</v>
      </c>
      <c r="BM5" s="126" t="s">
        <v>7045</v>
      </c>
      <c r="BN5" s="126" t="s">
        <v>7047</v>
      </c>
      <c r="BO5" s="126" t="s">
        <v>7049</v>
      </c>
      <c r="BP5" s="126" t="s">
        <v>7051</v>
      </c>
      <c r="BQ5" s="126" t="s">
        <v>7053</v>
      </c>
      <c r="BR5" s="126" t="s">
        <v>7054</v>
      </c>
      <c r="BS5" s="126" t="s">
        <v>7055</v>
      </c>
      <c r="BT5" s="126" t="s">
        <v>7057</v>
      </c>
      <c r="BU5" s="126" t="s">
        <v>7059</v>
      </c>
      <c r="BV5" s="126" t="s">
        <v>7061</v>
      </c>
      <c r="BW5" s="126" t="s">
        <v>7062</v>
      </c>
      <c r="BX5" s="126" t="s">
        <v>7063</v>
      </c>
      <c r="BY5" s="126" t="s">
        <v>7065</v>
      </c>
      <c r="BZ5" s="126" t="s">
        <v>7066</v>
      </c>
      <c r="CA5" s="126" t="s">
        <v>41399</v>
      </c>
      <c r="CB5" s="126" t="s">
        <v>41401</v>
      </c>
      <c r="CC5" s="126" t="s">
        <v>41406</v>
      </c>
      <c r="CD5" s="126" t="s">
        <v>41410</v>
      </c>
      <c r="CE5" s="126" t="s">
        <v>41417</v>
      </c>
      <c r="CF5" s="126" t="s">
        <v>41422</v>
      </c>
      <c r="CG5" s="126" t="s">
        <v>41425</v>
      </c>
      <c r="CH5" s="126" t="s">
        <v>41429</v>
      </c>
      <c r="CI5" s="126" t="s">
        <v>41433</v>
      </c>
      <c r="CJ5" s="126" t="s">
        <v>41441</v>
      </c>
      <c r="CK5" s="126" t="s">
        <v>41447</v>
      </c>
      <c r="CL5" s="126" t="s">
        <v>41451</v>
      </c>
      <c r="CM5" s="126" t="s">
        <v>41458</v>
      </c>
      <c r="CN5" s="126" t="s">
        <v>41463</v>
      </c>
      <c r="CO5" s="126" t="s">
        <v>41466</v>
      </c>
      <c r="CP5" s="126" t="s">
        <v>41471</v>
      </c>
      <c r="CQ5" s="126" t="s">
        <v>41473</v>
      </c>
      <c r="CR5" s="126" t="s">
        <v>41480</v>
      </c>
      <c r="CS5" s="126" t="s">
        <v>41484</v>
      </c>
      <c r="CT5" s="126" t="s">
        <v>41489</v>
      </c>
      <c r="CU5" s="126" t="s">
        <v>41494</v>
      </c>
      <c r="CV5" s="126" t="s">
        <v>41501</v>
      </c>
      <c r="CW5" s="126" t="s">
        <v>41505</v>
      </c>
      <c r="CX5" s="126" t="s">
        <v>41509</v>
      </c>
      <c r="CY5" s="126" t="s">
        <v>41513</v>
      </c>
      <c r="CZ5" s="126" t="s">
        <v>41518</v>
      </c>
      <c r="DA5" s="126" t="s">
        <v>41523</v>
      </c>
    </row>
    <row r="6" spans="1:105" ht="15.75" customHeight="1">
      <c r="A6" s="132" t="s">
        <v>8115</v>
      </c>
      <c r="B6" s="129">
        <v>1.0512999999999999</v>
      </c>
      <c r="C6" s="129">
        <v>1.0651999999999999</v>
      </c>
      <c r="D6" s="129">
        <v>1.0563</v>
      </c>
      <c r="E6" s="129">
        <v>1.0673999999999999</v>
      </c>
      <c r="F6" s="129">
        <v>1.054</v>
      </c>
      <c r="G6" s="129">
        <v>1.0683</v>
      </c>
      <c r="H6" s="129">
        <v>1.0644</v>
      </c>
      <c r="I6" s="129">
        <v>1.0530999999999999</v>
      </c>
      <c r="J6" s="129">
        <v>1.0640000000000001</v>
      </c>
      <c r="K6" s="129">
        <v>1.0567</v>
      </c>
      <c r="L6" s="129">
        <v>1.0392999999999999</v>
      </c>
      <c r="M6" s="129">
        <v>1.0539000000000001</v>
      </c>
      <c r="N6" s="129">
        <v>1.0491999999999999</v>
      </c>
      <c r="O6" s="129">
        <v>1.0703</v>
      </c>
      <c r="P6" s="129">
        <v>1.0572999999999999</v>
      </c>
      <c r="Q6" s="129">
        <v>1.0446</v>
      </c>
      <c r="R6" s="129">
        <v>1.0698000000000001</v>
      </c>
      <c r="S6" s="129">
        <v>1.0492999999999999</v>
      </c>
      <c r="T6" s="129">
        <v>1.0404</v>
      </c>
      <c r="U6" s="129">
        <v>1.0964</v>
      </c>
      <c r="V6" s="129">
        <v>1.0779000000000001</v>
      </c>
      <c r="W6" s="129">
        <v>1.024</v>
      </c>
      <c r="X6" s="129">
        <v>1.0633999999999999</v>
      </c>
      <c r="Y6" s="129">
        <v>1.0668</v>
      </c>
      <c r="Z6" s="129">
        <v>1.0677000000000001</v>
      </c>
      <c r="AA6" s="129">
        <v>1.0630999999999999</v>
      </c>
      <c r="AB6" s="129">
        <v>1.0414000000000001</v>
      </c>
      <c r="AC6" s="129">
        <v>1.0501</v>
      </c>
      <c r="AD6" s="129">
        <v>1.0565</v>
      </c>
      <c r="AE6" s="129">
        <v>1.0648</v>
      </c>
      <c r="AF6" s="129">
        <v>1.0628</v>
      </c>
      <c r="AG6" s="129">
        <v>1.0668</v>
      </c>
      <c r="AH6" s="129">
        <v>1.0659000000000001</v>
      </c>
      <c r="AI6" s="129">
        <v>1.0464</v>
      </c>
      <c r="AJ6" s="129">
        <v>1.0717000000000001</v>
      </c>
      <c r="AK6" s="129">
        <v>1.0610999999999999</v>
      </c>
      <c r="AL6" s="129">
        <v>1.0472999999999999</v>
      </c>
      <c r="AM6" s="129">
        <v>1.056</v>
      </c>
      <c r="AN6" s="129">
        <v>1.0429999999999999</v>
      </c>
      <c r="AO6" s="129">
        <v>1.0418000000000001</v>
      </c>
      <c r="AP6" s="129">
        <v>1.0569</v>
      </c>
      <c r="AQ6" s="129">
        <v>1.0333000000000001</v>
      </c>
      <c r="AR6" s="129">
        <v>1.0702</v>
      </c>
      <c r="AS6" s="129">
        <v>1.0649</v>
      </c>
      <c r="AT6" s="129">
        <v>1.0428999999999999</v>
      </c>
      <c r="AU6" s="129">
        <v>1.0606</v>
      </c>
      <c r="AV6" s="129">
        <v>1.0461</v>
      </c>
      <c r="AW6" s="129">
        <v>1.0692999999999999</v>
      </c>
      <c r="AX6" s="129">
        <v>1.0580000000000001</v>
      </c>
      <c r="AY6" s="129">
        <v>1.0754999999999999</v>
      </c>
      <c r="AZ6" s="129">
        <v>1.0668</v>
      </c>
      <c r="BA6" s="129">
        <v>1.0548</v>
      </c>
      <c r="BB6" s="129">
        <v>1.0628</v>
      </c>
      <c r="BC6" s="129">
        <v>1.0705</v>
      </c>
      <c r="BD6" s="129">
        <v>1.0691999999999999</v>
      </c>
      <c r="BE6" s="129">
        <v>1.0569999999999999</v>
      </c>
      <c r="BF6" s="129">
        <v>1.0598000000000001</v>
      </c>
      <c r="BG6" s="129">
        <v>1.0652999999999999</v>
      </c>
      <c r="BH6" s="129">
        <v>1.0593999999999999</v>
      </c>
      <c r="BI6" s="129">
        <v>1.0871999999999999</v>
      </c>
      <c r="BJ6" s="129">
        <v>1.0667</v>
      </c>
      <c r="BK6" s="129">
        <v>1.0557000000000001</v>
      </c>
      <c r="BL6" s="129">
        <v>1.0566</v>
      </c>
      <c r="BM6" s="129">
        <v>1.0506</v>
      </c>
      <c r="BN6" s="129">
        <v>1.0698000000000001</v>
      </c>
      <c r="BO6" s="129">
        <v>1.0503</v>
      </c>
      <c r="BP6" s="129">
        <v>1.0681</v>
      </c>
      <c r="BQ6" s="129">
        <v>1.0582</v>
      </c>
      <c r="BR6" s="129">
        <v>1.0622</v>
      </c>
      <c r="BS6" s="129">
        <v>1.0647</v>
      </c>
      <c r="BT6" s="129">
        <v>1.0543</v>
      </c>
      <c r="BU6" s="129">
        <v>1.0559000000000001</v>
      </c>
      <c r="BV6" s="129">
        <v>1.0528999999999999</v>
      </c>
      <c r="BW6" s="129">
        <v>1.0409999999999999</v>
      </c>
      <c r="BX6" s="129">
        <v>1.0644</v>
      </c>
      <c r="BY6" s="129">
        <v>1.05</v>
      </c>
      <c r="BZ6" s="129">
        <v>1.0407999999999999</v>
      </c>
      <c r="CA6" s="129">
        <v>1.0387999999999999</v>
      </c>
      <c r="CB6" s="129">
        <v>1.0608</v>
      </c>
      <c r="CC6" s="129">
        <v>1.0566</v>
      </c>
      <c r="CD6" s="129">
        <v>1.0577000000000001</v>
      </c>
      <c r="CE6" s="129">
        <v>1.0595000000000001</v>
      </c>
      <c r="CF6" s="129">
        <v>1.0813999999999999</v>
      </c>
      <c r="CG6" s="129">
        <v>1.0472999999999999</v>
      </c>
      <c r="CH6" s="129">
        <v>1.0824</v>
      </c>
      <c r="CI6" s="129">
        <v>1.0588</v>
      </c>
      <c r="CJ6" s="129">
        <v>1.0686</v>
      </c>
      <c r="CK6" s="129">
        <v>1.0650999999999999</v>
      </c>
      <c r="CL6" s="129">
        <v>1.0745</v>
      </c>
      <c r="CM6" s="129">
        <v>1.0544</v>
      </c>
      <c r="CN6" s="129">
        <v>1.0678000000000001</v>
      </c>
      <c r="CO6" s="129">
        <v>1.0557000000000001</v>
      </c>
      <c r="CP6" s="129">
        <v>1.0689</v>
      </c>
      <c r="CQ6" s="129">
        <v>1.0609</v>
      </c>
      <c r="CR6" s="129">
        <v>1.0519000000000001</v>
      </c>
      <c r="CS6" s="129">
        <v>1.0648</v>
      </c>
      <c r="CT6" s="129">
        <v>1.0664</v>
      </c>
      <c r="CU6" s="129">
        <v>1.0575000000000001</v>
      </c>
      <c r="CV6" s="129">
        <v>1.0495000000000001</v>
      </c>
      <c r="CW6" s="129">
        <v>1.0551999999999999</v>
      </c>
      <c r="CX6" s="129">
        <v>1.0643</v>
      </c>
      <c r="CY6" s="129">
        <v>1.0488999999999999</v>
      </c>
      <c r="CZ6" s="129">
        <v>1.0390999999999999</v>
      </c>
      <c r="DA6" s="129">
        <v>1.0596000000000001</v>
      </c>
    </row>
    <row r="7" spans="1:105" ht="15.75" customHeight="1">
      <c r="A7" s="132" t="s">
        <v>8126</v>
      </c>
      <c r="B7" s="129">
        <v>0.95230000000000004</v>
      </c>
      <c r="C7" s="129">
        <v>0.9657</v>
      </c>
      <c r="D7" s="129">
        <v>0.95489999999999997</v>
      </c>
      <c r="E7" s="129">
        <v>0.96499999999999997</v>
      </c>
      <c r="F7" s="129">
        <v>0.95960000000000001</v>
      </c>
      <c r="G7" s="129">
        <v>0.96360000000000001</v>
      </c>
      <c r="H7" s="129">
        <v>0.96330000000000005</v>
      </c>
      <c r="I7" s="129">
        <v>0.95289999999999997</v>
      </c>
      <c r="J7" s="129">
        <v>0.96299999999999997</v>
      </c>
      <c r="K7" s="129">
        <v>0.95720000000000005</v>
      </c>
      <c r="L7" s="129">
        <v>0.94510000000000005</v>
      </c>
      <c r="M7" s="129">
        <v>0.95689999999999997</v>
      </c>
      <c r="N7" s="129">
        <v>0.94910000000000005</v>
      </c>
      <c r="O7" s="129">
        <v>0.97270000000000001</v>
      </c>
      <c r="P7" s="129">
        <v>0.95850000000000002</v>
      </c>
      <c r="Q7" s="129">
        <v>0.94269999999999998</v>
      </c>
      <c r="R7" s="129">
        <v>0.9718</v>
      </c>
      <c r="S7" s="129">
        <v>0.95009999999999994</v>
      </c>
      <c r="T7" s="129">
        <v>0.94630000000000003</v>
      </c>
      <c r="U7" s="129">
        <v>0.99219999999999997</v>
      </c>
      <c r="V7" s="129">
        <v>0.9798</v>
      </c>
      <c r="W7" s="129">
        <v>0.93069999999999997</v>
      </c>
      <c r="X7" s="129">
        <v>0.96499999999999997</v>
      </c>
      <c r="Y7" s="129">
        <v>0.96309999999999996</v>
      </c>
      <c r="Z7" s="129">
        <v>0.9657</v>
      </c>
      <c r="AA7" s="129">
        <v>0.9637</v>
      </c>
      <c r="AB7" s="129">
        <v>0.9446</v>
      </c>
      <c r="AC7" s="129">
        <v>0.95109999999999995</v>
      </c>
      <c r="AD7" s="129">
        <v>0.95909999999999995</v>
      </c>
      <c r="AE7" s="129">
        <v>0.96250000000000002</v>
      </c>
      <c r="AF7" s="129">
        <v>0.96409999999999996</v>
      </c>
      <c r="AG7" s="129">
        <v>0.96660000000000001</v>
      </c>
      <c r="AH7" s="129">
        <v>0.97340000000000004</v>
      </c>
      <c r="AI7" s="129">
        <v>0.9556</v>
      </c>
      <c r="AJ7" s="129">
        <v>0.97199999999999998</v>
      </c>
      <c r="AK7" s="129">
        <v>0.95989999999999998</v>
      </c>
      <c r="AL7" s="129">
        <v>0.94520000000000004</v>
      </c>
      <c r="AM7" s="129">
        <v>0.95740000000000003</v>
      </c>
      <c r="AN7" s="129">
        <v>0.94689999999999996</v>
      </c>
      <c r="AO7" s="129">
        <v>0.94130000000000003</v>
      </c>
      <c r="AP7" s="129">
        <v>0.95750000000000002</v>
      </c>
      <c r="AQ7" s="129">
        <v>0.94010000000000005</v>
      </c>
      <c r="AR7" s="129">
        <v>0.96860000000000002</v>
      </c>
      <c r="AS7" s="129">
        <v>0.96630000000000005</v>
      </c>
      <c r="AT7" s="129">
        <v>0.94069999999999998</v>
      </c>
      <c r="AU7" s="129">
        <v>0.96230000000000004</v>
      </c>
      <c r="AV7" s="129">
        <v>0.94879999999999998</v>
      </c>
      <c r="AW7" s="129">
        <v>0.96840000000000004</v>
      </c>
      <c r="AX7" s="129">
        <v>0.95640000000000003</v>
      </c>
      <c r="AY7" s="129">
        <v>0.97350000000000003</v>
      </c>
      <c r="AZ7" s="129">
        <v>0.96650000000000003</v>
      </c>
      <c r="BA7" s="129">
        <v>0.95199999999999996</v>
      </c>
      <c r="BB7" s="129">
        <v>0.9637</v>
      </c>
      <c r="BC7" s="129">
        <v>0.97</v>
      </c>
      <c r="BD7" s="129">
        <v>0.97040000000000004</v>
      </c>
      <c r="BE7" s="129">
        <v>0.95860000000000001</v>
      </c>
      <c r="BF7" s="129">
        <v>0.96079999999999999</v>
      </c>
      <c r="BG7" s="129">
        <v>0.9657</v>
      </c>
      <c r="BH7" s="129">
        <v>0.96840000000000004</v>
      </c>
      <c r="BI7" s="129">
        <v>0.98599999999999999</v>
      </c>
      <c r="BJ7" s="129">
        <v>0.96740000000000004</v>
      </c>
      <c r="BK7" s="129">
        <v>0.95520000000000005</v>
      </c>
      <c r="BL7" s="129">
        <v>0.95569999999999999</v>
      </c>
      <c r="BM7" s="129">
        <v>0.95340000000000003</v>
      </c>
      <c r="BN7" s="129">
        <v>0.96940000000000004</v>
      </c>
      <c r="BO7" s="129">
        <v>0.94989999999999997</v>
      </c>
      <c r="BP7" s="129">
        <v>0.96689999999999998</v>
      </c>
      <c r="BQ7" s="129">
        <v>0.95779999999999998</v>
      </c>
      <c r="BR7" s="129">
        <v>0.96640000000000004</v>
      </c>
      <c r="BS7" s="129">
        <v>0.96630000000000005</v>
      </c>
      <c r="BT7" s="129">
        <v>0.95599999999999996</v>
      </c>
      <c r="BU7" s="129">
        <v>0.95830000000000004</v>
      </c>
      <c r="BV7" s="129">
        <v>0.95399999999999996</v>
      </c>
      <c r="BW7" s="129">
        <v>0.94589999999999996</v>
      </c>
      <c r="BX7" s="129">
        <v>0.96419999999999995</v>
      </c>
      <c r="BY7" s="129">
        <v>0.95040000000000002</v>
      </c>
      <c r="BZ7" s="129">
        <v>0.94430000000000003</v>
      </c>
      <c r="CA7" s="129">
        <v>0.94369999999999998</v>
      </c>
      <c r="CB7" s="129">
        <v>0.96199999999999997</v>
      </c>
      <c r="CC7" s="129">
        <v>0.95509999999999995</v>
      </c>
      <c r="CD7" s="129">
        <v>0.95699999999999996</v>
      </c>
      <c r="CE7" s="129">
        <v>0.95669999999999999</v>
      </c>
      <c r="CF7" s="129">
        <v>0.9798</v>
      </c>
      <c r="CG7" s="129">
        <v>0.95430000000000004</v>
      </c>
      <c r="CH7" s="129">
        <v>0.98129999999999995</v>
      </c>
      <c r="CI7" s="129">
        <v>0.95820000000000005</v>
      </c>
      <c r="CJ7" s="129">
        <v>0.96640000000000004</v>
      </c>
      <c r="CK7" s="129">
        <v>0.96750000000000003</v>
      </c>
      <c r="CL7" s="129">
        <v>0.97529999999999994</v>
      </c>
      <c r="CM7" s="129">
        <v>0.95279999999999998</v>
      </c>
      <c r="CN7" s="129">
        <v>0.9657</v>
      </c>
      <c r="CO7" s="129">
        <v>0.95640000000000003</v>
      </c>
      <c r="CP7" s="129">
        <v>0.96950000000000003</v>
      </c>
      <c r="CQ7" s="129">
        <v>0.96419999999999995</v>
      </c>
      <c r="CR7" s="129">
        <v>0.9536</v>
      </c>
      <c r="CS7" s="129">
        <v>0.96609999999999996</v>
      </c>
      <c r="CT7" s="129">
        <v>0.96660000000000001</v>
      </c>
      <c r="CU7" s="129">
        <v>0.95589999999999997</v>
      </c>
      <c r="CV7" s="129">
        <v>0.95140000000000002</v>
      </c>
      <c r="CW7" s="129">
        <v>0.95379999999999998</v>
      </c>
      <c r="CX7" s="129">
        <v>0.96460000000000001</v>
      </c>
      <c r="CY7" s="129">
        <v>0.95069999999999999</v>
      </c>
      <c r="CZ7" s="129">
        <v>0.94640000000000002</v>
      </c>
      <c r="DA7" s="129">
        <v>0.95599999999999996</v>
      </c>
    </row>
    <row r="8" spans="1:105" ht="15.75" customHeight="1">
      <c r="A8" s="132" t="s">
        <v>8135</v>
      </c>
      <c r="B8" s="129">
        <v>0.56299999999999994</v>
      </c>
      <c r="C8" s="129">
        <v>0.55630000000000002</v>
      </c>
      <c r="D8" s="129">
        <v>0.56369999999999998</v>
      </c>
      <c r="E8" s="129">
        <v>0.56479999999999997</v>
      </c>
      <c r="F8" s="129">
        <v>0.57650000000000001</v>
      </c>
      <c r="G8" s="129">
        <v>0.58179999999999998</v>
      </c>
      <c r="H8" s="129">
        <v>0.55889999999999995</v>
      </c>
      <c r="I8" s="129">
        <v>0.57210000000000005</v>
      </c>
      <c r="J8" s="129">
        <v>0.5877</v>
      </c>
      <c r="K8" s="129">
        <v>0.57099999999999995</v>
      </c>
      <c r="L8" s="129">
        <v>0.57140000000000002</v>
      </c>
      <c r="M8" s="129">
        <v>0.56100000000000005</v>
      </c>
      <c r="N8" s="129">
        <v>0.54830000000000001</v>
      </c>
      <c r="O8" s="129">
        <v>0.5766</v>
      </c>
      <c r="P8" s="129">
        <v>0.56899999999999995</v>
      </c>
      <c r="Q8" s="129">
        <v>0.57410000000000005</v>
      </c>
      <c r="R8" s="129">
        <v>0.56069999999999998</v>
      </c>
      <c r="S8" s="129">
        <v>0.56169999999999998</v>
      </c>
      <c r="T8" s="129">
        <v>0.56359999999999999</v>
      </c>
      <c r="U8" s="129">
        <v>0.57620000000000005</v>
      </c>
      <c r="V8" s="129">
        <v>0.56520000000000004</v>
      </c>
      <c r="W8" s="129">
        <v>0.55959999999999999</v>
      </c>
      <c r="X8" s="129">
        <v>0.56540000000000001</v>
      </c>
      <c r="Y8" s="129">
        <v>0.55359999999999998</v>
      </c>
      <c r="Z8" s="129">
        <v>0.56030000000000002</v>
      </c>
      <c r="AA8" s="129">
        <v>0.57079999999999997</v>
      </c>
      <c r="AB8" s="129">
        <v>0.55820000000000003</v>
      </c>
      <c r="AC8" s="129">
        <v>0.55320000000000003</v>
      </c>
      <c r="AD8" s="129">
        <v>0.56720000000000004</v>
      </c>
      <c r="AE8" s="129">
        <v>0.56599999999999995</v>
      </c>
      <c r="AF8" s="129">
        <v>0.56530000000000002</v>
      </c>
      <c r="AG8" s="129">
        <v>0.56430000000000002</v>
      </c>
      <c r="AH8" s="129">
        <v>0.57609999999999995</v>
      </c>
      <c r="AI8" s="129">
        <v>0.56640000000000001</v>
      </c>
      <c r="AJ8" s="129">
        <v>0.55710000000000004</v>
      </c>
      <c r="AK8" s="129">
        <v>0.57010000000000005</v>
      </c>
      <c r="AL8" s="129">
        <v>0.57240000000000002</v>
      </c>
      <c r="AM8" s="129">
        <v>0.56940000000000002</v>
      </c>
      <c r="AN8" s="129">
        <v>0.56359999999999999</v>
      </c>
      <c r="AO8" s="129">
        <v>0.57350000000000001</v>
      </c>
      <c r="AP8" s="129">
        <v>0.57069999999999999</v>
      </c>
      <c r="AQ8" s="129">
        <v>0.56840000000000002</v>
      </c>
      <c r="AR8" s="129">
        <v>0.57189999999999996</v>
      </c>
      <c r="AS8" s="129">
        <v>0.57169999999999999</v>
      </c>
      <c r="AT8" s="129">
        <v>0.57179999999999997</v>
      </c>
      <c r="AU8" s="129">
        <v>0.56620000000000004</v>
      </c>
      <c r="AV8" s="129">
        <v>0.56950000000000001</v>
      </c>
      <c r="AW8" s="129">
        <v>0.5696</v>
      </c>
      <c r="AX8" s="129">
        <v>0.55869999999999997</v>
      </c>
      <c r="AY8" s="129">
        <v>0.57220000000000004</v>
      </c>
      <c r="AZ8" s="129">
        <v>0.56759999999999999</v>
      </c>
      <c r="BA8" s="129">
        <v>0.56779999999999997</v>
      </c>
      <c r="BB8" s="129">
        <v>0.57030000000000003</v>
      </c>
      <c r="BC8" s="129">
        <v>0.57289999999999996</v>
      </c>
      <c r="BD8" s="129">
        <v>0.55640000000000001</v>
      </c>
      <c r="BE8" s="129">
        <v>0.55720000000000003</v>
      </c>
      <c r="BF8" s="129">
        <v>0.55959999999999999</v>
      </c>
      <c r="BG8" s="129">
        <v>0.56830000000000003</v>
      </c>
      <c r="BH8" s="129">
        <v>0.57550000000000001</v>
      </c>
      <c r="BI8" s="129">
        <v>0.58599999999999997</v>
      </c>
      <c r="BJ8" s="129">
        <v>0.56089999999999995</v>
      </c>
      <c r="BK8" s="129">
        <v>0.56510000000000005</v>
      </c>
      <c r="BL8" s="129">
        <v>0.57569999999999999</v>
      </c>
      <c r="BM8" s="129">
        <v>0.56089999999999995</v>
      </c>
      <c r="BN8" s="129">
        <v>0.56040000000000001</v>
      </c>
      <c r="BO8" s="129">
        <v>0.55710000000000004</v>
      </c>
      <c r="BP8" s="129">
        <v>0.56510000000000005</v>
      </c>
      <c r="BQ8" s="129">
        <v>0.57530000000000003</v>
      </c>
      <c r="BR8" s="129">
        <v>0.56320000000000003</v>
      </c>
      <c r="BS8" s="129">
        <v>0.56210000000000004</v>
      </c>
      <c r="BT8" s="129">
        <v>0.55640000000000001</v>
      </c>
      <c r="BU8" s="129">
        <v>0.56220000000000003</v>
      </c>
      <c r="BV8" s="129">
        <v>0.56289999999999996</v>
      </c>
      <c r="BW8" s="129">
        <v>0.56620000000000004</v>
      </c>
      <c r="BX8" s="129">
        <v>0.57930000000000004</v>
      </c>
      <c r="BY8" s="129">
        <v>0.56410000000000005</v>
      </c>
      <c r="BZ8" s="129">
        <v>0.57140000000000002</v>
      </c>
      <c r="CA8" s="129">
        <v>0.57250000000000001</v>
      </c>
      <c r="CB8" s="129">
        <v>0.56510000000000005</v>
      </c>
      <c r="CC8" s="129">
        <v>0.57310000000000005</v>
      </c>
      <c r="CD8" s="129">
        <v>0.57199999999999995</v>
      </c>
      <c r="CE8" s="129">
        <v>0.54969999999999997</v>
      </c>
      <c r="CF8" s="129">
        <v>0.58030000000000004</v>
      </c>
      <c r="CG8" s="129">
        <v>0.57030000000000003</v>
      </c>
      <c r="CH8" s="129">
        <v>0.57199999999999995</v>
      </c>
      <c r="CI8" s="129">
        <v>0.57820000000000005</v>
      </c>
      <c r="CJ8" s="129">
        <v>0.57140000000000002</v>
      </c>
      <c r="CK8" s="129">
        <v>0.56169999999999998</v>
      </c>
      <c r="CL8" s="129">
        <v>0.57909999999999995</v>
      </c>
      <c r="CM8" s="129">
        <v>0.54530000000000001</v>
      </c>
      <c r="CN8" s="129">
        <v>0.57289999999999996</v>
      </c>
      <c r="CO8" s="129">
        <v>0.57320000000000004</v>
      </c>
      <c r="CP8" s="129">
        <v>0.56579999999999997</v>
      </c>
      <c r="CQ8" s="129">
        <v>0.57269999999999999</v>
      </c>
      <c r="CR8" s="129">
        <v>0.57199999999999995</v>
      </c>
      <c r="CS8" s="129">
        <v>0.5605</v>
      </c>
      <c r="CT8" s="129">
        <v>0.57640000000000002</v>
      </c>
      <c r="CU8" s="129">
        <v>0.5575</v>
      </c>
      <c r="CV8" s="129">
        <v>0.56830000000000003</v>
      </c>
      <c r="CW8" s="129">
        <v>0.54869999999999997</v>
      </c>
      <c r="CX8" s="129">
        <v>0.56950000000000001</v>
      </c>
      <c r="CY8" s="129">
        <v>0.56499999999999995</v>
      </c>
      <c r="CZ8" s="129">
        <v>0.54900000000000004</v>
      </c>
      <c r="DA8" s="129">
        <v>0.55159999999999998</v>
      </c>
    </row>
    <row r="9" spans="1:105" ht="15.75" customHeight="1">
      <c r="A9" s="132" t="s">
        <v>8144</v>
      </c>
      <c r="B9" s="129">
        <v>0.8306</v>
      </c>
      <c r="C9" s="129">
        <v>0.84330000000000005</v>
      </c>
      <c r="D9" s="129">
        <v>0.82799999999999996</v>
      </c>
      <c r="E9" s="129">
        <v>0.83130000000000004</v>
      </c>
      <c r="F9" s="129">
        <v>0.83169999999999999</v>
      </c>
      <c r="G9" s="129">
        <v>0.81730000000000003</v>
      </c>
      <c r="H9" s="129">
        <v>0.83430000000000004</v>
      </c>
      <c r="I9" s="129">
        <v>0.81830000000000003</v>
      </c>
      <c r="J9" s="129">
        <v>0.82730000000000004</v>
      </c>
      <c r="K9" s="129">
        <v>0.82079999999999997</v>
      </c>
      <c r="L9" s="129">
        <v>0.8246</v>
      </c>
      <c r="M9" s="129">
        <v>0.82530000000000003</v>
      </c>
      <c r="N9" s="129">
        <v>0.82450000000000001</v>
      </c>
      <c r="O9" s="129">
        <v>0.85029999999999994</v>
      </c>
      <c r="P9" s="129">
        <v>0.82930000000000004</v>
      </c>
      <c r="Q9" s="129">
        <v>0.82269999999999999</v>
      </c>
      <c r="R9" s="129">
        <v>0.85229999999999995</v>
      </c>
      <c r="S9" s="129">
        <v>0.83699999999999997</v>
      </c>
      <c r="T9" s="129">
        <v>0.81859999999999999</v>
      </c>
      <c r="U9" s="129">
        <v>0.85560000000000003</v>
      </c>
      <c r="V9" s="129">
        <v>0.85250000000000004</v>
      </c>
      <c r="W9" s="129">
        <v>0.8105</v>
      </c>
      <c r="X9" s="129">
        <v>0.84319999999999995</v>
      </c>
      <c r="Y9" s="129">
        <v>0.83709999999999996</v>
      </c>
      <c r="Z9" s="129">
        <v>0.82879999999999998</v>
      </c>
      <c r="AA9" s="129">
        <v>0.83750000000000002</v>
      </c>
      <c r="AB9" s="129">
        <v>0.81879999999999997</v>
      </c>
      <c r="AC9" s="129">
        <v>0.83009999999999995</v>
      </c>
      <c r="AD9" s="129">
        <v>0.83460000000000001</v>
      </c>
      <c r="AE9" s="129">
        <v>0.8407</v>
      </c>
      <c r="AF9" s="129">
        <v>0.84260000000000002</v>
      </c>
      <c r="AG9" s="129">
        <v>0.82950000000000002</v>
      </c>
      <c r="AH9" s="129">
        <v>0.83940000000000003</v>
      </c>
      <c r="AI9" s="129">
        <v>0.82440000000000002</v>
      </c>
      <c r="AJ9" s="129">
        <v>0.85929999999999995</v>
      </c>
      <c r="AK9" s="129">
        <v>0.82230000000000003</v>
      </c>
      <c r="AL9" s="129">
        <v>0.82010000000000005</v>
      </c>
      <c r="AM9" s="129">
        <v>0.82979999999999998</v>
      </c>
      <c r="AN9" s="129">
        <v>0.8296</v>
      </c>
      <c r="AO9" s="129">
        <v>0.80830000000000002</v>
      </c>
      <c r="AP9" s="129">
        <v>0.83040000000000003</v>
      </c>
      <c r="AQ9" s="129">
        <v>0.8266</v>
      </c>
      <c r="AR9" s="129">
        <v>0.83720000000000006</v>
      </c>
      <c r="AS9" s="129">
        <v>0.83320000000000005</v>
      </c>
      <c r="AT9" s="129">
        <v>0.81459999999999999</v>
      </c>
      <c r="AU9" s="129">
        <v>0.84089999999999998</v>
      </c>
      <c r="AV9" s="129">
        <v>0.82279999999999998</v>
      </c>
      <c r="AW9" s="129">
        <v>0.83520000000000005</v>
      </c>
      <c r="AX9" s="129">
        <v>0.83640000000000003</v>
      </c>
      <c r="AY9" s="129">
        <v>0.84309999999999996</v>
      </c>
      <c r="AZ9" s="129">
        <v>0.8458</v>
      </c>
      <c r="BA9" s="129">
        <v>0.81259999999999999</v>
      </c>
      <c r="BB9" s="129">
        <v>0.83620000000000005</v>
      </c>
      <c r="BC9" s="129">
        <v>0.84460000000000002</v>
      </c>
      <c r="BD9" s="129">
        <v>0.84760000000000002</v>
      </c>
      <c r="BE9" s="129">
        <v>0.83479999999999999</v>
      </c>
      <c r="BF9" s="129">
        <v>0.83130000000000004</v>
      </c>
      <c r="BG9" s="129">
        <v>0.83289999999999997</v>
      </c>
      <c r="BH9" s="129">
        <v>0.83009999999999995</v>
      </c>
      <c r="BI9" s="129">
        <v>0.85719999999999996</v>
      </c>
      <c r="BJ9" s="129">
        <v>0.84560000000000002</v>
      </c>
      <c r="BK9" s="129">
        <v>0.84189999999999998</v>
      </c>
      <c r="BL9" s="129">
        <v>0.82720000000000005</v>
      </c>
      <c r="BM9" s="129">
        <v>0.82550000000000001</v>
      </c>
      <c r="BN9" s="129">
        <v>0.84460000000000002</v>
      </c>
      <c r="BO9" s="129">
        <v>0.82169999999999999</v>
      </c>
      <c r="BP9" s="129">
        <v>0.84350000000000003</v>
      </c>
      <c r="BQ9" s="129">
        <v>0.8296</v>
      </c>
      <c r="BR9" s="129">
        <v>0.82969999999999999</v>
      </c>
      <c r="BS9" s="129">
        <v>0.84109999999999996</v>
      </c>
      <c r="BT9" s="129">
        <v>0.83830000000000005</v>
      </c>
      <c r="BU9" s="129">
        <v>0.82169999999999999</v>
      </c>
      <c r="BV9" s="129">
        <v>0.82489999999999997</v>
      </c>
      <c r="BW9" s="129">
        <v>0.83179999999999998</v>
      </c>
      <c r="BX9" s="129">
        <v>0.82350000000000001</v>
      </c>
      <c r="BY9" s="129">
        <v>0.81810000000000005</v>
      </c>
      <c r="BZ9" s="129">
        <v>0.80110000000000003</v>
      </c>
      <c r="CA9" s="129">
        <v>0.82669999999999999</v>
      </c>
      <c r="CB9" s="129">
        <v>0.82269999999999999</v>
      </c>
      <c r="CC9" s="129">
        <v>0.82679999999999998</v>
      </c>
      <c r="CD9" s="129">
        <v>0.83579999999999999</v>
      </c>
      <c r="CE9" s="129">
        <v>0.83160000000000001</v>
      </c>
      <c r="CF9" s="129">
        <v>0.84550000000000003</v>
      </c>
      <c r="CG9" s="129">
        <v>0.8216</v>
      </c>
      <c r="CH9" s="129">
        <v>0.83579999999999999</v>
      </c>
      <c r="CI9" s="129">
        <v>0.81810000000000005</v>
      </c>
      <c r="CJ9" s="129">
        <v>0.83489999999999998</v>
      </c>
      <c r="CK9" s="129">
        <v>0.83379999999999999</v>
      </c>
      <c r="CL9" s="129">
        <v>0.85699999999999998</v>
      </c>
      <c r="CM9" s="129">
        <v>0.83130000000000004</v>
      </c>
      <c r="CN9" s="129">
        <v>0.83</v>
      </c>
      <c r="CO9" s="129">
        <v>0.82399999999999995</v>
      </c>
      <c r="CP9" s="129">
        <v>0.8548</v>
      </c>
      <c r="CQ9" s="129">
        <v>0.82220000000000004</v>
      </c>
      <c r="CR9" s="129">
        <v>0.82569999999999999</v>
      </c>
      <c r="CS9" s="129">
        <v>0.82569999999999999</v>
      </c>
      <c r="CT9" s="129">
        <v>0.84219999999999995</v>
      </c>
      <c r="CU9" s="129">
        <v>0.81579999999999997</v>
      </c>
      <c r="CV9" s="129">
        <v>0.85009999999999997</v>
      </c>
      <c r="CW9" s="129">
        <v>0.8367</v>
      </c>
      <c r="CX9" s="129">
        <v>0.84389999999999998</v>
      </c>
      <c r="CY9" s="129">
        <v>0.82630000000000003</v>
      </c>
      <c r="CZ9" s="129">
        <v>0.8175</v>
      </c>
      <c r="DA9" s="129">
        <v>0.81940000000000002</v>
      </c>
    </row>
    <row r="10" spans="1:105" ht="15.75" customHeight="1">
      <c r="A10" s="132" t="s">
        <v>8153</v>
      </c>
      <c r="B10" s="129">
        <v>0.78220000000000001</v>
      </c>
      <c r="C10" s="129">
        <v>0.79</v>
      </c>
      <c r="D10" s="129">
        <v>0.7792</v>
      </c>
      <c r="E10" s="129">
        <v>0.77729999999999999</v>
      </c>
      <c r="F10" s="129">
        <v>0.78400000000000003</v>
      </c>
      <c r="G10" s="129">
        <v>0.7843</v>
      </c>
      <c r="H10" s="129">
        <v>0.78159999999999996</v>
      </c>
      <c r="I10" s="129">
        <v>0.7752</v>
      </c>
      <c r="J10" s="129">
        <v>0.78110000000000002</v>
      </c>
      <c r="K10" s="129">
        <v>0.7823</v>
      </c>
      <c r="L10" s="129">
        <v>0.78459999999999996</v>
      </c>
      <c r="M10" s="129">
        <v>0.78410000000000002</v>
      </c>
      <c r="N10" s="129">
        <v>0.77669999999999995</v>
      </c>
      <c r="O10" s="129">
        <v>0.7843</v>
      </c>
      <c r="P10" s="129">
        <v>0.77629999999999999</v>
      </c>
      <c r="Q10" s="129">
        <v>0.77359999999999995</v>
      </c>
      <c r="R10" s="129">
        <v>0.78069999999999995</v>
      </c>
      <c r="S10" s="129">
        <v>0.77829999999999999</v>
      </c>
      <c r="T10" s="129">
        <v>0.77949999999999997</v>
      </c>
      <c r="U10" s="129">
        <v>0.79349999999999998</v>
      </c>
      <c r="V10" s="129">
        <v>0.79349999999999998</v>
      </c>
      <c r="W10" s="129">
        <v>0.76790000000000003</v>
      </c>
      <c r="X10" s="129">
        <v>0.79090000000000005</v>
      </c>
      <c r="Y10" s="129">
        <v>0.78300000000000003</v>
      </c>
      <c r="Z10" s="129">
        <v>0.77790000000000004</v>
      </c>
      <c r="AA10" s="129">
        <v>0.78500000000000003</v>
      </c>
      <c r="AB10" s="129">
        <v>0.77759999999999996</v>
      </c>
      <c r="AC10" s="129">
        <v>0.78469999999999995</v>
      </c>
      <c r="AD10" s="129">
        <v>0.77769999999999995</v>
      </c>
      <c r="AE10" s="129">
        <v>0.78049999999999997</v>
      </c>
      <c r="AF10" s="129">
        <v>0.78469999999999995</v>
      </c>
      <c r="AG10" s="129">
        <v>0.78979999999999995</v>
      </c>
      <c r="AH10" s="129">
        <v>0.79379999999999995</v>
      </c>
      <c r="AI10" s="129">
        <v>0.78249999999999997</v>
      </c>
      <c r="AJ10" s="129">
        <v>0.78720000000000001</v>
      </c>
      <c r="AK10" s="129">
        <v>0.77390000000000003</v>
      </c>
      <c r="AL10" s="129">
        <v>0.77229999999999999</v>
      </c>
      <c r="AM10" s="129">
        <v>0.77649999999999997</v>
      </c>
      <c r="AN10" s="129">
        <v>0.77580000000000005</v>
      </c>
      <c r="AO10" s="129">
        <v>0.77249999999999996</v>
      </c>
      <c r="AP10" s="129">
        <v>0.7802</v>
      </c>
      <c r="AQ10" s="129">
        <v>0.78</v>
      </c>
      <c r="AR10" s="129">
        <v>0.78049999999999997</v>
      </c>
      <c r="AS10" s="129">
        <v>0.77980000000000005</v>
      </c>
      <c r="AT10" s="129">
        <v>0.77810000000000001</v>
      </c>
      <c r="AU10" s="129">
        <v>0.78080000000000005</v>
      </c>
      <c r="AV10" s="129">
        <v>0.78359999999999996</v>
      </c>
      <c r="AW10" s="129">
        <v>0.7883</v>
      </c>
      <c r="AX10" s="129">
        <v>0.77949999999999997</v>
      </c>
      <c r="AY10" s="129">
        <v>0.78420000000000001</v>
      </c>
      <c r="AZ10" s="129">
        <v>0.7903</v>
      </c>
      <c r="BA10" s="129">
        <v>0.78510000000000002</v>
      </c>
      <c r="BB10" s="129">
        <v>0.77900000000000003</v>
      </c>
      <c r="BC10" s="129">
        <v>0.77880000000000005</v>
      </c>
      <c r="BD10" s="129">
        <v>0.77890000000000004</v>
      </c>
      <c r="BE10" s="129">
        <v>0.77249999999999996</v>
      </c>
      <c r="BF10" s="129">
        <v>0.78620000000000001</v>
      </c>
      <c r="BG10" s="129">
        <v>0.78839999999999999</v>
      </c>
      <c r="BH10" s="129">
        <v>0.77780000000000005</v>
      </c>
      <c r="BI10" s="129">
        <v>0.79700000000000004</v>
      </c>
      <c r="BJ10" s="129">
        <v>0.77810000000000001</v>
      </c>
      <c r="BK10" s="129">
        <v>0.77710000000000001</v>
      </c>
      <c r="BL10" s="129">
        <v>0.78520000000000001</v>
      </c>
      <c r="BM10" s="129">
        <v>0.78569999999999995</v>
      </c>
      <c r="BN10" s="129">
        <v>0.78510000000000002</v>
      </c>
      <c r="BO10" s="129">
        <v>0.7802</v>
      </c>
      <c r="BP10" s="129">
        <v>0.79110000000000003</v>
      </c>
      <c r="BQ10" s="129">
        <v>0.77329999999999999</v>
      </c>
      <c r="BR10" s="129">
        <v>0.78280000000000005</v>
      </c>
      <c r="BS10" s="129">
        <v>0.78969999999999996</v>
      </c>
      <c r="BT10" s="129">
        <v>0.78180000000000005</v>
      </c>
      <c r="BU10" s="129">
        <v>0.77839999999999998</v>
      </c>
      <c r="BV10" s="129">
        <v>0.78090000000000004</v>
      </c>
      <c r="BW10" s="129">
        <v>0.77669999999999995</v>
      </c>
      <c r="BX10" s="129">
        <v>0.7802</v>
      </c>
      <c r="BY10" s="129">
        <v>0.78220000000000001</v>
      </c>
      <c r="BZ10" s="129">
        <v>0.78269999999999995</v>
      </c>
      <c r="CA10" s="129">
        <v>0.78320000000000001</v>
      </c>
      <c r="CB10" s="129">
        <v>0.78320000000000001</v>
      </c>
      <c r="CC10" s="129">
        <v>0.78349999999999997</v>
      </c>
      <c r="CD10" s="129">
        <v>0.77559999999999996</v>
      </c>
      <c r="CE10" s="129">
        <v>0.78</v>
      </c>
      <c r="CF10" s="129">
        <v>0.78720000000000001</v>
      </c>
      <c r="CG10" s="129">
        <v>0.7772</v>
      </c>
      <c r="CH10" s="129">
        <v>0.79600000000000004</v>
      </c>
      <c r="CI10" s="129">
        <v>0.78390000000000004</v>
      </c>
      <c r="CJ10" s="129">
        <v>0.78539999999999999</v>
      </c>
      <c r="CK10" s="129">
        <v>0.78200000000000003</v>
      </c>
      <c r="CL10" s="129">
        <v>0.78390000000000004</v>
      </c>
      <c r="CM10" s="129">
        <v>0.77949999999999997</v>
      </c>
      <c r="CN10" s="129">
        <v>0.78080000000000005</v>
      </c>
      <c r="CO10" s="129">
        <v>0.77790000000000004</v>
      </c>
      <c r="CP10" s="129">
        <v>0.79210000000000003</v>
      </c>
      <c r="CQ10" s="129">
        <v>0.78669999999999995</v>
      </c>
      <c r="CR10" s="129">
        <v>0.78420000000000001</v>
      </c>
      <c r="CS10" s="129">
        <v>0.78669999999999995</v>
      </c>
      <c r="CT10" s="129">
        <v>0.78139999999999998</v>
      </c>
      <c r="CU10" s="129">
        <v>0.76949999999999996</v>
      </c>
      <c r="CV10" s="129">
        <v>0.77810000000000001</v>
      </c>
      <c r="CW10" s="129">
        <v>0.77929999999999999</v>
      </c>
      <c r="CX10" s="129">
        <v>0.77</v>
      </c>
      <c r="CY10" s="129">
        <v>0.78210000000000002</v>
      </c>
      <c r="CZ10" s="129">
        <v>0.77739999999999998</v>
      </c>
      <c r="DA10" s="129">
        <v>0.78349999999999997</v>
      </c>
    </row>
    <row r="11" spans="1:105" ht="15.75" customHeight="1">
      <c r="A11" s="132" t="s">
        <v>8163</v>
      </c>
      <c r="B11" s="129">
        <v>0.65100000000000002</v>
      </c>
      <c r="C11" s="129">
        <v>0.65600000000000003</v>
      </c>
      <c r="D11" s="129">
        <v>0.64949999999999997</v>
      </c>
      <c r="E11" s="129">
        <v>0.63959999999999995</v>
      </c>
      <c r="F11" s="129">
        <v>0.67049999999999998</v>
      </c>
      <c r="G11" s="129">
        <v>0.66010000000000002</v>
      </c>
      <c r="H11" s="129">
        <v>0.65720000000000001</v>
      </c>
      <c r="I11" s="129">
        <v>0.65790000000000004</v>
      </c>
      <c r="J11" s="129">
        <v>0.65559999999999996</v>
      </c>
      <c r="K11" s="129">
        <v>0.65380000000000005</v>
      </c>
      <c r="L11" s="129">
        <v>0.67859999999999998</v>
      </c>
      <c r="M11" s="129">
        <v>0.64939999999999998</v>
      </c>
      <c r="N11" s="129">
        <v>0.64180000000000004</v>
      </c>
      <c r="O11" s="129">
        <v>0.64649999999999996</v>
      </c>
      <c r="P11" s="129">
        <v>0.65710000000000002</v>
      </c>
      <c r="Q11" s="129">
        <v>0.64790000000000003</v>
      </c>
      <c r="R11" s="129">
        <v>0.65290000000000004</v>
      </c>
      <c r="S11" s="129">
        <v>0.65910000000000002</v>
      </c>
      <c r="T11" s="129">
        <v>0.65839999999999999</v>
      </c>
      <c r="U11" s="129">
        <v>0.64510000000000001</v>
      </c>
      <c r="V11" s="129">
        <v>0.65049999999999997</v>
      </c>
      <c r="W11" s="129">
        <v>0.65569999999999995</v>
      </c>
      <c r="X11" s="129">
        <v>0.65690000000000004</v>
      </c>
      <c r="Y11" s="129">
        <v>0.65010000000000001</v>
      </c>
      <c r="Z11" s="129">
        <v>0.65539999999999998</v>
      </c>
      <c r="AA11" s="129">
        <v>0.6502</v>
      </c>
      <c r="AB11" s="129">
        <v>0.65959999999999996</v>
      </c>
      <c r="AC11" s="129">
        <v>0.66469999999999996</v>
      </c>
      <c r="AD11" s="129">
        <v>0.66459999999999997</v>
      </c>
      <c r="AE11" s="129">
        <v>0.64500000000000002</v>
      </c>
      <c r="AF11" s="129">
        <v>0.65639999999999998</v>
      </c>
      <c r="AG11" s="129">
        <v>0.65949999999999998</v>
      </c>
      <c r="AH11" s="129">
        <v>0.66720000000000002</v>
      </c>
      <c r="AI11" s="129">
        <v>0.66400000000000003</v>
      </c>
      <c r="AJ11" s="129">
        <v>0.6623</v>
      </c>
      <c r="AK11" s="129">
        <v>0.65680000000000005</v>
      </c>
      <c r="AL11" s="129">
        <v>0.6593</v>
      </c>
      <c r="AM11" s="129">
        <v>0.64290000000000003</v>
      </c>
      <c r="AN11" s="129">
        <v>0.65680000000000005</v>
      </c>
      <c r="AO11" s="129">
        <v>0.65720000000000001</v>
      </c>
      <c r="AP11" s="129">
        <v>0.66169999999999995</v>
      </c>
      <c r="AQ11" s="129">
        <v>0.66220000000000001</v>
      </c>
      <c r="AR11" s="129">
        <v>0.65939999999999999</v>
      </c>
      <c r="AS11" s="129">
        <v>0.64390000000000003</v>
      </c>
      <c r="AT11" s="129">
        <v>0.65639999999999998</v>
      </c>
      <c r="AU11" s="129">
        <v>0.65359999999999996</v>
      </c>
      <c r="AV11" s="129">
        <v>0.65110000000000001</v>
      </c>
      <c r="AW11" s="129">
        <v>0.65310000000000001</v>
      </c>
      <c r="AX11" s="129">
        <v>0.65759999999999996</v>
      </c>
      <c r="AY11" s="129">
        <v>0.65859999999999996</v>
      </c>
      <c r="AZ11" s="129">
        <v>0.64670000000000005</v>
      </c>
      <c r="BA11" s="129">
        <v>0.63519999999999999</v>
      </c>
      <c r="BB11" s="129">
        <v>0.66659999999999997</v>
      </c>
      <c r="BC11" s="129">
        <v>0.65310000000000001</v>
      </c>
      <c r="BD11" s="129">
        <v>0.64539999999999997</v>
      </c>
      <c r="BE11" s="129">
        <v>0.64359999999999995</v>
      </c>
      <c r="BF11" s="129">
        <v>0.65</v>
      </c>
      <c r="BG11" s="129">
        <v>0.65580000000000005</v>
      </c>
      <c r="BH11" s="129">
        <v>0.6865</v>
      </c>
      <c r="BI11" s="129">
        <v>0.66259999999999997</v>
      </c>
      <c r="BJ11" s="129">
        <v>0.64400000000000002</v>
      </c>
      <c r="BK11" s="129">
        <v>0.64710000000000001</v>
      </c>
      <c r="BL11" s="129">
        <v>0.6583</v>
      </c>
      <c r="BM11" s="129">
        <v>0.66239999999999999</v>
      </c>
      <c r="BN11" s="129">
        <v>0.65610000000000002</v>
      </c>
      <c r="BO11" s="129">
        <v>0.63549999999999995</v>
      </c>
      <c r="BP11" s="129">
        <v>0.6512</v>
      </c>
      <c r="BQ11" s="129">
        <v>0.64559999999999995</v>
      </c>
      <c r="BR11" s="129">
        <v>0.65500000000000003</v>
      </c>
      <c r="BS11" s="129">
        <v>0.65600000000000003</v>
      </c>
      <c r="BT11" s="129">
        <v>0.65990000000000004</v>
      </c>
      <c r="BU11" s="129">
        <v>0.66490000000000005</v>
      </c>
      <c r="BV11" s="129">
        <v>0.65129999999999999</v>
      </c>
      <c r="BW11" s="129">
        <v>0.6492</v>
      </c>
      <c r="BX11" s="129">
        <v>0.64610000000000001</v>
      </c>
      <c r="BY11" s="129">
        <v>0.65890000000000004</v>
      </c>
      <c r="BZ11" s="129">
        <v>0.64859999999999995</v>
      </c>
      <c r="CA11" s="129">
        <v>0.66349999999999998</v>
      </c>
      <c r="CB11" s="129">
        <v>0.65229999999999999</v>
      </c>
      <c r="CC11" s="129">
        <v>0.65920000000000001</v>
      </c>
      <c r="CD11" s="129">
        <v>0.64600000000000002</v>
      </c>
      <c r="CE11" s="129">
        <v>0.64639999999999997</v>
      </c>
      <c r="CF11" s="129">
        <v>0.64839999999999998</v>
      </c>
      <c r="CG11" s="129">
        <v>0.65800000000000003</v>
      </c>
      <c r="CH11" s="129">
        <v>0.66500000000000004</v>
      </c>
      <c r="CI11" s="129">
        <v>0.66320000000000001</v>
      </c>
      <c r="CJ11" s="129">
        <v>0.6452</v>
      </c>
      <c r="CK11" s="129">
        <v>0.65110000000000001</v>
      </c>
      <c r="CL11" s="129">
        <v>0.63429999999999997</v>
      </c>
      <c r="CM11" s="129">
        <v>0.65359999999999996</v>
      </c>
      <c r="CN11" s="129">
        <v>0.65359999999999996</v>
      </c>
      <c r="CO11" s="129">
        <v>0.6462</v>
      </c>
      <c r="CP11" s="129">
        <v>0.64890000000000003</v>
      </c>
      <c r="CQ11" s="129">
        <v>0.64359999999999995</v>
      </c>
      <c r="CR11" s="129">
        <v>0.65900000000000003</v>
      </c>
      <c r="CS11" s="129">
        <v>0.65529999999999999</v>
      </c>
      <c r="CT11" s="129">
        <v>0.65559999999999996</v>
      </c>
      <c r="CU11" s="129">
        <v>0.64129999999999998</v>
      </c>
      <c r="CV11" s="129">
        <v>0.66110000000000002</v>
      </c>
      <c r="CW11" s="129">
        <v>0.6452</v>
      </c>
      <c r="CX11" s="129">
        <v>0.63680000000000003</v>
      </c>
      <c r="CY11" s="129">
        <v>0.65429999999999999</v>
      </c>
      <c r="CZ11" s="129">
        <v>0.65900000000000003</v>
      </c>
      <c r="DA11" s="129">
        <v>0.64729999999999999</v>
      </c>
    </row>
    <row r="12" spans="1:105" ht="15.75" customHeight="1">
      <c r="A12" s="132" t="s">
        <v>8173</v>
      </c>
      <c r="B12" s="129">
        <v>0.59219999999999995</v>
      </c>
      <c r="C12" s="129">
        <v>0.57069999999999999</v>
      </c>
      <c r="D12" s="129">
        <v>0.57920000000000005</v>
      </c>
      <c r="E12" s="129">
        <v>0.57450000000000001</v>
      </c>
      <c r="F12" s="129">
        <v>0.59630000000000005</v>
      </c>
      <c r="G12" s="129">
        <v>0.59499999999999997</v>
      </c>
      <c r="H12" s="129">
        <v>0.57789999999999997</v>
      </c>
      <c r="I12" s="129">
        <v>0.59</v>
      </c>
      <c r="J12" s="129">
        <v>0.59179999999999999</v>
      </c>
      <c r="K12" s="129">
        <v>0.60540000000000005</v>
      </c>
      <c r="L12" s="129">
        <v>0.60670000000000002</v>
      </c>
      <c r="M12" s="129">
        <v>0.59589999999999999</v>
      </c>
      <c r="N12" s="129">
        <v>0.57179999999999997</v>
      </c>
      <c r="O12" s="129">
        <v>0.57440000000000002</v>
      </c>
      <c r="P12" s="129">
        <v>0.58520000000000005</v>
      </c>
      <c r="Q12" s="129">
        <v>0.58309999999999995</v>
      </c>
      <c r="R12" s="129">
        <v>0.58050000000000002</v>
      </c>
      <c r="S12" s="129">
        <v>0.59160000000000001</v>
      </c>
      <c r="T12" s="129">
        <v>0.57989999999999997</v>
      </c>
      <c r="U12" s="129">
        <v>0.57599999999999996</v>
      </c>
      <c r="V12" s="129">
        <v>0.5827</v>
      </c>
      <c r="W12" s="129">
        <v>0.58560000000000001</v>
      </c>
      <c r="X12" s="129">
        <v>0.5756</v>
      </c>
      <c r="Y12" s="129">
        <v>0.57909999999999995</v>
      </c>
      <c r="Z12" s="129">
        <v>0.58460000000000001</v>
      </c>
      <c r="AA12" s="129">
        <v>0.58779999999999999</v>
      </c>
      <c r="AB12" s="129">
        <v>0.59670000000000001</v>
      </c>
      <c r="AC12" s="129">
        <v>0.59150000000000003</v>
      </c>
      <c r="AD12" s="129">
        <v>0.59599999999999997</v>
      </c>
      <c r="AE12" s="129">
        <v>0.58220000000000005</v>
      </c>
      <c r="AF12" s="129">
        <v>0.58220000000000005</v>
      </c>
      <c r="AG12" s="129">
        <v>0.58599999999999997</v>
      </c>
      <c r="AH12" s="129">
        <v>0.58160000000000001</v>
      </c>
      <c r="AI12" s="129">
        <v>0.60880000000000001</v>
      </c>
      <c r="AJ12" s="129">
        <v>0.57569999999999999</v>
      </c>
      <c r="AK12" s="129">
        <v>0.59040000000000004</v>
      </c>
      <c r="AL12" s="129">
        <v>0.59699999999999998</v>
      </c>
      <c r="AM12" s="129">
        <v>0.57750000000000001</v>
      </c>
      <c r="AN12" s="129">
        <v>0.58360000000000001</v>
      </c>
      <c r="AO12" s="129">
        <v>0.58709999999999996</v>
      </c>
      <c r="AP12" s="129">
        <v>0.59819999999999995</v>
      </c>
      <c r="AQ12" s="129">
        <v>0.59279999999999999</v>
      </c>
      <c r="AR12" s="129">
        <v>0.58930000000000005</v>
      </c>
      <c r="AS12" s="129">
        <v>0.59040000000000004</v>
      </c>
      <c r="AT12" s="129">
        <v>0.58960000000000001</v>
      </c>
      <c r="AU12" s="129">
        <v>0.58560000000000001</v>
      </c>
      <c r="AV12" s="129">
        <v>0.58430000000000004</v>
      </c>
      <c r="AW12" s="129">
        <v>0.58250000000000002</v>
      </c>
      <c r="AX12" s="129">
        <v>0.58819999999999995</v>
      </c>
      <c r="AY12" s="129">
        <v>0.5827</v>
      </c>
      <c r="AZ12" s="129">
        <v>0.57179999999999997</v>
      </c>
      <c r="BA12" s="129">
        <v>0.5827</v>
      </c>
      <c r="BB12" s="129">
        <v>0.58860000000000001</v>
      </c>
      <c r="BC12" s="129">
        <v>0.57850000000000001</v>
      </c>
      <c r="BD12" s="129">
        <v>0.57669999999999999</v>
      </c>
      <c r="BE12" s="129">
        <v>0.58320000000000005</v>
      </c>
      <c r="BF12" s="129">
        <v>0.58660000000000001</v>
      </c>
      <c r="BG12" s="129">
        <v>0.5827</v>
      </c>
      <c r="BH12" s="129">
        <v>0.60919999999999996</v>
      </c>
      <c r="BI12" s="129">
        <v>0.58960000000000001</v>
      </c>
      <c r="BJ12" s="129">
        <v>0.57650000000000001</v>
      </c>
      <c r="BK12" s="129">
        <v>0.57189999999999996</v>
      </c>
      <c r="BL12" s="129">
        <v>0.59419999999999995</v>
      </c>
      <c r="BM12" s="129">
        <v>0.58520000000000005</v>
      </c>
      <c r="BN12" s="129">
        <v>0.58779999999999999</v>
      </c>
      <c r="BO12" s="129">
        <v>0.57509999999999994</v>
      </c>
      <c r="BP12" s="129">
        <v>0.58299999999999996</v>
      </c>
      <c r="BQ12" s="129">
        <v>0.58819999999999995</v>
      </c>
      <c r="BR12" s="129">
        <v>0.59240000000000004</v>
      </c>
      <c r="BS12" s="129">
        <v>0.58509999999999995</v>
      </c>
      <c r="BT12" s="129">
        <v>0.58609999999999995</v>
      </c>
      <c r="BU12" s="129">
        <v>0.59870000000000001</v>
      </c>
      <c r="BV12" s="129">
        <v>0.5726</v>
      </c>
      <c r="BW12" s="129">
        <v>0.5827</v>
      </c>
      <c r="BX12" s="129">
        <v>0.57989999999999997</v>
      </c>
      <c r="BY12" s="129">
        <v>0.57999999999999996</v>
      </c>
      <c r="BZ12" s="129">
        <v>0.56869999999999998</v>
      </c>
      <c r="CA12" s="129">
        <v>0.59409999999999996</v>
      </c>
      <c r="CB12" s="129">
        <v>0.58160000000000001</v>
      </c>
      <c r="CC12" s="129">
        <v>0.59379999999999999</v>
      </c>
      <c r="CD12" s="129">
        <v>0.58009999999999995</v>
      </c>
      <c r="CE12" s="129">
        <v>0.58079999999999998</v>
      </c>
      <c r="CF12" s="129">
        <v>0.57679999999999998</v>
      </c>
      <c r="CG12" s="129">
        <v>0.57840000000000003</v>
      </c>
      <c r="CH12" s="129">
        <v>0.58140000000000003</v>
      </c>
      <c r="CI12" s="129">
        <v>0.58850000000000002</v>
      </c>
      <c r="CJ12" s="129">
        <v>0.57830000000000004</v>
      </c>
      <c r="CK12" s="129">
        <v>0.58179999999999998</v>
      </c>
      <c r="CL12" s="129">
        <v>0.58660000000000001</v>
      </c>
      <c r="CM12" s="129">
        <v>0.58930000000000005</v>
      </c>
      <c r="CN12" s="129">
        <v>0.58120000000000005</v>
      </c>
      <c r="CO12" s="129">
        <v>0.58140000000000003</v>
      </c>
      <c r="CP12" s="129">
        <v>0.5776</v>
      </c>
      <c r="CQ12" s="129">
        <v>0.57389999999999997</v>
      </c>
      <c r="CR12" s="129">
        <v>0.59509999999999996</v>
      </c>
      <c r="CS12" s="129">
        <v>0.5736</v>
      </c>
      <c r="CT12" s="129">
        <v>0.57999999999999996</v>
      </c>
      <c r="CU12" s="129">
        <v>0.58550000000000002</v>
      </c>
      <c r="CV12" s="129">
        <v>0.59250000000000003</v>
      </c>
      <c r="CW12" s="129">
        <v>0.58509999999999995</v>
      </c>
      <c r="CX12" s="129">
        <v>0.5837</v>
      </c>
      <c r="CY12" s="129">
        <v>0.58960000000000001</v>
      </c>
      <c r="CZ12" s="129">
        <v>0.58399999999999996</v>
      </c>
      <c r="DA12" s="129">
        <v>0.57740000000000002</v>
      </c>
    </row>
    <row r="13" spans="1:105" ht="15.75" customHeight="1">
      <c r="A13" s="132" t="s">
        <v>8184</v>
      </c>
      <c r="B13" s="129">
        <v>0.48909999999999998</v>
      </c>
      <c r="C13" s="129">
        <v>0.47220000000000001</v>
      </c>
      <c r="D13" s="129">
        <v>0.47410000000000002</v>
      </c>
      <c r="E13" s="129">
        <v>0.45469999999999999</v>
      </c>
      <c r="F13" s="129">
        <v>0.49009999999999998</v>
      </c>
      <c r="G13" s="129">
        <v>0.48170000000000002</v>
      </c>
      <c r="H13" s="129">
        <v>0.45800000000000002</v>
      </c>
      <c r="I13" s="129">
        <v>0.49120000000000003</v>
      </c>
      <c r="J13" s="129">
        <v>0.48010000000000003</v>
      </c>
      <c r="K13" s="129">
        <v>0.48330000000000001</v>
      </c>
      <c r="L13" s="129">
        <v>0.50209999999999999</v>
      </c>
      <c r="M13" s="129">
        <v>0.4824</v>
      </c>
      <c r="N13" s="129">
        <v>0.43540000000000001</v>
      </c>
      <c r="O13" s="129">
        <v>0.45960000000000001</v>
      </c>
      <c r="P13" s="129">
        <v>0.4859</v>
      </c>
      <c r="Q13" s="129">
        <v>0.48259999999999997</v>
      </c>
      <c r="R13" s="129">
        <v>0.46250000000000002</v>
      </c>
      <c r="S13" s="129">
        <v>0.4728</v>
      </c>
      <c r="T13" s="129">
        <v>0.48780000000000001</v>
      </c>
      <c r="U13" s="129">
        <v>0.46689999999999998</v>
      </c>
      <c r="V13" s="129">
        <v>0.48060000000000003</v>
      </c>
      <c r="W13" s="129">
        <v>0.49170000000000003</v>
      </c>
      <c r="X13" s="129">
        <v>0.4637</v>
      </c>
      <c r="Y13" s="129">
        <v>0.4551</v>
      </c>
      <c r="Z13" s="129">
        <v>0.46550000000000002</v>
      </c>
      <c r="AA13" s="129">
        <v>0.47939999999999999</v>
      </c>
      <c r="AB13" s="129">
        <v>0.46529999999999999</v>
      </c>
      <c r="AC13" s="129">
        <v>0.4713</v>
      </c>
      <c r="AD13" s="129">
        <v>0.48520000000000002</v>
      </c>
      <c r="AE13" s="129">
        <v>0.45960000000000001</v>
      </c>
      <c r="AF13" s="129">
        <v>0.47499999999999998</v>
      </c>
      <c r="AG13" s="129">
        <v>0.48149999999999998</v>
      </c>
      <c r="AH13" s="129">
        <v>0.46139999999999998</v>
      </c>
      <c r="AI13" s="129">
        <v>0.48060000000000003</v>
      </c>
      <c r="AJ13" s="129">
        <v>0.47239999999999999</v>
      </c>
      <c r="AK13" s="129">
        <v>0.4829</v>
      </c>
      <c r="AL13" s="129">
        <v>0.48359999999999997</v>
      </c>
      <c r="AM13" s="129">
        <v>0.47760000000000002</v>
      </c>
      <c r="AN13" s="129">
        <v>0.4577</v>
      </c>
      <c r="AO13" s="129">
        <v>0.47739999999999999</v>
      </c>
      <c r="AP13" s="129">
        <v>0.48380000000000001</v>
      </c>
      <c r="AQ13" s="129">
        <v>0.50729999999999997</v>
      </c>
      <c r="AR13" s="129">
        <v>0.4743</v>
      </c>
      <c r="AS13" s="129">
        <v>0.4763</v>
      </c>
      <c r="AT13" s="129">
        <v>0.47449999999999998</v>
      </c>
      <c r="AU13" s="129">
        <v>0.48730000000000001</v>
      </c>
      <c r="AV13" s="129">
        <v>0.47660000000000002</v>
      </c>
      <c r="AW13" s="129">
        <v>0.47299999999999998</v>
      </c>
      <c r="AX13" s="129">
        <v>0.47520000000000001</v>
      </c>
      <c r="AY13" s="129">
        <v>0.47189999999999999</v>
      </c>
      <c r="AZ13" s="129">
        <v>0.46360000000000001</v>
      </c>
      <c r="BA13" s="129">
        <v>0.47389999999999999</v>
      </c>
      <c r="BB13" s="129">
        <v>0.4834</v>
      </c>
      <c r="BC13" s="129">
        <v>0.4753</v>
      </c>
      <c r="BD13" s="129">
        <v>0.46789999999999998</v>
      </c>
      <c r="BE13" s="129">
        <v>0.48330000000000001</v>
      </c>
      <c r="BF13" s="129">
        <v>0.47860000000000003</v>
      </c>
      <c r="BG13" s="129">
        <v>0.47110000000000002</v>
      </c>
      <c r="BH13" s="129">
        <v>0.49330000000000002</v>
      </c>
      <c r="BI13" s="129">
        <v>0.47899999999999998</v>
      </c>
      <c r="BJ13" s="129">
        <v>0.48010000000000003</v>
      </c>
      <c r="BK13" s="129">
        <v>0.4516</v>
      </c>
      <c r="BL13" s="129">
        <v>0.48159999999999997</v>
      </c>
      <c r="BM13" s="129">
        <v>0.46260000000000001</v>
      </c>
      <c r="BN13" s="129">
        <v>0.47170000000000001</v>
      </c>
      <c r="BO13" s="129">
        <v>0.47389999999999999</v>
      </c>
      <c r="BP13" s="129">
        <v>0.47520000000000001</v>
      </c>
      <c r="BQ13" s="129">
        <v>0.4698</v>
      </c>
      <c r="BR13" s="129">
        <v>0.47620000000000001</v>
      </c>
      <c r="BS13" s="129">
        <v>0.47139999999999999</v>
      </c>
      <c r="BT13" s="129">
        <v>0.47599999999999998</v>
      </c>
      <c r="BU13" s="129">
        <v>0.4733</v>
      </c>
      <c r="BV13" s="129">
        <v>0.46639999999999998</v>
      </c>
      <c r="BW13" s="129">
        <v>0.47549999999999998</v>
      </c>
      <c r="BX13" s="129">
        <v>0.45760000000000001</v>
      </c>
      <c r="BY13" s="129">
        <v>0.4516</v>
      </c>
      <c r="BZ13" s="129">
        <v>0.45660000000000001</v>
      </c>
      <c r="CA13" s="129">
        <v>0.4803</v>
      </c>
      <c r="CB13" s="129">
        <v>0.4657</v>
      </c>
      <c r="CC13" s="129">
        <v>0.48209999999999997</v>
      </c>
      <c r="CD13" s="129">
        <v>0.46860000000000002</v>
      </c>
      <c r="CE13" s="129">
        <v>0.4577</v>
      </c>
      <c r="CF13" s="129">
        <v>0.47489999999999999</v>
      </c>
      <c r="CG13" s="129">
        <v>0.47139999999999999</v>
      </c>
      <c r="CH13" s="129">
        <v>0.46550000000000002</v>
      </c>
      <c r="CI13" s="129">
        <v>0.47299999999999998</v>
      </c>
      <c r="CJ13" s="129">
        <v>0.46579999999999999</v>
      </c>
      <c r="CK13" s="129">
        <v>0.46260000000000001</v>
      </c>
      <c r="CL13" s="129">
        <v>0.46560000000000001</v>
      </c>
      <c r="CM13" s="129">
        <v>0.46529999999999999</v>
      </c>
      <c r="CN13" s="129">
        <v>0.4708</v>
      </c>
      <c r="CO13" s="129">
        <v>0.46589999999999998</v>
      </c>
      <c r="CP13" s="129">
        <v>0.4743</v>
      </c>
      <c r="CQ13" s="129">
        <v>0.45419999999999999</v>
      </c>
      <c r="CR13" s="129">
        <v>0.4798</v>
      </c>
      <c r="CS13" s="129">
        <v>0.46329999999999999</v>
      </c>
      <c r="CT13" s="129">
        <v>0.46949999999999997</v>
      </c>
      <c r="CU13" s="129">
        <v>0.47399999999999998</v>
      </c>
      <c r="CV13" s="129">
        <v>0.47989999999999999</v>
      </c>
      <c r="CW13" s="129">
        <v>0.47160000000000002</v>
      </c>
      <c r="CX13" s="129">
        <v>0.46700000000000003</v>
      </c>
      <c r="CY13" s="129">
        <v>0.47160000000000002</v>
      </c>
      <c r="CZ13" s="129">
        <v>0.47160000000000002</v>
      </c>
      <c r="DA13" s="129">
        <v>0.4506</v>
      </c>
    </row>
    <row r="14" spans="1:105" ht="15.75" customHeight="1">
      <c r="A14" s="132" t="s">
        <v>8192</v>
      </c>
      <c r="B14" s="129">
        <v>0.67249999999999999</v>
      </c>
      <c r="C14" s="129">
        <v>0.67320000000000002</v>
      </c>
      <c r="D14" s="129">
        <v>0.67130000000000001</v>
      </c>
      <c r="E14" s="129">
        <v>0.67249999999999999</v>
      </c>
      <c r="F14" s="129">
        <v>0.67179999999999995</v>
      </c>
      <c r="G14" s="129">
        <v>0.67300000000000004</v>
      </c>
      <c r="H14" s="129">
        <v>0.67169999999999996</v>
      </c>
      <c r="I14" s="129">
        <v>0.67310000000000003</v>
      </c>
      <c r="J14" s="129">
        <v>0.67349999999999999</v>
      </c>
      <c r="K14" s="129">
        <v>0.67420000000000002</v>
      </c>
      <c r="L14" s="129">
        <v>0.6734</v>
      </c>
      <c r="M14" s="129">
        <v>0.67259999999999998</v>
      </c>
      <c r="N14" s="129">
        <v>0.67069999999999996</v>
      </c>
      <c r="O14" s="129">
        <v>0.6734</v>
      </c>
      <c r="P14" s="129">
        <v>0.67149999999999999</v>
      </c>
      <c r="Q14" s="129">
        <v>0.67259999999999998</v>
      </c>
      <c r="R14" s="129">
        <v>0.6704</v>
      </c>
      <c r="S14" s="129">
        <v>0.67320000000000002</v>
      </c>
      <c r="T14" s="129">
        <v>0.67220000000000002</v>
      </c>
      <c r="U14" s="129">
        <v>0.6724</v>
      </c>
      <c r="V14" s="129">
        <v>0.67269999999999996</v>
      </c>
      <c r="W14" s="129">
        <v>0.67279999999999995</v>
      </c>
      <c r="X14" s="129">
        <v>0.67290000000000005</v>
      </c>
      <c r="Y14" s="129">
        <v>0.67159999999999997</v>
      </c>
      <c r="Z14" s="129">
        <v>0.67220000000000002</v>
      </c>
      <c r="AA14" s="129">
        <v>0.67290000000000005</v>
      </c>
      <c r="AB14" s="129">
        <v>0.67230000000000001</v>
      </c>
      <c r="AC14" s="129">
        <v>0.67059999999999997</v>
      </c>
      <c r="AD14" s="129">
        <v>0.67259999999999998</v>
      </c>
      <c r="AE14" s="129">
        <v>0.67159999999999997</v>
      </c>
      <c r="AF14" s="129">
        <v>0.67159999999999997</v>
      </c>
      <c r="AG14" s="129">
        <v>0.67120000000000002</v>
      </c>
      <c r="AH14" s="129">
        <v>0.6734</v>
      </c>
      <c r="AI14" s="129">
        <v>0.67159999999999997</v>
      </c>
      <c r="AJ14" s="129">
        <v>0.67210000000000003</v>
      </c>
      <c r="AK14" s="129">
        <v>0.67310000000000003</v>
      </c>
      <c r="AL14" s="129">
        <v>0.67249999999999999</v>
      </c>
      <c r="AM14" s="129">
        <v>0.67149999999999999</v>
      </c>
      <c r="AN14" s="129">
        <v>0.67200000000000004</v>
      </c>
      <c r="AO14" s="129">
        <v>0.67220000000000002</v>
      </c>
      <c r="AP14" s="129">
        <v>0.67320000000000002</v>
      </c>
      <c r="AQ14" s="129">
        <v>0.6744</v>
      </c>
      <c r="AR14" s="129">
        <v>0.67159999999999997</v>
      </c>
      <c r="AS14" s="129">
        <v>0.6734</v>
      </c>
      <c r="AT14" s="129">
        <v>0.67379999999999995</v>
      </c>
      <c r="AU14" s="129">
        <v>0.6724</v>
      </c>
      <c r="AV14" s="129">
        <v>0.67310000000000003</v>
      </c>
      <c r="AW14" s="129">
        <v>0.67290000000000005</v>
      </c>
      <c r="AX14" s="129">
        <v>0.67210000000000003</v>
      </c>
      <c r="AY14" s="129">
        <v>0.67269999999999996</v>
      </c>
      <c r="AZ14" s="129">
        <v>0.67400000000000004</v>
      </c>
      <c r="BA14" s="129">
        <v>0.67290000000000005</v>
      </c>
      <c r="BB14" s="129">
        <v>0.67249999999999999</v>
      </c>
      <c r="BC14" s="129">
        <v>0.67100000000000004</v>
      </c>
      <c r="BD14" s="129">
        <v>0.67030000000000001</v>
      </c>
      <c r="BE14" s="129">
        <v>0.67020000000000002</v>
      </c>
      <c r="BF14" s="129">
        <v>0.67269999999999996</v>
      </c>
      <c r="BG14" s="129">
        <v>0.67190000000000005</v>
      </c>
      <c r="BH14" s="129">
        <v>0.67290000000000005</v>
      </c>
      <c r="BI14" s="129">
        <v>0.67369999999999997</v>
      </c>
      <c r="BJ14" s="129">
        <v>0.67149999999999999</v>
      </c>
      <c r="BK14" s="129">
        <v>0.67110000000000003</v>
      </c>
      <c r="BL14" s="129">
        <v>0.67279999999999995</v>
      </c>
      <c r="BM14" s="129">
        <v>0.67359999999999998</v>
      </c>
      <c r="BN14" s="129">
        <v>0.67369999999999997</v>
      </c>
      <c r="BO14" s="129">
        <v>0.67069999999999996</v>
      </c>
      <c r="BP14" s="129">
        <v>0.67210000000000003</v>
      </c>
      <c r="BQ14" s="129">
        <v>0.67210000000000003</v>
      </c>
      <c r="BR14" s="129">
        <v>0.67349999999999999</v>
      </c>
      <c r="BS14" s="129">
        <v>0.67220000000000002</v>
      </c>
      <c r="BT14" s="129">
        <v>0.67079999999999995</v>
      </c>
      <c r="BU14" s="129">
        <v>0.67130000000000001</v>
      </c>
      <c r="BV14" s="129">
        <v>0.67230000000000001</v>
      </c>
      <c r="BW14" s="129">
        <v>0.67010000000000003</v>
      </c>
      <c r="BX14" s="129">
        <v>0.67330000000000001</v>
      </c>
      <c r="BY14" s="129">
        <v>0.67179999999999995</v>
      </c>
      <c r="BZ14" s="129">
        <v>0.67210000000000003</v>
      </c>
      <c r="CA14" s="129">
        <v>0.67230000000000001</v>
      </c>
      <c r="CB14" s="129">
        <v>0.67120000000000002</v>
      </c>
      <c r="CC14" s="129">
        <v>0.67110000000000003</v>
      </c>
      <c r="CD14" s="129">
        <v>0.67120000000000002</v>
      </c>
      <c r="CE14" s="129">
        <v>0.67120000000000002</v>
      </c>
      <c r="CF14" s="129">
        <v>0.67530000000000001</v>
      </c>
      <c r="CG14" s="129">
        <v>0.67190000000000005</v>
      </c>
      <c r="CH14" s="129">
        <v>0.67359999999999998</v>
      </c>
      <c r="CI14" s="129">
        <v>0.6724</v>
      </c>
      <c r="CJ14" s="129">
        <v>0.67230000000000001</v>
      </c>
      <c r="CK14" s="129">
        <v>0.67230000000000001</v>
      </c>
      <c r="CL14" s="129">
        <v>0.6704</v>
      </c>
      <c r="CM14" s="129">
        <v>0.67069999999999996</v>
      </c>
      <c r="CN14" s="129">
        <v>0.67320000000000002</v>
      </c>
      <c r="CO14" s="129">
        <v>0.67359999999999998</v>
      </c>
      <c r="CP14" s="129">
        <v>0.6734</v>
      </c>
      <c r="CQ14" s="129">
        <v>0.67149999999999999</v>
      </c>
      <c r="CR14" s="129">
        <v>0.67330000000000001</v>
      </c>
      <c r="CS14" s="129">
        <v>0.67090000000000005</v>
      </c>
      <c r="CT14" s="129">
        <v>0.67249999999999999</v>
      </c>
      <c r="CU14" s="129">
        <v>0.67020000000000002</v>
      </c>
      <c r="CV14" s="129">
        <v>0.67259999999999998</v>
      </c>
      <c r="CW14" s="129">
        <v>0.67249999999999999</v>
      </c>
      <c r="CX14" s="129">
        <v>0.67130000000000001</v>
      </c>
      <c r="CY14" s="129">
        <v>0.67479999999999996</v>
      </c>
      <c r="CZ14" s="129">
        <v>0.67110000000000003</v>
      </c>
      <c r="DA14" s="129">
        <v>0.67020000000000002</v>
      </c>
    </row>
    <row r="15" spans="1:105" ht="15.75" customHeight="1">
      <c r="A15" s="132" t="s">
        <v>8203</v>
      </c>
      <c r="B15" s="129">
        <v>0.61670000000000003</v>
      </c>
      <c r="C15" s="129">
        <v>0.61699999999999999</v>
      </c>
      <c r="D15" s="129">
        <v>0.6159</v>
      </c>
      <c r="E15" s="129">
        <v>0.61770000000000003</v>
      </c>
      <c r="F15" s="129">
        <v>0.61529999999999996</v>
      </c>
      <c r="G15" s="129">
        <v>0.62160000000000004</v>
      </c>
      <c r="H15" s="129">
        <v>0.61870000000000003</v>
      </c>
      <c r="I15" s="129">
        <v>0.61650000000000005</v>
      </c>
      <c r="J15" s="129">
        <v>0.61409999999999998</v>
      </c>
      <c r="K15" s="129">
        <v>0.61909999999999998</v>
      </c>
      <c r="L15" s="129">
        <v>0.62019999999999997</v>
      </c>
      <c r="M15" s="129">
        <v>0.61829999999999996</v>
      </c>
      <c r="N15" s="129">
        <v>0.61380000000000001</v>
      </c>
      <c r="O15" s="129">
        <v>0.61439999999999995</v>
      </c>
      <c r="P15" s="129">
        <v>0.61729999999999996</v>
      </c>
      <c r="Q15" s="129">
        <v>0.61760000000000004</v>
      </c>
      <c r="R15" s="129">
        <v>0.61699999999999999</v>
      </c>
      <c r="S15" s="129">
        <v>0.61699999999999999</v>
      </c>
      <c r="T15" s="129">
        <v>0.61660000000000004</v>
      </c>
      <c r="U15" s="129">
        <v>0.62009999999999998</v>
      </c>
      <c r="V15" s="129">
        <v>0.6169</v>
      </c>
      <c r="W15" s="129">
        <v>0.61180000000000001</v>
      </c>
      <c r="X15" s="129">
        <v>0.61550000000000005</v>
      </c>
      <c r="Y15" s="129">
        <v>0.61539999999999995</v>
      </c>
      <c r="Z15" s="129">
        <v>0.61609999999999998</v>
      </c>
      <c r="AA15" s="129">
        <v>0.61799999999999999</v>
      </c>
      <c r="AB15" s="129">
        <v>0.6169</v>
      </c>
      <c r="AC15" s="129">
        <v>0.6159</v>
      </c>
      <c r="AD15" s="129">
        <v>0.61750000000000005</v>
      </c>
      <c r="AE15" s="129">
        <v>0.61580000000000001</v>
      </c>
      <c r="AF15" s="129">
        <v>0.61699999999999999</v>
      </c>
      <c r="AG15" s="129">
        <v>0.61750000000000005</v>
      </c>
      <c r="AH15" s="129">
        <v>0.61409999999999998</v>
      </c>
      <c r="AI15" s="129">
        <v>0.61609999999999998</v>
      </c>
      <c r="AJ15" s="129">
        <v>0.61380000000000001</v>
      </c>
      <c r="AK15" s="129">
        <v>0.62019999999999997</v>
      </c>
      <c r="AL15" s="129">
        <v>0.61990000000000001</v>
      </c>
      <c r="AM15" s="129">
        <v>0.61460000000000004</v>
      </c>
      <c r="AN15" s="129">
        <v>0.61129999999999995</v>
      </c>
      <c r="AO15" s="129">
        <v>0.61880000000000002</v>
      </c>
      <c r="AP15" s="129">
        <v>0.61919999999999997</v>
      </c>
      <c r="AQ15" s="129">
        <v>0.61850000000000005</v>
      </c>
      <c r="AR15" s="129">
        <v>0.61570000000000003</v>
      </c>
      <c r="AS15" s="129">
        <v>0.62</v>
      </c>
      <c r="AT15" s="129">
        <v>0.61890000000000001</v>
      </c>
      <c r="AU15" s="129">
        <v>0.62019999999999997</v>
      </c>
      <c r="AV15" s="129">
        <v>0.61839999999999995</v>
      </c>
      <c r="AW15" s="129">
        <v>0.61660000000000004</v>
      </c>
      <c r="AX15" s="129">
        <v>0.61460000000000004</v>
      </c>
      <c r="AY15" s="129">
        <v>0.61509999999999998</v>
      </c>
      <c r="AZ15" s="129">
        <v>0.61639999999999995</v>
      </c>
      <c r="BA15" s="129">
        <v>0.61450000000000005</v>
      </c>
      <c r="BB15" s="129">
        <v>0.61939999999999995</v>
      </c>
      <c r="BC15" s="129">
        <v>0.61299999999999999</v>
      </c>
      <c r="BD15" s="129">
        <v>0.62009999999999998</v>
      </c>
      <c r="BE15" s="129">
        <v>0.61470000000000002</v>
      </c>
      <c r="BF15" s="129">
        <v>0.61860000000000004</v>
      </c>
      <c r="BG15" s="129">
        <v>0.61729999999999996</v>
      </c>
      <c r="BH15" s="129">
        <v>0.61919999999999997</v>
      </c>
      <c r="BI15" s="129">
        <v>0.62160000000000004</v>
      </c>
      <c r="BJ15" s="129">
        <v>0.6149</v>
      </c>
      <c r="BK15" s="129">
        <v>0.61260000000000003</v>
      </c>
      <c r="BL15" s="129">
        <v>0.61599999999999999</v>
      </c>
      <c r="BM15" s="129">
        <v>0.61560000000000004</v>
      </c>
      <c r="BN15" s="129">
        <v>0.61299999999999999</v>
      </c>
      <c r="BO15" s="129">
        <v>0.61470000000000002</v>
      </c>
      <c r="BP15" s="129">
        <v>0.61419999999999997</v>
      </c>
      <c r="BQ15" s="129">
        <v>0.61729999999999996</v>
      </c>
      <c r="BR15" s="129">
        <v>0.61870000000000003</v>
      </c>
      <c r="BS15" s="129">
        <v>0.6149</v>
      </c>
      <c r="BT15" s="129">
        <v>0.6159</v>
      </c>
      <c r="BU15" s="129">
        <v>0.61580000000000001</v>
      </c>
      <c r="BV15" s="129">
        <v>0.61819999999999997</v>
      </c>
      <c r="BW15" s="129">
        <v>0.61360000000000003</v>
      </c>
      <c r="BX15" s="129">
        <v>0.62029999999999996</v>
      </c>
      <c r="BY15" s="129">
        <v>0.6149</v>
      </c>
      <c r="BZ15" s="129">
        <v>0.61670000000000003</v>
      </c>
      <c r="CA15" s="129">
        <v>0.61629999999999996</v>
      </c>
      <c r="CB15" s="129">
        <v>0.61770000000000003</v>
      </c>
      <c r="CC15" s="129">
        <v>0.61599999999999999</v>
      </c>
      <c r="CD15" s="129">
        <v>0.61899999999999999</v>
      </c>
      <c r="CE15" s="129">
        <v>0.61839999999999995</v>
      </c>
      <c r="CF15" s="129">
        <v>0.62170000000000003</v>
      </c>
      <c r="CG15" s="129">
        <v>0.6179</v>
      </c>
      <c r="CH15" s="129">
        <v>0.62060000000000004</v>
      </c>
      <c r="CI15" s="129">
        <v>0.61839999999999995</v>
      </c>
      <c r="CJ15" s="129">
        <v>0.61709999999999998</v>
      </c>
      <c r="CK15" s="129">
        <v>0.61519999999999997</v>
      </c>
      <c r="CL15" s="129">
        <v>0.61750000000000005</v>
      </c>
      <c r="CM15" s="129">
        <v>0.61760000000000004</v>
      </c>
      <c r="CN15" s="129">
        <v>0.61780000000000002</v>
      </c>
      <c r="CO15" s="129">
        <v>0.61380000000000001</v>
      </c>
      <c r="CP15" s="129">
        <v>0.61839999999999995</v>
      </c>
      <c r="CQ15" s="129">
        <v>0.61470000000000002</v>
      </c>
      <c r="CR15" s="129">
        <v>0.61880000000000002</v>
      </c>
      <c r="CS15" s="129">
        <v>0.61419999999999997</v>
      </c>
      <c r="CT15" s="129">
        <v>0.61780000000000002</v>
      </c>
      <c r="CU15" s="129">
        <v>0.61380000000000001</v>
      </c>
      <c r="CV15" s="129">
        <v>0.61570000000000003</v>
      </c>
      <c r="CW15" s="129">
        <v>0.61699999999999999</v>
      </c>
      <c r="CX15" s="129">
        <v>0.61499999999999999</v>
      </c>
      <c r="CY15" s="129">
        <v>0.61819999999999997</v>
      </c>
      <c r="CZ15" s="129">
        <v>0.61639999999999995</v>
      </c>
      <c r="DA15" s="129">
        <v>0.6149</v>
      </c>
    </row>
    <row r="16" spans="1:105" ht="15.75" customHeight="1">
      <c r="A16" s="132" t="s">
        <v>8218</v>
      </c>
      <c r="B16" s="129">
        <v>0.29320000000000002</v>
      </c>
      <c r="C16" s="129">
        <v>0.29020000000000001</v>
      </c>
      <c r="D16" s="129">
        <v>0.29270000000000002</v>
      </c>
      <c r="E16" s="129">
        <v>0.2843</v>
      </c>
      <c r="F16" s="129">
        <v>0.29599999999999999</v>
      </c>
      <c r="G16" s="129">
        <v>0.28960000000000002</v>
      </c>
      <c r="H16" s="129">
        <v>0.2863</v>
      </c>
      <c r="I16" s="129">
        <v>0.27850000000000003</v>
      </c>
      <c r="J16" s="129">
        <v>0.29480000000000001</v>
      </c>
      <c r="K16" s="129">
        <v>0.29149999999999998</v>
      </c>
      <c r="L16" s="129">
        <v>0.29599999999999999</v>
      </c>
      <c r="M16" s="129">
        <v>0.28920000000000001</v>
      </c>
      <c r="N16" s="129">
        <v>0.29470000000000002</v>
      </c>
      <c r="O16" s="129">
        <v>0.28989999999999999</v>
      </c>
      <c r="P16" s="129">
        <v>0.29199999999999998</v>
      </c>
      <c r="Q16" s="129">
        <v>0.29820000000000002</v>
      </c>
      <c r="R16" s="129">
        <v>0.29409999999999997</v>
      </c>
      <c r="S16" s="129">
        <v>0.29509999999999997</v>
      </c>
      <c r="T16" s="129">
        <v>0.29199999999999998</v>
      </c>
      <c r="U16" s="129">
        <v>0.2989</v>
      </c>
      <c r="V16" s="129">
        <v>0.28010000000000002</v>
      </c>
      <c r="W16" s="129">
        <v>0.2883</v>
      </c>
      <c r="X16" s="129">
        <v>0.30299999999999999</v>
      </c>
      <c r="Y16" s="129">
        <v>0.2964</v>
      </c>
      <c r="Z16" s="129">
        <v>0.29599999999999999</v>
      </c>
      <c r="AA16" s="129">
        <v>0.29360000000000003</v>
      </c>
      <c r="AB16" s="129">
        <v>0.29520000000000002</v>
      </c>
      <c r="AC16" s="129">
        <v>0.28249999999999997</v>
      </c>
      <c r="AD16" s="129">
        <v>0.29699999999999999</v>
      </c>
      <c r="AE16" s="129">
        <v>0.28760000000000002</v>
      </c>
      <c r="AF16" s="129">
        <v>0.29699999999999999</v>
      </c>
      <c r="AG16" s="129">
        <v>0.28699999999999998</v>
      </c>
      <c r="AH16" s="129">
        <v>0.29959999999999998</v>
      </c>
      <c r="AI16" s="129">
        <v>0.28920000000000001</v>
      </c>
      <c r="AJ16" s="129">
        <v>0.29699999999999999</v>
      </c>
      <c r="AK16" s="129">
        <v>0.29060000000000002</v>
      </c>
      <c r="AL16" s="129">
        <v>0.29859999999999998</v>
      </c>
      <c r="AM16" s="129">
        <v>0.29110000000000003</v>
      </c>
      <c r="AN16" s="129">
        <v>0.28860000000000002</v>
      </c>
      <c r="AO16" s="129">
        <v>0.29070000000000001</v>
      </c>
      <c r="AP16" s="129">
        <v>0.2974</v>
      </c>
      <c r="AQ16" s="129">
        <v>0.29260000000000003</v>
      </c>
      <c r="AR16" s="129">
        <v>0.27950000000000003</v>
      </c>
      <c r="AS16" s="129">
        <v>0.30430000000000001</v>
      </c>
      <c r="AT16" s="129">
        <v>0.28649999999999998</v>
      </c>
      <c r="AU16" s="129">
        <v>0.30030000000000001</v>
      </c>
      <c r="AV16" s="129">
        <v>0.27660000000000001</v>
      </c>
      <c r="AW16" s="129">
        <v>0.29659999999999997</v>
      </c>
      <c r="AX16" s="129">
        <v>0.27329999999999999</v>
      </c>
      <c r="AY16" s="129">
        <v>0.28610000000000002</v>
      </c>
      <c r="AZ16" s="129">
        <v>0.29809999999999998</v>
      </c>
      <c r="BA16" s="129">
        <v>0.28460000000000002</v>
      </c>
      <c r="BB16" s="129">
        <v>0.31769999999999998</v>
      </c>
      <c r="BC16" s="129">
        <v>0.28889999999999999</v>
      </c>
      <c r="BD16" s="129">
        <v>0.3019</v>
      </c>
      <c r="BE16" s="129">
        <v>0.28949999999999998</v>
      </c>
      <c r="BF16" s="129">
        <v>0.29339999999999999</v>
      </c>
      <c r="BG16" s="129">
        <v>0.29139999999999999</v>
      </c>
      <c r="BH16" s="129">
        <v>0.29530000000000001</v>
      </c>
      <c r="BI16" s="129">
        <v>0.3009</v>
      </c>
      <c r="BJ16" s="129">
        <v>0.29010000000000002</v>
      </c>
      <c r="BK16" s="129">
        <v>0.2974</v>
      </c>
      <c r="BL16" s="129">
        <v>0.28620000000000001</v>
      </c>
      <c r="BM16" s="129">
        <v>0.29959999999999998</v>
      </c>
      <c r="BN16" s="129">
        <v>0.27839999999999998</v>
      </c>
      <c r="BO16" s="129">
        <v>0.28499999999999998</v>
      </c>
      <c r="BP16" s="129">
        <v>0.2944</v>
      </c>
      <c r="BQ16" s="129">
        <v>0.28660000000000002</v>
      </c>
      <c r="BR16" s="129">
        <v>0.28820000000000001</v>
      </c>
      <c r="BS16" s="129">
        <v>0.27800000000000002</v>
      </c>
      <c r="BT16" s="129">
        <v>0.2989</v>
      </c>
      <c r="BU16" s="129">
        <v>0.29549999999999998</v>
      </c>
      <c r="BV16" s="129">
        <v>0.30669999999999997</v>
      </c>
      <c r="BW16" s="129">
        <v>0.29299999999999998</v>
      </c>
      <c r="BX16" s="129">
        <v>0.28899999999999998</v>
      </c>
      <c r="BY16" s="129">
        <v>0.28599999999999998</v>
      </c>
      <c r="BZ16" s="129">
        <v>0.2928</v>
      </c>
      <c r="CA16" s="129">
        <v>0.29630000000000001</v>
      </c>
      <c r="CB16" s="129">
        <v>0.28260000000000002</v>
      </c>
      <c r="CC16" s="129">
        <v>0.29670000000000002</v>
      </c>
      <c r="CD16" s="129">
        <v>0.29599999999999999</v>
      </c>
      <c r="CE16" s="129">
        <v>0.29709999999999998</v>
      </c>
      <c r="CF16" s="129">
        <v>0.31230000000000002</v>
      </c>
      <c r="CG16" s="129">
        <v>0.30370000000000003</v>
      </c>
      <c r="CH16" s="129">
        <v>0.30809999999999998</v>
      </c>
      <c r="CI16" s="129">
        <v>0.28899999999999998</v>
      </c>
      <c r="CJ16" s="129">
        <v>0.28889999999999999</v>
      </c>
      <c r="CK16" s="129">
        <v>0.28520000000000001</v>
      </c>
      <c r="CL16" s="129">
        <v>0.30380000000000001</v>
      </c>
      <c r="CM16" s="129">
        <v>0.27829999999999999</v>
      </c>
      <c r="CN16" s="129">
        <v>0.28699999999999998</v>
      </c>
      <c r="CO16" s="129">
        <v>0.29399999999999998</v>
      </c>
      <c r="CP16" s="129">
        <v>0.27739999999999998</v>
      </c>
      <c r="CQ16" s="129">
        <v>0.29120000000000001</v>
      </c>
      <c r="CR16" s="129">
        <v>0.30649999999999999</v>
      </c>
      <c r="CS16" s="129">
        <v>0.28079999999999999</v>
      </c>
      <c r="CT16" s="129">
        <v>0.28449999999999998</v>
      </c>
      <c r="CU16" s="129">
        <v>0.2908</v>
      </c>
      <c r="CV16" s="129">
        <v>0.27589999999999998</v>
      </c>
      <c r="CW16" s="129">
        <v>0.28720000000000001</v>
      </c>
      <c r="CX16" s="129">
        <v>0.2908</v>
      </c>
      <c r="CY16" s="129">
        <v>0.29609999999999997</v>
      </c>
      <c r="CZ16" s="129">
        <v>0.29409999999999997</v>
      </c>
      <c r="DA16" s="129">
        <v>0.2913</v>
      </c>
    </row>
    <row r="17" spans="1:105" ht="15.75" customHeight="1">
      <c r="A17" s="132" t="s">
        <v>8231</v>
      </c>
      <c r="B17" s="129">
        <v>0.19939999999999999</v>
      </c>
      <c r="C17" s="129">
        <v>0.18260000000000001</v>
      </c>
      <c r="D17" s="129">
        <v>0.18110000000000001</v>
      </c>
      <c r="E17" s="129">
        <v>0.19139999999999999</v>
      </c>
      <c r="F17" s="129">
        <v>0.19259999999999999</v>
      </c>
      <c r="G17" s="129">
        <v>0.1867</v>
      </c>
      <c r="H17" s="129">
        <v>0.1736</v>
      </c>
      <c r="I17" s="129">
        <v>0.17780000000000001</v>
      </c>
      <c r="J17" s="129">
        <v>0.19059999999999999</v>
      </c>
      <c r="K17" s="129">
        <v>0.18809999999999999</v>
      </c>
      <c r="L17" s="129">
        <v>0.1918</v>
      </c>
      <c r="M17" s="129">
        <v>0.18970000000000001</v>
      </c>
      <c r="N17" s="129">
        <v>0.18840000000000001</v>
      </c>
      <c r="O17" s="129">
        <v>0.19009999999999999</v>
      </c>
      <c r="P17" s="129">
        <v>0.1943</v>
      </c>
      <c r="Q17" s="129">
        <v>0.19450000000000001</v>
      </c>
      <c r="R17" s="129">
        <v>0.19850000000000001</v>
      </c>
      <c r="S17" s="129">
        <v>0.18740000000000001</v>
      </c>
      <c r="T17" s="129">
        <v>0.19170000000000001</v>
      </c>
      <c r="U17" s="129">
        <v>0.19639999999999999</v>
      </c>
      <c r="V17" s="129">
        <v>0.17829999999999999</v>
      </c>
      <c r="W17" s="129">
        <v>0.19109999999999999</v>
      </c>
      <c r="X17" s="129">
        <v>0.1968</v>
      </c>
      <c r="Y17" s="129">
        <v>0.1951</v>
      </c>
      <c r="Z17" s="129">
        <v>0.19040000000000001</v>
      </c>
      <c r="AA17" s="129">
        <v>0.18909999999999999</v>
      </c>
      <c r="AB17" s="129">
        <v>0.191</v>
      </c>
      <c r="AC17" s="129">
        <v>0.18759999999999999</v>
      </c>
      <c r="AD17" s="129">
        <v>0.18920000000000001</v>
      </c>
      <c r="AE17" s="129">
        <v>0.1835</v>
      </c>
      <c r="AF17" s="129">
        <v>0.18709999999999999</v>
      </c>
      <c r="AG17" s="129">
        <v>0.1817</v>
      </c>
      <c r="AH17" s="129">
        <v>0.19520000000000001</v>
      </c>
      <c r="AI17" s="129">
        <v>0.18490000000000001</v>
      </c>
      <c r="AJ17" s="129">
        <v>0.19800000000000001</v>
      </c>
      <c r="AK17" s="129">
        <v>0.1913</v>
      </c>
      <c r="AL17" s="129">
        <v>0.188</v>
      </c>
      <c r="AM17" s="129">
        <v>0.18590000000000001</v>
      </c>
      <c r="AN17" s="129">
        <v>0.1847</v>
      </c>
      <c r="AO17" s="129">
        <v>0.19109999999999999</v>
      </c>
      <c r="AP17" s="129">
        <v>0.19109999999999999</v>
      </c>
      <c r="AQ17" s="129">
        <v>0.18609999999999999</v>
      </c>
      <c r="AR17" s="129">
        <v>0.1772</v>
      </c>
      <c r="AS17" s="129">
        <v>0.19289999999999999</v>
      </c>
      <c r="AT17" s="129">
        <v>0.18770000000000001</v>
      </c>
      <c r="AU17" s="129">
        <v>0.19489999999999999</v>
      </c>
      <c r="AV17" s="129">
        <v>0.17649999999999999</v>
      </c>
      <c r="AW17" s="129">
        <v>0.19309999999999999</v>
      </c>
      <c r="AX17" s="129">
        <v>0.1774</v>
      </c>
      <c r="AY17" s="129">
        <v>0.18179999999999999</v>
      </c>
      <c r="AZ17" s="129">
        <v>0.193</v>
      </c>
      <c r="BA17" s="129">
        <v>0.18529999999999999</v>
      </c>
      <c r="BB17" s="129">
        <v>0.20480000000000001</v>
      </c>
      <c r="BC17" s="129">
        <v>0.18990000000000001</v>
      </c>
      <c r="BD17" s="129">
        <v>0.19839999999999999</v>
      </c>
      <c r="BE17" s="129">
        <v>0.188</v>
      </c>
      <c r="BF17" s="129">
        <v>0.19359999999999999</v>
      </c>
      <c r="BG17" s="129">
        <v>0.191</v>
      </c>
      <c r="BH17" s="129">
        <v>0.18049999999999999</v>
      </c>
      <c r="BI17" s="129">
        <v>0.19689999999999999</v>
      </c>
      <c r="BJ17" s="129">
        <v>0.1903</v>
      </c>
      <c r="BK17" s="129">
        <v>0.1951</v>
      </c>
      <c r="BL17" s="129">
        <v>0.18859999999999999</v>
      </c>
      <c r="BM17" s="129">
        <v>0.1968</v>
      </c>
      <c r="BN17" s="129">
        <v>0.1835</v>
      </c>
      <c r="BO17" s="129">
        <v>0.182</v>
      </c>
      <c r="BP17" s="129">
        <v>0.19009999999999999</v>
      </c>
      <c r="BQ17" s="129">
        <v>0.18229999999999999</v>
      </c>
      <c r="BR17" s="129">
        <v>0.18909999999999999</v>
      </c>
      <c r="BS17" s="129">
        <v>0.1784</v>
      </c>
      <c r="BT17" s="129">
        <v>0.19420000000000001</v>
      </c>
      <c r="BU17" s="129">
        <v>0.18290000000000001</v>
      </c>
      <c r="BV17" s="129">
        <v>0.19489999999999999</v>
      </c>
      <c r="BW17" s="129">
        <v>0.19189999999999999</v>
      </c>
      <c r="BX17" s="129">
        <v>0.19139999999999999</v>
      </c>
      <c r="BY17" s="129">
        <v>0.19089999999999999</v>
      </c>
      <c r="BZ17" s="129">
        <v>0.19550000000000001</v>
      </c>
      <c r="CA17" s="129">
        <v>0.18640000000000001</v>
      </c>
      <c r="CB17" s="129">
        <v>0.18179999999999999</v>
      </c>
      <c r="CC17" s="129">
        <v>0.18679999999999999</v>
      </c>
      <c r="CD17" s="129">
        <v>0.1918</v>
      </c>
      <c r="CE17" s="129">
        <v>0.19109999999999999</v>
      </c>
      <c r="CF17" s="129">
        <v>0.1961</v>
      </c>
      <c r="CG17" s="129">
        <v>0.19370000000000001</v>
      </c>
      <c r="CH17" s="129">
        <v>0.19259999999999999</v>
      </c>
      <c r="CI17" s="129">
        <v>0.18410000000000001</v>
      </c>
      <c r="CJ17" s="129">
        <v>0.19159999999999999</v>
      </c>
      <c r="CK17" s="129">
        <v>0.17879999999999999</v>
      </c>
      <c r="CL17" s="129">
        <v>0.19389999999999999</v>
      </c>
      <c r="CM17" s="129">
        <v>0.18229999999999999</v>
      </c>
      <c r="CN17" s="129">
        <v>0.18840000000000001</v>
      </c>
      <c r="CO17" s="129">
        <v>0.19359999999999999</v>
      </c>
      <c r="CP17" s="129">
        <v>0.17780000000000001</v>
      </c>
      <c r="CQ17" s="129">
        <v>0.1865</v>
      </c>
      <c r="CR17" s="129">
        <v>0.20419999999999999</v>
      </c>
      <c r="CS17" s="129">
        <v>0.18360000000000001</v>
      </c>
      <c r="CT17" s="129">
        <v>0.1764</v>
      </c>
      <c r="CU17" s="129">
        <v>0.1893</v>
      </c>
      <c r="CV17" s="129">
        <v>0.18360000000000001</v>
      </c>
      <c r="CW17" s="129">
        <v>0.18079999999999999</v>
      </c>
      <c r="CX17" s="129">
        <v>0.18779999999999999</v>
      </c>
      <c r="CY17" s="129">
        <v>0.19420000000000001</v>
      </c>
      <c r="CZ17" s="129">
        <v>0.1817</v>
      </c>
      <c r="DA17" s="129">
        <v>0.18629999999999999</v>
      </c>
    </row>
    <row r="18" spans="1:105" ht="15.75" customHeight="1">
      <c r="A18" s="132" t="s">
        <v>8241</v>
      </c>
      <c r="B18" s="129">
        <v>0.15010000000000001</v>
      </c>
      <c r="C18" s="129">
        <v>0.14810000000000001</v>
      </c>
      <c r="D18" s="129">
        <v>0.14030000000000001</v>
      </c>
      <c r="E18" s="129">
        <v>0.1542</v>
      </c>
      <c r="F18" s="129">
        <v>0.15160000000000001</v>
      </c>
      <c r="G18" s="129">
        <v>0.1487</v>
      </c>
      <c r="H18" s="129">
        <v>0.1399</v>
      </c>
      <c r="I18" s="129">
        <v>0.1414</v>
      </c>
      <c r="J18" s="129">
        <v>0.1507</v>
      </c>
      <c r="K18" s="129">
        <v>0.15509999999999999</v>
      </c>
      <c r="L18" s="129">
        <v>0.15429999999999999</v>
      </c>
      <c r="M18" s="129">
        <v>0.15429999999999999</v>
      </c>
      <c r="N18" s="129">
        <v>0.15310000000000001</v>
      </c>
      <c r="O18" s="129">
        <v>0.15279999999999999</v>
      </c>
      <c r="P18" s="129">
        <v>0.15529999999999999</v>
      </c>
      <c r="Q18" s="129">
        <v>0.153</v>
      </c>
      <c r="R18" s="129">
        <v>0.16259999999999999</v>
      </c>
      <c r="S18" s="129">
        <v>0.14899999999999999</v>
      </c>
      <c r="T18" s="129">
        <v>0.15509999999999999</v>
      </c>
      <c r="U18" s="129">
        <v>0.15110000000000001</v>
      </c>
      <c r="V18" s="129">
        <v>0.14119999999999999</v>
      </c>
      <c r="W18" s="129">
        <v>0.15090000000000001</v>
      </c>
      <c r="X18" s="129">
        <v>0.15609999999999999</v>
      </c>
      <c r="Y18" s="129">
        <v>0.16039999999999999</v>
      </c>
      <c r="Z18" s="129">
        <v>0.14910000000000001</v>
      </c>
      <c r="AA18" s="129">
        <v>0.15040000000000001</v>
      </c>
      <c r="AB18" s="129">
        <v>0.14810000000000001</v>
      </c>
      <c r="AC18" s="129">
        <v>0.15</v>
      </c>
      <c r="AD18" s="129">
        <v>0.1507</v>
      </c>
      <c r="AE18" s="129">
        <v>0.15190000000000001</v>
      </c>
      <c r="AF18" s="129">
        <v>0.1474</v>
      </c>
      <c r="AG18" s="129">
        <v>0.14760000000000001</v>
      </c>
      <c r="AH18" s="129">
        <v>0.14990000000000001</v>
      </c>
      <c r="AI18" s="129">
        <v>0.15479999999999999</v>
      </c>
      <c r="AJ18" s="129">
        <v>0.14180000000000001</v>
      </c>
      <c r="AK18" s="129">
        <v>0.1497</v>
      </c>
      <c r="AL18" s="129">
        <v>0.14929999999999999</v>
      </c>
      <c r="AM18" s="129">
        <v>0.1452</v>
      </c>
      <c r="AN18" s="129">
        <v>0.14599999999999999</v>
      </c>
      <c r="AO18" s="129">
        <v>0.14940000000000001</v>
      </c>
      <c r="AP18" s="129">
        <v>0.15</v>
      </c>
      <c r="AQ18" s="129">
        <v>0.14580000000000001</v>
      </c>
      <c r="AR18" s="129">
        <v>0.1394</v>
      </c>
      <c r="AS18" s="129">
        <v>0.15759999999999999</v>
      </c>
      <c r="AT18" s="129">
        <v>0.15</v>
      </c>
      <c r="AU18" s="129">
        <v>0.15459999999999999</v>
      </c>
      <c r="AV18" s="129">
        <v>0.13950000000000001</v>
      </c>
      <c r="AW18" s="129">
        <v>0.15529999999999999</v>
      </c>
      <c r="AX18" s="129">
        <v>0.14080000000000001</v>
      </c>
      <c r="AY18" s="129">
        <v>0.14910000000000001</v>
      </c>
      <c r="AZ18" s="129">
        <v>0.15090000000000001</v>
      </c>
      <c r="BA18" s="129">
        <v>0.1472</v>
      </c>
      <c r="BB18" s="129">
        <v>0.15310000000000001</v>
      </c>
      <c r="BC18" s="129">
        <v>0.1497</v>
      </c>
      <c r="BD18" s="129">
        <v>0.14979999999999999</v>
      </c>
      <c r="BE18" s="129">
        <v>0.14299999999999999</v>
      </c>
      <c r="BF18" s="129">
        <v>0.15110000000000001</v>
      </c>
      <c r="BG18" s="129">
        <v>0.15329999999999999</v>
      </c>
      <c r="BH18" s="129">
        <v>0.14510000000000001</v>
      </c>
      <c r="BI18" s="129">
        <v>0.1588</v>
      </c>
      <c r="BJ18" s="129">
        <v>0.1497</v>
      </c>
      <c r="BK18" s="129">
        <v>0.15310000000000001</v>
      </c>
      <c r="BL18" s="129">
        <v>0.14580000000000001</v>
      </c>
      <c r="BM18" s="129">
        <v>0.153</v>
      </c>
      <c r="BN18" s="129">
        <v>0.14149999999999999</v>
      </c>
      <c r="BO18" s="129">
        <v>0.14779999999999999</v>
      </c>
      <c r="BP18" s="129">
        <v>0.15190000000000001</v>
      </c>
      <c r="BQ18" s="129">
        <v>0.14710000000000001</v>
      </c>
      <c r="BR18" s="129">
        <v>0.14810000000000001</v>
      </c>
      <c r="BS18" s="129">
        <v>0.14319999999999999</v>
      </c>
      <c r="BT18" s="129">
        <v>0.1555</v>
      </c>
      <c r="BU18" s="129">
        <v>0.14599999999999999</v>
      </c>
      <c r="BV18" s="129">
        <v>0.15090000000000001</v>
      </c>
      <c r="BW18" s="129">
        <v>0.15079999999999999</v>
      </c>
      <c r="BX18" s="129">
        <v>0.15229999999999999</v>
      </c>
      <c r="BY18" s="129">
        <v>0.1497</v>
      </c>
      <c r="BZ18" s="129">
        <v>0.15740000000000001</v>
      </c>
      <c r="CA18" s="129">
        <v>0.14860000000000001</v>
      </c>
      <c r="CB18" s="129">
        <v>0.14549999999999999</v>
      </c>
      <c r="CC18" s="129">
        <v>0.14699999999999999</v>
      </c>
      <c r="CD18" s="129">
        <v>0.15790000000000001</v>
      </c>
      <c r="CE18" s="129">
        <v>0.15</v>
      </c>
      <c r="CF18" s="129">
        <v>0.1565</v>
      </c>
      <c r="CG18" s="129">
        <v>0.15229999999999999</v>
      </c>
      <c r="CH18" s="129">
        <v>0.15329999999999999</v>
      </c>
      <c r="CI18" s="129">
        <v>0.14510000000000001</v>
      </c>
      <c r="CJ18" s="129">
        <v>0.15179999999999999</v>
      </c>
      <c r="CK18" s="129">
        <v>0.14130000000000001</v>
      </c>
      <c r="CL18" s="129">
        <v>0.15090000000000001</v>
      </c>
      <c r="CM18" s="129">
        <v>0.1477</v>
      </c>
      <c r="CN18" s="129">
        <v>0.14940000000000001</v>
      </c>
      <c r="CO18" s="129">
        <v>0.15129999999999999</v>
      </c>
      <c r="CP18" s="129">
        <v>0.1467</v>
      </c>
      <c r="CQ18" s="129">
        <v>0.1522</v>
      </c>
      <c r="CR18" s="129">
        <v>0.15820000000000001</v>
      </c>
      <c r="CS18" s="129">
        <v>0.1429</v>
      </c>
      <c r="CT18" s="129">
        <v>0.14369999999999999</v>
      </c>
      <c r="CU18" s="129">
        <v>0.15049999999999999</v>
      </c>
      <c r="CV18" s="129">
        <v>0.1421</v>
      </c>
      <c r="CW18" s="129">
        <v>0.14810000000000001</v>
      </c>
      <c r="CX18" s="129">
        <v>0.1515</v>
      </c>
      <c r="CY18" s="129">
        <v>0.15409999999999999</v>
      </c>
      <c r="CZ18" s="129">
        <v>0.1439</v>
      </c>
      <c r="DA18" s="129">
        <v>0.14649999999999999</v>
      </c>
    </row>
    <row r="19" spans="1:105" ht="15.75" customHeight="1">
      <c r="A19" s="132" t="s">
        <v>8250</v>
      </c>
      <c r="B19" s="129">
        <v>0.56559999999999999</v>
      </c>
      <c r="C19" s="129">
        <v>0.56169999999999998</v>
      </c>
      <c r="D19" s="129">
        <v>0.56179999999999997</v>
      </c>
      <c r="E19" s="129">
        <v>0.56179999999999997</v>
      </c>
      <c r="F19" s="129">
        <v>0.56289999999999996</v>
      </c>
      <c r="G19" s="129">
        <v>0.5655</v>
      </c>
      <c r="H19" s="129">
        <v>0.56679999999999997</v>
      </c>
      <c r="I19" s="129">
        <v>0.56589999999999996</v>
      </c>
      <c r="J19" s="129">
        <v>0.56240000000000001</v>
      </c>
      <c r="K19" s="129">
        <v>0.56630000000000003</v>
      </c>
      <c r="L19" s="129">
        <v>0.56810000000000005</v>
      </c>
      <c r="M19" s="129">
        <v>0.56159999999999999</v>
      </c>
      <c r="N19" s="129">
        <v>0.56340000000000001</v>
      </c>
      <c r="O19" s="129">
        <v>0.56159999999999999</v>
      </c>
      <c r="P19" s="129">
        <v>0.56559999999999999</v>
      </c>
      <c r="Q19" s="129">
        <v>0.56630000000000003</v>
      </c>
      <c r="R19" s="129">
        <v>0.5655</v>
      </c>
      <c r="S19" s="129">
        <v>0.56399999999999995</v>
      </c>
      <c r="T19" s="129">
        <v>0.56259999999999999</v>
      </c>
      <c r="U19" s="129">
        <v>0.56910000000000005</v>
      </c>
      <c r="V19" s="129">
        <v>0.56230000000000002</v>
      </c>
      <c r="W19" s="129">
        <v>0.55920000000000003</v>
      </c>
      <c r="X19" s="129">
        <v>0.56289999999999996</v>
      </c>
      <c r="Y19" s="129">
        <v>0.56000000000000005</v>
      </c>
      <c r="Z19" s="129">
        <v>0.56669999999999998</v>
      </c>
      <c r="AA19" s="129">
        <v>0.56359999999999999</v>
      </c>
      <c r="AB19" s="129">
        <v>0.56259999999999999</v>
      </c>
      <c r="AC19" s="129">
        <v>0.56169999999999998</v>
      </c>
      <c r="AD19" s="129">
        <v>0.56420000000000003</v>
      </c>
      <c r="AE19" s="129">
        <v>0.56389999999999996</v>
      </c>
      <c r="AF19" s="129">
        <v>0.56299999999999994</v>
      </c>
      <c r="AG19" s="129">
        <v>0.56489999999999996</v>
      </c>
      <c r="AH19" s="129">
        <v>0.56079999999999997</v>
      </c>
      <c r="AI19" s="129">
        <v>0.56440000000000001</v>
      </c>
      <c r="AJ19" s="129">
        <v>0.56120000000000003</v>
      </c>
      <c r="AK19" s="129">
        <v>0.56420000000000003</v>
      </c>
      <c r="AL19" s="129">
        <v>0.56589999999999996</v>
      </c>
      <c r="AM19" s="129">
        <v>0.56179999999999997</v>
      </c>
      <c r="AN19" s="129">
        <v>0.55720000000000003</v>
      </c>
      <c r="AO19" s="129">
        <v>0.56359999999999999</v>
      </c>
      <c r="AP19" s="129">
        <v>0.56599999999999995</v>
      </c>
      <c r="AQ19" s="129">
        <v>0.56559999999999999</v>
      </c>
      <c r="AR19" s="129">
        <v>0.56379999999999997</v>
      </c>
      <c r="AS19" s="129">
        <v>0.5675</v>
      </c>
      <c r="AT19" s="129">
        <v>0.5675</v>
      </c>
      <c r="AU19" s="129">
        <v>0.56830000000000003</v>
      </c>
      <c r="AV19" s="129">
        <v>0.56730000000000003</v>
      </c>
      <c r="AW19" s="129">
        <v>0.56169999999999998</v>
      </c>
      <c r="AX19" s="129">
        <v>0.56379999999999997</v>
      </c>
      <c r="AY19" s="129">
        <v>0.55679999999999996</v>
      </c>
      <c r="AZ19" s="129">
        <v>0.56379999999999997</v>
      </c>
      <c r="BA19" s="129">
        <v>0.56379999999999997</v>
      </c>
      <c r="BB19" s="129">
        <v>0.56730000000000003</v>
      </c>
      <c r="BC19" s="129">
        <v>0.55869999999999997</v>
      </c>
      <c r="BD19" s="129">
        <v>0.56599999999999995</v>
      </c>
      <c r="BE19" s="129">
        <v>0.56089999999999995</v>
      </c>
      <c r="BF19" s="129">
        <v>0.56630000000000003</v>
      </c>
      <c r="BG19" s="129">
        <v>0.56569999999999998</v>
      </c>
      <c r="BH19" s="129">
        <v>0.56620000000000004</v>
      </c>
      <c r="BI19" s="129">
        <v>0.57110000000000005</v>
      </c>
      <c r="BJ19" s="129">
        <v>0.56100000000000005</v>
      </c>
      <c r="BK19" s="129">
        <v>0.56220000000000003</v>
      </c>
      <c r="BL19" s="129">
        <v>0.56459999999999999</v>
      </c>
      <c r="BM19" s="129">
        <v>0.56279999999999997</v>
      </c>
      <c r="BN19" s="129">
        <v>0.56330000000000002</v>
      </c>
      <c r="BO19" s="129">
        <v>0.56100000000000005</v>
      </c>
      <c r="BP19" s="129">
        <v>0.55930000000000002</v>
      </c>
      <c r="BQ19" s="129">
        <v>0.56320000000000003</v>
      </c>
      <c r="BR19" s="129">
        <v>0.56440000000000001</v>
      </c>
      <c r="BS19" s="129">
        <v>0.56220000000000003</v>
      </c>
      <c r="BT19" s="129">
        <v>0.56010000000000004</v>
      </c>
      <c r="BU19" s="129">
        <v>0.5615</v>
      </c>
      <c r="BV19" s="129">
        <v>0.56430000000000002</v>
      </c>
      <c r="BW19" s="129">
        <v>0.56079999999999997</v>
      </c>
      <c r="BX19" s="129">
        <v>0.56640000000000001</v>
      </c>
      <c r="BY19" s="129">
        <v>0.55800000000000005</v>
      </c>
      <c r="BZ19" s="129">
        <v>0.56530000000000002</v>
      </c>
      <c r="CA19" s="129">
        <v>0.5635</v>
      </c>
      <c r="CB19" s="129">
        <v>0.56159999999999999</v>
      </c>
      <c r="CC19" s="129">
        <v>0.56289999999999996</v>
      </c>
      <c r="CD19" s="129">
        <v>0.56420000000000003</v>
      </c>
      <c r="CE19" s="129">
        <v>0.56630000000000003</v>
      </c>
      <c r="CF19" s="129">
        <v>0.56699999999999995</v>
      </c>
      <c r="CG19" s="129">
        <v>0.5645</v>
      </c>
      <c r="CH19" s="129">
        <v>0.56710000000000005</v>
      </c>
      <c r="CI19" s="129">
        <v>0.56169999999999998</v>
      </c>
      <c r="CJ19" s="129">
        <v>0.56310000000000004</v>
      </c>
      <c r="CK19" s="129">
        <v>0.56089999999999995</v>
      </c>
      <c r="CL19" s="129">
        <v>0.56040000000000001</v>
      </c>
      <c r="CM19" s="129">
        <v>0.56610000000000005</v>
      </c>
      <c r="CN19" s="129">
        <v>0.56259999999999999</v>
      </c>
      <c r="CO19" s="129">
        <v>0.56179999999999997</v>
      </c>
      <c r="CP19" s="129">
        <v>0.56359999999999999</v>
      </c>
      <c r="CQ19" s="129">
        <v>0.5585</v>
      </c>
      <c r="CR19" s="129">
        <v>0.5655</v>
      </c>
      <c r="CS19" s="129">
        <v>0.56179999999999997</v>
      </c>
      <c r="CT19" s="129">
        <v>0.56499999999999995</v>
      </c>
      <c r="CU19" s="129">
        <v>0.56379999999999997</v>
      </c>
      <c r="CV19" s="129">
        <v>0.56389999999999996</v>
      </c>
      <c r="CW19" s="129">
        <v>0.5635</v>
      </c>
      <c r="CX19" s="129">
        <v>0.56110000000000004</v>
      </c>
      <c r="CY19" s="129">
        <v>0.56930000000000003</v>
      </c>
      <c r="CZ19" s="129">
        <v>0.56420000000000003</v>
      </c>
      <c r="DA19" s="129">
        <v>0.56169999999999998</v>
      </c>
    </row>
    <row r="20" spans="1:105" ht="15.75" customHeight="1">
      <c r="A20" s="132" t="s">
        <v>8261</v>
      </c>
      <c r="B20" s="129">
        <v>0.51790000000000003</v>
      </c>
      <c r="C20" s="129">
        <v>0.52010000000000001</v>
      </c>
      <c r="D20" s="129">
        <v>0.5202</v>
      </c>
      <c r="E20" s="129">
        <v>0.51659999999999995</v>
      </c>
      <c r="F20" s="129">
        <v>0.52170000000000005</v>
      </c>
      <c r="G20" s="129">
        <v>0.52329999999999999</v>
      </c>
      <c r="H20" s="129">
        <v>0.51849999999999996</v>
      </c>
      <c r="I20" s="129">
        <v>0.52459999999999996</v>
      </c>
      <c r="J20" s="129">
        <v>0.51839999999999997</v>
      </c>
      <c r="K20" s="129">
        <v>0.51829999999999998</v>
      </c>
      <c r="L20" s="129">
        <v>0.52310000000000001</v>
      </c>
      <c r="M20" s="129">
        <v>0.51380000000000003</v>
      </c>
      <c r="N20" s="129">
        <v>0.51690000000000003</v>
      </c>
      <c r="O20" s="129">
        <v>0.51839999999999997</v>
      </c>
      <c r="P20" s="129">
        <v>0.52059999999999995</v>
      </c>
      <c r="Q20" s="129">
        <v>0.52090000000000003</v>
      </c>
      <c r="R20" s="129">
        <v>0.52159999999999995</v>
      </c>
      <c r="S20" s="129">
        <v>0.52339999999999998</v>
      </c>
      <c r="T20" s="129">
        <v>0.52029999999999998</v>
      </c>
      <c r="U20" s="129">
        <v>0.52439999999999998</v>
      </c>
      <c r="V20" s="129">
        <v>0.52429999999999999</v>
      </c>
      <c r="W20" s="129">
        <v>0.52190000000000003</v>
      </c>
      <c r="X20" s="129">
        <v>0.52149999999999996</v>
      </c>
      <c r="Y20" s="129">
        <v>0.51590000000000003</v>
      </c>
      <c r="Z20" s="129">
        <v>0.52390000000000003</v>
      </c>
      <c r="AA20" s="129">
        <v>0.52359999999999995</v>
      </c>
      <c r="AB20" s="129">
        <v>0.51970000000000005</v>
      </c>
      <c r="AC20" s="129">
        <v>0.51819999999999999</v>
      </c>
      <c r="AD20" s="129">
        <v>0.52280000000000004</v>
      </c>
      <c r="AE20" s="129">
        <v>0.51780000000000004</v>
      </c>
      <c r="AF20" s="129">
        <v>0.5171</v>
      </c>
      <c r="AG20" s="129">
        <v>0.5242</v>
      </c>
      <c r="AH20" s="129">
        <v>0.51800000000000002</v>
      </c>
      <c r="AI20" s="129">
        <v>0.51839999999999997</v>
      </c>
      <c r="AJ20" s="129">
        <v>0.51490000000000002</v>
      </c>
      <c r="AK20" s="129">
        <v>0.51129999999999998</v>
      </c>
      <c r="AL20" s="129">
        <v>0.52210000000000001</v>
      </c>
      <c r="AM20" s="129">
        <v>0.51659999999999995</v>
      </c>
      <c r="AN20" s="129">
        <v>0.51749999999999996</v>
      </c>
      <c r="AO20" s="129">
        <v>0.5101</v>
      </c>
      <c r="AP20" s="129">
        <v>0.52610000000000001</v>
      </c>
      <c r="AQ20" s="129">
        <v>0.51859999999999995</v>
      </c>
      <c r="AR20" s="129">
        <v>0.52210000000000001</v>
      </c>
      <c r="AS20" s="129">
        <v>0.5171</v>
      </c>
      <c r="AT20" s="129">
        <v>0.52090000000000003</v>
      </c>
      <c r="AU20" s="129">
        <v>0.52190000000000003</v>
      </c>
      <c r="AV20" s="129">
        <v>0.52100000000000002</v>
      </c>
      <c r="AW20" s="129">
        <v>0.5171</v>
      </c>
      <c r="AX20" s="129">
        <v>0.52339999999999998</v>
      </c>
      <c r="AY20" s="129">
        <v>0.51759999999999995</v>
      </c>
      <c r="AZ20" s="129">
        <v>0.51419999999999999</v>
      </c>
      <c r="BA20" s="129">
        <v>0.52210000000000001</v>
      </c>
      <c r="BB20" s="129">
        <v>0.52270000000000005</v>
      </c>
      <c r="BC20" s="129">
        <v>0.51119999999999999</v>
      </c>
      <c r="BD20" s="129">
        <v>0.51980000000000004</v>
      </c>
      <c r="BE20" s="129">
        <v>0.51470000000000005</v>
      </c>
      <c r="BF20" s="129">
        <v>0.52129999999999999</v>
      </c>
      <c r="BG20" s="129">
        <v>0.52210000000000001</v>
      </c>
      <c r="BH20" s="129">
        <v>0.52070000000000005</v>
      </c>
      <c r="BI20" s="129">
        <v>0.52869999999999995</v>
      </c>
      <c r="BJ20" s="129">
        <v>0.51700000000000002</v>
      </c>
      <c r="BK20" s="129">
        <v>0.51739999999999997</v>
      </c>
      <c r="BL20" s="129">
        <v>0.51429999999999998</v>
      </c>
      <c r="BM20" s="129">
        <v>0.52549999999999997</v>
      </c>
      <c r="BN20" s="129">
        <v>0.51790000000000003</v>
      </c>
      <c r="BO20" s="129">
        <v>0.51629999999999998</v>
      </c>
      <c r="BP20" s="129">
        <v>0.51459999999999995</v>
      </c>
      <c r="BQ20" s="129">
        <v>0.52149999999999996</v>
      </c>
      <c r="BR20" s="129">
        <v>0.52480000000000004</v>
      </c>
      <c r="BS20" s="129">
        <v>0.5161</v>
      </c>
      <c r="BT20" s="129">
        <v>0.51500000000000001</v>
      </c>
      <c r="BU20" s="129">
        <v>0.5131</v>
      </c>
      <c r="BV20" s="129">
        <v>0.5212</v>
      </c>
      <c r="BW20" s="129">
        <v>0.5141</v>
      </c>
      <c r="BX20" s="129">
        <v>0.52359999999999995</v>
      </c>
      <c r="BY20" s="129">
        <v>0.5181</v>
      </c>
      <c r="BZ20" s="129">
        <v>0.5232</v>
      </c>
      <c r="CA20" s="129">
        <v>0.5212</v>
      </c>
      <c r="CB20" s="129">
        <v>0.51900000000000002</v>
      </c>
      <c r="CC20" s="129">
        <v>0.51949999999999996</v>
      </c>
      <c r="CD20" s="129">
        <v>0.52259999999999995</v>
      </c>
      <c r="CE20" s="129">
        <v>0.5282</v>
      </c>
      <c r="CF20" s="129">
        <v>0.53090000000000004</v>
      </c>
      <c r="CG20" s="129">
        <v>0.51929999999999998</v>
      </c>
      <c r="CH20" s="129">
        <v>0.52270000000000005</v>
      </c>
      <c r="CI20" s="129">
        <v>0.52239999999999998</v>
      </c>
      <c r="CJ20" s="129">
        <v>0.52400000000000002</v>
      </c>
      <c r="CK20" s="129">
        <v>0.51349999999999996</v>
      </c>
      <c r="CL20" s="129">
        <v>0.51839999999999997</v>
      </c>
      <c r="CM20" s="129">
        <v>0.51680000000000004</v>
      </c>
      <c r="CN20" s="129">
        <v>0.51449999999999996</v>
      </c>
      <c r="CO20" s="129">
        <v>0.5202</v>
      </c>
      <c r="CP20" s="129">
        <v>0.52249999999999996</v>
      </c>
      <c r="CQ20" s="129">
        <v>0.52139999999999997</v>
      </c>
      <c r="CR20" s="129">
        <v>0.52569999999999995</v>
      </c>
      <c r="CS20" s="129">
        <v>0.51619999999999999</v>
      </c>
      <c r="CT20" s="129">
        <v>0.52129999999999999</v>
      </c>
      <c r="CU20" s="129">
        <v>0.52310000000000001</v>
      </c>
      <c r="CV20" s="129">
        <v>0.5232</v>
      </c>
      <c r="CW20" s="129">
        <v>0.51949999999999996</v>
      </c>
      <c r="CX20" s="129">
        <v>0.51739999999999997</v>
      </c>
      <c r="CY20" s="129">
        <v>0.52129999999999999</v>
      </c>
      <c r="CZ20" s="129">
        <v>0.52310000000000001</v>
      </c>
      <c r="DA20" s="129">
        <v>0.51990000000000003</v>
      </c>
    </row>
    <row r="21" spans="1:105" ht="15.75" customHeight="1">
      <c r="A21" s="132" t="s">
        <v>8277</v>
      </c>
      <c r="B21" s="129">
        <v>0.40310000000000001</v>
      </c>
      <c r="C21" s="129">
        <v>0.40400000000000003</v>
      </c>
      <c r="D21" s="129">
        <v>0.40889999999999999</v>
      </c>
      <c r="E21" s="129">
        <v>0.41899999999999998</v>
      </c>
      <c r="F21" s="129">
        <v>0.40860000000000002</v>
      </c>
      <c r="G21" s="129">
        <v>0.41120000000000001</v>
      </c>
      <c r="H21" s="129">
        <v>0.40310000000000001</v>
      </c>
      <c r="I21" s="129">
        <v>0.40350000000000003</v>
      </c>
      <c r="J21" s="129">
        <v>0.41039999999999999</v>
      </c>
      <c r="K21" s="129">
        <v>0.41160000000000002</v>
      </c>
      <c r="L21" s="129">
        <v>0.40710000000000002</v>
      </c>
      <c r="M21" s="129">
        <v>0.4037</v>
      </c>
      <c r="N21" s="129">
        <v>0.40350000000000003</v>
      </c>
      <c r="O21" s="129">
        <v>0.40749999999999997</v>
      </c>
      <c r="P21" s="129">
        <v>0.40860000000000002</v>
      </c>
      <c r="Q21" s="129">
        <v>0.40710000000000002</v>
      </c>
      <c r="R21" s="129">
        <v>0.4128</v>
      </c>
      <c r="S21" s="129">
        <v>0.40970000000000001</v>
      </c>
      <c r="T21" s="129">
        <v>0.4194</v>
      </c>
      <c r="U21" s="129">
        <v>0.4138</v>
      </c>
      <c r="V21" s="129">
        <v>0.41410000000000002</v>
      </c>
      <c r="W21" s="129">
        <v>0.40570000000000001</v>
      </c>
      <c r="X21" s="129">
        <v>0.4093</v>
      </c>
      <c r="Y21" s="129">
        <v>0.4027</v>
      </c>
      <c r="Z21" s="129">
        <v>0.41189999999999999</v>
      </c>
      <c r="AA21" s="129">
        <v>0.40810000000000002</v>
      </c>
      <c r="AB21" s="129">
        <v>0.41399999999999998</v>
      </c>
      <c r="AC21" s="129">
        <v>0.40789999999999998</v>
      </c>
      <c r="AD21" s="129">
        <v>0.40810000000000002</v>
      </c>
      <c r="AE21" s="129">
        <v>0.4078</v>
      </c>
      <c r="AF21" s="129">
        <v>0.41010000000000002</v>
      </c>
      <c r="AG21" s="129">
        <v>0.41060000000000002</v>
      </c>
      <c r="AH21" s="129">
        <v>0.41070000000000001</v>
      </c>
      <c r="AI21" s="129">
        <v>0.40860000000000002</v>
      </c>
      <c r="AJ21" s="129">
        <v>0.40960000000000002</v>
      </c>
      <c r="AK21" s="129">
        <v>0.39779999999999999</v>
      </c>
      <c r="AL21" s="129">
        <v>0.41660000000000003</v>
      </c>
      <c r="AM21" s="129">
        <v>0.4133</v>
      </c>
      <c r="AN21" s="129">
        <v>0.40500000000000003</v>
      </c>
      <c r="AO21" s="129">
        <v>0.41170000000000001</v>
      </c>
      <c r="AP21" s="129">
        <v>0.41110000000000002</v>
      </c>
      <c r="AQ21" s="129">
        <v>0.41270000000000001</v>
      </c>
      <c r="AR21" s="129">
        <v>0.41510000000000002</v>
      </c>
      <c r="AS21" s="129">
        <v>0.40329999999999999</v>
      </c>
      <c r="AT21" s="129">
        <v>0.40639999999999998</v>
      </c>
      <c r="AU21" s="129">
        <v>0.40600000000000003</v>
      </c>
      <c r="AV21" s="129">
        <v>0.40989999999999999</v>
      </c>
      <c r="AW21" s="129">
        <v>0.40410000000000001</v>
      </c>
      <c r="AX21" s="129">
        <v>0.40279999999999999</v>
      </c>
      <c r="AY21" s="129">
        <v>0.40920000000000001</v>
      </c>
      <c r="AZ21" s="129">
        <v>0.40389999999999998</v>
      </c>
      <c r="BA21" s="129">
        <v>0.40899999999999997</v>
      </c>
      <c r="BB21" s="129">
        <v>0.39839999999999998</v>
      </c>
      <c r="BC21" s="129">
        <v>0.4002</v>
      </c>
      <c r="BD21" s="129">
        <v>0.40550000000000003</v>
      </c>
      <c r="BE21" s="129">
        <v>0.40970000000000001</v>
      </c>
      <c r="BF21" s="129">
        <v>0.41420000000000001</v>
      </c>
      <c r="BG21" s="129">
        <v>0.41349999999999998</v>
      </c>
      <c r="BH21" s="129">
        <v>0.4</v>
      </c>
      <c r="BI21" s="129">
        <v>0.4108</v>
      </c>
      <c r="BJ21" s="129">
        <v>0.4088</v>
      </c>
      <c r="BK21" s="129">
        <v>0.40899999999999997</v>
      </c>
      <c r="BL21" s="129">
        <v>0.4098</v>
      </c>
      <c r="BM21" s="129">
        <v>0.41299999999999998</v>
      </c>
      <c r="BN21" s="129">
        <v>0.4022</v>
      </c>
      <c r="BO21" s="129">
        <v>0.3997</v>
      </c>
      <c r="BP21" s="129">
        <v>0.4027</v>
      </c>
      <c r="BQ21" s="129">
        <v>0.4153</v>
      </c>
      <c r="BR21" s="129">
        <v>0.40970000000000001</v>
      </c>
      <c r="BS21" s="129">
        <v>0.40450000000000003</v>
      </c>
      <c r="BT21" s="129">
        <v>0.41070000000000001</v>
      </c>
      <c r="BU21" s="129">
        <v>0.40620000000000001</v>
      </c>
      <c r="BV21" s="129">
        <v>0.40529999999999999</v>
      </c>
      <c r="BW21" s="129">
        <v>0.40799999999999997</v>
      </c>
      <c r="BX21" s="129">
        <v>0.40289999999999998</v>
      </c>
      <c r="BY21" s="129">
        <v>0.41370000000000001</v>
      </c>
      <c r="BZ21" s="129">
        <v>0.40849999999999997</v>
      </c>
      <c r="CA21" s="129">
        <v>0.41249999999999998</v>
      </c>
      <c r="CB21" s="129">
        <v>0.40860000000000002</v>
      </c>
      <c r="CC21" s="129">
        <v>0.4098</v>
      </c>
      <c r="CD21" s="129">
        <v>0.4088</v>
      </c>
      <c r="CE21" s="129">
        <v>0.41189999999999999</v>
      </c>
      <c r="CF21" s="129">
        <v>0.41749999999999998</v>
      </c>
      <c r="CG21" s="129">
        <v>0.40610000000000002</v>
      </c>
      <c r="CH21" s="129">
        <v>0.40910000000000002</v>
      </c>
      <c r="CI21" s="129">
        <v>0.40529999999999999</v>
      </c>
      <c r="CJ21" s="129">
        <v>0.40789999999999998</v>
      </c>
      <c r="CK21" s="129">
        <v>0.4047</v>
      </c>
      <c r="CL21" s="129">
        <v>0.4098</v>
      </c>
      <c r="CM21" s="129">
        <v>0.40379999999999999</v>
      </c>
      <c r="CN21" s="129">
        <v>0.40749999999999997</v>
      </c>
      <c r="CO21" s="129">
        <v>0.4143</v>
      </c>
      <c r="CP21" s="129">
        <v>0.40839999999999999</v>
      </c>
      <c r="CQ21" s="129">
        <v>0.41120000000000001</v>
      </c>
      <c r="CR21" s="129">
        <v>0.41880000000000001</v>
      </c>
      <c r="CS21" s="129">
        <v>0.41260000000000002</v>
      </c>
      <c r="CT21" s="129">
        <v>0.40450000000000003</v>
      </c>
      <c r="CU21" s="129">
        <v>0.4138</v>
      </c>
      <c r="CV21" s="129">
        <v>0.40810000000000002</v>
      </c>
      <c r="CW21" s="129">
        <v>0.40699999999999997</v>
      </c>
      <c r="CX21" s="129">
        <v>0.41199999999999998</v>
      </c>
      <c r="CY21" s="129">
        <v>0.40699999999999997</v>
      </c>
      <c r="CZ21" s="129">
        <v>0.4098</v>
      </c>
      <c r="DA21" s="129">
        <v>0.4022</v>
      </c>
    </row>
    <row r="22" spans="1:105" ht="15.75" customHeight="1">
      <c r="A22" s="132" t="s">
        <v>8287</v>
      </c>
      <c r="B22" s="129">
        <v>0.37940000000000002</v>
      </c>
      <c r="C22" s="129">
        <v>0.38019999999999998</v>
      </c>
      <c r="D22" s="129">
        <v>0.37859999999999999</v>
      </c>
      <c r="E22" s="129">
        <v>0.37840000000000001</v>
      </c>
      <c r="F22" s="129">
        <v>0.37969999999999998</v>
      </c>
      <c r="G22" s="129">
        <v>0.37969999999999998</v>
      </c>
      <c r="H22" s="129">
        <v>0.3795</v>
      </c>
      <c r="I22" s="129">
        <v>0.37790000000000001</v>
      </c>
      <c r="J22" s="129">
        <v>0.37919999999999998</v>
      </c>
      <c r="K22" s="129">
        <v>0.377</v>
      </c>
      <c r="L22" s="129">
        <v>0.3775</v>
      </c>
      <c r="M22" s="129">
        <v>0.37840000000000001</v>
      </c>
      <c r="N22" s="129">
        <v>0.3795</v>
      </c>
      <c r="O22" s="129">
        <v>0.37980000000000003</v>
      </c>
      <c r="P22" s="129">
        <v>0.38</v>
      </c>
      <c r="Q22" s="129">
        <v>0.37930000000000003</v>
      </c>
      <c r="R22" s="129">
        <v>0.37859999999999999</v>
      </c>
      <c r="S22" s="129">
        <v>0.38009999999999999</v>
      </c>
      <c r="T22" s="129">
        <v>0.3785</v>
      </c>
      <c r="U22" s="129">
        <v>0.38019999999999998</v>
      </c>
      <c r="V22" s="129">
        <v>0.37930000000000003</v>
      </c>
      <c r="W22" s="129">
        <v>0.38009999999999999</v>
      </c>
      <c r="X22" s="129">
        <v>0.38059999999999999</v>
      </c>
      <c r="Y22" s="129">
        <v>0.37819999999999998</v>
      </c>
      <c r="Z22" s="129">
        <v>0.38019999999999998</v>
      </c>
      <c r="AA22" s="129">
        <v>0.37959999999999999</v>
      </c>
      <c r="AB22" s="129">
        <v>0.38</v>
      </c>
      <c r="AC22" s="129">
        <v>0.37880000000000003</v>
      </c>
      <c r="AD22" s="129">
        <v>0.37990000000000002</v>
      </c>
      <c r="AE22" s="129">
        <v>0.38109999999999999</v>
      </c>
      <c r="AF22" s="129">
        <v>0.37959999999999999</v>
      </c>
      <c r="AG22" s="129">
        <v>0.3805</v>
      </c>
      <c r="AH22" s="129">
        <v>0.379</v>
      </c>
      <c r="AI22" s="129">
        <v>0.37869999999999998</v>
      </c>
      <c r="AJ22" s="129">
        <v>0.37990000000000002</v>
      </c>
      <c r="AK22" s="129">
        <v>0.37669999999999998</v>
      </c>
      <c r="AL22" s="129">
        <v>0.37969999999999998</v>
      </c>
      <c r="AM22" s="129">
        <v>0.37790000000000001</v>
      </c>
      <c r="AN22" s="129">
        <v>0.37919999999999998</v>
      </c>
      <c r="AO22" s="129">
        <v>0.378</v>
      </c>
      <c r="AP22" s="129">
        <v>0.37930000000000003</v>
      </c>
      <c r="AQ22" s="129">
        <v>0.37919999999999998</v>
      </c>
      <c r="AR22" s="129">
        <v>0.38019999999999998</v>
      </c>
      <c r="AS22" s="129">
        <v>0.3775</v>
      </c>
      <c r="AT22" s="129">
        <v>0.37909999999999999</v>
      </c>
      <c r="AU22" s="129">
        <v>0.38059999999999999</v>
      </c>
      <c r="AV22" s="129">
        <v>0.38069999999999998</v>
      </c>
      <c r="AW22" s="129">
        <v>0.37990000000000002</v>
      </c>
      <c r="AX22" s="129">
        <v>0.38019999999999998</v>
      </c>
      <c r="AY22" s="129">
        <v>0.37809999999999999</v>
      </c>
      <c r="AZ22" s="129">
        <v>0.37840000000000001</v>
      </c>
      <c r="BA22" s="129">
        <v>0.3795</v>
      </c>
      <c r="BB22" s="129">
        <v>0.38019999999999998</v>
      </c>
      <c r="BC22" s="129">
        <v>0.37669999999999998</v>
      </c>
      <c r="BD22" s="129">
        <v>0.37980000000000003</v>
      </c>
      <c r="BE22" s="129">
        <v>0.379</v>
      </c>
      <c r="BF22" s="129">
        <v>0.37909999999999999</v>
      </c>
      <c r="BG22" s="129">
        <v>0.37769999999999998</v>
      </c>
      <c r="BH22" s="129">
        <v>0.38080000000000003</v>
      </c>
      <c r="BI22" s="129">
        <v>0.3795</v>
      </c>
      <c r="BJ22" s="129">
        <v>0.37919999999999998</v>
      </c>
      <c r="BK22" s="129">
        <v>0.37809999999999999</v>
      </c>
      <c r="BL22" s="129">
        <v>0.37859999999999999</v>
      </c>
      <c r="BM22" s="129">
        <v>0.38059999999999999</v>
      </c>
      <c r="BN22" s="129">
        <v>0.379</v>
      </c>
      <c r="BO22" s="129">
        <v>0.3785</v>
      </c>
      <c r="BP22" s="129">
        <v>0.37830000000000003</v>
      </c>
      <c r="BQ22" s="129">
        <v>0.37980000000000003</v>
      </c>
      <c r="BR22" s="129">
        <v>0.3785</v>
      </c>
      <c r="BS22" s="129">
        <v>0.37919999999999998</v>
      </c>
      <c r="BT22" s="129">
        <v>0.37919999999999998</v>
      </c>
      <c r="BU22" s="129">
        <v>0.37769999999999998</v>
      </c>
      <c r="BV22" s="129">
        <v>0.37990000000000002</v>
      </c>
      <c r="BW22" s="129">
        <v>0.37890000000000001</v>
      </c>
      <c r="BX22" s="129">
        <v>0.3795</v>
      </c>
      <c r="BY22" s="129">
        <v>0.37959999999999999</v>
      </c>
      <c r="BZ22" s="129">
        <v>0.38009999999999999</v>
      </c>
      <c r="CA22" s="129">
        <v>0.37940000000000002</v>
      </c>
      <c r="CB22" s="129">
        <v>0.38100000000000001</v>
      </c>
      <c r="CC22" s="129">
        <v>0.3795</v>
      </c>
      <c r="CD22" s="129">
        <v>0.38019999999999998</v>
      </c>
      <c r="CE22" s="129">
        <v>0.38059999999999999</v>
      </c>
      <c r="CF22" s="129">
        <v>0.3785</v>
      </c>
      <c r="CG22" s="129">
        <v>0.379</v>
      </c>
      <c r="CH22" s="129">
        <v>0.38169999999999998</v>
      </c>
      <c r="CI22" s="129">
        <v>0.38019999999999998</v>
      </c>
      <c r="CJ22" s="129">
        <v>0.37790000000000001</v>
      </c>
      <c r="CK22" s="129">
        <v>0.3775</v>
      </c>
      <c r="CL22" s="129">
        <v>0.3795</v>
      </c>
      <c r="CM22" s="129">
        <v>0.38030000000000003</v>
      </c>
      <c r="CN22" s="129">
        <v>0.37840000000000001</v>
      </c>
      <c r="CO22" s="129">
        <v>0.37769999999999998</v>
      </c>
      <c r="CP22" s="129">
        <v>0.37959999999999999</v>
      </c>
      <c r="CQ22" s="129">
        <v>0.37940000000000002</v>
      </c>
      <c r="CR22" s="129">
        <v>0.38030000000000003</v>
      </c>
      <c r="CS22" s="129">
        <v>0.37990000000000002</v>
      </c>
      <c r="CT22" s="129">
        <v>0.37980000000000003</v>
      </c>
      <c r="CU22" s="129">
        <v>0.38219999999999998</v>
      </c>
      <c r="CV22" s="129">
        <v>0.37990000000000002</v>
      </c>
      <c r="CW22" s="129">
        <v>0.38040000000000002</v>
      </c>
      <c r="CX22" s="129">
        <v>0.378</v>
      </c>
      <c r="CY22" s="129">
        <v>0.38100000000000001</v>
      </c>
      <c r="CZ22" s="129">
        <v>0.38129999999999997</v>
      </c>
      <c r="DA22" s="129">
        <v>0.38129999999999997</v>
      </c>
    </row>
    <row r="23" spans="1:105" ht="15.75" customHeight="1">
      <c r="A23" s="132" t="s">
        <v>8298</v>
      </c>
      <c r="B23" s="129">
        <v>0.42180000000000001</v>
      </c>
      <c r="C23" s="129">
        <v>0.42559999999999998</v>
      </c>
      <c r="D23" s="129">
        <v>0.42449999999999999</v>
      </c>
      <c r="E23" s="129">
        <v>0.4289</v>
      </c>
      <c r="F23" s="129">
        <v>0.4214</v>
      </c>
      <c r="G23" s="129">
        <v>0.41520000000000001</v>
      </c>
      <c r="H23" s="129">
        <v>0.43269999999999997</v>
      </c>
      <c r="I23" s="129">
        <v>0.42230000000000001</v>
      </c>
      <c r="J23" s="129">
        <v>0.4264</v>
      </c>
      <c r="K23" s="129">
        <v>0.43070000000000003</v>
      </c>
      <c r="L23" s="129">
        <v>0.43419999999999997</v>
      </c>
      <c r="M23" s="129">
        <v>0.42670000000000002</v>
      </c>
      <c r="N23" s="129">
        <v>0.4219</v>
      </c>
      <c r="O23" s="129">
        <v>0.4178</v>
      </c>
      <c r="P23" s="129">
        <v>0.41760000000000003</v>
      </c>
      <c r="Q23" s="129">
        <v>0.43269999999999997</v>
      </c>
      <c r="R23" s="129">
        <v>0.43430000000000002</v>
      </c>
      <c r="S23" s="129">
        <v>0.42049999999999998</v>
      </c>
      <c r="T23" s="129">
        <v>0.41920000000000002</v>
      </c>
      <c r="U23" s="129">
        <v>0.43440000000000001</v>
      </c>
      <c r="V23" s="129">
        <v>0.42020000000000002</v>
      </c>
      <c r="W23" s="129">
        <v>0.40610000000000002</v>
      </c>
      <c r="X23" s="129">
        <v>0.42380000000000001</v>
      </c>
      <c r="Y23" s="129">
        <v>0.42070000000000002</v>
      </c>
      <c r="Z23" s="129">
        <v>0.43569999999999998</v>
      </c>
      <c r="AA23" s="129">
        <v>0.42720000000000002</v>
      </c>
      <c r="AB23" s="129">
        <v>0.4103</v>
      </c>
      <c r="AC23" s="129">
        <v>0.43719999999999998</v>
      </c>
      <c r="AD23" s="129">
        <v>0.432</v>
      </c>
      <c r="AE23" s="129">
        <v>0.42780000000000001</v>
      </c>
      <c r="AF23" s="129">
        <v>0.42530000000000001</v>
      </c>
      <c r="AG23" s="129">
        <v>0.42499999999999999</v>
      </c>
      <c r="AH23" s="129">
        <v>0.42649999999999999</v>
      </c>
      <c r="AI23" s="129">
        <v>0.43819999999999998</v>
      </c>
      <c r="AJ23" s="129">
        <v>0.42670000000000002</v>
      </c>
      <c r="AK23" s="129">
        <v>0.4249</v>
      </c>
      <c r="AL23" s="129">
        <v>0.4289</v>
      </c>
      <c r="AM23" s="129">
        <v>0.42359999999999998</v>
      </c>
      <c r="AN23" s="129">
        <v>0.40589999999999998</v>
      </c>
      <c r="AO23" s="129">
        <v>0.42609999999999998</v>
      </c>
      <c r="AP23" s="129">
        <v>0.41959999999999997</v>
      </c>
      <c r="AQ23" s="129">
        <v>0.43269999999999997</v>
      </c>
      <c r="AR23" s="129">
        <v>0.43240000000000001</v>
      </c>
      <c r="AS23" s="129">
        <v>0.43540000000000001</v>
      </c>
      <c r="AT23" s="129">
        <v>0.43120000000000003</v>
      </c>
      <c r="AU23" s="129">
        <v>0.42670000000000002</v>
      </c>
      <c r="AV23" s="129">
        <v>0.4375</v>
      </c>
      <c r="AW23" s="129">
        <v>0.41980000000000001</v>
      </c>
      <c r="AX23" s="129">
        <v>0.42359999999999998</v>
      </c>
      <c r="AY23" s="129">
        <v>0.42030000000000001</v>
      </c>
      <c r="AZ23" s="129">
        <v>0.41310000000000002</v>
      </c>
      <c r="BA23" s="129">
        <v>0.42320000000000002</v>
      </c>
      <c r="BB23" s="129">
        <v>0.42459999999999998</v>
      </c>
      <c r="BC23" s="129">
        <v>0.4158</v>
      </c>
      <c r="BD23" s="129">
        <v>0.42770000000000002</v>
      </c>
      <c r="BE23" s="129">
        <v>0.42499999999999999</v>
      </c>
      <c r="BF23" s="129">
        <v>0.41920000000000002</v>
      </c>
      <c r="BG23" s="129">
        <v>0.42770000000000002</v>
      </c>
      <c r="BH23" s="129">
        <v>0.42420000000000002</v>
      </c>
      <c r="BI23" s="129">
        <v>0.43609999999999999</v>
      </c>
      <c r="BJ23" s="129">
        <v>0.4259</v>
      </c>
      <c r="BK23" s="129">
        <v>0.42899999999999999</v>
      </c>
      <c r="BL23" s="129">
        <v>0.433</v>
      </c>
      <c r="BM23" s="129">
        <v>0.42109999999999997</v>
      </c>
      <c r="BN23" s="129">
        <v>0.4239</v>
      </c>
      <c r="BO23" s="129">
        <v>0.41089999999999999</v>
      </c>
      <c r="BP23" s="129">
        <v>0.42159999999999997</v>
      </c>
      <c r="BQ23" s="129">
        <v>0.43049999999999999</v>
      </c>
      <c r="BR23" s="129">
        <v>0.42780000000000001</v>
      </c>
      <c r="BS23" s="129">
        <v>0.42480000000000001</v>
      </c>
      <c r="BT23" s="129">
        <v>0.4219</v>
      </c>
      <c r="BU23" s="129">
        <v>0.42009999999999997</v>
      </c>
      <c r="BV23" s="129">
        <v>0.42280000000000001</v>
      </c>
      <c r="BW23" s="129">
        <v>0.42320000000000002</v>
      </c>
      <c r="BX23" s="129">
        <v>0.43020000000000003</v>
      </c>
      <c r="BY23" s="129">
        <v>0.42570000000000002</v>
      </c>
      <c r="BZ23" s="129">
        <v>0.43070000000000003</v>
      </c>
      <c r="CA23" s="129">
        <v>0.42980000000000002</v>
      </c>
      <c r="CB23" s="129">
        <v>0.43280000000000002</v>
      </c>
      <c r="CC23" s="129">
        <v>0.4304</v>
      </c>
      <c r="CD23" s="129">
        <v>0.42549999999999999</v>
      </c>
      <c r="CE23" s="129">
        <v>0.43090000000000001</v>
      </c>
      <c r="CF23" s="129">
        <v>0.41410000000000002</v>
      </c>
      <c r="CG23" s="129">
        <v>0.42259999999999998</v>
      </c>
      <c r="CH23" s="129">
        <v>0.42549999999999999</v>
      </c>
      <c r="CI23" s="129">
        <v>0.4199</v>
      </c>
      <c r="CJ23" s="129">
        <v>0.42309999999999998</v>
      </c>
      <c r="CK23" s="129">
        <v>0.4138</v>
      </c>
      <c r="CL23" s="129">
        <v>0.41830000000000001</v>
      </c>
      <c r="CM23" s="129">
        <v>0.42230000000000001</v>
      </c>
      <c r="CN23" s="129">
        <v>0.4199</v>
      </c>
      <c r="CO23" s="129">
        <v>0.4168</v>
      </c>
      <c r="CP23" s="129">
        <v>0.42970000000000003</v>
      </c>
      <c r="CQ23" s="129">
        <v>0.41799999999999998</v>
      </c>
      <c r="CR23" s="129">
        <v>0.42670000000000002</v>
      </c>
      <c r="CS23" s="129">
        <v>0.41970000000000002</v>
      </c>
      <c r="CT23" s="129">
        <v>0.42170000000000002</v>
      </c>
      <c r="CU23" s="129">
        <v>0.432</v>
      </c>
      <c r="CV23" s="129">
        <v>0.42180000000000001</v>
      </c>
      <c r="CW23" s="129">
        <v>0.42149999999999999</v>
      </c>
      <c r="CX23" s="129">
        <v>0.43059999999999998</v>
      </c>
      <c r="CY23" s="129">
        <v>0.42759999999999998</v>
      </c>
      <c r="CZ23" s="129">
        <v>0.42780000000000001</v>
      </c>
      <c r="DA23" s="129">
        <v>0.42199999999999999</v>
      </c>
    </row>
    <row r="24" spans="1:105" ht="15.75" customHeight="1">
      <c r="A24" s="132" t="s">
        <v>8306</v>
      </c>
      <c r="B24" s="129">
        <v>0.37080000000000002</v>
      </c>
      <c r="C24" s="129">
        <v>0.371</v>
      </c>
      <c r="D24" s="129">
        <v>0.37040000000000001</v>
      </c>
      <c r="E24" s="129">
        <v>0.37040000000000001</v>
      </c>
      <c r="F24" s="129">
        <v>0.37580000000000002</v>
      </c>
      <c r="G24" s="129">
        <v>0.36620000000000003</v>
      </c>
      <c r="H24" s="129">
        <v>0.37740000000000001</v>
      </c>
      <c r="I24" s="129">
        <v>0.36830000000000002</v>
      </c>
      <c r="J24" s="129">
        <v>0.36880000000000002</v>
      </c>
      <c r="K24" s="129">
        <v>0.37880000000000003</v>
      </c>
      <c r="L24" s="129">
        <v>0.38350000000000001</v>
      </c>
      <c r="M24" s="129">
        <v>0.3755</v>
      </c>
      <c r="N24" s="129">
        <v>0.36980000000000002</v>
      </c>
      <c r="O24" s="129">
        <v>0.37109999999999999</v>
      </c>
      <c r="P24" s="129">
        <v>0.36230000000000001</v>
      </c>
      <c r="Q24" s="129">
        <v>0.38</v>
      </c>
      <c r="R24" s="129">
        <v>0.37690000000000001</v>
      </c>
      <c r="S24" s="129">
        <v>0.36930000000000002</v>
      </c>
      <c r="T24" s="129">
        <v>0.36770000000000003</v>
      </c>
      <c r="U24" s="129">
        <v>0.377</v>
      </c>
      <c r="V24" s="129">
        <v>0.3735</v>
      </c>
      <c r="W24" s="129">
        <v>0.36059999999999998</v>
      </c>
      <c r="X24" s="129">
        <v>0.37090000000000001</v>
      </c>
      <c r="Y24" s="129">
        <v>0.36680000000000001</v>
      </c>
      <c r="Z24" s="129">
        <v>0.37219999999999998</v>
      </c>
      <c r="AA24" s="129">
        <v>0.37590000000000001</v>
      </c>
      <c r="AB24" s="129">
        <v>0.35899999999999999</v>
      </c>
      <c r="AC24" s="129">
        <v>0.38529999999999998</v>
      </c>
      <c r="AD24" s="129">
        <v>0.37909999999999999</v>
      </c>
      <c r="AE24" s="129">
        <v>0.378</v>
      </c>
      <c r="AF24" s="129">
        <v>0.37609999999999999</v>
      </c>
      <c r="AG24" s="129">
        <v>0.37369999999999998</v>
      </c>
      <c r="AH24" s="129">
        <v>0.37230000000000002</v>
      </c>
      <c r="AI24" s="129">
        <v>0.37409999999999999</v>
      </c>
      <c r="AJ24" s="129">
        <v>0.37140000000000001</v>
      </c>
      <c r="AK24" s="129">
        <v>0.3725</v>
      </c>
      <c r="AL24" s="129">
        <v>0.38140000000000002</v>
      </c>
      <c r="AM24" s="129">
        <v>0.37740000000000001</v>
      </c>
      <c r="AN24" s="129">
        <v>0.35859999999999997</v>
      </c>
      <c r="AO24" s="129">
        <v>0.38140000000000002</v>
      </c>
      <c r="AP24" s="129">
        <v>0.36649999999999999</v>
      </c>
      <c r="AQ24" s="129">
        <v>0.38090000000000002</v>
      </c>
      <c r="AR24" s="129">
        <v>0.38479999999999998</v>
      </c>
      <c r="AS24" s="129">
        <v>0.38819999999999999</v>
      </c>
      <c r="AT24" s="129">
        <v>0.37509999999999999</v>
      </c>
      <c r="AU24" s="129">
        <v>0.37819999999999998</v>
      </c>
      <c r="AV24" s="129">
        <v>0.38519999999999999</v>
      </c>
      <c r="AW24" s="129">
        <v>0.37330000000000002</v>
      </c>
      <c r="AX24" s="129">
        <v>0.37580000000000002</v>
      </c>
      <c r="AY24" s="129">
        <v>0.37419999999999998</v>
      </c>
      <c r="AZ24" s="129">
        <v>0.36130000000000001</v>
      </c>
      <c r="BA24" s="129">
        <v>0.36899999999999999</v>
      </c>
      <c r="BB24" s="129">
        <v>0.371</v>
      </c>
      <c r="BC24" s="129">
        <v>0.3624</v>
      </c>
      <c r="BD24" s="129">
        <v>0.37509999999999999</v>
      </c>
      <c r="BE24" s="129">
        <v>0.37119999999999997</v>
      </c>
      <c r="BF24" s="129">
        <v>0.36149999999999999</v>
      </c>
      <c r="BG24" s="129">
        <v>0.37540000000000001</v>
      </c>
      <c r="BH24" s="129">
        <v>0.378</v>
      </c>
      <c r="BI24" s="129">
        <v>0.38190000000000002</v>
      </c>
      <c r="BJ24" s="129">
        <v>0.37109999999999999</v>
      </c>
      <c r="BK24" s="129">
        <v>0.37690000000000001</v>
      </c>
      <c r="BL24" s="129">
        <v>0.37709999999999999</v>
      </c>
      <c r="BM24" s="129">
        <v>0.37090000000000001</v>
      </c>
      <c r="BN24" s="129">
        <v>0.37330000000000002</v>
      </c>
      <c r="BO24" s="129">
        <v>0.3624</v>
      </c>
      <c r="BP24" s="129">
        <v>0.36830000000000002</v>
      </c>
      <c r="BQ24" s="129">
        <v>0.374</v>
      </c>
      <c r="BR24" s="129">
        <v>0.3805</v>
      </c>
      <c r="BS24" s="129">
        <v>0.36959999999999998</v>
      </c>
      <c r="BT24" s="129">
        <v>0.37</v>
      </c>
      <c r="BU24" s="129">
        <v>0.36649999999999999</v>
      </c>
      <c r="BV24" s="129">
        <v>0.36449999999999999</v>
      </c>
      <c r="BW24" s="129">
        <v>0.37119999999999997</v>
      </c>
      <c r="BX24" s="129">
        <v>0.37640000000000001</v>
      </c>
      <c r="BY24" s="129">
        <v>0.36720000000000003</v>
      </c>
      <c r="BZ24" s="129">
        <v>0.37759999999999999</v>
      </c>
      <c r="CA24" s="129">
        <v>0.37119999999999997</v>
      </c>
      <c r="CB24" s="129">
        <v>0.37519999999999998</v>
      </c>
      <c r="CC24" s="129">
        <v>0.3795</v>
      </c>
      <c r="CD24" s="129">
        <v>0.37930000000000003</v>
      </c>
      <c r="CE24" s="129">
        <v>0.37330000000000002</v>
      </c>
      <c r="CF24" s="129">
        <v>0.36359999999999998</v>
      </c>
      <c r="CG24" s="129">
        <v>0.37219999999999998</v>
      </c>
      <c r="CH24" s="129">
        <v>0.374</v>
      </c>
      <c r="CI24" s="129">
        <v>0.36830000000000002</v>
      </c>
      <c r="CJ24" s="129">
        <v>0.37859999999999999</v>
      </c>
      <c r="CK24" s="129">
        <v>0.37159999999999999</v>
      </c>
      <c r="CL24" s="129">
        <v>0.36130000000000001</v>
      </c>
      <c r="CM24" s="129">
        <v>0.37080000000000002</v>
      </c>
      <c r="CN24" s="129">
        <v>0.36559999999999998</v>
      </c>
      <c r="CO24" s="129">
        <v>0.36320000000000002</v>
      </c>
      <c r="CP24" s="129">
        <v>0.38140000000000002</v>
      </c>
      <c r="CQ24" s="129">
        <v>0.36270000000000002</v>
      </c>
      <c r="CR24" s="129">
        <v>0.37880000000000003</v>
      </c>
      <c r="CS24" s="129">
        <v>0.37130000000000002</v>
      </c>
      <c r="CT24" s="129">
        <v>0.3775</v>
      </c>
      <c r="CU24" s="129">
        <v>0.38479999999999998</v>
      </c>
      <c r="CV24" s="129">
        <v>0.36470000000000002</v>
      </c>
      <c r="CW24" s="129">
        <v>0.36409999999999998</v>
      </c>
      <c r="CX24" s="129">
        <v>0.37619999999999998</v>
      </c>
      <c r="CY24" s="129">
        <v>0.37890000000000001</v>
      </c>
      <c r="CZ24" s="129">
        <v>0.37490000000000001</v>
      </c>
      <c r="DA24" s="129">
        <v>0.36609999999999998</v>
      </c>
    </row>
    <row r="25" spans="1:105" ht="15.75" customHeight="1">
      <c r="A25" s="132" t="s">
        <v>8316</v>
      </c>
      <c r="B25" s="129">
        <v>0.31190000000000001</v>
      </c>
      <c r="C25" s="129">
        <v>0.314</v>
      </c>
      <c r="D25" s="129">
        <v>0.31019999999999998</v>
      </c>
      <c r="E25" s="129">
        <v>0.31669999999999998</v>
      </c>
      <c r="F25" s="129">
        <v>0.31609999999999999</v>
      </c>
      <c r="G25" s="129">
        <v>0.30769999999999997</v>
      </c>
      <c r="H25" s="129">
        <v>0.30969999999999998</v>
      </c>
      <c r="I25" s="129">
        <v>0.3105</v>
      </c>
      <c r="J25" s="129">
        <v>0.32069999999999999</v>
      </c>
      <c r="K25" s="129">
        <v>0.31830000000000003</v>
      </c>
      <c r="L25" s="129">
        <v>0.32319999999999999</v>
      </c>
      <c r="M25" s="129">
        <v>0.31269999999999998</v>
      </c>
      <c r="N25" s="129">
        <v>0.31330000000000002</v>
      </c>
      <c r="O25" s="129">
        <v>0.3175</v>
      </c>
      <c r="P25" s="129">
        <v>0.30449999999999999</v>
      </c>
      <c r="Q25" s="129">
        <v>0.32140000000000002</v>
      </c>
      <c r="R25" s="129">
        <v>0.32040000000000002</v>
      </c>
      <c r="S25" s="129">
        <v>0.30980000000000002</v>
      </c>
      <c r="T25" s="129">
        <v>0.30599999999999999</v>
      </c>
      <c r="U25" s="129">
        <v>0.31879999999999997</v>
      </c>
      <c r="V25" s="129">
        <v>0.31580000000000003</v>
      </c>
      <c r="W25" s="129">
        <v>0.30530000000000002</v>
      </c>
      <c r="X25" s="129">
        <v>0.30359999999999998</v>
      </c>
      <c r="Y25" s="129">
        <v>0.31340000000000001</v>
      </c>
      <c r="Z25" s="129">
        <v>0.31540000000000001</v>
      </c>
      <c r="AA25" s="129">
        <v>0.31480000000000002</v>
      </c>
      <c r="AB25" s="129">
        <v>0.3029</v>
      </c>
      <c r="AC25" s="129">
        <v>0.32640000000000002</v>
      </c>
      <c r="AD25" s="129">
        <v>0.3236</v>
      </c>
      <c r="AE25" s="129">
        <v>0.318</v>
      </c>
      <c r="AF25" s="129">
        <v>0.31969999999999998</v>
      </c>
      <c r="AG25" s="129">
        <v>0.32350000000000001</v>
      </c>
      <c r="AH25" s="129">
        <v>0.31490000000000001</v>
      </c>
      <c r="AI25" s="129">
        <v>0.3201</v>
      </c>
      <c r="AJ25" s="129">
        <v>0.31630000000000003</v>
      </c>
      <c r="AK25" s="129">
        <v>0.3155</v>
      </c>
      <c r="AL25" s="129">
        <v>0.3221</v>
      </c>
      <c r="AM25" s="129">
        <v>0.32319999999999999</v>
      </c>
      <c r="AN25" s="129">
        <v>0.30109999999999998</v>
      </c>
      <c r="AO25" s="129">
        <v>0.32200000000000001</v>
      </c>
      <c r="AP25" s="129">
        <v>0.31230000000000002</v>
      </c>
      <c r="AQ25" s="129">
        <v>0.32250000000000001</v>
      </c>
      <c r="AR25" s="129">
        <v>0.3211</v>
      </c>
      <c r="AS25" s="129">
        <v>0.32569999999999999</v>
      </c>
      <c r="AT25" s="129">
        <v>0.31490000000000001</v>
      </c>
      <c r="AU25" s="129">
        <v>0.31659999999999999</v>
      </c>
      <c r="AV25" s="129">
        <v>0.3301</v>
      </c>
      <c r="AW25" s="129">
        <v>0.31569999999999998</v>
      </c>
      <c r="AX25" s="129">
        <v>0.31790000000000002</v>
      </c>
      <c r="AY25" s="129">
        <v>0.31569999999999998</v>
      </c>
      <c r="AZ25" s="129">
        <v>0.31180000000000002</v>
      </c>
      <c r="BA25" s="129">
        <v>0.31519999999999998</v>
      </c>
      <c r="BB25" s="129">
        <v>0.31309999999999999</v>
      </c>
      <c r="BC25" s="129">
        <v>0.31430000000000002</v>
      </c>
      <c r="BD25" s="129">
        <v>0.31969999999999998</v>
      </c>
      <c r="BE25" s="129">
        <v>0.30990000000000001</v>
      </c>
      <c r="BF25" s="129">
        <v>0.311</v>
      </c>
      <c r="BG25" s="129">
        <v>0.31850000000000001</v>
      </c>
      <c r="BH25" s="129">
        <v>0.31840000000000002</v>
      </c>
      <c r="BI25" s="129">
        <v>0.32450000000000001</v>
      </c>
      <c r="BJ25" s="129">
        <v>0.31890000000000002</v>
      </c>
      <c r="BK25" s="129">
        <v>0.31929999999999997</v>
      </c>
      <c r="BL25" s="129">
        <v>0.31790000000000002</v>
      </c>
      <c r="BM25" s="129">
        <v>0.30690000000000001</v>
      </c>
      <c r="BN25" s="129">
        <v>0.3135</v>
      </c>
      <c r="BO25" s="129">
        <v>0.30590000000000001</v>
      </c>
      <c r="BP25" s="129">
        <v>0.3115</v>
      </c>
      <c r="BQ25" s="129">
        <v>0.31709999999999999</v>
      </c>
      <c r="BR25" s="129">
        <v>0.32350000000000001</v>
      </c>
      <c r="BS25" s="129">
        <v>0.30769999999999997</v>
      </c>
      <c r="BT25" s="129">
        <v>0.314</v>
      </c>
      <c r="BU25" s="129">
        <v>0.3175</v>
      </c>
      <c r="BV25" s="129">
        <v>0.30359999999999998</v>
      </c>
      <c r="BW25" s="129">
        <v>0.3165</v>
      </c>
      <c r="BX25" s="129">
        <v>0.31890000000000002</v>
      </c>
      <c r="BY25" s="129">
        <v>0.31280000000000002</v>
      </c>
      <c r="BZ25" s="129">
        <v>0.32029999999999997</v>
      </c>
      <c r="CA25" s="129">
        <v>0.31409999999999999</v>
      </c>
      <c r="CB25" s="129">
        <v>0.31809999999999999</v>
      </c>
      <c r="CC25" s="129">
        <v>0.32200000000000001</v>
      </c>
      <c r="CD25" s="129">
        <v>0.31690000000000002</v>
      </c>
      <c r="CE25" s="129">
        <v>0.31559999999999999</v>
      </c>
      <c r="CF25" s="129">
        <v>0.31159999999999999</v>
      </c>
      <c r="CG25" s="129">
        <v>0.3115</v>
      </c>
      <c r="CH25" s="129">
        <v>0.30809999999999998</v>
      </c>
      <c r="CI25" s="129">
        <v>0.31440000000000001</v>
      </c>
      <c r="CJ25" s="129">
        <v>0.32029999999999997</v>
      </c>
      <c r="CK25" s="129">
        <v>0.3135</v>
      </c>
      <c r="CL25" s="129">
        <v>0.30220000000000002</v>
      </c>
      <c r="CM25" s="129">
        <v>0.31409999999999999</v>
      </c>
      <c r="CN25" s="129">
        <v>0.312</v>
      </c>
      <c r="CO25" s="129">
        <v>0.30249999999999999</v>
      </c>
      <c r="CP25" s="129">
        <v>0.32290000000000002</v>
      </c>
      <c r="CQ25" s="129">
        <v>0.30940000000000001</v>
      </c>
      <c r="CR25" s="129">
        <v>0.32340000000000002</v>
      </c>
      <c r="CS25" s="129">
        <v>0.31430000000000002</v>
      </c>
      <c r="CT25" s="129">
        <v>0.32250000000000001</v>
      </c>
      <c r="CU25" s="129">
        <v>0.32240000000000002</v>
      </c>
      <c r="CV25" s="129">
        <v>0.31440000000000001</v>
      </c>
      <c r="CW25" s="129">
        <v>0.30359999999999998</v>
      </c>
      <c r="CX25" s="129">
        <v>0.30819999999999997</v>
      </c>
      <c r="CY25" s="129">
        <v>0.31680000000000003</v>
      </c>
      <c r="CZ25" s="129">
        <v>0.31690000000000002</v>
      </c>
      <c r="DA25" s="129">
        <v>0.31540000000000001</v>
      </c>
    </row>
    <row r="26" spans="1:105" ht="15.75" customHeight="1">
      <c r="A26" s="132" t="s">
        <v>8321</v>
      </c>
      <c r="B26" s="129">
        <v>0.28000000000000003</v>
      </c>
      <c r="C26" s="129">
        <v>0.2802</v>
      </c>
      <c r="D26" s="129">
        <v>0.28039999999999998</v>
      </c>
      <c r="E26" s="129">
        <v>0.27789999999999998</v>
      </c>
      <c r="F26" s="129">
        <v>0.27939999999999998</v>
      </c>
      <c r="G26" s="129">
        <v>0.27639999999999998</v>
      </c>
      <c r="H26" s="129">
        <v>0.27629999999999999</v>
      </c>
      <c r="I26" s="129">
        <v>0.27960000000000002</v>
      </c>
      <c r="J26" s="129">
        <v>0.28949999999999998</v>
      </c>
      <c r="K26" s="129">
        <v>0.2828</v>
      </c>
      <c r="L26" s="129">
        <v>0.2873</v>
      </c>
      <c r="M26" s="129">
        <v>0.2767</v>
      </c>
      <c r="N26" s="129">
        <v>0.2777</v>
      </c>
      <c r="O26" s="129">
        <v>0.2787</v>
      </c>
      <c r="P26" s="129">
        <v>0.27289999999999998</v>
      </c>
      <c r="Q26" s="129">
        <v>0.2868</v>
      </c>
      <c r="R26" s="129">
        <v>0.28789999999999999</v>
      </c>
      <c r="S26" s="129">
        <v>0.27229999999999999</v>
      </c>
      <c r="T26" s="129">
        <v>0.27279999999999999</v>
      </c>
      <c r="U26" s="129">
        <v>0.2833</v>
      </c>
      <c r="V26" s="129">
        <v>0.27889999999999998</v>
      </c>
      <c r="W26" s="129">
        <v>0.27260000000000001</v>
      </c>
      <c r="X26" s="129">
        <v>0.2702</v>
      </c>
      <c r="Y26" s="129">
        <v>0.2787</v>
      </c>
      <c r="Z26" s="129">
        <v>0.28110000000000002</v>
      </c>
      <c r="AA26" s="129">
        <v>0.28070000000000001</v>
      </c>
      <c r="AB26" s="129">
        <v>0.26919999999999999</v>
      </c>
      <c r="AC26" s="129">
        <v>0.28310000000000002</v>
      </c>
      <c r="AD26" s="129">
        <v>0.28849999999999998</v>
      </c>
      <c r="AE26" s="129">
        <v>0.28079999999999999</v>
      </c>
      <c r="AF26" s="129">
        <v>0.28370000000000001</v>
      </c>
      <c r="AG26" s="129">
        <v>0.28310000000000002</v>
      </c>
      <c r="AH26" s="129">
        <v>0.28010000000000002</v>
      </c>
      <c r="AI26" s="129">
        <v>0.28470000000000001</v>
      </c>
      <c r="AJ26" s="129">
        <v>0.28289999999999998</v>
      </c>
      <c r="AK26" s="129">
        <v>0.27660000000000001</v>
      </c>
      <c r="AL26" s="129">
        <v>0.29049999999999998</v>
      </c>
      <c r="AM26" s="129">
        <v>0.28689999999999999</v>
      </c>
      <c r="AN26" s="129">
        <v>0.26979999999999998</v>
      </c>
      <c r="AO26" s="129">
        <v>0.28749999999999998</v>
      </c>
      <c r="AP26" s="129">
        <v>0.2747</v>
      </c>
      <c r="AQ26" s="129">
        <v>0.27939999999999998</v>
      </c>
      <c r="AR26" s="129">
        <v>0.28349999999999997</v>
      </c>
      <c r="AS26" s="129">
        <v>0.28389999999999999</v>
      </c>
      <c r="AT26" s="129">
        <v>0.28010000000000002</v>
      </c>
      <c r="AU26" s="129">
        <v>0.28139999999999998</v>
      </c>
      <c r="AV26" s="129">
        <v>0.28270000000000001</v>
      </c>
      <c r="AW26" s="129">
        <v>0.27979999999999999</v>
      </c>
      <c r="AX26" s="129">
        <v>0.27989999999999998</v>
      </c>
      <c r="AY26" s="129">
        <v>0.27579999999999999</v>
      </c>
      <c r="AZ26" s="129">
        <v>0.27250000000000002</v>
      </c>
      <c r="BA26" s="129">
        <v>0.27279999999999999</v>
      </c>
      <c r="BB26" s="129">
        <v>0.2722</v>
      </c>
      <c r="BC26" s="129">
        <v>0.28100000000000003</v>
      </c>
      <c r="BD26" s="129">
        <v>0.28510000000000002</v>
      </c>
      <c r="BE26" s="129">
        <v>0.27329999999999999</v>
      </c>
      <c r="BF26" s="129">
        <v>0.27329999999999999</v>
      </c>
      <c r="BG26" s="129">
        <v>0.28910000000000002</v>
      </c>
      <c r="BH26" s="129">
        <v>0.28199999999999997</v>
      </c>
      <c r="BI26" s="129">
        <v>0.28039999999999998</v>
      </c>
      <c r="BJ26" s="129">
        <v>0.28220000000000001</v>
      </c>
      <c r="BK26" s="129">
        <v>0.28179999999999999</v>
      </c>
      <c r="BL26" s="129">
        <v>0.28320000000000001</v>
      </c>
      <c r="BM26" s="129">
        <v>0.2717</v>
      </c>
      <c r="BN26" s="129">
        <v>0.27829999999999999</v>
      </c>
      <c r="BO26" s="129">
        <v>0.26950000000000002</v>
      </c>
      <c r="BP26" s="129">
        <v>0.28270000000000001</v>
      </c>
      <c r="BQ26" s="129">
        <v>0.27610000000000001</v>
      </c>
      <c r="BR26" s="129">
        <v>0.2873</v>
      </c>
      <c r="BS26" s="129">
        <v>0.27379999999999999</v>
      </c>
      <c r="BT26" s="129">
        <v>0.28399999999999997</v>
      </c>
      <c r="BU26" s="129">
        <v>0.28510000000000002</v>
      </c>
      <c r="BV26" s="129">
        <v>0.27279999999999999</v>
      </c>
      <c r="BW26" s="129">
        <v>0.27750000000000002</v>
      </c>
      <c r="BX26" s="129">
        <v>0.28389999999999999</v>
      </c>
      <c r="BY26" s="129">
        <v>0.27760000000000001</v>
      </c>
      <c r="BZ26" s="129">
        <v>0.28689999999999999</v>
      </c>
      <c r="CA26" s="129">
        <v>0.27879999999999999</v>
      </c>
      <c r="CB26" s="129">
        <v>0.27939999999999998</v>
      </c>
      <c r="CC26" s="129">
        <v>0.28160000000000002</v>
      </c>
      <c r="CD26" s="129">
        <v>0.28360000000000002</v>
      </c>
      <c r="CE26" s="129">
        <v>0.27300000000000002</v>
      </c>
      <c r="CF26" s="129">
        <v>0.27810000000000001</v>
      </c>
      <c r="CG26" s="129">
        <v>0.2737</v>
      </c>
      <c r="CH26" s="129">
        <v>0.27739999999999998</v>
      </c>
      <c r="CI26" s="129">
        <v>0.28160000000000002</v>
      </c>
      <c r="CJ26" s="129">
        <v>0.28310000000000002</v>
      </c>
      <c r="CK26" s="129">
        <v>0.28120000000000001</v>
      </c>
      <c r="CL26" s="129">
        <v>0.2717</v>
      </c>
      <c r="CM26" s="129">
        <v>0.28220000000000001</v>
      </c>
      <c r="CN26" s="129">
        <v>0.27379999999999999</v>
      </c>
      <c r="CO26" s="129">
        <v>0.26690000000000003</v>
      </c>
      <c r="CP26" s="129">
        <v>0.28079999999999999</v>
      </c>
      <c r="CQ26" s="129">
        <v>0.27339999999999998</v>
      </c>
      <c r="CR26" s="129">
        <v>0.2873</v>
      </c>
      <c r="CS26" s="129">
        <v>0.28179999999999999</v>
      </c>
      <c r="CT26" s="129">
        <v>0.28770000000000001</v>
      </c>
      <c r="CU26" s="129">
        <v>0.2863</v>
      </c>
      <c r="CV26" s="129">
        <v>0.27650000000000002</v>
      </c>
      <c r="CW26" s="129">
        <v>0.2717</v>
      </c>
      <c r="CX26" s="129">
        <v>0.2727</v>
      </c>
      <c r="CY26" s="129">
        <v>0.28310000000000002</v>
      </c>
      <c r="CZ26" s="129">
        <v>0.28060000000000002</v>
      </c>
      <c r="DA26" s="129">
        <v>0.27979999999999999</v>
      </c>
    </row>
    <row r="27" spans="1:105" ht="15.75" customHeight="1">
      <c r="A27" s="132" t="s">
        <v>8331</v>
      </c>
      <c r="B27" s="129">
        <v>0.16109999999999999</v>
      </c>
      <c r="C27" s="129">
        <v>0.15939999999999999</v>
      </c>
      <c r="D27" s="129">
        <v>0.15740000000000001</v>
      </c>
      <c r="E27" s="129">
        <v>0.1575</v>
      </c>
      <c r="F27" s="129">
        <v>0.16470000000000001</v>
      </c>
      <c r="G27" s="129">
        <v>0.15920000000000001</v>
      </c>
      <c r="H27" s="129">
        <v>0.15620000000000001</v>
      </c>
      <c r="I27" s="129">
        <v>0.16209999999999999</v>
      </c>
      <c r="J27" s="129">
        <v>0.1653</v>
      </c>
      <c r="K27" s="129">
        <v>0.1598</v>
      </c>
      <c r="L27" s="129">
        <v>0.17549999999999999</v>
      </c>
      <c r="M27" s="129">
        <v>0.161</v>
      </c>
      <c r="N27" s="129">
        <v>0.1583</v>
      </c>
      <c r="O27" s="129">
        <v>0.1615</v>
      </c>
      <c r="P27" s="129">
        <v>0.1537</v>
      </c>
      <c r="Q27" s="129">
        <v>0.16400000000000001</v>
      </c>
      <c r="R27" s="129">
        <v>0.1628</v>
      </c>
      <c r="S27" s="129">
        <v>0.156</v>
      </c>
      <c r="T27" s="129">
        <v>0.15409999999999999</v>
      </c>
      <c r="U27" s="129">
        <v>0.17080000000000001</v>
      </c>
      <c r="V27" s="129">
        <v>0.16</v>
      </c>
      <c r="W27" s="129">
        <v>0.1515</v>
      </c>
      <c r="X27" s="129">
        <v>0.15790000000000001</v>
      </c>
      <c r="Y27" s="129">
        <v>0.16320000000000001</v>
      </c>
      <c r="Z27" s="129">
        <v>0.1585</v>
      </c>
      <c r="AA27" s="129">
        <v>0.1593</v>
      </c>
      <c r="AB27" s="129">
        <v>0.1605</v>
      </c>
      <c r="AC27" s="129">
        <v>0.16350000000000001</v>
      </c>
      <c r="AD27" s="129">
        <v>0.16569999999999999</v>
      </c>
      <c r="AE27" s="129">
        <v>0.16569999999999999</v>
      </c>
      <c r="AF27" s="129">
        <v>0.1605</v>
      </c>
      <c r="AG27" s="129">
        <v>0.1623</v>
      </c>
      <c r="AH27" s="129">
        <v>0.16059999999999999</v>
      </c>
      <c r="AI27" s="129">
        <v>0.16350000000000001</v>
      </c>
      <c r="AJ27" s="129">
        <v>0.16439999999999999</v>
      </c>
      <c r="AK27" s="129">
        <v>0.1535</v>
      </c>
      <c r="AL27" s="129">
        <v>0.1661</v>
      </c>
      <c r="AM27" s="129">
        <v>0.16020000000000001</v>
      </c>
      <c r="AN27" s="129">
        <v>0.15579999999999999</v>
      </c>
      <c r="AO27" s="129">
        <v>0.1593</v>
      </c>
      <c r="AP27" s="129">
        <v>0.15590000000000001</v>
      </c>
      <c r="AQ27" s="129">
        <v>0.1585</v>
      </c>
      <c r="AR27" s="129">
        <v>0.1633</v>
      </c>
      <c r="AS27" s="129">
        <v>0.1613</v>
      </c>
      <c r="AT27" s="129">
        <v>0.15989999999999999</v>
      </c>
      <c r="AU27" s="129">
        <v>0.159</v>
      </c>
      <c r="AV27" s="129">
        <v>0.16470000000000001</v>
      </c>
      <c r="AW27" s="129">
        <v>0.16250000000000001</v>
      </c>
      <c r="AX27" s="129">
        <v>0.15820000000000001</v>
      </c>
      <c r="AY27" s="129">
        <v>0.1598</v>
      </c>
      <c r="AZ27" s="129">
        <v>0.15559999999999999</v>
      </c>
      <c r="BA27" s="129">
        <v>0.1595</v>
      </c>
      <c r="BB27" s="129">
        <v>0.15620000000000001</v>
      </c>
      <c r="BC27" s="129">
        <v>0.1641</v>
      </c>
      <c r="BD27" s="129">
        <v>0.16689999999999999</v>
      </c>
      <c r="BE27" s="129">
        <v>0.15240000000000001</v>
      </c>
      <c r="BF27" s="129">
        <v>0.15709999999999999</v>
      </c>
      <c r="BG27" s="129">
        <v>0.1699</v>
      </c>
      <c r="BH27" s="129">
        <v>0.1555</v>
      </c>
      <c r="BI27" s="129">
        <v>0.16089999999999999</v>
      </c>
      <c r="BJ27" s="129">
        <v>0.16350000000000001</v>
      </c>
      <c r="BK27" s="129">
        <v>0.16389999999999999</v>
      </c>
      <c r="BL27" s="129">
        <v>0.16400000000000001</v>
      </c>
      <c r="BM27" s="129">
        <v>0.15570000000000001</v>
      </c>
      <c r="BN27" s="129">
        <v>0.16750000000000001</v>
      </c>
      <c r="BO27" s="129">
        <v>0.1522</v>
      </c>
      <c r="BP27" s="129">
        <v>0.1681</v>
      </c>
      <c r="BQ27" s="129">
        <v>0.16170000000000001</v>
      </c>
      <c r="BR27" s="129">
        <v>0.16619999999999999</v>
      </c>
      <c r="BS27" s="129">
        <v>0.15279999999999999</v>
      </c>
      <c r="BT27" s="129">
        <v>0.15989999999999999</v>
      </c>
      <c r="BU27" s="129">
        <v>0.15809999999999999</v>
      </c>
      <c r="BV27" s="129">
        <v>0.15479999999999999</v>
      </c>
      <c r="BW27" s="129">
        <v>0.1585</v>
      </c>
      <c r="BX27" s="129">
        <v>0.16209999999999999</v>
      </c>
      <c r="BY27" s="129">
        <v>0.16020000000000001</v>
      </c>
      <c r="BZ27" s="129">
        <v>0.16420000000000001</v>
      </c>
      <c r="CA27" s="129">
        <v>0.1671</v>
      </c>
      <c r="CB27" s="129">
        <v>0.16350000000000001</v>
      </c>
      <c r="CC27" s="129">
        <v>0.15590000000000001</v>
      </c>
      <c r="CD27" s="129">
        <v>0.16209999999999999</v>
      </c>
      <c r="CE27" s="129">
        <v>0.15670000000000001</v>
      </c>
      <c r="CF27" s="129">
        <v>0.15640000000000001</v>
      </c>
      <c r="CG27" s="129">
        <v>0.1598</v>
      </c>
      <c r="CH27" s="129">
        <v>0.16009999999999999</v>
      </c>
      <c r="CI27" s="129">
        <v>0.16039999999999999</v>
      </c>
      <c r="CJ27" s="129">
        <v>0.1573</v>
      </c>
      <c r="CK27" s="129">
        <v>0.15859999999999999</v>
      </c>
      <c r="CL27" s="129">
        <v>0.15970000000000001</v>
      </c>
      <c r="CM27" s="129">
        <v>0.16300000000000001</v>
      </c>
      <c r="CN27" s="129">
        <v>0.15859999999999999</v>
      </c>
      <c r="CO27" s="129">
        <v>0.1517</v>
      </c>
      <c r="CP27" s="129">
        <v>0.16250000000000001</v>
      </c>
      <c r="CQ27" s="129">
        <v>0.1573</v>
      </c>
      <c r="CR27" s="129">
        <v>0.1658</v>
      </c>
      <c r="CS27" s="129">
        <v>0.1653</v>
      </c>
      <c r="CT27" s="129">
        <v>0.16839999999999999</v>
      </c>
      <c r="CU27" s="129">
        <v>0.16669999999999999</v>
      </c>
      <c r="CV27" s="129">
        <v>0.1552</v>
      </c>
      <c r="CW27" s="129">
        <v>0.15490000000000001</v>
      </c>
      <c r="CX27" s="129">
        <v>0.1585</v>
      </c>
      <c r="CY27" s="129">
        <v>0.16170000000000001</v>
      </c>
      <c r="CZ27" s="129">
        <v>0.16070000000000001</v>
      </c>
      <c r="DA27" s="129">
        <v>0.16420000000000001</v>
      </c>
    </row>
    <row r="28" spans="1:105" ht="15.75" customHeight="1">
      <c r="A28" s="132" t="s">
        <v>8345</v>
      </c>
      <c r="B28" s="129">
        <v>5.2999999999999999E-2</v>
      </c>
      <c r="C28" s="129">
        <v>5.9499999999999997E-2</v>
      </c>
      <c r="D28" s="129">
        <v>6.0900000000000003E-2</v>
      </c>
      <c r="E28" s="129">
        <v>5.5300000000000002E-2</v>
      </c>
      <c r="F28" s="129">
        <v>6.2199999999999998E-2</v>
      </c>
      <c r="G28" s="129">
        <v>5.2400000000000002E-2</v>
      </c>
      <c r="H28" s="129">
        <v>5.8299999999999998E-2</v>
      </c>
      <c r="I28" s="129">
        <v>6.1100000000000002E-2</v>
      </c>
      <c r="J28" s="129">
        <v>5.8900000000000001E-2</v>
      </c>
      <c r="K28" s="129">
        <v>5.8099999999999999E-2</v>
      </c>
      <c r="L28" s="129">
        <v>6.0299999999999999E-2</v>
      </c>
      <c r="M28" s="129">
        <v>6.2100000000000002E-2</v>
      </c>
      <c r="N28" s="129">
        <v>6.1899999999999997E-2</v>
      </c>
      <c r="O28" s="129">
        <v>5.79E-2</v>
      </c>
      <c r="P28" s="129">
        <v>6.0600000000000001E-2</v>
      </c>
      <c r="Q28" s="129">
        <v>5.5599999999999997E-2</v>
      </c>
      <c r="R28" s="129">
        <v>5.79E-2</v>
      </c>
      <c r="S28" s="129">
        <v>5.8299999999999998E-2</v>
      </c>
      <c r="T28" s="129">
        <v>5.2200000000000003E-2</v>
      </c>
      <c r="U28" s="129">
        <v>6.4500000000000002E-2</v>
      </c>
      <c r="V28" s="129">
        <v>6.2100000000000002E-2</v>
      </c>
      <c r="W28" s="129">
        <v>5.6800000000000003E-2</v>
      </c>
      <c r="X28" s="129">
        <v>5.8500000000000003E-2</v>
      </c>
      <c r="Y28" s="129">
        <v>5.8599999999999999E-2</v>
      </c>
      <c r="Z28" s="129">
        <v>5.1700000000000003E-2</v>
      </c>
      <c r="AA28" s="129">
        <v>5.6800000000000003E-2</v>
      </c>
      <c r="AB28" s="129">
        <v>5.8500000000000003E-2</v>
      </c>
      <c r="AC28" s="129">
        <v>7.2400000000000006E-2</v>
      </c>
      <c r="AD28" s="129">
        <v>6.5000000000000002E-2</v>
      </c>
      <c r="AE28" s="129">
        <v>5.8299999999999998E-2</v>
      </c>
      <c r="AF28" s="129">
        <v>4.9599999999999998E-2</v>
      </c>
      <c r="AG28" s="129">
        <v>6.0999999999999999E-2</v>
      </c>
      <c r="AH28" s="129">
        <v>5.4699999999999999E-2</v>
      </c>
      <c r="AI28" s="129">
        <v>5.74E-2</v>
      </c>
      <c r="AJ28" s="129">
        <v>5.45E-2</v>
      </c>
      <c r="AK28" s="129">
        <v>5.0900000000000001E-2</v>
      </c>
      <c r="AL28" s="129">
        <v>5.79E-2</v>
      </c>
      <c r="AM28" s="129">
        <v>5.4800000000000001E-2</v>
      </c>
      <c r="AN28" s="129">
        <v>5.8700000000000002E-2</v>
      </c>
      <c r="AO28" s="129">
        <v>5.8299999999999998E-2</v>
      </c>
      <c r="AP28" s="129">
        <v>5.74E-2</v>
      </c>
      <c r="AQ28" s="129">
        <v>5.7299999999999997E-2</v>
      </c>
      <c r="AR28" s="129">
        <v>5.7500000000000002E-2</v>
      </c>
      <c r="AS28" s="129">
        <v>5.7299999999999997E-2</v>
      </c>
      <c r="AT28" s="129">
        <v>6.1499999999999999E-2</v>
      </c>
      <c r="AU28" s="129">
        <v>5.5800000000000002E-2</v>
      </c>
      <c r="AV28" s="129">
        <v>5.4800000000000001E-2</v>
      </c>
      <c r="AW28" s="129">
        <v>5.2999999999999999E-2</v>
      </c>
      <c r="AX28" s="129">
        <v>5.9499999999999997E-2</v>
      </c>
      <c r="AY28" s="129">
        <v>6.1100000000000002E-2</v>
      </c>
      <c r="AZ28" s="129">
        <v>5.0900000000000001E-2</v>
      </c>
      <c r="BA28" s="129">
        <v>5.5399999999999998E-2</v>
      </c>
      <c r="BB28" s="129">
        <v>5.3900000000000003E-2</v>
      </c>
      <c r="BC28" s="129">
        <v>6.2899999999999998E-2</v>
      </c>
      <c r="BD28" s="129">
        <v>6.0499999999999998E-2</v>
      </c>
      <c r="BE28" s="129">
        <v>5.6300000000000003E-2</v>
      </c>
      <c r="BF28" s="129">
        <v>5.1999999999999998E-2</v>
      </c>
      <c r="BG28" s="129">
        <v>6.0999999999999999E-2</v>
      </c>
      <c r="BH28" s="129">
        <v>5.4800000000000001E-2</v>
      </c>
      <c r="BI28" s="129">
        <v>5.8999999999999997E-2</v>
      </c>
      <c r="BJ28" s="129">
        <v>5.9200000000000003E-2</v>
      </c>
      <c r="BK28" s="129">
        <v>6.0199999999999997E-2</v>
      </c>
      <c r="BL28" s="129">
        <v>5.2999999999999999E-2</v>
      </c>
      <c r="BM28" s="129">
        <v>5.4600000000000003E-2</v>
      </c>
      <c r="BN28" s="129">
        <v>6.59E-2</v>
      </c>
      <c r="BO28" s="129">
        <v>5.6899999999999999E-2</v>
      </c>
      <c r="BP28" s="129">
        <v>5.8299999999999998E-2</v>
      </c>
      <c r="BQ28" s="129">
        <v>5.6599999999999998E-2</v>
      </c>
      <c r="BR28" s="129">
        <v>6.5699999999999995E-2</v>
      </c>
      <c r="BS28" s="129">
        <v>5.0099999999999999E-2</v>
      </c>
      <c r="BT28" s="129">
        <v>6.7199999999999996E-2</v>
      </c>
      <c r="BU28" s="129">
        <v>5.3999999999999999E-2</v>
      </c>
      <c r="BV28" s="129">
        <v>5.5300000000000002E-2</v>
      </c>
      <c r="BW28" s="129">
        <v>6.88E-2</v>
      </c>
      <c r="BX28" s="129">
        <v>6.0499999999999998E-2</v>
      </c>
      <c r="BY28" s="129">
        <v>6.4100000000000004E-2</v>
      </c>
      <c r="BZ28" s="129">
        <v>5.96E-2</v>
      </c>
      <c r="CA28" s="129">
        <v>5.9299999999999999E-2</v>
      </c>
      <c r="CB28" s="129">
        <v>5.6099999999999997E-2</v>
      </c>
      <c r="CC28" s="129">
        <v>5.2400000000000002E-2</v>
      </c>
      <c r="CD28" s="129">
        <v>6.2399999999999997E-2</v>
      </c>
      <c r="CE28" s="129">
        <v>5.2900000000000003E-2</v>
      </c>
      <c r="CF28" s="129">
        <v>5.3199999999999997E-2</v>
      </c>
      <c r="CG28" s="129">
        <v>5.7200000000000001E-2</v>
      </c>
      <c r="CH28" s="129">
        <v>6.2E-2</v>
      </c>
      <c r="CI28" s="129">
        <v>5.91E-2</v>
      </c>
      <c r="CJ28" s="129">
        <v>5.2900000000000003E-2</v>
      </c>
      <c r="CK28" s="129">
        <v>5.28E-2</v>
      </c>
      <c r="CL28" s="129">
        <v>5.9700000000000003E-2</v>
      </c>
      <c r="CM28" s="129">
        <v>5.6000000000000001E-2</v>
      </c>
      <c r="CN28" s="129">
        <v>6.0100000000000001E-2</v>
      </c>
      <c r="CO28" s="129">
        <v>5.4300000000000001E-2</v>
      </c>
      <c r="CP28" s="129">
        <v>5.8200000000000002E-2</v>
      </c>
      <c r="CQ28" s="129">
        <v>5.8599999999999999E-2</v>
      </c>
      <c r="CR28" s="129">
        <v>0.06</v>
      </c>
      <c r="CS28" s="129">
        <v>0.06</v>
      </c>
      <c r="CT28" s="129">
        <v>5.3900000000000003E-2</v>
      </c>
      <c r="CU28" s="129">
        <v>5.3199999999999997E-2</v>
      </c>
      <c r="CV28" s="129">
        <v>5.3400000000000003E-2</v>
      </c>
      <c r="CW28" s="129">
        <v>5.3600000000000002E-2</v>
      </c>
      <c r="CX28" s="129">
        <v>5.4300000000000001E-2</v>
      </c>
      <c r="CY28" s="129">
        <v>6.0299999999999999E-2</v>
      </c>
      <c r="CZ28" s="129">
        <v>5.79E-2</v>
      </c>
      <c r="DA28" s="129">
        <v>5.8599999999999999E-2</v>
      </c>
    </row>
    <row r="29" spans="1:105" ht="15.75" customHeight="1">
      <c r="A29" s="132" t="s">
        <v>8358</v>
      </c>
      <c r="B29" s="129">
        <v>4.2299999999999997E-2</v>
      </c>
      <c r="C29" s="129">
        <v>4.8000000000000001E-2</v>
      </c>
      <c r="D29" s="129">
        <v>4.0899999999999999E-2</v>
      </c>
      <c r="E29" s="129">
        <v>4.2900000000000001E-2</v>
      </c>
      <c r="F29" s="129">
        <v>4.6300000000000001E-2</v>
      </c>
      <c r="G29" s="129">
        <v>4.19E-2</v>
      </c>
      <c r="H29" s="129">
        <v>4.7600000000000003E-2</v>
      </c>
      <c r="I29" s="129">
        <v>4.1700000000000001E-2</v>
      </c>
      <c r="J29" s="129">
        <v>4.7600000000000003E-2</v>
      </c>
      <c r="K29" s="129">
        <v>4.2999999999999997E-2</v>
      </c>
      <c r="L29" s="129">
        <v>4.7899999999999998E-2</v>
      </c>
      <c r="M29" s="129">
        <v>4.7300000000000002E-2</v>
      </c>
      <c r="N29" s="129">
        <v>4.8099999999999997E-2</v>
      </c>
      <c r="O29" s="129">
        <v>4.3900000000000002E-2</v>
      </c>
      <c r="P29" s="129">
        <v>4.4600000000000001E-2</v>
      </c>
      <c r="Q29" s="129">
        <v>4.4900000000000002E-2</v>
      </c>
      <c r="R29" s="129">
        <v>4.7800000000000002E-2</v>
      </c>
      <c r="S29" s="129">
        <v>4.36E-2</v>
      </c>
      <c r="T29" s="129">
        <v>4.1599999999999998E-2</v>
      </c>
      <c r="U29" s="129">
        <v>5.2400000000000002E-2</v>
      </c>
      <c r="V29" s="129">
        <v>4.5999999999999999E-2</v>
      </c>
      <c r="W29" s="129">
        <v>4.7899999999999998E-2</v>
      </c>
      <c r="X29" s="129">
        <v>4.5100000000000001E-2</v>
      </c>
      <c r="Y29" s="129">
        <v>4.6800000000000001E-2</v>
      </c>
      <c r="Z29" s="129">
        <v>4.0099999999999997E-2</v>
      </c>
      <c r="AA29" s="129">
        <v>4.7100000000000003E-2</v>
      </c>
      <c r="AB29" s="129">
        <v>4.6800000000000001E-2</v>
      </c>
      <c r="AC29" s="129">
        <v>5.2299999999999999E-2</v>
      </c>
      <c r="AD29" s="129">
        <v>5.0599999999999999E-2</v>
      </c>
      <c r="AE29" s="129">
        <v>4.7800000000000002E-2</v>
      </c>
      <c r="AF29" s="129">
        <v>4.2200000000000001E-2</v>
      </c>
      <c r="AG29" s="129">
        <v>5.0999999999999997E-2</v>
      </c>
      <c r="AH29" s="129">
        <v>4.1599999999999998E-2</v>
      </c>
      <c r="AI29" s="129">
        <v>4.2500000000000003E-2</v>
      </c>
      <c r="AJ29" s="129">
        <v>4.0899999999999999E-2</v>
      </c>
      <c r="AK29" s="129">
        <v>3.9399999999999998E-2</v>
      </c>
      <c r="AL29" s="129">
        <v>4.48E-2</v>
      </c>
      <c r="AM29" s="129">
        <v>4.3299999999999998E-2</v>
      </c>
      <c r="AN29" s="129">
        <v>4.2099999999999999E-2</v>
      </c>
      <c r="AO29" s="129">
        <v>4.9200000000000001E-2</v>
      </c>
      <c r="AP29" s="129">
        <v>4.19E-2</v>
      </c>
      <c r="AQ29" s="129">
        <v>4.41E-2</v>
      </c>
      <c r="AR29" s="129">
        <v>4.3799999999999999E-2</v>
      </c>
      <c r="AS29" s="129">
        <v>4.7300000000000002E-2</v>
      </c>
      <c r="AT29" s="129">
        <v>4.9299999999999997E-2</v>
      </c>
      <c r="AU29" s="129">
        <v>4.4900000000000002E-2</v>
      </c>
      <c r="AV29" s="129">
        <v>4.4400000000000002E-2</v>
      </c>
      <c r="AW29" s="129">
        <v>4.2500000000000003E-2</v>
      </c>
      <c r="AX29" s="129">
        <v>4.5199999999999997E-2</v>
      </c>
      <c r="AY29" s="129">
        <v>5.0500000000000003E-2</v>
      </c>
      <c r="AZ29" s="129">
        <v>3.9600000000000003E-2</v>
      </c>
      <c r="BA29" s="129">
        <v>4.2500000000000003E-2</v>
      </c>
      <c r="BB29" s="129">
        <v>4.4299999999999999E-2</v>
      </c>
      <c r="BC29" s="129">
        <v>5.2499999999999998E-2</v>
      </c>
      <c r="BD29" s="129">
        <v>4.3299999999999998E-2</v>
      </c>
      <c r="BE29" s="129">
        <v>4.3999999999999997E-2</v>
      </c>
      <c r="BF29" s="129">
        <v>4.3200000000000002E-2</v>
      </c>
      <c r="BG29" s="129">
        <v>4.6899999999999997E-2</v>
      </c>
      <c r="BH29" s="129">
        <v>4.3400000000000001E-2</v>
      </c>
      <c r="BI29" s="129">
        <v>4.4499999999999998E-2</v>
      </c>
      <c r="BJ29" s="129">
        <v>4.7100000000000003E-2</v>
      </c>
      <c r="BK29" s="129">
        <v>4.9299999999999997E-2</v>
      </c>
      <c r="BL29" s="129">
        <v>4.2799999999999998E-2</v>
      </c>
      <c r="BM29" s="129">
        <v>4.5499999999999999E-2</v>
      </c>
      <c r="BN29" s="129">
        <v>5.2900000000000003E-2</v>
      </c>
      <c r="BO29" s="129">
        <v>4.7300000000000002E-2</v>
      </c>
      <c r="BP29" s="129">
        <v>4.8000000000000001E-2</v>
      </c>
      <c r="BQ29" s="129">
        <v>4.58E-2</v>
      </c>
      <c r="BR29" s="129">
        <v>0.05</v>
      </c>
      <c r="BS29" s="129">
        <v>3.9800000000000002E-2</v>
      </c>
      <c r="BT29" s="129">
        <v>5.0900000000000001E-2</v>
      </c>
      <c r="BU29" s="129">
        <v>4.2099999999999999E-2</v>
      </c>
      <c r="BV29" s="129">
        <v>4.3999999999999997E-2</v>
      </c>
      <c r="BW29" s="129">
        <v>4.6600000000000003E-2</v>
      </c>
      <c r="BX29" s="129">
        <v>4.8300000000000003E-2</v>
      </c>
      <c r="BY29" s="129">
        <v>4.5199999999999997E-2</v>
      </c>
      <c r="BZ29" s="129">
        <v>4.65E-2</v>
      </c>
      <c r="CA29" s="129">
        <v>4.6300000000000001E-2</v>
      </c>
      <c r="CB29" s="129">
        <v>4.58E-2</v>
      </c>
      <c r="CC29" s="129">
        <v>4.4699999999999997E-2</v>
      </c>
      <c r="CD29" s="129">
        <v>4.8000000000000001E-2</v>
      </c>
      <c r="CE29" s="129">
        <v>4.19E-2</v>
      </c>
      <c r="CF29" s="129">
        <v>4.3200000000000002E-2</v>
      </c>
      <c r="CG29" s="129">
        <v>4.7500000000000001E-2</v>
      </c>
      <c r="CH29" s="129">
        <v>5.0099999999999999E-2</v>
      </c>
      <c r="CI29" s="129">
        <v>4.7100000000000003E-2</v>
      </c>
      <c r="CJ29" s="129">
        <v>4.2700000000000002E-2</v>
      </c>
      <c r="CK29" s="129">
        <v>3.95E-2</v>
      </c>
      <c r="CL29" s="129">
        <v>4.53E-2</v>
      </c>
      <c r="CM29" s="129">
        <v>4.5600000000000002E-2</v>
      </c>
      <c r="CN29" s="129">
        <v>4.7800000000000002E-2</v>
      </c>
      <c r="CO29" s="129">
        <v>4.19E-2</v>
      </c>
      <c r="CP29" s="129">
        <v>4.7800000000000002E-2</v>
      </c>
      <c r="CQ29" s="129">
        <v>4.4900000000000002E-2</v>
      </c>
      <c r="CR29" s="129">
        <v>4.3900000000000002E-2</v>
      </c>
      <c r="CS29" s="129">
        <v>4.5900000000000003E-2</v>
      </c>
      <c r="CT29" s="129">
        <v>4.6100000000000002E-2</v>
      </c>
      <c r="CU29" s="129">
        <v>4.2099999999999999E-2</v>
      </c>
      <c r="CV29" s="129">
        <v>4.2599999999999999E-2</v>
      </c>
      <c r="CW29" s="129">
        <v>4.2799999999999998E-2</v>
      </c>
      <c r="CX29" s="129">
        <v>4.2999999999999997E-2</v>
      </c>
      <c r="CY29" s="129">
        <v>4.6100000000000002E-2</v>
      </c>
      <c r="CZ29" s="129">
        <v>4.5900000000000003E-2</v>
      </c>
      <c r="DA29" s="129">
        <v>4.7500000000000001E-2</v>
      </c>
    </row>
    <row r="30" spans="1:105" ht="15.75" customHeight="1">
      <c r="A30" s="132" t="s">
        <v>8373</v>
      </c>
      <c r="B30" s="129">
        <v>0.14380000000000001</v>
      </c>
      <c r="C30" s="129">
        <v>0.1424</v>
      </c>
      <c r="D30" s="129">
        <v>0.14360000000000001</v>
      </c>
      <c r="E30" s="129">
        <v>0.1431</v>
      </c>
      <c r="F30" s="129">
        <v>0.1469</v>
      </c>
      <c r="G30" s="129">
        <v>0.14410000000000001</v>
      </c>
      <c r="H30" s="129">
        <v>0.14019999999999999</v>
      </c>
      <c r="I30" s="129">
        <v>0.1444</v>
      </c>
      <c r="J30" s="129">
        <v>0.151</v>
      </c>
      <c r="K30" s="129">
        <v>0.1457</v>
      </c>
      <c r="L30" s="129">
        <v>0.15620000000000001</v>
      </c>
      <c r="M30" s="129">
        <v>0.1464</v>
      </c>
      <c r="N30" s="129">
        <v>0.14269999999999999</v>
      </c>
      <c r="O30" s="129">
        <v>0.1404</v>
      </c>
      <c r="P30" s="129">
        <v>0.1409</v>
      </c>
      <c r="Q30" s="129">
        <v>0.14749999999999999</v>
      </c>
      <c r="R30" s="129">
        <v>0.14480000000000001</v>
      </c>
      <c r="S30" s="129">
        <v>0.1404</v>
      </c>
      <c r="T30" s="129">
        <v>0.14169999999999999</v>
      </c>
      <c r="U30" s="129">
        <v>0.1575</v>
      </c>
      <c r="V30" s="129">
        <v>0.14510000000000001</v>
      </c>
      <c r="W30" s="129">
        <v>0.13750000000000001</v>
      </c>
      <c r="X30" s="129">
        <v>0.14219999999999999</v>
      </c>
      <c r="Y30" s="129">
        <v>0.14699999999999999</v>
      </c>
      <c r="Z30" s="129">
        <v>0.14580000000000001</v>
      </c>
      <c r="AA30" s="129">
        <v>0.1419</v>
      </c>
      <c r="AB30" s="129">
        <v>0.14249999999999999</v>
      </c>
      <c r="AC30" s="129">
        <v>0.1487</v>
      </c>
      <c r="AD30" s="129">
        <v>0.14949999999999999</v>
      </c>
      <c r="AE30" s="129">
        <v>0.14599999999999999</v>
      </c>
      <c r="AF30" s="129">
        <v>0.14199999999999999</v>
      </c>
      <c r="AG30" s="129">
        <v>0.14749999999999999</v>
      </c>
      <c r="AH30" s="129">
        <v>0.1447</v>
      </c>
      <c r="AI30" s="129">
        <v>0.14660000000000001</v>
      </c>
      <c r="AJ30" s="129">
        <v>0.13719999999999999</v>
      </c>
      <c r="AK30" s="129">
        <v>0.13600000000000001</v>
      </c>
      <c r="AL30" s="129">
        <v>0.1515</v>
      </c>
      <c r="AM30" s="129">
        <v>0.14749999999999999</v>
      </c>
      <c r="AN30" s="129">
        <v>0.14380000000000001</v>
      </c>
      <c r="AO30" s="129">
        <v>0.14419999999999999</v>
      </c>
      <c r="AP30" s="129">
        <v>0.14269999999999999</v>
      </c>
      <c r="AQ30" s="129">
        <v>0.14419999999999999</v>
      </c>
      <c r="AR30" s="129">
        <v>0.1484</v>
      </c>
      <c r="AS30" s="129">
        <v>0.14849999999999999</v>
      </c>
      <c r="AT30" s="129">
        <v>0.14410000000000001</v>
      </c>
      <c r="AU30" s="129">
        <v>0.14080000000000001</v>
      </c>
      <c r="AV30" s="129">
        <v>0.1459</v>
      </c>
      <c r="AW30" s="129">
        <v>0.14929999999999999</v>
      </c>
      <c r="AX30" s="129">
        <v>0.1419</v>
      </c>
      <c r="AY30" s="129">
        <v>0.1449</v>
      </c>
      <c r="AZ30" s="129">
        <v>0.1366</v>
      </c>
      <c r="BA30" s="129">
        <v>0.13930000000000001</v>
      </c>
      <c r="BB30" s="129">
        <v>0.1439</v>
      </c>
      <c r="BC30" s="129">
        <v>0.14979999999999999</v>
      </c>
      <c r="BD30" s="129">
        <v>0.14940000000000001</v>
      </c>
      <c r="BE30" s="129">
        <v>0.1353</v>
      </c>
      <c r="BF30" s="129">
        <v>0.13930000000000001</v>
      </c>
      <c r="BG30" s="129">
        <v>0.15060000000000001</v>
      </c>
      <c r="BH30" s="129">
        <v>0.1401</v>
      </c>
      <c r="BI30" s="129">
        <v>0.14610000000000001</v>
      </c>
      <c r="BJ30" s="129">
        <v>0.14929999999999999</v>
      </c>
      <c r="BK30" s="129">
        <v>0.14710000000000001</v>
      </c>
      <c r="BL30" s="129">
        <v>0.1477</v>
      </c>
      <c r="BM30" s="129">
        <v>0.1404</v>
      </c>
      <c r="BN30" s="129">
        <v>0.14549999999999999</v>
      </c>
      <c r="BO30" s="129">
        <v>0.13850000000000001</v>
      </c>
      <c r="BP30" s="129">
        <v>0.14480000000000001</v>
      </c>
      <c r="BQ30" s="129">
        <v>0.14749999999999999</v>
      </c>
      <c r="BR30" s="129">
        <v>0.1527</v>
      </c>
      <c r="BS30" s="129">
        <v>0.1348</v>
      </c>
      <c r="BT30" s="129">
        <v>0.14230000000000001</v>
      </c>
      <c r="BU30" s="129">
        <v>0.1411</v>
      </c>
      <c r="BV30" s="129">
        <v>0.14149999999999999</v>
      </c>
      <c r="BW30" s="129">
        <v>0.1409</v>
      </c>
      <c r="BX30" s="129">
        <v>0.14380000000000001</v>
      </c>
      <c r="BY30" s="129">
        <v>0.1426</v>
      </c>
      <c r="BZ30" s="129">
        <v>0.14860000000000001</v>
      </c>
      <c r="CA30" s="129">
        <v>0.1482</v>
      </c>
      <c r="CB30" s="129">
        <v>0.1469</v>
      </c>
      <c r="CC30" s="129">
        <v>0.14050000000000001</v>
      </c>
      <c r="CD30" s="129">
        <v>0.14879999999999999</v>
      </c>
      <c r="CE30" s="129">
        <v>0.14149999999999999</v>
      </c>
      <c r="CF30" s="129">
        <v>0.14380000000000001</v>
      </c>
      <c r="CG30" s="129">
        <v>0.1444</v>
      </c>
      <c r="CH30" s="129">
        <v>0.14249999999999999</v>
      </c>
      <c r="CI30" s="129">
        <v>0.14280000000000001</v>
      </c>
      <c r="CJ30" s="129">
        <v>0.1426</v>
      </c>
      <c r="CK30" s="129">
        <v>0.1439</v>
      </c>
      <c r="CL30" s="129">
        <v>0.14380000000000001</v>
      </c>
      <c r="CM30" s="129">
        <v>0.14929999999999999</v>
      </c>
      <c r="CN30" s="129">
        <v>0.14599999999999999</v>
      </c>
      <c r="CO30" s="129">
        <v>0.1358</v>
      </c>
      <c r="CP30" s="129">
        <v>0.1447</v>
      </c>
      <c r="CQ30" s="129">
        <v>0.13980000000000001</v>
      </c>
      <c r="CR30" s="129">
        <v>0.14760000000000001</v>
      </c>
      <c r="CS30" s="129">
        <v>0.14760000000000001</v>
      </c>
      <c r="CT30" s="129">
        <v>0.14979999999999999</v>
      </c>
      <c r="CU30" s="129">
        <v>0.1547</v>
      </c>
      <c r="CV30" s="129">
        <v>0.1409</v>
      </c>
      <c r="CW30" s="129">
        <v>0.1351</v>
      </c>
      <c r="CX30" s="129">
        <v>0.14180000000000001</v>
      </c>
      <c r="CY30" s="129">
        <v>0.14699999999999999</v>
      </c>
      <c r="CZ30" s="129">
        <v>0.14660000000000001</v>
      </c>
      <c r="DA30" s="129">
        <v>0.14749999999999999</v>
      </c>
    </row>
    <row r="31" spans="1:105" ht="15.75" customHeight="1">
      <c r="A31" s="132" t="s">
        <v>8382</v>
      </c>
      <c r="B31" s="129">
        <v>5.0799999999999998E-2</v>
      </c>
      <c r="C31" s="129">
        <v>4.8800000000000003E-2</v>
      </c>
      <c r="D31" s="129">
        <v>5.9400000000000001E-2</v>
      </c>
      <c r="E31" s="129">
        <v>5.5399999999999998E-2</v>
      </c>
      <c r="F31" s="129">
        <v>5.4699999999999999E-2</v>
      </c>
      <c r="G31" s="129">
        <v>5.5300000000000002E-2</v>
      </c>
      <c r="H31" s="129">
        <v>5.1900000000000002E-2</v>
      </c>
      <c r="I31" s="129">
        <v>4.9700000000000001E-2</v>
      </c>
      <c r="J31" s="129">
        <v>6.1100000000000002E-2</v>
      </c>
      <c r="K31" s="129">
        <v>5.3499999999999999E-2</v>
      </c>
      <c r="L31" s="129">
        <v>6.83E-2</v>
      </c>
      <c r="M31" s="129">
        <v>5.5300000000000002E-2</v>
      </c>
      <c r="N31" s="129">
        <v>5.1200000000000002E-2</v>
      </c>
      <c r="O31" s="129">
        <v>5.45E-2</v>
      </c>
      <c r="P31" s="129">
        <v>5.5800000000000002E-2</v>
      </c>
      <c r="Q31" s="129">
        <v>5.28E-2</v>
      </c>
      <c r="R31" s="129">
        <v>5.1499999999999997E-2</v>
      </c>
      <c r="S31" s="129">
        <v>5.4699999999999999E-2</v>
      </c>
      <c r="T31" s="129">
        <v>4.9799999999999997E-2</v>
      </c>
      <c r="U31" s="129">
        <v>6.4100000000000004E-2</v>
      </c>
      <c r="V31" s="129">
        <v>5.5199999999999999E-2</v>
      </c>
      <c r="W31" s="129">
        <v>5.3400000000000003E-2</v>
      </c>
      <c r="X31" s="129">
        <v>5.4100000000000002E-2</v>
      </c>
      <c r="Y31" s="129">
        <v>5.2400000000000002E-2</v>
      </c>
      <c r="Z31" s="129">
        <v>5.5199999999999999E-2</v>
      </c>
      <c r="AA31" s="129">
        <v>5.1400000000000001E-2</v>
      </c>
      <c r="AB31" s="129">
        <v>5.6899999999999999E-2</v>
      </c>
      <c r="AC31" s="129">
        <v>5.8400000000000001E-2</v>
      </c>
      <c r="AD31" s="129">
        <v>5.9700000000000003E-2</v>
      </c>
      <c r="AE31" s="129">
        <v>5.8000000000000003E-2</v>
      </c>
      <c r="AF31" s="129">
        <v>5.3900000000000003E-2</v>
      </c>
      <c r="AG31" s="129">
        <v>5.0799999999999998E-2</v>
      </c>
      <c r="AH31" s="129">
        <v>5.4100000000000002E-2</v>
      </c>
      <c r="AI31" s="129">
        <v>5.5E-2</v>
      </c>
      <c r="AJ31" s="129">
        <v>5.3100000000000001E-2</v>
      </c>
      <c r="AK31" s="129">
        <v>5.1999999999999998E-2</v>
      </c>
      <c r="AL31" s="129">
        <v>5.4199999999999998E-2</v>
      </c>
      <c r="AM31" s="129">
        <v>5.8400000000000001E-2</v>
      </c>
      <c r="AN31" s="129">
        <v>5.2999999999999999E-2</v>
      </c>
      <c r="AO31" s="129">
        <v>5.2200000000000003E-2</v>
      </c>
      <c r="AP31" s="129">
        <v>5.3100000000000001E-2</v>
      </c>
      <c r="AQ31" s="129">
        <v>5.0900000000000001E-2</v>
      </c>
      <c r="AR31" s="129">
        <v>5.8200000000000002E-2</v>
      </c>
      <c r="AS31" s="129">
        <v>5.5100000000000003E-2</v>
      </c>
      <c r="AT31" s="129">
        <v>5.2400000000000002E-2</v>
      </c>
      <c r="AU31" s="129">
        <v>5.33E-2</v>
      </c>
      <c r="AV31" s="129">
        <v>5.7500000000000002E-2</v>
      </c>
      <c r="AW31" s="129">
        <v>6.13E-2</v>
      </c>
      <c r="AX31" s="129">
        <v>4.9700000000000001E-2</v>
      </c>
      <c r="AY31" s="129">
        <v>5.57E-2</v>
      </c>
      <c r="AZ31" s="129">
        <v>0.05</v>
      </c>
      <c r="BA31" s="129">
        <v>5.16E-2</v>
      </c>
      <c r="BB31" s="129">
        <v>5.3199999999999997E-2</v>
      </c>
      <c r="BC31" s="129">
        <v>5.6399999999999999E-2</v>
      </c>
      <c r="BD31" s="129">
        <v>5.5800000000000002E-2</v>
      </c>
      <c r="BE31" s="129">
        <v>4.9099999999999998E-2</v>
      </c>
      <c r="BF31" s="129">
        <v>5.1700000000000003E-2</v>
      </c>
      <c r="BG31" s="129">
        <v>5.5800000000000002E-2</v>
      </c>
      <c r="BH31" s="129">
        <v>5.5E-2</v>
      </c>
      <c r="BI31" s="129">
        <v>5.2299999999999999E-2</v>
      </c>
      <c r="BJ31" s="129">
        <v>5.6099999999999997E-2</v>
      </c>
      <c r="BK31" s="129">
        <v>6.1400000000000003E-2</v>
      </c>
      <c r="BL31" s="129">
        <v>5.2299999999999999E-2</v>
      </c>
      <c r="BM31" s="129">
        <v>5.2299999999999999E-2</v>
      </c>
      <c r="BN31" s="129">
        <v>5.28E-2</v>
      </c>
      <c r="BO31" s="129">
        <v>5.1200000000000002E-2</v>
      </c>
      <c r="BP31" s="129">
        <v>5.1999999999999998E-2</v>
      </c>
      <c r="BQ31" s="129">
        <v>5.3400000000000003E-2</v>
      </c>
      <c r="BR31" s="129">
        <v>5.5599999999999997E-2</v>
      </c>
      <c r="BS31" s="129">
        <v>4.9200000000000001E-2</v>
      </c>
      <c r="BT31" s="129">
        <v>5.3400000000000003E-2</v>
      </c>
      <c r="BU31" s="129">
        <v>5.16E-2</v>
      </c>
      <c r="BV31" s="129">
        <v>5.2699999999999997E-2</v>
      </c>
      <c r="BW31" s="129">
        <v>5.4899999999999997E-2</v>
      </c>
      <c r="BX31" s="129">
        <v>5.2699999999999997E-2</v>
      </c>
      <c r="BY31" s="129">
        <v>5.4699999999999999E-2</v>
      </c>
      <c r="BZ31" s="129">
        <v>5.7000000000000002E-2</v>
      </c>
      <c r="CA31" s="129">
        <v>5.3199999999999997E-2</v>
      </c>
      <c r="CB31" s="129">
        <v>5.7299999999999997E-2</v>
      </c>
      <c r="CC31" s="129">
        <v>5.2299999999999999E-2</v>
      </c>
      <c r="CD31" s="129">
        <v>5.4899999999999997E-2</v>
      </c>
      <c r="CE31" s="129">
        <v>5.5100000000000003E-2</v>
      </c>
      <c r="CF31" s="129">
        <v>4.7199999999999999E-2</v>
      </c>
      <c r="CG31" s="129">
        <v>5.4699999999999999E-2</v>
      </c>
      <c r="CH31" s="129">
        <v>5.2999999999999999E-2</v>
      </c>
      <c r="CI31" s="129">
        <v>5.2400000000000002E-2</v>
      </c>
      <c r="CJ31" s="129">
        <v>5.1999999999999998E-2</v>
      </c>
      <c r="CK31" s="129">
        <v>5.2499999999999998E-2</v>
      </c>
      <c r="CL31" s="129">
        <v>5.1400000000000001E-2</v>
      </c>
      <c r="CM31" s="129">
        <v>5.45E-2</v>
      </c>
      <c r="CN31" s="129">
        <v>5.45E-2</v>
      </c>
      <c r="CO31" s="129">
        <v>4.5999999999999999E-2</v>
      </c>
      <c r="CP31" s="129">
        <v>0.05</v>
      </c>
      <c r="CQ31" s="129">
        <v>5.1799999999999999E-2</v>
      </c>
      <c r="CR31" s="129">
        <v>5.1900000000000002E-2</v>
      </c>
      <c r="CS31" s="129">
        <v>5.7599999999999998E-2</v>
      </c>
      <c r="CT31" s="129">
        <v>5.7299999999999997E-2</v>
      </c>
      <c r="CU31" s="129">
        <v>5.7099999999999998E-2</v>
      </c>
      <c r="CV31" s="129">
        <v>5.5500000000000001E-2</v>
      </c>
      <c r="CW31" s="129">
        <v>4.9700000000000001E-2</v>
      </c>
      <c r="CX31" s="129">
        <v>5.2699999999999997E-2</v>
      </c>
      <c r="CY31" s="129">
        <v>5.3100000000000001E-2</v>
      </c>
      <c r="CZ31" s="129">
        <v>5.3999999999999999E-2</v>
      </c>
      <c r="DA31" s="129">
        <v>5.6599999999999998E-2</v>
      </c>
    </row>
    <row r="32" spans="1:105" ht="15.75" customHeight="1">
      <c r="A32" s="132" t="s">
        <v>8393</v>
      </c>
      <c r="B32" s="129">
        <v>0.19969999999999999</v>
      </c>
      <c r="C32" s="129">
        <v>0.19320000000000001</v>
      </c>
      <c r="D32" s="129">
        <v>0.1966</v>
      </c>
      <c r="E32" s="129">
        <v>0.1956</v>
      </c>
      <c r="F32" s="129">
        <v>0.19220000000000001</v>
      </c>
      <c r="G32" s="129">
        <v>0.19040000000000001</v>
      </c>
      <c r="H32" s="129">
        <v>0.18459999999999999</v>
      </c>
      <c r="I32" s="129">
        <v>0.192</v>
      </c>
      <c r="J32" s="129">
        <v>0.19009999999999999</v>
      </c>
      <c r="K32" s="129">
        <v>0.1885</v>
      </c>
      <c r="L32" s="129">
        <v>0.20549999999999999</v>
      </c>
      <c r="M32" s="129">
        <v>0.1978</v>
      </c>
      <c r="N32" s="129">
        <v>0.18990000000000001</v>
      </c>
      <c r="O32" s="129">
        <v>0.20100000000000001</v>
      </c>
      <c r="P32" s="129">
        <v>0.18840000000000001</v>
      </c>
      <c r="Q32" s="129">
        <v>0.19409999999999999</v>
      </c>
      <c r="R32" s="129">
        <v>0.19800000000000001</v>
      </c>
      <c r="S32" s="129">
        <v>0.18729999999999999</v>
      </c>
      <c r="T32" s="129">
        <v>0.19409999999999999</v>
      </c>
      <c r="U32" s="129">
        <v>0.19689999999999999</v>
      </c>
      <c r="V32" s="129">
        <v>0.19309999999999999</v>
      </c>
      <c r="W32" s="129">
        <v>0.182</v>
      </c>
      <c r="X32" s="129">
        <v>0.1996</v>
      </c>
      <c r="Y32" s="129">
        <v>0.1918</v>
      </c>
      <c r="Z32" s="129">
        <v>0.1915</v>
      </c>
      <c r="AA32" s="129">
        <v>0.2034</v>
      </c>
      <c r="AB32" s="129">
        <v>0.19570000000000001</v>
      </c>
      <c r="AC32" s="129">
        <v>0.20080000000000001</v>
      </c>
      <c r="AD32" s="129">
        <v>0.18729999999999999</v>
      </c>
      <c r="AE32" s="129">
        <v>0.19400000000000001</v>
      </c>
      <c r="AF32" s="129">
        <v>0.18190000000000001</v>
      </c>
      <c r="AG32" s="129">
        <v>0.191</v>
      </c>
      <c r="AH32" s="129">
        <v>0.1908</v>
      </c>
      <c r="AI32" s="129">
        <v>0.19320000000000001</v>
      </c>
      <c r="AJ32" s="129">
        <v>0.1885</v>
      </c>
      <c r="AK32" s="129">
        <v>0.18659999999999999</v>
      </c>
      <c r="AL32" s="129">
        <v>0.1883</v>
      </c>
      <c r="AM32" s="129">
        <v>0.19320000000000001</v>
      </c>
      <c r="AN32" s="129">
        <v>0.18820000000000001</v>
      </c>
      <c r="AO32" s="129">
        <v>0.1983</v>
      </c>
      <c r="AP32" s="129">
        <v>0.1875</v>
      </c>
      <c r="AQ32" s="129">
        <v>0.1956</v>
      </c>
      <c r="AR32" s="129">
        <v>0.1855</v>
      </c>
      <c r="AS32" s="129">
        <v>0.18870000000000001</v>
      </c>
      <c r="AT32" s="129">
        <v>0.19670000000000001</v>
      </c>
      <c r="AU32" s="129">
        <v>0.18790000000000001</v>
      </c>
      <c r="AV32" s="129">
        <v>0.19400000000000001</v>
      </c>
      <c r="AW32" s="129">
        <v>0.19259999999999999</v>
      </c>
      <c r="AX32" s="129">
        <v>0.1983</v>
      </c>
      <c r="AY32" s="129">
        <v>0.19450000000000001</v>
      </c>
      <c r="AZ32" s="129">
        <v>0.1862</v>
      </c>
      <c r="BA32" s="129">
        <v>0.1847</v>
      </c>
      <c r="BB32" s="129">
        <v>0.1948</v>
      </c>
      <c r="BC32" s="129">
        <v>0.18859999999999999</v>
      </c>
      <c r="BD32" s="129">
        <v>0.19339999999999999</v>
      </c>
      <c r="BE32" s="129">
        <v>0.18859999999999999</v>
      </c>
      <c r="BF32" s="129">
        <v>0.19139999999999999</v>
      </c>
      <c r="BG32" s="129">
        <v>0.18909999999999999</v>
      </c>
      <c r="BH32" s="129">
        <v>0.19850000000000001</v>
      </c>
      <c r="BI32" s="129">
        <v>0.19600000000000001</v>
      </c>
      <c r="BJ32" s="129">
        <v>0.18959999999999999</v>
      </c>
      <c r="BK32" s="129">
        <v>0.20019999999999999</v>
      </c>
      <c r="BL32" s="129">
        <v>0.192</v>
      </c>
      <c r="BM32" s="129">
        <v>0.1973</v>
      </c>
      <c r="BN32" s="129">
        <v>0.20039999999999999</v>
      </c>
      <c r="BO32" s="129">
        <v>0.1852</v>
      </c>
      <c r="BP32" s="129">
        <v>0.1822</v>
      </c>
      <c r="BQ32" s="129">
        <v>0.19500000000000001</v>
      </c>
      <c r="BR32" s="129">
        <v>0.18959999999999999</v>
      </c>
      <c r="BS32" s="129">
        <v>0.18590000000000001</v>
      </c>
      <c r="BT32" s="129">
        <v>0.19350000000000001</v>
      </c>
      <c r="BU32" s="129">
        <v>0.19</v>
      </c>
      <c r="BV32" s="129">
        <v>0.1908</v>
      </c>
      <c r="BW32" s="129">
        <v>0.189</v>
      </c>
      <c r="BX32" s="129">
        <v>0.19400000000000001</v>
      </c>
      <c r="BY32" s="129">
        <v>0.1925</v>
      </c>
      <c r="BZ32" s="129">
        <v>0.1908</v>
      </c>
      <c r="CA32" s="129">
        <v>0.19109999999999999</v>
      </c>
      <c r="CB32" s="129">
        <v>0.19350000000000001</v>
      </c>
      <c r="CC32" s="129">
        <v>0.19040000000000001</v>
      </c>
      <c r="CD32" s="129">
        <v>0.1928</v>
      </c>
      <c r="CE32" s="129">
        <v>0.1865</v>
      </c>
      <c r="CF32" s="129">
        <v>0.18490000000000001</v>
      </c>
      <c r="CG32" s="129">
        <v>0.19270000000000001</v>
      </c>
      <c r="CH32" s="129">
        <v>0.2056</v>
      </c>
      <c r="CI32" s="129">
        <v>0.1913</v>
      </c>
      <c r="CJ32" s="129">
        <v>0.18310000000000001</v>
      </c>
      <c r="CK32" s="129">
        <v>0.1893</v>
      </c>
      <c r="CL32" s="129">
        <v>0.19900000000000001</v>
      </c>
      <c r="CM32" s="129">
        <v>0.20050000000000001</v>
      </c>
      <c r="CN32" s="129">
        <v>0.1933</v>
      </c>
      <c r="CO32" s="129">
        <v>0.19639999999999999</v>
      </c>
      <c r="CP32" s="129">
        <v>0.19070000000000001</v>
      </c>
      <c r="CQ32" s="129">
        <v>0.18920000000000001</v>
      </c>
      <c r="CR32" s="129">
        <v>0.20380000000000001</v>
      </c>
      <c r="CS32" s="129">
        <v>0.1918</v>
      </c>
      <c r="CT32" s="129">
        <v>0.1963</v>
      </c>
      <c r="CU32" s="129">
        <v>0.19869999999999999</v>
      </c>
      <c r="CV32" s="129">
        <v>0.18659999999999999</v>
      </c>
      <c r="CW32" s="129">
        <v>0.1895</v>
      </c>
      <c r="CX32" s="129">
        <v>0.1981</v>
      </c>
      <c r="CY32" s="129">
        <v>0.20080000000000001</v>
      </c>
      <c r="CZ32" s="129">
        <v>0.19220000000000001</v>
      </c>
      <c r="DA32" s="129">
        <v>0.19939999999999999</v>
      </c>
    </row>
    <row r="33" spans="1:105" ht="15.75" customHeight="1">
      <c r="A33" s="132" t="s">
        <v>8407</v>
      </c>
      <c r="B33" s="129">
        <v>0.18010000000000001</v>
      </c>
      <c r="C33" s="129">
        <v>0.17760000000000001</v>
      </c>
      <c r="D33" s="129">
        <v>0.1784</v>
      </c>
      <c r="E33" s="129">
        <v>0.17780000000000001</v>
      </c>
      <c r="F33" s="129">
        <v>0.17580000000000001</v>
      </c>
      <c r="G33" s="129">
        <v>0.17299999999999999</v>
      </c>
      <c r="H33" s="129">
        <v>0.1676</v>
      </c>
      <c r="I33" s="129">
        <v>0.1767</v>
      </c>
      <c r="J33" s="129">
        <v>0.1739</v>
      </c>
      <c r="K33" s="129">
        <v>0.16919999999999999</v>
      </c>
      <c r="L33" s="129">
        <v>0.18079999999999999</v>
      </c>
      <c r="M33" s="129">
        <v>0.17760000000000001</v>
      </c>
      <c r="N33" s="129">
        <v>0.17169999999999999</v>
      </c>
      <c r="O33" s="129">
        <v>0.184</v>
      </c>
      <c r="P33" s="129">
        <v>0.17519999999999999</v>
      </c>
      <c r="Q33" s="129">
        <v>0.17630000000000001</v>
      </c>
      <c r="R33" s="129">
        <v>0.17799999999999999</v>
      </c>
      <c r="S33" s="129">
        <v>0.1729</v>
      </c>
      <c r="T33" s="129">
        <v>0.1764</v>
      </c>
      <c r="U33" s="129">
        <v>0.18079999999999999</v>
      </c>
      <c r="V33" s="129">
        <v>0.17430000000000001</v>
      </c>
      <c r="W33" s="129">
        <v>0.1699</v>
      </c>
      <c r="X33" s="129">
        <v>0.16350000000000001</v>
      </c>
      <c r="Y33" s="129">
        <v>0.1754</v>
      </c>
      <c r="Z33" s="129">
        <v>0.17530000000000001</v>
      </c>
      <c r="AA33" s="129">
        <v>0.1855</v>
      </c>
      <c r="AB33" s="129">
        <v>0.1762</v>
      </c>
      <c r="AC33" s="129">
        <v>0.18260000000000001</v>
      </c>
      <c r="AD33" s="129">
        <v>0.1701</v>
      </c>
      <c r="AE33" s="129">
        <v>0.17780000000000001</v>
      </c>
      <c r="AF33" s="129">
        <v>0.16520000000000001</v>
      </c>
      <c r="AG33" s="129">
        <v>0.1721</v>
      </c>
      <c r="AH33" s="129">
        <v>0.17749999999999999</v>
      </c>
      <c r="AI33" s="129">
        <v>0.17599999999999999</v>
      </c>
      <c r="AJ33" s="129">
        <v>0.1724</v>
      </c>
      <c r="AK33" s="129">
        <v>0.1709</v>
      </c>
      <c r="AL33" s="129">
        <v>0.1739</v>
      </c>
      <c r="AM33" s="129">
        <v>0.17199999999999999</v>
      </c>
      <c r="AN33" s="129">
        <v>0.1699</v>
      </c>
      <c r="AO33" s="129">
        <v>0.17849999999999999</v>
      </c>
      <c r="AP33" s="129">
        <v>0.1704</v>
      </c>
      <c r="AQ33" s="129">
        <v>0.18090000000000001</v>
      </c>
      <c r="AR33" s="129">
        <v>0.1694</v>
      </c>
      <c r="AS33" s="129">
        <v>0.16919999999999999</v>
      </c>
      <c r="AT33" s="129">
        <v>0.17199999999999999</v>
      </c>
      <c r="AU33" s="129">
        <v>0.16880000000000001</v>
      </c>
      <c r="AV33" s="129">
        <v>0.17580000000000001</v>
      </c>
      <c r="AW33" s="129">
        <v>0.1736</v>
      </c>
      <c r="AX33" s="129">
        <v>0.1799</v>
      </c>
      <c r="AY33" s="129">
        <v>0.17280000000000001</v>
      </c>
      <c r="AZ33" s="129">
        <v>0.16850000000000001</v>
      </c>
      <c r="BA33" s="129">
        <v>0.16450000000000001</v>
      </c>
      <c r="BB33" s="129">
        <v>0.17780000000000001</v>
      </c>
      <c r="BC33" s="129">
        <v>0.17249999999999999</v>
      </c>
      <c r="BD33" s="129">
        <v>0.17399999999999999</v>
      </c>
      <c r="BE33" s="129">
        <v>0.17069999999999999</v>
      </c>
      <c r="BF33" s="129">
        <v>0.17530000000000001</v>
      </c>
      <c r="BG33" s="129">
        <v>0.17119999999999999</v>
      </c>
      <c r="BH33" s="129">
        <v>0.17269999999999999</v>
      </c>
      <c r="BI33" s="129">
        <v>0.1759</v>
      </c>
      <c r="BJ33" s="129">
        <v>0.16819999999999999</v>
      </c>
      <c r="BK33" s="129">
        <v>0.183</v>
      </c>
      <c r="BL33" s="129">
        <v>0.17519999999999999</v>
      </c>
      <c r="BM33" s="129">
        <v>0.17979999999999999</v>
      </c>
      <c r="BN33" s="129">
        <v>0.17760000000000001</v>
      </c>
      <c r="BO33" s="129">
        <v>0.16880000000000001</v>
      </c>
      <c r="BP33" s="129">
        <v>0.16500000000000001</v>
      </c>
      <c r="BQ33" s="129">
        <v>0.18090000000000001</v>
      </c>
      <c r="BR33" s="129">
        <v>0.1762</v>
      </c>
      <c r="BS33" s="129">
        <v>0.1701</v>
      </c>
      <c r="BT33" s="129">
        <v>0.17449999999999999</v>
      </c>
      <c r="BU33" s="129">
        <v>0.17249999999999999</v>
      </c>
      <c r="BV33" s="129">
        <v>0.1754</v>
      </c>
      <c r="BW33" s="129">
        <v>0.17180000000000001</v>
      </c>
      <c r="BX33" s="129">
        <v>0.1729</v>
      </c>
      <c r="BY33" s="129">
        <v>0.17130000000000001</v>
      </c>
      <c r="BZ33" s="129">
        <v>0.1734</v>
      </c>
      <c r="CA33" s="129">
        <v>0.17349999999999999</v>
      </c>
      <c r="CB33" s="129">
        <v>0.17810000000000001</v>
      </c>
      <c r="CC33" s="129">
        <v>0.16950000000000001</v>
      </c>
      <c r="CD33" s="129">
        <v>0.1774</v>
      </c>
      <c r="CE33" s="129">
        <v>0.1696</v>
      </c>
      <c r="CF33" s="129">
        <v>0.16880000000000001</v>
      </c>
      <c r="CG33" s="129">
        <v>0.1754</v>
      </c>
      <c r="CH33" s="129">
        <v>0.18529999999999999</v>
      </c>
      <c r="CI33" s="129">
        <v>0.17510000000000001</v>
      </c>
      <c r="CJ33" s="129">
        <v>0.16800000000000001</v>
      </c>
      <c r="CK33" s="129">
        <v>0.17199999999999999</v>
      </c>
      <c r="CL33" s="129">
        <v>0.17549999999999999</v>
      </c>
      <c r="CM33" s="129">
        <v>0.1792</v>
      </c>
      <c r="CN33" s="129">
        <v>0.17730000000000001</v>
      </c>
      <c r="CO33" s="129">
        <v>0.17469999999999999</v>
      </c>
      <c r="CP33" s="129">
        <v>0.1719</v>
      </c>
      <c r="CQ33" s="129">
        <v>0.1678</v>
      </c>
      <c r="CR33" s="129">
        <v>0.18629999999999999</v>
      </c>
      <c r="CS33" s="129">
        <v>0.17249999999999999</v>
      </c>
      <c r="CT33" s="129">
        <v>0.17530000000000001</v>
      </c>
      <c r="CU33" s="129">
        <v>0.18029999999999999</v>
      </c>
      <c r="CV33" s="129">
        <v>0.17100000000000001</v>
      </c>
      <c r="CW33" s="129">
        <v>0.17180000000000001</v>
      </c>
      <c r="CX33" s="129">
        <v>0.17599999999999999</v>
      </c>
      <c r="CY33" s="129">
        <v>0.18640000000000001</v>
      </c>
      <c r="CZ33" s="129">
        <v>0.1741</v>
      </c>
      <c r="DA33" s="129">
        <v>0.17960000000000001</v>
      </c>
    </row>
    <row r="34" spans="1:105" ht="15.75" customHeight="1">
      <c r="A34" s="132" t="s">
        <v>8419</v>
      </c>
      <c r="B34" s="129">
        <v>0.1071</v>
      </c>
      <c r="C34" s="129">
        <v>9.2600000000000002E-2</v>
      </c>
      <c r="D34" s="129">
        <v>9.5200000000000007E-2</v>
      </c>
      <c r="E34" s="129">
        <v>9.4E-2</v>
      </c>
      <c r="F34" s="129">
        <v>9.1899999999999996E-2</v>
      </c>
      <c r="G34" s="129">
        <v>9.1999999999999998E-2</v>
      </c>
      <c r="H34" s="129">
        <v>9.1399999999999995E-2</v>
      </c>
      <c r="I34" s="129">
        <v>8.9599999999999999E-2</v>
      </c>
      <c r="J34" s="129">
        <v>0.09</v>
      </c>
      <c r="K34" s="129">
        <v>8.9800000000000005E-2</v>
      </c>
      <c r="L34" s="129">
        <v>9.4200000000000006E-2</v>
      </c>
      <c r="M34" s="129">
        <v>9.6100000000000005E-2</v>
      </c>
      <c r="N34" s="129">
        <v>9.5600000000000004E-2</v>
      </c>
      <c r="O34" s="129">
        <v>9.9400000000000002E-2</v>
      </c>
      <c r="P34" s="129">
        <v>9.7299999999999998E-2</v>
      </c>
      <c r="Q34" s="129">
        <v>9.3799999999999994E-2</v>
      </c>
      <c r="R34" s="129">
        <v>9.3899999999999997E-2</v>
      </c>
      <c r="S34" s="129">
        <v>9.1600000000000001E-2</v>
      </c>
      <c r="T34" s="129">
        <v>9.01E-2</v>
      </c>
      <c r="U34" s="129">
        <v>9.5200000000000007E-2</v>
      </c>
      <c r="V34" s="129">
        <v>9.6000000000000002E-2</v>
      </c>
      <c r="W34" s="129">
        <v>8.9499999999999996E-2</v>
      </c>
      <c r="X34" s="129">
        <v>8.9700000000000002E-2</v>
      </c>
      <c r="Y34" s="129">
        <v>9.5200000000000007E-2</v>
      </c>
      <c r="Z34" s="129">
        <v>8.8599999999999998E-2</v>
      </c>
      <c r="AA34" s="129">
        <v>0.10299999999999999</v>
      </c>
      <c r="AB34" s="129">
        <v>9.5500000000000002E-2</v>
      </c>
      <c r="AC34" s="129">
        <v>0.10050000000000001</v>
      </c>
      <c r="AD34" s="129">
        <v>9.3899999999999997E-2</v>
      </c>
      <c r="AE34" s="129">
        <v>9.4500000000000001E-2</v>
      </c>
      <c r="AF34" s="129">
        <v>8.7999999999999995E-2</v>
      </c>
      <c r="AG34" s="129">
        <v>8.9499999999999996E-2</v>
      </c>
      <c r="AH34" s="129">
        <v>9.0300000000000005E-2</v>
      </c>
      <c r="AI34" s="129">
        <v>9.1800000000000007E-2</v>
      </c>
      <c r="AJ34" s="129">
        <v>8.8900000000000007E-2</v>
      </c>
      <c r="AK34" s="129">
        <v>8.7800000000000003E-2</v>
      </c>
      <c r="AL34" s="129">
        <v>9.4299999999999995E-2</v>
      </c>
      <c r="AM34" s="129">
        <v>9.1499999999999998E-2</v>
      </c>
      <c r="AN34" s="129">
        <v>9.2999999999999999E-2</v>
      </c>
      <c r="AO34" s="129">
        <v>9.8199999999999996E-2</v>
      </c>
      <c r="AP34" s="129">
        <v>9.1999999999999998E-2</v>
      </c>
      <c r="AQ34" s="129">
        <v>9.98E-2</v>
      </c>
      <c r="AR34" s="129">
        <v>8.5199999999999998E-2</v>
      </c>
      <c r="AS34" s="129">
        <v>8.9099999999999999E-2</v>
      </c>
      <c r="AT34" s="129">
        <v>9.2299999999999993E-2</v>
      </c>
      <c r="AU34" s="129">
        <v>8.9800000000000005E-2</v>
      </c>
      <c r="AV34" s="129">
        <v>9.4500000000000001E-2</v>
      </c>
      <c r="AW34" s="129">
        <v>9.1800000000000007E-2</v>
      </c>
      <c r="AX34" s="129">
        <v>9.5000000000000001E-2</v>
      </c>
      <c r="AY34" s="129">
        <v>8.8599999999999998E-2</v>
      </c>
      <c r="AZ34" s="129">
        <v>9.1200000000000003E-2</v>
      </c>
      <c r="BA34" s="129">
        <v>8.2299999999999998E-2</v>
      </c>
      <c r="BB34" s="129">
        <v>9.5799999999999996E-2</v>
      </c>
      <c r="BC34" s="129">
        <v>9.1399999999999995E-2</v>
      </c>
      <c r="BD34" s="129">
        <v>9.2100000000000001E-2</v>
      </c>
      <c r="BE34" s="129">
        <v>9.0300000000000005E-2</v>
      </c>
      <c r="BF34" s="129">
        <v>9.4600000000000004E-2</v>
      </c>
      <c r="BG34" s="129">
        <v>8.9899999999999994E-2</v>
      </c>
      <c r="BH34" s="129">
        <v>9.11E-2</v>
      </c>
      <c r="BI34" s="129">
        <v>9.4399999999999998E-2</v>
      </c>
      <c r="BJ34" s="129">
        <v>9.0999999999999998E-2</v>
      </c>
      <c r="BK34" s="129">
        <v>9.9199999999999997E-2</v>
      </c>
      <c r="BL34" s="129">
        <v>9.1300000000000006E-2</v>
      </c>
      <c r="BM34" s="129">
        <v>9.4200000000000006E-2</v>
      </c>
      <c r="BN34" s="129">
        <v>9.3600000000000003E-2</v>
      </c>
      <c r="BO34" s="129">
        <v>9.3700000000000006E-2</v>
      </c>
      <c r="BP34" s="129">
        <v>8.5300000000000001E-2</v>
      </c>
      <c r="BQ34" s="129">
        <v>9.7500000000000003E-2</v>
      </c>
      <c r="BR34" s="129">
        <v>8.7400000000000005E-2</v>
      </c>
      <c r="BS34" s="129">
        <v>8.8999999999999996E-2</v>
      </c>
      <c r="BT34" s="129">
        <v>9.7699999999999995E-2</v>
      </c>
      <c r="BU34" s="129">
        <v>9.5100000000000004E-2</v>
      </c>
      <c r="BV34" s="129">
        <v>9.7100000000000006E-2</v>
      </c>
      <c r="BW34" s="129">
        <v>8.8200000000000001E-2</v>
      </c>
      <c r="BX34" s="129">
        <v>9.2999999999999999E-2</v>
      </c>
      <c r="BY34" s="129">
        <v>9.1899999999999996E-2</v>
      </c>
      <c r="BZ34" s="129">
        <v>9.0499999999999997E-2</v>
      </c>
      <c r="CA34" s="129">
        <v>9.4399999999999998E-2</v>
      </c>
      <c r="CB34" s="129">
        <v>9.0300000000000005E-2</v>
      </c>
      <c r="CC34" s="129">
        <v>8.8400000000000006E-2</v>
      </c>
      <c r="CD34" s="129">
        <v>9.2499999999999999E-2</v>
      </c>
      <c r="CE34" s="129">
        <v>8.7099999999999997E-2</v>
      </c>
      <c r="CF34" s="129">
        <v>8.4699999999999998E-2</v>
      </c>
      <c r="CG34" s="129">
        <v>9.4200000000000006E-2</v>
      </c>
      <c r="CH34" s="129">
        <v>0.10440000000000001</v>
      </c>
      <c r="CI34" s="129">
        <v>9.2899999999999996E-2</v>
      </c>
      <c r="CJ34" s="129">
        <v>9.0200000000000002E-2</v>
      </c>
      <c r="CK34" s="129">
        <v>9.5399999999999999E-2</v>
      </c>
      <c r="CL34" s="129">
        <v>9.7100000000000006E-2</v>
      </c>
      <c r="CM34" s="129">
        <v>9.5000000000000001E-2</v>
      </c>
      <c r="CN34" s="129">
        <v>9.1399999999999995E-2</v>
      </c>
      <c r="CO34" s="129">
        <v>9.0700000000000003E-2</v>
      </c>
      <c r="CP34" s="129">
        <v>0.1008</v>
      </c>
      <c r="CQ34" s="129">
        <v>9.2600000000000002E-2</v>
      </c>
      <c r="CR34" s="129">
        <v>0.10290000000000001</v>
      </c>
      <c r="CS34" s="129">
        <v>9.5699999999999993E-2</v>
      </c>
      <c r="CT34" s="129">
        <v>9.8199999999999996E-2</v>
      </c>
      <c r="CU34" s="129">
        <v>0.10199999999999999</v>
      </c>
      <c r="CV34" s="129">
        <v>8.8999999999999996E-2</v>
      </c>
      <c r="CW34" s="129">
        <v>9.3100000000000002E-2</v>
      </c>
      <c r="CX34" s="129">
        <v>9.5799999999999996E-2</v>
      </c>
      <c r="CY34" s="129">
        <v>9.3700000000000006E-2</v>
      </c>
      <c r="CZ34" s="129">
        <v>9.06E-2</v>
      </c>
      <c r="DA34" s="129">
        <v>9.9099999999999994E-2</v>
      </c>
    </row>
    <row r="35" spans="1:105" ht="15.75" customHeight="1">
      <c r="A35" s="132" t="s">
        <v>8430</v>
      </c>
      <c r="B35" s="129">
        <v>5.8700000000000002E-2</v>
      </c>
      <c r="C35" s="129">
        <v>4.4999999999999998E-2</v>
      </c>
      <c r="D35" s="129">
        <v>5.0799999999999998E-2</v>
      </c>
      <c r="E35" s="129">
        <v>5.2200000000000003E-2</v>
      </c>
      <c r="F35" s="129">
        <v>4.9399999999999999E-2</v>
      </c>
      <c r="G35" s="129">
        <v>4.4900000000000002E-2</v>
      </c>
      <c r="H35" s="129">
        <v>4.6899999999999997E-2</v>
      </c>
      <c r="I35" s="129">
        <v>4.9299999999999997E-2</v>
      </c>
      <c r="J35" s="129">
        <v>4.8800000000000003E-2</v>
      </c>
      <c r="K35" s="129">
        <v>4.7600000000000003E-2</v>
      </c>
      <c r="L35" s="129">
        <v>5.2299999999999999E-2</v>
      </c>
      <c r="M35" s="129">
        <v>5.0700000000000002E-2</v>
      </c>
      <c r="N35" s="129">
        <v>5.5E-2</v>
      </c>
      <c r="O35" s="129">
        <v>5.1900000000000002E-2</v>
      </c>
      <c r="P35" s="129">
        <v>5.2299999999999999E-2</v>
      </c>
      <c r="Q35" s="129">
        <v>4.9000000000000002E-2</v>
      </c>
      <c r="R35" s="129">
        <v>5.3600000000000002E-2</v>
      </c>
      <c r="S35" s="129">
        <v>4.9299999999999997E-2</v>
      </c>
      <c r="T35" s="129">
        <v>4.9599999999999998E-2</v>
      </c>
      <c r="U35" s="129">
        <v>5.3100000000000001E-2</v>
      </c>
      <c r="V35" s="129">
        <v>5.5E-2</v>
      </c>
      <c r="W35" s="129">
        <v>4.82E-2</v>
      </c>
      <c r="X35" s="129">
        <v>4.5499999999999999E-2</v>
      </c>
      <c r="Y35" s="129">
        <v>5.4100000000000002E-2</v>
      </c>
      <c r="Z35" s="129">
        <v>4.6100000000000002E-2</v>
      </c>
      <c r="AA35" s="129">
        <v>5.67E-2</v>
      </c>
      <c r="AB35" s="129">
        <v>5.4100000000000002E-2</v>
      </c>
      <c r="AC35" s="129">
        <v>5.6500000000000002E-2</v>
      </c>
      <c r="AD35" s="129">
        <v>4.6199999999999998E-2</v>
      </c>
      <c r="AE35" s="129">
        <v>5.16E-2</v>
      </c>
      <c r="AF35" s="129">
        <v>4.6199999999999998E-2</v>
      </c>
      <c r="AG35" s="129">
        <v>4.8899999999999999E-2</v>
      </c>
      <c r="AH35" s="129">
        <v>4.8399999999999999E-2</v>
      </c>
      <c r="AI35" s="129">
        <v>4.6300000000000001E-2</v>
      </c>
      <c r="AJ35" s="129">
        <v>4.6800000000000001E-2</v>
      </c>
      <c r="AK35" s="129">
        <v>4.82E-2</v>
      </c>
      <c r="AL35" s="129">
        <v>5.1999999999999998E-2</v>
      </c>
      <c r="AM35" s="129">
        <v>4.8599999999999997E-2</v>
      </c>
      <c r="AN35" s="129">
        <v>5.0099999999999999E-2</v>
      </c>
      <c r="AO35" s="129">
        <v>5.2699999999999997E-2</v>
      </c>
      <c r="AP35" s="129">
        <v>4.8500000000000001E-2</v>
      </c>
      <c r="AQ35" s="129">
        <v>5.4399999999999997E-2</v>
      </c>
      <c r="AR35" s="129">
        <v>4.5499999999999999E-2</v>
      </c>
      <c r="AS35" s="129">
        <v>4.6300000000000001E-2</v>
      </c>
      <c r="AT35" s="129">
        <v>4.6800000000000001E-2</v>
      </c>
      <c r="AU35" s="129">
        <v>4.8300000000000003E-2</v>
      </c>
      <c r="AV35" s="129">
        <v>4.9599999999999998E-2</v>
      </c>
      <c r="AW35" s="129">
        <v>4.8500000000000001E-2</v>
      </c>
      <c r="AX35" s="129">
        <v>4.5699999999999998E-2</v>
      </c>
      <c r="AY35" s="129">
        <v>4.4600000000000001E-2</v>
      </c>
      <c r="AZ35" s="129">
        <v>4.9399999999999999E-2</v>
      </c>
      <c r="BA35" s="129">
        <v>4.4499999999999998E-2</v>
      </c>
      <c r="BB35" s="129">
        <v>5.1299999999999998E-2</v>
      </c>
      <c r="BC35" s="129">
        <v>4.6600000000000003E-2</v>
      </c>
      <c r="BD35" s="129">
        <v>5.2200000000000003E-2</v>
      </c>
      <c r="BE35" s="129">
        <v>0.05</v>
      </c>
      <c r="BF35" s="129">
        <v>4.8099999999999997E-2</v>
      </c>
      <c r="BG35" s="129">
        <v>4.6800000000000001E-2</v>
      </c>
      <c r="BH35" s="129">
        <v>4.7800000000000002E-2</v>
      </c>
      <c r="BI35" s="129">
        <v>4.6699999999999998E-2</v>
      </c>
      <c r="BJ35" s="129">
        <v>0.05</v>
      </c>
      <c r="BK35" s="129">
        <v>4.9500000000000002E-2</v>
      </c>
      <c r="BL35" s="129">
        <v>4.6699999999999998E-2</v>
      </c>
      <c r="BM35" s="129">
        <v>4.7E-2</v>
      </c>
      <c r="BN35" s="129">
        <v>4.7399999999999998E-2</v>
      </c>
      <c r="BO35" s="129">
        <v>4.9399999999999999E-2</v>
      </c>
      <c r="BP35" s="129">
        <v>4.7600000000000003E-2</v>
      </c>
      <c r="BQ35" s="129">
        <v>5.5E-2</v>
      </c>
      <c r="BR35" s="129">
        <v>4.6300000000000001E-2</v>
      </c>
      <c r="BS35" s="129">
        <v>4.9500000000000002E-2</v>
      </c>
      <c r="BT35" s="129">
        <v>5.2999999999999999E-2</v>
      </c>
      <c r="BU35" s="129">
        <v>5.5300000000000002E-2</v>
      </c>
      <c r="BV35" s="129">
        <v>5.2400000000000002E-2</v>
      </c>
      <c r="BW35" s="129">
        <v>4.9799999999999997E-2</v>
      </c>
      <c r="BX35" s="129">
        <v>5.0200000000000002E-2</v>
      </c>
      <c r="BY35" s="129">
        <v>4.1200000000000001E-2</v>
      </c>
      <c r="BZ35" s="129">
        <v>4.4999999999999998E-2</v>
      </c>
      <c r="CA35" s="129">
        <v>5.0700000000000002E-2</v>
      </c>
      <c r="CB35" s="129">
        <v>5.0500000000000003E-2</v>
      </c>
      <c r="CC35" s="129">
        <v>4.3299999999999998E-2</v>
      </c>
      <c r="CD35" s="129">
        <v>4.9099999999999998E-2</v>
      </c>
      <c r="CE35" s="129">
        <v>4.65E-2</v>
      </c>
      <c r="CF35" s="129">
        <v>4.4999999999999998E-2</v>
      </c>
      <c r="CG35" s="129">
        <v>4.6699999999999998E-2</v>
      </c>
      <c r="CH35" s="129">
        <v>5.2499999999999998E-2</v>
      </c>
      <c r="CI35" s="129">
        <v>5.0500000000000003E-2</v>
      </c>
      <c r="CJ35" s="129">
        <v>4.8300000000000003E-2</v>
      </c>
      <c r="CK35" s="129">
        <v>4.9399999999999999E-2</v>
      </c>
      <c r="CL35" s="129">
        <v>5.21E-2</v>
      </c>
      <c r="CM35" s="129">
        <v>5.1499999999999997E-2</v>
      </c>
      <c r="CN35" s="129">
        <v>4.5400000000000003E-2</v>
      </c>
      <c r="CO35" s="129">
        <v>4.58E-2</v>
      </c>
      <c r="CP35" s="129">
        <v>5.7200000000000001E-2</v>
      </c>
      <c r="CQ35" s="129">
        <v>4.8800000000000003E-2</v>
      </c>
      <c r="CR35" s="129">
        <v>5.8200000000000002E-2</v>
      </c>
      <c r="CS35" s="129">
        <v>5.2900000000000003E-2</v>
      </c>
      <c r="CT35" s="129">
        <v>4.6800000000000001E-2</v>
      </c>
      <c r="CU35" s="129">
        <v>5.28E-2</v>
      </c>
      <c r="CV35" s="129">
        <v>4.9500000000000002E-2</v>
      </c>
      <c r="CW35" s="129">
        <v>5.2900000000000003E-2</v>
      </c>
      <c r="CX35" s="129">
        <v>4.58E-2</v>
      </c>
      <c r="CY35" s="129">
        <v>5.2600000000000001E-2</v>
      </c>
      <c r="CZ35" s="129">
        <v>4.6399999999999997E-2</v>
      </c>
      <c r="DA35" s="129">
        <v>5.3999999999999999E-2</v>
      </c>
    </row>
    <row r="36" spans="1:105" ht="15.75" customHeight="1">
      <c r="A36" s="132" t="s">
        <v>8440</v>
      </c>
      <c r="B36" s="129">
        <v>3.32E-2</v>
      </c>
      <c r="C36" s="129">
        <v>2.4E-2</v>
      </c>
      <c r="D36" s="129">
        <v>2.8400000000000002E-2</v>
      </c>
      <c r="E36" s="129">
        <v>2.8400000000000002E-2</v>
      </c>
      <c r="F36" s="129">
        <v>2.6200000000000001E-2</v>
      </c>
      <c r="G36" s="129">
        <v>2.3300000000000001E-2</v>
      </c>
      <c r="H36" s="129">
        <v>2.7099999999999999E-2</v>
      </c>
      <c r="I36" s="129">
        <v>2.6800000000000001E-2</v>
      </c>
      <c r="J36" s="129">
        <v>2.5899999999999999E-2</v>
      </c>
      <c r="K36" s="129">
        <v>2.5399999999999999E-2</v>
      </c>
      <c r="L36" s="129">
        <v>2.69E-2</v>
      </c>
      <c r="M36" s="129">
        <v>2.5499999999999998E-2</v>
      </c>
      <c r="N36" s="129">
        <v>2.63E-2</v>
      </c>
      <c r="O36" s="129">
        <v>2.9899999999999999E-2</v>
      </c>
      <c r="P36" s="129">
        <v>3.1099999999999999E-2</v>
      </c>
      <c r="Q36" s="129">
        <v>2.52E-2</v>
      </c>
      <c r="R36" s="129">
        <v>2.35E-2</v>
      </c>
      <c r="S36" s="129">
        <v>2.8799999999999999E-2</v>
      </c>
      <c r="T36" s="129">
        <v>2.7799999999999998E-2</v>
      </c>
      <c r="U36" s="129">
        <v>2.86E-2</v>
      </c>
      <c r="V36" s="129">
        <v>2.8500000000000001E-2</v>
      </c>
      <c r="W36" s="129">
        <v>2.9100000000000001E-2</v>
      </c>
      <c r="X36" s="129">
        <v>2.58E-2</v>
      </c>
      <c r="Y36" s="129">
        <v>2.8199999999999999E-2</v>
      </c>
      <c r="Z36" s="129">
        <v>2.6100000000000002E-2</v>
      </c>
      <c r="AA36" s="129">
        <v>3.3799999999999997E-2</v>
      </c>
      <c r="AB36" s="129">
        <v>3.0499999999999999E-2</v>
      </c>
      <c r="AC36" s="129">
        <v>2.92E-2</v>
      </c>
      <c r="AD36" s="129">
        <v>2.3E-2</v>
      </c>
      <c r="AE36" s="129">
        <v>2.8799999999999999E-2</v>
      </c>
      <c r="AF36" s="129">
        <v>2.53E-2</v>
      </c>
      <c r="AG36" s="129">
        <v>2.64E-2</v>
      </c>
      <c r="AH36" s="129">
        <v>2.7199999999999998E-2</v>
      </c>
      <c r="AI36" s="129">
        <v>2.4E-2</v>
      </c>
      <c r="AJ36" s="129">
        <v>2.5000000000000001E-2</v>
      </c>
      <c r="AK36" s="129">
        <v>2.81E-2</v>
      </c>
      <c r="AL36" s="129">
        <v>2.93E-2</v>
      </c>
      <c r="AM36" s="129">
        <v>2.3800000000000002E-2</v>
      </c>
      <c r="AN36" s="129">
        <v>2.75E-2</v>
      </c>
      <c r="AO36" s="129">
        <v>2.8799999999999999E-2</v>
      </c>
      <c r="AP36" s="129">
        <v>2.5899999999999999E-2</v>
      </c>
      <c r="AQ36" s="129">
        <v>2.7300000000000001E-2</v>
      </c>
      <c r="AR36" s="129">
        <v>2.3800000000000002E-2</v>
      </c>
      <c r="AS36" s="129">
        <v>2.3099999999999999E-2</v>
      </c>
      <c r="AT36" s="129">
        <v>2.7300000000000001E-2</v>
      </c>
      <c r="AU36" s="129">
        <v>2.7099999999999999E-2</v>
      </c>
      <c r="AV36" s="129">
        <v>2.63E-2</v>
      </c>
      <c r="AW36" s="129">
        <v>2.6599999999999999E-2</v>
      </c>
      <c r="AX36" s="129">
        <v>2.4400000000000002E-2</v>
      </c>
      <c r="AY36" s="129">
        <v>2.6100000000000002E-2</v>
      </c>
      <c r="AZ36" s="129">
        <v>3.0700000000000002E-2</v>
      </c>
      <c r="BA36" s="129">
        <v>2.3599999999999999E-2</v>
      </c>
      <c r="BB36" s="129">
        <v>2.7300000000000001E-2</v>
      </c>
      <c r="BC36" s="129">
        <v>2.6100000000000002E-2</v>
      </c>
      <c r="BD36" s="129">
        <v>2.8299999999999999E-2</v>
      </c>
      <c r="BE36" s="129">
        <v>2.7199999999999998E-2</v>
      </c>
      <c r="BF36" s="129">
        <v>2.7900000000000001E-2</v>
      </c>
      <c r="BG36" s="129">
        <v>2.8000000000000001E-2</v>
      </c>
      <c r="BH36" s="129">
        <v>2.4799999999999999E-2</v>
      </c>
      <c r="BI36" s="129">
        <v>2.5999999999999999E-2</v>
      </c>
      <c r="BJ36" s="129">
        <v>2.9700000000000001E-2</v>
      </c>
      <c r="BK36" s="129">
        <v>2.1899999999999999E-2</v>
      </c>
      <c r="BL36" s="129">
        <v>2.3900000000000001E-2</v>
      </c>
      <c r="BM36" s="129">
        <v>2.63E-2</v>
      </c>
      <c r="BN36" s="129">
        <v>2.69E-2</v>
      </c>
      <c r="BO36" s="129">
        <v>2.6499999999999999E-2</v>
      </c>
      <c r="BP36" s="129">
        <v>2.5600000000000001E-2</v>
      </c>
      <c r="BQ36" s="129">
        <v>2.7E-2</v>
      </c>
      <c r="BR36" s="129">
        <v>2.6200000000000001E-2</v>
      </c>
      <c r="BS36" s="129">
        <v>2.6499999999999999E-2</v>
      </c>
      <c r="BT36" s="129">
        <v>3.0499999999999999E-2</v>
      </c>
      <c r="BU36" s="129">
        <v>2.81E-2</v>
      </c>
      <c r="BV36" s="129">
        <v>2.8199999999999999E-2</v>
      </c>
      <c r="BW36" s="129">
        <v>2.5999999999999999E-2</v>
      </c>
      <c r="BX36" s="129">
        <v>2.8199999999999999E-2</v>
      </c>
      <c r="BY36" s="129">
        <v>2.3E-2</v>
      </c>
      <c r="BZ36" s="129">
        <v>2.2599999999999999E-2</v>
      </c>
      <c r="CA36" s="129">
        <v>2.6100000000000002E-2</v>
      </c>
      <c r="CB36" s="129">
        <v>2.9499999999999998E-2</v>
      </c>
      <c r="CC36" s="129">
        <v>2.3699999999999999E-2</v>
      </c>
      <c r="CD36" s="129">
        <v>2.6700000000000002E-2</v>
      </c>
      <c r="CE36" s="129">
        <v>2.5600000000000001E-2</v>
      </c>
      <c r="CF36" s="129">
        <v>2.4199999999999999E-2</v>
      </c>
      <c r="CG36" s="129">
        <v>2.5499999999999998E-2</v>
      </c>
      <c r="CH36" s="129">
        <v>2.6800000000000001E-2</v>
      </c>
      <c r="CI36" s="129">
        <v>2.7E-2</v>
      </c>
      <c r="CJ36" s="129">
        <v>2.4400000000000002E-2</v>
      </c>
      <c r="CK36" s="129">
        <v>2.7199999999999998E-2</v>
      </c>
      <c r="CL36" s="129">
        <v>2.4199999999999999E-2</v>
      </c>
      <c r="CM36" s="129">
        <v>2.9100000000000001E-2</v>
      </c>
      <c r="CN36" s="129">
        <v>2.5100000000000001E-2</v>
      </c>
      <c r="CO36" s="129">
        <v>2.64E-2</v>
      </c>
      <c r="CP36" s="129">
        <v>3.8100000000000002E-2</v>
      </c>
      <c r="CQ36" s="129">
        <v>2.52E-2</v>
      </c>
      <c r="CR36" s="129">
        <v>3.4700000000000002E-2</v>
      </c>
      <c r="CS36" s="129">
        <v>2.9700000000000001E-2</v>
      </c>
      <c r="CT36" s="129">
        <v>2.7E-2</v>
      </c>
      <c r="CU36" s="129">
        <v>2.9100000000000001E-2</v>
      </c>
      <c r="CV36" s="129">
        <v>2.6599999999999999E-2</v>
      </c>
      <c r="CW36" s="129">
        <v>3.1099999999999999E-2</v>
      </c>
      <c r="CX36" s="129">
        <v>2.4400000000000002E-2</v>
      </c>
      <c r="CY36" s="129">
        <v>2.52E-2</v>
      </c>
      <c r="CZ36" s="129">
        <v>2.4400000000000002E-2</v>
      </c>
      <c r="DA36" s="129">
        <v>2.76E-2</v>
      </c>
    </row>
    <row r="37" spans="1:105" ht="15.75" customHeight="1">
      <c r="A37" s="132" t="s">
        <v>8451</v>
      </c>
      <c r="B37" s="129">
        <v>0.14169999999999999</v>
      </c>
      <c r="C37" s="129">
        <v>0.1411</v>
      </c>
      <c r="D37" s="129">
        <v>0.14349999999999999</v>
      </c>
      <c r="E37" s="129">
        <v>0.1419</v>
      </c>
      <c r="F37" s="129">
        <v>0.1447</v>
      </c>
      <c r="G37" s="129">
        <v>0.13300000000000001</v>
      </c>
      <c r="H37" s="129">
        <v>0.13300000000000001</v>
      </c>
      <c r="I37" s="129">
        <v>0.14249999999999999</v>
      </c>
      <c r="J37" s="129">
        <v>0.1371</v>
      </c>
      <c r="K37" s="129">
        <v>0.1336</v>
      </c>
      <c r="L37" s="129">
        <v>0.14560000000000001</v>
      </c>
      <c r="M37" s="129">
        <v>0.14299999999999999</v>
      </c>
      <c r="N37" s="129">
        <v>0.1368</v>
      </c>
      <c r="O37" s="129">
        <v>0.1459</v>
      </c>
      <c r="P37" s="129">
        <v>0.14149999999999999</v>
      </c>
      <c r="Q37" s="129">
        <v>0.1404</v>
      </c>
      <c r="R37" s="129">
        <v>0.15</v>
      </c>
      <c r="S37" s="129">
        <v>0.14380000000000001</v>
      </c>
      <c r="T37" s="129">
        <v>0.14080000000000001</v>
      </c>
      <c r="U37" s="129">
        <v>0.14879999999999999</v>
      </c>
      <c r="V37" s="129">
        <v>0.13880000000000001</v>
      </c>
      <c r="W37" s="129">
        <v>0.1368</v>
      </c>
      <c r="X37" s="129">
        <v>0.13020000000000001</v>
      </c>
      <c r="Y37" s="129">
        <v>0.14349999999999999</v>
      </c>
      <c r="Z37" s="129">
        <v>0.1434</v>
      </c>
      <c r="AA37" s="129">
        <v>0.14430000000000001</v>
      </c>
      <c r="AB37" s="129">
        <v>0.13600000000000001</v>
      </c>
      <c r="AC37" s="129">
        <v>0.1474</v>
      </c>
      <c r="AD37" s="129">
        <v>0.1366</v>
      </c>
      <c r="AE37" s="129">
        <v>0.13539999999999999</v>
      </c>
      <c r="AF37" s="129">
        <v>0.12970000000000001</v>
      </c>
      <c r="AG37" s="129">
        <v>0.13700000000000001</v>
      </c>
      <c r="AH37" s="129">
        <v>0.14530000000000001</v>
      </c>
      <c r="AI37" s="129">
        <v>0.14149999999999999</v>
      </c>
      <c r="AJ37" s="129">
        <v>0.1381</v>
      </c>
      <c r="AK37" s="129">
        <v>0.13650000000000001</v>
      </c>
      <c r="AL37" s="129">
        <v>0.14119999999999999</v>
      </c>
      <c r="AM37" s="129">
        <v>0.129</v>
      </c>
      <c r="AN37" s="129">
        <v>0.13780000000000001</v>
      </c>
      <c r="AO37" s="129">
        <v>0.14549999999999999</v>
      </c>
      <c r="AP37" s="129">
        <v>0.13950000000000001</v>
      </c>
      <c r="AQ37" s="129">
        <v>0.14069999999999999</v>
      </c>
      <c r="AR37" s="129">
        <v>0.1416</v>
      </c>
      <c r="AS37" s="129">
        <v>0.13289999999999999</v>
      </c>
      <c r="AT37" s="129">
        <v>0.13700000000000001</v>
      </c>
      <c r="AU37" s="129">
        <v>0.1351</v>
      </c>
      <c r="AV37" s="129">
        <v>0.1421</v>
      </c>
      <c r="AW37" s="129">
        <v>0.1419</v>
      </c>
      <c r="AX37" s="129">
        <v>0.1366</v>
      </c>
      <c r="AY37" s="129">
        <v>0.13980000000000001</v>
      </c>
      <c r="AZ37" s="129">
        <v>0.13439999999999999</v>
      </c>
      <c r="BA37" s="129">
        <v>0.1268</v>
      </c>
      <c r="BB37" s="129">
        <v>0.14080000000000001</v>
      </c>
      <c r="BC37" s="129">
        <v>0.13930000000000001</v>
      </c>
      <c r="BD37" s="129">
        <v>0.1371</v>
      </c>
      <c r="BE37" s="129">
        <v>0.13170000000000001</v>
      </c>
      <c r="BF37" s="129">
        <v>0.14380000000000001</v>
      </c>
      <c r="BG37" s="129">
        <v>0.1351</v>
      </c>
      <c r="BH37" s="129">
        <v>0.13980000000000001</v>
      </c>
      <c r="BI37" s="129">
        <v>0.1404</v>
      </c>
      <c r="BJ37" s="129">
        <v>0.12959999999999999</v>
      </c>
      <c r="BK37" s="129">
        <v>0.14899999999999999</v>
      </c>
      <c r="BL37" s="129">
        <v>0.13619999999999999</v>
      </c>
      <c r="BM37" s="129">
        <v>0.13819999999999999</v>
      </c>
      <c r="BN37" s="129">
        <v>0.1318</v>
      </c>
      <c r="BO37" s="129">
        <v>0.13700000000000001</v>
      </c>
      <c r="BP37" s="129">
        <v>0.12959999999999999</v>
      </c>
      <c r="BQ37" s="129">
        <v>0.14410000000000001</v>
      </c>
      <c r="BR37" s="129">
        <v>0.14019999999999999</v>
      </c>
      <c r="BS37" s="129">
        <v>0.13120000000000001</v>
      </c>
      <c r="BT37" s="129">
        <v>0.13969999999999999</v>
      </c>
      <c r="BU37" s="129">
        <v>0.1298</v>
      </c>
      <c r="BV37" s="129">
        <v>0.1424</v>
      </c>
      <c r="BW37" s="129">
        <v>0.13439999999999999</v>
      </c>
      <c r="BX37" s="129">
        <v>0.1368</v>
      </c>
      <c r="BY37" s="129">
        <v>0.1351</v>
      </c>
      <c r="BZ37" s="129">
        <v>0.1394</v>
      </c>
      <c r="CA37" s="129">
        <v>0.1368</v>
      </c>
      <c r="CB37" s="129">
        <v>0.14130000000000001</v>
      </c>
      <c r="CC37" s="129">
        <v>0.1351</v>
      </c>
      <c r="CD37" s="129">
        <v>0.14680000000000001</v>
      </c>
      <c r="CE37" s="129">
        <v>0.13500000000000001</v>
      </c>
      <c r="CF37" s="129">
        <v>0.13519999999999999</v>
      </c>
      <c r="CG37" s="129">
        <v>0.14269999999999999</v>
      </c>
      <c r="CH37" s="129">
        <v>0.14779999999999999</v>
      </c>
      <c r="CI37" s="129">
        <v>0.13930000000000001</v>
      </c>
      <c r="CJ37" s="129">
        <v>0.13600000000000001</v>
      </c>
      <c r="CK37" s="129">
        <v>0.1371</v>
      </c>
      <c r="CL37" s="129">
        <v>0.14360000000000001</v>
      </c>
      <c r="CM37" s="129">
        <v>0.1487</v>
      </c>
      <c r="CN37" s="129">
        <v>0.1391</v>
      </c>
      <c r="CO37" s="129">
        <v>0.13980000000000001</v>
      </c>
      <c r="CP37" s="129">
        <v>0.1399</v>
      </c>
      <c r="CQ37" s="129">
        <v>0.13589999999999999</v>
      </c>
      <c r="CR37" s="129">
        <v>0.1467</v>
      </c>
      <c r="CS37" s="129">
        <v>0.1368</v>
      </c>
      <c r="CT37" s="129">
        <v>0.13789999999999999</v>
      </c>
      <c r="CU37" s="129">
        <v>0.14510000000000001</v>
      </c>
      <c r="CV37" s="129">
        <v>0.13539999999999999</v>
      </c>
      <c r="CW37" s="129">
        <v>0.13689999999999999</v>
      </c>
      <c r="CX37" s="129">
        <v>0.1421</v>
      </c>
      <c r="CY37" s="129">
        <v>0.14729999999999999</v>
      </c>
      <c r="CZ37" s="129">
        <v>0.13370000000000001</v>
      </c>
      <c r="DA37" s="129">
        <v>0.13830000000000001</v>
      </c>
    </row>
    <row r="38" spans="1:105" ht="15.75" customHeight="1">
      <c r="A38" s="132" t="s">
        <v>8463</v>
      </c>
      <c r="B38" s="129">
        <v>0.1021</v>
      </c>
      <c r="C38" s="129">
        <v>0.1103</v>
      </c>
      <c r="D38" s="129">
        <v>0.1142</v>
      </c>
      <c r="E38" s="129">
        <v>0.1094</v>
      </c>
      <c r="F38" s="129">
        <v>0.1158</v>
      </c>
      <c r="G38" s="129">
        <v>0.10970000000000001</v>
      </c>
      <c r="H38" s="129">
        <v>0.1013</v>
      </c>
      <c r="I38" s="129">
        <v>0.113</v>
      </c>
      <c r="J38" s="129">
        <v>0.1082</v>
      </c>
      <c r="K38" s="129">
        <v>0.10780000000000001</v>
      </c>
      <c r="L38" s="129">
        <v>0.1139</v>
      </c>
      <c r="M38" s="129">
        <v>0.1115</v>
      </c>
      <c r="N38" s="129">
        <v>0.10680000000000001</v>
      </c>
      <c r="O38" s="129">
        <v>0.1192</v>
      </c>
      <c r="P38" s="129">
        <v>0.1158</v>
      </c>
      <c r="Q38" s="129">
        <v>0.1096</v>
      </c>
      <c r="R38" s="129">
        <v>0.1227</v>
      </c>
      <c r="S38" s="129">
        <v>0.109</v>
      </c>
      <c r="T38" s="129">
        <v>0.1096</v>
      </c>
      <c r="U38" s="129">
        <v>0.1172</v>
      </c>
      <c r="V38" s="129">
        <v>0.1125</v>
      </c>
      <c r="W38" s="129">
        <v>0.1067</v>
      </c>
      <c r="X38" s="129">
        <v>0.1036</v>
      </c>
      <c r="Y38" s="129">
        <v>0.1086</v>
      </c>
      <c r="Z38" s="129">
        <v>0.115</v>
      </c>
      <c r="AA38" s="129">
        <v>0.115</v>
      </c>
      <c r="AB38" s="129">
        <v>0.1069</v>
      </c>
      <c r="AC38" s="129">
        <v>0.11409999999999999</v>
      </c>
      <c r="AD38" s="129">
        <v>0.1085</v>
      </c>
      <c r="AE38" s="129">
        <v>0.1051</v>
      </c>
      <c r="AF38" s="129">
        <v>0.10100000000000001</v>
      </c>
      <c r="AG38" s="129">
        <v>0.10730000000000001</v>
      </c>
      <c r="AH38" s="129">
        <v>0.1045</v>
      </c>
      <c r="AI38" s="129">
        <v>0.11269999999999999</v>
      </c>
      <c r="AJ38" s="129">
        <v>0.1079</v>
      </c>
      <c r="AK38" s="129">
        <v>0.11070000000000001</v>
      </c>
      <c r="AL38" s="129">
        <v>0.1147</v>
      </c>
      <c r="AM38" s="129">
        <v>9.9099999999999994E-2</v>
      </c>
      <c r="AN38" s="129">
        <v>0.1065</v>
      </c>
      <c r="AO38" s="129">
        <v>0.10920000000000001</v>
      </c>
      <c r="AP38" s="129">
        <v>0.107</v>
      </c>
      <c r="AQ38" s="129">
        <v>0.1132</v>
      </c>
      <c r="AR38" s="129">
        <v>0.11459999999999999</v>
      </c>
      <c r="AS38" s="129">
        <v>0.1032</v>
      </c>
      <c r="AT38" s="129">
        <v>0.1079</v>
      </c>
      <c r="AU38" s="129">
        <v>0.1066</v>
      </c>
      <c r="AV38" s="129">
        <v>0.1108</v>
      </c>
      <c r="AW38" s="129">
        <v>0.11070000000000001</v>
      </c>
      <c r="AX38" s="129">
        <v>0.10630000000000001</v>
      </c>
      <c r="AY38" s="129">
        <v>0.1084</v>
      </c>
      <c r="AZ38" s="129">
        <v>0.10879999999999999</v>
      </c>
      <c r="BA38" s="129">
        <v>9.9299999999999999E-2</v>
      </c>
      <c r="BB38" s="129">
        <v>0.1062</v>
      </c>
      <c r="BC38" s="129">
        <v>0.1089</v>
      </c>
      <c r="BD38" s="129">
        <v>0.10979999999999999</v>
      </c>
      <c r="BE38" s="129">
        <v>0.1009</v>
      </c>
      <c r="BF38" s="129">
        <v>0.115</v>
      </c>
      <c r="BG38" s="129">
        <v>0.10440000000000001</v>
      </c>
      <c r="BH38" s="129">
        <v>0.11550000000000001</v>
      </c>
      <c r="BI38" s="129">
        <v>0.11310000000000001</v>
      </c>
      <c r="BJ38" s="129">
        <v>0.1041</v>
      </c>
      <c r="BK38" s="129">
        <v>0.11219999999999999</v>
      </c>
      <c r="BL38" s="129">
        <v>0.1043</v>
      </c>
      <c r="BM38" s="129">
        <v>0.10829999999999999</v>
      </c>
      <c r="BN38" s="129">
        <v>0.1024</v>
      </c>
      <c r="BO38" s="129">
        <v>0.10580000000000001</v>
      </c>
      <c r="BP38" s="129">
        <v>0.1023</v>
      </c>
      <c r="BQ38" s="129">
        <v>0.104</v>
      </c>
      <c r="BR38" s="129">
        <v>0.1101</v>
      </c>
      <c r="BS38" s="129">
        <v>0.1023</v>
      </c>
      <c r="BT38" s="129">
        <v>0.1134</v>
      </c>
      <c r="BU38" s="129">
        <v>0.1008</v>
      </c>
      <c r="BV38" s="129">
        <v>0.1012</v>
      </c>
      <c r="BW38" s="129">
        <v>0.10539999999999999</v>
      </c>
      <c r="BX38" s="129">
        <v>0.10639999999999999</v>
      </c>
      <c r="BY38" s="129">
        <v>0.10630000000000001</v>
      </c>
      <c r="BZ38" s="129">
        <v>0.1095</v>
      </c>
      <c r="CA38" s="129">
        <v>0.1077</v>
      </c>
      <c r="CB38" s="129">
        <v>0.1138</v>
      </c>
      <c r="CC38" s="129">
        <v>0.1099</v>
      </c>
      <c r="CD38" s="129">
        <v>0.1187</v>
      </c>
      <c r="CE38" s="129">
        <v>0.1069</v>
      </c>
      <c r="CF38" s="129">
        <v>0.1066</v>
      </c>
      <c r="CG38" s="129">
        <v>0.1091</v>
      </c>
      <c r="CH38" s="129">
        <v>0.1066</v>
      </c>
      <c r="CI38" s="129">
        <v>0.1094</v>
      </c>
      <c r="CJ38" s="129">
        <v>0.10979999999999999</v>
      </c>
      <c r="CK38" s="129">
        <v>0.10589999999999999</v>
      </c>
      <c r="CL38" s="129">
        <v>0.1074</v>
      </c>
      <c r="CM38" s="129">
        <v>0.1182</v>
      </c>
      <c r="CN38" s="129">
        <v>0.1116</v>
      </c>
      <c r="CO38" s="129">
        <v>0.11</v>
      </c>
      <c r="CP38" s="129">
        <v>0.1113</v>
      </c>
      <c r="CQ38" s="129">
        <v>0.1047</v>
      </c>
      <c r="CR38" s="129">
        <v>0.1109</v>
      </c>
      <c r="CS38" s="129">
        <v>0.1091</v>
      </c>
      <c r="CT38" s="129">
        <v>0.1105</v>
      </c>
      <c r="CU38" s="129">
        <v>0.1104</v>
      </c>
      <c r="CV38" s="129">
        <v>0.1037</v>
      </c>
      <c r="CW38" s="129">
        <v>0.109</v>
      </c>
      <c r="CX38" s="129">
        <v>0.1128</v>
      </c>
      <c r="CY38" s="129">
        <v>0.1137</v>
      </c>
      <c r="CZ38" s="129">
        <v>0.104</v>
      </c>
      <c r="DA38" s="129">
        <v>0.11</v>
      </c>
    </row>
    <row r="39" spans="1:105" ht="15.75" customHeight="1">
      <c r="A39" s="132" t="s">
        <v>8474</v>
      </c>
      <c r="B39" s="129">
        <v>0.19040000000000001</v>
      </c>
      <c r="C39" s="129">
        <v>0.17780000000000001</v>
      </c>
      <c r="D39" s="129">
        <v>0.1812</v>
      </c>
      <c r="E39" s="129">
        <v>0.18390000000000001</v>
      </c>
      <c r="F39" s="129">
        <v>0.1784</v>
      </c>
      <c r="G39" s="129">
        <v>0.18</v>
      </c>
      <c r="H39" s="129">
        <v>0.17330000000000001</v>
      </c>
      <c r="I39" s="129">
        <v>0.1822</v>
      </c>
      <c r="J39" s="129">
        <v>0.17780000000000001</v>
      </c>
      <c r="K39" s="129">
        <v>0.17519999999999999</v>
      </c>
      <c r="L39" s="129">
        <v>0.1699</v>
      </c>
      <c r="M39" s="129">
        <v>0.18609999999999999</v>
      </c>
      <c r="N39" s="129">
        <v>0.18090000000000001</v>
      </c>
      <c r="O39" s="129">
        <v>0.17979999999999999</v>
      </c>
      <c r="P39" s="129">
        <v>0.1799</v>
      </c>
      <c r="Q39" s="129">
        <v>0.18579999999999999</v>
      </c>
      <c r="R39" s="129">
        <v>0.18859999999999999</v>
      </c>
      <c r="S39" s="129">
        <v>0.16830000000000001</v>
      </c>
      <c r="T39" s="129">
        <v>0.1842</v>
      </c>
      <c r="U39" s="129">
        <v>0.19</v>
      </c>
      <c r="V39" s="129">
        <v>0.182</v>
      </c>
      <c r="W39" s="129">
        <v>0.1699</v>
      </c>
      <c r="X39" s="129">
        <v>0.18970000000000001</v>
      </c>
      <c r="Y39" s="129">
        <v>0.1812</v>
      </c>
      <c r="Z39" s="129">
        <v>0.1759</v>
      </c>
      <c r="AA39" s="129">
        <v>0.19139999999999999</v>
      </c>
      <c r="AB39" s="129">
        <v>0.18190000000000001</v>
      </c>
      <c r="AC39" s="129">
        <v>0.18509999999999999</v>
      </c>
      <c r="AD39" s="129">
        <v>0.1792</v>
      </c>
      <c r="AE39" s="129">
        <v>0.17749999999999999</v>
      </c>
      <c r="AF39" s="129">
        <v>0.17080000000000001</v>
      </c>
      <c r="AG39" s="129">
        <v>0.18190000000000001</v>
      </c>
      <c r="AH39" s="129">
        <v>0.1835</v>
      </c>
      <c r="AI39" s="129">
        <v>0.17699999999999999</v>
      </c>
      <c r="AJ39" s="129">
        <v>0.1789</v>
      </c>
      <c r="AK39" s="129">
        <v>0.1759</v>
      </c>
      <c r="AL39" s="129">
        <v>0.1797</v>
      </c>
      <c r="AM39" s="129">
        <v>0.1842</v>
      </c>
      <c r="AN39" s="129">
        <v>0.1741</v>
      </c>
      <c r="AO39" s="129">
        <v>0.1744</v>
      </c>
      <c r="AP39" s="129">
        <v>0.18110000000000001</v>
      </c>
      <c r="AQ39" s="129">
        <v>0.183</v>
      </c>
      <c r="AR39" s="129">
        <v>0.17730000000000001</v>
      </c>
      <c r="AS39" s="129">
        <v>0.17</v>
      </c>
      <c r="AT39" s="129">
        <v>0.18440000000000001</v>
      </c>
      <c r="AU39" s="129">
        <v>0.17949999999999999</v>
      </c>
      <c r="AV39" s="129">
        <v>0.18410000000000001</v>
      </c>
      <c r="AW39" s="129">
        <v>0.18179999999999999</v>
      </c>
      <c r="AX39" s="129">
        <v>0.1857</v>
      </c>
      <c r="AY39" s="129">
        <v>0.1825</v>
      </c>
      <c r="AZ39" s="129">
        <v>0.17699999999999999</v>
      </c>
      <c r="BA39" s="129">
        <v>0.17430000000000001</v>
      </c>
      <c r="BB39" s="129">
        <v>0.1774</v>
      </c>
      <c r="BC39" s="129">
        <v>0.17899999999999999</v>
      </c>
      <c r="BD39" s="129">
        <v>0.17849999999999999</v>
      </c>
      <c r="BE39" s="129">
        <v>0.17630000000000001</v>
      </c>
      <c r="BF39" s="129">
        <v>0.1799</v>
      </c>
      <c r="BG39" s="129">
        <v>0.17549999999999999</v>
      </c>
      <c r="BH39" s="129">
        <v>0.184</v>
      </c>
      <c r="BI39" s="129">
        <v>0.1837</v>
      </c>
      <c r="BJ39" s="129">
        <v>0.17899999999999999</v>
      </c>
      <c r="BK39" s="129">
        <v>0.1709</v>
      </c>
      <c r="BL39" s="129">
        <v>0.1794</v>
      </c>
      <c r="BM39" s="129">
        <v>0.1895</v>
      </c>
      <c r="BN39" s="129">
        <v>0.19420000000000001</v>
      </c>
      <c r="BO39" s="129">
        <v>0.1744</v>
      </c>
      <c r="BP39" s="129">
        <v>0.17280000000000001</v>
      </c>
      <c r="BQ39" s="129">
        <v>0.183</v>
      </c>
      <c r="BR39" s="129">
        <v>0.1759</v>
      </c>
      <c r="BS39" s="129">
        <v>0.17519999999999999</v>
      </c>
      <c r="BT39" s="129">
        <v>0.17660000000000001</v>
      </c>
      <c r="BU39" s="129">
        <v>0.1789</v>
      </c>
      <c r="BV39" s="129">
        <v>0.17630000000000001</v>
      </c>
      <c r="BW39" s="129">
        <v>0.17630000000000001</v>
      </c>
      <c r="BX39" s="129">
        <v>0.18479999999999999</v>
      </c>
      <c r="BY39" s="129">
        <v>0.18149999999999999</v>
      </c>
      <c r="BZ39" s="129">
        <v>0.17449999999999999</v>
      </c>
      <c r="CA39" s="129">
        <v>0.18010000000000001</v>
      </c>
      <c r="CB39" s="129">
        <v>0.1832</v>
      </c>
      <c r="CC39" s="129">
        <v>0.18140000000000001</v>
      </c>
      <c r="CD39" s="129">
        <v>0.182</v>
      </c>
      <c r="CE39" s="129">
        <v>0.1782</v>
      </c>
      <c r="CF39" s="129">
        <v>0.1729</v>
      </c>
      <c r="CG39" s="129">
        <v>0.1784</v>
      </c>
      <c r="CH39" s="129">
        <v>0.18990000000000001</v>
      </c>
      <c r="CI39" s="129">
        <v>0.1792</v>
      </c>
      <c r="CJ39" s="129">
        <v>0.1767</v>
      </c>
      <c r="CK39" s="129">
        <v>0.1754</v>
      </c>
      <c r="CL39" s="129">
        <v>0.18110000000000001</v>
      </c>
      <c r="CM39" s="129">
        <v>0.1789</v>
      </c>
      <c r="CN39" s="129">
        <v>0.18099999999999999</v>
      </c>
      <c r="CO39" s="129">
        <v>0.1837</v>
      </c>
      <c r="CP39" s="129">
        <v>0.18190000000000001</v>
      </c>
      <c r="CQ39" s="129">
        <v>0.17660000000000001</v>
      </c>
      <c r="CR39" s="129">
        <v>0.19289999999999999</v>
      </c>
      <c r="CS39" s="129">
        <v>0.1802</v>
      </c>
      <c r="CT39" s="129">
        <v>0.18629999999999999</v>
      </c>
      <c r="CU39" s="129">
        <v>0.187</v>
      </c>
      <c r="CV39" s="129">
        <v>0.17480000000000001</v>
      </c>
      <c r="CW39" s="129">
        <v>0.183</v>
      </c>
      <c r="CX39" s="129">
        <v>0.18629999999999999</v>
      </c>
      <c r="CY39" s="129">
        <v>0.192</v>
      </c>
      <c r="CZ39" s="129">
        <v>0.1817</v>
      </c>
      <c r="DA39" s="129">
        <v>0.18609999999999999</v>
      </c>
    </row>
    <row r="40" spans="1:105" ht="15.75" customHeight="1">
      <c r="A40" s="132" t="s">
        <v>8486</v>
      </c>
      <c r="B40" s="129">
        <v>0.63619999999999999</v>
      </c>
      <c r="C40" s="129">
        <v>0.63780000000000003</v>
      </c>
      <c r="D40" s="129">
        <v>0.63549999999999995</v>
      </c>
      <c r="E40" s="129">
        <v>0.6361</v>
      </c>
      <c r="F40" s="129">
        <v>0.63470000000000004</v>
      </c>
      <c r="G40" s="129">
        <v>0.63819999999999999</v>
      </c>
      <c r="H40" s="129">
        <v>0.63590000000000002</v>
      </c>
      <c r="I40" s="129">
        <v>0.63780000000000003</v>
      </c>
      <c r="J40" s="129">
        <v>0.63729999999999998</v>
      </c>
      <c r="K40" s="129">
        <v>0.63719999999999999</v>
      </c>
      <c r="L40" s="129">
        <v>0.63660000000000005</v>
      </c>
      <c r="M40" s="129">
        <v>0.63670000000000004</v>
      </c>
      <c r="N40" s="129">
        <v>0.63419999999999999</v>
      </c>
      <c r="O40" s="129">
        <v>0.63639999999999997</v>
      </c>
      <c r="P40" s="129">
        <v>0.63539999999999996</v>
      </c>
      <c r="Q40" s="129">
        <v>0.63600000000000001</v>
      </c>
      <c r="R40" s="129">
        <v>0.63319999999999999</v>
      </c>
      <c r="S40" s="129">
        <v>0.63649999999999995</v>
      </c>
      <c r="T40" s="129">
        <v>0.63570000000000004</v>
      </c>
      <c r="U40" s="129">
        <v>0.63539999999999996</v>
      </c>
      <c r="V40" s="129">
        <v>0.63590000000000002</v>
      </c>
      <c r="W40" s="129">
        <v>0.63549999999999995</v>
      </c>
      <c r="X40" s="129">
        <v>0.63770000000000004</v>
      </c>
      <c r="Y40" s="129">
        <v>0.63500000000000001</v>
      </c>
      <c r="Z40" s="129">
        <v>0.63529999999999998</v>
      </c>
      <c r="AA40" s="129">
        <v>0.6371</v>
      </c>
      <c r="AB40" s="129">
        <v>0.63690000000000002</v>
      </c>
      <c r="AC40" s="129">
        <v>0.63370000000000004</v>
      </c>
      <c r="AD40" s="129">
        <v>0.63490000000000002</v>
      </c>
      <c r="AE40" s="129">
        <v>0.63619999999999999</v>
      </c>
      <c r="AF40" s="129">
        <v>0.63519999999999999</v>
      </c>
      <c r="AG40" s="129">
        <v>0.63439999999999996</v>
      </c>
      <c r="AH40" s="129">
        <v>0.63649999999999995</v>
      </c>
      <c r="AI40" s="129">
        <v>0.63500000000000001</v>
      </c>
      <c r="AJ40" s="129">
        <v>0.63639999999999997</v>
      </c>
      <c r="AK40" s="129">
        <v>0.63619999999999999</v>
      </c>
      <c r="AL40" s="129">
        <v>0.63700000000000001</v>
      </c>
      <c r="AM40" s="129">
        <v>0.63500000000000001</v>
      </c>
      <c r="AN40" s="129">
        <v>0.63560000000000005</v>
      </c>
      <c r="AO40" s="129">
        <v>0.63629999999999998</v>
      </c>
      <c r="AP40" s="129">
        <v>0.63680000000000003</v>
      </c>
      <c r="AQ40" s="129">
        <v>0.63739999999999997</v>
      </c>
      <c r="AR40" s="129">
        <v>0.63549999999999995</v>
      </c>
      <c r="AS40" s="129">
        <v>0.63739999999999997</v>
      </c>
      <c r="AT40" s="129">
        <v>0.63590000000000002</v>
      </c>
      <c r="AU40" s="129">
        <v>0.63719999999999999</v>
      </c>
      <c r="AV40" s="129">
        <v>0.63739999999999997</v>
      </c>
      <c r="AW40" s="129">
        <v>0.63629999999999998</v>
      </c>
      <c r="AX40" s="129">
        <v>0.63519999999999999</v>
      </c>
      <c r="AY40" s="129">
        <v>0.63600000000000001</v>
      </c>
      <c r="AZ40" s="129">
        <v>0.63800000000000001</v>
      </c>
      <c r="BA40" s="129">
        <v>0.63660000000000005</v>
      </c>
      <c r="BB40" s="129">
        <v>0.6371</v>
      </c>
      <c r="BC40" s="129">
        <v>0.63500000000000001</v>
      </c>
      <c r="BD40" s="129">
        <v>0.63490000000000002</v>
      </c>
      <c r="BE40" s="129">
        <v>0.63480000000000003</v>
      </c>
      <c r="BF40" s="129">
        <v>0.6371</v>
      </c>
      <c r="BG40" s="129">
        <v>0.63460000000000005</v>
      </c>
      <c r="BH40" s="129">
        <v>0.63729999999999998</v>
      </c>
      <c r="BI40" s="129">
        <v>0.63719999999999999</v>
      </c>
      <c r="BJ40" s="129">
        <v>0.63539999999999996</v>
      </c>
      <c r="BK40" s="129">
        <v>0.63370000000000004</v>
      </c>
      <c r="BL40" s="129">
        <v>0.63560000000000005</v>
      </c>
      <c r="BM40" s="129">
        <v>0.63780000000000003</v>
      </c>
      <c r="BN40" s="129">
        <v>0.63690000000000002</v>
      </c>
      <c r="BO40" s="129">
        <v>0.63490000000000002</v>
      </c>
      <c r="BP40" s="129">
        <v>0.63549999999999995</v>
      </c>
      <c r="BQ40" s="129">
        <v>0.63729999999999998</v>
      </c>
      <c r="BR40" s="129">
        <v>0.63700000000000001</v>
      </c>
      <c r="BS40" s="129">
        <v>0.63519999999999999</v>
      </c>
      <c r="BT40" s="129">
        <v>0.63549999999999995</v>
      </c>
      <c r="BU40" s="129">
        <v>0.6341</v>
      </c>
      <c r="BV40" s="129">
        <v>0.63600000000000001</v>
      </c>
      <c r="BW40" s="129">
        <v>0.63470000000000004</v>
      </c>
      <c r="BX40" s="129">
        <v>0.6381</v>
      </c>
      <c r="BY40" s="129">
        <v>0.63600000000000001</v>
      </c>
      <c r="BZ40" s="129">
        <v>0.63570000000000004</v>
      </c>
      <c r="CA40" s="129">
        <v>0.63660000000000005</v>
      </c>
      <c r="CB40" s="129">
        <v>0.63539999999999996</v>
      </c>
      <c r="CC40" s="129">
        <v>0.63360000000000005</v>
      </c>
      <c r="CD40" s="129">
        <v>0.63439999999999996</v>
      </c>
      <c r="CE40" s="129">
        <v>0.63490000000000002</v>
      </c>
      <c r="CF40" s="129">
        <v>0.63939999999999997</v>
      </c>
      <c r="CG40" s="129">
        <v>0.63490000000000002</v>
      </c>
      <c r="CH40" s="129">
        <v>0.63780000000000003</v>
      </c>
      <c r="CI40" s="129">
        <v>0.63639999999999997</v>
      </c>
      <c r="CJ40" s="129">
        <v>0.6361</v>
      </c>
      <c r="CK40" s="129">
        <v>0.63629999999999998</v>
      </c>
      <c r="CL40" s="129">
        <v>0.63549999999999995</v>
      </c>
      <c r="CM40" s="129">
        <v>0.63690000000000002</v>
      </c>
      <c r="CN40" s="129">
        <v>0.63729999999999998</v>
      </c>
      <c r="CO40" s="129">
        <v>0.63619999999999999</v>
      </c>
      <c r="CP40" s="129">
        <v>0.63780000000000003</v>
      </c>
      <c r="CQ40" s="129">
        <v>0.63529999999999998</v>
      </c>
      <c r="CR40" s="129">
        <v>0.63739999999999997</v>
      </c>
      <c r="CS40" s="129">
        <v>0.63549999999999995</v>
      </c>
      <c r="CT40" s="129">
        <v>0.63580000000000003</v>
      </c>
      <c r="CU40" s="129">
        <v>0.63329999999999997</v>
      </c>
      <c r="CV40" s="129">
        <v>0.63690000000000002</v>
      </c>
      <c r="CW40" s="129">
        <v>0.63719999999999999</v>
      </c>
      <c r="CX40" s="129">
        <v>0.63439999999999996</v>
      </c>
      <c r="CY40" s="129">
        <v>0.63880000000000003</v>
      </c>
      <c r="CZ40" s="129">
        <v>0.6351</v>
      </c>
      <c r="DA40" s="129">
        <v>0.6351</v>
      </c>
    </row>
    <row r="41" spans="1:105" ht="15.75" customHeight="1">
      <c r="A41" s="132" t="s">
        <v>8497</v>
      </c>
      <c r="B41" s="129">
        <v>0.56659999999999999</v>
      </c>
      <c r="C41" s="129">
        <v>0.56559999999999999</v>
      </c>
      <c r="D41" s="129">
        <v>0.56140000000000001</v>
      </c>
      <c r="E41" s="129">
        <v>0.5625</v>
      </c>
      <c r="F41" s="129">
        <v>0.56540000000000001</v>
      </c>
      <c r="G41" s="129">
        <v>0.56640000000000001</v>
      </c>
      <c r="H41" s="129">
        <v>0.5655</v>
      </c>
      <c r="I41" s="129">
        <v>0.56530000000000002</v>
      </c>
      <c r="J41" s="129">
        <v>0.56559999999999999</v>
      </c>
      <c r="K41" s="129">
        <v>0.56159999999999999</v>
      </c>
      <c r="L41" s="129">
        <v>0.56930000000000003</v>
      </c>
      <c r="M41" s="129">
        <v>0.56269999999999998</v>
      </c>
      <c r="N41" s="129">
        <v>0.56169999999999998</v>
      </c>
      <c r="O41" s="129">
        <v>0.56130000000000002</v>
      </c>
      <c r="P41" s="129">
        <v>0.5625</v>
      </c>
      <c r="Q41" s="129">
        <v>0.56699999999999995</v>
      </c>
      <c r="R41" s="129">
        <v>0.56420000000000003</v>
      </c>
      <c r="S41" s="129">
        <v>0.5655</v>
      </c>
      <c r="T41" s="129">
        <v>0.56520000000000004</v>
      </c>
      <c r="U41" s="129">
        <v>0.56720000000000004</v>
      </c>
      <c r="V41" s="129">
        <v>0.56640000000000001</v>
      </c>
      <c r="W41" s="129">
        <v>0.56689999999999996</v>
      </c>
      <c r="X41" s="129">
        <v>0.5575</v>
      </c>
      <c r="Y41" s="129">
        <v>0.55640000000000001</v>
      </c>
      <c r="Z41" s="129">
        <v>0.56320000000000003</v>
      </c>
      <c r="AA41" s="129">
        <v>0.56020000000000003</v>
      </c>
      <c r="AB41" s="129">
        <v>0.56179999999999997</v>
      </c>
      <c r="AC41" s="129">
        <v>0.56889999999999996</v>
      </c>
      <c r="AD41" s="129">
        <v>0.56359999999999999</v>
      </c>
      <c r="AE41" s="129">
        <v>0.56259999999999999</v>
      </c>
      <c r="AF41" s="129">
        <v>0.57140000000000002</v>
      </c>
      <c r="AG41" s="129">
        <v>0.56130000000000002</v>
      </c>
      <c r="AH41" s="129">
        <v>0.56340000000000001</v>
      </c>
      <c r="AI41" s="129">
        <v>0.56559999999999999</v>
      </c>
      <c r="AJ41" s="129">
        <v>0.55379999999999996</v>
      </c>
      <c r="AK41" s="129">
        <v>0.56759999999999999</v>
      </c>
      <c r="AL41" s="129">
        <v>0.56630000000000003</v>
      </c>
      <c r="AM41" s="129">
        <v>0.56330000000000002</v>
      </c>
      <c r="AN41" s="129">
        <v>0.55740000000000001</v>
      </c>
      <c r="AO41" s="129">
        <v>0.56659999999999999</v>
      </c>
      <c r="AP41" s="129">
        <v>0.56940000000000002</v>
      </c>
      <c r="AQ41" s="129">
        <v>0.55769999999999997</v>
      </c>
      <c r="AR41" s="129">
        <v>0.56720000000000004</v>
      </c>
      <c r="AS41" s="129">
        <v>0.56040000000000001</v>
      </c>
      <c r="AT41" s="129">
        <v>0.55420000000000003</v>
      </c>
      <c r="AU41" s="129">
        <v>0.56889999999999996</v>
      </c>
      <c r="AV41" s="129">
        <v>0.56389999999999996</v>
      </c>
      <c r="AW41" s="129">
        <v>0.55669999999999997</v>
      </c>
      <c r="AX41" s="129">
        <v>0.5766</v>
      </c>
      <c r="AY41" s="129">
        <v>0.56100000000000005</v>
      </c>
      <c r="AZ41" s="129">
        <v>0.55940000000000001</v>
      </c>
      <c r="BA41" s="129">
        <v>0.56420000000000003</v>
      </c>
      <c r="BB41" s="129">
        <v>0.56200000000000006</v>
      </c>
      <c r="BC41" s="129">
        <v>0.56950000000000001</v>
      </c>
      <c r="BD41" s="129">
        <v>0.55820000000000003</v>
      </c>
      <c r="BE41" s="129">
        <v>0.54969999999999997</v>
      </c>
      <c r="BF41" s="129">
        <v>0.55859999999999999</v>
      </c>
      <c r="BG41" s="129">
        <v>0.56940000000000002</v>
      </c>
      <c r="BH41" s="129">
        <v>0.56579999999999997</v>
      </c>
      <c r="BI41" s="129">
        <v>0.56740000000000002</v>
      </c>
      <c r="BJ41" s="129">
        <v>0.5655</v>
      </c>
      <c r="BK41" s="129">
        <v>0.56210000000000004</v>
      </c>
      <c r="BL41" s="129">
        <v>0.56699999999999995</v>
      </c>
      <c r="BM41" s="129">
        <v>0.57010000000000005</v>
      </c>
      <c r="BN41" s="129">
        <v>0.56910000000000005</v>
      </c>
      <c r="BO41" s="129">
        <v>0.55810000000000004</v>
      </c>
      <c r="BP41" s="129">
        <v>0.55620000000000003</v>
      </c>
      <c r="BQ41" s="129">
        <v>0.56410000000000005</v>
      </c>
      <c r="BR41" s="129">
        <v>0.56179999999999997</v>
      </c>
      <c r="BS41" s="129">
        <v>0.56079999999999997</v>
      </c>
      <c r="BT41" s="129">
        <v>0.55600000000000005</v>
      </c>
      <c r="BU41" s="129">
        <v>0.57289999999999996</v>
      </c>
      <c r="BV41" s="129">
        <v>0.56110000000000004</v>
      </c>
      <c r="BW41" s="129">
        <v>0.56369999999999998</v>
      </c>
      <c r="BX41" s="129">
        <v>0.56069999999999998</v>
      </c>
      <c r="BY41" s="129">
        <v>0.55630000000000002</v>
      </c>
      <c r="BZ41" s="129">
        <v>0.56420000000000003</v>
      </c>
      <c r="CA41" s="129">
        <v>0.56230000000000002</v>
      </c>
      <c r="CB41" s="129">
        <v>0.57310000000000005</v>
      </c>
      <c r="CC41" s="129">
        <v>0.56040000000000001</v>
      </c>
      <c r="CD41" s="129">
        <v>0.55959999999999999</v>
      </c>
      <c r="CE41" s="129">
        <v>0.56459999999999999</v>
      </c>
      <c r="CF41" s="129">
        <v>0.56730000000000003</v>
      </c>
      <c r="CG41" s="129">
        <v>0.56950000000000001</v>
      </c>
      <c r="CH41" s="129">
        <v>0.56359999999999999</v>
      </c>
      <c r="CI41" s="129">
        <v>0.56679999999999997</v>
      </c>
      <c r="CJ41" s="129">
        <v>0.56440000000000001</v>
      </c>
      <c r="CK41" s="129">
        <v>0.56440000000000001</v>
      </c>
      <c r="CL41" s="129">
        <v>0.56299999999999994</v>
      </c>
      <c r="CM41" s="129">
        <v>0.5524</v>
      </c>
      <c r="CN41" s="129">
        <v>0.56520000000000004</v>
      </c>
      <c r="CO41" s="129">
        <v>0.57099999999999995</v>
      </c>
      <c r="CP41" s="129">
        <v>0.55710000000000004</v>
      </c>
      <c r="CQ41" s="129">
        <v>0.56710000000000005</v>
      </c>
      <c r="CR41" s="129">
        <v>0.56259999999999999</v>
      </c>
      <c r="CS41" s="129">
        <v>0.56230000000000002</v>
      </c>
      <c r="CT41" s="129">
        <v>0.56310000000000004</v>
      </c>
      <c r="CU41" s="129">
        <v>0.55810000000000004</v>
      </c>
      <c r="CV41" s="129">
        <v>0.56420000000000003</v>
      </c>
      <c r="CW41" s="129">
        <v>0.56410000000000005</v>
      </c>
      <c r="CX41" s="129">
        <v>0.55840000000000001</v>
      </c>
      <c r="CY41" s="129">
        <v>0.57010000000000005</v>
      </c>
      <c r="CZ41" s="129">
        <v>0.56840000000000002</v>
      </c>
      <c r="DA41" s="129">
        <v>0.5655</v>
      </c>
    </row>
    <row r="42" spans="1:105" ht="15.75" customHeight="1">
      <c r="A42" s="132" t="s">
        <v>8516</v>
      </c>
      <c r="B42" s="129">
        <v>0.44400000000000001</v>
      </c>
      <c r="C42" s="129">
        <v>0.44369999999999998</v>
      </c>
      <c r="D42" s="129">
        <v>0.44350000000000001</v>
      </c>
      <c r="E42" s="129">
        <v>0.4345</v>
      </c>
      <c r="F42" s="129">
        <v>0.44500000000000001</v>
      </c>
      <c r="G42" s="129">
        <v>0.43990000000000001</v>
      </c>
      <c r="H42" s="129">
        <v>0.44009999999999999</v>
      </c>
      <c r="I42" s="129">
        <v>0.44290000000000002</v>
      </c>
      <c r="J42" s="129">
        <v>0.44469999999999998</v>
      </c>
      <c r="K42" s="129">
        <v>0.43590000000000001</v>
      </c>
      <c r="L42" s="129">
        <v>0.4556</v>
      </c>
      <c r="M42" s="129">
        <v>0.45069999999999999</v>
      </c>
      <c r="N42" s="129">
        <v>0.436</v>
      </c>
      <c r="O42" s="129">
        <v>0.4284</v>
      </c>
      <c r="P42" s="129">
        <v>0.43259999999999998</v>
      </c>
      <c r="Q42" s="129">
        <v>0.45150000000000001</v>
      </c>
      <c r="R42" s="129">
        <v>0.44350000000000001</v>
      </c>
      <c r="S42" s="129">
        <v>0.44879999999999998</v>
      </c>
      <c r="T42" s="129">
        <v>0.44629999999999997</v>
      </c>
      <c r="U42" s="129">
        <v>0.44119999999999998</v>
      </c>
      <c r="V42" s="129">
        <v>0.44629999999999997</v>
      </c>
      <c r="W42" s="129">
        <v>0.44219999999999998</v>
      </c>
      <c r="X42" s="129">
        <v>0.43480000000000002</v>
      </c>
      <c r="Y42" s="129">
        <v>0.44159999999999999</v>
      </c>
      <c r="Z42" s="129">
        <v>0.45040000000000002</v>
      </c>
      <c r="AA42" s="129">
        <v>0.434</v>
      </c>
      <c r="AB42" s="129">
        <v>0.4471</v>
      </c>
      <c r="AC42" s="129">
        <v>0.44940000000000002</v>
      </c>
      <c r="AD42" s="129">
        <v>0.4456</v>
      </c>
      <c r="AE42" s="129">
        <v>0.44490000000000002</v>
      </c>
      <c r="AF42" s="129">
        <v>0.44929999999999998</v>
      </c>
      <c r="AG42" s="129">
        <v>0.44230000000000003</v>
      </c>
      <c r="AH42" s="129">
        <v>0.44719999999999999</v>
      </c>
      <c r="AI42" s="129">
        <v>0.44219999999999998</v>
      </c>
      <c r="AJ42" s="129">
        <v>0.443</v>
      </c>
      <c r="AK42" s="129">
        <v>0.45250000000000001</v>
      </c>
      <c r="AL42" s="129">
        <v>0.4526</v>
      </c>
      <c r="AM42" s="129">
        <v>0.4415</v>
      </c>
      <c r="AN42" s="129">
        <v>0.44940000000000002</v>
      </c>
      <c r="AO42" s="129">
        <v>0.44890000000000002</v>
      </c>
      <c r="AP42" s="129">
        <v>0.44319999999999998</v>
      </c>
      <c r="AQ42" s="129">
        <v>0.44550000000000001</v>
      </c>
      <c r="AR42" s="129">
        <v>0.44919999999999999</v>
      </c>
      <c r="AS42" s="129">
        <v>0.44350000000000001</v>
      </c>
      <c r="AT42" s="129">
        <v>0.43009999999999998</v>
      </c>
      <c r="AU42" s="129">
        <v>0.44990000000000002</v>
      </c>
      <c r="AV42" s="129">
        <v>0.44479999999999997</v>
      </c>
      <c r="AW42" s="129">
        <v>0.43730000000000002</v>
      </c>
      <c r="AX42" s="129">
        <v>0.4521</v>
      </c>
      <c r="AY42" s="129">
        <v>0.44019999999999998</v>
      </c>
      <c r="AZ42" s="129">
        <v>0.43609999999999999</v>
      </c>
      <c r="BA42" s="129">
        <v>0.44190000000000002</v>
      </c>
      <c r="BB42" s="129">
        <v>0.44159999999999999</v>
      </c>
      <c r="BC42" s="129">
        <v>0.44479999999999997</v>
      </c>
      <c r="BD42" s="129">
        <v>0.4481</v>
      </c>
      <c r="BE42" s="129">
        <v>0.4299</v>
      </c>
      <c r="BF42" s="129">
        <v>0.44230000000000003</v>
      </c>
      <c r="BG42" s="129">
        <v>0.438</v>
      </c>
      <c r="BH42" s="129">
        <v>0.45219999999999999</v>
      </c>
      <c r="BI42" s="129">
        <v>0.4461</v>
      </c>
      <c r="BJ42" s="129">
        <v>0.44400000000000001</v>
      </c>
      <c r="BK42" s="129">
        <v>0.44679999999999997</v>
      </c>
      <c r="BL42" s="129">
        <v>0.4526</v>
      </c>
      <c r="BM42" s="129">
        <v>0.45169999999999999</v>
      </c>
      <c r="BN42" s="129">
        <v>0.45500000000000002</v>
      </c>
      <c r="BO42" s="129">
        <v>0.44230000000000003</v>
      </c>
      <c r="BP42" s="129">
        <v>0.4395</v>
      </c>
      <c r="BQ42" s="129">
        <v>0.4491</v>
      </c>
      <c r="BR42" s="129">
        <v>0.44690000000000002</v>
      </c>
      <c r="BS42" s="129">
        <v>0.443</v>
      </c>
      <c r="BT42" s="129">
        <v>0.43919999999999998</v>
      </c>
      <c r="BU42" s="129">
        <v>0.4496</v>
      </c>
      <c r="BV42" s="129">
        <v>0.4466</v>
      </c>
      <c r="BW42" s="129">
        <v>0.44550000000000001</v>
      </c>
      <c r="BX42" s="129">
        <v>0.45269999999999999</v>
      </c>
      <c r="BY42" s="129">
        <v>0.43269999999999997</v>
      </c>
      <c r="BZ42" s="129">
        <v>0.4496</v>
      </c>
      <c r="CA42" s="129">
        <v>0.45040000000000002</v>
      </c>
      <c r="CB42" s="129">
        <v>0.45200000000000001</v>
      </c>
      <c r="CC42" s="129">
        <v>0.44390000000000002</v>
      </c>
      <c r="CD42" s="129">
        <v>0.44009999999999999</v>
      </c>
      <c r="CE42" s="129">
        <v>0.44729999999999998</v>
      </c>
      <c r="CF42" s="129">
        <v>0.44180000000000003</v>
      </c>
      <c r="CG42" s="129">
        <v>0.44629999999999997</v>
      </c>
      <c r="CH42" s="129">
        <v>0.44209999999999999</v>
      </c>
      <c r="CI42" s="129">
        <v>0.44390000000000002</v>
      </c>
      <c r="CJ42" s="129">
        <v>0.44950000000000001</v>
      </c>
      <c r="CK42" s="129">
        <v>0.44280000000000003</v>
      </c>
      <c r="CL42" s="129">
        <v>0.4461</v>
      </c>
      <c r="CM42" s="129">
        <v>0.4345</v>
      </c>
      <c r="CN42" s="129">
        <v>0.44440000000000002</v>
      </c>
      <c r="CO42" s="129">
        <v>0.45069999999999999</v>
      </c>
      <c r="CP42" s="129">
        <v>0.43880000000000002</v>
      </c>
      <c r="CQ42" s="129">
        <v>0.44700000000000001</v>
      </c>
      <c r="CR42" s="129">
        <v>0.44040000000000001</v>
      </c>
      <c r="CS42" s="129">
        <v>0.4385</v>
      </c>
      <c r="CT42" s="129">
        <v>0.44209999999999999</v>
      </c>
      <c r="CU42" s="129">
        <v>0.43880000000000002</v>
      </c>
      <c r="CV42" s="129">
        <v>0.44550000000000001</v>
      </c>
      <c r="CW42" s="129">
        <v>0.44650000000000001</v>
      </c>
      <c r="CX42" s="129">
        <v>0.43880000000000002</v>
      </c>
      <c r="CY42" s="129">
        <v>0.46029999999999999</v>
      </c>
      <c r="CZ42" s="129">
        <v>0.44850000000000001</v>
      </c>
      <c r="DA42" s="129">
        <v>0.44450000000000001</v>
      </c>
    </row>
    <row r="43" spans="1:105" ht="15.75" customHeight="1">
      <c r="A43" s="132" t="s">
        <v>8529</v>
      </c>
      <c r="B43" s="129">
        <v>0.19789999999999999</v>
      </c>
      <c r="C43" s="129">
        <v>0.21199999999999999</v>
      </c>
      <c r="D43" s="129">
        <v>0.20030000000000001</v>
      </c>
      <c r="E43" s="129">
        <v>0.20200000000000001</v>
      </c>
      <c r="F43" s="129">
        <v>0.20610000000000001</v>
      </c>
      <c r="G43" s="129">
        <v>0.19650000000000001</v>
      </c>
      <c r="H43" s="129">
        <v>0.2024</v>
      </c>
      <c r="I43" s="129">
        <v>0.2046</v>
      </c>
      <c r="J43" s="129">
        <v>0.2034</v>
      </c>
      <c r="K43" s="129">
        <v>0.19450000000000001</v>
      </c>
      <c r="L43" s="129">
        <v>0.20580000000000001</v>
      </c>
      <c r="M43" s="129">
        <v>0.2132</v>
      </c>
      <c r="N43" s="129">
        <v>0.19819999999999999</v>
      </c>
      <c r="O43" s="129">
        <v>0.2024</v>
      </c>
      <c r="P43" s="129">
        <v>0.20530000000000001</v>
      </c>
      <c r="Q43" s="129">
        <v>0.20760000000000001</v>
      </c>
      <c r="R43" s="129">
        <v>0.20810000000000001</v>
      </c>
      <c r="S43" s="129">
        <v>0.2044</v>
      </c>
      <c r="T43" s="129">
        <v>0.20530000000000001</v>
      </c>
      <c r="U43" s="129">
        <v>0.20680000000000001</v>
      </c>
      <c r="V43" s="129">
        <v>0.2059</v>
      </c>
      <c r="W43" s="129">
        <v>0.21099999999999999</v>
      </c>
      <c r="X43" s="129">
        <v>0.20019999999999999</v>
      </c>
      <c r="Y43" s="129">
        <v>0.21110000000000001</v>
      </c>
      <c r="Z43" s="129">
        <v>0.2087</v>
      </c>
      <c r="AA43" s="129">
        <v>0.2014</v>
      </c>
      <c r="AB43" s="129">
        <v>0.20569999999999999</v>
      </c>
      <c r="AC43" s="129">
        <v>0.20610000000000001</v>
      </c>
      <c r="AD43" s="129">
        <v>0.20610000000000001</v>
      </c>
      <c r="AE43" s="129">
        <v>0.20710000000000001</v>
      </c>
      <c r="AF43" s="129">
        <v>0.20150000000000001</v>
      </c>
      <c r="AG43" s="129">
        <v>0.20630000000000001</v>
      </c>
      <c r="AH43" s="129">
        <v>0.2077</v>
      </c>
      <c r="AI43" s="129">
        <v>0.20810000000000001</v>
      </c>
      <c r="AJ43" s="129">
        <v>0.2077</v>
      </c>
      <c r="AK43" s="129">
        <v>0.20699999999999999</v>
      </c>
      <c r="AL43" s="129">
        <v>0.219</v>
      </c>
      <c r="AM43" s="129">
        <v>0.20849999999999999</v>
      </c>
      <c r="AN43" s="129">
        <v>0.21149999999999999</v>
      </c>
      <c r="AO43" s="129">
        <v>0.20979999999999999</v>
      </c>
      <c r="AP43" s="129">
        <v>0.1966</v>
      </c>
      <c r="AQ43" s="129">
        <v>0.20979999999999999</v>
      </c>
      <c r="AR43" s="129">
        <v>0.21029999999999999</v>
      </c>
      <c r="AS43" s="129">
        <v>0.20960000000000001</v>
      </c>
      <c r="AT43" s="129">
        <v>0.2006</v>
      </c>
      <c r="AU43" s="129">
        <v>0.2074</v>
      </c>
      <c r="AV43" s="129">
        <v>0.20130000000000001</v>
      </c>
      <c r="AW43" s="129">
        <v>0.20380000000000001</v>
      </c>
      <c r="AX43" s="129">
        <v>0.2069</v>
      </c>
      <c r="AY43" s="129">
        <v>0.20380000000000001</v>
      </c>
      <c r="AZ43" s="129">
        <v>0.20100000000000001</v>
      </c>
      <c r="BA43" s="129">
        <v>0.21240000000000001</v>
      </c>
      <c r="BB43" s="129">
        <v>0.2094</v>
      </c>
      <c r="BC43" s="129">
        <v>0.21029999999999999</v>
      </c>
      <c r="BD43" s="129">
        <v>0.20960000000000001</v>
      </c>
      <c r="BE43" s="129">
        <v>0.2031</v>
      </c>
      <c r="BF43" s="129">
        <v>0.20780000000000001</v>
      </c>
      <c r="BG43" s="129">
        <v>0.20399999999999999</v>
      </c>
      <c r="BH43" s="129">
        <v>0.20960000000000001</v>
      </c>
      <c r="BI43" s="129">
        <v>0.20930000000000001</v>
      </c>
      <c r="BJ43" s="129">
        <v>0.21049999999999999</v>
      </c>
      <c r="BK43" s="129">
        <v>0.20499999999999999</v>
      </c>
      <c r="BL43" s="129">
        <v>0.21790000000000001</v>
      </c>
      <c r="BM43" s="129">
        <v>0.2122</v>
      </c>
      <c r="BN43" s="129">
        <v>0.21099999999999999</v>
      </c>
      <c r="BO43" s="129">
        <v>0.2051</v>
      </c>
      <c r="BP43" s="129">
        <v>0.20780000000000001</v>
      </c>
      <c r="BQ43" s="129">
        <v>0.20699999999999999</v>
      </c>
      <c r="BR43" s="129">
        <v>0.20660000000000001</v>
      </c>
      <c r="BS43" s="129">
        <v>0.2014</v>
      </c>
      <c r="BT43" s="129">
        <v>0.2014</v>
      </c>
      <c r="BU43" s="129">
        <v>0.20760000000000001</v>
      </c>
      <c r="BV43" s="129">
        <v>0.20610000000000001</v>
      </c>
      <c r="BW43" s="129">
        <v>0.2094</v>
      </c>
      <c r="BX43" s="129">
        <v>0.2109</v>
      </c>
      <c r="BY43" s="129">
        <v>0.2049</v>
      </c>
      <c r="BZ43" s="129">
        <v>0.21060000000000001</v>
      </c>
      <c r="CA43" s="129">
        <v>0.21079999999999999</v>
      </c>
      <c r="CB43" s="129">
        <v>0.2114</v>
      </c>
      <c r="CC43" s="129">
        <v>0.2109</v>
      </c>
      <c r="CD43" s="129">
        <v>0.21029999999999999</v>
      </c>
      <c r="CE43" s="129">
        <v>0.2064</v>
      </c>
      <c r="CF43" s="129">
        <v>0.2014</v>
      </c>
      <c r="CG43" s="129">
        <v>0.2089</v>
      </c>
      <c r="CH43" s="129">
        <v>0.2099</v>
      </c>
      <c r="CI43" s="129">
        <v>0.2054</v>
      </c>
      <c r="CJ43" s="129">
        <v>0.2155</v>
      </c>
      <c r="CK43" s="129">
        <v>0.20630000000000001</v>
      </c>
      <c r="CL43" s="129">
        <v>0.21149999999999999</v>
      </c>
      <c r="CM43" s="129">
        <v>0.20599999999999999</v>
      </c>
      <c r="CN43" s="129">
        <v>0.20430000000000001</v>
      </c>
      <c r="CO43" s="129">
        <v>0.2039</v>
      </c>
      <c r="CP43" s="129">
        <v>0.20710000000000001</v>
      </c>
      <c r="CQ43" s="129">
        <v>0.20710000000000001</v>
      </c>
      <c r="CR43" s="129">
        <v>0.2099</v>
      </c>
      <c r="CS43" s="129">
        <v>0.2094</v>
      </c>
      <c r="CT43" s="129">
        <v>0.20730000000000001</v>
      </c>
      <c r="CU43" s="129">
        <v>0.21390000000000001</v>
      </c>
      <c r="CV43" s="129">
        <v>0.19939999999999999</v>
      </c>
      <c r="CW43" s="129">
        <v>0.20280000000000001</v>
      </c>
      <c r="CX43" s="129">
        <v>0.20030000000000001</v>
      </c>
      <c r="CY43" s="129">
        <v>0.21199999999999999</v>
      </c>
      <c r="CZ43" s="129">
        <v>0.21010000000000001</v>
      </c>
      <c r="DA43" s="129">
        <v>0.20830000000000001</v>
      </c>
    </row>
    <row r="44" spans="1:105" ht="15.75" customHeight="1">
      <c r="A44" s="132" t="s">
        <v>8545</v>
      </c>
      <c r="B44" s="129">
        <v>6.9800000000000001E-2</v>
      </c>
      <c r="C44" s="129">
        <v>7.0199999999999999E-2</v>
      </c>
      <c r="D44" s="129">
        <v>6.9199999999999998E-2</v>
      </c>
      <c r="E44" s="129">
        <v>6.9599999999999995E-2</v>
      </c>
      <c r="F44" s="129">
        <v>8.1100000000000005E-2</v>
      </c>
      <c r="G44" s="129">
        <v>6.9500000000000006E-2</v>
      </c>
      <c r="H44" s="129">
        <v>7.4999999999999997E-2</v>
      </c>
      <c r="I44" s="129">
        <v>7.4200000000000002E-2</v>
      </c>
      <c r="J44" s="129">
        <v>7.3899999999999993E-2</v>
      </c>
      <c r="K44" s="129">
        <v>6.5199999999999994E-2</v>
      </c>
      <c r="L44" s="129">
        <v>7.1499999999999994E-2</v>
      </c>
      <c r="M44" s="129">
        <v>7.9799999999999996E-2</v>
      </c>
      <c r="N44" s="129">
        <v>7.2999999999999995E-2</v>
      </c>
      <c r="O44" s="129">
        <v>7.4899999999999994E-2</v>
      </c>
      <c r="P44" s="129">
        <v>7.2099999999999997E-2</v>
      </c>
      <c r="Q44" s="129">
        <v>6.8099999999999994E-2</v>
      </c>
      <c r="R44" s="129">
        <v>7.51E-2</v>
      </c>
      <c r="S44" s="129">
        <v>7.0400000000000004E-2</v>
      </c>
      <c r="T44" s="129">
        <v>7.8100000000000003E-2</v>
      </c>
      <c r="U44" s="129">
        <v>7.5999999999999998E-2</v>
      </c>
      <c r="V44" s="129">
        <v>7.5700000000000003E-2</v>
      </c>
      <c r="W44" s="129">
        <v>7.5700000000000003E-2</v>
      </c>
      <c r="X44" s="129">
        <v>7.1999999999999995E-2</v>
      </c>
      <c r="Y44" s="129">
        <v>8.1199999999999994E-2</v>
      </c>
      <c r="Z44" s="129">
        <v>7.0599999999999996E-2</v>
      </c>
      <c r="AA44" s="129">
        <v>7.4700000000000003E-2</v>
      </c>
      <c r="AB44" s="129">
        <v>7.9799999999999996E-2</v>
      </c>
      <c r="AC44" s="129">
        <v>7.1199999999999999E-2</v>
      </c>
      <c r="AD44" s="129">
        <v>7.2400000000000006E-2</v>
      </c>
      <c r="AE44" s="129">
        <v>7.0300000000000001E-2</v>
      </c>
      <c r="AF44" s="129">
        <v>6.9400000000000003E-2</v>
      </c>
      <c r="AG44" s="129">
        <v>7.3999999999999996E-2</v>
      </c>
      <c r="AH44" s="129">
        <v>7.7100000000000002E-2</v>
      </c>
      <c r="AI44" s="129">
        <v>7.6499999999999999E-2</v>
      </c>
      <c r="AJ44" s="129">
        <v>6.9699999999999998E-2</v>
      </c>
      <c r="AK44" s="129">
        <v>7.5600000000000001E-2</v>
      </c>
      <c r="AL44" s="129">
        <v>8.3400000000000002E-2</v>
      </c>
      <c r="AM44" s="129">
        <v>7.9299999999999995E-2</v>
      </c>
      <c r="AN44" s="129">
        <v>7.6600000000000001E-2</v>
      </c>
      <c r="AO44" s="129">
        <v>7.6600000000000001E-2</v>
      </c>
      <c r="AP44" s="129">
        <v>6.4899999999999999E-2</v>
      </c>
      <c r="AQ44" s="129">
        <v>7.5899999999999995E-2</v>
      </c>
      <c r="AR44" s="129">
        <v>7.3800000000000004E-2</v>
      </c>
      <c r="AS44" s="129">
        <v>7.4999999999999997E-2</v>
      </c>
      <c r="AT44" s="129">
        <v>7.0699999999999999E-2</v>
      </c>
      <c r="AU44" s="129">
        <v>7.8100000000000003E-2</v>
      </c>
      <c r="AV44" s="129">
        <v>6.83E-2</v>
      </c>
      <c r="AW44" s="129">
        <v>7.5200000000000003E-2</v>
      </c>
      <c r="AX44" s="129">
        <v>7.6600000000000001E-2</v>
      </c>
      <c r="AY44" s="129">
        <v>6.9400000000000003E-2</v>
      </c>
      <c r="AZ44" s="129">
        <v>7.3300000000000004E-2</v>
      </c>
      <c r="BA44" s="129">
        <v>8.72E-2</v>
      </c>
      <c r="BB44" s="129">
        <v>7.8700000000000006E-2</v>
      </c>
      <c r="BC44" s="129">
        <v>7.5999999999999998E-2</v>
      </c>
      <c r="BD44" s="129">
        <v>7.7799999999999994E-2</v>
      </c>
      <c r="BE44" s="129">
        <v>7.7100000000000002E-2</v>
      </c>
      <c r="BF44" s="129">
        <v>7.5999999999999998E-2</v>
      </c>
      <c r="BG44" s="129">
        <v>7.0300000000000001E-2</v>
      </c>
      <c r="BH44" s="129">
        <v>7.7700000000000005E-2</v>
      </c>
      <c r="BI44" s="129">
        <v>6.8900000000000003E-2</v>
      </c>
      <c r="BJ44" s="129">
        <v>7.6899999999999996E-2</v>
      </c>
      <c r="BK44" s="129">
        <v>7.4300000000000005E-2</v>
      </c>
      <c r="BL44" s="129">
        <v>8.3400000000000002E-2</v>
      </c>
      <c r="BM44" s="129">
        <v>8.3900000000000002E-2</v>
      </c>
      <c r="BN44" s="129">
        <v>7.3499999999999996E-2</v>
      </c>
      <c r="BO44" s="129">
        <v>7.2900000000000006E-2</v>
      </c>
      <c r="BP44" s="129">
        <v>7.2700000000000001E-2</v>
      </c>
      <c r="BQ44" s="129">
        <v>6.9199999999999998E-2</v>
      </c>
      <c r="BR44" s="129">
        <v>7.6200000000000004E-2</v>
      </c>
      <c r="BS44" s="129">
        <v>7.0400000000000004E-2</v>
      </c>
      <c r="BT44" s="129">
        <v>7.0900000000000005E-2</v>
      </c>
      <c r="BU44" s="129">
        <v>7.3400000000000007E-2</v>
      </c>
      <c r="BV44" s="129">
        <v>6.8699999999999997E-2</v>
      </c>
      <c r="BW44" s="129">
        <v>7.9899999999999999E-2</v>
      </c>
      <c r="BX44" s="129">
        <v>7.3700000000000002E-2</v>
      </c>
      <c r="BY44" s="129">
        <v>7.1499999999999994E-2</v>
      </c>
      <c r="BZ44" s="129">
        <v>7.3700000000000002E-2</v>
      </c>
      <c r="CA44" s="129">
        <v>7.5399999999999995E-2</v>
      </c>
      <c r="CB44" s="129">
        <v>8.3799999999999999E-2</v>
      </c>
      <c r="CC44" s="129">
        <v>7.7700000000000005E-2</v>
      </c>
      <c r="CD44" s="129">
        <v>7.7299999999999994E-2</v>
      </c>
      <c r="CE44" s="129">
        <v>8.3900000000000002E-2</v>
      </c>
      <c r="CF44" s="129">
        <v>7.3300000000000004E-2</v>
      </c>
      <c r="CG44" s="129">
        <v>7.7799999999999994E-2</v>
      </c>
      <c r="CH44" s="129">
        <v>7.6399999999999996E-2</v>
      </c>
      <c r="CI44" s="129">
        <v>7.5399999999999995E-2</v>
      </c>
      <c r="CJ44" s="129">
        <v>8.3099999999999993E-2</v>
      </c>
      <c r="CK44" s="129">
        <v>7.2599999999999998E-2</v>
      </c>
      <c r="CL44" s="129">
        <v>7.4700000000000003E-2</v>
      </c>
      <c r="CM44" s="129">
        <v>7.9200000000000007E-2</v>
      </c>
      <c r="CN44" s="129">
        <v>7.4700000000000003E-2</v>
      </c>
      <c r="CO44" s="129">
        <v>7.4800000000000005E-2</v>
      </c>
      <c r="CP44" s="129">
        <v>7.4099999999999999E-2</v>
      </c>
      <c r="CQ44" s="129">
        <v>7.7299999999999994E-2</v>
      </c>
      <c r="CR44" s="129">
        <v>8.3500000000000005E-2</v>
      </c>
      <c r="CS44" s="129">
        <v>7.5600000000000001E-2</v>
      </c>
      <c r="CT44" s="129">
        <v>7.8100000000000003E-2</v>
      </c>
      <c r="CU44" s="129">
        <v>8.2600000000000007E-2</v>
      </c>
      <c r="CV44" s="129">
        <v>6.9699999999999998E-2</v>
      </c>
      <c r="CW44" s="129">
        <v>6.93E-2</v>
      </c>
      <c r="CX44" s="129">
        <v>7.2900000000000006E-2</v>
      </c>
      <c r="CY44" s="129">
        <v>7.9500000000000001E-2</v>
      </c>
      <c r="CZ44" s="129">
        <v>7.2900000000000006E-2</v>
      </c>
      <c r="DA44" s="129">
        <v>7.3999999999999996E-2</v>
      </c>
    </row>
    <row r="45" spans="1:105" ht="15.75" customHeight="1">
      <c r="A45" s="132" t="s">
        <v>8561</v>
      </c>
      <c r="B45" s="129">
        <v>0.63009999999999999</v>
      </c>
      <c r="C45" s="129">
        <v>0.63119999999999998</v>
      </c>
      <c r="D45" s="129">
        <v>0.62829999999999997</v>
      </c>
      <c r="E45" s="129">
        <v>0.63039999999999996</v>
      </c>
      <c r="F45" s="129">
        <v>0.62919999999999998</v>
      </c>
      <c r="G45" s="129">
        <v>0.63300000000000001</v>
      </c>
      <c r="H45" s="129">
        <v>0.62980000000000003</v>
      </c>
      <c r="I45" s="129">
        <v>0.63070000000000004</v>
      </c>
      <c r="J45" s="129">
        <v>0.63049999999999995</v>
      </c>
      <c r="K45" s="129">
        <v>0.63219999999999998</v>
      </c>
      <c r="L45" s="129">
        <v>0.63129999999999997</v>
      </c>
      <c r="M45" s="129">
        <v>0.63119999999999998</v>
      </c>
      <c r="N45" s="129">
        <v>0.62809999999999999</v>
      </c>
      <c r="O45" s="129">
        <v>0.62970000000000004</v>
      </c>
      <c r="P45" s="129">
        <v>0.62939999999999996</v>
      </c>
      <c r="Q45" s="129">
        <v>0.63009999999999999</v>
      </c>
      <c r="R45" s="129">
        <v>0.62549999999999994</v>
      </c>
      <c r="S45" s="129">
        <v>0.62719999999999998</v>
      </c>
      <c r="T45" s="129">
        <v>0.62990000000000002</v>
      </c>
      <c r="U45" s="129">
        <v>0.63039999999999996</v>
      </c>
      <c r="V45" s="129">
        <v>0.63039999999999996</v>
      </c>
      <c r="W45" s="129">
        <v>0.62990000000000002</v>
      </c>
      <c r="X45" s="129">
        <v>0.63270000000000004</v>
      </c>
      <c r="Y45" s="129">
        <v>0.62790000000000001</v>
      </c>
      <c r="Z45" s="129">
        <v>0.62880000000000003</v>
      </c>
      <c r="AA45" s="129">
        <v>0.63090000000000002</v>
      </c>
      <c r="AB45" s="129">
        <v>0.63009999999999999</v>
      </c>
      <c r="AC45" s="129">
        <v>0.62770000000000004</v>
      </c>
      <c r="AD45" s="129">
        <v>0.63060000000000005</v>
      </c>
      <c r="AE45" s="129">
        <v>0.62719999999999998</v>
      </c>
      <c r="AF45" s="129">
        <v>0.62949999999999995</v>
      </c>
      <c r="AG45" s="129">
        <v>0.62749999999999995</v>
      </c>
      <c r="AH45" s="129">
        <v>0.62990000000000002</v>
      </c>
      <c r="AI45" s="129">
        <v>0.62949999999999995</v>
      </c>
      <c r="AJ45" s="129">
        <v>0.62819999999999998</v>
      </c>
      <c r="AK45" s="129">
        <v>0.63039999999999996</v>
      </c>
      <c r="AL45" s="129">
        <v>0.63029999999999997</v>
      </c>
      <c r="AM45" s="129">
        <v>0.63080000000000003</v>
      </c>
      <c r="AN45" s="129">
        <v>0.62990000000000002</v>
      </c>
      <c r="AO45" s="129">
        <v>0.62839999999999996</v>
      </c>
      <c r="AP45" s="129">
        <v>0.63129999999999997</v>
      </c>
      <c r="AQ45" s="129">
        <v>0.62890000000000001</v>
      </c>
      <c r="AR45" s="129">
        <v>0.62870000000000004</v>
      </c>
      <c r="AS45" s="129">
        <v>0.63070000000000004</v>
      </c>
      <c r="AT45" s="129">
        <v>0.63009999999999999</v>
      </c>
      <c r="AU45" s="129">
        <v>0.63190000000000002</v>
      </c>
      <c r="AV45" s="129">
        <v>0.63109999999999999</v>
      </c>
      <c r="AW45" s="129">
        <v>0.62929999999999997</v>
      </c>
      <c r="AX45" s="129">
        <v>0.62980000000000003</v>
      </c>
      <c r="AY45" s="129">
        <v>0.62839999999999996</v>
      </c>
      <c r="AZ45" s="129">
        <v>0.63349999999999995</v>
      </c>
      <c r="BA45" s="129">
        <v>0.62880000000000003</v>
      </c>
      <c r="BB45" s="129">
        <v>0.62990000000000002</v>
      </c>
      <c r="BC45" s="129">
        <v>0.62719999999999998</v>
      </c>
      <c r="BD45" s="129">
        <v>0.62790000000000001</v>
      </c>
      <c r="BE45" s="129">
        <v>0.62919999999999998</v>
      </c>
      <c r="BF45" s="129">
        <v>0.63219999999999998</v>
      </c>
      <c r="BG45" s="129">
        <v>0.62770000000000004</v>
      </c>
      <c r="BH45" s="129">
        <v>0.63119999999999998</v>
      </c>
      <c r="BI45" s="129">
        <v>0.63070000000000004</v>
      </c>
      <c r="BJ45" s="129">
        <v>0.62819999999999998</v>
      </c>
      <c r="BK45" s="129">
        <v>0.62709999999999999</v>
      </c>
      <c r="BL45" s="129">
        <v>0.63009999999999999</v>
      </c>
      <c r="BM45" s="129">
        <v>0.63</v>
      </c>
      <c r="BN45" s="129">
        <v>0.63060000000000005</v>
      </c>
      <c r="BO45" s="129">
        <v>0.62839999999999996</v>
      </c>
      <c r="BP45" s="129">
        <v>0.62980000000000003</v>
      </c>
      <c r="BQ45" s="129">
        <v>0.62960000000000005</v>
      </c>
      <c r="BR45" s="129">
        <v>0.63029999999999997</v>
      </c>
      <c r="BS45" s="129">
        <v>0.63019999999999998</v>
      </c>
      <c r="BT45" s="129">
        <v>0.62980000000000003</v>
      </c>
      <c r="BU45" s="129">
        <v>0.62809999999999999</v>
      </c>
      <c r="BV45" s="129">
        <v>0.62829999999999997</v>
      </c>
      <c r="BW45" s="129">
        <v>0.62860000000000005</v>
      </c>
      <c r="BX45" s="129">
        <v>0.63270000000000004</v>
      </c>
      <c r="BY45" s="129">
        <v>0.63070000000000004</v>
      </c>
      <c r="BZ45" s="129">
        <v>0.62939999999999996</v>
      </c>
      <c r="CA45" s="129">
        <v>0.63</v>
      </c>
      <c r="CB45" s="129">
        <v>0.62770000000000004</v>
      </c>
      <c r="CC45" s="129">
        <v>0.62749999999999995</v>
      </c>
      <c r="CD45" s="129">
        <v>0.62960000000000005</v>
      </c>
      <c r="CE45" s="129">
        <v>0.62809999999999999</v>
      </c>
      <c r="CF45" s="129">
        <v>0.63190000000000002</v>
      </c>
      <c r="CG45" s="129">
        <v>0.62790000000000001</v>
      </c>
      <c r="CH45" s="129">
        <v>0.63200000000000001</v>
      </c>
      <c r="CI45" s="129">
        <v>0.63119999999999998</v>
      </c>
      <c r="CJ45" s="129">
        <v>0.62970000000000004</v>
      </c>
      <c r="CK45" s="129">
        <v>0.62970000000000004</v>
      </c>
      <c r="CL45" s="129">
        <v>0.63129999999999997</v>
      </c>
      <c r="CM45" s="129">
        <v>0.63100000000000001</v>
      </c>
      <c r="CN45" s="129">
        <v>0.62909999999999999</v>
      </c>
      <c r="CO45" s="129">
        <v>0.62960000000000005</v>
      </c>
      <c r="CP45" s="129">
        <v>0.63170000000000004</v>
      </c>
      <c r="CQ45" s="129">
        <v>0.62939999999999996</v>
      </c>
      <c r="CR45" s="129">
        <v>0.63149999999999995</v>
      </c>
      <c r="CS45" s="129">
        <v>0.62839999999999996</v>
      </c>
      <c r="CT45" s="129">
        <v>0.62980000000000003</v>
      </c>
      <c r="CU45" s="129">
        <v>0.62819999999999998</v>
      </c>
      <c r="CV45" s="129">
        <v>0.63239999999999996</v>
      </c>
      <c r="CW45" s="129">
        <v>0.629</v>
      </c>
      <c r="CX45" s="129">
        <v>0.62829999999999997</v>
      </c>
      <c r="CY45" s="129">
        <v>0.63249999999999995</v>
      </c>
      <c r="CZ45" s="129">
        <v>0.62890000000000001</v>
      </c>
      <c r="DA45" s="129">
        <v>0.626</v>
      </c>
    </row>
    <row r="46" spans="1:105" ht="15.75" customHeight="1">
      <c r="A46" s="132" t="s">
        <v>8579</v>
      </c>
      <c r="B46" s="129">
        <v>0.56310000000000004</v>
      </c>
      <c r="C46" s="129">
        <v>0.56120000000000003</v>
      </c>
      <c r="D46" s="129">
        <v>0.56320000000000003</v>
      </c>
      <c r="E46" s="129">
        <v>0.56520000000000004</v>
      </c>
      <c r="F46" s="129">
        <v>0.56669999999999998</v>
      </c>
      <c r="G46" s="129">
        <v>0.56869999999999998</v>
      </c>
      <c r="H46" s="129">
        <v>0.56140000000000001</v>
      </c>
      <c r="I46" s="129">
        <v>0.56020000000000003</v>
      </c>
      <c r="J46" s="129">
        <v>0.56259999999999999</v>
      </c>
      <c r="K46" s="129">
        <v>0.56259999999999999</v>
      </c>
      <c r="L46" s="129">
        <v>0.55879999999999996</v>
      </c>
      <c r="M46" s="129">
        <v>0.56459999999999999</v>
      </c>
      <c r="N46" s="129">
        <v>0.56010000000000004</v>
      </c>
      <c r="O46" s="129">
        <v>0.5605</v>
      </c>
      <c r="P46" s="129">
        <v>0.56369999999999998</v>
      </c>
      <c r="Q46" s="129">
        <v>0.56469999999999998</v>
      </c>
      <c r="R46" s="129">
        <v>0.56289999999999996</v>
      </c>
      <c r="S46" s="129">
        <v>0.5615</v>
      </c>
      <c r="T46" s="129">
        <v>0.56659999999999999</v>
      </c>
      <c r="U46" s="129">
        <v>0.56240000000000001</v>
      </c>
      <c r="V46" s="129">
        <v>0.56230000000000002</v>
      </c>
      <c r="W46" s="129">
        <v>0.56410000000000005</v>
      </c>
      <c r="X46" s="129">
        <v>0.56259999999999999</v>
      </c>
      <c r="Y46" s="129">
        <v>0.56079999999999997</v>
      </c>
      <c r="Z46" s="129">
        <v>0.56269999999999998</v>
      </c>
      <c r="AA46" s="129">
        <v>0.56479999999999997</v>
      </c>
      <c r="AB46" s="129">
        <v>0.56430000000000002</v>
      </c>
      <c r="AC46" s="129">
        <v>0.55959999999999999</v>
      </c>
      <c r="AD46" s="129">
        <v>0.56240000000000001</v>
      </c>
      <c r="AE46" s="129">
        <v>0.56469999999999998</v>
      </c>
      <c r="AF46" s="129">
        <v>0.56440000000000001</v>
      </c>
      <c r="AG46" s="129">
        <v>0.56240000000000001</v>
      </c>
      <c r="AH46" s="129">
        <v>0.55830000000000002</v>
      </c>
      <c r="AI46" s="129">
        <v>0.56269999999999998</v>
      </c>
      <c r="AJ46" s="129">
        <v>0.56259999999999999</v>
      </c>
      <c r="AK46" s="129">
        <v>0.55989999999999995</v>
      </c>
      <c r="AL46" s="129">
        <v>0.56740000000000002</v>
      </c>
      <c r="AM46" s="129">
        <v>0.5605</v>
      </c>
      <c r="AN46" s="129">
        <v>0.56010000000000004</v>
      </c>
      <c r="AO46" s="129">
        <v>0.56240000000000001</v>
      </c>
      <c r="AP46" s="129">
        <v>0.56510000000000005</v>
      </c>
      <c r="AQ46" s="129">
        <v>0.56259999999999999</v>
      </c>
      <c r="AR46" s="129">
        <v>0.56359999999999999</v>
      </c>
      <c r="AS46" s="129">
        <v>0.56230000000000002</v>
      </c>
      <c r="AT46" s="129">
        <v>0.56210000000000004</v>
      </c>
      <c r="AU46" s="129">
        <v>0.56710000000000005</v>
      </c>
      <c r="AV46" s="129">
        <v>0.56740000000000002</v>
      </c>
      <c r="AW46" s="129">
        <v>0.56140000000000001</v>
      </c>
      <c r="AX46" s="129">
        <v>0.5635</v>
      </c>
      <c r="AY46" s="129">
        <v>0.55859999999999999</v>
      </c>
      <c r="AZ46" s="129">
        <v>0.56140000000000001</v>
      </c>
      <c r="BA46" s="129">
        <v>0.56420000000000003</v>
      </c>
      <c r="BB46" s="129">
        <v>0.56559999999999999</v>
      </c>
      <c r="BC46" s="129">
        <v>0.56189999999999996</v>
      </c>
      <c r="BD46" s="129">
        <v>0.56089999999999995</v>
      </c>
      <c r="BE46" s="129">
        <v>0.56289999999999996</v>
      </c>
      <c r="BF46" s="129">
        <v>0.56479999999999997</v>
      </c>
      <c r="BG46" s="129">
        <v>0.56079999999999997</v>
      </c>
      <c r="BH46" s="129">
        <v>0.56410000000000005</v>
      </c>
      <c r="BI46" s="129">
        <v>0.56540000000000001</v>
      </c>
      <c r="BJ46" s="129">
        <v>0.56420000000000003</v>
      </c>
      <c r="BK46" s="129">
        <v>0.56040000000000001</v>
      </c>
      <c r="BL46" s="129">
        <v>0.56569999999999998</v>
      </c>
      <c r="BM46" s="129">
        <v>0.56620000000000004</v>
      </c>
      <c r="BN46" s="129">
        <v>0.56430000000000002</v>
      </c>
      <c r="BO46" s="129">
        <v>0.56030000000000002</v>
      </c>
      <c r="BP46" s="129">
        <v>0.56289999999999996</v>
      </c>
      <c r="BQ46" s="129">
        <v>0.56640000000000001</v>
      </c>
      <c r="BR46" s="129">
        <v>0.56399999999999995</v>
      </c>
      <c r="BS46" s="129">
        <v>0.56410000000000005</v>
      </c>
      <c r="BT46" s="129">
        <v>0.56159999999999999</v>
      </c>
      <c r="BU46" s="129">
        <v>0.56020000000000003</v>
      </c>
      <c r="BV46" s="129">
        <v>0.56130000000000002</v>
      </c>
      <c r="BW46" s="129">
        <v>0.56359999999999999</v>
      </c>
      <c r="BX46" s="129">
        <v>0.5655</v>
      </c>
      <c r="BY46" s="129">
        <v>0.56479999999999997</v>
      </c>
      <c r="BZ46" s="129">
        <v>0.56499999999999995</v>
      </c>
      <c r="CA46" s="129">
        <v>0.56159999999999999</v>
      </c>
      <c r="CB46" s="129">
        <v>0.56230000000000002</v>
      </c>
      <c r="CC46" s="129">
        <v>0.56169999999999998</v>
      </c>
      <c r="CD46" s="129">
        <v>0.56510000000000005</v>
      </c>
      <c r="CE46" s="129">
        <v>0.56379999999999997</v>
      </c>
      <c r="CF46" s="129">
        <v>0.56420000000000003</v>
      </c>
      <c r="CG46" s="129">
        <v>0.55589999999999995</v>
      </c>
      <c r="CH46" s="129">
        <v>0.56779999999999997</v>
      </c>
      <c r="CI46" s="129">
        <v>0.56379999999999997</v>
      </c>
      <c r="CJ46" s="129">
        <v>0.56469999999999998</v>
      </c>
      <c r="CK46" s="129">
        <v>0.56310000000000004</v>
      </c>
      <c r="CL46" s="129">
        <v>0.56430000000000002</v>
      </c>
      <c r="CM46" s="129">
        <v>0.56189999999999996</v>
      </c>
      <c r="CN46" s="129">
        <v>0.56440000000000001</v>
      </c>
      <c r="CO46" s="129">
        <v>0.5595</v>
      </c>
      <c r="CP46" s="129">
        <v>0.56420000000000003</v>
      </c>
      <c r="CQ46" s="129">
        <v>0.56330000000000002</v>
      </c>
      <c r="CR46" s="129">
        <v>0.56420000000000003</v>
      </c>
      <c r="CS46" s="129">
        <v>0.56330000000000002</v>
      </c>
      <c r="CT46" s="129">
        <v>0.56140000000000001</v>
      </c>
      <c r="CU46" s="129">
        <v>0.56389999999999996</v>
      </c>
      <c r="CV46" s="129">
        <v>0.56130000000000002</v>
      </c>
      <c r="CW46" s="129">
        <v>0.55569999999999997</v>
      </c>
      <c r="CX46" s="129">
        <v>0.56000000000000005</v>
      </c>
      <c r="CY46" s="129">
        <v>0.56630000000000003</v>
      </c>
      <c r="CZ46" s="129">
        <v>0.56069999999999998</v>
      </c>
      <c r="DA46" s="129">
        <v>0.56140000000000001</v>
      </c>
    </row>
    <row r="47" spans="1:105" ht="15.75" customHeight="1">
      <c r="A47" s="132" t="s">
        <v>8518</v>
      </c>
      <c r="B47" s="129">
        <v>0.52439999999999998</v>
      </c>
      <c r="C47" s="129">
        <v>0.52210000000000001</v>
      </c>
      <c r="D47" s="129">
        <v>0.5232</v>
      </c>
      <c r="E47" s="129">
        <v>0.52610000000000001</v>
      </c>
      <c r="F47" s="129">
        <v>0.52800000000000002</v>
      </c>
      <c r="G47" s="129">
        <v>0.52969999999999995</v>
      </c>
      <c r="H47" s="129">
        <v>0.5222</v>
      </c>
      <c r="I47" s="129">
        <v>0.52080000000000004</v>
      </c>
      <c r="J47" s="129">
        <v>0.52459999999999996</v>
      </c>
      <c r="K47" s="129">
        <v>0.52170000000000005</v>
      </c>
      <c r="L47" s="129">
        <v>0.51670000000000005</v>
      </c>
      <c r="M47" s="129">
        <v>0.52549999999999997</v>
      </c>
      <c r="N47" s="129">
        <v>0.52039999999999997</v>
      </c>
      <c r="O47" s="129">
        <v>0.52249999999999996</v>
      </c>
      <c r="P47" s="129">
        <v>0.52429999999999999</v>
      </c>
      <c r="Q47" s="129">
        <v>0.52259999999999995</v>
      </c>
      <c r="R47" s="129">
        <v>0.52449999999999997</v>
      </c>
      <c r="S47" s="129">
        <v>0.52370000000000005</v>
      </c>
      <c r="T47" s="129">
        <v>0.52890000000000004</v>
      </c>
      <c r="U47" s="129">
        <v>0.5212</v>
      </c>
      <c r="V47" s="129">
        <v>0.52090000000000003</v>
      </c>
      <c r="W47" s="129">
        <v>0.52800000000000002</v>
      </c>
      <c r="X47" s="129">
        <v>0.52410000000000001</v>
      </c>
      <c r="Y47" s="129">
        <v>0.52259999999999995</v>
      </c>
      <c r="Z47" s="129">
        <v>0.52349999999999997</v>
      </c>
      <c r="AA47" s="129">
        <v>0.52649999999999997</v>
      </c>
      <c r="AB47" s="129">
        <v>0.52380000000000004</v>
      </c>
      <c r="AC47" s="129">
        <v>0.51759999999999995</v>
      </c>
      <c r="AD47" s="129">
        <v>0.52070000000000005</v>
      </c>
      <c r="AE47" s="129">
        <v>0.5282</v>
      </c>
      <c r="AF47" s="129">
        <v>0.5272</v>
      </c>
      <c r="AG47" s="129">
        <v>0.52239999999999998</v>
      </c>
      <c r="AH47" s="129">
        <v>0.51719999999999999</v>
      </c>
      <c r="AI47" s="129">
        <v>0.52129999999999999</v>
      </c>
      <c r="AJ47" s="129">
        <v>0.52110000000000001</v>
      </c>
      <c r="AK47" s="129">
        <v>0.51639999999999997</v>
      </c>
      <c r="AL47" s="129">
        <v>0.52759999999999996</v>
      </c>
      <c r="AM47" s="129">
        <v>0.51949999999999996</v>
      </c>
      <c r="AN47" s="129">
        <v>0.5202</v>
      </c>
      <c r="AO47" s="129">
        <v>0.5242</v>
      </c>
      <c r="AP47" s="129">
        <v>0.5262</v>
      </c>
      <c r="AQ47" s="129">
        <v>0.52400000000000002</v>
      </c>
      <c r="AR47" s="129">
        <v>0.52549999999999997</v>
      </c>
      <c r="AS47" s="129">
        <v>0.51910000000000001</v>
      </c>
      <c r="AT47" s="129">
        <v>0.52259999999999995</v>
      </c>
      <c r="AU47" s="129">
        <v>0.52759999999999996</v>
      </c>
      <c r="AV47" s="129">
        <v>0.52910000000000001</v>
      </c>
      <c r="AW47" s="129">
        <v>0.52090000000000003</v>
      </c>
      <c r="AX47" s="129">
        <v>0.52180000000000004</v>
      </c>
      <c r="AY47" s="129">
        <v>0.52</v>
      </c>
      <c r="AZ47" s="129">
        <v>0.51200000000000001</v>
      </c>
      <c r="BA47" s="129">
        <v>0.52729999999999999</v>
      </c>
      <c r="BB47" s="129">
        <v>0.52629999999999999</v>
      </c>
      <c r="BC47" s="129">
        <v>0.51910000000000001</v>
      </c>
      <c r="BD47" s="129">
        <v>0.51990000000000003</v>
      </c>
      <c r="BE47" s="129">
        <v>0.52300000000000002</v>
      </c>
      <c r="BF47" s="129">
        <v>0.5242</v>
      </c>
      <c r="BG47" s="129">
        <v>0.52070000000000005</v>
      </c>
      <c r="BH47" s="129">
        <v>0.52259999999999995</v>
      </c>
      <c r="BI47" s="129">
        <v>0.52590000000000003</v>
      </c>
      <c r="BJ47" s="129">
        <v>0.52680000000000005</v>
      </c>
      <c r="BK47" s="129">
        <v>0.52049999999999996</v>
      </c>
      <c r="BL47" s="129">
        <v>0.52669999999999995</v>
      </c>
      <c r="BM47" s="129">
        <v>0.52849999999999997</v>
      </c>
      <c r="BN47" s="129">
        <v>0.52729999999999999</v>
      </c>
      <c r="BO47" s="129">
        <v>0.52049999999999996</v>
      </c>
      <c r="BP47" s="129">
        <v>0.52290000000000003</v>
      </c>
      <c r="BQ47" s="129">
        <v>0.52639999999999998</v>
      </c>
      <c r="BR47" s="129">
        <v>0.52529999999999999</v>
      </c>
      <c r="BS47" s="129">
        <v>0.52380000000000004</v>
      </c>
      <c r="BT47" s="129">
        <v>0.51939999999999997</v>
      </c>
      <c r="BU47" s="129">
        <v>0.51819999999999999</v>
      </c>
      <c r="BV47" s="129">
        <v>0.52200000000000002</v>
      </c>
      <c r="BW47" s="129">
        <v>0.5242</v>
      </c>
      <c r="BX47" s="129">
        <v>0.52370000000000005</v>
      </c>
      <c r="BY47" s="129">
        <v>0.52610000000000001</v>
      </c>
      <c r="BZ47" s="129">
        <v>0.52690000000000003</v>
      </c>
      <c r="CA47" s="129">
        <v>0.52159999999999995</v>
      </c>
      <c r="CB47" s="129">
        <v>0.52410000000000001</v>
      </c>
      <c r="CC47" s="129">
        <v>0.52410000000000001</v>
      </c>
      <c r="CD47" s="129">
        <v>0.52380000000000004</v>
      </c>
      <c r="CE47" s="129">
        <v>0.52700000000000002</v>
      </c>
      <c r="CF47" s="129">
        <v>0.52459999999999996</v>
      </c>
      <c r="CG47" s="129">
        <v>0.5151</v>
      </c>
      <c r="CH47" s="129">
        <v>0.52810000000000001</v>
      </c>
      <c r="CI47" s="129">
        <v>0.52159999999999995</v>
      </c>
      <c r="CJ47" s="129">
        <v>0.52470000000000006</v>
      </c>
      <c r="CK47" s="129">
        <v>0.52159999999999995</v>
      </c>
      <c r="CL47" s="129">
        <v>0.52029999999999998</v>
      </c>
      <c r="CM47" s="129">
        <v>0.52</v>
      </c>
      <c r="CN47" s="129">
        <v>0.52070000000000005</v>
      </c>
      <c r="CO47" s="129">
        <v>0.51900000000000002</v>
      </c>
      <c r="CP47" s="129">
        <v>0.52429999999999999</v>
      </c>
      <c r="CQ47" s="129">
        <v>0.5222</v>
      </c>
      <c r="CR47" s="129">
        <v>0.52349999999999997</v>
      </c>
      <c r="CS47" s="129">
        <v>0.52370000000000005</v>
      </c>
      <c r="CT47" s="129">
        <v>0.52300000000000002</v>
      </c>
      <c r="CU47" s="129">
        <v>0.5222</v>
      </c>
      <c r="CV47" s="129">
        <v>0.52059999999999995</v>
      </c>
      <c r="CW47" s="129">
        <v>0.51549999999999996</v>
      </c>
      <c r="CX47" s="129">
        <v>0.52190000000000003</v>
      </c>
      <c r="CY47" s="129">
        <v>0.52759999999999996</v>
      </c>
      <c r="CZ47" s="129">
        <v>0.52380000000000004</v>
      </c>
      <c r="DA47" s="129">
        <v>0.52249999999999996</v>
      </c>
    </row>
    <row r="48" spans="1:105" ht="15.75" customHeight="1">
      <c r="A48" s="132" t="s">
        <v>8605</v>
      </c>
      <c r="B48" s="129">
        <v>0.47639999999999999</v>
      </c>
      <c r="C48" s="129">
        <v>0.4773</v>
      </c>
      <c r="D48" s="129">
        <v>0.4748</v>
      </c>
      <c r="E48" s="129">
        <v>0.47710000000000002</v>
      </c>
      <c r="F48" s="129">
        <v>0.4803</v>
      </c>
      <c r="G48" s="129">
        <v>0.49519999999999997</v>
      </c>
      <c r="H48" s="129">
        <v>0.4768</v>
      </c>
      <c r="I48" s="129">
        <v>0.47949999999999998</v>
      </c>
      <c r="J48" s="129">
        <v>0.47460000000000002</v>
      </c>
      <c r="K48" s="129">
        <v>0.47699999999999998</v>
      </c>
      <c r="L48" s="129">
        <v>0.47539999999999999</v>
      </c>
      <c r="M48" s="129">
        <v>0.47260000000000002</v>
      </c>
      <c r="N48" s="129">
        <v>0.48099999999999998</v>
      </c>
      <c r="O48" s="129">
        <v>0.46729999999999999</v>
      </c>
      <c r="P48" s="129">
        <v>0.48730000000000001</v>
      </c>
      <c r="Q48" s="129">
        <v>0.47599999999999998</v>
      </c>
      <c r="R48" s="129">
        <v>0.48199999999999998</v>
      </c>
      <c r="S48" s="129">
        <v>0.46939999999999998</v>
      </c>
      <c r="T48" s="129">
        <v>0.47020000000000001</v>
      </c>
      <c r="U48" s="129">
        <v>0.47460000000000002</v>
      </c>
      <c r="V48" s="129">
        <v>0.46500000000000002</v>
      </c>
      <c r="W48" s="129">
        <v>0.4849</v>
      </c>
      <c r="X48" s="129">
        <v>0.48280000000000001</v>
      </c>
      <c r="Y48" s="129">
        <v>0.47810000000000002</v>
      </c>
      <c r="Z48" s="129">
        <v>0.47639999999999999</v>
      </c>
      <c r="AA48" s="129">
        <v>0.47620000000000001</v>
      </c>
      <c r="AB48" s="129">
        <v>0.47739999999999999</v>
      </c>
      <c r="AC48" s="129">
        <v>0.48670000000000002</v>
      </c>
      <c r="AD48" s="129">
        <v>0.4763</v>
      </c>
      <c r="AE48" s="129">
        <v>0.4778</v>
      </c>
      <c r="AF48" s="129">
        <v>0.46939999999999998</v>
      </c>
      <c r="AG48" s="129">
        <v>0.4718</v>
      </c>
      <c r="AH48" s="129">
        <v>0.46689999999999998</v>
      </c>
      <c r="AI48" s="129">
        <v>0.48630000000000001</v>
      </c>
      <c r="AJ48" s="129">
        <v>0.46929999999999999</v>
      </c>
      <c r="AK48" s="129">
        <v>0.47720000000000001</v>
      </c>
      <c r="AL48" s="129">
        <v>0.4834</v>
      </c>
      <c r="AM48" s="129">
        <v>0.47860000000000003</v>
      </c>
      <c r="AN48" s="129">
        <v>0.4647</v>
      </c>
      <c r="AO48" s="129">
        <v>0.48060000000000003</v>
      </c>
      <c r="AP48" s="129">
        <v>0.46910000000000002</v>
      </c>
      <c r="AQ48" s="129">
        <v>0.48070000000000002</v>
      </c>
      <c r="AR48" s="129">
        <v>0.48470000000000002</v>
      </c>
      <c r="AS48" s="129">
        <v>0.4798</v>
      </c>
      <c r="AT48" s="129">
        <v>0.46429999999999999</v>
      </c>
      <c r="AU48" s="129">
        <v>0.47610000000000002</v>
      </c>
      <c r="AV48" s="129">
        <v>0.48249999999999998</v>
      </c>
      <c r="AW48" s="129">
        <v>0.4703</v>
      </c>
      <c r="AX48" s="129">
        <v>0.4758</v>
      </c>
      <c r="AY48" s="129">
        <v>0.46750000000000003</v>
      </c>
      <c r="AZ48" s="129">
        <v>0.46589999999999998</v>
      </c>
      <c r="BA48" s="129">
        <v>0.48520000000000002</v>
      </c>
      <c r="BB48" s="129">
        <v>0.48</v>
      </c>
      <c r="BC48" s="129">
        <v>0.47289999999999999</v>
      </c>
      <c r="BD48" s="129">
        <v>0.46970000000000001</v>
      </c>
      <c r="BE48" s="129">
        <v>0.47720000000000001</v>
      </c>
      <c r="BF48" s="129">
        <v>0.47660000000000002</v>
      </c>
      <c r="BG48" s="129">
        <v>0.47939999999999999</v>
      </c>
      <c r="BH48" s="129">
        <v>0.48759999999999998</v>
      </c>
      <c r="BI48" s="129">
        <v>0.48459999999999998</v>
      </c>
      <c r="BJ48" s="129">
        <v>0.46929999999999999</v>
      </c>
      <c r="BK48" s="129">
        <v>0.47839999999999999</v>
      </c>
      <c r="BL48" s="129">
        <v>0.4768</v>
      </c>
      <c r="BM48" s="129">
        <v>0.48280000000000001</v>
      </c>
      <c r="BN48" s="129">
        <v>0.48909999999999998</v>
      </c>
      <c r="BO48" s="129">
        <v>0.47689999999999999</v>
      </c>
      <c r="BP48" s="129">
        <v>0.48709999999999998</v>
      </c>
      <c r="BQ48" s="129">
        <v>0.46289999999999998</v>
      </c>
      <c r="BR48" s="129">
        <v>0.48399999999999999</v>
      </c>
      <c r="BS48" s="129">
        <v>0.4819</v>
      </c>
      <c r="BT48" s="129">
        <v>0.48170000000000002</v>
      </c>
      <c r="BU48" s="129">
        <v>0.48099999999999998</v>
      </c>
      <c r="BV48" s="129">
        <v>0.48799999999999999</v>
      </c>
      <c r="BW48" s="129">
        <v>0.48659999999999998</v>
      </c>
      <c r="BX48" s="129">
        <v>0.48080000000000001</v>
      </c>
      <c r="BY48" s="129">
        <v>0.47599999999999998</v>
      </c>
      <c r="BZ48" s="129">
        <v>0.47139999999999999</v>
      </c>
      <c r="CA48" s="129">
        <v>0.46850000000000003</v>
      </c>
      <c r="CB48" s="129">
        <v>0.47989999999999999</v>
      </c>
      <c r="CC48" s="129">
        <v>0.48970000000000002</v>
      </c>
      <c r="CD48" s="129">
        <v>0.4824</v>
      </c>
      <c r="CE48" s="129">
        <v>0.48530000000000001</v>
      </c>
      <c r="CF48" s="129">
        <v>0.47810000000000002</v>
      </c>
      <c r="CG48" s="129">
        <v>0.47320000000000001</v>
      </c>
      <c r="CH48" s="129">
        <v>0.46889999999999998</v>
      </c>
      <c r="CI48" s="129">
        <v>0.47410000000000002</v>
      </c>
      <c r="CJ48" s="129">
        <v>0.4753</v>
      </c>
      <c r="CK48" s="129">
        <v>0.47710000000000002</v>
      </c>
      <c r="CL48" s="129">
        <v>0.46779999999999999</v>
      </c>
      <c r="CM48" s="129">
        <v>0.48270000000000002</v>
      </c>
      <c r="CN48" s="129">
        <v>0.47539999999999999</v>
      </c>
      <c r="CO48" s="129">
        <v>0.47910000000000003</v>
      </c>
      <c r="CP48" s="129">
        <v>0.4884</v>
      </c>
      <c r="CQ48" s="129">
        <v>0.47099999999999997</v>
      </c>
      <c r="CR48" s="129">
        <v>0.46879999999999999</v>
      </c>
      <c r="CS48" s="129">
        <v>0.47570000000000001</v>
      </c>
      <c r="CT48" s="129">
        <v>0.4783</v>
      </c>
      <c r="CU48" s="129">
        <v>0.48809999999999998</v>
      </c>
      <c r="CV48" s="129">
        <v>0.48309999999999997</v>
      </c>
      <c r="CW48" s="129">
        <v>0.4713</v>
      </c>
      <c r="CX48" s="129">
        <v>0.4748</v>
      </c>
      <c r="CY48" s="129">
        <v>0.48380000000000001</v>
      </c>
      <c r="CZ48" s="129">
        <v>0.48039999999999999</v>
      </c>
      <c r="DA48" s="129">
        <v>0.47660000000000002</v>
      </c>
    </row>
    <row r="49" spans="1:105" ht="15.75" customHeight="1">
      <c r="A49" s="132" t="s">
        <v>8616</v>
      </c>
      <c r="B49" s="129">
        <v>0.36049999999999999</v>
      </c>
      <c r="C49" s="129">
        <v>0.37040000000000001</v>
      </c>
      <c r="D49" s="129">
        <v>0.36220000000000002</v>
      </c>
      <c r="E49" s="129">
        <v>0.371</v>
      </c>
      <c r="F49" s="129">
        <v>0.3669</v>
      </c>
      <c r="G49" s="129">
        <v>0.38869999999999999</v>
      </c>
      <c r="H49" s="129">
        <v>0.37180000000000002</v>
      </c>
      <c r="I49" s="129">
        <v>0.37369999999999998</v>
      </c>
      <c r="J49" s="129">
        <v>0.36649999999999999</v>
      </c>
      <c r="K49" s="129">
        <v>0.37430000000000002</v>
      </c>
      <c r="L49" s="129">
        <v>0.37469999999999998</v>
      </c>
      <c r="M49" s="129">
        <v>0.36959999999999998</v>
      </c>
      <c r="N49" s="129">
        <v>0.36120000000000002</v>
      </c>
      <c r="O49" s="129">
        <v>0.36849999999999999</v>
      </c>
      <c r="P49" s="129">
        <v>0.38890000000000002</v>
      </c>
      <c r="Q49" s="129">
        <v>0.36249999999999999</v>
      </c>
      <c r="R49" s="129">
        <v>0.36720000000000003</v>
      </c>
      <c r="S49" s="129">
        <v>0.36030000000000001</v>
      </c>
      <c r="T49" s="129">
        <v>0.35780000000000001</v>
      </c>
      <c r="U49" s="129">
        <v>0.35849999999999999</v>
      </c>
      <c r="V49" s="129">
        <v>0.36969999999999997</v>
      </c>
      <c r="W49" s="129">
        <v>0.37890000000000001</v>
      </c>
      <c r="X49" s="129">
        <v>0.37640000000000001</v>
      </c>
      <c r="Y49" s="129">
        <v>0.36259999999999998</v>
      </c>
      <c r="Z49" s="129">
        <v>0.3755</v>
      </c>
      <c r="AA49" s="129">
        <v>0.36870000000000003</v>
      </c>
      <c r="AB49" s="129">
        <v>0.35599999999999998</v>
      </c>
      <c r="AC49" s="129">
        <v>0.38069999999999998</v>
      </c>
      <c r="AD49" s="129">
        <v>0.37780000000000002</v>
      </c>
      <c r="AE49" s="129">
        <v>0.3669</v>
      </c>
      <c r="AF49" s="129">
        <v>0.3584</v>
      </c>
      <c r="AG49" s="129">
        <v>0.3634</v>
      </c>
      <c r="AH49" s="129">
        <v>0.35930000000000001</v>
      </c>
      <c r="AI49" s="129">
        <v>0.37609999999999999</v>
      </c>
      <c r="AJ49" s="129">
        <v>0.36909999999999998</v>
      </c>
      <c r="AK49" s="129">
        <v>0.37080000000000002</v>
      </c>
      <c r="AL49" s="129">
        <v>0.36880000000000002</v>
      </c>
      <c r="AM49" s="129">
        <v>0.36940000000000001</v>
      </c>
      <c r="AN49" s="129">
        <v>0.35349999999999998</v>
      </c>
      <c r="AO49" s="129">
        <v>0.36680000000000001</v>
      </c>
      <c r="AP49" s="129">
        <v>0.36430000000000001</v>
      </c>
      <c r="AQ49" s="129">
        <v>0.372</v>
      </c>
      <c r="AR49" s="129">
        <v>0.37390000000000001</v>
      </c>
      <c r="AS49" s="129">
        <v>0.37369999999999998</v>
      </c>
      <c r="AT49" s="129">
        <v>0.36180000000000001</v>
      </c>
      <c r="AU49" s="129">
        <v>0.36959999999999998</v>
      </c>
      <c r="AV49" s="129">
        <v>0.37430000000000002</v>
      </c>
      <c r="AW49" s="129">
        <v>0.35620000000000002</v>
      </c>
      <c r="AX49" s="129">
        <v>0.37109999999999999</v>
      </c>
      <c r="AY49" s="129">
        <v>0.3735</v>
      </c>
      <c r="AZ49" s="129">
        <v>0.37009999999999998</v>
      </c>
      <c r="BA49" s="129">
        <v>0.3755</v>
      </c>
      <c r="BB49" s="129">
        <v>0.36059999999999998</v>
      </c>
      <c r="BC49" s="129">
        <v>0.3569</v>
      </c>
      <c r="BD49" s="129">
        <v>0.3569</v>
      </c>
      <c r="BE49" s="129">
        <v>0.36099999999999999</v>
      </c>
      <c r="BF49" s="129">
        <v>0.37169999999999997</v>
      </c>
      <c r="BG49" s="129">
        <v>0.37080000000000002</v>
      </c>
      <c r="BH49" s="129">
        <v>0.38500000000000001</v>
      </c>
      <c r="BI49" s="129">
        <v>0.37440000000000001</v>
      </c>
      <c r="BJ49" s="129">
        <v>0.36399999999999999</v>
      </c>
      <c r="BK49" s="129">
        <v>0.3589</v>
      </c>
      <c r="BL49" s="129">
        <v>0.3765</v>
      </c>
      <c r="BM49" s="129">
        <v>0.38109999999999999</v>
      </c>
      <c r="BN49" s="129">
        <v>0.38140000000000002</v>
      </c>
      <c r="BO49" s="129">
        <v>0.36720000000000003</v>
      </c>
      <c r="BP49" s="129">
        <v>0.36599999999999999</v>
      </c>
      <c r="BQ49" s="129">
        <v>0.35060000000000002</v>
      </c>
      <c r="BR49" s="129">
        <v>0.36570000000000003</v>
      </c>
      <c r="BS49" s="129">
        <v>0.37280000000000002</v>
      </c>
      <c r="BT49" s="129">
        <v>0.372</v>
      </c>
      <c r="BU49" s="129">
        <v>0.37759999999999999</v>
      </c>
      <c r="BV49" s="129">
        <v>0.36770000000000003</v>
      </c>
      <c r="BW49" s="129">
        <v>0.38369999999999999</v>
      </c>
      <c r="BX49" s="129">
        <v>0.36020000000000002</v>
      </c>
      <c r="BY49" s="129">
        <v>0.37190000000000001</v>
      </c>
      <c r="BZ49" s="129">
        <v>0.37390000000000001</v>
      </c>
      <c r="CA49" s="129">
        <v>0.35709999999999997</v>
      </c>
      <c r="CB49" s="129">
        <v>0.3705</v>
      </c>
      <c r="CC49" s="129">
        <v>0.38790000000000002</v>
      </c>
      <c r="CD49" s="129">
        <v>0.37590000000000001</v>
      </c>
      <c r="CE49" s="129">
        <v>0.36830000000000002</v>
      </c>
      <c r="CF49" s="129">
        <v>0.3846</v>
      </c>
      <c r="CG49" s="129">
        <v>0.36570000000000003</v>
      </c>
      <c r="CH49" s="129">
        <v>0.34810000000000002</v>
      </c>
      <c r="CI49" s="129">
        <v>0.36420000000000002</v>
      </c>
      <c r="CJ49" s="129">
        <v>0.36759999999999998</v>
      </c>
      <c r="CK49" s="129">
        <v>0.36259999999999998</v>
      </c>
      <c r="CL49" s="129">
        <v>0.35149999999999998</v>
      </c>
      <c r="CM49" s="129">
        <v>0.37540000000000001</v>
      </c>
      <c r="CN49" s="129">
        <v>0.36720000000000003</v>
      </c>
      <c r="CO49" s="129">
        <v>0.37140000000000001</v>
      </c>
      <c r="CP49" s="129">
        <v>0.3846</v>
      </c>
      <c r="CQ49" s="129">
        <v>0.35630000000000001</v>
      </c>
      <c r="CR49" s="129">
        <v>0.36599999999999999</v>
      </c>
      <c r="CS49" s="129">
        <v>0.3664</v>
      </c>
      <c r="CT49" s="129">
        <v>0.36159999999999998</v>
      </c>
      <c r="CU49" s="129">
        <v>0.38469999999999999</v>
      </c>
      <c r="CV49" s="129">
        <v>0.38950000000000001</v>
      </c>
      <c r="CW49" s="129">
        <v>0.35670000000000002</v>
      </c>
      <c r="CX49" s="129">
        <v>0.35720000000000002</v>
      </c>
      <c r="CY49" s="129">
        <v>0.37519999999999998</v>
      </c>
      <c r="CZ49" s="129">
        <v>0.36430000000000001</v>
      </c>
      <c r="DA49" s="129">
        <v>0.36680000000000001</v>
      </c>
    </row>
    <row r="50" spans="1:105" ht="15.75" customHeight="1">
      <c r="A50" s="132" t="s">
        <v>8628</v>
      </c>
      <c r="B50" s="129">
        <v>0.47260000000000002</v>
      </c>
      <c r="C50" s="129">
        <v>0.47299999999999998</v>
      </c>
      <c r="D50" s="129">
        <v>0.47439999999999999</v>
      </c>
      <c r="E50" s="129">
        <v>0.47910000000000003</v>
      </c>
      <c r="F50" s="129">
        <v>0.48259999999999997</v>
      </c>
      <c r="G50" s="129">
        <v>0.4824</v>
      </c>
      <c r="H50" s="129">
        <v>0.47170000000000001</v>
      </c>
      <c r="I50" s="129">
        <v>0.4708</v>
      </c>
      <c r="J50" s="129">
        <v>0.47660000000000002</v>
      </c>
      <c r="K50" s="129">
        <v>0.47449999999999998</v>
      </c>
      <c r="L50" s="129">
        <v>0.46700000000000003</v>
      </c>
      <c r="M50" s="129">
        <v>0.4788</v>
      </c>
      <c r="N50" s="129">
        <v>0.47339999999999999</v>
      </c>
      <c r="O50" s="129">
        <v>0.47449999999999998</v>
      </c>
      <c r="P50" s="129">
        <v>0.4773</v>
      </c>
      <c r="Q50" s="129">
        <v>0.47449999999999998</v>
      </c>
      <c r="R50" s="129">
        <v>0.48049999999999998</v>
      </c>
      <c r="S50" s="129">
        <v>0.47639999999999999</v>
      </c>
      <c r="T50" s="129">
        <v>0.4743</v>
      </c>
      <c r="U50" s="129">
        <v>0.47270000000000001</v>
      </c>
      <c r="V50" s="129">
        <v>0.4718</v>
      </c>
      <c r="W50" s="129">
        <v>0.48070000000000002</v>
      </c>
      <c r="X50" s="129">
        <v>0.47989999999999999</v>
      </c>
      <c r="Y50" s="129">
        <v>0.47239999999999999</v>
      </c>
      <c r="Z50" s="129">
        <v>0.47839999999999999</v>
      </c>
      <c r="AA50" s="129">
        <v>0.4778</v>
      </c>
      <c r="AB50" s="129">
        <v>0.47410000000000002</v>
      </c>
      <c r="AC50" s="129">
        <v>0.4698</v>
      </c>
      <c r="AD50" s="129">
        <v>0.47220000000000001</v>
      </c>
      <c r="AE50" s="129">
        <v>0.48170000000000002</v>
      </c>
      <c r="AF50" s="129">
        <v>0.4788</v>
      </c>
      <c r="AG50" s="129">
        <v>0.47560000000000002</v>
      </c>
      <c r="AH50" s="129">
        <v>0.46579999999999999</v>
      </c>
      <c r="AI50" s="129">
        <v>0.47289999999999999</v>
      </c>
      <c r="AJ50" s="129">
        <v>0.47470000000000001</v>
      </c>
      <c r="AK50" s="129">
        <v>0.46539999999999998</v>
      </c>
      <c r="AL50" s="129">
        <v>0.48060000000000003</v>
      </c>
      <c r="AM50" s="129">
        <v>0.47049999999999997</v>
      </c>
      <c r="AN50" s="129">
        <v>0.46839999999999998</v>
      </c>
      <c r="AO50" s="129">
        <v>0.47739999999999999</v>
      </c>
      <c r="AP50" s="129">
        <v>0.47589999999999999</v>
      </c>
      <c r="AQ50" s="129">
        <v>0.4778</v>
      </c>
      <c r="AR50" s="129">
        <v>0.48049999999999998</v>
      </c>
      <c r="AS50" s="129">
        <v>0.4713</v>
      </c>
      <c r="AT50" s="129">
        <v>0.47120000000000001</v>
      </c>
      <c r="AU50" s="129">
        <v>0.47770000000000001</v>
      </c>
      <c r="AV50" s="129">
        <v>0.48530000000000001</v>
      </c>
      <c r="AW50" s="129">
        <v>0.47149999999999997</v>
      </c>
      <c r="AX50" s="129">
        <v>0.47270000000000001</v>
      </c>
      <c r="AY50" s="129">
        <v>0.47210000000000002</v>
      </c>
      <c r="AZ50" s="129">
        <v>0.46239999999999998</v>
      </c>
      <c r="BA50" s="129">
        <v>0.47920000000000001</v>
      </c>
      <c r="BB50" s="129">
        <v>0.48249999999999998</v>
      </c>
      <c r="BC50" s="129">
        <v>0.46710000000000002</v>
      </c>
      <c r="BD50" s="129">
        <v>0.47010000000000002</v>
      </c>
      <c r="BE50" s="129">
        <v>0.4778</v>
      </c>
      <c r="BF50" s="129">
        <v>0.47549999999999998</v>
      </c>
      <c r="BG50" s="129">
        <v>0.4758</v>
      </c>
      <c r="BH50" s="129">
        <v>0.47810000000000002</v>
      </c>
      <c r="BI50" s="129">
        <v>0.47599999999999998</v>
      </c>
      <c r="BJ50" s="129">
        <v>0.47920000000000001</v>
      </c>
      <c r="BK50" s="129">
        <v>0.46939999999999998</v>
      </c>
      <c r="BL50" s="129">
        <v>0.47760000000000002</v>
      </c>
      <c r="BM50" s="129">
        <v>0.47889999999999999</v>
      </c>
      <c r="BN50" s="129">
        <v>0.47789999999999999</v>
      </c>
      <c r="BO50" s="129">
        <v>0.47110000000000002</v>
      </c>
      <c r="BP50" s="129">
        <v>0.47660000000000002</v>
      </c>
      <c r="BQ50" s="129">
        <v>0.47720000000000001</v>
      </c>
      <c r="BR50" s="129">
        <v>0.47510000000000002</v>
      </c>
      <c r="BS50" s="129">
        <v>0.47549999999999998</v>
      </c>
      <c r="BT50" s="129">
        <v>0.46989999999999998</v>
      </c>
      <c r="BU50" s="129">
        <v>0.46910000000000002</v>
      </c>
      <c r="BV50" s="129">
        <v>0.47599999999999998</v>
      </c>
      <c r="BW50" s="129">
        <v>0.47770000000000001</v>
      </c>
      <c r="BX50" s="129">
        <v>0.47589999999999999</v>
      </c>
      <c r="BY50" s="129">
        <v>0.47739999999999999</v>
      </c>
      <c r="BZ50" s="129">
        <v>0.47789999999999999</v>
      </c>
      <c r="CA50" s="129">
        <v>0.47449999999999998</v>
      </c>
      <c r="CB50" s="129">
        <v>0.4778</v>
      </c>
      <c r="CC50" s="129">
        <v>0.4768</v>
      </c>
      <c r="CD50" s="129">
        <v>0.47920000000000001</v>
      </c>
      <c r="CE50" s="129">
        <v>0.47710000000000002</v>
      </c>
      <c r="CF50" s="129">
        <v>0.47810000000000002</v>
      </c>
      <c r="CG50" s="129">
        <v>0.46450000000000002</v>
      </c>
      <c r="CH50" s="129">
        <v>0.47670000000000001</v>
      </c>
      <c r="CI50" s="129">
        <v>0.46760000000000002</v>
      </c>
      <c r="CJ50" s="129">
        <v>0.47370000000000001</v>
      </c>
      <c r="CK50" s="129">
        <v>0.4723</v>
      </c>
      <c r="CL50" s="129">
        <v>0.46899999999999997</v>
      </c>
      <c r="CM50" s="129">
        <v>0.47199999999999998</v>
      </c>
      <c r="CN50" s="129">
        <v>0.4718</v>
      </c>
      <c r="CO50" s="129">
        <v>0.46989999999999998</v>
      </c>
      <c r="CP50" s="129">
        <v>0.47660000000000002</v>
      </c>
      <c r="CQ50" s="129">
        <v>0.47320000000000001</v>
      </c>
      <c r="CR50" s="129">
        <v>0.47439999999999999</v>
      </c>
      <c r="CS50" s="129">
        <v>0.47460000000000002</v>
      </c>
      <c r="CT50" s="129">
        <v>0.4743</v>
      </c>
      <c r="CU50" s="129">
        <v>0.47889999999999999</v>
      </c>
      <c r="CV50" s="129">
        <v>0.46800000000000003</v>
      </c>
      <c r="CW50" s="129">
        <v>0.46329999999999999</v>
      </c>
      <c r="CX50" s="129">
        <v>0.47149999999999997</v>
      </c>
      <c r="CY50" s="129">
        <v>0.47810000000000002</v>
      </c>
      <c r="CZ50" s="129">
        <v>0.47260000000000002</v>
      </c>
      <c r="DA50" s="129">
        <v>0.47720000000000001</v>
      </c>
    </row>
    <row r="51" spans="1:105" ht="15.75" customHeight="1">
      <c r="A51" s="132" t="s">
        <v>8640</v>
      </c>
      <c r="B51" s="129">
        <v>0.38750000000000001</v>
      </c>
      <c r="C51" s="129">
        <v>0.38629999999999998</v>
      </c>
      <c r="D51" s="129">
        <v>0.3901</v>
      </c>
      <c r="E51" s="129">
        <v>0.39739999999999998</v>
      </c>
      <c r="F51" s="129">
        <v>0.3987</v>
      </c>
      <c r="G51" s="129">
        <v>0.3926</v>
      </c>
      <c r="H51" s="129">
        <v>0.38840000000000002</v>
      </c>
      <c r="I51" s="129">
        <v>0.378</v>
      </c>
      <c r="J51" s="129">
        <v>0.39500000000000002</v>
      </c>
      <c r="K51" s="129">
        <v>0.38629999999999998</v>
      </c>
      <c r="L51" s="129">
        <v>0.38</v>
      </c>
      <c r="M51" s="129">
        <v>0.39389999999999997</v>
      </c>
      <c r="N51" s="129">
        <v>0.39140000000000003</v>
      </c>
      <c r="O51" s="129">
        <v>0.39219999999999999</v>
      </c>
      <c r="P51" s="129">
        <v>0.39269999999999999</v>
      </c>
      <c r="Q51" s="129">
        <v>0.3921</v>
      </c>
      <c r="R51" s="129">
        <v>0.39800000000000002</v>
      </c>
      <c r="S51" s="129">
        <v>0.39150000000000001</v>
      </c>
      <c r="T51" s="129">
        <v>0.39029999999999998</v>
      </c>
      <c r="U51" s="129">
        <v>0.38400000000000001</v>
      </c>
      <c r="V51" s="129">
        <v>0.38440000000000002</v>
      </c>
      <c r="W51" s="129">
        <v>0.39379999999999998</v>
      </c>
      <c r="X51" s="129">
        <v>0.39100000000000001</v>
      </c>
      <c r="Y51" s="129">
        <v>0.38690000000000002</v>
      </c>
      <c r="Z51" s="129">
        <v>0.39629999999999999</v>
      </c>
      <c r="AA51" s="129">
        <v>0.39179999999999998</v>
      </c>
      <c r="AB51" s="129">
        <v>0.38819999999999999</v>
      </c>
      <c r="AC51" s="129">
        <v>0.38729999999999998</v>
      </c>
      <c r="AD51" s="129">
        <v>0.38379999999999997</v>
      </c>
      <c r="AE51" s="129">
        <v>0.40160000000000001</v>
      </c>
      <c r="AF51" s="129">
        <v>0.39829999999999999</v>
      </c>
      <c r="AG51" s="129">
        <v>0.39269999999999999</v>
      </c>
      <c r="AH51" s="129">
        <v>0.37609999999999999</v>
      </c>
      <c r="AI51" s="129">
        <v>0.38350000000000001</v>
      </c>
      <c r="AJ51" s="129">
        <v>0.39550000000000002</v>
      </c>
      <c r="AK51" s="129">
        <v>0.37430000000000002</v>
      </c>
      <c r="AL51" s="129">
        <v>0.40260000000000001</v>
      </c>
      <c r="AM51" s="129">
        <v>0.38469999999999999</v>
      </c>
      <c r="AN51" s="129">
        <v>0.37609999999999999</v>
      </c>
      <c r="AO51" s="129">
        <v>0.3992</v>
      </c>
      <c r="AP51" s="129">
        <v>0.39290000000000003</v>
      </c>
      <c r="AQ51" s="129">
        <v>0.3916</v>
      </c>
      <c r="AR51" s="129">
        <v>0.39760000000000001</v>
      </c>
      <c r="AS51" s="129">
        <v>0.38769999999999999</v>
      </c>
      <c r="AT51" s="129">
        <v>0.38640000000000002</v>
      </c>
      <c r="AU51" s="129">
        <v>0.39240000000000003</v>
      </c>
      <c r="AV51" s="129">
        <v>0.40760000000000002</v>
      </c>
      <c r="AW51" s="129">
        <v>0.38900000000000001</v>
      </c>
      <c r="AX51" s="129">
        <v>0.38940000000000002</v>
      </c>
      <c r="AY51" s="129">
        <v>0.38329999999999997</v>
      </c>
      <c r="AZ51" s="129">
        <v>0.3755</v>
      </c>
      <c r="BA51" s="129">
        <v>0.39090000000000003</v>
      </c>
      <c r="BB51" s="129">
        <v>0.3977</v>
      </c>
      <c r="BC51" s="129">
        <v>0.38379999999999997</v>
      </c>
      <c r="BD51" s="129">
        <v>0.38840000000000002</v>
      </c>
      <c r="BE51" s="129">
        <v>0.39650000000000002</v>
      </c>
      <c r="BF51" s="129">
        <v>0.3891</v>
      </c>
      <c r="BG51" s="129">
        <v>0.39029999999999998</v>
      </c>
      <c r="BH51" s="129">
        <v>0.39329999999999998</v>
      </c>
      <c r="BI51" s="129">
        <v>0.38829999999999998</v>
      </c>
      <c r="BJ51" s="129">
        <v>0.39729999999999999</v>
      </c>
      <c r="BK51" s="129">
        <v>0.38169999999999998</v>
      </c>
      <c r="BL51" s="129">
        <v>0.39579999999999999</v>
      </c>
      <c r="BM51" s="129">
        <v>0.39550000000000002</v>
      </c>
      <c r="BN51" s="129">
        <v>0.39019999999999999</v>
      </c>
      <c r="BO51" s="129">
        <v>0.38379999999999997</v>
      </c>
      <c r="BP51" s="129">
        <v>0.38990000000000002</v>
      </c>
      <c r="BQ51" s="129">
        <v>0.39789999999999998</v>
      </c>
      <c r="BR51" s="129">
        <v>0.38159999999999999</v>
      </c>
      <c r="BS51" s="129">
        <v>0.38800000000000001</v>
      </c>
      <c r="BT51" s="129">
        <v>0.38900000000000001</v>
      </c>
      <c r="BU51" s="129">
        <v>0.3831</v>
      </c>
      <c r="BV51" s="129">
        <v>0.39</v>
      </c>
      <c r="BW51" s="129">
        <v>0.39850000000000002</v>
      </c>
      <c r="BX51" s="129">
        <v>0.38590000000000002</v>
      </c>
      <c r="BY51" s="129">
        <v>0.39589999999999997</v>
      </c>
      <c r="BZ51" s="129">
        <v>0.39739999999999998</v>
      </c>
      <c r="CA51" s="129">
        <v>0.39079999999999998</v>
      </c>
      <c r="CB51" s="129">
        <v>0.39539999999999997</v>
      </c>
      <c r="CC51" s="129">
        <v>0.39140000000000003</v>
      </c>
      <c r="CD51" s="129">
        <v>0.39800000000000002</v>
      </c>
      <c r="CE51" s="129">
        <v>0.39460000000000001</v>
      </c>
      <c r="CF51" s="129">
        <v>0.39429999999999998</v>
      </c>
      <c r="CG51" s="129">
        <v>0.37740000000000001</v>
      </c>
      <c r="CH51" s="129">
        <v>0.3962</v>
      </c>
      <c r="CI51" s="129">
        <v>0.38030000000000003</v>
      </c>
      <c r="CJ51" s="129">
        <v>0.38790000000000002</v>
      </c>
      <c r="CK51" s="129">
        <v>0.38840000000000002</v>
      </c>
      <c r="CL51" s="129">
        <v>0.38740000000000002</v>
      </c>
      <c r="CM51" s="129">
        <v>0.38600000000000001</v>
      </c>
      <c r="CN51" s="129">
        <v>0.38840000000000002</v>
      </c>
      <c r="CO51" s="129">
        <v>0.37719999999999998</v>
      </c>
      <c r="CP51" s="129">
        <v>0.3851</v>
      </c>
      <c r="CQ51" s="129">
        <v>0.38700000000000001</v>
      </c>
      <c r="CR51" s="129">
        <v>0.38700000000000001</v>
      </c>
      <c r="CS51" s="129">
        <v>0.39040000000000002</v>
      </c>
      <c r="CT51" s="129">
        <v>0.39179999999999998</v>
      </c>
      <c r="CU51" s="129">
        <v>0.39739999999999998</v>
      </c>
      <c r="CV51" s="129">
        <v>0.37690000000000001</v>
      </c>
      <c r="CW51" s="129">
        <v>0.37130000000000002</v>
      </c>
      <c r="CX51" s="129">
        <v>0.38729999999999998</v>
      </c>
      <c r="CY51" s="129">
        <v>0.39419999999999999</v>
      </c>
      <c r="CZ51" s="129">
        <v>0.38600000000000001</v>
      </c>
      <c r="DA51" s="129">
        <v>0.39710000000000001</v>
      </c>
    </row>
    <row r="52" spans="1:105" ht="15.75" customHeight="1">
      <c r="A52" s="132" t="s">
        <v>8652</v>
      </c>
      <c r="B52" s="129">
        <v>0.36580000000000001</v>
      </c>
      <c r="C52" s="129">
        <v>0.36530000000000001</v>
      </c>
      <c r="D52" s="129">
        <v>0.36730000000000002</v>
      </c>
      <c r="E52" s="129">
        <v>0.36969999999999997</v>
      </c>
      <c r="F52" s="129">
        <v>0.37280000000000002</v>
      </c>
      <c r="G52" s="129">
        <v>0.36670000000000003</v>
      </c>
      <c r="H52" s="129">
        <v>0.36159999999999998</v>
      </c>
      <c r="I52" s="129">
        <v>0.35620000000000002</v>
      </c>
      <c r="J52" s="129">
        <v>0.36880000000000002</v>
      </c>
      <c r="K52" s="129">
        <v>0.36059999999999998</v>
      </c>
      <c r="L52" s="129">
        <v>0.35699999999999998</v>
      </c>
      <c r="M52" s="129">
        <v>0.36859999999999998</v>
      </c>
      <c r="N52" s="129">
        <v>0.36459999999999998</v>
      </c>
      <c r="O52" s="129">
        <v>0.36730000000000002</v>
      </c>
      <c r="P52" s="129">
        <v>0.36799999999999999</v>
      </c>
      <c r="Q52" s="129">
        <v>0.36659999999999998</v>
      </c>
      <c r="R52" s="129">
        <v>0.37409999999999999</v>
      </c>
      <c r="S52" s="129">
        <v>0.3669</v>
      </c>
      <c r="T52" s="129">
        <v>0.36499999999999999</v>
      </c>
      <c r="U52" s="129">
        <v>0.36059999999999998</v>
      </c>
      <c r="V52" s="129">
        <v>0.35639999999999999</v>
      </c>
      <c r="W52" s="129">
        <v>0.37219999999999998</v>
      </c>
      <c r="X52" s="129">
        <v>0.36270000000000002</v>
      </c>
      <c r="Y52" s="129">
        <v>0.36330000000000001</v>
      </c>
      <c r="Z52" s="129">
        <v>0.36859999999999998</v>
      </c>
      <c r="AA52" s="129">
        <v>0.36909999999999998</v>
      </c>
      <c r="AB52" s="129">
        <v>0.36249999999999999</v>
      </c>
      <c r="AC52" s="129">
        <v>0.36109999999999998</v>
      </c>
      <c r="AD52" s="129">
        <v>0.36409999999999998</v>
      </c>
      <c r="AE52" s="129">
        <v>0.376</v>
      </c>
      <c r="AF52" s="129">
        <v>0.374</v>
      </c>
      <c r="AG52" s="129">
        <v>0.36899999999999999</v>
      </c>
      <c r="AH52" s="129">
        <v>0.35339999999999999</v>
      </c>
      <c r="AI52" s="129">
        <v>0.36130000000000001</v>
      </c>
      <c r="AJ52" s="129">
        <v>0.36909999999999998</v>
      </c>
      <c r="AK52" s="129">
        <v>0.34949999999999998</v>
      </c>
      <c r="AL52" s="129">
        <v>0.377</v>
      </c>
      <c r="AM52" s="129">
        <v>0.36030000000000001</v>
      </c>
      <c r="AN52" s="129">
        <v>0.35139999999999999</v>
      </c>
      <c r="AO52" s="129">
        <v>0.37169999999999997</v>
      </c>
      <c r="AP52" s="129">
        <v>0.37080000000000002</v>
      </c>
      <c r="AQ52" s="129">
        <v>0.3649</v>
      </c>
      <c r="AR52" s="129">
        <v>0.37169999999999997</v>
      </c>
      <c r="AS52" s="129">
        <v>0.36359999999999998</v>
      </c>
      <c r="AT52" s="129">
        <v>0.36449999999999999</v>
      </c>
      <c r="AU52" s="129">
        <v>0.36570000000000003</v>
      </c>
      <c r="AV52" s="129">
        <v>0.37869999999999998</v>
      </c>
      <c r="AW52" s="129">
        <v>0.36399999999999999</v>
      </c>
      <c r="AX52" s="129">
        <v>0.36699999999999999</v>
      </c>
      <c r="AY52" s="129">
        <v>0.35720000000000002</v>
      </c>
      <c r="AZ52" s="129">
        <v>0.34960000000000002</v>
      </c>
      <c r="BA52" s="129">
        <v>0.36880000000000002</v>
      </c>
      <c r="BB52" s="129">
        <v>0.371</v>
      </c>
      <c r="BC52" s="129">
        <v>0.3599</v>
      </c>
      <c r="BD52" s="129">
        <v>0.36430000000000001</v>
      </c>
      <c r="BE52" s="129">
        <v>0.3695</v>
      </c>
      <c r="BF52" s="129">
        <v>0.36420000000000002</v>
      </c>
      <c r="BG52" s="129">
        <v>0.36370000000000002</v>
      </c>
      <c r="BH52" s="129">
        <v>0.37009999999999998</v>
      </c>
      <c r="BI52" s="129">
        <v>0.36459999999999998</v>
      </c>
      <c r="BJ52" s="129">
        <v>0.37130000000000002</v>
      </c>
      <c r="BK52" s="129">
        <v>0.35859999999999997</v>
      </c>
      <c r="BL52" s="129">
        <v>0.37090000000000001</v>
      </c>
      <c r="BM52" s="129">
        <v>0.373</v>
      </c>
      <c r="BN52" s="129">
        <v>0.36649999999999999</v>
      </c>
      <c r="BO52" s="129">
        <v>0.36080000000000001</v>
      </c>
      <c r="BP52" s="129">
        <v>0.3659</v>
      </c>
      <c r="BQ52" s="129">
        <v>0.37009999999999998</v>
      </c>
      <c r="BR52" s="129">
        <v>0.36130000000000001</v>
      </c>
      <c r="BS52" s="129">
        <v>0.3609</v>
      </c>
      <c r="BT52" s="129">
        <v>0.36330000000000001</v>
      </c>
      <c r="BU52" s="129">
        <v>0.35680000000000001</v>
      </c>
      <c r="BV52" s="129">
        <v>0.36720000000000003</v>
      </c>
      <c r="BW52" s="129">
        <v>0.37619999999999998</v>
      </c>
      <c r="BX52" s="129">
        <v>0.36199999999999999</v>
      </c>
      <c r="BY52" s="129">
        <v>0.36930000000000002</v>
      </c>
      <c r="BZ52" s="129">
        <v>0.37180000000000002</v>
      </c>
      <c r="CA52" s="129">
        <v>0.36830000000000002</v>
      </c>
      <c r="CB52" s="129">
        <v>0.36859999999999998</v>
      </c>
      <c r="CC52" s="129">
        <v>0.3674</v>
      </c>
      <c r="CD52" s="129">
        <v>0.373</v>
      </c>
      <c r="CE52" s="129">
        <v>0.3674</v>
      </c>
      <c r="CF52" s="129">
        <v>0.371</v>
      </c>
      <c r="CG52" s="129">
        <v>0.35289999999999999</v>
      </c>
      <c r="CH52" s="129">
        <v>0.37080000000000002</v>
      </c>
      <c r="CI52" s="129">
        <v>0.35520000000000002</v>
      </c>
      <c r="CJ52" s="129">
        <v>0.3644</v>
      </c>
      <c r="CK52" s="129">
        <v>0.3634</v>
      </c>
      <c r="CL52" s="129">
        <v>0.36470000000000002</v>
      </c>
      <c r="CM52" s="129">
        <v>0.36280000000000001</v>
      </c>
      <c r="CN52" s="129">
        <v>0.36380000000000001</v>
      </c>
      <c r="CO52" s="129">
        <v>0.35249999999999998</v>
      </c>
      <c r="CP52" s="129">
        <v>0.35959999999999998</v>
      </c>
      <c r="CQ52" s="129">
        <v>0.36670000000000003</v>
      </c>
      <c r="CR52" s="129">
        <v>0.3614</v>
      </c>
      <c r="CS52" s="129">
        <v>0.3659</v>
      </c>
      <c r="CT52" s="129">
        <v>0.36799999999999999</v>
      </c>
      <c r="CU52" s="129">
        <v>0.3715</v>
      </c>
      <c r="CV52" s="129">
        <v>0.35210000000000002</v>
      </c>
      <c r="CW52" s="129">
        <v>0.35070000000000001</v>
      </c>
      <c r="CX52" s="129">
        <v>0.36220000000000002</v>
      </c>
      <c r="CY52" s="129">
        <v>0.36880000000000002</v>
      </c>
      <c r="CZ52" s="129">
        <v>0.36159999999999998</v>
      </c>
      <c r="DA52" s="129">
        <v>0.37240000000000001</v>
      </c>
    </row>
    <row r="53" spans="1:105" ht="15.75" customHeight="1">
      <c r="A53" s="132" t="s">
        <v>8661</v>
      </c>
      <c r="B53" s="129">
        <v>0.34839999999999999</v>
      </c>
      <c r="C53" s="129">
        <v>0.35020000000000001</v>
      </c>
      <c r="D53" s="129">
        <v>0.34989999999999999</v>
      </c>
      <c r="E53" s="129">
        <v>0.35310000000000002</v>
      </c>
      <c r="F53" s="129">
        <v>0.35930000000000001</v>
      </c>
      <c r="G53" s="129">
        <v>0.3478</v>
      </c>
      <c r="H53" s="129">
        <v>0.34339999999999998</v>
      </c>
      <c r="I53" s="129">
        <v>0.33839999999999998</v>
      </c>
      <c r="J53" s="129">
        <v>0.35089999999999999</v>
      </c>
      <c r="K53" s="129">
        <v>0.34670000000000001</v>
      </c>
      <c r="L53" s="129">
        <v>0.34279999999999999</v>
      </c>
      <c r="M53" s="129">
        <v>0.35120000000000001</v>
      </c>
      <c r="N53" s="129">
        <v>0.34520000000000001</v>
      </c>
      <c r="O53" s="129">
        <v>0.34910000000000002</v>
      </c>
      <c r="P53" s="129">
        <v>0.35189999999999999</v>
      </c>
      <c r="Q53" s="129">
        <v>0.35010000000000002</v>
      </c>
      <c r="R53" s="129">
        <v>0.35770000000000002</v>
      </c>
      <c r="S53" s="129">
        <v>0.34960000000000002</v>
      </c>
      <c r="T53" s="129">
        <v>0.34849999999999998</v>
      </c>
      <c r="U53" s="129">
        <v>0.34379999999999999</v>
      </c>
      <c r="V53" s="129">
        <v>0.34229999999999999</v>
      </c>
      <c r="W53" s="129">
        <v>0.3553</v>
      </c>
      <c r="X53" s="129">
        <v>0.34710000000000002</v>
      </c>
      <c r="Y53" s="129">
        <v>0.34620000000000001</v>
      </c>
      <c r="Z53" s="129">
        <v>0.35010000000000002</v>
      </c>
      <c r="AA53" s="129">
        <v>0.35160000000000002</v>
      </c>
      <c r="AB53" s="129">
        <v>0.3463</v>
      </c>
      <c r="AC53" s="129">
        <v>0.34489999999999998</v>
      </c>
      <c r="AD53" s="129">
        <v>0.34379999999999999</v>
      </c>
      <c r="AE53" s="129">
        <v>0.35970000000000002</v>
      </c>
      <c r="AF53" s="129">
        <v>0.35570000000000002</v>
      </c>
      <c r="AG53" s="129">
        <v>0.35370000000000001</v>
      </c>
      <c r="AH53" s="129">
        <v>0.33729999999999999</v>
      </c>
      <c r="AI53" s="129">
        <v>0.34570000000000001</v>
      </c>
      <c r="AJ53" s="129">
        <v>0.3508</v>
      </c>
      <c r="AK53" s="129">
        <v>0.33129999999999998</v>
      </c>
      <c r="AL53" s="129">
        <v>0.35949999999999999</v>
      </c>
      <c r="AM53" s="129">
        <v>0.34610000000000002</v>
      </c>
      <c r="AN53" s="129">
        <v>0.3342</v>
      </c>
      <c r="AO53" s="129">
        <v>0.3538</v>
      </c>
      <c r="AP53" s="129">
        <v>0.35389999999999999</v>
      </c>
      <c r="AQ53" s="129">
        <v>0.3488</v>
      </c>
      <c r="AR53" s="129">
        <v>0.35370000000000001</v>
      </c>
      <c r="AS53" s="129">
        <v>0.34899999999999998</v>
      </c>
      <c r="AT53" s="129">
        <v>0.34379999999999999</v>
      </c>
      <c r="AU53" s="129">
        <v>0.34760000000000002</v>
      </c>
      <c r="AV53" s="129">
        <v>0.36080000000000001</v>
      </c>
      <c r="AW53" s="129">
        <v>0.34660000000000002</v>
      </c>
      <c r="AX53" s="129">
        <v>0.34770000000000001</v>
      </c>
      <c r="AY53" s="129">
        <v>0.34189999999999998</v>
      </c>
      <c r="AZ53" s="129">
        <v>0.33229999999999998</v>
      </c>
      <c r="BA53" s="129">
        <v>0.35439999999999999</v>
      </c>
      <c r="BB53" s="129">
        <v>0.35310000000000002</v>
      </c>
      <c r="BC53" s="129">
        <v>0.34260000000000002</v>
      </c>
      <c r="BD53" s="129">
        <v>0.34760000000000002</v>
      </c>
      <c r="BE53" s="129">
        <v>0.3493</v>
      </c>
      <c r="BF53" s="129">
        <v>0.3448</v>
      </c>
      <c r="BG53" s="129">
        <v>0.34739999999999999</v>
      </c>
      <c r="BH53" s="129">
        <v>0.35260000000000002</v>
      </c>
      <c r="BI53" s="129">
        <v>0.34599999999999997</v>
      </c>
      <c r="BJ53" s="129">
        <v>0.35470000000000002</v>
      </c>
      <c r="BK53" s="129">
        <v>0.3412</v>
      </c>
      <c r="BL53" s="129">
        <v>0.35520000000000002</v>
      </c>
      <c r="BM53" s="129">
        <v>0.35160000000000002</v>
      </c>
      <c r="BN53" s="129">
        <v>0.34520000000000001</v>
      </c>
      <c r="BO53" s="129">
        <v>0.34079999999999999</v>
      </c>
      <c r="BP53" s="129">
        <v>0.34970000000000001</v>
      </c>
      <c r="BQ53" s="129">
        <v>0.35320000000000001</v>
      </c>
      <c r="BR53" s="129">
        <v>0.3453</v>
      </c>
      <c r="BS53" s="129">
        <v>0.3412</v>
      </c>
      <c r="BT53" s="129">
        <v>0.34499999999999997</v>
      </c>
      <c r="BU53" s="129">
        <v>0.33860000000000001</v>
      </c>
      <c r="BV53" s="129">
        <v>0.34370000000000001</v>
      </c>
      <c r="BW53" s="129">
        <v>0.35589999999999999</v>
      </c>
      <c r="BX53" s="129">
        <v>0.3458</v>
      </c>
      <c r="BY53" s="129">
        <v>0.35339999999999999</v>
      </c>
      <c r="BZ53" s="129">
        <v>0.35360000000000003</v>
      </c>
      <c r="CA53" s="129">
        <v>0.35170000000000001</v>
      </c>
      <c r="CB53" s="129">
        <v>0.34970000000000001</v>
      </c>
      <c r="CC53" s="129">
        <v>0.34739999999999999</v>
      </c>
      <c r="CD53" s="129">
        <v>0.35589999999999999</v>
      </c>
      <c r="CE53" s="129">
        <v>0.3503</v>
      </c>
      <c r="CF53" s="129">
        <v>0.35189999999999999</v>
      </c>
      <c r="CG53" s="129">
        <v>0.3377</v>
      </c>
      <c r="CH53" s="129">
        <v>0.35139999999999999</v>
      </c>
      <c r="CI53" s="129">
        <v>0.33739999999999998</v>
      </c>
      <c r="CJ53" s="129">
        <v>0.34639999999999999</v>
      </c>
      <c r="CK53" s="129">
        <v>0.34970000000000001</v>
      </c>
      <c r="CL53" s="129">
        <v>0.34949999999999998</v>
      </c>
      <c r="CM53" s="129">
        <v>0.34489999999999998</v>
      </c>
      <c r="CN53" s="129">
        <v>0.3483</v>
      </c>
      <c r="CO53" s="129">
        <v>0.33789999999999998</v>
      </c>
      <c r="CP53" s="129">
        <v>0.34050000000000002</v>
      </c>
      <c r="CQ53" s="129">
        <v>0.3498</v>
      </c>
      <c r="CR53" s="129">
        <v>0.34549999999999997</v>
      </c>
      <c r="CS53" s="129">
        <v>0.34960000000000002</v>
      </c>
      <c r="CT53" s="129">
        <v>0.35349999999999998</v>
      </c>
      <c r="CU53" s="129">
        <v>0.3548</v>
      </c>
      <c r="CV53" s="129">
        <v>0.3322</v>
      </c>
      <c r="CW53" s="129">
        <v>0.33429999999999999</v>
      </c>
      <c r="CX53" s="129">
        <v>0.34399999999999997</v>
      </c>
      <c r="CY53" s="129">
        <v>0.34660000000000002</v>
      </c>
      <c r="CZ53" s="129">
        <v>0.34160000000000001</v>
      </c>
      <c r="DA53" s="129">
        <v>0.35570000000000002</v>
      </c>
    </row>
    <row r="54" spans="1:105" ht="15.75" customHeight="1">
      <c r="A54" s="132" t="s">
        <v>8669</v>
      </c>
      <c r="B54" s="129">
        <v>0.30499999999999999</v>
      </c>
      <c r="C54" s="129">
        <v>0.30599999999999999</v>
      </c>
      <c r="D54" s="129">
        <v>0.30530000000000002</v>
      </c>
      <c r="E54" s="129">
        <v>0.30840000000000001</v>
      </c>
      <c r="F54" s="129">
        <v>0.31530000000000002</v>
      </c>
      <c r="G54" s="129">
        <v>0.30359999999999998</v>
      </c>
      <c r="H54" s="129">
        <v>0.29859999999999998</v>
      </c>
      <c r="I54" s="129">
        <v>0.29680000000000001</v>
      </c>
      <c r="J54" s="129">
        <v>0.30740000000000001</v>
      </c>
      <c r="K54" s="129">
        <v>0.30430000000000001</v>
      </c>
      <c r="L54" s="129">
        <v>0.29980000000000001</v>
      </c>
      <c r="M54" s="129">
        <v>0.30640000000000001</v>
      </c>
      <c r="N54" s="129">
        <v>0.3039</v>
      </c>
      <c r="O54" s="129">
        <v>0.3044</v>
      </c>
      <c r="P54" s="129">
        <v>0.30620000000000003</v>
      </c>
      <c r="Q54" s="129">
        <v>0.30769999999999997</v>
      </c>
      <c r="R54" s="129">
        <v>0.31380000000000002</v>
      </c>
      <c r="S54" s="129">
        <v>0.30649999999999999</v>
      </c>
      <c r="T54" s="129">
        <v>0.30620000000000003</v>
      </c>
      <c r="U54" s="129">
        <v>0.30259999999999998</v>
      </c>
      <c r="V54" s="129">
        <v>0.29709999999999998</v>
      </c>
      <c r="W54" s="129">
        <v>0.31140000000000001</v>
      </c>
      <c r="X54" s="129">
        <v>0.30159999999999998</v>
      </c>
      <c r="Y54" s="129">
        <v>0.30940000000000001</v>
      </c>
      <c r="Z54" s="129">
        <v>0.30420000000000003</v>
      </c>
      <c r="AA54" s="129">
        <v>0.30409999999999998</v>
      </c>
      <c r="AB54" s="129">
        <v>0.30230000000000001</v>
      </c>
      <c r="AC54" s="129">
        <v>0.29859999999999998</v>
      </c>
      <c r="AD54" s="129">
        <v>0.30159999999999998</v>
      </c>
      <c r="AE54" s="129">
        <v>0.31709999999999999</v>
      </c>
      <c r="AF54" s="129">
        <v>0.31390000000000001</v>
      </c>
      <c r="AG54" s="129">
        <v>0.30780000000000002</v>
      </c>
      <c r="AH54" s="129">
        <v>0.29249999999999998</v>
      </c>
      <c r="AI54" s="129">
        <v>0.30199999999999999</v>
      </c>
      <c r="AJ54" s="129">
        <v>0.30890000000000001</v>
      </c>
      <c r="AK54" s="129">
        <v>0.28820000000000001</v>
      </c>
      <c r="AL54" s="129">
        <v>0.32</v>
      </c>
      <c r="AM54" s="129">
        <v>0.30209999999999998</v>
      </c>
      <c r="AN54" s="129">
        <v>0.28910000000000002</v>
      </c>
      <c r="AO54" s="129">
        <v>0.31059999999999999</v>
      </c>
      <c r="AP54" s="129">
        <v>0.30759999999999998</v>
      </c>
      <c r="AQ54" s="129">
        <v>0.30530000000000002</v>
      </c>
      <c r="AR54" s="129">
        <v>0.31119999999999998</v>
      </c>
      <c r="AS54" s="129">
        <v>0.3024</v>
      </c>
      <c r="AT54" s="129">
        <v>0.3004</v>
      </c>
      <c r="AU54" s="129">
        <v>0.30499999999999999</v>
      </c>
      <c r="AV54" s="129">
        <v>0.317</v>
      </c>
      <c r="AW54" s="129">
        <v>0.3034</v>
      </c>
      <c r="AX54" s="129">
        <v>0.30640000000000001</v>
      </c>
      <c r="AY54" s="129">
        <v>0.29870000000000002</v>
      </c>
      <c r="AZ54" s="129">
        <v>0.28889999999999999</v>
      </c>
      <c r="BA54" s="129">
        <v>0.31130000000000002</v>
      </c>
      <c r="BB54" s="129">
        <v>0.30980000000000002</v>
      </c>
      <c r="BC54" s="129">
        <v>0.30259999999999998</v>
      </c>
      <c r="BD54" s="129">
        <v>0.30470000000000003</v>
      </c>
      <c r="BE54" s="129">
        <v>0.30609999999999998</v>
      </c>
      <c r="BF54" s="129">
        <v>0.3024</v>
      </c>
      <c r="BG54" s="129">
        <v>0.30170000000000002</v>
      </c>
      <c r="BH54" s="129">
        <v>0.30730000000000002</v>
      </c>
      <c r="BI54" s="129">
        <v>0.30180000000000001</v>
      </c>
      <c r="BJ54" s="129">
        <v>0.31040000000000001</v>
      </c>
      <c r="BK54" s="129">
        <v>0.29720000000000002</v>
      </c>
      <c r="BL54" s="129">
        <v>0.30990000000000001</v>
      </c>
      <c r="BM54" s="129">
        <v>0.30859999999999999</v>
      </c>
      <c r="BN54" s="129">
        <v>0.30309999999999998</v>
      </c>
      <c r="BO54" s="129">
        <v>0.29899999999999999</v>
      </c>
      <c r="BP54" s="129">
        <v>0.30630000000000002</v>
      </c>
      <c r="BQ54" s="129">
        <v>0.31059999999999999</v>
      </c>
      <c r="BR54" s="129">
        <v>0.30159999999999998</v>
      </c>
      <c r="BS54" s="129">
        <v>0.29680000000000001</v>
      </c>
      <c r="BT54" s="129">
        <v>0.30159999999999998</v>
      </c>
      <c r="BU54" s="129">
        <v>0.29559999999999997</v>
      </c>
      <c r="BV54" s="129">
        <v>0.29820000000000002</v>
      </c>
      <c r="BW54" s="129">
        <v>0.31119999999999998</v>
      </c>
      <c r="BX54" s="129">
        <v>0.30309999999999998</v>
      </c>
      <c r="BY54" s="129">
        <v>0.30869999999999997</v>
      </c>
      <c r="BZ54" s="129">
        <v>0.30930000000000002</v>
      </c>
      <c r="CA54" s="129">
        <v>0.30819999999999997</v>
      </c>
      <c r="CB54" s="129">
        <v>0.3075</v>
      </c>
      <c r="CC54" s="129">
        <v>0.30549999999999999</v>
      </c>
      <c r="CD54" s="129">
        <v>0.31180000000000002</v>
      </c>
      <c r="CE54" s="129">
        <v>0.308</v>
      </c>
      <c r="CF54" s="129">
        <v>0.30840000000000001</v>
      </c>
      <c r="CG54" s="129">
        <v>0.29630000000000001</v>
      </c>
      <c r="CH54" s="129">
        <v>0.3095</v>
      </c>
      <c r="CI54" s="129">
        <v>0.29599999999999999</v>
      </c>
      <c r="CJ54" s="129">
        <v>0.30170000000000002</v>
      </c>
      <c r="CK54" s="129">
        <v>0.30659999999999998</v>
      </c>
      <c r="CL54" s="129">
        <v>0.30819999999999997</v>
      </c>
      <c r="CM54" s="129">
        <v>0.3029</v>
      </c>
      <c r="CN54" s="129">
        <v>0.30549999999999999</v>
      </c>
      <c r="CO54" s="129">
        <v>0.29449999999999998</v>
      </c>
      <c r="CP54" s="129">
        <v>0.29670000000000002</v>
      </c>
      <c r="CQ54" s="129">
        <v>0.30709999999999998</v>
      </c>
      <c r="CR54" s="129">
        <v>0.30280000000000001</v>
      </c>
      <c r="CS54" s="129">
        <v>0.30470000000000003</v>
      </c>
      <c r="CT54" s="129">
        <v>0.30890000000000001</v>
      </c>
      <c r="CU54" s="129">
        <v>0.31430000000000002</v>
      </c>
      <c r="CV54" s="129">
        <v>0.29039999999999999</v>
      </c>
      <c r="CW54" s="129">
        <v>0.29160000000000003</v>
      </c>
      <c r="CX54" s="129">
        <v>0.30180000000000001</v>
      </c>
      <c r="CY54" s="129">
        <v>0.30320000000000003</v>
      </c>
      <c r="CZ54" s="129">
        <v>0.30420000000000003</v>
      </c>
      <c r="DA54" s="129">
        <v>0.31280000000000002</v>
      </c>
    </row>
    <row r="55" spans="1:105" ht="15.75" customHeight="1">
      <c r="A55" s="132" t="s">
        <v>8680</v>
      </c>
      <c r="B55" s="129">
        <v>0.29449999999999998</v>
      </c>
      <c r="C55" s="129">
        <v>0.28289999999999998</v>
      </c>
      <c r="D55" s="129">
        <v>0.29339999999999999</v>
      </c>
      <c r="E55" s="129">
        <v>0.29520000000000002</v>
      </c>
      <c r="F55" s="129">
        <v>0.30270000000000002</v>
      </c>
      <c r="G55" s="129">
        <v>0.2928</v>
      </c>
      <c r="H55" s="129">
        <v>0.28649999999999998</v>
      </c>
      <c r="I55" s="129">
        <v>0.28739999999999999</v>
      </c>
      <c r="J55" s="129">
        <v>0.29770000000000002</v>
      </c>
      <c r="K55" s="129">
        <v>0.29530000000000001</v>
      </c>
      <c r="L55" s="129">
        <v>0.29120000000000001</v>
      </c>
      <c r="M55" s="129">
        <v>0.29360000000000003</v>
      </c>
      <c r="N55" s="129">
        <v>0.29339999999999999</v>
      </c>
      <c r="O55" s="129">
        <v>0.29360000000000003</v>
      </c>
      <c r="P55" s="129">
        <v>0.29449999999999998</v>
      </c>
      <c r="Q55" s="129">
        <v>0.29870000000000002</v>
      </c>
      <c r="R55" s="129">
        <v>0.3039</v>
      </c>
      <c r="S55" s="129">
        <v>0.29659999999999997</v>
      </c>
      <c r="T55" s="129">
        <v>0.2959</v>
      </c>
      <c r="U55" s="129">
        <v>0.29370000000000002</v>
      </c>
      <c r="V55" s="129">
        <v>0.28710000000000002</v>
      </c>
      <c r="W55" s="129">
        <v>0.29949999999999999</v>
      </c>
      <c r="X55" s="129">
        <v>0.29260000000000003</v>
      </c>
      <c r="Y55" s="129">
        <v>0.29759999999999998</v>
      </c>
      <c r="Z55" s="129">
        <v>0.29299999999999998</v>
      </c>
      <c r="AA55" s="129">
        <v>0.29349999999999998</v>
      </c>
      <c r="AB55" s="129">
        <v>0.29010000000000002</v>
      </c>
      <c r="AC55" s="129">
        <v>0.28710000000000002</v>
      </c>
      <c r="AD55" s="129">
        <v>0.29010000000000002</v>
      </c>
      <c r="AE55" s="129">
        <v>0.3054</v>
      </c>
      <c r="AF55" s="129">
        <v>0.30309999999999998</v>
      </c>
      <c r="AG55" s="129">
        <v>0.2984</v>
      </c>
      <c r="AH55" s="129">
        <v>0.28199999999999997</v>
      </c>
      <c r="AI55" s="129">
        <v>0.28960000000000002</v>
      </c>
      <c r="AJ55" s="129">
        <v>0.29749999999999999</v>
      </c>
      <c r="AK55" s="129">
        <v>0.27810000000000001</v>
      </c>
      <c r="AL55" s="129">
        <v>0.30980000000000002</v>
      </c>
      <c r="AM55" s="129">
        <v>0.29089999999999999</v>
      </c>
      <c r="AN55" s="129">
        <v>0.27860000000000001</v>
      </c>
      <c r="AO55" s="129">
        <v>0.30230000000000001</v>
      </c>
      <c r="AP55" s="129">
        <v>0.29459999999999997</v>
      </c>
      <c r="AQ55" s="129">
        <v>0.29370000000000002</v>
      </c>
      <c r="AR55" s="129">
        <v>0.29959999999999998</v>
      </c>
      <c r="AS55" s="129">
        <v>0.29430000000000001</v>
      </c>
      <c r="AT55" s="129">
        <v>0.28920000000000001</v>
      </c>
      <c r="AU55" s="129">
        <v>0.2928</v>
      </c>
      <c r="AV55" s="129">
        <v>0.3044</v>
      </c>
      <c r="AW55" s="129">
        <v>0.29270000000000002</v>
      </c>
      <c r="AX55" s="129">
        <v>0.2974</v>
      </c>
      <c r="AY55" s="129">
        <v>0.28970000000000001</v>
      </c>
      <c r="AZ55" s="129">
        <v>0.28029999999999999</v>
      </c>
      <c r="BA55" s="129">
        <v>0.30430000000000001</v>
      </c>
      <c r="BB55" s="129">
        <v>0.29780000000000001</v>
      </c>
      <c r="BC55" s="129">
        <v>0.29199999999999998</v>
      </c>
      <c r="BD55" s="129">
        <v>0.2928</v>
      </c>
      <c r="BE55" s="129">
        <v>0.2954</v>
      </c>
      <c r="BF55" s="129">
        <v>0.29020000000000001</v>
      </c>
      <c r="BG55" s="129">
        <v>0.29349999999999998</v>
      </c>
      <c r="BH55" s="129">
        <v>0.29599999999999999</v>
      </c>
      <c r="BI55" s="129">
        <v>0.29099999999999998</v>
      </c>
      <c r="BJ55" s="129">
        <v>0.29880000000000001</v>
      </c>
      <c r="BK55" s="129">
        <v>0.2858</v>
      </c>
      <c r="BL55" s="129">
        <v>0.29720000000000002</v>
      </c>
      <c r="BM55" s="129">
        <v>0.29830000000000001</v>
      </c>
      <c r="BN55" s="129">
        <v>0.29110000000000003</v>
      </c>
      <c r="BO55" s="129">
        <v>0.28689999999999999</v>
      </c>
      <c r="BP55" s="129">
        <v>0.29699999999999999</v>
      </c>
      <c r="BQ55" s="129">
        <v>0.30109999999999998</v>
      </c>
      <c r="BR55" s="129">
        <v>0.2908</v>
      </c>
      <c r="BS55" s="129">
        <v>0.28610000000000002</v>
      </c>
      <c r="BT55" s="129">
        <v>0.28949999999999998</v>
      </c>
      <c r="BU55" s="129">
        <v>0.28620000000000001</v>
      </c>
      <c r="BV55" s="129">
        <v>0.28739999999999999</v>
      </c>
      <c r="BW55" s="129">
        <v>0.2984</v>
      </c>
      <c r="BX55" s="129">
        <v>0.2944</v>
      </c>
      <c r="BY55" s="129">
        <v>0.2969</v>
      </c>
      <c r="BZ55" s="129">
        <v>0.29630000000000001</v>
      </c>
      <c r="CA55" s="129">
        <v>0.29620000000000002</v>
      </c>
      <c r="CB55" s="129">
        <v>0.29299999999999998</v>
      </c>
      <c r="CC55" s="129">
        <v>0.2944</v>
      </c>
      <c r="CD55" s="129">
        <v>0.29930000000000001</v>
      </c>
      <c r="CE55" s="129">
        <v>0.29570000000000002</v>
      </c>
      <c r="CF55" s="129">
        <v>0.29780000000000001</v>
      </c>
      <c r="CG55" s="129">
        <v>0.28860000000000002</v>
      </c>
      <c r="CH55" s="129">
        <v>0.29899999999999999</v>
      </c>
      <c r="CI55" s="129">
        <v>0.28749999999999998</v>
      </c>
      <c r="CJ55" s="129">
        <v>0.28860000000000002</v>
      </c>
      <c r="CK55" s="129">
        <v>0.2949</v>
      </c>
      <c r="CL55" s="129">
        <v>0.2984</v>
      </c>
      <c r="CM55" s="129">
        <v>0.29110000000000003</v>
      </c>
      <c r="CN55" s="129">
        <v>0.29360000000000003</v>
      </c>
      <c r="CO55" s="129">
        <v>0.2828</v>
      </c>
      <c r="CP55" s="129">
        <v>0.28789999999999999</v>
      </c>
      <c r="CQ55" s="129">
        <v>0.29449999999999998</v>
      </c>
      <c r="CR55" s="129">
        <v>0.29709999999999998</v>
      </c>
      <c r="CS55" s="129">
        <v>0.29260000000000003</v>
      </c>
      <c r="CT55" s="129">
        <v>0.29880000000000001</v>
      </c>
      <c r="CU55" s="129">
        <v>0.30049999999999999</v>
      </c>
      <c r="CV55" s="129">
        <v>0.27800000000000002</v>
      </c>
      <c r="CW55" s="129">
        <v>0.28239999999999998</v>
      </c>
      <c r="CX55" s="129">
        <v>0.2908</v>
      </c>
      <c r="CY55" s="129">
        <v>0.29330000000000001</v>
      </c>
      <c r="CZ55" s="129">
        <v>0.29210000000000003</v>
      </c>
      <c r="DA55" s="129">
        <v>0.30020000000000002</v>
      </c>
    </row>
    <row r="56" spans="1:105" ht="15.75" customHeight="1">
      <c r="A56" s="132" t="s">
        <v>8692</v>
      </c>
      <c r="B56" s="129">
        <v>0.28439999999999999</v>
      </c>
      <c r="C56" s="129">
        <v>0.2702</v>
      </c>
      <c r="D56" s="129">
        <v>0.28129999999999999</v>
      </c>
      <c r="E56" s="129">
        <v>0.28689999999999999</v>
      </c>
      <c r="F56" s="129">
        <v>0.28870000000000001</v>
      </c>
      <c r="G56" s="129">
        <v>0.27989999999999998</v>
      </c>
      <c r="H56" s="129">
        <v>0.2747</v>
      </c>
      <c r="I56" s="129">
        <v>0.27979999999999999</v>
      </c>
      <c r="J56" s="129">
        <v>0.28589999999999999</v>
      </c>
      <c r="K56" s="129">
        <v>0.28360000000000002</v>
      </c>
      <c r="L56" s="129">
        <v>0.28210000000000002</v>
      </c>
      <c r="M56" s="129">
        <v>0.2843</v>
      </c>
      <c r="N56" s="129">
        <v>0.2792</v>
      </c>
      <c r="O56" s="129">
        <v>0.28560000000000002</v>
      </c>
      <c r="P56" s="129">
        <v>0.27989999999999998</v>
      </c>
      <c r="Q56" s="129">
        <v>0.28320000000000001</v>
      </c>
      <c r="R56" s="129">
        <v>0.2908</v>
      </c>
      <c r="S56" s="129">
        <v>0.28270000000000001</v>
      </c>
      <c r="T56" s="129">
        <v>0.2833</v>
      </c>
      <c r="U56" s="129">
        <v>0.28420000000000001</v>
      </c>
      <c r="V56" s="129">
        <v>0.27510000000000001</v>
      </c>
      <c r="W56" s="129">
        <v>0.2863</v>
      </c>
      <c r="X56" s="129">
        <v>0.28050000000000003</v>
      </c>
      <c r="Y56" s="129">
        <v>0.28649999999999998</v>
      </c>
      <c r="Z56" s="129">
        <v>0.28349999999999997</v>
      </c>
      <c r="AA56" s="129">
        <v>0.28320000000000001</v>
      </c>
      <c r="AB56" s="129">
        <v>0.27779999999999999</v>
      </c>
      <c r="AC56" s="129">
        <v>0.2737</v>
      </c>
      <c r="AD56" s="129">
        <v>0.27850000000000003</v>
      </c>
      <c r="AE56" s="129">
        <v>0.29370000000000002</v>
      </c>
      <c r="AF56" s="129">
        <v>0.28939999999999999</v>
      </c>
      <c r="AG56" s="129">
        <v>0.28599999999999998</v>
      </c>
      <c r="AH56" s="129">
        <v>0.27300000000000002</v>
      </c>
      <c r="AI56" s="129">
        <v>0.28000000000000003</v>
      </c>
      <c r="AJ56" s="129">
        <v>0.28739999999999999</v>
      </c>
      <c r="AK56" s="129">
        <v>0.26879999999999998</v>
      </c>
      <c r="AL56" s="129">
        <v>0.29830000000000001</v>
      </c>
      <c r="AM56" s="129">
        <v>0.27810000000000001</v>
      </c>
      <c r="AN56" s="129">
        <v>0.26529999999999998</v>
      </c>
      <c r="AO56" s="129">
        <v>0.28999999999999998</v>
      </c>
      <c r="AP56" s="129">
        <v>0.28349999999999997</v>
      </c>
      <c r="AQ56" s="129">
        <v>0.28089999999999998</v>
      </c>
      <c r="AR56" s="129">
        <v>0.2843</v>
      </c>
      <c r="AS56" s="129">
        <v>0.28370000000000001</v>
      </c>
      <c r="AT56" s="129">
        <v>0.28000000000000003</v>
      </c>
      <c r="AU56" s="129">
        <v>0.28079999999999999</v>
      </c>
      <c r="AV56" s="129">
        <v>0.29070000000000001</v>
      </c>
      <c r="AW56" s="129">
        <v>0.28039999999999998</v>
      </c>
      <c r="AX56" s="129">
        <v>0.28710000000000002</v>
      </c>
      <c r="AY56" s="129">
        <v>0.2772</v>
      </c>
      <c r="AZ56" s="129">
        <v>0.26919999999999999</v>
      </c>
      <c r="BA56" s="129">
        <v>0.28849999999999998</v>
      </c>
      <c r="BB56" s="129">
        <v>0.2868</v>
      </c>
      <c r="BC56" s="129">
        <v>0.2792</v>
      </c>
      <c r="BD56" s="129">
        <v>0.28410000000000002</v>
      </c>
      <c r="BE56" s="129">
        <v>0.28260000000000002</v>
      </c>
      <c r="BF56" s="129">
        <v>0.27810000000000001</v>
      </c>
      <c r="BG56" s="129">
        <v>0.28079999999999999</v>
      </c>
      <c r="BH56" s="129">
        <v>0.28029999999999999</v>
      </c>
      <c r="BI56" s="129">
        <v>0.27950000000000003</v>
      </c>
      <c r="BJ56" s="129">
        <v>0.28649999999999998</v>
      </c>
      <c r="BK56" s="129">
        <v>0.27350000000000002</v>
      </c>
      <c r="BL56" s="129">
        <v>0.28739999999999999</v>
      </c>
      <c r="BM56" s="129">
        <v>0.28470000000000001</v>
      </c>
      <c r="BN56" s="129">
        <v>0.28110000000000002</v>
      </c>
      <c r="BO56" s="129">
        <v>0.27539999999999998</v>
      </c>
      <c r="BP56" s="129">
        <v>0.28270000000000001</v>
      </c>
      <c r="BQ56" s="129">
        <v>0.28770000000000001</v>
      </c>
      <c r="BR56" s="129">
        <v>0.2802</v>
      </c>
      <c r="BS56" s="129">
        <v>0.27379999999999999</v>
      </c>
      <c r="BT56" s="129">
        <v>0.27660000000000001</v>
      </c>
      <c r="BU56" s="129">
        <v>0.27210000000000001</v>
      </c>
      <c r="BV56" s="129">
        <v>0.27379999999999999</v>
      </c>
      <c r="BW56" s="129">
        <v>0.2863</v>
      </c>
      <c r="BX56" s="129">
        <v>0.28399999999999997</v>
      </c>
      <c r="BY56" s="129">
        <v>0.28470000000000001</v>
      </c>
      <c r="BZ56" s="129">
        <v>0.28589999999999999</v>
      </c>
      <c r="CA56" s="129">
        <v>0.28539999999999999</v>
      </c>
      <c r="CB56" s="129">
        <v>0.28120000000000001</v>
      </c>
      <c r="CC56" s="129">
        <v>0.28220000000000001</v>
      </c>
      <c r="CD56" s="129">
        <v>0.28689999999999999</v>
      </c>
      <c r="CE56" s="129">
        <v>0.28449999999999998</v>
      </c>
      <c r="CF56" s="129">
        <v>0.28599999999999998</v>
      </c>
      <c r="CG56" s="129">
        <v>0.27850000000000003</v>
      </c>
      <c r="CH56" s="129">
        <v>0.2878</v>
      </c>
      <c r="CI56" s="129">
        <v>0.2777</v>
      </c>
      <c r="CJ56" s="129">
        <v>0.27989999999999998</v>
      </c>
      <c r="CK56" s="129">
        <v>0.28110000000000002</v>
      </c>
      <c r="CL56" s="129">
        <v>0.28689999999999999</v>
      </c>
      <c r="CM56" s="129">
        <v>0.2792</v>
      </c>
      <c r="CN56" s="129">
        <v>0.28460000000000002</v>
      </c>
      <c r="CO56" s="129">
        <v>0.27200000000000002</v>
      </c>
      <c r="CP56" s="129">
        <v>0.27300000000000002</v>
      </c>
      <c r="CQ56" s="129">
        <v>0.28179999999999999</v>
      </c>
      <c r="CR56" s="129">
        <v>0.28460000000000002</v>
      </c>
      <c r="CS56" s="129">
        <v>0.2828</v>
      </c>
      <c r="CT56" s="129">
        <v>0.28299999999999997</v>
      </c>
      <c r="CU56" s="129">
        <v>0.28810000000000002</v>
      </c>
      <c r="CV56" s="129">
        <v>0.26690000000000003</v>
      </c>
      <c r="CW56" s="129">
        <v>0.2712</v>
      </c>
      <c r="CX56" s="129">
        <v>0.27800000000000002</v>
      </c>
      <c r="CY56" s="129">
        <v>0.2782</v>
      </c>
      <c r="CZ56" s="129">
        <v>0.28079999999999999</v>
      </c>
      <c r="DA56" s="129">
        <v>0.28710000000000002</v>
      </c>
    </row>
    <row r="57" spans="1:105" ht="15.75" customHeight="1">
      <c r="A57" s="132" t="s">
        <v>8703</v>
      </c>
      <c r="B57" s="129">
        <v>0.26550000000000001</v>
      </c>
      <c r="C57" s="129">
        <v>0.25590000000000002</v>
      </c>
      <c r="D57" s="129">
        <v>0.26500000000000001</v>
      </c>
      <c r="E57" s="129">
        <v>0.26950000000000002</v>
      </c>
      <c r="F57" s="129">
        <v>0.26960000000000001</v>
      </c>
      <c r="G57" s="129">
        <v>0.26200000000000001</v>
      </c>
      <c r="H57" s="129">
        <v>0.25319999999999998</v>
      </c>
      <c r="I57" s="129">
        <v>0.26329999999999998</v>
      </c>
      <c r="J57" s="129">
        <v>0.26910000000000001</v>
      </c>
      <c r="K57" s="129">
        <v>0.26579999999999998</v>
      </c>
      <c r="L57" s="129">
        <v>0.2626</v>
      </c>
      <c r="M57" s="129">
        <v>0.27010000000000001</v>
      </c>
      <c r="N57" s="129">
        <v>0.26269999999999999</v>
      </c>
      <c r="O57" s="129">
        <v>0.2661</v>
      </c>
      <c r="P57" s="129">
        <v>0.2606</v>
      </c>
      <c r="Q57" s="129">
        <v>0.26550000000000001</v>
      </c>
      <c r="R57" s="129">
        <v>0.27339999999999998</v>
      </c>
      <c r="S57" s="129">
        <v>0.26369999999999999</v>
      </c>
      <c r="T57" s="129">
        <v>0.26729999999999998</v>
      </c>
      <c r="U57" s="129">
        <v>0.26319999999999999</v>
      </c>
      <c r="V57" s="129">
        <v>0.2591</v>
      </c>
      <c r="W57" s="129">
        <v>0.27010000000000001</v>
      </c>
      <c r="X57" s="129">
        <v>0.26240000000000002</v>
      </c>
      <c r="Y57" s="129">
        <v>0.26950000000000002</v>
      </c>
      <c r="Z57" s="129">
        <v>0.26640000000000003</v>
      </c>
      <c r="AA57" s="129">
        <v>0.26800000000000002</v>
      </c>
      <c r="AB57" s="129">
        <v>0.2611</v>
      </c>
      <c r="AC57" s="129">
        <v>0.25790000000000002</v>
      </c>
      <c r="AD57" s="129">
        <v>0.2591</v>
      </c>
      <c r="AE57" s="129">
        <v>0.27600000000000002</v>
      </c>
      <c r="AF57" s="129">
        <v>0.26700000000000002</v>
      </c>
      <c r="AG57" s="129">
        <v>0.27029999999999998</v>
      </c>
      <c r="AH57" s="129">
        <v>0.25640000000000002</v>
      </c>
      <c r="AI57" s="129">
        <v>0.2636</v>
      </c>
      <c r="AJ57" s="129">
        <v>0.2722</v>
      </c>
      <c r="AK57" s="129">
        <v>0.2535</v>
      </c>
      <c r="AL57" s="129">
        <v>0.28129999999999999</v>
      </c>
      <c r="AM57" s="129">
        <v>0.26140000000000002</v>
      </c>
      <c r="AN57" s="129">
        <v>0.2487</v>
      </c>
      <c r="AO57" s="129">
        <v>0.27450000000000002</v>
      </c>
      <c r="AP57" s="129">
        <v>0.26540000000000002</v>
      </c>
      <c r="AQ57" s="129">
        <v>0.26329999999999998</v>
      </c>
      <c r="AR57" s="129">
        <v>0.26979999999999998</v>
      </c>
      <c r="AS57" s="129">
        <v>0.26719999999999999</v>
      </c>
      <c r="AT57" s="129">
        <v>0.26269999999999999</v>
      </c>
      <c r="AU57" s="129">
        <v>0.26550000000000001</v>
      </c>
      <c r="AV57" s="129">
        <v>0.27410000000000001</v>
      </c>
      <c r="AW57" s="129">
        <v>0.26390000000000002</v>
      </c>
      <c r="AX57" s="129">
        <v>0.26960000000000001</v>
      </c>
      <c r="AY57" s="129">
        <v>0.26200000000000001</v>
      </c>
      <c r="AZ57" s="129">
        <v>0.25190000000000001</v>
      </c>
      <c r="BA57" s="129">
        <v>0.27039999999999997</v>
      </c>
      <c r="BB57" s="129">
        <v>0.26950000000000002</v>
      </c>
      <c r="BC57" s="129">
        <v>0.26379999999999998</v>
      </c>
      <c r="BD57" s="129">
        <v>0.26779999999999998</v>
      </c>
      <c r="BE57" s="129">
        <v>0.2611</v>
      </c>
      <c r="BF57" s="129">
        <v>0.26369999999999999</v>
      </c>
      <c r="BG57" s="129">
        <v>0.26419999999999999</v>
      </c>
      <c r="BH57" s="129">
        <v>0.26340000000000002</v>
      </c>
      <c r="BI57" s="129">
        <v>0.26150000000000001</v>
      </c>
      <c r="BJ57" s="129">
        <v>0.27</v>
      </c>
      <c r="BK57" s="129">
        <v>0.25719999999999998</v>
      </c>
      <c r="BL57" s="129">
        <v>0.26919999999999999</v>
      </c>
      <c r="BM57" s="129">
        <v>0.26500000000000001</v>
      </c>
      <c r="BN57" s="129">
        <v>0.26219999999999999</v>
      </c>
      <c r="BO57" s="129">
        <v>0.2586</v>
      </c>
      <c r="BP57" s="129">
        <v>0.26269999999999999</v>
      </c>
      <c r="BQ57" s="129">
        <v>0.26869999999999999</v>
      </c>
      <c r="BR57" s="129">
        <v>0.26479999999999998</v>
      </c>
      <c r="BS57" s="129">
        <v>0.25619999999999998</v>
      </c>
      <c r="BT57" s="129">
        <v>0.25950000000000001</v>
      </c>
      <c r="BU57" s="129">
        <v>0.25480000000000003</v>
      </c>
      <c r="BV57" s="129">
        <v>0.25700000000000001</v>
      </c>
      <c r="BW57" s="129">
        <v>0.2712</v>
      </c>
      <c r="BX57" s="129">
        <v>0.26590000000000003</v>
      </c>
      <c r="BY57" s="129">
        <v>0.26850000000000002</v>
      </c>
      <c r="BZ57" s="129">
        <v>0.26850000000000002</v>
      </c>
      <c r="CA57" s="129">
        <v>0.26900000000000002</v>
      </c>
      <c r="CB57" s="129">
        <v>0.26340000000000002</v>
      </c>
      <c r="CC57" s="129">
        <v>0.26519999999999999</v>
      </c>
      <c r="CD57" s="129">
        <v>0.27150000000000002</v>
      </c>
      <c r="CE57" s="129">
        <v>0.26690000000000003</v>
      </c>
      <c r="CF57" s="129">
        <v>0.26989999999999997</v>
      </c>
      <c r="CG57" s="129">
        <v>0.25840000000000002</v>
      </c>
      <c r="CH57" s="129">
        <v>0.26910000000000001</v>
      </c>
      <c r="CI57" s="129">
        <v>0.25919999999999999</v>
      </c>
      <c r="CJ57" s="129">
        <v>0.26179999999999998</v>
      </c>
      <c r="CK57" s="129">
        <v>0.2601</v>
      </c>
      <c r="CL57" s="129">
        <v>0.27189999999999998</v>
      </c>
      <c r="CM57" s="129">
        <v>0.2621</v>
      </c>
      <c r="CN57" s="129">
        <v>0.2676</v>
      </c>
      <c r="CO57" s="129">
        <v>0.2581</v>
      </c>
      <c r="CP57" s="129">
        <v>0.25530000000000003</v>
      </c>
      <c r="CQ57" s="129">
        <v>0.26629999999999998</v>
      </c>
      <c r="CR57" s="129">
        <v>0.26750000000000002</v>
      </c>
      <c r="CS57" s="129">
        <v>0.26150000000000001</v>
      </c>
      <c r="CT57" s="129">
        <v>0.26350000000000001</v>
      </c>
      <c r="CU57" s="129">
        <v>0.26989999999999997</v>
      </c>
      <c r="CV57" s="129">
        <v>0.2525</v>
      </c>
      <c r="CW57" s="129">
        <v>0.25629999999999997</v>
      </c>
      <c r="CX57" s="129">
        <v>0.2621</v>
      </c>
      <c r="CY57" s="129">
        <v>0.2626</v>
      </c>
      <c r="CZ57" s="129">
        <v>0.26529999999999998</v>
      </c>
      <c r="DA57" s="129">
        <v>0.2707</v>
      </c>
    </row>
    <row r="58" spans="1:105" ht="15.75" customHeight="1">
      <c r="A58" s="132" t="s">
        <v>8714</v>
      </c>
      <c r="B58" s="129">
        <v>0.24329999999999999</v>
      </c>
      <c r="C58" s="129">
        <v>0.23530000000000001</v>
      </c>
      <c r="D58" s="129">
        <v>0.24360000000000001</v>
      </c>
      <c r="E58" s="129">
        <v>0.2482</v>
      </c>
      <c r="F58" s="129">
        <v>0.2452</v>
      </c>
      <c r="G58" s="129">
        <v>0.2407</v>
      </c>
      <c r="H58" s="129">
        <v>0.23280000000000001</v>
      </c>
      <c r="I58" s="129">
        <v>0.2392</v>
      </c>
      <c r="J58" s="129">
        <v>0.2477</v>
      </c>
      <c r="K58" s="129">
        <v>0.24360000000000001</v>
      </c>
      <c r="L58" s="129">
        <v>0.2422</v>
      </c>
      <c r="M58" s="129">
        <v>0.24829999999999999</v>
      </c>
      <c r="N58" s="129">
        <v>0.24160000000000001</v>
      </c>
      <c r="O58" s="129">
        <v>0.24440000000000001</v>
      </c>
      <c r="P58" s="129">
        <v>0.23719999999999999</v>
      </c>
      <c r="Q58" s="129">
        <v>0.2445</v>
      </c>
      <c r="R58" s="129">
        <v>0.25</v>
      </c>
      <c r="S58" s="129">
        <v>0.24199999999999999</v>
      </c>
      <c r="T58" s="129">
        <v>0.2447</v>
      </c>
      <c r="U58" s="129">
        <v>0.24229999999999999</v>
      </c>
      <c r="V58" s="129">
        <v>0.2374</v>
      </c>
      <c r="W58" s="129">
        <v>0.24879999999999999</v>
      </c>
      <c r="X58" s="129">
        <v>0.24030000000000001</v>
      </c>
      <c r="Y58" s="129">
        <v>0.2477</v>
      </c>
      <c r="Z58" s="129">
        <v>0.2455</v>
      </c>
      <c r="AA58" s="129">
        <v>0.24399999999999999</v>
      </c>
      <c r="AB58" s="129">
        <v>0.2417</v>
      </c>
      <c r="AC58" s="129">
        <v>0.23680000000000001</v>
      </c>
      <c r="AD58" s="129">
        <v>0.23930000000000001</v>
      </c>
      <c r="AE58" s="129">
        <v>0.25409999999999999</v>
      </c>
      <c r="AF58" s="129">
        <v>0.2462</v>
      </c>
      <c r="AG58" s="129">
        <v>0.2465</v>
      </c>
      <c r="AH58" s="129">
        <v>0.23630000000000001</v>
      </c>
      <c r="AI58" s="129">
        <v>0.24440000000000001</v>
      </c>
      <c r="AJ58" s="129">
        <v>0.24929999999999999</v>
      </c>
      <c r="AK58" s="129">
        <v>0.23089999999999999</v>
      </c>
      <c r="AL58" s="129">
        <v>0.2596</v>
      </c>
      <c r="AM58" s="129">
        <v>0.23960000000000001</v>
      </c>
      <c r="AN58" s="129">
        <v>0.22750000000000001</v>
      </c>
      <c r="AO58" s="129">
        <v>0.2505</v>
      </c>
      <c r="AP58" s="129">
        <v>0.24390000000000001</v>
      </c>
      <c r="AQ58" s="129">
        <v>0.24049999999999999</v>
      </c>
      <c r="AR58" s="129">
        <v>0.2482</v>
      </c>
      <c r="AS58" s="129">
        <v>0.24479999999999999</v>
      </c>
      <c r="AT58" s="129">
        <v>0.24149999999999999</v>
      </c>
      <c r="AU58" s="129">
        <v>0.2432</v>
      </c>
      <c r="AV58" s="129">
        <v>0.254</v>
      </c>
      <c r="AW58" s="129">
        <v>0.2452</v>
      </c>
      <c r="AX58" s="129">
        <v>0.24560000000000001</v>
      </c>
      <c r="AY58" s="129">
        <v>0.2402</v>
      </c>
      <c r="AZ58" s="129">
        <v>0.2306</v>
      </c>
      <c r="BA58" s="129">
        <v>0.25009999999999999</v>
      </c>
      <c r="BB58" s="129">
        <v>0.24679999999999999</v>
      </c>
      <c r="BC58" s="129">
        <v>0.24379999999999999</v>
      </c>
      <c r="BD58" s="129">
        <v>0.24440000000000001</v>
      </c>
      <c r="BE58" s="129">
        <v>0.24129999999999999</v>
      </c>
      <c r="BF58" s="129">
        <v>0.23980000000000001</v>
      </c>
      <c r="BG58" s="129">
        <v>0.2387</v>
      </c>
      <c r="BH58" s="129">
        <v>0.24299999999999999</v>
      </c>
      <c r="BI58" s="129">
        <v>0.2399</v>
      </c>
      <c r="BJ58" s="129">
        <v>0.2472</v>
      </c>
      <c r="BK58" s="129">
        <v>0.23669999999999999</v>
      </c>
      <c r="BL58" s="129">
        <v>0.24640000000000001</v>
      </c>
      <c r="BM58" s="129">
        <v>0.2452</v>
      </c>
      <c r="BN58" s="129">
        <v>0.2407</v>
      </c>
      <c r="BO58" s="129">
        <v>0.23899999999999999</v>
      </c>
      <c r="BP58" s="129">
        <v>0.24110000000000001</v>
      </c>
      <c r="BQ58" s="129">
        <v>0.24460000000000001</v>
      </c>
      <c r="BR58" s="129">
        <v>0.2407</v>
      </c>
      <c r="BS58" s="129">
        <v>0.23469999999999999</v>
      </c>
      <c r="BT58" s="129">
        <v>0.23710000000000001</v>
      </c>
      <c r="BU58" s="129">
        <v>0.2329</v>
      </c>
      <c r="BV58" s="129">
        <v>0.23519999999999999</v>
      </c>
      <c r="BW58" s="129">
        <v>0.24460000000000001</v>
      </c>
      <c r="BX58" s="129">
        <v>0.2429</v>
      </c>
      <c r="BY58" s="129">
        <v>0.24299999999999999</v>
      </c>
      <c r="BZ58" s="129">
        <v>0.24640000000000001</v>
      </c>
      <c r="CA58" s="129">
        <v>0.24199999999999999</v>
      </c>
      <c r="CB58" s="129">
        <v>0.24360000000000001</v>
      </c>
      <c r="CC58" s="129">
        <v>0.2422</v>
      </c>
      <c r="CD58" s="129">
        <v>0.24729999999999999</v>
      </c>
      <c r="CE58" s="129">
        <v>0.2447</v>
      </c>
      <c r="CF58" s="129">
        <v>0.24660000000000001</v>
      </c>
      <c r="CG58" s="129">
        <v>0.23599999999999999</v>
      </c>
      <c r="CH58" s="129">
        <v>0.24729999999999999</v>
      </c>
      <c r="CI58" s="129">
        <v>0.23810000000000001</v>
      </c>
      <c r="CJ58" s="129">
        <v>0.23980000000000001</v>
      </c>
      <c r="CK58" s="129">
        <v>0.2394</v>
      </c>
      <c r="CL58" s="129">
        <v>0.24729999999999999</v>
      </c>
      <c r="CM58" s="129">
        <v>0.2414</v>
      </c>
      <c r="CN58" s="129">
        <v>0.24529999999999999</v>
      </c>
      <c r="CO58" s="129">
        <v>0.23749999999999999</v>
      </c>
      <c r="CP58" s="129">
        <v>0.23469999999999999</v>
      </c>
      <c r="CQ58" s="129">
        <v>0.24410000000000001</v>
      </c>
      <c r="CR58" s="129">
        <v>0.2462</v>
      </c>
      <c r="CS58" s="129">
        <v>0.2389</v>
      </c>
      <c r="CT58" s="129">
        <v>0.2417</v>
      </c>
      <c r="CU58" s="129">
        <v>0.24859999999999999</v>
      </c>
      <c r="CV58" s="129">
        <v>0.23019999999999999</v>
      </c>
      <c r="CW58" s="129">
        <v>0.2374</v>
      </c>
      <c r="CX58" s="129">
        <v>0.24249999999999999</v>
      </c>
      <c r="CY58" s="129">
        <v>0.24179999999999999</v>
      </c>
      <c r="CZ58" s="129">
        <v>0.24210000000000001</v>
      </c>
      <c r="DA58" s="129">
        <v>0.2487</v>
      </c>
    </row>
    <row r="59" spans="1:105" ht="15.75" customHeight="1">
      <c r="A59" s="132" t="s">
        <v>8725</v>
      </c>
      <c r="B59" s="129">
        <v>0.21590000000000001</v>
      </c>
      <c r="C59" s="129">
        <v>0.20930000000000001</v>
      </c>
      <c r="D59" s="129">
        <v>0.21479999999999999</v>
      </c>
      <c r="E59" s="129">
        <v>0.22090000000000001</v>
      </c>
      <c r="F59" s="129">
        <v>0.21890000000000001</v>
      </c>
      <c r="G59" s="129">
        <v>0.21149999999999999</v>
      </c>
      <c r="H59" s="129">
        <v>0.2064</v>
      </c>
      <c r="I59" s="129">
        <v>0.2145</v>
      </c>
      <c r="J59" s="129">
        <v>0.221</v>
      </c>
      <c r="K59" s="129">
        <v>0.216</v>
      </c>
      <c r="L59" s="129">
        <v>0.21640000000000001</v>
      </c>
      <c r="M59" s="129">
        <v>0.22189999999999999</v>
      </c>
      <c r="N59" s="129">
        <v>0.21410000000000001</v>
      </c>
      <c r="O59" s="129">
        <v>0.21940000000000001</v>
      </c>
      <c r="P59" s="129">
        <v>0.21279999999999999</v>
      </c>
      <c r="Q59" s="129">
        <v>0.2162</v>
      </c>
      <c r="R59" s="129">
        <v>0.2198</v>
      </c>
      <c r="S59" s="129">
        <v>0.21479999999999999</v>
      </c>
      <c r="T59" s="129">
        <v>0.21759999999999999</v>
      </c>
      <c r="U59" s="129">
        <v>0.2177</v>
      </c>
      <c r="V59" s="129">
        <v>0.2122</v>
      </c>
      <c r="W59" s="129">
        <v>0.2213</v>
      </c>
      <c r="X59" s="129">
        <v>0.2137</v>
      </c>
      <c r="Y59" s="129">
        <v>0.21870000000000001</v>
      </c>
      <c r="Z59" s="129">
        <v>0.21840000000000001</v>
      </c>
      <c r="AA59" s="129">
        <v>0.2167</v>
      </c>
      <c r="AB59" s="129">
        <v>0.21560000000000001</v>
      </c>
      <c r="AC59" s="129">
        <v>0.21099999999999999</v>
      </c>
      <c r="AD59" s="129">
        <v>0.2122</v>
      </c>
      <c r="AE59" s="129">
        <v>0.2261</v>
      </c>
      <c r="AF59" s="129">
        <v>0.2215</v>
      </c>
      <c r="AG59" s="129">
        <v>0.21879999999999999</v>
      </c>
      <c r="AH59" s="129">
        <v>0.2092</v>
      </c>
      <c r="AI59" s="129">
        <v>0.21870000000000001</v>
      </c>
      <c r="AJ59" s="129">
        <v>0.22339999999999999</v>
      </c>
      <c r="AK59" s="129">
        <v>0.20369999999999999</v>
      </c>
      <c r="AL59" s="129">
        <v>0.2281</v>
      </c>
      <c r="AM59" s="129">
        <v>0.2135</v>
      </c>
      <c r="AN59" s="129">
        <v>0.2026</v>
      </c>
      <c r="AO59" s="129">
        <v>0.22470000000000001</v>
      </c>
      <c r="AP59" s="129">
        <v>0.21659999999999999</v>
      </c>
      <c r="AQ59" s="129">
        <v>0.21229999999999999</v>
      </c>
      <c r="AR59" s="129">
        <v>0.22009999999999999</v>
      </c>
      <c r="AS59" s="129">
        <v>0.21879999999999999</v>
      </c>
      <c r="AT59" s="129">
        <v>0.21510000000000001</v>
      </c>
      <c r="AU59" s="129">
        <v>0.21479999999999999</v>
      </c>
      <c r="AV59" s="129">
        <v>0.2228</v>
      </c>
      <c r="AW59" s="129">
        <v>0.21640000000000001</v>
      </c>
      <c r="AX59" s="129">
        <v>0.21920000000000001</v>
      </c>
      <c r="AY59" s="129">
        <v>0.2132</v>
      </c>
      <c r="AZ59" s="129">
        <v>0.20519999999999999</v>
      </c>
      <c r="BA59" s="129">
        <v>0.21940000000000001</v>
      </c>
      <c r="BB59" s="129">
        <v>0.22120000000000001</v>
      </c>
      <c r="BC59" s="129">
        <v>0.2172</v>
      </c>
      <c r="BD59" s="129">
        <v>0.21820000000000001</v>
      </c>
      <c r="BE59" s="129">
        <v>0.21510000000000001</v>
      </c>
      <c r="BF59" s="129">
        <v>0.21260000000000001</v>
      </c>
      <c r="BG59" s="129">
        <v>0.21260000000000001</v>
      </c>
      <c r="BH59" s="129">
        <v>0.21560000000000001</v>
      </c>
      <c r="BI59" s="129">
        <v>0.2132</v>
      </c>
      <c r="BJ59" s="129">
        <v>0.21859999999999999</v>
      </c>
      <c r="BK59" s="129">
        <v>0.21210000000000001</v>
      </c>
      <c r="BL59" s="129">
        <v>0.21929999999999999</v>
      </c>
      <c r="BM59" s="129">
        <v>0.21829999999999999</v>
      </c>
      <c r="BN59" s="129">
        <v>0.21279999999999999</v>
      </c>
      <c r="BO59" s="129">
        <v>0.21199999999999999</v>
      </c>
      <c r="BP59" s="129">
        <v>0.2137</v>
      </c>
      <c r="BQ59" s="129">
        <v>0.21659999999999999</v>
      </c>
      <c r="BR59" s="129">
        <v>0.215</v>
      </c>
      <c r="BS59" s="129">
        <v>0.2084</v>
      </c>
      <c r="BT59" s="129">
        <v>0.20910000000000001</v>
      </c>
      <c r="BU59" s="129">
        <v>0.20630000000000001</v>
      </c>
      <c r="BV59" s="129">
        <v>0.20899999999999999</v>
      </c>
      <c r="BW59" s="129">
        <v>0.21640000000000001</v>
      </c>
      <c r="BX59" s="129">
        <v>0.21429999999999999</v>
      </c>
      <c r="BY59" s="129">
        <v>0.21709999999999999</v>
      </c>
      <c r="BZ59" s="129">
        <v>0.21809999999999999</v>
      </c>
      <c r="CA59" s="129">
        <v>0.2147</v>
      </c>
      <c r="CB59" s="129">
        <v>0.21640000000000001</v>
      </c>
      <c r="CC59" s="129">
        <v>0.21579999999999999</v>
      </c>
      <c r="CD59" s="129">
        <v>0.22059999999999999</v>
      </c>
      <c r="CE59" s="129">
        <v>0.21540000000000001</v>
      </c>
      <c r="CF59" s="129">
        <v>0.21959999999999999</v>
      </c>
      <c r="CG59" s="129">
        <v>0.21299999999999999</v>
      </c>
      <c r="CH59" s="129">
        <v>0.2195</v>
      </c>
      <c r="CI59" s="129">
        <v>0.21099999999999999</v>
      </c>
      <c r="CJ59" s="129">
        <v>0.2135</v>
      </c>
      <c r="CK59" s="129">
        <v>0.21360000000000001</v>
      </c>
      <c r="CL59" s="129">
        <v>0.21970000000000001</v>
      </c>
      <c r="CM59" s="129">
        <v>0.21560000000000001</v>
      </c>
      <c r="CN59" s="129">
        <v>0.21740000000000001</v>
      </c>
      <c r="CO59" s="129">
        <v>0.20979999999999999</v>
      </c>
      <c r="CP59" s="129">
        <v>0.20799999999999999</v>
      </c>
      <c r="CQ59" s="129">
        <v>0.21790000000000001</v>
      </c>
      <c r="CR59" s="129">
        <v>0.21859999999999999</v>
      </c>
      <c r="CS59" s="129">
        <v>0.21029999999999999</v>
      </c>
      <c r="CT59" s="129">
        <v>0.21490000000000001</v>
      </c>
      <c r="CU59" s="129">
        <v>0.222</v>
      </c>
      <c r="CV59" s="129">
        <v>0.20419999999999999</v>
      </c>
      <c r="CW59" s="129">
        <v>0.2112</v>
      </c>
      <c r="CX59" s="129">
        <v>0.21460000000000001</v>
      </c>
      <c r="CY59" s="129">
        <v>0.21440000000000001</v>
      </c>
      <c r="CZ59" s="129">
        <v>0.2142</v>
      </c>
      <c r="DA59" s="129">
        <v>0.21879999999999999</v>
      </c>
    </row>
    <row r="60" spans="1:105" ht="15.75" customHeight="1">
      <c r="A60" s="132" t="s">
        <v>8738</v>
      </c>
      <c r="B60" s="129">
        <v>0.16289999999999999</v>
      </c>
      <c r="C60" s="129">
        <v>0.1588</v>
      </c>
      <c r="D60" s="129">
        <v>0.16339999999999999</v>
      </c>
      <c r="E60" s="129">
        <v>0.16650000000000001</v>
      </c>
      <c r="F60" s="129">
        <v>0.1648</v>
      </c>
      <c r="G60" s="129">
        <v>0.16139999999999999</v>
      </c>
      <c r="H60" s="129">
        <v>0.1578</v>
      </c>
      <c r="I60" s="129">
        <v>0.16220000000000001</v>
      </c>
      <c r="J60" s="129">
        <v>0.16900000000000001</v>
      </c>
      <c r="K60" s="129">
        <v>0.1623</v>
      </c>
      <c r="L60" s="129">
        <v>0.16589999999999999</v>
      </c>
      <c r="M60" s="129">
        <v>0.16830000000000001</v>
      </c>
      <c r="N60" s="129">
        <v>0.16470000000000001</v>
      </c>
      <c r="O60" s="129">
        <v>0.16719999999999999</v>
      </c>
      <c r="P60" s="129">
        <v>0.16139999999999999</v>
      </c>
      <c r="Q60" s="129">
        <v>0.16569999999999999</v>
      </c>
      <c r="R60" s="129">
        <v>0.1651</v>
      </c>
      <c r="S60" s="129">
        <v>0.1615</v>
      </c>
      <c r="T60" s="129">
        <v>0.1678</v>
      </c>
      <c r="U60" s="129">
        <v>0.16619999999999999</v>
      </c>
      <c r="V60" s="129">
        <v>0.16159999999999999</v>
      </c>
      <c r="W60" s="129">
        <v>0.1668</v>
      </c>
      <c r="X60" s="129">
        <v>0.16209999999999999</v>
      </c>
      <c r="Y60" s="129">
        <v>0.1676</v>
      </c>
      <c r="Z60" s="129">
        <v>0.1671</v>
      </c>
      <c r="AA60" s="129">
        <v>0.16120000000000001</v>
      </c>
      <c r="AB60" s="129">
        <v>0.16539999999999999</v>
      </c>
      <c r="AC60" s="129">
        <v>0.1628</v>
      </c>
      <c r="AD60" s="129">
        <v>0.15820000000000001</v>
      </c>
      <c r="AE60" s="129">
        <v>0.1736</v>
      </c>
      <c r="AF60" s="129">
        <v>0.17019999999999999</v>
      </c>
      <c r="AG60" s="129">
        <v>0.1666</v>
      </c>
      <c r="AH60" s="129">
        <v>0.15939999999999999</v>
      </c>
      <c r="AI60" s="129">
        <v>0.16439999999999999</v>
      </c>
      <c r="AJ60" s="129">
        <v>0.16669999999999999</v>
      </c>
      <c r="AK60" s="129">
        <v>0.15310000000000001</v>
      </c>
      <c r="AL60" s="129">
        <v>0.17249999999999999</v>
      </c>
      <c r="AM60" s="129">
        <v>0.16270000000000001</v>
      </c>
      <c r="AN60" s="129">
        <v>0.1527</v>
      </c>
      <c r="AO60" s="129">
        <v>0.16869999999999999</v>
      </c>
      <c r="AP60" s="129">
        <v>0.16400000000000001</v>
      </c>
      <c r="AQ60" s="129">
        <v>0.16189999999999999</v>
      </c>
      <c r="AR60" s="129">
        <v>0.16880000000000001</v>
      </c>
      <c r="AS60" s="129">
        <v>0.16800000000000001</v>
      </c>
      <c r="AT60" s="129">
        <v>0.16089999999999999</v>
      </c>
      <c r="AU60" s="129">
        <v>0.1618</v>
      </c>
      <c r="AV60" s="129">
        <v>0.16889999999999999</v>
      </c>
      <c r="AW60" s="129">
        <v>0.1653</v>
      </c>
      <c r="AX60" s="129">
        <v>0.1701</v>
      </c>
      <c r="AY60" s="129">
        <v>0.161</v>
      </c>
      <c r="AZ60" s="129">
        <v>0.15390000000000001</v>
      </c>
      <c r="BA60" s="129">
        <v>0.1699</v>
      </c>
      <c r="BB60" s="129">
        <v>0.1686</v>
      </c>
      <c r="BC60" s="129">
        <v>0.16619999999999999</v>
      </c>
      <c r="BD60" s="129">
        <v>0.16339999999999999</v>
      </c>
      <c r="BE60" s="129">
        <v>0.1638</v>
      </c>
      <c r="BF60" s="129">
        <v>0.16289999999999999</v>
      </c>
      <c r="BG60" s="129">
        <v>0.16089999999999999</v>
      </c>
      <c r="BH60" s="129">
        <v>0.1656</v>
      </c>
      <c r="BI60" s="129">
        <v>0.16389999999999999</v>
      </c>
      <c r="BJ60" s="129">
        <v>0.1663</v>
      </c>
      <c r="BK60" s="129">
        <v>0.16289999999999999</v>
      </c>
      <c r="BL60" s="129">
        <v>0.16350000000000001</v>
      </c>
      <c r="BM60" s="129">
        <v>0.1668</v>
      </c>
      <c r="BN60" s="129">
        <v>0.1613</v>
      </c>
      <c r="BO60" s="129">
        <v>0.16089999999999999</v>
      </c>
      <c r="BP60" s="129">
        <v>0.16420000000000001</v>
      </c>
      <c r="BQ60" s="129">
        <v>0.16520000000000001</v>
      </c>
      <c r="BR60" s="129">
        <v>0.16339999999999999</v>
      </c>
      <c r="BS60" s="129">
        <v>0.1575</v>
      </c>
      <c r="BT60" s="129">
        <v>0.159</v>
      </c>
      <c r="BU60" s="129">
        <v>0.1575</v>
      </c>
      <c r="BV60" s="129">
        <v>0.15609999999999999</v>
      </c>
      <c r="BW60" s="129">
        <v>0.1656</v>
      </c>
      <c r="BX60" s="129">
        <v>0.1636</v>
      </c>
      <c r="BY60" s="129">
        <v>0.1646</v>
      </c>
      <c r="BZ60" s="129">
        <v>0.16880000000000001</v>
      </c>
      <c r="CA60" s="129">
        <v>0.1628</v>
      </c>
      <c r="CB60" s="129">
        <v>0.16650000000000001</v>
      </c>
      <c r="CC60" s="129">
        <v>0.16289999999999999</v>
      </c>
      <c r="CD60" s="129">
        <v>0.1694</v>
      </c>
      <c r="CE60" s="129">
        <v>0.16389999999999999</v>
      </c>
      <c r="CF60" s="129">
        <v>0.16520000000000001</v>
      </c>
      <c r="CG60" s="129">
        <v>0.15959999999999999</v>
      </c>
      <c r="CH60" s="129">
        <v>0.16850000000000001</v>
      </c>
      <c r="CI60" s="129">
        <v>0.16</v>
      </c>
      <c r="CJ60" s="129">
        <v>0.16200000000000001</v>
      </c>
      <c r="CK60" s="129">
        <v>0.16289999999999999</v>
      </c>
      <c r="CL60" s="129">
        <v>0.1673</v>
      </c>
      <c r="CM60" s="129">
        <v>0.16669999999999999</v>
      </c>
      <c r="CN60" s="129">
        <v>0.16639999999999999</v>
      </c>
      <c r="CO60" s="129">
        <v>0.15790000000000001</v>
      </c>
      <c r="CP60" s="129">
        <v>0.1573</v>
      </c>
      <c r="CQ60" s="129">
        <v>0.1653</v>
      </c>
      <c r="CR60" s="129">
        <v>0.1663</v>
      </c>
      <c r="CS60" s="129">
        <v>0.1593</v>
      </c>
      <c r="CT60" s="129">
        <v>0.16370000000000001</v>
      </c>
      <c r="CU60" s="129">
        <v>0.1673</v>
      </c>
      <c r="CV60" s="129">
        <v>0.15409999999999999</v>
      </c>
      <c r="CW60" s="129">
        <v>0.16200000000000001</v>
      </c>
      <c r="CX60" s="129">
        <v>0.1641</v>
      </c>
      <c r="CY60" s="129">
        <v>0.16120000000000001</v>
      </c>
      <c r="CZ60" s="129">
        <v>0.16339999999999999</v>
      </c>
      <c r="DA60" s="129">
        <v>0.16639999999999999</v>
      </c>
    </row>
    <row r="61" spans="1:105" ht="15.75" customHeight="1">
      <c r="A61" s="132" t="s">
        <v>8748</v>
      </c>
      <c r="B61" s="129">
        <v>0.1242</v>
      </c>
      <c r="C61" s="129">
        <v>0.1246</v>
      </c>
      <c r="D61" s="129">
        <v>0.12529999999999999</v>
      </c>
      <c r="E61" s="129">
        <v>0.12839999999999999</v>
      </c>
      <c r="F61" s="129">
        <v>0.1258</v>
      </c>
      <c r="G61" s="129">
        <v>0.12470000000000001</v>
      </c>
      <c r="H61" s="129">
        <v>0.12139999999999999</v>
      </c>
      <c r="I61" s="129">
        <v>0.12509999999999999</v>
      </c>
      <c r="J61" s="129">
        <v>0.129</v>
      </c>
      <c r="K61" s="129">
        <v>0.12189999999999999</v>
      </c>
      <c r="L61" s="129">
        <v>0.1275</v>
      </c>
      <c r="M61" s="129">
        <v>0.12720000000000001</v>
      </c>
      <c r="N61" s="129">
        <v>0.1263</v>
      </c>
      <c r="O61" s="129">
        <v>0.12859999999999999</v>
      </c>
      <c r="P61" s="129">
        <v>0.1226</v>
      </c>
      <c r="Q61" s="129">
        <v>0.1288</v>
      </c>
      <c r="R61" s="129">
        <v>0.12659999999999999</v>
      </c>
      <c r="S61" s="129">
        <v>0.1226</v>
      </c>
      <c r="T61" s="129">
        <v>0.12870000000000001</v>
      </c>
      <c r="U61" s="129">
        <v>0.1275</v>
      </c>
      <c r="V61" s="129">
        <v>0.12609999999999999</v>
      </c>
      <c r="W61" s="129">
        <v>0.12640000000000001</v>
      </c>
      <c r="X61" s="129">
        <v>0.1235</v>
      </c>
      <c r="Y61" s="129">
        <v>0.12670000000000001</v>
      </c>
      <c r="Z61" s="129">
        <v>0.12989999999999999</v>
      </c>
      <c r="AA61" s="129">
        <v>0.124</v>
      </c>
      <c r="AB61" s="129">
        <v>0.1236</v>
      </c>
      <c r="AC61" s="129">
        <v>0.1246</v>
      </c>
      <c r="AD61" s="129">
        <v>0.1203</v>
      </c>
      <c r="AE61" s="129">
        <v>0.1343</v>
      </c>
      <c r="AF61" s="129">
        <v>0.1323</v>
      </c>
      <c r="AG61" s="129">
        <v>0.1278</v>
      </c>
      <c r="AH61" s="129">
        <v>0.1225</v>
      </c>
      <c r="AI61" s="129">
        <v>0.12790000000000001</v>
      </c>
      <c r="AJ61" s="129">
        <v>0.1295</v>
      </c>
      <c r="AK61" s="129">
        <v>0.11600000000000001</v>
      </c>
      <c r="AL61" s="129">
        <v>0.1326</v>
      </c>
      <c r="AM61" s="129">
        <v>0.1208</v>
      </c>
      <c r="AN61" s="129">
        <v>0.1176</v>
      </c>
      <c r="AO61" s="129">
        <v>0.12909999999999999</v>
      </c>
      <c r="AP61" s="129">
        <v>0.12540000000000001</v>
      </c>
      <c r="AQ61" s="129">
        <v>0.12180000000000001</v>
      </c>
      <c r="AR61" s="129">
        <v>0.12909999999999999</v>
      </c>
      <c r="AS61" s="129">
        <v>0.12809999999999999</v>
      </c>
      <c r="AT61" s="129">
        <v>0.1231</v>
      </c>
      <c r="AU61" s="129">
        <v>0.12559999999999999</v>
      </c>
      <c r="AV61" s="129">
        <v>0.12889999999999999</v>
      </c>
      <c r="AW61" s="129">
        <v>0.12859999999999999</v>
      </c>
      <c r="AX61" s="129">
        <v>0.13070000000000001</v>
      </c>
      <c r="AY61" s="129">
        <v>0.1211</v>
      </c>
      <c r="AZ61" s="129">
        <v>0.11799999999999999</v>
      </c>
      <c r="BA61" s="129">
        <v>0.12920000000000001</v>
      </c>
      <c r="BB61" s="129">
        <v>0.12970000000000001</v>
      </c>
      <c r="BC61" s="129">
        <v>0.12790000000000001</v>
      </c>
      <c r="BD61" s="129">
        <v>0.1229</v>
      </c>
      <c r="BE61" s="129">
        <v>0.12740000000000001</v>
      </c>
      <c r="BF61" s="129">
        <v>0.12790000000000001</v>
      </c>
      <c r="BG61" s="129">
        <v>0.12230000000000001</v>
      </c>
      <c r="BH61" s="129">
        <v>0.128</v>
      </c>
      <c r="BI61" s="129">
        <v>0.1255</v>
      </c>
      <c r="BJ61" s="129">
        <v>0.12520000000000001</v>
      </c>
      <c r="BK61" s="129">
        <v>0.1273</v>
      </c>
      <c r="BL61" s="129">
        <v>0.12540000000000001</v>
      </c>
      <c r="BM61" s="129">
        <v>0.12870000000000001</v>
      </c>
      <c r="BN61" s="129">
        <v>0.1265</v>
      </c>
      <c r="BO61" s="129">
        <v>0.12470000000000001</v>
      </c>
      <c r="BP61" s="129">
        <v>0.129</v>
      </c>
      <c r="BQ61" s="129">
        <v>0.1285</v>
      </c>
      <c r="BR61" s="129">
        <v>0.12609999999999999</v>
      </c>
      <c r="BS61" s="129">
        <v>0.125</v>
      </c>
      <c r="BT61" s="129">
        <v>0.1221</v>
      </c>
      <c r="BU61" s="129">
        <v>0.12230000000000001</v>
      </c>
      <c r="BV61" s="129">
        <v>0.1181</v>
      </c>
      <c r="BW61" s="129">
        <v>0.12520000000000001</v>
      </c>
      <c r="BX61" s="129">
        <v>0.124</v>
      </c>
      <c r="BY61" s="129">
        <v>0.1242</v>
      </c>
      <c r="BZ61" s="129">
        <v>0.13059999999999999</v>
      </c>
      <c r="CA61" s="129">
        <v>0.1225</v>
      </c>
      <c r="CB61" s="129">
        <v>0.1303</v>
      </c>
      <c r="CC61" s="129">
        <v>0.123</v>
      </c>
      <c r="CD61" s="129">
        <v>0.1298</v>
      </c>
      <c r="CE61" s="129">
        <v>0.12690000000000001</v>
      </c>
      <c r="CF61" s="129">
        <v>0.13039999999999999</v>
      </c>
      <c r="CG61" s="129">
        <v>0.1221</v>
      </c>
      <c r="CH61" s="129">
        <v>0.1321</v>
      </c>
      <c r="CI61" s="129">
        <v>0.1234</v>
      </c>
      <c r="CJ61" s="129">
        <v>0.1231</v>
      </c>
      <c r="CK61" s="129">
        <v>0.12429999999999999</v>
      </c>
      <c r="CL61" s="129">
        <v>0.12839999999999999</v>
      </c>
      <c r="CM61" s="129">
        <v>0.1338</v>
      </c>
      <c r="CN61" s="129">
        <v>0.13109999999999999</v>
      </c>
      <c r="CO61" s="129">
        <v>0.1216</v>
      </c>
      <c r="CP61" s="129">
        <v>0.124</v>
      </c>
      <c r="CQ61" s="129">
        <v>0.1268</v>
      </c>
      <c r="CR61" s="129">
        <v>0.12839999999999999</v>
      </c>
      <c r="CS61" s="129">
        <v>0.1212</v>
      </c>
      <c r="CT61" s="129">
        <v>0.1244</v>
      </c>
      <c r="CU61" s="129">
        <v>0.12959999999999999</v>
      </c>
      <c r="CV61" s="129">
        <v>0.11550000000000001</v>
      </c>
      <c r="CW61" s="129">
        <v>0.12540000000000001</v>
      </c>
      <c r="CX61" s="129">
        <v>0.1249</v>
      </c>
      <c r="CY61" s="129">
        <v>0.1263</v>
      </c>
      <c r="CZ61" s="129">
        <v>0.1258</v>
      </c>
      <c r="DA61" s="129">
        <v>0.12770000000000001</v>
      </c>
    </row>
    <row r="62" spans="1:105" ht="15.75" customHeight="1">
      <c r="A62" s="132" t="s">
        <v>8761</v>
      </c>
      <c r="B62" s="129">
        <v>9.2999999999999999E-2</v>
      </c>
      <c r="C62" s="129">
        <v>9.4399999999999998E-2</v>
      </c>
      <c r="D62" s="129">
        <v>9.1600000000000001E-2</v>
      </c>
      <c r="E62" s="129">
        <v>9.5299999999999996E-2</v>
      </c>
      <c r="F62" s="129">
        <v>9.3399999999999997E-2</v>
      </c>
      <c r="G62" s="129">
        <v>9.3899999999999997E-2</v>
      </c>
      <c r="H62" s="129">
        <v>8.9899999999999994E-2</v>
      </c>
      <c r="I62" s="129">
        <v>9.3399999999999997E-2</v>
      </c>
      <c r="J62" s="129">
        <v>9.7900000000000001E-2</v>
      </c>
      <c r="K62" s="129">
        <v>8.8900000000000007E-2</v>
      </c>
      <c r="L62" s="129">
        <v>9.4500000000000001E-2</v>
      </c>
      <c r="M62" s="129">
        <v>9.6699999999999994E-2</v>
      </c>
      <c r="N62" s="129">
        <v>9.4299999999999995E-2</v>
      </c>
      <c r="O62" s="129">
        <v>9.5699999999999993E-2</v>
      </c>
      <c r="P62" s="129">
        <v>8.9800000000000005E-2</v>
      </c>
      <c r="Q62" s="129">
        <v>9.5200000000000007E-2</v>
      </c>
      <c r="R62" s="129">
        <v>9.4100000000000003E-2</v>
      </c>
      <c r="S62" s="129">
        <v>9.0300000000000005E-2</v>
      </c>
      <c r="T62" s="129">
        <v>9.7199999999999995E-2</v>
      </c>
      <c r="U62" s="129">
        <v>9.5500000000000002E-2</v>
      </c>
      <c r="V62" s="129">
        <v>9.3399999999999997E-2</v>
      </c>
      <c r="W62" s="129">
        <v>9.7000000000000003E-2</v>
      </c>
      <c r="X62" s="129">
        <v>9.2799999999999994E-2</v>
      </c>
      <c r="Y62" s="129">
        <v>9.5799999999999996E-2</v>
      </c>
      <c r="Z62" s="129">
        <v>9.6500000000000002E-2</v>
      </c>
      <c r="AA62" s="129">
        <v>9.1600000000000001E-2</v>
      </c>
      <c r="AB62" s="129">
        <v>9.4399999999999998E-2</v>
      </c>
      <c r="AC62" s="129">
        <v>9.4200000000000006E-2</v>
      </c>
      <c r="AD62" s="129">
        <v>8.9399999999999993E-2</v>
      </c>
      <c r="AE62" s="129">
        <v>0.10150000000000001</v>
      </c>
      <c r="AF62" s="129">
        <v>0.1002</v>
      </c>
      <c r="AG62" s="129">
        <v>9.2600000000000002E-2</v>
      </c>
      <c r="AH62" s="129">
        <v>9.2799999999999994E-2</v>
      </c>
      <c r="AI62" s="129">
        <v>8.9499999999999996E-2</v>
      </c>
      <c r="AJ62" s="129">
        <v>9.6199999999999994E-2</v>
      </c>
      <c r="AK62" s="129">
        <v>8.5599999999999996E-2</v>
      </c>
      <c r="AL62" s="129">
        <v>9.5899999999999999E-2</v>
      </c>
      <c r="AM62" s="129">
        <v>9.3200000000000005E-2</v>
      </c>
      <c r="AN62" s="129">
        <v>8.6999999999999994E-2</v>
      </c>
      <c r="AO62" s="129">
        <v>9.7500000000000003E-2</v>
      </c>
      <c r="AP62" s="129">
        <v>9.2700000000000005E-2</v>
      </c>
      <c r="AQ62" s="129">
        <v>9.1600000000000001E-2</v>
      </c>
      <c r="AR62" s="129">
        <v>9.6799999999999997E-2</v>
      </c>
      <c r="AS62" s="129">
        <v>9.8400000000000001E-2</v>
      </c>
      <c r="AT62" s="129">
        <v>9.3100000000000002E-2</v>
      </c>
      <c r="AU62" s="129">
        <v>9.1999999999999998E-2</v>
      </c>
      <c r="AV62" s="129">
        <v>9.5500000000000002E-2</v>
      </c>
      <c r="AW62" s="129">
        <v>9.2799999999999994E-2</v>
      </c>
      <c r="AX62" s="129">
        <v>9.8599999999999993E-2</v>
      </c>
      <c r="AY62" s="129">
        <v>9.0899999999999995E-2</v>
      </c>
      <c r="AZ62" s="129">
        <v>8.8800000000000004E-2</v>
      </c>
      <c r="BA62" s="129">
        <v>9.4700000000000006E-2</v>
      </c>
      <c r="BB62" s="129">
        <v>9.5100000000000004E-2</v>
      </c>
      <c r="BC62" s="129">
        <v>9.4899999999999998E-2</v>
      </c>
      <c r="BD62" s="129">
        <v>9.1700000000000004E-2</v>
      </c>
      <c r="BE62" s="129">
        <v>9.3700000000000006E-2</v>
      </c>
      <c r="BF62" s="129">
        <v>9.4E-2</v>
      </c>
      <c r="BG62" s="129">
        <v>8.8200000000000001E-2</v>
      </c>
      <c r="BH62" s="129">
        <v>9.7699999999999995E-2</v>
      </c>
      <c r="BI62" s="129">
        <v>9.4500000000000001E-2</v>
      </c>
      <c r="BJ62" s="129">
        <v>8.9599999999999999E-2</v>
      </c>
      <c r="BK62" s="129">
        <v>9.5200000000000007E-2</v>
      </c>
      <c r="BL62" s="129">
        <v>9.5799999999999996E-2</v>
      </c>
      <c r="BM62" s="129">
        <v>9.5399999999999999E-2</v>
      </c>
      <c r="BN62" s="129">
        <v>9.2200000000000004E-2</v>
      </c>
      <c r="BO62" s="129">
        <v>9.2399999999999996E-2</v>
      </c>
      <c r="BP62" s="129">
        <v>9.74E-2</v>
      </c>
      <c r="BQ62" s="129">
        <v>9.1300000000000006E-2</v>
      </c>
      <c r="BR62" s="129">
        <v>9.4500000000000001E-2</v>
      </c>
      <c r="BS62" s="129">
        <v>9.2700000000000005E-2</v>
      </c>
      <c r="BT62" s="129">
        <v>8.9399999999999993E-2</v>
      </c>
      <c r="BU62" s="129">
        <v>8.9700000000000002E-2</v>
      </c>
      <c r="BV62" s="129">
        <v>8.8200000000000001E-2</v>
      </c>
      <c r="BW62" s="129">
        <v>9.2999999999999999E-2</v>
      </c>
      <c r="BX62" s="129">
        <v>8.8999999999999996E-2</v>
      </c>
      <c r="BY62" s="129">
        <v>9.5399999999999999E-2</v>
      </c>
      <c r="BZ62" s="129">
        <v>9.5899999999999999E-2</v>
      </c>
      <c r="CA62" s="129">
        <v>9.1899999999999996E-2</v>
      </c>
      <c r="CB62" s="129">
        <v>9.3600000000000003E-2</v>
      </c>
      <c r="CC62" s="129">
        <v>8.9700000000000002E-2</v>
      </c>
      <c r="CD62" s="129">
        <v>9.7699999999999995E-2</v>
      </c>
      <c r="CE62" s="129">
        <v>9.4200000000000006E-2</v>
      </c>
      <c r="CF62" s="129">
        <v>9.5399999999999999E-2</v>
      </c>
      <c r="CG62" s="129">
        <v>9.2600000000000002E-2</v>
      </c>
      <c r="CH62" s="129">
        <v>9.8199999999999996E-2</v>
      </c>
      <c r="CI62" s="129">
        <v>9.2600000000000002E-2</v>
      </c>
      <c r="CJ62" s="129">
        <v>9.1300000000000006E-2</v>
      </c>
      <c r="CK62" s="129">
        <v>9.1999999999999998E-2</v>
      </c>
      <c r="CL62" s="129">
        <v>9.4899999999999998E-2</v>
      </c>
      <c r="CM62" s="129">
        <v>9.3700000000000006E-2</v>
      </c>
      <c r="CN62" s="129">
        <v>9.4799999999999995E-2</v>
      </c>
      <c r="CO62" s="129">
        <v>9.01E-2</v>
      </c>
      <c r="CP62" s="129">
        <v>9.0399999999999994E-2</v>
      </c>
      <c r="CQ62" s="129">
        <v>9.4100000000000003E-2</v>
      </c>
      <c r="CR62" s="129">
        <v>9.5600000000000004E-2</v>
      </c>
      <c r="CS62" s="129">
        <v>8.9200000000000002E-2</v>
      </c>
      <c r="CT62" s="129">
        <v>9.2399999999999996E-2</v>
      </c>
      <c r="CU62" s="129">
        <v>9.8100000000000007E-2</v>
      </c>
      <c r="CV62" s="129">
        <v>8.72E-2</v>
      </c>
      <c r="CW62" s="129">
        <v>9.2999999999999999E-2</v>
      </c>
      <c r="CX62" s="129">
        <v>9.4299999999999995E-2</v>
      </c>
      <c r="CY62" s="129">
        <v>9.2799999999999994E-2</v>
      </c>
      <c r="CZ62" s="129">
        <v>9.1200000000000003E-2</v>
      </c>
      <c r="DA62" s="129">
        <v>9.6699999999999994E-2</v>
      </c>
    </row>
    <row r="63" spans="1:105" ht="15.75" customHeight="1">
      <c r="A63" s="132" t="s">
        <v>8772</v>
      </c>
      <c r="B63" s="129">
        <v>2.93E-2</v>
      </c>
      <c r="C63" s="129">
        <v>3.1699999999999999E-2</v>
      </c>
      <c r="D63" s="129">
        <v>3.2199999999999999E-2</v>
      </c>
      <c r="E63" s="129">
        <v>3.2099999999999997E-2</v>
      </c>
      <c r="F63" s="129">
        <v>3.15E-2</v>
      </c>
      <c r="G63" s="129">
        <v>3.2800000000000003E-2</v>
      </c>
      <c r="H63" s="129">
        <v>3.27E-2</v>
      </c>
      <c r="I63" s="129">
        <v>3.56E-2</v>
      </c>
      <c r="J63" s="129">
        <v>3.6299999999999999E-2</v>
      </c>
      <c r="K63" s="129">
        <v>2.75E-2</v>
      </c>
      <c r="L63" s="129">
        <v>3.4000000000000002E-2</v>
      </c>
      <c r="M63" s="129">
        <v>3.3599999999999998E-2</v>
      </c>
      <c r="N63" s="129">
        <v>2.8899999999999999E-2</v>
      </c>
      <c r="O63" s="129">
        <v>3.4799999999999998E-2</v>
      </c>
      <c r="P63" s="129">
        <v>2.9600000000000001E-2</v>
      </c>
      <c r="Q63" s="129">
        <v>2.92E-2</v>
      </c>
      <c r="R63" s="129">
        <v>3.44E-2</v>
      </c>
      <c r="S63" s="129">
        <v>2.7799999999999998E-2</v>
      </c>
      <c r="T63" s="129">
        <v>3.5200000000000002E-2</v>
      </c>
      <c r="U63" s="129">
        <v>3.3500000000000002E-2</v>
      </c>
      <c r="V63" s="129">
        <v>3.4200000000000001E-2</v>
      </c>
      <c r="W63" s="129">
        <v>3.0099999999999998E-2</v>
      </c>
      <c r="X63" s="129">
        <v>3.1300000000000001E-2</v>
      </c>
      <c r="Y63" s="129">
        <v>3.6600000000000001E-2</v>
      </c>
      <c r="Z63" s="129">
        <v>3.3799999999999997E-2</v>
      </c>
      <c r="AA63" s="129">
        <v>3.0099999999999998E-2</v>
      </c>
      <c r="AB63" s="129">
        <v>3.2399999999999998E-2</v>
      </c>
      <c r="AC63" s="129">
        <v>3.5900000000000001E-2</v>
      </c>
      <c r="AD63" s="129">
        <v>2.9100000000000001E-2</v>
      </c>
      <c r="AE63" s="129">
        <v>3.6499999999999998E-2</v>
      </c>
      <c r="AF63" s="129">
        <v>3.4099999999999998E-2</v>
      </c>
      <c r="AG63" s="129">
        <v>3.0200000000000001E-2</v>
      </c>
      <c r="AH63" s="129">
        <v>3.15E-2</v>
      </c>
      <c r="AI63" s="129">
        <v>3.3700000000000001E-2</v>
      </c>
      <c r="AJ63" s="129">
        <v>3.2199999999999999E-2</v>
      </c>
      <c r="AK63" s="129">
        <v>2.58E-2</v>
      </c>
      <c r="AL63" s="129">
        <v>3.5400000000000001E-2</v>
      </c>
      <c r="AM63" s="129">
        <v>2.7699999999999999E-2</v>
      </c>
      <c r="AN63" s="129">
        <v>2.8400000000000002E-2</v>
      </c>
      <c r="AO63" s="129">
        <v>3.4099999999999998E-2</v>
      </c>
      <c r="AP63" s="129">
        <v>2.92E-2</v>
      </c>
      <c r="AQ63" s="129">
        <v>3.2500000000000001E-2</v>
      </c>
      <c r="AR63" s="129">
        <v>3.4799999999999998E-2</v>
      </c>
      <c r="AS63" s="129">
        <v>3.1199999999999999E-2</v>
      </c>
      <c r="AT63" s="129">
        <v>3.0800000000000001E-2</v>
      </c>
      <c r="AU63" s="129">
        <v>3.0599999999999999E-2</v>
      </c>
      <c r="AV63" s="129">
        <v>3.1899999999999998E-2</v>
      </c>
      <c r="AW63" s="129">
        <v>3.0599999999999999E-2</v>
      </c>
      <c r="AX63" s="129">
        <v>3.49E-2</v>
      </c>
      <c r="AY63" s="129">
        <v>2.7699999999999999E-2</v>
      </c>
      <c r="AZ63" s="129">
        <v>3.1199999999999999E-2</v>
      </c>
      <c r="BA63" s="129">
        <v>3.1800000000000002E-2</v>
      </c>
      <c r="BB63" s="129">
        <v>3.3000000000000002E-2</v>
      </c>
      <c r="BC63" s="129">
        <v>3.1699999999999999E-2</v>
      </c>
      <c r="BD63" s="129">
        <v>0.03</v>
      </c>
      <c r="BE63" s="129">
        <v>3.2599999999999997E-2</v>
      </c>
      <c r="BF63" s="129">
        <v>3.2300000000000002E-2</v>
      </c>
      <c r="BG63" s="129">
        <v>2.81E-2</v>
      </c>
      <c r="BH63" s="129">
        <v>3.5799999999999998E-2</v>
      </c>
      <c r="BI63" s="129">
        <v>3.1199999999999999E-2</v>
      </c>
      <c r="BJ63" s="129">
        <v>0.03</v>
      </c>
      <c r="BK63" s="129">
        <v>3.3500000000000002E-2</v>
      </c>
      <c r="BL63" s="129">
        <v>3.2599999999999997E-2</v>
      </c>
      <c r="BM63" s="129">
        <v>2.9899999999999999E-2</v>
      </c>
      <c r="BN63" s="129">
        <v>3.4200000000000001E-2</v>
      </c>
      <c r="BO63" s="129">
        <v>3.15E-2</v>
      </c>
      <c r="BP63" s="129">
        <v>3.5099999999999999E-2</v>
      </c>
      <c r="BQ63" s="129">
        <v>3.3300000000000003E-2</v>
      </c>
      <c r="BR63" s="129">
        <v>2.98E-2</v>
      </c>
      <c r="BS63" s="129">
        <v>3.1E-2</v>
      </c>
      <c r="BT63" s="129">
        <v>3.32E-2</v>
      </c>
      <c r="BU63" s="129">
        <v>3.1399999999999997E-2</v>
      </c>
      <c r="BV63" s="129">
        <v>2.8799999999999999E-2</v>
      </c>
      <c r="BW63" s="129">
        <v>3.1099999999999999E-2</v>
      </c>
      <c r="BX63" s="129">
        <v>3.09E-2</v>
      </c>
      <c r="BY63" s="129">
        <v>3.1800000000000002E-2</v>
      </c>
      <c r="BZ63" s="129">
        <v>3.6299999999999999E-2</v>
      </c>
      <c r="CA63" s="129">
        <v>2.9399999999999999E-2</v>
      </c>
      <c r="CB63" s="129">
        <v>3.9699999999999999E-2</v>
      </c>
      <c r="CC63" s="129">
        <v>2.9000000000000001E-2</v>
      </c>
      <c r="CD63" s="129">
        <v>3.32E-2</v>
      </c>
      <c r="CE63" s="129">
        <v>2.9899999999999999E-2</v>
      </c>
      <c r="CF63" s="129">
        <v>3.1E-2</v>
      </c>
      <c r="CG63" s="129">
        <v>3.5400000000000001E-2</v>
      </c>
      <c r="CH63" s="129">
        <v>4.0399999999999998E-2</v>
      </c>
      <c r="CI63" s="129">
        <v>2.9600000000000001E-2</v>
      </c>
      <c r="CJ63" s="129">
        <v>3.3000000000000002E-2</v>
      </c>
      <c r="CK63" s="129">
        <v>3.49E-2</v>
      </c>
      <c r="CL63" s="129">
        <v>3.0700000000000002E-2</v>
      </c>
      <c r="CM63" s="129">
        <v>3.5499999999999997E-2</v>
      </c>
      <c r="CN63" s="129">
        <v>3.3399999999999999E-2</v>
      </c>
      <c r="CO63" s="129">
        <v>3.2000000000000001E-2</v>
      </c>
      <c r="CP63" s="129">
        <v>2.9100000000000001E-2</v>
      </c>
      <c r="CQ63" s="129">
        <v>2.9399999999999999E-2</v>
      </c>
      <c r="CR63" s="129">
        <v>3.2800000000000003E-2</v>
      </c>
      <c r="CS63" s="129">
        <v>2.64E-2</v>
      </c>
      <c r="CT63" s="129">
        <v>2.8299999999999999E-2</v>
      </c>
      <c r="CU63" s="129">
        <v>3.6799999999999999E-2</v>
      </c>
      <c r="CV63" s="129">
        <v>2.6599999999999999E-2</v>
      </c>
      <c r="CW63" s="129">
        <v>2.93E-2</v>
      </c>
      <c r="CX63" s="129">
        <v>3.1399999999999997E-2</v>
      </c>
      <c r="CY63" s="129">
        <v>3.0700000000000002E-2</v>
      </c>
      <c r="CZ63" s="129">
        <v>3.15E-2</v>
      </c>
      <c r="DA63" s="129">
        <v>3.2899999999999999E-2</v>
      </c>
    </row>
    <row r="64" spans="1:105" ht="15.75" customHeight="1">
      <c r="A64" s="132" t="s">
        <v>8782</v>
      </c>
      <c r="B64" s="129">
        <v>0.1144</v>
      </c>
      <c r="C64" s="129">
        <v>0.1147</v>
      </c>
      <c r="D64" s="129">
        <v>0.1145</v>
      </c>
      <c r="E64" s="129">
        <v>0.1133</v>
      </c>
      <c r="F64" s="129">
        <v>0.1154</v>
      </c>
      <c r="G64" s="129">
        <v>0.1134</v>
      </c>
      <c r="H64" s="129">
        <v>0.1071</v>
      </c>
      <c r="I64" s="129">
        <v>0.11219999999999999</v>
      </c>
      <c r="J64" s="129">
        <v>0.11749999999999999</v>
      </c>
      <c r="K64" s="129">
        <v>0.1139</v>
      </c>
      <c r="L64" s="129">
        <v>0.1169</v>
      </c>
      <c r="M64" s="129">
        <v>0.1149</v>
      </c>
      <c r="N64" s="129">
        <v>0.1124</v>
      </c>
      <c r="O64" s="129">
        <v>0.1182</v>
      </c>
      <c r="P64" s="129">
        <v>0.11169999999999999</v>
      </c>
      <c r="Q64" s="129">
        <v>0.1177</v>
      </c>
      <c r="R64" s="129">
        <v>0.11609999999999999</v>
      </c>
      <c r="S64" s="129">
        <v>0.1134</v>
      </c>
      <c r="T64" s="129">
        <v>0.1103</v>
      </c>
      <c r="U64" s="129">
        <v>0.11509999999999999</v>
      </c>
      <c r="V64" s="129">
        <v>0.115</v>
      </c>
      <c r="W64" s="129">
        <v>0.1164</v>
      </c>
      <c r="X64" s="129">
        <v>0.107</v>
      </c>
      <c r="Y64" s="129">
        <v>0.11509999999999999</v>
      </c>
      <c r="Z64" s="129">
        <v>0.11849999999999999</v>
      </c>
      <c r="AA64" s="129">
        <v>0.11</v>
      </c>
      <c r="AB64" s="129">
        <v>0.10979999999999999</v>
      </c>
      <c r="AC64" s="129">
        <v>0.1153</v>
      </c>
      <c r="AD64" s="129">
        <v>0.11020000000000001</v>
      </c>
      <c r="AE64" s="129">
        <v>0.11940000000000001</v>
      </c>
      <c r="AF64" s="129">
        <v>0.1174</v>
      </c>
      <c r="AG64" s="129">
        <v>0.1144</v>
      </c>
      <c r="AH64" s="129">
        <v>0.1133</v>
      </c>
      <c r="AI64" s="129">
        <v>0.112</v>
      </c>
      <c r="AJ64" s="129">
        <v>0.1143</v>
      </c>
      <c r="AK64" s="129">
        <v>0.1066</v>
      </c>
      <c r="AL64" s="129">
        <v>0.1216</v>
      </c>
      <c r="AM64" s="129">
        <v>0.1116</v>
      </c>
      <c r="AN64" s="129">
        <v>0.105</v>
      </c>
      <c r="AO64" s="129">
        <v>0.1174</v>
      </c>
      <c r="AP64" s="129">
        <v>0.1128</v>
      </c>
      <c r="AQ64" s="129">
        <v>0.1106</v>
      </c>
      <c r="AR64" s="129">
        <v>0.1183</v>
      </c>
      <c r="AS64" s="129">
        <v>0.1197</v>
      </c>
      <c r="AT64" s="129">
        <v>0.1114</v>
      </c>
      <c r="AU64" s="129">
        <v>0.109</v>
      </c>
      <c r="AV64" s="129">
        <v>0.1192</v>
      </c>
      <c r="AW64" s="129">
        <v>0.1171</v>
      </c>
      <c r="AX64" s="129">
        <v>0.1166</v>
      </c>
      <c r="AY64" s="129">
        <v>0.11269999999999999</v>
      </c>
      <c r="AZ64" s="129">
        <v>0.10639999999999999</v>
      </c>
      <c r="BA64" s="129">
        <v>0.11849999999999999</v>
      </c>
      <c r="BB64" s="129">
        <v>0.1198</v>
      </c>
      <c r="BC64" s="129">
        <v>0.1145</v>
      </c>
      <c r="BD64" s="129">
        <v>0.11459999999999999</v>
      </c>
      <c r="BE64" s="129">
        <v>0.11700000000000001</v>
      </c>
      <c r="BF64" s="129">
        <v>0.1153</v>
      </c>
      <c r="BG64" s="129">
        <v>0.1129</v>
      </c>
      <c r="BH64" s="129">
        <v>0.11600000000000001</v>
      </c>
      <c r="BI64" s="129">
        <v>0.1173</v>
      </c>
      <c r="BJ64" s="129">
        <v>0.1167</v>
      </c>
      <c r="BK64" s="129">
        <v>0.114</v>
      </c>
      <c r="BL64" s="129">
        <v>0.1138</v>
      </c>
      <c r="BM64" s="129">
        <v>0.1177</v>
      </c>
      <c r="BN64" s="129">
        <v>0.1116</v>
      </c>
      <c r="BO64" s="129">
        <v>0.11070000000000001</v>
      </c>
      <c r="BP64" s="129">
        <v>0.11650000000000001</v>
      </c>
      <c r="BQ64" s="129">
        <v>0.1119</v>
      </c>
      <c r="BR64" s="129">
        <v>0.1132</v>
      </c>
      <c r="BS64" s="129">
        <v>0.1119</v>
      </c>
      <c r="BT64" s="129">
        <v>0.11119999999999999</v>
      </c>
      <c r="BU64" s="129">
        <v>0.1106</v>
      </c>
      <c r="BV64" s="129">
        <v>0.1106</v>
      </c>
      <c r="BW64" s="129">
        <v>0.11020000000000001</v>
      </c>
      <c r="BX64" s="129">
        <v>0.1148</v>
      </c>
      <c r="BY64" s="129">
        <v>0.11260000000000001</v>
      </c>
      <c r="BZ64" s="129">
        <v>0.1148</v>
      </c>
      <c r="CA64" s="129">
        <v>0.11609999999999999</v>
      </c>
      <c r="CB64" s="129">
        <v>0.1177</v>
      </c>
      <c r="CC64" s="129">
        <v>0.1152</v>
      </c>
      <c r="CD64" s="129">
        <v>0.1197</v>
      </c>
      <c r="CE64" s="129">
        <v>0.114</v>
      </c>
      <c r="CF64" s="129">
        <v>0.1164</v>
      </c>
      <c r="CG64" s="129">
        <v>0.1113</v>
      </c>
      <c r="CH64" s="129">
        <v>0.1202</v>
      </c>
      <c r="CI64" s="129">
        <v>0.1135</v>
      </c>
      <c r="CJ64" s="129">
        <v>0.1123</v>
      </c>
      <c r="CK64" s="129">
        <v>0.11409999999999999</v>
      </c>
      <c r="CL64" s="129">
        <v>0.11749999999999999</v>
      </c>
      <c r="CM64" s="129">
        <v>0.11509999999999999</v>
      </c>
      <c r="CN64" s="129">
        <v>0.1145</v>
      </c>
      <c r="CO64" s="129">
        <v>0.10979999999999999</v>
      </c>
      <c r="CP64" s="129">
        <v>0.1103</v>
      </c>
      <c r="CQ64" s="129">
        <v>0.1133</v>
      </c>
      <c r="CR64" s="129">
        <v>0.1143</v>
      </c>
      <c r="CS64" s="129">
        <v>0.1174</v>
      </c>
      <c r="CT64" s="129">
        <v>0.1162</v>
      </c>
      <c r="CU64" s="129">
        <v>0.1182</v>
      </c>
      <c r="CV64" s="129">
        <v>0.10829999999999999</v>
      </c>
      <c r="CW64" s="129">
        <v>0.1106</v>
      </c>
      <c r="CX64" s="129">
        <v>0.1157</v>
      </c>
      <c r="CY64" s="129">
        <v>0.1147</v>
      </c>
      <c r="CZ64" s="129">
        <v>0.1149</v>
      </c>
      <c r="DA64" s="129">
        <v>0.1152</v>
      </c>
    </row>
    <row r="65" spans="1:105" ht="15.75" customHeight="1">
      <c r="A65" s="132" t="s">
        <v>8794</v>
      </c>
      <c r="B65" s="129">
        <v>9.4700000000000006E-2</v>
      </c>
      <c r="C65" s="129">
        <v>9.6600000000000005E-2</v>
      </c>
      <c r="D65" s="129">
        <v>9.4299999999999995E-2</v>
      </c>
      <c r="E65" s="129">
        <v>9.3399999999999997E-2</v>
      </c>
      <c r="F65" s="129">
        <v>9.7699999999999995E-2</v>
      </c>
      <c r="G65" s="129">
        <v>9.2999999999999999E-2</v>
      </c>
      <c r="H65" s="129">
        <v>8.8300000000000003E-2</v>
      </c>
      <c r="I65" s="129">
        <v>9.3299999999999994E-2</v>
      </c>
      <c r="J65" s="129">
        <v>9.9199999999999997E-2</v>
      </c>
      <c r="K65" s="129">
        <v>9.2499999999999999E-2</v>
      </c>
      <c r="L65" s="129">
        <v>9.4100000000000003E-2</v>
      </c>
      <c r="M65" s="129">
        <v>9.6500000000000002E-2</v>
      </c>
      <c r="N65" s="129">
        <v>9.2899999999999996E-2</v>
      </c>
      <c r="O65" s="129">
        <v>9.7199999999999995E-2</v>
      </c>
      <c r="P65" s="129">
        <v>9.0999999999999998E-2</v>
      </c>
      <c r="Q65" s="129">
        <v>9.5399999999999999E-2</v>
      </c>
      <c r="R65" s="129">
        <v>9.5600000000000004E-2</v>
      </c>
      <c r="S65" s="129">
        <v>9.1800000000000007E-2</v>
      </c>
      <c r="T65" s="129">
        <v>8.8900000000000007E-2</v>
      </c>
      <c r="U65" s="129">
        <v>9.6799999999999997E-2</v>
      </c>
      <c r="V65" s="129">
        <v>9.2299999999999993E-2</v>
      </c>
      <c r="W65" s="129">
        <v>9.6000000000000002E-2</v>
      </c>
      <c r="X65" s="129">
        <v>8.9399999999999993E-2</v>
      </c>
      <c r="Y65" s="129">
        <v>9.5500000000000002E-2</v>
      </c>
      <c r="Z65" s="129">
        <v>9.7799999999999998E-2</v>
      </c>
      <c r="AA65" s="129">
        <v>9.4E-2</v>
      </c>
      <c r="AB65" s="129">
        <v>0.09</v>
      </c>
      <c r="AC65" s="129">
        <v>9.6199999999999994E-2</v>
      </c>
      <c r="AD65" s="129">
        <v>9.11E-2</v>
      </c>
      <c r="AE65" s="129">
        <v>9.9199999999999997E-2</v>
      </c>
      <c r="AF65" s="129">
        <v>9.5500000000000002E-2</v>
      </c>
      <c r="AG65" s="129">
        <v>9.3600000000000003E-2</v>
      </c>
      <c r="AH65" s="129">
        <v>9.3899999999999997E-2</v>
      </c>
      <c r="AI65" s="129">
        <v>9.4299999999999995E-2</v>
      </c>
      <c r="AJ65" s="129">
        <v>9.3799999999999994E-2</v>
      </c>
      <c r="AK65" s="129">
        <v>8.7499999999999994E-2</v>
      </c>
      <c r="AL65" s="129">
        <v>0.1008</v>
      </c>
      <c r="AM65" s="129">
        <v>9.2799999999999994E-2</v>
      </c>
      <c r="AN65" s="129">
        <v>8.9399999999999993E-2</v>
      </c>
      <c r="AO65" s="129">
        <v>9.8699999999999996E-2</v>
      </c>
      <c r="AP65" s="129">
        <v>9.2499999999999999E-2</v>
      </c>
      <c r="AQ65" s="129">
        <v>9.2399999999999996E-2</v>
      </c>
      <c r="AR65" s="129">
        <v>9.7799999999999998E-2</v>
      </c>
      <c r="AS65" s="129">
        <v>9.64E-2</v>
      </c>
      <c r="AT65" s="129">
        <v>9.1300000000000006E-2</v>
      </c>
      <c r="AU65" s="129">
        <v>9.6000000000000002E-2</v>
      </c>
      <c r="AV65" s="129">
        <v>9.7199999999999995E-2</v>
      </c>
      <c r="AW65" s="129">
        <v>9.5899999999999999E-2</v>
      </c>
      <c r="AX65" s="129">
        <v>9.6600000000000005E-2</v>
      </c>
      <c r="AY65" s="129">
        <v>9.2999999999999999E-2</v>
      </c>
      <c r="AZ65" s="129">
        <v>8.6199999999999999E-2</v>
      </c>
      <c r="BA65" s="129">
        <v>0.1007</v>
      </c>
      <c r="BB65" s="129">
        <v>9.9199999999999997E-2</v>
      </c>
      <c r="BC65" s="129">
        <v>9.3600000000000003E-2</v>
      </c>
      <c r="BD65" s="129">
        <v>9.5299999999999996E-2</v>
      </c>
      <c r="BE65" s="129">
        <v>9.2499999999999999E-2</v>
      </c>
      <c r="BF65" s="129">
        <v>9.5200000000000007E-2</v>
      </c>
      <c r="BG65" s="129">
        <v>9.4200000000000006E-2</v>
      </c>
      <c r="BH65" s="129">
        <v>9.8500000000000004E-2</v>
      </c>
      <c r="BI65" s="129">
        <v>9.8199999999999996E-2</v>
      </c>
      <c r="BJ65" s="129">
        <v>9.3899999999999997E-2</v>
      </c>
      <c r="BK65" s="129">
        <v>9.8100000000000007E-2</v>
      </c>
      <c r="BL65" s="129">
        <v>9.3200000000000005E-2</v>
      </c>
      <c r="BM65" s="129">
        <v>9.7299999999999998E-2</v>
      </c>
      <c r="BN65" s="129">
        <v>9.35E-2</v>
      </c>
      <c r="BO65" s="129">
        <v>9.0700000000000003E-2</v>
      </c>
      <c r="BP65" s="129">
        <v>9.1700000000000004E-2</v>
      </c>
      <c r="BQ65" s="129">
        <v>9.0300000000000005E-2</v>
      </c>
      <c r="BR65" s="129">
        <v>8.9899999999999994E-2</v>
      </c>
      <c r="BS65" s="129">
        <v>9.35E-2</v>
      </c>
      <c r="BT65" s="129">
        <v>8.8800000000000004E-2</v>
      </c>
      <c r="BU65" s="129">
        <v>9.1300000000000006E-2</v>
      </c>
      <c r="BV65" s="129">
        <v>8.8499999999999995E-2</v>
      </c>
      <c r="BW65" s="129">
        <v>8.9700000000000002E-2</v>
      </c>
      <c r="BX65" s="129">
        <v>9.4600000000000004E-2</v>
      </c>
      <c r="BY65" s="129">
        <v>8.7999999999999995E-2</v>
      </c>
      <c r="BZ65" s="129">
        <v>9.6000000000000002E-2</v>
      </c>
      <c r="CA65" s="129">
        <v>9.3600000000000003E-2</v>
      </c>
      <c r="CB65" s="129">
        <v>9.5899999999999999E-2</v>
      </c>
      <c r="CC65" s="129">
        <v>9.7299999999999998E-2</v>
      </c>
      <c r="CD65" s="129">
        <v>9.8100000000000007E-2</v>
      </c>
      <c r="CE65" s="129">
        <v>9.5799999999999996E-2</v>
      </c>
      <c r="CF65" s="129">
        <v>9.4700000000000006E-2</v>
      </c>
      <c r="CG65" s="129">
        <v>9.0499999999999997E-2</v>
      </c>
      <c r="CH65" s="129">
        <v>9.6699999999999994E-2</v>
      </c>
      <c r="CI65" s="129">
        <v>9.6000000000000002E-2</v>
      </c>
      <c r="CJ65" s="129">
        <v>9.7199999999999995E-2</v>
      </c>
      <c r="CK65" s="129">
        <v>9.0899999999999995E-2</v>
      </c>
      <c r="CL65" s="129">
        <v>9.4399999999999998E-2</v>
      </c>
      <c r="CM65" s="129">
        <v>9.0200000000000002E-2</v>
      </c>
      <c r="CN65" s="129">
        <v>9.4200000000000006E-2</v>
      </c>
      <c r="CO65" s="129">
        <v>8.8800000000000004E-2</v>
      </c>
      <c r="CP65" s="129">
        <v>9.1200000000000003E-2</v>
      </c>
      <c r="CQ65" s="129">
        <v>9.4600000000000004E-2</v>
      </c>
      <c r="CR65" s="129">
        <v>9.2399999999999996E-2</v>
      </c>
      <c r="CS65" s="129">
        <v>9.8900000000000002E-2</v>
      </c>
      <c r="CT65" s="129">
        <v>9.7799999999999998E-2</v>
      </c>
      <c r="CU65" s="129">
        <v>9.8599999999999993E-2</v>
      </c>
      <c r="CV65" s="129">
        <v>8.9399999999999993E-2</v>
      </c>
      <c r="CW65" s="129">
        <v>8.7099999999999997E-2</v>
      </c>
      <c r="CX65" s="129">
        <v>9.2299999999999993E-2</v>
      </c>
      <c r="CY65" s="129">
        <v>9.5500000000000002E-2</v>
      </c>
      <c r="CZ65" s="129">
        <v>9.5200000000000007E-2</v>
      </c>
      <c r="DA65" s="129">
        <v>9.2899999999999996E-2</v>
      </c>
    </row>
    <row r="66" spans="1:105" ht="15.75" customHeight="1">
      <c r="A66" s="132" t="s">
        <v>8805</v>
      </c>
      <c r="B66" s="129">
        <v>0.2016</v>
      </c>
      <c r="C66" s="129">
        <v>0.19389999999999999</v>
      </c>
      <c r="D66" s="129">
        <v>0.19670000000000001</v>
      </c>
      <c r="E66" s="129">
        <v>0.19670000000000001</v>
      </c>
      <c r="F66" s="129">
        <v>0.20380000000000001</v>
      </c>
      <c r="G66" s="129">
        <v>0.1946</v>
      </c>
      <c r="H66" s="129">
        <v>0.1895</v>
      </c>
      <c r="I66" s="129">
        <v>0.19550000000000001</v>
      </c>
      <c r="J66" s="129">
        <v>0.2049</v>
      </c>
      <c r="K66" s="129">
        <v>0.20219999999999999</v>
      </c>
      <c r="L66" s="129">
        <v>0.2029</v>
      </c>
      <c r="M66" s="129">
        <v>0.20549999999999999</v>
      </c>
      <c r="N66" s="129">
        <v>0.2011</v>
      </c>
      <c r="O66" s="129">
        <v>0.20430000000000001</v>
      </c>
      <c r="P66" s="129">
        <v>0.19800000000000001</v>
      </c>
      <c r="Q66" s="129">
        <v>0.2001</v>
      </c>
      <c r="R66" s="129">
        <v>0.2034</v>
      </c>
      <c r="S66" s="129">
        <v>0.20019999999999999</v>
      </c>
      <c r="T66" s="129">
        <v>0.19939999999999999</v>
      </c>
      <c r="U66" s="129">
        <v>0.2006</v>
      </c>
      <c r="V66" s="129">
        <v>0.19939999999999999</v>
      </c>
      <c r="W66" s="129">
        <v>0.20660000000000001</v>
      </c>
      <c r="X66" s="129">
        <v>0.20130000000000001</v>
      </c>
      <c r="Y66" s="129">
        <v>0.2039</v>
      </c>
      <c r="Z66" s="129">
        <v>0.20250000000000001</v>
      </c>
      <c r="AA66" s="129">
        <v>0.19939999999999999</v>
      </c>
      <c r="AB66" s="129">
        <v>0.1973</v>
      </c>
      <c r="AC66" s="129">
        <v>0.1966</v>
      </c>
      <c r="AD66" s="129">
        <v>0.1961</v>
      </c>
      <c r="AE66" s="129">
        <v>0.2089</v>
      </c>
      <c r="AF66" s="129">
        <v>0.20200000000000001</v>
      </c>
      <c r="AG66" s="129">
        <v>0.20300000000000001</v>
      </c>
      <c r="AH66" s="129">
        <v>0.1953</v>
      </c>
      <c r="AI66" s="129">
        <v>0.20019999999999999</v>
      </c>
      <c r="AJ66" s="129">
        <v>0.2024</v>
      </c>
      <c r="AK66" s="129">
        <v>0.18990000000000001</v>
      </c>
      <c r="AL66" s="129">
        <v>0.21060000000000001</v>
      </c>
      <c r="AM66" s="129">
        <v>0.19950000000000001</v>
      </c>
      <c r="AN66" s="129">
        <v>0.19189999999999999</v>
      </c>
      <c r="AO66" s="129">
        <v>0.20349999999999999</v>
      </c>
      <c r="AP66" s="129">
        <v>0.20050000000000001</v>
      </c>
      <c r="AQ66" s="129">
        <v>0.1988</v>
      </c>
      <c r="AR66" s="129">
        <v>0.20300000000000001</v>
      </c>
      <c r="AS66" s="129">
        <v>0.19839999999999999</v>
      </c>
      <c r="AT66" s="129">
        <v>0.20050000000000001</v>
      </c>
      <c r="AU66" s="129">
        <v>0.20019999999999999</v>
      </c>
      <c r="AV66" s="129">
        <v>0.19869999999999999</v>
      </c>
      <c r="AW66" s="129">
        <v>0.19800000000000001</v>
      </c>
      <c r="AX66" s="129">
        <v>0.2024</v>
      </c>
      <c r="AY66" s="129">
        <v>0.1978</v>
      </c>
      <c r="AZ66" s="129">
        <v>0.19170000000000001</v>
      </c>
      <c r="BA66" s="129">
        <v>0.20580000000000001</v>
      </c>
      <c r="BB66" s="129">
        <v>0.2041</v>
      </c>
      <c r="BC66" s="129">
        <v>0.19839999999999999</v>
      </c>
      <c r="BD66" s="129">
        <v>0.20150000000000001</v>
      </c>
      <c r="BE66" s="129">
        <v>0.1971</v>
      </c>
      <c r="BF66" s="129">
        <v>0.1983</v>
      </c>
      <c r="BG66" s="129">
        <v>0.19589999999999999</v>
      </c>
      <c r="BH66" s="129">
        <v>0.2001</v>
      </c>
      <c r="BI66" s="129">
        <v>0.19969999999999999</v>
      </c>
      <c r="BJ66" s="129">
        <v>0.20349999999999999</v>
      </c>
      <c r="BK66" s="129">
        <v>0.19409999999999999</v>
      </c>
      <c r="BL66" s="129">
        <v>0.2051</v>
      </c>
      <c r="BM66" s="129">
        <v>0.20419999999999999</v>
      </c>
      <c r="BN66" s="129">
        <v>0.1983</v>
      </c>
      <c r="BO66" s="129">
        <v>0.20080000000000001</v>
      </c>
      <c r="BP66" s="129">
        <v>0.19939999999999999</v>
      </c>
      <c r="BQ66" s="129">
        <v>0.20180000000000001</v>
      </c>
      <c r="BR66" s="129">
        <v>0.19539999999999999</v>
      </c>
      <c r="BS66" s="129">
        <v>0.19570000000000001</v>
      </c>
      <c r="BT66" s="129">
        <v>0.19739999999999999</v>
      </c>
      <c r="BU66" s="129">
        <v>0.19370000000000001</v>
      </c>
      <c r="BV66" s="129">
        <v>0.1928</v>
      </c>
      <c r="BW66" s="129">
        <v>0.19969999999999999</v>
      </c>
      <c r="BX66" s="129">
        <v>0.1986</v>
      </c>
      <c r="BY66" s="129">
        <v>0.1981</v>
      </c>
      <c r="BZ66" s="129">
        <v>0.2051</v>
      </c>
      <c r="CA66" s="129">
        <v>0.19700000000000001</v>
      </c>
      <c r="CB66" s="129">
        <v>0.1996</v>
      </c>
      <c r="CC66" s="129">
        <v>0.19800000000000001</v>
      </c>
      <c r="CD66" s="129">
        <v>0.2072</v>
      </c>
      <c r="CE66" s="129">
        <v>0.1958</v>
      </c>
      <c r="CF66" s="129">
        <v>0.19800000000000001</v>
      </c>
      <c r="CG66" s="129">
        <v>0.19400000000000001</v>
      </c>
      <c r="CH66" s="129">
        <v>0.20330000000000001</v>
      </c>
      <c r="CI66" s="129">
        <v>0.19969999999999999</v>
      </c>
      <c r="CJ66" s="129">
        <v>0.19839999999999999</v>
      </c>
      <c r="CK66" s="129">
        <v>0.1951</v>
      </c>
      <c r="CL66" s="129">
        <v>0.20830000000000001</v>
      </c>
      <c r="CM66" s="129">
        <v>0.1986</v>
      </c>
      <c r="CN66" s="129">
        <v>0.20469999999999999</v>
      </c>
      <c r="CO66" s="129">
        <v>0.1956</v>
      </c>
      <c r="CP66" s="129">
        <v>0.19350000000000001</v>
      </c>
      <c r="CQ66" s="129">
        <v>0.19639999999999999</v>
      </c>
      <c r="CR66" s="129">
        <v>0.2029</v>
      </c>
      <c r="CS66" s="129">
        <v>0.19919999999999999</v>
      </c>
      <c r="CT66" s="129">
        <v>0.2014</v>
      </c>
      <c r="CU66" s="129">
        <v>0.20699999999999999</v>
      </c>
      <c r="CV66" s="129">
        <v>0.1928</v>
      </c>
      <c r="CW66" s="129">
        <v>0.1943</v>
      </c>
      <c r="CX66" s="129">
        <v>0.20119999999999999</v>
      </c>
      <c r="CY66" s="129">
        <v>0.20030000000000001</v>
      </c>
      <c r="CZ66" s="129">
        <v>0.20100000000000001</v>
      </c>
      <c r="DA66" s="129">
        <v>0.2026</v>
      </c>
    </row>
    <row r="67" spans="1:105" ht="15.75" customHeight="1">
      <c r="A67" s="132" t="s">
        <v>8817</v>
      </c>
      <c r="B67" s="129">
        <v>0.13519999999999999</v>
      </c>
      <c r="C67" s="129">
        <v>0.1331</v>
      </c>
      <c r="D67" s="129">
        <v>0.13469999999999999</v>
      </c>
      <c r="E67" s="129">
        <v>0.1348</v>
      </c>
      <c r="F67" s="129">
        <v>0.1341</v>
      </c>
      <c r="G67" s="129">
        <v>0.13089999999999999</v>
      </c>
      <c r="H67" s="129">
        <v>0.12770000000000001</v>
      </c>
      <c r="I67" s="129">
        <v>0.13270000000000001</v>
      </c>
      <c r="J67" s="129">
        <v>0.1394</v>
      </c>
      <c r="K67" s="129">
        <v>0.13469999999999999</v>
      </c>
      <c r="L67" s="129">
        <v>0.1399</v>
      </c>
      <c r="M67" s="129">
        <v>0.13980000000000001</v>
      </c>
      <c r="N67" s="129">
        <v>0.1346</v>
      </c>
      <c r="O67" s="129">
        <v>0.13850000000000001</v>
      </c>
      <c r="P67" s="129">
        <v>0.13639999999999999</v>
      </c>
      <c r="Q67" s="129">
        <v>0.1341</v>
      </c>
      <c r="R67" s="129">
        <v>0.13439999999999999</v>
      </c>
      <c r="S67" s="129">
        <v>0.1348</v>
      </c>
      <c r="T67" s="129">
        <v>0.13589999999999999</v>
      </c>
      <c r="U67" s="129">
        <v>0.1363</v>
      </c>
      <c r="V67" s="129">
        <v>0.1348</v>
      </c>
      <c r="W67" s="129">
        <v>0.1394</v>
      </c>
      <c r="X67" s="129">
        <v>0.13519999999999999</v>
      </c>
      <c r="Y67" s="129">
        <v>0.13869999999999999</v>
      </c>
      <c r="Z67" s="129">
        <v>0.13800000000000001</v>
      </c>
      <c r="AA67" s="129">
        <v>0.1331</v>
      </c>
      <c r="AB67" s="129">
        <v>0.13250000000000001</v>
      </c>
      <c r="AC67" s="129">
        <v>0.1313</v>
      </c>
      <c r="AD67" s="129">
        <v>0.13220000000000001</v>
      </c>
      <c r="AE67" s="129">
        <v>0.14050000000000001</v>
      </c>
      <c r="AF67" s="129">
        <v>0.1358</v>
      </c>
      <c r="AG67" s="129">
        <v>0.13819999999999999</v>
      </c>
      <c r="AH67" s="129">
        <v>0.1346</v>
      </c>
      <c r="AI67" s="129">
        <v>0.1351</v>
      </c>
      <c r="AJ67" s="129">
        <v>0.1386</v>
      </c>
      <c r="AK67" s="129">
        <v>0.12970000000000001</v>
      </c>
      <c r="AL67" s="129">
        <v>0.14219999999999999</v>
      </c>
      <c r="AM67" s="129">
        <v>0.1368</v>
      </c>
      <c r="AN67" s="129">
        <v>0.12989999999999999</v>
      </c>
      <c r="AO67" s="129">
        <v>0.13589999999999999</v>
      </c>
      <c r="AP67" s="129">
        <v>0.1331</v>
      </c>
      <c r="AQ67" s="129">
        <v>0.13930000000000001</v>
      </c>
      <c r="AR67" s="129">
        <v>0.13539999999999999</v>
      </c>
      <c r="AS67" s="129">
        <v>0.1343</v>
      </c>
      <c r="AT67" s="129">
        <v>0.13250000000000001</v>
      </c>
      <c r="AU67" s="129">
        <v>0.13550000000000001</v>
      </c>
      <c r="AV67" s="129">
        <v>0.1313</v>
      </c>
      <c r="AW67" s="129">
        <v>0.13300000000000001</v>
      </c>
      <c r="AX67" s="129">
        <v>0.14069999999999999</v>
      </c>
      <c r="AY67" s="129">
        <v>0.1351</v>
      </c>
      <c r="AZ67" s="129">
        <v>0.12959999999999999</v>
      </c>
      <c r="BA67" s="129">
        <v>0.14080000000000001</v>
      </c>
      <c r="BB67" s="129">
        <v>0.13869999999999999</v>
      </c>
      <c r="BC67" s="129">
        <v>0.1321</v>
      </c>
      <c r="BD67" s="129">
        <v>0.13450000000000001</v>
      </c>
      <c r="BE67" s="129">
        <v>0.13600000000000001</v>
      </c>
      <c r="BF67" s="129">
        <v>0.13150000000000001</v>
      </c>
      <c r="BG67" s="129">
        <v>0.1303</v>
      </c>
      <c r="BH67" s="129">
        <v>0.13420000000000001</v>
      </c>
      <c r="BI67" s="129">
        <v>0.13769999999999999</v>
      </c>
      <c r="BJ67" s="129">
        <v>0.13320000000000001</v>
      </c>
      <c r="BK67" s="129">
        <v>0.1295</v>
      </c>
      <c r="BL67" s="129">
        <v>0.13800000000000001</v>
      </c>
      <c r="BM67" s="129">
        <v>0.13819999999999999</v>
      </c>
      <c r="BN67" s="129">
        <v>0.13350000000000001</v>
      </c>
      <c r="BO67" s="129">
        <v>0.1331</v>
      </c>
      <c r="BP67" s="129">
        <v>0.13159999999999999</v>
      </c>
      <c r="BQ67" s="129">
        <v>0.13550000000000001</v>
      </c>
      <c r="BR67" s="129">
        <v>0.1338</v>
      </c>
      <c r="BS67" s="129">
        <v>0.12970000000000001</v>
      </c>
      <c r="BT67" s="129">
        <v>0.13289999999999999</v>
      </c>
      <c r="BU67" s="129">
        <v>0.13100000000000001</v>
      </c>
      <c r="BV67" s="129">
        <v>0.129</v>
      </c>
      <c r="BW67" s="129">
        <v>0.13239999999999999</v>
      </c>
      <c r="BX67" s="129">
        <v>0.13539999999999999</v>
      </c>
      <c r="BY67" s="129">
        <v>0.13400000000000001</v>
      </c>
      <c r="BZ67" s="129">
        <v>0.13980000000000001</v>
      </c>
      <c r="CA67" s="129">
        <v>0.13300000000000001</v>
      </c>
      <c r="CB67" s="129">
        <v>0.1363</v>
      </c>
      <c r="CC67" s="129">
        <v>0.13350000000000001</v>
      </c>
      <c r="CD67" s="129">
        <v>0.14030000000000001</v>
      </c>
      <c r="CE67" s="129">
        <v>0.1303</v>
      </c>
      <c r="CF67" s="129">
        <v>0.1348</v>
      </c>
      <c r="CG67" s="129">
        <v>0.13139999999999999</v>
      </c>
      <c r="CH67" s="129">
        <v>0.1361</v>
      </c>
      <c r="CI67" s="129">
        <v>0.13689999999999999</v>
      </c>
      <c r="CJ67" s="129">
        <v>0.13439999999999999</v>
      </c>
      <c r="CK67" s="129">
        <v>0.13239999999999999</v>
      </c>
      <c r="CL67" s="129">
        <v>0.14449999999999999</v>
      </c>
      <c r="CM67" s="129">
        <v>0.13389999999999999</v>
      </c>
      <c r="CN67" s="129">
        <v>0.1394</v>
      </c>
      <c r="CO67" s="129">
        <v>0.13070000000000001</v>
      </c>
      <c r="CP67" s="129">
        <v>0.13350000000000001</v>
      </c>
      <c r="CQ67" s="129">
        <v>0.1293</v>
      </c>
      <c r="CR67" s="129">
        <v>0.13739999999999999</v>
      </c>
      <c r="CS67" s="129">
        <v>0.1348</v>
      </c>
      <c r="CT67" s="129">
        <v>0.1361</v>
      </c>
      <c r="CU67" s="129">
        <v>0.13750000000000001</v>
      </c>
      <c r="CV67" s="129">
        <v>0.13159999999999999</v>
      </c>
      <c r="CW67" s="129">
        <v>0.12920000000000001</v>
      </c>
      <c r="CX67" s="129">
        <v>0.12859999999999999</v>
      </c>
      <c r="CY67" s="129">
        <v>0.1338</v>
      </c>
      <c r="CZ67" s="129">
        <v>0.1326</v>
      </c>
      <c r="DA67" s="129">
        <v>0.13689999999999999</v>
      </c>
    </row>
    <row r="68" spans="1:105" ht="15.75" customHeight="1">
      <c r="A68" s="132" t="s">
        <v>8828</v>
      </c>
      <c r="B68" s="129">
        <v>0.2117</v>
      </c>
      <c r="C68" s="129">
        <v>0.21010000000000001</v>
      </c>
      <c r="D68" s="129">
        <v>0.21079999999999999</v>
      </c>
      <c r="E68" s="129">
        <v>0.21</v>
      </c>
      <c r="F68" s="129">
        <v>0.21609999999999999</v>
      </c>
      <c r="G68" s="129">
        <v>0.2177</v>
      </c>
      <c r="H68" s="129">
        <v>0.20499999999999999</v>
      </c>
      <c r="I68" s="129">
        <v>0.20599999999999999</v>
      </c>
      <c r="J68" s="129">
        <v>0.2132</v>
      </c>
      <c r="K68" s="129">
        <v>0.21870000000000001</v>
      </c>
      <c r="L68" s="129">
        <v>0.21360000000000001</v>
      </c>
      <c r="M68" s="129">
        <v>0.21560000000000001</v>
      </c>
      <c r="N68" s="129">
        <v>0.2087</v>
      </c>
      <c r="O68" s="129">
        <v>0.20949999999999999</v>
      </c>
      <c r="P68" s="129">
        <v>0.20910000000000001</v>
      </c>
      <c r="Q68" s="129">
        <v>0.21740000000000001</v>
      </c>
      <c r="R68" s="129">
        <v>0.21990000000000001</v>
      </c>
      <c r="S68" s="129">
        <v>0.21279999999999999</v>
      </c>
      <c r="T68" s="129">
        <v>0.21429999999999999</v>
      </c>
      <c r="U68" s="129">
        <v>0.20880000000000001</v>
      </c>
      <c r="V68" s="129">
        <v>0.20699999999999999</v>
      </c>
      <c r="W68" s="129">
        <v>0.2215</v>
      </c>
      <c r="X68" s="129">
        <v>0.20749999999999999</v>
      </c>
      <c r="Y68" s="129">
        <v>0.21809999999999999</v>
      </c>
      <c r="Z68" s="129">
        <v>0.2165</v>
      </c>
      <c r="AA68" s="129">
        <v>0.21190000000000001</v>
      </c>
      <c r="AB68" s="129">
        <v>0.2137</v>
      </c>
      <c r="AC68" s="129">
        <v>0.2024</v>
      </c>
      <c r="AD68" s="129">
        <v>0.2087</v>
      </c>
      <c r="AE68" s="129">
        <v>0.22270000000000001</v>
      </c>
      <c r="AF68" s="129">
        <v>0.21609999999999999</v>
      </c>
      <c r="AG68" s="129">
        <v>0.2109</v>
      </c>
      <c r="AH68" s="129">
        <v>0.20399999999999999</v>
      </c>
      <c r="AI68" s="129">
        <v>0.21210000000000001</v>
      </c>
      <c r="AJ68" s="129">
        <v>0.21529999999999999</v>
      </c>
      <c r="AK68" s="129">
        <v>0.1991</v>
      </c>
      <c r="AL68" s="129">
        <v>0.2223</v>
      </c>
      <c r="AM68" s="129">
        <v>0.21210000000000001</v>
      </c>
      <c r="AN68" s="129">
        <v>0.19769999999999999</v>
      </c>
      <c r="AO68" s="129">
        <v>0.21560000000000001</v>
      </c>
      <c r="AP68" s="129">
        <v>0.21279999999999999</v>
      </c>
      <c r="AQ68" s="129">
        <v>0.2097</v>
      </c>
      <c r="AR68" s="129">
        <v>0.21959999999999999</v>
      </c>
      <c r="AS68" s="129">
        <v>0.21540000000000001</v>
      </c>
      <c r="AT68" s="129">
        <v>0.20830000000000001</v>
      </c>
      <c r="AU68" s="129">
        <v>0.21079999999999999</v>
      </c>
      <c r="AV68" s="129">
        <v>0.2142</v>
      </c>
      <c r="AW68" s="129">
        <v>0.21149999999999999</v>
      </c>
      <c r="AX68" s="129">
        <v>0.21129999999999999</v>
      </c>
      <c r="AY68" s="129">
        <v>0.21010000000000001</v>
      </c>
      <c r="AZ68" s="129">
        <v>0.2049</v>
      </c>
      <c r="BA68" s="129">
        <v>0.2177</v>
      </c>
      <c r="BB68" s="129">
        <v>0.21329999999999999</v>
      </c>
      <c r="BC68" s="129">
        <v>0.21729999999999999</v>
      </c>
      <c r="BD68" s="129">
        <v>0.21410000000000001</v>
      </c>
      <c r="BE68" s="129">
        <v>0.20610000000000001</v>
      </c>
      <c r="BF68" s="129">
        <v>0.21</v>
      </c>
      <c r="BG68" s="129">
        <v>0.2112</v>
      </c>
      <c r="BH68" s="129">
        <v>0.21540000000000001</v>
      </c>
      <c r="BI68" s="129">
        <v>0.21060000000000001</v>
      </c>
      <c r="BJ68" s="129">
        <v>0.21229999999999999</v>
      </c>
      <c r="BK68" s="129">
        <v>0.2092</v>
      </c>
      <c r="BL68" s="129">
        <v>0.21149999999999999</v>
      </c>
      <c r="BM68" s="129">
        <v>0.2172</v>
      </c>
      <c r="BN68" s="129">
        <v>0.21410000000000001</v>
      </c>
      <c r="BO68" s="129">
        <v>0.21</v>
      </c>
      <c r="BP68" s="129">
        <v>0.21299999999999999</v>
      </c>
      <c r="BQ68" s="129">
        <v>0.21629999999999999</v>
      </c>
      <c r="BR68" s="129">
        <v>0.21249999999999999</v>
      </c>
      <c r="BS68" s="129">
        <v>0.20660000000000001</v>
      </c>
      <c r="BT68" s="129">
        <v>0.20760000000000001</v>
      </c>
      <c r="BU68" s="129">
        <v>0.20319999999999999</v>
      </c>
      <c r="BV68" s="129">
        <v>0.21</v>
      </c>
      <c r="BW68" s="129">
        <v>0.21340000000000001</v>
      </c>
      <c r="BX68" s="129">
        <v>0.21110000000000001</v>
      </c>
      <c r="BY68" s="129">
        <v>0.22209999999999999</v>
      </c>
      <c r="BZ68" s="129">
        <v>0.2165</v>
      </c>
      <c r="CA68" s="129">
        <v>0.2145</v>
      </c>
      <c r="CB68" s="129">
        <v>0.21879999999999999</v>
      </c>
      <c r="CC68" s="129">
        <v>0.214</v>
      </c>
      <c r="CD68" s="129">
        <v>0.21909999999999999</v>
      </c>
      <c r="CE68" s="129">
        <v>0.216</v>
      </c>
      <c r="CF68" s="129">
        <v>0.2203</v>
      </c>
      <c r="CG68" s="129">
        <v>0.20949999999999999</v>
      </c>
      <c r="CH68" s="129">
        <v>0.21840000000000001</v>
      </c>
      <c r="CI68" s="129">
        <v>0.20810000000000001</v>
      </c>
      <c r="CJ68" s="129">
        <v>0.21049999999999999</v>
      </c>
      <c r="CK68" s="129">
        <v>0.2089</v>
      </c>
      <c r="CL68" s="129">
        <v>0.2195</v>
      </c>
      <c r="CM68" s="129">
        <v>0.2145</v>
      </c>
      <c r="CN68" s="129">
        <v>0.21460000000000001</v>
      </c>
      <c r="CO68" s="129">
        <v>0.2026</v>
      </c>
      <c r="CP68" s="129">
        <v>0.20630000000000001</v>
      </c>
      <c r="CQ68" s="129">
        <v>0.21479999999999999</v>
      </c>
      <c r="CR68" s="129">
        <v>0.21299999999999999</v>
      </c>
      <c r="CS68" s="129">
        <v>0.21199999999999999</v>
      </c>
      <c r="CT68" s="129">
        <v>0.21279999999999999</v>
      </c>
      <c r="CU68" s="129">
        <v>0.21690000000000001</v>
      </c>
      <c r="CV68" s="129">
        <v>0.19939999999999999</v>
      </c>
      <c r="CW68" s="129">
        <v>0.20319999999999999</v>
      </c>
      <c r="CX68" s="129">
        <v>0.21079999999999999</v>
      </c>
      <c r="CY68" s="129">
        <v>0.22009999999999999</v>
      </c>
      <c r="CZ68" s="129">
        <v>0.2099</v>
      </c>
      <c r="DA68" s="129">
        <v>0.21820000000000001</v>
      </c>
    </row>
    <row r="69" spans="1:105" ht="15.75" customHeight="1">
      <c r="A69" s="132" t="s">
        <v>8840</v>
      </c>
      <c r="B69" s="129">
        <v>0.19450000000000001</v>
      </c>
      <c r="C69" s="129">
        <v>0.19040000000000001</v>
      </c>
      <c r="D69" s="129">
        <v>0.18970000000000001</v>
      </c>
      <c r="E69" s="129">
        <v>0.1925</v>
      </c>
      <c r="F69" s="129">
        <v>0.1971</v>
      </c>
      <c r="G69" s="129">
        <v>0.20180000000000001</v>
      </c>
      <c r="H69" s="129">
        <v>0.18920000000000001</v>
      </c>
      <c r="I69" s="129">
        <v>0.18540000000000001</v>
      </c>
      <c r="J69" s="129">
        <v>0.19450000000000001</v>
      </c>
      <c r="K69" s="129">
        <v>0.1978</v>
      </c>
      <c r="L69" s="129">
        <v>0.19040000000000001</v>
      </c>
      <c r="M69" s="129">
        <v>0.19520000000000001</v>
      </c>
      <c r="N69" s="129">
        <v>0.18909999999999999</v>
      </c>
      <c r="O69" s="129">
        <v>0.1893</v>
      </c>
      <c r="P69" s="129">
        <v>0.1915</v>
      </c>
      <c r="Q69" s="129">
        <v>0.19889999999999999</v>
      </c>
      <c r="R69" s="129">
        <v>0.20100000000000001</v>
      </c>
      <c r="S69" s="129">
        <v>0.19539999999999999</v>
      </c>
      <c r="T69" s="129">
        <v>0.19570000000000001</v>
      </c>
      <c r="U69" s="129">
        <v>0.19309999999999999</v>
      </c>
      <c r="V69" s="129">
        <v>0.18820000000000001</v>
      </c>
      <c r="W69" s="129">
        <v>0.20710000000000001</v>
      </c>
      <c r="X69" s="129">
        <v>0.1925</v>
      </c>
      <c r="Y69" s="129">
        <v>0.19739999999999999</v>
      </c>
      <c r="Z69" s="129">
        <v>0.1938</v>
      </c>
      <c r="AA69" s="129">
        <v>0.19839999999999999</v>
      </c>
      <c r="AB69" s="129">
        <v>0.19359999999999999</v>
      </c>
      <c r="AC69" s="129">
        <v>0.1837</v>
      </c>
      <c r="AD69" s="129">
        <v>0.18959999999999999</v>
      </c>
      <c r="AE69" s="129">
        <v>0.19789999999999999</v>
      </c>
      <c r="AF69" s="129">
        <v>0.20069999999999999</v>
      </c>
      <c r="AG69" s="129">
        <v>0.19170000000000001</v>
      </c>
      <c r="AH69" s="129">
        <v>0.18840000000000001</v>
      </c>
      <c r="AI69" s="129">
        <v>0.1938</v>
      </c>
      <c r="AJ69" s="129">
        <v>0.19819999999999999</v>
      </c>
      <c r="AK69" s="129">
        <v>0.1812</v>
      </c>
      <c r="AL69" s="129">
        <v>0.19980000000000001</v>
      </c>
      <c r="AM69" s="129">
        <v>0.19209999999999999</v>
      </c>
      <c r="AN69" s="129">
        <v>0.18190000000000001</v>
      </c>
      <c r="AO69" s="129">
        <v>0.2021</v>
      </c>
      <c r="AP69" s="129">
        <v>0.19539999999999999</v>
      </c>
      <c r="AQ69" s="129">
        <v>0.19270000000000001</v>
      </c>
      <c r="AR69" s="129">
        <v>0.19750000000000001</v>
      </c>
      <c r="AS69" s="129">
        <v>0.19800000000000001</v>
      </c>
      <c r="AT69" s="129">
        <v>0.1893</v>
      </c>
      <c r="AU69" s="129">
        <v>0.1915</v>
      </c>
      <c r="AV69" s="129">
        <v>0.19139999999999999</v>
      </c>
      <c r="AW69" s="129">
        <v>0.1943</v>
      </c>
      <c r="AX69" s="129">
        <v>0.191</v>
      </c>
      <c r="AY69" s="129">
        <v>0.19270000000000001</v>
      </c>
      <c r="AZ69" s="129">
        <v>0.18629999999999999</v>
      </c>
      <c r="BA69" s="129">
        <v>0.19650000000000001</v>
      </c>
      <c r="BB69" s="129">
        <v>0.19389999999999999</v>
      </c>
      <c r="BC69" s="129">
        <v>0.1903</v>
      </c>
      <c r="BD69" s="129">
        <v>0.19670000000000001</v>
      </c>
      <c r="BE69" s="129">
        <v>0.18909999999999999</v>
      </c>
      <c r="BF69" s="129">
        <v>0.19420000000000001</v>
      </c>
      <c r="BG69" s="129">
        <v>0.1943</v>
      </c>
      <c r="BH69" s="129">
        <v>0.1966</v>
      </c>
      <c r="BI69" s="129">
        <v>0.19009999999999999</v>
      </c>
      <c r="BJ69" s="129">
        <v>0.19370000000000001</v>
      </c>
      <c r="BK69" s="129">
        <v>0.18859999999999999</v>
      </c>
      <c r="BL69" s="129">
        <v>0.1971</v>
      </c>
      <c r="BM69" s="129">
        <v>0.19800000000000001</v>
      </c>
      <c r="BN69" s="129">
        <v>0.1933</v>
      </c>
      <c r="BO69" s="129">
        <v>0.18790000000000001</v>
      </c>
      <c r="BP69" s="129">
        <v>0.19439999999999999</v>
      </c>
      <c r="BQ69" s="129">
        <v>0.1966</v>
      </c>
      <c r="BR69" s="129">
        <v>0.19189999999999999</v>
      </c>
      <c r="BS69" s="129">
        <v>0.18729999999999999</v>
      </c>
      <c r="BT69" s="129">
        <v>0.1903</v>
      </c>
      <c r="BU69" s="129">
        <v>0.1847</v>
      </c>
      <c r="BV69" s="129">
        <v>0.19270000000000001</v>
      </c>
      <c r="BW69" s="129">
        <v>0.1951</v>
      </c>
      <c r="BX69" s="129">
        <v>0.19409999999999999</v>
      </c>
      <c r="BY69" s="129">
        <v>0.1938</v>
      </c>
      <c r="BZ69" s="129">
        <v>0.1951</v>
      </c>
      <c r="CA69" s="129">
        <v>0.1996</v>
      </c>
      <c r="CB69" s="129">
        <v>0.1996</v>
      </c>
      <c r="CC69" s="129">
        <v>0.1953</v>
      </c>
      <c r="CD69" s="129">
        <v>0.20200000000000001</v>
      </c>
      <c r="CE69" s="129">
        <v>0.19539999999999999</v>
      </c>
      <c r="CF69" s="129">
        <v>0.19839999999999999</v>
      </c>
      <c r="CG69" s="129">
        <v>0.1925</v>
      </c>
      <c r="CH69" s="129">
        <v>0.2036</v>
      </c>
      <c r="CI69" s="129">
        <v>0.1898</v>
      </c>
      <c r="CJ69" s="129">
        <v>0.19450000000000001</v>
      </c>
      <c r="CK69" s="129">
        <v>0.1905</v>
      </c>
      <c r="CL69" s="129">
        <v>0.19939999999999999</v>
      </c>
      <c r="CM69" s="129">
        <v>0.1986</v>
      </c>
      <c r="CN69" s="129">
        <v>0.19309999999999999</v>
      </c>
      <c r="CO69" s="129">
        <v>0.1875</v>
      </c>
      <c r="CP69" s="129">
        <v>0.18540000000000001</v>
      </c>
      <c r="CQ69" s="129">
        <v>0.192</v>
      </c>
      <c r="CR69" s="129">
        <v>0.1981</v>
      </c>
      <c r="CS69" s="129">
        <v>0.19109999999999999</v>
      </c>
      <c r="CT69" s="129">
        <v>0.1958</v>
      </c>
      <c r="CU69" s="129">
        <v>0.19570000000000001</v>
      </c>
      <c r="CV69" s="129">
        <v>0.1832</v>
      </c>
      <c r="CW69" s="129">
        <v>0.18529999999999999</v>
      </c>
      <c r="CX69" s="129">
        <v>0.19359999999999999</v>
      </c>
      <c r="CY69" s="129">
        <v>0.20219999999999999</v>
      </c>
      <c r="CZ69" s="129">
        <v>0.1928</v>
      </c>
      <c r="DA69" s="129">
        <v>0.20180000000000001</v>
      </c>
    </row>
    <row r="70" spans="1:105" ht="15.75" customHeight="1">
      <c r="A70" s="132" t="s">
        <v>8851</v>
      </c>
      <c r="B70" s="129">
        <v>0.1434</v>
      </c>
      <c r="C70" s="129">
        <v>0.14030000000000001</v>
      </c>
      <c r="D70" s="129">
        <v>0.13930000000000001</v>
      </c>
      <c r="E70" s="129">
        <v>0.1348</v>
      </c>
      <c r="F70" s="129">
        <v>0.14119999999999999</v>
      </c>
      <c r="G70" s="129">
        <v>0.14979999999999999</v>
      </c>
      <c r="H70" s="129">
        <v>0.13600000000000001</v>
      </c>
      <c r="I70" s="129">
        <v>0.13589999999999999</v>
      </c>
      <c r="J70" s="129">
        <v>0.1452</v>
      </c>
      <c r="K70" s="129">
        <v>0.1479</v>
      </c>
      <c r="L70" s="129">
        <v>0.1421</v>
      </c>
      <c r="M70" s="129">
        <v>0.1482</v>
      </c>
      <c r="N70" s="129">
        <v>0.13800000000000001</v>
      </c>
      <c r="O70" s="129">
        <v>0.1444</v>
      </c>
      <c r="P70" s="129">
        <v>0.14219999999999999</v>
      </c>
      <c r="Q70" s="129">
        <v>0.14249999999999999</v>
      </c>
      <c r="R70" s="129">
        <v>0.14360000000000001</v>
      </c>
      <c r="S70" s="129">
        <v>0.14249999999999999</v>
      </c>
      <c r="T70" s="129">
        <v>0.1406</v>
      </c>
      <c r="U70" s="129">
        <v>0.14480000000000001</v>
      </c>
      <c r="V70" s="129">
        <v>0.13980000000000001</v>
      </c>
      <c r="W70" s="129">
        <v>0.1542</v>
      </c>
      <c r="X70" s="129">
        <v>0.1429</v>
      </c>
      <c r="Y70" s="129">
        <v>0.14280000000000001</v>
      </c>
      <c r="Z70" s="129">
        <v>0.1444</v>
      </c>
      <c r="AA70" s="129">
        <v>0.14080000000000001</v>
      </c>
      <c r="AB70" s="129">
        <v>0.14280000000000001</v>
      </c>
      <c r="AC70" s="129">
        <v>0.13519999999999999</v>
      </c>
      <c r="AD70" s="129">
        <v>0.14580000000000001</v>
      </c>
      <c r="AE70" s="129">
        <v>0.14580000000000001</v>
      </c>
      <c r="AF70" s="129">
        <v>0.14760000000000001</v>
      </c>
      <c r="AG70" s="129">
        <v>0.14330000000000001</v>
      </c>
      <c r="AH70" s="129">
        <v>0.14069999999999999</v>
      </c>
      <c r="AI70" s="129">
        <v>0.1472</v>
      </c>
      <c r="AJ70" s="129">
        <v>0.15029999999999999</v>
      </c>
      <c r="AK70" s="129">
        <v>0.13489999999999999</v>
      </c>
      <c r="AL70" s="129">
        <v>0.14630000000000001</v>
      </c>
      <c r="AM70" s="129">
        <v>0.14349999999999999</v>
      </c>
      <c r="AN70" s="129">
        <v>0.13300000000000001</v>
      </c>
      <c r="AO70" s="129">
        <v>0.1454</v>
      </c>
      <c r="AP70" s="129">
        <v>0.14180000000000001</v>
      </c>
      <c r="AQ70" s="129">
        <v>0.14449999999999999</v>
      </c>
      <c r="AR70" s="129">
        <v>0.14510000000000001</v>
      </c>
      <c r="AS70" s="129">
        <v>0.13969999999999999</v>
      </c>
      <c r="AT70" s="129">
        <v>0.1429</v>
      </c>
      <c r="AU70" s="129">
        <v>0.14299999999999999</v>
      </c>
      <c r="AV70" s="129">
        <v>0.1411</v>
      </c>
      <c r="AW70" s="129">
        <v>0.14130000000000001</v>
      </c>
      <c r="AX70" s="129">
        <v>0.1411</v>
      </c>
      <c r="AY70" s="129">
        <v>0.13950000000000001</v>
      </c>
      <c r="AZ70" s="129">
        <v>0.1331</v>
      </c>
      <c r="BA70" s="129">
        <v>0.1454</v>
      </c>
      <c r="BB70" s="129">
        <v>0.1434</v>
      </c>
      <c r="BC70" s="129">
        <v>0.13500000000000001</v>
      </c>
      <c r="BD70" s="129">
        <v>0.14319999999999999</v>
      </c>
      <c r="BE70" s="129">
        <v>0.13300000000000001</v>
      </c>
      <c r="BF70" s="129">
        <v>0.1469</v>
      </c>
      <c r="BG70" s="129">
        <v>0.14299999999999999</v>
      </c>
      <c r="BH70" s="129">
        <v>0.1454</v>
      </c>
      <c r="BI70" s="129">
        <v>0.1444</v>
      </c>
      <c r="BJ70" s="129">
        <v>0.1384</v>
      </c>
      <c r="BK70" s="129">
        <v>0.13750000000000001</v>
      </c>
      <c r="BL70" s="129">
        <v>0.1454</v>
      </c>
      <c r="BM70" s="129">
        <v>0.1462</v>
      </c>
      <c r="BN70" s="129">
        <v>0.1439</v>
      </c>
      <c r="BO70" s="129">
        <v>0.1421</v>
      </c>
      <c r="BP70" s="129">
        <v>0.1444</v>
      </c>
      <c r="BQ70" s="129">
        <v>0.1439</v>
      </c>
      <c r="BR70" s="129">
        <v>0.1414</v>
      </c>
      <c r="BS70" s="129">
        <v>0.1419</v>
      </c>
      <c r="BT70" s="129">
        <v>0.1376</v>
      </c>
      <c r="BU70" s="129">
        <v>0.13500000000000001</v>
      </c>
      <c r="BV70" s="129">
        <v>0.1462</v>
      </c>
      <c r="BW70" s="129">
        <v>0.13869999999999999</v>
      </c>
      <c r="BX70" s="129">
        <v>0.14230000000000001</v>
      </c>
      <c r="BY70" s="129">
        <v>0.14399999999999999</v>
      </c>
      <c r="BZ70" s="129">
        <v>0.13800000000000001</v>
      </c>
      <c r="CA70" s="129">
        <v>0.13589999999999999</v>
      </c>
      <c r="CB70" s="129">
        <v>0.15029999999999999</v>
      </c>
      <c r="CC70" s="129">
        <v>0.1431</v>
      </c>
      <c r="CD70" s="129">
        <v>0.15210000000000001</v>
      </c>
      <c r="CE70" s="129">
        <v>0.14149999999999999</v>
      </c>
      <c r="CF70" s="129">
        <v>0.1421</v>
      </c>
      <c r="CG70" s="129">
        <v>0.14149999999999999</v>
      </c>
      <c r="CH70" s="129">
        <v>0.1525</v>
      </c>
      <c r="CI70" s="129">
        <v>0.1401</v>
      </c>
      <c r="CJ70" s="129">
        <v>0.14610000000000001</v>
      </c>
      <c r="CK70" s="129">
        <v>0.14000000000000001</v>
      </c>
      <c r="CL70" s="129">
        <v>0.14949999999999999</v>
      </c>
      <c r="CM70" s="129">
        <v>0.14380000000000001</v>
      </c>
      <c r="CN70" s="129">
        <v>0.1399</v>
      </c>
      <c r="CO70" s="129">
        <v>0.1409</v>
      </c>
      <c r="CP70" s="129">
        <v>0.1419</v>
      </c>
      <c r="CQ70" s="129">
        <v>0.13819999999999999</v>
      </c>
      <c r="CR70" s="129">
        <v>0.14829999999999999</v>
      </c>
      <c r="CS70" s="129">
        <v>0.1381</v>
      </c>
      <c r="CT70" s="129">
        <v>0.14599999999999999</v>
      </c>
      <c r="CU70" s="129">
        <v>0.14419999999999999</v>
      </c>
      <c r="CV70" s="129">
        <v>0.13320000000000001</v>
      </c>
      <c r="CW70" s="129">
        <v>0.1336</v>
      </c>
      <c r="CX70" s="129">
        <v>0.13750000000000001</v>
      </c>
      <c r="CY70" s="129">
        <v>0.14699999999999999</v>
      </c>
      <c r="CZ70" s="129">
        <v>0.14080000000000001</v>
      </c>
      <c r="DA70" s="129">
        <v>0.15010000000000001</v>
      </c>
    </row>
    <row r="71" spans="1:105" ht="15.75" customHeight="1">
      <c r="A71" s="132" t="s">
        <v>8863</v>
      </c>
      <c r="B71" s="129">
        <v>0.1171</v>
      </c>
      <c r="C71" s="129">
        <v>0.1145</v>
      </c>
      <c r="D71" s="129">
        <v>0.1168</v>
      </c>
      <c r="E71" s="129">
        <v>0.114</v>
      </c>
      <c r="F71" s="129">
        <v>0.1192</v>
      </c>
      <c r="G71" s="129">
        <v>0.12239999999999999</v>
      </c>
      <c r="H71" s="129">
        <v>0.1147</v>
      </c>
      <c r="I71" s="129">
        <v>0.1116</v>
      </c>
      <c r="J71" s="129">
        <v>0.1168</v>
      </c>
      <c r="K71" s="129">
        <v>0.11550000000000001</v>
      </c>
      <c r="L71" s="129">
        <v>0.1128</v>
      </c>
      <c r="M71" s="129">
        <v>0.1144</v>
      </c>
      <c r="N71" s="129">
        <v>0.1101</v>
      </c>
      <c r="O71" s="129">
        <v>0.1168</v>
      </c>
      <c r="P71" s="129">
        <v>0.1159</v>
      </c>
      <c r="Q71" s="129">
        <v>0.1183</v>
      </c>
      <c r="R71" s="129">
        <v>0.12139999999999999</v>
      </c>
      <c r="S71" s="129">
        <v>0.1142</v>
      </c>
      <c r="T71" s="129">
        <v>0.11609999999999999</v>
      </c>
      <c r="U71" s="129">
        <v>0.1119</v>
      </c>
      <c r="V71" s="129">
        <v>0.11360000000000001</v>
      </c>
      <c r="W71" s="129">
        <v>0.1231</v>
      </c>
      <c r="X71" s="129">
        <v>0.1187</v>
      </c>
      <c r="Y71" s="129">
        <v>0.11899999999999999</v>
      </c>
      <c r="Z71" s="129">
        <v>0.1159</v>
      </c>
      <c r="AA71" s="129">
        <v>0.1159</v>
      </c>
      <c r="AB71" s="129">
        <v>0.115</v>
      </c>
      <c r="AC71" s="129">
        <v>0.1105</v>
      </c>
      <c r="AD71" s="129">
        <v>0.1116</v>
      </c>
      <c r="AE71" s="129">
        <v>0.11700000000000001</v>
      </c>
      <c r="AF71" s="129">
        <v>0.1202</v>
      </c>
      <c r="AG71" s="129">
        <v>0.1145</v>
      </c>
      <c r="AH71" s="129">
        <v>0.1123</v>
      </c>
      <c r="AI71" s="129">
        <v>0.1171</v>
      </c>
      <c r="AJ71" s="129">
        <v>0.1229</v>
      </c>
      <c r="AK71" s="129">
        <v>0.1079</v>
      </c>
      <c r="AL71" s="129">
        <v>0.12529999999999999</v>
      </c>
      <c r="AM71" s="129">
        <v>0.1124</v>
      </c>
      <c r="AN71" s="129">
        <v>0.10879999999999999</v>
      </c>
      <c r="AO71" s="129">
        <v>0.1221</v>
      </c>
      <c r="AP71" s="129">
        <v>0.1171</v>
      </c>
      <c r="AQ71" s="129">
        <v>0.11609999999999999</v>
      </c>
      <c r="AR71" s="129">
        <v>0.1171</v>
      </c>
      <c r="AS71" s="129">
        <v>0.11849999999999999</v>
      </c>
      <c r="AT71" s="129">
        <v>0.1116</v>
      </c>
      <c r="AU71" s="129">
        <v>0.1104</v>
      </c>
      <c r="AV71" s="129">
        <v>0.1148</v>
      </c>
      <c r="AW71" s="129">
        <v>0.11360000000000001</v>
      </c>
      <c r="AX71" s="129">
        <v>0.1166</v>
      </c>
      <c r="AY71" s="129">
        <v>0.1163</v>
      </c>
      <c r="AZ71" s="129">
        <v>0.1139</v>
      </c>
      <c r="BA71" s="129">
        <v>0.1166</v>
      </c>
      <c r="BB71" s="129">
        <v>0.1149</v>
      </c>
      <c r="BC71" s="129">
        <v>0.1172</v>
      </c>
      <c r="BD71" s="129">
        <v>0.1168</v>
      </c>
      <c r="BE71" s="129">
        <v>0.1115</v>
      </c>
      <c r="BF71" s="129">
        <v>0.1158</v>
      </c>
      <c r="BG71" s="129">
        <v>0.1138</v>
      </c>
      <c r="BH71" s="129">
        <v>0.1186</v>
      </c>
      <c r="BI71" s="129">
        <v>0.1129</v>
      </c>
      <c r="BJ71" s="129">
        <v>0.11749999999999999</v>
      </c>
      <c r="BK71" s="129">
        <v>0.1144</v>
      </c>
      <c r="BL71" s="129">
        <v>0.11700000000000001</v>
      </c>
      <c r="BM71" s="129">
        <v>0.1191</v>
      </c>
      <c r="BN71" s="129">
        <v>0.11550000000000001</v>
      </c>
      <c r="BO71" s="129">
        <v>0.1099</v>
      </c>
      <c r="BP71" s="129">
        <v>0.11899999999999999</v>
      </c>
      <c r="BQ71" s="129">
        <v>0.11609999999999999</v>
      </c>
      <c r="BR71" s="129">
        <v>0.1166</v>
      </c>
      <c r="BS71" s="129">
        <v>0.1139</v>
      </c>
      <c r="BT71" s="129">
        <v>0.1134</v>
      </c>
      <c r="BU71" s="129">
        <v>0.1103</v>
      </c>
      <c r="BV71" s="129">
        <v>0.1137</v>
      </c>
      <c r="BW71" s="129">
        <v>0.1176</v>
      </c>
      <c r="BX71" s="129">
        <v>0.11210000000000001</v>
      </c>
      <c r="BY71" s="129">
        <v>0.1162</v>
      </c>
      <c r="BZ71" s="129">
        <v>0.11700000000000001</v>
      </c>
      <c r="CA71" s="129">
        <v>0.1182</v>
      </c>
      <c r="CB71" s="129">
        <v>0.11849999999999999</v>
      </c>
      <c r="CC71" s="129">
        <v>0.12039999999999999</v>
      </c>
      <c r="CD71" s="129">
        <v>0.12509999999999999</v>
      </c>
      <c r="CE71" s="129">
        <v>0.1192</v>
      </c>
      <c r="CF71" s="129">
        <v>0.1148</v>
      </c>
      <c r="CG71" s="129">
        <v>0.1173</v>
      </c>
      <c r="CH71" s="129">
        <v>0.1242</v>
      </c>
      <c r="CI71" s="129">
        <v>0.1137</v>
      </c>
      <c r="CJ71" s="129">
        <v>0.1163</v>
      </c>
      <c r="CK71" s="129">
        <v>0.1142</v>
      </c>
      <c r="CL71" s="129">
        <v>0.1186</v>
      </c>
      <c r="CM71" s="129">
        <v>0.1182</v>
      </c>
      <c r="CN71" s="129">
        <v>0.11409999999999999</v>
      </c>
      <c r="CO71" s="129">
        <v>0.1096</v>
      </c>
      <c r="CP71" s="129">
        <v>0.1089</v>
      </c>
      <c r="CQ71" s="129">
        <v>0.1132</v>
      </c>
      <c r="CR71" s="129">
        <v>0.1183</v>
      </c>
      <c r="CS71" s="129">
        <v>0.1125</v>
      </c>
      <c r="CT71" s="129">
        <v>0.1173</v>
      </c>
      <c r="CU71" s="129">
        <v>0.11650000000000001</v>
      </c>
      <c r="CV71" s="129">
        <v>0.1099</v>
      </c>
      <c r="CW71" s="129">
        <v>0.1115</v>
      </c>
      <c r="CX71" s="129">
        <v>0.11509999999999999</v>
      </c>
      <c r="CY71" s="129">
        <v>0.11990000000000001</v>
      </c>
      <c r="CZ71" s="129">
        <v>0.1163</v>
      </c>
      <c r="DA71" s="129">
        <v>0.1215</v>
      </c>
    </row>
    <row r="72" spans="1:105" ht="15.75" customHeight="1">
      <c r="A72" s="132" t="s">
        <v>8874</v>
      </c>
      <c r="B72" s="129">
        <v>2.52E-2</v>
      </c>
      <c r="C72" s="129">
        <v>2.3199999999999998E-2</v>
      </c>
      <c r="D72" s="129">
        <v>2.2200000000000001E-2</v>
      </c>
      <c r="E72" s="129">
        <v>2.1999999999999999E-2</v>
      </c>
      <c r="F72" s="129">
        <v>2.4199999999999999E-2</v>
      </c>
      <c r="G72" s="129">
        <v>3.0599999999999999E-2</v>
      </c>
      <c r="H72" s="129">
        <v>2.3900000000000001E-2</v>
      </c>
      <c r="I72" s="129">
        <v>0.02</v>
      </c>
      <c r="J72" s="129">
        <v>2.52E-2</v>
      </c>
      <c r="K72" s="129">
        <v>2.06E-2</v>
      </c>
      <c r="L72" s="129">
        <v>2.07E-2</v>
      </c>
      <c r="M72" s="129">
        <v>2.29E-2</v>
      </c>
      <c r="N72" s="129">
        <v>2.4199999999999999E-2</v>
      </c>
      <c r="O72" s="129">
        <v>2.3199999999999998E-2</v>
      </c>
      <c r="P72" s="129">
        <v>2.1999999999999999E-2</v>
      </c>
      <c r="Q72" s="129">
        <v>2.8000000000000001E-2</v>
      </c>
      <c r="R72" s="129">
        <v>2.5899999999999999E-2</v>
      </c>
      <c r="S72" s="129">
        <v>2.5000000000000001E-2</v>
      </c>
      <c r="T72" s="129">
        <v>2.47E-2</v>
      </c>
      <c r="U72" s="129">
        <v>2.0199999999999999E-2</v>
      </c>
      <c r="V72" s="129">
        <v>2.4E-2</v>
      </c>
      <c r="W72" s="129">
        <v>2.6200000000000001E-2</v>
      </c>
      <c r="X72" s="129">
        <v>2.4799999999999999E-2</v>
      </c>
      <c r="Y72" s="129">
        <v>2.6100000000000002E-2</v>
      </c>
      <c r="Z72" s="129">
        <v>2.5000000000000001E-2</v>
      </c>
      <c r="AA72" s="129">
        <v>2.6100000000000002E-2</v>
      </c>
      <c r="AB72" s="129">
        <v>2.4E-2</v>
      </c>
      <c r="AC72" s="129">
        <v>2.1499999999999998E-2</v>
      </c>
      <c r="AD72" s="129">
        <v>2.3E-2</v>
      </c>
      <c r="AE72" s="129">
        <v>2.5499999999999998E-2</v>
      </c>
      <c r="AF72" s="129">
        <v>2.6100000000000002E-2</v>
      </c>
      <c r="AG72" s="129">
        <v>2.18E-2</v>
      </c>
      <c r="AH72" s="129">
        <v>1.9099999999999999E-2</v>
      </c>
      <c r="AI72" s="129">
        <v>2.3199999999999998E-2</v>
      </c>
      <c r="AJ72" s="129">
        <v>2.3199999999999998E-2</v>
      </c>
      <c r="AK72" s="129">
        <v>2.2100000000000002E-2</v>
      </c>
      <c r="AL72" s="129">
        <v>2.98E-2</v>
      </c>
      <c r="AM72" s="129">
        <v>2.3900000000000001E-2</v>
      </c>
      <c r="AN72" s="129">
        <v>0.02</v>
      </c>
      <c r="AO72" s="129">
        <v>3.0800000000000001E-2</v>
      </c>
      <c r="AP72" s="129">
        <v>2.5000000000000001E-2</v>
      </c>
      <c r="AQ72" s="129">
        <v>2.41E-2</v>
      </c>
      <c r="AR72" s="129">
        <v>2.6599999999999999E-2</v>
      </c>
      <c r="AS72" s="129">
        <v>2.1299999999999999E-2</v>
      </c>
      <c r="AT72" s="129">
        <v>1.8800000000000001E-2</v>
      </c>
      <c r="AU72" s="129">
        <v>2.1600000000000001E-2</v>
      </c>
      <c r="AV72" s="129">
        <v>2.5700000000000001E-2</v>
      </c>
      <c r="AW72" s="129">
        <v>2.0799999999999999E-2</v>
      </c>
      <c r="AX72" s="129">
        <v>2.2200000000000001E-2</v>
      </c>
      <c r="AY72" s="129">
        <v>2.2599999999999999E-2</v>
      </c>
      <c r="AZ72" s="129">
        <v>2.5000000000000001E-2</v>
      </c>
      <c r="BA72" s="129">
        <v>2.7699999999999999E-2</v>
      </c>
      <c r="BB72" s="129">
        <v>2.3400000000000001E-2</v>
      </c>
      <c r="BC72" s="129">
        <v>2.8500000000000001E-2</v>
      </c>
      <c r="BD72" s="129">
        <v>2.3300000000000001E-2</v>
      </c>
      <c r="BE72" s="129">
        <v>2.41E-2</v>
      </c>
      <c r="BF72" s="129">
        <v>2.3699999999999999E-2</v>
      </c>
      <c r="BG72" s="129">
        <v>2.0799999999999999E-2</v>
      </c>
      <c r="BH72" s="129">
        <v>2.3300000000000001E-2</v>
      </c>
      <c r="BI72" s="129">
        <v>2.4E-2</v>
      </c>
      <c r="BJ72" s="129">
        <v>2.4500000000000001E-2</v>
      </c>
      <c r="BK72" s="129">
        <v>2.23E-2</v>
      </c>
      <c r="BL72" s="129">
        <v>2.1700000000000001E-2</v>
      </c>
      <c r="BM72" s="129">
        <v>2.4E-2</v>
      </c>
      <c r="BN72" s="129">
        <v>2.3800000000000002E-2</v>
      </c>
      <c r="BO72" s="129">
        <v>2.35E-2</v>
      </c>
      <c r="BP72" s="129">
        <v>2.5999999999999999E-2</v>
      </c>
      <c r="BQ72" s="129">
        <v>2.12E-2</v>
      </c>
      <c r="BR72" s="129">
        <v>2.2499999999999999E-2</v>
      </c>
      <c r="BS72" s="129">
        <v>2.5399999999999999E-2</v>
      </c>
      <c r="BT72" s="129">
        <v>2.1000000000000001E-2</v>
      </c>
      <c r="BU72" s="129">
        <v>2.3900000000000001E-2</v>
      </c>
      <c r="BV72" s="129">
        <v>1.89E-2</v>
      </c>
      <c r="BW72" s="129">
        <v>2.7900000000000001E-2</v>
      </c>
      <c r="BX72" s="129">
        <v>2.12E-2</v>
      </c>
      <c r="BY72" s="129">
        <v>2.5399999999999999E-2</v>
      </c>
      <c r="BZ72" s="129">
        <v>2.2800000000000001E-2</v>
      </c>
      <c r="CA72" s="129">
        <v>2.69E-2</v>
      </c>
      <c r="CB72" s="129">
        <v>2.1499999999999998E-2</v>
      </c>
      <c r="CC72" s="129">
        <v>2.46E-2</v>
      </c>
      <c r="CD72" s="129">
        <v>2.4899999999999999E-2</v>
      </c>
      <c r="CE72" s="129">
        <v>2.6200000000000001E-2</v>
      </c>
      <c r="CF72" s="129">
        <v>2.35E-2</v>
      </c>
      <c r="CG72" s="129">
        <v>2.2800000000000001E-2</v>
      </c>
      <c r="CH72" s="129">
        <v>2.5100000000000001E-2</v>
      </c>
      <c r="CI72" s="129">
        <v>2.23E-2</v>
      </c>
      <c r="CJ72" s="129">
        <v>2.3800000000000002E-2</v>
      </c>
      <c r="CK72" s="129">
        <v>2.2700000000000001E-2</v>
      </c>
      <c r="CL72" s="129">
        <v>2.3199999999999998E-2</v>
      </c>
      <c r="CM72" s="129">
        <v>2.6499999999999999E-2</v>
      </c>
      <c r="CN72" s="129">
        <v>2.1100000000000001E-2</v>
      </c>
      <c r="CO72" s="129">
        <v>1.8100000000000002E-2</v>
      </c>
      <c r="CP72" s="129">
        <v>1.8599999999999998E-2</v>
      </c>
      <c r="CQ72" s="129">
        <v>2.1700000000000001E-2</v>
      </c>
      <c r="CR72" s="129">
        <v>2.53E-2</v>
      </c>
      <c r="CS72" s="129">
        <v>2.06E-2</v>
      </c>
      <c r="CT72" s="129">
        <v>2.7300000000000001E-2</v>
      </c>
      <c r="CU72" s="129">
        <v>2.52E-2</v>
      </c>
      <c r="CV72" s="129">
        <v>2.0500000000000001E-2</v>
      </c>
      <c r="CW72" s="129">
        <v>2.0899999999999998E-2</v>
      </c>
      <c r="CX72" s="129">
        <v>2.12E-2</v>
      </c>
      <c r="CY72" s="129">
        <v>2.64E-2</v>
      </c>
      <c r="CZ72" s="129">
        <v>2.2499999999999999E-2</v>
      </c>
      <c r="DA72" s="129">
        <v>2.8299999999999999E-2</v>
      </c>
    </row>
    <row r="73" spans="1:105" ht="15.75" customHeight="1">
      <c r="A73" s="132" t="s">
        <v>8885</v>
      </c>
      <c r="B73" s="129">
        <v>0.2394</v>
      </c>
      <c r="C73" s="129">
        <v>0.24279999999999999</v>
      </c>
      <c r="D73" s="129">
        <v>0.2387</v>
      </c>
      <c r="E73" s="129">
        <v>0.2394</v>
      </c>
      <c r="F73" s="129">
        <v>0.2419</v>
      </c>
      <c r="G73" s="129">
        <v>0.24129999999999999</v>
      </c>
      <c r="H73" s="129">
        <v>0.2296</v>
      </c>
      <c r="I73" s="129">
        <v>0.22839999999999999</v>
      </c>
      <c r="J73" s="129">
        <v>0.24790000000000001</v>
      </c>
      <c r="K73" s="129">
        <v>0.23960000000000001</v>
      </c>
      <c r="L73" s="129">
        <v>0.2399</v>
      </c>
      <c r="M73" s="129">
        <v>0.2457</v>
      </c>
      <c r="N73" s="129">
        <v>0.2344</v>
      </c>
      <c r="O73" s="129">
        <v>0.24279999999999999</v>
      </c>
      <c r="P73" s="129">
        <v>0.2402</v>
      </c>
      <c r="Q73" s="129">
        <v>0.24199999999999999</v>
      </c>
      <c r="R73" s="129">
        <v>0.24329999999999999</v>
      </c>
      <c r="S73" s="129">
        <v>0.24160000000000001</v>
      </c>
      <c r="T73" s="129">
        <v>0.24479999999999999</v>
      </c>
      <c r="U73" s="129">
        <v>0.2392</v>
      </c>
      <c r="V73" s="129">
        <v>0.2364</v>
      </c>
      <c r="W73" s="129">
        <v>0.2442</v>
      </c>
      <c r="X73" s="129">
        <v>0.24149999999999999</v>
      </c>
      <c r="Y73" s="129">
        <v>0.24390000000000001</v>
      </c>
      <c r="Z73" s="129">
        <v>0.2407</v>
      </c>
      <c r="AA73" s="129">
        <v>0.2399</v>
      </c>
      <c r="AB73" s="129">
        <v>0.24160000000000001</v>
      </c>
      <c r="AC73" s="129">
        <v>0.23369999999999999</v>
      </c>
      <c r="AD73" s="129">
        <v>0.23400000000000001</v>
      </c>
      <c r="AE73" s="129">
        <v>0.2457</v>
      </c>
      <c r="AF73" s="129">
        <v>0.24060000000000001</v>
      </c>
      <c r="AG73" s="129">
        <v>0.2414</v>
      </c>
      <c r="AH73" s="129">
        <v>0.2349</v>
      </c>
      <c r="AI73" s="129">
        <v>0.2409</v>
      </c>
      <c r="AJ73" s="129">
        <v>0.23860000000000001</v>
      </c>
      <c r="AK73" s="129">
        <v>0.2248</v>
      </c>
      <c r="AL73" s="129">
        <v>0.2455</v>
      </c>
      <c r="AM73" s="129">
        <v>0.2402</v>
      </c>
      <c r="AN73" s="129">
        <v>0.2311</v>
      </c>
      <c r="AO73" s="129">
        <v>0.24390000000000001</v>
      </c>
      <c r="AP73" s="129">
        <v>0.2422</v>
      </c>
      <c r="AQ73" s="129">
        <v>0.23680000000000001</v>
      </c>
      <c r="AR73" s="129">
        <v>0.24590000000000001</v>
      </c>
      <c r="AS73" s="129">
        <v>0.23810000000000001</v>
      </c>
      <c r="AT73" s="129">
        <v>0.23749999999999999</v>
      </c>
      <c r="AU73" s="129">
        <v>0.24030000000000001</v>
      </c>
      <c r="AV73" s="129">
        <v>0.2392</v>
      </c>
      <c r="AW73" s="129">
        <v>0.23810000000000001</v>
      </c>
      <c r="AX73" s="129">
        <v>0.23749999999999999</v>
      </c>
      <c r="AY73" s="129">
        <v>0.2339</v>
      </c>
      <c r="AZ73" s="129">
        <v>0.22589999999999999</v>
      </c>
      <c r="BA73" s="129">
        <v>0.24490000000000001</v>
      </c>
      <c r="BB73" s="129">
        <v>0.23830000000000001</v>
      </c>
      <c r="BC73" s="129">
        <v>0.24310000000000001</v>
      </c>
      <c r="BD73" s="129">
        <v>0.23749999999999999</v>
      </c>
      <c r="BE73" s="129">
        <v>0.2351</v>
      </c>
      <c r="BF73" s="129">
        <v>0.2356</v>
      </c>
      <c r="BG73" s="129">
        <v>0.23269999999999999</v>
      </c>
      <c r="BH73" s="129">
        <v>0.24329999999999999</v>
      </c>
      <c r="BI73" s="129">
        <v>0.23799999999999999</v>
      </c>
      <c r="BJ73" s="129">
        <v>0.24129999999999999</v>
      </c>
      <c r="BK73" s="129">
        <v>0.24229999999999999</v>
      </c>
      <c r="BL73" s="129">
        <v>0.24010000000000001</v>
      </c>
      <c r="BM73" s="129">
        <v>0.24399999999999999</v>
      </c>
      <c r="BN73" s="129">
        <v>0.2394</v>
      </c>
      <c r="BO73" s="129">
        <v>0.2354</v>
      </c>
      <c r="BP73" s="129">
        <v>0.2382</v>
      </c>
      <c r="BQ73" s="129">
        <v>0.2394</v>
      </c>
      <c r="BR73" s="129">
        <v>0.23680000000000001</v>
      </c>
      <c r="BS73" s="129">
        <v>0.23</v>
      </c>
      <c r="BT73" s="129">
        <v>0.2351</v>
      </c>
      <c r="BU73" s="129">
        <v>0.22770000000000001</v>
      </c>
      <c r="BV73" s="129">
        <v>0.2346</v>
      </c>
      <c r="BW73" s="129">
        <v>0.23949999999999999</v>
      </c>
      <c r="BX73" s="129">
        <v>0.2366</v>
      </c>
      <c r="BY73" s="129">
        <v>0.23810000000000001</v>
      </c>
      <c r="BZ73" s="129">
        <v>0.24640000000000001</v>
      </c>
      <c r="CA73" s="129">
        <v>0.24060000000000001</v>
      </c>
      <c r="CB73" s="129">
        <v>0.24460000000000001</v>
      </c>
      <c r="CC73" s="129">
        <v>0.23849999999999999</v>
      </c>
      <c r="CD73" s="129">
        <v>0.2485</v>
      </c>
      <c r="CE73" s="129">
        <v>0.23899999999999999</v>
      </c>
      <c r="CF73" s="129">
        <v>0.24160000000000001</v>
      </c>
      <c r="CG73" s="129">
        <v>0.2364</v>
      </c>
      <c r="CH73" s="129">
        <v>0.24460000000000001</v>
      </c>
      <c r="CI73" s="129">
        <v>0.23799999999999999</v>
      </c>
      <c r="CJ73" s="129">
        <v>0.23749999999999999</v>
      </c>
      <c r="CK73" s="129">
        <v>0.2404</v>
      </c>
      <c r="CL73" s="129">
        <v>0.24349999999999999</v>
      </c>
      <c r="CM73" s="129">
        <v>0.2379</v>
      </c>
      <c r="CN73" s="129">
        <v>0.24679999999999999</v>
      </c>
      <c r="CO73" s="129">
        <v>0.23580000000000001</v>
      </c>
      <c r="CP73" s="129">
        <v>0.2321</v>
      </c>
      <c r="CQ73" s="129">
        <v>0.2402</v>
      </c>
      <c r="CR73" s="129">
        <v>0.24479999999999999</v>
      </c>
      <c r="CS73" s="129">
        <v>0.23580000000000001</v>
      </c>
      <c r="CT73" s="129">
        <v>0.24010000000000001</v>
      </c>
      <c r="CU73" s="129">
        <v>0.24349999999999999</v>
      </c>
      <c r="CV73" s="129">
        <v>0.2319</v>
      </c>
      <c r="CW73" s="129">
        <v>0.23530000000000001</v>
      </c>
      <c r="CX73" s="129">
        <v>0.23949999999999999</v>
      </c>
      <c r="CY73" s="129">
        <v>0.24529999999999999</v>
      </c>
      <c r="CZ73" s="129">
        <v>0.23569999999999999</v>
      </c>
      <c r="DA73" s="129">
        <v>0.24379999999999999</v>
      </c>
    </row>
    <row r="74" spans="1:105" ht="15.75" customHeight="1">
      <c r="A74" s="132" t="s">
        <v>8498</v>
      </c>
      <c r="B74" s="129">
        <v>0.21920000000000001</v>
      </c>
      <c r="C74" s="129">
        <v>0.21859999999999999</v>
      </c>
      <c r="D74" s="129">
        <v>0.21890000000000001</v>
      </c>
      <c r="E74" s="129">
        <v>0.21529999999999999</v>
      </c>
      <c r="F74" s="129">
        <v>0.217</v>
      </c>
      <c r="G74" s="129">
        <v>0.22040000000000001</v>
      </c>
      <c r="H74" s="129">
        <v>0.20749999999999999</v>
      </c>
      <c r="I74" s="129">
        <v>0.20580000000000001</v>
      </c>
      <c r="J74" s="129">
        <v>0.2268</v>
      </c>
      <c r="K74" s="129">
        <v>0.221</v>
      </c>
      <c r="L74" s="129">
        <v>0.22040000000000001</v>
      </c>
      <c r="M74" s="129">
        <v>0.2238</v>
      </c>
      <c r="N74" s="129">
        <v>0.21110000000000001</v>
      </c>
      <c r="O74" s="129">
        <v>0.22070000000000001</v>
      </c>
      <c r="P74" s="129">
        <v>0.224</v>
      </c>
      <c r="Q74" s="129">
        <v>0.21890000000000001</v>
      </c>
      <c r="R74" s="129">
        <v>0.22090000000000001</v>
      </c>
      <c r="S74" s="129">
        <v>0.21629999999999999</v>
      </c>
      <c r="T74" s="129">
        <v>0.222</v>
      </c>
      <c r="U74" s="129">
        <v>0.2228</v>
      </c>
      <c r="V74" s="129">
        <v>0.21490000000000001</v>
      </c>
      <c r="W74" s="129">
        <v>0.22170000000000001</v>
      </c>
      <c r="X74" s="129">
        <v>0.21540000000000001</v>
      </c>
      <c r="Y74" s="129">
        <v>0.22170000000000001</v>
      </c>
      <c r="Z74" s="129">
        <v>0.21909999999999999</v>
      </c>
      <c r="AA74" s="129">
        <v>0.21809999999999999</v>
      </c>
      <c r="AB74" s="129">
        <v>0.21360000000000001</v>
      </c>
      <c r="AC74" s="129">
        <v>0.21360000000000001</v>
      </c>
      <c r="AD74" s="129">
        <v>0.2147</v>
      </c>
      <c r="AE74" s="129">
        <v>0.22259999999999999</v>
      </c>
      <c r="AF74" s="129">
        <v>0.2104</v>
      </c>
      <c r="AG74" s="129">
        <v>0.21879999999999999</v>
      </c>
      <c r="AH74" s="129">
        <v>0.21929999999999999</v>
      </c>
      <c r="AI74" s="129">
        <v>0.21920000000000001</v>
      </c>
      <c r="AJ74" s="129">
        <v>0.21729999999999999</v>
      </c>
      <c r="AK74" s="129">
        <v>0.2082</v>
      </c>
      <c r="AL74" s="129">
        <v>0.2185</v>
      </c>
      <c r="AM74" s="129">
        <v>0.21920000000000001</v>
      </c>
      <c r="AN74" s="129">
        <v>0.2074</v>
      </c>
      <c r="AO74" s="129">
        <v>0.22</v>
      </c>
      <c r="AP74" s="129">
        <v>0.21870000000000001</v>
      </c>
      <c r="AQ74" s="129">
        <v>0.2177</v>
      </c>
      <c r="AR74" s="129">
        <v>0.2213</v>
      </c>
      <c r="AS74" s="129">
        <v>0.2213</v>
      </c>
      <c r="AT74" s="129">
        <v>0.21779999999999999</v>
      </c>
      <c r="AU74" s="129">
        <v>0.21659999999999999</v>
      </c>
      <c r="AV74" s="129">
        <v>0.2137</v>
      </c>
      <c r="AW74" s="129">
        <v>0.21740000000000001</v>
      </c>
      <c r="AX74" s="129">
        <v>0.2165</v>
      </c>
      <c r="AY74" s="129">
        <v>0.21049999999999999</v>
      </c>
      <c r="AZ74" s="129">
        <v>0.20580000000000001</v>
      </c>
      <c r="BA74" s="129">
        <v>0.2238</v>
      </c>
      <c r="BB74" s="129">
        <v>0.21820000000000001</v>
      </c>
      <c r="BC74" s="129">
        <v>0.22109999999999999</v>
      </c>
      <c r="BD74" s="129">
        <v>0.21149999999999999</v>
      </c>
      <c r="BE74" s="129">
        <v>0.21340000000000001</v>
      </c>
      <c r="BF74" s="129">
        <v>0.215</v>
      </c>
      <c r="BG74" s="129">
        <v>0.2137</v>
      </c>
      <c r="BH74" s="129">
        <v>0.2198</v>
      </c>
      <c r="BI74" s="129">
        <v>0.21729999999999999</v>
      </c>
      <c r="BJ74" s="129">
        <v>0.217</v>
      </c>
      <c r="BK74" s="129">
        <v>0.2205</v>
      </c>
      <c r="BL74" s="129">
        <v>0.21740000000000001</v>
      </c>
      <c r="BM74" s="129">
        <v>0.222</v>
      </c>
      <c r="BN74" s="129">
        <v>0.2213</v>
      </c>
      <c r="BO74" s="129">
        <v>0.21460000000000001</v>
      </c>
      <c r="BP74" s="129">
        <v>0.21240000000000001</v>
      </c>
      <c r="BQ74" s="129">
        <v>0.2157</v>
      </c>
      <c r="BR74" s="129">
        <v>0.21679999999999999</v>
      </c>
      <c r="BS74" s="129">
        <v>0.2082</v>
      </c>
      <c r="BT74" s="129">
        <v>0.21640000000000001</v>
      </c>
      <c r="BU74" s="129">
        <v>0.2094</v>
      </c>
      <c r="BV74" s="129">
        <v>0.2109</v>
      </c>
      <c r="BW74" s="129">
        <v>0.2152</v>
      </c>
      <c r="BX74" s="129">
        <v>0.21529999999999999</v>
      </c>
      <c r="BY74" s="129">
        <v>0.21460000000000001</v>
      </c>
      <c r="BZ74" s="129">
        <v>0.2215</v>
      </c>
      <c r="CA74" s="129">
        <v>0.219</v>
      </c>
      <c r="CB74" s="129">
        <v>0.2235</v>
      </c>
      <c r="CC74" s="129">
        <v>0.21929999999999999</v>
      </c>
      <c r="CD74" s="129">
        <v>0.2248</v>
      </c>
      <c r="CE74" s="129">
        <v>0.21390000000000001</v>
      </c>
      <c r="CF74" s="129">
        <v>0.21829999999999999</v>
      </c>
      <c r="CG74" s="129">
        <v>0.2162</v>
      </c>
      <c r="CH74" s="129">
        <v>0.22070000000000001</v>
      </c>
      <c r="CI74" s="129">
        <v>0.21840000000000001</v>
      </c>
      <c r="CJ74" s="129">
        <v>0.2203</v>
      </c>
      <c r="CK74" s="129">
        <v>0.21609999999999999</v>
      </c>
      <c r="CL74" s="129">
        <v>0.222</v>
      </c>
      <c r="CM74" s="129">
        <v>0.21740000000000001</v>
      </c>
      <c r="CN74" s="129">
        <v>0.223</v>
      </c>
      <c r="CO74" s="129">
        <v>0.21379999999999999</v>
      </c>
      <c r="CP74" s="129">
        <v>0.21149999999999999</v>
      </c>
      <c r="CQ74" s="129">
        <v>0.21879999999999999</v>
      </c>
      <c r="CR74" s="129">
        <v>0.2205</v>
      </c>
      <c r="CS74" s="129">
        <v>0.21410000000000001</v>
      </c>
      <c r="CT74" s="129">
        <v>0.21990000000000001</v>
      </c>
      <c r="CU74" s="129">
        <v>0.2218</v>
      </c>
      <c r="CV74" s="129">
        <v>0.21340000000000001</v>
      </c>
      <c r="CW74" s="129">
        <v>0.21640000000000001</v>
      </c>
      <c r="CX74" s="129">
        <v>0.21540000000000001</v>
      </c>
      <c r="CY74" s="129">
        <v>0.22209999999999999</v>
      </c>
      <c r="CZ74" s="129">
        <v>0.2132</v>
      </c>
      <c r="DA74" s="129">
        <v>0.21890000000000001</v>
      </c>
    </row>
    <row r="75" spans="1:105" ht="15.75" customHeight="1">
      <c r="A75" s="132" t="s">
        <v>8898</v>
      </c>
      <c r="B75" s="129">
        <v>0.10680000000000001</v>
      </c>
      <c r="C75" s="129">
        <v>0.10340000000000001</v>
      </c>
      <c r="D75" s="129">
        <v>0.1072</v>
      </c>
      <c r="E75" s="129">
        <v>0.106</v>
      </c>
      <c r="F75" s="129">
        <v>0.1072</v>
      </c>
      <c r="G75" s="129">
        <v>0.109</v>
      </c>
      <c r="H75" s="129">
        <v>0.1009</v>
      </c>
      <c r="I75" s="129">
        <v>9.9299999999999999E-2</v>
      </c>
      <c r="J75" s="129">
        <v>0.112</v>
      </c>
      <c r="K75" s="129">
        <v>0.105</v>
      </c>
      <c r="L75" s="129">
        <v>0.10349999999999999</v>
      </c>
      <c r="M75" s="129">
        <v>0.1076</v>
      </c>
      <c r="N75" s="129">
        <v>0.10539999999999999</v>
      </c>
      <c r="O75" s="129">
        <v>0.107</v>
      </c>
      <c r="P75" s="129">
        <v>0.106</v>
      </c>
      <c r="Q75" s="129">
        <v>0.1089</v>
      </c>
      <c r="R75" s="129">
        <v>0.1099</v>
      </c>
      <c r="S75" s="129">
        <v>0.1043</v>
      </c>
      <c r="T75" s="129">
        <v>0.10730000000000001</v>
      </c>
      <c r="U75" s="129">
        <v>0.107</v>
      </c>
      <c r="V75" s="129">
        <v>0.1036</v>
      </c>
      <c r="W75" s="129">
        <v>0.1081</v>
      </c>
      <c r="X75" s="129">
        <v>0.1028</v>
      </c>
      <c r="Y75" s="129">
        <v>0.1104</v>
      </c>
      <c r="Z75" s="129">
        <v>0.1055</v>
      </c>
      <c r="AA75" s="129">
        <v>0.10539999999999999</v>
      </c>
      <c r="AB75" s="129">
        <v>0.1022</v>
      </c>
      <c r="AC75" s="129">
        <v>0.1019</v>
      </c>
      <c r="AD75" s="129">
        <v>0.10630000000000001</v>
      </c>
      <c r="AE75" s="129">
        <v>0.109</v>
      </c>
      <c r="AF75" s="129">
        <v>0.1057</v>
      </c>
      <c r="AG75" s="129">
        <v>0.10340000000000001</v>
      </c>
      <c r="AH75" s="129">
        <v>0.1053</v>
      </c>
      <c r="AI75" s="129">
        <v>0.1048</v>
      </c>
      <c r="AJ75" s="129">
        <v>0.1075</v>
      </c>
      <c r="AK75" s="129">
        <v>0.1003</v>
      </c>
      <c r="AL75" s="129">
        <v>0.1103</v>
      </c>
      <c r="AM75" s="129">
        <v>0.10680000000000001</v>
      </c>
      <c r="AN75" s="129">
        <v>9.9099999999999994E-2</v>
      </c>
      <c r="AO75" s="129">
        <v>0.10879999999999999</v>
      </c>
      <c r="AP75" s="129">
        <v>0.10580000000000001</v>
      </c>
      <c r="AQ75" s="129">
        <v>0.10780000000000001</v>
      </c>
      <c r="AR75" s="129">
        <v>0.10929999999999999</v>
      </c>
      <c r="AS75" s="129">
        <v>0.10580000000000001</v>
      </c>
      <c r="AT75" s="129">
        <v>0.1051</v>
      </c>
      <c r="AU75" s="129">
        <v>0.1069</v>
      </c>
      <c r="AV75" s="129">
        <v>0.10299999999999999</v>
      </c>
      <c r="AW75" s="129">
        <v>0.1095</v>
      </c>
      <c r="AX75" s="129">
        <v>0.1041</v>
      </c>
      <c r="AY75" s="129">
        <v>0.1041</v>
      </c>
      <c r="AZ75" s="129">
        <v>9.7199999999999995E-2</v>
      </c>
      <c r="BA75" s="129">
        <v>0.1082</v>
      </c>
      <c r="BB75" s="129">
        <v>0.105</v>
      </c>
      <c r="BC75" s="129">
        <v>0.1057</v>
      </c>
      <c r="BD75" s="129">
        <v>0.1017</v>
      </c>
      <c r="BE75" s="129">
        <v>0.1043</v>
      </c>
      <c r="BF75" s="129">
        <v>0.10589999999999999</v>
      </c>
      <c r="BG75" s="129">
        <v>0.106</v>
      </c>
      <c r="BH75" s="129">
        <v>0.1077</v>
      </c>
      <c r="BI75" s="129">
        <v>0.1095</v>
      </c>
      <c r="BJ75" s="129">
        <v>0.10630000000000001</v>
      </c>
      <c r="BK75" s="129">
        <v>0.1091</v>
      </c>
      <c r="BL75" s="129">
        <v>0.10539999999999999</v>
      </c>
      <c r="BM75" s="129">
        <v>0.10639999999999999</v>
      </c>
      <c r="BN75" s="129">
        <v>0.11020000000000001</v>
      </c>
      <c r="BO75" s="129">
        <v>0.1052</v>
      </c>
      <c r="BP75" s="129">
        <v>0.1016</v>
      </c>
      <c r="BQ75" s="129">
        <v>0.1022</v>
      </c>
      <c r="BR75" s="129">
        <v>0.10589999999999999</v>
      </c>
      <c r="BS75" s="129">
        <v>0.10100000000000001</v>
      </c>
      <c r="BT75" s="129">
        <v>0.1046</v>
      </c>
      <c r="BU75" s="129">
        <v>0.1003</v>
      </c>
      <c r="BV75" s="129">
        <v>9.7699999999999995E-2</v>
      </c>
      <c r="BW75" s="129">
        <v>0.105</v>
      </c>
      <c r="BX75" s="129">
        <v>0.1056</v>
      </c>
      <c r="BY75" s="129">
        <v>0.1047</v>
      </c>
      <c r="BZ75" s="129">
        <v>0.109</v>
      </c>
      <c r="CA75" s="129">
        <v>0.1076</v>
      </c>
      <c r="CB75" s="129">
        <v>0.10929999999999999</v>
      </c>
      <c r="CC75" s="129">
        <v>0.1104</v>
      </c>
      <c r="CD75" s="129">
        <v>0.111</v>
      </c>
      <c r="CE75" s="129">
        <v>0.1071</v>
      </c>
      <c r="CF75" s="129">
        <v>0.10349999999999999</v>
      </c>
      <c r="CG75" s="129">
        <v>0.1055</v>
      </c>
      <c r="CH75" s="129">
        <v>0.11020000000000001</v>
      </c>
      <c r="CI75" s="129">
        <v>0.1036</v>
      </c>
      <c r="CJ75" s="129">
        <v>0.1076</v>
      </c>
      <c r="CK75" s="129">
        <v>0.108</v>
      </c>
      <c r="CL75" s="129">
        <v>0.1072</v>
      </c>
      <c r="CM75" s="129">
        <v>0.1045</v>
      </c>
      <c r="CN75" s="129">
        <v>0.10780000000000001</v>
      </c>
      <c r="CO75" s="129">
        <v>0.1003</v>
      </c>
      <c r="CP75" s="129">
        <v>0.1057</v>
      </c>
      <c r="CQ75" s="129">
        <v>0.1046</v>
      </c>
      <c r="CR75" s="129">
        <v>0.1067</v>
      </c>
      <c r="CS75" s="129">
        <v>0.1016</v>
      </c>
      <c r="CT75" s="129">
        <v>0.108</v>
      </c>
      <c r="CU75" s="129">
        <v>0.11</v>
      </c>
      <c r="CV75" s="129">
        <v>0.10150000000000001</v>
      </c>
      <c r="CW75" s="129">
        <v>0.1018</v>
      </c>
      <c r="CX75" s="129">
        <v>0.1019</v>
      </c>
      <c r="CY75" s="129">
        <v>0.105</v>
      </c>
      <c r="CZ75" s="129">
        <v>9.9199999999999997E-2</v>
      </c>
      <c r="DA75" s="129">
        <v>0.10730000000000001</v>
      </c>
    </row>
    <row r="76" spans="1:105" ht="15.75" customHeight="1">
      <c r="A76" s="132" t="s">
        <v>8531</v>
      </c>
      <c r="B76" s="129">
        <v>0.25519999999999998</v>
      </c>
      <c r="C76" s="129">
        <v>0.26140000000000002</v>
      </c>
      <c r="D76" s="129">
        <v>0.25159999999999999</v>
      </c>
      <c r="E76" s="129">
        <v>0.25719999999999998</v>
      </c>
      <c r="F76" s="129">
        <v>0.26379999999999998</v>
      </c>
      <c r="G76" s="129">
        <v>0.25729999999999997</v>
      </c>
      <c r="H76" s="129">
        <v>0.24959999999999999</v>
      </c>
      <c r="I76" s="129">
        <v>0.25590000000000002</v>
      </c>
      <c r="J76" s="129">
        <v>0.26279999999999998</v>
      </c>
      <c r="K76" s="129">
        <v>0.26</v>
      </c>
      <c r="L76" s="129">
        <v>0.24740000000000001</v>
      </c>
      <c r="M76" s="129">
        <v>0.26479999999999998</v>
      </c>
      <c r="N76" s="129">
        <v>0.2626</v>
      </c>
      <c r="O76" s="129">
        <v>0.25729999999999997</v>
      </c>
      <c r="P76" s="129">
        <v>0.25729999999999997</v>
      </c>
      <c r="Q76" s="129">
        <v>0.25269999999999998</v>
      </c>
      <c r="R76" s="129">
        <v>0.26040000000000002</v>
      </c>
      <c r="S76" s="129">
        <v>0.25679999999999997</v>
      </c>
      <c r="T76" s="129">
        <v>0.2586</v>
      </c>
      <c r="U76" s="129">
        <v>0.24790000000000001</v>
      </c>
      <c r="V76" s="129">
        <v>0.24859999999999999</v>
      </c>
      <c r="W76" s="129">
        <v>0.26029999999999998</v>
      </c>
      <c r="X76" s="129">
        <v>0.25230000000000002</v>
      </c>
      <c r="Y76" s="129">
        <v>0.25309999999999999</v>
      </c>
      <c r="Z76" s="129">
        <v>0.24859999999999999</v>
      </c>
      <c r="AA76" s="129">
        <v>0.25509999999999999</v>
      </c>
      <c r="AB76" s="129">
        <v>0.25459999999999999</v>
      </c>
      <c r="AC76" s="129">
        <v>0.25330000000000003</v>
      </c>
      <c r="AD76" s="129">
        <v>0.25290000000000001</v>
      </c>
      <c r="AE76" s="129">
        <v>0.26879999999999998</v>
      </c>
      <c r="AF76" s="129">
        <v>0.26329999999999998</v>
      </c>
      <c r="AG76" s="129">
        <v>0.26069999999999999</v>
      </c>
      <c r="AH76" s="129">
        <v>0.24329999999999999</v>
      </c>
      <c r="AI76" s="129">
        <v>0.2535</v>
      </c>
      <c r="AJ76" s="129">
        <v>0.25679999999999997</v>
      </c>
      <c r="AK76" s="129">
        <v>0.24479999999999999</v>
      </c>
      <c r="AL76" s="129">
        <v>0.26900000000000002</v>
      </c>
      <c r="AM76" s="129">
        <v>0.24709999999999999</v>
      </c>
      <c r="AN76" s="129">
        <v>0.24329999999999999</v>
      </c>
      <c r="AO76" s="129">
        <v>0.26290000000000002</v>
      </c>
      <c r="AP76" s="129">
        <v>0.26</v>
      </c>
      <c r="AQ76" s="129">
        <v>0.26</v>
      </c>
      <c r="AR76" s="129">
        <v>0.25719999999999998</v>
      </c>
      <c r="AS76" s="129">
        <v>0.25829999999999997</v>
      </c>
      <c r="AT76" s="129">
        <v>0.2447</v>
      </c>
      <c r="AU76" s="129">
        <v>0.25609999999999999</v>
      </c>
      <c r="AV76" s="129">
        <v>0.26319999999999999</v>
      </c>
      <c r="AW76" s="129">
        <v>0.2555</v>
      </c>
      <c r="AX76" s="129">
        <v>0.25669999999999998</v>
      </c>
      <c r="AY76" s="129">
        <v>0.25230000000000002</v>
      </c>
      <c r="AZ76" s="129">
        <v>0.2402</v>
      </c>
      <c r="BA76" s="129">
        <v>0.26069999999999999</v>
      </c>
      <c r="BB76" s="129">
        <v>0.25729999999999997</v>
      </c>
      <c r="BC76" s="129">
        <v>0.254</v>
      </c>
      <c r="BD76" s="129">
        <v>0.25569999999999998</v>
      </c>
      <c r="BE76" s="129">
        <v>0.2535</v>
      </c>
      <c r="BF76" s="129">
        <v>0.25750000000000001</v>
      </c>
      <c r="BG76" s="129">
        <v>0.251</v>
      </c>
      <c r="BH76" s="129">
        <v>0.2581</v>
      </c>
      <c r="BI76" s="129">
        <v>0.25480000000000003</v>
      </c>
      <c r="BJ76" s="129">
        <v>0.25419999999999998</v>
      </c>
      <c r="BK76" s="129">
        <v>0.25269999999999998</v>
      </c>
      <c r="BL76" s="129">
        <v>0.2666</v>
      </c>
      <c r="BM76" s="129">
        <v>0.26079999999999998</v>
      </c>
      <c r="BN76" s="129">
        <v>0.25230000000000002</v>
      </c>
      <c r="BO76" s="129">
        <v>0.25209999999999999</v>
      </c>
      <c r="BP76" s="129">
        <v>0.25259999999999999</v>
      </c>
      <c r="BQ76" s="129">
        <v>0.25869999999999999</v>
      </c>
      <c r="BR76" s="129">
        <v>0.25190000000000001</v>
      </c>
      <c r="BS76" s="129">
        <v>0.2475</v>
      </c>
      <c r="BT76" s="129">
        <v>0.25640000000000002</v>
      </c>
      <c r="BU76" s="129">
        <v>0.24279999999999999</v>
      </c>
      <c r="BV76" s="129">
        <v>0.254</v>
      </c>
      <c r="BW76" s="129">
        <v>0.25919999999999999</v>
      </c>
      <c r="BX76" s="129">
        <v>0.25480000000000003</v>
      </c>
      <c r="BY76" s="129">
        <v>0.26669999999999999</v>
      </c>
      <c r="BZ76" s="129">
        <v>0.25559999999999999</v>
      </c>
      <c r="CA76" s="129">
        <v>0.25640000000000002</v>
      </c>
      <c r="CB76" s="129">
        <v>0.25440000000000002</v>
      </c>
      <c r="CC76" s="129">
        <v>0.255</v>
      </c>
      <c r="CD76" s="129">
        <v>0.2611</v>
      </c>
      <c r="CE76" s="129">
        <v>0.2681</v>
      </c>
      <c r="CF76" s="129">
        <v>0.26050000000000001</v>
      </c>
      <c r="CG76" s="129">
        <v>0.25729999999999997</v>
      </c>
      <c r="CH76" s="129">
        <v>0.26690000000000003</v>
      </c>
      <c r="CI76" s="129">
        <v>0.2432</v>
      </c>
      <c r="CJ76" s="129">
        <v>0.25159999999999999</v>
      </c>
      <c r="CK76" s="129">
        <v>0.25750000000000001</v>
      </c>
      <c r="CL76" s="129">
        <v>0.25800000000000001</v>
      </c>
      <c r="CM76" s="129">
        <v>0.25280000000000002</v>
      </c>
      <c r="CN76" s="129">
        <v>0.25540000000000002</v>
      </c>
      <c r="CO76" s="129">
        <v>0.24690000000000001</v>
      </c>
      <c r="CP76" s="129">
        <v>0.25519999999999998</v>
      </c>
      <c r="CQ76" s="129">
        <v>0.2596</v>
      </c>
      <c r="CR76" s="129">
        <v>0.25559999999999999</v>
      </c>
      <c r="CS76" s="129">
        <v>0.25559999999999999</v>
      </c>
      <c r="CT76" s="129">
        <v>0.25359999999999999</v>
      </c>
      <c r="CU76" s="129">
        <v>0.25929999999999997</v>
      </c>
      <c r="CV76" s="129">
        <v>0.24479999999999999</v>
      </c>
      <c r="CW76" s="129">
        <v>0.2472</v>
      </c>
      <c r="CX76" s="129">
        <v>0.25159999999999999</v>
      </c>
      <c r="CY76" s="129">
        <v>0.25390000000000001</v>
      </c>
      <c r="CZ76" s="129">
        <v>0.25569999999999998</v>
      </c>
      <c r="DA76" s="129">
        <v>0.26869999999999999</v>
      </c>
    </row>
    <row r="77" spans="1:105" ht="15.75" customHeight="1">
      <c r="A77" s="132" t="s">
        <v>8547</v>
      </c>
      <c r="B77" s="129">
        <v>0.1241</v>
      </c>
      <c r="C77" s="129">
        <v>0.12889999999999999</v>
      </c>
      <c r="D77" s="129">
        <v>0.125</v>
      </c>
      <c r="E77" s="129">
        <v>0.12540000000000001</v>
      </c>
      <c r="F77" s="129">
        <v>0.1328</v>
      </c>
      <c r="G77" s="129">
        <v>0.12540000000000001</v>
      </c>
      <c r="H77" s="129">
        <v>0.12139999999999999</v>
      </c>
      <c r="I77" s="129">
        <v>0.13170000000000001</v>
      </c>
      <c r="J77" s="129">
        <v>0.13200000000000001</v>
      </c>
      <c r="K77" s="129">
        <v>0.1283</v>
      </c>
      <c r="L77" s="129">
        <v>0.1188</v>
      </c>
      <c r="M77" s="129">
        <v>0.1273</v>
      </c>
      <c r="N77" s="129">
        <v>0.12690000000000001</v>
      </c>
      <c r="O77" s="129">
        <v>0.13239999999999999</v>
      </c>
      <c r="P77" s="129">
        <v>0.12859999999999999</v>
      </c>
      <c r="Q77" s="129">
        <v>0.126</v>
      </c>
      <c r="R77" s="129">
        <v>0.12959999999999999</v>
      </c>
      <c r="S77" s="129">
        <v>0.1211</v>
      </c>
      <c r="T77" s="129">
        <v>0.127</v>
      </c>
      <c r="U77" s="129">
        <v>0.1258</v>
      </c>
      <c r="V77" s="129">
        <v>0.1206</v>
      </c>
      <c r="W77" s="129">
        <v>0.12509999999999999</v>
      </c>
      <c r="X77" s="129">
        <v>0.1221</v>
      </c>
      <c r="Y77" s="129">
        <v>0.12670000000000001</v>
      </c>
      <c r="Z77" s="129">
        <v>0.12429999999999999</v>
      </c>
      <c r="AA77" s="129">
        <v>0.12470000000000001</v>
      </c>
      <c r="AB77" s="129">
        <v>0.13089999999999999</v>
      </c>
      <c r="AC77" s="129">
        <v>0.12770000000000001</v>
      </c>
      <c r="AD77" s="129">
        <v>0.1232</v>
      </c>
      <c r="AE77" s="129">
        <v>0.1303</v>
      </c>
      <c r="AF77" s="129">
        <v>0.1249</v>
      </c>
      <c r="AG77" s="129">
        <v>0.1237</v>
      </c>
      <c r="AH77" s="129">
        <v>0.1226</v>
      </c>
      <c r="AI77" s="129">
        <v>0.1215</v>
      </c>
      <c r="AJ77" s="129">
        <v>0.12529999999999999</v>
      </c>
      <c r="AK77" s="129">
        <v>0.1181</v>
      </c>
      <c r="AL77" s="129">
        <v>0.12429999999999999</v>
      </c>
      <c r="AM77" s="129">
        <v>0.1234</v>
      </c>
      <c r="AN77" s="129">
        <v>0.11849999999999999</v>
      </c>
      <c r="AO77" s="129">
        <v>0.12989999999999999</v>
      </c>
      <c r="AP77" s="129">
        <v>0.11990000000000001</v>
      </c>
      <c r="AQ77" s="129">
        <v>0.12670000000000001</v>
      </c>
      <c r="AR77" s="129">
        <v>0.1216</v>
      </c>
      <c r="AS77" s="129">
        <v>0.123</v>
      </c>
      <c r="AT77" s="129">
        <v>0.1239</v>
      </c>
      <c r="AU77" s="129">
        <v>0.1236</v>
      </c>
      <c r="AV77" s="129">
        <v>0.1244</v>
      </c>
      <c r="AW77" s="129">
        <v>0.1278</v>
      </c>
      <c r="AX77" s="129">
        <v>0.12659999999999999</v>
      </c>
      <c r="AY77" s="129">
        <v>0.12559999999999999</v>
      </c>
      <c r="AZ77" s="129">
        <v>0.1187</v>
      </c>
      <c r="BA77" s="129">
        <v>0.123</v>
      </c>
      <c r="BB77" s="129">
        <v>0.12620000000000001</v>
      </c>
      <c r="BC77" s="129">
        <v>0.1298</v>
      </c>
      <c r="BD77" s="129">
        <v>0.128</v>
      </c>
      <c r="BE77" s="129">
        <v>0.12520000000000001</v>
      </c>
      <c r="BF77" s="129">
        <v>0.12130000000000001</v>
      </c>
      <c r="BG77" s="129">
        <v>0.1268</v>
      </c>
      <c r="BH77" s="129">
        <v>0.1234</v>
      </c>
      <c r="BI77" s="129">
        <v>0.1244</v>
      </c>
      <c r="BJ77" s="129">
        <v>0.12239999999999999</v>
      </c>
      <c r="BK77" s="129">
        <v>0.128</v>
      </c>
      <c r="BL77" s="129">
        <v>0.12740000000000001</v>
      </c>
      <c r="BM77" s="129">
        <v>0.12989999999999999</v>
      </c>
      <c r="BN77" s="129">
        <v>0.12139999999999999</v>
      </c>
      <c r="BO77" s="129">
        <v>0.1242</v>
      </c>
      <c r="BP77" s="129">
        <v>0.12659999999999999</v>
      </c>
      <c r="BQ77" s="129">
        <v>0.1255</v>
      </c>
      <c r="BR77" s="129">
        <v>0.1234</v>
      </c>
      <c r="BS77" s="129">
        <v>0.1236</v>
      </c>
      <c r="BT77" s="129">
        <v>0.1295</v>
      </c>
      <c r="BU77" s="129">
        <v>0.11700000000000001</v>
      </c>
      <c r="BV77" s="129">
        <v>0.1305</v>
      </c>
      <c r="BW77" s="129">
        <v>0.12790000000000001</v>
      </c>
      <c r="BX77" s="129">
        <v>0.1268</v>
      </c>
      <c r="BY77" s="129">
        <v>0.1323</v>
      </c>
      <c r="BZ77" s="129">
        <v>0.1241</v>
      </c>
      <c r="CA77" s="129">
        <v>0.12590000000000001</v>
      </c>
      <c r="CB77" s="129">
        <v>0.127</v>
      </c>
      <c r="CC77" s="129">
        <v>0.1244</v>
      </c>
      <c r="CD77" s="129">
        <v>0.13200000000000001</v>
      </c>
      <c r="CE77" s="129">
        <v>0.13819999999999999</v>
      </c>
      <c r="CF77" s="129">
        <v>0.1255</v>
      </c>
      <c r="CG77" s="129">
        <v>0.12640000000000001</v>
      </c>
      <c r="CH77" s="129">
        <v>0.13120000000000001</v>
      </c>
      <c r="CI77" s="129">
        <v>0.1169</v>
      </c>
      <c r="CJ77" s="129">
        <v>0.1241</v>
      </c>
      <c r="CK77" s="129">
        <v>0.12559999999999999</v>
      </c>
      <c r="CL77" s="129">
        <v>0.1232</v>
      </c>
      <c r="CM77" s="129">
        <v>0.125</v>
      </c>
      <c r="CN77" s="129">
        <v>0.12970000000000001</v>
      </c>
      <c r="CO77" s="129">
        <v>0.12239999999999999</v>
      </c>
      <c r="CP77" s="129">
        <v>0.1234</v>
      </c>
      <c r="CQ77" s="129">
        <v>0.1305</v>
      </c>
      <c r="CR77" s="129">
        <v>0.1283</v>
      </c>
      <c r="CS77" s="129">
        <v>0.1273</v>
      </c>
      <c r="CT77" s="129">
        <v>0.1239</v>
      </c>
      <c r="CU77" s="129">
        <v>0.13220000000000001</v>
      </c>
      <c r="CV77" s="129">
        <v>0.1221</v>
      </c>
      <c r="CW77" s="129">
        <v>0.1177</v>
      </c>
      <c r="CX77" s="129">
        <v>0.1229</v>
      </c>
      <c r="CY77" s="129">
        <v>0.12759999999999999</v>
      </c>
      <c r="CZ77" s="129">
        <v>0.1249</v>
      </c>
      <c r="DA77" s="129">
        <v>0.12870000000000001</v>
      </c>
    </row>
    <row r="78" spans="1:105" ht="15.75" customHeight="1">
      <c r="A78" s="132" t="s">
        <v>8931</v>
      </c>
      <c r="B78" s="129">
        <v>0.61270000000000002</v>
      </c>
      <c r="C78" s="129">
        <v>0.61040000000000005</v>
      </c>
      <c r="D78" s="129">
        <v>0.61219999999999997</v>
      </c>
      <c r="E78" s="129">
        <v>0.61499999999999999</v>
      </c>
      <c r="F78" s="129">
        <v>0.61439999999999995</v>
      </c>
      <c r="G78" s="129">
        <v>0.61919999999999997</v>
      </c>
      <c r="H78" s="129">
        <v>0.61280000000000001</v>
      </c>
      <c r="I78" s="129">
        <v>0.61140000000000005</v>
      </c>
      <c r="J78" s="129">
        <v>0.61429999999999996</v>
      </c>
      <c r="K78" s="129">
        <v>0.61450000000000005</v>
      </c>
      <c r="L78" s="129">
        <v>0.61480000000000001</v>
      </c>
      <c r="M78" s="129">
        <v>0.61539999999999995</v>
      </c>
      <c r="N78" s="129">
        <v>0.61070000000000002</v>
      </c>
      <c r="O78" s="129">
        <v>0.61329999999999996</v>
      </c>
      <c r="P78" s="129">
        <v>0.61580000000000001</v>
      </c>
      <c r="Q78" s="129">
        <v>0.61460000000000004</v>
      </c>
      <c r="R78" s="129">
        <v>0.60980000000000001</v>
      </c>
      <c r="S78" s="129">
        <v>0.61119999999999997</v>
      </c>
      <c r="T78" s="129">
        <v>0.61709999999999998</v>
      </c>
      <c r="U78" s="129">
        <v>0.61570000000000003</v>
      </c>
      <c r="V78" s="129">
        <v>0.61250000000000004</v>
      </c>
      <c r="W78" s="129">
        <v>0.6169</v>
      </c>
      <c r="X78" s="129">
        <v>0.61129999999999995</v>
      </c>
      <c r="Y78" s="129">
        <v>0.61180000000000001</v>
      </c>
      <c r="Z78" s="129">
        <v>0.61160000000000003</v>
      </c>
      <c r="AA78" s="129">
        <v>0.61580000000000001</v>
      </c>
      <c r="AB78" s="129">
        <v>0.61450000000000005</v>
      </c>
      <c r="AC78" s="129">
        <v>0.61080000000000001</v>
      </c>
      <c r="AD78" s="129">
        <v>0.61419999999999997</v>
      </c>
      <c r="AE78" s="129">
        <v>0.61119999999999997</v>
      </c>
      <c r="AF78" s="129">
        <v>0.61429999999999996</v>
      </c>
      <c r="AG78" s="129">
        <v>0.61150000000000004</v>
      </c>
      <c r="AH78" s="129">
        <v>0.61150000000000004</v>
      </c>
      <c r="AI78" s="129">
        <v>0.61480000000000001</v>
      </c>
      <c r="AJ78" s="129">
        <v>0.61060000000000003</v>
      </c>
      <c r="AK78" s="129">
        <v>0.61599999999999999</v>
      </c>
      <c r="AL78" s="129">
        <v>0.61719999999999997</v>
      </c>
      <c r="AM78" s="129">
        <v>0.61370000000000002</v>
      </c>
      <c r="AN78" s="129">
        <v>0.61250000000000004</v>
      </c>
      <c r="AO78" s="129">
        <v>0.6119</v>
      </c>
      <c r="AP78" s="129">
        <v>0.61470000000000002</v>
      </c>
      <c r="AQ78" s="129">
        <v>0.61550000000000005</v>
      </c>
      <c r="AR78" s="129">
        <v>0.61280000000000001</v>
      </c>
      <c r="AS78" s="129">
        <v>0.61460000000000004</v>
      </c>
      <c r="AT78" s="129">
        <v>0.61319999999999997</v>
      </c>
      <c r="AU78" s="129">
        <v>0.61280000000000001</v>
      </c>
      <c r="AV78" s="129">
        <v>0.61409999999999998</v>
      </c>
      <c r="AW78" s="129">
        <v>0.61319999999999997</v>
      </c>
      <c r="AX78" s="129">
        <v>0.61499999999999999</v>
      </c>
      <c r="AY78" s="129">
        <v>0.60950000000000004</v>
      </c>
      <c r="AZ78" s="129">
        <v>0.61329999999999996</v>
      </c>
      <c r="BA78" s="129">
        <v>0.61160000000000003</v>
      </c>
      <c r="BB78" s="129">
        <v>0.61240000000000006</v>
      </c>
      <c r="BC78" s="129">
        <v>0.61119999999999997</v>
      </c>
      <c r="BD78" s="129">
        <v>0.61129999999999995</v>
      </c>
      <c r="BE78" s="129">
        <v>0.61309999999999998</v>
      </c>
      <c r="BF78" s="129">
        <v>0.6139</v>
      </c>
      <c r="BG78" s="129">
        <v>0.61199999999999999</v>
      </c>
      <c r="BH78" s="129">
        <v>0.6149</v>
      </c>
      <c r="BI78" s="129">
        <v>0.61719999999999997</v>
      </c>
      <c r="BJ78" s="129">
        <v>0.61140000000000005</v>
      </c>
      <c r="BK78" s="129">
        <v>0.60970000000000002</v>
      </c>
      <c r="BL78" s="129">
        <v>0.61419999999999997</v>
      </c>
      <c r="BM78" s="129">
        <v>0.61339999999999995</v>
      </c>
      <c r="BN78" s="129">
        <v>0.61550000000000005</v>
      </c>
      <c r="BO78" s="129">
        <v>0.61129999999999995</v>
      </c>
      <c r="BP78" s="129">
        <v>0.61450000000000005</v>
      </c>
      <c r="BQ78" s="129">
        <v>0.61250000000000004</v>
      </c>
      <c r="BR78" s="129">
        <v>0.61360000000000003</v>
      </c>
      <c r="BS78" s="129">
        <v>0.6129</v>
      </c>
      <c r="BT78" s="129">
        <v>0.61399999999999999</v>
      </c>
      <c r="BU78" s="129">
        <v>0.61229999999999996</v>
      </c>
      <c r="BV78" s="129">
        <v>0.61009999999999998</v>
      </c>
      <c r="BW78" s="129">
        <v>0.61160000000000003</v>
      </c>
      <c r="BX78" s="129">
        <v>0.61639999999999995</v>
      </c>
      <c r="BY78" s="129">
        <v>0.61580000000000001</v>
      </c>
      <c r="BZ78" s="129">
        <v>0.61150000000000004</v>
      </c>
      <c r="CA78" s="129">
        <v>0.61119999999999997</v>
      </c>
      <c r="CB78" s="129">
        <v>0.61240000000000006</v>
      </c>
      <c r="CC78" s="129">
        <v>0.61329999999999996</v>
      </c>
      <c r="CD78" s="129">
        <v>0.61660000000000004</v>
      </c>
      <c r="CE78" s="129">
        <v>0.6129</v>
      </c>
      <c r="CF78" s="129">
        <v>0.61660000000000004</v>
      </c>
      <c r="CG78" s="129">
        <v>0.60960000000000003</v>
      </c>
      <c r="CH78" s="129">
        <v>0.6149</v>
      </c>
      <c r="CI78" s="129">
        <v>0.6139</v>
      </c>
      <c r="CJ78" s="129">
        <v>0.61129999999999995</v>
      </c>
      <c r="CK78" s="129">
        <v>0.61280000000000001</v>
      </c>
      <c r="CL78" s="129">
        <v>0.61299999999999999</v>
      </c>
      <c r="CM78" s="129">
        <v>0.61360000000000003</v>
      </c>
      <c r="CN78" s="129">
        <v>0.61399999999999999</v>
      </c>
      <c r="CO78" s="129">
        <v>0.6109</v>
      </c>
      <c r="CP78" s="129">
        <v>0.61409999999999998</v>
      </c>
      <c r="CQ78" s="129">
        <v>0.61470000000000002</v>
      </c>
      <c r="CR78" s="129">
        <v>0.61609999999999998</v>
      </c>
      <c r="CS78" s="129">
        <v>0.61270000000000002</v>
      </c>
      <c r="CT78" s="129">
        <v>0.61109999999999998</v>
      </c>
      <c r="CU78" s="129">
        <v>0.61339999999999995</v>
      </c>
      <c r="CV78" s="129">
        <v>0.61429999999999996</v>
      </c>
      <c r="CW78" s="129">
        <v>0.60929999999999995</v>
      </c>
      <c r="CX78" s="129">
        <v>0.60899999999999999</v>
      </c>
      <c r="CY78" s="129">
        <v>0.6139</v>
      </c>
      <c r="CZ78" s="129">
        <v>0.61170000000000002</v>
      </c>
      <c r="DA78" s="129">
        <v>0.60919999999999996</v>
      </c>
    </row>
    <row r="79" spans="1:105" ht="15.75" customHeight="1">
      <c r="A79" s="132" t="s">
        <v>8942</v>
      </c>
      <c r="B79" s="129">
        <v>0.58979999999999999</v>
      </c>
      <c r="C79" s="129">
        <v>0.5867</v>
      </c>
      <c r="D79" s="129">
        <v>0.58799999999999997</v>
      </c>
      <c r="E79" s="129">
        <v>0.58879999999999999</v>
      </c>
      <c r="F79" s="129">
        <v>0.58860000000000001</v>
      </c>
      <c r="G79" s="129">
        <v>0.59530000000000005</v>
      </c>
      <c r="H79" s="129">
        <v>0.58819999999999995</v>
      </c>
      <c r="I79" s="129">
        <v>0.58930000000000005</v>
      </c>
      <c r="J79" s="129">
        <v>0.58919999999999995</v>
      </c>
      <c r="K79" s="129">
        <v>0.59060000000000001</v>
      </c>
      <c r="L79" s="129">
        <v>0.59030000000000005</v>
      </c>
      <c r="M79" s="129">
        <v>0.59260000000000002</v>
      </c>
      <c r="N79" s="129">
        <v>0.58660000000000001</v>
      </c>
      <c r="O79" s="129">
        <v>0.58960000000000001</v>
      </c>
      <c r="P79" s="129">
        <v>0.59240000000000004</v>
      </c>
      <c r="Q79" s="129">
        <v>0.58779999999999999</v>
      </c>
      <c r="R79" s="129">
        <v>0.58489999999999998</v>
      </c>
      <c r="S79" s="129">
        <v>0.58779999999999999</v>
      </c>
      <c r="T79" s="129">
        <v>0.59199999999999997</v>
      </c>
      <c r="U79" s="129">
        <v>0.59319999999999995</v>
      </c>
      <c r="V79" s="129">
        <v>0.58950000000000002</v>
      </c>
      <c r="W79" s="129">
        <v>0.59230000000000005</v>
      </c>
      <c r="X79" s="129">
        <v>0.58899999999999997</v>
      </c>
      <c r="Y79" s="129">
        <v>0.58720000000000006</v>
      </c>
      <c r="Z79" s="129">
        <v>0.58979999999999999</v>
      </c>
      <c r="AA79" s="129">
        <v>0.59250000000000003</v>
      </c>
      <c r="AB79" s="129">
        <v>0.59089999999999998</v>
      </c>
      <c r="AC79" s="129">
        <v>0.5877</v>
      </c>
      <c r="AD79" s="129">
        <v>0.59</v>
      </c>
      <c r="AE79" s="129">
        <v>0.58679999999999999</v>
      </c>
      <c r="AF79" s="129">
        <v>0.59030000000000005</v>
      </c>
      <c r="AG79" s="129">
        <v>0.58699999999999997</v>
      </c>
      <c r="AH79" s="129">
        <v>0.58799999999999997</v>
      </c>
      <c r="AI79" s="129">
        <v>0.59140000000000004</v>
      </c>
      <c r="AJ79" s="129">
        <v>0.58799999999999997</v>
      </c>
      <c r="AK79" s="129">
        <v>0.5917</v>
      </c>
      <c r="AL79" s="129">
        <v>0.59279999999999999</v>
      </c>
      <c r="AM79" s="129">
        <v>0.58919999999999995</v>
      </c>
      <c r="AN79" s="129">
        <v>0.5887</v>
      </c>
      <c r="AO79" s="129">
        <v>0.58919999999999995</v>
      </c>
      <c r="AP79" s="129">
        <v>0.59160000000000001</v>
      </c>
      <c r="AQ79" s="129">
        <v>0.59050000000000002</v>
      </c>
      <c r="AR79" s="129">
        <v>0.58979999999999999</v>
      </c>
      <c r="AS79" s="129">
        <v>0.59179999999999999</v>
      </c>
      <c r="AT79" s="129">
        <v>0.58940000000000003</v>
      </c>
      <c r="AU79" s="129">
        <v>0.59009999999999996</v>
      </c>
      <c r="AV79" s="129">
        <v>0.58979999999999999</v>
      </c>
      <c r="AW79" s="129">
        <v>0.58950000000000002</v>
      </c>
      <c r="AX79" s="129">
        <v>0.59240000000000004</v>
      </c>
      <c r="AY79" s="129">
        <v>0.5857</v>
      </c>
      <c r="AZ79" s="129">
        <v>0.59009999999999996</v>
      </c>
      <c r="BA79" s="129">
        <v>0.58909999999999996</v>
      </c>
      <c r="BB79" s="129">
        <v>0.58699999999999997</v>
      </c>
      <c r="BC79" s="129">
        <v>0.5897</v>
      </c>
      <c r="BD79" s="129">
        <v>0.58720000000000006</v>
      </c>
      <c r="BE79" s="129">
        <v>0.5897</v>
      </c>
      <c r="BF79" s="129">
        <v>0.58979999999999999</v>
      </c>
      <c r="BG79" s="129">
        <v>0.58940000000000003</v>
      </c>
      <c r="BH79" s="129">
        <v>0.58979999999999999</v>
      </c>
      <c r="BI79" s="129">
        <v>0.59189999999999998</v>
      </c>
      <c r="BJ79" s="129">
        <v>0.58630000000000004</v>
      </c>
      <c r="BK79" s="129">
        <v>0.5867</v>
      </c>
      <c r="BL79" s="129">
        <v>0.59009999999999996</v>
      </c>
      <c r="BM79" s="129">
        <v>0.59089999999999998</v>
      </c>
      <c r="BN79" s="129">
        <v>0.59209999999999996</v>
      </c>
      <c r="BO79" s="129">
        <v>0.58789999999999998</v>
      </c>
      <c r="BP79" s="129">
        <v>0.59109999999999996</v>
      </c>
      <c r="BQ79" s="129">
        <v>0.58830000000000005</v>
      </c>
      <c r="BR79" s="129">
        <v>0.59050000000000002</v>
      </c>
      <c r="BS79" s="129">
        <v>0.58860000000000001</v>
      </c>
      <c r="BT79" s="129">
        <v>0.58979999999999999</v>
      </c>
      <c r="BU79" s="129">
        <v>0.59030000000000005</v>
      </c>
      <c r="BV79" s="129">
        <v>0.58760000000000001</v>
      </c>
      <c r="BW79" s="129">
        <v>0.58730000000000004</v>
      </c>
      <c r="BX79" s="129">
        <v>0.59219999999999995</v>
      </c>
      <c r="BY79" s="129">
        <v>0.5927</v>
      </c>
      <c r="BZ79" s="129">
        <v>0.58909999999999996</v>
      </c>
      <c r="CA79" s="129">
        <v>0.58750000000000002</v>
      </c>
      <c r="CB79" s="129">
        <v>0.58789999999999998</v>
      </c>
      <c r="CC79" s="129">
        <v>0.58879999999999999</v>
      </c>
      <c r="CD79" s="129">
        <v>0.59299999999999997</v>
      </c>
      <c r="CE79" s="129">
        <v>0.58989999999999998</v>
      </c>
      <c r="CF79" s="129">
        <v>0.59209999999999996</v>
      </c>
      <c r="CG79" s="129">
        <v>0.5857</v>
      </c>
      <c r="CH79" s="129">
        <v>0.58960000000000001</v>
      </c>
      <c r="CI79" s="129">
        <v>0.59089999999999998</v>
      </c>
      <c r="CJ79" s="129">
        <v>0.58789999999999998</v>
      </c>
      <c r="CK79" s="129">
        <v>0.58930000000000005</v>
      </c>
      <c r="CL79" s="129">
        <v>0.58899999999999997</v>
      </c>
      <c r="CM79" s="129">
        <v>0.59019999999999995</v>
      </c>
      <c r="CN79" s="129">
        <v>0.58930000000000005</v>
      </c>
      <c r="CO79" s="129">
        <v>0.58640000000000003</v>
      </c>
      <c r="CP79" s="129">
        <v>0.59</v>
      </c>
      <c r="CQ79" s="129">
        <v>0.59109999999999996</v>
      </c>
      <c r="CR79" s="129">
        <v>0.59289999999999998</v>
      </c>
      <c r="CS79" s="129">
        <v>0.58730000000000004</v>
      </c>
      <c r="CT79" s="129">
        <v>0.58789999999999998</v>
      </c>
      <c r="CU79" s="129">
        <v>0.58940000000000003</v>
      </c>
      <c r="CV79" s="129">
        <v>0.59089999999999998</v>
      </c>
      <c r="CW79" s="129">
        <v>0.58299999999999996</v>
      </c>
      <c r="CX79" s="129">
        <v>0.58720000000000006</v>
      </c>
      <c r="CY79" s="129">
        <v>0.59189999999999998</v>
      </c>
      <c r="CZ79" s="129">
        <v>0.58809999999999996</v>
      </c>
      <c r="DA79" s="129">
        <v>0.58630000000000004</v>
      </c>
    </row>
    <row r="80" spans="1:105" ht="15.75" customHeight="1">
      <c r="A80" s="132" t="s">
        <v>8953</v>
      </c>
      <c r="B80" s="129">
        <v>0.57420000000000004</v>
      </c>
      <c r="C80" s="129">
        <v>0.56999999999999995</v>
      </c>
      <c r="D80" s="129">
        <v>0.57189999999999996</v>
      </c>
      <c r="E80" s="129">
        <v>0.57369999999999999</v>
      </c>
      <c r="F80" s="129">
        <v>0.57410000000000005</v>
      </c>
      <c r="G80" s="129">
        <v>0.57650000000000001</v>
      </c>
      <c r="H80" s="129">
        <v>0.57169999999999999</v>
      </c>
      <c r="I80" s="129">
        <v>0.57099999999999995</v>
      </c>
      <c r="J80" s="129">
        <v>0.57250000000000001</v>
      </c>
      <c r="K80" s="129">
        <v>0.57199999999999995</v>
      </c>
      <c r="L80" s="129">
        <v>0.57350000000000001</v>
      </c>
      <c r="M80" s="129">
        <v>0.57299999999999995</v>
      </c>
      <c r="N80" s="129">
        <v>0.57150000000000001</v>
      </c>
      <c r="O80" s="129">
        <v>0.57340000000000002</v>
      </c>
      <c r="P80" s="129">
        <v>0.57609999999999995</v>
      </c>
      <c r="Q80" s="129">
        <v>0.5726</v>
      </c>
      <c r="R80" s="129">
        <v>0.56979999999999997</v>
      </c>
      <c r="S80" s="129">
        <v>0.57220000000000004</v>
      </c>
      <c r="T80" s="129">
        <v>0.5776</v>
      </c>
      <c r="U80" s="129">
        <v>0.57699999999999996</v>
      </c>
      <c r="V80" s="129">
        <v>0.57250000000000001</v>
      </c>
      <c r="W80" s="129">
        <v>0.5756</v>
      </c>
      <c r="X80" s="129">
        <v>0.57350000000000001</v>
      </c>
      <c r="Y80" s="129">
        <v>0.57140000000000002</v>
      </c>
      <c r="Z80" s="129">
        <v>0.57120000000000004</v>
      </c>
      <c r="AA80" s="129">
        <v>0.57520000000000004</v>
      </c>
      <c r="AB80" s="129">
        <v>0.57489999999999997</v>
      </c>
      <c r="AC80" s="129">
        <v>0.57040000000000002</v>
      </c>
      <c r="AD80" s="129">
        <v>0.57130000000000003</v>
      </c>
      <c r="AE80" s="129">
        <v>0.57120000000000004</v>
      </c>
      <c r="AF80" s="129">
        <v>0.57279999999999998</v>
      </c>
      <c r="AG80" s="129">
        <v>0.5716</v>
      </c>
      <c r="AH80" s="129">
        <v>0.57140000000000002</v>
      </c>
      <c r="AI80" s="129">
        <v>0.57620000000000005</v>
      </c>
      <c r="AJ80" s="129">
        <v>0.57320000000000004</v>
      </c>
      <c r="AK80" s="129">
        <v>0.57540000000000002</v>
      </c>
      <c r="AL80" s="129">
        <v>0.57889999999999997</v>
      </c>
      <c r="AM80" s="129">
        <v>0.57350000000000001</v>
      </c>
      <c r="AN80" s="129">
        <v>0.57240000000000002</v>
      </c>
      <c r="AO80" s="129">
        <v>0.57220000000000004</v>
      </c>
      <c r="AP80" s="129">
        <v>0.57420000000000004</v>
      </c>
      <c r="AQ80" s="129">
        <v>0.57340000000000002</v>
      </c>
      <c r="AR80" s="129">
        <v>0.5746</v>
      </c>
      <c r="AS80" s="129">
        <v>0.57210000000000005</v>
      </c>
      <c r="AT80" s="129">
        <v>0.57499999999999996</v>
      </c>
      <c r="AU80" s="129">
        <v>0.57120000000000004</v>
      </c>
      <c r="AV80" s="129">
        <v>0.57130000000000003</v>
      </c>
      <c r="AW80" s="129">
        <v>0.56979999999999997</v>
      </c>
      <c r="AX80" s="129">
        <v>0.57469999999999999</v>
      </c>
      <c r="AY80" s="129">
        <v>0.56879999999999997</v>
      </c>
      <c r="AZ80" s="129">
        <v>0.57330000000000003</v>
      </c>
      <c r="BA80" s="129">
        <v>0.5726</v>
      </c>
      <c r="BB80" s="129">
        <v>0.57150000000000001</v>
      </c>
      <c r="BC80" s="129">
        <v>0.57530000000000003</v>
      </c>
      <c r="BD80" s="129">
        <v>0.57130000000000003</v>
      </c>
      <c r="BE80" s="129">
        <v>0.57130000000000003</v>
      </c>
      <c r="BF80" s="129">
        <v>0.57230000000000003</v>
      </c>
      <c r="BG80" s="129">
        <v>0.57440000000000002</v>
      </c>
      <c r="BH80" s="129">
        <v>0.57230000000000003</v>
      </c>
      <c r="BI80" s="129">
        <v>0.57520000000000004</v>
      </c>
      <c r="BJ80" s="129">
        <v>0.57040000000000002</v>
      </c>
      <c r="BK80" s="129">
        <v>0.57269999999999999</v>
      </c>
      <c r="BL80" s="129">
        <v>0.57430000000000003</v>
      </c>
      <c r="BM80" s="129">
        <v>0.57340000000000002</v>
      </c>
      <c r="BN80" s="129">
        <v>0.57350000000000001</v>
      </c>
      <c r="BO80" s="129">
        <v>0.57120000000000004</v>
      </c>
      <c r="BP80" s="129">
        <v>0.57389999999999997</v>
      </c>
      <c r="BQ80" s="129">
        <v>0.57369999999999999</v>
      </c>
      <c r="BR80" s="129">
        <v>0.57299999999999995</v>
      </c>
      <c r="BS80" s="129">
        <v>0.57210000000000005</v>
      </c>
      <c r="BT80" s="129">
        <v>0.57479999999999998</v>
      </c>
      <c r="BU80" s="129">
        <v>0.57189999999999996</v>
      </c>
      <c r="BV80" s="129">
        <v>0.57040000000000002</v>
      </c>
      <c r="BW80" s="129">
        <v>0.57230000000000003</v>
      </c>
      <c r="BX80" s="129">
        <v>0.57399999999999995</v>
      </c>
      <c r="BY80" s="129">
        <v>0.57630000000000003</v>
      </c>
      <c r="BZ80" s="129">
        <v>0.57520000000000004</v>
      </c>
      <c r="CA80" s="129">
        <v>0.57099999999999995</v>
      </c>
      <c r="CB80" s="129">
        <v>0.57269999999999999</v>
      </c>
      <c r="CC80" s="129">
        <v>0.57130000000000003</v>
      </c>
      <c r="CD80" s="129">
        <v>0.57530000000000003</v>
      </c>
      <c r="CE80" s="129">
        <v>0.57189999999999996</v>
      </c>
      <c r="CF80" s="129">
        <v>0.57599999999999996</v>
      </c>
      <c r="CG80" s="129">
        <v>0.56979999999999997</v>
      </c>
      <c r="CH80" s="129">
        <v>0.57299999999999995</v>
      </c>
      <c r="CI80" s="129">
        <v>0.5746</v>
      </c>
      <c r="CJ80" s="129">
        <v>0.57199999999999995</v>
      </c>
      <c r="CK80" s="129">
        <v>0.5716</v>
      </c>
      <c r="CL80" s="129">
        <v>0.5716</v>
      </c>
      <c r="CM80" s="129">
        <v>0.57230000000000003</v>
      </c>
      <c r="CN80" s="129">
        <v>0.57489999999999997</v>
      </c>
      <c r="CO80" s="129">
        <v>0.57210000000000005</v>
      </c>
      <c r="CP80" s="129">
        <v>0.57399999999999995</v>
      </c>
      <c r="CQ80" s="129">
        <v>0.57289999999999996</v>
      </c>
      <c r="CR80" s="129">
        <v>0.57730000000000004</v>
      </c>
      <c r="CS80" s="129">
        <v>0.57179999999999997</v>
      </c>
      <c r="CT80" s="129">
        <v>0.57250000000000001</v>
      </c>
      <c r="CU80" s="129">
        <v>0.57299999999999995</v>
      </c>
      <c r="CV80" s="129">
        <v>0.57079999999999997</v>
      </c>
      <c r="CW80" s="129">
        <v>0.56620000000000004</v>
      </c>
      <c r="CX80" s="129">
        <v>0.57199999999999995</v>
      </c>
      <c r="CY80" s="129">
        <v>0.57489999999999997</v>
      </c>
      <c r="CZ80" s="129">
        <v>0.56920000000000004</v>
      </c>
      <c r="DA80" s="129">
        <v>0.57079999999999997</v>
      </c>
    </row>
    <row r="81" spans="1:105" ht="15.75" customHeight="1">
      <c r="A81" s="132" t="s">
        <v>8963</v>
      </c>
      <c r="B81" s="129">
        <v>0.36249999999999999</v>
      </c>
      <c r="C81" s="129">
        <v>0.36170000000000002</v>
      </c>
      <c r="D81" s="129">
        <v>0.3629</v>
      </c>
      <c r="E81" s="129">
        <v>0.36299999999999999</v>
      </c>
      <c r="F81" s="129">
        <v>0.36399999999999999</v>
      </c>
      <c r="G81" s="129">
        <v>0.36530000000000001</v>
      </c>
      <c r="H81" s="129">
        <v>0.36470000000000002</v>
      </c>
      <c r="I81" s="129">
        <v>0.36009999999999998</v>
      </c>
      <c r="J81" s="129">
        <v>0.36359999999999998</v>
      </c>
      <c r="K81" s="129">
        <v>0.36159999999999998</v>
      </c>
      <c r="L81" s="129">
        <v>0.36109999999999998</v>
      </c>
      <c r="M81" s="129">
        <v>0.36259999999999998</v>
      </c>
      <c r="N81" s="129">
        <v>0.36270000000000002</v>
      </c>
      <c r="O81" s="129">
        <v>0.36399999999999999</v>
      </c>
      <c r="P81" s="129">
        <v>0.3664</v>
      </c>
      <c r="Q81" s="129">
        <v>0.36309999999999998</v>
      </c>
      <c r="R81" s="129">
        <v>0.36470000000000002</v>
      </c>
      <c r="S81" s="129">
        <v>0.36270000000000002</v>
      </c>
      <c r="T81" s="129">
        <v>0.3639</v>
      </c>
      <c r="U81" s="129">
        <v>0.36680000000000001</v>
      </c>
      <c r="V81" s="129">
        <v>0.36399999999999999</v>
      </c>
      <c r="W81" s="129">
        <v>0.35970000000000002</v>
      </c>
      <c r="X81" s="129">
        <v>0.36530000000000001</v>
      </c>
      <c r="Y81" s="129">
        <v>0.36299999999999999</v>
      </c>
      <c r="Z81" s="129">
        <v>0.3624</v>
      </c>
      <c r="AA81" s="129">
        <v>0.36409999999999998</v>
      </c>
      <c r="AB81" s="129">
        <v>0.3634</v>
      </c>
      <c r="AC81" s="129">
        <v>0.36599999999999999</v>
      </c>
      <c r="AD81" s="129">
        <v>0.36530000000000001</v>
      </c>
      <c r="AE81" s="129">
        <v>0.36349999999999999</v>
      </c>
      <c r="AF81" s="129">
        <v>0.36680000000000001</v>
      </c>
      <c r="AG81" s="129">
        <v>0.36399999999999999</v>
      </c>
      <c r="AH81" s="129">
        <v>0.36349999999999999</v>
      </c>
      <c r="AI81" s="129">
        <v>0.36409999999999998</v>
      </c>
      <c r="AJ81" s="129">
        <v>0.3609</v>
      </c>
      <c r="AK81" s="129">
        <v>0.3594</v>
      </c>
      <c r="AL81" s="129">
        <v>0.3614</v>
      </c>
      <c r="AM81" s="129">
        <v>0.36059999999999998</v>
      </c>
      <c r="AN81" s="129">
        <v>0.36330000000000001</v>
      </c>
      <c r="AO81" s="129">
        <v>0.36620000000000003</v>
      </c>
      <c r="AP81" s="129">
        <v>0.3644</v>
      </c>
      <c r="AQ81" s="129">
        <v>0.3634</v>
      </c>
      <c r="AR81" s="129">
        <v>0.36020000000000002</v>
      </c>
      <c r="AS81" s="129">
        <v>0.36499999999999999</v>
      </c>
      <c r="AT81" s="129">
        <v>0.36109999999999998</v>
      </c>
      <c r="AU81" s="129">
        <v>0.36759999999999998</v>
      </c>
      <c r="AV81" s="129">
        <v>0.36459999999999998</v>
      </c>
      <c r="AW81" s="129">
        <v>0.36070000000000002</v>
      </c>
      <c r="AX81" s="129">
        <v>0.36470000000000002</v>
      </c>
      <c r="AY81" s="129">
        <v>0.3619</v>
      </c>
      <c r="AZ81" s="129">
        <v>0.3629</v>
      </c>
      <c r="BA81" s="129">
        <v>0.36799999999999999</v>
      </c>
      <c r="BB81" s="129">
        <v>0.36370000000000002</v>
      </c>
      <c r="BC81" s="129">
        <v>0.36670000000000003</v>
      </c>
      <c r="BD81" s="129">
        <v>0.3614</v>
      </c>
      <c r="BE81" s="129">
        <v>0.36890000000000001</v>
      </c>
      <c r="BF81" s="129">
        <v>0.3619</v>
      </c>
      <c r="BG81" s="129">
        <v>0.3654</v>
      </c>
      <c r="BH81" s="129">
        <v>0.36249999999999999</v>
      </c>
      <c r="BI81" s="129">
        <v>0.36480000000000001</v>
      </c>
      <c r="BJ81" s="129">
        <v>0.36859999999999998</v>
      </c>
      <c r="BK81" s="129">
        <v>0.36230000000000001</v>
      </c>
      <c r="BL81" s="129">
        <v>0.3669</v>
      </c>
      <c r="BM81" s="129">
        <v>0.36680000000000001</v>
      </c>
      <c r="BN81" s="129">
        <v>0.36109999999999998</v>
      </c>
      <c r="BO81" s="129">
        <v>0.3649</v>
      </c>
      <c r="BP81" s="129">
        <v>0.36109999999999998</v>
      </c>
      <c r="BQ81" s="129">
        <v>0.36549999999999999</v>
      </c>
      <c r="BR81" s="129">
        <v>0.36409999999999998</v>
      </c>
      <c r="BS81" s="129">
        <v>0.36659999999999998</v>
      </c>
      <c r="BT81" s="129">
        <v>0.36809999999999998</v>
      </c>
      <c r="BU81" s="129">
        <v>0.36499999999999999</v>
      </c>
      <c r="BV81" s="129">
        <v>0.36549999999999999</v>
      </c>
      <c r="BW81" s="129">
        <v>0.3679</v>
      </c>
      <c r="BX81" s="129">
        <v>0.3669</v>
      </c>
      <c r="BY81" s="129">
        <v>0.36370000000000002</v>
      </c>
      <c r="BZ81" s="129">
        <v>0.36530000000000001</v>
      </c>
      <c r="CA81" s="129">
        <v>0.36359999999999998</v>
      </c>
      <c r="CB81" s="129">
        <v>0.36109999999999998</v>
      </c>
      <c r="CC81" s="129">
        <v>0.36009999999999998</v>
      </c>
      <c r="CD81" s="129">
        <v>0.36930000000000002</v>
      </c>
      <c r="CE81" s="129">
        <v>0.36859999999999998</v>
      </c>
      <c r="CF81" s="129">
        <v>0.3634</v>
      </c>
      <c r="CG81" s="129">
        <v>0.36159999999999998</v>
      </c>
      <c r="CH81" s="129">
        <v>0.36659999999999998</v>
      </c>
      <c r="CI81" s="129">
        <v>0.36080000000000001</v>
      </c>
      <c r="CJ81" s="129">
        <v>0.36170000000000002</v>
      </c>
      <c r="CK81" s="129">
        <v>0.36230000000000001</v>
      </c>
      <c r="CL81" s="129">
        <v>0.36180000000000001</v>
      </c>
      <c r="CM81" s="129">
        <v>0.36609999999999998</v>
      </c>
      <c r="CN81" s="129">
        <v>0.36259999999999998</v>
      </c>
      <c r="CO81" s="129">
        <v>0.35959999999999998</v>
      </c>
      <c r="CP81" s="129">
        <v>0.3649</v>
      </c>
      <c r="CQ81" s="129">
        <v>0.3629</v>
      </c>
      <c r="CR81" s="129">
        <v>0.36330000000000001</v>
      </c>
      <c r="CS81" s="129">
        <v>0.36249999999999999</v>
      </c>
      <c r="CT81" s="129">
        <v>0.36130000000000001</v>
      </c>
      <c r="CU81" s="129">
        <v>0.36730000000000002</v>
      </c>
      <c r="CV81" s="129">
        <v>0.36109999999999998</v>
      </c>
      <c r="CW81" s="129">
        <v>0.36349999999999999</v>
      </c>
      <c r="CX81" s="129">
        <v>0.36249999999999999</v>
      </c>
      <c r="CY81" s="129">
        <v>0.36070000000000002</v>
      </c>
      <c r="CZ81" s="129">
        <v>0.36070000000000002</v>
      </c>
      <c r="DA81" s="129">
        <v>0.36830000000000002</v>
      </c>
    </row>
    <row r="82" spans="1:105" ht="15.75" customHeight="1">
      <c r="A82" s="132" t="s">
        <v>8974</v>
      </c>
      <c r="B82" s="129">
        <v>0.316</v>
      </c>
      <c r="C82" s="129">
        <v>0.315</v>
      </c>
      <c r="D82" s="129">
        <v>0.31940000000000002</v>
      </c>
      <c r="E82" s="129">
        <v>0.3261</v>
      </c>
      <c r="F82" s="129">
        <v>0.31409999999999999</v>
      </c>
      <c r="G82" s="129">
        <v>0.32269999999999999</v>
      </c>
      <c r="H82" s="129">
        <v>0.30959999999999999</v>
      </c>
      <c r="I82" s="129">
        <v>0.3175</v>
      </c>
      <c r="J82" s="129">
        <v>0.31730000000000003</v>
      </c>
      <c r="K82" s="129">
        <v>0.31659999999999999</v>
      </c>
      <c r="L82" s="129">
        <v>0.32100000000000001</v>
      </c>
      <c r="M82" s="129">
        <v>0.3201</v>
      </c>
      <c r="N82" s="129">
        <v>0.31180000000000002</v>
      </c>
      <c r="O82" s="129">
        <v>0.30580000000000002</v>
      </c>
      <c r="P82" s="129">
        <v>0.32169999999999999</v>
      </c>
      <c r="Q82" s="129">
        <v>0.32119999999999999</v>
      </c>
      <c r="R82" s="129">
        <v>0.33100000000000002</v>
      </c>
      <c r="S82" s="129">
        <v>0.31169999999999998</v>
      </c>
      <c r="T82" s="129">
        <v>0.309</v>
      </c>
      <c r="U82" s="129">
        <v>0.30659999999999998</v>
      </c>
      <c r="V82" s="129">
        <v>0.32029999999999997</v>
      </c>
      <c r="W82" s="129">
        <v>0.3175</v>
      </c>
      <c r="X82" s="129">
        <v>0.32140000000000002</v>
      </c>
      <c r="Y82" s="129">
        <v>0.32379999999999998</v>
      </c>
      <c r="Z82" s="129">
        <v>0.3327</v>
      </c>
      <c r="AA82" s="129">
        <v>0.31159999999999999</v>
      </c>
      <c r="AB82" s="129">
        <v>0.31540000000000001</v>
      </c>
      <c r="AC82" s="129">
        <v>0.33600000000000002</v>
      </c>
      <c r="AD82" s="129">
        <v>0.31909999999999999</v>
      </c>
      <c r="AE82" s="129">
        <v>0.31080000000000002</v>
      </c>
      <c r="AF82" s="129">
        <v>0.32390000000000002</v>
      </c>
      <c r="AG82" s="129">
        <v>0.31680000000000003</v>
      </c>
      <c r="AH82" s="129">
        <v>0.31030000000000002</v>
      </c>
      <c r="AI82" s="129">
        <v>0.31219999999999998</v>
      </c>
      <c r="AJ82" s="129">
        <v>0.29780000000000001</v>
      </c>
      <c r="AK82" s="129">
        <v>0.31019999999999998</v>
      </c>
      <c r="AL82" s="129">
        <v>0.31900000000000001</v>
      </c>
      <c r="AM82" s="129">
        <v>0.31869999999999998</v>
      </c>
      <c r="AN82" s="129">
        <v>0.31159999999999999</v>
      </c>
      <c r="AO82" s="129">
        <v>0.32190000000000002</v>
      </c>
      <c r="AP82" s="129">
        <v>0.31509999999999999</v>
      </c>
      <c r="AQ82" s="129">
        <v>0.3206</v>
      </c>
      <c r="AR82" s="129">
        <v>0.3135</v>
      </c>
      <c r="AS82" s="129">
        <v>0.3145</v>
      </c>
      <c r="AT82" s="129">
        <v>0.31769999999999998</v>
      </c>
      <c r="AU82" s="129">
        <v>0.30399999999999999</v>
      </c>
      <c r="AV82" s="129">
        <v>0.31419999999999998</v>
      </c>
      <c r="AW82" s="129">
        <v>0.31759999999999999</v>
      </c>
      <c r="AX82" s="129">
        <v>0.31509999999999999</v>
      </c>
      <c r="AY82" s="129">
        <v>0.3</v>
      </c>
      <c r="AZ82" s="129">
        <v>0.3125</v>
      </c>
      <c r="BA82" s="129">
        <v>0.33329999999999999</v>
      </c>
      <c r="BB82" s="129">
        <v>0.32340000000000002</v>
      </c>
      <c r="BC82" s="129">
        <v>0.3246</v>
      </c>
      <c r="BD82" s="129">
        <v>0.31790000000000002</v>
      </c>
      <c r="BE82" s="129">
        <v>0.30819999999999997</v>
      </c>
      <c r="BF82" s="129">
        <v>0.3</v>
      </c>
      <c r="BG82" s="129">
        <v>0.31969999999999998</v>
      </c>
      <c r="BH82" s="129">
        <v>0.30790000000000001</v>
      </c>
      <c r="BI82" s="129">
        <v>0.31409999999999999</v>
      </c>
      <c r="BJ82" s="129">
        <v>0.31859999999999999</v>
      </c>
      <c r="BK82" s="129">
        <v>0.32240000000000002</v>
      </c>
      <c r="BL82" s="129">
        <v>0.315</v>
      </c>
      <c r="BM82" s="129">
        <v>0.32190000000000002</v>
      </c>
      <c r="BN82" s="129">
        <v>0.31790000000000002</v>
      </c>
      <c r="BO82" s="129">
        <v>0.3014</v>
      </c>
      <c r="BP82" s="129">
        <v>0.31509999999999999</v>
      </c>
      <c r="BQ82" s="129">
        <v>0.32379999999999998</v>
      </c>
      <c r="BR82" s="129">
        <v>0.32550000000000001</v>
      </c>
      <c r="BS82" s="129">
        <v>0.29430000000000001</v>
      </c>
      <c r="BT82" s="129">
        <v>0.32440000000000002</v>
      </c>
      <c r="BU82" s="129">
        <v>0.32150000000000001</v>
      </c>
      <c r="BV82" s="129">
        <v>0.32229999999999998</v>
      </c>
      <c r="BW82" s="129">
        <v>0.32329999999999998</v>
      </c>
      <c r="BX82" s="129">
        <v>0.32469999999999999</v>
      </c>
      <c r="BY82" s="129">
        <v>0.3206</v>
      </c>
      <c r="BZ82" s="129">
        <v>0.3115</v>
      </c>
      <c r="CA82" s="129">
        <v>0.31419999999999998</v>
      </c>
      <c r="CB82" s="129">
        <v>0.32500000000000001</v>
      </c>
      <c r="CC82" s="129">
        <v>0.30880000000000002</v>
      </c>
      <c r="CD82" s="129">
        <v>0.32850000000000001</v>
      </c>
      <c r="CE82" s="129">
        <v>0.3241</v>
      </c>
      <c r="CF82" s="129">
        <v>0.31069999999999998</v>
      </c>
      <c r="CG82" s="129">
        <v>0.32229999999999998</v>
      </c>
      <c r="CH82" s="129">
        <v>0.32</v>
      </c>
      <c r="CI82" s="129">
        <v>0.30709999999999998</v>
      </c>
      <c r="CJ82" s="129">
        <v>0.32650000000000001</v>
      </c>
      <c r="CK82" s="129">
        <v>0.32869999999999999</v>
      </c>
      <c r="CL82" s="129">
        <v>0.31929999999999997</v>
      </c>
      <c r="CM82" s="129">
        <v>0.30930000000000002</v>
      </c>
      <c r="CN82" s="129">
        <v>0.31569999999999998</v>
      </c>
      <c r="CO82" s="129">
        <v>0.31840000000000002</v>
      </c>
      <c r="CP82" s="129">
        <v>0.3115</v>
      </c>
      <c r="CQ82" s="129">
        <v>0.31669999999999998</v>
      </c>
      <c r="CR82" s="129">
        <v>0.30320000000000003</v>
      </c>
      <c r="CS82" s="129">
        <v>0.30969999999999998</v>
      </c>
      <c r="CT82" s="129">
        <v>0.3211</v>
      </c>
      <c r="CU82" s="129">
        <v>0.31490000000000001</v>
      </c>
      <c r="CV82" s="129">
        <v>0.31769999999999998</v>
      </c>
      <c r="CW82" s="129">
        <v>0.28989999999999999</v>
      </c>
      <c r="CX82" s="129">
        <v>0.31459999999999999</v>
      </c>
      <c r="CY82" s="129">
        <v>0.30930000000000002</v>
      </c>
      <c r="CZ82" s="129">
        <v>0.31909999999999999</v>
      </c>
      <c r="DA82" s="129">
        <v>0.3221</v>
      </c>
    </row>
    <row r="83" spans="1:105" ht="15.75" customHeight="1">
      <c r="A83" s="132" t="s">
        <v>8982</v>
      </c>
      <c r="B83" s="129">
        <v>0.2676</v>
      </c>
      <c r="C83" s="129">
        <v>0.2596</v>
      </c>
      <c r="D83" s="129">
        <v>0.27</v>
      </c>
      <c r="E83" s="129">
        <v>0.26590000000000003</v>
      </c>
      <c r="F83" s="129">
        <v>0.26319999999999999</v>
      </c>
      <c r="G83" s="129">
        <v>0.25509999999999999</v>
      </c>
      <c r="H83" s="129">
        <v>0.25819999999999999</v>
      </c>
      <c r="I83" s="129">
        <v>0.26960000000000001</v>
      </c>
      <c r="J83" s="129">
        <v>0.27729999999999999</v>
      </c>
      <c r="K83" s="129">
        <v>0.25669999999999998</v>
      </c>
      <c r="L83" s="129">
        <v>0.26629999999999998</v>
      </c>
      <c r="M83" s="129">
        <v>0.27079999999999999</v>
      </c>
      <c r="N83" s="129">
        <v>0.26329999999999998</v>
      </c>
      <c r="O83" s="129">
        <v>0.26669999999999999</v>
      </c>
      <c r="P83" s="129">
        <v>0.2651</v>
      </c>
      <c r="Q83" s="129">
        <v>0.27139999999999997</v>
      </c>
      <c r="R83" s="129">
        <v>0.27179999999999999</v>
      </c>
      <c r="S83" s="129">
        <v>0.26929999999999998</v>
      </c>
      <c r="T83" s="129">
        <v>0.26419999999999999</v>
      </c>
      <c r="U83" s="129">
        <v>0.26190000000000002</v>
      </c>
      <c r="V83" s="129">
        <v>0.26369999999999999</v>
      </c>
      <c r="W83" s="129">
        <v>0.28010000000000002</v>
      </c>
      <c r="X83" s="129">
        <v>0.25590000000000002</v>
      </c>
      <c r="Y83" s="129">
        <v>0.27300000000000002</v>
      </c>
      <c r="Z83" s="129">
        <v>0.26369999999999999</v>
      </c>
      <c r="AA83" s="129">
        <v>0.27079999999999999</v>
      </c>
      <c r="AB83" s="129">
        <v>0.26379999999999998</v>
      </c>
      <c r="AC83" s="129">
        <v>0.2666</v>
      </c>
      <c r="AD83" s="129">
        <v>0.27410000000000001</v>
      </c>
      <c r="AE83" s="129">
        <v>0.25929999999999997</v>
      </c>
      <c r="AF83" s="129">
        <v>0.26840000000000003</v>
      </c>
      <c r="AG83" s="129">
        <v>0.26519999999999999</v>
      </c>
      <c r="AH83" s="129">
        <v>0.26379999999999998</v>
      </c>
      <c r="AI83" s="129">
        <v>0.2616</v>
      </c>
      <c r="AJ83" s="129">
        <v>0.26500000000000001</v>
      </c>
      <c r="AK83" s="129">
        <v>0.2651</v>
      </c>
      <c r="AL83" s="129">
        <v>0.26790000000000003</v>
      </c>
      <c r="AM83" s="129">
        <v>0.26879999999999998</v>
      </c>
      <c r="AN83" s="129">
        <v>0.26629999999999998</v>
      </c>
      <c r="AO83" s="129">
        <v>0.26900000000000002</v>
      </c>
      <c r="AP83" s="129">
        <v>0.26790000000000003</v>
      </c>
      <c r="AQ83" s="129">
        <v>0.25750000000000001</v>
      </c>
      <c r="AR83" s="129">
        <v>0.25950000000000001</v>
      </c>
      <c r="AS83" s="129">
        <v>0.26500000000000001</v>
      </c>
      <c r="AT83" s="129">
        <v>0.26319999999999999</v>
      </c>
      <c r="AU83" s="129">
        <v>0.26850000000000002</v>
      </c>
      <c r="AV83" s="129">
        <v>0.27089999999999997</v>
      </c>
      <c r="AW83" s="129">
        <v>0.26579999999999998</v>
      </c>
      <c r="AX83" s="129">
        <v>0.25840000000000002</v>
      </c>
      <c r="AY83" s="129">
        <v>0.2646</v>
      </c>
      <c r="AZ83" s="129">
        <v>0.2671</v>
      </c>
      <c r="BA83" s="129">
        <v>0.26869999999999999</v>
      </c>
      <c r="BB83" s="129">
        <v>0.26929999999999998</v>
      </c>
      <c r="BC83" s="129">
        <v>0.2848</v>
      </c>
      <c r="BD83" s="129">
        <v>0.26100000000000001</v>
      </c>
      <c r="BE83" s="129">
        <v>0.26750000000000002</v>
      </c>
      <c r="BF83" s="129">
        <v>0.26989999999999997</v>
      </c>
      <c r="BG83" s="129">
        <v>0.26779999999999998</v>
      </c>
      <c r="BH83" s="129">
        <v>0.27029999999999998</v>
      </c>
      <c r="BI83" s="129">
        <v>0.26740000000000003</v>
      </c>
      <c r="BJ83" s="129">
        <v>0.27600000000000002</v>
      </c>
      <c r="BK83" s="129">
        <v>0.25869999999999999</v>
      </c>
      <c r="BL83" s="129">
        <v>0.26450000000000001</v>
      </c>
      <c r="BM83" s="129">
        <v>0.26240000000000002</v>
      </c>
      <c r="BN83" s="129">
        <v>0.25850000000000001</v>
      </c>
      <c r="BO83" s="129">
        <v>0.26919999999999999</v>
      </c>
      <c r="BP83" s="129">
        <v>0.26200000000000001</v>
      </c>
      <c r="BQ83" s="129">
        <v>0.26989999999999997</v>
      </c>
      <c r="BR83" s="129">
        <v>0.2661</v>
      </c>
      <c r="BS83" s="129">
        <v>0.26</v>
      </c>
      <c r="BT83" s="129">
        <v>0.26469999999999999</v>
      </c>
      <c r="BU83" s="129">
        <v>0.26850000000000002</v>
      </c>
      <c r="BV83" s="129">
        <v>0.2591</v>
      </c>
      <c r="BW83" s="129">
        <v>0.2636</v>
      </c>
      <c r="BX83" s="129">
        <v>0.26800000000000002</v>
      </c>
      <c r="BY83" s="129">
        <v>0.26240000000000002</v>
      </c>
      <c r="BZ83" s="129">
        <v>0.2621</v>
      </c>
      <c r="CA83" s="129">
        <v>0.2661</v>
      </c>
      <c r="CB83" s="129">
        <v>0.27179999999999999</v>
      </c>
      <c r="CC83" s="129">
        <v>0.26729999999999998</v>
      </c>
      <c r="CD83" s="129">
        <v>0.26900000000000002</v>
      </c>
      <c r="CE83" s="129">
        <v>0.26989999999999997</v>
      </c>
      <c r="CF83" s="129">
        <v>0.26040000000000002</v>
      </c>
      <c r="CG83" s="129">
        <v>0.26229999999999998</v>
      </c>
      <c r="CH83" s="129">
        <v>0.26529999999999998</v>
      </c>
      <c r="CI83" s="129">
        <v>0.26419999999999999</v>
      </c>
      <c r="CJ83" s="129">
        <v>0.27160000000000001</v>
      </c>
      <c r="CK83" s="129">
        <v>0.26900000000000002</v>
      </c>
      <c r="CL83" s="129">
        <v>0.26540000000000002</v>
      </c>
      <c r="CM83" s="129">
        <v>0.2591</v>
      </c>
      <c r="CN83" s="129">
        <v>0.26219999999999999</v>
      </c>
      <c r="CO83" s="129">
        <v>0.26819999999999999</v>
      </c>
      <c r="CP83" s="129">
        <v>0.26569999999999999</v>
      </c>
      <c r="CQ83" s="129">
        <v>0.26740000000000003</v>
      </c>
      <c r="CR83" s="129">
        <v>0.25240000000000001</v>
      </c>
      <c r="CS83" s="129">
        <v>0.26469999999999999</v>
      </c>
      <c r="CT83" s="129">
        <v>0.26790000000000003</v>
      </c>
      <c r="CU83" s="129">
        <v>0.27479999999999999</v>
      </c>
      <c r="CV83" s="129">
        <v>0.26790000000000003</v>
      </c>
      <c r="CW83" s="129">
        <v>0.26140000000000002</v>
      </c>
      <c r="CX83" s="129">
        <v>0.2656</v>
      </c>
      <c r="CY83" s="129">
        <v>0.25640000000000002</v>
      </c>
      <c r="CZ83" s="129">
        <v>0.2611</v>
      </c>
      <c r="DA83" s="129">
        <v>0.2646</v>
      </c>
    </row>
    <row r="84" spans="1:105" ht="15.75" customHeight="1">
      <c r="A84" s="132" t="s">
        <v>8992</v>
      </c>
      <c r="B84" s="129">
        <v>7.2700000000000001E-2</v>
      </c>
      <c r="C84" s="129">
        <v>6.4899999999999999E-2</v>
      </c>
      <c r="D84" s="129">
        <v>7.0900000000000005E-2</v>
      </c>
      <c r="E84" s="129">
        <v>7.7299999999999994E-2</v>
      </c>
      <c r="F84" s="129">
        <v>7.0699999999999999E-2</v>
      </c>
      <c r="G84" s="129">
        <v>7.3899999999999993E-2</v>
      </c>
      <c r="H84" s="129">
        <v>7.6799999999999993E-2</v>
      </c>
      <c r="I84" s="129">
        <v>8.2400000000000001E-2</v>
      </c>
      <c r="J84" s="129">
        <v>7.7299999999999994E-2</v>
      </c>
      <c r="K84" s="129">
        <v>6.7799999999999999E-2</v>
      </c>
      <c r="L84" s="129">
        <v>6.6799999999999998E-2</v>
      </c>
      <c r="M84" s="129">
        <v>7.9699999999999993E-2</v>
      </c>
      <c r="N84" s="129">
        <v>7.5700000000000003E-2</v>
      </c>
      <c r="O84" s="129">
        <v>7.5600000000000001E-2</v>
      </c>
      <c r="P84" s="129">
        <v>7.7299999999999994E-2</v>
      </c>
      <c r="Q84" s="129">
        <v>7.2400000000000006E-2</v>
      </c>
      <c r="R84" s="129">
        <v>7.5399999999999995E-2</v>
      </c>
      <c r="S84" s="129">
        <v>7.51E-2</v>
      </c>
      <c r="T84" s="129">
        <v>7.5300000000000006E-2</v>
      </c>
      <c r="U84" s="129">
        <v>7.3599999999999999E-2</v>
      </c>
      <c r="V84" s="129">
        <v>6.9800000000000001E-2</v>
      </c>
      <c r="W84" s="129">
        <v>8.0699999999999994E-2</v>
      </c>
      <c r="X84" s="129">
        <v>7.2400000000000006E-2</v>
      </c>
      <c r="Y84" s="129">
        <v>6.88E-2</v>
      </c>
      <c r="Z84" s="129">
        <v>7.1999999999999995E-2</v>
      </c>
      <c r="AA84" s="129">
        <v>7.0300000000000001E-2</v>
      </c>
      <c r="AB84" s="129">
        <v>6.5299999999999997E-2</v>
      </c>
      <c r="AC84" s="129">
        <v>7.5999999999999998E-2</v>
      </c>
      <c r="AD84" s="129">
        <v>7.1300000000000002E-2</v>
      </c>
      <c r="AE84" s="129">
        <v>6.6100000000000006E-2</v>
      </c>
      <c r="AF84" s="129">
        <v>6.8099999999999994E-2</v>
      </c>
      <c r="AG84" s="129">
        <v>7.5700000000000003E-2</v>
      </c>
      <c r="AH84" s="129">
        <v>6.8199999999999997E-2</v>
      </c>
      <c r="AI84" s="129">
        <v>7.4999999999999997E-2</v>
      </c>
      <c r="AJ84" s="129">
        <v>7.6399999999999996E-2</v>
      </c>
      <c r="AK84" s="129">
        <v>6.5699999999999995E-2</v>
      </c>
      <c r="AL84" s="129">
        <v>6.8199999999999997E-2</v>
      </c>
      <c r="AM84" s="129">
        <v>6.54E-2</v>
      </c>
      <c r="AN84" s="129">
        <v>7.51E-2</v>
      </c>
      <c r="AO84" s="129">
        <v>7.3599999999999999E-2</v>
      </c>
      <c r="AP84" s="129">
        <v>7.4999999999999997E-2</v>
      </c>
      <c r="AQ84" s="129">
        <v>7.1900000000000006E-2</v>
      </c>
      <c r="AR84" s="129">
        <v>7.8700000000000006E-2</v>
      </c>
      <c r="AS84" s="129">
        <v>7.51E-2</v>
      </c>
      <c r="AT84" s="129">
        <v>6.8199999999999997E-2</v>
      </c>
      <c r="AU84" s="129">
        <v>7.7299999999999994E-2</v>
      </c>
      <c r="AV84" s="129">
        <v>7.7399999999999997E-2</v>
      </c>
      <c r="AW84" s="129">
        <v>7.2300000000000003E-2</v>
      </c>
      <c r="AX84" s="129">
        <v>7.17E-2</v>
      </c>
      <c r="AY84" s="129">
        <v>7.2599999999999998E-2</v>
      </c>
      <c r="AZ84" s="129">
        <v>7.7100000000000002E-2</v>
      </c>
      <c r="BA84" s="129">
        <v>7.7899999999999997E-2</v>
      </c>
      <c r="BB84" s="129">
        <v>7.0900000000000005E-2</v>
      </c>
      <c r="BC84" s="129">
        <v>7.6999999999999999E-2</v>
      </c>
      <c r="BD84" s="129">
        <v>7.1900000000000006E-2</v>
      </c>
      <c r="BE84" s="129">
        <v>7.9600000000000004E-2</v>
      </c>
      <c r="BF84" s="129">
        <v>8.48E-2</v>
      </c>
      <c r="BG84" s="129">
        <v>7.6499999999999999E-2</v>
      </c>
      <c r="BH84" s="129">
        <v>6.93E-2</v>
      </c>
      <c r="BI84" s="129">
        <v>7.7299999999999994E-2</v>
      </c>
      <c r="BJ84" s="129">
        <v>7.8200000000000006E-2</v>
      </c>
      <c r="BK84" s="129">
        <v>7.17E-2</v>
      </c>
      <c r="BL84" s="129">
        <v>7.7799999999999994E-2</v>
      </c>
      <c r="BM84" s="129">
        <v>7.6399999999999996E-2</v>
      </c>
      <c r="BN84" s="129">
        <v>7.0699999999999999E-2</v>
      </c>
      <c r="BO84" s="129">
        <v>7.4999999999999997E-2</v>
      </c>
      <c r="BP84" s="129">
        <v>6.6699999999999995E-2</v>
      </c>
      <c r="BQ84" s="129">
        <v>7.3800000000000004E-2</v>
      </c>
      <c r="BR84" s="129">
        <v>7.6100000000000001E-2</v>
      </c>
      <c r="BS84" s="129">
        <v>6.6199999999999995E-2</v>
      </c>
      <c r="BT84" s="129">
        <v>8.0399999999999999E-2</v>
      </c>
      <c r="BU84" s="129">
        <v>7.4499999999999997E-2</v>
      </c>
      <c r="BV84" s="129">
        <v>7.4399999999999994E-2</v>
      </c>
      <c r="BW84" s="129">
        <v>7.0499999999999993E-2</v>
      </c>
      <c r="BX84" s="129">
        <v>7.3899999999999993E-2</v>
      </c>
      <c r="BY84" s="129">
        <v>6.6799999999999998E-2</v>
      </c>
      <c r="BZ84" s="129">
        <v>6.7900000000000002E-2</v>
      </c>
      <c r="CA84" s="129">
        <v>7.0800000000000002E-2</v>
      </c>
      <c r="CB84" s="129">
        <v>7.4499999999999997E-2</v>
      </c>
      <c r="CC84" s="129">
        <v>6.3E-2</v>
      </c>
      <c r="CD84" s="129">
        <v>7.4899999999999994E-2</v>
      </c>
      <c r="CE84" s="129">
        <v>7.5300000000000006E-2</v>
      </c>
      <c r="CF84" s="129">
        <v>7.8600000000000003E-2</v>
      </c>
      <c r="CG84" s="129">
        <v>6.9500000000000006E-2</v>
      </c>
      <c r="CH84" s="129">
        <v>7.1400000000000005E-2</v>
      </c>
      <c r="CI84" s="129">
        <v>7.3999999999999996E-2</v>
      </c>
      <c r="CJ84" s="129">
        <v>6.9900000000000004E-2</v>
      </c>
      <c r="CK84" s="129">
        <v>7.3800000000000004E-2</v>
      </c>
      <c r="CL84" s="129">
        <v>6.88E-2</v>
      </c>
      <c r="CM84" s="129">
        <v>7.1599999999999997E-2</v>
      </c>
      <c r="CN84" s="129">
        <v>7.0400000000000004E-2</v>
      </c>
      <c r="CO84" s="129">
        <v>6.8900000000000003E-2</v>
      </c>
      <c r="CP84" s="129">
        <v>8.0199999999999994E-2</v>
      </c>
      <c r="CQ84" s="129">
        <v>7.2999999999999995E-2</v>
      </c>
      <c r="CR84" s="129">
        <v>6.5000000000000002E-2</v>
      </c>
      <c r="CS84" s="129">
        <v>7.4899999999999994E-2</v>
      </c>
      <c r="CT84" s="129">
        <v>7.3599999999999999E-2</v>
      </c>
      <c r="CU84" s="129">
        <v>7.5399999999999995E-2</v>
      </c>
      <c r="CV84" s="129">
        <v>6.9699999999999998E-2</v>
      </c>
      <c r="CW84" s="129">
        <v>7.7200000000000005E-2</v>
      </c>
      <c r="CX84" s="129">
        <v>7.5300000000000006E-2</v>
      </c>
      <c r="CY84" s="129">
        <v>7.0199999999999999E-2</v>
      </c>
      <c r="CZ84" s="129">
        <v>6.9500000000000006E-2</v>
      </c>
      <c r="DA84" s="129">
        <v>7.0300000000000001E-2</v>
      </c>
    </row>
    <row r="85" spans="1:105" ht="15.75" customHeight="1">
      <c r="A85" s="132" t="s">
        <v>9007</v>
      </c>
      <c r="B85" s="129">
        <v>5.11E-2</v>
      </c>
      <c r="C85" s="129">
        <v>4.6899999999999997E-2</v>
      </c>
      <c r="D85" s="129">
        <v>4.7300000000000002E-2</v>
      </c>
      <c r="E85" s="129">
        <v>5.2400000000000002E-2</v>
      </c>
      <c r="F85" s="129">
        <v>4.9000000000000002E-2</v>
      </c>
      <c r="G85" s="129">
        <v>4.4400000000000002E-2</v>
      </c>
      <c r="H85" s="129">
        <v>4.6399999999999997E-2</v>
      </c>
      <c r="I85" s="129">
        <v>5.7099999999999998E-2</v>
      </c>
      <c r="J85" s="129">
        <v>5.4800000000000001E-2</v>
      </c>
      <c r="K85" s="129">
        <v>4.36E-2</v>
      </c>
      <c r="L85" s="129">
        <v>4.5100000000000001E-2</v>
      </c>
      <c r="M85" s="129">
        <v>5.3600000000000002E-2</v>
      </c>
      <c r="N85" s="129">
        <v>4.8300000000000003E-2</v>
      </c>
      <c r="O85" s="129">
        <v>5.11E-2</v>
      </c>
      <c r="P85" s="129">
        <v>5.3699999999999998E-2</v>
      </c>
      <c r="Q85" s="129">
        <v>4.7E-2</v>
      </c>
      <c r="R85" s="129">
        <v>5.1799999999999999E-2</v>
      </c>
      <c r="S85" s="129">
        <v>5.04E-2</v>
      </c>
      <c r="T85" s="129">
        <v>5.0599999999999999E-2</v>
      </c>
      <c r="U85" s="129">
        <v>0.05</v>
      </c>
      <c r="V85" s="129">
        <v>4.7100000000000003E-2</v>
      </c>
      <c r="W85" s="129">
        <v>5.6599999999999998E-2</v>
      </c>
      <c r="X85" s="129">
        <v>4.8899999999999999E-2</v>
      </c>
      <c r="Y85" s="129">
        <v>4.4699999999999997E-2</v>
      </c>
      <c r="Z85" s="129">
        <v>4.7600000000000003E-2</v>
      </c>
      <c r="AA85" s="129">
        <v>5.1499999999999997E-2</v>
      </c>
      <c r="AB85" s="129">
        <v>4.53E-2</v>
      </c>
      <c r="AC85" s="129">
        <v>5.4399999999999997E-2</v>
      </c>
      <c r="AD85" s="129">
        <v>4.9299999999999997E-2</v>
      </c>
      <c r="AE85" s="129">
        <v>4.3799999999999999E-2</v>
      </c>
      <c r="AF85" s="129">
        <v>4.7E-2</v>
      </c>
      <c r="AG85" s="129">
        <v>5.3499999999999999E-2</v>
      </c>
      <c r="AH85" s="129">
        <v>4.5400000000000003E-2</v>
      </c>
      <c r="AI85" s="129">
        <v>5.0299999999999997E-2</v>
      </c>
      <c r="AJ85" s="129">
        <v>5.0799999999999998E-2</v>
      </c>
      <c r="AK85" s="129">
        <v>4.3099999999999999E-2</v>
      </c>
      <c r="AL85" s="129">
        <v>4.4600000000000001E-2</v>
      </c>
      <c r="AM85" s="129">
        <v>4.2299999999999997E-2</v>
      </c>
      <c r="AN85" s="129">
        <v>4.9599999999999998E-2</v>
      </c>
      <c r="AO85" s="129">
        <v>4.9000000000000002E-2</v>
      </c>
      <c r="AP85" s="129">
        <v>4.7600000000000003E-2</v>
      </c>
      <c r="AQ85" s="129">
        <v>4.9500000000000002E-2</v>
      </c>
      <c r="AR85" s="129">
        <v>4.9000000000000002E-2</v>
      </c>
      <c r="AS85" s="129">
        <v>5.0900000000000001E-2</v>
      </c>
      <c r="AT85" s="129">
        <v>4.7199999999999999E-2</v>
      </c>
      <c r="AU85" s="129">
        <v>4.5600000000000002E-2</v>
      </c>
      <c r="AV85" s="129">
        <v>5.0799999999999998E-2</v>
      </c>
      <c r="AW85" s="129">
        <v>5.1999999999999998E-2</v>
      </c>
      <c r="AX85" s="129">
        <v>4.58E-2</v>
      </c>
      <c r="AY85" s="129">
        <v>4.87E-2</v>
      </c>
      <c r="AZ85" s="129">
        <v>4.9799999999999997E-2</v>
      </c>
      <c r="BA85" s="129">
        <v>5.0099999999999999E-2</v>
      </c>
      <c r="BB85" s="129">
        <v>4.6399999999999997E-2</v>
      </c>
      <c r="BC85" s="129">
        <v>5.3800000000000001E-2</v>
      </c>
      <c r="BD85" s="129">
        <v>4.6199999999999998E-2</v>
      </c>
      <c r="BE85" s="129">
        <v>5.3900000000000003E-2</v>
      </c>
      <c r="BF85" s="129">
        <v>5.0999999999999997E-2</v>
      </c>
      <c r="BG85" s="129">
        <v>5.0500000000000003E-2</v>
      </c>
      <c r="BH85" s="129">
        <v>4.4699999999999997E-2</v>
      </c>
      <c r="BI85" s="129">
        <v>4.82E-2</v>
      </c>
      <c r="BJ85" s="129">
        <v>4.7600000000000003E-2</v>
      </c>
      <c r="BK85" s="129">
        <v>4.7500000000000001E-2</v>
      </c>
      <c r="BL85" s="129">
        <v>5.1200000000000002E-2</v>
      </c>
      <c r="BM85" s="129">
        <v>4.8399999999999999E-2</v>
      </c>
      <c r="BN85" s="129">
        <v>4.8500000000000001E-2</v>
      </c>
      <c r="BO85" s="129">
        <v>4.9099999999999998E-2</v>
      </c>
      <c r="BP85" s="129">
        <v>4.6800000000000001E-2</v>
      </c>
      <c r="BQ85" s="129">
        <v>4.2900000000000001E-2</v>
      </c>
      <c r="BR85" s="129">
        <v>5.0500000000000003E-2</v>
      </c>
      <c r="BS85" s="129">
        <v>4.6300000000000001E-2</v>
      </c>
      <c r="BT85" s="129">
        <v>5.6899999999999999E-2</v>
      </c>
      <c r="BU85" s="129">
        <v>4.8399999999999999E-2</v>
      </c>
      <c r="BV85" s="129">
        <v>4.7899999999999998E-2</v>
      </c>
      <c r="BW85" s="129">
        <v>4.8500000000000001E-2</v>
      </c>
      <c r="BX85" s="129">
        <v>4.9099999999999998E-2</v>
      </c>
      <c r="BY85" s="129">
        <v>4.4400000000000002E-2</v>
      </c>
      <c r="BZ85" s="129">
        <v>4.65E-2</v>
      </c>
      <c r="CA85" s="129">
        <v>4.8599999999999997E-2</v>
      </c>
      <c r="CB85" s="129">
        <v>4.99E-2</v>
      </c>
      <c r="CC85" s="129">
        <v>4.3999999999999997E-2</v>
      </c>
      <c r="CD85" s="129">
        <v>5.0799999999999998E-2</v>
      </c>
      <c r="CE85" s="129">
        <v>5.0299999999999997E-2</v>
      </c>
      <c r="CF85" s="129">
        <v>5.3100000000000001E-2</v>
      </c>
      <c r="CG85" s="129">
        <v>4.6699999999999998E-2</v>
      </c>
      <c r="CH85" s="129">
        <v>4.4900000000000002E-2</v>
      </c>
      <c r="CI85" s="129">
        <v>4.9399999999999999E-2</v>
      </c>
      <c r="CJ85" s="129">
        <v>4.58E-2</v>
      </c>
      <c r="CK85" s="129">
        <v>5.1999999999999998E-2</v>
      </c>
      <c r="CL85" s="129">
        <v>4.5900000000000003E-2</v>
      </c>
      <c r="CM85" s="129">
        <v>5.1299999999999998E-2</v>
      </c>
      <c r="CN85" s="129">
        <v>4.65E-2</v>
      </c>
      <c r="CO85" s="129">
        <v>4.1599999999999998E-2</v>
      </c>
      <c r="CP85" s="129">
        <v>5.5599999999999997E-2</v>
      </c>
      <c r="CQ85" s="129">
        <v>4.6600000000000003E-2</v>
      </c>
      <c r="CR85" s="129">
        <v>4.41E-2</v>
      </c>
      <c r="CS85" s="129">
        <v>5.1200000000000002E-2</v>
      </c>
      <c r="CT85" s="129">
        <v>5.16E-2</v>
      </c>
      <c r="CU85" s="129">
        <v>5.2600000000000001E-2</v>
      </c>
      <c r="CV85" s="129">
        <v>4.7800000000000002E-2</v>
      </c>
      <c r="CW85" s="129">
        <v>4.99E-2</v>
      </c>
      <c r="CX85" s="129">
        <v>5.3400000000000003E-2</v>
      </c>
      <c r="CY85" s="129">
        <v>4.6399999999999997E-2</v>
      </c>
      <c r="CZ85" s="129">
        <v>4.7800000000000002E-2</v>
      </c>
      <c r="DA85" s="129">
        <v>4.5499999999999999E-2</v>
      </c>
    </row>
    <row r="86" spans="1:105" ht="15.75" customHeight="1">
      <c r="A86" s="132" t="s">
        <v>9021</v>
      </c>
      <c r="B86" s="129">
        <v>0.55200000000000005</v>
      </c>
      <c r="C86" s="129">
        <v>0.54920000000000002</v>
      </c>
      <c r="D86" s="129">
        <v>0.55010000000000003</v>
      </c>
      <c r="E86" s="129">
        <v>0.55369999999999997</v>
      </c>
      <c r="F86" s="129">
        <v>0.55389999999999995</v>
      </c>
      <c r="G86" s="129">
        <v>0.55320000000000003</v>
      </c>
      <c r="H86" s="129">
        <v>0.54859999999999998</v>
      </c>
      <c r="I86" s="129">
        <v>0.55089999999999995</v>
      </c>
      <c r="J86" s="129">
        <v>0.54969999999999997</v>
      </c>
      <c r="K86" s="129">
        <v>0.54990000000000006</v>
      </c>
      <c r="L86" s="129">
        <v>0.55100000000000005</v>
      </c>
      <c r="M86" s="129">
        <v>0.55120000000000002</v>
      </c>
      <c r="N86" s="129">
        <v>0.54879999999999995</v>
      </c>
      <c r="O86" s="129">
        <v>0.54930000000000001</v>
      </c>
      <c r="P86" s="129">
        <v>0.55469999999999997</v>
      </c>
      <c r="Q86" s="129">
        <v>0.55210000000000004</v>
      </c>
      <c r="R86" s="129">
        <v>0.55249999999999999</v>
      </c>
      <c r="S86" s="129">
        <v>0.55120000000000002</v>
      </c>
      <c r="T86" s="129">
        <v>0.55589999999999995</v>
      </c>
      <c r="U86" s="129">
        <v>0.55610000000000004</v>
      </c>
      <c r="V86" s="129">
        <v>0.55189999999999995</v>
      </c>
      <c r="W86" s="129">
        <v>0.5544</v>
      </c>
      <c r="X86" s="129">
        <v>0.54600000000000004</v>
      </c>
      <c r="Y86" s="129">
        <v>0.55130000000000001</v>
      </c>
      <c r="Z86" s="129">
        <v>0.54990000000000006</v>
      </c>
      <c r="AA86" s="129">
        <v>0.55259999999999998</v>
      </c>
      <c r="AB86" s="129">
        <v>0.54869999999999997</v>
      </c>
      <c r="AC86" s="129">
        <v>0.54800000000000004</v>
      </c>
      <c r="AD86" s="129">
        <v>0.54920000000000002</v>
      </c>
      <c r="AE86" s="129">
        <v>0.55169999999999997</v>
      </c>
      <c r="AF86" s="129">
        <v>0.55020000000000002</v>
      </c>
      <c r="AG86" s="129">
        <v>0.55130000000000001</v>
      </c>
      <c r="AH86" s="129">
        <v>0.54710000000000003</v>
      </c>
      <c r="AI86" s="129">
        <v>0.55500000000000005</v>
      </c>
      <c r="AJ86" s="129">
        <v>0.5514</v>
      </c>
      <c r="AK86" s="129">
        <v>0.55230000000000001</v>
      </c>
      <c r="AL86" s="129">
        <v>0.55520000000000003</v>
      </c>
      <c r="AM86" s="129">
        <v>0.55230000000000001</v>
      </c>
      <c r="AN86" s="129">
        <v>0.54900000000000004</v>
      </c>
      <c r="AO86" s="129">
        <v>0.54920000000000002</v>
      </c>
      <c r="AP86" s="129">
        <v>0.55249999999999999</v>
      </c>
      <c r="AQ86" s="129">
        <v>0.54969999999999997</v>
      </c>
      <c r="AR86" s="129">
        <v>0.55269999999999997</v>
      </c>
      <c r="AS86" s="129">
        <v>0.55020000000000002</v>
      </c>
      <c r="AT86" s="129">
        <v>0.55420000000000003</v>
      </c>
      <c r="AU86" s="129">
        <v>0.54869999999999997</v>
      </c>
      <c r="AV86" s="129">
        <v>0.55179999999999996</v>
      </c>
      <c r="AW86" s="129">
        <v>0.5494</v>
      </c>
      <c r="AX86" s="129">
        <v>0.5544</v>
      </c>
      <c r="AY86" s="129">
        <v>0.54800000000000004</v>
      </c>
      <c r="AZ86" s="129">
        <v>0.55010000000000003</v>
      </c>
      <c r="BA86" s="129">
        <v>0.5504</v>
      </c>
      <c r="BB86" s="129">
        <v>0.55310000000000004</v>
      </c>
      <c r="BC86" s="129">
        <v>0.55469999999999997</v>
      </c>
      <c r="BD86" s="129">
        <v>0.55159999999999998</v>
      </c>
      <c r="BE86" s="129">
        <v>0.54869999999999997</v>
      </c>
      <c r="BF86" s="129">
        <v>0.54810000000000003</v>
      </c>
      <c r="BG86" s="129">
        <v>0.55359999999999998</v>
      </c>
      <c r="BH86" s="129">
        <v>0.5524</v>
      </c>
      <c r="BI86" s="129">
        <v>0.55389999999999995</v>
      </c>
      <c r="BJ86" s="129">
        <v>0.54930000000000001</v>
      </c>
      <c r="BK86" s="129">
        <v>0.54900000000000004</v>
      </c>
      <c r="BL86" s="129">
        <v>0.55359999999999998</v>
      </c>
      <c r="BM86" s="129">
        <v>0.55030000000000001</v>
      </c>
      <c r="BN86" s="129">
        <v>0.55110000000000003</v>
      </c>
      <c r="BO86" s="129">
        <v>0.54990000000000006</v>
      </c>
      <c r="BP86" s="129">
        <v>0.55310000000000004</v>
      </c>
      <c r="BQ86" s="129">
        <v>0.5524</v>
      </c>
      <c r="BR86" s="129">
        <v>0.54669999999999996</v>
      </c>
      <c r="BS86" s="129">
        <v>0.55179999999999996</v>
      </c>
      <c r="BT86" s="129">
        <v>0.54810000000000003</v>
      </c>
      <c r="BU86" s="129">
        <v>0.55049999999999999</v>
      </c>
      <c r="BV86" s="129">
        <v>0.54959999999999998</v>
      </c>
      <c r="BW86" s="129">
        <v>0.55210000000000004</v>
      </c>
      <c r="BX86" s="129">
        <v>0.5504</v>
      </c>
      <c r="BY86" s="129">
        <v>0.55379999999999996</v>
      </c>
      <c r="BZ86" s="129">
        <v>0.55320000000000003</v>
      </c>
      <c r="CA86" s="129">
        <v>0.54910000000000003</v>
      </c>
      <c r="CB86" s="129">
        <v>0.5504</v>
      </c>
      <c r="CC86" s="129">
        <v>0.55230000000000001</v>
      </c>
      <c r="CD86" s="129">
        <v>0.55459999999999998</v>
      </c>
      <c r="CE86" s="129">
        <v>0.55059999999999998</v>
      </c>
      <c r="CF86" s="129">
        <v>0.55459999999999998</v>
      </c>
      <c r="CG86" s="129">
        <v>0.55049999999999999</v>
      </c>
      <c r="CH86" s="129">
        <v>0.55449999999999999</v>
      </c>
      <c r="CI86" s="129">
        <v>0.55279999999999996</v>
      </c>
      <c r="CJ86" s="129">
        <v>0.55149999999999999</v>
      </c>
      <c r="CK86" s="129">
        <v>0.54879999999999995</v>
      </c>
      <c r="CL86" s="129">
        <v>0.55020000000000002</v>
      </c>
      <c r="CM86" s="129">
        <v>0.54949999999999999</v>
      </c>
      <c r="CN86" s="129">
        <v>0.55400000000000005</v>
      </c>
      <c r="CO86" s="129">
        <v>0.55110000000000003</v>
      </c>
      <c r="CP86" s="129">
        <v>0.54859999999999998</v>
      </c>
      <c r="CQ86" s="129">
        <v>0.55159999999999998</v>
      </c>
      <c r="CR86" s="129">
        <v>0.55730000000000002</v>
      </c>
      <c r="CS86" s="129">
        <v>0.55020000000000002</v>
      </c>
      <c r="CT86" s="129">
        <v>0.55379999999999996</v>
      </c>
      <c r="CU86" s="129">
        <v>0.55249999999999999</v>
      </c>
      <c r="CV86" s="129">
        <v>0.54730000000000001</v>
      </c>
      <c r="CW86" s="129">
        <v>0.54759999999999998</v>
      </c>
      <c r="CX86" s="129">
        <v>0.55069999999999997</v>
      </c>
      <c r="CY86" s="129">
        <v>0.55089999999999995</v>
      </c>
      <c r="CZ86" s="129">
        <v>0.54810000000000003</v>
      </c>
      <c r="DA86" s="129">
        <v>0.55100000000000005</v>
      </c>
    </row>
    <row r="87" spans="1:105" ht="15.75" customHeight="1">
      <c r="A87" s="132" t="s">
        <v>9036</v>
      </c>
      <c r="B87" s="129">
        <v>0.47820000000000001</v>
      </c>
      <c r="C87" s="129">
        <v>0.47789999999999999</v>
      </c>
      <c r="D87" s="129">
        <v>0.4778</v>
      </c>
      <c r="E87" s="129">
        <v>0.47889999999999999</v>
      </c>
      <c r="F87" s="129">
        <v>0.47889999999999999</v>
      </c>
      <c r="G87" s="129">
        <v>0.4783</v>
      </c>
      <c r="H87" s="129">
        <v>0.47799999999999998</v>
      </c>
      <c r="I87" s="129">
        <v>0.47770000000000001</v>
      </c>
      <c r="J87" s="129">
        <v>0.47760000000000002</v>
      </c>
      <c r="K87" s="129">
        <v>0.47739999999999999</v>
      </c>
      <c r="L87" s="129">
        <v>0.47660000000000002</v>
      </c>
      <c r="M87" s="129">
        <v>0.47760000000000002</v>
      </c>
      <c r="N87" s="129">
        <v>0.47810000000000002</v>
      </c>
      <c r="O87" s="129">
        <v>0.4773</v>
      </c>
      <c r="P87" s="129">
        <v>0.4783</v>
      </c>
      <c r="Q87" s="129">
        <v>0.47789999999999999</v>
      </c>
      <c r="R87" s="129">
        <v>0.4788</v>
      </c>
      <c r="S87" s="129">
        <v>0.4773</v>
      </c>
      <c r="T87" s="129">
        <v>0.47870000000000001</v>
      </c>
      <c r="U87" s="129">
        <v>0.47899999999999998</v>
      </c>
      <c r="V87" s="129">
        <v>0.47799999999999998</v>
      </c>
      <c r="W87" s="129">
        <v>0.4773</v>
      </c>
      <c r="X87" s="129">
        <v>0.47749999999999998</v>
      </c>
      <c r="Y87" s="129">
        <v>0.4783</v>
      </c>
      <c r="Z87" s="129">
        <v>0.4773</v>
      </c>
      <c r="AA87" s="129">
        <v>0.47810000000000002</v>
      </c>
      <c r="AB87" s="129">
        <v>0.47820000000000001</v>
      </c>
      <c r="AC87" s="129">
        <v>0.4773</v>
      </c>
      <c r="AD87" s="129">
        <v>0.47760000000000002</v>
      </c>
      <c r="AE87" s="129">
        <v>0.47860000000000003</v>
      </c>
      <c r="AF87" s="129">
        <v>0.47810000000000002</v>
      </c>
      <c r="AG87" s="129">
        <v>0.47720000000000001</v>
      </c>
      <c r="AH87" s="129">
        <v>0.47720000000000001</v>
      </c>
      <c r="AI87" s="129">
        <v>0.47889999999999999</v>
      </c>
      <c r="AJ87" s="129">
        <v>0.47799999999999998</v>
      </c>
      <c r="AK87" s="129">
        <v>0.4778</v>
      </c>
      <c r="AL87" s="129">
        <v>0.47799999999999998</v>
      </c>
      <c r="AM87" s="129">
        <v>0.47810000000000002</v>
      </c>
      <c r="AN87" s="129">
        <v>0.47699999999999998</v>
      </c>
      <c r="AO87" s="129">
        <v>0.47739999999999999</v>
      </c>
      <c r="AP87" s="129">
        <v>0.4773</v>
      </c>
      <c r="AQ87" s="129">
        <v>0.47699999999999998</v>
      </c>
      <c r="AR87" s="129">
        <v>0.47870000000000001</v>
      </c>
      <c r="AS87" s="129">
        <v>0.47770000000000001</v>
      </c>
      <c r="AT87" s="129">
        <v>0.4783</v>
      </c>
      <c r="AU87" s="129">
        <v>0.47839999999999999</v>
      </c>
      <c r="AV87" s="129">
        <v>0.47849999999999998</v>
      </c>
      <c r="AW87" s="129">
        <v>0.47849999999999998</v>
      </c>
      <c r="AX87" s="129">
        <v>0.47889999999999999</v>
      </c>
      <c r="AY87" s="129">
        <v>0.47670000000000001</v>
      </c>
      <c r="AZ87" s="129">
        <v>0.47799999999999998</v>
      </c>
      <c r="BA87" s="129">
        <v>0.47760000000000002</v>
      </c>
      <c r="BB87" s="129">
        <v>0.47870000000000001</v>
      </c>
      <c r="BC87" s="129">
        <v>0.47860000000000003</v>
      </c>
      <c r="BD87" s="129">
        <v>0.47799999999999998</v>
      </c>
      <c r="BE87" s="129">
        <v>0.47770000000000001</v>
      </c>
      <c r="BF87" s="129">
        <v>0.4778</v>
      </c>
      <c r="BG87" s="129">
        <v>0.47849999999999998</v>
      </c>
      <c r="BH87" s="129">
        <v>0.47860000000000003</v>
      </c>
      <c r="BI87" s="129">
        <v>0.47910000000000003</v>
      </c>
      <c r="BJ87" s="129">
        <v>0.47820000000000001</v>
      </c>
      <c r="BK87" s="129">
        <v>0.4778</v>
      </c>
      <c r="BL87" s="129">
        <v>0.47760000000000002</v>
      </c>
      <c r="BM87" s="129">
        <v>0.4778</v>
      </c>
      <c r="BN87" s="129">
        <v>0.47760000000000002</v>
      </c>
      <c r="BO87" s="129">
        <v>0.47849999999999998</v>
      </c>
      <c r="BP87" s="129">
        <v>0.4783</v>
      </c>
      <c r="BQ87" s="129">
        <v>0.47839999999999999</v>
      </c>
      <c r="BR87" s="129">
        <v>0.47720000000000001</v>
      </c>
      <c r="BS87" s="129">
        <v>0.47820000000000001</v>
      </c>
      <c r="BT87" s="129">
        <v>0.4773</v>
      </c>
      <c r="BU87" s="129">
        <v>0.47810000000000002</v>
      </c>
      <c r="BV87" s="129">
        <v>0.47699999999999998</v>
      </c>
      <c r="BW87" s="129">
        <v>0.47860000000000003</v>
      </c>
      <c r="BX87" s="129">
        <v>0.47770000000000001</v>
      </c>
      <c r="BY87" s="129">
        <v>0.47870000000000001</v>
      </c>
      <c r="BZ87" s="129">
        <v>0.47870000000000001</v>
      </c>
      <c r="CA87" s="129">
        <v>0.47689999999999999</v>
      </c>
      <c r="CB87" s="129">
        <v>0.47820000000000001</v>
      </c>
      <c r="CC87" s="129">
        <v>0.4783</v>
      </c>
      <c r="CD87" s="129">
        <v>0.47810000000000002</v>
      </c>
      <c r="CE87" s="129">
        <v>0.47820000000000001</v>
      </c>
      <c r="CF87" s="129">
        <v>0.4783</v>
      </c>
      <c r="CG87" s="129">
        <v>0.4778</v>
      </c>
      <c r="CH87" s="129">
        <v>0.47910000000000003</v>
      </c>
      <c r="CI87" s="129">
        <v>0.47810000000000002</v>
      </c>
      <c r="CJ87" s="129">
        <v>0.47760000000000002</v>
      </c>
      <c r="CK87" s="129">
        <v>0.47760000000000002</v>
      </c>
      <c r="CL87" s="129">
        <v>0.47820000000000001</v>
      </c>
      <c r="CM87" s="129">
        <v>0.4783</v>
      </c>
      <c r="CN87" s="129">
        <v>0.47849999999999998</v>
      </c>
      <c r="CO87" s="129">
        <v>0.47710000000000002</v>
      </c>
      <c r="CP87" s="129">
        <v>0.4773</v>
      </c>
      <c r="CQ87" s="129">
        <v>0.47810000000000002</v>
      </c>
      <c r="CR87" s="129">
        <v>0.47889999999999999</v>
      </c>
      <c r="CS87" s="129">
        <v>0.4783</v>
      </c>
      <c r="CT87" s="129">
        <v>0.47839999999999999</v>
      </c>
      <c r="CU87" s="129">
        <v>0.47799999999999998</v>
      </c>
      <c r="CV87" s="129">
        <v>0.47720000000000001</v>
      </c>
      <c r="CW87" s="129">
        <v>0.47670000000000001</v>
      </c>
      <c r="CX87" s="129">
        <v>0.4783</v>
      </c>
      <c r="CY87" s="129">
        <v>0.47770000000000001</v>
      </c>
      <c r="CZ87" s="129">
        <v>0.47839999999999999</v>
      </c>
      <c r="DA87" s="129">
        <v>0.47849999999999998</v>
      </c>
    </row>
    <row r="88" spans="1:105" ht="15.75" customHeight="1">
      <c r="A88" s="132" t="s">
        <v>9053</v>
      </c>
      <c r="B88" s="129">
        <v>7.4499999999999997E-2</v>
      </c>
      <c r="C88" s="129">
        <v>5.0299999999999997E-2</v>
      </c>
      <c r="D88" s="129">
        <v>8.6499999999999994E-2</v>
      </c>
      <c r="E88" s="129">
        <v>5.9499999999999997E-2</v>
      </c>
      <c r="F88" s="129">
        <v>5.1999999999999998E-2</v>
      </c>
      <c r="G88" s="129">
        <v>7.2900000000000006E-2</v>
      </c>
      <c r="H88" s="129">
        <v>7.51E-2</v>
      </c>
      <c r="I88" s="129">
        <v>5.9200000000000003E-2</v>
      </c>
      <c r="J88" s="129">
        <v>0.1043</v>
      </c>
      <c r="K88" s="129">
        <v>5.1700000000000003E-2</v>
      </c>
      <c r="L88" s="129">
        <v>5.6099999999999997E-2</v>
      </c>
      <c r="M88" s="129">
        <v>6.3500000000000001E-2</v>
      </c>
      <c r="N88" s="129">
        <v>8.9099999999999999E-2</v>
      </c>
      <c r="O88" s="129">
        <v>0.12740000000000001</v>
      </c>
      <c r="P88" s="129">
        <v>0.12809999999999999</v>
      </c>
      <c r="Q88" s="129">
        <v>6.2199999999999998E-2</v>
      </c>
      <c r="R88" s="129">
        <v>5.7099999999999998E-2</v>
      </c>
      <c r="S88" s="129">
        <v>5.9900000000000002E-2</v>
      </c>
      <c r="T88" s="129">
        <v>7.9899999999999999E-2</v>
      </c>
      <c r="U88" s="129">
        <v>6.7100000000000007E-2</v>
      </c>
      <c r="V88" s="129">
        <v>6.5199999999999994E-2</v>
      </c>
      <c r="W88" s="129">
        <v>7.8100000000000003E-2</v>
      </c>
      <c r="X88" s="129">
        <v>7.5200000000000003E-2</v>
      </c>
      <c r="Y88" s="129">
        <v>0.11219999999999999</v>
      </c>
      <c r="Z88" s="129">
        <v>0.1321</v>
      </c>
      <c r="AA88" s="129">
        <v>7.7299999999999994E-2</v>
      </c>
      <c r="AB88" s="129">
        <v>6.7900000000000002E-2</v>
      </c>
      <c r="AC88" s="129">
        <v>6.4500000000000002E-2</v>
      </c>
      <c r="AD88" s="129">
        <v>6.13E-2</v>
      </c>
      <c r="AE88" s="129">
        <v>5.6300000000000003E-2</v>
      </c>
      <c r="AF88" s="129">
        <v>4.4999999999999998E-2</v>
      </c>
      <c r="AG88" s="129">
        <v>6.7000000000000004E-2</v>
      </c>
      <c r="AH88" s="129">
        <v>5.6599999999999998E-2</v>
      </c>
      <c r="AI88" s="129">
        <v>9.06E-2</v>
      </c>
      <c r="AJ88" s="129">
        <v>6.2300000000000001E-2</v>
      </c>
      <c r="AK88" s="129">
        <v>5.3699999999999998E-2</v>
      </c>
      <c r="AL88" s="129">
        <v>5.5899999999999998E-2</v>
      </c>
      <c r="AM88" s="129">
        <v>5.7500000000000002E-2</v>
      </c>
      <c r="AN88" s="129">
        <v>6.2199999999999998E-2</v>
      </c>
      <c r="AO88" s="129">
        <v>8.9700000000000002E-2</v>
      </c>
      <c r="AP88" s="129">
        <v>6.3100000000000003E-2</v>
      </c>
      <c r="AQ88" s="129">
        <v>6.3700000000000007E-2</v>
      </c>
      <c r="AR88" s="129">
        <v>4.1599999999999998E-2</v>
      </c>
      <c r="AS88" s="129">
        <v>8.1500000000000003E-2</v>
      </c>
      <c r="AT88" s="129">
        <v>8.4599999999999995E-2</v>
      </c>
      <c r="AU88" s="129">
        <v>5.6300000000000003E-2</v>
      </c>
      <c r="AV88" s="129">
        <v>5.9400000000000001E-2</v>
      </c>
      <c r="AW88" s="129">
        <v>0.1072</v>
      </c>
      <c r="AX88" s="129">
        <v>5.9700000000000003E-2</v>
      </c>
      <c r="AY88" s="129">
        <v>6.4799999999999996E-2</v>
      </c>
      <c r="AZ88" s="129">
        <v>7.4300000000000005E-2</v>
      </c>
      <c r="BA88" s="129">
        <v>7.6899999999999996E-2</v>
      </c>
      <c r="BB88" s="129">
        <v>5.9900000000000002E-2</v>
      </c>
      <c r="BC88" s="129">
        <v>7.4499999999999997E-2</v>
      </c>
      <c r="BD88" s="129">
        <v>8.3900000000000002E-2</v>
      </c>
      <c r="BE88" s="129">
        <v>0.1143</v>
      </c>
      <c r="BF88" s="129">
        <v>5.7599999999999998E-2</v>
      </c>
      <c r="BG88" s="129">
        <v>7.2499999999999995E-2</v>
      </c>
      <c r="BH88" s="129">
        <v>5.3499999999999999E-2</v>
      </c>
      <c r="BI88" s="129">
        <v>6.4299999999999996E-2</v>
      </c>
      <c r="BJ88" s="129">
        <v>7.0699999999999999E-2</v>
      </c>
      <c r="BK88" s="129">
        <v>5.6800000000000003E-2</v>
      </c>
      <c r="BL88" s="129">
        <v>9.7299999999999998E-2</v>
      </c>
      <c r="BM88" s="129">
        <v>6.6500000000000004E-2</v>
      </c>
      <c r="BN88" s="129">
        <v>5.79E-2</v>
      </c>
      <c r="BO88" s="129">
        <v>4.5999999999999999E-2</v>
      </c>
      <c r="BP88" s="129">
        <v>8.1299999999999997E-2</v>
      </c>
      <c r="BQ88" s="129">
        <v>6.9599999999999995E-2</v>
      </c>
      <c r="BR88" s="129">
        <v>7.4300000000000005E-2</v>
      </c>
      <c r="BS88" s="129">
        <v>4.9099999999999998E-2</v>
      </c>
      <c r="BT88" s="129">
        <v>7.0999999999999994E-2</v>
      </c>
      <c r="BU88" s="129">
        <v>6.2300000000000001E-2</v>
      </c>
      <c r="BV88" s="129">
        <v>0.13009999999999999</v>
      </c>
      <c r="BW88" s="129">
        <v>7.2700000000000001E-2</v>
      </c>
      <c r="BX88" s="129">
        <v>6.2300000000000001E-2</v>
      </c>
      <c r="BY88" s="129">
        <v>7.0400000000000004E-2</v>
      </c>
      <c r="BZ88" s="129">
        <v>7.0400000000000004E-2</v>
      </c>
      <c r="CA88" s="129">
        <v>6.6100000000000006E-2</v>
      </c>
      <c r="CB88" s="129">
        <v>5.3699999999999998E-2</v>
      </c>
      <c r="CC88" s="129">
        <v>5.4800000000000001E-2</v>
      </c>
      <c r="CD88" s="129">
        <v>9.8400000000000001E-2</v>
      </c>
      <c r="CE88" s="129">
        <v>5.4600000000000003E-2</v>
      </c>
      <c r="CF88" s="129">
        <v>5.9799999999999999E-2</v>
      </c>
      <c r="CG88" s="129">
        <v>5.8299999999999998E-2</v>
      </c>
      <c r="CH88" s="129">
        <v>0.1018</v>
      </c>
      <c r="CI88" s="129">
        <v>6.7199999999999996E-2</v>
      </c>
      <c r="CJ88" s="129">
        <v>5.1299999999999998E-2</v>
      </c>
      <c r="CK88" s="129">
        <v>5.4800000000000001E-2</v>
      </c>
      <c r="CL88" s="129">
        <v>9.5399999999999999E-2</v>
      </c>
      <c r="CM88" s="129">
        <v>0.1012</v>
      </c>
      <c r="CN88" s="129">
        <v>7.4800000000000005E-2</v>
      </c>
      <c r="CO88" s="129">
        <v>5.9299999999999999E-2</v>
      </c>
      <c r="CP88" s="129">
        <v>4.6199999999999998E-2</v>
      </c>
      <c r="CQ88" s="129">
        <v>6.8099999999999994E-2</v>
      </c>
      <c r="CR88" s="129">
        <v>6.83E-2</v>
      </c>
      <c r="CS88" s="129">
        <v>7.1999999999999995E-2</v>
      </c>
      <c r="CT88" s="129">
        <v>9.98E-2</v>
      </c>
      <c r="CU88" s="129">
        <v>0.25659999999999999</v>
      </c>
      <c r="CV88" s="129">
        <v>7.7700000000000005E-2</v>
      </c>
      <c r="CW88" s="129">
        <v>8.2799999999999999E-2</v>
      </c>
      <c r="CX88" s="129">
        <v>0.1416</v>
      </c>
      <c r="CY88" s="129">
        <v>5.2400000000000002E-2</v>
      </c>
      <c r="CZ88" s="129">
        <v>7.6499999999999999E-2</v>
      </c>
      <c r="DA88" s="129">
        <v>8.6199999999999999E-2</v>
      </c>
    </row>
    <row r="89" spans="1:105" ht="15.75" customHeight="1">
      <c r="A89" s="132" t="s">
        <v>9066</v>
      </c>
      <c r="B89" s="129">
        <v>0.4728</v>
      </c>
      <c r="C89" s="129">
        <v>0.46920000000000001</v>
      </c>
      <c r="D89" s="129">
        <v>0.47589999999999999</v>
      </c>
      <c r="E89" s="129">
        <v>0.47789999999999999</v>
      </c>
      <c r="F89" s="129">
        <v>0.4743</v>
      </c>
      <c r="G89" s="129">
        <v>0.47239999999999999</v>
      </c>
      <c r="H89" s="129">
        <v>0.47020000000000001</v>
      </c>
      <c r="I89" s="129">
        <v>0.47710000000000002</v>
      </c>
      <c r="J89" s="129">
        <v>0.46929999999999999</v>
      </c>
      <c r="K89" s="129">
        <v>0.4698</v>
      </c>
      <c r="L89" s="129">
        <v>0.47199999999999998</v>
      </c>
      <c r="M89" s="129">
        <v>0.47749999999999998</v>
      </c>
      <c r="N89" s="129">
        <v>0.47210000000000002</v>
      </c>
      <c r="O89" s="129">
        <v>0.47099999999999997</v>
      </c>
      <c r="P89" s="129">
        <v>0.4758</v>
      </c>
      <c r="Q89" s="129">
        <v>0.47470000000000001</v>
      </c>
      <c r="R89" s="129">
        <v>0.47549999999999998</v>
      </c>
      <c r="S89" s="129">
        <v>0.47089999999999999</v>
      </c>
      <c r="T89" s="129">
        <v>0.48199999999999998</v>
      </c>
      <c r="U89" s="129">
        <v>0.47770000000000001</v>
      </c>
      <c r="V89" s="129">
        <v>0.47599999999999998</v>
      </c>
      <c r="W89" s="129">
        <v>0.47870000000000001</v>
      </c>
      <c r="X89" s="129">
        <v>0.46899999999999997</v>
      </c>
      <c r="Y89" s="129">
        <v>0.47349999999999998</v>
      </c>
      <c r="Z89" s="129">
        <v>0.47320000000000001</v>
      </c>
      <c r="AA89" s="129">
        <v>0.4763</v>
      </c>
      <c r="AB89" s="129">
        <v>0.47120000000000001</v>
      </c>
      <c r="AC89" s="129">
        <v>0.4768</v>
      </c>
      <c r="AD89" s="129">
        <v>0.47360000000000002</v>
      </c>
      <c r="AE89" s="129">
        <v>0.47649999999999998</v>
      </c>
      <c r="AF89" s="129">
        <v>0.4733</v>
      </c>
      <c r="AG89" s="129">
        <v>0.47470000000000001</v>
      </c>
      <c r="AH89" s="129">
        <v>0.47210000000000002</v>
      </c>
      <c r="AI89" s="129">
        <v>0.47970000000000002</v>
      </c>
      <c r="AJ89" s="129">
        <v>0.47489999999999999</v>
      </c>
      <c r="AK89" s="129">
        <v>0.4763</v>
      </c>
      <c r="AL89" s="129">
        <v>0.47939999999999999</v>
      </c>
      <c r="AM89" s="129">
        <v>0.47660000000000002</v>
      </c>
      <c r="AN89" s="129">
        <v>0.47249999999999998</v>
      </c>
      <c r="AO89" s="129">
        <v>0.47260000000000002</v>
      </c>
      <c r="AP89" s="129">
        <v>0.47360000000000002</v>
      </c>
      <c r="AQ89" s="129">
        <v>0.47499999999999998</v>
      </c>
      <c r="AR89" s="129">
        <v>0.47649999999999998</v>
      </c>
      <c r="AS89" s="129">
        <v>0.47189999999999999</v>
      </c>
      <c r="AT89" s="129">
        <v>0.48060000000000003</v>
      </c>
      <c r="AU89" s="129">
        <v>0.4708</v>
      </c>
      <c r="AV89" s="129">
        <v>0.4703</v>
      </c>
      <c r="AW89" s="129">
        <v>0.47439999999999999</v>
      </c>
      <c r="AX89" s="129">
        <v>0.4738</v>
      </c>
      <c r="AY89" s="129">
        <v>0.47449999999999998</v>
      </c>
      <c r="AZ89" s="129">
        <v>0.47220000000000001</v>
      </c>
      <c r="BA89" s="129">
        <v>0.47489999999999999</v>
      </c>
      <c r="BB89" s="129">
        <v>0.4753</v>
      </c>
      <c r="BC89" s="129">
        <v>0.48080000000000001</v>
      </c>
      <c r="BD89" s="129">
        <v>0.47799999999999998</v>
      </c>
      <c r="BE89" s="129">
        <v>0.4703</v>
      </c>
      <c r="BF89" s="129">
        <v>0.47570000000000001</v>
      </c>
      <c r="BG89" s="129">
        <v>0.47739999999999999</v>
      </c>
      <c r="BH89" s="129">
        <v>0.47489999999999999</v>
      </c>
      <c r="BI89" s="129">
        <v>0.47499999999999998</v>
      </c>
      <c r="BJ89" s="129">
        <v>0.47110000000000002</v>
      </c>
      <c r="BK89" s="129">
        <v>0.47549999999999998</v>
      </c>
      <c r="BL89" s="129">
        <v>0.47660000000000002</v>
      </c>
      <c r="BM89" s="129">
        <v>0.47149999999999997</v>
      </c>
      <c r="BN89" s="129">
        <v>0.47189999999999999</v>
      </c>
      <c r="BO89" s="129">
        <v>0.4793</v>
      </c>
      <c r="BP89" s="129">
        <v>0.47499999999999998</v>
      </c>
      <c r="BQ89" s="129">
        <v>0.47210000000000002</v>
      </c>
      <c r="BR89" s="129">
        <v>0.46949999999999997</v>
      </c>
      <c r="BS89" s="129">
        <v>0.47199999999999998</v>
      </c>
      <c r="BT89" s="129">
        <v>0.47939999999999999</v>
      </c>
      <c r="BU89" s="129">
        <v>0.4738</v>
      </c>
      <c r="BV89" s="129">
        <v>0.46879999999999999</v>
      </c>
      <c r="BW89" s="129">
        <v>0.47360000000000002</v>
      </c>
      <c r="BX89" s="129">
        <v>0.47049999999999997</v>
      </c>
      <c r="BY89" s="129">
        <v>0.47789999999999999</v>
      </c>
      <c r="BZ89" s="129">
        <v>0.47539999999999999</v>
      </c>
      <c r="CA89" s="129">
        <v>0.47370000000000001</v>
      </c>
      <c r="CB89" s="129">
        <v>0.47589999999999999</v>
      </c>
      <c r="CC89" s="129">
        <v>0.47649999999999998</v>
      </c>
      <c r="CD89" s="129">
        <v>0.4768</v>
      </c>
      <c r="CE89" s="129">
        <v>0.46920000000000001</v>
      </c>
      <c r="CF89" s="129">
        <v>0.46989999999999998</v>
      </c>
      <c r="CG89" s="129">
        <v>0.46899999999999997</v>
      </c>
      <c r="CH89" s="129">
        <v>0.4763</v>
      </c>
      <c r="CI89" s="129">
        <v>0.48070000000000002</v>
      </c>
      <c r="CJ89" s="129">
        <v>0.46689999999999998</v>
      </c>
      <c r="CK89" s="129">
        <v>0.47339999999999999</v>
      </c>
      <c r="CL89" s="129">
        <v>0.47399999999999998</v>
      </c>
      <c r="CM89" s="129">
        <v>0.47089999999999999</v>
      </c>
      <c r="CN89" s="129">
        <v>0.4778</v>
      </c>
      <c r="CO89" s="129">
        <v>0.47820000000000001</v>
      </c>
      <c r="CP89" s="129">
        <v>0.47420000000000001</v>
      </c>
      <c r="CQ89" s="129">
        <v>0.47499999999999998</v>
      </c>
      <c r="CR89" s="129">
        <v>0.47660000000000002</v>
      </c>
      <c r="CS89" s="129">
        <v>0.47399999999999998</v>
      </c>
      <c r="CT89" s="129">
        <v>0.4743</v>
      </c>
      <c r="CU89" s="129">
        <v>0.47610000000000002</v>
      </c>
      <c r="CV89" s="129">
        <v>0.47220000000000001</v>
      </c>
      <c r="CW89" s="129">
        <v>0.47160000000000002</v>
      </c>
      <c r="CX89" s="129">
        <v>0.47289999999999999</v>
      </c>
      <c r="CY89" s="129">
        <v>0.47210000000000002</v>
      </c>
      <c r="CZ89" s="129">
        <v>0.4758</v>
      </c>
      <c r="DA89" s="129">
        <v>0.46629999999999999</v>
      </c>
    </row>
    <row r="90" spans="1:105" ht="15.75" customHeight="1">
      <c r="A90" s="132" t="s">
        <v>9080</v>
      </c>
      <c r="B90" s="129">
        <v>0.35370000000000001</v>
      </c>
      <c r="C90" s="129">
        <v>0.35089999999999999</v>
      </c>
      <c r="D90" s="129">
        <v>0.35470000000000002</v>
      </c>
      <c r="E90" s="129">
        <v>0.3538</v>
      </c>
      <c r="F90" s="129">
        <v>0.34789999999999999</v>
      </c>
      <c r="G90" s="129">
        <v>0.3518</v>
      </c>
      <c r="H90" s="129">
        <v>0.34820000000000001</v>
      </c>
      <c r="I90" s="129">
        <v>0.3508</v>
      </c>
      <c r="J90" s="129">
        <v>0.35010000000000002</v>
      </c>
      <c r="K90" s="129">
        <v>0.34939999999999999</v>
      </c>
      <c r="L90" s="129">
        <v>0.34649999999999997</v>
      </c>
      <c r="M90" s="129">
        <v>0.35649999999999998</v>
      </c>
      <c r="N90" s="129">
        <v>0.35070000000000001</v>
      </c>
      <c r="O90" s="129">
        <v>0.3538</v>
      </c>
      <c r="P90" s="129">
        <v>0.35149999999999998</v>
      </c>
      <c r="Q90" s="129">
        <v>0.35010000000000002</v>
      </c>
      <c r="R90" s="129">
        <v>0.34920000000000001</v>
      </c>
      <c r="S90" s="129">
        <v>0.34949999999999998</v>
      </c>
      <c r="T90" s="129">
        <v>0.35149999999999998</v>
      </c>
      <c r="U90" s="129">
        <v>0.35389999999999999</v>
      </c>
      <c r="V90" s="129">
        <v>0.35299999999999998</v>
      </c>
      <c r="W90" s="129">
        <v>0.3528</v>
      </c>
      <c r="X90" s="129">
        <v>0.35149999999999998</v>
      </c>
      <c r="Y90" s="129">
        <v>0.35410000000000003</v>
      </c>
      <c r="Z90" s="129">
        <v>0.3538</v>
      </c>
      <c r="AA90" s="129">
        <v>0.3488</v>
      </c>
      <c r="AB90" s="129">
        <v>0.35139999999999999</v>
      </c>
      <c r="AC90" s="129">
        <v>0.35039999999999999</v>
      </c>
      <c r="AD90" s="129">
        <v>0.34849999999999998</v>
      </c>
      <c r="AE90" s="129">
        <v>0.35189999999999999</v>
      </c>
      <c r="AF90" s="129">
        <v>0.34989999999999999</v>
      </c>
      <c r="AG90" s="129">
        <v>0.34889999999999999</v>
      </c>
      <c r="AH90" s="129">
        <v>0.35339999999999999</v>
      </c>
      <c r="AI90" s="129">
        <v>0.35320000000000001</v>
      </c>
      <c r="AJ90" s="129">
        <v>0.35570000000000002</v>
      </c>
      <c r="AK90" s="129">
        <v>0.35089999999999999</v>
      </c>
      <c r="AL90" s="129">
        <v>0.3483</v>
      </c>
      <c r="AM90" s="129">
        <v>0.3533</v>
      </c>
      <c r="AN90" s="129">
        <v>0.3513</v>
      </c>
      <c r="AO90" s="129">
        <v>0.35249999999999998</v>
      </c>
      <c r="AP90" s="129">
        <v>0.34910000000000002</v>
      </c>
      <c r="AQ90" s="129">
        <v>0.34670000000000001</v>
      </c>
      <c r="AR90" s="129">
        <v>0.35</v>
      </c>
      <c r="AS90" s="129">
        <v>0.35149999999999998</v>
      </c>
      <c r="AT90" s="129">
        <v>0.35670000000000002</v>
      </c>
      <c r="AU90" s="129">
        <v>0.35089999999999999</v>
      </c>
      <c r="AV90" s="129">
        <v>0.3488</v>
      </c>
      <c r="AW90" s="129">
        <v>0.3488</v>
      </c>
      <c r="AX90" s="129">
        <v>0.34920000000000001</v>
      </c>
      <c r="AY90" s="129">
        <v>0.35370000000000001</v>
      </c>
      <c r="AZ90" s="129">
        <v>0.35110000000000002</v>
      </c>
      <c r="BA90" s="129">
        <v>0.35220000000000001</v>
      </c>
      <c r="BB90" s="129">
        <v>0.35249999999999998</v>
      </c>
      <c r="BC90" s="129">
        <v>0.35410000000000003</v>
      </c>
      <c r="BD90" s="129">
        <v>0.3589</v>
      </c>
      <c r="BE90" s="129">
        <v>0.35060000000000002</v>
      </c>
      <c r="BF90" s="129">
        <v>0.35189999999999999</v>
      </c>
      <c r="BG90" s="129">
        <v>0.35060000000000002</v>
      </c>
      <c r="BH90" s="129">
        <v>0.35039999999999999</v>
      </c>
      <c r="BI90" s="129">
        <v>0.34989999999999999</v>
      </c>
      <c r="BJ90" s="129">
        <v>0.34670000000000001</v>
      </c>
      <c r="BK90" s="129">
        <v>0.35</v>
      </c>
      <c r="BL90" s="129">
        <v>0.3508</v>
      </c>
      <c r="BM90" s="129">
        <v>0.35239999999999999</v>
      </c>
      <c r="BN90" s="129">
        <v>0.35120000000000001</v>
      </c>
      <c r="BO90" s="129">
        <v>0.35389999999999999</v>
      </c>
      <c r="BP90" s="129">
        <v>0.34799999999999998</v>
      </c>
      <c r="BQ90" s="129">
        <v>0.35089999999999999</v>
      </c>
      <c r="BR90" s="129">
        <v>0.3488</v>
      </c>
      <c r="BS90" s="129">
        <v>0.35</v>
      </c>
      <c r="BT90" s="129">
        <v>0.3518</v>
      </c>
      <c r="BU90" s="129">
        <v>0.35010000000000002</v>
      </c>
      <c r="BV90" s="129">
        <v>0.35389999999999999</v>
      </c>
      <c r="BW90" s="129">
        <v>0.34849999999999998</v>
      </c>
      <c r="BX90" s="129">
        <v>0.3473</v>
      </c>
      <c r="BY90" s="129">
        <v>0.35659999999999997</v>
      </c>
      <c r="BZ90" s="129">
        <v>0.3548</v>
      </c>
      <c r="CA90" s="129">
        <v>0.35199999999999998</v>
      </c>
      <c r="CB90" s="129">
        <v>0.35570000000000002</v>
      </c>
      <c r="CC90" s="129">
        <v>0.35239999999999999</v>
      </c>
      <c r="CD90" s="129">
        <v>0.34870000000000001</v>
      </c>
      <c r="CE90" s="129">
        <v>0.34620000000000001</v>
      </c>
      <c r="CF90" s="129">
        <v>0.35</v>
      </c>
      <c r="CG90" s="129">
        <v>0.34939999999999999</v>
      </c>
      <c r="CH90" s="129">
        <v>0.35299999999999998</v>
      </c>
      <c r="CI90" s="129">
        <v>0.35880000000000001</v>
      </c>
      <c r="CJ90" s="129">
        <v>0.34360000000000002</v>
      </c>
      <c r="CK90" s="129">
        <v>0.35449999999999998</v>
      </c>
      <c r="CL90" s="129">
        <v>0.3569</v>
      </c>
      <c r="CM90" s="129">
        <v>0.35139999999999999</v>
      </c>
      <c r="CN90" s="129">
        <v>0.35310000000000002</v>
      </c>
      <c r="CO90" s="129">
        <v>0.3518</v>
      </c>
      <c r="CP90" s="129">
        <v>0.34770000000000001</v>
      </c>
      <c r="CQ90" s="129">
        <v>0.35670000000000002</v>
      </c>
      <c r="CR90" s="129">
        <v>0.35020000000000001</v>
      </c>
      <c r="CS90" s="129">
        <v>0.3513</v>
      </c>
      <c r="CT90" s="129">
        <v>0.35470000000000002</v>
      </c>
      <c r="CU90" s="129">
        <v>0.3543</v>
      </c>
      <c r="CV90" s="129">
        <v>0.35060000000000002</v>
      </c>
      <c r="CW90" s="129">
        <v>0.3528</v>
      </c>
      <c r="CX90" s="129">
        <v>0.35210000000000002</v>
      </c>
      <c r="CY90" s="129">
        <v>0.3523</v>
      </c>
      <c r="CZ90" s="129">
        <v>0.35289999999999999</v>
      </c>
      <c r="DA90" s="129">
        <v>0.35149999999999998</v>
      </c>
    </row>
    <row r="91" spans="1:105" ht="15.75" customHeight="1">
      <c r="A91" s="132" t="s">
        <v>9093</v>
      </c>
      <c r="B91" s="129">
        <v>0.18</v>
      </c>
      <c r="C91" s="129">
        <v>0.1714</v>
      </c>
      <c r="D91" s="129">
        <v>0.16950000000000001</v>
      </c>
      <c r="E91" s="129">
        <v>0.1666</v>
      </c>
      <c r="F91" s="129">
        <v>0.16520000000000001</v>
      </c>
      <c r="G91" s="129">
        <v>0.15790000000000001</v>
      </c>
      <c r="H91" s="129">
        <v>0.15770000000000001</v>
      </c>
      <c r="I91" s="129">
        <v>0.16539999999999999</v>
      </c>
      <c r="J91" s="129">
        <v>0.20130000000000001</v>
      </c>
      <c r="K91" s="129">
        <v>0.16650000000000001</v>
      </c>
      <c r="L91" s="129">
        <v>0.1671</v>
      </c>
      <c r="M91" s="129">
        <v>0.17199999999999999</v>
      </c>
      <c r="N91" s="129">
        <v>0.16830000000000001</v>
      </c>
      <c r="O91" s="129">
        <v>0.19089999999999999</v>
      </c>
      <c r="P91" s="129">
        <v>0.1643</v>
      </c>
      <c r="Q91" s="129">
        <v>0.1487</v>
      </c>
      <c r="R91" s="129">
        <v>0.14879999999999999</v>
      </c>
      <c r="S91" s="129">
        <v>0.1678</v>
      </c>
      <c r="T91" s="129">
        <v>0.1706</v>
      </c>
      <c r="U91" s="129">
        <v>0.17050000000000001</v>
      </c>
      <c r="V91" s="129">
        <v>0.15620000000000001</v>
      </c>
      <c r="W91" s="129">
        <v>0.1714</v>
      </c>
      <c r="X91" s="129">
        <v>0.1671</v>
      </c>
      <c r="Y91" s="129">
        <v>0.1633</v>
      </c>
      <c r="Z91" s="129">
        <v>0.1613</v>
      </c>
      <c r="AA91" s="129">
        <v>0.1535</v>
      </c>
      <c r="AB91" s="129">
        <v>0.16639999999999999</v>
      </c>
      <c r="AC91" s="129">
        <v>0.17760000000000001</v>
      </c>
      <c r="AD91" s="129">
        <v>0.1522</v>
      </c>
      <c r="AE91" s="129">
        <v>0.16969999999999999</v>
      </c>
      <c r="AF91" s="129">
        <v>0.16370000000000001</v>
      </c>
      <c r="AG91" s="129">
        <v>0.17180000000000001</v>
      </c>
      <c r="AH91" s="129">
        <v>0.16400000000000001</v>
      </c>
      <c r="AI91" s="129">
        <v>0.19420000000000001</v>
      </c>
      <c r="AJ91" s="129">
        <v>0.16159999999999999</v>
      </c>
      <c r="AK91" s="129">
        <v>0.16869999999999999</v>
      </c>
      <c r="AL91" s="129">
        <v>0.16539999999999999</v>
      </c>
      <c r="AM91" s="129">
        <v>0.1701</v>
      </c>
      <c r="AN91" s="129">
        <v>0.1656</v>
      </c>
      <c r="AO91" s="129">
        <v>0.16520000000000001</v>
      </c>
      <c r="AP91" s="129">
        <v>0.15809999999999999</v>
      </c>
      <c r="AQ91" s="129">
        <v>0.16700000000000001</v>
      </c>
      <c r="AR91" s="129">
        <v>0.1565</v>
      </c>
      <c r="AS91" s="129">
        <v>0.1739</v>
      </c>
      <c r="AT91" s="129">
        <v>0.15609999999999999</v>
      </c>
      <c r="AU91" s="129">
        <v>0.1696</v>
      </c>
      <c r="AV91" s="129">
        <v>0.1651</v>
      </c>
      <c r="AW91" s="129">
        <v>0.15509999999999999</v>
      </c>
      <c r="AX91" s="129">
        <v>0.15509999999999999</v>
      </c>
      <c r="AY91" s="129">
        <v>0.18940000000000001</v>
      </c>
      <c r="AZ91" s="129">
        <v>0.16170000000000001</v>
      </c>
      <c r="BA91" s="129">
        <v>0.16569999999999999</v>
      </c>
      <c r="BB91" s="129">
        <v>0.15809999999999999</v>
      </c>
      <c r="BC91" s="129">
        <v>0.16350000000000001</v>
      </c>
      <c r="BD91" s="129">
        <v>0.17199999999999999</v>
      </c>
      <c r="BE91" s="129">
        <v>0.161</v>
      </c>
      <c r="BF91" s="129">
        <v>0.17319999999999999</v>
      </c>
      <c r="BG91" s="129">
        <v>0.16489999999999999</v>
      </c>
      <c r="BH91" s="129">
        <v>0.16750000000000001</v>
      </c>
      <c r="BI91" s="129">
        <v>0.16539999999999999</v>
      </c>
      <c r="BJ91" s="129">
        <v>0.16239999999999999</v>
      </c>
      <c r="BK91" s="129">
        <v>0.16700000000000001</v>
      </c>
      <c r="BL91" s="129">
        <v>0.16700000000000001</v>
      </c>
      <c r="BM91" s="129">
        <v>0.16239999999999999</v>
      </c>
      <c r="BN91" s="129">
        <v>0.16489999999999999</v>
      </c>
      <c r="BO91" s="129">
        <v>0.16259999999999999</v>
      </c>
      <c r="BP91" s="129">
        <v>0.159</v>
      </c>
      <c r="BQ91" s="129">
        <v>0.16850000000000001</v>
      </c>
      <c r="BR91" s="129">
        <v>0.16889999999999999</v>
      </c>
      <c r="BS91" s="129">
        <v>0.14319999999999999</v>
      </c>
      <c r="BT91" s="129">
        <v>0.161</v>
      </c>
      <c r="BU91" s="129">
        <v>0.17630000000000001</v>
      </c>
      <c r="BV91" s="129">
        <v>0.15809999999999999</v>
      </c>
      <c r="BW91" s="129">
        <v>0.15210000000000001</v>
      </c>
      <c r="BX91" s="129">
        <v>0.16289999999999999</v>
      </c>
      <c r="BY91" s="129">
        <v>0.16819999999999999</v>
      </c>
      <c r="BZ91" s="129">
        <v>0.1787</v>
      </c>
      <c r="CA91" s="129">
        <v>0.16450000000000001</v>
      </c>
      <c r="CB91" s="129">
        <v>0.16919999999999999</v>
      </c>
      <c r="CC91" s="129">
        <v>0.1734</v>
      </c>
      <c r="CD91" s="129">
        <v>0.1555</v>
      </c>
      <c r="CE91" s="129">
        <v>0.15770000000000001</v>
      </c>
      <c r="CF91" s="129">
        <v>0.16300000000000001</v>
      </c>
      <c r="CG91" s="129">
        <v>0.1671</v>
      </c>
      <c r="CH91" s="129">
        <v>0.16930000000000001</v>
      </c>
      <c r="CI91" s="129">
        <v>0.1812</v>
      </c>
      <c r="CJ91" s="129">
        <v>0.15640000000000001</v>
      </c>
      <c r="CK91" s="129">
        <v>0.17929999999999999</v>
      </c>
      <c r="CL91" s="129">
        <v>0.17480000000000001</v>
      </c>
      <c r="CM91" s="129">
        <v>0.17469999999999999</v>
      </c>
      <c r="CN91" s="129">
        <v>0.16289999999999999</v>
      </c>
      <c r="CO91" s="129">
        <v>0.16789999999999999</v>
      </c>
      <c r="CP91" s="129">
        <v>0.16220000000000001</v>
      </c>
      <c r="CQ91" s="129">
        <v>0.16420000000000001</v>
      </c>
      <c r="CR91" s="129">
        <v>0.16470000000000001</v>
      </c>
      <c r="CS91" s="129">
        <v>0.16289999999999999</v>
      </c>
      <c r="CT91" s="129">
        <v>0.17050000000000001</v>
      </c>
      <c r="CU91" s="129">
        <v>0.1764</v>
      </c>
      <c r="CV91" s="129">
        <v>0.18440000000000001</v>
      </c>
      <c r="CW91" s="129">
        <v>0.16869999999999999</v>
      </c>
      <c r="CX91" s="129">
        <v>0.17199999999999999</v>
      </c>
      <c r="CY91" s="129">
        <v>0.17249999999999999</v>
      </c>
      <c r="CZ91" s="129">
        <v>0.1696</v>
      </c>
      <c r="DA91" s="129">
        <v>0.17699999999999999</v>
      </c>
    </row>
    <row r="92" spans="1:105" ht="15.75" customHeight="1">
      <c r="A92" s="132" t="s">
        <v>9107</v>
      </c>
      <c r="B92" s="129">
        <v>0.1615</v>
      </c>
      <c r="C92" s="129">
        <v>0.15629999999999999</v>
      </c>
      <c r="D92" s="129">
        <v>0.15870000000000001</v>
      </c>
      <c r="E92" s="129">
        <v>0.1583</v>
      </c>
      <c r="F92" s="129">
        <v>0.15160000000000001</v>
      </c>
      <c r="G92" s="129">
        <v>0.14660000000000001</v>
      </c>
      <c r="H92" s="129">
        <v>0.14430000000000001</v>
      </c>
      <c r="I92" s="129">
        <v>0.1515</v>
      </c>
      <c r="J92" s="129">
        <v>0.18559999999999999</v>
      </c>
      <c r="K92" s="129">
        <v>0.15110000000000001</v>
      </c>
      <c r="L92" s="129">
        <v>0.1517</v>
      </c>
      <c r="M92" s="129">
        <v>0.16220000000000001</v>
      </c>
      <c r="N92" s="129">
        <v>0.152</v>
      </c>
      <c r="O92" s="129">
        <v>0.1726</v>
      </c>
      <c r="P92" s="129">
        <v>0.1527</v>
      </c>
      <c r="Q92" s="129">
        <v>0.13619999999999999</v>
      </c>
      <c r="R92" s="129">
        <v>0.13969999999999999</v>
      </c>
      <c r="S92" s="129">
        <v>0.14949999999999999</v>
      </c>
      <c r="T92" s="129">
        <v>0.15640000000000001</v>
      </c>
      <c r="U92" s="129">
        <v>0.1552</v>
      </c>
      <c r="V92" s="129">
        <v>0.1434</v>
      </c>
      <c r="W92" s="129">
        <v>0.15479999999999999</v>
      </c>
      <c r="X92" s="129">
        <v>0.14949999999999999</v>
      </c>
      <c r="Y92" s="129">
        <v>0.14649999999999999</v>
      </c>
      <c r="Z92" s="129">
        <v>0.14810000000000001</v>
      </c>
      <c r="AA92" s="129">
        <v>0.14069999999999999</v>
      </c>
      <c r="AB92" s="129">
        <v>0.15640000000000001</v>
      </c>
      <c r="AC92" s="129">
        <v>0.1671</v>
      </c>
      <c r="AD92" s="129">
        <v>0.1394</v>
      </c>
      <c r="AE92" s="129">
        <v>0.15060000000000001</v>
      </c>
      <c r="AF92" s="129">
        <v>0.15260000000000001</v>
      </c>
      <c r="AG92" s="129">
        <v>0.15659999999999999</v>
      </c>
      <c r="AH92" s="129">
        <v>0.14949999999999999</v>
      </c>
      <c r="AI92" s="129">
        <v>0.17199999999999999</v>
      </c>
      <c r="AJ92" s="129">
        <v>0.14960000000000001</v>
      </c>
      <c r="AK92" s="129">
        <v>0.15570000000000001</v>
      </c>
      <c r="AL92" s="129">
        <v>0.14829999999999999</v>
      </c>
      <c r="AM92" s="129">
        <v>0.1575</v>
      </c>
      <c r="AN92" s="129">
        <v>0.15479999999999999</v>
      </c>
      <c r="AO92" s="129">
        <v>0.1527</v>
      </c>
      <c r="AP92" s="129">
        <v>0.1462</v>
      </c>
      <c r="AQ92" s="129">
        <v>0.1492</v>
      </c>
      <c r="AR92" s="129">
        <v>0.14219999999999999</v>
      </c>
      <c r="AS92" s="129">
        <v>0.15559999999999999</v>
      </c>
      <c r="AT92" s="129">
        <v>0.14130000000000001</v>
      </c>
      <c r="AU92" s="129">
        <v>0.15590000000000001</v>
      </c>
      <c r="AV92" s="129">
        <v>0.14380000000000001</v>
      </c>
      <c r="AW92" s="129">
        <v>0.1399</v>
      </c>
      <c r="AX92" s="129">
        <v>0.1419</v>
      </c>
      <c r="AY92" s="129">
        <v>0.17380000000000001</v>
      </c>
      <c r="AZ92" s="129">
        <v>0.14410000000000001</v>
      </c>
      <c r="BA92" s="129">
        <v>0.15409999999999999</v>
      </c>
      <c r="BB92" s="129">
        <v>0.14899999999999999</v>
      </c>
      <c r="BC92" s="129">
        <v>0.15240000000000001</v>
      </c>
      <c r="BD92" s="129">
        <v>0.15840000000000001</v>
      </c>
      <c r="BE92" s="129">
        <v>0.14960000000000001</v>
      </c>
      <c r="BF92" s="129">
        <v>0.1613</v>
      </c>
      <c r="BG92" s="129">
        <v>0.14399999999999999</v>
      </c>
      <c r="BH92" s="129">
        <v>0.14860000000000001</v>
      </c>
      <c r="BI92" s="129">
        <v>0.1522</v>
      </c>
      <c r="BJ92" s="129">
        <v>0.14860000000000001</v>
      </c>
      <c r="BK92" s="129">
        <v>0.15679999999999999</v>
      </c>
      <c r="BL92" s="129">
        <v>0.15160000000000001</v>
      </c>
      <c r="BM92" s="129">
        <v>0.153</v>
      </c>
      <c r="BN92" s="129">
        <v>0.15010000000000001</v>
      </c>
      <c r="BO92" s="129">
        <v>0.14630000000000001</v>
      </c>
      <c r="BP92" s="129">
        <v>0.1472</v>
      </c>
      <c r="BQ92" s="129">
        <v>0.1507</v>
      </c>
      <c r="BR92" s="129">
        <v>0.1462</v>
      </c>
      <c r="BS92" s="129">
        <v>0.13059999999999999</v>
      </c>
      <c r="BT92" s="129">
        <v>0.14580000000000001</v>
      </c>
      <c r="BU92" s="129">
        <v>0.15579999999999999</v>
      </c>
      <c r="BV92" s="129">
        <v>0.1356</v>
      </c>
      <c r="BW92" s="129">
        <v>0.13789999999999999</v>
      </c>
      <c r="BX92" s="129">
        <v>0.1527</v>
      </c>
      <c r="BY92" s="129">
        <v>0.15090000000000001</v>
      </c>
      <c r="BZ92" s="129">
        <v>0.15989999999999999</v>
      </c>
      <c r="CA92" s="129">
        <v>0.1522</v>
      </c>
      <c r="CB92" s="129">
        <v>0.154</v>
      </c>
      <c r="CC92" s="129">
        <v>0.15859999999999999</v>
      </c>
      <c r="CD92" s="129">
        <v>0.14099999999999999</v>
      </c>
      <c r="CE92" s="129">
        <v>0.14130000000000001</v>
      </c>
      <c r="CF92" s="129">
        <v>0.15040000000000001</v>
      </c>
      <c r="CG92" s="129">
        <v>0.15079999999999999</v>
      </c>
      <c r="CH92" s="129">
        <v>0.1527</v>
      </c>
      <c r="CI92" s="129">
        <v>0.1668</v>
      </c>
      <c r="CJ92" s="129">
        <v>0.1449</v>
      </c>
      <c r="CK92" s="129">
        <v>0.16719999999999999</v>
      </c>
      <c r="CL92" s="129">
        <v>0.1628</v>
      </c>
      <c r="CM92" s="129">
        <v>0.15690000000000001</v>
      </c>
      <c r="CN92" s="129">
        <v>0.14829999999999999</v>
      </c>
      <c r="CO92" s="129">
        <v>0.15540000000000001</v>
      </c>
      <c r="CP92" s="129">
        <v>0.1484</v>
      </c>
      <c r="CQ92" s="129">
        <v>0.14699999999999999</v>
      </c>
      <c r="CR92" s="129">
        <v>0.1522</v>
      </c>
      <c r="CS92" s="129">
        <v>0.14910000000000001</v>
      </c>
      <c r="CT92" s="129">
        <v>0.15670000000000001</v>
      </c>
      <c r="CU92" s="129">
        <v>0.16020000000000001</v>
      </c>
      <c r="CV92" s="129">
        <v>0.1678</v>
      </c>
      <c r="CW92" s="129">
        <v>0.15379999999999999</v>
      </c>
      <c r="CX92" s="129">
        <v>0.15210000000000001</v>
      </c>
      <c r="CY92" s="129">
        <v>0.14630000000000001</v>
      </c>
      <c r="CZ92" s="129">
        <v>0.157</v>
      </c>
      <c r="DA92" s="129">
        <v>0.16209999999999999</v>
      </c>
    </row>
    <row r="93" spans="1:105" ht="15.75" customHeight="1">
      <c r="A93" s="132" t="s">
        <v>9121</v>
      </c>
      <c r="B93" s="129">
        <v>0.12670000000000001</v>
      </c>
      <c r="C93" s="129">
        <v>0.1229</v>
      </c>
      <c r="D93" s="129">
        <v>0.13250000000000001</v>
      </c>
      <c r="E93" s="129">
        <v>0.1386</v>
      </c>
      <c r="F93" s="129">
        <v>0.125</v>
      </c>
      <c r="G93" s="129">
        <v>0.1242</v>
      </c>
      <c r="H93" s="129">
        <v>0.1239</v>
      </c>
      <c r="I93" s="129">
        <v>0.1246</v>
      </c>
      <c r="J93" s="129">
        <v>0.15329999999999999</v>
      </c>
      <c r="K93" s="129">
        <v>0.12230000000000001</v>
      </c>
      <c r="L93" s="129">
        <v>0.127</v>
      </c>
      <c r="M93" s="129">
        <v>0.13420000000000001</v>
      </c>
      <c r="N93" s="129">
        <v>0.1258</v>
      </c>
      <c r="O93" s="129">
        <v>0.1426</v>
      </c>
      <c r="P93" s="129">
        <v>0.13320000000000001</v>
      </c>
      <c r="Q93" s="129">
        <v>0.1137</v>
      </c>
      <c r="R93" s="129">
        <v>0.1186</v>
      </c>
      <c r="S93" s="129">
        <v>0.12540000000000001</v>
      </c>
      <c r="T93" s="129">
        <v>0.12989999999999999</v>
      </c>
      <c r="U93" s="129">
        <v>0.13089999999999999</v>
      </c>
      <c r="V93" s="129">
        <v>0.1201</v>
      </c>
      <c r="W93" s="129">
        <v>0.1293</v>
      </c>
      <c r="X93" s="129">
        <v>0.126</v>
      </c>
      <c r="Y93" s="129">
        <v>0.1221</v>
      </c>
      <c r="Z93" s="129">
        <v>0.1244</v>
      </c>
      <c r="AA93" s="129">
        <v>0.1166</v>
      </c>
      <c r="AB93" s="129">
        <v>0.1305</v>
      </c>
      <c r="AC93" s="129">
        <v>0.13639999999999999</v>
      </c>
      <c r="AD93" s="129">
        <v>0.12039999999999999</v>
      </c>
      <c r="AE93" s="129">
        <v>0.12809999999999999</v>
      </c>
      <c r="AF93" s="129">
        <v>0.1242</v>
      </c>
      <c r="AG93" s="129">
        <v>0.14000000000000001</v>
      </c>
      <c r="AH93" s="129">
        <v>0.1246</v>
      </c>
      <c r="AI93" s="129">
        <v>0.14580000000000001</v>
      </c>
      <c r="AJ93" s="129">
        <v>0.1242</v>
      </c>
      <c r="AK93" s="129">
        <v>0.13239999999999999</v>
      </c>
      <c r="AL93" s="129">
        <v>0.1268</v>
      </c>
      <c r="AM93" s="129">
        <v>0.13289999999999999</v>
      </c>
      <c r="AN93" s="129">
        <v>0.1201</v>
      </c>
      <c r="AO93" s="129">
        <v>0.1275</v>
      </c>
      <c r="AP93" s="129">
        <v>0.1246</v>
      </c>
      <c r="AQ93" s="129">
        <v>0.12740000000000001</v>
      </c>
      <c r="AR93" s="129">
        <v>0.1177</v>
      </c>
      <c r="AS93" s="129">
        <v>0.13109999999999999</v>
      </c>
      <c r="AT93" s="129">
        <v>0.1171</v>
      </c>
      <c r="AU93" s="129">
        <v>0.13150000000000001</v>
      </c>
      <c r="AV93" s="129">
        <v>0.1212</v>
      </c>
      <c r="AW93" s="129">
        <v>0.1163</v>
      </c>
      <c r="AX93" s="129">
        <v>0.1188</v>
      </c>
      <c r="AY93" s="129">
        <v>0.1459</v>
      </c>
      <c r="AZ93" s="129">
        <v>0.1192</v>
      </c>
      <c r="BA93" s="129">
        <v>0.1298</v>
      </c>
      <c r="BB93" s="129">
        <v>0.12089999999999999</v>
      </c>
      <c r="BC93" s="129">
        <v>0.12889999999999999</v>
      </c>
      <c r="BD93" s="129">
        <v>0.1245</v>
      </c>
      <c r="BE93" s="129">
        <v>0.13089999999999999</v>
      </c>
      <c r="BF93" s="129">
        <v>0.1391</v>
      </c>
      <c r="BG93" s="129">
        <v>0.1192</v>
      </c>
      <c r="BH93" s="129">
        <v>0.12330000000000001</v>
      </c>
      <c r="BI93" s="129">
        <v>0.13239999999999999</v>
      </c>
      <c r="BJ93" s="129">
        <v>0.122</v>
      </c>
      <c r="BK93" s="129">
        <v>0.1275</v>
      </c>
      <c r="BL93" s="129">
        <v>0.12809999999999999</v>
      </c>
      <c r="BM93" s="129">
        <v>0.1285</v>
      </c>
      <c r="BN93" s="129">
        <v>0.127</v>
      </c>
      <c r="BO93" s="129">
        <v>0.1202</v>
      </c>
      <c r="BP93" s="129">
        <v>0.11600000000000001</v>
      </c>
      <c r="BQ93" s="129">
        <v>0.12570000000000001</v>
      </c>
      <c r="BR93" s="129">
        <v>0.1244</v>
      </c>
      <c r="BS93" s="129">
        <v>0.11260000000000001</v>
      </c>
      <c r="BT93" s="129">
        <v>0.122</v>
      </c>
      <c r="BU93" s="129">
        <v>0.129</v>
      </c>
      <c r="BV93" s="129">
        <v>0.11219999999999999</v>
      </c>
      <c r="BW93" s="129">
        <v>0.11169999999999999</v>
      </c>
      <c r="BX93" s="129">
        <v>0.13009999999999999</v>
      </c>
      <c r="BY93" s="129">
        <v>0.13389999999999999</v>
      </c>
      <c r="BZ93" s="129">
        <v>0.13420000000000001</v>
      </c>
      <c r="CA93" s="129">
        <v>0.128</v>
      </c>
      <c r="CB93" s="129">
        <v>0.1285</v>
      </c>
      <c r="CC93" s="129">
        <v>0.13519999999999999</v>
      </c>
      <c r="CD93" s="129">
        <v>0.1196</v>
      </c>
      <c r="CE93" s="129">
        <v>0.1144</v>
      </c>
      <c r="CF93" s="129">
        <v>0.128</v>
      </c>
      <c r="CG93" s="129">
        <v>0.12740000000000001</v>
      </c>
      <c r="CH93" s="129">
        <v>0.13039999999999999</v>
      </c>
      <c r="CI93" s="129">
        <v>0.13850000000000001</v>
      </c>
      <c r="CJ93" s="129">
        <v>0.12239999999999999</v>
      </c>
      <c r="CK93" s="129">
        <v>0.14099999999999999</v>
      </c>
      <c r="CL93" s="129">
        <v>0.1338</v>
      </c>
      <c r="CM93" s="129">
        <v>0.1326</v>
      </c>
      <c r="CN93" s="129">
        <v>0.12239999999999999</v>
      </c>
      <c r="CO93" s="129">
        <v>0.12839999999999999</v>
      </c>
      <c r="CP93" s="129">
        <v>0.127</v>
      </c>
      <c r="CQ93" s="129">
        <v>0.1244</v>
      </c>
      <c r="CR93" s="129">
        <v>0.1212</v>
      </c>
      <c r="CS93" s="129">
        <v>0.1231</v>
      </c>
      <c r="CT93" s="129">
        <v>0.1303</v>
      </c>
      <c r="CU93" s="129">
        <v>0.1283</v>
      </c>
      <c r="CV93" s="129">
        <v>0.13450000000000001</v>
      </c>
      <c r="CW93" s="129">
        <v>0.12790000000000001</v>
      </c>
      <c r="CX93" s="129">
        <v>0.12</v>
      </c>
      <c r="CY93" s="129">
        <v>0.1211</v>
      </c>
      <c r="CZ93" s="129">
        <v>0.13009999999999999</v>
      </c>
      <c r="DA93" s="129">
        <v>0.1343</v>
      </c>
    </row>
    <row r="94" spans="1:105" ht="15.75" customHeight="1">
      <c r="A94" s="132" t="s">
        <v>9134</v>
      </c>
      <c r="B94" s="129">
        <v>0.1125</v>
      </c>
      <c r="C94" s="129">
        <v>0.1094</v>
      </c>
      <c r="D94" s="129">
        <v>0.1167</v>
      </c>
      <c r="E94" s="129">
        <v>0.12470000000000001</v>
      </c>
      <c r="F94" s="129">
        <v>0.10920000000000001</v>
      </c>
      <c r="G94" s="129">
        <v>0.1087</v>
      </c>
      <c r="H94" s="129">
        <v>0.1091</v>
      </c>
      <c r="I94" s="129">
        <v>0.11</v>
      </c>
      <c r="J94" s="129">
        <v>0.1381</v>
      </c>
      <c r="K94" s="129">
        <v>0.1103</v>
      </c>
      <c r="L94" s="129">
        <v>0.1113</v>
      </c>
      <c r="M94" s="129">
        <v>0.1182</v>
      </c>
      <c r="N94" s="129">
        <v>0.1123</v>
      </c>
      <c r="O94" s="129">
        <v>0.12770000000000001</v>
      </c>
      <c r="P94" s="129">
        <v>0.1211</v>
      </c>
      <c r="Q94" s="129">
        <v>0.1012</v>
      </c>
      <c r="R94" s="129">
        <v>0.1016</v>
      </c>
      <c r="S94" s="129">
        <v>0.10829999999999999</v>
      </c>
      <c r="T94" s="129">
        <v>0.114</v>
      </c>
      <c r="U94" s="129">
        <v>0.11459999999999999</v>
      </c>
      <c r="V94" s="129">
        <v>0.1084</v>
      </c>
      <c r="W94" s="129">
        <v>0.11849999999999999</v>
      </c>
      <c r="X94" s="129">
        <v>0.11020000000000001</v>
      </c>
      <c r="Y94" s="129">
        <v>0.10680000000000001</v>
      </c>
      <c r="Z94" s="129">
        <v>0.11070000000000001</v>
      </c>
      <c r="AA94" s="129">
        <v>0.1046</v>
      </c>
      <c r="AB94" s="129">
        <v>0.1168</v>
      </c>
      <c r="AC94" s="129">
        <v>0.1162</v>
      </c>
      <c r="AD94" s="129">
        <v>0.10580000000000001</v>
      </c>
      <c r="AE94" s="129">
        <v>0.1154</v>
      </c>
      <c r="AF94" s="129">
        <v>0.11070000000000001</v>
      </c>
      <c r="AG94" s="129">
        <v>0.12609999999999999</v>
      </c>
      <c r="AH94" s="129">
        <v>0.111</v>
      </c>
      <c r="AI94" s="129">
        <v>0.1303</v>
      </c>
      <c r="AJ94" s="129">
        <v>0.11119999999999999</v>
      </c>
      <c r="AK94" s="129">
        <v>0.121</v>
      </c>
      <c r="AL94" s="129">
        <v>0.1123</v>
      </c>
      <c r="AM94" s="129">
        <v>0.11650000000000001</v>
      </c>
      <c r="AN94" s="129">
        <v>0.10589999999999999</v>
      </c>
      <c r="AO94" s="129">
        <v>0.1143</v>
      </c>
      <c r="AP94" s="129">
        <v>0.1084</v>
      </c>
      <c r="AQ94" s="129">
        <v>0.1167</v>
      </c>
      <c r="AR94" s="129">
        <v>0.10340000000000001</v>
      </c>
      <c r="AS94" s="129">
        <v>0.1212</v>
      </c>
      <c r="AT94" s="129">
        <v>0.1043</v>
      </c>
      <c r="AU94" s="129">
        <v>0.1164</v>
      </c>
      <c r="AV94" s="129">
        <v>0.1074</v>
      </c>
      <c r="AW94" s="129">
        <v>0.1052</v>
      </c>
      <c r="AX94" s="129">
        <v>0.10539999999999999</v>
      </c>
      <c r="AY94" s="129">
        <v>0.1255</v>
      </c>
      <c r="AZ94" s="129">
        <v>0.1069</v>
      </c>
      <c r="BA94" s="129">
        <v>0.1114</v>
      </c>
      <c r="BB94" s="129">
        <v>0.1066</v>
      </c>
      <c r="BC94" s="129">
        <v>0.115</v>
      </c>
      <c r="BD94" s="129">
        <v>0.1108</v>
      </c>
      <c r="BE94" s="129">
        <v>0.1216</v>
      </c>
      <c r="BF94" s="129">
        <v>0.1231</v>
      </c>
      <c r="BG94" s="129">
        <v>0.1077</v>
      </c>
      <c r="BH94" s="129">
        <v>0.10979999999999999</v>
      </c>
      <c r="BI94" s="129">
        <v>0.11700000000000001</v>
      </c>
      <c r="BJ94" s="129">
        <v>0.106</v>
      </c>
      <c r="BK94" s="129">
        <v>0.11</v>
      </c>
      <c r="BL94" s="129">
        <v>0.1108</v>
      </c>
      <c r="BM94" s="129">
        <v>0.1145</v>
      </c>
      <c r="BN94" s="129">
        <v>0.1125</v>
      </c>
      <c r="BO94" s="129">
        <v>0.1081</v>
      </c>
      <c r="BP94" s="129">
        <v>0.1055</v>
      </c>
      <c r="BQ94" s="129">
        <v>0.11409999999999999</v>
      </c>
      <c r="BR94" s="129">
        <v>0.11409999999999999</v>
      </c>
      <c r="BS94" s="129">
        <v>0.1007</v>
      </c>
      <c r="BT94" s="129">
        <v>0.1066</v>
      </c>
      <c r="BU94" s="129">
        <v>0.115</v>
      </c>
      <c r="BV94" s="129">
        <v>0.1</v>
      </c>
      <c r="BW94" s="129">
        <v>0.10059999999999999</v>
      </c>
      <c r="BX94" s="129">
        <v>0.1203</v>
      </c>
      <c r="BY94" s="129">
        <v>0.1201</v>
      </c>
      <c r="BZ94" s="129">
        <v>0.1182</v>
      </c>
      <c r="CA94" s="129">
        <v>0.1138</v>
      </c>
      <c r="CB94" s="129">
        <v>0.1111</v>
      </c>
      <c r="CC94" s="129">
        <v>0.1203</v>
      </c>
      <c r="CD94" s="129">
        <v>0.1113</v>
      </c>
      <c r="CE94" s="129">
        <v>0.1026</v>
      </c>
      <c r="CF94" s="129">
        <v>0.11269999999999999</v>
      </c>
      <c r="CG94" s="129">
        <v>0.1148</v>
      </c>
      <c r="CH94" s="129">
        <v>0.1207</v>
      </c>
      <c r="CI94" s="129">
        <v>0.11749999999999999</v>
      </c>
      <c r="CJ94" s="129">
        <v>0.1118</v>
      </c>
      <c r="CK94" s="129">
        <v>0.11890000000000001</v>
      </c>
      <c r="CL94" s="129">
        <v>0.1193</v>
      </c>
      <c r="CM94" s="129">
        <v>0.11799999999999999</v>
      </c>
      <c r="CN94" s="129">
        <v>0.1094</v>
      </c>
      <c r="CO94" s="129">
        <v>0.1139</v>
      </c>
      <c r="CP94" s="129">
        <v>0.1105</v>
      </c>
      <c r="CQ94" s="129">
        <v>0.1099</v>
      </c>
      <c r="CR94" s="129">
        <v>0.1085</v>
      </c>
      <c r="CS94" s="129">
        <v>0.1052</v>
      </c>
      <c r="CT94" s="129">
        <v>0.1159</v>
      </c>
      <c r="CU94" s="129">
        <v>0.11550000000000001</v>
      </c>
      <c r="CV94" s="129">
        <v>0.11940000000000001</v>
      </c>
      <c r="CW94" s="129">
        <v>0.11409999999999999</v>
      </c>
      <c r="CX94" s="129">
        <v>0.10829999999999999</v>
      </c>
      <c r="CY94" s="129">
        <v>0.1074</v>
      </c>
      <c r="CZ94" s="129">
        <v>0.1108</v>
      </c>
      <c r="DA94" s="129">
        <v>0.1198</v>
      </c>
    </row>
    <row r="95" spans="1:105" ht="15.75" customHeight="1">
      <c r="A95" s="132" t="s">
        <v>9148</v>
      </c>
      <c r="B95" s="129">
        <v>0.1011</v>
      </c>
      <c r="C95" s="129">
        <v>9.3600000000000003E-2</v>
      </c>
      <c r="D95" s="129">
        <v>0.1012</v>
      </c>
      <c r="E95" s="129">
        <v>0.1002</v>
      </c>
      <c r="F95" s="129">
        <v>9.7100000000000006E-2</v>
      </c>
      <c r="G95" s="129">
        <v>9.8699999999999996E-2</v>
      </c>
      <c r="H95" s="129">
        <v>9.7699999999999995E-2</v>
      </c>
      <c r="I95" s="129">
        <v>9.8299999999999998E-2</v>
      </c>
      <c r="J95" s="129">
        <v>0.1138</v>
      </c>
      <c r="K95" s="129">
        <v>9.8400000000000001E-2</v>
      </c>
      <c r="L95" s="129">
        <v>9.3899999999999997E-2</v>
      </c>
      <c r="M95" s="129">
        <v>0.1017</v>
      </c>
      <c r="N95" s="129">
        <v>9.7600000000000006E-2</v>
      </c>
      <c r="O95" s="129">
        <v>0.1056</v>
      </c>
      <c r="P95" s="129">
        <v>0.1033</v>
      </c>
      <c r="Q95" s="129">
        <v>8.8200000000000001E-2</v>
      </c>
      <c r="R95" s="129">
        <v>9.3200000000000005E-2</v>
      </c>
      <c r="S95" s="129">
        <v>9.4399999999999998E-2</v>
      </c>
      <c r="T95" s="129">
        <v>9.9900000000000003E-2</v>
      </c>
      <c r="U95" s="129">
        <v>0.1014</v>
      </c>
      <c r="V95" s="129">
        <v>9.7600000000000006E-2</v>
      </c>
      <c r="W95" s="129">
        <v>0.10589999999999999</v>
      </c>
      <c r="X95" s="129">
        <v>9.4799999999999995E-2</v>
      </c>
      <c r="Y95" s="129">
        <v>8.9300000000000004E-2</v>
      </c>
      <c r="Z95" s="129">
        <v>9.4700000000000006E-2</v>
      </c>
      <c r="AA95" s="129">
        <v>9.3600000000000003E-2</v>
      </c>
      <c r="AB95" s="129">
        <v>9.69E-2</v>
      </c>
      <c r="AC95" s="129">
        <v>0.1014</v>
      </c>
      <c r="AD95" s="129">
        <v>9.6000000000000002E-2</v>
      </c>
      <c r="AE95" s="129">
        <v>0.1017</v>
      </c>
      <c r="AF95" s="129">
        <v>0.10009999999999999</v>
      </c>
      <c r="AG95" s="129">
        <v>0.1003</v>
      </c>
      <c r="AH95" s="129">
        <v>9.9900000000000003E-2</v>
      </c>
      <c r="AI95" s="129">
        <v>0.1095</v>
      </c>
      <c r="AJ95" s="129">
        <v>9.7900000000000001E-2</v>
      </c>
      <c r="AK95" s="129">
        <v>0.1066</v>
      </c>
      <c r="AL95" s="129">
        <v>9.98E-2</v>
      </c>
      <c r="AM95" s="129">
        <v>0.1014</v>
      </c>
      <c r="AN95" s="129">
        <v>9.4299999999999995E-2</v>
      </c>
      <c r="AO95" s="129">
        <v>9.9400000000000002E-2</v>
      </c>
      <c r="AP95" s="129">
        <v>9.3299999999999994E-2</v>
      </c>
      <c r="AQ95" s="129">
        <v>0.10639999999999999</v>
      </c>
      <c r="AR95" s="129">
        <v>8.5000000000000006E-2</v>
      </c>
      <c r="AS95" s="129">
        <v>0.1038</v>
      </c>
      <c r="AT95" s="129">
        <v>8.9399999999999993E-2</v>
      </c>
      <c r="AU95" s="129">
        <v>0.10290000000000001</v>
      </c>
      <c r="AV95" s="129">
        <v>9.5600000000000004E-2</v>
      </c>
      <c r="AW95" s="129">
        <v>9.1700000000000004E-2</v>
      </c>
      <c r="AX95" s="129">
        <v>9.1999999999999998E-2</v>
      </c>
      <c r="AY95" s="129">
        <v>0.1077</v>
      </c>
      <c r="AZ95" s="129">
        <v>9.3399999999999997E-2</v>
      </c>
      <c r="BA95" s="129">
        <v>9.8199999999999996E-2</v>
      </c>
      <c r="BB95" s="129">
        <v>9.4200000000000006E-2</v>
      </c>
      <c r="BC95" s="129">
        <v>9.5600000000000004E-2</v>
      </c>
      <c r="BD95" s="129">
        <v>9.3700000000000006E-2</v>
      </c>
      <c r="BE95" s="129">
        <v>0.1012</v>
      </c>
      <c r="BF95" s="129">
        <v>0.108</v>
      </c>
      <c r="BG95" s="129">
        <v>9.7600000000000006E-2</v>
      </c>
      <c r="BH95" s="129">
        <v>9.8199999999999996E-2</v>
      </c>
      <c r="BI95" s="129">
        <v>0.1033</v>
      </c>
      <c r="BJ95" s="129">
        <v>9.2799999999999994E-2</v>
      </c>
      <c r="BK95" s="129">
        <v>9.4500000000000001E-2</v>
      </c>
      <c r="BL95" s="129">
        <v>9.9500000000000005E-2</v>
      </c>
      <c r="BM95" s="129">
        <v>9.8599999999999993E-2</v>
      </c>
      <c r="BN95" s="129">
        <v>9.8199999999999996E-2</v>
      </c>
      <c r="BO95" s="129">
        <v>9.5299999999999996E-2</v>
      </c>
      <c r="BP95" s="129">
        <v>9.0499999999999997E-2</v>
      </c>
      <c r="BQ95" s="129">
        <v>9.9299999999999999E-2</v>
      </c>
      <c r="BR95" s="129">
        <v>9.4600000000000004E-2</v>
      </c>
      <c r="BS95" s="129">
        <v>8.72E-2</v>
      </c>
      <c r="BT95" s="129">
        <v>9.4200000000000006E-2</v>
      </c>
      <c r="BU95" s="129">
        <v>0.1012</v>
      </c>
      <c r="BV95" s="129">
        <v>8.6800000000000002E-2</v>
      </c>
      <c r="BW95" s="129">
        <v>9.1700000000000004E-2</v>
      </c>
      <c r="BX95" s="129">
        <v>0.1003</v>
      </c>
      <c r="BY95" s="129">
        <v>0.1042</v>
      </c>
      <c r="BZ95" s="129">
        <v>0.1066</v>
      </c>
      <c r="CA95" s="129">
        <v>9.8699999999999996E-2</v>
      </c>
      <c r="CB95" s="129">
        <v>9.8599999999999993E-2</v>
      </c>
      <c r="CC95" s="129">
        <v>0.10390000000000001</v>
      </c>
      <c r="CD95" s="129">
        <v>9.3700000000000006E-2</v>
      </c>
      <c r="CE95" s="129">
        <v>8.8599999999999998E-2</v>
      </c>
      <c r="CF95" s="129">
        <v>9.8000000000000004E-2</v>
      </c>
      <c r="CG95" s="129">
        <v>0.1026</v>
      </c>
      <c r="CH95" s="129">
        <v>0.1013</v>
      </c>
      <c r="CI95" s="129">
        <v>0.10249999999999999</v>
      </c>
      <c r="CJ95" s="129">
        <v>9.8199999999999996E-2</v>
      </c>
      <c r="CK95" s="129">
        <v>0.1072</v>
      </c>
      <c r="CL95" s="129">
        <v>0.1008</v>
      </c>
      <c r="CM95" s="129">
        <v>0.1051</v>
      </c>
      <c r="CN95" s="129">
        <v>9.8599999999999993E-2</v>
      </c>
      <c r="CO95" s="129">
        <v>0.1023</v>
      </c>
      <c r="CP95" s="129">
        <v>9.5699999999999993E-2</v>
      </c>
      <c r="CQ95" s="129">
        <v>9.4200000000000006E-2</v>
      </c>
      <c r="CR95" s="129">
        <v>9.1600000000000001E-2</v>
      </c>
      <c r="CS95" s="129">
        <v>9.2799999999999994E-2</v>
      </c>
      <c r="CT95" s="129">
        <v>9.9699999999999997E-2</v>
      </c>
      <c r="CU95" s="129">
        <v>9.9900000000000003E-2</v>
      </c>
      <c r="CV95" s="129">
        <v>0.10539999999999999</v>
      </c>
      <c r="CW95" s="129">
        <v>0.1003</v>
      </c>
      <c r="CX95" s="129">
        <v>9.3799999999999994E-2</v>
      </c>
      <c r="CY95" s="129">
        <v>9.35E-2</v>
      </c>
      <c r="CZ95" s="129">
        <v>0.1003</v>
      </c>
      <c r="DA95" s="129">
        <v>0.1031</v>
      </c>
    </row>
    <row r="96" spans="1:105" ht="15.75" customHeight="1">
      <c r="A96" s="132" t="s">
        <v>9161</v>
      </c>
      <c r="B96" s="129">
        <v>8.2900000000000001E-2</v>
      </c>
      <c r="C96" s="129">
        <v>8.2199999999999995E-2</v>
      </c>
      <c r="D96" s="129">
        <v>9.2200000000000004E-2</v>
      </c>
      <c r="E96" s="129">
        <v>8.6999999999999994E-2</v>
      </c>
      <c r="F96" s="129">
        <v>8.5999999999999993E-2</v>
      </c>
      <c r="G96" s="129">
        <v>8.9399999999999993E-2</v>
      </c>
      <c r="H96" s="129">
        <v>8.5099999999999995E-2</v>
      </c>
      <c r="I96" s="129">
        <v>8.8800000000000004E-2</v>
      </c>
      <c r="J96" s="129">
        <v>0.1011</v>
      </c>
      <c r="K96" s="129">
        <v>8.4400000000000003E-2</v>
      </c>
      <c r="L96" s="129">
        <v>8.4500000000000006E-2</v>
      </c>
      <c r="M96" s="129">
        <v>8.7499999999999994E-2</v>
      </c>
      <c r="N96" s="129">
        <v>8.3400000000000002E-2</v>
      </c>
      <c r="O96" s="129">
        <v>9.2100000000000001E-2</v>
      </c>
      <c r="P96" s="129">
        <v>9.4899999999999998E-2</v>
      </c>
      <c r="Q96" s="129">
        <v>7.9100000000000004E-2</v>
      </c>
      <c r="R96" s="129">
        <v>8.6800000000000002E-2</v>
      </c>
      <c r="S96" s="129">
        <v>8.43E-2</v>
      </c>
      <c r="T96" s="129">
        <v>8.77E-2</v>
      </c>
      <c r="U96" s="129">
        <v>9.11E-2</v>
      </c>
      <c r="V96" s="129">
        <v>8.5900000000000004E-2</v>
      </c>
      <c r="W96" s="129">
        <v>8.7599999999999997E-2</v>
      </c>
      <c r="X96" s="129">
        <v>8.2900000000000001E-2</v>
      </c>
      <c r="Y96" s="129">
        <v>8.1100000000000005E-2</v>
      </c>
      <c r="Z96" s="129">
        <v>8.4699999999999998E-2</v>
      </c>
      <c r="AA96" s="129">
        <v>8.5400000000000004E-2</v>
      </c>
      <c r="AB96" s="129">
        <v>8.8300000000000003E-2</v>
      </c>
      <c r="AC96" s="129">
        <v>8.6400000000000005E-2</v>
      </c>
      <c r="AD96" s="129">
        <v>8.1500000000000003E-2</v>
      </c>
      <c r="AE96" s="129">
        <v>8.7499999999999994E-2</v>
      </c>
      <c r="AF96" s="129">
        <v>8.3500000000000005E-2</v>
      </c>
      <c r="AG96" s="129">
        <v>9.1600000000000001E-2</v>
      </c>
      <c r="AH96" s="129">
        <v>8.7499999999999994E-2</v>
      </c>
      <c r="AI96" s="129">
        <v>9.7199999999999995E-2</v>
      </c>
      <c r="AJ96" s="129">
        <v>8.7400000000000005E-2</v>
      </c>
      <c r="AK96" s="129">
        <v>7.3999999999999996E-2</v>
      </c>
      <c r="AL96" s="129">
        <v>8.9099999999999999E-2</v>
      </c>
      <c r="AM96" s="129">
        <v>8.8300000000000003E-2</v>
      </c>
      <c r="AN96" s="129">
        <v>8.5500000000000007E-2</v>
      </c>
      <c r="AO96" s="129">
        <v>8.6800000000000002E-2</v>
      </c>
      <c r="AP96" s="129">
        <v>7.9399999999999998E-2</v>
      </c>
      <c r="AQ96" s="129">
        <v>7.4899999999999994E-2</v>
      </c>
      <c r="AR96" s="129">
        <v>7.6100000000000001E-2</v>
      </c>
      <c r="AS96" s="129">
        <v>9.1300000000000006E-2</v>
      </c>
      <c r="AT96" s="129">
        <v>7.9100000000000004E-2</v>
      </c>
      <c r="AU96" s="129">
        <v>8.8499999999999995E-2</v>
      </c>
      <c r="AV96" s="129">
        <v>8.0199999999999994E-2</v>
      </c>
      <c r="AW96" s="129">
        <v>7.9500000000000001E-2</v>
      </c>
      <c r="AX96" s="129">
        <v>7.9399999999999998E-2</v>
      </c>
      <c r="AY96" s="129">
        <v>9.6100000000000005E-2</v>
      </c>
      <c r="AZ96" s="129">
        <v>8.1199999999999994E-2</v>
      </c>
      <c r="BA96" s="129">
        <v>8.5400000000000004E-2</v>
      </c>
      <c r="BB96" s="129">
        <v>7.9299999999999995E-2</v>
      </c>
      <c r="BC96" s="129">
        <v>8.7300000000000003E-2</v>
      </c>
      <c r="BD96" s="129">
        <v>8.3199999999999996E-2</v>
      </c>
      <c r="BE96" s="129">
        <v>8.8200000000000001E-2</v>
      </c>
      <c r="BF96" s="129">
        <v>9.4500000000000001E-2</v>
      </c>
      <c r="BG96" s="129">
        <v>8.5999999999999993E-2</v>
      </c>
      <c r="BH96" s="129">
        <v>8.7499999999999994E-2</v>
      </c>
      <c r="BI96" s="129">
        <v>9.1300000000000006E-2</v>
      </c>
      <c r="BJ96" s="129">
        <v>8.3500000000000005E-2</v>
      </c>
      <c r="BK96" s="129">
        <v>7.8399999999999997E-2</v>
      </c>
      <c r="BL96" s="129">
        <v>8.7900000000000006E-2</v>
      </c>
      <c r="BM96" s="129">
        <v>8.6400000000000005E-2</v>
      </c>
      <c r="BN96" s="129">
        <v>9.0200000000000002E-2</v>
      </c>
      <c r="BO96" s="129">
        <v>8.2600000000000007E-2</v>
      </c>
      <c r="BP96" s="129">
        <v>0.08</v>
      </c>
      <c r="BQ96" s="129">
        <v>8.4599999999999995E-2</v>
      </c>
      <c r="BR96" s="129">
        <v>8.5099999999999995E-2</v>
      </c>
      <c r="BS96" s="129">
        <v>7.6700000000000004E-2</v>
      </c>
      <c r="BT96" s="129">
        <v>8.2400000000000001E-2</v>
      </c>
      <c r="BU96" s="129">
        <v>8.6800000000000002E-2</v>
      </c>
      <c r="BV96" s="129">
        <v>7.6600000000000001E-2</v>
      </c>
      <c r="BW96" s="129">
        <v>8.3199999999999996E-2</v>
      </c>
      <c r="BX96" s="129">
        <v>8.6099999999999996E-2</v>
      </c>
      <c r="BY96" s="129">
        <v>8.9899999999999994E-2</v>
      </c>
      <c r="BZ96" s="129">
        <v>9.2799999999999994E-2</v>
      </c>
      <c r="CA96" s="129">
        <v>8.5500000000000007E-2</v>
      </c>
      <c r="CB96" s="129">
        <v>8.5800000000000001E-2</v>
      </c>
      <c r="CC96" s="129">
        <v>9.2899999999999996E-2</v>
      </c>
      <c r="CD96" s="129">
        <v>8.4000000000000005E-2</v>
      </c>
      <c r="CE96" s="129">
        <v>7.8299999999999995E-2</v>
      </c>
      <c r="CF96" s="129">
        <v>8.7099999999999997E-2</v>
      </c>
      <c r="CG96" s="129">
        <v>9.2399999999999996E-2</v>
      </c>
      <c r="CH96" s="129">
        <v>9.1499999999999998E-2</v>
      </c>
      <c r="CI96" s="129">
        <v>0.09</v>
      </c>
      <c r="CJ96" s="129">
        <v>8.6800000000000002E-2</v>
      </c>
      <c r="CK96" s="129">
        <v>9.3899999999999997E-2</v>
      </c>
      <c r="CL96" s="129">
        <v>8.9599999999999999E-2</v>
      </c>
      <c r="CM96" s="129">
        <v>9.2999999999999999E-2</v>
      </c>
      <c r="CN96" s="129">
        <v>8.7599999999999997E-2</v>
      </c>
      <c r="CO96" s="129">
        <v>8.3799999999999999E-2</v>
      </c>
      <c r="CP96" s="129">
        <v>8.3799999999999999E-2</v>
      </c>
      <c r="CQ96" s="129">
        <v>7.9899999999999999E-2</v>
      </c>
      <c r="CR96" s="129">
        <v>8.4099999999999994E-2</v>
      </c>
      <c r="CS96" s="129">
        <v>8.2000000000000003E-2</v>
      </c>
      <c r="CT96" s="129">
        <v>8.5000000000000006E-2</v>
      </c>
      <c r="CU96" s="129">
        <v>9.2600000000000002E-2</v>
      </c>
      <c r="CV96" s="129">
        <v>9.69E-2</v>
      </c>
      <c r="CW96" s="129">
        <v>8.5099999999999995E-2</v>
      </c>
      <c r="CX96" s="129">
        <v>8.4500000000000006E-2</v>
      </c>
      <c r="CY96" s="129">
        <v>8.3799999999999999E-2</v>
      </c>
      <c r="CZ96" s="129">
        <v>8.6800000000000002E-2</v>
      </c>
      <c r="DA96" s="129">
        <v>9.2799999999999994E-2</v>
      </c>
    </row>
    <row r="97" spans="1:105" ht="15.75" customHeight="1">
      <c r="A97" s="132" t="s">
        <v>9175</v>
      </c>
      <c r="B97" s="129">
        <v>4.8899999999999999E-2</v>
      </c>
      <c r="C97" s="129">
        <v>5.2400000000000002E-2</v>
      </c>
      <c r="D97" s="129">
        <v>5.9700000000000003E-2</v>
      </c>
      <c r="E97" s="129">
        <v>5.7599999999999998E-2</v>
      </c>
      <c r="F97" s="129">
        <v>5.5399999999999998E-2</v>
      </c>
      <c r="G97" s="129">
        <v>5.4600000000000003E-2</v>
      </c>
      <c r="H97" s="129">
        <v>5.2400000000000002E-2</v>
      </c>
      <c r="I97" s="129">
        <v>5.7599999999999998E-2</v>
      </c>
      <c r="J97" s="129">
        <v>6.6100000000000006E-2</v>
      </c>
      <c r="K97" s="129">
        <v>5.11E-2</v>
      </c>
      <c r="L97" s="129">
        <v>5.45E-2</v>
      </c>
      <c r="M97" s="129">
        <v>5.2200000000000003E-2</v>
      </c>
      <c r="N97" s="129">
        <v>5.6399999999999999E-2</v>
      </c>
      <c r="O97" s="129">
        <v>0.06</v>
      </c>
      <c r="P97" s="129">
        <v>6.7500000000000004E-2</v>
      </c>
      <c r="Q97" s="129">
        <v>5.5300000000000002E-2</v>
      </c>
      <c r="R97" s="129">
        <v>5.6099999999999997E-2</v>
      </c>
      <c r="S97" s="129">
        <v>5.0500000000000003E-2</v>
      </c>
      <c r="T97" s="129">
        <v>5.6599999999999998E-2</v>
      </c>
      <c r="U97" s="129">
        <v>6.0999999999999999E-2</v>
      </c>
      <c r="V97" s="129">
        <v>5.5599999999999997E-2</v>
      </c>
      <c r="W97" s="129">
        <v>5.4300000000000001E-2</v>
      </c>
      <c r="X97" s="129">
        <v>5.6000000000000001E-2</v>
      </c>
      <c r="Y97" s="129">
        <v>4.9099999999999998E-2</v>
      </c>
      <c r="Z97" s="129">
        <v>5.7500000000000002E-2</v>
      </c>
      <c r="AA97" s="129">
        <v>5.04E-2</v>
      </c>
      <c r="AB97" s="129">
        <v>5.8599999999999999E-2</v>
      </c>
      <c r="AC97" s="129">
        <v>5.8999999999999997E-2</v>
      </c>
      <c r="AD97" s="129">
        <v>5.1400000000000001E-2</v>
      </c>
      <c r="AE97" s="129">
        <v>5.7799999999999997E-2</v>
      </c>
      <c r="AF97" s="129">
        <v>5.3499999999999999E-2</v>
      </c>
      <c r="AG97" s="129">
        <v>5.4899999999999997E-2</v>
      </c>
      <c r="AH97" s="129">
        <v>5.74E-2</v>
      </c>
      <c r="AI97" s="129">
        <v>5.8400000000000001E-2</v>
      </c>
      <c r="AJ97" s="129">
        <v>4.7800000000000002E-2</v>
      </c>
      <c r="AK97" s="129">
        <v>5.0500000000000003E-2</v>
      </c>
      <c r="AL97" s="129">
        <v>5.3499999999999999E-2</v>
      </c>
      <c r="AM97" s="129">
        <v>5.0999999999999997E-2</v>
      </c>
      <c r="AN97" s="129">
        <v>5.5100000000000003E-2</v>
      </c>
      <c r="AO97" s="129">
        <v>5.5300000000000002E-2</v>
      </c>
      <c r="AP97" s="129">
        <v>4.8599999999999997E-2</v>
      </c>
      <c r="AQ97" s="129">
        <v>5.0599999999999999E-2</v>
      </c>
      <c r="AR97" s="129">
        <v>5.0299999999999997E-2</v>
      </c>
      <c r="AS97" s="129">
        <v>6.4299999999999996E-2</v>
      </c>
      <c r="AT97" s="129">
        <v>5.3499999999999999E-2</v>
      </c>
      <c r="AU97" s="129">
        <v>6.0499999999999998E-2</v>
      </c>
      <c r="AV97" s="129">
        <v>4.87E-2</v>
      </c>
      <c r="AW97" s="129">
        <v>4.4900000000000002E-2</v>
      </c>
      <c r="AX97" s="129">
        <v>4.8300000000000003E-2</v>
      </c>
      <c r="AY97" s="129">
        <v>5.8000000000000003E-2</v>
      </c>
      <c r="AZ97" s="129">
        <v>5.2999999999999999E-2</v>
      </c>
      <c r="BA97" s="129">
        <v>5.7299999999999997E-2</v>
      </c>
      <c r="BB97" s="129">
        <v>5.5199999999999999E-2</v>
      </c>
      <c r="BC97" s="129">
        <v>5.62E-2</v>
      </c>
      <c r="BD97" s="129">
        <v>5.33E-2</v>
      </c>
      <c r="BE97" s="129">
        <v>5.11E-2</v>
      </c>
      <c r="BF97" s="129">
        <v>5.9299999999999999E-2</v>
      </c>
      <c r="BG97" s="129">
        <v>5.6599999999999998E-2</v>
      </c>
      <c r="BH97" s="129">
        <v>5.6899999999999999E-2</v>
      </c>
      <c r="BI97" s="129">
        <v>0.06</v>
      </c>
      <c r="BJ97" s="129">
        <v>5.6599999999999998E-2</v>
      </c>
      <c r="BK97" s="129">
        <v>4.9200000000000001E-2</v>
      </c>
      <c r="BL97" s="129">
        <v>6.08E-2</v>
      </c>
      <c r="BM97" s="129">
        <v>5.2499999999999998E-2</v>
      </c>
      <c r="BN97" s="129">
        <v>6.0199999999999997E-2</v>
      </c>
      <c r="BO97" s="129">
        <v>5.0299999999999997E-2</v>
      </c>
      <c r="BP97" s="129">
        <v>5.1299999999999998E-2</v>
      </c>
      <c r="BQ97" s="129">
        <v>5.67E-2</v>
      </c>
      <c r="BR97" s="129">
        <v>5.9900000000000002E-2</v>
      </c>
      <c r="BS97" s="129">
        <v>4.7100000000000003E-2</v>
      </c>
      <c r="BT97" s="129">
        <v>5.5399999999999998E-2</v>
      </c>
      <c r="BU97" s="129">
        <v>5.9499999999999997E-2</v>
      </c>
      <c r="BV97" s="129">
        <v>4.3499999999999997E-2</v>
      </c>
      <c r="BW97" s="129">
        <v>5.1700000000000003E-2</v>
      </c>
      <c r="BX97" s="129">
        <v>5.4199999999999998E-2</v>
      </c>
      <c r="BY97" s="129">
        <v>5.8999999999999997E-2</v>
      </c>
      <c r="BZ97" s="129">
        <v>6.08E-2</v>
      </c>
      <c r="CA97" s="129">
        <v>5.6000000000000001E-2</v>
      </c>
      <c r="CB97" s="129">
        <v>5.0700000000000002E-2</v>
      </c>
      <c r="CC97" s="129">
        <v>5.8900000000000001E-2</v>
      </c>
      <c r="CD97" s="129">
        <v>5.4699999999999999E-2</v>
      </c>
      <c r="CE97" s="129">
        <v>5.16E-2</v>
      </c>
      <c r="CF97" s="129">
        <v>5.3100000000000001E-2</v>
      </c>
      <c r="CG97" s="129">
        <v>5.8200000000000002E-2</v>
      </c>
      <c r="CH97" s="129">
        <v>6.1400000000000003E-2</v>
      </c>
      <c r="CI97" s="129">
        <v>6.0600000000000001E-2</v>
      </c>
      <c r="CJ97" s="129">
        <v>5.5399999999999998E-2</v>
      </c>
      <c r="CK97" s="129">
        <v>6.59E-2</v>
      </c>
      <c r="CL97" s="129">
        <v>5.9499999999999997E-2</v>
      </c>
      <c r="CM97" s="129">
        <v>4.9799999999999997E-2</v>
      </c>
      <c r="CN97" s="129">
        <v>5.7799999999999997E-2</v>
      </c>
      <c r="CO97" s="129">
        <v>5.3400000000000003E-2</v>
      </c>
      <c r="CP97" s="129">
        <v>5.0099999999999999E-2</v>
      </c>
      <c r="CQ97" s="129">
        <v>5.4699999999999999E-2</v>
      </c>
      <c r="CR97" s="129">
        <v>5.2699999999999997E-2</v>
      </c>
      <c r="CS97" s="129">
        <v>5.0900000000000001E-2</v>
      </c>
      <c r="CT97" s="129">
        <v>4.9599999999999998E-2</v>
      </c>
      <c r="CU97" s="129">
        <v>6.0600000000000001E-2</v>
      </c>
      <c r="CV97" s="129">
        <v>5.7000000000000002E-2</v>
      </c>
      <c r="CW97" s="129">
        <v>5.28E-2</v>
      </c>
      <c r="CX97" s="129">
        <v>5.2699999999999997E-2</v>
      </c>
      <c r="CY97" s="129">
        <v>5.3400000000000003E-2</v>
      </c>
      <c r="CZ97" s="129">
        <v>5.1999999999999998E-2</v>
      </c>
      <c r="DA97" s="129">
        <v>6.13E-2</v>
      </c>
    </row>
    <row r="98" spans="1:105" ht="15.75" customHeight="1">
      <c r="A98" s="132" t="s">
        <v>9188</v>
      </c>
      <c r="B98" s="129">
        <v>5.7500000000000002E-2</v>
      </c>
      <c r="C98" s="129">
        <v>5.5100000000000003E-2</v>
      </c>
      <c r="D98" s="129">
        <v>5.8999999999999997E-2</v>
      </c>
      <c r="E98" s="129">
        <v>5.4199999999999998E-2</v>
      </c>
      <c r="F98" s="129">
        <v>5.5199999999999999E-2</v>
      </c>
      <c r="G98" s="129">
        <v>5.74E-2</v>
      </c>
      <c r="H98" s="129">
        <v>5.5800000000000002E-2</v>
      </c>
      <c r="I98" s="129">
        <v>6.0900000000000003E-2</v>
      </c>
      <c r="J98" s="129">
        <v>7.1499999999999994E-2</v>
      </c>
      <c r="K98" s="129">
        <v>5.4300000000000001E-2</v>
      </c>
      <c r="L98" s="129">
        <v>5.3499999999999999E-2</v>
      </c>
      <c r="M98" s="129">
        <v>5.9900000000000002E-2</v>
      </c>
      <c r="N98" s="129">
        <v>5.5E-2</v>
      </c>
      <c r="O98" s="129">
        <v>6.2100000000000002E-2</v>
      </c>
      <c r="P98" s="129">
        <v>6.8599999999999994E-2</v>
      </c>
      <c r="Q98" s="129">
        <v>5.1999999999999998E-2</v>
      </c>
      <c r="R98" s="129">
        <v>5.6399999999999999E-2</v>
      </c>
      <c r="S98" s="129">
        <v>5.6000000000000001E-2</v>
      </c>
      <c r="T98" s="129">
        <v>5.5100000000000003E-2</v>
      </c>
      <c r="U98" s="129">
        <v>5.6300000000000003E-2</v>
      </c>
      <c r="V98" s="129">
        <v>5.6500000000000002E-2</v>
      </c>
      <c r="W98" s="129">
        <v>6.3500000000000001E-2</v>
      </c>
      <c r="X98" s="129">
        <v>5.6500000000000002E-2</v>
      </c>
      <c r="Y98" s="129">
        <v>5.2600000000000001E-2</v>
      </c>
      <c r="Z98" s="129">
        <v>5.1900000000000002E-2</v>
      </c>
      <c r="AA98" s="129">
        <v>5.57E-2</v>
      </c>
      <c r="AB98" s="129">
        <v>6.0699999999999997E-2</v>
      </c>
      <c r="AC98" s="129">
        <v>5.8200000000000002E-2</v>
      </c>
      <c r="AD98" s="129">
        <v>5.0700000000000002E-2</v>
      </c>
      <c r="AE98" s="129">
        <v>5.79E-2</v>
      </c>
      <c r="AF98" s="129">
        <v>5.4800000000000001E-2</v>
      </c>
      <c r="AG98" s="129">
        <v>5.7799999999999997E-2</v>
      </c>
      <c r="AH98" s="129">
        <v>5.9299999999999999E-2</v>
      </c>
      <c r="AI98" s="129">
        <v>6.08E-2</v>
      </c>
      <c r="AJ98" s="129">
        <v>5.7500000000000002E-2</v>
      </c>
      <c r="AK98" s="129">
        <v>5.5E-2</v>
      </c>
      <c r="AL98" s="129">
        <v>5.6899999999999999E-2</v>
      </c>
      <c r="AM98" s="129">
        <v>5.3600000000000002E-2</v>
      </c>
      <c r="AN98" s="129">
        <v>5.3800000000000001E-2</v>
      </c>
      <c r="AO98" s="129">
        <v>5.7200000000000001E-2</v>
      </c>
      <c r="AP98" s="129">
        <v>5.3600000000000002E-2</v>
      </c>
      <c r="AQ98" s="129">
        <v>6.3100000000000003E-2</v>
      </c>
      <c r="AR98" s="129">
        <v>4.8800000000000003E-2</v>
      </c>
      <c r="AS98" s="129">
        <v>0.06</v>
      </c>
      <c r="AT98" s="129">
        <v>5.0799999999999998E-2</v>
      </c>
      <c r="AU98" s="129">
        <v>5.91E-2</v>
      </c>
      <c r="AV98" s="129">
        <v>5.4699999999999999E-2</v>
      </c>
      <c r="AW98" s="129">
        <v>5.1499999999999997E-2</v>
      </c>
      <c r="AX98" s="129">
        <v>5.4100000000000002E-2</v>
      </c>
      <c r="AY98" s="129">
        <v>5.8999999999999997E-2</v>
      </c>
      <c r="AZ98" s="129">
        <v>5.5300000000000002E-2</v>
      </c>
      <c r="BA98" s="129">
        <v>5.1999999999999998E-2</v>
      </c>
      <c r="BB98" s="129">
        <v>5.1200000000000002E-2</v>
      </c>
      <c r="BC98" s="129">
        <v>5.6899999999999999E-2</v>
      </c>
      <c r="BD98" s="129">
        <v>5.5899999999999998E-2</v>
      </c>
      <c r="BE98" s="129">
        <v>5.6800000000000003E-2</v>
      </c>
      <c r="BF98" s="129">
        <v>5.7299999999999997E-2</v>
      </c>
      <c r="BG98" s="129">
        <v>5.8599999999999999E-2</v>
      </c>
      <c r="BH98" s="129">
        <v>5.8200000000000002E-2</v>
      </c>
      <c r="BI98" s="129">
        <v>6.3100000000000003E-2</v>
      </c>
      <c r="BJ98" s="129">
        <v>5.5100000000000003E-2</v>
      </c>
      <c r="BK98" s="129">
        <v>5.3699999999999998E-2</v>
      </c>
      <c r="BL98" s="129">
        <v>5.8799999999999998E-2</v>
      </c>
      <c r="BM98" s="129">
        <v>5.5899999999999998E-2</v>
      </c>
      <c r="BN98" s="129">
        <v>5.6399999999999999E-2</v>
      </c>
      <c r="BO98" s="129">
        <v>5.62E-2</v>
      </c>
      <c r="BP98" s="129">
        <v>5.28E-2</v>
      </c>
      <c r="BQ98" s="129">
        <v>5.8099999999999999E-2</v>
      </c>
      <c r="BR98" s="129">
        <v>5.5100000000000003E-2</v>
      </c>
      <c r="BS98" s="129">
        <v>5.0200000000000002E-2</v>
      </c>
      <c r="BT98" s="129">
        <v>5.5599999999999997E-2</v>
      </c>
      <c r="BU98" s="129">
        <v>6.13E-2</v>
      </c>
      <c r="BV98" s="129">
        <v>5.0999999999999997E-2</v>
      </c>
      <c r="BW98" s="129">
        <v>4.8800000000000003E-2</v>
      </c>
      <c r="BX98" s="129">
        <v>5.7099999999999998E-2</v>
      </c>
      <c r="BY98" s="129">
        <v>5.8599999999999999E-2</v>
      </c>
      <c r="BZ98" s="129">
        <v>6.3399999999999998E-2</v>
      </c>
      <c r="CA98" s="129">
        <v>5.9200000000000003E-2</v>
      </c>
      <c r="CB98" s="129">
        <v>5.6500000000000002E-2</v>
      </c>
      <c r="CC98" s="129">
        <v>6.1199999999999997E-2</v>
      </c>
      <c r="CD98" s="129">
        <v>5.4199999999999998E-2</v>
      </c>
      <c r="CE98" s="129">
        <v>5.1200000000000002E-2</v>
      </c>
      <c r="CF98" s="129">
        <v>5.8299999999999998E-2</v>
      </c>
      <c r="CG98" s="129">
        <v>6.3500000000000001E-2</v>
      </c>
      <c r="CH98" s="129">
        <v>6.2300000000000001E-2</v>
      </c>
      <c r="CI98" s="129">
        <v>5.8700000000000002E-2</v>
      </c>
      <c r="CJ98" s="129">
        <v>5.6500000000000002E-2</v>
      </c>
      <c r="CK98" s="129">
        <v>6.2600000000000003E-2</v>
      </c>
      <c r="CL98" s="129">
        <v>5.9799999999999999E-2</v>
      </c>
      <c r="CM98" s="129">
        <v>5.4800000000000001E-2</v>
      </c>
      <c r="CN98" s="129">
        <v>5.6500000000000002E-2</v>
      </c>
      <c r="CO98" s="129">
        <v>5.6599999999999998E-2</v>
      </c>
      <c r="CP98" s="129">
        <v>5.57E-2</v>
      </c>
      <c r="CQ98" s="129">
        <v>5.2499999999999998E-2</v>
      </c>
      <c r="CR98" s="129">
        <v>5.1499999999999997E-2</v>
      </c>
      <c r="CS98" s="129">
        <v>5.6000000000000001E-2</v>
      </c>
      <c r="CT98" s="129">
        <v>5.2999999999999999E-2</v>
      </c>
      <c r="CU98" s="129">
        <v>6.0199999999999997E-2</v>
      </c>
      <c r="CV98" s="129">
        <v>6.7199999999999996E-2</v>
      </c>
      <c r="CW98" s="129">
        <v>5.9400000000000001E-2</v>
      </c>
      <c r="CX98" s="129">
        <v>5.5399999999999998E-2</v>
      </c>
      <c r="CY98" s="129">
        <v>5.4100000000000002E-2</v>
      </c>
      <c r="CZ98" s="129">
        <v>5.7200000000000001E-2</v>
      </c>
      <c r="DA98" s="129">
        <v>6.2199999999999998E-2</v>
      </c>
    </row>
    <row r="99" spans="1:105" ht="15.75" customHeight="1">
      <c r="A99" s="132" t="s">
        <v>9202</v>
      </c>
      <c r="B99" s="129">
        <v>3.8699999999999998E-2</v>
      </c>
      <c r="C99" s="129">
        <v>3.5900000000000001E-2</v>
      </c>
      <c r="D99" s="129">
        <v>3.7900000000000003E-2</v>
      </c>
      <c r="E99" s="129">
        <v>3.56E-2</v>
      </c>
      <c r="F99" s="129">
        <v>3.32E-2</v>
      </c>
      <c r="G99" s="129">
        <v>3.9300000000000002E-2</v>
      </c>
      <c r="H99" s="129">
        <v>3.5499999999999997E-2</v>
      </c>
      <c r="I99" s="129">
        <v>3.9699999999999999E-2</v>
      </c>
      <c r="J99" s="129">
        <v>5.16E-2</v>
      </c>
      <c r="K99" s="129">
        <v>3.7400000000000003E-2</v>
      </c>
      <c r="L99" s="129">
        <v>3.5400000000000001E-2</v>
      </c>
      <c r="M99" s="129">
        <v>4.1599999999999998E-2</v>
      </c>
      <c r="N99" s="129">
        <v>3.5999999999999997E-2</v>
      </c>
      <c r="O99" s="129">
        <v>4.19E-2</v>
      </c>
      <c r="P99" s="129">
        <v>4.0899999999999999E-2</v>
      </c>
      <c r="Q99" s="129">
        <v>3.5400000000000001E-2</v>
      </c>
      <c r="R99" s="129">
        <v>3.5900000000000001E-2</v>
      </c>
      <c r="S99" s="129">
        <v>3.4500000000000003E-2</v>
      </c>
      <c r="T99" s="129">
        <v>3.5799999999999998E-2</v>
      </c>
      <c r="U99" s="129">
        <v>4.0099999999999997E-2</v>
      </c>
      <c r="V99" s="129">
        <v>4.07E-2</v>
      </c>
      <c r="W99" s="129">
        <v>4.2599999999999999E-2</v>
      </c>
      <c r="X99" s="129">
        <v>3.44E-2</v>
      </c>
      <c r="Y99" s="129">
        <v>3.39E-2</v>
      </c>
      <c r="Z99" s="129">
        <v>3.4599999999999999E-2</v>
      </c>
      <c r="AA99" s="129">
        <v>3.8100000000000002E-2</v>
      </c>
      <c r="AB99" s="129">
        <v>4.2200000000000001E-2</v>
      </c>
      <c r="AC99" s="129">
        <v>3.8300000000000001E-2</v>
      </c>
      <c r="AD99" s="129">
        <v>3.6299999999999999E-2</v>
      </c>
      <c r="AE99" s="129">
        <v>3.9699999999999999E-2</v>
      </c>
      <c r="AF99" s="129">
        <v>3.6700000000000003E-2</v>
      </c>
      <c r="AG99" s="129">
        <v>3.8600000000000002E-2</v>
      </c>
      <c r="AH99" s="129">
        <v>3.6499999999999998E-2</v>
      </c>
      <c r="AI99" s="129">
        <v>4.4200000000000003E-2</v>
      </c>
      <c r="AJ99" s="129">
        <v>3.7199999999999997E-2</v>
      </c>
      <c r="AK99" s="129">
        <v>3.73E-2</v>
      </c>
      <c r="AL99" s="129">
        <v>3.7900000000000003E-2</v>
      </c>
      <c r="AM99" s="129">
        <v>3.6799999999999999E-2</v>
      </c>
      <c r="AN99" s="129">
        <v>3.6200000000000003E-2</v>
      </c>
      <c r="AO99" s="129">
        <v>3.6799999999999999E-2</v>
      </c>
      <c r="AP99" s="129">
        <v>3.8600000000000002E-2</v>
      </c>
      <c r="AQ99" s="129">
        <v>4.2000000000000003E-2</v>
      </c>
      <c r="AR99" s="129">
        <v>3.3099999999999997E-2</v>
      </c>
      <c r="AS99" s="129">
        <v>3.95E-2</v>
      </c>
      <c r="AT99" s="129">
        <v>3.2500000000000001E-2</v>
      </c>
      <c r="AU99" s="129">
        <v>3.85E-2</v>
      </c>
      <c r="AV99" s="129">
        <v>3.3099999999999997E-2</v>
      </c>
      <c r="AW99" s="129">
        <v>3.5000000000000003E-2</v>
      </c>
      <c r="AX99" s="129">
        <v>3.5799999999999998E-2</v>
      </c>
      <c r="AY99" s="129">
        <v>4.0899999999999999E-2</v>
      </c>
      <c r="AZ99" s="129">
        <v>3.7999999999999999E-2</v>
      </c>
      <c r="BA99" s="129">
        <v>3.6299999999999999E-2</v>
      </c>
      <c r="BB99" s="129">
        <v>3.4799999999999998E-2</v>
      </c>
      <c r="BC99" s="129">
        <v>4.0300000000000002E-2</v>
      </c>
      <c r="BD99" s="129">
        <v>3.5499999999999997E-2</v>
      </c>
      <c r="BE99" s="129">
        <v>4.1799999999999997E-2</v>
      </c>
      <c r="BF99" s="129">
        <v>3.8699999999999998E-2</v>
      </c>
      <c r="BG99" s="129">
        <v>3.7600000000000001E-2</v>
      </c>
      <c r="BH99" s="129">
        <v>3.85E-2</v>
      </c>
      <c r="BI99" s="129">
        <v>4.41E-2</v>
      </c>
      <c r="BJ99" s="129">
        <v>3.4599999999999999E-2</v>
      </c>
      <c r="BK99" s="129">
        <v>3.49E-2</v>
      </c>
      <c r="BL99" s="129">
        <v>3.9399999999999998E-2</v>
      </c>
      <c r="BM99" s="129">
        <v>3.85E-2</v>
      </c>
      <c r="BN99" s="129">
        <v>3.5700000000000003E-2</v>
      </c>
      <c r="BO99" s="129">
        <v>3.9300000000000002E-2</v>
      </c>
      <c r="BP99" s="129">
        <v>3.5099999999999999E-2</v>
      </c>
      <c r="BQ99" s="129">
        <v>4.1300000000000003E-2</v>
      </c>
      <c r="BR99" s="129">
        <v>3.8300000000000001E-2</v>
      </c>
      <c r="BS99" s="129">
        <v>3.44E-2</v>
      </c>
      <c r="BT99" s="129">
        <v>3.5799999999999998E-2</v>
      </c>
      <c r="BU99" s="129">
        <v>3.8899999999999997E-2</v>
      </c>
      <c r="BV99" s="129">
        <v>3.1199999999999999E-2</v>
      </c>
      <c r="BW99" s="129">
        <v>3.0499999999999999E-2</v>
      </c>
      <c r="BX99" s="129">
        <v>3.9600000000000003E-2</v>
      </c>
      <c r="BY99" s="129">
        <v>3.73E-2</v>
      </c>
      <c r="BZ99" s="129">
        <v>4.2099999999999999E-2</v>
      </c>
      <c r="CA99" s="129">
        <v>3.5900000000000001E-2</v>
      </c>
      <c r="CB99" s="129">
        <v>3.7100000000000001E-2</v>
      </c>
      <c r="CC99" s="129">
        <v>4.1399999999999999E-2</v>
      </c>
      <c r="CD99" s="129">
        <v>3.39E-2</v>
      </c>
      <c r="CE99" s="129">
        <v>3.6200000000000003E-2</v>
      </c>
      <c r="CF99" s="129">
        <v>3.9100000000000003E-2</v>
      </c>
      <c r="CG99" s="129">
        <v>3.5000000000000003E-2</v>
      </c>
      <c r="CH99" s="129">
        <v>4.0800000000000003E-2</v>
      </c>
      <c r="CI99" s="129">
        <v>3.7400000000000003E-2</v>
      </c>
      <c r="CJ99" s="129">
        <v>3.7199999999999997E-2</v>
      </c>
      <c r="CK99" s="129">
        <v>4.4200000000000003E-2</v>
      </c>
      <c r="CL99" s="129">
        <v>4.02E-2</v>
      </c>
      <c r="CM99" s="129">
        <v>3.8800000000000001E-2</v>
      </c>
      <c r="CN99" s="129">
        <v>3.7499999999999999E-2</v>
      </c>
      <c r="CO99" s="129">
        <v>3.73E-2</v>
      </c>
      <c r="CP99" s="129">
        <v>3.6400000000000002E-2</v>
      </c>
      <c r="CQ99" s="129">
        <v>3.6700000000000003E-2</v>
      </c>
      <c r="CR99" s="129">
        <v>3.2300000000000002E-2</v>
      </c>
      <c r="CS99" s="129">
        <v>3.7699999999999997E-2</v>
      </c>
      <c r="CT99" s="129">
        <v>3.4299999999999997E-2</v>
      </c>
      <c r="CU99" s="129">
        <v>3.6900000000000002E-2</v>
      </c>
      <c r="CV99" s="129">
        <v>4.6699999999999998E-2</v>
      </c>
      <c r="CW99" s="129">
        <v>3.9100000000000003E-2</v>
      </c>
      <c r="CX99" s="129">
        <v>3.6600000000000001E-2</v>
      </c>
      <c r="CY99" s="129">
        <v>3.8300000000000001E-2</v>
      </c>
      <c r="CZ99" s="129">
        <v>4.0399999999999998E-2</v>
      </c>
      <c r="DA99" s="129">
        <v>4.4400000000000002E-2</v>
      </c>
    </row>
    <row r="100" spans="1:105" ht="15.75" customHeight="1">
      <c r="A100" s="132" t="s">
        <v>9211</v>
      </c>
      <c r="B100" s="129">
        <v>7.6799999999999993E-2</v>
      </c>
      <c r="C100" s="129">
        <v>7.3599999999999999E-2</v>
      </c>
      <c r="D100" s="129">
        <v>8.2500000000000004E-2</v>
      </c>
      <c r="E100" s="129">
        <v>8.5099999999999995E-2</v>
      </c>
      <c r="F100" s="129">
        <v>7.8100000000000003E-2</v>
      </c>
      <c r="G100" s="129">
        <v>7.0800000000000002E-2</v>
      </c>
      <c r="H100" s="129">
        <v>7.3099999999999998E-2</v>
      </c>
      <c r="I100" s="129">
        <v>7.5300000000000006E-2</v>
      </c>
      <c r="J100" s="129">
        <v>8.8700000000000001E-2</v>
      </c>
      <c r="K100" s="129">
        <v>7.5300000000000006E-2</v>
      </c>
      <c r="L100" s="129">
        <v>7.7399999999999997E-2</v>
      </c>
      <c r="M100" s="129">
        <v>7.8899999999999998E-2</v>
      </c>
      <c r="N100" s="129">
        <v>7.2300000000000003E-2</v>
      </c>
      <c r="O100" s="129">
        <v>9.1399999999999995E-2</v>
      </c>
      <c r="P100" s="129">
        <v>8.1500000000000003E-2</v>
      </c>
      <c r="Q100" s="129">
        <v>7.0599999999999996E-2</v>
      </c>
      <c r="R100" s="129">
        <v>7.0099999999999996E-2</v>
      </c>
      <c r="S100" s="129">
        <v>7.1199999999999999E-2</v>
      </c>
      <c r="T100" s="129">
        <v>8.0100000000000005E-2</v>
      </c>
      <c r="U100" s="129">
        <v>7.9699999999999993E-2</v>
      </c>
      <c r="V100" s="129">
        <v>7.3700000000000002E-2</v>
      </c>
      <c r="W100" s="129">
        <v>8.1600000000000006E-2</v>
      </c>
      <c r="X100" s="129">
        <v>7.17E-2</v>
      </c>
      <c r="Y100" s="129">
        <v>7.5200000000000003E-2</v>
      </c>
      <c r="Z100" s="129">
        <v>7.7100000000000002E-2</v>
      </c>
      <c r="AA100" s="129">
        <v>7.2099999999999997E-2</v>
      </c>
      <c r="AB100" s="129">
        <v>7.5399999999999995E-2</v>
      </c>
      <c r="AC100" s="129">
        <v>8.1100000000000005E-2</v>
      </c>
      <c r="AD100" s="129">
        <v>7.0499999999999993E-2</v>
      </c>
      <c r="AE100" s="129">
        <v>7.7799999999999994E-2</v>
      </c>
      <c r="AF100" s="129">
        <v>7.4700000000000003E-2</v>
      </c>
      <c r="AG100" s="129">
        <v>8.8900000000000007E-2</v>
      </c>
      <c r="AH100" s="129">
        <v>7.8100000000000003E-2</v>
      </c>
      <c r="AI100" s="129">
        <v>8.7400000000000005E-2</v>
      </c>
      <c r="AJ100" s="129">
        <v>7.2700000000000001E-2</v>
      </c>
      <c r="AK100" s="129">
        <v>8.09E-2</v>
      </c>
      <c r="AL100" s="129">
        <v>7.7799999999999994E-2</v>
      </c>
      <c r="AM100" s="129">
        <v>8.6099999999999996E-2</v>
      </c>
      <c r="AN100" s="129">
        <v>7.0800000000000002E-2</v>
      </c>
      <c r="AO100" s="129">
        <v>7.9399999999999998E-2</v>
      </c>
      <c r="AP100" s="129">
        <v>7.3400000000000007E-2</v>
      </c>
      <c r="AQ100" s="129">
        <v>7.9000000000000001E-2</v>
      </c>
      <c r="AR100" s="129">
        <v>7.0499999999999993E-2</v>
      </c>
      <c r="AS100" s="129">
        <v>8.2199999999999995E-2</v>
      </c>
      <c r="AT100" s="129">
        <v>7.2900000000000006E-2</v>
      </c>
      <c r="AU100" s="129">
        <v>8.2600000000000007E-2</v>
      </c>
      <c r="AV100" s="129">
        <v>7.3400000000000007E-2</v>
      </c>
      <c r="AW100" s="129">
        <v>7.2800000000000004E-2</v>
      </c>
      <c r="AX100" s="129">
        <v>7.2800000000000004E-2</v>
      </c>
      <c r="AY100" s="129">
        <v>8.5800000000000001E-2</v>
      </c>
      <c r="AZ100" s="129">
        <v>7.2900000000000006E-2</v>
      </c>
      <c r="BA100" s="129">
        <v>7.6899999999999996E-2</v>
      </c>
      <c r="BB100" s="129">
        <v>7.5200000000000003E-2</v>
      </c>
      <c r="BC100" s="129">
        <v>7.5499999999999998E-2</v>
      </c>
      <c r="BD100" s="129">
        <v>7.8200000000000006E-2</v>
      </c>
      <c r="BE100" s="129">
        <v>7.2900000000000006E-2</v>
      </c>
      <c r="BF100" s="129">
        <v>8.1699999999999995E-2</v>
      </c>
      <c r="BG100" s="129">
        <v>7.2599999999999998E-2</v>
      </c>
      <c r="BH100" s="129">
        <v>7.5399999999999995E-2</v>
      </c>
      <c r="BI100" s="129">
        <v>8.1299999999999997E-2</v>
      </c>
      <c r="BJ100" s="129">
        <v>6.9800000000000001E-2</v>
      </c>
      <c r="BK100" s="129">
        <v>7.1599999999999997E-2</v>
      </c>
      <c r="BL100" s="129">
        <v>7.3200000000000001E-2</v>
      </c>
      <c r="BM100" s="129">
        <v>7.9299999999999995E-2</v>
      </c>
      <c r="BN100" s="129">
        <v>8.1000000000000003E-2</v>
      </c>
      <c r="BO100" s="129">
        <v>7.0699999999999999E-2</v>
      </c>
      <c r="BP100" s="129">
        <v>7.3700000000000002E-2</v>
      </c>
      <c r="BQ100" s="129">
        <v>7.51E-2</v>
      </c>
      <c r="BR100" s="129">
        <v>7.5300000000000006E-2</v>
      </c>
      <c r="BS100" s="129">
        <v>6.5000000000000002E-2</v>
      </c>
      <c r="BT100" s="129">
        <v>7.1400000000000005E-2</v>
      </c>
      <c r="BU100" s="129">
        <v>7.4499999999999997E-2</v>
      </c>
      <c r="BV100" s="129">
        <v>6.6400000000000001E-2</v>
      </c>
      <c r="BW100" s="129">
        <v>7.1599999999999997E-2</v>
      </c>
      <c r="BX100" s="129">
        <v>7.4899999999999994E-2</v>
      </c>
      <c r="BY100" s="129">
        <v>8.5500000000000007E-2</v>
      </c>
      <c r="BZ100" s="129">
        <v>8.2799999999999999E-2</v>
      </c>
      <c r="CA100" s="129">
        <v>7.6799999999999993E-2</v>
      </c>
      <c r="CB100" s="129">
        <v>7.1900000000000006E-2</v>
      </c>
      <c r="CC100" s="129">
        <v>8.3099999999999993E-2</v>
      </c>
      <c r="CD100" s="129">
        <v>7.0199999999999999E-2</v>
      </c>
      <c r="CE100" s="129">
        <v>6.88E-2</v>
      </c>
      <c r="CF100" s="129">
        <v>7.9000000000000001E-2</v>
      </c>
      <c r="CG100" s="129">
        <v>7.8600000000000003E-2</v>
      </c>
      <c r="CH100" s="129">
        <v>7.7299999999999994E-2</v>
      </c>
      <c r="CI100" s="129">
        <v>8.09E-2</v>
      </c>
      <c r="CJ100" s="129">
        <v>7.1599999999999997E-2</v>
      </c>
      <c r="CK100" s="129">
        <v>8.2199999999999995E-2</v>
      </c>
      <c r="CL100" s="129">
        <v>8.2699999999999996E-2</v>
      </c>
      <c r="CM100" s="129">
        <v>8.0299999999999996E-2</v>
      </c>
      <c r="CN100" s="129">
        <v>7.1499999999999994E-2</v>
      </c>
      <c r="CO100" s="129">
        <v>8.0100000000000005E-2</v>
      </c>
      <c r="CP100" s="129">
        <v>7.5300000000000006E-2</v>
      </c>
      <c r="CQ100" s="129">
        <v>7.0000000000000007E-2</v>
      </c>
      <c r="CR100" s="129">
        <v>7.6200000000000004E-2</v>
      </c>
      <c r="CS100" s="129">
        <v>7.4899999999999994E-2</v>
      </c>
      <c r="CT100" s="129">
        <v>7.4800000000000005E-2</v>
      </c>
      <c r="CU100" s="129">
        <v>8.4000000000000005E-2</v>
      </c>
      <c r="CV100" s="129">
        <v>7.8200000000000006E-2</v>
      </c>
      <c r="CW100" s="129">
        <v>7.5300000000000006E-2</v>
      </c>
      <c r="CX100" s="129">
        <v>7.3499999999999996E-2</v>
      </c>
      <c r="CY100" s="129">
        <v>7.8200000000000006E-2</v>
      </c>
      <c r="CZ100" s="129">
        <v>7.3800000000000004E-2</v>
      </c>
      <c r="DA100" s="129">
        <v>7.6300000000000007E-2</v>
      </c>
    </row>
    <row r="101" spans="1:105" ht="15.75" customHeight="1">
      <c r="A101" s="132" t="s">
        <v>9220</v>
      </c>
      <c r="B101" s="129">
        <v>6.0600000000000001E-2</v>
      </c>
      <c r="C101" s="129">
        <v>5.7599999999999998E-2</v>
      </c>
      <c r="D101" s="129">
        <v>6.2199999999999998E-2</v>
      </c>
      <c r="E101" s="129">
        <v>6.7699999999999996E-2</v>
      </c>
      <c r="F101" s="129">
        <v>6.0999999999999999E-2</v>
      </c>
      <c r="G101" s="129">
        <v>5.5800000000000002E-2</v>
      </c>
      <c r="H101" s="129">
        <v>5.4800000000000001E-2</v>
      </c>
      <c r="I101" s="129">
        <v>5.8000000000000003E-2</v>
      </c>
      <c r="J101" s="129">
        <v>7.2700000000000001E-2</v>
      </c>
      <c r="K101" s="129">
        <v>5.6500000000000002E-2</v>
      </c>
      <c r="L101" s="129">
        <v>5.8200000000000002E-2</v>
      </c>
      <c r="M101" s="129">
        <v>6.2799999999999995E-2</v>
      </c>
      <c r="N101" s="129">
        <v>5.6000000000000001E-2</v>
      </c>
      <c r="O101" s="129">
        <v>7.2499999999999995E-2</v>
      </c>
      <c r="P101" s="129">
        <v>6.0900000000000003E-2</v>
      </c>
      <c r="Q101" s="129">
        <v>5.4199999999999998E-2</v>
      </c>
      <c r="R101" s="129">
        <v>5.2499999999999998E-2</v>
      </c>
      <c r="S101" s="129">
        <v>5.7799999999999997E-2</v>
      </c>
      <c r="T101" s="129">
        <v>0.06</v>
      </c>
      <c r="U101" s="129">
        <v>6.1199999999999997E-2</v>
      </c>
      <c r="V101" s="129">
        <v>5.8299999999999998E-2</v>
      </c>
      <c r="W101" s="129">
        <v>6.3500000000000001E-2</v>
      </c>
      <c r="X101" s="129">
        <v>5.8700000000000002E-2</v>
      </c>
      <c r="Y101" s="129">
        <v>5.6399999999999999E-2</v>
      </c>
      <c r="Z101" s="129">
        <v>5.7799999999999997E-2</v>
      </c>
      <c r="AA101" s="129">
        <v>5.7599999999999998E-2</v>
      </c>
      <c r="AB101" s="129">
        <v>5.91E-2</v>
      </c>
      <c r="AC101" s="129">
        <v>6.2799999999999995E-2</v>
      </c>
      <c r="AD101" s="129">
        <v>5.28E-2</v>
      </c>
      <c r="AE101" s="129">
        <v>5.5800000000000002E-2</v>
      </c>
      <c r="AF101" s="129">
        <v>5.96E-2</v>
      </c>
      <c r="AG101" s="129">
        <v>6.7100000000000007E-2</v>
      </c>
      <c r="AH101" s="129">
        <v>6.2799999999999995E-2</v>
      </c>
      <c r="AI101" s="129">
        <v>6.7900000000000002E-2</v>
      </c>
      <c r="AJ101" s="129">
        <v>5.8500000000000003E-2</v>
      </c>
      <c r="AK101" s="129">
        <v>6.3899999999999998E-2</v>
      </c>
      <c r="AL101" s="129">
        <v>5.8400000000000001E-2</v>
      </c>
      <c r="AM101" s="129">
        <v>7.0300000000000001E-2</v>
      </c>
      <c r="AN101" s="129">
        <v>5.8000000000000003E-2</v>
      </c>
      <c r="AO101" s="129">
        <v>6.4000000000000001E-2</v>
      </c>
      <c r="AP101" s="129">
        <v>5.62E-2</v>
      </c>
      <c r="AQ101" s="129">
        <v>5.8400000000000001E-2</v>
      </c>
      <c r="AR101" s="129">
        <v>5.45E-2</v>
      </c>
      <c r="AS101" s="129">
        <v>6.54E-2</v>
      </c>
      <c r="AT101" s="129">
        <v>5.5500000000000001E-2</v>
      </c>
      <c r="AU101" s="129">
        <v>6.2799999999999995E-2</v>
      </c>
      <c r="AV101" s="129">
        <v>5.7599999999999998E-2</v>
      </c>
      <c r="AW101" s="129">
        <v>5.4399999999999997E-2</v>
      </c>
      <c r="AX101" s="129">
        <v>6.0900000000000003E-2</v>
      </c>
      <c r="AY101" s="129">
        <v>6.8699999999999997E-2</v>
      </c>
      <c r="AZ101" s="129">
        <v>0.06</v>
      </c>
      <c r="BA101" s="129">
        <v>5.9400000000000001E-2</v>
      </c>
      <c r="BB101" s="129">
        <v>5.5599999999999997E-2</v>
      </c>
      <c r="BC101" s="129">
        <v>5.67E-2</v>
      </c>
      <c r="BD101" s="129">
        <v>6.13E-2</v>
      </c>
      <c r="BE101" s="129">
        <v>5.5500000000000001E-2</v>
      </c>
      <c r="BF101" s="129">
        <v>6.3500000000000001E-2</v>
      </c>
      <c r="BG101" s="129">
        <v>5.57E-2</v>
      </c>
      <c r="BH101" s="129">
        <v>6.0199999999999997E-2</v>
      </c>
      <c r="BI101" s="129">
        <v>5.7799999999999997E-2</v>
      </c>
      <c r="BJ101" s="129">
        <v>5.5800000000000002E-2</v>
      </c>
      <c r="BK101" s="129">
        <v>5.62E-2</v>
      </c>
      <c r="BL101" s="129">
        <v>6.0400000000000002E-2</v>
      </c>
      <c r="BM101" s="129">
        <v>6.08E-2</v>
      </c>
      <c r="BN101" s="129">
        <v>6.4100000000000004E-2</v>
      </c>
      <c r="BO101" s="129">
        <v>5.3999999999999999E-2</v>
      </c>
      <c r="BP101" s="129">
        <v>5.4100000000000002E-2</v>
      </c>
      <c r="BQ101" s="129">
        <v>6.3899999999999998E-2</v>
      </c>
      <c r="BR101" s="129">
        <v>0.06</v>
      </c>
      <c r="BS101" s="129">
        <v>5.2200000000000003E-2</v>
      </c>
      <c r="BT101" s="129">
        <v>5.3600000000000002E-2</v>
      </c>
      <c r="BU101" s="129">
        <v>6.2300000000000001E-2</v>
      </c>
      <c r="BV101" s="129">
        <v>5.3900000000000003E-2</v>
      </c>
      <c r="BW101" s="129">
        <v>5.57E-2</v>
      </c>
      <c r="BX101" s="129">
        <v>6.0699999999999997E-2</v>
      </c>
      <c r="BY101" s="129">
        <v>5.3800000000000001E-2</v>
      </c>
      <c r="BZ101" s="129">
        <v>6.7000000000000004E-2</v>
      </c>
      <c r="CA101" s="129">
        <v>6.13E-2</v>
      </c>
      <c r="CB101" s="129">
        <v>5.7700000000000001E-2</v>
      </c>
      <c r="CC101" s="129">
        <v>6.3299999999999995E-2</v>
      </c>
      <c r="CD101" s="129">
        <v>5.4600000000000003E-2</v>
      </c>
      <c r="CE101" s="129">
        <v>5.3100000000000001E-2</v>
      </c>
      <c r="CF101" s="129">
        <v>6.1499999999999999E-2</v>
      </c>
      <c r="CG101" s="129">
        <v>6.2300000000000001E-2</v>
      </c>
      <c r="CH101" s="129">
        <v>6.2799999999999995E-2</v>
      </c>
      <c r="CI101" s="129">
        <v>6.1899999999999997E-2</v>
      </c>
      <c r="CJ101" s="129">
        <v>5.5800000000000002E-2</v>
      </c>
      <c r="CK101" s="129">
        <v>6.5299999999999997E-2</v>
      </c>
      <c r="CL101" s="129">
        <v>6.4799999999999996E-2</v>
      </c>
      <c r="CM101" s="129">
        <v>5.9499999999999997E-2</v>
      </c>
      <c r="CN101" s="129">
        <v>5.9700000000000003E-2</v>
      </c>
      <c r="CO101" s="129">
        <v>5.9299999999999999E-2</v>
      </c>
      <c r="CP101" s="129">
        <v>5.6000000000000001E-2</v>
      </c>
      <c r="CQ101" s="129">
        <v>5.3699999999999998E-2</v>
      </c>
      <c r="CR101" s="129">
        <v>5.9700000000000003E-2</v>
      </c>
      <c r="CS101" s="129">
        <v>6.13E-2</v>
      </c>
      <c r="CT101" s="129">
        <v>5.9700000000000003E-2</v>
      </c>
      <c r="CU101" s="129">
        <v>6.9500000000000006E-2</v>
      </c>
      <c r="CV101" s="129">
        <v>6.13E-2</v>
      </c>
      <c r="CW101" s="129">
        <v>6.0100000000000001E-2</v>
      </c>
      <c r="CX101" s="129">
        <v>5.57E-2</v>
      </c>
      <c r="CY101" s="129">
        <v>6.3299999999999995E-2</v>
      </c>
      <c r="CZ101" s="129">
        <v>5.8799999999999998E-2</v>
      </c>
      <c r="DA101" s="129">
        <v>5.67E-2</v>
      </c>
    </row>
    <row r="102" spans="1:105" ht="15.75" customHeight="1">
      <c r="A102" s="132" t="s">
        <v>9232</v>
      </c>
      <c r="B102" s="129">
        <v>2.3699999999999999E-2</v>
      </c>
      <c r="C102" s="129">
        <v>2.7199999999999998E-2</v>
      </c>
      <c r="D102" s="129">
        <v>2.7799999999999998E-2</v>
      </c>
      <c r="E102" s="129">
        <v>2.5999999999999999E-2</v>
      </c>
      <c r="F102" s="129">
        <v>2.92E-2</v>
      </c>
      <c r="G102" s="129">
        <v>2.6200000000000001E-2</v>
      </c>
      <c r="H102" s="129">
        <v>2.58E-2</v>
      </c>
      <c r="I102" s="129">
        <v>2.7099999999999999E-2</v>
      </c>
      <c r="J102" s="129">
        <v>3.7499999999999999E-2</v>
      </c>
      <c r="K102" s="129">
        <v>2.47E-2</v>
      </c>
      <c r="L102" s="129">
        <v>3.1099999999999999E-2</v>
      </c>
      <c r="M102" s="129">
        <v>3.04E-2</v>
      </c>
      <c r="N102" s="129">
        <v>2.64E-2</v>
      </c>
      <c r="O102" s="129">
        <v>2.93E-2</v>
      </c>
      <c r="P102" s="129">
        <v>2.7E-2</v>
      </c>
      <c r="Q102" s="129">
        <v>2.3800000000000002E-2</v>
      </c>
      <c r="R102" s="129">
        <v>2.3099999999999999E-2</v>
      </c>
      <c r="S102" s="129">
        <v>2.2800000000000001E-2</v>
      </c>
      <c r="T102" s="129">
        <v>2.7300000000000001E-2</v>
      </c>
      <c r="U102" s="129">
        <v>3.2199999999999999E-2</v>
      </c>
      <c r="V102" s="129">
        <v>3.0700000000000002E-2</v>
      </c>
      <c r="W102" s="129">
        <v>0.03</v>
      </c>
      <c r="X102" s="129">
        <v>2.86E-2</v>
      </c>
      <c r="Y102" s="129">
        <v>2.3E-2</v>
      </c>
      <c r="Z102" s="129">
        <v>2.3599999999999999E-2</v>
      </c>
      <c r="AA102" s="129">
        <v>2.3800000000000002E-2</v>
      </c>
      <c r="AB102" s="129">
        <v>2.3900000000000001E-2</v>
      </c>
      <c r="AC102" s="129">
        <v>2.9499999999999998E-2</v>
      </c>
      <c r="AD102" s="129">
        <v>2.0799999999999999E-2</v>
      </c>
      <c r="AE102" s="129">
        <v>2.2700000000000001E-2</v>
      </c>
      <c r="AF102" s="129">
        <v>3.2199999999999999E-2</v>
      </c>
      <c r="AG102" s="129">
        <v>2.8000000000000001E-2</v>
      </c>
      <c r="AH102" s="129">
        <v>3.5000000000000003E-2</v>
      </c>
      <c r="AI102" s="129">
        <v>2.69E-2</v>
      </c>
      <c r="AJ102" s="129">
        <v>2.87E-2</v>
      </c>
      <c r="AK102" s="129">
        <v>3.2599999999999997E-2</v>
      </c>
      <c r="AL102" s="129">
        <v>2.9100000000000001E-2</v>
      </c>
      <c r="AM102" s="129">
        <v>2.9399999999999999E-2</v>
      </c>
      <c r="AN102" s="129">
        <v>2.5600000000000001E-2</v>
      </c>
      <c r="AO102" s="129">
        <v>2.5600000000000001E-2</v>
      </c>
      <c r="AP102" s="129">
        <v>3.09E-2</v>
      </c>
      <c r="AQ102" s="129">
        <v>2.53E-2</v>
      </c>
      <c r="AR102" s="129">
        <v>2.8799999999999999E-2</v>
      </c>
      <c r="AS102" s="129">
        <v>2.9499999999999998E-2</v>
      </c>
      <c r="AT102" s="129">
        <v>2.5399999999999999E-2</v>
      </c>
      <c r="AU102" s="129">
        <v>2.86E-2</v>
      </c>
      <c r="AV102" s="129">
        <v>2.6800000000000001E-2</v>
      </c>
      <c r="AW102" s="129">
        <v>2.2700000000000001E-2</v>
      </c>
      <c r="AX102" s="129">
        <v>2.75E-2</v>
      </c>
      <c r="AY102" s="129">
        <v>2.2700000000000001E-2</v>
      </c>
      <c r="AZ102" s="129">
        <v>2.4899999999999999E-2</v>
      </c>
      <c r="BA102" s="129">
        <v>2.9600000000000001E-2</v>
      </c>
      <c r="BB102" s="129">
        <v>2.9100000000000001E-2</v>
      </c>
      <c r="BC102" s="129">
        <v>2.4500000000000001E-2</v>
      </c>
      <c r="BD102" s="129">
        <v>3.0300000000000001E-2</v>
      </c>
      <c r="BE102" s="129">
        <v>2.5000000000000001E-2</v>
      </c>
      <c r="BF102" s="129">
        <v>3.0700000000000002E-2</v>
      </c>
      <c r="BG102" s="129">
        <v>2.23E-2</v>
      </c>
      <c r="BH102" s="129">
        <v>2.76E-2</v>
      </c>
      <c r="BI102" s="129">
        <v>2.9000000000000001E-2</v>
      </c>
      <c r="BJ102" s="129">
        <v>2.35E-2</v>
      </c>
      <c r="BK102" s="129">
        <v>2.53E-2</v>
      </c>
      <c r="BL102" s="129">
        <v>2.7900000000000001E-2</v>
      </c>
      <c r="BM102" s="129">
        <v>2.7300000000000001E-2</v>
      </c>
      <c r="BN102" s="129">
        <v>3.0599999999999999E-2</v>
      </c>
      <c r="BO102" s="129">
        <v>2.53E-2</v>
      </c>
      <c r="BP102" s="129">
        <v>2.63E-2</v>
      </c>
      <c r="BQ102" s="129">
        <v>2.3E-2</v>
      </c>
      <c r="BR102" s="129">
        <v>2.8199999999999999E-2</v>
      </c>
      <c r="BS102" s="129">
        <v>2.5999999999999999E-2</v>
      </c>
      <c r="BT102" s="129">
        <v>2.3800000000000002E-2</v>
      </c>
      <c r="BU102" s="129">
        <v>3.0099999999999998E-2</v>
      </c>
      <c r="BV102" s="129">
        <v>2.29E-2</v>
      </c>
      <c r="BW102" s="129">
        <v>2.0299999999999999E-2</v>
      </c>
      <c r="BX102" s="129">
        <v>2.5600000000000001E-2</v>
      </c>
      <c r="BY102" s="129">
        <v>2.5499999999999998E-2</v>
      </c>
      <c r="BZ102" s="129">
        <v>3.2599999999999997E-2</v>
      </c>
      <c r="CA102" s="129">
        <v>2.7400000000000001E-2</v>
      </c>
      <c r="CB102" s="129">
        <v>2.69E-2</v>
      </c>
      <c r="CC102" s="129">
        <v>3.1399999999999997E-2</v>
      </c>
      <c r="CD102" s="129">
        <v>2.9499999999999998E-2</v>
      </c>
      <c r="CE102" s="129">
        <v>2.0799999999999999E-2</v>
      </c>
      <c r="CF102" s="129">
        <v>2.69E-2</v>
      </c>
      <c r="CG102" s="129">
        <v>2.86E-2</v>
      </c>
      <c r="CH102" s="129">
        <v>3.3300000000000003E-2</v>
      </c>
      <c r="CI102" s="129">
        <v>2.8500000000000001E-2</v>
      </c>
      <c r="CJ102" s="129">
        <v>2.2499999999999999E-2</v>
      </c>
      <c r="CK102" s="129">
        <v>3.1099999999999999E-2</v>
      </c>
      <c r="CL102" s="129">
        <v>3.5000000000000003E-2</v>
      </c>
      <c r="CM102" s="129">
        <v>2.8400000000000002E-2</v>
      </c>
      <c r="CN102" s="129">
        <v>2.7400000000000001E-2</v>
      </c>
      <c r="CO102" s="129">
        <v>3.0200000000000001E-2</v>
      </c>
      <c r="CP102" s="129">
        <v>2.3400000000000001E-2</v>
      </c>
      <c r="CQ102" s="129">
        <v>2.6800000000000001E-2</v>
      </c>
      <c r="CR102" s="129">
        <v>2.8299999999999999E-2</v>
      </c>
      <c r="CS102" s="129">
        <v>2.8000000000000001E-2</v>
      </c>
      <c r="CT102" s="129">
        <v>3.0099999999999998E-2</v>
      </c>
      <c r="CU102" s="129">
        <v>3.1E-2</v>
      </c>
      <c r="CV102" s="129">
        <v>2.5899999999999999E-2</v>
      </c>
      <c r="CW102" s="129">
        <v>2.7E-2</v>
      </c>
      <c r="CX102" s="129">
        <v>2.6599999999999999E-2</v>
      </c>
      <c r="CY102" s="129">
        <v>3.0800000000000001E-2</v>
      </c>
      <c r="CZ102" s="129">
        <v>2.7199999999999998E-2</v>
      </c>
      <c r="DA102" s="129">
        <v>2.7099999999999999E-2</v>
      </c>
    </row>
    <row r="103" spans="1:105" ht="15.75" customHeight="1">
      <c r="A103" s="132" t="s">
        <v>9241</v>
      </c>
      <c r="B103" s="129">
        <v>0.13589999999999999</v>
      </c>
      <c r="C103" s="129">
        <v>0.1193</v>
      </c>
      <c r="D103" s="129">
        <v>0.1242</v>
      </c>
      <c r="E103" s="129">
        <v>0.11890000000000001</v>
      </c>
      <c r="F103" s="129">
        <v>0.1188</v>
      </c>
      <c r="G103" s="129">
        <v>0.1119</v>
      </c>
      <c r="H103" s="129">
        <v>0.1086</v>
      </c>
      <c r="I103" s="129">
        <v>0.1244</v>
      </c>
      <c r="J103" s="129">
        <v>0.1515</v>
      </c>
      <c r="K103" s="129">
        <v>0.1242</v>
      </c>
      <c r="L103" s="129">
        <v>0.1193</v>
      </c>
      <c r="M103" s="129">
        <v>0.12470000000000001</v>
      </c>
      <c r="N103" s="129">
        <v>0.1181</v>
      </c>
      <c r="O103" s="129">
        <v>0.14610000000000001</v>
      </c>
      <c r="P103" s="129">
        <v>0.11899999999999999</v>
      </c>
      <c r="Q103" s="129">
        <v>0.111</v>
      </c>
      <c r="R103" s="129">
        <v>0.113</v>
      </c>
      <c r="S103" s="129">
        <v>0.11849999999999999</v>
      </c>
      <c r="T103" s="129">
        <v>0.1235</v>
      </c>
      <c r="U103" s="129">
        <v>0.12509999999999999</v>
      </c>
      <c r="V103" s="129">
        <v>0.1114</v>
      </c>
      <c r="W103" s="129">
        <v>0.125</v>
      </c>
      <c r="X103" s="129">
        <v>0.1202</v>
      </c>
      <c r="Y103" s="129">
        <v>0.11609999999999999</v>
      </c>
      <c r="Z103" s="129">
        <v>0.11940000000000001</v>
      </c>
      <c r="AA103" s="129">
        <v>0.1144</v>
      </c>
      <c r="AB103" s="129">
        <v>0.1168</v>
      </c>
      <c r="AC103" s="129">
        <v>0.124</v>
      </c>
      <c r="AD103" s="129">
        <v>0.1135</v>
      </c>
      <c r="AE103" s="129">
        <v>0.1226</v>
      </c>
      <c r="AF103" s="129">
        <v>0.1128</v>
      </c>
      <c r="AG103" s="129">
        <v>0.12670000000000001</v>
      </c>
      <c r="AH103" s="129">
        <v>0.1227</v>
      </c>
      <c r="AI103" s="129">
        <v>0.1183</v>
      </c>
      <c r="AJ103" s="129">
        <v>0.1212</v>
      </c>
      <c r="AK103" s="129">
        <v>0.1195</v>
      </c>
      <c r="AL103" s="129">
        <v>0.12709999999999999</v>
      </c>
      <c r="AM103" s="129">
        <v>0.1265</v>
      </c>
      <c r="AN103" s="129">
        <v>0.12180000000000001</v>
      </c>
      <c r="AO103" s="129">
        <v>0.1202</v>
      </c>
      <c r="AP103" s="129">
        <v>0.1123</v>
      </c>
      <c r="AQ103" s="129">
        <v>0.1215</v>
      </c>
      <c r="AR103" s="129">
        <v>0.1134</v>
      </c>
      <c r="AS103" s="129">
        <v>0.1295</v>
      </c>
      <c r="AT103" s="129">
        <v>0.1147</v>
      </c>
      <c r="AU103" s="129">
        <v>0.1265</v>
      </c>
      <c r="AV103" s="129">
        <v>0.1222</v>
      </c>
      <c r="AW103" s="129">
        <v>0.10390000000000001</v>
      </c>
      <c r="AX103" s="129">
        <v>0.1119</v>
      </c>
      <c r="AY103" s="129">
        <v>0.13689999999999999</v>
      </c>
      <c r="AZ103" s="129">
        <v>0.11559999999999999</v>
      </c>
      <c r="BA103" s="129">
        <v>0.11600000000000001</v>
      </c>
      <c r="BB103" s="129">
        <v>0.1124</v>
      </c>
      <c r="BC103" s="129">
        <v>0.12139999999999999</v>
      </c>
      <c r="BD103" s="129">
        <v>0.12130000000000001</v>
      </c>
      <c r="BE103" s="129">
        <v>0.1222</v>
      </c>
      <c r="BF103" s="129">
        <v>0.12670000000000001</v>
      </c>
      <c r="BG103" s="129">
        <v>0.1148</v>
      </c>
      <c r="BH103" s="129">
        <v>0.12280000000000001</v>
      </c>
      <c r="BI103" s="129">
        <v>0.1265</v>
      </c>
      <c r="BJ103" s="129">
        <v>0.11409999999999999</v>
      </c>
      <c r="BK103" s="129">
        <v>0.1138</v>
      </c>
      <c r="BL103" s="129">
        <v>0.1231</v>
      </c>
      <c r="BM103" s="129">
        <v>0.1188</v>
      </c>
      <c r="BN103" s="129">
        <v>0.11940000000000001</v>
      </c>
      <c r="BO103" s="129">
        <v>0.1104</v>
      </c>
      <c r="BP103" s="129">
        <v>0.11409999999999999</v>
      </c>
      <c r="BQ103" s="129">
        <v>0.123</v>
      </c>
      <c r="BR103" s="129">
        <v>0.12809999999999999</v>
      </c>
      <c r="BS103" s="129">
        <v>0.10879999999999999</v>
      </c>
      <c r="BT103" s="129">
        <v>0.1149</v>
      </c>
      <c r="BU103" s="129">
        <v>0.12870000000000001</v>
      </c>
      <c r="BV103" s="129">
        <v>0.114</v>
      </c>
      <c r="BW103" s="129">
        <v>0.11849999999999999</v>
      </c>
      <c r="BX103" s="129">
        <v>0.1173</v>
      </c>
      <c r="BY103" s="129">
        <v>0.12280000000000001</v>
      </c>
      <c r="BZ103" s="129">
        <v>0.13900000000000001</v>
      </c>
      <c r="CA103" s="129">
        <v>0.1208</v>
      </c>
      <c r="CB103" s="129">
        <v>0.12620000000000001</v>
      </c>
      <c r="CC103" s="129">
        <v>0.13220000000000001</v>
      </c>
      <c r="CD103" s="129">
        <v>0.11459999999999999</v>
      </c>
      <c r="CE103" s="129">
        <v>0.1166</v>
      </c>
      <c r="CF103" s="129">
        <v>0.12139999999999999</v>
      </c>
      <c r="CG103" s="129">
        <v>0.12189999999999999</v>
      </c>
      <c r="CH103" s="129">
        <v>0.1202</v>
      </c>
      <c r="CI103" s="129">
        <v>0.13059999999999999</v>
      </c>
      <c r="CJ103" s="129">
        <v>0.11559999999999999</v>
      </c>
      <c r="CK103" s="129">
        <v>0.129</v>
      </c>
      <c r="CL103" s="129">
        <v>0.12809999999999999</v>
      </c>
      <c r="CM103" s="129">
        <v>0.12790000000000001</v>
      </c>
      <c r="CN103" s="129">
        <v>0.11899999999999999</v>
      </c>
      <c r="CO103" s="129">
        <v>0.11899999999999999</v>
      </c>
      <c r="CP103" s="129">
        <v>0.1154</v>
      </c>
      <c r="CQ103" s="129">
        <v>0.11799999999999999</v>
      </c>
      <c r="CR103" s="129">
        <v>0.12089999999999999</v>
      </c>
      <c r="CS103" s="129">
        <v>0.11840000000000001</v>
      </c>
      <c r="CT103" s="129">
        <v>0.12570000000000001</v>
      </c>
      <c r="CU103" s="129">
        <v>0.1268</v>
      </c>
      <c r="CV103" s="129">
        <v>0.1245</v>
      </c>
      <c r="CW103" s="129">
        <v>0.1217</v>
      </c>
      <c r="CX103" s="129">
        <v>0.1221</v>
      </c>
      <c r="CY103" s="129">
        <v>0.12470000000000001</v>
      </c>
      <c r="CZ103" s="129">
        <v>0.13</v>
      </c>
      <c r="DA103" s="129">
        <v>0.1181</v>
      </c>
    </row>
    <row r="104" spans="1:105" ht="15.75" customHeight="1">
      <c r="A104" s="132" t="s">
        <v>9250</v>
      </c>
      <c r="B104" s="129">
        <v>8.8800000000000004E-2</v>
      </c>
      <c r="C104" s="129">
        <v>8.2199999999999995E-2</v>
      </c>
      <c r="D104" s="129">
        <v>9.0800000000000006E-2</v>
      </c>
      <c r="E104" s="129">
        <v>8.8300000000000003E-2</v>
      </c>
      <c r="F104" s="129">
        <v>8.09E-2</v>
      </c>
      <c r="G104" s="129">
        <v>7.4999999999999997E-2</v>
      </c>
      <c r="H104" s="129">
        <v>7.5999999999999998E-2</v>
      </c>
      <c r="I104" s="129">
        <v>8.5800000000000001E-2</v>
      </c>
      <c r="J104" s="129">
        <v>0.1043</v>
      </c>
      <c r="K104" s="129">
        <v>7.5899999999999995E-2</v>
      </c>
      <c r="L104" s="129">
        <v>8.1299999999999997E-2</v>
      </c>
      <c r="M104" s="129">
        <v>8.3000000000000004E-2</v>
      </c>
      <c r="N104" s="129">
        <v>8.3599999999999994E-2</v>
      </c>
      <c r="O104" s="129">
        <v>7.9299999999999995E-2</v>
      </c>
      <c r="P104" s="129">
        <v>8.14E-2</v>
      </c>
      <c r="Q104" s="129">
        <v>7.85E-2</v>
      </c>
      <c r="R104" s="129">
        <v>7.9100000000000004E-2</v>
      </c>
      <c r="S104" s="129">
        <v>0.08</v>
      </c>
      <c r="T104" s="129">
        <v>0.08</v>
      </c>
      <c r="U104" s="129">
        <v>8.5300000000000001E-2</v>
      </c>
      <c r="V104" s="129">
        <v>7.6100000000000001E-2</v>
      </c>
      <c r="W104" s="129">
        <v>7.9000000000000001E-2</v>
      </c>
      <c r="X104" s="129">
        <v>8.4900000000000003E-2</v>
      </c>
      <c r="Y104" s="129">
        <v>7.7200000000000005E-2</v>
      </c>
      <c r="Z104" s="129">
        <v>8.5199999999999998E-2</v>
      </c>
      <c r="AA104" s="129">
        <v>7.9799999999999996E-2</v>
      </c>
      <c r="AB104" s="129">
        <v>8.1100000000000005E-2</v>
      </c>
      <c r="AC104" s="129">
        <v>8.9800000000000005E-2</v>
      </c>
      <c r="AD104" s="129">
        <v>7.9299999999999995E-2</v>
      </c>
      <c r="AE104" s="129">
        <v>8.3099999999999993E-2</v>
      </c>
      <c r="AF104" s="129">
        <v>7.7799999999999994E-2</v>
      </c>
      <c r="AG104" s="129">
        <v>9.0300000000000005E-2</v>
      </c>
      <c r="AH104" s="129">
        <v>8.4099999999999994E-2</v>
      </c>
      <c r="AI104" s="129">
        <v>8.3599999999999994E-2</v>
      </c>
      <c r="AJ104" s="129">
        <v>8.1100000000000005E-2</v>
      </c>
      <c r="AK104" s="129">
        <v>8.43E-2</v>
      </c>
      <c r="AL104" s="129">
        <v>8.3799999999999999E-2</v>
      </c>
      <c r="AM104" s="129">
        <v>9.2999999999999999E-2</v>
      </c>
      <c r="AN104" s="129">
        <v>8.5099999999999995E-2</v>
      </c>
      <c r="AO104" s="129">
        <v>7.9399999999999998E-2</v>
      </c>
      <c r="AP104" s="129">
        <v>7.9699999999999993E-2</v>
      </c>
      <c r="AQ104" s="129">
        <v>8.5599999999999996E-2</v>
      </c>
      <c r="AR104" s="129">
        <v>7.6899999999999996E-2</v>
      </c>
      <c r="AS104" s="129">
        <v>8.6900000000000005E-2</v>
      </c>
      <c r="AT104" s="129">
        <v>7.7200000000000005E-2</v>
      </c>
      <c r="AU104" s="129">
        <v>8.6400000000000005E-2</v>
      </c>
      <c r="AV104" s="129">
        <v>8.4099999999999994E-2</v>
      </c>
      <c r="AW104" s="129">
        <v>7.1800000000000003E-2</v>
      </c>
      <c r="AX104" s="129">
        <v>7.6700000000000004E-2</v>
      </c>
      <c r="AY104" s="129">
        <v>8.2900000000000001E-2</v>
      </c>
      <c r="AZ104" s="129">
        <v>7.4899999999999994E-2</v>
      </c>
      <c r="BA104" s="129">
        <v>8.1199999999999994E-2</v>
      </c>
      <c r="BB104" s="129">
        <v>7.9200000000000007E-2</v>
      </c>
      <c r="BC104" s="129">
        <v>8.2400000000000001E-2</v>
      </c>
      <c r="BD104" s="129">
        <v>8.6400000000000005E-2</v>
      </c>
      <c r="BE104" s="129">
        <v>8.5900000000000004E-2</v>
      </c>
      <c r="BF104" s="129">
        <v>8.7400000000000005E-2</v>
      </c>
      <c r="BG104" s="129">
        <v>8.3199999999999996E-2</v>
      </c>
      <c r="BH104" s="129">
        <v>8.6999999999999994E-2</v>
      </c>
      <c r="BI104" s="129">
        <v>8.0199999999999994E-2</v>
      </c>
      <c r="BJ104" s="129">
        <v>8.0799999999999997E-2</v>
      </c>
      <c r="BK104" s="129">
        <v>7.7499999999999999E-2</v>
      </c>
      <c r="BL104" s="129">
        <v>8.7300000000000003E-2</v>
      </c>
      <c r="BM104" s="129">
        <v>8.0299999999999996E-2</v>
      </c>
      <c r="BN104" s="129">
        <v>8.0699999999999994E-2</v>
      </c>
      <c r="BO104" s="129">
        <v>7.9100000000000004E-2</v>
      </c>
      <c r="BP104" s="129">
        <v>7.9100000000000004E-2</v>
      </c>
      <c r="BQ104" s="129">
        <v>7.7200000000000005E-2</v>
      </c>
      <c r="BR104" s="129">
        <v>8.7400000000000005E-2</v>
      </c>
      <c r="BS104" s="129">
        <v>7.6200000000000004E-2</v>
      </c>
      <c r="BT104" s="129">
        <v>7.4499999999999997E-2</v>
      </c>
      <c r="BU104" s="129">
        <v>8.72E-2</v>
      </c>
      <c r="BV104" s="129">
        <v>7.5700000000000003E-2</v>
      </c>
      <c r="BW104" s="129">
        <v>7.5600000000000001E-2</v>
      </c>
      <c r="BX104" s="129">
        <v>8.0600000000000005E-2</v>
      </c>
      <c r="BY104" s="129">
        <v>8.3000000000000004E-2</v>
      </c>
      <c r="BZ104" s="129">
        <v>8.9899999999999994E-2</v>
      </c>
      <c r="CA104" s="129">
        <v>8.3500000000000005E-2</v>
      </c>
      <c r="CB104" s="129">
        <v>8.2400000000000001E-2</v>
      </c>
      <c r="CC104" s="129">
        <v>8.6499999999999994E-2</v>
      </c>
      <c r="CD104" s="129">
        <v>7.8700000000000006E-2</v>
      </c>
      <c r="CE104" s="129">
        <v>7.9299999999999995E-2</v>
      </c>
      <c r="CF104" s="129">
        <v>8.1900000000000001E-2</v>
      </c>
      <c r="CG104" s="129">
        <v>8.8200000000000001E-2</v>
      </c>
      <c r="CH104" s="129">
        <v>8.0699999999999994E-2</v>
      </c>
      <c r="CI104" s="129">
        <v>9.5500000000000002E-2</v>
      </c>
      <c r="CJ104" s="129">
        <v>8.0299999999999996E-2</v>
      </c>
      <c r="CK104" s="129">
        <v>8.6400000000000005E-2</v>
      </c>
      <c r="CL104" s="129">
        <v>8.6400000000000005E-2</v>
      </c>
      <c r="CM104" s="129">
        <v>8.8800000000000004E-2</v>
      </c>
      <c r="CN104" s="129">
        <v>7.6499999999999999E-2</v>
      </c>
      <c r="CO104" s="129">
        <v>8.48E-2</v>
      </c>
      <c r="CP104" s="129">
        <v>7.5499999999999998E-2</v>
      </c>
      <c r="CQ104" s="129">
        <v>8.0500000000000002E-2</v>
      </c>
      <c r="CR104" s="129">
        <v>8.09E-2</v>
      </c>
      <c r="CS104" s="129">
        <v>8.0399999999999999E-2</v>
      </c>
      <c r="CT104" s="129">
        <v>9.01E-2</v>
      </c>
      <c r="CU104" s="129">
        <v>8.2500000000000004E-2</v>
      </c>
      <c r="CV104" s="129">
        <v>8.48E-2</v>
      </c>
      <c r="CW104" s="129">
        <v>8.5900000000000004E-2</v>
      </c>
      <c r="CX104" s="129">
        <v>8.3500000000000005E-2</v>
      </c>
      <c r="CY104" s="129">
        <v>8.2100000000000006E-2</v>
      </c>
      <c r="CZ104" s="129">
        <v>7.7399999999999997E-2</v>
      </c>
      <c r="DA104" s="129">
        <v>8.2699999999999996E-2</v>
      </c>
    </row>
    <row r="105" spans="1:105" ht="15.75" customHeight="1">
      <c r="A105" s="132" t="s">
        <v>9262</v>
      </c>
      <c r="B105" s="129">
        <v>0.25590000000000002</v>
      </c>
      <c r="C105" s="129">
        <v>0.2555</v>
      </c>
      <c r="D105" s="129">
        <v>0.26840000000000003</v>
      </c>
      <c r="E105" s="129">
        <v>0.2656</v>
      </c>
      <c r="F105" s="129">
        <v>0.24490000000000001</v>
      </c>
      <c r="G105" s="129">
        <v>0.26269999999999999</v>
      </c>
      <c r="H105" s="129">
        <v>0.24129999999999999</v>
      </c>
      <c r="I105" s="129">
        <v>0.26440000000000002</v>
      </c>
      <c r="J105" s="129">
        <v>0.26119999999999999</v>
      </c>
      <c r="K105" s="129">
        <v>0.26140000000000002</v>
      </c>
      <c r="L105" s="129">
        <v>0.25019999999999998</v>
      </c>
      <c r="M105" s="129">
        <v>0.27339999999999998</v>
      </c>
      <c r="N105" s="129">
        <v>0.25769999999999998</v>
      </c>
      <c r="O105" s="129">
        <v>0.2596</v>
      </c>
      <c r="P105" s="129">
        <v>0.26200000000000001</v>
      </c>
      <c r="Q105" s="129">
        <v>0.2525</v>
      </c>
      <c r="R105" s="129">
        <v>0.25719999999999998</v>
      </c>
      <c r="S105" s="129">
        <v>0.25779999999999997</v>
      </c>
      <c r="T105" s="129">
        <v>0.26069999999999999</v>
      </c>
      <c r="U105" s="129">
        <v>0.26479999999999998</v>
      </c>
      <c r="V105" s="129">
        <v>0.25640000000000002</v>
      </c>
      <c r="W105" s="129">
        <v>0.26619999999999999</v>
      </c>
      <c r="X105" s="129">
        <v>0.2576</v>
      </c>
      <c r="Y105" s="129">
        <v>0.26850000000000002</v>
      </c>
      <c r="Z105" s="129">
        <v>0.25480000000000003</v>
      </c>
      <c r="AA105" s="129">
        <v>0.25130000000000002</v>
      </c>
      <c r="AB105" s="129">
        <v>0.2601</v>
      </c>
      <c r="AC105" s="129">
        <v>0.24640000000000001</v>
      </c>
      <c r="AD105" s="129">
        <v>0.25280000000000002</v>
      </c>
      <c r="AE105" s="129">
        <v>0.26219999999999999</v>
      </c>
      <c r="AF105" s="129">
        <v>0.25459999999999999</v>
      </c>
      <c r="AG105" s="129">
        <v>0.25890000000000002</v>
      </c>
      <c r="AH105" s="129">
        <v>0.26169999999999999</v>
      </c>
      <c r="AI105" s="129">
        <v>0.26140000000000002</v>
      </c>
      <c r="AJ105" s="129">
        <v>0.26329999999999998</v>
      </c>
      <c r="AK105" s="129">
        <v>0.25600000000000001</v>
      </c>
      <c r="AL105" s="129">
        <v>0.25440000000000002</v>
      </c>
      <c r="AM105" s="129">
        <v>0.27160000000000001</v>
      </c>
      <c r="AN105" s="129">
        <v>0.25540000000000002</v>
      </c>
      <c r="AO105" s="129">
        <v>0.25790000000000002</v>
      </c>
      <c r="AP105" s="129">
        <v>0.25180000000000002</v>
      </c>
      <c r="AQ105" s="129">
        <v>0.2389</v>
      </c>
      <c r="AR105" s="129">
        <v>0.25750000000000001</v>
      </c>
      <c r="AS105" s="129">
        <v>0.2611</v>
      </c>
      <c r="AT105" s="129">
        <v>0.26269999999999999</v>
      </c>
      <c r="AU105" s="129">
        <v>0.25359999999999999</v>
      </c>
      <c r="AV105" s="129">
        <v>0.25779999999999997</v>
      </c>
      <c r="AW105" s="129">
        <v>0.25469999999999998</v>
      </c>
      <c r="AX105" s="129">
        <v>0.25740000000000002</v>
      </c>
      <c r="AY105" s="129">
        <v>0.25990000000000002</v>
      </c>
      <c r="AZ105" s="129">
        <v>0.26440000000000002</v>
      </c>
      <c r="BA105" s="129">
        <v>0.26390000000000002</v>
      </c>
      <c r="BB105" s="129">
        <v>0.26140000000000002</v>
      </c>
      <c r="BC105" s="129">
        <v>0.25969999999999999</v>
      </c>
      <c r="BD105" s="129">
        <v>0.2717</v>
      </c>
      <c r="BE105" s="129">
        <v>0.25209999999999999</v>
      </c>
      <c r="BF105" s="129">
        <v>0.2576</v>
      </c>
      <c r="BG105" s="129">
        <v>0.25840000000000002</v>
      </c>
      <c r="BH105" s="129">
        <v>0.26169999999999999</v>
      </c>
      <c r="BI105" s="129">
        <v>0.251</v>
      </c>
      <c r="BJ105" s="129">
        <v>0.24679999999999999</v>
      </c>
      <c r="BK105" s="129">
        <v>0.24990000000000001</v>
      </c>
      <c r="BL105" s="129">
        <v>0.2525</v>
      </c>
      <c r="BM105" s="129">
        <v>0.26219999999999999</v>
      </c>
      <c r="BN105" s="129">
        <v>0.25750000000000001</v>
      </c>
      <c r="BO105" s="129">
        <v>0.26440000000000002</v>
      </c>
      <c r="BP105" s="129">
        <v>0.25879999999999997</v>
      </c>
      <c r="BQ105" s="129">
        <v>0.26740000000000003</v>
      </c>
      <c r="BR105" s="129">
        <v>0.26</v>
      </c>
      <c r="BS105" s="129">
        <v>0.25240000000000001</v>
      </c>
      <c r="BT105" s="129">
        <v>0.25740000000000002</v>
      </c>
      <c r="BU105" s="129">
        <v>0.2472</v>
      </c>
      <c r="BV105" s="129">
        <v>0.25480000000000003</v>
      </c>
      <c r="BW105" s="129">
        <v>0.25280000000000002</v>
      </c>
      <c r="BX105" s="129">
        <v>0.24959999999999999</v>
      </c>
      <c r="BY105" s="129">
        <v>0.27360000000000001</v>
      </c>
      <c r="BZ105" s="129">
        <v>0.26729999999999998</v>
      </c>
      <c r="CA105" s="129">
        <v>0.25790000000000002</v>
      </c>
      <c r="CB105" s="129">
        <v>0.26800000000000002</v>
      </c>
      <c r="CC105" s="129">
        <v>0.2616</v>
      </c>
      <c r="CD105" s="129">
        <v>0.25480000000000003</v>
      </c>
      <c r="CE105" s="129">
        <v>0.25159999999999999</v>
      </c>
      <c r="CF105" s="129">
        <v>0.2591</v>
      </c>
      <c r="CG105" s="129">
        <v>0.25590000000000002</v>
      </c>
      <c r="CH105" s="129">
        <v>0.26490000000000002</v>
      </c>
      <c r="CI105" s="129">
        <v>0.26719999999999999</v>
      </c>
      <c r="CJ105" s="129">
        <v>0.24199999999999999</v>
      </c>
      <c r="CK105" s="129">
        <v>0.2676</v>
      </c>
      <c r="CL105" s="129">
        <v>0.2712</v>
      </c>
      <c r="CM105" s="129">
        <v>0.25750000000000001</v>
      </c>
      <c r="CN105" s="129">
        <v>0.26900000000000002</v>
      </c>
      <c r="CO105" s="129">
        <v>0.26040000000000002</v>
      </c>
      <c r="CP105" s="129">
        <v>0.24790000000000001</v>
      </c>
      <c r="CQ105" s="129">
        <v>0.2712</v>
      </c>
      <c r="CR105" s="129">
        <v>0.25929999999999997</v>
      </c>
      <c r="CS105" s="129">
        <v>0.25740000000000002</v>
      </c>
      <c r="CT105" s="129">
        <v>0.26690000000000003</v>
      </c>
      <c r="CU105" s="129">
        <v>0.26690000000000003</v>
      </c>
      <c r="CV105" s="129">
        <v>0.25829999999999997</v>
      </c>
      <c r="CW105" s="129">
        <v>0.26540000000000002</v>
      </c>
      <c r="CX105" s="129">
        <v>0.25900000000000001</v>
      </c>
      <c r="CY105" s="129">
        <v>0.26090000000000002</v>
      </c>
      <c r="CZ105" s="129">
        <v>0.2591</v>
      </c>
      <c r="DA105" s="129">
        <v>0.25819999999999999</v>
      </c>
    </row>
    <row r="106" spans="1:105" ht="15.75" customHeight="1">
      <c r="A106" s="132" t="s">
        <v>9272</v>
      </c>
      <c r="B106" s="129">
        <v>0.247</v>
      </c>
      <c r="C106" s="129">
        <v>0.24129999999999999</v>
      </c>
      <c r="D106" s="129">
        <v>0.25359999999999999</v>
      </c>
      <c r="E106" s="129">
        <v>0.25209999999999999</v>
      </c>
      <c r="F106" s="129">
        <v>0.23380000000000001</v>
      </c>
      <c r="G106" s="129">
        <v>0.24709999999999999</v>
      </c>
      <c r="H106" s="129">
        <v>0.22869999999999999</v>
      </c>
      <c r="I106" s="129">
        <v>0.24979999999999999</v>
      </c>
      <c r="J106" s="129">
        <v>0.24709999999999999</v>
      </c>
      <c r="K106" s="129">
        <v>0.24859999999999999</v>
      </c>
      <c r="L106" s="129">
        <v>0.24010000000000001</v>
      </c>
      <c r="M106" s="129">
        <v>0.25480000000000003</v>
      </c>
      <c r="N106" s="129">
        <v>0.24540000000000001</v>
      </c>
      <c r="O106" s="129">
        <v>0.24729999999999999</v>
      </c>
      <c r="P106" s="129">
        <v>0.24410000000000001</v>
      </c>
      <c r="Q106" s="129">
        <v>0.2382</v>
      </c>
      <c r="R106" s="129">
        <v>0.2424</v>
      </c>
      <c r="S106" s="129">
        <v>0.24540000000000001</v>
      </c>
      <c r="T106" s="129">
        <v>0.24709999999999999</v>
      </c>
      <c r="U106" s="129">
        <v>0.25119999999999998</v>
      </c>
      <c r="V106" s="129">
        <v>0.24199999999999999</v>
      </c>
      <c r="W106" s="129">
        <v>0.25269999999999998</v>
      </c>
      <c r="X106" s="129">
        <v>0.24310000000000001</v>
      </c>
      <c r="Y106" s="129">
        <v>0.25090000000000001</v>
      </c>
      <c r="Z106" s="129">
        <v>0.24229999999999999</v>
      </c>
      <c r="AA106" s="129">
        <v>0.24210000000000001</v>
      </c>
      <c r="AB106" s="129">
        <v>0.246</v>
      </c>
      <c r="AC106" s="129">
        <v>0.2331</v>
      </c>
      <c r="AD106" s="129">
        <v>0.24160000000000001</v>
      </c>
      <c r="AE106" s="129">
        <v>0.2455</v>
      </c>
      <c r="AF106" s="129">
        <v>0.23980000000000001</v>
      </c>
      <c r="AG106" s="129">
        <v>0.247</v>
      </c>
      <c r="AH106" s="129">
        <v>0.24840000000000001</v>
      </c>
      <c r="AI106" s="129">
        <v>0.24959999999999999</v>
      </c>
      <c r="AJ106" s="129">
        <v>0.24610000000000001</v>
      </c>
      <c r="AK106" s="129">
        <v>0.23799999999999999</v>
      </c>
      <c r="AL106" s="129">
        <v>0.24160000000000001</v>
      </c>
      <c r="AM106" s="129">
        <v>0.25240000000000001</v>
      </c>
      <c r="AN106" s="129">
        <v>0.24490000000000001</v>
      </c>
      <c r="AO106" s="129">
        <v>0.24360000000000001</v>
      </c>
      <c r="AP106" s="129">
        <v>0.24</v>
      </c>
      <c r="AQ106" s="129">
        <v>0.2321</v>
      </c>
      <c r="AR106" s="129">
        <v>0.24429999999999999</v>
      </c>
      <c r="AS106" s="129">
        <v>0.24790000000000001</v>
      </c>
      <c r="AT106" s="129">
        <v>0.2505</v>
      </c>
      <c r="AU106" s="129">
        <v>0.2404</v>
      </c>
      <c r="AV106" s="129">
        <v>0.2445</v>
      </c>
      <c r="AW106" s="129">
        <v>0.2409</v>
      </c>
      <c r="AX106" s="129">
        <v>0.2455</v>
      </c>
      <c r="AY106" s="129">
        <v>0.24829999999999999</v>
      </c>
      <c r="AZ106" s="129">
        <v>0.25080000000000002</v>
      </c>
      <c r="BA106" s="129">
        <v>0.24840000000000001</v>
      </c>
      <c r="BB106" s="129">
        <v>0.24709999999999999</v>
      </c>
      <c r="BC106" s="129">
        <v>0.2462</v>
      </c>
      <c r="BD106" s="129">
        <v>0.25790000000000002</v>
      </c>
      <c r="BE106" s="129">
        <v>0.2402</v>
      </c>
      <c r="BF106" s="129">
        <v>0.24379999999999999</v>
      </c>
      <c r="BG106" s="129">
        <v>0.245</v>
      </c>
      <c r="BH106" s="129">
        <v>0.24890000000000001</v>
      </c>
      <c r="BI106" s="129">
        <v>0.23930000000000001</v>
      </c>
      <c r="BJ106" s="129">
        <v>0.2384</v>
      </c>
      <c r="BK106" s="129">
        <v>0.2268</v>
      </c>
      <c r="BL106" s="129">
        <v>0.24160000000000001</v>
      </c>
      <c r="BM106" s="129">
        <v>0.24640000000000001</v>
      </c>
      <c r="BN106" s="129">
        <v>0.24579999999999999</v>
      </c>
      <c r="BO106" s="129">
        <v>0.24970000000000001</v>
      </c>
      <c r="BP106" s="129">
        <v>0.23799999999999999</v>
      </c>
      <c r="BQ106" s="129">
        <v>0.25330000000000003</v>
      </c>
      <c r="BR106" s="129">
        <v>0.24640000000000001</v>
      </c>
      <c r="BS106" s="129">
        <v>0.2253</v>
      </c>
      <c r="BT106" s="129">
        <v>0.2477</v>
      </c>
      <c r="BU106" s="129">
        <v>0.2394</v>
      </c>
      <c r="BV106" s="129">
        <v>0.23849999999999999</v>
      </c>
      <c r="BW106" s="129">
        <v>0.24030000000000001</v>
      </c>
      <c r="BX106" s="129">
        <v>0.2366</v>
      </c>
      <c r="BY106" s="129">
        <v>0.2586</v>
      </c>
      <c r="BZ106" s="129">
        <v>0.2525</v>
      </c>
      <c r="CA106" s="129">
        <v>0.2457</v>
      </c>
      <c r="CB106" s="129">
        <v>0.25190000000000001</v>
      </c>
      <c r="CC106" s="129">
        <v>0.24909999999999999</v>
      </c>
      <c r="CD106" s="129">
        <v>0.24030000000000001</v>
      </c>
      <c r="CE106" s="129">
        <v>0.2384</v>
      </c>
      <c r="CF106" s="129">
        <v>0.2467</v>
      </c>
      <c r="CG106" s="129">
        <v>0.24260000000000001</v>
      </c>
      <c r="CH106" s="129">
        <v>0.2485</v>
      </c>
      <c r="CI106" s="129">
        <v>0.25409999999999999</v>
      </c>
      <c r="CJ106" s="129">
        <v>0.23089999999999999</v>
      </c>
      <c r="CK106" s="129">
        <v>0.24979999999999999</v>
      </c>
      <c r="CL106" s="129">
        <v>0.25169999999999998</v>
      </c>
      <c r="CM106" s="129">
        <v>0.24249999999999999</v>
      </c>
      <c r="CN106" s="129">
        <v>0.255</v>
      </c>
      <c r="CO106" s="129">
        <v>0.24260000000000001</v>
      </c>
      <c r="CP106" s="129">
        <v>0.2379</v>
      </c>
      <c r="CQ106" s="129">
        <v>0.25869999999999999</v>
      </c>
      <c r="CR106" s="129">
        <v>0.2465</v>
      </c>
      <c r="CS106" s="129">
        <v>0.24410000000000001</v>
      </c>
      <c r="CT106" s="129">
        <v>0.25609999999999999</v>
      </c>
      <c r="CU106" s="129">
        <v>0.25140000000000001</v>
      </c>
      <c r="CV106" s="129">
        <v>0.24279999999999999</v>
      </c>
      <c r="CW106" s="129">
        <v>0.24879999999999999</v>
      </c>
      <c r="CX106" s="129">
        <v>0.24640000000000001</v>
      </c>
      <c r="CY106" s="129">
        <v>0.24640000000000001</v>
      </c>
      <c r="CZ106" s="129">
        <v>0.25009999999999999</v>
      </c>
      <c r="DA106" s="129">
        <v>0.24690000000000001</v>
      </c>
    </row>
    <row r="107" spans="1:105" ht="15.75" customHeight="1">
      <c r="A107" s="132" t="s">
        <v>9281</v>
      </c>
      <c r="B107" s="129">
        <v>0.22409999999999999</v>
      </c>
      <c r="C107" s="129">
        <v>0.21279999999999999</v>
      </c>
      <c r="D107" s="129">
        <v>0.22439999999999999</v>
      </c>
      <c r="E107" s="129">
        <v>0.22489999999999999</v>
      </c>
      <c r="F107" s="129">
        <v>0.21329999999999999</v>
      </c>
      <c r="G107" s="129">
        <v>0.2243</v>
      </c>
      <c r="H107" s="129">
        <v>0.20599999999999999</v>
      </c>
      <c r="I107" s="129">
        <v>0.22439999999999999</v>
      </c>
      <c r="J107" s="129">
        <v>0.2253</v>
      </c>
      <c r="K107" s="129">
        <v>0.2258</v>
      </c>
      <c r="L107" s="129">
        <v>0.2155</v>
      </c>
      <c r="M107" s="129">
        <v>0.23069999999999999</v>
      </c>
      <c r="N107" s="129">
        <v>0.21929999999999999</v>
      </c>
      <c r="O107" s="129">
        <v>0.2248</v>
      </c>
      <c r="P107" s="129">
        <v>0.22</v>
      </c>
      <c r="Q107" s="129">
        <v>0.21329999999999999</v>
      </c>
      <c r="R107" s="129">
        <v>0.21990000000000001</v>
      </c>
      <c r="S107" s="129">
        <v>0.2233</v>
      </c>
      <c r="T107" s="129">
        <v>0.22520000000000001</v>
      </c>
      <c r="U107" s="129">
        <v>0.22750000000000001</v>
      </c>
      <c r="V107" s="129">
        <v>0.21790000000000001</v>
      </c>
      <c r="W107" s="129">
        <v>0.22620000000000001</v>
      </c>
      <c r="X107" s="129">
        <v>0.218</v>
      </c>
      <c r="Y107" s="129">
        <v>0.22450000000000001</v>
      </c>
      <c r="Z107" s="129">
        <v>0.21779999999999999</v>
      </c>
      <c r="AA107" s="129">
        <v>0.21990000000000001</v>
      </c>
      <c r="AB107" s="129">
        <v>0.2198</v>
      </c>
      <c r="AC107" s="129">
        <v>0.21149999999999999</v>
      </c>
      <c r="AD107" s="129">
        <v>0.21429999999999999</v>
      </c>
      <c r="AE107" s="129">
        <v>0.2321</v>
      </c>
      <c r="AF107" s="129">
        <v>0.216</v>
      </c>
      <c r="AG107" s="129">
        <v>0.22700000000000001</v>
      </c>
      <c r="AH107" s="129">
        <v>0.22220000000000001</v>
      </c>
      <c r="AI107" s="129">
        <v>0.22450000000000001</v>
      </c>
      <c r="AJ107" s="129">
        <v>0.22189999999999999</v>
      </c>
      <c r="AK107" s="129">
        <v>0.21510000000000001</v>
      </c>
      <c r="AL107" s="129">
        <v>0.22189999999999999</v>
      </c>
      <c r="AM107" s="129">
        <v>0.2311</v>
      </c>
      <c r="AN107" s="129">
        <v>0.221</v>
      </c>
      <c r="AO107" s="129">
        <v>0.21970000000000001</v>
      </c>
      <c r="AP107" s="129">
        <v>0.22070000000000001</v>
      </c>
      <c r="AQ107" s="129">
        <v>0.21390000000000001</v>
      </c>
      <c r="AR107" s="129">
        <v>0.21909999999999999</v>
      </c>
      <c r="AS107" s="129">
        <v>0.2228</v>
      </c>
      <c r="AT107" s="129">
        <v>0.22770000000000001</v>
      </c>
      <c r="AU107" s="129">
        <v>0.221</v>
      </c>
      <c r="AV107" s="129">
        <v>0.2228</v>
      </c>
      <c r="AW107" s="129">
        <v>0.21709999999999999</v>
      </c>
      <c r="AX107" s="129">
        <v>0.2213</v>
      </c>
      <c r="AY107" s="129">
        <v>0.2271</v>
      </c>
      <c r="AZ107" s="129">
        <v>0.22539999999999999</v>
      </c>
      <c r="BA107" s="129">
        <v>0.2233</v>
      </c>
      <c r="BB107" s="129">
        <v>0.21970000000000001</v>
      </c>
      <c r="BC107" s="129">
        <v>0.22239999999999999</v>
      </c>
      <c r="BD107" s="129">
        <v>0.2261</v>
      </c>
      <c r="BE107" s="129">
        <v>0.2152</v>
      </c>
      <c r="BF107" s="129">
        <v>0.22</v>
      </c>
      <c r="BG107" s="129">
        <v>0.21940000000000001</v>
      </c>
      <c r="BH107" s="129">
        <v>0.2278</v>
      </c>
      <c r="BI107" s="129">
        <v>0.21829999999999999</v>
      </c>
      <c r="BJ107" s="129">
        <v>0.21360000000000001</v>
      </c>
      <c r="BK107" s="129">
        <v>0.2094</v>
      </c>
      <c r="BL107" s="129">
        <v>0.21879999999999999</v>
      </c>
      <c r="BM107" s="129">
        <v>0.22439999999999999</v>
      </c>
      <c r="BN107" s="129">
        <v>0.21759999999999999</v>
      </c>
      <c r="BO107" s="129">
        <v>0.22070000000000001</v>
      </c>
      <c r="BP107" s="129">
        <v>0.21820000000000001</v>
      </c>
      <c r="BQ107" s="129">
        <v>0.23119999999999999</v>
      </c>
      <c r="BR107" s="129">
        <v>0.2228</v>
      </c>
      <c r="BS107" s="129">
        <v>0.20880000000000001</v>
      </c>
      <c r="BT107" s="129">
        <v>0.22209999999999999</v>
      </c>
      <c r="BU107" s="129">
        <v>0.2135</v>
      </c>
      <c r="BV107" s="129">
        <v>0.21229999999999999</v>
      </c>
      <c r="BW107" s="129">
        <v>0.2185</v>
      </c>
      <c r="BX107" s="129">
        <v>0.2157</v>
      </c>
      <c r="BY107" s="129">
        <v>0.2331</v>
      </c>
      <c r="BZ107" s="129">
        <v>0.22739999999999999</v>
      </c>
      <c r="CA107" s="129">
        <v>0.2228</v>
      </c>
      <c r="CB107" s="129">
        <v>0.2235</v>
      </c>
      <c r="CC107" s="129">
        <v>0.22570000000000001</v>
      </c>
      <c r="CD107" s="129">
        <v>0.22040000000000001</v>
      </c>
      <c r="CE107" s="129">
        <v>0.2147</v>
      </c>
      <c r="CF107" s="129">
        <v>0.2225</v>
      </c>
      <c r="CG107" s="129">
        <v>0.2162</v>
      </c>
      <c r="CH107" s="129">
        <v>0.22120000000000001</v>
      </c>
      <c r="CI107" s="129">
        <v>0.22919999999999999</v>
      </c>
      <c r="CJ107" s="129">
        <v>0.2114</v>
      </c>
      <c r="CK107" s="129">
        <v>0.22520000000000001</v>
      </c>
      <c r="CL107" s="129">
        <v>0.2273</v>
      </c>
      <c r="CM107" s="129">
        <v>0.22020000000000001</v>
      </c>
      <c r="CN107" s="129">
        <v>0.2268</v>
      </c>
      <c r="CO107" s="129">
        <v>0.22009999999999999</v>
      </c>
      <c r="CP107" s="129">
        <v>0.21310000000000001</v>
      </c>
      <c r="CQ107" s="129">
        <v>0.23069999999999999</v>
      </c>
      <c r="CR107" s="129">
        <v>0.22059999999999999</v>
      </c>
      <c r="CS107" s="129">
        <v>0.21779999999999999</v>
      </c>
      <c r="CT107" s="129">
        <v>0.23230000000000001</v>
      </c>
      <c r="CU107" s="129">
        <v>0.2261</v>
      </c>
      <c r="CV107" s="129">
        <v>0.21890000000000001</v>
      </c>
      <c r="CW107" s="129">
        <v>0.22359999999999999</v>
      </c>
      <c r="CX107" s="129">
        <v>0.22270000000000001</v>
      </c>
      <c r="CY107" s="129">
        <v>0.2238</v>
      </c>
      <c r="CZ107" s="129">
        <v>0.22339999999999999</v>
      </c>
      <c r="DA107" s="129">
        <v>0.21640000000000001</v>
      </c>
    </row>
    <row r="108" spans="1:105" ht="15.75" customHeight="1">
      <c r="A108" s="132" t="s">
        <v>9290</v>
      </c>
      <c r="B108" s="129">
        <v>0.1016</v>
      </c>
      <c r="C108" s="129">
        <v>9.2200000000000004E-2</v>
      </c>
      <c r="D108" s="129">
        <v>0.1052</v>
      </c>
      <c r="E108" s="129">
        <v>0.1047</v>
      </c>
      <c r="F108" s="129">
        <v>8.9700000000000002E-2</v>
      </c>
      <c r="G108" s="129">
        <v>9.9000000000000005E-2</v>
      </c>
      <c r="H108" s="129">
        <v>9.2700000000000005E-2</v>
      </c>
      <c r="I108" s="129">
        <v>0.10299999999999999</v>
      </c>
      <c r="J108" s="129">
        <v>0.1032</v>
      </c>
      <c r="K108" s="129">
        <v>9.2600000000000002E-2</v>
      </c>
      <c r="L108" s="129">
        <v>9.8799999999999999E-2</v>
      </c>
      <c r="M108" s="129">
        <v>0.1055</v>
      </c>
      <c r="N108" s="129">
        <v>9.5500000000000002E-2</v>
      </c>
      <c r="O108" s="129">
        <v>9.8900000000000002E-2</v>
      </c>
      <c r="P108" s="129">
        <v>0.10009999999999999</v>
      </c>
      <c r="Q108" s="129">
        <v>0.1022</v>
      </c>
      <c r="R108" s="129">
        <v>0.1048</v>
      </c>
      <c r="S108" s="129">
        <v>9.7000000000000003E-2</v>
      </c>
      <c r="T108" s="129">
        <v>0.1002</v>
      </c>
      <c r="U108" s="129">
        <v>9.9900000000000003E-2</v>
      </c>
      <c r="V108" s="129">
        <v>9.2700000000000005E-2</v>
      </c>
      <c r="W108" s="129">
        <v>0.1052</v>
      </c>
      <c r="X108" s="129">
        <v>9.3600000000000003E-2</v>
      </c>
      <c r="Y108" s="129">
        <v>0.11360000000000001</v>
      </c>
      <c r="Z108" s="129">
        <v>9.4700000000000006E-2</v>
      </c>
      <c r="AA108" s="129">
        <v>9.4899999999999998E-2</v>
      </c>
      <c r="AB108" s="129">
        <v>9.3399999999999997E-2</v>
      </c>
      <c r="AC108" s="129">
        <v>0.1026</v>
      </c>
      <c r="AD108" s="129">
        <v>8.72E-2</v>
      </c>
      <c r="AE108" s="129">
        <v>0.10440000000000001</v>
      </c>
      <c r="AF108" s="129">
        <v>0.1018</v>
      </c>
      <c r="AG108" s="129">
        <v>9.3399999999999997E-2</v>
      </c>
      <c r="AH108" s="129">
        <v>0.1074</v>
      </c>
      <c r="AI108" s="129">
        <v>8.7800000000000003E-2</v>
      </c>
      <c r="AJ108" s="129">
        <v>9.6299999999999997E-2</v>
      </c>
      <c r="AK108" s="129">
        <v>0.1004</v>
      </c>
      <c r="AL108" s="129">
        <v>9.01E-2</v>
      </c>
      <c r="AM108" s="129">
        <v>0.10630000000000001</v>
      </c>
      <c r="AN108" s="129">
        <v>9.3100000000000002E-2</v>
      </c>
      <c r="AO108" s="129">
        <v>0.1036</v>
      </c>
      <c r="AP108" s="129">
        <v>9.1499999999999998E-2</v>
      </c>
      <c r="AQ108" s="129">
        <v>8.7400000000000005E-2</v>
      </c>
      <c r="AR108" s="129">
        <v>9.8299999999999998E-2</v>
      </c>
      <c r="AS108" s="129">
        <v>0.1046</v>
      </c>
      <c r="AT108" s="129">
        <v>8.6400000000000005E-2</v>
      </c>
      <c r="AU108" s="129">
        <v>9.7900000000000001E-2</v>
      </c>
      <c r="AV108" s="129">
        <v>0.1014</v>
      </c>
      <c r="AW108" s="129">
        <v>9.3899999999999997E-2</v>
      </c>
      <c r="AX108" s="129">
        <v>0.1018</v>
      </c>
      <c r="AY108" s="129">
        <v>9.7100000000000006E-2</v>
      </c>
      <c r="AZ108" s="129">
        <v>9.6100000000000005E-2</v>
      </c>
      <c r="BA108" s="129">
        <v>9.7000000000000003E-2</v>
      </c>
      <c r="BB108" s="129">
        <v>9.1899999999999996E-2</v>
      </c>
      <c r="BC108" s="129">
        <v>0.1031</v>
      </c>
      <c r="BD108" s="129">
        <v>0.106</v>
      </c>
      <c r="BE108" s="129">
        <v>9.7299999999999998E-2</v>
      </c>
      <c r="BF108" s="129">
        <v>0.10349999999999999</v>
      </c>
      <c r="BG108" s="129">
        <v>9.6600000000000005E-2</v>
      </c>
      <c r="BH108" s="129">
        <v>0.108</v>
      </c>
      <c r="BI108" s="129">
        <v>9.3399999999999997E-2</v>
      </c>
      <c r="BJ108" s="129">
        <v>9.2999999999999999E-2</v>
      </c>
      <c r="BK108" s="129">
        <v>9.8500000000000004E-2</v>
      </c>
      <c r="BL108" s="129">
        <v>9.3200000000000005E-2</v>
      </c>
      <c r="BM108" s="129">
        <v>0.1018</v>
      </c>
      <c r="BN108" s="129">
        <v>0.1067</v>
      </c>
      <c r="BO108" s="129">
        <v>9.6600000000000005E-2</v>
      </c>
      <c r="BP108" s="129">
        <v>0.10050000000000001</v>
      </c>
      <c r="BQ108" s="129">
        <v>9.9500000000000005E-2</v>
      </c>
      <c r="BR108" s="129">
        <v>0.1041</v>
      </c>
      <c r="BS108" s="129">
        <v>8.5699999999999998E-2</v>
      </c>
      <c r="BT108" s="129">
        <v>0.10489999999999999</v>
      </c>
      <c r="BU108" s="129">
        <v>9.9500000000000005E-2</v>
      </c>
      <c r="BV108" s="129">
        <v>9.4600000000000004E-2</v>
      </c>
      <c r="BW108" s="129">
        <v>9.8900000000000002E-2</v>
      </c>
      <c r="BX108" s="129">
        <v>9.3200000000000005E-2</v>
      </c>
      <c r="BY108" s="129">
        <v>9.8299999999999998E-2</v>
      </c>
      <c r="BZ108" s="129">
        <v>0.10349999999999999</v>
      </c>
      <c r="CA108" s="129">
        <v>9.2999999999999999E-2</v>
      </c>
      <c r="CB108" s="129">
        <v>9.3700000000000006E-2</v>
      </c>
      <c r="CC108" s="129">
        <v>9.8799999999999999E-2</v>
      </c>
      <c r="CD108" s="129">
        <v>9.8100000000000007E-2</v>
      </c>
      <c r="CE108" s="129">
        <v>9.6199999999999994E-2</v>
      </c>
      <c r="CF108" s="129">
        <v>9.4399999999999998E-2</v>
      </c>
      <c r="CG108" s="129">
        <v>9.9900000000000003E-2</v>
      </c>
      <c r="CH108" s="129">
        <v>0.10630000000000001</v>
      </c>
      <c r="CI108" s="129">
        <v>0.10340000000000001</v>
      </c>
      <c r="CJ108" s="129">
        <v>9.5500000000000002E-2</v>
      </c>
      <c r="CK108" s="129">
        <v>9.1499999999999998E-2</v>
      </c>
      <c r="CL108" s="129">
        <v>9.8599999999999993E-2</v>
      </c>
      <c r="CM108" s="129">
        <v>0.1051</v>
      </c>
      <c r="CN108" s="129">
        <v>9.2700000000000005E-2</v>
      </c>
      <c r="CO108" s="129">
        <v>9.8000000000000004E-2</v>
      </c>
      <c r="CP108" s="129">
        <v>9.5200000000000007E-2</v>
      </c>
      <c r="CQ108" s="129">
        <v>0.1052</v>
      </c>
      <c r="CR108" s="129">
        <v>0.11119999999999999</v>
      </c>
      <c r="CS108" s="129">
        <v>9.8000000000000004E-2</v>
      </c>
      <c r="CT108" s="129">
        <v>0.1012</v>
      </c>
      <c r="CU108" s="129">
        <v>0.1047</v>
      </c>
      <c r="CV108" s="129">
        <v>0.10979999999999999</v>
      </c>
      <c r="CW108" s="129">
        <v>0.1018</v>
      </c>
      <c r="CX108" s="129">
        <v>0.111</v>
      </c>
      <c r="CY108" s="129">
        <v>8.5500000000000007E-2</v>
      </c>
      <c r="CZ108" s="129">
        <v>9.8799999999999999E-2</v>
      </c>
      <c r="DA108" s="129">
        <v>9.5200000000000007E-2</v>
      </c>
    </row>
    <row r="109" spans="1:105" ht="15.75" customHeight="1">
      <c r="A109" s="132" t="s">
        <v>9299</v>
      </c>
      <c r="B109" s="129">
        <v>0.17199999999999999</v>
      </c>
      <c r="C109" s="129">
        <v>0.1628</v>
      </c>
      <c r="D109" s="129">
        <v>0.1719</v>
      </c>
      <c r="E109" s="129">
        <v>0.17019999999999999</v>
      </c>
      <c r="F109" s="129">
        <v>0.16489999999999999</v>
      </c>
      <c r="G109" s="129">
        <v>0.17219999999999999</v>
      </c>
      <c r="H109" s="129">
        <v>0.1555</v>
      </c>
      <c r="I109" s="129">
        <v>0.1731</v>
      </c>
      <c r="J109" s="129">
        <v>0.16969999999999999</v>
      </c>
      <c r="K109" s="129">
        <v>0.1739</v>
      </c>
      <c r="L109" s="129">
        <v>0.16350000000000001</v>
      </c>
      <c r="M109" s="129">
        <v>0.1777</v>
      </c>
      <c r="N109" s="129">
        <v>0.16819999999999999</v>
      </c>
      <c r="O109" s="129">
        <v>0.17369999999999999</v>
      </c>
      <c r="P109" s="129">
        <v>0.16750000000000001</v>
      </c>
      <c r="Q109" s="129">
        <v>0.1641</v>
      </c>
      <c r="R109" s="129">
        <v>0.1704</v>
      </c>
      <c r="S109" s="129">
        <v>0.17180000000000001</v>
      </c>
      <c r="T109" s="129">
        <v>0.17299999999999999</v>
      </c>
      <c r="U109" s="129">
        <v>0.17449999999999999</v>
      </c>
      <c r="V109" s="129">
        <v>0.16700000000000001</v>
      </c>
      <c r="W109" s="129">
        <v>0.1711</v>
      </c>
      <c r="X109" s="129">
        <v>0.16470000000000001</v>
      </c>
      <c r="Y109" s="129">
        <v>0.17169999999999999</v>
      </c>
      <c r="Z109" s="129">
        <v>0.16750000000000001</v>
      </c>
      <c r="AA109" s="129">
        <v>0.16769999999999999</v>
      </c>
      <c r="AB109" s="129">
        <v>0.1701</v>
      </c>
      <c r="AC109" s="129">
        <v>0.16059999999999999</v>
      </c>
      <c r="AD109" s="129">
        <v>0.1638</v>
      </c>
      <c r="AE109" s="129">
        <v>0.17680000000000001</v>
      </c>
      <c r="AF109" s="129">
        <v>0.1628</v>
      </c>
      <c r="AG109" s="129">
        <v>0.1706</v>
      </c>
      <c r="AH109" s="129">
        <v>0.1694</v>
      </c>
      <c r="AI109" s="129">
        <v>0.17519999999999999</v>
      </c>
      <c r="AJ109" s="129">
        <v>0.1716</v>
      </c>
      <c r="AK109" s="129">
        <v>0.16209999999999999</v>
      </c>
      <c r="AL109" s="129">
        <v>0.17169999999999999</v>
      </c>
      <c r="AM109" s="129">
        <v>0.1769</v>
      </c>
      <c r="AN109" s="129">
        <v>0.1686</v>
      </c>
      <c r="AO109" s="129">
        <v>0.17</v>
      </c>
      <c r="AP109" s="129">
        <v>0.17180000000000001</v>
      </c>
      <c r="AQ109" s="129">
        <v>0.1656</v>
      </c>
      <c r="AR109" s="129">
        <v>0.1661</v>
      </c>
      <c r="AS109" s="129">
        <v>0.17069999999999999</v>
      </c>
      <c r="AT109" s="129">
        <v>0.17369999999999999</v>
      </c>
      <c r="AU109" s="129">
        <v>0.16830000000000001</v>
      </c>
      <c r="AV109" s="129">
        <v>0.1709</v>
      </c>
      <c r="AW109" s="129">
        <v>0.16450000000000001</v>
      </c>
      <c r="AX109" s="129">
        <v>0.1686</v>
      </c>
      <c r="AY109" s="129">
        <v>0.1757</v>
      </c>
      <c r="AZ109" s="129">
        <v>0.1701</v>
      </c>
      <c r="BA109" s="129">
        <v>0.17019999999999999</v>
      </c>
      <c r="BB109" s="129">
        <v>0.16600000000000001</v>
      </c>
      <c r="BC109" s="129">
        <v>0.16880000000000001</v>
      </c>
      <c r="BD109" s="129">
        <v>0.1706</v>
      </c>
      <c r="BE109" s="129">
        <v>0.16039999999999999</v>
      </c>
      <c r="BF109" s="129">
        <v>0.16639999999999999</v>
      </c>
      <c r="BG109" s="129">
        <v>0.16669999999999999</v>
      </c>
      <c r="BH109" s="129">
        <v>0.17610000000000001</v>
      </c>
      <c r="BI109" s="129">
        <v>0.16880000000000001</v>
      </c>
      <c r="BJ109" s="129">
        <v>0.1663</v>
      </c>
      <c r="BK109" s="129">
        <v>0.1628</v>
      </c>
      <c r="BL109" s="129">
        <v>0.1661</v>
      </c>
      <c r="BM109" s="129">
        <v>0.17</v>
      </c>
      <c r="BN109" s="129">
        <v>0.16689999999999999</v>
      </c>
      <c r="BO109" s="129">
        <v>0.1678</v>
      </c>
      <c r="BP109" s="129">
        <v>0.16980000000000001</v>
      </c>
      <c r="BQ109" s="129">
        <v>0.17630000000000001</v>
      </c>
      <c r="BR109" s="129">
        <v>0.17180000000000001</v>
      </c>
      <c r="BS109" s="129">
        <v>0.16259999999999999</v>
      </c>
      <c r="BT109" s="129">
        <v>0.16980000000000001</v>
      </c>
      <c r="BU109" s="129">
        <v>0.1648</v>
      </c>
      <c r="BV109" s="129">
        <v>0.15709999999999999</v>
      </c>
      <c r="BW109" s="129">
        <v>0.16980000000000001</v>
      </c>
      <c r="BX109" s="129">
        <v>0.1618</v>
      </c>
      <c r="BY109" s="129">
        <v>0.17630000000000001</v>
      </c>
      <c r="BZ109" s="129">
        <v>0.17230000000000001</v>
      </c>
      <c r="CA109" s="129">
        <v>0.17330000000000001</v>
      </c>
      <c r="CB109" s="129">
        <v>0.1686</v>
      </c>
      <c r="CC109" s="129">
        <v>0.17419999999999999</v>
      </c>
      <c r="CD109" s="129">
        <v>0.16769999999999999</v>
      </c>
      <c r="CE109" s="129">
        <v>0.16159999999999999</v>
      </c>
      <c r="CF109" s="129">
        <v>0.16869999999999999</v>
      </c>
      <c r="CG109" s="129">
        <v>0.16550000000000001</v>
      </c>
      <c r="CH109" s="129">
        <v>0.1701</v>
      </c>
      <c r="CI109" s="129">
        <v>0.17319999999999999</v>
      </c>
      <c r="CJ109" s="129">
        <v>0.16220000000000001</v>
      </c>
      <c r="CK109" s="129">
        <v>0.17</v>
      </c>
      <c r="CL109" s="129">
        <v>0.17100000000000001</v>
      </c>
      <c r="CM109" s="129">
        <v>0.16589999999999999</v>
      </c>
      <c r="CN109" s="129">
        <v>0.17460000000000001</v>
      </c>
      <c r="CO109" s="129">
        <v>0.1663</v>
      </c>
      <c r="CP109" s="129">
        <v>0.1628</v>
      </c>
      <c r="CQ109" s="129">
        <v>0.17499999999999999</v>
      </c>
      <c r="CR109" s="129">
        <v>0.1678</v>
      </c>
      <c r="CS109" s="129">
        <v>0.16500000000000001</v>
      </c>
      <c r="CT109" s="129">
        <v>0.1802</v>
      </c>
      <c r="CU109" s="129">
        <v>0.17269999999999999</v>
      </c>
      <c r="CV109" s="129">
        <v>0.1676</v>
      </c>
      <c r="CW109" s="129">
        <v>0.1694</v>
      </c>
      <c r="CX109" s="129">
        <v>0.16889999999999999</v>
      </c>
      <c r="CY109" s="129">
        <v>0.17150000000000001</v>
      </c>
      <c r="CZ109" s="129">
        <v>0.16880000000000001</v>
      </c>
      <c r="DA109" s="129">
        <v>0.1636</v>
      </c>
    </row>
    <row r="110" spans="1:105" ht="15.75" customHeight="1">
      <c r="A110" s="132" t="s">
        <v>9310</v>
      </c>
      <c r="B110" s="129">
        <v>0.1014</v>
      </c>
      <c r="C110" s="129">
        <v>9.7600000000000006E-2</v>
      </c>
      <c r="D110" s="129">
        <v>0.10730000000000001</v>
      </c>
      <c r="E110" s="129">
        <v>9.8900000000000002E-2</v>
      </c>
      <c r="F110" s="129">
        <v>9.6199999999999994E-2</v>
      </c>
      <c r="G110" s="129">
        <v>0.1062</v>
      </c>
      <c r="H110" s="129">
        <v>9.0399999999999994E-2</v>
      </c>
      <c r="I110" s="129">
        <v>0.1036</v>
      </c>
      <c r="J110" s="129">
        <v>0.1032</v>
      </c>
      <c r="K110" s="129">
        <v>0.1016</v>
      </c>
      <c r="L110" s="129">
        <v>9.4500000000000001E-2</v>
      </c>
      <c r="M110" s="129">
        <v>0.109</v>
      </c>
      <c r="N110" s="129">
        <v>0.10199999999999999</v>
      </c>
      <c r="O110" s="129">
        <v>0.1108</v>
      </c>
      <c r="P110" s="129">
        <v>9.9900000000000003E-2</v>
      </c>
      <c r="Q110" s="129">
        <v>9.5200000000000007E-2</v>
      </c>
      <c r="R110" s="129">
        <v>0.1037</v>
      </c>
      <c r="S110" s="129">
        <v>0.1021</v>
      </c>
      <c r="T110" s="129">
        <v>0.1082</v>
      </c>
      <c r="U110" s="129">
        <v>0.1072</v>
      </c>
      <c r="V110" s="129">
        <v>9.9400000000000002E-2</v>
      </c>
      <c r="W110" s="129">
        <v>0.1031</v>
      </c>
      <c r="X110" s="129">
        <v>0.1003</v>
      </c>
      <c r="Y110" s="129">
        <v>0.1016</v>
      </c>
      <c r="Z110" s="129">
        <v>0.1027</v>
      </c>
      <c r="AA110" s="129">
        <v>9.9900000000000003E-2</v>
      </c>
      <c r="AB110" s="129">
        <v>9.9500000000000005E-2</v>
      </c>
      <c r="AC110" s="129">
        <v>9.0700000000000003E-2</v>
      </c>
      <c r="AD110" s="129">
        <v>9.5699999999999993E-2</v>
      </c>
      <c r="AE110" s="129">
        <v>0.1081</v>
      </c>
      <c r="AF110" s="129">
        <v>9.69E-2</v>
      </c>
      <c r="AG110" s="129">
        <v>0.1037</v>
      </c>
      <c r="AH110" s="129">
        <v>0.1037</v>
      </c>
      <c r="AI110" s="129">
        <v>9.7500000000000003E-2</v>
      </c>
      <c r="AJ110" s="129">
        <v>0.10979999999999999</v>
      </c>
      <c r="AK110" s="129">
        <v>9.7699999999999995E-2</v>
      </c>
      <c r="AL110" s="129">
        <v>0.1023</v>
      </c>
      <c r="AM110" s="129">
        <v>0.1062</v>
      </c>
      <c r="AN110" s="129">
        <v>0.1023</v>
      </c>
      <c r="AO110" s="129">
        <v>0.1055</v>
      </c>
      <c r="AP110" s="129">
        <v>0.1046</v>
      </c>
      <c r="AQ110" s="129">
        <v>0.1004</v>
      </c>
      <c r="AR110" s="129">
        <v>9.8199999999999996E-2</v>
      </c>
      <c r="AS110" s="129">
        <v>0.10100000000000001</v>
      </c>
      <c r="AT110" s="129">
        <v>0.10630000000000001</v>
      </c>
      <c r="AU110" s="129">
        <v>9.7299999999999998E-2</v>
      </c>
      <c r="AV110" s="129">
        <v>0.1066</v>
      </c>
      <c r="AW110" s="129">
        <v>9.8699999999999996E-2</v>
      </c>
      <c r="AX110" s="129">
        <v>0.10249999999999999</v>
      </c>
      <c r="AY110" s="129">
        <v>0.1053</v>
      </c>
      <c r="AZ110" s="129">
        <v>0.1085</v>
      </c>
      <c r="BA110" s="129">
        <v>9.8799999999999999E-2</v>
      </c>
      <c r="BB110" s="129">
        <v>9.7799999999999998E-2</v>
      </c>
      <c r="BC110" s="129">
        <v>0.1008</v>
      </c>
      <c r="BD110" s="129">
        <v>0.10340000000000001</v>
      </c>
      <c r="BE110" s="129">
        <v>9.5299999999999996E-2</v>
      </c>
      <c r="BF110" s="129">
        <v>9.64E-2</v>
      </c>
      <c r="BG110" s="129">
        <v>9.8799999999999999E-2</v>
      </c>
      <c r="BH110" s="129">
        <v>0.1108</v>
      </c>
      <c r="BI110" s="129">
        <v>9.6699999999999994E-2</v>
      </c>
      <c r="BJ110" s="129">
        <v>0.1021</v>
      </c>
      <c r="BK110" s="129">
        <v>9.9099999999999994E-2</v>
      </c>
      <c r="BL110" s="129">
        <v>9.7900000000000001E-2</v>
      </c>
      <c r="BM110" s="129">
        <v>0.1017</v>
      </c>
      <c r="BN110" s="129">
        <v>0.1009</v>
      </c>
      <c r="BO110" s="129">
        <v>9.9599999999999994E-2</v>
      </c>
      <c r="BP110" s="129">
        <v>0.1017</v>
      </c>
      <c r="BQ110" s="129">
        <v>0.1055</v>
      </c>
      <c r="BR110" s="129">
        <v>0.1016</v>
      </c>
      <c r="BS110" s="129">
        <v>0.1002</v>
      </c>
      <c r="BT110" s="129">
        <v>0.1019</v>
      </c>
      <c r="BU110" s="129">
        <v>9.9099999999999994E-2</v>
      </c>
      <c r="BV110" s="129">
        <v>9.1499999999999998E-2</v>
      </c>
      <c r="BW110" s="129">
        <v>9.8100000000000007E-2</v>
      </c>
      <c r="BX110" s="129">
        <v>9.3299999999999994E-2</v>
      </c>
      <c r="BY110" s="129">
        <v>0.10199999999999999</v>
      </c>
      <c r="BZ110" s="129">
        <v>0.1002</v>
      </c>
      <c r="CA110" s="129">
        <v>0.109</v>
      </c>
      <c r="CB110" s="129">
        <v>0.1004</v>
      </c>
      <c r="CC110" s="129">
        <v>0.1074</v>
      </c>
      <c r="CD110" s="129">
        <v>0.10009999999999999</v>
      </c>
      <c r="CE110" s="129">
        <v>9.1700000000000004E-2</v>
      </c>
      <c r="CF110" s="129">
        <v>0.1026</v>
      </c>
      <c r="CG110" s="129">
        <v>9.8699999999999996E-2</v>
      </c>
      <c r="CH110" s="129">
        <v>9.7900000000000001E-2</v>
      </c>
      <c r="CI110" s="129">
        <v>0.1024</v>
      </c>
      <c r="CJ110" s="129">
        <v>9.4100000000000003E-2</v>
      </c>
      <c r="CK110" s="129">
        <v>0.10249999999999999</v>
      </c>
      <c r="CL110" s="129">
        <v>0.104</v>
      </c>
      <c r="CM110" s="129">
        <v>9.8900000000000002E-2</v>
      </c>
      <c r="CN110" s="129">
        <v>0.1067</v>
      </c>
      <c r="CO110" s="129">
        <v>0.1004</v>
      </c>
      <c r="CP110" s="129">
        <v>9.64E-2</v>
      </c>
      <c r="CQ110" s="129">
        <v>9.9699999999999997E-2</v>
      </c>
      <c r="CR110" s="129">
        <v>9.9500000000000005E-2</v>
      </c>
      <c r="CS110" s="129">
        <v>0.1</v>
      </c>
      <c r="CT110" s="129">
        <v>0.11360000000000001</v>
      </c>
      <c r="CU110" s="129">
        <v>0.1067</v>
      </c>
      <c r="CV110" s="129">
        <v>9.8599999999999993E-2</v>
      </c>
      <c r="CW110" s="129">
        <v>0.1061</v>
      </c>
      <c r="CX110" s="129">
        <v>9.7699999999999995E-2</v>
      </c>
      <c r="CY110" s="129">
        <v>0.1026</v>
      </c>
      <c r="CZ110" s="129">
        <v>0.10059999999999999</v>
      </c>
      <c r="DA110" s="129">
        <v>9.4600000000000004E-2</v>
      </c>
    </row>
    <row r="111" spans="1:105" ht="15.75" customHeight="1">
      <c r="A111" s="132" t="s">
        <v>9320</v>
      </c>
      <c r="B111" s="129">
        <v>8.9499999999999996E-2</v>
      </c>
      <c r="C111" s="129">
        <v>8.9200000000000002E-2</v>
      </c>
      <c r="D111" s="129">
        <v>9.5699999999999993E-2</v>
      </c>
      <c r="E111" s="129">
        <v>9.2200000000000004E-2</v>
      </c>
      <c r="F111" s="129">
        <v>8.9599999999999999E-2</v>
      </c>
      <c r="G111" s="129">
        <v>9.8500000000000004E-2</v>
      </c>
      <c r="H111" s="129">
        <v>8.2000000000000003E-2</v>
      </c>
      <c r="I111" s="129">
        <v>9.0899999999999995E-2</v>
      </c>
      <c r="J111" s="129">
        <v>9.3600000000000003E-2</v>
      </c>
      <c r="K111" s="129">
        <v>9.3899999999999997E-2</v>
      </c>
      <c r="L111" s="129">
        <v>8.9200000000000002E-2</v>
      </c>
      <c r="M111" s="129">
        <v>9.6100000000000005E-2</v>
      </c>
      <c r="N111" s="129">
        <v>8.8400000000000006E-2</v>
      </c>
      <c r="O111" s="129">
        <v>9.98E-2</v>
      </c>
      <c r="P111" s="129">
        <v>9.2100000000000001E-2</v>
      </c>
      <c r="Q111" s="129">
        <v>8.9300000000000004E-2</v>
      </c>
      <c r="R111" s="129">
        <v>9.0800000000000006E-2</v>
      </c>
      <c r="S111" s="129">
        <v>9.1899999999999996E-2</v>
      </c>
      <c r="T111" s="129">
        <v>9.8000000000000004E-2</v>
      </c>
      <c r="U111" s="129">
        <v>9.6100000000000005E-2</v>
      </c>
      <c r="V111" s="129">
        <v>9.01E-2</v>
      </c>
      <c r="W111" s="129">
        <v>9.0700000000000003E-2</v>
      </c>
      <c r="X111" s="129">
        <v>8.9599999999999999E-2</v>
      </c>
      <c r="Y111" s="129">
        <v>9.1399999999999995E-2</v>
      </c>
      <c r="Z111" s="129">
        <v>8.9200000000000002E-2</v>
      </c>
      <c r="AA111" s="129">
        <v>9.3299999999999994E-2</v>
      </c>
      <c r="AB111" s="129">
        <v>9.2200000000000004E-2</v>
      </c>
      <c r="AC111" s="129">
        <v>8.2299999999999998E-2</v>
      </c>
      <c r="AD111" s="129">
        <v>8.9200000000000002E-2</v>
      </c>
      <c r="AE111" s="129">
        <v>9.6199999999999994E-2</v>
      </c>
      <c r="AF111" s="129">
        <v>8.9800000000000005E-2</v>
      </c>
      <c r="AG111" s="129">
        <v>8.8800000000000004E-2</v>
      </c>
      <c r="AH111" s="129">
        <v>9.5200000000000007E-2</v>
      </c>
      <c r="AI111" s="129">
        <v>9.06E-2</v>
      </c>
      <c r="AJ111" s="129">
        <v>9.8799999999999999E-2</v>
      </c>
      <c r="AK111" s="129">
        <v>9.1399999999999995E-2</v>
      </c>
      <c r="AL111" s="129">
        <v>9.6600000000000005E-2</v>
      </c>
      <c r="AM111" s="129">
        <v>9.9299999999999999E-2</v>
      </c>
      <c r="AN111" s="129">
        <v>8.9399999999999993E-2</v>
      </c>
      <c r="AO111" s="129">
        <v>9.3799999999999994E-2</v>
      </c>
      <c r="AP111" s="129">
        <v>9.5299999999999996E-2</v>
      </c>
      <c r="AQ111" s="129">
        <v>9.0399999999999994E-2</v>
      </c>
      <c r="AR111" s="129">
        <v>9.0300000000000005E-2</v>
      </c>
      <c r="AS111" s="129">
        <v>9.1300000000000006E-2</v>
      </c>
      <c r="AT111" s="129">
        <v>9.6600000000000005E-2</v>
      </c>
      <c r="AU111" s="129">
        <v>8.8499999999999995E-2</v>
      </c>
      <c r="AV111" s="129">
        <v>9.9099999999999994E-2</v>
      </c>
      <c r="AW111" s="129">
        <v>8.9800000000000005E-2</v>
      </c>
      <c r="AX111" s="129">
        <v>9.4600000000000004E-2</v>
      </c>
      <c r="AY111" s="129">
        <v>9.0999999999999998E-2</v>
      </c>
      <c r="AZ111" s="129">
        <v>9.2200000000000004E-2</v>
      </c>
      <c r="BA111" s="129">
        <v>8.8099999999999998E-2</v>
      </c>
      <c r="BB111" s="129">
        <v>8.8300000000000003E-2</v>
      </c>
      <c r="BC111" s="129">
        <v>9.2499999999999999E-2</v>
      </c>
      <c r="BD111" s="129">
        <v>9.3200000000000005E-2</v>
      </c>
      <c r="BE111" s="129">
        <v>8.6999999999999994E-2</v>
      </c>
      <c r="BF111" s="129">
        <v>8.72E-2</v>
      </c>
      <c r="BG111" s="129">
        <v>9.2600000000000002E-2</v>
      </c>
      <c r="BH111" s="129">
        <v>0.1003</v>
      </c>
      <c r="BI111" s="129">
        <v>9.1700000000000004E-2</v>
      </c>
      <c r="BJ111" s="129">
        <v>9.5000000000000001E-2</v>
      </c>
      <c r="BK111" s="129">
        <v>9.2899999999999996E-2</v>
      </c>
      <c r="BL111" s="129">
        <v>9.1499999999999998E-2</v>
      </c>
      <c r="BM111" s="129">
        <v>9.4600000000000004E-2</v>
      </c>
      <c r="BN111" s="129">
        <v>9.2899999999999996E-2</v>
      </c>
      <c r="BO111" s="129">
        <v>8.9499999999999996E-2</v>
      </c>
      <c r="BP111" s="129">
        <v>9.0800000000000006E-2</v>
      </c>
      <c r="BQ111" s="129">
        <v>9.7299999999999998E-2</v>
      </c>
      <c r="BR111" s="129">
        <v>8.9899999999999994E-2</v>
      </c>
      <c r="BS111" s="129">
        <v>9.0800000000000006E-2</v>
      </c>
      <c r="BT111" s="129">
        <v>9.2600000000000002E-2</v>
      </c>
      <c r="BU111" s="129">
        <v>9.0499999999999997E-2</v>
      </c>
      <c r="BV111" s="129">
        <v>8.6699999999999999E-2</v>
      </c>
      <c r="BW111" s="129">
        <v>8.8300000000000003E-2</v>
      </c>
      <c r="BX111" s="129">
        <v>8.72E-2</v>
      </c>
      <c r="BY111" s="129">
        <v>9.4100000000000003E-2</v>
      </c>
      <c r="BZ111" s="129">
        <v>9.2799999999999994E-2</v>
      </c>
      <c r="CA111" s="129">
        <v>9.8000000000000004E-2</v>
      </c>
      <c r="CB111" s="129">
        <v>9.2600000000000002E-2</v>
      </c>
      <c r="CC111" s="129">
        <v>9.6299999999999997E-2</v>
      </c>
      <c r="CD111" s="129">
        <v>9.3899999999999997E-2</v>
      </c>
      <c r="CE111" s="129">
        <v>8.4500000000000006E-2</v>
      </c>
      <c r="CF111" s="129">
        <v>9.4600000000000004E-2</v>
      </c>
      <c r="CG111" s="129">
        <v>9.06E-2</v>
      </c>
      <c r="CH111" s="129">
        <v>8.9399999999999993E-2</v>
      </c>
      <c r="CI111" s="129">
        <v>9.3899999999999997E-2</v>
      </c>
      <c r="CJ111" s="129">
        <v>8.5599999999999996E-2</v>
      </c>
      <c r="CK111" s="129">
        <v>9.7199999999999995E-2</v>
      </c>
      <c r="CL111" s="129">
        <v>9.1300000000000006E-2</v>
      </c>
      <c r="CM111" s="129">
        <v>9.0800000000000006E-2</v>
      </c>
      <c r="CN111" s="129">
        <v>9.4600000000000004E-2</v>
      </c>
      <c r="CO111" s="129">
        <v>8.9099999999999999E-2</v>
      </c>
      <c r="CP111" s="129">
        <v>8.5500000000000007E-2</v>
      </c>
      <c r="CQ111" s="129">
        <v>9.2899999999999996E-2</v>
      </c>
      <c r="CR111" s="129">
        <v>9.0499999999999997E-2</v>
      </c>
      <c r="CS111" s="129">
        <v>8.7999999999999995E-2</v>
      </c>
      <c r="CT111" s="129">
        <v>9.9400000000000002E-2</v>
      </c>
      <c r="CU111" s="129">
        <v>9.3899999999999997E-2</v>
      </c>
      <c r="CV111" s="129">
        <v>9.2100000000000001E-2</v>
      </c>
      <c r="CW111" s="129">
        <v>9.5699999999999993E-2</v>
      </c>
      <c r="CX111" s="129">
        <v>9.01E-2</v>
      </c>
      <c r="CY111" s="129">
        <v>9.2799999999999994E-2</v>
      </c>
      <c r="CZ111" s="129">
        <v>9.2299999999999993E-2</v>
      </c>
      <c r="DA111" s="129">
        <v>8.7300000000000003E-2</v>
      </c>
    </row>
    <row r="112" spans="1:105" ht="15.75" customHeight="1">
      <c r="A112" s="132" t="s">
        <v>9329</v>
      </c>
      <c r="B112" s="129">
        <v>7.5499999999999998E-2</v>
      </c>
      <c r="C112" s="129">
        <v>6.93E-2</v>
      </c>
      <c r="D112" s="129">
        <v>7.0000000000000007E-2</v>
      </c>
      <c r="E112" s="129">
        <v>7.2599999999999998E-2</v>
      </c>
      <c r="F112" s="129">
        <v>6.8199999999999997E-2</v>
      </c>
      <c r="G112" s="129">
        <v>7.1900000000000006E-2</v>
      </c>
      <c r="H112" s="129">
        <v>6.8000000000000005E-2</v>
      </c>
      <c r="I112" s="129">
        <v>7.1199999999999999E-2</v>
      </c>
      <c r="J112" s="129">
        <v>7.0699999999999999E-2</v>
      </c>
      <c r="K112" s="129">
        <v>7.3200000000000001E-2</v>
      </c>
      <c r="L112" s="129">
        <v>6.93E-2</v>
      </c>
      <c r="M112" s="129">
        <v>7.7399999999999997E-2</v>
      </c>
      <c r="N112" s="129">
        <v>6.7400000000000002E-2</v>
      </c>
      <c r="O112" s="129">
        <v>7.0199999999999999E-2</v>
      </c>
      <c r="P112" s="129">
        <v>7.3200000000000001E-2</v>
      </c>
      <c r="Q112" s="129">
        <v>6.9500000000000006E-2</v>
      </c>
      <c r="R112" s="129">
        <v>7.1300000000000002E-2</v>
      </c>
      <c r="S112" s="129">
        <v>7.1400000000000005E-2</v>
      </c>
      <c r="T112" s="129">
        <v>7.8899999999999998E-2</v>
      </c>
      <c r="U112" s="129">
        <v>7.51E-2</v>
      </c>
      <c r="V112" s="129">
        <v>7.2700000000000001E-2</v>
      </c>
      <c r="W112" s="129">
        <v>7.5800000000000006E-2</v>
      </c>
      <c r="X112" s="129">
        <v>6.8099999999999994E-2</v>
      </c>
      <c r="Y112" s="129">
        <v>7.2800000000000004E-2</v>
      </c>
      <c r="Z112" s="129">
        <v>7.2900000000000006E-2</v>
      </c>
      <c r="AA112" s="129">
        <v>7.2800000000000004E-2</v>
      </c>
      <c r="AB112" s="129">
        <v>7.3499999999999996E-2</v>
      </c>
      <c r="AC112" s="129">
        <v>6.93E-2</v>
      </c>
      <c r="AD112" s="129">
        <v>7.2599999999999998E-2</v>
      </c>
      <c r="AE112" s="129">
        <v>7.51E-2</v>
      </c>
      <c r="AF112" s="129">
        <v>6.9400000000000003E-2</v>
      </c>
      <c r="AG112" s="129">
        <v>7.1099999999999997E-2</v>
      </c>
      <c r="AH112" s="129">
        <v>7.2999999999999995E-2</v>
      </c>
      <c r="AI112" s="129">
        <v>6.9599999999999995E-2</v>
      </c>
      <c r="AJ112" s="129">
        <v>7.9000000000000001E-2</v>
      </c>
      <c r="AK112" s="129">
        <v>6.4899999999999999E-2</v>
      </c>
      <c r="AL112" s="129">
        <v>7.51E-2</v>
      </c>
      <c r="AM112" s="129">
        <v>7.8299999999999995E-2</v>
      </c>
      <c r="AN112" s="129">
        <v>7.0699999999999999E-2</v>
      </c>
      <c r="AO112" s="129">
        <v>7.6300000000000007E-2</v>
      </c>
      <c r="AP112" s="129">
        <v>7.2800000000000004E-2</v>
      </c>
      <c r="AQ112" s="129">
        <v>7.3999999999999996E-2</v>
      </c>
      <c r="AR112" s="129">
        <v>6.8000000000000005E-2</v>
      </c>
      <c r="AS112" s="129">
        <v>7.3999999999999996E-2</v>
      </c>
      <c r="AT112" s="129">
        <v>7.0300000000000001E-2</v>
      </c>
      <c r="AU112" s="129">
        <v>7.1300000000000002E-2</v>
      </c>
      <c r="AV112" s="129">
        <v>8.1299999999999997E-2</v>
      </c>
      <c r="AW112" s="129">
        <v>6.5699999999999995E-2</v>
      </c>
      <c r="AX112" s="129">
        <v>7.0900000000000005E-2</v>
      </c>
      <c r="AY112" s="129">
        <v>7.0599999999999996E-2</v>
      </c>
      <c r="AZ112" s="129">
        <v>7.2499999999999995E-2</v>
      </c>
      <c r="BA112" s="129">
        <v>6.7799999999999999E-2</v>
      </c>
      <c r="BB112" s="129">
        <v>6.54E-2</v>
      </c>
      <c r="BC112" s="129">
        <v>7.4200000000000002E-2</v>
      </c>
      <c r="BD112" s="129">
        <v>7.0000000000000007E-2</v>
      </c>
      <c r="BE112" s="129">
        <v>6.8500000000000005E-2</v>
      </c>
      <c r="BF112" s="129">
        <v>6.6000000000000003E-2</v>
      </c>
      <c r="BG112" s="129">
        <v>7.1900000000000006E-2</v>
      </c>
      <c r="BH112" s="129">
        <v>7.9699999999999993E-2</v>
      </c>
      <c r="BI112" s="129">
        <v>7.0999999999999994E-2</v>
      </c>
      <c r="BJ112" s="129">
        <v>6.6400000000000001E-2</v>
      </c>
      <c r="BK112" s="129">
        <v>7.2300000000000003E-2</v>
      </c>
      <c r="BL112" s="129">
        <v>7.1300000000000002E-2</v>
      </c>
      <c r="BM112" s="129">
        <v>7.3499999999999996E-2</v>
      </c>
      <c r="BN112" s="129">
        <v>7.0699999999999999E-2</v>
      </c>
      <c r="BO112" s="129">
        <v>6.7400000000000002E-2</v>
      </c>
      <c r="BP112" s="129">
        <v>6.6299999999999998E-2</v>
      </c>
      <c r="BQ112" s="129">
        <v>7.7100000000000002E-2</v>
      </c>
      <c r="BR112" s="129">
        <v>7.0900000000000005E-2</v>
      </c>
      <c r="BS112" s="129">
        <v>6.9199999999999998E-2</v>
      </c>
      <c r="BT112" s="129">
        <v>7.2800000000000004E-2</v>
      </c>
      <c r="BU112" s="129">
        <v>6.6799999999999998E-2</v>
      </c>
      <c r="BV112" s="129">
        <v>6.6400000000000001E-2</v>
      </c>
      <c r="BW112" s="129">
        <v>7.1300000000000002E-2</v>
      </c>
      <c r="BX112" s="129">
        <v>6.8900000000000003E-2</v>
      </c>
      <c r="BY112" s="129">
        <v>7.5899999999999995E-2</v>
      </c>
      <c r="BZ112" s="129">
        <v>7.5600000000000001E-2</v>
      </c>
      <c r="CA112" s="129">
        <v>7.7200000000000005E-2</v>
      </c>
      <c r="CB112" s="129">
        <v>7.5200000000000003E-2</v>
      </c>
      <c r="CC112" s="129">
        <v>7.4899999999999994E-2</v>
      </c>
      <c r="CD112" s="129">
        <v>7.0599999999999996E-2</v>
      </c>
      <c r="CE112" s="129">
        <v>6.6600000000000006E-2</v>
      </c>
      <c r="CF112" s="129">
        <v>7.3400000000000007E-2</v>
      </c>
      <c r="CG112" s="129">
        <v>7.0999999999999994E-2</v>
      </c>
      <c r="CH112" s="129">
        <v>6.8699999999999997E-2</v>
      </c>
      <c r="CI112" s="129">
        <v>7.1599999999999997E-2</v>
      </c>
      <c r="CJ112" s="129">
        <v>7.0300000000000001E-2</v>
      </c>
      <c r="CK112" s="129">
        <v>7.8E-2</v>
      </c>
      <c r="CL112" s="129">
        <v>7.1199999999999999E-2</v>
      </c>
      <c r="CM112" s="129">
        <v>7.0099999999999996E-2</v>
      </c>
      <c r="CN112" s="129">
        <v>7.0599999999999996E-2</v>
      </c>
      <c r="CO112" s="129">
        <v>7.3099999999999998E-2</v>
      </c>
      <c r="CP112" s="129">
        <v>6.8000000000000005E-2</v>
      </c>
      <c r="CQ112" s="129">
        <v>7.0099999999999996E-2</v>
      </c>
      <c r="CR112" s="129">
        <v>7.3899999999999993E-2</v>
      </c>
      <c r="CS112" s="129">
        <v>7.2099999999999997E-2</v>
      </c>
      <c r="CT112" s="129">
        <v>7.5800000000000006E-2</v>
      </c>
      <c r="CU112" s="129">
        <v>7.6700000000000004E-2</v>
      </c>
      <c r="CV112" s="129">
        <v>7.4099999999999999E-2</v>
      </c>
      <c r="CW112" s="129">
        <v>7.4700000000000003E-2</v>
      </c>
      <c r="CX112" s="129">
        <v>6.7500000000000004E-2</v>
      </c>
      <c r="CY112" s="129">
        <v>7.3200000000000001E-2</v>
      </c>
      <c r="CZ112" s="129">
        <v>6.9500000000000006E-2</v>
      </c>
      <c r="DA112" s="129">
        <v>6.9199999999999998E-2</v>
      </c>
    </row>
    <row r="113" spans="1:105" ht="15.75" customHeight="1">
      <c r="A113" s="132" t="s">
        <v>9339</v>
      </c>
      <c r="B113" s="129">
        <v>0.22989999999999999</v>
      </c>
      <c r="C113" s="129">
        <v>0.2301</v>
      </c>
      <c r="D113" s="129">
        <v>0.2382</v>
      </c>
      <c r="E113" s="129">
        <v>0.2321</v>
      </c>
      <c r="F113" s="129">
        <v>0.2233</v>
      </c>
      <c r="G113" s="129">
        <v>0.2321</v>
      </c>
      <c r="H113" s="129">
        <v>0.21199999999999999</v>
      </c>
      <c r="I113" s="129">
        <v>0.24099999999999999</v>
      </c>
      <c r="J113" s="129">
        <v>0.2316</v>
      </c>
      <c r="K113" s="129">
        <v>0.2303</v>
      </c>
      <c r="L113" s="129">
        <v>0.22339999999999999</v>
      </c>
      <c r="M113" s="129">
        <v>0.2424</v>
      </c>
      <c r="N113" s="129">
        <v>0.22500000000000001</v>
      </c>
      <c r="O113" s="129">
        <v>0.23830000000000001</v>
      </c>
      <c r="P113" s="129">
        <v>0.22720000000000001</v>
      </c>
      <c r="Q113" s="129">
        <v>0.2261</v>
      </c>
      <c r="R113" s="129">
        <v>0.2278</v>
      </c>
      <c r="S113" s="129">
        <v>0.2235</v>
      </c>
      <c r="T113" s="129">
        <v>0.2306</v>
      </c>
      <c r="U113" s="129">
        <v>0.2394</v>
      </c>
      <c r="V113" s="129">
        <v>0.2233</v>
      </c>
      <c r="W113" s="129">
        <v>0.22670000000000001</v>
      </c>
      <c r="X113" s="129">
        <v>0.22600000000000001</v>
      </c>
      <c r="Y113" s="129">
        <v>0.24310000000000001</v>
      </c>
      <c r="Z113" s="129">
        <v>0.22309999999999999</v>
      </c>
      <c r="AA113" s="129">
        <v>0.223</v>
      </c>
      <c r="AB113" s="129">
        <v>0.2324</v>
      </c>
      <c r="AC113" s="129">
        <v>0.22120000000000001</v>
      </c>
      <c r="AD113" s="129">
        <v>0.22770000000000001</v>
      </c>
      <c r="AE113" s="129">
        <v>0.2382</v>
      </c>
      <c r="AF113" s="129">
        <v>0.2172</v>
      </c>
      <c r="AG113" s="129">
        <v>0.23769999999999999</v>
      </c>
      <c r="AH113" s="129">
        <v>0.22450000000000001</v>
      </c>
      <c r="AI113" s="129">
        <v>0.2339</v>
      </c>
      <c r="AJ113" s="129">
        <v>0.23649999999999999</v>
      </c>
      <c r="AK113" s="129">
        <v>0.2137</v>
      </c>
      <c r="AL113" s="129">
        <v>0.22159999999999999</v>
      </c>
      <c r="AM113" s="129">
        <v>0.23619999999999999</v>
      </c>
      <c r="AN113" s="129">
        <v>0.21820000000000001</v>
      </c>
      <c r="AO113" s="129">
        <v>0.23250000000000001</v>
      </c>
      <c r="AP113" s="129">
        <v>0.2329</v>
      </c>
      <c r="AQ113" s="129">
        <v>0.2089</v>
      </c>
      <c r="AR113" s="129">
        <v>0.23180000000000001</v>
      </c>
      <c r="AS113" s="129">
        <v>0.22900000000000001</v>
      </c>
      <c r="AT113" s="129">
        <v>0.22819999999999999</v>
      </c>
      <c r="AU113" s="129">
        <v>0.2243</v>
      </c>
      <c r="AV113" s="129">
        <v>0.2344</v>
      </c>
      <c r="AW113" s="129">
        <v>0.23069999999999999</v>
      </c>
      <c r="AX113" s="129">
        <v>0.2261</v>
      </c>
      <c r="AY113" s="129">
        <v>0.2261</v>
      </c>
      <c r="AZ113" s="129">
        <v>0.2268</v>
      </c>
      <c r="BA113" s="129">
        <v>0.23039999999999999</v>
      </c>
      <c r="BB113" s="129">
        <v>0.23630000000000001</v>
      </c>
      <c r="BC113" s="129">
        <v>0.24410000000000001</v>
      </c>
      <c r="BD113" s="129">
        <v>0.22800000000000001</v>
      </c>
      <c r="BE113" s="129">
        <v>0.2223</v>
      </c>
      <c r="BF113" s="129">
        <v>0.2278</v>
      </c>
      <c r="BG113" s="129">
        <v>0.2208</v>
      </c>
      <c r="BH113" s="129">
        <v>0.22550000000000001</v>
      </c>
      <c r="BI113" s="129">
        <v>0.214</v>
      </c>
      <c r="BJ113" s="129">
        <v>0.22489999999999999</v>
      </c>
      <c r="BK113" s="129">
        <v>0.22550000000000001</v>
      </c>
      <c r="BL113" s="129">
        <v>0.23269999999999999</v>
      </c>
      <c r="BM113" s="129">
        <v>0.22420000000000001</v>
      </c>
      <c r="BN113" s="129">
        <v>0.2303</v>
      </c>
      <c r="BO113" s="129">
        <v>0.2258</v>
      </c>
      <c r="BP113" s="129">
        <v>0.22439999999999999</v>
      </c>
      <c r="BQ113" s="129">
        <v>0.24</v>
      </c>
      <c r="BR113" s="129">
        <v>0.23319999999999999</v>
      </c>
      <c r="BS113" s="129">
        <v>0.2266</v>
      </c>
      <c r="BT113" s="129">
        <v>0.2301</v>
      </c>
      <c r="BU113" s="129">
        <v>0.2157</v>
      </c>
      <c r="BV113" s="129">
        <v>0.21659999999999999</v>
      </c>
      <c r="BW113" s="129">
        <v>0.21779999999999999</v>
      </c>
      <c r="BX113" s="129">
        <v>0.22270000000000001</v>
      </c>
      <c r="BY113" s="129">
        <v>0.24260000000000001</v>
      </c>
      <c r="BZ113" s="129">
        <v>0.23250000000000001</v>
      </c>
      <c r="CA113" s="129">
        <v>0.22589999999999999</v>
      </c>
      <c r="CB113" s="129">
        <v>0.2092</v>
      </c>
      <c r="CC113" s="129">
        <v>0.2273</v>
      </c>
      <c r="CD113" s="129">
        <v>0.2198</v>
      </c>
      <c r="CE113" s="129">
        <v>0.22359999999999999</v>
      </c>
      <c r="CF113" s="129">
        <v>0.2319</v>
      </c>
      <c r="CG113" s="129">
        <v>0.2303</v>
      </c>
      <c r="CH113" s="129">
        <v>0.22919999999999999</v>
      </c>
      <c r="CI113" s="129">
        <v>0.21249999999999999</v>
      </c>
      <c r="CJ113" s="129">
        <v>0.21579999999999999</v>
      </c>
      <c r="CK113" s="129">
        <v>0.24110000000000001</v>
      </c>
      <c r="CL113" s="129">
        <v>0.24099999999999999</v>
      </c>
      <c r="CM113" s="129">
        <v>0.2205</v>
      </c>
      <c r="CN113" s="129">
        <v>0.2419</v>
      </c>
      <c r="CO113" s="129">
        <v>0.2364</v>
      </c>
      <c r="CP113" s="129">
        <v>0.217</v>
      </c>
      <c r="CQ113" s="129">
        <v>0.23780000000000001</v>
      </c>
      <c r="CR113" s="129">
        <v>0.23549999999999999</v>
      </c>
      <c r="CS113" s="129">
        <v>0.2276</v>
      </c>
      <c r="CT113" s="129">
        <v>0.23380000000000001</v>
      </c>
      <c r="CU113" s="129">
        <v>0.2359</v>
      </c>
      <c r="CV113" s="129">
        <v>0.22120000000000001</v>
      </c>
      <c r="CW113" s="129">
        <v>0.22750000000000001</v>
      </c>
      <c r="CX113" s="129">
        <v>0.22869999999999999</v>
      </c>
      <c r="CY113" s="129">
        <v>0.2266</v>
      </c>
      <c r="CZ113" s="129">
        <v>0.23730000000000001</v>
      </c>
      <c r="DA113" s="129">
        <v>0.22239999999999999</v>
      </c>
    </row>
    <row r="114" spans="1:105" ht="15.75" customHeight="1">
      <c r="A114" s="132" t="s">
        <v>9349</v>
      </c>
      <c r="B114" s="129">
        <v>0.18099999999999999</v>
      </c>
      <c r="C114" s="129">
        <v>0.18729999999999999</v>
      </c>
      <c r="D114" s="129">
        <v>0.19769999999999999</v>
      </c>
      <c r="E114" s="129">
        <v>0.1888</v>
      </c>
      <c r="F114" s="129">
        <v>0.18440000000000001</v>
      </c>
      <c r="G114" s="129">
        <v>0.19289999999999999</v>
      </c>
      <c r="H114" s="129">
        <v>0.17430000000000001</v>
      </c>
      <c r="I114" s="129">
        <v>0.1963</v>
      </c>
      <c r="J114" s="129">
        <v>0.193</v>
      </c>
      <c r="K114" s="129">
        <v>0.18740000000000001</v>
      </c>
      <c r="L114" s="129">
        <v>0.18709999999999999</v>
      </c>
      <c r="M114" s="129">
        <v>0.19750000000000001</v>
      </c>
      <c r="N114" s="129">
        <v>0.18149999999999999</v>
      </c>
      <c r="O114" s="129">
        <v>0.1986</v>
      </c>
      <c r="P114" s="129">
        <v>0.1865</v>
      </c>
      <c r="Q114" s="129">
        <v>0.17699999999999999</v>
      </c>
      <c r="R114" s="129">
        <v>0.19040000000000001</v>
      </c>
      <c r="S114" s="129">
        <v>0.1711</v>
      </c>
      <c r="T114" s="129">
        <v>0.19139999999999999</v>
      </c>
      <c r="U114" s="129">
        <v>0.19989999999999999</v>
      </c>
      <c r="V114" s="129">
        <v>0.18540000000000001</v>
      </c>
      <c r="W114" s="129">
        <v>0.18579999999999999</v>
      </c>
      <c r="X114" s="129">
        <v>0.17949999999999999</v>
      </c>
      <c r="Y114" s="129">
        <v>0.2006</v>
      </c>
      <c r="Z114" s="129">
        <v>0.18640000000000001</v>
      </c>
      <c r="AA114" s="129">
        <v>0.18729999999999999</v>
      </c>
      <c r="AB114" s="129">
        <v>0.17699999999999999</v>
      </c>
      <c r="AC114" s="129">
        <v>0.1772</v>
      </c>
      <c r="AD114" s="129">
        <v>0.1837</v>
      </c>
      <c r="AE114" s="129">
        <v>0.1898</v>
      </c>
      <c r="AF114" s="129">
        <v>0.1799</v>
      </c>
      <c r="AG114" s="129">
        <v>0.19650000000000001</v>
      </c>
      <c r="AH114" s="129">
        <v>0.18079999999999999</v>
      </c>
      <c r="AI114" s="129">
        <v>0.19040000000000001</v>
      </c>
      <c r="AJ114" s="129">
        <v>0.19350000000000001</v>
      </c>
      <c r="AK114" s="129">
        <v>0.17649999999999999</v>
      </c>
      <c r="AL114" s="129">
        <v>0.16900000000000001</v>
      </c>
      <c r="AM114" s="129">
        <v>0.20200000000000001</v>
      </c>
      <c r="AN114" s="129">
        <v>0.17979999999999999</v>
      </c>
      <c r="AO114" s="129">
        <v>0.19139999999999999</v>
      </c>
      <c r="AP114" s="129">
        <v>0.1928</v>
      </c>
      <c r="AQ114" s="129">
        <v>0.17230000000000001</v>
      </c>
      <c r="AR114" s="129">
        <v>0.19600000000000001</v>
      </c>
      <c r="AS114" s="129">
        <v>0.19109999999999999</v>
      </c>
      <c r="AT114" s="129">
        <v>0.1913</v>
      </c>
      <c r="AU114" s="129">
        <v>0.18629999999999999</v>
      </c>
      <c r="AV114" s="129">
        <v>0.19600000000000001</v>
      </c>
      <c r="AW114" s="129">
        <v>0.18060000000000001</v>
      </c>
      <c r="AX114" s="129">
        <v>0.19400000000000001</v>
      </c>
      <c r="AY114" s="129">
        <v>0.17399999999999999</v>
      </c>
      <c r="AZ114" s="129">
        <v>0.18310000000000001</v>
      </c>
      <c r="BA114" s="129">
        <v>0.19439999999999999</v>
      </c>
      <c r="BB114" s="129">
        <v>0.1885</v>
      </c>
      <c r="BC114" s="129">
        <v>0.2</v>
      </c>
      <c r="BD114" s="129">
        <v>0.18579999999999999</v>
      </c>
      <c r="BE114" s="129">
        <v>0.18440000000000001</v>
      </c>
      <c r="BF114" s="129">
        <v>0.19109999999999999</v>
      </c>
      <c r="BG114" s="129">
        <v>0.182</v>
      </c>
      <c r="BH114" s="129">
        <v>0.19309999999999999</v>
      </c>
      <c r="BI114" s="129">
        <v>0.18340000000000001</v>
      </c>
      <c r="BJ114" s="129">
        <v>0.18410000000000001</v>
      </c>
      <c r="BK114" s="129">
        <v>0.17480000000000001</v>
      </c>
      <c r="BL114" s="129">
        <v>0.1817</v>
      </c>
      <c r="BM114" s="129">
        <v>0.1789</v>
      </c>
      <c r="BN114" s="129">
        <v>0.18940000000000001</v>
      </c>
      <c r="BO114" s="129">
        <v>0.1804</v>
      </c>
      <c r="BP114" s="129">
        <v>0.17929999999999999</v>
      </c>
      <c r="BQ114" s="129">
        <v>0.19289999999999999</v>
      </c>
      <c r="BR114" s="129">
        <v>0.1842</v>
      </c>
      <c r="BS114" s="129">
        <v>0.17610000000000001</v>
      </c>
      <c r="BT114" s="129">
        <v>0.1832</v>
      </c>
      <c r="BU114" s="129">
        <v>0.17449999999999999</v>
      </c>
      <c r="BV114" s="129">
        <v>0.18099999999999999</v>
      </c>
      <c r="BW114" s="129">
        <v>0.18410000000000001</v>
      </c>
      <c r="BX114" s="129">
        <v>0.18479999999999999</v>
      </c>
      <c r="BY114" s="129">
        <v>0.19670000000000001</v>
      </c>
      <c r="BZ114" s="129">
        <v>0.18529999999999999</v>
      </c>
      <c r="CA114" s="129">
        <v>0.19489999999999999</v>
      </c>
      <c r="CB114" s="129">
        <v>0.16980000000000001</v>
      </c>
      <c r="CC114" s="129">
        <v>0.1933</v>
      </c>
      <c r="CD114" s="129">
        <v>0.18329999999999999</v>
      </c>
      <c r="CE114" s="129">
        <v>0.1812</v>
      </c>
      <c r="CF114" s="129">
        <v>0.19470000000000001</v>
      </c>
      <c r="CG114" s="129">
        <v>0.18809999999999999</v>
      </c>
      <c r="CH114" s="129">
        <v>0.18629999999999999</v>
      </c>
      <c r="CI114" s="129">
        <v>0.1706</v>
      </c>
      <c r="CJ114" s="129">
        <v>0.18210000000000001</v>
      </c>
      <c r="CK114" s="129">
        <v>0.1915</v>
      </c>
      <c r="CL114" s="129">
        <v>0.20280000000000001</v>
      </c>
      <c r="CM114" s="129">
        <v>0.1825</v>
      </c>
      <c r="CN114" s="129">
        <v>0.19889999999999999</v>
      </c>
      <c r="CO114" s="129">
        <v>0.18099999999999999</v>
      </c>
      <c r="CP114" s="129">
        <v>0.17760000000000001</v>
      </c>
      <c r="CQ114" s="129">
        <v>0.18720000000000001</v>
      </c>
      <c r="CR114" s="129">
        <v>0.1981</v>
      </c>
      <c r="CS114" s="129">
        <v>0.1903</v>
      </c>
      <c r="CT114" s="129">
        <v>0.19389999999999999</v>
      </c>
      <c r="CU114" s="129">
        <v>0.1961</v>
      </c>
      <c r="CV114" s="129">
        <v>0.18429999999999999</v>
      </c>
      <c r="CW114" s="129">
        <v>0.18770000000000001</v>
      </c>
      <c r="CX114" s="129">
        <v>0.1867</v>
      </c>
      <c r="CY114" s="129">
        <v>0.1842</v>
      </c>
      <c r="CZ114" s="129">
        <v>0.1951</v>
      </c>
      <c r="DA114" s="129">
        <v>0.19259999999999999</v>
      </c>
    </row>
    <row r="115" spans="1:105" ht="15.75" customHeight="1">
      <c r="A115" s="132" t="s">
        <v>9359</v>
      </c>
      <c r="B115" s="129">
        <v>2.8500000000000001E-2</v>
      </c>
      <c r="C115" s="129">
        <v>2.5000000000000001E-2</v>
      </c>
      <c r="D115" s="129">
        <v>2.69E-2</v>
      </c>
      <c r="E115" s="129">
        <v>3.1600000000000003E-2</v>
      </c>
      <c r="F115" s="129">
        <v>2.7099999999999999E-2</v>
      </c>
      <c r="G115" s="129">
        <v>2.7099999999999999E-2</v>
      </c>
      <c r="H115" s="129">
        <v>2.7300000000000001E-2</v>
      </c>
      <c r="I115" s="129">
        <v>2.7400000000000001E-2</v>
      </c>
      <c r="J115" s="129">
        <v>2.8500000000000001E-2</v>
      </c>
      <c r="K115" s="129">
        <v>2.41E-2</v>
      </c>
      <c r="L115" s="129">
        <v>2.9899999999999999E-2</v>
      </c>
      <c r="M115" s="129">
        <v>3.04E-2</v>
      </c>
      <c r="N115" s="129">
        <v>2.7300000000000001E-2</v>
      </c>
      <c r="O115" s="129">
        <v>3.6799999999999999E-2</v>
      </c>
      <c r="P115" s="129">
        <v>2.7699999999999999E-2</v>
      </c>
      <c r="Q115" s="129">
        <v>2.5000000000000001E-2</v>
      </c>
      <c r="R115" s="129">
        <v>2.6700000000000002E-2</v>
      </c>
      <c r="S115" s="129">
        <v>2.6800000000000001E-2</v>
      </c>
      <c r="T115" s="129">
        <v>2.52E-2</v>
      </c>
      <c r="U115" s="129">
        <v>2.8299999999999999E-2</v>
      </c>
      <c r="V115" s="129">
        <v>2.7199999999999998E-2</v>
      </c>
      <c r="W115" s="129">
        <v>2.5499999999999998E-2</v>
      </c>
      <c r="X115" s="129">
        <v>2.5499999999999998E-2</v>
      </c>
      <c r="Y115" s="129">
        <v>2.8400000000000002E-2</v>
      </c>
      <c r="Z115" s="129">
        <v>2.6599999999999999E-2</v>
      </c>
      <c r="AA115" s="129">
        <v>2.4799999999999999E-2</v>
      </c>
      <c r="AB115" s="129">
        <v>2.2200000000000001E-2</v>
      </c>
      <c r="AC115" s="129">
        <v>2.41E-2</v>
      </c>
      <c r="AD115" s="129">
        <v>2.6499999999999999E-2</v>
      </c>
      <c r="AE115" s="129">
        <v>2.7699999999999999E-2</v>
      </c>
      <c r="AF115" s="129">
        <v>2.9899999999999999E-2</v>
      </c>
      <c r="AG115" s="129">
        <v>2.5600000000000001E-2</v>
      </c>
      <c r="AH115" s="129">
        <v>2.76E-2</v>
      </c>
      <c r="AI115" s="129">
        <v>2.7E-2</v>
      </c>
      <c r="AJ115" s="129">
        <v>3.6999999999999998E-2</v>
      </c>
      <c r="AK115" s="129">
        <v>2.41E-2</v>
      </c>
      <c r="AL115" s="129">
        <v>2.4E-2</v>
      </c>
      <c r="AM115" s="129">
        <v>2.98E-2</v>
      </c>
      <c r="AN115" s="129">
        <v>3.3300000000000003E-2</v>
      </c>
      <c r="AO115" s="129">
        <v>2.5999999999999999E-2</v>
      </c>
      <c r="AP115" s="129">
        <v>3.1800000000000002E-2</v>
      </c>
      <c r="AQ115" s="129">
        <v>2.7300000000000001E-2</v>
      </c>
      <c r="AR115" s="129">
        <v>2.69E-2</v>
      </c>
      <c r="AS115" s="129">
        <v>3.0300000000000001E-2</v>
      </c>
      <c r="AT115" s="129">
        <v>3.2399999999999998E-2</v>
      </c>
      <c r="AU115" s="129">
        <v>2.5600000000000001E-2</v>
      </c>
      <c r="AV115" s="129">
        <v>2.8799999999999999E-2</v>
      </c>
      <c r="AW115" s="129">
        <v>2.5000000000000001E-2</v>
      </c>
      <c r="AX115" s="129">
        <v>2.9000000000000001E-2</v>
      </c>
      <c r="AY115" s="129">
        <v>2.8199999999999999E-2</v>
      </c>
      <c r="AZ115" s="129">
        <v>2.24E-2</v>
      </c>
      <c r="BA115" s="129">
        <v>3.0099999999999998E-2</v>
      </c>
      <c r="BB115" s="129">
        <v>3.0700000000000002E-2</v>
      </c>
      <c r="BC115" s="129">
        <v>2.6100000000000002E-2</v>
      </c>
      <c r="BD115" s="129">
        <v>2.8299999999999999E-2</v>
      </c>
      <c r="BE115" s="129">
        <v>2.6700000000000002E-2</v>
      </c>
      <c r="BF115" s="129">
        <v>2.8299999999999999E-2</v>
      </c>
      <c r="BG115" s="129">
        <v>2.3900000000000001E-2</v>
      </c>
      <c r="BH115" s="129">
        <v>2.81E-2</v>
      </c>
      <c r="BI115" s="129">
        <v>3.8199999999999998E-2</v>
      </c>
      <c r="BJ115" s="129">
        <v>2.4299999999999999E-2</v>
      </c>
      <c r="BK115" s="129">
        <v>2.4899999999999999E-2</v>
      </c>
      <c r="BL115" s="129">
        <v>2.69E-2</v>
      </c>
      <c r="BM115" s="129">
        <v>2.4400000000000002E-2</v>
      </c>
      <c r="BN115" s="129">
        <v>2.3800000000000002E-2</v>
      </c>
      <c r="BO115" s="129">
        <v>2.8000000000000001E-2</v>
      </c>
      <c r="BP115" s="129">
        <v>2.5399999999999999E-2</v>
      </c>
      <c r="BQ115" s="129">
        <v>2.5499999999999998E-2</v>
      </c>
      <c r="BR115" s="129">
        <v>2.5899999999999999E-2</v>
      </c>
      <c r="BS115" s="129">
        <v>2.8400000000000002E-2</v>
      </c>
      <c r="BT115" s="129">
        <v>3.0099999999999998E-2</v>
      </c>
      <c r="BU115" s="129">
        <v>3.1399999999999997E-2</v>
      </c>
      <c r="BV115" s="129">
        <v>2.4899999999999999E-2</v>
      </c>
      <c r="BW115" s="129">
        <v>2.6499999999999999E-2</v>
      </c>
      <c r="BX115" s="129">
        <v>2.4899999999999999E-2</v>
      </c>
      <c r="BY115" s="129">
        <v>2.7400000000000001E-2</v>
      </c>
      <c r="BZ115" s="129">
        <v>4.1300000000000003E-2</v>
      </c>
      <c r="CA115" s="129">
        <v>2.7699999999999999E-2</v>
      </c>
      <c r="CB115" s="129">
        <v>2.8199999999999999E-2</v>
      </c>
      <c r="CC115" s="129">
        <v>2.98E-2</v>
      </c>
      <c r="CD115" s="129">
        <v>2.64E-2</v>
      </c>
      <c r="CE115" s="129">
        <v>2.4500000000000001E-2</v>
      </c>
      <c r="CF115" s="129">
        <v>0.03</v>
      </c>
      <c r="CG115" s="129">
        <v>2.6700000000000002E-2</v>
      </c>
      <c r="CH115" s="129">
        <v>3.09E-2</v>
      </c>
      <c r="CI115" s="129">
        <v>2.8400000000000002E-2</v>
      </c>
      <c r="CJ115" s="129">
        <v>2.3099999999999999E-2</v>
      </c>
      <c r="CK115" s="129">
        <v>3.8300000000000001E-2</v>
      </c>
      <c r="CL115" s="129">
        <v>2.5700000000000001E-2</v>
      </c>
      <c r="CM115" s="129">
        <v>3.49E-2</v>
      </c>
      <c r="CN115" s="129">
        <v>2.8899999999999999E-2</v>
      </c>
      <c r="CO115" s="129">
        <v>2.5399999999999999E-2</v>
      </c>
      <c r="CP115" s="129">
        <v>2.23E-2</v>
      </c>
      <c r="CQ115" s="129">
        <v>2.5999999999999999E-2</v>
      </c>
      <c r="CR115" s="129">
        <v>2.81E-2</v>
      </c>
      <c r="CS115" s="129">
        <v>2.6800000000000001E-2</v>
      </c>
      <c r="CT115" s="129">
        <v>2.4400000000000002E-2</v>
      </c>
      <c r="CU115" s="129">
        <v>3.1300000000000001E-2</v>
      </c>
      <c r="CV115" s="129">
        <v>2.7799999999999998E-2</v>
      </c>
      <c r="CW115" s="129">
        <v>2.7199999999999998E-2</v>
      </c>
      <c r="CX115" s="129">
        <v>2.87E-2</v>
      </c>
      <c r="CY115" s="129">
        <v>2.7099999999999999E-2</v>
      </c>
      <c r="CZ115" s="129">
        <v>2.5600000000000001E-2</v>
      </c>
      <c r="DA115" s="129">
        <v>2.5999999999999999E-2</v>
      </c>
    </row>
    <row r="116" spans="1:105" ht="15.75" customHeight="1">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row>
    <row r="117" spans="1:105" ht="15.75" customHeight="1">
      <c r="A117" s="125" t="s">
        <v>3695</v>
      </c>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row>
    <row r="118" spans="1:105" ht="15.75" customHeight="1">
      <c r="A118" s="126" t="s">
        <v>6256</v>
      </c>
      <c r="B118" s="126" t="s">
        <v>6938</v>
      </c>
      <c r="C118" s="126" t="s">
        <v>6939</v>
      </c>
      <c r="D118" s="126" t="s">
        <v>6941</v>
      </c>
      <c r="E118" s="126" t="s">
        <v>6943</v>
      </c>
      <c r="F118" s="126" t="s">
        <v>6945</v>
      </c>
      <c r="G118" s="126" t="s">
        <v>6947</v>
      </c>
      <c r="H118" s="126" t="s">
        <v>6948</v>
      </c>
      <c r="I118" s="126" t="s">
        <v>6949</v>
      </c>
      <c r="J118" s="126" t="s">
        <v>6952</v>
      </c>
      <c r="K118" s="126" t="s">
        <v>6954</v>
      </c>
      <c r="L118" s="126" t="s">
        <v>6955</v>
      </c>
      <c r="M118" s="126" t="s">
        <v>6956</v>
      </c>
      <c r="N118" s="126" t="s">
        <v>6958</v>
      </c>
      <c r="O118" s="126" t="s">
        <v>6960</v>
      </c>
      <c r="P118" s="126" t="s">
        <v>6962</v>
      </c>
      <c r="Q118" s="126" t="s">
        <v>6964</v>
      </c>
      <c r="R118" s="126" t="s">
        <v>6965</v>
      </c>
      <c r="S118" s="126" t="s">
        <v>6966</v>
      </c>
      <c r="T118" s="126" t="s">
        <v>6969</v>
      </c>
      <c r="U118" s="126" t="s">
        <v>6971</v>
      </c>
      <c r="V118" s="126" t="s">
        <v>6972</v>
      </c>
      <c r="W118" s="126" t="s">
        <v>6974</v>
      </c>
      <c r="X118" s="126" t="s">
        <v>6976</v>
      </c>
      <c r="Y118" s="126" t="s">
        <v>6978</v>
      </c>
      <c r="Z118" s="126" t="s">
        <v>6980</v>
      </c>
      <c r="AA118" s="126" t="s">
        <v>6981</v>
      </c>
      <c r="AB118" s="126" t="s">
        <v>6983</v>
      </c>
      <c r="AC118" s="126" t="s">
        <v>6985</v>
      </c>
      <c r="AD118" s="126" t="s">
        <v>6986</v>
      </c>
      <c r="AE118" s="126" t="s">
        <v>6987</v>
      </c>
      <c r="AF118" s="126" t="s">
        <v>6990</v>
      </c>
      <c r="AG118" s="126" t="s">
        <v>6992</v>
      </c>
      <c r="AH118" s="126" t="s">
        <v>6993</v>
      </c>
      <c r="AI118" s="126" t="s">
        <v>6995</v>
      </c>
      <c r="AJ118" s="126" t="s">
        <v>6997</v>
      </c>
      <c r="AK118" s="126" t="s">
        <v>6999</v>
      </c>
      <c r="AL118" s="126" t="s">
        <v>7000</v>
      </c>
      <c r="AM118" s="126" t="s">
        <v>7002</v>
      </c>
      <c r="AN118" s="126" t="s">
        <v>7003</v>
      </c>
      <c r="AO118" s="126" t="s">
        <v>7005</v>
      </c>
      <c r="AP118" s="126" t="s">
        <v>7006</v>
      </c>
      <c r="AQ118" s="126" t="s">
        <v>7009</v>
      </c>
      <c r="AR118" s="126" t="s">
        <v>7010</v>
      </c>
      <c r="AS118" s="126" t="s">
        <v>7011</v>
      </c>
      <c r="AT118" s="126" t="s">
        <v>7012</v>
      </c>
      <c r="AU118" s="126" t="s">
        <v>7014</v>
      </c>
      <c r="AV118" s="126" t="s">
        <v>7017</v>
      </c>
      <c r="AW118" s="126" t="s">
        <v>7018</v>
      </c>
      <c r="AX118" s="126" t="s">
        <v>7019</v>
      </c>
      <c r="AY118" s="126" t="s">
        <v>7021</v>
      </c>
      <c r="AZ118" s="126" t="s">
        <v>7023</v>
      </c>
      <c r="BA118" s="126" t="s">
        <v>7025</v>
      </c>
      <c r="BB118" s="126" t="s">
        <v>7027</v>
      </c>
      <c r="BC118" s="126" t="s">
        <v>7028</v>
      </c>
      <c r="BD118" s="126" t="s">
        <v>7030</v>
      </c>
      <c r="BE118" s="126" t="s">
        <v>7032</v>
      </c>
      <c r="BF118" s="126" t="s">
        <v>7034</v>
      </c>
      <c r="BG118" s="126" t="s">
        <v>7035</v>
      </c>
      <c r="BH118" s="126" t="s">
        <v>7037</v>
      </c>
      <c r="BI118" s="126" t="s">
        <v>7038</v>
      </c>
      <c r="BJ118" s="126" t="s">
        <v>7040</v>
      </c>
      <c r="BK118" s="126" t="s">
        <v>7042</v>
      </c>
      <c r="BL118" s="126" t="s">
        <v>7044</v>
      </c>
      <c r="BM118" s="126" t="s">
        <v>7045</v>
      </c>
      <c r="BN118" s="126" t="s">
        <v>7047</v>
      </c>
      <c r="BO118" s="126" t="s">
        <v>7049</v>
      </c>
      <c r="BP118" s="126" t="s">
        <v>7051</v>
      </c>
      <c r="BQ118" s="126" t="s">
        <v>7053</v>
      </c>
      <c r="BR118" s="126" t="s">
        <v>7054</v>
      </c>
      <c r="BS118" s="126" t="s">
        <v>7055</v>
      </c>
      <c r="BT118" s="126" t="s">
        <v>7057</v>
      </c>
      <c r="BU118" s="126" t="s">
        <v>7059</v>
      </c>
      <c r="BV118" s="126" t="s">
        <v>7061</v>
      </c>
      <c r="BW118" s="126" t="s">
        <v>7062</v>
      </c>
      <c r="BX118" s="126" t="s">
        <v>7063</v>
      </c>
      <c r="BY118" s="126" t="s">
        <v>7065</v>
      </c>
      <c r="BZ118" s="126" t="s">
        <v>7066</v>
      </c>
      <c r="CA118" s="126" t="s">
        <v>41399</v>
      </c>
      <c r="CB118" s="126" t="s">
        <v>41401</v>
      </c>
      <c r="CC118" s="126" t="s">
        <v>41406</v>
      </c>
      <c r="CD118" s="126" t="s">
        <v>41410</v>
      </c>
      <c r="CE118" s="126" t="s">
        <v>41417</v>
      </c>
      <c r="CF118" s="126" t="s">
        <v>41422</v>
      </c>
      <c r="CG118" s="126" t="s">
        <v>41425</v>
      </c>
      <c r="CH118" s="126" t="s">
        <v>41429</v>
      </c>
      <c r="CI118" s="126" t="s">
        <v>41433</v>
      </c>
      <c r="CJ118" s="126" t="s">
        <v>41441</v>
      </c>
      <c r="CK118" s="126" t="s">
        <v>41447</v>
      </c>
      <c r="CL118" s="126" t="s">
        <v>41451</v>
      </c>
      <c r="CM118" s="126" t="s">
        <v>41458</v>
      </c>
      <c r="CN118" s="126" t="s">
        <v>41463</v>
      </c>
      <c r="CO118" s="126" t="s">
        <v>41466</v>
      </c>
      <c r="CP118" s="126" t="s">
        <v>41471</v>
      </c>
      <c r="CQ118" s="126" t="s">
        <v>41473</v>
      </c>
      <c r="CR118" s="126" t="s">
        <v>41480</v>
      </c>
      <c r="CS118" s="126" t="s">
        <v>41484</v>
      </c>
      <c r="CT118" s="126" t="s">
        <v>41489</v>
      </c>
      <c r="CU118" s="126" t="s">
        <v>41494</v>
      </c>
      <c r="CV118" s="126" t="s">
        <v>41501</v>
      </c>
      <c r="CW118" s="126" t="s">
        <v>41505</v>
      </c>
      <c r="CX118" s="126" t="s">
        <v>41509</v>
      </c>
      <c r="CY118" s="126" t="s">
        <v>41513</v>
      </c>
      <c r="CZ118" s="126" t="s">
        <v>41518</v>
      </c>
      <c r="DA118" s="126" t="s">
        <v>41523</v>
      </c>
    </row>
    <row r="119" spans="1:105" ht="15.75" customHeight="1">
      <c r="A119" s="132" t="s">
        <v>8115</v>
      </c>
      <c r="B119" s="129">
        <v>1.0422</v>
      </c>
      <c r="C119" s="129">
        <v>1.0623</v>
      </c>
      <c r="D119" s="129">
        <v>1.0629</v>
      </c>
      <c r="E119" s="129">
        <v>1.0737000000000001</v>
      </c>
      <c r="F119" s="129">
        <v>1.0571999999999999</v>
      </c>
      <c r="G119" s="129">
        <v>1.0701000000000001</v>
      </c>
      <c r="H119" s="129">
        <v>1.0623</v>
      </c>
      <c r="I119" s="129">
        <v>1.0561</v>
      </c>
      <c r="J119" s="129">
        <v>1.0577000000000001</v>
      </c>
      <c r="K119" s="129">
        <v>1.0505</v>
      </c>
      <c r="L119" s="129">
        <v>1.0368999999999999</v>
      </c>
      <c r="M119" s="129">
        <v>1.0607</v>
      </c>
      <c r="N119" s="129">
        <v>1.0559000000000001</v>
      </c>
      <c r="O119" s="129">
        <v>1.0784</v>
      </c>
      <c r="P119" s="129">
        <v>1.0676000000000001</v>
      </c>
      <c r="Q119" s="129">
        <v>1.0515000000000001</v>
      </c>
      <c r="R119" s="129">
        <v>1.0813999999999999</v>
      </c>
      <c r="S119" s="129">
        <v>1.0564</v>
      </c>
      <c r="T119" s="129">
        <v>1.0457000000000001</v>
      </c>
      <c r="U119" s="129">
        <v>1.0912999999999999</v>
      </c>
      <c r="V119" s="129">
        <v>1.0790999999999999</v>
      </c>
      <c r="W119" s="129">
        <v>1.0327</v>
      </c>
      <c r="X119" s="129">
        <v>1.0658000000000001</v>
      </c>
      <c r="Y119" s="129">
        <v>1.0551999999999999</v>
      </c>
      <c r="Z119" s="129">
        <v>1.0617000000000001</v>
      </c>
      <c r="AA119" s="129">
        <v>1.0705</v>
      </c>
      <c r="AB119" s="129">
        <v>1.0454000000000001</v>
      </c>
      <c r="AC119" s="129">
        <v>1.0546</v>
      </c>
      <c r="AD119" s="129">
        <v>1.0577000000000001</v>
      </c>
      <c r="AE119" s="129">
        <v>1.0634999999999999</v>
      </c>
      <c r="AF119" s="129">
        <v>1.0587</v>
      </c>
      <c r="AG119" s="129">
        <v>1.0758000000000001</v>
      </c>
      <c r="AH119" s="129">
        <v>1.0737000000000001</v>
      </c>
      <c r="AI119" s="129">
        <v>1.0488999999999999</v>
      </c>
      <c r="AJ119" s="129">
        <v>1.0651999999999999</v>
      </c>
      <c r="AK119" s="129">
        <v>1.0653999999999999</v>
      </c>
      <c r="AL119" s="129">
        <v>1.0305</v>
      </c>
      <c r="AM119" s="129">
        <v>1.0553999999999999</v>
      </c>
      <c r="AN119" s="129">
        <v>1.0427999999999999</v>
      </c>
      <c r="AO119" s="129">
        <v>1.0379</v>
      </c>
      <c r="AP119" s="129">
        <v>1.0491999999999999</v>
      </c>
      <c r="AQ119" s="129">
        <v>1.0585</v>
      </c>
      <c r="AR119" s="129">
        <v>1.0713999999999999</v>
      </c>
      <c r="AS119" s="129">
        <v>1.0527</v>
      </c>
      <c r="AT119" s="129">
        <v>1.0353000000000001</v>
      </c>
      <c r="AU119" s="129">
        <v>1.0528</v>
      </c>
      <c r="AV119" s="129">
        <v>1.054</v>
      </c>
      <c r="AW119" s="129">
        <v>1.0808</v>
      </c>
      <c r="AX119" s="129">
        <v>1.0609999999999999</v>
      </c>
      <c r="AY119" s="129">
        <v>1.0761000000000001</v>
      </c>
      <c r="AZ119" s="129">
        <v>1.0721000000000001</v>
      </c>
      <c r="BA119" s="129">
        <v>1.0629999999999999</v>
      </c>
      <c r="BB119" s="129">
        <v>1.0658000000000001</v>
      </c>
      <c r="BC119" s="129">
        <v>1.0669999999999999</v>
      </c>
      <c r="BD119" s="129">
        <v>1.0766</v>
      </c>
      <c r="BE119" s="129">
        <v>1.0693999999999999</v>
      </c>
      <c r="BF119" s="129">
        <v>1.0657000000000001</v>
      </c>
      <c r="BG119" s="129">
        <v>1.0629999999999999</v>
      </c>
      <c r="BH119" s="129">
        <v>1.0656000000000001</v>
      </c>
      <c r="BI119" s="129">
        <v>1.0791999999999999</v>
      </c>
      <c r="BJ119" s="129">
        <v>1.0814999999999999</v>
      </c>
      <c r="BK119" s="129">
        <v>1.0590999999999999</v>
      </c>
      <c r="BL119" s="129">
        <v>1.0525</v>
      </c>
      <c r="BM119" s="129">
        <v>1.0602</v>
      </c>
      <c r="BN119" s="129">
        <v>1.0659000000000001</v>
      </c>
      <c r="BO119" s="129">
        <v>1.0545</v>
      </c>
      <c r="BP119" s="129">
        <v>1.0642</v>
      </c>
      <c r="BQ119" s="129">
        <v>1.0569999999999999</v>
      </c>
      <c r="BR119" s="129">
        <v>1.0691999999999999</v>
      </c>
      <c r="BS119" s="129">
        <v>1.07</v>
      </c>
      <c r="BT119" s="129">
        <v>1.0512999999999999</v>
      </c>
      <c r="BU119" s="129">
        <v>1.0584</v>
      </c>
      <c r="BV119" s="129">
        <v>1.0553999999999999</v>
      </c>
      <c r="BW119" s="129">
        <v>1.0548999999999999</v>
      </c>
      <c r="BX119" s="129">
        <v>1.0646</v>
      </c>
      <c r="BY119" s="129">
        <v>1.0516000000000001</v>
      </c>
      <c r="BZ119" s="129">
        <v>1.0446</v>
      </c>
      <c r="CA119" s="129">
        <v>1.0341</v>
      </c>
      <c r="CB119" s="129">
        <v>1.056</v>
      </c>
      <c r="CC119" s="129">
        <v>1.0624</v>
      </c>
      <c r="CD119" s="129">
        <v>1.0604</v>
      </c>
      <c r="CE119" s="129">
        <v>1.0601</v>
      </c>
      <c r="CF119" s="129">
        <v>1.0691999999999999</v>
      </c>
      <c r="CG119" s="129">
        <v>1.0718000000000001</v>
      </c>
      <c r="CH119" s="129">
        <v>1.0694999999999999</v>
      </c>
      <c r="CI119" s="129">
        <v>1.0472999999999999</v>
      </c>
      <c r="CJ119" s="129">
        <v>1.0676000000000001</v>
      </c>
      <c r="CK119" s="129">
        <v>1.0812999999999999</v>
      </c>
      <c r="CL119" s="129">
        <v>1.0802</v>
      </c>
      <c r="CM119" s="129">
        <v>1.0642</v>
      </c>
      <c r="CN119" s="129">
        <v>1.0643</v>
      </c>
      <c r="CO119" s="129">
        <v>1.0661</v>
      </c>
      <c r="CP119" s="129">
        <v>1.0851999999999999</v>
      </c>
      <c r="CQ119" s="129">
        <v>1.0629</v>
      </c>
      <c r="CR119" s="129">
        <v>1.0457000000000001</v>
      </c>
      <c r="CS119" s="129">
        <v>1.0703</v>
      </c>
      <c r="CT119" s="129">
        <v>1.0610999999999999</v>
      </c>
      <c r="CU119" s="129">
        <v>1.0553999999999999</v>
      </c>
      <c r="CV119" s="129">
        <v>1.0605</v>
      </c>
      <c r="CW119" s="129">
        <v>1.0545</v>
      </c>
      <c r="CX119" s="129">
        <v>1.0728</v>
      </c>
      <c r="CY119" s="129">
        <v>1.0551999999999999</v>
      </c>
      <c r="CZ119" s="129">
        <v>1.0571999999999999</v>
      </c>
      <c r="DA119" s="129">
        <v>1.0646</v>
      </c>
    </row>
    <row r="120" spans="1:105" ht="15.75" customHeight="1">
      <c r="A120" s="132" t="s">
        <v>8126</v>
      </c>
      <c r="B120" s="129">
        <v>0.94489999999999996</v>
      </c>
      <c r="C120" s="129">
        <v>0.96319999999999995</v>
      </c>
      <c r="D120" s="129">
        <v>0.9647</v>
      </c>
      <c r="E120" s="129">
        <v>0.9708</v>
      </c>
      <c r="F120" s="129">
        <v>0.95750000000000002</v>
      </c>
      <c r="G120" s="129">
        <v>0.9667</v>
      </c>
      <c r="H120" s="129">
        <v>0.96379999999999999</v>
      </c>
      <c r="I120" s="129">
        <v>0.95550000000000002</v>
      </c>
      <c r="J120" s="129">
        <v>0.95650000000000002</v>
      </c>
      <c r="K120" s="129">
        <v>0.95309999999999995</v>
      </c>
      <c r="L120" s="129">
        <v>0.94120000000000004</v>
      </c>
      <c r="M120" s="129">
        <v>0.96220000000000006</v>
      </c>
      <c r="N120" s="129">
        <v>0.95479999999999998</v>
      </c>
      <c r="O120" s="129">
        <v>0.97829999999999995</v>
      </c>
      <c r="P120" s="129">
        <v>0.96689999999999998</v>
      </c>
      <c r="Q120" s="129">
        <v>0.94979999999999998</v>
      </c>
      <c r="R120" s="129">
        <v>0.97989999999999999</v>
      </c>
      <c r="S120" s="129">
        <v>0.9526</v>
      </c>
      <c r="T120" s="129">
        <v>0.94620000000000004</v>
      </c>
      <c r="U120" s="129">
        <v>0.98819999999999997</v>
      </c>
      <c r="V120" s="129">
        <v>0.97770000000000001</v>
      </c>
      <c r="W120" s="129">
        <v>0.9385</v>
      </c>
      <c r="X120" s="129">
        <v>0.96519999999999995</v>
      </c>
      <c r="Y120" s="129">
        <v>0.95469999999999999</v>
      </c>
      <c r="Z120" s="129">
        <v>0.96309999999999996</v>
      </c>
      <c r="AA120" s="129">
        <v>0.97289999999999999</v>
      </c>
      <c r="AB120" s="129">
        <v>0.94840000000000002</v>
      </c>
      <c r="AC120" s="129">
        <v>0.95430000000000004</v>
      </c>
      <c r="AD120" s="129">
        <v>0.95820000000000005</v>
      </c>
      <c r="AE120" s="129">
        <v>0.96060000000000001</v>
      </c>
      <c r="AF120" s="129">
        <v>0.96099999999999997</v>
      </c>
      <c r="AG120" s="129">
        <v>0.97399999999999998</v>
      </c>
      <c r="AH120" s="129">
        <v>0.9778</v>
      </c>
      <c r="AI120" s="129">
        <v>0.95420000000000005</v>
      </c>
      <c r="AJ120" s="129">
        <v>0.96950000000000003</v>
      </c>
      <c r="AK120" s="129">
        <v>0.96919999999999995</v>
      </c>
      <c r="AL120" s="129">
        <v>0.93669999999999998</v>
      </c>
      <c r="AM120" s="129">
        <v>0.95689999999999997</v>
      </c>
      <c r="AN120" s="129">
        <v>0.94430000000000003</v>
      </c>
      <c r="AO120" s="129">
        <v>0.94179999999999997</v>
      </c>
      <c r="AP120" s="129">
        <v>0.95409999999999995</v>
      </c>
      <c r="AQ120" s="129">
        <v>0.95679999999999998</v>
      </c>
      <c r="AR120" s="129">
        <v>0.9698</v>
      </c>
      <c r="AS120" s="129">
        <v>0.95499999999999996</v>
      </c>
      <c r="AT120" s="129">
        <v>0.93479999999999996</v>
      </c>
      <c r="AU120" s="129">
        <v>0.95789999999999997</v>
      </c>
      <c r="AV120" s="129">
        <v>0.9536</v>
      </c>
      <c r="AW120" s="129">
        <v>0.97989999999999999</v>
      </c>
      <c r="AX120" s="129">
        <v>0.9597</v>
      </c>
      <c r="AY120" s="129">
        <v>0.98</v>
      </c>
      <c r="AZ120" s="129">
        <v>0.97399999999999998</v>
      </c>
      <c r="BA120" s="129">
        <v>0.95950000000000002</v>
      </c>
      <c r="BB120" s="129">
        <v>0.96830000000000005</v>
      </c>
      <c r="BC120" s="129">
        <v>0.96760000000000002</v>
      </c>
      <c r="BD120" s="129">
        <v>0.97760000000000002</v>
      </c>
      <c r="BE120" s="129">
        <v>0.96750000000000003</v>
      </c>
      <c r="BF120" s="129">
        <v>0.96750000000000003</v>
      </c>
      <c r="BG120" s="129">
        <v>0.96350000000000002</v>
      </c>
      <c r="BH120" s="129">
        <v>0.97140000000000004</v>
      </c>
      <c r="BI120" s="129">
        <v>0.97970000000000002</v>
      </c>
      <c r="BJ120" s="129">
        <v>0.98170000000000002</v>
      </c>
      <c r="BK120" s="129">
        <v>0.95950000000000002</v>
      </c>
      <c r="BL120" s="129">
        <v>0.95299999999999996</v>
      </c>
      <c r="BM120" s="129">
        <v>0.95599999999999996</v>
      </c>
      <c r="BN120" s="129">
        <v>0.96460000000000001</v>
      </c>
      <c r="BO120" s="129">
        <v>0.95140000000000002</v>
      </c>
      <c r="BP120" s="129">
        <v>0.96630000000000005</v>
      </c>
      <c r="BQ120" s="129">
        <v>0.96009999999999995</v>
      </c>
      <c r="BR120" s="129">
        <v>0.97070000000000001</v>
      </c>
      <c r="BS120" s="129">
        <v>0.96889999999999998</v>
      </c>
      <c r="BT120" s="129">
        <v>0.95720000000000005</v>
      </c>
      <c r="BU120" s="129">
        <v>0.96399999999999997</v>
      </c>
      <c r="BV120" s="129">
        <v>0.95569999999999999</v>
      </c>
      <c r="BW120" s="129">
        <v>0.95599999999999996</v>
      </c>
      <c r="BX120" s="129">
        <v>0.96319999999999995</v>
      </c>
      <c r="BY120" s="129">
        <v>0.95189999999999997</v>
      </c>
      <c r="BZ120" s="129">
        <v>0.95030000000000003</v>
      </c>
      <c r="CA120" s="129">
        <v>0.93759999999999999</v>
      </c>
      <c r="CB120" s="129">
        <v>0.9587</v>
      </c>
      <c r="CC120" s="129">
        <v>0.96460000000000001</v>
      </c>
      <c r="CD120" s="129">
        <v>0.95940000000000003</v>
      </c>
      <c r="CE120" s="129">
        <v>0.95860000000000001</v>
      </c>
      <c r="CF120" s="129">
        <v>0.97219999999999995</v>
      </c>
      <c r="CG120" s="129">
        <v>0.97450000000000003</v>
      </c>
      <c r="CH120" s="129">
        <v>0.97299999999999998</v>
      </c>
      <c r="CI120" s="129">
        <v>0.9506</v>
      </c>
      <c r="CJ120" s="129">
        <v>0.96589999999999998</v>
      </c>
      <c r="CK120" s="129">
        <v>0.98229999999999995</v>
      </c>
      <c r="CL120" s="129">
        <v>0.9768</v>
      </c>
      <c r="CM120" s="129">
        <v>0.96499999999999997</v>
      </c>
      <c r="CN120" s="129">
        <v>0.96260000000000001</v>
      </c>
      <c r="CO120" s="129">
        <v>0.96489999999999998</v>
      </c>
      <c r="CP120" s="129">
        <v>0.98309999999999997</v>
      </c>
      <c r="CQ120" s="129">
        <v>0.96589999999999998</v>
      </c>
      <c r="CR120" s="129">
        <v>0.9486</v>
      </c>
      <c r="CS120" s="129">
        <v>0.96760000000000002</v>
      </c>
      <c r="CT120" s="129">
        <v>0.96209999999999996</v>
      </c>
      <c r="CU120" s="129">
        <v>0.95599999999999996</v>
      </c>
      <c r="CV120" s="129">
        <v>0.9597</v>
      </c>
      <c r="CW120" s="129">
        <v>0.95550000000000002</v>
      </c>
      <c r="CX120" s="129">
        <v>0.97499999999999998</v>
      </c>
      <c r="CY120" s="129">
        <v>0.95420000000000005</v>
      </c>
      <c r="CZ120" s="129">
        <v>0.95840000000000003</v>
      </c>
      <c r="DA120" s="129">
        <v>0.9617</v>
      </c>
    </row>
    <row r="121" spans="1:105" ht="15.75" customHeight="1">
      <c r="A121" s="132" t="s">
        <v>8135</v>
      </c>
      <c r="B121" s="129">
        <v>0.56589999999999996</v>
      </c>
      <c r="C121" s="129">
        <v>0.56169999999999998</v>
      </c>
      <c r="D121" s="129">
        <v>0.56789999999999996</v>
      </c>
      <c r="E121" s="129">
        <v>0.55430000000000001</v>
      </c>
      <c r="F121" s="129">
        <v>0.56720000000000004</v>
      </c>
      <c r="G121" s="129">
        <v>0.57520000000000004</v>
      </c>
      <c r="H121" s="129">
        <v>0.55200000000000005</v>
      </c>
      <c r="I121" s="129">
        <v>0.56840000000000002</v>
      </c>
      <c r="J121" s="129">
        <v>0.57750000000000001</v>
      </c>
      <c r="K121" s="129">
        <v>0.57410000000000005</v>
      </c>
      <c r="L121" s="129">
        <v>0.56640000000000001</v>
      </c>
      <c r="M121" s="129">
        <v>0.56720000000000004</v>
      </c>
      <c r="N121" s="129">
        <v>0.55449999999999999</v>
      </c>
      <c r="O121" s="129">
        <v>0.57730000000000004</v>
      </c>
      <c r="P121" s="129">
        <v>0.57210000000000005</v>
      </c>
      <c r="Q121" s="129">
        <v>0.58430000000000004</v>
      </c>
      <c r="R121" s="129">
        <v>0.56579999999999997</v>
      </c>
      <c r="S121" s="129">
        <v>0.56369999999999998</v>
      </c>
      <c r="T121" s="129">
        <v>0.55820000000000003</v>
      </c>
      <c r="U121" s="129">
        <v>0.57050000000000001</v>
      </c>
      <c r="V121" s="129">
        <v>0.56950000000000001</v>
      </c>
      <c r="W121" s="129">
        <v>0.55889999999999995</v>
      </c>
      <c r="X121" s="129">
        <v>0.56499999999999995</v>
      </c>
      <c r="Y121" s="129">
        <v>0.56040000000000001</v>
      </c>
      <c r="Z121" s="129">
        <v>0.55930000000000002</v>
      </c>
      <c r="AA121" s="129">
        <v>0.57379999999999998</v>
      </c>
      <c r="AB121" s="129">
        <v>0.54910000000000003</v>
      </c>
      <c r="AC121" s="129">
        <v>0.55410000000000004</v>
      </c>
      <c r="AD121" s="129">
        <v>0.5625</v>
      </c>
      <c r="AE121" s="129">
        <v>0.56730000000000003</v>
      </c>
      <c r="AF121" s="129">
        <v>0.56979999999999997</v>
      </c>
      <c r="AG121" s="129">
        <v>0.56789999999999996</v>
      </c>
      <c r="AH121" s="129">
        <v>0.57399999999999995</v>
      </c>
      <c r="AI121" s="129">
        <v>0.55940000000000001</v>
      </c>
      <c r="AJ121" s="129">
        <v>0.56269999999999998</v>
      </c>
      <c r="AK121" s="129">
        <v>0.57509999999999994</v>
      </c>
      <c r="AL121" s="129">
        <v>0.56669999999999998</v>
      </c>
      <c r="AM121" s="129">
        <v>0.56810000000000005</v>
      </c>
      <c r="AN121" s="129">
        <v>0.56240000000000001</v>
      </c>
      <c r="AO121" s="129">
        <v>0.57150000000000001</v>
      </c>
      <c r="AP121" s="129">
        <v>0.57040000000000002</v>
      </c>
      <c r="AQ121" s="129">
        <v>0.57369999999999999</v>
      </c>
      <c r="AR121" s="129">
        <v>0.57440000000000002</v>
      </c>
      <c r="AS121" s="129">
        <v>0.56740000000000002</v>
      </c>
      <c r="AT121" s="129">
        <v>0.56269999999999998</v>
      </c>
      <c r="AU121" s="129">
        <v>0.56869999999999998</v>
      </c>
      <c r="AV121" s="129">
        <v>0.56020000000000003</v>
      </c>
      <c r="AW121" s="129">
        <v>0.5655</v>
      </c>
      <c r="AX121" s="129">
        <v>0.5605</v>
      </c>
      <c r="AY121" s="129">
        <v>0.57889999999999997</v>
      </c>
      <c r="AZ121" s="129">
        <v>0.57040000000000002</v>
      </c>
      <c r="BA121" s="129">
        <v>0.56340000000000001</v>
      </c>
      <c r="BB121" s="129">
        <v>0.57189999999999996</v>
      </c>
      <c r="BC121" s="129">
        <v>0.58160000000000001</v>
      </c>
      <c r="BD121" s="129">
        <v>0.55169999999999997</v>
      </c>
      <c r="BE121" s="129">
        <v>0.55679999999999996</v>
      </c>
      <c r="BF121" s="129">
        <v>0.56420000000000003</v>
      </c>
      <c r="BG121" s="129">
        <v>0.5716</v>
      </c>
      <c r="BH121" s="129">
        <v>0.57140000000000002</v>
      </c>
      <c r="BI121" s="129">
        <v>0.57689999999999997</v>
      </c>
      <c r="BJ121" s="129">
        <v>0.56420000000000003</v>
      </c>
      <c r="BK121" s="129">
        <v>0.56879999999999997</v>
      </c>
      <c r="BL121" s="129">
        <v>0.57479999999999998</v>
      </c>
      <c r="BM121" s="129">
        <v>0.56130000000000002</v>
      </c>
      <c r="BN121" s="129">
        <v>0.56289999999999996</v>
      </c>
      <c r="BO121" s="129">
        <v>0.56200000000000006</v>
      </c>
      <c r="BP121" s="129">
        <v>0.56410000000000005</v>
      </c>
      <c r="BQ121" s="129">
        <v>0.57230000000000003</v>
      </c>
      <c r="BR121" s="129">
        <v>0.57250000000000001</v>
      </c>
      <c r="BS121" s="129">
        <v>0.57079999999999997</v>
      </c>
      <c r="BT121" s="129">
        <v>0.55500000000000005</v>
      </c>
      <c r="BU121" s="129">
        <v>0.57330000000000003</v>
      </c>
      <c r="BV121" s="129">
        <v>0.56230000000000002</v>
      </c>
      <c r="BW121" s="129">
        <v>0.56410000000000005</v>
      </c>
      <c r="BX121" s="129">
        <v>0.57979999999999998</v>
      </c>
      <c r="BY121" s="129">
        <v>0.57230000000000003</v>
      </c>
      <c r="BZ121" s="129">
        <v>0.57379999999999998</v>
      </c>
      <c r="CA121" s="129">
        <v>0.55969999999999998</v>
      </c>
      <c r="CB121" s="129">
        <v>0.56469999999999998</v>
      </c>
      <c r="CC121" s="129">
        <v>0.57479999999999998</v>
      </c>
      <c r="CD121" s="129">
        <v>0.56710000000000005</v>
      </c>
      <c r="CE121" s="129">
        <v>0.5464</v>
      </c>
      <c r="CF121" s="129">
        <v>0.57599999999999996</v>
      </c>
      <c r="CG121" s="129">
        <v>0.57809999999999995</v>
      </c>
      <c r="CH121" s="129">
        <v>0.56030000000000002</v>
      </c>
      <c r="CI121" s="129">
        <v>0.57640000000000002</v>
      </c>
      <c r="CJ121" s="129">
        <v>0.57340000000000002</v>
      </c>
      <c r="CK121" s="129">
        <v>0.56589999999999996</v>
      </c>
      <c r="CL121" s="129">
        <v>0.56359999999999999</v>
      </c>
      <c r="CM121" s="129">
        <v>0.56430000000000002</v>
      </c>
      <c r="CN121" s="129">
        <v>0.57210000000000005</v>
      </c>
      <c r="CO121" s="129">
        <v>0.57050000000000001</v>
      </c>
      <c r="CP121" s="129">
        <v>0.5776</v>
      </c>
      <c r="CQ121" s="129">
        <v>0.57069999999999999</v>
      </c>
      <c r="CR121" s="129">
        <v>0.56089999999999995</v>
      </c>
      <c r="CS121" s="129">
        <v>0.56420000000000003</v>
      </c>
      <c r="CT121" s="129">
        <v>0.56120000000000003</v>
      </c>
      <c r="CU121" s="129">
        <v>0.56340000000000001</v>
      </c>
      <c r="CV121" s="129">
        <v>0.56799999999999995</v>
      </c>
      <c r="CW121" s="129">
        <v>0.55379999999999996</v>
      </c>
      <c r="CX121" s="129">
        <v>0.56920000000000004</v>
      </c>
      <c r="CY121" s="129">
        <v>0.56420000000000003</v>
      </c>
      <c r="CZ121" s="129">
        <v>0.54769999999999996</v>
      </c>
      <c r="DA121" s="129">
        <v>0.56230000000000002</v>
      </c>
    </row>
    <row r="122" spans="1:105" ht="15.75" customHeight="1">
      <c r="A122" s="132" t="s">
        <v>8144</v>
      </c>
      <c r="B122" s="129">
        <v>0.82350000000000001</v>
      </c>
      <c r="C122" s="129">
        <v>0.83919999999999995</v>
      </c>
      <c r="D122" s="129">
        <v>0.83540000000000003</v>
      </c>
      <c r="E122" s="129">
        <v>0.83620000000000005</v>
      </c>
      <c r="F122" s="129">
        <v>0.82799999999999996</v>
      </c>
      <c r="G122" s="129">
        <v>0.81989999999999996</v>
      </c>
      <c r="H122" s="129">
        <v>0.83609999999999995</v>
      </c>
      <c r="I122" s="129">
        <v>0.82479999999999998</v>
      </c>
      <c r="J122" s="129">
        <v>0.82489999999999997</v>
      </c>
      <c r="K122" s="129">
        <v>0.81679999999999997</v>
      </c>
      <c r="L122" s="129">
        <v>0.82179999999999997</v>
      </c>
      <c r="M122" s="129">
        <v>0.82879999999999998</v>
      </c>
      <c r="N122" s="129">
        <v>0.82669999999999999</v>
      </c>
      <c r="O122" s="129">
        <v>0.85219999999999996</v>
      </c>
      <c r="P122" s="129">
        <v>0.83379999999999999</v>
      </c>
      <c r="Q122" s="129">
        <v>0.82740000000000002</v>
      </c>
      <c r="R122" s="129">
        <v>0.86070000000000002</v>
      </c>
      <c r="S122" s="129">
        <v>0.8387</v>
      </c>
      <c r="T122" s="129">
        <v>0.81979999999999997</v>
      </c>
      <c r="U122" s="129">
        <v>0.85409999999999997</v>
      </c>
      <c r="V122" s="129">
        <v>0.85199999999999998</v>
      </c>
      <c r="W122" s="129">
        <v>0.81620000000000004</v>
      </c>
      <c r="X122" s="129">
        <v>0.84150000000000003</v>
      </c>
      <c r="Y122" s="129">
        <v>0.83099999999999996</v>
      </c>
      <c r="Z122" s="129">
        <v>0.82720000000000005</v>
      </c>
      <c r="AA122" s="129">
        <v>0.8417</v>
      </c>
      <c r="AB122" s="129">
        <v>0.82250000000000001</v>
      </c>
      <c r="AC122" s="129">
        <v>0.83409999999999995</v>
      </c>
      <c r="AD122" s="129">
        <v>0.83550000000000002</v>
      </c>
      <c r="AE122" s="129">
        <v>0.8387</v>
      </c>
      <c r="AF122" s="129">
        <v>0.83919999999999995</v>
      </c>
      <c r="AG122" s="129">
        <v>0.83540000000000003</v>
      </c>
      <c r="AH122" s="129">
        <v>0.83840000000000003</v>
      </c>
      <c r="AI122" s="129">
        <v>0.82630000000000003</v>
      </c>
      <c r="AJ122" s="129">
        <v>0.85670000000000002</v>
      </c>
      <c r="AK122" s="129">
        <v>0.82889999999999997</v>
      </c>
      <c r="AL122" s="129">
        <v>0.81779999999999997</v>
      </c>
      <c r="AM122" s="129">
        <v>0.82799999999999996</v>
      </c>
      <c r="AN122" s="129">
        <v>0.82720000000000005</v>
      </c>
      <c r="AO122" s="129">
        <v>0.80959999999999999</v>
      </c>
      <c r="AP122" s="129">
        <v>0.82730000000000004</v>
      </c>
      <c r="AQ122" s="129">
        <v>0.83609999999999995</v>
      </c>
      <c r="AR122" s="129">
        <v>0.8397</v>
      </c>
      <c r="AS122" s="129">
        <v>0.82789999999999997</v>
      </c>
      <c r="AT122" s="129">
        <v>0.80930000000000002</v>
      </c>
      <c r="AU122" s="129">
        <v>0.83579999999999999</v>
      </c>
      <c r="AV122" s="129">
        <v>0.82430000000000003</v>
      </c>
      <c r="AW122" s="129">
        <v>0.84350000000000003</v>
      </c>
      <c r="AX122" s="129">
        <v>0.83989999999999998</v>
      </c>
      <c r="AY122" s="129">
        <v>0.84840000000000004</v>
      </c>
      <c r="AZ122" s="129">
        <v>0.85189999999999999</v>
      </c>
      <c r="BA122" s="129">
        <v>0.81599999999999995</v>
      </c>
      <c r="BB122" s="129">
        <v>0.83599999999999997</v>
      </c>
      <c r="BC122" s="129">
        <v>0.84219999999999995</v>
      </c>
      <c r="BD122" s="129">
        <v>0.85219999999999996</v>
      </c>
      <c r="BE122" s="129">
        <v>0.84150000000000003</v>
      </c>
      <c r="BF122" s="129">
        <v>0.83479999999999999</v>
      </c>
      <c r="BG122" s="129">
        <v>0.83160000000000001</v>
      </c>
      <c r="BH122" s="129">
        <v>0.83199999999999996</v>
      </c>
      <c r="BI122" s="129">
        <v>0.85319999999999996</v>
      </c>
      <c r="BJ122" s="129">
        <v>0.85580000000000001</v>
      </c>
      <c r="BK122" s="129">
        <v>0.84870000000000001</v>
      </c>
      <c r="BL122" s="129">
        <v>0.82609999999999995</v>
      </c>
      <c r="BM122" s="129">
        <v>0.82199999999999995</v>
      </c>
      <c r="BN122" s="129">
        <v>0.8397</v>
      </c>
      <c r="BO122" s="129">
        <v>0.82379999999999998</v>
      </c>
      <c r="BP122" s="129">
        <v>0.8407</v>
      </c>
      <c r="BQ122" s="129">
        <v>0.83420000000000005</v>
      </c>
      <c r="BR122" s="129">
        <v>0.82850000000000001</v>
      </c>
      <c r="BS122" s="129">
        <v>0.84250000000000003</v>
      </c>
      <c r="BT122" s="129">
        <v>0.83889999999999998</v>
      </c>
      <c r="BU122" s="129">
        <v>0.82430000000000003</v>
      </c>
      <c r="BV122" s="129">
        <v>0.82689999999999997</v>
      </c>
      <c r="BW122" s="129">
        <v>0.83809999999999996</v>
      </c>
      <c r="BX122" s="129">
        <v>0.82520000000000004</v>
      </c>
      <c r="BY122" s="129">
        <v>0.82099999999999995</v>
      </c>
      <c r="BZ122" s="129">
        <v>0.8044</v>
      </c>
      <c r="CA122" s="129">
        <v>0.82099999999999995</v>
      </c>
      <c r="CB122" s="129">
        <v>0.81940000000000002</v>
      </c>
      <c r="CC122" s="129">
        <v>0.83360000000000001</v>
      </c>
      <c r="CD122" s="129">
        <v>0.83760000000000001</v>
      </c>
      <c r="CE122" s="129">
        <v>0.83430000000000004</v>
      </c>
      <c r="CF122" s="129">
        <v>0.84079999999999999</v>
      </c>
      <c r="CG122" s="129">
        <v>0.83250000000000002</v>
      </c>
      <c r="CH122" s="129">
        <v>0.83</v>
      </c>
      <c r="CI122" s="129">
        <v>0.81289999999999996</v>
      </c>
      <c r="CJ122" s="129">
        <v>0.8367</v>
      </c>
      <c r="CK122" s="129">
        <v>0.84560000000000002</v>
      </c>
      <c r="CL122" s="129">
        <v>0.85760000000000003</v>
      </c>
      <c r="CM122" s="129">
        <v>0.83830000000000005</v>
      </c>
      <c r="CN122" s="129">
        <v>0.82669999999999999</v>
      </c>
      <c r="CO122" s="129">
        <v>0.83099999999999996</v>
      </c>
      <c r="CP122" s="129">
        <v>0.86170000000000002</v>
      </c>
      <c r="CQ122" s="129">
        <v>0.82020000000000004</v>
      </c>
      <c r="CR122" s="129">
        <v>0.82040000000000002</v>
      </c>
      <c r="CS122" s="129">
        <v>0.82950000000000002</v>
      </c>
      <c r="CT122" s="129">
        <v>0.83889999999999998</v>
      </c>
      <c r="CU122" s="129">
        <v>0.82040000000000002</v>
      </c>
      <c r="CV122" s="129">
        <v>0.85870000000000002</v>
      </c>
      <c r="CW122" s="129">
        <v>0.8387</v>
      </c>
      <c r="CX122" s="129">
        <v>0.85140000000000005</v>
      </c>
      <c r="CY122" s="129">
        <v>0.82420000000000004</v>
      </c>
      <c r="CZ122" s="129">
        <v>0.8236</v>
      </c>
      <c r="DA122" s="129">
        <v>0.82410000000000005</v>
      </c>
    </row>
    <row r="123" spans="1:105" ht="15.75" customHeight="1">
      <c r="A123" s="132" t="s">
        <v>8153</v>
      </c>
      <c r="B123" s="129">
        <v>0.77470000000000006</v>
      </c>
      <c r="C123" s="129">
        <v>0.78539999999999999</v>
      </c>
      <c r="D123" s="129">
        <v>0.78580000000000005</v>
      </c>
      <c r="E123" s="129">
        <v>0.78139999999999998</v>
      </c>
      <c r="F123" s="129">
        <v>0.78029999999999999</v>
      </c>
      <c r="G123" s="129">
        <v>0.78669999999999995</v>
      </c>
      <c r="H123" s="129">
        <v>0.78320000000000001</v>
      </c>
      <c r="I123" s="129">
        <v>0.78190000000000004</v>
      </c>
      <c r="J123" s="129">
        <v>0.77949999999999997</v>
      </c>
      <c r="K123" s="129">
        <v>0.77839999999999998</v>
      </c>
      <c r="L123" s="129">
        <v>0.78210000000000002</v>
      </c>
      <c r="M123" s="129">
        <v>0.78690000000000004</v>
      </c>
      <c r="N123" s="129">
        <v>0.7772</v>
      </c>
      <c r="O123" s="129">
        <v>0.78480000000000005</v>
      </c>
      <c r="P123" s="129">
        <v>0.77939999999999998</v>
      </c>
      <c r="Q123" s="129">
        <v>0.77910000000000001</v>
      </c>
      <c r="R123" s="129">
        <v>0.78759999999999997</v>
      </c>
      <c r="S123" s="129">
        <v>0.77869999999999995</v>
      </c>
      <c r="T123" s="129">
        <v>0.78069999999999995</v>
      </c>
      <c r="U123" s="129">
        <v>0.79359999999999997</v>
      </c>
      <c r="V123" s="129">
        <v>0.79279999999999995</v>
      </c>
      <c r="W123" s="129">
        <v>0.77270000000000005</v>
      </c>
      <c r="X123" s="129">
        <v>0.78990000000000005</v>
      </c>
      <c r="Y123" s="129">
        <v>0.77769999999999995</v>
      </c>
      <c r="Z123" s="129">
        <v>0.77580000000000005</v>
      </c>
      <c r="AA123" s="129">
        <v>0.78849999999999998</v>
      </c>
      <c r="AB123" s="129">
        <v>0.78069999999999995</v>
      </c>
      <c r="AC123" s="129">
        <v>0.78910000000000002</v>
      </c>
      <c r="AD123" s="129">
        <v>0.77869999999999995</v>
      </c>
      <c r="AE123" s="129">
        <v>0.77939999999999998</v>
      </c>
      <c r="AF123" s="129">
        <v>0.78069999999999995</v>
      </c>
      <c r="AG123" s="129">
        <v>0.79520000000000002</v>
      </c>
      <c r="AH123" s="129">
        <v>0.79210000000000003</v>
      </c>
      <c r="AI123" s="129">
        <v>0.78490000000000004</v>
      </c>
      <c r="AJ123" s="129">
        <v>0.78639999999999999</v>
      </c>
      <c r="AK123" s="129">
        <v>0.78039999999999998</v>
      </c>
      <c r="AL123" s="129">
        <v>0.77129999999999999</v>
      </c>
      <c r="AM123" s="129">
        <v>0.77449999999999997</v>
      </c>
      <c r="AN123" s="129">
        <v>0.77359999999999995</v>
      </c>
      <c r="AO123" s="129">
        <v>0.77380000000000004</v>
      </c>
      <c r="AP123" s="129">
        <v>0.77759999999999996</v>
      </c>
      <c r="AQ123" s="129">
        <v>0.78739999999999999</v>
      </c>
      <c r="AR123" s="129">
        <v>0.78410000000000002</v>
      </c>
      <c r="AS123" s="129">
        <v>0.77629999999999999</v>
      </c>
      <c r="AT123" s="129">
        <v>0.77310000000000001</v>
      </c>
      <c r="AU123" s="129">
        <v>0.77700000000000002</v>
      </c>
      <c r="AV123" s="129">
        <v>0.78500000000000003</v>
      </c>
      <c r="AW123" s="129">
        <v>0.7944</v>
      </c>
      <c r="AX123" s="129">
        <v>0.78200000000000003</v>
      </c>
      <c r="AY123" s="129">
        <v>0.78990000000000005</v>
      </c>
      <c r="AZ123" s="129">
        <v>0.79600000000000004</v>
      </c>
      <c r="BA123" s="129">
        <v>0.78710000000000002</v>
      </c>
      <c r="BB123" s="129">
        <v>0.77959999999999996</v>
      </c>
      <c r="BC123" s="129">
        <v>0.77629999999999999</v>
      </c>
      <c r="BD123" s="129">
        <v>0.78310000000000002</v>
      </c>
      <c r="BE123" s="129">
        <v>0.77839999999999998</v>
      </c>
      <c r="BF123" s="129">
        <v>0.78939999999999999</v>
      </c>
      <c r="BG123" s="129">
        <v>0.78759999999999997</v>
      </c>
      <c r="BH123" s="129">
        <v>0.77869999999999995</v>
      </c>
      <c r="BI123" s="129">
        <v>0.79449999999999998</v>
      </c>
      <c r="BJ123" s="129">
        <v>0.78690000000000004</v>
      </c>
      <c r="BK123" s="129">
        <v>0.78380000000000005</v>
      </c>
      <c r="BL123" s="129">
        <v>0.7843</v>
      </c>
      <c r="BM123" s="129">
        <v>0.78110000000000002</v>
      </c>
      <c r="BN123" s="129">
        <v>0.78029999999999999</v>
      </c>
      <c r="BO123" s="129">
        <v>0.78310000000000002</v>
      </c>
      <c r="BP123" s="129">
        <v>0.78839999999999999</v>
      </c>
      <c r="BQ123" s="129">
        <v>0.7782</v>
      </c>
      <c r="BR123" s="129">
        <v>0.78120000000000001</v>
      </c>
      <c r="BS123" s="129">
        <v>0.79059999999999997</v>
      </c>
      <c r="BT123" s="129">
        <v>0.78239999999999998</v>
      </c>
      <c r="BU123" s="129">
        <v>0.78059999999999996</v>
      </c>
      <c r="BV123" s="129">
        <v>0.7823</v>
      </c>
      <c r="BW123" s="129">
        <v>0.78210000000000002</v>
      </c>
      <c r="BX123" s="129">
        <v>0.78220000000000001</v>
      </c>
      <c r="BY123" s="129">
        <v>0.78480000000000005</v>
      </c>
      <c r="BZ123" s="129">
        <v>0.78620000000000001</v>
      </c>
      <c r="CA123" s="129">
        <v>0.77780000000000005</v>
      </c>
      <c r="CB123" s="129">
        <v>0.78029999999999999</v>
      </c>
      <c r="CC123" s="129">
        <v>0.7893</v>
      </c>
      <c r="CD123" s="129">
        <v>0.77849999999999997</v>
      </c>
      <c r="CE123" s="129">
        <v>0.78320000000000001</v>
      </c>
      <c r="CF123" s="129">
        <v>0.78300000000000003</v>
      </c>
      <c r="CG123" s="129">
        <v>0.78569999999999995</v>
      </c>
      <c r="CH123" s="129">
        <v>0.79090000000000005</v>
      </c>
      <c r="CI123" s="129">
        <v>0.7792</v>
      </c>
      <c r="CJ123" s="129">
        <v>0.78710000000000002</v>
      </c>
      <c r="CK123" s="129">
        <v>0.79279999999999995</v>
      </c>
      <c r="CL123" s="129">
        <v>0.78410000000000002</v>
      </c>
      <c r="CM123" s="129">
        <v>0.78569999999999995</v>
      </c>
      <c r="CN123" s="129">
        <v>0.77769999999999995</v>
      </c>
      <c r="CO123" s="129">
        <v>0.78339999999999999</v>
      </c>
      <c r="CP123" s="129">
        <v>0.79669999999999996</v>
      </c>
      <c r="CQ123" s="129">
        <v>0.78369999999999995</v>
      </c>
      <c r="CR123" s="129">
        <v>0.77959999999999996</v>
      </c>
      <c r="CS123" s="129">
        <v>0.79079999999999995</v>
      </c>
      <c r="CT123" s="129">
        <v>0.77980000000000005</v>
      </c>
      <c r="CU123" s="129">
        <v>0.77439999999999998</v>
      </c>
      <c r="CV123" s="129">
        <v>0.78739999999999999</v>
      </c>
      <c r="CW123" s="129">
        <v>0.78220000000000001</v>
      </c>
      <c r="CX123" s="129">
        <v>0.77510000000000001</v>
      </c>
      <c r="CY123" s="129">
        <v>0.77849999999999997</v>
      </c>
      <c r="CZ123" s="129">
        <v>0.78159999999999996</v>
      </c>
      <c r="DA123" s="129">
        <v>0.7873</v>
      </c>
    </row>
    <row r="124" spans="1:105" ht="15.75" customHeight="1">
      <c r="A124" s="132" t="s">
        <v>8163</v>
      </c>
      <c r="B124" s="129">
        <v>0.64500000000000002</v>
      </c>
      <c r="C124" s="129">
        <v>0.6502</v>
      </c>
      <c r="D124" s="129">
        <v>0.65280000000000005</v>
      </c>
      <c r="E124" s="129">
        <v>0.64459999999999995</v>
      </c>
      <c r="F124" s="129">
        <v>0.6613</v>
      </c>
      <c r="G124" s="129">
        <v>0.65969999999999995</v>
      </c>
      <c r="H124" s="129">
        <v>0.66080000000000005</v>
      </c>
      <c r="I124" s="129">
        <v>0.66739999999999999</v>
      </c>
      <c r="J124" s="129">
        <v>0.65329999999999999</v>
      </c>
      <c r="K124" s="129">
        <v>0.65110000000000001</v>
      </c>
      <c r="L124" s="129">
        <v>0.67120000000000002</v>
      </c>
      <c r="M124" s="129">
        <v>0.64949999999999997</v>
      </c>
      <c r="N124" s="129">
        <v>0.63970000000000005</v>
      </c>
      <c r="O124" s="129">
        <v>0.64759999999999995</v>
      </c>
      <c r="P124" s="129">
        <v>0.65859999999999996</v>
      </c>
      <c r="Q124" s="129">
        <v>0.65339999999999998</v>
      </c>
      <c r="R124" s="129">
        <v>0.65429999999999999</v>
      </c>
      <c r="S124" s="129">
        <v>0.6542</v>
      </c>
      <c r="T124" s="129">
        <v>0.65820000000000001</v>
      </c>
      <c r="U124" s="129">
        <v>0.65380000000000005</v>
      </c>
      <c r="V124" s="129">
        <v>0.64829999999999999</v>
      </c>
      <c r="W124" s="129">
        <v>0.66090000000000004</v>
      </c>
      <c r="X124" s="129">
        <v>0.65700000000000003</v>
      </c>
      <c r="Y124" s="129">
        <v>0.64849999999999997</v>
      </c>
      <c r="Z124" s="129">
        <v>0.65269999999999995</v>
      </c>
      <c r="AA124" s="129">
        <v>0.65069999999999995</v>
      </c>
      <c r="AB124" s="129">
        <v>0.65820000000000001</v>
      </c>
      <c r="AC124" s="129">
        <v>0.67190000000000005</v>
      </c>
      <c r="AD124" s="129">
        <v>0.66459999999999997</v>
      </c>
      <c r="AE124" s="129">
        <v>0.64149999999999996</v>
      </c>
      <c r="AF124" s="129">
        <v>0.65049999999999997</v>
      </c>
      <c r="AG124" s="129">
        <v>0.66300000000000003</v>
      </c>
      <c r="AH124" s="129">
        <v>0.65990000000000004</v>
      </c>
      <c r="AI124" s="129">
        <v>0.66810000000000003</v>
      </c>
      <c r="AJ124" s="129">
        <v>0.66500000000000004</v>
      </c>
      <c r="AK124" s="129">
        <v>0.66080000000000005</v>
      </c>
      <c r="AL124" s="129">
        <v>0.66239999999999999</v>
      </c>
      <c r="AM124" s="129">
        <v>0.64259999999999995</v>
      </c>
      <c r="AN124" s="129">
        <v>0.65490000000000004</v>
      </c>
      <c r="AO124" s="129">
        <v>0.66069999999999995</v>
      </c>
      <c r="AP124" s="129">
        <v>0.66020000000000001</v>
      </c>
      <c r="AQ124" s="129">
        <v>0.66210000000000002</v>
      </c>
      <c r="AR124" s="129">
        <v>0.66090000000000004</v>
      </c>
      <c r="AS124" s="129">
        <v>0.64680000000000004</v>
      </c>
      <c r="AT124" s="129">
        <v>0.65259999999999996</v>
      </c>
      <c r="AU124" s="129">
        <v>0.65290000000000004</v>
      </c>
      <c r="AV124" s="129">
        <v>0.65010000000000001</v>
      </c>
      <c r="AW124" s="129">
        <v>0.65769999999999995</v>
      </c>
      <c r="AX124" s="129">
        <v>0.66090000000000004</v>
      </c>
      <c r="AY124" s="129">
        <v>0.66520000000000001</v>
      </c>
      <c r="AZ124" s="129">
        <v>0.64359999999999995</v>
      </c>
      <c r="BA124" s="129">
        <v>0.63539999999999996</v>
      </c>
      <c r="BB124" s="129">
        <v>0.66549999999999998</v>
      </c>
      <c r="BC124" s="129">
        <v>0.6532</v>
      </c>
      <c r="BD124" s="129">
        <v>0.65090000000000003</v>
      </c>
      <c r="BE124" s="129">
        <v>0.64929999999999999</v>
      </c>
      <c r="BF124" s="129">
        <v>0.6462</v>
      </c>
      <c r="BG124" s="129">
        <v>0.65620000000000001</v>
      </c>
      <c r="BH124" s="129">
        <v>0.68259999999999998</v>
      </c>
      <c r="BI124" s="129">
        <v>0.6663</v>
      </c>
      <c r="BJ124" s="129">
        <v>0.64939999999999998</v>
      </c>
      <c r="BK124" s="129">
        <v>0.65849999999999997</v>
      </c>
      <c r="BL124" s="129">
        <v>0.65590000000000004</v>
      </c>
      <c r="BM124" s="129">
        <v>0.65749999999999997</v>
      </c>
      <c r="BN124" s="129">
        <v>0.65180000000000005</v>
      </c>
      <c r="BO124" s="129">
        <v>0.64249999999999996</v>
      </c>
      <c r="BP124" s="129">
        <v>0.64539999999999997</v>
      </c>
      <c r="BQ124" s="129">
        <v>0.65200000000000002</v>
      </c>
      <c r="BR124" s="129">
        <v>0.65290000000000004</v>
      </c>
      <c r="BS124" s="129">
        <v>0.6552</v>
      </c>
      <c r="BT124" s="129">
        <v>0.65839999999999999</v>
      </c>
      <c r="BU124" s="129">
        <v>0.66490000000000005</v>
      </c>
      <c r="BV124" s="129">
        <v>0.65410000000000001</v>
      </c>
      <c r="BW124" s="129">
        <v>0.65480000000000005</v>
      </c>
      <c r="BX124" s="129">
        <v>0.64559999999999995</v>
      </c>
      <c r="BY124" s="129">
        <v>0.66090000000000004</v>
      </c>
      <c r="BZ124" s="129">
        <v>0.6512</v>
      </c>
      <c r="CA124" s="129">
        <v>0.65769999999999995</v>
      </c>
      <c r="CB124" s="129">
        <v>0.65490000000000004</v>
      </c>
      <c r="CC124" s="129">
        <v>0.6673</v>
      </c>
      <c r="CD124" s="129">
        <v>0.65290000000000004</v>
      </c>
      <c r="CE124" s="129">
        <v>0.64810000000000001</v>
      </c>
      <c r="CF124" s="129">
        <v>0.65149999999999997</v>
      </c>
      <c r="CG124" s="129">
        <v>0.65980000000000005</v>
      </c>
      <c r="CH124" s="129">
        <v>0.65669999999999995</v>
      </c>
      <c r="CI124" s="129">
        <v>0.6573</v>
      </c>
      <c r="CJ124" s="129">
        <v>0.65110000000000001</v>
      </c>
      <c r="CK124" s="129">
        <v>0.6623</v>
      </c>
      <c r="CL124" s="129">
        <v>0.63349999999999995</v>
      </c>
      <c r="CM124" s="129">
        <v>0.65839999999999999</v>
      </c>
      <c r="CN124" s="129">
        <v>0.64949999999999997</v>
      </c>
      <c r="CO124" s="129">
        <v>0.64590000000000003</v>
      </c>
      <c r="CP124" s="129">
        <v>0.6472</v>
      </c>
      <c r="CQ124" s="129">
        <v>0.64229999999999998</v>
      </c>
      <c r="CR124" s="129">
        <v>0.65049999999999997</v>
      </c>
      <c r="CS124" s="129">
        <v>0.66069999999999995</v>
      </c>
      <c r="CT124" s="129">
        <v>0.65639999999999998</v>
      </c>
      <c r="CU124" s="129">
        <v>0.64370000000000005</v>
      </c>
      <c r="CV124" s="129">
        <v>0.67100000000000004</v>
      </c>
      <c r="CW124" s="129">
        <v>0.6462</v>
      </c>
      <c r="CX124" s="129">
        <v>0.64059999999999995</v>
      </c>
      <c r="CY124" s="129">
        <v>0.65029999999999999</v>
      </c>
      <c r="CZ124" s="129">
        <v>0.65629999999999999</v>
      </c>
      <c r="DA124" s="129">
        <v>0.65180000000000005</v>
      </c>
    </row>
    <row r="125" spans="1:105" ht="15.75" customHeight="1">
      <c r="A125" s="132" t="s">
        <v>8173</v>
      </c>
      <c r="B125" s="129">
        <v>0.58520000000000005</v>
      </c>
      <c r="C125" s="129">
        <v>0.56720000000000004</v>
      </c>
      <c r="D125" s="129">
        <v>0.57869999999999999</v>
      </c>
      <c r="E125" s="129">
        <v>0.57830000000000004</v>
      </c>
      <c r="F125" s="129">
        <v>0.58530000000000004</v>
      </c>
      <c r="G125" s="129">
        <v>0.5958</v>
      </c>
      <c r="H125" s="129">
        <v>0.58050000000000002</v>
      </c>
      <c r="I125" s="129">
        <v>0.5978</v>
      </c>
      <c r="J125" s="129">
        <v>0.5887</v>
      </c>
      <c r="K125" s="129">
        <v>0.60340000000000005</v>
      </c>
      <c r="L125" s="129">
        <v>0.59960000000000002</v>
      </c>
      <c r="M125" s="129">
        <v>0.59630000000000005</v>
      </c>
      <c r="N125" s="129">
        <v>0.56830000000000003</v>
      </c>
      <c r="O125" s="129">
        <v>0.57879999999999998</v>
      </c>
      <c r="P125" s="129">
        <v>0.58520000000000005</v>
      </c>
      <c r="Q125" s="129">
        <v>0.58779999999999999</v>
      </c>
      <c r="R125" s="129">
        <v>0.57979999999999998</v>
      </c>
      <c r="S125" s="129">
        <v>0.58740000000000003</v>
      </c>
      <c r="T125" s="129">
        <v>0.5786</v>
      </c>
      <c r="U125" s="129">
        <v>0.58440000000000003</v>
      </c>
      <c r="V125" s="129">
        <v>0.5786</v>
      </c>
      <c r="W125" s="129">
        <v>0.58899999999999997</v>
      </c>
      <c r="X125" s="129">
        <v>0.57520000000000004</v>
      </c>
      <c r="Y125" s="129">
        <v>0.57909999999999995</v>
      </c>
      <c r="Z125" s="129">
        <v>0.58240000000000003</v>
      </c>
      <c r="AA125" s="129">
        <v>0.5867</v>
      </c>
      <c r="AB125" s="129">
        <v>0.59460000000000002</v>
      </c>
      <c r="AC125" s="129">
        <v>0.5978</v>
      </c>
      <c r="AD125" s="129">
        <v>0.59630000000000005</v>
      </c>
      <c r="AE125" s="129">
        <v>0.57940000000000003</v>
      </c>
      <c r="AF125" s="129">
        <v>0.57789999999999997</v>
      </c>
      <c r="AG125" s="129">
        <v>0.58940000000000003</v>
      </c>
      <c r="AH125" s="129">
        <v>0.57410000000000005</v>
      </c>
      <c r="AI125" s="129">
        <v>0.61329999999999996</v>
      </c>
      <c r="AJ125" s="129">
        <v>0.57730000000000004</v>
      </c>
      <c r="AK125" s="129">
        <v>0.59230000000000005</v>
      </c>
      <c r="AL125" s="129">
        <v>0.59830000000000005</v>
      </c>
      <c r="AM125" s="129">
        <v>0.57689999999999997</v>
      </c>
      <c r="AN125" s="129">
        <v>0.58230000000000004</v>
      </c>
      <c r="AO125" s="129">
        <v>0.58989999999999998</v>
      </c>
      <c r="AP125" s="129">
        <v>0.59460000000000002</v>
      </c>
      <c r="AQ125" s="129">
        <v>0.5897</v>
      </c>
      <c r="AR125" s="129">
        <v>0.59089999999999998</v>
      </c>
      <c r="AS125" s="129">
        <v>0.59379999999999999</v>
      </c>
      <c r="AT125" s="129">
        <v>0.58579999999999999</v>
      </c>
      <c r="AU125" s="129">
        <v>0.58709999999999996</v>
      </c>
      <c r="AV125" s="129">
        <v>0.58260000000000001</v>
      </c>
      <c r="AW125" s="129">
        <v>0.58520000000000005</v>
      </c>
      <c r="AX125" s="129">
        <v>0.59189999999999998</v>
      </c>
      <c r="AY125" s="129">
        <v>0.58740000000000003</v>
      </c>
      <c r="AZ125" s="129">
        <v>0.56850000000000001</v>
      </c>
      <c r="BA125" s="129">
        <v>0.58279999999999998</v>
      </c>
      <c r="BB125" s="129">
        <v>0.5837</v>
      </c>
      <c r="BC125" s="129">
        <v>0.57699999999999996</v>
      </c>
      <c r="BD125" s="129">
        <v>0.58230000000000004</v>
      </c>
      <c r="BE125" s="129">
        <v>0.58899999999999997</v>
      </c>
      <c r="BF125" s="129">
        <v>0.58340000000000003</v>
      </c>
      <c r="BG125" s="129">
        <v>0.58209999999999995</v>
      </c>
      <c r="BH125" s="129">
        <v>0.60260000000000002</v>
      </c>
      <c r="BI125" s="129">
        <v>0.5907</v>
      </c>
      <c r="BJ125" s="129">
        <v>0.57930000000000004</v>
      </c>
      <c r="BK125" s="129">
        <v>0.58340000000000003</v>
      </c>
      <c r="BL125" s="129">
        <v>0.59160000000000001</v>
      </c>
      <c r="BM125" s="129">
        <v>0.58309999999999995</v>
      </c>
      <c r="BN125" s="129">
        <v>0.58409999999999995</v>
      </c>
      <c r="BO125" s="129">
        <v>0.58220000000000005</v>
      </c>
      <c r="BP125" s="129">
        <v>0.57640000000000002</v>
      </c>
      <c r="BQ125" s="129">
        <v>0.59319999999999995</v>
      </c>
      <c r="BR125" s="129">
        <v>0.59150000000000003</v>
      </c>
      <c r="BS125" s="129">
        <v>0.58309999999999995</v>
      </c>
      <c r="BT125" s="129">
        <v>0.58360000000000001</v>
      </c>
      <c r="BU125" s="129">
        <v>0.59840000000000004</v>
      </c>
      <c r="BV125" s="129">
        <v>0.57569999999999999</v>
      </c>
      <c r="BW125" s="129">
        <v>0.58889999999999998</v>
      </c>
      <c r="BX125" s="129">
        <v>0.57920000000000005</v>
      </c>
      <c r="BY125" s="129">
        <v>0.58299999999999996</v>
      </c>
      <c r="BZ125" s="129">
        <v>0.57250000000000001</v>
      </c>
      <c r="CA125" s="129">
        <v>0.58960000000000001</v>
      </c>
      <c r="CB125" s="129">
        <v>0.58440000000000003</v>
      </c>
      <c r="CC125" s="129">
        <v>0.6018</v>
      </c>
      <c r="CD125" s="129">
        <v>0.58789999999999998</v>
      </c>
      <c r="CE125" s="129">
        <v>0.58169999999999999</v>
      </c>
      <c r="CF125" s="129">
        <v>0.58099999999999996</v>
      </c>
      <c r="CG125" s="129">
        <v>0.57930000000000004</v>
      </c>
      <c r="CH125" s="129">
        <v>0.57350000000000001</v>
      </c>
      <c r="CI125" s="129">
        <v>0.58389999999999997</v>
      </c>
      <c r="CJ125" s="129">
        <v>0.5847</v>
      </c>
      <c r="CK125" s="129">
        <v>0.59340000000000004</v>
      </c>
      <c r="CL125" s="129">
        <v>0.58630000000000004</v>
      </c>
      <c r="CM125" s="129">
        <v>0.59430000000000005</v>
      </c>
      <c r="CN125" s="129">
        <v>0.57650000000000001</v>
      </c>
      <c r="CO125" s="129">
        <v>0.58140000000000003</v>
      </c>
      <c r="CP125" s="129">
        <v>0.5746</v>
      </c>
      <c r="CQ125" s="129">
        <v>0.57350000000000001</v>
      </c>
      <c r="CR125" s="129">
        <v>0.58579999999999999</v>
      </c>
      <c r="CS125" s="129">
        <v>0.58069999999999999</v>
      </c>
      <c r="CT125" s="129">
        <v>0.58250000000000002</v>
      </c>
      <c r="CU125" s="129">
        <v>0.58879999999999999</v>
      </c>
      <c r="CV125" s="129">
        <v>0.60099999999999998</v>
      </c>
      <c r="CW125" s="129">
        <v>0.58630000000000004</v>
      </c>
      <c r="CX125" s="129">
        <v>0.58740000000000003</v>
      </c>
      <c r="CY125" s="129">
        <v>0.58550000000000002</v>
      </c>
      <c r="CZ125" s="129">
        <v>0.57940000000000003</v>
      </c>
      <c r="DA125" s="129">
        <v>0.58260000000000001</v>
      </c>
    </row>
    <row r="126" spans="1:105" ht="15.75" customHeight="1">
      <c r="A126" s="132" t="s">
        <v>8184</v>
      </c>
      <c r="B126" s="129">
        <v>0.4778</v>
      </c>
      <c r="C126" s="129">
        <v>0.47160000000000002</v>
      </c>
      <c r="D126" s="129">
        <v>0.47249999999999998</v>
      </c>
      <c r="E126" s="129">
        <v>0.45900000000000002</v>
      </c>
      <c r="F126" s="129">
        <v>0.4783</v>
      </c>
      <c r="G126" s="129">
        <v>0.47920000000000001</v>
      </c>
      <c r="H126" s="129">
        <v>0.45910000000000001</v>
      </c>
      <c r="I126" s="129">
        <v>0.49819999999999998</v>
      </c>
      <c r="J126" s="129">
        <v>0.4758</v>
      </c>
      <c r="K126" s="129">
        <v>0.48309999999999997</v>
      </c>
      <c r="L126" s="129">
        <v>0.49349999999999999</v>
      </c>
      <c r="M126" s="129">
        <v>0.48220000000000002</v>
      </c>
      <c r="N126" s="129">
        <v>0.4289</v>
      </c>
      <c r="O126" s="129">
        <v>0.4637</v>
      </c>
      <c r="P126" s="129">
        <v>0.48480000000000001</v>
      </c>
      <c r="Q126" s="129">
        <v>0.48620000000000002</v>
      </c>
      <c r="R126" s="129">
        <v>0.46250000000000002</v>
      </c>
      <c r="S126" s="129">
        <v>0.47</v>
      </c>
      <c r="T126" s="129">
        <v>0.48559999999999998</v>
      </c>
      <c r="U126" s="129">
        <v>0.47539999999999999</v>
      </c>
      <c r="V126" s="129">
        <v>0.47470000000000001</v>
      </c>
      <c r="W126" s="129">
        <v>0.49540000000000001</v>
      </c>
      <c r="X126" s="129">
        <v>0.4592</v>
      </c>
      <c r="Y126" s="129">
        <v>0.45879999999999999</v>
      </c>
      <c r="Z126" s="129">
        <v>0.45739999999999997</v>
      </c>
      <c r="AA126" s="129">
        <v>0.47660000000000002</v>
      </c>
      <c r="AB126" s="129">
        <v>0.46310000000000001</v>
      </c>
      <c r="AC126" s="129">
        <v>0.48170000000000002</v>
      </c>
      <c r="AD126" s="129">
        <v>0.4859</v>
      </c>
      <c r="AE126" s="129">
        <v>0.45789999999999997</v>
      </c>
      <c r="AF126" s="129">
        <v>0.47260000000000002</v>
      </c>
      <c r="AG126" s="129">
        <v>0.48089999999999999</v>
      </c>
      <c r="AH126" s="129">
        <v>0.45069999999999999</v>
      </c>
      <c r="AI126" s="129">
        <v>0.48309999999999997</v>
      </c>
      <c r="AJ126" s="129">
        <v>0.4733</v>
      </c>
      <c r="AK126" s="129">
        <v>0.48159999999999997</v>
      </c>
      <c r="AL126" s="129">
        <v>0.4844</v>
      </c>
      <c r="AM126" s="129">
        <v>0.47810000000000002</v>
      </c>
      <c r="AN126" s="129">
        <v>0.45889999999999997</v>
      </c>
      <c r="AO126" s="129">
        <v>0.47839999999999999</v>
      </c>
      <c r="AP126" s="129">
        <v>0.48159999999999997</v>
      </c>
      <c r="AQ126" s="129">
        <v>0.50349999999999995</v>
      </c>
      <c r="AR126" s="129">
        <v>0.48049999999999998</v>
      </c>
      <c r="AS126" s="129">
        <v>0.47889999999999999</v>
      </c>
      <c r="AT126" s="129">
        <v>0.4718</v>
      </c>
      <c r="AU126" s="129">
        <v>0.48920000000000002</v>
      </c>
      <c r="AV126" s="129">
        <v>0.47560000000000002</v>
      </c>
      <c r="AW126" s="129">
        <v>0.47360000000000002</v>
      </c>
      <c r="AX126" s="129">
        <v>0.48130000000000001</v>
      </c>
      <c r="AY126" s="129">
        <v>0.47410000000000002</v>
      </c>
      <c r="AZ126" s="129">
        <v>0.46</v>
      </c>
      <c r="BA126" s="129">
        <v>0.47410000000000002</v>
      </c>
      <c r="BB126" s="129">
        <v>0.47899999999999998</v>
      </c>
      <c r="BC126" s="129">
        <v>0.47220000000000001</v>
      </c>
      <c r="BD126" s="129">
        <v>0.47349999999999998</v>
      </c>
      <c r="BE126" s="129">
        <v>0.48599999999999999</v>
      </c>
      <c r="BF126" s="129">
        <v>0.47270000000000001</v>
      </c>
      <c r="BG126" s="129">
        <v>0.46839999999999998</v>
      </c>
      <c r="BH126" s="129">
        <v>0.48349999999999999</v>
      </c>
      <c r="BI126" s="129">
        <v>0.47499999999999998</v>
      </c>
      <c r="BJ126" s="129">
        <v>0.48089999999999999</v>
      </c>
      <c r="BK126" s="129">
        <v>0.46339999999999998</v>
      </c>
      <c r="BL126" s="129">
        <v>0.48080000000000001</v>
      </c>
      <c r="BM126" s="129">
        <v>0.46510000000000001</v>
      </c>
      <c r="BN126" s="129">
        <v>0.46949999999999997</v>
      </c>
      <c r="BO126" s="129">
        <v>0.47639999999999999</v>
      </c>
      <c r="BP126" s="129">
        <v>0.4667</v>
      </c>
      <c r="BQ126" s="129">
        <v>0.47689999999999999</v>
      </c>
      <c r="BR126" s="129">
        <v>0.47539999999999999</v>
      </c>
      <c r="BS126" s="129">
        <v>0.4703</v>
      </c>
      <c r="BT126" s="129">
        <v>0.47349999999999998</v>
      </c>
      <c r="BU126" s="129">
        <v>0.47770000000000001</v>
      </c>
      <c r="BV126" s="129">
        <v>0.4718</v>
      </c>
      <c r="BW126" s="129">
        <v>0.48120000000000002</v>
      </c>
      <c r="BX126" s="129">
        <v>0.45290000000000002</v>
      </c>
      <c r="BY126" s="129">
        <v>0.45590000000000003</v>
      </c>
      <c r="BZ126" s="129">
        <v>0.46379999999999999</v>
      </c>
      <c r="CA126" s="129">
        <v>0.4778</v>
      </c>
      <c r="CB126" s="129">
        <v>0.47010000000000002</v>
      </c>
      <c r="CC126" s="129">
        <v>0.48730000000000001</v>
      </c>
      <c r="CD126" s="129">
        <v>0.48010000000000003</v>
      </c>
      <c r="CE126" s="129">
        <v>0.45789999999999997</v>
      </c>
      <c r="CF126" s="129">
        <v>0.48039999999999999</v>
      </c>
      <c r="CG126" s="129">
        <v>0.46629999999999999</v>
      </c>
      <c r="CH126" s="129">
        <v>0.4546</v>
      </c>
      <c r="CI126" s="129">
        <v>0.46870000000000001</v>
      </c>
      <c r="CJ126" s="129">
        <v>0.47020000000000001</v>
      </c>
      <c r="CK126" s="129">
        <v>0.4753</v>
      </c>
      <c r="CL126" s="129">
        <v>0.4652</v>
      </c>
      <c r="CM126" s="129">
        <v>0.46820000000000001</v>
      </c>
      <c r="CN126" s="129">
        <v>0.46579999999999999</v>
      </c>
      <c r="CO126" s="129">
        <v>0.46479999999999999</v>
      </c>
      <c r="CP126" s="129">
        <v>0.46879999999999999</v>
      </c>
      <c r="CQ126" s="129">
        <v>0.45660000000000001</v>
      </c>
      <c r="CR126" s="129">
        <v>0.47189999999999999</v>
      </c>
      <c r="CS126" s="129">
        <v>0.47370000000000001</v>
      </c>
      <c r="CT126" s="129">
        <v>0.47649999999999998</v>
      </c>
      <c r="CU126" s="129">
        <v>0.47449999999999998</v>
      </c>
      <c r="CV126" s="129">
        <v>0.48259999999999997</v>
      </c>
      <c r="CW126" s="129">
        <v>0.4778</v>
      </c>
      <c r="CX126" s="129">
        <v>0.46939999999999998</v>
      </c>
      <c r="CY126" s="129">
        <v>0.46729999999999999</v>
      </c>
      <c r="CZ126" s="129">
        <v>0.4657</v>
      </c>
      <c r="DA126" s="129">
        <v>0.45639999999999997</v>
      </c>
    </row>
    <row r="127" spans="1:105" ht="15.75" customHeight="1">
      <c r="A127" s="132" t="s">
        <v>8192</v>
      </c>
      <c r="B127" s="129">
        <v>0.67110000000000003</v>
      </c>
      <c r="C127" s="129">
        <v>0.67130000000000001</v>
      </c>
      <c r="D127" s="129">
        <v>0.67230000000000001</v>
      </c>
      <c r="E127" s="129">
        <v>0.67069999999999996</v>
      </c>
      <c r="F127" s="129">
        <v>0.67300000000000004</v>
      </c>
      <c r="G127" s="129">
        <v>0.67310000000000003</v>
      </c>
      <c r="H127" s="129">
        <v>0.67269999999999996</v>
      </c>
      <c r="I127" s="129">
        <v>0.6744</v>
      </c>
      <c r="J127" s="129">
        <v>0.6734</v>
      </c>
      <c r="K127" s="129">
        <v>0.67379999999999995</v>
      </c>
      <c r="L127" s="129">
        <v>0.67420000000000002</v>
      </c>
      <c r="M127" s="129">
        <v>0.67420000000000002</v>
      </c>
      <c r="N127" s="129">
        <v>0.67110000000000003</v>
      </c>
      <c r="O127" s="129">
        <v>0.6734</v>
      </c>
      <c r="P127" s="129">
        <v>0.67290000000000005</v>
      </c>
      <c r="Q127" s="129">
        <v>0.67359999999999998</v>
      </c>
      <c r="R127" s="129">
        <v>0.67190000000000005</v>
      </c>
      <c r="S127" s="129">
        <v>0.67400000000000004</v>
      </c>
      <c r="T127" s="129">
        <v>0.6724</v>
      </c>
      <c r="U127" s="129">
        <v>0.67300000000000004</v>
      </c>
      <c r="V127" s="129">
        <v>0.67110000000000003</v>
      </c>
      <c r="W127" s="129">
        <v>0.67400000000000004</v>
      </c>
      <c r="X127" s="129">
        <v>0.67320000000000002</v>
      </c>
      <c r="Y127" s="129">
        <v>0.67200000000000004</v>
      </c>
      <c r="Z127" s="129">
        <v>0.67179999999999995</v>
      </c>
      <c r="AA127" s="129">
        <v>0.67490000000000006</v>
      </c>
      <c r="AB127" s="129">
        <v>0.67259999999999998</v>
      </c>
      <c r="AC127" s="129">
        <v>0.67300000000000004</v>
      </c>
      <c r="AD127" s="129">
        <v>0.67330000000000001</v>
      </c>
      <c r="AE127" s="129">
        <v>0.67210000000000003</v>
      </c>
      <c r="AF127" s="129">
        <v>0.67269999999999996</v>
      </c>
      <c r="AG127" s="129">
        <v>0.67279999999999995</v>
      </c>
      <c r="AH127" s="129">
        <v>0.67300000000000004</v>
      </c>
      <c r="AI127" s="129">
        <v>0.67320000000000002</v>
      </c>
      <c r="AJ127" s="129">
        <v>0.67210000000000003</v>
      </c>
      <c r="AK127" s="129">
        <v>0.67410000000000003</v>
      </c>
      <c r="AL127" s="129">
        <v>0.67190000000000005</v>
      </c>
      <c r="AM127" s="129">
        <v>0.67159999999999997</v>
      </c>
      <c r="AN127" s="129">
        <v>0.67269999999999996</v>
      </c>
      <c r="AO127" s="129">
        <v>0.67210000000000003</v>
      </c>
      <c r="AP127" s="129">
        <v>0.67259999999999998</v>
      </c>
      <c r="AQ127" s="129">
        <v>0.67469999999999997</v>
      </c>
      <c r="AR127" s="129">
        <v>0.67279999999999995</v>
      </c>
      <c r="AS127" s="129">
        <v>0.6714</v>
      </c>
      <c r="AT127" s="129">
        <v>0.67190000000000005</v>
      </c>
      <c r="AU127" s="129">
        <v>0.67259999999999998</v>
      </c>
      <c r="AV127" s="129">
        <v>0.67330000000000001</v>
      </c>
      <c r="AW127" s="129">
        <v>0.67530000000000001</v>
      </c>
      <c r="AX127" s="129">
        <v>0.67169999999999996</v>
      </c>
      <c r="AY127" s="129">
        <v>0.67430000000000001</v>
      </c>
      <c r="AZ127" s="129">
        <v>0.67490000000000006</v>
      </c>
      <c r="BA127" s="129">
        <v>0.67290000000000005</v>
      </c>
      <c r="BB127" s="129">
        <v>0.67179999999999995</v>
      </c>
      <c r="BC127" s="129">
        <v>0.67090000000000005</v>
      </c>
      <c r="BD127" s="129">
        <v>0.67049999999999998</v>
      </c>
      <c r="BE127" s="129">
        <v>0.67259999999999998</v>
      </c>
      <c r="BF127" s="129">
        <v>0.67320000000000002</v>
      </c>
      <c r="BG127" s="129">
        <v>0.67149999999999999</v>
      </c>
      <c r="BH127" s="129">
        <v>0.67290000000000005</v>
      </c>
      <c r="BI127" s="129">
        <v>0.67259999999999998</v>
      </c>
      <c r="BJ127" s="129">
        <v>0.67459999999999998</v>
      </c>
      <c r="BK127" s="129">
        <v>0.67210000000000003</v>
      </c>
      <c r="BL127" s="129">
        <v>0.67220000000000002</v>
      </c>
      <c r="BM127" s="129">
        <v>0.67330000000000001</v>
      </c>
      <c r="BN127" s="129">
        <v>0.67249999999999999</v>
      </c>
      <c r="BO127" s="129">
        <v>0.67210000000000003</v>
      </c>
      <c r="BP127" s="129">
        <v>0.6724</v>
      </c>
      <c r="BQ127" s="129">
        <v>0.67190000000000005</v>
      </c>
      <c r="BR127" s="129">
        <v>0.67349999999999999</v>
      </c>
      <c r="BS127" s="129">
        <v>0.67210000000000003</v>
      </c>
      <c r="BT127" s="129">
        <v>0.67210000000000003</v>
      </c>
      <c r="BU127" s="129">
        <v>0.67359999999999998</v>
      </c>
      <c r="BV127" s="129">
        <v>0.6734</v>
      </c>
      <c r="BW127" s="129">
        <v>0.67279999999999995</v>
      </c>
      <c r="BX127" s="129">
        <v>0.67220000000000002</v>
      </c>
      <c r="BY127" s="129">
        <v>0.67149999999999999</v>
      </c>
      <c r="BZ127" s="129">
        <v>0.67200000000000004</v>
      </c>
      <c r="CA127" s="129">
        <v>0.67210000000000003</v>
      </c>
      <c r="CB127" s="129">
        <v>0.67190000000000005</v>
      </c>
      <c r="CC127" s="129">
        <v>0.67259999999999998</v>
      </c>
      <c r="CD127" s="129">
        <v>0.67290000000000005</v>
      </c>
      <c r="CE127" s="129">
        <v>0.67230000000000001</v>
      </c>
      <c r="CF127" s="129">
        <v>0.67290000000000005</v>
      </c>
      <c r="CG127" s="129">
        <v>0.67290000000000005</v>
      </c>
      <c r="CH127" s="129">
        <v>0.6724</v>
      </c>
      <c r="CI127" s="129">
        <v>0.67210000000000003</v>
      </c>
      <c r="CJ127" s="129">
        <v>0.67349999999999999</v>
      </c>
      <c r="CK127" s="129">
        <v>0.67390000000000005</v>
      </c>
      <c r="CL127" s="129">
        <v>0.67259999999999998</v>
      </c>
      <c r="CM127" s="129">
        <v>0.6714</v>
      </c>
      <c r="CN127" s="129">
        <v>0.67269999999999996</v>
      </c>
      <c r="CO127" s="129">
        <v>0.67359999999999998</v>
      </c>
      <c r="CP127" s="129">
        <v>0.67390000000000005</v>
      </c>
      <c r="CQ127" s="129">
        <v>0.67069999999999996</v>
      </c>
      <c r="CR127" s="129">
        <v>0.6724</v>
      </c>
      <c r="CS127" s="129">
        <v>0.6724</v>
      </c>
      <c r="CT127" s="129">
        <v>0.67200000000000004</v>
      </c>
      <c r="CU127" s="129">
        <v>0.67149999999999999</v>
      </c>
      <c r="CV127" s="129">
        <v>0.67510000000000003</v>
      </c>
      <c r="CW127" s="129">
        <v>0.67379999999999995</v>
      </c>
      <c r="CX127" s="129">
        <v>0.67279999999999995</v>
      </c>
      <c r="CY127" s="129">
        <v>0.67200000000000004</v>
      </c>
      <c r="CZ127" s="129">
        <v>0.67230000000000001</v>
      </c>
      <c r="DA127" s="129">
        <v>0.6714</v>
      </c>
    </row>
    <row r="128" spans="1:105" ht="15.75" customHeight="1">
      <c r="A128" s="132" t="s">
        <v>8203</v>
      </c>
      <c r="B128" s="129">
        <v>0.61519999999999997</v>
      </c>
      <c r="C128" s="129">
        <v>0.61509999999999998</v>
      </c>
      <c r="D128" s="129">
        <v>0.61550000000000005</v>
      </c>
      <c r="E128" s="129">
        <v>0.61439999999999995</v>
      </c>
      <c r="F128" s="129">
        <v>0.61770000000000003</v>
      </c>
      <c r="G128" s="129">
        <v>0.621</v>
      </c>
      <c r="H128" s="129">
        <v>0.61929999999999996</v>
      </c>
      <c r="I128" s="129">
        <v>0.61760000000000004</v>
      </c>
      <c r="J128" s="129">
        <v>0.61319999999999997</v>
      </c>
      <c r="K128" s="129">
        <v>0.61680000000000001</v>
      </c>
      <c r="L128" s="129">
        <v>0.62090000000000001</v>
      </c>
      <c r="M128" s="129">
        <v>0.61880000000000002</v>
      </c>
      <c r="N128" s="129">
        <v>0.6149</v>
      </c>
      <c r="O128" s="129">
        <v>0.61409999999999998</v>
      </c>
      <c r="P128" s="129">
        <v>0.62039999999999995</v>
      </c>
      <c r="Q128" s="129">
        <v>0.61799999999999999</v>
      </c>
      <c r="R128" s="129">
        <v>0.61799999999999999</v>
      </c>
      <c r="S128" s="129">
        <v>0.61729999999999996</v>
      </c>
      <c r="T128" s="129">
        <v>0.61570000000000003</v>
      </c>
      <c r="U128" s="129">
        <v>0.61990000000000001</v>
      </c>
      <c r="V128" s="129">
        <v>0.61350000000000005</v>
      </c>
      <c r="W128" s="129">
        <v>0.61250000000000004</v>
      </c>
      <c r="X128" s="129">
        <v>0.61629999999999996</v>
      </c>
      <c r="Y128" s="129">
        <v>0.61629999999999996</v>
      </c>
      <c r="Z128" s="129">
        <v>0.61550000000000005</v>
      </c>
      <c r="AA128" s="129">
        <v>0.62070000000000003</v>
      </c>
      <c r="AB128" s="129">
        <v>0.6169</v>
      </c>
      <c r="AC128" s="129">
        <v>0.61650000000000005</v>
      </c>
      <c r="AD128" s="129">
        <v>0.61860000000000004</v>
      </c>
      <c r="AE128" s="129">
        <v>0.61650000000000005</v>
      </c>
      <c r="AF128" s="129">
        <v>0.61819999999999997</v>
      </c>
      <c r="AG128" s="129">
        <v>0.61960000000000004</v>
      </c>
      <c r="AH128" s="129">
        <v>0.61219999999999997</v>
      </c>
      <c r="AI128" s="129">
        <v>0.61709999999999998</v>
      </c>
      <c r="AJ128" s="129">
        <v>0.61419999999999997</v>
      </c>
      <c r="AK128" s="129">
        <v>0.62029999999999996</v>
      </c>
      <c r="AL128" s="129">
        <v>0.61950000000000005</v>
      </c>
      <c r="AM128" s="129">
        <v>0.61309999999999998</v>
      </c>
      <c r="AN128" s="129">
        <v>0.61160000000000003</v>
      </c>
      <c r="AO128" s="129">
        <v>0.61929999999999996</v>
      </c>
      <c r="AP128" s="129">
        <v>0.61719999999999997</v>
      </c>
      <c r="AQ128" s="129">
        <v>0.62039999999999995</v>
      </c>
      <c r="AR128" s="129">
        <v>0.61729999999999996</v>
      </c>
      <c r="AS128" s="129">
        <v>0.61719999999999997</v>
      </c>
      <c r="AT128" s="129">
        <v>0.61660000000000004</v>
      </c>
      <c r="AU128" s="129">
        <v>0.61950000000000005</v>
      </c>
      <c r="AV128" s="129">
        <v>0.61719999999999997</v>
      </c>
      <c r="AW128" s="129">
        <v>0.61780000000000002</v>
      </c>
      <c r="AX128" s="129">
        <v>0.61380000000000001</v>
      </c>
      <c r="AY128" s="129">
        <v>0.61899999999999999</v>
      </c>
      <c r="AZ128" s="129">
        <v>0.61580000000000001</v>
      </c>
      <c r="BA128" s="129">
        <v>0.61550000000000005</v>
      </c>
      <c r="BB128" s="129">
        <v>0.61870000000000003</v>
      </c>
      <c r="BC128" s="129">
        <v>0.61339999999999995</v>
      </c>
      <c r="BD128" s="129">
        <v>0.61880000000000002</v>
      </c>
      <c r="BE128" s="129">
        <v>0.61799999999999999</v>
      </c>
      <c r="BF128" s="129">
        <v>0.61829999999999996</v>
      </c>
      <c r="BG128" s="129">
        <v>0.61639999999999995</v>
      </c>
      <c r="BH128" s="129">
        <v>0.61799999999999999</v>
      </c>
      <c r="BI128" s="129">
        <v>0.61980000000000002</v>
      </c>
      <c r="BJ128" s="129">
        <v>0.61890000000000001</v>
      </c>
      <c r="BK128" s="129">
        <v>0.61419999999999997</v>
      </c>
      <c r="BL128" s="129">
        <v>0.61339999999999995</v>
      </c>
      <c r="BM128" s="129">
        <v>0.61370000000000002</v>
      </c>
      <c r="BN128" s="129">
        <v>0.6129</v>
      </c>
      <c r="BO128" s="129">
        <v>0.6179</v>
      </c>
      <c r="BP128" s="129">
        <v>0.6139</v>
      </c>
      <c r="BQ128" s="129">
        <v>0.61850000000000005</v>
      </c>
      <c r="BR128" s="129">
        <v>0.61739999999999995</v>
      </c>
      <c r="BS128" s="129">
        <v>0.61329999999999996</v>
      </c>
      <c r="BT128" s="129">
        <v>0.61750000000000005</v>
      </c>
      <c r="BU128" s="129">
        <v>0.61780000000000002</v>
      </c>
      <c r="BV128" s="129">
        <v>0.61890000000000001</v>
      </c>
      <c r="BW128" s="129">
        <v>0.61709999999999998</v>
      </c>
      <c r="BX128" s="129">
        <v>0.6179</v>
      </c>
      <c r="BY128" s="129">
        <v>0.61580000000000001</v>
      </c>
      <c r="BZ128" s="129">
        <v>0.61550000000000005</v>
      </c>
      <c r="CA128" s="129">
        <v>0.61619999999999997</v>
      </c>
      <c r="CB128" s="129">
        <v>0.61809999999999998</v>
      </c>
      <c r="CC128" s="129">
        <v>0.61739999999999995</v>
      </c>
      <c r="CD128" s="129">
        <v>0.62060000000000004</v>
      </c>
      <c r="CE128" s="129">
        <v>0.61939999999999995</v>
      </c>
      <c r="CF128" s="129">
        <v>0.61799999999999999</v>
      </c>
      <c r="CG128" s="129">
        <v>0.61939999999999995</v>
      </c>
      <c r="CH128" s="129">
        <v>0.61990000000000001</v>
      </c>
      <c r="CI128" s="129">
        <v>0.61809999999999998</v>
      </c>
      <c r="CJ128" s="129">
        <v>0.61990000000000001</v>
      </c>
      <c r="CK128" s="129">
        <v>0.61750000000000005</v>
      </c>
      <c r="CL128" s="129">
        <v>0.61929999999999996</v>
      </c>
      <c r="CM128" s="129">
        <v>0.61780000000000002</v>
      </c>
      <c r="CN128" s="129">
        <v>0.61880000000000002</v>
      </c>
      <c r="CO128" s="129">
        <v>0.61380000000000001</v>
      </c>
      <c r="CP128" s="129">
        <v>0.61860000000000004</v>
      </c>
      <c r="CQ128" s="129">
        <v>0.61619999999999997</v>
      </c>
      <c r="CR128" s="129">
        <v>0.61599999999999999</v>
      </c>
      <c r="CS128" s="129">
        <v>0.61460000000000004</v>
      </c>
      <c r="CT128" s="129">
        <v>0.61629999999999996</v>
      </c>
      <c r="CU128" s="129">
        <v>0.61280000000000001</v>
      </c>
      <c r="CV128" s="129">
        <v>0.61660000000000004</v>
      </c>
      <c r="CW128" s="129">
        <v>0.61760000000000004</v>
      </c>
      <c r="CX128" s="129">
        <v>0.61719999999999997</v>
      </c>
      <c r="CY128" s="129">
        <v>0.61380000000000001</v>
      </c>
      <c r="CZ128" s="129">
        <v>0.61760000000000004</v>
      </c>
      <c r="DA128" s="129">
        <v>0.61770000000000003</v>
      </c>
    </row>
    <row r="129" spans="1:105" ht="15.75" customHeight="1">
      <c r="A129" s="132" t="s">
        <v>8218</v>
      </c>
      <c r="B129" s="129">
        <v>0.29509999999999997</v>
      </c>
      <c r="C129" s="129">
        <v>0.28310000000000002</v>
      </c>
      <c r="D129" s="129">
        <v>0.30330000000000001</v>
      </c>
      <c r="E129" s="129">
        <v>0.28539999999999999</v>
      </c>
      <c r="F129" s="129">
        <v>0.29620000000000002</v>
      </c>
      <c r="G129" s="129">
        <v>0.2893</v>
      </c>
      <c r="H129" s="129">
        <v>0.28710000000000002</v>
      </c>
      <c r="I129" s="129">
        <v>0.28260000000000002</v>
      </c>
      <c r="J129" s="129">
        <v>0.29399999999999998</v>
      </c>
      <c r="K129" s="129">
        <v>0.29320000000000002</v>
      </c>
      <c r="L129" s="129">
        <v>0.3014</v>
      </c>
      <c r="M129" s="129">
        <v>0.28549999999999998</v>
      </c>
      <c r="N129" s="129">
        <v>0.29809999999999998</v>
      </c>
      <c r="O129" s="129">
        <v>0.2928</v>
      </c>
      <c r="P129" s="129">
        <v>0.2989</v>
      </c>
      <c r="Q129" s="129">
        <v>0.29659999999999997</v>
      </c>
      <c r="R129" s="129">
        <v>0.28949999999999998</v>
      </c>
      <c r="S129" s="129">
        <v>0.29239999999999999</v>
      </c>
      <c r="T129" s="129">
        <v>0.2873</v>
      </c>
      <c r="U129" s="129">
        <v>0.30859999999999999</v>
      </c>
      <c r="V129" s="129">
        <v>0.2787</v>
      </c>
      <c r="W129" s="129">
        <v>0.29170000000000001</v>
      </c>
      <c r="X129" s="129">
        <v>0.30759999999999998</v>
      </c>
      <c r="Y129" s="129">
        <v>0.29809999999999998</v>
      </c>
      <c r="Z129" s="129">
        <v>0.29670000000000002</v>
      </c>
      <c r="AA129" s="129">
        <v>0.2984</v>
      </c>
      <c r="AB129" s="129">
        <v>0.30159999999999998</v>
      </c>
      <c r="AC129" s="129">
        <v>0.28889999999999999</v>
      </c>
      <c r="AD129" s="129">
        <v>0.2918</v>
      </c>
      <c r="AE129" s="129">
        <v>0.29959999999999998</v>
      </c>
      <c r="AF129" s="129">
        <v>0.29709999999999998</v>
      </c>
      <c r="AG129" s="129">
        <v>0.29220000000000002</v>
      </c>
      <c r="AH129" s="129">
        <v>0.29270000000000002</v>
      </c>
      <c r="AI129" s="129">
        <v>0.29530000000000001</v>
      </c>
      <c r="AJ129" s="129">
        <v>0.30080000000000001</v>
      </c>
      <c r="AK129" s="129">
        <v>0.29509999999999997</v>
      </c>
      <c r="AL129" s="129">
        <v>0.30320000000000003</v>
      </c>
      <c r="AM129" s="129">
        <v>0.29780000000000001</v>
      </c>
      <c r="AN129" s="129">
        <v>0.28710000000000002</v>
      </c>
      <c r="AO129" s="129">
        <v>0.29549999999999998</v>
      </c>
      <c r="AP129" s="129">
        <v>0.29849999999999999</v>
      </c>
      <c r="AQ129" s="129">
        <v>0.29899999999999999</v>
      </c>
      <c r="AR129" s="129">
        <v>0.2828</v>
      </c>
      <c r="AS129" s="129">
        <v>0.29599999999999999</v>
      </c>
      <c r="AT129" s="129">
        <v>0.28460000000000002</v>
      </c>
      <c r="AU129" s="129">
        <v>0.29310000000000003</v>
      </c>
      <c r="AV129" s="129">
        <v>0.28360000000000002</v>
      </c>
      <c r="AW129" s="129">
        <v>0.29820000000000002</v>
      </c>
      <c r="AX129" s="129">
        <v>0.28089999999999998</v>
      </c>
      <c r="AY129" s="129">
        <v>0.29709999999999998</v>
      </c>
      <c r="AZ129" s="129">
        <v>0.308</v>
      </c>
      <c r="BA129" s="129">
        <v>0.28939999999999999</v>
      </c>
      <c r="BB129" s="129">
        <v>0.31290000000000001</v>
      </c>
      <c r="BC129" s="129">
        <v>0.28199999999999997</v>
      </c>
      <c r="BD129" s="129">
        <v>0.2928</v>
      </c>
      <c r="BE129" s="129">
        <v>0.2863</v>
      </c>
      <c r="BF129" s="129">
        <v>0.29420000000000002</v>
      </c>
      <c r="BG129" s="129">
        <v>0.28599999999999998</v>
      </c>
      <c r="BH129" s="129">
        <v>0.29509999999999997</v>
      </c>
      <c r="BI129" s="129">
        <v>0.3034</v>
      </c>
      <c r="BJ129" s="129">
        <v>0.2923</v>
      </c>
      <c r="BK129" s="129">
        <v>0.30359999999999998</v>
      </c>
      <c r="BL129" s="129">
        <v>0.28510000000000002</v>
      </c>
      <c r="BM129" s="129">
        <v>0.29370000000000002</v>
      </c>
      <c r="BN129" s="129">
        <v>0.27629999999999999</v>
      </c>
      <c r="BO129" s="129">
        <v>0.28199999999999997</v>
      </c>
      <c r="BP129" s="129">
        <v>0.3009</v>
      </c>
      <c r="BQ129" s="129">
        <v>0.28449999999999998</v>
      </c>
      <c r="BR129" s="129">
        <v>0.29020000000000001</v>
      </c>
      <c r="BS129" s="129">
        <v>0.27960000000000002</v>
      </c>
      <c r="BT129" s="129">
        <v>0.29549999999999998</v>
      </c>
      <c r="BU129" s="129">
        <v>0.30320000000000003</v>
      </c>
      <c r="BV129" s="129">
        <v>0.30990000000000001</v>
      </c>
      <c r="BW129" s="129">
        <v>0.29899999999999999</v>
      </c>
      <c r="BX129" s="129">
        <v>0.28760000000000002</v>
      </c>
      <c r="BY129" s="129">
        <v>0.28160000000000002</v>
      </c>
      <c r="BZ129" s="129">
        <v>0.29449999999999998</v>
      </c>
      <c r="CA129" s="129">
        <v>0.2913</v>
      </c>
      <c r="CB129" s="129">
        <v>0.28760000000000002</v>
      </c>
      <c r="CC129" s="129">
        <v>0.29520000000000002</v>
      </c>
      <c r="CD129" s="129">
        <v>0.29659999999999997</v>
      </c>
      <c r="CE129" s="129">
        <v>0.2999</v>
      </c>
      <c r="CF129" s="129">
        <v>0.31009999999999999</v>
      </c>
      <c r="CG129" s="129">
        <v>0.31059999999999999</v>
      </c>
      <c r="CH129" s="129">
        <v>0.30909999999999999</v>
      </c>
      <c r="CI129" s="129">
        <v>0.29170000000000001</v>
      </c>
      <c r="CJ129" s="129">
        <v>0.29420000000000002</v>
      </c>
      <c r="CK129" s="129">
        <v>0.29189999999999999</v>
      </c>
      <c r="CL129" s="129">
        <v>0.30780000000000002</v>
      </c>
      <c r="CM129" s="129">
        <v>0.27800000000000002</v>
      </c>
      <c r="CN129" s="129">
        <v>0.28720000000000001</v>
      </c>
      <c r="CO129" s="129">
        <v>0.29830000000000001</v>
      </c>
      <c r="CP129" s="129">
        <v>0.2772</v>
      </c>
      <c r="CQ129" s="129">
        <v>0.29310000000000003</v>
      </c>
      <c r="CR129" s="129">
        <v>0.31230000000000002</v>
      </c>
      <c r="CS129" s="129">
        <v>0.28470000000000001</v>
      </c>
      <c r="CT129" s="129">
        <v>0.27950000000000003</v>
      </c>
      <c r="CU129" s="129">
        <v>0.29449999999999998</v>
      </c>
      <c r="CV129" s="129">
        <v>0.28029999999999999</v>
      </c>
      <c r="CW129" s="129">
        <v>0.2944</v>
      </c>
      <c r="CX129" s="129">
        <v>0.29339999999999999</v>
      </c>
      <c r="CY129" s="129">
        <v>0.30099999999999999</v>
      </c>
      <c r="CZ129" s="129">
        <v>0.30520000000000003</v>
      </c>
      <c r="DA129" s="129">
        <v>0.29049999999999998</v>
      </c>
    </row>
    <row r="130" spans="1:105" ht="15.75" customHeight="1">
      <c r="A130" s="132" t="s">
        <v>8231</v>
      </c>
      <c r="B130" s="129">
        <v>0.2016</v>
      </c>
      <c r="C130" s="129">
        <v>0.17730000000000001</v>
      </c>
      <c r="D130" s="129">
        <v>0.189</v>
      </c>
      <c r="E130" s="129">
        <v>0.19170000000000001</v>
      </c>
      <c r="F130" s="129">
        <v>0.19450000000000001</v>
      </c>
      <c r="G130" s="129">
        <v>0.1895</v>
      </c>
      <c r="H130" s="129">
        <v>0.17730000000000001</v>
      </c>
      <c r="I130" s="129">
        <v>0.1789</v>
      </c>
      <c r="J130" s="129">
        <v>0.1915</v>
      </c>
      <c r="K130" s="129">
        <v>0.1908</v>
      </c>
      <c r="L130" s="129">
        <v>0.1958</v>
      </c>
      <c r="M130" s="129">
        <v>0.1845</v>
      </c>
      <c r="N130" s="129">
        <v>0.19339999999999999</v>
      </c>
      <c r="O130" s="129">
        <v>0.19209999999999999</v>
      </c>
      <c r="P130" s="129">
        <v>0.1996</v>
      </c>
      <c r="Q130" s="129">
        <v>0.19450000000000001</v>
      </c>
      <c r="R130" s="129">
        <v>0.1943</v>
      </c>
      <c r="S130" s="129">
        <v>0.18440000000000001</v>
      </c>
      <c r="T130" s="129">
        <v>0.18809999999999999</v>
      </c>
      <c r="U130" s="129">
        <v>0.20430000000000001</v>
      </c>
      <c r="V130" s="129">
        <v>0.17730000000000001</v>
      </c>
      <c r="W130" s="129">
        <v>0.1933</v>
      </c>
      <c r="X130" s="129">
        <v>0.19989999999999999</v>
      </c>
      <c r="Y130" s="129">
        <v>0.19350000000000001</v>
      </c>
      <c r="Z130" s="129">
        <v>0.19259999999999999</v>
      </c>
      <c r="AA130" s="129">
        <v>0.1915</v>
      </c>
      <c r="AB130" s="129">
        <v>0.192</v>
      </c>
      <c r="AC130" s="129">
        <v>0.1913</v>
      </c>
      <c r="AD130" s="129">
        <v>0.1895</v>
      </c>
      <c r="AE130" s="129">
        <v>0.19270000000000001</v>
      </c>
      <c r="AF130" s="129">
        <v>0.18820000000000001</v>
      </c>
      <c r="AG130" s="129">
        <v>0.1847</v>
      </c>
      <c r="AH130" s="129">
        <v>0.1893</v>
      </c>
      <c r="AI130" s="129">
        <v>0.19120000000000001</v>
      </c>
      <c r="AJ130" s="129">
        <v>0.2001</v>
      </c>
      <c r="AK130" s="129">
        <v>0.1948</v>
      </c>
      <c r="AL130" s="129">
        <v>0.19289999999999999</v>
      </c>
      <c r="AM130" s="129">
        <v>0.1905</v>
      </c>
      <c r="AN130" s="129">
        <v>0.18410000000000001</v>
      </c>
      <c r="AO130" s="129">
        <v>0.19339999999999999</v>
      </c>
      <c r="AP130" s="129">
        <v>0.19450000000000001</v>
      </c>
      <c r="AQ130" s="129">
        <v>0.19139999999999999</v>
      </c>
      <c r="AR130" s="129">
        <v>0.17699999999999999</v>
      </c>
      <c r="AS130" s="129">
        <v>0.18909999999999999</v>
      </c>
      <c r="AT130" s="129">
        <v>0.18590000000000001</v>
      </c>
      <c r="AU130" s="129">
        <v>0.19040000000000001</v>
      </c>
      <c r="AV130" s="129">
        <v>0.1804</v>
      </c>
      <c r="AW130" s="129">
        <v>0.19980000000000001</v>
      </c>
      <c r="AX130" s="129">
        <v>0.1825</v>
      </c>
      <c r="AY130" s="129">
        <v>0.19020000000000001</v>
      </c>
      <c r="AZ130" s="129">
        <v>0.1993</v>
      </c>
      <c r="BA130" s="129">
        <v>0.191</v>
      </c>
      <c r="BB130" s="129">
        <v>0.20399999999999999</v>
      </c>
      <c r="BC130" s="129">
        <v>0.18329999999999999</v>
      </c>
      <c r="BD130" s="129">
        <v>0.19109999999999999</v>
      </c>
      <c r="BE130" s="129">
        <v>0.185</v>
      </c>
      <c r="BF130" s="129">
        <v>0.192</v>
      </c>
      <c r="BG130" s="129">
        <v>0.18759999999999999</v>
      </c>
      <c r="BH130" s="129">
        <v>0.1799</v>
      </c>
      <c r="BI130" s="129">
        <v>0.20080000000000001</v>
      </c>
      <c r="BJ130" s="129">
        <v>0.19550000000000001</v>
      </c>
      <c r="BK130" s="129">
        <v>0.1996</v>
      </c>
      <c r="BL130" s="129">
        <v>0.18859999999999999</v>
      </c>
      <c r="BM130" s="129">
        <v>0.18920000000000001</v>
      </c>
      <c r="BN130" s="129">
        <v>0.17849999999999999</v>
      </c>
      <c r="BO130" s="129">
        <v>0.1779</v>
      </c>
      <c r="BP130" s="129">
        <v>0.19400000000000001</v>
      </c>
      <c r="BQ130" s="129">
        <v>0.1807</v>
      </c>
      <c r="BR130" s="129">
        <v>0.1915</v>
      </c>
      <c r="BS130" s="129">
        <v>0.17910000000000001</v>
      </c>
      <c r="BT130" s="129">
        <v>0.19309999999999999</v>
      </c>
      <c r="BU130" s="129">
        <v>0.19270000000000001</v>
      </c>
      <c r="BV130" s="129">
        <v>0.19650000000000001</v>
      </c>
      <c r="BW130" s="129">
        <v>0.19670000000000001</v>
      </c>
      <c r="BX130" s="129">
        <v>0.19</v>
      </c>
      <c r="BY130" s="129">
        <v>0.18559999999999999</v>
      </c>
      <c r="BZ130" s="129">
        <v>0.1958</v>
      </c>
      <c r="CA130" s="129">
        <v>0.184</v>
      </c>
      <c r="CB130" s="129">
        <v>0.18390000000000001</v>
      </c>
      <c r="CC130" s="129">
        <v>0.1893</v>
      </c>
      <c r="CD130" s="129">
        <v>0.19339999999999999</v>
      </c>
      <c r="CE130" s="129">
        <v>0.1933</v>
      </c>
      <c r="CF130" s="129">
        <v>0.1958</v>
      </c>
      <c r="CG130" s="129">
        <v>0.1946</v>
      </c>
      <c r="CH130" s="129">
        <v>0.1895</v>
      </c>
      <c r="CI130" s="129">
        <v>0.1845</v>
      </c>
      <c r="CJ130" s="129">
        <v>0.1973</v>
      </c>
      <c r="CK130" s="129">
        <v>0.1845</v>
      </c>
      <c r="CL130" s="129">
        <v>0.1956</v>
      </c>
      <c r="CM130" s="129">
        <v>0.18479999999999999</v>
      </c>
      <c r="CN130" s="129">
        <v>0.18509999999999999</v>
      </c>
      <c r="CO130" s="129">
        <v>0.19409999999999999</v>
      </c>
      <c r="CP130" s="129">
        <v>0.1757</v>
      </c>
      <c r="CQ130" s="129">
        <v>0.18790000000000001</v>
      </c>
      <c r="CR130" s="129">
        <v>0.2099</v>
      </c>
      <c r="CS130" s="129">
        <v>0.18559999999999999</v>
      </c>
      <c r="CT130" s="129">
        <v>0.1741</v>
      </c>
      <c r="CU130" s="129">
        <v>0.1956</v>
      </c>
      <c r="CV130" s="129">
        <v>0.18590000000000001</v>
      </c>
      <c r="CW130" s="129">
        <v>0.18590000000000001</v>
      </c>
      <c r="CX130" s="129">
        <v>0.18909999999999999</v>
      </c>
      <c r="CY130" s="129">
        <v>0.1988</v>
      </c>
      <c r="CZ130" s="129">
        <v>0.1908</v>
      </c>
      <c r="DA130" s="129">
        <v>0.1837</v>
      </c>
    </row>
    <row r="131" spans="1:105" ht="15.75" customHeight="1">
      <c r="A131" s="132" t="s">
        <v>8241</v>
      </c>
      <c r="B131" s="129">
        <v>0.1512</v>
      </c>
      <c r="C131" s="129">
        <v>0.14380000000000001</v>
      </c>
      <c r="D131" s="129">
        <v>0.1467</v>
      </c>
      <c r="E131" s="129">
        <v>0.15429999999999999</v>
      </c>
      <c r="F131" s="129">
        <v>0.15229999999999999</v>
      </c>
      <c r="G131" s="129">
        <v>0.1512</v>
      </c>
      <c r="H131" s="129">
        <v>0.14330000000000001</v>
      </c>
      <c r="I131" s="129">
        <v>0.1424</v>
      </c>
      <c r="J131" s="129">
        <v>0.151</v>
      </c>
      <c r="K131" s="129">
        <v>0.158</v>
      </c>
      <c r="L131" s="129">
        <v>0.15709999999999999</v>
      </c>
      <c r="M131" s="129">
        <v>0.14940000000000001</v>
      </c>
      <c r="N131" s="129">
        <v>0.157</v>
      </c>
      <c r="O131" s="129">
        <v>0.15490000000000001</v>
      </c>
      <c r="P131" s="129">
        <v>0.1598</v>
      </c>
      <c r="Q131" s="129">
        <v>0.15279999999999999</v>
      </c>
      <c r="R131" s="129">
        <v>0.1583</v>
      </c>
      <c r="S131" s="129">
        <v>0.14630000000000001</v>
      </c>
      <c r="T131" s="129">
        <v>0.1517</v>
      </c>
      <c r="U131" s="129">
        <v>0.15840000000000001</v>
      </c>
      <c r="V131" s="129">
        <v>0.14069999999999999</v>
      </c>
      <c r="W131" s="129">
        <v>0.15290000000000001</v>
      </c>
      <c r="X131" s="129">
        <v>0.1585</v>
      </c>
      <c r="Y131" s="129">
        <v>0.1585</v>
      </c>
      <c r="Z131" s="129">
        <v>0.1517</v>
      </c>
      <c r="AA131" s="129">
        <v>0.1517</v>
      </c>
      <c r="AB131" s="129">
        <v>0.14860000000000001</v>
      </c>
      <c r="AC131" s="129">
        <v>0.1532</v>
      </c>
      <c r="AD131" s="129">
        <v>0.15010000000000001</v>
      </c>
      <c r="AE131" s="129">
        <v>0.1605</v>
      </c>
      <c r="AF131" s="129">
        <v>0.14849999999999999</v>
      </c>
      <c r="AG131" s="129">
        <v>0.14979999999999999</v>
      </c>
      <c r="AH131" s="129">
        <v>0.14419999999999999</v>
      </c>
      <c r="AI131" s="129">
        <v>0.1608</v>
      </c>
      <c r="AJ131" s="129">
        <v>0.14349999999999999</v>
      </c>
      <c r="AK131" s="129">
        <v>0.1525</v>
      </c>
      <c r="AL131" s="129">
        <v>0.15340000000000001</v>
      </c>
      <c r="AM131" s="129">
        <v>0.14910000000000001</v>
      </c>
      <c r="AN131" s="129">
        <v>0.14510000000000001</v>
      </c>
      <c r="AO131" s="129">
        <v>0.1512</v>
      </c>
      <c r="AP131" s="129">
        <v>0.15310000000000001</v>
      </c>
      <c r="AQ131" s="129">
        <v>0.14990000000000001</v>
      </c>
      <c r="AR131" s="129">
        <v>0.13919999999999999</v>
      </c>
      <c r="AS131" s="129">
        <v>0.1542</v>
      </c>
      <c r="AT131" s="129">
        <v>0.1487</v>
      </c>
      <c r="AU131" s="129">
        <v>0.15049999999999999</v>
      </c>
      <c r="AV131" s="129">
        <v>0.14249999999999999</v>
      </c>
      <c r="AW131" s="129">
        <v>0.1615</v>
      </c>
      <c r="AX131" s="129">
        <v>0.14499999999999999</v>
      </c>
      <c r="AY131" s="129">
        <v>0.15609999999999999</v>
      </c>
      <c r="AZ131" s="129">
        <v>0.15690000000000001</v>
      </c>
      <c r="BA131" s="129">
        <v>0.15279999999999999</v>
      </c>
      <c r="BB131" s="129">
        <v>0.15390000000000001</v>
      </c>
      <c r="BC131" s="129">
        <v>0.14419999999999999</v>
      </c>
      <c r="BD131" s="129">
        <v>0.1426</v>
      </c>
      <c r="BE131" s="129">
        <v>0.14180000000000001</v>
      </c>
      <c r="BF131" s="129">
        <v>0.1502</v>
      </c>
      <c r="BG131" s="129">
        <v>0.15010000000000001</v>
      </c>
      <c r="BH131" s="129">
        <v>0.1447</v>
      </c>
      <c r="BI131" s="129">
        <v>0.1623</v>
      </c>
      <c r="BJ131" s="129">
        <v>0.154</v>
      </c>
      <c r="BK131" s="129">
        <v>0.1575</v>
      </c>
      <c r="BL131" s="129">
        <v>0.14599999999999999</v>
      </c>
      <c r="BM131" s="129">
        <v>0.1454</v>
      </c>
      <c r="BN131" s="129">
        <v>0.13669999999999999</v>
      </c>
      <c r="BO131" s="129">
        <v>0.14399999999999999</v>
      </c>
      <c r="BP131" s="129">
        <v>0.15570000000000001</v>
      </c>
      <c r="BQ131" s="129">
        <v>0.14560000000000001</v>
      </c>
      <c r="BR131" s="129">
        <v>0.1487</v>
      </c>
      <c r="BS131" s="129">
        <v>0.14360000000000001</v>
      </c>
      <c r="BT131" s="129">
        <v>0.15479999999999999</v>
      </c>
      <c r="BU131" s="129">
        <v>0.15509999999999999</v>
      </c>
      <c r="BV131" s="129">
        <v>0.15179999999999999</v>
      </c>
      <c r="BW131" s="129">
        <v>0.15540000000000001</v>
      </c>
      <c r="BX131" s="129">
        <v>0.15040000000000001</v>
      </c>
      <c r="BY131" s="129">
        <v>0.1452</v>
      </c>
      <c r="BZ131" s="129">
        <v>0.1573</v>
      </c>
      <c r="CA131" s="129">
        <v>0.1464</v>
      </c>
      <c r="CB131" s="129">
        <v>0.1472</v>
      </c>
      <c r="CC131" s="129">
        <v>0.14929999999999999</v>
      </c>
      <c r="CD131" s="129">
        <v>0.1595</v>
      </c>
      <c r="CE131" s="129">
        <v>0.15110000000000001</v>
      </c>
      <c r="CF131" s="129">
        <v>0.15620000000000001</v>
      </c>
      <c r="CG131" s="129">
        <v>0.1522</v>
      </c>
      <c r="CH131" s="129">
        <v>0.15029999999999999</v>
      </c>
      <c r="CI131" s="129">
        <v>0.1459</v>
      </c>
      <c r="CJ131" s="129">
        <v>0.15640000000000001</v>
      </c>
      <c r="CK131" s="129">
        <v>0.14630000000000001</v>
      </c>
      <c r="CL131" s="129">
        <v>0.1525</v>
      </c>
      <c r="CM131" s="129">
        <v>0.14960000000000001</v>
      </c>
      <c r="CN131" s="129">
        <v>0.14599999999999999</v>
      </c>
      <c r="CO131" s="129">
        <v>0.15079999999999999</v>
      </c>
      <c r="CP131" s="129">
        <v>0.14460000000000001</v>
      </c>
      <c r="CQ131" s="129">
        <v>0.1527</v>
      </c>
      <c r="CR131" s="129">
        <v>0.1641</v>
      </c>
      <c r="CS131" s="129">
        <v>0.1449</v>
      </c>
      <c r="CT131" s="129">
        <v>0.14180000000000001</v>
      </c>
      <c r="CU131" s="129">
        <v>0.15709999999999999</v>
      </c>
      <c r="CV131" s="129">
        <v>0.14360000000000001</v>
      </c>
      <c r="CW131" s="129">
        <v>0.1527</v>
      </c>
      <c r="CX131" s="129">
        <v>0.1522</v>
      </c>
      <c r="CY131" s="129">
        <v>0.15840000000000001</v>
      </c>
      <c r="CZ131" s="129">
        <v>0.1515</v>
      </c>
      <c r="DA131" s="129">
        <v>0.1434</v>
      </c>
    </row>
    <row r="132" spans="1:105" ht="15.75" customHeight="1">
      <c r="A132" s="132" t="s">
        <v>8250</v>
      </c>
      <c r="B132" s="129">
        <v>0.56369999999999998</v>
      </c>
      <c r="C132" s="129">
        <v>0.56010000000000004</v>
      </c>
      <c r="D132" s="129">
        <v>0.56159999999999999</v>
      </c>
      <c r="E132" s="129">
        <v>0.5575</v>
      </c>
      <c r="F132" s="129">
        <v>0.56659999999999999</v>
      </c>
      <c r="G132" s="129">
        <v>0.56540000000000001</v>
      </c>
      <c r="H132" s="129">
        <v>0.56740000000000002</v>
      </c>
      <c r="I132" s="129">
        <v>0.56679999999999997</v>
      </c>
      <c r="J132" s="129">
        <v>0.56069999999999998</v>
      </c>
      <c r="K132" s="129">
        <v>0.56289999999999996</v>
      </c>
      <c r="L132" s="129">
        <v>0.56879999999999997</v>
      </c>
      <c r="M132" s="129">
        <v>0.56130000000000002</v>
      </c>
      <c r="N132" s="129">
        <v>0.56469999999999998</v>
      </c>
      <c r="O132" s="129">
        <v>0.56059999999999999</v>
      </c>
      <c r="P132" s="129">
        <v>0.57110000000000005</v>
      </c>
      <c r="Q132" s="129">
        <v>0.56679999999999997</v>
      </c>
      <c r="R132" s="129">
        <v>0.56510000000000005</v>
      </c>
      <c r="S132" s="129">
        <v>0.56410000000000005</v>
      </c>
      <c r="T132" s="129">
        <v>0.56220000000000003</v>
      </c>
      <c r="U132" s="129">
        <v>0.56769999999999998</v>
      </c>
      <c r="V132" s="129">
        <v>0.55820000000000003</v>
      </c>
      <c r="W132" s="129">
        <v>0.56040000000000001</v>
      </c>
      <c r="X132" s="129">
        <v>0.56479999999999997</v>
      </c>
      <c r="Y132" s="129">
        <v>0.56040000000000001</v>
      </c>
      <c r="Z132" s="129">
        <v>0.56379999999999997</v>
      </c>
      <c r="AA132" s="129">
        <v>0.56669999999999998</v>
      </c>
      <c r="AB132" s="129">
        <v>0.56320000000000003</v>
      </c>
      <c r="AC132" s="129">
        <v>0.5615</v>
      </c>
      <c r="AD132" s="129">
        <v>0.56479999999999997</v>
      </c>
      <c r="AE132" s="129">
        <v>0.56299999999999994</v>
      </c>
      <c r="AF132" s="129">
        <v>0.56389999999999996</v>
      </c>
      <c r="AG132" s="129">
        <v>0.56640000000000001</v>
      </c>
      <c r="AH132" s="129">
        <v>0.55789999999999995</v>
      </c>
      <c r="AI132" s="129">
        <v>0.56489999999999996</v>
      </c>
      <c r="AJ132" s="129">
        <v>0.56189999999999996</v>
      </c>
      <c r="AK132" s="129">
        <v>0.56540000000000001</v>
      </c>
      <c r="AL132" s="129">
        <v>0.56479999999999997</v>
      </c>
      <c r="AM132" s="129">
        <v>0.56089999999999995</v>
      </c>
      <c r="AN132" s="129">
        <v>0.55810000000000004</v>
      </c>
      <c r="AO132" s="129">
        <v>0.56359999999999999</v>
      </c>
      <c r="AP132" s="129">
        <v>0.56399999999999995</v>
      </c>
      <c r="AQ132" s="129">
        <v>0.56689999999999996</v>
      </c>
      <c r="AR132" s="129">
        <v>0.56399999999999995</v>
      </c>
      <c r="AS132" s="129">
        <v>0.56459999999999999</v>
      </c>
      <c r="AT132" s="129">
        <v>0.56430000000000002</v>
      </c>
      <c r="AU132" s="129">
        <v>0.56820000000000004</v>
      </c>
      <c r="AV132" s="129">
        <v>0.56499999999999995</v>
      </c>
      <c r="AW132" s="129">
        <v>0.56340000000000001</v>
      </c>
      <c r="AX132" s="129">
        <v>0.56320000000000003</v>
      </c>
      <c r="AY132" s="129">
        <v>0.56210000000000004</v>
      </c>
      <c r="AZ132" s="129">
        <v>0.56299999999999994</v>
      </c>
      <c r="BA132" s="129">
        <v>0.56589999999999996</v>
      </c>
      <c r="BB132" s="129">
        <v>0.56489999999999996</v>
      </c>
      <c r="BC132" s="129">
        <v>0.56020000000000003</v>
      </c>
      <c r="BD132" s="129">
        <v>0.56389999999999996</v>
      </c>
      <c r="BE132" s="129">
        <v>0.56459999999999999</v>
      </c>
      <c r="BF132" s="129">
        <v>0.56610000000000005</v>
      </c>
      <c r="BG132" s="129">
        <v>0.56410000000000005</v>
      </c>
      <c r="BH132" s="129">
        <v>0.56340000000000001</v>
      </c>
      <c r="BI132" s="129">
        <v>0.56920000000000004</v>
      </c>
      <c r="BJ132" s="129">
        <v>0.56589999999999996</v>
      </c>
      <c r="BK132" s="129">
        <v>0.56440000000000001</v>
      </c>
      <c r="BL132" s="129">
        <v>0.56110000000000004</v>
      </c>
      <c r="BM132" s="129">
        <v>0.56159999999999999</v>
      </c>
      <c r="BN132" s="129">
        <v>0.56379999999999997</v>
      </c>
      <c r="BO132" s="129">
        <v>0.56379999999999997</v>
      </c>
      <c r="BP132" s="129">
        <v>0.56000000000000005</v>
      </c>
      <c r="BQ132" s="129">
        <v>0.56540000000000001</v>
      </c>
      <c r="BR132" s="129">
        <v>0.56259999999999999</v>
      </c>
      <c r="BS132" s="129">
        <v>0.55879999999999996</v>
      </c>
      <c r="BT132" s="129">
        <v>0.56179999999999997</v>
      </c>
      <c r="BU132" s="129">
        <v>0.56389999999999996</v>
      </c>
      <c r="BV132" s="129">
        <v>0.56540000000000001</v>
      </c>
      <c r="BW132" s="129">
        <v>0.56520000000000004</v>
      </c>
      <c r="BX132" s="129">
        <v>0.56410000000000005</v>
      </c>
      <c r="BY132" s="129">
        <v>0.55969999999999998</v>
      </c>
      <c r="BZ132" s="129">
        <v>0.56399999999999995</v>
      </c>
      <c r="CA132" s="129">
        <v>0.56299999999999994</v>
      </c>
      <c r="CB132" s="129">
        <v>0.56179999999999997</v>
      </c>
      <c r="CC132" s="129">
        <v>0.5645</v>
      </c>
      <c r="CD132" s="129">
        <v>0.56520000000000004</v>
      </c>
      <c r="CE132" s="129">
        <v>0.56730000000000003</v>
      </c>
      <c r="CF132" s="129">
        <v>0.56240000000000001</v>
      </c>
      <c r="CG132" s="129">
        <v>0.56569999999999998</v>
      </c>
      <c r="CH132" s="129">
        <v>0.56610000000000005</v>
      </c>
      <c r="CI132" s="129">
        <v>0.56210000000000004</v>
      </c>
      <c r="CJ132" s="129">
        <v>0.56589999999999996</v>
      </c>
      <c r="CK132" s="129">
        <v>0.56230000000000002</v>
      </c>
      <c r="CL132" s="129">
        <v>0.56430000000000002</v>
      </c>
      <c r="CM132" s="129">
        <v>0.56599999999999995</v>
      </c>
      <c r="CN132" s="129">
        <v>0.56459999999999999</v>
      </c>
      <c r="CO132" s="129">
        <v>0.56179999999999997</v>
      </c>
      <c r="CP132" s="129">
        <v>0.56200000000000006</v>
      </c>
      <c r="CQ132" s="129">
        <v>0.56189999999999996</v>
      </c>
      <c r="CR132" s="129">
        <v>0.56299999999999994</v>
      </c>
      <c r="CS132" s="129">
        <v>0.56140000000000001</v>
      </c>
      <c r="CT132" s="129">
        <v>0.56430000000000002</v>
      </c>
      <c r="CU132" s="129">
        <v>0.56200000000000006</v>
      </c>
      <c r="CV132" s="129">
        <v>0.56330000000000002</v>
      </c>
      <c r="CW132" s="129">
        <v>0.56299999999999994</v>
      </c>
      <c r="CX132" s="129">
        <v>0.56440000000000001</v>
      </c>
      <c r="CY132" s="129">
        <v>0.56359999999999999</v>
      </c>
      <c r="CZ132" s="129">
        <v>0.56469999999999998</v>
      </c>
      <c r="DA132" s="129">
        <v>0.56599999999999995</v>
      </c>
    </row>
    <row r="133" spans="1:105" ht="15.75" customHeight="1">
      <c r="A133" s="132" t="s">
        <v>8261</v>
      </c>
      <c r="B133" s="129">
        <v>0.51770000000000005</v>
      </c>
      <c r="C133" s="129">
        <v>0.51890000000000003</v>
      </c>
      <c r="D133" s="129">
        <v>0.51990000000000003</v>
      </c>
      <c r="E133" s="129">
        <v>0.51180000000000003</v>
      </c>
      <c r="F133" s="129">
        <v>0.52480000000000004</v>
      </c>
      <c r="G133" s="129">
        <v>0.52290000000000003</v>
      </c>
      <c r="H133" s="129">
        <v>0.5202</v>
      </c>
      <c r="I133" s="129">
        <v>0.52480000000000004</v>
      </c>
      <c r="J133" s="129">
        <v>0.51790000000000003</v>
      </c>
      <c r="K133" s="129">
        <v>0.5151</v>
      </c>
      <c r="L133" s="129">
        <v>0.5232</v>
      </c>
      <c r="M133" s="129">
        <v>0.51449999999999996</v>
      </c>
      <c r="N133" s="129">
        <v>0.51849999999999996</v>
      </c>
      <c r="O133" s="129">
        <v>0.51780000000000004</v>
      </c>
      <c r="P133" s="129">
        <v>0.52659999999999996</v>
      </c>
      <c r="Q133" s="129">
        <v>0.52280000000000004</v>
      </c>
      <c r="R133" s="129">
        <v>0.52100000000000002</v>
      </c>
      <c r="S133" s="129">
        <v>0.5242</v>
      </c>
      <c r="T133" s="129">
        <v>0.51980000000000004</v>
      </c>
      <c r="U133" s="129">
        <v>0.52339999999999998</v>
      </c>
      <c r="V133" s="129">
        <v>0.52049999999999996</v>
      </c>
      <c r="W133" s="129">
        <v>0.52370000000000005</v>
      </c>
      <c r="X133" s="129">
        <v>0.52310000000000001</v>
      </c>
      <c r="Y133" s="129">
        <v>0.51759999999999995</v>
      </c>
      <c r="Z133" s="129">
        <v>0.52049999999999996</v>
      </c>
      <c r="AA133" s="129">
        <v>0.52800000000000002</v>
      </c>
      <c r="AB133" s="129">
        <v>0.51980000000000004</v>
      </c>
      <c r="AC133" s="129">
        <v>0.51949999999999996</v>
      </c>
      <c r="AD133" s="129">
        <v>0.52429999999999999</v>
      </c>
      <c r="AE133" s="129">
        <v>0.51600000000000001</v>
      </c>
      <c r="AF133" s="129">
        <v>0.51900000000000002</v>
      </c>
      <c r="AG133" s="129">
        <v>0.52569999999999995</v>
      </c>
      <c r="AH133" s="129">
        <v>0.5151</v>
      </c>
      <c r="AI133" s="129">
        <v>0.52039999999999997</v>
      </c>
      <c r="AJ133" s="129">
        <v>0.51580000000000004</v>
      </c>
      <c r="AK133" s="129">
        <v>0.51270000000000004</v>
      </c>
      <c r="AL133" s="129">
        <v>0.52070000000000005</v>
      </c>
      <c r="AM133" s="129">
        <v>0.51629999999999998</v>
      </c>
      <c r="AN133" s="129">
        <v>0.51880000000000004</v>
      </c>
      <c r="AO133" s="129">
        <v>0.51100000000000001</v>
      </c>
      <c r="AP133" s="129">
        <v>0.52390000000000003</v>
      </c>
      <c r="AQ133" s="129">
        <v>0.52059999999999995</v>
      </c>
      <c r="AR133" s="129">
        <v>0.52170000000000005</v>
      </c>
      <c r="AS133" s="129">
        <v>0.51539999999999997</v>
      </c>
      <c r="AT133" s="129">
        <v>0.51910000000000001</v>
      </c>
      <c r="AU133" s="129">
        <v>0.5222</v>
      </c>
      <c r="AV133" s="129">
        <v>0.51910000000000001</v>
      </c>
      <c r="AW133" s="129">
        <v>0.51849999999999996</v>
      </c>
      <c r="AX133" s="129">
        <v>0.52329999999999999</v>
      </c>
      <c r="AY133" s="129">
        <v>0.52310000000000001</v>
      </c>
      <c r="AZ133" s="129">
        <v>0.51339999999999997</v>
      </c>
      <c r="BA133" s="129">
        <v>0.52429999999999999</v>
      </c>
      <c r="BB133" s="129">
        <v>0.52149999999999996</v>
      </c>
      <c r="BC133" s="129">
        <v>0.51359999999999995</v>
      </c>
      <c r="BD133" s="129">
        <v>0.51859999999999995</v>
      </c>
      <c r="BE133" s="129">
        <v>0.51929999999999998</v>
      </c>
      <c r="BF133" s="129">
        <v>0.52039999999999997</v>
      </c>
      <c r="BG133" s="129">
        <v>0.52029999999999998</v>
      </c>
      <c r="BH133" s="129">
        <v>0.51890000000000003</v>
      </c>
      <c r="BI133" s="129">
        <v>0.52639999999999998</v>
      </c>
      <c r="BJ133" s="129">
        <v>0.52180000000000004</v>
      </c>
      <c r="BK133" s="129">
        <v>0.52029999999999998</v>
      </c>
      <c r="BL133" s="129">
        <v>0.51170000000000004</v>
      </c>
      <c r="BM133" s="129">
        <v>0.52400000000000002</v>
      </c>
      <c r="BN133" s="129">
        <v>0.51880000000000004</v>
      </c>
      <c r="BO133" s="129">
        <v>0.51949999999999996</v>
      </c>
      <c r="BP133" s="129">
        <v>0.51459999999999995</v>
      </c>
      <c r="BQ133" s="129">
        <v>0.52410000000000001</v>
      </c>
      <c r="BR133" s="129">
        <v>0.52290000000000003</v>
      </c>
      <c r="BS133" s="129">
        <v>0.51419999999999999</v>
      </c>
      <c r="BT133" s="129">
        <v>0.51670000000000005</v>
      </c>
      <c r="BU133" s="129">
        <v>0.51659999999999995</v>
      </c>
      <c r="BV133" s="129">
        <v>0.52229999999999999</v>
      </c>
      <c r="BW133" s="129">
        <v>0.51990000000000003</v>
      </c>
      <c r="BX133" s="129">
        <v>0.52229999999999999</v>
      </c>
      <c r="BY133" s="129">
        <v>0.52039999999999997</v>
      </c>
      <c r="BZ133" s="129">
        <v>0.52290000000000003</v>
      </c>
      <c r="CA133" s="129">
        <v>0.52090000000000003</v>
      </c>
      <c r="CB133" s="129">
        <v>0.51959999999999995</v>
      </c>
      <c r="CC133" s="129">
        <v>0.52149999999999996</v>
      </c>
      <c r="CD133" s="129">
        <v>0.52410000000000001</v>
      </c>
      <c r="CE133" s="129">
        <v>0.52910000000000001</v>
      </c>
      <c r="CF133" s="129">
        <v>0.52649999999999997</v>
      </c>
      <c r="CG133" s="129">
        <v>0.52029999999999998</v>
      </c>
      <c r="CH133" s="129">
        <v>0.52100000000000002</v>
      </c>
      <c r="CI133" s="129">
        <v>0.52400000000000002</v>
      </c>
      <c r="CJ133" s="129">
        <v>0.52639999999999998</v>
      </c>
      <c r="CK133" s="129">
        <v>0.5151</v>
      </c>
      <c r="CL133" s="129">
        <v>0.52190000000000003</v>
      </c>
      <c r="CM133" s="129">
        <v>0.51819999999999999</v>
      </c>
      <c r="CN133" s="129">
        <v>0.51690000000000003</v>
      </c>
      <c r="CO133" s="129">
        <v>0.52</v>
      </c>
      <c r="CP133" s="129">
        <v>0.52080000000000004</v>
      </c>
      <c r="CQ133" s="129">
        <v>0.52500000000000002</v>
      </c>
      <c r="CR133" s="129">
        <v>0.52310000000000001</v>
      </c>
      <c r="CS133" s="129">
        <v>0.51690000000000003</v>
      </c>
      <c r="CT133" s="129">
        <v>0.52170000000000005</v>
      </c>
      <c r="CU133" s="129">
        <v>0.52270000000000005</v>
      </c>
      <c r="CV133" s="129">
        <v>0.52259999999999995</v>
      </c>
      <c r="CW133" s="129">
        <v>0.51929999999999998</v>
      </c>
      <c r="CX133" s="129">
        <v>0.52080000000000004</v>
      </c>
      <c r="CY133" s="129">
        <v>0.51649999999999996</v>
      </c>
      <c r="CZ133" s="129">
        <v>0.5232</v>
      </c>
      <c r="DA133" s="129">
        <v>0.52470000000000006</v>
      </c>
    </row>
    <row r="134" spans="1:105" ht="15.75" customHeight="1">
      <c r="A134" s="132" t="s">
        <v>8277</v>
      </c>
      <c r="B134" s="129">
        <v>0.40189999999999998</v>
      </c>
      <c r="C134" s="129">
        <v>0.40389999999999998</v>
      </c>
      <c r="D134" s="129">
        <v>0.41070000000000001</v>
      </c>
      <c r="E134" s="129">
        <v>0.41339999999999999</v>
      </c>
      <c r="F134" s="129">
        <v>0.40989999999999999</v>
      </c>
      <c r="G134" s="129">
        <v>0.41139999999999999</v>
      </c>
      <c r="H134" s="129">
        <v>0.40479999999999999</v>
      </c>
      <c r="I134" s="129">
        <v>0.40389999999999998</v>
      </c>
      <c r="J134" s="129">
        <v>0.41</v>
      </c>
      <c r="K134" s="129">
        <v>0.40860000000000002</v>
      </c>
      <c r="L134" s="129">
        <v>0.4073</v>
      </c>
      <c r="M134" s="129">
        <v>0.40479999999999999</v>
      </c>
      <c r="N134" s="129">
        <v>0.40350000000000003</v>
      </c>
      <c r="O134" s="129">
        <v>0.40670000000000001</v>
      </c>
      <c r="P134" s="129">
        <v>0.4133</v>
      </c>
      <c r="Q134" s="129">
        <v>0.40770000000000001</v>
      </c>
      <c r="R134" s="129">
        <v>0.41189999999999999</v>
      </c>
      <c r="S134" s="129">
        <v>0.41270000000000001</v>
      </c>
      <c r="T134" s="129">
        <v>0.41789999999999999</v>
      </c>
      <c r="U134" s="129">
        <v>0.41270000000000001</v>
      </c>
      <c r="V134" s="129">
        <v>0.41049999999999998</v>
      </c>
      <c r="W134" s="129">
        <v>0.40760000000000002</v>
      </c>
      <c r="X134" s="129">
        <v>0.4073</v>
      </c>
      <c r="Y134" s="129">
        <v>0.40699999999999997</v>
      </c>
      <c r="Z134" s="129">
        <v>0.4083</v>
      </c>
      <c r="AA134" s="129">
        <v>0.41270000000000001</v>
      </c>
      <c r="AB134" s="129">
        <v>0.41560000000000002</v>
      </c>
      <c r="AC134" s="129">
        <v>0.4108</v>
      </c>
      <c r="AD134" s="129">
        <v>0.40810000000000002</v>
      </c>
      <c r="AE134" s="129">
        <v>0.40710000000000002</v>
      </c>
      <c r="AF134" s="129">
        <v>0.41289999999999999</v>
      </c>
      <c r="AG134" s="129">
        <v>0.41249999999999998</v>
      </c>
      <c r="AH134" s="129">
        <v>0.40970000000000001</v>
      </c>
      <c r="AI134" s="129">
        <v>0.41199999999999998</v>
      </c>
      <c r="AJ134" s="129">
        <v>0.40749999999999997</v>
      </c>
      <c r="AK134" s="129">
        <v>0.39679999999999999</v>
      </c>
      <c r="AL134" s="129">
        <v>0.41410000000000002</v>
      </c>
      <c r="AM134" s="129">
        <v>0.41120000000000001</v>
      </c>
      <c r="AN134" s="129">
        <v>0.40500000000000003</v>
      </c>
      <c r="AO134" s="129">
        <v>0.41320000000000001</v>
      </c>
      <c r="AP134" s="129">
        <v>0.40939999999999999</v>
      </c>
      <c r="AQ134" s="129">
        <v>0.4138</v>
      </c>
      <c r="AR134" s="129">
        <v>0.4128</v>
      </c>
      <c r="AS134" s="129">
        <v>0.40189999999999998</v>
      </c>
      <c r="AT134" s="129">
        <v>0.40720000000000001</v>
      </c>
      <c r="AU134" s="129">
        <v>0.40820000000000001</v>
      </c>
      <c r="AV134" s="129">
        <v>0.40970000000000001</v>
      </c>
      <c r="AW134" s="129">
        <v>0.40360000000000001</v>
      </c>
      <c r="AX134" s="129">
        <v>0.40279999999999999</v>
      </c>
      <c r="AY134" s="129">
        <v>0.41199999999999998</v>
      </c>
      <c r="AZ134" s="129">
        <v>0.4017</v>
      </c>
      <c r="BA134" s="129">
        <v>0.41170000000000001</v>
      </c>
      <c r="BB134" s="129">
        <v>0.3972</v>
      </c>
      <c r="BC134" s="129">
        <v>0.40410000000000001</v>
      </c>
      <c r="BD134" s="129">
        <v>0.40610000000000002</v>
      </c>
      <c r="BE134" s="129">
        <v>0.4133</v>
      </c>
      <c r="BF134" s="129">
        <v>0.4138</v>
      </c>
      <c r="BG134" s="129">
        <v>0.4113</v>
      </c>
      <c r="BH134" s="129">
        <v>0.4</v>
      </c>
      <c r="BI134" s="129">
        <v>0.40970000000000001</v>
      </c>
      <c r="BJ134" s="129">
        <v>0.4133</v>
      </c>
      <c r="BK134" s="129">
        <v>0.40910000000000002</v>
      </c>
      <c r="BL134" s="129">
        <v>0.41020000000000001</v>
      </c>
      <c r="BM134" s="129">
        <v>0.41239999999999999</v>
      </c>
      <c r="BN134" s="129">
        <v>0.4032</v>
      </c>
      <c r="BO134" s="129">
        <v>0.40239999999999998</v>
      </c>
      <c r="BP134" s="129">
        <v>0.40350000000000003</v>
      </c>
      <c r="BQ134" s="129">
        <v>0.41599999999999998</v>
      </c>
      <c r="BR134" s="129">
        <v>0.40699999999999997</v>
      </c>
      <c r="BS134" s="129">
        <v>0.40410000000000001</v>
      </c>
      <c r="BT134" s="129">
        <v>0.40970000000000001</v>
      </c>
      <c r="BU134" s="129">
        <v>0.40849999999999997</v>
      </c>
      <c r="BV134" s="129">
        <v>0.40699999999999997</v>
      </c>
      <c r="BW134" s="129">
        <v>0.41370000000000001</v>
      </c>
      <c r="BX134" s="129">
        <v>0.40129999999999999</v>
      </c>
      <c r="BY134" s="129">
        <v>0.41689999999999999</v>
      </c>
      <c r="BZ134" s="129">
        <v>0.40960000000000002</v>
      </c>
      <c r="CA134" s="129">
        <v>0.41270000000000001</v>
      </c>
      <c r="CB134" s="129">
        <v>0.40710000000000002</v>
      </c>
      <c r="CC134" s="129">
        <v>0.41370000000000001</v>
      </c>
      <c r="CD134" s="129">
        <v>0.41139999999999999</v>
      </c>
      <c r="CE134" s="129">
        <v>0.41310000000000002</v>
      </c>
      <c r="CF134" s="129">
        <v>0.4148</v>
      </c>
      <c r="CG134" s="129">
        <v>0.40500000000000003</v>
      </c>
      <c r="CH134" s="129">
        <v>0.40550000000000003</v>
      </c>
      <c r="CI134" s="129">
        <v>0.40770000000000001</v>
      </c>
      <c r="CJ134" s="129">
        <v>0.41049999999999998</v>
      </c>
      <c r="CK134" s="129">
        <v>0.4073</v>
      </c>
      <c r="CL134" s="129">
        <v>0.41210000000000002</v>
      </c>
      <c r="CM134" s="129">
        <v>0.4047</v>
      </c>
      <c r="CN134" s="129">
        <v>0.4073</v>
      </c>
      <c r="CO134" s="129">
        <v>0.41570000000000001</v>
      </c>
      <c r="CP134" s="129">
        <v>0.40639999999999998</v>
      </c>
      <c r="CQ134" s="129">
        <v>0.41399999999999998</v>
      </c>
      <c r="CR134" s="129">
        <v>0.41560000000000002</v>
      </c>
      <c r="CS134" s="129">
        <v>0.41499999999999998</v>
      </c>
      <c r="CT134" s="129">
        <v>0.40660000000000002</v>
      </c>
      <c r="CU134" s="129">
        <v>0.4138</v>
      </c>
      <c r="CV134" s="129">
        <v>0.40989999999999999</v>
      </c>
      <c r="CW134" s="129">
        <v>0.40770000000000001</v>
      </c>
      <c r="CX134" s="129">
        <v>0.41499999999999998</v>
      </c>
      <c r="CY134" s="129">
        <v>0.40500000000000003</v>
      </c>
      <c r="CZ134" s="129">
        <v>0.40849999999999997</v>
      </c>
      <c r="DA134" s="129">
        <v>0.40720000000000001</v>
      </c>
    </row>
    <row r="135" spans="1:105" ht="15.75" customHeight="1">
      <c r="A135" s="132" t="s">
        <v>8287</v>
      </c>
      <c r="B135" s="129">
        <v>0.37909999999999999</v>
      </c>
      <c r="C135" s="129">
        <v>0.38009999999999999</v>
      </c>
      <c r="D135" s="129">
        <v>0.37819999999999998</v>
      </c>
      <c r="E135" s="129">
        <v>0.37919999999999998</v>
      </c>
      <c r="F135" s="129">
        <v>0.38090000000000002</v>
      </c>
      <c r="G135" s="129">
        <v>0.38069999999999998</v>
      </c>
      <c r="H135" s="129">
        <v>0.37990000000000002</v>
      </c>
      <c r="I135" s="129">
        <v>0.379</v>
      </c>
      <c r="J135" s="129">
        <v>0.37909999999999999</v>
      </c>
      <c r="K135" s="129">
        <v>0.3765</v>
      </c>
      <c r="L135" s="129">
        <v>0.37759999999999999</v>
      </c>
      <c r="M135" s="129">
        <v>0.379</v>
      </c>
      <c r="N135" s="129">
        <v>0.3805</v>
      </c>
      <c r="O135" s="129">
        <v>0.37969999999999998</v>
      </c>
      <c r="P135" s="129">
        <v>0.38100000000000001</v>
      </c>
      <c r="Q135" s="129">
        <v>0.37919999999999998</v>
      </c>
      <c r="R135" s="129">
        <v>0.37919999999999998</v>
      </c>
      <c r="S135" s="129">
        <v>0.37940000000000002</v>
      </c>
      <c r="T135" s="129">
        <v>0.3795</v>
      </c>
      <c r="U135" s="129">
        <v>0.37880000000000003</v>
      </c>
      <c r="V135" s="129">
        <v>0.3795</v>
      </c>
      <c r="W135" s="129">
        <v>0.37990000000000002</v>
      </c>
      <c r="X135" s="129">
        <v>0.38100000000000001</v>
      </c>
      <c r="Y135" s="129">
        <v>0.37890000000000001</v>
      </c>
      <c r="Z135" s="129">
        <v>0.3795</v>
      </c>
      <c r="AA135" s="129">
        <v>0.38040000000000002</v>
      </c>
      <c r="AB135" s="129">
        <v>0.38040000000000002</v>
      </c>
      <c r="AC135" s="129">
        <v>0.37930000000000003</v>
      </c>
      <c r="AD135" s="129">
        <v>0.38</v>
      </c>
      <c r="AE135" s="129">
        <v>0.38100000000000001</v>
      </c>
      <c r="AF135" s="129">
        <v>0.37930000000000003</v>
      </c>
      <c r="AG135" s="129">
        <v>0.38080000000000003</v>
      </c>
      <c r="AH135" s="129">
        <v>0.37909999999999999</v>
      </c>
      <c r="AI135" s="129">
        <v>0.37809999999999999</v>
      </c>
      <c r="AJ135" s="129">
        <v>0.3805</v>
      </c>
      <c r="AK135" s="129">
        <v>0.37680000000000002</v>
      </c>
      <c r="AL135" s="129">
        <v>0.38009999999999999</v>
      </c>
      <c r="AM135" s="129">
        <v>0.37919999999999998</v>
      </c>
      <c r="AN135" s="129">
        <v>0.37980000000000003</v>
      </c>
      <c r="AO135" s="129">
        <v>0.37830000000000003</v>
      </c>
      <c r="AP135" s="129">
        <v>0.37969999999999998</v>
      </c>
      <c r="AQ135" s="129">
        <v>0.38</v>
      </c>
      <c r="AR135" s="129">
        <v>0.38059999999999999</v>
      </c>
      <c r="AS135" s="129">
        <v>0.37769999999999998</v>
      </c>
      <c r="AT135" s="129">
        <v>0.37890000000000001</v>
      </c>
      <c r="AU135" s="129">
        <v>0.37980000000000003</v>
      </c>
      <c r="AV135" s="129">
        <v>0.38069999999999998</v>
      </c>
      <c r="AW135" s="129">
        <v>0.38040000000000002</v>
      </c>
      <c r="AX135" s="129">
        <v>0.38</v>
      </c>
      <c r="AY135" s="129">
        <v>0.3795</v>
      </c>
      <c r="AZ135" s="129">
        <v>0.37869999999999998</v>
      </c>
      <c r="BA135" s="129">
        <v>0.38009999999999999</v>
      </c>
      <c r="BB135" s="129">
        <v>0.38040000000000002</v>
      </c>
      <c r="BC135" s="129">
        <v>0.37859999999999999</v>
      </c>
      <c r="BD135" s="129">
        <v>0.38019999999999998</v>
      </c>
      <c r="BE135" s="129">
        <v>0.3795</v>
      </c>
      <c r="BF135" s="129">
        <v>0.37909999999999999</v>
      </c>
      <c r="BG135" s="129">
        <v>0.37890000000000001</v>
      </c>
      <c r="BH135" s="129">
        <v>0.38019999999999998</v>
      </c>
      <c r="BI135" s="129">
        <v>0.38019999999999998</v>
      </c>
      <c r="BJ135" s="129">
        <v>0.38</v>
      </c>
      <c r="BK135" s="129">
        <v>0.37830000000000003</v>
      </c>
      <c r="BL135" s="129">
        <v>0.37709999999999999</v>
      </c>
      <c r="BM135" s="129">
        <v>0.38080000000000003</v>
      </c>
      <c r="BN135" s="129">
        <v>0.37869999999999998</v>
      </c>
      <c r="BO135" s="129">
        <v>0.3785</v>
      </c>
      <c r="BP135" s="129">
        <v>0.37959999999999999</v>
      </c>
      <c r="BQ135" s="129">
        <v>0.3795</v>
      </c>
      <c r="BR135" s="129">
        <v>0.37940000000000002</v>
      </c>
      <c r="BS135" s="129">
        <v>0.37890000000000001</v>
      </c>
      <c r="BT135" s="129">
        <v>0.37930000000000003</v>
      </c>
      <c r="BU135" s="129">
        <v>0.37809999999999999</v>
      </c>
      <c r="BV135" s="129">
        <v>0.38059999999999999</v>
      </c>
      <c r="BW135" s="129">
        <v>0.38030000000000003</v>
      </c>
      <c r="BX135" s="129">
        <v>0.37969999999999998</v>
      </c>
      <c r="BY135" s="129">
        <v>0.37869999999999998</v>
      </c>
      <c r="BZ135" s="129">
        <v>0.38069999999999998</v>
      </c>
      <c r="CA135" s="129">
        <v>0.37890000000000001</v>
      </c>
      <c r="CB135" s="129">
        <v>0.37980000000000003</v>
      </c>
      <c r="CC135" s="129">
        <v>0.38019999999999998</v>
      </c>
      <c r="CD135" s="129">
        <v>0.37959999999999999</v>
      </c>
      <c r="CE135" s="129">
        <v>0.38119999999999998</v>
      </c>
      <c r="CF135" s="129">
        <v>0.37840000000000001</v>
      </c>
      <c r="CG135" s="129">
        <v>0.37869999999999998</v>
      </c>
      <c r="CH135" s="129">
        <v>0.38140000000000002</v>
      </c>
      <c r="CI135" s="129">
        <v>0.37940000000000002</v>
      </c>
      <c r="CJ135" s="129">
        <v>0.3785</v>
      </c>
      <c r="CK135" s="129">
        <v>0.37819999999999998</v>
      </c>
      <c r="CL135" s="129">
        <v>0.37990000000000002</v>
      </c>
      <c r="CM135" s="129">
        <v>0.38100000000000001</v>
      </c>
      <c r="CN135" s="129">
        <v>0.37869999999999998</v>
      </c>
      <c r="CO135" s="129">
        <v>0.37780000000000002</v>
      </c>
      <c r="CP135" s="129">
        <v>0.37990000000000002</v>
      </c>
      <c r="CQ135" s="129">
        <v>0.38</v>
      </c>
      <c r="CR135" s="129">
        <v>0.3805</v>
      </c>
      <c r="CS135" s="129">
        <v>0.37890000000000001</v>
      </c>
      <c r="CT135" s="129">
        <v>0.38</v>
      </c>
      <c r="CU135" s="129">
        <v>0.38150000000000001</v>
      </c>
      <c r="CV135" s="129">
        <v>0.379</v>
      </c>
      <c r="CW135" s="129">
        <v>0.38179999999999997</v>
      </c>
      <c r="CX135" s="129">
        <v>0.38040000000000002</v>
      </c>
      <c r="CY135" s="129">
        <v>0.37959999999999999</v>
      </c>
      <c r="CZ135" s="129">
        <v>0.38109999999999999</v>
      </c>
      <c r="DA135" s="129">
        <v>0.38190000000000002</v>
      </c>
    </row>
    <row r="136" spans="1:105" ht="15.75" customHeight="1">
      <c r="A136" s="132" t="s">
        <v>8298</v>
      </c>
      <c r="B136" s="129">
        <v>0.41760000000000003</v>
      </c>
      <c r="C136" s="129">
        <v>0.41610000000000003</v>
      </c>
      <c r="D136" s="129">
        <v>0.4284</v>
      </c>
      <c r="E136" s="129">
        <v>0.42170000000000002</v>
      </c>
      <c r="F136" s="129">
        <v>0.43070000000000003</v>
      </c>
      <c r="G136" s="129">
        <v>0.41460000000000002</v>
      </c>
      <c r="H136" s="129">
        <v>0.43369999999999997</v>
      </c>
      <c r="I136" s="129">
        <v>0.41959999999999997</v>
      </c>
      <c r="J136" s="129">
        <v>0.41339999999999999</v>
      </c>
      <c r="K136" s="129">
        <v>0.42030000000000001</v>
      </c>
      <c r="L136" s="129">
        <v>0.436</v>
      </c>
      <c r="M136" s="129">
        <v>0.4214</v>
      </c>
      <c r="N136" s="129">
        <v>0.42009999999999997</v>
      </c>
      <c r="O136" s="129">
        <v>0.41899999999999998</v>
      </c>
      <c r="P136" s="129">
        <v>0.4254</v>
      </c>
      <c r="Q136" s="129">
        <v>0.4274</v>
      </c>
      <c r="R136" s="129">
        <v>0.43140000000000001</v>
      </c>
      <c r="S136" s="129">
        <v>0.41789999999999999</v>
      </c>
      <c r="T136" s="129">
        <v>0.41820000000000002</v>
      </c>
      <c r="U136" s="129">
        <v>0.42609999999999998</v>
      </c>
      <c r="V136" s="129">
        <v>0.41199999999999998</v>
      </c>
      <c r="W136" s="129">
        <v>0.41</v>
      </c>
      <c r="X136" s="129">
        <v>0.43099999999999999</v>
      </c>
      <c r="Y136" s="129">
        <v>0.41870000000000002</v>
      </c>
      <c r="Z136" s="129">
        <v>0.43309999999999998</v>
      </c>
      <c r="AA136" s="129">
        <v>0.43440000000000001</v>
      </c>
      <c r="AB136" s="129">
        <v>0.42459999999999998</v>
      </c>
      <c r="AC136" s="129">
        <v>0.43230000000000002</v>
      </c>
      <c r="AD136" s="129">
        <v>0.42509999999999998</v>
      </c>
      <c r="AE136" s="129">
        <v>0.4249</v>
      </c>
      <c r="AF136" s="129">
        <v>0.42220000000000002</v>
      </c>
      <c r="AG136" s="129">
        <v>0.41860000000000003</v>
      </c>
      <c r="AH136" s="129">
        <v>0.41649999999999998</v>
      </c>
      <c r="AI136" s="129">
        <v>0.43180000000000002</v>
      </c>
      <c r="AJ136" s="129">
        <v>0.42959999999999998</v>
      </c>
      <c r="AK136" s="129">
        <v>0.4239</v>
      </c>
      <c r="AL136" s="129">
        <v>0.4219</v>
      </c>
      <c r="AM136" s="129">
        <v>0.42209999999999998</v>
      </c>
      <c r="AN136" s="129">
        <v>0.4047</v>
      </c>
      <c r="AO136" s="129">
        <v>0.42180000000000001</v>
      </c>
      <c r="AP136" s="129">
        <v>0.41670000000000001</v>
      </c>
      <c r="AQ136" s="129">
        <v>0.4269</v>
      </c>
      <c r="AR136" s="129">
        <v>0.42820000000000003</v>
      </c>
      <c r="AS136" s="129">
        <v>0.42449999999999999</v>
      </c>
      <c r="AT136" s="129">
        <v>0.42480000000000001</v>
      </c>
      <c r="AU136" s="129">
        <v>0.42549999999999999</v>
      </c>
      <c r="AV136" s="129">
        <v>0.42949999999999999</v>
      </c>
      <c r="AW136" s="129">
        <v>0.4199</v>
      </c>
      <c r="AX136" s="129">
        <v>0.42159999999999997</v>
      </c>
      <c r="AY136" s="129">
        <v>0.42830000000000001</v>
      </c>
      <c r="AZ136" s="129">
        <v>0.41649999999999998</v>
      </c>
      <c r="BA136" s="129">
        <v>0.4194</v>
      </c>
      <c r="BB136" s="129">
        <v>0.41920000000000002</v>
      </c>
      <c r="BC136" s="129">
        <v>0.41289999999999999</v>
      </c>
      <c r="BD136" s="129">
        <v>0.42370000000000002</v>
      </c>
      <c r="BE136" s="129">
        <v>0.4259</v>
      </c>
      <c r="BF136" s="129">
        <v>0.42120000000000002</v>
      </c>
      <c r="BG136" s="129">
        <v>0.41870000000000002</v>
      </c>
      <c r="BH136" s="129">
        <v>0.41880000000000001</v>
      </c>
      <c r="BI136" s="129">
        <v>0.43459999999999999</v>
      </c>
      <c r="BJ136" s="129">
        <v>0.42880000000000001</v>
      </c>
      <c r="BK136" s="129">
        <v>0.42370000000000002</v>
      </c>
      <c r="BL136" s="129">
        <v>0.42799999999999999</v>
      </c>
      <c r="BM136" s="129">
        <v>0.42470000000000002</v>
      </c>
      <c r="BN136" s="129">
        <v>0.42209999999999998</v>
      </c>
      <c r="BO136" s="129">
        <v>0.40560000000000002</v>
      </c>
      <c r="BP136" s="129">
        <v>0.4239</v>
      </c>
      <c r="BQ136" s="129">
        <v>0.43359999999999999</v>
      </c>
      <c r="BR136" s="129">
        <v>0.42420000000000002</v>
      </c>
      <c r="BS136" s="129">
        <v>0.41249999999999998</v>
      </c>
      <c r="BT136" s="129">
        <v>0.42330000000000001</v>
      </c>
      <c r="BU136" s="129">
        <v>0.42199999999999999</v>
      </c>
      <c r="BV136" s="129">
        <v>0.41849999999999998</v>
      </c>
      <c r="BW136" s="129">
        <v>0.41949999999999998</v>
      </c>
      <c r="BX136" s="129">
        <v>0.42599999999999999</v>
      </c>
      <c r="BY136" s="129">
        <v>0.42480000000000001</v>
      </c>
      <c r="BZ136" s="129">
        <v>0.42170000000000002</v>
      </c>
      <c r="CA136" s="129">
        <v>0.42349999999999999</v>
      </c>
      <c r="CB136" s="129">
        <v>0.43269999999999997</v>
      </c>
      <c r="CC136" s="129">
        <v>0.42809999999999998</v>
      </c>
      <c r="CD136" s="129">
        <v>0.41909999999999997</v>
      </c>
      <c r="CE136" s="129">
        <v>0.42809999999999998</v>
      </c>
      <c r="CF136" s="129">
        <v>0.40789999999999998</v>
      </c>
      <c r="CG136" s="129">
        <v>0.42480000000000001</v>
      </c>
      <c r="CH136" s="129">
        <v>0.4279</v>
      </c>
      <c r="CI136" s="129">
        <v>0.41270000000000001</v>
      </c>
      <c r="CJ136" s="129">
        <v>0.4173</v>
      </c>
      <c r="CK136" s="129">
        <v>0.4103</v>
      </c>
      <c r="CL136" s="129">
        <v>0.4244</v>
      </c>
      <c r="CM136" s="129">
        <v>0.41389999999999999</v>
      </c>
      <c r="CN136" s="129">
        <v>0.42070000000000002</v>
      </c>
      <c r="CO136" s="129">
        <v>0.41570000000000001</v>
      </c>
      <c r="CP136" s="129">
        <v>0.43009999999999998</v>
      </c>
      <c r="CQ136" s="129">
        <v>0.42180000000000001</v>
      </c>
      <c r="CR136" s="129">
        <v>0.42530000000000001</v>
      </c>
      <c r="CS136" s="129">
        <v>0.4143</v>
      </c>
      <c r="CT136" s="129">
        <v>0.42059999999999997</v>
      </c>
      <c r="CU136" s="129">
        <v>0.41699999999999998</v>
      </c>
      <c r="CV136" s="129">
        <v>0.42170000000000002</v>
      </c>
      <c r="CW136" s="129">
        <v>0.41760000000000003</v>
      </c>
      <c r="CX136" s="129">
        <v>0.43769999999999998</v>
      </c>
      <c r="CY136" s="129">
        <v>0.41589999999999999</v>
      </c>
      <c r="CZ136" s="129">
        <v>0.43430000000000002</v>
      </c>
      <c r="DA136" s="129">
        <v>0.42380000000000001</v>
      </c>
    </row>
    <row r="137" spans="1:105" ht="15.75" customHeight="1">
      <c r="A137" s="132" t="s">
        <v>8306</v>
      </c>
      <c r="B137" s="129">
        <v>0.36599999999999999</v>
      </c>
      <c r="C137" s="129">
        <v>0.3599</v>
      </c>
      <c r="D137" s="129">
        <v>0.37540000000000001</v>
      </c>
      <c r="E137" s="129">
        <v>0.36270000000000002</v>
      </c>
      <c r="F137" s="129">
        <v>0.38300000000000001</v>
      </c>
      <c r="G137" s="129">
        <v>0.36449999999999999</v>
      </c>
      <c r="H137" s="129">
        <v>0.376</v>
      </c>
      <c r="I137" s="129">
        <v>0.36559999999999998</v>
      </c>
      <c r="J137" s="129">
        <v>0.35659999999999997</v>
      </c>
      <c r="K137" s="129">
        <v>0.36830000000000002</v>
      </c>
      <c r="L137" s="129">
        <v>0.38329999999999997</v>
      </c>
      <c r="M137" s="129">
        <v>0.36919999999999997</v>
      </c>
      <c r="N137" s="129">
        <v>0.36620000000000003</v>
      </c>
      <c r="O137" s="129">
        <v>0.37140000000000001</v>
      </c>
      <c r="P137" s="129">
        <v>0.37</v>
      </c>
      <c r="Q137" s="129">
        <v>0.37359999999999999</v>
      </c>
      <c r="R137" s="129">
        <v>0.37530000000000002</v>
      </c>
      <c r="S137" s="129">
        <v>0.36649999999999999</v>
      </c>
      <c r="T137" s="129">
        <v>0.36659999999999998</v>
      </c>
      <c r="U137" s="129">
        <v>0.36830000000000002</v>
      </c>
      <c r="V137" s="129">
        <v>0.36409999999999998</v>
      </c>
      <c r="W137" s="129">
        <v>0.36370000000000002</v>
      </c>
      <c r="X137" s="129">
        <v>0.37640000000000001</v>
      </c>
      <c r="Y137" s="129">
        <v>0.36459999999999998</v>
      </c>
      <c r="Z137" s="129">
        <v>0.36980000000000002</v>
      </c>
      <c r="AA137" s="129">
        <v>0.38090000000000002</v>
      </c>
      <c r="AB137" s="129">
        <v>0.37180000000000002</v>
      </c>
      <c r="AC137" s="129">
        <v>0.3826</v>
      </c>
      <c r="AD137" s="129">
        <v>0.37059999999999998</v>
      </c>
      <c r="AE137" s="129">
        <v>0.37330000000000002</v>
      </c>
      <c r="AF137" s="129">
        <v>0.37190000000000001</v>
      </c>
      <c r="AG137" s="129">
        <v>0.36859999999999998</v>
      </c>
      <c r="AH137" s="129">
        <v>0.3614</v>
      </c>
      <c r="AI137" s="129">
        <v>0.36609999999999998</v>
      </c>
      <c r="AJ137" s="129">
        <v>0.37240000000000001</v>
      </c>
      <c r="AK137" s="129">
        <v>0.373</v>
      </c>
      <c r="AL137" s="129">
        <v>0.37630000000000002</v>
      </c>
      <c r="AM137" s="129">
        <v>0.37540000000000001</v>
      </c>
      <c r="AN137" s="129">
        <v>0.35709999999999997</v>
      </c>
      <c r="AO137" s="129">
        <v>0.37530000000000002</v>
      </c>
      <c r="AP137" s="129">
        <v>0.36330000000000001</v>
      </c>
      <c r="AQ137" s="129">
        <v>0.37469999999999998</v>
      </c>
      <c r="AR137" s="129">
        <v>0.38129999999999997</v>
      </c>
      <c r="AS137" s="129">
        <v>0.37609999999999999</v>
      </c>
      <c r="AT137" s="129">
        <v>0.36709999999999998</v>
      </c>
      <c r="AU137" s="129">
        <v>0.37730000000000002</v>
      </c>
      <c r="AV137" s="129">
        <v>0.37680000000000002</v>
      </c>
      <c r="AW137" s="129">
        <v>0.37369999999999998</v>
      </c>
      <c r="AX137" s="129">
        <v>0.37359999999999999</v>
      </c>
      <c r="AY137" s="129">
        <v>0.38119999999999998</v>
      </c>
      <c r="AZ137" s="129">
        <v>0.36359999999999998</v>
      </c>
      <c r="BA137" s="129">
        <v>0.36499999999999999</v>
      </c>
      <c r="BB137" s="129">
        <v>0.36580000000000001</v>
      </c>
      <c r="BC137" s="129">
        <v>0.35820000000000002</v>
      </c>
      <c r="BD137" s="129">
        <v>0.37169999999999997</v>
      </c>
      <c r="BE137" s="129">
        <v>0.3715</v>
      </c>
      <c r="BF137" s="129">
        <v>0.36059999999999998</v>
      </c>
      <c r="BG137" s="129">
        <v>0.36709999999999998</v>
      </c>
      <c r="BH137" s="129">
        <v>0.37180000000000002</v>
      </c>
      <c r="BI137" s="129">
        <v>0.38</v>
      </c>
      <c r="BJ137" s="129">
        <v>0.37330000000000002</v>
      </c>
      <c r="BK137" s="129">
        <v>0.37140000000000001</v>
      </c>
      <c r="BL137" s="129">
        <v>0.37230000000000002</v>
      </c>
      <c r="BM137" s="129">
        <v>0.3745</v>
      </c>
      <c r="BN137" s="129">
        <v>0.37169999999999997</v>
      </c>
      <c r="BO137" s="129">
        <v>0.35780000000000001</v>
      </c>
      <c r="BP137" s="129">
        <v>0.36809999999999998</v>
      </c>
      <c r="BQ137" s="129">
        <v>0.37590000000000001</v>
      </c>
      <c r="BR137" s="129">
        <v>0.37480000000000002</v>
      </c>
      <c r="BS137" s="129">
        <v>0.35809999999999997</v>
      </c>
      <c r="BT137" s="129">
        <v>0.37140000000000001</v>
      </c>
      <c r="BU137" s="129">
        <v>0.36399999999999999</v>
      </c>
      <c r="BV137" s="129">
        <v>0.3619</v>
      </c>
      <c r="BW137" s="129">
        <v>0.3679</v>
      </c>
      <c r="BX137" s="129">
        <v>0.37219999999999998</v>
      </c>
      <c r="BY137" s="129">
        <v>0.3644</v>
      </c>
      <c r="BZ137" s="129">
        <v>0.36809999999999998</v>
      </c>
      <c r="CA137" s="129">
        <v>0.36599999999999999</v>
      </c>
      <c r="CB137" s="129">
        <v>0.37680000000000002</v>
      </c>
      <c r="CC137" s="129">
        <v>0.37680000000000002</v>
      </c>
      <c r="CD137" s="129">
        <v>0.37130000000000002</v>
      </c>
      <c r="CE137" s="129">
        <v>0.37069999999999997</v>
      </c>
      <c r="CF137" s="129">
        <v>0.35699999999999998</v>
      </c>
      <c r="CG137" s="129">
        <v>0.37280000000000002</v>
      </c>
      <c r="CH137" s="129">
        <v>0.377</v>
      </c>
      <c r="CI137" s="129">
        <v>0.3609</v>
      </c>
      <c r="CJ137" s="129">
        <v>0.37109999999999999</v>
      </c>
      <c r="CK137" s="129">
        <v>0.36780000000000002</v>
      </c>
      <c r="CL137" s="129">
        <v>0.36799999999999999</v>
      </c>
      <c r="CM137" s="129">
        <v>0.36049999999999999</v>
      </c>
      <c r="CN137" s="129">
        <v>0.3649</v>
      </c>
      <c r="CO137" s="129">
        <v>0.36109999999999998</v>
      </c>
      <c r="CP137" s="129">
        <v>0.38019999999999998</v>
      </c>
      <c r="CQ137" s="129">
        <v>0.3659</v>
      </c>
      <c r="CR137" s="129">
        <v>0.37519999999999998</v>
      </c>
      <c r="CS137" s="129">
        <v>0.36620000000000003</v>
      </c>
      <c r="CT137" s="129">
        <v>0.37530000000000002</v>
      </c>
      <c r="CU137" s="129">
        <v>0.36809999999999998</v>
      </c>
      <c r="CV137" s="129">
        <v>0.3644</v>
      </c>
      <c r="CW137" s="129">
        <v>0.36030000000000001</v>
      </c>
      <c r="CX137" s="129">
        <v>0.3836</v>
      </c>
      <c r="CY137" s="129">
        <v>0.3674</v>
      </c>
      <c r="CZ137" s="129">
        <v>0.38140000000000002</v>
      </c>
      <c r="DA137" s="129">
        <v>0.36670000000000003</v>
      </c>
    </row>
    <row r="138" spans="1:105" ht="15.75" customHeight="1">
      <c r="A138" s="132" t="s">
        <v>8316</v>
      </c>
      <c r="B138" s="129">
        <v>0.31040000000000001</v>
      </c>
      <c r="C138" s="129">
        <v>0.30599999999999999</v>
      </c>
      <c r="D138" s="129">
        <v>0.31359999999999999</v>
      </c>
      <c r="E138" s="129">
        <v>0.311</v>
      </c>
      <c r="F138" s="129">
        <v>0.32440000000000002</v>
      </c>
      <c r="G138" s="129">
        <v>0.30930000000000002</v>
      </c>
      <c r="H138" s="129">
        <v>0.30980000000000002</v>
      </c>
      <c r="I138" s="129">
        <v>0.309</v>
      </c>
      <c r="J138" s="129">
        <v>0.30990000000000001</v>
      </c>
      <c r="K138" s="129">
        <v>0.311</v>
      </c>
      <c r="L138" s="129">
        <v>0.32369999999999999</v>
      </c>
      <c r="M138" s="129">
        <v>0.30940000000000001</v>
      </c>
      <c r="N138" s="129">
        <v>0.30919999999999997</v>
      </c>
      <c r="O138" s="129">
        <v>0.31900000000000001</v>
      </c>
      <c r="P138" s="129">
        <v>0.31390000000000001</v>
      </c>
      <c r="Q138" s="129">
        <v>0.31580000000000003</v>
      </c>
      <c r="R138" s="129">
        <v>0.32090000000000002</v>
      </c>
      <c r="S138" s="129">
        <v>0.3095</v>
      </c>
      <c r="T138" s="129">
        <v>0.30709999999999998</v>
      </c>
      <c r="U138" s="129">
        <v>0.31209999999999999</v>
      </c>
      <c r="V138" s="129">
        <v>0.308</v>
      </c>
      <c r="W138" s="129">
        <v>0.31030000000000002</v>
      </c>
      <c r="X138" s="129">
        <v>0.31219999999999998</v>
      </c>
      <c r="Y138" s="129">
        <v>0.31319999999999998</v>
      </c>
      <c r="Z138" s="129">
        <v>0.31219999999999998</v>
      </c>
      <c r="AA138" s="129">
        <v>0.31900000000000001</v>
      </c>
      <c r="AB138" s="129">
        <v>0.31830000000000003</v>
      </c>
      <c r="AC138" s="129">
        <v>0.32619999999999999</v>
      </c>
      <c r="AD138" s="129">
        <v>0.31630000000000003</v>
      </c>
      <c r="AE138" s="129">
        <v>0.31390000000000001</v>
      </c>
      <c r="AF138" s="129">
        <v>0.316</v>
      </c>
      <c r="AG138" s="129">
        <v>0.31950000000000001</v>
      </c>
      <c r="AH138" s="129">
        <v>0.3095</v>
      </c>
      <c r="AI138" s="129">
        <v>0.315</v>
      </c>
      <c r="AJ138" s="129">
        <v>0.31940000000000002</v>
      </c>
      <c r="AK138" s="129">
        <v>0.31769999999999998</v>
      </c>
      <c r="AL138" s="129">
        <v>0.31890000000000002</v>
      </c>
      <c r="AM138" s="129">
        <v>0.32169999999999999</v>
      </c>
      <c r="AN138" s="129">
        <v>0.30030000000000001</v>
      </c>
      <c r="AO138" s="129">
        <v>0.314</v>
      </c>
      <c r="AP138" s="129">
        <v>0.31090000000000001</v>
      </c>
      <c r="AQ138" s="129">
        <v>0.3155</v>
      </c>
      <c r="AR138" s="129">
        <v>0.32019999999999998</v>
      </c>
      <c r="AS138" s="129">
        <v>0.31580000000000003</v>
      </c>
      <c r="AT138" s="129">
        <v>0.30880000000000002</v>
      </c>
      <c r="AU138" s="129">
        <v>0.31840000000000002</v>
      </c>
      <c r="AV138" s="129">
        <v>0.3211</v>
      </c>
      <c r="AW138" s="129">
        <v>0.31869999999999998</v>
      </c>
      <c r="AX138" s="129">
        <v>0.31730000000000003</v>
      </c>
      <c r="AY138" s="129">
        <v>0.32290000000000002</v>
      </c>
      <c r="AZ138" s="129">
        <v>0.314</v>
      </c>
      <c r="BA138" s="129">
        <v>0.31130000000000002</v>
      </c>
      <c r="BB138" s="129">
        <v>0.30990000000000001</v>
      </c>
      <c r="BC138" s="129">
        <v>0.31140000000000001</v>
      </c>
      <c r="BD138" s="129">
        <v>0.317</v>
      </c>
      <c r="BE138" s="129">
        <v>0.31059999999999999</v>
      </c>
      <c r="BF138" s="129">
        <v>0.31030000000000002</v>
      </c>
      <c r="BG138" s="129">
        <v>0.30919999999999997</v>
      </c>
      <c r="BH138" s="129">
        <v>0.31440000000000001</v>
      </c>
      <c r="BI138" s="129">
        <v>0.32400000000000001</v>
      </c>
      <c r="BJ138" s="129">
        <v>0.32300000000000001</v>
      </c>
      <c r="BK138" s="129">
        <v>0.31640000000000001</v>
      </c>
      <c r="BL138" s="129">
        <v>0.313</v>
      </c>
      <c r="BM138" s="129">
        <v>0.31269999999999998</v>
      </c>
      <c r="BN138" s="129">
        <v>0.31290000000000001</v>
      </c>
      <c r="BO138" s="129">
        <v>0.30330000000000001</v>
      </c>
      <c r="BP138" s="129">
        <v>0.31180000000000002</v>
      </c>
      <c r="BQ138" s="129">
        <v>0.31850000000000001</v>
      </c>
      <c r="BR138" s="129">
        <v>0.31969999999999998</v>
      </c>
      <c r="BS138" s="129">
        <v>0.2989</v>
      </c>
      <c r="BT138" s="129">
        <v>0.31680000000000003</v>
      </c>
      <c r="BU138" s="129">
        <v>0.31290000000000001</v>
      </c>
      <c r="BV138" s="129">
        <v>0.30359999999999998</v>
      </c>
      <c r="BW138" s="129">
        <v>0.31619999999999998</v>
      </c>
      <c r="BX138" s="129">
        <v>0.31809999999999999</v>
      </c>
      <c r="BY138" s="129">
        <v>0.31009999999999999</v>
      </c>
      <c r="BZ138" s="129">
        <v>0.31390000000000001</v>
      </c>
      <c r="CA138" s="129">
        <v>0.31140000000000001</v>
      </c>
      <c r="CB138" s="129">
        <v>0.32219999999999999</v>
      </c>
      <c r="CC138" s="129">
        <v>0.31969999999999998</v>
      </c>
      <c r="CD138" s="129">
        <v>0.31009999999999999</v>
      </c>
      <c r="CE138" s="129">
        <v>0.31490000000000001</v>
      </c>
      <c r="CF138" s="129">
        <v>0.30830000000000002</v>
      </c>
      <c r="CG138" s="129">
        <v>0.3115</v>
      </c>
      <c r="CH138" s="129">
        <v>0.31459999999999999</v>
      </c>
      <c r="CI138" s="129">
        <v>0.307</v>
      </c>
      <c r="CJ138" s="129">
        <v>0.31490000000000001</v>
      </c>
      <c r="CK138" s="129">
        <v>0.31290000000000001</v>
      </c>
      <c r="CL138" s="129">
        <v>0.31059999999999999</v>
      </c>
      <c r="CM138" s="129">
        <v>0.30570000000000003</v>
      </c>
      <c r="CN138" s="129">
        <v>0.31290000000000001</v>
      </c>
      <c r="CO138" s="129">
        <v>0.30209999999999998</v>
      </c>
      <c r="CP138" s="129">
        <v>0.32129999999999997</v>
      </c>
      <c r="CQ138" s="129">
        <v>0.31380000000000002</v>
      </c>
      <c r="CR138" s="129">
        <v>0.31929999999999997</v>
      </c>
      <c r="CS138" s="129">
        <v>0.31119999999999998</v>
      </c>
      <c r="CT138" s="129">
        <v>0.32</v>
      </c>
      <c r="CU138" s="129">
        <v>0.30969999999999998</v>
      </c>
      <c r="CV138" s="129">
        <v>0.3145</v>
      </c>
      <c r="CW138" s="129">
        <v>0.30209999999999998</v>
      </c>
      <c r="CX138" s="129">
        <v>0.316</v>
      </c>
      <c r="CY138" s="129">
        <v>0.30669999999999997</v>
      </c>
      <c r="CZ138" s="129">
        <v>0.3231</v>
      </c>
      <c r="DA138" s="129">
        <v>0.31609999999999999</v>
      </c>
    </row>
    <row r="139" spans="1:105" ht="15.75" customHeight="1">
      <c r="A139" s="132" t="s">
        <v>8321</v>
      </c>
      <c r="B139" s="129">
        <v>0.27810000000000001</v>
      </c>
      <c r="C139" s="129">
        <v>0.27279999999999999</v>
      </c>
      <c r="D139" s="129">
        <v>0.28420000000000001</v>
      </c>
      <c r="E139" s="129">
        <v>0.27279999999999999</v>
      </c>
      <c r="F139" s="129">
        <v>0.2878</v>
      </c>
      <c r="G139" s="129">
        <v>0.27860000000000001</v>
      </c>
      <c r="H139" s="129">
        <v>0.27560000000000001</v>
      </c>
      <c r="I139" s="129">
        <v>0.2777</v>
      </c>
      <c r="J139" s="129">
        <v>0.27960000000000002</v>
      </c>
      <c r="K139" s="129">
        <v>0.27610000000000001</v>
      </c>
      <c r="L139" s="129">
        <v>0.28749999999999998</v>
      </c>
      <c r="M139" s="129">
        <v>0.27360000000000001</v>
      </c>
      <c r="N139" s="129">
        <v>0.27410000000000001</v>
      </c>
      <c r="O139" s="129">
        <v>0.28110000000000002</v>
      </c>
      <c r="P139" s="129">
        <v>0.28120000000000001</v>
      </c>
      <c r="Q139" s="129">
        <v>0.28149999999999997</v>
      </c>
      <c r="R139" s="129">
        <v>0.28849999999999998</v>
      </c>
      <c r="S139" s="129">
        <v>0.27260000000000001</v>
      </c>
      <c r="T139" s="129">
        <v>0.27400000000000002</v>
      </c>
      <c r="U139" s="129">
        <v>0.2772</v>
      </c>
      <c r="V139" s="129">
        <v>0.27160000000000001</v>
      </c>
      <c r="W139" s="129">
        <v>0.27779999999999999</v>
      </c>
      <c r="X139" s="129">
        <v>0.27800000000000002</v>
      </c>
      <c r="Y139" s="129">
        <v>0.27989999999999998</v>
      </c>
      <c r="Z139" s="129">
        <v>0.27829999999999999</v>
      </c>
      <c r="AA139" s="129">
        <v>0.28410000000000002</v>
      </c>
      <c r="AB139" s="129">
        <v>0.28420000000000001</v>
      </c>
      <c r="AC139" s="129">
        <v>0.2838</v>
      </c>
      <c r="AD139" s="129">
        <v>0.28189999999999998</v>
      </c>
      <c r="AE139" s="129">
        <v>0.27779999999999999</v>
      </c>
      <c r="AF139" s="129">
        <v>0.28039999999999998</v>
      </c>
      <c r="AG139" s="129">
        <v>0.27960000000000002</v>
      </c>
      <c r="AH139" s="129">
        <v>0.27500000000000002</v>
      </c>
      <c r="AI139" s="129">
        <v>0.28070000000000001</v>
      </c>
      <c r="AJ139" s="129">
        <v>0.28560000000000002</v>
      </c>
      <c r="AK139" s="129">
        <v>0.27850000000000003</v>
      </c>
      <c r="AL139" s="129">
        <v>0.28799999999999998</v>
      </c>
      <c r="AM139" s="129">
        <v>0.28599999999999998</v>
      </c>
      <c r="AN139" s="129">
        <v>0.26929999999999998</v>
      </c>
      <c r="AO139" s="129">
        <v>0.27979999999999999</v>
      </c>
      <c r="AP139" s="129">
        <v>0.27300000000000002</v>
      </c>
      <c r="AQ139" s="129">
        <v>0.2732</v>
      </c>
      <c r="AR139" s="129">
        <v>0.28249999999999997</v>
      </c>
      <c r="AS139" s="129">
        <v>0.27560000000000001</v>
      </c>
      <c r="AT139" s="129">
        <v>0.27489999999999998</v>
      </c>
      <c r="AU139" s="129">
        <v>0.28320000000000001</v>
      </c>
      <c r="AV139" s="129">
        <v>0.27389999999999998</v>
      </c>
      <c r="AW139" s="129">
        <v>0.2833</v>
      </c>
      <c r="AX139" s="129">
        <v>0.27929999999999999</v>
      </c>
      <c r="AY139" s="129">
        <v>0.28310000000000002</v>
      </c>
      <c r="AZ139" s="129">
        <v>0.27500000000000002</v>
      </c>
      <c r="BA139" s="129">
        <v>0.26950000000000002</v>
      </c>
      <c r="BB139" s="129">
        <v>0.27029999999999998</v>
      </c>
      <c r="BC139" s="129">
        <v>0.27789999999999998</v>
      </c>
      <c r="BD139" s="129">
        <v>0.28349999999999997</v>
      </c>
      <c r="BE139" s="129">
        <v>0.27460000000000001</v>
      </c>
      <c r="BF139" s="129">
        <v>0.27250000000000002</v>
      </c>
      <c r="BG139" s="129">
        <v>0.27939999999999998</v>
      </c>
      <c r="BH139" s="129">
        <v>0.27950000000000003</v>
      </c>
      <c r="BI139" s="129">
        <v>0.27960000000000002</v>
      </c>
      <c r="BJ139" s="129">
        <v>0.28670000000000001</v>
      </c>
      <c r="BK139" s="129">
        <v>0.28010000000000002</v>
      </c>
      <c r="BL139" s="129">
        <v>0.27929999999999999</v>
      </c>
      <c r="BM139" s="129">
        <v>0.27750000000000002</v>
      </c>
      <c r="BN139" s="129">
        <v>0.27810000000000001</v>
      </c>
      <c r="BO139" s="129">
        <v>0.26650000000000001</v>
      </c>
      <c r="BP139" s="129">
        <v>0.28310000000000002</v>
      </c>
      <c r="BQ139" s="129">
        <v>0.27660000000000001</v>
      </c>
      <c r="BR139" s="129">
        <v>0.28399999999999997</v>
      </c>
      <c r="BS139" s="129">
        <v>0.26569999999999999</v>
      </c>
      <c r="BT139" s="129">
        <v>0.2868</v>
      </c>
      <c r="BU139" s="129">
        <v>0.28029999999999999</v>
      </c>
      <c r="BV139" s="129">
        <v>0.2732</v>
      </c>
      <c r="BW139" s="129">
        <v>0.27860000000000001</v>
      </c>
      <c r="BX139" s="129">
        <v>0.28370000000000001</v>
      </c>
      <c r="BY139" s="129">
        <v>0.2752</v>
      </c>
      <c r="BZ139" s="129">
        <v>0.28129999999999999</v>
      </c>
      <c r="CA139" s="129">
        <v>0.27660000000000001</v>
      </c>
      <c r="CB139" s="129">
        <v>0.28370000000000001</v>
      </c>
      <c r="CC139" s="129">
        <v>0.27950000000000003</v>
      </c>
      <c r="CD139" s="129">
        <v>0.2772</v>
      </c>
      <c r="CE139" s="129">
        <v>0.27360000000000001</v>
      </c>
      <c r="CF139" s="129">
        <v>0.27550000000000002</v>
      </c>
      <c r="CG139" s="129">
        <v>0.27379999999999999</v>
      </c>
      <c r="CH139" s="129">
        <v>0.28410000000000002</v>
      </c>
      <c r="CI139" s="129">
        <v>0.27479999999999999</v>
      </c>
      <c r="CJ139" s="129">
        <v>0.2772</v>
      </c>
      <c r="CK139" s="129">
        <v>0.28079999999999999</v>
      </c>
      <c r="CL139" s="129">
        <v>0.28029999999999999</v>
      </c>
      <c r="CM139" s="129">
        <v>0.27410000000000001</v>
      </c>
      <c r="CN139" s="129">
        <v>0.27560000000000001</v>
      </c>
      <c r="CO139" s="129">
        <v>0.26669999999999999</v>
      </c>
      <c r="CP139" s="129">
        <v>0.27989999999999998</v>
      </c>
      <c r="CQ139" s="129">
        <v>0.27789999999999998</v>
      </c>
      <c r="CR139" s="129">
        <v>0.2823</v>
      </c>
      <c r="CS139" s="129">
        <v>0.27839999999999998</v>
      </c>
      <c r="CT139" s="129">
        <v>0.28470000000000001</v>
      </c>
      <c r="CU139" s="129">
        <v>0.27439999999999998</v>
      </c>
      <c r="CV139" s="129">
        <v>0.27660000000000001</v>
      </c>
      <c r="CW139" s="129">
        <v>0.27050000000000002</v>
      </c>
      <c r="CX139" s="129">
        <v>0.27950000000000003</v>
      </c>
      <c r="CY139" s="129">
        <v>0.27279999999999999</v>
      </c>
      <c r="CZ139" s="129">
        <v>0.28660000000000002</v>
      </c>
      <c r="DA139" s="129">
        <v>0.28000000000000003</v>
      </c>
    </row>
    <row r="140" spans="1:105" ht="15.75" customHeight="1">
      <c r="A140" s="132" t="s">
        <v>8331</v>
      </c>
      <c r="B140" s="129">
        <v>0.159</v>
      </c>
      <c r="C140" s="129">
        <v>0.15329999999999999</v>
      </c>
      <c r="D140" s="129">
        <v>0.16170000000000001</v>
      </c>
      <c r="E140" s="129">
        <v>0.15640000000000001</v>
      </c>
      <c r="F140" s="129">
        <v>0.16889999999999999</v>
      </c>
      <c r="G140" s="129">
        <v>0.15759999999999999</v>
      </c>
      <c r="H140" s="129">
        <v>0.15679999999999999</v>
      </c>
      <c r="I140" s="129">
        <v>0.15959999999999999</v>
      </c>
      <c r="J140" s="129">
        <v>0.16209999999999999</v>
      </c>
      <c r="K140" s="129">
        <v>0.15790000000000001</v>
      </c>
      <c r="L140" s="129">
        <v>0.1754</v>
      </c>
      <c r="M140" s="129">
        <v>0.16</v>
      </c>
      <c r="N140" s="129">
        <v>0.15629999999999999</v>
      </c>
      <c r="O140" s="129">
        <v>0.16239999999999999</v>
      </c>
      <c r="P140" s="129">
        <v>0.16270000000000001</v>
      </c>
      <c r="Q140" s="129">
        <v>0.1605</v>
      </c>
      <c r="R140" s="129">
        <v>0.1646</v>
      </c>
      <c r="S140" s="129">
        <v>0.15579999999999999</v>
      </c>
      <c r="T140" s="129">
        <v>0.15479999999999999</v>
      </c>
      <c r="U140" s="129">
        <v>0.16689999999999999</v>
      </c>
      <c r="V140" s="129">
        <v>0.15759999999999999</v>
      </c>
      <c r="W140" s="129">
        <v>0.15229999999999999</v>
      </c>
      <c r="X140" s="129">
        <v>0.16</v>
      </c>
      <c r="Y140" s="129">
        <v>0.1588</v>
      </c>
      <c r="Z140" s="129">
        <v>0.15570000000000001</v>
      </c>
      <c r="AA140" s="129">
        <v>0.16109999999999999</v>
      </c>
      <c r="AB140" s="129">
        <v>0.16569999999999999</v>
      </c>
      <c r="AC140" s="129">
        <v>0.16420000000000001</v>
      </c>
      <c r="AD140" s="129">
        <v>0.1656</v>
      </c>
      <c r="AE140" s="129">
        <v>0.16869999999999999</v>
      </c>
      <c r="AF140" s="129">
        <v>0.15909999999999999</v>
      </c>
      <c r="AG140" s="129">
        <v>0.1628</v>
      </c>
      <c r="AH140" s="129">
        <v>0.15720000000000001</v>
      </c>
      <c r="AI140" s="129">
        <v>0.16389999999999999</v>
      </c>
      <c r="AJ140" s="129">
        <v>0.1658</v>
      </c>
      <c r="AK140" s="129">
        <v>0.15529999999999999</v>
      </c>
      <c r="AL140" s="129">
        <v>0.16200000000000001</v>
      </c>
      <c r="AM140" s="129">
        <v>0.16070000000000001</v>
      </c>
      <c r="AN140" s="129">
        <v>0.15409999999999999</v>
      </c>
      <c r="AO140" s="129">
        <v>0.15759999999999999</v>
      </c>
      <c r="AP140" s="129">
        <v>0.15529999999999999</v>
      </c>
      <c r="AQ140" s="129">
        <v>0.15970000000000001</v>
      </c>
      <c r="AR140" s="129">
        <v>0.16109999999999999</v>
      </c>
      <c r="AS140" s="129">
        <v>0.1565</v>
      </c>
      <c r="AT140" s="129">
        <v>0.15770000000000001</v>
      </c>
      <c r="AU140" s="129">
        <v>0.1575</v>
      </c>
      <c r="AV140" s="129">
        <v>0.16270000000000001</v>
      </c>
      <c r="AW140" s="129">
        <v>0.16400000000000001</v>
      </c>
      <c r="AX140" s="129">
        <v>0.158</v>
      </c>
      <c r="AY140" s="129">
        <v>0.16289999999999999</v>
      </c>
      <c r="AZ140" s="129">
        <v>0.1583</v>
      </c>
      <c r="BA140" s="129">
        <v>0.1588</v>
      </c>
      <c r="BB140" s="129">
        <v>0.15479999999999999</v>
      </c>
      <c r="BC140" s="129">
        <v>0.1588</v>
      </c>
      <c r="BD140" s="129">
        <v>0.1628</v>
      </c>
      <c r="BE140" s="129">
        <v>0.1542</v>
      </c>
      <c r="BF140" s="129">
        <v>0.15690000000000001</v>
      </c>
      <c r="BG140" s="129">
        <v>0.16450000000000001</v>
      </c>
      <c r="BH140" s="129">
        <v>0.155</v>
      </c>
      <c r="BI140" s="129">
        <v>0.1585</v>
      </c>
      <c r="BJ140" s="129">
        <v>0.1658</v>
      </c>
      <c r="BK140" s="129">
        <v>0.1656</v>
      </c>
      <c r="BL140" s="129">
        <v>0.15690000000000001</v>
      </c>
      <c r="BM140" s="129">
        <v>0.1598</v>
      </c>
      <c r="BN140" s="129">
        <v>0.1633</v>
      </c>
      <c r="BO140" s="129">
        <v>0.14910000000000001</v>
      </c>
      <c r="BP140" s="129">
        <v>0.1646</v>
      </c>
      <c r="BQ140" s="129">
        <v>0.15870000000000001</v>
      </c>
      <c r="BR140" s="129">
        <v>0.1615</v>
      </c>
      <c r="BS140" s="129">
        <v>0.15310000000000001</v>
      </c>
      <c r="BT140" s="129">
        <v>0.16239999999999999</v>
      </c>
      <c r="BU140" s="129">
        <v>0.16009999999999999</v>
      </c>
      <c r="BV140" s="129">
        <v>0.15329999999999999</v>
      </c>
      <c r="BW140" s="129">
        <v>0.1603</v>
      </c>
      <c r="BX140" s="129">
        <v>0.161</v>
      </c>
      <c r="BY140" s="129">
        <v>0.15759999999999999</v>
      </c>
      <c r="BZ140" s="129">
        <v>0.16120000000000001</v>
      </c>
      <c r="CA140" s="129">
        <v>0.1636</v>
      </c>
      <c r="CB140" s="129">
        <v>0.16320000000000001</v>
      </c>
      <c r="CC140" s="129">
        <v>0.15679999999999999</v>
      </c>
      <c r="CD140" s="129">
        <v>0.15959999999999999</v>
      </c>
      <c r="CE140" s="129">
        <v>0.15720000000000001</v>
      </c>
      <c r="CF140" s="129">
        <v>0.15590000000000001</v>
      </c>
      <c r="CG140" s="129">
        <v>0.16009999999999999</v>
      </c>
      <c r="CH140" s="129">
        <v>0.16200000000000001</v>
      </c>
      <c r="CI140" s="129">
        <v>0.15590000000000001</v>
      </c>
      <c r="CJ140" s="129">
        <v>0.15659999999999999</v>
      </c>
      <c r="CK140" s="129">
        <v>0.1605</v>
      </c>
      <c r="CL140" s="129">
        <v>0.16259999999999999</v>
      </c>
      <c r="CM140" s="129">
        <v>0.1578</v>
      </c>
      <c r="CN140" s="129">
        <v>0.16020000000000001</v>
      </c>
      <c r="CO140" s="129">
        <v>0.152</v>
      </c>
      <c r="CP140" s="129">
        <v>0.16350000000000001</v>
      </c>
      <c r="CQ140" s="129">
        <v>0.1595</v>
      </c>
      <c r="CR140" s="129">
        <v>0.16439999999999999</v>
      </c>
      <c r="CS140" s="129">
        <v>0.16220000000000001</v>
      </c>
      <c r="CT140" s="129">
        <v>0.16569999999999999</v>
      </c>
      <c r="CU140" s="129">
        <v>0.1618</v>
      </c>
      <c r="CV140" s="129">
        <v>0.1545</v>
      </c>
      <c r="CW140" s="129">
        <v>0.15459999999999999</v>
      </c>
      <c r="CX140" s="129">
        <v>0.16089999999999999</v>
      </c>
      <c r="CY140" s="129">
        <v>0.1545</v>
      </c>
      <c r="CZ140" s="129">
        <v>0.1641</v>
      </c>
      <c r="DA140" s="129">
        <v>0.16120000000000001</v>
      </c>
    </row>
    <row r="141" spans="1:105" ht="15.75" customHeight="1">
      <c r="A141" s="132" t="s">
        <v>8345</v>
      </c>
      <c r="B141" s="129">
        <v>5.2900000000000003E-2</v>
      </c>
      <c r="C141" s="129">
        <v>5.7299999999999997E-2</v>
      </c>
      <c r="D141" s="129">
        <v>6.1199999999999997E-2</v>
      </c>
      <c r="E141" s="129">
        <v>5.62E-2</v>
      </c>
      <c r="F141" s="129">
        <v>6.3500000000000001E-2</v>
      </c>
      <c r="G141" s="129">
        <v>5.3499999999999999E-2</v>
      </c>
      <c r="H141" s="129">
        <v>5.9200000000000003E-2</v>
      </c>
      <c r="I141" s="129">
        <v>6.0699999999999997E-2</v>
      </c>
      <c r="J141" s="129">
        <v>5.8200000000000002E-2</v>
      </c>
      <c r="K141" s="129">
        <v>5.91E-2</v>
      </c>
      <c r="L141" s="129">
        <v>6.0299999999999999E-2</v>
      </c>
      <c r="M141" s="129">
        <v>6.1400000000000003E-2</v>
      </c>
      <c r="N141" s="129">
        <v>6.2100000000000002E-2</v>
      </c>
      <c r="O141" s="129">
        <v>5.8900000000000001E-2</v>
      </c>
      <c r="P141" s="129">
        <v>6.3899999999999998E-2</v>
      </c>
      <c r="Q141" s="129">
        <v>5.6099999999999997E-2</v>
      </c>
      <c r="R141" s="129">
        <v>5.91E-2</v>
      </c>
      <c r="S141" s="129">
        <v>5.7700000000000001E-2</v>
      </c>
      <c r="T141" s="129">
        <v>5.3499999999999999E-2</v>
      </c>
      <c r="U141" s="129">
        <v>6.3399999999999998E-2</v>
      </c>
      <c r="V141" s="129">
        <v>6.13E-2</v>
      </c>
      <c r="W141" s="129">
        <v>5.57E-2</v>
      </c>
      <c r="X141" s="129">
        <v>5.9900000000000002E-2</v>
      </c>
      <c r="Y141" s="129">
        <v>5.6500000000000002E-2</v>
      </c>
      <c r="Z141" s="129">
        <v>5.1700000000000003E-2</v>
      </c>
      <c r="AA141" s="129">
        <v>5.7299999999999997E-2</v>
      </c>
      <c r="AB141" s="129">
        <v>6.0499999999999998E-2</v>
      </c>
      <c r="AC141" s="129">
        <v>7.2999999999999995E-2</v>
      </c>
      <c r="AD141" s="129">
        <v>6.6199999999999995E-2</v>
      </c>
      <c r="AE141" s="129">
        <v>5.8799999999999998E-2</v>
      </c>
      <c r="AF141" s="129">
        <v>4.8500000000000001E-2</v>
      </c>
      <c r="AG141" s="129">
        <v>6.1499999999999999E-2</v>
      </c>
      <c r="AH141" s="129">
        <v>5.5100000000000003E-2</v>
      </c>
      <c r="AI141" s="129">
        <v>5.6899999999999999E-2</v>
      </c>
      <c r="AJ141" s="129">
        <v>5.2699999999999997E-2</v>
      </c>
      <c r="AK141" s="129">
        <v>5.2999999999999999E-2</v>
      </c>
      <c r="AL141" s="129">
        <v>5.7799999999999997E-2</v>
      </c>
      <c r="AM141" s="129">
        <v>5.5599999999999997E-2</v>
      </c>
      <c r="AN141" s="129">
        <v>5.91E-2</v>
      </c>
      <c r="AO141" s="129">
        <v>5.7500000000000002E-2</v>
      </c>
      <c r="AP141" s="129">
        <v>5.7799999999999997E-2</v>
      </c>
      <c r="AQ141" s="129">
        <v>5.8500000000000003E-2</v>
      </c>
      <c r="AR141" s="129">
        <v>5.7500000000000002E-2</v>
      </c>
      <c r="AS141" s="129">
        <v>5.6500000000000002E-2</v>
      </c>
      <c r="AT141" s="129">
        <v>6.08E-2</v>
      </c>
      <c r="AU141" s="129">
        <v>5.45E-2</v>
      </c>
      <c r="AV141" s="129">
        <v>5.5399999999999998E-2</v>
      </c>
      <c r="AW141" s="129">
        <v>5.3999999999999999E-2</v>
      </c>
      <c r="AX141" s="129">
        <v>5.8700000000000002E-2</v>
      </c>
      <c r="AY141" s="129">
        <v>6.0400000000000002E-2</v>
      </c>
      <c r="AZ141" s="129">
        <v>5.1499999999999997E-2</v>
      </c>
      <c r="BA141" s="129">
        <v>5.6000000000000001E-2</v>
      </c>
      <c r="BB141" s="129">
        <v>5.3800000000000001E-2</v>
      </c>
      <c r="BC141" s="129">
        <v>6.1800000000000001E-2</v>
      </c>
      <c r="BD141" s="129">
        <v>5.8299999999999998E-2</v>
      </c>
      <c r="BE141" s="129">
        <v>5.5800000000000002E-2</v>
      </c>
      <c r="BF141" s="129">
        <v>5.16E-2</v>
      </c>
      <c r="BG141" s="129">
        <v>5.8999999999999997E-2</v>
      </c>
      <c r="BH141" s="129">
        <v>5.6000000000000001E-2</v>
      </c>
      <c r="BI141" s="129">
        <v>5.91E-2</v>
      </c>
      <c r="BJ141" s="129">
        <v>5.96E-2</v>
      </c>
      <c r="BK141" s="129">
        <v>6.0100000000000001E-2</v>
      </c>
      <c r="BL141" s="129">
        <v>5.1200000000000002E-2</v>
      </c>
      <c r="BM141" s="129">
        <v>5.3699999999999998E-2</v>
      </c>
      <c r="BN141" s="129">
        <v>6.4399999999999999E-2</v>
      </c>
      <c r="BO141" s="129">
        <v>5.6399999999999999E-2</v>
      </c>
      <c r="BP141" s="129">
        <v>5.6599999999999998E-2</v>
      </c>
      <c r="BQ141" s="129">
        <v>5.4600000000000003E-2</v>
      </c>
      <c r="BR141" s="129">
        <v>6.6000000000000003E-2</v>
      </c>
      <c r="BS141" s="129">
        <v>4.99E-2</v>
      </c>
      <c r="BT141" s="129">
        <v>6.6799999999999998E-2</v>
      </c>
      <c r="BU141" s="129">
        <v>5.4899999999999997E-2</v>
      </c>
      <c r="BV141" s="129">
        <v>5.4600000000000003E-2</v>
      </c>
      <c r="BW141" s="129">
        <v>7.0300000000000001E-2</v>
      </c>
      <c r="BX141" s="129">
        <v>6.1100000000000002E-2</v>
      </c>
      <c r="BY141" s="129">
        <v>6.2399999999999997E-2</v>
      </c>
      <c r="BZ141" s="129">
        <v>5.8999999999999997E-2</v>
      </c>
      <c r="CA141" s="129">
        <v>5.8599999999999999E-2</v>
      </c>
      <c r="CB141" s="129">
        <v>5.6899999999999999E-2</v>
      </c>
      <c r="CC141" s="129">
        <v>5.2699999999999997E-2</v>
      </c>
      <c r="CD141" s="129">
        <v>6.2399999999999997E-2</v>
      </c>
      <c r="CE141" s="129">
        <v>5.45E-2</v>
      </c>
      <c r="CF141" s="129">
        <v>5.4100000000000002E-2</v>
      </c>
      <c r="CG141" s="129">
        <v>5.74E-2</v>
      </c>
      <c r="CH141" s="129">
        <v>6.4000000000000001E-2</v>
      </c>
      <c r="CI141" s="129">
        <v>5.62E-2</v>
      </c>
      <c r="CJ141" s="129">
        <v>5.3900000000000003E-2</v>
      </c>
      <c r="CK141" s="129">
        <v>5.2499999999999998E-2</v>
      </c>
      <c r="CL141" s="129">
        <v>6.1199999999999997E-2</v>
      </c>
      <c r="CM141" s="129">
        <v>5.4399999999999997E-2</v>
      </c>
      <c r="CN141" s="129">
        <v>5.9700000000000003E-2</v>
      </c>
      <c r="CO141" s="129">
        <v>5.5199999999999999E-2</v>
      </c>
      <c r="CP141" s="129">
        <v>5.8999999999999997E-2</v>
      </c>
      <c r="CQ141" s="129">
        <v>5.9900000000000002E-2</v>
      </c>
      <c r="CR141" s="129">
        <v>6.0900000000000003E-2</v>
      </c>
      <c r="CS141" s="129">
        <v>0.06</v>
      </c>
      <c r="CT141" s="129">
        <v>5.3600000000000002E-2</v>
      </c>
      <c r="CU141" s="129">
        <v>5.2600000000000001E-2</v>
      </c>
      <c r="CV141" s="129">
        <v>5.3699999999999998E-2</v>
      </c>
      <c r="CW141" s="129">
        <v>5.45E-2</v>
      </c>
      <c r="CX141" s="129">
        <v>5.7000000000000002E-2</v>
      </c>
      <c r="CY141" s="129">
        <v>5.8599999999999999E-2</v>
      </c>
      <c r="CZ141" s="129">
        <v>5.8500000000000003E-2</v>
      </c>
      <c r="DA141" s="129">
        <v>5.7700000000000001E-2</v>
      </c>
    </row>
    <row r="142" spans="1:105" ht="15.75" customHeight="1">
      <c r="A142" s="132" t="s">
        <v>8358</v>
      </c>
      <c r="B142" s="129">
        <v>4.2299999999999997E-2</v>
      </c>
      <c r="C142" s="129">
        <v>4.6100000000000002E-2</v>
      </c>
      <c r="D142" s="129">
        <v>4.0800000000000003E-2</v>
      </c>
      <c r="E142" s="129">
        <v>4.3700000000000003E-2</v>
      </c>
      <c r="F142" s="129">
        <v>4.7500000000000001E-2</v>
      </c>
      <c r="G142" s="129">
        <v>4.2999999999999997E-2</v>
      </c>
      <c r="H142" s="129">
        <v>4.8399999999999999E-2</v>
      </c>
      <c r="I142" s="129">
        <v>4.1599999999999998E-2</v>
      </c>
      <c r="J142" s="129">
        <v>4.7E-2</v>
      </c>
      <c r="K142" s="129">
        <v>4.4200000000000003E-2</v>
      </c>
      <c r="L142" s="129">
        <v>4.7699999999999999E-2</v>
      </c>
      <c r="M142" s="129">
        <v>4.6800000000000001E-2</v>
      </c>
      <c r="N142" s="129">
        <v>4.82E-2</v>
      </c>
      <c r="O142" s="129">
        <v>4.4900000000000002E-2</v>
      </c>
      <c r="P142" s="129">
        <v>4.7E-2</v>
      </c>
      <c r="Q142" s="129">
        <v>4.5400000000000003E-2</v>
      </c>
      <c r="R142" s="129">
        <v>4.8899999999999999E-2</v>
      </c>
      <c r="S142" s="129">
        <v>4.3099999999999999E-2</v>
      </c>
      <c r="T142" s="129">
        <v>4.2799999999999998E-2</v>
      </c>
      <c r="U142" s="129">
        <v>5.1299999999999998E-2</v>
      </c>
      <c r="V142" s="129">
        <v>4.53E-2</v>
      </c>
      <c r="W142" s="129">
        <v>4.6600000000000003E-2</v>
      </c>
      <c r="X142" s="129">
        <v>4.6199999999999998E-2</v>
      </c>
      <c r="Y142" s="129">
        <v>4.48E-2</v>
      </c>
      <c r="Z142" s="129">
        <v>4.02E-2</v>
      </c>
      <c r="AA142" s="129">
        <v>4.7600000000000003E-2</v>
      </c>
      <c r="AB142" s="129">
        <v>4.8599999999999997E-2</v>
      </c>
      <c r="AC142" s="129">
        <v>5.28E-2</v>
      </c>
      <c r="AD142" s="129">
        <v>5.1700000000000003E-2</v>
      </c>
      <c r="AE142" s="129">
        <v>4.8099999999999997E-2</v>
      </c>
      <c r="AF142" s="129">
        <v>4.1099999999999998E-2</v>
      </c>
      <c r="AG142" s="129">
        <v>5.1499999999999997E-2</v>
      </c>
      <c r="AH142" s="129">
        <v>4.2099999999999999E-2</v>
      </c>
      <c r="AI142" s="129">
        <v>4.2200000000000001E-2</v>
      </c>
      <c r="AJ142" s="129">
        <v>3.9100000000000003E-2</v>
      </c>
      <c r="AK142" s="129">
        <v>4.1099999999999998E-2</v>
      </c>
      <c r="AL142" s="129">
        <v>4.48E-2</v>
      </c>
      <c r="AM142" s="129">
        <v>4.3999999999999997E-2</v>
      </c>
      <c r="AN142" s="129">
        <v>4.2900000000000001E-2</v>
      </c>
      <c r="AO142" s="129">
        <v>4.8399999999999999E-2</v>
      </c>
      <c r="AP142" s="129">
        <v>4.24E-2</v>
      </c>
      <c r="AQ142" s="129">
        <v>4.5100000000000001E-2</v>
      </c>
      <c r="AR142" s="129">
        <v>4.3499999999999997E-2</v>
      </c>
      <c r="AS142" s="129">
        <v>4.6600000000000003E-2</v>
      </c>
      <c r="AT142" s="129">
        <v>4.8899999999999999E-2</v>
      </c>
      <c r="AU142" s="129">
        <v>4.3799999999999999E-2</v>
      </c>
      <c r="AV142" s="129">
        <v>4.4900000000000002E-2</v>
      </c>
      <c r="AW142" s="129">
        <v>4.3200000000000002E-2</v>
      </c>
      <c r="AX142" s="129">
        <v>4.4400000000000002E-2</v>
      </c>
      <c r="AY142" s="129">
        <v>4.9700000000000001E-2</v>
      </c>
      <c r="AZ142" s="129">
        <v>3.9899999999999998E-2</v>
      </c>
      <c r="BA142" s="129">
        <v>4.2999999999999997E-2</v>
      </c>
      <c r="BB142" s="129">
        <v>4.4200000000000003E-2</v>
      </c>
      <c r="BC142" s="129">
        <v>5.1400000000000001E-2</v>
      </c>
      <c r="BD142" s="129">
        <v>4.1399999999999999E-2</v>
      </c>
      <c r="BE142" s="129">
        <v>4.3700000000000003E-2</v>
      </c>
      <c r="BF142" s="129">
        <v>4.2799999999999998E-2</v>
      </c>
      <c r="BG142" s="129">
        <v>4.4900000000000002E-2</v>
      </c>
      <c r="BH142" s="129">
        <v>4.4400000000000002E-2</v>
      </c>
      <c r="BI142" s="129">
        <v>4.4699999999999997E-2</v>
      </c>
      <c r="BJ142" s="129">
        <v>4.7199999999999999E-2</v>
      </c>
      <c r="BK142" s="129">
        <v>4.9099999999999998E-2</v>
      </c>
      <c r="BL142" s="129">
        <v>4.1099999999999998E-2</v>
      </c>
      <c r="BM142" s="129">
        <v>4.4600000000000001E-2</v>
      </c>
      <c r="BN142" s="129">
        <v>5.16E-2</v>
      </c>
      <c r="BO142" s="129">
        <v>4.6800000000000001E-2</v>
      </c>
      <c r="BP142" s="129">
        <v>4.65E-2</v>
      </c>
      <c r="BQ142" s="129">
        <v>4.3900000000000002E-2</v>
      </c>
      <c r="BR142" s="129">
        <v>5.0200000000000002E-2</v>
      </c>
      <c r="BS142" s="129">
        <v>3.9699999999999999E-2</v>
      </c>
      <c r="BT142" s="129">
        <v>5.0500000000000003E-2</v>
      </c>
      <c r="BU142" s="129">
        <v>4.2599999999999999E-2</v>
      </c>
      <c r="BV142" s="129">
        <v>4.36E-2</v>
      </c>
      <c r="BW142" s="129">
        <v>4.7699999999999999E-2</v>
      </c>
      <c r="BX142" s="129">
        <v>4.8899999999999999E-2</v>
      </c>
      <c r="BY142" s="129">
        <v>4.4200000000000003E-2</v>
      </c>
      <c r="BZ142" s="129">
        <v>4.6100000000000002E-2</v>
      </c>
      <c r="CA142" s="129">
        <v>4.5499999999999999E-2</v>
      </c>
      <c r="CB142" s="129">
        <v>4.6600000000000003E-2</v>
      </c>
      <c r="CC142" s="129">
        <v>4.4999999999999998E-2</v>
      </c>
      <c r="CD142" s="129">
        <v>4.8099999999999997E-2</v>
      </c>
      <c r="CE142" s="129">
        <v>4.3200000000000002E-2</v>
      </c>
      <c r="CF142" s="129">
        <v>4.3999999999999997E-2</v>
      </c>
      <c r="CG142" s="129">
        <v>4.7600000000000003E-2</v>
      </c>
      <c r="CH142" s="129">
        <v>5.21E-2</v>
      </c>
      <c r="CI142" s="129">
        <v>4.4600000000000001E-2</v>
      </c>
      <c r="CJ142" s="129">
        <v>4.3499999999999997E-2</v>
      </c>
      <c r="CK142" s="129">
        <v>3.9100000000000003E-2</v>
      </c>
      <c r="CL142" s="129">
        <v>4.6600000000000003E-2</v>
      </c>
      <c r="CM142" s="129">
        <v>4.3999999999999997E-2</v>
      </c>
      <c r="CN142" s="129">
        <v>4.7500000000000001E-2</v>
      </c>
      <c r="CO142" s="129">
        <v>4.2799999999999998E-2</v>
      </c>
      <c r="CP142" s="129">
        <v>4.8599999999999997E-2</v>
      </c>
      <c r="CQ142" s="129">
        <v>4.6100000000000002E-2</v>
      </c>
      <c r="CR142" s="129">
        <v>4.48E-2</v>
      </c>
      <c r="CS142" s="129">
        <v>4.5999999999999999E-2</v>
      </c>
      <c r="CT142" s="129">
        <v>4.5900000000000003E-2</v>
      </c>
      <c r="CU142" s="129">
        <v>4.1700000000000001E-2</v>
      </c>
      <c r="CV142" s="129">
        <v>4.2799999999999998E-2</v>
      </c>
      <c r="CW142" s="129">
        <v>4.3499999999999997E-2</v>
      </c>
      <c r="CX142" s="129">
        <v>4.53E-2</v>
      </c>
      <c r="CY142" s="129">
        <v>4.4699999999999997E-2</v>
      </c>
      <c r="CZ142" s="129">
        <v>4.6199999999999998E-2</v>
      </c>
      <c r="DA142" s="129">
        <v>4.6600000000000003E-2</v>
      </c>
    </row>
    <row r="143" spans="1:105" ht="15.75" customHeight="1">
      <c r="A143" s="132" t="s">
        <v>8373</v>
      </c>
      <c r="B143" s="129">
        <v>0.14180000000000001</v>
      </c>
      <c r="C143" s="129">
        <v>0.13639999999999999</v>
      </c>
      <c r="D143" s="129">
        <v>0.14760000000000001</v>
      </c>
      <c r="E143" s="129">
        <v>0.1419</v>
      </c>
      <c r="F143" s="129">
        <v>0.15079999999999999</v>
      </c>
      <c r="G143" s="129">
        <v>0.1424</v>
      </c>
      <c r="H143" s="129">
        <v>0.14069999999999999</v>
      </c>
      <c r="I143" s="129">
        <v>0.1421</v>
      </c>
      <c r="J143" s="129">
        <v>0.1479</v>
      </c>
      <c r="K143" s="129">
        <v>0.1439</v>
      </c>
      <c r="L143" s="129">
        <v>0.15570000000000001</v>
      </c>
      <c r="M143" s="129">
        <v>0.14580000000000001</v>
      </c>
      <c r="N143" s="129">
        <v>0.14050000000000001</v>
      </c>
      <c r="O143" s="129">
        <v>0.14119999999999999</v>
      </c>
      <c r="P143" s="129">
        <v>0.14940000000000001</v>
      </c>
      <c r="Q143" s="129">
        <v>0.14399999999999999</v>
      </c>
      <c r="R143" s="129">
        <v>0.14649999999999999</v>
      </c>
      <c r="S143" s="129">
        <v>0.1401</v>
      </c>
      <c r="T143" s="129">
        <v>0.14249999999999999</v>
      </c>
      <c r="U143" s="129">
        <v>0.15390000000000001</v>
      </c>
      <c r="V143" s="129">
        <v>0.14280000000000001</v>
      </c>
      <c r="W143" s="129">
        <v>0.13819999999999999</v>
      </c>
      <c r="X143" s="129">
        <v>0.1444</v>
      </c>
      <c r="Y143" s="129">
        <v>0.14299999999999999</v>
      </c>
      <c r="Z143" s="129">
        <v>0.14299999999999999</v>
      </c>
      <c r="AA143" s="129">
        <v>0.14380000000000001</v>
      </c>
      <c r="AB143" s="129">
        <v>0.14710000000000001</v>
      </c>
      <c r="AC143" s="129">
        <v>0.14940000000000001</v>
      </c>
      <c r="AD143" s="129">
        <v>0.14979999999999999</v>
      </c>
      <c r="AE143" s="129">
        <v>0.14910000000000001</v>
      </c>
      <c r="AF143" s="129">
        <v>0.14080000000000001</v>
      </c>
      <c r="AG143" s="129">
        <v>0.14779999999999999</v>
      </c>
      <c r="AH143" s="129">
        <v>0.14130000000000001</v>
      </c>
      <c r="AI143" s="129">
        <v>0.14710000000000001</v>
      </c>
      <c r="AJ143" s="129">
        <v>0.13850000000000001</v>
      </c>
      <c r="AK143" s="129">
        <v>0.13769999999999999</v>
      </c>
      <c r="AL143" s="129">
        <v>0.1477</v>
      </c>
      <c r="AM143" s="129">
        <v>0.14779999999999999</v>
      </c>
      <c r="AN143" s="129">
        <v>0.1421</v>
      </c>
      <c r="AO143" s="129">
        <v>0.14249999999999999</v>
      </c>
      <c r="AP143" s="129">
        <v>0.14199999999999999</v>
      </c>
      <c r="AQ143" s="129">
        <v>0.1452</v>
      </c>
      <c r="AR143" s="129">
        <v>0.14599999999999999</v>
      </c>
      <c r="AS143" s="129">
        <v>0.1439</v>
      </c>
      <c r="AT143" s="129">
        <v>0.14180000000000001</v>
      </c>
      <c r="AU143" s="129">
        <v>0.13969999999999999</v>
      </c>
      <c r="AV143" s="129">
        <v>0.14419999999999999</v>
      </c>
      <c r="AW143" s="129">
        <v>0.15060000000000001</v>
      </c>
      <c r="AX143" s="129">
        <v>0.1416</v>
      </c>
      <c r="AY143" s="129">
        <v>0.14779999999999999</v>
      </c>
      <c r="AZ143" s="129">
        <v>0.1391</v>
      </c>
      <c r="BA143" s="129">
        <v>0.13880000000000001</v>
      </c>
      <c r="BB143" s="129">
        <v>0.1426</v>
      </c>
      <c r="BC143" s="129">
        <v>0.14460000000000001</v>
      </c>
      <c r="BD143" s="129">
        <v>0.14560000000000001</v>
      </c>
      <c r="BE143" s="129">
        <v>0.13700000000000001</v>
      </c>
      <c r="BF143" s="129">
        <v>0.13930000000000001</v>
      </c>
      <c r="BG143" s="129">
        <v>0.14530000000000001</v>
      </c>
      <c r="BH143" s="129">
        <v>0.1396</v>
      </c>
      <c r="BI143" s="129">
        <v>0.14360000000000001</v>
      </c>
      <c r="BJ143" s="129">
        <v>0.1512</v>
      </c>
      <c r="BK143" s="129">
        <v>0.14860000000000001</v>
      </c>
      <c r="BL143" s="129">
        <v>0.1411</v>
      </c>
      <c r="BM143" s="129">
        <v>0.14449999999999999</v>
      </c>
      <c r="BN143" s="129">
        <v>0.1416</v>
      </c>
      <c r="BO143" s="129">
        <v>0.13539999999999999</v>
      </c>
      <c r="BP143" s="129">
        <v>0.1411</v>
      </c>
      <c r="BQ143" s="129">
        <v>0.14449999999999999</v>
      </c>
      <c r="BR143" s="129">
        <v>0.14810000000000001</v>
      </c>
      <c r="BS143" s="129">
        <v>0.13539999999999999</v>
      </c>
      <c r="BT143" s="129">
        <v>0.1447</v>
      </c>
      <c r="BU143" s="129">
        <v>0.1429</v>
      </c>
      <c r="BV143" s="129">
        <v>0.1399</v>
      </c>
      <c r="BW143" s="129">
        <v>0.14249999999999999</v>
      </c>
      <c r="BX143" s="129">
        <v>0.14280000000000001</v>
      </c>
      <c r="BY143" s="129">
        <v>0.1401</v>
      </c>
      <c r="BZ143" s="129">
        <v>0.14560000000000001</v>
      </c>
      <c r="CA143" s="129">
        <v>0.1449</v>
      </c>
      <c r="CB143" s="129">
        <v>0.1464</v>
      </c>
      <c r="CC143" s="129">
        <v>0.1414</v>
      </c>
      <c r="CD143" s="129">
        <v>0.14649999999999999</v>
      </c>
      <c r="CE143" s="129">
        <v>0.14180000000000001</v>
      </c>
      <c r="CF143" s="129">
        <v>0.14330000000000001</v>
      </c>
      <c r="CG143" s="129">
        <v>0.14419999999999999</v>
      </c>
      <c r="CH143" s="129">
        <v>0.14419999999999999</v>
      </c>
      <c r="CI143" s="129">
        <v>0.13900000000000001</v>
      </c>
      <c r="CJ143" s="129">
        <v>0.1421</v>
      </c>
      <c r="CK143" s="129">
        <v>0.1459</v>
      </c>
      <c r="CL143" s="129">
        <v>0.1464</v>
      </c>
      <c r="CM143" s="129">
        <v>0.14410000000000001</v>
      </c>
      <c r="CN143" s="129">
        <v>0.14749999999999999</v>
      </c>
      <c r="CO143" s="129">
        <v>0.1358</v>
      </c>
      <c r="CP143" s="129">
        <v>0.14560000000000001</v>
      </c>
      <c r="CQ143" s="129">
        <v>0.14169999999999999</v>
      </c>
      <c r="CR143" s="129">
        <v>0.1457</v>
      </c>
      <c r="CS143" s="129">
        <v>0.14460000000000001</v>
      </c>
      <c r="CT143" s="129">
        <v>0.1469</v>
      </c>
      <c r="CU143" s="129">
        <v>0.15010000000000001</v>
      </c>
      <c r="CV143" s="129">
        <v>0.1401</v>
      </c>
      <c r="CW143" s="129">
        <v>0.1348</v>
      </c>
      <c r="CX143" s="129">
        <v>0.14399999999999999</v>
      </c>
      <c r="CY143" s="129">
        <v>0.14000000000000001</v>
      </c>
      <c r="CZ143" s="129">
        <v>0.1497</v>
      </c>
      <c r="DA143" s="129">
        <v>0.1447</v>
      </c>
    </row>
    <row r="144" spans="1:105" ht="15.75" customHeight="1">
      <c r="A144" s="132" t="s">
        <v>8382</v>
      </c>
      <c r="B144" s="129">
        <v>5.0099999999999999E-2</v>
      </c>
      <c r="C144" s="129">
        <v>4.8300000000000003E-2</v>
      </c>
      <c r="D144" s="129">
        <v>6.0699999999999997E-2</v>
      </c>
      <c r="E144" s="129">
        <v>5.5100000000000003E-2</v>
      </c>
      <c r="F144" s="129">
        <v>5.57E-2</v>
      </c>
      <c r="G144" s="129">
        <v>5.3499999999999999E-2</v>
      </c>
      <c r="H144" s="129">
        <v>5.2499999999999998E-2</v>
      </c>
      <c r="I144" s="129">
        <v>4.9299999999999997E-2</v>
      </c>
      <c r="J144" s="129">
        <v>6.0699999999999997E-2</v>
      </c>
      <c r="K144" s="129">
        <v>5.2999999999999999E-2</v>
      </c>
      <c r="L144" s="129">
        <v>6.8599999999999994E-2</v>
      </c>
      <c r="M144" s="129">
        <v>5.5399999999999998E-2</v>
      </c>
      <c r="N144" s="129">
        <v>5.1999999999999998E-2</v>
      </c>
      <c r="O144" s="129">
        <v>5.4600000000000003E-2</v>
      </c>
      <c r="P144" s="129">
        <v>5.8299999999999998E-2</v>
      </c>
      <c r="Q144" s="129">
        <v>5.16E-2</v>
      </c>
      <c r="R144" s="129">
        <v>5.1900000000000002E-2</v>
      </c>
      <c r="S144" s="129">
        <v>5.4300000000000001E-2</v>
      </c>
      <c r="T144" s="129">
        <v>5.0299999999999997E-2</v>
      </c>
      <c r="U144" s="129">
        <v>6.3799999999999996E-2</v>
      </c>
      <c r="V144" s="129">
        <v>5.4399999999999997E-2</v>
      </c>
      <c r="W144" s="129">
        <v>5.3600000000000002E-2</v>
      </c>
      <c r="X144" s="129">
        <v>5.4399999999999997E-2</v>
      </c>
      <c r="Y144" s="129">
        <v>5.1400000000000001E-2</v>
      </c>
      <c r="Z144" s="129">
        <v>5.4199999999999998E-2</v>
      </c>
      <c r="AA144" s="129">
        <v>5.21E-2</v>
      </c>
      <c r="AB144" s="129">
        <v>5.7700000000000001E-2</v>
      </c>
      <c r="AC144" s="129">
        <v>5.8200000000000002E-2</v>
      </c>
      <c r="AD144" s="129">
        <v>6.0199999999999997E-2</v>
      </c>
      <c r="AE144" s="129">
        <v>5.9200000000000003E-2</v>
      </c>
      <c r="AF144" s="129">
        <v>5.3800000000000001E-2</v>
      </c>
      <c r="AG144" s="129">
        <v>5.11E-2</v>
      </c>
      <c r="AH144" s="129">
        <v>5.3100000000000001E-2</v>
      </c>
      <c r="AI144" s="129">
        <v>5.6500000000000002E-2</v>
      </c>
      <c r="AJ144" s="129">
        <v>5.3199999999999997E-2</v>
      </c>
      <c r="AK144" s="129">
        <v>5.2699999999999997E-2</v>
      </c>
      <c r="AL144" s="129">
        <v>5.3800000000000001E-2</v>
      </c>
      <c r="AM144" s="129">
        <v>5.8700000000000002E-2</v>
      </c>
      <c r="AN144" s="129">
        <v>5.2299999999999999E-2</v>
      </c>
      <c r="AO144" s="129">
        <v>5.33E-2</v>
      </c>
      <c r="AP144" s="129">
        <v>5.2600000000000001E-2</v>
      </c>
      <c r="AQ144" s="129">
        <v>5.16E-2</v>
      </c>
      <c r="AR144" s="129">
        <v>5.8000000000000003E-2</v>
      </c>
      <c r="AS144" s="129">
        <v>5.4300000000000001E-2</v>
      </c>
      <c r="AT144" s="129">
        <v>5.21E-2</v>
      </c>
      <c r="AU144" s="129">
        <v>5.2200000000000003E-2</v>
      </c>
      <c r="AV144" s="129">
        <v>5.8000000000000003E-2</v>
      </c>
      <c r="AW144" s="129">
        <v>6.2100000000000002E-2</v>
      </c>
      <c r="AX144" s="129">
        <v>4.9000000000000002E-2</v>
      </c>
      <c r="AY144" s="129">
        <v>5.7500000000000002E-2</v>
      </c>
      <c r="AZ144" s="129">
        <v>5.11E-2</v>
      </c>
      <c r="BA144" s="129">
        <v>5.11E-2</v>
      </c>
      <c r="BB144" s="129">
        <v>5.1999999999999998E-2</v>
      </c>
      <c r="BC144" s="129">
        <v>5.5899999999999998E-2</v>
      </c>
      <c r="BD144" s="129">
        <v>5.4699999999999999E-2</v>
      </c>
      <c r="BE144" s="129">
        <v>5.0900000000000001E-2</v>
      </c>
      <c r="BF144" s="129">
        <v>5.1499999999999997E-2</v>
      </c>
      <c r="BG144" s="129">
        <v>5.4100000000000002E-2</v>
      </c>
      <c r="BH144" s="129">
        <v>5.4699999999999999E-2</v>
      </c>
      <c r="BI144" s="129">
        <v>5.1999999999999998E-2</v>
      </c>
      <c r="BJ144" s="129">
        <v>5.7200000000000001E-2</v>
      </c>
      <c r="BK144" s="129">
        <v>6.2100000000000002E-2</v>
      </c>
      <c r="BL144" s="129">
        <v>5.0900000000000001E-2</v>
      </c>
      <c r="BM144" s="129">
        <v>5.2999999999999999E-2</v>
      </c>
      <c r="BN144" s="129">
        <v>5.11E-2</v>
      </c>
      <c r="BO144" s="129">
        <v>4.9299999999999997E-2</v>
      </c>
      <c r="BP144" s="129">
        <v>5.1299999999999998E-2</v>
      </c>
      <c r="BQ144" s="129">
        <v>5.2600000000000001E-2</v>
      </c>
      <c r="BR144" s="129">
        <v>5.5800000000000002E-2</v>
      </c>
      <c r="BS144" s="129">
        <v>4.9599999999999998E-2</v>
      </c>
      <c r="BT144" s="129">
        <v>5.3999999999999999E-2</v>
      </c>
      <c r="BU144" s="129">
        <v>5.2600000000000001E-2</v>
      </c>
      <c r="BV144" s="129">
        <v>5.16E-2</v>
      </c>
      <c r="BW144" s="129">
        <v>5.57E-2</v>
      </c>
      <c r="BX144" s="129">
        <v>5.33E-2</v>
      </c>
      <c r="BY144" s="129">
        <v>5.2699999999999997E-2</v>
      </c>
      <c r="BZ144" s="129">
        <v>5.5899999999999998E-2</v>
      </c>
      <c r="CA144" s="129">
        <v>5.2200000000000003E-2</v>
      </c>
      <c r="CB144" s="129">
        <v>5.7200000000000001E-2</v>
      </c>
      <c r="CC144" s="129">
        <v>5.2699999999999997E-2</v>
      </c>
      <c r="CD144" s="129">
        <v>5.5E-2</v>
      </c>
      <c r="CE144" s="129">
        <v>5.4899999999999997E-2</v>
      </c>
      <c r="CF144" s="129">
        <v>4.65E-2</v>
      </c>
      <c r="CG144" s="129">
        <v>5.5500000000000001E-2</v>
      </c>
      <c r="CH144" s="129">
        <v>5.3199999999999997E-2</v>
      </c>
      <c r="CI144" s="129">
        <v>5.16E-2</v>
      </c>
      <c r="CJ144" s="129">
        <v>5.2400000000000002E-2</v>
      </c>
      <c r="CK144" s="129">
        <v>5.2600000000000001E-2</v>
      </c>
      <c r="CL144" s="129">
        <v>5.1999999999999998E-2</v>
      </c>
      <c r="CM144" s="129">
        <v>5.4399999999999997E-2</v>
      </c>
      <c r="CN144" s="129">
        <v>5.4699999999999999E-2</v>
      </c>
      <c r="CO144" s="129">
        <v>4.6800000000000001E-2</v>
      </c>
      <c r="CP144" s="129">
        <v>5.1499999999999997E-2</v>
      </c>
      <c r="CQ144" s="129">
        <v>5.1700000000000003E-2</v>
      </c>
      <c r="CR144" s="129">
        <v>5.1299999999999998E-2</v>
      </c>
      <c r="CS144" s="129">
        <v>5.5899999999999998E-2</v>
      </c>
      <c r="CT144" s="129">
        <v>5.57E-2</v>
      </c>
      <c r="CU144" s="129">
        <v>5.6000000000000001E-2</v>
      </c>
      <c r="CV144" s="129">
        <v>5.62E-2</v>
      </c>
      <c r="CW144" s="129">
        <v>5.04E-2</v>
      </c>
      <c r="CX144" s="129">
        <v>5.2699999999999997E-2</v>
      </c>
      <c r="CY144" s="129">
        <v>5.1900000000000002E-2</v>
      </c>
      <c r="CZ144" s="129">
        <v>5.5399999999999998E-2</v>
      </c>
      <c r="DA144" s="129">
        <v>5.6800000000000003E-2</v>
      </c>
    </row>
    <row r="145" spans="1:105" ht="15.75" customHeight="1">
      <c r="A145" s="132" t="s">
        <v>8393</v>
      </c>
      <c r="B145" s="129">
        <v>0.2006</v>
      </c>
      <c r="C145" s="129">
        <v>0.18440000000000001</v>
      </c>
      <c r="D145" s="129">
        <v>0.20169999999999999</v>
      </c>
      <c r="E145" s="129">
        <v>0.1918</v>
      </c>
      <c r="F145" s="129">
        <v>0.1933</v>
      </c>
      <c r="G145" s="129">
        <v>0.18720000000000001</v>
      </c>
      <c r="H145" s="129">
        <v>0.1832</v>
      </c>
      <c r="I145" s="129">
        <v>0.19040000000000001</v>
      </c>
      <c r="J145" s="129">
        <v>0.18579999999999999</v>
      </c>
      <c r="K145" s="129">
        <v>0.18909999999999999</v>
      </c>
      <c r="L145" s="129">
        <v>0.2097</v>
      </c>
      <c r="M145" s="129">
        <v>0.19489999999999999</v>
      </c>
      <c r="N145" s="129">
        <v>0.19339999999999999</v>
      </c>
      <c r="O145" s="129">
        <v>0.1976</v>
      </c>
      <c r="P145" s="129">
        <v>0.193</v>
      </c>
      <c r="Q145" s="129">
        <v>0.191</v>
      </c>
      <c r="R145" s="129">
        <v>0.19570000000000001</v>
      </c>
      <c r="S145" s="129">
        <v>0.18160000000000001</v>
      </c>
      <c r="T145" s="129">
        <v>0.18859999999999999</v>
      </c>
      <c r="U145" s="129">
        <v>0.19020000000000001</v>
      </c>
      <c r="V145" s="129">
        <v>0.18809999999999999</v>
      </c>
      <c r="W145" s="129">
        <v>0.18240000000000001</v>
      </c>
      <c r="X145" s="129">
        <v>0.20380000000000001</v>
      </c>
      <c r="Y145" s="129">
        <v>0.18990000000000001</v>
      </c>
      <c r="Z145" s="129">
        <v>0.18609999999999999</v>
      </c>
      <c r="AA145" s="129">
        <v>0.2026</v>
      </c>
      <c r="AB145" s="129">
        <v>0.19020000000000001</v>
      </c>
      <c r="AC145" s="129">
        <v>0.1966</v>
      </c>
      <c r="AD145" s="129">
        <v>0.185</v>
      </c>
      <c r="AE145" s="129">
        <v>0.19539999999999999</v>
      </c>
      <c r="AF145" s="129">
        <v>0.1807</v>
      </c>
      <c r="AG145" s="129">
        <v>0.18820000000000001</v>
      </c>
      <c r="AH145" s="129">
        <v>0.18529999999999999</v>
      </c>
      <c r="AI145" s="129">
        <v>0.19220000000000001</v>
      </c>
      <c r="AJ145" s="129">
        <v>0.18640000000000001</v>
      </c>
      <c r="AK145" s="129">
        <v>0.18809999999999999</v>
      </c>
      <c r="AL145" s="129">
        <v>0.1804</v>
      </c>
      <c r="AM145" s="129">
        <v>0.19159999999999999</v>
      </c>
      <c r="AN145" s="129">
        <v>0.18240000000000001</v>
      </c>
      <c r="AO145" s="129">
        <v>0.19819999999999999</v>
      </c>
      <c r="AP145" s="129">
        <v>0.18029999999999999</v>
      </c>
      <c r="AQ145" s="129">
        <v>0.20119999999999999</v>
      </c>
      <c r="AR145" s="129">
        <v>0.18390000000000001</v>
      </c>
      <c r="AS145" s="129">
        <v>0.1888</v>
      </c>
      <c r="AT145" s="129">
        <v>0.19289999999999999</v>
      </c>
      <c r="AU145" s="129">
        <v>0.18959999999999999</v>
      </c>
      <c r="AV145" s="129">
        <v>0.19320000000000001</v>
      </c>
      <c r="AW145" s="129">
        <v>0.19159999999999999</v>
      </c>
      <c r="AX145" s="129">
        <v>0.1953</v>
      </c>
      <c r="AY145" s="129">
        <v>0.1923</v>
      </c>
      <c r="AZ145" s="129">
        <v>0.1857</v>
      </c>
      <c r="BA145" s="129">
        <v>0.1865</v>
      </c>
      <c r="BB145" s="129">
        <v>0.19159999999999999</v>
      </c>
      <c r="BC145" s="129">
        <v>0.1827</v>
      </c>
      <c r="BD145" s="129">
        <v>0.18820000000000001</v>
      </c>
      <c r="BE145" s="129">
        <v>0.18329999999999999</v>
      </c>
      <c r="BF145" s="129">
        <v>0.183</v>
      </c>
      <c r="BG145" s="129">
        <v>0.188</v>
      </c>
      <c r="BH145" s="129">
        <v>0.19500000000000001</v>
      </c>
      <c r="BI145" s="129">
        <v>0.1933</v>
      </c>
      <c r="BJ145" s="129">
        <v>0.1913</v>
      </c>
      <c r="BK145" s="129">
        <v>0.20080000000000001</v>
      </c>
      <c r="BL145" s="129">
        <v>0.1799</v>
      </c>
      <c r="BM145" s="129">
        <v>0.19109999999999999</v>
      </c>
      <c r="BN145" s="129">
        <v>0.19350000000000001</v>
      </c>
      <c r="BO145" s="129">
        <v>0.18229999999999999</v>
      </c>
      <c r="BP145" s="129">
        <v>0.18149999999999999</v>
      </c>
      <c r="BQ145" s="129">
        <v>0.1956</v>
      </c>
      <c r="BR145" s="129">
        <v>0.18690000000000001</v>
      </c>
      <c r="BS145" s="129">
        <v>0.18110000000000001</v>
      </c>
      <c r="BT145" s="129">
        <v>0.1961</v>
      </c>
      <c r="BU145" s="129">
        <v>0.19040000000000001</v>
      </c>
      <c r="BV145" s="129">
        <v>0.18490000000000001</v>
      </c>
      <c r="BW145" s="129">
        <v>0.192</v>
      </c>
      <c r="BX145" s="129">
        <v>0.19089999999999999</v>
      </c>
      <c r="BY145" s="129">
        <v>0.18840000000000001</v>
      </c>
      <c r="BZ145" s="129">
        <v>0.1905</v>
      </c>
      <c r="CA145" s="129">
        <v>0.1832</v>
      </c>
      <c r="CB145" s="129">
        <v>0.19</v>
      </c>
      <c r="CC145" s="129">
        <v>0.1888</v>
      </c>
      <c r="CD145" s="129">
        <v>0.18840000000000001</v>
      </c>
      <c r="CE145" s="129">
        <v>0.18659999999999999</v>
      </c>
      <c r="CF145" s="129">
        <v>0.18210000000000001</v>
      </c>
      <c r="CG145" s="129">
        <v>0.1938</v>
      </c>
      <c r="CH145" s="129">
        <v>0.20169999999999999</v>
      </c>
      <c r="CI145" s="129">
        <v>0.1754</v>
      </c>
      <c r="CJ145" s="129">
        <v>0.18310000000000001</v>
      </c>
      <c r="CK145" s="129">
        <v>0.1895</v>
      </c>
      <c r="CL145" s="129">
        <v>0.20250000000000001</v>
      </c>
      <c r="CM145" s="129">
        <v>0.20019999999999999</v>
      </c>
      <c r="CN145" s="129">
        <v>0.18809999999999999</v>
      </c>
      <c r="CO145" s="129">
        <v>0.19</v>
      </c>
      <c r="CP145" s="129">
        <v>0.19309999999999999</v>
      </c>
      <c r="CQ145" s="129">
        <v>0.18909999999999999</v>
      </c>
      <c r="CR145" s="129">
        <v>0.19539999999999999</v>
      </c>
      <c r="CS145" s="129">
        <v>0.1857</v>
      </c>
      <c r="CT145" s="129">
        <v>0.19020000000000001</v>
      </c>
      <c r="CU145" s="129">
        <v>0.18990000000000001</v>
      </c>
      <c r="CV145" s="129">
        <v>0.1857</v>
      </c>
      <c r="CW145" s="129">
        <v>0.18959999999999999</v>
      </c>
      <c r="CX145" s="129">
        <v>0.20300000000000001</v>
      </c>
      <c r="CY145" s="129">
        <v>0.18790000000000001</v>
      </c>
      <c r="CZ145" s="129">
        <v>0.19420000000000001</v>
      </c>
      <c r="DA145" s="129">
        <v>0.19470000000000001</v>
      </c>
    </row>
    <row r="146" spans="1:105" ht="15.75" customHeight="1">
      <c r="A146" s="132" t="s">
        <v>8407</v>
      </c>
      <c r="B146" s="129">
        <v>0.18090000000000001</v>
      </c>
      <c r="C146" s="129">
        <v>0.16950000000000001</v>
      </c>
      <c r="D146" s="129">
        <v>0.18340000000000001</v>
      </c>
      <c r="E146" s="129">
        <v>0.17419999999999999</v>
      </c>
      <c r="F146" s="129">
        <v>0.17660000000000001</v>
      </c>
      <c r="G146" s="129">
        <v>0.17</v>
      </c>
      <c r="H146" s="129">
        <v>0.16639999999999999</v>
      </c>
      <c r="I146" s="129">
        <v>0.17519999999999999</v>
      </c>
      <c r="J146" s="129">
        <v>0.1699</v>
      </c>
      <c r="K146" s="129">
        <v>0.1696</v>
      </c>
      <c r="L146" s="129">
        <v>0.18410000000000001</v>
      </c>
      <c r="M146" s="129">
        <v>0.17449999999999999</v>
      </c>
      <c r="N146" s="129">
        <v>0.17530000000000001</v>
      </c>
      <c r="O146" s="129">
        <v>0.1807</v>
      </c>
      <c r="P146" s="129">
        <v>0.17949999999999999</v>
      </c>
      <c r="Q146" s="129">
        <v>0.17319999999999999</v>
      </c>
      <c r="R146" s="129">
        <v>0.17580000000000001</v>
      </c>
      <c r="S146" s="129">
        <v>0.16739999999999999</v>
      </c>
      <c r="T146" s="129">
        <v>0.17119999999999999</v>
      </c>
      <c r="U146" s="129">
        <v>0.17449999999999999</v>
      </c>
      <c r="V146" s="129">
        <v>0.1691</v>
      </c>
      <c r="W146" s="129">
        <v>0.17019999999999999</v>
      </c>
      <c r="X146" s="129">
        <v>0.16689999999999999</v>
      </c>
      <c r="Y146" s="129">
        <v>0.17380000000000001</v>
      </c>
      <c r="Z146" s="129">
        <v>0.1701</v>
      </c>
      <c r="AA146" s="129">
        <v>0.18410000000000001</v>
      </c>
      <c r="AB146" s="129">
        <v>0.17069999999999999</v>
      </c>
      <c r="AC146" s="129">
        <v>0.1789</v>
      </c>
      <c r="AD146" s="129">
        <v>0.16839999999999999</v>
      </c>
      <c r="AE146" s="129">
        <v>0.1789</v>
      </c>
      <c r="AF146" s="129">
        <v>0.16420000000000001</v>
      </c>
      <c r="AG146" s="129">
        <v>0.16889999999999999</v>
      </c>
      <c r="AH146" s="129">
        <v>0.1721</v>
      </c>
      <c r="AI146" s="129">
        <v>0.17480000000000001</v>
      </c>
      <c r="AJ146" s="129">
        <v>0.1704</v>
      </c>
      <c r="AK146" s="129">
        <v>0.1721</v>
      </c>
      <c r="AL146" s="129">
        <v>0.1661</v>
      </c>
      <c r="AM146" s="129">
        <v>0.17030000000000001</v>
      </c>
      <c r="AN146" s="129">
        <v>0.1643</v>
      </c>
      <c r="AO146" s="129">
        <v>0.17829999999999999</v>
      </c>
      <c r="AP146" s="129">
        <v>0.16400000000000001</v>
      </c>
      <c r="AQ146" s="129">
        <v>0.186</v>
      </c>
      <c r="AR146" s="129">
        <v>0.16819999999999999</v>
      </c>
      <c r="AS146" s="129">
        <v>0.1691</v>
      </c>
      <c r="AT146" s="129">
        <v>0.1691</v>
      </c>
      <c r="AU146" s="129">
        <v>0.17080000000000001</v>
      </c>
      <c r="AV146" s="129">
        <v>0.17519999999999999</v>
      </c>
      <c r="AW146" s="129">
        <v>0.1724</v>
      </c>
      <c r="AX146" s="129">
        <v>0.17649999999999999</v>
      </c>
      <c r="AY146" s="129">
        <v>0.17069999999999999</v>
      </c>
      <c r="AZ146" s="129">
        <v>0.16819999999999999</v>
      </c>
      <c r="BA146" s="129">
        <v>0.16669999999999999</v>
      </c>
      <c r="BB146" s="129">
        <v>0.17499999999999999</v>
      </c>
      <c r="BC146" s="129">
        <v>0.1671</v>
      </c>
      <c r="BD146" s="129">
        <v>0.1691</v>
      </c>
      <c r="BE146" s="129">
        <v>0.16569999999999999</v>
      </c>
      <c r="BF146" s="129">
        <v>0.16769999999999999</v>
      </c>
      <c r="BG146" s="129">
        <v>0.17</v>
      </c>
      <c r="BH146" s="129">
        <v>0.1696</v>
      </c>
      <c r="BI146" s="129">
        <v>0.1734</v>
      </c>
      <c r="BJ146" s="129">
        <v>0.16969999999999999</v>
      </c>
      <c r="BK146" s="129">
        <v>0.1837</v>
      </c>
      <c r="BL146" s="129">
        <v>0.16400000000000001</v>
      </c>
      <c r="BM146" s="129">
        <v>0.17399999999999999</v>
      </c>
      <c r="BN146" s="129">
        <v>0.17119999999999999</v>
      </c>
      <c r="BO146" s="129">
        <v>0.16639999999999999</v>
      </c>
      <c r="BP146" s="129">
        <v>0.16370000000000001</v>
      </c>
      <c r="BQ146" s="129">
        <v>0.18129999999999999</v>
      </c>
      <c r="BR146" s="129">
        <v>0.17369999999999999</v>
      </c>
      <c r="BS146" s="129">
        <v>0.16550000000000001</v>
      </c>
      <c r="BT146" s="129">
        <v>0.17649999999999999</v>
      </c>
      <c r="BU146" s="129">
        <v>0.1731</v>
      </c>
      <c r="BV146" s="129">
        <v>0.1696</v>
      </c>
      <c r="BW146" s="129">
        <v>0.17469999999999999</v>
      </c>
      <c r="BX146" s="129">
        <v>0.1696</v>
      </c>
      <c r="BY146" s="129">
        <v>0.16800000000000001</v>
      </c>
      <c r="BZ146" s="129">
        <v>0.17330000000000001</v>
      </c>
      <c r="CA146" s="129">
        <v>0.16619999999999999</v>
      </c>
      <c r="CB146" s="129">
        <v>0.1744</v>
      </c>
      <c r="CC146" s="129">
        <v>0.16789999999999999</v>
      </c>
      <c r="CD146" s="129">
        <v>0.17319999999999999</v>
      </c>
      <c r="CE146" s="129">
        <v>0.16919999999999999</v>
      </c>
      <c r="CF146" s="129">
        <v>0.16650000000000001</v>
      </c>
      <c r="CG146" s="129">
        <v>0.17649999999999999</v>
      </c>
      <c r="CH146" s="129">
        <v>0.1812</v>
      </c>
      <c r="CI146" s="129">
        <v>0.16</v>
      </c>
      <c r="CJ146" s="129">
        <v>0.16819999999999999</v>
      </c>
      <c r="CK146" s="129">
        <v>0.1721</v>
      </c>
      <c r="CL146" s="129">
        <v>0.1784</v>
      </c>
      <c r="CM146" s="129">
        <v>0.1789</v>
      </c>
      <c r="CN146" s="129">
        <v>0.1724</v>
      </c>
      <c r="CO146" s="129">
        <v>0.16850000000000001</v>
      </c>
      <c r="CP146" s="129">
        <v>0.1739</v>
      </c>
      <c r="CQ146" s="129">
        <v>0.16750000000000001</v>
      </c>
      <c r="CR146" s="129">
        <v>0.17799999999999999</v>
      </c>
      <c r="CS146" s="129">
        <v>0.16719999999999999</v>
      </c>
      <c r="CT146" s="129">
        <v>0.1701</v>
      </c>
      <c r="CU146" s="129">
        <v>0.17230000000000001</v>
      </c>
      <c r="CV146" s="129">
        <v>0.17</v>
      </c>
      <c r="CW146" s="129">
        <v>0.17169999999999999</v>
      </c>
      <c r="CX146" s="129">
        <v>0.18029999999999999</v>
      </c>
      <c r="CY146" s="129">
        <v>0.1739</v>
      </c>
      <c r="CZ146" s="129">
        <v>0.17610000000000001</v>
      </c>
      <c r="DA146" s="129">
        <v>0.1754</v>
      </c>
    </row>
    <row r="147" spans="1:105" ht="15.75" customHeight="1">
      <c r="A147" s="132" t="s">
        <v>8419</v>
      </c>
      <c r="B147" s="129">
        <v>0.1075</v>
      </c>
      <c r="C147" s="129">
        <v>9.0899999999999995E-2</v>
      </c>
      <c r="D147" s="129">
        <v>9.7799999999999998E-2</v>
      </c>
      <c r="E147" s="129">
        <v>9.3399999999999997E-2</v>
      </c>
      <c r="F147" s="129">
        <v>9.2100000000000001E-2</v>
      </c>
      <c r="G147" s="129">
        <v>9.2100000000000001E-2</v>
      </c>
      <c r="H147" s="129">
        <v>8.9899999999999994E-2</v>
      </c>
      <c r="I147" s="129">
        <v>8.9300000000000004E-2</v>
      </c>
      <c r="J147" s="129">
        <v>8.8800000000000004E-2</v>
      </c>
      <c r="K147" s="129">
        <v>8.9599999999999999E-2</v>
      </c>
      <c r="L147" s="129">
        <v>9.5100000000000004E-2</v>
      </c>
      <c r="M147" s="129">
        <v>9.4799999999999995E-2</v>
      </c>
      <c r="N147" s="129">
        <v>9.74E-2</v>
      </c>
      <c r="O147" s="129">
        <v>9.8500000000000004E-2</v>
      </c>
      <c r="P147" s="129">
        <v>9.9500000000000005E-2</v>
      </c>
      <c r="Q147" s="129">
        <v>9.2799999999999994E-2</v>
      </c>
      <c r="R147" s="129">
        <v>9.3399999999999997E-2</v>
      </c>
      <c r="S147" s="129">
        <v>8.9300000000000004E-2</v>
      </c>
      <c r="T147" s="129">
        <v>8.8300000000000003E-2</v>
      </c>
      <c r="U147" s="129">
        <v>9.2799999999999994E-2</v>
      </c>
      <c r="V147" s="129">
        <v>9.3399999999999997E-2</v>
      </c>
      <c r="W147" s="129">
        <v>9.0399999999999994E-2</v>
      </c>
      <c r="X147" s="129">
        <v>9.1600000000000001E-2</v>
      </c>
      <c r="Y147" s="129">
        <v>9.4500000000000001E-2</v>
      </c>
      <c r="Z147" s="129">
        <v>8.8300000000000003E-2</v>
      </c>
      <c r="AA147" s="129">
        <v>0.1032</v>
      </c>
      <c r="AB147" s="129">
        <v>9.2700000000000005E-2</v>
      </c>
      <c r="AC147" s="129">
        <v>9.9099999999999994E-2</v>
      </c>
      <c r="AD147" s="129">
        <v>9.3299999999999994E-2</v>
      </c>
      <c r="AE147" s="129">
        <v>9.5399999999999999E-2</v>
      </c>
      <c r="AF147" s="129">
        <v>8.7499999999999994E-2</v>
      </c>
      <c r="AG147" s="129">
        <v>9.0800000000000006E-2</v>
      </c>
      <c r="AH147" s="129">
        <v>9.0300000000000005E-2</v>
      </c>
      <c r="AI147" s="129">
        <v>9.0899999999999995E-2</v>
      </c>
      <c r="AJ147" s="129">
        <v>8.8499999999999995E-2</v>
      </c>
      <c r="AK147" s="129">
        <v>8.9300000000000004E-2</v>
      </c>
      <c r="AL147" s="129">
        <v>9.0800000000000006E-2</v>
      </c>
      <c r="AM147" s="129">
        <v>9.1600000000000001E-2</v>
      </c>
      <c r="AN147" s="129">
        <v>9.1899999999999996E-2</v>
      </c>
      <c r="AO147" s="129">
        <v>9.5399999999999999E-2</v>
      </c>
      <c r="AP147" s="129">
        <v>8.9899999999999994E-2</v>
      </c>
      <c r="AQ147" s="129">
        <v>0.1017</v>
      </c>
      <c r="AR147" s="129">
        <v>8.4500000000000006E-2</v>
      </c>
      <c r="AS147" s="129">
        <v>8.7599999999999997E-2</v>
      </c>
      <c r="AT147" s="129">
        <v>9.1700000000000004E-2</v>
      </c>
      <c r="AU147" s="129">
        <v>9.1499999999999998E-2</v>
      </c>
      <c r="AV147" s="129">
        <v>9.4399999999999998E-2</v>
      </c>
      <c r="AW147" s="129">
        <v>9.1399999999999995E-2</v>
      </c>
      <c r="AX147" s="129">
        <v>9.2499999999999999E-2</v>
      </c>
      <c r="AY147" s="129">
        <v>8.7900000000000006E-2</v>
      </c>
      <c r="AZ147" s="129">
        <v>9.11E-2</v>
      </c>
      <c r="BA147" s="129">
        <v>8.4000000000000005E-2</v>
      </c>
      <c r="BB147" s="129">
        <v>9.4700000000000006E-2</v>
      </c>
      <c r="BC147" s="129">
        <v>8.9800000000000005E-2</v>
      </c>
      <c r="BD147" s="129">
        <v>9.11E-2</v>
      </c>
      <c r="BE147" s="129">
        <v>8.7800000000000003E-2</v>
      </c>
      <c r="BF147" s="129">
        <v>9.2700000000000005E-2</v>
      </c>
      <c r="BG147" s="129">
        <v>8.9599999999999999E-2</v>
      </c>
      <c r="BH147" s="129">
        <v>9.0399999999999994E-2</v>
      </c>
      <c r="BI147" s="129">
        <v>9.3899999999999997E-2</v>
      </c>
      <c r="BJ147" s="129">
        <v>9.2100000000000001E-2</v>
      </c>
      <c r="BK147" s="129">
        <v>9.9199999999999997E-2</v>
      </c>
      <c r="BL147" s="129">
        <v>8.7800000000000003E-2</v>
      </c>
      <c r="BM147" s="129">
        <v>9.2100000000000001E-2</v>
      </c>
      <c r="BN147" s="129">
        <v>9.0300000000000005E-2</v>
      </c>
      <c r="BO147" s="129">
        <v>9.2399999999999996E-2</v>
      </c>
      <c r="BP147" s="129">
        <v>8.5500000000000007E-2</v>
      </c>
      <c r="BQ147" s="129">
        <v>9.69E-2</v>
      </c>
      <c r="BR147" s="129">
        <v>8.6199999999999999E-2</v>
      </c>
      <c r="BS147" s="129">
        <v>8.7999999999999995E-2</v>
      </c>
      <c r="BT147" s="129">
        <v>9.8000000000000004E-2</v>
      </c>
      <c r="BU147" s="129">
        <v>9.7100000000000006E-2</v>
      </c>
      <c r="BV147" s="129">
        <v>9.4600000000000004E-2</v>
      </c>
      <c r="BW147" s="129">
        <v>8.9899999999999994E-2</v>
      </c>
      <c r="BX147" s="129">
        <v>9.1499999999999998E-2</v>
      </c>
      <c r="BY147" s="129">
        <v>9.0800000000000006E-2</v>
      </c>
      <c r="BZ147" s="129">
        <v>9.0300000000000005E-2</v>
      </c>
      <c r="CA147" s="129">
        <v>9.2100000000000001E-2</v>
      </c>
      <c r="CB147" s="129">
        <v>8.9499999999999996E-2</v>
      </c>
      <c r="CC147" s="129">
        <v>8.6999999999999994E-2</v>
      </c>
      <c r="CD147" s="129">
        <v>9.1600000000000001E-2</v>
      </c>
      <c r="CE147" s="129">
        <v>8.8999999999999996E-2</v>
      </c>
      <c r="CF147" s="129">
        <v>8.4099999999999994E-2</v>
      </c>
      <c r="CG147" s="129">
        <v>9.4700000000000006E-2</v>
      </c>
      <c r="CH147" s="129">
        <v>0.10050000000000001</v>
      </c>
      <c r="CI147" s="129">
        <v>8.7099999999999997E-2</v>
      </c>
      <c r="CJ147" s="129">
        <v>9.0200000000000002E-2</v>
      </c>
      <c r="CK147" s="129">
        <v>9.5200000000000007E-2</v>
      </c>
      <c r="CL147" s="129">
        <v>9.9500000000000005E-2</v>
      </c>
      <c r="CM147" s="129">
        <v>9.4899999999999998E-2</v>
      </c>
      <c r="CN147" s="129">
        <v>8.9099999999999999E-2</v>
      </c>
      <c r="CO147" s="129">
        <v>8.8999999999999996E-2</v>
      </c>
      <c r="CP147" s="129">
        <v>0.10009999999999999</v>
      </c>
      <c r="CQ147" s="129">
        <v>9.3200000000000005E-2</v>
      </c>
      <c r="CR147" s="129">
        <v>0.10050000000000001</v>
      </c>
      <c r="CS147" s="129">
        <v>9.2799999999999994E-2</v>
      </c>
      <c r="CT147" s="129">
        <v>9.6000000000000002E-2</v>
      </c>
      <c r="CU147" s="129">
        <v>9.9099999999999994E-2</v>
      </c>
      <c r="CV147" s="129">
        <v>8.8800000000000004E-2</v>
      </c>
      <c r="CW147" s="129">
        <v>9.4500000000000001E-2</v>
      </c>
      <c r="CX147" s="129">
        <v>9.8199999999999996E-2</v>
      </c>
      <c r="CY147" s="129">
        <v>9.0200000000000002E-2</v>
      </c>
      <c r="CZ147" s="129">
        <v>9.1800000000000007E-2</v>
      </c>
      <c r="DA147" s="129">
        <v>9.7799999999999998E-2</v>
      </c>
    </row>
    <row r="148" spans="1:105" ht="15.75" customHeight="1">
      <c r="A148" s="132" t="s">
        <v>8430</v>
      </c>
      <c r="B148" s="129">
        <v>5.9299999999999999E-2</v>
      </c>
      <c r="C148" s="129">
        <v>4.4400000000000002E-2</v>
      </c>
      <c r="D148" s="129">
        <v>5.0599999999999999E-2</v>
      </c>
      <c r="E148" s="129">
        <v>5.2499999999999998E-2</v>
      </c>
      <c r="F148" s="129">
        <v>4.9299999999999997E-2</v>
      </c>
      <c r="G148" s="129">
        <v>4.5499999999999999E-2</v>
      </c>
      <c r="H148" s="129">
        <v>4.6699999999999998E-2</v>
      </c>
      <c r="I148" s="129">
        <v>4.9099999999999998E-2</v>
      </c>
      <c r="J148" s="129">
        <v>4.8800000000000003E-2</v>
      </c>
      <c r="K148" s="129">
        <v>4.7100000000000003E-2</v>
      </c>
      <c r="L148" s="129">
        <v>5.2900000000000003E-2</v>
      </c>
      <c r="M148" s="129">
        <v>5.0599999999999999E-2</v>
      </c>
      <c r="N148" s="129">
        <v>5.5899999999999998E-2</v>
      </c>
      <c r="O148" s="129">
        <v>5.1200000000000002E-2</v>
      </c>
      <c r="P148" s="129">
        <v>5.3499999999999999E-2</v>
      </c>
      <c r="Q148" s="129">
        <v>4.9299999999999997E-2</v>
      </c>
      <c r="R148" s="129">
        <v>5.4199999999999998E-2</v>
      </c>
      <c r="S148" s="129">
        <v>4.8300000000000003E-2</v>
      </c>
      <c r="T148" s="129">
        <v>4.8599999999999997E-2</v>
      </c>
      <c r="U148" s="129">
        <v>5.2400000000000002E-2</v>
      </c>
      <c r="V148" s="129">
        <v>5.3900000000000003E-2</v>
      </c>
      <c r="W148" s="129">
        <v>4.8899999999999999E-2</v>
      </c>
      <c r="X148" s="129">
        <v>4.5999999999999999E-2</v>
      </c>
      <c r="Y148" s="129">
        <v>5.3999999999999999E-2</v>
      </c>
      <c r="Z148" s="129">
        <v>4.65E-2</v>
      </c>
      <c r="AA148" s="129">
        <v>5.6800000000000003E-2</v>
      </c>
      <c r="AB148" s="129">
        <v>5.28E-2</v>
      </c>
      <c r="AC148" s="129">
        <v>5.5199999999999999E-2</v>
      </c>
      <c r="AD148" s="129">
        <v>4.5900000000000003E-2</v>
      </c>
      <c r="AE148" s="129">
        <v>5.1400000000000001E-2</v>
      </c>
      <c r="AF148" s="129">
        <v>4.5900000000000003E-2</v>
      </c>
      <c r="AG148" s="129">
        <v>4.9200000000000001E-2</v>
      </c>
      <c r="AH148" s="129">
        <v>4.8800000000000003E-2</v>
      </c>
      <c r="AI148" s="129">
        <v>4.65E-2</v>
      </c>
      <c r="AJ148" s="129">
        <v>4.7E-2</v>
      </c>
      <c r="AK148" s="129">
        <v>4.9200000000000001E-2</v>
      </c>
      <c r="AL148" s="129">
        <v>5.0900000000000001E-2</v>
      </c>
      <c r="AM148" s="129">
        <v>4.8300000000000003E-2</v>
      </c>
      <c r="AN148" s="129">
        <v>5.0099999999999999E-2</v>
      </c>
      <c r="AO148" s="129">
        <v>5.16E-2</v>
      </c>
      <c r="AP148" s="129">
        <v>4.8399999999999999E-2</v>
      </c>
      <c r="AQ148" s="129">
        <v>5.5300000000000002E-2</v>
      </c>
      <c r="AR148" s="129">
        <v>4.5400000000000003E-2</v>
      </c>
      <c r="AS148" s="129">
        <v>4.58E-2</v>
      </c>
      <c r="AT148" s="129">
        <v>4.6800000000000001E-2</v>
      </c>
      <c r="AU148" s="129">
        <v>4.9599999999999998E-2</v>
      </c>
      <c r="AV148" s="129">
        <v>4.9799999999999997E-2</v>
      </c>
      <c r="AW148" s="129">
        <v>4.9200000000000001E-2</v>
      </c>
      <c r="AX148" s="129">
        <v>4.4299999999999999E-2</v>
      </c>
      <c r="AY148" s="129">
        <v>4.4299999999999999E-2</v>
      </c>
      <c r="AZ148" s="129">
        <v>4.9099999999999998E-2</v>
      </c>
      <c r="BA148" s="129">
        <v>4.4600000000000001E-2</v>
      </c>
      <c r="BB148" s="129">
        <v>5.0599999999999999E-2</v>
      </c>
      <c r="BC148" s="129">
        <v>4.6199999999999998E-2</v>
      </c>
      <c r="BD148" s="129">
        <v>5.1999999999999998E-2</v>
      </c>
      <c r="BE148" s="129">
        <v>4.8300000000000003E-2</v>
      </c>
      <c r="BF148" s="129">
        <v>4.7600000000000003E-2</v>
      </c>
      <c r="BG148" s="129">
        <v>4.5999999999999999E-2</v>
      </c>
      <c r="BH148" s="129">
        <v>4.8000000000000001E-2</v>
      </c>
      <c r="BI148" s="129">
        <v>4.65E-2</v>
      </c>
      <c r="BJ148" s="129">
        <v>5.0299999999999997E-2</v>
      </c>
      <c r="BK148" s="129">
        <v>4.9500000000000002E-2</v>
      </c>
      <c r="BL148" s="129">
        <v>4.5699999999999998E-2</v>
      </c>
      <c r="BM148" s="129">
        <v>4.58E-2</v>
      </c>
      <c r="BN148" s="129">
        <v>4.5999999999999999E-2</v>
      </c>
      <c r="BO148" s="129">
        <v>4.9000000000000002E-2</v>
      </c>
      <c r="BP148" s="129">
        <v>4.7699999999999999E-2</v>
      </c>
      <c r="BQ148" s="129">
        <v>5.5100000000000003E-2</v>
      </c>
      <c r="BR148" s="129">
        <v>4.5499999999999999E-2</v>
      </c>
      <c r="BS148" s="129">
        <v>4.9000000000000002E-2</v>
      </c>
      <c r="BT148" s="129">
        <v>5.2900000000000003E-2</v>
      </c>
      <c r="BU148" s="129">
        <v>5.7000000000000002E-2</v>
      </c>
      <c r="BV148" s="129">
        <v>5.1400000000000001E-2</v>
      </c>
      <c r="BW148" s="129">
        <v>4.99E-2</v>
      </c>
      <c r="BX148" s="129">
        <v>5.04E-2</v>
      </c>
      <c r="BY148" s="129">
        <v>4.1200000000000001E-2</v>
      </c>
      <c r="BZ148" s="129">
        <v>4.4999999999999998E-2</v>
      </c>
      <c r="CA148" s="129">
        <v>5.0099999999999999E-2</v>
      </c>
      <c r="CB148" s="129">
        <v>0.05</v>
      </c>
      <c r="CC148" s="129">
        <v>4.3200000000000002E-2</v>
      </c>
      <c r="CD148" s="129">
        <v>4.8599999999999997E-2</v>
      </c>
      <c r="CE148" s="129">
        <v>4.7500000000000001E-2</v>
      </c>
      <c r="CF148" s="129">
        <v>4.4900000000000002E-2</v>
      </c>
      <c r="CG148" s="129">
        <v>4.7199999999999999E-2</v>
      </c>
      <c r="CH148" s="129">
        <v>5.0900000000000001E-2</v>
      </c>
      <c r="CI148" s="129">
        <v>4.8800000000000003E-2</v>
      </c>
      <c r="CJ148" s="129">
        <v>4.87E-2</v>
      </c>
      <c r="CK148" s="129">
        <v>4.9299999999999997E-2</v>
      </c>
      <c r="CL148" s="129">
        <v>5.3900000000000003E-2</v>
      </c>
      <c r="CM148" s="129">
        <v>5.1700000000000003E-2</v>
      </c>
      <c r="CN148" s="129">
        <v>4.5199999999999997E-2</v>
      </c>
      <c r="CO148" s="129">
        <v>4.53E-2</v>
      </c>
      <c r="CP148" s="129">
        <v>5.6899999999999999E-2</v>
      </c>
      <c r="CQ148" s="129">
        <v>4.9500000000000002E-2</v>
      </c>
      <c r="CR148" s="129">
        <v>5.7099999999999998E-2</v>
      </c>
      <c r="CS148" s="129">
        <v>5.1700000000000003E-2</v>
      </c>
      <c r="CT148" s="129">
        <v>4.5499999999999999E-2</v>
      </c>
      <c r="CU148" s="129">
        <v>5.2200000000000003E-2</v>
      </c>
      <c r="CV148" s="129">
        <v>4.9399999999999999E-2</v>
      </c>
      <c r="CW148" s="129">
        <v>5.5100000000000003E-2</v>
      </c>
      <c r="CX148" s="129">
        <v>4.6699999999999998E-2</v>
      </c>
      <c r="CY148" s="129">
        <v>5.1200000000000002E-2</v>
      </c>
      <c r="CZ148" s="129">
        <v>4.6699999999999998E-2</v>
      </c>
      <c r="DA148" s="129">
        <v>5.2999999999999999E-2</v>
      </c>
    </row>
    <row r="149" spans="1:105" ht="15.75" customHeight="1">
      <c r="A149" s="132" t="s">
        <v>8440</v>
      </c>
      <c r="B149" s="129">
        <v>3.3500000000000002E-2</v>
      </c>
      <c r="C149" s="129">
        <v>2.3599999999999999E-2</v>
      </c>
      <c r="D149" s="129">
        <v>2.7900000000000001E-2</v>
      </c>
      <c r="E149" s="129">
        <v>2.8299999999999999E-2</v>
      </c>
      <c r="F149" s="129">
        <v>2.5999999999999999E-2</v>
      </c>
      <c r="G149" s="129">
        <v>2.35E-2</v>
      </c>
      <c r="H149" s="129">
        <v>2.69E-2</v>
      </c>
      <c r="I149" s="129">
        <v>2.6800000000000001E-2</v>
      </c>
      <c r="J149" s="129">
        <v>2.6200000000000001E-2</v>
      </c>
      <c r="K149" s="129">
        <v>2.5000000000000001E-2</v>
      </c>
      <c r="L149" s="129">
        <v>2.7099999999999999E-2</v>
      </c>
      <c r="M149" s="129">
        <v>2.5600000000000001E-2</v>
      </c>
      <c r="N149" s="129">
        <v>2.6599999999999999E-2</v>
      </c>
      <c r="O149" s="129">
        <v>2.98E-2</v>
      </c>
      <c r="P149" s="129">
        <v>3.1600000000000003E-2</v>
      </c>
      <c r="Q149" s="129">
        <v>2.53E-2</v>
      </c>
      <c r="R149" s="129">
        <v>2.4E-2</v>
      </c>
      <c r="S149" s="129">
        <v>2.8199999999999999E-2</v>
      </c>
      <c r="T149" s="129">
        <v>2.7199999999999998E-2</v>
      </c>
      <c r="U149" s="129">
        <v>2.86E-2</v>
      </c>
      <c r="V149" s="129">
        <v>2.7799999999999998E-2</v>
      </c>
      <c r="W149" s="129">
        <v>2.9499999999999998E-2</v>
      </c>
      <c r="X149" s="129">
        <v>2.6100000000000002E-2</v>
      </c>
      <c r="Y149" s="129">
        <v>2.8400000000000002E-2</v>
      </c>
      <c r="Z149" s="129">
        <v>2.63E-2</v>
      </c>
      <c r="AA149" s="129">
        <v>3.3599999999999998E-2</v>
      </c>
      <c r="AB149" s="129">
        <v>2.98E-2</v>
      </c>
      <c r="AC149" s="129">
        <v>2.8400000000000002E-2</v>
      </c>
      <c r="AD149" s="129">
        <v>2.2700000000000001E-2</v>
      </c>
      <c r="AE149" s="129">
        <v>2.86E-2</v>
      </c>
      <c r="AF149" s="129">
        <v>2.47E-2</v>
      </c>
      <c r="AG149" s="129">
        <v>2.6499999999999999E-2</v>
      </c>
      <c r="AH149" s="129">
        <v>2.7699999999999999E-2</v>
      </c>
      <c r="AI149" s="129">
        <v>2.4199999999999999E-2</v>
      </c>
      <c r="AJ149" s="129">
        <v>2.52E-2</v>
      </c>
      <c r="AK149" s="129">
        <v>2.8400000000000002E-2</v>
      </c>
      <c r="AL149" s="129">
        <v>2.8799999999999999E-2</v>
      </c>
      <c r="AM149" s="129">
        <v>2.3599999999999999E-2</v>
      </c>
      <c r="AN149" s="129">
        <v>2.75E-2</v>
      </c>
      <c r="AO149" s="129">
        <v>2.8400000000000002E-2</v>
      </c>
      <c r="AP149" s="129">
        <v>2.5899999999999999E-2</v>
      </c>
      <c r="AQ149" s="129">
        <v>2.8000000000000001E-2</v>
      </c>
      <c r="AR149" s="129">
        <v>2.3800000000000002E-2</v>
      </c>
      <c r="AS149" s="129">
        <v>2.2599999999999999E-2</v>
      </c>
      <c r="AT149" s="129">
        <v>2.7400000000000001E-2</v>
      </c>
      <c r="AU149" s="129">
        <v>2.8000000000000001E-2</v>
      </c>
      <c r="AV149" s="129">
        <v>2.63E-2</v>
      </c>
      <c r="AW149" s="129">
        <v>2.7E-2</v>
      </c>
      <c r="AX149" s="129">
        <v>2.3599999999999999E-2</v>
      </c>
      <c r="AY149" s="129">
        <v>2.5899999999999999E-2</v>
      </c>
      <c r="AZ149" s="129">
        <v>3.0499999999999999E-2</v>
      </c>
      <c r="BA149" s="129">
        <v>2.3599999999999999E-2</v>
      </c>
      <c r="BB149" s="129">
        <v>2.6800000000000001E-2</v>
      </c>
      <c r="BC149" s="129">
        <v>2.6100000000000002E-2</v>
      </c>
      <c r="BD149" s="129">
        <v>2.81E-2</v>
      </c>
      <c r="BE149" s="129">
        <v>2.6200000000000001E-2</v>
      </c>
      <c r="BF149" s="129">
        <v>2.7699999999999999E-2</v>
      </c>
      <c r="BG149" s="129">
        <v>2.7400000000000001E-2</v>
      </c>
      <c r="BH149" s="129">
        <v>2.53E-2</v>
      </c>
      <c r="BI149" s="129">
        <v>2.5999999999999999E-2</v>
      </c>
      <c r="BJ149" s="129">
        <v>2.9700000000000001E-2</v>
      </c>
      <c r="BK149" s="129">
        <v>2.18E-2</v>
      </c>
      <c r="BL149" s="129">
        <v>2.3300000000000001E-2</v>
      </c>
      <c r="BM149" s="129">
        <v>2.5600000000000001E-2</v>
      </c>
      <c r="BN149" s="129">
        <v>2.6100000000000002E-2</v>
      </c>
      <c r="BO149" s="129">
        <v>2.64E-2</v>
      </c>
      <c r="BP149" s="129">
        <v>2.5499999999999998E-2</v>
      </c>
      <c r="BQ149" s="129">
        <v>2.69E-2</v>
      </c>
      <c r="BR149" s="129">
        <v>2.5700000000000001E-2</v>
      </c>
      <c r="BS149" s="129">
        <v>2.6200000000000001E-2</v>
      </c>
      <c r="BT149" s="129">
        <v>3.04E-2</v>
      </c>
      <c r="BU149" s="129">
        <v>2.86E-2</v>
      </c>
      <c r="BV149" s="129">
        <v>2.7699999999999999E-2</v>
      </c>
      <c r="BW149" s="129">
        <v>2.58E-2</v>
      </c>
      <c r="BX149" s="129">
        <v>2.81E-2</v>
      </c>
      <c r="BY149" s="129">
        <v>2.3099999999999999E-2</v>
      </c>
      <c r="BZ149" s="129">
        <v>2.2599999999999999E-2</v>
      </c>
      <c r="CA149" s="129">
        <v>2.58E-2</v>
      </c>
      <c r="CB149" s="129">
        <v>2.9100000000000001E-2</v>
      </c>
      <c r="CC149" s="129">
        <v>2.3599999999999999E-2</v>
      </c>
      <c r="CD149" s="129">
        <v>2.64E-2</v>
      </c>
      <c r="CE149" s="129">
        <v>2.6100000000000002E-2</v>
      </c>
      <c r="CF149" s="129">
        <v>2.4299999999999999E-2</v>
      </c>
      <c r="CG149" s="129">
        <v>2.58E-2</v>
      </c>
      <c r="CH149" s="129">
        <v>2.5700000000000001E-2</v>
      </c>
      <c r="CI149" s="129">
        <v>2.6200000000000001E-2</v>
      </c>
      <c r="CJ149" s="129">
        <v>2.46E-2</v>
      </c>
      <c r="CK149" s="129">
        <v>2.7400000000000001E-2</v>
      </c>
      <c r="CL149" s="129">
        <v>2.5000000000000001E-2</v>
      </c>
      <c r="CM149" s="129">
        <v>2.9100000000000001E-2</v>
      </c>
      <c r="CN149" s="129">
        <v>2.5100000000000001E-2</v>
      </c>
      <c r="CO149" s="129">
        <v>2.6200000000000001E-2</v>
      </c>
      <c r="CP149" s="129">
        <v>3.8100000000000002E-2</v>
      </c>
      <c r="CQ149" s="129">
        <v>2.5399999999999999E-2</v>
      </c>
      <c r="CR149" s="129">
        <v>3.3799999999999997E-2</v>
      </c>
      <c r="CS149" s="129">
        <v>2.93E-2</v>
      </c>
      <c r="CT149" s="129">
        <v>2.6100000000000002E-2</v>
      </c>
      <c r="CU149" s="129">
        <v>2.87E-2</v>
      </c>
      <c r="CV149" s="129">
        <v>2.6499999999999999E-2</v>
      </c>
      <c r="CW149" s="129">
        <v>3.27E-2</v>
      </c>
      <c r="CX149" s="129">
        <v>2.4799999999999999E-2</v>
      </c>
      <c r="CY149" s="129">
        <v>2.4899999999999999E-2</v>
      </c>
      <c r="CZ149" s="129">
        <v>2.4899999999999999E-2</v>
      </c>
      <c r="DA149" s="129">
        <v>2.7099999999999999E-2</v>
      </c>
    </row>
    <row r="150" spans="1:105" ht="15.75" customHeight="1">
      <c r="A150" s="132" t="s">
        <v>8451</v>
      </c>
      <c r="B150" s="129">
        <v>0.14280000000000001</v>
      </c>
      <c r="C150" s="129">
        <v>0.1353</v>
      </c>
      <c r="D150" s="129">
        <v>0.14910000000000001</v>
      </c>
      <c r="E150" s="129">
        <v>0.13869999999999999</v>
      </c>
      <c r="F150" s="129">
        <v>0.14460000000000001</v>
      </c>
      <c r="G150" s="129">
        <v>0.13139999999999999</v>
      </c>
      <c r="H150" s="129">
        <v>0.1321</v>
      </c>
      <c r="I150" s="129">
        <v>0.1416</v>
      </c>
      <c r="J150" s="129">
        <v>0.1343</v>
      </c>
      <c r="K150" s="129">
        <v>0.13400000000000001</v>
      </c>
      <c r="L150" s="129">
        <v>0.1487</v>
      </c>
      <c r="M150" s="129">
        <v>0.13980000000000001</v>
      </c>
      <c r="N150" s="129">
        <v>0.13900000000000001</v>
      </c>
      <c r="O150" s="129">
        <v>0.14219999999999999</v>
      </c>
      <c r="P150" s="129">
        <v>0.14530000000000001</v>
      </c>
      <c r="Q150" s="129">
        <v>0.13780000000000001</v>
      </c>
      <c r="R150" s="129">
        <v>0.14799999999999999</v>
      </c>
      <c r="S150" s="129">
        <v>0.13919999999999999</v>
      </c>
      <c r="T150" s="129">
        <v>0.1366</v>
      </c>
      <c r="U150" s="129">
        <v>0.1429</v>
      </c>
      <c r="V150" s="129">
        <v>0.1343</v>
      </c>
      <c r="W150" s="129">
        <v>0.1384</v>
      </c>
      <c r="X150" s="129">
        <v>0.13350000000000001</v>
      </c>
      <c r="Y150" s="129">
        <v>0.1414</v>
      </c>
      <c r="Z150" s="129">
        <v>0.13819999999999999</v>
      </c>
      <c r="AA150" s="129">
        <v>0.1421</v>
      </c>
      <c r="AB150" s="129">
        <v>0.13150000000000001</v>
      </c>
      <c r="AC150" s="129">
        <v>0.1444</v>
      </c>
      <c r="AD150" s="129">
        <v>0.1361</v>
      </c>
      <c r="AE150" s="129">
        <v>0.1371</v>
      </c>
      <c r="AF150" s="129">
        <v>0.129</v>
      </c>
      <c r="AG150" s="129">
        <v>0.1346</v>
      </c>
      <c r="AH150" s="129">
        <v>0.1406</v>
      </c>
      <c r="AI150" s="129">
        <v>0.1414</v>
      </c>
      <c r="AJ150" s="129">
        <v>0.13600000000000001</v>
      </c>
      <c r="AK150" s="129">
        <v>0.13700000000000001</v>
      </c>
      <c r="AL150" s="129">
        <v>0.13389999999999999</v>
      </c>
      <c r="AM150" s="129">
        <v>0.12709999999999999</v>
      </c>
      <c r="AN150" s="129">
        <v>0.13270000000000001</v>
      </c>
      <c r="AO150" s="129">
        <v>0.14480000000000001</v>
      </c>
      <c r="AP150" s="129">
        <v>0.13439999999999999</v>
      </c>
      <c r="AQ150" s="129">
        <v>0.14280000000000001</v>
      </c>
      <c r="AR150" s="129">
        <v>0.1401</v>
      </c>
      <c r="AS150" s="129">
        <v>0.1323</v>
      </c>
      <c r="AT150" s="129">
        <v>0.13550000000000001</v>
      </c>
      <c r="AU150" s="129">
        <v>0.13730000000000001</v>
      </c>
      <c r="AV150" s="129">
        <v>0.1416</v>
      </c>
      <c r="AW150" s="129">
        <v>0.14030000000000001</v>
      </c>
      <c r="AX150" s="129">
        <v>0.13339999999999999</v>
      </c>
      <c r="AY150" s="129">
        <v>0.1381</v>
      </c>
      <c r="AZ150" s="129">
        <v>0.1351</v>
      </c>
      <c r="BA150" s="129">
        <v>0.12839999999999999</v>
      </c>
      <c r="BB150" s="129">
        <v>0.1384</v>
      </c>
      <c r="BC150" s="129">
        <v>0.1351</v>
      </c>
      <c r="BD150" s="129">
        <v>0.13220000000000001</v>
      </c>
      <c r="BE150" s="129">
        <v>0.1268</v>
      </c>
      <c r="BF150" s="129">
        <v>0.13719999999999999</v>
      </c>
      <c r="BG150" s="129">
        <v>0.1348</v>
      </c>
      <c r="BH150" s="129">
        <v>0.13700000000000001</v>
      </c>
      <c r="BI150" s="129">
        <v>0.13819999999999999</v>
      </c>
      <c r="BJ150" s="129">
        <v>0.1308</v>
      </c>
      <c r="BK150" s="129">
        <v>0.14990000000000001</v>
      </c>
      <c r="BL150" s="129">
        <v>0.12870000000000001</v>
      </c>
      <c r="BM150" s="129">
        <v>0.13300000000000001</v>
      </c>
      <c r="BN150" s="129">
        <v>0.1278</v>
      </c>
      <c r="BO150" s="129">
        <v>0.1361</v>
      </c>
      <c r="BP150" s="129">
        <v>0.12820000000000001</v>
      </c>
      <c r="BQ150" s="129">
        <v>0.14330000000000001</v>
      </c>
      <c r="BR150" s="129">
        <v>0.13819999999999999</v>
      </c>
      <c r="BS150" s="129">
        <v>0.1275</v>
      </c>
      <c r="BT150" s="129">
        <v>0.14149999999999999</v>
      </c>
      <c r="BU150" s="129">
        <v>0.1298</v>
      </c>
      <c r="BV150" s="129">
        <v>0.13700000000000001</v>
      </c>
      <c r="BW150" s="129">
        <v>0.13739999999999999</v>
      </c>
      <c r="BX150" s="129">
        <v>0.13389999999999999</v>
      </c>
      <c r="BY150" s="129">
        <v>0.13239999999999999</v>
      </c>
      <c r="BZ150" s="129">
        <v>0.1384</v>
      </c>
      <c r="CA150" s="129">
        <v>0.13100000000000001</v>
      </c>
      <c r="CB150" s="129">
        <v>0.13780000000000001</v>
      </c>
      <c r="CC150" s="129">
        <v>0.1341</v>
      </c>
      <c r="CD150" s="129">
        <v>0.14269999999999999</v>
      </c>
      <c r="CE150" s="129">
        <v>0.1346</v>
      </c>
      <c r="CF150" s="129">
        <v>0.1338</v>
      </c>
      <c r="CG150" s="129">
        <v>0.14349999999999999</v>
      </c>
      <c r="CH150" s="129">
        <v>0.14399999999999999</v>
      </c>
      <c r="CI150" s="129">
        <v>0.1263</v>
      </c>
      <c r="CJ150" s="129">
        <v>0.13650000000000001</v>
      </c>
      <c r="CK150" s="129">
        <v>0.1371</v>
      </c>
      <c r="CL150" s="129">
        <v>0.1454</v>
      </c>
      <c r="CM150" s="129">
        <v>0.14849999999999999</v>
      </c>
      <c r="CN150" s="129">
        <v>0.13500000000000001</v>
      </c>
      <c r="CO150" s="129">
        <v>0.13450000000000001</v>
      </c>
      <c r="CP150" s="129">
        <v>0.14030000000000001</v>
      </c>
      <c r="CQ150" s="129">
        <v>0.1358</v>
      </c>
      <c r="CR150" s="129">
        <v>0.14000000000000001</v>
      </c>
      <c r="CS150" s="129">
        <v>0.13270000000000001</v>
      </c>
      <c r="CT150" s="129">
        <v>0.1348</v>
      </c>
      <c r="CU150" s="129">
        <v>0.1386</v>
      </c>
      <c r="CV150" s="129">
        <v>0.1353</v>
      </c>
      <c r="CW150" s="129">
        <v>0.1358</v>
      </c>
      <c r="CX150" s="129">
        <v>0.14630000000000001</v>
      </c>
      <c r="CY150" s="129">
        <v>0.13730000000000001</v>
      </c>
      <c r="CZ150" s="129">
        <v>0.13669999999999999</v>
      </c>
      <c r="DA150" s="129">
        <v>0.13539999999999999</v>
      </c>
    </row>
    <row r="151" spans="1:105" ht="15.75" customHeight="1">
      <c r="A151" s="132" t="s">
        <v>8463</v>
      </c>
      <c r="B151" s="129">
        <v>0.1038</v>
      </c>
      <c r="C151" s="129">
        <v>0.10589999999999999</v>
      </c>
      <c r="D151" s="129">
        <v>0.1192</v>
      </c>
      <c r="E151" s="129">
        <v>0.1066</v>
      </c>
      <c r="F151" s="129">
        <v>0.11550000000000001</v>
      </c>
      <c r="G151" s="129">
        <v>0.1086</v>
      </c>
      <c r="H151" s="129">
        <v>0.1013</v>
      </c>
      <c r="I151" s="129">
        <v>0.1123</v>
      </c>
      <c r="J151" s="129">
        <v>0.10639999999999999</v>
      </c>
      <c r="K151" s="129">
        <v>0.1081</v>
      </c>
      <c r="L151" s="129">
        <v>0.1166</v>
      </c>
      <c r="M151" s="129">
        <v>0.1087</v>
      </c>
      <c r="N151" s="129">
        <v>0.1087</v>
      </c>
      <c r="O151" s="129">
        <v>0.1153</v>
      </c>
      <c r="P151" s="129">
        <v>0.1187</v>
      </c>
      <c r="Q151" s="129">
        <v>0.1069</v>
      </c>
      <c r="R151" s="129">
        <v>0.1203</v>
      </c>
      <c r="S151" s="129">
        <v>0.1052</v>
      </c>
      <c r="T151" s="129">
        <v>0.10589999999999999</v>
      </c>
      <c r="U151" s="129">
        <v>0.1116</v>
      </c>
      <c r="V151" s="129">
        <v>0.1086</v>
      </c>
      <c r="W151" s="129">
        <v>0.1084</v>
      </c>
      <c r="X151" s="129">
        <v>0.1061</v>
      </c>
      <c r="Y151" s="129">
        <v>0.1067</v>
      </c>
      <c r="Z151" s="129">
        <v>0.10979999999999999</v>
      </c>
      <c r="AA151" s="129">
        <v>0.112</v>
      </c>
      <c r="AB151" s="129">
        <v>0.1027</v>
      </c>
      <c r="AC151" s="129">
        <v>0.1109</v>
      </c>
      <c r="AD151" s="129">
        <v>0.1085</v>
      </c>
      <c r="AE151" s="129">
        <v>0.107</v>
      </c>
      <c r="AF151" s="129">
        <v>0.1003</v>
      </c>
      <c r="AG151" s="129">
        <v>0.1051</v>
      </c>
      <c r="AH151" s="129">
        <v>9.9699999999999997E-2</v>
      </c>
      <c r="AI151" s="129">
        <v>0.1125</v>
      </c>
      <c r="AJ151" s="129">
        <v>0.106</v>
      </c>
      <c r="AK151" s="129">
        <v>0.1104</v>
      </c>
      <c r="AL151" s="129">
        <v>0.1081</v>
      </c>
      <c r="AM151" s="129">
        <v>9.74E-2</v>
      </c>
      <c r="AN151" s="129">
        <v>0.1018</v>
      </c>
      <c r="AO151" s="129">
        <v>0.1091</v>
      </c>
      <c r="AP151" s="129">
        <v>0.1028</v>
      </c>
      <c r="AQ151" s="129">
        <v>0.1142</v>
      </c>
      <c r="AR151" s="129">
        <v>0.1133</v>
      </c>
      <c r="AS151" s="129">
        <v>0.10249999999999999</v>
      </c>
      <c r="AT151" s="129">
        <v>0.107</v>
      </c>
      <c r="AU151" s="129">
        <v>0.1081</v>
      </c>
      <c r="AV151" s="129">
        <v>0.1094</v>
      </c>
      <c r="AW151" s="129">
        <v>0.109</v>
      </c>
      <c r="AX151" s="129">
        <v>0.1037</v>
      </c>
      <c r="AY151" s="129">
        <v>0.1062</v>
      </c>
      <c r="AZ151" s="129">
        <v>0.10979999999999999</v>
      </c>
      <c r="BA151" s="129">
        <v>0.10059999999999999</v>
      </c>
      <c r="BB151" s="129">
        <v>0.10440000000000001</v>
      </c>
      <c r="BC151" s="129">
        <v>0.1052</v>
      </c>
      <c r="BD151" s="129">
        <v>0.1057</v>
      </c>
      <c r="BE151" s="129">
        <v>9.7100000000000006E-2</v>
      </c>
      <c r="BF151" s="129">
        <v>0.11</v>
      </c>
      <c r="BG151" s="129">
        <v>0.1043</v>
      </c>
      <c r="BH151" s="129">
        <v>0.11210000000000001</v>
      </c>
      <c r="BI151" s="129">
        <v>0.1108</v>
      </c>
      <c r="BJ151" s="129">
        <v>0.105</v>
      </c>
      <c r="BK151" s="129">
        <v>0.1128</v>
      </c>
      <c r="BL151" s="129">
        <v>9.8199999999999996E-2</v>
      </c>
      <c r="BM151" s="129">
        <v>0.10390000000000001</v>
      </c>
      <c r="BN151" s="129">
        <v>9.9099999999999994E-2</v>
      </c>
      <c r="BO151" s="129">
        <v>0.1051</v>
      </c>
      <c r="BP151" s="129">
        <v>0.1004</v>
      </c>
      <c r="BQ151" s="129">
        <v>0.1033</v>
      </c>
      <c r="BR151" s="129">
        <v>0.108</v>
      </c>
      <c r="BS151" s="129">
        <v>9.9000000000000005E-2</v>
      </c>
      <c r="BT151" s="129">
        <v>0.1148</v>
      </c>
      <c r="BU151" s="129">
        <v>9.9900000000000003E-2</v>
      </c>
      <c r="BV151" s="129">
        <v>9.5500000000000002E-2</v>
      </c>
      <c r="BW151" s="129">
        <v>0.1079</v>
      </c>
      <c r="BX151" s="129">
        <v>0.1036</v>
      </c>
      <c r="BY151" s="129">
        <v>0.1043</v>
      </c>
      <c r="BZ151" s="129">
        <v>0.1085</v>
      </c>
      <c r="CA151" s="129">
        <v>0.10290000000000001</v>
      </c>
      <c r="CB151" s="129">
        <v>0.11020000000000001</v>
      </c>
      <c r="CC151" s="129">
        <v>0.1094</v>
      </c>
      <c r="CD151" s="129">
        <v>0.1149</v>
      </c>
      <c r="CE151" s="129">
        <v>0.10589999999999999</v>
      </c>
      <c r="CF151" s="129">
        <v>0.1052</v>
      </c>
      <c r="CG151" s="129">
        <v>0.1101</v>
      </c>
      <c r="CH151" s="129">
        <v>0.1037</v>
      </c>
      <c r="CI151" s="129">
        <v>9.8699999999999996E-2</v>
      </c>
      <c r="CJ151" s="129">
        <v>0.1104</v>
      </c>
      <c r="CK151" s="129">
        <v>0.1055</v>
      </c>
      <c r="CL151" s="129">
        <v>0.1076</v>
      </c>
      <c r="CM151" s="129">
        <v>0.1178</v>
      </c>
      <c r="CN151" s="129">
        <v>0.10879999999999999</v>
      </c>
      <c r="CO151" s="129">
        <v>0.1048</v>
      </c>
      <c r="CP151" s="129">
        <v>0.1113</v>
      </c>
      <c r="CQ151" s="129">
        <v>0.1053</v>
      </c>
      <c r="CR151" s="129">
        <v>0.1053</v>
      </c>
      <c r="CS151" s="129">
        <v>0.1062</v>
      </c>
      <c r="CT151" s="129">
        <v>0.1085</v>
      </c>
      <c r="CU151" s="129">
        <v>0.10589999999999999</v>
      </c>
      <c r="CV151" s="129">
        <v>0.1037</v>
      </c>
      <c r="CW151" s="129">
        <v>0.1075</v>
      </c>
      <c r="CX151" s="129">
        <v>0.11600000000000001</v>
      </c>
      <c r="CY151" s="129">
        <v>0.1056</v>
      </c>
      <c r="CZ151" s="129">
        <v>0.10680000000000001</v>
      </c>
      <c r="DA151" s="129">
        <v>0.1076</v>
      </c>
    </row>
    <row r="152" spans="1:105" ht="15.75" customHeight="1">
      <c r="A152" s="132" t="s">
        <v>8474</v>
      </c>
      <c r="B152" s="129">
        <v>0.1913</v>
      </c>
      <c r="C152" s="129">
        <v>0.16950000000000001</v>
      </c>
      <c r="D152" s="129">
        <v>0.18629999999999999</v>
      </c>
      <c r="E152" s="129">
        <v>0.1799</v>
      </c>
      <c r="F152" s="129">
        <v>0.17929999999999999</v>
      </c>
      <c r="G152" s="129">
        <v>0.1767</v>
      </c>
      <c r="H152" s="129">
        <v>0.17180000000000001</v>
      </c>
      <c r="I152" s="129">
        <v>0.18060000000000001</v>
      </c>
      <c r="J152" s="129">
        <v>0.17369999999999999</v>
      </c>
      <c r="K152" s="129">
        <v>0.17580000000000001</v>
      </c>
      <c r="L152" s="129">
        <v>0.17269999999999999</v>
      </c>
      <c r="M152" s="129">
        <v>0.1832</v>
      </c>
      <c r="N152" s="129">
        <v>0.18410000000000001</v>
      </c>
      <c r="O152" s="129">
        <v>0.1759</v>
      </c>
      <c r="P152" s="129">
        <v>0.18429999999999999</v>
      </c>
      <c r="Q152" s="129">
        <v>0.1827</v>
      </c>
      <c r="R152" s="129">
        <v>0.1862</v>
      </c>
      <c r="S152" s="129">
        <v>0.1628</v>
      </c>
      <c r="T152" s="129">
        <v>0.1787</v>
      </c>
      <c r="U152" s="129">
        <v>0.18329999999999999</v>
      </c>
      <c r="V152" s="129">
        <v>0.17699999999999999</v>
      </c>
      <c r="W152" s="129">
        <v>0.1701</v>
      </c>
      <c r="X152" s="129">
        <v>0.19370000000000001</v>
      </c>
      <c r="Y152" s="129">
        <v>0.1794</v>
      </c>
      <c r="Z152" s="129">
        <v>0.17069999999999999</v>
      </c>
      <c r="AA152" s="129">
        <v>0.19070000000000001</v>
      </c>
      <c r="AB152" s="129">
        <v>0.17630000000000001</v>
      </c>
      <c r="AC152" s="129">
        <v>0.18099999999999999</v>
      </c>
      <c r="AD152" s="129">
        <v>0.1767</v>
      </c>
      <c r="AE152" s="129">
        <v>0.1784</v>
      </c>
      <c r="AF152" s="129">
        <v>0.16969999999999999</v>
      </c>
      <c r="AG152" s="129">
        <v>0.1789</v>
      </c>
      <c r="AH152" s="129">
        <v>0.17810000000000001</v>
      </c>
      <c r="AI152" s="129">
        <v>0.17580000000000001</v>
      </c>
      <c r="AJ152" s="129">
        <v>0.17699999999999999</v>
      </c>
      <c r="AK152" s="129">
        <v>0.17710000000000001</v>
      </c>
      <c r="AL152" s="129">
        <v>0.17180000000000001</v>
      </c>
      <c r="AM152" s="129">
        <v>0.1825</v>
      </c>
      <c r="AN152" s="129">
        <v>0.16819999999999999</v>
      </c>
      <c r="AO152" s="129">
        <v>0.17430000000000001</v>
      </c>
      <c r="AP152" s="129">
        <v>0.17380000000000001</v>
      </c>
      <c r="AQ152" s="129">
        <v>0.18809999999999999</v>
      </c>
      <c r="AR152" s="129">
        <v>0.1757</v>
      </c>
      <c r="AS152" s="129">
        <v>0.17019999999999999</v>
      </c>
      <c r="AT152" s="129">
        <v>0.18060000000000001</v>
      </c>
      <c r="AU152" s="129">
        <v>0.18129999999999999</v>
      </c>
      <c r="AV152" s="129">
        <v>0.18310000000000001</v>
      </c>
      <c r="AW152" s="129">
        <v>0.1807</v>
      </c>
      <c r="AX152" s="129">
        <v>0.18260000000000001</v>
      </c>
      <c r="AY152" s="129">
        <v>0.18</v>
      </c>
      <c r="AZ152" s="129">
        <v>0.17630000000000001</v>
      </c>
      <c r="BA152" s="129">
        <v>0.1759</v>
      </c>
      <c r="BB152" s="129">
        <v>0.17419999999999999</v>
      </c>
      <c r="BC152" s="129">
        <v>0.17319999999999999</v>
      </c>
      <c r="BD152" s="129">
        <v>0.1736</v>
      </c>
      <c r="BE152" s="129">
        <v>0.17100000000000001</v>
      </c>
      <c r="BF152" s="129">
        <v>0.1716</v>
      </c>
      <c r="BG152" s="129">
        <v>0.17449999999999999</v>
      </c>
      <c r="BH152" s="129">
        <v>0.1802</v>
      </c>
      <c r="BI152" s="129">
        <v>0.18079999999999999</v>
      </c>
      <c r="BJ152" s="129">
        <v>0.18060000000000001</v>
      </c>
      <c r="BK152" s="129">
        <v>0.1714</v>
      </c>
      <c r="BL152" s="129">
        <v>0.16750000000000001</v>
      </c>
      <c r="BM152" s="129">
        <v>0.1832</v>
      </c>
      <c r="BN152" s="129">
        <v>0.18740000000000001</v>
      </c>
      <c r="BO152" s="129">
        <v>0.1716</v>
      </c>
      <c r="BP152" s="129">
        <v>0.1719</v>
      </c>
      <c r="BQ152" s="129">
        <v>0.1837</v>
      </c>
      <c r="BR152" s="129">
        <v>0.17299999999999999</v>
      </c>
      <c r="BS152" s="129">
        <v>0.1706</v>
      </c>
      <c r="BT152" s="129">
        <v>0.1789</v>
      </c>
      <c r="BU152" s="129">
        <v>0.17899999999999999</v>
      </c>
      <c r="BV152" s="129">
        <v>0.1706</v>
      </c>
      <c r="BW152" s="129">
        <v>0.17929999999999999</v>
      </c>
      <c r="BX152" s="129">
        <v>0.18160000000000001</v>
      </c>
      <c r="BY152" s="129">
        <v>0.17749999999999999</v>
      </c>
      <c r="BZ152" s="129">
        <v>0.17419999999999999</v>
      </c>
      <c r="CA152" s="129">
        <v>0.1721</v>
      </c>
      <c r="CB152" s="129">
        <v>0.17949999999999999</v>
      </c>
      <c r="CC152" s="129">
        <v>0.17960000000000001</v>
      </c>
      <c r="CD152" s="129">
        <v>0.1777</v>
      </c>
      <c r="CE152" s="129">
        <v>0.1782</v>
      </c>
      <c r="CF152" s="129">
        <v>0.1701</v>
      </c>
      <c r="CG152" s="129">
        <v>0.17949999999999999</v>
      </c>
      <c r="CH152" s="129">
        <v>0.186</v>
      </c>
      <c r="CI152" s="129">
        <v>0.1633</v>
      </c>
      <c r="CJ152" s="129">
        <v>0.1767</v>
      </c>
      <c r="CK152" s="129">
        <v>0.17549999999999999</v>
      </c>
      <c r="CL152" s="129">
        <v>0.18440000000000001</v>
      </c>
      <c r="CM152" s="129">
        <v>0.17860000000000001</v>
      </c>
      <c r="CN152" s="129">
        <v>0.1759</v>
      </c>
      <c r="CO152" s="129">
        <v>0.17699999999999999</v>
      </c>
      <c r="CP152" s="129">
        <v>0.18410000000000001</v>
      </c>
      <c r="CQ152" s="129">
        <v>0.17630000000000001</v>
      </c>
      <c r="CR152" s="129">
        <v>0.1845</v>
      </c>
      <c r="CS152" s="129">
        <v>0.17419999999999999</v>
      </c>
      <c r="CT152" s="129">
        <v>0.1804</v>
      </c>
      <c r="CU152" s="129">
        <v>0.17829999999999999</v>
      </c>
      <c r="CV152" s="129">
        <v>0.1739</v>
      </c>
      <c r="CW152" s="129">
        <v>0.18310000000000001</v>
      </c>
      <c r="CX152" s="129">
        <v>0.19109999999999999</v>
      </c>
      <c r="CY152" s="129">
        <v>0.17879999999999999</v>
      </c>
      <c r="CZ152" s="129">
        <v>0.1837</v>
      </c>
      <c r="DA152" s="129">
        <v>0.18149999999999999</v>
      </c>
    </row>
    <row r="153" spans="1:105" ht="15.75" customHeight="1">
      <c r="A153" s="132" t="s">
        <v>8486</v>
      </c>
      <c r="B153" s="129">
        <v>0.63480000000000003</v>
      </c>
      <c r="C153" s="129">
        <v>0.63629999999999998</v>
      </c>
      <c r="D153" s="129">
        <v>0.63680000000000003</v>
      </c>
      <c r="E153" s="129">
        <v>0.63339999999999996</v>
      </c>
      <c r="F153" s="129">
        <v>0.63629999999999998</v>
      </c>
      <c r="G153" s="129">
        <v>0.63749999999999996</v>
      </c>
      <c r="H153" s="129">
        <v>0.63759999999999994</v>
      </c>
      <c r="I153" s="129">
        <v>0.63870000000000005</v>
      </c>
      <c r="J153" s="129">
        <v>0.63800000000000001</v>
      </c>
      <c r="K153" s="129">
        <v>0.63729999999999998</v>
      </c>
      <c r="L153" s="129">
        <v>0.63759999999999994</v>
      </c>
      <c r="M153" s="129">
        <v>0.63880000000000003</v>
      </c>
      <c r="N153" s="129">
        <v>0.63560000000000005</v>
      </c>
      <c r="O153" s="129">
        <v>0.63700000000000001</v>
      </c>
      <c r="P153" s="129">
        <v>0.63639999999999997</v>
      </c>
      <c r="Q153" s="129">
        <v>0.63749999999999996</v>
      </c>
      <c r="R153" s="129">
        <v>0.6351</v>
      </c>
      <c r="S153" s="129">
        <v>0.63719999999999999</v>
      </c>
      <c r="T153" s="129">
        <v>0.63639999999999997</v>
      </c>
      <c r="U153" s="129">
        <v>0.63660000000000005</v>
      </c>
      <c r="V153" s="129">
        <v>0.63460000000000005</v>
      </c>
      <c r="W153" s="129">
        <v>0.63690000000000002</v>
      </c>
      <c r="X153" s="129">
        <v>0.63819999999999999</v>
      </c>
      <c r="Y153" s="129">
        <v>0.63549999999999995</v>
      </c>
      <c r="Z153" s="129">
        <v>0.63549999999999995</v>
      </c>
      <c r="AA153" s="129">
        <v>0.63900000000000001</v>
      </c>
      <c r="AB153" s="129">
        <v>0.63759999999999994</v>
      </c>
      <c r="AC153" s="129">
        <v>0.63600000000000001</v>
      </c>
      <c r="AD153" s="129">
        <v>0.63680000000000003</v>
      </c>
      <c r="AE153" s="129">
        <v>0.63590000000000002</v>
      </c>
      <c r="AF153" s="129">
        <v>0.63690000000000002</v>
      </c>
      <c r="AG153" s="129">
        <v>0.63639999999999997</v>
      </c>
      <c r="AH153" s="129">
        <v>0.63690000000000002</v>
      </c>
      <c r="AI153" s="129">
        <v>0.63700000000000001</v>
      </c>
      <c r="AJ153" s="129">
        <v>0.63560000000000005</v>
      </c>
      <c r="AK153" s="129">
        <v>0.6371</v>
      </c>
      <c r="AL153" s="129">
        <v>0.63639999999999997</v>
      </c>
      <c r="AM153" s="129">
        <v>0.63580000000000003</v>
      </c>
      <c r="AN153" s="129">
        <v>0.6371</v>
      </c>
      <c r="AO153" s="129">
        <v>0.63700000000000001</v>
      </c>
      <c r="AP153" s="129">
        <v>0.63719999999999999</v>
      </c>
      <c r="AQ153" s="129">
        <v>0.63749999999999996</v>
      </c>
      <c r="AR153" s="129">
        <v>0.63700000000000001</v>
      </c>
      <c r="AS153" s="129">
        <v>0.63539999999999996</v>
      </c>
      <c r="AT153" s="129">
        <v>0.63339999999999996</v>
      </c>
      <c r="AU153" s="129">
        <v>0.6381</v>
      </c>
      <c r="AV153" s="129">
        <v>0.6381</v>
      </c>
      <c r="AW153" s="129">
        <v>0.63980000000000004</v>
      </c>
      <c r="AX153" s="129">
        <v>0.63400000000000001</v>
      </c>
      <c r="AY153" s="129">
        <v>0.63800000000000001</v>
      </c>
      <c r="AZ153" s="129">
        <v>0.63880000000000003</v>
      </c>
      <c r="BA153" s="129">
        <v>0.63700000000000001</v>
      </c>
      <c r="BB153" s="129">
        <v>0.63600000000000001</v>
      </c>
      <c r="BC153" s="129">
        <v>0.63429999999999997</v>
      </c>
      <c r="BD153" s="129">
        <v>0.63480000000000003</v>
      </c>
      <c r="BE153" s="129">
        <v>0.63790000000000002</v>
      </c>
      <c r="BF153" s="129">
        <v>0.63870000000000005</v>
      </c>
      <c r="BG153" s="129">
        <v>0.6351</v>
      </c>
      <c r="BH153" s="129">
        <v>0.63770000000000004</v>
      </c>
      <c r="BI153" s="129">
        <v>0.63670000000000004</v>
      </c>
      <c r="BJ153" s="129">
        <v>0.63859999999999995</v>
      </c>
      <c r="BK153" s="129">
        <v>0.63590000000000002</v>
      </c>
      <c r="BL153" s="129">
        <v>0.63539999999999996</v>
      </c>
      <c r="BM153" s="129">
        <v>0.63739999999999997</v>
      </c>
      <c r="BN153" s="129">
        <v>0.63649999999999995</v>
      </c>
      <c r="BO153" s="129">
        <v>0.63649999999999995</v>
      </c>
      <c r="BP153" s="129">
        <v>0.63670000000000004</v>
      </c>
      <c r="BQ153" s="129">
        <v>0.63639999999999997</v>
      </c>
      <c r="BR153" s="129">
        <v>0.63749999999999996</v>
      </c>
      <c r="BS153" s="129">
        <v>0.63549999999999995</v>
      </c>
      <c r="BT153" s="129">
        <v>0.63749999999999996</v>
      </c>
      <c r="BU153" s="129">
        <v>0.63749999999999996</v>
      </c>
      <c r="BV153" s="129">
        <v>0.63670000000000004</v>
      </c>
      <c r="BW153" s="129">
        <v>0.6371</v>
      </c>
      <c r="BX153" s="129">
        <v>0.63690000000000002</v>
      </c>
      <c r="BY153" s="129">
        <v>0.63580000000000003</v>
      </c>
      <c r="BZ153" s="129">
        <v>0.6361</v>
      </c>
      <c r="CA153" s="129">
        <v>0.63619999999999999</v>
      </c>
      <c r="CB153" s="129">
        <v>0.63549999999999995</v>
      </c>
      <c r="CC153" s="129">
        <v>0.63639999999999997</v>
      </c>
      <c r="CD153" s="129">
        <v>0.63639999999999997</v>
      </c>
      <c r="CE153" s="129">
        <v>0.63649999999999995</v>
      </c>
      <c r="CF153" s="129">
        <v>0.63729999999999998</v>
      </c>
      <c r="CG153" s="129">
        <v>0.63700000000000001</v>
      </c>
      <c r="CH153" s="129">
        <v>0.63660000000000005</v>
      </c>
      <c r="CI153" s="129">
        <v>0.6361</v>
      </c>
      <c r="CJ153" s="129">
        <v>0.63739999999999997</v>
      </c>
      <c r="CK153" s="129">
        <v>0.6381</v>
      </c>
      <c r="CL153" s="129">
        <v>0.63859999999999995</v>
      </c>
      <c r="CM153" s="129">
        <v>0.63729999999999998</v>
      </c>
      <c r="CN153" s="129">
        <v>0.63629999999999998</v>
      </c>
      <c r="CO153" s="129">
        <v>0.6361</v>
      </c>
      <c r="CP153" s="129">
        <v>0.63739999999999997</v>
      </c>
      <c r="CQ153" s="129">
        <v>0.6341</v>
      </c>
      <c r="CR153" s="129">
        <v>0.63619999999999999</v>
      </c>
      <c r="CS153" s="129">
        <v>0.63749999999999996</v>
      </c>
      <c r="CT153" s="129">
        <v>0.63619999999999999</v>
      </c>
      <c r="CU153" s="129">
        <v>0.63560000000000005</v>
      </c>
      <c r="CV153" s="129">
        <v>0.64019999999999999</v>
      </c>
      <c r="CW153" s="129">
        <v>0.63949999999999996</v>
      </c>
      <c r="CX153" s="129">
        <v>0.63660000000000005</v>
      </c>
      <c r="CY153" s="129">
        <v>0.63570000000000004</v>
      </c>
      <c r="CZ153" s="129">
        <v>0.63660000000000005</v>
      </c>
      <c r="DA153" s="129">
        <v>0.63639999999999997</v>
      </c>
    </row>
    <row r="154" spans="1:105" ht="15.75" customHeight="1">
      <c r="A154" s="132" t="s">
        <v>8497</v>
      </c>
      <c r="B154" s="129">
        <v>0.56630000000000003</v>
      </c>
      <c r="C154" s="129">
        <v>0.56289999999999996</v>
      </c>
      <c r="D154" s="129">
        <v>0.56820000000000004</v>
      </c>
      <c r="E154" s="129">
        <v>0.56730000000000003</v>
      </c>
      <c r="F154" s="129">
        <v>0.57220000000000004</v>
      </c>
      <c r="G154" s="129">
        <v>0.57010000000000005</v>
      </c>
      <c r="H154" s="129">
        <v>0.56989999999999996</v>
      </c>
      <c r="I154" s="129">
        <v>0.56630000000000003</v>
      </c>
      <c r="J154" s="129">
        <v>0.56879999999999997</v>
      </c>
      <c r="K154" s="129">
        <v>0.56310000000000004</v>
      </c>
      <c r="L154" s="129">
        <v>0.56589999999999996</v>
      </c>
      <c r="M154" s="129">
        <v>0.56789999999999996</v>
      </c>
      <c r="N154" s="129">
        <v>0.5665</v>
      </c>
      <c r="O154" s="129">
        <v>0.56620000000000004</v>
      </c>
      <c r="P154" s="129">
        <v>0.57079999999999997</v>
      </c>
      <c r="Q154" s="129">
        <v>0.5716</v>
      </c>
      <c r="R154" s="129">
        <v>0.56869999999999998</v>
      </c>
      <c r="S154" s="129">
        <v>0.56769999999999998</v>
      </c>
      <c r="T154" s="129">
        <v>0.57079999999999997</v>
      </c>
      <c r="U154" s="129">
        <v>0.56459999999999999</v>
      </c>
      <c r="V154" s="129">
        <v>0.56559999999999999</v>
      </c>
      <c r="W154" s="129">
        <v>0.56999999999999995</v>
      </c>
      <c r="X154" s="129">
        <v>0.56720000000000004</v>
      </c>
      <c r="Y154" s="129">
        <v>0.5635</v>
      </c>
      <c r="Z154" s="129">
        <v>0.56610000000000005</v>
      </c>
      <c r="AA154" s="129">
        <v>0.57079999999999997</v>
      </c>
      <c r="AB154" s="129">
        <v>0.57150000000000001</v>
      </c>
      <c r="AC154" s="129">
        <v>0.56779999999999997</v>
      </c>
      <c r="AD154" s="129">
        <v>0.56640000000000001</v>
      </c>
      <c r="AE154" s="129">
        <v>0.57099999999999995</v>
      </c>
      <c r="AF154" s="129">
        <v>0.56830000000000003</v>
      </c>
      <c r="AG154" s="129">
        <v>0.56899999999999995</v>
      </c>
      <c r="AH154" s="129">
        <v>0.56410000000000005</v>
      </c>
      <c r="AI154" s="129">
        <v>0.56859999999999999</v>
      </c>
      <c r="AJ154" s="129">
        <v>0.56589999999999996</v>
      </c>
      <c r="AK154" s="129">
        <v>0.56399999999999995</v>
      </c>
      <c r="AL154" s="129">
        <v>0.5716</v>
      </c>
      <c r="AM154" s="129">
        <v>0.5645</v>
      </c>
      <c r="AN154" s="129">
        <v>0.56430000000000002</v>
      </c>
      <c r="AO154" s="129">
        <v>0.56930000000000003</v>
      </c>
      <c r="AP154" s="129">
        <v>0.5706</v>
      </c>
      <c r="AQ154" s="129">
        <v>0.56999999999999995</v>
      </c>
      <c r="AR154" s="129">
        <v>0.57089999999999996</v>
      </c>
      <c r="AS154" s="129">
        <v>0.56469999999999998</v>
      </c>
      <c r="AT154" s="129">
        <v>0.56359999999999999</v>
      </c>
      <c r="AU154" s="129">
        <v>0.5716</v>
      </c>
      <c r="AV154" s="129">
        <v>0.57299999999999995</v>
      </c>
      <c r="AW154" s="129">
        <v>0.57279999999999998</v>
      </c>
      <c r="AX154" s="129">
        <v>0.56579999999999997</v>
      </c>
      <c r="AY154" s="129">
        <v>0.56469999999999998</v>
      </c>
      <c r="AZ154" s="129">
        <v>0.56540000000000001</v>
      </c>
      <c r="BA154" s="129">
        <v>0.56969999999999998</v>
      </c>
      <c r="BB154" s="129">
        <v>0.56810000000000005</v>
      </c>
      <c r="BC154" s="129">
        <v>0.56579999999999997</v>
      </c>
      <c r="BD154" s="129">
        <v>0.56510000000000005</v>
      </c>
      <c r="BE154" s="129">
        <v>0.5706</v>
      </c>
      <c r="BF154" s="129">
        <v>0.56799999999999995</v>
      </c>
      <c r="BG154" s="129">
        <v>0.56699999999999995</v>
      </c>
      <c r="BH154" s="129">
        <v>0.56859999999999999</v>
      </c>
      <c r="BI154" s="129">
        <v>0.56759999999999999</v>
      </c>
      <c r="BJ154" s="129">
        <v>0.57130000000000003</v>
      </c>
      <c r="BK154" s="129">
        <v>0.56789999999999996</v>
      </c>
      <c r="BL154" s="129">
        <v>0.56720000000000004</v>
      </c>
      <c r="BM154" s="129">
        <v>0.57110000000000005</v>
      </c>
      <c r="BN154" s="129">
        <v>0.56699999999999995</v>
      </c>
      <c r="BO154" s="129">
        <v>0.56589999999999996</v>
      </c>
      <c r="BP154" s="129">
        <v>0.56610000000000005</v>
      </c>
      <c r="BQ154" s="129">
        <v>0.57030000000000003</v>
      </c>
      <c r="BR154" s="129">
        <v>0.56820000000000004</v>
      </c>
      <c r="BS154" s="129">
        <v>0.56910000000000005</v>
      </c>
      <c r="BT154" s="129">
        <v>0.56879999999999997</v>
      </c>
      <c r="BU154" s="129">
        <v>0.56840000000000002</v>
      </c>
      <c r="BV154" s="129">
        <v>0.56779999999999997</v>
      </c>
      <c r="BW154" s="129">
        <v>0.5736</v>
      </c>
      <c r="BX154" s="129">
        <v>0.56850000000000001</v>
      </c>
      <c r="BY154" s="129">
        <v>0.56689999999999996</v>
      </c>
      <c r="BZ154" s="129">
        <v>0.57010000000000005</v>
      </c>
      <c r="CA154" s="129">
        <v>0.56710000000000005</v>
      </c>
      <c r="CB154" s="129">
        <v>0.56820000000000004</v>
      </c>
      <c r="CC154" s="129">
        <v>0.56810000000000005</v>
      </c>
      <c r="CD154" s="129">
        <v>0.56969999999999998</v>
      </c>
      <c r="CE154" s="129">
        <v>0.57069999999999999</v>
      </c>
      <c r="CF154" s="129">
        <v>0.56630000000000003</v>
      </c>
      <c r="CG154" s="129">
        <v>0.56389999999999996</v>
      </c>
      <c r="CH154" s="129">
        <v>0.57140000000000002</v>
      </c>
      <c r="CI154" s="129">
        <v>0.56399999999999995</v>
      </c>
      <c r="CJ154" s="129">
        <v>0.56999999999999995</v>
      </c>
      <c r="CK154" s="129">
        <v>0.56979999999999997</v>
      </c>
      <c r="CL154" s="129">
        <v>0.57230000000000003</v>
      </c>
      <c r="CM154" s="129">
        <v>0.56630000000000003</v>
      </c>
      <c r="CN154" s="129">
        <v>0.56859999999999999</v>
      </c>
      <c r="CO154" s="129">
        <v>0.56630000000000003</v>
      </c>
      <c r="CP154" s="129">
        <v>0.56830000000000003</v>
      </c>
      <c r="CQ154" s="129">
        <v>0.56810000000000005</v>
      </c>
      <c r="CR154" s="129">
        <v>0.56789999999999996</v>
      </c>
      <c r="CS154" s="129">
        <v>0.56830000000000003</v>
      </c>
      <c r="CT154" s="129">
        <v>0.56720000000000004</v>
      </c>
      <c r="CU154" s="129">
        <v>0.56999999999999995</v>
      </c>
      <c r="CV154" s="129">
        <v>0.56799999999999995</v>
      </c>
      <c r="CW154" s="129">
        <v>0.56479999999999997</v>
      </c>
      <c r="CX154" s="129">
        <v>0.56659999999999999</v>
      </c>
      <c r="CY154" s="129">
        <v>0.56430000000000002</v>
      </c>
      <c r="CZ154" s="129">
        <v>0.56699999999999995</v>
      </c>
      <c r="DA154" s="129">
        <v>0.56789999999999996</v>
      </c>
    </row>
    <row r="155" spans="1:105" ht="15.75" customHeight="1">
      <c r="A155" s="132" t="s">
        <v>8516</v>
      </c>
      <c r="B155" s="129">
        <v>0.52800000000000002</v>
      </c>
      <c r="C155" s="129">
        <v>0.52290000000000003</v>
      </c>
      <c r="D155" s="129">
        <v>0.52769999999999995</v>
      </c>
      <c r="E155" s="129">
        <v>0.52900000000000003</v>
      </c>
      <c r="F155" s="129">
        <v>0.53349999999999997</v>
      </c>
      <c r="G155" s="129">
        <v>0.53110000000000002</v>
      </c>
      <c r="H155" s="129">
        <v>0.53200000000000003</v>
      </c>
      <c r="I155" s="129">
        <v>0.52759999999999996</v>
      </c>
      <c r="J155" s="129">
        <v>0.53139999999999998</v>
      </c>
      <c r="K155" s="129">
        <v>0.52229999999999999</v>
      </c>
      <c r="L155" s="129">
        <v>0.52500000000000002</v>
      </c>
      <c r="M155" s="129">
        <v>0.52839999999999998</v>
      </c>
      <c r="N155" s="129">
        <v>0.52690000000000003</v>
      </c>
      <c r="O155" s="129">
        <v>0.52910000000000001</v>
      </c>
      <c r="P155" s="129">
        <v>0.53259999999999996</v>
      </c>
      <c r="Q155" s="129">
        <v>0.53069999999999995</v>
      </c>
      <c r="R155" s="129">
        <v>0.52949999999999997</v>
      </c>
      <c r="S155" s="129">
        <v>0.53010000000000002</v>
      </c>
      <c r="T155" s="129">
        <v>0.53320000000000001</v>
      </c>
      <c r="U155" s="129">
        <v>0.52200000000000002</v>
      </c>
      <c r="V155" s="129">
        <v>0.52459999999999996</v>
      </c>
      <c r="W155" s="129">
        <v>0.53449999999999998</v>
      </c>
      <c r="X155" s="129">
        <v>0.52849999999999997</v>
      </c>
      <c r="Y155" s="129">
        <v>0.52480000000000004</v>
      </c>
      <c r="Z155" s="129">
        <v>0.52680000000000005</v>
      </c>
      <c r="AA155" s="129">
        <v>0.53290000000000004</v>
      </c>
      <c r="AB155" s="129">
        <v>0.53280000000000005</v>
      </c>
      <c r="AC155" s="129">
        <v>0.52790000000000004</v>
      </c>
      <c r="AD155" s="129">
        <v>0.52429999999999999</v>
      </c>
      <c r="AE155" s="129">
        <v>0.53359999999999996</v>
      </c>
      <c r="AF155" s="129">
        <v>0.53010000000000002</v>
      </c>
      <c r="AG155" s="129">
        <v>0.52869999999999995</v>
      </c>
      <c r="AH155" s="129">
        <v>0.52400000000000002</v>
      </c>
      <c r="AI155" s="129">
        <v>0.52759999999999996</v>
      </c>
      <c r="AJ155" s="129">
        <v>0.5242</v>
      </c>
      <c r="AK155" s="129">
        <v>0.52010000000000001</v>
      </c>
      <c r="AL155" s="129">
        <v>0.53129999999999999</v>
      </c>
      <c r="AM155" s="129">
        <v>0.5242</v>
      </c>
      <c r="AN155" s="129">
        <v>0.52480000000000004</v>
      </c>
      <c r="AO155" s="129">
        <v>0.5302</v>
      </c>
      <c r="AP155" s="129">
        <v>0.53310000000000002</v>
      </c>
      <c r="AQ155" s="129">
        <v>0.5323</v>
      </c>
      <c r="AR155" s="129">
        <v>0.53339999999999999</v>
      </c>
      <c r="AS155" s="129">
        <v>0.52210000000000001</v>
      </c>
      <c r="AT155" s="129">
        <v>0.52339999999999998</v>
      </c>
      <c r="AU155" s="129">
        <v>0.53180000000000005</v>
      </c>
      <c r="AV155" s="129">
        <v>0.53549999999999998</v>
      </c>
      <c r="AW155" s="129">
        <v>0.5333</v>
      </c>
      <c r="AX155" s="129">
        <v>0.52480000000000004</v>
      </c>
      <c r="AY155" s="129">
        <v>0.52510000000000001</v>
      </c>
      <c r="AZ155" s="129">
        <v>0.51639999999999997</v>
      </c>
      <c r="BA155" s="129">
        <v>0.53269999999999995</v>
      </c>
      <c r="BB155" s="129">
        <v>0.52739999999999998</v>
      </c>
      <c r="BC155" s="129">
        <v>0.52380000000000004</v>
      </c>
      <c r="BD155" s="129">
        <v>0.52410000000000001</v>
      </c>
      <c r="BE155" s="129">
        <v>0.53120000000000001</v>
      </c>
      <c r="BF155" s="129">
        <v>0.52690000000000003</v>
      </c>
      <c r="BG155" s="129">
        <v>0.52769999999999995</v>
      </c>
      <c r="BH155" s="129">
        <v>0.52780000000000005</v>
      </c>
      <c r="BI155" s="129">
        <v>0.5282</v>
      </c>
      <c r="BJ155" s="129">
        <v>0.53280000000000005</v>
      </c>
      <c r="BK155" s="129">
        <v>0.52800000000000002</v>
      </c>
      <c r="BL155" s="129">
        <v>0.52729999999999999</v>
      </c>
      <c r="BM155" s="129">
        <v>0.53349999999999997</v>
      </c>
      <c r="BN155" s="129">
        <v>0.52990000000000004</v>
      </c>
      <c r="BO155" s="129">
        <v>0.52580000000000005</v>
      </c>
      <c r="BP155" s="129">
        <v>0.52580000000000005</v>
      </c>
      <c r="BQ155" s="129">
        <v>0.53</v>
      </c>
      <c r="BR155" s="129">
        <v>0.53039999999999998</v>
      </c>
      <c r="BS155" s="129">
        <v>0.52980000000000005</v>
      </c>
      <c r="BT155" s="129">
        <v>0.52859999999999996</v>
      </c>
      <c r="BU155" s="129">
        <v>0.5282</v>
      </c>
      <c r="BV155" s="129">
        <v>0.52869999999999995</v>
      </c>
      <c r="BW155" s="129">
        <v>0.53480000000000005</v>
      </c>
      <c r="BX155" s="129">
        <v>0.52680000000000005</v>
      </c>
      <c r="BY155" s="129">
        <v>0.52769999999999995</v>
      </c>
      <c r="BZ155" s="129">
        <v>0.53310000000000002</v>
      </c>
      <c r="CA155" s="129">
        <v>0.52749999999999997</v>
      </c>
      <c r="CB155" s="129">
        <v>0.53059999999999996</v>
      </c>
      <c r="CC155" s="129">
        <v>0.53149999999999997</v>
      </c>
      <c r="CD155" s="129">
        <v>0.52849999999999997</v>
      </c>
      <c r="CE155" s="129">
        <v>0.53480000000000005</v>
      </c>
      <c r="CF155" s="129">
        <v>0.52610000000000001</v>
      </c>
      <c r="CG155" s="129">
        <v>0.52339999999999998</v>
      </c>
      <c r="CH155" s="129">
        <v>0.53190000000000004</v>
      </c>
      <c r="CI155" s="129">
        <v>0.52149999999999996</v>
      </c>
      <c r="CJ155" s="129">
        <v>0.52910000000000001</v>
      </c>
      <c r="CK155" s="129">
        <v>0.52980000000000005</v>
      </c>
      <c r="CL155" s="129">
        <v>0.53</v>
      </c>
      <c r="CM155" s="129">
        <v>0.52390000000000003</v>
      </c>
      <c r="CN155" s="129">
        <v>0.5242</v>
      </c>
      <c r="CO155" s="129">
        <v>0.52780000000000005</v>
      </c>
      <c r="CP155" s="129">
        <v>0.52869999999999995</v>
      </c>
      <c r="CQ155" s="129">
        <v>0.52829999999999999</v>
      </c>
      <c r="CR155" s="129">
        <v>0.52739999999999998</v>
      </c>
      <c r="CS155" s="129">
        <v>0.52849999999999997</v>
      </c>
      <c r="CT155" s="129">
        <v>0.52880000000000005</v>
      </c>
      <c r="CU155" s="129">
        <v>0.52890000000000004</v>
      </c>
      <c r="CV155" s="129">
        <v>0.52739999999999998</v>
      </c>
      <c r="CW155" s="129">
        <v>0.52439999999999998</v>
      </c>
      <c r="CX155" s="129">
        <v>0.52900000000000003</v>
      </c>
      <c r="CY155" s="129">
        <v>0.52449999999999997</v>
      </c>
      <c r="CZ155" s="129">
        <v>0.53080000000000005</v>
      </c>
      <c r="DA155" s="129">
        <v>0.52890000000000004</v>
      </c>
    </row>
    <row r="156" spans="1:105" ht="15.75" customHeight="1">
      <c r="A156" s="132" t="s">
        <v>8529</v>
      </c>
      <c r="B156" s="129">
        <v>0.4793</v>
      </c>
      <c r="C156" s="129">
        <v>0.47789999999999999</v>
      </c>
      <c r="D156" s="129">
        <v>0.47989999999999999</v>
      </c>
      <c r="E156" s="129">
        <v>0.47970000000000002</v>
      </c>
      <c r="F156" s="129">
        <v>0.48330000000000001</v>
      </c>
      <c r="G156" s="129">
        <v>0.497</v>
      </c>
      <c r="H156" s="129">
        <v>0.48459999999999998</v>
      </c>
      <c r="I156" s="129">
        <v>0.48680000000000001</v>
      </c>
      <c r="J156" s="129">
        <v>0.48139999999999999</v>
      </c>
      <c r="K156" s="129">
        <v>0.4788</v>
      </c>
      <c r="L156" s="129">
        <v>0.48259999999999997</v>
      </c>
      <c r="M156" s="129">
        <v>0.47699999999999998</v>
      </c>
      <c r="N156" s="129">
        <v>0.48630000000000001</v>
      </c>
      <c r="O156" s="129">
        <v>0.47339999999999999</v>
      </c>
      <c r="P156" s="129">
        <v>0.49419999999999997</v>
      </c>
      <c r="Q156" s="129">
        <v>0.48420000000000002</v>
      </c>
      <c r="R156" s="129">
        <v>0.48759999999999998</v>
      </c>
      <c r="S156" s="129">
        <v>0.47389999999999999</v>
      </c>
      <c r="T156" s="129">
        <v>0.47639999999999999</v>
      </c>
      <c r="U156" s="129">
        <v>0.47410000000000002</v>
      </c>
      <c r="V156" s="129">
        <v>0.46870000000000001</v>
      </c>
      <c r="W156" s="129">
        <v>0.49220000000000003</v>
      </c>
      <c r="X156" s="129">
        <v>0.48649999999999999</v>
      </c>
      <c r="Y156" s="129">
        <v>0.48020000000000002</v>
      </c>
      <c r="Z156" s="129">
        <v>0.4783</v>
      </c>
      <c r="AA156" s="129">
        <v>0.4834</v>
      </c>
      <c r="AB156" s="129">
        <v>0.48809999999999998</v>
      </c>
      <c r="AC156" s="129">
        <v>0.49609999999999999</v>
      </c>
      <c r="AD156" s="129">
        <v>0.47899999999999998</v>
      </c>
      <c r="AE156" s="129">
        <v>0.48270000000000002</v>
      </c>
      <c r="AF156" s="129">
        <v>0.47089999999999999</v>
      </c>
      <c r="AG156" s="129">
        <v>0.47789999999999999</v>
      </c>
      <c r="AH156" s="129">
        <v>0.47399999999999998</v>
      </c>
      <c r="AI156" s="129">
        <v>0.4914</v>
      </c>
      <c r="AJ156" s="129">
        <v>0.47210000000000002</v>
      </c>
      <c r="AK156" s="129">
        <v>0.47949999999999998</v>
      </c>
      <c r="AL156" s="129">
        <v>0.48580000000000001</v>
      </c>
      <c r="AM156" s="129">
        <v>0.4834</v>
      </c>
      <c r="AN156" s="129">
        <v>0.47020000000000001</v>
      </c>
      <c r="AO156" s="129">
        <v>0.48709999999999998</v>
      </c>
      <c r="AP156" s="129">
        <v>0.47670000000000001</v>
      </c>
      <c r="AQ156" s="129">
        <v>0.48849999999999999</v>
      </c>
      <c r="AR156" s="129">
        <v>0.49280000000000002</v>
      </c>
      <c r="AS156" s="129">
        <v>0.48349999999999999</v>
      </c>
      <c r="AT156" s="129">
        <v>0.46300000000000002</v>
      </c>
      <c r="AU156" s="129">
        <v>0.48170000000000002</v>
      </c>
      <c r="AV156" s="129">
        <v>0.48959999999999998</v>
      </c>
      <c r="AW156" s="129">
        <v>0.48420000000000002</v>
      </c>
      <c r="AX156" s="129">
        <v>0.4778</v>
      </c>
      <c r="AY156" s="129">
        <v>0.4703</v>
      </c>
      <c r="AZ156" s="129">
        <v>0.46989999999999998</v>
      </c>
      <c r="BA156" s="129">
        <v>0.49109999999999998</v>
      </c>
      <c r="BB156" s="129">
        <v>0.48110000000000003</v>
      </c>
      <c r="BC156" s="129">
        <v>0.47570000000000001</v>
      </c>
      <c r="BD156" s="129">
        <v>0.47449999999999998</v>
      </c>
      <c r="BE156" s="129">
        <v>0.48570000000000002</v>
      </c>
      <c r="BF156" s="129">
        <v>0.48060000000000003</v>
      </c>
      <c r="BG156" s="129">
        <v>0.48509999999999998</v>
      </c>
      <c r="BH156" s="129">
        <v>0.49170000000000003</v>
      </c>
      <c r="BI156" s="129">
        <v>0.48580000000000001</v>
      </c>
      <c r="BJ156" s="129">
        <v>0.4723</v>
      </c>
      <c r="BK156" s="129">
        <v>0.48449999999999999</v>
      </c>
      <c r="BL156" s="129">
        <v>0.47749999999999998</v>
      </c>
      <c r="BM156" s="129">
        <v>0.48759999999999998</v>
      </c>
      <c r="BN156" s="129">
        <v>0.49120000000000003</v>
      </c>
      <c r="BO156" s="129">
        <v>0.48320000000000002</v>
      </c>
      <c r="BP156" s="129">
        <v>0.48970000000000002</v>
      </c>
      <c r="BQ156" s="129">
        <v>0.46820000000000001</v>
      </c>
      <c r="BR156" s="129">
        <v>0.4889</v>
      </c>
      <c r="BS156" s="129">
        <v>0.48830000000000001</v>
      </c>
      <c r="BT156" s="129">
        <v>0.49130000000000001</v>
      </c>
      <c r="BU156" s="129">
        <v>0.49020000000000002</v>
      </c>
      <c r="BV156" s="129">
        <v>0.49440000000000001</v>
      </c>
      <c r="BW156" s="129">
        <v>0.4965</v>
      </c>
      <c r="BX156" s="129">
        <v>0.48549999999999999</v>
      </c>
      <c r="BY156" s="129">
        <v>0.47920000000000001</v>
      </c>
      <c r="BZ156" s="129">
        <v>0.47760000000000002</v>
      </c>
      <c r="CA156" s="129">
        <v>0.47720000000000001</v>
      </c>
      <c r="CB156" s="129">
        <v>0.48599999999999999</v>
      </c>
      <c r="CC156" s="129">
        <v>0.49590000000000001</v>
      </c>
      <c r="CD156" s="129">
        <v>0.48680000000000001</v>
      </c>
      <c r="CE156" s="129">
        <v>0.49209999999999998</v>
      </c>
      <c r="CF156" s="129">
        <v>0.4788</v>
      </c>
      <c r="CG156" s="129">
        <v>0.48020000000000002</v>
      </c>
      <c r="CH156" s="129">
        <v>0.47189999999999999</v>
      </c>
      <c r="CI156" s="129">
        <v>0.47470000000000001</v>
      </c>
      <c r="CJ156" s="129">
        <v>0.4788</v>
      </c>
      <c r="CK156" s="129">
        <v>0.48549999999999999</v>
      </c>
      <c r="CL156" s="129">
        <v>0.47810000000000002</v>
      </c>
      <c r="CM156" s="129">
        <v>0.4859</v>
      </c>
      <c r="CN156" s="129">
        <v>0.47749999999999998</v>
      </c>
      <c r="CO156" s="129">
        <v>0.48799999999999999</v>
      </c>
      <c r="CP156" s="129">
        <v>0.49299999999999999</v>
      </c>
      <c r="CQ156" s="129">
        <v>0.47860000000000003</v>
      </c>
      <c r="CR156" s="129">
        <v>0.47210000000000002</v>
      </c>
      <c r="CS156" s="129">
        <v>0.48130000000000001</v>
      </c>
      <c r="CT156" s="129">
        <v>0.4839</v>
      </c>
      <c r="CU156" s="129">
        <v>0.49490000000000001</v>
      </c>
      <c r="CV156" s="129">
        <v>0.48920000000000002</v>
      </c>
      <c r="CW156" s="129">
        <v>0.47839999999999999</v>
      </c>
      <c r="CX156" s="129">
        <v>0.47949999999999998</v>
      </c>
      <c r="CY156" s="129">
        <v>0.47789999999999999</v>
      </c>
      <c r="CZ156" s="129">
        <v>0.48659999999999998</v>
      </c>
      <c r="DA156" s="129">
        <v>0.48320000000000002</v>
      </c>
    </row>
    <row r="157" spans="1:105" ht="15.75" customHeight="1">
      <c r="A157" s="132" t="s">
        <v>8545</v>
      </c>
      <c r="B157" s="129">
        <v>0.35959999999999998</v>
      </c>
      <c r="C157" s="129">
        <v>0.36730000000000002</v>
      </c>
      <c r="D157" s="129">
        <v>0.3679</v>
      </c>
      <c r="E157" s="129">
        <v>0.3715</v>
      </c>
      <c r="F157" s="129">
        <v>0.36809999999999998</v>
      </c>
      <c r="G157" s="129">
        <v>0.3931</v>
      </c>
      <c r="H157" s="129">
        <v>0.37769999999999998</v>
      </c>
      <c r="I157" s="129">
        <v>0.37930000000000003</v>
      </c>
      <c r="J157" s="129">
        <v>0.374</v>
      </c>
      <c r="K157" s="129">
        <v>0.37769999999999998</v>
      </c>
      <c r="L157" s="129">
        <v>0.37869999999999998</v>
      </c>
      <c r="M157" s="129">
        <v>0.37440000000000001</v>
      </c>
      <c r="N157" s="129">
        <v>0.36059999999999998</v>
      </c>
      <c r="O157" s="129">
        <v>0.37240000000000001</v>
      </c>
      <c r="P157" s="129">
        <v>0.39290000000000003</v>
      </c>
      <c r="Q157" s="129">
        <v>0.3664</v>
      </c>
      <c r="R157" s="129">
        <v>0.36799999999999999</v>
      </c>
      <c r="S157" s="129">
        <v>0.36459999999999998</v>
      </c>
      <c r="T157" s="129">
        <v>0.36609999999999998</v>
      </c>
      <c r="U157" s="129">
        <v>0.35560000000000003</v>
      </c>
      <c r="V157" s="129">
        <v>0.37119999999999997</v>
      </c>
      <c r="W157" s="129">
        <v>0.38519999999999999</v>
      </c>
      <c r="X157" s="129">
        <v>0.37969999999999998</v>
      </c>
      <c r="Y157" s="129">
        <v>0.36509999999999998</v>
      </c>
      <c r="Z157" s="129">
        <v>0.37319999999999998</v>
      </c>
      <c r="AA157" s="129">
        <v>0.37440000000000001</v>
      </c>
      <c r="AB157" s="129">
        <v>0.36449999999999999</v>
      </c>
      <c r="AC157" s="129">
        <v>0.3911</v>
      </c>
      <c r="AD157" s="129">
        <v>0.37980000000000003</v>
      </c>
      <c r="AE157" s="129">
        <v>0.37369999999999998</v>
      </c>
      <c r="AF157" s="129">
        <v>0.35709999999999997</v>
      </c>
      <c r="AG157" s="129">
        <v>0.36890000000000001</v>
      </c>
      <c r="AH157" s="129">
        <v>0.36620000000000003</v>
      </c>
      <c r="AI157" s="129">
        <v>0.37309999999999999</v>
      </c>
      <c r="AJ157" s="129">
        <v>0.36940000000000001</v>
      </c>
      <c r="AK157" s="129">
        <v>0.36890000000000001</v>
      </c>
      <c r="AL157" s="129">
        <v>0.36830000000000002</v>
      </c>
      <c r="AM157" s="129">
        <v>0.37259999999999999</v>
      </c>
      <c r="AN157" s="129">
        <v>0.35920000000000002</v>
      </c>
      <c r="AO157" s="129">
        <v>0.37769999999999998</v>
      </c>
      <c r="AP157" s="129">
        <v>0.37230000000000002</v>
      </c>
      <c r="AQ157" s="129">
        <v>0.376</v>
      </c>
      <c r="AR157" s="129">
        <v>0.37990000000000002</v>
      </c>
      <c r="AS157" s="129">
        <v>0.3775</v>
      </c>
      <c r="AT157" s="129">
        <v>0.3594</v>
      </c>
      <c r="AU157" s="129">
        <v>0.3725</v>
      </c>
      <c r="AV157" s="129">
        <v>0.37990000000000002</v>
      </c>
      <c r="AW157" s="129">
        <v>0.36780000000000002</v>
      </c>
      <c r="AX157" s="129">
        <v>0.37319999999999998</v>
      </c>
      <c r="AY157" s="129">
        <v>0.37369999999999998</v>
      </c>
      <c r="AZ157" s="129">
        <v>0.36870000000000003</v>
      </c>
      <c r="BA157" s="129">
        <v>0.37980000000000003</v>
      </c>
      <c r="BB157" s="129">
        <v>0.36270000000000002</v>
      </c>
      <c r="BC157" s="129">
        <v>0.3569</v>
      </c>
      <c r="BD157" s="129">
        <v>0.35930000000000001</v>
      </c>
      <c r="BE157" s="129">
        <v>0.3705</v>
      </c>
      <c r="BF157" s="129">
        <v>0.37369999999999998</v>
      </c>
      <c r="BG157" s="129">
        <v>0.37569999999999998</v>
      </c>
      <c r="BH157" s="129">
        <v>0.38350000000000001</v>
      </c>
      <c r="BI157" s="129">
        <v>0.36940000000000001</v>
      </c>
      <c r="BJ157" s="129">
        <v>0.36220000000000002</v>
      </c>
      <c r="BK157" s="129">
        <v>0.35980000000000001</v>
      </c>
      <c r="BL157" s="129">
        <v>0.37540000000000001</v>
      </c>
      <c r="BM157" s="129">
        <v>0.38600000000000001</v>
      </c>
      <c r="BN157" s="129">
        <v>0.38169999999999998</v>
      </c>
      <c r="BO157" s="129">
        <v>0.3735</v>
      </c>
      <c r="BP157" s="129">
        <v>0.36620000000000003</v>
      </c>
      <c r="BQ157" s="129">
        <v>0.35389999999999999</v>
      </c>
      <c r="BR157" s="129">
        <v>0.36859999999999998</v>
      </c>
      <c r="BS157" s="129">
        <v>0.38379999999999997</v>
      </c>
      <c r="BT157" s="129">
        <v>0.37980000000000003</v>
      </c>
      <c r="BU157" s="129">
        <v>0.38700000000000001</v>
      </c>
      <c r="BV157" s="129">
        <v>0.37240000000000001</v>
      </c>
      <c r="BW157" s="129">
        <v>0.38969999999999999</v>
      </c>
      <c r="BX157" s="129">
        <v>0.36399999999999999</v>
      </c>
      <c r="BY157" s="129">
        <v>0.3725</v>
      </c>
      <c r="BZ157" s="129">
        <v>0.38090000000000002</v>
      </c>
      <c r="CA157" s="129">
        <v>0.36649999999999999</v>
      </c>
      <c r="CB157" s="129">
        <v>0.37709999999999999</v>
      </c>
      <c r="CC157" s="129">
        <v>0.39579999999999999</v>
      </c>
      <c r="CD157" s="129">
        <v>0.379</v>
      </c>
      <c r="CE157" s="129">
        <v>0.371</v>
      </c>
      <c r="CF157" s="129">
        <v>0.38479999999999998</v>
      </c>
      <c r="CG157" s="129">
        <v>0.36659999999999998</v>
      </c>
      <c r="CH157" s="129">
        <v>0.34899999999999998</v>
      </c>
      <c r="CI157" s="129">
        <v>0.36330000000000001</v>
      </c>
      <c r="CJ157" s="129">
        <v>0.36649999999999999</v>
      </c>
      <c r="CK157" s="129">
        <v>0.37390000000000001</v>
      </c>
      <c r="CL157" s="129">
        <v>0.35930000000000001</v>
      </c>
      <c r="CM157" s="129">
        <v>0.37319999999999998</v>
      </c>
      <c r="CN157" s="129">
        <v>0.3664</v>
      </c>
      <c r="CO157" s="129">
        <v>0.3821</v>
      </c>
      <c r="CP157" s="129">
        <v>0.38750000000000001</v>
      </c>
      <c r="CQ157" s="129">
        <v>0.3669</v>
      </c>
      <c r="CR157" s="129">
        <v>0.36880000000000002</v>
      </c>
      <c r="CS157" s="129">
        <v>0.37140000000000001</v>
      </c>
      <c r="CT157" s="129">
        <v>0.36459999999999998</v>
      </c>
      <c r="CU157" s="129">
        <v>0.39090000000000003</v>
      </c>
      <c r="CV157" s="129">
        <v>0.39350000000000002</v>
      </c>
      <c r="CW157" s="129">
        <v>0.35930000000000001</v>
      </c>
      <c r="CX157" s="129">
        <v>0.36070000000000002</v>
      </c>
      <c r="CY157" s="129">
        <v>0.36259999999999998</v>
      </c>
      <c r="CZ157" s="129">
        <v>0.3705</v>
      </c>
      <c r="DA157" s="129">
        <v>0.36870000000000003</v>
      </c>
    </row>
    <row r="158" spans="1:105" ht="15.75" customHeight="1">
      <c r="A158" s="132" t="s">
        <v>8561</v>
      </c>
      <c r="B158" s="129">
        <v>0.4758</v>
      </c>
      <c r="C158" s="129">
        <v>0.47349999999999998</v>
      </c>
      <c r="D158" s="129">
        <v>0.47910000000000003</v>
      </c>
      <c r="E158" s="129">
        <v>0.48309999999999997</v>
      </c>
      <c r="F158" s="129">
        <v>0.48880000000000001</v>
      </c>
      <c r="G158" s="129">
        <v>0.48409999999999997</v>
      </c>
      <c r="H158" s="129">
        <v>0.48480000000000001</v>
      </c>
      <c r="I158" s="129">
        <v>0.47860000000000003</v>
      </c>
      <c r="J158" s="129">
        <v>0.48380000000000001</v>
      </c>
      <c r="K158" s="129">
        <v>0.47349999999999998</v>
      </c>
      <c r="L158" s="129">
        <v>0.47539999999999999</v>
      </c>
      <c r="M158" s="129">
        <v>0.48080000000000001</v>
      </c>
      <c r="N158" s="129">
        <v>0.48039999999999999</v>
      </c>
      <c r="O158" s="129">
        <v>0.48149999999999998</v>
      </c>
      <c r="P158" s="129">
        <v>0.48799999999999999</v>
      </c>
      <c r="Q158" s="129">
        <v>0.48320000000000002</v>
      </c>
      <c r="R158" s="129">
        <v>0.48509999999999998</v>
      </c>
      <c r="S158" s="129">
        <v>0.48359999999999997</v>
      </c>
      <c r="T158" s="129">
        <v>0.4798</v>
      </c>
      <c r="U158" s="129">
        <v>0.47189999999999999</v>
      </c>
      <c r="V158" s="129">
        <v>0.47760000000000002</v>
      </c>
      <c r="W158" s="129">
        <v>0.48720000000000002</v>
      </c>
      <c r="X158" s="129">
        <v>0.48430000000000001</v>
      </c>
      <c r="Y158" s="129">
        <v>0.47460000000000002</v>
      </c>
      <c r="Z158" s="129">
        <v>0.48110000000000003</v>
      </c>
      <c r="AA158" s="129">
        <v>0.48459999999999998</v>
      </c>
      <c r="AB158" s="129">
        <v>0.48530000000000001</v>
      </c>
      <c r="AC158" s="129">
        <v>0.48180000000000001</v>
      </c>
      <c r="AD158" s="129">
        <v>0.47639999999999999</v>
      </c>
      <c r="AE158" s="129">
        <v>0.48609999999999998</v>
      </c>
      <c r="AF158" s="129">
        <v>0.48130000000000001</v>
      </c>
      <c r="AG158" s="129">
        <v>0.4824</v>
      </c>
      <c r="AH158" s="129">
        <v>0.47360000000000002</v>
      </c>
      <c r="AI158" s="129">
        <v>0.48</v>
      </c>
      <c r="AJ158" s="129">
        <v>0.47789999999999999</v>
      </c>
      <c r="AK158" s="129">
        <v>0.46920000000000001</v>
      </c>
      <c r="AL158" s="129">
        <v>0.48420000000000002</v>
      </c>
      <c r="AM158" s="129">
        <v>0.47449999999999998</v>
      </c>
      <c r="AN158" s="129">
        <v>0.47499999999999998</v>
      </c>
      <c r="AO158" s="129">
        <v>0.48230000000000001</v>
      </c>
      <c r="AP158" s="129">
        <v>0.48409999999999997</v>
      </c>
      <c r="AQ158" s="129">
        <v>0.4869</v>
      </c>
      <c r="AR158" s="129">
        <v>0.48970000000000002</v>
      </c>
      <c r="AS158" s="129">
        <v>0.4743</v>
      </c>
      <c r="AT158" s="129">
        <v>0.47199999999999998</v>
      </c>
      <c r="AU158" s="129">
        <v>0.48039999999999999</v>
      </c>
      <c r="AV158" s="129">
        <v>0.4924</v>
      </c>
      <c r="AW158" s="129">
        <v>0.48520000000000002</v>
      </c>
      <c r="AX158" s="129">
        <v>0.47570000000000001</v>
      </c>
      <c r="AY158" s="129">
        <v>0.47739999999999999</v>
      </c>
      <c r="AZ158" s="129">
        <v>0.46779999999999999</v>
      </c>
      <c r="BA158" s="129">
        <v>0.48459999999999998</v>
      </c>
      <c r="BB158" s="129">
        <v>0.48199999999999998</v>
      </c>
      <c r="BC158" s="129">
        <v>0.47220000000000001</v>
      </c>
      <c r="BD158" s="129">
        <v>0.4738</v>
      </c>
      <c r="BE158" s="129">
        <v>0.48520000000000002</v>
      </c>
      <c r="BF158" s="129">
        <v>0.4768</v>
      </c>
      <c r="BG158" s="129">
        <v>0.48220000000000002</v>
      </c>
      <c r="BH158" s="129">
        <v>0.48349999999999999</v>
      </c>
      <c r="BI158" s="129">
        <v>0.47939999999999999</v>
      </c>
      <c r="BJ158" s="129">
        <v>0.48709999999999998</v>
      </c>
      <c r="BK158" s="129">
        <v>0.47710000000000002</v>
      </c>
      <c r="BL158" s="129">
        <v>0.47749999999999998</v>
      </c>
      <c r="BM158" s="129">
        <v>0.48520000000000002</v>
      </c>
      <c r="BN158" s="129">
        <v>0.48080000000000001</v>
      </c>
      <c r="BO158" s="129">
        <v>0.47589999999999999</v>
      </c>
      <c r="BP158" s="129">
        <v>0.4788</v>
      </c>
      <c r="BQ158" s="129">
        <v>0.47970000000000002</v>
      </c>
      <c r="BR158" s="129">
        <v>0.4834</v>
      </c>
      <c r="BS158" s="129">
        <v>0.4829</v>
      </c>
      <c r="BT158" s="129">
        <v>0.48070000000000002</v>
      </c>
      <c r="BU158" s="129">
        <v>0.47960000000000003</v>
      </c>
      <c r="BV158" s="129">
        <v>0.4829</v>
      </c>
      <c r="BW158" s="129">
        <v>0.48930000000000001</v>
      </c>
      <c r="BX158" s="129">
        <v>0.47899999999999998</v>
      </c>
      <c r="BY158" s="129">
        <v>0.47849999999999998</v>
      </c>
      <c r="BZ158" s="129">
        <v>0.48509999999999998</v>
      </c>
      <c r="CA158" s="129">
        <v>0.47949999999999998</v>
      </c>
      <c r="CB158" s="129">
        <v>0.48430000000000001</v>
      </c>
      <c r="CC158" s="129">
        <v>0.4854</v>
      </c>
      <c r="CD158" s="129">
        <v>0.48549999999999999</v>
      </c>
      <c r="CE158" s="129">
        <v>0.48570000000000002</v>
      </c>
      <c r="CF158" s="129">
        <v>0.47789999999999999</v>
      </c>
      <c r="CG158" s="129">
        <v>0.47349999999999998</v>
      </c>
      <c r="CH158" s="129">
        <v>0.48130000000000001</v>
      </c>
      <c r="CI158" s="129">
        <v>0.46820000000000001</v>
      </c>
      <c r="CJ158" s="129">
        <v>0.47739999999999999</v>
      </c>
      <c r="CK158" s="129">
        <v>0.48220000000000002</v>
      </c>
      <c r="CL158" s="129">
        <v>0.4798</v>
      </c>
      <c r="CM158" s="129">
        <v>0.4763</v>
      </c>
      <c r="CN158" s="129">
        <v>0.47470000000000001</v>
      </c>
      <c r="CO158" s="129">
        <v>0.48</v>
      </c>
      <c r="CP158" s="129">
        <v>0.48170000000000002</v>
      </c>
      <c r="CQ158" s="129">
        <v>0.48080000000000001</v>
      </c>
      <c r="CR158" s="129">
        <v>0.47910000000000003</v>
      </c>
      <c r="CS158" s="129">
        <v>0.4778</v>
      </c>
      <c r="CT158" s="129">
        <v>0.48020000000000002</v>
      </c>
      <c r="CU158" s="129">
        <v>0.4849</v>
      </c>
      <c r="CV158" s="129">
        <v>0.47549999999999998</v>
      </c>
      <c r="CW158" s="129">
        <v>0.47460000000000002</v>
      </c>
      <c r="CX158" s="129">
        <v>0.4793</v>
      </c>
      <c r="CY158" s="129">
        <v>0.47549999999999998</v>
      </c>
      <c r="CZ158" s="129">
        <v>0.48149999999999998</v>
      </c>
      <c r="DA158" s="129">
        <v>0.48199999999999998</v>
      </c>
    </row>
    <row r="159" spans="1:105" ht="15.75" customHeight="1">
      <c r="A159" s="132" t="s">
        <v>8579</v>
      </c>
      <c r="B159" s="129">
        <v>0.39069999999999999</v>
      </c>
      <c r="C159" s="129">
        <v>0.3846</v>
      </c>
      <c r="D159" s="129">
        <v>0.39350000000000002</v>
      </c>
      <c r="E159" s="129">
        <v>0.40360000000000001</v>
      </c>
      <c r="F159" s="129">
        <v>0.40739999999999998</v>
      </c>
      <c r="G159" s="129">
        <v>0.39360000000000001</v>
      </c>
      <c r="H159" s="129">
        <v>0.4037</v>
      </c>
      <c r="I159" s="129">
        <v>0.38900000000000001</v>
      </c>
      <c r="J159" s="129">
        <v>0.39760000000000001</v>
      </c>
      <c r="K159" s="129">
        <v>0.3826</v>
      </c>
      <c r="L159" s="129">
        <v>0.38990000000000002</v>
      </c>
      <c r="M159" s="129">
        <v>0.39350000000000002</v>
      </c>
      <c r="N159" s="129">
        <v>0.39939999999999998</v>
      </c>
      <c r="O159" s="129">
        <v>0.40039999999999998</v>
      </c>
      <c r="P159" s="129">
        <v>0.40720000000000001</v>
      </c>
      <c r="Q159" s="129">
        <v>0.40289999999999998</v>
      </c>
      <c r="R159" s="129">
        <v>0.40050000000000002</v>
      </c>
      <c r="S159" s="129">
        <v>0.39710000000000001</v>
      </c>
      <c r="T159" s="129">
        <v>0.39350000000000002</v>
      </c>
      <c r="U159" s="129">
        <v>0.38159999999999999</v>
      </c>
      <c r="V159" s="129">
        <v>0.39090000000000003</v>
      </c>
      <c r="W159" s="129">
        <v>0.39789999999999998</v>
      </c>
      <c r="X159" s="129">
        <v>0.39929999999999999</v>
      </c>
      <c r="Y159" s="129">
        <v>0.3871</v>
      </c>
      <c r="Z159" s="129">
        <v>0.3972</v>
      </c>
      <c r="AA159" s="129">
        <v>0.40010000000000001</v>
      </c>
      <c r="AB159" s="129">
        <v>0.39900000000000002</v>
      </c>
      <c r="AC159" s="129">
        <v>0.39960000000000001</v>
      </c>
      <c r="AD159" s="129">
        <v>0.38869999999999999</v>
      </c>
      <c r="AE159" s="129">
        <v>0.40439999999999998</v>
      </c>
      <c r="AF159" s="129">
        <v>0.39839999999999998</v>
      </c>
      <c r="AG159" s="129">
        <v>0.40010000000000001</v>
      </c>
      <c r="AH159" s="129">
        <v>0.38490000000000002</v>
      </c>
      <c r="AI159" s="129">
        <v>0.3901</v>
      </c>
      <c r="AJ159" s="129">
        <v>0.39589999999999997</v>
      </c>
      <c r="AK159" s="129">
        <v>0.37780000000000002</v>
      </c>
      <c r="AL159" s="129">
        <v>0.4037</v>
      </c>
      <c r="AM159" s="129">
        <v>0.38950000000000001</v>
      </c>
      <c r="AN159" s="129">
        <v>0.38159999999999999</v>
      </c>
      <c r="AO159" s="129">
        <v>0.39960000000000001</v>
      </c>
      <c r="AP159" s="129">
        <v>0.4002</v>
      </c>
      <c r="AQ159" s="129">
        <v>0.4002</v>
      </c>
      <c r="AR159" s="129">
        <v>0.40799999999999997</v>
      </c>
      <c r="AS159" s="129">
        <v>0.3866</v>
      </c>
      <c r="AT159" s="129">
        <v>0.38729999999999998</v>
      </c>
      <c r="AU159" s="129">
        <v>0.39140000000000003</v>
      </c>
      <c r="AV159" s="129">
        <v>0.41570000000000001</v>
      </c>
      <c r="AW159" s="129">
        <v>0.4027</v>
      </c>
      <c r="AX159" s="129">
        <v>0.39140000000000003</v>
      </c>
      <c r="AY159" s="129">
        <v>0.3921</v>
      </c>
      <c r="AZ159" s="129">
        <v>0.38250000000000001</v>
      </c>
      <c r="BA159" s="129">
        <v>0.39689999999999998</v>
      </c>
      <c r="BB159" s="129">
        <v>0.39369999999999999</v>
      </c>
      <c r="BC159" s="129">
        <v>0.3871</v>
      </c>
      <c r="BD159" s="129">
        <v>0.38819999999999999</v>
      </c>
      <c r="BE159" s="129">
        <v>0.40150000000000002</v>
      </c>
      <c r="BF159" s="129">
        <v>0.38740000000000002</v>
      </c>
      <c r="BG159" s="129">
        <v>0.39150000000000001</v>
      </c>
      <c r="BH159" s="129">
        <v>0.40010000000000001</v>
      </c>
      <c r="BI159" s="129">
        <v>0.39450000000000002</v>
      </c>
      <c r="BJ159" s="129">
        <v>0.40560000000000002</v>
      </c>
      <c r="BK159" s="129">
        <v>0.39050000000000001</v>
      </c>
      <c r="BL159" s="129">
        <v>0.39439999999999997</v>
      </c>
      <c r="BM159" s="129">
        <v>0.39860000000000001</v>
      </c>
      <c r="BN159" s="129">
        <v>0.39190000000000003</v>
      </c>
      <c r="BO159" s="129">
        <v>0.3851</v>
      </c>
      <c r="BP159" s="129">
        <v>0.39179999999999998</v>
      </c>
      <c r="BQ159" s="129">
        <v>0.39639999999999997</v>
      </c>
      <c r="BR159" s="129">
        <v>0.39340000000000003</v>
      </c>
      <c r="BS159" s="129">
        <v>0.39810000000000001</v>
      </c>
      <c r="BT159" s="129">
        <v>0.39989999999999998</v>
      </c>
      <c r="BU159" s="129">
        <v>0.39450000000000002</v>
      </c>
      <c r="BV159" s="129">
        <v>0.39579999999999999</v>
      </c>
      <c r="BW159" s="129">
        <v>0.4108</v>
      </c>
      <c r="BX159" s="129">
        <v>0.38600000000000001</v>
      </c>
      <c r="BY159" s="129">
        <v>0.39579999999999999</v>
      </c>
      <c r="BZ159" s="129">
        <v>0.40460000000000002</v>
      </c>
      <c r="CA159" s="129">
        <v>0.39389999999999997</v>
      </c>
      <c r="CB159" s="129">
        <v>0.40250000000000002</v>
      </c>
      <c r="CC159" s="129">
        <v>0.4002</v>
      </c>
      <c r="CD159" s="129">
        <v>0.40460000000000002</v>
      </c>
      <c r="CE159" s="129">
        <v>0.40529999999999999</v>
      </c>
      <c r="CF159" s="129">
        <v>0.39340000000000003</v>
      </c>
      <c r="CG159" s="129">
        <v>0.38579999999999998</v>
      </c>
      <c r="CH159" s="129">
        <v>0.39929999999999999</v>
      </c>
      <c r="CI159" s="129">
        <v>0.37919999999999998</v>
      </c>
      <c r="CJ159" s="129">
        <v>0.3901</v>
      </c>
      <c r="CK159" s="129">
        <v>0.40010000000000001</v>
      </c>
      <c r="CL159" s="129">
        <v>0.3957</v>
      </c>
      <c r="CM159" s="129">
        <v>0.39379999999999998</v>
      </c>
      <c r="CN159" s="129">
        <v>0.39040000000000002</v>
      </c>
      <c r="CO159" s="129">
        <v>0.38790000000000002</v>
      </c>
      <c r="CP159" s="129">
        <v>0.39410000000000001</v>
      </c>
      <c r="CQ159" s="129">
        <v>0.39400000000000002</v>
      </c>
      <c r="CR159" s="129">
        <v>0.3921</v>
      </c>
      <c r="CS159" s="129">
        <v>0.38840000000000002</v>
      </c>
      <c r="CT159" s="129">
        <v>0.39560000000000001</v>
      </c>
      <c r="CU159" s="129">
        <v>0.40100000000000002</v>
      </c>
      <c r="CV159" s="129">
        <v>0.38419999999999999</v>
      </c>
      <c r="CW159" s="129">
        <v>0.3851</v>
      </c>
      <c r="CX159" s="129">
        <v>0.39739999999999998</v>
      </c>
      <c r="CY159" s="129">
        <v>0.39290000000000003</v>
      </c>
      <c r="CZ159" s="129">
        <v>0.39850000000000002</v>
      </c>
      <c r="DA159" s="129">
        <v>0.3982</v>
      </c>
    </row>
    <row r="160" spans="1:105" ht="15.75" customHeight="1">
      <c r="A160" s="132" t="s">
        <v>8518</v>
      </c>
      <c r="B160" s="129">
        <v>0.36919999999999997</v>
      </c>
      <c r="C160" s="129">
        <v>0.36399999999999999</v>
      </c>
      <c r="D160" s="129">
        <v>0.37119999999999997</v>
      </c>
      <c r="E160" s="129">
        <v>0.37680000000000002</v>
      </c>
      <c r="F160" s="129">
        <v>0.38179999999999997</v>
      </c>
      <c r="G160" s="129">
        <v>0.36720000000000003</v>
      </c>
      <c r="H160" s="129">
        <v>0.37680000000000002</v>
      </c>
      <c r="I160" s="129">
        <v>0.36780000000000002</v>
      </c>
      <c r="J160" s="129">
        <v>0.37159999999999999</v>
      </c>
      <c r="K160" s="129">
        <v>0.35680000000000001</v>
      </c>
      <c r="L160" s="129">
        <v>0.36659999999999998</v>
      </c>
      <c r="M160" s="129">
        <v>0.36799999999999999</v>
      </c>
      <c r="N160" s="129">
        <v>0.37280000000000002</v>
      </c>
      <c r="O160" s="129">
        <v>0.37580000000000002</v>
      </c>
      <c r="P160" s="129">
        <v>0.38269999999999998</v>
      </c>
      <c r="Q160" s="129">
        <v>0.37690000000000001</v>
      </c>
      <c r="R160" s="129">
        <v>0.37619999999999998</v>
      </c>
      <c r="S160" s="129">
        <v>0.372</v>
      </c>
      <c r="T160" s="129">
        <v>0.36840000000000001</v>
      </c>
      <c r="U160" s="129">
        <v>0.3584</v>
      </c>
      <c r="V160" s="129">
        <v>0.36320000000000002</v>
      </c>
      <c r="W160" s="129">
        <v>0.37619999999999998</v>
      </c>
      <c r="X160" s="129">
        <v>0.37159999999999999</v>
      </c>
      <c r="Y160" s="129">
        <v>0.36299999999999999</v>
      </c>
      <c r="Z160" s="129">
        <v>0.3695</v>
      </c>
      <c r="AA160" s="129">
        <v>0.37730000000000002</v>
      </c>
      <c r="AB160" s="129">
        <v>0.37280000000000002</v>
      </c>
      <c r="AC160" s="129">
        <v>0.37359999999999999</v>
      </c>
      <c r="AD160" s="129">
        <v>0.36919999999999997</v>
      </c>
      <c r="AE160" s="129">
        <v>0.37859999999999999</v>
      </c>
      <c r="AF160" s="129">
        <v>0.37380000000000002</v>
      </c>
      <c r="AG160" s="129">
        <v>0.37640000000000001</v>
      </c>
      <c r="AH160" s="129">
        <v>0.36170000000000002</v>
      </c>
      <c r="AI160" s="129">
        <v>0.36759999999999998</v>
      </c>
      <c r="AJ160" s="129">
        <v>0.36859999999999998</v>
      </c>
      <c r="AK160" s="129">
        <v>0.35310000000000002</v>
      </c>
      <c r="AL160" s="129">
        <v>0.37759999999999999</v>
      </c>
      <c r="AM160" s="129">
        <v>0.36499999999999999</v>
      </c>
      <c r="AN160" s="129">
        <v>0.35709999999999997</v>
      </c>
      <c r="AO160" s="129">
        <v>0.37219999999999998</v>
      </c>
      <c r="AP160" s="129">
        <v>0.37759999999999999</v>
      </c>
      <c r="AQ160" s="129">
        <v>0.373</v>
      </c>
      <c r="AR160" s="129">
        <v>0.38150000000000001</v>
      </c>
      <c r="AS160" s="129">
        <v>0.36270000000000002</v>
      </c>
      <c r="AT160" s="129">
        <v>0.36509999999999998</v>
      </c>
      <c r="AU160" s="129">
        <v>0.36480000000000001</v>
      </c>
      <c r="AV160" s="129">
        <v>0.38640000000000002</v>
      </c>
      <c r="AW160" s="129">
        <v>0.3775</v>
      </c>
      <c r="AX160" s="129">
        <v>0.36930000000000002</v>
      </c>
      <c r="AY160" s="129">
        <v>0.36599999999999999</v>
      </c>
      <c r="AZ160" s="129">
        <v>0.35670000000000002</v>
      </c>
      <c r="BA160" s="129">
        <v>0.37440000000000001</v>
      </c>
      <c r="BB160" s="129">
        <v>0.36699999999999999</v>
      </c>
      <c r="BC160" s="129">
        <v>0.3624</v>
      </c>
      <c r="BD160" s="129">
        <v>0.3639</v>
      </c>
      <c r="BE160" s="129">
        <v>0.37440000000000001</v>
      </c>
      <c r="BF160" s="129">
        <v>0.36180000000000001</v>
      </c>
      <c r="BG160" s="129">
        <v>0.36409999999999998</v>
      </c>
      <c r="BH160" s="129">
        <v>0.377</v>
      </c>
      <c r="BI160" s="129">
        <v>0.37090000000000001</v>
      </c>
      <c r="BJ160" s="129">
        <v>0.37969999999999998</v>
      </c>
      <c r="BK160" s="129">
        <v>0.36759999999999998</v>
      </c>
      <c r="BL160" s="129">
        <v>0.36940000000000001</v>
      </c>
      <c r="BM160" s="129">
        <v>0.37569999999999998</v>
      </c>
      <c r="BN160" s="129">
        <v>0.36799999999999999</v>
      </c>
      <c r="BO160" s="129">
        <v>0.3614</v>
      </c>
      <c r="BP160" s="129">
        <v>0.36849999999999999</v>
      </c>
      <c r="BQ160" s="129">
        <v>0.36880000000000002</v>
      </c>
      <c r="BR160" s="129">
        <v>0.37340000000000001</v>
      </c>
      <c r="BS160" s="129">
        <v>0.37069999999999997</v>
      </c>
      <c r="BT160" s="129">
        <v>0.37369999999999998</v>
      </c>
      <c r="BU160" s="129">
        <v>0.36770000000000003</v>
      </c>
      <c r="BV160" s="129">
        <v>0.37269999999999998</v>
      </c>
      <c r="BW160" s="129">
        <v>0.3881</v>
      </c>
      <c r="BX160" s="129">
        <v>0.36249999999999999</v>
      </c>
      <c r="BY160" s="129">
        <v>0.36919999999999997</v>
      </c>
      <c r="BZ160" s="129">
        <v>0.37869999999999998</v>
      </c>
      <c r="CA160" s="129">
        <v>0.3715</v>
      </c>
      <c r="CB160" s="129">
        <v>0.37569999999999998</v>
      </c>
      <c r="CC160" s="129">
        <v>0.37580000000000002</v>
      </c>
      <c r="CD160" s="129">
        <v>0.37940000000000002</v>
      </c>
      <c r="CE160" s="129">
        <v>0.37830000000000003</v>
      </c>
      <c r="CF160" s="129">
        <v>0.36990000000000001</v>
      </c>
      <c r="CG160" s="129">
        <v>0.36120000000000002</v>
      </c>
      <c r="CH160" s="129">
        <v>0.37340000000000001</v>
      </c>
      <c r="CI160" s="129">
        <v>0.3538</v>
      </c>
      <c r="CJ160" s="129">
        <v>0.36649999999999999</v>
      </c>
      <c r="CK160" s="129">
        <v>0.37469999999999998</v>
      </c>
      <c r="CL160" s="129">
        <v>0.37280000000000002</v>
      </c>
      <c r="CM160" s="129">
        <v>0.37119999999999997</v>
      </c>
      <c r="CN160" s="129">
        <v>0.36599999999999999</v>
      </c>
      <c r="CO160" s="129">
        <v>0.36299999999999999</v>
      </c>
      <c r="CP160" s="129">
        <v>0.36919999999999997</v>
      </c>
      <c r="CQ160" s="129">
        <v>0.3735</v>
      </c>
      <c r="CR160" s="129">
        <v>0.36620000000000003</v>
      </c>
      <c r="CS160" s="129">
        <v>0.36330000000000001</v>
      </c>
      <c r="CT160" s="129">
        <v>0.37169999999999997</v>
      </c>
      <c r="CU160" s="129">
        <v>0.37480000000000002</v>
      </c>
      <c r="CV160" s="129">
        <v>0.35880000000000001</v>
      </c>
      <c r="CW160" s="129">
        <v>0.36459999999999998</v>
      </c>
      <c r="CX160" s="129">
        <v>0.37190000000000001</v>
      </c>
      <c r="CY160" s="129">
        <v>0.36770000000000003</v>
      </c>
      <c r="CZ160" s="129">
        <v>0.37419999999999998</v>
      </c>
      <c r="DA160" s="129">
        <v>0.37359999999999999</v>
      </c>
    </row>
    <row r="161" spans="1:105" ht="15.75" customHeight="1">
      <c r="A161" s="132" t="s">
        <v>8605</v>
      </c>
      <c r="B161" s="129">
        <v>0.35170000000000001</v>
      </c>
      <c r="C161" s="129">
        <v>0.34910000000000002</v>
      </c>
      <c r="D161" s="129">
        <v>0.3538</v>
      </c>
      <c r="E161" s="129">
        <v>0.3604</v>
      </c>
      <c r="F161" s="129">
        <v>0.36830000000000002</v>
      </c>
      <c r="G161" s="129">
        <v>0.3483</v>
      </c>
      <c r="H161" s="129">
        <v>0.35880000000000001</v>
      </c>
      <c r="I161" s="129">
        <v>0.3503</v>
      </c>
      <c r="J161" s="129">
        <v>0.35370000000000001</v>
      </c>
      <c r="K161" s="129">
        <v>0.34310000000000002</v>
      </c>
      <c r="L161" s="129">
        <v>0.35249999999999998</v>
      </c>
      <c r="M161" s="129">
        <v>0.35049999999999998</v>
      </c>
      <c r="N161" s="129">
        <v>0.35370000000000001</v>
      </c>
      <c r="O161" s="129">
        <v>0.35749999999999998</v>
      </c>
      <c r="P161" s="129">
        <v>0.36649999999999999</v>
      </c>
      <c r="Q161" s="129">
        <v>0.36009999999999998</v>
      </c>
      <c r="R161" s="129">
        <v>0.3599</v>
      </c>
      <c r="S161" s="129">
        <v>0.35439999999999999</v>
      </c>
      <c r="T161" s="129">
        <v>0.35189999999999999</v>
      </c>
      <c r="U161" s="129">
        <v>0.34200000000000003</v>
      </c>
      <c r="V161" s="129">
        <v>0.34899999999999998</v>
      </c>
      <c r="W161" s="129">
        <v>0.35959999999999998</v>
      </c>
      <c r="X161" s="129">
        <v>0.35630000000000001</v>
      </c>
      <c r="Y161" s="129">
        <v>0.34570000000000001</v>
      </c>
      <c r="Z161" s="129">
        <v>0.35110000000000002</v>
      </c>
      <c r="AA161" s="129">
        <v>0.35959999999999998</v>
      </c>
      <c r="AB161" s="129">
        <v>0.35630000000000001</v>
      </c>
      <c r="AC161" s="129">
        <v>0.35749999999999998</v>
      </c>
      <c r="AD161" s="129">
        <v>0.3488</v>
      </c>
      <c r="AE161" s="129">
        <v>0.36230000000000001</v>
      </c>
      <c r="AF161" s="129">
        <v>0.35560000000000003</v>
      </c>
      <c r="AG161" s="129">
        <v>0.36109999999999998</v>
      </c>
      <c r="AH161" s="129">
        <v>0.34549999999999997</v>
      </c>
      <c r="AI161" s="129">
        <v>0.35170000000000001</v>
      </c>
      <c r="AJ161" s="129">
        <v>0.35</v>
      </c>
      <c r="AK161" s="129">
        <v>0.33539999999999998</v>
      </c>
      <c r="AL161" s="129">
        <v>0.3604</v>
      </c>
      <c r="AM161" s="129">
        <v>0.35070000000000001</v>
      </c>
      <c r="AN161" s="129">
        <v>0.33979999999999999</v>
      </c>
      <c r="AO161" s="129">
        <v>0.35410000000000003</v>
      </c>
      <c r="AP161" s="129">
        <v>0.36070000000000002</v>
      </c>
      <c r="AQ161" s="129">
        <v>0.35709999999999997</v>
      </c>
      <c r="AR161" s="129">
        <v>0.36320000000000002</v>
      </c>
      <c r="AS161" s="129">
        <v>0.34799999999999998</v>
      </c>
      <c r="AT161" s="129">
        <v>0.34470000000000001</v>
      </c>
      <c r="AU161" s="129">
        <v>0.34660000000000002</v>
      </c>
      <c r="AV161" s="129">
        <v>0.36780000000000002</v>
      </c>
      <c r="AW161" s="129">
        <v>0.35970000000000002</v>
      </c>
      <c r="AX161" s="129">
        <v>0.3503</v>
      </c>
      <c r="AY161" s="129">
        <v>0.35099999999999998</v>
      </c>
      <c r="AZ161" s="129">
        <v>0.34</v>
      </c>
      <c r="BA161" s="129">
        <v>0.35980000000000001</v>
      </c>
      <c r="BB161" s="129">
        <v>0.34889999999999999</v>
      </c>
      <c r="BC161" s="129">
        <v>0.34470000000000001</v>
      </c>
      <c r="BD161" s="129">
        <v>0.3473</v>
      </c>
      <c r="BE161" s="129">
        <v>0.35420000000000001</v>
      </c>
      <c r="BF161" s="129">
        <v>0.34250000000000003</v>
      </c>
      <c r="BG161" s="129">
        <v>0.34789999999999999</v>
      </c>
      <c r="BH161" s="129">
        <v>0.35980000000000001</v>
      </c>
      <c r="BI161" s="129">
        <v>0.35239999999999999</v>
      </c>
      <c r="BJ161" s="129">
        <v>0.36309999999999998</v>
      </c>
      <c r="BK161" s="129">
        <v>0.35039999999999999</v>
      </c>
      <c r="BL161" s="129">
        <v>0.35389999999999999</v>
      </c>
      <c r="BM161" s="129">
        <v>0.35410000000000003</v>
      </c>
      <c r="BN161" s="129">
        <v>0.3468</v>
      </c>
      <c r="BO161" s="129">
        <v>0.34160000000000001</v>
      </c>
      <c r="BP161" s="129">
        <v>0.35270000000000001</v>
      </c>
      <c r="BQ161" s="129">
        <v>0.3523</v>
      </c>
      <c r="BR161" s="129">
        <v>0.35749999999999998</v>
      </c>
      <c r="BS161" s="129">
        <v>0.35060000000000002</v>
      </c>
      <c r="BT161" s="129">
        <v>0.35539999999999999</v>
      </c>
      <c r="BU161" s="129">
        <v>0.34870000000000001</v>
      </c>
      <c r="BV161" s="129">
        <v>0.34910000000000002</v>
      </c>
      <c r="BW161" s="129">
        <v>0.36770000000000003</v>
      </c>
      <c r="BX161" s="129">
        <v>0.34649999999999997</v>
      </c>
      <c r="BY161" s="129">
        <v>0.35349999999999998</v>
      </c>
      <c r="BZ161" s="129">
        <v>0.36080000000000001</v>
      </c>
      <c r="CA161" s="129">
        <v>0.35499999999999998</v>
      </c>
      <c r="CB161" s="129">
        <v>0.35699999999999998</v>
      </c>
      <c r="CC161" s="129">
        <v>0.35570000000000002</v>
      </c>
      <c r="CD161" s="129">
        <v>0.3624</v>
      </c>
      <c r="CE161" s="129">
        <v>0.36130000000000001</v>
      </c>
      <c r="CF161" s="129">
        <v>0.35099999999999998</v>
      </c>
      <c r="CG161" s="129">
        <v>0.3458</v>
      </c>
      <c r="CH161" s="129">
        <v>0.35439999999999999</v>
      </c>
      <c r="CI161" s="129">
        <v>0.3362</v>
      </c>
      <c r="CJ161" s="129">
        <v>0.34849999999999998</v>
      </c>
      <c r="CK161" s="129">
        <v>0.36120000000000002</v>
      </c>
      <c r="CL161" s="129">
        <v>0.35730000000000001</v>
      </c>
      <c r="CM161" s="129">
        <v>0.35360000000000003</v>
      </c>
      <c r="CN161" s="129">
        <v>0.35070000000000001</v>
      </c>
      <c r="CO161" s="129">
        <v>0.34810000000000002</v>
      </c>
      <c r="CP161" s="129">
        <v>0.35020000000000001</v>
      </c>
      <c r="CQ161" s="129">
        <v>0.35610000000000003</v>
      </c>
      <c r="CR161" s="129">
        <v>0.3503</v>
      </c>
      <c r="CS161" s="129">
        <v>0.34739999999999999</v>
      </c>
      <c r="CT161" s="129">
        <v>0.35699999999999998</v>
      </c>
      <c r="CU161" s="129">
        <v>0.35820000000000002</v>
      </c>
      <c r="CV161" s="129">
        <v>0.33900000000000002</v>
      </c>
      <c r="CW161" s="129">
        <v>0.34849999999999998</v>
      </c>
      <c r="CX161" s="129">
        <v>0.3538</v>
      </c>
      <c r="CY161" s="129">
        <v>0.34610000000000002</v>
      </c>
      <c r="CZ161" s="129">
        <v>0.35370000000000001</v>
      </c>
      <c r="DA161" s="129">
        <v>0.35730000000000001</v>
      </c>
    </row>
    <row r="162" spans="1:105" ht="15.75" customHeight="1">
      <c r="A162" s="132" t="s">
        <v>8616</v>
      </c>
      <c r="B162" s="129">
        <v>0.30909999999999999</v>
      </c>
      <c r="C162" s="129">
        <v>0.30669999999999997</v>
      </c>
      <c r="D162" s="129">
        <v>0.311</v>
      </c>
      <c r="E162" s="129">
        <v>0.31819999999999998</v>
      </c>
      <c r="F162" s="129">
        <v>0.32529999999999998</v>
      </c>
      <c r="G162" s="129">
        <v>0.30530000000000002</v>
      </c>
      <c r="H162" s="129">
        <v>0.313</v>
      </c>
      <c r="I162" s="129">
        <v>0.30919999999999997</v>
      </c>
      <c r="J162" s="129">
        <v>0.30930000000000002</v>
      </c>
      <c r="K162" s="129">
        <v>0.3024</v>
      </c>
      <c r="L162" s="129">
        <v>0.30969999999999998</v>
      </c>
      <c r="M162" s="129">
        <v>0.30640000000000001</v>
      </c>
      <c r="N162" s="129">
        <v>0.31230000000000002</v>
      </c>
      <c r="O162" s="129">
        <v>0.31530000000000002</v>
      </c>
      <c r="P162" s="129">
        <v>0.32</v>
      </c>
      <c r="Q162" s="129">
        <v>0.31669999999999998</v>
      </c>
      <c r="R162" s="129">
        <v>0.31680000000000003</v>
      </c>
      <c r="S162" s="129">
        <v>0.31040000000000001</v>
      </c>
      <c r="T162" s="129">
        <v>0.30880000000000002</v>
      </c>
      <c r="U162" s="129">
        <v>0.30149999999999999</v>
      </c>
      <c r="V162" s="129">
        <v>0.30359999999999998</v>
      </c>
      <c r="W162" s="129">
        <v>0.31569999999999998</v>
      </c>
      <c r="X162" s="129">
        <v>0.313</v>
      </c>
      <c r="Y162" s="129">
        <v>0.308</v>
      </c>
      <c r="Z162" s="129">
        <v>0.30620000000000003</v>
      </c>
      <c r="AA162" s="129">
        <v>0.31140000000000001</v>
      </c>
      <c r="AB162" s="129">
        <v>0.31169999999999998</v>
      </c>
      <c r="AC162" s="129">
        <v>0.31090000000000001</v>
      </c>
      <c r="AD162" s="129">
        <v>0.30599999999999999</v>
      </c>
      <c r="AE162" s="129">
        <v>0.31919999999999998</v>
      </c>
      <c r="AF162" s="129">
        <v>0.31419999999999998</v>
      </c>
      <c r="AG162" s="129">
        <v>0.31380000000000002</v>
      </c>
      <c r="AH162" s="129">
        <v>0.29859999999999998</v>
      </c>
      <c r="AI162" s="129">
        <v>0.30690000000000001</v>
      </c>
      <c r="AJ162" s="129">
        <v>0.3075</v>
      </c>
      <c r="AK162" s="129">
        <v>0.29420000000000002</v>
      </c>
      <c r="AL162" s="129">
        <v>0.32019999999999998</v>
      </c>
      <c r="AM162" s="129">
        <v>0.30769999999999997</v>
      </c>
      <c r="AN162" s="129">
        <v>0.29389999999999999</v>
      </c>
      <c r="AO162" s="129">
        <v>0.31159999999999999</v>
      </c>
      <c r="AP162" s="129">
        <v>0.31430000000000002</v>
      </c>
      <c r="AQ162" s="129">
        <v>0.31490000000000001</v>
      </c>
      <c r="AR162" s="129">
        <v>0.32029999999999997</v>
      </c>
      <c r="AS162" s="129">
        <v>0.30149999999999999</v>
      </c>
      <c r="AT162" s="129">
        <v>0.3039</v>
      </c>
      <c r="AU162" s="129">
        <v>0.30380000000000001</v>
      </c>
      <c r="AV162" s="129">
        <v>0.32240000000000002</v>
      </c>
      <c r="AW162" s="129">
        <v>0.31540000000000001</v>
      </c>
      <c r="AX162" s="129">
        <v>0.30830000000000002</v>
      </c>
      <c r="AY162" s="129">
        <v>0.30869999999999997</v>
      </c>
      <c r="AZ162" s="129">
        <v>0.29759999999999998</v>
      </c>
      <c r="BA162" s="129">
        <v>0.31540000000000001</v>
      </c>
      <c r="BB162" s="129">
        <v>0.3054</v>
      </c>
      <c r="BC162" s="129">
        <v>0.30509999999999998</v>
      </c>
      <c r="BD162" s="129">
        <v>0.30430000000000001</v>
      </c>
      <c r="BE162" s="129">
        <v>0.31090000000000001</v>
      </c>
      <c r="BF162" s="129">
        <v>0.30049999999999999</v>
      </c>
      <c r="BG162" s="129">
        <v>0.3044</v>
      </c>
      <c r="BH162" s="129">
        <v>0.315</v>
      </c>
      <c r="BI162" s="129">
        <v>0.30880000000000002</v>
      </c>
      <c r="BJ162" s="129">
        <v>0.31990000000000002</v>
      </c>
      <c r="BK162" s="129">
        <v>0.3095</v>
      </c>
      <c r="BL162" s="129">
        <v>0.30859999999999999</v>
      </c>
      <c r="BM162" s="129">
        <v>0.30930000000000002</v>
      </c>
      <c r="BN162" s="129">
        <v>0.30380000000000001</v>
      </c>
      <c r="BO162" s="129">
        <v>0.29970000000000002</v>
      </c>
      <c r="BP162" s="129">
        <v>0.31040000000000001</v>
      </c>
      <c r="BQ162" s="129">
        <v>0.31180000000000002</v>
      </c>
      <c r="BR162" s="129">
        <v>0.31290000000000001</v>
      </c>
      <c r="BS162" s="129">
        <v>0.30470000000000003</v>
      </c>
      <c r="BT162" s="129">
        <v>0.31069999999999998</v>
      </c>
      <c r="BU162" s="129">
        <v>0.30459999999999998</v>
      </c>
      <c r="BV162" s="129">
        <v>0.3039</v>
      </c>
      <c r="BW162" s="129">
        <v>0.32169999999999999</v>
      </c>
      <c r="BX162" s="129">
        <v>0.30590000000000001</v>
      </c>
      <c r="BY162" s="129">
        <v>0.30909999999999999</v>
      </c>
      <c r="BZ162" s="129">
        <v>0.3165</v>
      </c>
      <c r="CA162" s="129">
        <v>0.3125</v>
      </c>
      <c r="CB162" s="129">
        <v>0.31540000000000001</v>
      </c>
      <c r="CC162" s="129">
        <v>0.31330000000000002</v>
      </c>
      <c r="CD162" s="129">
        <v>0.31850000000000001</v>
      </c>
      <c r="CE162" s="129">
        <v>0.31840000000000002</v>
      </c>
      <c r="CF162" s="129">
        <v>0.30919999999999997</v>
      </c>
      <c r="CG162" s="129">
        <v>0.30459999999999998</v>
      </c>
      <c r="CH162" s="129">
        <v>0.31259999999999999</v>
      </c>
      <c r="CI162" s="129">
        <v>0.2949</v>
      </c>
      <c r="CJ162" s="129">
        <v>0.3049</v>
      </c>
      <c r="CK162" s="129">
        <v>0.31809999999999999</v>
      </c>
      <c r="CL162" s="129">
        <v>0.31390000000000001</v>
      </c>
      <c r="CM162" s="129">
        <v>0.31090000000000001</v>
      </c>
      <c r="CN162" s="129">
        <v>0.31019999999999998</v>
      </c>
      <c r="CO162" s="129">
        <v>0.3019</v>
      </c>
      <c r="CP162" s="129">
        <v>0.30740000000000001</v>
      </c>
      <c r="CQ162" s="129">
        <v>0.31309999999999999</v>
      </c>
      <c r="CR162" s="129">
        <v>0.30690000000000001</v>
      </c>
      <c r="CS162" s="129">
        <v>0.30409999999999998</v>
      </c>
      <c r="CT162" s="129">
        <v>0.31090000000000001</v>
      </c>
      <c r="CU162" s="129">
        <v>0.31669999999999998</v>
      </c>
      <c r="CV162" s="129">
        <v>0.29720000000000002</v>
      </c>
      <c r="CW162" s="129">
        <v>0.30549999999999999</v>
      </c>
      <c r="CX162" s="129">
        <v>0.31180000000000002</v>
      </c>
      <c r="CY162" s="129">
        <v>0.3034</v>
      </c>
      <c r="CZ162" s="129">
        <v>0.31459999999999999</v>
      </c>
      <c r="DA162" s="129">
        <v>0.316</v>
      </c>
    </row>
    <row r="163" spans="1:105" ht="15.75" customHeight="1">
      <c r="A163" s="132" t="s">
        <v>8628</v>
      </c>
      <c r="B163" s="129">
        <v>0.29870000000000002</v>
      </c>
      <c r="C163" s="129">
        <v>0.28520000000000001</v>
      </c>
      <c r="D163" s="129">
        <v>0.29920000000000002</v>
      </c>
      <c r="E163" s="129">
        <v>0.30530000000000002</v>
      </c>
      <c r="F163" s="129">
        <v>0.313</v>
      </c>
      <c r="G163" s="129">
        <v>0.29470000000000002</v>
      </c>
      <c r="H163" s="129">
        <v>0.30109999999999998</v>
      </c>
      <c r="I163" s="129">
        <v>0.2999</v>
      </c>
      <c r="J163" s="129">
        <v>0.3</v>
      </c>
      <c r="K163" s="129">
        <v>0.29349999999999998</v>
      </c>
      <c r="L163" s="129">
        <v>0.3014</v>
      </c>
      <c r="M163" s="129">
        <v>0.29430000000000001</v>
      </c>
      <c r="N163" s="129">
        <v>0.30180000000000001</v>
      </c>
      <c r="O163" s="129">
        <v>0.3049</v>
      </c>
      <c r="P163" s="129">
        <v>0.3085</v>
      </c>
      <c r="Q163" s="129">
        <v>0.30780000000000002</v>
      </c>
      <c r="R163" s="129">
        <v>0.30690000000000001</v>
      </c>
      <c r="S163" s="129">
        <v>0.30049999999999999</v>
      </c>
      <c r="T163" s="129">
        <v>0.2989</v>
      </c>
      <c r="U163" s="129">
        <v>0.2928</v>
      </c>
      <c r="V163" s="129">
        <v>0.29370000000000002</v>
      </c>
      <c r="W163" s="129">
        <v>0.3039</v>
      </c>
      <c r="X163" s="129">
        <v>0.30420000000000003</v>
      </c>
      <c r="Y163" s="129">
        <v>0.29630000000000001</v>
      </c>
      <c r="Z163" s="129">
        <v>0.2954</v>
      </c>
      <c r="AA163" s="129">
        <v>0.30099999999999999</v>
      </c>
      <c r="AB163" s="129">
        <v>0.29970000000000002</v>
      </c>
      <c r="AC163" s="129">
        <v>0.29970000000000002</v>
      </c>
      <c r="AD163" s="129">
        <v>0.29480000000000001</v>
      </c>
      <c r="AE163" s="129">
        <v>0.30740000000000001</v>
      </c>
      <c r="AF163" s="129">
        <v>0.30349999999999999</v>
      </c>
      <c r="AG163" s="129">
        <v>0.30449999999999999</v>
      </c>
      <c r="AH163" s="129">
        <v>0.28849999999999998</v>
      </c>
      <c r="AI163" s="129">
        <v>0.29470000000000002</v>
      </c>
      <c r="AJ163" s="129">
        <v>0.29630000000000001</v>
      </c>
      <c r="AK163" s="129">
        <v>0.28410000000000002</v>
      </c>
      <c r="AL163" s="129">
        <v>0.31019999999999998</v>
      </c>
      <c r="AM163" s="129">
        <v>0.29670000000000002</v>
      </c>
      <c r="AN163" s="129">
        <v>0.28360000000000002</v>
      </c>
      <c r="AO163" s="129">
        <v>0.3034</v>
      </c>
      <c r="AP163" s="129">
        <v>0.30170000000000002</v>
      </c>
      <c r="AQ163" s="129">
        <v>0.3034</v>
      </c>
      <c r="AR163" s="129">
        <v>0.30890000000000001</v>
      </c>
      <c r="AS163" s="129">
        <v>0.29360000000000003</v>
      </c>
      <c r="AT163" s="129">
        <v>0.29310000000000003</v>
      </c>
      <c r="AU163" s="129">
        <v>0.29189999999999999</v>
      </c>
      <c r="AV163" s="129">
        <v>0.30990000000000001</v>
      </c>
      <c r="AW163" s="129">
        <v>0.30509999999999998</v>
      </c>
      <c r="AX163" s="129">
        <v>0.2994</v>
      </c>
      <c r="AY163" s="129">
        <v>0.29980000000000001</v>
      </c>
      <c r="AZ163" s="129">
        <v>0.28920000000000001</v>
      </c>
      <c r="BA163" s="129">
        <v>0.30830000000000002</v>
      </c>
      <c r="BB163" s="129">
        <v>0.29339999999999999</v>
      </c>
      <c r="BC163" s="129">
        <v>0.2949</v>
      </c>
      <c r="BD163" s="129">
        <v>0.29270000000000002</v>
      </c>
      <c r="BE163" s="129">
        <v>0.3004</v>
      </c>
      <c r="BF163" s="129">
        <v>0.28839999999999999</v>
      </c>
      <c r="BG163" s="129">
        <v>0.29630000000000001</v>
      </c>
      <c r="BH163" s="129">
        <v>0.30380000000000001</v>
      </c>
      <c r="BI163" s="129">
        <v>0.29820000000000002</v>
      </c>
      <c r="BJ163" s="129">
        <v>0.3085</v>
      </c>
      <c r="BK163" s="129">
        <v>0.29859999999999998</v>
      </c>
      <c r="BL163" s="129">
        <v>0.29620000000000002</v>
      </c>
      <c r="BM163" s="129">
        <v>0.29899999999999999</v>
      </c>
      <c r="BN163" s="129">
        <v>0.29210000000000003</v>
      </c>
      <c r="BO163" s="129">
        <v>0.28789999999999999</v>
      </c>
      <c r="BP163" s="129">
        <v>0.3014</v>
      </c>
      <c r="BQ163" s="129">
        <v>0.30249999999999999</v>
      </c>
      <c r="BR163" s="129">
        <v>0.30230000000000001</v>
      </c>
      <c r="BS163" s="129">
        <v>0.2944</v>
      </c>
      <c r="BT163" s="129">
        <v>0.29859999999999998</v>
      </c>
      <c r="BU163" s="129">
        <v>0.29530000000000001</v>
      </c>
      <c r="BV163" s="129">
        <v>0.29330000000000001</v>
      </c>
      <c r="BW163" s="129">
        <v>0.30909999999999999</v>
      </c>
      <c r="BX163" s="129">
        <v>0.29749999999999999</v>
      </c>
      <c r="BY163" s="129">
        <v>0.2974</v>
      </c>
      <c r="BZ163" s="129">
        <v>0.30409999999999998</v>
      </c>
      <c r="CA163" s="129">
        <v>0.30080000000000001</v>
      </c>
      <c r="CB163" s="129">
        <v>0.30130000000000001</v>
      </c>
      <c r="CC163" s="129">
        <v>0.30259999999999998</v>
      </c>
      <c r="CD163" s="129">
        <v>0.30649999999999999</v>
      </c>
      <c r="CE163" s="129">
        <v>0.30620000000000003</v>
      </c>
      <c r="CF163" s="129">
        <v>0.29880000000000001</v>
      </c>
      <c r="CG163" s="129">
        <v>0.29699999999999999</v>
      </c>
      <c r="CH163" s="129">
        <v>0.30249999999999999</v>
      </c>
      <c r="CI163" s="129">
        <v>0.28649999999999998</v>
      </c>
      <c r="CJ163" s="129">
        <v>0.29210000000000003</v>
      </c>
      <c r="CK163" s="129">
        <v>0.30659999999999998</v>
      </c>
      <c r="CL163" s="129">
        <v>0.30380000000000001</v>
      </c>
      <c r="CM163" s="129">
        <v>0.29949999999999999</v>
      </c>
      <c r="CN163" s="129">
        <v>0.29880000000000001</v>
      </c>
      <c r="CO163" s="129">
        <v>0.29020000000000001</v>
      </c>
      <c r="CP163" s="129">
        <v>0.29880000000000001</v>
      </c>
      <c r="CQ163" s="129">
        <v>0.30059999999999998</v>
      </c>
      <c r="CR163" s="129">
        <v>0.30120000000000002</v>
      </c>
      <c r="CS163" s="129">
        <v>0.29249999999999998</v>
      </c>
      <c r="CT163" s="129">
        <v>0.30109999999999998</v>
      </c>
      <c r="CU163" s="129">
        <v>0.3034</v>
      </c>
      <c r="CV163" s="129">
        <v>0.2853</v>
      </c>
      <c r="CW163" s="129">
        <v>0.29659999999999997</v>
      </c>
      <c r="CX163" s="129">
        <v>0.30099999999999999</v>
      </c>
      <c r="CY163" s="129">
        <v>0.29380000000000001</v>
      </c>
      <c r="CZ163" s="129">
        <v>0.30249999999999999</v>
      </c>
      <c r="DA163" s="129">
        <v>0.3039</v>
      </c>
    </row>
    <row r="164" spans="1:105" ht="15.75" customHeight="1">
      <c r="A164" s="132" t="s">
        <v>8640</v>
      </c>
      <c r="B164" s="129">
        <v>0.28860000000000002</v>
      </c>
      <c r="C164" s="129">
        <v>0.27300000000000002</v>
      </c>
      <c r="D164" s="129">
        <v>0.28739999999999999</v>
      </c>
      <c r="E164" s="129">
        <v>0.29709999999999998</v>
      </c>
      <c r="F164" s="129">
        <v>0.2994</v>
      </c>
      <c r="G164" s="129">
        <v>0.2823</v>
      </c>
      <c r="H164" s="129">
        <v>0.28960000000000002</v>
      </c>
      <c r="I164" s="129">
        <v>0.29239999999999999</v>
      </c>
      <c r="J164" s="129">
        <v>0.28889999999999999</v>
      </c>
      <c r="K164" s="129">
        <v>0.28210000000000002</v>
      </c>
      <c r="L164" s="129">
        <v>0.29239999999999999</v>
      </c>
      <c r="M164" s="129">
        <v>0.28510000000000002</v>
      </c>
      <c r="N164" s="129">
        <v>0.28749999999999998</v>
      </c>
      <c r="O164" s="129">
        <v>0.29720000000000002</v>
      </c>
      <c r="P164" s="129">
        <v>0.29380000000000001</v>
      </c>
      <c r="Q164" s="129">
        <v>0.29270000000000002</v>
      </c>
      <c r="R164" s="129">
        <v>0.29409999999999997</v>
      </c>
      <c r="S164" s="129">
        <v>0.28699999999999998</v>
      </c>
      <c r="T164" s="129">
        <v>0.2868</v>
      </c>
      <c r="U164" s="129">
        <v>0.28370000000000001</v>
      </c>
      <c r="V164" s="129">
        <v>0.28220000000000001</v>
      </c>
      <c r="W164" s="129">
        <v>0.29070000000000001</v>
      </c>
      <c r="X164" s="129">
        <v>0.2923</v>
      </c>
      <c r="Y164" s="129">
        <v>0.28549999999999998</v>
      </c>
      <c r="Z164" s="129">
        <v>0.2863</v>
      </c>
      <c r="AA164" s="129">
        <v>0.29089999999999999</v>
      </c>
      <c r="AB164" s="129">
        <v>0.28760000000000002</v>
      </c>
      <c r="AC164" s="129">
        <v>0.28670000000000001</v>
      </c>
      <c r="AD164" s="129">
        <v>0.28360000000000002</v>
      </c>
      <c r="AE164" s="129">
        <v>0.29559999999999997</v>
      </c>
      <c r="AF164" s="129">
        <v>0.29049999999999998</v>
      </c>
      <c r="AG164" s="129">
        <v>0.29239999999999999</v>
      </c>
      <c r="AH164" s="129">
        <v>0.27960000000000002</v>
      </c>
      <c r="AI164" s="129">
        <v>0.28549999999999998</v>
      </c>
      <c r="AJ164" s="129">
        <v>0.2863</v>
      </c>
      <c r="AK164" s="129">
        <v>0.27500000000000002</v>
      </c>
      <c r="AL164" s="129">
        <v>0.29899999999999999</v>
      </c>
      <c r="AM164" s="129">
        <v>0.2843</v>
      </c>
      <c r="AN164" s="129">
        <v>0.2707</v>
      </c>
      <c r="AO164" s="129">
        <v>0.29139999999999999</v>
      </c>
      <c r="AP164" s="129">
        <v>0.29089999999999999</v>
      </c>
      <c r="AQ164" s="129">
        <v>0.29089999999999999</v>
      </c>
      <c r="AR164" s="129">
        <v>0.29370000000000002</v>
      </c>
      <c r="AS164" s="129">
        <v>0.28310000000000002</v>
      </c>
      <c r="AT164" s="129">
        <v>0.2843</v>
      </c>
      <c r="AU164" s="129">
        <v>0.2802</v>
      </c>
      <c r="AV164" s="129">
        <v>0.29630000000000001</v>
      </c>
      <c r="AW164" s="129">
        <v>0.29310000000000003</v>
      </c>
      <c r="AX164" s="129">
        <v>0.28939999999999999</v>
      </c>
      <c r="AY164" s="129">
        <v>0.28720000000000001</v>
      </c>
      <c r="AZ164" s="129">
        <v>0.27829999999999999</v>
      </c>
      <c r="BA164" s="129">
        <v>0.29299999999999998</v>
      </c>
      <c r="BB164" s="129">
        <v>0.28260000000000002</v>
      </c>
      <c r="BC164" s="129">
        <v>0.28249999999999997</v>
      </c>
      <c r="BD164" s="129">
        <v>0.28420000000000001</v>
      </c>
      <c r="BE164" s="129">
        <v>0.28799999999999998</v>
      </c>
      <c r="BF164" s="129">
        <v>0.27650000000000002</v>
      </c>
      <c r="BG164" s="129">
        <v>0.28399999999999997</v>
      </c>
      <c r="BH164" s="129">
        <v>0.28860000000000002</v>
      </c>
      <c r="BI164" s="129">
        <v>0.28720000000000001</v>
      </c>
      <c r="BJ164" s="129">
        <v>0.2964</v>
      </c>
      <c r="BK164" s="129">
        <v>0.28649999999999998</v>
      </c>
      <c r="BL164" s="129">
        <v>0.2868</v>
      </c>
      <c r="BM164" s="129">
        <v>0.28560000000000002</v>
      </c>
      <c r="BN164" s="129">
        <v>0.28239999999999998</v>
      </c>
      <c r="BO164" s="129">
        <v>0.27679999999999999</v>
      </c>
      <c r="BP164" s="129">
        <v>0.28739999999999999</v>
      </c>
      <c r="BQ164" s="129">
        <v>0.2893</v>
      </c>
      <c r="BR164" s="129">
        <v>0.2918</v>
      </c>
      <c r="BS164" s="129">
        <v>0.28249999999999997</v>
      </c>
      <c r="BT164" s="129">
        <v>0.28570000000000001</v>
      </c>
      <c r="BU164" s="129">
        <v>0.28149999999999997</v>
      </c>
      <c r="BV164" s="129">
        <v>0.28010000000000002</v>
      </c>
      <c r="BW164" s="129">
        <v>0.29720000000000002</v>
      </c>
      <c r="BX164" s="129">
        <v>0.28749999999999998</v>
      </c>
      <c r="BY164" s="129">
        <v>0.28570000000000001</v>
      </c>
      <c r="BZ164" s="129">
        <v>0.29389999999999999</v>
      </c>
      <c r="CA164" s="129">
        <v>0.29039999999999999</v>
      </c>
      <c r="CB164" s="129">
        <v>0.2898</v>
      </c>
      <c r="CC164" s="129">
        <v>0.2908</v>
      </c>
      <c r="CD164" s="129">
        <v>0.29420000000000002</v>
      </c>
      <c r="CE164" s="129">
        <v>0.29520000000000002</v>
      </c>
      <c r="CF164" s="129">
        <v>0.2873</v>
      </c>
      <c r="CG164" s="129">
        <v>0.28739999999999999</v>
      </c>
      <c r="CH164" s="129">
        <v>0.2918</v>
      </c>
      <c r="CI164" s="129">
        <v>0.27700000000000002</v>
      </c>
      <c r="CJ164" s="129">
        <v>0.28360000000000002</v>
      </c>
      <c r="CK164" s="129">
        <v>0.29310000000000003</v>
      </c>
      <c r="CL164" s="129">
        <v>0.29249999999999998</v>
      </c>
      <c r="CM164" s="129">
        <v>0.28789999999999999</v>
      </c>
      <c r="CN164" s="129">
        <v>0.29020000000000001</v>
      </c>
      <c r="CO164" s="129">
        <v>0.27939999999999998</v>
      </c>
      <c r="CP164" s="129">
        <v>0.28410000000000002</v>
      </c>
      <c r="CQ164" s="129">
        <v>0.28799999999999998</v>
      </c>
      <c r="CR164" s="129">
        <v>0.2888</v>
      </c>
      <c r="CS164" s="129">
        <v>0.28299999999999997</v>
      </c>
      <c r="CT164" s="129">
        <v>0.28570000000000001</v>
      </c>
      <c r="CU164" s="129">
        <v>0.29149999999999998</v>
      </c>
      <c r="CV164" s="129">
        <v>0.27450000000000002</v>
      </c>
      <c r="CW164" s="129">
        <v>0.28549999999999998</v>
      </c>
      <c r="CX164" s="129">
        <v>0.28820000000000001</v>
      </c>
      <c r="CY164" s="129">
        <v>0.27950000000000003</v>
      </c>
      <c r="CZ164" s="129">
        <v>0.2913</v>
      </c>
      <c r="DA164" s="129">
        <v>0.29099999999999998</v>
      </c>
    </row>
    <row r="165" spans="1:105" ht="15.75" customHeight="1">
      <c r="A165" s="132" t="s">
        <v>8652</v>
      </c>
      <c r="B165" s="129">
        <v>0.26960000000000001</v>
      </c>
      <c r="C165" s="129">
        <v>0.2586</v>
      </c>
      <c r="D165" s="129">
        <v>0.27110000000000001</v>
      </c>
      <c r="E165" s="129">
        <v>0.2797</v>
      </c>
      <c r="F165" s="129">
        <v>0.28100000000000003</v>
      </c>
      <c r="G165" s="129">
        <v>0.2646</v>
      </c>
      <c r="H165" s="129">
        <v>0.26779999999999998</v>
      </c>
      <c r="I165" s="129">
        <v>0.27610000000000001</v>
      </c>
      <c r="J165" s="129">
        <v>0.27250000000000002</v>
      </c>
      <c r="K165" s="129">
        <v>0.26490000000000002</v>
      </c>
      <c r="L165" s="129">
        <v>0.2732</v>
      </c>
      <c r="M165" s="129">
        <v>0.27110000000000001</v>
      </c>
      <c r="N165" s="129">
        <v>0.27079999999999999</v>
      </c>
      <c r="O165" s="129">
        <v>0.27829999999999999</v>
      </c>
      <c r="P165" s="129">
        <v>0.27379999999999999</v>
      </c>
      <c r="Q165" s="129">
        <v>0.27510000000000001</v>
      </c>
      <c r="R165" s="129">
        <v>0.27710000000000001</v>
      </c>
      <c r="S165" s="129">
        <v>0.2681</v>
      </c>
      <c r="T165" s="129">
        <v>0.27100000000000002</v>
      </c>
      <c r="U165" s="129">
        <v>0.2636</v>
      </c>
      <c r="V165" s="129">
        <v>0.26590000000000003</v>
      </c>
      <c r="W165" s="129">
        <v>0.27450000000000002</v>
      </c>
      <c r="X165" s="129">
        <v>0.27439999999999998</v>
      </c>
      <c r="Y165" s="129">
        <v>0.26889999999999997</v>
      </c>
      <c r="Z165" s="129">
        <v>0.26929999999999998</v>
      </c>
      <c r="AA165" s="129">
        <v>0.27589999999999998</v>
      </c>
      <c r="AB165" s="129">
        <v>0.2707</v>
      </c>
      <c r="AC165" s="129">
        <v>0.27060000000000001</v>
      </c>
      <c r="AD165" s="129">
        <v>0.26440000000000002</v>
      </c>
      <c r="AE165" s="129">
        <v>0.27810000000000001</v>
      </c>
      <c r="AF165" s="129">
        <v>0.26919999999999999</v>
      </c>
      <c r="AG165" s="129">
        <v>0.27700000000000002</v>
      </c>
      <c r="AH165" s="129">
        <v>0.26329999999999998</v>
      </c>
      <c r="AI165" s="129">
        <v>0.26939999999999997</v>
      </c>
      <c r="AJ165" s="129">
        <v>0.27129999999999999</v>
      </c>
      <c r="AK165" s="129">
        <v>0.2596</v>
      </c>
      <c r="AL165" s="129">
        <v>0.28239999999999998</v>
      </c>
      <c r="AM165" s="129">
        <v>0.26779999999999998</v>
      </c>
      <c r="AN165" s="129">
        <v>0.25430000000000003</v>
      </c>
      <c r="AO165" s="129">
        <v>0.2762</v>
      </c>
      <c r="AP165" s="129">
        <v>0.2727</v>
      </c>
      <c r="AQ165" s="129">
        <v>0.27329999999999999</v>
      </c>
      <c r="AR165" s="129">
        <v>0.27879999999999999</v>
      </c>
      <c r="AS165" s="129">
        <v>0.2666</v>
      </c>
      <c r="AT165" s="129">
        <v>0.26740000000000003</v>
      </c>
      <c r="AU165" s="129">
        <v>0.26500000000000001</v>
      </c>
      <c r="AV165" s="129">
        <v>0.27950000000000003</v>
      </c>
      <c r="AW165" s="129">
        <v>0.27639999999999998</v>
      </c>
      <c r="AX165" s="129">
        <v>0.27250000000000002</v>
      </c>
      <c r="AY165" s="129">
        <v>0.27179999999999999</v>
      </c>
      <c r="AZ165" s="129">
        <v>0.2616</v>
      </c>
      <c r="BA165" s="129">
        <v>0.27529999999999999</v>
      </c>
      <c r="BB165" s="129">
        <v>0.26550000000000001</v>
      </c>
      <c r="BC165" s="129">
        <v>0.26729999999999998</v>
      </c>
      <c r="BD165" s="129">
        <v>0.26790000000000003</v>
      </c>
      <c r="BE165" s="129">
        <v>0.26669999999999999</v>
      </c>
      <c r="BF165" s="129">
        <v>0.26229999999999998</v>
      </c>
      <c r="BG165" s="129">
        <v>0.26779999999999998</v>
      </c>
      <c r="BH165" s="129">
        <v>0.2717</v>
      </c>
      <c r="BI165" s="129">
        <v>0.26919999999999999</v>
      </c>
      <c r="BJ165" s="129">
        <v>0.28000000000000003</v>
      </c>
      <c r="BK165" s="129">
        <v>0.27029999999999998</v>
      </c>
      <c r="BL165" s="129">
        <v>0.26910000000000001</v>
      </c>
      <c r="BM165" s="129">
        <v>0.2661</v>
      </c>
      <c r="BN165" s="129">
        <v>0.26340000000000002</v>
      </c>
      <c r="BO165" s="129">
        <v>0.2606</v>
      </c>
      <c r="BP165" s="129">
        <v>0.26750000000000002</v>
      </c>
      <c r="BQ165" s="129">
        <v>0.27079999999999999</v>
      </c>
      <c r="BR165" s="129">
        <v>0.27610000000000001</v>
      </c>
      <c r="BS165" s="129">
        <v>0.2651</v>
      </c>
      <c r="BT165" s="129">
        <v>0.26829999999999998</v>
      </c>
      <c r="BU165" s="129">
        <v>0.26400000000000001</v>
      </c>
      <c r="BV165" s="129">
        <v>0.26329999999999998</v>
      </c>
      <c r="BW165" s="129">
        <v>0.28210000000000002</v>
      </c>
      <c r="BX165" s="129">
        <v>0.26989999999999997</v>
      </c>
      <c r="BY165" s="129">
        <v>0.2697</v>
      </c>
      <c r="BZ165" s="129">
        <v>0.27629999999999999</v>
      </c>
      <c r="CA165" s="129">
        <v>0.27379999999999999</v>
      </c>
      <c r="CB165" s="129">
        <v>0.27160000000000001</v>
      </c>
      <c r="CC165" s="129">
        <v>0.27379999999999999</v>
      </c>
      <c r="CD165" s="129">
        <v>0.27900000000000003</v>
      </c>
      <c r="CE165" s="129">
        <v>0.27789999999999998</v>
      </c>
      <c r="CF165" s="129">
        <v>0.27160000000000001</v>
      </c>
      <c r="CG165" s="129">
        <v>0.26769999999999999</v>
      </c>
      <c r="CH165" s="129">
        <v>0.27360000000000001</v>
      </c>
      <c r="CI165" s="129">
        <v>0.25850000000000001</v>
      </c>
      <c r="CJ165" s="129">
        <v>0.26579999999999998</v>
      </c>
      <c r="CK165" s="129">
        <v>0.2717</v>
      </c>
      <c r="CL165" s="129">
        <v>0.27739999999999998</v>
      </c>
      <c r="CM165" s="129">
        <v>0.27110000000000001</v>
      </c>
      <c r="CN165" s="129">
        <v>0.27360000000000001</v>
      </c>
      <c r="CO165" s="129">
        <v>0.26540000000000002</v>
      </c>
      <c r="CP165" s="129">
        <v>0.26629999999999998</v>
      </c>
      <c r="CQ165" s="129">
        <v>0.27239999999999998</v>
      </c>
      <c r="CR165" s="129">
        <v>0.27160000000000001</v>
      </c>
      <c r="CS165" s="129">
        <v>0.2631</v>
      </c>
      <c r="CT165" s="129">
        <v>0.26579999999999998</v>
      </c>
      <c r="CU165" s="129">
        <v>0.27389999999999998</v>
      </c>
      <c r="CV165" s="129">
        <v>0.26019999999999999</v>
      </c>
      <c r="CW165" s="129">
        <v>0.27029999999999998</v>
      </c>
      <c r="CX165" s="129">
        <v>0.27239999999999998</v>
      </c>
      <c r="CY165" s="129">
        <v>0.26390000000000002</v>
      </c>
      <c r="CZ165" s="129">
        <v>0.2757</v>
      </c>
      <c r="DA165" s="129">
        <v>0.27479999999999999</v>
      </c>
    </row>
    <row r="166" spans="1:105" ht="15.75" customHeight="1">
      <c r="A166" s="132" t="s">
        <v>8661</v>
      </c>
      <c r="B166" s="129">
        <v>0.24679999999999999</v>
      </c>
      <c r="C166" s="129">
        <v>0.2374</v>
      </c>
      <c r="D166" s="129">
        <v>0.24940000000000001</v>
      </c>
      <c r="E166" s="129">
        <v>0.25719999999999998</v>
      </c>
      <c r="F166" s="129">
        <v>0.25640000000000002</v>
      </c>
      <c r="G166" s="129">
        <v>0.24279999999999999</v>
      </c>
      <c r="H166" s="129">
        <v>0.24629999999999999</v>
      </c>
      <c r="I166" s="129">
        <v>0.25080000000000002</v>
      </c>
      <c r="J166" s="129">
        <v>0.25109999999999999</v>
      </c>
      <c r="K166" s="129">
        <v>0.24310000000000001</v>
      </c>
      <c r="L166" s="129">
        <v>0.25180000000000002</v>
      </c>
      <c r="M166" s="129">
        <v>0.249</v>
      </c>
      <c r="N166" s="129">
        <v>0.24879999999999999</v>
      </c>
      <c r="O166" s="129">
        <v>0.25619999999999998</v>
      </c>
      <c r="P166" s="129">
        <v>0.2492</v>
      </c>
      <c r="Q166" s="129">
        <v>0.25380000000000003</v>
      </c>
      <c r="R166" s="129">
        <v>0.25390000000000001</v>
      </c>
      <c r="S166" s="129">
        <v>0.24590000000000001</v>
      </c>
      <c r="T166" s="129">
        <v>0.24779999999999999</v>
      </c>
      <c r="U166" s="129">
        <v>0.2427</v>
      </c>
      <c r="V166" s="129">
        <v>0.2429</v>
      </c>
      <c r="W166" s="129">
        <v>0.25240000000000001</v>
      </c>
      <c r="X166" s="129">
        <v>0.25140000000000001</v>
      </c>
      <c r="Y166" s="129">
        <v>0.2472</v>
      </c>
      <c r="Z166" s="129">
        <v>0.2482</v>
      </c>
      <c r="AA166" s="129">
        <v>0.25140000000000001</v>
      </c>
      <c r="AB166" s="129">
        <v>0.25009999999999999</v>
      </c>
      <c r="AC166" s="129">
        <v>0.2485</v>
      </c>
      <c r="AD166" s="129">
        <v>0.24460000000000001</v>
      </c>
      <c r="AE166" s="129">
        <v>0.25600000000000001</v>
      </c>
      <c r="AF166" s="129">
        <v>0.24829999999999999</v>
      </c>
      <c r="AG166" s="129">
        <v>0.2535</v>
      </c>
      <c r="AH166" s="129">
        <v>0.24260000000000001</v>
      </c>
      <c r="AI166" s="129">
        <v>0.24970000000000001</v>
      </c>
      <c r="AJ166" s="129">
        <v>0.2482</v>
      </c>
      <c r="AK166" s="129">
        <v>0.2366</v>
      </c>
      <c r="AL166" s="129">
        <v>0.26040000000000002</v>
      </c>
      <c r="AM166" s="129">
        <v>0.246</v>
      </c>
      <c r="AN166" s="129">
        <v>0.23269999999999999</v>
      </c>
      <c r="AO166" s="129">
        <v>0.25209999999999999</v>
      </c>
      <c r="AP166" s="129">
        <v>0.25059999999999999</v>
      </c>
      <c r="AQ166" s="129">
        <v>0.24970000000000001</v>
      </c>
      <c r="AR166" s="129">
        <v>0.25659999999999999</v>
      </c>
      <c r="AS166" s="129">
        <v>0.2442</v>
      </c>
      <c r="AT166" s="129">
        <v>0.24610000000000001</v>
      </c>
      <c r="AU166" s="129">
        <v>0.2422</v>
      </c>
      <c r="AV166" s="129">
        <v>0.25879999999999997</v>
      </c>
      <c r="AW166" s="129">
        <v>0.2571</v>
      </c>
      <c r="AX166" s="129">
        <v>0.24859999999999999</v>
      </c>
      <c r="AY166" s="129">
        <v>0.24909999999999999</v>
      </c>
      <c r="AZ166" s="129">
        <v>0.24030000000000001</v>
      </c>
      <c r="BA166" s="129">
        <v>0.2545</v>
      </c>
      <c r="BB166" s="129">
        <v>0.24260000000000001</v>
      </c>
      <c r="BC166" s="129">
        <v>0.24679999999999999</v>
      </c>
      <c r="BD166" s="129">
        <v>0.24390000000000001</v>
      </c>
      <c r="BE166" s="129">
        <v>0.24610000000000001</v>
      </c>
      <c r="BF166" s="129">
        <v>0.2387</v>
      </c>
      <c r="BG166" s="129">
        <v>0.24329999999999999</v>
      </c>
      <c r="BH166" s="129">
        <v>0.25059999999999999</v>
      </c>
      <c r="BI166" s="129">
        <v>0.2467</v>
      </c>
      <c r="BJ166" s="129">
        <v>0.25740000000000002</v>
      </c>
      <c r="BK166" s="129">
        <v>0.24929999999999999</v>
      </c>
      <c r="BL166" s="129">
        <v>0.2465</v>
      </c>
      <c r="BM166" s="129">
        <v>0.2455</v>
      </c>
      <c r="BN166" s="129">
        <v>0.24110000000000001</v>
      </c>
      <c r="BO166" s="129">
        <v>0.24079999999999999</v>
      </c>
      <c r="BP166" s="129">
        <v>0.24529999999999999</v>
      </c>
      <c r="BQ166" s="129">
        <v>0.2467</v>
      </c>
      <c r="BR166" s="129">
        <v>0.25130000000000002</v>
      </c>
      <c r="BS166" s="129">
        <v>0.2427</v>
      </c>
      <c r="BT166" s="129">
        <v>0.24560000000000001</v>
      </c>
      <c r="BU166" s="129">
        <v>0.2414</v>
      </c>
      <c r="BV166" s="129">
        <v>0.2409</v>
      </c>
      <c r="BW166" s="129">
        <v>0.2555</v>
      </c>
      <c r="BX166" s="129">
        <v>0.24709999999999999</v>
      </c>
      <c r="BY166" s="129">
        <v>0.24379999999999999</v>
      </c>
      <c r="BZ166" s="129">
        <v>0.25359999999999999</v>
      </c>
      <c r="CA166" s="129">
        <v>0.24590000000000001</v>
      </c>
      <c r="CB166" s="129">
        <v>0.25090000000000001</v>
      </c>
      <c r="CC166" s="129">
        <v>0.2505</v>
      </c>
      <c r="CD166" s="129">
        <v>0.25430000000000003</v>
      </c>
      <c r="CE166" s="129">
        <v>0.25540000000000002</v>
      </c>
      <c r="CF166" s="129">
        <v>0.2485</v>
      </c>
      <c r="CG166" s="129">
        <v>0.24490000000000001</v>
      </c>
      <c r="CH166" s="129">
        <v>0.25109999999999999</v>
      </c>
      <c r="CI166" s="129">
        <v>0.23699999999999999</v>
      </c>
      <c r="CJ166" s="129">
        <v>0.24360000000000001</v>
      </c>
      <c r="CK166" s="129">
        <v>0.25019999999999998</v>
      </c>
      <c r="CL166" s="129">
        <v>0.25219999999999998</v>
      </c>
      <c r="CM166" s="129">
        <v>0.25</v>
      </c>
      <c r="CN166" s="129">
        <v>0.25090000000000001</v>
      </c>
      <c r="CO166" s="129">
        <v>0.24379999999999999</v>
      </c>
      <c r="CP166" s="129">
        <v>0.24490000000000001</v>
      </c>
      <c r="CQ166" s="129">
        <v>0.24929999999999999</v>
      </c>
      <c r="CR166" s="129">
        <v>0.24979999999999999</v>
      </c>
      <c r="CS166" s="129">
        <v>0.2412</v>
      </c>
      <c r="CT166" s="129">
        <v>0.2432</v>
      </c>
      <c r="CU166" s="129">
        <v>0.2525</v>
      </c>
      <c r="CV166" s="129">
        <v>0.2374</v>
      </c>
      <c r="CW166" s="129">
        <v>0.25069999999999998</v>
      </c>
      <c r="CX166" s="129">
        <v>0.25190000000000001</v>
      </c>
      <c r="CY166" s="129">
        <v>0.24210000000000001</v>
      </c>
      <c r="CZ166" s="129">
        <v>0.2515</v>
      </c>
      <c r="DA166" s="129">
        <v>0.2525</v>
      </c>
    </row>
    <row r="167" spans="1:105" ht="15.75" customHeight="1">
      <c r="A167" s="132" t="s">
        <v>8669</v>
      </c>
      <c r="B167" s="129">
        <v>0.218</v>
      </c>
      <c r="C167" s="129">
        <v>0.21060000000000001</v>
      </c>
      <c r="D167" s="129">
        <v>0.2195</v>
      </c>
      <c r="E167" s="129">
        <v>0.22839999999999999</v>
      </c>
      <c r="F167" s="129">
        <v>0.22889999999999999</v>
      </c>
      <c r="G167" s="129">
        <v>0.21210000000000001</v>
      </c>
      <c r="H167" s="129">
        <v>0.21829999999999999</v>
      </c>
      <c r="I167" s="129">
        <v>0.22459999999999999</v>
      </c>
      <c r="J167" s="129">
        <v>0.22359999999999999</v>
      </c>
      <c r="K167" s="129">
        <v>0.2152</v>
      </c>
      <c r="L167" s="129">
        <v>0.22450000000000001</v>
      </c>
      <c r="M167" s="129">
        <v>0.22239999999999999</v>
      </c>
      <c r="N167" s="129">
        <v>0.22</v>
      </c>
      <c r="O167" s="129">
        <v>0.22969999999999999</v>
      </c>
      <c r="P167" s="129">
        <v>0.2235</v>
      </c>
      <c r="Q167" s="129">
        <v>0.22359999999999999</v>
      </c>
      <c r="R167" s="129">
        <v>0.2235</v>
      </c>
      <c r="S167" s="129">
        <v>0.218</v>
      </c>
      <c r="T167" s="129">
        <v>0.2205</v>
      </c>
      <c r="U167" s="129">
        <v>0.218</v>
      </c>
      <c r="V167" s="129">
        <v>0.21690000000000001</v>
      </c>
      <c r="W167" s="129">
        <v>0.22370000000000001</v>
      </c>
      <c r="X167" s="129">
        <v>0.2235</v>
      </c>
      <c r="Y167" s="129">
        <v>0.21759999999999999</v>
      </c>
      <c r="Z167" s="129">
        <v>0.22090000000000001</v>
      </c>
      <c r="AA167" s="129">
        <v>0.22339999999999999</v>
      </c>
      <c r="AB167" s="129">
        <v>0.222</v>
      </c>
      <c r="AC167" s="129">
        <v>0.22109999999999999</v>
      </c>
      <c r="AD167" s="129">
        <v>0.21679999999999999</v>
      </c>
      <c r="AE167" s="129">
        <v>0.22739999999999999</v>
      </c>
      <c r="AF167" s="129">
        <v>0.223</v>
      </c>
      <c r="AG167" s="129">
        <v>0.2248</v>
      </c>
      <c r="AH167" s="129">
        <v>0.2152</v>
      </c>
      <c r="AI167" s="129">
        <v>0.22339999999999999</v>
      </c>
      <c r="AJ167" s="129">
        <v>0.22189999999999999</v>
      </c>
      <c r="AK167" s="129">
        <v>0.20849999999999999</v>
      </c>
      <c r="AL167" s="129">
        <v>0.2283</v>
      </c>
      <c r="AM167" s="129">
        <v>0.2198</v>
      </c>
      <c r="AN167" s="129">
        <v>0.2069</v>
      </c>
      <c r="AO167" s="129">
        <v>0.22550000000000001</v>
      </c>
      <c r="AP167" s="129">
        <v>0.2225</v>
      </c>
      <c r="AQ167" s="129">
        <v>0.22120000000000001</v>
      </c>
      <c r="AR167" s="129">
        <v>0.22689999999999999</v>
      </c>
      <c r="AS167" s="129">
        <v>0.218</v>
      </c>
      <c r="AT167" s="129">
        <v>0.21909999999999999</v>
      </c>
      <c r="AU167" s="129">
        <v>0.21379999999999999</v>
      </c>
      <c r="AV167" s="129">
        <v>0.2266</v>
      </c>
      <c r="AW167" s="129">
        <v>0.22670000000000001</v>
      </c>
      <c r="AX167" s="129">
        <v>0.22220000000000001</v>
      </c>
      <c r="AY167" s="129">
        <v>0.2208</v>
      </c>
      <c r="AZ167" s="129">
        <v>0.214</v>
      </c>
      <c r="BA167" s="129">
        <v>0.2225</v>
      </c>
      <c r="BB167" s="129">
        <v>0.217</v>
      </c>
      <c r="BC167" s="129">
        <v>0.22009999999999999</v>
      </c>
      <c r="BD167" s="129">
        <v>0.21740000000000001</v>
      </c>
      <c r="BE167" s="129">
        <v>0.21859999999999999</v>
      </c>
      <c r="BF167" s="129">
        <v>0.21079999999999999</v>
      </c>
      <c r="BG167" s="129">
        <v>0.21640000000000001</v>
      </c>
      <c r="BH167" s="129">
        <v>0.2218</v>
      </c>
      <c r="BI167" s="129">
        <v>0.21840000000000001</v>
      </c>
      <c r="BJ167" s="129">
        <v>0.2276</v>
      </c>
      <c r="BK167" s="129">
        <v>0.223</v>
      </c>
      <c r="BL167" s="129">
        <v>0.219</v>
      </c>
      <c r="BM167" s="129">
        <v>0.21829999999999999</v>
      </c>
      <c r="BN167" s="129">
        <v>0.21240000000000001</v>
      </c>
      <c r="BO167" s="129">
        <v>0.2132</v>
      </c>
      <c r="BP167" s="129">
        <v>0.2172</v>
      </c>
      <c r="BQ167" s="129">
        <v>0.21820000000000001</v>
      </c>
      <c r="BR167" s="129">
        <v>0.22420000000000001</v>
      </c>
      <c r="BS167" s="129">
        <v>0.2152</v>
      </c>
      <c r="BT167" s="129">
        <v>0.21609999999999999</v>
      </c>
      <c r="BU167" s="129">
        <v>0.21360000000000001</v>
      </c>
      <c r="BV167" s="129">
        <v>0.2137</v>
      </c>
      <c r="BW167" s="129">
        <v>0.22620000000000001</v>
      </c>
      <c r="BX167" s="129">
        <v>0.2177</v>
      </c>
      <c r="BY167" s="129">
        <v>0.21729999999999999</v>
      </c>
      <c r="BZ167" s="129">
        <v>0.22389999999999999</v>
      </c>
      <c r="CA167" s="129">
        <v>0.2177</v>
      </c>
      <c r="CB167" s="129">
        <v>0.22239999999999999</v>
      </c>
      <c r="CC167" s="129">
        <v>0.22270000000000001</v>
      </c>
      <c r="CD167" s="129">
        <v>0.2266</v>
      </c>
      <c r="CE167" s="129">
        <v>0.2248</v>
      </c>
      <c r="CF167" s="129">
        <v>0.22109999999999999</v>
      </c>
      <c r="CG167" s="129">
        <v>0.22120000000000001</v>
      </c>
      <c r="CH167" s="129">
        <v>0.2223</v>
      </c>
      <c r="CI167" s="129">
        <v>0.2097</v>
      </c>
      <c r="CJ167" s="129">
        <v>0.21709999999999999</v>
      </c>
      <c r="CK167" s="129">
        <v>0.2233</v>
      </c>
      <c r="CL167" s="129">
        <v>0.22450000000000001</v>
      </c>
      <c r="CM167" s="129">
        <v>0.22320000000000001</v>
      </c>
      <c r="CN167" s="129">
        <v>0.22220000000000001</v>
      </c>
      <c r="CO167" s="129">
        <v>0.21479999999999999</v>
      </c>
      <c r="CP167" s="129">
        <v>0.21690000000000001</v>
      </c>
      <c r="CQ167" s="129">
        <v>0.222</v>
      </c>
      <c r="CR167" s="129">
        <v>0.221</v>
      </c>
      <c r="CS167" s="129">
        <v>0.21290000000000001</v>
      </c>
      <c r="CT167" s="129">
        <v>0.2157</v>
      </c>
      <c r="CU167" s="129">
        <v>0.2253</v>
      </c>
      <c r="CV167" s="129">
        <v>0.21049999999999999</v>
      </c>
      <c r="CW167" s="129">
        <v>0.22289999999999999</v>
      </c>
      <c r="CX167" s="129">
        <v>0.22239999999999999</v>
      </c>
      <c r="CY167" s="129">
        <v>0.21360000000000001</v>
      </c>
      <c r="CZ167" s="129">
        <v>0.22239999999999999</v>
      </c>
      <c r="DA167" s="129">
        <v>0.2218</v>
      </c>
    </row>
    <row r="168" spans="1:105" ht="15.75" customHeight="1">
      <c r="A168" s="132" t="s">
        <v>8680</v>
      </c>
      <c r="B168" s="129">
        <v>0.16389999999999999</v>
      </c>
      <c r="C168" s="129">
        <v>0.158</v>
      </c>
      <c r="D168" s="129">
        <v>0.16669999999999999</v>
      </c>
      <c r="E168" s="129">
        <v>0.17169999999999999</v>
      </c>
      <c r="F168" s="129">
        <v>0.17100000000000001</v>
      </c>
      <c r="G168" s="129">
        <v>0.16039999999999999</v>
      </c>
      <c r="H168" s="129">
        <v>0.16619999999999999</v>
      </c>
      <c r="I168" s="129">
        <v>0.1681</v>
      </c>
      <c r="J168" s="129">
        <v>0.17130000000000001</v>
      </c>
      <c r="K168" s="129">
        <v>0.16200000000000001</v>
      </c>
      <c r="L168" s="129">
        <v>0.17080000000000001</v>
      </c>
      <c r="M168" s="129">
        <v>0.1678</v>
      </c>
      <c r="N168" s="129">
        <v>0.1691</v>
      </c>
      <c r="O168" s="129">
        <v>0.17399999999999999</v>
      </c>
      <c r="P168" s="129">
        <v>0.1691</v>
      </c>
      <c r="Q168" s="129">
        <v>0.16930000000000001</v>
      </c>
      <c r="R168" s="129">
        <v>0.16830000000000001</v>
      </c>
      <c r="S168" s="129">
        <v>0.16309999999999999</v>
      </c>
      <c r="T168" s="129">
        <v>0.16919999999999999</v>
      </c>
      <c r="U168" s="129">
        <v>0.16520000000000001</v>
      </c>
      <c r="V168" s="129">
        <v>0.16400000000000001</v>
      </c>
      <c r="W168" s="129">
        <v>0.1686</v>
      </c>
      <c r="X168" s="129">
        <v>0.16880000000000001</v>
      </c>
      <c r="Y168" s="129">
        <v>0.1656</v>
      </c>
      <c r="Z168" s="129">
        <v>0.1696</v>
      </c>
      <c r="AA168" s="129">
        <v>0.1671</v>
      </c>
      <c r="AB168" s="129">
        <v>0.16830000000000001</v>
      </c>
      <c r="AC168" s="129">
        <v>0.16930000000000001</v>
      </c>
      <c r="AD168" s="129">
        <v>0.1618</v>
      </c>
      <c r="AE168" s="129">
        <v>0.1734</v>
      </c>
      <c r="AF168" s="129">
        <v>0.1704</v>
      </c>
      <c r="AG168" s="129">
        <v>0.16969999999999999</v>
      </c>
      <c r="AH168" s="129">
        <v>0.16259999999999999</v>
      </c>
      <c r="AI168" s="129">
        <v>0.16719999999999999</v>
      </c>
      <c r="AJ168" s="129">
        <v>0.16639999999999999</v>
      </c>
      <c r="AK168" s="129">
        <v>0.15629999999999999</v>
      </c>
      <c r="AL168" s="129">
        <v>0.17050000000000001</v>
      </c>
      <c r="AM168" s="129">
        <v>0.16700000000000001</v>
      </c>
      <c r="AN168" s="129">
        <v>0.15440000000000001</v>
      </c>
      <c r="AO168" s="129">
        <v>0.16950000000000001</v>
      </c>
      <c r="AP168" s="129">
        <v>0.16900000000000001</v>
      </c>
      <c r="AQ168" s="129">
        <v>0.16869999999999999</v>
      </c>
      <c r="AR168" s="129">
        <v>0.1714</v>
      </c>
      <c r="AS168" s="129">
        <v>0.1661</v>
      </c>
      <c r="AT168" s="129">
        <v>0.16439999999999999</v>
      </c>
      <c r="AU168" s="129">
        <v>0.1603</v>
      </c>
      <c r="AV168" s="129">
        <v>0.17080000000000001</v>
      </c>
      <c r="AW168" s="129">
        <v>0.17119999999999999</v>
      </c>
      <c r="AX168" s="129">
        <v>0.17269999999999999</v>
      </c>
      <c r="AY168" s="129">
        <v>0.1666</v>
      </c>
      <c r="AZ168" s="129">
        <v>0.16009999999999999</v>
      </c>
      <c r="BA168" s="129">
        <v>0.17050000000000001</v>
      </c>
      <c r="BB168" s="129">
        <v>0.16470000000000001</v>
      </c>
      <c r="BC168" s="129">
        <v>0.1678</v>
      </c>
      <c r="BD168" s="129">
        <v>0.16239999999999999</v>
      </c>
      <c r="BE168" s="129">
        <v>0.16450000000000001</v>
      </c>
      <c r="BF168" s="129">
        <v>0.1593</v>
      </c>
      <c r="BG168" s="129">
        <v>0.16370000000000001</v>
      </c>
      <c r="BH168" s="129">
        <v>0.16900000000000001</v>
      </c>
      <c r="BI168" s="129">
        <v>0.1658</v>
      </c>
      <c r="BJ168" s="129">
        <v>0.17330000000000001</v>
      </c>
      <c r="BK168" s="129">
        <v>0.16969999999999999</v>
      </c>
      <c r="BL168" s="129">
        <v>0.1628</v>
      </c>
      <c r="BM168" s="129">
        <v>0.1653</v>
      </c>
      <c r="BN168" s="129">
        <v>0.1605</v>
      </c>
      <c r="BO168" s="129">
        <v>0.1608</v>
      </c>
      <c r="BP168" s="129">
        <v>0.16550000000000001</v>
      </c>
      <c r="BQ168" s="129">
        <v>0.1673</v>
      </c>
      <c r="BR168" s="129">
        <v>0.17</v>
      </c>
      <c r="BS168" s="129">
        <v>0.1623</v>
      </c>
      <c r="BT168" s="129">
        <v>0.1636</v>
      </c>
      <c r="BU168" s="129">
        <v>0.1608</v>
      </c>
      <c r="BV168" s="129">
        <v>0.158</v>
      </c>
      <c r="BW168" s="129">
        <v>0.1714</v>
      </c>
      <c r="BX168" s="129">
        <v>0.16439999999999999</v>
      </c>
      <c r="BY168" s="129">
        <v>0.16450000000000001</v>
      </c>
      <c r="BZ168" s="129">
        <v>0.17180000000000001</v>
      </c>
      <c r="CA168" s="129">
        <v>0.1633</v>
      </c>
      <c r="CB168" s="129">
        <v>0.17</v>
      </c>
      <c r="CC168" s="129">
        <v>0.1661</v>
      </c>
      <c r="CD168" s="129">
        <v>0.17249999999999999</v>
      </c>
      <c r="CE168" s="129">
        <v>0.1699</v>
      </c>
      <c r="CF168" s="129">
        <v>0.1658</v>
      </c>
      <c r="CG168" s="129">
        <v>0.1648</v>
      </c>
      <c r="CH168" s="129">
        <v>0.17050000000000001</v>
      </c>
      <c r="CI168" s="129">
        <v>0.1585</v>
      </c>
      <c r="CJ168" s="129">
        <v>0.1638</v>
      </c>
      <c r="CK168" s="129">
        <v>0.16950000000000001</v>
      </c>
      <c r="CL168" s="129">
        <v>0.1724</v>
      </c>
      <c r="CM168" s="129">
        <v>0.17150000000000001</v>
      </c>
      <c r="CN168" s="129">
        <v>0.16880000000000001</v>
      </c>
      <c r="CO168" s="129">
        <v>0.16059999999999999</v>
      </c>
      <c r="CP168" s="129">
        <v>0.16350000000000001</v>
      </c>
      <c r="CQ168" s="129">
        <v>0.1681</v>
      </c>
      <c r="CR168" s="129">
        <v>0.1666</v>
      </c>
      <c r="CS168" s="129">
        <v>0.16200000000000001</v>
      </c>
      <c r="CT168" s="129">
        <v>0.16309999999999999</v>
      </c>
      <c r="CU168" s="129">
        <v>0.16889999999999999</v>
      </c>
      <c r="CV168" s="129">
        <v>0.158</v>
      </c>
      <c r="CW168" s="129">
        <v>0.1691</v>
      </c>
      <c r="CX168" s="129">
        <v>0.16950000000000001</v>
      </c>
      <c r="CY168" s="129">
        <v>0.15920000000000001</v>
      </c>
      <c r="CZ168" s="129">
        <v>0.16839999999999999</v>
      </c>
      <c r="DA168" s="129">
        <v>0.16839999999999999</v>
      </c>
    </row>
    <row r="169" spans="1:105" ht="15.75" customHeight="1">
      <c r="A169" s="132" t="s">
        <v>8692</v>
      </c>
      <c r="B169" s="129">
        <v>0.12479999999999999</v>
      </c>
      <c r="C169" s="129">
        <v>0.1239</v>
      </c>
      <c r="D169" s="129">
        <v>0.12790000000000001</v>
      </c>
      <c r="E169" s="129">
        <v>0.13220000000000001</v>
      </c>
      <c r="F169" s="129">
        <v>0.13070000000000001</v>
      </c>
      <c r="G169" s="129">
        <v>0.1232</v>
      </c>
      <c r="H169" s="129">
        <v>0.12720000000000001</v>
      </c>
      <c r="I169" s="129">
        <v>0.12939999999999999</v>
      </c>
      <c r="J169" s="129">
        <v>0.12970000000000001</v>
      </c>
      <c r="K169" s="129">
        <v>0.1225</v>
      </c>
      <c r="L169" s="129">
        <v>0.13109999999999999</v>
      </c>
      <c r="M169" s="129">
        <v>0.1263</v>
      </c>
      <c r="N169" s="129">
        <v>0.1303</v>
      </c>
      <c r="O169" s="129">
        <v>0.13350000000000001</v>
      </c>
      <c r="P169" s="129">
        <v>0.12820000000000001</v>
      </c>
      <c r="Q169" s="129">
        <v>0.13059999999999999</v>
      </c>
      <c r="R169" s="129">
        <v>0.12959999999999999</v>
      </c>
      <c r="S169" s="129">
        <v>0.1232</v>
      </c>
      <c r="T169" s="129">
        <v>0.12989999999999999</v>
      </c>
      <c r="U169" s="129">
        <v>0.126</v>
      </c>
      <c r="V169" s="129">
        <v>0.12740000000000001</v>
      </c>
      <c r="W169" s="129">
        <v>0.1273</v>
      </c>
      <c r="X169" s="129">
        <v>0.1288</v>
      </c>
      <c r="Y169" s="129">
        <v>0.1249</v>
      </c>
      <c r="Z169" s="129">
        <v>0.13220000000000001</v>
      </c>
      <c r="AA169" s="129">
        <v>0.129</v>
      </c>
      <c r="AB169" s="129">
        <v>0.1244</v>
      </c>
      <c r="AC169" s="129">
        <v>0.12909999999999999</v>
      </c>
      <c r="AD169" s="129">
        <v>0.123</v>
      </c>
      <c r="AE169" s="129">
        <v>0.13420000000000001</v>
      </c>
      <c r="AF169" s="129">
        <v>0.13220000000000001</v>
      </c>
      <c r="AG169" s="129">
        <v>0.1303</v>
      </c>
      <c r="AH169" s="129">
        <v>0.12559999999999999</v>
      </c>
      <c r="AI169" s="129">
        <v>0.12959999999999999</v>
      </c>
      <c r="AJ169" s="129">
        <v>0.12970000000000001</v>
      </c>
      <c r="AK169" s="129">
        <v>0.1188</v>
      </c>
      <c r="AL169" s="129">
        <v>0.1313</v>
      </c>
      <c r="AM169" s="129">
        <v>0.12470000000000001</v>
      </c>
      <c r="AN169" s="129">
        <v>0.11799999999999999</v>
      </c>
      <c r="AO169" s="129">
        <v>0.12920000000000001</v>
      </c>
      <c r="AP169" s="129">
        <v>0.12959999999999999</v>
      </c>
      <c r="AQ169" s="129">
        <v>0.1265</v>
      </c>
      <c r="AR169" s="129">
        <v>0.13039999999999999</v>
      </c>
      <c r="AS169" s="129">
        <v>0.1255</v>
      </c>
      <c r="AT169" s="129">
        <v>0.12529999999999999</v>
      </c>
      <c r="AU169" s="129">
        <v>0.1232</v>
      </c>
      <c r="AV169" s="129">
        <v>0.12970000000000001</v>
      </c>
      <c r="AW169" s="129">
        <v>0.13339999999999999</v>
      </c>
      <c r="AX169" s="129">
        <v>0.13320000000000001</v>
      </c>
      <c r="AY169" s="129">
        <v>0.1255</v>
      </c>
      <c r="AZ169" s="129">
        <v>0.12280000000000001</v>
      </c>
      <c r="BA169" s="129">
        <v>0.12939999999999999</v>
      </c>
      <c r="BB169" s="129">
        <v>0.12620000000000001</v>
      </c>
      <c r="BC169" s="129">
        <v>0.12939999999999999</v>
      </c>
      <c r="BD169" s="129">
        <v>0.12230000000000001</v>
      </c>
      <c r="BE169" s="129">
        <v>0.12740000000000001</v>
      </c>
      <c r="BF169" s="129">
        <v>0.1244</v>
      </c>
      <c r="BG169" s="129">
        <v>0.12429999999999999</v>
      </c>
      <c r="BH169" s="129">
        <v>0.13020000000000001</v>
      </c>
      <c r="BI169" s="129">
        <v>0.12690000000000001</v>
      </c>
      <c r="BJ169" s="129">
        <v>0.1303</v>
      </c>
      <c r="BK169" s="129">
        <v>0.13300000000000001</v>
      </c>
      <c r="BL169" s="129">
        <v>0.1249</v>
      </c>
      <c r="BM169" s="129">
        <v>0.1275</v>
      </c>
      <c r="BN169" s="129">
        <v>0.12540000000000001</v>
      </c>
      <c r="BO169" s="129">
        <v>0.12479999999999999</v>
      </c>
      <c r="BP169" s="129">
        <v>0.1303</v>
      </c>
      <c r="BQ169" s="129">
        <v>0.13020000000000001</v>
      </c>
      <c r="BR169" s="129">
        <v>0.13109999999999999</v>
      </c>
      <c r="BS169" s="129">
        <v>0.1293</v>
      </c>
      <c r="BT169" s="129">
        <v>0.12509999999999999</v>
      </c>
      <c r="BU169" s="129">
        <v>0.1246</v>
      </c>
      <c r="BV169" s="129">
        <v>0.1196</v>
      </c>
      <c r="BW169" s="129">
        <v>0.12939999999999999</v>
      </c>
      <c r="BX169" s="129">
        <v>0.12520000000000001</v>
      </c>
      <c r="BY169" s="129">
        <v>0.1242</v>
      </c>
      <c r="BZ169" s="129">
        <v>0.13220000000000001</v>
      </c>
      <c r="CA169" s="129">
        <v>0.12280000000000001</v>
      </c>
      <c r="CB169" s="129">
        <v>0.13270000000000001</v>
      </c>
      <c r="CC169" s="129">
        <v>0.1255</v>
      </c>
      <c r="CD169" s="129">
        <v>0.13189999999999999</v>
      </c>
      <c r="CE169" s="129">
        <v>0.1308</v>
      </c>
      <c r="CF169" s="129">
        <v>0.13150000000000001</v>
      </c>
      <c r="CG169" s="129">
        <v>0.1268</v>
      </c>
      <c r="CH169" s="129">
        <v>0.1341</v>
      </c>
      <c r="CI169" s="129">
        <v>0.1222</v>
      </c>
      <c r="CJ169" s="129">
        <v>0.1237</v>
      </c>
      <c r="CK169" s="129">
        <v>0.1295</v>
      </c>
      <c r="CL169" s="129">
        <v>0.13350000000000001</v>
      </c>
      <c r="CM169" s="129">
        <v>0.13689999999999999</v>
      </c>
      <c r="CN169" s="129">
        <v>0.1326</v>
      </c>
      <c r="CO169" s="129">
        <v>0.1234</v>
      </c>
      <c r="CP169" s="129">
        <v>0.1295</v>
      </c>
      <c r="CQ169" s="129">
        <v>0.12859999999999999</v>
      </c>
      <c r="CR169" s="129">
        <v>0.1288</v>
      </c>
      <c r="CS169" s="129">
        <v>0.1234</v>
      </c>
      <c r="CT169" s="129">
        <v>0.1234</v>
      </c>
      <c r="CU169" s="129">
        <v>0.12989999999999999</v>
      </c>
      <c r="CV169" s="129">
        <v>0.1173</v>
      </c>
      <c r="CW169" s="129">
        <v>0.13059999999999999</v>
      </c>
      <c r="CX169" s="129">
        <v>0.1293</v>
      </c>
      <c r="CY169" s="129">
        <v>0.124</v>
      </c>
      <c r="CZ169" s="129">
        <v>0.13020000000000001</v>
      </c>
      <c r="DA169" s="129">
        <v>0.12959999999999999</v>
      </c>
    </row>
    <row r="170" spans="1:105" ht="15.75" customHeight="1">
      <c r="A170" s="132" t="s">
        <v>8703</v>
      </c>
      <c r="B170" s="129">
        <v>9.2999999999999999E-2</v>
      </c>
      <c r="C170" s="129">
        <v>9.3399999999999997E-2</v>
      </c>
      <c r="D170" s="129">
        <v>9.3600000000000003E-2</v>
      </c>
      <c r="E170" s="129">
        <v>9.8299999999999998E-2</v>
      </c>
      <c r="F170" s="129">
        <v>9.7600000000000006E-2</v>
      </c>
      <c r="G170" s="129">
        <v>9.2799999999999994E-2</v>
      </c>
      <c r="H170" s="129">
        <v>9.4200000000000006E-2</v>
      </c>
      <c r="I170" s="129">
        <v>9.7100000000000006E-2</v>
      </c>
      <c r="J170" s="129">
        <v>9.8400000000000001E-2</v>
      </c>
      <c r="K170" s="129">
        <v>8.9599999999999999E-2</v>
      </c>
      <c r="L170" s="129">
        <v>9.7100000000000006E-2</v>
      </c>
      <c r="M170" s="129">
        <v>9.6100000000000005E-2</v>
      </c>
      <c r="N170" s="129">
        <v>9.8000000000000004E-2</v>
      </c>
      <c r="O170" s="129">
        <v>9.9199999999999997E-2</v>
      </c>
      <c r="P170" s="129">
        <v>9.3399999999999997E-2</v>
      </c>
      <c r="Q170" s="129">
        <v>9.6100000000000005E-2</v>
      </c>
      <c r="R170" s="129">
        <v>9.6500000000000002E-2</v>
      </c>
      <c r="S170" s="129">
        <v>9.06E-2</v>
      </c>
      <c r="T170" s="129">
        <v>9.8199999999999996E-2</v>
      </c>
      <c r="U170" s="129">
        <v>9.4700000000000006E-2</v>
      </c>
      <c r="V170" s="129">
        <v>9.4299999999999995E-2</v>
      </c>
      <c r="W170" s="129">
        <v>9.7699999999999995E-2</v>
      </c>
      <c r="X170" s="129">
        <v>9.6699999999999994E-2</v>
      </c>
      <c r="Y170" s="129">
        <v>9.4100000000000003E-2</v>
      </c>
      <c r="Z170" s="129">
        <v>9.8400000000000001E-2</v>
      </c>
      <c r="AA170" s="129">
        <v>9.5000000000000001E-2</v>
      </c>
      <c r="AB170" s="129">
        <v>9.4700000000000006E-2</v>
      </c>
      <c r="AC170" s="129">
        <v>9.7699999999999995E-2</v>
      </c>
      <c r="AD170" s="129">
        <v>9.1499999999999998E-2</v>
      </c>
      <c r="AE170" s="129">
        <v>0.1017</v>
      </c>
      <c r="AF170" s="129">
        <v>0.1</v>
      </c>
      <c r="AG170" s="129">
        <v>9.4399999999999998E-2</v>
      </c>
      <c r="AH170" s="129">
        <v>9.5100000000000004E-2</v>
      </c>
      <c r="AI170" s="129">
        <v>9.0700000000000003E-2</v>
      </c>
      <c r="AJ170" s="129">
        <v>9.6500000000000002E-2</v>
      </c>
      <c r="AK170" s="129">
        <v>8.7900000000000006E-2</v>
      </c>
      <c r="AL170" s="129">
        <v>9.4899999999999998E-2</v>
      </c>
      <c r="AM170" s="129">
        <v>9.6500000000000002E-2</v>
      </c>
      <c r="AN170" s="129">
        <v>8.7300000000000003E-2</v>
      </c>
      <c r="AO170" s="129">
        <v>9.7699999999999995E-2</v>
      </c>
      <c r="AP170" s="129">
        <v>9.5799999999999996E-2</v>
      </c>
      <c r="AQ170" s="129">
        <v>9.5200000000000007E-2</v>
      </c>
      <c r="AR170" s="129">
        <v>9.7299999999999998E-2</v>
      </c>
      <c r="AS170" s="129">
        <v>9.6100000000000005E-2</v>
      </c>
      <c r="AT170" s="129">
        <v>9.4500000000000001E-2</v>
      </c>
      <c r="AU170" s="129">
        <v>9.0200000000000002E-2</v>
      </c>
      <c r="AV170" s="129">
        <v>9.6500000000000002E-2</v>
      </c>
      <c r="AW170" s="129">
        <v>9.7100000000000006E-2</v>
      </c>
      <c r="AX170" s="129">
        <v>0.1008</v>
      </c>
      <c r="AY170" s="129">
        <v>9.4299999999999995E-2</v>
      </c>
      <c r="AZ170" s="129">
        <v>9.2499999999999999E-2</v>
      </c>
      <c r="BA170" s="129">
        <v>9.5399999999999999E-2</v>
      </c>
      <c r="BB170" s="129">
        <v>9.2399999999999996E-2</v>
      </c>
      <c r="BC170" s="129">
        <v>9.5699999999999993E-2</v>
      </c>
      <c r="BD170" s="129">
        <v>9.1399999999999995E-2</v>
      </c>
      <c r="BE170" s="129">
        <v>9.35E-2</v>
      </c>
      <c r="BF170" s="129">
        <v>9.1700000000000004E-2</v>
      </c>
      <c r="BG170" s="129">
        <v>8.9399999999999993E-2</v>
      </c>
      <c r="BH170" s="129">
        <v>9.9500000000000005E-2</v>
      </c>
      <c r="BI170" s="129">
        <v>9.5100000000000004E-2</v>
      </c>
      <c r="BJ170" s="129">
        <v>9.35E-2</v>
      </c>
      <c r="BK170" s="129">
        <v>0.1</v>
      </c>
      <c r="BL170" s="129">
        <v>9.5100000000000004E-2</v>
      </c>
      <c r="BM170" s="129">
        <v>9.4500000000000001E-2</v>
      </c>
      <c r="BN170" s="129">
        <v>9.1800000000000007E-2</v>
      </c>
      <c r="BO170" s="129">
        <v>9.2600000000000002E-2</v>
      </c>
      <c r="BP170" s="129">
        <v>9.8100000000000007E-2</v>
      </c>
      <c r="BQ170" s="129">
        <v>9.2799999999999994E-2</v>
      </c>
      <c r="BR170" s="129">
        <v>9.8100000000000007E-2</v>
      </c>
      <c r="BS170" s="129">
        <v>9.6199999999999994E-2</v>
      </c>
      <c r="BT170" s="129">
        <v>9.1300000000000006E-2</v>
      </c>
      <c r="BU170" s="129">
        <v>9.11E-2</v>
      </c>
      <c r="BV170" s="129">
        <v>8.8900000000000007E-2</v>
      </c>
      <c r="BW170" s="129">
        <v>9.5500000000000002E-2</v>
      </c>
      <c r="BX170" s="129">
        <v>9.01E-2</v>
      </c>
      <c r="BY170" s="129">
        <v>9.5899999999999999E-2</v>
      </c>
      <c r="BZ170" s="129">
        <v>9.7000000000000003E-2</v>
      </c>
      <c r="CA170" s="129">
        <v>9.2100000000000001E-2</v>
      </c>
      <c r="CB170" s="129">
        <v>9.5799999999999996E-2</v>
      </c>
      <c r="CC170" s="129">
        <v>9.1399999999999995E-2</v>
      </c>
      <c r="CD170" s="129">
        <v>9.9400000000000002E-2</v>
      </c>
      <c r="CE170" s="129">
        <v>9.69E-2</v>
      </c>
      <c r="CF170" s="129">
        <v>9.7100000000000006E-2</v>
      </c>
      <c r="CG170" s="129">
        <v>9.6000000000000002E-2</v>
      </c>
      <c r="CH170" s="129">
        <v>9.9699999999999997E-2</v>
      </c>
      <c r="CI170" s="129">
        <v>9.1600000000000001E-2</v>
      </c>
      <c r="CJ170" s="129">
        <v>9.1399999999999995E-2</v>
      </c>
      <c r="CK170" s="129">
        <v>9.6000000000000002E-2</v>
      </c>
      <c r="CL170" s="129">
        <v>9.9000000000000005E-2</v>
      </c>
      <c r="CM170" s="129">
        <v>9.5500000000000002E-2</v>
      </c>
      <c r="CN170" s="129">
        <v>9.5600000000000004E-2</v>
      </c>
      <c r="CO170" s="129">
        <v>9.1200000000000003E-2</v>
      </c>
      <c r="CP170" s="129">
        <v>9.4399999999999998E-2</v>
      </c>
      <c r="CQ170" s="129">
        <v>9.5600000000000004E-2</v>
      </c>
      <c r="CR170" s="129">
        <v>9.5899999999999999E-2</v>
      </c>
      <c r="CS170" s="129">
        <v>9.0499999999999997E-2</v>
      </c>
      <c r="CT170" s="129">
        <v>9.1499999999999998E-2</v>
      </c>
      <c r="CU170" s="129">
        <v>9.8000000000000004E-2</v>
      </c>
      <c r="CV170" s="129">
        <v>8.8200000000000001E-2</v>
      </c>
      <c r="CW170" s="129">
        <v>9.69E-2</v>
      </c>
      <c r="CX170" s="129">
        <v>9.8100000000000007E-2</v>
      </c>
      <c r="CY170" s="129">
        <v>9.0999999999999998E-2</v>
      </c>
      <c r="CZ170" s="129">
        <v>9.4399999999999998E-2</v>
      </c>
      <c r="DA170" s="129">
        <v>9.8500000000000004E-2</v>
      </c>
    </row>
    <row r="171" spans="1:105" ht="15.75" customHeight="1">
      <c r="A171" s="132" t="s">
        <v>8714</v>
      </c>
      <c r="B171" s="129">
        <v>2.9399999999999999E-2</v>
      </c>
      <c r="C171" s="129">
        <v>3.1099999999999999E-2</v>
      </c>
      <c r="D171" s="129">
        <v>3.2599999999999997E-2</v>
      </c>
      <c r="E171" s="129">
        <v>3.27E-2</v>
      </c>
      <c r="F171" s="129">
        <v>3.2599999999999997E-2</v>
      </c>
      <c r="G171" s="129">
        <v>3.27E-2</v>
      </c>
      <c r="H171" s="129">
        <v>3.3599999999999998E-2</v>
      </c>
      <c r="I171" s="129">
        <v>3.6200000000000003E-2</v>
      </c>
      <c r="J171" s="129">
        <v>3.6600000000000001E-2</v>
      </c>
      <c r="K171" s="129">
        <v>2.75E-2</v>
      </c>
      <c r="L171" s="129">
        <v>3.49E-2</v>
      </c>
      <c r="M171" s="129">
        <v>3.3300000000000003E-2</v>
      </c>
      <c r="N171" s="129">
        <v>2.9700000000000001E-2</v>
      </c>
      <c r="O171" s="129">
        <v>3.56E-2</v>
      </c>
      <c r="P171" s="129">
        <v>3.0300000000000001E-2</v>
      </c>
      <c r="Q171" s="129">
        <v>2.9499999999999998E-2</v>
      </c>
      <c r="R171" s="129">
        <v>3.4700000000000002E-2</v>
      </c>
      <c r="S171" s="129">
        <v>2.7900000000000001E-2</v>
      </c>
      <c r="T171" s="129">
        <v>3.5200000000000002E-2</v>
      </c>
      <c r="U171" s="129">
        <v>3.3000000000000002E-2</v>
      </c>
      <c r="V171" s="129">
        <v>3.4599999999999999E-2</v>
      </c>
      <c r="W171" s="129">
        <v>3.0099999999999998E-2</v>
      </c>
      <c r="X171" s="129">
        <v>3.1899999999999998E-2</v>
      </c>
      <c r="Y171" s="129">
        <v>3.5999999999999997E-2</v>
      </c>
      <c r="Z171" s="129">
        <v>3.4200000000000001E-2</v>
      </c>
      <c r="AA171" s="129">
        <v>3.1600000000000003E-2</v>
      </c>
      <c r="AB171" s="129">
        <v>3.2300000000000002E-2</v>
      </c>
      <c r="AC171" s="129">
        <v>3.6400000000000002E-2</v>
      </c>
      <c r="AD171" s="129">
        <v>2.9700000000000001E-2</v>
      </c>
      <c r="AE171" s="129">
        <v>3.6900000000000002E-2</v>
      </c>
      <c r="AF171" s="129">
        <v>3.4200000000000001E-2</v>
      </c>
      <c r="AG171" s="129">
        <v>3.0700000000000002E-2</v>
      </c>
      <c r="AH171" s="129">
        <v>3.2099999999999997E-2</v>
      </c>
      <c r="AI171" s="129">
        <v>3.3799999999999997E-2</v>
      </c>
      <c r="AJ171" s="129">
        <v>3.2500000000000001E-2</v>
      </c>
      <c r="AK171" s="129">
        <v>2.64E-2</v>
      </c>
      <c r="AL171" s="129">
        <v>3.56E-2</v>
      </c>
      <c r="AM171" s="129">
        <v>2.8199999999999999E-2</v>
      </c>
      <c r="AN171" s="129">
        <v>2.8299999999999999E-2</v>
      </c>
      <c r="AO171" s="129">
        <v>3.39E-2</v>
      </c>
      <c r="AP171" s="129">
        <v>3.0200000000000001E-2</v>
      </c>
      <c r="AQ171" s="129">
        <v>3.3399999999999999E-2</v>
      </c>
      <c r="AR171" s="129">
        <v>3.4700000000000002E-2</v>
      </c>
      <c r="AS171" s="129">
        <v>3.15E-2</v>
      </c>
      <c r="AT171" s="129">
        <v>3.1699999999999999E-2</v>
      </c>
      <c r="AU171" s="129">
        <v>0.03</v>
      </c>
      <c r="AV171" s="129">
        <v>3.2099999999999997E-2</v>
      </c>
      <c r="AW171" s="129">
        <v>3.1699999999999999E-2</v>
      </c>
      <c r="AX171" s="129">
        <v>3.5200000000000002E-2</v>
      </c>
      <c r="AY171" s="129">
        <v>2.8500000000000001E-2</v>
      </c>
      <c r="AZ171" s="129">
        <v>3.2399999999999998E-2</v>
      </c>
      <c r="BA171" s="129">
        <v>3.27E-2</v>
      </c>
      <c r="BB171" s="129">
        <v>3.2099999999999997E-2</v>
      </c>
      <c r="BC171" s="129">
        <v>3.1899999999999998E-2</v>
      </c>
      <c r="BD171" s="129">
        <v>2.9600000000000001E-2</v>
      </c>
      <c r="BE171" s="129">
        <v>3.27E-2</v>
      </c>
      <c r="BF171" s="129">
        <v>3.1699999999999999E-2</v>
      </c>
      <c r="BG171" s="129">
        <v>2.81E-2</v>
      </c>
      <c r="BH171" s="129">
        <v>3.6299999999999999E-2</v>
      </c>
      <c r="BI171" s="129">
        <v>3.15E-2</v>
      </c>
      <c r="BJ171" s="129">
        <v>3.0499999999999999E-2</v>
      </c>
      <c r="BK171" s="129">
        <v>3.4799999999999998E-2</v>
      </c>
      <c r="BL171" s="129">
        <v>3.2000000000000001E-2</v>
      </c>
      <c r="BM171" s="129">
        <v>2.9899999999999999E-2</v>
      </c>
      <c r="BN171" s="129">
        <v>3.3700000000000001E-2</v>
      </c>
      <c r="BO171" s="129">
        <v>3.1600000000000003E-2</v>
      </c>
      <c r="BP171" s="129">
        <v>3.5499999999999997E-2</v>
      </c>
      <c r="BQ171" s="129">
        <v>3.39E-2</v>
      </c>
      <c r="BR171" s="129">
        <v>3.0099999999999998E-2</v>
      </c>
      <c r="BS171" s="129">
        <v>3.1600000000000003E-2</v>
      </c>
      <c r="BT171" s="129">
        <v>3.39E-2</v>
      </c>
      <c r="BU171" s="129">
        <v>3.1800000000000002E-2</v>
      </c>
      <c r="BV171" s="129">
        <v>2.93E-2</v>
      </c>
      <c r="BW171" s="129">
        <v>3.1800000000000002E-2</v>
      </c>
      <c r="BX171" s="129">
        <v>3.1399999999999997E-2</v>
      </c>
      <c r="BY171" s="129">
        <v>3.1899999999999998E-2</v>
      </c>
      <c r="BZ171" s="129">
        <v>3.6900000000000002E-2</v>
      </c>
      <c r="CA171" s="129">
        <v>2.9399999999999999E-2</v>
      </c>
      <c r="CB171" s="129">
        <v>4.0399999999999998E-2</v>
      </c>
      <c r="CC171" s="129">
        <v>2.98E-2</v>
      </c>
      <c r="CD171" s="129">
        <v>3.3300000000000003E-2</v>
      </c>
      <c r="CE171" s="129">
        <v>3.0599999999999999E-2</v>
      </c>
      <c r="CF171" s="129">
        <v>3.1E-2</v>
      </c>
      <c r="CG171" s="129">
        <v>3.61E-2</v>
      </c>
      <c r="CH171" s="129">
        <v>4.1099999999999998E-2</v>
      </c>
      <c r="CI171" s="129">
        <v>2.9600000000000001E-2</v>
      </c>
      <c r="CJ171" s="129">
        <v>3.2500000000000001E-2</v>
      </c>
      <c r="CK171" s="129">
        <v>3.61E-2</v>
      </c>
      <c r="CL171" s="129">
        <v>3.1600000000000003E-2</v>
      </c>
      <c r="CM171" s="129">
        <v>3.6400000000000002E-2</v>
      </c>
      <c r="CN171" s="129">
        <v>3.4000000000000002E-2</v>
      </c>
      <c r="CO171" s="129">
        <v>3.2399999999999998E-2</v>
      </c>
      <c r="CP171" s="129">
        <v>2.9899999999999999E-2</v>
      </c>
      <c r="CQ171" s="129">
        <v>2.9499999999999998E-2</v>
      </c>
      <c r="CR171" s="129">
        <v>3.2800000000000003E-2</v>
      </c>
      <c r="CS171" s="129">
        <v>2.7E-2</v>
      </c>
      <c r="CT171" s="129">
        <v>2.81E-2</v>
      </c>
      <c r="CU171" s="129">
        <v>3.5900000000000001E-2</v>
      </c>
      <c r="CV171" s="129">
        <v>2.69E-2</v>
      </c>
      <c r="CW171" s="129">
        <v>2.9600000000000001E-2</v>
      </c>
      <c r="CX171" s="129">
        <v>3.2599999999999997E-2</v>
      </c>
      <c r="CY171" s="129">
        <v>3.0599999999999999E-2</v>
      </c>
      <c r="CZ171" s="129">
        <v>3.2099999999999997E-2</v>
      </c>
      <c r="DA171" s="129">
        <v>3.3000000000000002E-2</v>
      </c>
    </row>
    <row r="172" spans="1:105" ht="15.75" customHeight="1">
      <c r="A172" s="132" t="s">
        <v>8725</v>
      </c>
      <c r="B172" s="129">
        <v>0.1152</v>
      </c>
      <c r="C172" s="129">
        <v>0.1125</v>
      </c>
      <c r="D172" s="129">
        <v>0.11600000000000001</v>
      </c>
      <c r="E172" s="129">
        <v>0.1167</v>
      </c>
      <c r="F172" s="129">
        <v>0.11749999999999999</v>
      </c>
      <c r="G172" s="129">
        <v>0.1125</v>
      </c>
      <c r="H172" s="129">
        <v>0.11219999999999999</v>
      </c>
      <c r="I172" s="129">
        <v>0.1164</v>
      </c>
      <c r="J172" s="129">
        <v>0.1187</v>
      </c>
      <c r="K172" s="129">
        <v>0.1129</v>
      </c>
      <c r="L172" s="129">
        <v>0.1198</v>
      </c>
      <c r="M172" s="129">
        <v>0.113</v>
      </c>
      <c r="N172" s="129">
        <v>0.1153</v>
      </c>
      <c r="O172" s="129">
        <v>0.1222</v>
      </c>
      <c r="P172" s="129">
        <v>0.11840000000000001</v>
      </c>
      <c r="Q172" s="129">
        <v>0.12</v>
      </c>
      <c r="R172" s="129">
        <v>0.1201</v>
      </c>
      <c r="S172" s="129">
        <v>0.1147</v>
      </c>
      <c r="T172" s="129">
        <v>0.11</v>
      </c>
      <c r="U172" s="129">
        <v>0.1144</v>
      </c>
      <c r="V172" s="129">
        <v>0.1163</v>
      </c>
      <c r="W172" s="129">
        <v>0.1178</v>
      </c>
      <c r="X172" s="129">
        <v>0.11119999999999999</v>
      </c>
      <c r="Y172" s="129">
        <v>0.11459999999999999</v>
      </c>
      <c r="Z172" s="129">
        <v>0.1203</v>
      </c>
      <c r="AA172" s="129">
        <v>0.1152</v>
      </c>
      <c r="AB172" s="129">
        <v>0.1116</v>
      </c>
      <c r="AC172" s="129">
        <v>0.11899999999999999</v>
      </c>
      <c r="AD172" s="129">
        <v>0.113</v>
      </c>
      <c r="AE172" s="129">
        <v>0.1191</v>
      </c>
      <c r="AF172" s="129">
        <v>0.11700000000000001</v>
      </c>
      <c r="AG172" s="129">
        <v>0.1166</v>
      </c>
      <c r="AH172" s="129">
        <v>0.1143</v>
      </c>
      <c r="AI172" s="129">
        <v>0.1158</v>
      </c>
      <c r="AJ172" s="129">
        <v>0.1152</v>
      </c>
      <c r="AK172" s="129">
        <v>0.10780000000000001</v>
      </c>
      <c r="AL172" s="129">
        <v>0.11990000000000001</v>
      </c>
      <c r="AM172" s="129">
        <v>0.11459999999999999</v>
      </c>
      <c r="AN172" s="129">
        <v>0.10639999999999999</v>
      </c>
      <c r="AO172" s="129">
        <v>0.1174</v>
      </c>
      <c r="AP172" s="129">
        <v>0.11559999999999999</v>
      </c>
      <c r="AQ172" s="129">
        <v>0.11600000000000001</v>
      </c>
      <c r="AR172" s="129">
        <v>0.1203</v>
      </c>
      <c r="AS172" s="129">
        <v>0.1187</v>
      </c>
      <c r="AT172" s="129">
        <v>0.115</v>
      </c>
      <c r="AU172" s="129">
        <v>0.1071</v>
      </c>
      <c r="AV172" s="129">
        <v>0.1198</v>
      </c>
      <c r="AW172" s="129">
        <v>0.1207</v>
      </c>
      <c r="AX172" s="129">
        <v>0.11799999999999999</v>
      </c>
      <c r="AY172" s="129">
        <v>0.1163</v>
      </c>
      <c r="AZ172" s="129">
        <v>0.111</v>
      </c>
      <c r="BA172" s="129">
        <v>0.1202</v>
      </c>
      <c r="BB172" s="129">
        <v>0.11650000000000001</v>
      </c>
      <c r="BC172" s="129">
        <v>0.1142</v>
      </c>
      <c r="BD172" s="129">
        <v>0.1143</v>
      </c>
      <c r="BE172" s="129">
        <v>0.1172</v>
      </c>
      <c r="BF172" s="129">
        <v>0.1124</v>
      </c>
      <c r="BG172" s="129">
        <v>0.1154</v>
      </c>
      <c r="BH172" s="129">
        <v>0.11849999999999999</v>
      </c>
      <c r="BI172" s="129">
        <v>0.11650000000000001</v>
      </c>
      <c r="BJ172" s="129">
        <v>0.1215</v>
      </c>
      <c r="BK172" s="129">
        <v>0.1181</v>
      </c>
      <c r="BL172" s="129">
        <v>0.1144</v>
      </c>
      <c r="BM172" s="129">
        <v>0.1174</v>
      </c>
      <c r="BN172" s="129">
        <v>0.11119999999999999</v>
      </c>
      <c r="BO172" s="129">
        <v>0.11020000000000001</v>
      </c>
      <c r="BP172" s="129">
        <v>0.1174</v>
      </c>
      <c r="BQ172" s="129">
        <v>0.1137</v>
      </c>
      <c r="BR172" s="129">
        <v>0.1176</v>
      </c>
      <c r="BS172" s="129">
        <v>0.1152</v>
      </c>
      <c r="BT172" s="129">
        <v>0.1143</v>
      </c>
      <c r="BU172" s="129">
        <v>0.11269999999999999</v>
      </c>
      <c r="BV172" s="129">
        <v>0.11119999999999999</v>
      </c>
      <c r="BW172" s="129">
        <v>0.1138</v>
      </c>
      <c r="BX172" s="129">
        <v>0.1138</v>
      </c>
      <c r="BY172" s="129">
        <v>0.1129</v>
      </c>
      <c r="BZ172" s="129">
        <v>0.1158</v>
      </c>
      <c r="CA172" s="129">
        <v>0.11700000000000001</v>
      </c>
      <c r="CB172" s="129">
        <v>0.1196</v>
      </c>
      <c r="CC172" s="129">
        <v>0.1157</v>
      </c>
      <c r="CD172" s="129">
        <v>0.1216</v>
      </c>
      <c r="CE172" s="129">
        <v>0.1188</v>
      </c>
      <c r="CF172" s="129">
        <v>0.1169</v>
      </c>
      <c r="CG172" s="129">
        <v>0.11459999999999999</v>
      </c>
      <c r="CH172" s="129">
        <v>0.1215</v>
      </c>
      <c r="CI172" s="129">
        <v>0.1129</v>
      </c>
      <c r="CJ172" s="129">
        <v>0.1129</v>
      </c>
      <c r="CK172" s="129">
        <v>0.11899999999999999</v>
      </c>
      <c r="CL172" s="129">
        <v>0.1205</v>
      </c>
      <c r="CM172" s="129">
        <v>0.1186</v>
      </c>
      <c r="CN172" s="129">
        <v>0.1169</v>
      </c>
      <c r="CO172" s="129">
        <v>0.1114</v>
      </c>
      <c r="CP172" s="129">
        <v>0.11310000000000001</v>
      </c>
      <c r="CQ172" s="129">
        <v>0.1163</v>
      </c>
      <c r="CR172" s="129">
        <v>0.1125</v>
      </c>
      <c r="CS172" s="129">
        <v>0.1193</v>
      </c>
      <c r="CT172" s="129">
        <v>0.1154</v>
      </c>
      <c r="CU172" s="129">
        <v>0.12039999999999999</v>
      </c>
      <c r="CV172" s="129">
        <v>0.1113</v>
      </c>
      <c r="CW172" s="129">
        <v>0.11409999999999999</v>
      </c>
      <c r="CX172" s="129">
        <v>0.11890000000000001</v>
      </c>
      <c r="CY172" s="129">
        <v>0.11360000000000001</v>
      </c>
      <c r="CZ172" s="129">
        <v>0.1183</v>
      </c>
      <c r="DA172" s="129">
        <v>0.1169</v>
      </c>
    </row>
    <row r="173" spans="1:105" ht="15.75" customHeight="1">
      <c r="A173" s="132" t="s">
        <v>8738</v>
      </c>
      <c r="B173" s="129">
        <v>9.5200000000000007E-2</v>
      </c>
      <c r="C173" s="129">
        <v>9.4500000000000001E-2</v>
      </c>
      <c r="D173" s="129">
        <v>9.5100000000000004E-2</v>
      </c>
      <c r="E173" s="129">
        <v>9.64E-2</v>
      </c>
      <c r="F173" s="129">
        <v>9.9199999999999997E-2</v>
      </c>
      <c r="G173" s="129">
        <v>9.1999999999999998E-2</v>
      </c>
      <c r="H173" s="129">
        <v>9.2999999999999999E-2</v>
      </c>
      <c r="I173" s="129">
        <v>9.7299999999999998E-2</v>
      </c>
      <c r="J173" s="129">
        <v>0.1002</v>
      </c>
      <c r="K173" s="129">
        <v>9.1600000000000001E-2</v>
      </c>
      <c r="L173" s="129">
        <v>9.6600000000000005E-2</v>
      </c>
      <c r="M173" s="129">
        <v>9.4500000000000001E-2</v>
      </c>
      <c r="N173" s="129">
        <v>9.5399999999999999E-2</v>
      </c>
      <c r="O173" s="129">
        <v>0.10100000000000001</v>
      </c>
      <c r="P173" s="129">
        <v>9.7000000000000003E-2</v>
      </c>
      <c r="Q173" s="129">
        <v>9.7500000000000003E-2</v>
      </c>
      <c r="R173" s="129">
        <v>9.9299999999999999E-2</v>
      </c>
      <c r="S173" s="129">
        <v>9.2999999999999999E-2</v>
      </c>
      <c r="T173" s="129">
        <v>8.8599999999999998E-2</v>
      </c>
      <c r="U173" s="129">
        <v>9.6100000000000005E-2</v>
      </c>
      <c r="V173" s="129">
        <v>9.3200000000000005E-2</v>
      </c>
      <c r="W173" s="129">
        <v>9.7199999999999995E-2</v>
      </c>
      <c r="X173" s="129">
        <v>9.2999999999999999E-2</v>
      </c>
      <c r="Y173" s="129">
        <v>9.4899999999999998E-2</v>
      </c>
      <c r="Z173" s="129">
        <v>9.9500000000000005E-2</v>
      </c>
      <c r="AA173" s="129">
        <v>9.8900000000000002E-2</v>
      </c>
      <c r="AB173" s="129">
        <v>9.1600000000000001E-2</v>
      </c>
      <c r="AC173" s="129">
        <v>9.9599999999999994E-2</v>
      </c>
      <c r="AD173" s="129">
        <v>9.3600000000000003E-2</v>
      </c>
      <c r="AE173" s="129">
        <v>9.8500000000000004E-2</v>
      </c>
      <c r="AF173" s="129">
        <v>9.5299999999999996E-2</v>
      </c>
      <c r="AG173" s="129">
        <v>9.5799999999999996E-2</v>
      </c>
      <c r="AH173" s="129">
        <v>9.4600000000000004E-2</v>
      </c>
      <c r="AI173" s="129">
        <v>9.8100000000000007E-2</v>
      </c>
      <c r="AJ173" s="129">
        <v>9.4899999999999998E-2</v>
      </c>
      <c r="AK173" s="129">
        <v>8.8700000000000001E-2</v>
      </c>
      <c r="AL173" s="129">
        <v>9.9400000000000002E-2</v>
      </c>
      <c r="AM173" s="129">
        <v>9.5399999999999999E-2</v>
      </c>
      <c r="AN173" s="129">
        <v>9.0899999999999995E-2</v>
      </c>
      <c r="AO173" s="129">
        <v>9.8799999999999999E-2</v>
      </c>
      <c r="AP173" s="129">
        <v>9.4799999999999995E-2</v>
      </c>
      <c r="AQ173" s="129">
        <v>9.7299999999999998E-2</v>
      </c>
      <c r="AR173" s="129">
        <v>9.9699999999999997E-2</v>
      </c>
      <c r="AS173" s="129">
        <v>9.5600000000000004E-2</v>
      </c>
      <c r="AT173" s="129">
        <v>9.4799999999999995E-2</v>
      </c>
      <c r="AU173" s="129">
        <v>9.4299999999999995E-2</v>
      </c>
      <c r="AV173" s="129">
        <v>9.74E-2</v>
      </c>
      <c r="AW173" s="129">
        <v>9.8599999999999993E-2</v>
      </c>
      <c r="AX173" s="129">
        <v>9.7900000000000001E-2</v>
      </c>
      <c r="AY173" s="129">
        <v>9.6000000000000002E-2</v>
      </c>
      <c r="AZ173" s="129">
        <v>9.0700000000000003E-2</v>
      </c>
      <c r="BA173" s="129">
        <v>0.1023</v>
      </c>
      <c r="BB173" s="129">
        <v>9.6199999999999994E-2</v>
      </c>
      <c r="BC173" s="129">
        <v>9.2999999999999999E-2</v>
      </c>
      <c r="BD173" s="129">
        <v>9.4899999999999998E-2</v>
      </c>
      <c r="BE173" s="129">
        <v>9.2299999999999993E-2</v>
      </c>
      <c r="BF173" s="129">
        <v>9.2799999999999994E-2</v>
      </c>
      <c r="BG173" s="129">
        <v>9.6600000000000005E-2</v>
      </c>
      <c r="BH173" s="129">
        <v>0.1009</v>
      </c>
      <c r="BI173" s="129">
        <v>9.7199999999999995E-2</v>
      </c>
      <c r="BJ173" s="129">
        <v>9.8000000000000004E-2</v>
      </c>
      <c r="BK173" s="129">
        <v>0.10199999999999999</v>
      </c>
      <c r="BL173" s="129">
        <v>9.3700000000000006E-2</v>
      </c>
      <c r="BM173" s="129">
        <v>9.69E-2</v>
      </c>
      <c r="BN173" s="129">
        <v>9.3299999999999994E-2</v>
      </c>
      <c r="BO173" s="129">
        <v>8.9899999999999994E-2</v>
      </c>
      <c r="BP173" s="129">
        <v>9.2700000000000005E-2</v>
      </c>
      <c r="BQ173" s="129">
        <v>9.1999999999999998E-2</v>
      </c>
      <c r="BR173" s="129">
        <v>9.3299999999999994E-2</v>
      </c>
      <c r="BS173" s="129">
        <v>9.64E-2</v>
      </c>
      <c r="BT173" s="129">
        <v>9.1700000000000004E-2</v>
      </c>
      <c r="BU173" s="129">
        <v>9.3399999999999997E-2</v>
      </c>
      <c r="BV173" s="129">
        <v>8.8599999999999998E-2</v>
      </c>
      <c r="BW173" s="129">
        <v>9.2700000000000005E-2</v>
      </c>
      <c r="BX173" s="129">
        <v>9.2999999999999999E-2</v>
      </c>
      <c r="BY173" s="129">
        <v>8.8499999999999995E-2</v>
      </c>
      <c r="BZ173" s="129">
        <v>9.69E-2</v>
      </c>
      <c r="CA173" s="129">
        <v>9.4500000000000001E-2</v>
      </c>
      <c r="CB173" s="129">
        <v>9.74E-2</v>
      </c>
      <c r="CC173" s="129">
        <v>9.74E-2</v>
      </c>
      <c r="CD173" s="129">
        <v>9.9900000000000003E-2</v>
      </c>
      <c r="CE173" s="129">
        <v>0.1002</v>
      </c>
      <c r="CF173" s="129">
        <v>9.5299999999999996E-2</v>
      </c>
      <c r="CG173" s="129">
        <v>9.3299999999999994E-2</v>
      </c>
      <c r="CH173" s="129">
        <v>9.8699999999999996E-2</v>
      </c>
      <c r="CI173" s="129">
        <v>9.5699999999999993E-2</v>
      </c>
      <c r="CJ173" s="129">
        <v>9.7500000000000003E-2</v>
      </c>
      <c r="CK173" s="129">
        <v>9.4899999999999998E-2</v>
      </c>
      <c r="CL173" s="129">
        <v>9.7199999999999995E-2</v>
      </c>
      <c r="CM173" s="129">
        <v>9.2899999999999996E-2</v>
      </c>
      <c r="CN173" s="129">
        <v>9.6500000000000002E-2</v>
      </c>
      <c r="CO173" s="129">
        <v>0.09</v>
      </c>
      <c r="CP173" s="129">
        <v>9.35E-2</v>
      </c>
      <c r="CQ173" s="129">
        <v>9.7100000000000006E-2</v>
      </c>
      <c r="CR173" s="129">
        <v>0.09</v>
      </c>
      <c r="CS173" s="129">
        <v>0.1009</v>
      </c>
      <c r="CT173" s="129">
        <v>9.69E-2</v>
      </c>
      <c r="CU173" s="129">
        <v>0.1007</v>
      </c>
      <c r="CV173" s="129">
        <v>9.2200000000000004E-2</v>
      </c>
      <c r="CW173" s="129">
        <v>8.9499999999999996E-2</v>
      </c>
      <c r="CX173" s="129">
        <v>9.4899999999999998E-2</v>
      </c>
      <c r="CY173" s="129">
        <v>9.4799999999999995E-2</v>
      </c>
      <c r="CZ173" s="129">
        <v>9.8299999999999998E-2</v>
      </c>
      <c r="DA173" s="129">
        <v>9.4899999999999998E-2</v>
      </c>
    </row>
    <row r="174" spans="1:105" ht="15.75" customHeight="1">
      <c r="A174" s="132" t="s">
        <v>8748</v>
      </c>
      <c r="B174" s="129">
        <v>0.20399999999999999</v>
      </c>
      <c r="C174" s="129">
        <v>0.1943</v>
      </c>
      <c r="D174" s="129">
        <v>0.2014</v>
      </c>
      <c r="E174" s="129">
        <v>0.2024</v>
      </c>
      <c r="F174" s="129">
        <v>0.21229999999999999</v>
      </c>
      <c r="G174" s="129">
        <v>0.1961</v>
      </c>
      <c r="H174" s="129">
        <v>0.20039999999999999</v>
      </c>
      <c r="I174" s="129">
        <v>0.2056</v>
      </c>
      <c r="J174" s="129">
        <v>0.20749999999999999</v>
      </c>
      <c r="K174" s="129">
        <v>0.2011</v>
      </c>
      <c r="L174" s="129">
        <v>0.2109</v>
      </c>
      <c r="M174" s="129">
        <v>0.20530000000000001</v>
      </c>
      <c r="N174" s="129">
        <v>0.20630000000000001</v>
      </c>
      <c r="O174" s="129">
        <v>0.2135</v>
      </c>
      <c r="P174" s="129">
        <v>0.20830000000000001</v>
      </c>
      <c r="Q174" s="129">
        <v>0.20730000000000001</v>
      </c>
      <c r="R174" s="129">
        <v>0.20730000000000001</v>
      </c>
      <c r="S174" s="129">
        <v>0.20119999999999999</v>
      </c>
      <c r="T174" s="129">
        <v>0.2001</v>
      </c>
      <c r="U174" s="129">
        <v>0.20069999999999999</v>
      </c>
      <c r="V174" s="129">
        <v>0.20250000000000001</v>
      </c>
      <c r="W174" s="129">
        <v>0.20930000000000001</v>
      </c>
      <c r="X174" s="129">
        <v>0.20899999999999999</v>
      </c>
      <c r="Y174" s="129">
        <v>0.20269999999999999</v>
      </c>
      <c r="Z174" s="129">
        <v>0.20269999999999999</v>
      </c>
      <c r="AA174" s="129">
        <v>0.2041</v>
      </c>
      <c r="AB174" s="129">
        <v>0.20269999999999999</v>
      </c>
      <c r="AC174" s="129">
        <v>0.20569999999999999</v>
      </c>
      <c r="AD174" s="129">
        <v>0.19919999999999999</v>
      </c>
      <c r="AE174" s="129">
        <v>0.21049999999999999</v>
      </c>
      <c r="AF174" s="129">
        <v>0.2024</v>
      </c>
      <c r="AG174" s="129">
        <v>0.20830000000000001</v>
      </c>
      <c r="AH174" s="129">
        <v>0.1983</v>
      </c>
      <c r="AI174" s="129">
        <v>0.20480000000000001</v>
      </c>
      <c r="AJ174" s="129">
        <v>0.2001</v>
      </c>
      <c r="AK174" s="129">
        <v>0.19309999999999999</v>
      </c>
      <c r="AL174" s="129">
        <v>0.20899999999999999</v>
      </c>
      <c r="AM174" s="129">
        <v>0.20530000000000001</v>
      </c>
      <c r="AN174" s="129">
        <v>0.19489999999999999</v>
      </c>
      <c r="AO174" s="129">
        <v>0.2049</v>
      </c>
      <c r="AP174" s="129">
        <v>0.2046</v>
      </c>
      <c r="AQ174" s="129">
        <v>0.2049</v>
      </c>
      <c r="AR174" s="129">
        <v>0.20899999999999999</v>
      </c>
      <c r="AS174" s="129">
        <v>0.19850000000000001</v>
      </c>
      <c r="AT174" s="129">
        <v>0.20330000000000001</v>
      </c>
      <c r="AU174" s="129">
        <v>0.19800000000000001</v>
      </c>
      <c r="AV174" s="129">
        <v>0.20250000000000001</v>
      </c>
      <c r="AW174" s="129">
        <v>0.20660000000000001</v>
      </c>
      <c r="AX174" s="129">
        <v>0.2049</v>
      </c>
      <c r="AY174" s="129">
        <v>0.20369999999999999</v>
      </c>
      <c r="AZ174" s="129">
        <v>0.19980000000000001</v>
      </c>
      <c r="BA174" s="129">
        <v>0.2099</v>
      </c>
      <c r="BB174" s="129">
        <v>0.2006</v>
      </c>
      <c r="BC174" s="129">
        <v>0.20069999999999999</v>
      </c>
      <c r="BD174" s="129">
        <v>0.19980000000000001</v>
      </c>
      <c r="BE174" s="129">
        <v>0.19950000000000001</v>
      </c>
      <c r="BF174" s="129">
        <v>0.19689999999999999</v>
      </c>
      <c r="BG174" s="129">
        <v>0.1993</v>
      </c>
      <c r="BH174" s="129">
        <v>0.20530000000000001</v>
      </c>
      <c r="BI174" s="129">
        <v>0.20449999999999999</v>
      </c>
      <c r="BJ174" s="129">
        <v>0.2107</v>
      </c>
      <c r="BK174" s="129">
        <v>0.2054</v>
      </c>
      <c r="BL174" s="129">
        <v>0.2044</v>
      </c>
      <c r="BM174" s="129">
        <v>0.2036</v>
      </c>
      <c r="BN174" s="129">
        <v>0.19769999999999999</v>
      </c>
      <c r="BO174" s="129">
        <v>0.20100000000000001</v>
      </c>
      <c r="BP174" s="129">
        <v>0.2021</v>
      </c>
      <c r="BQ174" s="129">
        <v>0.2029</v>
      </c>
      <c r="BR174" s="129">
        <v>0.2046</v>
      </c>
      <c r="BS174" s="129">
        <v>0.2016</v>
      </c>
      <c r="BT174" s="129">
        <v>0.2046</v>
      </c>
      <c r="BU174" s="129">
        <v>0.20039999999999999</v>
      </c>
      <c r="BV174" s="129">
        <v>0.19700000000000001</v>
      </c>
      <c r="BW174" s="129">
        <v>0.20849999999999999</v>
      </c>
      <c r="BX174" s="129">
        <v>0.20069999999999999</v>
      </c>
      <c r="BY174" s="129">
        <v>0.19919999999999999</v>
      </c>
      <c r="BZ174" s="129">
        <v>0.2099</v>
      </c>
      <c r="CA174" s="129">
        <v>0.1978</v>
      </c>
      <c r="CB174" s="129">
        <v>0.2051</v>
      </c>
      <c r="CC174" s="129">
        <v>0.20449999999999999</v>
      </c>
      <c r="CD174" s="129">
        <v>0.21299999999999999</v>
      </c>
      <c r="CE174" s="129">
        <v>0.2051</v>
      </c>
      <c r="CF174" s="129">
        <v>0.19819999999999999</v>
      </c>
      <c r="CG174" s="129">
        <v>0.20169999999999999</v>
      </c>
      <c r="CH174" s="129">
        <v>0.20499999999999999</v>
      </c>
      <c r="CI174" s="129">
        <v>0.19739999999999999</v>
      </c>
      <c r="CJ174" s="129">
        <v>0.2006</v>
      </c>
      <c r="CK174" s="129">
        <v>0.20280000000000001</v>
      </c>
      <c r="CL174" s="129">
        <v>0.21190000000000001</v>
      </c>
      <c r="CM174" s="129">
        <v>0.2051</v>
      </c>
      <c r="CN174" s="129">
        <v>0.2084</v>
      </c>
      <c r="CO174" s="129">
        <v>0.19989999999999999</v>
      </c>
      <c r="CP174" s="129">
        <v>0.19989999999999999</v>
      </c>
      <c r="CQ174" s="129">
        <v>0.20169999999999999</v>
      </c>
      <c r="CR174" s="129">
        <v>0.2051</v>
      </c>
      <c r="CS174" s="129">
        <v>0.1993</v>
      </c>
      <c r="CT174" s="129">
        <v>0.20219999999999999</v>
      </c>
      <c r="CU174" s="129">
        <v>0.20910000000000001</v>
      </c>
      <c r="CV174" s="129">
        <v>0.1986</v>
      </c>
      <c r="CW174" s="129">
        <v>0.2046</v>
      </c>
      <c r="CX174" s="129">
        <v>0.2084</v>
      </c>
      <c r="CY174" s="129">
        <v>0.19969999999999999</v>
      </c>
      <c r="CZ174" s="129">
        <v>0.20699999999999999</v>
      </c>
      <c r="DA174" s="129">
        <v>0.20499999999999999</v>
      </c>
    </row>
    <row r="175" spans="1:105" ht="15.75" customHeight="1">
      <c r="A175" s="132" t="s">
        <v>8761</v>
      </c>
      <c r="B175" s="129">
        <v>0.1363</v>
      </c>
      <c r="C175" s="129">
        <v>0.13139999999999999</v>
      </c>
      <c r="D175" s="129">
        <v>0.13919999999999999</v>
      </c>
      <c r="E175" s="129">
        <v>0.13669999999999999</v>
      </c>
      <c r="F175" s="129">
        <v>0.13930000000000001</v>
      </c>
      <c r="G175" s="129">
        <v>0.13200000000000001</v>
      </c>
      <c r="H175" s="129">
        <v>0.1343</v>
      </c>
      <c r="I175" s="129">
        <v>0.13830000000000001</v>
      </c>
      <c r="J175" s="129">
        <v>0.1404</v>
      </c>
      <c r="K175" s="129">
        <v>0.13370000000000001</v>
      </c>
      <c r="L175" s="129">
        <v>0.14430000000000001</v>
      </c>
      <c r="M175" s="129">
        <v>0.13789999999999999</v>
      </c>
      <c r="N175" s="129">
        <v>0.13739999999999999</v>
      </c>
      <c r="O175" s="129">
        <v>0.14499999999999999</v>
      </c>
      <c r="P175" s="129">
        <v>0.1424</v>
      </c>
      <c r="Q175" s="129">
        <v>0.13850000000000001</v>
      </c>
      <c r="R175" s="129">
        <v>0.13850000000000001</v>
      </c>
      <c r="S175" s="129">
        <v>0.13450000000000001</v>
      </c>
      <c r="T175" s="129">
        <v>0.13539999999999999</v>
      </c>
      <c r="U175" s="129">
        <v>0.13650000000000001</v>
      </c>
      <c r="V175" s="129">
        <v>0.1361</v>
      </c>
      <c r="W175" s="129">
        <v>0.14030000000000001</v>
      </c>
      <c r="X175" s="129">
        <v>0.14019999999999999</v>
      </c>
      <c r="Y175" s="129">
        <v>0.13730000000000001</v>
      </c>
      <c r="Z175" s="129">
        <v>0.13719999999999999</v>
      </c>
      <c r="AA175" s="129">
        <v>0.1363</v>
      </c>
      <c r="AB175" s="129">
        <v>0.1348</v>
      </c>
      <c r="AC175" s="129">
        <v>0.13769999999999999</v>
      </c>
      <c r="AD175" s="129">
        <v>0.1343</v>
      </c>
      <c r="AE175" s="129">
        <v>0.1414</v>
      </c>
      <c r="AF175" s="129">
        <v>0.1351</v>
      </c>
      <c r="AG175" s="129">
        <v>0.1414</v>
      </c>
      <c r="AH175" s="129">
        <v>0.1346</v>
      </c>
      <c r="AI175" s="129">
        <v>0.1389</v>
      </c>
      <c r="AJ175" s="129">
        <v>0.13700000000000001</v>
      </c>
      <c r="AK175" s="129">
        <v>0.13159999999999999</v>
      </c>
      <c r="AL175" s="129">
        <v>0.13880000000000001</v>
      </c>
      <c r="AM175" s="129">
        <v>0.1419</v>
      </c>
      <c r="AN175" s="129">
        <v>0.1318</v>
      </c>
      <c r="AO175" s="129">
        <v>0.13750000000000001</v>
      </c>
      <c r="AP175" s="129">
        <v>0.1368</v>
      </c>
      <c r="AQ175" s="129">
        <v>0.14219999999999999</v>
      </c>
      <c r="AR175" s="129">
        <v>0.1401</v>
      </c>
      <c r="AS175" s="129">
        <v>0.1353</v>
      </c>
      <c r="AT175" s="129">
        <v>0.13469999999999999</v>
      </c>
      <c r="AU175" s="129">
        <v>0.13250000000000001</v>
      </c>
      <c r="AV175" s="129">
        <v>0.1338</v>
      </c>
      <c r="AW175" s="129">
        <v>0.13819999999999999</v>
      </c>
      <c r="AX175" s="129">
        <v>0.1419</v>
      </c>
      <c r="AY175" s="129">
        <v>0.1389</v>
      </c>
      <c r="AZ175" s="129">
        <v>0.1353</v>
      </c>
      <c r="BA175" s="129">
        <v>0.14230000000000001</v>
      </c>
      <c r="BB175" s="129">
        <v>0.13639999999999999</v>
      </c>
      <c r="BC175" s="129">
        <v>0.13469999999999999</v>
      </c>
      <c r="BD175" s="129">
        <v>0.13220000000000001</v>
      </c>
      <c r="BE175" s="129">
        <v>0.13689999999999999</v>
      </c>
      <c r="BF175" s="129">
        <v>0.1313</v>
      </c>
      <c r="BG175" s="129">
        <v>0.1326</v>
      </c>
      <c r="BH175" s="129">
        <v>0.13819999999999999</v>
      </c>
      <c r="BI175" s="129">
        <v>0.1396</v>
      </c>
      <c r="BJ175" s="129">
        <v>0.1368</v>
      </c>
      <c r="BK175" s="129">
        <v>0.1396</v>
      </c>
      <c r="BL175" s="129">
        <v>0.13850000000000001</v>
      </c>
      <c r="BM175" s="129">
        <v>0.13639999999999999</v>
      </c>
      <c r="BN175" s="129">
        <v>0.13389999999999999</v>
      </c>
      <c r="BO175" s="129">
        <v>0.13250000000000001</v>
      </c>
      <c r="BP175" s="129">
        <v>0.13270000000000001</v>
      </c>
      <c r="BQ175" s="129">
        <v>0.13539999999999999</v>
      </c>
      <c r="BR175" s="129">
        <v>0.1406</v>
      </c>
      <c r="BS175" s="129">
        <v>0.1336</v>
      </c>
      <c r="BT175" s="129">
        <v>0.13880000000000001</v>
      </c>
      <c r="BU175" s="129">
        <v>0.1356</v>
      </c>
      <c r="BV175" s="129">
        <v>0.13270000000000001</v>
      </c>
      <c r="BW175" s="129">
        <v>0.13900000000000001</v>
      </c>
      <c r="BX175" s="129">
        <v>0.13730000000000001</v>
      </c>
      <c r="BY175" s="129">
        <v>0.13489999999999999</v>
      </c>
      <c r="BZ175" s="129">
        <v>0.1421</v>
      </c>
      <c r="CA175" s="129">
        <v>0.13320000000000001</v>
      </c>
      <c r="CB175" s="129">
        <v>0.14080000000000001</v>
      </c>
      <c r="CC175" s="129">
        <v>0.13789999999999999</v>
      </c>
      <c r="CD175" s="129">
        <v>0.14380000000000001</v>
      </c>
      <c r="CE175" s="129">
        <v>0.13669999999999999</v>
      </c>
      <c r="CF175" s="129">
        <v>0.13650000000000001</v>
      </c>
      <c r="CG175" s="129">
        <v>0.13689999999999999</v>
      </c>
      <c r="CH175" s="129">
        <v>0.13730000000000001</v>
      </c>
      <c r="CI175" s="129">
        <v>0.13519999999999999</v>
      </c>
      <c r="CJ175" s="129">
        <v>0.13500000000000001</v>
      </c>
      <c r="CK175" s="129">
        <v>0.13819999999999999</v>
      </c>
      <c r="CL175" s="129">
        <v>0.14710000000000001</v>
      </c>
      <c r="CM175" s="129">
        <v>0.13930000000000001</v>
      </c>
      <c r="CN175" s="129">
        <v>0.1414</v>
      </c>
      <c r="CO175" s="129">
        <v>0.1328</v>
      </c>
      <c r="CP175" s="129">
        <v>0.13750000000000001</v>
      </c>
      <c r="CQ175" s="129">
        <v>0.13439999999999999</v>
      </c>
      <c r="CR175" s="129">
        <v>0.1368</v>
      </c>
      <c r="CS175" s="129">
        <v>0.13519999999999999</v>
      </c>
      <c r="CT175" s="129">
        <v>0.13650000000000001</v>
      </c>
      <c r="CU175" s="129">
        <v>0.13950000000000001</v>
      </c>
      <c r="CV175" s="129">
        <v>0.13439999999999999</v>
      </c>
      <c r="CW175" s="129">
        <v>0.1358</v>
      </c>
      <c r="CX175" s="129">
        <v>0.1348</v>
      </c>
      <c r="CY175" s="129">
        <v>0.1328</v>
      </c>
      <c r="CZ175" s="129">
        <v>0.1361</v>
      </c>
      <c r="DA175" s="129">
        <v>0.13800000000000001</v>
      </c>
    </row>
    <row r="176" spans="1:105" ht="15.75" customHeight="1">
      <c r="A176" s="132" t="s">
        <v>8772</v>
      </c>
      <c r="B176" s="129">
        <v>0.21340000000000001</v>
      </c>
      <c r="C176" s="129">
        <v>0.2092</v>
      </c>
      <c r="D176" s="129">
        <v>0.21390000000000001</v>
      </c>
      <c r="E176" s="129">
        <v>0.2135</v>
      </c>
      <c r="F176" s="129">
        <v>0.22309999999999999</v>
      </c>
      <c r="G176" s="129">
        <v>0.21410000000000001</v>
      </c>
      <c r="H176" s="129">
        <v>0.2082</v>
      </c>
      <c r="I176" s="129">
        <v>0.21260000000000001</v>
      </c>
      <c r="J176" s="129">
        <v>0.21429999999999999</v>
      </c>
      <c r="K176" s="129">
        <v>0.21490000000000001</v>
      </c>
      <c r="L176" s="129">
        <v>0.21920000000000001</v>
      </c>
      <c r="M176" s="129">
        <v>0.21379999999999999</v>
      </c>
      <c r="N176" s="129">
        <v>0.2145</v>
      </c>
      <c r="O176" s="129">
        <v>0.21049999999999999</v>
      </c>
      <c r="P176" s="129">
        <v>0.21740000000000001</v>
      </c>
      <c r="Q176" s="129">
        <v>0.22209999999999999</v>
      </c>
      <c r="R176" s="129">
        <v>0.2198</v>
      </c>
      <c r="S176" s="129">
        <v>0.2152</v>
      </c>
      <c r="T176" s="129">
        <v>0.2137</v>
      </c>
      <c r="U176" s="129">
        <v>0.2072</v>
      </c>
      <c r="V176" s="129">
        <v>0.2084</v>
      </c>
      <c r="W176" s="129">
        <v>0.222</v>
      </c>
      <c r="X176" s="129">
        <v>0.2122</v>
      </c>
      <c r="Y176" s="129">
        <v>0.21529999999999999</v>
      </c>
      <c r="Z176" s="129">
        <v>0.216</v>
      </c>
      <c r="AA176" s="129">
        <v>0.21440000000000001</v>
      </c>
      <c r="AB176" s="129">
        <v>0.215</v>
      </c>
      <c r="AC176" s="129">
        <v>0.20749999999999999</v>
      </c>
      <c r="AD176" s="129">
        <v>0.21199999999999999</v>
      </c>
      <c r="AE176" s="129">
        <v>0.22170000000000001</v>
      </c>
      <c r="AF176" s="129">
        <v>0.21099999999999999</v>
      </c>
      <c r="AG176" s="129">
        <v>0.21329999999999999</v>
      </c>
      <c r="AH176" s="129">
        <v>0.20280000000000001</v>
      </c>
      <c r="AI176" s="129">
        <v>0.2142</v>
      </c>
      <c r="AJ176" s="129">
        <v>0.2107</v>
      </c>
      <c r="AK176" s="129">
        <v>0.20169999999999999</v>
      </c>
      <c r="AL176" s="129">
        <v>0.21970000000000001</v>
      </c>
      <c r="AM176" s="129">
        <v>0.21479999999999999</v>
      </c>
      <c r="AN176" s="129">
        <v>0.19539999999999999</v>
      </c>
      <c r="AO176" s="129">
        <v>0.21640000000000001</v>
      </c>
      <c r="AP176" s="129">
        <v>0.2172</v>
      </c>
      <c r="AQ176" s="129">
        <v>0.21779999999999999</v>
      </c>
      <c r="AR176" s="129">
        <v>0.22270000000000001</v>
      </c>
      <c r="AS176" s="129">
        <v>0.21329999999999999</v>
      </c>
      <c r="AT176" s="129">
        <v>0.20519999999999999</v>
      </c>
      <c r="AU176" s="129">
        <v>0.20710000000000001</v>
      </c>
      <c r="AV176" s="129">
        <v>0.22040000000000001</v>
      </c>
      <c r="AW176" s="129">
        <v>0.2198</v>
      </c>
      <c r="AX176" s="129">
        <v>0.2107</v>
      </c>
      <c r="AY176" s="129">
        <v>0.21640000000000001</v>
      </c>
      <c r="AZ176" s="129">
        <v>0.21060000000000001</v>
      </c>
      <c r="BA176" s="129">
        <v>0.216</v>
      </c>
      <c r="BB176" s="129">
        <v>0.21079999999999999</v>
      </c>
      <c r="BC176" s="129">
        <v>0.2175</v>
      </c>
      <c r="BD176" s="129">
        <v>0.20810000000000001</v>
      </c>
      <c r="BE176" s="129">
        <v>0.20860000000000001</v>
      </c>
      <c r="BF176" s="129">
        <v>0.20549999999999999</v>
      </c>
      <c r="BG176" s="129">
        <v>0.21379999999999999</v>
      </c>
      <c r="BH176" s="129">
        <v>0.2175</v>
      </c>
      <c r="BI176" s="129">
        <v>0.2147</v>
      </c>
      <c r="BJ176" s="129">
        <v>0.2203</v>
      </c>
      <c r="BK176" s="129">
        <v>0.2162</v>
      </c>
      <c r="BL176" s="129">
        <v>0.20899999999999999</v>
      </c>
      <c r="BM176" s="129">
        <v>0.2147</v>
      </c>
      <c r="BN176" s="129">
        <v>0.21129999999999999</v>
      </c>
      <c r="BO176" s="129">
        <v>0.20499999999999999</v>
      </c>
      <c r="BP176" s="129">
        <v>0.2114</v>
      </c>
      <c r="BQ176" s="129">
        <v>0.215</v>
      </c>
      <c r="BR176" s="129">
        <v>0.218</v>
      </c>
      <c r="BS176" s="129">
        <v>0.20530000000000001</v>
      </c>
      <c r="BT176" s="129">
        <v>0.21210000000000001</v>
      </c>
      <c r="BU176" s="129">
        <v>0.2079</v>
      </c>
      <c r="BV176" s="129">
        <v>0.21</v>
      </c>
      <c r="BW176" s="129">
        <v>0.2198</v>
      </c>
      <c r="BX176" s="129">
        <v>0.2094</v>
      </c>
      <c r="BY176" s="129">
        <v>0.21759999999999999</v>
      </c>
      <c r="BZ176" s="129">
        <v>0.22120000000000001</v>
      </c>
      <c r="CA176" s="129">
        <v>0.21529999999999999</v>
      </c>
      <c r="CB176" s="129">
        <v>0.21920000000000001</v>
      </c>
      <c r="CC176" s="129">
        <v>0.22120000000000001</v>
      </c>
      <c r="CD176" s="129">
        <v>0.2218</v>
      </c>
      <c r="CE176" s="129">
        <v>0.2235</v>
      </c>
      <c r="CF176" s="129">
        <v>0.21679999999999999</v>
      </c>
      <c r="CG176" s="129">
        <v>0.21110000000000001</v>
      </c>
      <c r="CH176" s="129">
        <v>0.214</v>
      </c>
      <c r="CI176" s="129">
        <v>0.20269999999999999</v>
      </c>
      <c r="CJ176" s="129">
        <v>0.2132</v>
      </c>
      <c r="CK176" s="129">
        <v>0.217</v>
      </c>
      <c r="CL176" s="129">
        <v>0.22189999999999999</v>
      </c>
      <c r="CM176" s="129">
        <v>0.21990000000000001</v>
      </c>
      <c r="CN176" s="129">
        <v>0.215</v>
      </c>
      <c r="CO176" s="129">
        <v>0.20369999999999999</v>
      </c>
      <c r="CP176" s="129">
        <v>0.2112</v>
      </c>
      <c r="CQ176" s="129">
        <v>0.2157</v>
      </c>
      <c r="CR176" s="129">
        <v>0.21260000000000001</v>
      </c>
      <c r="CS176" s="129">
        <v>0.20810000000000001</v>
      </c>
      <c r="CT176" s="129">
        <v>0.21490000000000001</v>
      </c>
      <c r="CU176" s="129">
        <v>0.21440000000000001</v>
      </c>
      <c r="CV176" s="129">
        <v>0.20269999999999999</v>
      </c>
      <c r="CW176" s="129">
        <v>0.21210000000000001</v>
      </c>
      <c r="CX176" s="129">
        <v>0.21560000000000001</v>
      </c>
      <c r="CY176" s="129">
        <v>0.21659999999999999</v>
      </c>
      <c r="CZ176" s="129">
        <v>0.2152</v>
      </c>
      <c r="DA176" s="129">
        <v>0.21920000000000001</v>
      </c>
    </row>
    <row r="177" spans="1:105" ht="15.75" customHeight="1">
      <c r="A177" s="132" t="s">
        <v>8782</v>
      </c>
      <c r="B177" s="129">
        <v>0.19589999999999999</v>
      </c>
      <c r="C177" s="129">
        <v>0.18940000000000001</v>
      </c>
      <c r="D177" s="129">
        <v>0.19259999999999999</v>
      </c>
      <c r="E177" s="129">
        <v>0.1956</v>
      </c>
      <c r="F177" s="129">
        <v>0.2034</v>
      </c>
      <c r="G177" s="129">
        <v>0.1981</v>
      </c>
      <c r="H177" s="129">
        <v>0.1915</v>
      </c>
      <c r="I177" s="129">
        <v>0.19139999999999999</v>
      </c>
      <c r="J177" s="129">
        <v>0.19589999999999999</v>
      </c>
      <c r="K177" s="129">
        <v>0.19420000000000001</v>
      </c>
      <c r="L177" s="129">
        <v>0.19550000000000001</v>
      </c>
      <c r="M177" s="129">
        <v>0.19309999999999999</v>
      </c>
      <c r="N177" s="129">
        <v>0.19420000000000001</v>
      </c>
      <c r="O177" s="129">
        <v>0.18990000000000001</v>
      </c>
      <c r="P177" s="129">
        <v>0.1988</v>
      </c>
      <c r="Q177" s="129">
        <v>0.20300000000000001</v>
      </c>
      <c r="R177" s="129">
        <v>0.2011</v>
      </c>
      <c r="S177" s="129">
        <v>0.1976</v>
      </c>
      <c r="T177" s="129">
        <v>0.1946</v>
      </c>
      <c r="U177" s="129">
        <v>0.19159999999999999</v>
      </c>
      <c r="V177" s="129">
        <v>0.18970000000000001</v>
      </c>
      <c r="W177" s="129">
        <v>0.20730000000000001</v>
      </c>
      <c r="X177" s="129">
        <v>0.19670000000000001</v>
      </c>
      <c r="Y177" s="129">
        <v>0.1948</v>
      </c>
      <c r="Z177" s="129">
        <v>0.19309999999999999</v>
      </c>
      <c r="AA177" s="129">
        <v>0.20069999999999999</v>
      </c>
      <c r="AB177" s="129">
        <v>0.19409999999999999</v>
      </c>
      <c r="AC177" s="129">
        <v>0.1883</v>
      </c>
      <c r="AD177" s="129">
        <v>0.193</v>
      </c>
      <c r="AE177" s="129">
        <v>0.1966</v>
      </c>
      <c r="AF177" s="129">
        <v>0.19550000000000001</v>
      </c>
      <c r="AG177" s="129">
        <v>0.19350000000000001</v>
      </c>
      <c r="AH177" s="129">
        <v>0.18690000000000001</v>
      </c>
      <c r="AI177" s="129">
        <v>0.19550000000000001</v>
      </c>
      <c r="AJ177" s="129">
        <v>0.19359999999999999</v>
      </c>
      <c r="AK177" s="129">
        <v>0.18329999999999999</v>
      </c>
      <c r="AL177" s="129">
        <v>0.19689999999999999</v>
      </c>
      <c r="AM177" s="129">
        <v>0.1948</v>
      </c>
      <c r="AN177" s="129">
        <v>0.17929999999999999</v>
      </c>
      <c r="AO177" s="129">
        <v>0.2029</v>
      </c>
      <c r="AP177" s="129">
        <v>0.19980000000000001</v>
      </c>
      <c r="AQ177" s="129">
        <v>0.20039999999999999</v>
      </c>
      <c r="AR177" s="129">
        <v>0.19989999999999999</v>
      </c>
      <c r="AS177" s="129">
        <v>0.19589999999999999</v>
      </c>
      <c r="AT177" s="129">
        <v>0.186</v>
      </c>
      <c r="AU177" s="129">
        <v>0.18779999999999999</v>
      </c>
      <c r="AV177" s="129">
        <v>0.19719999999999999</v>
      </c>
      <c r="AW177" s="129">
        <v>0.2019</v>
      </c>
      <c r="AX177" s="129">
        <v>0.19020000000000001</v>
      </c>
      <c r="AY177" s="129">
        <v>0.1983</v>
      </c>
      <c r="AZ177" s="129">
        <v>0.19120000000000001</v>
      </c>
      <c r="BA177" s="129">
        <v>0.19439999999999999</v>
      </c>
      <c r="BB177" s="129">
        <v>0.1918</v>
      </c>
      <c r="BC177" s="129">
        <v>0.18990000000000001</v>
      </c>
      <c r="BD177" s="129">
        <v>0.1905</v>
      </c>
      <c r="BE177" s="129">
        <v>0.19120000000000001</v>
      </c>
      <c r="BF177" s="129">
        <v>0.1898</v>
      </c>
      <c r="BG177" s="129">
        <v>0.1973</v>
      </c>
      <c r="BH177" s="129">
        <v>0.19839999999999999</v>
      </c>
      <c r="BI177" s="129">
        <v>0.19409999999999999</v>
      </c>
      <c r="BJ177" s="129">
        <v>0.20150000000000001</v>
      </c>
      <c r="BK177" s="129">
        <v>0.1946</v>
      </c>
      <c r="BL177" s="129">
        <v>0.1948</v>
      </c>
      <c r="BM177" s="129">
        <v>0.19520000000000001</v>
      </c>
      <c r="BN177" s="129">
        <v>0.19040000000000001</v>
      </c>
      <c r="BO177" s="129">
        <v>0.18279999999999999</v>
      </c>
      <c r="BP177" s="129">
        <v>0.19259999999999999</v>
      </c>
      <c r="BQ177" s="129">
        <v>0.19539999999999999</v>
      </c>
      <c r="BR177" s="129">
        <v>0.19670000000000001</v>
      </c>
      <c r="BS177" s="129">
        <v>0.18490000000000001</v>
      </c>
      <c r="BT177" s="129">
        <v>0.19420000000000001</v>
      </c>
      <c r="BU177" s="129">
        <v>0.18870000000000001</v>
      </c>
      <c r="BV177" s="129">
        <v>0.1923</v>
      </c>
      <c r="BW177" s="129">
        <v>0.20080000000000001</v>
      </c>
      <c r="BX177" s="129">
        <v>0.19189999999999999</v>
      </c>
      <c r="BY177" s="129">
        <v>0.18909999999999999</v>
      </c>
      <c r="BZ177" s="129">
        <v>0.1993</v>
      </c>
      <c r="CA177" s="129">
        <v>0.20030000000000001</v>
      </c>
      <c r="CB177" s="129">
        <v>0.19969999999999999</v>
      </c>
      <c r="CC177" s="129">
        <v>0.20219999999999999</v>
      </c>
      <c r="CD177" s="129">
        <v>0.20480000000000001</v>
      </c>
      <c r="CE177" s="129">
        <v>0.2024</v>
      </c>
      <c r="CF177" s="129">
        <v>0.19409999999999999</v>
      </c>
      <c r="CG177" s="129">
        <v>0.19409999999999999</v>
      </c>
      <c r="CH177" s="129">
        <v>0.19919999999999999</v>
      </c>
      <c r="CI177" s="129">
        <v>0.18429999999999999</v>
      </c>
      <c r="CJ177" s="129">
        <v>0.1968</v>
      </c>
      <c r="CK177" s="129">
        <v>0.19839999999999999</v>
      </c>
      <c r="CL177" s="129">
        <v>0.2014</v>
      </c>
      <c r="CM177" s="129">
        <v>0.2039</v>
      </c>
      <c r="CN177" s="129">
        <v>0.19309999999999999</v>
      </c>
      <c r="CO177" s="129">
        <v>0.18809999999999999</v>
      </c>
      <c r="CP177" s="129">
        <v>0.18990000000000001</v>
      </c>
      <c r="CQ177" s="129">
        <v>0.1925</v>
      </c>
      <c r="CR177" s="129">
        <v>0.1978</v>
      </c>
      <c r="CS177" s="129">
        <v>0.1875</v>
      </c>
      <c r="CT177" s="129">
        <v>0.1978</v>
      </c>
      <c r="CU177" s="129">
        <v>0.1933</v>
      </c>
      <c r="CV177" s="129">
        <v>0.18609999999999999</v>
      </c>
      <c r="CW177" s="129">
        <v>0.19339999999999999</v>
      </c>
      <c r="CX177" s="129">
        <v>0.1978</v>
      </c>
      <c r="CY177" s="129">
        <v>0.19839999999999999</v>
      </c>
      <c r="CZ177" s="129">
        <v>0.19739999999999999</v>
      </c>
      <c r="DA177" s="129">
        <v>0.20269999999999999</v>
      </c>
    </row>
    <row r="178" spans="1:105" ht="15.75" customHeight="1">
      <c r="A178" s="132" t="s">
        <v>8794</v>
      </c>
      <c r="B178" s="129">
        <v>0.1439</v>
      </c>
      <c r="C178" s="129">
        <v>0.14000000000000001</v>
      </c>
      <c r="D178" s="129">
        <v>0.1409</v>
      </c>
      <c r="E178" s="129">
        <v>0.13539999999999999</v>
      </c>
      <c r="F178" s="129">
        <v>0.1454</v>
      </c>
      <c r="G178" s="129">
        <v>0.1457</v>
      </c>
      <c r="H178" s="129">
        <v>0.13669999999999999</v>
      </c>
      <c r="I178" s="129">
        <v>0.14080000000000001</v>
      </c>
      <c r="J178" s="129">
        <v>0.14549999999999999</v>
      </c>
      <c r="K178" s="129">
        <v>0.14510000000000001</v>
      </c>
      <c r="L178" s="129">
        <v>0.1459</v>
      </c>
      <c r="M178" s="129">
        <v>0.1449</v>
      </c>
      <c r="N178" s="129">
        <v>0.1406</v>
      </c>
      <c r="O178" s="129">
        <v>0.14449999999999999</v>
      </c>
      <c r="P178" s="129">
        <v>0.14760000000000001</v>
      </c>
      <c r="Q178" s="129">
        <v>0.14649999999999999</v>
      </c>
      <c r="R178" s="129">
        <v>0.14219999999999999</v>
      </c>
      <c r="S178" s="129">
        <v>0.14460000000000001</v>
      </c>
      <c r="T178" s="129">
        <v>0.1399</v>
      </c>
      <c r="U178" s="129">
        <v>0.14269999999999999</v>
      </c>
      <c r="V178" s="129">
        <v>0.14019999999999999</v>
      </c>
      <c r="W178" s="129">
        <v>0.15440000000000001</v>
      </c>
      <c r="X178" s="129">
        <v>0.14680000000000001</v>
      </c>
      <c r="Y178" s="129">
        <v>0.1419</v>
      </c>
      <c r="Z178" s="129">
        <v>0.1431</v>
      </c>
      <c r="AA178" s="129">
        <v>0.1406</v>
      </c>
      <c r="AB178" s="129">
        <v>0.1434</v>
      </c>
      <c r="AC178" s="129">
        <v>0.13900000000000001</v>
      </c>
      <c r="AD178" s="129">
        <v>0.14860000000000001</v>
      </c>
      <c r="AE178" s="129">
        <v>0.14580000000000001</v>
      </c>
      <c r="AF178" s="129">
        <v>0.14399999999999999</v>
      </c>
      <c r="AG178" s="129">
        <v>0.14449999999999999</v>
      </c>
      <c r="AH178" s="129">
        <v>0.13950000000000001</v>
      </c>
      <c r="AI178" s="129">
        <v>0.1479</v>
      </c>
      <c r="AJ178" s="129">
        <v>0.1459</v>
      </c>
      <c r="AK178" s="129">
        <v>0.13569999999999999</v>
      </c>
      <c r="AL178" s="129">
        <v>0.14269999999999999</v>
      </c>
      <c r="AM178" s="129">
        <v>0.14599999999999999</v>
      </c>
      <c r="AN178" s="129">
        <v>0.13089999999999999</v>
      </c>
      <c r="AO178" s="129">
        <v>0.14430000000000001</v>
      </c>
      <c r="AP178" s="129">
        <v>0.14449999999999999</v>
      </c>
      <c r="AQ178" s="129">
        <v>0.14979999999999999</v>
      </c>
      <c r="AR178" s="129">
        <v>0.14599999999999999</v>
      </c>
      <c r="AS178" s="129">
        <v>0.13789999999999999</v>
      </c>
      <c r="AT178" s="129">
        <v>0.13930000000000001</v>
      </c>
      <c r="AU178" s="129">
        <v>0.1406</v>
      </c>
      <c r="AV178" s="129">
        <v>0.1452</v>
      </c>
      <c r="AW178" s="129">
        <v>0.1457</v>
      </c>
      <c r="AX178" s="129">
        <v>0.1406</v>
      </c>
      <c r="AY178" s="129">
        <v>0.1421</v>
      </c>
      <c r="AZ178" s="129">
        <v>0.13639999999999999</v>
      </c>
      <c r="BA178" s="129">
        <v>0.14299999999999999</v>
      </c>
      <c r="BB178" s="129">
        <v>0.14119999999999999</v>
      </c>
      <c r="BC178" s="129">
        <v>0.13370000000000001</v>
      </c>
      <c r="BD178" s="129">
        <v>0.1391</v>
      </c>
      <c r="BE178" s="129">
        <v>0.1348</v>
      </c>
      <c r="BF178" s="129">
        <v>0.14380000000000001</v>
      </c>
      <c r="BG178" s="129">
        <v>0.14760000000000001</v>
      </c>
      <c r="BH178" s="129">
        <v>0.14710000000000001</v>
      </c>
      <c r="BI178" s="129">
        <v>0.14799999999999999</v>
      </c>
      <c r="BJ178" s="129">
        <v>0.14530000000000001</v>
      </c>
      <c r="BK178" s="129">
        <v>0.14149999999999999</v>
      </c>
      <c r="BL178" s="129">
        <v>0.14369999999999999</v>
      </c>
      <c r="BM178" s="129">
        <v>0.14319999999999999</v>
      </c>
      <c r="BN178" s="129">
        <v>0.1411</v>
      </c>
      <c r="BO178" s="129">
        <v>0.13700000000000001</v>
      </c>
      <c r="BP178" s="129">
        <v>0.14299999999999999</v>
      </c>
      <c r="BQ178" s="129">
        <v>0.1419</v>
      </c>
      <c r="BR178" s="129">
        <v>0.14549999999999999</v>
      </c>
      <c r="BS178" s="129">
        <v>0.1396</v>
      </c>
      <c r="BT178" s="129">
        <v>0.13950000000000001</v>
      </c>
      <c r="BU178" s="129">
        <v>0.13700000000000001</v>
      </c>
      <c r="BV178" s="129">
        <v>0.1439</v>
      </c>
      <c r="BW178" s="129">
        <v>0.14410000000000001</v>
      </c>
      <c r="BX178" s="129">
        <v>0.14050000000000001</v>
      </c>
      <c r="BY178" s="129">
        <v>0.13980000000000001</v>
      </c>
      <c r="BZ178" s="129">
        <v>0.14180000000000001</v>
      </c>
      <c r="CA178" s="129">
        <v>0.13669999999999999</v>
      </c>
      <c r="CB178" s="129">
        <v>0.14960000000000001</v>
      </c>
      <c r="CC178" s="129">
        <v>0.14799999999999999</v>
      </c>
      <c r="CD178" s="129">
        <v>0.15409999999999999</v>
      </c>
      <c r="CE178" s="129">
        <v>0.14510000000000001</v>
      </c>
      <c r="CF178" s="129">
        <v>0.1386</v>
      </c>
      <c r="CG178" s="129">
        <v>0.14050000000000001</v>
      </c>
      <c r="CH178" s="129">
        <v>0.1484</v>
      </c>
      <c r="CI178" s="129">
        <v>0.13719999999999999</v>
      </c>
      <c r="CJ178" s="129">
        <v>0.14710000000000001</v>
      </c>
      <c r="CK178" s="129">
        <v>0.14630000000000001</v>
      </c>
      <c r="CL178" s="129">
        <v>0.1502</v>
      </c>
      <c r="CM178" s="129">
        <v>0.14940000000000001</v>
      </c>
      <c r="CN178" s="129">
        <v>0.13900000000000001</v>
      </c>
      <c r="CO178" s="129">
        <v>0.1404</v>
      </c>
      <c r="CP178" s="129">
        <v>0.1457</v>
      </c>
      <c r="CQ178" s="129">
        <v>0.1394</v>
      </c>
      <c r="CR178" s="129">
        <v>0.1479</v>
      </c>
      <c r="CS178" s="129">
        <v>0.1353</v>
      </c>
      <c r="CT178" s="129">
        <v>0.14749999999999999</v>
      </c>
      <c r="CU178" s="129">
        <v>0.14069999999999999</v>
      </c>
      <c r="CV178" s="129">
        <v>0.1363</v>
      </c>
      <c r="CW178" s="129">
        <v>0.14069999999999999</v>
      </c>
      <c r="CX178" s="129">
        <v>0.14080000000000001</v>
      </c>
      <c r="CY178" s="129">
        <v>0.1449</v>
      </c>
      <c r="CZ178" s="129">
        <v>0.14419999999999999</v>
      </c>
      <c r="DA178" s="129">
        <v>0.1507</v>
      </c>
    </row>
    <row r="179" spans="1:105" ht="15.75" customHeight="1">
      <c r="A179" s="132" t="s">
        <v>8805</v>
      </c>
      <c r="B179" s="129">
        <v>0.1163</v>
      </c>
      <c r="C179" s="129">
        <v>0.11360000000000001</v>
      </c>
      <c r="D179" s="129">
        <v>0.1173</v>
      </c>
      <c r="E179" s="129">
        <v>0.1153</v>
      </c>
      <c r="F179" s="129">
        <v>0.12239999999999999</v>
      </c>
      <c r="G179" s="129">
        <v>0.1217</v>
      </c>
      <c r="H179" s="129">
        <v>0.1173</v>
      </c>
      <c r="I179" s="129">
        <v>0.1152</v>
      </c>
      <c r="J179" s="129">
        <v>0.1168</v>
      </c>
      <c r="K179" s="129">
        <v>0.1149</v>
      </c>
      <c r="L179" s="129">
        <v>0.11459999999999999</v>
      </c>
      <c r="M179" s="129">
        <v>0.11310000000000001</v>
      </c>
      <c r="N179" s="129">
        <v>0.1129</v>
      </c>
      <c r="O179" s="129">
        <v>0.1174</v>
      </c>
      <c r="P179" s="129">
        <v>0.12039999999999999</v>
      </c>
      <c r="Q179" s="129">
        <v>0.11899999999999999</v>
      </c>
      <c r="R179" s="129">
        <v>0.1221</v>
      </c>
      <c r="S179" s="129">
        <v>0.1148</v>
      </c>
      <c r="T179" s="129">
        <v>0.1158</v>
      </c>
      <c r="U179" s="129">
        <v>0.11070000000000001</v>
      </c>
      <c r="V179" s="129">
        <v>0.11550000000000001</v>
      </c>
      <c r="W179" s="129">
        <v>0.1226</v>
      </c>
      <c r="X179" s="129">
        <v>0.1206</v>
      </c>
      <c r="Y179" s="129">
        <v>0.11650000000000001</v>
      </c>
      <c r="Z179" s="129">
        <v>0.1144</v>
      </c>
      <c r="AA179" s="129">
        <v>0.1173</v>
      </c>
      <c r="AB179" s="129">
        <v>0.11609999999999999</v>
      </c>
      <c r="AC179" s="129">
        <v>0.1133</v>
      </c>
      <c r="AD179" s="129">
        <v>0.11409999999999999</v>
      </c>
      <c r="AE179" s="129">
        <v>0.1164</v>
      </c>
      <c r="AF179" s="129">
        <v>0.11700000000000001</v>
      </c>
      <c r="AG179" s="129">
        <v>0.11609999999999999</v>
      </c>
      <c r="AH179" s="129">
        <v>0.1109</v>
      </c>
      <c r="AI179" s="129">
        <v>0.1169</v>
      </c>
      <c r="AJ179" s="129">
        <v>0.11799999999999999</v>
      </c>
      <c r="AK179" s="129">
        <v>0.10970000000000001</v>
      </c>
      <c r="AL179" s="129">
        <v>0.12330000000000001</v>
      </c>
      <c r="AM179" s="129">
        <v>0.1144</v>
      </c>
      <c r="AN179" s="129">
        <v>0.107</v>
      </c>
      <c r="AO179" s="129">
        <v>0.1215</v>
      </c>
      <c r="AP179" s="129">
        <v>0.1198</v>
      </c>
      <c r="AQ179" s="129">
        <v>0.1212</v>
      </c>
      <c r="AR179" s="129">
        <v>0.1196</v>
      </c>
      <c r="AS179" s="129">
        <v>0.11799999999999999</v>
      </c>
      <c r="AT179" s="129">
        <v>0.10920000000000001</v>
      </c>
      <c r="AU179" s="129">
        <v>0.1096</v>
      </c>
      <c r="AV179" s="129">
        <v>0.1181</v>
      </c>
      <c r="AW179" s="129">
        <v>0.1174</v>
      </c>
      <c r="AX179" s="129">
        <v>0.11559999999999999</v>
      </c>
      <c r="AY179" s="129">
        <v>0.11840000000000001</v>
      </c>
      <c r="AZ179" s="129">
        <v>0.11650000000000001</v>
      </c>
      <c r="BA179" s="129">
        <v>0.11600000000000001</v>
      </c>
      <c r="BB179" s="129">
        <v>0.1147</v>
      </c>
      <c r="BC179" s="129">
        <v>0.11650000000000001</v>
      </c>
      <c r="BD179" s="129">
        <v>0.1128</v>
      </c>
      <c r="BE179" s="129">
        <v>0.1123</v>
      </c>
      <c r="BF179" s="129">
        <v>0.11119999999999999</v>
      </c>
      <c r="BG179" s="129">
        <v>0.1147</v>
      </c>
      <c r="BH179" s="129">
        <v>0.1211</v>
      </c>
      <c r="BI179" s="129">
        <v>0.1157</v>
      </c>
      <c r="BJ179" s="129">
        <v>0.1215</v>
      </c>
      <c r="BK179" s="129">
        <v>0.1186</v>
      </c>
      <c r="BL179" s="129">
        <v>0.1162</v>
      </c>
      <c r="BM179" s="129">
        <v>0.1169</v>
      </c>
      <c r="BN179" s="129">
        <v>0.1145</v>
      </c>
      <c r="BO179" s="129">
        <v>0.10780000000000001</v>
      </c>
      <c r="BP179" s="129">
        <v>0.11749999999999999</v>
      </c>
      <c r="BQ179" s="129">
        <v>0.1153</v>
      </c>
      <c r="BR179" s="129">
        <v>0.1201</v>
      </c>
      <c r="BS179" s="129">
        <v>0.1124</v>
      </c>
      <c r="BT179" s="129">
        <v>0.1159</v>
      </c>
      <c r="BU179" s="129">
        <v>0.1123</v>
      </c>
      <c r="BV179" s="129">
        <v>0.11210000000000001</v>
      </c>
      <c r="BW179" s="129">
        <v>0.1201</v>
      </c>
      <c r="BX179" s="129">
        <v>0.1123</v>
      </c>
      <c r="BY179" s="129">
        <v>0.1132</v>
      </c>
      <c r="BZ179" s="129">
        <v>0.1198</v>
      </c>
      <c r="CA179" s="129">
        <v>0.1187</v>
      </c>
      <c r="CB179" s="129">
        <v>0.11940000000000001</v>
      </c>
      <c r="CC179" s="129">
        <v>0.1234</v>
      </c>
      <c r="CD179" s="129">
        <v>0.1258</v>
      </c>
      <c r="CE179" s="129">
        <v>0.12540000000000001</v>
      </c>
      <c r="CF179" s="129">
        <v>0.1119</v>
      </c>
      <c r="CG179" s="129">
        <v>0.1179</v>
      </c>
      <c r="CH179" s="129">
        <v>0.1195</v>
      </c>
      <c r="CI179" s="129">
        <v>0.11020000000000001</v>
      </c>
      <c r="CJ179" s="129">
        <v>0.1159</v>
      </c>
      <c r="CK179" s="129">
        <v>0.12089999999999999</v>
      </c>
      <c r="CL179" s="129">
        <v>0.1192</v>
      </c>
      <c r="CM179" s="129">
        <v>0.12280000000000001</v>
      </c>
      <c r="CN179" s="129">
        <v>0.11409999999999999</v>
      </c>
      <c r="CO179" s="129">
        <v>0.11020000000000001</v>
      </c>
      <c r="CP179" s="129">
        <v>0.1115</v>
      </c>
      <c r="CQ179" s="129">
        <v>0.1137</v>
      </c>
      <c r="CR179" s="129">
        <v>0.1202</v>
      </c>
      <c r="CS179" s="129">
        <v>0.11119999999999999</v>
      </c>
      <c r="CT179" s="129">
        <v>0.1187</v>
      </c>
      <c r="CU179" s="129">
        <v>0.11550000000000001</v>
      </c>
      <c r="CV179" s="129">
        <v>0.11119999999999999</v>
      </c>
      <c r="CW179" s="129">
        <v>0.1163</v>
      </c>
      <c r="CX179" s="129">
        <v>0.1174</v>
      </c>
      <c r="CY179" s="129">
        <v>0.1166</v>
      </c>
      <c r="CZ179" s="129">
        <v>0.1179</v>
      </c>
      <c r="DA179" s="129">
        <v>0.1237</v>
      </c>
    </row>
    <row r="180" spans="1:105" ht="15.75" customHeight="1">
      <c r="A180" s="132" t="s">
        <v>8817</v>
      </c>
      <c r="B180" s="129">
        <v>2.52E-2</v>
      </c>
      <c r="C180" s="129">
        <v>2.2800000000000001E-2</v>
      </c>
      <c r="D180" s="129">
        <v>2.2700000000000001E-2</v>
      </c>
      <c r="E180" s="129">
        <v>2.2200000000000001E-2</v>
      </c>
      <c r="F180" s="129">
        <v>2.47E-2</v>
      </c>
      <c r="G180" s="129">
        <v>3.0800000000000001E-2</v>
      </c>
      <c r="H180" s="129">
        <v>2.3900000000000001E-2</v>
      </c>
      <c r="I180" s="129">
        <v>2.0299999999999999E-2</v>
      </c>
      <c r="J180" s="129">
        <v>2.52E-2</v>
      </c>
      <c r="K180" s="129">
        <v>2.0400000000000001E-2</v>
      </c>
      <c r="L180" s="129">
        <v>2.0899999999999998E-2</v>
      </c>
      <c r="M180" s="129">
        <v>2.2800000000000001E-2</v>
      </c>
      <c r="N180" s="129">
        <v>2.4400000000000002E-2</v>
      </c>
      <c r="O180" s="129">
        <v>2.3400000000000001E-2</v>
      </c>
      <c r="P180" s="129">
        <v>2.2499999999999999E-2</v>
      </c>
      <c r="Q180" s="129">
        <v>2.8199999999999999E-2</v>
      </c>
      <c r="R180" s="129">
        <v>2.6100000000000002E-2</v>
      </c>
      <c r="S180" s="129">
        <v>2.46E-2</v>
      </c>
      <c r="T180" s="129">
        <v>2.4500000000000001E-2</v>
      </c>
      <c r="U180" s="129">
        <v>1.9699999999999999E-2</v>
      </c>
      <c r="V180" s="129">
        <v>2.4E-2</v>
      </c>
      <c r="W180" s="129">
        <v>2.63E-2</v>
      </c>
      <c r="X180" s="129">
        <v>2.5600000000000001E-2</v>
      </c>
      <c r="Y180" s="129">
        <v>2.5499999999999998E-2</v>
      </c>
      <c r="Z180" s="129">
        <v>2.5100000000000001E-2</v>
      </c>
      <c r="AA180" s="129">
        <v>2.6499999999999999E-2</v>
      </c>
      <c r="AB180" s="129">
        <v>2.4E-2</v>
      </c>
      <c r="AC180" s="129">
        <v>2.2200000000000001E-2</v>
      </c>
      <c r="AD180" s="129">
        <v>2.3E-2</v>
      </c>
      <c r="AE180" s="129">
        <v>2.5700000000000001E-2</v>
      </c>
      <c r="AF180" s="129">
        <v>2.5600000000000001E-2</v>
      </c>
      <c r="AG180" s="129">
        <v>2.1600000000000001E-2</v>
      </c>
      <c r="AH180" s="129">
        <v>1.9699999999999999E-2</v>
      </c>
      <c r="AI180" s="129">
        <v>2.3300000000000001E-2</v>
      </c>
      <c r="AJ180" s="129">
        <v>2.2499999999999999E-2</v>
      </c>
      <c r="AK180" s="129">
        <v>2.2599999999999999E-2</v>
      </c>
      <c r="AL180" s="129">
        <v>2.98E-2</v>
      </c>
      <c r="AM180" s="129">
        <v>2.3800000000000002E-2</v>
      </c>
      <c r="AN180" s="129">
        <v>0.02</v>
      </c>
      <c r="AO180" s="129">
        <v>3.1300000000000001E-2</v>
      </c>
      <c r="AP180" s="129">
        <v>2.5000000000000001E-2</v>
      </c>
      <c r="AQ180" s="129">
        <v>2.47E-2</v>
      </c>
      <c r="AR180" s="129">
        <v>2.6499999999999999E-2</v>
      </c>
      <c r="AS180" s="129">
        <v>2.1499999999999998E-2</v>
      </c>
      <c r="AT180" s="129">
        <v>1.8499999999999999E-2</v>
      </c>
      <c r="AU180" s="129">
        <v>2.1000000000000001E-2</v>
      </c>
      <c r="AV180" s="129">
        <v>2.63E-2</v>
      </c>
      <c r="AW180" s="129">
        <v>2.1299999999999999E-2</v>
      </c>
      <c r="AX180" s="129">
        <v>2.23E-2</v>
      </c>
      <c r="AY180" s="129">
        <v>2.2800000000000001E-2</v>
      </c>
      <c r="AZ180" s="129">
        <v>2.52E-2</v>
      </c>
      <c r="BA180" s="129">
        <v>2.7E-2</v>
      </c>
      <c r="BB180" s="129">
        <v>2.3E-2</v>
      </c>
      <c r="BC180" s="129">
        <v>2.8500000000000001E-2</v>
      </c>
      <c r="BD180" s="129">
        <v>2.2800000000000001E-2</v>
      </c>
      <c r="BE180" s="129">
        <v>2.3800000000000002E-2</v>
      </c>
      <c r="BF180" s="129">
        <v>2.3400000000000001E-2</v>
      </c>
      <c r="BG180" s="129">
        <v>2.0799999999999999E-2</v>
      </c>
      <c r="BH180" s="129">
        <v>2.3900000000000001E-2</v>
      </c>
      <c r="BI180" s="129">
        <v>2.4299999999999999E-2</v>
      </c>
      <c r="BJ180" s="129">
        <v>2.46E-2</v>
      </c>
      <c r="BK180" s="129">
        <v>2.3199999999999998E-2</v>
      </c>
      <c r="BL180" s="129">
        <v>2.1600000000000001E-2</v>
      </c>
      <c r="BM180" s="129">
        <v>2.41E-2</v>
      </c>
      <c r="BN180" s="129">
        <v>2.35E-2</v>
      </c>
      <c r="BO180" s="129">
        <v>2.3300000000000001E-2</v>
      </c>
      <c r="BP180" s="129">
        <v>2.58E-2</v>
      </c>
      <c r="BQ180" s="129">
        <v>2.12E-2</v>
      </c>
      <c r="BR180" s="129">
        <v>2.2700000000000001E-2</v>
      </c>
      <c r="BS180" s="129">
        <v>2.5100000000000001E-2</v>
      </c>
      <c r="BT180" s="129">
        <v>2.1600000000000001E-2</v>
      </c>
      <c r="BU180" s="129">
        <v>2.4299999999999999E-2</v>
      </c>
      <c r="BV180" s="129">
        <v>1.8800000000000001E-2</v>
      </c>
      <c r="BW180" s="129">
        <v>2.8199999999999999E-2</v>
      </c>
      <c r="BX180" s="129">
        <v>2.1399999999999999E-2</v>
      </c>
      <c r="BY180" s="129">
        <v>2.5499999999999998E-2</v>
      </c>
      <c r="BZ180" s="129">
        <v>2.3099999999999999E-2</v>
      </c>
      <c r="CA180" s="129">
        <v>2.69E-2</v>
      </c>
      <c r="CB180" s="129">
        <v>2.1600000000000001E-2</v>
      </c>
      <c r="CC180" s="129">
        <v>2.5100000000000001E-2</v>
      </c>
      <c r="CD180" s="129">
        <v>2.5000000000000001E-2</v>
      </c>
      <c r="CE180" s="129">
        <v>2.7E-2</v>
      </c>
      <c r="CF180" s="129">
        <v>2.3199999999999998E-2</v>
      </c>
      <c r="CG180" s="129">
        <v>2.2599999999999999E-2</v>
      </c>
      <c r="CH180" s="129">
        <v>2.5000000000000001E-2</v>
      </c>
      <c r="CI180" s="129">
        <v>2.1999999999999999E-2</v>
      </c>
      <c r="CJ180" s="129">
        <v>2.3800000000000002E-2</v>
      </c>
      <c r="CK180" s="129">
        <v>2.3E-2</v>
      </c>
      <c r="CL180" s="129">
        <v>2.3699999999999999E-2</v>
      </c>
      <c r="CM180" s="129">
        <v>2.6800000000000001E-2</v>
      </c>
      <c r="CN180" s="129">
        <v>2.1100000000000001E-2</v>
      </c>
      <c r="CO180" s="129">
        <v>1.83E-2</v>
      </c>
      <c r="CP180" s="129">
        <v>1.8800000000000001E-2</v>
      </c>
      <c r="CQ180" s="129">
        <v>2.1499999999999998E-2</v>
      </c>
      <c r="CR180" s="129">
        <v>2.5700000000000001E-2</v>
      </c>
      <c r="CS180" s="129">
        <v>2.06E-2</v>
      </c>
      <c r="CT180" s="129">
        <v>2.7400000000000001E-2</v>
      </c>
      <c r="CU180" s="129">
        <v>2.4899999999999999E-2</v>
      </c>
      <c r="CV180" s="129">
        <v>2.0500000000000001E-2</v>
      </c>
      <c r="CW180" s="129">
        <v>2.0799999999999999E-2</v>
      </c>
      <c r="CX180" s="129">
        <v>2.1499999999999998E-2</v>
      </c>
      <c r="CY180" s="129">
        <v>2.6100000000000002E-2</v>
      </c>
      <c r="CZ180" s="129">
        <v>2.2599999999999999E-2</v>
      </c>
      <c r="DA180" s="129">
        <v>2.8000000000000001E-2</v>
      </c>
    </row>
    <row r="181" spans="1:105" ht="15.75" customHeight="1">
      <c r="A181" s="132" t="s">
        <v>8828</v>
      </c>
      <c r="B181" s="129">
        <v>0.24529999999999999</v>
      </c>
      <c r="C181" s="129">
        <v>0.2427</v>
      </c>
      <c r="D181" s="129">
        <v>0.2482</v>
      </c>
      <c r="E181" s="129">
        <v>0.25359999999999999</v>
      </c>
      <c r="F181" s="129">
        <v>0.25590000000000002</v>
      </c>
      <c r="G181" s="129">
        <v>0.2472</v>
      </c>
      <c r="H181" s="129">
        <v>0.2445</v>
      </c>
      <c r="I181" s="129">
        <v>0.24399999999999999</v>
      </c>
      <c r="J181" s="129">
        <v>0.25390000000000001</v>
      </c>
      <c r="K181" s="129">
        <v>0.2407</v>
      </c>
      <c r="L181" s="129">
        <v>0.25080000000000002</v>
      </c>
      <c r="M181" s="129">
        <v>0.24829999999999999</v>
      </c>
      <c r="N181" s="129">
        <v>0.24790000000000001</v>
      </c>
      <c r="O181" s="129">
        <v>0.25340000000000001</v>
      </c>
      <c r="P181" s="129">
        <v>0.25319999999999998</v>
      </c>
      <c r="Q181" s="129">
        <v>0.25209999999999999</v>
      </c>
      <c r="R181" s="129">
        <v>0.25380000000000003</v>
      </c>
      <c r="S181" s="129">
        <v>0.24690000000000001</v>
      </c>
      <c r="T181" s="129">
        <v>0.2477</v>
      </c>
      <c r="U181" s="129">
        <v>0.2422</v>
      </c>
      <c r="V181" s="129">
        <v>0.2419</v>
      </c>
      <c r="W181" s="129">
        <v>0.25359999999999999</v>
      </c>
      <c r="X181" s="129">
        <v>0.25419999999999998</v>
      </c>
      <c r="Y181" s="129">
        <v>0.24610000000000001</v>
      </c>
      <c r="Z181" s="129">
        <v>0.24390000000000001</v>
      </c>
      <c r="AA181" s="129">
        <v>0.24640000000000001</v>
      </c>
      <c r="AB181" s="129">
        <v>0.25219999999999998</v>
      </c>
      <c r="AC181" s="129">
        <v>0.2472</v>
      </c>
      <c r="AD181" s="129">
        <v>0.2419</v>
      </c>
      <c r="AE181" s="129">
        <v>0.254</v>
      </c>
      <c r="AF181" s="129">
        <v>0.2485</v>
      </c>
      <c r="AG181" s="129">
        <v>0.24840000000000001</v>
      </c>
      <c r="AH181" s="129">
        <v>0.2384</v>
      </c>
      <c r="AI181" s="129">
        <v>0.24970000000000001</v>
      </c>
      <c r="AJ181" s="129">
        <v>0.24099999999999999</v>
      </c>
      <c r="AK181" s="129">
        <v>0.23150000000000001</v>
      </c>
      <c r="AL181" s="129">
        <v>0.25169999999999998</v>
      </c>
      <c r="AM181" s="129">
        <v>0.24970000000000001</v>
      </c>
      <c r="AN181" s="129">
        <v>0.23710000000000001</v>
      </c>
      <c r="AO181" s="129">
        <v>0.25180000000000002</v>
      </c>
      <c r="AP181" s="129">
        <v>0.24890000000000001</v>
      </c>
      <c r="AQ181" s="129">
        <v>0.24970000000000001</v>
      </c>
      <c r="AR181" s="129">
        <v>0.25509999999999999</v>
      </c>
      <c r="AS181" s="129">
        <v>0.24279999999999999</v>
      </c>
      <c r="AT181" s="129">
        <v>0.24010000000000001</v>
      </c>
      <c r="AU181" s="129">
        <v>0.2452</v>
      </c>
      <c r="AV181" s="129">
        <v>0.2515</v>
      </c>
      <c r="AW181" s="129">
        <v>0.24779999999999999</v>
      </c>
      <c r="AX181" s="129">
        <v>0.24479999999999999</v>
      </c>
      <c r="AY181" s="129">
        <v>0.24390000000000001</v>
      </c>
      <c r="AZ181" s="129">
        <v>0.23669999999999999</v>
      </c>
      <c r="BA181" s="129">
        <v>0.2525</v>
      </c>
      <c r="BB181" s="129">
        <v>0.24049999999999999</v>
      </c>
      <c r="BC181" s="129">
        <v>0.246</v>
      </c>
      <c r="BD181" s="129">
        <v>0.24079999999999999</v>
      </c>
      <c r="BE181" s="129">
        <v>0.2422</v>
      </c>
      <c r="BF181" s="129">
        <v>0.23849999999999999</v>
      </c>
      <c r="BG181" s="129">
        <v>0.23860000000000001</v>
      </c>
      <c r="BH181" s="129">
        <v>0.25280000000000002</v>
      </c>
      <c r="BI181" s="129">
        <v>0.24640000000000001</v>
      </c>
      <c r="BJ181" s="129">
        <v>0.25540000000000002</v>
      </c>
      <c r="BK181" s="129">
        <v>0.25609999999999999</v>
      </c>
      <c r="BL181" s="129">
        <v>0.24410000000000001</v>
      </c>
      <c r="BM181" s="129">
        <v>0.2462</v>
      </c>
      <c r="BN181" s="129">
        <v>0.2404</v>
      </c>
      <c r="BO181" s="129">
        <v>0.23649999999999999</v>
      </c>
      <c r="BP181" s="129">
        <v>0.24560000000000001</v>
      </c>
      <c r="BQ181" s="129">
        <v>0.24959999999999999</v>
      </c>
      <c r="BR181" s="129">
        <v>0.24590000000000001</v>
      </c>
      <c r="BS181" s="129">
        <v>0.2394</v>
      </c>
      <c r="BT181" s="129">
        <v>0.24890000000000001</v>
      </c>
      <c r="BU181" s="129">
        <v>0.23899999999999999</v>
      </c>
      <c r="BV181" s="129">
        <v>0.24440000000000001</v>
      </c>
      <c r="BW181" s="129">
        <v>0.25309999999999999</v>
      </c>
      <c r="BX181" s="129">
        <v>0.2427</v>
      </c>
      <c r="BY181" s="129">
        <v>0.24529999999999999</v>
      </c>
      <c r="BZ181" s="129">
        <v>0.25480000000000003</v>
      </c>
      <c r="CA181" s="129">
        <v>0.2462</v>
      </c>
      <c r="CB181" s="129">
        <v>0.25180000000000002</v>
      </c>
      <c r="CC181" s="129">
        <v>0.24940000000000001</v>
      </c>
      <c r="CD181" s="129">
        <v>0.25700000000000001</v>
      </c>
      <c r="CE181" s="129">
        <v>0.25480000000000003</v>
      </c>
      <c r="CF181" s="129">
        <v>0.24529999999999999</v>
      </c>
      <c r="CG181" s="129">
        <v>0.2472</v>
      </c>
      <c r="CH181" s="129">
        <v>0.25019999999999998</v>
      </c>
      <c r="CI181" s="129">
        <v>0.23910000000000001</v>
      </c>
      <c r="CJ181" s="129">
        <v>0.24410000000000001</v>
      </c>
      <c r="CK181" s="129">
        <v>0.25380000000000003</v>
      </c>
      <c r="CL181" s="129">
        <v>0.25209999999999999</v>
      </c>
      <c r="CM181" s="129">
        <v>0.24679999999999999</v>
      </c>
      <c r="CN181" s="129">
        <v>0.25230000000000002</v>
      </c>
      <c r="CO181" s="129">
        <v>0.24260000000000001</v>
      </c>
      <c r="CP181" s="129">
        <v>0.2455</v>
      </c>
      <c r="CQ181" s="129">
        <v>0.2477</v>
      </c>
      <c r="CR181" s="129">
        <v>0.25080000000000002</v>
      </c>
      <c r="CS181" s="129">
        <v>0.23880000000000001</v>
      </c>
      <c r="CT181" s="129">
        <v>0.2437</v>
      </c>
      <c r="CU181" s="129">
        <v>0.2472</v>
      </c>
      <c r="CV181" s="129">
        <v>0.23910000000000001</v>
      </c>
      <c r="CW181" s="129">
        <v>0.24840000000000001</v>
      </c>
      <c r="CX181" s="129">
        <v>0.25269999999999998</v>
      </c>
      <c r="CY181" s="129">
        <v>0.24690000000000001</v>
      </c>
      <c r="CZ181" s="129">
        <v>0.24790000000000001</v>
      </c>
      <c r="DA181" s="129">
        <v>0.2525</v>
      </c>
    </row>
    <row r="182" spans="1:105" ht="15.75" customHeight="1">
      <c r="A182" s="132" t="s">
        <v>8840</v>
      </c>
      <c r="B182" s="129">
        <v>0.22220000000000001</v>
      </c>
      <c r="C182" s="129">
        <v>0.21429999999999999</v>
      </c>
      <c r="D182" s="129">
        <v>0.22450000000000001</v>
      </c>
      <c r="E182" s="129">
        <v>0.22409999999999999</v>
      </c>
      <c r="F182" s="129">
        <v>0.22539999999999999</v>
      </c>
      <c r="G182" s="129">
        <v>0.22239999999999999</v>
      </c>
      <c r="H182" s="129">
        <v>0.21659999999999999</v>
      </c>
      <c r="I182" s="129">
        <v>0.21690000000000001</v>
      </c>
      <c r="J182" s="129">
        <v>0.2298</v>
      </c>
      <c r="K182" s="129">
        <v>0.21970000000000001</v>
      </c>
      <c r="L182" s="129">
        <v>0.22839999999999999</v>
      </c>
      <c r="M182" s="129">
        <v>0.2233</v>
      </c>
      <c r="N182" s="129">
        <v>0.21909999999999999</v>
      </c>
      <c r="O182" s="129">
        <v>0.2276</v>
      </c>
      <c r="P182" s="129">
        <v>0.23400000000000001</v>
      </c>
      <c r="Q182" s="129">
        <v>0.224</v>
      </c>
      <c r="R182" s="129">
        <v>0.22739999999999999</v>
      </c>
      <c r="S182" s="129">
        <v>0.216</v>
      </c>
      <c r="T182" s="129">
        <v>0.22059999999999999</v>
      </c>
      <c r="U182" s="129">
        <v>0.22409999999999999</v>
      </c>
      <c r="V182" s="129">
        <v>0.21679999999999999</v>
      </c>
      <c r="W182" s="129">
        <v>0.2268</v>
      </c>
      <c r="X182" s="129">
        <v>0.22140000000000001</v>
      </c>
      <c r="Y182" s="129">
        <v>0.2198</v>
      </c>
      <c r="Z182" s="129">
        <v>0.21920000000000001</v>
      </c>
      <c r="AA182" s="129">
        <v>0.22059999999999999</v>
      </c>
      <c r="AB182" s="129">
        <v>0.21790000000000001</v>
      </c>
      <c r="AC182" s="129">
        <v>0.224</v>
      </c>
      <c r="AD182" s="129">
        <v>0.21890000000000001</v>
      </c>
      <c r="AE182" s="129">
        <v>0.22650000000000001</v>
      </c>
      <c r="AF182" s="129">
        <v>0.21049999999999999</v>
      </c>
      <c r="AG182" s="129">
        <v>0.22109999999999999</v>
      </c>
      <c r="AH182" s="129">
        <v>0.21990000000000001</v>
      </c>
      <c r="AI182" s="129">
        <v>0.22500000000000001</v>
      </c>
      <c r="AJ182" s="129">
        <v>0.21640000000000001</v>
      </c>
      <c r="AK182" s="129">
        <v>0.21179999999999999</v>
      </c>
      <c r="AL182" s="129">
        <v>0.21790000000000001</v>
      </c>
      <c r="AM182" s="129">
        <v>0.2253</v>
      </c>
      <c r="AN182" s="129">
        <v>0.20860000000000001</v>
      </c>
      <c r="AO182" s="129">
        <v>0.22309999999999999</v>
      </c>
      <c r="AP182" s="129">
        <v>0.22059999999999999</v>
      </c>
      <c r="AQ182" s="129">
        <v>0.22770000000000001</v>
      </c>
      <c r="AR182" s="129">
        <v>0.22470000000000001</v>
      </c>
      <c r="AS182" s="129">
        <v>0.2235</v>
      </c>
      <c r="AT182" s="129">
        <v>0.21690000000000001</v>
      </c>
      <c r="AU182" s="129">
        <v>0.2172</v>
      </c>
      <c r="AV182" s="129">
        <v>0.21990000000000001</v>
      </c>
      <c r="AW182" s="129">
        <v>0.22270000000000001</v>
      </c>
      <c r="AX182" s="129">
        <v>0.2203</v>
      </c>
      <c r="AY182" s="129">
        <v>0.21709999999999999</v>
      </c>
      <c r="AZ182" s="129">
        <v>0.2127</v>
      </c>
      <c r="BA182" s="129">
        <v>0.22650000000000001</v>
      </c>
      <c r="BB182" s="129">
        <v>0.21729999999999999</v>
      </c>
      <c r="BC182" s="129">
        <v>0.21890000000000001</v>
      </c>
      <c r="BD182" s="129">
        <v>0.2104</v>
      </c>
      <c r="BE182" s="129">
        <v>0.21579999999999999</v>
      </c>
      <c r="BF182" s="129">
        <v>0.2152</v>
      </c>
      <c r="BG182" s="129">
        <v>0.21659999999999999</v>
      </c>
      <c r="BH182" s="129">
        <v>0.22420000000000001</v>
      </c>
      <c r="BI182" s="129">
        <v>0.22140000000000001</v>
      </c>
      <c r="BJ182" s="129">
        <v>0.22520000000000001</v>
      </c>
      <c r="BK182" s="129">
        <v>0.23039999999999999</v>
      </c>
      <c r="BL182" s="129">
        <v>0.21759999999999999</v>
      </c>
      <c r="BM182" s="129">
        <v>0.2205</v>
      </c>
      <c r="BN182" s="129">
        <v>0.2198</v>
      </c>
      <c r="BO182" s="129">
        <v>0.21190000000000001</v>
      </c>
      <c r="BP182" s="129">
        <v>0.21340000000000001</v>
      </c>
      <c r="BQ182" s="129">
        <v>0.22220000000000001</v>
      </c>
      <c r="BR182" s="129">
        <v>0.22220000000000001</v>
      </c>
      <c r="BS182" s="129">
        <v>0.2132</v>
      </c>
      <c r="BT182" s="129">
        <v>0.2271</v>
      </c>
      <c r="BU182" s="129">
        <v>0.218</v>
      </c>
      <c r="BV182" s="129">
        <v>0.21609999999999999</v>
      </c>
      <c r="BW182" s="129">
        <v>0.223</v>
      </c>
      <c r="BX182" s="129">
        <v>0.2175</v>
      </c>
      <c r="BY182" s="129">
        <v>0.2172</v>
      </c>
      <c r="BZ182" s="129">
        <v>0.22489999999999999</v>
      </c>
      <c r="CA182" s="129">
        <v>0.22020000000000001</v>
      </c>
      <c r="CB182" s="129">
        <v>0.22589999999999999</v>
      </c>
      <c r="CC182" s="129">
        <v>0.22650000000000001</v>
      </c>
      <c r="CD182" s="129">
        <v>0.22850000000000001</v>
      </c>
      <c r="CE182" s="129">
        <v>0.2233</v>
      </c>
      <c r="CF182" s="129">
        <v>0.21729999999999999</v>
      </c>
      <c r="CG182" s="129">
        <v>0.22359999999999999</v>
      </c>
      <c r="CH182" s="129">
        <v>0.22159999999999999</v>
      </c>
      <c r="CI182" s="129">
        <v>0.216</v>
      </c>
      <c r="CJ182" s="129">
        <v>0.22409999999999999</v>
      </c>
      <c r="CK182" s="129">
        <v>0.2235</v>
      </c>
      <c r="CL182" s="129">
        <v>0.22750000000000001</v>
      </c>
      <c r="CM182" s="129">
        <v>0.223</v>
      </c>
      <c r="CN182" s="129">
        <v>0.2233</v>
      </c>
      <c r="CO182" s="129">
        <v>0.2165</v>
      </c>
      <c r="CP182" s="129">
        <v>0.22120000000000001</v>
      </c>
      <c r="CQ182" s="129">
        <v>0.2218</v>
      </c>
      <c r="CR182" s="129">
        <v>0.22259999999999999</v>
      </c>
      <c r="CS182" s="129">
        <v>0.2135</v>
      </c>
      <c r="CT182" s="129">
        <v>0.22040000000000001</v>
      </c>
      <c r="CU182" s="129">
        <v>0.22220000000000001</v>
      </c>
      <c r="CV182" s="129">
        <v>0.21820000000000001</v>
      </c>
      <c r="CW182" s="129">
        <v>0.22539999999999999</v>
      </c>
      <c r="CX182" s="129">
        <v>0.22420000000000001</v>
      </c>
      <c r="CY182" s="129">
        <v>0.2208</v>
      </c>
      <c r="CZ182" s="129">
        <v>0.22120000000000001</v>
      </c>
      <c r="DA182" s="129">
        <v>0.22289999999999999</v>
      </c>
    </row>
    <row r="183" spans="1:105" ht="15.75" customHeight="1">
      <c r="A183" s="132" t="s">
        <v>8851</v>
      </c>
      <c r="B183" s="129">
        <v>0.1077</v>
      </c>
      <c r="C183" s="129">
        <v>0.1022</v>
      </c>
      <c r="D183" s="129">
        <v>0.1082</v>
      </c>
      <c r="E183" s="129">
        <v>0.1085</v>
      </c>
      <c r="F183" s="129">
        <v>0.1108</v>
      </c>
      <c r="G183" s="129">
        <v>0.10920000000000001</v>
      </c>
      <c r="H183" s="129">
        <v>0.1043</v>
      </c>
      <c r="I183" s="129">
        <v>0.1048</v>
      </c>
      <c r="J183" s="129">
        <v>0.1125</v>
      </c>
      <c r="K183" s="129">
        <v>0.1056</v>
      </c>
      <c r="L183" s="129">
        <v>0.1085</v>
      </c>
      <c r="M183" s="129">
        <v>0.10780000000000001</v>
      </c>
      <c r="N183" s="129">
        <v>0.1096</v>
      </c>
      <c r="O183" s="129">
        <v>0.1091</v>
      </c>
      <c r="P183" s="129">
        <v>0.1101</v>
      </c>
      <c r="Q183" s="129">
        <v>0.1109</v>
      </c>
      <c r="R183" s="129">
        <v>0.1133</v>
      </c>
      <c r="S183" s="129">
        <v>0.104</v>
      </c>
      <c r="T183" s="129">
        <v>0.1074</v>
      </c>
      <c r="U183" s="129">
        <v>0.1057</v>
      </c>
      <c r="V183" s="129">
        <v>0.1048</v>
      </c>
      <c r="W183" s="129">
        <v>0.11070000000000001</v>
      </c>
      <c r="X183" s="129">
        <v>0.104</v>
      </c>
      <c r="Y183" s="129">
        <v>0.10929999999999999</v>
      </c>
      <c r="Z183" s="129">
        <v>0.10639999999999999</v>
      </c>
      <c r="AA183" s="129">
        <v>0.1067</v>
      </c>
      <c r="AB183" s="129">
        <v>0.1053</v>
      </c>
      <c r="AC183" s="129">
        <v>0.1075</v>
      </c>
      <c r="AD183" s="129">
        <v>0.1071</v>
      </c>
      <c r="AE183" s="129">
        <v>0.111</v>
      </c>
      <c r="AF183" s="129">
        <v>0.1047</v>
      </c>
      <c r="AG183" s="129">
        <v>0.1018</v>
      </c>
      <c r="AH183" s="129">
        <v>0.10639999999999999</v>
      </c>
      <c r="AI183" s="129">
        <v>0.1062</v>
      </c>
      <c r="AJ183" s="129">
        <v>0.1065</v>
      </c>
      <c r="AK183" s="129">
        <v>9.8900000000000002E-2</v>
      </c>
      <c r="AL183" s="129">
        <v>0.1082</v>
      </c>
      <c r="AM183" s="129">
        <v>0.1094</v>
      </c>
      <c r="AN183" s="129">
        <v>0.10059999999999999</v>
      </c>
      <c r="AO183" s="129">
        <v>0.1084</v>
      </c>
      <c r="AP183" s="129">
        <v>0.1061</v>
      </c>
      <c r="AQ183" s="129">
        <v>0.1118</v>
      </c>
      <c r="AR183" s="129">
        <v>0.11210000000000001</v>
      </c>
      <c r="AS183" s="129">
        <v>0.1047</v>
      </c>
      <c r="AT183" s="129">
        <v>0.10539999999999999</v>
      </c>
      <c r="AU183" s="129">
        <v>0.109</v>
      </c>
      <c r="AV183" s="129">
        <v>0.10440000000000001</v>
      </c>
      <c r="AW183" s="129">
        <v>0.1119</v>
      </c>
      <c r="AX183" s="129">
        <v>0.1075</v>
      </c>
      <c r="AY183" s="129">
        <v>0.10730000000000001</v>
      </c>
      <c r="AZ183" s="129">
        <v>0.10009999999999999</v>
      </c>
      <c r="BA183" s="129">
        <v>0.1062</v>
      </c>
      <c r="BB183" s="129">
        <v>0.1052</v>
      </c>
      <c r="BC183" s="129">
        <v>0.1038</v>
      </c>
      <c r="BD183" s="129">
        <v>0.1019</v>
      </c>
      <c r="BE183" s="129">
        <v>0.104</v>
      </c>
      <c r="BF183" s="129">
        <v>0.1046</v>
      </c>
      <c r="BG183" s="129">
        <v>0.1056</v>
      </c>
      <c r="BH183" s="129">
        <v>0.11020000000000001</v>
      </c>
      <c r="BI183" s="129">
        <v>0.1077</v>
      </c>
      <c r="BJ183" s="129">
        <v>0.10979999999999999</v>
      </c>
      <c r="BK183" s="129">
        <v>0.11219999999999999</v>
      </c>
      <c r="BL183" s="129">
        <v>0.1033</v>
      </c>
      <c r="BM183" s="129">
        <v>0.10829999999999999</v>
      </c>
      <c r="BN183" s="129">
        <v>0.1099</v>
      </c>
      <c r="BO183" s="129">
        <v>0.10489999999999999</v>
      </c>
      <c r="BP183" s="129">
        <v>0.1023</v>
      </c>
      <c r="BQ183" s="129">
        <v>0.1065</v>
      </c>
      <c r="BR183" s="129">
        <v>0.1113</v>
      </c>
      <c r="BS183" s="129">
        <v>0.1028</v>
      </c>
      <c r="BT183" s="129">
        <v>0.1095</v>
      </c>
      <c r="BU183" s="129">
        <v>0.1055</v>
      </c>
      <c r="BV183" s="129">
        <v>0.1009</v>
      </c>
      <c r="BW183" s="129">
        <v>0.11020000000000001</v>
      </c>
      <c r="BX183" s="129">
        <v>0.1062</v>
      </c>
      <c r="BY183" s="129">
        <v>0.10489999999999999</v>
      </c>
      <c r="BZ183" s="129">
        <v>0.1114</v>
      </c>
      <c r="CA183" s="129">
        <v>0.10580000000000001</v>
      </c>
      <c r="CB183" s="129">
        <v>0.1105</v>
      </c>
      <c r="CC183" s="129">
        <v>0.11310000000000001</v>
      </c>
      <c r="CD183" s="129">
        <v>0.11</v>
      </c>
      <c r="CE183" s="129">
        <v>0.1104</v>
      </c>
      <c r="CF183" s="129">
        <v>0.10199999999999999</v>
      </c>
      <c r="CG183" s="129">
        <v>0.1077</v>
      </c>
      <c r="CH183" s="129">
        <v>0.1095</v>
      </c>
      <c r="CI183" s="129">
        <v>0.1028</v>
      </c>
      <c r="CJ183" s="129">
        <v>0.1082</v>
      </c>
      <c r="CK183" s="129">
        <v>0.1116</v>
      </c>
      <c r="CL183" s="129">
        <v>0.11020000000000001</v>
      </c>
      <c r="CM183" s="129">
        <v>0.10730000000000001</v>
      </c>
      <c r="CN183" s="129">
        <v>0.1084</v>
      </c>
      <c r="CO183" s="129">
        <v>0.10199999999999999</v>
      </c>
      <c r="CP183" s="129">
        <v>0.1105</v>
      </c>
      <c r="CQ183" s="129">
        <v>0.10780000000000001</v>
      </c>
      <c r="CR183" s="129">
        <v>0.10829999999999999</v>
      </c>
      <c r="CS183" s="129">
        <v>0.10249999999999999</v>
      </c>
      <c r="CT183" s="129">
        <v>0.10970000000000001</v>
      </c>
      <c r="CU183" s="129">
        <v>0.1114</v>
      </c>
      <c r="CV183" s="129">
        <v>0.1041</v>
      </c>
      <c r="CW183" s="129">
        <v>0.10780000000000001</v>
      </c>
      <c r="CX183" s="129">
        <v>0.1077</v>
      </c>
      <c r="CY183" s="129">
        <v>0.1055</v>
      </c>
      <c r="CZ183" s="129">
        <v>0.1043</v>
      </c>
      <c r="DA183" s="129">
        <v>0.11</v>
      </c>
    </row>
    <row r="184" spans="1:105" ht="15.75" customHeight="1">
      <c r="A184" s="132" t="s">
        <v>8863</v>
      </c>
      <c r="B184" s="129">
        <v>0.26</v>
      </c>
      <c r="C184" s="129">
        <v>0.26340000000000002</v>
      </c>
      <c r="D184" s="129">
        <v>0.25490000000000002</v>
      </c>
      <c r="E184" s="129">
        <v>0.26429999999999998</v>
      </c>
      <c r="F184" s="129">
        <v>0.2737</v>
      </c>
      <c r="G184" s="129">
        <v>0.26040000000000002</v>
      </c>
      <c r="H184" s="129">
        <v>0.26250000000000001</v>
      </c>
      <c r="I184" s="129">
        <v>0.26800000000000002</v>
      </c>
      <c r="J184" s="129">
        <v>0.26790000000000003</v>
      </c>
      <c r="K184" s="129">
        <v>0.26050000000000001</v>
      </c>
      <c r="L184" s="129">
        <v>0.25800000000000001</v>
      </c>
      <c r="M184" s="129">
        <v>0.26679999999999998</v>
      </c>
      <c r="N184" s="129">
        <v>0.27239999999999998</v>
      </c>
      <c r="O184" s="129">
        <v>0.27039999999999997</v>
      </c>
      <c r="P184" s="129">
        <v>0.27160000000000001</v>
      </c>
      <c r="Q184" s="129">
        <v>0.26740000000000003</v>
      </c>
      <c r="R184" s="129">
        <v>0.26229999999999998</v>
      </c>
      <c r="S184" s="129">
        <v>0.26490000000000002</v>
      </c>
      <c r="T184" s="129">
        <v>0.26269999999999999</v>
      </c>
      <c r="U184" s="129">
        <v>0.24990000000000001</v>
      </c>
      <c r="V184" s="129">
        <v>0.25690000000000002</v>
      </c>
      <c r="W184" s="129">
        <v>0.26519999999999999</v>
      </c>
      <c r="X184" s="129">
        <v>0.2621</v>
      </c>
      <c r="Y184" s="129">
        <v>0.25290000000000001</v>
      </c>
      <c r="Z184" s="129">
        <v>0.25019999999999998</v>
      </c>
      <c r="AA184" s="129">
        <v>0.26440000000000002</v>
      </c>
      <c r="AB184" s="129">
        <v>0.2666</v>
      </c>
      <c r="AC184" s="129">
        <v>0.26850000000000002</v>
      </c>
      <c r="AD184" s="129">
        <v>0.25669999999999998</v>
      </c>
      <c r="AE184" s="129">
        <v>0.27110000000000001</v>
      </c>
      <c r="AF184" s="129">
        <v>0.26769999999999999</v>
      </c>
      <c r="AG184" s="129">
        <v>0.26800000000000002</v>
      </c>
      <c r="AH184" s="129">
        <v>0.25030000000000002</v>
      </c>
      <c r="AI184" s="129">
        <v>0.25819999999999999</v>
      </c>
      <c r="AJ184" s="129">
        <v>0.25740000000000002</v>
      </c>
      <c r="AK184" s="129">
        <v>0.25009999999999999</v>
      </c>
      <c r="AL184" s="129">
        <v>0.27160000000000001</v>
      </c>
      <c r="AM184" s="129">
        <v>0.25259999999999999</v>
      </c>
      <c r="AN184" s="129">
        <v>0.25019999999999998</v>
      </c>
      <c r="AO184" s="129">
        <v>0.2651</v>
      </c>
      <c r="AP184" s="129">
        <v>0.2666</v>
      </c>
      <c r="AQ184" s="129">
        <v>0.27200000000000002</v>
      </c>
      <c r="AR184" s="129">
        <v>0.26719999999999999</v>
      </c>
      <c r="AS184" s="129">
        <v>0.25879999999999997</v>
      </c>
      <c r="AT184" s="129">
        <v>0.2495</v>
      </c>
      <c r="AU184" s="129">
        <v>0.25819999999999999</v>
      </c>
      <c r="AV184" s="129">
        <v>0.27189999999999998</v>
      </c>
      <c r="AW184" s="129">
        <v>0.26850000000000002</v>
      </c>
      <c r="AX184" s="129">
        <v>0.26129999999999998</v>
      </c>
      <c r="AY184" s="129">
        <v>0.25940000000000002</v>
      </c>
      <c r="AZ184" s="129">
        <v>0.25209999999999999</v>
      </c>
      <c r="BA184" s="129">
        <v>0.2676</v>
      </c>
      <c r="BB184" s="129">
        <v>0.25469999999999998</v>
      </c>
      <c r="BC184" s="129">
        <v>0.25419999999999998</v>
      </c>
      <c r="BD184" s="129">
        <v>0.25879999999999997</v>
      </c>
      <c r="BE184" s="129">
        <v>0.25779999999999997</v>
      </c>
      <c r="BF184" s="129">
        <v>0.25679999999999997</v>
      </c>
      <c r="BG184" s="129">
        <v>0.255</v>
      </c>
      <c r="BH184" s="129">
        <v>0.2651</v>
      </c>
      <c r="BI184" s="129">
        <v>0.25969999999999999</v>
      </c>
      <c r="BJ184" s="129">
        <v>0.26279999999999998</v>
      </c>
      <c r="BK184" s="129">
        <v>0.26450000000000001</v>
      </c>
      <c r="BL184" s="129">
        <v>0.26590000000000003</v>
      </c>
      <c r="BM184" s="129">
        <v>0.26479999999999998</v>
      </c>
      <c r="BN184" s="129">
        <v>0.25419999999999998</v>
      </c>
      <c r="BO184" s="129">
        <v>0.25740000000000002</v>
      </c>
      <c r="BP184" s="129">
        <v>0.25719999999999998</v>
      </c>
      <c r="BQ184" s="129">
        <v>0.26</v>
      </c>
      <c r="BR184" s="129">
        <v>0.26600000000000001</v>
      </c>
      <c r="BS184" s="129">
        <v>0.25729999999999997</v>
      </c>
      <c r="BT184" s="129">
        <v>0.2666</v>
      </c>
      <c r="BU184" s="129">
        <v>0.25269999999999998</v>
      </c>
      <c r="BV184" s="129">
        <v>0.2621</v>
      </c>
      <c r="BW184" s="129">
        <v>0.27110000000000001</v>
      </c>
      <c r="BX184" s="129">
        <v>0.25659999999999999</v>
      </c>
      <c r="BY184" s="129">
        <v>0.26840000000000003</v>
      </c>
      <c r="BZ184" s="129">
        <v>0.2661</v>
      </c>
      <c r="CA184" s="129">
        <v>0.25990000000000002</v>
      </c>
      <c r="CB184" s="129">
        <v>0.25990000000000002</v>
      </c>
      <c r="CC184" s="129">
        <v>0.26379999999999998</v>
      </c>
      <c r="CD184" s="129">
        <v>0.26950000000000002</v>
      </c>
      <c r="CE184" s="129">
        <v>0.2792</v>
      </c>
      <c r="CF184" s="129">
        <v>0.26369999999999999</v>
      </c>
      <c r="CG184" s="129">
        <v>0.26579999999999998</v>
      </c>
      <c r="CH184" s="129">
        <v>0.27150000000000002</v>
      </c>
      <c r="CI184" s="129">
        <v>0.24229999999999999</v>
      </c>
      <c r="CJ184" s="129">
        <v>0.25650000000000001</v>
      </c>
      <c r="CK184" s="129">
        <v>0.27110000000000001</v>
      </c>
      <c r="CL184" s="129">
        <v>0.26350000000000001</v>
      </c>
      <c r="CM184" s="129">
        <v>0.2626</v>
      </c>
      <c r="CN184" s="129">
        <v>0.25800000000000001</v>
      </c>
      <c r="CO184" s="129">
        <v>0.25690000000000002</v>
      </c>
      <c r="CP184" s="129">
        <v>0.26679999999999998</v>
      </c>
      <c r="CQ184" s="129">
        <v>0.26440000000000002</v>
      </c>
      <c r="CR184" s="129">
        <v>0.2626</v>
      </c>
      <c r="CS184" s="129">
        <v>0.2555</v>
      </c>
      <c r="CT184" s="129">
        <v>0.25990000000000002</v>
      </c>
      <c r="CU184" s="129">
        <v>0.26569999999999999</v>
      </c>
      <c r="CV184" s="129">
        <v>0.25519999999999998</v>
      </c>
      <c r="CW184" s="129">
        <v>0.26400000000000001</v>
      </c>
      <c r="CX184" s="129">
        <v>0.2651</v>
      </c>
      <c r="CY184" s="129">
        <v>0.25519999999999998</v>
      </c>
      <c r="CZ184" s="129">
        <v>0.26950000000000002</v>
      </c>
      <c r="DA184" s="129">
        <v>0.2722</v>
      </c>
    </row>
    <row r="185" spans="1:105" ht="15.75" customHeight="1">
      <c r="A185" s="132" t="s">
        <v>8874</v>
      </c>
      <c r="B185" s="129">
        <v>0.12759999999999999</v>
      </c>
      <c r="C185" s="129">
        <v>0.12670000000000001</v>
      </c>
      <c r="D185" s="129">
        <v>0.12520000000000001</v>
      </c>
      <c r="E185" s="129">
        <v>0.129</v>
      </c>
      <c r="F185" s="129">
        <v>0.13569999999999999</v>
      </c>
      <c r="G185" s="129">
        <v>0.12620000000000001</v>
      </c>
      <c r="H185" s="129">
        <v>0.12590000000000001</v>
      </c>
      <c r="I185" s="129">
        <v>0.13489999999999999</v>
      </c>
      <c r="J185" s="129">
        <v>0.1356</v>
      </c>
      <c r="K185" s="129">
        <v>0.12759999999999999</v>
      </c>
      <c r="L185" s="129">
        <v>0.12189999999999999</v>
      </c>
      <c r="M185" s="129">
        <v>0.12509999999999999</v>
      </c>
      <c r="N185" s="129">
        <v>0.12889999999999999</v>
      </c>
      <c r="O185" s="129">
        <v>0.1341</v>
      </c>
      <c r="P185" s="129">
        <v>0.1333</v>
      </c>
      <c r="Q185" s="129">
        <v>0.1321</v>
      </c>
      <c r="R185" s="129">
        <v>0.12939999999999999</v>
      </c>
      <c r="S185" s="129">
        <v>0.12609999999999999</v>
      </c>
      <c r="T185" s="129">
        <v>0.12809999999999999</v>
      </c>
      <c r="U185" s="129">
        <v>0.12970000000000001</v>
      </c>
      <c r="V185" s="129">
        <v>0.1227</v>
      </c>
      <c r="W185" s="129">
        <v>0.12709999999999999</v>
      </c>
      <c r="X185" s="129">
        <v>0.12189999999999999</v>
      </c>
      <c r="Y185" s="129">
        <v>0.1245</v>
      </c>
      <c r="Z185" s="129">
        <v>0.12720000000000001</v>
      </c>
      <c r="AA185" s="129">
        <v>0.13039999999999999</v>
      </c>
      <c r="AB185" s="129">
        <v>0.13500000000000001</v>
      </c>
      <c r="AC185" s="129">
        <v>0.13489999999999999</v>
      </c>
      <c r="AD185" s="129">
        <v>0.12640000000000001</v>
      </c>
      <c r="AE185" s="129">
        <v>0.12920000000000001</v>
      </c>
      <c r="AF185" s="129">
        <v>0.12429999999999999</v>
      </c>
      <c r="AG185" s="129">
        <v>0.1245</v>
      </c>
      <c r="AH185" s="129">
        <v>0.1241</v>
      </c>
      <c r="AI185" s="129">
        <v>0.1235</v>
      </c>
      <c r="AJ185" s="129">
        <v>0.1242</v>
      </c>
      <c r="AK185" s="129">
        <v>0.1196</v>
      </c>
      <c r="AL185" s="129">
        <v>0.12529999999999999</v>
      </c>
      <c r="AM185" s="129">
        <v>0.12280000000000001</v>
      </c>
      <c r="AN185" s="129">
        <v>0.1179</v>
      </c>
      <c r="AO185" s="129">
        <v>0.12870000000000001</v>
      </c>
      <c r="AP185" s="129">
        <v>0.12</v>
      </c>
      <c r="AQ185" s="129">
        <v>0.13</v>
      </c>
      <c r="AR185" s="129">
        <v>0.1273</v>
      </c>
      <c r="AS185" s="129">
        <v>0.1225</v>
      </c>
      <c r="AT185" s="129">
        <v>0.12609999999999999</v>
      </c>
      <c r="AU185" s="129">
        <v>0.1242</v>
      </c>
      <c r="AV185" s="129">
        <v>0.12620000000000001</v>
      </c>
      <c r="AW185" s="129">
        <v>0.1303</v>
      </c>
      <c r="AX185" s="129">
        <v>0.1268</v>
      </c>
      <c r="AY185" s="129">
        <v>0.12670000000000001</v>
      </c>
      <c r="AZ185" s="129">
        <v>0.1208</v>
      </c>
      <c r="BA185" s="129">
        <v>0.127</v>
      </c>
      <c r="BB185" s="129">
        <v>0.12429999999999999</v>
      </c>
      <c r="BC185" s="129">
        <v>0.12670000000000001</v>
      </c>
      <c r="BD185" s="129">
        <v>0.12690000000000001</v>
      </c>
      <c r="BE185" s="129">
        <v>0.12559999999999999</v>
      </c>
      <c r="BF185" s="129">
        <v>0.1207</v>
      </c>
      <c r="BG185" s="129">
        <v>0.12620000000000001</v>
      </c>
      <c r="BH185" s="129">
        <v>0.12759999999999999</v>
      </c>
      <c r="BI185" s="129">
        <v>0.1206</v>
      </c>
      <c r="BJ185" s="129">
        <v>0.1263</v>
      </c>
      <c r="BK185" s="129">
        <v>0.13339999999999999</v>
      </c>
      <c r="BL185" s="129">
        <v>0.12429999999999999</v>
      </c>
      <c r="BM185" s="129">
        <v>0.13</v>
      </c>
      <c r="BN185" s="129">
        <v>0.1202</v>
      </c>
      <c r="BO185" s="129">
        <v>0.1245</v>
      </c>
      <c r="BP185" s="129">
        <v>0.1258</v>
      </c>
      <c r="BQ185" s="129">
        <v>0.12509999999999999</v>
      </c>
      <c r="BR185" s="129">
        <v>0.12970000000000001</v>
      </c>
      <c r="BS185" s="129">
        <v>0.1255</v>
      </c>
      <c r="BT185" s="129">
        <v>0.1313</v>
      </c>
      <c r="BU185" s="129">
        <v>0.1207</v>
      </c>
      <c r="BV185" s="129">
        <v>0.13350000000000001</v>
      </c>
      <c r="BW185" s="129">
        <v>0.1341</v>
      </c>
      <c r="BX185" s="129">
        <v>0.12529999999999999</v>
      </c>
      <c r="BY185" s="129">
        <v>0.12939999999999999</v>
      </c>
      <c r="BZ185" s="129">
        <v>0.12740000000000001</v>
      </c>
      <c r="CA185" s="129">
        <v>0.12540000000000001</v>
      </c>
      <c r="CB185" s="129">
        <v>0.1278</v>
      </c>
      <c r="CC185" s="129">
        <v>0.13120000000000001</v>
      </c>
      <c r="CD185" s="129">
        <v>0.1356</v>
      </c>
      <c r="CE185" s="129">
        <v>0.14480000000000001</v>
      </c>
      <c r="CF185" s="129">
        <v>0.1239</v>
      </c>
      <c r="CG185" s="129">
        <v>0.1295</v>
      </c>
      <c r="CH185" s="129">
        <v>0.13009999999999999</v>
      </c>
      <c r="CI185" s="129">
        <v>0.11849999999999999</v>
      </c>
      <c r="CJ185" s="129">
        <v>0.12520000000000001</v>
      </c>
      <c r="CK185" s="129">
        <v>0.12970000000000001</v>
      </c>
      <c r="CL185" s="129">
        <v>0.12590000000000001</v>
      </c>
      <c r="CM185" s="129">
        <v>0.12740000000000001</v>
      </c>
      <c r="CN185" s="129">
        <v>0.1308</v>
      </c>
      <c r="CO185" s="129">
        <v>0.12559999999999999</v>
      </c>
      <c r="CP185" s="129">
        <v>0.12429999999999999</v>
      </c>
      <c r="CQ185" s="129">
        <v>0.13070000000000001</v>
      </c>
      <c r="CR185" s="129">
        <v>0.13139999999999999</v>
      </c>
      <c r="CS185" s="129">
        <v>0.12540000000000001</v>
      </c>
      <c r="CT185" s="129">
        <v>0.12609999999999999</v>
      </c>
      <c r="CU185" s="129">
        <v>0.1313</v>
      </c>
      <c r="CV185" s="129">
        <v>0.12670000000000001</v>
      </c>
      <c r="CW185" s="129">
        <v>0.1241</v>
      </c>
      <c r="CX185" s="129">
        <v>0.13039999999999999</v>
      </c>
      <c r="CY185" s="129">
        <v>0.1268</v>
      </c>
      <c r="CZ185" s="129">
        <v>0.13200000000000001</v>
      </c>
      <c r="DA185" s="129">
        <v>0.1273</v>
      </c>
    </row>
    <row r="186" spans="1:105" ht="15.75" customHeight="1">
      <c r="A186" s="132" t="s">
        <v>8885</v>
      </c>
      <c r="B186" s="129">
        <v>0.62729999999999997</v>
      </c>
      <c r="C186" s="129">
        <v>0.627</v>
      </c>
      <c r="D186" s="129">
        <v>0.62880000000000003</v>
      </c>
      <c r="E186" s="129">
        <v>0.62649999999999995</v>
      </c>
      <c r="F186" s="129">
        <v>0.63019999999999998</v>
      </c>
      <c r="G186" s="129">
        <v>0.63090000000000002</v>
      </c>
      <c r="H186" s="129">
        <v>0.63180000000000003</v>
      </c>
      <c r="I186" s="129">
        <v>0.63270000000000004</v>
      </c>
      <c r="J186" s="129">
        <v>0.63009999999999999</v>
      </c>
      <c r="K186" s="129">
        <v>0.628</v>
      </c>
      <c r="L186" s="129">
        <v>0.63109999999999999</v>
      </c>
      <c r="M186" s="129">
        <v>0.63019999999999998</v>
      </c>
      <c r="N186" s="129">
        <v>0.629</v>
      </c>
      <c r="O186" s="129">
        <v>0.62880000000000003</v>
      </c>
      <c r="P186" s="129">
        <v>0.63029999999999997</v>
      </c>
      <c r="Q186" s="129">
        <v>0.62919999999999998</v>
      </c>
      <c r="R186" s="129">
        <v>0.62749999999999995</v>
      </c>
      <c r="S186" s="129">
        <v>0.62619999999999998</v>
      </c>
      <c r="T186" s="129">
        <v>0.62809999999999999</v>
      </c>
      <c r="U186" s="129">
        <v>0.62870000000000004</v>
      </c>
      <c r="V186" s="129">
        <v>0.62729999999999997</v>
      </c>
      <c r="W186" s="129">
        <v>0.629</v>
      </c>
      <c r="X186" s="129">
        <v>0.63129999999999997</v>
      </c>
      <c r="Y186" s="129">
        <v>0.62509999999999999</v>
      </c>
      <c r="Z186" s="129">
        <v>0.62680000000000002</v>
      </c>
      <c r="AA186" s="129">
        <v>0.63200000000000001</v>
      </c>
      <c r="AB186" s="129">
        <v>0.63009999999999999</v>
      </c>
      <c r="AC186" s="129">
        <v>0.62770000000000004</v>
      </c>
      <c r="AD186" s="129">
        <v>0.62839999999999996</v>
      </c>
      <c r="AE186" s="129">
        <v>0.62890000000000001</v>
      </c>
      <c r="AF186" s="129">
        <v>0.62960000000000005</v>
      </c>
      <c r="AG186" s="129">
        <v>0.63319999999999999</v>
      </c>
      <c r="AH186" s="129">
        <v>0.62949999999999995</v>
      </c>
      <c r="AI186" s="129">
        <v>0.63039999999999996</v>
      </c>
      <c r="AJ186" s="129">
        <v>0.62849999999999995</v>
      </c>
      <c r="AK186" s="129">
        <v>0.62990000000000002</v>
      </c>
      <c r="AL186" s="129">
        <v>0.63049999999999995</v>
      </c>
      <c r="AM186" s="129">
        <v>0.62609999999999999</v>
      </c>
      <c r="AN186" s="129">
        <v>0.62819999999999998</v>
      </c>
      <c r="AO186" s="129">
        <v>0.63060000000000005</v>
      </c>
      <c r="AP186" s="129">
        <v>0.62909999999999999</v>
      </c>
      <c r="AQ186" s="129">
        <v>0.63290000000000002</v>
      </c>
      <c r="AR186" s="129">
        <v>0.62709999999999999</v>
      </c>
      <c r="AS186" s="129">
        <v>0.62649999999999995</v>
      </c>
      <c r="AT186" s="129">
        <v>0.62639999999999996</v>
      </c>
      <c r="AU186" s="129">
        <v>0.63029999999999997</v>
      </c>
      <c r="AV186" s="129">
        <v>0.62919999999999998</v>
      </c>
      <c r="AW186" s="129">
        <v>0.62909999999999999</v>
      </c>
      <c r="AX186" s="129">
        <v>0.62770000000000004</v>
      </c>
      <c r="AY186" s="129">
        <v>0.63109999999999999</v>
      </c>
      <c r="AZ186" s="129">
        <v>0.62880000000000003</v>
      </c>
      <c r="BA186" s="129">
        <v>0.63009999999999999</v>
      </c>
      <c r="BB186" s="129">
        <v>0.628</v>
      </c>
      <c r="BC186" s="129">
        <v>0.62670000000000003</v>
      </c>
      <c r="BD186" s="129">
        <v>0.62829999999999997</v>
      </c>
      <c r="BE186" s="129">
        <v>0.62890000000000001</v>
      </c>
      <c r="BF186" s="129">
        <v>0.62729999999999997</v>
      </c>
      <c r="BG186" s="129">
        <v>0.62749999999999995</v>
      </c>
      <c r="BH186" s="129">
        <v>0.62970000000000004</v>
      </c>
      <c r="BI186" s="129">
        <v>0.62970000000000004</v>
      </c>
      <c r="BJ186" s="129">
        <v>0.62919999999999998</v>
      </c>
      <c r="BK186" s="129">
        <v>0.62949999999999995</v>
      </c>
      <c r="BL186" s="129">
        <v>0.62819999999999998</v>
      </c>
      <c r="BM186" s="129">
        <v>0.62919999999999998</v>
      </c>
      <c r="BN186" s="129">
        <v>0.62729999999999997</v>
      </c>
      <c r="BO186" s="129">
        <v>0.62960000000000005</v>
      </c>
      <c r="BP186" s="129">
        <v>0.62660000000000005</v>
      </c>
      <c r="BQ186" s="129">
        <v>0.63029999999999997</v>
      </c>
      <c r="BR186" s="129">
        <v>0.62949999999999995</v>
      </c>
      <c r="BS186" s="129">
        <v>0.62809999999999999</v>
      </c>
      <c r="BT186" s="129">
        <v>0.62980000000000003</v>
      </c>
      <c r="BU186" s="129">
        <v>0.629</v>
      </c>
      <c r="BV186" s="129">
        <v>0.63029999999999997</v>
      </c>
      <c r="BW186" s="129">
        <v>0.62980000000000003</v>
      </c>
      <c r="BX186" s="129">
        <v>0.63029999999999997</v>
      </c>
      <c r="BY186" s="129">
        <v>0.62909999999999999</v>
      </c>
      <c r="BZ186" s="129">
        <v>0.627</v>
      </c>
      <c r="CA186" s="129">
        <v>0.62990000000000002</v>
      </c>
      <c r="CB186" s="129">
        <v>0.62870000000000004</v>
      </c>
      <c r="CC186" s="129">
        <v>0.62870000000000004</v>
      </c>
      <c r="CD186" s="129">
        <v>0.62960000000000005</v>
      </c>
      <c r="CE186" s="129">
        <v>0.62939999999999996</v>
      </c>
      <c r="CF186" s="129">
        <v>0.63119999999999998</v>
      </c>
      <c r="CG186" s="129">
        <v>0.627</v>
      </c>
      <c r="CH186" s="129">
        <v>0.63</v>
      </c>
      <c r="CI186" s="129">
        <v>0.62929999999999997</v>
      </c>
      <c r="CJ186" s="129">
        <v>0.63080000000000003</v>
      </c>
      <c r="CK186" s="129">
        <v>0.63109999999999999</v>
      </c>
      <c r="CL186" s="129">
        <v>0.62929999999999997</v>
      </c>
      <c r="CM186" s="129">
        <v>0.629</v>
      </c>
      <c r="CN186" s="129">
        <v>0.63090000000000002</v>
      </c>
      <c r="CO186" s="129">
        <v>0.628</v>
      </c>
      <c r="CP186" s="129">
        <v>0.63190000000000002</v>
      </c>
      <c r="CQ186" s="129">
        <v>0.62790000000000001</v>
      </c>
      <c r="CR186" s="129">
        <v>0.62639999999999996</v>
      </c>
      <c r="CS186" s="129">
        <v>0.62919999999999998</v>
      </c>
      <c r="CT186" s="129">
        <v>0.62150000000000005</v>
      </c>
      <c r="CU186" s="129">
        <v>0.62719999999999998</v>
      </c>
      <c r="CV186" s="129">
        <v>0.63019999999999998</v>
      </c>
      <c r="CW186" s="129">
        <v>0.62739999999999996</v>
      </c>
      <c r="CX186" s="129">
        <v>0.62790000000000001</v>
      </c>
      <c r="CY186" s="129">
        <v>0.62680000000000002</v>
      </c>
      <c r="CZ186" s="129">
        <v>0.62760000000000005</v>
      </c>
      <c r="DA186" s="129">
        <v>0.62819999999999998</v>
      </c>
    </row>
    <row r="187" spans="1:105" ht="15.75" customHeight="1">
      <c r="A187" s="132" t="s">
        <v>8498</v>
      </c>
      <c r="B187" s="129">
        <v>0.55659999999999998</v>
      </c>
      <c r="C187" s="129">
        <v>0.55359999999999998</v>
      </c>
      <c r="D187" s="129">
        <v>0.55459999999999998</v>
      </c>
      <c r="E187" s="129">
        <v>0.55249999999999999</v>
      </c>
      <c r="F187" s="129">
        <v>0.55969999999999998</v>
      </c>
      <c r="G187" s="129">
        <v>0.55730000000000002</v>
      </c>
      <c r="H187" s="129">
        <v>0.56159999999999999</v>
      </c>
      <c r="I187" s="129">
        <v>0.56120000000000003</v>
      </c>
      <c r="J187" s="129">
        <v>0.56030000000000002</v>
      </c>
      <c r="K187" s="129">
        <v>0.55600000000000005</v>
      </c>
      <c r="L187" s="129">
        <v>0.56369999999999998</v>
      </c>
      <c r="M187" s="129">
        <v>0.55800000000000005</v>
      </c>
      <c r="N187" s="129">
        <v>0.5544</v>
      </c>
      <c r="O187" s="129">
        <v>0.55230000000000001</v>
      </c>
      <c r="P187" s="129">
        <v>0.55710000000000004</v>
      </c>
      <c r="Q187" s="129">
        <v>0.55840000000000001</v>
      </c>
      <c r="R187" s="129">
        <v>0.55900000000000005</v>
      </c>
      <c r="S187" s="129">
        <v>0.55220000000000002</v>
      </c>
      <c r="T187" s="129">
        <v>0.55459999999999998</v>
      </c>
      <c r="U187" s="129">
        <v>0.56120000000000003</v>
      </c>
      <c r="V187" s="129">
        <v>0.55779999999999996</v>
      </c>
      <c r="W187" s="129">
        <v>0.55979999999999996</v>
      </c>
      <c r="X187" s="129">
        <v>0.55010000000000003</v>
      </c>
      <c r="Y187" s="129">
        <v>0.54920000000000002</v>
      </c>
      <c r="Z187" s="129">
        <v>0.55400000000000005</v>
      </c>
      <c r="AA187" s="129">
        <v>0.55620000000000003</v>
      </c>
      <c r="AB187" s="129">
        <v>0.55459999999999998</v>
      </c>
      <c r="AC187" s="129">
        <v>0.5625</v>
      </c>
      <c r="AD187" s="129">
        <v>0.55600000000000005</v>
      </c>
      <c r="AE187" s="129">
        <v>0.55400000000000005</v>
      </c>
      <c r="AF187" s="129">
        <v>0.56279999999999997</v>
      </c>
      <c r="AG187" s="129">
        <v>0.55840000000000001</v>
      </c>
      <c r="AH187" s="129">
        <v>0.55659999999999998</v>
      </c>
      <c r="AI187" s="129">
        <v>0.56389999999999996</v>
      </c>
      <c r="AJ187" s="129">
        <v>0.54400000000000004</v>
      </c>
      <c r="AK187" s="129">
        <v>0.56010000000000004</v>
      </c>
      <c r="AL187" s="129">
        <v>0.56159999999999999</v>
      </c>
      <c r="AM187" s="129">
        <v>0.55630000000000002</v>
      </c>
      <c r="AN187" s="129">
        <v>0.55269999999999997</v>
      </c>
      <c r="AO187" s="129">
        <v>0.56169999999999998</v>
      </c>
      <c r="AP187" s="129">
        <v>0.55879999999999996</v>
      </c>
      <c r="AQ187" s="129">
        <v>0.55100000000000005</v>
      </c>
      <c r="AR187" s="129">
        <v>0.55830000000000002</v>
      </c>
      <c r="AS187" s="129">
        <v>0.55330000000000001</v>
      </c>
      <c r="AT187" s="129">
        <v>0.54630000000000001</v>
      </c>
      <c r="AU187" s="129">
        <v>0.56240000000000001</v>
      </c>
      <c r="AV187" s="129">
        <v>0.55800000000000005</v>
      </c>
      <c r="AW187" s="129">
        <v>0.55100000000000005</v>
      </c>
      <c r="AX187" s="129">
        <v>0.56910000000000005</v>
      </c>
      <c r="AY187" s="129">
        <v>0.55589999999999995</v>
      </c>
      <c r="AZ187" s="129">
        <v>0.5524</v>
      </c>
      <c r="BA187" s="129">
        <v>0.55559999999999998</v>
      </c>
      <c r="BB187" s="129">
        <v>0.5534</v>
      </c>
      <c r="BC187" s="129">
        <v>0.56020000000000003</v>
      </c>
      <c r="BD187" s="129">
        <v>0.55100000000000005</v>
      </c>
      <c r="BE187" s="129">
        <v>0.54649999999999999</v>
      </c>
      <c r="BF187" s="129">
        <v>0.5484</v>
      </c>
      <c r="BG187" s="129">
        <v>0.56269999999999998</v>
      </c>
      <c r="BH187" s="129">
        <v>0.55800000000000005</v>
      </c>
      <c r="BI187" s="129">
        <v>0.56130000000000002</v>
      </c>
      <c r="BJ187" s="129">
        <v>0.55859999999999999</v>
      </c>
      <c r="BK187" s="129">
        <v>0.55759999999999998</v>
      </c>
      <c r="BL187" s="129">
        <v>0.5605</v>
      </c>
      <c r="BM187" s="129">
        <v>0.56200000000000006</v>
      </c>
      <c r="BN187" s="129">
        <v>0.55930000000000002</v>
      </c>
      <c r="BO187" s="129">
        <v>0.55089999999999995</v>
      </c>
      <c r="BP187" s="129">
        <v>0.54849999999999999</v>
      </c>
      <c r="BQ187" s="129">
        <v>0.55610000000000004</v>
      </c>
      <c r="BR187" s="129">
        <v>0.55520000000000003</v>
      </c>
      <c r="BS187" s="129">
        <v>0.55479999999999996</v>
      </c>
      <c r="BT187" s="129">
        <v>0.54790000000000005</v>
      </c>
      <c r="BU187" s="129">
        <v>0.56689999999999996</v>
      </c>
      <c r="BV187" s="129">
        <v>0.55420000000000003</v>
      </c>
      <c r="BW187" s="129">
        <v>0.55740000000000001</v>
      </c>
      <c r="BX187" s="129">
        <v>0.55249999999999999</v>
      </c>
      <c r="BY187" s="129">
        <v>0.55079999999999996</v>
      </c>
      <c r="BZ187" s="129">
        <v>0.55669999999999997</v>
      </c>
      <c r="CA187" s="129">
        <v>0.55810000000000004</v>
      </c>
      <c r="CB187" s="129">
        <v>0.56369999999999998</v>
      </c>
      <c r="CC187" s="129">
        <v>0.5554</v>
      </c>
      <c r="CD187" s="129">
        <v>0.55510000000000004</v>
      </c>
      <c r="CE187" s="129">
        <v>0.55740000000000001</v>
      </c>
      <c r="CF187" s="129">
        <v>0.55710000000000004</v>
      </c>
      <c r="CG187" s="129">
        <v>0.56320000000000003</v>
      </c>
      <c r="CH187" s="129">
        <v>0.55740000000000001</v>
      </c>
      <c r="CI187" s="129">
        <v>0.56120000000000003</v>
      </c>
      <c r="CJ187" s="129">
        <v>0.55859999999999999</v>
      </c>
      <c r="CK187" s="129">
        <v>0.56059999999999999</v>
      </c>
      <c r="CL187" s="129">
        <v>0.55730000000000002</v>
      </c>
      <c r="CM187" s="129">
        <v>0.54579999999999995</v>
      </c>
      <c r="CN187" s="129">
        <v>0.55679999999999996</v>
      </c>
      <c r="CO187" s="129">
        <v>0.56159999999999999</v>
      </c>
      <c r="CP187" s="129">
        <v>0.55259999999999998</v>
      </c>
      <c r="CQ187" s="129">
        <v>0.55910000000000004</v>
      </c>
      <c r="CR187" s="129">
        <v>0.55289999999999995</v>
      </c>
      <c r="CS187" s="129">
        <v>0.55810000000000004</v>
      </c>
      <c r="CT187" s="129">
        <v>0.54759999999999998</v>
      </c>
      <c r="CU187" s="129">
        <v>0.55410000000000004</v>
      </c>
      <c r="CV187" s="129">
        <v>0.55930000000000002</v>
      </c>
      <c r="CW187" s="129">
        <v>0.55520000000000003</v>
      </c>
      <c r="CX187" s="129">
        <v>0.5514</v>
      </c>
      <c r="CY187" s="129">
        <v>0.55720000000000003</v>
      </c>
      <c r="CZ187" s="129">
        <v>0.56100000000000005</v>
      </c>
      <c r="DA187" s="129">
        <v>0.55710000000000004</v>
      </c>
    </row>
    <row r="188" spans="1:105" ht="15.75" customHeight="1">
      <c r="A188" s="132" t="s">
        <v>8898</v>
      </c>
      <c r="B188" s="129">
        <v>0.43919999999999998</v>
      </c>
      <c r="C188" s="129">
        <v>0.43059999999999998</v>
      </c>
      <c r="D188" s="129">
        <v>0.43459999999999999</v>
      </c>
      <c r="E188" s="129">
        <v>0.42730000000000001</v>
      </c>
      <c r="F188" s="129">
        <v>0.4365</v>
      </c>
      <c r="G188" s="129">
        <v>0.4335</v>
      </c>
      <c r="H188" s="129">
        <v>0.43580000000000002</v>
      </c>
      <c r="I188" s="129">
        <v>0.44259999999999999</v>
      </c>
      <c r="J188" s="129">
        <v>0.44169999999999998</v>
      </c>
      <c r="K188" s="129">
        <v>0.43309999999999998</v>
      </c>
      <c r="L188" s="129">
        <v>0.45040000000000002</v>
      </c>
      <c r="M188" s="129">
        <v>0.44829999999999998</v>
      </c>
      <c r="N188" s="129">
        <v>0.43070000000000003</v>
      </c>
      <c r="O188" s="129">
        <v>0.41959999999999997</v>
      </c>
      <c r="P188" s="129">
        <v>0.42849999999999999</v>
      </c>
      <c r="Q188" s="129">
        <v>0.44069999999999998</v>
      </c>
      <c r="R188" s="129">
        <v>0.44230000000000003</v>
      </c>
      <c r="S188" s="129">
        <v>0.43919999999999998</v>
      </c>
      <c r="T188" s="129">
        <v>0.43140000000000001</v>
      </c>
      <c r="U188" s="129">
        <v>0.43390000000000001</v>
      </c>
      <c r="V188" s="129">
        <v>0.4415</v>
      </c>
      <c r="W188" s="129">
        <v>0.44040000000000001</v>
      </c>
      <c r="X188" s="129">
        <v>0.43149999999999999</v>
      </c>
      <c r="Y188" s="129">
        <v>0.43430000000000002</v>
      </c>
      <c r="Z188" s="129">
        <v>0.4405</v>
      </c>
      <c r="AA188" s="129">
        <v>0.4335</v>
      </c>
      <c r="AB188" s="129">
        <v>0.43890000000000001</v>
      </c>
      <c r="AC188" s="129">
        <v>0.44490000000000002</v>
      </c>
      <c r="AD188" s="129">
        <v>0.43480000000000002</v>
      </c>
      <c r="AE188" s="129">
        <v>0.436</v>
      </c>
      <c r="AF188" s="129">
        <v>0.43909999999999999</v>
      </c>
      <c r="AG188" s="129">
        <v>0.44140000000000001</v>
      </c>
      <c r="AH188" s="129">
        <v>0.44350000000000001</v>
      </c>
      <c r="AI188" s="129">
        <v>0.44840000000000002</v>
      </c>
      <c r="AJ188" s="129">
        <v>0.43169999999999997</v>
      </c>
      <c r="AK188" s="129">
        <v>0.44209999999999999</v>
      </c>
      <c r="AL188" s="129">
        <v>0.44869999999999999</v>
      </c>
      <c r="AM188" s="129">
        <v>0.43259999999999998</v>
      </c>
      <c r="AN188" s="129">
        <v>0.44540000000000002</v>
      </c>
      <c r="AO188" s="129">
        <v>0.44479999999999997</v>
      </c>
      <c r="AP188" s="129">
        <v>0.43280000000000002</v>
      </c>
      <c r="AQ188" s="129">
        <v>0.43640000000000001</v>
      </c>
      <c r="AR188" s="129">
        <v>0.43680000000000002</v>
      </c>
      <c r="AS188" s="129">
        <v>0.44350000000000001</v>
      </c>
      <c r="AT188" s="129">
        <v>0.42559999999999998</v>
      </c>
      <c r="AU188" s="129">
        <v>0.44330000000000003</v>
      </c>
      <c r="AV188" s="129">
        <v>0.44069999999999998</v>
      </c>
      <c r="AW188" s="129">
        <v>0.43730000000000002</v>
      </c>
      <c r="AX188" s="129">
        <v>0.44579999999999997</v>
      </c>
      <c r="AY188" s="129">
        <v>0.43659999999999999</v>
      </c>
      <c r="AZ188" s="129">
        <v>0.432</v>
      </c>
      <c r="BA188" s="129">
        <v>0.43580000000000002</v>
      </c>
      <c r="BB188" s="129">
        <v>0.43430000000000002</v>
      </c>
      <c r="BC188" s="129">
        <v>0.44059999999999999</v>
      </c>
      <c r="BD188" s="129">
        <v>0.44240000000000002</v>
      </c>
      <c r="BE188" s="129">
        <v>0.42299999999999999</v>
      </c>
      <c r="BF188" s="129">
        <v>0.43159999999999998</v>
      </c>
      <c r="BG188" s="129">
        <v>0.435</v>
      </c>
      <c r="BH188" s="129">
        <v>0.44540000000000002</v>
      </c>
      <c r="BI188" s="129">
        <v>0.44500000000000001</v>
      </c>
      <c r="BJ188" s="129">
        <v>0.43819999999999998</v>
      </c>
      <c r="BK188" s="129">
        <v>0.44290000000000002</v>
      </c>
      <c r="BL188" s="129">
        <v>0.44440000000000002</v>
      </c>
      <c r="BM188" s="129">
        <v>0.44600000000000001</v>
      </c>
      <c r="BN188" s="129">
        <v>0.44779999999999998</v>
      </c>
      <c r="BO188" s="129">
        <v>0.43159999999999998</v>
      </c>
      <c r="BP188" s="129">
        <v>0.43340000000000001</v>
      </c>
      <c r="BQ188" s="129">
        <v>0.44109999999999999</v>
      </c>
      <c r="BR188" s="129">
        <v>0.44030000000000002</v>
      </c>
      <c r="BS188" s="129">
        <v>0.43719999999999998</v>
      </c>
      <c r="BT188" s="129">
        <v>0.43070000000000003</v>
      </c>
      <c r="BU188" s="129">
        <v>0.44479999999999997</v>
      </c>
      <c r="BV188" s="129">
        <v>0.44350000000000001</v>
      </c>
      <c r="BW188" s="129">
        <v>0.44119999999999998</v>
      </c>
      <c r="BX188" s="129">
        <v>0.43830000000000002</v>
      </c>
      <c r="BY188" s="129">
        <v>0.4284</v>
      </c>
      <c r="BZ188" s="129">
        <v>0.43730000000000002</v>
      </c>
      <c r="CA188" s="129">
        <v>0.44829999999999998</v>
      </c>
      <c r="CB188" s="129">
        <v>0.44679999999999997</v>
      </c>
      <c r="CC188" s="129">
        <v>0.43740000000000001</v>
      </c>
      <c r="CD188" s="129">
        <v>0.43459999999999999</v>
      </c>
      <c r="CE188" s="129">
        <v>0.44130000000000003</v>
      </c>
      <c r="CF188" s="129">
        <v>0.43380000000000002</v>
      </c>
      <c r="CG188" s="129">
        <v>0.44640000000000002</v>
      </c>
      <c r="CH188" s="129">
        <v>0.43790000000000001</v>
      </c>
      <c r="CI188" s="129">
        <v>0.43109999999999998</v>
      </c>
      <c r="CJ188" s="129">
        <v>0.4446</v>
      </c>
      <c r="CK188" s="129">
        <v>0.43980000000000002</v>
      </c>
      <c r="CL188" s="129">
        <v>0.43919999999999998</v>
      </c>
      <c r="CM188" s="129">
        <v>0.42880000000000001</v>
      </c>
      <c r="CN188" s="129">
        <v>0.43869999999999998</v>
      </c>
      <c r="CO188" s="129">
        <v>0.44159999999999999</v>
      </c>
      <c r="CP188" s="129">
        <v>0.43780000000000002</v>
      </c>
      <c r="CQ188" s="129">
        <v>0.443</v>
      </c>
      <c r="CR188" s="129">
        <v>0.43719999999999998</v>
      </c>
      <c r="CS188" s="129">
        <v>0.43609999999999999</v>
      </c>
      <c r="CT188" s="129">
        <v>0.42909999999999998</v>
      </c>
      <c r="CU188" s="129">
        <v>0.44030000000000002</v>
      </c>
      <c r="CV188" s="129">
        <v>0.44119999999999998</v>
      </c>
      <c r="CW188" s="129">
        <v>0.4395</v>
      </c>
      <c r="CX188" s="129">
        <v>0.43020000000000003</v>
      </c>
      <c r="CY188" s="129">
        <v>0.44829999999999998</v>
      </c>
      <c r="CZ188" s="129">
        <v>0.44080000000000003</v>
      </c>
      <c r="DA188" s="129">
        <v>0.436</v>
      </c>
    </row>
    <row r="189" spans="1:105" ht="15.75" customHeight="1">
      <c r="A189" s="132" t="s">
        <v>8531</v>
      </c>
      <c r="B189" s="129">
        <v>0.1991</v>
      </c>
      <c r="C189" s="129">
        <v>0.20979999999999999</v>
      </c>
      <c r="D189" s="129">
        <v>0.19900000000000001</v>
      </c>
      <c r="E189" s="129">
        <v>0.20180000000000001</v>
      </c>
      <c r="F189" s="129">
        <v>0.20899999999999999</v>
      </c>
      <c r="G189" s="129">
        <v>0.19639999999999999</v>
      </c>
      <c r="H189" s="129">
        <v>0.2026</v>
      </c>
      <c r="I189" s="129">
        <v>0.20630000000000001</v>
      </c>
      <c r="J189" s="129">
        <v>0.20780000000000001</v>
      </c>
      <c r="K189" s="129">
        <v>0.19320000000000001</v>
      </c>
      <c r="L189" s="129">
        <v>0.21110000000000001</v>
      </c>
      <c r="M189" s="129">
        <v>0.21970000000000001</v>
      </c>
      <c r="N189" s="129">
        <v>0.2049</v>
      </c>
      <c r="O189" s="129">
        <v>0.20280000000000001</v>
      </c>
      <c r="P189" s="129">
        <v>0.20549999999999999</v>
      </c>
      <c r="Q189" s="129">
        <v>0.2109</v>
      </c>
      <c r="R189" s="129">
        <v>0.21</v>
      </c>
      <c r="S189" s="129">
        <v>0.2016</v>
      </c>
      <c r="T189" s="129">
        <v>0.2016</v>
      </c>
      <c r="U189" s="129">
        <v>0.2087</v>
      </c>
      <c r="V189" s="129">
        <v>0.20380000000000001</v>
      </c>
      <c r="W189" s="129">
        <v>0.21060000000000001</v>
      </c>
      <c r="X189" s="129">
        <v>0.20330000000000001</v>
      </c>
      <c r="Y189" s="129">
        <v>0.20799999999999999</v>
      </c>
      <c r="Z189" s="129">
        <v>0.20280000000000001</v>
      </c>
      <c r="AA189" s="129">
        <v>0.2009</v>
      </c>
      <c r="AB189" s="129">
        <v>0.20069999999999999</v>
      </c>
      <c r="AC189" s="129">
        <v>0.2059</v>
      </c>
      <c r="AD189" s="129">
        <v>0.2016</v>
      </c>
      <c r="AE189" s="129">
        <v>0.2029</v>
      </c>
      <c r="AF189" s="129">
        <v>0.19500000000000001</v>
      </c>
      <c r="AG189" s="129">
        <v>0.20519999999999999</v>
      </c>
      <c r="AH189" s="129">
        <v>0.2122</v>
      </c>
      <c r="AI189" s="129">
        <v>0.2137</v>
      </c>
      <c r="AJ189" s="129">
        <v>0.20599999999999999</v>
      </c>
      <c r="AK189" s="129">
        <v>0.2069</v>
      </c>
      <c r="AL189" s="129">
        <v>0.2162</v>
      </c>
      <c r="AM189" s="129">
        <v>0.2079</v>
      </c>
      <c r="AN189" s="129">
        <v>0.20949999999999999</v>
      </c>
      <c r="AO189" s="129">
        <v>0.214</v>
      </c>
      <c r="AP189" s="129">
        <v>0.19500000000000001</v>
      </c>
      <c r="AQ189" s="129">
        <v>0.2109</v>
      </c>
      <c r="AR189" s="129">
        <v>0.20399999999999999</v>
      </c>
      <c r="AS189" s="129">
        <v>0.2104</v>
      </c>
      <c r="AT189" s="129">
        <v>0.1923</v>
      </c>
      <c r="AU189" s="129">
        <v>0.20599999999999999</v>
      </c>
      <c r="AV189" s="129">
        <v>0.2016</v>
      </c>
      <c r="AW189" s="129">
        <v>0.20580000000000001</v>
      </c>
      <c r="AX189" s="129">
        <v>0.2137</v>
      </c>
      <c r="AY189" s="129">
        <v>0.20200000000000001</v>
      </c>
      <c r="AZ189" s="129">
        <v>0.20319999999999999</v>
      </c>
      <c r="BA189" s="129">
        <v>0.2117</v>
      </c>
      <c r="BB189" s="129">
        <v>0.20480000000000001</v>
      </c>
      <c r="BC189" s="129">
        <v>0.2089</v>
      </c>
      <c r="BD189" s="129">
        <v>0.2092</v>
      </c>
      <c r="BE189" s="129">
        <v>0.2039</v>
      </c>
      <c r="BF189" s="129">
        <v>0.20180000000000001</v>
      </c>
      <c r="BG189" s="129">
        <v>0.20369999999999999</v>
      </c>
      <c r="BH189" s="129">
        <v>0.21249999999999999</v>
      </c>
      <c r="BI189" s="129">
        <v>0.21079999999999999</v>
      </c>
      <c r="BJ189" s="129">
        <v>0.215</v>
      </c>
      <c r="BK189" s="129">
        <v>0.2064</v>
      </c>
      <c r="BL189" s="129">
        <v>0.21609999999999999</v>
      </c>
      <c r="BM189" s="129">
        <v>0.20749999999999999</v>
      </c>
      <c r="BN189" s="129">
        <v>0.20880000000000001</v>
      </c>
      <c r="BO189" s="129">
        <v>0.19739999999999999</v>
      </c>
      <c r="BP189" s="129">
        <v>0.2021</v>
      </c>
      <c r="BQ189" s="129">
        <v>0.2046</v>
      </c>
      <c r="BR189" s="129">
        <v>0.20499999999999999</v>
      </c>
      <c r="BS189" s="129">
        <v>0.20169999999999999</v>
      </c>
      <c r="BT189" s="129">
        <v>0.20200000000000001</v>
      </c>
      <c r="BU189" s="129">
        <v>0.2102</v>
      </c>
      <c r="BV189" s="129">
        <v>0.20530000000000001</v>
      </c>
      <c r="BW189" s="129">
        <v>0.2074</v>
      </c>
      <c r="BX189" s="129">
        <v>0.20649999999999999</v>
      </c>
      <c r="BY189" s="129">
        <v>0.20780000000000001</v>
      </c>
      <c r="BZ189" s="129">
        <v>0.20680000000000001</v>
      </c>
      <c r="CA189" s="129">
        <v>0.2152</v>
      </c>
      <c r="CB189" s="129">
        <v>0.2074</v>
      </c>
      <c r="CC189" s="129">
        <v>0.2092</v>
      </c>
      <c r="CD189" s="129">
        <v>0.20899999999999999</v>
      </c>
      <c r="CE189" s="129">
        <v>0.214</v>
      </c>
      <c r="CF189" s="129">
        <v>0.19850000000000001</v>
      </c>
      <c r="CG189" s="129">
        <v>0.215</v>
      </c>
      <c r="CH189" s="129">
        <v>0.20369999999999999</v>
      </c>
      <c r="CI189" s="129">
        <v>0.2036</v>
      </c>
      <c r="CJ189" s="129">
        <v>0.21510000000000001</v>
      </c>
      <c r="CK189" s="129">
        <v>0.20930000000000001</v>
      </c>
      <c r="CL189" s="129">
        <v>0.21210000000000001</v>
      </c>
      <c r="CM189" s="129">
        <v>0.20930000000000001</v>
      </c>
      <c r="CN189" s="129">
        <v>0.2046</v>
      </c>
      <c r="CO189" s="129">
        <v>0.20269999999999999</v>
      </c>
      <c r="CP189" s="129">
        <v>0.2049</v>
      </c>
      <c r="CQ189" s="129">
        <v>0.20899999999999999</v>
      </c>
      <c r="CR189" s="129">
        <v>0.21049999999999999</v>
      </c>
      <c r="CS189" s="129">
        <v>0.20730000000000001</v>
      </c>
      <c r="CT189" s="129">
        <v>0.20050000000000001</v>
      </c>
      <c r="CU189" s="129">
        <v>0.2137</v>
      </c>
      <c r="CV189" s="129">
        <v>0.2006</v>
      </c>
      <c r="CW189" s="129">
        <v>0.20530000000000001</v>
      </c>
      <c r="CX189" s="129">
        <v>0.20230000000000001</v>
      </c>
      <c r="CY189" s="129">
        <v>0.2104</v>
      </c>
      <c r="CZ189" s="129">
        <v>0.20860000000000001</v>
      </c>
      <c r="DA189" s="129">
        <v>0.2051</v>
      </c>
    </row>
    <row r="190" spans="1:105" ht="15.75" customHeight="1">
      <c r="A190" s="132" t="s">
        <v>8547</v>
      </c>
      <c r="B190" s="129">
        <v>6.93E-2</v>
      </c>
      <c r="C190" s="129">
        <v>6.8900000000000003E-2</v>
      </c>
      <c r="D190" s="129">
        <v>6.9699999999999998E-2</v>
      </c>
      <c r="E190" s="129">
        <v>7.0900000000000005E-2</v>
      </c>
      <c r="F190" s="129">
        <v>8.0399999999999999E-2</v>
      </c>
      <c r="G190" s="129">
        <v>6.9099999999999995E-2</v>
      </c>
      <c r="H190" s="129">
        <v>7.5200000000000003E-2</v>
      </c>
      <c r="I190" s="129">
        <v>7.51E-2</v>
      </c>
      <c r="J190" s="129">
        <v>7.3999999999999996E-2</v>
      </c>
      <c r="K190" s="129">
        <v>6.5000000000000002E-2</v>
      </c>
      <c r="L190" s="129">
        <v>7.3800000000000004E-2</v>
      </c>
      <c r="M190" s="129">
        <v>7.85E-2</v>
      </c>
      <c r="N190" s="129">
        <v>7.5399999999999995E-2</v>
      </c>
      <c r="O190" s="129">
        <v>7.5399999999999995E-2</v>
      </c>
      <c r="P190" s="129">
        <v>7.2999999999999995E-2</v>
      </c>
      <c r="Q190" s="129">
        <v>6.9000000000000006E-2</v>
      </c>
      <c r="R190" s="129">
        <v>7.5600000000000001E-2</v>
      </c>
      <c r="S190" s="129">
        <v>7.0499999999999993E-2</v>
      </c>
      <c r="T190" s="129">
        <v>7.6600000000000001E-2</v>
      </c>
      <c r="U190" s="129">
        <v>7.6700000000000004E-2</v>
      </c>
      <c r="V190" s="129">
        <v>7.5700000000000003E-2</v>
      </c>
      <c r="W190" s="129">
        <v>7.5999999999999998E-2</v>
      </c>
      <c r="X190" s="129">
        <v>7.1800000000000003E-2</v>
      </c>
      <c r="Y190" s="129">
        <v>8.0500000000000002E-2</v>
      </c>
      <c r="Z190" s="129">
        <v>7.0699999999999999E-2</v>
      </c>
      <c r="AA190" s="129">
        <v>7.3999999999999996E-2</v>
      </c>
      <c r="AB190" s="129">
        <v>7.8600000000000003E-2</v>
      </c>
      <c r="AC190" s="129">
        <v>7.2999999999999995E-2</v>
      </c>
      <c r="AD190" s="129">
        <v>7.0800000000000002E-2</v>
      </c>
      <c r="AE190" s="129">
        <v>6.9699999999999998E-2</v>
      </c>
      <c r="AF190" s="129">
        <v>6.8400000000000002E-2</v>
      </c>
      <c r="AG190" s="129">
        <v>7.3800000000000004E-2</v>
      </c>
      <c r="AH190" s="129">
        <v>7.7499999999999999E-2</v>
      </c>
      <c r="AI190" s="129">
        <v>7.7499999999999999E-2</v>
      </c>
      <c r="AJ190" s="129">
        <v>6.88E-2</v>
      </c>
      <c r="AK190" s="129">
        <v>7.5200000000000003E-2</v>
      </c>
      <c r="AL190" s="129">
        <v>8.0799999999999997E-2</v>
      </c>
      <c r="AM190" s="129">
        <v>7.85E-2</v>
      </c>
      <c r="AN190" s="129">
        <v>7.7399999999999997E-2</v>
      </c>
      <c r="AO190" s="129">
        <v>7.6999999999999999E-2</v>
      </c>
      <c r="AP190" s="129">
        <v>6.5500000000000003E-2</v>
      </c>
      <c r="AQ190" s="129">
        <v>7.7100000000000002E-2</v>
      </c>
      <c r="AR190" s="129">
        <v>7.2400000000000006E-2</v>
      </c>
      <c r="AS190" s="129">
        <v>7.3800000000000004E-2</v>
      </c>
      <c r="AT190" s="129">
        <v>6.8000000000000005E-2</v>
      </c>
      <c r="AU190" s="129">
        <v>7.7399999999999997E-2</v>
      </c>
      <c r="AV190" s="129">
        <v>6.9699999999999998E-2</v>
      </c>
      <c r="AW190" s="129">
        <v>7.5700000000000003E-2</v>
      </c>
      <c r="AX190" s="129">
        <v>7.8399999999999997E-2</v>
      </c>
      <c r="AY190" s="129">
        <v>6.9699999999999998E-2</v>
      </c>
      <c r="AZ190" s="129">
        <v>7.4899999999999994E-2</v>
      </c>
      <c r="BA190" s="129">
        <v>8.7400000000000005E-2</v>
      </c>
      <c r="BB190" s="129">
        <v>7.7100000000000002E-2</v>
      </c>
      <c r="BC190" s="129">
        <v>7.7600000000000002E-2</v>
      </c>
      <c r="BD190" s="129">
        <v>7.5999999999999998E-2</v>
      </c>
      <c r="BE190" s="129">
        <v>7.6100000000000001E-2</v>
      </c>
      <c r="BF190" s="129">
        <v>7.4800000000000005E-2</v>
      </c>
      <c r="BG190" s="129">
        <v>6.9500000000000006E-2</v>
      </c>
      <c r="BH190" s="129">
        <v>7.7700000000000005E-2</v>
      </c>
      <c r="BI190" s="129">
        <v>6.9500000000000006E-2</v>
      </c>
      <c r="BJ190" s="129">
        <v>7.7399999999999997E-2</v>
      </c>
      <c r="BK190" s="129">
        <v>7.3400000000000007E-2</v>
      </c>
      <c r="BL190" s="129">
        <v>8.2199999999999995E-2</v>
      </c>
      <c r="BM190" s="129">
        <v>8.2799999999999999E-2</v>
      </c>
      <c r="BN190" s="129">
        <v>7.2599999999999998E-2</v>
      </c>
      <c r="BO190" s="129">
        <v>7.17E-2</v>
      </c>
      <c r="BP190" s="129">
        <v>7.0800000000000002E-2</v>
      </c>
      <c r="BQ190" s="129">
        <v>6.7799999999999999E-2</v>
      </c>
      <c r="BR190" s="129">
        <v>7.5899999999999995E-2</v>
      </c>
      <c r="BS190" s="129">
        <v>7.0099999999999996E-2</v>
      </c>
      <c r="BT190" s="129">
        <v>6.9800000000000001E-2</v>
      </c>
      <c r="BU190" s="129">
        <v>7.5399999999999995E-2</v>
      </c>
      <c r="BV190" s="129">
        <v>7.0400000000000004E-2</v>
      </c>
      <c r="BW190" s="129">
        <v>8.0600000000000005E-2</v>
      </c>
      <c r="BX190" s="129">
        <v>7.3800000000000004E-2</v>
      </c>
      <c r="BY190" s="129">
        <v>7.17E-2</v>
      </c>
      <c r="BZ190" s="129">
        <v>7.3400000000000007E-2</v>
      </c>
      <c r="CA190" s="129">
        <v>7.5700000000000003E-2</v>
      </c>
      <c r="CB190" s="129">
        <v>8.0199999999999994E-2</v>
      </c>
      <c r="CC190" s="129">
        <v>7.7899999999999997E-2</v>
      </c>
      <c r="CD190" s="129">
        <v>7.6600000000000001E-2</v>
      </c>
      <c r="CE190" s="129">
        <v>8.8300000000000003E-2</v>
      </c>
      <c r="CF190" s="129">
        <v>7.3499999999999996E-2</v>
      </c>
      <c r="CG190" s="129">
        <v>8.0399999999999999E-2</v>
      </c>
      <c r="CH190" s="129">
        <v>7.5600000000000001E-2</v>
      </c>
      <c r="CI190" s="129">
        <v>7.4399999999999994E-2</v>
      </c>
      <c r="CJ190" s="129">
        <v>8.3099999999999993E-2</v>
      </c>
      <c r="CK190" s="129">
        <v>7.2800000000000004E-2</v>
      </c>
      <c r="CL190" s="129">
        <v>7.6100000000000001E-2</v>
      </c>
      <c r="CM190" s="129">
        <v>7.9699999999999993E-2</v>
      </c>
      <c r="CN190" s="129">
        <v>7.3899999999999993E-2</v>
      </c>
      <c r="CO190" s="129">
        <v>7.5600000000000001E-2</v>
      </c>
      <c r="CP190" s="129">
        <v>7.4399999999999994E-2</v>
      </c>
      <c r="CQ190" s="129">
        <v>7.8100000000000003E-2</v>
      </c>
      <c r="CR190" s="129">
        <v>8.1500000000000003E-2</v>
      </c>
      <c r="CS190" s="129">
        <v>7.5200000000000003E-2</v>
      </c>
      <c r="CT190" s="129">
        <v>7.6799999999999993E-2</v>
      </c>
      <c r="CU190" s="129">
        <v>8.2000000000000003E-2</v>
      </c>
      <c r="CV190" s="129">
        <v>6.8199999999999997E-2</v>
      </c>
      <c r="CW190" s="129">
        <v>7.1599999999999997E-2</v>
      </c>
      <c r="CX190" s="129">
        <v>7.5499999999999998E-2</v>
      </c>
      <c r="CY190" s="129">
        <v>7.8799999999999995E-2</v>
      </c>
      <c r="CZ190" s="129">
        <v>7.4399999999999994E-2</v>
      </c>
      <c r="DA190" s="129">
        <v>7.2400000000000006E-2</v>
      </c>
    </row>
    <row r="191" spans="1:105" ht="15.75" customHeight="1">
      <c r="A191" s="132" t="s">
        <v>8931</v>
      </c>
      <c r="B191" s="129">
        <v>0.61009999999999998</v>
      </c>
      <c r="C191" s="129">
        <v>0.60660000000000003</v>
      </c>
      <c r="D191" s="129">
        <v>0.61260000000000003</v>
      </c>
      <c r="E191" s="129">
        <v>0.6109</v>
      </c>
      <c r="F191" s="129">
        <v>0.61550000000000005</v>
      </c>
      <c r="G191" s="129">
        <v>0.61729999999999996</v>
      </c>
      <c r="H191" s="129">
        <v>0.6149</v>
      </c>
      <c r="I191" s="129">
        <v>0.61350000000000005</v>
      </c>
      <c r="J191" s="129">
        <v>0.61429999999999996</v>
      </c>
      <c r="K191" s="129">
        <v>0.61080000000000001</v>
      </c>
      <c r="L191" s="129">
        <v>0.61450000000000005</v>
      </c>
      <c r="M191" s="129">
        <v>0.61460000000000004</v>
      </c>
      <c r="N191" s="129">
        <v>0.6119</v>
      </c>
      <c r="O191" s="129">
        <v>0.6129</v>
      </c>
      <c r="P191" s="129">
        <v>0.61680000000000001</v>
      </c>
      <c r="Q191" s="129">
        <v>0.6139</v>
      </c>
      <c r="R191" s="129">
        <v>0.61150000000000004</v>
      </c>
      <c r="S191" s="129">
        <v>0.61</v>
      </c>
      <c r="T191" s="129">
        <v>0.61560000000000004</v>
      </c>
      <c r="U191" s="129">
        <v>0.61409999999999998</v>
      </c>
      <c r="V191" s="129">
        <v>0.60970000000000002</v>
      </c>
      <c r="W191" s="129">
        <v>0.61639999999999995</v>
      </c>
      <c r="X191" s="129">
        <v>0.61009999999999998</v>
      </c>
      <c r="Y191" s="129">
        <v>0.60960000000000003</v>
      </c>
      <c r="Z191" s="129">
        <v>0.61</v>
      </c>
      <c r="AA191" s="129">
        <v>0.61680000000000001</v>
      </c>
      <c r="AB191" s="129">
        <v>0.61460000000000004</v>
      </c>
      <c r="AC191" s="129">
        <v>0.61140000000000005</v>
      </c>
      <c r="AD191" s="129">
        <v>0.61250000000000004</v>
      </c>
      <c r="AE191" s="129">
        <v>0.61260000000000003</v>
      </c>
      <c r="AF191" s="129">
        <v>0.61450000000000005</v>
      </c>
      <c r="AG191" s="129">
        <v>0.61729999999999996</v>
      </c>
      <c r="AH191" s="129">
        <v>0.6109</v>
      </c>
      <c r="AI191" s="129">
        <v>0.61580000000000001</v>
      </c>
      <c r="AJ191" s="129">
        <v>0.6109</v>
      </c>
      <c r="AK191" s="129">
        <v>0.6159</v>
      </c>
      <c r="AL191" s="129">
        <v>0.61709999999999998</v>
      </c>
      <c r="AM191" s="129">
        <v>0.60919999999999996</v>
      </c>
      <c r="AN191" s="129">
        <v>0.61129999999999995</v>
      </c>
      <c r="AO191" s="129">
        <v>0.61370000000000002</v>
      </c>
      <c r="AP191" s="129">
        <v>0.61270000000000002</v>
      </c>
      <c r="AQ191" s="129">
        <v>0.61970000000000003</v>
      </c>
      <c r="AR191" s="129">
        <v>0.61170000000000002</v>
      </c>
      <c r="AS191" s="129">
        <v>0.61019999999999996</v>
      </c>
      <c r="AT191" s="129">
        <v>0.60970000000000002</v>
      </c>
      <c r="AU191" s="129">
        <v>0.61170000000000002</v>
      </c>
      <c r="AV191" s="129">
        <v>0.61219999999999997</v>
      </c>
      <c r="AW191" s="129">
        <v>0.61299999999999999</v>
      </c>
      <c r="AX191" s="129">
        <v>0.61299999999999999</v>
      </c>
      <c r="AY191" s="129">
        <v>0.61219999999999997</v>
      </c>
      <c r="AZ191" s="129">
        <v>0.60850000000000004</v>
      </c>
      <c r="BA191" s="129">
        <v>0.61260000000000003</v>
      </c>
      <c r="BB191" s="129">
        <v>0.61029999999999995</v>
      </c>
      <c r="BC191" s="129">
        <v>0.61029999999999995</v>
      </c>
      <c r="BD191" s="129">
        <v>0.61180000000000001</v>
      </c>
      <c r="BE191" s="129">
        <v>0.61319999999999997</v>
      </c>
      <c r="BF191" s="129">
        <v>0.6099</v>
      </c>
      <c r="BG191" s="129">
        <v>0.61140000000000005</v>
      </c>
      <c r="BH191" s="129">
        <v>0.61360000000000003</v>
      </c>
      <c r="BI191" s="129">
        <v>0.61639999999999995</v>
      </c>
      <c r="BJ191" s="129">
        <v>0.61250000000000004</v>
      </c>
      <c r="BK191" s="129">
        <v>0.61250000000000004</v>
      </c>
      <c r="BL191" s="129">
        <v>0.61250000000000004</v>
      </c>
      <c r="BM191" s="129">
        <v>0.61250000000000004</v>
      </c>
      <c r="BN191" s="129">
        <v>0.61240000000000006</v>
      </c>
      <c r="BO191" s="129">
        <v>0.61280000000000001</v>
      </c>
      <c r="BP191" s="129">
        <v>0.61160000000000003</v>
      </c>
      <c r="BQ191" s="129">
        <v>0.61299999999999999</v>
      </c>
      <c r="BR191" s="129">
        <v>0.61309999999999998</v>
      </c>
      <c r="BS191" s="129">
        <v>0.61080000000000001</v>
      </c>
      <c r="BT191" s="129">
        <v>0.61439999999999995</v>
      </c>
      <c r="BU191" s="129">
        <v>0.61350000000000005</v>
      </c>
      <c r="BV191" s="129">
        <v>0.61170000000000002</v>
      </c>
      <c r="BW191" s="129">
        <v>0.61260000000000003</v>
      </c>
      <c r="BX191" s="129">
        <v>0.61409999999999998</v>
      </c>
      <c r="BY191" s="129">
        <v>0.61419999999999997</v>
      </c>
      <c r="BZ191" s="129">
        <v>0.60909999999999997</v>
      </c>
      <c r="CA191" s="129">
        <v>0.61119999999999997</v>
      </c>
      <c r="CB191" s="129">
        <v>0.61260000000000003</v>
      </c>
      <c r="CC191" s="129">
        <v>0.61509999999999998</v>
      </c>
      <c r="CD191" s="129">
        <v>0.61699999999999999</v>
      </c>
      <c r="CE191" s="129">
        <v>0.61419999999999997</v>
      </c>
      <c r="CF191" s="129">
        <v>0.61570000000000003</v>
      </c>
      <c r="CG191" s="129">
        <v>0.60929999999999995</v>
      </c>
      <c r="CH191" s="129">
        <v>0.61270000000000002</v>
      </c>
      <c r="CI191" s="129">
        <v>0.61180000000000001</v>
      </c>
      <c r="CJ191" s="129">
        <v>0.61240000000000006</v>
      </c>
      <c r="CK191" s="129">
        <v>0.61370000000000002</v>
      </c>
      <c r="CL191" s="129">
        <v>0.61119999999999997</v>
      </c>
      <c r="CM191" s="129">
        <v>0.61180000000000001</v>
      </c>
      <c r="CN191" s="129">
        <v>0.61570000000000003</v>
      </c>
      <c r="CO191" s="129">
        <v>0.60909999999999997</v>
      </c>
      <c r="CP191" s="129">
        <v>0.61419999999999997</v>
      </c>
      <c r="CQ191" s="129">
        <v>0.61319999999999997</v>
      </c>
      <c r="CR191" s="129">
        <v>0.61119999999999997</v>
      </c>
      <c r="CS191" s="129">
        <v>0.6139</v>
      </c>
      <c r="CT191" s="129">
        <v>0.60470000000000002</v>
      </c>
      <c r="CU191" s="129">
        <v>0.61250000000000004</v>
      </c>
      <c r="CV191" s="129">
        <v>0.61209999999999998</v>
      </c>
      <c r="CW191" s="129">
        <v>0.60740000000000005</v>
      </c>
      <c r="CX191" s="129">
        <v>0.60860000000000003</v>
      </c>
      <c r="CY191" s="129">
        <v>0.60860000000000003</v>
      </c>
      <c r="CZ191" s="129">
        <v>0.61050000000000004</v>
      </c>
      <c r="DA191" s="129">
        <v>0.61129999999999995</v>
      </c>
    </row>
    <row r="192" spans="1:105" ht="15.75" customHeight="1">
      <c r="A192" s="132" t="s">
        <v>8942</v>
      </c>
      <c r="B192" s="129">
        <v>0.58720000000000006</v>
      </c>
      <c r="C192" s="129">
        <v>0.58320000000000005</v>
      </c>
      <c r="D192" s="129">
        <v>0.58819999999999995</v>
      </c>
      <c r="E192" s="129">
        <v>0.58499999999999996</v>
      </c>
      <c r="F192" s="129">
        <v>0.59019999999999995</v>
      </c>
      <c r="G192" s="129">
        <v>0.59340000000000004</v>
      </c>
      <c r="H192" s="129">
        <v>0.59019999999999995</v>
      </c>
      <c r="I192" s="129">
        <v>0.59109999999999996</v>
      </c>
      <c r="J192" s="129">
        <v>0.58930000000000005</v>
      </c>
      <c r="K192" s="129">
        <v>0.58740000000000003</v>
      </c>
      <c r="L192" s="129">
        <v>0.59009999999999996</v>
      </c>
      <c r="M192" s="129">
        <v>0.5917</v>
      </c>
      <c r="N192" s="129">
        <v>0.5877</v>
      </c>
      <c r="O192" s="129">
        <v>0.58919999999999995</v>
      </c>
      <c r="P192" s="129">
        <v>0.59360000000000002</v>
      </c>
      <c r="Q192" s="129">
        <v>0.58709999999999996</v>
      </c>
      <c r="R192" s="129">
        <v>0.58589999999999998</v>
      </c>
      <c r="S192" s="129">
        <v>0.58630000000000004</v>
      </c>
      <c r="T192" s="129">
        <v>0.59040000000000004</v>
      </c>
      <c r="U192" s="129">
        <v>0.59160000000000001</v>
      </c>
      <c r="V192" s="129">
        <v>0.58689999999999998</v>
      </c>
      <c r="W192" s="129">
        <v>0.59199999999999997</v>
      </c>
      <c r="X192" s="129">
        <v>0.58809999999999996</v>
      </c>
      <c r="Y192" s="129">
        <v>0.58530000000000004</v>
      </c>
      <c r="Z192" s="129">
        <v>0.58860000000000001</v>
      </c>
      <c r="AA192" s="129">
        <v>0.59279999999999999</v>
      </c>
      <c r="AB192" s="129">
        <v>0.5907</v>
      </c>
      <c r="AC192" s="129">
        <v>0.58809999999999996</v>
      </c>
      <c r="AD192" s="129">
        <v>0.58860000000000001</v>
      </c>
      <c r="AE192" s="129">
        <v>0.58819999999999995</v>
      </c>
      <c r="AF192" s="129">
        <v>0.59060000000000001</v>
      </c>
      <c r="AG192" s="129">
        <v>0.59209999999999996</v>
      </c>
      <c r="AH192" s="129">
        <v>0.58720000000000006</v>
      </c>
      <c r="AI192" s="129">
        <v>0.59240000000000004</v>
      </c>
      <c r="AJ192" s="129">
        <v>0.58830000000000005</v>
      </c>
      <c r="AK192" s="129">
        <v>0.5917</v>
      </c>
      <c r="AL192" s="129">
        <v>0.59230000000000005</v>
      </c>
      <c r="AM192" s="129">
        <v>0.58560000000000001</v>
      </c>
      <c r="AN192" s="129">
        <v>0.5877</v>
      </c>
      <c r="AO192" s="129">
        <v>0.59060000000000001</v>
      </c>
      <c r="AP192" s="129">
        <v>0.5897</v>
      </c>
      <c r="AQ192" s="129">
        <v>0.59379999999999999</v>
      </c>
      <c r="AR192" s="129">
        <v>0.58860000000000001</v>
      </c>
      <c r="AS192" s="129">
        <v>0.58779999999999999</v>
      </c>
      <c r="AT192" s="129">
        <v>0.5857</v>
      </c>
      <c r="AU192" s="129">
        <v>0.58930000000000005</v>
      </c>
      <c r="AV192" s="129">
        <v>0.58799999999999997</v>
      </c>
      <c r="AW192" s="129">
        <v>0.58979999999999999</v>
      </c>
      <c r="AX192" s="129">
        <v>0.59040000000000004</v>
      </c>
      <c r="AY192" s="129">
        <v>0.58850000000000002</v>
      </c>
      <c r="AZ192" s="129">
        <v>0.58550000000000002</v>
      </c>
      <c r="BA192" s="129">
        <v>0.58960000000000001</v>
      </c>
      <c r="BB192" s="129">
        <v>0.5847</v>
      </c>
      <c r="BC192" s="129">
        <v>0.58840000000000003</v>
      </c>
      <c r="BD192" s="129">
        <v>0.58709999999999996</v>
      </c>
      <c r="BE192" s="129">
        <v>0.5897</v>
      </c>
      <c r="BF192" s="129">
        <v>0.58650000000000002</v>
      </c>
      <c r="BG192" s="129">
        <v>0.58840000000000003</v>
      </c>
      <c r="BH192" s="129">
        <v>0.58860000000000001</v>
      </c>
      <c r="BI192" s="129">
        <v>0.59099999999999997</v>
      </c>
      <c r="BJ192" s="129">
        <v>0.58750000000000002</v>
      </c>
      <c r="BK192" s="129">
        <v>0.58950000000000002</v>
      </c>
      <c r="BL192" s="129">
        <v>0.58830000000000005</v>
      </c>
      <c r="BM192" s="129">
        <v>0.58960000000000001</v>
      </c>
      <c r="BN192" s="129">
        <v>0.58909999999999996</v>
      </c>
      <c r="BO192" s="129">
        <v>0.58940000000000003</v>
      </c>
      <c r="BP192" s="129">
        <v>0.5887</v>
      </c>
      <c r="BQ192" s="129">
        <v>0.58799999999999997</v>
      </c>
      <c r="BR192" s="129">
        <v>0.58989999999999998</v>
      </c>
      <c r="BS192" s="129">
        <v>0.58660000000000001</v>
      </c>
      <c r="BT192" s="129">
        <v>0.59009999999999996</v>
      </c>
      <c r="BU192" s="129">
        <v>0.59130000000000005</v>
      </c>
      <c r="BV192" s="129">
        <v>0.58909999999999996</v>
      </c>
      <c r="BW192" s="129">
        <v>0.58799999999999997</v>
      </c>
      <c r="BX192" s="129">
        <v>0.58989999999999998</v>
      </c>
      <c r="BY192" s="129">
        <v>0.59140000000000004</v>
      </c>
      <c r="BZ192" s="129">
        <v>0.58660000000000001</v>
      </c>
      <c r="CA192" s="129">
        <v>0.58740000000000003</v>
      </c>
      <c r="CB192" s="129">
        <v>0.58779999999999999</v>
      </c>
      <c r="CC192" s="129">
        <v>0.59040000000000004</v>
      </c>
      <c r="CD192" s="129">
        <v>0.59379999999999999</v>
      </c>
      <c r="CE192" s="129">
        <v>0.59030000000000005</v>
      </c>
      <c r="CF192" s="129">
        <v>0.59119999999999995</v>
      </c>
      <c r="CG192" s="129">
        <v>0.58560000000000001</v>
      </c>
      <c r="CH192" s="129">
        <v>0.58689999999999998</v>
      </c>
      <c r="CI192" s="129">
        <v>0.58889999999999998</v>
      </c>
      <c r="CJ192" s="129">
        <v>0.58860000000000001</v>
      </c>
      <c r="CK192" s="129">
        <v>0.59019999999999995</v>
      </c>
      <c r="CL192" s="129">
        <v>0.58740000000000003</v>
      </c>
      <c r="CM192" s="129">
        <v>0.5887</v>
      </c>
      <c r="CN192" s="129">
        <v>0.59050000000000002</v>
      </c>
      <c r="CO192" s="129">
        <v>0.58399999999999996</v>
      </c>
      <c r="CP192" s="129">
        <v>0.58940000000000003</v>
      </c>
      <c r="CQ192" s="129">
        <v>0.58930000000000005</v>
      </c>
      <c r="CR192" s="129">
        <v>0.58840000000000003</v>
      </c>
      <c r="CS192" s="129">
        <v>0.5887</v>
      </c>
      <c r="CT192" s="129">
        <v>0.58230000000000004</v>
      </c>
      <c r="CU192" s="129">
        <v>0.5887</v>
      </c>
      <c r="CV192" s="129">
        <v>0.5887</v>
      </c>
      <c r="CW192" s="129">
        <v>0.58189999999999997</v>
      </c>
      <c r="CX192" s="129">
        <v>0.58699999999999997</v>
      </c>
      <c r="CY192" s="129">
        <v>0.58709999999999996</v>
      </c>
      <c r="CZ192" s="129">
        <v>0.58699999999999997</v>
      </c>
      <c r="DA192" s="129">
        <v>0.58799999999999997</v>
      </c>
    </row>
    <row r="193" spans="1:105" ht="15.75" customHeight="1">
      <c r="A193" s="132" t="s">
        <v>8953</v>
      </c>
      <c r="B193" s="129">
        <v>0.5716</v>
      </c>
      <c r="C193" s="129">
        <v>0.56710000000000005</v>
      </c>
      <c r="D193" s="129">
        <v>0.57179999999999997</v>
      </c>
      <c r="E193" s="129">
        <v>0.57020000000000004</v>
      </c>
      <c r="F193" s="129">
        <v>0.5756</v>
      </c>
      <c r="G193" s="129">
        <v>0.57450000000000001</v>
      </c>
      <c r="H193" s="129">
        <v>0.57350000000000001</v>
      </c>
      <c r="I193" s="129">
        <v>0.57269999999999999</v>
      </c>
      <c r="J193" s="129">
        <v>0.57279999999999998</v>
      </c>
      <c r="K193" s="129">
        <v>0.56930000000000003</v>
      </c>
      <c r="L193" s="129">
        <v>0.57330000000000003</v>
      </c>
      <c r="M193" s="129">
        <v>0.57220000000000004</v>
      </c>
      <c r="N193" s="129">
        <v>0.57250000000000001</v>
      </c>
      <c r="O193" s="129">
        <v>0.57310000000000005</v>
      </c>
      <c r="P193" s="129">
        <v>0.57750000000000001</v>
      </c>
      <c r="Q193" s="129">
        <v>0.57189999999999996</v>
      </c>
      <c r="R193" s="129">
        <v>0.57050000000000001</v>
      </c>
      <c r="S193" s="129">
        <v>0.57040000000000002</v>
      </c>
      <c r="T193" s="129">
        <v>0.57589999999999997</v>
      </c>
      <c r="U193" s="129">
        <v>0.57530000000000003</v>
      </c>
      <c r="V193" s="129">
        <v>0.57010000000000005</v>
      </c>
      <c r="W193" s="129">
        <v>0.57530000000000003</v>
      </c>
      <c r="X193" s="129">
        <v>0.57279999999999998</v>
      </c>
      <c r="Y193" s="129">
        <v>0.5696</v>
      </c>
      <c r="Z193" s="129">
        <v>0.56999999999999995</v>
      </c>
      <c r="AA193" s="129">
        <v>0.57509999999999994</v>
      </c>
      <c r="AB193" s="129">
        <v>0.57469999999999999</v>
      </c>
      <c r="AC193" s="129">
        <v>0.57089999999999996</v>
      </c>
      <c r="AD193" s="129">
        <v>0.57040000000000002</v>
      </c>
      <c r="AE193" s="129">
        <v>0.57220000000000004</v>
      </c>
      <c r="AF193" s="129">
        <v>0.57310000000000005</v>
      </c>
      <c r="AG193" s="129">
        <v>0.57640000000000002</v>
      </c>
      <c r="AH193" s="129">
        <v>0.57040000000000002</v>
      </c>
      <c r="AI193" s="129">
        <v>0.57699999999999996</v>
      </c>
      <c r="AJ193" s="129">
        <v>0.5736</v>
      </c>
      <c r="AK193" s="129">
        <v>0.57540000000000002</v>
      </c>
      <c r="AL193" s="129">
        <v>0.57830000000000004</v>
      </c>
      <c r="AM193" s="129">
        <v>0.57030000000000003</v>
      </c>
      <c r="AN193" s="129">
        <v>0.57130000000000003</v>
      </c>
      <c r="AO193" s="129">
        <v>0.57320000000000004</v>
      </c>
      <c r="AP193" s="129">
        <v>0.57250000000000001</v>
      </c>
      <c r="AQ193" s="129">
        <v>0.5766</v>
      </c>
      <c r="AR193" s="129">
        <v>0.5736</v>
      </c>
      <c r="AS193" s="129">
        <v>0.56859999999999999</v>
      </c>
      <c r="AT193" s="129">
        <v>0.57140000000000002</v>
      </c>
      <c r="AU193" s="129">
        <v>0.57079999999999997</v>
      </c>
      <c r="AV193" s="129">
        <v>0.5696</v>
      </c>
      <c r="AW193" s="129">
        <v>0.5706</v>
      </c>
      <c r="AX193" s="129">
        <v>0.57310000000000005</v>
      </c>
      <c r="AY193" s="129">
        <v>0.57130000000000003</v>
      </c>
      <c r="AZ193" s="129">
        <v>0.56879999999999997</v>
      </c>
      <c r="BA193" s="129">
        <v>0.57279999999999998</v>
      </c>
      <c r="BB193" s="129">
        <v>0.56930000000000003</v>
      </c>
      <c r="BC193" s="129">
        <v>0.57410000000000005</v>
      </c>
      <c r="BD193" s="129">
        <v>0.57099999999999995</v>
      </c>
      <c r="BE193" s="129">
        <v>0.57130000000000003</v>
      </c>
      <c r="BF193" s="129">
        <v>0.56930000000000003</v>
      </c>
      <c r="BG193" s="129">
        <v>0.57330000000000003</v>
      </c>
      <c r="BH193" s="129">
        <v>0.57120000000000004</v>
      </c>
      <c r="BI193" s="129">
        <v>0.57440000000000002</v>
      </c>
      <c r="BJ193" s="129">
        <v>0.57140000000000002</v>
      </c>
      <c r="BK193" s="129">
        <v>0.57530000000000003</v>
      </c>
      <c r="BL193" s="129">
        <v>0.5726</v>
      </c>
      <c r="BM193" s="129">
        <v>0.57210000000000005</v>
      </c>
      <c r="BN193" s="129">
        <v>0.57089999999999996</v>
      </c>
      <c r="BO193" s="129">
        <v>0.57279999999999998</v>
      </c>
      <c r="BP193" s="129">
        <v>0.57169999999999999</v>
      </c>
      <c r="BQ193" s="129">
        <v>0.57330000000000003</v>
      </c>
      <c r="BR193" s="129">
        <v>0.57240000000000002</v>
      </c>
      <c r="BS193" s="129">
        <v>0.57010000000000005</v>
      </c>
      <c r="BT193" s="129">
        <v>0.57520000000000004</v>
      </c>
      <c r="BU193" s="129">
        <v>0.57299999999999995</v>
      </c>
      <c r="BV193" s="129">
        <v>0.5716</v>
      </c>
      <c r="BW193" s="129">
        <v>0.57289999999999996</v>
      </c>
      <c r="BX193" s="129">
        <v>0.57179999999999997</v>
      </c>
      <c r="BY193" s="129">
        <v>0.57530000000000003</v>
      </c>
      <c r="BZ193" s="129">
        <v>0.5726</v>
      </c>
      <c r="CA193" s="129">
        <v>0.57069999999999999</v>
      </c>
      <c r="CB193" s="129">
        <v>0.5726</v>
      </c>
      <c r="CC193" s="129">
        <v>0.5726</v>
      </c>
      <c r="CD193" s="129">
        <v>0.57640000000000002</v>
      </c>
      <c r="CE193" s="129">
        <v>0.57189999999999996</v>
      </c>
      <c r="CF193" s="129">
        <v>0.57530000000000003</v>
      </c>
      <c r="CG193" s="129">
        <v>0.57010000000000005</v>
      </c>
      <c r="CH193" s="129">
        <v>0.57050000000000001</v>
      </c>
      <c r="CI193" s="129">
        <v>0.57279999999999998</v>
      </c>
      <c r="CJ193" s="129">
        <v>0.57250000000000001</v>
      </c>
      <c r="CK193" s="129">
        <v>0.57240000000000002</v>
      </c>
      <c r="CL193" s="129">
        <v>0.57010000000000005</v>
      </c>
      <c r="CM193" s="129">
        <v>0.57089999999999996</v>
      </c>
      <c r="CN193" s="129">
        <v>0.57579999999999998</v>
      </c>
      <c r="CO193" s="129">
        <v>0.56969999999999998</v>
      </c>
      <c r="CP193" s="129">
        <v>0.57320000000000004</v>
      </c>
      <c r="CQ193" s="129">
        <v>0.57099999999999995</v>
      </c>
      <c r="CR193" s="129">
        <v>0.57299999999999995</v>
      </c>
      <c r="CS193" s="129">
        <v>0.57340000000000002</v>
      </c>
      <c r="CT193" s="129">
        <v>0.56740000000000002</v>
      </c>
      <c r="CU193" s="129">
        <v>0.57230000000000003</v>
      </c>
      <c r="CV193" s="129">
        <v>0.56879999999999997</v>
      </c>
      <c r="CW193" s="129">
        <v>0.56510000000000005</v>
      </c>
      <c r="CX193" s="129">
        <v>0.57179999999999997</v>
      </c>
      <c r="CY193" s="129">
        <v>0.57050000000000001</v>
      </c>
      <c r="CZ193" s="129">
        <v>0.56840000000000002</v>
      </c>
      <c r="DA193" s="129">
        <v>0.57269999999999999</v>
      </c>
    </row>
    <row r="194" spans="1:105" ht="15.75" customHeight="1">
      <c r="A194" s="132" t="s">
        <v>8963</v>
      </c>
      <c r="B194" s="129">
        <v>0.36159999999999998</v>
      </c>
      <c r="C194" s="129">
        <v>0.35970000000000002</v>
      </c>
      <c r="D194" s="129">
        <v>0.35970000000000002</v>
      </c>
      <c r="E194" s="129">
        <v>0.36449999999999999</v>
      </c>
      <c r="F194" s="129">
        <v>0.36580000000000001</v>
      </c>
      <c r="G194" s="129">
        <v>0.36940000000000001</v>
      </c>
      <c r="H194" s="129">
        <v>0.36559999999999998</v>
      </c>
      <c r="I194" s="129">
        <v>0.35949999999999999</v>
      </c>
      <c r="J194" s="129">
        <v>0.35970000000000002</v>
      </c>
      <c r="K194" s="129">
        <v>0.35870000000000002</v>
      </c>
      <c r="L194" s="129">
        <v>0.3604</v>
      </c>
      <c r="M194" s="129">
        <v>0.35830000000000001</v>
      </c>
      <c r="N194" s="129">
        <v>0.36349999999999999</v>
      </c>
      <c r="O194" s="129">
        <v>0.36370000000000002</v>
      </c>
      <c r="P194" s="129">
        <v>0.36349999999999999</v>
      </c>
      <c r="Q194" s="129">
        <v>0.36049999999999999</v>
      </c>
      <c r="R194" s="129">
        <v>0.36030000000000001</v>
      </c>
      <c r="S194" s="129">
        <v>0.35920000000000002</v>
      </c>
      <c r="T194" s="129">
        <v>0.36270000000000002</v>
      </c>
      <c r="U194" s="129">
        <v>0.36320000000000002</v>
      </c>
      <c r="V194" s="129">
        <v>0.36170000000000002</v>
      </c>
      <c r="W194" s="129">
        <v>0.35639999999999999</v>
      </c>
      <c r="X194" s="129">
        <v>0.36259999999999998</v>
      </c>
      <c r="Y194" s="129">
        <v>0.3624</v>
      </c>
      <c r="Z194" s="129">
        <v>0.36020000000000002</v>
      </c>
      <c r="AA194" s="129">
        <v>0.36380000000000001</v>
      </c>
      <c r="AB194" s="129">
        <v>0.36449999999999999</v>
      </c>
      <c r="AC194" s="129">
        <v>0.36170000000000002</v>
      </c>
      <c r="AD194" s="129">
        <v>0.36409999999999998</v>
      </c>
      <c r="AE194" s="129">
        <v>0.36280000000000001</v>
      </c>
      <c r="AF194" s="129">
        <v>0.36259999999999998</v>
      </c>
      <c r="AG194" s="129">
        <v>0.3619</v>
      </c>
      <c r="AH194" s="129">
        <v>0.36109999999999998</v>
      </c>
      <c r="AI194" s="129">
        <v>0.36099999999999999</v>
      </c>
      <c r="AJ194" s="129">
        <v>0.36199999999999999</v>
      </c>
      <c r="AK194" s="129">
        <v>0.35859999999999997</v>
      </c>
      <c r="AL194" s="129">
        <v>0.36080000000000001</v>
      </c>
      <c r="AM194" s="129">
        <v>0.35980000000000001</v>
      </c>
      <c r="AN194" s="129">
        <v>0.36499999999999999</v>
      </c>
      <c r="AO194" s="129">
        <v>0.36309999999999998</v>
      </c>
      <c r="AP194" s="129">
        <v>0.36620000000000003</v>
      </c>
      <c r="AQ194" s="129">
        <v>0.36449999999999999</v>
      </c>
      <c r="AR194" s="129">
        <v>0.36080000000000001</v>
      </c>
      <c r="AS194" s="129">
        <v>0.36070000000000002</v>
      </c>
      <c r="AT194" s="129">
        <v>0.35949999999999999</v>
      </c>
      <c r="AU194" s="129">
        <v>0.36809999999999998</v>
      </c>
      <c r="AV194" s="129">
        <v>0.36280000000000001</v>
      </c>
      <c r="AW194" s="129">
        <v>0.3614</v>
      </c>
      <c r="AX194" s="129">
        <v>0.36209999999999998</v>
      </c>
      <c r="AY194" s="129">
        <v>0.36080000000000001</v>
      </c>
      <c r="AZ194" s="129">
        <v>0.3599</v>
      </c>
      <c r="BA194" s="129">
        <v>0.3599</v>
      </c>
      <c r="BB194" s="129">
        <v>0.35959999999999998</v>
      </c>
      <c r="BC194" s="129">
        <v>0.36180000000000001</v>
      </c>
      <c r="BD194" s="129">
        <v>0.36099999999999999</v>
      </c>
      <c r="BE194" s="129">
        <v>0.36459999999999998</v>
      </c>
      <c r="BF194" s="129">
        <v>0.36499999999999999</v>
      </c>
      <c r="BG194" s="129">
        <v>0.36109999999999998</v>
      </c>
      <c r="BH194" s="129">
        <v>0.36030000000000001</v>
      </c>
      <c r="BI194" s="129">
        <v>0.3644</v>
      </c>
      <c r="BJ194" s="129">
        <v>0.36649999999999999</v>
      </c>
      <c r="BK194" s="129">
        <v>0.36330000000000001</v>
      </c>
      <c r="BL194" s="129">
        <v>0.36330000000000001</v>
      </c>
      <c r="BM194" s="129">
        <v>0.36449999999999999</v>
      </c>
      <c r="BN194" s="129">
        <v>0.36159999999999998</v>
      </c>
      <c r="BO194" s="129">
        <v>0.36559999999999998</v>
      </c>
      <c r="BP194" s="129">
        <v>0.36</v>
      </c>
      <c r="BQ194" s="129">
        <v>0.36459999999999998</v>
      </c>
      <c r="BR194" s="129">
        <v>0.36270000000000002</v>
      </c>
      <c r="BS194" s="129">
        <v>0.36449999999999999</v>
      </c>
      <c r="BT194" s="129">
        <v>0.36570000000000003</v>
      </c>
      <c r="BU194" s="129">
        <v>0.36520000000000002</v>
      </c>
      <c r="BV194" s="129">
        <v>0.3644</v>
      </c>
      <c r="BW194" s="129">
        <v>0.3639</v>
      </c>
      <c r="BX194" s="129">
        <v>0.36370000000000002</v>
      </c>
      <c r="BY194" s="129">
        <v>0.36170000000000002</v>
      </c>
      <c r="BZ194" s="129">
        <v>0.36699999999999999</v>
      </c>
      <c r="CA194" s="129">
        <v>0.36209999999999998</v>
      </c>
      <c r="CB194" s="129">
        <v>0.36370000000000002</v>
      </c>
      <c r="CC194" s="129">
        <v>0.35630000000000001</v>
      </c>
      <c r="CD194" s="129">
        <v>0.36380000000000001</v>
      </c>
      <c r="CE194" s="129">
        <v>0.36580000000000001</v>
      </c>
      <c r="CF194" s="129">
        <v>0.3624</v>
      </c>
      <c r="CG194" s="129">
        <v>0.35870000000000002</v>
      </c>
      <c r="CH194" s="129">
        <v>0.36299999999999999</v>
      </c>
      <c r="CI194" s="129">
        <v>0.36130000000000001</v>
      </c>
      <c r="CJ194" s="129">
        <v>0.35930000000000001</v>
      </c>
      <c r="CK194" s="129">
        <v>0.35959999999999998</v>
      </c>
      <c r="CL194" s="129">
        <v>0.36249999999999999</v>
      </c>
      <c r="CM194" s="129">
        <v>0.36559999999999998</v>
      </c>
      <c r="CN194" s="129">
        <v>0.36109999999999998</v>
      </c>
      <c r="CO194" s="129">
        <v>0.3594</v>
      </c>
      <c r="CP194" s="129">
        <v>0.36449999999999999</v>
      </c>
      <c r="CQ194" s="129">
        <v>0.36599999999999999</v>
      </c>
      <c r="CR194" s="129">
        <v>0.3629</v>
      </c>
      <c r="CS194" s="129">
        <v>0.36470000000000002</v>
      </c>
      <c r="CT194" s="129">
        <v>0.35809999999999997</v>
      </c>
      <c r="CU194" s="129">
        <v>0.36349999999999999</v>
      </c>
      <c r="CV194" s="129">
        <v>0.36</v>
      </c>
      <c r="CW194" s="129">
        <v>0.36280000000000001</v>
      </c>
      <c r="CX194" s="129">
        <v>0.3639</v>
      </c>
      <c r="CY194" s="129">
        <v>0.36</v>
      </c>
      <c r="CZ194" s="129">
        <v>0.3609</v>
      </c>
      <c r="DA194" s="129">
        <v>0.36449999999999999</v>
      </c>
    </row>
    <row r="195" spans="1:105" ht="15.75" customHeight="1">
      <c r="A195" s="132" t="s">
        <v>8974</v>
      </c>
      <c r="B195" s="129">
        <v>0.3165</v>
      </c>
      <c r="C195" s="129">
        <v>0.31419999999999998</v>
      </c>
      <c r="D195" s="129">
        <v>0.3165</v>
      </c>
      <c r="E195" s="129">
        <v>0.32829999999999998</v>
      </c>
      <c r="F195" s="129">
        <v>0.315</v>
      </c>
      <c r="G195" s="129">
        <v>0.32679999999999998</v>
      </c>
      <c r="H195" s="129">
        <v>0.31190000000000001</v>
      </c>
      <c r="I195" s="129">
        <v>0.31540000000000001</v>
      </c>
      <c r="J195" s="129">
        <v>0.31459999999999999</v>
      </c>
      <c r="K195" s="129">
        <v>0.31309999999999999</v>
      </c>
      <c r="L195" s="129">
        <v>0.31979999999999997</v>
      </c>
      <c r="M195" s="129">
        <v>0.317</v>
      </c>
      <c r="N195" s="129">
        <v>0.31290000000000001</v>
      </c>
      <c r="O195" s="129">
        <v>0.30730000000000002</v>
      </c>
      <c r="P195" s="129">
        <v>0.31990000000000002</v>
      </c>
      <c r="Q195" s="129">
        <v>0.31819999999999998</v>
      </c>
      <c r="R195" s="129">
        <v>0.32619999999999999</v>
      </c>
      <c r="S195" s="129">
        <v>0.30840000000000001</v>
      </c>
      <c r="T195" s="129">
        <v>0.31119999999999998</v>
      </c>
      <c r="U195" s="129">
        <v>0.30320000000000003</v>
      </c>
      <c r="V195" s="129">
        <v>0.31769999999999998</v>
      </c>
      <c r="W195" s="129">
        <v>0.31380000000000002</v>
      </c>
      <c r="X195" s="129">
        <v>0.3201</v>
      </c>
      <c r="Y195" s="129">
        <v>0.32340000000000002</v>
      </c>
      <c r="Z195" s="129">
        <v>0.33040000000000003</v>
      </c>
      <c r="AA195" s="129">
        <v>0.31219999999999998</v>
      </c>
      <c r="AB195" s="129">
        <v>0.31950000000000001</v>
      </c>
      <c r="AC195" s="129">
        <v>0.33129999999999998</v>
      </c>
      <c r="AD195" s="129">
        <v>0.31819999999999998</v>
      </c>
      <c r="AE195" s="129">
        <v>0.30940000000000001</v>
      </c>
      <c r="AF195" s="129">
        <v>0.32140000000000002</v>
      </c>
      <c r="AG195" s="129">
        <v>0.31330000000000002</v>
      </c>
      <c r="AH195" s="129">
        <v>0.30620000000000003</v>
      </c>
      <c r="AI195" s="129">
        <v>0.30959999999999999</v>
      </c>
      <c r="AJ195" s="129">
        <v>0.30230000000000001</v>
      </c>
      <c r="AK195" s="129">
        <v>0.30940000000000001</v>
      </c>
      <c r="AL195" s="129">
        <v>0.31950000000000001</v>
      </c>
      <c r="AM195" s="129">
        <v>0.31919999999999998</v>
      </c>
      <c r="AN195" s="129">
        <v>0.31580000000000003</v>
      </c>
      <c r="AO195" s="129">
        <v>0.32079999999999997</v>
      </c>
      <c r="AP195" s="129">
        <v>0.318</v>
      </c>
      <c r="AQ195" s="129">
        <v>0.3206</v>
      </c>
      <c r="AR195" s="129">
        <v>0.3155</v>
      </c>
      <c r="AS195" s="129">
        <v>0.31</v>
      </c>
      <c r="AT195" s="129">
        <v>0.31609999999999999</v>
      </c>
      <c r="AU195" s="129">
        <v>0.30680000000000002</v>
      </c>
      <c r="AV195" s="129">
        <v>0.31430000000000002</v>
      </c>
      <c r="AW195" s="129">
        <v>0.3175</v>
      </c>
      <c r="AX195" s="129">
        <v>0.31280000000000002</v>
      </c>
      <c r="AY195" s="129">
        <v>0.30030000000000001</v>
      </c>
      <c r="AZ195" s="129">
        <v>0.30930000000000002</v>
      </c>
      <c r="BA195" s="129">
        <v>0.32340000000000002</v>
      </c>
      <c r="BB195" s="129">
        <v>0.31900000000000001</v>
      </c>
      <c r="BC195" s="129">
        <v>0.32040000000000002</v>
      </c>
      <c r="BD195" s="129">
        <v>0.31590000000000001</v>
      </c>
      <c r="BE195" s="129">
        <v>0.3049</v>
      </c>
      <c r="BF195" s="129">
        <v>0.30549999999999999</v>
      </c>
      <c r="BG195" s="129">
        <v>0.31540000000000001</v>
      </c>
      <c r="BH195" s="129">
        <v>0.30640000000000001</v>
      </c>
      <c r="BI195" s="129">
        <v>0.31630000000000003</v>
      </c>
      <c r="BJ195" s="129">
        <v>0.31630000000000003</v>
      </c>
      <c r="BK195" s="129">
        <v>0.32219999999999999</v>
      </c>
      <c r="BL195" s="129">
        <v>0.31259999999999999</v>
      </c>
      <c r="BM195" s="129">
        <v>0.32079999999999997</v>
      </c>
      <c r="BN195" s="129">
        <v>0.31909999999999999</v>
      </c>
      <c r="BO195" s="129">
        <v>0.3049</v>
      </c>
      <c r="BP195" s="129">
        <v>0.31340000000000001</v>
      </c>
      <c r="BQ195" s="129">
        <v>0.32290000000000002</v>
      </c>
      <c r="BR195" s="129">
        <v>0.32319999999999999</v>
      </c>
      <c r="BS195" s="129">
        <v>0.29249999999999998</v>
      </c>
      <c r="BT195" s="129">
        <v>0.32029999999999997</v>
      </c>
      <c r="BU195" s="129">
        <v>0.32129999999999997</v>
      </c>
      <c r="BV195" s="129">
        <v>0.3206</v>
      </c>
      <c r="BW195" s="129">
        <v>0.31830000000000003</v>
      </c>
      <c r="BX195" s="129">
        <v>0.32129999999999997</v>
      </c>
      <c r="BY195" s="129">
        <v>0.31950000000000001</v>
      </c>
      <c r="BZ195" s="129">
        <v>0.31509999999999999</v>
      </c>
      <c r="CA195" s="129">
        <v>0.31540000000000001</v>
      </c>
      <c r="CB195" s="129">
        <v>0.32690000000000002</v>
      </c>
      <c r="CC195" s="129">
        <v>0.30530000000000002</v>
      </c>
      <c r="CD195" s="129">
        <v>0.32279999999999998</v>
      </c>
      <c r="CE195" s="129">
        <v>0.31919999999999998</v>
      </c>
      <c r="CF195" s="129">
        <v>0.31069999999999998</v>
      </c>
      <c r="CG195" s="129">
        <v>0.31790000000000002</v>
      </c>
      <c r="CH195" s="129">
        <v>0.31659999999999999</v>
      </c>
      <c r="CI195" s="129">
        <v>0.30890000000000001</v>
      </c>
      <c r="CJ195" s="129">
        <v>0.32379999999999998</v>
      </c>
      <c r="CK195" s="129">
        <v>0.32590000000000002</v>
      </c>
      <c r="CL195" s="129">
        <v>0.32190000000000002</v>
      </c>
      <c r="CM195" s="129">
        <v>0.30780000000000002</v>
      </c>
      <c r="CN195" s="129">
        <v>0.31669999999999998</v>
      </c>
      <c r="CO195" s="129">
        <v>0.317</v>
      </c>
      <c r="CP195" s="129">
        <v>0.31140000000000001</v>
      </c>
      <c r="CQ195" s="129">
        <v>0.3196</v>
      </c>
      <c r="CR195" s="129">
        <v>0.30570000000000003</v>
      </c>
      <c r="CS195" s="129">
        <v>0.315</v>
      </c>
      <c r="CT195" s="129">
        <v>0.31940000000000002</v>
      </c>
      <c r="CU195" s="129">
        <v>0.312</v>
      </c>
      <c r="CV195" s="129">
        <v>0.31709999999999999</v>
      </c>
      <c r="CW195" s="129">
        <v>0.28989999999999999</v>
      </c>
      <c r="CX195" s="129">
        <v>0.31719999999999998</v>
      </c>
      <c r="CY195" s="129">
        <v>0.30819999999999997</v>
      </c>
      <c r="CZ195" s="129">
        <v>0.31830000000000003</v>
      </c>
      <c r="DA195" s="129">
        <v>0.31969999999999998</v>
      </c>
    </row>
    <row r="196" spans="1:105" ht="15.75" customHeight="1">
      <c r="A196" s="132" t="s">
        <v>8982</v>
      </c>
      <c r="B196" s="129">
        <v>0.26860000000000001</v>
      </c>
      <c r="C196" s="129">
        <v>0.26190000000000002</v>
      </c>
      <c r="D196" s="129">
        <v>0.26740000000000003</v>
      </c>
      <c r="E196" s="129">
        <v>0.26819999999999999</v>
      </c>
      <c r="F196" s="129">
        <v>0.26939999999999997</v>
      </c>
      <c r="G196" s="129">
        <v>0.26279999999999998</v>
      </c>
      <c r="H196" s="129">
        <v>0.26179999999999998</v>
      </c>
      <c r="I196" s="129">
        <v>0.27029999999999998</v>
      </c>
      <c r="J196" s="129">
        <v>0.27650000000000002</v>
      </c>
      <c r="K196" s="129">
        <v>0.25659999999999999</v>
      </c>
      <c r="L196" s="129">
        <v>0.2656</v>
      </c>
      <c r="M196" s="129">
        <v>0.26850000000000002</v>
      </c>
      <c r="N196" s="129">
        <v>0.26450000000000001</v>
      </c>
      <c r="O196" s="129">
        <v>0.26900000000000002</v>
      </c>
      <c r="P196" s="129">
        <v>0.26679999999999998</v>
      </c>
      <c r="Q196" s="129">
        <v>0.27239999999999998</v>
      </c>
      <c r="R196" s="129">
        <v>0.2697</v>
      </c>
      <c r="S196" s="129">
        <v>0.27210000000000001</v>
      </c>
      <c r="T196" s="129">
        <v>0.26840000000000003</v>
      </c>
      <c r="U196" s="129">
        <v>0.26390000000000002</v>
      </c>
      <c r="V196" s="129">
        <v>0.2646</v>
      </c>
      <c r="W196" s="129">
        <v>0.27900000000000003</v>
      </c>
      <c r="X196" s="129">
        <v>0.2606</v>
      </c>
      <c r="Y196" s="129">
        <v>0.27289999999999998</v>
      </c>
      <c r="Z196" s="129">
        <v>0.26619999999999999</v>
      </c>
      <c r="AA196" s="129">
        <v>0.27489999999999998</v>
      </c>
      <c r="AB196" s="129">
        <v>0.26790000000000003</v>
      </c>
      <c r="AC196" s="129">
        <v>0.26840000000000003</v>
      </c>
      <c r="AD196" s="129">
        <v>0.2767</v>
      </c>
      <c r="AE196" s="129">
        <v>0.25890000000000002</v>
      </c>
      <c r="AF196" s="129">
        <v>0.2636</v>
      </c>
      <c r="AG196" s="129">
        <v>0.26800000000000002</v>
      </c>
      <c r="AH196" s="129">
        <v>0.26129999999999998</v>
      </c>
      <c r="AI196" s="129">
        <v>0.26219999999999999</v>
      </c>
      <c r="AJ196" s="129">
        <v>0.26690000000000003</v>
      </c>
      <c r="AK196" s="129">
        <v>0.26800000000000002</v>
      </c>
      <c r="AL196" s="129">
        <v>0.27200000000000002</v>
      </c>
      <c r="AM196" s="129">
        <v>0.27500000000000002</v>
      </c>
      <c r="AN196" s="129">
        <v>0.27039999999999997</v>
      </c>
      <c r="AO196" s="129">
        <v>0.26850000000000002</v>
      </c>
      <c r="AP196" s="129">
        <v>0.27410000000000001</v>
      </c>
      <c r="AQ196" s="129">
        <v>0.26269999999999999</v>
      </c>
      <c r="AR196" s="129">
        <v>0.26519999999999999</v>
      </c>
      <c r="AS196" s="129">
        <v>0.26440000000000002</v>
      </c>
      <c r="AT196" s="129">
        <v>0.26600000000000001</v>
      </c>
      <c r="AU196" s="129">
        <v>0.27129999999999999</v>
      </c>
      <c r="AV196" s="129">
        <v>0.2742</v>
      </c>
      <c r="AW196" s="129">
        <v>0.27</v>
      </c>
      <c r="AX196" s="129">
        <v>0.2586</v>
      </c>
      <c r="AY196" s="129">
        <v>0.26679999999999998</v>
      </c>
      <c r="AZ196" s="129">
        <v>0.26619999999999999</v>
      </c>
      <c r="BA196" s="129">
        <v>0.2636</v>
      </c>
      <c r="BB196" s="129">
        <v>0.26840000000000003</v>
      </c>
      <c r="BC196" s="129">
        <v>0.27700000000000002</v>
      </c>
      <c r="BD196" s="129">
        <v>0.26390000000000002</v>
      </c>
      <c r="BE196" s="129">
        <v>0.26790000000000003</v>
      </c>
      <c r="BF196" s="129">
        <v>0.27600000000000002</v>
      </c>
      <c r="BG196" s="129">
        <v>0.26750000000000002</v>
      </c>
      <c r="BH196" s="129">
        <v>0.27300000000000002</v>
      </c>
      <c r="BI196" s="129">
        <v>0.26919999999999999</v>
      </c>
      <c r="BJ196" s="129">
        <v>0.27729999999999999</v>
      </c>
      <c r="BK196" s="129">
        <v>0.26650000000000001</v>
      </c>
      <c r="BL196" s="129">
        <v>0.2636</v>
      </c>
      <c r="BM196" s="129">
        <v>0.26319999999999999</v>
      </c>
      <c r="BN196" s="129">
        <v>0.26200000000000001</v>
      </c>
      <c r="BO196" s="129">
        <v>0.27279999999999999</v>
      </c>
      <c r="BP196" s="129">
        <v>0.26619999999999999</v>
      </c>
      <c r="BQ196" s="129">
        <v>0.27229999999999999</v>
      </c>
      <c r="BR196" s="129">
        <v>0.26590000000000003</v>
      </c>
      <c r="BS196" s="129">
        <v>0.26250000000000001</v>
      </c>
      <c r="BT196" s="129">
        <v>0.26819999999999999</v>
      </c>
      <c r="BU196" s="129">
        <v>0.27029999999999998</v>
      </c>
      <c r="BV196" s="129">
        <v>0.26019999999999999</v>
      </c>
      <c r="BW196" s="129">
        <v>0.2631</v>
      </c>
      <c r="BX196" s="129">
        <v>0.26640000000000003</v>
      </c>
      <c r="BY196" s="129">
        <v>0.26200000000000001</v>
      </c>
      <c r="BZ196" s="129">
        <v>0.26690000000000003</v>
      </c>
      <c r="CA196" s="129">
        <v>0.2666</v>
      </c>
      <c r="CB196" s="129">
        <v>0.27860000000000001</v>
      </c>
      <c r="CC196" s="129">
        <v>0.26600000000000001</v>
      </c>
      <c r="CD196" s="129">
        <v>0.26669999999999999</v>
      </c>
      <c r="CE196" s="129">
        <v>0.26989999999999997</v>
      </c>
      <c r="CF196" s="129">
        <v>0.26</v>
      </c>
      <c r="CG196" s="129">
        <v>0.26090000000000002</v>
      </c>
      <c r="CH196" s="129">
        <v>0.2646</v>
      </c>
      <c r="CI196" s="129">
        <v>0.26319999999999999</v>
      </c>
      <c r="CJ196" s="129">
        <v>0.27139999999999997</v>
      </c>
      <c r="CK196" s="129">
        <v>0.26979999999999998</v>
      </c>
      <c r="CL196" s="129">
        <v>0.26910000000000001</v>
      </c>
      <c r="CM196" s="129">
        <v>0.26229999999999998</v>
      </c>
      <c r="CN196" s="129">
        <v>0.26429999999999998</v>
      </c>
      <c r="CO196" s="129">
        <v>0.26869999999999999</v>
      </c>
      <c r="CP196" s="129">
        <v>0.26540000000000002</v>
      </c>
      <c r="CQ196" s="129">
        <v>0.27589999999999998</v>
      </c>
      <c r="CR196" s="129">
        <v>0.25659999999999999</v>
      </c>
      <c r="CS196" s="129">
        <v>0.27060000000000001</v>
      </c>
      <c r="CT196" s="129">
        <v>0.26579999999999998</v>
      </c>
      <c r="CU196" s="129">
        <v>0.2747</v>
      </c>
      <c r="CV196" s="129">
        <v>0.26869999999999999</v>
      </c>
      <c r="CW196" s="129">
        <v>0.26279999999999998</v>
      </c>
      <c r="CX196" s="129">
        <v>0.27160000000000001</v>
      </c>
      <c r="CY196" s="129">
        <v>0.2591</v>
      </c>
      <c r="CZ196" s="129">
        <v>0.26450000000000001</v>
      </c>
      <c r="DA196" s="129">
        <v>0.26490000000000002</v>
      </c>
    </row>
    <row r="197" spans="1:105" ht="15.75" customHeight="1">
      <c r="A197" s="132" t="s">
        <v>8992</v>
      </c>
      <c r="B197" s="129">
        <v>7.1300000000000002E-2</v>
      </c>
      <c r="C197" s="129">
        <v>6.4000000000000001E-2</v>
      </c>
      <c r="D197" s="129">
        <v>7.1300000000000002E-2</v>
      </c>
      <c r="E197" s="129">
        <v>7.8899999999999998E-2</v>
      </c>
      <c r="F197" s="129">
        <v>7.1499999999999994E-2</v>
      </c>
      <c r="G197" s="129">
        <v>7.5200000000000003E-2</v>
      </c>
      <c r="H197" s="129">
        <v>7.8799999999999995E-2</v>
      </c>
      <c r="I197" s="129">
        <v>8.3900000000000002E-2</v>
      </c>
      <c r="J197" s="129">
        <v>7.5499999999999998E-2</v>
      </c>
      <c r="K197" s="129">
        <v>6.7100000000000007E-2</v>
      </c>
      <c r="L197" s="129">
        <v>6.7900000000000002E-2</v>
      </c>
      <c r="M197" s="129">
        <v>7.9600000000000004E-2</v>
      </c>
      <c r="N197" s="129">
        <v>7.8100000000000003E-2</v>
      </c>
      <c r="O197" s="129">
        <v>7.5999999999999998E-2</v>
      </c>
      <c r="P197" s="129">
        <v>7.8600000000000003E-2</v>
      </c>
      <c r="Q197" s="129">
        <v>7.2999999999999995E-2</v>
      </c>
      <c r="R197" s="129">
        <v>7.4899999999999994E-2</v>
      </c>
      <c r="S197" s="129">
        <v>7.4999999999999997E-2</v>
      </c>
      <c r="T197" s="129">
        <v>7.4899999999999994E-2</v>
      </c>
      <c r="U197" s="129">
        <v>7.2499999999999995E-2</v>
      </c>
      <c r="V197" s="129">
        <v>6.8500000000000005E-2</v>
      </c>
      <c r="W197" s="129">
        <v>8.1000000000000003E-2</v>
      </c>
      <c r="X197" s="129">
        <v>7.3700000000000002E-2</v>
      </c>
      <c r="Y197" s="129">
        <v>6.7699999999999996E-2</v>
      </c>
      <c r="Z197" s="129">
        <v>7.17E-2</v>
      </c>
      <c r="AA197" s="129">
        <v>7.1199999999999999E-2</v>
      </c>
      <c r="AB197" s="129">
        <v>6.6500000000000004E-2</v>
      </c>
      <c r="AC197" s="129">
        <v>7.5899999999999995E-2</v>
      </c>
      <c r="AD197" s="129">
        <v>7.22E-2</v>
      </c>
      <c r="AE197" s="129">
        <v>6.59E-2</v>
      </c>
      <c r="AF197" s="129">
        <v>6.7900000000000002E-2</v>
      </c>
      <c r="AG197" s="129">
        <v>7.6600000000000001E-2</v>
      </c>
      <c r="AH197" s="129">
        <v>6.9500000000000006E-2</v>
      </c>
      <c r="AI197" s="129">
        <v>7.6200000000000004E-2</v>
      </c>
      <c r="AJ197" s="129">
        <v>7.6700000000000004E-2</v>
      </c>
      <c r="AK197" s="129">
        <v>6.7100000000000007E-2</v>
      </c>
      <c r="AL197" s="129">
        <v>6.88E-2</v>
      </c>
      <c r="AM197" s="129">
        <v>6.6400000000000001E-2</v>
      </c>
      <c r="AN197" s="129">
        <v>7.6100000000000001E-2</v>
      </c>
      <c r="AO197" s="129">
        <v>7.4700000000000003E-2</v>
      </c>
      <c r="AP197" s="129">
        <v>7.6300000000000007E-2</v>
      </c>
      <c r="AQ197" s="129">
        <v>7.3300000000000004E-2</v>
      </c>
      <c r="AR197" s="129">
        <v>7.8399999999999997E-2</v>
      </c>
      <c r="AS197" s="129">
        <v>7.2599999999999998E-2</v>
      </c>
      <c r="AT197" s="129">
        <v>6.9199999999999998E-2</v>
      </c>
      <c r="AU197" s="129">
        <v>7.6300000000000007E-2</v>
      </c>
      <c r="AV197" s="129">
        <v>7.7899999999999997E-2</v>
      </c>
      <c r="AW197" s="129">
        <v>7.5499999999999998E-2</v>
      </c>
      <c r="AX197" s="129">
        <v>7.2499999999999995E-2</v>
      </c>
      <c r="AY197" s="129">
        <v>7.46E-2</v>
      </c>
      <c r="AZ197" s="129">
        <v>7.7299999999999994E-2</v>
      </c>
      <c r="BA197" s="129">
        <v>7.7899999999999997E-2</v>
      </c>
      <c r="BB197" s="129">
        <v>7.0000000000000007E-2</v>
      </c>
      <c r="BC197" s="129">
        <v>7.5700000000000003E-2</v>
      </c>
      <c r="BD197" s="129">
        <v>7.0400000000000004E-2</v>
      </c>
      <c r="BE197" s="129">
        <v>0.08</v>
      </c>
      <c r="BF197" s="129">
        <v>8.5800000000000001E-2</v>
      </c>
      <c r="BG197" s="129">
        <v>7.7600000000000002E-2</v>
      </c>
      <c r="BH197" s="129">
        <v>7.0099999999999996E-2</v>
      </c>
      <c r="BI197" s="129">
        <v>7.9299999999999995E-2</v>
      </c>
      <c r="BJ197" s="129">
        <v>7.8399999999999997E-2</v>
      </c>
      <c r="BK197" s="129">
        <v>7.2300000000000003E-2</v>
      </c>
      <c r="BL197" s="129">
        <v>7.9600000000000004E-2</v>
      </c>
      <c r="BM197" s="129">
        <v>7.5399999999999995E-2</v>
      </c>
      <c r="BN197" s="129">
        <v>7.0199999999999999E-2</v>
      </c>
      <c r="BO197" s="129">
        <v>7.51E-2</v>
      </c>
      <c r="BP197" s="129">
        <v>6.7699999999999996E-2</v>
      </c>
      <c r="BQ197" s="129">
        <v>7.46E-2</v>
      </c>
      <c r="BR197" s="129">
        <v>7.5999999999999998E-2</v>
      </c>
      <c r="BS197" s="129">
        <v>6.7400000000000002E-2</v>
      </c>
      <c r="BT197" s="129">
        <v>8.0799999999999997E-2</v>
      </c>
      <c r="BU197" s="129">
        <v>7.6200000000000004E-2</v>
      </c>
      <c r="BV197" s="129">
        <v>7.4200000000000002E-2</v>
      </c>
      <c r="BW197" s="129">
        <v>7.2599999999999998E-2</v>
      </c>
      <c r="BX197" s="129">
        <v>7.3400000000000007E-2</v>
      </c>
      <c r="BY197" s="129">
        <v>6.6600000000000006E-2</v>
      </c>
      <c r="BZ197" s="129">
        <v>6.8199999999999997E-2</v>
      </c>
      <c r="CA197" s="129">
        <v>7.0499999999999993E-2</v>
      </c>
      <c r="CB197" s="129">
        <v>7.4999999999999997E-2</v>
      </c>
      <c r="CC197" s="129">
        <v>6.2600000000000003E-2</v>
      </c>
      <c r="CD197" s="129">
        <v>7.5300000000000006E-2</v>
      </c>
      <c r="CE197" s="129">
        <v>7.6499999999999999E-2</v>
      </c>
      <c r="CF197" s="129">
        <v>7.7100000000000002E-2</v>
      </c>
      <c r="CG197" s="129">
        <v>7.0199999999999999E-2</v>
      </c>
      <c r="CH197" s="129">
        <v>7.0400000000000004E-2</v>
      </c>
      <c r="CI197" s="129">
        <v>7.3499999999999996E-2</v>
      </c>
      <c r="CJ197" s="129">
        <v>7.1099999999999997E-2</v>
      </c>
      <c r="CK197" s="129">
        <v>7.4099999999999999E-2</v>
      </c>
      <c r="CL197" s="129">
        <v>6.93E-2</v>
      </c>
      <c r="CM197" s="129">
        <v>7.1599999999999997E-2</v>
      </c>
      <c r="CN197" s="129">
        <v>6.8900000000000003E-2</v>
      </c>
      <c r="CO197" s="129">
        <v>7.0699999999999999E-2</v>
      </c>
      <c r="CP197" s="129">
        <v>8.0799999999999997E-2</v>
      </c>
      <c r="CQ197" s="129">
        <v>7.2300000000000003E-2</v>
      </c>
      <c r="CR197" s="129">
        <v>6.6000000000000003E-2</v>
      </c>
      <c r="CS197" s="129">
        <v>7.5399999999999995E-2</v>
      </c>
      <c r="CT197" s="129">
        <v>7.22E-2</v>
      </c>
      <c r="CU197" s="129">
        <v>7.6200000000000004E-2</v>
      </c>
      <c r="CV197" s="129">
        <v>7.0000000000000007E-2</v>
      </c>
      <c r="CW197" s="129">
        <v>7.7200000000000005E-2</v>
      </c>
      <c r="CX197" s="129">
        <v>7.6399999999999996E-2</v>
      </c>
      <c r="CY197" s="129">
        <v>6.8599999999999994E-2</v>
      </c>
      <c r="CZ197" s="129">
        <v>7.0599999999999996E-2</v>
      </c>
      <c r="DA197" s="129">
        <v>7.0800000000000002E-2</v>
      </c>
    </row>
    <row r="198" spans="1:105" ht="15.75" customHeight="1">
      <c r="A198" s="132" t="s">
        <v>9007</v>
      </c>
      <c r="B198" s="129">
        <v>4.9700000000000001E-2</v>
      </c>
      <c r="C198" s="129">
        <v>4.65E-2</v>
      </c>
      <c r="D198" s="129">
        <v>4.7800000000000002E-2</v>
      </c>
      <c r="E198" s="129">
        <v>5.3800000000000001E-2</v>
      </c>
      <c r="F198" s="129">
        <v>4.9399999999999999E-2</v>
      </c>
      <c r="G198" s="129">
        <v>4.5499999999999999E-2</v>
      </c>
      <c r="H198" s="129">
        <v>4.7199999999999999E-2</v>
      </c>
      <c r="I198" s="129">
        <v>5.8299999999999998E-2</v>
      </c>
      <c r="J198" s="129">
        <v>5.33E-2</v>
      </c>
      <c r="K198" s="129">
        <v>4.2900000000000001E-2</v>
      </c>
      <c r="L198" s="129">
        <v>4.5900000000000003E-2</v>
      </c>
      <c r="M198" s="129">
        <v>5.3699999999999998E-2</v>
      </c>
      <c r="N198" s="129">
        <v>5.0099999999999999E-2</v>
      </c>
      <c r="O198" s="129">
        <v>5.1299999999999998E-2</v>
      </c>
      <c r="P198" s="129">
        <v>5.45E-2</v>
      </c>
      <c r="Q198" s="129">
        <v>4.7500000000000001E-2</v>
      </c>
      <c r="R198" s="129">
        <v>5.0999999999999997E-2</v>
      </c>
      <c r="S198" s="129">
        <v>5.04E-2</v>
      </c>
      <c r="T198" s="129">
        <v>5.04E-2</v>
      </c>
      <c r="U198" s="129">
        <v>4.9000000000000002E-2</v>
      </c>
      <c r="V198" s="129">
        <v>4.5999999999999999E-2</v>
      </c>
      <c r="W198" s="129">
        <v>5.6599999999999998E-2</v>
      </c>
      <c r="X198" s="129">
        <v>0.05</v>
      </c>
      <c r="Y198" s="129">
        <v>4.41E-2</v>
      </c>
      <c r="Z198" s="129">
        <v>4.7300000000000002E-2</v>
      </c>
      <c r="AA198" s="129">
        <v>5.1999999999999998E-2</v>
      </c>
      <c r="AB198" s="129">
        <v>4.65E-2</v>
      </c>
      <c r="AC198" s="129">
        <v>5.4100000000000002E-2</v>
      </c>
      <c r="AD198" s="129">
        <v>0.05</v>
      </c>
      <c r="AE198" s="129">
        <v>4.3400000000000001E-2</v>
      </c>
      <c r="AF198" s="129">
        <v>4.7500000000000001E-2</v>
      </c>
      <c r="AG198" s="129">
        <v>5.4199999999999998E-2</v>
      </c>
      <c r="AH198" s="129">
        <v>4.6399999999999997E-2</v>
      </c>
      <c r="AI198" s="129">
        <v>5.11E-2</v>
      </c>
      <c r="AJ198" s="129">
        <v>5.11E-2</v>
      </c>
      <c r="AK198" s="129">
        <v>4.3799999999999999E-2</v>
      </c>
      <c r="AL198" s="129">
        <v>4.5199999999999997E-2</v>
      </c>
      <c r="AM198" s="129">
        <v>4.2999999999999997E-2</v>
      </c>
      <c r="AN198" s="129">
        <v>5.04E-2</v>
      </c>
      <c r="AO198" s="129">
        <v>5.0099999999999999E-2</v>
      </c>
      <c r="AP198" s="129">
        <v>4.8599999999999997E-2</v>
      </c>
      <c r="AQ198" s="129">
        <v>5.0599999999999999E-2</v>
      </c>
      <c r="AR198" s="129">
        <v>4.8599999999999997E-2</v>
      </c>
      <c r="AS198" s="129">
        <v>4.9000000000000002E-2</v>
      </c>
      <c r="AT198" s="129">
        <v>4.82E-2</v>
      </c>
      <c r="AU198" s="129">
        <v>4.4699999999999997E-2</v>
      </c>
      <c r="AV198" s="129">
        <v>5.0799999999999998E-2</v>
      </c>
      <c r="AW198" s="129">
        <v>5.4800000000000001E-2</v>
      </c>
      <c r="AX198" s="129">
        <v>4.6300000000000001E-2</v>
      </c>
      <c r="AY198" s="129">
        <v>5.0099999999999999E-2</v>
      </c>
      <c r="AZ198" s="129">
        <v>5.0200000000000002E-2</v>
      </c>
      <c r="BA198" s="129">
        <v>4.99E-2</v>
      </c>
      <c r="BB198" s="129">
        <v>4.5699999999999998E-2</v>
      </c>
      <c r="BC198" s="129">
        <v>5.28E-2</v>
      </c>
      <c r="BD198" s="129">
        <v>4.4999999999999998E-2</v>
      </c>
      <c r="BE198" s="129">
        <v>5.4399999999999997E-2</v>
      </c>
      <c r="BF198" s="129">
        <v>5.1999999999999998E-2</v>
      </c>
      <c r="BG198" s="129">
        <v>5.1799999999999999E-2</v>
      </c>
      <c r="BH198" s="129">
        <v>4.5600000000000002E-2</v>
      </c>
      <c r="BI198" s="129">
        <v>4.9599999999999998E-2</v>
      </c>
      <c r="BJ198" s="129">
        <v>4.7500000000000001E-2</v>
      </c>
      <c r="BK198" s="129">
        <v>4.7699999999999999E-2</v>
      </c>
      <c r="BL198" s="129">
        <v>5.2699999999999997E-2</v>
      </c>
      <c r="BM198" s="129">
        <v>4.7500000000000001E-2</v>
      </c>
      <c r="BN198" s="129">
        <v>4.8300000000000003E-2</v>
      </c>
      <c r="BO198" s="129">
        <v>4.9000000000000002E-2</v>
      </c>
      <c r="BP198" s="129">
        <v>4.7800000000000002E-2</v>
      </c>
      <c r="BQ198" s="129">
        <v>4.3499999999999997E-2</v>
      </c>
      <c r="BR198" s="129">
        <v>5.0299999999999997E-2</v>
      </c>
      <c r="BS198" s="129">
        <v>4.7199999999999999E-2</v>
      </c>
      <c r="BT198" s="129">
        <v>5.74E-2</v>
      </c>
      <c r="BU198" s="129">
        <v>4.9500000000000002E-2</v>
      </c>
      <c r="BV198" s="129">
        <v>4.7699999999999999E-2</v>
      </c>
      <c r="BW198" s="129">
        <v>5.0299999999999997E-2</v>
      </c>
      <c r="BX198" s="129">
        <v>4.8899999999999999E-2</v>
      </c>
      <c r="BY198" s="129">
        <v>4.4499999999999998E-2</v>
      </c>
      <c r="BZ198" s="129">
        <v>4.6800000000000001E-2</v>
      </c>
      <c r="CA198" s="129">
        <v>4.8300000000000003E-2</v>
      </c>
      <c r="CB198" s="129">
        <v>5.0500000000000003E-2</v>
      </c>
      <c r="CC198" s="129">
        <v>4.3400000000000001E-2</v>
      </c>
      <c r="CD198" s="129">
        <v>5.11E-2</v>
      </c>
      <c r="CE198" s="129">
        <v>5.0999999999999997E-2</v>
      </c>
      <c r="CF198" s="129">
        <v>5.1900000000000002E-2</v>
      </c>
      <c r="CG198" s="129">
        <v>4.6800000000000001E-2</v>
      </c>
      <c r="CH198" s="129">
        <v>4.4299999999999999E-2</v>
      </c>
      <c r="CI198" s="129">
        <v>4.9599999999999998E-2</v>
      </c>
      <c r="CJ198" s="129">
        <v>4.6800000000000001E-2</v>
      </c>
      <c r="CK198" s="129">
        <v>5.2200000000000003E-2</v>
      </c>
      <c r="CL198" s="129">
        <v>4.65E-2</v>
      </c>
      <c r="CM198" s="129">
        <v>5.1499999999999997E-2</v>
      </c>
      <c r="CN198" s="129">
        <v>4.53E-2</v>
      </c>
      <c r="CO198" s="129">
        <v>4.3099999999999999E-2</v>
      </c>
      <c r="CP198" s="129">
        <v>5.5899999999999998E-2</v>
      </c>
      <c r="CQ198" s="129">
        <v>4.6100000000000002E-2</v>
      </c>
      <c r="CR198" s="129">
        <v>4.4900000000000002E-2</v>
      </c>
      <c r="CS198" s="129">
        <v>5.1700000000000003E-2</v>
      </c>
      <c r="CT198" s="129">
        <v>5.0299999999999997E-2</v>
      </c>
      <c r="CU198" s="129">
        <v>5.3499999999999999E-2</v>
      </c>
      <c r="CV198" s="129">
        <v>4.7699999999999999E-2</v>
      </c>
      <c r="CW198" s="129">
        <v>5.0099999999999999E-2</v>
      </c>
      <c r="CX198" s="129">
        <v>5.4300000000000001E-2</v>
      </c>
      <c r="CY198" s="129">
        <v>4.4999999999999998E-2</v>
      </c>
      <c r="CZ198" s="129">
        <v>4.8300000000000003E-2</v>
      </c>
      <c r="DA198" s="129">
        <v>4.6199999999999998E-2</v>
      </c>
    </row>
    <row r="199" spans="1:105" ht="15.75" customHeight="1">
      <c r="A199" s="132" t="s">
        <v>9021</v>
      </c>
      <c r="B199" s="129">
        <v>0.54930000000000001</v>
      </c>
      <c r="C199" s="129">
        <v>0.54700000000000004</v>
      </c>
      <c r="D199" s="129">
        <v>0.54979999999999996</v>
      </c>
      <c r="E199" s="129">
        <v>0.5504</v>
      </c>
      <c r="F199" s="129">
        <v>0.55559999999999998</v>
      </c>
      <c r="G199" s="129">
        <v>0.55169999999999997</v>
      </c>
      <c r="H199" s="129">
        <v>0.55030000000000001</v>
      </c>
      <c r="I199" s="129">
        <v>0.55249999999999999</v>
      </c>
      <c r="J199" s="129">
        <v>0.55020000000000002</v>
      </c>
      <c r="K199" s="129">
        <v>0.54759999999999998</v>
      </c>
      <c r="L199" s="129">
        <v>0.55069999999999997</v>
      </c>
      <c r="M199" s="129">
        <v>0.55100000000000005</v>
      </c>
      <c r="N199" s="129">
        <v>0.54990000000000006</v>
      </c>
      <c r="O199" s="129">
        <v>0.5494</v>
      </c>
      <c r="P199" s="129">
        <v>0.55620000000000003</v>
      </c>
      <c r="Q199" s="129">
        <v>0.55189999999999995</v>
      </c>
      <c r="R199" s="129">
        <v>0.5534</v>
      </c>
      <c r="S199" s="129">
        <v>0.54920000000000002</v>
      </c>
      <c r="T199" s="129">
        <v>0.55469999999999997</v>
      </c>
      <c r="U199" s="129">
        <v>0.55449999999999999</v>
      </c>
      <c r="V199" s="129">
        <v>0.55000000000000004</v>
      </c>
      <c r="W199" s="129">
        <v>0.5544</v>
      </c>
      <c r="X199" s="129">
        <v>0.54559999999999997</v>
      </c>
      <c r="Y199" s="129">
        <v>0.54969999999999997</v>
      </c>
      <c r="Z199" s="129">
        <v>0.54900000000000004</v>
      </c>
      <c r="AA199" s="129">
        <v>0.55210000000000004</v>
      </c>
      <c r="AB199" s="129">
        <v>0.54859999999999998</v>
      </c>
      <c r="AC199" s="129">
        <v>0.54849999999999999</v>
      </c>
      <c r="AD199" s="129">
        <v>0.54879999999999995</v>
      </c>
      <c r="AE199" s="129">
        <v>0.5524</v>
      </c>
      <c r="AF199" s="129">
        <v>0.55089999999999995</v>
      </c>
      <c r="AG199" s="129">
        <v>0.55559999999999998</v>
      </c>
      <c r="AH199" s="129">
        <v>0.54590000000000005</v>
      </c>
      <c r="AI199" s="129">
        <v>0.55589999999999995</v>
      </c>
      <c r="AJ199" s="129">
        <v>0.55189999999999995</v>
      </c>
      <c r="AK199" s="129">
        <v>0.55249999999999999</v>
      </c>
      <c r="AL199" s="129">
        <v>0.55410000000000004</v>
      </c>
      <c r="AM199" s="129">
        <v>0.54959999999999998</v>
      </c>
      <c r="AN199" s="129">
        <v>0.54790000000000005</v>
      </c>
      <c r="AO199" s="129">
        <v>0.54969999999999997</v>
      </c>
      <c r="AP199" s="129">
        <v>0.55089999999999995</v>
      </c>
      <c r="AQ199" s="129">
        <v>0.55300000000000005</v>
      </c>
      <c r="AR199" s="129">
        <v>0.55169999999999997</v>
      </c>
      <c r="AS199" s="129">
        <v>0.54720000000000002</v>
      </c>
      <c r="AT199" s="129">
        <v>0.55079999999999996</v>
      </c>
      <c r="AU199" s="129">
        <v>0.54910000000000003</v>
      </c>
      <c r="AV199" s="129">
        <v>0.55020000000000002</v>
      </c>
      <c r="AW199" s="129">
        <v>0.55010000000000003</v>
      </c>
      <c r="AX199" s="129">
        <v>0.55279999999999996</v>
      </c>
      <c r="AY199" s="129">
        <v>0.55049999999999999</v>
      </c>
      <c r="AZ199" s="129">
        <v>0.54600000000000004</v>
      </c>
      <c r="BA199" s="129">
        <v>0.55059999999999998</v>
      </c>
      <c r="BB199" s="129">
        <v>0.55130000000000001</v>
      </c>
      <c r="BC199" s="129">
        <v>0.55359999999999998</v>
      </c>
      <c r="BD199" s="129">
        <v>0.55120000000000002</v>
      </c>
      <c r="BE199" s="129">
        <v>0.54849999999999999</v>
      </c>
      <c r="BF199" s="129">
        <v>0.54569999999999996</v>
      </c>
      <c r="BG199" s="129">
        <v>0.55259999999999998</v>
      </c>
      <c r="BH199" s="129">
        <v>0.55110000000000003</v>
      </c>
      <c r="BI199" s="129">
        <v>0.55320000000000003</v>
      </c>
      <c r="BJ199" s="129">
        <v>0.54990000000000006</v>
      </c>
      <c r="BK199" s="129">
        <v>0.55149999999999999</v>
      </c>
      <c r="BL199" s="129">
        <v>0.55249999999999999</v>
      </c>
      <c r="BM199" s="129">
        <v>0.54920000000000002</v>
      </c>
      <c r="BN199" s="129">
        <v>0.54920000000000002</v>
      </c>
      <c r="BO199" s="129">
        <v>0.55189999999999995</v>
      </c>
      <c r="BP199" s="129">
        <v>0.5514</v>
      </c>
      <c r="BQ199" s="129">
        <v>0.55189999999999995</v>
      </c>
      <c r="BR199" s="129">
        <v>0.54590000000000005</v>
      </c>
      <c r="BS199" s="129">
        <v>0.54969999999999997</v>
      </c>
      <c r="BT199" s="129">
        <v>0.54920000000000002</v>
      </c>
      <c r="BU199" s="129">
        <v>0.55189999999999995</v>
      </c>
      <c r="BV199" s="129">
        <v>0.55069999999999997</v>
      </c>
      <c r="BW199" s="129">
        <v>0.55249999999999999</v>
      </c>
      <c r="BX199" s="129">
        <v>0.54830000000000001</v>
      </c>
      <c r="BY199" s="129">
        <v>0.55300000000000005</v>
      </c>
      <c r="BZ199" s="129">
        <v>0.55059999999999998</v>
      </c>
      <c r="CA199" s="129">
        <v>0.54879999999999995</v>
      </c>
      <c r="CB199" s="129">
        <v>0.55010000000000003</v>
      </c>
      <c r="CC199" s="129">
        <v>0.55379999999999996</v>
      </c>
      <c r="CD199" s="129">
        <v>0.55549999999999999</v>
      </c>
      <c r="CE199" s="129">
        <v>0.5504</v>
      </c>
      <c r="CF199" s="129">
        <v>0.55400000000000005</v>
      </c>
      <c r="CG199" s="129">
        <v>0.55100000000000005</v>
      </c>
      <c r="CH199" s="129">
        <v>0.55189999999999995</v>
      </c>
      <c r="CI199" s="129">
        <v>0.55149999999999999</v>
      </c>
      <c r="CJ199" s="129">
        <v>0.55200000000000005</v>
      </c>
      <c r="CK199" s="129">
        <v>0.54959999999999998</v>
      </c>
      <c r="CL199" s="129">
        <v>0.54849999999999999</v>
      </c>
      <c r="CM199" s="129">
        <v>0.54820000000000002</v>
      </c>
      <c r="CN199" s="129">
        <v>0.55489999999999995</v>
      </c>
      <c r="CO199" s="129">
        <v>0.5484</v>
      </c>
      <c r="CP199" s="129">
        <v>0.5474</v>
      </c>
      <c r="CQ199" s="129">
        <v>0.54979999999999996</v>
      </c>
      <c r="CR199" s="129">
        <v>0.55310000000000004</v>
      </c>
      <c r="CS199" s="129">
        <v>0.55189999999999995</v>
      </c>
      <c r="CT199" s="129">
        <v>0.54930000000000001</v>
      </c>
      <c r="CU199" s="129">
        <v>0.55210000000000004</v>
      </c>
      <c r="CV199" s="129">
        <v>0.5454</v>
      </c>
      <c r="CW199" s="129">
        <v>0.54620000000000002</v>
      </c>
      <c r="CX199" s="129">
        <v>0.5504</v>
      </c>
      <c r="CY199" s="129">
        <v>0.54720000000000002</v>
      </c>
      <c r="CZ199" s="129">
        <v>0.54749999999999999</v>
      </c>
      <c r="DA199" s="129">
        <v>0.55259999999999998</v>
      </c>
    </row>
    <row r="200" spans="1:105" ht="15.75" customHeight="1">
      <c r="A200" s="132" t="s">
        <v>9036</v>
      </c>
      <c r="B200" s="129">
        <v>0.4778</v>
      </c>
      <c r="C200" s="129">
        <v>0.47770000000000001</v>
      </c>
      <c r="D200" s="129">
        <v>0.4783</v>
      </c>
      <c r="E200" s="129">
        <v>0.47770000000000001</v>
      </c>
      <c r="F200" s="129">
        <v>0.47899999999999998</v>
      </c>
      <c r="G200" s="129">
        <v>0.47799999999999998</v>
      </c>
      <c r="H200" s="129">
        <v>0.4778</v>
      </c>
      <c r="I200" s="129">
        <v>0.47770000000000001</v>
      </c>
      <c r="J200" s="129">
        <v>0.47760000000000002</v>
      </c>
      <c r="K200" s="129">
        <v>0.47699999999999998</v>
      </c>
      <c r="L200" s="129">
        <v>0.4768</v>
      </c>
      <c r="M200" s="129">
        <v>0.47749999999999998</v>
      </c>
      <c r="N200" s="129">
        <v>0.4788</v>
      </c>
      <c r="O200" s="129">
        <v>0.47820000000000001</v>
      </c>
      <c r="P200" s="129">
        <v>0.47839999999999999</v>
      </c>
      <c r="Q200" s="129">
        <v>0.4778</v>
      </c>
      <c r="R200" s="129">
        <v>0.47799999999999998</v>
      </c>
      <c r="S200" s="129">
        <v>0.47720000000000001</v>
      </c>
      <c r="T200" s="129">
        <v>0.47810000000000002</v>
      </c>
      <c r="U200" s="129">
        <v>0.4788</v>
      </c>
      <c r="V200" s="129">
        <v>0.47789999999999999</v>
      </c>
      <c r="W200" s="129">
        <v>0.47770000000000001</v>
      </c>
      <c r="X200" s="129">
        <v>0.47760000000000002</v>
      </c>
      <c r="Y200" s="129">
        <v>0.47789999999999999</v>
      </c>
      <c r="Z200" s="129">
        <v>0.47749999999999998</v>
      </c>
      <c r="AA200" s="129">
        <v>0.47760000000000002</v>
      </c>
      <c r="AB200" s="129">
        <v>0.47789999999999999</v>
      </c>
      <c r="AC200" s="129">
        <v>0.47720000000000001</v>
      </c>
      <c r="AD200" s="129">
        <v>0.47760000000000002</v>
      </c>
      <c r="AE200" s="129">
        <v>0.47910000000000003</v>
      </c>
      <c r="AF200" s="129">
        <v>0.4783</v>
      </c>
      <c r="AG200" s="129">
        <v>0.4783</v>
      </c>
      <c r="AH200" s="129">
        <v>0.47710000000000002</v>
      </c>
      <c r="AI200" s="129">
        <v>0.47910000000000003</v>
      </c>
      <c r="AJ200" s="129">
        <v>0.47810000000000002</v>
      </c>
      <c r="AK200" s="129">
        <v>0.47870000000000001</v>
      </c>
      <c r="AL200" s="129">
        <v>0.4783</v>
      </c>
      <c r="AM200" s="129">
        <v>0.47749999999999998</v>
      </c>
      <c r="AN200" s="129">
        <v>0.47689999999999999</v>
      </c>
      <c r="AO200" s="129">
        <v>0.47789999999999999</v>
      </c>
      <c r="AP200" s="129">
        <v>0.47739999999999999</v>
      </c>
      <c r="AQ200" s="129">
        <v>0.47760000000000002</v>
      </c>
      <c r="AR200" s="129">
        <v>0.47839999999999999</v>
      </c>
      <c r="AS200" s="129">
        <v>0.4773</v>
      </c>
      <c r="AT200" s="129">
        <v>0.47820000000000001</v>
      </c>
      <c r="AU200" s="129">
        <v>0.47760000000000002</v>
      </c>
      <c r="AV200" s="129">
        <v>0.47870000000000001</v>
      </c>
      <c r="AW200" s="129">
        <v>0.47820000000000001</v>
      </c>
      <c r="AX200" s="129">
        <v>0.47849999999999998</v>
      </c>
      <c r="AY200" s="129">
        <v>0.47699999999999998</v>
      </c>
      <c r="AZ200" s="129">
        <v>0.47670000000000001</v>
      </c>
      <c r="BA200" s="129">
        <v>0.4778</v>
      </c>
      <c r="BB200" s="129">
        <v>0.47860000000000003</v>
      </c>
      <c r="BC200" s="129">
        <v>0.4783</v>
      </c>
      <c r="BD200" s="129">
        <v>0.47810000000000002</v>
      </c>
      <c r="BE200" s="129">
        <v>0.47760000000000002</v>
      </c>
      <c r="BF200" s="129">
        <v>0.47699999999999998</v>
      </c>
      <c r="BG200" s="129">
        <v>0.47860000000000003</v>
      </c>
      <c r="BH200" s="129">
        <v>0.4783</v>
      </c>
      <c r="BI200" s="129">
        <v>0.47870000000000001</v>
      </c>
      <c r="BJ200" s="129">
        <v>0.47810000000000002</v>
      </c>
      <c r="BK200" s="129">
        <v>0.4778</v>
      </c>
      <c r="BL200" s="129">
        <v>0.4778</v>
      </c>
      <c r="BM200" s="129">
        <v>0.47739999999999999</v>
      </c>
      <c r="BN200" s="129">
        <v>0.4773</v>
      </c>
      <c r="BO200" s="129">
        <v>0.4788</v>
      </c>
      <c r="BP200" s="129">
        <v>0.47789999999999999</v>
      </c>
      <c r="BQ200" s="129">
        <v>0.47820000000000001</v>
      </c>
      <c r="BR200" s="129">
        <v>0.4768</v>
      </c>
      <c r="BS200" s="129">
        <v>0.47760000000000002</v>
      </c>
      <c r="BT200" s="129">
        <v>0.4773</v>
      </c>
      <c r="BU200" s="129">
        <v>0.47860000000000003</v>
      </c>
      <c r="BV200" s="129">
        <v>0.47739999999999999</v>
      </c>
      <c r="BW200" s="129">
        <v>0.47799999999999998</v>
      </c>
      <c r="BX200" s="129">
        <v>0.4773</v>
      </c>
      <c r="BY200" s="129">
        <v>0.4773</v>
      </c>
      <c r="BZ200" s="129">
        <v>0.4783</v>
      </c>
      <c r="CA200" s="129">
        <v>0.47749999999999998</v>
      </c>
      <c r="CB200" s="129">
        <v>0.47810000000000002</v>
      </c>
      <c r="CC200" s="129">
        <v>0.47870000000000001</v>
      </c>
      <c r="CD200" s="129">
        <v>0.4783</v>
      </c>
      <c r="CE200" s="129">
        <v>0.47860000000000003</v>
      </c>
      <c r="CF200" s="129">
        <v>0.47749999999999998</v>
      </c>
      <c r="CG200" s="129">
        <v>0.47749999999999998</v>
      </c>
      <c r="CH200" s="129">
        <v>0.47860000000000003</v>
      </c>
      <c r="CI200" s="129">
        <v>0.47820000000000001</v>
      </c>
      <c r="CJ200" s="129">
        <v>0.47789999999999999</v>
      </c>
      <c r="CK200" s="129">
        <v>0.47760000000000002</v>
      </c>
      <c r="CL200" s="129">
        <v>0.47760000000000002</v>
      </c>
      <c r="CM200" s="129">
        <v>0.47799999999999998</v>
      </c>
      <c r="CN200" s="129">
        <v>0.47910000000000003</v>
      </c>
      <c r="CO200" s="129">
        <v>0.47689999999999999</v>
      </c>
      <c r="CP200" s="129">
        <v>0.4768</v>
      </c>
      <c r="CQ200" s="129">
        <v>0.47749999999999998</v>
      </c>
      <c r="CR200" s="129">
        <v>0.47770000000000001</v>
      </c>
      <c r="CS200" s="129">
        <v>0.47820000000000001</v>
      </c>
      <c r="CT200" s="129">
        <v>0.47760000000000002</v>
      </c>
      <c r="CU200" s="129">
        <v>0.47770000000000001</v>
      </c>
      <c r="CV200" s="129">
        <v>0.47670000000000001</v>
      </c>
      <c r="CW200" s="129">
        <v>0.47689999999999999</v>
      </c>
      <c r="CX200" s="129">
        <v>0.47770000000000001</v>
      </c>
      <c r="CY200" s="129">
        <v>0.47720000000000001</v>
      </c>
      <c r="CZ200" s="129">
        <v>0.47770000000000001</v>
      </c>
      <c r="DA200" s="129">
        <v>0.47899999999999998</v>
      </c>
    </row>
    <row r="201" spans="1:105" ht="15.75" customHeight="1">
      <c r="A201" s="132" t="s">
        <v>9053</v>
      </c>
      <c r="B201" s="129">
        <v>7.3099999999999998E-2</v>
      </c>
      <c r="C201" s="129">
        <v>4.8500000000000001E-2</v>
      </c>
      <c r="D201" s="129">
        <v>8.1299999999999997E-2</v>
      </c>
      <c r="E201" s="129">
        <v>5.8599999999999999E-2</v>
      </c>
      <c r="F201" s="129">
        <v>5.2200000000000003E-2</v>
      </c>
      <c r="G201" s="129">
        <v>7.6799999999999993E-2</v>
      </c>
      <c r="H201" s="129">
        <v>8.4900000000000003E-2</v>
      </c>
      <c r="I201" s="129">
        <v>6.0199999999999997E-2</v>
      </c>
      <c r="J201" s="129">
        <v>9.9900000000000003E-2</v>
      </c>
      <c r="K201" s="129">
        <v>5.0500000000000003E-2</v>
      </c>
      <c r="L201" s="129">
        <v>5.74E-2</v>
      </c>
      <c r="M201" s="129">
        <v>6.4399999999999999E-2</v>
      </c>
      <c r="N201" s="129">
        <v>6.8199999999999997E-2</v>
      </c>
      <c r="O201" s="129">
        <v>0.1178</v>
      </c>
      <c r="P201" s="129">
        <v>0.1176</v>
      </c>
      <c r="Q201" s="129">
        <v>6.59E-2</v>
      </c>
      <c r="R201" s="129">
        <v>5.9299999999999999E-2</v>
      </c>
      <c r="S201" s="129">
        <v>6.2399999999999997E-2</v>
      </c>
      <c r="T201" s="129">
        <v>8.3000000000000004E-2</v>
      </c>
      <c r="U201" s="129">
        <v>6.9500000000000006E-2</v>
      </c>
      <c r="V201" s="129">
        <v>5.9799999999999999E-2</v>
      </c>
      <c r="W201" s="129">
        <v>8.2500000000000004E-2</v>
      </c>
      <c r="X201" s="129">
        <v>6.1499999999999999E-2</v>
      </c>
      <c r="Y201" s="129">
        <v>0.1308</v>
      </c>
      <c r="Z201" s="129">
        <v>7.9000000000000001E-2</v>
      </c>
      <c r="AA201" s="129">
        <v>8.0399999999999999E-2</v>
      </c>
      <c r="AB201" s="129">
        <v>6.8900000000000003E-2</v>
      </c>
      <c r="AC201" s="129">
        <v>7.0400000000000004E-2</v>
      </c>
      <c r="AD201" s="129">
        <v>6.2199999999999998E-2</v>
      </c>
      <c r="AE201" s="129">
        <v>7.51E-2</v>
      </c>
      <c r="AF201" s="129">
        <v>4.36E-2</v>
      </c>
      <c r="AG201" s="129">
        <v>7.51E-2</v>
      </c>
      <c r="AH201" s="129">
        <v>6.1400000000000003E-2</v>
      </c>
      <c r="AI201" s="129">
        <v>9.7000000000000003E-2</v>
      </c>
      <c r="AJ201" s="129">
        <v>0.06</v>
      </c>
      <c r="AK201" s="129">
        <v>5.0799999999999998E-2</v>
      </c>
      <c r="AL201" s="129">
        <v>5.8599999999999999E-2</v>
      </c>
      <c r="AM201" s="129">
        <v>5.4899999999999997E-2</v>
      </c>
      <c r="AN201" s="129">
        <v>6.3399999999999998E-2</v>
      </c>
      <c r="AO201" s="129">
        <v>9.9400000000000002E-2</v>
      </c>
      <c r="AP201" s="129">
        <v>6.0400000000000002E-2</v>
      </c>
      <c r="AQ201" s="129">
        <v>6.1800000000000001E-2</v>
      </c>
      <c r="AR201" s="129">
        <v>4.2299999999999997E-2</v>
      </c>
      <c r="AS201" s="129">
        <v>7.0599999999999996E-2</v>
      </c>
      <c r="AT201" s="129">
        <v>9.8900000000000002E-2</v>
      </c>
      <c r="AU201" s="129">
        <v>6.3600000000000004E-2</v>
      </c>
      <c r="AV201" s="129">
        <v>5.5199999999999999E-2</v>
      </c>
      <c r="AW201" s="129">
        <v>0.1196</v>
      </c>
      <c r="AX201" s="129">
        <v>5.8299999999999998E-2</v>
      </c>
      <c r="AY201" s="129">
        <v>8.2900000000000001E-2</v>
      </c>
      <c r="AZ201" s="129">
        <v>7.5899999999999995E-2</v>
      </c>
      <c r="BA201" s="129">
        <v>7.8100000000000003E-2</v>
      </c>
      <c r="BB201" s="129">
        <v>5.4800000000000001E-2</v>
      </c>
      <c r="BC201" s="129">
        <v>7.6399999999999996E-2</v>
      </c>
      <c r="BD201" s="129">
        <v>0.08</v>
      </c>
      <c r="BE201" s="129">
        <v>9.6799999999999997E-2</v>
      </c>
      <c r="BF201" s="129">
        <v>5.6300000000000003E-2</v>
      </c>
      <c r="BG201" s="129">
        <v>6.88E-2</v>
      </c>
      <c r="BH201" s="129">
        <v>5.3100000000000001E-2</v>
      </c>
      <c r="BI201" s="129">
        <v>6.3299999999999995E-2</v>
      </c>
      <c r="BJ201" s="129">
        <v>6.2799999999999995E-2</v>
      </c>
      <c r="BK201" s="129">
        <v>5.8599999999999999E-2</v>
      </c>
      <c r="BL201" s="129">
        <v>0.1108</v>
      </c>
      <c r="BM201" s="129">
        <v>6.4699999999999994E-2</v>
      </c>
      <c r="BN201" s="129">
        <v>5.5899999999999998E-2</v>
      </c>
      <c r="BO201" s="129">
        <v>4.7199999999999999E-2</v>
      </c>
      <c r="BP201" s="129">
        <v>7.6899999999999996E-2</v>
      </c>
      <c r="BQ201" s="129">
        <v>8.2900000000000001E-2</v>
      </c>
      <c r="BR201" s="129">
        <v>6.9900000000000004E-2</v>
      </c>
      <c r="BS201" s="129">
        <v>4.5900000000000003E-2</v>
      </c>
      <c r="BT201" s="129">
        <v>8.7800000000000003E-2</v>
      </c>
      <c r="BU201" s="129">
        <v>6.2600000000000003E-2</v>
      </c>
      <c r="BV201" s="129">
        <v>0.1203</v>
      </c>
      <c r="BW201" s="129">
        <v>8.1500000000000003E-2</v>
      </c>
      <c r="BX201" s="129">
        <v>5.9400000000000001E-2</v>
      </c>
      <c r="BY201" s="129">
        <v>7.0400000000000004E-2</v>
      </c>
      <c r="BZ201" s="129">
        <v>6.9099999999999995E-2</v>
      </c>
      <c r="CA201" s="129">
        <v>6.5000000000000002E-2</v>
      </c>
      <c r="CB201" s="129">
        <v>5.6300000000000003E-2</v>
      </c>
      <c r="CC201" s="129">
        <v>5.6099999999999997E-2</v>
      </c>
      <c r="CD201" s="129">
        <v>9.4100000000000003E-2</v>
      </c>
      <c r="CE201" s="129">
        <v>5.8200000000000002E-2</v>
      </c>
      <c r="CF201" s="129">
        <v>5.67E-2</v>
      </c>
      <c r="CG201" s="129">
        <v>6.0100000000000001E-2</v>
      </c>
      <c r="CH201" s="129">
        <v>9.5200000000000007E-2</v>
      </c>
      <c r="CI201" s="129">
        <v>6.6600000000000006E-2</v>
      </c>
      <c r="CJ201" s="129">
        <v>5.0900000000000001E-2</v>
      </c>
      <c r="CK201" s="129">
        <v>5.8200000000000002E-2</v>
      </c>
      <c r="CL201" s="129">
        <v>9.7299999999999998E-2</v>
      </c>
      <c r="CM201" s="129">
        <v>0.1089</v>
      </c>
      <c r="CN201" s="129">
        <v>7.4099999999999999E-2</v>
      </c>
      <c r="CO201" s="129">
        <v>5.9200000000000003E-2</v>
      </c>
      <c r="CP201" s="129">
        <v>4.7E-2</v>
      </c>
      <c r="CQ201" s="129">
        <v>8.4099999999999994E-2</v>
      </c>
      <c r="CR201" s="129">
        <v>8.6099999999999996E-2</v>
      </c>
      <c r="CS201" s="129">
        <v>6.9599999999999995E-2</v>
      </c>
      <c r="CT201" s="129">
        <v>0.1002</v>
      </c>
      <c r="CU201" s="129">
        <v>0.1265</v>
      </c>
      <c r="CV201" s="129">
        <v>8.2500000000000004E-2</v>
      </c>
      <c r="CW201" s="129">
        <v>0.1089</v>
      </c>
      <c r="CX201" s="129">
        <v>0.14779999999999999</v>
      </c>
      <c r="CY201" s="129">
        <v>5.2999999999999999E-2</v>
      </c>
      <c r="CZ201" s="129">
        <v>7.46E-2</v>
      </c>
      <c r="DA201" s="129">
        <v>8.8599999999999998E-2</v>
      </c>
    </row>
    <row r="202" spans="1:105" ht="15.75" customHeight="1">
      <c r="A202" s="132" t="s">
        <v>9066</v>
      </c>
      <c r="B202" s="129">
        <v>0.47139999999999999</v>
      </c>
      <c r="C202" s="129">
        <v>0.47120000000000001</v>
      </c>
      <c r="D202" s="129">
        <v>0.47720000000000001</v>
      </c>
      <c r="E202" s="129">
        <v>0.47520000000000001</v>
      </c>
      <c r="F202" s="129">
        <v>0.4763</v>
      </c>
      <c r="G202" s="129">
        <v>0.47039999999999998</v>
      </c>
      <c r="H202" s="129">
        <v>0.47310000000000002</v>
      </c>
      <c r="I202" s="129">
        <v>0.47860000000000003</v>
      </c>
      <c r="J202" s="129">
        <v>0.47149999999999997</v>
      </c>
      <c r="K202" s="129">
        <v>0.46989999999999998</v>
      </c>
      <c r="L202" s="129">
        <v>0.47260000000000002</v>
      </c>
      <c r="M202" s="129">
        <v>0.47760000000000002</v>
      </c>
      <c r="N202" s="129">
        <v>0.47489999999999999</v>
      </c>
      <c r="O202" s="129">
        <v>0.47360000000000002</v>
      </c>
      <c r="P202" s="129">
        <v>0.47939999999999999</v>
      </c>
      <c r="Q202" s="129">
        <v>0.4778</v>
      </c>
      <c r="R202" s="129">
        <v>0.47610000000000002</v>
      </c>
      <c r="S202" s="129">
        <v>0.46949999999999997</v>
      </c>
      <c r="T202" s="129">
        <v>0.48120000000000002</v>
      </c>
      <c r="U202" s="129">
        <v>0.47689999999999999</v>
      </c>
      <c r="V202" s="129">
        <v>0.47539999999999999</v>
      </c>
      <c r="W202" s="129">
        <v>0.47889999999999999</v>
      </c>
      <c r="X202" s="129">
        <v>0.47039999999999998</v>
      </c>
      <c r="Y202" s="129">
        <v>0.4718</v>
      </c>
      <c r="Z202" s="129">
        <v>0.4723</v>
      </c>
      <c r="AA202" s="129">
        <v>0.47399999999999998</v>
      </c>
      <c r="AB202" s="129">
        <v>0.47189999999999999</v>
      </c>
      <c r="AC202" s="129">
        <v>0.47560000000000002</v>
      </c>
      <c r="AD202" s="129">
        <v>0.47320000000000001</v>
      </c>
      <c r="AE202" s="129">
        <v>0.47839999999999999</v>
      </c>
      <c r="AF202" s="129">
        <v>0.47599999999999998</v>
      </c>
      <c r="AG202" s="129">
        <v>0.47839999999999999</v>
      </c>
      <c r="AH202" s="129">
        <v>0.47110000000000002</v>
      </c>
      <c r="AI202" s="129">
        <v>0.4783</v>
      </c>
      <c r="AJ202" s="129">
        <v>0.47339999999999999</v>
      </c>
      <c r="AK202" s="129">
        <v>0.47920000000000001</v>
      </c>
      <c r="AL202" s="129">
        <v>0.4778</v>
      </c>
      <c r="AM202" s="129">
        <v>0.47660000000000002</v>
      </c>
      <c r="AN202" s="129">
        <v>0.47299999999999998</v>
      </c>
      <c r="AO202" s="129">
        <v>0.47249999999999998</v>
      </c>
      <c r="AP202" s="129">
        <v>0.47399999999999998</v>
      </c>
      <c r="AQ202" s="129">
        <v>0.47910000000000003</v>
      </c>
      <c r="AR202" s="129">
        <v>0.47599999999999998</v>
      </c>
      <c r="AS202" s="129">
        <v>0.46829999999999999</v>
      </c>
      <c r="AT202" s="129">
        <v>0.47760000000000002</v>
      </c>
      <c r="AU202" s="129">
        <v>0.47360000000000002</v>
      </c>
      <c r="AV202" s="129">
        <v>0.47070000000000001</v>
      </c>
      <c r="AW202" s="129">
        <v>0.47539999999999999</v>
      </c>
      <c r="AX202" s="129">
        <v>0.47460000000000002</v>
      </c>
      <c r="AY202" s="129">
        <v>0.47649999999999998</v>
      </c>
      <c r="AZ202" s="129">
        <v>0.4698</v>
      </c>
      <c r="BA202" s="129">
        <v>0.4753</v>
      </c>
      <c r="BB202" s="129">
        <v>0.4768</v>
      </c>
      <c r="BC202" s="129">
        <v>0.47820000000000001</v>
      </c>
      <c r="BD202" s="129">
        <v>0.4773</v>
      </c>
      <c r="BE202" s="129">
        <v>0.47060000000000002</v>
      </c>
      <c r="BF202" s="129">
        <v>0.4763</v>
      </c>
      <c r="BG202" s="129">
        <v>0.47870000000000001</v>
      </c>
      <c r="BH202" s="129">
        <v>0.4738</v>
      </c>
      <c r="BI202" s="129">
        <v>0.47410000000000002</v>
      </c>
      <c r="BJ202" s="129">
        <v>0.47189999999999999</v>
      </c>
      <c r="BK202" s="129">
        <v>0.47889999999999999</v>
      </c>
      <c r="BL202" s="129">
        <v>0.47660000000000002</v>
      </c>
      <c r="BM202" s="129">
        <v>0.47070000000000001</v>
      </c>
      <c r="BN202" s="129">
        <v>0.47070000000000001</v>
      </c>
      <c r="BO202" s="129">
        <v>0.48149999999999998</v>
      </c>
      <c r="BP202" s="129">
        <v>0.4768</v>
      </c>
      <c r="BQ202" s="129">
        <v>0.47260000000000002</v>
      </c>
      <c r="BR202" s="129">
        <v>0.47089999999999999</v>
      </c>
      <c r="BS202" s="129">
        <v>0.46939999999999998</v>
      </c>
      <c r="BT202" s="129">
        <v>0.48080000000000001</v>
      </c>
      <c r="BU202" s="129">
        <v>0.47720000000000001</v>
      </c>
      <c r="BV202" s="129">
        <v>0.46929999999999999</v>
      </c>
      <c r="BW202" s="129">
        <v>0.47470000000000001</v>
      </c>
      <c r="BX202" s="129">
        <v>0.47060000000000002</v>
      </c>
      <c r="BY202" s="129">
        <v>0.47670000000000001</v>
      </c>
      <c r="BZ202" s="129">
        <v>0.4738</v>
      </c>
      <c r="CA202" s="129">
        <v>0.47410000000000002</v>
      </c>
      <c r="CB202" s="129">
        <v>0.47610000000000002</v>
      </c>
      <c r="CC202" s="129">
        <v>0.47820000000000001</v>
      </c>
      <c r="CD202" s="129">
        <v>0.47799999999999998</v>
      </c>
      <c r="CE202" s="129">
        <v>0.46960000000000002</v>
      </c>
      <c r="CF202" s="129">
        <v>0.4733</v>
      </c>
      <c r="CG202" s="129">
        <v>0.4698</v>
      </c>
      <c r="CH202" s="129">
        <v>0.47249999999999998</v>
      </c>
      <c r="CI202" s="129">
        <v>0.48060000000000003</v>
      </c>
      <c r="CJ202" s="129">
        <v>0.47010000000000002</v>
      </c>
      <c r="CK202" s="129">
        <v>0.47770000000000001</v>
      </c>
      <c r="CL202" s="129">
        <v>0.47320000000000001</v>
      </c>
      <c r="CM202" s="129">
        <v>0.47049999999999997</v>
      </c>
      <c r="CN202" s="129">
        <v>0.4788</v>
      </c>
      <c r="CO202" s="129">
        <v>0.4753</v>
      </c>
      <c r="CP202" s="129">
        <v>0.47149999999999997</v>
      </c>
      <c r="CQ202" s="129">
        <v>0.47560000000000002</v>
      </c>
      <c r="CR202" s="129">
        <v>0.47299999999999998</v>
      </c>
      <c r="CS202" s="129">
        <v>0.47610000000000002</v>
      </c>
      <c r="CT202" s="129">
        <v>0.47339999999999999</v>
      </c>
      <c r="CU202" s="129">
        <v>0.47560000000000002</v>
      </c>
      <c r="CV202" s="129">
        <v>0.4698</v>
      </c>
      <c r="CW202" s="129">
        <v>0.47049999999999997</v>
      </c>
      <c r="CX202" s="129">
        <v>0.47289999999999999</v>
      </c>
      <c r="CY202" s="129">
        <v>0.46910000000000002</v>
      </c>
      <c r="CZ202" s="129">
        <v>0.4773</v>
      </c>
      <c r="DA202" s="129">
        <v>0.47010000000000002</v>
      </c>
    </row>
    <row r="203" spans="1:105" ht="15.75" customHeight="1">
      <c r="A203" s="132" t="s">
        <v>9080</v>
      </c>
      <c r="B203" s="129">
        <v>0.35449999999999998</v>
      </c>
      <c r="C203" s="129">
        <v>0.35389999999999999</v>
      </c>
      <c r="D203" s="129">
        <v>0.35599999999999998</v>
      </c>
      <c r="E203" s="129">
        <v>0.35539999999999999</v>
      </c>
      <c r="F203" s="129">
        <v>0.35060000000000002</v>
      </c>
      <c r="G203" s="129">
        <v>0.3508</v>
      </c>
      <c r="H203" s="129">
        <v>0.35020000000000001</v>
      </c>
      <c r="I203" s="129">
        <v>0.35399999999999998</v>
      </c>
      <c r="J203" s="129">
        <v>0.35349999999999998</v>
      </c>
      <c r="K203" s="129">
        <v>0.35139999999999999</v>
      </c>
      <c r="L203" s="129">
        <v>0.3483</v>
      </c>
      <c r="M203" s="129">
        <v>0.35830000000000001</v>
      </c>
      <c r="N203" s="129">
        <v>0.35439999999999999</v>
      </c>
      <c r="O203" s="129">
        <v>0.35659999999999997</v>
      </c>
      <c r="P203" s="129">
        <v>0.35749999999999998</v>
      </c>
      <c r="Q203" s="129">
        <v>0.35420000000000001</v>
      </c>
      <c r="R203" s="129">
        <v>0.35170000000000001</v>
      </c>
      <c r="S203" s="129">
        <v>0.35070000000000001</v>
      </c>
      <c r="T203" s="129">
        <v>0.35199999999999998</v>
      </c>
      <c r="U203" s="129">
        <v>0.35310000000000002</v>
      </c>
      <c r="V203" s="129">
        <v>0.35460000000000003</v>
      </c>
      <c r="W203" s="129">
        <v>0.35639999999999999</v>
      </c>
      <c r="X203" s="129">
        <v>0.35360000000000003</v>
      </c>
      <c r="Y203" s="129">
        <v>0.35410000000000003</v>
      </c>
      <c r="Z203" s="129">
        <v>0.35239999999999999</v>
      </c>
      <c r="AA203" s="129">
        <v>0.34899999999999998</v>
      </c>
      <c r="AB203" s="129">
        <v>0.35349999999999998</v>
      </c>
      <c r="AC203" s="129">
        <v>0.34920000000000001</v>
      </c>
      <c r="AD203" s="129">
        <v>0.34920000000000001</v>
      </c>
      <c r="AE203" s="129">
        <v>0.35310000000000002</v>
      </c>
      <c r="AF203" s="129">
        <v>0.35089999999999999</v>
      </c>
      <c r="AG203" s="129">
        <v>0.35310000000000002</v>
      </c>
      <c r="AH203" s="129">
        <v>0.35449999999999998</v>
      </c>
      <c r="AI203" s="129">
        <v>0.35560000000000003</v>
      </c>
      <c r="AJ203" s="129">
        <v>0.35420000000000001</v>
      </c>
      <c r="AK203" s="129">
        <v>0.35560000000000003</v>
      </c>
      <c r="AL203" s="129">
        <v>0.35</v>
      </c>
      <c r="AM203" s="129">
        <v>0.35620000000000002</v>
      </c>
      <c r="AN203" s="129">
        <v>0.35239999999999999</v>
      </c>
      <c r="AO203" s="129">
        <v>0.3538</v>
      </c>
      <c r="AP203" s="129">
        <v>0.35039999999999999</v>
      </c>
      <c r="AQ203" s="129">
        <v>0.34889999999999999</v>
      </c>
      <c r="AR203" s="129">
        <v>0.35020000000000001</v>
      </c>
      <c r="AS203" s="129">
        <v>0.3493</v>
      </c>
      <c r="AT203" s="129">
        <v>0.35560000000000003</v>
      </c>
      <c r="AU203" s="129">
        <v>0.35270000000000001</v>
      </c>
      <c r="AV203" s="129">
        <v>0.3493</v>
      </c>
      <c r="AW203" s="129">
        <v>0.35089999999999999</v>
      </c>
      <c r="AX203" s="129">
        <v>0.35089999999999999</v>
      </c>
      <c r="AY203" s="129">
        <v>0.3553</v>
      </c>
      <c r="AZ203" s="129">
        <v>0.35389999999999999</v>
      </c>
      <c r="BA203" s="129">
        <v>0.35210000000000002</v>
      </c>
      <c r="BB203" s="129">
        <v>0.35289999999999999</v>
      </c>
      <c r="BC203" s="129">
        <v>0.35460000000000003</v>
      </c>
      <c r="BD203" s="129">
        <v>0.3589</v>
      </c>
      <c r="BE203" s="129">
        <v>0.3508</v>
      </c>
      <c r="BF203" s="129">
        <v>0.3523</v>
      </c>
      <c r="BG203" s="129">
        <v>0.35189999999999999</v>
      </c>
      <c r="BH203" s="129">
        <v>0.35470000000000002</v>
      </c>
      <c r="BI203" s="129">
        <v>0.35049999999999998</v>
      </c>
      <c r="BJ203" s="129">
        <v>0.35049999999999998</v>
      </c>
      <c r="BK203" s="129">
        <v>0.35580000000000001</v>
      </c>
      <c r="BL203" s="129">
        <v>0.35120000000000001</v>
      </c>
      <c r="BM203" s="129">
        <v>0.35199999999999998</v>
      </c>
      <c r="BN203" s="129">
        <v>0.3503</v>
      </c>
      <c r="BO203" s="129">
        <v>0.35460000000000003</v>
      </c>
      <c r="BP203" s="129">
        <v>0.35149999999999998</v>
      </c>
      <c r="BQ203" s="129">
        <v>0.35160000000000002</v>
      </c>
      <c r="BR203" s="129">
        <v>0.35060000000000002</v>
      </c>
      <c r="BS203" s="129">
        <v>0.34899999999999998</v>
      </c>
      <c r="BT203" s="129">
        <v>0.35499999999999998</v>
      </c>
      <c r="BU203" s="129">
        <v>0.35360000000000003</v>
      </c>
      <c r="BV203" s="129">
        <v>0.35239999999999999</v>
      </c>
      <c r="BW203" s="129">
        <v>0.35039999999999999</v>
      </c>
      <c r="BX203" s="129">
        <v>0.34770000000000001</v>
      </c>
      <c r="BY203" s="129">
        <v>0.35620000000000002</v>
      </c>
      <c r="BZ203" s="129">
        <v>0.35599999999999998</v>
      </c>
      <c r="CA203" s="129">
        <v>0.35170000000000001</v>
      </c>
      <c r="CB203" s="129">
        <v>0.35670000000000002</v>
      </c>
      <c r="CC203" s="129">
        <v>0.35489999999999999</v>
      </c>
      <c r="CD203" s="129">
        <v>0.34989999999999999</v>
      </c>
      <c r="CE203" s="129">
        <v>0.34920000000000001</v>
      </c>
      <c r="CF203" s="129">
        <v>0.35299999999999998</v>
      </c>
      <c r="CG203" s="129">
        <v>0.35089999999999999</v>
      </c>
      <c r="CH203" s="129">
        <v>0.35139999999999999</v>
      </c>
      <c r="CI203" s="129">
        <v>0.35859999999999997</v>
      </c>
      <c r="CJ203" s="129">
        <v>0.34610000000000002</v>
      </c>
      <c r="CK203" s="129">
        <v>0.36080000000000001</v>
      </c>
      <c r="CL203" s="129">
        <v>0.35730000000000001</v>
      </c>
      <c r="CM203" s="129">
        <v>0.35299999999999998</v>
      </c>
      <c r="CN203" s="129">
        <v>0.35610000000000003</v>
      </c>
      <c r="CO203" s="129">
        <v>0.35210000000000002</v>
      </c>
      <c r="CP203" s="129">
        <v>0.34510000000000002</v>
      </c>
      <c r="CQ203" s="129">
        <v>0.35460000000000003</v>
      </c>
      <c r="CR203" s="129">
        <v>0.35070000000000001</v>
      </c>
      <c r="CS203" s="129">
        <v>0.34989999999999999</v>
      </c>
      <c r="CT203" s="129">
        <v>0.35649999999999998</v>
      </c>
      <c r="CU203" s="129">
        <v>0.35520000000000002</v>
      </c>
      <c r="CV203" s="129">
        <v>0.35020000000000001</v>
      </c>
      <c r="CW203" s="129">
        <v>0.3553</v>
      </c>
      <c r="CX203" s="129">
        <v>0.35470000000000002</v>
      </c>
      <c r="CY203" s="129">
        <v>0.35110000000000002</v>
      </c>
      <c r="CZ203" s="129">
        <v>0.35599999999999998</v>
      </c>
      <c r="DA203" s="129">
        <v>0.35239999999999999</v>
      </c>
    </row>
    <row r="204" spans="1:105" ht="15.75" customHeight="1">
      <c r="A204" s="132" t="s">
        <v>9093</v>
      </c>
      <c r="B204" s="129">
        <v>0.1807</v>
      </c>
      <c r="C204" s="129">
        <v>0.1671</v>
      </c>
      <c r="D204" s="129">
        <v>0.17219999999999999</v>
      </c>
      <c r="E204" s="129">
        <v>0.16789999999999999</v>
      </c>
      <c r="F204" s="129">
        <v>0.16700000000000001</v>
      </c>
      <c r="G204" s="129">
        <v>0.15559999999999999</v>
      </c>
      <c r="H204" s="129">
        <v>0.15690000000000001</v>
      </c>
      <c r="I204" s="129">
        <v>0.16600000000000001</v>
      </c>
      <c r="J204" s="129">
        <v>0.20030000000000001</v>
      </c>
      <c r="K204" s="129">
        <v>0.1656</v>
      </c>
      <c r="L204" s="129">
        <v>0.17030000000000001</v>
      </c>
      <c r="M204" s="129">
        <v>0.1731</v>
      </c>
      <c r="N204" s="129">
        <v>0.1729</v>
      </c>
      <c r="O204" s="129">
        <v>0.1908</v>
      </c>
      <c r="P204" s="129">
        <v>0.16880000000000001</v>
      </c>
      <c r="Q204" s="129">
        <v>0.14960000000000001</v>
      </c>
      <c r="R204" s="129">
        <v>0.15140000000000001</v>
      </c>
      <c r="S204" s="129">
        <v>0.16769999999999999</v>
      </c>
      <c r="T204" s="129">
        <v>0.16969999999999999</v>
      </c>
      <c r="U204" s="129">
        <v>0.16750000000000001</v>
      </c>
      <c r="V204" s="129">
        <v>0.15609999999999999</v>
      </c>
      <c r="W204" s="129">
        <v>0.17319999999999999</v>
      </c>
      <c r="X204" s="129">
        <v>0.17019999999999999</v>
      </c>
      <c r="Y204" s="129">
        <v>0.1618</v>
      </c>
      <c r="Z204" s="129">
        <v>0.1603</v>
      </c>
      <c r="AA204" s="129">
        <v>0.15459999999999999</v>
      </c>
      <c r="AB204" s="129">
        <v>0.1661</v>
      </c>
      <c r="AC204" s="129">
        <v>0.1784</v>
      </c>
      <c r="AD204" s="129">
        <v>0.15409999999999999</v>
      </c>
      <c r="AE204" s="129">
        <v>0.1721</v>
      </c>
      <c r="AF204" s="129">
        <v>0.1618</v>
      </c>
      <c r="AG204" s="129">
        <v>0.17319999999999999</v>
      </c>
      <c r="AH204" s="129">
        <v>0.16289999999999999</v>
      </c>
      <c r="AI204" s="129">
        <v>0.1951</v>
      </c>
      <c r="AJ204" s="129">
        <v>0.16120000000000001</v>
      </c>
      <c r="AK204" s="129">
        <v>0.17100000000000001</v>
      </c>
      <c r="AL204" s="129">
        <v>0.1643</v>
      </c>
      <c r="AM204" s="129">
        <v>0.1709</v>
      </c>
      <c r="AN204" s="129">
        <v>0.16350000000000001</v>
      </c>
      <c r="AO204" s="129">
        <v>0.16539999999999999</v>
      </c>
      <c r="AP204" s="129">
        <v>0.15809999999999999</v>
      </c>
      <c r="AQ204" s="129">
        <v>0.17069999999999999</v>
      </c>
      <c r="AR204" s="129">
        <v>0.156</v>
      </c>
      <c r="AS204" s="129">
        <v>0.1721</v>
      </c>
      <c r="AT204" s="129">
        <v>0.15390000000000001</v>
      </c>
      <c r="AU204" s="129">
        <v>0.1646</v>
      </c>
      <c r="AV204" s="129">
        <v>0.1676</v>
      </c>
      <c r="AW204" s="129">
        <v>0.15939999999999999</v>
      </c>
      <c r="AX204" s="129">
        <v>0.15390000000000001</v>
      </c>
      <c r="AY204" s="129">
        <v>0.19209999999999999</v>
      </c>
      <c r="AZ204" s="129">
        <v>0.16250000000000001</v>
      </c>
      <c r="BA204" s="129">
        <v>0.16389999999999999</v>
      </c>
      <c r="BB204" s="129">
        <v>0.15559999999999999</v>
      </c>
      <c r="BC204" s="129">
        <v>0.16250000000000001</v>
      </c>
      <c r="BD204" s="129">
        <v>0.17019999999999999</v>
      </c>
      <c r="BE204" s="129">
        <v>0.15820000000000001</v>
      </c>
      <c r="BF204" s="129">
        <v>0.17119999999999999</v>
      </c>
      <c r="BG204" s="129">
        <v>0.1643</v>
      </c>
      <c r="BH204" s="129">
        <v>0.16930000000000001</v>
      </c>
      <c r="BI204" s="129">
        <v>0.16439999999999999</v>
      </c>
      <c r="BJ204" s="129">
        <v>0.16520000000000001</v>
      </c>
      <c r="BK204" s="129">
        <v>0.17019999999999999</v>
      </c>
      <c r="BL204" s="129">
        <v>0.16300000000000001</v>
      </c>
      <c r="BM204" s="129">
        <v>0.1595</v>
      </c>
      <c r="BN204" s="129">
        <v>0.16120000000000001</v>
      </c>
      <c r="BO204" s="129">
        <v>0.16270000000000001</v>
      </c>
      <c r="BP204" s="129">
        <v>0.1578</v>
      </c>
      <c r="BQ204" s="129">
        <v>0.1678</v>
      </c>
      <c r="BR204" s="129">
        <v>0.1686</v>
      </c>
      <c r="BS204" s="129">
        <v>0.14130000000000001</v>
      </c>
      <c r="BT204" s="129">
        <v>0.16270000000000001</v>
      </c>
      <c r="BU204" s="129">
        <v>0.1767</v>
      </c>
      <c r="BV204" s="129">
        <v>0.15790000000000001</v>
      </c>
      <c r="BW204" s="129">
        <v>0.1547</v>
      </c>
      <c r="BX204" s="129">
        <v>0.16309999999999999</v>
      </c>
      <c r="BY204" s="129">
        <v>0.16489999999999999</v>
      </c>
      <c r="BZ204" s="129">
        <v>0.17449999999999999</v>
      </c>
      <c r="CA204" s="129">
        <v>0.16120000000000001</v>
      </c>
      <c r="CB204" s="129">
        <v>0.1694</v>
      </c>
      <c r="CC204" s="129">
        <v>0.1724</v>
      </c>
      <c r="CD204" s="129">
        <v>0.15329999999999999</v>
      </c>
      <c r="CE204" s="129">
        <v>0.1598</v>
      </c>
      <c r="CF204" s="129">
        <v>0.16209999999999999</v>
      </c>
      <c r="CG204" s="129">
        <v>0.16889999999999999</v>
      </c>
      <c r="CH204" s="129">
        <v>0.16500000000000001</v>
      </c>
      <c r="CI204" s="129">
        <v>0.17460000000000001</v>
      </c>
      <c r="CJ204" s="129">
        <v>0.157</v>
      </c>
      <c r="CK204" s="129">
        <v>0.1807</v>
      </c>
      <c r="CL204" s="129">
        <v>0.17630000000000001</v>
      </c>
      <c r="CM204" s="129">
        <v>0.1731</v>
      </c>
      <c r="CN204" s="129">
        <v>0.16250000000000001</v>
      </c>
      <c r="CO204" s="129">
        <v>0.17230000000000001</v>
      </c>
      <c r="CP204" s="129">
        <v>0.1648</v>
      </c>
      <c r="CQ204" s="129">
        <v>0.16600000000000001</v>
      </c>
      <c r="CR204" s="129">
        <v>0.16600000000000001</v>
      </c>
      <c r="CS204" s="129">
        <v>0.16020000000000001</v>
      </c>
      <c r="CT204" s="129">
        <v>0.16900000000000001</v>
      </c>
      <c r="CU204" s="129">
        <v>0.17269999999999999</v>
      </c>
      <c r="CV204" s="129">
        <v>0.18379999999999999</v>
      </c>
      <c r="CW204" s="129">
        <v>0.1694</v>
      </c>
      <c r="CX204" s="129">
        <v>0.17549999999999999</v>
      </c>
      <c r="CY204" s="129">
        <v>0.17080000000000001</v>
      </c>
      <c r="CZ204" s="129">
        <v>0.16900000000000001</v>
      </c>
      <c r="DA204" s="129">
        <v>0.1754</v>
      </c>
    </row>
    <row r="205" spans="1:105" ht="15.75" customHeight="1">
      <c r="A205" s="132" t="s">
        <v>9107</v>
      </c>
      <c r="B205" s="129">
        <v>0.1623</v>
      </c>
      <c r="C205" s="129">
        <v>0.15240000000000001</v>
      </c>
      <c r="D205" s="129">
        <v>0.16139999999999999</v>
      </c>
      <c r="E205" s="129">
        <v>0.15939999999999999</v>
      </c>
      <c r="F205" s="129">
        <v>0.1535</v>
      </c>
      <c r="G205" s="129">
        <v>0.14449999999999999</v>
      </c>
      <c r="H205" s="129">
        <v>0.14360000000000001</v>
      </c>
      <c r="I205" s="129">
        <v>0.15179999999999999</v>
      </c>
      <c r="J205" s="129">
        <v>0.1847</v>
      </c>
      <c r="K205" s="129">
        <v>0.1502</v>
      </c>
      <c r="L205" s="129">
        <v>0.15459999999999999</v>
      </c>
      <c r="M205" s="129">
        <v>0.1633</v>
      </c>
      <c r="N205" s="129">
        <v>0.15620000000000001</v>
      </c>
      <c r="O205" s="129">
        <v>0.1726</v>
      </c>
      <c r="P205" s="129">
        <v>0.15679999999999999</v>
      </c>
      <c r="Q205" s="129">
        <v>0.1368</v>
      </c>
      <c r="R205" s="129">
        <v>0.14230000000000001</v>
      </c>
      <c r="S205" s="129">
        <v>0.1497</v>
      </c>
      <c r="T205" s="129">
        <v>0.15609999999999999</v>
      </c>
      <c r="U205" s="129">
        <v>0.15260000000000001</v>
      </c>
      <c r="V205" s="129">
        <v>0.1431</v>
      </c>
      <c r="W205" s="129">
        <v>0.15629999999999999</v>
      </c>
      <c r="X205" s="129">
        <v>0.15229999999999999</v>
      </c>
      <c r="Y205" s="129">
        <v>0.14510000000000001</v>
      </c>
      <c r="Z205" s="129">
        <v>0.1472</v>
      </c>
      <c r="AA205" s="129">
        <v>0.1416</v>
      </c>
      <c r="AB205" s="129">
        <v>0.156</v>
      </c>
      <c r="AC205" s="129">
        <v>0.16800000000000001</v>
      </c>
      <c r="AD205" s="129">
        <v>0.1411</v>
      </c>
      <c r="AE205" s="129">
        <v>0.1527</v>
      </c>
      <c r="AF205" s="129">
        <v>0.15060000000000001</v>
      </c>
      <c r="AG205" s="129">
        <v>0.15790000000000001</v>
      </c>
      <c r="AH205" s="129">
        <v>0.14829999999999999</v>
      </c>
      <c r="AI205" s="129">
        <v>0.1729</v>
      </c>
      <c r="AJ205" s="129">
        <v>0.14940000000000001</v>
      </c>
      <c r="AK205" s="129">
        <v>0.1578</v>
      </c>
      <c r="AL205" s="129">
        <v>0.14749999999999999</v>
      </c>
      <c r="AM205" s="129">
        <v>0.1583</v>
      </c>
      <c r="AN205" s="129">
        <v>0.15290000000000001</v>
      </c>
      <c r="AO205" s="129">
        <v>0.153</v>
      </c>
      <c r="AP205" s="129">
        <v>0.14610000000000001</v>
      </c>
      <c r="AQ205" s="129">
        <v>0.15240000000000001</v>
      </c>
      <c r="AR205" s="129">
        <v>0.14149999999999999</v>
      </c>
      <c r="AS205" s="129">
        <v>0.15440000000000001</v>
      </c>
      <c r="AT205" s="129">
        <v>0.1394</v>
      </c>
      <c r="AU205" s="129">
        <v>0.1512</v>
      </c>
      <c r="AV205" s="129">
        <v>0.14630000000000001</v>
      </c>
      <c r="AW205" s="129">
        <v>0.14369999999999999</v>
      </c>
      <c r="AX205" s="129">
        <v>0.14080000000000001</v>
      </c>
      <c r="AY205" s="129">
        <v>0.1764</v>
      </c>
      <c r="AZ205" s="129">
        <v>0.14499999999999999</v>
      </c>
      <c r="BA205" s="129">
        <v>0.15240000000000001</v>
      </c>
      <c r="BB205" s="129">
        <v>0.14660000000000001</v>
      </c>
      <c r="BC205" s="129">
        <v>0.15179999999999999</v>
      </c>
      <c r="BD205" s="129">
        <v>0.15690000000000001</v>
      </c>
      <c r="BE205" s="129">
        <v>0.1469</v>
      </c>
      <c r="BF205" s="129">
        <v>0.1595</v>
      </c>
      <c r="BG205" s="129">
        <v>0.14380000000000001</v>
      </c>
      <c r="BH205" s="129">
        <v>0.1502</v>
      </c>
      <c r="BI205" s="129">
        <v>0.15140000000000001</v>
      </c>
      <c r="BJ205" s="129">
        <v>0.15140000000000001</v>
      </c>
      <c r="BK205" s="129">
        <v>0.15989999999999999</v>
      </c>
      <c r="BL205" s="129">
        <v>0.1482</v>
      </c>
      <c r="BM205" s="129">
        <v>0.15010000000000001</v>
      </c>
      <c r="BN205" s="129">
        <v>0.14649999999999999</v>
      </c>
      <c r="BO205" s="129">
        <v>0.1467</v>
      </c>
      <c r="BP205" s="129">
        <v>0.14610000000000001</v>
      </c>
      <c r="BQ205" s="129">
        <v>0.15029999999999999</v>
      </c>
      <c r="BR205" s="129">
        <v>0.1462</v>
      </c>
      <c r="BS205" s="129">
        <v>0.12859999999999999</v>
      </c>
      <c r="BT205" s="129">
        <v>0.1477</v>
      </c>
      <c r="BU205" s="129">
        <v>0.15640000000000001</v>
      </c>
      <c r="BV205" s="129">
        <v>0.13589999999999999</v>
      </c>
      <c r="BW205" s="129">
        <v>0.14019999999999999</v>
      </c>
      <c r="BX205" s="129">
        <v>0.15290000000000001</v>
      </c>
      <c r="BY205" s="129">
        <v>0.1477</v>
      </c>
      <c r="BZ205" s="129">
        <v>0.15559999999999999</v>
      </c>
      <c r="CA205" s="129">
        <v>0.1489</v>
      </c>
      <c r="CB205" s="129">
        <v>0.1542</v>
      </c>
      <c r="CC205" s="129">
        <v>0.1575</v>
      </c>
      <c r="CD205" s="129">
        <v>0.1389</v>
      </c>
      <c r="CE205" s="129">
        <v>0.14319999999999999</v>
      </c>
      <c r="CF205" s="129">
        <v>0.14949999999999999</v>
      </c>
      <c r="CG205" s="129">
        <v>0.15240000000000001</v>
      </c>
      <c r="CH205" s="129">
        <v>0.1487</v>
      </c>
      <c r="CI205" s="129">
        <v>0.16059999999999999</v>
      </c>
      <c r="CJ205" s="129">
        <v>0.1454</v>
      </c>
      <c r="CK205" s="129">
        <v>0.16869999999999999</v>
      </c>
      <c r="CL205" s="129">
        <v>0.1643</v>
      </c>
      <c r="CM205" s="129">
        <v>0.15529999999999999</v>
      </c>
      <c r="CN205" s="129">
        <v>0.1479</v>
      </c>
      <c r="CO205" s="129">
        <v>0.1595</v>
      </c>
      <c r="CP205" s="129">
        <v>0.15090000000000001</v>
      </c>
      <c r="CQ205" s="129">
        <v>0.14879999999999999</v>
      </c>
      <c r="CR205" s="129">
        <v>0.1537</v>
      </c>
      <c r="CS205" s="129">
        <v>0.1469</v>
      </c>
      <c r="CT205" s="129">
        <v>0.15529999999999999</v>
      </c>
      <c r="CU205" s="129">
        <v>0.15659999999999999</v>
      </c>
      <c r="CV205" s="129">
        <v>0.16719999999999999</v>
      </c>
      <c r="CW205" s="129">
        <v>0.1545</v>
      </c>
      <c r="CX205" s="129">
        <v>0.15540000000000001</v>
      </c>
      <c r="CY205" s="129">
        <v>0.1449</v>
      </c>
      <c r="CZ205" s="129">
        <v>0.15629999999999999</v>
      </c>
      <c r="DA205" s="129">
        <v>0.16070000000000001</v>
      </c>
    </row>
    <row r="206" spans="1:105" ht="15.75" customHeight="1">
      <c r="A206" s="132" t="s">
        <v>9121</v>
      </c>
      <c r="B206" s="129">
        <v>0.1278</v>
      </c>
      <c r="C206" s="129">
        <v>0.1208</v>
      </c>
      <c r="D206" s="129">
        <v>0.13519999999999999</v>
      </c>
      <c r="E206" s="129">
        <v>0.14000000000000001</v>
      </c>
      <c r="F206" s="129">
        <v>0.1265</v>
      </c>
      <c r="G206" s="129">
        <v>0.12239999999999999</v>
      </c>
      <c r="H206" s="129">
        <v>0.1232</v>
      </c>
      <c r="I206" s="129">
        <v>0.1246</v>
      </c>
      <c r="J206" s="129">
        <v>0.1525</v>
      </c>
      <c r="K206" s="129">
        <v>0.1211</v>
      </c>
      <c r="L206" s="129">
        <v>0.1295</v>
      </c>
      <c r="M206" s="129">
        <v>0.1356</v>
      </c>
      <c r="N206" s="129">
        <v>0.1285</v>
      </c>
      <c r="O206" s="129">
        <v>0.14330000000000001</v>
      </c>
      <c r="P206" s="129">
        <v>0.13669999999999999</v>
      </c>
      <c r="Q206" s="129">
        <v>0.1142</v>
      </c>
      <c r="R206" s="129">
        <v>0.1207</v>
      </c>
      <c r="S206" s="129">
        <v>0.126</v>
      </c>
      <c r="T206" s="129">
        <v>0.1305</v>
      </c>
      <c r="U206" s="129">
        <v>0.129</v>
      </c>
      <c r="V206" s="129">
        <v>0.1195</v>
      </c>
      <c r="W206" s="129">
        <v>0.1305</v>
      </c>
      <c r="X206" s="129">
        <v>0.12870000000000001</v>
      </c>
      <c r="Y206" s="129">
        <v>0.1206</v>
      </c>
      <c r="Z206" s="129">
        <v>0.1237</v>
      </c>
      <c r="AA206" s="129">
        <v>0.1172</v>
      </c>
      <c r="AB206" s="129">
        <v>0.13020000000000001</v>
      </c>
      <c r="AC206" s="129">
        <v>0.13789999999999999</v>
      </c>
      <c r="AD206" s="129">
        <v>0.1222</v>
      </c>
      <c r="AE206" s="129">
        <v>0.13009999999999999</v>
      </c>
      <c r="AF206" s="129">
        <v>0.1231</v>
      </c>
      <c r="AG206" s="129">
        <v>0.14119999999999999</v>
      </c>
      <c r="AH206" s="129">
        <v>0.124</v>
      </c>
      <c r="AI206" s="129">
        <v>0.14699999999999999</v>
      </c>
      <c r="AJ206" s="129">
        <v>0.1245</v>
      </c>
      <c r="AK206" s="129">
        <v>0.1341</v>
      </c>
      <c r="AL206" s="129">
        <v>0.12640000000000001</v>
      </c>
      <c r="AM206" s="129">
        <v>0.13389999999999999</v>
      </c>
      <c r="AN206" s="129">
        <v>0.11990000000000001</v>
      </c>
      <c r="AO206" s="129">
        <v>0.1275</v>
      </c>
      <c r="AP206" s="129">
        <v>0.12470000000000001</v>
      </c>
      <c r="AQ206" s="129">
        <v>0.13009999999999999</v>
      </c>
      <c r="AR206" s="129">
        <v>0.1172</v>
      </c>
      <c r="AS206" s="129">
        <v>0.13020000000000001</v>
      </c>
      <c r="AT206" s="129">
        <v>0.11509999999999999</v>
      </c>
      <c r="AU206" s="129">
        <v>0.12820000000000001</v>
      </c>
      <c r="AV206" s="129">
        <v>0.1237</v>
      </c>
      <c r="AW206" s="129">
        <v>0.12</v>
      </c>
      <c r="AX206" s="129">
        <v>0.1183</v>
      </c>
      <c r="AY206" s="129">
        <v>0.1487</v>
      </c>
      <c r="AZ206" s="129">
        <v>0.12039999999999999</v>
      </c>
      <c r="BA206" s="129">
        <v>0.12920000000000001</v>
      </c>
      <c r="BB206" s="129">
        <v>0.1188</v>
      </c>
      <c r="BC206" s="129">
        <v>0.12870000000000001</v>
      </c>
      <c r="BD206" s="129">
        <v>0.12379999999999999</v>
      </c>
      <c r="BE206" s="129">
        <v>0.12820000000000001</v>
      </c>
      <c r="BF206" s="129">
        <v>0.13789999999999999</v>
      </c>
      <c r="BG206" s="129">
        <v>0.1193</v>
      </c>
      <c r="BH206" s="129">
        <v>0.124</v>
      </c>
      <c r="BI206" s="129">
        <v>0.13220000000000001</v>
      </c>
      <c r="BJ206" s="129">
        <v>0.1239</v>
      </c>
      <c r="BK206" s="129">
        <v>0.1298</v>
      </c>
      <c r="BL206" s="129">
        <v>0.12540000000000001</v>
      </c>
      <c r="BM206" s="129">
        <v>0.12620000000000001</v>
      </c>
      <c r="BN206" s="129">
        <v>0.12379999999999999</v>
      </c>
      <c r="BO206" s="129">
        <v>0.121</v>
      </c>
      <c r="BP206" s="129">
        <v>0.1157</v>
      </c>
      <c r="BQ206" s="129">
        <v>0.1258</v>
      </c>
      <c r="BR206" s="129">
        <v>0.12479999999999999</v>
      </c>
      <c r="BS206" s="129">
        <v>0.1111</v>
      </c>
      <c r="BT206" s="129">
        <v>0.12429999999999999</v>
      </c>
      <c r="BU206" s="129">
        <v>0.13009999999999999</v>
      </c>
      <c r="BV206" s="129">
        <v>0.1129</v>
      </c>
      <c r="BW206" s="129">
        <v>0.11310000000000001</v>
      </c>
      <c r="BX206" s="129">
        <v>0.13039999999999999</v>
      </c>
      <c r="BY206" s="129">
        <v>0.1308</v>
      </c>
      <c r="BZ206" s="129">
        <v>0.13020000000000001</v>
      </c>
      <c r="CA206" s="129">
        <v>0.12540000000000001</v>
      </c>
      <c r="CB206" s="129">
        <v>0.12790000000000001</v>
      </c>
      <c r="CC206" s="129">
        <v>0.13420000000000001</v>
      </c>
      <c r="CD206" s="129">
        <v>0.1177</v>
      </c>
      <c r="CE206" s="129">
        <v>0.1163</v>
      </c>
      <c r="CF206" s="129">
        <v>0.12720000000000001</v>
      </c>
      <c r="CG206" s="129">
        <v>0.1285</v>
      </c>
      <c r="CH206" s="129">
        <v>0.12640000000000001</v>
      </c>
      <c r="CI206" s="129">
        <v>0.1338</v>
      </c>
      <c r="CJ206" s="129">
        <v>0.12280000000000001</v>
      </c>
      <c r="CK206" s="129">
        <v>0.14249999999999999</v>
      </c>
      <c r="CL206" s="129">
        <v>0.1343</v>
      </c>
      <c r="CM206" s="129">
        <v>0.13089999999999999</v>
      </c>
      <c r="CN206" s="129">
        <v>0.1216</v>
      </c>
      <c r="CO206" s="129">
        <v>0.13189999999999999</v>
      </c>
      <c r="CP206" s="129">
        <v>0.12970000000000001</v>
      </c>
      <c r="CQ206" s="129">
        <v>0.1263</v>
      </c>
      <c r="CR206" s="129">
        <v>0.1229</v>
      </c>
      <c r="CS206" s="129">
        <v>0.12189999999999999</v>
      </c>
      <c r="CT206" s="129">
        <v>0.12870000000000001</v>
      </c>
      <c r="CU206" s="129">
        <v>0.12559999999999999</v>
      </c>
      <c r="CV206" s="129">
        <v>0.13500000000000001</v>
      </c>
      <c r="CW206" s="129">
        <v>0.12820000000000001</v>
      </c>
      <c r="CX206" s="129">
        <v>0.12379999999999999</v>
      </c>
      <c r="CY206" s="129">
        <v>0.12039999999999999</v>
      </c>
      <c r="CZ206" s="129">
        <v>0.13020000000000001</v>
      </c>
      <c r="DA206" s="129">
        <v>0.13289999999999999</v>
      </c>
    </row>
    <row r="207" spans="1:105" ht="15.75" customHeight="1">
      <c r="A207" s="132" t="s">
        <v>9134</v>
      </c>
      <c r="B207" s="129">
        <v>0.1135</v>
      </c>
      <c r="C207" s="129">
        <v>0.1075</v>
      </c>
      <c r="D207" s="129">
        <v>0.1193</v>
      </c>
      <c r="E207" s="129">
        <v>0.12609999999999999</v>
      </c>
      <c r="F207" s="129">
        <v>0.11070000000000001</v>
      </c>
      <c r="G207" s="129">
        <v>0.1071</v>
      </c>
      <c r="H207" s="129">
        <v>0.1086</v>
      </c>
      <c r="I207" s="129">
        <v>0.1101</v>
      </c>
      <c r="J207" s="129">
        <v>0.13739999999999999</v>
      </c>
      <c r="K207" s="129">
        <v>0.10920000000000001</v>
      </c>
      <c r="L207" s="129">
        <v>0.1135</v>
      </c>
      <c r="M207" s="129">
        <v>0.1198</v>
      </c>
      <c r="N207" s="129">
        <v>0.1147</v>
      </c>
      <c r="O207" s="129">
        <v>0.12839999999999999</v>
      </c>
      <c r="P207" s="129">
        <v>0.12429999999999999</v>
      </c>
      <c r="Q207" s="129">
        <v>0.1017</v>
      </c>
      <c r="R207" s="129">
        <v>0.1032</v>
      </c>
      <c r="S207" s="129">
        <v>0.10879999999999999</v>
      </c>
      <c r="T207" s="129">
        <v>0.11509999999999999</v>
      </c>
      <c r="U207" s="129">
        <v>0.1134</v>
      </c>
      <c r="V207" s="129">
        <v>0.1077</v>
      </c>
      <c r="W207" s="129">
        <v>0.1197</v>
      </c>
      <c r="X207" s="129">
        <v>0.1123</v>
      </c>
      <c r="Y207" s="129">
        <v>0.10539999999999999</v>
      </c>
      <c r="Z207" s="129">
        <v>0.1099</v>
      </c>
      <c r="AA207" s="129">
        <v>0.1051</v>
      </c>
      <c r="AB207" s="129">
        <v>0.11650000000000001</v>
      </c>
      <c r="AC207" s="129">
        <v>0.1174</v>
      </c>
      <c r="AD207" s="129">
        <v>0.10730000000000001</v>
      </c>
      <c r="AE207" s="129">
        <v>0.1173</v>
      </c>
      <c r="AF207" s="129">
        <v>0.1096</v>
      </c>
      <c r="AG207" s="129">
        <v>0.12709999999999999</v>
      </c>
      <c r="AH207" s="129">
        <v>0.11070000000000001</v>
      </c>
      <c r="AI207" s="129">
        <v>0.13189999999999999</v>
      </c>
      <c r="AJ207" s="129">
        <v>0.11169999999999999</v>
      </c>
      <c r="AK207" s="129">
        <v>0.1225</v>
      </c>
      <c r="AL207" s="129">
        <v>0.112</v>
      </c>
      <c r="AM207" s="129">
        <v>0.11749999999999999</v>
      </c>
      <c r="AN207" s="129">
        <v>0.10580000000000001</v>
      </c>
      <c r="AO207" s="129">
        <v>0.114</v>
      </c>
      <c r="AP207" s="129">
        <v>0.1082</v>
      </c>
      <c r="AQ207" s="129">
        <v>0.1191</v>
      </c>
      <c r="AR207" s="129">
        <v>0.10290000000000001</v>
      </c>
      <c r="AS207" s="129">
        <v>0.12039999999999999</v>
      </c>
      <c r="AT207" s="129">
        <v>0.1026</v>
      </c>
      <c r="AU207" s="129">
        <v>0.1135</v>
      </c>
      <c r="AV207" s="129">
        <v>0.10929999999999999</v>
      </c>
      <c r="AW207" s="129">
        <v>0.1087</v>
      </c>
      <c r="AX207" s="129">
        <v>0.1051</v>
      </c>
      <c r="AY207" s="129">
        <v>0.12820000000000001</v>
      </c>
      <c r="AZ207" s="129">
        <v>0.1081</v>
      </c>
      <c r="BA207" s="129">
        <v>0.1113</v>
      </c>
      <c r="BB207" s="129">
        <v>0.1046</v>
      </c>
      <c r="BC207" s="129">
        <v>0.11509999999999999</v>
      </c>
      <c r="BD207" s="129">
        <v>0.11020000000000001</v>
      </c>
      <c r="BE207" s="129">
        <v>0.11899999999999999</v>
      </c>
      <c r="BF207" s="129">
        <v>0.1221</v>
      </c>
      <c r="BG207" s="129">
        <v>0.1081</v>
      </c>
      <c r="BH207" s="129">
        <v>0.11070000000000001</v>
      </c>
      <c r="BI207" s="129">
        <v>0.1173</v>
      </c>
      <c r="BJ207" s="129">
        <v>0.1072</v>
      </c>
      <c r="BK207" s="129">
        <v>0.1116</v>
      </c>
      <c r="BL207" s="129">
        <v>0.1084</v>
      </c>
      <c r="BM207" s="129">
        <v>0.1124</v>
      </c>
      <c r="BN207" s="129">
        <v>0.1094</v>
      </c>
      <c r="BO207" s="129">
        <v>0.10879999999999999</v>
      </c>
      <c r="BP207" s="129">
        <v>0.10539999999999999</v>
      </c>
      <c r="BQ207" s="129">
        <v>0.1144</v>
      </c>
      <c r="BR207" s="129">
        <v>0.1148</v>
      </c>
      <c r="BS207" s="129">
        <v>9.9500000000000005E-2</v>
      </c>
      <c r="BT207" s="129">
        <v>0.1089</v>
      </c>
      <c r="BU207" s="129">
        <v>0.1159</v>
      </c>
      <c r="BV207" s="129">
        <v>0.10050000000000001</v>
      </c>
      <c r="BW207" s="129">
        <v>0.10199999999999999</v>
      </c>
      <c r="BX207" s="129">
        <v>0.1206</v>
      </c>
      <c r="BY207" s="129">
        <v>0.1174</v>
      </c>
      <c r="BZ207" s="129">
        <v>0.1145</v>
      </c>
      <c r="CA207" s="129">
        <v>0.11169999999999999</v>
      </c>
      <c r="CB207" s="129">
        <v>0.1105</v>
      </c>
      <c r="CC207" s="129">
        <v>0.1195</v>
      </c>
      <c r="CD207" s="129">
        <v>0.1095</v>
      </c>
      <c r="CE207" s="129">
        <v>0.1043</v>
      </c>
      <c r="CF207" s="129">
        <v>0.1119</v>
      </c>
      <c r="CG207" s="129">
        <v>0.1157</v>
      </c>
      <c r="CH207" s="129">
        <v>0.1167</v>
      </c>
      <c r="CI207" s="129">
        <v>0.114</v>
      </c>
      <c r="CJ207" s="129">
        <v>0.11219999999999999</v>
      </c>
      <c r="CK207" s="129">
        <v>0.11990000000000001</v>
      </c>
      <c r="CL207" s="129">
        <v>0.1196</v>
      </c>
      <c r="CM207" s="129">
        <v>0.11650000000000001</v>
      </c>
      <c r="CN207" s="129">
        <v>0.1085</v>
      </c>
      <c r="CO207" s="129">
        <v>0.11700000000000001</v>
      </c>
      <c r="CP207" s="129">
        <v>0.1133</v>
      </c>
      <c r="CQ207" s="129">
        <v>0.11169999999999999</v>
      </c>
      <c r="CR207" s="129">
        <v>0.11</v>
      </c>
      <c r="CS207" s="129">
        <v>0.1045</v>
      </c>
      <c r="CT207" s="129">
        <v>0.1143</v>
      </c>
      <c r="CU207" s="129">
        <v>0.11310000000000001</v>
      </c>
      <c r="CV207" s="129">
        <v>0.1203</v>
      </c>
      <c r="CW207" s="129">
        <v>0.1142</v>
      </c>
      <c r="CX207" s="129">
        <v>0.112</v>
      </c>
      <c r="CY207" s="129">
        <v>0.1067</v>
      </c>
      <c r="CZ207" s="129">
        <v>0.111</v>
      </c>
      <c r="DA207" s="129">
        <v>0.11840000000000001</v>
      </c>
    </row>
    <row r="208" spans="1:105" ht="15.75" customHeight="1">
      <c r="A208" s="132" t="s">
        <v>9148</v>
      </c>
      <c r="B208" s="129">
        <v>0.1019</v>
      </c>
      <c r="C208" s="129">
        <v>9.1800000000000007E-2</v>
      </c>
      <c r="D208" s="129">
        <v>0.1038</v>
      </c>
      <c r="E208" s="129">
        <v>0.1011</v>
      </c>
      <c r="F208" s="129">
        <v>9.8299999999999998E-2</v>
      </c>
      <c r="G208" s="129">
        <v>9.7100000000000006E-2</v>
      </c>
      <c r="H208" s="129">
        <v>9.7500000000000003E-2</v>
      </c>
      <c r="I208" s="129">
        <v>9.8100000000000007E-2</v>
      </c>
      <c r="J208" s="129">
        <v>0.1135</v>
      </c>
      <c r="K208" s="129">
        <v>9.74E-2</v>
      </c>
      <c r="L208" s="129">
        <v>9.5699999999999993E-2</v>
      </c>
      <c r="M208" s="129">
        <v>0.1031</v>
      </c>
      <c r="N208" s="129">
        <v>9.9500000000000005E-2</v>
      </c>
      <c r="O208" s="129">
        <v>0.10639999999999999</v>
      </c>
      <c r="P208" s="129">
        <v>0.10589999999999999</v>
      </c>
      <c r="Q208" s="129">
        <v>8.8700000000000001E-2</v>
      </c>
      <c r="R208" s="129">
        <v>9.4899999999999998E-2</v>
      </c>
      <c r="S208" s="129">
        <v>9.4600000000000004E-2</v>
      </c>
      <c r="T208" s="129">
        <v>0.1013</v>
      </c>
      <c r="U208" s="129">
        <v>0.10050000000000001</v>
      </c>
      <c r="V208" s="129">
        <v>9.69E-2</v>
      </c>
      <c r="W208" s="129">
        <v>0.1069</v>
      </c>
      <c r="X208" s="129">
        <v>9.6699999999999994E-2</v>
      </c>
      <c r="Y208" s="129">
        <v>8.8099999999999998E-2</v>
      </c>
      <c r="Z208" s="129">
        <v>9.3700000000000006E-2</v>
      </c>
      <c r="AA208" s="129">
        <v>9.4100000000000003E-2</v>
      </c>
      <c r="AB208" s="129">
        <v>9.6799999999999997E-2</v>
      </c>
      <c r="AC208" s="129">
        <v>0.10290000000000001</v>
      </c>
      <c r="AD208" s="129">
        <v>9.74E-2</v>
      </c>
      <c r="AE208" s="129">
        <v>0.1032</v>
      </c>
      <c r="AF208" s="129">
        <v>9.9199999999999997E-2</v>
      </c>
      <c r="AG208" s="129">
        <v>0.1011</v>
      </c>
      <c r="AH208" s="129">
        <v>9.9699999999999997E-2</v>
      </c>
      <c r="AI208" s="129">
        <v>0.1113</v>
      </c>
      <c r="AJ208" s="129">
        <v>9.8299999999999998E-2</v>
      </c>
      <c r="AK208" s="129">
        <v>0.10780000000000001</v>
      </c>
      <c r="AL208" s="129">
        <v>9.9900000000000003E-2</v>
      </c>
      <c r="AM208" s="129">
        <v>0.10249999999999999</v>
      </c>
      <c r="AN208" s="129">
        <v>9.4100000000000003E-2</v>
      </c>
      <c r="AO208" s="129">
        <v>9.9000000000000005E-2</v>
      </c>
      <c r="AP208" s="129">
        <v>9.3100000000000002E-2</v>
      </c>
      <c r="AQ208" s="129">
        <v>0.1086</v>
      </c>
      <c r="AR208" s="129">
        <v>8.4500000000000006E-2</v>
      </c>
      <c r="AS208" s="129">
        <v>0.1033</v>
      </c>
      <c r="AT208" s="129">
        <v>8.7900000000000006E-2</v>
      </c>
      <c r="AU208" s="129">
        <v>0.10059999999999999</v>
      </c>
      <c r="AV208" s="129">
        <v>9.7199999999999995E-2</v>
      </c>
      <c r="AW208" s="129">
        <v>9.4899999999999998E-2</v>
      </c>
      <c r="AX208" s="129">
        <v>9.1700000000000004E-2</v>
      </c>
      <c r="AY208" s="129">
        <v>0.1103</v>
      </c>
      <c r="AZ208" s="129">
        <v>9.4E-2</v>
      </c>
      <c r="BA208" s="129">
        <v>9.8199999999999996E-2</v>
      </c>
      <c r="BB208" s="129">
        <v>9.2399999999999996E-2</v>
      </c>
      <c r="BC208" s="129">
        <v>9.6199999999999994E-2</v>
      </c>
      <c r="BD208" s="129">
        <v>9.35E-2</v>
      </c>
      <c r="BE208" s="129">
        <v>9.9099999999999994E-2</v>
      </c>
      <c r="BF208" s="129">
        <v>0.1072</v>
      </c>
      <c r="BG208" s="129">
        <v>9.7900000000000001E-2</v>
      </c>
      <c r="BH208" s="129">
        <v>9.9099999999999994E-2</v>
      </c>
      <c r="BI208" s="129">
        <v>0.1033</v>
      </c>
      <c r="BJ208" s="129">
        <v>9.3600000000000003E-2</v>
      </c>
      <c r="BK208" s="129">
        <v>9.5600000000000004E-2</v>
      </c>
      <c r="BL208" s="129">
        <v>9.74E-2</v>
      </c>
      <c r="BM208" s="129">
        <v>9.6699999999999994E-2</v>
      </c>
      <c r="BN208" s="129">
        <v>9.5600000000000004E-2</v>
      </c>
      <c r="BO208" s="129">
        <v>9.6199999999999994E-2</v>
      </c>
      <c r="BP208" s="129">
        <v>9.0399999999999994E-2</v>
      </c>
      <c r="BQ208" s="129">
        <v>9.98E-2</v>
      </c>
      <c r="BR208" s="129">
        <v>9.5399999999999999E-2</v>
      </c>
      <c r="BS208" s="129">
        <v>8.6199999999999999E-2</v>
      </c>
      <c r="BT208" s="129">
        <v>9.64E-2</v>
      </c>
      <c r="BU208" s="129">
        <v>0.1021</v>
      </c>
      <c r="BV208" s="129">
        <v>8.72E-2</v>
      </c>
      <c r="BW208" s="129">
        <v>9.3100000000000002E-2</v>
      </c>
      <c r="BX208" s="129">
        <v>0.1013</v>
      </c>
      <c r="BY208" s="129">
        <v>0.1017</v>
      </c>
      <c r="BZ208" s="129">
        <v>0.10290000000000001</v>
      </c>
      <c r="CA208" s="129">
        <v>9.7000000000000003E-2</v>
      </c>
      <c r="CB208" s="129">
        <v>9.8000000000000004E-2</v>
      </c>
      <c r="CC208" s="129">
        <v>0.1032</v>
      </c>
      <c r="CD208" s="129">
        <v>9.1999999999999998E-2</v>
      </c>
      <c r="CE208" s="129">
        <v>9.01E-2</v>
      </c>
      <c r="CF208" s="129">
        <v>9.7299999999999998E-2</v>
      </c>
      <c r="CG208" s="129">
        <v>0.10349999999999999</v>
      </c>
      <c r="CH208" s="129">
        <v>9.8199999999999996E-2</v>
      </c>
      <c r="CI208" s="129">
        <v>9.9599999999999994E-2</v>
      </c>
      <c r="CJ208" s="129">
        <v>9.8799999999999999E-2</v>
      </c>
      <c r="CK208" s="129">
        <v>0.1079</v>
      </c>
      <c r="CL208" s="129">
        <v>0.1009</v>
      </c>
      <c r="CM208" s="129">
        <v>0.1038</v>
      </c>
      <c r="CN208" s="129">
        <v>9.7699999999999995E-2</v>
      </c>
      <c r="CO208" s="129">
        <v>0.1052</v>
      </c>
      <c r="CP208" s="129">
        <v>9.8199999999999996E-2</v>
      </c>
      <c r="CQ208" s="129">
        <v>9.5699999999999993E-2</v>
      </c>
      <c r="CR208" s="129">
        <v>9.2899999999999996E-2</v>
      </c>
      <c r="CS208" s="129">
        <v>9.2299999999999993E-2</v>
      </c>
      <c r="CT208" s="129">
        <v>9.7799999999999998E-2</v>
      </c>
      <c r="CU208" s="129">
        <v>9.7699999999999995E-2</v>
      </c>
      <c r="CV208" s="129">
        <v>0.10630000000000001</v>
      </c>
      <c r="CW208" s="129">
        <v>0.1002</v>
      </c>
      <c r="CX208" s="129">
        <v>9.7299999999999998E-2</v>
      </c>
      <c r="CY208" s="129">
        <v>9.2799999999999994E-2</v>
      </c>
      <c r="CZ208" s="129">
        <v>0.10009999999999999</v>
      </c>
      <c r="DA208" s="129">
        <v>0.1016</v>
      </c>
    </row>
    <row r="209" spans="1:105" ht="15.75" customHeight="1">
      <c r="A209" s="132" t="s">
        <v>9161</v>
      </c>
      <c r="B209" s="129">
        <v>8.3299999999999999E-2</v>
      </c>
      <c r="C209" s="129">
        <v>8.0500000000000002E-2</v>
      </c>
      <c r="D209" s="129">
        <v>9.4500000000000001E-2</v>
      </c>
      <c r="E209" s="129">
        <v>8.7900000000000006E-2</v>
      </c>
      <c r="F209" s="129">
        <v>8.6999999999999994E-2</v>
      </c>
      <c r="G209" s="129">
        <v>8.7900000000000006E-2</v>
      </c>
      <c r="H209" s="129">
        <v>8.4699999999999998E-2</v>
      </c>
      <c r="I209" s="129">
        <v>8.8499999999999995E-2</v>
      </c>
      <c r="J209" s="129">
        <v>0.1009</v>
      </c>
      <c r="K209" s="129">
        <v>8.3799999999999999E-2</v>
      </c>
      <c r="L209" s="129">
        <v>8.6099999999999996E-2</v>
      </c>
      <c r="M209" s="129">
        <v>8.8900000000000007E-2</v>
      </c>
      <c r="N209" s="129">
        <v>8.5000000000000006E-2</v>
      </c>
      <c r="O209" s="129">
        <v>9.2999999999999999E-2</v>
      </c>
      <c r="P209" s="129">
        <v>9.7299999999999998E-2</v>
      </c>
      <c r="Q209" s="129">
        <v>7.9600000000000004E-2</v>
      </c>
      <c r="R209" s="129">
        <v>8.8499999999999995E-2</v>
      </c>
      <c r="S209" s="129">
        <v>8.4500000000000006E-2</v>
      </c>
      <c r="T209" s="129">
        <v>8.9200000000000002E-2</v>
      </c>
      <c r="U209" s="129">
        <v>9.0399999999999994E-2</v>
      </c>
      <c r="V209" s="129">
        <v>8.5099999999999995E-2</v>
      </c>
      <c r="W209" s="129">
        <v>8.8800000000000004E-2</v>
      </c>
      <c r="X209" s="129">
        <v>8.4699999999999998E-2</v>
      </c>
      <c r="Y209" s="129">
        <v>0.08</v>
      </c>
      <c r="Z209" s="129">
        <v>8.3699999999999997E-2</v>
      </c>
      <c r="AA209" s="129">
        <v>8.5699999999999998E-2</v>
      </c>
      <c r="AB209" s="129">
        <v>8.8099999999999998E-2</v>
      </c>
      <c r="AC209" s="129">
        <v>8.7800000000000003E-2</v>
      </c>
      <c r="AD209" s="129">
        <v>8.2900000000000001E-2</v>
      </c>
      <c r="AE209" s="129">
        <v>8.8800000000000004E-2</v>
      </c>
      <c r="AF209" s="129">
        <v>8.3000000000000004E-2</v>
      </c>
      <c r="AG209" s="129">
        <v>9.2299999999999993E-2</v>
      </c>
      <c r="AH209" s="129">
        <v>8.7300000000000003E-2</v>
      </c>
      <c r="AI209" s="129">
        <v>9.8900000000000002E-2</v>
      </c>
      <c r="AJ209" s="129">
        <v>8.7900000000000006E-2</v>
      </c>
      <c r="AK209" s="129">
        <v>7.4399999999999994E-2</v>
      </c>
      <c r="AL209" s="129">
        <v>8.9099999999999999E-2</v>
      </c>
      <c r="AM209" s="129">
        <v>8.9399999999999993E-2</v>
      </c>
      <c r="AN209" s="129">
        <v>8.5199999999999998E-2</v>
      </c>
      <c r="AO209" s="129">
        <v>8.6300000000000002E-2</v>
      </c>
      <c r="AP209" s="129">
        <v>7.9299999999999995E-2</v>
      </c>
      <c r="AQ209" s="129">
        <v>7.6200000000000004E-2</v>
      </c>
      <c r="AR209" s="129">
        <v>7.5499999999999998E-2</v>
      </c>
      <c r="AS209" s="129">
        <v>9.0899999999999995E-2</v>
      </c>
      <c r="AT209" s="129">
        <v>7.7499999999999999E-2</v>
      </c>
      <c r="AU209" s="129">
        <v>8.6400000000000005E-2</v>
      </c>
      <c r="AV209" s="129">
        <v>8.1500000000000003E-2</v>
      </c>
      <c r="AW209" s="129">
        <v>8.2400000000000001E-2</v>
      </c>
      <c r="AX209" s="129">
        <v>7.9200000000000007E-2</v>
      </c>
      <c r="AY209" s="129">
        <v>9.8400000000000001E-2</v>
      </c>
      <c r="AZ209" s="129">
        <v>8.14E-2</v>
      </c>
      <c r="BA209" s="129">
        <v>8.5400000000000004E-2</v>
      </c>
      <c r="BB209" s="129">
        <v>7.7600000000000002E-2</v>
      </c>
      <c r="BC209" s="129">
        <v>8.7900000000000006E-2</v>
      </c>
      <c r="BD209" s="129">
        <v>8.3099999999999993E-2</v>
      </c>
      <c r="BE209" s="129">
        <v>8.6499999999999994E-2</v>
      </c>
      <c r="BF209" s="129">
        <v>9.3899999999999997E-2</v>
      </c>
      <c r="BG209" s="129">
        <v>8.6499999999999994E-2</v>
      </c>
      <c r="BH209" s="129">
        <v>8.8400000000000006E-2</v>
      </c>
      <c r="BI209" s="129">
        <v>9.11E-2</v>
      </c>
      <c r="BJ209" s="129">
        <v>8.4099999999999994E-2</v>
      </c>
      <c r="BK209" s="129">
        <v>7.9200000000000007E-2</v>
      </c>
      <c r="BL209" s="129">
        <v>8.6300000000000002E-2</v>
      </c>
      <c r="BM209" s="129">
        <v>8.4699999999999998E-2</v>
      </c>
      <c r="BN209" s="129">
        <v>8.7599999999999997E-2</v>
      </c>
      <c r="BO209" s="129">
        <v>8.3500000000000005E-2</v>
      </c>
      <c r="BP209" s="129">
        <v>7.9899999999999999E-2</v>
      </c>
      <c r="BQ209" s="129">
        <v>8.5500000000000007E-2</v>
      </c>
      <c r="BR209" s="129">
        <v>8.5800000000000001E-2</v>
      </c>
      <c r="BS209" s="129">
        <v>7.5800000000000006E-2</v>
      </c>
      <c r="BT209" s="129">
        <v>8.4699999999999998E-2</v>
      </c>
      <c r="BU209" s="129">
        <v>8.7599999999999997E-2</v>
      </c>
      <c r="BV209" s="129">
        <v>7.7200000000000005E-2</v>
      </c>
      <c r="BW209" s="129">
        <v>8.43E-2</v>
      </c>
      <c r="BX209" s="129">
        <v>8.7099999999999997E-2</v>
      </c>
      <c r="BY209" s="129">
        <v>8.7499999999999994E-2</v>
      </c>
      <c r="BZ209" s="129">
        <v>8.9300000000000004E-2</v>
      </c>
      <c r="CA209" s="129">
        <v>8.4000000000000005E-2</v>
      </c>
      <c r="CB209" s="129">
        <v>8.5199999999999998E-2</v>
      </c>
      <c r="CC209" s="129">
        <v>9.1999999999999998E-2</v>
      </c>
      <c r="CD209" s="129">
        <v>8.2400000000000001E-2</v>
      </c>
      <c r="CE209" s="129">
        <v>7.9299999999999995E-2</v>
      </c>
      <c r="CF209" s="129">
        <v>8.6499999999999994E-2</v>
      </c>
      <c r="CG209" s="129">
        <v>9.3299999999999994E-2</v>
      </c>
      <c r="CH209" s="129">
        <v>8.8599999999999998E-2</v>
      </c>
      <c r="CI209" s="129">
        <v>8.7400000000000005E-2</v>
      </c>
      <c r="CJ209" s="129">
        <v>8.7099999999999997E-2</v>
      </c>
      <c r="CK209" s="129">
        <v>9.4799999999999995E-2</v>
      </c>
      <c r="CL209" s="129">
        <v>8.9599999999999999E-2</v>
      </c>
      <c r="CM209" s="129">
        <v>9.1700000000000004E-2</v>
      </c>
      <c r="CN209" s="129">
        <v>8.6699999999999999E-2</v>
      </c>
      <c r="CO209" s="129">
        <v>8.6599999999999996E-2</v>
      </c>
      <c r="CP209" s="129">
        <v>8.6199999999999999E-2</v>
      </c>
      <c r="CQ209" s="129">
        <v>8.1199999999999994E-2</v>
      </c>
      <c r="CR209" s="129">
        <v>8.5199999999999998E-2</v>
      </c>
      <c r="CS209" s="129">
        <v>8.14E-2</v>
      </c>
      <c r="CT209" s="129">
        <v>8.3099999999999993E-2</v>
      </c>
      <c r="CU209" s="129">
        <v>9.0399999999999994E-2</v>
      </c>
      <c r="CV209" s="129">
        <v>9.8100000000000007E-2</v>
      </c>
      <c r="CW209" s="129">
        <v>8.48E-2</v>
      </c>
      <c r="CX209" s="129">
        <v>8.7900000000000006E-2</v>
      </c>
      <c r="CY209" s="129">
        <v>8.3199999999999996E-2</v>
      </c>
      <c r="CZ209" s="129">
        <v>8.6599999999999996E-2</v>
      </c>
      <c r="DA209" s="129">
        <v>9.1399999999999995E-2</v>
      </c>
    </row>
    <row r="210" spans="1:105" ht="15.75" customHeight="1">
      <c r="A210" s="132" t="s">
        <v>9175</v>
      </c>
      <c r="B210" s="129">
        <v>4.8800000000000003E-2</v>
      </c>
      <c r="C210" s="129">
        <v>5.1400000000000001E-2</v>
      </c>
      <c r="D210" s="129">
        <v>6.13E-2</v>
      </c>
      <c r="E210" s="129">
        <v>5.8599999999999999E-2</v>
      </c>
      <c r="F210" s="129">
        <v>5.5899999999999998E-2</v>
      </c>
      <c r="G210" s="129">
        <v>5.3699999999999998E-2</v>
      </c>
      <c r="H210" s="129">
        <v>5.2499999999999998E-2</v>
      </c>
      <c r="I210" s="129">
        <v>5.7599999999999998E-2</v>
      </c>
      <c r="J210" s="129">
        <v>6.6400000000000001E-2</v>
      </c>
      <c r="K210" s="129">
        <v>5.0799999999999998E-2</v>
      </c>
      <c r="L210" s="129">
        <v>5.5399999999999998E-2</v>
      </c>
      <c r="M210" s="129">
        <v>5.2999999999999999E-2</v>
      </c>
      <c r="N210" s="129">
        <v>5.7000000000000002E-2</v>
      </c>
      <c r="O210" s="129">
        <v>6.13E-2</v>
      </c>
      <c r="P210" s="129">
        <v>6.93E-2</v>
      </c>
      <c r="Q210" s="129">
        <v>5.6000000000000001E-2</v>
      </c>
      <c r="R210" s="129">
        <v>5.7299999999999997E-2</v>
      </c>
      <c r="S210" s="129">
        <v>5.0799999999999998E-2</v>
      </c>
      <c r="T210" s="129">
        <v>5.8099999999999999E-2</v>
      </c>
      <c r="U210" s="129">
        <v>6.0199999999999997E-2</v>
      </c>
      <c r="V210" s="129">
        <v>5.4899999999999997E-2</v>
      </c>
      <c r="W210" s="129">
        <v>5.45E-2</v>
      </c>
      <c r="X210" s="129">
        <v>5.7700000000000001E-2</v>
      </c>
      <c r="Y210" s="129">
        <v>4.8399999999999999E-2</v>
      </c>
      <c r="Z210" s="129">
        <v>5.67E-2</v>
      </c>
      <c r="AA210" s="129">
        <v>5.0500000000000003E-2</v>
      </c>
      <c r="AB210" s="129">
        <v>5.8900000000000001E-2</v>
      </c>
      <c r="AC210" s="129">
        <v>6.0100000000000001E-2</v>
      </c>
      <c r="AD210" s="129">
        <v>5.1999999999999998E-2</v>
      </c>
      <c r="AE210" s="129">
        <v>5.8700000000000002E-2</v>
      </c>
      <c r="AF210" s="129">
        <v>5.28E-2</v>
      </c>
      <c r="AG210" s="129">
        <v>5.5500000000000001E-2</v>
      </c>
      <c r="AH210" s="129">
        <v>5.7299999999999997E-2</v>
      </c>
      <c r="AI210" s="129">
        <v>5.96E-2</v>
      </c>
      <c r="AJ210" s="129">
        <v>4.7399999999999998E-2</v>
      </c>
      <c r="AK210" s="129">
        <v>5.0500000000000003E-2</v>
      </c>
      <c r="AL210" s="129">
        <v>5.3199999999999997E-2</v>
      </c>
      <c r="AM210" s="129">
        <v>5.21E-2</v>
      </c>
      <c r="AN210" s="129">
        <v>5.5199999999999999E-2</v>
      </c>
      <c r="AO210" s="129">
        <v>5.4699999999999999E-2</v>
      </c>
      <c r="AP210" s="129">
        <v>4.8300000000000003E-2</v>
      </c>
      <c r="AQ210" s="129">
        <v>5.16E-2</v>
      </c>
      <c r="AR210" s="129">
        <v>4.9599999999999998E-2</v>
      </c>
      <c r="AS210" s="129">
        <v>6.4100000000000004E-2</v>
      </c>
      <c r="AT210" s="129">
        <v>5.21E-2</v>
      </c>
      <c r="AU210" s="129">
        <v>5.8900000000000001E-2</v>
      </c>
      <c r="AV210" s="129">
        <v>4.9299999999999997E-2</v>
      </c>
      <c r="AW210" s="129">
        <v>4.6600000000000003E-2</v>
      </c>
      <c r="AX210" s="129">
        <v>4.7800000000000002E-2</v>
      </c>
      <c r="AY210" s="129">
        <v>5.91E-2</v>
      </c>
      <c r="AZ210" s="129">
        <v>5.2999999999999999E-2</v>
      </c>
      <c r="BA210" s="129">
        <v>5.7500000000000002E-2</v>
      </c>
      <c r="BB210" s="129">
        <v>5.4199999999999998E-2</v>
      </c>
      <c r="BC210" s="129">
        <v>5.6399999999999999E-2</v>
      </c>
      <c r="BD210" s="129">
        <v>5.3499999999999999E-2</v>
      </c>
      <c r="BE210" s="129">
        <v>5.0200000000000002E-2</v>
      </c>
      <c r="BF210" s="129">
        <v>5.9700000000000003E-2</v>
      </c>
      <c r="BG210" s="129">
        <v>5.7000000000000002E-2</v>
      </c>
      <c r="BH210" s="129">
        <v>5.7500000000000002E-2</v>
      </c>
      <c r="BI210" s="129">
        <v>5.96E-2</v>
      </c>
      <c r="BJ210" s="129">
        <v>5.6599999999999998E-2</v>
      </c>
      <c r="BK210" s="129">
        <v>4.9700000000000001E-2</v>
      </c>
      <c r="BL210" s="129">
        <v>5.9900000000000002E-2</v>
      </c>
      <c r="BM210" s="129">
        <v>5.1799999999999999E-2</v>
      </c>
      <c r="BN210" s="129">
        <v>5.8799999999999998E-2</v>
      </c>
      <c r="BO210" s="129">
        <v>5.0900000000000001E-2</v>
      </c>
      <c r="BP210" s="129">
        <v>5.16E-2</v>
      </c>
      <c r="BQ210" s="129">
        <v>5.7500000000000002E-2</v>
      </c>
      <c r="BR210" s="129">
        <v>0.06</v>
      </c>
      <c r="BS210" s="129">
        <v>4.7E-2</v>
      </c>
      <c r="BT210" s="129">
        <v>5.7700000000000001E-2</v>
      </c>
      <c r="BU210" s="129">
        <v>5.9900000000000002E-2</v>
      </c>
      <c r="BV210" s="129">
        <v>4.4400000000000002E-2</v>
      </c>
      <c r="BW210" s="129">
        <v>5.2299999999999999E-2</v>
      </c>
      <c r="BX210" s="129">
        <v>5.4300000000000001E-2</v>
      </c>
      <c r="BY210" s="129">
        <v>5.7500000000000002E-2</v>
      </c>
      <c r="BZ210" s="129">
        <v>5.8000000000000003E-2</v>
      </c>
      <c r="CA210" s="129">
        <v>5.4899999999999997E-2</v>
      </c>
      <c r="CB210" s="129">
        <v>5.04E-2</v>
      </c>
      <c r="CC210" s="129">
        <v>5.8200000000000002E-2</v>
      </c>
      <c r="CD210" s="129">
        <v>5.3199999999999997E-2</v>
      </c>
      <c r="CE210" s="129">
        <v>5.2400000000000002E-2</v>
      </c>
      <c r="CF210" s="129">
        <v>5.28E-2</v>
      </c>
      <c r="CG210" s="129">
        <v>5.91E-2</v>
      </c>
      <c r="CH210" s="129">
        <v>5.9299999999999999E-2</v>
      </c>
      <c r="CI210" s="129">
        <v>5.8599999999999999E-2</v>
      </c>
      <c r="CJ210" s="129">
        <v>5.5399999999999998E-2</v>
      </c>
      <c r="CK210" s="129">
        <v>6.6699999999999995E-2</v>
      </c>
      <c r="CL210" s="129">
        <v>5.8900000000000001E-2</v>
      </c>
      <c r="CM210" s="129">
        <v>4.8899999999999999E-2</v>
      </c>
      <c r="CN210" s="129">
        <v>5.7299999999999997E-2</v>
      </c>
      <c r="CO210" s="129">
        <v>5.5399999999999998E-2</v>
      </c>
      <c r="CP210" s="129">
        <v>5.1299999999999998E-2</v>
      </c>
      <c r="CQ210" s="129">
        <v>5.5399999999999998E-2</v>
      </c>
      <c r="CR210" s="129">
        <v>5.2999999999999999E-2</v>
      </c>
      <c r="CS210" s="129">
        <v>5.1200000000000002E-2</v>
      </c>
      <c r="CT210" s="129">
        <v>4.8000000000000001E-2</v>
      </c>
      <c r="CU210" s="129">
        <v>5.91E-2</v>
      </c>
      <c r="CV210" s="129">
        <v>5.8400000000000001E-2</v>
      </c>
      <c r="CW210" s="129">
        <v>5.28E-2</v>
      </c>
      <c r="CX210" s="129">
        <v>5.5300000000000002E-2</v>
      </c>
      <c r="CY210" s="129">
        <v>5.3699999999999998E-2</v>
      </c>
      <c r="CZ210" s="129">
        <v>5.1700000000000003E-2</v>
      </c>
      <c r="DA210" s="129">
        <v>6.0600000000000001E-2</v>
      </c>
    </row>
    <row r="211" spans="1:105" ht="15.75" customHeight="1">
      <c r="A211" s="132" t="s">
        <v>9188</v>
      </c>
      <c r="B211" s="129">
        <v>5.8000000000000003E-2</v>
      </c>
      <c r="C211" s="129">
        <v>5.4100000000000002E-2</v>
      </c>
      <c r="D211" s="129">
        <v>5.9700000000000003E-2</v>
      </c>
      <c r="E211" s="129">
        <v>5.4300000000000001E-2</v>
      </c>
      <c r="F211" s="129">
        <v>5.6300000000000003E-2</v>
      </c>
      <c r="G211" s="129">
        <v>5.62E-2</v>
      </c>
      <c r="H211" s="129">
        <v>5.6000000000000001E-2</v>
      </c>
      <c r="I211" s="129">
        <v>6.0299999999999999E-2</v>
      </c>
      <c r="J211" s="129">
        <v>7.1599999999999997E-2</v>
      </c>
      <c r="K211" s="129">
        <v>5.3999999999999999E-2</v>
      </c>
      <c r="L211" s="129">
        <v>5.4300000000000001E-2</v>
      </c>
      <c r="M211" s="129">
        <v>6.0600000000000001E-2</v>
      </c>
      <c r="N211" s="129">
        <v>5.62E-2</v>
      </c>
      <c r="O211" s="129">
        <v>6.2300000000000001E-2</v>
      </c>
      <c r="P211" s="129">
        <v>7.0800000000000002E-2</v>
      </c>
      <c r="Q211" s="129">
        <v>5.2200000000000003E-2</v>
      </c>
      <c r="R211" s="129">
        <v>5.7700000000000001E-2</v>
      </c>
      <c r="S211" s="129">
        <v>5.6099999999999997E-2</v>
      </c>
      <c r="T211" s="129">
        <v>5.5399999999999998E-2</v>
      </c>
      <c r="U211" s="129">
        <v>5.6099999999999997E-2</v>
      </c>
      <c r="V211" s="129">
        <v>5.6000000000000001E-2</v>
      </c>
      <c r="W211" s="129">
        <v>6.3799999999999996E-2</v>
      </c>
      <c r="X211" s="129">
        <v>5.8200000000000002E-2</v>
      </c>
      <c r="Y211" s="129">
        <v>5.2200000000000003E-2</v>
      </c>
      <c r="Z211" s="129">
        <v>5.1299999999999998E-2</v>
      </c>
      <c r="AA211" s="129">
        <v>5.6399999999999999E-2</v>
      </c>
      <c r="AB211" s="129">
        <v>6.0600000000000001E-2</v>
      </c>
      <c r="AC211" s="129">
        <v>5.8700000000000002E-2</v>
      </c>
      <c r="AD211" s="129">
        <v>5.16E-2</v>
      </c>
      <c r="AE211" s="129">
        <v>5.8000000000000003E-2</v>
      </c>
      <c r="AF211" s="129">
        <v>5.3699999999999998E-2</v>
      </c>
      <c r="AG211" s="129">
        <v>5.8400000000000001E-2</v>
      </c>
      <c r="AH211" s="129">
        <v>5.9200000000000003E-2</v>
      </c>
      <c r="AI211" s="129">
        <v>6.1699999999999998E-2</v>
      </c>
      <c r="AJ211" s="129">
        <v>5.7500000000000002E-2</v>
      </c>
      <c r="AK211" s="129">
        <v>5.5500000000000001E-2</v>
      </c>
      <c r="AL211" s="129">
        <v>5.6899999999999999E-2</v>
      </c>
      <c r="AM211" s="129">
        <v>5.4899999999999997E-2</v>
      </c>
      <c r="AN211" s="129">
        <v>5.4300000000000001E-2</v>
      </c>
      <c r="AO211" s="129">
        <v>5.6800000000000003E-2</v>
      </c>
      <c r="AP211" s="129">
        <v>5.4100000000000002E-2</v>
      </c>
      <c r="AQ211" s="129">
        <v>6.4000000000000001E-2</v>
      </c>
      <c r="AR211" s="129">
        <v>4.8300000000000003E-2</v>
      </c>
      <c r="AS211" s="129">
        <v>6.0299999999999999E-2</v>
      </c>
      <c r="AT211" s="129">
        <v>5.0200000000000002E-2</v>
      </c>
      <c r="AU211" s="129">
        <v>5.7299999999999997E-2</v>
      </c>
      <c r="AV211" s="129">
        <v>5.5599999999999997E-2</v>
      </c>
      <c r="AW211" s="129">
        <v>5.2699999999999997E-2</v>
      </c>
      <c r="AX211" s="129">
        <v>5.3600000000000002E-2</v>
      </c>
      <c r="AY211" s="129">
        <v>6.1199999999999997E-2</v>
      </c>
      <c r="AZ211" s="129">
        <v>5.5199999999999999E-2</v>
      </c>
      <c r="BA211" s="129">
        <v>5.1999999999999998E-2</v>
      </c>
      <c r="BB211" s="129">
        <v>5.0799999999999998E-2</v>
      </c>
      <c r="BC211" s="129">
        <v>5.67E-2</v>
      </c>
      <c r="BD211" s="129">
        <v>5.6099999999999997E-2</v>
      </c>
      <c r="BE211" s="129">
        <v>5.57E-2</v>
      </c>
      <c r="BF211" s="129">
        <v>5.7200000000000001E-2</v>
      </c>
      <c r="BG211" s="129">
        <v>5.8500000000000003E-2</v>
      </c>
      <c r="BH211" s="129">
        <v>5.9200000000000003E-2</v>
      </c>
      <c r="BI211" s="129">
        <v>6.3E-2</v>
      </c>
      <c r="BJ211" s="129">
        <v>5.57E-2</v>
      </c>
      <c r="BK211" s="129">
        <v>5.4399999999999997E-2</v>
      </c>
      <c r="BL211" s="129">
        <v>5.74E-2</v>
      </c>
      <c r="BM211" s="129">
        <v>5.4600000000000003E-2</v>
      </c>
      <c r="BN211" s="129">
        <v>5.5E-2</v>
      </c>
      <c r="BO211" s="129">
        <v>5.67E-2</v>
      </c>
      <c r="BP211" s="129">
        <v>5.2900000000000003E-2</v>
      </c>
      <c r="BQ211" s="129">
        <v>5.8000000000000003E-2</v>
      </c>
      <c r="BR211" s="129">
        <v>5.5500000000000001E-2</v>
      </c>
      <c r="BS211" s="129">
        <v>4.9599999999999998E-2</v>
      </c>
      <c r="BT211" s="129">
        <v>5.6399999999999999E-2</v>
      </c>
      <c r="BU211" s="129">
        <v>6.1400000000000003E-2</v>
      </c>
      <c r="BV211" s="129">
        <v>5.1299999999999998E-2</v>
      </c>
      <c r="BW211" s="129">
        <v>4.9700000000000001E-2</v>
      </c>
      <c r="BX211" s="129">
        <v>5.8400000000000001E-2</v>
      </c>
      <c r="BY211" s="129">
        <v>5.74E-2</v>
      </c>
      <c r="BZ211" s="129">
        <v>6.13E-2</v>
      </c>
      <c r="CA211" s="129">
        <v>5.8299999999999998E-2</v>
      </c>
      <c r="CB211" s="129">
        <v>5.6300000000000003E-2</v>
      </c>
      <c r="CC211" s="129">
        <v>6.0699999999999997E-2</v>
      </c>
      <c r="CD211" s="129">
        <v>5.3400000000000003E-2</v>
      </c>
      <c r="CE211" s="129">
        <v>5.1799999999999999E-2</v>
      </c>
      <c r="CF211" s="129">
        <v>5.7799999999999997E-2</v>
      </c>
      <c r="CG211" s="129">
        <v>6.4500000000000002E-2</v>
      </c>
      <c r="CH211" s="129">
        <v>6.0499999999999998E-2</v>
      </c>
      <c r="CI211" s="129">
        <v>5.8099999999999999E-2</v>
      </c>
      <c r="CJ211" s="129">
        <v>5.74E-2</v>
      </c>
      <c r="CK211" s="129">
        <v>6.3100000000000003E-2</v>
      </c>
      <c r="CL211" s="129">
        <v>6.0600000000000001E-2</v>
      </c>
      <c r="CM211" s="129">
        <v>5.4300000000000001E-2</v>
      </c>
      <c r="CN211" s="129">
        <v>5.6300000000000003E-2</v>
      </c>
      <c r="CO211" s="129">
        <v>5.7500000000000002E-2</v>
      </c>
      <c r="CP211" s="129">
        <v>5.67E-2</v>
      </c>
      <c r="CQ211" s="129">
        <v>5.2999999999999999E-2</v>
      </c>
      <c r="CR211" s="129">
        <v>5.2400000000000002E-2</v>
      </c>
      <c r="CS211" s="129">
        <v>5.5300000000000002E-2</v>
      </c>
      <c r="CT211" s="129">
        <v>5.2400000000000002E-2</v>
      </c>
      <c r="CU211" s="129">
        <v>5.8799999999999998E-2</v>
      </c>
      <c r="CV211" s="129">
        <v>6.7799999999999999E-2</v>
      </c>
      <c r="CW211" s="129">
        <v>0.06</v>
      </c>
      <c r="CX211" s="129">
        <v>5.7299999999999997E-2</v>
      </c>
      <c r="CY211" s="129">
        <v>5.3699999999999998E-2</v>
      </c>
      <c r="CZ211" s="129">
        <v>5.7599999999999998E-2</v>
      </c>
      <c r="DA211" s="129">
        <v>6.08E-2</v>
      </c>
    </row>
    <row r="212" spans="1:105" ht="15.75" customHeight="1">
      <c r="A212" s="132" t="s">
        <v>9202</v>
      </c>
      <c r="B212" s="129">
        <v>3.9199999999999999E-2</v>
      </c>
      <c r="C212" s="129">
        <v>3.5299999999999998E-2</v>
      </c>
      <c r="D212" s="129">
        <v>3.8100000000000002E-2</v>
      </c>
      <c r="E212" s="129">
        <v>3.5700000000000003E-2</v>
      </c>
      <c r="F212" s="129">
        <v>3.4099999999999998E-2</v>
      </c>
      <c r="G212" s="129">
        <v>3.8399999999999997E-2</v>
      </c>
      <c r="H212" s="129">
        <v>3.5400000000000001E-2</v>
      </c>
      <c r="I212" s="129">
        <v>3.9100000000000003E-2</v>
      </c>
      <c r="J212" s="129">
        <v>5.1700000000000003E-2</v>
      </c>
      <c r="K212" s="129">
        <v>3.7199999999999997E-2</v>
      </c>
      <c r="L212" s="129">
        <v>3.5700000000000003E-2</v>
      </c>
      <c r="M212" s="129">
        <v>4.2000000000000003E-2</v>
      </c>
      <c r="N212" s="129">
        <v>3.6799999999999999E-2</v>
      </c>
      <c r="O212" s="129">
        <v>4.2000000000000003E-2</v>
      </c>
      <c r="P212" s="129">
        <v>4.2200000000000001E-2</v>
      </c>
      <c r="Q212" s="129">
        <v>3.5400000000000001E-2</v>
      </c>
      <c r="R212" s="129">
        <v>3.6700000000000003E-2</v>
      </c>
      <c r="S212" s="129">
        <v>3.4599999999999999E-2</v>
      </c>
      <c r="T212" s="129">
        <v>3.5999999999999997E-2</v>
      </c>
      <c r="U212" s="129">
        <v>4.0099999999999997E-2</v>
      </c>
      <c r="V212" s="129">
        <v>4.02E-2</v>
      </c>
      <c r="W212" s="129">
        <v>4.2599999999999999E-2</v>
      </c>
      <c r="X212" s="129">
        <v>3.5499999999999997E-2</v>
      </c>
      <c r="Y212" s="129">
        <v>3.3399999999999999E-2</v>
      </c>
      <c r="Z212" s="129">
        <v>3.4200000000000001E-2</v>
      </c>
      <c r="AA212" s="129">
        <v>3.8600000000000002E-2</v>
      </c>
      <c r="AB212" s="129">
        <v>4.2299999999999997E-2</v>
      </c>
      <c r="AC212" s="129">
        <v>3.8399999999999997E-2</v>
      </c>
      <c r="AD212" s="129">
        <v>3.6999999999999998E-2</v>
      </c>
      <c r="AE212" s="129">
        <v>3.9899999999999998E-2</v>
      </c>
      <c r="AF212" s="129">
        <v>3.5900000000000001E-2</v>
      </c>
      <c r="AG212" s="129">
        <v>3.95E-2</v>
      </c>
      <c r="AH212" s="129">
        <v>3.6700000000000003E-2</v>
      </c>
      <c r="AI212" s="129">
        <v>4.48E-2</v>
      </c>
      <c r="AJ212" s="129">
        <v>3.7400000000000003E-2</v>
      </c>
      <c r="AK212" s="129">
        <v>3.7699999999999997E-2</v>
      </c>
      <c r="AL212" s="129">
        <v>3.8100000000000002E-2</v>
      </c>
      <c r="AM212" s="129">
        <v>3.78E-2</v>
      </c>
      <c r="AN212" s="129">
        <v>3.6799999999999999E-2</v>
      </c>
      <c r="AO212" s="129">
        <v>3.6400000000000002E-2</v>
      </c>
      <c r="AP212" s="129">
        <v>3.9100000000000003E-2</v>
      </c>
      <c r="AQ212" s="129">
        <v>4.2700000000000002E-2</v>
      </c>
      <c r="AR212" s="129">
        <v>3.2899999999999999E-2</v>
      </c>
      <c r="AS212" s="129">
        <v>3.9800000000000002E-2</v>
      </c>
      <c r="AT212" s="129">
        <v>3.2199999999999999E-2</v>
      </c>
      <c r="AU212" s="129">
        <v>3.73E-2</v>
      </c>
      <c r="AV212" s="129">
        <v>3.39E-2</v>
      </c>
      <c r="AW212" s="129">
        <v>3.5799999999999998E-2</v>
      </c>
      <c r="AX212" s="129">
        <v>3.5700000000000003E-2</v>
      </c>
      <c r="AY212" s="129">
        <v>4.2999999999999997E-2</v>
      </c>
      <c r="AZ212" s="129">
        <v>3.7999999999999999E-2</v>
      </c>
      <c r="BA212" s="129">
        <v>3.6299999999999999E-2</v>
      </c>
      <c r="BB212" s="129">
        <v>3.4799999999999998E-2</v>
      </c>
      <c r="BC212" s="129">
        <v>4.0099999999999997E-2</v>
      </c>
      <c r="BD212" s="129">
        <v>3.61E-2</v>
      </c>
      <c r="BE212" s="129">
        <v>4.1000000000000002E-2</v>
      </c>
      <c r="BF212" s="129">
        <v>3.85E-2</v>
      </c>
      <c r="BG212" s="129">
        <v>3.7499999999999999E-2</v>
      </c>
      <c r="BH212" s="129">
        <v>3.9399999999999998E-2</v>
      </c>
      <c r="BI212" s="129">
        <v>4.41E-2</v>
      </c>
      <c r="BJ212" s="129">
        <v>3.49E-2</v>
      </c>
      <c r="BK212" s="129">
        <v>3.5400000000000001E-2</v>
      </c>
      <c r="BL212" s="129">
        <v>3.8600000000000002E-2</v>
      </c>
      <c r="BM212" s="129">
        <v>3.7499999999999999E-2</v>
      </c>
      <c r="BN212" s="129">
        <v>3.4700000000000002E-2</v>
      </c>
      <c r="BO212" s="129">
        <v>3.9800000000000002E-2</v>
      </c>
      <c r="BP212" s="129">
        <v>3.5200000000000002E-2</v>
      </c>
      <c r="BQ212" s="129">
        <v>4.1099999999999998E-2</v>
      </c>
      <c r="BR212" s="129">
        <v>3.8300000000000001E-2</v>
      </c>
      <c r="BS212" s="129">
        <v>3.3799999999999997E-2</v>
      </c>
      <c r="BT212" s="129">
        <v>3.61E-2</v>
      </c>
      <c r="BU212" s="129">
        <v>3.8800000000000001E-2</v>
      </c>
      <c r="BV212" s="129">
        <v>3.1399999999999997E-2</v>
      </c>
      <c r="BW212" s="129">
        <v>3.09E-2</v>
      </c>
      <c r="BX212" s="129">
        <v>4.0399999999999998E-2</v>
      </c>
      <c r="BY212" s="129">
        <v>3.6499999999999998E-2</v>
      </c>
      <c r="BZ212" s="129">
        <v>4.07E-2</v>
      </c>
      <c r="CA212" s="129">
        <v>3.5400000000000001E-2</v>
      </c>
      <c r="CB212" s="129">
        <v>3.6700000000000003E-2</v>
      </c>
      <c r="CC212" s="129">
        <v>4.1200000000000001E-2</v>
      </c>
      <c r="CD212" s="129">
        <v>3.3500000000000002E-2</v>
      </c>
      <c r="CE212" s="129">
        <v>3.6799999999999999E-2</v>
      </c>
      <c r="CF212" s="129">
        <v>3.8800000000000001E-2</v>
      </c>
      <c r="CG212" s="129">
        <v>3.5799999999999998E-2</v>
      </c>
      <c r="CH212" s="129">
        <v>3.9600000000000003E-2</v>
      </c>
      <c r="CI212" s="129">
        <v>3.7400000000000003E-2</v>
      </c>
      <c r="CJ212" s="129">
        <v>3.7400000000000003E-2</v>
      </c>
      <c r="CK212" s="129">
        <v>4.4400000000000002E-2</v>
      </c>
      <c r="CL212" s="129">
        <v>4.0800000000000003E-2</v>
      </c>
      <c r="CM212" s="129">
        <v>3.85E-2</v>
      </c>
      <c r="CN212" s="129">
        <v>3.7400000000000003E-2</v>
      </c>
      <c r="CO212" s="129">
        <v>3.7600000000000001E-2</v>
      </c>
      <c r="CP212" s="129">
        <v>3.7499999999999999E-2</v>
      </c>
      <c r="CQ212" s="129">
        <v>3.7199999999999997E-2</v>
      </c>
      <c r="CR212" s="129">
        <v>3.32E-2</v>
      </c>
      <c r="CS212" s="129">
        <v>3.7100000000000001E-2</v>
      </c>
      <c r="CT212" s="129">
        <v>3.4200000000000001E-2</v>
      </c>
      <c r="CU212" s="129">
        <v>3.5999999999999997E-2</v>
      </c>
      <c r="CV212" s="129">
        <v>4.6899999999999997E-2</v>
      </c>
      <c r="CW212" s="129">
        <v>3.9399999999999998E-2</v>
      </c>
      <c r="CX212" s="129">
        <v>3.7499999999999999E-2</v>
      </c>
      <c r="CY212" s="129">
        <v>3.7999999999999999E-2</v>
      </c>
      <c r="CZ212" s="129">
        <v>4.1000000000000002E-2</v>
      </c>
      <c r="DA212" s="129">
        <v>4.2999999999999997E-2</v>
      </c>
    </row>
    <row r="213" spans="1:105" ht="15.75" customHeight="1">
      <c r="A213" s="132" t="s">
        <v>9211</v>
      </c>
      <c r="B213" s="129">
        <v>7.8100000000000003E-2</v>
      </c>
      <c r="C213" s="129">
        <v>7.3599999999999999E-2</v>
      </c>
      <c r="D213" s="129">
        <v>8.4900000000000003E-2</v>
      </c>
      <c r="E213" s="129">
        <v>8.5500000000000007E-2</v>
      </c>
      <c r="F213" s="129">
        <v>7.9200000000000007E-2</v>
      </c>
      <c r="G213" s="129">
        <v>7.0400000000000004E-2</v>
      </c>
      <c r="H213" s="129">
        <v>7.2999999999999995E-2</v>
      </c>
      <c r="I213" s="129">
        <v>7.6100000000000001E-2</v>
      </c>
      <c r="J213" s="129">
        <v>8.8200000000000001E-2</v>
      </c>
      <c r="K213" s="129">
        <v>7.4899999999999994E-2</v>
      </c>
      <c r="L213" s="129">
        <v>7.9200000000000007E-2</v>
      </c>
      <c r="M213" s="129">
        <v>8.0399999999999999E-2</v>
      </c>
      <c r="N213" s="129">
        <v>7.4300000000000005E-2</v>
      </c>
      <c r="O213" s="129">
        <v>9.1399999999999995E-2</v>
      </c>
      <c r="P213" s="129">
        <v>8.2900000000000001E-2</v>
      </c>
      <c r="Q213" s="129">
        <v>7.0999999999999994E-2</v>
      </c>
      <c r="R213" s="129">
        <v>7.0499999999999993E-2</v>
      </c>
      <c r="S213" s="129">
        <v>7.1400000000000005E-2</v>
      </c>
      <c r="T213" s="129">
        <v>8.0600000000000005E-2</v>
      </c>
      <c r="U213" s="129">
        <v>7.9500000000000001E-2</v>
      </c>
      <c r="V213" s="129">
        <v>7.3700000000000002E-2</v>
      </c>
      <c r="W213" s="129">
        <v>8.2799999999999999E-2</v>
      </c>
      <c r="X213" s="129">
        <v>7.2599999999999998E-2</v>
      </c>
      <c r="Y213" s="129">
        <v>7.3999999999999996E-2</v>
      </c>
      <c r="Z213" s="129">
        <v>7.6200000000000004E-2</v>
      </c>
      <c r="AA213" s="129">
        <v>7.2499999999999995E-2</v>
      </c>
      <c r="AB213" s="129">
        <v>7.5700000000000003E-2</v>
      </c>
      <c r="AC213" s="129">
        <v>8.2199999999999995E-2</v>
      </c>
      <c r="AD213" s="129">
        <v>7.1599999999999997E-2</v>
      </c>
      <c r="AE213" s="129">
        <v>7.9100000000000004E-2</v>
      </c>
      <c r="AF213" s="129">
        <v>7.3700000000000002E-2</v>
      </c>
      <c r="AG213" s="129">
        <v>8.9899999999999994E-2</v>
      </c>
      <c r="AH213" s="129">
        <v>7.8299999999999995E-2</v>
      </c>
      <c r="AI213" s="129">
        <v>8.7900000000000006E-2</v>
      </c>
      <c r="AJ213" s="129">
        <v>7.3899999999999993E-2</v>
      </c>
      <c r="AK213" s="129">
        <v>8.14E-2</v>
      </c>
      <c r="AL213" s="129">
        <v>7.7600000000000002E-2</v>
      </c>
      <c r="AM213" s="129">
        <v>8.6499999999999994E-2</v>
      </c>
      <c r="AN213" s="129">
        <v>7.1099999999999997E-2</v>
      </c>
      <c r="AO213" s="129">
        <v>7.9100000000000004E-2</v>
      </c>
      <c r="AP213" s="129">
        <v>7.2099999999999997E-2</v>
      </c>
      <c r="AQ213" s="129">
        <v>7.9799999999999996E-2</v>
      </c>
      <c r="AR213" s="129">
        <v>7.0699999999999999E-2</v>
      </c>
      <c r="AS213" s="129">
        <v>8.1799999999999998E-2</v>
      </c>
      <c r="AT213" s="129">
        <v>7.1800000000000003E-2</v>
      </c>
      <c r="AU213" s="129">
        <v>8.0799999999999997E-2</v>
      </c>
      <c r="AV213" s="129">
        <v>7.4800000000000005E-2</v>
      </c>
      <c r="AW213" s="129">
        <v>7.5200000000000003E-2</v>
      </c>
      <c r="AX213" s="129">
        <v>7.2700000000000001E-2</v>
      </c>
      <c r="AY213" s="129">
        <v>8.7900000000000006E-2</v>
      </c>
      <c r="AZ213" s="129">
        <v>7.2999999999999995E-2</v>
      </c>
      <c r="BA213" s="129">
        <v>7.7799999999999994E-2</v>
      </c>
      <c r="BB213" s="129">
        <v>7.3899999999999993E-2</v>
      </c>
      <c r="BC213" s="129">
        <v>7.4999999999999997E-2</v>
      </c>
      <c r="BD213" s="129">
        <v>7.7600000000000002E-2</v>
      </c>
      <c r="BE213" s="129">
        <v>7.2999999999999995E-2</v>
      </c>
      <c r="BF213" s="129">
        <v>8.1600000000000006E-2</v>
      </c>
      <c r="BG213" s="129">
        <v>7.3300000000000004E-2</v>
      </c>
      <c r="BH213" s="129">
        <v>7.6600000000000001E-2</v>
      </c>
      <c r="BI213" s="129">
        <v>8.14E-2</v>
      </c>
      <c r="BJ213" s="129">
        <v>7.0400000000000004E-2</v>
      </c>
      <c r="BK213" s="129">
        <v>7.2300000000000003E-2</v>
      </c>
      <c r="BL213" s="129">
        <v>7.2300000000000003E-2</v>
      </c>
      <c r="BM213" s="129">
        <v>7.8E-2</v>
      </c>
      <c r="BN213" s="129">
        <v>7.8299999999999995E-2</v>
      </c>
      <c r="BO213" s="129">
        <v>7.0599999999999996E-2</v>
      </c>
      <c r="BP213" s="129">
        <v>7.3599999999999999E-2</v>
      </c>
      <c r="BQ213" s="129">
        <v>7.6200000000000004E-2</v>
      </c>
      <c r="BR213" s="129">
        <v>7.5499999999999998E-2</v>
      </c>
      <c r="BS213" s="129">
        <v>6.5100000000000005E-2</v>
      </c>
      <c r="BT213" s="129">
        <v>7.2400000000000006E-2</v>
      </c>
      <c r="BU213" s="129">
        <v>7.5700000000000003E-2</v>
      </c>
      <c r="BV213" s="129">
        <v>6.6400000000000001E-2</v>
      </c>
      <c r="BW213" s="129">
        <v>7.2099999999999997E-2</v>
      </c>
      <c r="BX213" s="129">
        <v>7.4399999999999994E-2</v>
      </c>
      <c r="BY213" s="129">
        <v>8.3900000000000002E-2</v>
      </c>
      <c r="BZ213" s="129">
        <v>8.0600000000000005E-2</v>
      </c>
      <c r="CA213" s="129">
        <v>7.5800000000000006E-2</v>
      </c>
      <c r="CB213" s="129">
        <v>7.1400000000000005E-2</v>
      </c>
      <c r="CC213" s="129">
        <v>8.3000000000000004E-2</v>
      </c>
      <c r="CD213" s="129">
        <v>6.9199999999999998E-2</v>
      </c>
      <c r="CE213" s="129">
        <v>7.0499999999999993E-2</v>
      </c>
      <c r="CF213" s="129">
        <v>7.85E-2</v>
      </c>
      <c r="CG213" s="129">
        <v>7.9000000000000001E-2</v>
      </c>
      <c r="CH213" s="129">
        <v>7.51E-2</v>
      </c>
      <c r="CI213" s="129">
        <v>7.9299999999999995E-2</v>
      </c>
      <c r="CJ213" s="129">
        <v>7.1400000000000005E-2</v>
      </c>
      <c r="CK213" s="129">
        <v>8.3900000000000002E-2</v>
      </c>
      <c r="CL213" s="129">
        <v>8.2600000000000007E-2</v>
      </c>
      <c r="CM213" s="129">
        <v>0.08</v>
      </c>
      <c r="CN213" s="129">
        <v>7.0300000000000001E-2</v>
      </c>
      <c r="CO213" s="129">
        <v>8.1600000000000006E-2</v>
      </c>
      <c r="CP213" s="129">
        <v>7.6999999999999999E-2</v>
      </c>
      <c r="CQ213" s="129">
        <v>7.1999999999999995E-2</v>
      </c>
      <c r="CR213" s="129">
        <v>7.7399999999999997E-2</v>
      </c>
      <c r="CS213" s="129">
        <v>7.4499999999999997E-2</v>
      </c>
      <c r="CT213" s="129">
        <v>7.3999999999999996E-2</v>
      </c>
      <c r="CU213" s="129">
        <v>8.2500000000000004E-2</v>
      </c>
      <c r="CV213" s="129">
        <v>7.9600000000000004E-2</v>
      </c>
      <c r="CW213" s="129">
        <v>7.5899999999999995E-2</v>
      </c>
      <c r="CX213" s="129">
        <v>7.6200000000000004E-2</v>
      </c>
      <c r="CY213" s="129">
        <v>7.7600000000000002E-2</v>
      </c>
      <c r="CZ213" s="129">
        <v>7.4700000000000003E-2</v>
      </c>
      <c r="DA213" s="129">
        <v>7.5700000000000003E-2</v>
      </c>
    </row>
    <row r="214" spans="1:105" ht="15.75" customHeight="1">
      <c r="A214" s="132" t="s">
        <v>9220</v>
      </c>
      <c r="B214" s="129">
        <v>6.1899999999999997E-2</v>
      </c>
      <c r="C214" s="129">
        <v>5.8000000000000003E-2</v>
      </c>
      <c r="D214" s="129">
        <v>6.4199999999999993E-2</v>
      </c>
      <c r="E214" s="129">
        <v>6.8000000000000005E-2</v>
      </c>
      <c r="F214" s="129">
        <v>6.1800000000000001E-2</v>
      </c>
      <c r="G214" s="129">
        <v>5.5500000000000001E-2</v>
      </c>
      <c r="H214" s="129">
        <v>5.4899999999999997E-2</v>
      </c>
      <c r="I214" s="129">
        <v>5.8599999999999999E-2</v>
      </c>
      <c r="J214" s="129">
        <v>7.2099999999999997E-2</v>
      </c>
      <c r="K214" s="129">
        <v>5.6500000000000002E-2</v>
      </c>
      <c r="L214" s="129">
        <v>5.9700000000000003E-2</v>
      </c>
      <c r="M214" s="129">
        <v>6.4000000000000001E-2</v>
      </c>
      <c r="N214" s="129">
        <v>5.74E-2</v>
      </c>
      <c r="O214" s="129">
        <v>7.2400000000000006E-2</v>
      </c>
      <c r="P214" s="129">
        <v>6.1899999999999997E-2</v>
      </c>
      <c r="Q214" s="129">
        <v>5.45E-2</v>
      </c>
      <c r="R214" s="129">
        <v>5.2600000000000001E-2</v>
      </c>
      <c r="S214" s="129">
        <v>5.8000000000000003E-2</v>
      </c>
      <c r="T214" s="129">
        <v>6.0600000000000001E-2</v>
      </c>
      <c r="U214" s="129">
        <v>6.1400000000000003E-2</v>
      </c>
      <c r="V214" s="129">
        <v>5.8400000000000001E-2</v>
      </c>
      <c r="W214" s="129">
        <v>6.4399999999999999E-2</v>
      </c>
      <c r="X214" s="129">
        <v>5.9400000000000001E-2</v>
      </c>
      <c r="Y214" s="129">
        <v>5.5599999999999997E-2</v>
      </c>
      <c r="Z214" s="129">
        <v>5.7299999999999997E-2</v>
      </c>
      <c r="AA214" s="129">
        <v>5.8000000000000003E-2</v>
      </c>
      <c r="AB214" s="129">
        <v>5.9200000000000003E-2</v>
      </c>
      <c r="AC214" s="129">
        <v>6.3700000000000007E-2</v>
      </c>
      <c r="AD214" s="129">
        <v>5.3699999999999998E-2</v>
      </c>
      <c r="AE214" s="129">
        <v>5.67E-2</v>
      </c>
      <c r="AF214" s="129">
        <v>5.8900000000000001E-2</v>
      </c>
      <c r="AG214" s="129">
        <v>6.8000000000000005E-2</v>
      </c>
      <c r="AH214" s="129">
        <v>6.3100000000000003E-2</v>
      </c>
      <c r="AI214" s="129">
        <v>6.8199999999999997E-2</v>
      </c>
      <c r="AJ214" s="129">
        <v>5.9799999999999999E-2</v>
      </c>
      <c r="AK214" s="129">
        <v>6.4199999999999993E-2</v>
      </c>
      <c r="AL214" s="129">
        <v>5.8599999999999999E-2</v>
      </c>
      <c r="AM214" s="129">
        <v>7.0800000000000002E-2</v>
      </c>
      <c r="AN214" s="129">
        <v>5.8400000000000001E-2</v>
      </c>
      <c r="AO214" s="129">
        <v>6.3700000000000007E-2</v>
      </c>
      <c r="AP214" s="129">
        <v>5.5E-2</v>
      </c>
      <c r="AQ214" s="129">
        <v>5.8599999999999999E-2</v>
      </c>
      <c r="AR214" s="129">
        <v>5.4899999999999997E-2</v>
      </c>
      <c r="AS214" s="129">
        <v>6.5000000000000002E-2</v>
      </c>
      <c r="AT214" s="129">
        <v>5.4699999999999999E-2</v>
      </c>
      <c r="AU214" s="129">
        <v>6.1400000000000003E-2</v>
      </c>
      <c r="AV214" s="129">
        <v>5.8599999999999999E-2</v>
      </c>
      <c r="AW214" s="129">
        <v>5.6300000000000003E-2</v>
      </c>
      <c r="AX214" s="129">
        <v>6.0900000000000003E-2</v>
      </c>
      <c r="AY214" s="129">
        <v>7.0400000000000004E-2</v>
      </c>
      <c r="AZ214" s="129">
        <v>0.06</v>
      </c>
      <c r="BA214" s="129">
        <v>6.0400000000000002E-2</v>
      </c>
      <c r="BB214" s="129">
        <v>5.4699999999999999E-2</v>
      </c>
      <c r="BC214" s="129">
        <v>5.62E-2</v>
      </c>
      <c r="BD214" s="129">
        <v>6.0900000000000003E-2</v>
      </c>
      <c r="BE214" s="129">
        <v>5.5899999999999998E-2</v>
      </c>
      <c r="BF214" s="129">
        <v>6.3299999999999995E-2</v>
      </c>
      <c r="BG214" s="129">
        <v>5.6300000000000003E-2</v>
      </c>
      <c r="BH214" s="129">
        <v>6.1499999999999999E-2</v>
      </c>
      <c r="BI214" s="129">
        <v>5.7799999999999997E-2</v>
      </c>
      <c r="BJ214" s="129">
        <v>5.6399999999999999E-2</v>
      </c>
      <c r="BK214" s="129">
        <v>5.6800000000000003E-2</v>
      </c>
      <c r="BL214" s="129">
        <v>5.9700000000000003E-2</v>
      </c>
      <c r="BM214" s="129">
        <v>5.9400000000000001E-2</v>
      </c>
      <c r="BN214" s="129">
        <v>6.1899999999999997E-2</v>
      </c>
      <c r="BO214" s="129">
        <v>5.3999999999999999E-2</v>
      </c>
      <c r="BP214" s="129">
        <v>5.4100000000000002E-2</v>
      </c>
      <c r="BQ214" s="129">
        <v>6.5100000000000005E-2</v>
      </c>
      <c r="BR214" s="129">
        <v>6.0100000000000001E-2</v>
      </c>
      <c r="BS214" s="129">
        <v>5.2400000000000002E-2</v>
      </c>
      <c r="BT214" s="129">
        <v>5.4399999999999997E-2</v>
      </c>
      <c r="BU214" s="129">
        <v>6.3500000000000001E-2</v>
      </c>
      <c r="BV214" s="129">
        <v>5.4100000000000002E-2</v>
      </c>
      <c r="BW214" s="129">
        <v>5.6099999999999997E-2</v>
      </c>
      <c r="BX214" s="129">
        <v>6.0100000000000001E-2</v>
      </c>
      <c r="BY214" s="129">
        <v>5.2699999999999997E-2</v>
      </c>
      <c r="BZ214" s="129">
        <v>6.5199999999999994E-2</v>
      </c>
      <c r="CA214" s="129">
        <v>6.0400000000000002E-2</v>
      </c>
      <c r="CB214" s="129">
        <v>5.7200000000000001E-2</v>
      </c>
      <c r="CC214" s="129">
        <v>6.3600000000000004E-2</v>
      </c>
      <c r="CD214" s="129">
        <v>5.3900000000000003E-2</v>
      </c>
      <c r="CE214" s="129">
        <v>5.4399999999999997E-2</v>
      </c>
      <c r="CF214" s="129">
        <v>6.13E-2</v>
      </c>
      <c r="CG214" s="129">
        <v>6.2700000000000006E-2</v>
      </c>
      <c r="CH214" s="129">
        <v>6.0900000000000003E-2</v>
      </c>
      <c r="CI214" s="129">
        <v>6.1199999999999997E-2</v>
      </c>
      <c r="CJ214" s="129">
        <v>5.5300000000000002E-2</v>
      </c>
      <c r="CK214" s="129">
        <v>6.6699999999999995E-2</v>
      </c>
      <c r="CL214" s="129">
        <v>6.4799999999999996E-2</v>
      </c>
      <c r="CM214" s="129">
        <v>5.91E-2</v>
      </c>
      <c r="CN214" s="129">
        <v>5.8599999999999999E-2</v>
      </c>
      <c r="CO214" s="129">
        <v>6.0299999999999999E-2</v>
      </c>
      <c r="CP214" s="129">
        <v>5.7299999999999997E-2</v>
      </c>
      <c r="CQ214" s="129">
        <v>5.5500000000000001E-2</v>
      </c>
      <c r="CR214" s="129">
        <v>6.0400000000000002E-2</v>
      </c>
      <c r="CS214" s="129">
        <v>6.1400000000000003E-2</v>
      </c>
      <c r="CT214" s="129">
        <v>5.8999999999999997E-2</v>
      </c>
      <c r="CU214" s="129">
        <v>6.8400000000000002E-2</v>
      </c>
      <c r="CV214" s="129">
        <v>6.2600000000000003E-2</v>
      </c>
      <c r="CW214" s="129">
        <v>6.0600000000000001E-2</v>
      </c>
      <c r="CX214" s="129">
        <v>5.8000000000000003E-2</v>
      </c>
      <c r="CY214" s="129">
        <v>6.2899999999999998E-2</v>
      </c>
      <c r="CZ214" s="129">
        <v>5.9499999999999997E-2</v>
      </c>
      <c r="DA214" s="129">
        <v>5.6300000000000003E-2</v>
      </c>
    </row>
    <row r="215" spans="1:105" ht="15.75" customHeight="1">
      <c r="A215" s="132" t="s">
        <v>9232</v>
      </c>
      <c r="B215" s="129">
        <v>2.4199999999999999E-2</v>
      </c>
      <c r="C215" s="129">
        <v>2.75E-2</v>
      </c>
      <c r="D215" s="129">
        <v>2.86E-2</v>
      </c>
      <c r="E215" s="129">
        <v>2.64E-2</v>
      </c>
      <c r="F215" s="129">
        <v>2.93E-2</v>
      </c>
      <c r="G215" s="129">
        <v>2.6100000000000002E-2</v>
      </c>
      <c r="H215" s="129">
        <v>2.58E-2</v>
      </c>
      <c r="I215" s="129">
        <v>2.7099999999999999E-2</v>
      </c>
      <c r="J215" s="129">
        <v>3.73E-2</v>
      </c>
      <c r="K215" s="129">
        <v>2.47E-2</v>
      </c>
      <c r="L215" s="129">
        <v>3.1899999999999998E-2</v>
      </c>
      <c r="M215" s="129">
        <v>3.0800000000000001E-2</v>
      </c>
      <c r="N215" s="129">
        <v>2.69E-2</v>
      </c>
      <c r="O215" s="129">
        <v>2.9600000000000001E-2</v>
      </c>
      <c r="P215" s="129">
        <v>2.7699999999999999E-2</v>
      </c>
      <c r="Q215" s="129">
        <v>2.41E-2</v>
      </c>
      <c r="R215" s="129">
        <v>2.2800000000000001E-2</v>
      </c>
      <c r="S215" s="129">
        <v>2.3099999999999999E-2</v>
      </c>
      <c r="T215" s="129">
        <v>2.7199999999999998E-2</v>
      </c>
      <c r="U215" s="129">
        <v>3.2099999999999997E-2</v>
      </c>
      <c r="V215" s="129">
        <v>3.0700000000000002E-2</v>
      </c>
      <c r="W215" s="129">
        <v>3.04E-2</v>
      </c>
      <c r="X215" s="129">
        <v>2.8899999999999999E-2</v>
      </c>
      <c r="Y215" s="129">
        <v>2.2599999999999999E-2</v>
      </c>
      <c r="Z215" s="129">
        <v>2.35E-2</v>
      </c>
      <c r="AA215" s="129">
        <v>2.3900000000000001E-2</v>
      </c>
      <c r="AB215" s="129">
        <v>2.4E-2</v>
      </c>
      <c r="AC215" s="129">
        <v>2.98E-2</v>
      </c>
      <c r="AD215" s="129">
        <v>2.0799999999999999E-2</v>
      </c>
      <c r="AE215" s="129">
        <v>2.3099999999999999E-2</v>
      </c>
      <c r="AF215" s="129">
        <v>3.1699999999999999E-2</v>
      </c>
      <c r="AG215" s="129">
        <v>2.8000000000000001E-2</v>
      </c>
      <c r="AH215" s="129">
        <v>3.5200000000000002E-2</v>
      </c>
      <c r="AI215" s="129">
        <v>2.7199999999999998E-2</v>
      </c>
      <c r="AJ215" s="129">
        <v>2.8899999999999999E-2</v>
      </c>
      <c r="AK215" s="129">
        <v>3.2500000000000001E-2</v>
      </c>
      <c r="AL215" s="129">
        <v>2.9399999999999999E-2</v>
      </c>
      <c r="AM215" s="129">
        <v>2.9899999999999999E-2</v>
      </c>
      <c r="AN215" s="129">
        <v>2.53E-2</v>
      </c>
      <c r="AO215" s="129">
        <v>2.5600000000000001E-2</v>
      </c>
      <c r="AP215" s="129">
        <v>3.04E-2</v>
      </c>
      <c r="AQ215" s="129">
        <v>2.5700000000000001E-2</v>
      </c>
      <c r="AR215" s="129">
        <v>2.8899999999999999E-2</v>
      </c>
      <c r="AS215" s="129">
        <v>2.93E-2</v>
      </c>
      <c r="AT215" s="129">
        <v>2.53E-2</v>
      </c>
      <c r="AU215" s="129">
        <v>2.7799999999999998E-2</v>
      </c>
      <c r="AV215" s="129">
        <v>2.7400000000000001E-2</v>
      </c>
      <c r="AW215" s="129">
        <v>2.3199999999999998E-2</v>
      </c>
      <c r="AX215" s="129">
        <v>2.75E-2</v>
      </c>
      <c r="AY215" s="129">
        <v>2.3199999999999998E-2</v>
      </c>
      <c r="AZ215" s="129">
        <v>2.52E-2</v>
      </c>
      <c r="BA215" s="129">
        <v>0.03</v>
      </c>
      <c r="BB215" s="129">
        <v>2.8500000000000001E-2</v>
      </c>
      <c r="BC215" s="129">
        <v>2.4199999999999999E-2</v>
      </c>
      <c r="BD215" s="129">
        <v>3.0099999999999998E-2</v>
      </c>
      <c r="BE215" s="129">
        <v>2.52E-2</v>
      </c>
      <c r="BF215" s="129">
        <v>3.0599999999999999E-2</v>
      </c>
      <c r="BG215" s="129">
        <v>2.2599999999999999E-2</v>
      </c>
      <c r="BH215" s="129">
        <v>2.8299999999999999E-2</v>
      </c>
      <c r="BI215" s="129">
        <v>2.9100000000000001E-2</v>
      </c>
      <c r="BJ215" s="129">
        <v>2.41E-2</v>
      </c>
      <c r="BK215" s="129">
        <v>2.5499999999999998E-2</v>
      </c>
      <c r="BL215" s="129">
        <v>2.7900000000000001E-2</v>
      </c>
      <c r="BM215" s="129">
        <v>2.6700000000000002E-2</v>
      </c>
      <c r="BN215" s="129">
        <v>2.9600000000000001E-2</v>
      </c>
      <c r="BO215" s="129">
        <v>2.5499999999999998E-2</v>
      </c>
      <c r="BP215" s="129">
        <v>2.6499999999999999E-2</v>
      </c>
      <c r="BQ215" s="129">
        <v>2.35E-2</v>
      </c>
      <c r="BR215" s="129">
        <v>2.8299999999999999E-2</v>
      </c>
      <c r="BS215" s="129">
        <v>2.5999999999999999E-2</v>
      </c>
      <c r="BT215" s="129">
        <v>2.41E-2</v>
      </c>
      <c r="BU215" s="129">
        <v>3.0800000000000001E-2</v>
      </c>
      <c r="BV215" s="129">
        <v>2.29E-2</v>
      </c>
      <c r="BW215" s="129">
        <v>2.06E-2</v>
      </c>
      <c r="BX215" s="129">
        <v>2.5399999999999999E-2</v>
      </c>
      <c r="BY215" s="129">
        <v>2.5100000000000001E-2</v>
      </c>
      <c r="BZ215" s="129">
        <v>3.2300000000000002E-2</v>
      </c>
      <c r="CA215" s="129">
        <v>2.7199999999999998E-2</v>
      </c>
      <c r="CB215" s="129">
        <v>2.7099999999999999E-2</v>
      </c>
      <c r="CC215" s="129">
        <v>3.15E-2</v>
      </c>
      <c r="CD215" s="129">
        <v>2.8899999999999999E-2</v>
      </c>
      <c r="CE215" s="129">
        <v>2.1100000000000001E-2</v>
      </c>
      <c r="CF215" s="129">
        <v>2.6700000000000002E-2</v>
      </c>
      <c r="CG215" s="129">
        <v>2.8899999999999999E-2</v>
      </c>
      <c r="CH215" s="129">
        <v>3.3000000000000002E-2</v>
      </c>
      <c r="CI215" s="129">
        <v>2.8500000000000001E-2</v>
      </c>
      <c r="CJ215" s="129">
        <v>2.2200000000000001E-2</v>
      </c>
      <c r="CK215" s="129">
        <v>3.1699999999999999E-2</v>
      </c>
      <c r="CL215" s="129">
        <v>3.5299999999999998E-2</v>
      </c>
      <c r="CM215" s="129">
        <v>2.87E-2</v>
      </c>
      <c r="CN215" s="129">
        <v>2.7099999999999999E-2</v>
      </c>
      <c r="CO215" s="129">
        <v>3.0499999999999999E-2</v>
      </c>
      <c r="CP215" s="129">
        <v>2.41E-2</v>
      </c>
      <c r="CQ215" s="129">
        <v>2.7099999999999999E-2</v>
      </c>
      <c r="CR215" s="129">
        <v>2.8899999999999999E-2</v>
      </c>
      <c r="CS215" s="129">
        <v>2.8199999999999999E-2</v>
      </c>
      <c r="CT215" s="129">
        <v>2.9399999999999999E-2</v>
      </c>
      <c r="CU215" s="129">
        <v>3.0599999999999999E-2</v>
      </c>
      <c r="CV215" s="129">
        <v>2.63E-2</v>
      </c>
      <c r="CW215" s="129">
        <v>2.7099999999999999E-2</v>
      </c>
      <c r="CX215" s="129">
        <v>2.7900000000000001E-2</v>
      </c>
      <c r="CY215" s="129">
        <v>3.0700000000000002E-2</v>
      </c>
      <c r="CZ215" s="129">
        <v>2.8000000000000001E-2</v>
      </c>
      <c r="DA215" s="129">
        <v>2.7099999999999999E-2</v>
      </c>
    </row>
    <row r="216" spans="1:105" ht="15.75" customHeight="1">
      <c r="A216" s="132" t="s">
        <v>9241</v>
      </c>
      <c r="B216" s="129">
        <v>0.1361</v>
      </c>
      <c r="C216" s="129">
        <v>0.11609999999999999</v>
      </c>
      <c r="D216" s="129">
        <v>0.12690000000000001</v>
      </c>
      <c r="E216" s="129">
        <v>0.11840000000000001</v>
      </c>
      <c r="F216" s="129">
        <v>0.121</v>
      </c>
      <c r="G216" s="129">
        <v>0.1109</v>
      </c>
      <c r="H216" s="129">
        <v>0.1094</v>
      </c>
      <c r="I216" s="129">
        <v>0.12540000000000001</v>
      </c>
      <c r="J216" s="129">
        <v>0.1515</v>
      </c>
      <c r="K216" s="129">
        <v>0.1241</v>
      </c>
      <c r="L216" s="129">
        <v>0.12189999999999999</v>
      </c>
      <c r="M216" s="129">
        <v>0.1255</v>
      </c>
      <c r="N216" s="129">
        <v>0.12130000000000001</v>
      </c>
      <c r="O216" s="129">
        <v>0.14749999999999999</v>
      </c>
      <c r="P216" s="129">
        <v>0.124</v>
      </c>
      <c r="Q216" s="129">
        <v>0.11219999999999999</v>
      </c>
      <c r="R216" s="129">
        <v>0.11550000000000001</v>
      </c>
      <c r="S216" s="129">
        <v>0.1193</v>
      </c>
      <c r="T216" s="129">
        <v>0.1215</v>
      </c>
      <c r="U216" s="129">
        <v>0.1221</v>
      </c>
      <c r="V216" s="129">
        <v>0.1123</v>
      </c>
      <c r="W216" s="129">
        <v>0.12670000000000001</v>
      </c>
      <c r="X216" s="129">
        <v>0.1225</v>
      </c>
      <c r="Y216" s="129">
        <v>0.11600000000000001</v>
      </c>
      <c r="Z216" s="129">
        <v>0.1174</v>
      </c>
      <c r="AA216" s="129">
        <v>0.1157</v>
      </c>
      <c r="AB216" s="129">
        <v>0.11749999999999999</v>
      </c>
      <c r="AC216" s="129">
        <v>0.1241</v>
      </c>
      <c r="AD216" s="129">
        <v>0.1153</v>
      </c>
      <c r="AE216" s="129">
        <v>0.1241</v>
      </c>
      <c r="AF216" s="129">
        <v>0.11210000000000001</v>
      </c>
      <c r="AG216" s="129">
        <v>0.1285</v>
      </c>
      <c r="AH216" s="129">
        <v>0.12180000000000001</v>
      </c>
      <c r="AI216" s="129">
        <v>0.11890000000000001</v>
      </c>
      <c r="AJ216" s="129">
        <v>0.1215</v>
      </c>
      <c r="AK216" s="129">
        <v>0.12139999999999999</v>
      </c>
      <c r="AL216" s="129">
        <v>0.1246</v>
      </c>
      <c r="AM216" s="129">
        <v>0.1263</v>
      </c>
      <c r="AN216" s="129">
        <v>0.12039999999999999</v>
      </c>
      <c r="AO216" s="129">
        <v>0.1203</v>
      </c>
      <c r="AP216" s="129">
        <v>0.1132</v>
      </c>
      <c r="AQ216" s="129">
        <v>0.1245</v>
      </c>
      <c r="AR216" s="129">
        <v>0.113</v>
      </c>
      <c r="AS216" s="129">
        <v>0.1278</v>
      </c>
      <c r="AT216" s="129">
        <v>0.11360000000000001</v>
      </c>
      <c r="AU216" s="129">
        <v>0.12239999999999999</v>
      </c>
      <c r="AV216" s="129">
        <v>0.12379999999999999</v>
      </c>
      <c r="AW216" s="129">
        <v>0.1075</v>
      </c>
      <c r="AX216" s="129">
        <v>0.11219999999999999</v>
      </c>
      <c r="AY216" s="129">
        <v>0.1389</v>
      </c>
      <c r="AZ216" s="129">
        <v>0.1159</v>
      </c>
      <c r="BA216" s="129">
        <v>0.1145</v>
      </c>
      <c r="BB216" s="129">
        <v>0.11020000000000001</v>
      </c>
      <c r="BC216" s="129">
        <v>0.1196</v>
      </c>
      <c r="BD216" s="129">
        <v>0.11990000000000001</v>
      </c>
      <c r="BE216" s="129">
        <v>0.1191</v>
      </c>
      <c r="BF216" s="129">
        <v>0.125</v>
      </c>
      <c r="BG216" s="129">
        <v>0.1142</v>
      </c>
      <c r="BH216" s="129">
        <v>0.1237</v>
      </c>
      <c r="BI216" s="129">
        <v>0.12540000000000001</v>
      </c>
      <c r="BJ216" s="129">
        <v>0.1173</v>
      </c>
      <c r="BK216" s="129">
        <v>0.1163</v>
      </c>
      <c r="BL216" s="129">
        <v>0.1203</v>
      </c>
      <c r="BM216" s="129">
        <v>0.1162</v>
      </c>
      <c r="BN216" s="129">
        <v>0.1171</v>
      </c>
      <c r="BO216" s="129">
        <v>0.1105</v>
      </c>
      <c r="BP216" s="129">
        <v>0.1129</v>
      </c>
      <c r="BQ216" s="129">
        <v>0.12280000000000001</v>
      </c>
      <c r="BR216" s="129">
        <v>0.12790000000000001</v>
      </c>
      <c r="BS216" s="129">
        <v>0.1072</v>
      </c>
      <c r="BT216" s="129">
        <v>0.1159</v>
      </c>
      <c r="BU216" s="129">
        <v>0.1288</v>
      </c>
      <c r="BV216" s="129">
        <v>0.1132</v>
      </c>
      <c r="BW216" s="129">
        <v>0.121</v>
      </c>
      <c r="BX216" s="129">
        <v>0.1163</v>
      </c>
      <c r="BY216" s="129">
        <v>0.1193</v>
      </c>
      <c r="BZ216" s="129">
        <v>0.13669999999999999</v>
      </c>
      <c r="CA216" s="129">
        <v>0.11840000000000001</v>
      </c>
      <c r="CB216" s="129">
        <v>0.1265</v>
      </c>
      <c r="CC216" s="129">
        <v>0.13150000000000001</v>
      </c>
      <c r="CD216" s="129">
        <v>0.1129</v>
      </c>
      <c r="CE216" s="129">
        <v>0.1193</v>
      </c>
      <c r="CF216" s="129">
        <v>0.1207</v>
      </c>
      <c r="CG216" s="129">
        <v>0.1241</v>
      </c>
      <c r="CH216" s="129">
        <v>0.1178</v>
      </c>
      <c r="CI216" s="129">
        <v>0.12520000000000001</v>
      </c>
      <c r="CJ216" s="129">
        <v>0.1149</v>
      </c>
      <c r="CK216" s="129">
        <v>0.12859999999999999</v>
      </c>
      <c r="CL216" s="129">
        <v>0.129</v>
      </c>
      <c r="CM216" s="129">
        <v>0.12640000000000001</v>
      </c>
      <c r="CN216" s="129">
        <v>0.1179</v>
      </c>
      <c r="CO216" s="129">
        <v>0.12330000000000001</v>
      </c>
      <c r="CP216" s="129">
        <v>0.1181</v>
      </c>
      <c r="CQ216" s="129">
        <v>0.11890000000000001</v>
      </c>
      <c r="CR216" s="129">
        <v>0.12139999999999999</v>
      </c>
      <c r="CS216" s="129">
        <v>0.11609999999999999</v>
      </c>
      <c r="CT216" s="129">
        <v>0.12479999999999999</v>
      </c>
      <c r="CU216" s="129">
        <v>0.1236</v>
      </c>
      <c r="CV216" s="129">
        <v>0.12379999999999999</v>
      </c>
      <c r="CW216" s="129">
        <v>0.1212</v>
      </c>
      <c r="CX216" s="129">
        <v>0.12540000000000001</v>
      </c>
      <c r="CY216" s="129">
        <v>0.1246</v>
      </c>
      <c r="CZ216" s="129">
        <v>0.12939999999999999</v>
      </c>
      <c r="DA216" s="129">
        <v>0.1163</v>
      </c>
    </row>
    <row r="217" spans="1:105" ht="15.75" customHeight="1">
      <c r="A217" s="132" t="s">
        <v>9250</v>
      </c>
      <c r="B217" s="129">
        <v>8.8599999999999998E-2</v>
      </c>
      <c r="C217" s="129">
        <v>7.9899999999999999E-2</v>
      </c>
      <c r="D217" s="129">
        <v>9.2600000000000002E-2</v>
      </c>
      <c r="E217" s="129">
        <v>8.7800000000000003E-2</v>
      </c>
      <c r="F217" s="129">
        <v>8.3199999999999996E-2</v>
      </c>
      <c r="G217" s="129">
        <v>7.3800000000000004E-2</v>
      </c>
      <c r="H217" s="129">
        <v>7.5899999999999995E-2</v>
      </c>
      <c r="I217" s="129">
        <v>8.6800000000000002E-2</v>
      </c>
      <c r="J217" s="129">
        <v>0.1037</v>
      </c>
      <c r="K217" s="129">
        <v>7.5999999999999998E-2</v>
      </c>
      <c r="L217" s="129">
        <v>8.3000000000000004E-2</v>
      </c>
      <c r="M217" s="129">
        <v>8.3500000000000005E-2</v>
      </c>
      <c r="N217" s="129">
        <v>8.5699999999999998E-2</v>
      </c>
      <c r="O217" s="129">
        <v>7.9899999999999999E-2</v>
      </c>
      <c r="P217" s="129">
        <v>8.5400000000000004E-2</v>
      </c>
      <c r="Q217" s="129">
        <v>7.9500000000000001E-2</v>
      </c>
      <c r="R217" s="129">
        <v>8.1000000000000003E-2</v>
      </c>
      <c r="S217" s="129">
        <v>8.0699999999999994E-2</v>
      </c>
      <c r="T217" s="129">
        <v>7.7799999999999994E-2</v>
      </c>
      <c r="U217" s="129">
        <v>8.3000000000000004E-2</v>
      </c>
      <c r="V217" s="129">
        <v>7.6899999999999996E-2</v>
      </c>
      <c r="W217" s="129">
        <v>8.0299999999999996E-2</v>
      </c>
      <c r="X217" s="129">
        <v>8.6199999999999999E-2</v>
      </c>
      <c r="Y217" s="129">
        <v>7.7299999999999994E-2</v>
      </c>
      <c r="Z217" s="129">
        <v>8.3400000000000002E-2</v>
      </c>
      <c r="AA217" s="129">
        <v>8.0799999999999997E-2</v>
      </c>
      <c r="AB217" s="129">
        <v>8.2100000000000006E-2</v>
      </c>
      <c r="AC217" s="129">
        <v>8.8999999999999996E-2</v>
      </c>
      <c r="AD217" s="129">
        <v>8.0799999999999997E-2</v>
      </c>
      <c r="AE217" s="129">
        <v>8.5000000000000006E-2</v>
      </c>
      <c r="AF217" s="129">
        <v>7.7299999999999994E-2</v>
      </c>
      <c r="AG217" s="129">
        <v>9.2100000000000001E-2</v>
      </c>
      <c r="AH217" s="129">
        <v>8.3199999999999996E-2</v>
      </c>
      <c r="AI217" s="129">
        <v>8.3799999999999999E-2</v>
      </c>
      <c r="AJ217" s="129">
        <v>8.1100000000000005E-2</v>
      </c>
      <c r="AK217" s="129">
        <v>8.5599999999999996E-2</v>
      </c>
      <c r="AL217" s="129">
        <v>8.1600000000000006E-2</v>
      </c>
      <c r="AM217" s="129">
        <v>9.2299999999999993E-2</v>
      </c>
      <c r="AN217" s="129">
        <v>8.4699999999999998E-2</v>
      </c>
      <c r="AO217" s="129">
        <v>7.9799999999999996E-2</v>
      </c>
      <c r="AP217" s="129">
        <v>8.1100000000000005E-2</v>
      </c>
      <c r="AQ217" s="129">
        <v>8.7099999999999997E-2</v>
      </c>
      <c r="AR217" s="129">
        <v>7.7499999999999999E-2</v>
      </c>
      <c r="AS217" s="129">
        <v>8.5300000000000001E-2</v>
      </c>
      <c r="AT217" s="129">
        <v>7.7200000000000005E-2</v>
      </c>
      <c r="AU217" s="129">
        <v>8.3599999999999994E-2</v>
      </c>
      <c r="AV217" s="129">
        <v>8.4900000000000003E-2</v>
      </c>
      <c r="AW217" s="129">
        <v>7.4099999999999999E-2</v>
      </c>
      <c r="AX217" s="129">
        <v>7.7100000000000002E-2</v>
      </c>
      <c r="AY217" s="129">
        <v>8.3099999999999993E-2</v>
      </c>
      <c r="AZ217" s="129">
        <v>7.4999999999999997E-2</v>
      </c>
      <c r="BA217" s="129">
        <v>7.9600000000000004E-2</v>
      </c>
      <c r="BB217" s="129">
        <v>7.7899999999999997E-2</v>
      </c>
      <c r="BC217" s="129">
        <v>7.9799999999999996E-2</v>
      </c>
      <c r="BD217" s="129">
        <v>8.4900000000000003E-2</v>
      </c>
      <c r="BE217" s="129">
        <v>8.3599999999999994E-2</v>
      </c>
      <c r="BF217" s="129">
        <v>8.6300000000000002E-2</v>
      </c>
      <c r="BG217" s="129">
        <v>8.2199999999999995E-2</v>
      </c>
      <c r="BH217" s="129">
        <v>8.6499999999999994E-2</v>
      </c>
      <c r="BI217" s="129">
        <v>7.9100000000000004E-2</v>
      </c>
      <c r="BJ217" s="129">
        <v>8.3799999999999999E-2</v>
      </c>
      <c r="BK217" s="129">
        <v>7.9299999999999995E-2</v>
      </c>
      <c r="BL217" s="129">
        <v>8.5199999999999998E-2</v>
      </c>
      <c r="BM217" s="129">
        <v>7.8399999999999997E-2</v>
      </c>
      <c r="BN217" s="129">
        <v>7.9100000000000004E-2</v>
      </c>
      <c r="BO217" s="129">
        <v>7.8700000000000006E-2</v>
      </c>
      <c r="BP217" s="129">
        <v>7.8299999999999995E-2</v>
      </c>
      <c r="BQ217" s="129">
        <v>7.7399999999999997E-2</v>
      </c>
      <c r="BR217" s="129">
        <v>8.6199999999999999E-2</v>
      </c>
      <c r="BS217" s="129">
        <v>7.5399999999999995E-2</v>
      </c>
      <c r="BT217" s="129">
        <v>7.4999999999999997E-2</v>
      </c>
      <c r="BU217" s="129">
        <v>8.8300000000000003E-2</v>
      </c>
      <c r="BV217" s="129">
        <v>7.51E-2</v>
      </c>
      <c r="BW217" s="129">
        <v>7.7299999999999994E-2</v>
      </c>
      <c r="BX217" s="129">
        <v>7.9299999999999995E-2</v>
      </c>
      <c r="BY217" s="129">
        <v>7.9899999999999999E-2</v>
      </c>
      <c r="BZ217" s="129">
        <v>8.7599999999999997E-2</v>
      </c>
      <c r="CA217" s="129">
        <v>8.14E-2</v>
      </c>
      <c r="CB217" s="129">
        <v>8.3199999999999996E-2</v>
      </c>
      <c r="CC217" s="129">
        <v>8.6400000000000005E-2</v>
      </c>
      <c r="CD217" s="129">
        <v>7.7499999999999999E-2</v>
      </c>
      <c r="CE217" s="129">
        <v>8.2100000000000006E-2</v>
      </c>
      <c r="CF217" s="129">
        <v>8.1199999999999994E-2</v>
      </c>
      <c r="CG217" s="129">
        <v>9.0300000000000005E-2</v>
      </c>
      <c r="CH217" s="129">
        <v>7.8600000000000003E-2</v>
      </c>
      <c r="CI217" s="129">
        <v>9.0999999999999998E-2</v>
      </c>
      <c r="CJ217" s="129">
        <v>7.8600000000000003E-2</v>
      </c>
      <c r="CK217" s="129">
        <v>8.6699999999999999E-2</v>
      </c>
      <c r="CL217" s="129">
        <v>8.77E-2</v>
      </c>
      <c r="CM217" s="129">
        <v>8.8599999999999998E-2</v>
      </c>
      <c r="CN217" s="129">
        <v>7.5300000000000006E-2</v>
      </c>
      <c r="CO217" s="129">
        <v>8.8300000000000003E-2</v>
      </c>
      <c r="CP217" s="129">
        <v>7.7700000000000005E-2</v>
      </c>
      <c r="CQ217" s="129">
        <v>8.0799999999999997E-2</v>
      </c>
      <c r="CR217" s="129">
        <v>8.1600000000000006E-2</v>
      </c>
      <c r="CS217" s="129">
        <v>7.9100000000000004E-2</v>
      </c>
      <c r="CT217" s="129">
        <v>8.9599999999999999E-2</v>
      </c>
      <c r="CU217" s="129">
        <v>7.9600000000000004E-2</v>
      </c>
      <c r="CV217" s="129">
        <v>8.4099999999999994E-2</v>
      </c>
      <c r="CW217" s="129">
        <v>8.3900000000000002E-2</v>
      </c>
      <c r="CX217" s="129">
        <v>8.5800000000000001E-2</v>
      </c>
      <c r="CY217" s="129">
        <v>8.2699999999999996E-2</v>
      </c>
      <c r="CZ217" s="129">
        <v>7.6700000000000004E-2</v>
      </c>
      <c r="DA217" s="129">
        <v>8.1100000000000005E-2</v>
      </c>
    </row>
    <row r="218" spans="1:105" ht="15.75" customHeight="1">
      <c r="A218" s="132" t="s">
        <v>9262</v>
      </c>
      <c r="B218" s="129">
        <v>0.26250000000000001</v>
      </c>
      <c r="C218" s="129">
        <v>0.2626</v>
      </c>
      <c r="D218" s="129">
        <v>0.27639999999999998</v>
      </c>
      <c r="E218" s="129">
        <v>0.27189999999999998</v>
      </c>
      <c r="F218" s="129">
        <v>0.25729999999999997</v>
      </c>
      <c r="G218" s="129">
        <v>0.26800000000000002</v>
      </c>
      <c r="H218" s="129">
        <v>0.25069999999999998</v>
      </c>
      <c r="I218" s="129">
        <v>0.2712</v>
      </c>
      <c r="J218" s="129">
        <v>0.26819999999999999</v>
      </c>
      <c r="K218" s="129">
        <v>0.26850000000000002</v>
      </c>
      <c r="L218" s="129">
        <v>0.2581</v>
      </c>
      <c r="M218" s="129">
        <v>0.28050000000000003</v>
      </c>
      <c r="N218" s="129">
        <v>0.27139999999999997</v>
      </c>
      <c r="O218" s="129">
        <v>0.27510000000000001</v>
      </c>
      <c r="P218" s="129">
        <v>0.27300000000000002</v>
      </c>
      <c r="Q218" s="129">
        <v>0.26690000000000003</v>
      </c>
      <c r="R218" s="129">
        <v>0.26700000000000002</v>
      </c>
      <c r="S218" s="129">
        <v>0.26290000000000002</v>
      </c>
      <c r="T218" s="129">
        <v>0.2636</v>
      </c>
      <c r="U218" s="129">
        <v>0.27</v>
      </c>
      <c r="V218" s="129">
        <v>0.26500000000000001</v>
      </c>
      <c r="W218" s="129">
        <v>0.27439999999999998</v>
      </c>
      <c r="X218" s="129">
        <v>0.26529999999999998</v>
      </c>
      <c r="Y218" s="129">
        <v>0.27189999999999998</v>
      </c>
      <c r="Z218" s="129">
        <v>0.26029999999999998</v>
      </c>
      <c r="AA218" s="129">
        <v>0.2571</v>
      </c>
      <c r="AB218" s="129">
        <v>0.26769999999999999</v>
      </c>
      <c r="AC218" s="129">
        <v>0.249</v>
      </c>
      <c r="AD218" s="129">
        <v>0.25819999999999999</v>
      </c>
      <c r="AE218" s="129">
        <v>0.26640000000000003</v>
      </c>
      <c r="AF218" s="129">
        <v>0.2591</v>
      </c>
      <c r="AG218" s="129">
        <v>0.27389999999999998</v>
      </c>
      <c r="AH218" s="129">
        <v>0.26669999999999999</v>
      </c>
      <c r="AI218" s="129">
        <v>0.2732</v>
      </c>
      <c r="AJ218" s="129">
        <v>0.26729999999999998</v>
      </c>
      <c r="AK218" s="129">
        <v>0.26989999999999997</v>
      </c>
      <c r="AL218" s="129">
        <v>0.2626</v>
      </c>
      <c r="AM218" s="129">
        <v>0.2828</v>
      </c>
      <c r="AN218" s="129">
        <v>0.25900000000000001</v>
      </c>
      <c r="AO218" s="129">
        <v>0.26869999999999999</v>
      </c>
      <c r="AP218" s="129">
        <v>0.25879999999999997</v>
      </c>
      <c r="AQ218" s="129">
        <v>0.2477</v>
      </c>
      <c r="AR218" s="129">
        <v>0.2621</v>
      </c>
      <c r="AS218" s="129">
        <v>0.25869999999999999</v>
      </c>
      <c r="AT218" s="129">
        <v>0.2641</v>
      </c>
      <c r="AU218" s="129">
        <v>0.26340000000000002</v>
      </c>
      <c r="AV218" s="129">
        <v>0.2601</v>
      </c>
      <c r="AW218" s="129">
        <v>0.2651</v>
      </c>
      <c r="AX218" s="129">
        <v>0.26590000000000003</v>
      </c>
      <c r="AY218" s="129">
        <v>0.2697</v>
      </c>
      <c r="AZ218" s="129">
        <v>0.27389999999999998</v>
      </c>
      <c r="BA218" s="129">
        <v>0.26929999999999998</v>
      </c>
      <c r="BB218" s="129">
        <v>0.26740000000000003</v>
      </c>
      <c r="BC218" s="129">
        <v>0.26550000000000001</v>
      </c>
      <c r="BD218" s="129">
        <v>0.27689999999999998</v>
      </c>
      <c r="BE218" s="129">
        <v>0.26090000000000002</v>
      </c>
      <c r="BF218" s="129">
        <v>0.26100000000000001</v>
      </c>
      <c r="BG218" s="129">
        <v>0.26690000000000003</v>
      </c>
      <c r="BH218" s="129">
        <v>0.27739999999999998</v>
      </c>
      <c r="BI218" s="129">
        <v>0.25979999999999998</v>
      </c>
      <c r="BJ218" s="129">
        <v>0.25979999999999998</v>
      </c>
      <c r="BK218" s="129">
        <v>0.26050000000000001</v>
      </c>
      <c r="BL218" s="129">
        <v>0.25669999999999998</v>
      </c>
      <c r="BM218" s="129">
        <v>0.26540000000000002</v>
      </c>
      <c r="BN218" s="129">
        <v>0.26029999999999998</v>
      </c>
      <c r="BO218" s="129">
        <v>0.26950000000000002</v>
      </c>
      <c r="BP218" s="129">
        <v>0.2671</v>
      </c>
      <c r="BQ218" s="129">
        <v>0.27010000000000001</v>
      </c>
      <c r="BR218" s="129">
        <v>0.26650000000000001</v>
      </c>
      <c r="BS218" s="129">
        <v>0.25559999999999999</v>
      </c>
      <c r="BT218" s="129">
        <v>0.26889999999999997</v>
      </c>
      <c r="BU218" s="129">
        <v>0.26279999999999998</v>
      </c>
      <c r="BV218" s="129">
        <v>0.2555</v>
      </c>
      <c r="BW218" s="129">
        <v>0.26129999999999998</v>
      </c>
      <c r="BX218" s="129">
        <v>0.255</v>
      </c>
      <c r="BY218" s="129">
        <v>0.27400000000000002</v>
      </c>
      <c r="BZ218" s="129">
        <v>0.27489999999999998</v>
      </c>
      <c r="CA218" s="129">
        <v>0.26379999999999998</v>
      </c>
      <c r="CB218" s="129">
        <v>0.27660000000000001</v>
      </c>
      <c r="CC218" s="129">
        <v>0.26960000000000001</v>
      </c>
      <c r="CD218" s="129">
        <v>0.2636</v>
      </c>
      <c r="CE218" s="129">
        <v>0.26119999999999999</v>
      </c>
      <c r="CF218" s="129">
        <v>0.2671</v>
      </c>
      <c r="CG218" s="129">
        <v>0.26369999999999999</v>
      </c>
      <c r="CH218" s="129">
        <v>0.26889999999999997</v>
      </c>
      <c r="CI218" s="129">
        <v>0.26840000000000003</v>
      </c>
      <c r="CJ218" s="129">
        <v>0.25059999999999999</v>
      </c>
      <c r="CK218" s="129">
        <v>0.28249999999999997</v>
      </c>
      <c r="CL218" s="129">
        <v>0.27360000000000001</v>
      </c>
      <c r="CM218" s="129">
        <v>0.26569999999999999</v>
      </c>
      <c r="CN218" s="129">
        <v>0.27950000000000003</v>
      </c>
      <c r="CO218" s="129">
        <v>0.27100000000000002</v>
      </c>
      <c r="CP218" s="129">
        <v>0.24990000000000001</v>
      </c>
      <c r="CQ218" s="129">
        <v>0.2717</v>
      </c>
      <c r="CR218" s="129">
        <v>0.26419999999999999</v>
      </c>
      <c r="CS218" s="129">
        <v>0.26100000000000001</v>
      </c>
      <c r="CT218" s="129">
        <v>0.27150000000000002</v>
      </c>
      <c r="CU218" s="129">
        <v>0.27279999999999999</v>
      </c>
      <c r="CV218" s="129">
        <v>0.2651</v>
      </c>
      <c r="CW218" s="129">
        <v>0.27350000000000002</v>
      </c>
      <c r="CX218" s="129">
        <v>0.2727</v>
      </c>
      <c r="CY218" s="129">
        <v>0.26629999999999998</v>
      </c>
      <c r="CZ218" s="129">
        <v>0.26919999999999999</v>
      </c>
      <c r="DA218" s="129">
        <v>0.26590000000000003</v>
      </c>
    </row>
    <row r="219" spans="1:105" ht="15.75" customHeight="1">
      <c r="A219" s="132" t="s">
        <v>9272</v>
      </c>
      <c r="B219" s="129">
        <v>0.25340000000000001</v>
      </c>
      <c r="C219" s="129">
        <v>0.24859999999999999</v>
      </c>
      <c r="D219" s="129">
        <v>0.26129999999999998</v>
      </c>
      <c r="E219" s="129">
        <v>0.25829999999999997</v>
      </c>
      <c r="F219" s="129">
        <v>0.24590000000000001</v>
      </c>
      <c r="G219" s="129">
        <v>0.25230000000000002</v>
      </c>
      <c r="H219" s="129">
        <v>0.23799999999999999</v>
      </c>
      <c r="I219" s="129">
        <v>0.25619999999999998</v>
      </c>
      <c r="J219" s="129">
        <v>0.254</v>
      </c>
      <c r="K219" s="129">
        <v>0.25569999999999998</v>
      </c>
      <c r="L219" s="129">
        <v>0.24790000000000001</v>
      </c>
      <c r="M219" s="129">
        <v>0.2621</v>
      </c>
      <c r="N219" s="129">
        <v>0.25890000000000002</v>
      </c>
      <c r="O219" s="129">
        <v>0.2626</v>
      </c>
      <c r="P219" s="129">
        <v>0.25480000000000003</v>
      </c>
      <c r="Q219" s="129">
        <v>0.25240000000000001</v>
      </c>
      <c r="R219" s="129">
        <v>0.25169999999999998</v>
      </c>
      <c r="S219" s="129">
        <v>0.25030000000000002</v>
      </c>
      <c r="T219" s="129">
        <v>0.24970000000000001</v>
      </c>
      <c r="U219" s="129">
        <v>0.25650000000000001</v>
      </c>
      <c r="V219" s="129">
        <v>0.25040000000000001</v>
      </c>
      <c r="W219" s="129">
        <v>0.26100000000000001</v>
      </c>
      <c r="X219" s="129">
        <v>0.25090000000000001</v>
      </c>
      <c r="Y219" s="129">
        <v>0.25440000000000002</v>
      </c>
      <c r="Z219" s="129">
        <v>0.24779999999999999</v>
      </c>
      <c r="AA219" s="129">
        <v>0.24759999999999999</v>
      </c>
      <c r="AB219" s="129">
        <v>0.2535</v>
      </c>
      <c r="AC219" s="129">
        <v>0.2354</v>
      </c>
      <c r="AD219" s="129">
        <v>0.247</v>
      </c>
      <c r="AE219" s="129">
        <v>0.24929999999999999</v>
      </c>
      <c r="AF219" s="129">
        <v>0.2442</v>
      </c>
      <c r="AG219" s="129">
        <v>0.26169999999999999</v>
      </c>
      <c r="AH219" s="129">
        <v>0.25330000000000003</v>
      </c>
      <c r="AI219" s="129">
        <v>0.26119999999999999</v>
      </c>
      <c r="AJ219" s="129">
        <v>0.25009999999999999</v>
      </c>
      <c r="AK219" s="129">
        <v>0.25190000000000001</v>
      </c>
      <c r="AL219" s="129">
        <v>0.24979999999999999</v>
      </c>
      <c r="AM219" s="129">
        <v>0.2631</v>
      </c>
      <c r="AN219" s="129">
        <v>0.24859999999999999</v>
      </c>
      <c r="AO219" s="129">
        <v>0.254</v>
      </c>
      <c r="AP219" s="129">
        <v>0.24679999999999999</v>
      </c>
      <c r="AQ219" s="129">
        <v>0.2407</v>
      </c>
      <c r="AR219" s="129">
        <v>0.2487</v>
      </c>
      <c r="AS219" s="129">
        <v>0.2455</v>
      </c>
      <c r="AT219" s="129">
        <v>0.252</v>
      </c>
      <c r="AU219" s="129">
        <v>0.25019999999999998</v>
      </c>
      <c r="AV219" s="129">
        <v>0.2465</v>
      </c>
      <c r="AW219" s="129">
        <v>0.251</v>
      </c>
      <c r="AX219" s="129">
        <v>0.25390000000000001</v>
      </c>
      <c r="AY219" s="129">
        <v>0.25779999999999997</v>
      </c>
      <c r="AZ219" s="129">
        <v>0.26</v>
      </c>
      <c r="BA219" s="129">
        <v>0.25369999999999998</v>
      </c>
      <c r="BB219" s="129">
        <v>0.253</v>
      </c>
      <c r="BC219" s="129">
        <v>0.25180000000000002</v>
      </c>
      <c r="BD219" s="129">
        <v>0.26329999999999998</v>
      </c>
      <c r="BE219" s="129">
        <v>0.24890000000000001</v>
      </c>
      <c r="BF219" s="129">
        <v>0.2472</v>
      </c>
      <c r="BG219" s="129">
        <v>0.2535</v>
      </c>
      <c r="BH219" s="129">
        <v>0.26440000000000002</v>
      </c>
      <c r="BI219" s="129">
        <v>0.24779999999999999</v>
      </c>
      <c r="BJ219" s="129">
        <v>0.25140000000000001</v>
      </c>
      <c r="BK219" s="129">
        <v>0.23680000000000001</v>
      </c>
      <c r="BL219" s="129">
        <v>0.246</v>
      </c>
      <c r="BM219" s="129">
        <v>0.2495</v>
      </c>
      <c r="BN219" s="129">
        <v>0.24890000000000001</v>
      </c>
      <c r="BO219" s="129">
        <v>0.2545</v>
      </c>
      <c r="BP219" s="129">
        <v>0.24640000000000001</v>
      </c>
      <c r="BQ219" s="129">
        <v>0.25600000000000001</v>
      </c>
      <c r="BR219" s="129">
        <v>0.25269999999999998</v>
      </c>
      <c r="BS219" s="129">
        <v>0.22800000000000001</v>
      </c>
      <c r="BT219" s="129">
        <v>0.25919999999999999</v>
      </c>
      <c r="BU219" s="129">
        <v>0.25490000000000002</v>
      </c>
      <c r="BV219" s="129">
        <v>0.23930000000000001</v>
      </c>
      <c r="BW219" s="129">
        <v>0.24879999999999999</v>
      </c>
      <c r="BX219" s="129">
        <v>0.24179999999999999</v>
      </c>
      <c r="BY219" s="129">
        <v>0.2596</v>
      </c>
      <c r="BZ219" s="129">
        <v>0.2601</v>
      </c>
      <c r="CA219" s="129">
        <v>0.25159999999999999</v>
      </c>
      <c r="CB219" s="129">
        <v>0.26069999999999999</v>
      </c>
      <c r="CC219" s="129">
        <v>0.25700000000000001</v>
      </c>
      <c r="CD219" s="129">
        <v>0.249</v>
      </c>
      <c r="CE219" s="129">
        <v>0.24740000000000001</v>
      </c>
      <c r="CF219" s="129">
        <v>0.2545</v>
      </c>
      <c r="CG219" s="129">
        <v>0.25030000000000002</v>
      </c>
      <c r="CH219" s="129">
        <v>0.25240000000000001</v>
      </c>
      <c r="CI219" s="129">
        <v>0.2555</v>
      </c>
      <c r="CJ219" s="129">
        <v>0.23930000000000001</v>
      </c>
      <c r="CK219" s="129">
        <v>0.26440000000000002</v>
      </c>
      <c r="CL219" s="129">
        <v>0.25390000000000001</v>
      </c>
      <c r="CM219" s="129">
        <v>0.2505</v>
      </c>
      <c r="CN219" s="129">
        <v>0.26569999999999999</v>
      </c>
      <c r="CO219" s="129">
        <v>0.25280000000000002</v>
      </c>
      <c r="CP219" s="129">
        <v>0.23980000000000001</v>
      </c>
      <c r="CQ219" s="129">
        <v>0.2591</v>
      </c>
      <c r="CR219" s="129">
        <v>0.25109999999999999</v>
      </c>
      <c r="CS219" s="129">
        <v>0.2477</v>
      </c>
      <c r="CT219" s="129">
        <v>0.26050000000000001</v>
      </c>
      <c r="CU219" s="129">
        <v>0.25729999999999997</v>
      </c>
      <c r="CV219" s="129">
        <v>0.2495</v>
      </c>
      <c r="CW219" s="129">
        <v>0.25659999999999999</v>
      </c>
      <c r="CX219" s="129">
        <v>0.26</v>
      </c>
      <c r="CY219" s="129">
        <v>0.25180000000000002</v>
      </c>
      <c r="CZ219" s="129">
        <v>0.2601</v>
      </c>
      <c r="DA219" s="129">
        <v>0.25459999999999999</v>
      </c>
    </row>
    <row r="220" spans="1:105" ht="15.75" customHeight="1">
      <c r="A220" s="132" t="s">
        <v>9281</v>
      </c>
      <c r="B220" s="129">
        <v>0.23</v>
      </c>
      <c r="C220" s="129">
        <v>0.21929999999999999</v>
      </c>
      <c r="D220" s="129">
        <v>0.2311</v>
      </c>
      <c r="E220" s="129">
        <v>0.23089999999999999</v>
      </c>
      <c r="F220" s="129">
        <v>0.22489999999999999</v>
      </c>
      <c r="G220" s="129">
        <v>0.22939999999999999</v>
      </c>
      <c r="H220" s="129">
        <v>0.2147</v>
      </c>
      <c r="I220" s="129">
        <v>0.2301</v>
      </c>
      <c r="J220" s="129">
        <v>0.23180000000000001</v>
      </c>
      <c r="K220" s="129">
        <v>0.23269999999999999</v>
      </c>
      <c r="L220" s="129">
        <v>0.2225</v>
      </c>
      <c r="M220" s="129">
        <v>0.23699999999999999</v>
      </c>
      <c r="N220" s="129">
        <v>0.23050000000000001</v>
      </c>
      <c r="O220" s="129">
        <v>0.23860000000000001</v>
      </c>
      <c r="P220" s="129">
        <v>0.23</v>
      </c>
      <c r="Q220" s="129">
        <v>0.22639999999999999</v>
      </c>
      <c r="R220" s="129">
        <v>0.2278</v>
      </c>
      <c r="S220" s="129">
        <v>0.2278</v>
      </c>
      <c r="T220" s="129">
        <v>0.22720000000000001</v>
      </c>
      <c r="U220" s="129">
        <v>0.23269999999999999</v>
      </c>
      <c r="V220" s="129">
        <v>0.22550000000000001</v>
      </c>
      <c r="W220" s="129">
        <v>0.23350000000000001</v>
      </c>
      <c r="X220" s="129">
        <v>0.2243</v>
      </c>
      <c r="Y220" s="129">
        <v>0.2281</v>
      </c>
      <c r="Z220" s="129">
        <v>0.22270000000000001</v>
      </c>
      <c r="AA220" s="129">
        <v>0.22470000000000001</v>
      </c>
      <c r="AB220" s="129">
        <v>0.2263</v>
      </c>
      <c r="AC220" s="129">
        <v>0.21329999999999999</v>
      </c>
      <c r="AD220" s="129">
        <v>0.21990000000000001</v>
      </c>
      <c r="AE220" s="129">
        <v>0.23569999999999999</v>
      </c>
      <c r="AF220" s="129">
        <v>0.22020000000000001</v>
      </c>
      <c r="AG220" s="129">
        <v>0.2409</v>
      </c>
      <c r="AH220" s="129">
        <v>0.22620000000000001</v>
      </c>
      <c r="AI220" s="129">
        <v>0.23549999999999999</v>
      </c>
      <c r="AJ220" s="129">
        <v>0.22539999999999999</v>
      </c>
      <c r="AK220" s="129">
        <v>0.22789999999999999</v>
      </c>
      <c r="AL220" s="129">
        <v>0.2291</v>
      </c>
      <c r="AM220" s="129">
        <v>0.24210000000000001</v>
      </c>
      <c r="AN220" s="129">
        <v>0.224</v>
      </c>
      <c r="AO220" s="129">
        <v>0.2291</v>
      </c>
      <c r="AP220" s="129">
        <v>0.22670000000000001</v>
      </c>
      <c r="AQ220" s="129">
        <v>0.22159999999999999</v>
      </c>
      <c r="AR220" s="129">
        <v>0.22289999999999999</v>
      </c>
      <c r="AS220" s="129">
        <v>0.22</v>
      </c>
      <c r="AT220" s="129">
        <v>0.22900000000000001</v>
      </c>
      <c r="AU220" s="129">
        <v>0.23089999999999999</v>
      </c>
      <c r="AV220" s="129">
        <v>0.2243</v>
      </c>
      <c r="AW220" s="129">
        <v>0.2261</v>
      </c>
      <c r="AX220" s="129">
        <v>0.2288</v>
      </c>
      <c r="AY220" s="129">
        <v>0.2356</v>
      </c>
      <c r="AZ220" s="129">
        <v>0.2336</v>
      </c>
      <c r="BA220" s="129">
        <v>0.22850000000000001</v>
      </c>
      <c r="BB220" s="129">
        <v>0.22459999999999999</v>
      </c>
      <c r="BC220" s="129">
        <v>0.2273</v>
      </c>
      <c r="BD220" s="129">
        <v>0.23119999999999999</v>
      </c>
      <c r="BE220" s="129">
        <v>0.223</v>
      </c>
      <c r="BF220" s="129">
        <v>0.22270000000000001</v>
      </c>
      <c r="BG220" s="129">
        <v>0.22789999999999999</v>
      </c>
      <c r="BH220" s="129">
        <v>0.2422</v>
      </c>
      <c r="BI220" s="129">
        <v>0.22559999999999999</v>
      </c>
      <c r="BJ220" s="129">
        <v>0.2253</v>
      </c>
      <c r="BK220" s="129">
        <v>0.21840000000000001</v>
      </c>
      <c r="BL220" s="129">
        <v>0.22320000000000001</v>
      </c>
      <c r="BM220" s="129">
        <v>0.22750000000000001</v>
      </c>
      <c r="BN220" s="129">
        <v>0.2208</v>
      </c>
      <c r="BO220" s="129">
        <v>0.22450000000000001</v>
      </c>
      <c r="BP220" s="129">
        <v>0.2261</v>
      </c>
      <c r="BQ220" s="129">
        <v>0.2334</v>
      </c>
      <c r="BR220" s="129">
        <v>0.22869999999999999</v>
      </c>
      <c r="BS220" s="129">
        <v>0.21110000000000001</v>
      </c>
      <c r="BT220" s="129">
        <v>0.2326</v>
      </c>
      <c r="BU220" s="129">
        <v>0.22800000000000001</v>
      </c>
      <c r="BV220" s="129">
        <v>0.21310000000000001</v>
      </c>
      <c r="BW220" s="129">
        <v>0.2263</v>
      </c>
      <c r="BX220" s="129">
        <v>0.2205</v>
      </c>
      <c r="BY220" s="129">
        <v>0.2341</v>
      </c>
      <c r="BZ220" s="129">
        <v>0.2344</v>
      </c>
      <c r="CA220" s="129">
        <v>0.22800000000000001</v>
      </c>
      <c r="CB220" s="129">
        <v>0.2326</v>
      </c>
      <c r="CC220" s="129">
        <v>0.23250000000000001</v>
      </c>
      <c r="CD220" s="129">
        <v>0.22889999999999999</v>
      </c>
      <c r="CE220" s="129">
        <v>0.22270000000000001</v>
      </c>
      <c r="CF220" s="129">
        <v>0.22939999999999999</v>
      </c>
      <c r="CG220" s="129">
        <v>0.22320000000000001</v>
      </c>
      <c r="CH220" s="129">
        <v>0.22420000000000001</v>
      </c>
      <c r="CI220" s="129">
        <v>0.2303</v>
      </c>
      <c r="CJ220" s="129">
        <v>0.21890000000000001</v>
      </c>
      <c r="CK220" s="129">
        <v>0.23860000000000001</v>
      </c>
      <c r="CL220" s="129">
        <v>0.22950000000000001</v>
      </c>
      <c r="CM220" s="129">
        <v>0.22750000000000001</v>
      </c>
      <c r="CN220" s="129">
        <v>0.2369</v>
      </c>
      <c r="CO220" s="129">
        <v>0.2293</v>
      </c>
      <c r="CP220" s="129">
        <v>0.21510000000000001</v>
      </c>
      <c r="CQ220" s="129">
        <v>0.23100000000000001</v>
      </c>
      <c r="CR220" s="129">
        <v>0.2248</v>
      </c>
      <c r="CS220" s="129">
        <v>0.2203</v>
      </c>
      <c r="CT220" s="129">
        <v>0.23669999999999999</v>
      </c>
      <c r="CU220" s="129">
        <v>0.23130000000000001</v>
      </c>
      <c r="CV220" s="129">
        <v>0.22500000000000001</v>
      </c>
      <c r="CW220" s="129">
        <v>0.2301</v>
      </c>
      <c r="CX220" s="129">
        <v>0.23519999999999999</v>
      </c>
      <c r="CY220" s="129">
        <v>0.22869999999999999</v>
      </c>
      <c r="CZ220" s="129">
        <v>0.23319999999999999</v>
      </c>
      <c r="DA220" s="129">
        <v>0.2238</v>
      </c>
    </row>
    <row r="221" spans="1:105" ht="15.75" customHeight="1">
      <c r="A221" s="132" t="s">
        <v>9290</v>
      </c>
      <c r="B221" s="129">
        <v>0.1026</v>
      </c>
      <c r="C221" s="129">
        <v>9.2999999999999999E-2</v>
      </c>
      <c r="D221" s="129">
        <v>0.1061</v>
      </c>
      <c r="E221" s="129">
        <v>0.1066</v>
      </c>
      <c r="F221" s="129">
        <v>9.2100000000000001E-2</v>
      </c>
      <c r="G221" s="129">
        <v>9.9199999999999997E-2</v>
      </c>
      <c r="H221" s="129">
        <v>9.3799999999999994E-2</v>
      </c>
      <c r="I221" s="129">
        <v>0.1052</v>
      </c>
      <c r="J221" s="129">
        <v>0.1042</v>
      </c>
      <c r="K221" s="129">
        <v>9.1499999999999998E-2</v>
      </c>
      <c r="L221" s="129">
        <v>0.1003</v>
      </c>
      <c r="M221" s="129">
        <v>0.1091</v>
      </c>
      <c r="N221" s="129">
        <v>9.7500000000000003E-2</v>
      </c>
      <c r="O221" s="129">
        <v>0.10299999999999999</v>
      </c>
      <c r="P221" s="129">
        <v>0.10390000000000001</v>
      </c>
      <c r="Q221" s="129">
        <v>0.1051</v>
      </c>
      <c r="R221" s="129">
        <v>0.1065</v>
      </c>
      <c r="S221" s="129">
        <v>9.6799999999999997E-2</v>
      </c>
      <c r="T221" s="129">
        <v>0.10150000000000001</v>
      </c>
      <c r="U221" s="129">
        <v>0.1012</v>
      </c>
      <c r="V221" s="129">
        <v>9.5600000000000004E-2</v>
      </c>
      <c r="W221" s="129">
        <v>0.107</v>
      </c>
      <c r="X221" s="129">
        <v>9.5000000000000001E-2</v>
      </c>
      <c r="Y221" s="129">
        <v>0.1153</v>
      </c>
      <c r="Z221" s="129">
        <v>9.7199999999999995E-2</v>
      </c>
      <c r="AA221" s="129">
        <v>9.4399999999999998E-2</v>
      </c>
      <c r="AB221" s="129">
        <v>9.4100000000000003E-2</v>
      </c>
      <c r="AC221" s="129">
        <v>0.1047</v>
      </c>
      <c r="AD221" s="129">
        <v>8.7999999999999995E-2</v>
      </c>
      <c r="AE221" s="129">
        <v>0.10349999999999999</v>
      </c>
      <c r="AF221" s="129">
        <v>9.9000000000000005E-2</v>
      </c>
      <c r="AG221" s="129">
        <v>0.1003</v>
      </c>
      <c r="AH221" s="129">
        <v>0.1094</v>
      </c>
      <c r="AI221" s="129">
        <v>9.0700000000000003E-2</v>
      </c>
      <c r="AJ221" s="129">
        <v>9.9900000000000003E-2</v>
      </c>
      <c r="AK221" s="129">
        <v>0.1046</v>
      </c>
      <c r="AL221" s="129">
        <v>9.2399999999999996E-2</v>
      </c>
      <c r="AM221" s="129">
        <v>0.1128</v>
      </c>
      <c r="AN221" s="129">
        <v>9.3700000000000006E-2</v>
      </c>
      <c r="AO221" s="129">
        <v>0.1053</v>
      </c>
      <c r="AP221" s="129">
        <v>9.5799999999999996E-2</v>
      </c>
      <c r="AQ221" s="129">
        <v>8.9899999999999994E-2</v>
      </c>
      <c r="AR221" s="129">
        <v>9.9699999999999997E-2</v>
      </c>
      <c r="AS221" s="129">
        <v>0.1007</v>
      </c>
      <c r="AT221" s="129">
        <v>8.5900000000000004E-2</v>
      </c>
      <c r="AU221" s="129">
        <v>9.8900000000000002E-2</v>
      </c>
      <c r="AV221" s="129">
        <v>0.1037</v>
      </c>
      <c r="AW221" s="129">
        <v>9.5600000000000004E-2</v>
      </c>
      <c r="AX221" s="129">
        <v>0.1055</v>
      </c>
      <c r="AY221" s="129">
        <v>9.7799999999999998E-2</v>
      </c>
      <c r="AZ221" s="129">
        <v>9.7199999999999995E-2</v>
      </c>
      <c r="BA221" s="129">
        <v>9.8100000000000007E-2</v>
      </c>
      <c r="BB221" s="129">
        <v>9.2899999999999996E-2</v>
      </c>
      <c r="BC221" s="129">
        <v>0.10249999999999999</v>
      </c>
      <c r="BD221" s="129">
        <v>0.1082</v>
      </c>
      <c r="BE221" s="129">
        <v>9.8799999999999999E-2</v>
      </c>
      <c r="BF221" s="129">
        <v>0.10390000000000001</v>
      </c>
      <c r="BG221" s="129">
        <v>9.8599999999999993E-2</v>
      </c>
      <c r="BH221" s="129">
        <v>0.1111</v>
      </c>
      <c r="BI221" s="129">
        <v>9.3399999999999997E-2</v>
      </c>
      <c r="BJ221" s="129">
        <v>9.4200000000000006E-2</v>
      </c>
      <c r="BK221" s="129">
        <v>0.1018</v>
      </c>
      <c r="BL221" s="129">
        <v>9.4299999999999995E-2</v>
      </c>
      <c r="BM221" s="129">
        <v>0.1017</v>
      </c>
      <c r="BN221" s="129">
        <v>0.1085</v>
      </c>
      <c r="BO221" s="129">
        <v>9.7699999999999995E-2</v>
      </c>
      <c r="BP221" s="129">
        <v>0.1027</v>
      </c>
      <c r="BQ221" s="129">
        <v>9.7000000000000003E-2</v>
      </c>
      <c r="BR221" s="129">
        <v>0.106</v>
      </c>
      <c r="BS221" s="129">
        <v>8.5199999999999998E-2</v>
      </c>
      <c r="BT221" s="129">
        <v>0.1072</v>
      </c>
      <c r="BU221" s="129">
        <v>0.10249999999999999</v>
      </c>
      <c r="BV221" s="129">
        <v>9.3399999999999997E-2</v>
      </c>
      <c r="BW221" s="129">
        <v>9.9699999999999997E-2</v>
      </c>
      <c r="BX221" s="129">
        <v>9.2499999999999999E-2</v>
      </c>
      <c r="BY221" s="129">
        <v>9.5799999999999996E-2</v>
      </c>
      <c r="BZ221" s="129">
        <v>0.1079</v>
      </c>
      <c r="CA221" s="129">
        <v>9.2999999999999999E-2</v>
      </c>
      <c r="CB221" s="129">
        <v>9.9099999999999994E-2</v>
      </c>
      <c r="CC221" s="129">
        <v>9.9900000000000003E-2</v>
      </c>
      <c r="CD221" s="129">
        <v>9.9199999999999997E-2</v>
      </c>
      <c r="CE221" s="129">
        <v>9.4899999999999998E-2</v>
      </c>
      <c r="CF221" s="129">
        <v>9.69E-2</v>
      </c>
      <c r="CG221" s="129">
        <v>0.1011</v>
      </c>
      <c r="CH221" s="129">
        <v>0.1045</v>
      </c>
      <c r="CI221" s="129">
        <v>0.106</v>
      </c>
      <c r="CJ221" s="129">
        <v>9.9599999999999994E-2</v>
      </c>
      <c r="CK221" s="129">
        <v>9.4799999999999995E-2</v>
      </c>
      <c r="CL221" s="129">
        <v>0.1023</v>
      </c>
      <c r="CM221" s="129">
        <v>0.10589999999999999</v>
      </c>
      <c r="CN221" s="129">
        <v>9.6199999999999994E-2</v>
      </c>
      <c r="CO221" s="129">
        <v>9.8500000000000004E-2</v>
      </c>
      <c r="CP221" s="129">
        <v>9.7000000000000003E-2</v>
      </c>
      <c r="CQ221" s="129">
        <v>0.106</v>
      </c>
      <c r="CR221" s="129">
        <v>0.11219999999999999</v>
      </c>
      <c r="CS221" s="129">
        <v>9.7100000000000006E-2</v>
      </c>
      <c r="CT221" s="129">
        <v>0.1004</v>
      </c>
      <c r="CU221" s="129">
        <v>0.10589999999999999</v>
      </c>
      <c r="CV221" s="129">
        <v>0.1109</v>
      </c>
      <c r="CW221" s="129">
        <v>0.1048</v>
      </c>
      <c r="CX221" s="129">
        <v>0.1128</v>
      </c>
      <c r="CY221" s="129">
        <v>8.6699999999999999E-2</v>
      </c>
      <c r="CZ221" s="129">
        <v>0.1002</v>
      </c>
      <c r="DA221" s="129">
        <v>9.6500000000000002E-2</v>
      </c>
    </row>
    <row r="222" spans="1:105" ht="15.75" customHeight="1">
      <c r="A222" s="132" t="s">
        <v>9299</v>
      </c>
      <c r="B222" s="129">
        <v>0.1741</v>
      </c>
      <c r="C222" s="129">
        <v>0.16700000000000001</v>
      </c>
      <c r="D222" s="129">
        <v>0.17680000000000001</v>
      </c>
      <c r="E222" s="129">
        <v>0.1754</v>
      </c>
      <c r="F222" s="129">
        <v>0.17460000000000001</v>
      </c>
      <c r="G222" s="129">
        <v>0.17699999999999999</v>
      </c>
      <c r="H222" s="129">
        <v>0.1618</v>
      </c>
      <c r="I222" s="129">
        <v>0.1762</v>
      </c>
      <c r="J222" s="129">
        <v>0.17480000000000001</v>
      </c>
      <c r="K222" s="129">
        <v>0.18010000000000001</v>
      </c>
      <c r="L222" s="129">
        <v>0.16850000000000001</v>
      </c>
      <c r="M222" s="129">
        <v>0.18210000000000001</v>
      </c>
      <c r="N222" s="129">
        <v>0.1764</v>
      </c>
      <c r="O222" s="129">
        <v>0.18329999999999999</v>
      </c>
      <c r="P222" s="129">
        <v>0.17469999999999999</v>
      </c>
      <c r="Q222" s="129">
        <v>0.1744</v>
      </c>
      <c r="R222" s="129">
        <v>0.1759</v>
      </c>
      <c r="S222" s="129">
        <v>0.17510000000000001</v>
      </c>
      <c r="T222" s="129">
        <v>0.17449999999999999</v>
      </c>
      <c r="U222" s="129">
        <v>0.1789</v>
      </c>
      <c r="V222" s="129">
        <v>0.17299999999999999</v>
      </c>
      <c r="W222" s="129">
        <v>0.17549999999999999</v>
      </c>
      <c r="X222" s="129">
        <v>0.16919999999999999</v>
      </c>
      <c r="Y222" s="129">
        <v>0.1739</v>
      </c>
      <c r="Z222" s="129">
        <v>0.1709</v>
      </c>
      <c r="AA222" s="129">
        <v>0.17199999999999999</v>
      </c>
      <c r="AB222" s="129">
        <v>0.1754</v>
      </c>
      <c r="AC222" s="129">
        <v>0.16220000000000001</v>
      </c>
      <c r="AD222" s="129">
        <v>0.16800000000000001</v>
      </c>
      <c r="AE222" s="129">
        <v>0.1802</v>
      </c>
      <c r="AF222" s="129">
        <v>0.16569999999999999</v>
      </c>
      <c r="AG222" s="129">
        <v>0.18129999999999999</v>
      </c>
      <c r="AH222" s="129">
        <v>0.17019999999999999</v>
      </c>
      <c r="AI222" s="129">
        <v>0.1845</v>
      </c>
      <c r="AJ222" s="129">
        <v>0.17469999999999999</v>
      </c>
      <c r="AK222" s="129">
        <v>0.17169999999999999</v>
      </c>
      <c r="AL222" s="129">
        <v>0.17649999999999999</v>
      </c>
      <c r="AM222" s="129">
        <v>0.18679999999999999</v>
      </c>
      <c r="AN222" s="129">
        <v>0.16980000000000001</v>
      </c>
      <c r="AO222" s="129">
        <v>0.1767</v>
      </c>
      <c r="AP222" s="129">
        <v>0.17530000000000001</v>
      </c>
      <c r="AQ222" s="129">
        <v>0.17080000000000001</v>
      </c>
      <c r="AR222" s="129">
        <v>0.16919999999999999</v>
      </c>
      <c r="AS222" s="129">
        <v>0.16789999999999999</v>
      </c>
      <c r="AT222" s="129">
        <v>0.17519999999999999</v>
      </c>
      <c r="AU222" s="129">
        <v>0.1769</v>
      </c>
      <c r="AV222" s="129">
        <v>0.1709</v>
      </c>
      <c r="AW222" s="129">
        <v>0.1706</v>
      </c>
      <c r="AX222" s="129">
        <v>0.17249999999999999</v>
      </c>
      <c r="AY222" s="129">
        <v>0.18129999999999999</v>
      </c>
      <c r="AZ222" s="129">
        <v>0.1741</v>
      </c>
      <c r="BA222" s="129">
        <v>0.1744</v>
      </c>
      <c r="BB222" s="129">
        <v>0.1691</v>
      </c>
      <c r="BC222" s="129">
        <v>0.1714</v>
      </c>
      <c r="BD222" s="129">
        <v>0.17380000000000001</v>
      </c>
      <c r="BE222" s="129">
        <v>0.1658</v>
      </c>
      <c r="BF222" s="129">
        <v>0.16800000000000001</v>
      </c>
      <c r="BG222" s="129">
        <v>0.1749</v>
      </c>
      <c r="BH222" s="129">
        <v>0.1875</v>
      </c>
      <c r="BI222" s="129">
        <v>0.17549999999999999</v>
      </c>
      <c r="BJ222" s="129">
        <v>0.1754</v>
      </c>
      <c r="BK222" s="129">
        <v>0.1694</v>
      </c>
      <c r="BL222" s="129">
        <v>0.17100000000000001</v>
      </c>
      <c r="BM222" s="129">
        <v>0.1714</v>
      </c>
      <c r="BN222" s="129">
        <v>0.1686</v>
      </c>
      <c r="BO222" s="129">
        <v>0.17030000000000001</v>
      </c>
      <c r="BP222" s="129">
        <v>0.1757</v>
      </c>
      <c r="BQ222" s="129">
        <v>0.1782</v>
      </c>
      <c r="BR222" s="129">
        <v>0.1764</v>
      </c>
      <c r="BS222" s="129">
        <v>0.16420000000000001</v>
      </c>
      <c r="BT222" s="129">
        <v>0.1784</v>
      </c>
      <c r="BU222" s="129">
        <v>0.17649999999999999</v>
      </c>
      <c r="BV222" s="129">
        <v>0.15920000000000001</v>
      </c>
      <c r="BW222" s="129">
        <v>0.17599999999999999</v>
      </c>
      <c r="BX222" s="129">
        <v>0.1653</v>
      </c>
      <c r="BY222" s="129">
        <v>0.17929999999999999</v>
      </c>
      <c r="BZ222" s="129">
        <v>0.17699999999999999</v>
      </c>
      <c r="CA222" s="129">
        <v>0.17680000000000001</v>
      </c>
      <c r="CB222" s="129">
        <v>0.17730000000000001</v>
      </c>
      <c r="CC222" s="129">
        <v>0.17910000000000001</v>
      </c>
      <c r="CD222" s="129">
        <v>0.17449999999999999</v>
      </c>
      <c r="CE222" s="129">
        <v>0.16819999999999999</v>
      </c>
      <c r="CF222" s="129">
        <v>0.17299999999999999</v>
      </c>
      <c r="CG222" s="129">
        <v>0.17169999999999999</v>
      </c>
      <c r="CH222" s="129">
        <v>0.17249999999999999</v>
      </c>
      <c r="CI222" s="129">
        <v>0.17399999999999999</v>
      </c>
      <c r="CJ222" s="129">
        <v>0.16650000000000001</v>
      </c>
      <c r="CK222" s="129">
        <v>0.1807</v>
      </c>
      <c r="CL222" s="129">
        <v>0.1736</v>
      </c>
      <c r="CM222" s="129">
        <v>0.17019999999999999</v>
      </c>
      <c r="CN222" s="129">
        <v>0.1825</v>
      </c>
      <c r="CO222" s="129">
        <v>0.1716</v>
      </c>
      <c r="CP222" s="129">
        <v>0.16450000000000001</v>
      </c>
      <c r="CQ222" s="129">
        <v>0.17530000000000001</v>
      </c>
      <c r="CR222" s="129">
        <v>0.1709</v>
      </c>
      <c r="CS222" s="129">
        <v>0.1661</v>
      </c>
      <c r="CT222" s="129">
        <v>0.18279999999999999</v>
      </c>
      <c r="CU222" s="129">
        <v>0.17460000000000001</v>
      </c>
      <c r="CV222" s="129">
        <v>0.17199999999999999</v>
      </c>
      <c r="CW222" s="129">
        <v>0.1739</v>
      </c>
      <c r="CX222" s="129">
        <v>0.17960000000000001</v>
      </c>
      <c r="CY222" s="129">
        <v>0.1729</v>
      </c>
      <c r="CZ222" s="129">
        <v>0.1779</v>
      </c>
      <c r="DA222" s="129">
        <v>0.16950000000000001</v>
      </c>
    </row>
    <row r="223" spans="1:105" ht="15.75" customHeight="1">
      <c r="A223" s="132" t="s">
        <v>9310</v>
      </c>
      <c r="B223" s="129">
        <v>0.10340000000000001</v>
      </c>
      <c r="C223" s="129">
        <v>0.1008</v>
      </c>
      <c r="D223" s="129">
        <v>0.11070000000000001</v>
      </c>
      <c r="E223" s="129">
        <v>0.1065</v>
      </c>
      <c r="F223" s="129">
        <v>0.1074</v>
      </c>
      <c r="G223" s="129">
        <v>0.1138</v>
      </c>
      <c r="H223" s="129">
        <v>9.69E-2</v>
      </c>
      <c r="I223" s="129">
        <v>0.1033</v>
      </c>
      <c r="J223" s="129">
        <v>0.1085</v>
      </c>
      <c r="K223" s="129">
        <v>0.109</v>
      </c>
      <c r="L223" s="129">
        <v>9.9099999999999994E-2</v>
      </c>
      <c r="M223" s="129">
        <v>0.11020000000000001</v>
      </c>
      <c r="N223" s="129">
        <v>0.107</v>
      </c>
      <c r="O223" s="129">
        <v>0.1162</v>
      </c>
      <c r="P223" s="129">
        <v>0.1055</v>
      </c>
      <c r="Q223" s="129">
        <v>0.1061</v>
      </c>
      <c r="R223" s="129">
        <v>0.10680000000000001</v>
      </c>
      <c r="S223" s="129">
        <v>0.1067</v>
      </c>
      <c r="T223" s="129">
        <v>0.1101</v>
      </c>
      <c r="U223" s="129">
        <v>0.1106</v>
      </c>
      <c r="V223" s="129">
        <v>0.1057</v>
      </c>
      <c r="W223" s="129">
        <v>0.1042</v>
      </c>
      <c r="X223" s="129">
        <v>0.1046</v>
      </c>
      <c r="Y223" s="129">
        <v>0.1056</v>
      </c>
      <c r="Z223" s="129">
        <v>0.1056</v>
      </c>
      <c r="AA223" s="129">
        <v>0.10440000000000001</v>
      </c>
      <c r="AB223" s="129">
        <v>0.1053</v>
      </c>
      <c r="AC223" s="129">
        <v>9.11E-2</v>
      </c>
      <c r="AD223" s="129">
        <v>0.1013</v>
      </c>
      <c r="AE223" s="129">
        <v>0.1133</v>
      </c>
      <c r="AF223" s="129">
        <v>0.1002</v>
      </c>
      <c r="AG223" s="129">
        <v>0.1133</v>
      </c>
      <c r="AH223" s="129">
        <v>0.10440000000000001</v>
      </c>
      <c r="AI223" s="129">
        <v>0.1089</v>
      </c>
      <c r="AJ223" s="129">
        <v>0.1139</v>
      </c>
      <c r="AK223" s="129">
        <v>0.1048</v>
      </c>
      <c r="AL223" s="129">
        <v>0.1074</v>
      </c>
      <c r="AM223" s="129">
        <v>0.1164</v>
      </c>
      <c r="AN223" s="129">
        <v>0.1024</v>
      </c>
      <c r="AO223" s="129">
        <v>0.11020000000000001</v>
      </c>
      <c r="AP223" s="129">
        <v>0.1074</v>
      </c>
      <c r="AQ223" s="129">
        <v>0.1057</v>
      </c>
      <c r="AR223" s="129">
        <v>0.1037</v>
      </c>
      <c r="AS223" s="129">
        <v>9.8199999999999996E-2</v>
      </c>
      <c r="AT223" s="129">
        <v>0.11020000000000001</v>
      </c>
      <c r="AU223" s="129">
        <v>0.10589999999999999</v>
      </c>
      <c r="AV223" s="129">
        <v>0.1074</v>
      </c>
      <c r="AW223" s="129">
        <v>0.10440000000000001</v>
      </c>
      <c r="AX223" s="129">
        <v>0.10580000000000001</v>
      </c>
      <c r="AY223" s="129">
        <v>0.1086</v>
      </c>
      <c r="AZ223" s="129">
        <v>0.1076</v>
      </c>
      <c r="BA223" s="129">
        <v>0.1045</v>
      </c>
      <c r="BB223" s="129">
        <v>0.10059999999999999</v>
      </c>
      <c r="BC223" s="129">
        <v>0.1041</v>
      </c>
      <c r="BD223" s="129">
        <v>0.1066</v>
      </c>
      <c r="BE223" s="129">
        <v>0.10100000000000001</v>
      </c>
      <c r="BF223" s="129">
        <v>9.7600000000000006E-2</v>
      </c>
      <c r="BG223" s="129">
        <v>0.1087</v>
      </c>
      <c r="BH223" s="129">
        <v>0.12089999999999999</v>
      </c>
      <c r="BI223" s="129">
        <v>0.1053</v>
      </c>
      <c r="BJ223" s="129">
        <v>0.11219999999999999</v>
      </c>
      <c r="BK223" s="129">
        <v>0.10390000000000001</v>
      </c>
      <c r="BL223" s="129">
        <v>0.10639999999999999</v>
      </c>
      <c r="BM223" s="129">
        <v>0.107</v>
      </c>
      <c r="BN223" s="129">
        <v>0.1042</v>
      </c>
      <c r="BO223" s="129">
        <v>0.1016</v>
      </c>
      <c r="BP223" s="129">
        <v>0.10730000000000001</v>
      </c>
      <c r="BQ223" s="129">
        <v>0.1094</v>
      </c>
      <c r="BR223" s="129">
        <v>0.1053</v>
      </c>
      <c r="BS223" s="129">
        <v>0.10349999999999999</v>
      </c>
      <c r="BT223" s="129">
        <v>0.1077</v>
      </c>
      <c r="BU223" s="129">
        <v>0.1091</v>
      </c>
      <c r="BV223" s="129">
        <v>9.8699999999999996E-2</v>
      </c>
      <c r="BW223" s="129">
        <v>0.1033</v>
      </c>
      <c r="BX223" s="129">
        <v>9.6799999999999997E-2</v>
      </c>
      <c r="BY223" s="129">
        <v>0.1106</v>
      </c>
      <c r="BZ223" s="129">
        <v>0.10440000000000001</v>
      </c>
      <c r="CA223" s="129">
        <v>0.11310000000000001</v>
      </c>
      <c r="CB223" s="129">
        <v>0.1075</v>
      </c>
      <c r="CC223" s="129">
        <v>0.1106</v>
      </c>
      <c r="CD223" s="129">
        <v>0.1076</v>
      </c>
      <c r="CE223" s="129">
        <v>9.7100000000000006E-2</v>
      </c>
      <c r="CF223" s="129">
        <v>0.1061</v>
      </c>
      <c r="CG223" s="129">
        <v>0.1065</v>
      </c>
      <c r="CH223" s="129">
        <v>0.10349999999999999</v>
      </c>
      <c r="CI223" s="129">
        <v>0.1056</v>
      </c>
      <c r="CJ223" s="129">
        <v>9.5699999999999993E-2</v>
      </c>
      <c r="CK223" s="129">
        <v>0.11409999999999999</v>
      </c>
      <c r="CL223" s="129">
        <v>0.1087</v>
      </c>
      <c r="CM223" s="129">
        <v>0.1022</v>
      </c>
      <c r="CN223" s="129">
        <v>0.1158</v>
      </c>
      <c r="CO223" s="129">
        <v>0.1055</v>
      </c>
      <c r="CP223" s="129">
        <v>9.98E-2</v>
      </c>
      <c r="CQ223" s="129">
        <v>0.10390000000000001</v>
      </c>
      <c r="CR223" s="129">
        <v>0.1018</v>
      </c>
      <c r="CS223" s="129">
        <v>0.1019</v>
      </c>
      <c r="CT223" s="129">
        <v>0.1148</v>
      </c>
      <c r="CU223" s="129">
        <v>0.1072</v>
      </c>
      <c r="CV223" s="129">
        <v>0.1036</v>
      </c>
      <c r="CW223" s="129">
        <v>0.10730000000000001</v>
      </c>
      <c r="CX223" s="129">
        <v>0.1067</v>
      </c>
      <c r="CY223" s="129">
        <v>0.1021</v>
      </c>
      <c r="CZ223" s="129">
        <v>0.1103</v>
      </c>
      <c r="DA223" s="129">
        <v>0.10100000000000001</v>
      </c>
    </row>
    <row r="224" spans="1:105" ht="15.75" customHeight="1">
      <c r="A224" s="132" t="s">
        <v>9320</v>
      </c>
      <c r="B224" s="129">
        <v>8.7400000000000005E-2</v>
      </c>
      <c r="C224" s="129">
        <v>8.7800000000000003E-2</v>
      </c>
      <c r="D224" s="129">
        <v>9.8400000000000001E-2</v>
      </c>
      <c r="E224" s="129">
        <v>9.1300000000000006E-2</v>
      </c>
      <c r="F224" s="129">
        <v>8.8800000000000004E-2</v>
      </c>
      <c r="G224" s="129">
        <v>9.4799999999999995E-2</v>
      </c>
      <c r="H224" s="129">
        <v>8.09E-2</v>
      </c>
      <c r="I224" s="129">
        <v>9.3299999999999994E-2</v>
      </c>
      <c r="J224" s="129">
        <v>9.2600000000000002E-2</v>
      </c>
      <c r="K224" s="129">
        <v>9.2899999999999996E-2</v>
      </c>
      <c r="L224" s="129">
        <v>8.72E-2</v>
      </c>
      <c r="M224" s="129">
        <v>9.7500000000000003E-2</v>
      </c>
      <c r="N224" s="129">
        <v>9.3100000000000002E-2</v>
      </c>
      <c r="O224" s="129">
        <v>0.10440000000000001</v>
      </c>
      <c r="P224" s="129">
        <v>8.9599999999999999E-2</v>
      </c>
      <c r="Q224" s="129">
        <v>8.3599999999999994E-2</v>
      </c>
      <c r="R224" s="129">
        <v>9.2799999999999994E-2</v>
      </c>
      <c r="S224" s="129">
        <v>8.9899999999999994E-2</v>
      </c>
      <c r="T224" s="129">
        <v>9.3399999999999997E-2</v>
      </c>
      <c r="U224" s="129">
        <v>9.6799999999999997E-2</v>
      </c>
      <c r="V224" s="129">
        <v>9.1999999999999998E-2</v>
      </c>
      <c r="W224" s="129">
        <v>9.1999999999999998E-2</v>
      </c>
      <c r="X224" s="129">
        <v>8.9399999999999993E-2</v>
      </c>
      <c r="Y224" s="129">
        <v>8.8499999999999995E-2</v>
      </c>
      <c r="Z224" s="129">
        <v>8.7599999999999997E-2</v>
      </c>
      <c r="AA224" s="129">
        <v>9.0999999999999998E-2</v>
      </c>
      <c r="AB224" s="129">
        <v>9.2299999999999993E-2</v>
      </c>
      <c r="AC224" s="129">
        <v>7.9000000000000001E-2</v>
      </c>
      <c r="AD224" s="129">
        <v>8.7599999999999997E-2</v>
      </c>
      <c r="AE224" s="129">
        <v>9.64E-2</v>
      </c>
      <c r="AF224" s="129">
        <v>8.7599999999999997E-2</v>
      </c>
      <c r="AG224" s="129">
        <v>9.1399999999999995E-2</v>
      </c>
      <c r="AH224" s="129">
        <v>9.4799999999999995E-2</v>
      </c>
      <c r="AI224" s="129">
        <v>8.6900000000000005E-2</v>
      </c>
      <c r="AJ224" s="129">
        <v>9.5000000000000001E-2</v>
      </c>
      <c r="AK224" s="129">
        <v>9.4399999999999998E-2</v>
      </c>
      <c r="AL224" s="129">
        <v>9.3700000000000006E-2</v>
      </c>
      <c r="AM224" s="129">
        <v>9.4200000000000006E-2</v>
      </c>
      <c r="AN224" s="129">
        <v>8.8200000000000001E-2</v>
      </c>
      <c r="AO224" s="129">
        <v>9.3600000000000003E-2</v>
      </c>
      <c r="AP224" s="129">
        <v>9.2700000000000005E-2</v>
      </c>
      <c r="AQ224" s="129">
        <v>9.1399999999999995E-2</v>
      </c>
      <c r="AR224" s="129">
        <v>9.01E-2</v>
      </c>
      <c r="AS224" s="129">
        <v>8.8300000000000003E-2</v>
      </c>
      <c r="AT224" s="129">
        <v>9.4200000000000006E-2</v>
      </c>
      <c r="AU224" s="129">
        <v>8.8599999999999998E-2</v>
      </c>
      <c r="AV224" s="129">
        <v>9.3100000000000002E-2</v>
      </c>
      <c r="AW224" s="129">
        <v>9.1200000000000003E-2</v>
      </c>
      <c r="AX224" s="129">
        <v>9.2600000000000002E-2</v>
      </c>
      <c r="AY224" s="129">
        <v>9.5299999999999996E-2</v>
      </c>
      <c r="AZ224" s="129">
        <v>9.5699999999999993E-2</v>
      </c>
      <c r="BA224" s="129">
        <v>8.7900000000000006E-2</v>
      </c>
      <c r="BB224" s="129">
        <v>8.9200000000000002E-2</v>
      </c>
      <c r="BC224" s="129">
        <v>8.9300000000000004E-2</v>
      </c>
      <c r="BD224" s="129">
        <v>9.1300000000000006E-2</v>
      </c>
      <c r="BE224" s="129">
        <v>8.5999999999999993E-2</v>
      </c>
      <c r="BF224" s="129">
        <v>8.6400000000000005E-2</v>
      </c>
      <c r="BG224" s="129">
        <v>8.5999999999999993E-2</v>
      </c>
      <c r="BH224" s="129">
        <v>0.1003</v>
      </c>
      <c r="BI224" s="129">
        <v>8.6099999999999996E-2</v>
      </c>
      <c r="BJ224" s="129">
        <v>9.1600000000000001E-2</v>
      </c>
      <c r="BK224" s="129">
        <v>9.1800000000000007E-2</v>
      </c>
      <c r="BL224" s="129">
        <v>8.5900000000000004E-2</v>
      </c>
      <c r="BM224" s="129">
        <v>9.1999999999999998E-2</v>
      </c>
      <c r="BN224" s="129">
        <v>9.01E-2</v>
      </c>
      <c r="BO224" s="129">
        <v>8.8300000000000003E-2</v>
      </c>
      <c r="BP224" s="129">
        <v>9.1399999999999995E-2</v>
      </c>
      <c r="BQ224" s="129">
        <v>9.1899999999999996E-2</v>
      </c>
      <c r="BR224" s="129">
        <v>8.9399999999999993E-2</v>
      </c>
      <c r="BS224" s="129">
        <v>8.6199999999999999E-2</v>
      </c>
      <c r="BT224" s="129">
        <v>9.2799999999999994E-2</v>
      </c>
      <c r="BU224" s="129">
        <v>8.9599999999999999E-2</v>
      </c>
      <c r="BV224" s="129">
        <v>7.9299999999999995E-2</v>
      </c>
      <c r="BW224" s="129">
        <v>9.0800000000000006E-2</v>
      </c>
      <c r="BX224" s="129">
        <v>8.5900000000000004E-2</v>
      </c>
      <c r="BY224" s="129">
        <v>8.9599999999999999E-2</v>
      </c>
      <c r="BZ224" s="129">
        <v>9.2100000000000001E-2</v>
      </c>
      <c r="CA224" s="129">
        <v>9.5000000000000001E-2</v>
      </c>
      <c r="CB224" s="129">
        <v>9.2999999999999999E-2</v>
      </c>
      <c r="CC224" s="129">
        <v>9.7299999999999998E-2</v>
      </c>
      <c r="CD224" s="129">
        <v>8.9300000000000004E-2</v>
      </c>
      <c r="CE224" s="129">
        <v>8.4199999999999997E-2</v>
      </c>
      <c r="CF224" s="129">
        <v>9.1399999999999995E-2</v>
      </c>
      <c r="CG224" s="129">
        <v>8.8099999999999998E-2</v>
      </c>
      <c r="CH224" s="129">
        <v>8.6499999999999994E-2</v>
      </c>
      <c r="CI224" s="129">
        <v>9.1300000000000006E-2</v>
      </c>
      <c r="CJ224" s="129">
        <v>8.8700000000000001E-2</v>
      </c>
      <c r="CK224" s="129">
        <v>9.5399999999999999E-2</v>
      </c>
      <c r="CL224" s="129">
        <v>9.11E-2</v>
      </c>
      <c r="CM224" s="129">
        <v>8.8999999999999996E-2</v>
      </c>
      <c r="CN224" s="129">
        <v>9.1300000000000006E-2</v>
      </c>
      <c r="CO224" s="129">
        <v>8.8499999999999995E-2</v>
      </c>
      <c r="CP224" s="129">
        <v>8.5699999999999998E-2</v>
      </c>
      <c r="CQ224" s="129">
        <v>8.9300000000000004E-2</v>
      </c>
      <c r="CR224" s="129">
        <v>8.8200000000000001E-2</v>
      </c>
      <c r="CS224" s="129">
        <v>8.7499999999999994E-2</v>
      </c>
      <c r="CT224" s="129">
        <v>0.1004</v>
      </c>
      <c r="CU224" s="129">
        <v>9.1899999999999996E-2</v>
      </c>
      <c r="CV224" s="129">
        <v>8.8300000000000003E-2</v>
      </c>
      <c r="CW224" s="129">
        <v>9.64E-2</v>
      </c>
      <c r="CX224" s="129">
        <v>9.4600000000000004E-2</v>
      </c>
      <c r="CY224" s="129">
        <v>9.3600000000000003E-2</v>
      </c>
      <c r="CZ224" s="129">
        <v>9.3100000000000002E-2</v>
      </c>
      <c r="DA224" s="129">
        <v>8.7400000000000005E-2</v>
      </c>
    </row>
    <row r="225" spans="1:105" ht="15.75" customHeight="1">
      <c r="A225" s="132" t="s">
        <v>9329</v>
      </c>
      <c r="B225" s="129">
        <v>7.3700000000000002E-2</v>
      </c>
      <c r="C225" s="129">
        <v>6.9000000000000006E-2</v>
      </c>
      <c r="D225" s="129">
        <v>7.2400000000000006E-2</v>
      </c>
      <c r="E225" s="129">
        <v>7.2599999999999998E-2</v>
      </c>
      <c r="F225" s="129">
        <v>6.93E-2</v>
      </c>
      <c r="G225" s="129">
        <v>7.1400000000000005E-2</v>
      </c>
      <c r="H225" s="129">
        <v>6.7100000000000007E-2</v>
      </c>
      <c r="I225" s="129">
        <v>7.2999999999999995E-2</v>
      </c>
      <c r="J225" s="129">
        <v>7.0800000000000002E-2</v>
      </c>
      <c r="K225" s="129">
        <v>7.2700000000000001E-2</v>
      </c>
      <c r="L225" s="129">
        <v>6.8000000000000005E-2</v>
      </c>
      <c r="M225" s="129">
        <v>7.8899999999999998E-2</v>
      </c>
      <c r="N225" s="129">
        <v>7.1400000000000005E-2</v>
      </c>
      <c r="O225" s="129">
        <v>7.3300000000000004E-2</v>
      </c>
      <c r="P225" s="129">
        <v>7.2499999999999995E-2</v>
      </c>
      <c r="Q225" s="129">
        <v>6.6100000000000006E-2</v>
      </c>
      <c r="R225" s="129">
        <v>7.3300000000000004E-2</v>
      </c>
      <c r="S225" s="129">
        <v>7.0099999999999996E-2</v>
      </c>
      <c r="T225" s="129">
        <v>7.5600000000000001E-2</v>
      </c>
      <c r="U225" s="129">
        <v>7.5700000000000003E-2</v>
      </c>
      <c r="V225" s="129">
        <v>7.4700000000000003E-2</v>
      </c>
      <c r="W225" s="129">
        <v>7.7100000000000002E-2</v>
      </c>
      <c r="X225" s="129">
        <v>6.83E-2</v>
      </c>
      <c r="Y225" s="129">
        <v>7.1199999999999999E-2</v>
      </c>
      <c r="Z225" s="129">
        <v>7.1999999999999995E-2</v>
      </c>
      <c r="AA225" s="129">
        <v>7.1300000000000002E-2</v>
      </c>
      <c r="AB225" s="129">
        <v>7.4499999999999997E-2</v>
      </c>
      <c r="AC225" s="129">
        <v>6.7100000000000007E-2</v>
      </c>
      <c r="AD225" s="129">
        <v>7.2300000000000003E-2</v>
      </c>
      <c r="AE225" s="129">
        <v>7.5899999999999995E-2</v>
      </c>
      <c r="AF225" s="129">
        <v>6.8199999999999997E-2</v>
      </c>
      <c r="AG225" s="129">
        <v>7.3400000000000007E-2</v>
      </c>
      <c r="AH225" s="129">
        <v>7.3300000000000004E-2</v>
      </c>
      <c r="AI225" s="129">
        <v>6.7699999999999996E-2</v>
      </c>
      <c r="AJ225" s="129">
        <v>7.6399999999999996E-2</v>
      </c>
      <c r="AK225" s="129">
        <v>6.7199999999999996E-2</v>
      </c>
      <c r="AL225" s="129">
        <v>7.3499999999999996E-2</v>
      </c>
      <c r="AM225" s="129">
        <v>7.5200000000000003E-2</v>
      </c>
      <c r="AN225" s="129">
        <v>6.9900000000000004E-2</v>
      </c>
      <c r="AO225" s="129">
        <v>7.6499999999999999E-2</v>
      </c>
      <c r="AP225" s="129">
        <v>7.0900000000000005E-2</v>
      </c>
      <c r="AQ225" s="129">
        <v>7.4899999999999994E-2</v>
      </c>
      <c r="AR225" s="129">
        <v>6.8699999999999997E-2</v>
      </c>
      <c r="AS225" s="129">
        <v>7.1300000000000002E-2</v>
      </c>
      <c r="AT225" s="129">
        <v>6.9099999999999995E-2</v>
      </c>
      <c r="AU225" s="129">
        <v>7.22E-2</v>
      </c>
      <c r="AV225" s="129">
        <v>7.6399999999999996E-2</v>
      </c>
      <c r="AW225" s="129">
        <v>6.7000000000000004E-2</v>
      </c>
      <c r="AX225" s="129">
        <v>6.9699999999999998E-2</v>
      </c>
      <c r="AY225" s="129">
        <v>7.4499999999999997E-2</v>
      </c>
      <c r="AZ225" s="129">
        <v>7.4999999999999997E-2</v>
      </c>
      <c r="BA225" s="129">
        <v>6.8699999999999997E-2</v>
      </c>
      <c r="BB225" s="129">
        <v>6.5500000000000003E-2</v>
      </c>
      <c r="BC225" s="129">
        <v>7.22E-2</v>
      </c>
      <c r="BD225" s="129">
        <v>6.8599999999999994E-2</v>
      </c>
      <c r="BE225" s="129">
        <v>6.8199999999999997E-2</v>
      </c>
      <c r="BF225" s="129">
        <v>6.54E-2</v>
      </c>
      <c r="BG225" s="129">
        <v>6.88E-2</v>
      </c>
      <c r="BH225" s="129">
        <v>8.0299999999999996E-2</v>
      </c>
      <c r="BI225" s="129">
        <v>6.7199999999999996E-2</v>
      </c>
      <c r="BJ225" s="129">
        <v>6.5100000000000005E-2</v>
      </c>
      <c r="BK225" s="129">
        <v>7.1999999999999995E-2</v>
      </c>
      <c r="BL225" s="129">
        <v>6.8199999999999997E-2</v>
      </c>
      <c r="BM225" s="129">
        <v>7.2499999999999995E-2</v>
      </c>
      <c r="BN225" s="129">
        <v>6.9599999999999995E-2</v>
      </c>
      <c r="BO225" s="129">
        <v>6.6799999999999998E-2</v>
      </c>
      <c r="BP225" s="129">
        <v>6.7599999999999993E-2</v>
      </c>
      <c r="BQ225" s="129">
        <v>7.3499999999999996E-2</v>
      </c>
      <c r="BR225" s="129">
        <v>7.0800000000000002E-2</v>
      </c>
      <c r="BS225" s="129">
        <v>6.6699999999999995E-2</v>
      </c>
      <c r="BT225" s="129">
        <v>7.3700000000000002E-2</v>
      </c>
      <c r="BU225" s="129">
        <v>6.7000000000000004E-2</v>
      </c>
      <c r="BV225" s="129">
        <v>6.2E-2</v>
      </c>
      <c r="BW225" s="129">
        <v>7.3999999999999996E-2</v>
      </c>
      <c r="BX225" s="129">
        <v>6.8099999999999994E-2</v>
      </c>
      <c r="BY225" s="129">
        <v>7.3400000000000007E-2</v>
      </c>
      <c r="BZ225" s="129">
        <v>7.5800000000000006E-2</v>
      </c>
      <c r="CA225" s="129">
        <v>7.5200000000000003E-2</v>
      </c>
      <c r="CB225" s="129">
        <v>7.5800000000000006E-2</v>
      </c>
      <c r="CC225" s="129">
        <v>7.5800000000000006E-2</v>
      </c>
      <c r="CD225" s="129">
        <v>6.7699999999999996E-2</v>
      </c>
      <c r="CE225" s="129">
        <v>6.7199999999999996E-2</v>
      </c>
      <c r="CF225" s="129">
        <v>7.17E-2</v>
      </c>
      <c r="CG225" s="129">
        <v>7.0400000000000004E-2</v>
      </c>
      <c r="CH225" s="129">
        <v>6.7299999999999999E-2</v>
      </c>
      <c r="CI225" s="129">
        <v>7.0800000000000002E-2</v>
      </c>
      <c r="CJ225" s="129">
        <v>7.3300000000000004E-2</v>
      </c>
      <c r="CK225" s="129">
        <v>7.8299999999999995E-2</v>
      </c>
      <c r="CL225" s="129">
        <v>7.1599999999999997E-2</v>
      </c>
      <c r="CM225" s="129">
        <v>6.9099999999999995E-2</v>
      </c>
      <c r="CN225" s="129">
        <v>6.93E-2</v>
      </c>
      <c r="CO225" s="129">
        <v>7.3200000000000001E-2</v>
      </c>
      <c r="CP225" s="129">
        <v>6.8599999999999994E-2</v>
      </c>
      <c r="CQ225" s="129">
        <v>6.7799999999999999E-2</v>
      </c>
      <c r="CR225" s="129">
        <v>7.2499999999999995E-2</v>
      </c>
      <c r="CS225" s="129">
        <v>7.1800000000000003E-2</v>
      </c>
      <c r="CT225" s="129">
        <v>7.6200000000000004E-2</v>
      </c>
      <c r="CU225" s="129">
        <v>7.5899999999999995E-2</v>
      </c>
      <c r="CV225" s="129">
        <v>7.1499999999999994E-2</v>
      </c>
      <c r="CW225" s="129">
        <v>7.4899999999999994E-2</v>
      </c>
      <c r="CX225" s="129">
        <v>7.1599999999999997E-2</v>
      </c>
      <c r="CY225" s="129">
        <v>7.3499999999999996E-2</v>
      </c>
      <c r="CZ225" s="129">
        <v>7.1300000000000002E-2</v>
      </c>
      <c r="DA225" s="129">
        <v>7.0000000000000007E-2</v>
      </c>
    </row>
    <row r="226" spans="1:105" ht="15.75" customHeight="1">
      <c r="A226" s="132" t="s">
        <v>9339</v>
      </c>
      <c r="B226" s="129">
        <v>0.23549999999999999</v>
      </c>
      <c r="C226" s="129">
        <v>0.23719999999999999</v>
      </c>
      <c r="D226" s="129">
        <v>0.24560000000000001</v>
      </c>
      <c r="E226" s="129">
        <v>0.23860000000000001</v>
      </c>
      <c r="F226" s="129">
        <v>0.23499999999999999</v>
      </c>
      <c r="G226" s="129">
        <v>0.23630000000000001</v>
      </c>
      <c r="H226" s="129">
        <v>0.22090000000000001</v>
      </c>
      <c r="I226" s="129">
        <v>0.24759999999999999</v>
      </c>
      <c r="J226" s="129">
        <v>0.23760000000000001</v>
      </c>
      <c r="K226" s="129">
        <v>0.23710000000000001</v>
      </c>
      <c r="L226" s="129">
        <v>0.22939999999999999</v>
      </c>
      <c r="M226" s="129">
        <v>0.24940000000000001</v>
      </c>
      <c r="N226" s="129">
        <v>0.2374</v>
      </c>
      <c r="O226" s="129">
        <v>0.25359999999999999</v>
      </c>
      <c r="P226" s="129">
        <v>0.2382</v>
      </c>
      <c r="Q226" s="129">
        <v>0.2394</v>
      </c>
      <c r="R226" s="129">
        <v>0.23699999999999999</v>
      </c>
      <c r="S226" s="129">
        <v>0.22589999999999999</v>
      </c>
      <c r="T226" s="129">
        <v>0.23219999999999999</v>
      </c>
      <c r="U226" s="129">
        <v>0.24440000000000001</v>
      </c>
      <c r="V226" s="129">
        <v>0.23069999999999999</v>
      </c>
      <c r="W226" s="129">
        <v>0.2349</v>
      </c>
      <c r="X226" s="129">
        <v>0.23330000000000001</v>
      </c>
      <c r="Y226" s="129">
        <v>0.24610000000000001</v>
      </c>
      <c r="Z226" s="129">
        <v>0.2266</v>
      </c>
      <c r="AA226" s="129">
        <v>0.22789999999999999</v>
      </c>
      <c r="AB226" s="129">
        <v>0.2382</v>
      </c>
      <c r="AC226" s="129">
        <v>0.2238</v>
      </c>
      <c r="AD226" s="129">
        <v>0.23200000000000001</v>
      </c>
      <c r="AE226" s="129">
        <v>0.2414</v>
      </c>
      <c r="AF226" s="129">
        <v>0.21779999999999999</v>
      </c>
      <c r="AG226" s="129">
        <v>0.25230000000000002</v>
      </c>
      <c r="AH226" s="129">
        <v>0.23050000000000001</v>
      </c>
      <c r="AI226" s="129">
        <v>0.24390000000000001</v>
      </c>
      <c r="AJ226" s="129">
        <v>0.2407</v>
      </c>
      <c r="AK226" s="129">
        <v>0.22439999999999999</v>
      </c>
      <c r="AL226" s="129">
        <v>0.2281</v>
      </c>
      <c r="AM226" s="129">
        <v>0.24629999999999999</v>
      </c>
      <c r="AN226" s="129">
        <v>0.21970000000000001</v>
      </c>
      <c r="AO226" s="129">
        <v>0.2422</v>
      </c>
      <c r="AP226" s="129">
        <v>0.2399</v>
      </c>
      <c r="AQ226" s="129">
        <v>0.21690000000000001</v>
      </c>
      <c r="AR226" s="129">
        <v>0.23549999999999999</v>
      </c>
      <c r="AS226" s="129">
        <v>0.22600000000000001</v>
      </c>
      <c r="AT226" s="129">
        <v>0.2291</v>
      </c>
      <c r="AU226" s="129">
        <v>0.23250000000000001</v>
      </c>
      <c r="AV226" s="129">
        <v>0.2369</v>
      </c>
      <c r="AW226" s="129">
        <v>0.2402</v>
      </c>
      <c r="AX226" s="129">
        <v>0.2331</v>
      </c>
      <c r="AY226" s="129">
        <v>0.2346</v>
      </c>
      <c r="AZ226" s="129">
        <v>0.23469999999999999</v>
      </c>
      <c r="BA226" s="129">
        <v>0.23449999999999999</v>
      </c>
      <c r="BB226" s="129">
        <v>0.2419</v>
      </c>
      <c r="BC226" s="129">
        <v>0.25019999999999998</v>
      </c>
      <c r="BD226" s="129">
        <v>0.2293</v>
      </c>
      <c r="BE226" s="129">
        <v>0.23039999999999999</v>
      </c>
      <c r="BF226" s="129">
        <v>0.23330000000000001</v>
      </c>
      <c r="BG226" s="129">
        <v>0.22869999999999999</v>
      </c>
      <c r="BH226" s="129">
        <v>0.24</v>
      </c>
      <c r="BI226" s="129">
        <v>0.2198</v>
      </c>
      <c r="BJ226" s="129">
        <v>0.2374</v>
      </c>
      <c r="BK226" s="129">
        <v>0.23549999999999999</v>
      </c>
      <c r="BL226" s="129">
        <v>0.2374</v>
      </c>
      <c r="BM226" s="129">
        <v>0.2263</v>
      </c>
      <c r="BN226" s="129">
        <v>0.2311</v>
      </c>
      <c r="BO226" s="129">
        <v>0.23069999999999999</v>
      </c>
      <c r="BP226" s="129">
        <v>0.23130000000000001</v>
      </c>
      <c r="BQ226" s="129">
        <v>0.24210000000000001</v>
      </c>
      <c r="BR226" s="129">
        <v>0.2399</v>
      </c>
      <c r="BS226" s="129">
        <v>0.23</v>
      </c>
      <c r="BT226" s="129">
        <v>0.2402</v>
      </c>
      <c r="BU226" s="129">
        <v>0.23080000000000001</v>
      </c>
      <c r="BV226" s="129">
        <v>0.21640000000000001</v>
      </c>
      <c r="BW226" s="129">
        <v>0.22359999999999999</v>
      </c>
      <c r="BX226" s="129">
        <v>0.2273</v>
      </c>
      <c r="BY226" s="129">
        <v>0.24279999999999999</v>
      </c>
      <c r="BZ226" s="129">
        <v>0.2404</v>
      </c>
      <c r="CA226" s="129">
        <v>0.23119999999999999</v>
      </c>
      <c r="CB226" s="129">
        <v>0.21329999999999999</v>
      </c>
      <c r="CC226" s="129">
        <v>0.23480000000000001</v>
      </c>
      <c r="CD226" s="129">
        <v>0.2271</v>
      </c>
      <c r="CE226" s="129">
        <v>0.23200000000000001</v>
      </c>
      <c r="CF226" s="129">
        <v>0.23910000000000001</v>
      </c>
      <c r="CG226" s="129">
        <v>0.2379</v>
      </c>
      <c r="CH226" s="129">
        <v>0.2306</v>
      </c>
      <c r="CI226" s="129">
        <v>0.21160000000000001</v>
      </c>
      <c r="CJ226" s="129">
        <v>0.22409999999999999</v>
      </c>
      <c r="CK226" s="129">
        <v>0.25580000000000003</v>
      </c>
      <c r="CL226" s="129">
        <v>0.24210000000000001</v>
      </c>
      <c r="CM226" s="129">
        <v>0.22950000000000001</v>
      </c>
      <c r="CN226" s="129">
        <v>0.25040000000000001</v>
      </c>
      <c r="CO226" s="129">
        <v>0.24629999999999999</v>
      </c>
      <c r="CP226" s="129">
        <v>0.21829999999999999</v>
      </c>
      <c r="CQ226" s="129">
        <v>0.23780000000000001</v>
      </c>
      <c r="CR226" s="129">
        <v>0.2404</v>
      </c>
      <c r="CS226" s="129">
        <v>0.23</v>
      </c>
      <c r="CT226" s="129">
        <v>0.23830000000000001</v>
      </c>
      <c r="CU226" s="129">
        <v>0.24129999999999999</v>
      </c>
      <c r="CV226" s="129">
        <v>0.2266</v>
      </c>
      <c r="CW226" s="129">
        <v>0.2359</v>
      </c>
      <c r="CX226" s="129">
        <v>0.24030000000000001</v>
      </c>
      <c r="CY226" s="129">
        <v>0.23069999999999999</v>
      </c>
      <c r="CZ226" s="129">
        <v>0.247</v>
      </c>
      <c r="DA226" s="129">
        <v>0.22689999999999999</v>
      </c>
    </row>
    <row r="227" spans="1:105" ht="15.75" customHeight="1">
      <c r="A227" s="132" t="s">
        <v>9349</v>
      </c>
      <c r="B227" s="129">
        <v>0.1845</v>
      </c>
      <c r="C227" s="129">
        <v>0.1918</v>
      </c>
      <c r="D227" s="129">
        <v>0.20349999999999999</v>
      </c>
      <c r="E227" s="129">
        <v>0.19400000000000001</v>
      </c>
      <c r="F227" s="129">
        <v>0.19400000000000001</v>
      </c>
      <c r="G227" s="129">
        <v>0.1976</v>
      </c>
      <c r="H227" s="129">
        <v>0.18229999999999999</v>
      </c>
      <c r="I227" s="129">
        <v>0.2026</v>
      </c>
      <c r="J227" s="129">
        <v>0.19789999999999999</v>
      </c>
      <c r="K227" s="129">
        <v>0.192</v>
      </c>
      <c r="L227" s="129">
        <v>0.19109999999999999</v>
      </c>
      <c r="M227" s="129">
        <v>0.20250000000000001</v>
      </c>
      <c r="N227" s="129">
        <v>0.19170000000000001</v>
      </c>
      <c r="O227" s="129">
        <v>0.21160000000000001</v>
      </c>
      <c r="P227" s="129">
        <v>0.19409999999999999</v>
      </c>
      <c r="Q227" s="129">
        <v>0.18720000000000001</v>
      </c>
      <c r="R227" s="129">
        <v>0.19769999999999999</v>
      </c>
      <c r="S227" s="129">
        <v>0.1704</v>
      </c>
      <c r="T227" s="129">
        <v>0.1908</v>
      </c>
      <c r="U227" s="129">
        <v>0.20380000000000001</v>
      </c>
      <c r="V227" s="129">
        <v>0.19109999999999999</v>
      </c>
      <c r="W227" s="129">
        <v>0.19289999999999999</v>
      </c>
      <c r="X227" s="129">
        <v>0.1847</v>
      </c>
      <c r="Y227" s="129">
        <v>0.2019</v>
      </c>
      <c r="Z227" s="129">
        <v>0.18790000000000001</v>
      </c>
      <c r="AA227" s="129">
        <v>0.19289999999999999</v>
      </c>
      <c r="AB227" s="129">
        <v>0.1789</v>
      </c>
      <c r="AC227" s="129">
        <v>0.17879999999999999</v>
      </c>
      <c r="AD227" s="129">
        <v>0.188</v>
      </c>
      <c r="AE227" s="129">
        <v>0.19159999999999999</v>
      </c>
      <c r="AF227" s="129">
        <v>0.1789</v>
      </c>
      <c r="AG227" s="129">
        <v>0.2092</v>
      </c>
      <c r="AH227" s="129">
        <v>0.186</v>
      </c>
      <c r="AI227" s="129">
        <v>0.19750000000000001</v>
      </c>
      <c r="AJ227" s="129">
        <v>0.1983</v>
      </c>
      <c r="AK227" s="129">
        <v>0.18459999999999999</v>
      </c>
      <c r="AL227" s="129">
        <v>0.17349999999999999</v>
      </c>
      <c r="AM227" s="129">
        <v>0.21110000000000001</v>
      </c>
      <c r="AN227" s="129">
        <v>0.17929999999999999</v>
      </c>
      <c r="AO227" s="129">
        <v>0.19969999999999999</v>
      </c>
      <c r="AP227" s="129">
        <v>0.19789999999999999</v>
      </c>
      <c r="AQ227" s="129">
        <v>0.1797</v>
      </c>
      <c r="AR227" s="129">
        <v>0.1978</v>
      </c>
      <c r="AS227" s="129">
        <v>0.188</v>
      </c>
      <c r="AT227" s="129">
        <v>0.19070000000000001</v>
      </c>
      <c r="AU227" s="129">
        <v>0.19189999999999999</v>
      </c>
      <c r="AV227" s="129">
        <v>0.19819999999999999</v>
      </c>
      <c r="AW227" s="129">
        <v>0.18690000000000001</v>
      </c>
      <c r="AX227" s="129">
        <v>0.19989999999999999</v>
      </c>
      <c r="AY227" s="129">
        <v>0.1807</v>
      </c>
      <c r="AZ227" s="129">
        <v>0.1898</v>
      </c>
      <c r="BA227" s="129">
        <v>0.19869999999999999</v>
      </c>
      <c r="BB227" s="129">
        <v>0.19220000000000001</v>
      </c>
      <c r="BC227" s="129">
        <v>0.20430000000000001</v>
      </c>
      <c r="BD227" s="129">
        <v>0.18410000000000001</v>
      </c>
      <c r="BE227" s="129">
        <v>0.19189999999999999</v>
      </c>
      <c r="BF227" s="129">
        <v>0.19620000000000001</v>
      </c>
      <c r="BG227" s="129">
        <v>0.18909999999999999</v>
      </c>
      <c r="BH227" s="129">
        <v>0.2054</v>
      </c>
      <c r="BI227" s="129">
        <v>0.18809999999999999</v>
      </c>
      <c r="BJ227" s="129">
        <v>0.19470000000000001</v>
      </c>
      <c r="BK227" s="129">
        <v>0.18279999999999999</v>
      </c>
      <c r="BL227" s="129">
        <v>0.18410000000000001</v>
      </c>
      <c r="BM227" s="129">
        <v>0.1792</v>
      </c>
      <c r="BN227" s="129">
        <v>0.18940000000000001</v>
      </c>
      <c r="BO227" s="129">
        <v>0.18459999999999999</v>
      </c>
      <c r="BP227" s="129">
        <v>0.18340000000000001</v>
      </c>
      <c r="BQ227" s="129">
        <v>0.19339999999999999</v>
      </c>
      <c r="BR227" s="129">
        <v>0.1888</v>
      </c>
      <c r="BS227" s="129">
        <v>0.1787</v>
      </c>
      <c r="BT227" s="129">
        <v>0.191</v>
      </c>
      <c r="BU227" s="129">
        <v>0.18690000000000001</v>
      </c>
      <c r="BV227" s="129">
        <v>0.18010000000000001</v>
      </c>
      <c r="BW227" s="129">
        <v>0.18770000000000001</v>
      </c>
      <c r="BX227" s="129">
        <v>0.187</v>
      </c>
      <c r="BY227" s="129">
        <v>0.1963</v>
      </c>
      <c r="BZ227" s="129">
        <v>0.19089999999999999</v>
      </c>
      <c r="CA227" s="129">
        <v>0.20039999999999999</v>
      </c>
      <c r="CB227" s="129">
        <v>0.17380000000000001</v>
      </c>
      <c r="CC227" s="129">
        <v>0.1991</v>
      </c>
      <c r="CD227" s="129">
        <v>0.1893</v>
      </c>
      <c r="CE227" s="129">
        <v>0.18790000000000001</v>
      </c>
      <c r="CF227" s="129">
        <v>0.2</v>
      </c>
      <c r="CG227" s="129">
        <v>0.19350000000000001</v>
      </c>
      <c r="CH227" s="129">
        <v>0.18590000000000001</v>
      </c>
      <c r="CI227" s="129">
        <v>0.16889999999999999</v>
      </c>
      <c r="CJ227" s="129">
        <v>0.1888</v>
      </c>
      <c r="CK227" s="129">
        <v>0.20369999999999999</v>
      </c>
      <c r="CL227" s="129">
        <v>0.2026</v>
      </c>
      <c r="CM227" s="129">
        <v>0.19059999999999999</v>
      </c>
      <c r="CN227" s="129">
        <v>0.20519999999999999</v>
      </c>
      <c r="CO227" s="129">
        <v>0.18870000000000001</v>
      </c>
      <c r="CP227" s="129">
        <v>0.17929999999999999</v>
      </c>
      <c r="CQ227" s="129">
        <v>0.18740000000000001</v>
      </c>
      <c r="CR227" s="129">
        <v>0.2014</v>
      </c>
      <c r="CS227" s="129">
        <v>0.19189999999999999</v>
      </c>
      <c r="CT227" s="129">
        <v>0.19789999999999999</v>
      </c>
      <c r="CU227" s="129">
        <v>0.19980000000000001</v>
      </c>
      <c r="CV227" s="129">
        <v>0.18809999999999999</v>
      </c>
      <c r="CW227" s="129">
        <v>0.19420000000000001</v>
      </c>
      <c r="CX227" s="129">
        <v>0.1956</v>
      </c>
      <c r="CY227" s="129">
        <v>0.1865</v>
      </c>
      <c r="CZ227" s="129">
        <v>0.2016</v>
      </c>
      <c r="DA227" s="129">
        <v>0.1971</v>
      </c>
    </row>
    <row r="228" spans="1:105" ht="15.75" customHeight="1">
      <c r="A228" s="132" t="s">
        <v>9359</v>
      </c>
      <c r="B228" s="129">
        <v>2.8899999999999999E-2</v>
      </c>
      <c r="C228" s="129">
        <v>2.4899999999999999E-2</v>
      </c>
      <c r="D228" s="129">
        <v>2.69E-2</v>
      </c>
      <c r="E228" s="129">
        <v>3.2399999999999998E-2</v>
      </c>
      <c r="F228" s="129">
        <v>2.7400000000000001E-2</v>
      </c>
      <c r="G228" s="129">
        <v>2.7099999999999999E-2</v>
      </c>
      <c r="H228" s="129">
        <v>2.7799999999999998E-2</v>
      </c>
      <c r="I228" s="129">
        <v>2.7799999999999998E-2</v>
      </c>
      <c r="J228" s="129">
        <v>2.8799999999999999E-2</v>
      </c>
      <c r="K228" s="129">
        <v>2.4199999999999999E-2</v>
      </c>
      <c r="L228" s="129">
        <v>3.0700000000000002E-2</v>
      </c>
      <c r="M228" s="129">
        <v>3.0800000000000001E-2</v>
      </c>
      <c r="N228" s="129">
        <v>2.7799999999999998E-2</v>
      </c>
      <c r="O228" s="129">
        <v>3.7400000000000003E-2</v>
      </c>
      <c r="P228" s="129">
        <v>2.86E-2</v>
      </c>
      <c r="Q228" s="129">
        <v>2.5600000000000001E-2</v>
      </c>
      <c r="R228" s="129">
        <v>2.7E-2</v>
      </c>
      <c r="S228" s="129">
        <v>2.6800000000000001E-2</v>
      </c>
      <c r="T228" s="129">
        <v>2.53E-2</v>
      </c>
      <c r="U228" s="129">
        <v>2.8199999999999999E-2</v>
      </c>
      <c r="V228" s="129">
        <v>2.7099999999999999E-2</v>
      </c>
      <c r="W228" s="129">
        <v>2.5499999999999998E-2</v>
      </c>
      <c r="X228" s="129">
        <v>2.5700000000000001E-2</v>
      </c>
      <c r="Y228" s="129">
        <v>2.81E-2</v>
      </c>
      <c r="Z228" s="129">
        <v>2.6800000000000001E-2</v>
      </c>
      <c r="AA228" s="129">
        <v>2.5100000000000001E-2</v>
      </c>
      <c r="AB228" s="129">
        <v>2.2200000000000001E-2</v>
      </c>
      <c r="AC228" s="129">
        <v>2.4500000000000001E-2</v>
      </c>
      <c r="AD228" s="129">
        <v>2.6700000000000002E-2</v>
      </c>
      <c r="AE228" s="129">
        <v>2.76E-2</v>
      </c>
      <c r="AF228" s="129">
        <v>2.93E-2</v>
      </c>
      <c r="AG228" s="129">
        <v>2.5899999999999999E-2</v>
      </c>
      <c r="AH228" s="129">
        <v>2.7699999999999999E-2</v>
      </c>
      <c r="AI228" s="129">
        <v>2.7300000000000001E-2</v>
      </c>
      <c r="AJ228" s="129">
        <v>3.7400000000000003E-2</v>
      </c>
      <c r="AK228" s="129">
        <v>2.46E-2</v>
      </c>
      <c r="AL228" s="129">
        <v>2.4E-2</v>
      </c>
      <c r="AM228" s="129">
        <v>0.03</v>
      </c>
      <c r="AN228" s="129">
        <v>3.3099999999999997E-2</v>
      </c>
      <c r="AO228" s="129">
        <v>2.6200000000000001E-2</v>
      </c>
      <c r="AP228" s="129">
        <v>3.1600000000000003E-2</v>
      </c>
      <c r="AQ228" s="129">
        <v>2.75E-2</v>
      </c>
      <c r="AR228" s="129">
        <v>2.69E-2</v>
      </c>
      <c r="AS228" s="129">
        <v>2.9700000000000001E-2</v>
      </c>
      <c r="AT228" s="129">
        <v>3.2099999999999997E-2</v>
      </c>
      <c r="AU228" s="129">
        <v>2.52E-2</v>
      </c>
      <c r="AV228" s="129">
        <v>2.92E-2</v>
      </c>
      <c r="AW228" s="129">
        <v>2.5399999999999999E-2</v>
      </c>
      <c r="AX228" s="129">
        <v>2.8899999999999999E-2</v>
      </c>
      <c r="AY228" s="129">
        <v>2.9100000000000001E-2</v>
      </c>
      <c r="AZ228" s="129">
        <v>2.29E-2</v>
      </c>
      <c r="BA228" s="129">
        <v>3.0499999999999999E-2</v>
      </c>
      <c r="BB228" s="129">
        <v>3.04E-2</v>
      </c>
      <c r="BC228" s="129">
        <v>2.6100000000000002E-2</v>
      </c>
      <c r="BD228" s="129">
        <v>2.7699999999999999E-2</v>
      </c>
      <c r="BE228" s="129">
        <v>2.6800000000000001E-2</v>
      </c>
      <c r="BF228" s="129">
        <v>2.7799999999999998E-2</v>
      </c>
      <c r="BG228" s="129">
        <v>2.3900000000000001E-2</v>
      </c>
      <c r="BH228" s="129">
        <v>2.8799999999999999E-2</v>
      </c>
      <c r="BI228" s="129">
        <v>3.7999999999999999E-2</v>
      </c>
      <c r="BJ228" s="129">
        <v>2.5000000000000001E-2</v>
      </c>
      <c r="BK228" s="129">
        <v>2.5499999999999998E-2</v>
      </c>
      <c r="BL228" s="129">
        <v>2.64E-2</v>
      </c>
      <c r="BM228" s="129">
        <v>2.4299999999999999E-2</v>
      </c>
      <c r="BN228" s="129">
        <v>2.3699999999999999E-2</v>
      </c>
      <c r="BO228" s="129">
        <v>2.7900000000000001E-2</v>
      </c>
      <c r="BP228" s="129">
        <v>2.5899999999999999E-2</v>
      </c>
      <c r="BQ228" s="129">
        <v>2.53E-2</v>
      </c>
      <c r="BR228" s="129">
        <v>2.64E-2</v>
      </c>
      <c r="BS228" s="129">
        <v>2.8400000000000002E-2</v>
      </c>
      <c r="BT228" s="129">
        <v>3.0499999999999999E-2</v>
      </c>
      <c r="BU228" s="129">
        <v>3.2000000000000001E-2</v>
      </c>
      <c r="BV228" s="129">
        <v>2.5000000000000001E-2</v>
      </c>
      <c r="BW228" s="129">
        <v>2.7E-2</v>
      </c>
      <c r="BX228" s="129">
        <v>2.5100000000000001E-2</v>
      </c>
      <c r="BY228" s="129">
        <v>2.7199999999999998E-2</v>
      </c>
      <c r="BZ228" s="129">
        <v>4.1099999999999998E-2</v>
      </c>
      <c r="CA228" s="129">
        <v>2.75E-2</v>
      </c>
      <c r="CB228" s="129">
        <v>2.8899999999999999E-2</v>
      </c>
      <c r="CC228" s="129">
        <v>3.04E-2</v>
      </c>
      <c r="CD228" s="129">
        <v>2.6700000000000002E-2</v>
      </c>
      <c r="CE228" s="129">
        <v>2.46E-2</v>
      </c>
      <c r="CF228" s="129">
        <v>0.03</v>
      </c>
      <c r="CG228" s="129">
        <v>2.75E-2</v>
      </c>
      <c r="CH228" s="129">
        <v>3.0499999999999999E-2</v>
      </c>
      <c r="CI228" s="129">
        <v>2.8199999999999999E-2</v>
      </c>
      <c r="CJ228" s="129">
        <v>2.3599999999999999E-2</v>
      </c>
      <c r="CK228" s="129">
        <v>3.8600000000000002E-2</v>
      </c>
      <c r="CL228" s="129">
        <v>2.5600000000000001E-2</v>
      </c>
      <c r="CM228" s="129">
        <v>3.5099999999999999E-2</v>
      </c>
      <c r="CN228" s="129">
        <v>2.9000000000000001E-2</v>
      </c>
      <c r="CO228" s="129">
        <v>2.5499999999999998E-2</v>
      </c>
      <c r="CP228" s="129">
        <v>2.24E-2</v>
      </c>
      <c r="CQ228" s="129">
        <v>2.5999999999999999E-2</v>
      </c>
      <c r="CR228" s="129">
        <v>2.81E-2</v>
      </c>
      <c r="CS228" s="129">
        <v>2.6200000000000001E-2</v>
      </c>
      <c r="CT228" s="129">
        <v>2.4299999999999999E-2</v>
      </c>
      <c r="CU228" s="129">
        <v>3.1E-2</v>
      </c>
      <c r="CV228" s="129">
        <v>2.8000000000000001E-2</v>
      </c>
      <c r="CW228" s="129">
        <v>2.7400000000000001E-2</v>
      </c>
      <c r="CX228" s="129">
        <v>2.93E-2</v>
      </c>
      <c r="CY228" s="129">
        <v>2.7E-2</v>
      </c>
      <c r="CZ228" s="129">
        <v>2.6100000000000002E-2</v>
      </c>
      <c r="DA228" s="129">
        <v>2.5999999999999999E-2</v>
      </c>
    </row>
    <row r="229" spans="1:105" ht="15.75" customHeight="1"/>
    <row r="230" spans="1:105" ht="15.75" customHeight="1"/>
    <row r="231" spans="1:105" ht="15.75" customHeight="1"/>
    <row r="232" spans="1:105" ht="15.75" customHeight="1"/>
    <row r="233" spans="1:105" ht="15.75" customHeight="1"/>
    <row r="234" spans="1:105" ht="15.75" customHeight="1"/>
    <row r="235" spans="1:105" ht="15.75" customHeight="1"/>
    <row r="236" spans="1:105" ht="15.75" customHeight="1"/>
    <row r="237" spans="1:105" ht="15.75" customHeight="1"/>
    <row r="238" spans="1:105" ht="15.75" customHeight="1"/>
    <row r="239" spans="1:105" ht="15.75" customHeight="1"/>
    <row r="240" spans="1:10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B00-000000000000}"/>
  </hyperlinks>
  <pageMargins left="0.7" right="0.7" top="0.75" bottom="0.75" header="0" footer="0"/>
  <pageSetup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ummaryRight="0"/>
  </sheetPr>
  <dimension ref="A1:DA1000"/>
  <sheetViews>
    <sheetView workbookViewId="0"/>
  </sheetViews>
  <sheetFormatPr baseColWidth="10" defaultColWidth="12.6640625" defaultRowHeight="15" customHeight="1"/>
  <cols>
    <col min="1" max="1" width="29.1640625" customWidth="1"/>
    <col min="2" max="2" width="21.83203125" customWidth="1"/>
    <col min="3" max="3" width="16.33203125" customWidth="1"/>
    <col min="4" max="105" width="13.83203125" customWidth="1"/>
  </cols>
  <sheetData>
    <row r="1" spans="1:105" ht="15.75" customHeight="1">
      <c r="A1" s="4" t="s">
        <v>0</v>
      </c>
      <c r="B1" s="5"/>
      <c r="C1" s="3"/>
    </row>
    <row r="2" spans="1:105" ht="15.75" customHeight="1">
      <c r="A2" s="5" t="s">
        <v>70536</v>
      </c>
      <c r="B2" s="6" t="s">
        <v>70540</v>
      </c>
    </row>
    <row r="3" spans="1:105" ht="15.75" customHeight="1">
      <c r="B3" s="3" t="s">
        <v>6894</v>
      </c>
    </row>
    <row r="4" spans="1:105" ht="15.75" customHeight="1">
      <c r="A4" s="130" t="s">
        <v>3691</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row>
    <row r="5" spans="1:105" ht="15.75" customHeight="1">
      <c r="A5" s="133"/>
      <c r="B5" s="126" t="s">
        <v>6938</v>
      </c>
      <c r="C5" s="126" t="s">
        <v>6939</v>
      </c>
      <c r="D5" s="126" t="s">
        <v>6941</v>
      </c>
      <c r="E5" s="126" t="s">
        <v>6943</v>
      </c>
      <c r="F5" s="126" t="s">
        <v>6945</v>
      </c>
      <c r="G5" s="126" t="s">
        <v>6947</v>
      </c>
      <c r="H5" s="126" t="s">
        <v>6948</v>
      </c>
      <c r="I5" s="126" t="s">
        <v>6949</v>
      </c>
      <c r="J5" s="126" t="s">
        <v>6952</v>
      </c>
      <c r="K5" s="126" t="s">
        <v>6954</v>
      </c>
      <c r="L5" s="126" t="s">
        <v>6955</v>
      </c>
      <c r="M5" s="126" t="s">
        <v>6956</v>
      </c>
      <c r="N5" s="126" t="s">
        <v>6958</v>
      </c>
      <c r="O5" s="126" t="s">
        <v>6960</v>
      </c>
      <c r="P5" s="126" t="s">
        <v>6962</v>
      </c>
      <c r="Q5" s="126" t="s">
        <v>6964</v>
      </c>
      <c r="R5" s="126" t="s">
        <v>6965</v>
      </c>
      <c r="S5" s="126" t="s">
        <v>6966</v>
      </c>
      <c r="T5" s="126" t="s">
        <v>6969</v>
      </c>
      <c r="U5" s="126" t="s">
        <v>6971</v>
      </c>
      <c r="V5" s="126" t="s">
        <v>6972</v>
      </c>
      <c r="W5" s="126" t="s">
        <v>6974</v>
      </c>
      <c r="X5" s="126" t="s">
        <v>6976</v>
      </c>
      <c r="Y5" s="126" t="s">
        <v>6978</v>
      </c>
      <c r="Z5" s="126" t="s">
        <v>6980</v>
      </c>
      <c r="AA5" s="126" t="s">
        <v>6981</v>
      </c>
      <c r="AB5" s="126" t="s">
        <v>6983</v>
      </c>
      <c r="AC5" s="126" t="s">
        <v>6985</v>
      </c>
      <c r="AD5" s="126" t="s">
        <v>6986</v>
      </c>
      <c r="AE5" s="126" t="s">
        <v>6987</v>
      </c>
      <c r="AF5" s="126" t="s">
        <v>6990</v>
      </c>
      <c r="AG5" s="126" t="s">
        <v>6992</v>
      </c>
      <c r="AH5" s="126" t="s">
        <v>6993</v>
      </c>
      <c r="AI5" s="126" t="s">
        <v>6995</v>
      </c>
      <c r="AJ5" s="126" t="s">
        <v>6997</v>
      </c>
      <c r="AK5" s="126" t="s">
        <v>6999</v>
      </c>
      <c r="AL5" s="126" t="s">
        <v>7000</v>
      </c>
      <c r="AM5" s="126" t="s">
        <v>7002</v>
      </c>
      <c r="AN5" s="126" t="s">
        <v>7003</v>
      </c>
      <c r="AO5" s="126" t="s">
        <v>7005</v>
      </c>
      <c r="AP5" s="126" t="s">
        <v>7006</v>
      </c>
      <c r="AQ5" s="126" t="s">
        <v>7009</v>
      </c>
      <c r="AR5" s="126" t="s">
        <v>7010</v>
      </c>
      <c r="AS5" s="126" t="s">
        <v>7011</v>
      </c>
      <c r="AT5" s="126" t="s">
        <v>7012</v>
      </c>
      <c r="AU5" s="126" t="s">
        <v>7014</v>
      </c>
      <c r="AV5" s="126" t="s">
        <v>7017</v>
      </c>
      <c r="AW5" s="126" t="s">
        <v>7018</v>
      </c>
      <c r="AX5" s="126" t="s">
        <v>7019</v>
      </c>
      <c r="AY5" s="126" t="s">
        <v>7021</v>
      </c>
      <c r="AZ5" s="126" t="s">
        <v>7023</v>
      </c>
      <c r="BA5" s="126" t="s">
        <v>7025</v>
      </c>
      <c r="BB5" s="126" t="s">
        <v>7027</v>
      </c>
      <c r="BC5" s="126" t="s">
        <v>7028</v>
      </c>
      <c r="BD5" s="126" t="s">
        <v>7030</v>
      </c>
      <c r="BE5" s="126" t="s">
        <v>7032</v>
      </c>
      <c r="BF5" s="126" t="s">
        <v>7034</v>
      </c>
      <c r="BG5" s="126" t="s">
        <v>7035</v>
      </c>
      <c r="BH5" s="126" t="s">
        <v>7037</v>
      </c>
      <c r="BI5" s="126" t="s">
        <v>7038</v>
      </c>
      <c r="BJ5" s="126" t="s">
        <v>7040</v>
      </c>
      <c r="BK5" s="126" t="s">
        <v>7042</v>
      </c>
      <c r="BL5" s="126" t="s">
        <v>7044</v>
      </c>
      <c r="BM5" s="126" t="s">
        <v>7045</v>
      </c>
      <c r="BN5" s="126" t="s">
        <v>7047</v>
      </c>
      <c r="BO5" s="126" t="s">
        <v>7049</v>
      </c>
      <c r="BP5" s="126" t="s">
        <v>7051</v>
      </c>
      <c r="BQ5" s="126" t="s">
        <v>7053</v>
      </c>
      <c r="BR5" s="126" t="s">
        <v>7054</v>
      </c>
      <c r="BS5" s="126" t="s">
        <v>7055</v>
      </c>
      <c r="BT5" s="126" t="s">
        <v>7057</v>
      </c>
      <c r="BU5" s="126" t="s">
        <v>7059</v>
      </c>
      <c r="BV5" s="126" t="s">
        <v>7061</v>
      </c>
      <c r="BW5" s="126" t="s">
        <v>7062</v>
      </c>
      <c r="BX5" s="126" t="s">
        <v>7063</v>
      </c>
      <c r="BY5" s="126" t="s">
        <v>7065</v>
      </c>
      <c r="BZ5" s="126" t="s">
        <v>7066</v>
      </c>
      <c r="CA5" s="126" t="s">
        <v>41399</v>
      </c>
      <c r="CB5" s="126" t="s">
        <v>41401</v>
      </c>
      <c r="CC5" s="126" t="s">
        <v>41406</v>
      </c>
      <c r="CD5" s="126" t="s">
        <v>41410</v>
      </c>
      <c r="CE5" s="126" t="s">
        <v>41417</v>
      </c>
      <c r="CF5" s="126" t="s">
        <v>41422</v>
      </c>
      <c r="CG5" s="126" t="s">
        <v>41425</v>
      </c>
      <c r="CH5" s="126" t="s">
        <v>41429</v>
      </c>
      <c r="CI5" s="126" t="s">
        <v>41433</v>
      </c>
      <c r="CJ5" s="126" t="s">
        <v>41441</v>
      </c>
      <c r="CK5" s="126" t="s">
        <v>41447</v>
      </c>
      <c r="CL5" s="126" t="s">
        <v>41451</v>
      </c>
      <c r="CM5" s="126" t="s">
        <v>41458</v>
      </c>
      <c r="CN5" s="126" t="s">
        <v>41463</v>
      </c>
      <c r="CO5" s="126" t="s">
        <v>41466</v>
      </c>
      <c r="CP5" s="126" t="s">
        <v>41471</v>
      </c>
      <c r="CQ5" s="126" t="s">
        <v>41473</v>
      </c>
      <c r="CR5" s="126" t="s">
        <v>41480</v>
      </c>
      <c r="CS5" s="126" t="s">
        <v>41484</v>
      </c>
      <c r="CT5" s="126" t="s">
        <v>41489</v>
      </c>
      <c r="CU5" s="126" t="s">
        <v>41494</v>
      </c>
      <c r="CV5" s="126" t="s">
        <v>41501</v>
      </c>
      <c r="CW5" s="126" t="s">
        <v>41505</v>
      </c>
      <c r="CX5" s="126" t="s">
        <v>41509</v>
      </c>
      <c r="CY5" s="126" t="s">
        <v>41513</v>
      </c>
      <c r="CZ5" s="126" t="s">
        <v>41518</v>
      </c>
      <c r="DA5" s="126" t="s">
        <v>41523</v>
      </c>
    </row>
    <row r="6" spans="1:105" ht="15.75" customHeight="1">
      <c r="A6" s="130" t="s">
        <v>8110</v>
      </c>
      <c r="B6" s="189" t="s">
        <v>9748</v>
      </c>
      <c r="C6" s="165"/>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c r="CW6" s="131"/>
      <c r="CX6" s="131"/>
      <c r="CY6" s="131"/>
      <c r="CZ6" s="131"/>
      <c r="DA6" s="131"/>
    </row>
    <row r="7" spans="1:105" ht="15.75" customHeight="1">
      <c r="A7" s="129">
        <v>112</v>
      </c>
      <c r="B7" s="53" t="s">
        <v>71494</v>
      </c>
      <c r="C7" s="53" t="s">
        <v>71497</v>
      </c>
      <c r="D7" s="53" t="s">
        <v>71500</v>
      </c>
      <c r="E7" s="53" t="s">
        <v>71504</v>
      </c>
      <c r="F7" s="53" t="s">
        <v>71506</v>
      </c>
      <c r="G7" s="53" t="s">
        <v>71508</v>
      </c>
      <c r="H7" s="53" t="s">
        <v>71513</v>
      </c>
      <c r="I7" s="53" t="s">
        <v>71515</v>
      </c>
      <c r="J7" s="53" t="s">
        <v>71517</v>
      </c>
      <c r="K7" s="53" t="s">
        <v>71520</v>
      </c>
      <c r="L7" s="53" t="s">
        <v>71524</v>
      </c>
      <c r="M7" s="53" t="s">
        <v>71526</v>
      </c>
      <c r="N7" s="53" t="s">
        <v>71528</v>
      </c>
      <c r="O7" s="53" t="s">
        <v>71531</v>
      </c>
      <c r="P7" s="53" t="s">
        <v>71535</v>
      </c>
      <c r="Q7" s="53" t="s">
        <v>71537</v>
      </c>
      <c r="R7" s="53" t="s">
        <v>71539</v>
      </c>
      <c r="S7" s="53" t="s">
        <v>71542</v>
      </c>
      <c r="T7" s="53" t="s">
        <v>71545</v>
      </c>
      <c r="U7" s="53" t="s">
        <v>71547</v>
      </c>
      <c r="V7" s="53" t="s">
        <v>71549</v>
      </c>
      <c r="W7" s="53" t="s">
        <v>71552</v>
      </c>
      <c r="X7" s="53" t="s">
        <v>71555</v>
      </c>
      <c r="Y7" s="53" t="s">
        <v>71557</v>
      </c>
      <c r="Z7" s="53" t="s">
        <v>71559</v>
      </c>
      <c r="AA7" s="53" t="s">
        <v>71563</v>
      </c>
      <c r="AB7" s="53" t="s">
        <v>71566</v>
      </c>
      <c r="AC7" s="53" t="s">
        <v>71568</v>
      </c>
      <c r="AD7" s="53" t="s">
        <v>71571</v>
      </c>
      <c r="AE7" s="53" t="s">
        <v>71574</v>
      </c>
      <c r="AF7" s="53" t="s">
        <v>71576</v>
      </c>
      <c r="AG7" s="53" t="s">
        <v>71578</v>
      </c>
      <c r="AH7" s="53" t="s">
        <v>71581</v>
      </c>
      <c r="AI7" s="53" t="s">
        <v>71584</v>
      </c>
      <c r="AJ7" s="53" t="s">
        <v>71586</v>
      </c>
      <c r="AK7" s="53" t="s">
        <v>71588</v>
      </c>
      <c r="AL7" s="53" t="s">
        <v>71591</v>
      </c>
      <c r="AM7" s="53" t="s">
        <v>71594</v>
      </c>
      <c r="AN7" s="53" t="s">
        <v>71596</v>
      </c>
      <c r="AO7" s="53" t="s">
        <v>71598</v>
      </c>
      <c r="AP7" s="53" t="s">
        <v>71601</v>
      </c>
      <c r="AQ7" s="53" t="s">
        <v>71605</v>
      </c>
      <c r="AR7" s="53" t="s">
        <v>71607</v>
      </c>
      <c r="AS7" s="53" t="s">
        <v>71609</v>
      </c>
      <c r="AT7" s="53" t="s">
        <v>71612</v>
      </c>
      <c r="AU7" s="53" t="s">
        <v>71615</v>
      </c>
      <c r="AV7" s="53" t="s">
        <v>71618</v>
      </c>
      <c r="AW7" s="53" t="s">
        <v>71621</v>
      </c>
      <c r="AX7" s="53" t="s">
        <v>71624</v>
      </c>
      <c r="AY7" s="53" t="s">
        <v>71626</v>
      </c>
      <c r="AZ7" s="53" t="s">
        <v>71628</v>
      </c>
      <c r="BA7" s="53" t="s">
        <v>71631</v>
      </c>
      <c r="BB7" s="53" t="s">
        <v>71639</v>
      </c>
      <c r="BC7" s="53" t="s">
        <v>71642</v>
      </c>
      <c r="BD7" s="53" t="s">
        <v>71644</v>
      </c>
      <c r="BE7" s="53" t="s">
        <v>71646</v>
      </c>
      <c r="BF7" s="53" t="s">
        <v>71649</v>
      </c>
      <c r="BG7" s="53" t="s">
        <v>71652</v>
      </c>
      <c r="BH7" s="53" t="s">
        <v>71654</v>
      </c>
      <c r="BI7" s="53" t="s">
        <v>71656</v>
      </c>
      <c r="BJ7" s="53" t="s">
        <v>71660</v>
      </c>
      <c r="BK7" s="53" t="s">
        <v>71663</v>
      </c>
      <c r="BL7" s="53" t="s">
        <v>71665</v>
      </c>
      <c r="BM7" s="53" t="s">
        <v>71667</v>
      </c>
      <c r="BN7" s="53" t="s">
        <v>71669</v>
      </c>
      <c r="BO7" s="53" t="s">
        <v>71673</v>
      </c>
      <c r="BP7" s="53" t="s">
        <v>71676</v>
      </c>
      <c r="BQ7" s="53" t="s">
        <v>71678</v>
      </c>
      <c r="BR7" s="53" t="s">
        <v>71680</v>
      </c>
      <c r="BS7" s="53" t="s">
        <v>71683</v>
      </c>
      <c r="BT7" s="53" t="s">
        <v>71686</v>
      </c>
      <c r="BU7" s="53" t="s">
        <v>71688</v>
      </c>
      <c r="BV7" s="53" t="s">
        <v>71690</v>
      </c>
      <c r="BW7" s="53" t="s">
        <v>71694</v>
      </c>
      <c r="BX7" s="53" t="s">
        <v>71696</v>
      </c>
      <c r="BY7" s="53" t="s">
        <v>71698</v>
      </c>
      <c r="BZ7" s="53" t="s">
        <v>71701</v>
      </c>
      <c r="CA7" s="53" t="s">
        <v>71703</v>
      </c>
      <c r="CB7" s="53" t="s">
        <v>71706</v>
      </c>
      <c r="CC7" s="53" t="s">
        <v>71708</v>
      </c>
      <c r="CD7" s="53" t="s">
        <v>71710</v>
      </c>
      <c r="CE7" s="53" t="s">
        <v>71713</v>
      </c>
      <c r="CF7" s="53" t="s">
        <v>71716</v>
      </c>
      <c r="CG7" s="53" t="s">
        <v>71717</v>
      </c>
      <c r="CH7" s="53" t="s">
        <v>71719</v>
      </c>
      <c r="CI7" s="53" t="s">
        <v>71722</v>
      </c>
      <c r="CJ7" s="53" t="s">
        <v>71725</v>
      </c>
      <c r="CK7" s="53" t="s">
        <v>71727</v>
      </c>
      <c r="CL7" s="53" t="s">
        <v>71729</v>
      </c>
      <c r="CM7" s="53" t="s">
        <v>71731</v>
      </c>
      <c r="CN7" s="53" t="s">
        <v>71734</v>
      </c>
      <c r="CO7" s="53" t="s">
        <v>71736</v>
      </c>
      <c r="CP7" s="53" t="s">
        <v>71738</v>
      </c>
      <c r="CQ7" s="53" t="s">
        <v>71740</v>
      </c>
      <c r="CR7" s="53" t="s">
        <v>71743</v>
      </c>
      <c r="CS7" s="53" t="s">
        <v>71745</v>
      </c>
      <c r="CT7" s="53" t="s">
        <v>71747</v>
      </c>
      <c r="CU7" s="53" t="s">
        <v>71749</v>
      </c>
      <c r="CV7" s="53" t="s">
        <v>71752</v>
      </c>
      <c r="CW7" s="53" t="s">
        <v>71755</v>
      </c>
      <c r="CX7" s="53" t="s">
        <v>71757</v>
      </c>
      <c r="CY7" s="53" t="s">
        <v>71759</v>
      </c>
      <c r="CZ7" s="53" t="s">
        <v>71762</v>
      </c>
      <c r="DA7" s="53" t="s">
        <v>71765</v>
      </c>
    </row>
    <row r="8" spans="1:105" ht="15.75" customHeight="1">
      <c r="A8" s="129">
        <v>113</v>
      </c>
      <c r="B8" s="53" t="s">
        <v>71769</v>
      </c>
      <c r="C8" s="53" t="s">
        <v>71772</v>
      </c>
      <c r="D8" s="53" t="s">
        <v>71774</v>
      </c>
      <c r="E8" s="53" t="s">
        <v>71776</v>
      </c>
      <c r="F8" s="53" t="s">
        <v>71779</v>
      </c>
      <c r="G8" s="53" t="s">
        <v>71782</v>
      </c>
      <c r="H8" s="53" t="s">
        <v>71784</v>
      </c>
      <c r="I8" s="53" t="s">
        <v>71785</v>
      </c>
      <c r="J8" s="53" t="s">
        <v>71788</v>
      </c>
      <c r="K8" s="53" t="s">
        <v>71791</v>
      </c>
      <c r="L8" s="53" t="s">
        <v>71793</v>
      </c>
      <c r="M8" s="53" t="s">
        <v>71795</v>
      </c>
      <c r="N8" s="53" t="s">
        <v>71796</v>
      </c>
      <c r="O8" s="53" t="s">
        <v>71799</v>
      </c>
      <c r="P8" s="53" t="s">
        <v>71802</v>
      </c>
      <c r="Q8" s="53" t="s">
        <v>71804</v>
      </c>
      <c r="R8" s="53" t="s">
        <v>71806</v>
      </c>
      <c r="S8" s="53" t="s">
        <v>71809</v>
      </c>
      <c r="T8" s="53" t="s">
        <v>71812</v>
      </c>
      <c r="U8" s="53" t="s">
        <v>71814</v>
      </c>
      <c r="V8" s="53" t="s">
        <v>71816</v>
      </c>
      <c r="W8" s="53" t="s">
        <v>71818</v>
      </c>
      <c r="X8" s="53" t="s">
        <v>71820</v>
      </c>
      <c r="Y8" s="53" t="s">
        <v>71823</v>
      </c>
      <c r="Z8" s="53" t="s">
        <v>71824</v>
      </c>
      <c r="AA8" s="53" t="s">
        <v>71826</v>
      </c>
      <c r="AB8" s="53" t="s">
        <v>71829</v>
      </c>
      <c r="AC8" s="53" t="s">
        <v>71832</v>
      </c>
      <c r="AD8" s="53" t="s">
        <v>71834</v>
      </c>
      <c r="AE8" s="53" t="s">
        <v>71836</v>
      </c>
      <c r="AF8" s="53" t="s">
        <v>71837</v>
      </c>
      <c r="AG8" s="53" t="s">
        <v>71840</v>
      </c>
      <c r="AH8" s="53" t="s">
        <v>71843</v>
      </c>
      <c r="AI8" s="53" t="s">
        <v>71845</v>
      </c>
      <c r="AJ8" s="53" t="s">
        <v>71846</v>
      </c>
      <c r="AK8" s="53" t="s">
        <v>71851</v>
      </c>
      <c r="AL8" s="53" t="s">
        <v>71853</v>
      </c>
      <c r="AM8" s="53" t="s">
        <v>71857</v>
      </c>
      <c r="AN8" s="53" t="s">
        <v>71861</v>
      </c>
      <c r="AO8" s="53" t="s">
        <v>71863</v>
      </c>
      <c r="AP8" s="53" t="s">
        <v>71865</v>
      </c>
      <c r="AQ8" s="53" t="s">
        <v>71868</v>
      </c>
      <c r="AR8" s="53" t="s">
        <v>71871</v>
      </c>
      <c r="AS8" s="53" t="s">
        <v>71873</v>
      </c>
      <c r="AT8" s="53" t="s">
        <v>71875</v>
      </c>
      <c r="AU8" s="53" t="s">
        <v>71878</v>
      </c>
      <c r="AV8" s="53" t="s">
        <v>71881</v>
      </c>
      <c r="AW8" s="53" t="s">
        <v>71883</v>
      </c>
      <c r="AX8" s="53" t="s">
        <v>71885</v>
      </c>
      <c r="AY8" s="53" t="s">
        <v>71887</v>
      </c>
      <c r="AZ8" s="53" t="s">
        <v>71889</v>
      </c>
      <c r="BA8" s="53" t="s">
        <v>71893</v>
      </c>
      <c r="BB8" s="53" t="s">
        <v>71895</v>
      </c>
      <c r="BC8" s="53" t="s">
        <v>71898</v>
      </c>
      <c r="BD8" s="53" t="s">
        <v>71902</v>
      </c>
      <c r="BE8" s="53" t="s">
        <v>71904</v>
      </c>
      <c r="BF8" s="53" t="s">
        <v>71908</v>
      </c>
      <c r="BG8" s="53" t="s">
        <v>71911</v>
      </c>
      <c r="BH8" s="53" t="s">
        <v>71913</v>
      </c>
      <c r="BI8" s="53" t="s">
        <v>71917</v>
      </c>
      <c r="BJ8" s="53" t="s">
        <v>71920</v>
      </c>
      <c r="BK8" s="53" t="s">
        <v>71922</v>
      </c>
      <c r="BL8" s="53" t="s">
        <v>71924</v>
      </c>
      <c r="BM8" s="53" t="s">
        <v>71927</v>
      </c>
      <c r="BN8" s="53" t="s">
        <v>71929</v>
      </c>
      <c r="BO8" s="53" t="s">
        <v>71931</v>
      </c>
      <c r="BP8" s="53" t="s">
        <v>71933</v>
      </c>
      <c r="BQ8" s="53" t="s">
        <v>71936</v>
      </c>
      <c r="BR8" s="53" t="s">
        <v>71939</v>
      </c>
      <c r="BS8" s="53" t="s">
        <v>71941</v>
      </c>
      <c r="BT8" s="53" t="s">
        <v>71943</v>
      </c>
      <c r="BU8" s="53" t="s">
        <v>71946</v>
      </c>
      <c r="BV8" s="53" t="s">
        <v>71949</v>
      </c>
      <c r="BW8" s="53" t="s">
        <v>71951</v>
      </c>
      <c r="BX8" s="53" t="s">
        <v>71953</v>
      </c>
      <c r="BY8" s="53" t="s">
        <v>71956</v>
      </c>
      <c r="BZ8" s="53" t="s">
        <v>71959</v>
      </c>
      <c r="CA8" s="53" t="s">
        <v>71961</v>
      </c>
      <c r="CB8" s="53" t="s">
        <v>71963</v>
      </c>
      <c r="CC8" s="53" t="s">
        <v>71966</v>
      </c>
      <c r="CD8" s="53" t="s">
        <v>71969</v>
      </c>
      <c r="CE8" s="53" t="s">
        <v>71972</v>
      </c>
      <c r="CF8" s="53" t="s">
        <v>71975</v>
      </c>
      <c r="CG8" s="53" t="s">
        <v>71978</v>
      </c>
      <c r="CH8" s="53" t="s">
        <v>71981</v>
      </c>
      <c r="CI8" s="53" t="s">
        <v>71983</v>
      </c>
      <c r="CJ8" s="53" t="s">
        <v>71986</v>
      </c>
      <c r="CK8" s="53" t="s">
        <v>71988</v>
      </c>
      <c r="CL8" s="53" t="s">
        <v>71990</v>
      </c>
      <c r="CM8" s="53" t="s">
        <v>71993</v>
      </c>
      <c r="CN8" s="53" t="s">
        <v>71995</v>
      </c>
      <c r="CO8" s="53" t="s">
        <v>71998</v>
      </c>
      <c r="CP8" s="53" t="s">
        <v>72000</v>
      </c>
      <c r="CQ8" s="53" t="s">
        <v>72001</v>
      </c>
      <c r="CR8" s="53" t="s">
        <v>72004</v>
      </c>
      <c r="CS8" s="53" t="s">
        <v>72007</v>
      </c>
      <c r="CT8" s="53" t="s">
        <v>72009</v>
      </c>
      <c r="CU8" s="53" t="s">
        <v>72011</v>
      </c>
      <c r="CV8" s="53" t="s">
        <v>72014</v>
      </c>
      <c r="CW8" s="53" t="s">
        <v>72017</v>
      </c>
      <c r="CX8" s="53" t="s">
        <v>72019</v>
      </c>
      <c r="CY8" s="53" t="s">
        <v>72021</v>
      </c>
      <c r="CZ8" s="53" t="s">
        <v>72024</v>
      </c>
      <c r="DA8" s="53" t="s">
        <v>72025</v>
      </c>
    </row>
    <row r="9" spans="1:105" ht="15.75" customHeight="1">
      <c r="A9" s="129">
        <v>114</v>
      </c>
      <c r="B9" s="53" t="s">
        <v>72030</v>
      </c>
      <c r="C9" s="53" t="s">
        <v>72033</v>
      </c>
      <c r="D9" s="53" t="s">
        <v>72036</v>
      </c>
      <c r="E9" s="53" t="s">
        <v>72038</v>
      </c>
      <c r="F9" s="53" t="s">
        <v>72040</v>
      </c>
      <c r="G9" s="53" t="s">
        <v>72043</v>
      </c>
      <c r="H9" s="53" t="s">
        <v>72046</v>
      </c>
      <c r="I9" s="53" t="s">
        <v>72048</v>
      </c>
      <c r="J9" s="53" t="s">
        <v>72050</v>
      </c>
      <c r="K9" s="53" t="s">
        <v>72053</v>
      </c>
      <c r="L9" s="53" t="s">
        <v>72056</v>
      </c>
      <c r="M9" s="53" t="s">
        <v>72058</v>
      </c>
      <c r="N9" s="53" t="s">
        <v>72062</v>
      </c>
      <c r="O9" s="53" t="s">
        <v>72065</v>
      </c>
      <c r="P9" s="53" t="s">
        <v>72067</v>
      </c>
      <c r="Q9" s="53" t="s">
        <v>72069</v>
      </c>
      <c r="R9" s="53" t="s">
        <v>72072</v>
      </c>
      <c r="S9" s="53" t="s">
        <v>72075</v>
      </c>
      <c r="T9" s="53" t="s">
        <v>72077</v>
      </c>
      <c r="U9" s="53" t="s">
        <v>72079</v>
      </c>
      <c r="V9" s="53" t="s">
        <v>72082</v>
      </c>
      <c r="W9" s="53" t="s">
        <v>72086</v>
      </c>
      <c r="X9" s="53" t="s">
        <v>72087</v>
      </c>
      <c r="Y9" s="53" t="s">
        <v>72089</v>
      </c>
      <c r="Z9" s="53" t="s">
        <v>72091</v>
      </c>
      <c r="AA9" s="53" t="s">
        <v>72093</v>
      </c>
      <c r="AB9" s="53" t="s">
        <v>72096</v>
      </c>
      <c r="AC9" s="53" t="s">
        <v>72099</v>
      </c>
      <c r="AD9" s="53" t="s">
        <v>72101</v>
      </c>
      <c r="AE9" s="53" t="s">
        <v>72103</v>
      </c>
      <c r="AF9" s="53" t="s">
        <v>72105</v>
      </c>
      <c r="AG9" s="53" t="s">
        <v>72108</v>
      </c>
      <c r="AH9" s="53" t="s">
        <v>72111</v>
      </c>
      <c r="AI9" s="53" t="s">
        <v>72113</v>
      </c>
      <c r="AJ9" s="53" t="s">
        <v>72115</v>
      </c>
      <c r="AK9" s="53" t="s">
        <v>72118</v>
      </c>
      <c r="AL9" s="53" t="s">
        <v>72121</v>
      </c>
      <c r="AM9" s="53" t="s">
        <v>72123</v>
      </c>
      <c r="AN9" s="53" t="s">
        <v>72125</v>
      </c>
      <c r="AO9" s="53" t="s">
        <v>72128</v>
      </c>
      <c r="AP9" s="53" t="s">
        <v>72131</v>
      </c>
      <c r="AQ9" s="53" t="s">
        <v>72133</v>
      </c>
      <c r="AR9" s="53" t="s">
        <v>72135</v>
      </c>
      <c r="AS9" s="53" t="s">
        <v>72138</v>
      </c>
      <c r="AT9" s="53" t="s">
        <v>72141</v>
      </c>
      <c r="AU9" s="53" t="s">
        <v>72144</v>
      </c>
      <c r="AV9" s="53" t="s">
        <v>72145</v>
      </c>
      <c r="AW9" s="53" t="s">
        <v>72148</v>
      </c>
      <c r="AX9" s="53" t="s">
        <v>72152</v>
      </c>
      <c r="AY9" s="53" t="s">
        <v>72154</v>
      </c>
      <c r="AZ9" s="53" t="s">
        <v>72156</v>
      </c>
      <c r="BA9" s="53" t="s">
        <v>72159</v>
      </c>
      <c r="BB9" s="53" t="s">
        <v>72162</v>
      </c>
      <c r="BC9" s="53" t="s">
        <v>72164</v>
      </c>
      <c r="BD9" s="53" t="s">
        <v>72166</v>
      </c>
      <c r="BE9" s="53" t="s">
        <v>72169</v>
      </c>
      <c r="BF9" s="53" t="s">
        <v>72172</v>
      </c>
      <c r="BG9" s="53" t="s">
        <v>72174</v>
      </c>
      <c r="BH9" s="53" t="s">
        <v>72176</v>
      </c>
      <c r="BI9" s="53" t="s">
        <v>72179</v>
      </c>
      <c r="BJ9" s="53" t="s">
        <v>72182</v>
      </c>
      <c r="BK9" s="53" t="s">
        <v>72184</v>
      </c>
      <c r="BL9" s="53" t="s">
        <v>72186</v>
      </c>
      <c r="BM9" s="53" t="s">
        <v>72190</v>
      </c>
      <c r="BN9" s="53" t="s">
        <v>72193</v>
      </c>
      <c r="BO9" s="53" t="s">
        <v>72195</v>
      </c>
      <c r="BP9" s="53" t="s">
        <v>72197</v>
      </c>
      <c r="BQ9" s="53" t="s">
        <v>72200</v>
      </c>
      <c r="BR9" s="53" t="s">
        <v>72203</v>
      </c>
      <c r="BS9" s="53" t="s">
        <v>72204</v>
      </c>
      <c r="BT9" s="53" t="s">
        <v>72206</v>
      </c>
      <c r="BU9" s="53" t="s">
        <v>72209</v>
      </c>
      <c r="BV9" s="53" t="s">
        <v>72212</v>
      </c>
      <c r="BW9" s="53" t="s">
        <v>72214</v>
      </c>
      <c r="BX9" s="53" t="s">
        <v>72215</v>
      </c>
      <c r="BY9" s="53" t="s">
        <v>72218</v>
      </c>
      <c r="BZ9" s="53" t="s">
        <v>72220</v>
      </c>
      <c r="CA9" s="53" t="s">
        <v>72223</v>
      </c>
      <c r="CB9" s="53" t="s">
        <v>72225</v>
      </c>
      <c r="CC9" s="53" t="s">
        <v>72227</v>
      </c>
      <c r="CD9" s="53" t="s">
        <v>72230</v>
      </c>
      <c r="CE9" s="53" t="s">
        <v>72233</v>
      </c>
      <c r="CF9" s="53" t="s">
        <v>72235</v>
      </c>
      <c r="CG9" s="53" t="s">
        <v>72237</v>
      </c>
      <c r="CH9" s="53" t="s">
        <v>72239</v>
      </c>
      <c r="CI9" s="53" t="s">
        <v>72241</v>
      </c>
      <c r="CJ9" s="53" t="s">
        <v>72244</v>
      </c>
      <c r="CK9" s="53" t="s">
        <v>72247</v>
      </c>
      <c r="CL9" s="53" t="s">
        <v>72249</v>
      </c>
      <c r="CM9" s="53" t="s">
        <v>72251</v>
      </c>
      <c r="CN9" s="53" t="s">
        <v>72254</v>
      </c>
      <c r="CO9" s="53" t="s">
        <v>72257</v>
      </c>
      <c r="CP9" s="53" t="s">
        <v>72259</v>
      </c>
      <c r="CQ9" s="53" t="s">
        <v>72261</v>
      </c>
      <c r="CR9" s="53" t="s">
        <v>72264</v>
      </c>
      <c r="CS9" s="53" t="s">
        <v>72267</v>
      </c>
      <c r="CT9" s="53" t="s">
        <v>72269</v>
      </c>
      <c r="CU9" s="53" t="s">
        <v>72271</v>
      </c>
      <c r="CV9" s="53" t="s">
        <v>72273</v>
      </c>
      <c r="CW9" s="53" t="s">
        <v>72276</v>
      </c>
      <c r="CX9" s="53" t="s">
        <v>72278</v>
      </c>
      <c r="CY9" s="53" t="s">
        <v>72280</v>
      </c>
      <c r="CZ9" s="53" t="s">
        <v>72284</v>
      </c>
      <c r="DA9" s="53" t="s">
        <v>72286</v>
      </c>
    </row>
    <row r="10" spans="1:105" ht="15.75" customHeight="1">
      <c r="A10" s="129">
        <v>115</v>
      </c>
      <c r="B10" s="53" t="s">
        <v>72289</v>
      </c>
      <c r="C10" s="53" t="s">
        <v>72291</v>
      </c>
      <c r="D10" s="53" t="s">
        <v>72295</v>
      </c>
      <c r="E10" s="53" t="s">
        <v>72298</v>
      </c>
      <c r="F10" s="53" t="s">
        <v>72299</v>
      </c>
      <c r="G10" s="53" t="s">
        <v>72303</v>
      </c>
      <c r="H10" s="53" t="s">
        <v>72306</v>
      </c>
      <c r="I10" s="53" t="s">
        <v>72308</v>
      </c>
      <c r="J10" s="53" t="s">
        <v>72312</v>
      </c>
      <c r="K10" s="53" t="s">
        <v>72313</v>
      </c>
      <c r="L10" s="53" t="s">
        <v>72316</v>
      </c>
      <c r="M10" s="53" t="s">
        <v>72318</v>
      </c>
      <c r="N10" s="53" t="s">
        <v>72321</v>
      </c>
      <c r="O10" s="53" t="s">
        <v>72324</v>
      </c>
      <c r="P10" s="53" t="s">
        <v>72326</v>
      </c>
      <c r="Q10" s="53" t="s">
        <v>72328</v>
      </c>
      <c r="R10" s="53" t="s">
        <v>72331</v>
      </c>
      <c r="S10" s="53" t="s">
        <v>72334</v>
      </c>
      <c r="T10" s="53" t="s">
        <v>72337</v>
      </c>
      <c r="U10" s="53" t="s">
        <v>72338</v>
      </c>
      <c r="V10" s="53" t="s">
        <v>72340</v>
      </c>
      <c r="W10" s="53" t="s">
        <v>72342</v>
      </c>
      <c r="X10" s="53" t="s">
        <v>72343</v>
      </c>
      <c r="Y10" s="53" t="s">
        <v>72346</v>
      </c>
      <c r="Z10" s="53" t="s">
        <v>72348</v>
      </c>
      <c r="AA10" s="53" t="s">
        <v>72353</v>
      </c>
      <c r="AB10" s="53" t="s">
        <v>72356</v>
      </c>
      <c r="AC10" s="53" t="s">
        <v>72359</v>
      </c>
      <c r="AD10" s="53" t="s">
        <v>72361</v>
      </c>
      <c r="AE10" s="53" t="s">
        <v>72365</v>
      </c>
      <c r="AF10" s="53" t="s">
        <v>72368</v>
      </c>
      <c r="AG10" s="53" t="s">
        <v>72370</v>
      </c>
      <c r="AH10" s="53" t="s">
        <v>72372</v>
      </c>
      <c r="AI10" s="53" t="s">
        <v>72375</v>
      </c>
      <c r="AJ10" s="53" t="s">
        <v>72378</v>
      </c>
      <c r="AK10" s="53" t="s">
        <v>72380</v>
      </c>
      <c r="AL10" s="53" t="s">
        <v>72382</v>
      </c>
      <c r="AM10" s="53" t="s">
        <v>72385</v>
      </c>
      <c r="AN10" s="53" t="s">
        <v>72387</v>
      </c>
      <c r="AO10" s="53" t="s">
        <v>72390</v>
      </c>
      <c r="AP10" s="53" t="s">
        <v>72392</v>
      </c>
      <c r="AQ10" s="53" t="s">
        <v>72396</v>
      </c>
      <c r="AR10" s="53" t="s">
        <v>72399</v>
      </c>
      <c r="AS10" s="53" t="s">
        <v>72401</v>
      </c>
      <c r="AT10" s="53" t="s">
        <v>72403</v>
      </c>
      <c r="AU10" s="53" t="s">
        <v>72408</v>
      </c>
      <c r="AV10" s="53" t="s">
        <v>72411</v>
      </c>
      <c r="AW10" s="53" t="s">
        <v>72414</v>
      </c>
      <c r="AX10" s="53" t="s">
        <v>72417</v>
      </c>
      <c r="AY10" s="53" t="s">
        <v>72419</v>
      </c>
      <c r="AZ10" s="53" t="s">
        <v>72422</v>
      </c>
      <c r="BA10" s="53" t="s">
        <v>72424</v>
      </c>
      <c r="BB10" s="53" t="s">
        <v>72426</v>
      </c>
      <c r="BC10" s="53" t="s">
        <v>72428</v>
      </c>
      <c r="BD10" s="53" t="s">
        <v>72430</v>
      </c>
      <c r="BE10" s="53" t="s">
        <v>72433</v>
      </c>
      <c r="BF10" s="53" t="s">
        <v>72436</v>
      </c>
      <c r="BG10" s="53" t="s">
        <v>72437</v>
      </c>
      <c r="BH10" s="53" t="s">
        <v>72439</v>
      </c>
      <c r="BI10" s="53" t="s">
        <v>72442</v>
      </c>
      <c r="BJ10" s="53" t="s">
        <v>72445</v>
      </c>
      <c r="BK10" s="53" t="s">
        <v>72447</v>
      </c>
      <c r="BL10" s="53" t="s">
        <v>72449</v>
      </c>
      <c r="BM10" s="53" t="s">
        <v>72452</v>
      </c>
      <c r="BN10" s="53" t="s">
        <v>72455</v>
      </c>
      <c r="BO10" s="53" t="s">
        <v>72457</v>
      </c>
      <c r="BP10" s="53" t="s">
        <v>72459</v>
      </c>
      <c r="BQ10" s="53" t="s">
        <v>72462</v>
      </c>
      <c r="BR10" s="53" t="s">
        <v>72463</v>
      </c>
      <c r="BS10" s="53" t="s">
        <v>72466</v>
      </c>
      <c r="BT10" s="53" t="s">
        <v>72468</v>
      </c>
      <c r="BU10" s="53" t="s">
        <v>72471</v>
      </c>
      <c r="BV10" s="53" t="s">
        <v>72474</v>
      </c>
      <c r="BW10" s="53" t="s">
        <v>72476</v>
      </c>
      <c r="BX10" s="53" t="s">
        <v>72478</v>
      </c>
      <c r="BY10" s="53" t="s">
        <v>72481</v>
      </c>
      <c r="BZ10" s="53" t="s">
        <v>72484</v>
      </c>
      <c r="CA10" s="53" t="s">
        <v>72485</v>
      </c>
      <c r="CB10" s="53" t="s">
        <v>72487</v>
      </c>
      <c r="CC10" s="53" t="s">
        <v>72489</v>
      </c>
      <c r="CD10" s="53" t="s">
        <v>72491</v>
      </c>
      <c r="CE10" s="53" t="s">
        <v>72494</v>
      </c>
      <c r="CF10" s="53" t="s">
        <v>72496</v>
      </c>
      <c r="CG10" s="53" t="s">
        <v>72498</v>
      </c>
      <c r="CH10" s="53" t="s">
        <v>72501</v>
      </c>
      <c r="CI10" s="53" t="s">
        <v>72504</v>
      </c>
      <c r="CJ10" s="53" t="s">
        <v>72506</v>
      </c>
      <c r="CK10" s="53" t="s">
        <v>72508</v>
      </c>
      <c r="CL10" s="53" t="s">
        <v>72511</v>
      </c>
      <c r="CM10" s="53" t="s">
        <v>72514</v>
      </c>
      <c r="CN10" s="53" t="s">
        <v>72516</v>
      </c>
      <c r="CO10" s="53" t="s">
        <v>72519</v>
      </c>
      <c r="CP10" s="53" t="s">
        <v>72522</v>
      </c>
      <c r="CQ10" s="53" t="s">
        <v>72525</v>
      </c>
      <c r="CR10" s="53" t="s">
        <v>72527</v>
      </c>
      <c r="CS10" s="53" t="s">
        <v>72529</v>
      </c>
      <c r="CT10" s="53" t="s">
        <v>72533</v>
      </c>
      <c r="CU10" s="53" t="s">
        <v>72535</v>
      </c>
      <c r="CV10" s="53" t="s">
        <v>72538</v>
      </c>
      <c r="CW10" s="53" t="s">
        <v>72540</v>
      </c>
      <c r="CX10" s="53" t="s">
        <v>72541</v>
      </c>
      <c r="CY10" s="53" t="s">
        <v>72543</v>
      </c>
      <c r="CZ10" s="53" t="s">
        <v>72546</v>
      </c>
      <c r="DA10" s="53" t="s">
        <v>72548</v>
      </c>
    </row>
    <row r="11" spans="1:105" ht="15.75" customHeight="1">
      <c r="A11" s="129">
        <v>116</v>
      </c>
      <c r="B11" s="53" t="s">
        <v>72552</v>
      </c>
      <c r="C11" s="53" t="s">
        <v>72554</v>
      </c>
      <c r="D11" s="53" t="s">
        <v>72557</v>
      </c>
      <c r="E11" s="53" t="s">
        <v>72559</v>
      </c>
      <c r="F11" s="53" t="s">
        <v>72562</v>
      </c>
      <c r="G11" s="53" t="s">
        <v>72564</v>
      </c>
      <c r="H11" s="53" t="s">
        <v>72566</v>
      </c>
      <c r="I11" s="53" t="s">
        <v>72570</v>
      </c>
      <c r="J11" s="53" t="s">
        <v>72573</v>
      </c>
      <c r="K11" s="53" t="s">
        <v>72575</v>
      </c>
      <c r="L11" s="53" t="s">
        <v>72577</v>
      </c>
      <c r="M11" s="53" t="s">
        <v>72580</v>
      </c>
      <c r="N11" s="53" t="s">
        <v>72583</v>
      </c>
      <c r="O11" s="53" t="s">
        <v>72585</v>
      </c>
      <c r="P11" s="53" t="s">
        <v>72587</v>
      </c>
      <c r="Q11" s="53" t="s">
        <v>72590</v>
      </c>
      <c r="R11" s="53" t="s">
        <v>72592</v>
      </c>
      <c r="S11" s="53" t="s">
        <v>72595</v>
      </c>
      <c r="T11" s="53" t="s">
        <v>72597</v>
      </c>
      <c r="U11" s="53" t="s">
        <v>72598</v>
      </c>
      <c r="V11" s="53" t="s">
        <v>72601</v>
      </c>
      <c r="W11" s="53" t="s">
        <v>72603</v>
      </c>
      <c r="X11" s="53" t="s">
        <v>72606</v>
      </c>
      <c r="Y11" s="53" t="s">
        <v>72608</v>
      </c>
      <c r="Z11" s="53" t="s">
        <v>72610</v>
      </c>
      <c r="AA11" s="53" t="s">
        <v>72613</v>
      </c>
      <c r="AB11" s="53" t="s">
        <v>72616</v>
      </c>
      <c r="AC11" s="53" t="s">
        <v>72618</v>
      </c>
      <c r="AD11" s="53" t="s">
        <v>72620</v>
      </c>
      <c r="AE11" s="53" t="s">
        <v>72623</v>
      </c>
      <c r="AF11" s="53" t="s">
        <v>72626</v>
      </c>
      <c r="AG11" s="53" t="s">
        <v>72628</v>
      </c>
      <c r="AH11" s="53" t="s">
        <v>72630</v>
      </c>
      <c r="AI11" s="53" t="s">
        <v>72632</v>
      </c>
      <c r="AJ11" s="53" t="s">
        <v>72635</v>
      </c>
      <c r="AK11" s="53" t="s">
        <v>72637</v>
      </c>
      <c r="AL11" s="53" t="s">
        <v>72639</v>
      </c>
      <c r="AM11" s="53" t="s">
        <v>72641</v>
      </c>
      <c r="AN11" s="53" t="s">
        <v>72642</v>
      </c>
      <c r="AO11" s="53" t="s">
        <v>72643</v>
      </c>
      <c r="AP11" s="53" t="s">
        <v>72645</v>
      </c>
      <c r="AQ11" s="53" t="s">
        <v>72648</v>
      </c>
      <c r="AR11" s="53" t="s">
        <v>72651</v>
      </c>
      <c r="AS11" s="53" t="s">
        <v>72653</v>
      </c>
      <c r="AT11" s="53" t="s">
        <v>72655</v>
      </c>
      <c r="AU11" s="53" t="s">
        <v>72658</v>
      </c>
      <c r="AV11" s="53" t="s">
        <v>72660</v>
      </c>
      <c r="AW11" s="53" t="s">
        <v>72663</v>
      </c>
      <c r="AX11" s="53" t="s">
        <v>72665</v>
      </c>
      <c r="AY11" s="53" t="s">
        <v>72667</v>
      </c>
      <c r="AZ11" s="53" t="s">
        <v>72668</v>
      </c>
      <c r="BA11" s="53" t="s">
        <v>72671</v>
      </c>
      <c r="BB11" s="53" t="s">
        <v>72674</v>
      </c>
      <c r="BC11" s="53" t="s">
        <v>72676</v>
      </c>
      <c r="BD11" s="53" t="s">
        <v>72678</v>
      </c>
      <c r="BE11" s="53" t="s">
        <v>72680</v>
      </c>
      <c r="BF11" s="53" t="s">
        <v>72682</v>
      </c>
      <c r="BG11" s="53" t="s">
        <v>72685</v>
      </c>
      <c r="BH11" s="53" t="s">
        <v>72687</v>
      </c>
      <c r="BI11" s="53" t="s">
        <v>72689</v>
      </c>
      <c r="BJ11" s="53" t="s">
        <v>72692</v>
      </c>
      <c r="BK11" s="53" t="s">
        <v>72695</v>
      </c>
      <c r="BL11" s="53" t="s">
        <v>72697</v>
      </c>
      <c r="BM11" s="53" t="s">
        <v>72699</v>
      </c>
      <c r="BN11" s="53" t="s">
        <v>72701</v>
      </c>
      <c r="BO11" s="53" t="s">
        <v>72703</v>
      </c>
      <c r="BP11" s="53" t="s">
        <v>72706</v>
      </c>
      <c r="BQ11" s="53" t="s">
        <v>72708</v>
      </c>
      <c r="BR11" s="53" t="s">
        <v>72710</v>
      </c>
      <c r="BS11" s="53" t="s">
        <v>72712</v>
      </c>
      <c r="BT11" s="53" t="s">
        <v>72715</v>
      </c>
      <c r="BU11" s="53" t="s">
        <v>72718</v>
      </c>
      <c r="BV11" s="53" t="s">
        <v>72719</v>
      </c>
      <c r="BW11" s="53" t="s">
        <v>72721</v>
      </c>
      <c r="BX11" s="53" t="s">
        <v>72723</v>
      </c>
      <c r="BY11" s="53" t="s">
        <v>72725</v>
      </c>
      <c r="BZ11" s="53" t="s">
        <v>72728</v>
      </c>
      <c r="CA11" s="53" t="s">
        <v>72730</v>
      </c>
      <c r="CB11" s="53" t="s">
        <v>72734</v>
      </c>
      <c r="CC11" s="53" t="s">
        <v>72738</v>
      </c>
      <c r="CD11" s="53" t="s">
        <v>72740</v>
      </c>
      <c r="CE11" s="53" t="s">
        <v>72743</v>
      </c>
      <c r="CF11" s="53" t="s">
        <v>72746</v>
      </c>
      <c r="CG11" s="53" t="s">
        <v>72747</v>
      </c>
      <c r="CH11" s="53" t="s">
        <v>72749</v>
      </c>
      <c r="CI11" s="53" t="s">
        <v>72753</v>
      </c>
      <c r="CJ11" s="53" t="s">
        <v>72756</v>
      </c>
      <c r="CK11" s="53" t="s">
        <v>72759</v>
      </c>
      <c r="CL11" s="53" t="s">
        <v>72762</v>
      </c>
      <c r="CM11" s="53" t="s">
        <v>72765</v>
      </c>
      <c r="CN11" s="53" t="s">
        <v>72767</v>
      </c>
      <c r="CO11" s="53" t="s">
        <v>72769</v>
      </c>
      <c r="CP11" s="53" t="s">
        <v>72772</v>
      </c>
      <c r="CQ11" s="53" t="s">
        <v>72775</v>
      </c>
      <c r="CR11" s="53" t="s">
        <v>72777</v>
      </c>
      <c r="CS11" s="53" t="s">
        <v>72780</v>
      </c>
      <c r="CT11" s="53" t="s">
        <v>72783</v>
      </c>
      <c r="CU11" s="53" t="s">
        <v>72786</v>
      </c>
      <c r="CV11" s="53" t="s">
        <v>72788</v>
      </c>
      <c r="CW11" s="53" t="s">
        <v>72791</v>
      </c>
      <c r="CX11" s="53" t="s">
        <v>72794</v>
      </c>
      <c r="CY11" s="53" t="s">
        <v>72798</v>
      </c>
      <c r="CZ11" s="53" t="s">
        <v>72802</v>
      </c>
      <c r="DA11" s="53" t="s">
        <v>72804</v>
      </c>
    </row>
    <row r="12" spans="1:105" ht="15.75" customHeight="1">
      <c r="A12" s="129">
        <v>117</v>
      </c>
      <c r="B12" s="53" t="s">
        <v>72811</v>
      </c>
      <c r="C12" s="53" t="s">
        <v>72814</v>
      </c>
      <c r="D12" s="53" t="s">
        <v>72819</v>
      </c>
      <c r="E12" s="53" t="s">
        <v>72822</v>
      </c>
      <c r="F12" s="53" t="s">
        <v>72825</v>
      </c>
      <c r="G12" s="53" t="s">
        <v>72829</v>
      </c>
      <c r="H12" s="53" t="s">
        <v>72833</v>
      </c>
      <c r="I12" s="53" t="s">
        <v>72835</v>
      </c>
      <c r="J12" s="53" t="s">
        <v>72837</v>
      </c>
      <c r="K12" s="53" t="s">
        <v>72843</v>
      </c>
      <c r="L12" s="53" t="s">
        <v>72845</v>
      </c>
      <c r="M12" s="53" t="s">
        <v>72847</v>
      </c>
      <c r="N12" s="53" t="s">
        <v>72851</v>
      </c>
      <c r="O12" s="53" t="s">
        <v>72854</v>
      </c>
      <c r="P12" s="53" t="s">
        <v>72856</v>
      </c>
      <c r="Q12" s="53" t="s">
        <v>72860</v>
      </c>
      <c r="R12" s="53" t="s">
        <v>72863</v>
      </c>
      <c r="S12" s="53" t="s">
        <v>72865</v>
      </c>
      <c r="T12" s="53" t="s">
        <v>72868</v>
      </c>
      <c r="U12" s="53" t="s">
        <v>72871</v>
      </c>
      <c r="V12" s="53" t="s">
        <v>72874</v>
      </c>
      <c r="W12" s="53" t="s">
        <v>72877</v>
      </c>
      <c r="X12" s="53" t="s">
        <v>72881</v>
      </c>
      <c r="Y12" s="53" t="s">
        <v>72884</v>
      </c>
      <c r="Z12" s="53" t="s">
        <v>72886</v>
      </c>
      <c r="AA12" s="53" t="s">
        <v>72889</v>
      </c>
      <c r="AB12" s="53" t="s">
        <v>72891</v>
      </c>
      <c r="AC12" s="53" t="s">
        <v>72894</v>
      </c>
      <c r="AD12" s="53" t="s">
        <v>72897</v>
      </c>
      <c r="AE12" s="53" t="s">
        <v>72900</v>
      </c>
      <c r="AF12" s="53" t="s">
        <v>72902</v>
      </c>
      <c r="AG12" s="53" t="s">
        <v>72905</v>
      </c>
      <c r="AH12" s="53" t="s">
        <v>72908</v>
      </c>
      <c r="AI12" s="53" t="s">
        <v>72911</v>
      </c>
      <c r="AJ12" s="53" t="s">
        <v>72915</v>
      </c>
      <c r="AK12" s="53" t="s">
        <v>72916</v>
      </c>
      <c r="AL12" s="53" t="s">
        <v>72919</v>
      </c>
      <c r="AM12" s="53" t="s">
        <v>72922</v>
      </c>
      <c r="AN12" s="53" t="s">
        <v>72927</v>
      </c>
      <c r="AO12" s="53" t="s">
        <v>72929</v>
      </c>
      <c r="AP12" s="53" t="s">
        <v>72931</v>
      </c>
      <c r="AQ12" s="53" t="s">
        <v>72935</v>
      </c>
      <c r="AR12" s="53" t="s">
        <v>72938</v>
      </c>
      <c r="AS12" s="53" t="s">
        <v>72940</v>
      </c>
      <c r="AT12" s="53" t="s">
        <v>72941</v>
      </c>
      <c r="AU12" s="53" t="s">
        <v>72943</v>
      </c>
      <c r="AV12" s="53" t="s">
        <v>72947</v>
      </c>
      <c r="AW12" s="53" t="s">
        <v>72950</v>
      </c>
      <c r="AX12" s="53" t="s">
        <v>72951</v>
      </c>
      <c r="AY12" s="53" t="s">
        <v>72954</v>
      </c>
      <c r="AZ12" s="53" t="s">
        <v>72957</v>
      </c>
      <c r="BA12" s="53" t="s">
        <v>72960</v>
      </c>
      <c r="BB12" s="53" t="s">
        <v>72962</v>
      </c>
      <c r="BC12" s="53" t="s">
        <v>72965</v>
      </c>
      <c r="BD12" s="53" t="s">
        <v>72969</v>
      </c>
      <c r="BE12" s="53" t="s">
        <v>72971</v>
      </c>
      <c r="BF12" s="53" t="s">
        <v>72974</v>
      </c>
      <c r="BG12" s="53" t="s">
        <v>72977</v>
      </c>
      <c r="BH12" s="53" t="s">
        <v>72980</v>
      </c>
      <c r="BI12" s="53" t="s">
        <v>72982</v>
      </c>
      <c r="BJ12" s="53" t="s">
        <v>72985</v>
      </c>
      <c r="BK12" s="53" t="s">
        <v>72988</v>
      </c>
      <c r="BL12" s="53" t="s">
        <v>72991</v>
      </c>
      <c r="BM12" s="53" t="s">
        <v>72994</v>
      </c>
      <c r="BN12" s="53" t="s">
        <v>72997</v>
      </c>
      <c r="BO12" s="53" t="s">
        <v>73000</v>
      </c>
      <c r="BP12" s="53" t="s">
        <v>73003</v>
      </c>
      <c r="BQ12" s="53" t="s">
        <v>73005</v>
      </c>
      <c r="BR12" s="53" t="s">
        <v>73008</v>
      </c>
      <c r="BS12" s="53" t="s">
        <v>73012</v>
      </c>
      <c r="BT12" s="53" t="s">
        <v>73014</v>
      </c>
      <c r="BU12" s="53" t="s">
        <v>73017</v>
      </c>
      <c r="BV12" s="53" t="s">
        <v>73020</v>
      </c>
      <c r="BW12" s="53" t="s">
        <v>73023</v>
      </c>
      <c r="BX12" s="53" t="s">
        <v>73025</v>
      </c>
      <c r="BY12" s="53" t="s">
        <v>73032</v>
      </c>
      <c r="BZ12" s="53" t="s">
        <v>73034</v>
      </c>
      <c r="CA12" s="53" t="s">
        <v>73037</v>
      </c>
      <c r="CB12" s="53" t="s">
        <v>73040</v>
      </c>
      <c r="CC12" s="53" t="s">
        <v>73042</v>
      </c>
      <c r="CD12" s="53" t="s">
        <v>73045</v>
      </c>
      <c r="CE12" s="53" t="s">
        <v>73049</v>
      </c>
      <c r="CF12" s="53" t="s">
        <v>73051</v>
      </c>
      <c r="CG12" s="53" t="s">
        <v>73054</v>
      </c>
      <c r="CH12" s="53" t="s">
        <v>73057</v>
      </c>
      <c r="CI12" s="53" t="s">
        <v>73059</v>
      </c>
      <c r="CJ12" s="53" t="s">
        <v>73062</v>
      </c>
      <c r="CK12" s="53" t="s">
        <v>73066</v>
      </c>
      <c r="CL12" s="53" t="s">
        <v>73068</v>
      </c>
      <c r="CM12" s="53" t="s">
        <v>73071</v>
      </c>
      <c r="CN12" s="53" t="s">
        <v>73074</v>
      </c>
      <c r="CO12" s="53" t="s">
        <v>73076</v>
      </c>
      <c r="CP12" s="53" t="s">
        <v>73079</v>
      </c>
      <c r="CQ12" s="53" t="s">
        <v>73082</v>
      </c>
      <c r="CR12" s="53" t="s">
        <v>73084</v>
      </c>
      <c r="CS12" s="53" t="s">
        <v>73087</v>
      </c>
      <c r="CT12" s="53" t="s">
        <v>73090</v>
      </c>
      <c r="CU12" s="53" t="s">
        <v>73091</v>
      </c>
      <c r="CV12" s="53" t="s">
        <v>73094</v>
      </c>
      <c r="CW12" s="53" t="s">
        <v>73097</v>
      </c>
      <c r="CX12" s="53" t="s">
        <v>73100</v>
      </c>
      <c r="CY12" s="53" t="s">
        <v>73103</v>
      </c>
      <c r="CZ12" s="53" t="s">
        <v>73106</v>
      </c>
      <c r="DA12" s="53" t="s">
        <v>73108</v>
      </c>
    </row>
    <row r="13" spans="1:105" ht="15.75" customHeight="1">
      <c r="A13" s="129">
        <v>118</v>
      </c>
      <c r="B13" s="53" t="s">
        <v>73115</v>
      </c>
      <c r="C13" s="53" t="s">
        <v>73117</v>
      </c>
      <c r="D13" s="53" t="s">
        <v>73121</v>
      </c>
      <c r="E13" s="53" t="s">
        <v>73124</v>
      </c>
      <c r="F13" s="53" t="s">
        <v>73127</v>
      </c>
      <c r="G13" s="53" t="s">
        <v>73130</v>
      </c>
      <c r="H13" s="53" t="s">
        <v>73134</v>
      </c>
      <c r="I13" s="53" t="s">
        <v>73136</v>
      </c>
      <c r="J13" s="53" t="s">
        <v>73139</v>
      </c>
      <c r="K13" s="53" t="s">
        <v>73142</v>
      </c>
      <c r="L13" s="53" t="s">
        <v>73144</v>
      </c>
      <c r="M13" s="53" t="s">
        <v>73146</v>
      </c>
      <c r="N13" s="53" t="s">
        <v>73149</v>
      </c>
      <c r="O13" s="53" t="s">
        <v>73151</v>
      </c>
      <c r="P13" s="53" t="s">
        <v>73153</v>
      </c>
      <c r="Q13" s="53" t="s">
        <v>73155</v>
      </c>
      <c r="R13" s="53" t="s">
        <v>73158</v>
      </c>
      <c r="S13" s="53" t="s">
        <v>73161</v>
      </c>
      <c r="T13" s="53" t="s">
        <v>73163</v>
      </c>
      <c r="U13" s="53" t="s">
        <v>73166</v>
      </c>
      <c r="V13" s="53" t="s">
        <v>73169</v>
      </c>
      <c r="W13" s="53" t="s">
        <v>73171</v>
      </c>
      <c r="X13" s="53" t="s">
        <v>73173</v>
      </c>
      <c r="Y13" s="53" t="s">
        <v>73175</v>
      </c>
      <c r="Z13" s="53" t="s">
        <v>73178</v>
      </c>
      <c r="AA13" s="53" t="s">
        <v>73182</v>
      </c>
      <c r="AB13" s="53" t="s">
        <v>73184</v>
      </c>
      <c r="AC13" s="53" t="s">
        <v>73186</v>
      </c>
      <c r="AD13" s="53" t="s">
        <v>73189</v>
      </c>
      <c r="AE13" s="53" t="s">
        <v>73192</v>
      </c>
      <c r="AF13" s="53" t="s">
        <v>73194</v>
      </c>
      <c r="AG13" s="53" t="s">
        <v>73196</v>
      </c>
      <c r="AH13" s="53" t="s">
        <v>73200</v>
      </c>
      <c r="AI13" s="53" t="s">
        <v>73203</v>
      </c>
      <c r="AJ13" s="53" t="s">
        <v>73205</v>
      </c>
      <c r="AK13" s="53" t="s">
        <v>73208</v>
      </c>
      <c r="AL13" s="53" t="s">
        <v>73211</v>
      </c>
      <c r="AM13" s="53" t="s">
        <v>73213</v>
      </c>
      <c r="AN13" s="53" t="s">
        <v>73214</v>
      </c>
      <c r="AO13" s="53" t="s">
        <v>73218</v>
      </c>
      <c r="AP13" s="53" t="s">
        <v>73221</v>
      </c>
      <c r="AQ13" s="53" t="s">
        <v>73223</v>
      </c>
      <c r="AR13" s="53" t="s">
        <v>73225</v>
      </c>
      <c r="AS13" s="53" t="s">
        <v>73229</v>
      </c>
      <c r="AT13" s="53" t="s">
        <v>73231</v>
      </c>
      <c r="AU13" s="53" t="s">
        <v>73234</v>
      </c>
      <c r="AV13" s="53" t="s">
        <v>73236</v>
      </c>
      <c r="AW13" s="53" t="s">
        <v>73238</v>
      </c>
      <c r="AX13" s="53" t="s">
        <v>73241</v>
      </c>
      <c r="AY13" s="53" t="s">
        <v>73245</v>
      </c>
      <c r="AZ13" s="53" t="s">
        <v>73247</v>
      </c>
      <c r="BA13" s="53" t="s">
        <v>73249</v>
      </c>
      <c r="BB13" s="53" t="s">
        <v>73252</v>
      </c>
      <c r="BC13" s="53" t="s">
        <v>73254</v>
      </c>
      <c r="BD13" s="53" t="s">
        <v>73257</v>
      </c>
      <c r="BE13" s="53" t="s">
        <v>73259</v>
      </c>
      <c r="BF13" s="53" t="s">
        <v>73261</v>
      </c>
      <c r="BG13" s="53" t="s">
        <v>73263</v>
      </c>
      <c r="BH13" s="53" t="s">
        <v>73266</v>
      </c>
      <c r="BI13" s="53" t="s">
        <v>73269</v>
      </c>
      <c r="BJ13" s="53" t="s">
        <v>73272</v>
      </c>
      <c r="BK13" s="53" t="s">
        <v>73274</v>
      </c>
      <c r="BL13" s="53" t="s">
        <v>73277</v>
      </c>
      <c r="BM13" s="53" t="s">
        <v>73281</v>
      </c>
      <c r="BN13" s="53" t="s">
        <v>73284</v>
      </c>
      <c r="BO13" s="53" t="s">
        <v>73287</v>
      </c>
      <c r="BP13" s="53" t="s">
        <v>73290</v>
      </c>
      <c r="BQ13" s="53" t="s">
        <v>73292</v>
      </c>
      <c r="BR13" s="53" t="s">
        <v>73296</v>
      </c>
      <c r="BS13" s="53" t="s">
        <v>73298</v>
      </c>
      <c r="BT13" s="53" t="s">
        <v>73301</v>
      </c>
      <c r="BU13" s="53" t="s">
        <v>73303</v>
      </c>
      <c r="BV13" s="53" t="s">
        <v>73304</v>
      </c>
      <c r="BW13" s="53" t="s">
        <v>73308</v>
      </c>
      <c r="BX13" s="53" t="s">
        <v>73311</v>
      </c>
      <c r="BY13" s="53" t="s">
        <v>73313</v>
      </c>
      <c r="BZ13" s="53" t="s">
        <v>73316</v>
      </c>
      <c r="CA13" s="53" t="s">
        <v>73319</v>
      </c>
      <c r="CB13" s="53" t="s">
        <v>73321</v>
      </c>
      <c r="CC13" s="53" t="s">
        <v>73323</v>
      </c>
      <c r="CD13" s="53" t="s">
        <v>73326</v>
      </c>
      <c r="CE13" s="53" t="s">
        <v>73330</v>
      </c>
      <c r="CF13" s="53" t="s">
        <v>73332</v>
      </c>
      <c r="CG13" s="53" t="s">
        <v>73334</v>
      </c>
      <c r="CH13" s="53" t="s">
        <v>73338</v>
      </c>
      <c r="CI13" s="53" t="s">
        <v>73341</v>
      </c>
      <c r="CJ13" s="53" t="s">
        <v>73344</v>
      </c>
      <c r="CK13" s="53" t="s">
        <v>73348</v>
      </c>
      <c r="CL13" s="53" t="s">
        <v>73351</v>
      </c>
      <c r="CM13" s="53" t="s">
        <v>73353</v>
      </c>
      <c r="CN13" s="53" t="s">
        <v>73355</v>
      </c>
      <c r="CO13" s="53" t="s">
        <v>73358</v>
      </c>
      <c r="CP13" s="53" t="s">
        <v>73361</v>
      </c>
      <c r="CQ13" s="53" t="s">
        <v>73364</v>
      </c>
      <c r="CR13" s="53" t="s">
        <v>73368</v>
      </c>
      <c r="CS13" s="53" t="s">
        <v>73370</v>
      </c>
      <c r="CT13" s="53" t="s">
        <v>73373</v>
      </c>
      <c r="CU13" s="53" t="s">
        <v>73376</v>
      </c>
      <c r="CV13" s="53" t="s">
        <v>73379</v>
      </c>
      <c r="CW13" s="53" t="s">
        <v>73381</v>
      </c>
      <c r="CX13" s="53" t="s">
        <v>73386</v>
      </c>
      <c r="CY13" s="53" t="s">
        <v>73388</v>
      </c>
      <c r="CZ13" s="53" t="s">
        <v>73392</v>
      </c>
      <c r="DA13" s="53" t="s">
        <v>73395</v>
      </c>
    </row>
    <row r="14" spans="1:105" ht="15.75" customHeight="1">
      <c r="A14" s="129">
        <v>119</v>
      </c>
      <c r="B14" s="53" t="s">
        <v>73400</v>
      </c>
      <c r="C14" s="53" t="s">
        <v>73402</v>
      </c>
      <c r="D14" s="53" t="s">
        <v>73405</v>
      </c>
      <c r="E14" s="53" t="s">
        <v>73408</v>
      </c>
      <c r="F14" s="53" t="s">
        <v>73409</v>
      </c>
      <c r="G14" s="53" t="s">
        <v>73411</v>
      </c>
      <c r="H14" s="53" t="s">
        <v>73413</v>
      </c>
      <c r="I14" s="53" t="s">
        <v>73415</v>
      </c>
      <c r="J14" s="53" t="s">
        <v>73416</v>
      </c>
      <c r="K14" s="53" t="s">
        <v>73420</v>
      </c>
      <c r="L14" s="53" t="s">
        <v>73423</v>
      </c>
      <c r="M14" s="53" t="s">
        <v>73426</v>
      </c>
      <c r="N14" s="53" t="s">
        <v>73428</v>
      </c>
      <c r="O14" s="53" t="s">
        <v>73430</v>
      </c>
      <c r="P14" s="53" t="s">
        <v>73433</v>
      </c>
      <c r="Q14" s="53" t="s">
        <v>73436</v>
      </c>
      <c r="R14" s="53" t="s">
        <v>73439</v>
      </c>
      <c r="S14" s="53" t="s">
        <v>73441</v>
      </c>
      <c r="T14" s="53" t="s">
        <v>73444</v>
      </c>
      <c r="U14" s="53" t="s">
        <v>73447</v>
      </c>
      <c r="V14" s="53" t="s">
        <v>73450</v>
      </c>
      <c r="W14" s="53" t="s">
        <v>73452</v>
      </c>
      <c r="X14" s="53" t="s">
        <v>73453</v>
      </c>
      <c r="Y14" s="53" t="s">
        <v>73456</v>
      </c>
      <c r="Z14" s="53" t="s">
        <v>73462</v>
      </c>
      <c r="AA14" s="53" t="s">
        <v>73469</v>
      </c>
      <c r="AB14" s="53" t="s">
        <v>73472</v>
      </c>
      <c r="AC14" s="53" t="s">
        <v>73475</v>
      </c>
      <c r="AD14" s="53" t="s">
        <v>73479</v>
      </c>
      <c r="AE14" s="53" t="s">
        <v>73482</v>
      </c>
      <c r="AF14" s="53" t="s">
        <v>73486</v>
      </c>
      <c r="AG14" s="53" t="s">
        <v>73489</v>
      </c>
      <c r="AH14" s="53" t="s">
        <v>73492</v>
      </c>
      <c r="AI14" s="53" t="s">
        <v>73494</v>
      </c>
      <c r="AJ14" s="53" t="s">
        <v>73497</v>
      </c>
      <c r="AK14" s="53" t="s">
        <v>73499</v>
      </c>
      <c r="AL14" s="53" t="s">
        <v>73502</v>
      </c>
      <c r="AM14" s="53" t="s">
        <v>73504</v>
      </c>
      <c r="AN14" s="53" t="s">
        <v>73507</v>
      </c>
      <c r="AO14" s="53" t="s">
        <v>73510</v>
      </c>
      <c r="AP14" s="53" t="s">
        <v>73513</v>
      </c>
      <c r="AQ14" s="53" t="s">
        <v>73516</v>
      </c>
      <c r="AR14" s="53" t="s">
        <v>73520</v>
      </c>
      <c r="AS14" s="53" t="s">
        <v>73522</v>
      </c>
      <c r="AT14" s="53" t="s">
        <v>73524</v>
      </c>
      <c r="AU14" s="53" t="s">
        <v>73528</v>
      </c>
      <c r="AV14" s="53" t="s">
        <v>73532</v>
      </c>
      <c r="AW14" s="53" t="s">
        <v>73534</v>
      </c>
      <c r="AX14" s="53" t="s">
        <v>73538</v>
      </c>
      <c r="AY14" s="53" t="s">
        <v>73541</v>
      </c>
      <c r="AZ14" s="53" t="s">
        <v>73543</v>
      </c>
      <c r="BA14" s="53" t="s">
        <v>73547</v>
      </c>
      <c r="BB14" s="53" t="s">
        <v>73551</v>
      </c>
      <c r="BC14" s="53" t="s">
        <v>73553</v>
      </c>
      <c r="BD14" s="53" t="s">
        <v>73558</v>
      </c>
      <c r="BE14" s="53" t="s">
        <v>73560</v>
      </c>
      <c r="BF14" s="53" t="s">
        <v>73562</v>
      </c>
      <c r="BG14" s="53" t="s">
        <v>73565</v>
      </c>
      <c r="BH14" s="53" t="s">
        <v>73568</v>
      </c>
      <c r="BI14" s="53" t="s">
        <v>73570</v>
      </c>
      <c r="BJ14" s="53" t="s">
        <v>73573</v>
      </c>
      <c r="BK14" s="53" t="s">
        <v>73576</v>
      </c>
      <c r="BL14" s="53" t="s">
        <v>73579</v>
      </c>
      <c r="BM14" s="53" t="s">
        <v>73581</v>
      </c>
      <c r="BN14" s="53" t="s">
        <v>73585</v>
      </c>
      <c r="BO14" s="53" t="s">
        <v>73588</v>
      </c>
      <c r="BP14" s="53" t="s">
        <v>73591</v>
      </c>
      <c r="BQ14" s="53" t="s">
        <v>73595</v>
      </c>
      <c r="BR14" s="53" t="s">
        <v>73598</v>
      </c>
      <c r="BS14" s="53" t="s">
        <v>73600</v>
      </c>
      <c r="BT14" s="53" t="s">
        <v>73602</v>
      </c>
      <c r="BU14" s="53" t="s">
        <v>73605</v>
      </c>
      <c r="BV14" s="53" t="s">
        <v>73608</v>
      </c>
      <c r="BW14" s="53" t="s">
        <v>73610</v>
      </c>
      <c r="BX14" s="53" t="s">
        <v>73612</v>
      </c>
      <c r="BY14" s="53" t="s">
        <v>73615</v>
      </c>
      <c r="BZ14" s="53" t="s">
        <v>73618</v>
      </c>
      <c r="CA14" s="53" t="s">
        <v>73620</v>
      </c>
      <c r="CB14" s="53" t="s">
        <v>73622</v>
      </c>
      <c r="CC14" s="53" t="s">
        <v>73625</v>
      </c>
      <c r="CD14" s="53" t="s">
        <v>73628</v>
      </c>
      <c r="CE14" s="53" t="s">
        <v>73629</v>
      </c>
      <c r="CF14" s="53" t="s">
        <v>73631</v>
      </c>
      <c r="CG14" s="53" t="s">
        <v>73634</v>
      </c>
      <c r="CH14" s="53" t="s">
        <v>73636</v>
      </c>
      <c r="CI14" s="53" t="s">
        <v>73638</v>
      </c>
      <c r="CJ14" s="53" t="s">
        <v>73640</v>
      </c>
      <c r="CK14" s="53" t="s">
        <v>73642</v>
      </c>
      <c r="CL14" s="53" t="s">
        <v>73645</v>
      </c>
      <c r="CM14" s="53" t="s">
        <v>73647</v>
      </c>
      <c r="CN14" s="53" t="s">
        <v>73650</v>
      </c>
      <c r="CO14" s="53" t="s">
        <v>73652</v>
      </c>
      <c r="CP14" s="53" t="s">
        <v>73654</v>
      </c>
      <c r="CQ14" s="53" t="s">
        <v>73657</v>
      </c>
      <c r="CR14" s="53" t="s">
        <v>73660</v>
      </c>
      <c r="CS14" s="53" t="s">
        <v>73662</v>
      </c>
      <c r="CT14" s="53" t="s">
        <v>73664</v>
      </c>
      <c r="CU14" s="53" t="s">
        <v>73666</v>
      </c>
      <c r="CV14" s="53" t="s">
        <v>73671</v>
      </c>
      <c r="CW14" s="53" t="s">
        <v>73673</v>
      </c>
      <c r="CX14" s="53" t="s">
        <v>73675</v>
      </c>
      <c r="CY14" s="53" t="s">
        <v>73679</v>
      </c>
      <c r="CZ14" s="53" t="s">
        <v>73682</v>
      </c>
      <c r="DA14" s="53" t="s">
        <v>73684</v>
      </c>
    </row>
    <row r="15" spans="1:105" ht="15.75" customHeight="1">
      <c r="A15" s="129">
        <v>120</v>
      </c>
      <c r="B15" s="53" t="s">
        <v>42798</v>
      </c>
      <c r="C15" s="53" t="s">
        <v>73695</v>
      </c>
      <c r="D15" s="53" t="s">
        <v>73700</v>
      </c>
      <c r="E15" s="53" t="s">
        <v>73702</v>
      </c>
      <c r="F15" s="53" t="s">
        <v>73706</v>
      </c>
      <c r="G15" s="53" t="s">
        <v>73710</v>
      </c>
      <c r="H15" s="53" t="s">
        <v>42836</v>
      </c>
      <c r="I15" s="53" t="s">
        <v>73715</v>
      </c>
      <c r="J15" s="53" t="s">
        <v>73719</v>
      </c>
      <c r="K15" s="53" t="s">
        <v>73721</v>
      </c>
      <c r="L15" s="53" t="s">
        <v>73724</v>
      </c>
      <c r="M15" s="53" t="s">
        <v>73727</v>
      </c>
      <c r="N15" s="53" t="s">
        <v>62116</v>
      </c>
      <c r="O15" s="53" t="s">
        <v>42762</v>
      </c>
      <c r="P15" s="53" t="s">
        <v>73733</v>
      </c>
      <c r="Q15" s="53" t="s">
        <v>73735</v>
      </c>
      <c r="R15" s="53" t="s">
        <v>42783</v>
      </c>
      <c r="S15" s="53" t="s">
        <v>73741</v>
      </c>
      <c r="T15" s="53" t="s">
        <v>73744</v>
      </c>
      <c r="U15" s="53" t="s">
        <v>73747</v>
      </c>
      <c r="V15" s="53" t="s">
        <v>73749</v>
      </c>
      <c r="W15" s="53" t="s">
        <v>73751</v>
      </c>
      <c r="X15" s="53" t="s">
        <v>73755</v>
      </c>
      <c r="Y15" s="53" t="s">
        <v>73758</v>
      </c>
      <c r="Z15" s="53" t="s">
        <v>73762</v>
      </c>
      <c r="AA15" s="53" t="s">
        <v>73765</v>
      </c>
      <c r="AB15" s="53" t="s">
        <v>73767</v>
      </c>
      <c r="AC15" s="53" t="s">
        <v>73768</v>
      </c>
      <c r="AD15" s="53" t="s">
        <v>73771</v>
      </c>
      <c r="AE15" s="53" t="s">
        <v>73775</v>
      </c>
      <c r="AF15" s="53" t="s">
        <v>73777</v>
      </c>
      <c r="AG15" s="53" t="s">
        <v>73779</v>
      </c>
      <c r="AH15" s="53" t="s">
        <v>73782</v>
      </c>
      <c r="AI15" s="53" t="s">
        <v>73784</v>
      </c>
      <c r="AJ15" s="53" t="s">
        <v>73786</v>
      </c>
      <c r="AK15" s="53" t="s">
        <v>73788</v>
      </c>
      <c r="AL15" s="53" t="s">
        <v>73790</v>
      </c>
      <c r="AM15" s="53" t="s">
        <v>73793</v>
      </c>
      <c r="AN15" s="53" t="s">
        <v>62138</v>
      </c>
      <c r="AO15" s="53" t="s">
        <v>73796</v>
      </c>
      <c r="AP15" s="53" t="s">
        <v>73798</v>
      </c>
      <c r="AQ15" s="53" t="s">
        <v>73800</v>
      </c>
      <c r="AR15" s="53" t="s">
        <v>73803</v>
      </c>
      <c r="AS15" s="53" t="s">
        <v>62139</v>
      </c>
      <c r="AT15" s="53" t="s">
        <v>73807</v>
      </c>
      <c r="AU15" s="53" t="s">
        <v>73810</v>
      </c>
      <c r="AV15" s="53" t="s">
        <v>73812</v>
      </c>
      <c r="AW15" s="53" t="s">
        <v>73813</v>
      </c>
      <c r="AX15" s="53" t="s">
        <v>73815</v>
      </c>
      <c r="AY15" s="53" t="s">
        <v>73818</v>
      </c>
      <c r="AZ15" s="53" t="s">
        <v>73820</v>
      </c>
      <c r="BA15" s="53" t="s">
        <v>73822</v>
      </c>
      <c r="BB15" s="53" t="s">
        <v>73824</v>
      </c>
      <c r="BC15" s="53" t="s">
        <v>42768</v>
      </c>
      <c r="BD15" s="53" t="s">
        <v>73829</v>
      </c>
      <c r="BE15" s="53" t="s">
        <v>73831</v>
      </c>
      <c r="BF15" s="53" t="s">
        <v>73834</v>
      </c>
      <c r="BG15" s="53" t="s">
        <v>73837</v>
      </c>
      <c r="BH15" s="53" t="s">
        <v>73840</v>
      </c>
      <c r="BI15" s="53" t="s">
        <v>73842</v>
      </c>
      <c r="BJ15" s="53" t="s">
        <v>73844</v>
      </c>
      <c r="BK15" s="53" t="s">
        <v>73847</v>
      </c>
      <c r="BL15" s="53" t="s">
        <v>73849</v>
      </c>
      <c r="BM15" s="53" t="s">
        <v>73852</v>
      </c>
      <c r="BN15" s="53" t="s">
        <v>73854</v>
      </c>
      <c r="BO15" s="53" t="s">
        <v>73856</v>
      </c>
      <c r="BP15" s="53" t="s">
        <v>73857</v>
      </c>
      <c r="BQ15" s="53" t="s">
        <v>73861</v>
      </c>
      <c r="BR15" s="53" t="s">
        <v>62083</v>
      </c>
      <c r="BS15" s="53" t="s">
        <v>73749</v>
      </c>
      <c r="BT15" s="53" t="s">
        <v>73866</v>
      </c>
      <c r="BU15" s="53" t="s">
        <v>73868</v>
      </c>
      <c r="BV15" s="53" t="s">
        <v>73871</v>
      </c>
      <c r="BW15" s="53" t="s">
        <v>73874</v>
      </c>
      <c r="BX15" s="53" t="s">
        <v>73875</v>
      </c>
      <c r="BY15" s="53" t="s">
        <v>73877</v>
      </c>
      <c r="BZ15" s="53" t="s">
        <v>73879</v>
      </c>
      <c r="CA15" s="53" t="s">
        <v>73881</v>
      </c>
      <c r="CB15" s="53" t="s">
        <v>73884</v>
      </c>
      <c r="CC15" s="53" t="s">
        <v>73886</v>
      </c>
      <c r="CD15" s="53" t="s">
        <v>73888</v>
      </c>
      <c r="CE15" s="53" t="s">
        <v>73890</v>
      </c>
      <c r="CF15" s="53" t="s">
        <v>73892</v>
      </c>
      <c r="CG15" s="53" t="s">
        <v>73895</v>
      </c>
      <c r="CH15" s="53" t="s">
        <v>73897</v>
      </c>
      <c r="CI15" s="53" t="s">
        <v>73706</v>
      </c>
      <c r="CJ15" s="53" t="s">
        <v>62053</v>
      </c>
      <c r="CK15" s="53" t="s">
        <v>73904</v>
      </c>
      <c r="CL15" s="53" t="s">
        <v>73905</v>
      </c>
      <c r="CM15" s="53" t="s">
        <v>73908</v>
      </c>
      <c r="CN15" s="53" t="s">
        <v>73911</v>
      </c>
      <c r="CO15" s="53" t="s">
        <v>42911</v>
      </c>
      <c r="CP15" s="53" t="s">
        <v>73914</v>
      </c>
      <c r="CQ15" s="53" t="s">
        <v>73917</v>
      </c>
      <c r="CR15" s="53" t="s">
        <v>73919</v>
      </c>
      <c r="CS15" s="53" t="s">
        <v>73922</v>
      </c>
      <c r="CT15" s="53" t="s">
        <v>73923</v>
      </c>
      <c r="CU15" s="53" t="s">
        <v>73926</v>
      </c>
      <c r="CV15" s="53" t="s">
        <v>73929</v>
      </c>
      <c r="CW15" s="53" t="s">
        <v>73932</v>
      </c>
      <c r="CX15" s="53" t="s">
        <v>73934</v>
      </c>
      <c r="CY15" s="53" t="s">
        <v>73936</v>
      </c>
      <c r="CZ15" s="53" t="s">
        <v>73939</v>
      </c>
      <c r="DA15" s="53" t="s">
        <v>73941</v>
      </c>
    </row>
    <row r="16" spans="1:105" ht="15.75" customHeight="1">
      <c r="A16" s="129">
        <v>121</v>
      </c>
      <c r="B16" s="53" t="s">
        <v>73945</v>
      </c>
      <c r="C16" s="53" t="s">
        <v>73948</v>
      </c>
      <c r="D16" s="53" t="s">
        <v>73951</v>
      </c>
      <c r="E16" s="53" t="s">
        <v>73953</v>
      </c>
      <c r="F16" s="53" t="s">
        <v>73954</v>
      </c>
      <c r="G16" s="53" t="s">
        <v>73958</v>
      </c>
      <c r="H16" s="53" t="s">
        <v>73960</v>
      </c>
      <c r="I16" s="53" t="s">
        <v>73962</v>
      </c>
      <c r="J16" s="53" t="s">
        <v>73964</v>
      </c>
      <c r="K16" s="53" t="s">
        <v>73967</v>
      </c>
      <c r="L16" s="53" t="s">
        <v>73971</v>
      </c>
      <c r="M16" s="53" t="s">
        <v>73972</v>
      </c>
      <c r="N16" s="53" t="s">
        <v>73974</v>
      </c>
      <c r="O16" s="53" t="s">
        <v>73977</v>
      </c>
      <c r="P16" s="53" t="s">
        <v>73980</v>
      </c>
      <c r="Q16" s="53" t="s">
        <v>73982</v>
      </c>
      <c r="R16" s="53" t="s">
        <v>73984</v>
      </c>
      <c r="S16" s="53" t="s">
        <v>73986</v>
      </c>
      <c r="T16" s="53" t="s">
        <v>73989</v>
      </c>
      <c r="U16" s="53" t="s">
        <v>73991</v>
      </c>
      <c r="V16" s="53" t="s">
        <v>73993</v>
      </c>
      <c r="W16" s="53" t="s">
        <v>73996</v>
      </c>
      <c r="X16" s="53" t="s">
        <v>73999</v>
      </c>
      <c r="Y16" s="53" t="s">
        <v>74001</v>
      </c>
      <c r="Z16" s="53" t="s">
        <v>74003</v>
      </c>
      <c r="AA16" s="53" t="s">
        <v>74006</v>
      </c>
      <c r="AB16" s="53" t="s">
        <v>74009</v>
      </c>
      <c r="AC16" s="53" t="s">
        <v>74011</v>
      </c>
      <c r="AD16" s="53" t="s">
        <v>74013</v>
      </c>
      <c r="AE16" s="53" t="s">
        <v>74016</v>
      </c>
      <c r="AF16" s="53" t="s">
        <v>74018</v>
      </c>
      <c r="AG16" s="53" t="s">
        <v>74020</v>
      </c>
      <c r="AH16" s="53" t="s">
        <v>74022</v>
      </c>
      <c r="AI16" s="53" t="s">
        <v>74024</v>
      </c>
      <c r="AJ16" s="53" t="s">
        <v>74027</v>
      </c>
      <c r="AK16" s="53" t="s">
        <v>74030</v>
      </c>
      <c r="AL16" s="53" t="s">
        <v>74031</v>
      </c>
      <c r="AM16" s="53" t="s">
        <v>74035</v>
      </c>
      <c r="AN16" s="53" t="s">
        <v>74038</v>
      </c>
      <c r="AO16" s="53" t="s">
        <v>74039</v>
      </c>
      <c r="AP16" s="53" t="s">
        <v>74041</v>
      </c>
      <c r="AQ16" s="53" t="s">
        <v>74044</v>
      </c>
      <c r="AR16" s="53" t="s">
        <v>74046</v>
      </c>
      <c r="AS16" s="53" t="s">
        <v>74049</v>
      </c>
      <c r="AT16" s="53" t="s">
        <v>74050</v>
      </c>
      <c r="AU16" s="53" t="s">
        <v>74052</v>
      </c>
      <c r="AV16" s="53" t="s">
        <v>74056</v>
      </c>
      <c r="AW16" s="53" t="s">
        <v>74059</v>
      </c>
      <c r="AX16" s="53" t="s">
        <v>74061</v>
      </c>
      <c r="AY16" s="53" t="s">
        <v>74062</v>
      </c>
      <c r="AZ16" s="53" t="s">
        <v>74064</v>
      </c>
      <c r="BA16" s="53" t="s">
        <v>74067</v>
      </c>
      <c r="BB16" s="53" t="s">
        <v>74070</v>
      </c>
      <c r="BC16" s="53" t="s">
        <v>74072</v>
      </c>
      <c r="BD16" s="53" t="s">
        <v>74073</v>
      </c>
      <c r="BE16" s="53" t="s">
        <v>74075</v>
      </c>
      <c r="BF16" s="53" t="s">
        <v>74077</v>
      </c>
      <c r="BG16" s="53" t="s">
        <v>74079</v>
      </c>
      <c r="BH16" s="53" t="s">
        <v>74082</v>
      </c>
      <c r="BI16" s="53" t="s">
        <v>74086</v>
      </c>
      <c r="BJ16" s="53" t="s">
        <v>74088</v>
      </c>
      <c r="BK16" s="53" t="s">
        <v>74091</v>
      </c>
      <c r="BL16" s="53" t="s">
        <v>74094</v>
      </c>
      <c r="BM16" s="53" t="s">
        <v>74096</v>
      </c>
      <c r="BN16" s="53" t="s">
        <v>74099</v>
      </c>
      <c r="BO16" s="53" t="s">
        <v>74102</v>
      </c>
      <c r="BP16" s="53" t="s">
        <v>74104</v>
      </c>
      <c r="BQ16" s="53" t="s">
        <v>74107</v>
      </c>
      <c r="BR16" s="53" t="s">
        <v>62335</v>
      </c>
      <c r="BS16" s="53" t="s">
        <v>74111</v>
      </c>
      <c r="BT16" s="53" t="s">
        <v>74113</v>
      </c>
      <c r="BU16" s="53" t="s">
        <v>74117</v>
      </c>
      <c r="BV16" s="53" t="s">
        <v>74120</v>
      </c>
      <c r="BW16" s="53" t="s">
        <v>74123</v>
      </c>
      <c r="BX16" s="53" t="s">
        <v>74125</v>
      </c>
      <c r="BY16" s="53" t="s">
        <v>74129</v>
      </c>
      <c r="BZ16" s="53" t="s">
        <v>74131</v>
      </c>
      <c r="CA16" s="53" t="s">
        <v>74133</v>
      </c>
      <c r="CB16" s="53" t="s">
        <v>74138</v>
      </c>
      <c r="CC16" s="53" t="s">
        <v>74140</v>
      </c>
      <c r="CD16" s="53" t="s">
        <v>74142</v>
      </c>
      <c r="CE16" s="53" t="s">
        <v>74145</v>
      </c>
      <c r="CF16" s="53" t="s">
        <v>10782</v>
      </c>
      <c r="CG16" s="53" t="s">
        <v>74149</v>
      </c>
      <c r="CH16" s="53" t="s">
        <v>74152</v>
      </c>
      <c r="CI16" s="53" t="s">
        <v>74155</v>
      </c>
      <c r="CJ16" s="53" t="s">
        <v>74157</v>
      </c>
      <c r="CK16" s="53" t="s">
        <v>74160</v>
      </c>
      <c r="CL16" s="53" t="s">
        <v>74163</v>
      </c>
      <c r="CM16" s="53" t="s">
        <v>43002</v>
      </c>
      <c r="CN16" s="53" t="s">
        <v>74166</v>
      </c>
      <c r="CO16" s="53" t="s">
        <v>74169</v>
      </c>
      <c r="CP16" s="53" t="s">
        <v>74172</v>
      </c>
      <c r="CQ16" s="53" t="s">
        <v>74173</v>
      </c>
      <c r="CR16" s="53" t="s">
        <v>74175</v>
      </c>
      <c r="CS16" s="53" t="s">
        <v>74178</v>
      </c>
      <c r="CT16" s="53" t="s">
        <v>74180</v>
      </c>
      <c r="CU16" s="53" t="s">
        <v>74183</v>
      </c>
      <c r="CV16" s="53" t="s">
        <v>74185</v>
      </c>
      <c r="CW16" s="53" t="s">
        <v>74187</v>
      </c>
      <c r="CX16" s="53" t="s">
        <v>74188</v>
      </c>
      <c r="CY16" s="53" t="s">
        <v>74191</v>
      </c>
      <c r="CZ16" s="53" t="s">
        <v>74194</v>
      </c>
      <c r="DA16" s="53" t="s">
        <v>74196</v>
      </c>
    </row>
    <row r="17" spans="1:105" ht="15.75" customHeight="1">
      <c r="A17" s="129">
        <v>122</v>
      </c>
      <c r="B17" s="53" t="s">
        <v>74199</v>
      </c>
      <c r="C17" s="53" t="s">
        <v>74202</v>
      </c>
      <c r="D17" s="53" t="s">
        <v>74204</v>
      </c>
      <c r="E17" s="53" t="s">
        <v>74207</v>
      </c>
      <c r="F17" s="53" t="s">
        <v>74208</v>
      </c>
      <c r="G17" s="53" t="s">
        <v>74209</v>
      </c>
      <c r="H17" s="53" t="s">
        <v>74212</v>
      </c>
      <c r="I17" s="53" t="s">
        <v>74215</v>
      </c>
      <c r="J17" s="53" t="s">
        <v>74218</v>
      </c>
      <c r="K17" s="53" t="s">
        <v>74219</v>
      </c>
      <c r="L17" s="53" t="s">
        <v>74222</v>
      </c>
      <c r="M17" s="53" t="s">
        <v>74225</v>
      </c>
      <c r="N17" s="53" t="s">
        <v>74227</v>
      </c>
      <c r="O17" s="53" t="s">
        <v>74229</v>
      </c>
      <c r="P17" s="53" t="s">
        <v>74231</v>
      </c>
      <c r="Q17" s="53" t="s">
        <v>74234</v>
      </c>
      <c r="R17" s="53" t="s">
        <v>74236</v>
      </c>
      <c r="S17" s="53" t="s">
        <v>74238</v>
      </c>
      <c r="T17" s="53" t="s">
        <v>74240</v>
      </c>
      <c r="U17" s="53" t="s">
        <v>74243</v>
      </c>
      <c r="V17" s="53" t="s">
        <v>74246</v>
      </c>
      <c r="W17" s="53" t="s">
        <v>74248</v>
      </c>
      <c r="X17" s="53" t="s">
        <v>74250</v>
      </c>
      <c r="Y17" s="53" t="s">
        <v>74254</v>
      </c>
      <c r="Z17" s="53" t="s">
        <v>74257</v>
      </c>
      <c r="AA17" s="53" t="s">
        <v>74259</v>
      </c>
      <c r="AB17" s="53" t="s">
        <v>74261</v>
      </c>
      <c r="AC17" s="53" t="s">
        <v>74263</v>
      </c>
      <c r="AD17" s="53" t="s">
        <v>74266</v>
      </c>
      <c r="AE17" s="53" t="s">
        <v>74269</v>
      </c>
      <c r="AF17" s="53" t="s">
        <v>74271</v>
      </c>
      <c r="AG17" s="53" t="s">
        <v>74273</v>
      </c>
      <c r="AH17" s="53" t="s">
        <v>74275</v>
      </c>
      <c r="AI17" s="53" t="s">
        <v>74278</v>
      </c>
      <c r="AJ17" s="53" t="s">
        <v>74280</v>
      </c>
      <c r="AK17" s="53" t="s">
        <v>74281</v>
      </c>
      <c r="AL17" s="53" t="s">
        <v>74284</v>
      </c>
      <c r="AM17" s="53" t="s">
        <v>74287</v>
      </c>
      <c r="AN17" s="53" t="s">
        <v>74289</v>
      </c>
      <c r="AO17" s="53" t="s">
        <v>74290</v>
      </c>
      <c r="AP17" s="53" t="s">
        <v>74292</v>
      </c>
      <c r="AQ17" s="53" t="s">
        <v>74295</v>
      </c>
      <c r="AR17" s="53" t="s">
        <v>74299</v>
      </c>
      <c r="AS17" s="53" t="s">
        <v>74300</v>
      </c>
      <c r="AT17" s="53" t="s">
        <v>74302</v>
      </c>
      <c r="AU17" s="53" t="s">
        <v>74305</v>
      </c>
      <c r="AV17" s="53" t="s">
        <v>74308</v>
      </c>
      <c r="AW17" s="53" t="s">
        <v>74311</v>
      </c>
      <c r="AX17" s="53" t="s">
        <v>74312</v>
      </c>
      <c r="AY17" s="53" t="s">
        <v>74314</v>
      </c>
      <c r="AZ17" s="53" t="s">
        <v>74317</v>
      </c>
      <c r="BA17" s="53" t="s">
        <v>74320</v>
      </c>
      <c r="BB17" s="53" t="s">
        <v>74322</v>
      </c>
      <c r="BC17" s="53" t="s">
        <v>74324</v>
      </c>
      <c r="BD17" s="53" t="s">
        <v>74327</v>
      </c>
      <c r="BE17" s="53" t="s">
        <v>74330</v>
      </c>
      <c r="BF17" s="53" t="s">
        <v>74333</v>
      </c>
      <c r="BG17" s="53" t="s">
        <v>74336</v>
      </c>
      <c r="BH17" s="53" t="s">
        <v>74339</v>
      </c>
      <c r="BI17" s="53" t="s">
        <v>74341</v>
      </c>
      <c r="BJ17" s="53" t="s">
        <v>74342</v>
      </c>
      <c r="BK17" s="53" t="s">
        <v>74345</v>
      </c>
      <c r="BL17" s="53" t="s">
        <v>74348</v>
      </c>
      <c r="BM17" s="53" t="s">
        <v>74350</v>
      </c>
      <c r="BN17" s="53" t="s">
        <v>74352</v>
      </c>
      <c r="BO17" s="53" t="s">
        <v>74353</v>
      </c>
      <c r="BP17" s="53" t="s">
        <v>74356</v>
      </c>
      <c r="BQ17" s="53" t="s">
        <v>74359</v>
      </c>
      <c r="BR17" s="53" t="s">
        <v>74360</v>
      </c>
      <c r="BS17" s="53" t="s">
        <v>74361</v>
      </c>
      <c r="BT17" s="53" t="s">
        <v>74363</v>
      </c>
      <c r="BU17" s="53" t="s">
        <v>74366</v>
      </c>
      <c r="BV17" s="53" t="s">
        <v>74370</v>
      </c>
      <c r="BW17" s="53" t="s">
        <v>74371</v>
      </c>
      <c r="BX17" s="53" t="s">
        <v>74374</v>
      </c>
      <c r="BY17" s="53" t="s">
        <v>74377</v>
      </c>
      <c r="BZ17" s="53" t="s">
        <v>74381</v>
      </c>
      <c r="CA17" s="53" t="s">
        <v>74383</v>
      </c>
      <c r="CB17" s="53" t="s">
        <v>74384</v>
      </c>
      <c r="CC17" s="53" t="s">
        <v>74386</v>
      </c>
      <c r="CD17" s="53" t="s">
        <v>74389</v>
      </c>
      <c r="CE17" s="53" t="s">
        <v>74392</v>
      </c>
      <c r="CF17" s="53" t="s">
        <v>74394</v>
      </c>
      <c r="CG17" s="53" t="s">
        <v>74396</v>
      </c>
      <c r="CH17" s="53" t="s">
        <v>74398</v>
      </c>
      <c r="CI17" s="53" t="s">
        <v>74401</v>
      </c>
      <c r="CJ17" s="53" t="s">
        <v>74403</v>
      </c>
      <c r="CK17" s="53" t="s">
        <v>74405</v>
      </c>
      <c r="CL17" s="53" t="s">
        <v>74407</v>
      </c>
      <c r="CM17" s="53" t="s">
        <v>74409</v>
      </c>
      <c r="CN17" s="53" t="s">
        <v>74410</v>
      </c>
      <c r="CO17" s="53" t="s">
        <v>74413</v>
      </c>
      <c r="CP17" s="53" t="s">
        <v>74414</v>
      </c>
      <c r="CQ17" s="53" t="s">
        <v>74417</v>
      </c>
      <c r="CR17" s="53" t="s">
        <v>74419</v>
      </c>
      <c r="CS17" s="53" t="s">
        <v>74421</v>
      </c>
      <c r="CT17" s="53" t="s">
        <v>74424</v>
      </c>
      <c r="CU17" s="53" t="s">
        <v>74425</v>
      </c>
      <c r="CV17" s="53" t="s">
        <v>74428</v>
      </c>
      <c r="CW17" s="53" t="s">
        <v>74429</v>
      </c>
      <c r="CX17" s="53" t="s">
        <v>74431</v>
      </c>
      <c r="CY17" s="53" t="s">
        <v>74432</v>
      </c>
      <c r="CZ17" s="53" t="s">
        <v>74435</v>
      </c>
      <c r="DA17" s="53" t="s">
        <v>74437</v>
      </c>
    </row>
    <row r="18" spans="1:105" ht="15.75" customHeight="1">
      <c r="A18" s="129">
        <v>123</v>
      </c>
      <c r="B18" s="53" t="s">
        <v>74441</v>
      </c>
      <c r="C18" s="53" t="s">
        <v>74445</v>
      </c>
      <c r="D18" s="53" t="s">
        <v>74448</v>
      </c>
      <c r="E18" s="53" t="s">
        <v>74450</v>
      </c>
      <c r="F18" s="53" t="s">
        <v>74452</v>
      </c>
      <c r="G18" s="53" t="s">
        <v>74455</v>
      </c>
      <c r="H18" s="53" t="s">
        <v>74457</v>
      </c>
      <c r="I18" s="53" t="s">
        <v>74461</v>
      </c>
      <c r="J18" s="53" t="s">
        <v>74463</v>
      </c>
      <c r="K18" s="53" t="s">
        <v>74466</v>
      </c>
      <c r="L18" s="53" t="s">
        <v>74469</v>
      </c>
      <c r="M18" s="53" t="s">
        <v>74472</v>
      </c>
      <c r="N18" s="53" t="s">
        <v>74473</v>
      </c>
      <c r="O18" s="53" t="s">
        <v>74476</v>
      </c>
      <c r="P18" s="53" t="s">
        <v>74478</v>
      </c>
      <c r="Q18" s="53" t="s">
        <v>74480</v>
      </c>
      <c r="R18" s="53" t="s">
        <v>74482</v>
      </c>
      <c r="S18" s="53" t="s">
        <v>74484</v>
      </c>
      <c r="T18" s="53" t="s">
        <v>74486</v>
      </c>
      <c r="U18" s="53" t="s">
        <v>74489</v>
      </c>
      <c r="V18" s="53" t="s">
        <v>74491</v>
      </c>
      <c r="W18" s="53" t="s">
        <v>74494</v>
      </c>
      <c r="X18" s="53" t="s">
        <v>74497</v>
      </c>
      <c r="Y18" s="53" t="s">
        <v>74501</v>
      </c>
      <c r="Z18" s="53" t="s">
        <v>74503</v>
      </c>
      <c r="AA18" s="53" t="s">
        <v>74505</v>
      </c>
      <c r="AB18" s="53" t="s">
        <v>74506</v>
      </c>
      <c r="AC18" s="53" t="s">
        <v>74508</v>
      </c>
      <c r="AD18" s="53" t="s">
        <v>74511</v>
      </c>
      <c r="AE18" s="53" t="s">
        <v>74514</v>
      </c>
      <c r="AF18" s="53" t="s">
        <v>74516</v>
      </c>
      <c r="AG18" s="53" t="s">
        <v>74519</v>
      </c>
      <c r="AH18" s="53" t="s">
        <v>74522</v>
      </c>
      <c r="AI18" s="53" t="s">
        <v>74523</v>
      </c>
      <c r="AJ18" s="53" t="s">
        <v>74525</v>
      </c>
      <c r="AK18" s="53" t="s">
        <v>74526</v>
      </c>
      <c r="AL18" s="53" t="s">
        <v>74528</v>
      </c>
      <c r="AM18" s="53" t="s">
        <v>74530</v>
      </c>
      <c r="AN18" s="53" t="s">
        <v>74531</v>
      </c>
      <c r="AO18" s="53" t="s">
        <v>74534</v>
      </c>
      <c r="AP18" s="53" t="s">
        <v>74537</v>
      </c>
      <c r="AQ18" s="53" t="s">
        <v>74540</v>
      </c>
      <c r="AR18" s="53" t="s">
        <v>74542</v>
      </c>
      <c r="AS18" s="53" t="s">
        <v>74544</v>
      </c>
      <c r="AT18" s="53" t="s">
        <v>74547</v>
      </c>
      <c r="AU18" s="53" t="s">
        <v>74550</v>
      </c>
      <c r="AV18" s="53" t="s">
        <v>74552</v>
      </c>
      <c r="AW18" s="53" t="s">
        <v>74555</v>
      </c>
      <c r="AX18" s="53" t="s">
        <v>74558</v>
      </c>
      <c r="AY18" s="53" t="s">
        <v>74560</v>
      </c>
      <c r="AZ18" s="53" t="s">
        <v>74563</v>
      </c>
      <c r="BA18" s="53" t="s">
        <v>74566</v>
      </c>
      <c r="BB18" s="53" t="s">
        <v>74568</v>
      </c>
      <c r="BC18" s="53" t="s">
        <v>74572</v>
      </c>
      <c r="BD18" s="53" t="s">
        <v>74575</v>
      </c>
      <c r="BE18" s="53" t="s">
        <v>74578</v>
      </c>
      <c r="BF18" s="53" t="s">
        <v>74581</v>
      </c>
      <c r="BG18" s="53" t="s">
        <v>74585</v>
      </c>
      <c r="BH18" s="53" t="s">
        <v>74594</v>
      </c>
      <c r="BI18" s="53" t="s">
        <v>74596</v>
      </c>
      <c r="BJ18" s="53" t="s">
        <v>74599</v>
      </c>
      <c r="BK18" s="53" t="s">
        <v>74602</v>
      </c>
      <c r="BL18" s="53" t="s">
        <v>74604</v>
      </c>
      <c r="BM18" s="53" t="s">
        <v>74606</v>
      </c>
      <c r="BN18" s="53" t="s">
        <v>74610</v>
      </c>
      <c r="BO18" s="53" t="s">
        <v>74613</v>
      </c>
      <c r="BP18" s="53" t="s">
        <v>74615</v>
      </c>
      <c r="BQ18" s="53" t="s">
        <v>74617</v>
      </c>
      <c r="BR18" s="53" t="s">
        <v>74619</v>
      </c>
      <c r="BS18" s="53" t="s">
        <v>74622</v>
      </c>
      <c r="BT18" s="53" t="s">
        <v>74624</v>
      </c>
      <c r="BU18" s="53" t="s">
        <v>74627</v>
      </c>
      <c r="BV18" s="53" t="s">
        <v>74629</v>
      </c>
      <c r="BW18" s="53" t="s">
        <v>74632</v>
      </c>
      <c r="BX18" s="53" t="s">
        <v>74635</v>
      </c>
      <c r="BY18" s="53" t="s">
        <v>74639</v>
      </c>
      <c r="BZ18" s="53" t="s">
        <v>74641</v>
      </c>
      <c r="CA18" s="53" t="s">
        <v>74645</v>
      </c>
      <c r="CB18" s="53" t="s">
        <v>74648</v>
      </c>
      <c r="CC18" s="53" t="s">
        <v>74651</v>
      </c>
      <c r="CD18" s="53" t="s">
        <v>74655</v>
      </c>
      <c r="CE18" s="53" t="s">
        <v>74658</v>
      </c>
      <c r="CF18" s="53" t="s">
        <v>74660</v>
      </c>
      <c r="CG18" s="53" t="s">
        <v>74663</v>
      </c>
      <c r="CH18" s="53" t="s">
        <v>74666</v>
      </c>
      <c r="CI18" s="53" t="s">
        <v>74669</v>
      </c>
      <c r="CJ18" s="53" t="s">
        <v>74671</v>
      </c>
      <c r="CK18" s="53" t="s">
        <v>74674</v>
      </c>
      <c r="CL18" s="53" t="s">
        <v>74678</v>
      </c>
      <c r="CM18" s="53" t="s">
        <v>74680</v>
      </c>
      <c r="CN18" s="53" t="s">
        <v>74682</v>
      </c>
      <c r="CO18" s="53" t="s">
        <v>74687</v>
      </c>
      <c r="CP18" s="53" t="s">
        <v>74689</v>
      </c>
      <c r="CQ18" s="53" t="s">
        <v>74691</v>
      </c>
      <c r="CR18" s="53" t="s">
        <v>74696</v>
      </c>
      <c r="CS18" s="53" t="s">
        <v>74698</v>
      </c>
      <c r="CT18" s="53" t="s">
        <v>74702</v>
      </c>
      <c r="CU18" s="53" t="s">
        <v>74705</v>
      </c>
      <c r="CV18" s="53" t="s">
        <v>74707</v>
      </c>
      <c r="CW18" s="53" t="s">
        <v>74711</v>
      </c>
      <c r="CX18" s="53" t="s">
        <v>74715</v>
      </c>
      <c r="CY18" s="53" t="s">
        <v>74717</v>
      </c>
      <c r="CZ18" s="53" t="s">
        <v>74721</v>
      </c>
      <c r="DA18" s="53" t="s">
        <v>74724</v>
      </c>
    </row>
    <row r="19" spans="1:105" ht="15.75" customHeight="1">
      <c r="A19" s="129">
        <v>124</v>
      </c>
      <c r="B19" s="53" t="s">
        <v>74731</v>
      </c>
      <c r="C19" s="53" t="s">
        <v>74734</v>
      </c>
      <c r="D19" s="53" t="s">
        <v>74737</v>
      </c>
      <c r="E19" s="53" t="s">
        <v>74740</v>
      </c>
      <c r="F19" s="53" t="s">
        <v>74744</v>
      </c>
      <c r="G19" s="53" t="s">
        <v>74745</v>
      </c>
      <c r="H19" s="53" t="s">
        <v>74747</v>
      </c>
      <c r="I19" s="53" t="s">
        <v>74750</v>
      </c>
      <c r="J19" s="53" t="s">
        <v>74753</v>
      </c>
      <c r="K19" s="53" t="s">
        <v>74755</v>
      </c>
      <c r="L19" s="53" t="s">
        <v>74759</v>
      </c>
      <c r="M19" s="53" t="s">
        <v>74762</v>
      </c>
      <c r="N19" s="53" t="s">
        <v>74764</v>
      </c>
      <c r="O19" s="53" t="s">
        <v>74766</v>
      </c>
      <c r="P19" s="53" t="s">
        <v>74769</v>
      </c>
      <c r="Q19" s="53" t="s">
        <v>74772</v>
      </c>
      <c r="R19" s="53" t="s">
        <v>74774</v>
      </c>
      <c r="S19" s="53" t="s">
        <v>74775</v>
      </c>
      <c r="T19" s="53" t="s">
        <v>74778</v>
      </c>
      <c r="U19" s="53" t="s">
        <v>74781</v>
      </c>
      <c r="V19" s="53" t="s">
        <v>74783</v>
      </c>
      <c r="W19" s="53" t="s">
        <v>74786</v>
      </c>
      <c r="X19" s="53" t="s">
        <v>74790</v>
      </c>
      <c r="Y19" s="53" t="s">
        <v>74792</v>
      </c>
      <c r="Z19" s="53" t="s">
        <v>74794</v>
      </c>
      <c r="AA19" s="53" t="s">
        <v>74796</v>
      </c>
      <c r="AB19" s="53" t="s">
        <v>74799</v>
      </c>
      <c r="AC19" s="53" t="s">
        <v>74802</v>
      </c>
      <c r="AD19" s="53" t="s">
        <v>74804</v>
      </c>
      <c r="AE19" s="53" t="s">
        <v>74806</v>
      </c>
      <c r="AF19" s="53" t="s">
        <v>74809</v>
      </c>
      <c r="AG19" s="53" t="s">
        <v>74812</v>
      </c>
      <c r="AH19" s="53" t="s">
        <v>74814</v>
      </c>
      <c r="AI19" s="53" t="s">
        <v>74817</v>
      </c>
      <c r="AJ19" s="53" t="s">
        <v>74819</v>
      </c>
      <c r="AK19" s="53" t="s">
        <v>62728</v>
      </c>
      <c r="AL19" s="53" t="s">
        <v>74824</v>
      </c>
      <c r="AM19" s="53" t="s">
        <v>74826</v>
      </c>
      <c r="AN19" s="53" t="s">
        <v>74827</v>
      </c>
      <c r="AO19" s="53" t="s">
        <v>74830</v>
      </c>
      <c r="AP19" s="53" t="s">
        <v>74833</v>
      </c>
      <c r="AQ19" s="53" t="s">
        <v>74835</v>
      </c>
      <c r="AR19" s="53" t="s">
        <v>74838</v>
      </c>
      <c r="AS19" s="53" t="s">
        <v>74840</v>
      </c>
      <c r="AT19" s="53" t="s">
        <v>74843</v>
      </c>
      <c r="AU19" s="53" t="s">
        <v>74845</v>
      </c>
      <c r="AV19" s="53" t="s">
        <v>74846</v>
      </c>
      <c r="AW19" s="53" t="s">
        <v>74848</v>
      </c>
      <c r="AX19" s="53" t="s">
        <v>74851</v>
      </c>
      <c r="AY19" s="53" t="s">
        <v>74853</v>
      </c>
      <c r="AZ19" s="53" t="s">
        <v>74856</v>
      </c>
      <c r="BA19" s="53" t="s">
        <v>74858</v>
      </c>
      <c r="BB19" s="53" t="s">
        <v>74860</v>
      </c>
      <c r="BC19" s="53" t="s">
        <v>74863</v>
      </c>
      <c r="BD19" s="53" t="s">
        <v>74865</v>
      </c>
      <c r="BE19" s="53" t="s">
        <v>74868</v>
      </c>
      <c r="BF19" s="53" t="s">
        <v>74870</v>
      </c>
      <c r="BG19" s="53" t="s">
        <v>74872</v>
      </c>
      <c r="BH19" s="53" t="s">
        <v>74874</v>
      </c>
      <c r="BI19" s="53" t="s">
        <v>74877</v>
      </c>
      <c r="BJ19" s="53" t="s">
        <v>74879</v>
      </c>
      <c r="BK19" s="53" t="s">
        <v>74882</v>
      </c>
      <c r="BL19" s="53" t="s">
        <v>74884</v>
      </c>
      <c r="BM19" s="53" t="s">
        <v>74887</v>
      </c>
      <c r="BN19" s="53" t="s">
        <v>74890</v>
      </c>
      <c r="BO19" s="53" t="s">
        <v>74893</v>
      </c>
      <c r="BP19" s="53" t="s">
        <v>74895</v>
      </c>
      <c r="BQ19" s="53" t="s">
        <v>74897</v>
      </c>
      <c r="BR19" s="53" t="s">
        <v>74900</v>
      </c>
      <c r="BS19" s="53" t="s">
        <v>74903</v>
      </c>
      <c r="BT19" s="53" t="s">
        <v>74905</v>
      </c>
      <c r="BU19" s="53" t="s">
        <v>74907</v>
      </c>
      <c r="BV19" s="53" t="s">
        <v>74910</v>
      </c>
      <c r="BW19" s="53" t="s">
        <v>74913</v>
      </c>
      <c r="BX19" s="53" t="s">
        <v>74915</v>
      </c>
      <c r="BY19" s="53" t="s">
        <v>74917</v>
      </c>
      <c r="BZ19" s="53" t="s">
        <v>74919</v>
      </c>
      <c r="CA19" s="53" t="s">
        <v>74921</v>
      </c>
      <c r="CB19" s="53" t="s">
        <v>74922</v>
      </c>
      <c r="CC19" s="53" t="s">
        <v>74924</v>
      </c>
      <c r="CD19" s="53" t="s">
        <v>74925</v>
      </c>
      <c r="CE19" s="53" t="s">
        <v>74928</v>
      </c>
      <c r="CF19" s="53" t="s">
        <v>74931</v>
      </c>
      <c r="CG19" s="53" t="s">
        <v>74934</v>
      </c>
      <c r="CH19" s="53" t="s">
        <v>74937</v>
      </c>
      <c r="CI19" s="53" t="s">
        <v>74939</v>
      </c>
      <c r="CJ19" s="53" t="s">
        <v>74940</v>
      </c>
      <c r="CK19" s="53" t="s">
        <v>74942</v>
      </c>
      <c r="CL19" s="53" t="s">
        <v>74947</v>
      </c>
      <c r="CM19" s="53" t="s">
        <v>74949</v>
      </c>
      <c r="CN19" s="53" t="s">
        <v>74951</v>
      </c>
      <c r="CO19" s="53" t="s">
        <v>74954</v>
      </c>
      <c r="CP19" s="53" t="s">
        <v>74957</v>
      </c>
      <c r="CQ19" s="53" t="s">
        <v>74959</v>
      </c>
      <c r="CR19" s="53" t="s">
        <v>74961</v>
      </c>
      <c r="CS19" s="53" t="s">
        <v>74963</v>
      </c>
      <c r="CT19" s="53" t="s">
        <v>74966</v>
      </c>
      <c r="CU19" s="53" t="s">
        <v>74969</v>
      </c>
      <c r="CV19" s="53" t="s">
        <v>74971</v>
      </c>
      <c r="CW19" s="53" t="s">
        <v>74973</v>
      </c>
      <c r="CX19" s="53" t="s">
        <v>74974</v>
      </c>
      <c r="CY19" s="53" t="s">
        <v>74978</v>
      </c>
      <c r="CZ19" s="53" t="s">
        <v>74981</v>
      </c>
      <c r="DA19" s="53" t="s">
        <v>74983</v>
      </c>
    </row>
    <row r="20" spans="1:105" ht="15.75" customHeight="1">
      <c r="A20" s="129">
        <v>125</v>
      </c>
      <c r="B20" s="53" t="s">
        <v>74986</v>
      </c>
      <c r="C20" s="53" t="s">
        <v>74989</v>
      </c>
      <c r="D20" s="53" t="s">
        <v>74991</v>
      </c>
      <c r="E20" s="53" t="s">
        <v>74993</v>
      </c>
      <c r="F20" s="53" t="s">
        <v>74996</v>
      </c>
      <c r="G20" s="53" t="s">
        <v>74998</v>
      </c>
      <c r="H20" s="53" t="s">
        <v>74999</v>
      </c>
      <c r="I20" s="53" t="s">
        <v>62922</v>
      </c>
      <c r="J20" s="53" t="s">
        <v>75006</v>
      </c>
      <c r="K20" s="53" t="s">
        <v>75008</v>
      </c>
      <c r="L20" s="53" t="s">
        <v>75011</v>
      </c>
      <c r="M20" s="53" t="s">
        <v>75014</v>
      </c>
      <c r="N20" s="53" t="s">
        <v>75016</v>
      </c>
      <c r="O20" s="53" t="s">
        <v>75019</v>
      </c>
      <c r="P20" s="53" t="s">
        <v>75022</v>
      </c>
      <c r="Q20" s="53" t="s">
        <v>75024</v>
      </c>
      <c r="R20" s="53" t="s">
        <v>75027</v>
      </c>
      <c r="S20" s="53" t="s">
        <v>75029</v>
      </c>
      <c r="T20" s="53" t="s">
        <v>75032</v>
      </c>
      <c r="U20" s="53" t="s">
        <v>75033</v>
      </c>
      <c r="V20" s="53" t="s">
        <v>75035</v>
      </c>
      <c r="W20" s="53" t="s">
        <v>75038</v>
      </c>
      <c r="X20" s="53" t="s">
        <v>75041</v>
      </c>
      <c r="Y20" s="53" t="s">
        <v>75043</v>
      </c>
      <c r="Z20" s="53" t="s">
        <v>75045</v>
      </c>
      <c r="AA20" s="53" t="s">
        <v>75048</v>
      </c>
      <c r="AB20" s="53" t="s">
        <v>75051</v>
      </c>
      <c r="AC20" s="53" t="s">
        <v>75053</v>
      </c>
      <c r="AD20" s="53" t="s">
        <v>75055</v>
      </c>
      <c r="AE20" s="53" t="s">
        <v>75057</v>
      </c>
      <c r="AF20" s="53" t="s">
        <v>75060</v>
      </c>
      <c r="AG20" s="53" t="s">
        <v>75063</v>
      </c>
      <c r="AH20" s="53" t="s">
        <v>75064</v>
      </c>
      <c r="AI20" s="53" t="s">
        <v>75065</v>
      </c>
      <c r="AJ20" s="53" t="s">
        <v>75068</v>
      </c>
      <c r="AK20" s="53" t="s">
        <v>75071</v>
      </c>
      <c r="AL20" s="53" t="s">
        <v>75073</v>
      </c>
      <c r="AM20" s="53" t="s">
        <v>75074</v>
      </c>
      <c r="AN20" s="53" t="s">
        <v>75077</v>
      </c>
      <c r="AO20" s="53" t="s">
        <v>75080</v>
      </c>
      <c r="AP20" s="53" t="s">
        <v>75082</v>
      </c>
      <c r="AQ20" s="53" t="s">
        <v>75084</v>
      </c>
      <c r="AR20" s="53" t="s">
        <v>75087</v>
      </c>
      <c r="AS20" s="53" t="s">
        <v>75089</v>
      </c>
      <c r="AT20" s="53" t="s">
        <v>75091</v>
      </c>
      <c r="AU20" s="53" t="s">
        <v>75094</v>
      </c>
      <c r="AV20" s="53" t="s">
        <v>75097</v>
      </c>
      <c r="AW20" s="53" t="s">
        <v>75099</v>
      </c>
      <c r="AX20" s="53" t="s">
        <v>75102</v>
      </c>
      <c r="AY20" s="53" t="s">
        <v>75105</v>
      </c>
      <c r="AZ20" s="53" t="s">
        <v>75107</v>
      </c>
      <c r="BA20" s="53" t="s">
        <v>75109</v>
      </c>
      <c r="BB20" s="53" t="s">
        <v>75113</v>
      </c>
      <c r="BC20" s="53" t="s">
        <v>75116</v>
      </c>
      <c r="BD20" s="53" t="s">
        <v>75118</v>
      </c>
      <c r="BE20" s="53" t="s">
        <v>75122</v>
      </c>
      <c r="BF20" s="53" t="s">
        <v>75125</v>
      </c>
      <c r="BG20" s="53" t="s">
        <v>75127</v>
      </c>
      <c r="BH20" s="53" t="s">
        <v>75130</v>
      </c>
      <c r="BI20" s="53" t="s">
        <v>75133</v>
      </c>
      <c r="BJ20" s="53" t="s">
        <v>75135</v>
      </c>
      <c r="BK20" s="53" t="s">
        <v>75138</v>
      </c>
      <c r="BL20" s="53" t="s">
        <v>75141</v>
      </c>
      <c r="BM20" s="53" t="s">
        <v>75143</v>
      </c>
      <c r="BN20" s="53" t="s">
        <v>75145</v>
      </c>
      <c r="BO20" s="53" t="s">
        <v>75148</v>
      </c>
      <c r="BP20" s="53" t="s">
        <v>75151</v>
      </c>
      <c r="BQ20" s="53" t="s">
        <v>75153</v>
      </c>
      <c r="BR20" s="53" t="s">
        <v>43811</v>
      </c>
      <c r="BS20" s="53" t="s">
        <v>75157</v>
      </c>
      <c r="BT20" s="53" t="s">
        <v>75160</v>
      </c>
      <c r="BU20" s="53" t="s">
        <v>75161</v>
      </c>
      <c r="BV20" s="53" t="s">
        <v>75163</v>
      </c>
      <c r="BW20" s="53" t="s">
        <v>75166</v>
      </c>
      <c r="BX20" s="53" t="s">
        <v>75168</v>
      </c>
      <c r="BY20" s="53" t="s">
        <v>75170</v>
      </c>
      <c r="BZ20" s="53" t="s">
        <v>75172</v>
      </c>
      <c r="CA20" s="53" t="s">
        <v>75174</v>
      </c>
      <c r="CB20" s="53" t="s">
        <v>75175</v>
      </c>
      <c r="CC20" s="53" t="s">
        <v>75178</v>
      </c>
      <c r="CD20" s="53" t="s">
        <v>75180</v>
      </c>
      <c r="CE20" s="53" t="s">
        <v>75182</v>
      </c>
      <c r="CF20" s="53" t="s">
        <v>75184</v>
      </c>
      <c r="CG20" s="53" t="s">
        <v>75189</v>
      </c>
      <c r="CH20" s="53" t="s">
        <v>75191</v>
      </c>
      <c r="CI20" s="53" t="s">
        <v>75193</v>
      </c>
      <c r="CJ20" s="53" t="s">
        <v>75196</v>
      </c>
      <c r="CK20" s="53" t="s">
        <v>75199</v>
      </c>
      <c r="CL20" s="53" t="s">
        <v>75201</v>
      </c>
      <c r="CM20" s="53" t="s">
        <v>75203</v>
      </c>
      <c r="CN20" s="53" t="s">
        <v>75206</v>
      </c>
      <c r="CO20" s="53" t="s">
        <v>75209</v>
      </c>
      <c r="CP20" s="53" t="s">
        <v>75211</v>
      </c>
      <c r="CQ20" s="53" t="s">
        <v>75214</v>
      </c>
      <c r="CR20" s="53" t="s">
        <v>75217</v>
      </c>
      <c r="CS20" s="53" t="s">
        <v>75219</v>
      </c>
      <c r="CT20" s="53" t="s">
        <v>75221</v>
      </c>
      <c r="CU20" s="53" t="s">
        <v>75223</v>
      </c>
      <c r="CV20" s="53" t="s">
        <v>75225</v>
      </c>
      <c r="CW20" s="53" t="s">
        <v>75227</v>
      </c>
      <c r="CX20" s="53" t="s">
        <v>75229</v>
      </c>
      <c r="CY20" s="53" t="s">
        <v>75231</v>
      </c>
      <c r="CZ20" s="53" t="s">
        <v>75232</v>
      </c>
      <c r="DA20" s="53" t="s">
        <v>75235</v>
      </c>
    </row>
    <row r="21" spans="1:105" ht="15.75" customHeight="1">
      <c r="A21" s="129">
        <v>126</v>
      </c>
      <c r="B21" s="53" t="s">
        <v>75238</v>
      </c>
      <c r="C21" s="53" t="s">
        <v>75241</v>
      </c>
      <c r="D21" s="53" t="s">
        <v>75243</v>
      </c>
      <c r="E21" s="53" t="s">
        <v>75246</v>
      </c>
      <c r="F21" s="53" t="s">
        <v>75248</v>
      </c>
      <c r="G21" s="53" t="s">
        <v>75250</v>
      </c>
      <c r="H21" s="53" t="s">
        <v>75253</v>
      </c>
      <c r="I21" s="53" t="s">
        <v>75255</v>
      </c>
      <c r="J21" s="53" t="s">
        <v>75257</v>
      </c>
      <c r="K21" s="53" t="s">
        <v>75259</v>
      </c>
      <c r="L21" s="53" t="s">
        <v>75262</v>
      </c>
      <c r="M21" s="53" t="s">
        <v>75266</v>
      </c>
      <c r="N21" s="53" t="s">
        <v>75268</v>
      </c>
      <c r="O21" s="53" t="s">
        <v>75270</v>
      </c>
      <c r="P21" s="53" t="s">
        <v>75272</v>
      </c>
      <c r="Q21" s="53" t="s">
        <v>75274</v>
      </c>
      <c r="R21" s="53" t="s">
        <v>75277</v>
      </c>
      <c r="S21" s="53" t="s">
        <v>75279</v>
      </c>
      <c r="T21" s="53" t="s">
        <v>75281</v>
      </c>
      <c r="U21" s="53" t="s">
        <v>75285</v>
      </c>
      <c r="V21" s="53" t="s">
        <v>75288</v>
      </c>
      <c r="W21" s="53" t="s">
        <v>75290</v>
      </c>
      <c r="X21" s="53" t="s">
        <v>43888</v>
      </c>
      <c r="Y21" s="53" t="s">
        <v>75296</v>
      </c>
      <c r="Z21" s="53" t="s">
        <v>75298</v>
      </c>
      <c r="AA21" s="53" t="s">
        <v>75301</v>
      </c>
      <c r="AB21" s="53" t="s">
        <v>75304</v>
      </c>
      <c r="AC21" s="53" t="s">
        <v>75306</v>
      </c>
      <c r="AD21" s="53" t="s">
        <v>75309</v>
      </c>
      <c r="AE21" s="53" t="s">
        <v>75312</v>
      </c>
      <c r="AF21" s="53" t="s">
        <v>75315</v>
      </c>
      <c r="AG21" s="53" t="s">
        <v>75318</v>
      </c>
      <c r="AH21" s="53" t="s">
        <v>75321</v>
      </c>
      <c r="AI21" s="53" t="s">
        <v>75324</v>
      </c>
      <c r="AJ21" s="53" t="s">
        <v>75327</v>
      </c>
      <c r="AK21" s="53" t="s">
        <v>75330</v>
      </c>
      <c r="AL21" s="53" t="s">
        <v>75333</v>
      </c>
      <c r="AM21" s="53" t="s">
        <v>75336</v>
      </c>
      <c r="AN21" s="53" t="s">
        <v>75340</v>
      </c>
      <c r="AO21" s="53" t="s">
        <v>75342</v>
      </c>
      <c r="AP21" s="53" t="s">
        <v>75345</v>
      </c>
      <c r="AQ21" s="53" t="s">
        <v>75349</v>
      </c>
      <c r="AR21" s="53" t="s">
        <v>75351</v>
      </c>
      <c r="AS21" s="53" t="s">
        <v>75354</v>
      </c>
      <c r="AT21" s="53" t="s">
        <v>75357</v>
      </c>
      <c r="AU21" s="53" t="s">
        <v>75358</v>
      </c>
      <c r="AV21" s="53" t="s">
        <v>75359</v>
      </c>
      <c r="AW21" s="53" t="s">
        <v>75362</v>
      </c>
      <c r="AX21" s="53" t="s">
        <v>75365</v>
      </c>
      <c r="AY21" s="53" t="s">
        <v>75367</v>
      </c>
      <c r="AZ21" s="53" t="s">
        <v>75368</v>
      </c>
      <c r="BA21" s="53" t="s">
        <v>75371</v>
      </c>
      <c r="BB21" s="53" t="s">
        <v>75374</v>
      </c>
      <c r="BC21" s="53" t="s">
        <v>75376</v>
      </c>
      <c r="BD21" s="53" t="s">
        <v>75378</v>
      </c>
      <c r="BE21" s="53" t="s">
        <v>75381</v>
      </c>
      <c r="BF21" s="53" t="s">
        <v>75384</v>
      </c>
      <c r="BG21" s="53" t="s">
        <v>75386</v>
      </c>
      <c r="BH21" s="53" t="s">
        <v>75388</v>
      </c>
      <c r="BI21" s="53" t="s">
        <v>75391</v>
      </c>
      <c r="BJ21" s="53" t="s">
        <v>75394</v>
      </c>
      <c r="BK21" s="53" t="s">
        <v>75396</v>
      </c>
      <c r="BL21" s="53" t="s">
        <v>75398</v>
      </c>
      <c r="BM21" s="53" t="s">
        <v>75401</v>
      </c>
      <c r="BN21" s="53" t="s">
        <v>75405</v>
      </c>
      <c r="BO21" s="53" t="s">
        <v>75406</v>
      </c>
      <c r="BP21" s="53" t="s">
        <v>75408</v>
      </c>
      <c r="BQ21" s="53" t="s">
        <v>75411</v>
      </c>
      <c r="BR21" s="53" t="s">
        <v>75414</v>
      </c>
      <c r="BS21" s="53" t="s">
        <v>75415</v>
      </c>
      <c r="BT21" s="53" t="s">
        <v>75418</v>
      </c>
      <c r="BU21" s="53" t="s">
        <v>75421</v>
      </c>
      <c r="BV21" s="53" t="s">
        <v>75423</v>
      </c>
      <c r="BW21" s="53" t="s">
        <v>75425</v>
      </c>
      <c r="BX21" s="53" t="s">
        <v>75429</v>
      </c>
      <c r="BY21" s="53" t="s">
        <v>75431</v>
      </c>
      <c r="BZ21" s="53" t="s">
        <v>75435</v>
      </c>
      <c r="CA21" s="53" t="s">
        <v>75438</v>
      </c>
      <c r="CB21" s="53" t="s">
        <v>75440</v>
      </c>
      <c r="CC21" s="53" t="s">
        <v>75443</v>
      </c>
      <c r="CD21" s="53" t="s">
        <v>75445</v>
      </c>
      <c r="CE21" s="53" t="s">
        <v>75448</v>
      </c>
      <c r="CF21" s="53" t="s">
        <v>75450</v>
      </c>
      <c r="CG21" s="53" t="s">
        <v>75452</v>
      </c>
      <c r="CH21" s="53" t="s">
        <v>75455</v>
      </c>
      <c r="CI21" s="53" t="s">
        <v>75458</v>
      </c>
      <c r="CJ21" s="53" t="s">
        <v>75460</v>
      </c>
      <c r="CK21" s="53" t="s">
        <v>75462</v>
      </c>
      <c r="CL21" s="53" t="s">
        <v>75465</v>
      </c>
      <c r="CM21" s="53" t="s">
        <v>75467</v>
      </c>
      <c r="CN21" s="53" t="s">
        <v>75469</v>
      </c>
      <c r="CO21" s="53" t="s">
        <v>75471</v>
      </c>
      <c r="CP21" s="53" t="s">
        <v>75473</v>
      </c>
      <c r="CQ21" s="53" t="s">
        <v>75476</v>
      </c>
      <c r="CR21" s="53" t="s">
        <v>75479</v>
      </c>
      <c r="CS21" s="53" t="s">
        <v>75481</v>
      </c>
      <c r="CT21" s="53" t="s">
        <v>75483</v>
      </c>
      <c r="CU21" s="53" t="s">
        <v>75485</v>
      </c>
      <c r="CV21" s="53" t="s">
        <v>75487</v>
      </c>
      <c r="CW21" s="53" t="s">
        <v>75489</v>
      </c>
      <c r="CX21" s="53" t="s">
        <v>75492</v>
      </c>
      <c r="CY21" s="53" t="s">
        <v>75493</v>
      </c>
      <c r="CZ21" s="53" t="s">
        <v>75495</v>
      </c>
      <c r="DA21" s="53" t="s">
        <v>75497</v>
      </c>
    </row>
    <row r="22" spans="1:105" ht="15.75" customHeight="1">
      <c r="A22" s="129">
        <v>127</v>
      </c>
      <c r="B22" s="53" t="s">
        <v>75501</v>
      </c>
      <c r="C22" s="53" t="s">
        <v>75504</v>
      </c>
      <c r="D22" s="53" t="s">
        <v>75506</v>
      </c>
      <c r="E22" s="53" t="s">
        <v>75507</v>
      </c>
      <c r="F22" s="53" t="s">
        <v>75509</v>
      </c>
      <c r="G22" s="53" t="s">
        <v>75512</v>
      </c>
      <c r="H22" s="53" t="s">
        <v>75514</v>
      </c>
      <c r="I22" s="53" t="s">
        <v>75515</v>
      </c>
      <c r="J22" s="53" t="s">
        <v>75516</v>
      </c>
      <c r="K22" s="53" t="s">
        <v>75517</v>
      </c>
      <c r="L22" s="53" t="s">
        <v>75519</v>
      </c>
      <c r="M22" s="53" t="s">
        <v>75521</v>
      </c>
      <c r="N22" s="53" t="s">
        <v>75523</v>
      </c>
      <c r="O22" s="53" t="s">
        <v>75524</v>
      </c>
      <c r="P22" s="53" t="s">
        <v>75526</v>
      </c>
      <c r="Q22" s="53" t="s">
        <v>75528</v>
      </c>
      <c r="R22" s="53" t="s">
        <v>75530</v>
      </c>
      <c r="S22" s="53" t="s">
        <v>75533</v>
      </c>
      <c r="T22" s="53" t="s">
        <v>75535</v>
      </c>
      <c r="U22" s="53" t="s">
        <v>75538</v>
      </c>
      <c r="V22" s="53" t="s">
        <v>75540</v>
      </c>
      <c r="W22" s="53" t="s">
        <v>75542</v>
      </c>
      <c r="X22" s="53" t="s">
        <v>75544</v>
      </c>
      <c r="Y22" s="53" t="s">
        <v>75547</v>
      </c>
      <c r="Z22" s="53" t="s">
        <v>75550</v>
      </c>
      <c r="AA22" s="53" t="s">
        <v>75552</v>
      </c>
      <c r="AB22" s="53" t="s">
        <v>75553</v>
      </c>
      <c r="AC22" s="53" t="s">
        <v>75555</v>
      </c>
      <c r="AD22" s="53" t="s">
        <v>75558</v>
      </c>
      <c r="AE22" s="53" t="s">
        <v>75559</v>
      </c>
      <c r="AF22" s="53" t="s">
        <v>75562</v>
      </c>
      <c r="AG22" s="53" t="s">
        <v>75564</v>
      </c>
      <c r="AH22" s="53" t="s">
        <v>75566</v>
      </c>
      <c r="AI22" s="53" t="s">
        <v>75568</v>
      </c>
      <c r="AJ22" s="53" t="s">
        <v>75571</v>
      </c>
      <c r="AK22" s="53" t="s">
        <v>75573</v>
      </c>
      <c r="AL22" s="53" t="s">
        <v>75576</v>
      </c>
      <c r="AM22" s="53" t="s">
        <v>75577</v>
      </c>
      <c r="AN22" s="53" t="s">
        <v>75579</v>
      </c>
      <c r="AO22" s="53" t="s">
        <v>75581</v>
      </c>
      <c r="AP22" s="53" t="s">
        <v>75584</v>
      </c>
      <c r="AQ22" s="53" t="s">
        <v>75586</v>
      </c>
      <c r="AR22" s="53" t="s">
        <v>75588</v>
      </c>
      <c r="AS22" s="53" t="s">
        <v>75590</v>
      </c>
      <c r="AT22" s="53" t="s">
        <v>75592</v>
      </c>
      <c r="AU22" s="53" t="s">
        <v>75595</v>
      </c>
      <c r="AV22" s="53" t="s">
        <v>75598</v>
      </c>
      <c r="AW22" s="53" t="s">
        <v>75600</v>
      </c>
      <c r="AX22" s="53" t="s">
        <v>75602</v>
      </c>
      <c r="AY22" s="53" t="s">
        <v>75604</v>
      </c>
      <c r="AZ22" s="53" t="s">
        <v>75605</v>
      </c>
      <c r="BA22" s="53" t="s">
        <v>75608</v>
      </c>
      <c r="BB22" s="53" t="s">
        <v>75610</v>
      </c>
      <c r="BC22" s="53" t="s">
        <v>75612</v>
      </c>
      <c r="BD22" s="53" t="s">
        <v>75614</v>
      </c>
      <c r="BE22" s="53" t="s">
        <v>75616</v>
      </c>
      <c r="BF22" s="53" t="s">
        <v>75618</v>
      </c>
      <c r="BG22" s="53" t="s">
        <v>75620</v>
      </c>
      <c r="BH22" s="53" t="s">
        <v>75623</v>
      </c>
      <c r="BI22" s="53" t="s">
        <v>75625</v>
      </c>
      <c r="BJ22" s="53" t="s">
        <v>75627</v>
      </c>
      <c r="BK22" s="53" t="s">
        <v>75630</v>
      </c>
      <c r="BL22" s="53" t="s">
        <v>75633</v>
      </c>
      <c r="BM22" s="53" t="s">
        <v>75635</v>
      </c>
      <c r="BN22" s="53" t="s">
        <v>75636</v>
      </c>
      <c r="BO22" s="53" t="s">
        <v>75639</v>
      </c>
      <c r="BP22" s="53" t="s">
        <v>75642</v>
      </c>
      <c r="BQ22" s="53" t="s">
        <v>75644</v>
      </c>
      <c r="BR22" s="53" t="s">
        <v>75646</v>
      </c>
      <c r="BS22" s="53" t="s">
        <v>75649</v>
      </c>
      <c r="BT22" s="53" t="s">
        <v>75652</v>
      </c>
      <c r="BU22" s="53" t="s">
        <v>75653</v>
      </c>
      <c r="BV22" s="53" t="s">
        <v>75655</v>
      </c>
      <c r="BW22" s="53" t="s">
        <v>75658</v>
      </c>
      <c r="BX22" s="53" t="s">
        <v>75661</v>
      </c>
      <c r="BY22" s="53" t="s">
        <v>75663</v>
      </c>
      <c r="BZ22" s="53" t="s">
        <v>75665</v>
      </c>
      <c r="CA22" s="53" t="s">
        <v>75667</v>
      </c>
      <c r="CB22" s="53" t="s">
        <v>75669</v>
      </c>
      <c r="CC22" s="53" t="s">
        <v>75671</v>
      </c>
      <c r="CD22" s="53" t="s">
        <v>75673</v>
      </c>
      <c r="CE22" s="53" t="s">
        <v>75674</v>
      </c>
      <c r="CF22" s="53" t="s">
        <v>75677</v>
      </c>
      <c r="CG22" s="53" t="s">
        <v>75679</v>
      </c>
      <c r="CH22" s="53" t="s">
        <v>75681</v>
      </c>
      <c r="CI22" s="53" t="s">
        <v>75682</v>
      </c>
      <c r="CJ22" s="53" t="s">
        <v>75684</v>
      </c>
      <c r="CK22" s="53" t="s">
        <v>75687</v>
      </c>
      <c r="CL22" s="53" t="s">
        <v>75690</v>
      </c>
      <c r="CM22" s="53" t="s">
        <v>75692</v>
      </c>
      <c r="CN22" s="53" t="s">
        <v>75694</v>
      </c>
      <c r="CO22" s="53" t="s">
        <v>75697</v>
      </c>
      <c r="CP22" s="53" t="s">
        <v>75699</v>
      </c>
      <c r="CQ22" s="53" t="s">
        <v>75700</v>
      </c>
      <c r="CR22" s="53" t="s">
        <v>75703</v>
      </c>
      <c r="CS22" s="53" t="s">
        <v>75706</v>
      </c>
      <c r="CT22" s="53" t="s">
        <v>75708</v>
      </c>
      <c r="CU22" s="53" t="s">
        <v>75709</v>
      </c>
      <c r="CV22" s="53" t="s">
        <v>75712</v>
      </c>
      <c r="CW22" s="53" t="s">
        <v>75714</v>
      </c>
      <c r="CX22" s="53" t="s">
        <v>75717</v>
      </c>
      <c r="CY22" s="53" t="s">
        <v>75719</v>
      </c>
      <c r="CZ22" s="53" t="s">
        <v>75721</v>
      </c>
      <c r="DA22" s="53" t="s">
        <v>75723</v>
      </c>
    </row>
    <row r="23" spans="1:105" ht="15.75" customHeight="1">
      <c r="A23" s="129">
        <v>128</v>
      </c>
      <c r="B23" s="53" t="s">
        <v>75727</v>
      </c>
      <c r="C23" s="53" t="s">
        <v>75729</v>
      </c>
      <c r="D23" s="53" t="s">
        <v>75730</v>
      </c>
      <c r="E23" s="53" t="s">
        <v>75733</v>
      </c>
      <c r="F23" s="53" t="s">
        <v>75734</v>
      </c>
      <c r="G23" s="53" t="s">
        <v>75736</v>
      </c>
      <c r="H23" s="53" t="s">
        <v>75737</v>
      </c>
      <c r="I23" s="53" t="s">
        <v>44254</v>
      </c>
      <c r="J23" s="53" t="s">
        <v>63491</v>
      </c>
      <c r="K23" s="53" t="s">
        <v>75738</v>
      </c>
      <c r="L23" s="53" t="s">
        <v>75739</v>
      </c>
      <c r="M23" s="53" t="s">
        <v>75740</v>
      </c>
      <c r="N23" s="53" t="s">
        <v>75741</v>
      </c>
      <c r="O23" s="53" t="s">
        <v>75743</v>
      </c>
      <c r="P23" s="53" t="s">
        <v>44363</v>
      </c>
      <c r="Q23" s="53" t="s">
        <v>75745</v>
      </c>
      <c r="R23" s="53" t="s">
        <v>75747</v>
      </c>
      <c r="S23" s="53" t="s">
        <v>75749</v>
      </c>
      <c r="T23" s="53" t="s">
        <v>75750</v>
      </c>
      <c r="U23" s="53" t="s">
        <v>75752</v>
      </c>
      <c r="V23" s="53" t="s">
        <v>63502</v>
      </c>
      <c r="W23" s="53" t="s">
        <v>75754</v>
      </c>
      <c r="X23" s="53" t="s">
        <v>75755</v>
      </c>
      <c r="Y23" s="53" t="s">
        <v>75756</v>
      </c>
      <c r="Z23" s="53" t="s">
        <v>75758</v>
      </c>
      <c r="AA23" s="53" t="s">
        <v>75760</v>
      </c>
      <c r="AB23" s="53" t="s">
        <v>75761</v>
      </c>
      <c r="AC23" s="53" t="s">
        <v>75762</v>
      </c>
      <c r="AD23" s="53" t="s">
        <v>75763</v>
      </c>
      <c r="AE23" s="53" t="s">
        <v>75765</v>
      </c>
      <c r="AF23" s="53" t="s">
        <v>75767</v>
      </c>
      <c r="AG23" s="53" t="s">
        <v>75768</v>
      </c>
      <c r="AH23" s="53" t="s">
        <v>75769</v>
      </c>
      <c r="AI23" s="53" t="s">
        <v>75770</v>
      </c>
      <c r="AJ23" s="53" t="s">
        <v>75771</v>
      </c>
      <c r="AK23" s="53" t="s">
        <v>75772</v>
      </c>
      <c r="AL23" s="53" t="s">
        <v>75774</v>
      </c>
      <c r="AM23" s="53" t="s">
        <v>75775</v>
      </c>
      <c r="AN23" s="53" t="s">
        <v>75777</v>
      </c>
      <c r="AO23" s="53" t="s">
        <v>75780</v>
      </c>
      <c r="AP23" s="53" t="s">
        <v>75781</v>
      </c>
      <c r="AQ23" s="53" t="s">
        <v>75783</v>
      </c>
      <c r="AR23" s="53" t="s">
        <v>75785</v>
      </c>
      <c r="AS23" s="53" t="s">
        <v>75787</v>
      </c>
      <c r="AT23" s="53" t="s">
        <v>75788</v>
      </c>
      <c r="AU23" s="53" t="s">
        <v>75789</v>
      </c>
      <c r="AV23" s="53" t="s">
        <v>75791</v>
      </c>
      <c r="AW23" s="53" t="s">
        <v>75794</v>
      </c>
      <c r="AX23" s="53" t="s">
        <v>75795</v>
      </c>
      <c r="AY23" s="53" t="s">
        <v>75798</v>
      </c>
      <c r="AZ23" s="53" t="s">
        <v>75800</v>
      </c>
      <c r="BA23" s="53" t="s">
        <v>75802</v>
      </c>
      <c r="BB23" s="53" t="s">
        <v>75803</v>
      </c>
      <c r="BC23" s="53" t="s">
        <v>75805</v>
      </c>
      <c r="BD23" s="53" t="s">
        <v>75808</v>
      </c>
      <c r="BE23" s="53" t="s">
        <v>75809</v>
      </c>
      <c r="BF23" s="53" t="s">
        <v>75811</v>
      </c>
      <c r="BG23" s="53" t="s">
        <v>75814</v>
      </c>
      <c r="BH23" s="53" t="s">
        <v>75815</v>
      </c>
      <c r="BI23" s="53" t="s">
        <v>75818</v>
      </c>
      <c r="BJ23" s="53" t="s">
        <v>75820</v>
      </c>
      <c r="BK23" s="53" t="s">
        <v>75821</v>
      </c>
      <c r="BL23" s="53" t="s">
        <v>75823</v>
      </c>
      <c r="BM23" s="53" t="s">
        <v>75825</v>
      </c>
      <c r="BN23" s="53" t="s">
        <v>75827</v>
      </c>
      <c r="BO23" s="53" t="s">
        <v>75830</v>
      </c>
      <c r="BP23" s="53" t="s">
        <v>75831</v>
      </c>
      <c r="BQ23" s="53" t="s">
        <v>75833</v>
      </c>
      <c r="BR23" s="53" t="s">
        <v>75834</v>
      </c>
      <c r="BS23" s="53" t="s">
        <v>75835</v>
      </c>
      <c r="BT23" s="53" t="s">
        <v>75837</v>
      </c>
      <c r="BU23" s="53" t="s">
        <v>75840</v>
      </c>
      <c r="BV23" s="53" t="s">
        <v>75841</v>
      </c>
      <c r="BW23" s="53" t="s">
        <v>75844</v>
      </c>
      <c r="BX23" s="53" t="s">
        <v>75845</v>
      </c>
      <c r="BY23" s="53" t="s">
        <v>75847</v>
      </c>
      <c r="BZ23" s="53" t="s">
        <v>75849</v>
      </c>
      <c r="CA23" s="53" t="s">
        <v>75737</v>
      </c>
      <c r="CB23" s="53" t="s">
        <v>75853</v>
      </c>
      <c r="CC23" s="53" t="s">
        <v>75855</v>
      </c>
      <c r="CD23" s="53" t="s">
        <v>44285</v>
      </c>
      <c r="CE23" s="53" t="s">
        <v>75859</v>
      </c>
      <c r="CF23" s="53" t="s">
        <v>75861</v>
      </c>
      <c r="CG23" s="53" t="s">
        <v>75863</v>
      </c>
      <c r="CH23" s="53" t="s">
        <v>75865</v>
      </c>
      <c r="CI23" s="53" t="s">
        <v>75867</v>
      </c>
      <c r="CJ23" s="53" t="s">
        <v>75869</v>
      </c>
      <c r="CK23" s="53" t="s">
        <v>75871</v>
      </c>
      <c r="CL23" s="53" t="s">
        <v>75873</v>
      </c>
      <c r="CM23" s="53" t="s">
        <v>75876</v>
      </c>
      <c r="CN23" s="53" t="s">
        <v>75877</v>
      </c>
      <c r="CO23" s="53" t="s">
        <v>75879</v>
      </c>
      <c r="CP23" s="53" t="s">
        <v>75882</v>
      </c>
      <c r="CQ23" s="53" t="s">
        <v>44285</v>
      </c>
      <c r="CR23" s="53" t="s">
        <v>75886</v>
      </c>
      <c r="CS23" s="53" t="s">
        <v>75888</v>
      </c>
      <c r="CT23" s="53" t="s">
        <v>75890</v>
      </c>
      <c r="CU23" s="53" t="s">
        <v>75893</v>
      </c>
      <c r="CV23" s="53" t="s">
        <v>75896</v>
      </c>
      <c r="CW23" s="53" t="s">
        <v>75898</v>
      </c>
      <c r="CX23" s="53" t="s">
        <v>75900</v>
      </c>
      <c r="CY23" s="53" t="s">
        <v>75902</v>
      </c>
      <c r="CZ23" s="53" t="s">
        <v>75905</v>
      </c>
      <c r="DA23" s="53" t="s">
        <v>75907</v>
      </c>
    </row>
    <row r="24" spans="1:105" ht="15.75" customHeight="1">
      <c r="A24" s="129">
        <v>129</v>
      </c>
      <c r="B24" s="53" t="s">
        <v>75910</v>
      </c>
      <c r="C24" s="53" t="s">
        <v>75912</v>
      </c>
      <c r="D24" s="53" t="s">
        <v>75914</v>
      </c>
      <c r="E24" s="53" t="s">
        <v>75916</v>
      </c>
      <c r="F24" s="53" t="s">
        <v>75918</v>
      </c>
      <c r="G24" s="53" t="s">
        <v>75921</v>
      </c>
      <c r="H24" s="53" t="s">
        <v>75922</v>
      </c>
      <c r="I24" s="53" t="s">
        <v>75924</v>
      </c>
      <c r="J24" s="53" t="s">
        <v>75926</v>
      </c>
      <c r="K24" s="53" t="s">
        <v>75928</v>
      </c>
      <c r="L24" s="53" t="s">
        <v>75930</v>
      </c>
      <c r="M24" s="53" t="s">
        <v>75933</v>
      </c>
      <c r="N24" s="53" t="s">
        <v>11472</v>
      </c>
      <c r="O24" s="53" t="s">
        <v>75935</v>
      </c>
      <c r="P24" s="53" t="s">
        <v>75937</v>
      </c>
      <c r="Q24" s="53" t="s">
        <v>75938</v>
      </c>
      <c r="R24" s="53" t="s">
        <v>75941</v>
      </c>
      <c r="S24" s="53" t="s">
        <v>75943</v>
      </c>
      <c r="T24" s="53" t="s">
        <v>75946</v>
      </c>
      <c r="U24" s="53" t="s">
        <v>75947</v>
      </c>
      <c r="V24" s="53" t="s">
        <v>75949</v>
      </c>
      <c r="W24" s="53" t="s">
        <v>75950</v>
      </c>
      <c r="X24" s="53" t="s">
        <v>75952</v>
      </c>
      <c r="Y24" s="53" t="s">
        <v>75954</v>
      </c>
      <c r="Z24" s="53" t="s">
        <v>75956</v>
      </c>
      <c r="AA24" s="53" t="s">
        <v>75958</v>
      </c>
      <c r="AB24" s="53" t="s">
        <v>75960</v>
      </c>
      <c r="AC24" s="53" t="s">
        <v>75962</v>
      </c>
      <c r="AD24" s="53" t="s">
        <v>75965</v>
      </c>
      <c r="AE24" s="53" t="s">
        <v>75967</v>
      </c>
      <c r="AF24" s="53" t="s">
        <v>75969</v>
      </c>
      <c r="AG24" s="53" t="s">
        <v>75971</v>
      </c>
      <c r="AH24" s="53" t="s">
        <v>75973</v>
      </c>
      <c r="AI24" s="53" t="s">
        <v>75974</v>
      </c>
      <c r="AJ24" s="53" t="s">
        <v>75977</v>
      </c>
      <c r="AK24" s="53" t="s">
        <v>75978</v>
      </c>
      <c r="AL24" s="53" t="s">
        <v>75981</v>
      </c>
      <c r="AM24" s="53" t="s">
        <v>75982</v>
      </c>
      <c r="AN24" s="53" t="s">
        <v>75984</v>
      </c>
      <c r="AO24" s="53" t="s">
        <v>75987</v>
      </c>
      <c r="AP24" s="53" t="s">
        <v>75990</v>
      </c>
      <c r="AQ24" s="53" t="s">
        <v>75991</v>
      </c>
      <c r="AR24" s="53" t="s">
        <v>75993</v>
      </c>
      <c r="AS24" s="53" t="s">
        <v>75995</v>
      </c>
      <c r="AT24" s="53" t="s">
        <v>75996</v>
      </c>
      <c r="AU24" s="53" t="s">
        <v>75998</v>
      </c>
      <c r="AV24" s="53" t="s">
        <v>76000</v>
      </c>
      <c r="AW24" s="53" t="s">
        <v>76002</v>
      </c>
      <c r="AX24" s="53" t="s">
        <v>76004</v>
      </c>
      <c r="AY24" s="53" t="s">
        <v>76005</v>
      </c>
      <c r="AZ24" s="53" t="s">
        <v>76007</v>
      </c>
      <c r="BA24" s="53" t="s">
        <v>76008</v>
      </c>
      <c r="BB24" s="53" t="s">
        <v>76010</v>
      </c>
      <c r="BC24" s="53" t="s">
        <v>76012</v>
      </c>
      <c r="BD24" s="53" t="s">
        <v>76014</v>
      </c>
      <c r="BE24" s="53" t="s">
        <v>76015</v>
      </c>
      <c r="BF24" s="53" t="s">
        <v>76017</v>
      </c>
      <c r="BG24" s="53" t="s">
        <v>76018</v>
      </c>
      <c r="BH24" s="53" t="s">
        <v>11474</v>
      </c>
      <c r="BI24" s="53" t="s">
        <v>76023</v>
      </c>
      <c r="BJ24" s="53" t="s">
        <v>76024</v>
      </c>
      <c r="BK24" s="53" t="s">
        <v>76026</v>
      </c>
      <c r="BL24" s="53" t="s">
        <v>76027</v>
      </c>
      <c r="BM24" s="53" t="s">
        <v>76030</v>
      </c>
      <c r="BN24" s="53" t="s">
        <v>76032</v>
      </c>
      <c r="BO24" s="53" t="s">
        <v>76034</v>
      </c>
      <c r="BP24" s="53" t="s">
        <v>76035</v>
      </c>
      <c r="BQ24" s="53" t="s">
        <v>76036</v>
      </c>
      <c r="BR24" s="53" t="s">
        <v>76037</v>
      </c>
      <c r="BS24" s="53" t="s">
        <v>76038</v>
      </c>
      <c r="BT24" s="53" t="s">
        <v>76040</v>
      </c>
      <c r="BU24" s="53" t="s">
        <v>76041</v>
      </c>
      <c r="BV24" s="53" t="s">
        <v>76043</v>
      </c>
      <c r="BW24" s="53" t="s">
        <v>76044</v>
      </c>
      <c r="BX24" s="53" t="s">
        <v>76046</v>
      </c>
      <c r="BY24" s="53" t="s">
        <v>76047</v>
      </c>
      <c r="BZ24" s="53" t="s">
        <v>76050</v>
      </c>
      <c r="CA24" s="53" t="s">
        <v>76051</v>
      </c>
      <c r="CB24" s="53" t="s">
        <v>76054</v>
      </c>
      <c r="CC24" s="53" t="s">
        <v>76055</v>
      </c>
      <c r="CD24" s="53" t="s">
        <v>76057</v>
      </c>
      <c r="CE24" s="53" t="s">
        <v>76058</v>
      </c>
      <c r="CF24" s="53" t="s">
        <v>76060</v>
      </c>
      <c r="CG24" s="53" t="s">
        <v>76062</v>
      </c>
      <c r="CH24" s="53" t="s">
        <v>76065</v>
      </c>
      <c r="CI24" s="53" t="s">
        <v>76066</v>
      </c>
      <c r="CJ24" s="53" t="s">
        <v>76068</v>
      </c>
      <c r="CK24" s="53" t="s">
        <v>76071</v>
      </c>
      <c r="CL24" s="53" t="s">
        <v>76073</v>
      </c>
      <c r="CM24" s="53" t="s">
        <v>76075</v>
      </c>
      <c r="CN24" s="53" t="s">
        <v>76076</v>
      </c>
      <c r="CO24" s="53" t="s">
        <v>76078</v>
      </c>
      <c r="CP24" s="53" t="s">
        <v>76080</v>
      </c>
      <c r="CQ24" s="53" t="s">
        <v>76083</v>
      </c>
      <c r="CR24" s="53" t="s">
        <v>76085</v>
      </c>
      <c r="CS24" s="53" t="s">
        <v>76086</v>
      </c>
      <c r="CT24" s="53" t="s">
        <v>76087</v>
      </c>
      <c r="CU24" s="53" t="s">
        <v>76089</v>
      </c>
      <c r="CV24" s="53" t="s">
        <v>76091</v>
      </c>
      <c r="CW24" s="53" t="s">
        <v>76093</v>
      </c>
      <c r="CX24" s="53" t="s">
        <v>76095</v>
      </c>
      <c r="CY24" s="53" t="s">
        <v>76096</v>
      </c>
      <c r="CZ24" s="53" t="s">
        <v>76097</v>
      </c>
      <c r="DA24" s="53" t="s">
        <v>76099</v>
      </c>
    </row>
    <row r="25" spans="1:105" ht="15.75" customHeight="1">
      <c r="A25" s="129">
        <v>130</v>
      </c>
      <c r="B25" s="53" t="s">
        <v>76103</v>
      </c>
      <c r="C25" s="53" t="s">
        <v>76105</v>
      </c>
      <c r="D25" s="53" t="s">
        <v>76106</v>
      </c>
      <c r="E25" s="53" t="s">
        <v>76108</v>
      </c>
      <c r="F25" s="53" t="s">
        <v>76111</v>
      </c>
      <c r="G25" s="53" t="s">
        <v>76114</v>
      </c>
      <c r="H25" s="53" t="s">
        <v>76115</v>
      </c>
      <c r="I25" s="53" t="s">
        <v>76117</v>
      </c>
      <c r="J25" s="53" t="s">
        <v>76118</v>
      </c>
      <c r="K25" s="53" t="s">
        <v>76120</v>
      </c>
      <c r="L25" s="53" t="s">
        <v>76122</v>
      </c>
      <c r="M25" s="53" t="s">
        <v>76125</v>
      </c>
      <c r="N25" s="53" t="s">
        <v>76126</v>
      </c>
      <c r="O25" s="53" t="s">
        <v>76128</v>
      </c>
      <c r="P25" s="53" t="s">
        <v>76129</v>
      </c>
      <c r="Q25" s="53" t="s">
        <v>76131</v>
      </c>
      <c r="R25" s="53" t="s">
        <v>76133</v>
      </c>
      <c r="S25" s="53" t="s">
        <v>76135</v>
      </c>
      <c r="T25" s="53" t="s">
        <v>76138</v>
      </c>
      <c r="U25" s="53" t="s">
        <v>76140</v>
      </c>
      <c r="V25" s="53" t="s">
        <v>76141</v>
      </c>
      <c r="W25" s="53" t="s">
        <v>76143</v>
      </c>
      <c r="X25" s="53" t="s">
        <v>76146</v>
      </c>
      <c r="Y25" s="53" t="s">
        <v>76148</v>
      </c>
      <c r="Z25" s="53" t="s">
        <v>76151</v>
      </c>
      <c r="AA25" s="53" t="s">
        <v>76152</v>
      </c>
      <c r="AB25" s="53" t="s">
        <v>76154</v>
      </c>
      <c r="AC25" s="53" t="s">
        <v>76156</v>
      </c>
      <c r="AD25" s="53" t="s">
        <v>76157</v>
      </c>
      <c r="AE25" s="53" t="s">
        <v>76160</v>
      </c>
      <c r="AF25" s="53" t="s">
        <v>76163</v>
      </c>
      <c r="AG25" s="53" t="s">
        <v>76164</v>
      </c>
      <c r="AH25" s="53" t="s">
        <v>76166</v>
      </c>
      <c r="AI25" s="53" t="s">
        <v>76169</v>
      </c>
      <c r="AJ25" s="53" t="s">
        <v>76172</v>
      </c>
      <c r="AK25" s="53" t="s">
        <v>76173</v>
      </c>
      <c r="AL25" s="53" t="s">
        <v>76175</v>
      </c>
      <c r="AM25" s="53" t="s">
        <v>76177</v>
      </c>
      <c r="AN25" s="53" t="s">
        <v>76179</v>
      </c>
      <c r="AO25" s="53" t="s">
        <v>76180</v>
      </c>
      <c r="AP25" s="53" t="s">
        <v>76182</v>
      </c>
      <c r="AQ25" s="53" t="s">
        <v>76184</v>
      </c>
      <c r="AR25" s="53" t="s">
        <v>76185</v>
      </c>
      <c r="AS25" s="53" t="s">
        <v>76188</v>
      </c>
      <c r="AT25" s="53" t="s">
        <v>76189</v>
      </c>
      <c r="AU25" s="53" t="s">
        <v>76192</v>
      </c>
      <c r="AV25" s="53" t="s">
        <v>76194</v>
      </c>
      <c r="AW25" s="53" t="s">
        <v>76195</v>
      </c>
      <c r="AX25" s="53" t="s">
        <v>76197</v>
      </c>
      <c r="AY25" s="53" t="s">
        <v>76200</v>
      </c>
      <c r="AZ25" s="53" t="s">
        <v>76203</v>
      </c>
      <c r="BA25" s="53" t="s">
        <v>76205</v>
      </c>
      <c r="BB25" s="53" t="s">
        <v>76207</v>
      </c>
      <c r="BC25" s="53" t="s">
        <v>76209</v>
      </c>
      <c r="BD25" s="53" t="s">
        <v>76212</v>
      </c>
      <c r="BE25" s="53" t="s">
        <v>76214</v>
      </c>
      <c r="BF25" s="53" t="s">
        <v>76216</v>
      </c>
      <c r="BG25" s="53" t="s">
        <v>76218</v>
      </c>
      <c r="BH25" s="53" t="s">
        <v>76220</v>
      </c>
      <c r="BI25" s="53" t="s">
        <v>76222</v>
      </c>
      <c r="BJ25" s="53" t="s">
        <v>76225</v>
      </c>
      <c r="BK25" s="53" t="s">
        <v>76227</v>
      </c>
      <c r="BL25" s="53" t="s">
        <v>76228</v>
      </c>
      <c r="BM25" s="53" t="s">
        <v>76229</v>
      </c>
      <c r="BN25" s="53" t="s">
        <v>76231</v>
      </c>
      <c r="BO25" s="53" t="s">
        <v>76233</v>
      </c>
      <c r="BP25" s="53" t="s">
        <v>76234</v>
      </c>
      <c r="BQ25" s="53" t="s">
        <v>76236</v>
      </c>
      <c r="BR25" s="53" t="s">
        <v>76238</v>
      </c>
      <c r="BS25" s="53" t="s">
        <v>76240</v>
      </c>
      <c r="BT25" s="53" t="s">
        <v>76242</v>
      </c>
      <c r="BU25" s="53" t="s">
        <v>76243</v>
      </c>
      <c r="BV25" s="53" t="s">
        <v>76246</v>
      </c>
      <c r="BW25" s="53" t="s">
        <v>76247</v>
      </c>
      <c r="BX25" s="53" t="s">
        <v>76249</v>
      </c>
      <c r="BY25" s="53" t="s">
        <v>76251</v>
      </c>
      <c r="BZ25" s="53" t="s">
        <v>76253</v>
      </c>
      <c r="CA25" s="53" t="s">
        <v>76256</v>
      </c>
      <c r="CB25" s="53" t="s">
        <v>76258</v>
      </c>
      <c r="CC25" s="53" t="s">
        <v>76260</v>
      </c>
      <c r="CD25" s="53" t="s">
        <v>76261</v>
      </c>
      <c r="CE25" s="53" t="s">
        <v>76264</v>
      </c>
      <c r="CF25" s="53" t="s">
        <v>76267</v>
      </c>
      <c r="CG25" s="53" t="s">
        <v>76269</v>
      </c>
      <c r="CH25" s="53" t="s">
        <v>76271</v>
      </c>
      <c r="CI25" s="53" t="s">
        <v>76274</v>
      </c>
      <c r="CJ25" s="53" t="s">
        <v>76276</v>
      </c>
      <c r="CK25" s="53" t="s">
        <v>76278</v>
      </c>
      <c r="CL25" s="53" t="s">
        <v>76280</v>
      </c>
      <c r="CM25" s="53" t="s">
        <v>76281</v>
      </c>
      <c r="CN25" s="53" t="s">
        <v>76284</v>
      </c>
      <c r="CO25" s="53" t="s">
        <v>76287</v>
      </c>
      <c r="CP25" s="53" t="s">
        <v>76289</v>
      </c>
      <c r="CQ25" s="53" t="s">
        <v>63742</v>
      </c>
      <c r="CR25" s="53" t="s">
        <v>76292</v>
      </c>
      <c r="CS25" s="53" t="s">
        <v>76295</v>
      </c>
      <c r="CT25" s="53" t="s">
        <v>76297</v>
      </c>
      <c r="CU25" s="53" t="s">
        <v>76298</v>
      </c>
      <c r="CV25" s="53" t="s">
        <v>76300</v>
      </c>
      <c r="CW25" s="53" t="s">
        <v>76304</v>
      </c>
      <c r="CX25" s="53" t="s">
        <v>76307</v>
      </c>
      <c r="CY25" s="53" t="s">
        <v>76309</v>
      </c>
      <c r="CZ25" s="53" t="s">
        <v>76312</v>
      </c>
      <c r="DA25" s="53" t="s">
        <v>76314</v>
      </c>
    </row>
    <row r="26" spans="1:105" ht="15.75" customHeight="1">
      <c r="A26" s="129">
        <v>131</v>
      </c>
      <c r="B26" s="53" t="s">
        <v>76318</v>
      </c>
      <c r="C26" s="53" t="s">
        <v>76320</v>
      </c>
      <c r="D26" s="53" t="s">
        <v>74975</v>
      </c>
      <c r="E26" s="53" t="s">
        <v>76324</v>
      </c>
      <c r="F26" s="53" t="s">
        <v>76327</v>
      </c>
      <c r="G26" s="53" t="s">
        <v>76330</v>
      </c>
      <c r="H26" s="53" t="s">
        <v>76332</v>
      </c>
      <c r="I26" s="53" t="s">
        <v>76334</v>
      </c>
      <c r="J26" s="53" t="s">
        <v>76337</v>
      </c>
      <c r="K26" s="53" t="s">
        <v>76339</v>
      </c>
      <c r="L26" s="53" t="s">
        <v>76342</v>
      </c>
      <c r="M26" s="53" t="s">
        <v>76344</v>
      </c>
      <c r="N26" s="53" t="s">
        <v>76346</v>
      </c>
      <c r="O26" s="53" t="s">
        <v>76348</v>
      </c>
      <c r="P26" s="53" t="s">
        <v>76351</v>
      </c>
      <c r="Q26" s="53" t="s">
        <v>76355</v>
      </c>
      <c r="R26" s="53" t="s">
        <v>76356</v>
      </c>
      <c r="S26" s="53" t="s">
        <v>76358</v>
      </c>
      <c r="T26" s="53" t="s">
        <v>76361</v>
      </c>
      <c r="U26" s="53" t="s">
        <v>76363</v>
      </c>
      <c r="V26" s="53" t="s">
        <v>76366</v>
      </c>
      <c r="W26" s="53" t="s">
        <v>76368</v>
      </c>
      <c r="X26" s="53" t="s">
        <v>76369</v>
      </c>
      <c r="Y26" s="53" t="s">
        <v>76371</v>
      </c>
      <c r="Z26" s="53" t="s">
        <v>76374</v>
      </c>
      <c r="AA26" s="53" t="s">
        <v>76377</v>
      </c>
      <c r="AB26" s="53" t="s">
        <v>76378</v>
      </c>
      <c r="AC26" s="53" t="s">
        <v>76380</v>
      </c>
      <c r="AD26" s="53" t="s">
        <v>76381</v>
      </c>
      <c r="AE26" s="53" t="s">
        <v>76384</v>
      </c>
      <c r="AF26" s="53" t="s">
        <v>76386</v>
      </c>
      <c r="AG26" s="53" t="s">
        <v>76390</v>
      </c>
      <c r="AH26" s="53" t="s">
        <v>76392</v>
      </c>
      <c r="AI26" s="53" t="s">
        <v>76394</v>
      </c>
      <c r="AJ26" s="53" t="s">
        <v>76397</v>
      </c>
      <c r="AK26" s="53" t="s">
        <v>76400</v>
      </c>
      <c r="AL26" s="53" t="s">
        <v>76402</v>
      </c>
      <c r="AM26" s="53" t="s">
        <v>76404</v>
      </c>
      <c r="AN26" s="53" t="s">
        <v>76406</v>
      </c>
      <c r="AO26" s="53" t="s">
        <v>76408</v>
      </c>
      <c r="AP26" s="53" t="s">
        <v>76411</v>
      </c>
      <c r="AQ26" s="53" t="s">
        <v>76413</v>
      </c>
      <c r="AR26" s="53" t="s">
        <v>76415</v>
      </c>
      <c r="AS26" s="53" t="s">
        <v>76416</v>
      </c>
      <c r="AT26" s="53" t="s">
        <v>76420</v>
      </c>
      <c r="AU26" s="53" t="s">
        <v>76424</v>
      </c>
      <c r="AV26" s="53" t="s">
        <v>76425</v>
      </c>
      <c r="AW26" s="53" t="s">
        <v>76428</v>
      </c>
      <c r="AX26" s="53" t="s">
        <v>76431</v>
      </c>
      <c r="AY26" s="53" t="s">
        <v>76433</v>
      </c>
      <c r="AZ26" s="53" t="s">
        <v>76435</v>
      </c>
      <c r="BA26" s="53" t="s">
        <v>76438</v>
      </c>
      <c r="BB26" s="53" t="s">
        <v>76442</v>
      </c>
      <c r="BC26" s="53" t="s">
        <v>76443</v>
      </c>
      <c r="BD26" s="53" t="s">
        <v>76446</v>
      </c>
      <c r="BE26" s="53" t="s">
        <v>76448</v>
      </c>
      <c r="BF26" s="53" t="s">
        <v>76451</v>
      </c>
      <c r="BG26" s="53" t="s">
        <v>76453</v>
      </c>
      <c r="BH26" s="53" t="s">
        <v>76455</v>
      </c>
      <c r="BI26" s="53" t="s">
        <v>76457</v>
      </c>
      <c r="BJ26" s="53" t="s">
        <v>76459</v>
      </c>
      <c r="BK26" s="53" t="s">
        <v>76462</v>
      </c>
      <c r="BL26" s="53" t="s">
        <v>76464</v>
      </c>
      <c r="BM26" s="53" t="s">
        <v>76467</v>
      </c>
      <c r="BN26" s="53" t="s">
        <v>76468</v>
      </c>
      <c r="BO26" s="53" t="s">
        <v>76477</v>
      </c>
      <c r="BP26" s="53" t="s">
        <v>76481</v>
      </c>
      <c r="BQ26" s="53" t="s">
        <v>76485</v>
      </c>
      <c r="BR26" s="53" t="s">
        <v>76487</v>
      </c>
      <c r="BS26" s="53" t="s">
        <v>76489</v>
      </c>
      <c r="BT26" s="53" t="s">
        <v>76492</v>
      </c>
      <c r="BU26" s="53" t="s">
        <v>76495</v>
      </c>
      <c r="BV26" s="53" t="s">
        <v>76497</v>
      </c>
      <c r="BW26" s="53" t="s">
        <v>76499</v>
      </c>
      <c r="BX26" s="53" t="s">
        <v>76503</v>
      </c>
      <c r="BY26" s="53" t="s">
        <v>76508</v>
      </c>
      <c r="BZ26" s="53" t="s">
        <v>76510</v>
      </c>
      <c r="CA26" s="53" t="s">
        <v>76513</v>
      </c>
      <c r="CB26" s="53" t="s">
        <v>76516</v>
      </c>
      <c r="CC26" s="53" t="s">
        <v>76518</v>
      </c>
      <c r="CD26" s="53" t="s">
        <v>76520</v>
      </c>
      <c r="CE26" s="53" t="s">
        <v>76522</v>
      </c>
      <c r="CF26" s="53" t="s">
        <v>76524</v>
      </c>
      <c r="CG26" s="53" t="s">
        <v>76527</v>
      </c>
      <c r="CH26" s="53" t="s">
        <v>76529</v>
      </c>
      <c r="CI26" s="53" t="s">
        <v>76530</v>
      </c>
      <c r="CJ26" s="53" t="s">
        <v>76532</v>
      </c>
      <c r="CK26" s="53" t="s">
        <v>76535</v>
      </c>
      <c r="CL26" s="53" t="s">
        <v>76538</v>
      </c>
      <c r="CM26" s="53" t="s">
        <v>76539</v>
      </c>
      <c r="CN26" s="53" t="s">
        <v>76541</v>
      </c>
      <c r="CO26" s="53" t="s">
        <v>63853</v>
      </c>
      <c r="CP26" s="53" t="s">
        <v>76545</v>
      </c>
      <c r="CQ26" s="53" t="s">
        <v>76548</v>
      </c>
      <c r="CR26" s="53" t="s">
        <v>76550</v>
      </c>
      <c r="CS26" s="53" t="s">
        <v>76552</v>
      </c>
      <c r="CT26" s="53" t="s">
        <v>76555</v>
      </c>
      <c r="CU26" s="53" t="s">
        <v>76557</v>
      </c>
      <c r="CV26" s="53" t="s">
        <v>76559</v>
      </c>
      <c r="CW26" s="53" t="s">
        <v>76561</v>
      </c>
      <c r="CX26" s="53" t="s">
        <v>76564</v>
      </c>
      <c r="CY26" s="53" t="s">
        <v>76566</v>
      </c>
      <c r="CZ26" s="53" t="s">
        <v>76569</v>
      </c>
      <c r="DA26" s="53" t="s">
        <v>76355</v>
      </c>
    </row>
    <row r="27" spans="1:105" ht="15.75" customHeight="1">
      <c r="A27" s="129">
        <v>132</v>
      </c>
      <c r="B27" s="53" t="s">
        <v>76571</v>
      </c>
      <c r="C27" s="53" t="s">
        <v>76574</v>
      </c>
      <c r="D27" s="53" t="s">
        <v>76577</v>
      </c>
      <c r="E27" s="53" t="s">
        <v>76578</v>
      </c>
      <c r="F27" s="53" t="s">
        <v>76580</v>
      </c>
      <c r="G27" s="53" t="s">
        <v>76582</v>
      </c>
      <c r="H27" s="53" t="s">
        <v>76585</v>
      </c>
      <c r="I27" s="53" t="s">
        <v>76588</v>
      </c>
      <c r="J27" s="53" t="s">
        <v>76590</v>
      </c>
      <c r="K27" s="53" t="s">
        <v>76591</v>
      </c>
      <c r="L27" s="53" t="s">
        <v>76593</v>
      </c>
      <c r="M27" s="53" t="s">
        <v>76595</v>
      </c>
      <c r="N27" s="53" t="s">
        <v>76597</v>
      </c>
      <c r="O27" s="53" t="s">
        <v>76599</v>
      </c>
      <c r="P27" s="53" t="s">
        <v>76601</v>
      </c>
      <c r="Q27" s="53" t="s">
        <v>76603</v>
      </c>
      <c r="R27" s="53" t="s">
        <v>76605</v>
      </c>
      <c r="S27" s="53" t="s">
        <v>76608</v>
      </c>
      <c r="T27" s="53" t="s">
        <v>76611</v>
      </c>
      <c r="U27" s="53" t="s">
        <v>76613</v>
      </c>
      <c r="V27" s="53" t="s">
        <v>76615</v>
      </c>
      <c r="W27" s="53" t="s">
        <v>76618</v>
      </c>
      <c r="X27" s="53" t="s">
        <v>76620</v>
      </c>
      <c r="Y27" s="53" t="s">
        <v>76622</v>
      </c>
      <c r="Z27" s="53" t="s">
        <v>76624</v>
      </c>
      <c r="AA27" s="53" t="s">
        <v>76625</v>
      </c>
      <c r="AB27" s="53" t="s">
        <v>76628</v>
      </c>
      <c r="AC27" s="53" t="s">
        <v>76631</v>
      </c>
      <c r="AD27" s="53" t="s">
        <v>76633</v>
      </c>
      <c r="AE27" s="53" t="s">
        <v>76634</v>
      </c>
      <c r="AF27" s="53" t="s">
        <v>76636</v>
      </c>
      <c r="AG27" s="53" t="s">
        <v>76637</v>
      </c>
      <c r="AH27" s="53" t="s">
        <v>76640</v>
      </c>
      <c r="AI27" s="53" t="s">
        <v>76643</v>
      </c>
      <c r="AJ27" s="53" t="s">
        <v>76645</v>
      </c>
      <c r="AK27" s="53" t="s">
        <v>76646</v>
      </c>
      <c r="AL27" s="53" t="s">
        <v>76648</v>
      </c>
      <c r="AM27" s="53" t="s">
        <v>76650</v>
      </c>
      <c r="AN27" s="53" t="s">
        <v>76651</v>
      </c>
      <c r="AO27" s="53" t="s">
        <v>76653</v>
      </c>
      <c r="AP27" s="53" t="s">
        <v>76655</v>
      </c>
      <c r="AQ27" s="53" t="s">
        <v>76658</v>
      </c>
      <c r="AR27" s="53" t="s">
        <v>76661</v>
      </c>
      <c r="AS27" s="53" t="s">
        <v>76662</v>
      </c>
      <c r="AT27" s="53" t="s">
        <v>76664</v>
      </c>
      <c r="AU27" s="53" t="s">
        <v>76667</v>
      </c>
      <c r="AV27" s="53" t="s">
        <v>76668</v>
      </c>
      <c r="AW27" s="53" t="s">
        <v>76671</v>
      </c>
      <c r="AX27" s="53" t="s">
        <v>76672</v>
      </c>
      <c r="AY27" s="53" t="s">
        <v>76674</v>
      </c>
      <c r="AZ27" s="53" t="s">
        <v>76675</v>
      </c>
      <c r="BA27" s="53" t="s">
        <v>76677</v>
      </c>
      <c r="BB27" s="53" t="s">
        <v>76680</v>
      </c>
      <c r="BC27" s="53" t="s">
        <v>76682</v>
      </c>
      <c r="BD27" s="53" t="s">
        <v>76683</v>
      </c>
      <c r="BE27" s="53" t="s">
        <v>76685</v>
      </c>
      <c r="BF27" s="53" t="s">
        <v>76687</v>
      </c>
      <c r="BG27" s="53" t="s">
        <v>76688</v>
      </c>
      <c r="BH27" s="53" t="s">
        <v>76691</v>
      </c>
      <c r="BI27" s="53" t="s">
        <v>76694</v>
      </c>
      <c r="BJ27" s="53" t="s">
        <v>76696</v>
      </c>
      <c r="BK27" s="53" t="s">
        <v>76697</v>
      </c>
      <c r="BL27" s="53" t="s">
        <v>76699</v>
      </c>
      <c r="BM27" s="53" t="s">
        <v>76702</v>
      </c>
      <c r="BN27" s="53" t="s">
        <v>76705</v>
      </c>
      <c r="BO27" s="53" t="s">
        <v>76707</v>
      </c>
      <c r="BP27" s="53" t="s">
        <v>76709</v>
      </c>
      <c r="BQ27" s="53" t="s">
        <v>76711</v>
      </c>
      <c r="BR27" s="53" t="s">
        <v>76713</v>
      </c>
      <c r="BS27" s="53" t="s">
        <v>76716</v>
      </c>
      <c r="BT27" s="53" t="s">
        <v>76718</v>
      </c>
      <c r="BU27" s="53" t="s">
        <v>76719</v>
      </c>
      <c r="BV27" s="53" t="s">
        <v>76721</v>
      </c>
      <c r="BW27" s="53" t="s">
        <v>76724</v>
      </c>
      <c r="BX27" s="53" t="s">
        <v>76727</v>
      </c>
      <c r="BY27" s="53" t="s">
        <v>76605</v>
      </c>
      <c r="BZ27" s="53" t="s">
        <v>76728</v>
      </c>
      <c r="CA27" s="53" t="s">
        <v>76730</v>
      </c>
      <c r="CB27" s="53" t="s">
        <v>76732</v>
      </c>
      <c r="CC27" s="53" t="s">
        <v>76735</v>
      </c>
      <c r="CD27" s="53" t="s">
        <v>76737</v>
      </c>
      <c r="CE27" s="53" t="s">
        <v>76739</v>
      </c>
      <c r="CF27" s="53" t="s">
        <v>76740</v>
      </c>
      <c r="CG27" s="53" t="s">
        <v>76742</v>
      </c>
      <c r="CH27" s="53" t="s">
        <v>76751</v>
      </c>
      <c r="CI27" s="53" t="s">
        <v>76752</v>
      </c>
      <c r="CJ27" s="53" t="s">
        <v>76753</v>
      </c>
      <c r="CK27" s="53" t="s">
        <v>76755</v>
      </c>
      <c r="CL27" s="53" t="s">
        <v>76757</v>
      </c>
      <c r="CM27" s="53" t="s">
        <v>76760</v>
      </c>
      <c r="CN27" s="53" t="s">
        <v>76762</v>
      </c>
      <c r="CO27" s="53" t="s">
        <v>76765</v>
      </c>
      <c r="CP27" s="53" t="s">
        <v>76767</v>
      </c>
      <c r="CQ27" s="53" t="s">
        <v>76768</v>
      </c>
      <c r="CR27" s="53" t="s">
        <v>76771</v>
      </c>
      <c r="CS27" s="53" t="s">
        <v>76773</v>
      </c>
      <c r="CT27" s="53" t="s">
        <v>76775</v>
      </c>
      <c r="CU27" s="53" t="s">
        <v>76776</v>
      </c>
      <c r="CV27" s="53" t="s">
        <v>76779</v>
      </c>
      <c r="CW27" s="53" t="s">
        <v>76782</v>
      </c>
      <c r="CX27" s="53" t="s">
        <v>76784</v>
      </c>
      <c r="CY27" s="53" t="s">
        <v>76786</v>
      </c>
      <c r="CZ27" s="53" t="s">
        <v>76787</v>
      </c>
      <c r="DA27" s="53" t="s">
        <v>76790</v>
      </c>
    </row>
    <row r="28" spans="1:105" ht="15.75" customHeight="1">
      <c r="A28" s="129">
        <v>133</v>
      </c>
      <c r="B28" s="53" t="s">
        <v>76794</v>
      </c>
      <c r="C28" s="53" t="s">
        <v>76796</v>
      </c>
      <c r="D28" s="53" t="s">
        <v>76799</v>
      </c>
      <c r="E28" s="53" t="s">
        <v>76802</v>
      </c>
      <c r="F28" s="53" t="s">
        <v>76804</v>
      </c>
      <c r="G28" s="53" t="s">
        <v>76806</v>
      </c>
      <c r="H28" s="53" t="s">
        <v>76809</v>
      </c>
      <c r="I28" s="53" t="s">
        <v>76811</v>
      </c>
      <c r="J28" s="53" t="s">
        <v>76812</v>
      </c>
      <c r="K28" s="53" t="s">
        <v>76815</v>
      </c>
      <c r="L28" s="53" t="s">
        <v>76818</v>
      </c>
      <c r="M28" s="53" t="s">
        <v>76820</v>
      </c>
      <c r="N28" s="53" t="s">
        <v>76822</v>
      </c>
      <c r="O28" s="53" t="s">
        <v>76824</v>
      </c>
      <c r="P28" s="53" t="s">
        <v>76827</v>
      </c>
      <c r="Q28" s="53" t="s">
        <v>76829</v>
      </c>
      <c r="R28" s="53" t="s">
        <v>76831</v>
      </c>
      <c r="S28" s="53" t="s">
        <v>76834</v>
      </c>
      <c r="T28" s="53" t="s">
        <v>76836</v>
      </c>
      <c r="U28" s="53" t="s">
        <v>76838</v>
      </c>
      <c r="V28" s="53" t="s">
        <v>76840</v>
      </c>
      <c r="W28" s="53" t="s">
        <v>76843</v>
      </c>
      <c r="X28" s="53" t="s">
        <v>76846</v>
      </c>
      <c r="Y28" s="53" t="s">
        <v>76848</v>
      </c>
      <c r="Z28" s="53" t="s">
        <v>76850</v>
      </c>
      <c r="AA28" s="53" t="s">
        <v>76854</v>
      </c>
      <c r="AB28" s="53" t="s">
        <v>76856</v>
      </c>
      <c r="AC28" s="53" t="s">
        <v>76857</v>
      </c>
      <c r="AD28" s="53" t="s">
        <v>76859</v>
      </c>
      <c r="AE28" s="53" t="s">
        <v>76862</v>
      </c>
      <c r="AF28" s="53" t="s">
        <v>76864</v>
      </c>
      <c r="AG28" s="53" t="s">
        <v>76866</v>
      </c>
      <c r="AH28" s="53" t="s">
        <v>76868</v>
      </c>
      <c r="AI28" s="53" t="s">
        <v>76870</v>
      </c>
      <c r="AJ28" s="53" t="s">
        <v>76871</v>
      </c>
      <c r="AK28" s="53" t="s">
        <v>76874</v>
      </c>
      <c r="AL28" s="53" t="s">
        <v>76877</v>
      </c>
      <c r="AM28" s="53" t="s">
        <v>76879</v>
      </c>
      <c r="AN28" s="53" t="s">
        <v>76880</v>
      </c>
      <c r="AO28" s="53" t="s">
        <v>76883</v>
      </c>
      <c r="AP28" s="53" t="s">
        <v>76884</v>
      </c>
      <c r="AQ28" s="53" t="s">
        <v>76887</v>
      </c>
      <c r="AR28" s="53" t="s">
        <v>76890</v>
      </c>
      <c r="AS28" s="53" t="s">
        <v>76893</v>
      </c>
      <c r="AT28" s="53" t="s">
        <v>76895</v>
      </c>
      <c r="AU28" s="53" t="s">
        <v>76896</v>
      </c>
      <c r="AV28" s="53" t="s">
        <v>76899</v>
      </c>
      <c r="AW28" s="53" t="s">
        <v>76904</v>
      </c>
      <c r="AX28" s="53" t="s">
        <v>76907</v>
      </c>
      <c r="AY28" s="53" t="s">
        <v>76910</v>
      </c>
      <c r="AZ28" s="53" t="s">
        <v>76914</v>
      </c>
      <c r="BA28" s="53" t="s">
        <v>76916</v>
      </c>
      <c r="BB28" s="53" t="s">
        <v>76919</v>
      </c>
      <c r="BC28" s="53" t="s">
        <v>76921</v>
      </c>
      <c r="BD28" s="53" t="s">
        <v>76925</v>
      </c>
      <c r="BE28" s="53" t="s">
        <v>76928</v>
      </c>
      <c r="BF28" s="53" t="s">
        <v>76931</v>
      </c>
      <c r="BG28" s="53" t="s">
        <v>76938</v>
      </c>
      <c r="BH28" s="53" t="s">
        <v>76940</v>
      </c>
      <c r="BI28" s="53" t="s">
        <v>76943</v>
      </c>
      <c r="BJ28" s="53" t="s">
        <v>76944</v>
      </c>
      <c r="BK28" s="53" t="s">
        <v>76945</v>
      </c>
      <c r="BL28" s="53" t="s">
        <v>76948</v>
      </c>
      <c r="BM28" s="53" t="s">
        <v>76961</v>
      </c>
      <c r="BN28" s="53" t="s">
        <v>76964</v>
      </c>
      <c r="BO28" s="53" t="s">
        <v>12084</v>
      </c>
      <c r="BP28" s="53" t="s">
        <v>76969</v>
      </c>
      <c r="BQ28" s="53" t="s">
        <v>76972</v>
      </c>
      <c r="BR28" s="53" t="s">
        <v>76974</v>
      </c>
      <c r="BS28" s="53" t="s">
        <v>76977</v>
      </c>
      <c r="BT28" s="53" t="s">
        <v>76980</v>
      </c>
      <c r="BU28" s="53" t="s">
        <v>76982</v>
      </c>
      <c r="BV28" s="53" t="s">
        <v>76984</v>
      </c>
      <c r="BW28" s="53" t="s">
        <v>76986</v>
      </c>
      <c r="BX28" s="53" t="s">
        <v>76989</v>
      </c>
      <c r="BY28" s="53" t="s">
        <v>76992</v>
      </c>
      <c r="BZ28" s="53" t="s">
        <v>76994</v>
      </c>
      <c r="CA28" s="53" t="s">
        <v>76997</v>
      </c>
      <c r="CB28" s="53" t="s">
        <v>77002</v>
      </c>
      <c r="CC28" s="53" t="s">
        <v>77005</v>
      </c>
      <c r="CD28" s="53" t="s">
        <v>77008</v>
      </c>
      <c r="CE28" s="53" t="s">
        <v>77013</v>
      </c>
      <c r="CF28" s="53" t="s">
        <v>77016</v>
      </c>
      <c r="CG28" s="53" t="s">
        <v>77019</v>
      </c>
      <c r="CH28" s="53" t="s">
        <v>77023</v>
      </c>
      <c r="CI28" s="53" t="s">
        <v>77025</v>
      </c>
      <c r="CJ28" s="53" t="s">
        <v>77027</v>
      </c>
      <c r="CK28" s="53" t="s">
        <v>77031</v>
      </c>
      <c r="CL28" s="53" t="s">
        <v>77033</v>
      </c>
      <c r="CM28" s="53" t="s">
        <v>77036</v>
      </c>
      <c r="CN28" s="53" t="s">
        <v>77038</v>
      </c>
      <c r="CO28" s="53" t="s">
        <v>77042</v>
      </c>
      <c r="CP28" s="53" t="s">
        <v>77044</v>
      </c>
      <c r="CQ28" s="53" t="s">
        <v>77048</v>
      </c>
      <c r="CR28" s="53" t="s">
        <v>77051</v>
      </c>
      <c r="CS28" s="53" t="s">
        <v>77055</v>
      </c>
      <c r="CT28" s="53" t="s">
        <v>77058</v>
      </c>
      <c r="CU28" s="53" t="s">
        <v>77061</v>
      </c>
      <c r="CV28" s="53" t="s">
        <v>77064</v>
      </c>
      <c r="CW28" s="53" t="s">
        <v>77067</v>
      </c>
      <c r="CX28" s="53" t="s">
        <v>77069</v>
      </c>
      <c r="CY28" s="53" t="s">
        <v>77071</v>
      </c>
      <c r="CZ28" s="53" t="s">
        <v>77073</v>
      </c>
      <c r="DA28" s="53" t="s">
        <v>77077</v>
      </c>
    </row>
    <row r="29" spans="1:105" ht="15.75" customHeight="1">
      <c r="A29" s="129">
        <v>134</v>
      </c>
      <c r="B29" s="53" t="s">
        <v>77086</v>
      </c>
      <c r="C29" s="53" t="s">
        <v>77089</v>
      </c>
      <c r="D29" s="53" t="s">
        <v>77092</v>
      </c>
      <c r="E29" s="53" t="s">
        <v>77096</v>
      </c>
      <c r="F29" s="53" t="s">
        <v>55065</v>
      </c>
      <c r="G29" s="53" t="s">
        <v>77100</v>
      </c>
      <c r="H29" s="53" t="s">
        <v>77104</v>
      </c>
      <c r="I29" s="53" t="s">
        <v>77106</v>
      </c>
      <c r="J29" s="53" t="s">
        <v>77110</v>
      </c>
      <c r="K29" s="53" t="s">
        <v>77113</v>
      </c>
      <c r="L29" s="53" t="s">
        <v>77115</v>
      </c>
      <c r="M29" s="53" t="s">
        <v>77118</v>
      </c>
      <c r="N29" s="53" t="s">
        <v>77121</v>
      </c>
      <c r="O29" s="53" t="s">
        <v>77124</v>
      </c>
      <c r="P29" s="53" t="s">
        <v>77127</v>
      </c>
      <c r="Q29" s="53" t="s">
        <v>77130</v>
      </c>
      <c r="R29" s="53" t="s">
        <v>77132</v>
      </c>
      <c r="S29" s="53" t="s">
        <v>77134</v>
      </c>
      <c r="T29" s="53" t="s">
        <v>77138</v>
      </c>
      <c r="U29" s="53" t="s">
        <v>77141</v>
      </c>
      <c r="V29" s="53" t="s">
        <v>77143</v>
      </c>
      <c r="W29" s="53" t="s">
        <v>77146</v>
      </c>
      <c r="X29" s="53" t="s">
        <v>77150</v>
      </c>
      <c r="Y29" s="53" t="s">
        <v>77152</v>
      </c>
      <c r="Z29" s="53" t="s">
        <v>77154</v>
      </c>
      <c r="AA29" s="53" t="s">
        <v>77157</v>
      </c>
      <c r="AB29" s="53" t="s">
        <v>77160</v>
      </c>
      <c r="AC29" s="53" t="s">
        <v>77163</v>
      </c>
      <c r="AD29" s="53" t="s">
        <v>77166</v>
      </c>
      <c r="AE29" s="53" t="s">
        <v>77169</v>
      </c>
      <c r="AF29" s="53" t="s">
        <v>77172</v>
      </c>
      <c r="AG29" s="53" t="s">
        <v>77174</v>
      </c>
      <c r="AH29" s="53" t="s">
        <v>77177</v>
      </c>
      <c r="AI29" s="53" t="s">
        <v>77181</v>
      </c>
      <c r="AJ29" s="53" t="s">
        <v>77183</v>
      </c>
      <c r="AK29" s="53" t="s">
        <v>77186</v>
      </c>
      <c r="AL29" s="53" t="s">
        <v>77190</v>
      </c>
      <c r="AM29" s="53" t="s">
        <v>77192</v>
      </c>
      <c r="AN29" s="53" t="s">
        <v>77194</v>
      </c>
      <c r="AO29" s="53" t="s">
        <v>77169</v>
      </c>
      <c r="AP29" s="53" t="s">
        <v>77199</v>
      </c>
      <c r="AQ29" s="53" t="s">
        <v>77202</v>
      </c>
      <c r="AR29" s="53" t="s">
        <v>77205</v>
      </c>
      <c r="AS29" s="53" t="s">
        <v>77209</v>
      </c>
      <c r="AT29" s="53" t="s">
        <v>77211</v>
      </c>
      <c r="AU29" s="53" t="s">
        <v>77213</v>
      </c>
      <c r="AV29" s="53" t="s">
        <v>77216</v>
      </c>
      <c r="AW29" s="53" t="s">
        <v>77219</v>
      </c>
      <c r="AX29" s="53" t="s">
        <v>77221</v>
      </c>
      <c r="AY29" s="53" t="s">
        <v>77223</v>
      </c>
      <c r="AZ29" s="53" t="s">
        <v>77225</v>
      </c>
      <c r="BA29" s="53" t="s">
        <v>77227</v>
      </c>
      <c r="BB29" s="53" t="s">
        <v>77230</v>
      </c>
      <c r="BC29" s="53" t="s">
        <v>77232</v>
      </c>
      <c r="BD29" s="53" t="s">
        <v>77235</v>
      </c>
      <c r="BE29" s="53" t="s">
        <v>64453</v>
      </c>
      <c r="BF29" s="53" t="s">
        <v>45414</v>
      </c>
      <c r="BG29" s="53" t="s">
        <v>77239</v>
      </c>
      <c r="BH29" s="53" t="s">
        <v>77241</v>
      </c>
      <c r="BI29" s="53" t="s">
        <v>77243</v>
      </c>
      <c r="BJ29" s="53" t="s">
        <v>77246</v>
      </c>
      <c r="BK29" s="53" t="s">
        <v>77248</v>
      </c>
      <c r="BL29" s="53" t="s">
        <v>77251</v>
      </c>
      <c r="BM29" s="53" t="s">
        <v>77254</v>
      </c>
      <c r="BN29" s="53" t="s">
        <v>77257</v>
      </c>
      <c r="BO29" s="53" t="s">
        <v>77260</v>
      </c>
      <c r="BP29" s="53" t="s">
        <v>77261</v>
      </c>
      <c r="BQ29" s="53" t="s">
        <v>77264</v>
      </c>
      <c r="BR29" s="53" t="s">
        <v>77268</v>
      </c>
      <c r="BS29" s="53" t="s">
        <v>77270</v>
      </c>
      <c r="BT29" s="53" t="s">
        <v>77272</v>
      </c>
      <c r="BU29" s="53" t="s">
        <v>77276</v>
      </c>
      <c r="BV29" s="53" t="s">
        <v>77283</v>
      </c>
      <c r="BW29" s="53" t="s">
        <v>77288</v>
      </c>
      <c r="BX29" s="53" t="s">
        <v>77291</v>
      </c>
      <c r="BY29" s="53" t="s">
        <v>77294</v>
      </c>
      <c r="BZ29" s="53" t="s">
        <v>77296</v>
      </c>
      <c r="CA29" s="53" t="s">
        <v>77300</v>
      </c>
      <c r="CB29" s="53" t="s">
        <v>77303</v>
      </c>
      <c r="CC29" s="53" t="s">
        <v>77307</v>
      </c>
      <c r="CD29" s="53" t="s">
        <v>77310</v>
      </c>
      <c r="CE29" s="53" t="s">
        <v>77313</v>
      </c>
      <c r="CF29" s="53" t="s">
        <v>77315</v>
      </c>
      <c r="CG29" s="53" t="s">
        <v>77317</v>
      </c>
      <c r="CH29" s="53" t="s">
        <v>77319</v>
      </c>
      <c r="CI29" s="53" t="s">
        <v>77321</v>
      </c>
      <c r="CJ29" s="53" t="s">
        <v>77324</v>
      </c>
      <c r="CK29" s="53" t="s">
        <v>77328</v>
      </c>
      <c r="CL29" s="53" t="s">
        <v>77330</v>
      </c>
      <c r="CM29" s="53" t="s">
        <v>77333</v>
      </c>
      <c r="CN29" s="53" t="s">
        <v>77335</v>
      </c>
      <c r="CO29" s="53" t="s">
        <v>77338</v>
      </c>
      <c r="CP29" s="53" t="s">
        <v>77340</v>
      </c>
      <c r="CQ29" s="53" t="s">
        <v>77344</v>
      </c>
      <c r="CR29" s="53" t="s">
        <v>77348</v>
      </c>
      <c r="CS29" s="53" t="s">
        <v>77351</v>
      </c>
      <c r="CT29" s="53" t="s">
        <v>77353</v>
      </c>
      <c r="CU29" s="53" t="s">
        <v>77355</v>
      </c>
      <c r="CV29" s="53" t="s">
        <v>12965</v>
      </c>
      <c r="CW29" s="53" t="s">
        <v>77358</v>
      </c>
      <c r="CX29" s="53" t="s">
        <v>77361</v>
      </c>
      <c r="CY29" s="53" t="s">
        <v>77364</v>
      </c>
      <c r="CZ29" s="53" t="s">
        <v>77366</v>
      </c>
      <c r="DA29" s="53" t="s">
        <v>77368</v>
      </c>
    </row>
    <row r="30" spans="1:105" ht="15.75" customHeight="1">
      <c r="A30" s="129">
        <v>135</v>
      </c>
      <c r="B30" s="53" t="s">
        <v>77375</v>
      </c>
      <c r="C30" s="53" t="s">
        <v>77377</v>
      </c>
      <c r="D30" s="53" t="s">
        <v>77380</v>
      </c>
      <c r="E30" s="53" t="s">
        <v>77383</v>
      </c>
      <c r="F30" s="53" t="s">
        <v>77384</v>
      </c>
      <c r="G30" s="53" t="s">
        <v>77387</v>
      </c>
      <c r="H30" s="53" t="s">
        <v>77392</v>
      </c>
      <c r="I30" s="53" t="s">
        <v>77394</v>
      </c>
      <c r="J30" s="53" t="s">
        <v>77399</v>
      </c>
      <c r="K30" s="53" t="s">
        <v>77401</v>
      </c>
      <c r="L30" s="53" t="s">
        <v>77403</v>
      </c>
      <c r="M30" s="53" t="s">
        <v>77406</v>
      </c>
      <c r="N30" s="53" t="s">
        <v>77408</v>
      </c>
      <c r="O30" s="53" t="s">
        <v>77411</v>
      </c>
      <c r="P30" s="53" t="s">
        <v>77413</v>
      </c>
      <c r="Q30" s="53" t="s">
        <v>77415</v>
      </c>
      <c r="R30" s="53" t="s">
        <v>77418</v>
      </c>
      <c r="S30" s="53" t="s">
        <v>77421</v>
      </c>
      <c r="T30" s="53" t="s">
        <v>77423</v>
      </c>
      <c r="U30" s="53" t="s">
        <v>77425</v>
      </c>
      <c r="V30" s="53" t="s">
        <v>77428</v>
      </c>
      <c r="W30" s="53" t="s">
        <v>77432</v>
      </c>
      <c r="X30" s="53" t="s">
        <v>77434</v>
      </c>
      <c r="Y30" s="53" t="s">
        <v>77436</v>
      </c>
      <c r="Z30" s="53" t="s">
        <v>77440</v>
      </c>
      <c r="AA30" s="53" t="s">
        <v>77443</v>
      </c>
      <c r="AB30" s="53" t="s">
        <v>55324</v>
      </c>
      <c r="AC30" s="53" t="s">
        <v>77447</v>
      </c>
      <c r="AD30" s="53" t="s">
        <v>77450</v>
      </c>
      <c r="AE30" s="53" t="s">
        <v>77453</v>
      </c>
      <c r="AF30" s="53" t="s">
        <v>77456</v>
      </c>
      <c r="AG30" s="53" t="s">
        <v>77459</v>
      </c>
      <c r="AH30" s="53" t="s">
        <v>77461</v>
      </c>
      <c r="AI30" s="53" t="s">
        <v>77465</v>
      </c>
      <c r="AJ30" s="53" t="s">
        <v>77468</v>
      </c>
      <c r="AK30" s="53" t="s">
        <v>77471</v>
      </c>
      <c r="AL30" s="53" t="s">
        <v>77472</v>
      </c>
      <c r="AM30" s="53" t="s">
        <v>77474</v>
      </c>
      <c r="AN30" s="53" t="s">
        <v>77477</v>
      </c>
      <c r="AO30" s="53" t="s">
        <v>77479</v>
      </c>
      <c r="AP30" s="53" t="s">
        <v>77481</v>
      </c>
      <c r="AQ30" s="53" t="s">
        <v>77484</v>
      </c>
      <c r="AR30" s="53" t="s">
        <v>77487</v>
      </c>
      <c r="AS30" s="53" t="s">
        <v>77489</v>
      </c>
      <c r="AT30" s="53" t="s">
        <v>77491</v>
      </c>
      <c r="AU30" s="53" t="s">
        <v>77493</v>
      </c>
      <c r="AV30" s="53" t="s">
        <v>77496</v>
      </c>
      <c r="AW30" s="53" t="s">
        <v>77499</v>
      </c>
      <c r="AX30" s="53" t="s">
        <v>77501</v>
      </c>
      <c r="AY30" s="53" t="s">
        <v>77504</v>
      </c>
      <c r="AZ30" s="53" t="s">
        <v>77507</v>
      </c>
      <c r="BA30" s="53" t="s">
        <v>77509</v>
      </c>
      <c r="BB30" s="53" t="s">
        <v>77511</v>
      </c>
      <c r="BC30" s="53" t="s">
        <v>77514</v>
      </c>
      <c r="BD30" s="53" t="s">
        <v>77520</v>
      </c>
      <c r="BE30" s="53" t="s">
        <v>77523</v>
      </c>
      <c r="BF30" s="53" t="s">
        <v>77527</v>
      </c>
      <c r="BG30" s="53" t="s">
        <v>77529</v>
      </c>
      <c r="BH30" s="53" t="s">
        <v>64583</v>
      </c>
      <c r="BI30" s="53" t="s">
        <v>77533</v>
      </c>
      <c r="BJ30" s="53" t="s">
        <v>77535</v>
      </c>
      <c r="BK30" s="53" t="s">
        <v>77537</v>
      </c>
      <c r="BL30" s="53" t="s">
        <v>77383</v>
      </c>
      <c r="BM30" s="53" t="s">
        <v>77541</v>
      </c>
      <c r="BN30" s="53" t="s">
        <v>77543</v>
      </c>
      <c r="BO30" s="53" t="s">
        <v>77544</v>
      </c>
      <c r="BP30" s="53" t="s">
        <v>18402</v>
      </c>
      <c r="BQ30" s="53" t="s">
        <v>77549</v>
      </c>
      <c r="BR30" s="53" t="s">
        <v>77551</v>
      </c>
      <c r="BS30" s="53" t="s">
        <v>77553</v>
      </c>
      <c r="BT30" s="53" t="s">
        <v>77556</v>
      </c>
      <c r="BU30" s="53" t="s">
        <v>77560</v>
      </c>
      <c r="BV30" s="53" t="s">
        <v>77564</v>
      </c>
      <c r="BW30" s="53" t="s">
        <v>77566</v>
      </c>
      <c r="BX30" s="53" t="s">
        <v>77569</v>
      </c>
      <c r="BY30" s="53" t="s">
        <v>77580</v>
      </c>
      <c r="BZ30" s="53" t="s">
        <v>75851</v>
      </c>
      <c r="CA30" s="53" t="s">
        <v>77583</v>
      </c>
      <c r="CB30" s="53" t="s">
        <v>77586</v>
      </c>
      <c r="CC30" s="53" t="s">
        <v>77587</v>
      </c>
      <c r="CD30" s="53" t="s">
        <v>77590</v>
      </c>
      <c r="CE30" s="53" t="s">
        <v>77592</v>
      </c>
      <c r="CF30" s="53" t="s">
        <v>77594</v>
      </c>
      <c r="CG30" s="53" t="s">
        <v>77597</v>
      </c>
      <c r="CH30" s="53" t="s">
        <v>77601</v>
      </c>
      <c r="CI30" s="53" t="s">
        <v>77603</v>
      </c>
      <c r="CJ30" s="53" t="s">
        <v>77606</v>
      </c>
      <c r="CK30" s="53" t="s">
        <v>77610</v>
      </c>
      <c r="CL30" s="53" t="s">
        <v>77613</v>
      </c>
      <c r="CM30" s="53" t="s">
        <v>77617</v>
      </c>
      <c r="CN30" s="53" t="s">
        <v>77618</v>
      </c>
      <c r="CO30" s="53" t="s">
        <v>77622</v>
      </c>
      <c r="CP30" s="53" t="s">
        <v>77625</v>
      </c>
      <c r="CQ30" s="53" t="s">
        <v>77627</v>
      </c>
      <c r="CR30" s="53" t="s">
        <v>77630</v>
      </c>
      <c r="CS30" s="53" t="s">
        <v>77633</v>
      </c>
      <c r="CT30" s="53" t="s">
        <v>77635</v>
      </c>
      <c r="CU30" s="53" t="s">
        <v>77637</v>
      </c>
      <c r="CV30" s="53" t="s">
        <v>77639</v>
      </c>
      <c r="CW30" s="53" t="s">
        <v>19896</v>
      </c>
      <c r="CX30" s="53" t="s">
        <v>77643</v>
      </c>
      <c r="CY30" s="53" t="s">
        <v>77645</v>
      </c>
      <c r="CZ30" s="53" t="s">
        <v>77648</v>
      </c>
      <c r="DA30" s="53" t="s">
        <v>77651</v>
      </c>
    </row>
    <row r="31" spans="1:105" ht="15.75" customHeight="1">
      <c r="A31" s="129">
        <v>136</v>
      </c>
      <c r="B31" s="53" t="s">
        <v>77655</v>
      </c>
      <c r="C31" s="53" t="s">
        <v>77657</v>
      </c>
      <c r="D31" s="53" t="s">
        <v>77660</v>
      </c>
      <c r="E31" s="53" t="s">
        <v>77662</v>
      </c>
      <c r="F31" s="53" t="s">
        <v>77664</v>
      </c>
      <c r="G31" s="53" t="s">
        <v>66075</v>
      </c>
      <c r="H31" s="53" t="s">
        <v>77669</v>
      </c>
      <c r="I31" s="53" t="s">
        <v>77671</v>
      </c>
      <c r="J31" s="53" t="s">
        <v>77674</v>
      </c>
      <c r="K31" s="53" t="s">
        <v>77678</v>
      </c>
      <c r="L31" s="53" t="s">
        <v>77680</v>
      </c>
      <c r="M31" s="53" t="s">
        <v>77682</v>
      </c>
      <c r="N31" s="53" t="s">
        <v>77685</v>
      </c>
      <c r="O31" s="53" t="s">
        <v>77688</v>
      </c>
      <c r="P31" s="53" t="s">
        <v>77690</v>
      </c>
      <c r="Q31" s="53" t="s">
        <v>77692</v>
      </c>
      <c r="R31" s="53" t="s">
        <v>77694</v>
      </c>
      <c r="S31" s="53" t="s">
        <v>77696</v>
      </c>
      <c r="T31" s="53" t="s">
        <v>77699</v>
      </c>
      <c r="U31" s="53" t="s">
        <v>77703</v>
      </c>
      <c r="V31" s="53" t="s">
        <v>77705</v>
      </c>
      <c r="W31" s="53" t="s">
        <v>77707</v>
      </c>
      <c r="X31" s="53" t="s">
        <v>12447</v>
      </c>
      <c r="Y31" s="53" t="s">
        <v>77712</v>
      </c>
      <c r="Z31" s="53" t="s">
        <v>77714</v>
      </c>
      <c r="AA31" s="53" t="s">
        <v>77716</v>
      </c>
      <c r="AB31" s="53" t="s">
        <v>77719</v>
      </c>
      <c r="AC31" s="53" t="s">
        <v>77723</v>
      </c>
      <c r="AD31" s="53" t="s">
        <v>77724</v>
      </c>
      <c r="AE31" s="53" t="s">
        <v>77725</v>
      </c>
      <c r="AF31" s="53" t="s">
        <v>77727</v>
      </c>
      <c r="AG31" s="53" t="s">
        <v>77730</v>
      </c>
      <c r="AH31" s="53" t="s">
        <v>77732</v>
      </c>
      <c r="AI31" s="53" t="s">
        <v>77734</v>
      </c>
      <c r="AJ31" s="53" t="s">
        <v>77737</v>
      </c>
      <c r="AK31" s="53" t="s">
        <v>77740</v>
      </c>
      <c r="AL31" s="53" t="s">
        <v>77741</v>
      </c>
      <c r="AM31" s="53" t="s">
        <v>77743</v>
      </c>
      <c r="AN31" s="53" t="s">
        <v>77746</v>
      </c>
      <c r="AO31" s="53" t="s">
        <v>77749</v>
      </c>
      <c r="AP31" s="53" t="s">
        <v>77751</v>
      </c>
      <c r="AQ31" s="53" t="s">
        <v>77754</v>
      </c>
      <c r="AR31" s="53" t="s">
        <v>77757</v>
      </c>
      <c r="AS31" s="53" t="s">
        <v>77759</v>
      </c>
      <c r="AT31" s="53" t="s">
        <v>77761</v>
      </c>
      <c r="AU31" s="53" t="s">
        <v>77763</v>
      </c>
      <c r="AV31" s="53" t="s">
        <v>77766</v>
      </c>
      <c r="AW31" s="53" t="s">
        <v>77769</v>
      </c>
      <c r="AX31" s="53" t="s">
        <v>77771</v>
      </c>
      <c r="AY31" s="53" t="s">
        <v>77773</v>
      </c>
      <c r="AZ31" s="53" t="s">
        <v>77775</v>
      </c>
      <c r="BA31" s="53" t="s">
        <v>45767</v>
      </c>
      <c r="BB31" s="53" t="s">
        <v>77779</v>
      </c>
      <c r="BC31" s="53" t="s">
        <v>77781</v>
      </c>
      <c r="BD31" s="53" t="s">
        <v>77784</v>
      </c>
      <c r="BE31" s="53" t="s">
        <v>77786</v>
      </c>
      <c r="BF31" s="53" t="s">
        <v>77789</v>
      </c>
      <c r="BG31" s="53" t="s">
        <v>77791</v>
      </c>
      <c r="BH31" s="53" t="s">
        <v>77793</v>
      </c>
      <c r="BI31" s="53" t="s">
        <v>77797</v>
      </c>
      <c r="BJ31" s="53" t="s">
        <v>77799</v>
      </c>
      <c r="BK31" s="53" t="s">
        <v>77801</v>
      </c>
      <c r="BL31" s="53" t="s">
        <v>77803</v>
      </c>
      <c r="BM31" s="53" t="s">
        <v>77805</v>
      </c>
      <c r="BN31" s="53" t="s">
        <v>77806</v>
      </c>
      <c r="BO31" s="53" t="s">
        <v>77807</v>
      </c>
      <c r="BP31" s="53" t="s">
        <v>77809</v>
      </c>
      <c r="BQ31" s="53" t="s">
        <v>77812</v>
      </c>
      <c r="BR31" s="53" t="s">
        <v>77815</v>
      </c>
      <c r="BS31" s="53" t="s">
        <v>77817</v>
      </c>
      <c r="BT31" s="53" t="s">
        <v>77820</v>
      </c>
      <c r="BU31" s="53" t="s">
        <v>77823</v>
      </c>
      <c r="BV31" s="53" t="s">
        <v>77826</v>
      </c>
      <c r="BW31" s="53" t="s">
        <v>77828</v>
      </c>
      <c r="BX31" s="53" t="s">
        <v>77831</v>
      </c>
      <c r="BY31" s="53" t="s">
        <v>77833</v>
      </c>
      <c r="BZ31" s="53" t="s">
        <v>77835</v>
      </c>
      <c r="CA31" s="53" t="s">
        <v>77841</v>
      </c>
      <c r="CB31" s="53" t="s">
        <v>77843</v>
      </c>
      <c r="CC31" s="53" t="s">
        <v>77846</v>
      </c>
      <c r="CD31" s="53" t="s">
        <v>77849</v>
      </c>
      <c r="CE31" s="53" t="s">
        <v>77850</v>
      </c>
      <c r="CF31" s="53" t="s">
        <v>77852</v>
      </c>
      <c r="CG31" s="53" t="s">
        <v>77854</v>
      </c>
      <c r="CH31" s="53" t="s">
        <v>77857</v>
      </c>
      <c r="CI31" s="53" t="s">
        <v>77860</v>
      </c>
      <c r="CJ31" s="53" t="s">
        <v>77862</v>
      </c>
      <c r="CK31" s="53" t="s">
        <v>77864</v>
      </c>
      <c r="CL31" s="53" t="s">
        <v>77866</v>
      </c>
      <c r="CM31" s="53" t="s">
        <v>77871</v>
      </c>
      <c r="CN31" s="53" t="s">
        <v>77873</v>
      </c>
      <c r="CO31" s="53" t="s">
        <v>77875</v>
      </c>
      <c r="CP31" s="53" t="s">
        <v>77877</v>
      </c>
      <c r="CQ31" s="53" t="s">
        <v>77879</v>
      </c>
      <c r="CR31" s="53" t="s">
        <v>77883</v>
      </c>
      <c r="CS31" s="53" t="s">
        <v>65960</v>
      </c>
      <c r="CT31" s="53" t="s">
        <v>77886</v>
      </c>
      <c r="CU31" s="53" t="s">
        <v>77888</v>
      </c>
      <c r="CV31" s="53" t="s">
        <v>77890</v>
      </c>
      <c r="CW31" s="53" t="s">
        <v>77893</v>
      </c>
      <c r="CX31" s="53" t="s">
        <v>77895</v>
      </c>
      <c r="CY31" s="53" t="s">
        <v>77897</v>
      </c>
      <c r="CZ31" s="53" t="s">
        <v>77900</v>
      </c>
      <c r="DA31" s="53" t="s">
        <v>77903</v>
      </c>
    </row>
    <row r="32" spans="1:105" ht="15.75" customHeight="1">
      <c r="A32" s="129">
        <v>137</v>
      </c>
      <c r="B32" s="53" t="s">
        <v>77906</v>
      </c>
      <c r="C32" s="53" t="s">
        <v>77909</v>
      </c>
      <c r="D32" s="53" t="s">
        <v>77913</v>
      </c>
      <c r="E32" s="53" t="s">
        <v>77915</v>
      </c>
      <c r="F32" s="53" t="s">
        <v>77917</v>
      </c>
      <c r="G32" s="53" t="s">
        <v>77920</v>
      </c>
      <c r="H32" s="53" t="s">
        <v>77923</v>
      </c>
      <c r="I32" s="53" t="s">
        <v>77926</v>
      </c>
      <c r="J32" s="53" t="s">
        <v>77929</v>
      </c>
      <c r="K32" s="53" t="s">
        <v>77932</v>
      </c>
      <c r="L32" s="53" t="s">
        <v>77935</v>
      </c>
      <c r="M32" s="53" t="s">
        <v>77938</v>
      </c>
      <c r="N32" s="53" t="s">
        <v>77941</v>
      </c>
      <c r="O32" s="53" t="s">
        <v>77943</v>
      </c>
      <c r="P32" s="53" t="s">
        <v>77945</v>
      </c>
      <c r="Q32" s="53" t="s">
        <v>55354</v>
      </c>
      <c r="R32" s="53" t="s">
        <v>77950</v>
      </c>
      <c r="S32" s="53" t="s">
        <v>77953</v>
      </c>
      <c r="T32" s="53" t="s">
        <v>77955</v>
      </c>
      <c r="U32" s="53" t="s">
        <v>77957</v>
      </c>
      <c r="V32" s="53" t="s">
        <v>77961</v>
      </c>
      <c r="W32" s="53" t="s">
        <v>77964</v>
      </c>
      <c r="X32" s="53" t="s">
        <v>77967</v>
      </c>
      <c r="Y32" s="53" t="s">
        <v>77969</v>
      </c>
      <c r="Z32" s="53" t="s">
        <v>77972</v>
      </c>
      <c r="AA32" s="53" t="s">
        <v>77975</v>
      </c>
      <c r="AB32" s="53" t="s">
        <v>77977</v>
      </c>
      <c r="AC32" s="53" t="s">
        <v>77979</v>
      </c>
      <c r="AD32" s="53" t="s">
        <v>77982</v>
      </c>
      <c r="AE32" s="53" t="s">
        <v>77984</v>
      </c>
      <c r="AF32" s="53" t="s">
        <v>77987</v>
      </c>
      <c r="AG32" s="53" t="s">
        <v>77989</v>
      </c>
      <c r="AH32" s="53" t="s">
        <v>77991</v>
      </c>
      <c r="AI32" s="53" t="s">
        <v>77994</v>
      </c>
      <c r="AJ32" s="53" t="s">
        <v>77997</v>
      </c>
      <c r="AK32" s="53" t="s">
        <v>77998</v>
      </c>
      <c r="AL32" s="53" t="s">
        <v>78002</v>
      </c>
      <c r="AM32" s="53" t="s">
        <v>78004</v>
      </c>
      <c r="AN32" s="53" t="s">
        <v>55301</v>
      </c>
      <c r="AO32" s="53" t="s">
        <v>78008</v>
      </c>
      <c r="AP32" s="53" t="s">
        <v>78012</v>
      </c>
      <c r="AQ32" s="53" t="s">
        <v>64939</v>
      </c>
      <c r="AR32" s="53" t="s">
        <v>78015</v>
      </c>
      <c r="AS32" s="53" t="s">
        <v>78018</v>
      </c>
      <c r="AT32" s="53" t="s">
        <v>78020</v>
      </c>
      <c r="AU32" s="53" t="s">
        <v>78023</v>
      </c>
      <c r="AV32" s="53" t="s">
        <v>78025</v>
      </c>
      <c r="AW32" s="53" t="s">
        <v>78029</v>
      </c>
      <c r="AX32" s="53" t="s">
        <v>78032</v>
      </c>
      <c r="AY32" s="53" t="s">
        <v>78034</v>
      </c>
      <c r="AZ32" s="53" t="s">
        <v>78036</v>
      </c>
      <c r="BA32" s="53" t="s">
        <v>78039</v>
      </c>
      <c r="BB32" s="53" t="s">
        <v>78041</v>
      </c>
      <c r="BC32" s="53" t="s">
        <v>78044</v>
      </c>
      <c r="BD32" s="53" t="s">
        <v>78047</v>
      </c>
      <c r="BE32" s="53" t="s">
        <v>78050</v>
      </c>
      <c r="BF32" s="53" t="s">
        <v>78052</v>
      </c>
      <c r="BG32" s="53" t="s">
        <v>78054</v>
      </c>
      <c r="BH32" s="53" t="s">
        <v>78057</v>
      </c>
      <c r="BI32" s="53" t="s">
        <v>78060</v>
      </c>
      <c r="BJ32" s="53" t="s">
        <v>78062</v>
      </c>
      <c r="BK32" s="53" t="s">
        <v>78064</v>
      </c>
      <c r="BL32" s="53" t="s">
        <v>78068</v>
      </c>
      <c r="BM32" s="53" t="s">
        <v>78071</v>
      </c>
      <c r="BN32" s="53" t="s">
        <v>78072</v>
      </c>
      <c r="BO32" s="53" t="s">
        <v>78074</v>
      </c>
      <c r="BP32" s="53" t="s">
        <v>78076</v>
      </c>
      <c r="BQ32" s="53" t="s">
        <v>78078</v>
      </c>
      <c r="BR32" s="53" t="s">
        <v>78081</v>
      </c>
      <c r="BS32" s="53" t="s">
        <v>78084</v>
      </c>
      <c r="BT32" s="53" t="s">
        <v>78086</v>
      </c>
      <c r="BU32" s="53" t="s">
        <v>78088</v>
      </c>
      <c r="BV32" s="53" t="s">
        <v>78090</v>
      </c>
      <c r="BW32" s="53" t="s">
        <v>78092</v>
      </c>
      <c r="BX32" s="53" t="s">
        <v>78094</v>
      </c>
      <c r="BY32" s="53" t="s">
        <v>78096</v>
      </c>
      <c r="BZ32" s="53" t="s">
        <v>78098</v>
      </c>
      <c r="CA32" s="53" t="s">
        <v>78100</v>
      </c>
      <c r="CB32" s="53" t="s">
        <v>78102</v>
      </c>
      <c r="CC32" s="53" t="s">
        <v>78105</v>
      </c>
      <c r="CD32" s="53" t="s">
        <v>78108</v>
      </c>
      <c r="CE32" s="53" t="s">
        <v>78110</v>
      </c>
      <c r="CF32" s="53" t="s">
        <v>78112</v>
      </c>
      <c r="CG32" s="53" t="s">
        <v>78115</v>
      </c>
      <c r="CH32" s="53" t="s">
        <v>78117</v>
      </c>
      <c r="CI32" s="53" t="s">
        <v>78120</v>
      </c>
      <c r="CJ32" s="53" t="s">
        <v>78121</v>
      </c>
      <c r="CK32" s="53" t="s">
        <v>78123</v>
      </c>
      <c r="CL32" s="53" t="s">
        <v>78125</v>
      </c>
      <c r="CM32" s="53" t="s">
        <v>78128</v>
      </c>
      <c r="CN32" s="53" t="s">
        <v>78130</v>
      </c>
      <c r="CO32" s="53" t="s">
        <v>78133</v>
      </c>
      <c r="CP32" s="53" t="s">
        <v>78135</v>
      </c>
      <c r="CQ32" s="53" t="s">
        <v>78137</v>
      </c>
      <c r="CR32" s="53" t="s">
        <v>78139</v>
      </c>
      <c r="CS32" s="53" t="s">
        <v>78141</v>
      </c>
      <c r="CT32" s="53" t="s">
        <v>78144</v>
      </c>
      <c r="CU32" s="53" t="s">
        <v>78146</v>
      </c>
      <c r="CV32" s="53" t="s">
        <v>78148</v>
      </c>
      <c r="CW32" s="53" t="s">
        <v>78150</v>
      </c>
      <c r="CX32" s="53" t="s">
        <v>78151</v>
      </c>
      <c r="CY32" s="53" t="s">
        <v>78154</v>
      </c>
      <c r="CZ32" s="53" t="s">
        <v>77991</v>
      </c>
      <c r="DA32" s="53" t="s">
        <v>78157</v>
      </c>
    </row>
    <row r="33" spans="1:105" ht="15.75" customHeight="1">
      <c r="A33" s="129">
        <v>138</v>
      </c>
      <c r="B33" s="53" t="s">
        <v>78160</v>
      </c>
      <c r="C33" s="53" t="s">
        <v>78163</v>
      </c>
      <c r="D33" s="53" t="s">
        <v>78166</v>
      </c>
      <c r="E33" s="53" t="s">
        <v>78168</v>
      </c>
      <c r="F33" s="53" t="s">
        <v>78170</v>
      </c>
      <c r="G33" s="53" t="s">
        <v>78172</v>
      </c>
      <c r="H33" s="53" t="s">
        <v>78174</v>
      </c>
      <c r="I33" s="53" t="s">
        <v>78177</v>
      </c>
      <c r="J33" s="53" t="s">
        <v>78179</v>
      </c>
      <c r="K33" s="53" t="s">
        <v>78181</v>
      </c>
      <c r="L33" s="53" t="s">
        <v>78185</v>
      </c>
      <c r="M33" s="53" t="s">
        <v>78187</v>
      </c>
      <c r="N33" s="53" t="s">
        <v>78189</v>
      </c>
      <c r="O33" s="53" t="s">
        <v>78191</v>
      </c>
      <c r="P33" s="53" t="s">
        <v>78194</v>
      </c>
      <c r="Q33" s="53" t="s">
        <v>78197</v>
      </c>
      <c r="R33" s="53" t="s">
        <v>78199</v>
      </c>
      <c r="S33" s="53" t="s">
        <v>78203</v>
      </c>
      <c r="T33" s="53" t="s">
        <v>78206</v>
      </c>
      <c r="U33" s="53" t="s">
        <v>78207</v>
      </c>
      <c r="V33" s="53" t="s">
        <v>78209</v>
      </c>
      <c r="W33" s="53" t="s">
        <v>78211</v>
      </c>
      <c r="X33" s="53" t="s">
        <v>78212</v>
      </c>
      <c r="Y33" s="53" t="s">
        <v>78215</v>
      </c>
      <c r="Z33" s="53" t="s">
        <v>78218</v>
      </c>
      <c r="AA33" s="53" t="s">
        <v>78219</v>
      </c>
      <c r="AB33" s="53" t="s">
        <v>78221</v>
      </c>
      <c r="AC33" s="53" t="s">
        <v>78224</v>
      </c>
      <c r="AD33" s="53" t="s">
        <v>78227</v>
      </c>
      <c r="AE33" s="53" t="s">
        <v>78229</v>
      </c>
      <c r="AF33" s="53" t="s">
        <v>78230</v>
      </c>
      <c r="AG33" s="53" t="s">
        <v>78232</v>
      </c>
      <c r="AH33" s="53" t="s">
        <v>78234</v>
      </c>
      <c r="AI33" s="53" t="s">
        <v>78237</v>
      </c>
      <c r="AJ33" s="53" t="s">
        <v>78240</v>
      </c>
      <c r="AK33" s="53" t="s">
        <v>78242</v>
      </c>
      <c r="AL33" s="53" t="s">
        <v>78243</v>
      </c>
      <c r="AM33" s="53" t="s">
        <v>78245</v>
      </c>
      <c r="AN33" s="53" t="s">
        <v>78247</v>
      </c>
      <c r="AO33" s="53" t="s">
        <v>78250</v>
      </c>
      <c r="AP33" s="53" t="s">
        <v>78253</v>
      </c>
      <c r="AQ33" s="53" t="s">
        <v>78255</v>
      </c>
      <c r="AR33" s="53" t="s">
        <v>78257</v>
      </c>
      <c r="AS33" s="53" t="s">
        <v>78258</v>
      </c>
      <c r="AT33" s="53" t="s">
        <v>78261</v>
      </c>
      <c r="AU33" s="53" t="s">
        <v>78263</v>
      </c>
      <c r="AV33" s="53" t="s">
        <v>78265</v>
      </c>
      <c r="AW33" s="53" t="s">
        <v>78267</v>
      </c>
      <c r="AX33" s="53" t="s">
        <v>78270</v>
      </c>
      <c r="AY33" s="53" t="s">
        <v>78273</v>
      </c>
      <c r="AZ33" s="53" t="s">
        <v>78275</v>
      </c>
      <c r="BA33" s="53" t="s">
        <v>78277</v>
      </c>
      <c r="BB33" s="53" t="s">
        <v>78280</v>
      </c>
      <c r="BC33" s="53" t="s">
        <v>78283</v>
      </c>
      <c r="BD33" s="53" t="s">
        <v>78285</v>
      </c>
      <c r="BE33" s="53" t="s">
        <v>78287</v>
      </c>
      <c r="BF33" s="53" t="s">
        <v>78290</v>
      </c>
      <c r="BG33" s="53" t="s">
        <v>78293</v>
      </c>
      <c r="BH33" s="53" t="s">
        <v>78294</v>
      </c>
      <c r="BI33" s="53" t="s">
        <v>78296</v>
      </c>
      <c r="BJ33" s="53" t="s">
        <v>78299</v>
      </c>
      <c r="BK33" s="53" t="s">
        <v>78302</v>
      </c>
      <c r="BL33" s="53" t="s">
        <v>78304</v>
      </c>
      <c r="BM33" s="53" t="s">
        <v>78306</v>
      </c>
      <c r="BN33" s="53" t="s">
        <v>78309</v>
      </c>
      <c r="BO33" s="53" t="s">
        <v>78311</v>
      </c>
      <c r="BP33" s="53" t="s">
        <v>78314</v>
      </c>
      <c r="BQ33" s="53" t="s">
        <v>78316</v>
      </c>
      <c r="BR33" s="53" t="s">
        <v>78317</v>
      </c>
      <c r="BS33" s="53" t="s">
        <v>78320</v>
      </c>
      <c r="BT33" s="53" t="s">
        <v>78322</v>
      </c>
      <c r="BU33" s="53" t="s">
        <v>78324</v>
      </c>
      <c r="BV33" s="53" t="s">
        <v>78327</v>
      </c>
      <c r="BW33" s="53" t="s">
        <v>78328</v>
      </c>
      <c r="BX33" s="53" t="s">
        <v>78331</v>
      </c>
      <c r="BY33" s="53" t="s">
        <v>78333</v>
      </c>
      <c r="BZ33" s="53" t="s">
        <v>78335</v>
      </c>
      <c r="CA33" s="53" t="s">
        <v>78338</v>
      </c>
      <c r="CB33" s="53" t="s">
        <v>78340</v>
      </c>
      <c r="CC33" s="53" t="s">
        <v>78344</v>
      </c>
      <c r="CD33" s="53" t="s">
        <v>78348</v>
      </c>
      <c r="CE33" s="53" t="s">
        <v>78350</v>
      </c>
      <c r="CF33" s="53" t="s">
        <v>78353</v>
      </c>
      <c r="CG33" s="53" t="s">
        <v>78356</v>
      </c>
      <c r="CH33" s="53" t="s">
        <v>78358</v>
      </c>
      <c r="CI33" s="53" t="s">
        <v>78362</v>
      </c>
      <c r="CJ33" s="53" t="s">
        <v>78365</v>
      </c>
      <c r="CK33" s="53" t="s">
        <v>78367</v>
      </c>
      <c r="CL33" s="53" t="s">
        <v>78369</v>
      </c>
      <c r="CM33" s="53" t="s">
        <v>78372</v>
      </c>
      <c r="CN33" s="53" t="s">
        <v>78374</v>
      </c>
      <c r="CO33" s="53" t="s">
        <v>78377</v>
      </c>
      <c r="CP33" s="53" t="s">
        <v>78379</v>
      </c>
      <c r="CQ33" s="53" t="s">
        <v>78380</v>
      </c>
      <c r="CR33" s="53" t="s">
        <v>78382</v>
      </c>
      <c r="CS33" s="53" t="s">
        <v>78384</v>
      </c>
      <c r="CT33" s="53" t="s">
        <v>78387</v>
      </c>
      <c r="CU33" s="53" t="s">
        <v>78390</v>
      </c>
      <c r="CV33" s="53" t="s">
        <v>78391</v>
      </c>
      <c r="CW33" s="53" t="s">
        <v>78393</v>
      </c>
      <c r="CX33" s="53" t="s">
        <v>78395</v>
      </c>
      <c r="CY33" s="53" t="s">
        <v>78397</v>
      </c>
      <c r="CZ33" s="53" t="s">
        <v>78400</v>
      </c>
      <c r="DA33" s="53" t="s">
        <v>78402</v>
      </c>
    </row>
    <row r="34" spans="1:105" ht="15.75" customHeight="1">
      <c r="A34" s="129">
        <v>139</v>
      </c>
      <c r="B34" s="53" t="s">
        <v>78406</v>
      </c>
      <c r="C34" s="53" t="s">
        <v>78410</v>
      </c>
      <c r="D34" s="53" t="s">
        <v>78413</v>
      </c>
      <c r="E34" s="53" t="s">
        <v>78415</v>
      </c>
      <c r="F34" s="53" t="s">
        <v>78419</v>
      </c>
      <c r="G34" s="53" t="s">
        <v>78421</v>
      </c>
      <c r="H34" s="53" t="s">
        <v>78424</v>
      </c>
      <c r="I34" s="53" t="s">
        <v>78427</v>
      </c>
      <c r="J34" s="53" t="s">
        <v>78430</v>
      </c>
      <c r="K34" s="53" t="s">
        <v>78431</v>
      </c>
      <c r="L34" s="53" t="s">
        <v>78433</v>
      </c>
      <c r="M34" s="53" t="s">
        <v>78436</v>
      </c>
      <c r="N34" s="53" t="s">
        <v>78439</v>
      </c>
      <c r="O34" s="53" t="s">
        <v>78440</v>
      </c>
      <c r="P34" s="53" t="s">
        <v>78444</v>
      </c>
      <c r="Q34" s="53" t="s">
        <v>78445</v>
      </c>
      <c r="R34" s="53" t="s">
        <v>78447</v>
      </c>
      <c r="S34" s="53" t="s">
        <v>78450</v>
      </c>
      <c r="T34" s="53" t="s">
        <v>78451</v>
      </c>
      <c r="U34" s="53" t="s">
        <v>78453</v>
      </c>
      <c r="V34" s="53" t="s">
        <v>78456</v>
      </c>
      <c r="W34" s="53" t="s">
        <v>78458</v>
      </c>
      <c r="X34" s="53" t="s">
        <v>78460</v>
      </c>
      <c r="Y34" s="53" t="s">
        <v>78462</v>
      </c>
      <c r="Z34" s="53" t="s">
        <v>78465</v>
      </c>
      <c r="AA34" s="53" t="s">
        <v>78468</v>
      </c>
      <c r="AB34" s="53" t="s">
        <v>78470</v>
      </c>
      <c r="AC34" s="53" t="s">
        <v>78471</v>
      </c>
      <c r="AD34" s="53" t="s">
        <v>78474</v>
      </c>
      <c r="AE34" s="53" t="s">
        <v>78476</v>
      </c>
      <c r="AF34" s="53" t="s">
        <v>78478</v>
      </c>
      <c r="AG34" s="53" t="s">
        <v>78481</v>
      </c>
      <c r="AH34" s="53" t="s">
        <v>78483</v>
      </c>
      <c r="AI34" s="53" t="s">
        <v>78484</v>
      </c>
      <c r="AJ34" s="53" t="s">
        <v>78486</v>
      </c>
      <c r="AK34" s="53" t="s">
        <v>78488</v>
      </c>
      <c r="AL34" s="53" t="s">
        <v>78491</v>
      </c>
      <c r="AM34" s="53" t="s">
        <v>78494</v>
      </c>
      <c r="AN34" s="53" t="s">
        <v>78496</v>
      </c>
      <c r="AO34" s="53" t="s">
        <v>78498</v>
      </c>
      <c r="AP34" s="53" t="s">
        <v>78499</v>
      </c>
      <c r="AQ34" s="53" t="s">
        <v>78502</v>
      </c>
      <c r="AR34" s="53" t="s">
        <v>78504</v>
      </c>
      <c r="AS34" s="53" t="s">
        <v>78506</v>
      </c>
      <c r="AT34" s="53" t="s">
        <v>78508</v>
      </c>
      <c r="AU34" s="53" t="s">
        <v>78511</v>
      </c>
      <c r="AV34" s="53" t="s">
        <v>78514</v>
      </c>
      <c r="AW34" s="53" t="s">
        <v>78515</v>
      </c>
      <c r="AX34" s="53" t="s">
        <v>78517</v>
      </c>
      <c r="AY34" s="53" t="s">
        <v>78520</v>
      </c>
      <c r="AZ34" s="53" t="s">
        <v>78522</v>
      </c>
      <c r="BA34" s="53" t="s">
        <v>78524</v>
      </c>
      <c r="BB34" s="53" t="s">
        <v>78526</v>
      </c>
      <c r="BC34" s="53" t="s">
        <v>78527</v>
      </c>
      <c r="BD34" s="53" t="s">
        <v>78530</v>
      </c>
      <c r="BE34" s="53" t="s">
        <v>78532</v>
      </c>
      <c r="BF34" s="53" t="s">
        <v>78534</v>
      </c>
      <c r="BG34" s="53" t="s">
        <v>78537</v>
      </c>
      <c r="BH34" s="53" t="s">
        <v>59285</v>
      </c>
      <c r="BI34" s="53" t="s">
        <v>78541</v>
      </c>
      <c r="BJ34" s="53" t="s">
        <v>78544</v>
      </c>
      <c r="BK34" s="53" t="s">
        <v>78546</v>
      </c>
      <c r="BL34" s="53" t="s">
        <v>78548</v>
      </c>
      <c r="BM34" s="53" t="s">
        <v>78552</v>
      </c>
      <c r="BN34" s="53" t="s">
        <v>78554</v>
      </c>
      <c r="BO34" s="53" t="s">
        <v>78556</v>
      </c>
      <c r="BP34" s="53" t="s">
        <v>78560</v>
      </c>
      <c r="BQ34" s="53" t="s">
        <v>78563</v>
      </c>
      <c r="BR34" s="53" t="s">
        <v>78565</v>
      </c>
      <c r="BS34" s="53" t="s">
        <v>78568</v>
      </c>
      <c r="BT34" s="53" t="s">
        <v>78571</v>
      </c>
      <c r="BU34" s="53" t="s">
        <v>78574</v>
      </c>
      <c r="BV34" s="53" t="s">
        <v>78576</v>
      </c>
      <c r="BW34" s="53" t="s">
        <v>78579</v>
      </c>
      <c r="BX34" s="53" t="s">
        <v>78582</v>
      </c>
      <c r="BY34" s="53" t="s">
        <v>78584</v>
      </c>
      <c r="BZ34" s="53" t="s">
        <v>78587</v>
      </c>
      <c r="CA34" s="53" t="s">
        <v>78590</v>
      </c>
      <c r="CB34" s="53" t="s">
        <v>78592</v>
      </c>
      <c r="CC34" s="53" t="s">
        <v>78596</v>
      </c>
      <c r="CD34" s="53" t="s">
        <v>78599</v>
      </c>
      <c r="CE34" s="53" t="s">
        <v>78601</v>
      </c>
      <c r="CF34" s="53" t="s">
        <v>78605</v>
      </c>
      <c r="CG34" s="53" t="s">
        <v>78609</v>
      </c>
      <c r="CH34" s="53" t="s">
        <v>78612</v>
      </c>
      <c r="CI34" s="53" t="s">
        <v>78615</v>
      </c>
      <c r="CJ34" s="53" t="s">
        <v>78617</v>
      </c>
      <c r="CK34" s="53" t="s">
        <v>78621</v>
      </c>
      <c r="CL34" s="53" t="s">
        <v>78624</v>
      </c>
      <c r="CM34" s="53" t="s">
        <v>78626</v>
      </c>
      <c r="CN34" s="53" t="s">
        <v>78630</v>
      </c>
      <c r="CO34" s="53" t="s">
        <v>78632</v>
      </c>
      <c r="CP34" s="53" t="s">
        <v>78634</v>
      </c>
      <c r="CQ34" s="53" t="s">
        <v>78636</v>
      </c>
      <c r="CR34" s="53" t="s">
        <v>78638</v>
      </c>
      <c r="CS34" s="53" t="s">
        <v>78641</v>
      </c>
      <c r="CT34" s="53" t="s">
        <v>78643</v>
      </c>
      <c r="CU34" s="53" t="s">
        <v>78645</v>
      </c>
      <c r="CV34" s="53" t="s">
        <v>78647</v>
      </c>
      <c r="CW34" s="53" t="s">
        <v>78650</v>
      </c>
      <c r="CX34" s="53" t="s">
        <v>78653</v>
      </c>
      <c r="CY34" s="53" t="s">
        <v>78655</v>
      </c>
      <c r="CZ34" s="53" t="s">
        <v>78657</v>
      </c>
      <c r="DA34" s="53" t="s">
        <v>78662</v>
      </c>
    </row>
    <row r="35" spans="1:105" ht="15.75" customHeight="1">
      <c r="A35" s="129">
        <v>140</v>
      </c>
      <c r="B35" s="53" t="s">
        <v>78666</v>
      </c>
      <c r="C35" s="53" t="s">
        <v>78669</v>
      </c>
      <c r="D35" s="53" t="s">
        <v>78672</v>
      </c>
      <c r="E35" s="53" t="s">
        <v>78674</v>
      </c>
      <c r="F35" s="53" t="s">
        <v>78676</v>
      </c>
      <c r="G35" s="53" t="s">
        <v>78677</v>
      </c>
      <c r="H35" s="53" t="s">
        <v>78680</v>
      </c>
      <c r="I35" s="53" t="s">
        <v>78681</v>
      </c>
      <c r="J35" s="53" t="s">
        <v>78684</v>
      </c>
      <c r="K35" s="53" t="s">
        <v>78686</v>
      </c>
      <c r="L35" s="53" t="s">
        <v>78688</v>
      </c>
      <c r="M35" s="53" t="s">
        <v>78690</v>
      </c>
      <c r="N35" s="53" t="s">
        <v>78693</v>
      </c>
      <c r="O35" s="53" t="s">
        <v>78696</v>
      </c>
      <c r="P35" s="53" t="s">
        <v>78698</v>
      </c>
      <c r="Q35" s="53" t="s">
        <v>78700</v>
      </c>
      <c r="R35" s="53" t="s">
        <v>78702</v>
      </c>
      <c r="S35" s="53" t="s">
        <v>78705</v>
      </c>
      <c r="T35" s="53" t="s">
        <v>65493</v>
      </c>
      <c r="U35" s="53" t="s">
        <v>78710</v>
      </c>
      <c r="V35" s="53" t="s">
        <v>78713</v>
      </c>
      <c r="W35" s="53" t="s">
        <v>51385</v>
      </c>
      <c r="X35" s="53" t="s">
        <v>78718</v>
      </c>
      <c r="Y35" s="53" t="s">
        <v>78720</v>
      </c>
      <c r="Z35" s="53" t="s">
        <v>78722</v>
      </c>
      <c r="AA35" s="53" t="s">
        <v>78725</v>
      </c>
      <c r="AB35" s="53" t="s">
        <v>78728</v>
      </c>
      <c r="AC35" s="53" t="s">
        <v>78730</v>
      </c>
      <c r="AD35" s="53" t="s">
        <v>78732</v>
      </c>
      <c r="AE35" s="53" t="s">
        <v>78735</v>
      </c>
      <c r="AF35" s="53" t="s">
        <v>78738</v>
      </c>
      <c r="AG35" s="53" t="s">
        <v>78740</v>
      </c>
      <c r="AH35" s="53" t="s">
        <v>46429</v>
      </c>
      <c r="AI35" s="53" t="s">
        <v>78744</v>
      </c>
      <c r="AJ35" s="53" t="s">
        <v>78747</v>
      </c>
      <c r="AK35" s="53" t="s">
        <v>78749</v>
      </c>
      <c r="AL35" s="53" t="s">
        <v>65409</v>
      </c>
      <c r="AM35" s="53" t="s">
        <v>78753</v>
      </c>
      <c r="AN35" s="53" t="s">
        <v>78756</v>
      </c>
      <c r="AO35" s="53" t="s">
        <v>78759</v>
      </c>
      <c r="AP35" s="53" t="s">
        <v>78761</v>
      </c>
      <c r="AQ35" s="53" t="s">
        <v>78763</v>
      </c>
      <c r="AR35" s="53" t="s">
        <v>78767</v>
      </c>
      <c r="AS35" s="53" t="s">
        <v>78770</v>
      </c>
      <c r="AT35" s="53" t="s">
        <v>78772</v>
      </c>
      <c r="AU35" s="53" t="s">
        <v>78775</v>
      </c>
      <c r="AV35" s="53" t="s">
        <v>78778</v>
      </c>
      <c r="AW35" s="53" t="s">
        <v>78780</v>
      </c>
      <c r="AX35" s="53" t="s">
        <v>78782</v>
      </c>
      <c r="AY35" s="53" t="s">
        <v>78784</v>
      </c>
      <c r="AZ35" s="53" t="s">
        <v>78786</v>
      </c>
      <c r="BA35" s="53" t="s">
        <v>78789</v>
      </c>
      <c r="BB35" s="53" t="s">
        <v>78791</v>
      </c>
      <c r="BC35" s="53" t="s">
        <v>78793</v>
      </c>
      <c r="BD35" s="53" t="s">
        <v>78795</v>
      </c>
      <c r="BE35" s="53" t="s">
        <v>78798</v>
      </c>
      <c r="BF35" s="53" t="s">
        <v>78801</v>
      </c>
      <c r="BG35" s="53" t="s">
        <v>78803</v>
      </c>
      <c r="BH35" s="53" t="s">
        <v>78805</v>
      </c>
      <c r="BI35" s="53" t="s">
        <v>78806</v>
      </c>
      <c r="BJ35" s="53" t="s">
        <v>69880</v>
      </c>
      <c r="BK35" s="53" t="s">
        <v>78812</v>
      </c>
      <c r="BL35" s="53" t="s">
        <v>78814</v>
      </c>
      <c r="BM35" s="53" t="s">
        <v>78816</v>
      </c>
      <c r="BN35" s="53" t="s">
        <v>78818</v>
      </c>
      <c r="BO35" s="53" t="s">
        <v>78822</v>
      </c>
      <c r="BP35" s="53" t="s">
        <v>78825</v>
      </c>
      <c r="BQ35" s="53" t="s">
        <v>78827</v>
      </c>
      <c r="BR35" s="53" t="s">
        <v>78829</v>
      </c>
      <c r="BS35" s="53" t="s">
        <v>78831</v>
      </c>
      <c r="BT35" s="53" t="s">
        <v>78834</v>
      </c>
      <c r="BU35" s="53" t="s">
        <v>78836</v>
      </c>
      <c r="BV35" s="53" t="s">
        <v>78838</v>
      </c>
      <c r="BW35" s="53" t="s">
        <v>78840</v>
      </c>
      <c r="BX35" s="53" t="s">
        <v>78843</v>
      </c>
      <c r="BY35" s="53" t="s">
        <v>78845</v>
      </c>
      <c r="BZ35" s="53" t="s">
        <v>78848</v>
      </c>
      <c r="CA35" s="53" t="s">
        <v>78850</v>
      </c>
      <c r="CB35" s="53" t="s">
        <v>78852</v>
      </c>
      <c r="CC35" s="53" t="s">
        <v>78854</v>
      </c>
      <c r="CD35" s="53" t="s">
        <v>78856</v>
      </c>
      <c r="CE35" s="53" t="s">
        <v>78858</v>
      </c>
      <c r="CF35" s="53" t="s">
        <v>78861</v>
      </c>
      <c r="CG35" s="53" t="s">
        <v>78862</v>
      </c>
      <c r="CH35" s="53" t="s">
        <v>78864</v>
      </c>
      <c r="CI35" s="53" t="s">
        <v>78866</v>
      </c>
      <c r="CJ35" s="53" t="s">
        <v>78868</v>
      </c>
      <c r="CK35" s="53" t="s">
        <v>78870</v>
      </c>
      <c r="CL35" s="53" t="s">
        <v>78873</v>
      </c>
      <c r="CM35" s="53" t="s">
        <v>78875</v>
      </c>
      <c r="CN35" s="53" t="s">
        <v>78877</v>
      </c>
      <c r="CO35" s="53" t="s">
        <v>78880</v>
      </c>
      <c r="CP35" s="53" t="s">
        <v>78881</v>
      </c>
      <c r="CQ35" s="53" t="s">
        <v>78884</v>
      </c>
      <c r="CR35" s="53" t="s">
        <v>78886</v>
      </c>
      <c r="CS35" s="53" t="s">
        <v>78887</v>
      </c>
      <c r="CT35" s="53" t="s">
        <v>78889</v>
      </c>
      <c r="CU35" s="53" t="s">
        <v>78891</v>
      </c>
      <c r="CV35" s="53" t="s">
        <v>78892</v>
      </c>
      <c r="CW35" s="53" t="s">
        <v>78894</v>
      </c>
      <c r="CX35" s="53" t="s">
        <v>78897</v>
      </c>
      <c r="CY35" s="53" t="s">
        <v>69842</v>
      </c>
      <c r="CZ35" s="53" t="s">
        <v>78900</v>
      </c>
      <c r="DA35" s="53" t="s">
        <v>78902</v>
      </c>
    </row>
    <row r="36" spans="1:105" ht="15.75" customHeight="1">
      <c r="A36" s="129">
        <v>141</v>
      </c>
      <c r="B36" s="53" t="s">
        <v>78905</v>
      </c>
      <c r="C36" s="53" t="s">
        <v>78912</v>
      </c>
      <c r="D36" s="53" t="s">
        <v>78915</v>
      </c>
      <c r="E36" s="53" t="s">
        <v>78917</v>
      </c>
      <c r="F36" s="53" t="s">
        <v>78920</v>
      </c>
      <c r="G36" s="53" t="s">
        <v>78923</v>
      </c>
      <c r="H36" s="53" t="s">
        <v>78925</v>
      </c>
      <c r="I36" s="53" t="s">
        <v>78927</v>
      </c>
      <c r="J36" s="53" t="s">
        <v>78931</v>
      </c>
      <c r="K36" s="53" t="s">
        <v>78935</v>
      </c>
      <c r="L36" s="53" t="s">
        <v>78938</v>
      </c>
      <c r="M36" s="53" t="s">
        <v>78941</v>
      </c>
      <c r="N36" s="53" t="s">
        <v>78942</v>
      </c>
      <c r="O36" s="53" t="s">
        <v>65690</v>
      </c>
      <c r="P36" s="53" t="s">
        <v>78946</v>
      </c>
      <c r="Q36" s="53" t="s">
        <v>78949</v>
      </c>
      <c r="R36" s="53" t="s">
        <v>78951</v>
      </c>
      <c r="S36" s="53" t="s">
        <v>78952</v>
      </c>
      <c r="T36" s="53" t="s">
        <v>78955</v>
      </c>
      <c r="U36" s="53" t="s">
        <v>78958</v>
      </c>
      <c r="V36" s="53" t="s">
        <v>78960</v>
      </c>
      <c r="W36" s="53" t="s">
        <v>78961</v>
      </c>
      <c r="X36" s="53" t="s">
        <v>78962</v>
      </c>
      <c r="Y36" s="53" t="s">
        <v>78964</v>
      </c>
      <c r="Z36" s="53" t="s">
        <v>78968</v>
      </c>
      <c r="AA36" s="53" t="s">
        <v>78970</v>
      </c>
      <c r="AB36" s="53" t="s">
        <v>78972</v>
      </c>
      <c r="AC36" s="53" t="s">
        <v>78974</v>
      </c>
      <c r="AD36" s="53" t="s">
        <v>78977</v>
      </c>
      <c r="AE36" s="53" t="s">
        <v>78979</v>
      </c>
      <c r="AF36" s="53" t="s">
        <v>78981</v>
      </c>
      <c r="AG36" s="53" t="s">
        <v>78984</v>
      </c>
      <c r="AH36" s="53" t="s">
        <v>78987</v>
      </c>
      <c r="AI36" s="53" t="s">
        <v>78989</v>
      </c>
      <c r="AJ36" s="53" t="s">
        <v>78990</v>
      </c>
      <c r="AK36" s="53" t="s">
        <v>78994</v>
      </c>
      <c r="AL36" s="53" t="s">
        <v>78997</v>
      </c>
      <c r="AM36" s="53" t="s">
        <v>78998</v>
      </c>
      <c r="AN36" s="53" t="s">
        <v>79001</v>
      </c>
      <c r="AO36" s="53" t="s">
        <v>79003</v>
      </c>
      <c r="AP36" s="53" t="s">
        <v>79006</v>
      </c>
      <c r="AQ36" s="53" t="s">
        <v>79008</v>
      </c>
      <c r="AR36" s="53" t="s">
        <v>79011</v>
      </c>
      <c r="AS36" s="53" t="s">
        <v>79014</v>
      </c>
      <c r="AT36" s="53" t="s">
        <v>79016</v>
      </c>
      <c r="AU36" s="53" t="s">
        <v>79021</v>
      </c>
      <c r="AV36" s="53" t="s">
        <v>45355</v>
      </c>
      <c r="AW36" s="53" t="s">
        <v>79027</v>
      </c>
      <c r="AX36" s="53" t="s">
        <v>79029</v>
      </c>
      <c r="AY36" s="53" t="s">
        <v>79031</v>
      </c>
      <c r="AZ36" s="53" t="s">
        <v>79034</v>
      </c>
      <c r="BA36" s="53" t="s">
        <v>79036</v>
      </c>
      <c r="BB36" s="53" t="s">
        <v>79038</v>
      </c>
      <c r="BC36" s="53" t="s">
        <v>79040</v>
      </c>
      <c r="BD36" s="53" t="s">
        <v>79042</v>
      </c>
      <c r="BE36" s="53" t="s">
        <v>79045</v>
      </c>
      <c r="BF36" s="53" t="s">
        <v>79048</v>
      </c>
      <c r="BG36" s="53" t="s">
        <v>79050</v>
      </c>
      <c r="BH36" s="53" t="s">
        <v>79052</v>
      </c>
      <c r="BI36" s="53" t="s">
        <v>79055</v>
      </c>
      <c r="BJ36" s="53" t="s">
        <v>79058</v>
      </c>
      <c r="BK36" s="53" t="s">
        <v>79060</v>
      </c>
      <c r="BL36" s="53" t="s">
        <v>79062</v>
      </c>
      <c r="BM36" s="53" t="s">
        <v>79065</v>
      </c>
      <c r="BN36" s="53" t="s">
        <v>79069</v>
      </c>
      <c r="BO36" s="53" t="s">
        <v>79071</v>
      </c>
      <c r="BP36" s="53" t="s">
        <v>79073</v>
      </c>
      <c r="BQ36" s="53" t="s">
        <v>79076</v>
      </c>
      <c r="BR36" s="53" t="s">
        <v>46640</v>
      </c>
      <c r="BS36" s="53" t="s">
        <v>79078</v>
      </c>
      <c r="BT36" s="53" t="s">
        <v>79081</v>
      </c>
      <c r="BU36" s="53" t="s">
        <v>79084</v>
      </c>
      <c r="BV36" s="53" t="s">
        <v>79086</v>
      </c>
      <c r="BW36" s="53" t="s">
        <v>79090</v>
      </c>
      <c r="BX36" s="53" t="s">
        <v>79093</v>
      </c>
      <c r="BY36" s="53" t="s">
        <v>79095</v>
      </c>
      <c r="BZ36" s="53" t="s">
        <v>79098</v>
      </c>
      <c r="CA36" s="53" t="s">
        <v>79101</v>
      </c>
      <c r="CB36" s="53" t="s">
        <v>79103</v>
      </c>
      <c r="CC36" s="53" t="s">
        <v>79105</v>
      </c>
      <c r="CD36" s="53" t="s">
        <v>79107</v>
      </c>
      <c r="CE36" s="53" t="s">
        <v>79110</v>
      </c>
      <c r="CF36" s="53" t="s">
        <v>79114</v>
      </c>
      <c r="CG36" s="53" t="s">
        <v>79117</v>
      </c>
      <c r="CH36" s="53" t="s">
        <v>79119</v>
      </c>
      <c r="CI36" s="53" t="s">
        <v>20307</v>
      </c>
      <c r="CJ36" s="53" t="s">
        <v>79123</v>
      </c>
      <c r="CK36" s="53" t="s">
        <v>79125</v>
      </c>
      <c r="CL36" s="53" t="s">
        <v>79127</v>
      </c>
      <c r="CM36" s="53" t="s">
        <v>79132</v>
      </c>
      <c r="CN36" s="53" t="s">
        <v>79134</v>
      </c>
      <c r="CO36" s="53" t="s">
        <v>79136</v>
      </c>
      <c r="CP36" s="53" t="s">
        <v>79139</v>
      </c>
      <c r="CQ36" s="53" t="s">
        <v>79142</v>
      </c>
      <c r="CR36" s="53" t="s">
        <v>79143</v>
      </c>
      <c r="CS36" s="53" t="s">
        <v>79145</v>
      </c>
      <c r="CT36" s="53" t="s">
        <v>46604</v>
      </c>
      <c r="CU36" s="53" t="s">
        <v>79151</v>
      </c>
      <c r="CV36" s="53" t="s">
        <v>20349</v>
      </c>
      <c r="CW36" s="53" t="s">
        <v>79154</v>
      </c>
      <c r="CX36" s="53" t="s">
        <v>79157</v>
      </c>
      <c r="CY36" s="53" t="s">
        <v>79160</v>
      </c>
      <c r="CZ36" s="53" t="s">
        <v>79162</v>
      </c>
      <c r="DA36" s="53" t="s">
        <v>79164</v>
      </c>
    </row>
    <row r="37" spans="1:105" ht="15.75" customHeight="1">
      <c r="A37" s="129">
        <v>142</v>
      </c>
      <c r="B37" s="53" t="s">
        <v>51597</v>
      </c>
      <c r="C37" s="53" t="s">
        <v>79170</v>
      </c>
      <c r="D37" s="53" t="s">
        <v>79172</v>
      </c>
      <c r="E37" s="53" t="s">
        <v>79173</v>
      </c>
      <c r="F37" s="53" t="s">
        <v>79174</v>
      </c>
      <c r="G37" s="53" t="s">
        <v>79175</v>
      </c>
      <c r="H37" s="53" t="s">
        <v>79177</v>
      </c>
      <c r="I37" s="53" t="s">
        <v>79178</v>
      </c>
      <c r="J37" s="53" t="s">
        <v>79179</v>
      </c>
      <c r="K37" s="53" t="s">
        <v>79181</v>
      </c>
      <c r="L37" s="53" t="s">
        <v>79182</v>
      </c>
      <c r="M37" s="53" t="s">
        <v>79183</v>
      </c>
      <c r="N37" s="53" t="s">
        <v>79184</v>
      </c>
      <c r="O37" s="53" t="s">
        <v>58033</v>
      </c>
      <c r="P37" s="53" t="s">
        <v>79185</v>
      </c>
      <c r="Q37" s="53" t="s">
        <v>79188</v>
      </c>
      <c r="R37" s="53" t="s">
        <v>46797</v>
      </c>
      <c r="S37" s="53" t="s">
        <v>79191</v>
      </c>
      <c r="T37" s="53" t="s">
        <v>79192</v>
      </c>
      <c r="U37" s="53" t="s">
        <v>20099</v>
      </c>
      <c r="V37" s="53" t="s">
        <v>65767</v>
      </c>
      <c r="W37" s="53" t="s">
        <v>79197</v>
      </c>
      <c r="X37" s="53" t="s">
        <v>79198</v>
      </c>
      <c r="Y37" s="53" t="s">
        <v>79201</v>
      </c>
      <c r="Z37" s="53" t="s">
        <v>79202</v>
      </c>
      <c r="AA37" s="53" t="s">
        <v>79205</v>
      </c>
      <c r="AB37" s="53" t="s">
        <v>51532</v>
      </c>
      <c r="AC37" s="53" t="s">
        <v>79209</v>
      </c>
      <c r="AD37" s="53" t="s">
        <v>79211</v>
      </c>
      <c r="AE37" s="53" t="s">
        <v>79213</v>
      </c>
      <c r="AF37" s="53" t="s">
        <v>79216</v>
      </c>
      <c r="AG37" s="53" t="s">
        <v>79217</v>
      </c>
      <c r="AH37" s="53" t="s">
        <v>57512</v>
      </c>
      <c r="AI37" s="53" t="s">
        <v>79220</v>
      </c>
      <c r="AJ37" s="53" t="s">
        <v>79223</v>
      </c>
      <c r="AK37" s="53" t="s">
        <v>79225</v>
      </c>
      <c r="AL37" s="53" t="s">
        <v>79227</v>
      </c>
      <c r="AM37" s="53" t="s">
        <v>46888</v>
      </c>
      <c r="AN37" s="53" t="s">
        <v>65834</v>
      </c>
      <c r="AO37" s="53" t="s">
        <v>79232</v>
      </c>
      <c r="AP37" s="53" t="s">
        <v>79235</v>
      </c>
      <c r="AQ37" s="53" t="s">
        <v>79237</v>
      </c>
      <c r="AR37" s="53" t="s">
        <v>79239</v>
      </c>
      <c r="AS37" s="53" t="s">
        <v>79242</v>
      </c>
      <c r="AT37" s="53" t="s">
        <v>79244</v>
      </c>
      <c r="AU37" s="53" t="s">
        <v>79245</v>
      </c>
      <c r="AV37" s="53" t="s">
        <v>79247</v>
      </c>
      <c r="AW37" s="53" t="s">
        <v>79249</v>
      </c>
      <c r="AX37" s="53" t="s">
        <v>79252</v>
      </c>
      <c r="AY37" s="53" t="s">
        <v>79254</v>
      </c>
      <c r="AZ37" s="53" t="s">
        <v>79255</v>
      </c>
      <c r="BA37" s="53" t="s">
        <v>46937</v>
      </c>
      <c r="BB37" s="53" t="s">
        <v>79258</v>
      </c>
      <c r="BC37" s="53" t="s">
        <v>79261</v>
      </c>
      <c r="BD37" s="53" t="s">
        <v>46805</v>
      </c>
      <c r="BE37" s="53" t="s">
        <v>79262</v>
      </c>
      <c r="BF37" s="53" t="s">
        <v>79264</v>
      </c>
      <c r="BG37" s="53" t="s">
        <v>79266</v>
      </c>
      <c r="BH37" s="53" t="s">
        <v>65821</v>
      </c>
      <c r="BI37" s="53" t="s">
        <v>79268</v>
      </c>
      <c r="BJ37" s="53" t="s">
        <v>46908</v>
      </c>
      <c r="BK37" s="53" t="s">
        <v>79271</v>
      </c>
      <c r="BL37" s="53" t="s">
        <v>79272</v>
      </c>
      <c r="BM37" s="53" t="s">
        <v>79273</v>
      </c>
      <c r="BN37" s="53" t="s">
        <v>79275</v>
      </c>
      <c r="BO37" s="53" t="s">
        <v>79278</v>
      </c>
      <c r="BP37" s="53" t="s">
        <v>79279</v>
      </c>
      <c r="BQ37" s="53" t="s">
        <v>79281</v>
      </c>
      <c r="BR37" s="53" t="s">
        <v>79283</v>
      </c>
      <c r="BS37" s="53" t="s">
        <v>79286</v>
      </c>
      <c r="BT37" s="53" t="s">
        <v>79289</v>
      </c>
      <c r="BU37" s="53" t="s">
        <v>79290</v>
      </c>
      <c r="BV37" s="53" t="s">
        <v>79292</v>
      </c>
      <c r="BW37" s="53" t="s">
        <v>79293</v>
      </c>
      <c r="BX37" s="53" t="s">
        <v>79294</v>
      </c>
      <c r="BY37" s="53" t="s">
        <v>79295</v>
      </c>
      <c r="BZ37" s="53" t="s">
        <v>79297</v>
      </c>
      <c r="CA37" s="53" t="s">
        <v>79300</v>
      </c>
      <c r="CB37" s="53" t="s">
        <v>79301</v>
      </c>
      <c r="CC37" s="53" t="s">
        <v>79303</v>
      </c>
      <c r="CD37" s="53" t="s">
        <v>79307</v>
      </c>
      <c r="CE37" s="53" t="s">
        <v>79309</v>
      </c>
      <c r="CF37" s="53" t="s">
        <v>79310</v>
      </c>
      <c r="CG37" s="53" t="s">
        <v>79313</v>
      </c>
      <c r="CH37" s="53" t="s">
        <v>79315</v>
      </c>
      <c r="CI37" s="53" t="s">
        <v>79316</v>
      </c>
      <c r="CJ37" s="53" t="s">
        <v>79318</v>
      </c>
      <c r="CK37" s="53" t="s">
        <v>79320</v>
      </c>
      <c r="CL37" s="53" t="s">
        <v>65898</v>
      </c>
      <c r="CM37" s="53" t="s">
        <v>79324</v>
      </c>
      <c r="CN37" s="53" t="s">
        <v>79325</v>
      </c>
      <c r="CO37" s="53" t="s">
        <v>79328</v>
      </c>
      <c r="CP37" s="53" t="s">
        <v>79330</v>
      </c>
      <c r="CQ37" s="53" t="s">
        <v>79332</v>
      </c>
      <c r="CR37" s="53" t="s">
        <v>79333</v>
      </c>
      <c r="CS37" s="53" t="s">
        <v>79338</v>
      </c>
      <c r="CT37" s="53" t="s">
        <v>65839</v>
      </c>
      <c r="CU37" s="53" t="s">
        <v>79341</v>
      </c>
      <c r="CV37" s="53" t="s">
        <v>79344</v>
      </c>
      <c r="CW37" s="53" t="s">
        <v>79345</v>
      </c>
      <c r="CX37" s="53" t="s">
        <v>79346</v>
      </c>
      <c r="CY37" s="53" t="s">
        <v>79347</v>
      </c>
      <c r="CZ37" s="53" t="s">
        <v>79349</v>
      </c>
      <c r="DA37" s="53" t="s">
        <v>79353</v>
      </c>
    </row>
    <row r="38" spans="1:105" ht="15.75" customHeight="1">
      <c r="A38" s="129">
        <v>143</v>
      </c>
      <c r="B38" s="53" t="s">
        <v>79355</v>
      </c>
      <c r="C38" s="53" t="s">
        <v>79358</v>
      </c>
      <c r="D38" s="53" t="s">
        <v>79360</v>
      </c>
      <c r="E38" s="53" t="s">
        <v>79362</v>
      </c>
      <c r="F38" s="53" t="s">
        <v>79363</v>
      </c>
      <c r="G38" s="53" t="s">
        <v>79365</v>
      </c>
      <c r="H38" s="53" t="s">
        <v>79369</v>
      </c>
      <c r="I38" s="53" t="s">
        <v>79371</v>
      </c>
      <c r="J38" s="53" t="s">
        <v>79373</v>
      </c>
      <c r="K38" s="53" t="s">
        <v>79375</v>
      </c>
      <c r="L38" s="53" t="s">
        <v>79378</v>
      </c>
      <c r="M38" s="53" t="s">
        <v>79379</v>
      </c>
      <c r="N38" s="53" t="s">
        <v>79381</v>
      </c>
      <c r="O38" s="53" t="s">
        <v>79382</v>
      </c>
      <c r="P38" s="53" t="s">
        <v>79385</v>
      </c>
      <c r="Q38" s="53" t="s">
        <v>79388</v>
      </c>
      <c r="R38" s="53" t="s">
        <v>79389</v>
      </c>
      <c r="S38" s="53" t="s">
        <v>79392</v>
      </c>
      <c r="T38" s="53" t="s">
        <v>79395</v>
      </c>
      <c r="U38" s="53" t="s">
        <v>79397</v>
      </c>
      <c r="V38" s="53" t="s">
        <v>79398</v>
      </c>
      <c r="W38" s="53" t="s">
        <v>65942</v>
      </c>
      <c r="X38" s="53" t="s">
        <v>79402</v>
      </c>
      <c r="Y38" s="53" t="s">
        <v>79403</v>
      </c>
      <c r="Z38" s="53" t="s">
        <v>79406</v>
      </c>
      <c r="AA38" s="53" t="s">
        <v>79408</v>
      </c>
      <c r="AB38" s="53" t="s">
        <v>79410</v>
      </c>
      <c r="AC38" s="53" t="s">
        <v>79412</v>
      </c>
      <c r="AD38" s="53" t="s">
        <v>79414</v>
      </c>
      <c r="AE38" s="53" t="s">
        <v>79417</v>
      </c>
      <c r="AF38" s="53" t="s">
        <v>79418</v>
      </c>
      <c r="AG38" s="53" t="s">
        <v>79420</v>
      </c>
      <c r="AH38" s="53" t="s">
        <v>79424</v>
      </c>
      <c r="AI38" s="53" t="s">
        <v>79426</v>
      </c>
      <c r="AJ38" s="53" t="s">
        <v>79427</v>
      </c>
      <c r="AK38" s="53" t="s">
        <v>79430</v>
      </c>
      <c r="AL38" s="53" t="s">
        <v>79433</v>
      </c>
      <c r="AM38" s="53" t="s">
        <v>79434</v>
      </c>
      <c r="AN38" s="53" t="s">
        <v>79437</v>
      </c>
      <c r="AO38" s="53" t="s">
        <v>79440</v>
      </c>
      <c r="AP38" s="53" t="s">
        <v>79441</v>
      </c>
      <c r="AQ38" s="53" t="s">
        <v>79443</v>
      </c>
      <c r="AR38" s="53" t="s">
        <v>79446</v>
      </c>
      <c r="AS38" s="53" t="s">
        <v>79449</v>
      </c>
      <c r="AT38" s="53" t="s">
        <v>79450</v>
      </c>
      <c r="AU38" s="53" t="s">
        <v>79452</v>
      </c>
      <c r="AV38" s="53" t="s">
        <v>79454</v>
      </c>
      <c r="AW38" s="53" t="s">
        <v>79457</v>
      </c>
      <c r="AX38" s="53" t="s">
        <v>79458</v>
      </c>
      <c r="AY38" s="53" t="s">
        <v>79461</v>
      </c>
      <c r="AZ38" s="53" t="s">
        <v>79463</v>
      </c>
      <c r="BA38" s="53" t="s">
        <v>79465</v>
      </c>
      <c r="BB38" s="53" t="s">
        <v>79467</v>
      </c>
      <c r="BC38" s="53" t="s">
        <v>79469</v>
      </c>
      <c r="BD38" s="53" t="s">
        <v>79472</v>
      </c>
      <c r="BE38" s="53" t="s">
        <v>79473</v>
      </c>
      <c r="BF38" s="53" t="s">
        <v>79474</v>
      </c>
      <c r="BG38" s="53" t="s">
        <v>79478</v>
      </c>
      <c r="BH38" s="53" t="s">
        <v>79479</v>
      </c>
      <c r="BI38" s="53" t="s">
        <v>79481</v>
      </c>
      <c r="BJ38" s="53" t="s">
        <v>79483</v>
      </c>
      <c r="BK38" s="53" t="s">
        <v>79485</v>
      </c>
      <c r="BL38" s="53" t="s">
        <v>79487</v>
      </c>
      <c r="BM38" s="53" t="s">
        <v>79489</v>
      </c>
      <c r="BN38" s="53" t="s">
        <v>79491</v>
      </c>
      <c r="BO38" s="53" t="s">
        <v>79493</v>
      </c>
      <c r="BP38" s="53" t="s">
        <v>79494</v>
      </c>
      <c r="BQ38" s="53" t="s">
        <v>79496</v>
      </c>
      <c r="BR38" s="53" t="s">
        <v>79499</v>
      </c>
      <c r="BS38" s="53" t="s">
        <v>79501</v>
      </c>
      <c r="BT38" s="53" t="s">
        <v>79503</v>
      </c>
      <c r="BU38" s="53" t="s">
        <v>79504</v>
      </c>
      <c r="BV38" s="53" t="s">
        <v>79506</v>
      </c>
      <c r="BW38" s="53" t="s">
        <v>79508</v>
      </c>
      <c r="BX38" s="53" t="s">
        <v>79510</v>
      </c>
      <c r="BY38" s="53" t="s">
        <v>79513</v>
      </c>
      <c r="BZ38" s="53" t="s">
        <v>79515</v>
      </c>
      <c r="CA38" s="53" t="s">
        <v>79517</v>
      </c>
      <c r="CB38" s="53" t="s">
        <v>79520</v>
      </c>
      <c r="CC38" s="53" t="s">
        <v>79521</v>
      </c>
      <c r="CD38" s="53" t="s">
        <v>79523</v>
      </c>
      <c r="CE38" s="53" t="s">
        <v>79525</v>
      </c>
      <c r="CF38" s="53" t="s">
        <v>79527</v>
      </c>
      <c r="CG38" s="53" t="s">
        <v>79528</v>
      </c>
      <c r="CH38" s="53" t="s">
        <v>79529</v>
      </c>
      <c r="CI38" s="53" t="s">
        <v>79531</v>
      </c>
      <c r="CJ38" s="53" t="s">
        <v>79534</v>
      </c>
      <c r="CK38" s="53" t="s">
        <v>79535</v>
      </c>
      <c r="CL38" s="53" t="s">
        <v>79538</v>
      </c>
      <c r="CM38" s="53" t="s">
        <v>79539</v>
      </c>
      <c r="CN38" s="53" t="s">
        <v>79541</v>
      </c>
      <c r="CO38" s="53" t="s">
        <v>79543</v>
      </c>
      <c r="CP38" s="53" t="s">
        <v>79546</v>
      </c>
      <c r="CQ38" s="53" t="s">
        <v>79547</v>
      </c>
      <c r="CR38" s="53" t="s">
        <v>79549</v>
      </c>
      <c r="CS38" s="53" t="s">
        <v>79551</v>
      </c>
      <c r="CT38" s="53" t="s">
        <v>79554</v>
      </c>
      <c r="CU38" s="53" t="s">
        <v>79555</v>
      </c>
      <c r="CV38" s="53" t="s">
        <v>79557</v>
      </c>
      <c r="CW38" s="53" t="s">
        <v>79559</v>
      </c>
      <c r="CX38" s="53" t="s">
        <v>79561</v>
      </c>
      <c r="CY38" s="53" t="s">
        <v>79563</v>
      </c>
      <c r="CZ38" s="53" t="s">
        <v>79565</v>
      </c>
      <c r="DA38" s="53" t="s">
        <v>79566</v>
      </c>
    </row>
    <row r="39" spans="1:105" ht="15.75" customHeight="1">
      <c r="A39" s="129">
        <v>144</v>
      </c>
      <c r="B39" s="53" t="s">
        <v>79571</v>
      </c>
      <c r="C39" s="53" t="s">
        <v>79572</v>
      </c>
      <c r="D39" s="53" t="s">
        <v>79575</v>
      </c>
      <c r="E39" s="53" t="s">
        <v>79577</v>
      </c>
      <c r="F39" s="53" t="s">
        <v>79579</v>
      </c>
      <c r="G39" s="53" t="s">
        <v>79580</v>
      </c>
      <c r="H39" s="53" t="s">
        <v>79582</v>
      </c>
      <c r="I39" s="53" t="s">
        <v>79584</v>
      </c>
      <c r="J39" s="53" t="s">
        <v>79586</v>
      </c>
      <c r="K39" s="53" t="s">
        <v>79588</v>
      </c>
      <c r="L39" s="53" t="s">
        <v>79589</v>
      </c>
      <c r="M39" s="53" t="s">
        <v>79591</v>
      </c>
      <c r="N39" s="53" t="s">
        <v>79592</v>
      </c>
      <c r="O39" s="53" t="s">
        <v>79595</v>
      </c>
      <c r="P39" s="53" t="s">
        <v>79597</v>
      </c>
      <c r="Q39" s="53" t="s">
        <v>79599</v>
      </c>
      <c r="R39" s="53" t="s">
        <v>79601</v>
      </c>
      <c r="S39" s="53" t="s">
        <v>79604</v>
      </c>
      <c r="T39" s="53" t="s">
        <v>79606</v>
      </c>
      <c r="U39" s="53" t="s">
        <v>79609</v>
      </c>
      <c r="V39" s="53" t="s">
        <v>79611</v>
      </c>
      <c r="W39" s="53" t="s">
        <v>79615</v>
      </c>
      <c r="X39" s="53" t="s">
        <v>79617</v>
      </c>
      <c r="Y39" s="53" t="s">
        <v>79619</v>
      </c>
      <c r="Z39" s="53" t="s">
        <v>79622</v>
      </c>
      <c r="AA39" s="53" t="s">
        <v>79624</v>
      </c>
      <c r="AB39" s="53" t="s">
        <v>79627</v>
      </c>
      <c r="AC39" s="53" t="s">
        <v>79629</v>
      </c>
      <c r="AD39" s="53" t="s">
        <v>79632</v>
      </c>
      <c r="AE39" s="53" t="s">
        <v>79635</v>
      </c>
      <c r="AF39" s="53" t="s">
        <v>79636</v>
      </c>
      <c r="AG39" s="53" t="s">
        <v>79638</v>
      </c>
      <c r="AH39" s="53" t="s">
        <v>79640</v>
      </c>
      <c r="AI39" s="53" t="s">
        <v>79643</v>
      </c>
      <c r="AJ39" s="53" t="s">
        <v>79646</v>
      </c>
      <c r="AK39" s="53" t="s">
        <v>79648</v>
      </c>
      <c r="AL39" s="53" t="s">
        <v>79649</v>
      </c>
      <c r="AM39" s="53" t="s">
        <v>79651</v>
      </c>
      <c r="AN39" s="53" t="s">
        <v>79656</v>
      </c>
      <c r="AO39" s="53" t="s">
        <v>79658</v>
      </c>
      <c r="AP39" s="53" t="s">
        <v>79660</v>
      </c>
      <c r="AQ39" s="53" t="s">
        <v>79662</v>
      </c>
      <c r="AR39" s="53" t="s">
        <v>79665</v>
      </c>
      <c r="AS39" s="53" t="s">
        <v>79668</v>
      </c>
      <c r="AT39" s="53" t="s">
        <v>79669</v>
      </c>
      <c r="AU39" s="53" t="s">
        <v>79670</v>
      </c>
      <c r="AV39" s="53" t="s">
        <v>79672</v>
      </c>
      <c r="AW39" s="53" t="s">
        <v>79674</v>
      </c>
      <c r="AX39" s="53" t="s">
        <v>79677</v>
      </c>
      <c r="AY39" s="53" t="s">
        <v>79678</v>
      </c>
      <c r="AZ39" s="53" t="s">
        <v>79680</v>
      </c>
      <c r="BA39" s="53" t="s">
        <v>79681</v>
      </c>
      <c r="BB39" s="53" t="s">
        <v>79684</v>
      </c>
      <c r="BC39" s="53" t="s">
        <v>79687</v>
      </c>
      <c r="BD39" s="53" t="s">
        <v>79689</v>
      </c>
      <c r="BE39" s="53" t="s">
        <v>79691</v>
      </c>
      <c r="BF39" s="53" t="s">
        <v>79695</v>
      </c>
      <c r="BG39" s="53" t="s">
        <v>79697</v>
      </c>
      <c r="BH39" s="53" t="s">
        <v>79699</v>
      </c>
      <c r="BI39" s="53" t="s">
        <v>79700</v>
      </c>
      <c r="BJ39" s="53" t="s">
        <v>79703</v>
      </c>
      <c r="BK39" s="53" t="s">
        <v>79706</v>
      </c>
      <c r="BL39" s="53" t="s">
        <v>79708</v>
      </c>
      <c r="BM39" s="53" t="s">
        <v>79712</v>
      </c>
      <c r="BN39" s="53" t="s">
        <v>79713</v>
      </c>
      <c r="BO39" s="53" t="s">
        <v>79715</v>
      </c>
      <c r="BP39" s="53" t="s">
        <v>79718</v>
      </c>
      <c r="BQ39" s="53" t="s">
        <v>79720</v>
      </c>
      <c r="BR39" s="53" t="s">
        <v>79721</v>
      </c>
      <c r="BS39" s="53" t="s">
        <v>79725</v>
      </c>
      <c r="BT39" s="53" t="s">
        <v>79727</v>
      </c>
      <c r="BU39" s="53" t="s">
        <v>79730</v>
      </c>
      <c r="BV39" s="53" t="s">
        <v>79733</v>
      </c>
      <c r="BW39" s="53" t="s">
        <v>79735</v>
      </c>
      <c r="BX39" s="53" t="s">
        <v>79738</v>
      </c>
      <c r="BY39" s="53" t="s">
        <v>79740</v>
      </c>
      <c r="BZ39" s="53" t="s">
        <v>66107</v>
      </c>
      <c r="CA39" s="53" t="s">
        <v>79745</v>
      </c>
      <c r="CB39" s="53" t="s">
        <v>79747</v>
      </c>
      <c r="CC39" s="53" t="s">
        <v>79749</v>
      </c>
      <c r="CD39" s="53" t="s">
        <v>79751</v>
      </c>
      <c r="CE39" s="53" t="s">
        <v>79752</v>
      </c>
      <c r="CF39" s="53" t="s">
        <v>79755</v>
      </c>
      <c r="CG39" s="53" t="s">
        <v>79758</v>
      </c>
      <c r="CH39" s="53" t="s">
        <v>79759</v>
      </c>
      <c r="CI39" s="53" t="s">
        <v>79761</v>
      </c>
      <c r="CJ39" s="53" t="s">
        <v>79763</v>
      </c>
      <c r="CK39" s="53" t="s">
        <v>79765</v>
      </c>
      <c r="CL39" s="53" t="s">
        <v>79768</v>
      </c>
      <c r="CM39" s="53" t="s">
        <v>79770</v>
      </c>
      <c r="CN39" s="53" t="s">
        <v>79771</v>
      </c>
      <c r="CO39" s="53" t="s">
        <v>79774</v>
      </c>
      <c r="CP39" s="53" t="s">
        <v>79777</v>
      </c>
      <c r="CQ39" s="53" t="s">
        <v>79778</v>
      </c>
      <c r="CR39" s="53" t="s">
        <v>79780</v>
      </c>
      <c r="CS39" s="53" t="s">
        <v>79783</v>
      </c>
      <c r="CT39" s="53" t="s">
        <v>79786</v>
      </c>
      <c r="CU39" s="53" t="s">
        <v>79787</v>
      </c>
      <c r="CV39" s="53" t="s">
        <v>79789</v>
      </c>
      <c r="CW39" s="53" t="s">
        <v>79792</v>
      </c>
      <c r="CX39" s="53" t="s">
        <v>79794</v>
      </c>
      <c r="CY39" s="53" t="s">
        <v>79796</v>
      </c>
      <c r="CZ39" s="53" t="s">
        <v>79798</v>
      </c>
      <c r="DA39" s="53" t="s">
        <v>79799</v>
      </c>
    </row>
    <row r="40" spans="1:105" ht="15.75" customHeight="1">
      <c r="A40" s="129">
        <v>145</v>
      </c>
      <c r="B40" s="53" t="s">
        <v>79805</v>
      </c>
      <c r="C40" s="53" t="s">
        <v>79807</v>
      </c>
      <c r="D40" s="53" t="s">
        <v>79810</v>
      </c>
      <c r="E40" s="53" t="s">
        <v>79813</v>
      </c>
      <c r="F40" s="53" t="s">
        <v>79815</v>
      </c>
      <c r="G40" s="53" t="s">
        <v>79818</v>
      </c>
      <c r="H40" s="53" t="s">
        <v>79820</v>
      </c>
      <c r="I40" s="53" t="s">
        <v>79823</v>
      </c>
      <c r="J40" s="53" t="s">
        <v>79825</v>
      </c>
      <c r="K40" s="53" t="s">
        <v>79827</v>
      </c>
      <c r="L40" s="53" t="s">
        <v>79829</v>
      </c>
      <c r="M40" s="53" t="s">
        <v>79832</v>
      </c>
      <c r="N40" s="53" t="s">
        <v>79833</v>
      </c>
      <c r="O40" s="53" t="s">
        <v>79835</v>
      </c>
      <c r="P40" s="53" t="s">
        <v>79838</v>
      </c>
      <c r="Q40" s="53" t="s">
        <v>79840</v>
      </c>
      <c r="R40" s="53" t="s">
        <v>79842</v>
      </c>
      <c r="S40" s="53" t="s">
        <v>79843</v>
      </c>
      <c r="T40" s="53" t="s">
        <v>79846</v>
      </c>
      <c r="U40" s="53" t="s">
        <v>79849</v>
      </c>
      <c r="V40" s="53" t="s">
        <v>79851</v>
      </c>
      <c r="W40" s="53" t="s">
        <v>79854</v>
      </c>
      <c r="X40" s="53" t="s">
        <v>79857</v>
      </c>
      <c r="Y40" s="53" t="s">
        <v>79859</v>
      </c>
      <c r="Z40" s="53" t="s">
        <v>79860</v>
      </c>
      <c r="AA40" s="53" t="s">
        <v>79862</v>
      </c>
      <c r="AB40" s="53" t="s">
        <v>79865</v>
      </c>
      <c r="AC40" s="53" t="s">
        <v>79868</v>
      </c>
      <c r="AD40" s="53" t="s">
        <v>79869</v>
      </c>
      <c r="AE40" s="53" t="s">
        <v>79872</v>
      </c>
      <c r="AF40" s="53" t="s">
        <v>79875</v>
      </c>
      <c r="AG40" s="53" t="s">
        <v>79877</v>
      </c>
      <c r="AH40" s="53" t="s">
        <v>79878</v>
      </c>
      <c r="AI40" s="53" t="s">
        <v>79880</v>
      </c>
      <c r="AJ40" s="53" t="s">
        <v>79883</v>
      </c>
      <c r="AK40" s="53" t="s">
        <v>79885</v>
      </c>
      <c r="AL40" s="53" t="s">
        <v>79887</v>
      </c>
      <c r="AM40" s="53" t="s">
        <v>79889</v>
      </c>
      <c r="AN40" s="53" t="s">
        <v>79891</v>
      </c>
      <c r="AO40" s="53" t="s">
        <v>79894</v>
      </c>
      <c r="AP40" s="53" t="s">
        <v>79895</v>
      </c>
      <c r="AQ40" s="53" t="s">
        <v>79897</v>
      </c>
      <c r="AR40" s="53" t="s">
        <v>79899</v>
      </c>
      <c r="AS40" s="53" t="s">
        <v>79900</v>
      </c>
      <c r="AT40" s="53" t="s">
        <v>79903</v>
      </c>
      <c r="AU40" s="53" t="s">
        <v>66272</v>
      </c>
      <c r="AV40" s="53" t="s">
        <v>79907</v>
      </c>
      <c r="AW40" s="53" t="s">
        <v>79909</v>
      </c>
      <c r="AX40" s="53" t="s">
        <v>79911</v>
      </c>
      <c r="AY40" s="53" t="s">
        <v>79914</v>
      </c>
      <c r="AZ40" s="53" t="s">
        <v>79916</v>
      </c>
      <c r="BA40" s="53" t="s">
        <v>79918</v>
      </c>
      <c r="BB40" s="53" t="s">
        <v>79921</v>
      </c>
      <c r="BC40" s="53" t="s">
        <v>79924</v>
      </c>
      <c r="BD40" s="53" t="s">
        <v>79926</v>
      </c>
      <c r="BE40" s="53" t="s">
        <v>79927</v>
      </c>
      <c r="BF40" s="53" t="s">
        <v>79931</v>
      </c>
      <c r="BG40" s="53" t="s">
        <v>79934</v>
      </c>
      <c r="BH40" s="53" t="s">
        <v>79936</v>
      </c>
      <c r="BI40" s="53" t="s">
        <v>79938</v>
      </c>
      <c r="BJ40" s="53" t="s">
        <v>79941</v>
      </c>
      <c r="BK40" s="53" t="s">
        <v>79944</v>
      </c>
      <c r="BL40" s="53" t="s">
        <v>79946</v>
      </c>
      <c r="BM40" s="53" t="s">
        <v>79947</v>
      </c>
      <c r="BN40" s="53" t="s">
        <v>79950</v>
      </c>
      <c r="BO40" s="53" t="s">
        <v>79952</v>
      </c>
      <c r="BP40" s="53" t="s">
        <v>79955</v>
      </c>
      <c r="BQ40" s="53" t="s">
        <v>79957</v>
      </c>
      <c r="BR40" s="53" t="s">
        <v>79960</v>
      </c>
      <c r="BS40" s="53" t="s">
        <v>79963</v>
      </c>
      <c r="BT40" s="53" t="s">
        <v>79965</v>
      </c>
      <c r="BU40" s="53" t="s">
        <v>79966</v>
      </c>
      <c r="BV40" s="53" t="s">
        <v>79968</v>
      </c>
      <c r="BW40" s="53" t="s">
        <v>79971</v>
      </c>
      <c r="BX40" s="53" t="s">
        <v>79974</v>
      </c>
      <c r="BY40" s="53" t="s">
        <v>79976</v>
      </c>
      <c r="BZ40" s="53" t="s">
        <v>79977</v>
      </c>
      <c r="CA40" s="53" t="s">
        <v>79981</v>
      </c>
      <c r="CB40" s="53" t="s">
        <v>79984</v>
      </c>
      <c r="CC40" s="53" t="s">
        <v>79986</v>
      </c>
      <c r="CD40" s="53" t="s">
        <v>79988</v>
      </c>
      <c r="CE40" s="53" t="s">
        <v>79990</v>
      </c>
      <c r="CF40" s="53" t="s">
        <v>79992</v>
      </c>
      <c r="CG40" s="53" t="s">
        <v>79994</v>
      </c>
      <c r="CH40" s="53" t="s">
        <v>79995</v>
      </c>
      <c r="CI40" s="53" t="s">
        <v>79997</v>
      </c>
      <c r="CJ40" s="53" t="s">
        <v>79999</v>
      </c>
      <c r="CK40" s="53" t="s">
        <v>80001</v>
      </c>
      <c r="CL40" s="53" t="s">
        <v>80004</v>
      </c>
      <c r="CM40" s="53" t="s">
        <v>80006</v>
      </c>
      <c r="CN40" s="53" t="s">
        <v>80008</v>
      </c>
      <c r="CO40" s="53" t="s">
        <v>80010</v>
      </c>
      <c r="CP40" s="53" t="s">
        <v>80013</v>
      </c>
      <c r="CQ40" s="53" t="s">
        <v>80016</v>
      </c>
      <c r="CR40" s="53" t="s">
        <v>80018</v>
      </c>
      <c r="CS40" s="53" t="s">
        <v>80019</v>
      </c>
      <c r="CT40" s="53" t="s">
        <v>80022</v>
      </c>
      <c r="CU40" s="53" t="s">
        <v>80023</v>
      </c>
      <c r="CV40" s="53" t="s">
        <v>80026</v>
      </c>
      <c r="CW40" s="53" t="s">
        <v>80028</v>
      </c>
      <c r="CX40" s="53" t="s">
        <v>80030</v>
      </c>
      <c r="CY40" s="53" t="s">
        <v>80032</v>
      </c>
      <c r="CZ40" s="53" t="s">
        <v>80035</v>
      </c>
      <c r="DA40" s="53" t="s">
        <v>80036</v>
      </c>
    </row>
    <row r="41" spans="1:105" ht="15.75" customHeight="1">
      <c r="A41" s="129">
        <v>146</v>
      </c>
      <c r="B41" s="53" t="s">
        <v>80040</v>
      </c>
      <c r="C41" s="53" t="s">
        <v>80043</v>
      </c>
      <c r="D41" s="53" t="s">
        <v>80044</v>
      </c>
      <c r="E41" s="53" t="s">
        <v>80046</v>
      </c>
      <c r="F41" s="53" t="s">
        <v>80049</v>
      </c>
      <c r="G41" s="53" t="s">
        <v>80051</v>
      </c>
      <c r="H41" s="53" t="s">
        <v>80053</v>
      </c>
      <c r="I41" s="53" t="s">
        <v>47638</v>
      </c>
      <c r="J41" s="53" t="s">
        <v>80058</v>
      </c>
      <c r="K41" s="53" t="s">
        <v>80060</v>
      </c>
      <c r="L41" s="53" t="s">
        <v>80062</v>
      </c>
      <c r="M41" s="53" t="s">
        <v>47685</v>
      </c>
      <c r="N41" s="53" t="s">
        <v>80066</v>
      </c>
      <c r="O41" s="53" t="s">
        <v>80070</v>
      </c>
      <c r="P41" s="53" t="s">
        <v>66422</v>
      </c>
      <c r="Q41" s="53" t="s">
        <v>47529</v>
      </c>
      <c r="R41" s="53" t="s">
        <v>80076</v>
      </c>
      <c r="S41" s="53" t="s">
        <v>80079</v>
      </c>
      <c r="T41" s="53" t="s">
        <v>80081</v>
      </c>
      <c r="U41" s="53" t="s">
        <v>80082</v>
      </c>
      <c r="V41" s="53" t="s">
        <v>80085</v>
      </c>
      <c r="W41" s="53" t="s">
        <v>80087</v>
      </c>
      <c r="X41" s="53" t="s">
        <v>47647</v>
      </c>
      <c r="Y41" s="53" t="s">
        <v>66489</v>
      </c>
      <c r="Z41" s="53" t="s">
        <v>80092</v>
      </c>
      <c r="AA41" s="53" t="s">
        <v>80095</v>
      </c>
      <c r="AB41" s="53" t="s">
        <v>47598</v>
      </c>
      <c r="AC41" s="53" t="s">
        <v>80097</v>
      </c>
      <c r="AD41" s="53" t="s">
        <v>80100</v>
      </c>
      <c r="AE41" s="53" t="s">
        <v>80102</v>
      </c>
      <c r="AF41" s="53" t="s">
        <v>80104</v>
      </c>
      <c r="AG41" s="53" t="s">
        <v>80107</v>
      </c>
      <c r="AH41" s="53" t="s">
        <v>47583</v>
      </c>
      <c r="AI41" s="53" t="s">
        <v>80111</v>
      </c>
      <c r="AJ41" s="53" t="s">
        <v>80112</v>
      </c>
      <c r="AK41" s="53" t="s">
        <v>47578</v>
      </c>
      <c r="AL41" s="53" t="s">
        <v>80116</v>
      </c>
      <c r="AM41" s="53" t="s">
        <v>80119</v>
      </c>
      <c r="AN41" s="53" t="s">
        <v>80121</v>
      </c>
      <c r="AO41" s="53" t="s">
        <v>80122</v>
      </c>
      <c r="AP41" s="53" t="s">
        <v>13516</v>
      </c>
      <c r="AQ41" s="53" t="s">
        <v>80126</v>
      </c>
      <c r="AR41" s="53" t="s">
        <v>80129</v>
      </c>
      <c r="AS41" s="53" t="s">
        <v>47558</v>
      </c>
      <c r="AT41" s="53" t="s">
        <v>80132</v>
      </c>
      <c r="AU41" s="53" t="s">
        <v>66538</v>
      </c>
      <c r="AV41" s="53" t="s">
        <v>47522</v>
      </c>
      <c r="AW41" s="53" t="s">
        <v>80137</v>
      </c>
      <c r="AX41" s="53" t="s">
        <v>80139</v>
      </c>
      <c r="AY41" s="53" t="s">
        <v>80142</v>
      </c>
      <c r="AZ41" s="53" t="s">
        <v>80145</v>
      </c>
      <c r="BA41" s="53" t="s">
        <v>80122</v>
      </c>
      <c r="BB41" s="53" t="s">
        <v>80149</v>
      </c>
      <c r="BC41" s="53" t="s">
        <v>80151</v>
      </c>
      <c r="BD41" s="53" t="s">
        <v>80153</v>
      </c>
      <c r="BE41" s="53" t="s">
        <v>80160</v>
      </c>
      <c r="BF41" s="53" t="s">
        <v>80163</v>
      </c>
      <c r="BG41" s="53" t="s">
        <v>66530</v>
      </c>
      <c r="BH41" s="53" t="s">
        <v>80167</v>
      </c>
      <c r="BI41" s="53" t="s">
        <v>80170</v>
      </c>
      <c r="BJ41" s="53" t="s">
        <v>13480</v>
      </c>
      <c r="BK41" s="53" t="s">
        <v>80173</v>
      </c>
      <c r="BL41" s="53" t="s">
        <v>80175</v>
      </c>
      <c r="BM41" s="53" t="s">
        <v>80178</v>
      </c>
      <c r="BN41" s="53" t="s">
        <v>80180</v>
      </c>
      <c r="BO41" s="53" t="s">
        <v>80181</v>
      </c>
      <c r="BP41" s="53" t="s">
        <v>80183</v>
      </c>
      <c r="BQ41" s="53" t="s">
        <v>80186</v>
      </c>
      <c r="BR41" s="53" t="s">
        <v>80188</v>
      </c>
      <c r="BS41" s="53" t="s">
        <v>47699</v>
      </c>
      <c r="BT41" s="53" t="s">
        <v>80190</v>
      </c>
      <c r="BU41" s="53" t="s">
        <v>80192</v>
      </c>
      <c r="BV41" s="53" t="s">
        <v>80195</v>
      </c>
      <c r="BW41" s="53" t="s">
        <v>80197</v>
      </c>
      <c r="BX41" s="53" t="s">
        <v>80199</v>
      </c>
      <c r="BY41" s="53" t="s">
        <v>80202</v>
      </c>
      <c r="BZ41" s="53" t="s">
        <v>80204</v>
      </c>
      <c r="CA41" s="53" t="s">
        <v>80207</v>
      </c>
      <c r="CB41" s="53" t="s">
        <v>80209</v>
      </c>
      <c r="CC41" s="53" t="s">
        <v>80211</v>
      </c>
      <c r="CD41" s="53" t="s">
        <v>80215</v>
      </c>
      <c r="CE41" s="53" t="s">
        <v>47572</v>
      </c>
      <c r="CF41" s="53" t="s">
        <v>80218</v>
      </c>
      <c r="CG41" s="53" t="s">
        <v>80221</v>
      </c>
      <c r="CH41" s="53" t="s">
        <v>80224</v>
      </c>
      <c r="CI41" s="53" t="s">
        <v>80225</v>
      </c>
      <c r="CJ41" s="53" t="s">
        <v>13492</v>
      </c>
      <c r="CK41" s="53" t="s">
        <v>80102</v>
      </c>
      <c r="CL41" s="53" t="s">
        <v>47645</v>
      </c>
      <c r="CM41" s="53" t="s">
        <v>80232</v>
      </c>
      <c r="CN41" s="53" t="s">
        <v>66550</v>
      </c>
      <c r="CO41" s="53" t="s">
        <v>80070</v>
      </c>
      <c r="CP41" s="53" t="s">
        <v>47639</v>
      </c>
      <c r="CQ41" s="53" t="s">
        <v>80241</v>
      </c>
      <c r="CR41" s="53" t="s">
        <v>80244</v>
      </c>
      <c r="CS41" s="53" t="s">
        <v>80246</v>
      </c>
      <c r="CT41" s="53" t="s">
        <v>80249</v>
      </c>
      <c r="CU41" s="53" t="s">
        <v>80252</v>
      </c>
      <c r="CV41" s="53" t="s">
        <v>80254</v>
      </c>
      <c r="CW41" s="53" t="s">
        <v>80257</v>
      </c>
      <c r="CX41" s="53" t="s">
        <v>80260</v>
      </c>
      <c r="CY41" s="53" t="s">
        <v>80263</v>
      </c>
      <c r="CZ41" s="53" t="s">
        <v>80265</v>
      </c>
      <c r="DA41" s="53" t="s">
        <v>13486</v>
      </c>
    </row>
    <row r="42" spans="1:105" ht="15.75" customHeight="1">
      <c r="A42" s="129">
        <v>147</v>
      </c>
      <c r="B42" s="53" t="s">
        <v>80270</v>
      </c>
      <c r="C42" s="53" t="s">
        <v>80273</v>
      </c>
      <c r="D42" s="53" t="s">
        <v>80275</v>
      </c>
      <c r="E42" s="53" t="s">
        <v>80277</v>
      </c>
      <c r="F42" s="53" t="s">
        <v>80278</v>
      </c>
      <c r="G42" s="53" t="s">
        <v>80284</v>
      </c>
      <c r="H42" s="53" t="s">
        <v>80286</v>
      </c>
      <c r="I42" s="53" t="s">
        <v>80289</v>
      </c>
      <c r="J42" s="53" t="s">
        <v>80292</v>
      </c>
      <c r="K42" s="53" t="s">
        <v>80294</v>
      </c>
      <c r="L42" s="53" t="s">
        <v>80296</v>
      </c>
      <c r="M42" s="53" t="s">
        <v>80300</v>
      </c>
      <c r="N42" s="53" t="s">
        <v>80302</v>
      </c>
      <c r="O42" s="53" t="s">
        <v>80305</v>
      </c>
      <c r="P42" s="53" t="s">
        <v>80308</v>
      </c>
      <c r="Q42" s="53" t="s">
        <v>80310</v>
      </c>
      <c r="R42" s="53" t="s">
        <v>80312</v>
      </c>
      <c r="S42" s="53" t="s">
        <v>80323</v>
      </c>
      <c r="T42" s="53" t="s">
        <v>80326</v>
      </c>
      <c r="U42" s="53" t="s">
        <v>80329</v>
      </c>
      <c r="V42" s="53" t="s">
        <v>80331</v>
      </c>
      <c r="W42" s="53" t="s">
        <v>80333</v>
      </c>
      <c r="X42" s="53" t="s">
        <v>80335</v>
      </c>
      <c r="Y42" s="53" t="s">
        <v>80338</v>
      </c>
      <c r="Z42" s="53" t="s">
        <v>80340</v>
      </c>
      <c r="AA42" s="53" t="s">
        <v>80342</v>
      </c>
      <c r="AB42" s="53" t="s">
        <v>80344</v>
      </c>
      <c r="AC42" s="53" t="s">
        <v>80346</v>
      </c>
      <c r="AD42" s="53" t="s">
        <v>80349</v>
      </c>
      <c r="AE42" s="53" t="s">
        <v>80351</v>
      </c>
      <c r="AF42" s="53" t="s">
        <v>80353</v>
      </c>
      <c r="AG42" s="53" t="s">
        <v>80356</v>
      </c>
      <c r="AH42" s="53" t="s">
        <v>80358</v>
      </c>
      <c r="AI42" s="53" t="s">
        <v>80360</v>
      </c>
      <c r="AJ42" s="53" t="s">
        <v>80363</v>
      </c>
      <c r="AK42" s="53" t="s">
        <v>80366</v>
      </c>
      <c r="AL42" s="53" t="s">
        <v>80371</v>
      </c>
      <c r="AM42" s="53" t="s">
        <v>80374</v>
      </c>
      <c r="AN42" s="53" t="s">
        <v>80376</v>
      </c>
      <c r="AO42" s="53" t="s">
        <v>80379</v>
      </c>
      <c r="AP42" s="53" t="s">
        <v>80382</v>
      </c>
      <c r="AQ42" s="53" t="s">
        <v>80384</v>
      </c>
      <c r="AR42" s="53" t="s">
        <v>80388</v>
      </c>
      <c r="AS42" s="53" t="s">
        <v>80390</v>
      </c>
      <c r="AT42" s="53" t="s">
        <v>80392</v>
      </c>
      <c r="AU42" s="53" t="s">
        <v>80393</v>
      </c>
      <c r="AV42" s="53" t="s">
        <v>80396</v>
      </c>
      <c r="AW42" s="53" t="s">
        <v>80399</v>
      </c>
      <c r="AX42" s="53" t="s">
        <v>80400</v>
      </c>
      <c r="AY42" s="53" t="s">
        <v>80402</v>
      </c>
      <c r="AZ42" s="53" t="s">
        <v>80405</v>
      </c>
      <c r="BA42" s="53" t="s">
        <v>80408</v>
      </c>
      <c r="BB42" s="53" t="s">
        <v>80410</v>
      </c>
      <c r="BC42" s="53" t="s">
        <v>80413</v>
      </c>
      <c r="BD42" s="53" t="s">
        <v>80416</v>
      </c>
      <c r="BE42" s="53" t="s">
        <v>80418</v>
      </c>
      <c r="BF42" s="53" t="s">
        <v>80420</v>
      </c>
      <c r="BG42" s="53" t="s">
        <v>80423</v>
      </c>
      <c r="BH42" s="53" t="s">
        <v>80426</v>
      </c>
      <c r="BI42" s="53" t="s">
        <v>80428</v>
      </c>
      <c r="BJ42" s="53" t="s">
        <v>80431</v>
      </c>
      <c r="BK42" s="53" t="s">
        <v>80434</v>
      </c>
      <c r="BL42" s="53" t="s">
        <v>80436</v>
      </c>
      <c r="BM42" s="53" t="s">
        <v>80438</v>
      </c>
      <c r="BN42" s="53" t="s">
        <v>80441</v>
      </c>
      <c r="BO42" s="53" t="s">
        <v>80442</v>
      </c>
      <c r="BP42" s="53" t="s">
        <v>80452</v>
      </c>
      <c r="BQ42" s="53" t="s">
        <v>80454</v>
      </c>
      <c r="BR42" s="53" t="s">
        <v>80458</v>
      </c>
      <c r="BS42" s="53" t="s">
        <v>80460</v>
      </c>
      <c r="BT42" s="53" t="s">
        <v>80462</v>
      </c>
      <c r="BU42" s="53" t="s">
        <v>80466</v>
      </c>
      <c r="BV42" s="53" t="s">
        <v>80468</v>
      </c>
      <c r="BW42" s="53" t="s">
        <v>80470</v>
      </c>
      <c r="BX42" s="53" t="s">
        <v>80473</v>
      </c>
      <c r="BY42" s="53" t="s">
        <v>80476</v>
      </c>
      <c r="BZ42" s="53" t="s">
        <v>80478</v>
      </c>
      <c r="CA42" s="53" t="s">
        <v>80481</v>
      </c>
      <c r="CB42" s="53" t="s">
        <v>80484</v>
      </c>
      <c r="CC42" s="53" t="s">
        <v>80485</v>
      </c>
      <c r="CD42" s="53" t="s">
        <v>80488</v>
      </c>
      <c r="CE42" s="53" t="s">
        <v>80490</v>
      </c>
      <c r="CF42" s="53" t="s">
        <v>80493</v>
      </c>
      <c r="CG42" s="53" t="s">
        <v>80494</v>
      </c>
      <c r="CH42" s="53" t="s">
        <v>80496</v>
      </c>
      <c r="CI42" s="53" t="s">
        <v>80498</v>
      </c>
      <c r="CJ42" s="53" t="s">
        <v>80501</v>
      </c>
      <c r="CK42" s="53" t="s">
        <v>80508</v>
      </c>
      <c r="CL42" s="53" t="s">
        <v>80510</v>
      </c>
      <c r="CM42" s="53" t="s">
        <v>80511</v>
      </c>
      <c r="CN42" s="53" t="s">
        <v>80514</v>
      </c>
      <c r="CO42" s="53" t="s">
        <v>80517</v>
      </c>
      <c r="CP42" s="53" t="s">
        <v>80519</v>
      </c>
      <c r="CQ42" s="53" t="s">
        <v>80520</v>
      </c>
      <c r="CR42" s="53" t="s">
        <v>80523</v>
      </c>
      <c r="CS42" s="53" t="s">
        <v>80525</v>
      </c>
      <c r="CT42" s="53" t="s">
        <v>80527</v>
      </c>
      <c r="CU42" s="53" t="s">
        <v>80529</v>
      </c>
      <c r="CV42" s="53" t="s">
        <v>80530</v>
      </c>
      <c r="CW42" s="53" t="s">
        <v>80533</v>
      </c>
      <c r="CX42" s="53" t="s">
        <v>80536</v>
      </c>
      <c r="CY42" s="53" t="s">
        <v>80538</v>
      </c>
      <c r="CZ42" s="53" t="s">
        <v>80540</v>
      </c>
      <c r="DA42" s="53" t="s">
        <v>80543</v>
      </c>
    </row>
    <row r="43" spans="1:105" ht="15.75" customHeight="1">
      <c r="A43" s="129">
        <v>148</v>
      </c>
      <c r="B43" s="53" t="s">
        <v>80547</v>
      </c>
      <c r="C43" s="53" t="s">
        <v>80551</v>
      </c>
      <c r="D43" s="53" t="s">
        <v>80553</v>
      </c>
      <c r="E43" s="53" t="s">
        <v>80555</v>
      </c>
      <c r="F43" s="53" t="s">
        <v>80558</v>
      </c>
      <c r="G43" s="53" t="s">
        <v>80561</v>
      </c>
      <c r="H43" s="53" t="s">
        <v>80563</v>
      </c>
      <c r="I43" s="53" t="s">
        <v>80564</v>
      </c>
      <c r="J43" s="53" t="s">
        <v>80567</v>
      </c>
      <c r="K43" s="53" t="s">
        <v>80570</v>
      </c>
      <c r="L43" s="53" t="s">
        <v>80572</v>
      </c>
      <c r="M43" s="53" t="s">
        <v>80573</v>
      </c>
      <c r="N43" s="53" t="s">
        <v>80575</v>
      </c>
      <c r="O43" s="53" t="s">
        <v>80577</v>
      </c>
      <c r="P43" s="53" t="s">
        <v>80579</v>
      </c>
      <c r="Q43" s="53" t="s">
        <v>80580</v>
      </c>
      <c r="R43" s="53" t="s">
        <v>80582</v>
      </c>
      <c r="S43" s="53" t="s">
        <v>80584</v>
      </c>
      <c r="T43" s="53" t="s">
        <v>80588</v>
      </c>
      <c r="U43" s="53" t="s">
        <v>80589</v>
      </c>
      <c r="V43" s="53" t="s">
        <v>80591</v>
      </c>
      <c r="W43" s="53" t="s">
        <v>80594</v>
      </c>
      <c r="X43" s="53" t="s">
        <v>80597</v>
      </c>
      <c r="Y43" s="53" t="s">
        <v>80600</v>
      </c>
      <c r="Z43" s="53" t="s">
        <v>80602</v>
      </c>
      <c r="AA43" s="53" t="s">
        <v>80605</v>
      </c>
      <c r="AB43" s="53" t="s">
        <v>80606</v>
      </c>
      <c r="AC43" s="53" t="s">
        <v>80608</v>
      </c>
      <c r="AD43" s="53" t="s">
        <v>80612</v>
      </c>
      <c r="AE43" s="53" t="s">
        <v>80614</v>
      </c>
      <c r="AF43" s="53" t="s">
        <v>80616</v>
      </c>
      <c r="AG43" s="53" t="s">
        <v>80619</v>
      </c>
      <c r="AH43" s="53" t="s">
        <v>80622</v>
      </c>
      <c r="AI43" s="53" t="s">
        <v>80623</v>
      </c>
      <c r="AJ43" s="53" t="s">
        <v>80625</v>
      </c>
      <c r="AK43" s="53" t="s">
        <v>80628</v>
      </c>
      <c r="AL43" s="53" t="s">
        <v>80631</v>
      </c>
      <c r="AM43" s="53" t="s">
        <v>80633</v>
      </c>
      <c r="AN43" s="53" t="s">
        <v>80635</v>
      </c>
      <c r="AO43" s="53" t="s">
        <v>80637</v>
      </c>
      <c r="AP43" s="53" t="s">
        <v>80640</v>
      </c>
      <c r="AQ43" s="53" t="s">
        <v>80642</v>
      </c>
      <c r="AR43" s="53" t="s">
        <v>80643</v>
      </c>
      <c r="AS43" s="53" t="s">
        <v>80645</v>
      </c>
      <c r="AT43" s="53" t="s">
        <v>80648</v>
      </c>
      <c r="AU43" s="53" t="s">
        <v>80650</v>
      </c>
      <c r="AV43" s="53" t="s">
        <v>80652</v>
      </c>
      <c r="AW43" s="53" t="s">
        <v>80654</v>
      </c>
      <c r="AX43" s="53" t="s">
        <v>80655</v>
      </c>
      <c r="AY43" s="53" t="s">
        <v>80658</v>
      </c>
      <c r="AZ43" s="53" t="s">
        <v>80660</v>
      </c>
      <c r="BA43" s="53" t="s">
        <v>80662</v>
      </c>
      <c r="BB43" s="53" t="s">
        <v>80664</v>
      </c>
      <c r="BC43" s="53" t="s">
        <v>80667</v>
      </c>
      <c r="BD43" s="53" t="s">
        <v>80668</v>
      </c>
      <c r="BE43" s="53" t="s">
        <v>80671</v>
      </c>
      <c r="BF43" s="53" t="s">
        <v>80672</v>
      </c>
      <c r="BG43" s="53" t="s">
        <v>80674</v>
      </c>
      <c r="BH43" s="53" t="s">
        <v>80677</v>
      </c>
      <c r="BI43" s="53" t="s">
        <v>80680</v>
      </c>
      <c r="BJ43" s="53" t="s">
        <v>80682</v>
      </c>
      <c r="BK43" s="53" t="s">
        <v>80686</v>
      </c>
      <c r="BL43" s="53" t="s">
        <v>80689</v>
      </c>
      <c r="BM43" s="53" t="s">
        <v>80691</v>
      </c>
      <c r="BN43" s="53" t="s">
        <v>80693</v>
      </c>
      <c r="BO43" s="53" t="s">
        <v>80695</v>
      </c>
      <c r="BP43" s="53" t="s">
        <v>80698</v>
      </c>
      <c r="BQ43" s="53" t="s">
        <v>80699</v>
      </c>
      <c r="BR43" s="53" t="s">
        <v>80701</v>
      </c>
      <c r="BS43" s="53" t="s">
        <v>80704</v>
      </c>
      <c r="BT43" s="53" t="s">
        <v>80706</v>
      </c>
      <c r="BU43" s="53" t="s">
        <v>80708</v>
      </c>
      <c r="BV43" s="53" t="s">
        <v>80710</v>
      </c>
      <c r="BW43" s="53" t="s">
        <v>80662</v>
      </c>
      <c r="BX43" s="53" t="s">
        <v>80715</v>
      </c>
      <c r="BY43" s="53" t="s">
        <v>80717</v>
      </c>
      <c r="BZ43" s="53" t="s">
        <v>80720</v>
      </c>
      <c r="CA43" s="53" t="s">
        <v>80723</v>
      </c>
      <c r="CB43" s="53" t="s">
        <v>80724</v>
      </c>
      <c r="CC43" s="53" t="s">
        <v>80726</v>
      </c>
      <c r="CD43" s="53" t="s">
        <v>80729</v>
      </c>
      <c r="CE43" s="53" t="s">
        <v>80732</v>
      </c>
      <c r="CF43" s="53" t="s">
        <v>80734</v>
      </c>
      <c r="CG43" s="53" t="s">
        <v>80735</v>
      </c>
      <c r="CH43" s="53" t="s">
        <v>80738</v>
      </c>
      <c r="CI43" s="53" t="s">
        <v>80739</v>
      </c>
      <c r="CJ43" s="53" t="s">
        <v>80740</v>
      </c>
      <c r="CK43" s="53" t="s">
        <v>80743</v>
      </c>
      <c r="CL43" s="53" t="s">
        <v>80745</v>
      </c>
      <c r="CM43" s="53" t="s">
        <v>80747</v>
      </c>
      <c r="CN43" s="53" t="s">
        <v>80749</v>
      </c>
      <c r="CO43" s="53" t="s">
        <v>80752</v>
      </c>
      <c r="CP43" s="53" t="s">
        <v>80754</v>
      </c>
      <c r="CQ43" s="53" t="s">
        <v>80756</v>
      </c>
      <c r="CR43" s="53" t="s">
        <v>80758</v>
      </c>
      <c r="CS43" s="53" t="s">
        <v>80760</v>
      </c>
      <c r="CT43" s="53" t="s">
        <v>80761</v>
      </c>
      <c r="CU43" s="53" t="s">
        <v>80764</v>
      </c>
      <c r="CV43" s="53" t="s">
        <v>80766</v>
      </c>
      <c r="CW43" s="53" t="s">
        <v>80768</v>
      </c>
      <c r="CX43" s="53" t="s">
        <v>80770</v>
      </c>
      <c r="CY43" s="53" t="s">
        <v>80772</v>
      </c>
      <c r="CZ43" s="53" t="s">
        <v>80774</v>
      </c>
      <c r="DA43" s="53" t="s">
        <v>80778</v>
      </c>
    </row>
    <row r="44" spans="1:105" ht="15.75" customHeight="1">
      <c r="A44" s="129">
        <v>149</v>
      </c>
      <c r="B44" s="53" t="s">
        <v>80782</v>
      </c>
      <c r="C44" s="53" t="s">
        <v>80785</v>
      </c>
      <c r="D44" s="53" t="s">
        <v>80787</v>
      </c>
      <c r="E44" s="53" t="s">
        <v>80789</v>
      </c>
      <c r="F44" s="53" t="s">
        <v>80791</v>
      </c>
      <c r="G44" s="53" t="s">
        <v>80794</v>
      </c>
      <c r="H44" s="53" t="s">
        <v>80796</v>
      </c>
      <c r="I44" s="53" t="s">
        <v>80798</v>
      </c>
      <c r="J44" s="53" t="s">
        <v>80800</v>
      </c>
      <c r="K44" s="53" t="s">
        <v>80803</v>
      </c>
      <c r="L44" s="53" t="s">
        <v>80805</v>
      </c>
      <c r="M44" s="53" t="s">
        <v>80807</v>
      </c>
      <c r="N44" s="53" t="s">
        <v>80809</v>
      </c>
      <c r="O44" s="53" t="s">
        <v>80812</v>
      </c>
      <c r="P44" s="53" t="s">
        <v>80814</v>
      </c>
      <c r="Q44" s="53" t="s">
        <v>80816</v>
      </c>
      <c r="R44" s="53" t="s">
        <v>80818</v>
      </c>
      <c r="S44" s="53" t="s">
        <v>80819</v>
      </c>
      <c r="T44" s="53" t="s">
        <v>80822</v>
      </c>
      <c r="U44" s="53" t="s">
        <v>80831</v>
      </c>
      <c r="V44" s="53" t="s">
        <v>80834</v>
      </c>
      <c r="W44" s="53" t="s">
        <v>80837</v>
      </c>
      <c r="X44" s="53" t="s">
        <v>80838</v>
      </c>
      <c r="Y44" s="53" t="s">
        <v>80840</v>
      </c>
      <c r="Z44" s="53" t="s">
        <v>80843</v>
      </c>
      <c r="AA44" s="53" t="s">
        <v>80846</v>
      </c>
      <c r="AB44" s="53" t="s">
        <v>80848</v>
      </c>
      <c r="AC44" s="53" t="s">
        <v>80852</v>
      </c>
      <c r="AD44" s="53" t="s">
        <v>80855</v>
      </c>
      <c r="AE44" s="53" t="s">
        <v>80857</v>
      </c>
      <c r="AF44" s="53" t="s">
        <v>80859</v>
      </c>
      <c r="AG44" s="53" t="s">
        <v>80862</v>
      </c>
      <c r="AH44" s="53" t="s">
        <v>80865</v>
      </c>
      <c r="AI44" s="53" t="s">
        <v>80867</v>
      </c>
      <c r="AJ44" s="53" t="s">
        <v>80868</v>
      </c>
      <c r="AK44" s="53" t="s">
        <v>80870</v>
      </c>
      <c r="AL44" s="53" t="s">
        <v>80873</v>
      </c>
      <c r="AM44" s="53" t="s">
        <v>80875</v>
      </c>
      <c r="AN44" s="53" t="s">
        <v>80877</v>
      </c>
      <c r="AO44" s="53" t="s">
        <v>80879</v>
      </c>
      <c r="AP44" s="53" t="s">
        <v>80882</v>
      </c>
      <c r="AQ44" s="53" t="s">
        <v>80885</v>
      </c>
      <c r="AR44" s="53" t="s">
        <v>80888</v>
      </c>
      <c r="AS44" s="53" t="s">
        <v>80890</v>
      </c>
      <c r="AT44" s="53" t="s">
        <v>80892</v>
      </c>
      <c r="AU44" s="53" t="s">
        <v>80894</v>
      </c>
      <c r="AV44" s="53" t="s">
        <v>80896</v>
      </c>
      <c r="AW44" s="53" t="s">
        <v>80898</v>
      </c>
      <c r="AX44" s="53" t="s">
        <v>80901</v>
      </c>
      <c r="AY44" s="53" t="s">
        <v>80904</v>
      </c>
      <c r="AZ44" s="53" t="s">
        <v>80906</v>
      </c>
      <c r="BA44" s="53" t="s">
        <v>80907</v>
      </c>
      <c r="BB44" s="53" t="s">
        <v>80910</v>
      </c>
      <c r="BC44" s="53" t="s">
        <v>80912</v>
      </c>
      <c r="BD44" s="53" t="s">
        <v>80914</v>
      </c>
      <c r="BE44" s="53" t="s">
        <v>80917</v>
      </c>
      <c r="BF44" s="53" t="s">
        <v>80920</v>
      </c>
      <c r="BG44" s="53" t="s">
        <v>80922</v>
      </c>
      <c r="BH44" s="53" t="s">
        <v>80924</v>
      </c>
      <c r="BI44" s="53" t="s">
        <v>80926</v>
      </c>
      <c r="BJ44" s="53" t="s">
        <v>80928</v>
      </c>
      <c r="BK44" s="53" t="s">
        <v>80931</v>
      </c>
      <c r="BL44" s="53" t="s">
        <v>80934</v>
      </c>
      <c r="BM44" s="53" t="s">
        <v>80937</v>
      </c>
      <c r="BN44" s="53" t="s">
        <v>80940</v>
      </c>
      <c r="BO44" s="53" t="s">
        <v>80943</v>
      </c>
      <c r="BP44" s="53" t="s">
        <v>80944</v>
      </c>
      <c r="BQ44" s="53" t="s">
        <v>80946</v>
      </c>
      <c r="BR44" s="53" t="s">
        <v>80949</v>
      </c>
      <c r="BS44" s="53" t="s">
        <v>80951</v>
      </c>
      <c r="BT44" s="53" t="s">
        <v>80953</v>
      </c>
      <c r="BU44" s="53" t="s">
        <v>80955</v>
      </c>
      <c r="BV44" s="53" t="s">
        <v>48145</v>
      </c>
      <c r="BW44" s="53" t="s">
        <v>80959</v>
      </c>
      <c r="BX44" s="53" t="s">
        <v>80961</v>
      </c>
      <c r="BY44" s="53" t="s">
        <v>80963</v>
      </c>
      <c r="BZ44" s="53" t="s">
        <v>80965</v>
      </c>
      <c r="CA44" s="53" t="s">
        <v>80967</v>
      </c>
      <c r="CB44" s="53" t="s">
        <v>80969</v>
      </c>
      <c r="CC44" s="53" t="s">
        <v>80972</v>
      </c>
      <c r="CD44" s="53" t="s">
        <v>80974</v>
      </c>
      <c r="CE44" s="53" t="s">
        <v>80976</v>
      </c>
      <c r="CF44" s="53" t="s">
        <v>80984</v>
      </c>
      <c r="CG44" s="53" t="s">
        <v>80987</v>
      </c>
      <c r="CH44" s="53" t="s">
        <v>80990</v>
      </c>
      <c r="CI44" s="53" t="s">
        <v>80991</v>
      </c>
      <c r="CJ44" s="53" t="s">
        <v>80993</v>
      </c>
      <c r="CK44" s="53" t="s">
        <v>80996</v>
      </c>
      <c r="CL44" s="53" t="s">
        <v>80999</v>
      </c>
      <c r="CM44" s="53" t="s">
        <v>81001</v>
      </c>
      <c r="CN44" s="53" t="s">
        <v>81002</v>
      </c>
      <c r="CO44" s="53" t="s">
        <v>81004</v>
      </c>
      <c r="CP44" s="53" t="s">
        <v>81007</v>
      </c>
      <c r="CQ44" s="53" t="s">
        <v>81008</v>
      </c>
      <c r="CR44" s="53" t="s">
        <v>81011</v>
      </c>
      <c r="CS44" s="53" t="s">
        <v>81014</v>
      </c>
      <c r="CT44" s="53" t="s">
        <v>81016</v>
      </c>
      <c r="CU44" s="53" t="s">
        <v>81017</v>
      </c>
      <c r="CV44" s="53" t="s">
        <v>81019</v>
      </c>
      <c r="CW44" s="53" t="s">
        <v>81021</v>
      </c>
      <c r="CX44" s="53" t="s">
        <v>81022</v>
      </c>
      <c r="CY44" s="53" t="s">
        <v>81025</v>
      </c>
      <c r="CZ44" s="53" t="s">
        <v>81027</v>
      </c>
      <c r="DA44" s="53" t="s">
        <v>81029</v>
      </c>
    </row>
    <row r="45" spans="1:105" ht="15.75" customHeight="1">
      <c r="A45" s="129">
        <v>150</v>
      </c>
      <c r="B45" s="53" t="s">
        <v>81034</v>
      </c>
      <c r="C45" s="53" t="s">
        <v>81036</v>
      </c>
      <c r="D45" s="53" t="s">
        <v>81038</v>
      </c>
      <c r="E45" s="53" t="s">
        <v>81041</v>
      </c>
      <c r="F45" s="53" t="s">
        <v>81043</v>
      </c>
      <c r="G45" s="53" t="s">
        <v>81046</v>
      </c>
      <c r="H45" s="53" t="s">
        <v>81048</v>
      </c>
      <c r="I45" s="53" t="s">
        <v>81050</v>
      </c>
      <c r="J45" s="53" t="s">
        <v>81053</v>
      </c>
      <c r="K45" s="53" t="s">
        <v>81054</v>
      </c>
      <c r="L45" s="53" t="s">
        <v>81056</v>
      </c>
      <c r="M45" s="53" t="s">
        <v>81058</v>
      </c>
      <c r="N45" s="53" t="s">
        <v>81061</v>
      </c>
      <c r="O45" s="53" t="s">
        <v>81062</v>
      </c>
      <c r="P45" s="53" t="s">
        <v>81064</v>
      </c>
      <c r="Q45" s="53" t="s">
        <v>81067</v>
      </c>
      <c r="R45" s="53" t="s">
        <v>81070</v>
      </c>
      <c r="S45" s="53" t="s">
        <v>81072</v>
      </c>
      <c r="T45" s="53" t="s">
        <v>48305</v>
      </c>
      <c r="U45" s="53" t="s">
        <v>81074</v>
      </c>
      <c r="V45" s="53" t="s">
        <v>81077</v>
      </c>
      <c r="W45" s="53" t="s">
        <v>81080</v>
      </c>
      <c r="X45" s="53" t="s">
        <v>81081</v>
      </c>
      <c r="Y45" s="53" t="s">
        <v>81082</v>
      </c>
      <c r="Z45" s="53" t="s">
        <v>81085</v>
      </c>
      <c r="AA45" s="53" t="s">
        <v>81087</v>
      </c>
      <c r="AB45" s="53" t="s">
        <v>81089</v>
      </c>
      <c r="AC45" s="53" t="s">
        <v>81091</v>
      </c>
      <c r="AD45" s="53" t="s">
        <v>81093</v>
      </c>
      <c r="AE45" s="53" t="s">
        <v>81095</v>
      </c>
      <c r="AF45" s="53" t="s">
        <v>81096</v>
      </c>
      <c r="AG45" s="53" t="s">
        <v>81098</v>
      </c>
      <c r="AH45" s="53" t="s">
        <v>81100</v>
      </c>
      <c r="AI45" s="53" t="s">
        <v>81102</v>
      </c>
      <c r="AJ45" s="53" t="s">
        <v>81105</v>
      </c>
      <c r="AK45" s="53" t="s">
        <v>81107</v>
      </c>
      <c r="AL45" s="53" t="s">
        <v>81109</v>
      </c>
      <c r="AM45" s="53" t="s">
        <v>81112</v>
      </c>
      <c r="AN45" s="53" t="s">
        <v>81114</v>
      </c>
      <c r="AO45" s="53" t="s">
        <v>81116</v>
      </c>
      <c r="AP45" s="53" t="s">
        <v>81118</v>
      </c>
      <c r="AQ45" s="53" t="s">
        <v>81119</v>
      </c>
      <c r="AR45" s="53" t="s">
        <v>81121</v>
      </c>
      <c r="AS45" s="53" t="s">
        <v>81122</v>
      </c>
      <c r="AT45" s="53" t="s">
        <v>81124</v>
      </c>
      <c r="AU45" s="53" t="s">
        <v>81127</v>
      </c>
      <c r="AV45" s="53" t="s">
        <v>81129</v>
      </c>
      <c r="AW45" s="53" t="s">
        <v>81131</v>
      </c>
      <c r="AX45" s="53" t="s">
        <v>81133</v>
      </c>
      <c r="AY45" s="53" t="s">
        <v>81134</v>
      </c>
      <c r="AZ45" s="53" t="s">
        <v>81137</v>
      </c>
      <c r="BA45" s="53" t="s">
        <v>81138</v>
      </c>
      <c r="BB45" s="53" t="s">
        <v>81140</v>
      </c>
      <c r="BC45" s="53" t="s">
        <v>81143</v>
      </c>
      <c r="BD45" s="53" t="s">
        <v>81146</v>
      </c>
      <c r="BE45" s="53" t="s">
        <v>81147</v>
      </c>
      <c r="BF45" s="53" t="s">
        <v>81148</v>
      </c>
      <c r="BG45" s="53" t="s">
        <v>81150</v>
      </c>
      <c r="BH45" s="53" t="s">
        <v>81153</v>
      </c>
      <c r="BI45" s="53" t="s">
        <v>81156</v>
      </c>
      <c r="BJ45" s="53" t="s">
        <v>81157</v>
      </c>
      <c r="BK45" s="53" t="s">
        <v>81087</v>
      </c>
      <c r="BL45" s="53" t="s">
        <v>81160</v>
      </c>
      <c r="BM45" s="53" t="s">
        <v>81162</v>
      </c>
      <c r="BN45" s="53" t="s">
        <v>81163</v>
      </c>
      <c r="BO45" s="53" t="s">
        <v>81164</v>
      </c>
      <c r="BP45" s="53" t="s">
        <v>81166</v>
      </c>
      <c r="BQ45" s="53" t="s">
        <v>81169</v>
      </c>
      <c r="BR45" s="53" t="s">
        <v>81171</v>
      </c>
      <c r="BS45" s="53" t="s">
        <v>81172</v>
      </c>
      <c r="BT45" s="53" t="s">
        <v>81175</v>
      </c>
      <c r="BU45" s="53" t="s">
        <v>81177</v>
      </c>
      <c r="BV45" s="53" t="s">
        <v>81179</v>
      </c>
      <c r="BW45" s="53" t="s">
        <v>81181</v>
      </c>
      <c r="BX45" s="53" t="s">
        <v>81182</v>
      </c>
      <c r="BY45" s="53" t="s">
        <v>81184</v>
      </c>
      <c r="BZ45" s="53" t="s">
        <v>81187</v>
      </c>
      <c r="CA45" s="53" t="s">
        <v>81188</v>
      </c>
      <c r="CB45" s="53" t="s">
        <v>81190</v>
      </c>
      <c r="CC45" s="53" t="s">
        <v>81193</v>
      </c>
      <c r="CD45" s="53" t="s">
        <v>81196</v>
      </c>
      <c r="CE45" s="53" t="s">
        <v>81197</v>
      </c>
      <c r="CF45" s="53" t="s">
        <v>81199</v>
      </c>
      <c r="CG45" s="53" t="s">
        <v>81201</v>
      </c>
      <c r="CH45" s="53" t="s">
        <v>81203</v>
      </c>
      <c r="CI45" s="53" t="s">
        <v>81206</v>
      </c>
      <c r="CJ45" s="53" t="s">
        <v>81208</v>
      </c>
      <c r="CK45" s="53" t="s">
        <v>81210</v>
      </c>
      <c r="CL45" s="53" t="s">
        <v>81212</v>
      </c>
      <c r="CM45" s="53" t="s">
        <v>81215</v>
      </c>
      <c r="CN45" s="53" t="s">
        <v>81218</v>
      </c>
      <c r="CO45" s="53" t="s">
        <v>81220</v>
      </c>
      <c r="CP45" s="53" t="s">
        <v>81222</v>
      </c>
      <c r="CQ45" s="53" t="s">
        <v>81225</v>
      </c>
      <c r="CR45" s="53" t="s">
        <v>81228</v>
      </c>
      <c r="CS45" s="53" t="s">
        <v>81230</v>
      </c>
      <c r="CT45" s="53" t="s">
        <v>81232</v>
      </c>
      <c r="CU45" s="53" t="s">
        <v>81234</v>
      </c>
      <c r="CV45" s="53" t="s">
        <v>81237</v>
      </c>
      <c r="CW45" s="53" t="s">
        <v>81238</v>
      </c>
      <c r="CX45" s="53" t="s">
        <v>81239</v>
      </c>
      <c r="CY45" s="53" t="s">
        <v>81241</v>
      </c>
      <c r="CZ45" s="53" t="s">
        <v>81244</v>
      </c>
      <c r="DA45" s="53" t="s">
        <v>81245</v>
      </c>
    </row>
    <row r="46" spans="1:105" ht="15.75" customHeight="1">
      <c r="A46" s="129">
        <v>151</v>
      </c>
      <c r="B46" s="53" t="s">
        <v>81248</v>
      </c>
      <c r="C46" s="53" t="s">
        <v>81251</v>
      </c>
      <c r="D46" s="53" t="s">
        <v>81252</v>
      </c>
      <c r="E46" s="53" t="s">
        <v>81254</v>
      </c>
      <c r="F46" s="53" t="s">
        <v>81256</v>
      </c>
      <c r="G46" s="53" t="s">
        <v>81259</v>
      </c>
      <c r="H46" s="53" t="s">
        <v>81261</v>
      </c>
      <c r="I46" s="53" t="s">
        <v>81262</v>
      </c>
      <c r="J46" s="53" t="s">
        <v>81264</v>
      </c>
      <c r="K46" s="53" t="s">
        <v>48542</v>
      </c>
      <c r="L46" s="53" t="s">
        <v>81269</v>
      </c>
      <c r="M46" s="53" t="s">
        <v>81270</v>
      </c>
      <c r="N46" s="53" t="s">
        <v>81272</v>
      </c>
      <c r="O46" s="53" t="s">
        <v>81275</v>
      </c>
      <c r="P46" s="53" t="s">
        <v>72357</v>
      </c>
      <c r="Q46" s="53" t="s">
        <v>81278</v>
      </c>
      <c r="R46" s="53" t="s">
        <v>81280</v>
      </c>
      <c r="S46" s="53" t="s">
        <v>81282</v>
      </c>
      <c r="T46" s="53" t="s">
        <v>81285</v>
      </c>
      <c r="U46" s="53" t="s">
        <v>81287</v>
      </c>
      <c r="V46" s="53" t="s">
        <v>81289</v>
      </c>
      <c r="W46" s="53" t="s">
        <v>48442</v>
      </c>
      <c r="X46" s="53" t="s">
        <v>81294</v>
      </c>
      <c r="Y46" s="53" t="s">
        <v>81296</v>
      </c>
      <c r="Z46" s="53" t="s">
        <v>81297</v>
      </c>
      <c r="AA46" s="53" t="s">
        <v>81299</v>
      </c>
      <c r="AB46" s="53" t="s">
        <v>72236</v>
      </c>
      <c r="AC46" s="53" t="s">
        <v>81304</v>
      </c>
      <c r="AD46" s="53" t="s">
        <v>81305</v>
      </c>
      <c r="AE46" s="53" t="s">
        <v>14032</v>
      </c>
      <c r="AF46" s="53" t="s">
        <v>81309</v>
      </c>
      <c r="AG46" s="53" t="s">
        <v>81312</v>
      </c>
      <c r="AH46" s="53" t="s">
        <v>81314</v>
      </c>
      <c r="AI46" s="53" t="s">
        <v>81315</v>
      </c>
      <c r="AJ46" s="53" t="s">
        <v>81318</v>
      </c>
      <c r="AK46" s="53" t="s">
        <v>81320</v>
      </c>
      <c r="AL46" s="53" t="s">
        <v>72311</v>
      </c>
      <c r="AM46" s="53" t="s">
        <v>81322</v>
      </c>
      <c r="AN46" s="53" t="s">
        <v>48482</v>
      </c>
      <c r="AO46" s="53" t="s">
        <v>81326</v>
      </c>
      <c r="AP46" s="53" t="s">
        <v>81329</v>
      </c>
      <c r="AQ46" s="53" t="s">
        <v>81331</v>
      </c>
      <c r="AR46" s="53" t="s">
        <v>81333</v>
      </c>
      <c r="AS46" s="53" t="s">
        <v>81335</v>
      </c>
      <c r="AT46" s="53" t="s">
        <v>81337</v>
      </c>
      <c r="AU46" s="53" t="s">
        <v>81340</v>
      </c>
      <c r="AV46" s="53" t="s">
        <v>81341</v>
      </c>
      <c r="AW46" s="53" t="s">
        <v>81343</v>
      </c>
      <c r="AX46" s="53" t="s">
        <v>81345</v>
      </c>
      <c r="AY46" s="53" t="s">
        <v>81347</v>
      </c>
      <c r="AZ46" s="53" t="s">
        <v>81350</v>
      </c>
      <c r="BA46" s="53" t="s">
        <v>81351</v>
      </c>
      <c r="BB46" s="53" t="s">
        <v>81353</v>
      </c>
      <c r="BC46" s="53" t="s">
        <v>81355</v>
      </c>
      <c r="BD46" s="53" t="s">
        <v>81357</v>
      </c>
      <c r="BE46" s="53" t="s">
        <v>72236</v>
      </c>
      <c r="BF46" s="53" t="s">
        <v>81363</v>
      </c>
      <c r="BG46" s="53" t="s">
        <v>14071</v>
      </c>
      <c r="BH46" s="53" t="s">
        <v>81367</v>
      </c>
      <c r="BI46" s="53" t="s">
        <v>81369</v>
      </c>
      <c r="BJ46" s="53" t="s">
        <v>72488</v>
      </c>
      <c r="BK46" s="53" t="s">
        <v>72349</v>
      </c>
      <c r="BL46" s="53" t="s">
        <v>81374</v>
      </c>
      <c r="BM46" s="53" t="s">
        <v>81376</v>
      </c>
      <c r="BN46" s="53" t="s">
        <v>81378</v>
      </c>
      <c r="BO46" s="53" t="s">
        <v>81381</v>
      </c>
      <c r="BP46" s="53" t="s">
        <v>81383</v>
      </c>
      <c r="BQ46" s="53" t="s">
        <v>81386</v>
      </c>
      <c r="BR46" s="53" t="s">
        <v>81387</v>
      </c>
      <c r="BS46" s="53" t="s">
        <v>81389</v>
      </c>
      <c r="BT46" s="53" t="s">
        <v>81391</v>
      </c>
      <c r="BU46" s="53" t="s">
        <v>81393</v>
      </c>
      <c r="BV46" s="53" t="s">
        <v>14097</v>
      </c>
      <c r="BW46" s="53" t="s">
        <v>81397</v>
      </c>
      <c r="BX46" s="53" t="s">
        <v>81399</v>
      </c>
      <c r="BY46" s="53" t="s">
        <v>81401</v>
      </c>
      <c r="BZ46" s="53" t="s">
        <v>81404</v>
      </c>
      <c r="CA46" s="53" t="s">
        <v>81407</v>
      </c>
      <c r="CB46" s="53" t="s">
        <v>81408</v>
      </c>
      <c r="CC46" s="53" t="s">
        <v>81410</v>
      </c>
      <c r="CD46" s="53" t="s">
        <v>81386</v>
      </c>
      <c r="CE46" s="53" t="s">
        <v>81413</v>
      </c>
      <c r="CF46" s="53" t="s">
        <v>81416</v>
      </c>
      <c r="CG46" s="53" t="s">
        <v>81419</v>
      </c>
      <c r="CH46" s="53" t="s">
        <v>81422</v>
      </c>
      <c r="CI46" s="53" t="s">
        <v>81424</v>
      </c>
      <c r="CJ46" s="53" t="s">
        <v>81426</v>
      </c>
      <c r="CK46" s="53" t="s">
        <v>81413</v>
      </c>
      <c r="CL46" s="53" t="s">
        <v>81428</v>
      </c>
      <c r="CM46" s="53" t="s">
        <v>81430</v>
      </c>
      <c r="CN46" s="53" t="s">
        <v>81432</v>
      </c>
      <c r="CO46" s="53" t="s">
        <v>81434</v>
      </c>
      <c r="CP46" s="53" t="s">
        <v>81437</v>
      </c>
      <c r="CQ46" s="53" t="s">
        <v>81439</v>
      </c>
      <c r="CR46" s="53" t="s">
        <v>48501</v>
      </c>
      <c r="CS46" s="53" t="s">
        <v>81442</v>
      </c>
      <c r="CT46" s="53" t="s">
        <v>81445</v>
      </c>
      <c r="CU46" s="53" t="s">
        <v>81447</v>
      </c>
      <c r="CV46" s="53" t="s">
        <v>81450</v>
      </c>
      <c r="CW46" s="53" t="s">
        <v>81312</v>
      </c>
      <c r="CX46" s="53" t="s">
        <v>81454</v>
      </c>
      <c r="CY46" s="53" t="s">
        <v>81456</v>
      </c>
      <c r="CZ46" s="53" t="s">
        <v>81459</v>
      </c>
      <c r="DA46" s="53" t="s">
        <v>81462</v>
      </c>
    </row>
    <row r="47" spans="1:105" ht="15.75" customHeight="1">
      <c r="A47" s="129">
        <v>152</v>
      </c>
      <c r="B47" s="53" t="s">
        <v>81467</v>
      </c>
      <c r="C47" s="53" t="s">
        <v>81471</v>
      </c>
      <c r="D47" s="53" t="s">
        <v>81472</v>
      </c>
      <c r="E47" s="53" t="s">
        <v>81475</v>
      </c>
      <c r="F47" s="53" t="s">
        <v>81479</v>
      </c>
      <c r="G47" s="53" t="s">
        <v>81481</v>
      </c>
      <c r="H47" s="53" t="s">
        <v>81484</v>
      </c>
      <c r="I47" s="53" t="s">
        <v>81487</v>
      </c>
      <c r="J47" s="53" t="s">
        <v>81489</v>
      </c>
      <c r="K47" s="53" t="s">
        <v>81493</v>
      </c>
      <c r="L47" s="53" t="s">
        <v>81495</v>
      </c>
      <c r="M47" s="53" t="s">
        <v>81496</v>
      </c>
      <c r="N47" s="53" t="s">
        <v>81500</v>
      </c>
      <c r="O47" s="53" t="s">
        <v>81502</v>
      </c>
      <c r="P47" s="53" t="s">
        <v>81504</v>
      </c>
      <c r="Q47" s="53" t="s">
        <v>81508</v>
      </c>
      <c r="R47" s="53" t="s">
        <v>81510</v>
      </c>
      <c r="S47" s="53" t="s">
        <v>81512</v>
      </c>
      <c r="T47" s="53" t="s">
        <v>81516</v>
      </c>
      <c r="U47" s="53" t="s">
        <v>81519</v>
      </c>
      <c r="V47" s="53" t="s">
        <v>81522</v>
      </c>
      <c r="W47" s="53" t="s">
        <v>81525</v>
      </c>
      <c r="X47" s="53" t="s">
        <v>81528</v>
      </c>
      <c r="Y47" s="53" t="s">
        <v>81531</v>
      </c>
      <c r="Z47" s="53" t="s">
        <v>81533</v>
      </c>
      <c r="AA47" s="53" t="s">
        <v>81535</v>
      </c>
      <c r="AB47" s="53" t="s">
        <v>81539</v>
      </c>
      <c r="AC47" s="53" t="s">
        <v>81542</v>
      </c>
      <c r="AD47" s="53" t="s">
        <v>81544</v>
      </c>
      <c r="AE47" s="53" t="s">
        <v>81548</v>
      </c>
      <c r="AF47" s="53" t="s">
        <v>81551</v>
      </c>
      <c r="AG47" s="53" t="s">
        <v>81554</v>
      </c>
      <c r="AH47" s="53" t="s">
        <v>81556</v>
      </c>
      <c r="AI47" s="53" t="s">
        <v>81559</v>
      </c>
      <c r="AJ47" s="53" t="s">
        <v>81562</v>
      </c>
      <c r="AK47" s="53" t="s">
        <v>81563</v>
      </c>
      <c r="AL47" s="53" t="s">
        <v>14107</v>
      </c>
      <c r="AM47" s="53" t="s">
        <v>81568</v>
      </c>
      <c r="AN47" s="53" t="s">
        <v>81570</v>
      </c>
      <c r="AO47" s="53" t="s">
        <v>81573</v>
      </c>
      <c r="AP47" s="53" t="s">
        <v>81575</v>
      </c>
      <c r="AQ47" s="53" t="s">
        <v>81578</v>
      </c>
      <c r="AR47" s="53" t="s">
        <v>81580</v>
      </c>
      <c r="AS47" s="53" t="s">
        <v>81583</v>
      </c>
      <c r="AT47" s="53" t="s">
        <v>81585</v>
      </c>
      <c r="AU47" s="53" t="s">
        <v>81587</v>
      </c>
      <c r="AV47" s="53" t="s">
        <v>81590</v>
      </c>
      <c r="AW47" s="53" t="s">
        <v>81592</v>
      </c>
      <c r="AX47" s="53" t="s">
        <v>81595</v>
      </c>
      <c r="AY47" s="53" t="s">
        <v>81598</v>
      </c>
      <c r="AZ47" s="53" t="s">
        <v>81600</v>
      </c>
      <c r="BA47" s="53" t="s">
        <v>81602</v>
      </c>
      <c r="BB47" s="53" t="s">
        <v>48647</v>
      </c>
      <c r="BC47" s="53" t="s">
        <v>81607</v>
      </c>
      <c r="BD47" s="53" t="s">
        <v>81609</v>
      </c>
      <c r="BE47" s="53" t="s">
        <v>81612</v>
      </c>
      <c r="BF47" s="53" t="s">
        <v>81616</v>
      </c>
      <c r="BG47" s="53" t="s">
        <v>81618</v>
      </c>
      <c r="BH47" s="53" t="s">
        <v>81621</v>
      </c>
      <c r="BI47" s="53" t="s">
        <v>81623</v>
      </c>
      <c r="BJ47" s="53" t="s">
        <v>81625</v>
      </c>
      <c r="BK47" s="53" t="s">
        <v>81627</v>
      </c>
      <c r="BL47" s="53" t="s">
        <v>81580</v>
      </c>
      <c r="BM47" s="53" t="s">
        <v>81631</v>
      </c>
      <c r="BN47" s="53" t="s">
        <v>81634</v>
      </c>
      <c r="BO47" s="53" t="s">
        <v>81636</v>
      </c>
      <c r="BP47" s="53" t="s">
        <v>81638</v>
      </c>
      <c r="BQ47" s="53" t="s">
        <v>81641</v>
      </c>
      <c r="BR47" s="53" t="s">
        <v>81645</v>
      </c>
      <c r="BS47" s="53" t="s">
        <v>81647</v>
      </c>
      <c r="BT47" s="53" t="s">
        <v>81649</v>
      </c>
      <c r="BU47" s="53" t="s">
        <v>81653</v>
      </c>
      <c r="BV47" s="53" t="s">
        <v>81655</v>
      </c>
      <c r="BW47" s="53" t="s">
        <v>81657</v>
      </c>
      <c r="BX47" s="53" t="s">
        <v>81659</v>
      </c>
      <c r="BY47" s="53" t="s">
        <v>81661</v>
      </c>
      <c r="BZ47" s="53" t="s">
        <v>81664</v>
      </c>
      <c r="CA47" s="53" t="s">
        <v>81666</v>
      </c>
      <c r="CB47" s="53" t="s">
        <v>81668</v>
      </c>
      <c r="CC47" s="53" t="s">
        <v>81671</v>
      </c>
      <c r="CD47" s="53" t="s">
        <v>81673</v>
      </c>
      <c r="CE47" s="53" t="s">
        <v>81675</v>
      </c>
      <c r="CF47" s="53" t="s">
        <v>81677</v>
      </c>
      <c r="CG47" s="53" t="s">
        <v>81678</v>
      </c>
      <c r="CH47" s="53" t="s">
        <v>81681</v>
      </c>
      <c r="CI47" s="53" t="s">
        <v>81684</v>
      </c>
      <c r="CJ47" s="53" t="s">
        <v>81686</v>
      </c>
      <c r="CK47" s="53" t="s">
        <v>81690</v>
      </c>
      <c r="CL47" s="53" t="s">
        <v>81693</v>
      </c>
      <c r="CM47" s="53" t="s">
        <v>81696</v>
      </c>
      <c r="CN47" s="53" t="s">
        <v>81698</v>
      </c>
      <c r="CO47" s="53" t="s">
        <v>81701</v>
      </c>
      <c r="CP47" s="53" t="s">
        <v>81704</v>
      </c>
      <c r="CQ47" s="53" t="s">
        <v>81706</v>
      </c>
      <c r="CR47" s="53" t="s">
        <v>81709</v>
      </c>
      <c r="CS47" s="53" t="s">
        <v>81712</v>
      </c>
      <c r="CT47" s="53" t="s">
        <v>81716</v>
      </c>
      <c r="CU47" s="53" t="s">
        <v>81719</v>
      </c>
      <c r="CV47" s="53" t="s">
        <v>81722</v>
      </c>
      <c r="CW47" s="53" t="s">
        <v>81724</v>
      </c>
      <c r="CX47" s="53" t="s">
        <v>81728</v>
      </c>
      <c r="CY47" s="53" t="s">
        <v>81731</v>
      </c>
      <c r="CZ47" s="53" t="s">
        <v>81733</v>
      </c>
      <c r="DA47" s="53" t="s">
        <v>81735</v>
      </c>
    </row>
    <row r="48" spans="1:105" ht="15.75" customHeight="1">
      <c r="A48" s="129">
        <v>153</v>
      </c>
      <c r="B48" s="53" t="s">
        <v>81740</v>
      </c>
      <c r="C48" s="53" t="s">
        <v>81742</v>
      </c>
      <c r="D48" s="53" t="s">
        <v>81745</v>
      </c>
      <c r="E48" s="53" t="s">
        <v>81748</v>
      </c>
      <c r="F48" s="53" t="s">
        <v>81751</v>
      </c>
      <c r="G48" s="53" t="s">
        <v>81754</v>
      </c>
      <c r="H48" s="53" t="s">
        <v>81756</v>
      </c>
      <c r="I48" s="53" t="s">
        <v>81760</v>
      </c>
      <c r="J48" s="53" t="s">
        <v>81763</v>
      </c>
      <c r="K48" s="53" t="s">
        <v>81765</v>
      </c>
      <c r="L48" s="53" t="s">
        <v>81767</v>
      </c>
      <c r="M48" s="53" t="s">
        <v>81769</v>
      </c>
      <c r="N48" s="53" t="s">
        <v>81772</v>
      </c>
      <c r="O48" s="53" t="s">
        <v>81774</v>
      </c>
      <c r="P48" s="53" t="s">
        <v>81776</v>
      </c>
      <c r="Q48" s="53" t="s">
        <v>81782</v>
      </c>
      <c r="R48" s="53" t="s">
        <v>81784</v>
      </c>
      <c r="S48" s="53" t="s">
        <v>81786</v>
      </c>
      <c r="T48" s="53" t="s">
        <v>81787</v>
      </c>
      <c r="U48" s="53" t="s">
        <v>81791</v>
      </c>
      <c r="V48" s="53" t="s">
        <v>81794</v>
      </c>
      <c r="W48" s="53" t="s">
        <v>81797</v>
      </c>
      <c r="X48" s="53" t="s">
        <v>81798</v>
      </c>
      <c r="Y48" s="53" t="s">
        <v>81801</v>
      </c>
      <c r="Z48" s="53" t="s">
        <v>81804</v>
      </c>
      <c r="AA48" s="53" t="s">
        <v>81806</v>
      </c>
      <c r="AB48" s="53" t="s">
        <v>81809</v>
      </c>
      <c r="AC48" s="53" t="s">
        <v>81811</v>
      </c>
      <c r="AD48" s="53" t="s">
        <v>81813</v>
      </c>
      <c r="AE48" s="53" t="s">
        <v>81815</v>
      </c>
      <c r="AF48" s="53" t="s">
        <v>81817</v>
      </c>
      <c r="AG48" s="53" t="s">
        <v>81820</v>
      </c>
      <c r="AH48" s="53" t="s">
        <v>81822</v>
      </c>
      <c r="AI48" s="53" t="s">
        <v>81829</v>
      </c>
      <c r="AJ48" s="53" t="s">
        <v>81832</v>
      </c>
      <c r="AK48" s="53" t="s">
        <v>81835</v>
      </c>
      <c r="AL48" s="53" t="s">
        <v>81837</v>
      </c>
      <c r="AM48" s="53" t="s">
        <v>81839</v>
      </c>
      <c r="AN48" s="53" t="s">
        <v>81841</v>
      </c>
      <c r="AO48" s="53" t="s">
        <v>81844</v>
      </c>
      <c r="AP48" s="53" t="s">
        <v>81846</v>
      </c>
      <c r="AQ48" s="53" t="s">
        <v>81850</v>
      </c>
      <c r="AR48" s="53" t="s">
        <v>81853</v>
      </c>
      <c r="AS48" s="53" t="s">
        <v>81855</v>
      </c>
      <c r="AT48" s="53" t="s">
        <v>81857</v>
      </c>
      <c r="AU48" s="53" t="s">
        <v>81860</v>
      </c>
      <c r="AV48" s="53" t="s">
        <v>81862</v>
      </c>
      <c r="AW48" s="53" t="s">
        <v>81864</v>
      </c>
      <c r="AX48" s="53" t="s">
        <v>81866</v>
      </c>
      <c r="AY48" s="53" t="s">
        <v>81868</v>
      </c>
      <c r="AZ48" s="53" t="s">
        <v>81873</v>
      </c>
      <c r="BA48" s="53" t="s">
        <v>81874</v>
      </c>
      <c r="BB48" s="53" t="s">
        <v>81876</v>
      </c>
      <c r="BC48" s="53" t="s">
        <v>81879</v>
      </c>
      <c r="BD48" s="53" t="s">
        <v>81881</v>
      </c>
      <c r="BE48" s="53" t="s">
        <v>81883</v>
      </c>
      <c r="BF48" s="53" t="s">
        <v>81886</v>
      </c>
      <c r="BG48" s="53" t="s">
        <v>81888</v>
      </c>
      <c r="BH48" s="53" t="s">
        <v>81890</v>
      </c>
      <c r="BI48" s="53" t="s">
        <v>81893</v>
      </c>
      <c r="BJ48" s="53" t="s">
        <v>81895</v>
      </c>
      <c r="BK48" s="53" t="s">
        <v>81897</v>
      </c>
      <c r="BL48" s="53" t="s">
        <v>81899</v>
      </c>
      <c r="BM48" s="53" t="s">
        <v>81901</v>
      </c>
      <c r="BN48" s="53" t="s">
        <v>81904</v>
      </c>
      <c r="BO48" s="53" t="s">
        <v>81905</v>
      </c>
      <c r="BP48" s="53" t="s">
        <v>81909</v>
      </c>
      <c r="BQ48" s="53" t="s">
        <v>81911</v>
      </c>
      <c r="BR48" s="53" t="s">
        <v>81914</v>
      </c>
      <c r="BS48" s="53" t="s">
        <v>81917</v>
      </c>
      <c r="BT48" s="53" t="s">
        <v>81920</v>
      </c>
      <c r="BU48" s="53" t="s">
        <v>81922</v>
      </c>
      <c r="BV48" s="53" t="s">
        <v>81924</v>
      </c>
      <c r="BW48" s="53" t="s">
        <v>81927</v>
      </c>
      <c r="BX48" s="53" t="s">
        <v>81929</v>
      </c>
      <c r="BY48" s="53" t="s">
        <v>81930</v>
      </c>
      <c r="BZ48" s="53" t="s">
        <v>81932</v>
      </c>
      <c r="CA48" s="53" t="s">
        <v>81937</v>
      </c>
      <c r="CB48" s="53" t="s">
        <v>81938</v>
      </c>
      <c r="CC48" s="53" t="s">
        <v>81940</v>
      </c>
      <c r="CD48" s="53" t="s">
        <v>81942</v>
      </c>
      <c r="CE48" s="53" t="s">
        <v>81944</v>
      </c>
      <c r="CF48" s="53" t="s">
        <v>81947</v>
      </c>
      <c r="CG48" s="53" t="s">
        <v>81948</v>
      </c>
      <c r="CH48" s="53" t="s">
        <v>81950</v>
      </c>
      <c r="CI48" s="53" t="s">
        <v>81952</v>
      </c>
      <c r="CJ48" s="53" t="s">
        <v>81954</v>
      </c>
      <c r="CK48" s="53" t="s">
        <v>81957</v>
      </c>
      <c r="CL48" s="53" t="s">
        <v>81959</v>
      </c>
      <c r="CM48" s="53" t="s">
        <v>81961</v>
      </c>
      <c r="CN48" s="53" t="s">
        <v>81963</v>
      </c>
      <c r="CO48" s="53" t="s">
        <v>81967</v>
      </c>
      <c r="CP48" s="53" t="s">
        <v>81969</v>
      </c>
      <c r="CQ48" s="53" t="s">
        <v>81971</v>
      </c>
      <c r="CR48" s="53" t="s">
        <v>81974</v>
      </c>
      <c r="CS48" s="53" t="s">
        <v>81977</v>
      </c>
      <c r="CT48" s="53" t="s">
        <v>81979</v>
      </c>
      <c r="CU48" s="53" t="s">
        <v>81981</v>
      </c>
      <c r="CV48" s="53" t="s">
        <v>81984</v>
      </c>
      <c r="CW48" s="53" t="s">
        <v>81987</v>
      </c>
      <c r="CX48" s="53" t="s">
        <v>81988</v>
      </c>
      <c r="CY48" s="53" t="s">
        <v>81990</v>
      </c>
      <c r="CZ48" s="53" t="s">
        <v>81993</v>
      </c>
      <c r="DA48" s="53" t="s">
        <v>81996</v>
      </c>
    </row>
    <row r="49" spans="1:105" ht="15.75" customHeight="1">
      <c r="A49" s="129">
        <v>154</v>
      </c>
      <c r="B49" s="53" t="s">
        <v>82000</v>
      </c>
      <c r="C49" s="53" t="s">
        <v>82003</v>
      </c>
      <c r="D49" s="53" t="s">
        <v>82005</v>
      </c>
      <c r="E49" s="53" t="s">
        <v>82007</v>
      </c>
      <c r="F49" s="53" t="s">
        <v>82009</v>
      </c>
      <c r="G49" s="53" t="s">
        <v>82011</v>
      </c>
      <c r="H49" s="53" t="s">
        <v>82014</v>
      </c>
      <c r="I49" s="53" t="s">
        <v>82016</v>
      </c>
      <c r="J49" s="53" t="s">
        <v>82018</v>
      </c>
      <c r="K49" s="53" t="s">
        <v>82020</v>
      </c>
      <c r="L49" s="53" t="s">
        <v>82022</v>
      </c>
      <c r="M49" s="53" t="s">
        <v>82025</v>
      </c>
      <c r="N49" s="53" t="s">
        <v>82029</v>
      </c>
      <c r="O49" s="53" t="s">
        <v>82031</v>
      </c>
      <c r="P49" s="53" t="s">
        <v>82035</v>
      </c>
      <c r="Q49" s="53" t="s">
        <v>82037</v>
      </c>
      <c r="R49" s="53" t="s">
        <v>82038</v>
      </c>
      <c r="S49" s="53" t="s">
        <v>82041</v>
      </c>
      <c r="T49" s="53" t="s">
        <v>82043</v>
      </c>
      <c r="U49" s="53" t="s">
        <v>82045</v>
      </c>
      <c r="V49" s="53" t="s">
        <v>82047</v>
      </c>
      <c r="W49" s="53" t="s">
        <v>82049</v>
      </c>
      <c r="X49" s="53" t="s">
        <v>82051</v>
      </c>
      <c r="Y49" s="53" t="s">
        <v>82054</v>
      </c>
      <c r="Z49" s="53" t="s">
        <v>82057</v>
      </c>
      <c r="AA49" s="53" t="s">
        <v>82059</v>
      </c>
      <c r="AB49" s="53" t="s">
        <v>82062</v>
      </c>
      <c r="AC49" s="53" t="s">
        <v>82064</v>
      </c>
      <c r="AD49" s="53" t="s">
        <v>82073</v>
      </c>
      <c r="AE49" s="53" t="s">
        <v>82077</v>
      </c>
      <c r="AF49" s="53" t="s">
        <v>82080</v>
      </c>
      <c r="AG49" s="53" t="s">
        <v>82083</v>
      </c>
      <c r="AH49" s="53" t="s">
        <v>82085</v>
      </c>
      <c r="AI49" s="53" t="s">
        <v>82088</v>
      </c>
      <c r="AJ49" s="53" t="s">
        <v>82090</v>
      </c>
      <c r="AK49" s="53" t="s">
        <v>82092</v>
      </c>
      <c r="AL49" s="53" t="s">
        <v>82097</v>
      </c>
      <c r="AM49" s="53" t="s">
        <v>82099</v>
      </c>
      <c r="AN49" s="53" t="s">
        <v>82103</v>
      </c>
      <c r="AO49" s="53" t="s">
        <v>82105</v>
      </c>
      <c r="AP49" s="53" t="s">
        <v>82107</v>
      </c>
      <c r="AQ49" s="53" t="s">
        <v>82109</v>
      </c>
      <c r="AR49" s="53" t="s">
        <v>82111</v>
      </c>
      <c r="AS49" s="53" t="s">
        <v>82115</v>
      </c>
      <c r="AT49" s="53" t="s">
        <v>82116</v>
      </c>
      <c r="AU49" s="53" t="s">
        <v>82118</v>
      </c>
      <c r="AV49" s="53" t="s">
        <v>82121</v>
      </c>
      <c r="AW49" s="53" t="s">
        <v>82125</v>
      </c>
      <c r="AX49" s="53" t="s">
        <v>82127</v>
      </c>
      <c r="AY49" s="53" t="s">
        <v>82130</v>
      </c>
      <c r="AZ49" s="53" t="s">
        <v>82133</v>
      </c>
      <c r="BA49" s="53" t="s">
        <v>82136</v>
      </c>
      <c r="BB49" s="53" t="s">
        <v>82138</v>
      </c>
      <c r="BC49" s="53" t="s">
        <v>82141</v>
      </c>
      <c r="BD49" s="53" t="s">
        <v>82144</v>
      </c>
      <c r="BE49" s="53" t="s">
        <v>82146</v>
      </c>
      <c r="BF49" s="53" t="s">
        <v>82148</v>
      </c>
      <c r="BG49" s="53" t="s">
        <v>82151</v>
      </c>
      <c r="BH49" s="53" t="s">
        <v>82154</v>
      </c>
      <c r="BI49" s="53" t="s">
        <v>82155</v>
      </c>
      <c r="BJ49" s="53" t="s">
        <v>82157</v>
      </c>
      <c r="BK49" s="53" t="s">
        <v>82160</v>
      </c>
      <c r="BL49" s="53" t="s">
        <v>82162</v>
      </c>
      <c r="BM49" s="53" t="s">
        <v>82164</v>
      </c>
      <c r="BN49" s="53" t="s">
        <v>82165</v>
      </c>
      <c r="BO49" s="53" t="s">
        <v>82167</v>
      </c>
      <c r="BP49" s="53" t="s">
        <v>82169</v>
      </c>
      <c r="BQ49" s="53" t="s">
        <v>82171</v>
      </c>
      <c r="BR49" s="53" t="s">
        <v>82174</v>
      </c>
      <c r="BS49" s="53" t="s">
        <v>82176</v>
      </c>
      <c r="BT49" s="53" t="s">
        <v>82177</v>
      </c>
      <c r="BU49" s="53" t="s">
        <v>82180</v>
      </c>
      <c r="BV49" s="53" t="s">
        <v>82182</v>
      </c>
      <c r="BW49" s="53" t="s">
        <v>82185</v>
      </c>
      <c r="BX49" s="53" t="s">
        <v>82186</v>
      </c>
      <c r="BY49" s="53" t="s">
        <v>82190</v>
      </c>
      <c r="BZ49" s="53" t="s">
        <v>82193</v>
      </c>
      <c r="CA49" s="53" t="s">
        <v>82196</v>
      </c>
      <c r="CB49" s="53" t="s">
        <v>82198</v>
      </c>
      <c r="CC49" s="53" t="s">
        <v>82201</v>
      </c>
      <c r="CD49" s="53" t="s">
        <v>82202</v>
      </c>
      <c r="CE49" s="53" t="s">
        <v>82205</v>
      </c>
      <c r="CF49" s="53" t="s">
        <v>82207</v>
      </c>
      <c r="CG49" s="53" t="s">
        <v>82209</v>
      </c>
      <c r="CH49" s="53" t="s">
        <v>82212</v>
      </c>
      <c r="CI49" s="53" t="s">
        <v>82214</v>
      </c>
      <c r="CJ49" s="53" t="s">
        <v>82216</v>
      </c>
      <c r="CK49" s="53" t="s">
        <v>82219</v>
      </c>
      <c r="CL49" s="53" t="s">
        <v>82222</v>
      </c>
      <c r="CM49" s="53" t="s">
        <v>82224</v>
      </c>
      <c r="CN49" s="53" t="s">
        <v>82229</v>
      </c>
      <c r="CO49" s="53" t="s">
        <v>82231</v>
      </c>
      <c r="CP49" s="53" t="s">
        <v>82233</v>
      </c>
      <c r="CQ49" s="53" t="s">
        <v>82236</v>
      </c>
      <c r="CR49" s="53" t="s">
        <v>82239</v>
      </c>
      <c r="CS49" s="53" t="s">
        <v>82241</v>
      </c>
      <c r="CT49" s="53" t="s">
        <v>82244</v>
      </c>
      <c r="CU49" s="53" t="s">
        <v>82246</v>
      </c>
      <c r="CV49" s="53" t="s">
        <v>82250</v>
      </c>
      <c r="CW49" s="53" t="s">
        <v>82252</v>
      </c>
      <c r="CX49" s="53" t="s">
        <v>82253</v>
      </c>
      <c r="CY49" s="53" t="s">
        <v>82255</v>
      </c>
      <c r="CZ49" s="53" t="s">
        <v>82258</v>
      </c>
      <c r="DA49" s="53" t="s">
        <v>82261</v>
      </c>
    </row>
    <row r="50" spans="1:105" ht="15.75" customHeight="1">
      <c r="A50" s="129">
        <v>155</v>
      </c>
      <c r="B50" s="53" t="s">
        <v>82263</v>
      </c>
      <c r="C50" s="53" t="s">
        <v>82266</v>
      </c>
      <c r="D50" s="53" t="s">
        <v>82269</v>
      </c>
      <c r="E50" s="53" t="s">
        <v>82271</v>
      </c>
      <c r="F50" s="53" t="s">
        <v>82274</v>
      </c>
      <c r="G50" s="53" t="s">
        <v>82275</v>
      </c>
      <c r="H50" s="53" t="s">
        <v>82279</v>
      </c>
      <c r="I50" s="53" t="s">
        <v>82281</v>
      </c>
      <c r="J50" s="53" t="s">
        <v>82285</v>
      </c>
      <c r="K50" s="53" t="s">
        <v>82287</v>
      </c>
      <c r="L50" s="53" t="s">
        <v>82289</v>
      </c>
      <c r="M50" s="53" t="s">
        <v>82291</v>
      </c>
      <c r="N50" s="53" t="s">
        <v>82293</v>
      </c>
      <c r="O50" s="53" t="s">
        <v>82296</v>
      </c>
      <c r="P50" s="53" t="s">
        <v>82299</v>
      </c>
      <c r="Q50" s="53" t="s">
        <v>82301</v>
      </c>
      <c r="R50" s="53" t="s">
        <v>82304</v>
      </c>
      <c r="S50" s="53" t="s">
        <v>82307</v>
      </c>
      <c r="T50" s="53" t="s">
        <v>82310</v>
      </c>
      <c r="U50" s="53" t="s">
        <v>82312</v>
      </c>
      <c r="V50" s="53" t="s">
        <v>82314</v>
      </c>
      <c r="W50" s="53" t="s">
        <v>82317</v>
      </c>
      <c r="X50" s="53" t="s">
        <v>82320</v>
      </c>
      <c r="Y50" s="53" t="s">
        <v>82322</v>
      </c>
      <c r="Z50" s="53" t="s">
        <v>82324</v>
      </c>
      <c r="AA50" s="53" t="s">
        <v>82328</v>
      </c>
      <c r="AB50" s="53" t="s">
        <v>82329</v>
      </c>
      <c r="AC50" s="53" t="s">
        <v>82332</v>
      </c>
      <c r="AD50" s="53" t="s">
        <v>82335</v>
      </c>
      <c r="AE50" s="53" t="s">
        <v>82336</v>
      </c>
      <c r="AF50" s="53" t="s">
        <v>82338</v>
      </c>
      <c r="AG50" s="53" t="s">
        <v>82341</v>
      </c>
      <c r="AH50" s="53" t="s">
        <v>82344</v>
      </c>
      <c r="AI50" s="53" t="s">
        <v>82346</v>
      </c>
      <c r="AJ50" s="53" t="s">
        <v>82348</v>
      </c>
      <c r="AK50" s="53" t="s">
        <v>82349</v>
      </c>
      <c r="AL50" s="53" t="s">
        <v>82351</v>
      </c>
      <c r="AM50" s="53" t="s">
        <v>82352</v>
      </c>
      <c r="AN50" s="53" t="s">
        <v>82356</v>
      </c>
      <c r="AO50" s="53" t="s">
        <v>82358</v>
      </c>
      <c r="AP50" s="53" t="s">
        <v>82359</v>
      </c>
      <c r="AQ50" s="53" t="s">
        <v>82363</v>
      </c>
      <c r="AR50" s="53" t="s">
        <v>82365</v>
      </c>
      <c r="AS50" s="53" t="s">
        <v>82367</v>
      </c>
      <c r="AT50" s="53" t="s">
        <v>82369</v>
      </c>
      <c r="AU50" s="53" t="s">
        <v>82370</v>
      </c>
      <c r="AV50" s="53" t="s">
        <v>82373</v>
      </c>
      <c r="AW50" s="53" t="s">
        <v>82375</v>
      </c>
      <c r="AX50" s="53" t="s">
        <v>82377</v>
      </c>
      <c r="AY50" s="53" t="s">
        <v>82379</v>
      </c>
      <c r="AZ50" s="53" t="s">
        <v>82381</v>
      </c>
      <c r="BA50" s="53" t="s">
        <v>82383</v>
      </c>
      <c r="BB50" s="53" t="s">
        <v>82385</v>
      </c>
      <c r="BC50" s="53" t="s">
        <v>82387</v>
      </c>
      <c r="BD50" s="53" t="s">
        <v>82390</v>
      </c>
      <c r="BE50" s="53" t="s">
        <v>82391</v>
      </c>
      <c r="BF50" s="53" t="s">
        <v>82393</v>
      </c>
      <c r="BG50" s="53" t="s">
        <v>82397</v>
      </c>
      <c r="BH50" s="53" t="s">
        <v>82399</v>
      </c>
      <c r="BI50" s="53" t="s">
        <v>82401</v>
      </c>
      <c r="BJ50" s="53" t="s">
        <v>82403</v>
      </c>
      <c r="BK50" s="53" t="s">
        <v>82406</v>
      </c>
      <c r="BL50" s="53" t="s">
        <v>82407</v>
      </c>
      <c r="BM50" s="53" t="s">
        <v>82410</v>
      </c>
      <c r="BN50" s="53" t="s">
        <v>82412</v>
      </c>
      <c r="BO50" s="53" t="s">
        <v>82416</v>
      </c>
      <c r="BP50" s="53" t="s">
        <v>82418</v>
      </c>
      <c r="BQ50" s="53" t="s">
        <v>82420</v>
      </c>
      <c r="BR50" s="53" t="s">
        <v>82422</v>
      </c>
      <c r="BS50" s="53" t="s">
        <v>82424</v>
      </c>
      <c r="BT50" s="53" t="s">
        <v>82427</v>
      </c>
      <c r="BU50" s="53" t="s">
        <v>82428</v>
      </c>
      <c r="BV50" s="53" t="s">
        <v>82431</v>
      </c>
      <c r="BW50" s="53" t="s">
        <v>82433</v>
      </c>
      <c r="BX50" s="53" t="s">
        <v>82435</v>
      </c>
      <c r="BY50" s="53" t="s">
        <v>82437</v>
      </c>
      <c r="BZ50" s="53" t="s">
        <v>82440</v>
      </c>
      <c r="CA50" s="53" t="s">
        <v>82442</v>
      </c>
      <c r="CB50" s="53" t="s">
        <v>82444</v>
      </c>
      <c r="CC50" s="53" t="s">
        <v>82445</v>
      </c>
      <c r="CD50" s="53" t="s">
        <v>82447</v>
      </c>
      <c r="CE50" s="53" t="s">
        <v>82450</v>
      </c>
      <c r="CF50" s="53" t="s">
        <v>82451</v>
      </c>
      <c r="CG50" s="53" t="s">
        <v>82454</v>
      </c>
      <c r="CH50" s="53" t="s">
        <v>82456</v>
      </c>
      <c r="CI50" s="53" t="s">
        <v>82458</v>
      </c>
      <c r="CJ50" s="53" t="s">
        <v>82460</v>
      </c>
      <c r="CK50" s="53" t="s">
        <v>82463</v>
      </c>
      <c r="CL50" s="53" t="s">
        <v>82465</v>
      </c>
      <c r="CM50" s="53" t="s">
        <v>82466</v>
      </c>
      <c r="CN50" s="53" t="s">
        <v>82469</v>
      </c>
      <c r="CO50" s="53" t="s">
        <v>82472</v>
      </c>
      <c r="CP50" s="53" t="s">
        <v>82474</v>
      </c>
      <c r="CQ50" s="53" t="s">
        <v>82475</v>
      </c>
      <c r="CR50" s="53" t="s">
        <v>82477</v>
      </c>
      <c r="CS50" s="53" t="s">
        <v>82481</v>
      </c>
      <c r="CT50" s="53" t="s">
        <v>82484</v>
      </c>
      <c r="CU50" s="53" t="s">
        <v>82486</v>
      </c>
      <c r="CV50" s="53" t="s">
        <v>82487</v>
      </c>
      <c r="CW50" s="53" t="s">
        <v>82490</v>
      </c>
      <c r="CX50" s="53" t="s">
        <v>82493</v>
      </c>
      <c r="CY50" s="53" t="s">
        <v>82494</v>
      </c>
      <c r="CZ50" s="53" t="s">
        <v>82495</v>
      </c>
      <c r="DA50" s="53" t="s">
        <v>82498</v>
      </c>
    </row>
    <row r="51" spans="1:105" ht="15.75" customHeight="1">
      <c r="A51" s="129">
        <v>156</v>
      </c>
      <c r="B51" s="53" t="s">
        <v>82501</v>
      </c>
      <c r="C51" s="53" t="s">
        <v>82503</v>
      </c>
      <c r="D51" s="53" t="s">
        <v>82506</v>
      </c>
      <c r="E51" s="53" t="s">
        <v>82509</v>
      </c>
      <c r="F51" s="53" t="s">
        <v>82511</v>
      </c>
      <c r="G51" s="53" t="s">
        <v>82514</v>
      </c>
      <c r="H51" s="53" t="s">
        <v>82517</v>
      </c>
      <c r="I51" s="53" t="s">
        <v>82519</v>
      </c>
      <c r="J51" s="53" t="s">
        <v>82520</v>
      </c>
      <c r="K51" s="53" t="s">
        <v>82522</v>
      </c>
      <c r="L51" s="53" t="s">
        <v>82525</v>
      </c>
      <c r="M51" s="53" t="s">
        <v>82528</v>
      </c>
      <c r="N51" s="53" t="s">
        <v>82530</v>
      </c>
      <c r="O51" s="53" t="s">
        <v>82533</v>
      </c>
      <c r="P51" s="53" t="s">
        <v>82535</v>
      </c>
      <c r="Q51" s="53" t="s">
        <v>82538</v>
      </c>
      <c r="R51" s="53" t="s">
        <v>82539</v>
      </c>
      <c r="S51" s="53" t="s">
        <v>82542</v>
      </c>
      <c r="T51" s="53" t="s">
        <v>82544</v>
      </c>
      <c r="U51" s="53" t="s">
        <v>82546</v>
      </c>
      <c r="V51" s="53" t="s">
        <v>82548</v>
      </c>
      <c r="W51" s="53" t="s">
        <v>82550</v>
      </c>
      <c r="X51" s="53" t="s">
        <v>82553</v>
      </c>
      <c r="Y51" s="53" t="s">
        <v>82555</v>
      </c>
      <c r="Z51" s="53" t="s">
        <v>82557</v>
      </c>
      <c r="AA51" s="53" t="s">
        <v>82559</v>
      </c>
      <c r="AB51" s="53" t="s">
        <v>82562</v>
      </c>
      <c r="AC51" s="53" t="s">
        <v>82564</v>
      </c>
      <c r="AD51" s="53" t="s">
        <v>82566</v>
      </c>
      <c r="AE51" s="53" t="s">
        <v>82567</v>
      </c>
      <c r="AF51" s="53" t="s">
        <v>82570</v>
      </c>
      <c r="AG51" s="53" t="s">
        <v>82573</v>
      </c>
      <c r="AH51" s="53" t="s">
        <v>82575</v>
      </c>
      <c r="AI51" s="53" t="s">
        <v>77217</v>
      </c>
      <c r="AJ51" s="53" t="s">
        <v>82579</v>
      </c>
      <c r="AK51" s="53" t="s">
        <v>82583</v>
      </c>
      <c r="AL51" s="53" t="s">
        <v>82585</v>
      </c>
      <c r="AM51" s="53" t="s">
        <v>82588</v>
      </c>
      <c r="AN51" s="53" t="s">
        <v>82591</v>
      </c>
      <c r="AO51" s="53" t="s">
        <v>82593</v>
      </c>
      <c r="AP51" s="53" t="s">
        <v>82595</v>
      </c>
      <c r="AQ51" s="53" t="s">
        <v>82597</v>
      </c>
      <c r="AR51" s="53" t="s">
        <v>82600</v>
      </c>
      <c r="AS51" s="53" t="s">
        <v>82603</v>
      </c>
      <c r="AT51" s="53" t="s">
        <v>82605</v>
      </c>
      <c r="AU51" s="53" t="s">
        <v>82607</v>
      </c>
      <c r="AV51" s="53" t="s">
        <v>82610</v>
      </c>
      <c r="AW51" s="53" t="s">
        <v>82613</v>
      </c>
      <c r="AX51" s="53" t="s">
        <v>82614</v>
      </c>
      <c r="AY51" s="53" t="s">
        <v>82616</v>
      </c>
      <c r="AZ51" s="53" t="s">
        <v>82619</v>
      </c>
      <c r="BA51" s="53" t="s">
        <v>82622</v>
      </c>
      <c r="BB51" s="53" t="s">
        <v>82624</v>
      </c>
      <c r="BC51" s="53" t="s">
        <v>82627</v>
      </c>
      <c r="BD51" s="53" t="s">
        <v>82630</v>
      </c>
      <c r="BE51" s="53" t="s">
        <v>82632</v>
      </c>
      <c r="BF51" s="53" t="s">
        <v>82634</v>
      </c>
      <c r="BG51" s="53" t="s">
        <v>82636</v>
      </c>
      <c r="BH51" s="53" t="s">
        <v>82638</v>
      </c>
      <c r="BI51" s="53" t="s">
        <v>82642</v>
      </c>
      <c r="BJ51" s="53" t="s">
        <v>82644</v>
      </c>
      <c r="BK51" s="53" t="s">
        <v>82646</v>
      </c>
      <c r="BL51" s="53" t="s">
        <v>82649</v>
      </c>
      <c r="BM51" s="53" t="s">
        <v>82652</v>
      </c>
      <c r="BN51" s="53" t="s">
        <v>82655</v>
      </c>
      <c r="BO51" s="53" t="s">
        <v>82656</v>
      </c>
      <c r="BP51" s="53" t="s">
        <v>82658</v>
      </c>
      <c r="BQ51" s="53" t="s">
        <v>82662</v>
      </c>
      <c r="BR51" s="53" t="s">
        <v>82664</v>
      </c>
      <c r="BS51" s="53" t="s">
        <v>82666</v>
      </c>
      <c r="BT51" s="53" t="s">
        <v>82668</v>
      </c>
      <c r="BU51" s="53" t="s">
        <v>82670</v>
      </c>
      <c r="BV51" s="53" t="s">
        <v>82672</v>
      </c>
      <c r="BW51" s="53" t="s">
        <v>82676</v>
      </c>
      <c r="BX51" s="53" t="s">
        <v>82677</v>
      </c>
      <c r="BY51" s="53" t="s">
        <v>82680</v>
      </c>
      <c r="BZ51" s="53" t="s">
        <v>82681</v>
      </c>
      <c r="CA51" s="53" t="s">
        <v>82683</v>
      </c>
      <c r="CB51" s="53" t="s">
        <v>82686</v>
      </c>
      <c r="CC51" s="53" t="s">
        <v>82688</v>
      </c>
      <c r="CD51" s="53" t="s">
        <v>82690</v>
      </c>
      <c r="CE51" s="53" t="s">
        <v>82692</v>
      </c>
      <c r="CF51" s="53" t="s">
        <v>82693</v>
      </c>
      <c r="CG51" s="53" t="s">
        <v>82696</v>
      </c>
      <c r="CH51" s="53" t="s">
        <v>82699</v>
      </c>
      <c r="CI51" s="53" t="s">
        <v>82701</v>
      </c>
      <c r="CJ51" s="53" t="s">
        <v>82703</v>
      </c>
      <c r="CK51" s="53" t="s">
        <v>82705</v>
      </c>
      <c r="CL51" s="53" t="s">
        <v>82709</v>
      </c>
      <c r="CM51" s="53" t="s">
        <v>82711</v>
      </c>
      <c r="CN51" s="53" t="s">
        <v>82714</v>
      </c>
      <c r="CO51" s="53" t="s">
        <v>82717</v>
      </c>
      <c r="CP51" s="53" t="s">
        <v>82719</v>
      </c>
      <c r="CQ51" s="53" t="s">
        <v>82722</v>
      </c>
      <c r="CR51" s="53" t="s">
        <v>82725</v>
      </c>
      <c r="CS51" s="53" t="s">
        <v>82727</v>
      </c>
      <c r="CT51" s="53" t="s">
        <v>82729</v>
      </c>
      <c r="CU51" s="53" t="s">
        <v>82734</v>
      </c>
      <c r="CV51" s="53" t="s">
        <v>82736</v>
      </c>
      <c r="CW51" s="53" t="s">
        <v>82738</v>
      </c>
      <c r="CX51" s="53" t="s">
        <v>82743</v>
      </c>
      <c r="CY51" s="53" t="s">
        <v>82745</v>
      </c>
      <c r="CZ51" s="53" t="s">
        <v>82748</v>
      </c>
      <c r="DA51" s="53" t="s">
        <v>82751</v>
      </c>
    </row>
    <row r="52" spans="1:105" ht="15.75" customHeight="1">
      <c r="A52" s="129">
        <v>157</v>
      </c>
      <c r="B52" s="53" t="s">
        <v>82755</v>
      </c>
      <c r="C52" s="53" t="s">
        <v>82759</v>
      </c>
      <c r="D52" s="53" t="s">
        <v>82761</v>
      </c>
      <c r="E52" s="53" t="s">
        <v>82764</v>
      </c>
      <c r="F52" s="53" t="s">
        <v>82765</v>
      </c>
      <c r="G52" s="53" t="s">
        <v>82768</v>
      </c>
      <c r="H52" s="53" t="s">
        <v>82770</v>
      </c>
      <c r="I52" s="53" t="s">
        <v>82772</v>
      </c>
      <c r="J52" s="53" t="s">
        <v>82774</v>
      </c>
      <c r="K52" s="53" t="s">
        <v>82775</v>
      </c>
      <c r="L52" s="53" t="s">
        <v>82776</v>
      </c>
      <c r="M52" s="53" t="s">
        <v>82778</v>
      </c>
      <c r="N52" s="53" t="s">
        <v>82781</v>
      </c>
      <c r="O52" s="53" t="s">
        <v>82783</v>
      </c>
      <c r="P52" s="53" t="s">
        <v>82784</v>
      </c>
      <c r="Q52" s="53" t="s">
        <v>82787</v>
      </c>
      <c r="R52" s="53" t="s">
        <v>82791</v>
      </c>
      <c r="S52" s="53" t="s">
        <v>82792</v>
      </c>
      <c r="T52" s="53" t="s">
        <v>82794</v>
      </c>
      <c r="U52" s="53" t="s">
        <v>82797</v>
      </c>
      <c r="V52" s="53" t="s">
        <v>82800</v>
      </c>
      <c r="W52" s="53" t="s">
        <v>82801</v>
      </c>
      <c r="X52" s="53" t="s">
        <v>82804</v>
      </c>
      <c r="Y52" s="53" t="s">
        <v>82807</v>
      </c>
      <c r="Z52" s="53" t="s">
        <v>82809</v>
      </c>
      <c r="AA52" s="53" t="s">
        <v>82811</v>
      </c>
      <c r="AB52" s="53" t="s">
        <v>82813</v>
      </c>
      <c r="AC52" s="53" t="s">
        <v>82816</v>
      </c>
      <c r="AD52" s="53" t="s">
        <v>82818</v>
      </c>
      <c r="AE52" s="53" t="s">
        <v>82820</v>
      </c>
      <c r="AF52" s="53" t="s">
        <v>82822</v>
      </c>
      <c r="AG52" s="53" t="s">
        <v>82825</v>
      </c>
      <c r="AH52" s="53" t="s">
        <v>82829</v>
      </c>
      <c r="AI52" s="53" t="s">
        <v>82830</v>
      </c>
      <c r="AJ52" s="53" t="s">
        <v>82833</v>
      </c>
      <c r="AK52" s="53" t="s">
        <v>82835</v>
      </c>
      <c r="AL52" s="53" t="s">
        <v>82837</v>
      </c>
      <c r="AM52" s="53" t="s">
        <v>82839</v>
      </c>
      <c r="AN52" s="53" t="s">
        <v>82842</v>
      </c>
      <c r="AO52" s="53" t="s">
        <v>82845</v>
      </c>
      <c r="AP52" s="53" t="s">
        <v>82847</v>
      </c>
      <c r="AQ52" s="53" t="s">
        <v>82850</v>
      </c>
      <c r="AR52" s="53" t="s">
        <v>82854</v>
      </c>
      <c r="AS52" s="53" t="s">
        <v>82856</v>
      </c>
      <c r="AT52" s="53" t="s">
        <v>82859</v>
      </c>
      <c r="AU52" s="53" t="s">
        <v>82861</v>
      </c>
      <c r="AV52" s="53" t="s">
        <v>82864</v>
      </c>
      <c r="AW52" s="53" t="s">
        <v>82866</v>
      </c>
      <c r="AX52" s="53" t="s">
        <v>82868</v>
      </c>
      <c r="AY52" s="53" t="s">
        <v>82870</v>
      </c>
      <c r="AZ52" s="53" t="s">
        <v>82872</v>
      </c>
      <c r="BA52" s="53" t="s">
        <v>82873</v>
      </c>
      <c r="BB52" s="53" t="s">
        <v>82876</v>
      </c>
      <c r="BC52" s="53" t="s">
        <v>82879</v>
      </c>
      <c r="BD52" s="53" t="s">
        <v>82881</v>
      </c>
      <c r="BE52" s="53" t="s">
        <v>82885</v>
      </c>
      <c r="BF52" s="53" t="s">
        <v>82889</v>
      </c>
      <c r="BG52" s="53" t="s">
        <v>82890</v>
      </c>
      <c r="BH52" s="53" t="s">
        <v>82893</v>
      </c>
      <c r="BI52" s="53" t="s">
        <v>82895</v>
      </c>
      <c r="BJ52" s="53" t="s">
        <v>82897</v>
      </c>
      <c r="BK52" s="53" t="s">
        <v>82900</v>
      </c>
      <c r="BL52" s="53" t="s">
        <v>82902</v>
      </c>
      <c r="BM52" s="53" t="s">
        <v>82910</v>
      </c>
      <c r="BN52" s="53" t="s">
        <v>82912</v>
      </c>
      <c r="BO52" s="53" t="s">
        <v>82915</v>
      </c>
      <c r="BP52" s="53" t="s">
        <v>82917</v>
      </c>
      <c r="BQ52" s="53" t="s">
        <v>82918</v>
      </c>
      <c r="BR52" s="53" t="s">
        <v>82920</v>
      </c>
      <c r="BS52" s="53" t="s">
        <v>82925</v>
      </c>
      <c r="BT52" s="53" t="s">
        <v>82927</v>
      </c>
      <c r="BU52" s="53" t="s">
        <v>82928</v>
      </c>
      <c r="BV52" s="53" t="s">
        <v>82931</v>
      </c>
      <c r="BW52" s="53" t="s">
        <v>82933</v>
      </c>
      <c r="BX52" s="53" t="s">
        <v>82935</v>
      </c>
      <c r="BY52" s="53" t="s">
        <v>82937</v>
      </c>
      <c r="BZ52" s="53" t="s">
        <v>82939</v>
      </c>
      <c r="CA52" s="53" t="s">
        <v>82941</v>
      </c>
      <c r="CB52" s="53" t="s">
        <v>82944</v>
      </c>
      <c r="CC52" s="53" t="s">
        <v>82946</v>
      </c>
      <c r="CD52" s="53" t="s">
        <v>82949</v>
      </c>
      <c r="CE52" s="53" t="s">
        <v>82952</v>
      </c>
      <c r="CF52" s="53" t="s">
        <v>82954</v>
      </c>
      <c r="CG52" s="53" t="s">
        <v>82955</v>
      </c>
      <c r="CH52" s="53" t="s">
        <v>82957</v>
      </c>
      <c r="CI52" s="53" t="s">
        <v>82960</v>
      </c>
      <c r="CJ52" s="53" t="s">
        <v>82963</v>
      </c>
      <c r="CK52" s="53" t="s">
        <v>82964</v>
      </c>
      <c r="CL52" s="53" t="s">
        <v>82966</v>
      </c>
      <c r="CM52" s="53" t="s">
        <v>82969</v>
      </c>
      <c r="CN52" s="53" t="s">
        <v>82971</v>
      </c>
      <c r="CO52" s="53" t="s">
        <v>82974</v>
      </c>
      <c r="CP52" s="53" t="s">
        <v>82976</v>
      </c>
      <c r="CQ52" s="53" t="s">
        <v>82978</v>
      </c>
      <c r="CR52" s="53" t="s">
        <v>82981</v>
      </c>
      <c r="CS52" s="53" t="s">
        <v>82984</v>
      </c>
      <c r="CT52" s="53" t="s">
        <v>82986</v>
      </c>
      <c r="CU52" s="53" t="s">
        <v>82989</v>
      </c>
      <c r="CV52" s="53" t="s">
        <v>82992</v>
      </c>
      <c r="CW52" s="53" t="s">
        <v>82994</v>
      </c>
      <c r="CX52" s="53" t="s">
        <v>82996</v>
      </c>
      <c r="CY52" s="53" t="s">
        <v>82999</v>
      </c>
      <c r="CZ52" s="53" t="s">
        <v>83002</v>
      </c>
      <c r="DA52" s="53" t="s">
        <v>83005</v>
      </c>
    </row>
    <row r="53" spans="1:105" ht="15.75" customHeight="1">
      <c r="A53" s="129">
        <v>158</v>
      </c>
      <c r="B53" s="53" t="s">
        <v>83009</v>
      </c>
      <c r="C53" s="53" t="s">
        <v>83012</v>
      </c>
      <c r="D53" s="53" t="s">
        <v>83014</v>
      </c>
      <c r="E53" s="53" t="s">
        <v>83016</v>
      </c>
      <c r="F53" s="53" t="s">
        <v>83019</v>
      </c>
      <c r="G53" s="53" t="s">
        <v>83021</v>
      </c>
      <c r="H53" s="53" t="s">
        <v>83023</v>
      </c>
      <c r="I53" s="53" t="s">
        <v>83027</v>
      </c>
      <c r="J53" s="53" t="s">
        <v>83031</v>
      </c>
      <c r="K53" s="53" t="s">
        <v>83033</v>
      </c>
      <c r="L53" s="53" t="s">
        <v>83036</v>
      </c>
      <c r="M53" s="53" t="s">
        <v>83038</v>
      </c>
      <c r="N53" s="53" t="s">
        <v>83040</v>
      </c>
      <c r="O53" s="53" t="s">
        <v>83042</v>
      </c>
      <c r="P53" s="53" t="s">
        <v>83044</v>
      </c>
      <c r="Q53" s="53" t="s">
        <v>83046</v>
      </c>
      <c r="R53" s="53" t="s">
        <v>83048</v>
      </c>
      <c r="S53" s="53" t="s">
        <v>83050</v>
      </c>
      <c r="T53" s="53" t="s">
        <v>83052</v>
      </c>
      <c r="U53" s="53" t="s">
        <v>83054</v>
      </c>
      <c r="V53" s="53" t="s">
        <v>83056</v>
      </c>
      <c r="W53" s="53" t="s">
        <v>83059</v>
      </c>
      <c r="X53" s="53" t="s">
        <v>83061</v>
      </c>
      <c r="Y53" s="53" t="s">
        <v>83063</v>
      </c>
      <c r="Z53" s="53" t="s">
        <v>83066</v>
      </c>
      <c r="AA53" s="53" t="s">
        <v>83068</v>
      </c>
      <c r="AB53" s="53" t="s">
        <v>83071</v>
      </c>
      <c r="AC53" s="53" t="s">
        <v>83072</v>
      </c>
      <c r="AD53" s="53" t="s">
        <v>83074</v>
      </c>
      <c r="AE53" s="53" t="s">
        <v>83078</v>
      </c>
      <c r="AF53" s="53" t="s">
        <v>83081</v>
      </c>
      <c r="AG53" s="53" t="s">
        <v>83083</v>
      </c>
      <c r="AH53" s="53" t="s">
        <v>83085</v>
      </c>
      <c r="AI53" s="53" t="s">
        <v>83089</v>
      </c>
      <c r="AJ53" s="53" t="s">
        <v>83091</v>
      </c>
      <c r="AK53" s="53" t="s">
        <v>83092</v>
      </c>
      <c r="AL53" s="53" t="s">
        <v>83094</v>
      </c>
      <c r="AM53" s="53" t="s">
        <v>83097</v>
      </c>
      <c r="AN53" s="53" t="s">
        <v>83099</v>
      </c>
      <c r="AO53" s="53" t="s">
        <v>83101</v>
      </c>
      <c r="AP53" s="53" t="s">
        <v>83103</v>
      </c>
      <c r="AQ53" s="53" t="s">
        <v>83106</v>
      </c>
      <c r="AR53" s="53" t="s">
        <v>83109</v>
      </c>
      <c r="AS53" s="53" t="s">
        <v>83111</v>
      </c>
      <c r="AT53" s="53" t="s">
        <v>83112</v>
      </c>
      <c r="AU53" s="53" t="s">
        <v>83115</v>
      </c>
      <c r="AV53" s="53" t="s">
        <v>83117</v>
      </c>
      <c r="AW53" s="53" t="s">
        <v>83120</v>
      </c>
      <c r="AX53" s="53" t="s">
        <v>83121</v>
      </c>
      <c r="AY53" s="53" t="s">
        <v>83123</v>
      </c>
      <c r="AZ53" s="53" t="s">
        <v>83125</v>
      </c>
      <c r="BA53" s="53" t="s">
        <v>83126</v>
      </c>
      <c r="BB53" s="53" t="s">
        <v>83128</v>
      </c>
      <c r="BC53" s="53" t="s">
        <v>83132</v>
      </c>
      <c r="BD53" s="53" t="s">
        <v>83135</v>
      </c>
      <c r="BE53" s="53" t="s">
        <v>83136</v>
      </c>
      <c r="BF53" s="53" t="s">
        <v>83138</v>
      </c>
      <c r="BG53" s="53" t="s">
        <v>83141</v>
      </c>
      <c r="BH53" s="53" t="s">
        <v>83144</v>
      </c>
      <c r="BI53" s="53" t="s">
        <v>83146</v>
      </c>
      <c r="BJ53" s="53" t="s">
        <v>83147</v>
      </c>
      <c r="BK53" s="53" t="s">
        <v>83150</v>
      </c>
      <c r="BL53" s="53" t="s">
        <v>83152</v>
      </c>
      <c r="BM53" s="53" t="s">
        <v>83154</v>
      </c>
      <c r="BN53" s="53" t="s">
        <v>83156</v>
      </c>
      <c r="BO53" s="53" t="s">
        <v>83158</v>
      </c>
      <c r="BP53" s="53" t="s">
        <v>54665</v>
      </c>
      <c r="BQ53" s="53" t="s">
        <v>83163</v>
      </c>
      <c r="BR53" s="53" t="s">
        <v>83164</v>
      </c>
      <c r="BS53" s="53" t="s">
        <v>83165</v>
      </c>
      <c r="BT53" s="53" t="s">
        <v>83167</v>
      </c>
      <c r="BU53" s="53" t="s">
        <v>83173</v>
      </c>
      <c r="BV53" s="53" t="s">
        <v>83177</v>
      </c>
      <c r="BW53" s="53" t="s">
        <v>83180</v>
      </c>
      <c r="BX53" s="53" t="s">
        <v>83183</v>
      </c>
      <c r="BY53" s="53" t="s">
        <v>83184</v>
      </c>
      <c r="BZ53" s="53" t="s">
        <v>83186</v>
      </c>
      <c r="CA53" s="53" t="s">
        <v>83189</v>
      </c>
      <c r="CB53" s="53" t="s">
        <v>83191</v>
      </c>
      <c r="CC53" s="53" t="s">
        <v>83193</v>
      </c>
      <c r="CD53" s="53" t="s">
        <v>49574</v>
      </c>
      <c r="CE53" s="53" t="s">
        <v>83197</v>
      </c>
      <c r="CF53" s="53" t="s">
        <v>83199</v>
      </c>
      <c r="CG53" s="53" t="s">
        <v>83202</v>
      </c>
      <c r="CH53" s="53" t="s">
        <v>83205</v>
      </c>
      <c r="CI53" s="53" t="s">
        <v>83207</v>
      </c>
      <c r="CJ53" s="53" t="s">
        <v>18156</v>
      </c>
      <c r="CK53" s="53" t="s">
        <v>83210</v>
      </c>
      <c r="CL53" s="53" t="s">
        <v>83214</v>
      </c>
      <c r="CM53" s="53" t="s">
        <v>83217</v>
      </c>
      <c r="CN53" s="53" t="s">
        <v>83218</v>
      </c>
      <c r="CO53" s="53" t="s">
        <v>83220</v>
      </c>
      <c r="CP53" s="53" t="s">
        <v>83223</v>
      </c>
      <c r="CQ53" s="53" t="s">
        <v>83226</v>
      </c>
      <c r="CR53" s="53" t="s">
        <v>83228</v>
      </c>
      <c r="CS53" s="53" t="s">
        <v>83230</v>
      </c>
      <c r="CT53" s="53" t="s">
        <v>83234</v>
      </c>
      <c r="CU53" s="53" t="s">
        <v>83236</v>
      </c>
      <c r="CV53" s="53" t="s">
        <v>83240</v>
      </c>
      <c r="CW53" s="53" t="s">
        <v>83243</v>
      </c>
      <c r="CX53" s="53" t="s">
        <v>83245</v>
      </c>
      <c r="CY53" s="53" t="s">
        <v>83247</v>
      </c>
      <c r="CZ53" s="53" t="s">
        <v>83249</v>
      </c>
      <c r="DA53" s="53" t="s">
        <v>83251</v>
      </c>
    </row>
    <row r="54" spans="1:105" ht="15.75" customHeight="1">
      <c r="A54" s="129">
        <v>159</v>
      </c>
      <c r="B54" s="53" t="s">
        <v>83255</v>
      </c>
      <c r="C54" s="53" t="s">
        <v>83258</v>
      </c>
      <c r="D54" s="53" t="s">
        <v>83261</v>
      </c>
      <c r="E54" s="53" t="s">
        <v>83263</v>
      </c>
      <c r="F54" s="53" t="s">
        <v>83266</v>
      </c>
      <c r="G54" s="53" t="s">
        <v>83269</v>
      </c>
      <c r="H54" s="53" t="s">
        <v>83272</v>
      </c>
      <c r="I54" s="53" t="s">
        <v>83274</v>
      </c>
      <c r="J54" s="53" t="s">
        <v>83276</v>
      </c>
      <c r="K54" s="53" t="s">
        <v>83277</v>
      </c>
      <c r="L54" s="53" t="s">
        <v>83280</v>
      </c>
      <c r="M54" s="53" t="s">
        <v>83283</v>
      </c>
      <c r="N54" s="53" t="s">
        <v>83285</v>
      </c>
      <c r="O54" s="53" t="s">
        <v>83286</v>
      </c>
      <c r="P54" s="53" t="s">
        <v>83289</v>
      </c>
      <c r="Q54" s="53" t="s">
        <v>83291</v>
      </c>
      <c r="R54" s="53" t="s">
        <v>83295</v>
      </c>
      <c r="S54" s="53" t="s">
        <v>83297</v>
      </c>
      <c r="T54" s="53" t="s">
        <v>83300</v>
      </c>
      <c r="U54" s="53" t="s">
        <v>83302</v>
      </c>
      <c r="V54" s="53" t="s">
        <v>83304</v>
      </c>
      <c r="W54" s="53" t="s">
        <v>83305</v>
      </c>
      <c r="X54" s="53" t="s">
        <v>83307</v>
      </c>
      <c r="Y54" s="53" t="s">
        <v>83309</v>
      </c>
      <c r="Z54" s="53" t="s">
        <v>83311</v>
      </c>
      <c r="AA54" s="53" t="s">
        <v>83313</v>
      </c>
      <c r="AB54" s="53" t="s">
        <v>83315</v>
      </c>
      <c r="AC54" s="53" t="s">
        <v>83317</v>
      </c>
      <c r="AD54" s="53" t="s">
        <v>83320</v>
      </c>
      <c r="AE54" s="53" t="s">
        <v>83322</v>
      </c>
      <c r="AF54" s="53" t="s">
        <v>83325</v>
      </c>
      <c r="AG54" s="53" t="s">
        <v>83327</v>
      </c>
      <c r="AH54" s="53" t="s">
        <v>83328</v>
      </c>
      <c r="AI54" s="53" t="s">
        <v>83331</v>
      </c>
      <c r="AJ54" s="53" t="s">
        <v>83334</v>
      </c>
      <c r="AK54" s="53" t="s">
        <v>83336</v>
      </c>
      <c r="AL54" s="53" t="s">
        <v>83338</v>
      </c>
      <c r="AM54" s="53" t="s">
        <v>83341</v>
      </c>
      <c r="AN54" s="53" t="s">
        <v>83344</v>
      </c>
      <c r="AO54" s="53" t="s">
        <v>83347</v>
      </c>
      <c r="AP54" s="53" t="s">
        <v>83350</v>
      </c>
      <c r="AQ54" s="53" t="s">
        <v>83353</v>
      </c>
      <c r="AR54" s="53" t="s">
        <v>83355</v>
      </c>
      <c r="AS54" s="53" t="s">
        <v>83360</v>
      </c>
      <c r="AT54" s="53" t="s">
        <v>83362</v>
      </c>
      <c r="AU54" s="53" t="s">
        <v>83364</v>
      </c>
      <c r="AV54" s="53" t="s">
        <v>83367</v>
      </c>
      <c r="AW54" s="53" t="s">
        <v>83371</v>
      </c>
      <c r="AX54" s="53" t="s">
        <v>83374</v>
      </c>
      <c r="AY54" s="53" t="s">
        <v>83376</v>
      </c>
      <c r="AZ54" s="53" t="s">
        <v>83379</v>
      </c>
      <c r="BA54" s="53" t="s">
        <v>83380</v>
      </c>
      <c r="BB54" s="53" t="s">
        <v>83383</v>
      </c>
      <c r="BC54" s="53" t="s">
        <v>83386</v>
      </c>
      <c r="BD54" s="53" t="s">
        <v>83388</v>
      </c>
      <c r="BE54" s="53" t="s">
        <v>83390</v>
      </c>
      <c r="BF54" s="53" t="s">
        <v>83392</v>
      </c>
      <c r="BG54" s="53" t="s">
        <v>83395</v>
      </c>
      <c r="BH54" s="53" t="s">
        <v>83397</v>
      </c>
      <c r="BI54" s="53" t="s">
        <v>83400</v>
      </c>
      <c r="BJ54" s="53" t="s">
        <v>83401</v>
      </c>
      <c r="BK54" s="53" t="s">
        <v>83404</v>
      </c>
      <c r="BL54" s="53" t="s">
        <v>83407</v>
      </c>
      <c r="BM54" s="53" t="s">
        <v>83409</v>
      </c>
      <c r="BN54" s="53" t="s">
        <v>83411</v>
      </c>
      <c r="BO54" s="53" t="s">
        <v>83413</v>
      </c>
      <c r="BP54" s="53" t="s">
        <v>83416</v>
      </c>
      <c r="BQ54" s="53" t="s">
        <v>83418</v>
      </c>
      <c r="BR54" s="53" t="s">
        <v>83421</v>
      </c>
      <c r="BS54" s="53" t="s">
        <v>83425</v>
      </c>
      <c r="BT54" s="53" t="s">
        <v>83427</v>
      </c>
      <c r="BU54" s="53" t="s">
        <v>83429</v>
      </c>
      <c r="BV54" s="53" t="s">
        <v>83432</v>
      </c>
      <c r="BW54" s="53" t="s">
        <v>83435</v>
      </c>
      <c r="BX54" s="53" t="s">
        <v>83437</v>
      </c>
      <c r="BY54" s="53" t="s">
        <v>83439</v>
      </c>
      <c r="BZ54" s="53" t="s">
        <v>83442</v>
      </c>
      <c r="CA54" s="53" t="s">
        <v>83445</v>
      </c>
      <c r="CB54" s="53" t="s">
        <v>83446</v>
      </c>
      <c r="CC54" s="53" t="s">
        <v>83449</v>
      </c>
      <c r="CD54" s="53" t="s">
        <v>83451</v>
      </c>
      <c r="CE54" s="53" t="s">
        <v>83455</v>
      </c>
      <c r="CF54" s="53" t="s">
        <v>83458</v>
      </c>
      <c r="CG54" s="53" t="s">
        <v>83460</v>
      </c>
      <c r="CH54" s="53" t="s">
        <v>83463</v>
      </c>
      <c r="CI54" s="53" t="s">
        <v>83466</v>
      </c>
      <c r="CJ54" s="53" t="s">
        <v>83468</v>
      </c>
      <c r="CK54" s="53" t="s">
        <v>83471</v>
      </c>
      <c r="CL54" s="53" t="s">
        <v>83474</v>
      </c>
      <c r="CM54" s="53" t="s">
        <v>83476</v>
      </c>
      <c r="CN54" s="53" t="s">
        <v>83479</v>
      </c>
      <c r="CO54" s="53" t="s">
        <v>83480</v>
      </c>
      <c r="CP54" s="53" t="s">
        <v>83483</v>
      </c>
      <c r="CQ54" s="53" t="s">
        <v>83484</v>
      </c>
      <c r="CR54" s="53" t="s">
        <v>83485</v>
      </c>
      <c r="CS54" s="53" t="s">
        <v>83488</v>
      </c>
      <c r="CT54" s="53" t="s">
        <v>83490</v>
      </c>
      <c r="CU54" s="53" t="s">
        <v>83491</v>
      </c>
      <c r="CV54" s="53" t="s">
        <v>83492</v>
      </c>
      <c r="CW54" s="53" t="s">
        <v>83495</v>
      </c>
      <c r="CX54" s="53" t="s">
        <v>83498</v>
      </c>
      <c r="CY54" s="53" t="s">
        <v>83500</v>
      </c>
      <c r="CZ54" s="53" t="s">
        <v>83501</v>
      </c>
      <c r="DA54" s="53" t="s">
        <v>83505</v>
      </c>
    </row>
    <row r="55" spans="1:105" ht="15.75" customHeight="1">
      <c r="A55" s="129">
        <v>160</v>
      </c>
      <c r="B55" s="53" t="s">
        <v>83508</v>
      </c>
      <c r="C55" s="53" t="s">
        <v>83510</v>
      </c>
      <c r="D55" s="53" t="s">
        <v>83512</v>
      </c>
      <c r="E55" s="53" t="s">
        <v>83514</v>
      </c>
      <c r="F55" s="53" t="s">
        <v>83517</v>
      </c>
      <c r="G55" s="53" t="s">
        <v>83519</v>
      </c>
      <c r="H55" s="53" t="s">
        <v>83525</v>
      </c>
      <c r="I55" s="53" t="s">
        <v>83527</v>
      </c>
      <c r="J55" s="53" t="s">
        <v>83529</v>
      </c>
      <c r="K55" s="53" t="s">
        <v>83532</v>
      </c>
      <c r="L55" s="53" t="s">
        <v>83535</v>
      </c>
      <c r="M55" s="53" t="s">
        <v>83537</v>
      </c>
      <c r="N55" s="53" t="s">
        <v>83540</v>
      </c>
      <c r="O55" s="53" t="s">
        <v>83543</v>
      </c>
      <c r="P55" s="53" t="s">
        <v>83545</v>
      </c>
      <c r="Q55" s="53" t="s">
        <v>83547</v>
      </c>
      <c r="R55" s="53" t="s">
        <v>83548</v>
      </c>
      <c r="S55" s="53" t="s">
        <v>83551</v>
      </c>
      <c r="T55" s="53" t="s">
        <v>83555</v>
      </c>
      <c r="U55" s="53" t="s">
        <v>83556</v>
      </c>
      <c r="V55" s="53" t="s">
        <v>83558</v>
      </c>
      <c r="W55" s="53" t="s">
        <v>83561</v>
      </c>
      <c r="X55" s="53" t="s">
        <v>83564</v>
      </c>
      <c r="Y55" s="53" t="s">
        <v>50076</v>
      </c>
      <c r="Z55" s="53" t="s">
        <v>83566</v>
      </c>
      <c r="AA55" s="53" t="s">
        <v>83569</v>
      </c>
      <c r="AB55" s="53" t="s">
        <v>83571</v>
      </c>
      <c r="AC55" s="53" t="s">
        <v>83573</v>
      </c>
      <c r="AD55" s="53" t="s">
        <v>83575</v>
      </c>
      <c r="AE55" s="53" t="s">
        <v>83577</v>
      </c>
      <c r="AF55" s="53" t="s">
        <v>83579</v>
      </c>
      <c r="AG55" s="53" t="s">
        <v>83582</v>
      </c>
      <c r="AH55" s="53" t="s">
        <v>83584</v>
      </c>
      <c r="AI55" s="53" t="s">
        <v>83587</v>
      </c>
      <c r="AJ55" s="53" t="s">
        <v>83589</v>
      </c>
      <c r="AK55" s="53" t="s">
        <v>83591</v>
      </c>
      <c r="AL55" s="53" t="s">
        <v>83594</v>
      </c>
      <c r="AM55" s="53" t="s">
        <v>83597</v>
      </c>
      <c r="AN55" s="53" t="s">
        <v>83599</v>
      </c>
      <c r="AO55" s="53" t="s">
        <v>83602</v>
      </c>
      <c r="AP55" s="53" t="s">
        <v>83603</v>
      </c>
      <c r="AQ55" s="53" t="s">
        <v>83606</v>
      </c>
      <c r="AR55" s="53" t="s">
        <v>83609</v>
      </c>
      <c r="AS55" s="53" t="s">
        <v>83611</v>
      </c>
      <c r="AT55" s="53" t="s">
        <v>83614</v>
      </c>
      <c r="AU55" s="53" t="s">
        <v>83616</v>
      </c>
      <c r="AV55" s="53" t="s">
        <v>83618</v>
      </c>
      <c r="AW55" s="53" t="s">
        <v>83619</v>
      </c>
      <c r="AX55" s="53" t="s">
        <v>83623</v>
      </c>
      <c r="AY55" s="53" t="s">
        <v>83626</v>
      </c>
      <c r="AZ55" s="53" t="s">
        <v>83627</v>
      </c>
      <c r="BA55" s="53" t="s">
        <v>83629</v>
      </c>
      <c r="BB55" s="53" t="s">
        <v>83632</v>
      </c>
      <c r="BC55" s="53" t="s">
        <v>83634</v>
      </c>
      <c r="BD55" s="53" t="s">
        <v>83636</v>
      </c>
      <c r="BE55" s="53" t="s">
        <v>83638</v>
      </c>
      <c r="BF55" s="53" t="s">
        <v>83641</v>
      </c>
      <c r="BG55" s="53" t="s">
        <v>83644</v>
      </c>
      <c r="BH55" s="53" t="s">
        <v>83646</v>
      </c>
      <c r="BI55" s="53" t="s">
        <v>83648</v>
      </c>
      <c r="BJ55" s="53" t="s">
        <v>83650</v>
      </c>
      <c r="BK55" s="53" t="s">
        <v>83653</v>
      </c>
      <c r="BL55" s="53" t="s">
        <v>83655</v>
      </c>
      <c r="BM55" s="53" t="s">
        <v>83657</v>
      </c>
      <c r="BN55" s="53" t="s">
        <v>83659</v>
      </c>
      <c r="BO55" s="53" t="s">
        <v>83662</v>
      </c>
      <c r="BP55" s="53" t="s">
        <v>83666</v>
      </c>
      <c r="BQ55" s="53" t="s">
        <v>83668</v>
      </c>
      <c r="BR55" s="53" t="s">
        <v>83671</v>
      </c>
      <c r="BS55" s="53" t="s">
        <v>83673</v>
      </c>
      <c r="BT55" s="53" t="s">
        <v>83674</v>
      </c>
      <c r="BU55" s="53" t="s">
        <v>83676</v>
      </c>
      <c r="BV55" s="53" t="s">
        <v>83679</v>
      </c>
      <c r="BW55" s="53" t="s">
        <v>83681</v>
      </c>
      <c r="BX55" s="53" t="s">
        <v>83682</v>
      </c>
      <c r="BY55" s="53" t="s">
        <v>83684</v>
      </c>
      <c r="BZ55" s="53" t="s">
        <v>83686</v>
      </c>
      <c r="CA55" s="53" t="s">
        <v>83689</v>
      </c>
      <c r="CB55" s="53" t="s">
        <v>83692</v>
      </c>
      <c r="CC55" s="53" t="s">
        <v>83694</v>
      </c>
      <c r="CD55" s="53" t="s">
        <v>83695</v>
      </c>
      <c r="CE55" s="53" t="s">
        <v>83697</v>
      </c>
      <c r="CF55" s="53" t="s">
        <v>83700</v>
      </c>
      <c r="CG55" s="53" t="s">
        <v>83703</v>
      </c>
      <c r="CH55" s="53" t="s">
        <v>83707</v>
      </c>
      <c r="CI55" s="53" t="s">
        <v>83710</v>
      </c>
      <c r="CJ55" s="53" t="s">
        <v>83712</v>
      </c>
      <c r="CK55" s="53" t="s">
        <v>83714</v>
      </c>
      <c r="CL55" s="53" t="s">
        <v>83716</v>
      </c>
      <c r="CM55" s="53" t="s">
        <v>83719</v>
      </c>
      <c r="CN55" s="53" t="s">
        <v>83722</v>
      </c>
      <c r="CO55" s="53" t="s">
        <v>83724</v>
      </c>
      <c r="CP55" s="53" t="s">
        <v>83725</v>
      </c>
      <c r="CQ55" s="53" t="s">
        <v>83728</v>
      </c>
      <c r="CR55" s="53" t="s">
        <v>83731</v>
      </c>
      <c r="CS55" s="53" t="s">
        <v>83732</v>
      </c>
      <c r="CT55" s="53" t="s">
        <v>83734</v>
      </c>
      <c r="CU55" s="53" t="s">
        <v>83737</v>
      </c>
      <c r="CV55" s="53" t="s">
        <v>83740</v>
      </c>
      <c r="CW55" s="53" t="s">
        <v>83741</v>
      </c>
      <c r="CX55" s="53" t="s">
        <v>83743</v>
      </c>
      <c r="CY55" s="53" t="s">
        <v>83745</v>
      </c>
      <c r="CZ55" s="53" t="s">
        <v>83748</v>
      </c>
      <c r="DA55" s="53" t="s">
        <v>83749</v>
      </c>
    </row>
    <row r="56" spans="1:105" ht="15.75" customHeight="1">
      <c r="A56" s="129">
        <v>161</v>
      </c>
      <c r="B56" s="53" t="s">
        <v>83753</v>
      </c>
      <c r="C56" s="53" t="s">
        <v>83756</v>
      </c>
      <c r="D56" s="53" t="s">
        <v>83758</v>
      </c>
      <c r="E56" s="53" t="s">
        <v>83761</v>
      </c>
      <c r="F56" s="53" t="s">
        <v>83765</v>
      </c>
      <c r="G56" s="53" t="s">
        <v>83767</v>
      </c>
      <c r="H56" s="53" t="s">
        <v>83769</v>
      </c>
      <c r="I56" s="53" t="s">
        <v>83771</v>
      </c>
      <c r="J56" s="53" t="s">
        <v>83774</v>
      </c>
      <c r="K56" s="53" t="s">
        <v>83776</v>
      </c>
      <c r="L56" s="53" t="s">
        <v>83778</v>
      </c>
      <c r="M56" s="53" t="s">
        <v>83780</v>
      </c>
      <c r="N56" s="53" t="s">
        <v>83782</v>
      </c>
      <c r="O56" s="53" t="s">
        <v>83784</v>
      </c>
      <c r="P56" s="53" t="s">
        <v>83786</v>
      </c>
      <c r="Q56" s="53" t="s">
        <v>83789</v>
      </c>
      <c r="R56" s="53" t="s">
        <v>83791</v>
      </c>
      <c r="S56" s="53" t="s">
        <v>83793</v>
      </c>
      <c r="T56" s="53" t="s">
        <v>83795</v>
      </c>
      <c r="U56" s="53" t="s">
        <v>83797</v>
      </c>
      <c r="V56" s="53" t="s">
        <v>83798</v>
      </c>
      <c r="W56" s="53" t="s">
        <v>83800</v>
      </c>
      <c r="X56" s="53" t="s">
        <v>83803</v>
      </c>
      <c r="Y56" s="53" t="s">
        <v>83805</v>
      </c>
      <c r="Z56" s="53" t="s">
        <v>83806</v>
      </c>
      <c r="AA56" s="53" t="s">
        <v>83808</v>
      </c>
      <c r="AB56" s="53" t="s">
        <v>83810</v>
      </c>
      <c r="AC56" s="53" t="s">
        <v>83813</v>
      </c>
      <c r="AD56" s="53" t="s">
        <v>83815</v>
      </c>
      <c r="AE56" s="53" t="s">
        <v>83817</v>
      </c>
      <c r="AF56" s="53" t="s">
        <v>83821</v>
      </c>
      <c r="AG56" s="53" t="s">
        <v>83823</v>
      </c>
      <c r="AH56" s="53" t="s">
        <v>83825</v>
      </c>
      <c r="AI56" s="53" t="s">
        <v>83826</v>
      </c>
      <c r="AJ56" s="53" t="s">
        <v>83827</v>
      </c>
      <c r="AK56" s="53" t="s">
        <v>83829</v>
      </c>
      <c r="AL56" s="53" t="s">
        <v>83832</v>
      </c>
      <c r="AM56" s="53" t="s">
        <v>83834</v>
      </c>
      <c r="AN56" s="53" t="s">
        <v>83836</v>
      </c>
      <c r="AO56" s="53" t="s">
        <v>83838</v>
      </c>
      <c r="AP56" s="53" t="s">
        <v>83841</v>
      </c>
      <c r="AQ56" s="53" t="s">
        <v>83843</v>
      </c>
      <c r="AR56" s="53" t="s">
        <v>83845</v>
      </c>
      <c r="AS56" s="53" t="s">
        <v>83847</v>
      </c>
      <c r="AT56" s="53" t="s">
        <v>83851</v>
      </c>
      <c r="AU56" s="53" t="s">
        <v>83854</v>
      </c>
      <c r="AV56" s="53" t="s">
        <v>83856</v>
      </c>
      <c r="AW56" s="53" t="s">
        <v>83858</v>
      </c>
      <c r="AX56" s="53" t="s">
        <v>83860</v>
      </c>
      <c r="AY56" s="53" t="s">
        <v>83864</v>
      </c>
      <c r="AZ56" s="53" t="s">
        <v>83865</v>
      </c>
      <c r="BA56" s="53" t="s">
        <v>83867</v>
      </c>
      <c r="BB56" s="53" t="s">
        <v>83868</v>
      </c>
      <c r="BC56" s="53" t="s">
        <v>83871</v>
      </c>
      <c r="BD56" s="53" t="s">
        <v>83873</v>
      </c>
      <c r="BE56" s="53" t="s">
        <v>83876</v>
      </c>
      <c r="BF56" s="53" t="s">
        <v>83878</v>
      </c>
      <c r="BG56" s="53" t="s">
        <v>83880</v>
      </c>
      <c r="BH56" s="53" t="s">
        <v>83883</v>
      </c>
      <c r="BI56" s="53" t="s">
        <v>83886</v>
      </c>
      <c r="BJ56" s="53" t="s">
        <v>83888</v>
      </c>
      <c r="BK56" s="53" t="s">
        <v>83890</v>
      </c>
      <c r="BL56" s="53" t="s">
        <v>83892</v>
      </c>
      <c r="BM56" s="53" t="s">
        <v>83895</v>
      </c>
      <c r="BN56" s="53" t="s">
        <v>83898</v>
      </c>
      <c r="BO56" s="53" t="s">
        <v>83900</v>
      </c>
      <c r="BP56" s="53" t="s">
        <v>83902</v>
      </c>
      <c r="BQ56" s="53" t="s">
        <v>83905</v>
      </c>
      <c r="BR56" s="53" t="s">
        <v>83907</v>
      </c>
      <c r="BS56" s="53" t="s">
        <v>83909</v>
      </c>
      <c r="BT56" s="53" t="s">
        <v>83911</v>
      </c>
      <c r="BU56" s="53" t="s">
        <v>83912</v>
      </c>
      <c r="BV56" s="53" t="s">
        <v>83915</v>
      </c>
      <c r="BW56" s="53" t="s">
        <v>83917</v>
      </c>
      <c r="BX56" s="53" t="s">
        <v>83920</v>
      </c>
      <c r="BY56" s="53" t="s">
        <v>83922</v>
      </c>
      <c r="BZ56" s="53" t="s">
        <v>83924</v>
      </c>
      <c r="CA56" s="53" t="s">
        <v>83927</v>
      </c>
      <c r="CB56" s="53" t="s">
        <v>83929</v>
      </c>
      <c r="CC56" s="53" t="s">
        <v>83932</v>
      </c>
      <c r="CD56" s="53" t="s">
        <v>83934</v>
      </c>
      <c r="CE56" s="53" t="s">
        <v>83937</v>
      </c>
      <c r="CF56" s="53" t="s">
        <v>83940</v>
      </c>
      <c r="CG56" s="53" t="s">
        <v>83942</v>
      </c>
      <c r="CH56" s="53" t="s">
        <v>83945</v>
      </c>
      <c r="CI56" s="53" t="s">
        <v>83948</v>
      </c>
      <c r="CJ56" s="53" t="s">
        <v>83950</v>
      </c>
      <c r="CK56" s="53" t="s">
        <v>83952</v>
      </c>
      <c r="CL56" s="53" t="s">
        <v>83953</v>
      </c>
      <c r="CM56" s="53" t="s">
        <v>83956</v>
      </c>
      <c r="CN56" s="53" t="s">
        <v>83959</v>
      </c>
      <c r="CO56" s="53" t="s">
        <v>83961</v>
      </c>
      <c r="CP56" s="53" t="s">
        <v>83963</v>
      </c>
      <c r="CQ56" s="53" t="s">
        <v>83964</v>
      </c>
      <c r="CR56" s="53" t="s">
        <v>83966</v>
      </c>
      <c r="CS56" s="53" t="s">
        <v>83969</v>
      </c>
      <c r="CT56" s="53" t="s">
        <v>83972</v>
      </c>
      <c r="CU56" s="53" t="s">
        <v>68315</v>
      </c>
      <c r="CV56" s="53" t="s">
        <v>83976</v>
      </c>
      <c r="CW56" s="53" t="s">
        <v>83979</v>
      </c>
      <c r="CX56" s="53" t="s">
        <v>83981</v>
      </c>
      <c r="CY56" s="53" t="s">
        <v>83985</v>
      </c>
      <c r="CZ56" s="53" t="s">
        <v>83988</v>
      </c>
      <c r="DA56" s="53" t="s">
        <v>83990</v>
      </c>
    </row>
    <row r="57" spans="1:105" ht="15.75" customHeight="1">
      <c r="A57" s="129">
        <v>162</v>
      </c>
      <c r="B57" s="53" t="s">
        <v>83994</v>
      </c>
      <c r="C57" s="53" t="s">
        <v>83996</v>
      </c>
      <c r="D57" s="53" t="s">
        <v>83998</v>
      </c>
      <c r="E57" s="53" t="s">
        <v>84001</v>
      </c>
      <c r="F57" s="53" t="s">
        <v>84004</v>
      </c>
      <c r="G57" s="53" t="s">
        <v>84006</v>
      </c>
      <c r="H57" s="53" t="s">
        <v>84008</v>
      </c>
      <c r="I57" s="53" t="s">
        <v>84011</v>
      </c>
      <c r="J57" s="53" t="s">
        <v>84014</v>
      </c>
      <c r="K57" s="53" t="s">
        <v>84016</v>
      </c>
      <c r="L57" s="53" t="s">
        <v>84019</v>
      </c>
      <c r="M57" s="53" t="s">
        <v>84023</v>
      </c>
      <c r="N57" s="53" t="s">
        <v>84025</v>
      </c>
      <c r="O57" s="53" t="s">
        <v>84028</v>
      </c>
      <c r="P57" s="53" t="s">
        <v>84030</v>
      </c>
      <c r="Q57" s="53" t="s">
        <v>84032</v>
      </c>
      <c r="R57" s="53" t="s">
        <v>84036</v>
      </c>
      <c r="S57" s="53" t="s">
        <v>84038</v>
      </c>
      <c r="T57" s="53" t="s">
        <v>84041</v>
      </c>
      <c r="U57" s="53" t="s">
        <v>84044</v>
      </c>
      <c r="V57" s="53" t="s">
        <v>84045</v>
      </c>
      <c r="W57" s="53" t="s">
        <v>84048</v>
      </c>
      <c r="X57" s="53" t="s">
        <v>84051</v>
      </c>
      <c r="Y57" s="53" t="s">
        <v>84054</v>
      </c>
      <c r="Z57" s="53" t="s">
        <v>84059</v>
      </c>
      <c r="AA57" s="53" t="s">
        <v>84061</v>
      </c>
      <c r="AB57" s="53" t="s">
        <v>84063</v>
      </c>
      <c r="AC57" s="53" t="s">
        <v>84065</v>
      </c>
      <c r="AD57" s="53" t="s">
        <v>84067</v>
      </c>
      <c r="AE57" s="53" t="s">
        <v>84069</v>
      </c>
      <c r="AF57" s="53" t="s">
        <v>84071</v>
      </c>
      <c r="AG57" s="53" t="s">
        <v>84075</v>
      </c>
      <c r="AH57" s="53" t="s">
        <v>84078</v>
      </c>
      <c r="AI57" s="53" t="s">
        <v>84080</v>
      </c>
      <c r="AJ57" s="53" t="s">
        <v>84081</v>
      </c>
      <c r="AK57" s="53" t="s">
        <v>84084</v>
      </c>
      <c r="AL57" s="53" t="s">
        <v>84087</v>
      </c>
      <c r="AM57" s="53" t="s">
        <v>84089</v>
      </c>
      <c r="AN57" s="53" t="s">
        <v>84091</v>
      </c>
      <c r="AO57" s="53" t="s">
        <v>84093</v>
      </c>
      <c r="AP57" s="53" t="s">
        <v>84096</v>
      </c>
      <c r="AQ57" s="53" t="s">
        <v>84098</v>
      </c>
      <c r="AR57" s="53" t="s">
        <v>84100</v>
      </c>
      <c r="AS57" s="53" t="s">
        <v>84102</v>
      </c>
      <c r="AT57" s="53" t="s">
        <v>84105</v>
      </c>
      <c r="AU57" s="53" t="s">
        <v>84107</v>
      </c>
      <c r="AV57" s="53" t="s">
        <v>84109</v>
      </c>
      <c r="AW57" s="53" t="s">
        <v>84112</v>
      </c>
      <c r="AX57" s="53" t="s">
        <v>84115</v>
      </c>
      <c r="AY57" s="53" t="s">
        <v>84117</v>
      </c>
      <c r="AZ57" s="53" t="s">
        <v>84119</v>
      </c>
      <c r="BA57" s="53" t="s">
        <v>84122</v>
      </c>
      <c r="BB57" s="53" t="s">
        <v>84125</v>
      </c>
      <c r="BC57" s="53" t="s">
        <v>84128</v>
      </c>
      <c r="BD57" s="53" t="s">
        <v>84130</v>
      </c>
      <c r="BE57" s="53" t="s">
        <v>84131</v>
      </c>
      <c r="BF57" s="53" t="s">
        <v>84134</v>
      </c>
      <c r="BG57" s="53" t="s">
        <v>84136</v>
      </c>
      <c r="BH57" s="53" t="s">
        <v>84138</v>
      </c>
      <c r="BI57" s="53" t="s">
        <v>84141</v>
      </c>
      <c r="BJ57" s="53" t="s">
        <v>84143</v>
      </c>
      <c r="BK57" s="53" t="s">
        <v>84145</v>
      </c>
      <c r="BL57" s="53" t="s">
        <v>84147</v>
      </c>
      <c r="BM57" s="53" t="s">
        <v>84150</v>
      </c>
      <c r="BN57" s="53" t="s">
        <v>84153</v>
      </c>
      <c r="BO57" s="53" t="s">
        <v>84155</v>
      </c>
      <c r="BP57" s="53" t="s">
        <v>84157</v>
      </c>
      <c r="BQ57" s="53" t="s">
        <v>84161</v>
      </c>
      <c r="BR57" s="53" t="s">
        <v>84163</v>
      </c>
      <c r="BS57" s="53" t="s">
        <v>84165</v>
      </c>
      <c r="BT57" s="53" t="s">
        <v>84168</v>
      </c>
      <c r="BU57" s="53" t="s">
        <v>84170</v>
      </c>
      <c r="BV57" s="53" t="s">
        <v>84173</v>
      </c>
      <c r="BW57" s="53" t="s">
        <v>84175</v>
      </c>
      <c r="BX57" s="53" t="s">
        <v>84179</v>
      </c>
      <c r="BY57" s="53" t="s">
        <v>84182</v>
      </c>
      <c r="BZ57" s="53" t="s">
        <v>84186</v>
      </c>
      <c r="CA57" s="53" t="s">
        <v>84188</v>
      </c>
      <c r="CB57" s="53" t="s">
        <v>84191</v>
      </c>
      <c r="CC57" s="53" t="s">
        <v>84193</v>
      </c>
      <c r="CD57" s="53" t="s">
        <v>84195</v>
      </c>
      <c r="CE57" s="53" t="s">
        <v>84198</v>
      </c>
      <c r="CF57" s="53" t="s">
        <v>84201</v>
      </c>
      <c r="CG57" s="53" t="s">
        <v>84204</v>
      </c>
      <c r="CH57" s="53" t="s">
        <v>84206</v>
      </c>
      <c r="CI57" s="53" t="s">
        <v>84209</v>
      </c>
      <c r="CJ57" s="53" t="s">
        <v>84212</v>
      </c>
      <c r="CK57" s="53" t="s">
        <v>84214</v>
      </c>
      <c r="CL57" s="53" t="s">
        <v>84216</v>
      </c>
      <c r="CM57" s="53" t="s">
        <v>84219</v>
      </c>
      <c r="CN57" s="53" t="s">
        <v>84221</v>
      </c>
      <c r="CO57" s="53" t="s">
        <v>84224</v>
      </c>
      <c r="CP57" s="53" t="s">
        <v>84226</v>
      </c>
      <c r="CQ57" s="53" t="s">
        <v>84229</v>
      </c>
      <c r="CR57" s="53" t="s">
        <v>84233</v>
      </c>
      <c r="CS57" s="53" t="s">
        <v>84235</v>
      </c>
      <c r="CT57" s="53" t="s">
        <v>84237</v>
      </c>
      <c r="CU57" s="53" t="s">
        <v>84239</v>
      </c>
      <c r="CV57" s="53" t="s">
        <v>84242</v>
      </c>
      <c r="CW57" s="53" t="s">
        <v>84245</v>
      </c>
      <c r="CX57" s="53" t="s">
        <v>84247</v>
      </c>
      <c r="CY57" s="53" t="s">
        <v>84249</v>
      </c>
      <c r="CZ57" s="53" t="s">
        <v>84252</v>
      </c>
      <c r="DA57" s="53" t="s">
        <v>84254</v>
      </c>
    </row>
    <row r="58" spans="1:105" ht="15.75" customHeight="1">
      <c r="A58" s="129">
        <v>163</v>
      </c>
      <c r="B58" s="53" t="s">
        <v>84257</v>
      </c>
      <c r="C58" s="53" t="s">
        <v>84258</v>
      </c>
      <c r="D58" s="53" t="s">
        <v>84259</v>
      </c>
      <c r="E58" s="53" t="s">
        <v>84261</v>
      </c>
      <c r="F58" s="53" t="s">
        <v>84263</v>
      </c>
      <c r="G58" s="53" t="s">
        <v>84264</v>
      </c>
      <c r="H58" s="53" t="s">
        <v>84265</v>
      </c>
      <c r="I58" s="53" t="s">
        <v>84266</v>
      </c>
      <c r="J58" s="53" t="s">
        <v>84270</v>
      </c>
      <c r="K58" s="53" t="s">
        <v>84272</v>
      </c>
      <c r="L58" s="53" t="s">
        <v>84275</v>
      </c>
      <c r="M58" s="53" t="s">
        <v>84277</v>
      </c>
      <c r="N58" s="53" t="s">
        <v>84280</v>
      </c>
      <c r="O58" s="53" t="s">
        <v>84282</v>
      </c>
      <c r="P58" s="53" t="s">
        <v>84284</v>
      </c>
      <c r="Q58" s="53" t="s">
        <v>84287</v>
      </c>
      <c r="R58" s="53" t="s">
        <v>84290</v>
      </c>
      <c r="S58" s="53" t="s">
        <v>84292</v>
      </c>
      <c r="T58" s="53" t="s">
        <v>84295</v>
      </c>
      <c r="U58" s="53" t="s">
        <v>84297</v>
      </c>
      <c r="V58" s="53" t="s">
        <v>84301</v>
      </c>
      <c r="W58" s="53" t="s">
        <v>84303</v>
      </c>
      <c r="X58" s="53" t="s">
        <v>84305</v>
      </c>
      <c r="Y58" s="53" t="s">
        <v>84306</v>
      </c>
      <c r="Z58" s="53" t="s">
        <v>84310</v>
      </c>
      <c r="AA58" s="53" t="s">
        <v>84313</v>
      </c>
      <c r="AB58" s="53" t="s">
        <v>84315</v>
      </c>
      <c r="AC58" s="53" t="s">
        <v>84318</v>
      </c>
      <c r="AD58" s="53" t="s">
        <v>84322</v>
      </c>
      <c r="AE58" s="53" t="s">
        <v>84324</v>
      </c>
      <c r="AF58" s="53" t="s">
        <v>84327</v>
      </c>
      <c r="AG58" s="53" t="s">
        <v>84330</v>
      </c>
      <c r="AH58" s="53" t="s">
        <v>84333</v>
      </c>
      <c r="AI58" s="53" t="s">
        <v>84335</v>
      </c>
      <c r="AJ58" s="53" t="s">
        <v>84337</v>
      </c>
      <c r="AK58" s="53" t="s">
        <v>84339</v>
      </c>
      <c r="AL58" s="53" t="s">
        <v>84342</v>
      </c>
      <c r="AM58" s="53" t="s">
        <v>84344</v>
      </c>
      <c r="AN58" s="53" t="s">
        <v>84346</v>
      </c>
      <c r="AO58" s="53" t="s">
        <v>84348</v>
      </c>
      <c r="AP58" s="53" t="s">
        <v>84352</v>
      </c>
      <c r="AQ58" s="53" t="s">
        <v>84353</v>
      </c>
      <c r="AR58" s="53" t="s">
        <v>84356</v>
      </c>
      <c r="AS58" s="53" t="s">
        <v>84359</v>
      </c>
      <c r="AT58" s="53" t="s">
        <v>84361</v>
      </c>
      <c r="AU58" s="53" t="s">
        <v>84363</v>
      </c>
      <c r="AV58" s="53" t="s">
        <v>84365</v>
      </c>
      <c r="AW58" s="53" t="s">
        <v>84367</v>
      </c>
      <c r="AX58" s="53" t="s">
        <v>84370</v>
      </c>
      <c r="AY58" s="53" t="s">
        <v>84371</v>
      </c>
      <c r="AZ58" s="53" t="s">
        <v>84374</v>
      </c>
      <c r="BA58" s="53" t="s">
        <v>84376</v>
      </c>
      <c r="BB58" s="53" t="s">
        <v>84378</v>
      </c>
      <c r="BC58" s="53" t="s">
        <v>84381</v>
      </c>
      <c r="BD58" s="53" t="s">
        <v>84384</v>
      </c>
      <c r="BE58" s="53" t="s">
        <v>84386</v>
      </c>
      <c r="BF58" s="53" t="s">
        <v>84388</v>
      </c>
      <c r="BG58" s="53" t="s">
        <v>84391</v>
      </c>
      <c r="BH58" s="53" t="s">
        <v>84394</v>
      </c>
      <c r="BI58" s="53" t="s">
        <v>84396</v>
      </c>
      <c r="BJ58" s="53" t="s">
        <v>84398</v>
      </c>
      <c r="BK58" s="53" t="s">
        <v>84401</v>
      </c>
      <c r="BL58" s="53" t="s">
        <v>84403</v>
      </c>
      <c r="BM58" s="53" t="s">
        <v>84405</v>
      </c>
      <c r="BN58" s="53" t="s">
        <v>84407</v>
      </c>
      <c r="BO58" s="53" t="s">
        <v>84410</v>
      </c>
      <c r="BP58" s="53" t="s">
        <v>84413</v>
      </c>
      <c r="BQ58" s="53" t="s">
        <v>84416</v>
      </c>
      <c r="BR58" s="53" t="s">
        <v>84417</v>
      </c>
      <c r="BS58" s="53" t="s">
        <v>84419</v>
      </c>
      <c r="BT58" s="53" t="s">
        <v>84422</v>
      </c>
      <c r="BU58" s="53" t="s">
        <v>84424</v>
      </c>
      <c r="BV58" s="53" t="s">
        <v>84426</v>
      </c>
      <c r="BW58" s="53" t="s">
        <v>84428</v>
      </c>
      <c r="BX58" s="53" t="s">
        <v>84429</v>
      </c>
      <c r="BY58" s="53" t="s">
        <v>84432</v>
      </c>
      <c r="BZ58" s="53" t="s">
        <v>84434</v>
      </c>
      <c r="CA58" s="53" t="s">
        <v>84436</v>
      </c>
      <c r="CB58" s="53" t="s">
        <v>84437</v>
      </c>
      <c r="CC58" s="53" t="s">
        <v>84440</v>
      </c>
      <c r="CD58" s="53" t="s">
        <v>84443</v>
      </c>
      <c r="CE58" s="53" t="s">
        <v>84445</v>
      </c>
      <c r="CF58" s="53" t="s">
        <v>84446</v>
      </c>
      <c r="CG58" s="53" t="s">
        <v>84450</v>
      </c>
      <c r="CH58" s="53" t="s">
        <v>84451</v>
      </c>
      <c r="CI58" s="53" t="s">
        <v>84453</v>
      </c>
      <c r="CJ58" s="53" t="s">
        <v>84454</v>
      </c>
      <c r="CK58" s="53" t="s">
        <v>84456</v>
      </c>
      <c r="CL58" s="53" t="s">
        <v>84457</v>
      </c>
      <c r="CM58" s="53" t="s">
        <v>84459</v>
      </c>
      <c r="CN58" s="53" t="s">
        <v>84461</v>
      </c>
      <c r="CO58" s="53" t="s">
        <v>84462</v>
      </c>
      <c r="CP58" s="53" t="s">
        <v>84465</v>
      </c>
      <c r="CQ58" s="53" t="s">
        <v>84467</v>
      </c>
      <c r="CR58" s="53" t="s">
        <v>84470</v>
      </c>
      <c r="CS58" s="53" t="s">
        <v>84472</v>
      </c>
      <c r="CT58" s="53" t="s">
        <v>84473</v>
      </c>
      <c r="CU58" s="53" t="s">
        <v>84475</v>
      </c>
      <c r="CV58" s="53" t="s">
        <v>84477</v>
      </c>
      <c r="CW58" s="53" t="s">
        <v>84479</v>
      </c>
      <c r="CX58" s="53" t="s">
        <v>84482</v>
      </c>
      <c r="CY58" s="53" t="s">
        <v>84483</v>
      </c>
      <c r="CZ58" s="53" t="s">
        <v>84485</v>
      </c>
      <c r="DA58" s="53" t="s">
        <v>84486</v>
      </c>
    </row>
    <row r="59" spans="1:105" ht="15.75" customHeight="1">
      <c r="A59" s="129">
        <v>164</v>
      </c>
      <c r="B59" s="53" t="s">
        <v>84490</v>
      </c>
      <c r="C59" s="53" t="s">
        <v>84492</v>
      </c>
      <c r="D59" s="53" t="s">
        <v>84494</v>
      </c>
      <c r="E59" s="53" t="s">
        <v>84496</v>
      </c>
      <c r="F59" s="53" t="s">
        <v>84498</v>
      </c>
      <c r="G59" s="53" t="s">
        <v>84500</v>
      </c>
      <c r="H59" s="53" t="s">
        <v>84503</v>
      </c>
      <c r="I59" s="53" t="s">
        <v>84505</v>
      </c>
      <c r="J59" s="53" t="s">
        <v>84506</v>
      </c>
      <c r="K59" s="53" t="s">
        <v>84508</v>
      </c>
      <c r="L59" s="53" t="s">
        <v>84510</v>
      </c>
      <c r="M59" s="53" t="s">
        <v>84512</v>
      </c>
      <c r="N59" s="53" t="s">
        <v>84514</v>
      </c>
      <c r="O59" s="53" t="s">
        <v>84516</v>
      </c>
      <c r="P59" s="53" t="s">
        <v>84517</v>
      </c>
      <c r="Q59" s="53" t="s">
        <v>84519</v>
      </c>
      <c r="R59" s="53" t="s">
        <v>84520</v>
      </c>
      <c r="S59" s="53" t="s">
        <v>84523</v>
      </c>
      <c r="T59" s="53" t="s">
        <v>84527</v>
      </c>
      <c r="U59" s="53" t="s">
        <v>84529</v>
      </c>
      <c r="V59" s="53" t="s">
        <v>84531</v>
      </c>
      <c r="W59" s="53" t="s">
        <v>84533</v>
      </c>
      <c r="X59" s="53" t="s">
        <v>84535</v>
      </c>
      <c r="Y59" s="53" t="s">
        <v>84537</v>
      </c>
      <c r="Z59" s="53" t="s">
        <v>84538</v>
      </c>
      <c r="AA59" s="53" t="s">
        <v>84541</v>
      </c>
      <c r="AB59" s="53" t="s">
        <v>84543</v>
      </c>
      <c r="AC59" s="53" t="s">
        <v>84545</v>
      </c>
      <c r="AD59" s="53" t="s">
        <v>84546</v>
      </c>
      <c r="AE59" s="53" t="s">
        <v>84548</v>
      </c>
      <c r="AF59" s="53" t="s">
        <v>84549</v>
      </c>
      <c r="AG59" s="53" t="s">
        <v>84552</v>
      </c>
      <c r="AH59" s="53" t="s">
        <v>84553</v>
      </c>
      <c r="AI59" s="53" t="s">
        <v>84556</v>
      </c>
      <c r="AJ59" s="53" t="s">
        <v>84557</v>
      </c>
      <c r="AK59" s="53" t="s">
        <v>84559</v>
      </c>
      <c r="AL59" s="53" t="s">
        <v>84560</v>
      </c>
      <c r="AM59" s="53" t="s">
        <v>84563</v>
      </c>
      <c r="AN59" s="53" t="s">
        <v>84566</v>
      </c>
      <c r="AO59" s="53" t="s">
        <v>84568</v>
      </c>
      <c r="AP59" s="53" t="s">
        <v>84569</v>
      </c>
      <c r="AQ59" s="53" t="s">
        <v>84572</v>
      </c>
      <c r="AR59" s="53" t="s">
        <v>84575</v>
      </c>
      <c r="AS59" s="53" t="s">
        <v>84577</v>
      </c>
      <c r="AT59" s="53" t="s">
        <v>84578</v>
      </c>
      <c r="AU59" s="53" t="s">
        <v>84580</v>
      </c>
      <c r="AV59" s="53" t="s">
        <v>84582</v>
      </c>
      <c r="AW59" s="53" t="s">
        <v>84583</v>
      </c>
      <c r="AX59" s="53" t="s">
        <v>84586</v>
      </c>
      <c r="AY59" s="53" t="s">
        <v>84587</v>
      </c>
      <c r="AZ59" s="53" t="s">
        <v>84590</v>
      </c>
      <c r="BA59" s="53" t="s">
        <v>84591</v>
      </c>
      <c r="BB59" s="53" t="s">
        <v>84593</v>
      </c>
      <c r="BC59" s="53" t="s">
        <v>84595</v>
      </c>
      <c r="BD59" s="53" t="s">
        <v>84598</v>
      </c>
      <c r="BE59" s="53" t="s">
        <v>84599</v>
      </c>
      <c r="BF59" s="53" t="s">
        <v>84602</v>
      </c>
      <c r="BG59" s="53" t="s">
        <v>84604</v>
      </c>
      <c r="BH59" s="53" t="s">
        <v>84605</v>
      </c>
      <c r="BI59" s="53" t="s">
        <v>84607</v>
      </c>
      <c r="BJ59" s="53" t="s">
        <v>84609</v>
      </c>
      <c r="BK59" s="53" t="s">
        <v>84617</v>
      </c>
      <c r="BL59" s="53" t="s">
        <v>84620</v>
      </c>
      <c r="BM59" s="53" t="s">
        <v>84623</v>
      </c>
      <c r="BN59" s="53" t="s">
        <v>84625</v>
      </c>
      <c r="BO59" s="53" t="s">
        <v>84628</v>
      </c>
      <c r="BP59" s="53" t="s">
        <v>84630</v>
      </c>
      <c r="BQ59" s="53" t="s">
        <v>84631</v>
      </c>
      <c r="BR59" s="53" t="s">
        <v>84633</v>
      </c>
      <c r="BS59" s="53" t="s">
        <v>84634</v>
      </c>
      <c r="BT59" s="53" t="s">
        <v>84637</v>
      </c>
      <c r="BU59" s="53" t="s">
        <v>84640</v>
      </c>
      <c r="BV59" s="53" t="s">
        <v>84641</v>
      </c>
      <c r="BW59" s="53" t="s">
        <v>84643</v>
      </c>
      <c r="BX59" s="53" t="s">
        <v>84644</v>
      </c>
      <c r="BY59" s="53" t="s">
        <v>84646</v>
      </c>
      <c r="BZ59" s="53" t="s">
        <v>84649</v>
      </c>
      <c r="CA59" s="53" t="s">
        <v>84651</v>
      </c>
      <c r="CB59" s="53" t="s">
        <v>84653</v>
      </c>
      <c r="CC59" s="53" t="s">
        <v>84655</v>
      </c>
      <c r="CD59" s="53" t="s">
        <v>84656</v>
      </c>
      <c r="CE59" s="53" t="s">
        <v>84658</v>
      </c>
      <c r="CF59" s="53" t="s">
        <v>84660</v>
      </c>
      <c r="CG59" s="53" t="s">
        <v>84663</v>
      </c>
      <c r="CH59" s="53" t="s">
        <v>84665</v>
      </c>
      <c r="CI59" s="53" t="s">
        <v>84666</v>
      </c>
      <c r="CJ59" s="53" t="s">
        <v>84668</v>
      </c>
      <c r="CK59" s="53" t="s">
        <v>84670</v>
      </c>
      <c r="CL59" s="53" t="s">
        <v>84672</v>
      </c>
      <c r="CM59" s="53" t="s">
        <v>84674</v>
      </c>
      <c r="CN59" s="53" t="s">
        <v>84676</v>
      </c>
      <c r="CO59" s="53" t="s">
        <v>84677</v>
      </c>
      <c r="CP59" s="53" t="s">
        <v>84678</v>
      </c>
      <c r="CQ59" s="53" t="s">
        <v>84679</v>
      </c>
      <c r="CR59" s="53" t="s">
        <v>84681</v>
      </c>
      <c r="CS59" s="53" t="s">
        <v>84683</v>
      </c>
      <c r="CT59" s="53" t="s">
        <v>84685</v>
      </c>
      <c r="CU59" s="53" t="s">
        <v>84687</v>
      </c>
      <c r="CV59" s="53" t="s">
        <v>84689</v>
      </c>
      <c r="CW59" s="53" t="s">
        <v>84692</v>
      </c>
      <c r="CX59" s="53" t="s">
        <v>84695</v>
      </c>
      <c r="CY59" s="53" t="s">
        <v>84697</v>
      </c>
      <c r="CZ59" s="53" t="s">
        <v>84699</v>
      </c>
      <c r="DA59" s="53" t="s">
        <v>84701</v>
      </c>
    </row>
    <row r="60" spans="1:105" ht="15.75" customHeight="1">
      <c r="A60" s="129">
        <v>165</v>
      </c>
      <c r="B60" s="53" t="s">
        <v>84706</v>
      </c>
      <c r="C60" s="53" t="s">
        <v>84707</v>
      </c>
      <c r="D60" s="53" t="s">
        <v>84709</v>
      </c>
      <c r="E60" s="53" t="s">
        <v>84711</v>
      </c>
      <c r="F60" s="53" t="s">
        <v>84713</v>
      </c>
      <c r="G60" s="53" t="s">
        <v>84715</v>
      </c>
      <c r="H60" s="53" t="s">
        <v>84718</v>
      </c>
      <c r="I60" s="53" t="s">
        <v>84720</v>
      </c>
      <c r="J60" s="53" t="s">
        <v>84721</v>
      </c>
      <c r="K60" s="53" t="s">
        <v>84723</v>
      </c>
      <c r="L60" s="53" t="s">
        <v>84725</v>
      </c>
      <c r="M60" s="53" t="s">
        <v>84727</v>
      </c>
      <c r="N60" s="53" t="s">
        <v>84728</v>
      </c>
      <c r="O60" s="53" t="s">
        <v>84730</v>
      </c>
      <c r="P60" s="53" t="s">
        <v>84731</v>
      </c>
      <c r="Q60" s="53" t="s">
        <v>84733</v>
      </c>
      <c r="R60" s="53" t="s">
        <v>68822</v>
      </c>
      <c r="S60" s="53" t="s">
        <v>84738</v>
      </c>
      <c r="T60" s="53" t="s">
        <v>84741</v>
      </c>
      <c r="U60" s="53" t="s">
        <v>84743</v>
      </c>
      <c r="V60" s="53" t="s">
        <v>84751</v>
      </c>
      <c r="W60" s="53" t="s">
        <v>84754</v>
      </c>
      <c r="X60" s="53" t="s">
        <v>84755</v>
      </c>
      <c r="Y60" s="53" t="s">
        <v>84757</v>
      </c>
      <c r="Z60" s="53" t="s">
        <v>84760</v>
      </c>
      <c r="AA60" s="53" t="s">
        <v>84762</v>
      </c>
      <c r="AB60" s="53" t="s">
        <v>84764</v>
      </c>
      <c r="AC60" s="53" t="s">
        <v>84766</v>
      </c>
      <c r="AD60" s="53" t="s">
        <v>84767</v>
      </c>
      <c r="AE60" s="53" t="s">
        <v>84770</v>
      </c>
      <c r="AF60" s="53" t="s">
        <v>84772</v>
      </c>
      <c r="AG60" s="53" t="s">
        <v>84774</v>
      </c>
      <c r="AH60" s="53" t="s">
        <v>84776</v>
      </c>
      <c r="AI60" s="53" t="s">
        <v>84778</v>
      </c>
      <c r="AJ60" s="53" t="s">
        <v>68844</v>
      </c>
      <c r="AK60" s="53" t="s">
        <v>84781</v>
      </c>
      <c r="AL60" s="53" t="s">
        <v>84783</v>
      </c>
      <c r="AM60" s="53" t="s">
        <v>84786</v>
      </c>
      <c r="AN60" s="53" t="s">
        <v>84787</v>
      </c>
      <c r="AO60" s="53" t="s">
        <v>84789</v>
      </c>
      <c r="AP60" s="53" t="s">
        <v>84790</v>
      </c>
      <c r="AQ60" s="53" t="s">
        <v>84793</v>
      </c>
      <c r="AR60" s="53" t="s">
        <v>84795</v>
      </c>
      <c r="AS60" s="53" t="s">
        <v>84796</v>
      </c>
      <c r="AT60" s="53" t="s">
        <v>84797</v>
      </c>
      <c r="AU60" s="53" t="s">
        <v>84798</v>
      </c>
      <c r="AV60" s="53" t="s">
        <v>84800</v>
      </c>
      <c r="AW60" s="53" t="s">
        <v>84803</v>
      </c>
      <c r="AX60" s="53" t="s">
        <v>84805</v>
      </c>
      <c r="AY60" s="53" t="s">
        <v>84808</v>
      </c>
      <c r="AZ60" s="53" t="s">
        <v>84810</v>
      </c>
      <c r="BA60" s="53" t="s">
        <v>84812</v>
      </c>
      <c r="BB60" s="53" t="s">
        <v>84815</v>
      </c>
      <c r="BC60" s="53" t="s">
        <v>84819</v>
      </c>
      <c r="BD60" s="53" t="s">
        <v>84821</v>
      </c>
      <c r="BE60" s="53" t="s">
        <v>84823</v>
      </c>
      <c r="BF60" s="53" t="s">
        <v>84826</v>
      </c>
      <c r="BG60" s="53" t="s">
        <v>84828</v>
      </c>
      <c r="BH60" s="53" t="s">
        <v>84832</v>
      </c>
      <c r="BI60" s="53" t="s">
        <v>84834</v>
      </c>
      <c r="BJ60" s="53" t="s">
        <v>84836</v>
      </c>
      <c r="BK60" s="53" t="s">
        <v>84841</v>
      </c>
      <c r="BL60" s="53" t="s">
        <v>84844</v>
      </c>
      <c r="BM60" s="53" t="s">
        <v>84847</v>
      </c>
      <c r="BN60" s="53" t="s">
        <v>84849</v>
      </c>
      <c r="BO60" s="53" t="s">
        <v>84851</v>
      </c>
      <c r="BP60" s="53" t="s">
        <v>84855</v>
      </c>
      <c r="BQ60" s="53" t="s">
        <v>84858</v>
      </c>
      <c r="BR60" s="53" t="s">
        <v>84860</v>
      </c>
      <c r="BS60" s="53" t="s">
        <v>84862</v>
      </c>
      <c r="BT60" s="53" t="s">
        <v>84866</v>
      </c>
      <c r="BU60" s="53" t="s">
        <v>84869</v>
      </c>
      <c r="BV60" s="53" t="s">
        <v>84871</v>
      </c>
      <c r="BW60" s="53" t="s">
        <v>84873</v>
      </c>
      <c r="BX60" s="53" t="s">
        <v>84875</v>
      </c>
      <c r="BY60" s="53" t="s">
        <v>84878</v>
      </c>
      <c r="BZ60" s="53" t="s">
        <v>84881</v>
      </c>
      <c r="CA60" s="53" t="s">
        <v>84884</v>
      </c>
      <c r="CB60" s="53" t="s">
        <v>84885</v>
      </c>
      <c r="CC60" s="53" t="s">
        <v>84887</v>
      </c>
      <c r="CD60" s="53" t="s">
        <v>84890</v>
      </c>
      <c r="CE60" s="53" t="s">
        <v>84893</v>
      </c>
      <c r="CF60" s="53" t="s">
        <v>84896</v>
      </c>
      <c r="CG60" s="53" t="s">
        <v>84897</v>
      </c>
      <c r="CH60" s="53" t="s">
        <v>84899</v>
      </c>
      <c r="CI60" s="53" t="s">
        <v>84902</v>
      </c>
      <c r="CJ60" s="53" t="s">
        <v>84905</v>
      </c>
      <c r="CK60" s="53" t="s">
        <v>84907</v>
      </c>
      <c r="CL60" s="53" t="s">
        <v>84909</v>
      </c>
      <c r="CM60" s="53" t="s">
        <v>84911</v>
      </c>
      <c r="CN60" s="53" t="s">
        <v>84913</v>
      </c>
      <c r="CO60" s="53" t="s">
        <v>84915</v>
      </c>
      <c r="CP60" s="53" t="s">
        <v>84918</v>
      </c>
      <c r="CQ60" s="53" t="s">
        <v>84921</v>
      </c>
      <c r="CR60" s="53" t="s">
        <v>84923</v>
      </c>
      <c r="CS60" s="53" t="s">
        <v>84925</v>
      </c>
      <c r="CT60" s="53" t="s">
        <v>84927</v>
      </c>
      <c r="CU60" s="53" t="s">
        <v>84929</v>
      </c>
      <c r="CV60" s="53" t="s">
        <v>84932</v>
      </c>
      <c r="CW60" s="53" t="s">
        <v>84935</v>
      </c>
      <c r="CX60" s="53" t="s">
        <v>84937</v>
      </c>
      <c r="CY60" s="53" t="s">
        <v>84939</v>
      </c>
      <c r="CZ60" s="53" t="s">
        <v>84941</v>
      </c>
      <c r="DA60" s="53" t="s">
        <v>84944</v>
      </c>
    </row>
    <row r="61" spans="1:105" ht="15.75" customHeight="1">
      <c r="A61" s="129">
        <v>166</v>
      </c>
      <c r="B61" s="53" t="s">
        <v>84949</v>
      </c>
      <c r="C61" s="53" t="s">
        <v>84951</v>
      </c>
      <c r="D61" s="53" t="s">
        <v>84953</v>
      </c>
      <c r="E61" s="53" t="s">
        <v>84955</v>
      </c>
      <c r="F61" s="53" t="s">
        <v>84958</v>
      </c>
      <c r="G61" s="53" t="s">
        <v>84962</v>
      </c>
      <c r="H61" s="53" t="s">
        <v>84963</v>
      </c>
      <c r="I61" s="53" t="s">
        <v>84965</v>
      </c>
      <c r="J61" s="53" t="s">
        <v>84967</v>
      </c>
      <c r="K61" s="53" t="s">
        <v>84970</v>
      </c>
      <c r="L61" s="53" t="s">
        <v>84972</v>
      </c>
      <c r="M61" s="53" t="s">
        <v>84975</v>
      </c>
      <c r="N61" s="53" t="s">
        <v>84978</v>
      </c>
      <c r="O61" s="53" t="s">
        <v>84980</v>
      </c>
      <c r="P61" s="53" t="s">
        <v>84981</v>
      </c>
      <c r="Q61" s="53" t="s">
        <v>84983</v>
      </c>
      <c r="R61" s="53" t="s">
        <v>84985</v>
      </c>
      <c r="S61" s="53" t="s">
        <v>84988</v>
      </c>
      <c r="T61" s="53" t="s">
        <v>84990</v>
      </c>
      <c r="U61" s="53" t="s">
        <v>84993</v>
      </c>
      <c r="V61" s="53" t="s">
        <v>84995</v>
      </c>
      <c r="W61" s="53" t="s">
        <v>84997</v>
      </c>
      <c r="X61" s="53" t="s">
        <v>68977</v>
      </c>
      <c r="Y61" s="53" t="s">
        <v>85002</v>
      </c>
      <c r="Z61" s="53" t="s">
        <v>85004</v>
      </c>
      <c r="AA61" s="53" t="s">
        <v>85007</v>
      </c>
      <c r="AB61" s="53" t="s">
        <v>85008</v>
      </c>
      <c r="AC61" s="53" t="s">
        <v>85010</v>
      </c>
      <c r="AD61" s="53" t="s">
        <v>85012</v>
      </c>
      <c r="AE61" s="53" t="s">
        <v>85014</v>
      </c>
      <c r="AF61" s="53" t="s">
        <v>85017</v>
      </c>
      <c r="AG61" s="53" t="s">
        <v>85020</v>
      </c>
      <c r="AH61" s="53" t="s">
        <v>85023</v>
      </c>
      <c r="AI61" s="53" t="s">
        <v>85025</v>
      </c>
      <c r="AJ61" s="53" t="s">
        <v>85027</v>
      </c>
      <c r="AK61" s="53" t="s">
        <v>85029</v>
      </c>
      <c r="AL61" s="53" t="s">
        <v>85032</v>
      </c>
      <c r="AM61" s="53" t="s">
        <v>85034</v>
      </c>
      <c r="AN61" s="53" t="s">
        <v>85037</v>
      </c>
      <c r="AO61" s="53" t="s">
        <v>85039</v>
      </c>
      <c r="AP61" s="53" t="s">
        <v>85041</v>
      </c>
      <c r="AQ61" s="53" t="s">
        <v>85043</v>
      </c>
      <c r="AR61" s="53" t="s">
        <v>85045</v>
      </c>
      <c r="AS61" s="53" t="s">
        <v>85048</v>
      </c>
      <c r="AT61" s="53" t="s">
        <v>85051</v>
      </c>
      <c r="AU61" s="53" t="s">
        <v>85054</v>
      </c>
      <c r="AV61" s="53" t="s">
        <v>85056</v>
      </c>
      <c r="AW61" s="53" t="s">
        <v>85057</v>
      </c>
      <c r="AX61" s="53" t="s">
        <v>85059</v>
      </c>
      <c r="AY61" s="53" t="s">
        <v>85062</v>
      </c>
      <c r="AZ61" s="53" t="s">
        <v>85064</v>
      </c>
      <c r="BA61" s="53" t="s">
        <v>85067</v>
      </c>
      <c r="BB61" s="53" t="s">
        <v>85069</v>
      </c>
      <c r="BC61" s="53" t="s">
        <v>85071</v>
      </c>
      <c r="BD61" s="53" t="s">
        <v>85072</v>
      </c>
      <c r="BE61" s="53" t="s">
        <v>85075</v>
      </c>
      <c r="BF61" s="53" t="s">
        <v>85077</v>
      </c>
      <c r="BG61" s="53" t="s">
        <v>85080</v>
      </c>
      <c r="BH61" s="53" t="s">
        <v>85081</v>
      </c>
      <c r="BI61" s="53" t="s">
        <v>85083</v>
      </c>
      <c r="BJ61" s="53" t="s">
        <v>85085</v>
      </c>
      <c r="BK61" s="53" t="s">
        <v>85088</v>
      </c>
      <c r="BL61" s="53" t="s">
        <v>85089</v>
      </c>
      <c r="BM61" s="53" t="s">
        <v>85092</v>
      </c>
      <c r="BN61" s="53" t="s">
        <v>85094</v>
      </c>
      <c r="BO61" s="53" t="s">
        <v>85096</v>
      </c>
      <c r="BP61" s="53" t="s">
        <v>85098</v>
      </c>
      <c r="BQ61" s="53" t="s">
        <v>85101</v>
      </c>
      <c r="BR61" s="53" t="s">
        <v>85103</v>
      </c>
      <c r="BS61" s="53" t="s">
        <v>85106</v>
      </c>
      <c r="BT61" s="53" t="s">
        <v>85108</v>
      </c>
      <c r="BU61" s="53" t="s">
        <v>85110</v>
      </c>
      <c r="BV61" s="53" t="s">
        <v>85112</v>
      </c>
      <c r="BW61" s="53" t="s">
        <v>85113</v>
      </c>
      <c r="BX61" s="53" t="s">
        <v>85115</v>
      </c>
      <c r="BY61" s="53" t="s">
        <v>85118</v>
      </c>
      <c r="BZ61" s="53" t="s">
        <v>85120</v>
      </c>
      <c r="CA61" s="53" t="s">
        <v>85123</v>
      </c>
      <c r="CB61" s="53" t="s">
        <v>85125</v>
      </c>
      <c r="CC61" s="53" t="s">
        <v>85127</v>
      </c>
      <c r="CD61" s="53" t="s">
        <v>85129</v>
      </c>
      <c r="CE61" s="53" t="s">
        <v>85131</v>
      </c>
      <c r="CF61" s="53" t="s">
        <v>85134</v>
      </c>
      <c r="CG61" s="53" t="s">
        <v>85135</v>
      </c>
      <c r="CH61" s="53" t="s">
        <v>85138</v>
      </c>
      <c r="CI61" s="53" t="s">
        <v>85140</v>
      </c>
      <c r="CJ61" s="53" t="s">
        <v>85141</v>
      </c>
      <c r="CK61" s="53" t="s">
        <v>85142</v>
      </c>
      <c r="CL61" s="53" t="s">
        <v>85144</v>
      </c>
      <c r="CM61" s="53" t="s">
        <v>85147</v>
      </c>
      <c r="CN61" s="53" t="s">
        <v>85149</v>
      </c>
      <c r="CO61" s="53" t="s">
        <v>85151</v>
      </c>
      <c r="CP61" s="53" t="s">
        <v>85153</v>
      </c>
      <c r="CQ61" s="53" t="s">
        <v>85156</v>
      </c>
      <c r="CR61" s="53" t="s">
        <v>85157</v>
      </c>
      <c r="CS61" s="53" t="s">
        <v>85160</v>
      </c>
      <c r="CT61" s="53" t="s">
        <v>85162</v>
      </c>
      <c r="CU61" s="53" t="s">
        <v>85165</v>
      </c>
      <c r="CV61" s="53" t="s">
        <v>85169</v>
      </c>
      <c r="CW61" s="53" t="s">
        <v>85171</v>
      </c>
      <c r="CX61" s="53" t="s">
        <v>85174</v>
      </c>
      <c r="CY61" s="53" t="s">
        <v>85177</v>
      </c>
      <c r="CZ61" s="53" t="s">
        <v>85179</v>
      </c>
      <c r="DA61" s="53" t="s">
        <v>85182</v>
      </c>
    </row>
    <row r="62" spans="1:105" ht="15.75" customHeight="1">
      <c r="A62" s="129">
        <v>167</v>
      </c>
      <c r="B62" s="53" t="s">
        <v>85185</v>
      </c>
      <c r="C62" s="53" t="s">
        <v>85187</v>
      </c>
      <c r="D62" s="53" t="s">
        <v>85188</v>
      </c>
      <c r="E62" s="53" t="s">
        <v>85190</v>
      </c>
      <c r="F62" s="53" t="s">
        <v>85193</v>
      </c>
      <c r="G62" s="53" t="s">
        <v>85195</v>
      </c>
      <c r="H62" s="53" t="s">
        <v>19468</v>
      </c>
      <c r="I62" s="53" t="s">
        <v>85199</v>
      </c>
      <c r="J62" s="53" t="s">
        <v>85200</v>
      </c>
      <c r="K62" s="53" t="s">
        <v>85203</v>
      </c>
      <c r="L62" s="53" t="s">
        <v>85206</v>
      </c>
      <c r="M62" s="53" t="s">
        <v>85208</v>
      </c>
      <c r="N62" s="53" t="s">
        <v>85209</v>
      </c>
      <c r="O62" s="53" t="s">
        <v>85211</v>
      </c>
      <c r="P62" s="53" t="s">
        <v>85214</v>
      </c>
      <c r="Q62" s="53" t="s">
        <v>85217</v>
      </c>
      <c r="R62" s="53" t="s">
        <v>85219</v>
      </c>
      <c r="S62" s="53" t="s">
        <v>85221</v>
      </c>
      <c r="T62" s="53" t="s">
        <v>85223</v>
      </c>
      <c r="U62" s="53" t="s">
        <v>85226</v>
      </c>
      <c r="V62" s="53" t="s">
        <v>85228</v>
      </c>
      <c r="W62" s="53" t="s">
        <v>85231</v>
      </c>
      <c r="X62" s="53" t="s">
        <v>85233</v>
      </c>
      <c r="Y62" s="53" t="s">
        <v>85235</v>
      </c>
      <c r="Z62" s="53" t="s">
        <v>15827</v>
      </c>
      <c r="AA62" s="53" t="s">
        <v>85238</v>
      </c>
      <c r="AB62" s="53" t="s">
        <v>85241</v>
      </c>
      <c r="AC62" s="53" t="s">
        <v>85242</v>
      </c>
      <c r="AD62" s="53" t="s">
        <v>85245</v>
      </c>
      <c r="AE62" s="53" t="s">
        <v>85247</v>
      </c>
      <c r="AF62" s="53" t="s">
        <v>85249</v>
      </c>
      <c r="AG62" s="53" t="s">
        <v>85252</v>
      </c>
      <c r="AH62" s="53" t="s">
        <v>85254</v>
      </c>
      <c r="AI62" s="53" t="s">
        <v>85257</v>
      </c>
      <c r="AJ62" s="53" t="s">
        <v>69283</v>
      </c>
      <c r="AK62" s="53" t="s">
        <v>85260</v>
      </c>
      <c r="AL62" s="53" t="s">
        <v>85262</v>
      </c>
      <c r="AM62" s="53" t="s">
        <v>85264</v>
      </c>
      <c r="AN62" s="53" t="s">
        <v>85266</v>
      </c>
      <c r="AO62" s="53" t="s">
        <v>85267</v>
      </c>
      <c r="AP62" s="53" t="s">
        <v>85270</v>
      </c>
      <c r="AQ62" s="53" t="s">
        <v>85272</v>
      </c>
      <c r="AR62" s="53" t="s">
        <v>85274</v>
      </c>
      <c r="AS62" s="53" t="s">
        <v>85275</v>
      </c>
      <c r="AT62" s="53" t="s">
        <v>85278</v>
      </c>
      <c r="AU62" s="53" t="s">
        <v>85281</v>
      </c>
      <c r="AV62" s="53" t="s">
        <v>85283</v>
      </c>
      <c r="AW62" s="53" t="s">
        <v>85285</v>
      </c>
      <c r="AX62" s="53" t="s">
        <v>85287</v>
      </c>
      <c r="AY62" s="53" t="s">
        <v>85290</v>
      </c>
      <c r="AZ62" s="53" t="s">
        <v>85292</v>
      </c>
      <c r="BA62" s="53" t="s">
        <v>85295</v>
      </c>
      <c r="BB62" s="53" t="s">
        <v>85296</v>
      </c>
      <c r="BC62" s="53" t="s">
        <v>85297</v>
      </c>
      <c r="BD62" s="53" t="s">
        <v>85299</v>
      </c>
      <c r="BE62" s="53" t="s">
        <v>85301</v>
      </c>
      <c r="BF62" s="53" t="s">
        <v>85303</v>
      </c>
      <c r="BG62" s="53" t="s">
        <v>85305</v>
      </c>
      <c r="BH62" s="53" t="s">
        <v>85307</v>
      </c>
      <c r="BI62" s="53" t="s">
        <v>85308</v>
      </c>
      <c r="BJ62" s="53" t="s">
        <v>85310</v>
      </c>
      <c r="BK62" s="53" t="s">
        <v>85312</v>
      </c>
      <c r="BL62" s="53" t="s">
        <v>85314</v>
      </c>
      <c r="BM62" s="53" t="s">
        <v>85317</v>
      </c>
      <c r="BN62" s="53" t="s">
        <v>85319</v>
      </c>
      <c r="BO62" s="53" t="s">
        <v>85321</v>
      </c>
      <c r="BP62" s="53" t="s">
        <v>85322</v>
      </c>
      <c r="BQ62" s="53" t="s">
        <v>85324</v>
      </c>
      <c r="BR62" s="53" t="s">
        <v>85326</v>
      </c>
      <c r="BS62" s="53" t="s">
        <v>85329</v>
      </c>
      <c r="BT62" s="53" t="s">
        <v>85330</v>
      </c>
      <c r="BU62" s="53" t="s">
        <v>85332</v>
      </c>
      <c r="BV62" s="53" t="s">
        <v>85333</v>
      </c>
      <c r="BW62" s="53" t="s">
        <v>85335</v>
      </c>
      <c r="BX62" s="53" t="s">
        <v>85336</v>
      </c>
      <c r="BY62" s="53" t="s">
        <v>85338</v>
      </c>
      <c r="BZ62" s="53" t="s">
        <v>85339</v>
      </c>
      <c r="CA62" s="53" t="s">
        <v>85341</v>
      </c>
      <c r="CB62" s="53" t="s">
        <v>85342</v>
      </c>
      <c r="CC62" s="53" t="s">
        <v>85343</v>
      </c>
      <c r="CD62" s="53" t="s">
        <v>85344</v>
      </c>
      <c r="CE62" s="53" t="s">
        <v>85346</v>
      </c>
      <c r="CF62" s="53" t="s">
        <v>85348</v>
      </c>
      <c r="CG62" s="53" t="s">
        <v>85341</v>
      </c>
      <c r="CH62" s="53" t="s">
        <v>85349</v>
      </c>
      <c r="CI62" s="53" t="s">
        <v>85350</v>
      </c>
      <c r="CJ62" s="53" t="s">
        <v>85351</v>
      </c>
      <c r="CK62" s="53" t="s">
        <v>85353</v>
      </c>
      <c r="CL62" s="53" t="s">
        <v>85355</v>
      </c>
      <c r="CM62" s="53" t="s">
        <v>85356</v>
      </c>
      <c r="CN62" s="53" t="s">
        <v>85357</v>
      </c>
      <c r="CO62" s="53" t="s">
        <v>85358</v>
      </c>
      <c r="CP62" s="53" t="s">
        <v>85360</v>
      </c>
      <c r="CQ62" s="53" t="s">
        <v>85361</v>
      </c>
      <c r="CR62" s="53" t="s">
        <v>85363</v>
      </c>
      <c r="CS62" s="53" t="s">
        <v>85364</v>
      </c>
      <c r="CT62" s="53" t="s">
        <v>85365</v>
      </c>
      <c r="CU62" s="53" t="s">
        <v>85366</v>
      </c>
      <c r="CV62" s="53" t="s">
        <v>85368</v>
      </c>
      <c r="CW62" s="53" t="s">
        <v>85369</v>
      </c>
      <c r="CX62" s="53" t="s">
        <v>85371</v>
      </c>
      <c r="CY62" s="53" t="s">
        <v>85372</v>
      </c>
      <c r="CZ62" s="53" t="s">
        <v>85373</v>
      </c>
      <c r="DA62" s="53" t="s">
        <v>85374</v>
      </c>
    </row>
    <row r="63" spans="1:105" ht="15.75" customHeight="1">
      <c r="A63" s="129">
        <v>168</v>
      </c>
      <c r="B63" s="53" t="s">
        <v>85377</v>
      </c>
      <c r="C63" s="53" t="s">
        <v>85378</v>
      </c>
      <c r="D63" s="53" t="s">
        <v>85379</v>
      </c>
      <c r="E63" s="53" t="s">
        <v>85380</v>
      </c>
      <c r="F63" s="53" t="s">
        <v>85382</v>
      </c>
      <c r="G63" s="53" t="s">
        <v>85383</v>
      </c>
      <c r="H63" s="53" t="s">
        <v>85385</v>
      </c>
      <c r="I63" s="53" t="s">
        <v>85386</v>
      </c>
      <c r="J63" s="53" t="s">
        <v>85387</v>
      </c>
      <c r="K63" s="53" t="s">
        <v>51445</v>
      </c>
      <c r="L63" s="53" t="s">
        <v>85389</v>
      </c>
      <c r="M63" s="53" t="s">
        <v>85391</v>
      </c>
      <c r="N63" s="53" t="s">
        <v>59589</v>
      </c>
      <c r="O63" s="53" t="s">
        <v>85392</v>
      </c>
      <c r="P63" s="53" t="s">
        <v>85393</v>
      </c>
      <c r="Q63" s="53" t="s">
        <v>85395</v>
      </c>
      <c r="R63" s="53" t="s">
        <v>85396</v>
      </c>
      <c r="S63" s="53" t="s">
        <v>85398</v>
      </c>
      <c r="T63" s="53" t="s">
        <v>59630</v>
      </c>
      <c r="U63" s="53" t="s">
        <v>85399</v>
      </c>
      <c r="V63" s="53" t="s">
        <v>85400</v>
      </c>
      <c r="W63" s="53" t="s">
        <v>85401</v>
      </c>
      <c r="X63" s="53" t="s">
        <v>85403</v>
      </c>
      <c r="Y63" s="53" t="s">
        <v>85405</v>
      </c>
      <c r="Z63" s="53" t="s">
        <v>85406</v>
      </c>
      <c r="AA63" s="53" t="s">
        <v>85407</v>
      </c>
      <c r="AB63" s="53" t="s">
        <v>85409</v>
      </c>
      <c r="AC63" s="53" t="s">
        <v>59594</v>
      </c>
      <c r="AD63" s="53" t="s">
        <v>85411</v>
      </c>
      <c r="AE63" s="53" t="s">
        <v>85412</v>
      </c>
      <c r="AF63" s="53" t="s">
        <v>85413</v>
      </c>
      <c r="AG63" s="53" t="s">
        <v>85415</v>
      </c>
      <c r="AH63" s="53" t="s">
        <v>85417</v>
      </c>
      <c r="AI63" s="53" t="s">
        <v>85419</v>
      </c>
      <c r="AJ63" s="53" t="s">
        <v>85420</v>
      </c>
      <c r="AK63" s="53" t="s">
        <v>85422</v>
      </c>
      <c r="AL63" s="53" t="s">
        <v>58176</v>
      </c>
      <c r="AM63" s="53" t="s">
        <v>85425</v>
      </c>
      <c r="AN63" s="53" t="s">
        <v>85426</v>
      </c>
      <c r="AO63" s="53" t="s">
        <v>85428</v>
      </c>
      <c r="AP63" s="53" t="s">
        <v>85429</v>
      </c>
      <c r="AQ63" s="53" t="s">
        <v>85431</v>
      </c>
      <c r="AR63" s="53" t="s">
        <v>85433</v>
      </c>
      <c r="AS63" s="53" t="s">
        <v>85435</v>
      </c>
      <c r="AT63" s="53" t="s">
        <v>85436</v>
      </c>
      <c r="AU63" s="53" t="s">
        <v>85438</v>
      </c>
      <c r="AV63" s="53" t="s">
        <v>85439</v>
      </c>
      <c r="AW63" s="53" t="s">
        <v>59543</v>
      </c>
      <c r="AX63" s="53" t="s">
        <v>85440</v>
      </c>
      <c r="AY63" s="53" t="s">
        <v>85441</v>
      </c>
      <c r="AZ63" s="53" t="s">
        <v>85442</v>
      </c>
      <c r="BA63" s="53" t="s">
        <v>85443</v>
      </c>
      <c r="BB63" s="53" t="s">
        <v>85446</v>
      </c>
      <c r="BC63" s="53" t="s">
        <v>85447</v>
      </c>
      <c r="BD63" s="53" t="s">
        <v>85448</v>
      </c>
      <c r="BE63" s="53" t="s">
        <v>85415</v>
      </c>
      <c r="BF63" s="53" t="s">
        <v>85450</v>
      </c>
      <c r="BG63" s="53" t="s">
        <v>85452</v>
      </c>
      <c r="BH63" s="53" t="s">
        <v>85455</v>
      </c>
      <c r="BI63" s="53" t="s">
        <v>85456</v>
      </c>
      <c r="BJ63" s="53" t="s">
        <v>85458</v>
      </c>
      <c r="BK63" s="53" t="s">
        <v>85461</v>
      </c>
      <c r="BL63" s="53" t="s">
        <v>85463</v>
      </c>
      <c r="BM63" s="53" t="s">
        <v>85465</v>
      </c>
      <c r="BN63" s="53" t="s">
        <v>85466</v>
      </c>
      <c r="BO63" s="53" t="s">
        <v>85467</v>
      </c>
      <c r="BP63" s="53" t="s">
        <v>85469</v>
      </c>
      <c r="BQ63" s="53" t="s">
        <v>85470</v>
      </c>
      <c r="BR63" s="53" t="s">
        <v>85472</v>
      </c>
      <c r="BS63" s="53" t="s">
        <v>85473</v>
      </c>
      <c r="BT63" s="53" t="s">
        <v>85474</v>
      </c>
      <c r="BU63" s="53" t="s">
        <v>85475</v>
      </c>
      <c r="BV63" s="53" t="s">
        <v>85477</v>
      </c>
      <c r="BW63" s="53" t="s">
        <v>85478</v>
      </c>
      <c r="BX63" s="53" t="s">
        <v>85480</v>
      </c>
      <c r="BY63" s="53" t="s">
        <v>85481</v>
      </c>
      <c r="BZ63" s="53" t="s">
        <v>85482</v>
      </c>
      <c r="CA63" s="53" t="s">
        <v>85483</v>
      </c>
      <c r="CB63" s="53" t="s">
        <v>85484</v>
      </c>
      <c r="CC63" s="53" t="s">
        <v>85486</v>
      </c>
      <c r="CD63" s="53" t="s">
        <v>85487</v>
      </c>
      <c r="CE63" s="53" t="s">
        <v>85489</v>
      </c>
      <c r="CF63" s="53" t="s">
        <v>85490</v>
      </c>
      <c r="CG63" s="53" t="s">
        <v>85491</v>
      </c>
      <c r="CH63" s="53" t="s">
        <v>85493</v>
      </c>
      <c r="CI63" s="53" t="s">
        <v>85495</v>
      </c>
      <c r="CJ63" s="53" t="s">
        <v>85496</v>
      </c>
      <c r="CK63" s="53" t="s">
        <v>85497</v>
      </c>
      <c r="CL63" s="53" t="s">
        <v>85498</v>
      </c>
      <c r="CM63" s="53" t="s">
        <v>85500</v>
      </c>
      <c r="CN63" s="53" t="s">
        <v>85502</v>
      </c>
      <c r="CO63" s="53" t="s">
        <v>85503</v>
      </c>
      <c r="CP63" s="53" t="s">
        <v>85504</v>
      </c>
      <c r="CQ63" s="53" t="s">
        <v>85505</v>
      </c>
      <c r="CR63" s="53" t="s">
        <v>85399</v>
      </c>
      <c r="CS63" s="53" t="s">
        <v>85508</v>
      </c>
      <c r="CT63" s="53" t="s">
        <v>85509</v>
      </c>
      <c r="CU63" s="53" t="s">
        <v>85511</v>
      </c>
      <c r="CV63" s="53" t="s">
        <v>85514</v>
      </c>
      <c r="CW63" s="53" t="s">
        <v>85515</v>
      </c>
      <c r="CX63" s="53" t="s">
        <v>85518</v>
      </c>
      <c r="CY63" s="53" t="s">
        <v>85519</v>
      </c>
      <c r="CZ63" s="53" t="s">
        <v>85523</v>
      </c>
      <c r="DA63" s="53" t="s">
        <v>85524</v>
      </c>
    </row>
    <row r="64" spans="1:105" ht="15.75" customHeight="1">
      <c r="A64" s="129">
        <v>169</v>
      </c>
      <c r="B64" s="53" t="s">
        <v>85527</v>
      </c>
      <c r="C64" s="53" t="s">
        <v>85528</v>
      </c>
      <c r="D64" s="53" t="s">
        <v>85529</v>
      </c>
      <c r="E64" s="53" t="s">
        <v>85531</v>
      </c>
      <c r="F64" s="53" t="s">
        <v>85532</v>
      </c>
      <c r="G64" s="53" t="s">
        <v>85534</v>
      </c>
      <c r="H64" s="53" t="s">
        <v>85535</v>
      </c>
      <c r="I64" s="53" t="s">
        <v>85536</v>
      </c>
      <c r="J64" s="53" t="s">
        <v>85538</v>
      </c>
      <c r="K64" s="53" t="s">
        <v>85540</v>
      </c>
      <c r="L64" s="53" t="s">
        <v>79205</v>
      </c>
      <c r="M64" s="53" t="s">
        <v>85541</v>
      </c>
      <c r="N64" s="53" t="s">
        <v>85542</v>
      </c>
      <c r="O64" s="53" t="s">
        <v>85544</v>
      </c>
      <c r="P64" s="53" t="s">
        <v>85546</v>
      </c>
      <c r="Q64" s="53" t="s">
        <v>85547</v>
      </c>
      <c r="R64" s="53" t="s">
        <v>85548</v>
      </c>
      <c r="S64" s="53" t="s">
        <v>85549</v>
      </c>
      <c r="T64" s="53" t="s">
        <v>85551</v>
      </c>
      <c r="U64" s="53" t="s">
        <v>85553</v>
      </c>
      <c r="V64" s="53" t="s">
        <v>85554</v>
      </c>
      <c r="W64" s="53" t="s">
        <v>46952</v>
      </c>
      <c r="X64" s="53" t="s">
        <v>85555</v>
      </c>
      <c r="Y64" s="53" t="s">
        <v>51565</v>
      </c>
      <c r="Z64" s="53" t="s">
        <v>85558</v>
      </c>
      <c r="AA64" s="53" t="s">
        <v>85559</v>
      </c>
      <c r="AB64" s="53" t="s">
        <v>85560</v>
      </c>
      <c r="AC64" s="53" t="s">
        <v>85561</v>
      </c>
      <c r="AD64" s="53" t="s">
        <v>85563</v>
      </c>
      <c r="AE64" s="53" t="s">
        <v>85565</v>
      </c>
      <c r="AF64" s="53" t="s">
        <v>85566</v>
      </c>
      <c r="AG64" s="53" t="s">
        <v>85567</v>
      </c>
      <c r="AH64" s="53" t="s">
        <v>85528</v>
      </c>
      <c r="AI64" s="53" t="s">
        <v>85569</v>
      </c>
      <c r="AJ64" s="53" t="s">
        <v>85570</v>
      </c>
      <c r="AK64" s="53" t="s">
        <v>85572</v>
      </c>
      <c r="AL64" s="53" t="s">
        <v>85573</v>
      </c>
      <c r="AM64" s="53" t="s">
        <v>85574</v>
      </c>
      <c r="AN64" s="53" t="s">
        <v>58035</v>
      </c>
      <c r="AO64" s="53" t="s">
        <v>13038</v>
      </c>
      <c r="AP64" s="53" t="s">
        <v>85577</v>
      </c>
      <c r="AQ64" s="53" t="s">
        <v>85578</v>
      </c>
      <c r="AR64" s="53" t="s">
        <v>85580</v>
      </c>
      <c r="AS64" s="53" t="s">
        <v>85582</v>
      </c>
      <c r="AT64" s="53" t="s">
        <v>57517</v>
      </c>
      <c r="AU64" s="53" t="s">
        <v>85583</v>
      </c>
      <c r="AV64" s="53" t="s">
        <v>20076</v>
      </c>
      <c r="AW64" s="53" t="s">
        <v>85585</v>
      </c>
      <c r="AX64" s="53" t="s">
        <v>85587</v>
      </c>
      <c r="AY64" s="53" t="s">
        <v>85588</v>
      </c>
      <c r="AZ64" s="53" t="s">
        <v>51613</v>
      </c>
      <c r="BA64" s="53" t="s">
        <v>85590</v>
      </c>
      <c r="BB64" s="53" t="s">
        <v>13101</v>
      </c>
      <c r="BC64" s="53" t="s">
        <v>85592</v>
      </c>
      <c r="BD64" s="53" t="s">
        <v>85593</v>
      </c>
      <c r="BE64" s="53" t="s">
        <v>85594</v>
      </c>
      <c r="BF64" s="53" t="s">
        <v>85595</v>
      </c>
      <c r="BG64" s="53" t="s">
        <v>85597</v>
      </c>
      <c r="BH64" s="53" t="s">
        <v>85599</v>
      </c>
      <c r="BI64" s="53" t="s">
        <v>85600</v>
      </c>
      <c r="BJ64" s="53" t="s">
        <v>85601</v>
      </c>
      <c r="BK64" s="53" t="s">
        <v>85602</v>
      </c>
      <c r="BL64" s="53" t="s">
        <v>85604</v>
      </c>
      <c r="BM64" s="53" t="s">
        <v>85606</v>
      </c>
      <c r="BN64" s="53" t="s">
        <v>85607</v>
      </c>
      <c r="BO64" s="53" t="s">
        <v>85608</v>
      </c>
      <c r="BP64" s="53" t="s">
        <v>85610</v>
      </c>
      <c r="BQ64" s="53" t="s">
        <v>85611</v>
      </c>
      <c r="BR64" s="53" t="s">
        <v>85613</v>
      </c>
      <c r="BS64" s="53" t="s">
        <v>85614</v>
      </c>
      <c r="BT64" s="53" t="s">
        <v>85615</v>
      </c>
      <c r="BU64" s="53" t="s">
        <v>85616</v>
      </c>
      <c r="BV64" s="53" t="s">
        <v>85618</v>
      </c>
      <c r="BW64" s="53" t="s">
        <v>69551</v>
      </c>
      <c r="BX64" s="53" t="s">
        <v>69569</v>
      </c>
      <c r="BY64" s="53" t="s">
        <v>85620</v>
      </c>
      <c r="BZ64" s="53" t="s">
        <v>85621</v>
      </c>
      <c r="CA64" s="53" t="s">
        <v>85623</v>
      </c>
      <c r="CB64" s="53" t="s">
        <v>85625</v>
      </c>
      <c r="CC64" s="53" t="s">
        <v>71061</v>
      </c>
      <c r="CD64" s="53" t="s">
        <v>85626</v>
      </c>
      <c r="CE64" s="53" t="s">
        <v>85627</v>
      </c>
      <c r="CF64" s="53" t="s">
        <v>85629</v>
      </c>
      <c r="CG64" s="53" t="s">
        <v>85631</v>
      </c>
      <c r="CH64" s="53" t="s">
        <v>85632</v>
      </c>
      <c r="CI64" s="53" t="s">
        <v>85633</v>
      </c>
      <c r="CJ64" s="53" t="s">
        <v>85634</v>
      </c>
      <c r="CK64" s="53" t="s">
        <v>85636</v>
      </c>
      <c r="CL64" s="53" t="s">
        <v>85638</v>
      </c>
      <c r="CM64" s="53" t="s">
        <v>85639</v>
      </c>
      <c r="CN64" s="53" t="s">
        <v>85640</v>
      </c>
      <c r="CO64" s="53" t="s">
        <v>85641</v>
      </c>
      <c r="CP64" s="53" t="s">
        <v>85642</v>
      </c>
      <c r="CQ64" s="53" t="s">
        <v>85644</v>
      </c>
      <c r="CR64" s="53" t="s">
        <v>85646</v>
      </c>
      <c r="CS64" s="53" t="s">
        <v>85647</v>
      </c>
      <c r="CT64" s="53" t="s">
        <v>85648</v>
      </c>
      <c r="CU64" s="53" t="s">
        <v>85649</v>
      </c>
      <c r="CV64" s="53" t="s">
        <v>85650</v>
      </c>
      <c r="CW64" s="53" t="s">
        <v>85652</v>
      </c>
      <c r="CX64" s="53" t="s">
        <v>85653</v>
      </c>
      <c r="CY64" s="53" t="s">
        <v>85655</v>
      </c>
      <c r="CZ64" s="53" t="s">
        <v>85656</v>
      </c>
      <c r="DA64" s="53" t="s">
        <v>85657</v>
      </c>
    </row>
    <row r="65" spans="1:105" ht="15.75" customHeight="1">
      <c r="A65" s="129">
        <v>170</v>
      </c>
      <c r="B65" s="53" t="s">
        <v>85659</v>
      </c>
      <c r="C65" s="53" t="s">
        <v>85661</v>
      </c>
      <c r="D65" s="53" t="s">
        <v>85662</v>
      </c>
      <c r="E65" s="53" t="s">
        <v>85663</v>
      </c>
      <c r="F65" s="53" t="s">
        <v>85664</v>
      </c>
      <c r="G65" s="53" t="s">
        <v>85666</v>
      </c>
      <c r="H65" s="53" t="s">
        <v>85667</v>
      </c>
      <c r="I65" s="53" t="s">
        <v>85669</v>
      </c>
      <c r="J65" s="53" t="s">
        <v>85670</v>
      </c>
      <c r="K65" s="53" t="s">
        <v>85671</v>
      </c>
      <c r="L65" s="53" t="s">
        <v>85672</v>
      </c>
      <c r="M65" s="53" t="s">
        <v>85674</v>
      </c>
      <c r="N65" s="53" t="s">
        <v>85675</v>
      </c>
      <c r="O65" s="53" t="s">
        <v>85677</v>
      </c>
      <c r="P65" s="53" t="s">
        <v>85678</v>
      </c>
      <c r="Q65" s="53" t="s">
        <v>85679</v>
      </c>
      <c r="R65" s="53" t="s">
        <v>85680</v>
      </c>
      <c r="S65" s="53" t="s">
        <v>85681</v>
      </c>
      <c r="T65" s="53" t="s">
        <v>85683</v>
      </c>
      <c r="U65" s="53" t="s">
        <v>85685</v>
      </c>
      <c r="V65" s="53" t="s">
        <v>85686</v>
      </c>
      <c r="W65" s="53" t="s">
        <v>85687</v>
      </c>
      <c r="X65" s="53" t="s">
        <v>85688</v>
      </c>
      <c r="Y65" s="53" t="s">
        <v>85690</v>
      </c>
      <c r="Z65" s="53" t="s">
        <v>85692</v>
      </c>
      <c r="AA65" s="53" t="s">
        <v>85693</v>
      </c>
      <c r="AB65" s="53" t="s">
        <v>85694</v>
      </c>
      <c r="AC65" s="53" t="s">
        <v>85695</v>
      </c>
      <c r="AD65" s="53" t="s">
        <v>85697</v>
      </c>
      <c r="AE65" s="53" t="s">
        <v>85699</v>
      </c>
      <c r="AF65" s="53" t="s">
        <v>21415</v>
      </c>
      <c r="AG65" s="53" t="s">
        <v>85700</v>
      </c>
      <c r="AH65" s="53" t="s">
        <v>85702</v>
      </c>
      <c r="AI65" s="53" t="s">
        <v>85704</v>
      </c>
      <c r="AJ65" s="53" t="s">
        <v>85705</v>
      </c>
      <c r="AK65" s="53" t="s">
        <v>85706</v>
      </c>
      <c r="AL65" s="53" t="s">
        <v>85707</v>
      </c>
      <c r="AM65" s="53" t="s">
        <v>85709</v>
      </c>
      <c r="AN65" s="53" t="s">
        <v>85711</v>
      </c>
      <c r="AO65" s="53" t="s">
        <v>85712</v>
      </c>
      <c r="AP65" s="53" t="s">
        <v>85713</v>
      </c>
      <c r="AQ65" s="53" t="s">
        <v>85714</v>
      </c>
      <c r="AR65" s="53" t="s">
        <v>85716</v>
      </c>
      <c r="AS65" s="53" t="s">
        <v>85717</v>
      </c>
      <c r="AT65" s="53" t="s">
        <v>85719</v>
      </c>
      <c r="AU65" s="53" t="s">
        <v>85720</v>
      </c>
      <c r="AV65" s="53" t="s">
        <v>85721</v>
      </c>
      <c r="AW65" s="53" t="s">
        <v>85722</v>
      </c>
      <c r="AX65" s="53" t="s">
        <v>85724</v>
      </c>
      <c r="AY65" s="53" t="s">
        <v>85726</v>
      </c>
      <c r="AZ65" s="53" t="s">
        <v>85727</v>
      </c>
      <c r="BA65" s="53" t="s">
        <v>85728</v>
      </c>
      <c r="BB65" s="53" t="s">
        <v>85730</v>
      </c>
      <c r="BC65" s="53" t="s">
        <v>85732</v>
      </c>
      <c r="BD65" s="53" t="s">
        <v>85733</v>
      </c>
      <c r="BE65" s="53" t="s">
        <v>85734</v>
      </c>
      <c r="BF65" s="53" t="s">
        <v>85736</v>
      </c>
      <c r="BG65" s="53" t="s">
        <v>85738</v>
      </c>
      <c r="BH65" s="53" t="s">
        <v>85740</v>
      </c>
      <c r="BI65" s="53" t="s">
        <v>85742</v>
      </c>
      <c r="BJ65" s="53" t="s">
        <v>85744</v>
      </c>
      <c r="BK65" s="53" t="s">
        <v>85746</v>
      </c>
      <c r="BL65" s="53" t="s">
        <v>85663</v>
      </c>
      <c r="BM65" s="53" t="s">
        <v>85750</v>
      </c>
      <c r="BN65" s="53" t="s">
        <v>85753</v>
      </c>
      <c r="BO65" s="53" t="s">
        <v>85754</v>
      </c>
      <c r="BP65" s="53" t="s">
        <v>85756</v>
      </c>
      <c r="BQ65" s="53" t="s">
        <v>85759</v>
      </c>
      <c r="BR65" s="53" t="s">
        <v>51665</v>
      </c>
      <c r="BS65" s="53" t="s">
        <v>85762</v>
      </c>
      <c r="BT65" s="53" t="s">
        <v>85768</v>
      </c>
      <c r="BU65" s="53" t="s">
        <v>85771</v>
      </c>
      <c r="BV65" s="53" t="s">
        <v>85773</v>
      </c>
      <c r="BW65" s="53" t="s">
        <v>85775</v>
      </c>
      <c r="BX65" s="53" t="s">
        <v>85778</v>
      </c>
      <c r="BY65" s="53" t="s">
        <v>51672</v>
      </c>
      <c r="BZ65" s="53" t="s">
        <v>85782</v>
      </c>
      <c r="CA65" s="53" t="s">
        <v>85785</v>
      </c>
      <c r="CB65" s="53" t="s">
        <v>85787</v>
      </c>
      <c r="CC65" s="53" t="s">
        <v>85789</v>
      </c>
      <c r="CD65" s="53" t="s">
        <v>85791</v>
      </c>
      <c r="CE65" s="53" t="s">
        <v>85794</v>
      </c>
      <c r="CF65" s="53" t="s">
        <v>85796</v>
      </c>
      <c r="CG65" s="53" t="s">
        <v>85798</v>
      </c>
      <c r="CH65" s="53" t="s">
        <v>85800</v>
      </c>
      <c r="CI65" s="53" t="s">
        <v>85802</v>
      </c>
      <c r="CJ65" s="53" t="s">
        <v>85803</v>
      </c>
      <c r="CK65" s="53" t="s">
        <v>85804</v>
      </c>
      <c r="CL65" s="53" t="s">
        <v>85806</v>
      </c>
      <c r="CM65" s="53" t="s">
        <v>85808</v>
      </c>
      <c r="CN65" s="53" t="s">
        <v>69641</v>
      </c>
      <c r="CO65" s="53" t="s">
        <v>85809</v>
      </c>
      <c r="CP65" s="53" t="s">
        <v>85811</v>
      </c>
      <c r="CQ65" s="53" t="s">
        <v>85813</v>
      </c>
      <c r="CR65" s="53" t="s">
        <v>85814</v>
      </c>
      <c r="CS65" s="53" t="s">
        <v>85815</v>
      </c>
      <c r="CT65" s="53" t="s">
        <v>85818</v>
      </c>
      <c r="CU65" s="53" t="s">
        <v>85819</v>
      </c>
      <c r="CV65" s="53" t="s">
        <v>85820</v>
      </c>
      <c r="CW65" s="53" t="s">
        <v>85823</v>
      </c>
      <c r="CX65" s="53" t="s">
        <v>85824</v>
      </c>
      <c r="CY65" s="53" t="s">
        <v>85825</v>
      </c>
      <c r="CZ65" s="53" t="s">
        <v>85828</v>
      </c>
      <c r="DA65" s="53" t="s">
        <v>85829</v>
      </c>
    </row>
    <row r="66" spans="1:105" ht="15.75" customHeight="1">
      <c r="A66" s="129">
        <v>171</v>
      </c>
      <c r="B66" s="53" t="s">
        <v>85832</v>
      </c>
      <c r="C66" s="53" t="s">
        <v>85833</v>
      </c>
      <c r="D66" s="53" t="s">
        <v>85836</v>
      </c>
      <c r="E66" s="53" t="s">
        <v>85837</v>
      </c>
      <c r="F66" s="53" t="s">
        <v>85839</v>
      </c>
      <c r="G66" s="53" t="s">
        <v>85841</v>
      </c>
      <c r="H66" s="53" t="s">
        <v>85842</v>
      </c>
      <c r="I66" s="53" t="s">
        <v>85843</v>
      </c>
      <c r="J66" s="53" t="s">
        <v>85846</v>
      </c>
      <c r="K66" s="53" t="s">
        <v>85847</v>
      </c>
      <c r="L66" s="53" t="s">
        <v>85848</v>
      </c>
      <c r="M66" s="53" t="s">
        <v>85850</v>
      </c>
      <c r="N66" s="53" t="s">
        <v>85852</v>
      </c>
      <c r="O66" s="53" t="s">
        <v>85853</v>
      </c>
      <c r="P66" s="53" t="s">
        <v>85855</v>
      </c>
      <c r="Q66" s="53" t="s">
        <v>85857</v>
      </c>
      <c r="R66" s="53" t="s">
        <v>78900</v>
      </c>
      <c r="S66" s="53" t="s">
        <v>85859</v>
      </c>
      <c r="T66" s="53" t="s">
        <v>85861</v>
      </c>
      <c r="U66" s="53" t="s">
        <v>85862</v>
      </c>
      <c r="V66" s="53" t="s">
        <v>85864</v>
      </c>
      <c r="W66" s="53" t="s">
        <v>85866</v>
      </c>
      <c r="X66" s="53" t="s">
        <v>85867</v>
      </c>
      <c r="Y66" s="53" t="s">
        <v>85868</v>
      </c>
      <c r="Z66" s="53" t="s">
        <v>85870</v>
      </c>
      <c r="AA66" s="53" t="s">
        <v>85872</v>
      </c>
      <c r="AB66" s="53" t="s">
        <v>85874</v>
      </c>
      <c r="AC66" s="53" t="s">
        <v>85876</v>
      </c>
      <c r="AD66" s="53" t="s">
        <v>85877</v>
      </c>
      <c r="AE66" s="53" t="s">
        <v>85878</v>
      </c>
      <c r="AF66" s="53" t="s">
        <v>85880</v>
      </c>
      <c r="AG66" s="53" t="s">
        <v>46412</v>
      </c>
      <c r="AH66" s="53" t="s">
        <v>85882</v>
      </c>
      <c r="AI66" s="53" t="s">
        <v>85884</v>
      </c>
      <c r="AJ66" s="53" t="s">
        <v>85886</v>
      </c>
      <c r="AK66" s="53" t="s">
        <v>85887</v>
      </c>
      <c r="AL66" s="53" t="s">
        <v>85889</v>
      </c>
      <c r="AM66" s="53" t="s">
        <v>85891</v>
      </c>
      <c r="AN66" s="53" t="s">
        <v>85892</v>
      </c>
      <c r="AO66" s="53" t="s">
        <v>85894</v>
      </c>
      <c r="AP66" s="53" t="s">
        <v>85896</v>
      </c>
      <c r="AQ66" s="53" t="s">
        <v>85897</v>
      </c>
      <c r="AR66" s="53" t="s">
        <v>85899</v>
      </c>
      <c r="AS66" s="53" t="s">
        <v>85901</v>
      </c>
      <c r="AT66" s="53" t="s">
        <v>85902</v>
      </c>
      <c r="AU66" s="53" t="s">
        <v>85903</v>
      </c>
      <c r="AV66" s="53" t="s">
        <v>85905</v>
      </c>
      <c r="AW66" s="53" t="s">
        <v>85907</v>
      </c>
      <c r="AX66" s="53" t="s">
        <v>85908</v>
      </c>
      <c r="AY66" s="53" t="s">
        <v>85910</v>
      </c>
      <c r="AZ66" s="53" t="s">
        <v>85912</v>
      </c>
      <c r="BA66" s="53" t="s">
        <v>85913</v>
      </c>
      <c r="BB66" s="53" t="s">
        <v>15952</v>
      </c>
      <c r="BC66" s="53" t="s">
        <v>85916</v>
      </c>
      <c r="BD66" s="53" t="s">
        <v>85917</v>
      </c>
      <c r="BE66" s="53" t="s">
        <v>85918</v>
      </c>
      <c r="BF66" s="53" t="s">
        <v>85920</v>
      </c>
      <c r="BG66" s="53" t="s">
        <v>85922</v>
      </c>
      <c r="BH66" s="53" t="s">
        <v>85923</v>
      </c>
      <c r="BI66" s="53" t="s">
        <v>85925</v>
      </c>
      <c r="BJ66" s="53" t="s">
        <v>85926</v>
      </c>
      <c r="BK66" s="53" t="s">
        <v>85928</v>
      </c>
      <c r="BL66" s="53" t="s">
        <v>85929</v>
      </c>
      <c r="BM66" s="53" t="s">
        <v>51833</v>
      </c>
      <c r="BN66" s="53" t="s">
        <v>51942</v>
      </c>
      <c r="BO66" s="53" t="s">
        <v>85931</v>
      </c>
      <c r="BP66" s="53" t="s">
        <v>85933</v>
      </c>
      <c r="BQ66" s="53" t="s">
        <v>85934</v>
      </c>
      <c r="BR66" s="53" t="s">
        <v>85935</v>
      </c>
      <c r="BS66" s="53" t="s">
        <v>85936</v>
      </c>
      <c r="BT66" s="53" t="s">
        <v>85938</v>
      </c>
      <c r="BU66" s="53" t="s">
        <v>85940</v>
      </c>
      <c r="BV66" s="53" t="s">
        <v>85941</v>
      </c>
      <c r="BW66" s="53" t="s">
        <v>85942</v>
      </c>
      <c r="BX66" s="53" t="s">
        <v>85944</v>
      </c>
      <c r="BY66" s="53" t="s">
        <v>85946</v>
      </c>
      <c r="BZ66" s="53" t="s">
        <v>85947</v>
      </c>
      <c r="CA66" s="53" t="s">
        <v>85948</v>
      </c>
      <c r="CB66" s="53" t="s">
        <v>85949</v>
      </c>
      <c r="CC66" s="53" t="s">
        <v>85951</v>
      </c>
      <c r="CD66" s="53" t="s">
        <v>85953</v>
      </c>
      <c r="CE66" s="53" t="s">
        <v>85954</v>
      </c>
      <c r="CF66" s="53" t="s">
        <v>85955</v>
      </c>
      <c r="CG66" s="53" t="s">
        <v>85958</v>
      </c>
      <c r="CH66" s="53" t="s">
        <v>85959</v>
      </c>
      <c r="CI66" s="53" t="s">
        <v>85960</v>
      </c>
      <c r="CJ66" s="53" t="s">
        <v>85962</v>
      </c>
      <c r="CK66" s="53" t="s">
        <v>85964</v>
      </c>
      <c r="CL66" s="53" t="s">
        <v>85965</v>
      </c>
      <c r="CM66" s="53" t="s">
        <v>85966</v>
      </c>
      <c r="CN66" s="53" t="s">
        <v>85967</v>
      </c>
      <c r="CO66" s="53" t="s">
        <v>85969</v>
      </c>
      <c r="CP66" s="53" t="s">
        <v>85964</v>
      </c>
      <c r="CQ66" s="53" t="s">
        <v>85971</v>
      </c>
      <c r="CR66" s="53" t="s">
        <v>85972</v>
      </c>
      <c r="CS66" s="53" t="s">
        <v>85973</v>
      </c>
      <c r="CT66" s="53" t="s">
        <v>85975</v>
      </c>
      <c r="CU66" s="53" t="s">
        <v>85977</v>
      </c>
      <c r="CV66" s="53" t="s">
        <v>85978</v>
      </c>
      <c r="CW66" s="53" t="s">
        <v>85979</v>
      </c>
      <c r="CX66" s="53" t="s">
        <v>85981</v>
      </c>
      <c r="CY66" s="53" t="s">
        <v>85983</v>
      </c>
      <c r="CZ66" s="53" t="s">
        <v>85984</v>
      </c>
      <c r="DA66" s="53" t="s">
        <v>85985</v>
      </c>
    </row>
    <row r="67" spans="1:105" ht="15.75" customHeight="1">
      <c r="A67" s="129">
        <v>172</v>
      </c>
      <c r="B67" s="53" t="s">
        <v>85988</v>
      </c>
      <c r="C67" s="53" t="s">
        <v>85989</v>
      </c>
      <c r="D67" s="53" t="s">
        <v>85991</v>
      </c>
      <c r="E67" s="53" t="s">
        <v>85992</v>
      </c>
      <c r="F67" s="53" t="s">
        <v>85994</v>
      </c>
      <c r="G67" s="53" t="s">
        <v>85995</v>
      </c>
      <c r="H67" s="53" t="s">
        <v>85996</v>
      </c>
      <c r="I67" s="53" t="s">
        <v>85997</v>
      </c>
      <c r="J67" s="53" t="s">
        <v>85998</v>
      </c>
      <c r="K67" s="53" t="s">
        <v>85999</v>
      </c>
      <c r="L67" s="53" t="s">
        <v>86000</v>
      </c>
      <c r="M67" s="53" t="s">
        <v>86001</v>
      </c>
      <c r="N67" s="53" t="s">
        <v>86003</v>
      </c>
      <c r="O67" s="53" t="s">
        <v>86004</v>
      </c>
      <c r="P67" s="53" t="s">
        <v>86006</v>
      </c>
      <c r="Q67" s="53" t="s">
        <v>86007</v>
      </c>
      <c r="R67" s="53" t="s">
        <v>86009</v>
      </c>
      <c r="S67" s="53" t="s">
        <v>86011</v>
      </c>
      <c r="T67" s="53" t="s">
        <v>86012</v>
      </c>
      <c r="U67" s="53" t="s">
        <v>86013</v>
      </c>
      <c r="V67" s="53" t="s">
        <v>86014</v>
      </c>
      <c r="W67" s="53" t="s">
        <v>86016</v>
      </c>
      <c r="X67" s="53" t="s">
        <v>86018</v>
      </c>
      <c r="Y67" s="53" t="s">
        <v>86019</v>
      </c>
      <c r="Z67" s="53" t="s">
        <v>86020</v>
      </c>
      <c r="AA67" s="53" t="s">
        <v>86021</v>
      </c>
      <c r="AB67" s="53" t="s">
        <v>86023</v>
      </c>
      <c r="AC67" s="53" t="s">
        <v>86025</v>
      </c>
      <c r="AD67" s="53" t="s">
        <v>86026</v>
      </c>
      <c r="AE67" s="53" t="s">
        <v>86027</v>
      </c>
      <c r="AF67" s="53" t="s">
        <v>86029</v>
      </c>
      <c r="AG67" s="53" t="s">
        <v>86031</v>
      </c>
      <c r="AH67" s="53" t="s">
        <v>86032</v>
      </c>
      <c r="AI67" s="53" t="s">
        <v>86033</v>
      </c>
      <c r="AJ67" s="53" t="s">
        <v>86034</v>
      </c>
      <c r="AK67" s="53" t="s">
        <v>86036</v>
      </c>
      <c r="AL67" s="53" t="s">
        <v>86038</v>
      </c>
      <c r="AM67" s="53" t="s">
        <v>86039</v>
      </c>
      <c r="AN67" s="53" t="s">
        <v>86040</v>
      </c>
      <c r="AO67" s="53" t="s">
        <v>86042</v>
      </c>
      <c r="AP67" s="53" t="s">
        <v>86043</v>
      </c>
      <c r="AQ67" s="53" t="s">
        <v>86045</v>
      </c>
      <c r="AR67" s="53" t="s">
        <v>86046</v>
      </c>
      <c r="AS67" s="53" t="s">
        <v>86047</v>
      </c>
      <c r="AT67" s="53" t="s">
        <v>86049</v>
      </c>
      <c r="AU67" s="53" t="s">
        <v>86051</v>
      </c>
      <c r="AV67" s="53" t="s">
        <v>86052</v>
      </c>
      <c r="AW67" s="53" t="s">
        <v>86053</v>
      </c>
      <c r="AX67" s="53" t="s">
        <v>86054</v>
      </c>
      <c r="AY67" s="53" t="s">
        <v>86056</v>
      </c>
      <c r="AZ67" s="53" t="s">
        <v>86058</v>
      </c>
      <c r="BA67" s="53" t="s">
        <v>86059</v>
      </c>
      <c r="BB67" s="53" t="s">
        <v>86060</v>
      </c>
      <c r="BC67" s="53" t="s">
        <v>86062</v>
      </c>
      <c r="BD67" s="53" t="s">
        <v>86063</v>
      </c>
      <c r="BE67" s="53" t="s">
        <v>86065</v>
      </c>
      <c r="BF67" s="53" t="s">
        <v>86066</v>
      </c>
      <c r="BG67" s="53" t="s">
        <v>86067</v>
      </c>
      <c r="BH67" s="53" t="s">
        <v>86069</v>
      </c>
      <c r="BI67" s="53" t="s">
        <v>86066</v>
      </c>
      <c r="BJ67" s="53" t="s">
        <v>86071</v>
      </c>
      <c r="BK67" s="53" t="s">
        <v>86072</v>
      </c>
      <c r="BL67" s="53" t="s">
        <v>86073</v>
      </c>
      <c r="BM67" s="53" t="s">
        <v>86075</v>
      </c>
      <c r="BN67" s="53" t="s">
        <v>86077</v>
      </c>
      <c r="BO67" s="53" t="s">
        <v>86078</v>
      </c>
      <c r="BP67" s="53" t="s">
        <v>86079</v>
      </c>
      <c r="BQ67" s="53" t="s">
        <v>86080</v>
      </c>
      <c r="BR67" s="53" t="s">
        <v>86082</v>
      </c>
      <c r="BS67" s="53" t="s">
        <v>86084</v>
      </c>
      <c r="BT67" s="53" t="s">
        <v>86085</v>
      </c>
      <c r="BU67" s="53" t="s">
        <v>86086</v>
      </c>
      <c r="BV67" s="53" t="s">
        <v>86088</v>
      </c>
      <c r="BW67" s="53" t="s">
        <v>86089</v>
      </c>
      <c r="BX67" s="53" t="s">
        <v>86091</v>
      </c>
      <c r="BY67" s="53" t="s">
        <v>86092</v>
      </c>
      <c r="BZ67" s="53" t="s">
        <v>86093</v>
      </c>
      <c r="CA67" s="53" t="s">
        <v>86095</v>
      </c>
      <c r="CB67" s="53" t="s">
        <v>86097</v>
      </c>
      <c r="CC67" s="53" t="s">
        <v>86098</v>
      </c>
      <c r="CD67" s="53" t="s">
        <v>86099</v>
      </c>
      <c r="CE67" s="53" t="s">
        <v>86100</v>
      </c>
      <c r="CF67" s="53" t="s">
        <v>86102</v>
      </c>
      <c r="CG67" s="53" t="s">
        <v>86104</v>
      </c>
      <c r="CH67" s="53" t="s">
        <v>86105</v>
      </c>
      <c r="CI67" s="53" t="s">
        <v>86106</v>
      </c>
      <c r="CJ67" s="53" t="s">
        <v>86107</v>
      </c>
      <c r="CK67" s="53" t="s">
        <v>86109</v>
      </c>
      <c r="CL67" s="53" t="s">
        <v>86111</v>
      </c>
      <c r="CM67" s="53" t="s">
        <v>86112</v>
      </c>
      <c r="CN67" s="53" t="s">
        <v>86113</v>
      </c>
      <c r="CO67" s="53" t="s">
        <v>85989</v>
      </c>
      <c r="CP67" s="53" t="s">
        <v>86115</v>
      </c>
      <c r="CQ67" s="53" t="s">
        <v>86117</v>
      </c>
      <c r="CR67" s="53" t="s">
        <v>86118</v>
      </c>
      <c r="CS67" s="53" t="s">
        <v>86119</v>
      </c>
      <c r="CT67" s="53" t="s">
        <v>86121</v>
      </c>
      <c r="CU67" s="53" t="s">
        <v>86122</v>
      </c>
      <c r="CV67" s="53" t="s">
        <v>86124</v>
      </c>
      <c r="CW67" s="53" t="s">
        <v>86125</v>
      </c>
      <c r="CX67" s="53" t="s">
        <v>86126</v>
      </c>
      <c r="CY67" s="53" t="s">
        <v>86128</v>
      </c>
      <c r="CZ67" s="53" t="s">
        <v>86130</v>
      </c>
      <c r="DA67" s="53" t="s">
        <v>86131</v>
      </c>
    </row>
    <row r="68" spans="1:105" ht="15.75" customHeight="1">
      <c r="A68" s="129">
        <v>173</v>
      </c>
      <c r="B68" s="53" t="s">
        <v>86133</v>
      </c>
      <c r="C68" s="53" t="s">
        <v>86135</v>
      </c>
      <c r="D68" s="53" t="s">
        <v>86137</v>
      </c>
      <c r="E68" s="53" t="s">
        <v>86138</v>
      </c>
      <c r="F68" s="53" t="s">
        <v>86140</v>
      </c>
      <c r="G68" s="53" t="s">
        <v>86142</v>
      </c>
      <c r="H68" s="53" t="s">
        <v>86143</v>
      </c>
      <c r="I68" s="53" t="s">
        <v>86144</v>
      </c>
      <c r="J68" s="53" t="s">
        <v>86145</v>
      </c>
      <c r="K68" s="53" t="s">
        <v>86147</v>
      </c>
      <c r="L68" s="53" t="s">
        <v>86149</v>
      </c>
      <c r="M68" s="53" t="s">
        <v>86150</v>
      </c>
      <c r="N68" s="53" t="s">
        <v>86151</v>
      </c>
      <c r="O68" s="53" t="s">
        <v>86153</v>
      </c>
      <c r="P68" s="53" t="s">
        <v>86155</v>
      </c>
      <c r="Q68" s="53" t="s">
        <v>86156</v>
      </c>
      <c r="R68" s="53" t="s">
        <v>86157</v>
      </c>
      <c r="S68" s="53" t="s">
        <v>86159</v>
      </c>
      <c r="T68" s="53" t="s">
        <v>86161</v>
      </c>
      <c r="U68" s="53" t="s">
        <v>86162</v>
      </c>
      <c r="V68" s="53" t="s">
        <v>86163</v>
      </c>
      <c r="W68" s="53" t="s">
        <v>86164</v>
      </c>
      <c r="X68" s="53" t="s">
        <v>86166</v>
      </c>
      <c r="Y68" s="53" t="s">
        <v>86168</v>
      </c>
      <c r="Z68" s="53" t="s">
        <v>86169</v>
      </c>
      <c r="AA68" s="53" t="s">
        <v>86170</v>
      </c>
      <c r="AB68" s="53" t="s">
        <v>86172</v>
      </c>
      <c r="AC68" s="53" t="s">
        <v>86174</v>
      </c>
      <c r="AD68" s="53" t="s">
        <v>86175</v>
      </c>
      <c r="AE68" s="53" t="s">
        <v>86176</v>
      </c>
      <c r="AF68" s="53" t="s">
        <v>86177</v>
      </c>
      <c r="AG68" s="53" t="s">
        <v>86179</v>
      </c>
      <c r="AH68" s="53" t="s">
        <v>86181</v>
      </c>
      <c r="AI68" s="53" t="s">
        <v>86182</v>
      </c>
      <c r="AJ68" s="53" t="s">
        <v>86183</v>
      </c>
      <c r="AK68" s="53" t="s">
        <v>86184</v>
      </c>
      <c r="AL68" s="53" t="s">
        <v>86186</v>
      </c>
      <c r="AM68" s="53" t="s">
        <v>86188</v>
      </c>
      <c r="AN68" s="53" t="s">
        <v>86189</v>
      </c>
      <c r="AO68" s="53" t="s">
        <v>86190</v>
      </c>
      <c r="AP68" s="53" t="s">
        <v>86191</v>
      </c>
      <c r="AQ68" s="53" t="s">
        <v>86193</v>
      </c>
      <c r="AR68" s="53" t="s">
        <v>86195</v>
      </c>
      <c r="AS68" s="53" t="s">
        <v>86196</v>
      </c>
      <c r="AT68" s="53" t="s">
        <v>86197</v>
      </c>
      <c r="AU68" s="53" t="s">
        <v>86198</v>
      </c>
      <c r="AV68" s="53" t="s">
        <v>86200</v>
      </c>
      <c r="AW68" s="53" t="s">
        <v>86202</v>
      </c>
      <c r="AX68" s="53" t="s">
        <v>86203</v>
      </c>
      <c r="AY68" s="53" t="s">
        <v>86204</v>
      </c>
      <c r="AZ68" s="53" t="s">
        <v>86205</v>
      </c>
      <c r="BA68" s="53" t="s">
        <v>86207</v>
      </c>
      <c r="BB68" s="53" t="s">
        <v>86208</v>
      </c>
      <c r="BC68" s="53" t="s">
        <v>86210</v>
      </c>
      <c r="BD68" s="53" t="s">
        <v>86211</v>
      </c>
      <c r="BE68" s="53" t="s">
        <v>86212</v>
      </c>
      <c r="BF68" s="53" t="s">
        <v>86213</v>
      </c>
      <c r="BG68" s="53" t="s">
        <v>86215</v>
      </c>
      <c r="BH68" s="53" t="s">
        <v>86217</v>
      </c>
      <c r="BI68" s="53" t="s">
        <v>86218</v>
      </c>
      <c r="BJ68" s="53" t="s">
        <v>86219</v>
      </c>
      <c r="BK68" s="53" t="s">
        <v>86220</v>
      </c>
      <c r="BL68" s="53" t="s">
        <v>86222</v>
      </c>
      <c r="BM68" s="53" t="s">
        <v>86224</v>
      </c>
      <c r="BN68" s="53" t="s">
        <v>86225</v>
      </c>
      <c r="BO68" s="53" t="s">
        <v>86226</v>
      </c>
      <c r="BP68" s="53" t="s">
        <v>86227</v>
      </c>
      <c r="BQ68" s="53" t="s">
        <v>86229</v>
      </c>
      <c r="BR68" s="53" t="s">
        <v>86231</v>
      </c>
      <c r="BS68" s="53" t="s">
        <v>86232</v>
      </c>
      <c r="BT68" s="53" t="s">
        <v>86233</v>
      </c>
      <c r="BU68" s="53" t="s">
        <v>86234</v>
      </c>
      <c r="BV68" s="53" t="s">
        <v>86236</v>
      </c>
      <c r="BW68" s="53" t="s">
        <v>86237</v>
      </c>
      <c r="BX68" s="53" t="s">
        <v>86239</v>
      </c>
      <c r="BY68" s="53" t="s">
        <v>86240</v>
      </c>
      <c r="BZ68" s="53" t="s">
        <v>86241</v>
      </c>
      <c r="CA68" s="53" t="s">
        <v>86243</v>
      </c>
      <c r="CB68" s="53" t="s">
        <v>86245</v>
      </c>
      <c r="CC68" s="53" t="s">
        <v>86246</v>
      </c>
      <c r="CD68" s="53" t="s">
        <v>52825</v>
      </c>
      <c r="CE68" s="53" t="s">
        <v>86248</v>
      </c>
      <c r="CF68" s="53" t="s">
        <v>86250</v>
      </c>
      <c r="CG68" s="53" t="s">
        <v>86251</v>
      </c>
      <c r="CH68" s="53" t="s">
        <v>86252</v>
      </c>
      <c r="CI68" s="53" t="s">
        <v>86253</v>
      </c>
      <c r="CJ68" s="53" t="s">
        <v>86255</v>
      </c>
      <c r="CK68" s="53" t="s">
        <v>86257</v>
      </c>
      <c r="CL68" s="53" t="s">
        <v>86258</v>
      </c>
      <c r="CM68" s="53" t="s">
        <v>86259</v>
      </c>
      <c r="CN68" s="53" t="s">
        <v>86261</v>
      </c>
      <c r="CO68" s="53" t="s">
        <v>86262</v>
      </c>
      <c r="CP68" s="53" t="s">
        <v>86264</v>
      </c>
      <c r="CQ68" s="53" t="s">
        <v>86265</v>
      </c>
      <c r="CR68" s="53" t="s">
        <v>86266</v>
      </c>
      <c r="CS68" s="53" t="s">
        <v>86268</v>
      </c>
      <c r="CT68" s="53" t="s">
        <v>86270</v>
      </c>
      <c r="CU68" s="53" t="s">
        <v>86271</v>
      </c>
      <c r="CV68" s="53" t="s">
        <v>86272</v>
      </c>
      <c r="CW68" s="53" t="s">
        <v>86273</v>
      </c>
      <c r="CX68" s="53" t="s">
        <v>86275</v>
      </c>
      <c r="CY68" s="53" t="s">
        <v>86277</v>
      </c>
      <c r="CZ68" s="53" t="s">
        <v>86278</v>
      </c>
      <c r="DA68" s="53" t="s">
        <v>86279</v>
      </c>
    </row>
    <row r="69" spans="1:105" ht="15.75" customHeight="1">
      <c r="A69" s="129">
        <v>174</v>
      </c>
      <c r="B69" s="53" t="s">
        <v>86282</v>
      </c>
      <c r="C69" s="53" t="s">
        <v>86284</v>
      </c>
      <c r="D69" s="53" t="s">
        <v>86285</v>
      </c>
      <c r="E69" s="53" t="s">
        <v>86286</v>
      </c>
      <c r="F69" s="53" t="s">
        <v>86288</v>
      </c>
      <c r="G69" s="53" t="s">
        <v>86290</v>
      </c>
      <c r="H69" s="53" t="s">
        <v>86291</v>
      </c>
      <c r="I69" s="53" t="s">
        <v>86292</v>
      </c>
      <c r="J69" s="53" t="s">
        <v>86293</v>
      </c>
      <c r="K69" s="53" t="s">
        <v>86295</v>
      </c>
      <c r="L69" s="53" t="s">
        <v>86297</v>
      </c>
      <c r="M69" s="53" t="s">
        <v>86298</v>
      </c>
      <c r="N69" s="53" t="s">
        <v>86299</v>
      </c>
      <c r="O69" s="53" t="s">
        <v>86301</v>
      </c>
      <c r="P69" s="53" t="s">
        <v>86303</v>
      </c>
      <c r="Q69" s="53" t="s">
        <v>86304</v>
      </c>
      <c r="R69" s="53" t="s">
        <v>86305</v>
      </c>
      <c r="S69" s="53" t="s">
        <v>86307</v>
      </c>
      <c r="T69" s="53" t="s">
        <v>86309</v>
      </c>
      <c r="U69" s="53" t="s">
        <v>86310</v>
      </c>
      <c r="V69" s="53" t="s">
        <v>86312</v>
      </c>
      <c r="W69" s="53" t="s">
        <v>86314</v>
      </c>
      <c r="X69" s="53" t="s">
        <v>86315</v>
      </c>
      <c r="Y69" s="53" t="s">
        <v>86316</v>
      </c>
      <c r="Z69" s="53" t="s">
        <v>86318</v>
      </c>
      <c r="AA69" s="53" t="s">
        <v>86320</v>
      </c>
      <c r="AB69" s="53" t="s">
        <v>86321</v>
      </c>
      <c r="AC69" s="53" t="s">
        <v>86322</v>
      </c>
      <c r="AD69" s="53" t="s">
        <v>86323</v>
      </c>
      <c r="AE69" s="53" t="s">
        <v>86325</v>
      </c>
      <c r="AF69" s="53" t="s">
        <v>86327</v>
      </c>
      <c r="AG69" s="53" t="s">
        <v>86328</v>
      </c>
      <c r="AH69" s="53" t="s">
        <v>86329</v>
      </c>
      <c r="AI69" s="53" t="s">
        <v>86330</v>
      </c>
      <c r="AJ69" s="53" t="s">
        <v>86331</v>
      </c>
      <c r="AK69" s="53" t="s">
        <v>86334</v>
      </c>
      <c r="AL69" s="53" t="s">
        <v>86335</v>
      </c>
      <c r="AM69" s="53" t="s">
        <v>86336</v>
      </c>
      <c r="AN69" s="53" t="s">
        <v>86338</v>
      </c>
      <c r="AO69" s="53" t="s">
        <v>86340</v>
      </c>
      <c r="AP69" s="53" t="s">
        <v>86341</v>
      </c>
      <c r="AQ69" s="53" t="s">
        <v>86342</v>
      </c>
      <c r="AR69" s="53" t="s">
        <v>86344</v>
      </c>
      <c r="AS69" s="53" t="s">
        <v>70016</v>
      </c>
      <c r="AT69" s="53" t="s">
        <v>86346</v>
      </c>
      <c r="AU69" s="53" t="s">
        <v>86347</v>
      </c>
      <c r="AV69" s="53" t="s">
        <v>86349</v>
      </c>
      <c r="AW69" s="53" t="s">
        <v>86351</v>
      </c>
      <c r="AX69" s="53" t="s">
        <v>86352</v>
      </c>
      <c r="AY69" s="53" t="s">
        <v>86353</v>
      </c>
      <c r="AZ69" s="53" t="s">
        <v>86354</v>
      </c>
      <c r="BA69" s="53" t="s">
        <v>86356</v>
      </c>
      <c r="BB69" s="53" t="s">
        <v>86358</v>
      </c>
      <c r="BC69" s="53" t="s">
        <v>86359</v>
      </c>
      <c r="BD69" s="53" t="s">
        <v>86360</v>
      </c>
      <c r="BE69" s="53" t="s">
        <v>86362</v>
      </c>
      <c r="BF69" s="53" t="s">
        <v>86364</v>
      </c>
      <c r="BG69" s="53" t="s">
        <v>86365</v>
      </c>
      <c r="BH69" s="53" t="s">
        <v>86366</v>
      </c>
      <c r="BI69" s="53" t="s">
        <v>86367</v>
      </c>
      <c r="BJ69" s="53" t="s">
        <v>86369</v>
      </c>
      <c r="BK69" s="53" t="s">
        <v>86371</v>
      </c>
      <c r="BL69" s="53" t="s">
        <v>86372</v>
      </c>
      <c r="BM69" s="53" t="s">
        <v>86373</v>
      </c>
      <c r="BN69" s="53" t="s">
        <v>86375</v>
      </c>
      <c r="BO69" s="53" t="s">
        <v>86377</v>
      </c>
      <c r="BP69" s="53" t="s">
        <v>86378</v>
      </c>
      <c r="BQ69" s="53" t="s">
        <v>86379</v>
      </c>
      <c r="BR69" s="53" t="s">
        <v>86365</v>
      </c>
      <c r="BS69" s="53" t="s">
        <v>86381</v>
      </c>
      <c r="BT69" s="53" t="s">
        <v>86383</v>
      </c>
      <c r="BU69" s="53" t="s">
        <v>86384</v>
      </c>
      <c r="BV69" s="53" t="s">
        <v>86385</v>
      </c>
      <c r="BW69" s="53" t="s">
        <v>86387</v>
      </c>
      <c r="BX69" s="53" t="s">
        <v>86389</v>
      </c>
      <c r="BY69" s="53" t="s">
        <v>86390</v>
      </c>
      <c r="BZ69" s="53" t="s">
        <v>86391</v>
      </c>
      <c r="CA69" s="53" t="s">
        <v>86392</v>
      </c>
      <c r="CB69" s="53" t="s">
        <v>86394</v>
      </c>
      <c r="CC69" s="53" t="s">
        <v>86396</v>
      </c>
      <c r="CD69" s="53" t="s">
        <v>58980</v>
      </c>
      <c r="CE69" s="53" t="s">
        <v>86397</v>
      </c>
      <c r="CF69" s="53" t="s">
        <v>86398</v>
      </c>
      <c r="CG69" s="53" t="s">
        <v>86400</v>
      </c>
      <c r="CH69" s="53" t="s">
        <v>86402</v>
      </c>
      <c r="CI69" s="53" t="s">
        <v>86312</v>
      </c>
      <c r="CJ69" s="53" t="s">
        <v>86403</v>
      </c>
      <c r="CK69" s="53" t="s">
        <v>86405</v>
      </c>
      <c r="CL69" s="53" t="s">
        <v>86406</v>
      </c>
      <c r="CM69" s="53" t="s">
        <v>86408</v>
      </c>
      <c r="CN69" s="53" t="s">
        <v>86409</v>
      </c>
      <c r="CO69" s="53" t="s">
        <v>52121</v>
      </c>
      <c r="CP69" s="53" t="s">
        <v>86410</v>
      </c>
      <c r="CQ69" s="53" t="s">
        <v>86412</v>
      </c>
      <c r="CR69" s="53" t="s">
        <v>86414</v>
      </c>
      <c r="CS69" s="53" t="s">
        <v>86415</v>
      </c>
      <c r="CT69" s="53" t="s">
        <v>53503</v>
      </c>
      <c r="CU69" s="53" t="s">
        <v>86417</v>
      </c>
      <c r="CV69" s="53" t="s">
        <v>86419</v>
      </c>
      <c r="CW69" s="53" t="s">
        <v>86420</v>
      </c>
      <c r="CX69" s="53" t="s">
        <v>86421</v>
      </c>
      <c r="CY69" s="53" t="s">
        <v>86422</v>
      </c>
      <c r="CZ69" s="53" t="s">
        <v>86424</v>
      </c>
      <c r="DA69" s="53" t="s">
        <v>86426</v>
      </c>
    </row>
    <row r="70" spans="1:105" ht="15.75" customHeight="1">
      <c r="A70" s="129">
        <v>175</v>
      </c>
      <c r="B70" s="53" t="s">
        <v>86427</v>
      </c>
      <c r="C70" s="53" t="s">
        <v>86429</v>
      </c>
      <c r="D70" s="53" t="s">
        <v>86431</v>
      </c>
      <c r="E70" s="53" t="s">
        <v>86432</v>
      </c>
      <c r="F70" s="53" t="s">
        <v>86433</v>
      </c>
      <c r="G70" s="53" t="s">
        <v>86434</v>
      </c>
      <c r="H70" s="53" t="s">
        <v>86437</v>
      </c>
      <c r="I70" s="53" t="s">
        <v>86438</v>
      </c>
      <c r="J70" s="53" t="s">
        <v>86439</v>
      </c>
      <c r="K70" s="53" t="s">
        <v>86440</v>
      </c>
      <c r="L70" s="53" t="s">
        <v>86442</v>
      </c>
      <c r="M70" s="53" t="s">
        <v>86444</v>
      </c>
      <c r="N70" s="53" t="s">
        <v>86445</v>
      </c>
      <c r="O70" s="53" t="s">
        <v>86446</v>
      </c>
      <c r="P70" s="53" t="s">
        <v>86448</v>
      </c>
      <c r="Q70" s="53" t="s">
        <v>86450</v>
      </c>
      <c r="R70" s="53" t="s">
        <v>86451</v>
      </c>
      <c r="S70" s="53" t="s">
        <v>86452</v>
      </c>
      <c r="T70" s="53" t="s">
        <v>86453</v>
      </c>
      <c r="U70" s="53" t="s">
        <v>86455</v>
      </c>
      <c r="V70" s="53" t="s">
        <v>86457</v>
      </c>
      <c r="W70" s="53" t="s">
        <v>86458</v>
      </c>
      <c r="X70" s="53" t="s">
        <v>86459</v>
      </c>
      <c r="Y70" s="53" t="s">
        <v>86460</v>
      </c>
      <c r="Z70" s="53" t="s">
        <v>86462</v>
      </c>
      <c r="AA70" s="53" t="s">
        <v>86464</v>
      </c>
      <c r="AB70" s="53" t="s">
        <v>86465</v>
      </c>
      <c r="AC70" s="53" t="s">
        <v>80035</v>
      </c>
      <c r="AD70" s="53" t="s">
        <v>86466</v>
      </c>
      <c r="AE70" s="53" t="s">
        <v>86468</v>
      </c>
      <c r="AF70" s="53" t="s">
        <v>86470</v>
      </c>
      <c r="AG70" s="53" t="s">
        <v>86471</v>
      </c>
      <c r="AH70" s="53" t="s">
        <v>86472</v>
      </c>
      <c r="AI70" s="53" t="s">
        <v>86474</v>
      </c>
      <c r="AJ70" s="53" t="s">
        <v>86476</v>
      </c>
      <c r="AK70" s="53" t="s">
        <v>86477</v>
      </c>
      <c r="AL70" s="53" t="s">
        <v>86478</v>
      </c>
      <c r="AM70" s="53" t="s">
        <v>86480</v>
      </c>
      <c r="AN70" s="53" t="s">
        <v>86482</v>
      </c>
      <c r="AO70" s="53" t="s">
        <v>86483</v>
      </c>
      <c r="AP70" s="53" t="s">
        <v>86484</v>
      </c>
      <c r="AQ70" s="53" t="s">
        <v>86485</v>
      </c>
      <c r="AR70" s="53" t="s">
        <v>86487</v>
      </c>
      <c r="AS70" s="53" t="s">
        <v>86489</v>
      </c>
      <c r="AT70" s="53" t="s">
        <v>86490</v>
      </c>
      <c r="AU70" s="53" t="s">
        <v>86491</v>
      </c>
      <c r="AV70" s="53" t="s">
        <v>86492</v>
      </c>
      <c r="AW70" s="53" t="s">
        <v>86494</v>
      </c>
      <c r="AX70" s="53" t="s">
        <v>86496</v>
      </c>
      <c r="AY70" s="53" t="s">
        <v>86497</v>
      </c>
      <c r="AZ70" s="53" t="s">
        <v>86498</v>
      </c>
      <c r="BA70" s="53" t="s">
        <v>86500</v>
      </c>
      <c r="BB70" s="53" t="s">
        <v>86502</v>
      </c>
      <c r="BC70" s="53" t="s">
        <v>86503</v>
      </c>
      <c r="BD70" s="53" t="s">
        <v>86504</v>
      </c>
      <c r="BE70" s="53" t="s">
        <v>86505</v>
      </c>
      <c r="BF70" s="53" t="s">
        <v>86507</v>
      </c>
      <c r="BG70" s="53" t="s">
        <v>86509</v>
      </c>
      <c r="BH70" s="53" t="s">
        <v>86510</v>
      </c>
      <c r="BI70" s="53" t="s">
        <v>86511</v>
      </c>
      <c r="BJ70" s="53" t="s">
        <v>86513</v>
      </c>
      <c r="BK70" s="53" t="s">
        <v>86515</v>
      </c>
      <c r="BL70" s="53" t="s">
        <v>86516</v>
      </c>
      <c r="BM70" s="53" t="s">
        <v>86517</v>
      </c>
      <c r="BN70" s="53" t="s">
        <v>86518</v>
      </c>
      <c r="BO70" s="53" t="s">
        <v>86520</v>
      </c>
      <c r="BP70" s="53" t="s">
        <v>86522</v>
      </c>
      <c r="BQ70" s="53" t="s">
        <v>86523</v>
      </c>
      <c r="BR70" s="53" t="s">
        <v>86524</v>
      </c>
      <c r="BS70" s="53" t="s">
        <v>86525</v>
      </c>
      <c r="BT70" s="53" t="s">
        <v>86527</v>
      </c>
      <c r="BU70" s="53" t="s">
        <v>86529</v>
      </c>
      <c r="BV70" s="53" t="s">
        <v>86530</v>
      </c>
      <c r="BW70" s="53" t="s">
        <v>46057</v>
      </c>
      <c r="BX70" s="53" t="s">
        <v>86532</v>
      </c>
      <c r="BY70" s="53" t="s">
        <v>86533</v>
      </c>
      <c r="BZ70" s="53" t="s">
        <v>86535</v>
      </c>
      <c r="CA70" s="53" t="s">
        <v>86536</v>
      </c>
      <c r="CB70" s="53" t="s">
        <v>86537</v>
      </c>
      <c r="CC70" s="53" t="s">
        <v>86539</v>
      </c>
      <c r="CD70" s="53" t="s">
        <v>86540</v>
      </c>
      <c r="CE70" s="53" t="s">
        <v>86542</v>
      </c>
      <c r="CF70" s="53" t="s">
        <v>86543</v>
      </c>
      <c r="CG70" s="53" t="s">
        <v>86544</v>
      </c>
      <c r="CH70" s="53" t="s">
        <v>86546</v>
      </c>
      <c r="CI70" s="53" t="s">
        <v>86548</v>
      </c>
      <c r="CJ70" s="53" t="s">
        <v>86549</v>
      </c>
      <c r="CK70" s="53" t="s">
        <v>86550</v>
      </c>
      <c r="CL70" s="53" t="s">
        <v>86551</v>
      </c>
      <c r="CM70" s="53" t="s">
        <v>86553</v>
      </c>
      <c r="CN70" s="53" t="s">
        <v>86554</v>
      </c>
      <c r="CO70" s="53" t="s">
        <v>86556</v>
      </c>
      <c r="CP70" s="53" t="s">
        <v>79897</v>
      </c>
      <c r="CQ70" s="53" t="s">
        <v>86557</v>
      </c>
      <c r="CR70" s="53" t="s">
        <v>86559</v>
      </c>
      <c r="CS70" s="53" t="s">
        <v>86561</v>
      </c>
      <c r="CT70" s="53" t="s">
        <v>86562</v>
      </c>
      <c r="CU70" s="53" t="s">
        <v>86563</v>
      </c>
      <c r="CV70" s="53" t="s">
        <v>86564</v>
      </c>
      <c r="CW70" s="53" t="s">
        <v>86566</v>
      </c>
      <c r="CX70" s="53" t="s">
        <v>86568</v>
      </c>
      <c r="CY70" s="53" t="s">
        <v>86569</v>
      </c>
      <c r="CZ70" s="53" t="s">
        <v>86570</v>
      </c>
      <c r="DA70" s="53" t="s">
        <v>86572</v>
      </c>
    </row>
    <row r="71" spans="1:105" ht="15.75" customHeight="1">
      <c r="A71" s="129">
        <v>176</v>
      </c>
      <c r="B71" s="53" t="s">
        <v>86574</v>
      </c>
      <c r="C71" s="53" t="s">
        <v>86575</v>
      </c>
      <c r="D71" s="53" t="s">
        <v>86577</v>
      </c>
      <c r="E71" s="53" t="s">
        <v>86579</v>
      </c>
      <c r="F71" s="53" t="s">
        <v>86580</v>
      </c>
      <c r="G71" s="53" t="s">
        <v>86581</v>
      </c>
      <c r="H71" s="53" t="s">
        <v>86582</v>
      </c>
      <c r="I71" s="53" t="s">
        <v>86584</v>
      </c>
      <c r="J71" s="53" t="s">
        <v>86586</v>
      </c>
      <c r="K71" s="53" t="s">
        <v>86587</v>
      </c>
      <c r="L71" s="53" t="s">
        <v>86588</v>
      </c>
      <c r="M71" s="53" t="s">
        <v>86590</v>
      </c>
      <c r="N71" s="53" t="s">
        <v>86591</v>
      </c>
      <c r="O71" s="53" t="s">
        <v>86593</v>
      </c>
      <c r="P71" s="53" t="s">
        <v>86594</v>
      </c>
      <c r="Q71" s="53" t="s">
        <v>86595</v>
      </c>
      <c r="R71" s="53" t="s">
        <v>86597</v>
      </c>
      <c r="S71" s="53" t="s">
        <v>86598</v>
      </c>
      <c r="T71" s="53" t="s">
        <v>86599</v>
      </c>
      <c r="U71" s="53" t="s">
        <v>86600</v>
      </c>
      <c r="V71" s="53" t="s">
        <v>86601</v>
      </c>
      <c r="W71" s="53" t="s">
        <v>86603</v>
      </c>
      <c r="X71" s="53" t="s">
        <v>86605</v>
      </c>
      <c r="Y71" s="53" t="s">
        <v>86606</v>
      </c>
      <c r="Z71" s="53" t="s">
        <v>13167</v>
      </c>
      <c r="AA71" s="53" t="s">
        <v>86609</v>
      </c>
      <c r="AB71" s="53" t="s">
        <v>86611</v>
      </c>
      <c r="AC71" s="53" t="s">
        <v>86612</v>
      </c>
      <c r="AD71" s="53" t="s">
        <v>86613</v>
      </c>
      <c r="AE71" s="53" t="s">
        <v>86615</v>
      </c>
      <c r="AF71" s="53" t="s">
        <v>86617</v>
      </c>
      <c r="AG71" s="53" t="s">
        <v>86618</v>
      </c>
      <c r="AH71" s="53" t="s">
        <v>86619</v>
      </c>
      <c r="AI71" s="53" t="s">
        <v>86621</v>
      </c>
      <c r="AJ71" s="53" t="s">
        <v>86622</v>
      </c>
      <c r="AK71" s="53" t="s">
        <v>86624</v>
      </c>
      <c r="AL71" s="53" t="s">
        <v>86625</v>
      </c>
      <c r="AM71" s="53" t="s">
        <v>12411</v>
      </c>
      <c r="AN71" s="53" t="s">
        <v>86627</v>
      </c>
      <c r="AO71" s="53" t="s">
        <v>86629</v>
      </c>
      <c r="AP71" s="53" t="s">
        <v>86630</v>
      </c>
      <c r="AQ71" s="53" t="s">
        <v>86631</v>
      </c>
      <c r="AR71" s="53" t="s">
        <v>86633</v>
      </c>
      <c r="AS71" s="53" t="s">
        <v>86635</v>
      </c>
      <c r="AT71" s="53" t="s">
        <v>86636</v>
      </c>
      <c r="AU71" s="53" t="s">
        <v>86637</v>
      </c>
      <c r="AV71" s="53" t="s">
        <v>86639</v>
      </c>
      <c r="AW71" s="53" t="s">
        <v>86640</v>
      </c>
      <c r="AX71" s="53" t="s">
        <v>86642</v>
      </c>
      <c r="AY71" s="53" t="s">
        <v>86643</v>
      </c>
      <c r="AZ71" s="53" t="s">
        <v>86644</v>
      </c>
      <c r="BA71" s="53" t="s">
        <v>86645</v>
      </c>
      <c r="BB71" s="53" t="s">
        <v>86646</v>
      </c>
      <c r="BC71" s="53" t="s">
        <v>86649</v>
      </c>
      <c r="BD71" s="53" t="s">
        <v>86650</v>
      </c>
      <c r="BE71" s="53" t="s">
        <v>86651</v>
      </c>
      <c r="BF71" s="53" t="s">
        <v>86653</v>
      </c>
      <c r="BG71" s="53" t="s">
        <v>86655</v>
      </c>
      <c r="BH71" s="53" t="s">
        <v>86656</v>
      </c>
      <c r="BI71" s="53" t="s">
        <v>86657</v>
      </c>
      <c r="BJ71" s="53" t="s">
        <v>86658</v>
      </c>
      <c r="BK71" s="53" t="s">
        <v>86659</v>
      </c>
      <c r="BL71" s="53" t="s">
        <v>86661</v>
      </c>
      <c r="BM71" s="53" t="s">
        <v>86663</v>
      </c>
      <c r="BN71" s="53" t="s">
        <v>86664</v>
      </c>
      <c r="BO71" s="53" t="s">
        <v>86665</v>
      </c>
      <c r="BP71" s="53" t="s">
        <v>86667</v>
      </c>
      <c r="BQ71" s="53" t="s">
        <v>86669</v>
      </c>
      <c r="BR71" s="53" t="s">
        <v>86670</v>
      </c>
      <c r="BS71" s="53" t="s">
        <v>86671</v>
      </c>
      <c r="BT71" s="53" t="s">
        <v>86673</v>
      </c>
      <c r="BU71" s="53" t="s">
        <v>86674</v>
      </c>
      <c r="BV71" s="53" t="s">
        <v>86676</v>
      </c>
      <c r="BW71" s="53" t="s">
        <v>86677</v>
      </c>
      <c r="BX71" s="53" t="s">
        <v>86678</v>
      </c>
      <c r="BY71" s="53" t="s">
        <v>86679</v>
      </c>
      <c r="BZ71" s="53" t="s">
        <v>86681</v>
      </c>
      <c r="CA71" s="53" t="s">
        <v>16499</v>
      </c>
      <c r="CB71" s="53" t="s">
        <v>86683</v>
      </c>
      <c r="CC71" s="53" t="s">
        <v>86684</v>
      </c>
      <c r="CD71" s="53" t="s">
        <v>86685</v>
      </c>
      <c r="CE71" s="53" t="s">
        <v>86687</v>
      </c>
      <c r="CF71" s="53" t="s">
        <v>86689</v>
      </c>
      <c r="CG71" s="53" t="s">
        <v>86690</v>
      </c>
      <c r="CH71" s="53" t="s">
        <v>86691</v>
      </c>
      <c r="CI71" s="53" t="s">
        <v>86692</v>
      </c>
      <c r="CJ71" s="53" t="s">
        <v>86694</v>
      </c>
      <c r="CK71" s="53" t="s">
        <v>86696</v>
      </c>
      <c r="CL71" s="53" t="s">
        <v>86697</v>
      </c>
      <c r="CM71" s="53" t="s">
        <v>86698</v>
      </c>
      <c r="CN71" s="53" t="s">
        <v>86699</v>
      </c>
      <c r="CO71" s="53" t="s">
        <v>86701</v>
      </c>
      <c r="CP71" s="53" t="s">
        <v>86703</v>
      </c>
      <c r="CQ71" s="53" t="s">
        <v>86704</v>
      </c>
      <c r="CR71" s="53" t="s">
        <v>86705</v>
      </c>
      <c r="CS71" s="53" t="s">
        <v>12395</v>
      </c>
      <c r="CT71" s="53" t="s">
        <v>86709</v>
      </c>
      <c r="CU71" s="53" t="s">
        <v>86710</v>
      </c>
      <c r="CV71" s="53" t="s">
        <v>86711</v>
      </c>
      <c r="CW71" s="53" t="s">
        <v>86712</v>
      </c>
      <c r="CX71" s="53" t="s">
        <v>86714</v>
      </c>
      <c r="CY71" s="53" t="s">
        <v>86716</v>
      </c>
      <c r="CZ71" s="53" t="s">
        <v>86717</v>
      </c>
      <c r="DA71" s="53" t="s">
        <v>86718</v>
      </c>
    </row>
    <row r="72" spans="1:105" ht="15.75" customHeight="1">
      <c r="A72" s="129">
        <v>177</v>
      </c>
      <c r="B72" s="53" t="s">
        <v>86722</v>
      </c>
      <c r="C72" s="53" t="s">
        <v>86723</v>
      </c>
      <c r="D72" s="53" t="s">
        <v>86724</v>
      </c>
      <c r="E72" s="53" t="s">
        <v>86725</v>
      </c>
      <c r="F72" s="53" t="s">
        <v>86727</v>
      </c>
      <c r="G72" s="53" t="s">
        <v>86729</v>
      </c>
      <c r="H72" s="53" t="s">
        <v>86730</v>
      </c>
      <c r="I72" s="53" t="s">
        <v>86731</v>
      </c>
      <c r="J72" s="53" t="s">
        <v>86732</v>
      </c>
      <c r="K72" s="53" t="s">
        <v>86734</v>
      </c>
      <c r="L72" s="53" t="s">
        <v>86736</v>
      </c>
      <c r="M72" s="53" t="s">
        <v>86737</v>
      </c>
      <c r="N72" s="53" t="s">
        <v>86738</v>
      </c>
      <c r="O72" s="53" t="s">
        <v>86740</v>
      </c>
      <c r="P72" s="53" t="s">
        <v>86742</v>
      </c>
      <c r="Q72" s="53" t="s">
        <v>86743</v>
      </c>
      <c r="R72" s="53" t="s">
        <v>86744</v>
      </c>
      <c r="S72" s="53" t="s">
        <v>86745</v>
      </c>
      <c r="T72" s="53" t="s">
        <v>86747</v>
      </c>
      <c r="U72" s="53" t="s">
        <v>86749</v>
      </c>
      <c r="V72" s="53" t="s">
        <v>86750</v>
      </c>
      <c r="W72" s="53" t="s">
        <v>86751</v>
      </c>
      <c r="X72" s="53" t="s">
        <v>86752</v>
      </c>
      <c r="Y72" s="53" t="s">
        <v>86754</v>
      </c>
      <c r="Z72" s="53" t="s">
        <v>86756</v>
      </c>
      <c r="AA72" s="53" t="s">
        <v>86757</v>
      </c>
      <c r="AB72" s="53" t="s">
        <v>86758</v>
      </c>
      <c r="AC72" s="53" t="s">
        <v>86760</v>
      </c>
      <c r="AD72" s="53" t="s">
        <v>86762</v>
      </c>
      <c r="AE72" s="53" t="s">
        <v>86763</v>
      </c>
      <c r="AF72" s="53" t="s">
        <v>86764</v>
      </c>
      <c r="AG72" s="53" t="s">
        <v>86765</v>
      </c>
      <c r="AH72" s="53" t="s">
        <v>86767</v>
      </c>
      <c r="AI72" s="53" t="s">
        <v>86769</v>
      </c>
      <c r="AJ72" s="53" t="s">
        <v>86770</v>
      </c>
      <c r="AK72" s="53" t="s">
        <v>86771</v>
      </c>
      <c r="AL72" s="53" t="s">
        <v>86772</v>
      </c>
      <c r="AM72" s="53" t="s">
        <v>86774</v>
      </c>
      <c r="AN72" s="53" t="s">
        <v>86776</v>
      </c>
      <c r="AO72" s="53" t="s">
        <v>86777</v>
      </c>
      <c r="AP72" s="53" t="s">
        <v>86778</v>
      </c>
      <c r="AQ72" s="53" t="s">
        <v>86780</v>
      </c>
      <c r="AR72" s="53" t="s">
        <v>86782</v>
      </c>
      <c r="AS72" s="53" t="s">
        <v>86783</v>
      </c>
      <c r="AT72" s="53" t="s">
        <v>86784</v>
      </c>
      <c r="AU72" s="53" t="s">
        <v>86785</v>
      </c>
      <c r="AV72" s="53" t="s">
        <v>86787</v>
      </c>
      <c r="AW72" s="53" t="s">
        <v>86788</v>
      </c>
      <c r="AX72" s="53" t="s">
        <v>86790</v>
      </c>
      <c r="AY72" s="53" t="s">
        <v>86791</v>
      </c>
      <c r="AZ72" s="53" t="s">
        <v>86792</v>
      </c>
      <c r="BA72" s="53" t="s">
        <v>86794</v>
      </c>
      <c r="BB72" s="53" t="s">
        <v>86796</v>
      </c>
      <c r="BC72" s="53" t="s">
        <v>86797</v>
      </c>
      <c r="BD72" s="53" t="s">
        <v>86798</v>
      </c>
      <c r="BE72" s="53" t="s">
        <v>86799</v>
      </c>
      <c r="BF72" s="53" t="s">
        <v>86801</v>
      </c>
      <c r="BG72" s="53" t="s">
        <v>86803</v>
      </c>
      <c r="BH72" s="53" t="s">
        <v>86804</v>
      </c>
      <c r="BI72" s="53" t="s">
        <v>86805</v>
      </c>
      <c r="BJ72" s="53" t="s">
        <v>86807</v>
      </c>
      <c r="BK72" s="53" t="s">
        <v>86809</v>
      </c>
      <c r="BL72" s="53" t="s">
        <v>86810</v>
      </c>
      <c r="BM72" s="53" t="s">
        <v>86811</v>
      </c>
      <c r="BN72" s="53" t="s">
        <v>86813</v>
      </c>
      <c r="BO72" s="53" t="s">
        <v>86815</v>
      </c>
      <c r="BP72" s="53" t="s">
        <v>86816</v>
      </c>
      <c r="BQ72" s="53" t="s">
        <v>86817</v>
      </c>
      <c r="BR72" s="53" t="s">
        <v>86818</v>
      </c>
      <c r="BS72" s="53" t="s">
        <v>86820</v>
      </c>
      <c r="BT72" s="53" t="s">
        <v>86822</v>
      </c>
      <c r="BU72" s="53" t="s">
        <v>86823</v>
      </c>
      <c r="BV72" s="53" t="s">
        <v>86824</v>
      </c>
      <c r="BW72" s="53" t="s">
        <v>86825</v>
      </c>
      <c r="BX72" s="53" t="s">
        <v>86827</v>
      </c>
      <c r="BY72" s="53" t="s">
        <v>86829</v>
      </c>
      <c r="BZ72" s="53" t="s">
        <v>86830</v>
      </c>
      <c r="CA72" s="53" t="s">
        <v>86831</v>
      </c>
      <c r="CB72" s="53" t="s">
        <v>86832</v>
      </c>
      <c r="CC72" s="53" t="s">
        <v>86834</v>
      </c>
      <c r="CD72" s="53" t="s">
        <v>86836</v>
      </c>
      <c r="CE72" s="53" t="s">
        <v>86837</v>
      </c>
      <c r="CF72" s="53" t="s">
        <v>86838</v>
      </c>
      <c r="CG72" s="53" t="s">
        <v>86840</v>
      </c>
      <c r="CH72" s="53" t="s">
        <v>86842</v>
      </c>
      <c r="CI72" s="53" t="s">
        <v>52850</v>
      </c>
      <c r="CJ72" s="53" t="s">
        <v>86843</v>
      </c>
      <c r="CK72" s="53" t="s">
        <v>86845</v>
      </c>
      <c r="CL72" s="53" t="s">
        <v>86846</v>
      </c>
      <c r="CM72" s="53" t="s">
        <v>86848</v>
      </c>
      <c r="CN72" s="53" t="s">
        <v>86849</v>
      </c>
      <c r="CO72" s="53" t="s">
        <v>86850</v>
      </c>
      <c r="CP72" s="53" t="s">
        <v>86852</v>
      </c>
      <c r="CQ72" s="53" t="s">
        <v>86853</v>
      </c>
      <c r="CR72" s="53" t="s">
        <v>86855</v>
      </c>
      <c r="CS72" s="53" t="s">
        <v>86856</v>
      </c>
      <c r="CT72" s="53" t="s">
        <v>86858</v>
      </c>
      <c r="CU72" s="53" t="s">
        <v>86859</v>
      </c>
      <c r="CV72" s="53" t="s">
        <v>86861</v>
      </c>
      <c r="CW72" s="53" t="s">
        <v>86862</v>
      </c>
      <c r="CX72" s="53" t="s">
        <v>86863</v>
      </c>
      <c r="CY72" s="53" t="s">
        <v>86865</v>
      </c>
      <c r="CZ72" s="53" t="s">
        <v>86867</v>
      </c>
      <c r="DA72" s="53" t="s">
        <v>86868</v>
      </c>
    </row>
    <row r="73" spans="1:105" ht="15.75" customHeight="1">
      <c r="A73" s="129">
        <v>178</v>
      </c>
      <c r="B73" s="53" t="s">
        <v>86870</v>
      </c>
      <c r="C73" s="53" t="s">
        <v>86872</v>
      </c>
      <c r="D73" s="53" t="s">
        <v>86873</v>
      </c>
      <c r="E73" s="53" t="s">
        <v>86874</v>
      </c>
      <c r="F73" s="53" t="s">
        <v>86876</v>
      </c>
      <c r="G73" s="53" t="s">
        <v>86877</v>
      </c>
      <c r="H73" s="53" t="s">
        <v>86879</v>
      </c>
      <c r="I73" s="53" t="s">
        <v>86880</v>
      </c>
      <c r="J73" s="53" t="s">
        <v>86881</v>
      </c>
      <c r="K73" s="53" t="s">
        <v>86883</v>
      </c>
      <c r="L73" s="53" t="s">
        <v>86885</v>
      </c>
      <c r="M73" s="53" t="s">
        <v>86886</v>
      </c>
      <c r="N73" s="53" t="s">
        <v>86887</v>
      </c>
      <c r="O73" s="53" t="s">
        <v>86888</v>
      </c>
      <c r="P73" s="53" t="s">
        <v>86890</v>
      </c>
      <c r="Q73" s="53" t="s">
        <v>86892</v>
      </c>
      <c r="R73" s="53" t="s">
        <v>86893</v>
      </c>
      <c r="S73" s="53" t="s">
        <v>46816</v>
      </c>
      <c r="T73" s="53" t="s">
        <v>86895</v>
      </c>
      <c r="U73" s="53" t="s">
        <v>86897</v>
      </c>
      <c r="V73" s="53" t="s">
        <v>86898</v>
      </c>
      <c r="W73" s="53" t="s">
        <v>86899</v>
      </c>
      <c r="X73" s="53" t="s">
        <v>86901</v>
      </c>
      <c r="Y73" s="53" t="s">
        <v>86903</v>
      </c>
      <c r="Z73" s="53" t="s">
        <v>86904</v>
      </c>
      <c r="AA73" s="53" t="s">
        <v>71044</v>
      </c>
      <c r="AB73" s="53" t="s">
        <v>86906</v>
      </c>
      <c r="AC73" s="53" t="s">
        <v>86907</v>
      </c>
      <c r="AD73" s="53" t="s">
        <v>86909</v>
      </c>
      <c r="AE73" s="53" t="s">
        <v>60228</v>
      </c>
      <c r="AF73" s="53" t="s">
        <v>86910</v>
      </c>
      <c r="AG73" s="53" t="s">
        <v>86912</v>
      </c>
      <c r="AH73" s="53" t="s">
        <v>86914</v>
      </c>
      <c r="AI73" s="53" t="s">
        <v>86915</v>
      </c>
      <c r="AJ73" s="53" t="s">
        <v>86916</v>
      </c>
      <c r="AK73" s="53" t="s">
        <v>86917</v>
      </c>
      <c r="AL73" s="53" t="s">
        <v>86919</v>
      </c>
      <c r="AM73" s="53" t="s">
        <v>86921</v>
      </c>
      <c r="AN73" s="53" t="s">
        <v>86922</v>
      </c>
      <c r="AO73" s="53" t="s">
        <v>86923</v>
      </c>
      <c r="AP73" s="53" t="s">
        <v>86924</v>
      </c>
      <c r="AQ73" s="53" t="s">
        <v>86926</v>
      </c>
      <c r="AR73" s="53" t="s">
        <v>86928</v>
      </c>
      <c r="AS73" s="53" t="s">
        <v>86929</v>
      </c>
      <c r="AT73" s="53" t="s">
        <v>86930</v>
      </c>
      <c r="AU73" s="53" t="s">
        <v>86931</v>
      </c>
      <c r="AV73" s="53" t="s">
        <v>86933</v>
      </c>
      <c r="AW73" s="53" t="s">
        <v>86935</v>
      </c>
      <c r="AX73" s="53" t="s">
        <v>86936</v>
      </c>
      <c r="AY73" s="53" t="s">
        <v>86937</v>
      </c>
      <c r="AZ73" s="53" t="s">
        <v>86939</v>
      </c>
      <c r="BA73" s="53" t="s">
        <v>86940</v>
      </c>
      <c r="BB73" s="53" t="s">
        <v>86942</v>
      </c>
      <c r="BC73" s="53" t="s">
        <v>69616</v>
      </c>
      <c r="BD73" s="53" t="s">
        <v>86943</v>
      </c>
      <c r="BE73" s="53" t="s">
        <v>86944</v>
      </c>
      <c r="BF73" s="53" t="s">
        <v>86946</v>
      </c>
      <c r="BG73" s="53" t="s">
        <v>86948</v>
      </c>
      <c r="BH73" s="53" t="s">
        <v>86949</v>
      </c>
      <c r="BI73" s="53" t="s">
        <v>86950</v>
      </c>
      <c r="BJ73" s="53" t="s">
        <v>86951</v>
      </c>
      <c r="BK73" s="53" t="s">
        <v>86953</v>
      </c>
      <c r="BL73" s="53" t="s">
        <v>86955</v>
      </c>
      <c r="BM73" s="53" t="s">
        <v>53124</v>
      </c>
      <c r="BN73" s="53" t="s">
        <v>86957</v>
      </c>
      <c r="BO73" s="53" t="s">
        <v>86958</v>
      </c>
      <c r="BP73" s="53" t="s">
        <v>86960</v>
      </c>
      <c r="BQ73" s="53" t="s">
        <v>86961</v>
      </c>
      <c r="BR73" s="53" t="s">
        <v>53119</v>
      </c>
      <c r="BS73" s="53" t="s">
        <v>86963</v>
      </c>
      <c r="BT73" s="53" t="s">
        <v>53006</v>
      </c>
      <c r="BU73" s="53" t="s">
        <v>86965</v>
      </c>
      <c r="BV73" s="53" t="s">
        <v>53047</v>
      </c>
      <c r="BW73" s="53" t="s">
        <v>86968</v>
      </c>
      <c r="BX73" s="53" t="s">
        <v>86969</v>
      </c>
      <c r="BY73" s="53" t="s">
        <v>86971</v>
      </c>
      <c r="BZ73" s="53" t="s">
        <v>70935</v>
      </c>
      <c r="CA73" s="53" t="s">
        <v>86973</v>
      </c>
      <c r="CB73" s="53" t="s">
        <v>86974</v>
      </c>
      <c r="CC73" s="53" t="s">
        <v>86976</v>
      </c>
      <c r="CD73" s="53" t="s">
        <v>86978</v>
      </c>
      <c r="CE73" s="53" t="s">
        <v>86979</v>
      </c>
      <c r="CF73" s="53" t="s">
        <v>86980</v>
      </c>
      <c r="CG73" s="53" t="s">
        <v>86981</v>
      </c>
      <c r="CH73" s="53" t="s">
        <v>60275</v>
      </c>
      <c r="CI73" s="53" t="s">
        <v>86984</v>
      </c>
      <c r="CJ73" s="53" t="s">
        <v>86985</v>
      </c>
      <c r="CK73" s="53" t="s">
        <v>53119</v>
      </c>
      <c r="CL73" s="53" t="s">
        <v>60310</v>
      </c>
      <c r="CM73" s="53" t="s">
        <v>86987</v>
      </c>
      <c r="CN73" s="53" t="s">
        <v>86989</v>
      </c>
      <c r="CO73" s="53" t="s">
        <v>86990</v>
      </c>
      <c r="CP73" s="53" t="s">
        <v>86991</v>
      </c>
      <c r="CQ73" s="53" t="s">
        <v>20424</v>
      </c>
      <c r="CR73" s="53" t="s">
        <v>53019</v>
      </c>
      <c r="CS73" s="53" t="s">
        <v>86994</v>
      </c>
      <c r="CT73" s="53" t="s">
        <v>86995</v>
      </c>
      <c r="CU73" s="53" t="s">
        <v>86997</v>
      </c>
      <c r="CV73" s="53" t="s">
        <v>86998</v>
      </c>
      <c r="CW73" s="53" t="s">
        <v>87000</v>
      </c>
      <c r="CX73" s="53" t="s">
        <v>86989</v>
      </c>
      <c r="CY73" s="53" t="s">
        <v>87001</v>
      </c>
      <c r="CZ73" s="53" t="s">
        <v>87003</v>
      </c>
      <c r="DA73" s="53" t="s">
        <v>87004</v>
      </c>
    </row>
    <row r="74" spans="1:105" ht="15.75" customHeight="1">
      <c r="A74" s="129">
        <v>179</v>
      </c>
      <c r="B74" s="53" t="s">
        <v>87006</v>
      </c>
      <c r="C74" s="53" t="s">
        <v>87007</v>
      </c>
      <c r="D74" s="53" t="s">
        <v>87009</v>
      </c>
      <c r="E74" s="53" t="s">
        <v>87011</v>
      </c>
      <c r="F74" s="53" t="s">
        <v>87012</v>
      </c>
      <c r="G74" s="53" t="s">
        <v>87013</v>
      </c>
      <c r="H74" s="53" t="s">
        <v>87015</v>
      </c>
      <c r="I74" s="53" t="s">
        <v>87017</v>
      </c>
      <c r="J74" s="53" t="s">
        <v>87018</v>
      </c>
      <c r="K74" s="53" t="s">
        <v>87019</v>
      </c>
      <c r="L74" s="53" t="s">
        <v>87020</v>
      </c>
      <c r="M74" s="53" t="s">
        <v>87021</v>
      </c>
      <c r="N74" s="53" t="s">
        <v>87022</v>
      </c>
      <c r="O74" s="53" t="s">
        <v>87023</v>
      </c>
      <c r="P74" s="53" t="s">
        <v>87024</v>
      </c>
      <c r="Q74" s="53" t="s">
        <v>87025</v>
      </c>
      <c r="R74" s="53" t="s">
        <v>87026</v>
      </c>
      <c r="S74" s="53" t="s">
        <v>87027</v>
      </c>
      <c r="T74" s="53" t="s">
        <v>87028</v>
      </c>
      <c r="U74" s="53" t="s">
        <v>87029</v>
      </c>
      <c r="V74" s="53" t="s">
        <v>87030</v>
      </c>
      <c r="W74" s="53" t="s">
        <v>87031</v>
      </c>
      <c r="X74" s="53" t="s">
        <v>87032</v>
      </c>
      <c r="Y74" s="53" t="s">
        <v>53239</v>
      </c>
      <c r="Z74" s="53" t="s">
        <v>87033</v>
      </c>
      <c r="AA74" s="53" t="s">
        <v>87034</v>
      </c>
      <c r="AB74" s="53" t="s">
        <v>87035</v>
      </c>
      <c r="AC74" s="53" t="s">
        <v>87037</v>
      </c>
      <c r="AD74" s="53" t="s">
        <v>87038</v>
      </c>
      <c r="AE74" s="53" t="s">
        <v>87040</v>
      </c>
      <c r="AF74" s="53" t="s">
        <v>87041</v>
      </c>
      <c r="AG74" s="53" t="s">
        <v>87042</v>
      </c>
      <c r="AH74" s="53" t="s">
        <v>87044</v>
      </c>
      <c r="AI74" s="53" t="s">
        <v>87045</v>
      </c>
      <c r="AJ74" s="53" t="s">
        <v>87047</v>
      </c>
      <c r="AK74" s="53" t="s">
        <v>87048</v>
      </c>
      <c r="AL74" s="53" t="s">
        <v>87049</v>
      </c>
      <c r="AM74" s="53" t="s">
        <v>87050</v>
      </c>
      <c r="AN74" s="53" t="s">
        <v>87052</v>
      </c>
      <c r="AO74" s="53" t="s">
        <v>87054</v>
      </c>
      <c r="AP74" s="53" t="s">
        <v>87055</v>
      </c>
      <c r="AQ74" s="53" t="s">
        <v>87056</v>
      </c>
      <c r="AR74" s="53" t="s">
        <v>87058</v>
      </c>
      <c r="AS74" s="53" t="s">
        <v>87060</v>
      </c>
      <c r="AT74" s="53" t="s">
        <v>87061</v>
      </c>
      <c r="AU74" s="53" t="s">
        <v>87062</v>
      </c>
      <c r="AV74" s="53" t="s">
        <v>87064</v>
      </c>
      <c r="AW74" s="53" t="s">
        <v>87065</v>
      </c>
      <c r="AX74" s="53" t="s">
        <v>87067</v>
      </c>
      <c r="AY74" s="53" t="s">
        <v>87068</v>
      </c>
      <c r="AZ74" s="53" t="s">
        <v>87069</v>
      </c>
      <c r="BA74" s="53" t="s">
        <v>87071</v>
      </c>
      <c r="BB74" s="53" t="s">
        <v>87072</v>
      </c>
      <c r="BC74" s="53" t="s">
        <v>87074</v>
      </c>
      <c r="BD74" s="53" t="s">
        <v>87075</v>
      </c>
      <c r="BE74" s="53" t="s">
        <v>87076</v>
      </c>
      <c r="BF74" s="53" t="s">
        <v>87078</v>
      </c>
      <c r="BG74" s="53" t="s">
        <v>87080</v>
      </c>
      <c r="BH74" s="53" t="s">
        <v>87081</v>
      </c>
      <c r="BI74" s="53" t="s">
        <v>87082</v>
      </c>
      <c r="BJ74" s="53" t="s">
        <v>87083</v>
      </c>
      <c r="BK74" s="53" t="s">
        <v>87085</v>
      </c>
      <c r="BL74" s="53" t="s">
        <v>87087</v>
      </c>
      <c r="BM74" s="53" t="s">
        <v>87088</v>
      </c>
      <c r="BN74" s="53" t="s">
        <v>87089</v>
      </c>
      <c r="BO74" s="53" t="s">
        <v>87091</v>
      </c>
      <c r="BP74" s="53" t="s">
        <v>87093</v>
      </c>
      <c r="BQ74" s="53" t="s">
        <v>87094</v>
      </c>
      <c r="BR74" s="53" t="s">
        <v>87095</v>
      </c>
      <c r="BS74" s="53" t="s">
        <v>87097</v>
      </c>
      <c r="BT74" s="53" t="s">
        <v>87099</v>
      </c>
      <c r="BU74" s="53" t="s">
        <v>87100</v>
      </c>
      <c r="BV74" s="53" t="s">
        <v>87101</v>
      </c>
      <c r="BW74" s="53" t="s">
        <v>87102</v>
      </c>
      <c r="BX74" s="53" t="s">
        <v>87104</v>
      </c>
      <c r="BY74" s="53" t="s">
        <v>87106</v>
      </c>
      <c r="BZ74" s="53" t="s">
        <v>87107</v>
      </c>
      <c r="CA74" s="53" t="s">
        <v>87108</v>
      </c>
      <c r="CB74" s="53" t="s">
        <v>87110</v>
      </c>
      <c r="CC74" s="53" t="s">
        <v>87112</v>
      </c>
      <c r="CD74" s="53" t="s">
        <v>87113</v>
      </c>
      <c r="CE74" s="53" t="s">
        <v>87114</v>
      </c>
      <c r="CF74" s="53" t="s">
        <v>87115</v>
      </c>
      <c r="CG74" s="53" t="s">
        <v>87117</v>
      </c>
      <c r="CH74" s="53" t="s">
        <v>87119</v>
      </c>
      <c r="CI74" s="53" t="s">
        <v>87120</v>
      </c>
      <c r="CJ74" s="53" t="s">
        <v>87121</v>
      </c>
      <c r="CK74" s="53" t="s">
        <v>87123</v>
      </c>
      <c r="CL74" s="53" t="s">
        <v>87125</v>
      </c>
      <c r="CM74" s="53" t="s">
        <v>87126</v>
      </c>
      <c r="CN74" s="53" t="s">
        <v>87128</v>
      </c>
      <c r="CO74" s="53" t="s">
        <v>87130</v>
      </c>
      <c r="CP74" s="53" t="s">
        <v>87131</v>
      </c>
      <c r="CQ74" s="53" t="s">
        <v>87132</v>
      </c>
      <c r="CR74" s="53" t="s">
        <v>87134</v>
      </c>
      <c r="CS74" s="53" t="s">
        <v>87136</v>
      </c>
      <c r="CT74" s="53" t="s">
        <v>87137</v>
      </c>
      <c r="CU74" s="53" t="s">
        <v>87138</v>
      </c>
      <c r="CV74" s="53" t="s">
        <v>87140</v>
      </c>
      <c r="CW74" s="53" t="s">
        <v>87142</v>
      </c>
      <c r="CX74" s="53" t="s">
        <v>87143</v>
      </c>
      <c r="CY74" s="53" t="s">
        <v>87144</v>
      </c>
      <c r="CZ74" s="53" t="s">
        <v>87145</v>
      </c>
      <c r="DA74" s="53" t="s">
        <v>87146</v>
      </c>
    </row>
    <row r="75" spans="1:105" ht="15.75" customHeight="1">
      <c r="A75" s="129">
        <v>180</v>
      </c>
      <c r="B75" s="53" t="s">
        <v>87149</v>
      </c>
      <c r="C75" s="53" t="s">
        <v>87150</v>
      </c>
      <c r="D75" s="53" t="s">
        <v>87151</v>
      </c>
      <c r="E75" s="53" t="s">
        <v>87153</v>
      </c>
      <c r="F75" s="53" t="s">
        <v>87154</v>
      </c>
      <c r="G75" s="53" t="s">
        <v>87156</v>
      </c>
      <c r="H75" s="53" t="s">
        <v>87157</v>
      </c>
      <c r="I75" s="53" t="s">
        <v>87158</v>
      </c>
      <c r="J75" s="53" t="s">
        <v>87160</v>
      </c>
      <c r="K75" s="53" t="s">
        <v>87161</v>
      </c>
      <c r="L75" s="53" t="s">
        <v>87163</v>
      </c>
      <c r="M75" s="53" t="s">
        <v>87164</v>
      </c>
      <c r="N75" s="53" t="s">
        <v>87165</v>
      </c>
      <c r="O75" s="53" t="s">
        <v>87167</v>
      </c>
      <c r="P75" s="53" t="s">
        <v>87168</v>
      </c>
      <c r="Q75" s="53" t="s">
        <v>87170</v>
      </c>
      <c r="R75" s="53" t="s">
        <v>87171</v>
      </c>
      <c r="S75" s="53" t="s">
        <v>87172</v>
      </c>
      <c r="T75" s="53" t="s">
        <v>87174</v>
      </c>
      <c r="U75" s="53" t="s">
        <v>87176</v>
      </c>
      <c r="V75" s="53" t="s">
        <v>87177</v>
      </c>
      <c r="W75" s="53" t="s">
        <v>87178</v>
      </c>
      <c r="X75" s="53" t="s">
        <v>87179</v>
      </c>
      <c r="Y75" s="53" t="s">
        <v>87181</v>
      </c>
      <c r="Z75" s="53" t="s">
        <v>87183</v>
      </c>
      <c r="AA75" s="53" t="s">
        <v>87184</v>
      </c>
      <c r="AB75" s="53" t="s">
        <v>87185</v>
      </c>
      <c r="AC75" s="53" t="s">
        <v>87187</v>
      </c>
      <c r="AD75" s="53" t="s">
        <v>87189</v>
      </c>
      <c r="AE75" s="53" t="s">
        <v>87190</v>
      </c>
      <c r="AF75" s="53" t="s">
        <v>87191</v>
      </c>
      <c r="AG75" s="53" t="s">
        <v>87192</v>
      </c>
      <c r="AH75" s="53" t="s">
        <v>87194</v>
      </c>
      <c r="AI75" s="53" t="s">
        <v>87196</v>
      </c>
      <c r="AJ75" s="53" t="s">
        <v>87197</v>
      </c>
      <c r="AK75" s="53" t="s">
        <v>87198</v>
      </c>
      <c r="AL75" s="53" t="s">
        <v>87200</v>
      </c>
      <c r="AM75" s="53" t="s">
        <v>87201</v>
      </c>
      <c r="AN75" s="53" t="s">
        <v>87203</v>
      </c>
      <c r="AO75" s="53" t="s">
        <v>87204</v>
      </c>
      <c r="AP75" s="53" t="s">
        <v>87205</v>
      </c>
      <c r="AQ75" s="53" t="s">
        <v>87207</v>
      </c>
      <c r="AR75" s="53" t="s">
        <v>87209</v>
      </c>
      <c r="AS75" s="53" t="s">
        <v>87210</v>
      </c>
      <c r="AT75" s="53" t="s">
        <v>87211</v>
      </c>
      <c r="AU75" s="53" t="s">
        <v>87212</v>
      </c>
      <c r="AV75" s="53" t="s">
        <v>87214</v>
      </c>
      <c r="AW75" s="53" t="s">
        <v>87216</v>
      </c>
      <c r="AX75" s="53" t="s">
        <v>87217</v>
      </c>
      <c r="AY75" s="53" t="s">
        <v>87218</v>
      </c>
      <c r="AZ75" s="53" t="s">
        <v>87220</v>
      </c>
      <c r="BA75" s="53" t="s">
        <v>87221</v>
      </c>
      <c r="BB75" s="53" t="s">
        <v>87223</v>
      </c>
      <c r="BC75" s="53" t="s">
        <v>87224</v>
      </c>
      <c r="BD75" s="53" t="s">
        <v>87225</v>
      </c>
      <c r="BE75" s="53" t="s">
        <v>87227</v>
      </c>
      <c r="BF75" s="53" t="s">
        <v>87229</v>
      </c>
      <c r="BG75" s="53" t="s">
        <v>87230</v>
      </c>
      <c r="BH75" s="53" t="s">
        <v>87231</v>
      </c>
      <c r="BI75" s="53" t="s">
        <v>87233</v>
      </c>
      <c r="BJ75" s="53" t="s">
        <v>87234</v>
      </c>
      <c r="BK75" s="53" t="s">
        <v>87236</v>
      </c>
      <c r="BL75" s="53" t="s">
        <v>87237</v>
      </c>
      <c r="BM75" s="53" t="s">
        <v>87238</v>
      </c>
      <c r="BN75" s="53" t="s">
        <v>87240</v>
      </c>
      <c r="BO75" s="53" t="s">
        <v>87242</v>
      </c>
      <c r="BP75" s="53" t="s">
        <v>87243</v>
      </c>
      <c r="BQ75" s="53" t="s">
        <v>87244</v>
      </c>
      <c r="BR75" s="53" t="s">
        <v>87245</v>
      </c>
      <c r="BS75" s="53" t="s">
        <v>87247</v>
      </c>
      <c r="BT75" s="53" t="s">
        <v>87249</v>
      </c>
      <c r="BU75" s="53" t="s">
        <v>87250</v>
      </c>
      <c r="BV75" s="53" t="s">
        <v>87251</v>
      </c>
      <c r="BW75" s="53" t="s">
        <v>87253</v>
      </c>
      <c r="BX75" s="53" t="s">
        <v>87255</v>
      </c>
      <c r="BY75" s="53" t="s">
        <v>87256</v>
      </c>
      <c r="BZ75" s="53" t="s">
        <v>87257</v>
      </c>
      <c r="CA75" s="53" t="s">
        <v>87259</v>
      </c>
      <c r="CB75" s="53" t="s">
        <v>87260</v>
      </c>
      <c r="CC75" s="53" t="s">
        <v>87262</v>
      </c>
      <c r="CD75" s="53" t="s">
        <v>87263</v>
      </c>
      <c r="CE75" s="53" t="s">
        <v>87264</v>
      </c>
      <c r="CF75" s="53" t="s">
        <v>87265</v>
      </c>
      <c r="CG75" s="53" t="s">
        <v>87266</v>
      </c>
      <c r="CH75" s="53" t="s">
        <v>87267</v>
      </c>
      <c r="CI75" s="53" t="s">
        <v>87270</v>
      </c>
      <c r="CJ75" s="53" t="s">
        <v>87271</v>
      </c>
      <c r="CK75" s="53" t="s">
        <v>87272</v>
      </c>
      <c r="CL75" s="53" t="s">
        <v>87273</v>
      </c>
      <c r="CM75" s="53" t="s">
        <v>87275</v>
      </c>
      <c r="CN75" s="53" t="s">
        <v>87277</v>
      </c>
      <c r="CO75" s="53" t="s">
        <v>87189</v>
      </c>
      <c r="CP75" s="53" t="s">
        <v>87278</v>
      </c>
      <c r="CQ75" s="53" t="s">
        <v>87280</v>
      </c>
      <c r="CR75" s="53" t="s">
        <v>87282</v>
      </c>
      <c r="CS75" s="53" t="s">
        <v>87283</v>
      </c>
      <c r="CT75" s="53" t="s">
        <v>87284</v>
      </c>
      <c r="CU75" s="53" t="s">
        <v>87286</v>
      </c>
      <c r="CV75" s="53" t="s">
        <v>87288</v>
      </c>
      <c r="CW75" s="53" t="s">
        <v>87289</v>
      </c>
      <c r="CX75" s="53" t="s">
        <v>87290</v>
      </c>
      <c r="CY75" s="53" t="s">
        <v>87292</v>
      </c>
      <c r="CZ75" s="53" t="s">
        <v>87293</v>
      </c>
      <c r="DA75" s="53" t="s">
        <v>87295</v>
      </c>
    </row>
    <row r="76" spans="1:105" ht="15.75" customHeight="1">
      <c r="A76" s="129">
        <v>181</v>
      </c>
      <c r="B76" s="53" t="s">
        <v>87296</v>
      </c>
      <c r="C76" s="53" t="s">
        <v>87298</v>
      </c>
      <c r="D76" s="53" t="s">
        <v>87300</v>
      </c>
      <c r="E76" s="53" t="s">
        <v>87301</v>
      </c>
      <c r="F76" s="53" t="s">
        <v>87302</v>
      </c>
      <c r="G76" s="53" t="s">
        <v>79580</v>
      </c>
      <c r="H76" s="53" t="s">
        <v>87305</v>
      </c>
      <c r="I76" s="53" t="s">
        <v>87306</v>
      </c>
      <c r="J76" s="53" t="s">
        <v>87307</v>
      </c>
      <c r="K76" s="53" t="s">
        <v>87308</v>
      </c>
      <c r="L76" s="53" t="s">
        <v>87310</v>
      </c>
      <c r="M76" s="53" t="s">
        <v>87312</v>
      </c>
      <c r="N76" s="53" t="s">
        <v>87313</v>
      </c>
      <c r="O76" s="53" t="s">
        <v>87314</v>
      </c>
      <c r="P76" s="53" t="s">
        <v>87316</v>
      </c>
      <c r="Q76" s="53" t="s">
        <v>87317</v>
      </c>
      <c r="R76" s="53" t="s">
        <v>87319</v>
      </c>
      <c r="S76" s="53" t="s">
        <v>87320</v>
      </c>
      <c r="T76" s="53" t="s">
        <v>71455</v>
      </c>
      <c r="U76" s="53" t="s">
        <v>87322</v>
      </c>
      <c r="V76" s="53" t="s">
        <v>87324</v>
      </c>
      <c r="W76" s="53" t="s">
        <v>87325</v>
      </c>
      <c r="X76" s="53" t="s">
        <v>87326</v>
      </c>
      <c r="Y76" s="53" t="s">
        <v>87327</v>
      </c>
      <c r="Z76" s="53" t="s">
        <v>87328</v>
      </c>
      <c r="AA76" s="53" t="s">
        <v>87330</v>
      </c>
      <c r="AB76" s="53" t="s">
        <v>87332</v>
      </c>
      <c r="AC76" s="53" t="s">
        <v>66108</v>
      </c>
      <c r="AD76" s="53" t="s">
        <v>87333</v>
      </c>
      <c r="AE76" s="53" t="s">
        <v>87334</v>
      </c>
      <c r="AF76" s="53" t="s">
        <v>87335</v>
      </c>
      <c r="AG76" s="53" t="s">
        <v>87337</v>
      </c>
      <c r="AH76" s="53" t="s">
        <v>87339</v>
      </c>
      <c r="AI76" s="53" t="s">
        <v>87340</v>
      </c>
      <c r="AJ76" s="53" t="s">
        <v>87341</v>
      </c>
      <c r="AK76" s="53" t="s">
        <v>87342</v>
      </c>
      <c r="AL76" s="53" t="s">
        <v>87344</v>
      </c>
      <c r="AM76" s="53" t="s">
        <v>87345</v>
      </c>
      <c r="AN76" s="53" t="s">
        <v>87347</v>
      </c>
      <c r="AO76" s="53" t="s">
        <v>87348</v>
      </c>
      <c r="AP76" s="53" t="s">
        <v>87349</v>
      </c>
      <c r="AQ76" s="53" t="s">
        <v>87351</v>
      </c>
      <c r="AR76" s="53" t="s">
        <v>87352</v>
      </c>
      <c r="AS76" s="53" t="s">
        <v>87354</v>
      </c>
      <c r="AT76" s="53" t="s">
        <v>29921</v>
      </c>
      <c r="AU76" s="53" t="s">
        <v>87355</v>
      </c>
      <c r="AV76" s="53" t="s">
        <v>87356</v>
      </c>
      <c r="AW76" s="53" t="s">
        <v>87358</v>
      </c>
      <c r="AX76" s="53" t="s">
        <v>87359</v>
      </c>
      <c r="AY76" s="53" t="s">
        <v>87361</v>
      </c>
      <c r="AZ76" s="53" t="s">
        <v>87362</v>
      </c>
      <c r="BA76" s="53" t="s">
        <v>87363</v>
      </c>
      <c r="BB76" s="53" t="s">
        <v>87364</v>
      </c>
      <c r="BC76" s="53" t="s">
        <v>87366</v>
      </c>
      <c r="BD76" s="53" t="s">
        <v>87367</v>
      </c>
      <c r="BE76" s="53" t="s">
        <v>87369</v>
      </c>
      <c r="BF76" s="53" t="s">
        <v>87370</v>
      </c>
      <c r="BG76" s="53" t="s">
        <v>53580</v>
      </c>
      <c r="BH76" s="53" t="s">
        <v>87371</v>
      </c>
      <c r="BI76" s="53" t="s">
        <v>87372</v>
      </c>
      <c r="BJ76" s="53" t="s">
        <v>87374</v>
      </c>
      <c r="BK76" s="53" t="s">
        <v>87376</v>
      </c>
      <c r="BL76" s="53" t="s">
        <v>87377</v>
      </c>
      <c r="BM76" s="53" t="s">
        <v>87378</v>
      </c>
      <c r="BN76" s="53" t="s">
        <v>87380</v>
      </c>
      <c r="BO76" s="53" t="s">
        <v>87381</v>
      </c>
      <c r="BP76" s="53" t="s">
        <v>87383</v>
      </c>
      <c r="BQ76" s="53" t="s">
        <v>71518</v>
      </c>
      <c r="BR76" s="53" t="s">
        <v>87384</v>
      </c>
      <c r="BS76" s="53" t="s">
        <v>87385</v>
      </c>
      <c r="BT76" s="53" t="s">
        <v>87387</v>
      </c>
      <c r="BU76" s="53" t="s">
        <v>87389</v>
      </c>
      <c r="BV76" s="53" t="s">
        <v>87390</v>
      </c>
      <c r="BW76" s="53" t="s">
        <v>53657</v>
      </c>
      <c r="BX76" s="53" t="s">
        <v>87391</v>
      </c>
      <c r="BY76" s="53" t="s">
        <v>87393</v>
      </c>
      <c r="BZ76" s="53" t="s">
        <v>87395</v>
      </c>
      <c r="CA76" s="53" t="s">
        <v>87396</v>
      </c>
      <c r="CB76" s="53" t="s">
        <v>87397</v>
      </c>
      <c r="CC76" s="53" t="s">
        <v>87398</v>
      </c>
      <c r="CD76" s="53" t="s">
        <v>87399</v>
      </c>
      <c r="CE76" s="53" t="s">
        <v>87401</v>
      </c>
      <c r="CF76" s="53" t="s">
        <v>87402</v>
      </c>
      <c r="CG76" s="53" t="s">
        <v>87404</v>
      </c>
      <c r="CH76" s="53" t="s">
        <v>87405</v>
      </c>
      <c r="CI76" s="53" t="s">
        <v>87406</v>
      </c>
      <c r="CJ76" s="53" t="s">
        <v>87407</v>
      </c>
      <c r="CK76" s="53" t="s">
        <v>87409</v>
      </c>
      <c r="CL76" s="53" t="s">
        <v>29921</v>
      </c>
      <c r="CM76" s="53" t="s">
        <v>87411</v>
      </c>
      <c r="CN76" s="53" t="s">
        <v>87412</v>
      </c>
      <c r="CO76" s="53" t="s">
        <v>81582</v>
      </c>
      <c r="CP76" s="53" t="s">
        <v>87413</v>
      </c>
      <c r="CQ76" s="53" t="s">
        <v>87415</v>
      </c>
      <c r="CR76" s="53" t="s">
        <v>87417</v>
      </c>
      <c r="CS76" s="53" t="s">
        <v>87418</v>
      </c>
      <c r="CT76" s="53" t="s">
        <v>87419</v>
      </c>
      <c r="CU76" s="53" t="s">
        <v>87421</v>
      </c>
      <c r="CV76" s="53" t="s">
        <v>87422</v>
      </c>
      <c r="CW76" s="53" t="s">
        <v>87424</v>
      </c>
      <c r="CX76" s="53" t="s">
        <v>87425</v>
      </c>
      <c r="CY76" s="53" t="s">
        <v>87426</v>
      </c>
      <c r="CZ76" s="53" t="s">
        <v>87428</v>
      </c>
      <c r="DA76" s="53" t="s">
        <v>87430</v>
      </c>
    </row>
    <row r="77" spans="1:105" ht="15.75" customHeight="1">
      <c r="A77" s="129">
        <v>182</v>
      </c>
      <c r="B77" s="53" t="s">
        <v>87431</v>
      </c>
      <c r="C77" s="53" t="s">
        <v>87433</v>
      </c>
      <c r="D77" s="53" t="s">
        <v>87434</v>
      </c>
      <c r="E77" s="53" t="s">
        <v>87436</v>
      </c>
      <c r="F77" s="53" t="s">
        <v>87437</v>
      </c>
      <c r="G77" s="53" t="s">
        <v>87438</v>
      </c>
      <c r="H77" s="53" t="s">
        <v>87440</v>
      </c>
      <c r="I77" s="53" t="s">
        <v>87442</v>
      </c>
      <c r="J77" s="53" t="s">
        <v>87443</v>
      </c>
      <c r="K77" s="53" t="s">
        <v>87444</v>
      </c>
      <c r="L77" s="53" t="s">
        <v>87446</v>
      </c>
      <c r="M77" s="53" t="s">
        <v>87448</v>
      </c>
      <c r="N77" s="53" t="s">
        <v>87449</v>
      </c>
      <c r="O77" s="53" t="s">
        <v>87450</v>
      </c>
      <c r="P77" s="53" t="s">
        <v>53816</v>
      </c>
      <c r="Q77" s="53" t="s">
        <v>87453</v>
      </c>
      <c r="R77" s="53" t="s">
        <v>87454</v>
      </c>
      <c r="S77" s="53" t="s">
        <v>87455</v>
      </c>
      <c r="T77" s="53" t="s">
        <v>87457</v>
      </c>
      <c r="U77" s="53" t="s">
        <v>87459</v>
      </c>
      <c r="V77" s="53" t="s">
        <v>87460</v>
      </c>
      <c r="W77" s="53" t="s">
        <v>87461</v>
      </c>
      <c r="X77" s="53" t="s">
        <v>87462</v>
      </c>
      <c r="Y77" s="53" t="s">
        <v>87464</v>
      </c>
      <c r="Z77" s="53" t="s">
        <v>87465</v>
      </c>
      <c r="AA77" s="53" t="s">
        <v>87467</v>
      </c>
      <c r="AB77" s="53" t="s">
        <v>87468</v>
      </c>
      <c r="AC77" s="53" t="s">
        <v>87469</v>
      </c>
      <c r="AD77" s="53" t="s">
        <v>87470</v>
      </c>
      <c r="AE77" s="53" t="s">
        <v>87472</v>
      </c>
      <c r="AF77" s="53" t="s">
        <v>87474</v>
      </c>
      <c r="AG77" s="53" t="s">
        <v>87475</v>
      </c>
      <c r="AH77" s="53" t="s">
        <v>87476</v>
      </c>
      <c r="AI77" s="53" t="s">
        <v>87478</v>
      </c>
      <c r="AJ77" s="53" t="s">
        <v>87480</v>
      </c>
      <c r="AK77" s="53" t="s">
        <v>87481</v>
      </c>
      <c r="AL77" s="53" t="s">
        <v>87482</v>
      </c>
      <c r="AM77" s="53" t="s">
        <v>87484</v>
      </c>
      <c r="AN77" s="53" t="s">
        <v>87486</v>
      </c>
      <c r="AO77" s="53" t="s">
        <v>87487</v>
      </c>
      <c r="AP77" s="53" t="s">
        <v>87488</v>
      </c>
      <c r="AQ77" s="53" t="s">
        <v>87489</v>
      </c>
      <c r="AR77" s="53" t="s">
        <v>87491</v>
      </c>
      <c r="AS77" s="53" t="s">
        <v>87493</v>
      </c>
      <c r="AT77" s="53" t="s">
        <v>87494</v>
      </c>
      <c r="AU77" s="53" t="s">
        <v>87495</v>
      </c>
      <c r="AV77" s="53" t="s">
        <v>87497</v>
      </c>
      <c r="AW77" s="53" t="s">
        <v>87498</v>
      </c>
      <c r="AX77" s="53" t="s">
        <v>87500</v>
      </c>
      <c r="AY77" s="53" t="s">
        <v>87501</v>
      </c>
      <c r="AZ77" s="53" t="s">
        <v>87502</v>
      </c>
      <c r="BA77" s="53" t="s">
        <v>87503</v>
      </c>
      <c r="BB77" s="53" t="s">
        <v>87505</v>
      </c>
      <c r="BC77" s="53" t="s">
        <v>87507</v>
      </c>
      <c r="BD77" s="53" t="s">
        <v>87508</v>
      </c>
      <c r="BE77" s="53" t="s">
        <v>87509</v>
      </c>
      <c r="BF77" s="53" t="s">
        <v>87511</v>
      </c>
      <c r="BG77" s="53" t="s">
        <v>87513</v>
      </c>
      <c r="BH77" s="53" t="s">
        <v>87514</v>
      </c>
      <c r="BI77" s="53" t="s">
        <v>87515</v>
      </c>
      <c r="BJ77" s="53" t="s">
        <v>87516</v>
      </c>
      <c r="BK77" s="53" t="s">
        <v>87518</v>
      </c>
      <c r="BL77" s="53" t="s">
        <v>87520</v>
      </c>
      <c r="BM77" s="53" t="s">
        <v>87521</v>
      </c>
      <c r="BN77" s="53" t="s">
        <v>87522</v>
      </c>
      <c r="BO77" s="53" t="s">
        <v>87524</v>
      </c>
      <c r="BP77" s="53" t="s">
        <v>87526</v>
      </c>
      <c r="BQ77" s="53" t="s">
        <v>87527</v>
      </c>
      <c r="BR77" s="53" t="s">
        <v>87528</v>
      </c>
      <c r="BS77" s="53" t="s">
        <v>87530</v>
      </c>
      <c r="BT77" s="53" t="s">
        <v>87531</v>
      </c>
      <c r="BU77" s="53" t="s">
        <v>87533</v>
      </c>
      <c r="BV77" s="53" t="s">
        <v>87534</v>
      </c>
      <c r="BW77" s="53" t="s">
        <v>87535</v>
      </c>
      <c r="BX77" s="53" t="s">
        <v>87537</v>
      </c>
      <c r="BY77" s="53" t="s">
        <v>87538</v>
      </c>
      <c r="BZ77" s="53" t="s">
        <v>87540</v>
      </c>
      <c r="CA77" s="53" t="s">
        <v>87541</v>
      </c>
      <c r="CB77" s="53" t="s">
        <v>87542</v>
      </c>
      <c r="CC77" s="53" t="s">
        <v>87543</v>
      </c>
      <c r="CD77" s="53" t="s">
        <v>87545</v>
      </c>
      <c r="CE77" s="53" t="s">
        <v>87547</v>
      </c>
      <c r="CF77" s="53" t="s">
        <v>87548</v>
      </c>
      <c r="CG77" s="53" t="s">
        <v>87549</v>
      </c>
      <c r="CH77" s="53" t="s">
        <v>87551</v>
      </c>
      <c r="CI77" s="53" t="s">
        <v>87553</v>
      </c>
      <c r="CJ77" s="53" t="s">
        <v>87554</v>
      </c>
      <c r="CK77" s="53" t="s">
        <v>87555</v>
      </c>
      <c r="CL77" s="53" t="s">
        <v>87556</v>
      </c>
      <c r="CM77" s="53" t="s">
        <v>87558</v>
      </c>
      <c r="CN77" s="53" t="s">
        <v>87560</v>
      </c>
      <c r="CO77" s="53" t="s">
        <v>87561</v>
      </c>
      <c r="CP77" s="53" t="s">
        <v>87562</v>
      </c>
      <c r="CQ77" s="53" t="s">
        <v>87563</v>
      </c>
      <c r="CR77" s="53" t="s">
        <v>87565</v>
      </c>
      <c r="CS77" s="53" t="s">
        <v>87567</v>
      </c>
      <c r="CT77" s="53" t="s">
        <v>87568</v>
      </c>
      <c r="CU77" s="53" t="s">
        <v>87569</v>
      </c>
      <c r="CV77" s="53" t="s">
        <v>87571</v>
      </c>
      <c r="CW77" s="53" t="s">
        <v>87573</v>
      </c>
      <c r="CX77" s="53" t="s">
        <v>87574</v>
      </c>
      <c r="CY77" s="53" t="s">
        <v>87575</v>
      </c>
      <c r="CZ77" s="53" t="s">
        <v>87576</v>
      </c>
      <c r="DA77" s="53" t="s">
        <v>87578</v>
      </c>
    </row>
    <row r="78" spans="1:105" ht="15.75" customHeight="1">
      <c r="A78" s="129">
        <v>183</v>
      </c>
      <c r="B78" s="53" t="s">
        <v>87580</v>
      </c>
      <c r="C78" s="53" t="s">
        <v>87581</v>
      </c>
      <c r="D78" s="53" t="s">
        <v>87583</v>
      </c>
      <c r="E78" s="53" t="s">
        <v>87585</v>
      </c>
      <c r="F78" s="53" t="s">
        <v>87586</v>
      </c>
      <c r="G78" s="53" t="s">
        <v>87587</v>
      </c>
      <c r="H78" s="53" t="s">
        <v>87589</v>
      </c>
      <c r="I78" s="53" t="s">
        <v>87591</v>
      </c>
      <c r="J78" s="53" t="s">
        <v>87592</v>
      </c>
      <c r="K78" s="53" t="s">
        <v>87593</v>
      </c>
      <c r="L78" s="53" t="s">
        <v>87594</v>
      </c>
      <c r="M78" s="53" t="s">
        <v>87596</v>
      </c>
      <c r="N78" s="53" t="s">
        <v>87597</v>
      </c>
      <c r="O78" s="53" t="s">
        <v>87599</v>
      </c>
      <c r="P78" s="53" t="s">
        <v>87600</v>
      </c>
      <c r="Q78" s="53" t="s">
        <v>87601</v>
      </c>
      <c r="R78" s="53" t="s">
        <v>87602</v>
      </c>
      <c r="S78" s="53" t="s">
        <v>87603</v>
      </c>
      <c r="T78" s="53" t="s">
        <v>87605</v>
      </c>
      <c r="U78" s="53" t="s">
        <v>87606</v>
      </c>
      <c r="V78" s="53" t="s">
        <v>87608</v>
      </c>
      <c r="W78" s="53" t="s">
        <v>87609</v>
      </c>
      <c r="X78" s="53" t="s">
        <v>87610</v>
      </c>
      <c r="Y78" s="53" t="s">
        <v>87612</v>
      </c>
      <c r="Z78" s="53" t="s">
        <v>87613</v>
      </c>
      <c r="AA78" s="53" t="s">
        <v>87614</v>
      </c>
      <c r="AB78" s="53" t="s">
        <v>87615</v>
      </c>
      <c r="AC78" s="53" t="s">
        <v>87617</v>
      </c>
      <c r="AD78" s="53" t="s">
        <v>87618</v>
      </c>
      <c r="AE78" s="53" t="s">
        <v>87619</v>
      </c>
      <c r="AF78" s="53" t="s">
        <v>87621</v>
      </c>
      <c r="AG78" s="53" t="s">
        <v>87622</v>
      </c>
      <c r="AH78" s="53" t="s">
        <v>87624</v>
      </c>
      <c r="AI78" s="53" t="s">
        <v>87625</v>
      </c>
      <c r="AJ78" s="53" t="s">
        <v>87626</v>
      </c>
      <c r="AK78" s="53" t="s">
        <v>87627</v>
      </c>
      <c r="AL78" s="53" t="s">
        <v>87629</v>
      </c>
      <c r="AM78" s="53" t="s">
        <v>87630</v>
      </c>
      <c r="AN78" s="53" t="s">
        <v>87632</v>
      </c>
      <c r="AO78" s="53" t="s">
        <v>87633</v>
      </c>
      <c r="AP78" s="53" t="s">
        <v>87634</v>
      </c>
      <c r="AQ78" s="53" t="s">
        <v>87635</v>
      </c>
      <c r="AR78" s="53" t="s">
        <v>87637</v>
      </c>
      <c r="AS78" s="53" t="s">
        <v>87639</v>
      </c>
      <c r="AT78" s="53" t="s">
        <v>87640</v>
      </c>
      <c r="AU78" s="53" t="s">
        <v>87641</v>
      </c>
      <c r="AV78" s="53" t="s">
        <v>87643</v>
      </c>
      <c r="AW78" s="53" t="s">
        <v>87645</v>
      </c>
      <c r="AX78" s="53" t="s">
        <v>87646</v>
      </c>
      <c r="AY78" s="53" t="s">
        <v>87647</v>
      </c>
      <c r="AZ78" s="53" t="s">
        <v>87648</v>
      </c>
      <c r="BA78" s="53" t="s">
        <v>87650</v>
      </c>
      <c r="BB78" s="53" t="s">
        <v>87652</v>
      </c>
      <c r="BC78" s="53" t="s">
        <v>87653</v>
      </c>
      <c r="BD78" s="53" t="s">
        <v>87654</v>
      </c>
      <c r="BE78" s="53" t="s">
        <v>87655</v>
      </c>
      <c r="BF78" s="53" t="s">
        <v>87657</v>
      </c>
      <c r="BG78" s="53" t="s">
        <v>87659</v>
      </c>
      <c r="BH78" s="53" t="s">
        <v>87660</v>
      </c>
      <c r="BI78" s="53" t="s">
        <v>87661</v>
      </c>
      <c r="BJ78" s="53" t="s">
        <v>87663</v>
      </c>
      <c r="BK78" s="53" t="s">
        <v>87665</v>
      </c>
      <c r="BL78" s="53" t="s">
        <v>87666</v>
      </c>
      <c r="BM78" s="53" t="s">
        <v>87667</v>
      </c>
      <c r="BN78" s="53" t="s">
        <v>87668</v>
      </c>
      <c r="BO78" s="53" t="s">
        <v>87670</v>
      </c>
      <c r="BP78" s="53" t="s">
        <v>87671</v>
      </c>
      <c r="BQ78" s="53" t="s">
        <v>87673</v>
      </c>
      <c r="BR78" s="53" t="s">
        <v>87674</v>
      </c>
      <c r="BS78" s="53" t="s">
        <v>87675</v>
      </c>
      <c r="BT78" s="53" t="s">
        <v>87677</v>
      </c>
      <c r="BU78" s="53" t="s">
        <v>87679</v>
      </c>
      <c r="BV78" s="53" t="s">
        <v>87680</v>
      </c>
      <c r="BW78" s="53" t="s">
        <v>87681</v>
      </c>
      <c r="BX78" s="53" t="s">
        <v>87682</v>
      </c>
      <c r="BY78" s="53" t="s">
        <v>87684</v>
      </c>
      <c r="BZ78" s="53" t="s">
        <v>87686</v>
      </c>
      <c r="CA78" s="53" t="s">
        <v>87687</v>
      </c>
      <c r="CB78" s="53" t="s">
        <v>87688</v>
      </c>
      <c r="CC78" s="53" t="s">
        <v>87690</v>
      </c>
      <c r="CD78" s="53" t="s">
        <v>87692</v>
      </c>
      <c r="CE78" s="53" t="s">
        <v>87693</v>
      </c>
      <c r="CF78" s="53" t="s">
        <v>87694</v>
      </c>
      <c r="CG78" s="53" t="s">
        <v>87696</v>
      </c>
      <c r="CH78" s="53" t="s">
        <v>87698</v>
      </c>
      <c r="CI78" s="53" t="s">
        <v>87699</v>
      </c>
      <c r="CJ78" s="53" t="s">
        <v>87700</v>
      </c>
      <c r="CK78" s="53" t="s">
        <v>87701</v>
      </c>
      <c r="CL78" s="53" t="s">
        <v>87703</v>
      </c>
      <c r="CM78" s="53" t="s">
        <v>87705</v>
      </c>
      <c r="CN78" s="53" t="s">
        <v>87706</v>
      </c>
      <c r="CO78" s="53" t="s">
        <v>87707</v>
      </c>
      <c r="CP78" s="53" t="s">
        <v>87708</v>
      </c>
      <c r="CQ78" s="53" t="s">
        <v>87710</v>
      </c>
      <c r="CR78" s="53" t="s">
        <v>87712</v>
      </c>
      <c r="CS78" s="53" t="s">
        <v>87713</v>
      </c>
      <c r="CT78" s="53" t="s">
        <v>87714</v>
      </c>
      <c r="CU78" s="53" t="s">
        <v>87715</v>
      </c>
      <c r="CV78" s="53" t="s">
        <v>87717</v>
      </c>
      <c r="CW78" s="53" t="s">
        <v>87718</v>
      </c>
      <c r="CX78" s="53" t="s">
        <v>87720</v>
      </c>
      <c r="CY78" s="53" t="s">
        <v>87721</v>
      </c>
      <c r="CZ78" s="53" t="s">
        <v>87722</v>
      </c>
      <c r="DA78" s="53" t="s">
        <v>87724</v>
      </c>
    </row>
    <row r="79" spans="1:105" ht="15.75" customHeight="1">
      <c r="A79" s="129">
        <v>184</v>
      </c>
      <c r="B79" s="53" t="s">
        <v>87726</v>
      </c>
      <c r="C79" s="53" t="s">
        <v>87727</v>
      </c>
      <c r="D79" s="53" t="s">
        <v>87728</v>
      </c>
      <c r="E79" s="53" t="s">
        <v>87730</v>
      </c>
      <c r="F79" s="53" t="s">
        <v>87732</v>
      </c>
      <c r="G79" s="53" t="s">
        <v>87733</v>
      </c>
      <c r="H79" s="53" t="s">
        <v>87734</v>
      </c>
      <c r="I79" s="53" t="s">
        <v>87735</v>
      </c>
      <c r="J79" s="53" t="s">
        <v>87737</v>
      </c>
      <c r="K79" s="53" t="s">
        <v>54112</v>
      </c>
      <c r="L79" s="53" t="s">
        <v>87739</v>
      </c>
      <c r="M79" s="53" t="s">
        <v>87740</v>
      </c>
      <c r="N79" s="53" t="s">
        <v>87741</v>
      </c>
      <c r="O79" s="53" t="s">
        <v>87743</v>
      </c>
      <c r="P79" s="53" t="s">
        <v>87744</v>
      </c>
      <c r="Q79" s="53" t="s">
        <v>87746</v>
      </c>
      <c r="R79" s="53" t="s">
        <v>87747</v>
      </c>
      <c r="S79" s="53" t="s">
        <v>87748</v>
      </c>
      <c r="T79" s="53" t="s">
        <v>87749</v>
      </c>
      <c r="U79" s="53" t="s">
        <v>87751</v>
      </c>
      <c r="V79" s="53" t="s">
        <v>87753</v>
      </c>
      <c r="W79" s="53" t="s">
        <v>87754</v>
      </c>
      <c r="X79" s="53" t="s">
        <v>87755</v>
      </c>
      <c r="Y79" s="53" t="s">
        <v>87756</v>
      </c>
      <c r="Z79" s="53" t="s">
        <v>87757</v>
      </c>
      <c r="AA79" s="53" t="s">
        <v>17709</v>
      </c>
      <c r="AB79" s="53" t="s">
        <v>87760</v>
      </c>
      <c r="AC79" s="53" t="s">
        <v>87761</v>
      </c>
      <c r="AD79" s="53" t="s">
        <v>87762</v>
      </c>
      <c r="AE79" s="53" t="s">
        <v>87763</v>
      </c>
      <c r="AF79" s="53" t="s">
        <v>87765</v>
      </c>
      <c r="AG79" s="53" t="s">
        <v>87766</v>
      </c>
      <c r="AH79" s="53" t="s">
        <v>87768</v>
      </c>
      <c r="AI79" s="53" t="s">
        <v>87769</v>
      </c>
      <c r="AJ79" s="53" t="s">
        <v>87770</v>
      </c>
      <c r="AK79" s="53" t="s">
        <v>87771</v>
      </c>
      <c r="AL79" s="53" t="s">
        <v>87773</v>
      </c>
      <c r="AM79" s="53" t="s">
        <v>87774</v>
      </c>
      <c r="AN79" s="53" t="s">
        <v>87776</v>
      </c>
      <c r="AO79" s="53" t="s">
        <v>87777</v>
      </c>
      <c r="AP79" s="53" t="s">
        <v>87778</v>
      </c>
      <c r="AQ79" s="53" t="s">
        <v>87779</v>
      </c>
      <c r="AR79" s="53" t="s">
        <v>87781</v>
      </c>
      <c r="AS79" s="53" t="s">
        <v>87783</v>
      </c>
      <c r="AT79" s="53" t="s">
        <v>87784</v>
      </c>
      <c r="AU79" s="53" t="s">
        <v>87785</v>
      </c>
      <c r="AV79" s="53" t="s">
        <v>87786</v>
      </c>
      <c r="AW79" s="53" t="s">
        <v>87788</v>
      </c>
      <c r="AX79" s="53" t="s">
        <v>87790</v>
      </c>
      <c r="AY79" s="53" t="s">
        <v>87791</v>
      </c>
      <c r="AZ79" s="53" t="s">
        <v>87792</v>
      </c>
      <c r="BA79" s="53" t="s">
        <v>87794</v>
      </c>
      <c r="BB79" s="53" t="s">
        <v>87796</v>
      </c>
      <c r="BC79" s="53" t="s">
        <v>87797</v>
      </c>
      <c r="BD79" s="53" t="s">
        <v>87798</v>
      </c>
      <c r="BE79" s="53" t="s">
        <v>87800</v>
      </c>
      <c r="BF79" s="53" t="s">
        <v>87802</v>
      </c>
      <c r="BG79" s="53" t="s">
        <v>87803</v>
      </c>
      <c r="BH79" s="53" t="s">
        <v>87804</v>
      </c>
      <c r="BI79" s="53" t="s">
        <v>87806</v>
      </c>
      <c r="BJ79" s="53" t="s">
        <v>87808</v>
      </c>
      <c r="BK79" s="53" t="s">
        <v>73889</v>
      </c>
      <c r="BL79" s="53" t="s">
        <v>87809</v>
      </c>
      <c r="BM79" s="53" t="s">
        <v>87810</v>
      </c>
      <c r="BN79" s="53" t="s">
        <v>87812</v>
      </c>
      <c r="BO79" s="53" t="s">
        <v>87813</v>
      </c>
      <c r="BP79" s="53" t="s">
        <v>87815</v>
      </c>
      <c r="BQ79" s="53" t="s">
        <v>87816</v>
      </c>
      <c r="BR79" s="53" t="s">
        <v>87817</v>
      </c>
      <c r="BS79" s="53" t="s">
        <v>87818</v>
      </c>
      <c r="BT79" s="53" t="s">
        <v>87819</v>
      </c>
      <c r="BU79" s="53" t="s">
        <v>87748</v>
      </c>
      <c r="BV79" s="53" t="s">
        <v>87821</v>
      </c>
      <c r="BW79" s="53" t="s">
        <v>87823</v>
      </c>
      <c r="BX79" s="53" t="s">
        <v>87824</v>
      </c>
      <c r="BY79" s="53" t="s">
        <v>87825</v>
      </c>
      <c r="BZ79" s="53" t="s">
        <v>87826</v>
      </c>
      <c r="CA79" s="53" t="s">
        <v>73690</v>
      </c>
      <c r="CB79" s="53" t="s">
        <v>87829</v>
      </c>
      <c r="CC79" s="53" t="s">
        <v>87830</v>
      </c>
      <c r="CD79" s="53" t="s">
        <v>54134</v>
      </c>
      <c r="CE79" s="53" t="s">
        <v>87815</v>
      </c>
      <c r="CF79" s="53" t="s">
        <v>87833</v>
      </c>
      <c r="CG79" s="53" t="s">
        <v>87834</v>
      </c>
      <c r="CH79" s="53" t="s">
        <v>87835</v>
      </c>
      <c r="CI79" s="53" t="s">
        <v>87836</v>
      </c>
      <c r="CJ79" s="53" t="s">
        <v>87838</v>
      </c>
      <c r="CK79" s="53" t="s">
        <v>87840</v>
      </c>
      <c r="CL79" s="53" t="s">
        <v>87841</v>
      </c>
      <c r="CM79" s="53" t="s">
        <v>87842</v>
      </c>
      <c r="CN79" s="53" t="s">
        <v>87843</v>
      </c>
      <c r="CO79" s="53" t="s">
        <v>87845</v>
      </c>
      <c r="CP79" s="53" t="s">
        <v>87847</v>
      </c>
      <c r="CQ79" s="53" t="s">
        <v>87848</v>
      </c>
      <c r="CR79" s="53" t="s">
        <v>17712</v>
      </c>
      <c r="CS79" s="53" t="s">
        <v>87850</v>
      </c>
      <c r="CT79" s="53" t="s">
        <v>87852</v>
      </c>
      <c r="CU79" s="53" t="s">
        <v>87853</v>
      </c>
      <c r="CV79" s="53" t="s">
        <v>87854</v>
      </c>
      <c r="CW79" s="53" t="s">
        <v>87855</v>
      </c>
      <c r="CX79" s="53" t="s">
        <v>87857</v>
      </c>
      <c r="CY79" s="53" t="s">
        <v>87859</v>
      </c>
      <c r="CZ79" s="53" t="s">
        <v>87860</v>
      </c>
      <c r="DA79" s="53" t="s">
        <v>87861</v>
      </c>
    </row>
    <row r="80" spans="1:105" ht="15.75" customHeight="1">
      <c r="A80" s="129">
        <v>185</v>
      </c>
      <c r="B80" s="53" t="s">
        <v>87864</v>
      </c>
      <c r="C80" s="53" t="s">
        <v>87865</v>
      </c>
      <c r="D80" s="53" t="s">
        <v>87866</v>
      </c>
      <c r="E80" s="53" t="s">
        <v>17862</v>
      </c>
      <c r="F80" s="53" t="s">
        <v>87868</v>
      </c>
      <c r="G80" s="53" t="s">
        <v>87870</v>
      </c>
      <c r="H80" s="53" t="s">
        <v>87871</v>
      </c>
      <c r="I80" s="53" t="s">
        <v>87872</v>
      </c>
      <c r="J80" s="53" t="s">
        <v>87874</v>
      </c>
      <c r="K80" s="53" t="s">
        <v>87876</v>
      </c>
      <c r="L80" s="53" t="s">
        <v>87877</v>
      </c>
      <c r="M80" s="53" t="s">
        <v>87878</v>
      </c>
      <c r="N80" s="53" t="s">
        <v>87879</v>
      </c>
      <c r="O80" s="53" t="s">
        <v>87882</v>
      </c>
      <c r="P80" s="53" t="s">
        <v>87883</v>
      </c>
      <c r="Q80" s="53" t="s">
        <v>74055</v>
      </c>
      <c r="R80" s="53" t="s">
        <v>87885</v>
      </c>
      <c r="S80" s="53" t="s">
        <v>87887</v>
      </c>
      <c r="T80" s="53" t="s">
        <v>87888</v>
      </c>
      <c r="U80" s="53" t="s">
        <v>87889</v>
      </c>
      <c r="V80" s="53" t="s">
        <v>54362</v>
      </c>
      <c r="W80" s="53" t="s">
        <v>87892</v>
      </c>
      <c r="X80" s="53" t="s">
        <v>87893</v>
      </c>
      <c r="Y80" s="53" t="s">
        <v>87894</v>
      </c>
      <c r="Z80" s="53" t="s">
        <v>87896</v>
      </c>
      <c r="AA80" s="53" t="s">
        <v>87897</v>
      </c>
      <c r="AB80" s="53" t="s">
        <v>87899</v>
      </c>
      <c r="AC80" s="53" t="s">
        <v>87900</v>
      </c>
      <c r="AD80" s="53" t="s">
        <v>87901</v>
      </c>
      <c r="AE80" s="53" t="s">
        <v>87903</v>
      </c>
      <c r="AF80" s="53" t="s">
        <v>87904</v>
      </c>
      <c r="AG80" s="53" t="s">
        <v>87906</v>
      </c>
      <c r="AH80" s="53" t="s">
        <v>87907</v>
      </c>
      <c r="AI80" s="53" t="s">
        <v>87908</v>
      </c>
      <c r="AJ80" s="53" t="s">
        <v>87910</v>
      </c>
      <c r="AK80" s="53" t="s">
        <v>87912</v>
      </c>
      <c r="AL80" s="53" t="s">
        <v>87913</v>
      </c>
      <c r="AM80" s="53" t="s">
        <v>87874</v>
      </c>
      <c r="AN80" s="53" t="s">
        <v>87914</v>
      </c>
      <c r="AO80" s="53" t="s">
        <v>87916</v>
      </c>
      <c r="AP80" s="53" t="s">
        <v>87918</v>
      </c>
      <c r="AQ80" s="53" t="s">
        <v>87919</v>
      </c>
      <c r="AR80" s="53" t="s">
        <v>87920</v>
      </c>
      <c r="AS80" s="53" t="s">
        <v>87922</v>
      </c>
      <c r="AT80" s="53" t="s">
        <v>87924</v>
      </c>
      <c r="AU80" s="53" t="s">
        <v>87925</v>
      </c>
      <c r="AV80" s="53" t="s">
        <v>87926</v>
      </c>
      <c r="AW80" s="53" t="s">
        <v>87927</v>
      </c>
      <c r="AX80" s="53" t="s">
        <v>87929</v>
      </c>
      <c r="AY80" s="53" t="s">
        <v>87931</v>
      </c>
      <c r="AZ80" s="53" t="s">
        <v>87932</v>
      </c>
      <c r="BA80" s="53" t="s">
        <v>87933</v>
      </c>
      <c r="BB80" s="53" t="s">
        <v>87934</v>
      </c>
      <c r="BC80" s="53" t="s">
        <v>87936</v>
      </c>
      <c r="BD80" s="53" t="s">
        <v>87938</v>
      </c>
      <c r="BE80" s="53" t="s">
        <v>87939</v>
      </c>
      <c r="BF80" s="53" t="s">
        <v>87940</v>
      </c>
      <c r="BG80" s="53" t="s">
        <v>74100</v>
      </c>
      <c r="BH80" s="53" t="s">
        <v>87943</v>
      </c>
      <c r="BI80" s="53" t="s">
        <v>87944</v>
      </c>
      <c r="BJ80" s="53" t="s">
        <v>87945</v>
      </c>
      <c r="BK80" s="53" t="s">
        <v>87946</v>
      </c>
      <c r="BL80" s="53" t="s">
        <v>87947</v>
      </c>
      <c r="BM80" s="53" t="s">
        <v>87899</v>
      </c>
      <c r="BN80" s="53" t="s">
        <v>87948</v>
      </c>
      <c r="BO80" s="53" t="s">
        <v>87949</v>
      </c>
      <c r="BP80" s="53" t="s">
        <v>87950</v>
      </c>
      <c r="BQ80" s="53" t="s">
        <v>87952</v>
      </c>
      <c r="BR80" s="53" t="s">
        <v>87954</v>
      </c>
      <c r="BS80" s="53" t="s">
        <v>74197</v>
      </c>
      <c r="BT80" s="53" t="s">
        <v>87955</v>
      </c>
      <c r="BU80" s="53" t="s">
        <v>87957</v>
      </c>
      <c r="BV80" s="53" t="s">
        <v>87959</v>
      </c>
      <c r="BW80" s="53" t="s">
        <v>87960</v>
      </c>
      <c r="BX80" s="53" t="s">
        <v>87961</v>
      </c>
      <c r="BY80" s="53" t="s">
        <v>87962</v>
      </c>
      <c r="BZ80" s="53" t="s">
        <v>73963</v>
      </c>
      <c r="CA80" s="53" t="s">
        <v>87965</v>
      </c>
      <c r="CB80" s="53" t="s">
        <v>87966</v>
      </c>
      <c r="CC80" s="53" t="s">
        <v>54200</v>
      </c>
      <c r="CD80" s="53" t="s">
        <v>87968</v>
      </c>
      <c r="CE80" s="53" t="s">
        <v>87969</v>
      </c>
      <c r="CF80" s="53" t="s">
        <v>87971</v>
      </c>
      <c r="CG80" s="53" t="s">
        <v>87972</v>
      </c>
      <c r="CH80" s="53" t="s">
        <v>87973</v>
      </c>
      <c r="CI80" s="53" t="s">
        <v>87974</v>
      </c>
      <c r="CJ80" s="53" t="s">
        <v>87976</v>
      </c>
      <c r="CK80" s="53" t="s">
        <v>87978</v>
      </c>
      <c r="CL80" s="53" t="s">
        <v>87979</v>
      </c>
      <c r="CM80" s="53" t="s">
        <v>87980</v>
      </c>
      <c r="CN80" s="53" t="s">
        <v>87982</v>
      </c>
      <c r="CO80" s="53" t="s">
        <v>87984</v>
      </c>
      <c r="CP80" s="53" t="s">
        <v>87985</v>
      </c>
      <c r="CQ80" s="53" t="s">
        <v>87986</v>
      </c>
      <c r="CR80" s="53" t="s">
        <v>87988</v>
      </c>
      <c r="CS80" s="53" t="s">
        <v>87990</v>
      </c>
      <c r="CT80" s="53" t="s">
        <v>87991</v>
      </c>
      <c r="CU80" s="53" t="s">
        <v>87992</v>
      </c>
      <c r="CV80" s="53" t="s">
        <v>87993</v>
      </c>
      <c r="CW80" s="53" t="s">
        <v>87995</v>
      </c>
      <c r="CX80" s="53" t="s">
        <v>87997</v>
      </c>
      <c r="CY80" s="53" t="s">
        <v>87998</v>
      </c>
      <c r="CZ80" s="53" t="s">
        <v>87999</v>
      </c>
      <c r="DA80" s="53" t="s">
        <v>88000</v>
      </c>
    </row>
    <row r="81" spans="1:105" ht="15.75" customHeight="1">
      <c r="A81" s="129">
        <v>186</v>
      </c>
      <c r="B81" s="53" t="s">
        <v>88003</v>
      </c>
      <c r="C81" s="53" t="s">
        <v>88004</v>
      </c>
      <c r="D81" s="53" t="s">
        <v>88005</v>
      </c>
      <c r="E81" s="53" t="s">
        <v>88007</v>
      </c>
      <c r="F81" s="53" t="s">
        <v>88009</v>
      </c>
      <c r="G81" s="53" t="s">
        <v>88010</v>
      </c>
      <c r="H81" s="53" t="s">
        <v>88011</v>
      </c>
      <c r="I81" s="53" t="s">
        <v>88013</v>
      </c>
      <c r="J81" s="53" t="s">
        <v>88015</v>
      </c>
      <c r="K81" s="53" t="s">
        <v>88016</v>
      </c>
      <c r="L81" s="53" t="s">
        <v>88017</v>
      </c>
      <c r="M81" s="53" t="s">
        <v>88019</v>
      </c>
      <c r="N81" s="53" t="s">
        <v>88021</v>
      </c>
      <c r="O81" s="53" t="s">
        <v>88022</v>
      </c>
      <c r="P81" s="53" t="s">
        <v>88023</v>
      </c>
      <c r="Q81" s="53" t="s">
        <v>88025</v>
      </c>
      <c r="R81" s="53" t="s">
        <v>88027</v>
      </c>
      <c r="S81" s="53" t="s">
        <v>88028</v>
      </c>
      <c r="T81" s="53" t="s">
        <v>88029</v>
      </c>
      <c r="U81" s="53" t="s">
        <v>88030</v>
      </c>
      <c r="V81" s="53" t="s">
        <v>88032</v>
      </c>
      <c r="W81" s="53" t="s">
        <v>88034</v>
      </c>
      <c r="X81" s="53" t="s">
        <v>88035</v>
      </c>
      <c r="Y81" s="53" t="s">
        <v>88036</v>
      </c>
      <c r="Z81" s="53" t="s">
        <v>88038</v>
      </c>
      <c r="AA81" s="53" t="s">
        <v>88003</v>
      </c>
      <c r="AB81" s="53" t="s">
        <v>88040</v>
      </c>
      <c r="AC81" s="53" t="s">
        <v>88041</v>
      </c>
      <c r="AD81" s="53" t="s">
        <v>88042</v>
      </c>
      <c r="AE81" s="53" t="s">
        <v>88044</v>
      </c>
      <c r="AF81" s="53" t="s">
        <v>88046</v>
      </c>
      <c r="AG81" s="53" t="s">
        <v>88047</v>
      </c>
      <c r="AH81" s="53" t="s">
        <v>18001</v>
      </c>
      <c r="AI81" s="53" t="s">
        <v>88049</v>
      </c>
      <c r="AJ81" s="53" t="s">
        <v>88051</v>
      </c>
      <c r="AK81" s="53" t="s">
        <v>88052</v>
      </c>
      <c r="AL81" s="53" t="s">
        <v>88053</v>
      </c>
      <c r="AM81" s="53" t="s">
        <v>88055</v>
      </c>
      <c r="AN81" s="53" t="s">
        <v>88057</v>
      </c>
      <c r="AO81" s="53" t="s">
        <v>88058</v>
      </c>
      <c r="AP81" s="53" t="s">
        <v>88059</v>
      </c>
      <c r="AQ81" s="53" t="s">
        <v>88061</v>
      </c>
      <c r="AR81" s="53" t="s">
        <v>88063</v>
      </c>
      <c r="AS81" s="53" t="s">
        <v>88064</v>
      </c>
      <c r="AT81" s="53" t="s">
        <v>88065</v>
      </c>
      <c r="AU81" s="53" t="s">
        <v>88066</v>
      </c>
      <c r="AV81" s="53" t="s">
        <v>88068</v>
      </c>
      <c r="AW81" s="53" t="s">
        <v>88070</v>
      </c>
      <c r="AX81" s="53" t="s">
        <v>74270</v>
      </c>
      <c r="AY81" s="53" t="s">
        <v>88071</v>
      </c>
      <c r="AZ81" s="53" t="s">
        <v>88073</v>
      </c>
      <c r="BA81" s="53" t="s">
        <v>88075</v>
      </c>
      <c r="BB81" s="53" t="s">
        <v>88076</v>
      </c>
      <c r="BC81" s="53" t="s">
        <v>74471</v>
      </c>
      <c r="BD81" s="53" t="s">
        <v>88078</v>
      </c>
      <c r="BE81" s="53" t="s">
        <v>88080</v>
      </c>
      <c r="BF81" s="53" t="s">
        <v>88007</v>
      </c>
      <c r="BG81" s="53" t="s">
        <v>88081</v>
      </c>
      <c r="BH81" s="53" t="s">
        <v>88083</v>
      </c>
      <c r="BI81" s="53" t="s">
        <v>54478</v>
      </c>
      <c r="BJ81" s="53" t="s">
        <v>88085</v>
      </c>
      <c r="BK81" s="53" t="s">
        <v>88086</v>
      </c>
      <c r="BL81" s="53" t="s">
        <v>88087</v>
      </c>
      <c r="BM81" s="53" t="s">
        <v>88089</v>
      </c>
      <c r="BN81" s="53" t="s">
        <v>88091</v>
      </c>
      <c r="BO81" s="53" t="s">
        <v>88092</v>
      </c>
      <c r="BP81" s="53" t="s">
        <v>88093</v>
      </c>
      <c r="BQ81" s="53" t="s">
        <v>88095</v>
      </c>
      <c r="BR81" s="53" t="s">
        <v>88097</v>
      </c>
      <c r="BS81" s="53" t="s">
        <v>88098</v>
      </c>
      <c r="BT81" s="53" t="s">
        <v>88099</v>
      </c>
      <c r="BU81" s="53" t="s">
        <v>88101</v>
      </c>
      <c r="BV81" s="53" t="s">
        <v>88103</v>
      </c>
      <c r="BW81" s="53" t="s">
        <v>88104</v>
      </c>
      <c r="BX81" s="53" t="s">
        <v>88105</v>
      </c>
      <c r="BY81" s="53" t="s">
        <v>88106</v>
      </c>
      <c r="BZ81" s="53" t="s">
        <v>88108</v>
      </c>
      <c r="CA81" s="53" t="s">
        <v>88110</v>
      </c>
      <c r="CB81" s="53" t="s">
        <v>88111</v>
      </c>
      <c r="CC81" s="53" t="s">
        <v>88112</v>
      </c>
      <c r="CD81" s="53" t="s">
        <v>88114</v>
      </c>
      <c r="CE81" s="53" t="s">
        <v>88116</v>
      </c>
      <c r="CF81" s="53" t="s">
        <v>88117</v>
      </c>
      <c r="CG81" s="53" t="s">
        <v>88118</v>
      </c>
      <c r="CH81" s="53" t="s">
        <v>88120</v>
      </c>
      <c r="CI81" s="53" t="s">
        <v>88122</v>
      </c>
      <c r="CJ81" s="53" t="s">
        <v>88123</v>
      </c>
      <c r="CK81" s="53" t="s">
        <v>88124</v>
      </c>
      <c r="CL81" s="53" t="s">
        <v>88125</v>
      </c>
      <c r="CM81" s="53" t="s">
        <v>88127</v>
      </c>
      <c r="CN81" s="53" t="s">
        <v>88129</v>
      </c>
      <c r="CO81" s="53" t="s">
        <v>88130</v>
      </c>
      <c r="CP81" s="53" t="s">
        <v>88131</v>
      </c>
      <c r="CQ81" s="53" t="s">
        <v>88133</v>
      </c>
      <c r="CR81" s="53" t="s">
        <v>88134</v>
      </c>
      <c r="CS81" s="53" t="s">
        <v>88136</v>
      </c>
      <c r="CT81" s="53" t="s">
        <v>88137</v>
      </c>
      <c r="CU81" s="53" t="s">
        <v>88138</v>
      </c>
      <c r="CV81" s="53" t="s">
        <v>88140</v>
      </c>
      <c r="CW81" s="53" t="s">
        <v>88142</v>
      </c>
      <c r="CX81" s="53" t="s">
        <v>88143</v>
      </c>
      <c r="CY81" s="53" t="s">
        <v>88144</v>
      </c>
      <c r="CZ81" s="53" t="s">
        <v>88146</v>
      </c>
      <c r="DA81" s="53" t="s">
        <v>88148</v>
      </c>
    </row>
    <row r="82" spans="1:105" ht="15.75" customHeight="1">
      <c r="A82" s="129">
        <v>187</v>
      </c>
      <c r="B82" s="53" t="s">
        <v>88149</v>
      </c>
      <c r="C82" s="53" t="s">
        <v>88151</v>
      </c>
      <c r="D82" s="53" t="s">
        <v>88153</v>
      </c>
      <c r="E82" s="53" t="s">
        <v>88154</v>
      </c>
      <c r="F82" s="53" t="s">
        <v>88155</v>
      </c>
      <c r="G82" s="53" t="s">
        <v>88156</v>
      </c>
      <c r="H82" s="53" t="s">
        <v>88158</v>
      </c>
      <c r="I82" s="53" t="s">
        <v>88160</v>
      </c>
      <c r="J82" s="53" t="s">
        <v>88161</v>
      </c>
      <c r="K82" s="53" t="s">
        <v>88163</v>
      </c>
      <c r="L82" s="53" t="s">
        <v>88165</v>
      </c>
      <c r="M82" s="53" t="s">
        <v>88166</v>
      </c>
      <c r="N82" s="53" t="s">
        <v>88167</v>
      </c>
      <c r="O82" s="53" t="s">
        <v>88169</v>
      </c>
      <c r="P82" s="53" t="s">
        <v>88171</v>
      </c>
      <c r="Q82" s="53" t="s">
        <v>88172</v>
      </c>
      <c r="R82" s="53" t="s">
        <v>88173</v>
      </c>
      <c r="S82" s="53" t="s">
        <v>88175</v>
      </c>
      <c r="T82" s="53" t="s">
        <v>88177</v>
      </c>
      <c r="U82" s="53" t="s">
        <v>88178</v>
      </c>
      <c r="V82" s="53" t="s">
        <v>88179</v>
      </c>
      <c r="W82" s="53" t="s">
        <v>88180</v>
      </c>
      <c r="X82" s="53" t="s">
        <v>88182</v>
      </c>
      <c r="Y82" s="53" t="s">
        <v>88184</v>
      </c>
      <c r="Z82" s="53" t="s">
        <v>54608</v>
      </c>
      <c r="AA82" s="53" t="s">
        <v>88185</v>
      </c>
      <c r="AB82" s="53" t="s">
        <v>54608</v>
      </c>
      <c r="AC82" s="53" t="s">
        <v>88188</v>
      </c>
      <c r="AD82" s="53" t="s">
        <v>88189</v>
      </c>
      <c r="AE82" s="53" t="s">
        <v>88190</v>
      </c>
      <c r="AF82" s="53" t="s">
        <v>88192</v>
      </c>
      <c r="AG82" s="53" t="s">
        <v>88194</v>
      </c>
      <c r="AH82" s="53" t="s">
        <v>88195</v>
      </c>
      <c r="AI82" s="53" t="s">
        <v>88196</v>
      </c>
      <c r="AJ82" s="53" t="s">
        <v>88198</v>
      </c>
      <c r="AK82" s="53" t="s">
        <v>88200</v>
      </c>
      <c r="AL82" s="53" t="s">
        <v>88201</v>
      </c>
      <c r="AM82" s="53" t="s">
        <v>88202</v>
      </c>
      <c r="AN82" s="53" t="s">
        <v>74688</v>
      </c>
      <c r="AO82" s="53" t="s">
        <v>88205</v>
      </c>
      <c r="AP82" s="53" t="s">
        <v>88206</v>
      </c>
      <c r="AQ82" s="53" t="s">
        <v>88207</v>
      </c>
      <c r="AR82" s="53" t="s">
        <v>88209</v>
      </c>
      <c r="AS82" s="53" t="s">
        <v>88211</v>
      </c>
      <c r="AT82" s="53" t="s">
        <v>88212</v>
      </c>
      <c r="AU82" s="53" t="s">
        <v>88213</v>
      </c>
      <c r="AV82" s="53" t="s">
        <v>88214</v>
      </c>
      <c r="AW82" s="53" t="s">
        <v>88217</v>
      </c>
      <c r="AX82" s="53" t="s">
        <v>88218</v>
      </c>
      <c r="AY82" s="53" t="s">
        <v>49629</v>
      </c>
      <c r="AZ82" s="53" t="s">
        <v>88219</v>
      </c>
      <c r="BA82" s="53" t="s">
        <v>88221</v>
      </c>
      <c r="BB82" s="53" t="s">
        <v>88223</v>
      </c>
      <c r="BC82" s="53" t="s">
        <v>88224</v>
      </c>
      <c r="BD82" s="53" t="s">
        <v>88225</v>
      </c>
      <c r="BE82" s="53" t="s">
        <v>88227</v>
      </c>
      <c r="BF82" s="53" t="s">
        <v>88229</v>
      </c>
      <c r="BG82" s="53" t="s">
        <v>88230</v>
      </c>
      <c r="BH82" s="53" t="s">
        <v>88231</v>
      </c>
      <c r="BI82" s="53" t="s">
        <v>88233</v>
      </c>
      <c r="BJ82" s="53" t="s">
        <v>88235</v>
      </c>
      <c r="BK82" s="53" t="s">
        <v>88236</v>
      </c>
      <c r="BL82" s="53" t="s">
        <v>88237</v>
      </c>
      <c r="BM82" s="53" t="s">
        <v>88238</v>
      </c>
      <c r="BN82" s="53" t="s">
        <v>88240</v>
      </c>
      <c r="BO82" s="53" t="s">
        <v>88242</v>
      </c>
      <c r="BP82" s="53" t="s">
        <v>88243</v>
      </c>
      <c r="BQ82" s="53" t="s">
        <v>88244</v>
      </c>
      <c r="BR82" s="53" t="s">
        <v>88245</v>
      </c>
      <c r="BS82" s="53" t="s">
        <v>88247</v>
      </c>
      <c r="BT82" s="53" t="s">
        <v>88249</v>
      </c>
      <c r="BU82" s="53" t="s">
        <v>88250</v>
      </c>
      <c r="BV82" s="53" t="s">
        <v>88251</v>
      </c>
      <c r="BW82" s="53" t="s">
        <v>88253</v>
      </c>
      <c r="BX82" s="53" t="s">
        <v>88255</v>
      </c>
      <c r="BY82" s="53" t="s">
        <v>88256</v>
      </c>
      <c r="BZ82" s="53" t="s">
        <v>88257</v>
      </c>
      <c r="CA82" s="53" t="s">
        <v>67868</v>
      </c>
      <c r="CB82" s="53" t="s">
        <v>88259</v>
      </c>
      <c r="CC82" s="53" t="s">
        <v>88261</v>
      </c>
      <c r="CD82" s="53" t="s">
        <v>88262</v>
      </c>
      <c r="CE82" s="53" t="s">
        <v>88263</v>
      </c>
      <c r="CF82" s="53" t="s">
        <v>88265</v>
      </c>
      <c r="CG82" s="53" t="s">
        <v>88266</v>
      </c>
      <c r="CH82" s="53" t="s">
        <v>88268</v>
      </c>
      <c r="CI82" s="53" t="s">
        <v>88269</v>
      </c>
      <c r="CJ82" s="53" t="s">
        <v>88270</v>
      </c>
      <c r="CK82" s="53" t="s">
        <v>88272</v>
      </c>
      <c r="CL82" s="53" t="s">
        <v>88274</v>
      </c>
      <c r="CM82" s="53" t="s">
        <v>88275</v>
      </c>
      <c r="CN82" s="53" t="s">
        <v>88276</v>
      </c>
      <c r="CO82" s="53" t="s">
        <v>88277</v>
      </c>
      <c r="CP82" s="53" t="s">
        <v>88279</v>
      </c>
      <c r="CQ82" s="53" t="s">
        <v>88281</v>
      </c>
      <c r="CR82" s="53" t="s">
        <v>88282</v>
      </c>
      <c r="CS82" s="53" t="s">
        <v>88283</v>
      </c>
      <c r="CT82" s="53" t="s">
        <v>88285</v>
      </c>
      <c r="CU82" s="53" t="s">
        <v>88287</v>
      </c>
      <c r="CV82" s="53" t="s">
        <v>88288</v>
      </c>
      <c r="CW82" s="53" t="s">
        <v>88289</v>
      </c>
      <c r="CX82" s="53" t="s">
        <v>88291</v>
      </c>
      <c r="CY82" s="53" t="s">
        <v>88293</v>
      </c>
      <c r="CZ82" s="53" t="s">
        <v>74524</v>
      </c>
      <c r="DA82" s="53" t="s">
        <v>88294</v>
      </c>
    </row>
    <row r="83" spans="1:105" ht="15.75" customHeight="1">
      <c r="A83" s="129">
        <v>188</v>
      </c>
      <c r="B83" s="53" t="s">
        <v>88297</v>
      </c>
      <c r="C83" s="53" t="s">
        <v>88298</v>
      </c>
      <c r="D83" s="53" t="s">
        <v>88299</v>
      </c>
      <c r="E83" s="53" t="s">
        <v>88300</v>
      </c>
      <c r="F83" s="53" t="s">
        <v>88302</v>
      </c>
      <c r="G83" s="53" t="s">
        <v>88304</v>
      </c>
      <c r="H83" s="53" t="s">
        <v>88305</v>
      </c>
      <c r="I83" s="53" t="s">
        <v>88306</v>
      </c>
      <c r="J83" s="53" t="s">
        <v>88308</v>
      </c>
      <c r="K83" s="53" t="s">
        <v>88310</v>
      </c>
      <c r="L83" s="53" t="s">
        <v>88311</v>
      </c>
      <c r="M83" s="53" t="s">
        <v>88312</v>
      </c>
      <c r="N83" s="53" t="s">
        <v>88313</v>
      </c>
      <c r="O83" s="53" t="s">
        <v>88315</v>
      </c>
      <c r="P83" s="53" t="s">
        <v>88317</v>
      </c>
      <c r="Q83" s="53" t="s">
        <v>88318</v>
      </c>
      <c r="R83" s="53" t="s">
        <v>88319</v>
      </c>
      <c r="S83" s="53" t="s">
        <v>88321</v>
      </c>
      <c r="T83" s="53" t="s">
        <v>88323</v>
      </c>
      <c r="U83" s="53" t="s">
        <v>88324</v>
      </c>
      <c r="V83" s="53" t="s">
        <v>88325</v>
      </c>
      <c r="W83" s="53" t="s">
        <v>88327</v>
      </c>
      <c r="X83" s="53" t="s">
        <v>88329</v>
      </c>
      <c r="Y83" s="53" t="s">
        <v>88330</v>
      </c>
      <c r="Z83" s="53" t="s">
        <v>88331</v>
      </c>
      <c r="AA83" s="53" t="s">
        <v>88333</v>
      </c>
      <c r="AB83" s="53" t="s">
        <v>88334</v>
      </c>
      <c r="AC83" s="53" t="s">
        <v>88336</v>
      </c>
      <c r="AD83" s="53" t="s">
        <v>88337</v>
      </c>
      <c r="AE83" s="53" t="s">
        <v>88338</v>
      </c>
      <c r="AF83" s="53" t="s">
        <v>88340</v>
      </c>
      <c r="AG83" s="53" t="s">
        <v>88342</v>
      </c>
      <c r="AH83" s="53" t="s">
        <v>88343</v>
      </c>
      <c r="AI83" s="53" t="s">
        <v>88344</v>
      </c>
      <c r="AJ83" s="53" t="s">
        <v>88345</v>
      </c>
      <c r="AK83" s="53" t="s">
        <v>88347</v>
      </c>
      <c r="AL83" s="53" t="s">
        <v>88349</v>
      </c>
      <c r="AM83" s="53" t="s">
        <v>88350</v>
      </c>
      <c r="AN83" s="53" t="s">
        <v>88351</v>
      </c>
      <c r="AO83" s="53" t="s">
        <v>88352</v>
      </c>
      <c r="AP83" s="53" t="s">
        <v>88354</v>
      </c>
      <c r="AQ83" s="53" t="s">
        <v>88356</v>
      </c>
      <c r="AR83" s="53" t="s">
        <v>88357</v>
      </c>
      <c r="AS83" s="53" t="s">
        <v>88358</v>
      </c>
      <c r="AT83" s="53" t="s">
        <v>88360</v>
      </c>
      <c r="AU83" s="53" t="s">
        <v>88362</v>
      </c>
      <c r="AV83" s="53" t="s">
        <v>88363</v>
      </c>
      <c r="AW83" s="53" t="s">
        <v>88364</v>
      </c>
      <c r="AX83" s="53" t="s">
        <v>45118</v>
      </c>
      <c r="AY83" s="53" t="s">
        <v>88367</v>
      </c>
      <c r="AZ83" s="53" t="s">
        <v>88368</v>
      </c>
      <c r="BA83" s="53" t="s">
        <v>88369</v>
      </c>
      <c r="BB83" s="53" t="s">
        <v>88370</v>
      </c>
      <c r="BC83" s="53" t="s">
        <v>88372</v>
      </c>
      <c r="BD83" s="53" t="s">
        <v>88374</v>
      </c>
      <c r="BE83" s="53" t="s">
        <v>88375</v>
      </c>
      <c r="BF83" s="53" t="s">
        <v>88376</v>
      </c>
      <c r="BG83" s="53" t="s">
        <v>88378</v>
      </c>
      <c r="BH83" s="53" t="s">
        <v>88380</v>
      </c>
      <c r="BI83" s="53" t="s">
        <v>88381</v>
      </c>
      <c r="BJ83" s="53" t="s">
        <v>88382</v>
      </c>
      <c r="BK83" s="53" t="s">
        <v>88383</v>
      </c>
      <c r="BL83" s="53" t="s">
        <v>88385</v>
      </c>
      <c r="BM83" s="53" t="s">
        <v>88387</v>
      </c>
      <c r="BN83" s="53" t="s">
        <v>88388</v>
      </c>
      <c r="BO83" s="53" t="s">
        <v>88389</v>
      </c>
      <c r="BP83" s="53" t="s">
        <v>88391</v>
      </c>
      <c r="BQ83" s="53" t="s">
        <v>88393</v>
      </c>
      <c r="BR83" s="53" t="s">
        <v>88394</v>
      </c>
      <c r="BS83" s="53" t="s">
        <v>88395</v>
      </c>
      <c r="BT83" s="53" t="s">
        <v>88396</v>
      </c>
      <c r="BU83" s="53" t="s">
        <v>88398</v>
      </c>
      <c r="BV83" s="53" t="s">
        <v>88400</v>
      </c>
      <c r="BW83" s="53" t="s">
        <v>88401</v>
      </c>
      <c r="BX83" s="53" t="s">
        <v>88402</v>
      </c>
      <c r="BY83" s="53" t="s">
        <v>88404</v>
      </c>
      <c r="BZ83" s="53" t="s">
        <v>88406</v>
      </c>
      <c r="CA83" s="53" t="s">
        <v>88407</v>
      </c>
      <c r="CB83" s="53" t="s">
        <v>88408</v>
      </c>
      <c r="CC83" s="53" t="s">
        <v>88410</v>
      </c>
      <c r="CD83" s="53" t="s">
        <v>88412</v>
      </c>
      <c r="CE83" s="53" t="s">
        <v>88413</v>
      </c>
      <c r="CF83" s="53" t="s">
        <v>88414</v>
      </c>
      <c r="CG83" s="53" t="s">
        <v>88416</v>
      </c>
      <c r="CH83" s="53" t="s">
        <v>88418</v>
      </c>
      <c r="CI83" s="53" t="s">
        <v>88419</v>
      </c>
      <c r="CJ83" s="53" t="s">
        <v>88420</v>
      </c>
      <c r="CK83" s="53" t="s">
        <v>88422</v>
      </c>
      <c r="CL83" s="53" t="s">
        <v>88423</v>
      </c>
      <c r="CM83" s="53" t="s">
        <v>88425</v>
      </c>
      <c r="CN83" s="53" t="s">
        <v>88426</v>
      </c>
      <c r="CO83" s="53" t="s">
        <v>88427</v>
      </c>
      <c r="CP83" s="53" t="s">
        <v>88429</v>
      </c>
      <c r="CQ83" s="53" t="s">
        <v>88431</v>
      </c>
      <c r="CR83" s="53" t="s">
        <v>88432</v>
      </c>
      <c r="CS83" s="53" t="s">
        <v>88433</v>
      </c>
      <c r="CT83" s="53" t="s">
        <v>88435</v>
      </c>
      <c r="CU83" s="53" t="s">
        <v>88437</v>
      </c>
      <c r="CV83" s="53" t="s">
        <v>88438</v>
      </c>
      <c r="CW83" s="53" t="s">
        <v>88439</v>
      </c>
      <c r="CX83" s="53" t="s">
        <v>88440</v>
      </c>
      <c r="CY83" s="53" t="s">
        <v>88442</v>
      </c>
      <c r="CZ83" s="53" t="s">
        <v>88444</v>
      </c>
      <c r="DA83" s="53" t="s">
        <v>88445</v>
      </c>
    </row>
    <row r="84" spans="1:105" ht="15.75" customHeight="1">
      <c r="A84" s="129">
        <v>189</v>
      </c>
      <c r="B84" s="53" t="s">
        <v>88448</v>
      </c>
      <c r="C84" s="53" t="s">
        <v>88449</v>
      </c>
      <c r="D84" s="53" t="s">
        <v>88450</v>
      </c>
      <c r="E84" s="53" t="s">
        <v>88452</v>
      </c>
      <c r="F84" s="53" t="s">
        <v>88454</v>
      </c>
      <c r="G84" s="53" t="s">
        <v>88455</v>
      </c>
      <c r="H84" s="53" t="s">
        <v>88456</v>
      </c>
      <c r="I84" s="53" t="s">
        <v>88458</v>
      </c>
      <c r="J84" s="53" t="s">
        <v>88460</v>
      </c>
      <c r="K84" s="53" t="s">
        <v>88461</v>
      </c>
      <c r="L84" s="53" t="s">
        <v>88462</v>
      </c>
      <c r="M84" s="53" t="s">
        <v>88463</v>
      </c>
      <c r="N84" s="53" t="s">
        <v>88465</v>
      </c>
      <c r="O84" s="53" t="s">
        <v>88467</v>
      </c>
      <c r="P84" s="53" t="s">
        <v>88468</v>
      </c>
      <c r="Q84" s="53" t="s">
        <v>88469</v>
      </c>
      <c r="R84" s="53" t="s">
        <v>88470</v>
      </c>
      <c r="S84" s="53" t="s">
        <v>88472</v>
      </c>
      <c r="T84" s="53" t="s">
        <v>88474</v>
      </c>
      <c r="U84" s="53" t="s">
        <v>88475</v>
      </c>
      <c r="V84" s="53" t="s">
        <v>88476</v>
      </c>
      <c r="W84" s="53" t="s">
        <v>88478</v>
      </c>
      <c r="X84" s="53" t="s">
        <v>88480</v>
      </c>
      <c r="Y84" s="53" t="s">
        <v>88481</v>
      </c>
      <c r="Z84" s="53" t="s">
        <v>88482</v>
      </c>
      <c r="AA84" s="53" t="s">
        <v>88484</v>
      </c>
      <c r="AB84" s="53" t="s">
        <v>88486</v>
      </c>
      <c r="AC84" s="53" t="s">
        <v>88487</v>
      </c>
      <c r="AD84" s="53" t="s">
        <v>88488</v>
      </c>
      <c r="AE84" s="53" t="s">
        <v>88490</v>
      </c>
      <c r="AF84" s="53" t="s">
        <v>88492</v>
      </c>
      <c r="AG84" s="53" t="s">
        <v>88493</v>
      </c>
      <c r="AH84" s="53" t="s">
        <v>88494</v>
      </c>
      <c r="AI84" s="53" t="s">
        <v>88496</v>
      </c>
      <c r="AJ84" s="53" t="s">
        <v>88498</v>
      </c>
      <c r="AK84" s="53" t="s">
        <v>88499</v>
      </c>
      <c r="AL84" s="53" t="s">
        <v>88500</v>
      </c>
      <c r="AM84" s="53" t="s">
        <v>88501</v>
      </c>
      <c r="AN84" s="53" t="s">
        <v>88503</v>
      </c>
      <c r="AO84" s="53" t="s">
        <v>88505</v>
      </c>
      <c r="AP84" s="53" t="s">
        <v>88506</v>
      </c>
      <c r="AQ84" s="53" t="s">
        <v>88507</v>
      </c>
      <c r="AR84" s="53" t="s">
        <v>88509</v>
      </c>
      <c r="AS84" s="53" t="s">
        <v>88511</v>
      </c>
      <c r="AT84" s="53" t="s">
        <v>88512</v>
      </c>
      <c r="AU84" s="53" t="s">
        <v>88513</v>
      </c>
      <c r="AV84" s="53" t="s">
        <v>88515</v>
      </c>
      <c r="AW84" s="53" t="s">
        <v>88517</v>
      </c>
      <c r="AX84" s="53" t="s">
        <v>88518</v>
      </c>
      <c r="AY84" s="53" t="s">
        <v>88519</v>
      </c>
      <c r="AZ84" s="53" t="s">
        <v>88521</v>
      </c>
      <c r="BA84" s="53" t="s">
        <v>88522</v>
      </c>
      <c r="BB84" s="53" t="s">
        <v>88524</v>
      </c>
      <c r="BC84" s="53" t="s">
        <v>88525</v>
      </c>
      <c r="BD84" s="53" t="s">
        <v>88526</v>
      </c>
      <c r="BE84" s="53" t="s">
        <v>88528</v>
      </c>
      <c r="BF84" s="53" t="s">
        <v>88530</v>
      </c>
      <c r="BG84" s="53" t="s">
        <v>88531</v>
      </c>
      <c r="BH84" s="53" t="s">
        <v>88532</v>
      </c>
      <c r="BI84" s="53" t="s">
        <v>88533</v>
      </c>
      <c r="BJ84" s="53" t="s">
        <v>88535</v>
      </c>
      <c r="BK84" s="53" t="s">
        <v>88537</v>
      </c>
      <c r="BL84" s="53" t="s">
        <v>88538</v>
      </c>
      <c r="BM84" s="53" t="s">
        <v>88539</v>
      </c>
      <c r="BN84" s="53" t="s">
        <v>88540</v>
      </c>
      <c r="BO84" s="53" t="s">
        <v>88543</v>
      </c>
      <c r="BP84" s="53" t="s">
        <v>88544</v>
      </c>
      <c r="BQ84" s="53" t="s">
        <v>88545</v>
      </c>
      <c r="BR84" s="53" t="s">
        <v>88547</v>
      </c>
      <c r="BS84" s="53" t="s">
        <v>88549</v>
      </c>
      <c r="BT84" s="53" t="s">
        <v>88550</v>
      </c>
      <c r="BU84" s="53" t="s">
        <v>88551</v>
      </c>
      <c r="BV84" s="53" t="s">
        <v>88552</v>
      </c>
      <c r="BW84" s="53" t="s">
        <v>88554</v>
      </c>
      <c r="BX84" s="53" t="s">
        <v>88556</v>
      </c>
      <c r="BY84" s="53" t="s">
        <v>88557</v>
      </c>
      <c r="BZ84" s="53" t="s">
        <v>88558</v>
      </c>
      <c r="CA84" s="53" t="s">
        <v>88559</v>
      </c>
      <c r="CB84" s="53" t="s">
        <v>88561</v>
      </c>
      <c r="CC84" s="53" t="s">
        <v>88562</v>
      </c>
      <c r="CD84" s="53" t="s">
        <v>88564</v>
      </c>
      <c r="CE84" s="53" t="s">
        <v>88565</v>
      </c>
      <c r="CF84" s="53" t="s">
        <v>88566</v>
      </c>
      <c r="CG84" s="53" t="s">
        <v>53735</v>
      </c>
      <c r="CH84" s="53" t="s">
        <v>88569</v>
      </c>
      <c r="CI84" s="53" t="s">
        <v>88570</v>
      </c>
      <c r="CJ84" s="53" t="s">
        <v>88571</v>
      </c>
      <c r="CK84" s="53" t="s">
        <v>88573</v>
      </c>
      <c r="CL84" s="53" t="s">
        <v>88575</v>
      </c>
      <c r="CM84" s="53" t="s">
        <v>88576</v>
      </c>
      <c r="CN84" s="53" t="s">
        <v>88577</v>
      </c>
      <c r="CO84" s="53" t="s">
        <v>88578</v>
      </c>
      <c r="CP84" s="53" t="s">
        <v>88581</v>
      </c>
      <c r="CQ84" s="53" t="s">
        <v>88582</v>
      </c>
      <c r="CR84" s="53" t="s">
        <v>88583</v>
      </c>
      <c r="CS84" s="53" t="s">
        <v>88585</v>
      </c>
      <c r="CT84" s="53" t="s">
        <v>88587</v>
      </c>
      <c r="CU84" s="53" t="s">
        <v>88588</v>
      </c>
      <c r="CV84" s="53" t="s">
        <v>88589</v>
      </c>
      <c r="CW84" s="53" t="s">
        <v>88590</v>
      </c>
      <c r="CX84" s="53" t="s">
        <v>88592</v>
      </c>
      <c r="CY84" s="53" t="s">
        <v>88594</v>
      </c>
      <c r="CZ84" s="53" t="s">
        <v>88595</v>
      </c>
      <c r="DA84" s="53" t="s">
        <v>88596</v>
      </c>
    </row>
    <row r="85" spans="1:105" ht="15.75" customHeight="1">
      <c r="A85" s="129">
        <v>190</v>
      </c>
      <c r="B85" s="53" t="s">
        <v>88599</v>
      </c>
      <c r="C85" s="53" t="s">
        <v>88600</v>
      </c>
      <c r="D85" s="53" t="s">
        <v>88601</v>
      </c>
      <c r="E85" s="53" t="s">
        <v>88603</v>
      </c>
      <c r="F85" s="53" t="s">
        <v>88605</v>
      </c>
      <c r="G85" s="53" t="s">
        <v>88606</v>
      </c>
      <c r="H85" s="53" t="s">
        <v>88607</v>
      </c>
      <c r="I85" s="53" t="s">
        <v>88609</v>
      </c>
      <c r="J85" s="53" t="s">
        <v>88611</v>
      </c>
      <c r="K85" s="53" t="s">
        <v>88612</v>
      </c>
      <c r="L85" s="53" t="s">
        <v>88613</v>
      </c>
      <c r="M85" s="53" t="s">
        <v>88615</v>
      </c>
      <c r="N85" s="53" t="s">
        <v>88617</v>
      </c>
      <c r="O85" s="53" t="s">
        <v>88618</v>
      </c>
      <c r="P85" s="53" t="s">
        <v>88619</v>
      </c>
      <c r="Q85" s="53" t="s">
        <v>88621</v>
      </c>
      <c r="R85" s="53" t="s">
        <v>88623</v>
      </c>
      <c r="S85" s="53" t="s">
        <v>88624</v>
      </c>
      <c r="T85" s="53" t="s">
        <v>88625</v>
      </c>
      <c r="U85" s="53" t="s">
        <v>88626</v>
      </c>
      <c r="V85" s="53" t="s">
        <v>88628</v>
      </c>
      <c r="W85" s="53" t="s">
        <v>88630</v>
      </c>
      <c r="X85" s="53" t="s">
        <v>88631</v>
      </c>
      <c r="Y85" s="53" t="s">
        <v>88633</v>
      </c>
      <c r="Z85" s="53" t="s">
        <v>88635</v>
      </c>
      <c r="AA85" s="53" t="s">
        <v>88636</v>
      </c>
      <c r="AB85" s="53" t="s">
        <v>88637</v>
      </c>
      <c r="AC85" s="53" t="s">
        <v>88640</v>
      </c>
      <c r="AD85" s="53" t="s">
        <v>88641</v>
      </c>
      <c r="AE85" s="53" t="s">
        <v>88642</v>
      </c>
      <c r="AF85" s="53" t="s">
        <v>88644</v>
      </c>
      <c r="AG85" s="53" t="s">
        <v>88646</v>
      </c>
      <c r="AH85" s="53" t="s">
        <v>88647</v>
      </c>
      <c r="AI85" s="53" t="s">
        <v>88648</v>
      </c>
      <c r="AJ85" s="53" t="s">
        <v>88650</v>
      </c>
      <c r="AK85" s="53" t="s">
        <v>88652</v>
      </c>
      <c r="AL85" s="53" t="s">
        <v>88653</v>
      </c>
      <c r="AM85" s="53" t="s">
        <v>88654</v>
      </c>
      <c r="AN85" s="53" t="s">
        <v>88655</v>
      </c>
      <c r="AO85" s="53" t="s">
        <v>88657</v>
      </c>
      <c r="AP85" s="53" t="s">
        <v>88659</v>
      </c>
      <c r="AQ85" s="53" t="s">
        <v>88660</v>
      </c>
      <c r="AR85" s="53" t="s">
        <v>88661</v>
      </c>
      <c r="AS85" s="53" t="s">
        <v>88663</v>
      </c>
      <c r="AT85" s="53" t="s">
        <v>88665</v>
      </c>
      <c r="AU85" s="53" t="s">
        <v>88666</v>
      </c>
      <c r="AV85" s="53" t="s">
        <v>88667</v>
      </c>
      <c r="AW85" s="53" t="s">
        <v>88669</v>
      </c>
      <c r="AX85" s="53" t="s">
        <v>88671</v>
      </c>
      <c r="AY85" s="53" t="s">
        <v>88672</v>
      </c>
      <c r="AZ85" s="53" t="s">
        <v>88673</v>
      </c>
      <c r="BA85" s="53" t="s">
        <v>88675</v>
      </c>
      <c r="BB85" s="53" t="s">
        <v>88677</v>
      </c>
      <c r="BC85" s="53" t="s">
        <v>88678</v>
      </c>
      <c r="BD85" s="53" t="s">
        <v>88679</v>
      </c>
      <c r="BE85" s="53" t="s">
        <v>88680</v>
      </c>
      <c r="BF85" s="53" t="s">
        <v>88682</v>
      </c>
      <c r="BG85" s="53" t="s">
        <v>88684</v>
      </c>
      <c r="BH85" s="53" t="s">
        <v>88685</v>
      </c>
      <c r="BI85" s="53" t="s">
        <v>88686</v>
      </c>
      <c r="BJ85" s="53" t="s">
        <v>88688</v>
      </c>
      <c r="BK85" s="53" t="s">
        <v>88689</v>
      </c>
      <c r="BL85" s="53" t="s">
        <v>88691</v>
      </c>
      <c r="BM85" s="53" t="s">
        <v>88692</v>
      </c>
      <c r="BN85" s="53" t="s">
        <v>88693</v>
      </c>
      <c r="BO85" s="53" t="s">
        <v>88695</v>
      </c>
      <c r="BP85" s="53" t="s">
        <v>88697</v>
      </c>
      <c r="BQ85" s="53" t="s">
        <v>88698</v>
      </c>
      <c r="BR85" s="53" t="s">
        <v>88699</v>
      </c>
      <c r="BS85" s="53" t="s">
        <v>88701</v>
      </c>
      <c r="BT85" s="53" t="s">
        <v>88703</v>
      </c>
      <c r="BU85" s="53" t="s">
        <v>88704</v>
      </c>
      <c r="BV85" s="53" t="s">
        <v>88705</v>
      </c>
      <c r="BW85" s="53" t="s">
        <v>88605</v>
      </c>
      <c r="BX85" s="53" t="s">
        <v>88708</v>
      </c>
      <c r="BY85" s="53" t="s">
        <v>88709</v>
      </c>
      <c r="BZ85" s="53" t="s">
        <v>88710</v>
      </c>
      <c r="CA85" s="53" t="s">
        <v>88712</v>
      </c>
      <c r="CB85" s="53" t="s">
        <v>88714</v>
      </c>
      <c r="CC85" s="53" t="s">
        <v>88715</v>
      </c>
      <c r="CD85" s="53" t="s">
        <v>88717</v>
      </c>
      <c r="CE85" s="53" t="s">
        <v>88719</v>
      </c>
      <c r="CF85" s="53" t="s">
        <v>88720</v>
      </c>
      <c r="CG85" s="53" t="s">
        <v>88721</v>
      </c>
      <c r="CH85" s="53" t="s">
        <v>88722</v>
      </c>
      <c r="CI85" s="53" t="s">
        <v>88723</v>
      </c>
      <c r="CJ85" s="53" t="s">
        <v>59773</v>
      </c>
      <c r="CK85" s="53" t="s">
        <v>88726</v>
      </c>
      <c r="CL85" s="53" t="s">
        <v>88727</v>
      </c>
      <c r="CM85" s="53" t="s">
        <v>88728</v>
      </c>
      <c r="CN85" s="53" t="s">
        <v>88729</v>
      </c>
      <c r="CO85" s="53" t="s">
        <v>88731</v>
      </c>
      <c r="CP85" s="53" t="s">
        <v>88732</v>
      </c>
      <c r="CQ85" s="53" t="s">
        <v>88734</v>
      </c>
      <c r="CR85" s="53" t="s">
        <v>88735</v>
      </c>
      <c r="CS85" s="53" t="s">
        <v>75560</v>
      </c>
      <c r="CT85" s="53" t="s">
        <v>88737</v>
      </c>
      <c r="CU85" s="53" t="s">
        <v>88739</v>
      </c>
      <c r="CV85" s="53" t="s">
        <v>88740</v>
      </c>
      <c r="CW85" s="53" t="s">
        <v>88741</v>
      </c>
      <c r="CX85" s="53" t="s">
        <v>88743</v>
      </c>
      <c r="CY85" s="53" t="s">
        <v>88745</v>
      </c>
      <c r="CZ85" s="53" t="s">
        <v>88746</v>
      </c>
      <c r="DA85" s="53" t="s">
        <v>88747</v>
      </c>
    </row>
    <row r="86" spans="1:105" ht="15.75" customHeight="1">
      <c r="A86" s="129">
        <v>191</v>
      </c>
      <c r="B86" s="53" t="s">
        <v>88750</v>
      </c>
      <c r="C86" s="53" t="s">
        <v>88751</v>
      </c>
      <c r="D86" s="53" t="s">
        <v>88753</v>
      </c>
      <c r="E86" s="53" t="s">
        <v>88755</v>
      </c>
      <c r="F86" s="53" t="s">
        <v>88756</v>
      </c>
      <c r="G86" s="53" t="s">
        <v>88757</v>
      </c>
      <c r="H86" s="53" t="s">
        <v>88760</v>
      </c>
      <c r="I86" s="53" t="s">
        <v>88761</v>
      </c>
      <c r="J86" s="53" t="s">
        <v>88762</v>
      </c>
      <c r="K86" s="53" t="s">
        <v>88764</v>
      </c>
      <c r="L86" s="53" t="s">
        <v>88766</v>
      </c>
      <c r="M86" s="53" t="s">
        <v>88767</v>
      </c>
      <c r="N86" s="53" t="s">
        <v>88769</v>
      </c>
      <c r="O86" s="53" t="s">
        <v>88771</v>
      </c>
      <c r="P86" s="53" t="s">
        <v>88772</v>
      </c>
      <c r="Q86" s="53" t="s">
        <v>88774</v>
      </c>
      <c r="R86" s="53" t="s">
        <v>88776</v>
      </c>
      <c r="S86" s="53" t="s">
        <v>88777</v>
      </c>
      <c r="T86" s="53" t="s">
        <v>88778</v>
      </c>
      <c r="U86" s="53" t="s">
        <v>88780</v>
      </c>
      <c r="V86" s="53" t="s">
        <v>88782</v>
      </c>
      <c r="W86" s="53" t="s">
        <v>88783</v>
      </c>
      <c r="X86" s="53" t="s">
        <v>88784</v>
      </c>
      <c r="Y86" s="53" t="s">
        <v>88786</v>
      </c>
      <c r="Z86" s="53" t="s">
        <v>75776</v>
      </c>
      <c r="AA86" s="53" t="s">
        <v>88788</v>
      </c>
      <c r="AB86" s="53" t="s">
        <v>88789</v>
      </c>
      <c r="AC86" s="53" t="s">
        <v>88790</v>
      </c>
      <c r="AD86" s="53" t="s">
        <v>64619</v>
      </c>
      <c r="AE86" s="53" t="s">
        <v>88793</v>
      </c>
      <c r="AF86" s="53" t="s">
        <v>88794</v>
      </c>
      <c r="AG86" s="53" t="s">
        <v>88795</v>
      </c>
      <c r="AH86" s="53" t="s">
        <v>88797</v>
      </c>
      <c r="AI86" s="53" t="s">
        <v>88799</v>
      </c>
      <c r="AJ86" s="53" t="s">
        <v>88800</v>
      </c>
      <c r="AK86" s="53" t="s">
        <v>88801</v>
      </c>
      <c r="AL86" s="53" t="s">
        <v>88802</v>
      </c>
      <c r="AM86" s="53" t="s">
        <v>88804</v>
      </c>
      <c r="AN86" s="53" t="s">
        <v>88805</v>
      </c>
      <c r="AO86" s="53" t="s">
        <v>88807</v>
      </c>
      <c r="AP86" s="53" t="s">
        <v>88808</v>
      </c>
      <c r="AQ86" s="53" t="s">
        <v>88809</v>
      </c>
      <c r="AR86" s="53" t="s">
        <v>88811</v>
      </c>
      <c r="AS86" s="53" t="s">
        <v>88813</v>
      </c>
      <c r="AT86" s="53" t="s">
        <v>88814</v>
      </c>
      <c r="AU86" s="53" t="s">
        <v>88815</v>
      </c>
      <c r="AV86" s="53" t="s">
        <v>46018</v>
      </c>
      <c r="AW86" s="53" t="s">
        <v>88817</v>
      </c>
      <c r="AX86" s="53" t="s">
        <v>88819</v>
      </c>
      <c r="AY86" s="53" t="s">
        <v>88820</v>
      </c>
      <c r="AZ86" s="53" t="s">
        <v>64930</v>
      </c>
      <c r="BA86" s="53" t="s">
        <v>88822</v>
      </c>
      <c r="BB86" s="53" t="s">
        <v>88824</v>
      </c>
      <c r="BC86" s="53" t="s">
        <v>88825</v>
      </c>
      <c r="BD86" s="53" t="s">
        <v>88827</v>
      </c>
      <c r="BE86" s="53" t="s">
        <v>88829</v>
      </c>
      <c r="BF86" s="53" t="s">
        <v>88830</v>
      </c>
      <c r="BG86" s="53" t="s">
        <v>88831</v>
      </c>
      <c r="BH86" s="53" t="s">
        <v>88833</v>
      </c>
      <c r="BI86" s="53" t="s">
        <v>88835</v>
      </c>
      <c r="BJ86" s="53" t="s">
        <v>88836</v>
      </c>
      <c r="BK86" s="53" t="s">
        <v>88837</v>
      </c>
      <c r="BL86" s="53" t="s">
        <v>88839</v>
      </c>
      <c r="BM86" s="53" t="s">
        <v>88841</v>
      </c>
      <c r="BN86" s="53" t="s">
        <v>88842</v>
      </c>
      <c r="BO86" s="53" t="s">
        <v>88843</v>
      </c>
      <c r="BP86" s="53" t="s">
        <v>88844</v>
      </c>
      <c r="BQ86" s="53" t="s">
        <v>88846</v>
      </c>
      <c r="BR86" s="53" t="s">
        <v>55341</v>
      </c>
      <c r="BS86" s="53" t="s">
        <v>88848</v>
      </c>
      <c r="BT86" s="53" t="s">
        <v>88849</v>
      </c>
      <c r="BU86" s="53" t="s">
        <v>88851</v>
      </c>
      <c r="BV86" s="53" t="s">
        <v>88853</v>
      </c>
      <c r="BW86" s="53" t="s">
        <v>88854</v>
      </c>
      <c r="BX86" s="53" t="s">
        <v>88855</v>
      </c>
      <c r="BY86" s="53" t="s">
        <v>76033</v>
      </c>
      <c r="BZ86" s="53" t="s">
        <v>88858</v>
      </c>
      <c r="CA86" s="53" t="s">
        <v>88859</v>
      </c>
      <c r="CB86" s="53" t="s">
        <v>88860</v>
      </c>
      <c r="CC86" s="53" t="s">
        <v>88862</v>
      </c>
      <c r="CD86" s="53" t="s">
        <v>88864</v>
      </c>
      <c r="CE86" s="53" t="s">
        <v>88865</v>
      </c>
      <c r="CF86" s="53" t="s">
        <v>88866</v>
      </c>
      <c r="CG86" s="53" t="s">
        <v>88868</v>
      </c>
      <c r="CH86" s="53" t="s">
        <v>88869</v>
      </c>
      <c r="CI86" s="53" t="s">
        <v>88871</v>
      </c>
      <c r="CJ86" s="53" t="s">
        <v>88872</v>
      </c>
      <c r="CK86" s="53" t="s">
        <v>88873</v>
      </c>
      <c r="CL86" s="53" t="s">
        <v>88874</v>
      </c>
      <c r="CM86" s="53" t="s">
        <v>88876</v>
      </c>
      <c r="CN86" s="53" t="s">
        <v>88878</v>
      </c>
      <c r="CO86" s="53" t="s">
        <v>88879</v>
      </c>
      <c r="CP86" s="53" t="s">
        <v>88881</v>
      </c>
      <c r="CQ86" s="53" t="s">
        <v>88883</v>
      </c>
      <c r="CR86" s="53" t="s">
        <v>77493</v>
      </c>
      <c r="CS86" s="53" t="s">
        <v>76016</v>
      </c>
      <c r="CT86" s="53" t="s">
        <v>88885</v>
      </c>
      <c r="CU86" s="53" t="s">
        <v>88887</v>
      </c>
      <c r="CV86" s="53" t="s">
        <v>88888</v>
      </c>
      <c r="CW86" s="53" t="s">
        <v>88890</v>
      </c>
      <c r="CX86" s="53" t="s">
        <v>88892</v>
      </c>
      <c r="CY86" s="53" t="s">
        <v>88893</v>
      </c>
      <c r="CZ86" s="53" t="s">
        <v>88894</v>
      </c>
      <c r="DA86" s="53" t="s">
        <v>64520</v>
      </c>
    </row>
    <row r="87" spans="1:105" ht="15.75" customHeight="1">
      <c r="A87" s="129">
        <v>192</v>
      </c>
      <c r="B87" s="53" t="s">
        <v>88897</v>
      </c>
      <c r="C87" s="53" t="s">
        <v>88900</v>
      </c>
      <c r="D87" s="53" t="s">
        <v>88902</v>
      </c>
      <c r="E87" s="53" t="s">
        <v>88903</v>
      </c>
      <c r="F87" s="53" t="s">
        <v>88904</v>
      </c>
      <c r="G87" s="53" t="s">
        <v>88905</v>
      </c>
      <c r="H87" s="53" t="s">
        <v>88906</v>
      </c>
      <c r="I87" s="53" t="s">
        <v>88907</v>
      </c>
      <c r="J87" s="53" t="s">
        <v>88908</v>
      </c>
      <c r="K87" s="53" t="s">
        <v>88909</v>
      </c>
      <c r="L87" s="53" t="s">
        <v>88910</v>
      </c>
      <c r="M87" s="53" t="s">
        <v>88912</v>
      </c>
      <c r="N87" s="53" t="s">
        <v>88913</v>
      </c>
      <c r="O87" s="53" t="s">
        <v>88915</v>
      </c>
      <c r="P87" s="53" t="s">
        <v>88917</v>
      </c>
      <c r="Q87" s="53" t="s">
        <v>88918</v>
      </c>
      <c r="R87" s="53" t="s">
        <v>88919</v>
      </c>
      <c r="S87" s="53" t="s">
        <v>88921</v>
      </c>
      <c r="T87" s="53" t="s">
        <v>88923</v>
      </c>
      <c r="U87" s="53" t="s">
        <v>88924</v>
      </c>
      <c r="V87" s="53" t="s">
        <v>88925</v>
      </c>
      <c r="W87" s="53" t="s">
        <v>88927</v>
      </c>
      <c r="X87" s="53" t="s">
        <v>88929</v>
      </c>
      <c r="Y87" s="53" t="s">
        <v>76084</v>
      </c>
      <c r="Z87" s="53" t="s">
        <v>88931</v>
      </c>
      <c r="AA87" s="53" t="s">
        <v>55412</v>
      </c>
      <c r="AB87" s="53" t="s">
        <v>76398</v>
      </c>
      <c r="AC87" s="53" t="s">
        <v>88934</v>
      </c>
      <c r="AD87" s="53" t="s">
        <v>88936</v>
      </c>
      <c r="AE87" s="53" t="s">
        <v>88937</v>
      </c>
      <c r="AF87" s="53" t="s">
        <v>88939</v>
      </c>
      <c r="AG87" s="53" t="s">
        <v>88941</v>
      </c>
      <c r="AH87" s="53" t="s">
        <v>88942</v>
      </c>
      <c r="AI87" s="53" t="s">
        <v>88944</v>
      </c>
      <c r="AJ87" s="53" t="s">
        <v>88946</v>
      </c>
      <c r="AK87" s="53" t="s">
        <v>76150</v>
      </c>
      <c r="AL87" s="53" t="s">
        <v>88947</v>
      </c>
      <c r="AM87" s="53" t="s">
        <v>88949</v>
      </c>
      <c r="AN87" s="53" t="s">
        <v>88950</v>
      </c>
      <c r="AO87" s="53" t="s">
        <v>88951</v>
      </c>
      <c r="AP87" s="53" t="s">
        <v>88953</v>
      </c>
      <c r="AQ87" s="53" t="s">
        <v>88954</v>
      </c>
      <c r="AR87" s="53" t="s">
        <v>88955</v>
      </c>
      <c r="AS87" s="53" t="s">
        <v>88957</v>
      </c>
      <c r="AT87" s="53" t="s">
        <v>88959</v>
      </c>
      <c r="AU87" s="53" t="s">
        <v>88960</v>
      </c>
      <c r="AV87" s="53" t="s">
        <v>88961</v>
      </c>
      <c r="AW87" s="53" t="s">
        <v>88963</v>
      </c>
      <c r="AX87" s="53" t="s">
        <v>88965</v>
      </c>
      <c r="AY87" s="53" t="s">
        <v>88966</v>
      </c>
      <c r="AZ87" s="53" t="s">
        <v>88967</v>
      </c>
      <c r="BA87" s="53" t="s">
        <v>88969</v>
      </c>
      <c r="BB87" s="53" t="s">
        <v>88970</v>
      </c>
      <c r="BC87" s="53" t="s">
        <v>88972</v>
      </c>
      <c r="BD87" s="53" t="s">
        <v>88973</v>
      </c>
      <c r="BE87" s="53" t="s">
        <v>88974</v>
      </c>
      <c r="BF87" s="53" t="s">
        <v>88957</v>
      </c>
      <c r="BG87" s="53" t="s">
        <v>88977</v>
      </c>
      <c r="BH87" s="53" t="s">
        <v>88978</v>
      </c>
      <c r="BI87" s="53" t="s">
        <v>88979</v>
      </c>
      <c r="BJ87" s="53" t="s">
        <v>88980</v>
      </c>
      <c r="BK87" s="53" t="s">
        <v>88982</v>
      </c>
      <c r="BL87" s="53" t="s">
        <v>88984</v>
      </c>
      <c r="BM87" s="53" t="s">
        <v>88985</v>
      </c>
      <c r="BN87" s="53" t="s">
        <v>88986</v>
      </c>
      <c r="BO87" s="53" t="s">
        <v>88988</v>
      </c>
      <c r="BP87" s="53" t="s">
        <v>88990</v>
      </c>
      <c r="BQ87" s="53" t="s">
        <v>88991</v>
      </c>
      <c r="BR87" s="53" t="s">
        <v>88992</v>
      </c>
      <c r="BS87" s="53" t="s">
        <v>88994</v>
      </c>
      <c r="BT87" s="53" t="s">
        <v>88996</v>
      </c>
      <c r="BU87" s="53" t="s">
        <v>88997</v>
      </c>
      <c r="BV87" s="53" t="s">
        <v>88998</v>
      </c>
      <c r="BW87" s="53" t="s">
        <v>89000</v>
      </c>
      <c r="BX87" s="53" t="s">
        <v>89002</v>
      </c>
      <c r="BY87" s="53" t="s">
        <v>89003</v>
      </c>
      <c r="BZ87" s="53" t="s">
        <v>89004</v>
      </c>
      <c r="CA87" s="53" t="s">
        <v>89006</v>
      </c>
      <c r="CB87" s="53" t="s">
        <v>89007</v>
      </c>
      <c r="CC87" s="53" t="s">
        <v>89009</v>
      </c>
      <c r="CD87" s="53" t="s">
        <v>89010</v>
      </c>
      <c r="CE87" s="53" t="s">
        <v>89011</v>
      </c>
      <c r="CF87" s="53" t="s">
        <v>89013</v>
      </c>
      <c r="CG87" s="53" t="s">
        <v>89015</v>
      </c>
      <c r="CH87" s="53" t="s">
        <v>89016</v>
      </c>
      <c r="CI87" s="53" t="s">
        <v>89017</v>
      </c>
      <c r="CJ87" s="53" t="s">
        <v>89018</v>
      </c>
      <c r="CK87" s="53" t="s">
        <v>89020</v>
      </c>
      <c r="CL87" s="53" t="s">
        <v>89021</v>
      </c>
      <c r="CM87" s="53" t="s">
        <v>89023</v>
      </c>
      <c r="CN87" s="53" t="s">
        <v>89024</v>
      </c>
      <c r="CO87" s="53" t="s">
        <v>89025</v>
      </c>
      <c r="CP87" s="53" t="s">
        <v>89026</v>
      </c>
      <c r="CQ87" s="53" t="s">
        <v>89027</v>
      </c>
      <c r="CR87" s="53" t="s">
        <v>89029</v>
      </c>
      <c r="CS87" s="53" t="s">
        <v>89031</v>
      </c>
      <c r="CT87" s="53" t="s">
        <v>89032</v>
      </c>
      <c r="CU87" s="53" t="s">
        <v>89033</v>
      </c>
      <c r="CV87" s="53" t="s">
        <v>89034</v>
      </c>
      <c r="CW87" s="53" t="s">
        <v>89036</v>
      </c>
      <c r="CX87" s="53" t="s">
        <v>89043</v>
      </c>
      <c r="CY87" s="53" t="s">
        <v>89045</v>
      </c>
      <c r="CZ87" s="53" t="s">
        <v>18619</v>
      </c>
      <c r="DA87" s="53" t="s">
        <v>89047</v>
      </c>
    </row>
    <row r="88" spans="1:105" ht="15.75" customHeight="1">
      <c r="A88" s="129">
        <v>193</v>
      </c>
      <c r="B88" s="53" t="s">
        <v>89049</v>
      </c>
      <c r="C88" s="53" t="s">
        <v>89051</v>
      </c>
      <c r="D88" s="53" t="s">
        <v>89053</v>
      </c>
      <c r="E88" s="53" t="s">
        <v>89054</v>
      </c>
      <c r="F88" s="53" t="s">
        <v>89055</v>
      </c>
      <c r="G88" s="53" t="s">
        <v>89056</v>
      </c>
      <c r="H88" s="53" t="s">
        <v>89057</v>
      </c>
      <c r="I88" s="53" t="s">
        <v>89059</v>
      </c>
      <c r="J88" s="53" t="s">
        <v>55542</v>
      </c>
      <c r="K88" s="53" t="s">
        <v>89061</v>
      </c>
      <c r="L88" s="53" t="s">
        <v>89062</v>
      </c>
      <c r="M88" s="53" t="s">
        <v>89063</v>
      </c>
      <c r="N88" s="53" t="s">
        <v>89065</v>
      </c>
      <c r="O88" s="53" t="s">
        <v>89066</v>
      </c>
      <c r="P88" s="53" t="s">
        <v>89068</v>
      </c>
      <c r="Q88" s="53" t="s">
        <v>89069</v>
      </c>
      <c r="R88" s="53" t="s">
        <v>89070</v>
      </c>
      <c r="S88" s="53" t="s">
        <v>89072</v>
      </c>
      <c r="T88" s="53" t="s">
        <v>89074</v>
      </c>
      <c r="U88" s="53" t="s">
        <v>89075</v>
      </c>
      <c r="V88" s="53" t="s">
        <v>89076</v>
      </c>
      <c r="W88" s="53" t="s">
        <v>89078</v>
      </c>
      <c r="X88" s="53" t="s">
        <v>89080</v>
      </c>
      <c r="Y88" s="53" t="s">
        <v>89081</v>
      </c>
      <c r="Z88" s="53" t="s">
        <v>89082</v>
      </c>
      <c r="AA88" s="53" t="s">
        <v>55678</v>
      </c>
      <c r="AB88" s="53" t="s">
        <v>89085</v>
      </c>
      <c r="AC88" s="53" t="s">
        <v>76669</v>
      </c>
      <c r="AD88" s="53" t="s">
        <v>89086</v>
      </c>
      <c r="AE88" s="53" t="s">
        <v>89088</v>
      </c>
      <c r="AF88" s="53" t="s">
        <v>89090</v>
      </c>
      <c r="AG88" s="53" t="s">
        <v>89091</v>
      </c>
      <c r="AH88" s="53" t="s">
        <v>89092</v>
      </c>
      <c r="AI88" s="53" t="s">
        <v>89093</v>
      </c>
      <c r="AJ88" s="53" t="s">
        <v>89049</v>
      </c>
      <c r="AK88" s="53" t="s">
        <v>89096</v>
      </c>
      <c r="AL88" s="53" t="s">
        <v>89097</v>
      </c>
      <c r="AM88" s="53" t="s">
        <v>89098</v>
      </c>
      <c r="AN88" s="53" t="s">
        <v>89099</v>
      </c>
      <c r="AO88" s="53" t="s">
        <v>89101</v>
      </c>
      <c r="AP88" s="53" t="s">
        <v>76632</v>
      </c>
      <c r="AQ88" s="53" t="s">
        <v>89103</v>
      </c>
      <c r="AR88" s="53" t="s">
        <v>89104</v>
      </c>
      <c r="AS88" s="53" t="s">
        <v>89106</v>
      </c>
      <c r="AT88" s="53" t="s">
        <v>89108</v>
      </c>
      <c r="AU88" s="53" t="s">
        <v>89109</v>
      </c>
      <c r="AV88" s="53" t="s">
        <v>89110</v>
      </c>
      <c r="AW88" s="53" t="s">
        <v>55589</v>
      </c>
      <c r="AX88" s="53" t="s">
        <v>89113</v>
      </c>
      <c r="AY88" s="53" t="s">
        <v>89114</v>
      </c>
      <c r="AZ88" s="53" t="s">
        <v>89115</v>
      </c>
      <c r="BA88" s="53" t="s">
        <v>89117</v>
      </c>
      <c r="BB88" s="53" t="s">
        <v>89070</v>
      </c>
      <c r="BC88" s="53" t="s">
        <v>89119</v>
      </c>
      <c r="BD88" s="53" t="s">
        <v>89120</v>
      </c>
      <c r="BE88" s="53" t="s">
        <v>89121</v>
      </c>
      <c r="BF88" s="53" t="s">
        <v>89123</v>
      </c>
      <c r="BG88" s="53" t="s">
        <v>89125</v>
      </c>
      <c r="BH88" s="53" t="s">
        <v>76562</v>
      </c>
      <c r="BI88" s="53" t="s">
        <v>89126</v>
      </c>
      <c r="BJ88" s="53" t="s">
        <v>89128</v>
      </c>
      <c r="BK88" s="53" t="s">
        <v>89130</v>
      </c>
      <c r="BL88" s="53" t="s">
        <v>76496</v>
      </c>
      <c r="BM88" s="53" t="s">
        <v>89132</v>
      </c>
      <c r="BN88" s="53" t="s">
        <v>89121</v>
      </c>
      <c r="BO88" s="53" t="s">
        <v>89134</v>
      </c>
      <c r="BP88" s="53" t="s">
        <v>89135</v>
      </c>
      <c r="BQ88" s="53" t="s">
        <v>89136</v>
      </c>
      <c r="BR88" s="53" t="s">
        <v>55629</v>
      </c>
      <c r="BS88" s="53" t="s">
        <v>89139</v>
      </c>
      <c r="BT88" s="53" t="s">
        <v>89140</v>
      </c>
      <c r="BU88" s="53" t="s">
        <v>89141</v>
      </c>
      <c r="BV88" s="53" t="s">
        <v>89143</v>
      </c>
      <c r="BW88" s="53" t="s">
        <v>89145</v>
      </c>
      <c r="BX88" s="53" t="s">
        <v>76568</v>
      </c>
      <c r="BY88" s="53" t="s">
        <v>89146</v>
      </c>
      <c r="BZ88" s="53" t="s">
        <v>89147</v>
      </c>
      <c r="CA88" s="53" t="s">
        <v>89149</v>
      </c>
      <c r="CB88" s="53" t="s">
        <v>89123</v>
      </c>
      <c r="CC88" s="53" t="s">
        <v>89151</v>
      </c>
      <c r="CD88" s="53" t="s">
        <v>89152</v>
      </c>
      <c r="CE88" s="53" t="s">
        <v>76498</v>
      </c>
      <c r="CF88" s="53" t="s">
        <v>89155</v>
      </c>
      <c r="CG88" s="53" t="s">
        <v>89156</v>
      </c>
      <c r="CH88" s="53" t="s">
        <v>89157</v>
      </c>
      <c r="CI88" s="53" t="s">
        <v>55569</v>
      </c>
      <c r="CJ88" s="53" t="s">
        <v>89160</v>
      </c>
      <c r="CK88" s="53" t="s">
        <v>89161</v>
      </c>
      <c r="CL88" s="53" t="s">
        <v>89162</v>
      </c>
      <c r="CM88" s="53" t="s">
        <v>89164</v>
      </c>
      <c r="CN88" s="53" t="s">
        <v>89165</v>
      </c>
      <c r="CO88" s="53" t="s">
        <v>89167</v>
      </c>
      <c r="CP88" s="53" t="s">
        <v>89168</v>
      </c>
      <c r="CQ88" s="53" t="s">
        <v>89169</v>
      </c>
      <c r="CR88" s="53" t="s">
        <v>89171</v>
      </c>
      <c r="CS88" s="53" t="s">
        <v>89173</v>
      </c>
      <c r="CT88" s="53" t="s">
        <v>89174</v>
      </c>
      <c r="CU88" s="53" t="s">
        <v>89175</v>
      </c>
      <c r="CV88" s="53" t="s">
        <v>89176</v>
      </c>
      <c r="CW88" s="53" t="s">
        <v>89178</v>
      </c>
      <c r="CX88" s="53" t="s">
        <v>89053</v>
      </c>
      <c r="CY88" s="53" t="s">
        <v>89180</v>
      </c>
      <c r="CZ88" s="53" t="s">
        <v>55644</v>
      </c>
      <c r="DA88" s="53" t="s">
        <v>89182</v>
      </c>
    </row>
    <row r="89" spans="1:105" ht="15.75" customHeight="1">
      <c r="A89" s="129">
        <v>194</v>
      </c>
      <c r="B89" s="53" t="s">
        <v>89184</v>
      </c>
      <c r="C89" s="53" t="s">
        <v>89186</v>
      </c>
      <c r="D89" s="53" t="s">
        <v>89188</v>
      </c>
      <c r="E89" s="53" t="s">
        <v>89189</v>
      </c>
      <c r="F89" s="53" t="s">
        <v>89190</v>
      </c>
      <c r="G89" s="53" t="s">
        <v>89192</v>
      </c>
      <c r="H89" s="53" t="s">
        <v>89194</v>
      </c>
      <c r="I89" s="53" t="s">
        <v>89195</v>
      </c>
      <c r="J89" s="53" t="s">
        <v>89196</v>
      </c>
      <c r="K89" s="53" t="s">
        <v>89198</v>
      </c>
      <c r="L89" s="53" t="s">
        <v>89200</v>
      </c>
      <c r="M89" s="53" t="s">
        <v>89201</v>
      </c>
      <c r="N89" s="53" t="s">
        <v>89202</v>
      </c>
      <c r="O89" s="53" t="s">
        <v>89203</v>
      </c>
      <c r="P89" s="53" t="s">
        <v>89205</v>
      </c>
      <c r="Q89" s="53" t="s">
        <v>89207</v>
      </c>
      <c r="R89" s="53" t="s">
        <v>89208</v>
      </c>
      <c r="S89" s="53" t="s">
        <v>89209</v>
      </c>
      <c r="T89" s="53" t="s">
        <v>89211</v>
      </c>
      <c r="U89" s="53" t="s">
        <v>89213</v>
      </c>
      <c r="V89" s="53" t="s">
        <v>89214</v>
      </c>
      <c r="W89" s="53" t="s">
        <v>89215</v>
      </c>
      <c r="X89" s="53" t="s">
        <v>89217</v>
      </c>
      <c r="Y89" s="53" t="s">
        <v>89219</v>
      </c>
      <c r="Z89" s="53" t="s">
        <v>89220</v>
      </c>
      <c r="AA89" s="53" t="s">
        <v>89221</v>
      </c>
      <c r="AB89" s="53" t="s">
        <v>89222</v>
      </c>
      <c r="AC89" s="53" t="s">
        <v>89224</v>
      </c>
      <c r="AD89" s="53" t="s">
        <v>89226</v>
      </c>
      <c r="AE89" s="53" t="s">
        <v>89227</v>
      </c>
      <c r="AF89" s="53" t="s">
        <v>89228</v>
      </c>
      <c r="AG89" s="53" t="s">
        <v>89230</v>
      </c>
      <c r="AH89" s="53" t="s">
        <v>89231</v>
      </c>
      <c r="AI89" s="53" t="s">
        <v>89233</v>
      </c>
      <c r="AJ89" s="53" t="s">
        <v>89234</v>
      </c>
      <c r="AK89" s="53" t="s">
        <v>89235</v>
      </c>
      <c r="AL89" s="53" t="s">
        <v>89236</v>
      </c>
      <c r="AM89" s="53" t="s">
        <v>89238</v>
      </c>
      <c r="AN89" s="53" t="s">
        <v>89240</v>
      </c>
      <c r="AO89" s="53" t="s">
        <v>89241</v>
      </c>
      <c r="AP89" s="53" t="s">
        <v>89242</v>
      </c>
      <c r="AQ89" s="53" t="s">
        <v>89244</v>
      </c>
      <c r="AR89" s="53" t="s">
        <v>89246</v>
      </c>
      <c r="AS89" s="53" t="s">
        <v>89247</v>
      </c>
      <c r="AT89" s="53" t="s">
        <v>89249</v>
      </c>
      <c r="AU89" s="53" t="s">
        <v>89251</v>
      </c>
      <c r="AV89" s="53" t="s">
        <v>89252</v>
      </c>
      <c r="AW89" s="53" t="s">
        <v>89253</v>
      </c>
      <c r="AX89" s="53" t="s">
        <v>89255</v>
      </c>
      <c r="AY89" s="53" t="s">
        <v>89256</v>
      </c>
      <c r="AZ89" s="53" t="s">
        <v>89257</v>
      </c>
      <c r="BA89" s="53" t="s">
        <v>89261</v>
      </c>
      <c r="BB89" s="53" t="s">
        <v>89262</v>
      </c>
      <c r="BC89" s="53" t="s">
        <v>89264</v>
      </c>
      <c r="BD89" s="53" t="s">
        <v>89266</v>
      </c>
      <c r="BE89" s="53" t="s">
        <v>89267</v>
      </c>
      <c r="BF89" s="53" t="s">
        <v>89268</v>
      </c>
      <c r="BG89" s="53" t="s">
        <v>89269</v>
      </c>
      <c r="BH89" s="53" t="s">
        <v>89271</v>
      </c>
      <c r="BI89" s="53" t="s">
        <v>89273</v>
      </c>
      <c r="BJ89" s="53" t="s">
        <v>89274</v>
      </c>
      <c r="BK89" s="53" t="s">
        <v>89275</v>
      </c>
      <c r="BL89" s="53" t="s">
        <v>89277</v>
      </c>
      <c r="BM89" s="53" t="s">
        <v>89279</v>
      </c>
      <c r="BN89" s="53" t="s">
        <v>89280</v>
      </c>
      <c r="BO89" s="53" t="s">
        <v>89281</v>
      </c>
      <c r="BP89" s="53" t="s">
        <v>89283</v>
      </c>
      <c r="BQ89" s="53" t="s">
        <v>89285</v>
      </c>
      <c r="BR89" s="53" t="s">
        <v>89286</v>
      </c>
      <c r="BS89" s="53" t="s">
        <v>89287</v>
      </c>
      <c r="BT89" s="53" t="s">
        <v>89289</v>
      </c>
      <c r="BU89" s="53" t="s">
        <v>89291</v>
      </c>
      <c r="BV89" s="53" t="s">
        <v>89292</v>
      </c>
      <c r="BW89" s="53" t="s">
        <v>89293</v>
      </c>
      <c r="BX89" s="53" t="s">
        <v>89294</v>
      </c>
      <c r="BY89" s="53" t="s">
        <v>89296</v>
      </c>
      <c r="BZ89" s="53" t="s">
        <v>89298</v>
      </c>
      <c r="CA89" s="53" t="s">
        <v>89299</v>
      </c>
      <c r="CB89" s="53" t="s">
        <v>89300</v>
      </c>
      <c r="CC89" s="53" t="s">
        <v>89302</v>
      </c>
      <c r="CD89" s="53" t="s">
        <v>89304</v>
      </c>
      <c r="CE89" s="53" t="s">
        <v>89305</v>
      </c>
      <c r="CF89" s="53" t="s">
        <v>89306</v>
      </c>
      <c r="CG89" s="53" t="s">
        <v>89255</v>
      </c>
      <c r="CH89" s="53" t="s">
        <v>89309</v>
      </c>
      <c r="CI89" s="53" t="s">
        <v>89310</v>
      </c>
      <c r="CJ89" s="53" t="s">
        <v>89311</v>
      </c>
      <c r="CK89" s="53" t="s">
        <v>89313</v>
      </c>
      <c r="CL89" s="53" t="s">
        <v>89315</v>
      </c>
      <c r="CM89" s="53" t="s">
        <v>89316</v>
      </c>
      <c r="CN89" s="53" t="s">
        <v>89317</v>
      </c>
      <c r="CO89" s="53" t="s">
        <v>89319</v>
      </c>
      <c r="CP89" s="53" t="s">
        <v>89321</v>
      </c>
      <c r="CQ89" s="53" t="s">
        <v>89322</v>
      </c>
      <c r="CR89" s="53" t="s">
        <v>89323</v>
      </c>
      <c r="CS89" s="53" t="s">
        <v>89325</v>
      </c>
      <c r="CT89" s="53" t="s">
        <v>89326</v>
      </c>
      <c r="CU89" s="53" t="s">
        <v>89328</v>
      </c>
      <c r="CV89" s="53" t="s">
        <v>89329</v>
      </c>
      <c r="CW89" s="53" t="s">
        <v>89330</v>
      </c>
      <c r="CX89" s="53" t="s">
        <v>89332</v>
      </c>
      <c r="CY89" s="53" t="s">
        <v>89334</v>
      </c>
      <c r="CZ89" s="53" t="s">
        <v>89335</v>
      </c>
      <c r="DA89" s="53" t="s">
        <v>89336</v>
      </c>
    </row>
    <row r="90" spans="1:105" ht="15.75" customHeight="1">
      <c r="A90" s="129">
        <v>195</v>
      </c>
      <c r="B90" s="53" t="s">
        <v>89339</v>
      </c>
      <c r="C90" s="53" t="s">
        <v>89340</v>
      </c>
      <c r="D90" s="53" t="s">
        <v>89342</v>
      </c>
      <c r="E90" s="53" t="s">
        <v>89344</v>
      </c>
      <c r="F90" s="53" t="s">
        <v>89345</v>
      </c>
      <c r="G90" s="53" t="s">
        <v>89346</v>
      </c>
      <c r="H90" s="53" t="s">
        <v>89348</v>
      </c>
      <c r="I90" s="53" t="s">
        <v>89350</v>
      </c>
      <c r="J90" s="53" t="s">
        <v>89351</v>
      </c>
      <c r="K90" s="53" t="s">
        <v>89352</v>
      </c>
      <c r="L90" s="53" t="s">
        <v>89354</v>
      </c>
      <c r="M90" s="53" t="s">
        <v>89356</v>
      </c>
      <c r="N90" s="53" t="s">
        <v>89357</v>
      </c>
      <c r="O90" s="53" t="s">
        <v>89358</v>
      </c>
      <c r="P90" s="53" t="s">
        <v>89360</v>
      </c>
      <c r="Q90" s="53" t="s">
        <v>89362</v>
      </c>
      <c r="R90" s="53" t="s">
        <v>89363</v>
      </c>
      <c r="S90" s="53" t="s">
        <v>89364</v>
      </c>
      <c r="T90" s="53" t="s">
        <v>89365</v>
      </c>
      <c r="U90" s="53" t="s">
        <v>89367</v>
      </c>
      <c r="V90" s="53" t="s">
        <v>89369</v>
      </c>
      <c r="W90" s="53" t="s">
        <v>89370</v>
      </c>
      <c r="X90" s="53" t="s">
        <v>89371</v>
      </c>
      <c r="Y90" s="53" t="s">
        <v>89373</v>
      </c>
      <c r="Z90" s="53" t="s">
        <v>89375</v>
      </c>
      <c r="AA90" s="53" t="s">
        <v>89376</v>
      </c>
      <c r="AB90" s="53" t="s">
        <v>89377</v>
      </c>
      <c r="AC90" s="53" t="s">
        <v>89379</v>
      </c>
      <c r="AD90" s="53" t="s">
        <v>89381</v>
      </c>
      <c r="AE90" s="53" t="s">
        <v>89382</v>
      </c>
      <c r="AF90" s="53" t="s">
        <v>89383</v>
      </c>
      <c r="AG90" s="53" t="s">
        <v>89385</v>
      </c>
      <c r="AH90" s="53" t="s">
        <v>89387</v>
      </c>
      <c r="AI90" s="53" t="s">
        <v>89388</v>
      </c>
      <c r="AJ90" s="53" t="s">
        <v>89389</v>
      </c>
      <c r="AK90" s="53" t="s">
        <v>89390</v>
      </c>
      <c r="AL90" s="53" t="s">
        <v>89392</v>
      </c>
      <c r="AM90" s="53" t="s">
        <v>89393</v>
      </c>
      <c r="AN90" s="53" t="s">
        <v>89395</v>
      </c>
      <c r="AO90" s="53" t="s">
        <v>89396</v>
      </c>
      <c r="AP90" s="53" t="s">
        <v>89397</v>
      </c>
      <c r="AQ90" s="53" t="s">
        <v>89399</v>
      </c>
      <c r="AR90" s="53" t="s">
        <v>89401</v>
      </c>
      <c r="AS90" s="53" t="s">
        <v>89402</v>
      </c>
      <c r="AT90" s="53" t="s">
        <v>89403</v>
      </c>
      <c r="AU90" s="53" t="s">
        <v>89405</v>
      </c>
      <c r="AV90" s="53" t="s">
        <v>89407</v>
      </c>
      <c r="AW90" s="53" t="s">
        <v>89408</v>
      </c>
      <c r="AX90" s="53" t="s">
        <v>89409</v>
      </c>
      <c r="AY90" s="53" t="s">
        <v>89411</v>
      </c>
      <c r="AZ90" s="53" t="s">
        <v>89413</v>
      </c>
      <c r="BA90" s="53" t="s">
        <v>89414</v>
      </c>
      <c r="BB90" s="53" t="s">
        <v>89415</v>
      </c>
      <c r="BC90" s="53" t="s">
        <v>89417</v>
      </c>
      <c r="BD90" s="53" t="s">
        <v>89418</v>
      </c>
      <c r="BE90" s="53" t="s">
        <v>89420</v>
      </c>
      <c r="BF90" s="53" t="s">
        <v>89421</v>
      </c>
      <c r="BG90" s="53" t="s">
        <v>89422</v>
      </c>
      <c r="BH90" s="53" t="s">
        <v>89424</v>
      </c>
      <c r="BI90" s="53" t="s">
        <v>89425</v>
      </c>
      <c r="BJ90" s="53" t="s">
        <v>89427</v>
      </c>
      <c r="BK90" s="53" t="s">
        <v>89428</v>
      </c>
      <c r="BL90" s="53" t="s">
        <v>89429</v>
      </c>
      <c r="BM90" s="53" t="s">
        <v>89431</v>
      </c>
      <c r="BN90" s="53" t="s">
        <v>89433</v>
      </c>
      <c r="BO90" s="53" t="s">
        <v>89434</v>
      </c>
      <c r="BP90" s="53" t="s">
        <v>89435</v>
      </c>
      <c r="BQ90" s="53" t="s">
        <v>89437</v>
      </c>
      <c r="BR90" s="53" t="s">
        <v>89439</v>
      </c>
      <c r="BS90" s="53" t="s">
        <v>89440</v>
      </c>
      <c r="BT90" s="53" t="s">
        <v>89441</v>
      </c>
      <c r="BU90" s="53" t="s">
        <v>89443</v>
      </c>
      <c r="BV90" s="53" t="s">
        <v>89445</v>
      </c>
      <c r="BW90" s="53" t="s">
        <v>89446</v>
      </c>
      <c r="BX90" s="53" t="s">
        <v>89447</v>
      </c>
      <c r="BY90" s="53" t="s">
        <v>89448</v>
      </c>
      <c r="BZ90" s="53" t="s">
        <v>89450</v>
      </c>
      <c r="CA90" s="53" t="s">
        <v>89452</v>
      </c>
      <c r="CB90" s="53" t="s">
        <v>89453</v>
      </c>
      <c r="CC90" s="53" t="s">
        <v>89454</v>
      </c>
      <c r="CD90" s="53" t="s">
        <v>89456</v>
      </c>
      <c r="CE90" s="53" t="s">
        <v>89458</v>
      </c>
      <c r="CF90" s="53" t="s">
        <v>89459</v>
      </c>
      <c r="CG90" s="53" t="s">
        <v>89460</v>
      </c>
      <c r="CH90" s="53" t="s">
        <v>89461</v>
      </c>
      <c r="CI90" s="53" t="s">
        <v>89463</v>
      </c>
      <c r="CJ90" s="53" t="s">
        <v>89465</v>
      </c>
      <c r="CK90" s="53" t="s">
        <v>89466</v>
      </c>
      <c r="CL90" s="53" t="s">
        <v>89467</v>
      </c>
      <c r="CM90" s="53" t="s">
        <v>89469</v>
      </c>
      <c r="CN90" s="53" t="s">
        <v>89471</v>
      </c>
      <c r="CO90" s="53" t="s">
        <v>89472</v>
      </c>
      <c r="CP90" s="53" t="s">
        <v>89473</v>
      </c>
      <c r="CQ90" s="53" t="s">
        <v>89475</v>
      </c>
      <c r="CR90" s="53" t="s">
        <v>89477</v>
      </c>
      <c r="CS90" s="53" t="s">
        <v>89478</v>
      </c>
      <c r="CT90" s="53" t="s">
        <v>89479</v>
      </c>
      <c r="CU90" s="53" t="s">
        <v>89481</v>
      </c>
      <c r="CV90" s="53" t="s">
        <v>89483</v>
      </c>
      <c r="CW90" s="53" t="s">
        <v>89484</v>
      </c>
      <c r="CX90" s="53" t="s">
        <v>89485</v>
      </c>
      <c r="CY90" s="53" t="s">
        <v>89486</v>
      </c>
      <c r="CZ90" s="53" t="s">
        <v>89488</v>
      </c>
      <c r="DA90" s="53" t="s">
        <v>89490</v>
      </c>
    </row>
    <row r="91" spans="1:105" ht="15.75" customHeight="1">
      <c r="A91" s="129">
        <v>196</v>
      </c>
      <c r="B91" s="53" t="s">
        <v>89491</v>
      </c>
      <c r="C91" s="53" t="s">
        <v>89493</v>
      </c>
      <c r="D91" s="53" t="s">
        <v>89495</v>
      </c>
      <c r="E91" s="53" t="s">
        <v>89496</v>
      </c>
      <c r="F91" s="53" t="s">
        <v>89497</v>
      </c>
      <c r="G91" s="53" t="s">
        <v>89498</v>
      </c>
      <c r="H91" s="53" t="s">
        <v>89500</v>
      </c>
      <c r="I91" s="53" t="s">
        <v>89502</v>
      </c>
      <c r="J91" s="53" t="s">
        <v>89503</v>
      </c>
      <c r="K91" s="53" t="s">
        <v>89504</v>
      </c>
      <c r="L91" s="53" t="s">
        <v>89506</v>
      </c>
      <c r="M91" s="53" t="s">
        <v>89508</v>
      </c>
      <c r="N91" s="53" t="s">
        <v>89509</v>
      </c>
      <c r="O91" s="53" t="s">
        <v>89510</v>
      </c>
      <c r="P91" s="53" t="s">
        <v>89512</v>
      </c>
      <c r="Q91" s="53" t="s">
        <v>89514</v>
      </c>
      <c r="R91" s="53" t="s">
        <v>89515</v>
      </c>
      <c r="S91" s="53" t="s">
        <v>89516</v>
      </c>
      <c r="T91" s="53" t="s">
        <v>89518</v>
      </c>
      <c r="U91" s="53" t="s">
        <v>89520</v>
      </c>
      <c r="V91" s="53" t="s">
        <v>89521</v>
      </c>
      <c r="W91" s="53" t="s">
        <v>89522</v>
      </c>
      <c r="X91" s="53" t="s">
        <v>89523</v>
      </c>
      <c r="Y91" s="53" t="s">
        <v>89525</v>
      </c>
      <c r="Z91" s="53" t="s">
        <v>89527</v>
      </c>
      <c r="AA91" s="53" t="s">
        <v>89528</v>
      </c>
      <c r="AB91" s="53" t="s">
        <v>89529</v>
      </c>
      <c r="AC91" s="53" t="s">
        <v>89531</v>
      </c>
      <c r="AD91" s="53" t="s">
        <v>89533</v>
      </c>
      <c r="AE91" s="53" t="s">
        <v>89534</v>
      </c>
      <c r="AF91" s="53" t="s">
        <v>89535</v>
      </c>
      <c r="AG91" s="53" t="s">
        <v>89537</v>
      </c>
      <c r="AH91" s="53" t="s">
        <v>89539</v>
      </c>
      <c r="AI91" s="53" t="s">
        <v>89540</v>
      </c>
      <c r="AJ91" s="53" t="s">
        <v>89541</v>
      </c>
      <c r="AK91" s="53" t="s">
        <v>56038</v>
      </c>
      <c r="AL91" s="53" t="s">
        <v>89544</v>
      </c>
      <c r="AM91" s="53" t="s">
        <v>89545</v>
      </c>
      <c r="AN91" s="53" t="s">
        <v>89546</v>
      </c>
      <c r="AO91" s="53" t="s">
        <v>89548</v>
      </c>
      <c r="AP91" s="53" t="s">
        <v>89550</v>
      </c>
      <c r="AQ91" s="53" t="s">
        <v>89551</v>
      </c>
      <c r="AR91" s="53" t="s">
        <v>89552</v>
      </c>
      <c r="AS91" s="53" t="s">
        <v>89554</v>
      </c>
      <c r="AT91" s="53" t="s">
        <v>89556</v>
      </c>
      <c r="AU91" s="53" t="s">
        <v>89557</v>
      </c>
      <c r="AV91" s="53" t="s">
        <v>89558</v>
      </c>
      <c r="AW91" s="53" t="s">
        <v>89560</v>
      </c>
      <c r="AX91" s="53" t="s">
        <v>89562</v>
      </c>
      <c r="AY91" s="53" t="s">
        <v>89563</v>
      </c>
      <c r="AZ91" s="53" t="s">
        <v>89564</v>
      </c>
      <c r="BA91" s="53" t="s">
        <v>89566</v>
      </c>
      <c r="BB91" s="53" t="s">
        <v>89568</v>
      </c>
      <c r="BC91" s="53" t="s">
        <v>89569</v>
      </c>
      <c r="BD91" s="53" t="s">
        <v>89570</v>
      </c>
      <c r="BE91" s="53" t="s">
        <v>89572</v>
      </c>
      <c r="BF91" s="53" t="s">
        <v>89574</v>
      </c>
      <c r="BG91" s="53" t="s">
        <v>89575</v>
      </c>
      <c r="BH91" s="53" t="s">
        <v>89576</v>
      </c>
      <c r="BI91" s="53" t="s">
        <v>89577</v>
      </c>
      <c r="BJ91" s="53" t="s">
        <v>89579</v>
      </c>
      <c r="BK91" s="53" t="s">
        <v>89581</v>
      </c>
      <c r="BL91" s="53" t="s">
        <v>89582</v>
      </c>
      <c r="BM91" s="53" t="s">
        <v>89583</v>
      </c>
      <c r="BN91" s="53" t="s">
        <v>89584</v>
      </c>
      <c r="BO91" s="53" t="s">
        <v>89586</v>
      </c>
      <c r="BP91" s="53" t="s">
        <v>89588</v>
      </c>
      <c r="BQ91" s="53" t="s">
        <v>89589</v>
      </c>
      <c r="BR91" s="53" t="s">
        <v>89591</v>
      </c>
      <c r="BS91" s="53" t="s">
        <v>56081</v>
      </c>
      <c r="BT91" s="53" t="s">
        <v>89593</v>
      </c>
      <c r="BU91" s="53" t="s">
        <v>89594</v>
      </c>
      <c r="BV91" s="53" t="s">
        <v>89596</v>
      </c>
      <c r="BW91" s="53" t="s">
        <v>89598</v>
      </c>
      <c r="BX91" s="53" t="s">
        <v>89599</v>
      </c>
      <c r="BY91" s="53" t="s">
        <v>89600</v>
      </c>
      <c r="BZ91" s="53" t="s">
        <v>89602</v>
      </c>
      <c r="CA91" s="53" t="s">
        <v>89604</v>
      </c>
      <c r="CB91" s="53" t="s">
        <v>89605</v>
      </c>
      <c r="CC91" s="53" t="s">
        <v>89606</v>
      </c>
      <c r="CD91" s="53" t="s">
        <v>89607</v>
      </c>
      <c r="CE91" s="53" t="s">
        <v>89609</v>
      </c>
      <c r="CF91" s="53" t="s">
        <v>89611</v>
      </c>
      <c r="CG91" s="53" t="s">
        <v>89612</v>
      </c>
      <c r="CH91" s="53" t="s">
        <v>89613</v>
      </c>
      <c r="CI91" s="53" t="s">
        <v>89615</v>
      </c>
      <c r="CJ91" s="53" t="s">
        <v>89617</v>
      </c>
      <c r="CK91" s="53" t="s">
        <v>89618</v>
      </c>
      <c r="CL91" s="53" t="s">
        <v>89619</v>
      </c>
      <c r="CM91" s="53" t="s">
        <v>89621</v>
      </c>
      <c r="CN91" s="53" t="s">
        <v>89623</v>
      </c>
      <c r="CO91" s="53" t="s">
        <v>89624</v>
      </c>
      <c r="CP91" s="53" t="s">
        <v>89625</v>
      </c>
      <c r="CQ91" s="53" t="s">
        <v>89627</v>
      </c>
      <c r="CR91" s="53" t="s">
        <v>89629</v>
      </c>
      <c r="CS91" s="53" t="s">
        <v>89630</v>
      </c>
      <c r="CT91" s="53" t="s">
        <v>89631</v>
      </c>
      <c r="CU91" s="53" t="s">
        <v>89632</v>
      </c>
      <c r="CV91" s="53" t="s">
        <v>89634</v>
      </c>
      <c r="CW91" s="53" t="s">
        <v>89636</v>
      </c>
      <c r="CX91" s="53" t="s">
        <v>89637</v>
      </c>
      <c r="CY91" s="53" t="s">
        <v>89638</v>
      </c>
      <c r="CZ91" s="53" t="s">
        <v>89640</v>
      </c>
      <c r="DA91" s="53" t="s">
        <v>89642</v>
      </c>
    </row>
    <row r="92" spans="1:105" ht="15.75" customHeight="1">
      <c r="A92" s="129">
        <v>197</v>
      </c>
      <c r="B92" s="53" t="s">
        <v>89643</v>
      </c>
      <c r="C92" s="53" t="s">
        <v>89645</v>
      </c>
      <c r="D92" s="53" t="s">
        <v>89647</v>
      </c>
      <c r="E92" s="53" t="s">
        <v>89648</v>
      </c>
      <c r="F92" s="53" t="s">
        <v>89649</v>
      </c>
      <c r="G92" s="53" t="s">
        <v>89652</v>
      </c>
      <c r="H92" s="53" t="s">
        <v>89653</v>
      </c>
      <c r="I92" s="53" t="s">
        <v>89654</v>
      </c>
      <c r="J92" s="53" t="s">
        <v>89656</v>
      </c>
      <c r="K92" s="53" t="s">
        <v>89658</v>
      </c>
      <c r="L92" s="53" t="s">
        <v>89659</v>
      </c>
      <c r="M92" s="53" t="s">
        <v>89660</v>
      </c>
      <c r="N92" s="53" t="s">
        <v>89662</v>
      </c>
      <c r="O92" s="53" t="s">
        <v>89664</v>
      </c>
      <c r="P92" s="53" t="s">
        <v>89665</v>
      </c>
      <c r="Q92" s="53" t="s">
        <v>89666</v>
      </c>
      <c r="R92" s="53" t="s">
        <v>89668</v>
      </c>
      <c r="S92" s="53" t="s">
        <v>89669</v>
      </c>
      <c r="T92" s="53" t="s">
        <v>89671</v>
      </c>
      <c r="U92" s="53" t="s">
        <v>89672</v>
      </c>
      <c r="V92" s="53" t="s">
        <v>89673</v>
      </c>
      <c r="W92" s="53" t="s">
        <v>89675</v>
      </c>
      <c r="X92" s="53" t="s">
        <v>89677</v>
      </c>
      <c r="Y92" s="53" t="s">
        <v>89678</v>
      </c>
      <c r="Z92" s="53" t="s">
        <v>89680</v>
      </c>
      <c r="AA92" s="53" t="s">
        <v>89682</v>
      </c>
      <c r="AB92" s="53" t="s">
        <v>89683</v>
      </c>
      <c r="AC92" s="53" t="s">
        <v>89684</v>
      </c>
      <c r="AD92" s="53" t="s">
        <v>89686</v>
      </c>
      <c r="AE92" s="53" t="s">
        <v>89688</v>
      </c>
      <c r="AF92" s="53" t="s">
        <v>89689</v>
      </c>
      <c r="AG92" s="53" t="s">
        <v>89690</v>
      </c>
      <c r="AH92" s="53" t="s">
        <v>89692</v>
      </c>
      <c r="AI92" s="53" t="s">
        <v>89693</v>
      </c>
      <c r="AJ92" s="53" t="s">
        <v>89695</v>
      </c>
      <c r="AK92" s="53" t="s">
        <v>89696</v>
      </c>
      <c r="AL92" s="53" t="s">
        <v>89697</v>
      </c>
      <c r="AM92" s="53" t="s">
        <v>89699</v>
      </c>
      <c r="AN92" s="53" t="s">
        <v>89701</v>
      </c>
      <c r="AO92" s="53" t="s">
        <v>89702</v>
      </c>
      <c r="AP92" s="53" t="s">
        <v>89703</v>
      </c>
      <c r="AQ92" s="53" t="s">
        <v>89705</v>
      </c>
      <c r="AR92" s="53" t="s">
        <v>89707</v>
      </c>
      <c r="AS92" s="53" t="s">
        <v>89708</v>
      </c>
      <c r="AT92" s="53" t="s">
        <v>89709</v>
      </c>
      <c r="AU92" s="53" t="s">
        <v>89711</v>
      </c>
      <c r="AV92" s="53" t="s">
        <v>89713</v>
      </c>
      <c r="AW92" s="53" t="s">
        <v>89714</v>
      </c>
      <c r="AX92" s="53" t="s">
        <v>89715</v>
      </c>
      <c r="AY92" s="53" t="s">
        <v>89717</v>
      </c>
      <c r="AZ92" s="53" t="s">
        <v>89719</v>
      </c>
      <c r="BA92" s="53" t="s">
        <v>89720</v>
      </c>
      <c r="BB92" s="53" t="s">
        <v>89721</v>
      </c>
      <c r="BC92" s="53" t="s">
        <v>89722</v>
      </c>
      <c r="BD92" s="53" t="s">
        <v>89724</v>
      </c>
      <c r="BE92" s="53" t="s">
        <v>89726</v>
      </c>
      <c r="BF92" s="53" t="s">
        <v>69008</v>
      </c>
      <c r="BG92" s="53" t="s">
        <v>89727</v>
      </c>
      <c r="BH92" s="53" t="s">
        <v>89729</v>
      </c>
      <c r="BI92" s="53" t="s">
        <v>89731</v>
      </c>
      <c r="BJ92" s="53" t="s">
        <v>89732</v>
      </c>
      <c r="BK92" s="53" t="s">
        <v>89733</v>
      </c>
      <c r="BL92" s="53" t="s">
        <v>89734</v>
      </c>
      <c r="BM92" s="53" t="s">
        <v>89736</v>
      </c>
      <c r="BN92" s="53" t="s">
        <v>89738</v>
      </c>
      <c r="BO92" s="53" t="s">
        <v>89739</v>
      </c>
      <c r="BP92" s="53" t="s">
        <v>89740</v>
      </c>
      <c r="BQ92" s="53" t="s">
        <v>89742</v>
      </c>
      <c r="BR92" s="53" t="s">
        <v>89744</v>
      </c>
      <c r="BS92" s="53" t="s">
        <v>89745</v>
      </c>
      <c r="BT92" s="53" t="s">
        <v>89746</v>
      </c>
      <c r="BU92" s="53" t="s">
        <v>89748</v>
      </c>
      <c r="BV92" s="53" t="s">
        <v>89749</v>
      </c>
      <c r="BW92" s="53" t="s">
        <v>89751</v>
      </c>
      <c r="BX92" s="53" t="s">
        <v>89752</v>
      </c>
      <c r="BY92" s="53" t="s">
        <v>89753</v>
      </c>
      <c r="BZ92" s="53" t="s">
        <v>89755</v>
      </c>
      <c r="CA92" s="53" t="s">
        <v>89757</v>
      </c>
      <c r="CB92" s="53" t="s">
        <v>89758</v>
      </c>
      <c r="CC92" s="53" t="s">
        <v>89759</v>
      </c>
      <c r="CD92" s="53" t="s">
        <v>89760</v>
      </c>
      <c r="CE92" s="53" t="s">
        <v>89762</v>
      </c>
      <c r="CF92" s="53" t="s">
        <v>89764</v>
      </c>
      <c r="CG92" s="53" t="s">
        <v>89765</v>
      </c>
      <c r="CH92" s="53" t="s">
        <v>89766</v>
      </c>
      <c r="CI92" s="53" t="s">
        <v>89768</v>
      </c>
      <c r="CJ92" s="53" t="s">
        <v>89770</v>
      </c>
      <c r="CK92" s="53" t="s">
        <v>89771</v>
      </c>
      <c r="CL92" s="53" t="s">
        <v>89772</v>
      </c>
      <c r="CM92" s="53" t="s">
        <v>89773</v>
      </c>
      <c r="CN92" s="53" t="s">
        <v>89775</v>
      </c>
      <c r="CO92" s="53" t="s">
        <v>89777</v>
      </c>
      <c r="CP92" s="53" t="s">
        <v>89778</v>
      </c>
      <c r="CQ92" s="53" t="s">
        <v>89779</v>
      </c>
      <c r="CR92" s="53" t="s">
        <v>89781</v>
      </c>
      <c r="CS92" s="53" t="s">
        <v>89783</v>
      </c>
      <c r="CT92" s="53" t="s">
        <v>89784</v>
      </c>
      <c r="CU92" s="53" t="s">
        <v>89785</v>
      </c>
      <c r="CV92" s="53" t="s">
        <v>89787</v>
      </c>
      <c r="CW92" s="53" t="s">
        <v>89789</v>
      </c>
      <c r="CX92" s="53" t="s">
        <v>89790</v>
      </c>
      <c r="CY92" s="53" t="s">
        <v>89791</v>
      </c>
      <c r="CZ92" s="53" t="s">
        <v>89792</v>
      </c>
      <c r="DA92" s="53" t="s">
        <v>89794</v>
      </c>
    </row>
    <row r="93" spans="1:105" ht="15.75" customHeight="1">
      <c r="A93" s="129">
        <v>198</v>
      </c>
      <c r="B93" s="53" t="s">
        <v>89796</v>
      </c>
      <c r="C93" s="53" t="s">
        <v>89797</v>
      </c>
      <c r="D93" s="53" t="s">
        <v>89799</v>
      </c>
      <c r="E93" s="53" t="s">
        <v>89801</v>
      </c>
      <c r="F93" s="53" t="s">
        <v>89802</v>
      </c>
      <c r="G93" s="53" t="s">
        <v>89803</v>
      </c>
      <c r="H93" s="53" t="s">
        <v>89804</v>
      </c>
      <c r="I93" s="53" t="s">
        <v>89806</v>
      </c>
      <c r="J93" s="53" t="s">
        <v>89808</v>
      </c>
      <c r="K93" s="53" t="s">
        <v>89809</v>
      </c>
      <c r="L93" s="53" t="s">
        <v>89811</v>
      </c>
      <c r="M93" s="53" t="s">
        <v>89813</v>
      </c>
      <c r="N93" s="53" t="s">
        <v>89814</v>
      </c>
      <c r="O93" s="53" t="s">
        <v>89815</v>
      </c>
      <c r="P93" s="53" t="s">
        <v>89816</v>
      </c>
      <c r="Q93" s="53" t="s">
        <v>89818</v>
      </c>
      <c r="R93" s="53" t="s">
        <v>89820</v>
      </c>
      <c r="S93" s="53" t="s">
        <v>89821</v>
      </c>
      <c r="T93" s="53" t="s">
        <v>89822</v>
      </c>
      <c r="U93" s="53" t="s">
        <v>89823</v>
      </c>
      <c r="V93" s="53" t="s">
        <v>78005</v>
      </c>
      <c r="W93" s="53" t="s">
        <v>89826</v>
      </c>
      <c r="X93" s="53" t="s">
        <v>89827</v>
      </c>
      <c r="Y93" s="53" t="s">
        <v>89828</v>
      </c>
      <c r="Z93" s="53" t="s">
        <v>89830</v>
      </c>
      <c r="AA93" s="53" t="s">
        <v>89832</v>
      </c>
      <c r="AB93" s="53" t="s">
        <v>89833</v>
      </c>
      <c r="AC93" s="53" t="s">
        <v>89834</v>
      </c>
      <c r="AD93" s="53" t="s">
        <v>89836</v>
      </c>
      <c r="AE93" s="53" t="s">
        <v>89838</v>
      </c>
      <c r="AF93" s="53" t="s">
        <v>89839</v>
      </c>
      <c r="AG93" s="53" t="s">
        <v>89840</v>
      </c>
      <c r="AH93" s="53" t="s">
        <v>89842</v>
      </c>
      <c r="AI93" s="53" t="s">
        <v>89844</v>
      </c>
      <c r="AJ93" s="53" t="s">
        <v>89845</v>
      </c>
      <c r="AK93" s="53" t="s">
        <v>89846</v>
      </c>
      <c r="AL93" s="53" t="s">
        <v>89847</v>
      </c>
      <c r="AM93" s="53" t="s">
        <v>89849</v>
      </c>
      <c r="AN93" s="53" t="s">
        <v>89851</v>
      </c>
      <c r="AO93" s="53" t="s">
        <v>89852</v>
      </c>
      <c r="AP93" s="53" t="s">
        <v>89853</v>
      </c>
      <c r="AQ93" s="53" t="s">
        <v>89854</v>
      </c>
      <c r="AR93" s="53" t="s">
        <v>89856</v>
      </c>
      <c r="AS93" s="53" t="s">
        <v>89858</v>
      </c>
      <c r="AT93" s="53" t="s">
        <v>89859</v>
      </c>
      <c r="AU93" s="53" t="s">
        <v>89860</v>
      </c>
      <c r="AV93" s="53" t="s">
        <v>89862</v>
      </c>
      <c r="AW93" s="53" t="s">
        <v>89863</v>
      </c>
      <c r="AX93" s="53" t="s">
        <v>89865</v>
      </c>
      <c r="AY93" s="53" t="s">
        <v>89866</v>
      </c>
      <c r="AZ93" s="53" t="s">
        <v>89867</v>
      </c>
      <c r="BA93" s="53" t="s">
        <v>89869</v>
      </c>
      <c r="BB93" s="53" t="s">
        <v>89871</v>
      </c>
      <c r="BC93" s="53" t="s">
        <v>89872</v>
      </c>
      <c r="BD93" s="53" t="s">
        <v>89873</v>
      </c>
      <c r="BE93" s="53" t="s">
        <v>89875</v>
      </c>
      <c r="BF93" s="53" t="s">
        <v>89877</v>
      </c>
      <c r="BG93" s="53" t="s">
        <v>89878</v>
      </c>
      <c r="BH93" s="53" t="s">
        <v>89879</v>
      </c>
      <c r="BI93" s="53" t="s">
        <v>89880</v>
      </c>
      <c r="BJ93" s="53" t="s">
        <v>89882</v>
      </c>
      <c r="BK93" s="53" t="s">
        <v>89884</v>
      </c>
      <c r="BL93" s="53" t="s">
        <v>89885</v>
      </c>
      <c r="BM93" s="53" t="s">
        <v>89886</v>
      </c>
      <c r="BN93" s="53" t="s">
        <v>89888</v>
      </c>
      <c r="BO93" s="53" t="s">
        <v>89890</v>
      </c>
      <c r="BP93" s="53" t="s">
        <v>89891</v>
      </c>
      <c r="BQ93" s="53" t="s">
        <v>89892</v>
      </c>
      <c r="BR93" s="53" t="s">
        <v>89893</v>
      </c>
      <c r="BS93" s="53" t="s">
        <v>89895</v>
      </c>
      <c r="BT93" s="53" t="s">
        <v>89897</v>
      </c>
      <c r="BU93" s="53" t="s">
        <v>89898</v>
      </c>
      <c r="BV93" s="53" t="s">
        <v>89899</v>
      </c>
      <c r="BW93" s="53" t="s">
        <v>89901</v>
      </c>
      <c r="BX93" s="53" t="s">
        <v>89903</v>
      </c>
      <c r="BY93" s="53" t="s">
        <v>89904</v>
      </c>
      <c r="BZ93" s="53" t="s">
        <v>89905</v>
      </c>
      <c r="CA93" s="53" t="s">
        <v>89907</v>
      </c>
      <c r="CB93" s="53" t="s">
        <v>89909</v>
      </c>
      <c r="CC93" s="53" t="s">
        <v>89910</v>
      </c>
      <c r="CD93" s="53" t="s">
        <v>89911</v>
      </c>
      <c r="CE93" s="53" t="s">
        <v>89913</v>
      </c>
      <c r="CF93" s="53" t="s">
        <v>89914</v>
      </c>
      <c r="CG93" s="53" t="s">
        <v>89916</v>
      </c>
      <c r="CH93" s="53" t="s">
        <v>89917</v>
      </c>
      <c r="CI93" s="53" t="s">
        <v>89918</v>
      </c>
      <c r="CJ93" s="53" t="s">
        <v>89920</v>
      </c>
      <c r="CK93" s="53" t="s">
        <v>89922</v>
      </c>
      <c r="CL93" s="53" t="s">
        <v>89923</v>
      </c>
      <c r="CM93" s="53" t="s">
        <v>89924</v>
      </c>
      <c r="CN93" s="53" t="s">
        <v>89925</v>
      </c>
      <c r="CO93" s="53" t="s">
        <v>89926</v>
      </c>
      <c r="CP93" s="53" t="s">
        <v>89928</v>
      </c>
      <c r="CQ93" s="53" t="s">
        <v>89930</v>
      </c>
      <c r="CR93" s="53" t="s">
        <v>89931</v>
      </c>
      <c r="CS93" s="53" t="s">
        <v>89932</v>
      </c>
      <c r="CT93" s="53" t="s">
        <v>89934</v>
      </c>
      <c r="CU93" s="53" t="s">
        <v>89936</v>
      </c>
      <c r="CV93" s="53" t="s">
        <v>89937</v>
      </c>
      <c r="CW93" s="53" t="s">
        <v>89938</v>
      </c>
      <c r="CX93" s="53" t="s">
        <v>89939</v>
      </c>
      <c r="CY93" s="53" t="s">
        <v>89941</v>
      </c>
      <c r="CZ93" s="53" t="s">
        <v>89943</v>
      </c>
      <c r="DA93" s="53" t="s">
        <v>89944</v>
      </c>
    </row>
    <row r="94" spans="1:105" ht="15.75" customHeight="1">
      <c r="A94" s="129">
        <v>199</v>
      </c>
      <c r="B94" s="53" t="s">
        <v>56537</v>
      </c>
      <c r="C94" s="53" t="s">
        <v>89947</v>
      </c>
      <c r="D94" s="53" t="s">
        <v>89948</v>
      </c>
      <c r="E94" s="53" t="s">
        <v>89949</v>
      </c>
      <c r="F94" s="53" t="s">
        <v>89951</v>
      </c>
      <c r="G94" s="53" t="s">
        <v>89953</v>
      </c>
      <c r="H94" s="53" t="s">
        <v>89954</v>
      </c>
      <c r="I94" s="53" t="s">
        <v>89955</v>
      </c>
      <c r="J94" s="53" t="s">
        <v>89956</v>
      </c>
      <c r="K94" s="53" t="s">
        <v>89958</v>
      </c>
      <c r="L94" s="53" t="s">
        <v>89960</v>
      </c>
      <c r="M94" s="53" t="s">
        <v>89961</v>
      </c>
      <c r="N94" s="53" t="s">
        <v>89962</v>
      </c>
      <c r="O94" s="53" t="s">
        <v>89964</v>
      </c>
      <c r="P94" s="53" t="s">
        <v>89966</v>
      </c>
      <c r="Q94" s="53" t="s">
        <v>89967</v>
      </c>
      <c r="R94" s="53" t="s">
        <v>89968</v>
      </c>
      <c r="S94" s="53" t="s">
        <v>89970</v>
      </c>
      <c r="T94" s="53" t="s">
        <v>89972</v>
      </c>
      <c r="U94" s="53" t="s">
        <v>89973</v>
      </c>
      <c r="V94" s="53" t="s">
        <v>89974</v>
      </c>
      <c r="W94" s="53" t="s">
        <v>89975</v>
      </c>
      <c r="X94" s="53" t="s">
        <v>89977</v>
      </c>
      <c r="Y94" s="53" t="s">
        <v>89979</v>
      </c>
      <c r="Z94" s="53" t="s">
        <v>56241</v>
      </c>
      <c r="AA94" s="53" t="s">
        <v>89980</v>
      </c>
      <c r="AB94" s="53" t="s">
        <v>89981</v>
      </c>
      <c r="AC94" s="53" t="s">
        <v>89983</v>
      </c>
      <c r="AD94" s="53" t="s">
        <v>89985</v>
      </c>
      <c r="AE94" s="53" t="s">
        <v>89986</v>
      </c>
      <c r="AF94" s="53" t="s">
        <v>89987</v>
      </c>
      <c r="AG94" s="53" t="s">
        <v>89988</v>
      </c>
      <c r="AH94" s="53" t="s">
        <v>89990</v>
      </c>
      <c r="AI94" s="53" t="s">
        <v>89992</v>
      </c>
      <c r="AJ94" s="53" t="s">
        <v>89993</v>
      </c>
      <c r="AK94" s="53" t="s">
        <v>89994</v>
      </c>
      <c r="AL94" s="53" t="s">
        <v>89995</v>
      </c>
      <c r="AM94" s="53" t="s">
        <v>89997</v>
      </c>
      <c r="AN94" s="53" t="s">
        <v>89999</v>
      </c>
      <c r="AO94" s="53" t="s">
        <v>90000</v>
      </c>
      <c r="AP94" s="53" t="s">
        <v>90001</v>
      </c>
      <c r="AQ94" s="53" t="s">
        <v>90003</v>
      </c>
      <c r="AR94" s="53" t="s">
        <v>90005</v>
      </c>
      <c r="AS94" s="53" t="s">
        <v>90006</v>
      </c>
      <c r="AT94" s="53" t="s">
        <v>90007</v>
      </c>
      <c r="AU94" s="53" t="s">
        <v>90008</v>
      </c>
      <c r="AV94" s="53" t="s">
        <v>90010</v>
      </c>
      <c r="AW94" s="53" t="s">
        <v>90012</v>
      </c>
      <c r="AX94" s="53" t="s">
        <v>90013</v>
      </c>
      <c r="AY94" s="53" t="s">
        <v>90014</v>
      </c>
      <c r="AZ94" s="53" t="s">
        <v>90015</v>
      </c>
      <c r="BA94" s="53" t="s">
        <v>90017</v>
      </c>
      <c r="BB94" s="53" t="s">
        <v>90019</v>
      </c>
      <c r="BC94" s="53" t="s">
        <v>90020</v>
      </c>
      <c r="BD94" s="53" t="s">
        <v>90021</v>
      </c>
      <c r="BE94" s="53" t="s">
        <v>90023</v>
      </c>
      <c r="BF94" s="53" t="s">
        <v>90025</v>
      </c>
      <c r="BG94" s="53" t="s">
        <v>90026</v>
      </c>
      <c r="BH94" s="53" t="s">
        <v>90027</v>
      </c>
      <c r="BI94" s="53" t="s">
        <v>90028</v>
      </c>
      <c r="BJ94" s="53" t="s">
        <v>90030</v>
      </c>
      <c r="BK94" s="53" t="s">
        <v>90032</v>
      </c>
      <c r="BL94" s="53" t="s">
        <v>90033</v>
      </c>
      <c r="BM94" s="53" t="s">
        <v>90034</v>
      </c>
      <c r="BN94" s="53" t="s">
        <v>90036</v>
      </c>
      <c r="BO94" s="53" t="s">
        <v>90038</v>
      </c>
      <c r="BP94" s="53" t="s">
        <v>90039</v>
      </c>
      <c r="BQ94" s="53" t="s">
        <v>90040</v>
      </c>
      <c r="BR94" s="53" t="s">
        <v>90042</v>
      </c>
      <c r="BS94" s="53" t="s">
        <v>90043</v>
      </c>
      <c r="BT94" s="53" t="s">
        <v>90045</v>
      </c>
      <c r="BU94" s="53" t="s">
        <v>90046</v>
      </c>
      <c r="BV94" s="53" t="s">
        <v>90047</v>
      </c>
      <c r="BW94" s="53" t="s">
        <v>90049</v>
      </c>
      <c r="BX94" s="53" t="s">
        <v>90051</v>
      </c>
      <c r="BY94" s="53" t="s">
        <v>90052</v>
      </c>
      <c r="BZ94" s="53" t="s">
        <v>90053</v>
      </c>
      <c r="CA94" s="53" t="s">
        <v>90054</v>
      </c>
      <c r="CB94" s="53" t="s">
        <v>90056</v>
      </c>
      <c r="CC94" s="53" t="s">
        <v>90058</v>
      </c>
      <c r="CD94" s="53" t="s">
        <v>90059</v>
      </c>
      <c r="CE94" s="53" t="s">
        <v>90060</v>
      </c>
      <c r="CF94" s="53" t="s">
        <v>90062</v>
      </c>
      <c r="CG94" s="53" t="s">
        <v>90064</v>
      </c>
      <c r="CH94" s="53" t="s">
        <v>56502</v>
      </c>
      <c r="CI94" s="53" t="s">
        <v>90066</v>
      </c>
      <c r="CJ94" s="53" t="s">
        <v>90067</v>
      </c>
      <c r="CK94" s="53" t="s">
        <v>90069</v>
      </c>
      <c r="CL94" s="53" t="s">
        <v>90070</v>
      </c>
      <c r="CM94" s="53" t="s">
        <v>90071</v>
      </c>
      <c r="CN94" s="53" t="s">
        <v>90073</v>
      </c>
      <c r="CO94" s="53" t="s">
        <v>90075</v>
      </c>
      <c r="CP94" s="53" t="s">
        <v>90076</v>
      </c>
      <c r="CQ94" s="53" t="s">
        <v>90077</v>
      </c>
      <c r="CR94" s="53" t="s">
        <v>90079</v>
      </c>
      <c r="CS94" s="53" t="s">
        <v>90081</v>
      </c>
      <c r="CT94" s="53" t="s">
        <v>90082</v>
      </c>
      <c r="CU94" s="53" t="s">
        <v>90083</v>
      </c>
      <c r="CV94" s="53" t="s">
        <v>90084</v>
      </c>
      <c r="CW94" s="53" t="s">
        <v>90085</v>
      </c>
      <c r="CX94" s="53" t="s">
        <v>90086</v>
      </c>
      <c r="CY94" s="53" t="s">
        <v>90087</v>
      </c>
      <c r="CZ94" s="53" t="s">
        <v>90088</v>
      </c>
      <c r="DA94" s="53" t="s">
        <v>90089</v>
      </c>
    </row>
    <row r="95" spans="1:105" ht="15.75" customHeight="1">
      <c r="A95" s="129">
        <v>200</v>
      </c>
      <c r="B95" s="53" t="s">
        <v>90090</v>
      </c>
      <c r="C95" s="53" t="s">
        <v>90091</v>
      </c>
      <c r="D95" s="53" t="s">
        <v>90092</v>
      </c>
      <c r="E95" s="53" t="s">
        <v>90093</v>
      </c>
      <c r="F95" s="53" t="s">
        <v>90094</v>
      </c>
      <c r="G95" s="53" t="s">
        <v>90095</v>
      </c>
      <c r="H95" s="53" t="s">
        <v>90096</v>
      </c>
      <c r="I95" s="53" t="s">
        <v>90097</v>
      </c>
      <c r="J95" s="53" t="s">
        <v>90099</v>
      </c>
      <c r="K95" s="53" t="s">
        <v>90101</v>
      </c>
      <c r="L95" s="53" t="s">
        <v>90102</v>
      </c>
      <c r="M95" s="53" t="s">
        <v>90103</v>
      </c>
      <c r="N95" s="53" t="s">
        <v>90105</v>
      </c>
      <c r="O95" s="53" t="s">
        <v>90106</v>
      </c>
      <c r="P95" s="53" t="s">
        <v>90108</v>
      </c>
      <c r="Q95" s="53" t="s">
        <v>90109</v>
      </c>
      <c r="R95" s="53" t="s">
        <v>90110</v>
      </c>
      <c r="S95" s="53" t="s">
        <v>90112</v>
      </c>
      <c r="T95" s="53" t="s">
        <v>90114</v>
      </c>
      <c r="U95" s="53" t="s">
        <v>90115</v>
      </c>
      <c r="V95" s="53" t="s">
        <v>90116</v>
      </c>
      <c r="W95" s="53" t="s">
        <v>90117</v>
      </c>
      <c r="X95" s="53" t="s">
        <v>90119</v>
      </c>
      <c r="Y95" s="53" t="s">
        <v>90121</v>
      </c>
      <c r="Z95" s="53" t="s">
        <v>90122</v>
      </c>
      <c r="AA95" s="53" t="s">
        <v>90123</v>
      </c>
      <c r="AB95" s="53" t="s">
        <v>90125</v>
      </c>
      <c r="AC95" s="53" t="s">
        <v>90127</v>
      </c>
      <c r="AD95" s="53" t="s">
        <v>90128</v>
      </c>
      <c r="AE95" s="53" t="s">
        <v>90129</v>
      </c>
      <c r="AF95" s="53" t="s">
        <v>90130</v>
      </c>
      <c r="AG95" s="53" t="s">
        <v>90132</v>
      </c>
      <c r="AH95" s="53" t="s">
        <v>90134</v>
      </c>
      <c r="AI95" s="53" t="s">
        <v>90135</v>
      </c>
      <c r="AJ95" s="53" t="s">
        <v>90136</v>
      </c>
      <c r="AK95" s="53" t="s">
        <v>90138</v>
      </c>
      <c r="AL95" s="53" t="s">
        <v>90140</v>
      </c>
      <c r="AM95" s="53" t="s">
        <v>90141</v>
      </c>
      <c r="AN95" s="53" t="s">
        <v>90142</v>
      </c>
      <c r="AO95" s="53" t="s">
        <v>90144</v>
      </c>
      <c r="AP95" s="53" t="s">
        <v>90145</v>
      </c>
      <c r="AQ95" s="53" t="s">
        <v>90147</v>
      </c>
      <c r="AR95" s="53" t="s">
        <v>90148</v>
      </c>
      <c r="AS95" s="53" t="s">
        <v>90149</v>
      </c>
      <c r="AT95" s="53" t="s">
        <v>90151</v>
      </c>
      <c r="AU95" s="53" t="s">
        <v>90153</v>
      </c>
      <c r="AV95" s="53" t="s">
        <v>90154</v>
      </c>
      <c r="AW95" s="53" t="s">
        <v>90155</v>
      </c>
      <c r="AX95" s="53" t="s">
        <v>90156</v>
      </c>
      <c r="AY95" s="53" t="s">
        <v>90158</v>
      </c>
      <c r="AZ95" s="53" t="s">
        <v>90160</v>
      </c>
      <c r="BA95" s="53" t="s">
        <v>90161</v>
      </c>
      <c r="BB95" s="53" t="s">
        <v>90162</v>
      </c>
      <c r="BC95" s="53" t="s">
        <v>90164</v>
      </c>
      <c r="BD95" s="53" t="s">
        <v>90166</v>
      </c>
      <c r="BE95" s="53" t="s">
        <v>90167</v>
      </c>
      <c r="BF95" s="53" t="s">
        <v>90168</v>
      </c>
      <c r="BG95" s="53" t="s">
        <v>90170</v>
      </c>
      <c r="BH95" s="53" t="s">
        <v>90172</v>
      </c>
      <c r="BI95" s="53" t="s">
        <v>90173</v>
      </c>
      <c r="BJ95" s="53" t="s">
        <v>90174</v>
      </c>
      <c r="BK95" s="53" t="s">
        <v>90176</v>
      </c>
      <c r="BL95" s="53" t="s">
        <v>90177</v>
      </c>
      <c r="BM95" s="53" t="s">
        <v>90179</v>
      </c>
      <c r="BN95" s="53" t="s">
        <v>90180</v>
      </c>
      <c r="BO95" s="53" t="s">
        <v>90181</v>
      </c>
      <c r="BP95" s="53" t="s">
        <v>90183</v>
      </c>
      <c r="BQ95" s="53" t="s">
        <v>90185</v>
      </c>
      <c r="BR95" s="53" t="s">
        <v>90186</v>
      </c>
      <c r="BS95" s="53" t="s">
        <v>90187</v>
      </c>
      <c r="BT95" s="53" t="s">
        <v>90188</v>
      </c>
      <c r="BU95" s="53" t="s">
        <v>90190</v>
      </c>
      <c r="BV95" s="53" t="s">
        <v>90191</v>
      </c>
      <c r="BW95" s="53" t="s">
        <v>90193</v>
      </c>
      <c r="BX95" s="53" t="s">
        <v>90194</v>
      </c>
      <c r="BY95" s="53" t="s">
        <v>90195</v>
      </c>
      <c r="BZ95" s="53" t="s">
        <v>90196</v>
      </c>
      <c r="CA95" s="53" t="s">
        <v>90198</v>
      </c>
      <c r="CB95" s="53" t="s">
        <v>90200</v>
      </c>
      <c r="CC95" s="53" t="s">
        <v>90201</v>
      </c>
      <c r="CD95" s="53" t="s">
        <v>90202</v>
      </c>
      <c r="CE95" s="53" t="s">
        <v>90204</v>
      </c>
      <c r="CF95" s="53" t="s">
        <v>90206</v>
      </c>
      <c r="CG95" s="53" t="s">
        <v>90207</v>
      </c>
      <c r="CH95" s="53" t="s">
        <v>90208</v>
      </c>
      <c r="CI95" s="53" t="s">
        <v>90210</v>
      </c>
      <c r="CJ95" s="53" t="s">
        <v>90212</v>
      </c>
      <c r="CK95" s="53" t="s">
        <v>90213</v>
      </c>
      <c r="CL95" s="53" t="s">
        <v>90214</v>
      </c>
      <c r="CM95" s="53" t="s">
        <v>90216</v>
      </c>
      <c r="CN95" s="53" t="s">
        <v>90218</v>
      </c>
      <c r="CO95" s="53" t="s">
        <v>90219</v>
      </c>
      <c r="CP95" s="53" t="s">
        <v>90220</v>
      </c>
      <c r="CQ95" s="53" t="s">
        <v>90221</v>
      </c>
      <c r="CR95" s="53" t="s">
        <v>90223</v>
      </c>
      <c r="CS95" s="53" t="s">
        <v>90225</v>
      </c>
      <c r="CT95" s="53" t="s">
        <v>90226</v>
      </c>
      <c r="CU95" s="53" t="s">
        <v>56524</v>
      </c>
      <c r="CV95" s="53" t="s">
        <v>90228</v>
      </c>
      <c r="CW95" s="53" t="s">
        <v>90230</v>
      </c>
      <c r="CX95" s="53" t="s">
        <v>90231</v>
      </c>
      <c r="CY95" s="53" t="s">
        <v>90232</v>
      </c>
      <c r="CZ95" s="53" t="s">
        <v>90234</v>
      </c>
      <c r="DA95" s="53" t="s">
        <v>90236</v>
      </c>
    </row>
    <row r="96" spans="1:105" ht="15.75" customHeight="1">
      <c r="A96" s="129">
        <v>201</v>
      </c>
      <c r="B96" s="53" t="s">
        <v>90238</v>
      </c>
      <c r="C96" s="53" t="s">
        <v>90240</v>
      </c>
      <c r="D96" s="53" t="s">
        <v>90241</v>
      </c>
      <c r="E96" s="53" t="s">
        <v>90242</v>
      </c>
      <c r="F96" s="53" t="s">
        <v>90243</v>
      </c>
      <c r="G96" s="53" t="s">
        <v>90245</v>
      </c>
      <c r="H96" s="53" t="s">
        <v>90247</v>
      </c>
      <c r="I96" s="53" t="s">
        <v>90248</v>
      </c>
      <c r="J96" s="53" t="s">
        <v>90249</v>
      </c>
      <c r="K96" s="53" t="s">
        <v>90250</v>
      </c>
      <c r="L96" s="53" t="s">
        <v>90252</v>
      </c>
      <c r="M96" s="53" t="s">
        <v>90254</v>
      </c>
      <c r="N96" s="53" t="s">
        <v>90255</v>
      </c>
      <c r="O96" s="53" t="s">
        <v>90256</v>
      </c>
      <c r="P96" s="53" t="s">
        <v>90257</v>
      </c>
      <c r="Q96" s="53" t="s">
        <v>90259</v>
      </c>
      <c r="R96" s="53" t="s">
        <v>90261</v>
      </c>
      <c r="S96" s="53" t="s">
        <v>90262</v>
      </c>
      <c r="T96" s="53" t="s">
        <v>90263</v>
      </c>
      <c r="U96" s="53" t="s">
        <v>90264</v>
      </c>
      <c r="V96" s="53" t="s">
        <v>90266</v>
      </c>
      <c r="W96" s="53" t="s">
        <v>90268</v>
      </c>
      <c r="X96" s="53" t="s">
        <v>90269</v>
      </c>
      <c r="Y96" s="53" t="s">
        <v>90271</v>
      </c>
      <c r="Z96" s="53" t="s">
        <v>90272</v>
      </c>
      <c r="AA96" s="53" t="s">
        <v>90274</v>
      </c>
      <c r="AB96" s="53" t="s">
        <v>90275</v>
      </c>
      <c r="AC96" s="53" t="s">
        <v>90276</v>
      </c>
      <c r="AD96" s="53" t="s">
        <v>90278</v>
      </c>
      <c r="AE96" s="53" t="s">
        <v>90280</v>
      </c>
      <c r="AF96" s="53" t="s">
        <v>90281</v>
      </c>
      <c r="AG96" s="53" t="s">
        <v>90282</v>
      </c>
      <c r="AH96" s="53" t="s">
        <v>90283</v>
      </c>
      <c r="AI96" s="53" t="s">
        <v>90285</v>
      </c>
      <c r="AJ96" s="53" t="s">
        <v>90287</v>
      </c>
      <c r="AK96" s="53" t="s">
        <v>90288</v>
      </c>
      <c r="AL96" s="53" t="s">
        <v>90289</v>
      </c>
      <c r="AM96" s="53" t="s">
        <v>90290</v>
      </c>
      <c r="AN96" s="53" t="s">
        <v>90292</v>
      </c>
      <c r="AO96" s="53" t="s">
        <v>90294</v>
      </c>
      <c r="AP96" s="53" t="s">
        <v>90295</v>
      </c>
      <c r="AQ96" s="53" t="s">
        <v>90296</v>
      </c>
      <c r="AR96" s="53" t="s">
        <v>90298</v>
      </c>
      <c r="AS96" s="53" t="s">
        <v>90300</v>
      </c>
      <c r="AT96" s="53" t="s">
        <v>90301</v>
      </c>
      <c r="AU96" s="53" t="s">
        <v>90302</v>
      </c>
      <c r="AV96" s="53" t="s">
        <v>90304</v>
      </c>
      <c r="AW96" s="53" t="s">
        <v>90306</v>
      </c>
      <c r="AX96" s="53" t="s">
        <v>90307</v>
      </c>
      <c r="AY96" s="53" t="s">
        <v>90308</v>
      </c>
      <c r="AZ96" s="53" t="s">
        <v>90309</v>
      </c>
      <c r="BA96" s="53" t="s">
        <v>90311</v>
      </c>
      <c r="BB96" s="53" t="s">
        <v>90312</v>
      </c>
      <c r="BC96" s="53" t="s">
        <v>90314</v>
      </c>
      <c r="BD96" s="53" t="s">
        <v>90315</v>
      </c>
      <c r="BE96" s="53" t="s">
        <v>90316</v>
      </c>
      <c r="BF96" s="53" t="s">
        <v>90318</v>
      </c>
      <c r="BG96" s="53" t="s">
        <v>90320</v>
      </c>
      <c r="BH96" s="53" t="s">
        <v>90321</v>
      </c>
      <c r="BI96" s="53" t="s">
        <v>90322</v>
      </c>
      <c r="BJ96" s="53" t="s">
        <v>90324</v>
      </c>
      <c r="BK96" s="53" t="s">
        <v>90326</v>
      </c>
      <c r="BL96" s="53" t="s">
        <v>90327</v>
      </c>
      <c r="BM96" s="53" t="s">
        <v>90328</v>
      </c>
      <c r="BN96" s="53" t="s">
        <v>90329</v>
      </c>
      <c r="BO96" s="53" t="s">
        <v>90331</v>
      </c>
      <c r="BP96" s="53" t="s">
        <v>90333</v>
      </c>
      <c r="BQ96" s="53" t="s">
        <v>90334</v>
      </c>
      <c r="BR96" s="53" t="s">
        <v>90335</v>
      </c>
      <c r="BS96" s="53" t="s">
        <v>90337</v>
      </c>
      <c r="BT96" s="53" t="s">
        <v>90339</v>
      </c>
      <c r="BU96" s="53" t="s">
        <v>90340</v>
      </c>
      <c r="BV96" s="53" t="s">
        <v>90341</v>
      </c>
      <c r="BW96" s="53" t="s">
        <v>90342</v>
      </c>
      <c r="BX96" s="53" t="s">
        <v>90344</v>
      </c>
      <c r="BY96" s="53" t="s">
        <v>90346</v>
      </c>
      <c r="BZ96" s="53" t="s">
        <v>90347</v>
      </c>
      <c r="CA96" s="53" t="s">
        <v>90348</v>
      </c>
      <c r="CB96" s="53" t="s">
        <v>90349</v>
      </c>
      <c r="CC96" s="53" t="s">
        <v>90351</v>
      </c>
      <c r="CD96" s="53" t="s">
        <v>90352</v>
      </c>
      <c r="CE96" s="53" t="s">
        <v>90354</v>
      </c>
      <c r="CF96" s="53" t="s">
        <v>90355</v>
      </c>
      <c r="CG96" s="53" t="s">
        <v>90356</v>
      </c>
      <c r="CH96" s="53" t="s">
        <v>90358</v>
      </c>
      <c r="CI96" s="53" t="s">
        <v>90359</v>
      </c>
      <c r="CJ96" s="53" t="s">
        <v>90361</v>
      </c>
      <c r="CK96" s="53" t="s">
        <v>90362</v>
      </c>
      <c r="CL96" s="53" t="s">
        <v>90363</v>
      </c>
      <c r="CM96" s="53" t="s">
        <v>90365</v>
      </c>
      <c r="CN96" s="53" t="s">
        <v>90367</v>
      </c>
      <c r="CO96" s="53" t="s">
        <v>90368</v>
      </c>
      <c r="CP96" s="53" t="s">
        <v>90369</v>
      </c>
      <c r="CQ96" s="53" t="s">
        <v>90371</v>
      </c>
      <c r="CR96" s="53" t="s">
        <v>90373</v>
      </c>
      <c r="CS96" s="53" t="s">
        <v>90374</v>
      </c>
      <c r="CT96" s="53" t="s">
        <v>90349</v>
      </c>
      <c r="CU96" s="53" t="s">
        <v>90375</v>
      </c>
      <c r="CV96" s="53" t="s">
        <v>90377</v>
      </c>
      <c r="CW96" s="53" t="s">
        <v>90379</v>
      </c>
      <c r="CX96" s="53" t="s">
        <v>90380</v>
      </c>
      <c r="CY96" s="53" t="s">
        <v>90381</v>
      </c>
      <c r="CZ96" s="53" t="s">
        <v>90383</v>
      </c>
      <c r="DA96" s="53" t="s">
        <v>90385</v>
      </c>
    </row>
    <row r="97" spans="1:105" ht="15.75" customHeight="1">
      <c r="A97" s="129">
        <v>202</v>
      </c>
      <c r="B97" s="53" t="s">
        <v>90386</v>
      </c>
      <c r="C97" s="53" t="s">
        <v>90388</v>
      </c>
      <c r="D97" s="53" t="s">
        <v>90390</v>
      </c>
      <c r="E97" s="53" t="s">
        <v>90391</v>
      </c>
      <c r="F97" s="53" t="s">
        <v>90392</v>
      </c>
      <c r="G97" s="53" t="s">
        <v>90394</v>
      </c>
      <c r="H97" s="53" t="s">
        <v>90396</v>
      </c>
      <c r="I97" s="53" t="s">
        <v>90397</v>
      </c>
      <c r="J97" s="53" t="s">
        <v>90398</v>
      </c>
      <c r="K97" s="53" t="s">
        <v>90400</v>
      </c>
      <c r="L97" s="53" t="s">
        <v>90401</v>
      </c>
      <c r="M97" s="53" t="s">
        <v>90403</v>
      </c>
      <c r="N97" s="53" t="s">
        <v>90404</v>
      </c>
      <c r="O97" s="53" t="s">
        <v>90405</v>
      </c>
      <c r="P97" s="53" t="s">
        <v>90407</v>
      </c>
      <c r="Q97" s="53" t="s">
        <v>90409</v>
      </c>
      <c r="R97" s="53" t="s">
        <v>90410</v>
      </c>
      <c r="S97" s="53" t="s">
        <v>90411</v>
      </c>
      <c r="T97" s="53" t="s">
        <v>90412</v>
      </c>
      <c r="U97" s="53" t="s">
        <v>90414</v>
      </c>
      <c r="V97" s="53" t="s">
        <v>90416</v>
      </c>
      <c r="W97" s="53" t="s">
        <v>90417</v>
      </c>
      <c r="X97" s="53" t="s">
        <v>90418</v>
      </c>
      <c r="Y97" s="53" t="s">
        <v>90420</v>
      </c>
      <c r="Z97" s="53" t="s">
        <v>90422</v>
      </c>
      <c r="AA97" s="53" t="s">
        <v>90423</v>
      </c>
      <c r="AB97" s="53" t="s">
        <v>90424</v>
      </c>
      <c r="AC97" s="53" t="s">
        <v>90425</v>
      </c>
      <c r="AD97" s="53" t="s">
        <v>90426</v>
      </c>
      <c r="AE97" s="53" t="s">
        <v>90427</v>
      </c>
      <c r="AF97" s="53" t="s">
        <v>90428</v>
      </c>
      <c r="AG97" s="53" t="s">
        <v>57112</v>
      </c>
      <c r="AH97" s="53" t="s">
        <v>90429</v>
      </c>
      <c r="AI97" s="53" t="s">
        <v>90430</v>
      </c>
      <c r="AJ97" s="53" t="s">
        <v>90431</v>
      </c>
      <c r="AK97" s="53" t="s">
        <v>90432</v>
      </c>
      <c r="AL97" s="53" t="s">
        <v>90433</v>
      </c>
      <c r="AM97" s="53" t="s">
        <v>90434</v>
      </c>
      <c r="AN97" s="53" t="s">
        <v>90435</v>
      </c>
      <c r="AO97" s="53" t="s">
        <v>90436</v>
      </c>
      <c r="AP97" s="53" t="s">
        <v>90437</v>
      </c>
      <c r="AQ97" s="53" t="s">
        <v>90438</v>
      </c>
      <c r="AR97" s="53" t="s">
        <v>90439</v>
      </c>
      <c r="AS97" s="53" t="s">
        <v>90440</v>
      </c>
      <c r="AT97" s="53" t="s">
        <v>90441</v>
      </c>
      <c r="AU97" s="53" t="s">
        <v>90442</v>
      </c>
      <c r="AV97" s="53" t="s">
        <v>80328</v>
      </c>
      <c r="AW97" s="53" t="s">
        <v>90443</v>
      </c>
      <c r="AX97" s="53" t="s">
        <v>90444</v>
      </c>
      <c r="AY97" s="53" t="s">
        <v>90445</v>
      </c>
      <c r="AZ97" s="53" t="s">
        <v>90446</v>
      </c>
      <c r="BA97" s="53" t="s">
        <v>90447</v>
      </c>
      <c r="BB97" s="53" t="s">
        <v>90448</v>
      </c>
      <c r="BC97" s="53" t="s">
        <v>90449</v>
      </c>
      <c r="BD97" s="53" t="s">
        <v>90450</v>
      </c>
      <c r="BE97" s="53" t="s">
        <v>90451</v>
      </c>
      <c r="BF97" s="53" t="s">
        <v>90452</v>
      </c>
      <c r="BG97" s="53" t="s">
        <v>90453</v>
      </c>
      <c r="BH97" s="53" t="s">
        <v>90454</v>
      </c>
      <c r="BI97" s="53" t="s">
        <v>90455</v>
      </c>
      <c r="BJ97" s="53" t="s">
        <v>90456</v>
      </c>
      <c r="BK97" s="53" t="s">
        <v>90457</v>
      </c>
      <c r="BL97" s="53" t="s">
        <v>90458</v>
      </c>
      <c r="BM97" s="53" t="s">
        <v>90459</v>
      </c>
      <c r="BN97" s="53" t="s">
        <v>90460</v>
      </c>
      <c r="BO97" s="53" t="s">
        <v>90461</v>
      </c>
      <c r="BP97" s="53" t="s">
        <v>90462</v>
      </c>
      <c r="BQ97" s="53" t="s">
        <v>90463</v>
      </c>
      <c r="BR97" s="53" t="s">
        <v>90464</v>
      </c>
      <c r="BS97" s="53" t="s">
        <v>90465</v>
      </c>
      <c r="BT97" s="53" t="s">
        <v>90466</v>
      </c>
      <c r="BU97" s="53" t="s">
        <v>90467</v>
      </c>
      <c r="BV97" s="53" t="s">
        <v>90468</v>
      </c>
      <c r="BW97" s="53" t="s">
        <v>90469</v>
      </c>
      <c r="BX97" s="53" t="s">
        <v>90470</v>
      </c>
      <c r="BY97" s="53" t="s">
        <v>90471</v>
      </c>
      <c r="BZ97" s="53" t="s">
        <v>90472</v>
      </c>
      <c r="CA97" s="53" t="s">
        <v>90473</v>
      </c>
      <c r="CB97" s="53" t="s">
        <v>90474</v>
      </c>
      <c r="CC97" s="53" t="s">
        <v>90475</v>
      </c>
      <c r="CD97" s="53" t="s">
        <v>90476</v>
      </c>
      <c r="CE97" s="53" t="s">
        <v>90477</v>
      </c>
      <c r="CF97" s="53" t="s">
        <v>90478</v>
      </c>
      <c r="CG97" s="53" t="s">
        <v>90479</v>
      </c>
      <c r="CH97" s="53" t="s">
        <v>90480</v>
      </c>
      <c r="CI97" s="53" t="s">
        <v>90481</v>
      </c>
      <c r="CJ97" s="53" t="s">
        <v>90482</v>
      </c>
      <c r="CK97" s="53" t="s">
        <v>90483</v>
      </c>
      <c r="CL97" s="53" t="s">
        <v>90484</v>
      </c>
      <c r="CM97" s="53" t="s">
        <v>90485</v>
      </c>
      <c r="CN97" s="53" t="s">
        <v>90486</v>
      </c>
      <c r="CO97" s="53" t="s">
        <v>90487</v>
      </c>
      <c r="CP97" s="53" t="s">
        <v>90488</v>
      </c>
      <c r="CQ97" s="53" t="s">
        <v>90489</v>
      </c>
      <c r="CR97" s="53" t="s">
        <v>90490</v>
      </c>
      <c r="CS97" s="53" t="s">
        <v>90491</v>
      </c>
      <c r="CT97" s="53" t="s">
        <v>90492</v>
      </c>
      <c r="CU97" s="53" t="s">
        <v>90493</v>
      </c>
      <c r="CV97" s="53" t="s">
        <v>90494</v>
      </c>
      <c r="CW97" s="53" t="s">
        <v>90495</v>
      </c>
      <c r="CX97" s="53" t="s">
        <v>90496</v>
      </c>
      <c r="CY97" s="53" t="s">
        <v>90497</v>
      </c>
      <c r="CZ97" s="53" t="s">
        <v>90498</v>
      </c>
      <c r="DA97" s="53" t="s">
        <v>90499</v>
      </c>
    </row>
    <row r="98" spans="1:105" ht="15.75" customHeight="1">
      <c r="A98" s="129">
        <v>203</v>
      </c>
      <c r="B98" s="53" t="s">
        <v>90500</v>
      </c>
      <c r="C98" s="53" t="s">
        <v>90501</v>
      </c>
      <c r="D98" s="53" t="s">
        <v>90502</v>
      </c>
      <c r="E98" s="53" t="s">
        <v>90503</v>
      </c>
      <c r="F98" s="53" t="s">
        <v>45329</v>
      </c>
      <c r="G98" s="53" t="s">
        <v>90504</v>
      </c>
      <c r="H98" s="53" t="s">
        <v>90505</v>
      </c>
      <c r="I98" s="53" t="s">
        <v>90506</v>
      </c>
      <c r="J98" s="53" t="s">
        <v>90507</v>
      </c>
      <c r="K98" s="53" t="s">
        <v>90508</v>
      </c>
      <c r="L98" s="53" t="s">
        <v>90509</v>
      </c>
      <c r="M98" s="53" t="s">
        <v>90510</v>
      </c>
      <c r="N98" s="53" t="s">
        <v>90511</v>
      </c>
      <c r="O98" s="53" t="s">
        <v>90512</v>
      </c>
      <c r="P98" s="53" t="s">
        <v>90513</v>
      </c>
      <c r="Q98" s="53" t="s">
        <v>90514</v>
      </c>
      <c r="R98" s="53" t="s">
        <v>90515</v>
      </c>
      <c r="S98" s="53" t="s">
        <v>90516</v>
      </c>
      <c r="T98" s="53" t="s">
        <v>90517</v>
      </c>
      <c r="U98" s="53" t="s">
        <v>90518</v>
      </c>
      <c r="V98" s="53" t="s">
        <v>90519</v>
      </c>
      <c r="W98" s="53" t="s">
        <v>90520</v>
      </c>
      <c r="X98" s="53" t="s">
        <v>90521</v>
      </c>
      <c r="Y98" s="53" t="s">
        <v>90522</v>
      </c>
      <c r="Z98" s="53" t="s">
        <v>90523</v>
      </c>
      <c r="AA98" s="53" t="s">
        <v>90524</v>
      </c>
      <c r="AB98" s="53" t="s">
        <v>90525</v>
      </c>
      <c r="AC98" s="53" t="s">
        <v>90526</v>
      </c>
      <c r="AD98" s="53" t="s">
        <v>90527</v>
      </c>
      <c r="AE98" s="53" t="s">
        <v>45410</v>
      </c>
      <c r="AF98" s="53" t="s">
        <v>90528</v>
      </c>
      <c r="AG98" s="53" t="s">
        <v>90529</v>
      </c>
      <c r="AH98" s="53" t="s">
        <v>90530</v>
      </c>
      <c r="AI98" s="53" t="s">
        <v>90531</v>
      </c>
      <c r="AJ98" s="53" t="s">
        <v>90532</v>
      </c>
      <c r="AK98" s="53" t="s">
        <v>90533</v>
      </c>
      <c r="AL98" s="53" t="s">
        <v>90534</v>
      </c>
      <c r="AM98" s="53" t="s">
        <v>90535</v>
      </c>
      <c r="AN98" s="53" t="s">
        <v>90536</v>
      </c>
      <c r="AO98" s="53" t="s">
        <v>90537</v>
      </c>
      <c r="AP98" s="53" t="s">
        <v>90538</v>
      </c>
      <c r="AQ98" s="53" t="s">
        <v>90539</v>
      </c>
      <c r="AR98" s="53" t="s">
        <v>90540</v>
      </c>
      <c r="AS98" s="53" t="s">
        <v>90541</v>
      </c>
      <c r="AT98" s="53" t="s">
        <v>90542</v>
      </c>
      <c r="AU98" s="53" t="s">
        <v>90543</v>
      </c>
      <c r="AV98" s="53" t="s">
        <v>90544</v>
      </c>
      <c r="AW98" s="53" t="s">
        <v>90545</v>
      </c>
      <c r="AX98" s="53" t="s">
        <v>90546</v>
      </c>
      <c r="AY98" s="53" t="s">
        <v>90547</v>
      </c>
      <c r="AZ98" s="53" t="s">
        <v>90548</v>
      </c>
      <c r="BA98" s="53" t="s">
        <v>90549</v>
      </c>
      <c r="BB98" s="53" t="s">
        <v>90550</v>
      </c>
      <c r="BC98" s="53" t="s">
        <v>90551</v>
      </c>
      <c r="BD98" s="53" t="s">
        <v>90552</v>
      </c>
      <c r="BE98" s="53" t="s">
        <v>90553</v>
      </c>
      <c r="BF98" s="53" t="s">
        <v>90554</v>
      </c>
      <c r="BG98" s="53" t="s">
        <v>90555</v>
      </c>
      <c r="BH98" s="53" t="s">
        <v>90556</v>
      </c>
      <c r="BI98" s="53" t="s">
        <v>90557</v>
      </c>
      <c r="BJ98" s="53" t="s">
        <v>90558</v>
      </c>
      <c r="BK98" s="53" t="s">
        <v>90559</v>
      </c>
      <c r="BL98" s="53" t="s">
        <v>90560</v>
      </c>
      <c r="BM98" s="53" t="s">
        <v>90561</v>
      </c>
      <c r="BN98" s="53" t="s">
        <v>90562</v>
      </c>
      <c r="BO98" s="53" t="s">
        <v>90563</v>
      </c>
      <c r="BP98" s="53" t="s">
        <v>90564</v>
      </c>
      <c r="BQ98" s="53" t="s">
        <v>90565</v>
      </c>
      <c r="BR98" s="53" t="s">
        <v>90566</v>
      </c>
      <c r="BS98" s="53" t="s">
        <v>90567</v>
      </c>
      <c r="BT98" s="53" t="s">
        <v>90568</v>
      </c>
      <c r="BU98" s="53" t="s">
        <v>90569</v>
      </c>
      <c r="BV98" s="53" t="s">
        <v>90570</v>
      </c>
      <c r="BW98" s="53" t="s">
        <v>90571</v>
      </c>
      <c r="BX98" s="53" t="s">
        <v>90572</v>
      </c>
      <c r="BY98" s="53" t="s">
        <v>90573</v>
      </c>
      <c r="BZ98" s="53" t="s">
        <v>84174</v>
      </c>
      <c r="CA98" s="53" t="s">
        <v>90574</v>
      </c>
      <c r="CB98" s="53" t="s">
        <v>90575</v>
      </c>
      <c r="CC98" s="53" t="s">
        <v>90576</v>
      </c>
      <c r="CD98" s="53" t="s">
        <v>90577</v>
      </c>
      <c r="CE98" s="53" t="s">
        <v>90578</v>
      </c>
      <c r="CF98" s="53" t="s">
        <v>90579</v>
      </c>
      <c r="CG98" s="53" t="s">
        <v>90580</v>
      </c>
      <c r="CH98" s="53" t="s">
        <v>90581</v>
      </c>
      <c r="CI98" s="53" t="s">
        <v>90582</v>
      </c>
      <c r="CJ98" s="53" t="s">
        <v>90583</v>
      </c>
      <c r="CK98" s="53" t="s">
        <v>90584</v>
      </c>
      <c r="CL98" s="53" t="s">
        <v>90585</v>
      </c>
      <c r="CM98" s="53" t="s">
        <v>90586</v>
      </c>
      <c r="CN98" s="53" t="s">
        <v>90587</v>
      </c>
      <c r="CO98" s="53" t="s">
        <v>90588</v>
      </c>
      <c r="CP98" s="53" t="s">
        <v>90589</v>
      </c>
      <c r="CQ98" s="53" t="s">
        <v>90590</v>
      </c>
      <c r="CR98" s="53" t="s">
        <v>90591</v>
      </c>
      <c r="CS98" s="53" t="s">
        <v>90592</v>
      </c>
      <c r="CT98" s="53" t="s">
        <v>90593</v>
      </c>
      <c r="CU98" s="53" t="s">
        <v>90594</v>
      </c>
      <c r="CV98" s="53" t="s">
        <v>90595</v>
      </c>
      <c r="CW98" s="53" t="s">
        <v>90596</v>
      </c>
      <c r="CX98" s="53" t="s">
        <v>90597</v>
      </c>
      <c r="CY98" s="53" t="s">
        <v>90598</v>
      </c>
      <c r="CZ98" s="53" t="s">
        <v>90599</v>
      </c>
      <c r="DA98" s="53" t="s">
        <v>90600</v>
      </c>
    </row>
    <row r="99" spans="1:105" ht="15.75" customHeight="1">
      <c r="A99" s="129">
        <v>204</v>
      </c>
      <c r="B99" s="53" t="s">
        <v>57427</v>
      </c>
      <c r="C99" s="53" t="s">
        <v>90601</v>
      </c>
      <c r="D99" s="53" t="s">
        <v>90602</v>
      </c>
      <c r="E99" s="53" t="s">
        <v>90603</v>
      </c>
      <c r="F99" s="53" t="s">
        <v>90604</v>
      </c>
      <c r="G99" s="53" t="s">
        <v>90605</v>
      </c>
      <c r="H99" s="53" t="s">
        <v>90606</v>
      </c>
      <c r="I99" s="53" t="s">
        <v>90607</v>
      </c>
      <c r="J99" s="53" t="s">
        <v>90608</v>
      </c>
      <c r="K99" s="53" t="s">
        <v>80780</v>
      </c>
      <c r="L99" s="53" t="s">
        <v>90609</v>
      </c>
      <c r="M99" s="53" t="s">
        <v>90610</v>
      </c>
      <c r="N99" s="53" t="s">
        <v>90611</v>
      </c>
      <c r="O99" s="53" t="s">
        <v>90612</v>
      </c>
      <c r="P99" s="53" t="s">
        <v>90613</v>
      </c>
      <c r="Q99" s="53" t="s">
        <v>90614</v>
      </c>
      <c r="R99" s="53" t="s">
        <v>90615</v>
      </c>
      <c r="S99" s="53" t="s">
        <v>90616</v>
      </c>
      <c r="T99" s="53" t="s">
        <v>90617</v>
      </c>
      <c r="U99" s="53" t="s">
        <v>90618</v>
      </c>
      <c r="V99" s="53" t="s">
        <v>90619</v>
      </c>
      <c r="W99" s="53" t="s">
        <v>90620</v>
      </c>
      <c r="X99" s="53" t="s">
        <v>90621</v>
      </c>
      <c r="Y99" s="53" t="s">
        <v>90622</v>
      </c>
      <c r="Z99" s="53" t="s">
        <v>90623</v>
      </c>
      <c r="AA99" s="53" t="s">
        <v>90624</v>
      </c>
      <c r="AB99" s="53" t="s">
        <v>90625</v>
      </c>
      <c r="AC99" s="53" t="s">
        <v>90626</v>
      </c>
      <c r="AD99" s="53" t="s">
        <v>90627</v>
      </c>
      <c r="AE99" s="53" t="s">
        <v>90628</v>
      </c>
      <c r="AF99" s="53" t="s">
        <v>90629</v>
      </c>
      <c r="AG99" s="53" t="s">
        <v>90630</v>
      </c>
      <c r="AH99" s="53" t="s">
        <v>90631</v>
      </c>
      <c r="AI99" s="53" t="s">
        <v>90632</v>
      </c>
      <c r="AJ99" s="53" t="s">
        <v>90633</v>
      </c>
      <c r="AK99" s="53" t="s">
        <v>90634</v>
      </c>
      <c r="AL99" s="53" t="s">
        <v>90635</v>
      </c>
      <c r="AM99" s="53" t="s">
        <v>90636</v>
      </c>
      <c r="AN99" s="53" t="s">
        <v>90637</v>
      </c>
      <c r="AO99" s="53" t="s">
        <v>90638</v>
      </c>
      <c r="AP99" s="53" t="s">
        <v>90639</v>
      </c>
      <c r="AQ99" s="53" t="s">
        <v>90640</v>
      </c>
      <c r="AR99" s="53" t="s">
        <v>90641</v>
      </c>
      <c r="AS99" s="53" t="s">
        <v>90642</v>
      </c>
      <c r="AT99" s="53" t="s">
        <v>90643</v>
      </c>
      <c r="AU99" s="53" t="s">
        <v>90644</v>
      </c>
      <c r="AV99" s="53" t="s">
        <v>90645</v>
      </c>
      <c r="AW99" s="53" t="s">
        <v>90646</v>
      </c>
      <c r="AX99" s="53" t="s">
        <v>90647</v>
      </c>
      <c r="AY99" s="53" t="s">
        <v>90648</v>
      </c>
      <c r="AZ99" s="53" t="s">
        <v>90649</v>
      </c>
      <c r="BA99" s="53" t="s">
        <v>90650</v>
      </c>
      <c r="BB99" s="53" t="s">
        <v>90651</v>
      </c>
      <c r="BC99" s="53" t="s">
        <v>90652</v>
      </c>
      <c r="BD99" s="53" t="s">
        <v>90653</v>
      </c>
      <c r="BE99" s="53" t="s">
        <v>90654</v>
      </c>
      <c r="BF99" s="53" t="s">
        <v>90655</v>
      </c>
      <c r="BG99" s="53" t="s">
        <v>90656</v>
      </c>
      <c r="BH99" s="53" t="s">
        <v>90657</v>
      </c>
      <c r="BI99" s="53" t="s">
        <v>90658</v>
      </c>
      <c r="BJ99" s="53" t="s">
        <v>90659</v>
      </c>
      <c r="BK99" s="53" t="s">
        <v>90660</v>
      </c>
      <c r="BL99" s="53" t="s">
        <v>90661</v>
      </c>
      <c r="BM99" s="53" t="s">
        <v>90662</v>
      </c>
      <c r="BN99" s="53" t="s">
        <v>90663</v>
      </c>
      <c r="BO99" s="53" t="s">
        <v>90664</v>
      </c>
      <c r="BP99" s="53" t="s">
        <v>90665</v>
      </c>
      <c r="BQ99" s="53" t="s">
        <v>90666</v>
      </c>
      <c r="BR99" s="53" t="s">
        <v>90667</v>
      </c>
      <c r="BS99" s="53" t="s">
        <v>90668</v>
      </c>
      <c r="BT99" s="53" t="s">
        <v>90669</v>
      </c>
      <c r="BU99" s="53" t="s">
        <v>90670</v>
      </c>
      <c r="BV99" s="53" t="s">
        <v>90671</v>
      </c>
      <c r="BW99" s="53" t="s">
        <v>90672</v>
      </c>
      <c r="BX99" s="53" t="s">
        <v>90673</v>
      </c>
      <c r="BY99" s="53" t="s">
        <v>90674</v>
      </c>
      <c r="BZ99" s="53" t="s">
        <v>90675</v>
      </c>
      <c r="CA99" s="53" t="s">
        <v>90676</v>
      </c>
      <c r="CB99" s="53" t="s">
        <v>90677</v>
      </c>
      <c r="CC99" s="53" t="s">
        <v>90678</v>
      </c>
      <c r="CD99" s="53" t="s">
        <v>90679</v>
      </c>
      <c r="CE99" s="53" t="s">
        <v>90680</v>
      </c>
      <c r="CF99" s="53" t="s">
        <v>90681</v>
      </c>
      <c r="CG99" s="53" t="s">
        <v>90682</v>
      </c>
      <c r="CH99" s="53" t="s">
        <v>90683</v>
      </c>
      <c r="CI99" s="53" t="s">
        <v>90661</v>
      </c>
      <c r="CJ99" s="53" t="s">
        <v>90684</v>
      </c>
      <c r="CK99" s="53" t="s">
        <v>57388</v>
      </c>
      <c r="CL99" s="53" t="s">
        <v>90685</v>
      </c>
      <c r="CM99" s="53" t="s">
        <v>90686</v>
      </c>
      <c r="CN99" s="53" t="s">
        <v>90687</v>
      </c>
      <c r="CO99" s="53" t="s">
        <v>90688</v>
      </c>
      <c r="CP99" s="53" t="s">
        <v>90689</v>
      </c>
      <c r="CQ99" s="53" t="s">
        <v>90690</v>
      </c>
      <c r="CR99" s="53" t="s">
        <v>90691</v>
      </c>
      <c r="CS99" s="53" t="s">
        <v>79845</v>
      </c>
      <c r="CT99" s="53" t="s">
        <v>90692</v>
      </c>
      <c r="CU99" s="53" t="s">
        <v>90693</v>
      </c>
      <c r="CV99" s="53" t="s">
        <v>20268</v>
      </c>
      <c r="CW99" s="53" t="s">
        <v>90694</v>
      </c>
      <c r="CX99" s="53" t="s">
        <v>90695</v>
      </c>
      <c r="CY99" s="53" t="s">
        <v>90696</v>
      </c>
      <c r="CZ99" s="53" t="s">
        <v>90697</v>
      </c>
      <c r="DA99" s="53" t="s">
        <v>90698</v>
      </c>
    </row>
    <row r="100" spans="1:105" ht="15.75" customHeight="1">
      <c r="A100" s="129">
        <v>205</v>
      </c>
      <c r="B100" s="53" t="s">
        <v>90699</v>
      </c>
      <c r="C100" s="53" t="s">
        <v>90700</v>
      </c>
      <c r="D100" s="53" t="s">
        <v>90701</v>
      </c>
      <c r="E100" s="53" t="s">
        <v>90702</v>
      </c>
      <c r="F100" s="53" t="s">
        <v>90703</v>
      </c>
      <c r="G100" s="53" t="s">
        <v>90704</v>
      </c>
      <c r="H100" s="53" t="s">
        <v>90705</v>
      </c>
      <c r="I100" s="53" t="s">
        <v>90706</v>
      </c>
      <c r="J100" s="53" t="s">
        <v>90707</v>
      </c>
      <c r="K100" s="53" t="s">
        <v>90708</v>
      </c>
      <c r="L100" s="53" t="s">
        <v>90709</v>
      </c>
      <c r="M100" s="53" t="s">
        <v>90710</v>
      </c>
      <c r="N100" s="53" t="s">
        <v>90711</v>
      </c>
      <c r="O100" s="53" t="s">
        <v>90712</v>
      </c>
      <c r="P100" s="53" t="s">
        <v>90713</v>
      </c>
      <c r="Q100" s="53" t="s">
        <v>90714</v>
      </c>
      <c r="R100" s="53" t="s">
        <v>90715</v>
      </c>
      <c r="S100" s="53" t="s">
        <v>90716</v>
      </c>
      <c r="T100" s="53" t="s">
        <v>90717</v>
      </c>
      <c r="U100" s="53" t="s">
        <v>90718</v>
      </c>
      <c r="V100" s="53" t="s">
        <v>90719</v>
      </c>
      <c r="W100" s="53" t="s">
        <v>90720</v>
      </c>
      <c r="X100" s="53" t="s">
        <v>90721</v>
      </c>
      <c r="Y100" s="53" t="s">
        <v>90722</v>
      </c>
      <c r="Z100" s="53" t="s">
        <v>90723</v>
      </c>
      <c r="AA100" s="53" t="s">
        <v>90724</v>
      </c>
      <c r="AB100" s="53" t="s">
        <v>90725</v>
      </c>
      <c r="AC100" s="53" t="s">
        <v>90726</v>
      </c>
      <c r="AD100" s="53" t="s">
        <v>90727</v>
      </c>
      <c r="AE100" s="53" t="s">
        <v>90728</v>
      </c>
      <c r="AF100" s="53" t="s">
        <v>90729</v>
      </c>
      <c r="AG100" s="53" t="s">
        <v>90730</v>
      </c>
      <c r="AH100" s="53" t="s">
        <v>90731</v>
      </c>
      <c r="AI100" s="53" t="s">
        <v>90732</v>
      </c>
      <c r="AJ100" s="53" t="s">
        <v>90733</v>
      </c>
      <c r="AK100" s="53" t="s">
        <v>90734</v>
      </c>
      <c r="AL100" s="53" t="s">
        <v>90735</v>
      </c>
      <c r="AM100" s="53" t="s">
        <v>90736</v>
      </c>
      <c r="AN100" s="53" t="s">
        <v>90737</v>
      </c>
      <c r="AO100" s="53" t="s">
        <v>90738</v>
      </c>
      <c r="AP100" s="53" t="s">
        <v>90739</v>
      </c>
      <c r="AQ100" s="53" t="s">
        <v>90725</v>
      </c>
      <c r="AR100" s="53" t="s">
        <v>90740</v>
      </c>
      <c r="AS100" s="53" t="s">
        <v>90741</v>
      </c>
      <c r="AT100" s="53" t="s">
        <v>90742</v>
      </c>
      <c r="AU100" s="53" t="s">
        <v>90743</v>
      </c>
      <c r="AV100" s="53" t="s">
        <v>90744</v>
      </c>
      <c r="AW100" s="53" t="s">
        <v>90745</v>
      </c>
      <c r="AX100" s="53" t="s">
        <v>90746</v>
      </c>
      <c r="AY100" s="53" t="s">
        <v>90747</v>
      </c>
      <c r="AZ100" s="53" t="s">
        <v>90748</v>
      </c>
      <c r="BA100" s="53" t="s">
        <v>80168</v>
      </c>
      <c r="BB100" s="53" t="s">
        <v>90749</v>
      </c>
      <c r="BC100" s="53" t="s">
        <v>90750</v>
      </c>
      <c r="BD100" s="53" t="s">
        <v>90751</v>
      </c>
      <c r="BE100" s="53" t="s">
        <v>90752</v>
      </c>
      <c r="BF100" s="53" t="s">
        <v>90753</v>
      </c>
      <c r="BG100" s="53" t="s">
        <v>90754</v>
      </c>
      <c r="BH100" s="53" t="s">
        <v>90755</v>
      </c>
      <c r="BI100" s="53" t="s">
        <v>90756</v>
      </c>
      <c r="BJ100" s="53" t="s">
        <v>90757</v>
      </c>
      <c r="BK100" s="53" t="s">
        <v>90758</v>
      </c>
      <c r="BL100" s="53" t="s">
        <v>90759</v>
      </c>
      <c r="BM100" s="53" t="s">
        <v>90760</v>
      </c>
      <c r="BN100" s="53" t="s">
        <v>90761</v>
      </c>
      <c r="BO100" s="53" t="s">
        <v>90762</v>
      </c>
      <c r="BP100" s="53" t="s">
        <v>90763</v>
      </c>
      <c r="BQ100" s="53" t="s">
        <v>90764</v>
      </c>
      <c r="BR100" s="53" t="s">
        <v>90765</v>
      </c>
      <c r="BS100" s="53" t="s">
        <v>90766</v>
      </c>
      <c r="BT100" s="53" t="s">
        <v>90767</v>
      </c>
      <c r="BU100" s="53" t="s">
        <v>90768</v>
      </c>
      <c r="BV100" s="53" t="s">
        <v>90769</v>
      </c>
      <c r="BW100" s="53" t="s">
        <v>90770</v>
      </c>
      <c r="BX100" s="53" t="s">
        <v>90771</v>
      </c>
      <c r="BY100" s="53" t="s">
        <v>90772</v>
      </c>
      <c r="BZ100" s="53" t="s">
        <v>90773</v>
      </c>
      <c r="CA100" s="53" t="s">
        <v>90774</v>
      </c>
      <c r="CB100" s="53" t="s">
        <v>90775</v>
      </c>
      <c r="CC100" s="53" t="s">
        <v>90776</v>
      </c>
      <c r="CD100" s="53" t="s">
        <v>90777</v>
      </c>
      <c r="CE100" s="53" t="s">
        <v>90778</v>
      </c>
      <c r="CF100" s="53" t="s">
        <v>90779</v>
      </c>
      <c r="CG100" s="53" t="s">
        <v>90780</v>
      </c>
      <c r="CH100" s="53" t="s">
        <v>90781</v>
      </c>
      <c r="CI100" s="53" t="s">
        <v>90782</v>
      </c>
      <c r="CJ100" s="53" t="s">
        <v>90783</v>
      </c>
      <c r="CK100" s="53" t="s">
        <v>90784</v>
      </c>
      <c r="CL100" s="53" t="s">
        <v>90785</v>
      </c>
      <c r="CM100" s="53" t="s">
        <v>90786</v>
      </c>
      <c r="CN100" s="53" t="s">
        <v>90787</v>
      </c>
      <c r="CO100" s="53" t="s">
        <v>90788</v>
      </c>
      <c r="CP100" s="53" t="s">
        <v>90789</v>
      </c>
      <c r="CQ100" s="53" t="s">
        <v>90790</v>
      </c>
      <c r="CR100" s="53" t="s">
        <v>57637</v>
      </c>
      <c r="CS100" s="53" t="s">
        <v>90791</v>
      </c>
      <c r="CT100" s="53" t="s">
        <v>90792</v>
      </c>
      <c r="CU100" s="53" t="s">
        <v>90793</v>
      </c>
      <c r="CV100" s="53" t="s">
        <v>90794</v>
      </c>
      <c r="CW100" s="53" t="s">
        <v>57594</v>
      </c>
      <c r="CX100" s="53" t="s">
        <v>90795</v>
      </c>
      <c r="CY100" s="53" t="s">
        <v>90796</v>
      </c>
      <c r="CZ100" s="53" t="s">
        <v>90797</v>
      </c>
      <c r="DA100" s="53" t="s">
        <v>90798</v>
      </c>
    </row>
    <row r="101" spans="1:105" ht="15.75" customHeight="1">
      <c r="A101" s="129">
        <v>206</v>
      </c>
      <c r="B101" s="53" t="s">
        <v>90799</v>
      </c>
      <c r="C101" s="53" t="s">
        <v>90800</v>
      </c>
      <c r="D101" s="53" t="s">
        <v>90801</v>
      </c>
      <c r="E101" s="53" t="s">
        <v>90802</v>
      </c>
      <c r="F101" s="53" t="s">
        <v>90803</v>
      </c>
      <c r="G101" s="53" t="s">
        <v>90804</v>
      </c>
      <c r="H101" s="53" t="s">
        <v>90805</v>
      </c>
      <c r="I101" s="53" t="s">
        <v>57731</v>
      </c>
      <c r="J101" s="53" t="s">
        <v>90806</v>
      </c>
      <c r="K101" s="53" t="s">
        <v>90807</v>
      </c>
      <c r="L101" s="53" t="s">
        <v>90808</v>
      </c>
      <c r="M101" s="53" t="s">
        <v>90809</v>
      </c>
      <c r="N101" s="53" t="s">
        <v>90810</v>
      </c>
      <c r="O101" s="53" t="s">
        <v>90811</v>
      </c>
      <c r="P101" s="53" t="s">
        <v>90812</v>
      </c>
      <c r="Q101" s="53" t="s">
        <v>90813</v>
      </c>
      <c r="R101" s="53" t="s">
        <v>90814</v>
      </c>
      <c r="S101" s="53" t="s">
        <v>90815</v>
      </c>
      <c r="T101" s="53" t="s">
        <v>90816</v>
      </c>
      <c r="U101" s="53" t="s">
        <v>90817</v>
      </c>
      <c r="V101" s="53" t="s">
        <v>90818</v>
      </c>
      <c r="W101" s="53" t="s">
        <v>90819</v>
      </c>
      <c r="X101" s="53" t="s">
        <v>90820</v>
      </c>
      <c r="Y101" s="53" t="s">
        <v>90821</v>
      </c>
      <c r="Z101" s="53" t="s">
        <v>90822</v>
      </c>
      <c r="AA101" s="53" t="s">
        <v>90823</v>
      </c>
      <c r="AB101" s="53" t="s">
        <v>90824</v>
      </c>
      <c r="AC101" s="53" t="s">
        <v>90825</v>
      </c>
      <c r="AD101" s="53" t="s">
        <v>57814</v>
      </c>
      <c r="AE101" s="53" t="s">
        <v>90826</v>
      </c>
      <c r="AF101" s="53" t="s">
        <v>90827</v>
      </c>
      <c r="AG101" s="53" t="s">
        <v>90828</v>
      </c>
      <c r="AH101" s="53" t="s">
        <v>90829</v>
      </c>
      <c r="AI101" s="53" t="s">
        <v>90830</v>
      </c>
      <c r="AJ101" s="53" t="s">
        <v>90831</v>
      </c>
      <c r="AK101" s="53" t="s">
        <v>90832</v>
      </c>
      <c r="AL101" s="53" t="s">
        <v>90833</v>
      </c>
      <c r="AM101" s="53" t="s">
        <v>90834</v>
      </c>
      <c r="AN101" s="53" t="s">
        <v>90835</v>
      </c>
      <c r="AO101" s="53" t="s">
        <v>90836</v>
      </c>
      <c r="AP101" s="53" t="s">
        <v>90837</v>
      </c>
      <c r="AQ101" s="53" t="s">
        <v>90838</v>
      </c>
      <c r="AR101" s="53" t="s">
        <v>90839</v>
      </c>
      <c r="AS101" s="53" t="s">
        <v>90840</v>
      </c>
      <c r="AT101" s="53" t="s">
        <v>90841</v>
      </c>
      <c r="AU101" s="53" t="s">
        <v>90842</v>
      </c>
      <c r="AV101" s="53" t="s">
        <v>90843</v>
      </c>
      <c r="AW101" s="53" t="s">
        <v>90844</v>
      </c>
      <c r="AX101" s="53" t="s">
        <v>90845</v>
      </c>
      <c r="AY101" s="53" t="s">
        <v>90846</v>
      </c>
      <c r="AZ101" s="53" t="s">
        <v>90847</v>
      </c>
      <c r="BA101" s="53" t="s">
        <v>90848</v>
      </c>
      <c r="BB101" s="53" t="s">
        <v>90849</v>
      </c>
      <c r="BC101" s="53" t="s">
        <v>90850</v>
      </c>
      <c r="BD101" s="53" t="s">
        <v>90851</v>
      </c>
      <c r="BE101" s="53" t="s">
        <v>90852</v>
      </c>
      <c r="BF101" s="53" t="s">
        <v>90853</v>
      </c>
      <c r="BG101" s="53" t="s">
        <v>90854</v>
      </c>
      <c r="BH101" s="53" t="s">
        <v>90855</v>
      </c>
      <c r="BI101" s="53" t="s">
        <v>90856</v>
      </c>
      <c r="BJ101" s="53" t="s">
        <v>90857</v>
      </c>
      <c r="BK101" s="53" t="s">
        <v>90858</v>
      </c>
      <c r="BL101" s="53" t="s">
        <v>90859</v>
      </c>
      <c r="BM101" s="53" t="s">
        <v>90860</v>
      </c>
      <c r="BN101" s="53" t="s">
        <v>90861</v>
      </c>
      <c r="BO101" s="53" t="s">
        <v>90862</v>
      </c>
      <c r="BP101" s="53" t="s">
        <v>90863</v>
      </c>
      <c r="BQ101" s="53" t="s">
        <v>90864</v>
      </c>
      <c r="BR101" s="53" t="s">
        <v>90865</v>
      </c>
      <c r="BS101" s="53" t="s">
        <v>90866</v>
      </c>
      <c r="BT101" s="53" t="s">
        <v>90867</v>
      </c>
      <c r="BU101" s="53" t="s">
        <v>90868</v>
      </c>
      <c r="BV101" s="53" t="s">
        <v>90869</v>
      </c>
      <c r="BW101" s="53" t="s">
        <v>90870</v>
      </c>
      <c r="BX101" s="53" t="s">
        <v>90871</v>
      </c>
      <c r="BY101" s="53" t="s">
        <v>90872</v>
      </c>
      <c r="BZ101" s="53" t="s">
        <v>90873</v>
      </c>
      <c r="CA101" s="53" t="s">
        <v>90874</v>
      </c>
      <c r="CB101" s="53" t="s">
        <v>90875</v>
      </c>
      <c r="CC101" s="53" t="s">
        <v>90876</v>
      </c>
      <c r="CD101" s="53" t="s">
        <v>90877</v>
      </c>
      <c r="CE101" s="53" t="s">
        <v>90878</v>
      </c>
      <c r="CF101" s="53" t="s">
        <v>90803</v>
      </c>
      <c r="CG101" s="53" t="s">
        <v>90879</v>
      </c>
      <c r="CH101" s="53" t="s">
        <v>90880</v>
      </c>
      <c r="CI101" s="53" t="s">
        <v>90881</v>
      </c>
      <c r="CJ101" s="53" t="s">
        <v>90882</v>
      </c>
      <c r="CK101" s="53" t="s">
        <v>90883</v>
      </c>
      <c r="CL101" s="53" t="s">
        <v>90884</v>
      </c>
      <c r="CM101" s="53" t="s">
        <v>90885</v>
      </c>
      <c r="CN101" s="53" t="s">
        <v>90886</v>
      </c>
      <c r="CO101" s="53" t="s">
        <v>90887</v>
      </c>
      <c r="CP101" s="53" t="s">
        <v>90888</v>
      </c>
      <c r="CQ101" s="53" t="s">
        <v>90889</v>
      </c>
      <c r="CR101" s="53" t="s">
        <v>90890</v>
      </c>
      <c r="CS101" s="53" t="s">
        <v>90891</v>
      </c>
      <c r="CT101" s="53" t="s">
        <v>57768</v>
      </c>
      <c r="CU101" s="53" t="s">
        <v>90892</v>
      </c>
      <c r="CV101" s="53" t="s">
        <v>90893</v>
      </c>
      <c r="CW101" s="53" t="s">
        <v>90894</v>
      </c>
      <c r="CX101" s="53" t="s">
        <v>90895</v>
      </c>
      <c r="CY101" s="53" t="s">
        <v>90896</v>
      </c>
      <c r="CZ101" s="53" t="s">
        <v>90897</v>
      </c>
      <c r="DA101" s="53" t="s">
        <v>90898</v>
      </c>
    </row>
    <row r="102" spans="1:105" ht="15.75" customHeight="1">
      <c r="A102" s="129">
        <v>207</v>
      </c>
      <c r="B102" s="53" t="s">
        <v>90899</v>
      </c>
      <c r="C102" s="53" t="s">
        <v>90900</v>
      </c>
      <c r="D102" s="53" t="s">
        <v>90901</v>
      </c>
      <c r="E102" s="53" t="s">
        <v>90902</v>
      </c>
      <c r="F102" s="53" t="s">
        <v>90903</v>
      </c>
      <c r="G102" s="53" t="s">
        <v>90904</v>
      </c>
      <c r="H102" s="53" t="s">
        <v>90905</v>
      </c>
      <c r="I102" s="53" t="s">
        <v>90906</v>
      </c>
      <c r="J102" s="53" t="s">
        <v>90907</v>
      </c>
      <c r="K102" s="53" t="s">
        <v>90908</v>
      </c>
      <c r="L102" s="53" t="s">
        <v>90909</v>
      </c>
      <c r="M102" s="53" t="s">
        <v>90910</v>
      </c>
      <c r="N102" s="53" t="s">
        <v>90911</v>
      </c>
      <c r="O102" s="53" t="s">
        <v>90912</v>
      </c>
      <c r="P102" s="53" t="s">
        <v>90913</v>
      </c>
      <c r="Q102" s="53" t="s">
        <v>90696</v>
      </c>
      <c r="R102" s="53" t="s">
        <v>90914</v>
      </c>
      <c r="S102" s="53" t="s">
        <v>90915</v>
      </c>
      <c r="T102" s="53" t="s">
        <v>90916</v>
      </c>
      <c r="U102" s="53" t="s">
        <v>90917</v>
      </c>
      <c r="V102" s="53" t="s">
        <v>90918</v>
      </c>
      <c r="W102" s="53" t="s">
        <v>90682</v>
      </c>
      <c r="X102" s="53" t="s">
        <v>90919</v>
      </c>
      <c r="Y102" s="53" t="s">
        <v>90618</v>
      </c>
      <c r="Z102" s="53" t="s">
        <v>90920</v>
      </c>
      <c r="AA102" s="53" t="s">
        <v>90921</v>
      </c>
      <c r="AB102" s="53" t="s">
        <v>90922</v>
      </c>
      <c r="AC102" s="53" t="s">
        <v>90923</v>
      </c>
      <c r="AD102" s="53" t="s">
        <v>90924</v>
      </c>
      <c r="AE102" s="53" t="s">
        <v>90925</v>
      </c>
      <c r="AF102" s="53" t="s">
        <v>90926</v>
      </c>
      <c r="AG102" s="53" t="s">
        <v>90927</v>
      </c>
      <c r="AH102" s="53" t="s">
        <v>90928</v>
      </c>
      <c r="AI102" s="53" t="s">
        <v>90929</v>
      </c>
      <c r="AJ102" s="53" t="s">
        <v>90930</v>
      </c>
      <c r="AK102" s="53" t="s">
        <v>90931</v>
      </c>
      <c r="AL102" s="53" t="s">
        <v>57458</v>
      </c>
      <c r="AM102" s="53" t="s">
        <v>90932</v>
      </c>
      <c r="AN102" s="53" t="s">
        <v>90933</v>
      </c>
      <c r="AO102" s="53" t="s">
        <v>90934</v>
      </c>
      <c r="AP102" s="53" t="s">
        <v>90935</v>
      </c>
      <c r="AQ102" s="53" t="s">
        <v>79973</v>
      </c>
      <c r="AR102" s="53" t="s">
        <v>90936</v>
      </c>
      <c r="AS102" s="53" t="s">
        <v>90937</v>
      </c>
      <c r="AT102" s="53" t="s">
        <v>90624</v>
      </c>
      <c r="AU102" s="53" t="s">
        <v>90938</v>
      </c>
      <c r="AV102" s="53" t="s">
        <v>90939</v>
      </c>
      <c r="AW102" s="53" t="s">
        <v>90940</v>
      </c>
      <c r="AX102" s="53" t="s">
        <v>90941</v>
      </c>
      <c r="AY102" s="53" t="s">
        <v>90942</v>
      </c>
      <c r="AZ102" s="53" t="s">
        <v>90943</v>
      </c>
      <c r="BA102" s="53" t="s">
        <v>90944</v>
      </c>
      <c r="BB102" s="53" t="s">
        <v>90945</v>
      </c>
      <c r="BC102" s="53" t="s">
        <v>65731</v>
      </c>
      <c r="BD102" s="53" t="s">
        <v>90946</v>
      </c>
      <c r="BE102" s="53" t="s">
        <v>90947</v>
      </c>
      <c r="BF102" s="53" t="s">
        <v>57920</v>
      </c>
      <c r="BG102" s="53" t="s">
        <v>90948</v>
      </c>
      <c r="BH102" s="53" t="s">
        <v>90949</v>
      </c>
      <c r="BI102" s="53" t="s">
        <v>90950</v>
      </c>
      <c r="BJ102" s="53" t="s">
        <v>90951</v>
      </c>
      <c r="BK102" s="53" t="s">
        <v>90952</v>
      </c>
      <c r="BL102" s="53" t="s">
        <v>90953</v>
      </c>
      <c r="BM102" s="53" t="s">
        <v>90954</v>
      </c>
      <c r="BN102" s="53" t="s">
        <v>90955</v>
      </c>
      <c r="BO102" s="53" t="s">
        <v>90956</v>
      </c>
      <c r="BP102" s="53" t="s">
        <v>90957</v>
      </c>
      <c r="BQ102" s="53" t="s">
        <v>90958</v>
      </c>
      <c r="BR102" s="53" t="s">
        <v>90959</v>
      </c>
      <c r="BS102" s="53" t="s">
        <v>90960</v>
      </c>
      <c r="BT102" s="53" t="s">
        <v>90961</v>
      </c>
      <c r="BU102" s="53" t="s">
        <v>90962</v>
      </c>
      <c r="BV102" s="53" t="s">
        <v>90963</v>
      </c>
      <c r="BW102" s="53" t="s">
        <v>90945</v>
      </c>
      <c r="BX102" s="53" t="s">
        <v>90964</v>
      </c>
      <c r="BY102" s="53" t="s">
        <v>90965</v>
      </c>
      <c r="BZ102" s="53" t="s">
        <v>20272</v>
      </c>
      <c r="CA102" s="53" t="s">
        <v>90966</v>
      </c>
      <c r="CB102" s="53" t="s">
        <v>90967</v>
      </c>
      <c r="CC102" s="53" t="s">
        <v>90968</v>
      </c>
      <c r="CD102" s="53" t="s">
        <v>90969</v>
      </c>
      <c r="CE102" s="53" t="s">
        <v>90970</v>
      </c>
      <c r="CF102" s="53" t="s">
        <v>90971</v>
      </c>
      <c r="CG102" s="53" t="s">
        <v>90972</v>
      </c>
      <c r="CH102" s="53" t="s">
        <v>90973</v>
      </c>
      <c r="CI102" s="53" t="s">
        <v>90974</v>
      </c>
      <c r="CJ102" s="53" t="s">
        <v>90975</v>
      </c>
      <c r="CK102" s="53" t="s">
        <v>90976</v>
      </c>
      <c r="CL102" s="53" t="s">
        <v>90977</v>
      </c>
      <c r="CM102" s="53" t="s">
        <v>90978</v>
      </c>
      <c r="CN102" s="53" t="s">
        <v>90979</v>
      </c>
      <c r="CO102" s="53" t="s">
        <v>90980</v>
      </c>
      <c r="CP102" s="53" t="s">
        <v>90981</v>
      </c>
      <c r="CQ102" s="53" t="s">
        <v>90982</v>
      </c>
      <c r="CR102" s="53" t="s">
        <v>90610</v>
      </c>
      <c r="CS102" s="53" t="s">
        <v>90983</v>
      </c>
      <c r="CT102" s="53" t="s">
        <v>90984</v>
      </c>
      <c r="CU102" s="53" t="s">
        <v>90985</v>
      </c>
      <c r="CV102" s="53" t="s">
        <v>90986</v>
      </c>
      <c r="CW102" s="53" t="s">
        <v>80872</v>
      </c>
      <c r="CX102" s="53" t="s">
        <v>90987</v>
      </c>
      <c r="CY102" s="53" t="s">
        <v>90988</v>
      </c>
      <c r="CZ102" s="53" t="s">
        <v>90989</v>
      </c>
      <c r="DA102" s="53" t="s">
        <v>90990</v>
      </c>
    </row>
    <row r="103" spans="1:105" ht="15.75" customHeight="1">
      <c r="A103" s="129">
        <v>208</v>
      </c>
      <c r="B103" s="53" t="s">
        <v>90991</v>
      </c>
      <c r="C103" s="53" t="s">
        <v>90992</v>
      </c>
      <c r="D103" s="53" t="s">
        <v>90993</v>
      </c>
      <c r="E103" s="53" t="s">
        <v>90994</v>
      </c>
      <c r="F103" s="53" t="s">
        <v>90995</v>
      </c>
      <c r="G103" s="53" t="s">
        <v>46876</v>
      </c>
      <c r="H103" s="53" t="s">
        <v>58045</v>
      </c>
      <c r="I103" s="53" t="s">
        <v>90996</v>
      </c>
      <c r="J103" s="53" t="s">
        <v>90997</v>
      </c>
      <c r="K103" s="53" t="s">
        <v>90998</v>
      </c>
      <c r="L103" s="53" t="s">
        <v>90999</v>
      </c>
      <c r="M103" s="53" t="s">
        <v>65810</v>
      </c>
      <c r="N103" s="53" t="s">
        <v>46876</v>
      </c>
      <c r="O103" s="53" t="s">
        <v>13045</v>
      </c>
      <c r="P103" s="53" t="s">
        <v>81084</v>
      </c>
      <c r="Q103" s="53" t="s">
        <v>46888</v>
      </c>
      <c r="R103" s="53" t="s">
        <v>79297</v>
      </c>
      <c r="S103" s="53" t="s">
        <v>91000</v>
      </c>
      <c r="T103" s="53" t="s">
        <v>91001</v>
      </c>
      <c r="U103" s="53" t="s">
        <v>91002</v>
      </c>
      <c r="V103" s="53" t="s">
        <v>81024</v>
      </c>
      <c r="W103" s="53" t="s">
        <v>91003</v>
      </c>
      <c r="X103" s="53" t="s">
        <v>58066</v>
      </c>
      <c r="Y103" s="53" t="s">
        <v>91004</v>
      </c>
      <c r="Z103" s="53" t="s">
        <v>91005</v>
      </c>
      <c r="AA103" s="53" t="s">
        <v>91006</v>
      </c>
      <c r="AB103" s="53" t="s">
        <v>86958</v>
      </c>
      <c r="AC103" s="53" t="s">
        <v>85546</v>
      </c>
      <c r="AD103" s="53" t="s">
        <v>91007</v>
      </c>
      <c r="AE103" s="53" t="s">
        <v>91008</v>
      </c>
      <c r="AF103" s="53" t="s">
        <v>91009</v>
      </c>
      <c r="AG103" s="53" t="s">
        <v>91010</v>
      </c>
      <c r="AH103" s="53" t="s">
        <v>91011</v>
      </c>
      <c r="AI103" s="53" t="s">
        <v>13106</v>
      </c>
      <c r="AJ103" s="53" t="s">
        <v>91012</v>
      </c>
      <c r="AK103" s="53" t="s">
        <v>91013</v>
      </c>
      <c r="AL103" s="53" t="s">
        <v>91014</v>
      </c>
      <c r="AM103" s="53" t="s">
        <v>91015</v>
      </c>
      <c r="AN103" s="53" t="s">
        <v>81063</v>
      </c>
      <c r="AO103" s="53" t="s">
        <v>91016</v>
      </c>
      <c r="AP103" s="53" t="s">
        <v>91017</v>
      </c>
      <c r="AQ103" s="53" t="s">
        <v>91018</v>
      </c>
      <c r="AR103" s="53" t="s">
        <v>91019</v>
      </c>
      <c r="AS103" s="53" t="s">
        <v>91020</v>
      </c>
      <c r="AT103" s="53" t="s">
        <v>91021</v>
      </c>
      <c r="AU103" s="53" t="s">
        <v>91022</v>
      </c>
      <c r="AV103" s="53" t="s">
        <v>91023</v>
      </c>
      <c r="AW103" s="53" t="s">
        <v>91024</v>
      </c>
      <c r="AX103" s="53" t="s">
        <v>91025</v>
      </c>
      <c r="AY103" s="53" t="s">
        <v>91026</v>
      </c>
      <c r="AZ103" s="53" t="s">
        <v>91027</v>
      </c>
      <c r="BA103" s="53" t="s">
        <v>91028</v>
      </c>
      <c r="BB103" s="53" t="s">
        <v>91029</v>
      </c>
      <c r="BC103" s="53" t="s">
        <v>91030</v>
      </c>
      <c r="BD103" s="53" t="s">
        <v>91031</v>
      </c>
      <c r="BE103" s="53" t="s">
        <v>91032</v>
      </c>
      <c r="BF103" s="53" t="s">
        <v>91033</v>
      </c>
      <c r="BG103" s="53" t="s">
        <v>91034</v>
      </c>
      <c r="BH103" s="53" t="s">
        <v>46830</v>
      </c>
      <c r="BI103" s="53" t="s">
        <v>91035</v>
      </c>
      <c r="BJ103" s="53" t="s">
        <v>90991</v>
      </c>
      <c r="BK103" s="53" t="s">
        <v>91036</v>
      </c>
      <c r="BL103" s="53" t="s">
        <v>91037</v>
      </c>
      <c r="BM103" s="53" t="s">
        <v>91038</v>
      </c>
      <c r="BN103" s="53" t="s">
        <v>91039</v>
      </c>
      <c r="BO103" s="53" t="s">
        <v>91040</v>
      </c>
      <c r="BP103" s="53" t="s">
        <v>65900</v>
      </c>
      <c r="BQ103" s="53" t="s">
        <v>91041</v>
      </c>
      <c r="BR103" s="53" t="s">
        <v>91042</v>
      </c>
      <c r="BS103" s="53" t="s">
        <v>91043</v>
      </c>
      <c r="BT103" s="53" t="s">
        <v>91044</v>
      </c>
      <c r="BU103" s="53" t="s">
        <v>91045</v>
      </c>
      <c r="BV103" s="53" t="s">
        <v>91046</v>
      </c>
      <c r="BW103" s="53" t="s">
        <v>91047</v>
      </c>
      <c r="BX103" s="53" t="s">
        <v>91048</v>
      </c>
      <c r="BY103" s="53" t="s">
        <v>91049</v>
      </c>
      <c r="BZ103" s="53" t="s">
        <v>91050</v>
      </c>
      <c r="CA103" s="53" t="s">
        <v>91051</v>
      </c>
      <c r="CB103" s="53" t="s">
        <v>91052</v>
      </c>
      <c r="CC103" s="53" t="s">
        <v>91053</v>
      </c>
      <c r="CD103" s="53" t="s">
        <v>91054</v>
      </c>
      <c r="CE103" s="53" t="s">
        <v>91055</v>
      </c>
      <c r="CF103" s="53" t="s">
        <v>81076</v>
      </c>
      <c r="CG103" s="53" t="s">
        <v>91056</v>
      </c>
      <c r="CH103" s="53" t="s">
        <v>91057</v>
      </c>
      <c r="CI103" s="53" t="s">
        <v>91058</v>
      </c>
      <c r="CJ103" s="53" t="s">
        <v>91046</v>
      </c>
      <c r="CK103" s="53" t="s">
        <v>58050</v>
      </c>
      <c r="CL103" s="53" t="s">
        <v>80025</v>
      </c>
      <c r="CM103" s="53" t="s">
        <v>91059</v>
      </c>
      <c r="CN103" s="53" t="s">
        <v>91060</v>
      </c>
      <c r="CO103" s="53" t="s">
        <v>91061</v>
      </c>
      <c r="CP103" s="53" t="s">
        <v>79295</v>
      </c>
      <c r="CQ103" s="53" t="s">
        <v>91062</v>
      </c>
      <c r="CR103" s="53" t="s">
        <v>91063</v>
      </c>
      <c r="CS103" s="53" t="s">
        <v>91064</v>
      </c>
      <c r="CT103" s="53" t="s">
        <v>91065</v>
      </c>
      <c r="CU103" s="53" t="s">
        <v>91066</v>
      </c>
      <c r="CV103" s="53" t="s">
        <v>91067</v>
      </c>
      <c r="CW103" s="53" t="s">
        <v>79281</v>
      </c>
      <c r="CX103" s="53" t="s">
        <v>91068</v>
      </c>
      <c r="CY103" s="53" t="s">
        <v>91069</v>
      </c>
      <c r="CZ103" s="53" t="s">
        <v>91070</v>
      </c>
      <c r="DA103" s="53" t="s">
        <v>65840</v>
      </c>
    </row>
    <row r="104" spans="1:105" ht="15.75" customHeight="1">
      <c r="A104" s="129">
        <v>209</v>
      </c>
      <c r="B104" s="53" t="s">
        <v>91071</v>
      </c>
      <c r="C104" s="53" t="s">
        <v>91072</v>
      </c>
      <c r="D104" s="53" t="s">
        <v>91073</v>
      </c>
      <c r="E104" s="53" t="s">
        <v>91074</v>
      </c>
      <c r="F104" s="53" t="s">
        <v>91075</v>
      </c>
      <c r="G104" s="53" t="s">
        <v>91076</v>
      </c>
      <c r="H104" s="53" t="s">
        <v>91077</v>
      </c>
      <c r="I104" s="53" t="s">
        <v>91078</v>
      </c>
      <c r="J104" s="53" t="s">
        <v>91079</v>
      </c>
      <c r="K104" s="53" t="s">
        <v>91080</v>
      </c>
      <c r="L104" s="53" t="s">
        <v>91081</v>
      </c>
      <c r="M104" s="53" t="s">
        <v>91082</v>
      </c>
      <c r="N104" s="53" t="s">
        <v>91083</v>
      </c>
      <c r="O104" s="53" t="s">
        <v>91084</v>
      </c>
      <c r="P104" s="53" t="s">
        <v>91085</v>
      </c>
      <c r="Q104" s="53" t="s">
        <v>91086</v>
      </c>
      <c r="R104" s="53" t="s">
        <v>91087</v>
      </c>
      <c r="S104" s="53" t="s">
        <v>91088</v>
      </c>
      <c r="T104" s="53" t="s">
        <v>91089</v>
      </c>
      <c r="U104" s="53" t="s">
        <v>91090</v>
      </c>
      <c r="V104" s="53" t="s">
        <v>91091</v>
      </c>
      <c r="W104" s="53" t="s">
        <v>91092</v>
      </c>
      <c r="X104" s="53" t="s">
        <v>91093</v>
      </c>
      <c r="Y104" s="53" t="s">
        <v>91094</v>
      </c>
      <c r="Z104" s="53" t="s">
        <v>91095</v>
      </c>
      <c r="AA104" s="53" t="s">
        <v>91096</v>
      </c>
      <c r="AB104" s="53" t="s">
        <v>91097</v>
      </c>
      <c r="AC104" s="53" t="s">
        <v>91098</v>
      </c>
      <c r="AD104" s="53" t="s">
        <v>91099</v>
      </c>
      <c r="AE104" s="53" t="s">
        <v>91100</v>
      </c>
      <c r="AF104" s="53" t="s">
        <v>91101</v>
      </c>
      <c r="AG104" s="53" t="s">
        <v>91102</v>
      </c>
      <c r="AH104" s="53" t="s">
        <v>91103</v>
      </c>
      <c r="AI104" s="53" t="s">
        <v>91104</v>
      </c>
      <c r="AJ104" s="53" t="s">
        <v>91105</v>
      </c>
      <c r="AK104" s="53" t="s">
        <v>91106</v>
      </c>
      <c r="AL104" s="53" t="s">
        <v>91107</v>
      </c>
      <c r="AM104" s="53" t="s">
        <v>91108</v>
      </c>
      <c r="AN104" s="53" t="s">
        <v>91109</v>
      </c>
      <c r="AO104" s="53" t="s">
        <v>91110</v>
      </c>
      <c r="AP104" s="53" t="s">
        <v>91111</v>
      </c>
      <c r="AQ104" s="53" t="s">
        <v>91112</v>
      </c>
      <c r="AR104" s="53" t="s">
        <v>91113</v>
      </c>
      <c r="AS104" s="53" t="s">
        <v>91114</v>
      </c>
      <c r="AT104" s="53" t="s">
        <v>91115</v>
      </c>
      <c r="AU104" s="53" t="s">
        <v>91116</v>
      </c>
      <c r="AV104" s="53" t="s">
        <v>91117</v>
      </c>
      <c r="AW104" s="53" t="s">
        <v>91118</v>
      </c>
      <c r="AX104" s="53" t="s">
        <v>91119</v>
      </c>
      <c r="AY104" s="53" t="s">
        <v>91120</v>
      </c>
      <c r="AZ104" s="53" t="s">
        <v>91121</v>
      </c>
      <c r="BA104" s="53" t="s">
        <v>91122</v>
      </c>
      <c r="BB104" s="53" t="s">
        <v>91123</v>
      </c>
      <c r="BC104" s="53" t="s">
        <v>91124</v>
      </c>
      <c r="BD104" s="53" t="s">
        <v>91125</v>
      </c>
      <c r="BE104" s="53" t="s">
        <v>91126</v>
      </c>
      <c r="BF104" s="53" t="s">
        <v>91127</v>
      </c>
      <c r="BG104" s="53" t="s">
        <v>91128</v>
      </c>
      <c r="BH104" s="53" t="s">
        <v>91129</v>
      </c>
      <c r="BI104" s="53" t="s">
        <v>91130</v>
      </c>
      <c r="BJ104" s="53" t="s">
        <v>91131</v>
      </c>
      <c r="BK104" s="53" t="s">
        <v>91132</v>
      </c>
      <c r="BL104" s="53" t="s">
        <v>91133</v>
      </c>
      <c r="BM104" s="53" t="s">
        <v>91134</v>
      </c>
      <c r="BN104" s="53" t="s">
        <v>91135</v>
      </c>
      <c r="BO104" s="53" t="s">
        <v>91136</v>
      </c>
      <c r="BP104" s="53" t="s">
        <v>91137</v>
      </c>
      <c r="BQ104" s="53" t="s">
        <v>91138</v>
      </c>
      <c r="BR104" s="53" t="s">
        <v>91139</v>
      </c>
      <c r="BS104" s="53" t="s">
        <v>91140</v>
      </c>
      <c r="BT104" s="53" t="s">
        <v>91141</v>
      </c>
      <c r="BU104" s="53" t="s">
        <v>91142</v>
      </c>
      <c r="BV104" s="53" t="s">
        <v>91143</v>
      </c>
      <c r="BW104" s="53" t="s">
        <v>91144</v>
      </c>
      <c r="BX104" s="53" t="s">
        <v>91145</v>
      </c>
      <c r="BY104" s="53" t="s">
        <v>91146</v>
      </c>
      <c r="BZ104" s="53" t="s">
        <v>91147</v>
      </c>
      <c r="CA104" s="53" t="s">
        <v>91148</v>
      </c>
      <c r="CB104" s="53" t="s">
        <v>91149</v>
      </c>
      <c r="CC104" s="53" t="s">
        <v>91150</v>
      </c>
      <c r="CD104" s="53" t="s">
        <v>91151</v>
      </c>
      <c r="CE104" s="53" t="s">
        <v>91152</v>
      </c>
      <c r="CF104" s="53" t="s">
        <v>91153</v>
      </c>
      <c r="CG104" s="53" t="s">
        <v>91154</v>
      </c>
      <c r="CH104" s="53" t="s">
        <v>91155</v>
      </c>
      <c r="CI104" s="53" t="s">
        <v>91156</v>
      </c>
      <c r="CJ104" s="53" t="s">
        <v>91157</v>
      </c>
      <c r="CK104" s="53" t="s">
        <v>91158</v>
      </c>
      <c r="CL104" s="53" t="s">
        <v>91159</v>
      </c>
      <c r="CM104" s="53" t="s">
        <v>91160</v>
      </c>
      <c r="CN104" s="53" t="s">
        <v>91161</v>
      </c>
      <c r="CO104" s="53" t="s">
        <v>91162</v>
      </c>
      <c r="CP104" s="53" t="s">
        <v>91163</v>
      </c>
      <c r="CQ104" s="53" t="s">
        <v>91164</v>
      </c>
      <c r="CR104" s="53" t="s">
        <v>91165</v>
      </c>
      <c r="CS104" s="53" t="s">
        <v>91166</v>
      </c>
      <c r="CT104" s="53" t="s">
        <v>91167</v>
      </c>
      <c r="CU104" s="53" t="s">
        <v>91168</v>
      </c>
      <c r="CV104" s="53" t="s">
        <v>91169</v>
      </c>
      <c r="CW104" s="53" t="s">
        <v>91170</v>
      </c>
      <c r="CX104" s="53" t="s">
        <v>91171</v>
      </c>
      <c r="CY104" s="53" t="s">
        <v>91172</v>
      </c>
      <c r="CZ104" s="53" t="s">
        <v>91173</v>
      </c>
      <c r="DA104" s="53" t="s">
        <v>91174</v>
      </c>
    </row>
    <row r="105" spans="1:105" ht="15.75" customHeight="1">
      <c r="A105" s="129">
        <v>210</v>
      </c>
      <c r="B105" s="53" t="s">
        <v>91175</v>
      </c>
      <c r="C105" s="53" t="s">
        <v>91176</v>
      </c>
      <c r="D105" s="53" t="s">
        <v>91177</v>
      </c>
      <c r="E105" s="53" t="s">
        <v>91178</v>
      </c>
      <c r="F105" s="53" t="s">
        <v>91179</v>
      </c>
      <c r="G105" s="53" t="s">
        <v>91180</v>
      </c>
      <c r="H105" s="53" t="s">
        <v>91181</v>
      </c>
      <c r="I105" s="53" t="s">
        <v>91182</v>
      </c>
      <c r="J105" s="53" t="s">
        <v>91183</v>
      </c>
      <c r="K105" s="53" t="s">
        <v>91184</v>
      </c>
      <c r="L105" s="53" t="s">
        <v>91185</v>
      </c>
      <c r="M105" s="53" t="s">
        <v>91186</v>
      </c>
      <c r="N105" s="53" t="s">
        <v>91187</v>
      </c>
      <c r="O105" s="53" t="s">
        <v>91188</v>
      </c>
      <c r="P105" s="53" t="s">
        <v>91189</v>
      </c>
      <c r="Q105" s="53" t="s">
        <v>91190</v>
      </c>
      <c r="R105" s="53" t="s">
        <v>91191</v>
      </c>
      <c r="S105" s="53" t="s">
        <v>91192</v>
      </c>
      <c r="T105" s="53" t="s">
        <v>91193</v>
      </c>
      <c r="U105" s="53" t="s">
        <v>91194</v>
      </c>
      <c r="V105" s="53" t="s">
        <v>91195</v>
      </c>
      <c r="W105" s="53" t="s">
        <v>91196</v>
      </c>
      <c r="X105" s="53" t="s">
        <v>91197</v>
      </c>
      <c r="Y105" s="53" t="s">
        <v>91198</v>
      </c>
      <c r="Z105" s="53" t="s">
        <v>91199</v>
      </c>
      <c r="AA105" s="53" t="s">
        <v>91200</v>
      </c>
      <c r="AB105" s="53" t="s">
        <v>91201</v>
      </c>
      <c r="AC105" s="53" t="s">
        <v>91202</v>
      </c>
      <c r="AD105" s="53" t="s">
        <v>91203</v>
      </c>
      <c r="AE105" s="53" t="s">
        <v>91204</v>
      </c>
      <c r="AF105" s="53" t="s">
        <v>91205</v>
      </c>
      <c r="AG105" s="53" t="s">
        <v>91206</v>
      </c>
      <c r="AH105" s="53" t="s">
        <v>91207</v>
      </c>
      <c r="AI105" s="53" t="s">
        <v>91208</v>
      </c>
      <c r="AJ105" s="53" t="s">
        <v>91209</v>
      </c>
      <c r="AK105" s="53" t="s">
        <v>91210</v>
      </c>
      <c r="AL105" s="53" t="s">
        <v>91211</v>
      </c>
      <c r="AM105" s="53" t="s">
        <v>91212</v>
      </c>
      <c r="AN105" s="53" t="s">
        <v>91213</v>
      </c>
      <c r="AO105" s="53" t="s">
        <v>91214</v>
      </c>
      <c r="AP105" s="53" t="s">
        <v>91215</v>
      </c>
      <c r="AQ105" s="53" t="s">
        <v>91216</v>
      </c>
      <c r="AR105" s="53" t="s">
        <v>91217</v>
      </c>
      <c r="AS105" s="53" t="s">
        <v>91218</v>
      </c>
      <c r="AT105" s="53" t="s">
        <v>91219</v>
      </c>
      <c r="AU105" s="53" t="s">
        <v>91220</v>
      </c>
      <c r="AV105" s="53" t="s">
        <v>91221</v>
      </c>
      <c r="AW105" s="53" t="s">
        <v>91222</v>
      </c>
      <c r="AX105" s="53" t="s">
        <v>91223</v>
      </c>
      <c r="AY105" s="53" t="s">
        <v>91224</v>
      </c>
      <c r="AZ105" s="53" t="s">
        <v>91225</v>
      </c>
      <c r="BA105" s="53" t="s">
        <v>91226</v>
      </c>
      <c r="BB105" s="53" t="s">
        <v>91227</v>
      </c>
      <c r="BC105" s="53" t="s">
        <v>91228</v>
      </c>
      <c r="BD105" s="53" t="s">
        <v>91229</v>
      </c>
      <c r="BE105" s="53" t="s">
        <v>91230</v>
      </c>
      <c r="BF105" s="53" t="s">
        <v>91231</v>
      </c>
      <c r="BG105" s="53" t="s">
        <v>91232</v>
      </c>
      <c r="BH105" s="53" t="s">
        <v>91233</v>
      </c>
      <c r="BI105" s="53" t="s">
        <v>91234</v>
      </c>
      <c r="BJ105" s="53" t="s">
        <v>81775</v>
      </c>
      <c r="BK105" s="53" t="s">
        <v>91235</v>
      </c>
      <c r="BL105" s="53" t="s">
        <v>91236</v>
      </c>
      <c r="BM105" s="53" t="s">
        <v>58395</v>
      </c>
      <c r="BN105" s="53" t="s">
        <v>91237</v>
      </c>
      <c r="BO105" s="53" t="s">
        <v>91238</v>
      </c>
      <c r="BP105" s="53" t="s">
        <v>91239</v>
      </c>
      <c r="BQ105" s="53" t="s">
        <v>91240</v>
      </c>
      <c r="BR105" s="53" t="s">
        <v>81665</v>
      </c>
      <c r="BS105" s="53" t="s">
        <v>91241</v>
      </c>
      <c r="BT105" s="53" t="s">
        <v>91242</v>
      </c>
      <c r="BU105" s="53" t="s">
        <v>91243</v>
      </c>
      <c r="BV105" s="53" t="s">
        <v>91244</v>
      </c>
      <c r="BW105" s="53" t="s">
        <v>91245</v>
      </c>
      <c r="BX105" s="53" t="s">
        <v>91192</v>
      </c>
      <c r="BY105" s="53" t="s">
        <v>91246</v>
      </c>
      <c r="BZ105" s="53" t="s">
        <v>91247</v>
      </c>
      <c r="CA105" s="53" t="s">
        <v>91248</v>
      </c>
      <c r="CB105" s="53" t="s">
        <v>91249</v>
      </c>
      <c r="CC105" s="53" t="s">
        <v>91250</v>
      </c>
      <c r="CD105" s="53" t="s">
        <v>91251</v>
      </c>
      <c r="CE105" s="53" t="s">
        <v>91252</v>
      </c>
      <c r="CF105" s="53" t="s">
        <v>91253</v>
      </c>
      <c r="CG105" s="53" t="s">
        <v>91254</v>
      </c>
      <c r="CH105" s="53" t="s">
        <v>91255</v>
      </c>
      <c r="CI105" s="53" t="s">
        <v>91256</v>
      </c>
      <c r="CJ105" s="53" t="s">
        <v>91257</v>
      </c>
      <c r="CK105" s="53" t="s">
        <v>91258</v>
      </c>
      <c r="CL105" s="53" t="s">
        <v>91259</v>
      </c>
      <c r="CM105" s="53" t="s">
        <v>91260</v>
      </c>
      <c r="CN105" s="53" t="s">
        <v>91261</v>
      </c>
      <c r="CO105" s="53" t="s">
        <v>91262</v>
      </c>
      <c r="CP105" s="53" t="s">
        <v>91263</v>
      </c>
      <c r="CQ105" s="53" t="s">
        <v>91264</v>
      </c>
      <c r="CR105" s="53" t="s">
        <v>91265</v>
      </c>
      <c r="CS105" s="53" t="s">
        <v>91266</v>
      </c>
      <c r="CT105" s="53" t="s">
        <v>91267</v>
      </c>
      <c r="CU105" s="53" t="s">
        <v>91268</v>
      </c>
      <c r="CV105" s="53" t="s">
        <v>91269</v>
      </c>
      <c r="CW105" s="53" t="s">
        <v>91270</v>
      </c>
      <c r="CX105" s="53" t="s">
        <v>91271</v>
      </c>
      <c r="CY105" s="53" t="s">
        <v>91272</v>
      </c>
      <c r="CZ105" s="53" t="s">
        <v>91273</v>
      </c>
      <c r="DA105" s="53" t="s">
        <v>91274</v>
      </c>
    </row>
    <row r="106" spans="1:105" ht="15.75" customHeight="1">
      <c r="A106" s="129">
        <v>211</v>
      </c>
      <c r="B106" s="53" t="s">
        <v>91275</v>
      </c>
      <c r="C106" s="53" t="s">
        <v>91276</v>
      </c>
      <c r="D106" s="53" t="s">
        <v>91277</v>
      </c>
      <c r="E106" s="53" t="s">
        <v>91278</v>
      </c>
      <c r="F106" s="53" t="s">
        <v>91279</v>
      </c>
      <c r="G106" s="53" t="s">
        <v>91280</v>
      </c>
      <c r="H106" s="53" t="s">
        <v>91281</v>
      </c>
      <c r="I106" s="53" t="s">
        <v>91282</v>
      </c>
      <c r="J106" s="53" t="s">
        <v>91283</v>
      </c>
      <c r="K106" s="53" t="s">
        <v>91284</v>
      </c>
      <c r="L106" s="53" t="s">
        <v>91285</v>
      </c>
      <c r="M106" s="53" t="s">
        <v>91286</v>
      </c>
      <c r="N106" s="53" t="s">
        <v>91287</v>
      </c>
      <c r="O106" s="53" t="s">
        <v>91288</v>
      </c>
      <c r="P106" s="53" t="s">
        <v>91289</v>
      </c>
      <c r="Q106" s="53" t="s">
        <v>91290</v>
      </c>
      <c r="R106" s="53" t="s">
        <v>91291</v>
      </c>
      <c r="S106" s="53" t="s">
        <v>91292</v>
      </c>
      <c r="T106" s="53" t="s">
        <v>91293</v>
      </c>
      <c r="U106" s="53" t="s">
        <v>91294</v>
      </c>
      <c r="V106" s="53" t="s">
        <v>91295</v>
      </c>
      <c r="W106" s="53" t="s">
        <v>91296</v>
      </c>
      <c r="X106" s="53" t="s">
        <v>91297</v>
      </c>
      <c r="Y106" s="53" t="s">
        <v>91298</v>
      </c>
      <c r="Z106" s="53" t="s">
        <v>91299</v>
      </c>
      <c r="AA106" s="53" t="s">
        <v>91300</v>
      </c>
      <c r="AB106" s="53" t="s">
        <v>91301</v>
      </c>
      <c r="AC106" s="53" t="s">
        <v>91302</v>
      </c>
      <c r="AD106" s="53" t="s">
        <v>91303</v>
      </c>
      <c r="AE106" s="53" t="s">
        <v>91304</v>
      </c>
      <c r="AF106" s="53" t="s">
        <v>91305</v>
      </c>
      <c r="AG106" s="53" t="s">
        <v>91306</v>
      </c>
      <c r="AH106" s="53" t="s">
        <v>91307</v>
      </c>
      <c r="AI106" s="53" t="s">
        <v>91308</v>
      </c>
      <c r="AJ106" s="53" t="s">
        <v>91309</v>
      </c>
      <c r="AK106" s="53" t="s">
        <v>91310</v>
      </c>
      <c r="AL106" s="53" t="s">
        <v>91311</v>
      </c>
      <c r="AM106" s="53" t="s">
        <v>91312</v>
      </c>
      <c r="AN106" s="53" t="s">
        <v>91313</v>
      </c>
      <c r="AO106" s="53" t="s">
        <v>91314</v>
      </c>
      <c r="AP106" s="53" t="s">
        <v>91315</v>
      </c>
      <c r="AQ106" s="53" t="s">
        <v>91316</v>
      </c>
      <c r="AR106" s="53" t="s">
        <v>91317</v>
      </c>
      <c r="AS106" s="53" t="s">
        <v>91318</v>
      </c>
      <c r="AT106" s="53" t="s">
        <v>91319</v>
      </c>
      <c r="AU106" s="53" t="s">
        <v>91320</v>
      </c>
      <c r="AV106" s="53" t="s">
        <v>91321</v>
      </c>
      <c r="AW106" s="53" t="s">
        <v>91322</v>
      </c>
      <c r="AX106" s="53" t="s">
        <v>91323</v>
      </c>
      <c r="AY106" s="53" t="s">
        <v>91324</v>
      </c>
      <c r="AZ106" s="53" t="s">
        <v>91325</v>
      </c>
      <c r="BA106" s="53" t="s">
        <v>91326</v>
      </c>
      <c r="BB106" s="53" t="s">
        <v>91327</v>
      </c>
      <c r="BC106" s="53" t="s">
        <v>91328</v>
      </c>
      <c r="BD106" s="53" t="s">
        <v>91329</v>
      </c>
      <c r="BE106" s="53" t="s">
        <v>91330</v>
      </c>
      <c r="BF106" s="53" t="s">
        <v>91331</v>
      </c>
      <c r="BG106" s="53" t="s">
        <v>91332</v>
      </c>
      <c r="BH106" s="53" t="s">
        <v>91333</v>
      </c>
      <c r="BI106" s="53" t="s">
        <v>91334</v>
      </c>
      <c r="BJ106" s="53" t="s">
        <v>91335</v>
      </c>
      <c r="BK106" s="53" t="s">
        <v>91336</v>
      </c>
      <c r="BL106" s="53" t="s">
        <v>91337</v>
      </c>
      <c r="BM106" s="53" t="s">
        <v>91338</v>
      </c>
      <c r="BN106" s="53" t="s">
        <v>91339</v>
      </c>
      <c r="BO106" s="53" t="s">
        <v>91340</v>
      </c>
      <c r="BP106" s="53" t="s">
        <v>91341</v>
      </c>
      <c r="BQ106" s="53" t="s">
        <v>91342</v>
      </c>
      <c r="BR106" s="53" t="s">
        <v>91343</v>
      </c>
      <c r="BS106" s="53" t="s">
        <v>91344</v>
      </c>
      <c r="BT106" s="53" t="s">
        <v>91345</v>
      </c>
      <c r="BU106" s="53" t="s">
        <v>91346</v>
      </c>
      <c r="BV106" s="53" t="s">
        <v>91347</v>
      </c>
      <c r="BW106" s="53" t="s">
        <v>91348</v>
      </c>
      <c r="BX106" s="53" t="s">
        <v>91349</v>
      </c>
      <c r="BY106" s="53" t="s">
        <v>91350</v>
      </c>
      <c r="BZ106" s="53" t="s">
        <v>91351</v>
      </c>
      <c r="CA106" s="53" t="s">
        <v>91352</v>
      </c>
      <c r="CB106" s="53" t="s">
        <v>91353</v>
      </c>
      <c r="CC106" s="53" t="s">
        <v>91354</v>
      </c>
      <c r="CD106" s="53" t="s">
        <v>91355</v>
      </c>
      <c r="CE106" s="53" t="s">
        <v>91356</v>
      </c>
      <c r="CF106" s="53" t="s">
        <v>91357</v>
      </c>
      <c r="CG106" s="53" t="s">
        <v>91358</v>
      </c>
      <c r="CH106" s="53" t="s">
        <v>91359</v>
      </c>
      <c r="CI106" s="53" t="s">
        <v>91360</v>
      </c>
      <c r="CJ106" s="53" t="s">
        <v>91361</v>
      </c>
      <c r="CK106" s="53" t="s">
        <v>91362</v>
      </c>
      <c r="CL106" s="53" t="s">
        <v>91363</v>
      </c>
      <c r="CM106" s="53" t="s">
        <v>91364</v>
      </c>
      <c r="CN106" s="53" t="s">
        <v>91365</v>
      </c>
      <c r="CO106" s="53" t="s">
        <v>91366</v>
      </c>
      <c r="CP106" s="53" t="s">
        <v>91367</v>
      </c>
      <c r="CQ106" s="53" t="s">
        <v>91368</v>
      </c>
      <c r="CR106" s="53" t="s">
        <v>91369</v>
      </c>
      <c r="CS106" s="53" t="s">
        <v>91370</v>
      </c>
      <c r="CT106" s="53" t="s">
        <v>91371</v>
      </c>
      <c r="CU106" s="53" t="s">
        <v>91372</v>
      </c>
      <c r="CV106" s="53" t="s">
        <v>91373</v>
      </c>
      <c r="CW106" s="53" t="s">
        <v>91374</v>
      </c>
      <c r="CX106" s="53" t="s">
        <v>91375</v>
      </c>
      <c r="CY106" s="53" t="s">
        <v>91376</v>
      </c>
      <c r="CZ106" s="53" t="s">
        <v>91377</v>
      </c>
      <c r="DA106" s="53" t="s">
        <v>91378</v>
      </c>
    </row>
    <row r="107" spans="1:105" ht="15.75" customHeight="1">
      <c r="A107" s="129">
        <v>212</v>
      </c>
      <c r="B107" s="53" t="s">
        <v>91379</v>
      </c>
      <c r="C107" s="53" t="s">
        <v>91380</v>
      </c>
      <c r="D107" s="53" t="s">
        <v>91381</v>
      </c>
      <c r="E107" s="53" t="s">
        <v>91382</v>
      </c>
      <c r="F107" s="53" t="s">
        <v>91383</v>
      </c>
      <c r="G107" s="53" t="s">
        <v>91384</v>
      </c>
      <c r="H107" s="53" t="s">
        <v>91385</v>
      </c>
      <c r="I107" s="53" t="s">
        <v>91386</v>
      </c>
      <c r="J107" s="53" t="s">
        <v>91387</v>
      </c>
      <c r="K107" s="53" t="s">
        <v>91388</v>
      </c>
      <c r="L107" s="53" t="s">
        <v>91389</v>
      </c>
      <c r="M107" s="53" t="s">
        <v>91390</v>
      </c>
      <c r="N107" s="53" t="s">
        <v>91391</v>
      </c>
      <c r="O107" s="53" t="s">
        <v>91392</v>
      </c>
      <c r="P107" s="53" t="s">
        <v>91393</v>
      </c>
      <c r="Q107" s="53" t="s">
        <v>91394</v>
      </c>
      <c r="R107" s="53" t="s">
        <v>91395</v>
      </c>
      <c r="S107" s="53" t="s">
        <v>91396</v>
      </c>
      <c r="T107" s="53" t="s">
        <v>91397</v>
      </c>
      <c r="U107" s="53" t="s">
        <v>91398</v>
      </c>
      <c r="V107" s="53" t="s">
        <v>91399</v>
      </c>
      <c r="W107" s="53" t="s">
        <v>91400</v>
      </c>
      <c r="X107" s="53" t="s">
        <v>91401</v>
      </c>
      <c r="Y107" s="53" t="s">
        <v>91402</v>
      </c>
      <c r="Z107" s="53" t="s">
        <v>91403</v>
      </c>
      <c r="AA107" s="53" t="s">
        <v>91404</v>
      </c>
      <c r="AB107" s="53" t="s">
        <v>91405</v>
      </c>
      <c r="AC107" s="53" t="s">
        <v>91406</v>
      </c>
      <c r="AD107" s="53" t="s">
        <v>91407</v>
      </c>
      <c r="AE107" s="53" t="s">
        <v>91408</v>
      </c>
      <c r="AF107" s="53" t="s">
        <v>91409</v>
      </c>
      <c r="AG107" s="53" t="s">
        <v>91410</v>
      </c>
      <c r="AH107" s="53" t="s">
        <v>91411</v>
      </c>
      <c r="AI107" s="53" t="s">
        <v>91412</v>
      </c>
      <c r="AJ107" s="53" t="s">
        <v>91413</v>
      </c>
      <c r="AK107" s="53" t="s">
        <v>91414</v>
      </c>
      <c r="AL107" s="53" t="s">
        <v>91415</v>
      </c>
      <c r="AM107" s="53" t="s">
        <v>91416</v>
      </c>
      <c r="AN107" s="53" t="s">
        <v>91417</v>
      </c>
      <c r="AO107" s="53" t="s">
        <v>91418</v>
      </c>
      <c r="AP107" s="53" t="s">
        <v>91419</v>
      </c>
      <c r="AQ107" s="53" t="s">
        <v>91420</v>
      </c>
      <c r="AR107" s="53" t="s">
        <v>91421</v>
      </c>
      <c r="AS107" s="53" t="s">
        <v>91422</v>
      </c>
      <c r="AT107" s="53" t="s">
        <v>91423</v>
      </c>
      <c r="AU107" s="53" t="s">
        <v>91424</v>
      </c>
      <c r="AV107" s="53" t="s">
        <v>91425</v>
      </c>
      <c r="AW107" s="53" t="s">
        <v>91426</v>
      </c>
      <c r="AX107" s="53" t="s">
        <v>91427</v>
      </c>
      <c r="AY107" s="53" t="s">
        <v>91428</v>
      </c>
      <c r="AZ107" s="53" t="s">
        <v>91429</v>
      </c>
      <c r="BA107" s="53" t="s">
        <v>91430</v>
      </c>
      <c r="BB107" s="53" t="s">
        <v>91431</v>
      </c>
      <c r="BC107" s="53" t="s">
        <v>91432</v>
      </c>
      <c r="BD107" s="53" t="s">
        <v>91433</v>
      </c>
      <c r="BE107" s="53" t="s">
        <v>91434</v>
      </c>
      <c r="BF107" s="53" t="s">
        <v>91435</v>
      </c>
      <c r="BG107" s="53" t="s">
        <v>91436</v>
      </c>
      <c r="BH107" s="53" t="s">
        <v>91437</v>
      </c>
      <c r="BI107" s="53" t="s">
        <v>91438</v>
      </c>
      <c r="BJ107" s="53" t="s">
        <v>91439</v>
      </c>
      <c r="BK107" s="53" t="s">
        <v>91440</v>
      </c>
      <c r="BL107" s="53" t="s">
        <v>91441</v>
      </c>
      <c r="BM107" s="53" t="s">
        <v>91442</v>
      </c>
      <c r="BN107" s="53" t="s">
        <v>91443</v>
      </c>
      <c r="BO107" s="53" t="s">
        <v>91444</v>
      </c>
      <c r="BP107" s="53" t="s">
        <v>91445</v>
      </c>
      <c r="BQ107" s="53" t="s">
        <v>91446</v>
      </c>
      <c r="BR107" s="53" t="s">
        <v>91447</v>
      </c>
      <c r="BS107" s="53" t="s">
        <v>91448</v>
      </c>
      <c r="BT107" s="53" t="s">
        <v>91449</v>
      </c>
      <c r="BU107" s="53" t="s">
        <v>91450</v>
      </c>
      <c r="BV107" s="53" t="s">
        <v>91451</v>
      </c>
      <c r="BW107" s="53" t="s">
        <v>91452</v>
      </c>
      <c r="BX107" s="53" t="s">
        <v>91453</v>
      </c>
      <c r="BY107" s="53" t="s">
        <v>91454</v>
      </c>
      <c r="BZ107" s="53" t="s">
        <v>91455</v>
      </c>
      <c r="CA107" s="53" t="s">
        <v>91456</v>
      </c>
      <c r="CB107" s="53" t="s">
        <v>91457</v>
      </c>
      <c r="CC107" s="53" t="s">
        <v>91458</v>
      </c>
      <c r="CD107" s="53" t="s">
        <v>91459</v>
      </c>
      <c r="CE107" s="53" t="s">
        <v>91460</v>
      </c>
      <c r="CF107" s="53" t="s">
        <v>91461</v>
      </c>
      <c r="CG107" s="53" t="s">
        <v>91462</v>
      </c>
      <c r="CH107" s="53" t="s">
        <v>91463</v>
      </c>
      <c r="CI107" s="53" t="s">
        <v>91464</v>
      </c>
      <c r="CJ107" s="53" t="s">
        <v>91465</v>
      </c>
      <c r="CK107" s="53" t="s">
        <v>91466</v>
      </c>
      <c r="CL107" s="53" t="s">
        <v>91467</v>
      </c>
      <c r="CM107" s="53" t="s">
        <v>91468</v>
      </c>
      <c r="CN107" s="53" t="s">
        <v>91469</v>
      </c>
      <c r="CO107" s="53" t="s">
        <v>91470</v>
      </c>
      <c r="CP107" s="53" t="s">
        <v>91471</v>
      </c>
      <c r="CQ107" s="53" t="s">
        <v>91472</v>
      </c>
      <c r="CR107" s="53" t="s">
        <v>91473</v>
      </c>
      <c r="CS107" s="53" t="s">
        <v>91474</v>
      </c>
      <c r="CT107" s="53" t="s">
        <v>91475</v>
      </c>
      <c r="CU107" s="53" t="s">
        <v>91476</v>
      </c>
      <c r="CV107" s="53" t="s">
        <v>91477</v>
      </c>
      <c r="CW107" s="53" t="s">
        <v>91478</v>
      </c>
      <c r="CX107" s="53" t="s">
        <v>91479</v>
      </c>
      <c r="CY107" s="53" t="s">
        <v>91480</v>
      </c>
      <c r="CZ107" s="53" t="s">
        <v>91481</v>
      </c>
      <c r="DA107" s="53" t="s">
        <v>91482</v>
      </c>
    </row>
    <row r="108" spans="1:105" ht="15.75" customHeight="1">
      <c r="A108" s="129">
        <v>213</v>
      </c>
      <c r="B108" s="53" t="s">
        <v>91483</v>
      </c>
      <c r="C108" s="53" t="s">
        <v>91484</v>
      </c>
      <c r="D108" s="53" t="s">
        <v>91485</v>
      </c>
      <c r="E108" s="53" t="s">
        <v>91486</v>
      </c>
      <c r="F108" s="53" t="s">
        <v>91487</v>
      </c>
      <c r="G108" s="53" t="s">
        <v>91488</v>
      </c>
      <c r="H108" s="53" t="s">
        <v>91489</v>
      </c>
      <c r="I108" s="53" t="s">
        <v>91490</v>
      </c>
      <c r="J108" s="53" t="s">
        <v>91491</v>
      </c>
      <c r="K108" s="53" t="s">
        <v>91492</v>
      </c>
      <c r="L108" s="53" t="s">
        <v>91493</v>
      </c>
      <c r="M108" s="53" t="s">
        <v>91494</v>
      </c>
      <c r="N108" s="53" t="s">
        <v>91495</v>
      </c>
      <c r="O108" s="53" t="s">
        <v>91496</v>
      </c>
      <c r="P108" s="53" t="s">
        <v>91497</v>
      </c>
      <c r="Q108" s="53" t="s">
        <v>91498</v>
      </c>
      <c r="R108" s="53" t="s">
        <v>91499</v>
      </c>
      <c r="S108" s="53" t="s">
        <v>91500</v>
      </c>
      <c r="T108" s="53" t="s">
        <v>91501</v>
      </c>
      <c r="U108" s="53" t="s">
        <v>91502</v>
      </c>
      <c r="V108" s="53" t="s">
        <v>91503</v>
      </c>
      <c r="W108" s="53" t="s">
        <v>91504</v>
      </c>
      <c r="X108" s="53" t="s">
        <v>91505</v>
      </c>
      <c r="Y108" s="53" t="s">
        <v>91506</v>
      </c>
      <c r="Z108" s="53" t="s">
        <v>91507</v>
      </c>
      <c r="AA108" s="53" t="s">
        <v>91508</v>
      </c>
      <c r="AB108" s="53" t="s">
        <v>91509</v>
      </c>
      <c r="AC108" s="53" t="s">
        <v>91510</v>
      </c>
      <c r="AD108" s="53" t="s">
        <v>91511</v>
      </c>
      <c r="AE108" s="53" t="s">
        <v>91512</v>
      </c>
      <c r="AF108" s="53" t="s">
        <v>91513</v>
      </c>
      <c r="AG108" s="53" t="s">
        <v>91514</v>
      </c>
      <c r="AH108" s="53" t="s">
        <v>91515</v>
      </c>
      <c r="AI108" s="53" t="s">
        <v>91516</v>
      </c>
      <c r="AJ108" s="53" t="s">
        <v>91517</v>
      </c>
      <c r="AK108" s="53" t="s">
        <v>91518</v>
      </c>
      <c r="AL108" s="53" t="s">
        <v>91519</v>
      </c>
      <c r="AM108" s="53" t="s">
        <v>91520</v>
      </c>
      <c r="AN108" s="53" t="s">
        <v>91521</v>
      </c>
      <c r="AO108" s="53" t="s">
        <v>91522</v>
      </c>
      <c r="AP108" s="53" t="s">
        <v>91523</v>
      </c>
      <c r="AQ108" s="53" t="s">
        <v>91524</v>
      </c>
      <c r="AR108" s="53" t="s">
        <v>91525</v>
      </c>
      <c r="AS108" s="53" t="s">
        <v>91526</v>
      </c>
      <c r="AT108" s="53" t="s">
        <v>91527</v>
      </c>
      <c r="AU108" s="53" t="s">
        <v>91528</v>
      </c>
      <c r="AV108" s="53" t="s">
        <v>91529</v>
      </c>
      <c r="AW108" s="53" t="s">
        <v>91530</v>
      </c>
      <c r="AX108" s="53" t="s">
        <v>91531</v>
      </c>
      <c r="AY108" s="53" t="s">
        <v>91532</v>
      </c>
      <c r="AZ108" s="53" t="s">
        <v>91533</v>
      </c>
      <c r="BA108" s="53" t="s">
        <v>91534</v>
      </c>
      <c r="BB108" s="53" t="s">
        <v>91535</v>
      </c>
      <c r="BC108" s="53" t="s">
        <v>91536</v>
      </c>
      <c r="BD108" s="53" t="s">
        <v>91537</v>
      </c>
      <c r="BE108" s="53" t="s">
        <v>91538</v>
      </c>
      <c r="BF108" s="53" t="s">
        <v>91539</v>
      </c>
      <c r="BG108" s="53" t="s">
        <v>91540</v>
      </c>
      <c r="BH108" s="53" t="s">
        <v>91541</v>
      </c>
      <c r="BI108" s="53" t="s">
        <v>91542</v>
      </c>
      <c r="BJ108" s="53" t="s">
        <v>91543</v>
      </c>
      <c r="BK108" s="53" t="s">
        <v>91544</v>
      </c>
      <c r="BL108" s="53" t="s">
        <v>91545</v>
      </c>
      <c r="BM108" s="53" t="s">
        <v>91546</v>
      </c>
      <c r="BN108" s="53" t="s">
        <v>91547</v>
      </c>
      <c r="BO108" s="53" t="s">
        <v>91548</v>
      </c>
      <c r="BP108" s="53" t="s">
        <v>91549</v>
      </c>
      <c r="BQ108" s="53" t="s">
        <v>91550</v>
      </c>
      <c r="BR108" s="53" t="s">
        <v>91551</v>
      </c>
      <c r="BS108" s="53" t="s">
        <v>91552</v>
      </c>
      <c r="BT108" s="53" t="s">
        <v>91553</v>
      </c>
      <c r="BU108" s="53" t="s">
        <v>91554</v>
      </c>
      <c r="BV108" s="53" t="s">
        <v>91555</v>
      </c>
      <c r="BW108" s="53" t="s">
        <v>91556</v>
      </c>
      <c r="BX108" s="53" t="s">
        <v>91557</v>
      </c>
      <c r="BY108" s="53" t="s">
        <v>91558</v>
      </c>
      <c r="BZ108" s="53" t="s">
        <v>91559</v>
      </c>
      <c r="CA108" s="53" t="s">
        <v>91560</v>
      </c>
      <c r="CB108" s="53" t="s">
        <v>91561</v>
      </c>
      <c r="CC108" s="53" t="s">
        <v>91562</v>
      </c>
      <c r="CD108" s="53" t="s">
        <v>91563</v>
      </c>
      <c r="CE108" s="53" t="s">
        <v>91564</v>
      </c>
      <c r="CF108" s="53" t="s">
        <v>91565</v>
      </c>
      <c r="CG108" s="53" t="s">
        <v>91566</v>
      </c>
      <c r="CH108" s="53" t="s">
        <v>91567</v>
      </c>
      <c r="CI108" s="53" t="s">
        <v>91568</v>
      </c>
      <c r="CJ108" s="53" t="s">
        <v>91569</v>
      </c>
      <c r="CK108" s="53" t="s">
        <v>91570</v>
      </c>
      <c r="CL108" s="53" t="s">
        <v>91571</v>
      </c>
      <c r="CM108" s="53" t="s">
        <v>91572</v>
      </c>
      <c r="CN108" s="53" t="s">
        <v>91573</v>
      </c>
      <c r="CO108" s="53" t="s">
        <v>91574</v>
      </c>
      <c r="CP108" s="53" t="s">
        <v>91575</v>
      </c>
      <c r="CQ108" s="53" t="s">
        <v>91576</v>
      </c>
      <c r="CR108" s="53" t="s">
        <v>91577</v>
      </c>
      <c r="CS108" s="53" t="s">
        <v>91578</v>
      </c>
      <c r="CT108" s="53" t="s">
        <v>91579</v>
      </c>
      <c r="CU108" s="53" t="s">
        <v>91580</v>
      </c>
      <c r="CV108" s="53" t="s">
        <v>91581</v>
      </c>
      <c r="CW108" s="53" t="s">
        <v>91582</v>
      </c>
      <c r="CX108" s="53" t="s">
        <v>91583</v>
      </c>
      <c r="CY108" s="53" t="s">
        <v>91584</v>
      </c>
      <c r="CZ108" s="53" t="s">
        <v>91585</v>
      </c>
      <c r="DA108" s="53" t="s">
        <v>91586</v>
      </c>
    </row>
    <row r="109" spans="1:105" ht="15.75" customHeight="1">
      <c r="A109" s="129">
        <v>214</v>
      </c>
      <c r="B109" s="53" t="s">
        <v>91587</v>
      </c>
      <c r="C109" s="53" t="s">
        <v>91588</v>
      </c>
      <c r="D109" s="53" t="s">
        <v>91589</v>
      </c>
      <c r="E109" s="53" t="s">
        <v>91590</v>
      </c>
      <c r="F109" s="53" t="s">
        <v>91591</v>
      </c>
      <c r="G109" s="53" t="s">
        <v>91592</v>
      </c>
      <c r="H109" s="53" t="s">
        <v>91593</v>
      </c>
      <c r="I109" s="53" t="s">
        <v>91594</v>
      </c>
      <c r="J109" s="53" t="s">
        <v>91595</v>
      </c>
      <c r="K109" s="53" t="s">
        <v>91596</v>
      </c>
      <c r="L109" s="53" t="s">
        <v>91597</v>
      </c>
      <c r="M109" s="53" t="s">
        <v>91598</v>
      </c>
      <c r="N109" s="53" t="s">
        <v>91599</v>
      </c>
      <c r="O109" s="53" t="s">
        <v>91600</v>
      </c>
      <c r="P109" s="53" t="s">
        <v>91601</v>
      </c>
      <c r="Q109" s="53" t="s">
        <v>91602</v>
      </c>
      <c r="R109" s="53" t="s">
        <v>91603</v>
      </c>
      <c r="S109" s="53" t="s">
        <v>91604</v>
      </c>
      <c r="T109" s="53" t="s">
        <v>91605</v>
      </c>
      <c r="U109" s="53" t="s">
        <v>91606</v>
      </c>
      <c r="V109" s="53" t="s">
        <v>91607</v>
      </c>
      <c r="W109" s="53" t="s">
        <v>91608</v>
      </c>
      <c r="X109" s="53" t="s">
        <v>91609</v>
      </c>
      <c r="Y109" s="53" t="s">
        <v>91610</v>
      </c>
      <c r="Z109" s="53" t="s">
        <v>91611</v>
      </c>
      <c r="AA109" s="53" t="s">
        <v>91612</v>
      </c>
      <c r="AB109" s="53" t="s">
        <v>91613</v>
      </c>
      <c r="AC109" s="53" t="s">
        <v>91614</v>
      </c>
      <c r="AD109" s="53" t="s">
        <v>91615</v>
      </c>
      <c r="AE109" s="53" t="s">
        <v>91616</v>
      </c>
      <c r="AF109" s="53" t="s">
        <v>91617</v>
      </c>
      <c r="AG109" s="53" t="s">
        <v>91618</v>
      </c>
      <c r="AH109" s="53" t="s">
        <v>91619</v>
      </c>
      <c r="AI109" s="53" t="s">
        <v>91620</v>
      </c>
      <c r="AJ109" s="53" t="s">
        <v>91621</v>
      </c>
      <c r="AK109" s="53" t="s">
        <v>91622</v>
      </c>
      <c r="AL109" s="53" t="s">
        <v>91623</v>
      </c>
      <c r="AM109" s="53" t="s">
        <v>91624</v>
      </c>
      <c r="AN109" s="53" t="s">
        <v>91625</v>
      </c>
      <c r="AO109" s="53" t="s">
        <v>91626</v>
      </c>
      <c r="AP109" s="53" t="s">
        <v>91627</v>
      </c>
      <c r="AQ109" s="53" t="s">
        <v>91628</v>
      </c>
      <c r="AR109" s="53" t="s">
        <v>91629</v>
      </c>
      <c r="AS109" s="53" t="s">
        <v>91630</v>
      </c>
      <c r="AT109" s="53" t="s">
        <v>91631</v>
      </c>
      <c r="AU109" s="53" t="s">
        <v>91632</v>
      </c>
      <c r="AV109" s="53" t="s">
        <v>91633</v>
      </c>
      <c r="AW109" s="53" t="s">
        <v>91634</v>
      </c>
      <c r="AX109" s="53" t="s">
        <v>91635</v>
      </c>
      <c r="AY109" s="53" t="s">
        <v>91636</v>
      </c>
      <c r="AZ109" s="53" t="s">
        <v>91637</v>
      </c>
      <c r="BA109" s="53" t="s">
        <v>91638</v>
      </c>
      <c r="BB109" s="53" t="s">
        <v>91639</v>
      </c>
      <c r="BC109" s="53" t="s">
        <v>91640</v>
      </c>
      <c r="BD109" s="53" t="s">
        <v>91641</v>
      </c>
      <c r="BE109" s="53" t="s">
        <v>91642</v>
      </c>
      <c r="BF109" s="53" t="s">
        <v>91643</v>
      </c>
      <c r="BG109" s="53" t="s">
        <v>91644</v>
      </c>
      <c r="BH109" s="53" t="s">
        <v>91645</v>
      </c>
      <c r="BI109" s="53" t="s">
        <v>91646</v>
      </c>
      <c r="BJ109" s="53" t="s">
        <v>91647</v>
      </c>
      <c r="BK109" s="53" t="s">
        <v>91648</v>
      </c>
      <c r="BL109" s="53" t="s">
        <v>91649</v>
      </c>
      <c r="BM109" s="53" t="s">
        <v>91650</v>
      </c>
      <c r="BN109" s="53" t="s">
        <v>91651</v>
      </c>
      <c r="BO109" s="53" t="s">
        <v>91652</v>
      </c>
      <c r="BP109" s="53" t="s">
        <v>91653</v>
      </c>
      <c r="BQ109" s="53" t="s">
        <v>91654</v>
      </c>
      <c r="BR109" s="53" t="s">
        <v>91655</v>
      </c>
      <c r="BS109" s="53" t="s">
        <v>91656</v>
      </c>
      <c r="BT109" s="53" t="s">
        <v>91657</v>
      </c>
      <c r="BU109" s="53" t="s">
        <v>91658</v>
      </c>
      <c r="BV109" s="53" t="s">
        <v>91659</v>
      </c>
      <c r="BW109" s="53" t="s">
        <v>91660</v>
      </c>
      <c r="BX109" s="53" t="s">
        <v>91661</v>
      </c>
      <c r="BY109" s="53" t="s">
        <v>91662</v>
      </c>
      <c r="BZ109" s="53" t="s">
        <v>91663</v>
      </c>
      <c r="CA109" s="53" t="s">
        <v>91664</v>
      </c>
      <c r="CB109" s="53" t="s">
        <v>91665</v>
      </c>
      <c r="CC109" s="53" t="s">
        <v>91666</v>
      </c>
      <c r="CD109" s="53" t="s">
        <v>91667</v>
      </c>
      <c r="CE109" s="53" t="s">
        <v>91668</v>
      </c>
      <c r="CF109" s="53" t="s">
        <v>17449</v>
      </c>
      <c r="CG109" s="53" t="s">
        <v>91669</v>
      </c>
      <c r="CH109" s="53" t="s">
        <v>91670</v>
      </c>
      <c r="CI109" s="53" t="s">
        <v>91671</v>
      </c>
      <c r="CJ109" s="53" t="s">
        <v>91672</v>
      </c>
      <c r="CK109" s="53" t="s">
        <v>91673</v>
      </c>
      <c r="CL109" s="53" t="s">
        <v>91674</v>
      </c>
      <c r="CM109" s="53" t="s">
        <v>91675</v>
      </c>
      <c r="CN109" s="53" t="s">
        <v>91676</v>
      </c>
      <c r="CO109" s="53" t="s">
        <v>91677</v>
      </c>
      <c r="CP109" s="53" t="s">
        <v>91678</v>
      </c>
      <c r="CQ109" s="53" t="s">
        <v>91679</v>
      </c>
      <c r="CR109" s="53" t="s">
        <v>91680</v>
      </c>
      <c r="CS109" s="53" t="s">
        <v>91681</v>
      </c>
      <c r="CT109" s="53" t="s">
        <v>91682</v>
      </c>
      <c r="CU109" s="53" t="s">
        <v>91683</v>
      </c>
      <c r="CV109" s="53" t="s">
        <v>91684</v>
      </c>
      <c r="CW109" s="53" t="s">
        <v>91685</v>
      </c>
      <c r="CX109" s="53" t="s">
        <v>91686</v>
      </c>
      <c r="CY109" s="53" t="s">
        <v>91687</v>
      </c>
      <c r="CZ109" s="53" t="s">
        <v>91688</v>
      </c>
      <c r="DA109" s="53" t="s">
        <v>91689</v>
      </c>
    </row>
    <row r="110" spans="1:105" ht="15.75" customHeight="1">
      <c r="A110" s="129">
        <v>215</v>
      </c>
      <c r="B110" s="53" t="s">
        <v>78514</v>
      </c>
      <c r="C110" s="53" t="s">
        <v>91690</v>
      </c>
      <c r="D110" s="53" t="s">
        <v>91691</v>
      </c>
      <c r="E110" s="53" t="s">
        <v>91692</v>
      </c>
      <c r="F110" s="53" t="s">
        <v>91693</v>
      </c>
      <c r="G110" s="53" t="s">
        <v>91694</v>
      </c>
      <c r="H110" s="53" t="s">
        <v>91695</v>
      </c>
      <c r="I110" s="53" t="s">
        <v>91696</v>
      </c>
      <c r="J110" s="53" t="s">
        <v>91697</v>
      </c>
      <c r="K110" s="53" t="s">
        <v>91698</v>
      </c>
      <c r="L110" s="53" t="s">
        <v>91699</v>
      </c>
      <c r="M110" s="53" t="s">
        <v>91700</v>
      </c>
      <c r="N110" s="53" t="s">
        <v>91701</v>
      </c>
      <c r="O110" s="53" t="s">
        <v>91702</v>
      </c>
      <c r="P110" s="53" t="s">
        <v>91703</v>
      </c>
      <c r="Q110" s="53" t="s">
        <v>91704</v>
      </c>
      <c r="R110" s="53" t="s">
        <v>91705</v>
      </c>
      <c r="S110" s="53" t="s">
        <v>91706</v>
      </c>
      <c r="T110" s="53" t="s">
        <v>91707</v>
      </c>
      <c r="U110" s="53" t="s">
        <v>91708</v>
      </c>
      <c r="V110" s="53" t="s">
        <v>91709</v>
      </c>
      <c r="W110" s="53" t="s">
        <v>91710</v>
      </c>
      <c r="X110" s="53" t="s">
        <v>91711</v>
      </c>
      <c r="Y110" s="53" t="s">
        <v>91712</v>
      </c>
      <c r="Z110" s="53" t="s">
        <v>91713</v>
      </c>
      <c r="AA110" s="53" t="s">
        <v>91714</v>
      </c>
      <c r="AB110" s="53" t="s">
        <v>91715</v>
      </c>
      <c r="AC110" s="53" t="s">
        <v>91716</v>
      </c>
      <c r="AD110" s="53" t="s">
        <v>91717</v>
      </c>
      <c r="AE110" s="53" t="s">
        <v>91718</v>
      </c>
      <c r="AF110" s="53" t="s">
        <v>91719</v>
      </c>
      <c r="AG110" s="53" t="s">
        <v>91720</v>
      </c>
      <c r="AH110" s="53" t="s">
        <v>91721</v>
      </c>
      <c r="AI110" s="53" t="s">
        <v>91722</v>
      </c>
      <c r="AJ110" s="53" t="s">
        <v>91723</v>
      </c>
      <c r="AK110" s="53" t="s">
        <v>91724</v>
      </c>
      <c r="AL110" s="53" t="s">
        <v>91725</v>
      </c>
      <c r="AM110" s="53" t="s">
        <v>91726</v>
      </c>
      <c r="AN110" s="53" t="s">
        <v>91727</v>
      </c>
      <c r="AO110" s="53" t="s">
        <v>91728</v>
      </c>
      <c r="AP110" s="53" t="s">
        <v>91729</v>
      </c>
      <c r="AQ110" s="53" t="s">
        <v>91730</v>
      </c>
      <c r="AR110" s="53" t="s">
        <v>91731</v>
      </c>
      <c r="AS110" s="53" t="s">
        <v>91732</v>
      </c>
      <c r="AT110" s="53" t="s">
        <v>91733</v>
      </c>
      <c r="AU110" s="53" t="s">
        <v>91734</v>
      </c>
      <c r="AV110" s="53" t="s">
        <v>91735</v>
      </c>
      <c r="AW110" s="53" t="s">
        <v>91736</v>
      </c>
      <c r="AX110" s="53" t="s">
        <v>91737</v>
      </c>
      <c r="AY110" s="53" t="s">
        <v>91738</v>
      </c>
      <c r="AZ110" s="53" t="s">
        <v>91739</v>
      </c>
      <c r="BA110" s="53" t="s">
        <v>91740</v>
      </c>
      <c r="BB110" s="53" t="s">
        <v>91741</v>
      </c>
      <c r="BC110" s="53" t="s">
        <v>91742</v>
      </c>
      <c r="BD110" s="53" t="s">
        <v>91743</v>
      </c>
      <c r="BE110" s="53" t="s">
        <v>91744</v>
      </c>
      <c r="BF110" s="53" t="s">
        <v>91745</v>
      </c>
      <c r="BG110" s="53" t="s">
        <v>91746</v>
      </c>
      <c r="BH110" s="53" t="s">
        <v>91747</v>
      </c>
      <c r="BI110" s="53" t="s">
        <v>91748</v>
      </c>
      <c r="BJ110" s="53" t="s">
        <v>91749</v>
      </c>
      <c r="BK110" s="53" t="s">
        <v>91750</v>
      </c>
      <c r="BL110" s="53" t="s">
        <v>91751</v>
      </c>
      <c r="BM110" s="53" t="s">
        <v>91752</v>
      </c>
      <c r="BN110" s="53" t="s">
        <v>91753</v>
      </c>
      <c r="BO110" s="53" t="s">
        <v>91754</v>
      </c>
      <c r="BP110" s="53" t="s">
        <v>91755</v>
      </c>
      <c r="BQ110" s="53" t="s">
        <v>91756</v>
      </c>
      <c r="BR110" s="53" t="s">
        <v>91757</v>
      </c>
      <c r="BS110" s="53" t="s">
        <v>91758</v>
      </c>
      <c r="BT110" s="53" t="s">
        <v>91759</v>
      </c>
      <c r="BU110" s="53" t="s">
        <v>91760</v>
      </c>
      <c r="BV110" s="53" t="s">
        <v>91761</v>
      </c>
      <c r="BW110" s="53" t="s">
        <v>91762</v>
      </c>
      <c r="BX110" s="53" t="s">
        <v>91763</v>
      </c>
      <c r="BY110" s="53" t="s">
        <v>91764</v>
      </c>
      <c r="BZ110" s="53" t="s">
        <v>91765</v>
      </c>
      <c r="CA110" s="53" t="s">
        <v>91766</v>
      </c>
      <c r="CB110" s="53" t="s">
        <v>91767</v>
      </c>
      <c r="CC110" s="53" t="s">
        <v>91768</v>
      </c>
      <c r="CD110" s="53" t="s">
        <v>91769</v>
      </c>
      <c r="CE110" s="53" t="s">
        <v>91770</v>
      </c>
      <c r="CF110" s="53" t="s">
        <v>91771</v>
      </c>
      <c r="CG110" s="53" t="s">
        <v>91772</v>
      </c>
      <c r="CH110" s="53" t="s">
        <v>91773</v>
      </c>
      <c r="CI110" s="53" t="s">
        <v>91774</v>
      </c>
      <c r="CJ110" s="53" t="s">
        <v>91775</v>
      </c>
      <c r="CK110" s="53" t="s">
        <v>91776</v>
      </c>
      <c r="CL110" s="53" t="s">
        <v>91777</v>
      </c>
      <c r="CM110" s="53" t="s">
        <v>91778</v>
      </c>
      <c r="CN110" s="53" t="s">
        <v>91779</v>
      </c>
      <c r="CO110" s="53" t="s">
        <v>91780</v>
      </c>
      <c r="CP110" s="53" t="s">
        <v>91781</v>
      </c>
      <c r="CQ110" s="53" t="s">
        <v>91782</v>
      </c>
      <c r="CR110" s="53" t="s">
        <v>91783</v>
      </c>
      <c r="CS110" s="53" t="s">
        <v>91784</v>
      </c>
      <c r="CT110" s="53" t="s">
        <v>91785</v>
      </c>
      <c r="CU110" s="53" t="s">
        <v>91786</v>
      </c>
      <c r="CV110" s="53" t="s">
        <v>91787</v>
      </c>
      <c r="CW110" s="53" t="s">
        <v>91788</v>
      </c>
      <c r="CX110" s="53" t="s">
        <v>91789</v>
      </c>
      <c r="CY110" s="53" t="s">
        <v>91790</v>
      </c>
      <c r="CZ110" s="53" t="s">
        <v>91791</v>
      </c>
      <c r="DA110" s="53" t="s">
        <v>91792</v>
      </c>
    </row>
    <row r="111" spans="1:105" ht="15.75" customHeight="1">
      <c r="A111" s="129">
        <v>216</v>
      </c>
      <c r="B111" s="53" t="s">
        <v>91793</v>
      </c>
      <c r="C111" s="53" t="s">
        <v>91794</v>
      </c>
      <c r="D111" s="53" t="s">
        <v>91795</v>
      </c>
      <c r="E111" s="53" t="s">
        <v>91796</v>
      </c>
      <c r="F111" s="53" t="s">
        <v>91797</v>
      </c>
      <c r="G111" s="53" t="s">
        <v>91798</v>
      </c>
      <c r="H111" s="53" t="s">
        <v>91799</v>
      </c>
      <c r="I111" s="53" t="s">
        <v>91800</v>
      </c>
      <c r="J111" s="53" t="s">
        <v>91801</v>
      </c>
      <c r="K111" s="53" t="s">
        <v>91802</v>
      </c>
      <c r="L111" s="53" t="s">
        <v>91803</v>
      </c>
      <c r="M111" s="53" t="s">
        <v>91804</v>
      </c>
      <c r="N111" s="53" t="s">
        <v>91805</v>
      </c>
      <c r="O111" s="53" t="s">
        <v>91806</v>
      </c>
      <c r="P111" s="53" t="s">
        <v>91807</v>
      </c>
      <c r="Q111" s="53" t="s">
        <v>91808</v>
      </c>
      <c r="R111" s="53" t="s">
        <v>91809</v>
      </c>
      <c r="S111" s="53" t="s">
        <v>91810</v>
      </c>
      <c r="T111" s="53" t="s">
        <v>91811</v>
      </c>
      <c r="U111" s="53" t="s">
        <v>91812</v>
      </c>
      <c r="V111" s="53" t="s">
        <v>91813</v>
      </c>
      <c r="W111" s="53" t="s">
        <v>91814</v>
      </c>
      <c r="X111" s="53" t="s">
        <v>91815</v>
      </c>
      <c r="Y111" s="53" t="s">
        <v>91816</v>
      </c>
      <c r="Z111" s="53" t="s">
        <v>91817</v>
      </c>
      <c r="AA111" s="53" t="s">
        <v>91818</v>
      </c>
      <c r="AB111" s="53" t="s">
        <v>91819</v>
      </c>
      <c r="AC111" s="53" t="s">
        <v>91820</v>
      </c>
      <c r="AD111" s="53" t="s">
        <v>91821</v>
      </c>
      <c r="AE111" s="53" t="s">
        <v>91822</v>
      </c>
      <c r="AF111" s="53" t="s">
        <v>91823</v>
      </c>
      <c r="AG111" s="53" t="s">
        <v>91824</v>
      </c>
      <c r="AH111" s="53" t="s">
        <v>91825</v>
      </c>
      <c r="AI111" s="53" t="s">
        <v>91826</v>
      </c>
      <c r="AJ111" s="53" t="s">
        <v>91827</v>
      </c>
      <c r="AK111" s="53" t="s">
        <v>91828</v>
      </c>
      <c r="AL111" s="53" t="s">
        <v>91829</v>
      </c>
      <c r="AM111" s="53" t="s">
        <v>91830</v>
      </c>
      <c r="AN111" s="53" t="s">
        <v>91831</v>
      </c>
      <c r="AO111" s="53" t="s">
        <v>91832</v>
      </c>
      <c r="AP111" s="53" t="s">
        <v>91833</v>
      </c>
      <c r="AQ111" s="53" t="s">
        <v>91834</v>
      </c>
      <c r="AR111" s="53" t="s">
        <v>91835</v>
      </c>
      <c r="AS111" s="53" t="s">
        <v>91836</v>
      </c>
      <c r="AT111" s="53" t="s">
        <v>91837</v>
      </c>
      <c r="AU111" s="53" t="s">
        <v>91838</v>
      </c>
      <c r="AV111" s="53" t="s">
        <v>91839</v>
      </c>
      <c r="AW111" s="53" t="s">
        <v>91840</v>
      </c>
      <c r="AX111" s="53" t="s">
        <v>91841</v>
      </c>
      <c r="AY111" s="53" t="s">
        <v>91842</v>
      </c>
      <c r="AZ111" s="53" t="s">
        <v>91843</v>
      </c>
      <c r="BA111" s="53" t="s">
        <v>91844</v>
      </c>
      <c r="BB111" s="53" t="s">
        <v>91845</v>
      </c>
      <c r="BC111" s="53" t="s">
        <v>91846</v>
      </c>
      <c r="BD111" s="53" t="s">
        <v>91847</v>
      </c>
      <c r="BE111" s="53" t="s">
        <v>91848</v>
      </c>
      <c r="BF111" s="53" t="s">
        <v>91849</v>
      </c>
      <c r="BG111" s="53" t="s">
        <v>91850</v>
      </c>
      <c r="BH111" s="53" t="s">
        <v>91851</v>
      </c>
      <c r="BI111" s="53" t="s">
        <v>91852</v>
      </c>
      <c r="BJ111" s="53" t="s">
        <v>91853</v>
      </c>
      <c r="BK111" s="53" t="s">
        <v>91854</v>
      </c>
      <c r="BL111" s="53" t="s">
        <v>91855</v>
      </c>
      <c r="BM111" s="53" t="s">
        <v>91856</v>
      </c>
      <c r="BN111" s="53" t="s">
        <v>51687</v>
      </c>
      <c r="BO111" s="53" t="s">
        <v>91857</v>
      </c>
      <c r="BP111" s="53" t="s">
        <v>91858</v>
      </c>
      <c r="BQ111" s="53" t="s">
        <v>91859</v>
      </c>
      <c r="BR111" s="53" t="s">
        <v>91860</v>
      </c>
      <c r="BS111" s="53" t="s">
        <v>91861</v>
      </c>
      <c r="BT111" s="53" t="s">
        <v>91862</v>
      </c>
      <c r="BU111" s="53" t="s">
        <v>91863</v>
      </c>
      <c r="BV111" s="53" t="s">
        <v>91864</v>
      </c>
      <c r="BW111" s="53" t="s">
        <v>91865</v>
      </c>
      <c r="BX111" s="53" t="s">
        <v>91866</v>
      </c>
      <c r="BY111" s="53" t="s">
        <v>91867</v>
      </c>
      <c r="BZ111" s="53" t="s">
        <v>91868</v>
      </c>
      <c r="CA111" s="53" t="s">
        <v>91869</v>
      </c>
      <c r="CB111" s="53" t="s">
        <v>91870</v>
      </c>
      <c r="CC111" s="53" t="s">
        <v>91871</v>
      </c>
      <c r="CD111" s="53" t="s">
        <v>91872</v>
      </c>
      <c r="CE111" s="53" t="s">
        <v>91873</v>
      </c>
      <c r="CF111" s="53" t="s">
        <v>91874</v>
      </c>
      <c r="CG111" s="53" t="s">
        <v>91875</v>
      </c>
      <c r="CH111" s="53" t="s">
        <v>91876</v>
      </c>
      <c r="CI111" s="53" t="s">
        <v>91877</v>
      </c>
      <c r="CJ111" s="53" t="s">
        <v>91878</v>
      </c>
      <c r="CK111" s="53" t="s">
        <v>91879</v>
      </c>
      <c r="CL111" s="53" t="s">
        <v>91880</v>
      </c>
      <c r="CM111" s="53" t="s">
        <v>91881</v>
      </c>
      <c r="CN111" s="53" t="s">
        <v>91882</v>
      </c>
      <c r="CO111" s="53" t="s">
        <v>91883</v>
      </c>
      <c r="CP111" s="53" t="s">
        <v>91884</v>
      </c>
      <c r="CQ111" s="53" t="s">
        <v>91885</v>
      </c>
      <c r="CR111" s="53" t="s">
        <v>91886</v>
      </c>
      <c r="CS111" s="53" t="s">
        <v>91887</v>
      </c>
      <c r="CT111" s="53" t="s">
        <v>83593</v>
      </c>
      <c r="CU111" s="53" t="s">
        <v>91888</v>
      </c>
      <c r="CV111" s="53" t="s">
        <v>91889</v>
      </c>
      <c r="CW111" s="53" t="s">
        <v>91890</v>
      </c>
      <c r="CX111" s="53" t="s">
        <v>91891</v>
      </c>
      <c r="CY111" s="53" t="s">
        <v>91892</v>
      </c>
      <c r="CZ111" s="53" t="s">
        <v>91893</v>
      </c>
      <c r="DA111" s="53" t="s">
        <v>91894</v>
      </c>
    </row>
    <row r="112" spans="1:105" ht="15.75" customHeight="1">
      <c r="A112" s="129">
        <v>217</v>
      </c>
      <c r="B112" s="53" t="s">
        <v>91895</v>
      </c>
      <c r="C112" s="53" t="s">
        <v>91896</v>
      </c>
      <c r="D112" s="53" t="s">
        <v>91897</v>
      </c>
      <c r="E112" s="53" t="s">
        <v>91898</v>
      </c>
      <c r="F112" s="53" t="s">
        <v>91899</v>
      </c>
      <c r="G112" s="53" t="s">
        <v>91900</v>
      </c>
      <c r="H112" s="53" t="s">
        <v>91901</v>
      </c>
      <c r="I112" s="53" t="s">
        <v>91799</v>
      </c>
      <c r="J112" s="53" t="s">
        <v>91902</v>
      </c>
      <c r="K112" s="53" t="s">
        <v>91903</v>
      </c>
      <c r="L112" s="53" t="s">
        <v>91904</v>
      </c>
      <c r="M112" s="53" t="s">
        <v>91905</v>
      </c>
      <c r="N112" s="53" t="s">
        <v>91906</v>
      </c>
      <c r="O112" s="53" t="s">
        <v>91907</v>
      </c>
      <c r="P112" s="53" t="s">
        <v>83600</v>
      </c>
      <c r="Q112" s="53" t="s">
        <v>91908</v>
      </c>
      <c r="R112" s="53" t="s">
        <v>91909</v>
      </c>
      <c r="S112" s="53" t="s">
        <v>91910</v>
      </c>
      <c r="T112" s="53" t="s">
        <v>91911</v>
      </c>
      <c r="U112" s="53" t="s">
        <v>65454</v>
      </c>
      <c r="V112" s="53" t="s">
        <v>91912</v>
      </c>
      <c r="W112" s="53" t="s">
        <v>91913</v>
      </c>
      <c r="X112" s="53" t="s">
        <v>91914</v>
      </c>
      <c r="Y112" s="53" t="s">
        <v>91915</v>
      </c>
      <c r="Z112" s="53" t="s">
        <v>91916</v>
      </c>
      <c r="AA112" s="53" t="s">
        <v>91917</v>
      </c>
      <c r="AB112" s="53" t="s">
        <v>91918</v>
      </c>
      <c r="AC112" s="53" t="s">
        <v>91919</v>
      </c>
      <c r="AD112" s="53" t="s">
        <v>91920</v>
      </c>
      <c r="AE112" s="53" t="s">
        <v>91921</v>
      </c>
      <c r="AF112" s="53" t="s">
        <v>91922</v>
      </c>
      <c r="AG112" s="53" t="s">
        <v>91923</v>
      </c>
      <c r="AH112" s="53" t="s">
        <v>91924</v>
      </c>
      <c r="AI112" s="53" t="s">
        <v>91925</v>
      </c>
      <c r="AJ112" s="53" t="s">
        <v>91926</v>
      </c>
      <c r="AK112" s="53" t="s">
        <v>91927</v>
      </c>
      <c r="AL112" s="53" t="s">
        <v>91928</v>
      </c>
      <c r="AM112" s="53" t="s">
        <v>91929</v>
      </c>
      <c r="AN112" s="53" t="s">
        <v>91930</v>
      </c>
      <c r="AO112" s="53" t="s">
        <v>91931</v>
      </c>
      <c r="AP112" s="53" t="s">
        <v>91932</v>
      </c>
      <c r="AQ112" s="53" t="s">
        <v>91933</v>
      </c>
      <c r="AR112" s="53" t="s">
        <v>91934</v>
      </c>
      <c r="AS112" s="53" t="s">
        <v>91935</v>
      </c>
      <c r="AT112" s="53" t="s">
        <v>91936</v>
      </c>
      <c r="AU112" s="53" t="s">
        <v>91937</v>
      </c>
      <c r="AV112" s="53" t="s">
        <v>91938</v>
      </c>
      <c r="AW112" s="53" t="s">
        <v>91939</v>
      </c>
      <c r="AX112" s="53" t="s">
        <v>91940</v>
      </c>
      <c r="AY112" s="53" t="s">
        <v>59619</v>
      </c>
      <c r="AZ112" s="53" t="s">
        <v>91941</v>
      </c>
      <c r="BA112" s="53" t="s">
        <v>91942</v>
      </c>
      <c r="BB112" s="53" t="s">
        <v>91943</v>
      </c>
      <c r="BC112" s="53" t="s">
        <v>91944</v>
      </c>
      <c r="BD112" s="53" t="s">
        <v>91945</v>
      </c>
      <c r="BE112" s="53" t="s">
        <v>91946</v>
      </c>
      <c r="BF112" s="53" t="s">
        <v>91947</v>
      </c>
      <c r="BG112" s="53" t="s">
        <v>91948</v>
      </c>
      <c r="BH112" s="53" t="s">
        <v>91949</v>
      </c>
      <c r="BI112" s="53" t="s">
        <v>91950</v>
      </c>
      <c r="BJ112" s="53" t="s">
        <v>91951</v>
      </c>
      <c r="BK112" s="53" t="s">
        <v>91952</v>
      </c>
      <c r="BL112" s="53" t="s">
        <v>91953</v>
      </c>
      <c r="BM112" s="53" t="s">
        <v>91954</v>
      </c>
      <c r="BN112" s="53" t="s">
        <v>91955</v>
      </c>
      <c r="BO112" s="53" t="s">
        <v>91956</v>
      </c>
      <c r="BP112" s="53" t="s">
        <v>91957</v>
      </c>
      <c r="BQ112" s="53" t="s">
        <v>91958</v>
      </c>
      <c r="BR112" s="53" t="s">
        <v>59360</v>
      </c>
      <c r="BS112" s="53" t="s">
        <v>91959</v>
      </c>
      <c r="BT112" s="53" t="s">
        <v>91960</v>
      </c>
      <c r="BU112" s="53" t="s">
        <v>91961</v>
      </c>
      <c r="BV112" s="53" t="s">
        <v>91962</v>
      </c>
      <c r="BW112" s="53" t="s">
        <v>91963</v>
      </c>
      <c r="BX112" s="53" t="s">
        <v>91964</v>
      </c>
      <c r="BY112" s="53" t="s">
        <v>91965</v>
      </c>
      <c r="BZ112" s="53" t="s">
        <v>91966</v>
      </c>
      <c r="CA112" s="53" t="s">
        <v>91967</v>
      </c>
      <c r="CB112" s="53" t="s">
        <v>91968</v>
      </c>
      <c r="CC112" s="53" t="s">
        <v>91969</v>
      </c>
      <c r="CD112" s="53" t="s">
        <v>91970</v>
      </c>
      <c r="CE112" s="53" t="s">
        <v>91971</v>
      </c>
      <c r="CF112" s="53" t="s">
        <v>91972</v>
      </c>
      <c r="CG112" s="53" t="s">
        <v>91973</v>
      </c>
      <c r="CH112" s="53" t="s">
        <v>91974</v>
      </c>
      <c r="CI112" s="53" t="s">
        <v>91975</v>
      </c>
      <c r="CJ112" s="53" t="s">
        <v>91976</v>
      </c>
      <c r="CK112" s="53" t="s">
        <v>91977</v>
      </c>
      <c r="CL112" s="53" t="s">
        <v>91978</v>
      </c>
      <c r="CM112" s="53" t="s">
        <v>91979</v>
      </c>
      <c r="CN112" s="53" t="s">
        <v>91980</v>
      </c>
      <c r="CO112" s="53" t="s">
        <v>91981</v>
      </c>
      <c r="CP112" s="53" t="s">
        <v>91982</v>
      </c>
      <c r="CQ112" s="53" t="s">
        <v>91983</v>
      </c>
      <c r="CR112" s="53" t="s">
        <v>91984</v>
      </c>
      <c r="CS112" s="53" t="s">
        <v>91985</v>
      </c>
      <c r="CT112" s="53" t="s">
        <v>91986</v>
      </c>
      <c r="CU112" s="53" t="s">
        <v>91987</v>
      </c>
      <c r="CV112" s="53" t="s">
        <v>91988</v>
      </c>
      <c r="CW112" s="53" t="s">
        <v>91989</v>
      </c>
      <c r="CX112" s="53" t="s">
        <v>91990</v>
      </c>
      <c r="CY112" s="53" t="s">
        <v>91991</v>
      </c>
      <c r="CZ112" s="53" t="s">
        <v>51419</v>
      </c>
      <c r="DA112" s="53" t="s">
        <v>85422</v>
      </c>
    </row>
    <row r="113" spans="1:105" ht="15.75" customHeight="1">
      <c r="A113" s="129">
        <v>218</v>
      </c>
      <c r="B113" s="53" t="s">
        <v>91992</v>
      </c>
      <c r="C113" s="53" t="s">
        <v>91993</v>
      </c>
      <c r="D113" s="53" t="s">
        <v>91994</v>
      </c>
      <c r="E113" s="53" t="s">
        <v>91995</v>
      </c>
      <c r="F113" s="53" t="s">
        <v>91996</v>
      </c>
      <c r="G113" s="53" t="s">
        <v>91997</v>
      </c>
      <c r="H113" s="53" t="s">
        <v>91998</v>
      </c>
      <c r="I113" s="53" t="s">
        <v>91999</v>
      </c>
      <c r="J113" s="53" t="s">
        <v>92000</v>
      </c>
      <c r="K113" s="53" t="s">
        <v>92001</v>
      </c>
      <c r="L113" s="53" t="s">
        <v>92002</v>
      </c>
      <c r="M113" s="53" t="s">
        <v>92003</v>
      </c>
      <c r="N113" s="53" t="s">
        <v>92004</v>
      </c>
      <c r="O113" s="53" t="s">
        <v>92005</v>
      </c>
      <c r="P113" s="53" t="s">
        <v>92001</v>
      </c>
      <c r="Q113" s="53" t="s">
        <v>92006</v>
      </c>
      <c r="R113" s="53" t="s">
        <v>92007</v>
      </c>
      <c r="S113" s="53" t="s">
        <v>92008</v>
      </c>
      <c r="T113" s="53" t="s">
        <v>92009</v>
      </c>
      <c r="U113" s="53" t="s">
        <v>92010</v>
      </c>
      <c r="V113" s="53" t="s">
        <v>92011</v>
      </c>
      <c r="W113" s="53" t="s">
        <v>92012</v>
      </c>
      <c r="X113" s="53" t="s">
        <v>92013</v>
      </c>
      <c r="Y113" s="53" t="s">
        <v>92014</v>
      </c>
      <c r="Z113" s="53" t="s">
        <v>92015</v>
      </c>
      <c r="AA113" s="53" t="s">
        <v>92016</v>
      </c>
      <c r="AB113" s="53" t="s">
        <v>92017</v>
      </c>
      <c r="AC113" s="53" t="s">
        <v>92018</v>
      </c>
      <c r="AD113" s="53" t="s">
        <v>92019</v>
      </c>
      <c r="AE113" s="53" t="s">
        <v>92020</v>
      </c>
      <c r="AF113" s="53" t="s">
        <v>92021</v>
      </c>
      <c r="AG113" s="53" t="s">
        <v>92022</v>
      </c>
      <c r="AH113" s="53" t="s">
        <v>92023</v>
      </c>
      <c r="AI113" s="53" t="s">
        <v>92024</v>
      </c>
      <c r="AJ113" s="53" t="s">
        <v>92025</v>
      </c>
      <c r="AK113" s="53" t="s">
        <v>92026</v>
      </c>
      <c r="AL113" s="53" t="s">
        <v>92027</v>
      </c>
      <c r="AM113" s="53" t="s">
        <v>92028</v>
      </c>
      <c r="AN113" s="53" t="s">
        <v>92029</v>
      </c>
      <c r="AO113" s="53" t="s">
        <v>92030</v>
      </c>
      <c r="AP113" s="53" t="s">
        <v>92031</v>
      </c>
      <c r="AQ113" s="53" t="s">
        <v>92032</v>
      </c>
      <c r="AR113" s="53" t="s">
        <v>92033</v>
      </c>
      <c r="AS113" s="53" t="s">
        <v>92034</v>
      </c>
      <c r="AT113" s="53" t="s">
        <v>92035</v>
      </c>
      <c r="AU113" s="53" t="s">
        <v>92036</v>
      </c>
      <c r="AV113" s="53" t="s">
        <v>92037</v>
      </c>
      <c r="AW113" s="53" t="s">
        <v>92038</v>
      </c>
      <c r="AX113" s="53" t="s">
        <v>92039</v>
      </c>
      <c r="AY113" s="53" t="s">
        <v>92040</v>
      </c>
      <c r="AZ113" s="53" t="s">
        <v>92041</v>
      </c>
      <c r="BA113" s="53" t="s">
        <v>92042</v>
      </c>
      <c r="BB113" s="53" t="s">
        <v>92043</v>
      </c>
      <c r="BC113" s="53" t="s">
        <v>92044</v>
      </c>
      <c r="BD113" s="53" t="s">
        <v>92045</v>
      </c>
      <c r="BE113" s="53" t="s">
        <v>64495</v>
      </c>
      <c r="BF113" s="53" t="s">
        <v>92046</v>
      </c>
      <c r="BG113" s="53" t="s">
        <v>92047</v>
      </c>
      <c r="BH113" s="53" t="s">
        <v>92048</v>
      </c>
      <c r="BI113" s="53" t="s">
        <v>92049</v>
      </c>
      <c r="BJ113" s="53" t="s">
        <v>92050</v>
      </c>
      <c r="BK113" s="53" t="s">
        <v>92051</v>
      </c>
      <c r="BL113" s="53" t="s">
        <v>92052</v>
      </c>
      <c r="BM113" s="53" t="s">
        <v>92053</v>
      </c>
      <c r="BN113" s="53" t="s">
        <v>92054</v>
      </c>
      <c r="BO113" s="53" t="s">
        <v>92055</v>
      </c>
      <c r="BP113" s="53" t="s">
        <v>92056</v>
      </c>
      <c r="BQ113" s="53" t="s">
        <v>92057</v>
      </c>
      <c r="BR113" s="53" t="s">
        <v>92058</v>
      </c>
      <c r="BS113" s="53" t="s">
        <v>92059</v>
      </c>
      <c r="BT113" s="53" t="s">
        <v>92060</v>
      </c>
      <c r="BU113" s="53" t="s">
        <v>92061</v>
      </c>
      <c r="BV113" s="53" t="s">
        <v>92062</v>
      </c>
      <c r="BW113" s="53" t="s">
        <v>92063</v>
      </c>
      <c r="BX113" s="53" t="s">
        <v>92064</v>
      </c>
      <c r="BY113" s="53" t="s">
        <v>92065</v>
      </c>
      <c r="BZ113" s="53" t="s">
        <v>92066</v>
      </c>
      <c r="CA113" s="53" t="s">
        <v>92067</v>
      </c>
      <c r="CB113" s="53" t="s">
        <v>92068</v>
      </c>
      <c r="CC113" s="53" t="s">
        <v>92069</v>
      </c>
      <c r="CD113" s="53" t="s">
        <v>92070</v>
      </c>
      <c r="CE113" s="53" t="s">
        <v>92071</v>
      </c>
      <c r="CF113" s="53" t="s">
        <v>92072</v>
      </c>
      <c r="CG113" s="53" t="s">
        <v>92073</v>
      </c>
      <c r="CH113" s="53" t="s">
        <v>92074</v>
      </c>
      <c r="CI113" s="53" t="s">
        <v>92075</v>
      </c>
      <c r="CJ113" s="53" t="s">
        <v>92076</v>
      </c>
      <c r="CK113" s="53" t="s">
        <v>92077</v>
      </c>
      <c r="CL113" s="53" t="s">
        <v>92078</v>
      </c>
      <c r="CM113" s="53" t="s">
        <v>92079</v>
      </c>
      <c r="CN113" s="53" t="s">
        <v>92080</v>
      </c>
      <c r="CO113" s="53" t="s">
        <v>92081</v>
      </c>
      <c r="CP113" s="53" t="s">
        <v>92082</v>
      </c>
      <c r="CQ113" s="53" t="s">
        <v>92083</v>
      </c>
      <c r="CR113" s="53" t="s">
        <v>92084</v>
      </c>
      <c r="CS113" s="53" t="s">
        <v>92085</v>
      </c>
      <c r="CT113" s="53" t="s">
        <v>92086</v>
      </c>
      <c r="CU113" s="53" t="s">
        <v>92087</v>
      </c>
      <c r="CV113" s="53" t="s">
        <v>92088</v>
      </c>
      <c r="CW113" s="53" t="s">
        <v>92089</v>
      </c>
      <c r="CX113" s="53" t="s">
        <v>92090</v>
      </c>
      <c r="CY113" s="53" t="s">
        <v>92091</v>
      </c>
      <c r="CZ113" s="53" t="s">
        <v>92092</v>
      </c>
      <c r="DA113" s="53" t="s">
        <v>92093</v>
      </c>
    </row>
    <row r="114" spans="1:105" ht="15.75" customHeight="1">
      <c r="A114" s="129">
        <v>219</v>
      </c>
      <c r="B114" s="53" t="s">
        <v>92094</v>
      </c>
      <c r="C114" s="53" t="s">
        <v>92095</v>
      </c>
      <c r="D114" s="53" t="s">
        <v>92096</v>
      </c>
      <c r="E114" s="53" t="s">
        <v>92097</v>
      </c>
      <c r="F114" s="53" t="s">
        <v>92098</v>
      </c>
      <c r="G114" s="53" t="s">
        <v>92099</v>
      </c>
      <c r="H114" s="53" t="s">
        <v>92100</v>
      </c>
      <c r="I114" s="53" t="s">
        <v>92101</v>
      </c>
      <c r="J114" s="53" t="s">
        <v>92102</v>
      </c>
      <c r="K114" s="53" t="s">
        <v>17168</v>
      </c>
      <c r="L114" s="53" t="s">
        <v>92103</v>
      </c>
      <c r="M114" s="53" t="s">
        <v>92104</v>
      </c>
      <c r="N114" s="53" t="s">
        <v>92105</v>
      </c>
      <c r="O114" s="53" t="s">
        <v>92106</v>
      </c>
      <c r="P114" s="53" t="s">
        <v>92107</v>
      </c>
      <c r="Q114" s="53" t="s">
        <v>92108</v>
      </c>
      <c r="R114" s="53" t="s">
        <v>92109</v>
      </c>
      <c r="S114" s="53" t="s">
        <v>92110</v>
      </c>
      <c r="T114" s="53" t="s">
        <v>92111</v>
      </c>
      <c r="U114" s="53" t="s">
        <v>92112</v>
      </c>
      <c r="V114" s="53" t="s">
        <v>92113</v>
      </c>
      <c r="W114" s="53" t="s">
        <v>92114</v>
      </c>
      <c r="X114" s="53" t="s">
        <v>92115</v>
      </c>
      <c r="Y114" s="53" t="s">
        <v>92116</v>
      </c>
      <c r="Z114" s="53" t="s">
        <v>92117</v>
      </c>
      <c r="AA114" s="53" t="s">
        <v>92118</v>
      </c>
      <c r="AB114" s="53" t="s">
        <v>92119</v>
      </c>
      <c r="AC114" s="53" t="s">
        <v>92120</v>
      </c>
      <c r="AD114" s="53" t="s">
        <v>92121</v>
      </c>
      <c r="AE114" s="53" t="s">
        <v>92122</v>
      </c>
      <c r="AF114" s="53" t="s">
        <v>92123</v>
      </c>
      <c r="AG114" s="53" t="s">
        <v>92124</v>
      </c>
      <c r="AH114" s="53" t="s">
        <v>92125</v>
      </c>
      <c r="AI114" s="53" t="s">
        <v>92126</v>
      </c>
      <c r="AJ114" s="53" t="s">
        <v>92127</v>
      </c>
      <c r="AK114" s="53" t="s">
        <v>92128</v>
      </c>
      <c r="AL114" s="53" t="s">
        <v>92129</v>
      </c>
      <c r="AM114" s="53" t="s">
        <v>92130</v>
      </c>
      <c r="AN114" s="53" t="s">
        <v>92131</v>
      </c>
      <c r="AO114" s="53" t="s">
        <v>92132</v>
      </c>
      <c r="AP114" s="53" t="s">
        <v>92133</v>
      </c>
      <c r="AQ114" s="53" t="s">
        <v>92134</v>
      </c>
      <c r="AR114" s="53" t="s">
        <v>92135</v>
      </c>
      <c r="AS114" s="53" t="s">
        <v>92136</v>
      </c>
      <c r="AT114" s="53" t="s">
        <v>92137</v>
      </c>
      <c r="AU114" s="53" t="s">
        <v>92138</v>
      </c>
      <c r="AV114" s="53" t="s">
        <v>92139</v>
      </c>
      <c r="AW114" s="53" t="s">
        <v>92140</v>
      </c>
      <c r="AX114" s="53" t="s">
        <v>92141</v>
      </c>
      <c r="AY114" s="53" t="s">
        <v>92142</v>
      </c>
      <c r="AZ114" s="53" t="s">
        <v>92143</v>
      </c>
      <c r="BA114" s="53" t="s">
        <v>92144</v>
      </c>
      <c r="BB114" s="53" t="s">
        <v>92145</v>
      </c>
      <c r="BC114" s="53" t="s">
        <v>92146</v>
      </c>
      <c r="BD114" s="53" t="s">
        <v>92147</v>
      </c>
      <c r="BE114" s="53" t="s">
        <v>92148</v>
      </c>
      <c r="BF114" s="53" t="s">
        <v>92149</v>
      </c>
      <c r="BG114" s="53" t="s">
        <v>92150</v>
      </c>
      <c r="BH114" s="53" t="s">
        <v>92151</v>
      </c>
      <c r="BI114" s="53" t="s">
        <v>92152</v>
      </c>
      <c r="BJ114" s="53" t="s">
        <v>92153</v>
      </c>
      <c r="BK114" s="53" t="s">
        <v>92154</v>
      </c>
      <c r="BL114" s="53" t="s">
        <v>92155</v>
      </c>
      <c r="BM114" s="53" t="s">
        <v>92156</v>
      </c>
      <c r="BN114" s="53" t="s">
        <v>92157</v>
      </c>
      <c r="BO114" s="53" t="s">
        <v>92158</v>
      </c>
      <c r="BP114" s="53" t="s">
        <v>92159</v>
      </c>
      <c r="BQ114" s="53" t="s">
        <v>92160</v>
      </c>
      <c r="BR114" s="53" t="s">
        <v>92161</v>
      </c>
      <c r="BS114" s="53" t="s">
        <v>92162</v>
      </c>
      <c r="BT114" s="53" t="s">
        <v>92163</v>
      </c>
      <c r="BU114" s="53" t="s">
        <v>92164</v>
      </c>
      <c r="BV114" s="53" t="s">
        <v>92165</v>
      </c>
      <c r="BW114" s="53" t="s">
        <v>92166</v>
      </c>
      <c r="BX114" s="53" t="s">
        <v>92167</v>
      </c>
      <c r="BY114" s="53" t="s">
        <v>92168</v>
      </c>
      <c r="BZ114" s="53" t="s">
        <v>92169</v>
      </c>
      <c r="CA114" s="53" t="s">
        <v>92170</v>
      </c>
      <c r="CB114" s="53" t="s">
        <v>92171</v>
      </c>
      <c r="CC114" s="53" t="s">
        <v>92172</v>
      </c>
      <c r="CD114" s="53" t="s">
        <v>92173</v>
      </c>
      <c r="CE114" s="53" t="s">
        <v>92174</v>
      </c>
      <c r="CF114" s="53" t="s">
        <v>92175</v>
      </c>
      <c r="CG114" s="53" t="s">
        <v>92176</v>
      </c>
      <c r="CH114" s="53" t="s">
        <v>92177</v>
      </c>
      <c r="CI114" s="53" t="s">
        <v>92178</v>
      </c>
      <c r="CJ114" s="53" t="s">
        <v>92179</v>
      </c>
      <c r="CK114" s="53" t="s">
        <v>92180</v>
      </c>
      <c r="CL114" s="53" t="s">
        <v>92181</v>
      </c>
      <c r="CM114" s="53" t="s">
        <v>92182</v>
      </c>
      <c r="CN114" s="53" t="s">
        <v>92183</v>
      </c>
      <c r="CO114" s="53" t="s">
        <v>92184</v>
      </c>
      <c r="CP114" s="53" t="s">
        <v>92185</v>
      </c>
      <c r="CQ114" s="53" t="s">
        <v>92186</v>
      </c>
      <c r="CR114" s="53" t="s">
        <v>92187</v>
      </c>
      <c r="CS114" s="53" t="s">
        <v>92188</v>
      </c>
      <c r="CT114" s="53" t="s">
        <v>92189</v>
      </c>
      <c r="CU114" s="53" t="s">
        <v>92190</v>
      </c>
      <c r="CV114" s="53" t="s">
        <v>92191</v>
      </c>
      <c r="CW114" s="53" t="s">
        <v>92192</v>
      </c>
      <c r="CX114" s="53" t="s">
        <v>92193</v>
      </c>
      <c r="CY114" s="53" t="s">
        <v>92194</v>
      </c>
      <c r="CZ114" s="53" t="s">
        <v>92195</v>
      </c>
      <c r="DA114" s="53" t="s">
        <v>92196</v>
      </c>
    </row>
    <row r="115" spans="1:105" ht="15.75" customHeight="1">
      <c r="A115" s="129">
        <v>220</v>
      </c>
      <c r="B115" s="53" t="s">
        <v>92197</v>
      </c>
      <c r="C115" s="53" t="s">
        <v>92198</v>
      </c>
      <c r="D115" s="53" t="s">
        <v>92199</v>
      </c>
      <c r="E115" s="53" t="s">
        <v>92200</v>
      </c>
      <c r="F115" s="53" t="s">
        <v>92201</v>
      </c>
      <c r="G115" s="53" t="s">
        <v>92202</v>
      </c>
      <c r="H115" s="53" t="s">
        <v>92203</v>
      </c>
      <c r="I115" s="53" t="s">
        <v>92204</v>
      </c>
      <c r="J115" s="53" t="s">
        <v>92205</v>
      </c>
      <c r="K115" s="53" t="s">
        <v>92206</v>
      </c>
      <c r="L115" s="53" t="s">
        <v>92207</v>
      </c>
      <c r="M115" s="53" t="s">
        <v>92208</v>
      </c>
      <c r="N115" s="53" t="s">
        <v>92209</v>
      </c>
      <c r="O115" s="53" t="s">
        <v>92210</v>
      </c>
      <c r="P115" s="53" t="s">
        <v>92211</v>
      </c>
      <c r="Q115" s="53" t="s">
        <v>92212</v>
      </c>
      <c r="R115" s="53" t="s">
        <v>92213</v>
      </c>
      <c r="S115" s="53" t="s">
        <v>92214</v>
      </c>
      <c r="T115" s="53" t="s">
        <v>92215</v>
      </c>
      <c r="U115" s="53" t="s">
        <v>92216</v>
      </c>
      <c r="V115" s="53" t="s">
        <v>92217</v>
      </c>
      <c r="W115" s="53" t="s">
        <v>92218</v>
      </c>
      <c r="X115" s="53" t="s">
        <v>92219</v>
      </c>
      <c r="Y115" s="53" t="s">
        <v>92220</v>
      </c>
      <c r="Z115" s="53" t="s">
        <v>92221</v>
      </c>
      <c r="AA115" s="53" t="s">
        <v>92222</v>
      </c>
      <c r="AB115" s="53" t="s">
        <v>92223</v>
      </c>
      <c r="AC115" s="53" t="s">
        <v>92224</v>
      </c>
      <c r="AD115" s="53" t="s">
        <v>92225</v>
      </c>
      <c r="AE115" s="53" t="s">
        <v>92226</v>
      </c>
      <c r="AF115" s="53" t="s">
        <v>92227</v>
      </c>
      <c r="AG115" s="53" t="s">
        <v>92228</v>
      </c>
      <c r="AH115" s="53" t="s">
        <v>92229</v>
      </c>
      <c r="AI115" s="53" t="s">
        <v>92230</v>
      </c>
      <c r="AJ115" s="53" t="s">
        <v>92231</v>
      </c>
      <c r="AK115" s="53" t="s">
        <v>92232</v>
      </c>
      <c r="AL115" s="53" t="s">
        <v>92233</v>
      </c>
      <c r="AM115" s="53" t="s">
        <v>92234</v>
      </c>
      <c r="AN115" s="53" t="s">
        <v>92235</v>
      </c>
      <c r="AO115" s="53" t="s">
        <v>92236</v>
      </c>
      <c r="AP115" s="53" t="s">
        <v>92237</v>
      </c>
      <c r="AQ115" s="53" t="s">
        <v>92238</v>
      </c>
      <c r="AR115" s="53" t="s">
        <v>92239</v>
      </c>
      <c r="AS115" s="53" t="s">
        <v>92240</v>
      </c>
      <c r="AT115" s="53" t="s">
        <v>92241</v>
      </c>
      <c r="AU115" s="53" t="s">
        <v>92242</v>
      </c>
      <c r="AV115" s="53" t="s">
        <v>92243</v>
      </c>
      <c r="AW115" s="53" t="s">
        <v>92244</v>
      </c>
      <c r="AX115" s="53" t="s">
        <v>92245</v>
      </c>
      <c r="AY115" s="53" t="s">
        <v>92246</v>
      </c>
      <c r="AZ115" s="53" t="s">
        <v>92247</v>
      </c>
      <c r="BA115" s="53" t="s">
        <v>79868</v>
      </c>
      <c r="BB115" s="53" t="s">
        <v>92248</v>
      </c>
      <c r="BC115" s="53" t="s">
        <v>92249</v>
      </c>
      <c r="BD115" s="53" t="s">
        <v>92250</v>
      </c>
      <c r="BE115" s="53" t="s">
        <v>92251</v>
      </c>
      <c r="BF115" s="53" t="s">
        <v>92252</v>
      </c>
      <c r="BG115" s="53" t="s">
        <v>92253</v>
      </c>
      <c r="BH115" s="53" t="s">
        <v>92254</v>
      </c>
      <c r="BI115" s="53" t="s">
        <v>92255</v>
      </c>
      <c r="BJ115" s="53" t="s">
        <v>92256</v>
      </c>
      <c r="BK115" s="53" t="s">
        <v>92257</v>
      </c>
      <c r="BL115" s="53" t="s">
        <v>92258</v>
      </c>
      <c r="BM115" s="53" t="s">
        <v>92259</v>
      </c>
      <c r="BN115" s="53" t="s">
        <v>92260</v>
      </c>
      <c r="BO115" s="53" t="s">
        <v>92261</v>
      </c>
      <c r="BP115" s="53" t="s">
        <v>92262</v>
      </c>
      <c r="BQ115" s="53" t="s">
        <v>92263</v>
      </c>
      <c r="BR115" s="53" t="s">
        <v>92264</v>
      </c>
      <c r="BS115" s="53" t="s">
        <v>92265</v>
      </c>
      <c r="BT115" s="53" t="s">
        <v>92266</v>
      </c>
      <c r="BU115" s="53" t="s">
        <v>92267</v>
      </c>
      <c r="BV115" s="53" t="s">
        <v>92268</v>
      </c>
      <c r="BW115" s="53" t="s">
        <v>92269</v>
      </c>
      <c r="BX115" s="53" t="s">
        <v>92270</v>
      </c>
      <c r="BY115" s="53" t="s">
        <v>92271</v>
      </c>
      <c r="BZ115" s="53" t="s">
        <v>92272</v>
      </c>
      <c r="CA115" s="53" t="s">
        <v>92273</v>
      </c>
      <c r="CB115" s="53" t="s">
        <v>92274</v>
      </c>
      <c r="CC115" s="53" t="s">
        <v>92275</v>
      </c>
      <c r="CD115" s="53" t="s">
        <v>92276</v>
      </c>
      <c r="CE115" s="53" t="s">
        <v>92277</v>
      </c>
      <c r="CF115" s="53" t="s">
        <v>92278</v>
      </c>
      <c r="CG115" s="53" t="s">
        <v>92279</v>
      </c>
      <c r="CH115" s="53" t="s">
        <v>92280</v>
      </c>
      <c r="CI115" s="53" t="s">
        <v>92281</v>
      </c>
      <c r="CJ115" s="53" t="s">
        <v>92282</v>
      </c>
      <c r="CK115" s="53" t="s">
        <v>92283</v>
      </c>
      <c r="CL115" s="53" t="s">
        <v>92284</v>
      </c>
      <c r="CM115" s="53" t="s">
        <v>92285</v>
      </c>
      <c r="CN115" s="53" t="s">
        <v>92286</v>
      </c>
      <c r="CO115" s="53" t="s">
        <v>92287</v>
      </c>
      <c r="CP115" s="53" t="s">
        <v>92288</v>
      </c>
      <c r="CQ115" s="53" t="s">
        <v>92289</v>
      </c>
      <c r="CR115" s="53" t="s">
        <v>92290</v>
      </c>
      <c r="CS115" s="53" t="s">
        <v>92291</v>
      </c>
      <c r="CT115" s="53" t="s">
        <v>92292</v>
      </c>
      <c r="CU115" s="53" t="s">
        <v>92293</v>
      </c>
      <c r="CV115" s="53" t="s">
        <v>92294</v>
      </c>
      <c r="CW115" s="53" t="s">
        <v>92295</v>
      </c>
      <c r="CX115" s="53" t="s">
        <v>92296</v>
      </c>
      <c r="CY115" s="53" t="s">
        <v>92297</v>
      </c>
      <c r="CZ115" s="53" t="s">
        <v>92298</v>
      </c>
      <c r="DA115" s="53" t="s">
        <v>92299</v>
      </c>
    </row>
    <row r="116" spans="1:105" ht="15.75" customHeight="1">
      <c r="A116" s="129">
        <v>221</v>
      </c>
      <c r="B116" s="53" t="s">
        <v>92300</v>
      </c>
      <c r="C116" s="53" t="s">
        <v>92301</v>
      </c>
      <c r="D116" s="53" t="s">
        <v>92302</v>
      </c>
      <c r="E116" s="53" t="s">
        <v>92303</v>
      </c>
      <c r="F116" s="53" t="s">
        <v>92304</v>
      </c>
      <c r="G116" s="53" t="s">
        <v>92305</v>
      </c>
      <c r="H116" s="53" t="s">
        <v>92306</v>
      </c>
      <c r="I116" s="53" t="s">
        <v>92307</v>
      </c>
      <c r="J116" s="53" t="s">
        <v>92308</v>
      </c>
      <c r="K116" s="53" t="s">
        <v>92309</v>
      </c>
      <c r="L116" s="53" t="s">
        <v>92310</v>
      </c>
      <c r="M116" s="53" t="s">
        <v>92311</v>
      </c>
      <c r="N116" s="53" t="s">
        <v>92312</v>
      </c>
      <c r="O116" s="53" t="s">
        <v>92313</v>
      </c>
      <c r="P116" s="53" t="s">
        <v>92314</v>
      </c>
      <c r="Q116" s="53" t="s">
        <v>92315</v>
      </c>
      <c r="R116" s="53" t="s">
        <v>20425</v>
      </c>
      <c r="S116" s="53" t="s">
        <v>92316</v>
      </c>
      <c r="T116" s="53" t="s">
        <v>92317</v>
      </c>
      <c r="U116" s="53" t="s">
        <v>92318</v>
      </c>
      <c r="V116" s="53" t="s">
        <v>92319</v>
      </c>
      <c r="W116" s="53" t="s">
        <v>92320</v>
      </c>
      <c r="X116" s="53" t="s">
        <v>92321</v>
      </c>
      <c r="Y116" s="53" t="s">
        <v>92322</v>
      </c>
      <c r="Z116" s="53" t="s">
        <v>92323</v>
      </c>
      <c r="AA116" s="53" t="s">
        <v>92324</v>
      </c>
      <c r="AB116" s="53" t="s">
        <v>92325</v>
      </c>
      <c r="AC116" s="53" t="s">
        <v>71031</v>
      </c>
      <c r="AD116" s="53" t="s">
        <v>92326</v>
      </c>
      <c r="AE116" s="53" t="s">
        <v>92327</v>
      </c>
      <c r="AF116" s="53" t="s">
        <v>92328</v>
      </c>
      <c r="AG116" s="53" t="s">
        <v>92329</v>
      </c>
      <c r="AH116" s="53" t="s">
        <v>92330</v>
      </c>
      <c r="AI116" s="53" t="s">
        <v>92331</v>
      </c>
      <c r="AJ116" s="53" t="s">
        <v>92332</v>
      </c>
      <c r="AK116" s="53" t="s">
        <v>92333</v>
      </c>
      <c r="AL116" s="53" t="s">
        <v>92334</v>
      </c>
      <c r="AM116" s="53" t="s">
        <v>92335</v>
      </c>
      <c r="AN116" s="53" t="s">
        <v>92336</v>
      </c>
      <c r="AO116" s="53" t="s">
        <v>92337</v>
      </c>
      <c r="AP116" s="53" t="s">
        <v>92338</v>
      </c>
      <c r="AQ116" s="53" t="s">
        <v>92339</v>
      </c>
      <c r="AR116" s="53" t="s">
        <v>92340</v>
      </c>
      <c r="AS116" s="53" t="s">
        <v>92341</v>
      </c>
      <c r="AT116" s="53" t="s">
        <v>92342</v>
      </c>
      <c r="AU116" s="53" t="s">
        <v>92343</v>
      </c>
      <c r="AV116" s="53" t="s">
        <v>15992</v>
      </c>
      <c r="AW116" s="53" t="s">
        <v>92344</v>
      </c>
      <c r="AX116" s="53" t="s">
        <v>92345</v>
      </c>
      <c r="AY116" s="53" t="s">
        <v>92346</v>
      </c>
      <c r="AZ116" s="53" t="s">
        <v>92347</v>
      </c>
      <c r="BA116" s="53" t="s">
        <v>92348</v>
      </c>
      <c r="BB116" s="53" t="s">
        <v>18522</v>
      </c>
      <c r="BC116" s="53" t="s">
        <v>92349</v>
      </c>
      <c r="BD116" s="53" t="s">
        <v>92350</v>
      </c>
      <c r="BE116" s="53" t="s">
        <v>92351</v>
      </c>
      <c r="BF116" s="53" t="s">
        <v>92352</v>
      </c>
      <c r="BG116" s="53" t="s">
        <v>92353</v>
      </c>
      <c r="BH116" s="53" t="s">
        <v>92354</v>
      </c>
      <c r="BI116" s="53" t="s">
        <v>92355</v>
      </c>
      <c r="BJ116" s="53" t="s">
        <v>92356</v>
      </c>
      <c r="BK116" s="53" t="s">
        <v>92357</v>
      </c>
      <c r="BL116" s="53" t="s">
        <v>92358</v>
      </c>
      <c r="BM116" s="53" t="s">
        <v>92359</v>
      </c>
      <c r="BN116" s="53" t="s">
        <v>92360</v>
      </c>
      <c r="BO116" s="53" t="s">
        <v>92361</v>
      </c>
      <c r="BP116" s="53" t="s">
        <v>92362</v>
      </c>
      <c r="BQ116" s="53" t="s">
        <v>92363</v>
      </c>
      <c r="BR116" s="53" t="s">
        <v>92364</v>
      </c>
      <c r="BS116" s="53" t="s">
        <v>70958</v>
      </c>
      <c r="BT116" s="53" t="s">
        <v>92365</v>
      </c>
      <c r="BU116" s="53" t="s">
        <v>92366</v>
      </c>
      <c r="BV116" s="53" t="s">
        <v>92301</v>
      </c>
      <c r="BW116" s="53" t="s">
        <v>92367</v>
      </c>
      <c r="BX116" s="53" t="s">
        <v>92368</v>
      </c>
      <c r="BY116" s="53" t="s">
        <v>92369</v>
      </c>
      <c r="BZ116" s="53" t="s">
        <v>92370</v>
      </c>
      <c r="CA116" s="53" t="s">
        <v>92371</v>
      </c>
      <c r="CB116" s="53" t="s">
        <v>92354</v>
      </c>
      <c r="CC116" s="53" t="s">
        <v>92372</v>
      </c>
      <c r="CD116" s="53" t="s">
        <v>92373</v>
      </c>
      <c r="CE116" s="53" t="s">
        <v>92374</v>
      </c>
      <c r="CF116" s="53" t="s">
        <v>85111</v>
      </c>
      <c r="CG116" s="53" t="s">
        <v>92375</v>
      </c>
      <c r="CH116" s="53" t="s">
        <v>92376</v>
      </c>
      <c r="CI116" s="53" t="s">
        <v>92377</v>
      </c>
      <c r="CJ116" s="53" t="s">
        <v>92378</v>
      </c>
      <c r="CK116" s="53" t="s">
        <v>92379</v>
      </c>
      <c r="CL116" s="53" t="s">
        <v>92380</v>
      </c>
      <c r="CM116" s="53" t="s">
        <v>92381</v>
      </c>
      <c r="CN116" s="53" t="s">
        <v>13034</v>
      </c>
      <c r="CO116" s="53" t="s">
        <v>92382</v>
      </c>
      <c r="CP116" s="53" t="s">
        <v>92383</v>
      </c>
      <c r="CQ116" s="53" t="s">
        <v>92384</v>
      </c>
      <c r="CR116" s="53" t="s">
        <v>92385</v>
      </c>
      <c r="CS116" s="53" t="s">
        <v>92386</v>
      </c>
      <c r="CT116" s="53" t="s">
        <v>92387</v>
      </c>
      <c r="CU116" s="53" t="s">
        <v>92388</v>
      </c>
      <c r="CV116" s="53" t="s">
        <v>92389</v>
      </c>
      <c r="CW116" s="53" t="s">
        <v>85091</v>
      </c>
      <c r="CX116" s="53" t="s">
        <v>92390</v>
      </c>
      <c r="CY116" s="53" t="s">
        <v>92391</v>
      </c>
      <c r="CZ116" s="53" t="s">
        <v>92392</v>
      </c>
      <c r="DA116" s="53" t="s">
        <v>92393</v>
      </c>
    </row>
    <row r="117" spans="1:105"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row>
    <row r="118" spans="1:105" ht="15.75" customHeight="1">
      <c r="A118" s="125" t="s">
        <v>92394</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row>
    <row r="119" spans="1:105" ht="15.75" customHeight="1">
      <c r="A119" s="162"/>
      <c r="B119" s="86" t="s">
        <v>6938</v>
      </c>
      <c r="C119" s="86" t="s">
        <v>6939</v>
      </c>
      <c r="D119" s="86" t="s">
        <v>6941</v>
      </c>
      <c r="E119" s="86" t="s">
        <v>6943</v>
      </c>
      <c r="F119" s="86" t="s">
        <v>6945</v>
      </c>
      <c r="G119" s="86" t="s">
        <v>6947</v>
      </c>
      <c r="H119" s="86" t="s">
        <v>6948</v>
      </c>
      <c r="I119" s="86" t="s">
        <v>6949</v>
      </c>
      <c r="J119" s="86" t="s">
        <v>6952</v>
      </c>
      <c r="K119" s="86" t="s">
        <v>6954</v>
      </c>
      <c r="L119" s="86" t="s">
        <v>6955</v>
      </c>
      <c r="M119" s="86" t="s">
        <v>6956</v>
      </c>
      <c r="N119" s="86" t="s">
        <v>6958</v>
      </c>
      <c r="O119" s="86" t="s">
        <v>6960</v>
      </c>
      <c r="P119" s="86" t="s">
        <v>6962</v>
      </c>
      <c r="Q119" s="86" t="s">
        <v>6964</v>
      </c>
      <c r="R119" s="86" t="s">
        <v>6965</v>
      </c>
      <c r="S119" s="86" t="s">
        <v>6966</v>
      </c>
      <c r="T119" s="86" t="s">
        <v>6969</v>
      </c>
      <c r="U119" s="86" t="s">
        <v>6971</v>
      </c>
      <c r="V119" s="86" t="s">
        <v>6972</v>
      </c>
      <c r="W119" s="86" t="s">
        <v>6974</v>
      </c>
      <c r="X119" s="86" t="s">
        <v>6976</v>
      </c>
      <c r="Y119" s="86" t="s">
        <v>6978</v>
      </c>
      <c r="Z119" s="86" t="s">
        <v>6980</v>
      </c>
      <c r="AA119" s="86" t="s">
        <v>6981</v>
      </c>
      <c r="AB119" s="86" t="s">
        <v>6983</v>
      </c>
      <c r="AC119" s="86" t="s">
        <v>6985</v>
      </c>
      <c r="AD119" s="86" t="s">
        <v>6986</v>
      </c>
      <c r="AE119" s="86" t="s">
        <v>6987</v>
      </c>
      <c r="AF119" s="86" t="s">
        <v>6990</v>
      </c>
      <c r="AG119" s="86" t="s">
        <v>6992</v>
      </c>
      <c r="AH119" s="86" t="s">
        <v>6993</v>
      </c>
      <c r="AI119" s="86" t="s">
        <v>6995</v>
      </c>
      <c r="AJ119" s="86" t="s">
        <v>6997</v>
      </c>
      <c r="AK119" s="86" t="s">
        <v>6999</v>
      </c>
      <c r="AL119" s="86" t="s">
        <v>7000</v>
      </c>
      <c r="AM119" s="86" t="s">
        <v>7002</v>
      </c>
      <c r="AN119" s="86" t="s">
        <v>7003</v>
      </c>
      <c r="AO119" s="86" t="s">
        <v>7005</v>
      </c>
      <c r="AP119" s="86" t="s">
        <v>7006</v>
      </c>
      <c r="AQ119" s="86" t="s">
        <v>7009</v>
      </c>
      <c r="AR119" s="86" t="s">
        <v>7010</v>
      </c>
      <c r="AS119" s="86" t="s">
        <v>7011</v>
      </c>
      <c r="AT119" s="86" t="s">
        <v>7012</v>
      </c>
      <c r="AU119" s="86" t="s">
        <v>7014</v>
      </c>
      <c r="AV119" s="86" t="s">
        <v>7017</v>
      </c>
      <c r="AW119" s="86" t="s">
        <v>7018</v>
      </c>
      <c r="AX119" s="86" t="s">
        <v>7019</v>
      </c>
      <c r="AY119" s="86" t="s">
        <v>7021</v>
      </c>
      <c r="AZ119" s="86" t="s">
        <v>7023</v>
      </c>
      <c r="BA119" s="86" t="s">
        <v>7025</v>
      </c>
      <c r="BB119" s="86" t="s">
        <v>7027</v>
      </c>
      <c r="BC119" s="86" t="s">
        <v>7028</v>
      </c>
      <c r="BD119" s="86" t="s">
        <v>7030</v>
      </c>
      <c r="BE119" s="86" t="s">
        <v>7032</v>
      </c>
      <c r="BF119" s="86" t="s">
        <v>7034</v>
      </c>
      <c r="BG119" s="86" t="s">
        <v>7035</v>
      </c>
      <c r="BH119" s="86" t="s">
        <v>7037</v>
      </c>
      <c r="BI119" s="86" t="s">
        <v>7038</v>
      </c>
      <c r="BJ119" s="86" t="s">
        <v>7040</v>
      </c>
      <c r="BK119" s="86" t="s">
        <v>7042</v>
      </c>
      <c r="BL119" s="86" t="s">
        <v>7044</v>
      </c>
      <c r="BM119" s="86" t="s">
        <v>7045</v>
      </c>
      <c r="BN119" s="86" t="s">
        <v>7047</v>
      </c>
      <c r="BO119" s="86" t="s">
        <v>7049</v>
      </c>
      <c r="BP119" s="86" t="s">
        <v>7051</v>
      </c>
      <c r="BQ119" s="86" t="s">
        <v>7053</v>
      </c>
      <c r="BR119" s="86" t="s">
        <v>7054</v>
      </c>
      <c r="BS119" s="86" t="s">
        <v>7055</v>
      </c>
      <c r="BT119" s="86" t="s">
        <v>7057</v>
      </c>
      <c r="BU119" s="86" t="s">
        <v>7059</v>
      </c>
      <c r="BV119" s="86" t="s">
        <v>7061</v>
      </c>
      <c r="BW119" s="86" t="s">
        <v>7062</v>
      </c>
      <c r="BX119" s="86" t="s">
        <v>7063</v>
      </c>
      <c r="BY119" s="86" t="s">
        <v>7065</v>
      </c>
      <c r="BZ119" s="86" t="s">
        <v>7066</v>
      </c>
      <c r="CA119" s="86" t="s">
        <v>41399</v>
      </c>
      <c r="CB119" s="86" t="s">
        <v>41401</v>
      </c>
      <c r="CC119" s="86" t="s">
        <v>41406</v>
      </c>
      <c r="CD119" s="86" t="s">
        <v>41410</v>
      </c>
      <c r="CE119" s="86" t="s">
        <v>41417</v>
      </c>
      <c r="CF119" s="86" t="s">
        <v>41422</v>
      </c>
      <c r="CG119" s="86" t="s">
        <v>41425</v>
      </c>
      <c r="CH119" s="86" t="s">
        <v>41429</v>
      </c>
      <c r="CI119" s="86" t="s">
        <v>41433</v>
      </c>
      <c r="CJ119" s="86" t="s">
        <v>41441</v>
      </c>
      <c r="CK119" s="86" t="s">
        <v>41447</v>
      </c>
      <c r="CL119" s="86" t="s">
        <v>41451</v>
      </c>
      <c r="CM119" s="86" t="s">
        <v>41458</v>
      </c>
      <c r="CN119" s="86" t="s">
        <v>41463</v>
      </c>
      <c r="CO119" s="86" t="s">
        <v>41466</v>
      </c>
      <c r="CP119" s="86" t="s">
        <v>41471</v>
      </c>
      <c r="CQ119" s="86" t="s">
        <v>41473</v>
      </c>
      <c r="CR119" s="86" t="s">
        <v>41480</v>
      </c>
      <c r="CS119" s="86" t="s">
        <v>41484</v>
      </c>
      <c r="CT119" s="86" t="s">
        <v>41489</v>
      </c>
      <c r="CU119" s="86" t="s">
        <v>41494</v>
      </c>
      <c r="CV119" s="86" t="s">
        <v>41501</v>
      </c>
      <c r="CW119" s="86" t="s">
        <v>41505</v>
      </c>
      <c r="CX119" s="86" t="s">
        <v>41509</v>
      </c>
      <c r="CY119" s="86" t="s">
        <v>41513</v>
      </c>
      <c r="CZ119" s="86" t="s">
        <v>41518</v>
      </c>
      <c r="DA119" s="86" t="s">
        <v>41523</v>
      </c>
    </row>
    <row r="120" spans="1:105" ht="15.75" customHeight="1">
      <c r="A120" s="130" t="s">
        <v>8110</v>
      </c>
      <c r="B120" s="189" t="s">
        <v>9748</v>
      </c>
      <c r="C120" s="165"/>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c r="AN120" s="131"/>
      <c r="AO120" s="131"/>
      <c r="AP120" s="131"/>
      <c r="AQ120" s="131"/>
      <c r="AR120" s="131"/>
      <c r="AS120" s="131"/>
      <c r="AT120" s="131"/>
      <c r="AU120" s="131"/>
      <c r="AV120" s="131"/>
      <c r="AW120" s="131"/>
      <c r="AX120" s="131"/>
      <c r="AY120" s="131"/>
      <c r="AZ120" s="131"/>
      <c r="BA120" s="131"/>
      <c r="BB120" s="131"/>
      <c r="BC120" s="131"/>
      <c r="BD120" s="131"/>
      <c r="BE120" s="131"/>
      <c r="BF120" s="131"/>
      <c r="BG120" s="131"/>
      <c r="BH120" s="131"/>
      <c r="BI120" s="131"/>
      <c r="BJ120" s="131"/>
      <c r="BK120" s="131"/>
      <c r="BL120" s="131"/>
      <c r="BM120" s="131"/>
      <c r="BN120" s="131"/>
      <c r="BO120" s="131"/>
      <c r="BP120" s="131"/>
      <c r="BQ120" s="131"/>
      <c r="BR120" s="131"/>
      <c r="BS120" s="131"/>
      <c r="BT120" s="131"/>
      <c r="BU120" s="131"/>
      <c r="BV120" s="131"/>
      <c r="BW120" s="131"/>
      <c r="BX120" s="131"/>
      <c r="BY120" s="131"/>
      <c r="BZ120" s="131"/>
      <c r="CA120" s="131"/>
      <c r="CB120" s="131"/>
      <c r="CC120" s="131"/>
      <c r="CD120" s="131"/>
      <c r="CE120" s="131"/>
      <c r="CF120" s="131"/>
      <c r="CG120" s="131"/>
      <c r="CH120" s="131"/>
      <c r="CI120" s="131"/>
      <c r="CJ120" s="131"/>
      <c r="CK120" s="131"/>
      <c r="CL120" s="131"/>
      <c r="CM120" s="131"/>
      <c r="CN120" s="131"/>
      <c r="CO120" s="131"/>
      <c r="CP120" s="131"/>
      <c r="CQ120" s="131"/>
      <c r="CR120" s="131"/>
      <c r="CS120" s="131"/>
      <c r="CT120" s="131"/>
      <c r="CU120" s="131"/>
      <c r="CV120" s="131"/>
      <c r="CW120" s="131"/>
      <c r="CX120" s="131"/>
      <c r="CY120" s="131"/>
      <c r="CZ120" s="131"/>
      <c r="DA120" s="131"/>
    </row>
    <row r="121" spans="1:105" ht="15.75" customHeight="1">
      <c r="A121" s="129">
        <v>112</v>
      </c>
      <c r="B121" s="53" t="s">
        <v>92395</v>
      </c>
      <c r="C121" s="53" t="s">
        <v>92396</v>
      </c>
      <c r="D121" s="53" t="s">
        <v>92397</v>
      </c>
      <c r="E121" s="53" t="s">
        <v>92398</v>
      </c>
      <c r="F121" s="53" t="s">
        <v>92399</v>
      </c>
      <c r="G121" s="53" t="s">
        <v>92400</v>
      </c>
      <c r="H121" s="53" t="s">
        <v>92401</v>
      </c>
      <c r="I121" s="53" t="s">
        <v>92402</v>
      </c>
      <c r="J121" s="53" t="s">
        <v>92403</v>
      </c>
      <c r="K121" s="53" t="s">
        <v>92404</v>
      </c>
      <c r="L121" s="53" t="s">
        <v>92405</v>
      </c>
      <c r="M121" s="53" t="s">
        <v>92406</v>
      </c>
      <c r="N121" s="53" t="s">
        <v>92407</v>
      </c>
      <c r="O121" s="53" t="s">
        <v>92408</v>
      </c>
      <c r="P121" s="53" t="s">
        <v>92409</v>
      </c>
      <c r="Q121" s="53" t="s">
        <v>92410</v>
      </c>
      <c r="R121" s="53" t="s">
        <v>92411</v>
      </c>
      <c r="S121" s="53" t="s">
        <v>92412</v>
      </c>
      <c r="T121" s="53" t="s">
        <v>92413</v>
      </c>
      <c r="U121" s="53" t="s">
        <v>92414</v>
      </c>
      <c r="V121" s="53" t="s">
        <v>92415</v>
      </c>
      <c r="W121" s="53" t="s">
        <v>92416</v>
      </c>
      <c r="X121" s="53" t="s">
        <v>92417</v>
      </c>
      <c r="Y121" s="53" t="s">
        <v>92418</v>
      </c>
      <c r="Z121" s="53" t="s">
        <v>92419</v>
      </c>
      <c r="AA121" s="53" t="s">
        <v>92420</v>
      </c>
      <c r="AB121" s="53" t="s">
        <v>92421</v>
      </c>
      <c r="AC121" s="53" t="s">
        <v>92422</v>
      </c>
      <c r="AD121" s="53" t="s">
        <v>92423</v>
      </c>
      <c r="AE121" s="53" t="s">
        <v>92424</v>
      </c>
      <c r="AF121" s="53" t="s">
        <v>92425</v>
      </c>
      <c r="AG121" s="53" t="s">
        <v>92426</v>
      </c>
      <c r="AH121" s="53" t="s">
        <v>92427</v>
      </c>
      <c r="AI121" s="53" t="s">
        <v>92428</v>
      </c>
      <c r="AJ121" s="53" t="s">
        <v>92429</v>
      </c>
      <c r="AK121" s="53" t="s">
        <v>92430</v>
      </c>
      <c r="AL121" s="53" t="s">
        <v>92431</v>
      </c>
      <c r="AM121" s="53" t="s">
        <v>92432</v>
      </c>
      <c r="AN121" s="53" t="s">
        <v>92433</v>
      </c>
      <c r="AO121" s="53" t="s">
        <v>92434</v>
      </c>
      <c r="AP121" s="53" t="s">
        <v>92435</v>
      </c>
      <c r="AQ121" s="53" t="s">
        <v>92436</v>
      </c>
      <c r="AR121" s="53" t="s">
        <v>92437</v>
      </c>
      <c r="AS121" s="53" t="s">
        <v>92438</v>
      </c>
      <c r="AT121" s="53" t="s">
        <v>92439</v>
      </c>
      <c r="AU121" s="53" t="s">
        <v>92440</v>
      </c>
      <c r="AV121" s="53" t="s">
        <v>92441</v>
      </c>
      <c r="AW121" s="53" t="s">
        <v>92442</v>
      </c>
      <c r="AX121" s="53" t="s">
        <v>92443</v>
      </c>
      <c r="AY121" s="53" t="s">
        <v>92444</v>
      </c>
      <c r="AZ121" s="53" t="s">
        <v>92445</v>
      </c>
      <c r="BA121" s="53" t="s">
        <v>92446</v>
      </c>
      <c r="BB121" s="53" t="s">
        <v>92447</v>
      </c>
      <c r="BC121" s="53" t="s">
        <v>92448</v>
      </c>
      <c r="BD121" s="53" t="s">
        <v>92449</v>
      </c>
      <c r="BE121" s="53" t="s">
        <v>92450</v>
      </c>
      <c r="BF121" s="53" t="s">
        <v>92451</v>
      </c>
      <c r="BG121" s="53" t="s">
        <v>92452</v>
      </c>
      <c r="BH121" s="53" t="s">
        <v>92453</v>
      </c>
      <c r="BI121" s="53" t="s">
        <v>92454</v>
      </c>
      <c r="BJ121" s="53" t="s">
        <v>92455</v>
      </c>
      <c r="BK121" s="53" t="s">
        <v>92456</v>
      </c>
      <c r="BL121" s="53" t="s">
        <v>92457</v>
      </c>
      <c r="BM121" s="53" t="s">
        <v>92458</v>
      </c>
      <c r="BN121" s="53" t="s">
        <v>92459</v>
      </c>
      <c r="BO121" s="53" t="s">
        <v>92460</v>
      </c>
      <c r="BP121" s="53" t="s">
        <v>92461</v>
      </c>
      <c r="BQ121" s="53" t="s">
        <v>92462</v>
      </c>
      <c r="BR121" s="53" t="s">
        <v>92463</v>
      </c>
      <c r="BS121" s="53" t="s">
        <v>92464</v>
      </c>
      <c r="BT121" s="53" t="s">
        <v>92465</v>
      </c>
      <c r="BU121" s="53" t="s">
        <v>92466</v>
      </c>
      <c r="BV121" s="53" t="s">
        <v>92467</v>
      </c>
      <c r="BW121" s="53" t="s">
        <v>92468</v>
      </c>
      <c r="BX121" s="53" t="s">
        <v>92469</v>
      </c>
      <c r="BY121" s="53" t="s">
        <v>92470</v>
      </c>
      <c r="BZ121" s="53" t="s">
        <v>92471</v>
      </c>
      <c r="CA121" s="53" t="s">
        <v>92472</v>
      </c>
      <c r="CB121" s="53" t="s">
        <v>92473</v>
      </c>
      <c r="CC121" s="53" t="s">
        <v>92474</v>
      </c>
      <c r="CD121" s="53" t="s">
        <v>92475</v>
      </c>
      <c r="CE121" s="53" t="s">
        <v>92476</v>
      </c>
      <c r="CF121" s="53" t="s">
        <v>92477</v>
      </c>
      <c r="CG121" s="53" t="s">
        <v>92478</v>
      </c>
      <c r="CH121" s="53" t="s">
        <v>92479</v>
      </c>
      <c r="CI121" s="53" t="s">
        <v>92480</v>
      </c>
      <c r="CJ121" s="53" t="s">
        <v>92481</v>
      </c>
      <c r="CK121" s="53" t="s">
        <v>92482</v>
      </c>
      <c r="CL121" s="53" t="s">
        <v>92483</v>
      </c>
      <c r="CM121" s="53" t="s">
        <v>92484</v>
      </c>
      <c r="CN121" s="53" t="s">
        <v>92485</v>
      </c>
      <c r="CO121" s="53" t="s">
        <v>92486</v>
      </c>
      <c r="CP121" s="53" t="s">
        <v>92487</v>
      </c>
      <c r="CQ121" s="53" t="s">
        <v>92488</v>
      </c>
      <c r="CR121" s="53" t="s">
        <v>92489</v>
      </c>
      <c r="CS121" s="53" t="s">
        <v>92490</v>
      </c>
      <c r="CT121" s="53" t="s">
        <v>92491</v>
      </c>
      <c r="CU121" s="53" t="s">
        <v>92492</v>
      </c>
      <c r="CV121" s="53" t="s">
        <v>92493</v>
      </c>
      <c r="CW121" s="53" t="s">
        <v>92494</v>
      </c>
      <c r="CX121" s="53" t="s">
        <v>92495</v>
      </c>
      <c r="CY121" s="53" t="s">
        <v>92496</v>
      </c>
      <c r="CZ121" s="53" t="s">
        <v>92497</v>
      </c>
      <c r="DA121" s="53" t="s">
        <v>92498</v>
      </c>
    </row>
    <row r="122" spans="1:105" ht="15.75" customHeight="1">
      <c r="A122" s="129">
        <v>113</v>
      </c>
      <c r="B122" s="53" t="s">
        <v>92499</v>
      </c>
      <c r="C122" s="53" t="s">
        <v>92500</v>
      </c>
      <c r="D122" s="53" t="s">
        <v>92501</v>
      </c>
      <c r="E122" s="53" t="s">
        <v>92502</v>
      </c>
      <c r="F122" s="53" t="s">
        <v>92503</v>
      </c>
      <c r="G122" s="53" t="s">
        <v>92504</v>
      </c>
      <c r="H122" s="53" t="s">
        <v>92505</v>
      </c>
      <c r="I122" s="53" t="s">
        <v>92506</v>
      </c>
      <c r="J122" s="53" t="s">
        <v>92507</v>
      </c>
      <c r="K122" s="53" t="s">
        <v>92508</v>
      </c>
      <c r="L122" s="53" t="s">
        <v>92509</v>
      </c>
      <c r="M122" s="53" t="s">
        <v>92510</v>
      </c>
      <c r="N122" s="53" t="s">
        <v>92511</v>
      </c>
      <c r="O122" s="53" t="s">
        <v>92512</v>
      </c>
      <c r="P122" s="53" t="s">
        <v>92513</v>
      </c>
      <c r="Q122" s="53" t="s">
        <v>92514</v>
      </c>
      <c r="R122" s="53" t="s">
        <v>92515</v>
      </c>
      <c r="S122" s="53" t="s">
        <v>92516</v>
      </c>
      <c r="T122" s="53" t="s">
        <v>92517</v>
      </c>
      <c r="U122" s="53" t="s">
        <v>92518</v>
      </c>
      <c r="V122" s="53" t="s">
        <v>92519</v>
      </c>
      <c r="W122" s="53" t="s">
        <v>92520</v>
      </c>
      <c r="X122" s="53" t="s">
        <v>92521</v>
      </c>
      <c r="Y122" s="53" t="s">
        <v>92522</v>
      </c>
      <c r="Z122" s="53" t="s">
        <v>92523</v>
      </c>
      <c r="AA122" s="53" t="s">
        <v>92524</v>
      </c>
      <c r="AB122" s="53" t="s">
        <v>92525</v>
      </c>
      <c r="AC122" s="53" t="s">
        <v>92526</v>
      </c>
      <c r="AD122" s="53" t="s">
        <v>92527</v>
      </c>
      <c r="AE122" s="53" t="s">
        <v>92528</v>
      </c>
      <c r="AF122" s="53" t="s">
        <v>92529</v>
      </c>
      <c r="AG122" s="53" t="s">
        <v>92530</v>
      </c>
      <c r="AH122" s="53" t="s">
        <v>92531</v>
      </c>
      <c r="AI122" s="53" t="s">
        <v>92532</v>
      </c>
      <c r="AJ122" s="53" t="s">
        <v>92533</v>
      </c>
      <c r="AK122" s="53" t="s">
        <v>92534</v>
      </c>
      <c r="AL122" s="53" t="s">
        <v>92535</v>
      </c>
      <c r="AM122" s="53" t="s">
        <v>92536</v>
      </c>
      <c r="AN122" s="53" t="s">
        <v>92537</v>
      </c>
      <c r="AO122" s="53" t="s">
        <v>92538</v>
      </c>
      <c r="AP122" s="53" t="s">
        <v>92539</v>
      </c>
      <c r="AQ122" s="53" t="s">
        <v>92540</v>
      </c>
      <c r="AR122" s="53" t="s">
        <v>92541</v>
      </c>
      <c r="AS122" s="53" t="s">
        <v>92542</v>
      </c>
      <c r="AT122" s="53" t="s">
        <v>92543</v>
      </c>
      <c r="AU122" s="53" t="s">
        <v>92544</v>
      </c>
      <c r="AV122" s="53" t="s">
        <v>92545</v>
      </c>
      <c r="AW122" s="53" t="s">
        <v>92546</v>
      </c>
      <c r="AX122" s="53" t="s">
        <v>92547</v>
      </c>
      <c r="AY122" s="53" t="s">
        <v>92548</v>
      </c>
      <c r="AZ122" s="53" t="s">
        <v>92549</v>
      </c>
      <c r="BA122" s="53" t="s">
        <v>92550</v>
      </c>
      <c r="BB122" s="53" t="s">
        <v>92551</v>
      </c>
      <c r="BC122" s="53" t="s">
        <v>92552</v>
      </c>
      <c r="BD122" s="53" t="s">
        <v>92553</v>
      </c>
      <c r="BE122" s="53" t="s">
        <v>92554</v>
      </c>
      <c r="BF122" s="53" t="s">
        <v>92555</v>
      </c>
      <c r="BG122" s="53" t="s">
        <v>92556</v>
      </c>
      <c r="BH122" s="53" t="s">
        <v>92557</v>
      </c>
      <c r="BI122" s="53" t="s">
        <v>92558</v>
      </c>
      <c r="BJ122" s="53" t="s">
        <v>92559</v>
      </c>
      <c r="BK122" s="53" t="s">
        <v>92560</v>
      </c>
      <c r="BL122" s="53" t="s">
        <v>92561</v>
      </c>
      <c r="BM122" s="53" t="s">
        <v>92562</v>
      </c>
      <c r="BN122" s="53" t="s">
        <v>92563</v>
      </c>
      <c r="BO122" s="53" t="s">
        <v>72025</v>
      </c>
      <c r="BP122" s="53" t="s">
        <v>92564</v>
      </c>
      <c r="BQ122" s="53" t="s">
        <v>92565</v>
      </c>
      <c r="BR122" s="53" t="s">
        <v>92566</v>
      </c>
      <c r="BS122" s="53" t="s">
        <v>92567</v>
      </c>
      <c r="BT122" s="53" t="s">
        <v>92568</v>
      </c>
      <c r="BU122" s="53" t="s">
        <v>92569</v>
      </c>
      <c r="BV122" s="53" t="s">
        <v>92570</v>
      </c>
      <c r="BW122" s="53" t="s">
        <v>92571</v>
      </c>
      <c r="BX122" s="53" t="s">
        <v>92572</v>
      </c>
      <c r="BY122" s="53" t="s">
        <v>92573</v>
      </c>
      <c r="BZ122" s="53" t="s">
        <v>92574</v>
      </c>
      <c r="CA122" s="53" t="s">
        <v>92575</v>
      </c>
      <c r="CB122" s="53" t="s">
        <v>92576</v>
      </c>
      <c r="CC122" s="53" t="s">
        <v>92577</v>
      </c>
      <c r="CD122" s="53" t="s">
        <v>92578</v>
      </c>
      <c r="CE122" s="53" t="s">
        <v>92579</v>
      </c>
      <c r="CF122" s="53" t="s">
        <v>92580</v>
      </c>
      <c r="CG122" s="53" t="s">
        <v>92581</v>
      </c>
      <c r="CH122" s="53" t="s">
        <v>92582</v>
      </c>
      <c r="CI122" s="53" t="s">
        <v>92583</v>
      </c>
      <c r="CJ122" s="53" t="s">
        <v>92584</v>
      </c>
      <c r="CK122" s="53" t="s">
        <v>92585</v>
      </c>
      <c r="CL122" s="53" t="s">
        <v>92586</v>
      </c>
      <c r="CM122" s="53" t="s">
        <v>92587</v>
      </c>
      <c r="CN122" s="53" t="s">
        <v>92588</v>
      </c>
      <c r="CO122" s="53" t="s">
        <v>92589</v>
      </c>
      <c r="CP122" s="53" t="s">
        <v>92590</v>
      </c>
      <c r="CQ122" s="53" t="s">
        <v>92591</v>
      </c>
      <c r="CR122" s="53" t="s">
        <v>92592</v>
      </c>
      <c r="CS122" s="53" t="s">
        <v>92593</v>
      </c>
      <c r="CT122" s="53" t="s">
        <v>92594</v>
      </c>
      <c r="CU122" s="53" t="s">
        <v>92595</v>
      </c>
      <c r="CV122" s="53" t="s">
        <v>92596</v>
      </c>
      <c r="CW122" s="53" t="s">
        <v>92597</v>
      </c>
      <c r="CX122" s="53" t="s">
        <v>92598</v>
      </c>
      <c r="CY122" s="53" t="s">
        <v>92599</v>
      </c>
      <c r="CZ122" s="53" t="s">
        <v>92600</v>
      </c>
      <c r="DA122" s="53" t="s">
        <v>92601</v>
      </c>
    </row>
    <row r="123" spans="1:105" ht="15.75" customHeight="1">
      <c r="A123" s="129">
        <v>114</v>
      </c>
      <c r="B123" s="53" t="s">
        <v>92602</v>
      </c>
      <c r="C123" s="53" t="s">
        <v>92603</v>
      </c>
      <c r="D123" s="53" t="s">
        <v>92604</v>
      </c>
      <c r="E123" s="53" t="s">
        <v>92605</v>
      </c>
      <c r="F123" s="53" t="s">
        <v>92606</v>
      </c>
      <c r="G123" s="53" t="s">
        <v>92607</v>
      </c>
      <c r="H123" s="53" t="s">
        <v>92608</v>
      </c>
      <c r="I123" s="53" t="s">
        <v>92609</v>
      </c>
      <c r="J123" s="53" t="s">
        <v>92610</v>
      </c>
      <c r="K123" s="53" t="s">
        <v>92611</v>
      </c>
      <c r="L123" s="53" t="s">
        <v>92612</v>
      </c>
      <c r="M123" s="53" t="s">
        <v>92613</v>
      </c>
      <c r="N123" s="53" t="s">
        <v>92614</v>
      </c>
      <c r="O123" s="53" t="s">
        <v>92615</v>
      </c>
      <c r="P123" s="53" t="s">
        <v>92616</v>
      </c>
      <c r="Q123" s="53" t="s">
        <v>92617</v>
      </c>
      <c r="R123" s="53" t="s">
        <v>92618</v>
      </c>
      <c r="S123" s="53" t="s">
        <v>92619</v>
      </c>
      <c r="T123" s="53" t="s">
        <v>92620</v>
      </c>
      <c r="U123" s="53" t="s">
        <v>92621</v>
      </c>
      <c r="V123" s="53" t="s">
        <v>92622</v>
      </c>
      <c r="W123" s="53" t="s">
        <v>92623</v>
      </c>
      <c r="X123" s="53" t="s">
        <v>92624</v>
      </c>
      <c r="Y123" s="53" t="s">
        <v>92625</v>
      </c>
      <c r="Z123" s="53" t="s">
        <v>92626</v>
      </c>
      <c r="AA123" s="53" t="s">
        <v>92627</v>
      </c>
      <c r="AB123" s="53" t="s">
        <v>92628</v>
      </c>
      <c r="AC123" s="53" t="s">
        <v>92629</v>
      </c>
      <c r="AD123" s="53" t="s">
        <v>92630</v>
      </c>
      <c r="AE123" s="53" t="s">
        <v>92631</v>
      </c>
      <c r="AF123" s="53" t="s">
        <v>92632</v>
      </c>
      <c r="AG123" s="53" t="s">
        <v>92633</v>
      </c>
      <c r="AH123" s="53" t="s">
        <v>92634</v>
      </c>
      <c r="AI123" s="53" t="s">
        <v>92635</v>
      </c>
      <c r="AJ123" s="53" t="s">
        <v>92636</v>
      </c>
      <c r="AK123" s="53" t="s">
        <v>92637</v>
      </c>
      <c r="AL123" s="53" t="s">
        <v>92638</v>
      </c>
      <c r="AM123" s="53" t="s">
        <v>92639</v>
      </c>
      <c r="AN123" s="53" t="s">
        <v>92640</v>
      </c>
      <c r="AO123" s="53" t="s">
        <v>92641</v>
      </c>
      <c r="AP123" s="53" t="s">
        <v>92642</v>
      </c>
      <c r="AQ123" s="53" t="s">
        <v>92643</v>
      </c>
      <c r="AR123" s="53" t="s">
        <v>92644</v>
      </c>
      <c r="AS123" s="53" t="s">
        <v>92645</v>
      </c>
      <c r="AT123" s="53" t="s">
        <v>92646</v>
      </c>
      <c r="AU123" s="53" t="s">
        <v>92647</v>
      </c>
      <c r="AV123" s="53" t="s">
        <v>92648</v>
      </c>
      <c r="AW123" s="53" t="s">
        <v>92649</v>
      </c>
      <c r="AX123" s="53" t="s">
        <v>92650</v>
      </c>
      <c r="AY123" s="53" t="s">
        <v>92651</v>
      </c>
      <c r="AZ123" s="53" t="s">
        <v>92652</v>
      </c>
      <c r="BA123" s="53" t="s">
        <v>92653</v>
      </c>
      <c r="BB123" s="53" t="s">
        <v>92654</v>
      </c>
      <c r="BC123" s="53" t="s">
        <v>92655</v>
      </c>
      <c r="BD123" s="53" t="s">
        <v>92656</v>
      </c>
      <c r="BE123" s="53" t="s">
        <v>92657</v>
      </c>
      <c r="BF123" s="53" t="s">
        <v>92658</v>
      </c>
      <c r="BG123" s="53" t="s">
        <v>92659</v>
      </c>
      <c r="BH123" s="53" t="s">
        <v>92660</v>
      </c>
      <c r="BI123" s="53" t="s">
        <v>92661</v>
      </c>
      <c r="BJ123" s="53" t="s">
        <v>92662</v>
      </c>
      <c r="BK123" s="53" t="s">
        <v>92663</v>
      </c>
      <c r="BL123" s="53" t="s">
        <v>92664</v>
      </c>
      <c r="BM123" s="53" t="s">
        <v>92665</v>
      </c>
      <c r="BN123" s="53" t="s">
        <v>92666</v>
      </c>
      <c r="BO123" s="53" t="s">
        <v>92667</v>
      </c>
      <c r="BP123" s="53" t="s">
        <v>92668</v>
      </c>
      <c r="BQ123" s="53" t="s">
        <v>92669</v>
      </c>
      <c r="BR123" s="53" t="s">
        <v>92670</v>
      </c>
      <c r="BS123" s="53" t="s">
        <v>92671</v>
      </c>
      <c r="BT123" s="53" t="s">
        <v>92672</v>
      </c>
      <c r="BU123" s="53" t="s">
        <v>92673</v>
      </c>
      <c r="BV123" s="53" t="s">
        <v>92674</v>
      </c>
      <c r="BW123" s="53" t="s">
        <v>92675</v>
      </c>
      <c r="BX123" s="53" t="s">
        <v>92676</v>
      </c>
      <c r="BY123" s="53" t="s">
        <v>92677</v>
      </c>
      <c r="BZ123" s="53" t="s">
        <v>92678</v>
      </c>
      <c r="CA123" s="53" t="s">
        <v>92679</v>
      </c>
      <c r="CB123" s="53" t="s">
        <v>92680</v>
      </c>
      <c r="CC123" s="53" t="s">
        <v>92681</v>
      </c>
      <c r="CD123" s="53" t="s">
        <v>92682</v>
      </c>
      <c r="CE123" s="53" t="s">
        <v>92683</v>
      </c>
      <c r="CF123" s="53" t="s">
        <v>92684</v>
      </c>
      <c r="CG123" s="53" t="s">
        <v>92685</v>
      </c>
      <c r="CH123" s="53" t="s">
        <v>92686</v>
      </c>
      <c r="CI123" s="53" t="s">
        <v>92687</v>
      </c>
      <c r="CJ123" s="53" t="s">
        <v>92688</v>
      </c>
      <c r="CK123" s="53" t="s">
        <v>92689</v>
      </c>
      <c r="CL123" s="53" t="s">
        <v>92690</v>
      </c>
      <c r="CM123" s="53" t="s">
        <v>92691</v>
      </c>
      <c r="CN123" s="53" t="s">
        <v>92692</v>
      </c>
      <c r="CO123" s="53" t="s">
        <v>92693</v>
      </c>
      <c r="CP123" s="53" t="s">
        <v>92694</v>
      </c>
      <c r="CQ123" s="53" t="s">
        <v>92695</v>
      </c>
      <c r="CR123" s="53" t="s">
        <v>92696</v>
      </c>
      <c r="CS123" s="53" t="s">
        <v>92697</v>
      </c>
      <c r="CT123" s="53" t="s">
        <v>92698</v>
      </c>
      <c r="CU123" s="53" t="s">
        <v>92699</v>
      </c>
      <c r="CV123" s="53" t="s">
        <v>92700</v>
      </c>
      <c r="CW123" s="53" t="s">
        <v>92701</v>
      </c>
      <c r="CX123" s="53" t="s">
        <v>92702</v>
      </c>
      <c r="CY123" s="53" t="s">
        <v>92703</v>
      </c>
      <c r="CZ123" s="53" t="s">
        <v>92704</v>
      </c>
      <c r="DA123" s="53" t="s">
        <v>92705</v>
      </c>
    </row>
    <row r="124" spans="1:105" ht="15.75" customHeight="1">
      <c r="A124" s="129">
        <v>115</v>
      </c>
      <c r="B124" s="53" t="s">
        <v>92706</v>
      </c>
      <c r="C124" s="53" t="s">
        <v>92707</v>
      </c>
      <c r="D124" s="53" t="s">
        <v>92708</v>
      </c>
      <c r="E124" s="53" t="s">
        <v>92709</v>
      </c>
      <c r="F124" s="53" t="s">
        <v>92710</v>
      </c>
      <c r="G124" s="53" t="s">
        <v>92711</v>
      </c>
      <c r="H124" s="53" t="s">
        <v>92712</v>
      </c>
      <c r="I124" s="53" t="s">
        <v>92713</v>
      </c>
      <c r="J124" s="53" t="s">
        <v>92714</v>
      </c>
      <c r="K124" s="53" t="s">
        <v>92715</v>
      </c>
      <c r="L124" s="53" t="s">
        <v>92716</v>
      </c>
      <c r="M124" s="53" t="s">
        <v>92717</v>
      </c>
      <c r="N124" s="53" t="s">
        <v>92718</v>
      </c>
      <c r="O124" s="53" t="s">
        <v>92719</v>
      </c>
      <c r="P124" s="53" t="s">
        <v>92720</v>
      </c>
      <c r="Q124" s="53" t="s">
        <v>92721</v>
      </c>
      <c r="R124" s="53" t="s">
        <v>92722</v>
      </c>
      <c r="S124" s="53" t="s">
        <v>92723</v>
      </c>
      <c r="T124" s="53" t="s">
        <v>92724</v>
      </c>
      <c r="U124" s="53" t="s">
        <v>92725</v>
      </c>
      <c r="V124" s="53" t="s">
        <v>92726</v>
      </c>
      <c r="W124" s="53" t="s">
        <v>92727</v>
      </c>
      <c r="X124" s="53" t="s">
        <v>92728</v>
      </c>
      <c r="Y124" s="53" t="s">
        <v>92729</v>
      </c>
      <c r="Z124" s="53" t="s">
        <v>92730</v>
      </c>
      <c r="AA124" s="53" t="s">
        <v>92731</v>
      </c>
      <c r="AB124" s="53" t="s">
        <v>92732</v>
      </c>
      <c r="AC124" s="53" t="s">
        <v>92733</v>
      </c>
      <c r="AD124" s="53" t="s">
        <v>92734</v>
      </c>
      <c r="AE124" s="53" t="s">
        <v>92735</v>
      </c>
      <c r="AF124" s="53" t="s">
        <v>92736</v>
      </c>
      <c r="AG124" s="53" t="s">
        <v>92737</v>
      </c>
      <c r="AH124" s="53" t="s">
        <v>92738</v>
      </c>
      <c r="AI124" s="53" t="s">
        <v>92739</v>
      </c>
      <c r="AJ124" s="53" t="s">
        <v>92740</v>
      </c>
      <c r="AK124" s="53" t="s">
        <v>92741</v>
      </c>
      <c r="AL124" s="53" t="s">
        <v>92742</v>
      </c>
      <c r="AM124" s="53" t="s">
        <v>92743</v>
      </c>
      <c r="AN124" s="53" t="s">
        <v>92744</v>
      </c>
      <c r="AO124" s="53" t="s">
        <v>92745</v>
      </c>
      <c r="AP124" s="53" t="s">
        <v>92746</v>
      </c>
      <c r="AQ124" s="53" t="s">
        <v>92747</v>
      </c>
      <c r="AR124" s="53" t="s">
        <v>92748</v>
      </c>
      <c r="AS124" s="53" t="s">
        <v>92749</v>
      </c>
      <c r="AT124" s="53" t="s">
        <v>92750</v>
      </c>
      <c r="AU124" s="53" t="s">
        <v>92751</v>
      </c>
      <c r="AV124" s="53" t="s">
        <v>92752</v>
      </c>
      <c r="AW124" s="53" t="s">
        <v>92753</v>
      </c>
      <c r="AX124" s="53" t="s">
        <v>92754</v>
      </c>
      <c r="AY124" s="53" t="s">
        <v>92755</v>
      </c>
      <c r="AZ124" s="53" t="s">
        <v>92756</v>
      </c>
      <c r="BA124" s="53" t="s">
        <v>92757</v>
      </c>
      <c r="BB124" s="53" t="s">
        <v>92758</v>
      </c>
      <c r="BC124" s="53" t="s">
        <v>92759</v>
      </c>
      <c r="BD124" s="53" t="s">
        <v>92760</v>
      </c>
      <c r="BE124" s="53" t="s">
        <v>92761</v>
      </c>
      <c r="BF124" s="53" t="s">
        <v>92762</v>
      </c>
      <c r="BG124" s="53" t="s">
        <v>92763</v>
      </c>
      <c r="BH124" s="53" t="s">
        <v>92764</v>
      </c>
      <c r="BI124" s="53" t="s">
        <v>92765</v>
      </c>
      <c r="BJ124" s="53" t="s">
        <v>92766</v>
      </c>
      <c r="BK124" s="53" t="s">
        <v>92767</v>
      </c>
      <c r="BL124" s="53" t="s">
        <v>92768</v>
      </c>
      <c r="BM124" s="53" t="s">
        <v>92769</v>
      </c>
      <c r="BN124" s="53" t="s">
        <v>92770</v>
      </c>
      <c r="BO124" s="53" t="s">
        <v>92771</v>
      </c>
      <c r="BP124" s="53" t="s">
        <v>92772</v>
      </c>
      <c r="BQ124" s="53" t="s">
        <v>92773</v>
      </c>
      <c r="BR124" s="53" t="s">
        <v>92774</v>
      </c>
      <c r="BS124" s="53" t="s">
        <v>92775</v>
      </c>
      <c r="BT124" s="53" t="s">
        <v>92776</v>
      </c>
      <c r="BU124" s="53" t="s">
        <v>92777</v>
      </c>
      <c r="BV124" s="53" t="s">
        <v>92778</v>
      </c>
      <c r="BW124" s="53" t="s">
        <v>92779</v>
      </c>
      <c r="BX124" s="53" t="s">
        <v>92780</v>
      </c>
      <c r="BY124" s="53" t="s">
        <v>92781</v>
      </c>
      <c r="BZ124" s="53" t="s">
        <v>92782</v>
      </c>
      <c r="CA124" s="53" t="s">
        <v>92783</v>
      </c>
      <c r="CB124" s="53" t="s">
        <v>92784</v>
      </c>
      <c r="CC124" s="53" t="s">
        <v>92785</v>
      </c>
      <c r="CD124" s="53" t="s">
        <v>92786</v>
      </c>
      <c r="CE124" s="53" t="s">
        <v>92787</v>
      </c>
      <c r="CF124" s="53" t="s">
        <v>92788</v>
      </c>
      <c r="CG124" s="53" t="s">
        <v>92789</v>
      </c>
      <c r="CH124" s="53" t="s">
        <v>92790</v>
      </c>
      <c r="CI124" s="53" t="s">
        <v>92791</v>
      </c>
      <c r="CJ124" s="53" t="s">
        <v>92792</v>
      </c>
      <c r="CK124" s="53" t="s">
        <v>92793</v>
      </c>
      <c r="CL124" s="53" t="s">
        <v>92794</v>
      </c>
      <c r="CM124" s="53" t="s">
        <v>92795</v>
      </c>
      <c r="CN124" s="53" t="s">
        <v>92796</v>
      </c>
      <c r="CO124" s="53" t="s">
        <v>92797</v>
      </c>
      <c r="CP124" s="53" t="s">
        <v>92798</v>
      </c>
      <c r="CQ124" s="53" t="s">
        <v>92799</v>
      </c>
      <c r="CR124" s="53" t="s">
        <v>92800</v>
      </c>
      <c r="CS124" s="53" t="s">
        <v>92801</v>
      </c>
      <c r="CT124" s="53" t="s">
        <v>92802</v>
      </c>
      <c r="CU124" s="53" t="s">
        <v>92803</v>
      </c>
      <c r="CV124" s="53" t="s">
        <v>92804</v>
      </c>
      <c r="CW124" s="53" t="s">
        <v>92805</v>
      </c>
      <c r="CX124" s="53" t="s">
        <v>92806</v>
      </c>
      <c r="CY124" s="53" t="s">
        <v>92807</v>
      </c>
      <c r="CZ124" s="53" t="s">
        <v>92808</v>
      </c>
      <c r="DA124" s="53" t="s">
        <v>92809</v>
      </c>
    </row>
    <row r="125" spans="1:105" ht="15.75" customHeight="1">
      <c r="A125" s="129">
        <v>116</v>
      </c>
      <c r="B125" s="53" t="s">
        <v>92810</v>
      </c>
      <c r="C125" s="53" t="s">
        <v>92811</v>
      </c>
      <c r="D125" s="53" t="s">
        <v>92812</v>
      </c>
      <c r="E125" s="53" t="s">
        <v>92813</v>
      </c>
      <c r="F125" s="53" t="s">
        <v>92814</v>
      </c>
      <c r="G125" s="53" t="s">
        <v>92815</v>
      </c>
      <c r="H125" s="53" t="s">
        <v>92816</v>
      </c>
      <c r="I125" s="53" t="s">
        <v>92817</v>
      </c>
      <c r="J125" s="53" t="s">
        <v>92818</v>
      </c>
      <c r="K125" s="53" t="s">
        <v>92819</v>
      </c>
      <c r="L125" s="53" t="s">
        <v>92820</v>
      </c>
      <c r="M125" s="53" t="s">
        <v>92821</v>
      </c>
      <c r="N125" s="53" t="s">
        <v>92822</v>
      </c>
      <c r="O125" s="53" t="s">
        <v>92823</v>
      </c>
      <c r="P125" s="53" t="s">
        <v>92824</v>
      </c>
      <c r="Q125" s="53" t="s">
        <v>92825</v>
      </c>
      <c r="R125" s="53" t="s">
        <v>92826</v>
      </c>
      <c r="S125" s="53" t="s">
        <v>92827</v>
      </c>
      <c r="T125" s="53" t="s">
        <v>92828</v>
      </c>
      <c r="U125" s="53" t="s">
        <v>92829</v>
      </c>
      <c r="V125" s="53" t="s">
        <v>92830</v>
      </c>
      <c r="W125" s="53" t="s">
        <v>92831</v>
      </c>
      <c r="X125" s="53" t="s">
        <v>92832</v>
      </c>
      <c r="Y125" s="53" t="s">
        <v>92833</v>
      </c>
      <c r="Z125" s="53" t="s">
        <v>92834</v>
      </c>
      <c r="AA125" s="53" t="s">
        <v>92835</v>
      </c>
      <c r="AB125" s="53" t="s">
        <v>92836</v>
      </c>
      <c r="AC125" s="53" t="s">
        <v>92837</v>
      </c>
      <c r="AD125" s="53" t="s">
        <v>92838</v>
      </c>
      <c r="AE125" s="53" t="s">
        <v>92839</v>
      </c>
      <c r="AF125" s="53" t="s">
        <v>92840</v>
      </c>
      <c r="AG125" s="53" t="s">
        <v>92841</v>
      </c>
      <c r="AH125" s="53" t="s">
        <v>92842</v>
      </c>
      <c r="AI125" s="53" t="s">
        <v>92843</v>
      </c>
      <c r="AJ125" s="53" t="s">
        <v>92844</v>
      </c>
      <c r="AK125" s="53" t="s">
        <v>92845</v>
      </c>
      <c r="AL125" s="53" t="s">
        <v>92846</v>
      </c>
      <c r="AM125" s="53" t="s">
        <v>92847</v>
      </c>
      <c r="AN125" s="53" t="s">
        <v>92848</v>
      </c>
      <c r="AO125" s="53" t="s">
        <v>92849</v>
      </c>
      <c r="AP125" s="53" t="s">
        <v>92850</v>
      </c>
      <c r="AQ125" s="53" t="s">
        <v>92851</v>
      </c>
      <c r="AR125" s="53" t="s">
        <v>92852</v>
      </c>
      <c r="AS125" s="53" t="s">
        <v>92853</v>
      </c>
      <c r="AT125" s="53" t="s">
        <v>92854</v>
      </c>
      <c r="AU125" s="53" t="s">
        <v>92855</v>
      </c>
      <c r="AV125" s="53" t="s">
        <v>92856</v>
      </c>
      <c r="AW125" s="53" t="s">
        <v>92857</v>
      </c>
      <c r="AX125" s="53" t="s">
        <v>92858</v>
      </c>
      <c r="AY125" s="53" t="s">
        <v>92859</v>
      </c>
      <c r="AZ125" s="53" t="s">
        <v>92860</v>
      </c>
      <c r="BA125" s="53" t="s">
        <v>92861</v>
      </c>
      <c r="BB125" s="53" t="s">
        <v>92862</v>
      </c>
      <c r="BC125" s="53" t="s">
        <v>92863</v>
      </c>
      <c r="BD125" s="53" t="s">
        <v>92864</v>
      </c>
      <c r="BE125" s="53" t="s">
        <v>92865</v>
      </c>
      <c r="BF125" s="53" t="s">
        <v>92866</v>
      </c>
      <c r="BG125" s="53" t="s">
        <v>92867</v>
      </c>
      <c r="BH125" s="53" t="s">
        <v>92868</v>
      </c>
      <c r="BI125" s="53" t="s">
        <v>92869</v>
      </c>
      <c r="BJ125" s="53" t="s">
        <v>92870</v>
      </c>
      <c r="BK125" s="53" t="s">
        <v>92871</v>
      </c>
      <c r="BL125" s="53" t="s">
        <v>92872</v>
      </c>
      <c r="BM125" s="53" t="s">
        <v>92873</v>
      </c>
      <c r="BN125" s="53" t="s">
        <v>92874</v>
      </c>
      <c r="BO125" s="53" t="s">
        <v>92875</v>
      </c>
      <c r="BP125" s="53" t="s">
        <v>92876</v>
      </c>
      <c r="BQ125" s="53" t="s">
        <v>92877</v>
      </c>
      <c r="BR125" s="53" t="s">
        <v>92878</v>
      </c>
      <c r="BS125" s="53" t="s">
        <v>92879</v>
      </c>
      <c r="BT125" s="53" t="s">
        <v>92880</v>
      </c>
      <c r="BU125" s="53" t="s">
        <v>92881</v>
      </c>
      <c r="BV125" s="53" t="s">
        <v>92882</v>
      </c>
      <c r="BW125" s="53" t="s">
        <v>92883</v>
      </c>
      <c r="BX125" s="53" t="s">
        <v>92884</v>
      </c>
      <c r="BY125" s="53" t="s">
        <v>92885</v>
      </c>
      <c r="BZ125" s="53" t="s">
        <v>92886</v>
      </c>
      <c r="CA125" s="53" t="s">
        <v>92887</v>
      </c>
      <c r="CB125" s="53" t="s">
        <v>92888</v>
      </c>
      <c r="CC125" s="53" t="s">
        <v>92889</v>
      </c>
      <c r="CD125" s="53" t="s">
        <v>92890</v>
      </c>
      <c r="CE125" s="53" t="s">
        <v>92891</v>
      </c>
      <c r="CF125" s="53" t="s">
        <v>92892</v>
      </c>
      <c r="CG125" s="53" t="s">
        <v>92893</v>
      </c>
      <c r="CH125" s="53" t="s">
        <v>92894</v>
      </c>
      <c r="CI125" s="53" t="s">
        <v>92895</v>
      </c>
      <c r="CJ125" s="53" t="s">
        <v>92896</v>
      </c>
      <c r="CK125" s="53" t="s">
        <v>92897</v>
      </c>
      <c r="CL125" s="53" t="s">
        <v>92898</v>
      </c>
      <c r="CM125" s="53" t="s">
        <v>92899</v>
      </c>
      <c r="CN125" s="53" t="s">
        <v>92900</v>
      </c>
      <c r="CO125" s="53" t="s">
        <v>92901</v>
      </c>
      <c r="CP125" s="53" t="s">
        <v>92902</v>
      </c>
      <c r="CQ125" s="53" t="s">
        <v>92903</v>
      </c>
      <c r="CR125" s="53" t="s">
        <v>92904</v>
      </c>
      <c r="CS125" s="53" t="s">
        <v>92905</v>
      </c>
      <c r="CT125" s="53" t="s">
        <v>92906</v>
      </c>
      <c r="CU125" s="53" t="s">
        <v>92907</v>
      </c>
      <c r="CV125" s="53" t="s">
        <v>92908</v>
      </c>
      <c r="CW125" s="53" t="s">
        <v>92909</v>
      </c>
      <c r="CX125" s="53" t="s">
        <v>92910</v>
      </c>
      <c r="CY125" s="53" t="s">
        <v>92911</v>
      </c>
      <c r="CZ125" s="53" t="s">
        <v>92912</v>
      </c>
      <c r="DA125" s="53" t="s">
        <v>92913</v>
      </c>
    </row>
    <row r="126" spans="1:105" ht="15.75" customHeight="1">
      <c r="A126" s="129">
        <v>117</v>
      </c>
      <c r="B126" s="53" t="s">
        <v>92914</v>
      </c>
      <c r="C126" s="53" t="s">
        <v>92915</v>
      </c>
      <c r="D126" s="53" t="s">
        <v>92916</v>
      </c>
      <c r="E126" s="53" t="s">
        <v>92917</v>
      </c>
      <c r="F126" s="53" t="s">
        <v>92918</v>
      </c>
      <c r="G126" s="53" t="s">
        <v>92919</v>
      </c>
      <c r="H126" s="53" t="s">
        <v>92920</v>
      </c>
      <c r="I126" s="53" t="s">
        <v>92921</v>
      </c>
      <c r="J126" s="53" t="s">
        <v>92922</v>
      </c>
      <c r="K126" s="53" t="s">
        <v>92923</v>
      </c>
      <c r="L126" s="53" t="s">
        <v>92924</v>
      </c>
      <c r="M126" s="53" t="s">
        <v>92925</v>
      </c>
      <c r="N126" s="53" t="s">
        <v>92926</v>
      </c>
      <c r="O126" s="53" t="s">
        <v>92927</v>
      </c>
      <c r="P126" s="53" t="s">
        <v>92928</v>
      </c>
      <c r="Q126" s="53" t="s">
        <v>92929</v>
      </c>
      <c r="R126" s="53" t="s">
        <v>92930</v>
      </c>
      <c r="S126" s="53" t="s">
        <v>92931</v>
      </c>
      <c r="T126" s="53" t="s">
        <v>92932</v>
      </c>
      <c r="U126" s="53" t="s">
        <v>92933</v>
      </c>
      <c r="V126" s="53" t="s">
        <v>92934</v>
      </c>
      <c r="W126" s="53" t="s">
        <v>92935</v>
      </c>
      <c r="X126" s="53" t="s">
        <v>92936</v>
      </c>
      <c r="Y126" s="53" t="s">
        <v>92937</v>
      </c>
      <c r="Z126" s="53" t="s">
        <v>92938</v>
      </c>
      <c r="AA126" s="53" t="s">
        <v>92939</v>
      </c>
      <c r="AB126" s="53" t="s">
        <v>92940</v>
      </c>
      <c r="AC126" s="53" t="s">
        <v>92941</v>
      </c>
      <c r="AD126" s="53" t="s">
        <v>92942</v>
      </c>
      <c r="AE126" s="53" t="s">
        <v>92943</v>
      </c>
      <c r="AF126" s="53" t="s">
        <v>92944</v>
      </c>
      <c r="AG126" s="53" t="s">
        <v>92945</v>
      </c>
      <c r="AH126" s="53" t="s">
        <v>92946</v>
      </c>
      <c r="AI126" s="53" t="s">
        <v>92947</v>
      </c>
      <c r="AJ126" s="53" t="s">
        <v>92948</v>
      </c>
      <c r="AK126" s="53" t="s">
        <v>92949</v>
      </c>
      <c r="AL126" s="53" t="s">
        <v>92950</v>
      </c>
      <c r="AM126" s="53" t="s">
        <v>92951</v>
      </c>
      <c r="AN126" s="53" t="s">
        <v>92952</v>
      </c>
      <c r="AO126" s="53" t="s">
        <v>92953</v>
      </c>
      <c r="AP126" s="53" t="s">
        <v>92954</v>
      </c>
      <c r="AQ126" s="53" t="s">
        <v>92955</v>
      </c>
      <c r="AR126" s="53" t="s">
        <v>92956</v>
      </c>
      <c r="AS126" s="53" t="s">
        <v>92957</v>
      </c>
      <c r="AT126" s="53" t="s">
        <v>92958</v>
      </c>
      <c r="AU126" s="53" t="s">
        <v>92959</v>
      </c>
      <c r="AV126" s="53" t="s">
        <v>92960</v>
      </c>
      <c r="AW126" s="53" t="s">
        <v>92961</v>
      </c>
      <c r="AX126" s="53" t="s">
        <v>92962</v>
      </c>
      <c r="AY126" s="53" t="s">
        <v>92963</v>
      </c>
      <c r="AZ126" s="53" t="s">
        <v>92964</v>
      </c>
      <c r="BA126" s="53" t="s">
        <v>92965</v>
      </c>
      <c r="BB126" s="53" t="s">
        <v>92966</v>
      </c>
      <c r="BC126" s="53" t="s">
        <v>92967</v>
      </c>
      <c r="BD126" s="53" t="s">
        <v>92968</v>
      </c>
      <c r="BE126" s="53" t="s">
        <v>92969</v>
      </c>
      <c r="BF126" s="53" t="s">
        <v>92970</v>
      </c>
      <c r="BG126" s="53" t="s">
        <v>92971</v>
      </c>
      <c r="BH126" s="53" t="s">
        <v>92972</v>
      </c>
      <c r="BI126" s="53" t="s">
        <v>92973</v>
      </c>
      <c r="BJ126" s="53" t="s">
        <v>92974</v>
      </c>
      <c r="BK126" s="53" t="s">
        <v>92975</v>
      </c>
      <c r="BL126" s="53" t="s">
        <v>92976</v>
      </c>
      <c r="BM126" s="53" t="s">
        <v>92977</v>
      </c>
      <c r="BN126" s="53" t="s">
        <v>92978</v>
      </c>
      <c r="BO126" s="53" t="s">
        <v>92979</v>
      </c>
      <c r="BP126" s="53" t="s">
        <v>92980</v>
      </c>
      <c r="BQ126" s="53" t="s">
        <v>92981</v>
      </c>
      <c r="BR126" s="53" t="s">
        <v>92982</v>
      </c>
      <c r="BS126" s="53" t="s">
        <v>92983</v>
      </c>
      <c r="BT126" s="53" t="s">
        <v>92984</v>
      </c>
      <c r="BU126" s="53" t="s">
        <v>92985</v>
      </c>
      <c r="BV126" s="53" t="s">
        <v>92986</v>
      </c>
      <c r="BW126" s="53" t="s">
        <v>92987</v>
      </c>
      <c r="BX126" s="53" t="s">
        <v>92988</v>
      </c>
      <c r="BY126" s="53" t="s">
        <v>92989</v>
      </c>
      <c r="BZ126" s="53" t="s">
        <v>92990</v>
      </c>
      <c r="CA126" s="53" t="s">
        <v>92991</v>
      </c>
      <c r="CB126" s="53" t="s">
        <v>92992</v>
      </c>
      <c r="CC126" s="53" t="s">
        <v>92993</v>
      </c>
      <c r="CD126" s="53" t="s">
        <v>92994</v>
      </c>
      <c r="CE126" s="53" t="s">
        <v>92995</v>
      </c>
      <c r="CF126" s="53" t="s">
        <v>92996</v>
      </c>
      <c r="CG126" s="53" t="s">
        <v>92997</v>
      </c>
      <c r="CH126" s="53" t="s">
        <v>92998</v>
      </c>
      <c r="CI126" s="53" t="s">
        <v>92999</v>
      </c>
      <c r="CJ126" s="53" t="s">
        <v>93000</v>
      </c>
      <c r="CK126" s="53" t="s">
        <v>93001</v>
      </c>
      <c r="CL126" s="53" t="s">
        <v>93002</v>
      </c>
      <c r="CM126" s="53" t="s">
        <v>93003</v>
      </c>
      <c r="CN126" s="53" t="s">
        <v>93004</v>
      </c>
      <c r="CO126" s="53" t="s">
        <v>93005</v>
      </c>
      <c r="CP126" s="53" t="s">
        <v>93006</v>
      </c>
      <c r="CQ126" s="53" t="s">
        <v>93007</v>
      </c>
      <c r="CR126" s="53" t="s">
        <v>93008</v>
      </c>
      <c r="CS126" s="53" t="s">
        <v>93009</v>
      </c>
      <c r="CT126" s="53" t="s">
        <v>93010</v>
      </c>
      <c r="CU126" s="53" t="s">
        <v>93011</v>
      </c>
      <c r="CV126" s="53" t="s">
        <v>93012</v>
      </c>
      <c r="CW126" s="53" t="s">
        <v>93013</v>
      </c>
      <c r="CX126" s="53" t="s">
        <v>93014</v>
      </c>
      <c r="CY126" s="53" t="s">
        <v>93015</v>
      </c>
      <c r="CZ126" s="53" t="s">
        <v>93016</v>
      </c>
      <c r="DA126" s="53" t="s">
        <v>93017</v>
      </c>
    </row>
    <row r="127" spans="1:105" ht="15.75" customHeight="1">
      <c r="A127" s="129">
        <v>118</v>
      </c>
      <c r="B127" s="53" t="s">
        <v>93018</v>
      </c>
      <c r="C127" s="53" t="s">
        <v>93019</v>
      </c>
      <c r="D127" s="53" t="s">
        <v>93020</v>
      </c>
      <c r="E127" s="53" t="s">
        <v>93021</v>
      </c>
      <c r="F127" s="53" t="s">
        <v>93022</v>
      </c>
      <c r="G127" s="53" t="s">
        <v>93023</v>
      </c>
      <c r="H127" s="53" t="s">
        <v>93024</v>
      </c>
      <c r="I127" s="53" t="s">
        <v>93025</v>
      </c>
      <c r="J127" s="53" t="s">
        <v>93026</v>
      </c>
      <c r="K127" s="53" t="s">
        <v>93027</v>
      </c>
      <c r="L127" s="53" t="s">
        <v>93028</v>
      </c>
      <c r="M127" s="53" t="s">
        <v>93029</v>
      </c>
      <c r="N127" s="53" t="s">
        <v>93030</v>
      </c>
      <c r="O127" s="53" t="s">
        <v>93031</v>
      </c>
      <c r="P127" s="53" t="s">
        <v>93032</v>
      </c>
      <c r="Q127" s="53" t="s">
        <v>93033</v>
      </c>
      <c r="R127" s="53" t="s">
        <v>93034</v>
      </c>
      <c r="S127" s="53" t="s">
        <v>93035</v>
      </c>
      <c r="T127" s="53" t="s">
        <v>93036</v>
      </c>
      <c r="U127" s="53" t="s">
        <v>93037</v>
      </c>
      <c r="V127" s="53" t="s">
        <v>93038</v>
      </c>
      <c r="W127" s="53" t="s">
        <v>93039</v>
      </c>
      <c r="X127" s="53" t="s">
        <v>93040</v>
      </c>
      <c r="Y127" s="53" t="s">
        <v>93041</v>
      </c>
      <c r="Z127" s="53" t="s">
        <v>93042</v>
      </c>
      <c r="AA127" s="53" t="s">
        <v>93043</v>
      </c>
      <c r="AB127" s="53" t="s">
        <v>93044</v>
      </c>
      <c r="AC127" s="53" t="s">
        <v>93045</v>
      </c>
      <c r="AD127" s="53" t="s">
        <v>93046</v>
      </c>
      <c r="AE127" s="53" t="s">
        <v>93047</v>
      </c>
      <c r="AF127" s="53" t="s">
        <v>93048</v>
      </c>
      <c r="AG127" s="53" t="s">
        <v>93049</v>
      </c>
      <c r="AH127" s="53" t="s">
        <v>93050</v>
      </c>
      <c r="AI127" s="53" t="s">
        <v>93051</v>
      </c>
      <c r="AJ127" s="53" t="s">
        <v>93052</v>
      </c>
      <c r="AK127" s="53" t="s">
        <v>93053</v>
      </c>
      <c r="AL127" s="53" t="s">
        <v>93054</v>
      </c>
      <c r="AM127" s="53" t="s">
        <v>93055</v>
      </c>
      <c r="AN127" s="53" t="s">
        <v>93056</v>
      </c>
      <c r="AO127" s="53" t="s">
        <v>93057</v>
      </c>
      <c r="AP127" s="53" t="s">
        <v>93058</v>
      </c>
      <c r="AQ127" s="53" t="s">
        <v>93059</v>
      </c>
      <c r="AR127" s="53" t="s">
        <v>93060</v>
      </c>
      <c r="AS127" s="53" t="s">
        <v>93061</v>
      </c>
      <c r="AT127" s="53" t="s">
        <v>93062</v>
      </c>
      <c r="AU127" s="53" t="s">
        <v>93063</v>
      </c>
      <c r="AV127" s="53" t="s">
        <v>93064</v>
      </c>
      <c r="AW127" s="53" t="s">
        <v>93065</v>
      </c>
      <c r="AX127" s="53" t="s">
        <v>93066</v>
      </c>
      <c r="AY127" s="53" t="s">
        <v>93067</v>
      </c>
      <c r="AZ127" s="53" t="s">
        <v>93068</v>
      </c>
      <c r="BA127" s="53" t="s">
        <v>93069</v>
      </c>
      <c r="BB127" s="53" t="s">
        <v>93070</v>
      </c>
      <c r="BC127" s="53" t="s">
        <v>93071</v>
      </c>
      <c r="BD127" s="53" t="s">
        <v>93072</v>
      </c>
      <c r="BE127" s="53" t="s">
        <v>93073</v>
      </c>
      <c r="BF127" s="53" t="s">
        <v>93074</v>
      </c>
      <c r="BG127" s="53" t="s">
        <v>93075</v>
      </c>
      <c r="BH127" s="53" t="s">
        <v>93076</v>
      </c>
      <c r="BI127" s="53" t="s">
        <v>93077</v>
      </c>
      <c r="BJ127" s="53" t="s">
        <v>93078</v>
      </c>
      <c r="BK127" s="53" t="s">
        <v>93079</v>
      </c>
      <c r="BL127" s="53" t="s">
        <v>93080</v>
      </c>
      <c r="BM127" s="53" t="s">
        <v>93081</v>
      </c>
      <c r="BN127" s="53" t="s">
        <v>93082</v>
      </c>
      <c r="BO127" s="53" t="s">
        <v>93083</v>
      </c>
      <c r="BP127" s="53" t="s">
        <v>93084</v>
      </c>
      <c r="BQ127" s="53" t="s">
        <v>93085</v>
      </c>
      <c r="BR127" s="53" t="s">
        <v>93086</v>
      </c>
      <c r="BS127" s="53" t="s">
        <v>93087</v>
      </c>
      <c r="BT127" s="53" t="s">
        <v>93088</v>
      </c>
      <c r="BU127" s="53" t="s">
        <v>93089</v>
      </c>
      <c r="BV127" s="53" t="s">
        <v>93090</v>
      </c>
      <c r="BW127" s="53" t="s">
        <v>93091</v>
      </c>
      <c r="BX127" s="53" t="s">
        <v>93092</v>
      </c>
      <c r="BY127" s="53" t="s">
        <v>93093</v>
      </c>
      <c r="BZ127" s="53" t="s">
        <v>93094</v>
      </c>
      <c r="CA127" s="53" t="s">
        <v>93095</v>
      </c>
      <c r="CB127" s="53" t="s">
        <v>93096</v>
      </c>
      <c r="CC127" s="53" t="s">
        <v>93097</v>
      </c>
      <c r="CD127" s="53" t="s">
        <v>93098</v>
      </c>
      <c r="CE127" s="53" t="s">
        <v>93099</v>
      </c>
      <c r="CF127" s="53" t="s">
        <v>93100</v>
      </c>
      <c r="CG127" s="53" t="s">
        <v>93101</v>
      </c>
      <c r="CH127" s="53" t="s">
        <v>93102</v>
      </c>
      <c r="CI127" s="53" t="s">
        <v>93103</v>
      </c>
      <c r="CJ127" s="53" t="s">
        <v>93104</v>
      </c>
      <c r="CK127" s="53" t="s">
        <v>93105</v>
      </c>
      <c r="CL127" s="53" t="s">
        <v>93106</v>
      </c>
      <c r="CM127" s="53" t="s">
        <v>93107</v>
      </c>
      <c r="CN127" s="53" t="s">
        <v>93108</v>
      </c>
      <c r="CO127" s="53" t="s">
        <v>93109</v>
      </c>
      <c r="CP127" s="53" t="s">
        <v>93110</v>
      </c>
      <c r="CQ127" s="53" t="s">
        <v>93111</v>
      </c>
      <c r="CR127" s="53" t="s">
        <v>93112</v>
      </c>
      <c r="CS127" s="53" t="s">
        <v>93113</v>
      </c>
      <c r="CT127" s="53" t="s">
        <v>93114</v>
      </c>
      <c r="CU127" s="53" t="s">
        <v>93115</v>
      </c>
      <c r="CV127" s="53" t="s">
        <v>93116</v>
      </c>
      <c r="CW127" s="53" t="s">
        <v>93117</v>
      </c>
      <c r="CX127" s="53" t="s">
        <v>93118</v>
      </c>
      <c r="CY127" s="53" t="s">
        <v>93119</v>
      </c>
      <c r="CZ127" s="53" t="s">
        <v>93120</v>
      </c>
      <c r="DA127" s="53" t="s">
        <v>93121</v>
      </c>
    </row>
    <row r="128" spans="1:105" ht="15.75" customHeight="1">
      <c r="A128" s="129">
        <v>119</v>
      </c>
      <c r="B128" s="53" t="s">
        <v>93122</v>
      </c>
      <c r="C128" s="53" t="s">
        <v>93123</v>
      </c>
      <c r="D128" s="53" t="s">
        <v>93124</v>
      </c>
      <c r="E128" s="53" t="s">
        <v>42637</v>
      </c>
      <c r="F128" s="53" t="s">
        <v>93125</v>
      </c>
      <c r="G128" s="53" t="s">
        <v>93126</v>
      </c>
      <c r="H128" s="53" t="s">
        <v>93127</v>
      </c>
      <c r="I128" s="53" t="s">
        <v>93128</v>
      </c>
      <c r="J128" s="53" t="s">
        <v>93129</v>
      </c>
      <c r="K128" s="53" t="s">
        <v>93130</v>
      </c>
      <c r="L128" s="53" t="s">
        <v>93131</v>
      </c>
      <c r="M128" s="53" t="s">
        <v>93132</v>
      </c>
      <c r="N128" s="53" t="s">
        <v>93133</v>
      </c>
      <c r="O128" s="53" t="s">
        <v>93134</v>
      </c>
      <c r="P128" s="53" t="s">
        <v>93135</v>
      </c>
      <c r="Q128" s="53" t="s">
        <v>93136</v>
      </c>
      <c r="R128" s="53" t="s">
        <v>93137</v>
      </c>
      <c r="S128" s="53" t="s">
        <v>93138</v>
      </c>
      <c r="T128" s="53" t="s">
        <v>93139</v>
      </c>
      <c r="U128" s="53" t="s">
        <v>93140</v>
      </c>
      <c r="V128" s="53" t="s">
        <v>93141</v>
      </c>
      <c r="W128" s="53" t="s">
        <v>93142</v>
      </c>
      <c r="X128" s="53" t="s">
        <v>93143</v>
      </c>
      <c r="Y128" s="53" t="s">
        <v>93144</v>
      </c>
      <c r="Z128" s="53" t="s">
        <v>93145</v>
      </c>
      <c r="AA128" s="53" t="s">
        <v>93146</v>
      </c>
      <c r="AB128" s="53" t="s">
        <v>93147</v>
      </c>
      <c r="AC128" s="53" t="s">
        <v>93148</v>
      </c>
      <c r="AD128" s="53" t="s">
        <v>93149</v>
      </c>
      <c r="AE128" s="53" t="s">
        <v>93150</v>
      </c>
      <c r="AF128" s="53" t="s">
        <v>93151</v>
      </c>
      <c r="AG128" s="53" t="s">
        <v>93152</v>
      </c>
      <c r="AH128" s="53" t="s">
        <v>93153</v>
      </c>
      <c r="AI128" s="53" t="s">
        <v>93154</v>
      </c>
      <c r="AJ128" s="53" t="s">
        <v>93155</v>
      </c>
      <c r="AK128" s="53" t="s">
        <v>93156</v>
      </c>
      <c r="AL128" s="53" t="s">
        <v>93157</v>
      </c>
      <c r="AM128" s="53" t="s">
        <v>93158</v>
      </c>
      <c r="AN128" s="53" t="s">
        <v>93159</v>
      </c>
      <c r="AO128" s="53" t="s">
        <v>93160</v>
      </c>
      <c r="AP128" s="53" t="s">
        <v>93161</v>
      </c>
      <c r="AQ128" s="53" t="s">
        <v>93162</v>
      </c>
      <c r="AR128" s="53" t="s">
        <v>93163</v>
      </c>
      <c r="AS128" s="53" t="s">
        <v>93164</v>
      </c>
      <c r="AT128" s="53" t="s">
        <v>93165</v>
      </c>
      <c r="AU128" s="53" t="s">
        <v>93166</v>
      </c>
      <c r="AV128" s="53" t="s">
        <v>93167</v>
      </c>
      <c r="AW128" s="53" t="s">
        <v>93168</v>
      </c>
      <c r="AX128" s="53" t="s">
        <v>93169</v>
      </c>
      <c r="AY128" s="53" t="s">
        <v>93170</v>
      </c>
      <c r="AZ128" s="53" t="s">
        <v>93171</v>
      </c>
      <c r="BA128" s="53" t="s">
        <v>93172</v>
      </c>
      <c r="BB128" s="53" t="s">
        <v>93173</v>
      </c>
      <c r="BC128" s="53" t="s">
        <v>93174</v>
      </c>
      <c r="BD128" s="53" t="s">
        <v>93175</v>
      </c>
      <c r="BE128" s="53" t="s">
        <v>93176</v>
      </c>
      <c r="BF128" s="53" t="s">
        <v>93177</v>
      </c>
      <c r="BG128" s="53" t="s">
        <v>93178</v>
      </c>
      <c r="BH128" s="53" t="s">
        <v>93179</v>
      </c>
      <c r="BI128" s="53" t="s">
        <v>93180</v>
      </c>
      <c r="BJ128" s="53" t="s">
        <v>93181</v>
      </c>
      <c r="BK128" s="53" t="s">
        <v>93182</v>
      </c>
      <c r="BL128" s="53" t="s">
        <v>93183</v>
      </c>
      <c r="BM128" s="53" t="s">
        <v>93184</v>
      </c>
      <c r="BN128" s="53" t="s">
        <v>93185</v>
      </c>
      <c r="BO128" s="53" t="s">
        <v>93186</v>
      </c>
      <c r="BP128" s="53" t="s">
        <v>93187</v>
      </c>
      <c r="BQ128" s="53" t="s">
        <v>93188</v>
      </c>
      <c r="BR128" s="53" t="s">
        <v>93189</v>
      </c>
      <c r="BS128" s="53" t="s">
        <v>93190</v>
      </c>
      <c r="BT128" s="53" t="s">
        <v>93191</v>
      </c>
      <c r="BU128" s="53" t="s">
        <v>93192</v>
      </c>
      <c r="BV128" s="53" t="s">
        <v>93193</v>
      </c>
      <c r="BW128" s="53" t="s">
        <v>93194</v>
      </c>
      <c r="BX128" s="53" t="s">
        <v>93195</v>
      </c>
      <c r="BY128" s="53" t="s">
        <v>93196</v>
      </c>
      <c r="BZ128" s="53" t="s">
        <v>93197</v>
      </c>
      <c r="CA128" s="53" t="s">
        <v>93198</v>
      </c>
      <c r="CB128" s="53" t="s">
        <v>93199</v>
      </c>
      <c r="CC128" s="53" t="s">
        <v>93200</v>
      </c>
      <c r="CD128" s="53" t="s">
        <v>93201</v>
      </c>
      <c r="CE128" s="53" t="s">
        <v>93202</v>
      </c>
      <c r="CF128" s="53" t="s">
        <v>93203</v>
      </c>
      <c r="CG128" s="53" t="s">
        <v>93204</v>
      </c>
      <c r="CH128" s="53" t="s">
        <v>93205</v>
      </c>
      <c r="CI128" s="53" t="s">
        <v>93206</v>
      </c>
      <c r="CJ128" s="53" t="s">
        <v>93207</v>
      </c>
      <c r="CK128" s="53" t="s">
        <v>93208</v>
      </c>
      <c r="CL128" s="53" t="s">
        <v>93209</v>
      </c>
      <c r="CM128" s="53" t="s">
        <v>93210</v>
      </c>
      <c r="CN128" s="53" t="s">
        <v>93211</v>
      </c>
      <c r="CO128" s="53" t="s">
        <v>93212</v>
      </c>
      <c r="CP128" s="53" t="s">
        <v>93213</v>
      </c>
      <c r="CQ128" s="53" t="s">
        <v>93214</v>
      </c>
      <c r="CR128" s="53" t="s">
        <v>93215</v>
      </c>
      <c r="CS128" s="53" t="s">
        <v>93216</v>
      </c>
      <c r="CT128" s="53" t="s">
        <v>93217</v>
      </c>
      <c r="CU128" s="53" t="s">
        <v>93218</v>
      </c>
      <c r="CV128" s="53" t="s">
        <v>93219</v>
      </c>
      <c r="CW128" s="53" t="s">
        <v>93220</v>
      </c>
      <c r="CX128" s="53" t="s">
        <v>93221</v>
      </c>
      <c r="CY128" s="53" t="s">
        <v>93222</v>
      </c>
      <c r="CZ128" s="53" t="s">
        <v>93223</v>
      </c>
      <c r="DA128" s="53" t="s">
        <v>93224</v>
      </c>
    </row>
    <row r="129" spans="1:105" ht="15.75" customHeight="1">
      <c r="A129" s="129">
        <v>120</v>
      </c>
      <c r="B129" s="53" t="s">
        <v>93225</v>
      </c>
      <c r="C129" s="53" t="s">
        <v>93226</v>
      </c>
      <c r="D129" s="53" t="s">
        <v>93227</v>
      </c>
      <c r="E129" s="53" t="s">
        <v>93228</v>
      </c>
      <c r="F129" s="53" t="s">
        <v>93229</v>
      </c>
      <c r="G129" s="53" t="s">
        <v>93230</v>
      </c>
      <c r="H129" s="53" t="s">
        <v>93231</v>
      </c>
      <c r="I129" s="53" t="s">
        <v>93232</v>
      </c>
      <c r="J129" s="53" t="s">
        <v>93233</v>
      </c>
      <c r="K129" s="53" t="s">
        <v>93234</v>
      </c>
      <c r="L129" s="53" t="s">
        <v>93235</v>
      </c>
      <c r="M129" s="53" t="s">
        <v>93236</v>
      </c>
      <c r="N129" s="53" t="s">
        <v>93237</v>
      </c>
      <c r="O129" s="53" t="s">
        <v>93238</v>
      </c>
      <c r="P129" s="53" t="s">
        <v>93239</v>
      </c>
      <c r="Q129" s="53" t="s">
        <v>93240</v>
      </c>
      <c r="R129" s="53" t="s">
        <v>42912</v>
      </c>
      <c r="S129" s="53" t="s">
        <v>93241</v>
      </c>
      <c r="T129" s="53" t="s">
        <v>93242</v>
      </c>
      <c r="U129" s="53" t="s">
        <v>93243</v>
      </c>
      <c r="V129" s="53" t="s">
        <v>93244</v>
      </c>
      <c r="W129" s="53" t="s">
        <v>93245</v>
      </c>
      <c r="X129" s="53" t="s">
        <v>93246</v>
      </c>
      <c r="Y129" s="53" t="s">
        <v>42920</v>
      </c>
      <c r="Z129" s="53" t="s">
        <v>62052</v>
      </c>
      <c r="AA129" s="53" t="s">
        <v>93247</v>
      </c>
      <c r="AB129" s="53" t="s">
        <v>93248</v>
      </c>
      <c r="AC129" s="53" t="s">
        <v>93249</v>
      </c>
      <c r="AD129" s="53" t="s">
        <v>93250</v>
      </c>
      <c r="AE129" s="53" t="s">
        <v>93251</v>
      </c>
      <c r="AF129" s="53" t="s">
        <v>42802</v>
      </c>
      <c r="AG129" s="53" t="s">
        <v>73861</v>
      </c>
      <c r="AH129" s="53" t="s">
        <v>73765</v>
      </c>
      <c r="AI129" s="53" t="s">
        <v>93252</v>
      </c>
      <c r="AJ129" s="53" t="s">
        <v>93253</v>
      </c>
      <c r="AK129" s="53" t="s">
        <v>62155</v>
      </c>
      <c r="AL129" s="53" t="s">
        <v>93254</v>
      </c>
      <c r="AM129" s="53" t="s">
        <v>93255</v>
      </c>
      <c r="AN129" s="53" t="s">
        <v>93256</v>
      </c>
      <c r="AO129" s="53" t="s">
        <v>93257</v>
      </c>
      <c r="AP129" s="53" t="s">
        <v>93258</v>
      </c>
      <c r="AQ129" s="53" t="s">
        <v>93259</v>
      </c>
      <c r="AR129" s="53" t="s">
        <v>93260</v>
      </c>
      <c r="AS129" s="53" t="s">
        <v>62049</v>
      </c>
      <c r="AT129" s="53" t="s">
        <v>93261</v>
      </c>
      <c r="AU129" s="53" t="s">
        <v>93262</v>
      </c>
      <c r="AV129" s="53" t="s">
        <v>93263</v>
      </c>
      <c r="AW129" s="53" t="s">
        <v>93264</v>
      </c>
      <c r="AX129" s="53" t="s">
        <v>93265</v>
      </c>
      <c r="AY129" s="53" t="s">
        <v>93266</v>
      </c>
      <c r="AZ129" s="53" t="s">
        <v>93267</v>
      </c>
      <c r="BA129" s="53" t="s">
        <v>93268</v>
      </c>
      <c r="BB129" s="53" t="s">
        <v>93269</v>
      </c>
      <c r="BC129" s="53" t="s">
        <v>93270</v>
      </c>
      <c r="BD129" s="53" t="s">
        <v>93271</v>
      </c>
      <c r="BE129" s="53" t="s">
        <v>93272</v>
      </c>
      <c r="BF129" s="53" t="s">
        <v>73755</v>
      </c>
      <c r="BG129" s="53" t="s">
        <v>93273</v>
      </c>
      <c r="BH129" s="53" t="s">
        <v>93274</v>
      </c>
      <c r="BI129" s="53" t="s">
        <v>42820</v>
      </c>
      <c r="BJ129" s="53" t="s">
        <v>93275</v>
      </c>
      <c r="BK129" s="53" t="s">
        <v>93276</v>
      </c>
      <c r="BL129" s="53" t="s">
        <v>93277</v>
      </c>
      <c r="BM129" s="53" t="s">
        <v>93278</v>
      </c>
      <c r="BN129" s="53" t="s">
        <v>93279</v>
      </c>
      <c r="BO129" s="53" t="s">
        <v>93280</v>
      </c>
      <c r="BP129" s="53" t="s">
        <v>93281</v>
      </c>
      <c r="BQ129" s="53" t="s">
        <v>62140</v>
      </c>
      <c r="BR129" s="53" t="s">
        <v>93282</v>
      </c>
      <c r="BS129" s="53" t="s">
        <v>93283</v>
      </c>
      <c r="BT129" s="53" t="s">
        <v>62029</v>
      </c>
      <c r="BU129" s="53" t="s">
        <v>42764</v>
      </c>
      <c r="BV129" s="53" t="s">
        <v>93284</v>
      </c>
      <c r="BW129" s="53" t="s">
        <v>93285</v>
      </c>
      <c r="BX129" s="53" t="s">
        <v>93286</v>
      </c>
      <c r="BY129" s="53" t="s">
        <v>73844</v>
      </c>
      <c r="BZ129" s="53" t="s">
        <v>93287</v>
      </c>
      <c r="CA129" s="53" t="s">
        <v>93288</v>
      </c>
      <c r="CB129" s="53" t="s">
        <v>93289</v>
      </c>
      <c r="CC129" s="53" t="s">
        <v>93290</v>
      </c>
      <c r="CD129" s="53" t="s">
        <v>93291</v>
      </c>
      <c r="CE129" s="53" t="s">
        <v>93292</v>
      </c>
      <c r="CF129" s="53" t="s">
        <v>93293</v>
      </c>
      <c r="CG129" s="53" t="s">
        <v>93294</v>
      </c>
      <c r="CH129" s="53" t="s">
        <v>93295</v>
      </c>
      <c r="CI129" s="53" t="s">
        <v>93296</v>
      </c>
      <c r="CJ129" s="53" t="s">
        <v>93297</v>
      </c>
      <c r="CK129" s="53" t="s">
        <v>93298</v>
      </c>
      <c r="CL129" s="53" t="s">
        <v>93299</v>
      </c>
      <c r="CM129" s="53" t="s">
        <v>93300</v>
      </c>
      <c r="CN129" s="53" t="s">
        <v>93301</v>
      </c>
      <c r="CO129" s="53" t="s">
        <v>93302</v>
      </c>
      <c r="CP129" s="53" t="s">
        <v>73710</v>
      </c>
      <c r="CQ129" s="53" t="s">
        <v>93303</v>
      </c>
      <c r="CR129" s="53" t="s">
        <v>93304</v>
      </c>
      <c r="CS129" s="53" t="s">
        <v>93305</v>
      </c>
      <c r="CT129" s="53" t="s">
        <v>93306</v>
      </c>
      <c r="CU129" s="53" t="s">
        <v>93307</v>
      </c>
      <c r="CV129" s="53" t="s">
        <v>93308</v>
      </c>
      <c r="CW129" s="53" t="s">
        <v>93250</v>
      </c>
      <c r="CX129" s="53" t="s">
        <v>93309</v>
      </c>
      <c r="CY129" s="53" t="s">
        <v>73751</v>
      </c>
      <c r="CZ129" s="53" t="s">
        <v>73904</v>
      </c>
      <c r="DA129" s="53" t="s">
        <v>93310</v>
      </c>
    </row>
    <row r="130" spans="1:105" ht="15.75" customHeight="1">
      <c r="A130" s="129">
        <v>121</v>
      </c>
      <c r="B130" s="53" t="s">
        <v>93311</v>
      </c>
      <c r="C130" s="53" t="s">
        <v>93312</v>
      </c>
      <c r="D130" s="53" t="s">
        <v>93313</v>
      </c>
      <c r="E130" s="53" t="s">
        <v>93314</v>
      </c>
      <c r="F130" s="53" t="s">
        <v>93315</v>
      </c>
      <c r="G130" s="53" t="s">
        <v>93316</v>
      </c>
      <c r="H130" s="53" t="s">
        <v>93317</v>
      </c>
      <c r="I130" s="53" t="s">
        <v>93318</v>
      </c>
      <c r="J130" s="53" t="s">
        <v>93319</v>
      </c>
      <c r="K130" s="53" t="s">
        <v>93320</v>
      </c>
      <c r="L130" s="53" t="s">
        <v>93321</v>
      </c>
      <c r="M130" s="53" t="s">
        <v>93322</v>
      </c>
      <c r="N130" s="53" t="s">
        <v>93323</v>
      </c>
      <c r="O130" s="53" t="s">
        <v>93324</v>
      </c>
      <c r="P130" s="53" t="s">
        <v>93325</v>
      </c>
      <c r="Q130" s="53" t="s">
        <v>93326</v>
      </c>
      <c r="R130" s="53" t="s">
        <v>93327</v>
      </c>
      <c r="S130" s="53" t="s">
        <v>93328</v>
      </c>
      <c r="T130" s="53" t="s">
        <v>93329</v>
      </c>
      <c r="U130" s="53" t="s">
        <v>93330</v>
      </c>
      <c r="V130" s="53" t="s">
        <v>93331</v>
      </c>
      <c r="W130" s="53" t="s">
        <v>93332</v>
      </c>
      <c r="X130" s="53" t="s">
        <v>93333</v>
      </c>
      <c r="Y130" s="53" t="s">
        <v>62276</v>
      </c>
      <c r="Z130" s="53" t="s">
        <v>93334</v>
      </c>
      <c r="AA130" s="53" t="s">
        <v>93335</v>
      </c>
      <c r="AB130" s="53" t="s">
        <v>93336</v>
      </c>
      <c r="AC130" s="53" t="s">
        <v>93337</v>
      </c>
      <c r="AD130" s="53" t="s">
        <v>93338</v>
      </c>
      <c r="AE130" s="53" t="s">
        <v>93339</v>
      </c>
      <c r="AF130" s="53" t="s">
        <v>93340</v>
      </c>
      <c r="AG130" s="53" t="s">
        <v>93341</v>
      </c>
      <c r="AH130" s="53" t="s">
        <v>93342</v>
      </c>
      <c r="AI130" s="53" t="s">
        <v>93343</v>
      </c>
      <c r="AJ130" s="53" t="s">
        <v>93344</v>
      </c>
      <c r="AK130" s="53" t="s">
        <v>93345</v>
      </c>
      <c r="AL130" s="53" t="s">
        <v>93346</v>
      </c>
      <c r="AM130" s="53" t="s">
        <v>93347</v>
      </c>
      <c r="AN130" s="53" t="s">
        <v>93348</v>
      </c>
      <c r="AO130" s="53" t="s">
        <v>93349</v>
      </c>
      <c r="AP130" s="53" t="s">
        <v>93350</v>
      </c>
      <c r="AQ130" s="53" t="s">
        <v>93351</v>
      </c>
      <c r="AR130" s="53" t="s">
        <v>93352</v>
      </c>
      <c r="AS130" s="53" t="s">
        <v>93353</v>
      </c>
      <c r="AT130" s="53" t="s">
        <v>93354</v>
      </c>
      <c r="AU130" s="53" t="s">
        <v>93355</v>
      </c>
      <c r="AV130" s="53" t="s">
        <v>93356</v>
      </c>
      <c r="AW130" s="53" t="s">
        <v>93357</v>
      </c>
      <c r="AX130" s="53" t="s">
        <v>74061</v>
      </c>
      <c r="AY130" s="53" t="s">
        <v>93358</v>
      </c>
      <c r="AZ130" s="53" t="s">
        <v>93359</v>
      </c>
      <c r="BA130" s="53" t="s">
        <v>93360</v>
      </c>
      <c r="BB130" s="53" t="s">
        <v>93361</v>
      </c>
      <c r="BC130" s="53" t="s">
        <v>93362</v>
      </c>
      <c r="BD130" s="53" t="s">
        <v>93363</v>
      </c>
      <c r="BE130" s="53" t="s">
        <v>93364</v>
      </c>
      <c r="BF130" s="53" t="s">
        <v>93365</v>
      </c>
      <c r="BG130" s="53" t="s">
        <v>93366</v>
      </c>
      <c r="BH130" s="53" t="s">
        <v>93367</v>
      </c>
      <c r="BI130" s="53" t="s">
        <v>93368</v>
      </c>
      <c r="BJ130" s="53" t="s">
        <v>93369</v>
      </c>
      <c r="BK130" s="53" t="s">
        <v>93370</v>
      </c>
      <c r="BL130" s="53" t="s">
        <v>93371</v>
      </c>
      <c r="BM130" s="53" t="s">
        <v>93372</v>
      </c>
      <c r="BN130" s="53" t="s">
        <v>93373</v>
      </c>
      <c r="BO130" s="53" t="s">
        <v>93374</v>
      </c>
      <c r="BP130" s="53" t="s">
        <v>93375</v>
      </c>
      <c r="BQ130" s="53" t="s">
        <v>93376</v>
      </c>
      <c r="BR130" s="53" t="s">
        <v>93377</v>
      </c>
      <c r="BS130" s="53" t="s">
        <v>93378</v>
      </c>
      <c r="BT130" s="53" t="s">
        <v>93379</v>
      </c>
      <c r="BU130" s="53" t="s">
        <v>93380</v>
      </c>
      <c r="BV130" s="53" t="s">
        <v>93381</v>
      </c>
      <c r="BW130" s="53" t="s">
        <v>93382</v>
      </c>
      <c r="BX130" s="53" t="s">
        <v>62198</v>
      </c>
      <c r="BY130" s="53" t="s">
        <v>93383</v>
      </c>
      <c r="BZ130" s="53" t="s">
        <v>93384</v>
      </c>
      <c r="CA130" s="53" t="s">
        <v>93385</v>
      </c>
      <c r="CB130" s="53" t="s">
        <v>93386</v>
      </c>
      <c r="CC130" s="53" t="s">
        <v>43027</v>
      </c>
      <c r="CD130" s="53" t="s">
        <v>93387</v>
      </c>
      <c r="CE130" s="53" t="s">
        <v>93388</v>
      </c>
      <c r="CF130" s="53" t="s">
        <v>93389</v>
      </c>
      <c r="CG130" s="53" t="s">
        <v>93390</v>
      </c>
      <c r="CH130" s="53" t="s">
        <v>93325</v>
      </c>
      <c r="CI130" s="53" t="s">
        <v>93391</v>
      </c>
      <c r="CJ130" s="53" t="s">
        <v>93392</v>
      </c>
      <c r="CK130" s="53" t="s">
        <v>93393</v>
      </c>
      <c r="CL130" s="53" t="s">
        <v>93394</v>
      </c>
      <c r="CM130" s="53" t="s">
        <v>93395</v>
      </c>
      <c r="CN130" s="53" t="s">
        <v>93396</v>
      </c>
      <c r="CO130" s="53" t="s">
        <v>93378</v>
      </c>
      <c r="CP130" s="53" t="s">
        <v>10830</v>
      </c>
      <c r="CQ130" s="53" t="s">
        <v>93397</v>
      </c>
      <c r="CR130" s="53" t="s">
        <v>93398</v>
      </c>
      <c r="CS130" s="53" t="s">
        <v>93399</v>
      </c>
      <c r="CT130" s="53" t="s">
        <v>93400</v>
      </c>
      <c r="CU130" s="53" t="s">
        <v>93401</v>
      </c>
      <c r="CV130" s="53" t="s">
        <v>93402</v>
      </c>
      <c r="CW130" s="53" t="s">
        <v>42932</v>
      </c>
      <c r="CX130" s="53" t="s">
        <v>93403</v>
      </c>
      <c r="CY130" s="53" t="s">
        <v>93404</v>
      </c>
      <c r="CZ130" s="53" t="s">
        <v>93405</v>
      </c>
      <c r="DA130" s="53" t="s">
        <v>93406</v>
      </c>
    </row>
    <row r="131" spans="1:105" ht="15.75" customHeight="1">
      <c r="A131" s="129">
        <v>122</v>
      </c>
      <c r="B131" s="53" t="s">
        <v>93407</v>
      </c>
      <c r="C131" s="53" t="s">
        <v>93408</v>
      </c>
      <c r="D131" s="53" t="s">
        <v>93409</v>
      </c>
      <c r="E131" s="53" t="s">
        <v>93410</v>
      </c>
      <c r="F131" s="53" t="s">
        <v>74389</v>
      </c>
      <c r="G131" s="53" t="s">
        <v>93411</v>
      </c>
      <c r="H131" s="53" t="s">
        <v>93412</v>
      </c>
      <c r="I131" s="53" t="s">
        <v>93413</v>
      </c>
      <c r="J131" s="53" t="s">
        <v>93414</v>
      </c>
      <c r="K131" s="53" t="s">
        <v>93415</v>
      </c>
      <c r="L131" s="53" t="s">
        <v>93416</v>
      </c>
      <c r="M131" s="53" t="s">
        <v>93417</v>
      </c>
      <c r="N131" s="53" t="s">
        <v>93418</v>
      </c>
      <c r="O131" s="53" t="s">
        <v>93419</v>
      </c>
      <c r="P131" s="53" t="s">
        <v>93420</v>
      </c>
      <c r="Q131" s="53" t="s">
        <v>93421</v>
      </c>
      <c r="R131" s="53" t="s">
        <v>93422</v>
      </c>
      <c r="S131" s="53" t="s">
        <v>93423</v>
      </c>
      <c r="T131" s="53" t="s">
        <v>93424</v>
      </c>
      <c r="U131" s="53" t="s">
        <v>93425</v>
      </c>
      <c r="V131" s="53" t="s">
        <v>93426</v>
      </c>
      <c r="W131" s="53" t="s">
        <v>93427</v>
      </c>
      <c r="X131" s="53" t="s">
        <v>93428</v>
      </c>
      <c r="Y131" s="53" t="s">
        <v>93429</v>
      </c>
      <c r="Z131" s="53" t="s">
        <v>93430</v>
      </c>
      <c r="AA131" s="53" t="s">
        <v>93431</v>
      </c>
      <c r="AB131" s="53" t="s">
        <v>93432</v>
      </c>
      <c r="AC131" s="53" t="s">
        <v>93433</v>
      </c>
      <c r="AD131" s="53" t="s">
        <v>93434</v>
      </c>
      <c r="AE131" s="53" t="s">
        <v>93435</v>
      </c>
      <c r="AF131" s="53" t="s">
        <v>93436</v>
      </c>
      <c r="AG131" s="53" t="s">
        <v>93437</v>
      </c>
      <c r="AH131" s="53" t="s">
        <v>93438</v>
      </c>
      <c r="AI131" s="53" t="s">
        <v>93439</v>
      </c>
      <c r="AJ131" s="53" t="s">
        <v>93440</v>
      </c>
      <c r="AK131" s="53" t="s">
        <v>93441</v>
      </c>
      <c r="AL131" s="53" t="s">
        <v>93442</v>
      </c>
      <c r="AM131" s="53" t="s">
        <v>93443</v>
      </c>
      <c r="AN131" s="53" t="s">
        <v>93444</v>
      </c>
      <c r="AO131" s="53" t="s">
        <v>93445</v>
      </c>
      <c r="AP131" s="53" t="s">
        <v>93446</v>
      </c>
      <c r="AQ131" s="53" t="s">
        <v>93447</v>
      </c>
      <c r="AR131" s="53" t="s">
        <v>93448</v>
      </c>
      <c r="AS131" s="53" t="s">
        <v>93449</v>
      </c>
      <c r="AT131" s="53" t="s">
        <v>93450</v>
      </c>
      <c r="AU131" s="53" t="s">
        <v>93451</v>
      </c>
      <c r="AV131" s="53" t="s">
        <v>93452</v>
      </c>
      <c r="AW131" s="53" t="s">
        <v>93453</v>
      </c>
      <c r="AX131" s="53" t="s">
        <v>93454</v>
      </c>
      <c r="AY131" s="53" t="s">
        <v>93455</v>
      </c>
      <c r="AZ131" s="53" t="s">
        <v>93456</v>
      </c>
      <c r="BA131" s="53" t="s">
        <v>93457</v>
      </c>
      <c r="BB131" s="53" t="s">
        <v>93458</v>
      </c>
      <c r="BC131" s="53" t="s">
        <v>93459</v>
      </c>
      <c r="BD131" s="53" t="s">
        <v>93460</v>
      </c>
      <c r="BE131" s="53" t="s">
        <v>93461</v>
      </c>
      <c r="BF131" s="53" t="s">
        <v>93462</v>
      </c>
      <c r="BG131" s="53" t="s">
        <v>93463</v>
      </c>
      <c r="BH131" s="53" t="s">
        <v>93464</v>
      </c>
      <c r="BI131" s="53" t="s">
        <v>93465</v>
      </c>
      <c r="BJ131" s="53" t="s">
        <v>93466</v>
      </c>
      <c r="BK131" s="53" t="s">
        <v>93467</v>
      </c>
      <c r="BL131" s="53" t="s">
        <v>93468</v>
      </c>
      <c r="BM131" s="53" t="s">
        <v>93469</v>
      </c>
      <c r="BN131" s="53" t="s">
        <v>93470</v>
      </c>
      <c r="BO131" s="53" t="s">
        <v>93471</v>
      </c>
      <c r="BP131" s="53" t="s">
        <v>93472</v>
      </c>
      <c r="BQ131" s="53" t="s">
        <v>93473</v>
      </c>
      <c r="BR131" s="53" t="s">
        <v>93474</v>
      </c>
      <c r="BS131" s="53" t="s">
        <v>93475</v>
      </c>
      <c r="BT131" s="53" t="s">
        <v>93476</v>
      </c>
      <c r="BU131" s="53" t="s">
        <v>93477</v>
      </c>
      <c r="BV131" s="53" t="s">
        <v>93478</v>
      </c>
      <c r="BW131" s="53" t="s">
        <v>93479</v>
      </c>
      <c r="BX131" s="53" t="s">
        <v>93480</v>
      </c>
      <c r="BY131" s="53" t="s">
        <v>93481</v>
      </c>
      <c r="BZ131" s="53" t="s">
        <v>93482</v>
      </c>
      <c r="CA131" s="53" t="s">
        <v>93483</v>
      </c>
      <c r="CB131" s="53" t="s">
        <v>93484</v>
      </c>
      <c r="CC131" s="53" t="s">
        <v>93485</v>
      </c>
      <c r="CD131" s="53" t="s">
        <v>93486</v>
      </c>
      <c r="CE131" s="53" t="s">
        <v>93487</v>
      </c>
      <c r="CF131" s="53" t="s">
        <v>93488</v>
      </c>
      <c r="CG131" s="53" t="s">
        <v>93489</v>
      </c>
      <c r="CH131" s="53" t="s">
        <v>93490</v>
      </c>
      <c r="CI131" s="53" t="s">
        <v>93491</v>
      </c>
      <c r="CJ131" s="53" t="s">
        <v>93492</v>
      </c>
      <c r="CK131" s="53" t="s">
        <v>93493</v>
      </c>
      <c r="CL131" s="53" t="s">
        <v>93494</v>
      </c>
      <c r="CM131" s="53" t="s">
        <v>93495</v>
      </c>
      <c r="CN131" s="53" t="s">
        <v>93496</v>
      </c>
      <c r="CO131" s="53" t="s">
        <v>93497</v>
      </c>
      <c r="CP131" s="53" t="s">
        <v>93498</v>
      </c>
      <c r="CQ131" s="53" t="s">
        <v>93499</v>
      </c>
      <c r="CR131" s="53" t="s">
        <v>93500</v>
      </c>
      <c r="CS131" s="53" t="s">
        <v>93501</v>
      </c>
      <c r="CT131" s="53" t="s">
        <v>93502</v>
      </c>
      <c r="CU131" s="53" t="s">
        <v>93503</v>
      </c>
      <c r="CV131" s="53" t="s">
        <v>93504</v>
      </c>
      <c r="CW131" s="53" t="s">
        <v>93505</v>
      </c>
      <c r="CX131" s="53" t="s">
        <v>93506</v>
      </c>
      <c r="CY131" s="53" t="s">
        <v>93507</v>
      </c>
      <c r="CZ131" s="53" t="s">
        <v>93508</v>
      </c>
      <c r="DA131" s="53" t="s">
        <v>93509</v>
      </c>
    </row>
    <row r="132" spans="1:105" ht="15.75" customHeight="1">
      <c r="A132" s="129">
        <v>123</v>
      </c>
      <c r="B132" s="53" t="s">
        <v>93510</v>
      </c>
      <c r="C132" s="53" t="s">
        <v>93511</v>
      </c>
      <c r="D132" s="53" t="s">
        <v>93512</v>
      </c>
      <c r="E132" s="53" t="s">
        <v>93513</v>
      </c>
      <c r="F132" s="53" t="s">
        <v>93514</v>
      </c>
      <c r="G132" s="53" t="s">
        <v>93515</v>
      </c>
      <c r="H132" s="53" t="s">
        <v>93516</v>
      </c>
      <c r="I132" s="53" t="s">
        <v>93517</v>
      </c>
      <c r="J132" s="53" t="s">
        <v>93518</v>
      </c>
      <c r="K132" s="53" t="s">
        <v>93519</v>
      </c>
      <c r="L132" s="53" t="s">
        <v>93520</v>
      </c>
      <c r="M132" s="53" t="s">
        <v>93521</v>
      </c>
      <c r="N132" s="53" t="s">
        <v>93522</v>
      </c>
      <c r="O132" s="53" t="s">
        <v>93523</v>
      </c>
      <c r="P132" s="53" t="s">
        <v>93524</v>
      </c>
      <c r="Q132" s="53" t="s">
        <v>93525</v>
      </c>
      <c r="R132" s="53" t="s">
        <v>93526</v>
      </c>
      <c r="S132" s="53" t="s">
        <v>93527</v>
      </c>
      <c r="T132" s="53" t="s">
        <v>93528</v>
      </c>
      <c r="U132" s="53" t="s">
        <v>93529</v>
      </c>
      <c r="V132" s="53" t="s">
        <v>93530</v>
      </c>
      <c r="W132" s="53" t="s">
        <v>93531</v>
      </c>
      <c r="X132" s="53" t="s">
        <v>93532</v>
      </c>
      <c r="Y132" s="53" t="s">
        <v>93533</v>
      </c>
      <c r="Z132" s="53" t="s">
        <v>93534</v>
      </c>
      <c r="AA132" s="53" t="s">
        <v>93535</v>
      </c>
      <c r="AB132" s="53" t="s">
        <v>93536</v>
      </c>
      <c r="AC132" s="53" t="s">
        <v>93537</v>
      </c>
      <c r="AD132" s="53" t="s">
        <v>93538</v>
      </c>
      <c r="AE132" s="53" t="s">
        <v>93539</v>
      </c>
      <c r="AF132" s="53" t="s">
        <v>93540</v>
      </c>
      <c r="AG132" s="53" t="s">
        <v>93541</v>
      </c>
      <c r="AH132" s="53" t="s">
        <v>93542</v>
      </c>
      <c r="AI132" s="53" t="s">
        <v>93543</v>
      </c>
      <c r="AJ132" s="53" t="s">
        <v>93544</v>
      </c>
      <c r="AK132" s="53" t="s">
        <v>93545</v>
      </c>
      <c r="AL132" s="53" t="s">
        <v>93546</v>
      </c>
      <c r="AM132" s="53" t="s">
        <v>93547</v>
      </c>
      <c r="AN132" s="53" t="s">
        <v>74455</v>
      </c>
      <c r="AO132" s="53" t="s">
        <v>93548</v>
      </c>
      <c r="AP132" s="53" t="s">
        <v>93549</v>
      </c>
      <c r="AQ132" s="53" t="s">
        <v>93550</v>
      </c>
      <c r="AR132" s="53" t="s">
        <v>93551</v>
      </c>
      <c r="AS132" s="53" t="s">
        <v>93552</v>
      </c>
      <c r="AT132" s="53" t="s">
        <v>93553</v>
      </c>
      <c r="AU132" s="53" t="s">
        <v>93554</v>
      </c>
      <c r="AV132" s="53" t="s">
        <v>93555</v>
      </c>
      <c r="AW132" s="53" t="s">
        <v>93556</v>
      </c>
      <c r="AX132" s="53" t="s">
        <v>93557</v>
      </c>
      <c r="AY132" s="53" t="s">
        <v>93558</v>
      </c>
      <c r="AZ132" s="53" t="s">
        <v>93559</v>
      </c>
      <c r="BA132" s="53" t="s">
        <v>93560</v>
      </c>
      <c r="BB132" s="53" t="s">
        <v>93561</v>
      </c>
      <c r="BC132" s="53" t="s">
        <v>93562</v>
      </c>
      <c r="BD132" s="53" t="s">
        <v>93563</v>
      </c>
      <c r="BE132" s="53" t="s">
        <v>93564</v>
      </c>
      <c r="BF132" s="53" t="s">
        <v>93565</v>
      </c>
      <c r="BG132" s="53" t="s">
        <v>93566</v>
      </c>
      <c r="BH132" s="53" t="s">
        <v>93567</v>
      </c>
      <c r="BI132" s="53" t="s">
        <v>93568</v>
      </c>
      <c r="BJ132" s="53" t="s">
        <v>93569</v>
      </c>
      <c r="BK132" s="53" t="s">
        <v>93570</v>
      </c>
      <c r="BL132" s="53" t="s">
        <v>93571</v>
      </c>
      <c r="BM132" s="53" t="s">
        <v>93572</v>
      </c>
      <c r="BN132" s="53" t="s">
        <v>93573</v>
      </c>
      <c r="BO132" s="53" t="s">
        <v>93574</v>
      </c>
      <c r="BP132" s="53" t="s">
        <v>43413</v>
      </c>
      <c r="BQ132" s="53" t="s">
        <v>93575</v>
      </c>
      <c r="BR132" s="53" t="s">
        <v>93576</v>
      </c>
      <c r="BS132" s="53" t="s">
        <v>93577</v>
      </c>
      <c r="BT132" s="53" t="s">
        <v>93578</v>
      </c>
      <c r="BU132" s="53" t="s">
        <v>93579</v>
      </c>
      <c r="BV132" s="53" t="s">
        <v>93580</v>
      </c>
      <c r="BW132" s="53" t="s">
        <v>93581</v>
      </c>
      <c r="BX132" s="53" t="s">
        <v>93582</v>
      </c>
      <c r="BY132" s="53" t="s">
        <v>93583</v>
      </c>
      <c r="BZ132" s="53" t="s">
        <v>93584</v>
      </c>
      <c r="CA132" s="53" t="s">
        <v>93585</v>
      </c>
      <c r="CB132" s="53" t="s">
        <v>93586</v>
      </c>
      <c r="CC132" s="53" t="s">
        <v>93587</v>
      </c>
      <c r="CD132" s="53" t="s">
        <v>93588</v>
      </c>
      <c r="CE132" s="53" t="s">
        <v>93589</v>
      </c>
      <c r="CF132" s="53" t="s">
        <v>93590</v>
      </c>
      <c r="CG132" s="53" t="s">
        <v>93591</v>
      </c>
      <c r="CH132" s="53" t="s">
        <v>93592</v>
      </c>
      <c r="CI132" s="53" t="s">
        <v>93593</v>
      </c>
      <c r="CJ132" s="53" t="s">
        <v>93594</v>
      </c>
      <c r="CK132" s="53" t="s">
        <v>93595</v>
      </c>
      <c r="CL132" s="53" t="s">
        <v>93596</v>
      </c>
      <c r="CM132" s="53" t="s">
        <v>93597</v>
      </c>
      <c r="CN132" s="53" t="s">
        <v>93598</v>
      </c>
      <c r="CO132" s="53" t="s">
        <v>93599</v>
      </c>
      <c r="CP132" s="53" t="s">
        <v>93600</v>
      </c>
      <c r="CQ132" s="53" t="s">
        <v>93601</v>
      </c>
      <c r="CR132" s="53" t="s">
        <v>93602</v>
      </c>
      <c r="CS132" s="53" t="s">
        <v>93603</v>
      </c>
      <c r="CT132" s="53" t="s">
        <v>62620</v>
      </c>
      <c r="CU132" s="53" t="s">
        <v>93604</v>
      </c>
      <c r="CV132" s="53" t="s">
        <v>93605</v>
      </c>
      <c r="CW132" s="53" t="s">
        <v>93606</v>
      </c>
      <c r="CX132" s="53" t="s">
        <v>93607</v>
      </c>
      <c r="CY132" s="53" t="s">
        <v>93608</v>
      </c>
      <c r="CZ132" s="53" t="s">
        <v>93609</v>
      </c>
      <c r="DA132" s="53" t="s">
        <v>93610</v>
      </c>
    </row>
    <row r="133" spans="1:105" ht="15.75" customHeight="1">
      <c r="A133" s="129">
        <v>124</v>
      </c>
      <c r="B133" s="53" t="s">
        <v>93611</v>
      </c>
      <c r="C133" s="53" t="s">
        <v>93612</v>
      </c>
      <c r="D133" s="53" t="s">
        <v>93613</v>
      </c>
      <c r="E133" s="53" t="s">
        <v>93614</v>
      </c>
      <c r="F133" s="53" t="s">
        <v>93615</v>
      </c>
      <c r="G133" s="53" t="s">
        <v>93616</v>
      </c>
      <c r="H133" s="53" t="s">
        <v>93617</v>
      </c>
      <c r="I133" s="53" t="s">
        <v>93618</v>
      </c>
      <c r="J133" s="53" t="s">
        <v>93619</v>
      </c>
      <c r="K133" s="53" t="s">
        <v>93620</v>
      </c>
      <c r="L133" s="53" t="s">
        <v>93621</v>
      </c>
      <c r="M133" s="53" t="s">
        <v>93622</v>
      </c>
      <c r="N133" s="53" t="s">
        <v>93623</v>
      </c>
      <c r="O133" s="53" t="s">
        <v>93624</v>
      </c>
      <c r="P133" s="53" t="s">
        <v>93625</v>
      </c>
      <c r="Q133" s="53" t="s">
        <v>93626</v>
      </c>
      <c r="R133" s="53" t="s">
        <v>93627</v>
      </c>
      <c r="S133" s="53" t="s">
        <v>93628</v>
      </c>
      <c r="T133" s="53" t="s">
        <v>93629</v>
      </c>
      <c r="U133" s="53" t="s">
        <v>93630</v>
      </c>
      <c r="V133" s="53" t="s">
        <v>93631</v>
      </c>
      <c r="W133" s="53" t="s">
        <v>93632</v>
      </c>
      <c r="X133" s="53" t="s">
        <v>93633</v>
      </c>
      <c r="Y133" s="53" t="s">
        <v>93634</v>
      </c>
      <c r="Z133" s="53" t="s">
        <v>93635</v>
      </c>
      <c r="AA133" s="53" t="s">
        <v>93636</v>
      </c>
      <c r="AB133" s="53" t="s">
        <v>93637</v>
      </c>
      <c r="AC133" s="53" t="s">
        <v>93638</v>
      </c>
      <c r="AD133" s="53" t="s">
        <v>93639</v>
      </c>
      <c r="AE133" s="53" t="s">
        <v>93640</v>
      </c>
      <c r="AF133" s="53" t="s">
        <v>93641</v>
      </c>
      <c r="AG133" s="53" t="s">
        <v>93642</v>
      </c>
      <c r="AH133" s="53" t="s">
        <v>93643</v>
      </c>
      <c r="AI133" s="53" t="s">
        <v>93644</v>
      </c>
      <c r="AJ133" s="53" t="s">
        <v>93645</v>
      </c>
      <c r="AK133" s="53" t="s">
        <v>93646</v>
      </c>
      <c r="AL133" s="53" t="s">
        <v>93647</v>
      </c>
      <c r="AM133" s="53" t="s">
        <v>93648</v>
      </c>
      <c r="AN133" s="53" t="s">
        <v>93649</v>
      </c>
      <c r="AO133" s="53" t="s">
        <v>93650</v>
      </c>
      <c r="AP133" s="53" t="s">
        <v>93651</v>
      </c>
      <c r="AQ133" s="53" t="s">
        <v>93652</v>
      </c>
      <c r="AR133" s="53" t="s">
        <v>93653</v>
      </c>
      <c r="AS133" s="53" t="s">
        <v>93654</v>
      </c>
      <c r="AT133" s="53" t="s">
        <v>93655</v>
      </c>
      <c r="AU133" s="53" t="s">
        <v>93656</v>
      </c>
      <c r="AV133" s="53" t="s">
        <v>93657</v>
      </c>
      <c r="AW133" s="53" t="s">
        <v>93658</v>
      </c>
      <c r="AX133" s="53" t="s">
        <v>93659</v>
      </c>
      <c r="AY133" s="53" t="s">
        <v>93660</v>
      </c>
      <c r="AZ133" s="53" t="s">
        <v>93661</v>
      </c>
      <c r="BA133" s="53" t="s">
        <v>93662</v>
      </c>
      <c r="BB133" s="53" t="s">
        <v>93663</v>
      </c>
      <c r="BC133" s="53" t="s">
        <v>93664</v>
      </c>
      <c r="BD133" s="53" t="s">
        <v>93665</v>
      </c>
      <c r="BE133" s="53" t="s">
        <v>93666</v>
      </c>
      <c r="BF133" s="53" t="s">
        <v>93667</v>
      </c>
      <c r="BG133" s="53" t="s">
        <v>93668</v>
      </c>
      <c r="BH133" s="53" t="s">
        <v>93669</v>
      </c>
      <c r="BI133" s="53" t="s">
        <v>93670</v>
      </c>
      <c r="BJ133" s="53" t="s">
        <v>93671</v>
      </c>
      <c r="BK133" s="53" t="s">
        <v>93672</v>
      </c>
      <c r="BL133" s="53" t="s">
        <v>93673</v>
      </c>
      <c r="BM133" s="53" t="s">
        <v>93674</v>
      </c>
      <c r="BN133" s="53" t="s">
        <v>93675</v>
      </c>
      <c r="BO133" s="53" t="s">
        <v>93676</v>
      </c>
      <c r="BP133" s="53" t="s">
        <v>93677</v>
      </c>
      <c r="BQ133" s="53" t="s">
        <v>93678</v>
      </c>
      <c r="BR133" s="53" t="s">
        <v>93679</v>
      </c>
      <c r="BS133" s="53" t="s">
        <v>93680</v>
      </c>
      <c r="BT133" s="53" t="s">
        <v>93681</v>
      </c>
      <c r="BU133" s="53" t="s">
        <v>93682</v>
      </c>
      <c r="BV133" s="53" t="s">
        <v>93683</v>
      </c>
      <c r="BW133" s="53" t="s">
        <v>93684</v>
      </c>
      <c r="BX133" s="53" t="s">
        <v>93685</v>
      </c>
      <c r="BY133" s="53" t="s">
        <v>93686</v>
      </c>
      <c r="BZ133" s="53" t="s">
        <v>93687</v>
      </c>
      <c r="CA133" s="53" t="s">
        <v>93688</v>
      </c>
      <c r="CB133" s="53" t="s">
        <v>93689</v>
      </c>
      <c r="CC133" s="53" t="s">
        <v>93690</v>
      </c>
      <c r="CD133" s="53" t="s">
        <v>93691</v>
      </c>
      <c r="CE133" s="53" t="s">
        <v>93692</v>
      </c>
      <c r="CF133" s="53" t="s">
        <v>93693</v>
      </c>
      <c r="CG133" s="53" t="s">
        <v>93694</v>
      </c>
      <c r="CH133" s="53" t="s">
        <v>93695</v>
      </c>
      <c r="CI133" s="53" t="s">
        <v>93696</v>
      </c>
      <c r="CJ133" s="53" t="s">
        <v>93697</v>
      </c>
      <c r="CK133" s="53" t="s">
        <v>93698</v>
      </c>
      <c r="CL133" s="53" t="s">
        <v>93699</v>
      </c>
      <c r="CM133" s="53" t="s">
        <v>93700</v>
      </c>
      <c r="CN133" s="53" t="s">
        <v>93701</v>
      </c>
      <c r="CO133" s="53" t="s">
        <v>93702</v>
      </c>
      <c r="CP133" s="53" t="s">
        <v>93703</v>
      </c>
      <c r="CQ133" s="53" t="s">
        <v>93704</v>
      </c>
      <c r="CR133" s="53" t="s">
        <v>93705</v>
      </c>
      <c r="CS133" s="53" t="s">
        <v>93706</v>
      </c>
      <c r="CT133" s="53" t="s">
        <v>93707</v>
      </c>
      <c r="CU133" s="53" t="s">
        <v>93708</v>
      </c>
      <c r="CV133" s="53" t="s">
        <v>93709</v>
      </c>
      <c r="CW133" s="53" t="s">
        <v>93710</v>
      </c>
      <c r="CX133" s="53" t="s">
        <v>93711</v>
      </c>
      <c r="CY133" s="53" t="s">
        <v>93712</v>
      </c>
      <c r="CZ133" s="53" t="s">
        <v>93713</v>
      </c>
      <c r="DA133" s="53" t="s">
        <v>93714</v>
      </c>
    </row>
    <row r="134" spans="1:105" ht="15.75" customHeight="1">
      <c r="A134" s="129">
        <v>125</v>
      </c>
      <c r="B134" s="53" t="s">
        <v>93715</v>
      </c>
      <c r="C134" s="53" t="s">
        <v>93716</v>
      </c>
      <c r="D134" s="53" t="s">
        <v>62873</v>
      </c>
      <c r="E134" s="53" t="s">
        <v>93717</v>
      </c>
      <c r="F134" s="53" t="s">
        <v>93718</v>
      </c>
      <c r="G134" s="53" t="s">
        <v>93719</v>
      </c>
      <c r="H134" s="53" t="s">
        <v>93720</v>
      </c>
      <c r="I134" s="53" t="s">
        <v>93721</v>
      </c>
      <c r="J134" s="53" t="s">
        <v>93722</v>
      </c>
      <c r="K134" s="53" t="s">
        <v>93723</v>
      </c>
      <c r="L134" s="53" t="s">
        <v>93724</v>
      </c>
      <c r="M134" s="53" t="s">
        <v>93725</v>
      </c>
      <c r="N134" s="53" t="s">
        <v>93726</v>
      </c>
      <c r="O134" s="53" t="s">
        <v>93727</v>
      </c>
      <c r="P134" s="53" t="s">
        <v>93728</v>
      </c>
      <c r="Q134" s="53" t="s">
        <v>93729</v>
      </c>
      <c r="R134" s="53" t="s">
        <v>93730</v>
      </c>
      <c r="S134" s="53" t="s">
        <v>93731</v>
      </c>
      <c r="T134" s="53" t="s">
        <v>93732</v>
      </c>
      <c r="U134" s="53" t="s">
        <v>93733</v>
      </c>
      <c r="V134" s="53" t="s">
        <v>93734</v>
      </c>
      <c r="W134" s="53" t="s">
        <v>93735</v>
      </c>
      <c r="X134" s="53" t="s">
        <v>93736</v>
      </c>
      <c r="Y134" s="53" t="s">
        <v>93737</v>
      </c>
      <c r="Z134" s="53" t="s">
        <v>93738</v>
      </c>
      <c r="AA134" s="53" t="s">
        <v>93739</v>
      </c>
      <c r="AB134" s="53" t="s">
        <v>93740</v>
      </c>
      <c r="AC134" s="53" t="s">
        <v>93741</v>
      </c>
      <c r="AD134" s="53" t="s">
        <v>43665</v>
      </c>
      <c r="AE134" s="53" t="s">
        <v>93742</v>
      </c>
      <c r="AF134" s="53" t="s">
        <v>93743</v>
      </c>
      <c r="AG134" s="53" t="s">
        <v>93744</v>
      </c>
      <c r="AH134" s="53" t="s">
        <v>93745</v>
      </c>
      <c r="AI134" s="53" t="s">
        <v>93746</v>
      </c>
      <c r="AJ134" s="53" t="s">
        <v>93747</v>
      </c>
      <c r="AK134" s="53" t="s">
        <v>93748</v>
      </c>
      <c r="AL134" s="53" t="s">
        <v>93749</v>
      </c>
      <c r="AM134" s="53" t="s">
        <v>93750</v>
      </c>
      <c r="AN134" s="53" t="s">
        <v>93751</v>
      </c>
      <c r="AO134" s="53" t="s">
        <v>93752</v>
      </c>
      <c r="AP134" s="53" t="s">
        <v>93753</v>
      </c>
      <c r="AQ134" s="53" t="s">
        <v>93754</v>
      </c>
      <c r="AR134" s="53" t="s">
        <v>93755</v>
      </c>
      <c r="AS134" s="53" t="s">
        <v>93756</v>
      </c>
      <c r="AT134" s="53" t="s">
        <v>93757</v>
      </c>
      <c r="AU134" s="53" t="s">
        <v>93758</v>
      </c>
      <c r="AV134" s="53" t="s">
        <v>93759</v>
      </c>
      <c r="AW134" s="53" t="s">
        <v>93760</v>
      </c>
      <c r="AX134" s="53" t="s">
        <v>93761</v>
      </c>
      <c r="AY134" s="53" t="s">
        <v>93762</v>
      </c>
      <c r="AZ134" s="53" t="s">
        <v>93763</v>
      </c>
      <c r="BA134" s="53" t="s">
        <v>93764</v>
      </c>
      <c r="BB134" s="53" t="s">
        <v>93765</v>
      </c>
      <c r="BC134" s="53" t="s">
        <v>93766</v>
      </c>
      <c r="BD134" s="53" t="s">
        <v>93767</v>
      </c>
      <c r="BE134" s="53" t="s">
        <v>93768</v>
      </c>
      <c r="BF134" s="53" t="s">
        <v>93769</v>
      </c>
      <c r="BG134" s="53" t="s">
        <v>93770</v>
      </c>
      <c r="BH134" s="53" t="s">
        <v>93771</v>
      </c>
      <c r="BI134" s="53" t="s">
        <v>93772</v>
      </c>
      <c r="BJ134" s="53" t="s">
        <v>93773</v>
      </c>
      <c r="BK134" s="53" t="s">
        <v>93774</v>
      </c>
      <c r="BL134" s="53" t="s">
        <v>93775</v>
      </c>
      <c r="BM134" s="53" t="s">
        <v>93776</v>
      </c>
      <c r="BN134" s="53" t="s">
        <v>93777</v>
      </c>
      <c r="BO134" s="53" t="s">
        <v>93778</v>
      </c>
      <c r="BP134" s="53" t="s">
        <v>93779</v>
      </c>
      <c r="BQ134" s="53" t="s">
        <v>93780</v>
      </c>
      <c r="BR134" s="53" t="s">
        <v>93781</v>
      </c>
      <c r="BS134" s="53" t="s">
        <v>93782</v>
      </c>
      <c r="BT134" s="53" t="s">
        <v>93783</v>
      </c>
      <c r="BU134" s="53" t="s">
        <v>93784</v>
      </c>
      <c r="BV134" s="53" t="s">
        <v>93785</v>
      </c>
      <c r="BW134" s="53" t="s">
        <v>93786</v>
      </c>
      <c r="BX134" s="53" t="s">
        <v>93787</v>
      </c>
      <c r="BY134" s="53" t="s">
        <v>93788</v>
      </c>
      <c r="BZ134" s="53" t="s">
        <v>93789</v>
      </c>
      <c r="CA134" s="53" t="s">
        <v>93790</v>
      </c>
      <c r="CB134" s="53" t="s">
        <v>93791</v>
      </c>
      <c r="CC134" s="53" t="s">
        <v>93792</v>
      </c>
      <c r="CD134" s="53" t="s">
        <v>93793</v>
      </c>
      <c r="CE134" s="53" t="s">
        <v>93794</v>
      </c>
      <c r="CF134" s="53" t="s">
        <v>93795</v>
      </c>
      <c r="CG134" s="53" t="s">
        <v>93796</v>
      </c>
      <c r="CH134" s="53" t="s">
        <v>93797</v>
      </c>
      <c r="CI134" s="53" t="s">
        <v>93798</v>
      </c>
      <c r="CJ134" s="53" t="s">
        <v>93799</v>
      </c>
      <c r="CK134" s="53" t="s">
        <v>93800</v>
      </c>
      <c r="CL134" s="53" t="s">
        <v>93801</v>
      </c>
      <c r="CM134" s="53" t="s">
        <v>93802</v>
      </c>
      <c r="CN134" s="53" t="s">
        <v>93803</v>
      </c>
      <c r="CO134" s="53" t="s">
        <v>93804</v>
      </c>
      <c r="CP134" s="53" t="s">
        <v>93805</v>
      </c>
      <c r="CQ134" s="53" t="s">
        <v>93806</v>
      </c>
      <c r="CR134" s="53" t="s">
        <v>93807</v>
      </c>
      <c r="CS134" s="53" t="s">
        <v>93808</v>
      </c>
      <c r="CT134" s="53" t="s">
        <v>93809</v>
      </c>
      <c r="CU134" s="53" t="s">
        <v>93810</v>
      </c>
      <c r="CV134" s="53" t="s">
        <v>75138</v>
      </c>
      <c r="CW134" s="53" t="s">
        <v>93811</v>
      </c>
      <c r="CX134" s="53" t="s">
        <v>93812</v>
      </c>
      <c r="CY134" s="53" t="s">
        <v>93813</v>
      </c>
      <c r="CZ134" s="53" t="s">
        <v>93814</v>
      </c>
      <c r="DA134" s="53" t="s">
        <v>93815</v>
      </c>
    </row>
    <row r="135" spans="1:105" ht="15.75" customHeight="1">
      <c r="A135" s="129">
        <v>126</v>
      </c>
      <c r="B135" s="53" t="s">
        <v>93816</v>
      </c>
      <c r="C135" s="53" t="s">
        <v>93817</v>
      </c>
      <c r="D135" s="53" t="s">
        <v>93818</v>
      </c>
      <c r="E135" s="53" t="s">
        <v>93819</v>
      </c>
      <c r="F135" s="53" t="s">
        <v>93820</v>
      </c>
      <c r="G135" s="53" t="s">
        <v>93821</v>
      </c>
      <c r="H135" s="53" t="s">
        <v>93822</v>
      </c>
      <c r="I135" s="53" t="s">
        <v>93823</v>
      </c>
      <c r="J135" s="53" t="s">
        <v>93824</v>
      </c>
      <c r="K135" s="53" t="s">
        <v>93825</v>
      </c>
      <c r="L135" s="53" t="s">
        <v>93826</v>
      </c>
      <c r="M135" s="53" t="s">
        <v>93827</v>
      </c>
      <c r="N135" s="53" t="s">
        <v>93828</v>
      </c>
      <c r="O135" s="53" t="s">
        <v>93829</v>
      </c>
      <c r="P135" s="53" t="s">
        <v>93830</v>
      </c>
      <c r="Q135" s="53" t="s">
        <v>93831</v>
      </c>
      <c r="R135" s="53" t="s">
        <v>93832</v>
      </c>
      <c r="S135" s="53" t="s">
        <v>93833</v>
      </c>
      <c r="T135" s="53" t="s">
        <v>93834</v>
      </c>
      <c r="U135" s="53" t="s">
        <v>93835</v>
      </c>
      <c r="V135" s="53" t="s">
        <v>93836</v>
      </c>
      <c r="W135" s="53" t="s">
        <v>93837</v>
      </c>
      <c r="X135" s="53" t="s">
        <v>93838</v>
      </c>
      <c r="Y135" s="53" t="s">
        <v>93839</v>
      </c>
      <c r="Z135" s="53" t="s">
        <v>93840</v>
      </c>
      <c r="AA135" s="53" t="s">
        <v>93841</v>
      </c>
      <c r="AB135" s="53" t="s">
        <v>93842</v>
      </c>
      <c r="AC135" s="53" t="s">
        <v>93843</v>
      </c>
      <c r="AD135" s="53" t="s">
        <v>93844</v>
      </c>
      <c r="AE135" s="53" t="s">
        <v>93845</v>
      </c>
      <c r="AF135" s="53" t="s">
        <v>93846</v>
      </c>
      <c r="AG135" s="53" t="s">
        <v>93847</v>
      </c>
      <c r="AH135" s="53" t="s">
        <v>93848</v>
      </c>
      <c r="AI135" s="53" t="s">
        <v>93849</v>
      </c>
      <c r="AJ135" s="53" t="s">
        <v>93850</v>
      </c>
      <c r="AK135" s="53" t="s">
        <v>93851</v>
      </c>
      <c r="AL135" s="53" t="s">
        <v>93852</v>
      </c>
      <c r="AM135" s="53" t="s">
        <v>93853</v>
      </c>
      <c r="AN135" s="53" t="s">
        <v>93854</v>
      </c>
      <c r="AO135" s="53" t="s">
        <v>63037</v>
      </c>
      <c r="AP135" s="53" t="s">
        <v>93855</v>
      </c>
      <c r="AQ135" s="53" t="s">
        <v>93856</v>
      </c>
      <c r="AR135" s="53" t="s">
        <v>75274</v>
      </c>
      <c r="AS135" s="53" t="s">
        <v>93857</v>
      </c>
      <c r="AT135" s="53" t="s">
        <v>93858</v>
      </c>
      <c r="AU135" s="53" t="s">
        <v>93859</v>
      </c>
      <c r="AV135" s="53" t="s">
        <v>93860</v>
      </c>
      <c r="AW135" s="53" t="s">
        <v>93861</v>
      </c>
      <c r="AX135" s="53" t="s">
        <v>93862</v>
      </c>
      <c r="AY135" s="53" t="s">
        <v>93863</v>
      </c>
      <c r="AZ135" s="53" t="s">
        <v>93864</v>
      </c>
      <c r="BA135" s="53" t="s">
        <v>93865</v>
      </c>
      <c r="BB135" s="53" t="s">
        <v>93866</v>
      </c>
      <c r="BC135" s="53" t="s">
        <v>93867</v>
      </c>
      <c r="BD135" s="53" t="s">
        <v>93868</v>
      </c>
      <c r="BE135" s="53" t="s">
        <v>93869</v>
      </c>
      <c r="BF135" s="53" t="s">
        <v>93870</v>
      </c>
      <c r="BG135" s="53" t="s">
        <v>93871</v>
      </c>
      <c r="BH135" s="53" t="s">
        <v>93872</v>
      </c>
      <c r="BI135" s="53" t="s">
        <v>93873</v>
      </c>
      <c r="BJ135" s="53" t="s">
        <v>93874</v>
      </c>
      <c r="BK135" s="53" t="s">
        <v>93875</v>
      </c>
      <c r="BL135" s="53" t="s">
        <v>93876</v>
      </c>
      <c r="BM135" s="53" t="s">
        <v>93877</v>
      </c>
      <c r="BN135" s="53" t="s">
        <v>93878</v>
      </c>
      <c r="BO135" s="53" t="s">
        <v>93879</v>
      </c>
      <c r="BP135" s="53" t="s">
        <v>93880</v>
      </c>
      <c r="BQ135" s="53" t="s">
        <v>93837</v>
      </c>
      <c r="BR135" s="53" t="s">
        <v>93881</v>
      </c>
      <c r="BS135" s="53" t="s">
        <v>93882</v>
      </c>
      <c r="BT135" s="53" t="s">
        <v>93883</v>
      </c>
      <c r="BU135" s="53" t="s">
        <v>93884</v>
      </c>
      <c r="BV135" s="53" t="s">
        <v>93885</v>
      </c>
      <c r="BW135" s="53" t="s">
        <v>93886</v>
      </c>
      <c r="BX135" s="53" t="s">
        <v>93887</v>
      </c>
      <c r="BY135" s="53" t="s">
        <v>93888</v>
      </c>
      <c r="BZ135" s="53" t="s">
        <v>93889</v>
      </c>
      <c r="CA135" s="53" t="s">
        <v>93890</v>
      </c>
      <c r="CB135" s="53" t="s">
        <v>93891</v>
      </c>
      <c r="CC135" s="53" t="s">
        <v>93892</v>
      </c>
      <c r="CD135" s="53" t="s">
        <v>93893</v>
      </c>
      <c r="CE135" s="53" t="s">
        <v>93894</v>
      </c>
      <c r="CF135" s="53" t="s">
        <v>93895</v>
      </c>
      <c r="CG135" s="53" t="s">
        <v>43878</v>
      </c>
      <c r="CH135" s="53" t="s">
        <v>93896</v>
      </c>
      <c r="CI135" s="53" t="s">
        <v>93897</v>
      </c>
      <c r="CJ135" s="53" t="s">
        <v>93898</v>
      </c>
      <c r="CK135" s="53" t="s">
        <v>93899</v>
      </c>
      <c r="CL135" s="53" t="s">
        <v>93900</v>
      </c>
      <c r="CM135" s="53" t="s">
        <v>63039</v>
      </c>
      <c r="CN135" s="53" t="s">
        <v>93901</v>
      </c>
      <c r="CO135" s="53" t="s">
        <v>93902</v>
      </c>
      <c r="CP135" s="53" t="s">
        <v>93903</v>
      </c>
      <c r="CQ135" s="53" t="s">
        <v>93904</v>
      </c>
      <c r="CR135" s="53" t="s">
        <v>93905</v>
      </c>
      <c r="CS135" s="53" t="s">
        <v>93906</v>
      </c>
      <c r="CT135" s="53" t="s">
        <v>63111</v>
      </c>
      <c r="CU135" s="53" t="s">
        <v>63157</v>
      </c>
      <c r="CV135" s="53" t="s">
        <v>93907</v>
      </c>
      <c r="CW135" s="53" t="s">
        <v>93908</v>
      </c>
      <c r="CX135" s="53" t="s">
        <v>93909</v>
      </c>
      <c r="CY135" s="53" t="s">
        <v>93910</v>
      </c>
      <c r="CZ135" s="53" t="s">
        <v>93911</v>
      </c>
      <c r="DA135" s="53" t="s">
        <v>93912</v>
      </c>
    </row>
    <row r="136" spans="1:105" ht="15.75" customHeight="1">
      <c r="A136" s="129">
        <v>127</v>
      </c>
      <c r="B136" s="53" t="s">
        <v>93913</v>
      </c>
      <c r="C136" s="53" t="s">
        <v>93914</v>
      </c>
      <c r="D136" s="53" t="s">
        <v>93915</v>
      </c>
      <c r="E136" s="53" t="s">
        <v>93916</v>
      </c>
      <c r="F136" s="53" t="s">
        <v>93917</v>
      </c>
      <c r="G136" s="53" t="s">
        <v>93918</v>
      </c>
      <c r="H136" s="53" t="s">
        <v>93919</v>
      </c>
      <c r="I136" s="53" t="s">
        <v>93920</v>
      </c>
      <c r="J136" s="53" t="s">
        <v>93921</v>
      </c>
      <c r="K136" s="53" t="s">
        <v>93922</v>
      </c>
      <c r="L136" s="53" t="s">
        <v>93923</v>
      </c>
      <c r="M136" s="53" t="s">
        <v>93924</v>
      </c>
      <c r="N136" s="53" t="s">
        <v>93925</v>
      </c>
      <c r="O136" s="53" t="s">
        <v>93926</v>
      </c>
      <c r="P136" s="53" t="s">
        <v>93927</v>
      </c>
      <c r="Q136" s="53" t="s">
        <v>93928</v>
      </c>
      <c r="R136" s="53" t="s">
        <v>93929</v>
      </c>
      <c r="S136" s="53" t="s">
        <v>93930</v>
      </c>
      <c r="T136" s="53" t="s">
        <v>93931</v>
      </c>
      <c r="U136" s="53" t="s">
        <v>93932</v>
      </c>
      <c r="V136" s="53" t="s">
        <v>93933</v>
      </c>
      <c r="W136" s="53" t="s">
        <v>93934</v>
      </c>
      <c r="X136" s="53" t="s">
        <v>93935</v>
      </c>
      <c r="Y136" s="53" t="s">
        <v>93936</v>
      </c>
      <c r="Z136" s="53" t="s">
        <v>93937</v>
      </c>
      <c r="AA136" s="53" t="s">
        <v>93938</v>
      </c>
      <c r="AB136" s="53" t="s">
        <v>93939</v>
      </c>
      <c r="AC136" s="53" t="s">
        <v>93940</v>
      </c>
      <c r="AD136" s="53" t="s">
        <v>93941</v>
      </c>
      <c r="AE136" s="53" t="s">
        <v>93942</v>
      </c>
      <c r="AF136" s="53" t="s">
        <v>93943</v>
      </c>
      <c r="AG136" s="53" t="s">
        <v>93944</v>
      </c>
      <c r="AH136" s="53" t="s">
        <v>93945</v>
      </c>
      <c r="AI136" s="53" t="s">
        <v>93946</v>
      </c>
      <c r="AJ136" s="53" t="s">
        <v>93947</v>
      </c>
      <c r="AK136" s="53" t="s">
        <v>93948</v>
      </c>
      <c r="AL136" s="53" t="s">
        <v>93949</v>
      </c>
      <c r="AM136" s="53" t="s">
        <v>93950</v>
      </c>
      <c r="AN136" s="53" t="s">
        <v>93951</v>
      </c>
      <c r="AO136" s="53" t="s">
        <v>93952</v>
      </c>
      <c r="AP136" s="53" t="s">
        <v>93953</v>
      </c>
      <c r="AQ136" s="53" t="s">
        <v>93954</v>
      </c>
      <c r="AR136" s="53" t="s">
        <v>93955</v>
      </c>
      <c r="AS136" s="53" t="s">
        <v>93956</v>
      </c>
      <c r="AT136" s="53" t="s">
        <v>63252</v>
      </c>
      <c r="AU136" s="53" t="s">
        <v>93957</v>
      </c>
      <c r="AV136" s="53" t="s">
        <v>93958</v>
      </c>
      <c r="AW136" s="53" t="s">
        <v>93959</v>
      </c>
      <c r="AX136" s="53" t="s">
        <v>93960</v>
      </c>
      <c r="AY136" s="53" t="s">
        <v>93961</v>
      </c>
      <c r="AZ136" s="53" t="s">
        <v>93962</v>
      </c>
      <c r="BA136" s="53" t="s">
        <v>93963</v>
      </c>
      <c r="BB136" s="53" t="s">
        <v>93964</v>
      </c>
      <c r="BC136" s="53" t="s">
        <v>93965</v>
      </c>
      <c r="BD136" s="53" t="s">
        <v>93966</v>
      </c>
      <c r="BE136" s="53" t="s">
        <v>93967</v>
      </c>
      <c r="BF136" s="53" t="s">
        <v>93968</v>
      </c>
      <c r="BG136" s="53" t="s">
        <v>93969</v>
      </c>
      <c r="BH136" s="53" t="s">
        <v>93970</v>
      </c>
      <c r="BI136" s="53" t="s">
        <v>93971</v>
      </c>
      <c r="BJ136" s="53" t="s">
        <v>93972</v>
      </c>
      <c r="BK136" s="53" t="s">
        <v>93973</v>
      </c>
      <c r="BL136" s="53" t="s">
        <v>93974</v>
      </c>
      <c r="BM136" s="53" t="s">
        <v>93975</v>
      </c>
      <c r="BN136" s="53" t="s">
        <v>93976</v>
      </c>
      <c r="BO136" s="53" t="s">
        <v>93977</v>
      </c>
      <c r="BP136" s="53" t="s">
        <v>93978</v>
      </c>
      <c r="BQ136" s="53" t="s">
        <v>93979</v>
      </c>
      <c r="BR136" s="53" t="s">
        <v>75708</v>
      </c>
      <c r="BS136" s="53" t="s">
        <v>93980</v>
      </c>
      <c r="BT136" s="53" t="s">
        <v>93981</v>
      </c>
      <c r="BU136" s="53" t="s">
        <v>93982</v>
      </c>
      <c r="BV136" s="53" t="s">
        <v>93983</v>
      </c>
      <c r="BW136" s="53" t="s">
        <v>93984</v>
      </c>
      <c r="BX136" s="53" t="s">
        <v>93985</v>
      </c>
      <c r="BY136" s="53" t="s">
        <v>93986</v>
      </c>
      <c r="BZ136" s="53" t="s">
        <v>93987</v>
      </c>
      <c r="CA136" s="53" t="s">
        <v>93988</v>
      </c>
      <c r="CB136" s="53" t="s">
        <v>93989</v>
      </c>
      <c r="CC136" s="53" t="s">
        <v>93990</v>
      </c>
      <c r="CD136" s="53" t="s">
        <v>93991</v>
      </c>
      <c r="CE136" s="53" t="s">
        <v>93992</v>
      </c>
      <c r="CF136" s="53" t="s">
        <v>93993</v>
      </c>
      <c r="CG136" s="53" t="s">
        <v>93994</v>
      </c>
      <c r="CH136" s="53" t="s">
        <v>93995</v>
      </c>
      <c r="CI136" s="53" t="s">
        <v>93996</v>
      </c>
      <c r="CJ136" s="53" t="s">
        <v>93997</v>
      </c>
      <c r="CK136" s="53" t="s">
        <v>93998</v>
      </c>
      <c r="CL136" s="53" t="s">
        <v>93999</v>
      </c>
      <c r="CM136" s="53" t="s">
        <v>94000</v>
      </c>
      <c r="CN136" s="53" t="s">
        <v>94001</v>
      </c>
      <c r="CO136" s="53" t="s">
        <v>94002</v>
      </c>
      <c r="CP136" s="53" t="s">
        <v>94003</v>
      </c>
      <c r="CQ136" s="53" t="s">
        <v>94004</v>
      </c>
      <c r="CR136" s="53" t="s">
        <v>94005</v>
      </c>
      <c r="CS136" s="53" t="s">
        <v>94006</v>
      </c>
      <c r="CT136" s="53" t="s">
        <v>94007</v>
      </c>
      <c r="CU136" s="53" t="s">
        <v>94008</v>
      </c>
      <c r="CV136" s="53" t="s">
        <v>94009</v>
      </c>
      <c r="CW136" s="53" t="s">
        <v>94010</v>
      </c>
      <c r="CX136" s="53" t="s">
        <v>94011</v>
      </c>
      <c r="CY136" s="53" t="s">
        <v>75642</v>
      </c>
      <c r="CZ136" s="53" t="s">
        <v>94012</v>
      </c>
      <c r="DA136" s="53" t="s">
        <v>94013</v>
      </c>
    </row>
    <row r="137" spans="1:105" ht="15.75" customHeight="1">
      <c r="A137" s="129">
        <v>128</v>
      </c>
      <c r="B137" s="53" t="s">
        <v>94014</v>
      </c>
      <c r="C137" s="53" t="s">
        <v>94015</v>
      </c>
      <c r="D137" s="53" t="s">
        <v>94016</v>
      </c>
      <c r="E137" s="53" t="s">
        <v>94017</v>
      </c>
      <c r="F137" s="53" t="s">
        <v>94018</v>
      </c>
      <c r="G137" s="53" t="s">
        <v>94019</v>
      </c>
      <c r="H137" s="53" t="s">
        <v>94020</v>
      </c>
      <c r="I137" s="53" t="s">
        <v>94021</v>
      </c>
      <c r="J137" s="53" t="s">
        <v>94022</v>
      </c>
      <c r="K137" s="53" t="s">
        <v>75805</v>
      </c>
      <c r="L137" s="53" t="s">
        <v>94023</v>
      </c>
      <c r="M137" s="53" t="s">
        <v>94024</v>
      </c>
      <c r="N137" s="53" t="s">
        <v>94025</v>
      </c>
      <c r="O137" s="53" t="s">
        <v>94026</v>
      </c>
      <c r="P137" s="53" t="s">
        <v>94027</v>
      </c>
      <c r="Q137" s="53" t="s">
        <v>94028</v>
      </c>
      <c r="R137" s="53" t="s">
        <v>94029</v>
      </c>
      <c r="S137" s="53" t="s">
        <v>94030</v>
      </c>
      <c r="T137" s="53" t="s">
        <v>94031</v>
      </c>
      <c r="U137" s="53" t="s">
        <v>94032</v>
      </c>
      <c r="V137" s="53" t="s">
        <v>94033</v>
      </c>
      <c r="W137" s="53" t="s">
        <v>94034</v>
      </c>
      <c r="X137" s="53" t="s">
        <v>94035</v>
      </c>
      <c r="Y137" s="53" t="s">
        <v>94036</v>
      </c>
      <c r="Z137" s="53" t="s">
        <v>94037</v>
      </c>
      <c r="AA137" s="53" t="s">
        <v>44256</v>
      </c>
      <c r="AB137" s="53" t="s">
        <v>94038</v>
      </c>
      <c r="AC137" s="53" t="s">
        <v>94039</v>
      </c>
      <c r="AD137" s="53" t="s">
        <v>94040</v>
      </c>
      <c r="AE137" s="53" t="s">
        <v>94041</v>
      </c>
      <c r="AF137" s="53" t="s">
        <v>94042</v>
      </c>
      <c r="AG137" s="53" t="s">
        <v>94043</v>
      </c>
      <c r="AH137" s="53" t="s">
        <v>94044</v>
      </c>
      <c r="AI137" s="53" t="s">
        <v>94045</v>
      </c>
      <c r="AJ137" s="53" t="s">
        <v>94046</v>
      </c>
      <c r="AK137" s="53" t="s">
        <v>94047</v>
      </c>
      <c r="AL137" s="53" t="s">
        <v>94048</v>
      </c>
      <c r="AM137" s="53" t="s">
        <v>94049</v>
      </c>
      <c r="AN137" s="53" t="s">
        <v>94050</v>
      </c>
      <c r="AO137" s="53" t="s">
        <v>94051</v>
      </c>
      <c r="AP137" s="53" t="s">
        <v>94052</v>
      </c>
      <c r="AQ137" s="53" t="s">
        <v>94053</v>
      </c>
      <c r="AR137" s="53" t="s">
        <v>94054</v>
      </c>
      <c r="AS137" s="53" t="s">
        <v>94055</v>
      </c>
      <c r="AT137" s="53" t="s">
        <v>94056</v>
      </c>
      <c r="AU137" s="53" t="s">
        <v>94057</v>
      </c>
      <c r="AV137" s="53" t="s">
        <v>94058</v>
      </c>
      <c r="AW137" s="53" t="s">
        <v>94059</v>
      </c>
      <c r="AX137" s="53" t="s">
        <v>94060</v>
      </c>
      <c r="AY137" s="53" t="s">
        <v>94061</v>
      </c>
      <c r="AZ137" s="53" t="s">
        <v>94062</v>
      </c>
      <c r="BA137" s="53" t="s">
        <v>94063</v>
      </c>
      <c r="BB137" s="53" t="s">
        <v>75873</v>
      </c>
      <c r="BC137" s="53" t="s">
        <v>94064</v>
      </c>
      <c r="BD137" s="53" t="s">
        <v>94065</v>
      </c>
      <c r="BE137" s="53" t="s">
        <v>94066</v>
      </c>
      <c r="BF137" s="53" t="s">
        <v>94067</v>
      </c>
      <c r="BG137" s="53" t="s">
        <v>94068</v>
      </c>
      <c r="BH137" s="53" t="s">
        <v>94069</v>
      </c>
      <c r="BI137" s="53" t="s">
        <v>94070</v>
      </c>
      <c r="BJ137" s="53" t="s">
        <v>94071</v>
      </c>
      <c r="BK137" s="53" t="s">
        <v>94072</v>
      </c>
      <c r="BL137" s="53" t="s">
        <v>94073</v>
      </c>
      <c r="BM137" s="53" t="s">
        <v>94074</v>
      </c>
      <c r="BN137" s="53" t="s">
        <v>94075</v>
      </c>
      <c r="BO137" s="53" t="s">
        <v>94076</v>
      </c>
      <c r="BP137" s="53" t="s">
        <v>94077</v>
      </c>
      <c r="BQ137" s="53" t="s">
        <v>94078</v>
      </c>
      <c r="BR137" s="53" t="s">
        <v>94079</v>
      </c>
      <c r="BS137" s="53" t="s">
        <v>94080</v>
      </c>
      <c r="BT137" s="53" t="s">
        <v>94081</v>
      </c>
      <c r="BU137" s="53" t="s">
        <v>94082</v>
      </c>
      <c r="BV137" s="53" t="s">
        <v>94083</v>
      </c>
      <c r="BW137" s="53" t="s">
        <v>94084</v>
      </c>
      <c r="BX137" s="53" t="s">
        <v>94085</v>
      </c>
      <c r="BY137" s="53" t="s">
        <v>94086</v>
      </c>
      <c r="BZ137" s="53" t="s">
        <v>94087</v>
      </c>
      <c r="CA137" s="53" t="s">
        <v>94088</v>
      </c>
      <c r="CB137" s="53" t="s">
        <v>94089</v>
      </c>
      <c r="CC137" s="53" t="s">
        <v>94090</v>
      </c>
      <c r="CD137" s="53" t="s">
        <v>94091</v>
      </c>
      <c r="CE137" s="53" t="s">
        <v>94092</v>
      </c>
      <c r="CF137" s="53" t="s">
        <v>94093</v>
      </c>
      <c r="CG137" s="53" t="s">
        <v>94094</v>
      </c>
      <c r="CH137" s="53" t="s">
        <v>94095</v>
      </c>
      <c r="CI137" s="53" t="s">
        <v>63491</v>
      </c>
      <c r="CJ137" s="53" t="s">
        <v>94096</v>
      </c>
      <c r="CK137" s="53" t="s">
        <v>94097</v>
      </c>
      <c r="CL137" s="53" t="s">
        <v>94098</v>
      </c>
      <c r="CM137" s="53" t="s">
        <v>94099</v>
      </c>
      <c r="CN137" s="53" t="s">
        <v>94100</v>
      </c>
      <c r="CO137" s="53" t="s">
        <v>94101</v>
      </c>
      <c r="CP137" s="53" t="s">
        <v>75888</v>
      </c>
      <c r="CQ137" s="53" t="s">
        <v>94102</v>
      </c>
      <c r="CR137" s="53" t="s">
        <v>94103</v>
      </c>
      <c r="CS137" s="53" t="s">
        <v>94104</v>
      </c>
      <c r="CT137" s="53" t="s">
        <v>94105</v>
      </c>
      <c r="CU137" s="53" t="s">
        <v>94106</v>
      </c>
      <c r="CV137" s="53" t="s">
        <v>44308</v>
      </c>
      <c r="CW137" s="53" t="s">
        <v>94107</v>
      </c>
      <c r="CX137" s="53" t="s">
        <v>94108</v>
      </c>
      <c r="CY137" s="53" t="s">
        <v>94109</v>
      </c>
      <c r="CZ137" s="53" t="s">
        <v>75867</v>
      </c>
      <c r="DA137" s="53" t="s">
        <v>94110</v>
      </c>
    </row>
    <row r="138" spans="1:105" ht="15.75" customHeight="1">
      <c r="A138" s="129">
        <v>129</v>
      </c>
      <c r="B138" s="53" t="s">
        <v>94111</v>
      </c>
      <c r="C138" s="53" t="s">
        <v>94112</v>
      </c>
      <c r="D138" s="53" t="s">
        <v>94113</v>
      </c>
      <c r="E138" s="53" t="s">
        <v>94114</v>
      </c>
      <c r="F138" s="53" t="s">
        <v>94115</v>
      </c>
      <c r="G138" s="53" t="s">
        <v>94116</v>
      </c>
      <c r="H138" s="53" t="s">
        <v>44496</v>
      </c>
      <c r="I138" s="53" t="s">
        <v>94117</v>
      </c>
      <c r="J138" s="53" t="s">
        <v>94118</v>
      </c>
      <c r="K138" s="53" t="s">
        <v>94119</v>
      </c>
      <c r="L138" s="53" t="s">
        <v>94120</v>
      </c>
      <c r="M138" s="53" t="s">
        <v>94121</v>
      </c>
      <c r="N138" s="53" t="s">
        <v>94122</v>
      </c>
      <c r="O138" s="53" t="s">
        <v>94123</v>
      </c>
      <c r="P138" s="53" t="s">
        <v>94124</v>
      </c>
      <c r="Q138" s="53" t="s">
        <v>94125</v>
      </c>
      <c r="R138" s="53" t="s">
        <v>94126</v>
      </c>
      <c r="S138" s="53" t="s">
        <v>94127</v>
      </c>
      <c r="T138" s="53" t="s">
        <v>94128</v>
      </c>
      <c r="U138" s="53" t="s">
        <v>94129</v>
      </c>
      <c r="V138" s="53" t="s">
        <v>94130</v>
      </c>
      <c r="W138" s="53" t="s">
        <v>94131</v>
      </c>
      <c r="X138" s="53" t="s">
        <v>94132</v>
      </c>
      <c r="Y138" s="53" t="s">
        <v>94133</v>
      </c>
      <c r="Z138" s="53" t="s">
        <v>94134</v>
      </c>
      <c r="AA138" s="53" t="s">
        <v>94135</v>
      </c>
      <c r="AB138" s="53" t="s">
        <v>94136</v>
      </c>
      <c r="AC138" s="53" t="s">
        <v>94137</v>
      </c>
      <c r="AD138" s="53" t="s">
        <v>94138</v>
      </c>
      <c r="AE138" s="53" t="s">
        <v>94139</v>
      </c>
      <c r="AF138" s="53" t="s">
        <v>63322</v>
      </c>
      <c r="AG138" s="53" t="s">
        <v>94140</v>
      </c>
      <c r="AH138" s="53" t="s">
        <v>94141</v>
      </c>
      <c r="AI138" s="53" t="s">
        <v>94142</v>
      </c>
      <c r="AJ138" s="53" t="s">
        <v>94143</v>
      </c>
      <c r="AK138" s="53" t="s">
        <v>94144</v>
      </c>
      <c r="AL138" s="53" t="s">
        <v>94145</v>
      </c>
      <c r="AM138" s="53" t="s">
        <v>11483</v>
      </c>
      <c r="AN138" s="53" t="s">
        <v>94146</v>
      </c>
      <c r="AO138" s="53" t="s">
        <v>94147</v>
      </c>
      <c r="AP138" s="53" t="s">
        <v>94148</v>
      </c>
      <c r="AQ138" s="53" t="s">
        <v>76099</v>
      </c>
      <c r="AR138" s="53" t="s">
        <v>94149</v>
      </c>
      <c r="AS138" s="53" t="s">
        <v>94150</v>
      </c>
      <c r="AT138" s="53" t="s">
        <v>94151</v>
      </c>
      <c r="AU138" s="53" t="s">
        <v>94152</v>
      </c>
      <c r="AV138" s="53" t="s">
        <v>94153</v>
      </c>
      <c r="AW138" s="53" t="s">
        <v>94154</v>
      </c>
      <c r="AX138" s="53" t="s">
        <v>94155</v>
      </c>
      <c r="AY138" s="53" t="s">
        <v>94156</v>
      </c>
      <c r="AZ138" s="53" t="s">
        <v>94157</v>
      </c>
      <c r="BA138" s="53" t="s">
        <v>94158</v>
      </c>
      <c r="BB138" s="53" t="s">
        <v>94159</v>
      </c>
      <c r="BC138" s="53" t="s">
        <v>94160</v>
      </c>
      <c r="BD138" s="53" t="s">
        <v>94161</v>
      </c>
      <c r="BE138" s="53" t="s">
        <v>94162</v>
      </c>
      <c r="BF138" s="53" t="s">
        <v>94163</v>
      </c>
      <c r="BG138" s="53" t="s">
        <v>94164</v>
      </c>
      <c r="BH138" s="53" t="s">
        <v>94165</v>
      </c>
      <c r="BI138" s="53" t="s">
        <v>94166</v>
      </c>
      <c r="BJ138" s="53" t="s">
        <v>94167</v>
      </c>
      <c r="BK138" s="53" t="s">
        <v>94168</v>
      </c>
      <c r="BL138" s="53" t="s">
        <v>94169</v>
      </c>
      <c r="BM138" s="53" t="s">
        <v>94170</v>
      </c>
      <c r="BN138" s="53" t="s">
        <v>94171</v>
      </c>
      <c r="BO138" s="53" t="s">
        <v>94172</v>
      </c>
      <c r="BP138" s="53" t="s">
        <v>94173</v>
      </c>
      <c r="BQ138" s="53" t="s">
        <v>94174</v>
      </c>
      <c r="BR138" s="53" t="s">
        <v>94175</v>
      </c>
      <c r="BS138" s="53" t="s">
        <v>94176</v>
      </c>
      <c r="BT138" s="53" t="s">
        <v>94177</v>
      </c>
      <c r="BU138" s="53" t="s">
        <v>44139</v>
      </c>
      <c r="BV138" s="53" t="s">
        <v>94178</v>
      </c>
      <c r="BW138" s="53" t="s">
        <v>94179</v>
      </c>
      <c r="BX138" s="53" t="s">
        <v>94180</v>
      </c>
      <c r="BY138" s="53" t="s">
        <v>94181</v>
      </c>
      <c r="BZ138" s="53" t="s">
        <v>94182</v>
      </c>
      <c r="CA138" s="53" t="s">
        <v>94183</v>
      </c>
      <c r="CB138" s="53" t="s">
        <v>94184</v>
      </c>
      <c r="CC138" s="53" t="s">
        <v>94185</v>
      </c>
      <c r="CD138" s="53" t="s">
        <v>94186</v>
      </c>
      <c r="CE138" s="53" t="s">
        <v>94187</v>
      </c>
      <c r="CF138" s="53" t="s">
        <v>94188</v>
      </c>
      <c r="CG138" s="53" t="s">
        <v>94189</v>
      </c>
      <c r="CH138" s="53" t="s">
        <v>94190</v>
      </c>
      <c r="CI138" s="53" t="s">
        <v>94191</v>
      </c>
      <c r="CJ138" s="53" t="s">
        <v>94192</v>
      </c>
      <c r="CK138" s="53" t="s">
        <v>94193</v>
      </c>
      <c r="CL138" s="53" t="s">
        <v>94194</v>
      </c>
      <c r="CM138" s="53" t="s">
        <v>94195</v>
      </c>
      <c r="CN138" s="53" t="s">
        <v>94196</v>
      </c>
      <c r="CO138" s="53" t="s">
        <v>94197</v>
      </c>
      <c r="CP138" s="53" t="s">
        <v>94198</v>
      </c>
      <c r="CQ138" s="53" t="s">
        <v>94199</v>
      </c>
      <c r="CR138" s="53" t="s">
        <v>94200</v>
      </c>
      <c r="CS138" s="53" t="s">
        <v>94201</v>
      </c>
      <c r="CT138" s="53" t="s">
        <v>94202</v>
      </c>
      <c r="CU138" s="53" t="s">
        <v>94203</v>
      </c>
      <c r="CV138" s="53" t="s">
        <v>94204</v>
      </c>
      <c r="CW138" s="53" t="s">
        <v>94205</v>
      </c>
      <c r="CX138" s="53" t="s">
        <v>94206</v>
      </c>
      <c r="CY138" s="53" t="s">
        <v>94207</v>
      </c>
      <c r="CZ138" s="53" t="s">
        <v>94208</v>
      </c>
      <c r="DA138" s="53" t="s">
        <v>94209</v>
      </c>
    </row>
    <row r="139" spans="1:105" ht="15.75" customHeight="1">
      <c r="A139" s="129">
        <v>130</v>
      </c>
      <c r="B139" s="53" t="s">
        <v>94210</v>
      </c>
      <c r="C139" s="53" t="s">
        <v>94211</v>
      </c>
      <c r="D139" s="53" t="s">
        <v>94212</v>
      </c>
      <c r="E139" s="53" t="s">
        <v>94213</v>
      </c>
      <c r="F139" s="53" t="s">
        <v>94214</v>
      </c>
      <c r="G139" s="53" t="s">
        <v>94215</v>
      </c>
      <c r="H139" s="53" t="s">
        <v>94216</v>
      </c>
      <c r="I139" s="53" t="s">
        <v>94217</v>
      </c>
      <c r="J139" s="53" t="s">
        <v>94218</v>
      </c>
      <c r="K139" s="53" t="s">
        <v>94219</v>
      </c>
      <c r="L139" s="53" t="s">
        <v>94220</v>
      </c>
      <c r="M139" s="53" t="s">
        <v>94221</v>
      </c>
      <c r="N139" s="53" t="s">
        <v>94222</v>
      </c>
      <c r="O139" s="53" t="s">
        <v>94223</v>
      </c>
      <c r="P139" s="53" t="s">
        <v>94224</v>
      </c>
      <c r="Q139" s="53" t="s">
        <v>94225</v>
      </c>
      <c r="R139" s="53" t="s">
        <v>94226</v>
      </c>
      <c r="S139" s="53" t="s">
        <v>94227</v>
      </c>
      <c r="T139" s="53" t="s">
        <v>94228</v>
      </c>
      <c r="U139" s="53" t="s">
        <v>94229</v>
      </c>
      <c r="V139" s="53" t="s">
        <v>94230</v>
      </c>
      <c r="W139" s="53" t="s">
        <v>94231</v>
      </c>
      <c r="X139" s="53" t="s">
        <v>94232</v>
      </c>
      <c r="Y139" s="53" t="s">
        <v>94233</v>
      </c>
      <c r="Z139" s="53" t="s">
        <v>94234</v>
      </c>
      <c r="AA139" s="53" t="s">
        <v>94235</v>
      </c>
      <c r="AB139" s="53" t="s">
        <v>94236</v>
      </c>
      <c r="AC139" s="53" t="s">
        <v>94237</v>
      </c>
      <c r="AD139" s="53" t="s">
        <v>94238</v>
      </c>
      <c r="AE139" s="53" t="s">
        <v>94239</v>
      </c>
      <c r="AF139" s="53" t="s">
        <v>94240</v>
      </c>
      <c r="AG139" s="53" t="s">
        <v>94241</v>
      </c>
      <c r="AH139" s="53" t="s">
        <v>94242</v>
      </c>
      <c r="AI139" s="53" t="s">
        <v>94243</v>
      </c>
      <c r="AJ139" s="53" t="s">
        <v>94244</v>
      </c>
      <c r="AK139" s="53" t="s">
        <v>94245</v>
      </c>
      <c r="AL139" s="53" t="s">
        <v>94246</v>
      </c>
      <c r="AM139" s="53" t="s">
        <v>94247</v>
      </c>
      <c r="AN139" s="53" t="s">
        <v>94248</v>
      </c>
      <c r="AO139" s="53" t="s">
        <v>94249</v>
      </c>
      <c r="AP139" s="53" t="s">
        <v>94250</v>
      </c>
      <c r="AQ139" s="53" t="s">
        <v>94251</v>
      </c>
      <c r="AR139" s="53" t="s">
        <v>94252</v>
      </c>
      <c r="AS139" s="53" t="s">
        <v>94253</v>
      </c>
      <c r="AT139" s="53" t="s">
        <v>94254</v>
      </c>
      <c r="AU139" s="53" t="s">
        <v>94255</v>
      </c>
      <c r="AV139" s="53" t="s">
        <v>94256</v>
      </c>
      <c r="AW139" s="53" t="s">
        <v>94257</v>
      </c>
      <c r="AX139" s="53" t="s">
        <v>94258</v>
      </c>
      <c r="AY139" s="53" t="s">
        <v>94259</v>
      </c>
      <c r="AZ139" s="53" t="s">
        <v>94260</v>
      </c>
      <c r="BA139" s="53" t="s">
        <v>94261</v>
      </c>
      <c r="BB139" s="53" t="s">
        <v>94262</v>
      </c>
      <c r="BC139" s="53" t="s">
        <v>94263</v>
      </c>
      <c r="BD139" s="53" t="s">
        <v>94264</v>
      </c>
      <c r="BE139" s="53" t="s">
        <v>76146</v>
      </c>
      <c r="BF139" s="53" t="s">
        <v>94265</v>
      </c>
      <c r="BG139" s="53" t="s">
        <v>94266</v>
      </c>
      <c r="BH139" s="53" t="s">
        <v>94239</v>
      </c>
      <c r="BI139" s="53" t="s">
        <v>94267</v>
      </c>
      <c r="BJ139" s="53" t="s">
        <v>94268</v>
      </c>
      <c r="BK139" s="53" t="s">
        <v>94269</v>
      </c>
      <c r="BL139" s="53" t="s">
        <v>94270</v>
      </c>
      <c r="BM139" s="53" t="s">
        <v>94271</v>
      </c>
      <c r="BN139" s="53" t="s">
        <v>94272</v>
      </c>
      <c r="BO139" s="53" t="s">
        <v>94273</v>
      </c>
      <c r="BP139" s="53" t="s">
        <v>94274</v>
      </c>
      <c r="BQ139" s="53" t="s">
        <v>94275</v>
      </c>
      <c r="BR139" s="53" t="s">
        <v>94276</v>
      </c>
      <c r="BS139" s="53" t="s">
        <v>94277</v>
      </c>
      <c r="BT139" s="53" t="s">
        <v>94278</v>
      </c>
      <c r="BU139" s="53" t="s">
        <v>94279</v>
      </c>
      <c r="BV139" s="53" t="s">
        <v>94280</v>
      </c>
      <c r="BW139" s="53" t="s">
        <v>94281</v>
      </c>
      <c r="BX139" s="53" t="s">
        <v>94282</v>
      </c>
      <c r="BY139" s="53" t="s">
        <v>94283</v>
      </c>
      <c r="BZ139" s="53" t="s">
        <v>94284</v>
      </c>
      <c r="CA139" s="53" t="s">
        <v>94285</v>
      </c>
      <c r="CB139" s="53" t="s">
        <v>94286</v>
      </c>
      <c r="CC139" s="53" t="s">
        <v>94287</v>
      </c>
      <c r="CD139" s="53" t="s">
        <v>94288</v>
      </c>
      <c r="CE139" s="53" t="s">
        <v>94289</v>
      </c>
      <c r="CF139" s="53" t="s">
        <v>94290</v>
      </c>
      <c r="CG139" s="53" t="s">
        <v>94291</v>
      </c>
      <c r="CH139" s="53" t="s">
        <v>94292</v>
      </c>
      <c r="CI139" s="53" t="s">
        <v>94293</v>
      </c>
      <c r="CJ139" s="53" t="s">
        <v>94294</v>
      </c>
      <c r="CK139" s="53" t="s">
        <v>94295</v>
      </c>
      <c r="CL139" s="53" t="s">
        <v>94296</v>
      </c>
      <c r="CM139" s="53" t="s">
        <v>94297</v>
      </c>
      <c r="CN139" s="53" t="s">
        <v>94298</v>
      </c>
      <c r="CO139" s="53" t="s">
        <v>44571</v>
      </c>
      <c r="CP139" s="53" t="s">
        <v>94299</v>
      </c>
      <c r="CQ139" s="53" t="s">
        <v>94300</v>
      </c>
      <c r="CR139" s="53" t="s">
        <v>94301</v>
      </c>
      <c r="CS139" s="53" t="s">
        <v>94302</v>
      </c>
      <c r="CT139" s="53" t="s">
        <v>94303</v>
      </c>
      <c r="CU139" s="53" t="s">
        <v>94304</v>
      </c>
      <c r="CV139" s="53" t="s">
        <v>94305</v>
      </c>
      <c r="CW139" s="53" t="s">
        <v>94306</v>
      </c>
      <c r="CX139" s="53" t="s">
        <v>94307</v>
      </c>
      <c r="CY139" s="53" t="s">
        <v>94308</v>
      </c>
      <c r="CZ139" s="53" t="s">
        <v>94309</v>
      </c>
      <c r="DA139" s="53" t="s">
        <v>94310</v>
      </c>
    </row>
    <row r="140" spans="1:105" ht="15.75" customHeight="1">
      <c r="A140" s="129">
        <v>131</v>
      </c>
      <c r="B140" s="53" t="s">
        <v>94311</v>
      </c>
      <c r="C140" s="53" t="s">
        <v>88374</v>
      </c>
      <c r="D140" s="53" t="s">
        <v>94312</v>
      </c>
      <c r="E140" s="53" t="s">
        <v>94313</v>
      </c>
      <c r="F140" s="53" t="s">
        <v>94314</v>
      </c>
      <c r="G140" s="53" t="s">
        <v>94315</v>
      </c>
      <c r="H140" s="53" t="s">
        <v>94316</v>
      </c>
      <c r="I140" s="53" t="s">
        <v>94317</v>
      </c>
      <c r="J140" s="53" t="s">
        <v>94318</v>
      </c>
      <c r="K140" s="53" t="s">
        <v>94319</v>
      </c>
      <c r="L140" s="53" t="s">
        <v>94320</v>
      </c>
      <c r="M140" s="53" t="s">
        <v>94321</v>
      </c>
      <c r="N140" s="53" t="s">
        <v>94322</v>
      </c>
      <c r="O140" s="53" t="s">
        <v>94323</v>
      </c>
      <c r="P140" s="53" t="s">
        <v>94324</v>
      </c>
      <c r="Q140" s="53" t="s">
        <v>94325</v>
      </c>
      <c r="R140" s="53" t="s">
        <v>94326</v>
      </c>
      <c r="S140" s="53" t="s">
        <v>94327</v>
      </c>
      <c r="T140" s="53" t="s">
        <v>94328</v>
      </c>
      <c r="U140" s="53" t="s">
        <v>94329</v>
      </c>
      <c r="V140" s="53" t="s">
        <v>94330</v>
      </c>
      <c r="W140" s="53" t="s">
        <v>94331</v>
      </c>
      <c r="X140" s="53" t="s">
        <v>94332</v>
      </c>
      <c r="Y140" s="53" t="s">
        <v>94333</v>
      </c>
      <c r="Z140" s="53" t="s">
        <v>94334</v>
      </c>
      <c r="AA140" s="53" t="s">
        <v>94335</v>
      </c>
      <c r="AB140" s="53" t="s">
        <v>94336</v>
      </c>
      <c r="AC140" s="53" t="s">
        <v>94337</v>
      </c>
      <c r="AD140" s="53" t="s">
        <v>94338</v>
      </c>
      <c r="AE140" s="53" t="s">
        <v>94339</v>
      </c>
      <c r="AF140" s="53" t="s">
        <v>94340</v>
      </c>
      <c r="AG140" s="53" t="s">
        <v>94341</v>
      </c>
      <c r="AH140" s="53" t="s">
        <v>94342</v>
      </c>
      <c r="AI140" s="53" t="s">
        <v>94343</v>
      </c>
      <c r="AJ140" s="53" t="s">
        <v>94344</v>
      </c>
      <c r="AK140" s="53" t="s">
        <v>94345</v>
      </c>
      <c r="AL140" s="53" t="s">
        <v>94346</v>
      </c>
      <c r="AM140" s="53" t="s">
        <v>94347</v>
      </c>
      <c r="AN140" s="53" t="s">
        <v>94348</v>
      </c>
      <c r="AO140" s="53" t="s">
        <v>94349</v>
      </c>
      <c r="AP140" s="53" t="s">
        <v>94350</v>
      </c>
      <c r="AQ140" s="53" t="s">
        <v>94351</v>
      </c>
      <c r="AR140" s="53" t="s">
        <v>94352</v>
      </c>
      <c r="AS140" s="53" t="s">
        <v>94353</v>
      </c>
      <c r="AT140" s="53" t="s">
        <v>94354</v>
      </c>
      <c r="AU140" s="53" t="s">
        <v>94355</v>
      </c>
      <c r="AV140" s="53" t="s">
        <v>94356</v>
      </c>
      <c r="AW140" s="53" t="s">
        <v>94357</v>
      </c>
      <c r="AX140" s="53" t="s">
        <v>94358</v>
      </c>
      <c r="AY140" s="53" t="s">
        <v>94359</v>
      </c>
      <c r="AZ140" s="53" t="s">
        <v>94360</v>
      </c>
      <c r="BA140" s="53" t="s">
        <v>94361</v>
      </c>
      <c r="BB140" s="53" t="s">
        <v>94362</v>
      </c>
      <c r="BC140" s="53" t="s">
        <v>94363</v>
      </c>
      <c r="BD140" s="53" t="s">
        <v>94364</v>
      </c>
      <c r="BE140" s="53" t="s">
        <v>94365</v>
      </c>
      <c r="BF140" s="53" t="s">
        <v>94366</v>
      </c>
      <c r="BG140" s="53" t="s">
        <v>94367</v>
      </c>
      <c r="BH140" s="53" t="s">
        <v>94368</v>
      </c>
      <c r="BI140" s="53" t="s">
        <v>94369</v>
      </c>
      <c r="BJ140" s="53" t="s">
        <v>94370</v>
      </c>
      <c r="BK140" s="53" t="s">
        <v>94371</v>
      </c>
      <c r="BL140" s="53" t="s">
        <v>94372</v>
      </c>
      <c r="BM140" s="53" t="s">
        <v>94373</v>
      </c>
      <c r="BN140" s="53" t="s">
        <v>94374</v>
      </c>
      <c r="BO140" s="53" t="s">
        <v>94375</v>
      </c>
      <c r="BP140" s="53" t="s">
        <v>94376</v>
      </c>
      <c r="BQ140" s="53" t="s">
        <v>54778</v>
      </c>
      <c r="BR140" s="53" t="s">
        <v>94377</v>
      </c>
      <c r="BS140" s="53" t="s">
        <v>94378</v>
      </c>
      <c r="BT140" s="53" t="s">
        <v>94379</v>
      </c>
      <c r="BU140" s="53" t="s">
        <v>94380</v>
      </c>
      <c r="BV140" s="53" t="s">
        <v>94381</v>
      </c>
      <c r="BW140" s="53" t="s">
        <v>94382</v>
      </c>
      <c r="BX140" s="53" t="s">
        <v>94383</v>
      </c>
      <c r="BY140" s="53" t="s">
        <v>94384</v>
      </c>
      <c r="BZ140" s="53" t="s">
        <v>94385</v>
      </c>
      <c r="CA140" s="53" t="s">
        <v>94386</v>
      </c>
      <c r="CB140" s="53" t="s">
        <v>94387</v>
      </c>
      <c r="CC140" s="53" t="s">
        <v>94388</v>
      </c>
      <c r="CD140" s="53" t="s">
        <v>94389</v>
      </c>
      <c r="CE140" s="53" t="s">
        <v>94390</v>
      </c>
      <c r="CF140" s="53" t="s">
        <v>94391</v>
      </c>
      <c r="CG140" s="53" t="s">
        <v>94392</v>
      </c>
      <c r="CH140" s="53" t="s">
        <v>94393</v>
      </c>
      <c r="CI140" s="53" t="s">
        <v>94394</v>
      </c>
      <c r="CJ140" s="53" t="s">
        <v>94395</v>
      </c>
      <c r="CK140" s="53" t="s">
        <v>94396</v>
      </c>
      <c r="CL140" s="53" t="s">
        <v>94397</v>
      </c>
      <c r="CM140" s="53" t="s">
        <v>94398</v>
      </c>
      <c r="CN140" s="53" t="s">
        <v>94399</v>
      </c>
      <c r="CO140" s="53" t="s">
        <v>94400</v>
      </c>
      <c r="CP140" s="53" t="s">
        <v>94401</v>
      </c>
      <c r="CQ140" s="53" t="s">
        <v>94402</v>
      </c>
      <c r="CR140" s="53" t="s">
        <v>94403</v>
      </c>
      <c r="CS140" s="53" t="s">
        <v>94404</v>
      </c>
      <c r="CT140" s="53" t="s">
        <v>94405</v>
      </c>
      <c r="CU140" s="53" t="s">
        <v>94406</v>
      </c>
      <c r="CV140" s="53" t="s">
        <v>94407</v>
      </c>
      <c r="CW140" s="53" t="s">
        <v>94408</v>
      </c>
      <c r="CX140" s="53" t="s">
        <v>94409</v>
      </c>
      <c r="CY140" s="53" t="s">
        <v>94410</v>
      </c>
      <c r="CZ140" s="53" t="s">
        <v>94411</v>
      </c>
      <c r="DA140" s="53" t="s">
        <v>94412</v>
      </c>
    </row>
    <row r="141" spans="1:105" ht="15.75" customHeight="1">
      <c r="A141" s="129">
        <v>132</v>
      </c>
      <c r="B141" s="53" t="s">
        <v>94413</v>
      </c>
      <c r="C141" s="53" t="s">
        <v>94414</v>
      </c>
      <c r="D141" s="53" t="s">
        <v>94415</v>
      </c>
      <c r="E141" s="53" t="s">
        <v>94416</v>
      </c>
      <c r="F141" s="53" t="s">
        <v>94417</v>
      </c>
      <c r="G141" s="53" t="s">
        <v>94418</v>
      </c>
      <c r="H141" s="53" t="s">
        <v>94419</v>
      </c>
      <c r="I141" s="53" t="s">
        <v>94420</v>
      </c>
      <c r="J141" s="53" t="s">
        <v>94421</v>
      </c>
      <c r="K141" s="53" t="s">
        <v>94422</v>
      </c>
      <c r="L141" s="53" t="s">
        <v>94423</v>
      </c>
      <c r="M141" s="53" t="s">
        <v>94424</v>
      </c>
      <c r="N141" s="53" t="s">
        <v>94425</v>
      </c>
      <c r="O141" s="53" t="s">
        <v>94426</v>
      </c>
      <c r="P141" s="53" t="s">
        <v>94427</v>
      </c>
      <c r="Q141" s="53" t="s">
        <v>94428</v>
      </c>
      <c r="R141" s="53" t="s">
        <v>94429</v>
      </c>
      <c r="S141" s="53" t="s">
        <v>94430</v>
      </c>
      <c r="T141" s="53" t="s">
        <v>94431</v>
      </c>
      <c r="U141" s="53" t="s">
        <v>94432</v>
      </c>
      <c r="V141" s="53" t="s">
        <v>94433</v>
      </c>
      <c r="W141" s="53" t="s">
        <v>94434</v>
      </c>
      <c r="X141" s="53" t="s">
        <v>94435</v>
      </c>
      <c r="Y141" s="53" t="s">
        <v>94436</v>
      </c>
      <c r="Z141" s="53" t="s">
        <v>94437</v>
      </c>
      <c r="AA141" s="53" t="s">
        <v>94438</v>
      </c>
      <c r="AB141" s="53" t="s">
        <v>94439</v>
      </c>
      <c r="AC141" s="53" t="s">
        <v>94440</v>
      </c>
      <c r="AD141" s="53" t="s">
        <v>94441</v>
      </c>
      <c r="AE141" s="53" t="s">
        <v>94442</v>
      </c>
      <c r="AF141" s="53" t="s">
        <v>94443</v>
      </c>
      <c r="AG141" s="53" t="s">
        <v>94444</v>
      </c>
      <c r="AH141" s="53" t="s">
        <v>94445</v>
      </c>
      <c r="AI141" s="53" t="s">
        <v>94446</v>
      </c>
      <c r="AJ141" s="53" t="s">
        <v>94447</v>
      </c>
      <c r="AK141" s="53" t="s">
        <v>94448</v>
      </c>
      <c r="AL141" s="53" t="s">
        <v>94449</v>
      </c>
      <c r="AM141" s="53" t="s">
        <v>94450</v>
      </c>
      <c r="AN141" s="53" t="s">
        <v>94451</v>
      </c>
      <c r="AO141" s="53" t="s">
        <v>94452</v>
      </c>
      <c r="AP141" s="53" t="s">
        <v>94453</v>
      </c>
      <c r="AQ141" s="53" t="s">
        <v>94454</v>
      </c>
      <c r="AR141" s="53" t="s">
        <v>94455</v>
      </c>
      <c r="AS141" s="53" t="s">
        <v>94456</v>
      </c>
      <c r="AT141" s="53" t="s">
        <v>94457</v>
      </c>
      <c r="AU141" s="53" t="s">
        <v>94458</v>
      </c>
      <c r="AV141" s="53" t="s">
        <v>94459</v>
      </c>
      <c r="AW141" s="53" t="s">
        <v>94460</v>
      </c>
      <c r="AX141" s="53" t="s">
        <v>94461</v>
      </c>
      <c r="AY141" s="53" t="s">
        <v>94462</v>
      </c>
      <c r="AZ141" s="53" t="s">
        <v>94463</v>
      </c>
      <c r="BA141" s="53" t="s">
        <v>94464</v>
      </c>
      <c r="BB141" s="53" t="s">
        <v>94465</v>
      </c>
      <c r="BC141" s="53" t="s">
        <v>76682</v>
      </c>
      <c r="BD141" s="53" t="s">
        <v>94466</v>
      </c>
      <c r="BE141" s="53" t="s">
        <v>94467</v>
      </c>
      <c r="BF141" s="53" t="s">
        <v>94468</v>
      </c>
      <c r="BG141" s="53" t="s">
        <v>94469</v>
      </c>
      <c r="BH141" s="53" t="s">
        <v>94470</v>
      </c>
      <c r="BI141" s="53" t="s">
        <v>94471</v>
      </c>
      <c r="BJ141" s="53" t="s">
        <v>94472</v>
      </c>
      <c r="BK141" s="53" t="s">
        <v>94473</v>
      </c>
      <c r="BL141" s="53" t="s">
        <v>94474</v>
      </c>
      <c r="BM141" s="53" t="s">
        <v>94475</v>
      </c>
      <c r="BN141" s="53" t="s">
        <v>94476</v>
      </c>
      <c r="BO141" s="53" t="s">
        <v>94477</v>
      </c>
      <c r="BP141" s="53" t="s">
        <v>94478</v>
      </c>
      <c r="BQ141" s="53" t="s">
        <v>94479</v>
      </c>
      <c r="BR141" s="53" t="s">
        <v>94480</v>
      </c>
      <c r="BS141" s="53" t="s">
        <v>94481</v>
      </c>
      <c r="BT141" s="53" t="s">
        <v>94482</v>
      </c>
      <c r="BU141" s="53" t="s">
        <v>94483</v>
      </c>
      <c r="BV141" s="53" t="s">
        <v>94484</v>
      </c>
      <c r="BW141" s="53" t="s">
        <v>94485</v>
      </c>
      <c r="BX141" s="53" t="s">
        <v>94486</v>
      </c>
      <c r="BY141" s="53" t="s">
        <v>94487</v>
      </c>
      <c r="BZ141" s="53" t="s">
        <v>94480</v>
      </c>
      <c r="CA141" s="53" t="s">
        <v>94488</v>
      </c>
      <c r="CB141" s="53" t="s">
        <v>94489</v>
      </c>
      <c r="CC141" s="53" t="s">
        <v>94490</v>
      </c>
      <c r="CD141" s="53" t="s">
        <v>94491</v>
      </c>
      <c r="CE141" s="53" t="s">
        <v>94492</v>
      </c>
      <c r="CF141" s="53" t="s">
        <v>94493</v>
      </c>
      <c r="CG141" s="53" t="s">
        <v>94494</v>
      </c>
      <c r="CH141" s="53" t="s">
        <v>94495</v>
      </c>
      <c r="CI141" s="53" t="s">
        <v>94496</v>
      </c>
      <c r="CJ141" s="53" t="s">
        <v>94497</v>
      </c>
      <c r="CK141" s="53" t="s">
        <v>94498</v>
      </c>
      <c r="CL141" s="53" t="s">
        <v>94499</v>
      </c>
      <c r="CM141" s="53" t="s">
        <v>94500</v>
      </c>
      <c r="CN141" s="53" t="s">
        <v>94501</v>
      </c>
      <c r="CO141" s="53" t="s">
        <v>94502</v>
      </c>
      <c r="CP141" s="53" t="s">
        <v>94503</v>
      </c>
      <c r="CQ141" s="53" t="s">
        <v>94504</v>
      </c>
      <c r="CR141" s="53" t="s">
        <v>94505</v>
      </c>
      <c r="CS141" s="53" t="s">
        <v>94506</v>
      </c>
      <c r="CT141" s="53" t="s">
        <v>94507</v>
      </c>
      <c r="CU141" s="53" t="s">
        <v>94508</v>
      </c>
      <c r="CV141" s="53" t="s">
        <v>94509</v>
      </c>
      <c r="CW141" s="53" t="s">
        <v>94510</v>
      </c>
      <c r="CX141" s="53" t="s">
        <v>94511</v>
      </c>
      <c r="CY141" s="53" t="s">
        <v>94512</v>
      </c>
      <c r="CZ141" s="53" t="s">
        <v>94513</v>
      </c>
      <c r="DA141" s="53" t="s">
        <v>94514</v>
      </c>
    </row>
    <row r="142" spans="1:105" ht="15.75" customHeight="1">
      <c r="A142" s="129">
        <v>133</v>
      </c>
      <c r="B142" s="53" t="s">
        <v>94515</v>
      </c>
      <c r="C142" s="53" t="s">
        <v>94516</v>
      </c>
      <c r="D142" s="53" t="s">
        <v>94517</v>
      </c>
      <c r="E142" s="53" t="s">
        <v>94518</v>
      </c>
      <c r="F142" s="53" t="s">
        <v>94519</v>
      </c>
      <c r="G142" s="53" t="s">
        <v>94520</v>
      </c>
      <c r="H142" s="53" t="s">
        <v>94521</v>
      </c>
      <c r="I142" s="53" t="s">
        <v>94522</v>
      </c>
      <c r="J142" s="53" t="s">
        <v>94523</v>
      </c>
      <c r="K142" s="53" t="s">
        <v>94524</v>
      </c>
      <c r="L142" s="53" t="s">
        <v>94525</v>
      </c>
      <c r="M142" s="53" t="s">
        <v>94526</v>
      </c>
      <c r="N142" s="53" t="s">
        <v>94527</v>
      </c>
      <c r="O142" s="53" t="s">
        <v>94528</v>
      </c>
      <c r="P142" s="53" t="s">
        <v>94529</v>
      </c>
      <c r="Q142" s="53" t="s">
        <v>94530</v>
      </c>
      <c r="R142" s="53" t="s">
        <v>64193</v>
      </c>
      <c r="S142" s="53" t="s">
        <v>94531</v>
      </c>
      <c r="T142" s="53" t="s">
        <v>94532</v>
      </c>
      <c r="U142" s="53" t="s">
        <v>94533</v>
      </c>
      <c r="V142" s="53" t="s">
        <v>94534</v>
      </c>
      <c r="W142" s="53" t="s">
        <v>94535</v>
      </c>
      <c r="X142" s="53" t="s">
        <v>94536</v>
      </c>
      <c r="Y142" s="53" t="s">
        <v>94537</v>
      </c>
      <c r="Z142" s="53" t="s">
        <v>94538</v>
      </c>
      <c r="AA142" s="53" t="s">
        <v>94539</v>
      </c>
      <c r="AB142" s="53" t="s">
        <v>94540</v>
      </c>
      <c r="AC142" s="53" t="s">
        <v>94541</v>
      </c>
      <c r="AD142" s="53" t="s">
        <v>94542</v>
      </c>
      <c r="AE142" s="53" t="s">
        <v>94543</v>
      </c>
      <c r="AF142" s="53" t="s">
        <v>94544</v>
      </c>
      <c r="AG142" s="53" t="s">
        <v>94545</v>
      </c>
      <c r="AH142" s="53" t="s">
        <v>94546</v>
      </c>
      <c r="AI142" s="53" t="s">
        <v>94547</v>
      </c>
      <c r="AJ142" s="53" t="s">
        <v>94548</v>
      </c>
      <c r="AK142" s="53" t="s">
        <v>94549</v>
      </c>
      <c r="AL142" s="53" t="s">
        <v>94550</v>
      </c>
      <c r="AM142" s="53" t="s">
        <v>94551</v>
      </c>
      <c r="AN142" s="53" t="s">
        <v>94552</v>
      </c>
      <c r="AO142" s="53" t="s">
        <v>94553</v>
      </c>
      <c r="AP142" s="53" t="s">
        <v>94554</v>
      </c>
      <c r="AQ142" s="53" t="s">
        <v>94555</v>
      </c>
      <c r="AR142" s="53" t="s">
        <v>94556</v>
      </c>
      <c r="AS142" s="53" t="s">
        <v>94557</v>
      </c>
      <c r="AT142" s="53" t="s">
        <v>94558</v>
      </c>
      <c r="AU142" s="53" t="s">
        <v>94559</v>
      </c>
      <c r="AV142" s="53" t="s">
        <v>94560</v>
      </c>
      <c r="AW142" s="53" t="s">
        <v>94561</v>
      </c>
      <c r="AX142" s="53" t="s">
        <v>94562</v>
      </c>
      <c r="AY142" s="53" t="s">
        <v>94563</v>
      </c>
      <c r="AZ142" s="53" t="s">
        <v>94564</v>
      </c>
      <c r="BA142" s="53" t="s">
        <v>94565</v>
      </c>
      <c r="BB142" s="53" t="s">
        <v>94566</v>
      </c>
      <c r="BC142" s="53" t="s">
        <v>94567</v>
      </c>
      <c r="BD142" s="53" t="s">
        <v>94568</v>
      </c>
      <c r="BE142" s="53" t="s">
        <v>94569</v>
      </c>
      <c r="BF142" s="53" t="s">
        <v>76986</v>
      </c>
      <c r="BG142" s="53" t="s">
        <v>94570</v>
      </c>
      <c r="BH142" s="53" t="s">
        <v>94571</v>
      </c>
      <c r="BI142" s="53" t="s">
        <v>94572</v>
      </c>
      <c r="BJ142" s="53" t="s">
        <v>94573</v>
      </c>
      <c r="BK142" s="53" t="s">
        <v>94574</v>
      </c>
      <c r="BL142" s="53" t="s">
        <v>45240</v>
      </c>
      <c r="BM142" s="53" t="s">
        <v>94575</v>
      </c>
      <c r="BN142" s="53" t="s">
        <v>94576</v>
      </c>
      <c r="BO142" s="53" t="s">
        <v>94577</v>
      </c>
      <c r="BP142" s="53" t="s">
        <v>94578</v>
      </c>
      <c r="BQ142" s="53" t="s">
        <v>94579</v>
      </c>
      <c r="BR142" s="53" t="s">
        <v>94580</v>
      </c>
      <c r="BS142" s="53" t="s">
        <v>94581</v>
      </c>
      <c r="BT142" s="53" t="s">
        <v>94582</v>
      </c>
      <c r="BU142" s="53" t="s">
        <v>94583</v>
      </c>
      <c r="BV142" s="53" t="s">
        <v>94584</v>
      </c>
      <c r="BW142" s="53" t="s">
        <v>94585</v>
      </c>
      <c r="BX142" s="53" t="s">
        <v>94586</v>
      </c>
      <c r="BY142" s="53" t="s">
        <v>94587</v>
      </c>
      <c r="BZ142" s="53" t="s">
        <v>94588</v>
      </c>
      <c r="CA142" s="53" t="s">
        <v>94589</v>
      </c>
      <c r="CB142" s="53" t="s">
        <v>94590</v>
      </c>
      <c r="CC142" s="53" t="s">
        <v>94591</v>
      </c>
      <c r="CD142" s="53" t="s">
        <v>94592</v>
      </c>
      <c r="CE142" s="53" t="s">
        <v>94593</v>
      </c>
      <c r="CF142" s="53" t="s">
        <v>94594</v>
      </c>
      <c r="CG142" s="53" t="s">
        <v>94595</v>
      </c>
      <c r="CH142" s="53" t="s">
        <v>94596</v>
      </c>
      <c r="CI142" s="53" t="s">
        <v>94597</v>
      </c>
      <c r="CJ142" s="53" t="s">
        <v>94598</v>
      </c>
      <c r="CK142" s="53" t="s">
        <v>94599</v>
      </c>
      <c r="CL142" s="53" t="s">
        <v>94600</v>
      </c>
      <c r="CM142" s="53" t="s">
        <v>94601</v>
      </c>
      <c r="CN142" s="53" t="s">
        <v>94602</v>
      </c>
      <c r="CO142" s="53" t="s">
        <v>94603</v>
      </c>
      <c r="CP142" s="53" t="s">
        <v>94604</v>
      </c>
      <c r="CQ142" s="53" t="s">
        <v>94605</v>
      </c>
      <c r="CR142" s="53" t="s">
        <v>94606</v>
      </c>
      <c r="CS142" s="53" t="s">
        <v>94607</v>
      </c>
      <c r="CT142" s="53" t="s">
        <v>94608</v>
      </c>
      <c r="CU142" s="53" t="s">
        <v>94609</v>
      </c>
      <c r="CV142" s="53" t="s">
        <v>94610</v>
      </c>
      <c r="CW142" s="53" t="s">
        <v>94611</v>
      </c>
      <c r="CX142" s="53" t="s">
        <v>94612</v>
      </c>
      <c r="CY142" s="53" t="s">
        <v>94613</v>
      </c>
      <c r="CZ142" s="53" t="s">
        <v>94614</v>
      </c>
      <c r="DA142" s="53" t="s">
        <v>94615</v>
      </c>
    </row>
    <row r="143" spans="1:105" ht="15.75" customHeight="1">
      <c r="A143" s="129">
        <v>134</v>
      </c>
      <c r="B143" s="53" t="s">
        <v>94616</v>
      </c>
      <c r="C143" s="53" t="s">
        <v>94617</v>
      </c>
      <c r="D143" s="53" t="s">
        <v>94618</v>
      </c>
      <c r="E143" s="53" t="s">
        <v>94619</v>
      </c>
      <c r="F143" s="53" t="s">
        <v>94620</v>
      </c>
      <c r="G143" s="53" t="s">
        <v>94621</v>
      </c>
      <c r="H143" s="53" t="s">
        <v>45323</v>
      </c>
      <c r="I143" s="53" t="s">
        <v>94622</v>
      </c>
      <c r="J143" s="53" t="s">
        <v>94623</v>
      </c>
      <c r="K143" s="53" t="s">
        <v>94624</v>
      </c>
      <c r="L143" s="53" t="s">
        <v>94625</v>
      </c>
      <c r="M143" s="53" t="s">
        <v>94626</v>
      </c>
      <c r="N143" s="53" t="s">
        <v>94627</v>
      </c>
      <c r="O143" s="53" t="s">
        <v>94628</v>
      </c>
      <c r="P143" s="53" t="s">
        <v>59733</v>
      </c>
      <c r="Q143" s="53" t="s">
        <v>94629</v>
      </c>
      <c r="R143" s="53" t="s">
        <v>94630</v>
      </c>
      <c r="S143" s="53" t="s">
        <v>94631</v>
      </c>
      <c r="T143" s="53" t="s">
        <v>12968</v>
      </c>
      <c r="U143" s="53" t="s">
        <v>94632</v>
      </c>
      <c r="V143" s="53" t="s">
        <v>94633</v>
      </c>
      <c r="W143" s="53" t="s">
        <v>64338</v>
      </c>
      <c r="X143" s="53" t="s">
        <v>94634</v>
      </c>
      <c r="Y143" s="53" t="s">
        <v>94635</v>
      </c>
      <c r="Z143" s="53" t="s">
        <v>94636</v>
      </c>
      <c r="AA143" s="53" t="s">
        <v>94637</v>
      </c>
      <c r="AB143" s="53" t="s">
        <v>94638</v>
      </c>
      <c r="AC143" s="53" t="s">
        <v>94639</v>
      </c>
      <c r="AD143" s="53" t="s">
        <v>94640</v>
      </c>
      <c r="AE143" s="53" t="s">
        <v>94641</v>
      </c>
      <c r="AF143" s="53" t="s">
        <v>94642</v>
      </c>
      <c r="AG143" s="53" t="s">
        <v>94643</v>
      </c>
      <c r="AH143" s="53" t="s">
        <v>94644</v>
      </c>
      <c r="AI143" s="53" t="s">
        <v>94645</v>
      </c>
      <c r="AJ143" s="53" t="s">
        <v>94646</v>
      </c>
      <c r="AK143" s="53" t="s">
        <v>94647</v>
      </c>
      <c r="AL143" s="53" t="s">
        <v>94648</v>
      </c>
      <c r="AM143" s="53" t="s">
        <v>94649</v>
      </c>
      <c r="AN143" s="53" t="s">
        <v>94650</v>
      </c>
      <c r="AO143" s="53" t="s">
        <v>94651</v>
      </c>
      <c r="AP143" s="53" t="s">
        <v>94652</v>
      </c>
      <c r="AQ143" s="53" t="s">
        <v>94653</v>
      </c>
      <c r="AR143" s="53" t="s">
        <v>94654</v>
      </c>
      <c r="AS143" s="53" t="s">
        <v>94655</v>
      </c>
      <c r="AT143" s="53" t="s">
        <v>94656</v>
      </c>
      <c r="AU143" s="53" t="s">
        <v>94657</v>
      </c>
      <c r="AV143" s="53" t="s">
        <v>94658</v>
      </c>
      <c r="AW143" s="53" t="s">
        <v>94659</v>
      </c>
      <c r="AX143" s="53" t="s">
        <v>94660</v>
      </c>
      <c r="AY143" s="53" t="s">
        <v>94661</v>
      </c>
      <c r="AZ143" s="53" t="s">
        <v>94662</v>
      </c>
      <c r="BA143" s="53" t="s">
        <v>94663</v>
      </c>
      <c r="BB143" s="53" t="s">
        <v>94664</v>
      </c>
      <c r="BC143" s="53" t="s">
        <v>94665</v>
      </c>
      <c r="BD143" s="53" t="s">
        <v>94666</v>
      </c>
      <c r="BE143" s="53" t="s">
        <v>94667</v>
      </c>
      <c r="BF143" s="53" t="s">
        <v>94668</v>
      </c>
      <c r="BG143" s="53" t="s">
        <v>94634</v>
      </c>
      <c r="BH143" s="53" t="s">
        <v>94669</v>
      </c>
      <c r="BI143" s="53" t="s">
        <v>94670</v>
      </c>
      <c r="BJ143" s="53" t="s">
        <v>94671</v>
      </c>
      <c r="BK143" s="53" t="s">
        <v>94672</v>
      </c>
      <c r="BL143" s="53" t="s">
        <v>94673</v>
      </c>
      <c r="BM143" s="53" t="s">
        <v>94674</v>
      </c>
      <c r="BN143" s="53" t="s">
        <v>94675</v>
      </c>
      <c r="BO143" s="53" t="s">
        <v>12981</v>
      </c>
      <c r="BP143" s="53" t="s">
        <v>94676</v>
      </c>
      <c r="BQ143" s="53" t="s">
        <v>94677</v>
      </c>
      <c r="BR143" s="53" t="s">
        <v>94678</v>
      </c>
      <c r="BS143" s="53" t="s">
        <v>94679</v>
      </c>
      <c r="BT143" s="53" t="s">
        <v>77257</v>
      </c>
      <c r="BU143" s="53" t="s">
        <v>45407</v>
      </c>
      <c r="BV143" s="53" t="s">
        <v>94680</v>
      </c>
      <c r="BW143" s="53" t="s">
        <v>94681</v>
      </c>
      <c r="BX143" s="53" t="s">
        <v>94682</v>
      </c>
      <c r="BY143" s="53" t="s">
        <v>94683</v>
      </c>
      <c r="BZ143" s="53" t="s">
        <v>94684</v>
      </c>
      <c r="CA143" s="53" t="s">
        <v>94685</v>
      </c>
      <c r="CB143" s="53" t="s">
        <v>94686</v>
      </c>
      <c r="CC143" s="53" t="s">
        <v>94687</v>
      </c>
      <c r="CD143" s="53" t="s">
        <v>94688</v>
      </c>
      <c r="CE143" s="53" t="s">
        <v>94689</v>
      </c>
      <c r="CF143" s="53" t="s">
        <v>64405</v>
      </c>
      <c r="CG143" s="53" t="s">
        <v>94690</v>
      </c>
      <c r="CH143" s="53" t="s">
        <v>94691</v>
      </c>
      <c r="CI143" s="53" t="s">
        <v>94692</v>
      </c>
      <c r="CJ143" s="53" t="s">
        <v>94693</v>
      </c>
      <c r="CK143" s="53" t="s">
        <v>94694</v>
      </c>
      <c r="CL143" s="53" t="s">
        <v>94695</v>
      </c>
      <c r="CM143" s="53" t="s">
        <v>94696</v>
      </c>
      <c r="CN143" s="53" t="s">
        <v>94697</v>
      </c>
      <c r="CO143" s="53" t="s">
        <v>94698</v>
      </c>
      <c r="CP143" s="53" t="s">
        <v>94699</v>
      </c>
      <c r="CQ143" s="53" t="s">
        <v>94700</v>
      </c>
      <c r="CR143" s="53" t="s">
        <v>94701</v>
      </c>
      <c r="CS143" s="53" t="s">
        <v>94702</v>
      </c>
      <c r="CT143" s="53" t="s">
        <v>94703</v>
      </c>
      <c r="CU143" s="53" t="s">
        <v>94704</v>
      </c>
      <c r="CV143" s="53" t="s">
        <v>94705</v>
      </c>
      <c r="CW143" s="53" t="s">
        <v>94706</v>
      </c>
      <c r="CX143" s="53" t="s">
        <v>94707</v>
      </c>
      <c r="CY143" s="53" t="s">
        <v>94708</v>
      </c>
      <c r="CZ143" s="53" t="s">
        <v>94709</v>
      </c>
      <c r="DA143" s="53" t="s">
        <v>94710</v>
      </c>
    </row>
    <row r="144" spans="1:105" ht="15.75" customHeight="1">
      <c r="A144" s="129">
        <v>135</v>
      </c>
      <c r="B144" s="53" t="s">
        <v>94711</v>
      </c>
      <c r="C144" s="53" t="s">
        <v>94712</v>
      </c>
      <c r="D144" s="53" t="s">
        <v>94713</v>
      </c>
      <c r="E144" s="53" t="s">
        <v>94714</v>
      </c>
      <c r="F144" s="53" t="s">
        <v>94715</v>
      </c>
      <c r="G144" s="53" t="s">
        <v>94716</v>
      </c>
      <c r="H144" s="53" t="s">
        <v>94717</v>
      </c>
      <c r="I144" s="53" t="s">
        <v>94718</v>
      </c>
      <c r="J144" s="53" t="s">
        <v>94719</v>
      </c>
      <c r="K144" s="53" t="s">
        <v>94720</v>
      </c>
      <c r="L144" s="53" t="s">
        <v>94721</v>
      </c>
      <c r="M144" s="53" t="s">
        <v>94722</v>
      </c>
      <c r="N144" s="53" t="s">
        <v>94723</v>
      </c>
      <c r="O144" s="53" t="s">
        <v>94724</v>
      </c>
      <c r="P144" s="53" t="s">
        <v>94725</v>
      </c>
      <c r="Q144" s="53" t="s">
        <v>64534</v>
      </c>
      <c r="R144" s="53" t="s">
        <v>94726</v>
      </c>
      <c r="S144" s="53" t="s">
        <v>55293</v>
      </c>
      <c r="T144" s="53" t="s">
        <v>94727</v>
      </c>
      <c r="U144" s="53" t="s">
        <v>94728</v>
      </c>
      <c r="V144" s="53" t="s">
        <v>94729</v>
      </c>
      <c r="W144" s="53" t="s">
        <v>94730</v>
      </c>
      <c r="X144" s="53" t="s">
        <v>94731</v>
      </c>
      <c r="Y144" s="53" t="s">
        <v>94732</v>
      </c>
      <c r="Z144" s="53" t="s">
        <v>94733</v>
      </c>
      <c r="AA144" s="53" t="s">
        <v>94734</v>
      </c>
      <c r="AB144" s="53" t="s">
        <v>94735</v>
      </c>
      <c r="AC144" s="53" t="s">
        <v>94736</v>
      </c>
      <c r="AD144" s="53" t="s">
        <v>94737</v>
      </c>
      <c r="AE144" s="53" t="s">
        <v>94738</v>
      </c>
      <c r="AF144" s="53" t="s">
        <v>94739</v>
      </c>
      <c r="AG144" s="53" t="s">
        <v>77172</v>
      </c>
      <c r="AH144" s="53" t="s">
        <v>94740</v>
      </c>
      <c r="AI144" s="53" t="s">
        <v>94741</v>
      </c>
      <c r="AJ144" s="53" t="s">
        <v>94742</v>
      </c>
      <c r="AK144" s="53" t="s">
        <v>94743</v>
      </c>
      <c r="AL144" s="53" t="s">
        <v>94744</v>
      </c>
      <c r="AM144" s="53" t="s">
        <v>94745</v>
      </c>
      <c r="AN144" s="53" t="s">
        <v>94746</v>
      </c>
      <c r="AO144" s="53" t="s">
        <v>94747</v>
      </c>
      <c r="AP144" s="53" t="s">
        <v>94748</v>
      </c>
      <c r="AQ144" s="53" t="s">
        <v>94749</v>
      </c>
      <c r="AR144" s="53" t="s">
        <v>94750</v>
      </c>
      <c r="AS144" s="53" t="s">
        <v>94751</v>
      </c>
      <c r="AT144" s="53" t="s">
        <v>88820</v>
      </c>
      <c r="AU144" s="53" t="s">
        <v>94752</v>
      </c>
      <c r="AV144" s="53" t="s">
        <v>94753</v>
      </c>
      <c r="AW144" s="53" t="s">
        <v>94754</v>
      </c>
      <c r="AX144" s="53" t="s">
        <v>94755</v>
      </c>
      <c r="AY144" s="53" t="s">
        <v>94756</v>
      </c>
      <c r="AZ144" s="53" t="s">
        <v>94757</v>
      </c>
      <c r="BA144" s="53" t="s">
        <v>94758</v>
      </c>
      <c r="BB144" s="53" t="s">
        <v>94759</v>
      </c>
      <c r="BC144" s="53" t="s">
        <v>94760</v>
      </c>
      <c r="BD144" s="53" t="s">
        <v>94761</v>
      </c>
      <c r="BE144" s="53" t="s">
        <v>94762</v>
      </c>
      <c r="BF144" s="53" t="s">
        <v>94763</v>
      </c>
      <c r="BG144" s="53" t="s">
        <v>94764</v>
      </c>
      <c r="BH144" s="53" t="s">
        <v>94765</v>
      </c>
      <c r="BI144" s="53" t="s">
        <v>94766</v>
      </c>
      <c r="BJ144" s="53" t="s">
        <v>94767</v>
      </c>
      <c r="BK144" s="53" t="s">
        <v>94768</v>
      </c>
      <c r="BL144" s="53" t="s">
        <v>94769</v>
      </c>
      <c r="BM144" s="53" t="s">
        <v>94770</v>
      </c>
      <c r="BN144" s="53" t="s">
        <v>94771</v>
      </c>
      <c r="BO144" s="53" t="s">
        <v>94772</v>
      </c>
      <c r="BP144" s="53" t="s">
        <v>94773</v>
      </c>
      <c r="BQ144" s="53" t="s">
        <v>94774</v>
      </c>
      <c r="BR144" s="53" t="s">
        <v>94775</v>
      </c>
      <c r="BS144" s="53" t="s">
        <v>94776</v>
      </c>
      <c r="BT144" s="53" t="s">
        <v>94777</v>
      </c>
      <c r="BU144" s="53" t="s">
        <v>94778</v>
      </c>
      <c r="BV144" s="53" t="s">
        <v>94779</v>
      </c>
      <c r="BW144" s="53" t="s">
        <v>94780</v>
      </c>
      <c r="BX144" s="53" t="s">
        <v>94781</v>
      </c>
      <c r="BY144" s="53" t="s">
        <v>94782</v>
      </c>
      <c r="BZ144" s="53" t="s">
        <v>94783</v>
      </c>
      <c r="CA144" s="53" t="s">
        <v>94784</v>
      </c>
      <c r="CB144" s="53" t="s">
        <v>94785</v>
      </c>
      <c r="CC144" s="53" t="s">
        <v>94786</v>
      </c>
      <c r="CD144" s="53" t="s">
        <v>94787</v>
      </c>
      <c r="CE144" s="53" t="s">
        <v>94788</v>
      </c>
      <c r="CF144" s="53" t="s">
        <v>94789</v>
      </c>
      <c r="CG144" s="53" t="s">
        <v>94790</v>
      </c>
      <c r="CH144" s="53" t="s">
        <v>94791</v>
      </c>
      <c r="CI144" s="53" t="s">
        <v>94792</v>
      </c>
      <c r="CJ144" s="53" t="s">
        <v>94793</v>
      </c>
      <c r="CK144" s="53" t="s">
        <v>94794</v>
      </c>
      <c r="CL144" s="53" t="s">
        <v>45897</v>
      </c>
      <c r="CM144" s="53" t="s">
        <v>94795</v>
      </c>
      <c r="CN144" s="53" t="s">
        <v>75806</v>
      </c>
      <c r="CO144" s="53" t="s">
        <v>94796</v>
      </c>
      <c r="CP144" s="53" t="s">
        <v>94797</v>
      </c>
      <c r="CQ144" s="53" t="s">
        <v>94798</v>
      </c>
      <c r="CR144" s="53" t="s">
        <v>94799</v>
      </c>
      <c r="CS144" s="53" t="s">
        <v>94800</v>
      </c>
      <c r="CT144" s="53" t="s">
        <v>94801</v>
      </c>
      <c r="CU144" s="53" t="s">
        <v>94802</v>
      </c>
      <c r="CV144" s="53" t="s">
        <v>94803</v>
      </c>
      <c r="CW144" s="53" t="s">
        <v>94804</v>
      </c>
      <c r="CX144" s="53" t="s">
        <v>94805</v>
      </c>
      <c r="CY144" s="53" t="s">
        <v>94806</v>
      </c>
      <c r="CZ144" s="53" t="s">
        <v>94807</v>
      </c>
      <c r="DA144" s="53" t="s">
        <v>94808</v>
      </c>
    </row>
    <row r="145" spans="1:105" ht="15.75" customHeight="1">
      <c r="A145" s="129">
        <v>136</v>
      </c>
      <c r="B145" s="53" t="s">
        <v>94809</v>
      </c>
      <c r="C145" s="53" t="s">
        <v>94810</v>
      </c>
      <c r="D145" s="53" t="s">
        <v>94811</v>
      </c>
      <c r="E145" s="53" t="s">
        <v>94812</v>
      </c>
      <c r="F145" s="53" t="s">
        <v>94813</v>
      </c>
      <c r="G145" s="53" t="s">
        <v>94814</v>
      </c>
      <c r="H145" s="53" t="s">
        <v>94815</v>
      </c>
      <c r="I145" s="53" t="s">
        <v>94816</v>
      </c>
      <c r="J145" s="53" t="s">
        <v>94817</v>
      </c>
      <c r="K145" s="53" t="s">
        <v>94818</v>
      </c>
      <c r="L145" s="53" t="s">
        <v>94819</v>
      </c>
      <c r="M145" s="53" t="s">
        <v>94820</v>
      </c>
      <c r="N145" s="53" t="s">
        <v>94821</v>
      </c>
      <c r="O145" s="53" t="s">
        <v>94822</v>
      </c>
      <c r="P145" s="53" t="s">
        <v>94823</v>
      </c>
      <c r="Q145" s="53" t="s">
        <v>94824</v>
      </c>
      <c r="R145" s="53" t="s">
        <v>94825</v>
      </c>
      <c r="S145" s="53" t="s">
        <v>94826</v>
      </c>
      <c r="T145" s="53" t="s">
        <v>94827</v>
      </c>
      <c r="U145" s="53" t="s">
        <v>94828</v>
      </c>
      <c r="V145" s="53" t="s">
        <v>94829</v>
      </c>
      <c r="W145" s="53" t="s">
        <v>94830</v>
      </c>
      <c r="X145" s="53" t="s">
        <v>94831</v>
      </c>
      <c r="Y145" s="53" t="s">
        <v>94832</v>
      </c>
      <c r="Z145" s="53" t="s">
        <v>94833</v>
      </c>
      <c r="AA145" s="53" t="s">
        <v>94834</v>
      </c>
      <c r="AB145" s="53" t="s">
        <v>94835</v>
      </c>
      <c r="AC145" s="53" t="s">
        <v>94836</v>
      </c>
      <c r="AD145" s="53" t="s">
        <v>94837</v>
      </c>
      <c r="AE145" s="53" t="s">
        <v>94838</v>
      </c>
      <c r="AF145" s="53" t="s">
        <v>94839</v>
      </c>
      <c r="AG145" s="53" t="s">
        <v>94840</v>
      </c>
      <c r="AH145" s="53" t="s">
        <v>94841</v>
      </c>
      <c r="AI145" s="53" t="s">
        <v>94842</v>
      </c>
      <c r="AJ145" s="53" t="s">
        <v>94843</v>
      </c>
      <c r="AK145" s="53" t="s">
        <v>94844</v>
      </c>
      <c r="AL145" s="53" t="s">
        <v>94845</v>
      </c>
      <c r="AM145" s="53" t="s">
        <v>94846</v>
      </c>
      <c r="AN145" s="53" t="s">
        <v>94847</v>
      </c>
      <c r="AO145" s="53" t="s">
        <v>94848</v>
      </c>
      <c r="AP145" s="53" t="s">
        <v>94849</v>
      </c>
      <c r="AQ145" s="53" t="s">
        <v>94850</v>
      </c>
      <c r="AR145" s="53" t="s">
        <v>94851</v>
      </c>
      <c r="AS145" s="53" t="s">
        <v>94852</v>
      </c>
      <c r="AT145" s="53" t="s">
        <v>94853</v>
      </c>
      <c r="AU145" s="53" t="s">
        <v>94854</v>
      </c>
      <c r="AV145" s="53" t="s">
        <v>94855</v>
      </c>
      <c r="AW145" s="53" t="s">
        <v>94856</v>
      </c>
      <c r="AX145" s="53" t="s">
        <v>94857</v>
      </c>
      <c r="AY145" s="53" t="s">
        <v>94858</v>
      </c>
      <c r="AZ145" s="53" t="s">
        <v>94859</v>
      </c>
      <c r="BA145" s="53" t="s">
        <v>94860</v>
      </c>
      <c r="BB145" s="53" t="s">
        <v>94861</v>
      </c>
      <c r="BC145" s="53" t="s">
        <v>94862</v>
      </c>
      <c r="BD145" s="53" t="s">
        <v>94863</v>
      </c>
      <c r="BE145" s="53" t="s">
        <v>94864</v>
      </c>
      <c r="BF145" s="53" t="s">
        <v>94865</v>
      </c>
      <c r="BG145" s="53" t="s">
        <v>94866</v>
      </c>
      <c r="BH145" s="53" t="s">
        <v>94867</v>
      </c>
      <c r="BI145" s="53" t="s">
        <v>94868</v>
      </c>
      <c r="BJ145" s="53" t="s">
        <v>94869</v>
      </c>
      <c r="BK145" s="53" t="s">
        <v>94870</v>
      </c>
      <c r="BL145" s="53" t="s">
        <v>94871</v>
      </c>
      <c r="BM145" s="53" t="s">
        <v>94872</v>
      </c>
      <c r="BN145" s="53" t="s">
        <v>94873</v>
      </c>
      <c r="BO145" s="53" t="s">
        <v>94874</v>
      </c>
      <c r="BP145" s="53" t="s">
        <v>94875</v>
      </c>
      <c r="BQ145" s="53" t="s">
        <v>94876</v>
      </c>
      <c r="BR145" s="53" t="s">
        <v>94877</v>
      </c>
      <c r="BS145" s="53" t="s">
        <v>65987</v>
      </c>
      <c r="BT145" s="53" t="s">
        <v>94878</v>
      </c>
      <c r="BU145" s="53" t="s">
        <v>94879</v>
      </c>
      <c r="BV145" s="53" t="s">
        <v>94880</v>
      </c>
      <c r="BW145" s="53" t="s">
        <v>94881</v>
      </c>
      <c r="BX145" s="53" t="s">
        <v>94882</v>
      </c>
      <c r="BY145" s="53" t="s">
        <v>94883</v>
      </c>
      <c r="BZ145" s="53" t="s">
        <v>94884</v>
      </c>
      <c r="CA145" s="53" t="s">
        <v>94885</v>
      </c>
      <c r="CB145" s="53" t="s">
        <v>94886</v>
      </c>
      <c r="CC145" s="53" t="s">
        <v>94887</v>
      </c>
      <c r="CD145" s="53" t="s">
        <v>94888</v>
      </c>
      <c r="CE145" s="53" t="s">
        <v>94889</v>
      </c>
      <c r="CF145" s="53" t="s">
        <v>94890</v>
      </c>
      <c r="CG145" s="53" t="s">
        <v>94891</v>
      </c>
      <c r="CH145" s="53" t="s">
        <v>94892</v>
      </c>
      <c r="CI145" s="53" t="s">
        <v>94893</v>
      </c>
      <c r="CJ145" s="53" t="s">
        <v>94894</v>
      </c>
      <c r="CK145" s="53" t="s">
        <v>94895</v>
      </c>
      <c r="CL145" s="53" t="s">
        <v>94896</v>
      </c>
      <c r="CM145" s="53" t="s">
        <v>94897</v>
      </c>
      <c r="CN145" s="53" t="s">
        <v>94898</v>
      </c>
      <c r="CO145" s="53" t="s">
        <v>94899</v>
      </c>
      <c r="CP145" s="53" t="s">
        <v>94900</v>
      </c>
      <c r="CQ145" s="53" t="s">
        <v>94901</v>
      </c>
      <c r="CR145" s="53" t="s">
        <v>94902</v>
      </c>
      <c r="CS145" s="53" t="s">
        <v>94903</v>
      </c>
      <c r="CT145" s="53" t="s">
        <v>94904</v>
      </c>
      <c r="CU145" s="53" t="s">
        <v>94905</v>
      </c>
      <c r="CV145" s="53" t="s">
        <v>94906</v>
      </c>
      <c r="CW145" s="53" t="s">
        <v>94907</v>
      </c>
      <c r="CX145" s="53" t="s">
        <v>94908</v>
      </c>
      <c r="CY145" s="53" t="s">
        <v>94909</v>
      </c>
      <c r="CZ145" s="53" t="s">
        <v>94910</v>
      </c>
      <c r="DA145" s="53" t="s">
        <v>94911</v>
      </c>
    </row>
    <row r="146" spans="1:105" ht="15.75" customHeight="1">
      <c r="A146" s="129">
        <v>137</v>
      </c>
      <c r="B146" s="53" t="s">
        <v>94912</v>
      </c>
      <c r="C146" s="53" t="s">
        <v>94913</v>
      </c>
      <c r="D146" s="53" t="s">
        <v>94914</v>
      </c>
      <c r="E146" s="53" t="s">
        <v>94915</v>
      </c>
      <c r="F146" s="53" t="s">
        <v>94916</v>
      </c>
      <c r="G146" s="53" t="s">
        <v>94917</v>
      </c>
      <c r="H146" s="53" t="s">
        <v>94918</v>
      </c>
      <c r="I146" s="53" t="s">
        <v>94919</v>
      </c>
      <c r="J146" s="53" t="s">
        <v>94920</v>
      </c>
      <c r="K146" s="53" t="s">
        <v>94921</v>
      </c>
      <c r="L146" s="53" t="s">
        <v>94922</v>
      </c>
      <c r="M146" s="53" t="s">
        <v>94923</v>
      </c>
      <c r="N146" s="53" t="s">
        <v>64905</v>
      </c>
      <c r="O146" s="53" t="s">
        <v>94924</v>
      </c>
      <c r="P146" s="53" t="s">
        <v>94925</v>
      </c>
      <c r="Q146" s="53" t="s">
        <v>94926</v>
      </c>
      <c r="R146" s="53" t="s">
        <v>94927</v>
      </c>
      <c r="S146" s="53" t="s">
        <v>94928</v>
      </c>
      <c r="T146" s="53" t="s">
        <v>94929</v>
      </c>
      <c r="U146" s="53" t="s">
        <v>94930</v>
      </c>
      <c r="V146" s="53" t="s">
        <v>94931</v>
      </c>
      <c r="W146" s="53" t="s">
        <v>94932</v>
      </c>
      <c r="X146" s="53" t="s">
        <v>94933</v>
      </c>
      <c r="Y146" s="53" t="s">
        <v>94934</v>
      </c>
      <c r="Z146" s="53" t="s">
        <v>94935</v>
      </c>
      <c r="AA146" s="53" t="s">
        <v>94936</v>
      </c>
      <c r="AB146" s="53" t="s">
        <v>94937</v>
      </c>
      <c r="AC146" s="53" t="s">
        <v>94938</v>
      </c>
      <c r="AD146" s="53" t="s">
        <v>94939</v>
      </c>
      <c r="AE146" s="53" t="s">
        <v>94940</v>
      </c>
      <c r="AF146" s="53" t="s">
        <v>94941</v>
      </c>
      <c r="AG146" s="53" t="s">
        <v>94942</v>
      </c>
      <c r="AH146" s="53" t="s">
        <v>94943</v>
      </c>
      <c r="AI146" s="53" t="s">
        <v>94944</v>
      </c>
      <c r="AJ146" s="53" t="s">
        <v>45846</v>
      </c>
      <c r="AK146" s="53" t="s">
        <v>94945</v>
      </c>
      <c r="AL146" s="53" t="s">
        <v>88892</v>
      </c>
      <c r="AM146" s="53" t="s">
        <v>94946</v>
      </c>
      <c r="AN146" s="53" t="s">
        <v>94947</v>
      </c>
      <c r="AO146" s="53" t="s">
        <v>94948</v>
      </c>
      <c r="AP146" s="53" t="s">
        <v>94949</v>
      </c>
      <c r="AQ146" s="53" t="s">
        <v>94950</v>
      </c>
      <c r="AR146" s="53" t="s">
        <v>94951</v>
      </c>
      <c r="AS146" s="53" t="s">
        <v>94952</v>
      </c>
      <c r="AT146" s="53" t="s">
        <v>94953</v>
      </c>
      <c r="AU146" s="53" t="s">
        <v>94954</v>
      </c>
      <c r="AV146" s="53" t="s">
        <v>94955</v>
      </c>
      <c r="AW146" s="53" t="s">
        <v>94956</v>
      </c>
      <c r="AX146" s="53" t="s">
        <v>94957</v>
      </c>
      <c r="AY146" s="53" t="s">
        <v>94958</v>
      </c>
      <c r="AZ146" s="53" t="s">
        <v>94959</v>
      </c>
      <c r="BA146" s="53" t="s">
        <v>94960</v>
      </c>
      <c r="BB146" s="53" t="s">
        <v>94961</v>
      </c>
      <c r="BC146" s="53" t="s">
        <v>94962</v>
      </c>
      <c r="BD146" s="53" t="s">
        <v>94963</v>
      </c>
      <c r="BE146" s="53" t="s">
        <v>94964</v>
      </c>
      <c r="BF146" s="53" t="s">
        <v>94965</v>
      </c>
      <c r="BG146" s="53" t="s">
        <v>94966</v>
      </c>
      <c r="BH146" s="53" t="s">
        <v>94967</v>
      </c>
      <c r="BI146" s="53" t="s">
        <v>94968</v>
      </c>
      <c r="BJ146" s="53" t="s">
        <v>94969</v>
      </c>
      <c r="BK146" s="53" t="s">
        <v>94970</v>
      </c>
      <c r="BL146" s="53" t="s">
        <v>94971</v>
      </c>
      <c r="BM146" s="53" t="s">
        <v>94972</v>
      </c>
      <c r="BN146" s="53" t="s">
        <v>94973</v>
      </c>
      <c r="BO146" s="53" t="s">
        <v>94974</v>
      </c>
      <c r="BP146" s="53" t="s">
        <v>94975</v>
      </c>
      <c r="BQ146" s="53" t="s">
        <v>94976</v>
      </c>
      <c r="BR146" s="53" t="s">
        <v>94977</v>
      </c>
      <c r="BS146" s="53" t="s">
        <v>94978</v>
      </c>
      <c r="BT146" s="53" t="s">
        <v>94979</v>
      </c>
      <c r="BU146" s="53" t="s">
        <v>94980</v>
      </c>
      <c r="BV146" s="53" t="s">
        <v>94981</v>
      </c>
      <c r="BW146" s="53" t="s">
        <v>94982</v>
      </c>
      <c r="BX146" s="53" t="s">
        <v>77447</v>
      </c>
      <c r="BY146" s="53" t="s">
        <v>94983</v>
      </c>
      <c r="BZ146" s="53" t="s">
        <v>94984</v>
      </c>
      <c r="CA146" s="53" t="s">
        <v>94985</v>
      </c>
      <c r="CB146" s="53" t="s">
        <v>94986</v>
      </c>
      <c r="CC146" s="53" t="s">
        <v>94987</v>
      </c>
      <c r="CD146" s="53" t="s">
        <v>94988</v>
      </c>
      <c r="CE146" s="53" t="s">
        <v>94989</v>
      </c>
      <c r="CF146" s="53" t="s">
        <v>94990</v>
      </c>
      <c r="CG146" s="53" t="s">
        <v>94991</v>
      </c>
      <c r="CH146" s="53" t="s">
        <v>94992</v>
      </c>
      <c r="CI146" s="53" t="s">
        <v>64625</v>
      </c>
      <c r="CJ146" s="53" t="s">
        <v>94993</v>
      </c>
      <c r="CK146" s="53" t="s">
        <v>94994</v>
      </c>
      <c r="CL146" s="53" t="s">
        <v>94995</v>
      </c>
      <c r="CM146" s="53" t="s">
        <v>94996</v>
      </c>
      <c r="CN146" s="53" t="s">
        <v>94997</v>
      </c>
      <c r="CO146" s="53" t="s">
        <v>94998</v>
      </c>
      <c r="CP146" s="53" t="s">
        <v>94999</v>
      </c>
      <c r="CQ146" s="53" t="s">
        <v>95000</v>
      </c>
      <c r="CR146" s="53" t="s">
        <v>95001</v>
      </c>
      <c r="CS146" s="53" t="s">
        <v>95002</v>
      </c>
      <c r="CT146" s="53" t="s">
        <v>95003</v>
      </c>
      <c r="CU146" s="53" t="s">
        <v>95004</v>
      </c>
      <c r="CV146" s="53" t="s">
        <v>95005</v>
      </c>
      <c r="CW146" s="53" t="s">
        <v>95006</v>
      </c>
      <c r="CX146" s="53" t="s">
        <v>95007</v>
      </c>
      <c r="CY146" s="53" t="s">
        <v>95008</v>
      </c>
      <c r="CZ146" s="53" t="s">
        <v>95009</v>
      </c>
      <c r="DA146" s="53" t="s">
        <v>95010</v>
      </c>
    </row>
    <row r="147" spans="1:105" ht="15.75" customHeight="1">
      <c r="A147" s="129">
        <v>138</v>
      </c>
      <c r="B147" s="53" t="s">
        <v>95011</v>
      </c>
      <c r="C147" s="53" t="s">
        <v>95012</v>
      </c>
      <c r="D147" s="53" t="s">
        <v>95013</v>
      </c>
      <c r="E147" s="53" t="s">
        <v>95014</v>
      </c>
      <c r="F147" s="53" t="s">
        <v>95015</v>
      </c>
      <c r="G147" s="53" t="s">
        <v>95016</v>
      </c>
      <c r="H147" s="53" t="s">
        <v>95017</v>
      </c>
      <c r="I147" s="53" t="s">
        <v>95018</v>
      </c>
      <c r="J147" s="53" t="s">
        <v>95019</v>
      </c>
      <c r="K147" s="53" t="s">
        <v>95020</v>
      </c>
      <c r="L147" s="53" t="s">
        <v>95021</v>
      </c>
      <c r="M147" s="53" t="s">
        <v>95022</v>
      </c>
      <c r="N147" s="53" t="s">
        <v>95023</v>
      </c>
      <c r="O147" s="53" t="s">
        <v>95024</v>
      </c>
      <c r="P147" s="53" t="s">
        <v>95025</v>
      </c>
      <c r="Q147" s="53" t="s">
        <v>95026</v>
      </c>
      <c r="R147" s="53" t="s">
        <v>95027</v>
      </c>
      <c r="S147" s="53" t="s">
        <v>95028</v>
      </c>
      <c r="T147" s="53" t="s">
        <v>95029</v>
      </c>
      <c r="U147" s="53" t="s">
        <v>95030</v>
      </c>
      <c r="V147" s="53" t="s">
        <v>95031</v>
      </c>
      <c r="W147" s="53" t="s">
        <v>95032</v>
      </c>
      <c r="X147" s="53" t="s">
        <v>95033</v>
      </c>
      <c r="Y147" s="53" t="s">
        <v>95034</v>
      </c>
      <c r="Z147" s="53" t="s">
        <v>95035</v>
      </c>
      <c r="AA147" s="53" t="s">
        <v>95036</v>
      </c>
      <c r="AB147" s="53" t="s">
        <v>95037</v>
      </c>
      <c r="AC147" s="53" t="s">
        <v>95038</v>
      </c>
      <c r="AD147" s="53" t="s">
        <v>95039</v>
      </c>
      <c r="AE147" s="53" t="s">
        <v>95040</v>
      </c>
      <c r="AF147" s="53" t="s">
        <v>95041</v>
      </c>
      <c r="AG147" s="53" t="s">
        <v>95042</v>
      </c>
      <c r="AH147" s="53" t="s">
        <v>95043</v>
      </c>
      <c r="AI147" s="53" t="s">
        <v>95044</v>
      </c>
      <c r="AJ147" s="53" t="s">
        <v>95045</v>
      </c>
      <c r="AK147" s="53" t="s">
        <v>95046</v>
      </c>
      <c r="AL147" s="53" t="s">
        <v>95047</v>
      </c>
      <c r="AM147" s="53" t="s">
        <v>95048</v>
      </c>
      <c r="AN147" s="53" t="s">
        <v>95049</v>
      </c>
      <c r="AO147" s="53" t="s">
        <v>95050</v>
      </c>
      <c r="AP147" s="53" t="s">
        <v>95051</v>
      </c>
      <c r="AQ147" s="53" t="s">
        <v>12684</v>
      </c>
      <c r="AR147" s="53" t="s">
        <v>95052</v>
      </c>
      <c r="AS147" s="53" t="s">
        <v>16708</v>
      </c>
      <c r="AT147" s="53" t="s">
        <v>95053</v>
      </c>
      <c r="AU147" s="53" t="s">
        <v>95054</v>
      </c>
      <c r="AV147" s="53" t="s">
        <v>95055</v>
      </c>
      <c r="AW147" s="53" t="s">
        <v>95056</v>
      </c>
      <c r="AX147" s="53" t="s">
        <v>95057</v>
      </c>
      <c r="AY147" s="53" t="s">
        <v>95058</v>
      </c>
      <c r="AZ147" s="53" t="s">
        <v>95059</v>
      </c>
      <c r="BA147" s="53" t="s">
        <v>95060</v>
      </c>
      <c r="BB147" s="53" t="s">
        <v>95061</v>
      </c>
      <c r="BC147" s="53" t="s">
        <v>95062</v>
      </c>
      <c r="BD147" s="53" t="s">
        <v>95063</v>
      </c>
      <c r="BE147" s="53" t="s">
        <v>95064</v>
      </c>
      <c r="BF147" s="53" t="s">
        <v>95065</v>
      </c>
      <c r="BG147" s="53" t="s">
        <v>95066</v>
      </c>
      <c r="BH147" s="53" t="s">
        <v>95067</v>
      </c>
      <c r="BI147" s="53" t="s">
        <v>95068</v>
      </c>
      <c r="BJ147" s="53" t="s">
        <v>95069</v>
      </c>
      <c r="BK147" s="53" t="s">
        <v>95070</v>
      </c>
      <c r="BL147" s="53" t="s">
        <v>95071</v>
      </c>
      <c r="BM147" s="53" t="s">
        <v>95072</v>
      </c>
      <c r="BN147" s="53" t="s">
        <v>95073</v>
      </c>
      <c r="BO147" s="53" t="s">
        <v>95074</v>
      </c>
      <c r="BP147" s="53" t="s">
        <v>95075</v>
      </c>
      <c r="BQ147" s="53" t="s">
        <v>95076</v>
      </c>
      <c r="BR147" s="53" t="s">
        <v>95077</v>
      </c>
      <c r="BS147" s="53" t="s">
        <v>95078</v>
      </c>
      <c r="BT147" s="53" t="s">
        <v>95079</v>
      </c>
      <c r="BU147" s="53" t="s">
        <v>95080</v>
      </c>
      <c r="BV147" s="53" t="s">
        <v>95081</v>
      </c>
      <c r="BW147" s="53" t="s">
        <v>95082</v>
      </c>
      <c r="BX147" s="53" t="s">
        <v>79862</v>
      </c>
      <c r="BY147" s="53" t="s">
        <v>95083</v>
      </c>
      <c r="BZ147" s="53" t="s">
        <v>95084</v>
      </c>
      <c r="CA147" s="53" t="s">
        <v>95085</v>
      </c>
      <c r="CB147" s="53" t="s">
        <v>95086</v>
      </c>
      <c r="CC147" s="53" t="s">
        <v>95087</v>
      </c>
      <c r="CD147" s="53" t="s">
        <v>95088</v>
      </c>
      <c r="CE147" s="53" t="s">
        <v>95089</v>
      </c>
      <c r="CF147" s="53" t="s">
        <v>95090</v>
      </c>
      <c r="CG147" s="53" t="s">
        <v>86516</v>
      </c>
      <c r="CH147" s="53" t="s">
        <v>95091</v>
      </c>
      <c r="CI147" s="53" t="s">
        <v>95092</v>
      </c>
      <c r="CJ147" s="53" t="s">
        <v>95093</v>
      </c>
      <c r="CK147" s="53" t="s">
        <v>95094</v>
      </c>
      <c r="CL147" s="53" t="s">
        <v>95095</v>
      </c>
      <c r="CM147" s="53" t="s">
        <v>95096</v>
      </c>
      <c r="CN147" s="53" t="s">
        <v>95097</v>
      </c>
      <c r="CO147" s="53" t="s">
        <v>95098</v>
      </c>
      <c r="CP147" s="53" t="s">
        <v>95099</v>
      </c>
      <c r="CQ147" s="53" t="s">
        <v>95100</v>
      </c>
      <c r="CR147" s="53" t="s">
        <v>95101</v>
      </c>
      <c r="CS147" s="53" t="s">
        <v>95102</v>
      </c>
      <c r="CT147" s="53" t="s">
        <v>95103</v>
      </c>
      <c r="CU147" s="53" t="s">
        <v>95104</v>
      </c>
      <c r="CV147" s="53" t="s">
        <v>95105</v>
      </c>
      <c r="CW147" s="53" t="s">
        <v>95106</v>
      </c>
      <c r="CX147" s="53" t="s">
        <v>95107</v>
      </c>
      <c r="CY147" s="53" t="s">
        <v>95108</v>
      </c>
      <c r="CZ147" s="53" t="s">
        <v>95109</v>
      </c>
      <c r="DA147" s="53" t="s">
        <v>65155</v>
      </c>
    </row>
    <row r="148" spans="1:105" ht="15.75" customHeight="1">
      <c r="A148" s="129">
        <v>139</v>
      </c>
      <c r="B148" s="53" t="s">
        <v>95110</v>
      </c>
      <c r="C148" s="53" t="s">
        <v>95111</v>
      </c>
      <c r="D148" s="53" t="s">
        <v>95112</v>
      </c>
      <c r="E148" s="53" t="s">
        <v>95113</v>
      </c>
      <c r="F148" s="53" t="s">
        <v>95114</v>
      </c>
      <c r="G148" s="53" t="s">
        <v>95115</v>
      </c>
      <c r="H148" s="53" t="s">
        <v>95116</v>
      </c>
      <c r="I148" s="53" t="s">
        <v>95117</v>
      </c>
      <c r="J148" s="53" t="s">
        <v>95118</v>
      </c>
      <c r="K148" s="53" t="s">
        <v>95119</v>
      </c>
      <c r="L148" s="53" t="s">
        <v>95120</v>
      </c>
      <c r="M148" s="53" t="s">
        <v>95121</v>
      </c>
      <c r="N148" s="53" t="s">
        <v>95122</v>
      </c>
      <c r="O148" s="53" t="s">
        <v>95123</v>
      </c>
      <c r="P148" s="53" t="s">
        <v>95124</v>
      </c>
      <c r="Q148" s="53" t="s">
        <v>95125</v>
      </c>
      <c r="R148" s="53" t="s">
        <v>95126</v>
      </c>
      <c r="S148" s="53" t="s">
        <v>95127</v>
      </c>
      <c r="T148" s="53" t="s">
        <v>95128</v>
      </c>
      <c r="U148" s="53" t="s">
        <v>95129</v>
      </c>
      <c r="V148" s="53" t="s">
        <v>95130</v>
      </c>
      <c r="W148" s="53" t="s">
        <v>95131</v>
      </c>
      <c r="X148" s="53" t="s">
        <v>95132</v>
      </c>
      <c r="Y148" s="53" t="s">
        <v>95133</v>
      </c>
      <c r="Z148" s="53" t="s">
        <v>95134</v>
      </c>
      <c r="AA148" s="53" t="s">
        <v>95135</v>
      </c>
      <c r="AB148" s="53" t="s">
        <v>95136</v>
      </c>
      <c r="AC148" s="53" t="s">
        <v>95137</v>
      </c>
      <c r="AD148" s="53" t="s">
        <v>95138</v>
      </c>
      <c r="AE148" s="53" t="s">
        <v>95139</v>
      </c>
      <c r="AF148" s="53" t="s">
        <v>95140</v>
      </c>
      <c r="AG148" s="53" t="s">
        <v>95141</v>
      </c>
      <c r="AH148" s="53" t="s">
        <v>95142</v>
      </c>
      <c r="AI148" s="53" t="s">
        <v>95143</v>
      </c>
      <c r="AJ148" s="53" t="s">
        <v>95144</v>
      </c>
      <c r="AK148" s="53" t="s">
        <v>95145</v>
      </c>
      <c r="AL148" s="53" t="s">
        <v>95146</v>
      </c>
      <c r="AM148" s="53" t="s">
        <v>95147</v>
      </c>
      <c r="AN148" s="53" t="s">
        <v>95148</v>
      </c>
      <c r="AO148" s="53" t="s">
        <v>95149</v>
      </c>
      <c r="AP148" s="53" t="s">
        <v>95150</v>
      </c>
      <c r="AQ148" s="53" t="s">
        <v>95151</v>
      </c>
      <c r="AR148" s="53" t="s">
        <v>95152</v>
      </c>
      <c r="AS148" s="53" t="s">
        <v>95153</v>
      </c>
      <c r="AT148" s="53" t="s">
        <v>95154</v>
      </c>
      <c r="AU148" s="53" t="s">
        <v>95155</v>
      </c>
      <c r="AV148" s="53" t="s">
        <v>95156</v>
      </c>
      <c r="AW148" s="53" t="s">
        <v>95157</v>
      </c>
      <c r="AX148" s="53" t="s">
        <v>95158</v>
      </c>
      <c r="AY148" s="53" t="s">
        <v>95159</v>
      </c>
      <c r="AZ148" s="53" t="s">
        <v>95160</v>
      </c>
      <c r="BA148" s="53" t="s">
        <v>95161</v>
      </c>
      <c r="BB148" s="53" t="s">
        <v>95162</v>
      </c>
      <c r="BC148" s="53" t="s">
        <v>95163</v>
      </c>
      <c r="BD148" s="53" t="s">
        <v>95164</v>
      </c>
      <c r="BE148" s="53" t="s">
        <v>95165</v>
      </c>
      <c r="BF148" s="53" t="s">
        <v>95166</v>
      </c>
      <c r="BG148" s="53" t="s">
        <v>95167</v>
      </c>
      <c r="BH148" s="53" t="s">
        <v>95168</v>
      </c>
      <c r="BI148" s="53" t="s">
        <v>95169</v>
      </c>
      <c r="BJ148" s="53" t="s">
        <v>95170</v>
      </c>
      <c r="BK148" s="53" t="s">
        <v>16351</v>
      </c>
      <c r="BL148" s="53" t="s">
        <v>95171</v>
      </c>
      <c r="BM148" s="53" t="s">
        <v>95172</v>
      </c>
      <c r="BN148" s="53" t="s">
        <v>95173</v>
      </c>
      <c r="BO148" s="53" t="s">
        <v>95174</v>
      </c>
      <c r="BP148" s="53" t="s">
        <v>95175</v>
      </c>
      <c r="BQ148" s="53" t="s">
        <v>95176</v>
      </c>
      <c r="BR148" s="53" t="s">
        <v>95177</v>
      </c>
      <c r="BS148" s="53" t="s">
        <v>95178</v>
      </c>
      <c r="BT148" s="53" t="s">
        <v>95179</v>
      </c>
      <c r="BU148" s="53" t="s">
        <v>95180</v>
      </c>
      <c r="BV148" s="53" t="s">
        <v>95181</v>
      </c>
      <c r="BW148" s="53" t="s">
        <v>95182</v>
      </c>
      <c r="BX148" s="53" t="s">
        <v>95183</v>
      </c>
      <c r="BY148" s="53" t="s">
        <v>95184</v>
      </c>
      <c r="BZ148" s="53" t="s">
        <v>95185</v>
      </c>
      <c r="CA148" s="53" t="s">
        <v>95186</v>
      </c>
      <c r="CB148" s="53" t="s">
        <v>95187</v>
      </c>
      <c r="CC148" s="53" t="s">
        <v>95188</v>
      </c>
      <c r="CD148" s="53" t="s">
        <v>95189</v>
      </c>
      <c r="CE148" s="53" t="s">
        <v>95190</v>
      </c>
      <c r="CF148" s="53" t="s">
        <v>95191</v>
      </c>
      <c r="CG148" s="53" t="s">
        <v>95192</v>
      </c>
      <c r="CH148" s="53" t="s">
        <v>95193</v>
      </c>
      <c r="CI148" s="53" t="s">
        <v>95194</v>
      </c>
      <c r="CJ148" s="53" t="s">
        <v>95195</v>
      </c>
      <c r="CK148" s="53" t="s">
        <v>95196</v>
      </c>
      <c r="CL148" s="53" t="s">
        <v>95197</v>
      </c>
      <c r="CM148" s="53" t="s">
        <v>95198</v>
      </c>
      <c r="CN148" s="53" t="s">
        <v>95199</v>
      </c>
      <c r="CO148" s="53" t="s">
        <v>95200</v>
      </c>
      <c r="CP148" s="53" t="s">
        <v>95201</v>
      </c>
      <c r="CQ148" s="53" t="s">
        <v>95202</v>
      </c>
      <c r="CR148" s="53" t="s">
        <v>95203</v>
      </c>
      <c r="CS148" s="53" t="s">
        <v>95204</v>
      </c>
      <c r="CT148" s="53" t="s">
        <v>59220</v>
      </c>
      <c r="CU148" s="53" t="s">
        <v>95205</v>
      </c>
      <c r="CV148" s="53" t="s">
        <v>95206</v>
      </c>
      <c r="CW148" s="53" t="s">
        <v>95207</v>
      </c>
      <c r="CX148" s="53" t="s">
        <v>95208</v>
      </c>
      <c r="CY148" s="53" t="s">
        <v>95209</v>
      </c>
      <c r="CZ148" s="53" t="s">
        <v>95210</v>
      </c>
      <c r="DA148" s="53" t="s">
        <v>95211</v>
      </c>
    </row>
    <row r="149" spans="1:105" ht="15.75" customHeight="1">
      <c r="A149" s="129">
        <v>140</v>
      </c>
      <c r="B149" s="53" t="s">
        <v>95212</v>
      </c>
      <c r="C149" s="53" t="s">
        <v>95213</v>
      </c>
      <c r="D149" s="53" t="s">
        <v>95214</v>
      </c>
      <c r="E149" s="53" t="s">
        <v>95215</v>
      </c>
      <c r="F149" s="53" t="s">
        <v>15884</v>
      </c>
      <c r="G149" s="53" t="s">
        <v>95216</v>
      </c>
      <c r="H149" s="53" t="s">
        <v>95217</v>
      </c>
      <c r="I149" s="53" t="s">
        <v>95218</v>
      </c>
      <c r="J149" s="53" t="s">
        <v>95219</v>
      </c>
      <c r="K149" s="53" t="s">
        <v>95220</v>
      </c>
      <c r="L149" s="53" t="s">
        <v>95221</v>
      </c>
      <c r="M149" s="53" t="s">
        <v>95222</v>
      </c>
      <c r="N149" s="53" t="s">
        <v>95223</v>
      </c>
      <c r="O149" s="53" t="s">
        <v>95224</v>
      </c>
      <c r="P149" s="53" t="s">
        <v>95225</v>
      </c>
      <c r="Q149" s="53" t="s">
        <v>95226</v>
      </c>
      <c r="R149" s="53" t="s">
        <v>95227</v>
      </c>
      <c r="S149" s="53" t="s">
        <v>95228</v>
      </c>
      <c r="T149" s="53" t="s">
        <v>95229</v>
      </c>
      <c r="U149" s="53" t="s">
        <v>95230</v>
      </c>
      <c r="V149" s="53" t="s">
        <v>51314</v>
      </c>
      <c r="W149" s="53" t="s">
        <v>95231</v>
      </c>
      <c r="X149" s="53" t="s">
        <v>95232</v>
      </c>
      <c r="Y149" s="53" t="s">
        <v>15904</v>
      </c>
      <c r="Z149" s="53" t="s">
        <v>95233</v>
      </c>
      <c r="AA149" s="53" t="s">
        <v>95234</v>
      </c>
      <c r="AB149" s="53" t="s">
        <v>95235</v>
      </c>
      <c r="AC149" s="53" t="s">
        <v>95236</v>
      </c>
      <c r="AD149" s="53" t="s">
        <v>95237</v>
      </c>
      <c r="AE149" s="53" t="s">
        <v>95238</v>
      </c>
      <c r="AF149" s="53" t="s">
        <v>95239</v>
      </c>
      <c r="AG149" s="53" t="s">
        <v>95240</v>
      </c>
      <c r="AH149" s="53" t="s">
        <v>95241</v>
      </c>
      <c r="AI149" s="53" t="s">
        <v>95242</v>
      </c>
      <c r="AJ149" s="53" t="s">
        <v>69795</v>
      </c>
      <c r="AK149" s="53" t="s">
        <v>95243</v>
      </c>
      <c r="AL149" s="53" t="s">
        <v>95244</v>
      </c>
      <c r="AM149" s="53" t="s">
        <v>95245</v>
      </c>
      <c r="AN149" s="53" t="s">
        <v>95246</v>
      </c>
      <c r="AO149" s="53" t="s">
        <v>95247</v>
      </c>
      <c r="AP149" s="53" t="s">
        <v>95248</v>
      </c>
      <c r="AQ149" s="53" t="s">
        <v>95249</v>
      </c>
      <c r="AR149" s="53" t="s">
        <v>95250</v>
      </c>
      <c r="AS149" s="53" t="s">
        <v>95251</v>
      </c>
      <c r="AT149" s="53" t="s">
        <v>95252</v>
      </c>
      <c r="AU149" s="53" t="s">
        <v>95253</v>
      </c>
      <c r="AV149" s="53" t="s">
        <v>95254</v>
      </c>
      <c r="AW149" s="53" t="s">
        <v>95255</v>
      </c>
      <c r="AX149" s="53" t="s">
        <v>95256</v>
      </c>
      <c r="AY149" s="53" t="s">
        <v>95257</v>
      </c>
      <c r="AZ149" s="53" t="s">
        <v>95258</v>
      </c>
      <c r="BA149" s="53" t="s">
        <v>95259</v>
      </c>
      <c r="BB149" s="53" t="s">
        <v>95260</v>
      </c>
      <c r="BC149" s="53" t="s">
        <v>95261</v>
      </c>
      <c r="BD149" s="53" t="s">
        <v>84126</v>
      </c>
      <c r="BE149" s="53" t="s">
        <v>95262</v>
      </c>
      <c r="BF149" s="53" t="s">
        <v>95263</v>
      </c>
      <c r="BG149" s="53" t="s">
        <v>95264</v>
      </c>
      <c r="BH149" s="53" t="s">
        <v>95265</v>
      </c>
      <c r="BI149" s="53" t="s">
        <v>95266</v>
      </c>
      <c r="BJ149" s="53" t="s">
        <v>15893</v>
      </c>
      <c r="BK149" s="53" t="s">
        <v>95267</v>
      </c>
      <c r="BL149" s="53" t="s">
        <v>95268</v>
      </c>
      <c r="BM149" s="53" t="s">
        <v>21560</v>
      </c>
      <c r="BN149" s="53" t="s">
        <v>95269</v>
      </c>
      <c r="BO149" s="53" t="s">
        <v>95270</v>
      </c>
      <c r="BP149" s="53" t="s">
        <v>95271</v>
      </c>
      <c r="BQ149" s="53" t="s">
        <v>95272</v>
      </c>
      <c r="BR149" s="53" t="s">
        <v>95273</v>
      </c>
      <c r="BS149" s="53" t="s">
        <v>95274</v>
      </c>
      <c r="BT149" s="53" t="s">
        <v>95275</v>
      </c>
      <c r="BU149" s="53" t="s">
        <v>95276</v>
      </c>
      <c r="BV149" s="53" t="s">
        <v>95277</v>
      </c>
      <c r="BW149" s="53" t="s">
        <v>95278</v>
      </c>
      <c r="BX149" s="53" t="s">
        <v>95279</v>
      </c>
      <c r="BY149" s="53" t="s">
        <v>95280</v>
      </c>
      <c r="BZ149" s="53" t="s">
        <v>95281</v>
      </c>
      <c r="CA149" s="53" t="s">
        <v>95282</v>
      </c>
      <c r="CB149" s="53" t="s">
        <v>95283</v>
      </c>
      <c r="CC149" s="53" t="s">
        <v>95284</v>
      </c>
      <c r="CD149" s="53" t="s">
        <v>83908</v>
      </c>
      <c r="CE149" s="53" t="s">
        <v>95285</v>
      </c>
      <c r="CF149" s="53" t="s">
        <v>95286</v>
      </c>
      <c r="CG149" s="53" t="s">
        <v>95287</v>
      </c>
      <c r="CH149" s="53" t="s">
        <v>95288</v>
      </c>
      <c r="CI149" s="53" t="s">
        <v>95289</v>
      </c>
      <c r="CJ149" s="53" t="s">
        <v>95290</v>
      </c>
      <c r="CK149" s="53" t="s">
        <v>95291</v>
      </c>
      <c r="CL149" s="53" t="s">
        <v>95292</v>
      </c>
      <c r="CM149" s="53" t="s">
        <v>95293</v>
      </c>
      <c r="CN149" s="53" t="s">
        <v>95294</v>
      </c>
      <c r="CO149" s="53" t="s">
        <v>95295</v>
      </c>
      <c r="CP149" s="53" t="s">
        <v>95296</v>
      </c>
      <c r="CQ149" s="53" t="s">
        <v>95297</v>
      </c>
      <c r="CR149" s="53" t="s">
        <v>95298</v>
      </c>
      <c r="CS149" s="53" t="s">
        <v>95299</v>
      </c>
      <c r="CT149" s="53" t="s">
        <v>95300</v>
      </c>
      <c r="CU149" s="53" t="s">
        <v>95301</v>
      </c>
      <c r="CV149" s="53" t="s">
        <v>95302</v>
      </c>
      <c r="CW149" s="53" t="s">
        <v>95303</v>
      </c>
      <c r="CX149" s="53" t="s">
        <v>95304</v>
      </c>
      <c r="CY149" s="53" t="s">
        <v>95305</v>
      </c>
      <c r="CZ149" s="53" t="s">
        <v>95306</v>
      </c>
      <c r="DA149" s="53" t="s">
        <v>95307</v>
      </c>
    </row>
    <row r="150" spans="1:105" ht="15.75" customHeight="1">
      <c r="A150" s="129">
        <v>141</v>
      </c>
      <c r="B150" s="53" t="s">
        <v>95308</v>
      </c>
      <c r="C150" s="53" t="s">
        <v>95309</v>
      </c>
      <c r="D150" s="53" t="s">
        <v>95310</v>
      </c>
      <c r="E150" s="53" t="s">
        <v>95311</v>
      </c>
      <c r="F150" s="53" t="s">
        <v>95312</v>
      </c>
      <c r="G150" s="53" t="s">
        <v>95313</v>
      </c>
      <c r="H150" s="53" t="s">
        <v>95314</v>
      </c>
      <c r="I150" s="53" t="s">
        <v>95315</v>
      </c>
      <c r="J150" s="53" t="s">
        <v>95316</v>
      </c>
      <c r="K150" s="53" t="s">
        <v>95317</v>
      </c>
      <c r="L150" s="53" t="s">
        <v>95318</v>
      </c>
      <c r="M150" s="53" t="s">
        <v>95319</v>
      </c>
      <c r="N150" s="53" t="s">
        <v>95320</v>
      </c>
      <c r="O150" s="53" t="s">
        <v>95321</v>
      </c>
      <c r="P150" s="53" t="s">
        <v>95322</v>
      </c>
      <c r="Q150" s="53" t="s">
        <v>95323</v>
      </c>
      <c r="R150" s="53" t="s">
        <v>95324</v>
      </c>
      <c r="S150" s="53" t="s">
        <v>95325</v>
      </c>
      <c r="T150" s="53" t="s">
        <v>95326</v>
      </c>
      <c r="U150" s="53" t="s">
        <v>95327</v>
      </c>
      <c r="V150" s="53" t="s">
        <v>95328</v>
      </c>
      <c r="W150" s="53" t="s">
        <v>95329</v>
      </c>
      <c r="X150" s="53" t="s">
        <v>95330</v>
      </c>
      <c r="Y150" s="53" t="s">
        <v>95331</v>
      </c>
      <c r="Z150" s="53" t="s">
        <v>95332</v>
      </c>
      <c r="AA150" s="53" t="s">
        <v>57407</v>
      </c>
      <c r="AB150" s="53" t="s">
        <v>95333</v>
      </c>
      <c r="AC150" s="53" t="s">
        <v>95334</v>
      </c>
      <c r="AD150" s="53" t="s">
        <v>95335</v>
      </c>
      <c r="AE150" s="53" t="s">
        <v>95336</v>
      </c>
      <c r="AF150" s="53" t="s">
        <v>95337</v>
      </c>
      <c r="AG150" s="53" t="s">
        <v>95338</v>
      </c>
      <c r="AH150" s="53" t="s">
        <v>95339</v>
      </c>
      <c r="AI150" s="53" t="s">
        <v>95340</v>
      </c>
      <c r="AJ150" s="53" t="s">
        <v>95341</v>
      </c>
      <c r="AK150" s="53" t="s">
        <v>95342</v>
      </c>
      <c r="AL150" s="53" t="s">
        <v>95343</v>
      </c>
      <c r="AM150" s="53" t="s">
        <v>95344</v>
      </c>
      <c r="AN150" s="53" t="s">
        <v>95345</v>
      </c>
      <c r="AO150" s="53" t="s">
        <v>95346</v>
      </c>
      <c r="AP150" s="53" t="s">
        <v>95347</v>
      </c>
      <c r="AQ150" s="53" t="s">
        <v>95348</v>
      </c>
      <c r="AR150" s="53" t="s">
        <v>95349</v>
      </c>
      <c r="AS150" s="53" t="s">
        <v>95350</v>
      </c>
      <c r="AT150" s="53" t="s">
        <v>95351</v>
      </c>
      <c r="AU150" s="53" t="s">
        <v>46676</v>
      </c>
      <c r="AV150" s="53" t="s">
        <v>95352</v>
      </c>
      <c r="AW150" s="53" t="s">
        <v>95353</v>
      </c>
      <c r="AX150" s="53" t="s">
        <v>95354</v>
      </c>
      <c r="AY150" s="53" t="s">
        <v>95355</v>
      </c>
      <c r="AZ150" s="53" t="s">
        <v>95356</v>
      </c>
      <c r="BA150" s="53" t="s">
        <v>95357</v>
      </c>
      <c r="BB150" s="53" t="s">
        <v>95358</v>
      </c>
      <c r="BC150" s="53" t="s">
        <v>79014</v>
      </c>
      <c r="BD150" s="53" t="s">
        <v>95359</v>
      </c>
      <c r="BE150" s="53" t="s">
        <v>95360</v>
      </c>
      <c r="BF150" s="53" t="s">
        <v>95361</v>
      </c>
      <c r="BG150" s="53" t="s">
        <v>95362</v>
      </c>
      <c r="BH150" s="53" t="s">
        <v>79006</v>
      </c>
      <c r="BI150" s="53" t="s">
        <v>95363</v>
      </c>
      <c r="BJ150" s="53" t="s">
        <v>95364</v>
      </c>
      <c r="BK150" s="53" t="s">
        <v>95365</v>
      </c>
      <c r="BL150" s="53" t="s">
        <v>95366</v>
      </c>
      <c r="BM150" s="53" t="s">
        <v>95367</v>
      </c>
      <c r="BN150" s="53" t="s">
        <v>95368</v>
      </c>
      <c r="BO150" s="53" t="s">
        <v>95369</v>
      </c>
      <c r="BP150" s="53" t="s">
        <v>95370</v>
      </c>
      <c r="BQ150" s="53" t="s">
        <v>95371</v>
      </c>
      <c r="BR150" s="53" t="s">
        <v>95372</v>
      </c>
      <c r="BS150" s="53" t="s">
        <v>95373</v>
      </c>
      <c r="BT150" s="53" t="s">
        <v>95374</v>
      </c>
      <c r="BU150" s="53" t="s">
        <v>95375</v>
      </c>
      <c r="BV150" s="53" t="s">
        <v>20337</v>
      </c>
      <c r="BW150" s="53" t="s">
        <v>95376</v>
      </c>
      <c r="BX150" s="53" t="s">
        <v>95377</v>
      </c>
      <c r="BY150" s="53" t="s">
        <v>95378</v>
      </c>
      <c r="BZ150" s="53" t="s">
        <v>95379</v>
      </c>
      <c r="CA150" s="53" t="s">
        <v>95380</v>
      </c>
      <c r="CB150" s="53" t="s">
        <v>95381</v>
      </c>
      <c r="CC150" s="53" t="s">
        <v>95382</v>
      </c>
      <c r="CD150" s="53" t="s">
        <v>78984</v>
      </c>
      <c r="CE150" s="53" t="s">
        <v>65716</v>
      </c>
      <c r="CF150" s="53" t="s">
        <v>95383</v>
      </c>
      <c r="CG150" s="53" t="s">
        <v>95384</v>
      </c>
      <c r="CH150" s="53" t="s">
        <v>95385</v>
      </c>
      <c r="CI150" s="53" t="s">
        <v>95386</v>
      </c>
      <c r="CJ150" s="53" t="s">
        <v>95387</v>
      </c>
      <c r="CK150" s="53" t="s">
        <v>95388</v>
      </c>
      <c r="CL150" s="53" t="s">
        <v>95389</v>
      </c>
      <c r="CM150" s="53" t="s">
        <v>95390</v>
      </c>
      <c r="CN150" s="53" t="s">
        <v>95391</v>
      </c>
      <c r="CO150" s="53" t="s">
        <v>95392</v>
      </c>
      <c r="CP150" s="53" t="s">
        <v>95393</v>
      </c>
      <c r="CQ150" s="53" t="s">
        <v>95394</v>
      </c>
      <c r="CR150" s="53" t="s">
        <v>95395</v>
      </c>
      <c r="CS150" s="53" t="s">
        <v>95396</v>
      </c>
      <c r="CT150" s="53" t="s">
        <v>95397</v>
      </c>
      <c r="CU150" s="53" t="s">
        <v>95398</v>
      </c>
      <c r="CV150" s="53" t="s">
        <v>57397</v>
      </c>
      <c r="CW150" s="53" t="s">
        <v>95399</v>
      </c>
      <c r="CX150" s="53" t="s">
        <v>95400</v>
      </c>
      <c r="CY150" s="53" t="s">
        <v>95401</v>
      </c>
      <c r="CZ150" s="53" t="s">
        <v>95402</v>
      </c>
      <c r="DA150" s="53" t="s">
        <v>95403</v>
      </c>
    </row>
    <row r="151" spans="1:105" ht="15.75" customHeight="1">
      <c r="A151" s="129">
        <v>142</v>
      </c>
      <c r="B151" s="53" t="s">
        <v>95404</v>
      </c>
      <c r="C151" s="53" t="s">
        <v>95405</v>
      </c>
      <c r="D151" s="53" t="s">
        <v>95406</v>
      </c>
      <c r="E151" s="53" t="s">
        <v>65889</v>
      </c>
      <c r="F151" s="53" t="s">
        <v>95407</v>
      </c>
      <c r="G151" s="53" t="s">
        <v>95405</v>
      </c>
      <c r="H151" s="53" t="s">
        <v>79316</v>
      </c>
      <c r="I151" s="53" t="s">
        <v>95408</v>
      </c>
      <c r="J151" s="53" t="s">
        <v>95409</v>
      </c>
      <c r="K151" s="53" t="s">
        <v>95410</v>
      </c>
      <c r="L151" s="53" t="s">
        <v>95411</v>
      </c>
      <c r="M151" s="53" t="s">
        <v>95412</v>
      </c>
      <c r="N151" s="53" t="s">
        <v>95413</v>
      </c>
      <c r="O151" s="53" t="s">
        <v>95414</v>
      </c>
      <c r="P151" s="53" t="s">
        <v>95415</v>
      </c>
      <c r="Q151" s="53" t="s">
        <v>95416</v>
      </c>
      <c r="R151" s="53" t="s">
        <v>65864</v>
      </c>
      <c r="S151" s="53" t="s">
        <v>95417</v>
      </c>
      <c r="T151" s="53" t="s">
        <v>95418</v>
      </c>
      <c r="U151" s="53" t="s">
        <v>58141</v>
      </c>
      <c r="V151" s="53" t="s">
        <v>65772</v>
      </c>
      <c r="W151" s="53" t="s">
        <v>95419</v>
      </c>
      <c r="X151" s="53" t="s">
        <v>95420</v>
      </c>
      <c r="Y151" s="53" t="s">
        <v>95421</v>
      </c>
      <c r="Z151" s="53" t="s">
        <v>95422</v>
      </c>
      <c r="AA151" s="53" t="s">
        <v>80219</v>
      </c>
      <c r="AB151" s="53" t="s">
        <v>95423</v>
      </c>
      <c r="AC151" s="53" t="s">
        <v>65767</v>
      </c>
      <c r="AD151" s="53" t="s">
        <v>95424</v>
      </c>
      <c r="AE151" s="53" t="s">
        <v>95425</v>
      </c>
      <c r="AF151" s="53" t="s">
        <v>65837</v>
      </c>
      <c r="AG151" s="53" t="s">
        <v>95426</v>
      </c>
      <c r="AH151" s="53" t="s">
        <v>95427</v>
      </c>
      <c r="AI151" s="53" t="s">
        <v>95428</v>
      </c>
      <c r="AJ151" s="53" t="s">
        <v>95429</v>
      </c>
      <c r="AK151" s="53" t="s">
        <v>95430</v>
      </c>
      <c r="AL151" s="53" t="s">
        <v>95431</v>
      </c>
      <c r="AM151" s="53" t="s">
        <v>95432</v>
      </c>
      <c r="AN151" s="53" t="s">
        <v>95433</v>
      </c>
      <c r="AO151" s="53" t="s">
        <v>81145</v>
      </c>
      <c r="AP151" s="53" t="s">
        <v>79261</v>
      </c>
      <c r="AQ151" s="53" t="s">
        <v>95434</v>
      </c>
      <c r="AR151" s="53" t="s">
        <v>95435</v>
      </c>
      <c r="AS151" s="53" t="s">
        <v>95436</v>
      </c>
      <c r="AT151" s="53" t="s">
        <v>95437</v>
      </c>
      <c r="AU151" s="53" t="s">
        <v>95438</v>
      </c>
      <c r="AV151" s="53" t="s">
        <v>95439</v>
      </c>
      <c r="AW151" s="53" t="s">
        <v>58149</v>
      </c>
      <c r="AX151" s="53" t="s">
        <v>95440</v>
      </c>
      <c r="AY151" s="53" t="s">
        <v>95441</v>
      </c>
      <c r="AZ151" s="53" t="s">
        <v>95442</v>
      </c>
      <c r="BA151" s="53" t="s">
        <v>95443</v>
      </c>
      <c r="BB151" s="53" t="s">
        <v>79316</v>
      </c>
      <c r="BC151" s="53" t="s">
        <v>95444</v>
      </c>
      <c r="BD151" s="53" t="s">
        <v>95445</v>
      </c>
      <c r="BE151" s="53" t="s">
        <v>95446</v>
      </c>
      <c r="BF151" s="53" t="s">
        <v>79353</v>
      </c>
      <c r="BG151" s="53" t="s">
        <v>95447</v>
      </c>
      <c r="BH151" s="53" t="s">
        <v>95448</v>
      </c>
      <c r="BI151" s="53" t="s">
        <v>95449</v>
      </c>
      <c r="BJ151" s="53" t="s">
        <v>95450</v>
      </c>
      <c r="BK151" s="53" t="s">
        <v>95451</v>
      </c>
      <c r="BL151" s="53" t="s">
        <v>95452</v>
      </c>
      <c r="BM151" s="53" t="s">
        <v>95453</v>
      </c>
      <c r="BN151" s="53" t="s">
        <v>46916</v>
      </c>
      <c r="BO151" s="53" t="s">
        <v>95454</v>
      </c>
      <c r="BP151" s="53" t="s">
        <v>95455</v>
      </c>
      <c r="BQ151" s="53" t="s">
        <v>95456</v>
      </c>
      <c r="BR151" s="53" t="s">
        <v>95457</v>
      </c>
      <c r="BS151" s="53" t="s">
        <v>95458</v>
      </c>
      <c r="BT151" s="53" t="s">
        <v>95459</v>
      </c>
      <c r="BU151" s="53" t="s">
        <v>85563</v>
      </c>
      <c r="BV151" s="53" t="s">
        <v>95460</v>
      </c>
      <c r="BW151" s="53" t="s">
        <v>95461</v>
      </c>
      <c r="BX151" s="53" t="s">
        <v>95462</v>
      </c>
      <c r="BY151" s="53" t="s">
        <v>95463</v>
      </c>
      <c r="BZ151" s="53" t="s">
        <v>79242</v>
      </c>
      <c r="CA151" s="53" t="s">
        <v>95464</v>
      </c>
      <c r="CB151" s="53" t="s">
        <v>95425</v>
      </c>
      <c r="CC151" s="53" t="s">
        <v>95465</v>
      </c>
      <c r="CD151" s="53" t="s">
        <v>79328</v>
      </c>
      <c r="CE151" s="53" t="s">
        <v>95466</v>
      </c>
      <c r="CF151" s="53" t="s">
        <v>95467</v>
      </c>
      <c r="CG151" s="53" t="s">
        <v>95468</v>
      </c>
      <c r="CH151" s="53" t="s">
        <v>95469</v>
      </c>
      <c r="CI151" s="53" t="s">
        <v>95470</v>
      </c>
      <c r="CJ151" s="53" t="s">
        <v>95471</v>
      </c>
      <c r="CK151" s="53" t="s">
        <v>95472</v>
      </c>
      <c r="CL151" s="53" t="s">
        <v>65774</v>
      </c>
      <c r="CM151" s="53" t="s">
        <v>95473</v>
      </c>
      <c r="CN151" s="53" t="s">
        <v>95474</v>
      </c>
      <c r="CO151" s="53" t="s">
        <v>95475</v>
      </c>
      <c r="CP151" s="53" t="s">
        <v>95476</v>
      </c>
      <c r="CQ151" s="53" t="s">
        <v>95477</v>
      </c>
      <c r="CR151" s="53" t="s">
        <v>95478</v>
      </c>
      <c r="CS151" s="53" t="s">
        <v>95479</v>
      </c>
      <c r="CT151" s="53" t="s">
        <v>95480</v>
      </c>
      <c r="CU151" s="53" t="s">
        <v>80105</v>
      </c>
      <c r="CV151" s="53" t="s">
        <v>95481</v>
      </c>
      <c r="CW151" s="53" t="s">
        <v>58017</v>
      </c>
      <c r="CX151" s="53" t="s">
        <v>95482</v>
      </c>
      <c r="CY151" s="53" t="s">
        <v>65780</v>
      </c>
      <c r="CZ151" s="53" t="s">
        <v>81063</v>
      </c>
      <c r="DA151" s="53" t="s">
        <v>95483</v>
      </c>
    </row>
    <row r="152" spans="1:105" ht="15.75" customHeight="1">
      <c r="A152" s="129">
        <v>143</v>
      </c>
      <c r="B152" s="53" t="s">
        <v>95484</v>
      </c>
      <c r="C152" s="53" t="s">
        <v>95485</v>
      </c>
      <c r="D152" s="53" t="s">
        <v>95486</v>
      </c>
      <c r="E152" s="53" t="s">
        <v>95487</v>
      </c>
      <c r="F152" s="53" t="s">
        <v>95488</v>
      </c>
      <c r="G152" s="53" t="s">
        <v>95489</v>
      </c>
      <c r="H152" s="53" t="s">
        <v>95490</v>
      </c>
      <c r="I152" s="53" t="s">
        <v>95491</v>
      </c>
      <c r="J152" s="53" t="s">
        <v>95492</v>
      </c>
      <c r="K152" s="53" t="s">
        <v>95493</v>
      </c>
      <c r="L152" s="53" t="s">
        <v>95494</v>
      </c>
      <c r="M152" s="53" t="s">
        <v>95495</v>
      </c>
      <c r="N152" s="53" t="s">
        <v>95496</v>
      </c>
      <c r="O152" s="53" t="s">
        <v>95497</v>
      </c>
      <c r="P152" s="53" t="s">
        <v>95498</v>
      </c>
      <c r="Q152" s="53" t="s">
        <v>95499</v>
      </c>
      <c r="R152" s="53" t="s">
        <v>95500</v>
      </c>
      <c r="S152" s="53" t="s">
        <v>95501</v>
      </c>
      <c r="T152" s="53" t="s">
        <v>95502</v>
      </c>
      <c r="U152" s="53" t="s">
        <v>95503</v>
      </c>
      <c r="V152" s="53" t="s">
        <v>95504</v>
      </c>
      <c r="W152" s="53" t="s">
        <v>95505</v>
      </c>
      <c r="X152" s="53" t="s">
        <v>95506</v>
      </c>
      <c r="Y152" s="53" t="s">
        <v>95507</v>
      </c>
      <c r="Z152" s="53" t="s">
        <v>95508</v>
      </c>
      <c r="AA152" s="53" t="s">
        <v>95509</v>
      </c>
      <c r="AB152" s="53" t="s">
        <v>95510</v>
      </c>
      <c r="AC152" s="53" t="s">
        <v>95511</v>
      </c>
      <c r="AD152" s="53" t="s">
        <v>95512</v>
      </c>
      <c r="AE152" s="53" t="s">
        <v>95513</v>
      </c>
      <c r="AF152" s="53" t="s">
        <v>95514</v>
      </c>
      <c r="AG152" s="53" t="s">
        <v>95515</v>
      </c>
      <c r="AH152" s="53" t="s">
        <v>95516</v>
      </c>
      <c r="AI152" s="53" t="s">
        <v>95517</v>
      </c>
      <c r="AJ152" s="53" t="s">
        <v>52230</v>
      </c>
      <c r="AK152" s="53" t="s">
        <v>95518</v>
      </c>
      <c r="AL152" s="53" t="s">
        <v>95519</v>
      </c>
      <c r="AM152" s="53" t="s">
        <v>95520</v>
      </c>
      <c r="AN152" s="53" t="s">
        <v>95521</v>
      </c>
      <c r="AO152" s="53" t="s">
        <v>95522</v>
      </c>
      <c r="AP152" s="53" t="s">
        <v>95523</v>
      </c>
      <c r="AQ152" s="53" t="s">
        <v>95524</v>
      </c>
      <c r="AR152" s="53" t="s">
        <v>95525</v>
      </c>
      <c r="AS152" s="53" t="s">
        <v>95526</v>
      </c>
      <c r="AT152" s="53" t="s">
        <v>95527</v>
      </c>
      <c r="AU152" s="53" t="s">
        <v>95528</v>
      </c>
      <c r="AV152" s="53" t="s">
        <v>95529</v>
      </c>
      <c r="AW152" s="53" t="s">
        <v>95530</v>
      </c>
      <c r="AX152" s="53" t="s">
        <v>95531</v>
      </c>
      <c r="AY152" s="53" t="s">
        <v>95532</v>
      </c>
      <c r="AZ152" s="53" t="s">
        <v>95533</v>
      </c>
      <c r="BA152" s="53" t="s">
        <v>95534</v>
      </c>
      <c r="BB152" s="53" t="s">
        <v>95535</v>
      </c>
      <c r="BC152" s="53" t="s">
        <v>95536</v>
      </c>
      <c r="BD152" s="53" t="s">
        <v>95537</v>
      </c>
      <c r="BE152" s="53" t="s">
        <v>95538</v>
      </c>
      <c r="BF152" s="53" t="s">
        <v>95539</v>
      </c>
      <c r="BG152" s="53" t="s">
        <v>95540</v>
      </c>
      <c r="BH152" s="53" t="s">
        <v>95541</v>
      </c>
      <c r="BI152" s="53" t="s">
        <v>95542</v>
      </c>
      <c r="BJ152" s="53" t="s">
        <v>95543</v>
      </c>
      <c r="BK152" s="53" t="s">
        <v>95544</v>
      </c>
      <c r="BL152" s="53" t="s">
        <v>95545</v>
      </c>
      <c r="BM152" s="53" t="s">
        <v>95546</v>
      </c>
      <c r="BN152" s="53" t="s">
        <v>95547</v>
      </c>
      <c r="BO152" s="53" t="s">
        <v>95548</v>
      </c>
      <c r="BP152" s="53" t="s">
        <v>95549</v>
      </c>
      <c r="BQ152" s="53" t="s">
        <v>95550</v>
      </c>
      <c r="BR152" s="53" t="s">
        <v>95551</v>
      </c>
      <c r="BS152" s="53" t="s">
        <v>95552</v>
      </c>
      <c r="BT152" s="53" t="s">
        <v>95553</v>
      </c>
      <c r="BU152" s="53" t="s">
        <v>95554</v>
      </c>
      <c r="BV152" s="53" t="s">
        <v>95555</v>
      </c>
      <c r="BW152" s="53" t="s">
        <v>95556</v>
      </c>
      <c r="BX152" s="53" t="s">
        <v>95557</v>
      </c>
      <c r="BY152" s="53" t="s">
        <v>95558</v>
      </c>
      <c r="BZ152" s="53" t="s">
        <v>45782</v>
      </c>
      <c r="CA152" s="53" t="s">
        <v>95559</v>
      </c>
      <c r="CB152" s="53" t="s">
        <v>95560</v>
      </c>
      <c r="CC152" s="53" t="s">
        <v>95561</v>
      </c>
      <c r="CD152" s="53" t="s">
        <v>95562</v>
      </c>
      <c r="CE152" s="53" t="s">
        <v>95563</v>
      </c>
      <c r="CF152" s="53" t="s">
        <v>95564</v>
      </c>
      <c r="CG152" s="53" t="s">
        <v>95565</v>
      </c>
      <c r="CH152" s="53" t="s">
        <v>95566</v>
      </c>
      <c r="CI152" s="53" t="s">
        <v>95567</v>
      </c>
      <c r="CJ152" s="53" t="s">
        <v>95568</v>
      </c>
      <c r="CK152" s="53" t="s">
        <v>95569</v>
      </c>
      <c r="CL152" s="53" t="s">
        <v>95570</v>
      </c>
      <c r="CM152" s="53" t="s">
        <v>95571</v>
      </c>
      <c r="CN152" s="53" t="s">
        <v>95572</v>
      </c>
      <c r="CO152" s="53" t="s">
        <v>95573</v>
      </c>
      <c r="CP152" s="53" t="s">
        <v>95574</v>
      </c>
      <c r="CQ152" s="53" t="s">
        <v>95575</v>
      </c>
      <c r="CR152" s="53" t="s">
        <v>95576</v>
      </c>
      <c r="CS152" s="53" t="s">
        <v>95577</v>
      </c>
      <c r="CT152" s="53" t="s">
        <v>95578</v>
      </c>
      <c r="CU152" s="53" t="s">
        <v>95579</v>
      </c>
      <c r="CV152" s="53" t="s">
        <v>95580</v>
      </c>
      <c r="CW152" s="53" t="s">
        <v>95581</v>
      </c>
      <c r="CX152" s="53" t="s">
        <v>95582</v>
      </c>
      <c r="CY152" s="53" t="s">
        <v>95583</v>
      </c>
      <c r="CZ152" s="53" t="s">
        <v>95584</v>
      </c>
      <c r="DA152" s="53" t="s">
        <v>95585</v>
      </c>
    </row>
    <row r="153" spans="1:105" ht="15.75" customHeight="1">
      <c r="A153" s="129">
        <v>144</v>
      </c>
      <c r="B153" s="53" t="s">
        <v>95586</v>
      </c>
      <c r="C153" s="53" t="s">
        <v>95587</v>
      </c>
      <c r="D153" s="53" t="s">
        <v>95588</v>
      </c>
      <c r="E153" s="53" t="s">
        <v>95589</v>
      </c>
      <c r="F153" s="53" t="s">
        <v>95590</v>
      </c>
      <c r="G153" s="53" t="s">
        <v>95591</v>
      </c>
      <c r="H153" s="53" t="s">
        <v>95592</v>
      </c>
      <c r="I153" s="53" t="s">
        <v>95593</v>
      </c>
      <c r="J153" s="53" t="s">
        <v>87325</v>
      </c>
      <c r="K153" s="53" t="s">
        <v>87376</v>
      </c>
      <c r="L153" s="53" t="s">
        <v>95594</v>
      </c>
      <c r="M153" s="53" t="s">
        <v>95595</v>
      </c>
      <c r="N153" s="53" t="s">
        <v>95596</v>
      </c>
      <c r="O153" s="53" t="s">
        <v>95597</v>
      </c>
      <c r="P153" s="53" t="s">
        <v>95598</v>
      </c>
      <c r="Q153" s="53" t="s">
        <v>95599</v>
      </c>
      <c r="R153" s="53" t="s">
        <v>95600</v>
      </c>
      <c r="S153" s="53" t="s">
        <v>95601</v>
      </c>
      <c r="T153" s="53" t="s">
        <v>95602</v>
      </c>
      <c r="U153" s="53" t="s">
        <v>95603</v>
      </c>
      <c r="V153" s="53" t="s">
        <v>95604</v>
      </c>
      <c r="W153" s="53" t="s">
        <v>95605</v>
      </c>
      <c r="X153" s="53" t="s">
        <v>95606</v>
      </c>
      <c r="Y153" s="53" t="s">
        <v>95607</v>
      </c>
      <c r="Z153" s="53" t="s">
        <v>95608</v>
      </c>
      <c r="AA153" s="53" t="s">
        <v>95609</v>
      </c>
      <c r="AB153" s="53" t="s">
        <v>95610</v>
      </c>
      <c r="AC153" s="53" t="s">
        <v>95611</v>
      </c>
      <c r="AD153" s="53" t="s">
        <v>95612</v>
      </c>
      <c r="AE153" s="53" t="s">
        <v>95613</v>
      </c>
      <c r="AF153" s="53" t="s">
        <v>95614</v>
      </c>
      <c r="AG153" s="53" t="s">
        <v>95615</v>
      </c>
      <c r="AH153" s="53" t="s">
        <v>95616</v>
      </c>
      <c r="AI153" s="53" t="s">
        <v>95617</v>
      </c>
      <c r="AJ153" s="53" t="s">
        <v>95618</v>
      </c>
      <c r="AK153" s="53" t="s">
        <v>95619</v>
      </c>
      <c r="AL153" s="53" t="s">
        <v>95620</v>
      </c>
      <c r="AM153" s="53" t="s">
        <v>95621</v>
      </c>
      <c r="AN153" s="53" t="s">
        <v>95622</v>
      </c>
      <c r="AO153" s="53" t="s">
        <v>95623</v>
      </c>
      <c r="AP153" s="53" t="s">
        <v>95624</v>
      </c>
      <c r="AQ153" s="53" t="s">
        <v>52922</v>
      </c>
      <c r="AR153" s="53" t="s">
        <v>95625</v>
      </c>
      <c r="AS153" s="53" t="s">
        <v>95626</v>
      </c>
      <c r="AT153" s="53" t="s">
        <v>95627</v>
      </c>
      <c r="AU153" s="53" t="s">
        <v>95628</v>
      </c>
      <c r="AV153" s="53" t="s">
        <v>95629</v>
      </c>
      <c r="AW153" s="53" t="s">
        <v>95630</v>
      </c>
      <c r="AX153" s="53" t="s">
        <v>95631</v>
      </c>
      <c r="AY153" s="53" t="s">
        <v>95632</v>
      </c>
      <c r="AZ153" s="53" t="s">
        <v>95633</v>
      </c>
      <c r="BA153" s="53" t="s">
        <v>95634</v>
      </c>
      <c r="BB153" s="53" t="s">
        <v>95635</v>
      </c>
      <c r="BC153" s="53" t="s">
        <v>95636</v>
      </c>
      <c r="BD153" s="53" t="s">
        <v>95637</v>
      </c>
      <c r="BE153" s="53" t="s">
        <v>95638</v>
      </c>
      <c r="BF153" s="53" t="s">
        <v>95639</v>
      </c>
      <c r="BG153" s="53" t="s">
        <v>95640</v>
      </c>
      <c r="BH153" s="53" t="s">
        <v>95641</v>
      </c>
      <c r="BI153" s="53" t="s">
        <v>95642</v>
      </c>
      <c r="BJ153" s="53" t="s">
        <v>95643</v>
      </c>
      <c r="BK153" s="53" t="s">
        <v>95644</v>
      </c>
      <c r="BL153" s="53" t="s">
        <v>95645</v>
      </c>
      <c r="BM153" s="53" t="s">
        <v>95646</v>
      </c>
      <c r="BN153" s="53" t="s">
        <v>95647</v>
      </c>
      <c r="BO153" s="53" t="s">
        <v>95648</v>
      </c>
      <c r="BP153" s="53" t="s">
        <v>95649</v>
      </c>
      <c r="BQ153" s="53" t="s">
        <v>95650</v>
      </c>
      <c r="BR153" s="53" t="s">
        <v>95651</v>
      </c>
      <c r="BS153" s="53" t="s">
        <v>95652</v>
      </c>
      <c r="BT153" s="53" t="s">
        <v>95653</v>
      </c>
      <c r="BU153" s="53" t="s">
        <v>95654</v>
      </c>
      <c r="BV153" s="53" t="s">
        <v>95655</v>
      </c>
      <c r="BW153" s="53" t="s">
        <v>95656</v>
      </c>
      <c r="BX153" s="53" t="s">
        <v>95657</v>
      </c>
      <c r="BY153" s="53" t="s">
        <v>95658</v>
      </c>
      <c r="BZ153" s="53" t="s">
        <v>95659</v>
      </c>
      <c r="CA153" s="53" t="s">
        <v>95660</v>
      </c>
      <c r="CB153" s="53" t="s">
        <v>95661</v>
      </c>
      <c r="CC153" s="53" t="s">
        <v>95662</v>
      </c>
      <c r="CD153" s="53" t="s">
        <v>95663</v>
      </c>
      <c r="CE153" s="53" t="s">
        <v>95664</v>
      </c>
      <c r="CF153" s="53" t="s">
        <v>95665</v>
      </c>
      <c r="CG153" s="53" t="s">
        <v>95666</v>
      </c>
      <c r="CH153" s="53" t="s">
        <v>95667</v>
      </c>
      <c r="CI153" s="53" t="s">
        <v>95668</v>
      </c>
      <c r="CJ153" s="53" t="s">
        <v>95669</v>
      </c>
      <c r="CK153" s="53" t="s">
        <v>95670</v>
      </c>
      <c r="CL153" s="53" t="s">
        <v>95671</v>
      </c>
      <c r="CM153" s="53" t="s">
        <v>95672</v>
      </c>
      <c r="CN153" s="53" t="s">
        <v>95673</v>
      </c>
      <c r="CO153" s="53" t="s">
        <v>95674</v>
      </c>
      <c r="CP153" s="53" t="s">
        <v>95675</v>
      </c>
      <c r="CQ153" s="53" t="s">
        <v>95676</v>
      </c>
      <c r="CR153" s="53" t="s">
        <v>95677</v>
      </c>
      <c r="CS153" s="53" t="s">
        <v>95678</v>
      </c>
      <c r="CT153" s="53" t="s">
        <v>95679</v>
      </c>
      <c r="CU153" s="53" t="s">
        <v>95680</v>
      </c>
      <c r="CV153" s="53" t="s">
        <v>95681</v>
      </c>
      <c r="CW153" s="53" t="s">
        <v>95671</v>
      </c>
      <c r="CX153" s="53" t="s">
        <v>95682</v>
      </c>
      <c r="CY153" s="53" t="s">
        <v>95683</v>
      </c>
      <c r="CZ153" s="53" t="s">
        <v>95684</v>
      </c>
      <c r="DA153" s="53" t="s">
        <v>95685</v>
      </c>
    </row>
    <row r="154" spans="1:105" ht="15.75" customHeight="1">
      <c r="A154" s="129">
        <v>145</v>
      </c>
      <c r="B154" s="53" t="s">
        <v>95686</v>
      </c>
      <c r="C154" s="53" t="s">
        <v>95687</v>
      </c>
      <c r="D154" s="53" t="s">
        <v>95688</v>
      </c>
      <c r="E154" s="53" t="s">
        <v>95689</v>
      </c>
      <c r="F154" s="53" t="s">
        <v>95690</v>
      </c>
      <c r="G154" s="53" t="s">
        <v>95691</v>
      </c>
      <c r="H154" s="53" t="s">
        <v>95692</v>
      </c>
      <c r="I154" s="53" t="s">
        <v>95693</v>
      </c>
      <c r="J154" s="53" t="s">
        <v>95694</v>
      </c>
      <c r="K154" s="53" t="s">
        <v>95695</v>
      </c>
      <c r="L154" s="53" t="s">
        <v>95696</v>
      </c>
      <c r="M154" s="53" t="s">
        <v>95697</v>
      </c>
      <c r="N154" s="53" t="s">
        <v>95698</v>
      </c>
      <c r="O154" s="53" t="s">
        <v>95699</v>
      </c>
      <c r="P154" s="53" t="s">
        <v>95700</v>
      </c>
      <c r="Q154" s="53" t="s">
        <v>95701</v>
      </c>
      <c r="R154" s="53" t="s">
        <v>95702</v>
      </c>
      <c r="S154" s="53" t="s">
        <v>95703</v>
      </c>
      <c r="T154" s="53" t="s">
        <v>95704</v>
      </c>
      <c r="U154" s="53" t="s">
        <v>95705</v>
      </c>
      <c r="V154" s="53" t="s">
        <v>95706</v>
      </c>
      <c r="W154" s="53" t="s">
        <v>95707</v>
      </c>
      <c r="X154" s="53" t="s">
        <v>95708</v>
      </c>
      <c r="Y154" s="53" t="s">
        <v>95709</v>
      </c>
      <c r="Z154" s="53" t="s">
        <v>95710</v>
      </c>
      <c r="AA154" s="53" t="s">
        <v>95711</v>
      </c>
      <c r="AB154" s="53" t="s">
        <v>95712</v>
      </c>
      <c r="AC154" s="53" t="s">
        <v>95713</v>
      </c>
      <c r="AD154" s="53" t="s">
        <v>95714</v>
      </c>
      <c r="AE154" s="53" t="s">
        <v>95715</v>
      </c>
      <c r="AF154" s="53" t="s">
        <v>95716</v>
      </c>
      <c r="AG154" s="53" t="s">
        <v>95717</v>
      </c>
      <c r="AH154" s="53" t="s">
        <v>95718</v>
      </c>
      <c r="AI154" s="53" t="s">
        <v>95719</v>
      </c>
      <c r="AJ154" s="53" t="s">
        <v>95720</v>
      </c>
      <c r="AK154" s="53" t="s">
        <v>95721</v>
      </c>
      <c r="AL154" s="53" t="s">
        <v>95722</v>
      </c>
      <c r="AM154" s="53" t="s">
        <v>95723</v>
      </c>
      <c r="AN154" s="53" t="s">
        <v>95724</v>
      </c>
      <c r="AO154" s="53" t="s">
        <v>95725</v>
      </c>
      <c r="AP154" s="53" t="s">
        <v>95726</v>
      </c>
      <c r="AQ154" s="53" t="s">
        <v>95727</v>
      </c>
      <c r="AR154" s="53" t="s">
        <v>95728</v>
      </c>
      <c r="AS154" s="53" t="s">
        <v>95729</v>
      </c>
      <c r="AT154" s="53" t="s">
        <v>95730</v>
      </c>
      <c r="AU154" s="53" t="s">
        <v>95731</v>
      </c>
      <c r="AV154" s="53" t="s">
        <v>95732</v>
      </c>
      <c r="AW154" s="53" t="s">
        <v>95733</v>
      </c>
      <c r="AX154" s="53" t="s">
        <v>95734</v>
      </c>
      <c r="AY154" s="53" t="s">
        <v>95735</v>
      </c>
      <c r="AZ154" s="53" t="s">
        <v>95736</v>
      </c>
      <c r="BA154" s="53" t="s">
        <v>95737</v>
      </c>
      <c r="BB154" s="53" t="s">
        <v>95738</v>
      </c>
      <c r="BC154" s="53" t="s">
        <v>95739</v>
      </c>
      <c r="BD154" s="53" t="s">
        <v>95740</v>
      </c>
      <c r="BE154" s="53" t="s">
        <v>95741</v>
      </c>
      <c r="BF154" s="53" t="s">
        <v>95742</v>
      </c>
      <c r="BG154" s="53" t="s">
        <v>95743</v>
      </c>
      <c r="BH154" s="53" t="s">
        <v>95744</v>
      </c>
      <c r="BI154" s="53" t="s">
        <v>95745</v>
      </c>
      <c r="BJ154" s="53" t="s">
        <v>95746</v>
      </c>
      <c r="BK154" s="53" t="s">
        <v>95747</v>
      </c>
      <c r="BL154" s="53" t="s">
        <v>95748</v>
      </c>
      <c r="BM154" s="53" t="s">
        <v>95749</v>
      </c>
      <c r="BN154" s="53" t="s">
        <v>95750</v>
      </c>
      <c r="BO154" s="53" t="s">
        <v>95751</v>
      </c>
      <c r="BP154" s="53" t="s">
        <v>95752</v>
      </c>
      <c r="BQ154" s="53" t="s">
        <v>95753</v>
      </c>
      <c r="BR154" s="53" t="s">
        <v>95754</v>
      </c>
      <c r="BS154" s="53" t="s">
        <v>95755</v>
      </c>
      <c r="BT154" s="53" t="s">
        <v>95756</v>
      </c>
      <c r="BU154" s="53" t="s">
        <v>95757</v>
      </c>
      <c r="BV154" s="53" t="s">
        <v>95758</v>
      </c>
      <c r="BW154" s="53" t="s">
        <v>95759</v>
      </c>
      <c r="BX154" s="53" t="s">
        <v>95760</v>
      </c>
      <c r="BY154" s="53" t="s">
        <v>95761</v>
      </c>
      <c r="BZ154" s="53" t="s">
        <v>95762</v>
      </c>
      <c r="CA154" s="53" t="s">
        <v>95763</v>
      </c>
      <c r="CB154" s="53" t="s">
        <v>95764</v>
      </c>
      <c r="CC154" s="53" t="s">
        <v>95765</v>
      </c>
      <c r="CD154" s="53" t="s">
        <v>95766</v>
      </c>
      <c r="CE154" s="53" t="s">
        <v>95767</v>
      </c>
      <c r="CF154" s="53" t="s">
        <v>95768</v>
      </c>
      <c r="CG154" s="53" t="s">
        <v>95769</v>
      </c>
      <c r="CH154" s="53" t="s">
        <v>95770</v>
      </c>
      <c r="CI154" s="53" t="s">
        <v>95771</v>
      </c>
      <c r="CJ154" s="53" t="s">
        <v>95772</v>
      </c>
      <c r="CK154" s="53" t="s">
        <v>95773</v>
      </c>
      <c r="CL154" s="53" t="s">
        <v>95774</v>
      </c>
      <c r="CM154" s="53" t="s">
        <v>95775</v>
      </c>
      <c r="CN154" s="53" t="s">
        <v>95776</v>
      </c>
      <c r="CO154" s="53" t="s">
        <v>95777</v>
      </c>
      <c r="CP154" s="53" t="s">
        <v>95778</v>
      </c>
      <c r="CQ154" s="53" t="s">
        <v>95779</v>
      </c>
      <c r="CR154" s="53" t="s">
        <v>95780</v>
      </c>
      <c r="CS154" s="53" t="s">
        <v>95781</v>
      </c>
      <c r="CT154" s="53" t="s">
        <v>95782</v>
      </c>
      <c r="CU154" s="53" t="s">
        <v>66345</v>
      </c>
      <c r="CV154" s="53" t="s">
        <v>95783</v>
      </c>
      <c r="CW154" s="53" t="s">
        <v>95784</v>
      </c>
      <c r="CX154" s="53" t="s">
        <v>95785</v>
      </c>
      <c r="CY154" s="53" t="s">
        <v>95786</v>
      </c>
      <c r="CZ154" s="53" t="s">
        <v>95787</v>
      </c>
      <c r="DA154" s="53" t="s">
        <v>95788</v>
      </c>
    </row>
    <row r="155" spans="1:105" ht="15.75" customHeight="1">
      <c r="A155" s="129">
        <v>146</v>
      </c>
      <c r="B155" s="53" t="s">
        <v>95789</v>
      </c>
      <c r="C155" s="53" t="s">
        <v>95790</v>
      </c>
      <c r="D155" s="53" t="s">
        <v>95791</v>
      </c>
      <c r="E155" s="53" t="s">
        <v>95792</v>
      </c>
      <c r="F155" s="53" t="s">
        <v>95793</v>
      </c>
      <c r="G155" s="53" t="s">
        <v>95794</v>
      </c>
      <c r="H155" s="53" t="s">
        <v>95795</v>
      </c>
      <c r="I155" s="53" t="s">
        <v>80199</v>
      </c>
      <c r="J155" s="53" t="s">
        <v>95796</v>
      </c>
      <c r="K155" s="53" t="s">
        <v>95797</v>
      </c>
      <c r="L155" s="53" t="s">
        <v>95798</v>
      </c>
      <c r="M155" s="53" t="s">
        <v>95799</v>
      </c>
      <c r="N155" s="53" t="s">
        <v>95800</v>
      </c>
      <c r="O155" s="53" t="s">
        <v>95801</v>
      </c>
      <c r="P155" s="53" t="s">
        <v>47578</v>
      </c>
      <c r="Q155" s="53" t="s">
        <v>66559</v>
      </c>
      <c r="R155" s="53" t="s">
        <v>95802</v>
      </c>
      <c r="S155" s="53" t="s">
        <v>95803</v>
      </c>
      <c r="T155" s="53" t="s">
        <v>95804</v>
      </c>
      <c r="U155" s="53" t="s">
        <v>95805</v>
      </c>
      <c r="V155" s="53" t="s">
        <v>95806</v>
      </c>
      <c r="W155" s="53" t="s">
        <v>95807</v>
      </c>
      <c r="X155" s="53" t="s">
        <v>95808</v>
      </c>
      <c r="Y155" s="53" t="s">
        <v>95809</v>
      </c>
      <c r="Z155" s="53" t="s">
        <v>95810</v>
      </c>
      <c r="AA155" s="53" t="s">
        <v>95811</v>
      </c>
      <c r="AB155" s="53" t="s">
        <v>95812</v>
      </c>
      <c r="AC155" s="53" t="s">
        <v>95813</v>
      </c>
      <c r="AD155" s="53" t="s">
        <v>95814</v>
      </c>
      <c r="AE155" s="53" t="s">
        <v>95815</v>
      </c>
      <c r="AF155" s="53" t="s">
        <v>95816</v>
      </c>
      <c r="AG155" s="53" t="s">
        <v>66421</v>
      </c>
      <c r="AH155" s="53" t="s">
        <v>95817</v>
      </c>
      <c r="AI155" s="53" t="s">
        <v>95818</v>
      </c>
      <c r="AJ155" s="53" t="s">
        <v>95819</v>
      </c>
      <c r="AK155" s="53" t="s">
        <v>13524</v>
      </c>
      <c r="AL155" s="53" t="s">
        <v>95820</v>
      </c>
      <c r="AM155" s="53" t="s">
        <v>95821</v>
      </c>
      <c r="AN155" s="53" t="s">
        <v>47578</v>
      </c>
      <c r="AO155" s="53" t="s">
        <v>95822</v>
      </c>
      <c r="AP155" s="53" t="s">
        <v>95823</v>
      </c>
      <c r="AQ155" s="53" t="s">
        <v>95824</v>
      </c>
      <c r="AR155" s="53" t="s">
        <v>66542</v>
      </c>
      <c r="AS155" s="53" t="s">
        <v>95825</v>
      </c>
      <c r="AT155" s="53" t="s">
        <v>66530</v>
      </c>
      <c r="AU155" s="53" t="s">
        <v>95826</v>
      </c>
      <c r="AV155" s="53" t="s">
        <v>95827</v>
      </c>
      <c r="AW155" s="53" t="s">
        <v>95828</v>
      </c>
      <c r="AX155" s="53" t="s">
        <v>95829</v>
      </c>
      <c r="AY155" s="53" t="s">
        <v>47638</v>
      </c>
      <c r="AZ155" s="53" t="s">
        <v>95830</v>
      </c>
      <c r="BA155" s="53" t="s">
        <v>95831</v>
      </c>
      <c r="BB155" s="53" t="s">
        <v>95832</v>
      </c>
      <c r="BC155" s="53" t="s">
        <v>95833</v>
      </c>
      <c r="BD155" s="53" t="s">
        <v>95834</v>
      </c>
      <c r="BE155" s="53" t="s">
        <v>95835</v>
      </c>
      <c r="BF155" s="53" t="s">
        <v>95836</v>
      </c>
      <c r="BG155" s="53" t="s">
        <v>95837</v>
      </c>
      <c r="BH155" s="53" t="s">
        <v>66502</v>
      </c>
      <c r="BI155" s="53" t="s">
        <v>95838</v>
      </c>
      <c r="BJ155" s="53" t="s">
        <v>95839</v>
      </c>
      <c r="BK155" s="53" t="s">
        <v>95840</v>
      </c>
      <c r="BL155" s="53" t="s">
        <v>95841</v>
      </c>
      <c r="BM155" s="53" t="s">
        <v>95842</v>
      </c>
      <c r="BN155" s="53" t="s">
        <v>95843</v>
      </c>
      <c r="BO155" s="53" t="s">
        <v>95844</v>
      </c>
      <c r="BP155" s="53" t="s">
        <v>95845</v>
      </c>
      <c r="BQ155" s="53" t="s">
        <v>13533</v>
      </c>
      <c r="BR155" s="53" t="s">
        <v>95846</v>
      </c>
      <c r="BS155" s="53" t="s">
        <v>95847</v>
      </c>
      <c r="BT155" s="53" t="s">
        <v>95848</v>
      </c>
      <c r="BU155" s="53" t="s">
        <v>95849</v>
      </c>
      <c r="BV155" s="53" t="s">
        <v>95850</v>
      </c>
      <c r="BW155" s="53" t="s">
        <v>95851</v>
      </c>
      <c r="BX155" s="53" t="s">
        <v>47541</v>
      </c>
      <c r="BY155" s="53" t="s">
        <v>95852</v>
      </c>
      <c r="BZ155" s="53" t="s">
        <v>95853</v>
      </c>
      <c r="CA155" s="53" t="s">
        <v>95854</v>
      </c>
      <c r="CB155" s="53" t="s">
        <v>95855</v>
      </c>
      <c r="CC155" s="53" t="s">
        <v>47618</v>
      </c>
      <c r="CD155" s="53" t="s">
        <v>95856</v>
      </c>
      <c r="CE155" s="53" t="s">
        <v>95857</v>
      </c>
      <c r="CF155" s="53" t="s">
        <v>95858</v>
      </c>
      <c r="CG155" s="53" t="s">
        <v>95859</v>
      </c>
      <c r="CH155" s="53" t="s">
        <v>80121</v>
      </c>
      <c r="CI155" s="53" t="s">
        <v>95860</v>
      </c>
      <c r="CJ155" s="53" t="s">
        <v>95861</v>
      </c>
      <c r="CK155" s="53" t="s">
        <v>95862</v>
      </c>
      <c r="CL155" s="53" t="s">
        <v>95863</v>
      </c>
      <c r="CM155" s="53" t="s">
        <v>95864</v>
      </c>
      <c r="CN155" s="53" t="s">
        <v>95865</v>
      </c>
      <c r="CO155" s="53" t="s">
        <v>13516</v>
      </c>
      <c r="CP155" s="53" t="s">
        <v>95866</v>
      </c>
      <c r="CQ155" s="53" t="s">
        <v>95867</v>
      </c>
      <c r="CR155" s="53" t="s">
        <v>95868</v>
      </c>
      <c r="CS155" s="53" t="s">
        <v>80170</v>
      </c>
      <c r="CT155" s="53" t="s">
        <v>95869</v>
      </c>
      <c r="CU155" s="53" t="s">
        <v>95870</v>
      </c>
      <c r="CV155" s="53" t="s">
        <v>95871</v>
      </c>
      <c r="CW155" s="53" t="s">
        <v>95872</v>
      </c>
      <c r="CX155" s="53" t="s">
        <v>95873</v>
      </c>
      <c r="CY155" s="53" t="s">
        <v>95874</v>
      </c>
      <c r="CZ155" s="53" t="s">
        <v>95875</v>
      </c>
      <c r="DA155" s="53" t="s">
        <v>95876</v>
      </c>
    </row>
    <row r="156" spans="1:105" ht="15.75" customHeight="1">
      <c r="A156" s="129">
        <v>147</v>
      </c>
      <c r="B156" s="53" t="s">
        <v>95877</v>
      </c>
      <c r="C156" s="53" t="s">
        <v>95878</v>
      </c>
      <c r="D156" s="53" t="s">
        <v>95879</v>
      </c>
      <c r="E156" s="53" t="s">
        <v>95880</v>
      </c>
      <c r="F156" s="53" t="s">
        <v>95881</v>
      </c>
      <c r="G156" s="53" t="s">
        <v>95882</v>
      </c>
      <c r="H156" s="53" t="s">
        <v>95883</v>
      </c>
      <c r="I156" s="53" t="s">
        <v>95884</v>
      </c>
      <c r="J156" s="53" t="s">
        <v>95885</v>
      </c>
      <c r="K156" s="53" t="s">
        <v>95886</v>
      </c>
      <c r="L156" s="53" t="s">
        <v>95887</v>
      </c>
      <c r="M156" s="53" t="s">
        <v>95888</v>
      </c>
      <c r="N156" s="53" t="s">
        <v>66732</v>
      </c>
      <c r="O156" s="53" t="s">
        <v>95889</v>
      </c>
      <c r="P156" s="53" t="s">
        <v>95890</v>
      </c>
      <c r="Q156" s="53" t="s">
        <v>95891</v>
      </c>
      <c r="R156" s="53" t="s">
        <v>95892</v>
      </c>
      <c r="S156" s="53" t="s">
        <v>95893</v>
      </c>
      <c r="T156" s="53" t="s">
        <v>95894</v>
      </c>
      <c r="U156" s="53" t="s">
        <v>95895</v>
      </c>
      <c r="V156" s="53" t="s">
        <v>95896</v>
      </c>
      <c r="W156" s="53" t="s">
        <v>95897</v>
      </c>
      <c r="X156" s="53" t="s">
        <v>95898</v>
      </c>
      <c r="Y156" s="53" t="s">
        <v>95899</v>
      </c>
      <c r="Z156" s="53" t="s">
        <v>95900</v>
      </c>
      <c r="AA156" s="53" t="s">
        <v>95901</v>
      </c>
      <c r="AB156" s="53" t="s">
        <v>95902</v>
      </c>
      <c r="AC156" s="53" t="s">
        <v>95903</v>
      </c>
      <c r="AD156" s="53" t="s">
        <v>95904</v>
      </c>
      <c r="AE156" s="53" t="s">
        <v>95905</v>
      </c>
      <c r="AF156" s="53" t="s">
        <v>95906</v>
      </c>
      <c r="AG156" s="53" t="s">
        <v>95907</v>
      </c>
      <c r="AH156" s="53" t="s">
        <v>95908</v>
      </c>
      <c r="AI156" s="53" t="s">
        <v>95909</v>
      </c>
      <c r="AJ156" s="53" t="s">
        <v>95910</v>
      </c>
      <c r="AK156" s="53" t="s">
        <v>95911</v>
      </c>
      <c r="AL156" s="53" t="s">
        <v>95912</v>
      </c>
      <c r="AM156" s="53" t="s">
        <v>95913</v>
      </c>
      <c r="AN156" s="53" t="s">
        <v>95914</v>
      </c>
      <c r="AO156" s="53" t="s">
        <v>95915</v>
      </c>
      <c r="AP156" s="53" t="s">
        <v>95916</v>
      </c>
      <c r="AQ156" s="53" t="s">
        <v>95917</v>
      </c>
      <c r="AR156" s="53" t="s">
        <v>95918</v>
      </c>
      <c r="AS156" s="53" t="s">
        <v>95919</v>
      </c>
      <c r="AT156" s="53" t="s">
        <v>95920</v>
      </c>
      <c r="AU156" s="53" t="s">
        <v>95921</v>
      </c>
      <c r="AV156" s="53" t="s">
        <v>95922</v>
      </c>
      <c r="AW156" s="53" t="s">
        <v>95923</v>
      </c>
      <c r="AX156" s="53" t="s">
        <v>95924</v>
      </c>
      <c r="AY156" s="53" t="s">
        <v>95925</v>
      </c>
      <c r="AZ156" s="53" t="s">
        <v>95926</v>
      </c>
      <c r="BA156" s="53" t="s">
        <v>95927</v>
      </c>
      <c r="BB156" s="53" t="s">
        <v>95928</v>
      </c>
      <c r="BC156" s="53" t="s">
        <v>95929</v>
      </c>
      <c r="BD156" s="53" t="s">
        <v>95930</v>
      </c>
      <c r="BE156" s="53" t="s">
        <v>95931</v>
      </c>
      <c r="BF156" s="53" t="s">
        <v>95932</v>
      </c>
      <c r="BG156" s="53" t="s">
        <v>95933</v>
      </c>
      <c r="BH156" s="53" t="s">
        <v>95934</v>
      </c>
      <c r="BI156" s="53" t="s">
        <v>95935</v>
      </c>
      <c r="BJ156" s="53" t="s">
        <v>95936</v>
      </c>
      <c r="BK156" s="53" t="s">
        <v>95937</v>
      </c>
      <c r="BL156" s="53" t="s">
        <v>95938</v>
      </c>
      <c r="BM156" s="53" t="s">
        <v>95939</v>
      </c>
      <c r="BN156" s="53" t="s">
        <v>95940</v>
      </c>
      <c r="BO156" s="53" t="s">
        <v>95941</v>
      </c>
      <c r="BP156" s="53" t="s">
        <v>95942</v>
      </c>
      <c r="BQ156" s="53" t="s">
        <v>95943</v>
      </c>
      <c r="BR156" s="53" t="s">
        <v>95944</v>
      </c>
      <c r="BS156" s="53" t="s">
        <v>95945</v>
      </c>
      <c r="BT156" s="53" t="s">
        <v>95946</v>
      </c>
      <c r="BU156" s="53" t="s">
        <v>95947</v>
      </c>
      <c r="BV156" s="53" t="s">
        <v>95948</v>
      </c>
      <c r="BW156" s="53" t="s">
        <v>95949</v>
      </c>
      <c r="BX156" s="53" t="s">
        <v>95950</v>
      </c>
      <c r="BY156" s="53" t="s">
        <v>95951</v>
      </c>
      <c r="BZ156" s="53" t="s">
        <v>95952</v>
      </c>
      <c r="CA156" s="53" t="s">
        <v>95953</v>
      </c>
      <c r="CB156" s="53" t="s">
        <v>95954</v>
      </c>
      <c r="CC156" s="53" t="s">
        <v>95955</v>
      </c>
      <c r="CD156" s="53" t="s">
        <v>95956</v>
      </c>
      <c r="CE156" s="53" t="s">
        <v>95957</v>
      </c>
      <c r="CF156" s="53" t="s">
        <v>95958</v>
      </c>
      <c r="CG156" s="53" t="s">
        <v>95959</v>
      </c>
      <c r="CH156" s="53" t="s">
        <v>95960</v>
      </c>
      <c r="CI156" s="53" t="s">
        <v>95961</v>
      </c>
      <c r="CJ156" s="53" t="s">
        <v>95962</v>
      </c>
      <c r="CK156" s="53" t="s">
        <v>95963</v>
      </c>
      <c r="CL156" s="53" t="s">
        <v>95964</v>
      </c>
      <c r="CM156" s="53" t="s">
        <v>95965</v>
      </c>
      <c r="CN156" s="53" t="s">
        <v>14173</v>
      </c>
      <c r="CO156" s="53" t="s">
        <v>95966</v>
      </c>
      <c r="CP156" s="53" t="s">
        <v>95967</v>
      </c>
      <c r="CQ156" s="53" t="s">
        <v>95968</v>
      </c>
      <c r="CR156" s="53" t="s">
        <v>95969</v>
      </c>
      <c r="CS156" s="53" t="s">
        <v>95970</v>
      </c>
      <c r="CT156" s="53" t="s">
        <v>95971</v>
      </c>
      <c r="CU156" s="53" t="s">
        <v>95972</v>
      </c>
      <c r="CV156" s="53" t="s">
        <v>95973</v>
      </c>
      <c r="CW156" s="53" t="s">
        <v>95974</v>
      </c>
      <c r="CX156" s="53" t="s">
        <v>95975</v>
      </c>
      <c r="CY156" s="53" t="s">
        <v>95976</v>
      </c>
      <c r="CZ156" s="53" t="s">
        <v>95977</v>
      </c>
      <c r="DA156" s="53" t="s">
        <v>95978</v>
      </c>
    </row>
    <row r="157" spans="1:105" ht="15.75" customHeight="1">
      <c r="A157" s="129">
        <v>148</v>
      </c>
      <c r="B157" s="53" t="s">
        <v>95979</v>
      </c>
      <c r="C157" s="53" t="s">
        <v>95980</v>
      </c>
      <c r="D157" s="53" t="s">
        <v>95981</v>
      </c>
      <c r="E157" s="53" t="s">
        <v>95982</v>
      </c>
      <c r="F157" s="53" t="s">
        <v>95983</v>
      </c>
      <c r="G157" s="53" t="s">
        <v>95984</v>
      </c>
      <c r="H157" s="53" t="s">
        <v>95985</v>
      </c>
      <c r="I157" s="53" t="s">
        <v>95986</v>
      </c>
      <c r="J157" s="53" t="s">
        <v>95987</v>
      </c>
      <c r="K157" s="53" t="s">
        <v>95988</v>
      </c>
      <c r="L157" s="53" t="s">
        <v>95989</v>
      </c>
      <c r="M157" s="53" t="s">
        <v>95990</v>
      </c>
      <c r="N157" s="53" t="s">
        <v>95991</v>
      </c>
      <c r="O157" s="53" t="s">
        <v>95992</v>
      </c>
      <c r="P157" s="53" t="s">
        <v>95993</v>
      </c>
      <c r="Q157" s="53" t="s">
        <v>95994</v>
      </c>
      <c r="R157" s="53" t="s">
        <v>95995</v>
      </c>
      <c r="S157" s="53" t="s">
        <v>95996</v>
      </c>
      <c r="T157" s="53" t="s">
        <v>95997</v>
      </c>
      <c r="U157" s="53" t="s">
        <v>95998</v>
      </c>
      <c r="V157" s="53" t="s">
        <v>95999</v>
      </c>
      <c r="W157" s="53" t="s">
        <v>96000</v>
      </c>
      <c r="X157" s="53" t="s">
        <v>96001</v>
      </c>
      <c r="Y157" s="53" t="s">
        <v>96002</v>
      </c>
      <c r="Z157" s="53" t="s">
        <v>96003</v>
      </c>
      <c r="AA157" s="53" t="s">
        <v>96004</v>
      </c>
      <c r="AB157" s="53" t="s">
        <v>96005</v>
      </c>
      <c r="AC157" s="53" t="s">
        <v>96006</v>
      </c>
      <c r="AD157" s="53" t="s">
        <v>96007</v>
      </c>
      <c r="AE157" s="53" t="s">
        <v>96008</v>
      </c>
      <c r="AF157" s="53" t="s">
        <v>96009</v>
      </c>
      <c r="AG157" s="53" t="s">
        <v>96010</v>
      </c>
      <c r="AH157" s="53" t="s">
        <v>96011</v>
      </c>
      <c r="AI157" s="53" t="s">
        <v>96012</v>
      </c>
      <c r="AJ157" s="53" t="s">
        <v>96013</v>
      </c>
      <c r="AK157" s="53" t="s">
        <v>96014</v>
      </c>
      <c r="AL157" s="53" t="s">
        <v>96015</v>
      </c>
      <c r="AM157" s="53" t="s">
        <v>96016</v>
      </c>
      <c r="AN157" s="53" t="s">
        <v>96017</v>
      </c>
      <c r="AO157" s="53" t="s">
        <v>96018</v>
      </c>
      <c r="AP157" s="53" t="s">
        <v>96019</v>
      </c>
      <c r="AQ157" s="53" t="s">
        <v>96020</v>
      </c>
      <c r="AR157" s="53" t="s">
        <v>96021</v>
      </c>
      <c r="AS157" s="53" t="s">
        <v>96022</v>
      </c>
      <c r="AT157" s="53" t="s">
        <v>96023</v>
      </c>
      <c r="AU157" s="53" t="s">
        <v>96024</v>
      </c>
      <c r="AV157" s="53" t="s">
        <v>96025</v>
      </c>
      <c r="AW157" s="53" t="s">
        <v>96026</v>
      </c>
      <c r="AX157" s="53" t="s">
        <v>96027</v>
      </c>
      <c r="AY157" s="53" t="s">
        <v>96028</v>
      </c>
      <c r="AZ157" s="53" t="s">
        <v>96029</v>
      </c>
      <c r="BA157" s="53" t="s">
        <v>96030</v>
      </c>
      <c r="BB157" s="53" t="s">
        <v>96031</v>
      </c>
      <c r="BC157" s="53" t="s">
        <v>96032</v>
      </c>
      <c r="BD157" s="53" t="s">
        <v>96033</v>
      </c>
      <c r="BE157" s="53" t="s">
        <v>96034</v>
      </c>
      <c r="BF157" s="53" t="s">
        <v>96035</v>
      </c>
      <c r="BG157" s="53" t="s">
        <v>96036</v>
      </c>
      <c r="BH157" s="53" t="s">
        <v>96037</v>
      </c>
      <c r="BI157" s="53" t="s">
        <v>96038</v>
      </c>
      <c r="BJ157" s="53" t="s">
        <v>96039</v>
      </c>
      <c r="BK157" s="53" t="s">
        <v>96040</v>
      </c>
      <c r="BL157" s="53" t="s">
        <v>96041</v>
      </c>
      <c r="BM157" s="53" t="s">
        <v>96042</v>
      </c>
      <c r="BN157" s="53" t="s">
        <v>96043</v>
      </c>
      <c r="BO157" s="53" t="s">
        <v>96044</v>
      </c>
      <c r="BP157" s="53" t="s">
        <v>96045</v>
      </c>
      <c r="BQ157" s="53" t="s">
        <v>96046</v>
      </c>
      <c r="BR157" s="53" t="s">
        <v>96047</v>
      </c>
      <c r="BS157" s="53" t="s">
        <v>96048</v>
      </c>
      <c r="BT157" s="53" t="s">
        <v>96049</v>
      </c>
      <c r="BU157" s="53" t="s">
        <v>96050</v>
      </c>
      <c r="BV157" s="53" t="s">
        <v>96051</v>
      </c>
      <c r="BW157" s="53" t="s">
        <v>96052</v>
      </c>
      <c r="BX157" s="53" t="s">
        <v>96053</v>
      </c>
      <c r="BY157" s="53" t="s">
        <v>96054</v>
      </c>
      <c r="BZ157" s="53" t="s">
        <v>96055</v>
      </c>
      <c r="CA157" s="53" t="s">
        <v>96056</v>
      </c>
      <c r="CB157" s="53" t="s">
        <v>96057</v>
      </c>
      <c r="CC157" s="53" t="s">
        <v>96058</v>
      </c>
      <c r="CD157" s="53" t="s">
        <v>96046</v>
      </c>
      <c r="CE157" s="53" t="s">
        <v>96059</v>
      </c>
      <c r="CF157" s="53" t="s">
        <v>96060</v>
      </c>
      <c r="CG157" s="53" t="s">
        <v>96061</v>
      </c>
      <c r="CH157" s="53" t="s">
        <v>96062</v>
      </c>
      <c r="CI157" s="53" t="s">
        <v>96063</v>
      </c>
      <c r="CJ157" s="53" t="s">
        <v>96064</v>
      </c>
      <c r="CK157" s="53" t="s">
        <v>96065</v>
      </c>
      <c r="CL157" s="53" t="s">
        <v>96066</v>
      </c>
      <c r="CM157" s="53" t="s">
        <v>96067</v>
      </c>
      <c r="CN157" s="53" t="s">
        <v>96068</v>
      </c>
      <c r="CO157" s="53" t="s">
        <v>96069</v>
      </c>
      <c r="CP157" s="53" t="s">
        <v>96070</v>
      </c>
      <c r="CQ157" s="53" t="s">
        <v>96071</v>
      </c>
      <c r="CR157" s="53" t="s">
        <v>96072</v>
      </c>
      <c r="CS157" s="53" t="s">
        <v>96073</v>
      </c>
      <c r="CT157" s="53" t="s">
        <v>96074</v>
      </c>
      <c r="CU157" s="53" t="s">
        <v>96075</v>
      </c>
      <c r="CV157" s="53" t="s">
        <v>96076</v>
      </c>
      <c r="CW157" s="53" t="s">
        <v>96077</v>
      </c>
      <c r="CX157" s="53" t="s">
        <v>96078</v>
      </c>
      <c r="CY157" s="53" t="s">
        <v>96079</v>
      </c>
      <c r="CZ157" s="53" t="s">
        <v>96080</v>
      </c>
      <c r="DA157" s="53" t="s">
        <v>96081</v>
      </c>
    </row>
    <row r="158" spans="1:105" ht="15.75" customHeight="1">
      <c r="A158" s="129">
        <v>149</v>
      </c>
      <c r="B158" s="53" t="s">
        <v>96082</v>
      </c>
      <c r="C158" s="53" t="s">
        <v>96083</v>
      </c>
      <c r="D158" s="53" t="s">
        <v>96084</v>
      </c>
      <c r="E158" s="53" t="s">
        <v>96085</v>
      </c>
      <c r="F158" s="53" t="s">
        <v>96086</v>
      </c>
      <c r="G158" s="53" t="s">
        <v>96087</v>
      </c>
      <c r="H158" s="53" t="s">
        <v>96088</v>
      </c>
      <c r="I158" s="53" t="s">
        <v>96089</v>
      </c>
      <c r="J158" s="53" t="s">
        <v>96090</v>
      </c>
      <c r="K158" s="53" t="s">
        <v>96091</v>
      </c>
      <c r="L158" s="53" t="s">
        <v>96092</v>
      </c>
      <c r="M158" s="53" t="s">
        <v>96093</v>
      </c>
      <c r="N158" s="53" t="s">
        <v>96094</v>
      </c>
      <c r="O158" s="53" t="s">
        <v>96095</v>
      </c>
      <c r="P158" s="53" t="s">
        <v>96096</v>
      </c>
      <c r="Q158" s="53" t="s">
        <v>96097</v>
      </c>
      <c r="R158" s="53" t="s">
        <v>96098</v>
      </c>
      <c r="S158" s="53" t="s">
        <v>96099</v>
      </c>
      <c r="T158" s="53" t="s">
        <v>96100</v>
      </c>
      <c r="U158" s="53" t="s">
        <v>96101</v>
      </c>
      <c r="V158" s="53" t="s">
        <v>96102</v>
      </c>
      <c r="W158" s="53" t="s">
        <v>96103</v>
      </c>
      <c r="X158" s="53" t="s">
        <v>96104</v>
      </c>
      <c r="Y158" s="53" t="s">
        <v>96105</v>
      </c>
      <c r="Z158" s="53" t="s">
        <v>96106</v>
      </c>
      <c r="AA158" s="53" t="s">
        <v>96107</v>
      </c>
      <c r="AB158" s="53" t="s">
        <v>96108</v>
      </c>
      <c r="AC158" s="53" t="s">
        <v>96109</v>
      </c>
      <c r="AD158" s="53" t="s">
        <v>96110</v>
      </c>
      <c r="AE158" s="53" t="s">
        <v>96111</v>
      </c>
      <c r="AF158" s="53" t="s">
        <v>96112</v>
      </c>
      <c r="AG158" s="53" t="s">
        <v>96113</v>
      </c>
      <c r="AH158" s="53" t="s">
        <v>96114</v>
      </c>
      <c r="AI158" s="53" t="s">
        <v>96115</v>
      </c>
      <c r="AJ158" s="53" t="s">
        <v>96116</v>
      </c>
      <c r="AK158" s="53" t="s">
        <v>96117</v>
      </c>
      <c r="AL158" s="53" t="s">
        <v>96118</v>
      </c>
      <c r="AM158" s="53" t="s">
        <v>96119</v>
      </c>
      <c r="AN158" s="53" t="s">
        <v>96120</v>
      </c>
      <c r="AO158" s="53" t="s">
        <v>96121</v>
      </c>
      <c r="AP158" s="53" t="s">
        <v>96122</v>
      </c>
      <c r="AQ158" s="53" t="s">
        <v>96123</v>
      </c>
      <c r="AR158" s="53" t="s">
        <v>96124</v>
      </c>
      <c r="AS158" s="53" t="s">
        <v>96125</v>
      </c>
      <c r="AT158" s="53" t="s">
        <v>96126</v>
      </c>
      <c r="AU158" s="53" t="s">
        <v>96127</v>
      </c>
      <c r="AV158" s="53" t="s">
        <v>96128</v>
      </c>
      <c r="AW158" s="53" t="s">
        <v>96129</v>
      </c>
      <c r="AX158" s="53" t="s">
        <v>96130</v>
      </c>
      <c r="AY158" s="53" t="s">
        <v>96131</v>
      </c>
      <c r="AZ158" s="53" t="s">
        <v>96132</v>
      </c>
      <c r="BA158" s="53" t="s">
        <v>96133</v>
      </c>
      <c r="BB158" s="53" t="s">
        <v>96134</v>
      </c>
      <c r="BC158" s="53" t="s">
        <v>96135</v>
      </c>
      <c r="BD158" s="53" t="s">
        <v>96136</v>
      </c>
      <c r="BE158" s="53" t="s">
        <v>96137</v>
      </c>
      <c r="BF158" s="53" t="s">
        <v>96138</v>
      </c>
      <c r="BG158" s="53" t="s">
        <v>96139</v>
      </c>
      <c r="BH158" s="53" t="s">
        <v>96140</v>
      </c>
      <c r="BI158" s="53" t="s">
        <v>96141</v>
      </c>
      <c r="BJ158" s="53" t="s">
        <v>96142</v>
      </c>
      <c r="BK158" s="53" t="s">
        <v>96143</v>
      </c>
      <c r="BL158" s="53" t="s">
        <v>96144</v>
      </c>
      <c r="BM158" s="53" t="s">
        <v>96145</v>
      </c>
      <c r="BN158" s="53" t="s">
        <v>96146</v>
      </c>
      <c r="BO158" s="53" t="s">
        <v>96147</v>
      </c>
      <c r="BP158" s="53" t="s">
        <v>96148</v>
      </c>
      <c r="BQ158" s="53" t="s">
        <v>96149</v>
      </c>
      <c r="BR158" s="53" t="s">
        <v>96150</v>
      </c>
      <c r="BS158" s="53" t="s">
        <v>96151</v>
      </c>
      <c r="BT158" s="53" t="s">
        <v>96152</v>
      </c>
      <c r="BU158" s="53" t="s">
        <v>96153</v>
      </c>
      <c r="BV158" s="53" t="s">
        <v>96154</v>
      </c>
      <c r="BW158" s="53" t="s">
        <v>96155</v>
      </c>
      <c r="BX158" s="53" t="s">
        <v>96156</v>
      </c>
      <c r="BY158" s="53" t="s">
        <v>96157</v>
      </c>
      <c r="BZ158" s="53" t="s">
        <v>96158</v>
      </c>
      <c r="CA158" s="53" t="s">
        <v>96159</v>
      </c>
      <c r="CB158" s="53" t="s">
        <v>96160</v>
      </c>
      <c r="CC158" s="53" t="s">
        <v>96161</v>
      </c>
      <c r="CD158" s="53" t="s">
        <v>96162</v>
      </c>
      <c r="CE158" s="53" t="s">
        <v>96163</v>
      </c>
      <c r="CF158" s="53" t="s">
        <v>96164</v>
      </c>
      <c r="CG158" s="53" t="s">
        <v>96165</v>
      </c>
      <c r="CH158" s="53" t="s">
        <v>96166</v>
      </c>
      <c r="CI158" s="53" t="s">
        <v>96167</v>
      </c>
      <c r="CJ158" s="53" t="s">
        <v>96168</v>
      </c>
      <c r="CK158" s="53" t="s">
        <v>96169</v>
      </c>
      <c r="CL158" s="53" t="s">
        <v>96170</v>
      </c>
      <c r="CM158" s="53" t="s">
        <v>96171</v>
      </c>
      <c r="CN158" s="53" t="s">
        <v>96172</v>
      </c>
      <c r="CO158" s="53" t="s">
        <v>96173</v>
      </c>
      <c r="CP158" s="53" t="s">
        <v>96174</v>
      </c>
      <c r="CQ158" s="53" t="s">
        <v>96175</v>
      </c>
      <c r="CR158" s="53" t="s">
        <v>96176</v>
      </c>
      <c r="CS158" s="53" t="s">
        <v>96177</v>
      </c>
      <c r="CT158" s="53" t="s">
        <v>96178</v>
      </c>
      <c r="CU158" s="53" t="s">
        <v>96179</v>
      </c>
      <c r="CV158" s="53" t="s">
        <v>96180</v>
      </c>
      <c r="CW158" s="53" t="s">
        <v>96181</v>
      </c>
      <c r="CX158" s="53" t="s">
        <v>96182</v>
      </c>
      <c r="CY158" s="53" t="s">
        <v>96183</v>
      </c>
      <c r="CZ158" s="53" t="s">
        <v>96184</v>
      </c>
      <c r="DA158" s="53" t="s">
        <v>96185</v>
      </c>
    </row>
    <row r="159" spans="1:105" ht="15.75" customHeight="1">
      <c r="A159" s="129">
        <v>150</v>
      </c>
      <c r="B159" s="53" t="s">
        <v>96186</v>
      </c>
      <c r="C159" s="53" t="s">
        <v>96187</v>
      </c>
      <c r="D159" s="53" t="s">
        <v>96188</v>
      </c>
      <c r="E159" s="53" t="s">
        <v>96189</v>
      </c>
      <c r="F159" s="53" t="s">
        <v>96190</v>
      </c>
      <c r="G159" s="53" t="s">
        <v>96191</v>
      </c>
      <c r="H159" s="53" t="s">
        <v>96192</v>
      </c>
      <c r="I159" s="53" t="s">
        <v>96193</v>
      </c>
      <c r="J159" s="53" t="s">
        <v>96194</v>
      </c>
      <c r="K159" s="53" t="s">
        <v>96195</v>
      </c>
      <c r="L159" s="53" t="s">
        <v>96196</v>
      </c>
      <c r="M159" s="53" t="s">
        <v>96197</v>
      </c>
      <c r="N159" s="53" t="s">
        <v>96198</v>
      </c>
      <c r="O159" s="53" t="s">
        <v>96199</v>
      </c>
      <c r="P159" s="53" t="s">
        <v>96200</v>
      </c>
      <c r="Q159" s="53" t="s">
        <v>96201</v>
      </c>
      <c r="R159" s="53" t="s">
        <v>96202</v>
      </c>
      <c r="S159" s="53" t="s">
        <v>96203</v>
      </c>
      <c r="T159" s="53" t="s">
        <v>96204</v>
      </c>
      <c r="U159" s="53" t="s">
        <v>96205</v>
      </c>
      <c r="V159" s="53" t="s">
        <v>96206</v>
      </c>
      <c r="W159" s="53" t="s">
        <v>96207</v>
      </c>
      <c r="X159" s="53" t="s">
        <v>96208</v>
      </c>
      <c r="Y159" s="53" t="s">
        <v>96209</v>
      </c>
      <c r="Z159" s="53" t="s">
        <v>96210</v>
      </c>
      <c r="AA159" s="53" t="s">
        <v>96211</v>
      </c>
      <c r="AB159" s="53" t="s">
        <v>96212</v>
      </c>
      <c r="AC159" s="53" t="s">
        <v>96213</v>
      </c>
      <c r="AD159" s="53" t="s">
        <v>96214</v>
      </c>
      <c r="AE159" s="53" t="s">
        <v>96215</v>
      </c>
      <c r="AF159" s="53" t="s">
        <v>96216</v>
      </c>
      <c r="AG159" s="53" t="s">
        <v>96217</v>
      </c>
      <c r="AH159" s="53" t="s">
        <v>96218</v>
      </c>
      <c r="AI159" s="53" t="s">
        <v>96219</v>
      </c>
      <c r="AJ159" s="53" t="s">
        <v>96220</v>
      </c>
      <c r="AK159" s="53" t="s">
        <v>96221</v>
      </c>
      <c r="AL159" s="53" t="s">
        <v>96222</v>
      </c>
      <c r="AM159" s="53" t="s">
        <v>49178</v>
      </c>
      <c r="AN159" s="53" t="s">
        <v>96223</v>
      </c>
      <c r="AO159" s="53" t="s">
        <v>96224</v>
      </c>
      <c r="AP159" s="53" t="s">
        <v>96225</v>
      </c>
      <c r="AQ159" s="53" t="s">
        <v>96226</v>
      </c>
      <c r="AR159" s="53" t="s">
        <v>96227</v>
      </c>
      <c r="AS159" s="53" t="s">
        <v>96228</v>
      </c>
      <c r="AT159" s="53" t="s">
        <v>96229</v>
      </c>
      <c r="AU159" s="53" t="s">
        <v>96230</v>
      </c>
      <c r="AV159" s="53" t="s">
        <v>96231</v>
      </c>
      <c r="AW159" s="53" t="s">
        <v>96232</v>
      </c>
      <c r="AX159" s="53" t="s">
        <v>96233</v>
      </c>
      <c r="AY159" s="53" t="s">
        <v>96234</v>
      </c>
      <c r="AZ159" s="53" t="s">
        <v>96235</v>
      </c>
      <c r="BA159" s="53" t="s">
        <v>96236</v>
      </c>
      <c r="BB159" s="53" t="s">
        <v>96237</v>
      </c>
      <c r="BC159" s="53" t="s">
        <v>96238</v>
      </c>
      <c r="BD159" s="53" t="s">
        <v>96239</v>
      </c>
      <c r="BE159" s="53" t="s">
        <v>96240</v>
      </c>
      <c r="BF159" s="53" t="s">
        <v>96241</v>
      </c>
      <c r="BG159" s="53" t="s">
        <v>96242</v>
      </c>
      <c r="BH159" s="53" t="s">
        <v>96243</v>
      </c>
      <c r="BI159" s="53" t="s">
        <v>96244</v>
      </c>
      <c r="BJ159" s="53" t="s">
        <v>96245</v>
      </c>
      <c r="BK159" s="53" t="s">
        <v>96246</v>
      </c>
      <c r="BL159" s="53" t="s">
        <v>96247</v>
      </c>
      <c r="BM159" s="53" t="s">
        <v>96248</v>
      </c>
      <c r="BN159" s="53" t="s">
        <v>96249</v>
      </c>
      <c r="BO159" s="53" t="s">
        <v>96250</v>
      </c>
      <c r="BP159" s="53" t="s">
        <v>96251</v>
      </c>
      <c r="BQ159" s="53" t="s">
        <v>96252</v>
      </c>
      <c r="BR159" s="53" t="s">
        <v>96253</v>
      </c>
      <c r="BS159" s="53" t="s">
        <v>96254</v>
      </c>
      <c r="BT159" s="53" t="s">
        <v>96255</v>
      </c>
      <c r="BU159" s="53" t="s">
        <v>96256</v>
      </c>
      <c r="BV159" s="53" t="s">
        <v>96257</v>
      </c>
      <c r="BW159" s="53" t="s">
        <v>96258</v>
      </c>
      <c r="BX159" s="53" t="s">
        <v>96259</v>
      </c>
      <c r="BY159" s="53" t="s">
        <v>96260</v>
      </c>
      <c r="BZ159" s="53" t="s">
        <v>96261</v>
      </c>
      <c r="CA159" s="53" t="s">
        <v>96262</v>
      </c>
      <c r="CB159" s="53" t="s">
        <v>96263</v>
      </c>
      <c r="CC159" s="53" t="s">
        <v>96264</v>
      </c>
      <c r="CD159" s="53" t="s">
        <v>96265</v>
      </c>
      <c r="CE159" s="53" t="s">
        <v>96266</v>
      </c>
      <c r="CF159" s="53" t="s">
        <v>96267</v>
      </c>
      <c r="CG159" s="53" t="s">
        <v>96268</v>
      </c>
      <c r="CH159" s="53" t="s">
        <v>96269</v>
      </c>
      <c r="CI159" s="53" t="s">
        <v>96270</v>
      </c>
      <c r="CJ159" s="53" t="s">
        <v>96271</v>
      </c>
      <c r="CK159" s="53" t="s">
        <v>96272</v>
      </c>
      <c r="CL159" s="53" t="s">
        <v>96273</v>
      </c>
      <c r="CM159" s="53" t="s">
        <v>96274</v>
      </c>
      <c r="CN159" s="53" t="s">
        <v>96275</v>
      </c>
      <c r="CO159" s="53" t="s">
        <v>96276</v>
      </c>
      <c r="CP159" s="53" t="s">
        <v>96277</v>
      </c>
      <c r="CQ159" s="53" t="s">
        <v>96278</v>
      </c>
      <c r="CR159" s="53" t="s">
        <v>96279</v>
      </c>
      <c r="CS159" s="53" t="s">
        <v>96280</v>
      </c>
      <c r="CT159" s="53" t="s">
        <v>96281</v>
      </c>
      <c r="CU159" s="53" t="s">
        <v>96282</v>
      </c>
      <c r="CV159" s="53" t="s">
        <v>96283</v>
      </c>
      <c r="CW159" s="53" t="s">
        <v>96284</v>
      </c>
      <c r="CX159" s="53" t="s">
        <v>96285</v>
      </c>
      <c r="CY159" s="53" t="s">
        <v>96286</v>
      </c>
      <c r="CZ159" s="53" t="s">
        <v>96287</v>
      </c>
      <c r="DA159" s="53" t="s">
        <v>96288</v>
      </c>
    </row>
    <row r="160" spans="1:105" ht="15.75" customHeight="1">
      <c r="A160" s="129">
        <v>151</v>
      </c>
      <c r="B160" s="53" t="s">
        <v>96289</v>
      </c>
      <c r="C160" s="53" t="s">
        <v>96290</v>
      </c>
      <c r="D160" s="53" t="s">
        <v>96291</v>
      </c>
      <c r="E160" s="53" t="s">
        <v>96292</v>
      </c>
      <c r="F160" s="53" t="s">
        <v>96293</v>
      </c>
      <c r="G160" s="53" t="s">
        <v>96294</v>
      </c>
      <c r="H160" s="53" t="s">
        <v>96295</v>
      </c>
      <c r="I160" s="53" t="s">
        <v>96296</v>
      </c>
      <c r="J160" s="53" t="s">
        <v>96297</v>
      </c>
      <c r="K160" s="53" t="s">
        <v>96298</v>
      </c>
      <c r="L160" s="53" t="s">
        <v>96299</v>
      </c>
      <c r="M160" s="53" t="s">
        <v>96300</v>
      </c>
      <c r="N160" s="53" t="s">
        <v>96301</v>
      </c>
      <c r="O160" s="53" t="s">
        <v>96302</v>
      </c>
      <c r="P160" s="53" t="s">
        <v>96303</v>
      </c>
      <c r="Q160" s="53" t="s">
        <v>96304</v>
      </c>
      <c r="R160" s="53" t="s">
        <v>96305</v>
      </c>
      <c r="S160" s="53" t="s">
        <v>96306</v>
      </c>
      <c r="T160" s="53" t="s">
        <v>96307</v>
      </c>
      <c r="U160" s="53" t="s">
        <v>96308</v>
      </c>
      <c r="V160" s="53" t="s">
        <v>96309</v>
      </c>
      <c r="W160" s="53" t="s">
        <v>96310</v>
      </c>
      <c r="X160" s="53" t="s">
        <v>96311</v>
      </c>
      <c r="Y160" s="53" t="s">
        <v>96312</v>
      </c>
      <c r="Z160" s="53" t="s">
        <v>96313</v>
      </c>
      <c r="AA160" s="53" t="s">
        <v>96314</v>
      </c>
      <c r="AB160" s="53" t="s">
        <v>96315</v>
      </c>
      <c r="AC160" s="53" t="s">
        <v>96316</v>
      </c>
      <c r="AD160" s="53" t="s">
        <v>96317</v>
      </c>
      <c r="AE160" s="53" t="s">
        <v>96318</v>
      </c>
      <c r="AF160" s="53" t="s">
        <v>96319</v>
      </c>
      <c r="AG160" s="53" t="s">
        <v>96320</v>
      </c>
      <c r="AH160" s="53" t="s">
        <v>18911</v>
      </c>
      <c r="AI160" s="53" t="s">
        <v>96321</v>
      </c>
      <c r="AJ160" s="53" t="s">
        <v>96322</v>
      </c>
      <c r="AK160" s="53" t="s">
        <v>96323</v>
      </c>
      <c r="AL160" s="53" t="s">
        <v>96324</v>
      </c>
      <c r="AM160" s="53" t="s">
        <v>96325</v>
      </c>
      <c r="AN160" s="53" t="s">
        <v>96326</v>
      </c>
      <c r="AO160" s="53" t="s">
        <v>96327</v>
      </c>
      <c r="AP160" s="53" t="s">
        <v>96328</v>
      </c>
      <c r="AQ160" s="53" t="s">
        <v>96329</v>
      </c>
      <c r="AR160" s="53" t="s">
        <v>96330</v>
      </c>
      <c r="AS160" s="53" t="s">
        <v>96331</v>
      </c>
      <c r="AT160" s="53" t="s">
        <v>96332</v>
      </c>
      <c r="AU160" s="53" t="s">
        <v>96333</v>
      </c>
      <c r="AV160" s="53" t="s">
        <v>96334</v>
      </c>
      <c r="AW160" s="53" t="s">
        <v>96335</v>
      </c>
      <c r="AX160" s="53" t="s">
        <v>96336</v>
      </c>
      <c r="AY160" s="53" t="s">
        <v>96337</v>
      </c>
      <c r="AZ160" s="53" t="s">
        <v>96338</v>
      </c>
      <c r="BA160" s="53" t="s">
        <v>96339</v>
      </c>
      <c r="BB160" s="53" t="s">
        <v>96340</v>
      </c>
      <c r="BC160" s="53" t="s">
        <v>96341</v>
      </c>
      <c r="BD160" s="53" t="s">
        <v>96342</v>
      </c>
      <c r="BE160" s="53" t="s">
        <v>96343</v>
      </c>
      <c r="BF160" s="53" t="s">
        <v>96344</v>
      </c>
      <c r="BG160" s="53" t="s">
        <v>96345</v>
      </c>
      <c r="BH160" s="53" t="s">
        <v>96346</v>
      </c>
      <c r="BI160" s="53" t="s">
        <v>96347</v>
      </c>
      <c r="BJ160" s="53" t="s">
        <v>96348</v>
      </c>
      <c r="BK160" s="53" t="s">
        <v>96349</v>
      </c>
      <c r="BL160" s="53" t="s">
        <v>96350</v>
      </c>
      <c r="BM160" s="53" t="s">
        <v>96351</v>
      </c>
      <c r="BN160" s="53" t="s">
        <v>96352</v>
      </c>
      <c r="BO160" s="53" t="s">
        <v>96353</v>
      </c>
      <c r="BP160" s="53" t="s">
        <v>96354</v>
      </c>
      <c r="BQ160" s="53" t="s">
        <v>96355</v>
      </c>
      <c r="BR160" s="53" t="s">
        <v>96356</v>
      </c>
      <c r="BS160" s="53" t="s">
        <v>96357</v>
      </c>
      <c r="BT160" s="53" t="s">
        <v>96358</v>
      </c>
      <c r="BU160" s="53" t="s">
        <v>96359</v>
      </c>
      <c r="BV160" s="53" t="s">
        <v>96360</v>
      </c>
      <c r="BW160" s="53" t="s">
        <v>96361</v>
      </c>
      <c r="BX160" s="53" t="s">
        <v>96362</v>
      </c>
      <c r="BY160" s="53" t="s">
        <v>96363</v>
      </c>
      <c r="BZ160" s="53" t="s">
        <v>96364</v>
      </c>
      <c r="CA160" s="53" t="s">
        <v>96365</v>
      </c>
      <c r="CB160" s="53" t="s">
        <v>96366</v>
      </c>
      <c r="CC160" s="53" t="s">
        <v>96367</v>
      </c>
      <c r="CD160" s="53" t="s">
        <v>96368</v>
      </c>
      <c r="CE160" s="53" t="s">
        <v>96369</v>
      </c>
      <c r="CF160" s="53" t="s">
        <v>96370</v>
      </c>
      <c r="CG160" s="53" t="s">
        <v>96371</v>
      </c>
      <c r="CH160" s="53" t="s">
        <v>96372</v>
      </c>
      <c r="CI160" s="53" t="s">
        <v>96373</v>
      </c>
      <c r="CJ160" s="53" t="s">
        <v>96374</v>
      </c>
      <c r="CK160" s="53" t="s">
        <v>96375</v>
      </c>
      <c r="CL160" s="53" t="s">
        <v>96376</v>
      </c>
      <c r="CM160" s="53" t="s">
        <v>96377</v>
      </c>
      <c r="CN160" s="53" t="s">
        <v>96378</v>
      </c>
      <c r="CO160" s="53" t="s">
        <v>96379</v>
      </c>
      <c r="CP160" s="53" t="s">
        <v>96380</v>
      </c>
      <c r="CQ160" s="53" t="s">
        <v>96381</v>
      </c>
      <c r="CR160" s="53" t="s">
        <v>96382</v>
      </c>
      <c r="CS160" s="53" t="s">
        <v>96383</v>
      </c>
      <c r="CT160" s="53" t="s">
        <v>96384</v>
      </c>
      <c r="CU160" s="53" t="s">
        <v>96385</v>
      </c>
      <c r="CV160" s="53" t="s">
        <v>96386</v>
      </c>
      <c r="CW160" s="53" t="s">
        <v>96387</v>
      </c>
      <c r="CX160" s="53" t="s">
        <v>96388</v>
      </c>
      <c r="CY160" s="53" t="s">
        <v>96389</v>
      </c>
      <c r="CZ160" s="53" t="s">
        <v>96390</v>
      </c>
      <c r="DA160" s="53" t="s">
        <v>96391</v>
      </c>
    </row>
    <row r="161" spans="1:105" ht="15.75" customHeight="1">
      <c r="A161" s="129">
        <v>152</v>
      </c>
      <c r="B161" s="53" t="s">
        <v>96392</v>
      </c>
      <c r="C161" s="53" t="s">
        <v>96393</v>
      </c>
      <c r="D161" s="53" t="s">
        <v>96394</v>
      </c>
      <c r="E161" s="53" t="s">
        <v>96395</v>
      </c>
      <c r="F161" s="53" t="s">
        <v>96396</v>
      </c>
      <c r="G161" s="53" t="s">
        <v>96397</v>
      </c>
      <c r="H161" s="53" t="s">
        <v>96398</v>
      </c>
      <c r="I161" s="53" t="s">
        <v>96399</v>
      </c>
      <c r="J161" s="53" t="s">
        <v>96400</v>
      </c>
      <c r="K161" s="53" t="s">
        <v>49614</v>
      </c>
      <c r="L161" s="53" t="s">
        <v>96401</v>
      </c>
      <c r="M161" s="53" t="s">
        <v>96402</v>
      </c>
      <c r="N161" s="53" t="s">
        <v>96403</v>
      </c>
      <c r="O161" s="53" t="s">
        <v>96404</v>
      </c>
      <c r="P161" s="53" t="s">
        <v>96405</v>
      </c>
      <c r="Q161" s="53" t="s">
        <v>96406</v>
      </c>
      <c r="R161" s="53" t="s">
        <v>96407</v>
      </c>
      <c r="S161" s="53" t="s">
        <v>96408</v>
      </c>
      <c r="T161" s="53" t="s">
        <v>96409</v>
      </c>
      <c r="U161" s="53" t="s">
        <v>96410</v>
      </c>
      <c r="V161" s="53" t="s">
        <v>96411</v>
      </c>
      <c r="W161" s="53" t="s">
        <v>96412</v>
      </c>
      <c r="X161" s="53" t="s">
        <v>14716</v>
      </c>
      <c r="Y161" s="53" t="s">
        <v>96413</v>
      </c>
      <c r="Z161" s="53" t="s">
        <v>96414</v>
      </c>
      <c r="AA161" s="53" t="s">
        <v>96415</v>
      </c>
      <c r="AB161" s="53" t="s">
        <v>96416</v>
      </c>
      <c r="AC161" s="53" t="s">
        <v>96417</v>
      </c>
      <c r="AD161" s="53" t="s">
        <v>96418</v>
      </c>
      <c r="AE161" s="53" t="s">
        <v>96419</v>
      </c>
      <c r="AF161" s="53" t="s">
        <v>96420</v>
      </c>
      <c r="AG161" s="53" t="s">
        <v>96421</v>
      </c>
      <c r="AH161" s="53" t="s">
        <v>96422</v>
      </c>
      <c r="AI161" s="53" t="s">
        <v>96423</v>
      </c>
      <c r="AJ161" s="53" t="s">
        <v>96424</v>
      </c>
      <c r="AK161" s="53" t="s">
        <v>96425</v>
      </c>
      <c r="AL161" s="53" t="s">
        <v>96426</v>
      </c>
      <c r="AM161" s="53" t="s">
        <v>96427</v>
      </c>
      <c r="AN161" s="53" t="s">
        <v>96428</v>
      </c>
      <c r="AO161" s="53" t="s">
        <v>96429</v>
      </c>
      <c r="AP161" s="53" t="s">
        <v>96430</v>
      </c>
      <c r="AQ161" s="53" t="s">
        <v>96431</v>
      </c>
      <c r="AR161" s="53" t="s">
        <v>96432</v>
      </c>
      <c r="AS161" s="53" t="s">
        <v>96433</v>
      </c>
      <c r="AT161" s="53" t="s">
        <v>96434</v>
      </c>
      <c r="AU161" s="53" t="s">
        <v>96435</v>
      </c>
      <c r="AV161" s="53" t="s">
        <v>96436</v>
      </c>
      <c r="AW161" s="53" t="s">
        <v>96437</v>
      </c>
      <c r="AX161" s="53" t="s">
        <v>96438</v>
      </c>
      <c r="AY161" s="53" t="s">
        <v>96439</v>
      </c>
      <c r="AZ161" s="53" t="s">
        <v>96440</v>
      </c>
      <c r="BA161" s="53" t="s">
        <v>96441</v>
      </c>
      <c r="BB161" s="53" t="s">
        <v>96442</v>
      </c>
      <c r="BC161" s="53" t="s">
        <v>96443</v>
      </c>
      <c r="BD161" s="53" t="s">
        <v>96444</v>
      </c>
      <c r="BE161" s="53" t="s">
        <v>96445</v>
      </c>
      <c r="BF161" s="53" t="s">
        <v>96446</v>
      </c>
      <c r="BG161" s="53" t="s">
        <v>96447</v>
      </c>
      <c r="BH161" s="53" t="s">
        <v>96448</v>
      </c>
      <c r="BI161" s="53" t="s">
        <v>96449</v>
      </c>
      <c r="BJ161" s="53" t="s">
        <v>96450</v>
      </c>
      <c r="BK161" s="53" t="s">
        <v>96451</v>
      </c>
      <c r="BL161" s="53" t="s">
        <v>96452</v>
      </c>
      <c r="BM161" s="53" t="s">
        <v>96453</v>
      </c>
      <c r="BN161" s="53" t="s">
        <v>96454</v>
      </c>
      <c r="BO161" s="53" t="s">
        <v>96455</v>
      </c>
      <c r="BP161" s="53" t="s">
        <v>96456</v>
      </c>
      <c r="BQ161" s="53" t="s">
        <v>96457</v>
      </c>
      <c r="BR161" s="53" t="s">
        <v>96458</v>
      </c>
      <c r="BS161" s="53" t="s">
        <v>96459</v>
      </c>
      <c r="BT161" s="53" t="s">
        <v>96460</v>
      </c>
      <c r="BU161" s="53" t="s">
        <v>96461</v>
      </c>
      <c r="BV161" s="53" t="s">
        <v>96462</v>
      </c>
      <c r="BW161" s="53" t="s">
        <v>96463</v>
      </c>
      <c r="BX161" s="53" t="s">
        <v>67619</v>
      </c>
      <c r="BY161" s="53" t="s">
        <v>96464</v>
      </c>
      <c r="BZ161" s="53" t="s">
        <v>96465</v>
      </c>
      <c r="CA161" s="53" t="s">
        <v>96466</v>
      </c>
      <c r="CB161" s="53" t="s">
        <v>96467</v>
      </c>
      <c r="CC161" s="53" t="s">
        <v>96468</v>
      </c>
      <c r="CD161" s="53" t="s">
        <v>96469</v>
      </c>
      <c r="CE161" s="53" t="s">
        <v>96470</v>
      </c>
      <c r="CF161" s="53" t="s">
        <v>82895</v>
      </c>
      <c r="CG161" s="53" t="s">
        <v>96471</v>
      </c>
      <c r="CH161" s="53" t="s">
        <v>96472</v>
      </c>
      <c r="CI161" s="53" t="s">
        <v>96473</v>
      </c>
      <c r="CJ161" s="53" t="s">
        <v>96474</v>
      </c>
      <c r="CK161" s="53" t="s">
        <v>96475</v>
      </c>
      <c r="CL161" s="53" t="s">
        <v>82957</v>
      </c>
      <c r="CM161" s="53" t="s">
        <v>96476</v>
      </c>
      <c r="CN161" s="53" t="s">
        <v>96477</v>
      </c>
      <c r="CO161" s="53" t="s">
        <v>96478</v>
      </c>
      <c r="CP161" s="53" t="s">
        <v>96479</v>
      </c>
      <c r="CQ161" s="53" t="s">
        <v>96480</v>
      </c>
      <c r="CR161" s="53" t="s">
        <v>96481</v>
      </c>
      <c r="CS161" s="53" t="s">
        <v>96482</v>
      </c>
      <c r="CT161" s="53" t="s">
        <v>96483</v>
      </c>
      <c r="CU161" s="53" t="s">
        <v>96484</v>
      </c>
      <c r="CV161" s="53" t="s">
        <v>96485</v>
      </c>
      <c r="CW161" s="53" t="s">
        <v>96486</v>
      </c>
      <c r="CX161" s="53" t="s">
        <v>96487</v>
      </c>
      <c r="CY161" s="53" t="s">
        <v>96488</v>
      </c>
      <c r="CZ161" s="53" t="s">
        <v>96489</v>
      </c>
      <c r="DA161" s="53" t="s">
        <v>96490</v>
      </c>
    </row>
    <row r="162" spans="1:105" ht="15.75" customHeight="1">
      <c r="A162" s="129">
        <v>153</v>
      </c>
      <c r="B162" s="53" t="s">
        <v>96491</v>
      </c>
      <c r="C162" s="53" t="s">
        <v>96492</v>
      </c>
      <c r="D162" s="53" t="s">
        <v>96493</v>
      </c>
      <c r="E162" s="53" t="s">
        <v>96494</v>
      </c>
      <c r="F162" s="53" t="s">
        <v>96495</v>
      </c>
      <c r="G162" s="53" t="s">
        <v>96496</v>
      </c>
      <c r="H162" s="53" t="s">
        <v>96497</v>
      </c>
      <c r="I162" s="53" t="s">
        <v>96498</v>
      </c>
      <c r="J162" s="53" t="s">
        <v>96499</v>
      </c>
      <c r="K162" s="53" t="s">
        <v>96500</v>
      </c>
      <c r="L162" s="53" t="s">
        <v>96501</v>
      </c>
      <c r="M162" s="53" t="s">
        <v>96502</v>
      </c>
      <c r="N162" s="53" t="s">
        <v>96503</v>
      </c>
      <c r="O162" s="53" t="s">
        <v>96504</v>
      </c>
      <c r="P162" s="53" t="s">
        <v>96505</v>
      </c>
      <c r="Q162" s="53" t="s">
        <v>96506</v>
      </c>
      <c r="R162" s="53" t="s">
        <v>96507</v>
      </c>
      <c r="S162" s="53" t="s">
        <v>96508</v>
      </c>
      <c r="T162" s="53" t="s">
        <v>96509</v>
      </c>
      <c r="U162" s="53" t="s">
        <v>96510</v>
      </c>
      <c r="V162" s="53" t="s">
        <v>96511</v>
      </c>
      <c r="W162" s="53" t="s">
        <v>96512</v>
      </c>
      <c r="X162" s="53" t="s">
        <v>96513</v>
      </c>
      <c r="Y162" s="53" t="s">
        <v>96514</v>
      </c>
      <c r="Z162" s="53" t="s">
        <v>96515</v>
      </c>
      <c r="AA162" s="53" t="s">
        <v>96516</v>
      </c>
      <c r="AB162" s="53" t="s">
        <v>96517</v>
      </c>
      <c r="AC162" s="53" t="s">
        <v>96518</v>
      </c>
      <c r="AD162" s="53" t="s">
        <v>96519</v>
      </c>
      <c r="AE162" s="53" t="s">
        <v>54539</v>
      </c>
      <c r="AF162" s="53" t="s">
        <v>96520</v>
      </c>
      <c r="AG162" s="53" t="s">
        <v>96521</v>
      </c>
      <c r="AH162" s="53" t="s">
        <v>96522</v>
      </c>
      <c r="AI162" s="53" t="s">
        <v>96523</v>
      </c>
      <c r="AJ162" s="53" t="s">
        <v>96524</v>
      </c>
      <c r="AK162" s="53" t="s">
        <v>96525</v>
      </c>
      <c r="AL162" s="53" t="s">
        <v>96526</v>
      </c>
      <c r="AM162" s="53" t="s">
        <v>96527</v>
      </c>
      <c r="AN162" s="53" t="s">
        <v>96528</v>
      </c>
      <c r="AO162" s="53" t="s">
        <v>96529</v>
      </c>
      <c r="AP162" s="53" t="s">
        <v>96530</v>
      </c>
      <c r="AQ162" s="53" t="s">
        <v>96531</v>
      </c>
      <c r="AR162" s="53" t="s">
        <v>96532</v>
      </c>
      <c r="AS162" s="53" t="s">
        <v>96533</v>
      </c>
      <c r="AT162" s="53" t="s">
        <v>96534</v>
      </c>
      <c r="AU162" s="53" t="s">
        <v>96535</v>
      </c>
      <c r="AV162" s="53" t="s">
        <v>96536</v>
      </c>
      <c r="AW162" s="53" t="s">
        <v>96537</v>
      </c>
      <c r="AX162" s="53" t="s">
        <v>96538</v>
      </c>
      <c r="AY162" s="53" t="s">
        <v>96539</v>
      </c>
      <c r="AZ162" s="53" t="s">
        <v>96540</v>
      </c>
      <c r="BA162" s="53" t="s">
        <v>96541</v>
      </c>
      <c r="BB162" s="53" t="s">
        <v>96542</v>
      </c>
      <c r="BC162" s="53" t="s">
        <v>96543</v>
      </c>
      <c r="BD162" s="53" t="s">
        <v>96544</v>
      </c>
      <c r="BE162" s="53" t="s">
        <v>96545</v>
      </c>
      <c r="BF162" s="53" t="s">
        <v>96546</v>
      </c>
      <c r="BG162" s="53" t="s">
        <v>96547</v>
      </c>
      <c r="BH162" s="53" t="s">
        <v>96548</v>
      </c>
      <c r="BI162" s="53" t="s">
        <v>96549</v>
      </c>
      <c r="BJ162" s="53" t="s">
        <v>96550</v>
      </c>
      <c r="BK162" s="53" t="s">
        <v>96551</v>
      </c>
      <c r="BL162" s="53" t="s">
        <v>96552</v>
      </c>
      <c r="BM162" s="53" t="s">
        <v>96553</v>
      </c>
      <c r="BN162" s="53" t="s">
        <v>96554</v>
      </c>
      <c r="BO162" s="53" t="s">
        <v>96555</v>
      </c>
      <c r="BP162" s="53" t="s">
        <v>96556</v>
      </c>
      <c r="BQ162" s="53" t="s">
        <v>96557</v>
      </c>
      <c r="BR162" s="53" t="s">
        <v>96558</v>
      </c>
      <c r="BS162" s="53" t="s">
        <v>96559</v>
      </c>
      <c r="BT162" s="53" t="s">
        <v>96560</v>
      </c>
      <c r="BU162" s="53" t="s">
        <v>96561</v>
      </c>
      <c r="BV162" s="53" t="s">
        <v>96562</v>
      </c>
      <c r="BW162" s="53" t="s">
        <v>96563</v>
      </c>
      <c r="BX162" s="53" t="s">
        <v>96564</v>
      </c>
      <c r="BY162" s="53" t="s">
        <v>96565</v>
      </c>
      <c r="BZ162" s="53" t="s">
        <v>96566</v>
      </c>
      <c r="CA162" s="53" t="s">
        <v>96567</v>
      </c>
      <c r="CB162" s="53" t="s">
        <v>96568</v>
      </c>
      <c r="CC162" s="53" t="s">
        <v>96569</v>
      </c>
      <c r="CD162" s="53" t="s">
        <v>96570</v>
      </c>
      <c r="CE162" s="53" t="s">
        <v>96571</v>
      </c>
      <c r="CF162" s="53" t="s">
        <v>96572</v>
      </c>
      <c r="CG162" s="53" t="s">
        <v>96573</v>
      </c>
      <c r="CH162" s="53" t="s">
        <v>96574</v>
      </c>
      <c r="CI162" s="53" t="s">
        <v>96575</v>
      </c>
      <c r="CJ162" s="53" t="s">
        <v>96576</v>
      </c>
      <c r="CK162" s="53" t="s">
        <v>96577</v>
      </c>
      <c r="CL162" s="53" t="s">
        <v>96578</v>
      </c>
      <c r="CM162" s="53" t="s">
        <v>96579</v>
      </c>
      <c r="CN162" s="53" t="s">
        <v>96580</v>
      </c>
      <c r="CO162" s="53" t="s">
        <v>96581</v>
      </c>
      <c r="CP162" s="53" t="s">
        <v>96582</v>
      </c>
      <c r="CQ162" s="53" t="s">
        <v>96583</v>
      </c>
      <c r="CR162" s="53" t="s">
        <v>96584</v>
      </c>
      <c r="CS162" s="53" t="s">
        <v>96585</v>
      </c>
      <c r="CT162" s="53" t="s">
        <v>96586</v>
      </c>
      <c r="CU162" s="53" t="s">
        <v>96587</v>
      </c>
      <c r="CV162" s="53" t="s">
        <v>96588</v>
      </c>
      <c r="CW162" s="53" t="s">
        <v>96589</v>
      </c>
      <c r="CX162" s="53" t="s">
        <v>96590</v>
      </c>
      <c r="CY162" s="53" t="s">
        <v>96591</v>
      </c>
      <c r="CZ162" s="53" t="s">
        <v>96592</v>
      </c>
      <c r="DA162" s="53" t="s">
        <v>96593</v>
      </c>
    </row>
    <row r="163" spans="1:105" ht="15.75" customHeight="1">
      <c r="A163" s="129">
        <v>154</v>
      </c>
      <c r="B163" s="53" t="s">
        <v>96594</v>
      </c>
      <c r="C163" s="53" t="s">
        <v>96595</v>
      </c>
      <c r="D163" s="53" t="s">
        <v>96596</v>
      </c>
      <c r="E163" s="53" t="s">
        <v>96597</v>
      </c>
      <c r="F163" s="53" t="s">
        <v>96598</v>
      </c>
      <c r="G163" s="53" t="s">
        <v>96599</v>
      </c>
      <c r="H163" s="53" t="s">
        <v>96600</v>
      </c>
      <c r="I163" s="53" t="s">
        <v>96601</v>
      </c>
      <c r="J163" s="53" t="s">
        <v>96602</v>
      </c>
      <c r="K163" s="53" t="s">
        <v>96603</v>
      </c>
      <c r="L163" s="53" t="s">
        <v>96604</v>
      </c>
      <c r="M163" s="53" t="s">
        <v>96605</v>
      </c>
      <c r="N163" s="53" t="s">
        <v>96606</v>
      </c>
      <c r="O163" s="53" t="s">
        <v>96607</v>
      </c>
      <c r="P163" s="53" t="s">
        <v>96608</v>
      </c>
      <c r="Q163" s="53" t="s">
        <v>96609</v>
      </c>
      <c r="R163" s="53" t="s">
        <v>96610</v>
      </c>
      <c r="S163" s="53" t="s">
        <v>96611</v>
      </c>
      <c r="T163" s="53" t="s">
        <v>96612</v>
      </c>
      <c r="U163" s="53" t="s">
        <v>96613</v>
      </c>
      <c r="V163" s="53" t="s">
        <v>96614</v>
      </c>
      <c r="W163" s="53" t="s">
        <v>96615</v>
      </c>
      <c r="X163" s="53" t="s">
        <v>96616</v>
      </c>
      <c r="Y163" s="53" t="s">
        <v>96617</v>
      </c>
      <c r="Z163" s="53" t="s">
        <v>96618</v>
      </c>
      <c r="AA163" s="53" t="s">
        <v>96619</v>
      </c>
      <c r="AB163" s="53" t="s">
        <v>96620</v>
      </c>
      <c r="AC163" s="53" t="s">
        <v>96621</v>
      </c>
      <c r="AD163" s="53" t="s">
        <v>96622</v>
      </c>
      <c r="AE163" s="53" t="s">
        <v>96623</v>
      </c>
      <c r="AF163" s="53" t="s">
        <v>96624</v>
      </c>
      <c r="AG163" s="53" t="s">
        <v>96625</v>
      </c>
      <c r="AH163" s="53" t="s">
        <v>96626</v>
      </c>
      <c r="AI163" s="53" t="s">
        <v>96627</v>
      </c>
      <c r="AJ163" s="53" t="s">
        <v>96628</v>
      </c>
      <c r="AK163" s="53" t="s">
        <v>96629</v>
      </c>
      <c r="AL163" s="53" t="s">
        <v>96630</v>
      </c>
      <c r="AM163" s="53" t="s">
        <v>67788</v>
      </c>
      <c r="AN163" s="53" t="s">
        <v>96631</v>
      </c>
      <c r="AO163" s="53" t="s">
        <v>96632</v>
      </c>
      <c r="AP163" s="53" t="s">
        <v>96633</v>
      </c>
      <c r="AQ163" s="53" t="s">
        <v>96634</v>
      </c>
      <c r="AR163" s="53" t="s">
        <v>96496</v>
      </c>
      <c r="AS163" s="53" t="s">
        <v>96635</v>
      </c>
      <c r="AT163" s="53" t="s">
        <v>96636</v>
      </c>
      <c r="AU163" s="53" t="s">
        <v>96637</v>
      </c>
      <c r="AV163" s="53" t="s">
        <v>96638</v>
      </c>
      <c r="AW163" s="53" t="s">
        <v>96639</v>
      </c>
      <c r="AX163" s="53" t="s">
        <v>96640</v>
      </c>
      <c r="AY163" s="53" t="s">
        <v>96641</v>
      </c>
      <c r="AZ163" s="53" t="s">
        <v>96642</v>
      </c>
      <c r="BA163" s="53" t="s">
        <v>96643</v>
      </c>
      <c r="BB163" s="53" t="s">
        <v>96644</v>
      </c>
      <c r="BC163" s="53" t="s">
        <v>96645</v>
      </c>
      <c r="BD163" s="53" t="s">
        <v>96646</v>
      </c>
      <c r="BE163" s="53" t="s">
        <v>96647</v>
      </c>
      <c r="BF163" s="53" t="s">
        <v>96648</v>
      </c>
      <c r="BG163" s="53" t="s">
        <v>96649</v>
      </c>
      <c r="BH163" s="53" t="s">
        <v>96650</v>
      </c>
      <c r="BI163" s="53" t="s">
        <v>96651</v>
      </c>
      <c r="BJ163" s="53" t="s">
        <v>96652</v>
      </c>
      <c r="BK163" s="53" t="s">
        <v>96653</v>
      </c>
      <c r="BL163" s="53" t="s">
        <v>96654</v>
      </c>
      <c r="BM163" s="53" t="s">
        <v>96655</v>
      </c>
      <c r="BN163" s="53" t="s">
        <v>96656</v>
      </c>
      <c r="BO163" s="53" t="s">
        <v>96657</v>
      </c>
      <c r="BP163" s="53" t="s">
        <v>96658</v>
      </c>
      <c r="BQ163" s="53" t="s">
        <v>96659</v>
      </c>
      <c r="BR163" s="53" t="s">
        <v>96660</v>
      </c>
      <c r="BS163" s="53" t="s">
        <v>96661</v>
      </c>
      <c r="BT163" s="53" t="s">
        <v>96662</v>
      </c>
      <c r="BU163" s="53" t="s">
        <v>96663</v>
      </c>
      <c r="BV163" s="53" t="s">
        <v>96664</v>
      </c>
      <c r="BW163" s="53" t="s">
        <v>96665</v>
      </c>
      <c r="BX163" s="53" t="s">
        <v>96666</v>
      </c>
      <c r="BY163" s="53" t="s">
        <v>96667</v>
      </c>
      <c r="BZ163" s="53" t="s">
        <v>96668</v>
      </c>
      <c r="CA163" s="53" t="s">
        <v>96669</v>
      </c>
      <c r="CB163" s="53" t="s">
        <v>96670</v>
      </c>
      <c r="CC163" s="53" t="s">
        <v>96671</v>
      </c>
      <c r="CD163" s="53" t="s">
        <v>96672</v>
      </c>
      <c r="CE163" s="53" t="s">
        <v>96673</v>
      </c>
      <c r="CF163" s="53" t="s">
        <v>96674</v>
      </c>
      <c r="CG163" s="53" t="s">
        <v>96675</v>
      </c>
      <c r="CH163" s="53" t="s">
        <v>96676</v>
      </c>
      <c r="CI163" s="53" t="s">
        <v>96677</v>
      </c>
      <c r="CJ163" s="53" t="s">
        <v>96678</v>
      </c>
      <c r="CK163" s="53" t="s">
        <v>96679</v>
      </c>
      <c r="CL163" s="53" t="s">
        <v>96680</v>
      </c>
      <c r="CM163" s="53" t="s">
        <v>96681</v>
      </c>
      <c r="CN163" s="53" t="s">
        <v>96682</v>
      </c>
      <c r="CO163" s="53" t="s">
        <v>96683</v>
      </c>
      <c r="CP163" s="53" t="s">
        <v>96684</v>
      </c>
      <c r="CQ163" s="53" t="s">
        <v>96685</v>
      </c>
      <c r="CR163" s="53" t="s">
        <v>96686</v>
      </c>
      <c r="CS163" s="53" t="s">
        <v>96687</v>
      </c>
      <c r="CT163" s="53" t="s">
        <v>96688</v>
      </c>
      <c r="CU163" s="53" t="s">
        <v>96689</v>
      </c>
      <c r="CV163" s="53" t="s">
        <v>96690</v>
      </c>
      <c r="CW163" s="53" t="s">
        <v>96691</v>
      </c>
      <c r="CX163" s="53" t="s">
        <v>96692</v>
      </c>
      <c r="CY163" s="53" t="s">
        <v>96693</v>
      </c>
      <c r="CZ163" s="53" t="s">
        <v>96694</v>
      </c>
      <c r="DA163" s="53" t="s">
        <v>96695</v>
      </c>
    </row>
    <row r="164" spans="1:105" ht="15.75" customHeight="1">
      <c r="A164" s="129">
        <v>155</v>
      </c>
      <c r="B164" s="53" t="s">
        <v>96696</v>
      </c>
      <c r="C164" s="53" t="s">
        <v>96697</v>
      </c>
      <c r="D164" s="53" t="s">
        <v>96698</v>
      </c>
      <c r="E164" s="53" t="s">
        <v>96699</v>
      </c>
      <c r="F164" s="53" t="s">
        <v>96700</v>
      </c>
      <c r="G164" s="53" t="s">
        <v>96701</v>
      </c>
      <c r="H164" s="53" t="s">
        <v>96702</v>
      </c>
      <c r="I164" s="53" t="s">
        <v>96703</v>
      </c>
      <c r="J164" s="53" t="s">
        <v>96704</v>
      </c>
      <c r="K164" s="53" t="s">
        <v>96705</v>
      </c>
      <c r="L164" s="53" t="s">
        <v>96706</v>
      </c>
      <c r="M164" s="53" t="s">
        <v>96707</v>
      </c>
      <c r="N164" s="53" t="s">
        <v>96708</v>
      </c>
      <c r="O164" s="53" t="s">
        <v>96709</v>
      </c>
      <c r="P164" s="53" t="s">
        <v>96710</v>
      </c>
      <c r="Q164" s="53" t="s">
        <v>96711</v>
      </c>
      <c r="R164" s="53" t="s">
        <v>96712</v>
      </c>
      <c r="S164" s="53" t="s">
        <v>96713</v>
      </c>
      <c r="T164" s="53" t="s">
        <v>96714</v>
      </c>
      <c r="U164" s="53" t="s">
        <v>96715</v>
      </c>
      <c r="V164" s="53" t="s">
        <v>96716</v>
      </c>
      <c r="W164" s="53" t="s">
        <v>96717</v>
      </c>
      <c r="X164" s="53" t="s">
        <v>96718</v>
      </c>
      <c r="Y164" s="53" t="s">
        <v>96719</v>
      </c>
      <c r="Z164" s="53" t="s">
        <v>96720</v>
      </c>
      <c r="AA164" s="53" t="s">
        <v>96721</v>
      </c>
      <c r="AB164" s="53" t="s">
        <v>96722</v>
      </c>
      <c r="AC164" s="53" t="s">
        <v>96723</v>
      </c>
      <c r="AD164" s="53" t="s">
        <v>96724</v>
      </c>
      <c r="AE164" s="53" t="s">
        <v>96725</v>
      </c>
      <c r="AF164" s="53" t="s">
        <v>96726</v>
      </c>
      <c r="AG164" s="53" t="s">
        <v>96727</v>
      </c>
      <c r="AH164" s="53" t="s">
        <v>96728</v>
      </c>
      <c r="AI164" s="53" t="s">
        <v>96729</v>
      </c>
      <c r="AJ164" s="53" t="s">
        <v>96730</v>
      </c>
      <c r="AK164" s="53" t="s">
        <v>96731</v>
      </c>
      <c r="AL164" s="53" t="s">
        <v>96732</v>
      </c>
      <c r="AM164" s="53" t="s">
        <v>96733</v>
      </c>
      <c r="AN164" s="53" t="s">
        <v>96734</v>
      </c>
      <c r="AO164" s="53" t="s">
        <v>96735</v>
      </c>
      <c r="AP164" s="53" t="s">
        <v>96736</v>
      </c>
      <c r="AQ164" s="53" t="s">
        <v>96737</v>
      </c>
      <c r="AR164" s="53" t="s">
        <v>96738</v>
      </c>
      <c r="AS164" s="53" t="s">
        <v>96739</v>
      </c>
      <c r="AT164" s="53" t="s">
        <v>96740</v>
      </c>
      <c r="AU164" s="53" t="s">
        <v>96741</v>
      </c>
      <c r="AV164" s="53" t="s">
        <v>96742</v>
      </c>
      <c r="AW164" s="53" t="s">
        <v>96743</v>
      </c>
      <c r="AX164" s="53" t="s">
        <v>96744</v>
      </c>
      <c r="AY164" s="53" t="s">
        <v>96745</v>
      </c>
      <c r="AZ164" s="53" t="s">
        <v>96746</v>
      </c>
      <c r="BA164" s="53" t="s">
        <v>96747</v>
      </c>
      <c r="BB164" s="53" t="s">
        <v>96748</v>
      </c>
      <c r="BC164" s="53" t="s">
        <v>96749</v>
      </c>
      <c r="BD164" s="53" t="s">
        <v>96750</v>
      </c>
      <c r="BE164" s="53" t="s">
        <v>96751</v>
      </c>
      <c r="BF164" s="53" t="s">
        <v>96752</v>
      </c>
      <c r="BG164" s="53" t="s">
        <v>96753</v>
      </c>
      <c r="BH164" s="53" t="s">
        <v>96754</v>
      </c>
      <c r="BI164" s="53" t="s">
        <v>96755</v>
      </c>
      <c r="BJ164" s="53" t="s">
        <v>96756</v>
      </c>
      <c r="BK164" s="53" t="s">
        <v>96757</v>
      </c>
      <c r="BL164" s="53" t="s">
        <v>96758</v>
      </c>
      <c r="BM164" s="53" t="s">
        <v>96759</v>
      </c>
      <c r="BN164" s="53" t="s">
        <v>96760</v>
      </c>
      <c r="BO164" s="53" t="s">
        <v>96761</v>
      </c>
      <c r="BP164" s="53" t="s">
        <v>96762</v>
      </c>
      <c r="BQ164" s="53" t="s">
        <v>96763</v>
      </c>
      <c r="BR164" s="53" t="s">
        <v>96764</v>
      </c>
      <c r="BS164" s="53" t="s">
        <v>96765</v>
      </c>
      <c r="BT164" s="53" t="s">
        <v>96766</v>
      </c>
      <c r="BU164" s="53" t="s">
        <v>96767</v>
      </c>
      <c r="BV164" s="53" t="s">
        <v>96768</v>
      </c>
      <c r="BW164" s="53" t="s">
        <v>96769</v>
      </c>
      <c r="BX164" s="53" t="s">
        <v>96770</v>
      </c>
      <c r="BY164" s="53" t="s">
        <v>96771</v>
      </c>
      <c r="BZ164" s="53" t="s">
        <v>96772</v>
      </c>
      <c r="CA164" s="53" t="s">
        <v>96773</v>
      </c>
      <c r="CB164" s="53" t="s">
        <v>96774</v>
      </c>
      <c r="CC164" s="53" t="s">
        <v>96775</v>
      </c>
      <c r="CD164" s="53" t="s">
        <v>96776</v>
      </c>
      <c r="CE164" s="53" t="s">
        <v>96777</v>
      </c>
      <c r="CF164" s="53" t="s">
        <v>96778</v>
      </c>
      <c r="CG164" s="53" t="s">
        <v>96779</v>
      </c>
      <c r="CH164" s="53" t="s">
        <v>96780</v>
      </c>
      <c r="CI164" s="53" t="s">
        <v>96781</v>
      </c>
      <c r="CJ164" s="53" t="s">
        <v>96782</v>
      </c>
      <c r="CK164" s="53" t="s">
        <v>96783</v>
      </c>
      <c r="CL164" s="53" t="s">
        <v>96784</v>
      </c>
      <c r="CM164" s="53" t="s">
        <v>96785</v>
      </c>
      <c r="CN164" s="53" t="s">
        <v>96786</v>
      </c>
      <c r="CO164" s="53" t="s">
        <v>96787</v>
      </c>
      <c r="CP164" s="53" t="s">
        <v>96788</v>
      </c>
      <c r="CQ164" s="53" t="s">
        <v>96789</v>
      </c>
      <c r="CR164" s="53" t="s">
        <v>96790</v>
      </c>
      <c r="CS164" s="53" t="s">
        <v>96791</v>
      </c>
      <c r="CT164" s="53" t="s">
        <v>96792</v>
      </c>
      <c r="CU164" s="53" t="s">
        <v>96793</v>
      </c>
      <c r="CV164" s="53" t="s">
        <v>96794</v>
      </c>
      <c r="CW164" s="53" t="s">
        <v>96795</v>
      </c>
      <c r="CX164" s="53" t="s">
        <v>96796</v>
      </c>
      <c r="CY164" s="53" t="s">
        <v>96797</v>
      </c>
      <c r="CZ164" s="53" t="s">
        <v>96798</v>
      </c>
      <c r="DA164" s="53" t="s">
        <v>96799</v>
      </c>
    </row>
    <row r="165" spans="1:105" ht="15.75" customHeight="1">
      <c r="A165" s="129">
        <v>156</v>
      </c>
      <c r="B165" s="53" t="s">
        <v>96800</v>
      </c>
      <c r="C165" s="53" t="s">
        <v>96801</v>
      </c>
      <c r="D165" s="53" t="s">
        <v>96802</v>
      </c>
      <c r="E165" s="53" t="s">
        <v>96803</v>
      </c>
      <c r="F165" s="53" t="s">
        <v>96804</v>
      </c>
      <c r="G165" s="53" t="s">
        <v>96805</v>
      </c>
      <c r="H165" s="53" t="s">
        <v>96806</v>
      </c>
      <c r="I165" s="53" t="s">
        <v>96807</v>
      </c>
      <c r="J165" s="53" t="s">
        <v>96808</v>
      </c>
      <c r="K165" s="53" t="s">
        <v>96809</v>
      </c>
      <c r="L165" s="53" t="s">
        <v>96810</v>
      </c>
      <c r="M165" s="53" t="s">
        <v>96811</v>
      </c>
      <c r="N165" s="53" t="s">
        <v>96812</v>
      </c>
      <c r="O165" s="53" t="s">
        <v>96813</v>
      </c>
      <c r="P165" s="53" t="s">
        <v>96814</v>
      </c>
      <c r="Q165" s="53" t="s">
        <v>96815</v>
      </c>
      <c r="R165" s="53" t="s">
        <v>96816</v>
      </c>
      <c r="S165" s="53" t="s">
        <v>96817</v>
      </c>
      <c r="T165" s="53" t="s">
        <v>96818</v>
      </c>
      <c r="U165" s="53" t="s">
        <v>96819</v>
      </c>
      <c r="V165" s="53" t="s">
        <v>96820</v>
      </c>
      <c r="W165" s="53" t="s">
        <v>96821</v>
      </c>
      <c r="X165" s="53" t="s">
        <v>96822</v>
      </c>
      <c r="Y165" s="53" t="s">
        <v>96823</v>
      </c>
      <c r="Z165" s="53" t="s">
        <v>96824</v>
      </c>
      <c r="AA165" s="53" t="s">
        <v>96825</v>
      </c>
      <c r="AB165" s="53" t="s">
        <v>96826</v>
      </c>
      <c r="AC165" s="53" t="s">
        <v>96827</v>
      </c>
      <c r="AD165" s="53" t="s">
        <v>96828</v>
      </c>
      <c r="AE165" s="53" t="s">
        <v>96829</v>
      </c>
      <c r="AF165" s="53" t="s">
        <v>96830</v>
      </c>
      <c r="AG165" s="53" t="s">
        <v>96831</v>
      </c>
      <c r="AH165" s="53" t="s">
        <v>96832</v>
      </c>
      <c r="AI165" s="53" t="s">
        <v>96833</v>
      </c>
      <c r="AJ165" s="53" t="s">
        <v>96834</v>
      </c>
      <c r="AK165" s="53" t="s">
        <v>96835</v>
      </c>
      <c r="AL165" s="53" t="s">
        <v>96836</v>
      </c>
      <c r="AM165" s="53" t="s">
        <v>96837</v>
      </c>
      <c r="AN165" s="53" t="s">
        <v>96838</v>
      </c>
      <c r="AO165" s="53" t="s">
        <v>96839</v>
      </c>
      <c r="AP165" s="53" t="s">
        <v>96840</v>
      </c>
      <c r="AQ165" s="53" t="s">
        <v>96841</v>
      </c>
      <c r="AR165" s="53" t="s">
        <v>96842</v>
      </c>
      <c r="AS165" s="53" t="s">
        <v>96843</v>
      </c>
      <c r="AT165" s="53" t="s">
        <v>96844</v>
      </c>
      <c r="AU165" s="53" t="s">
        <v>96845</v>
      </c>
      <c r="AV165" s="53" t="s">
        <v>96846</v>
      </c>
      <c r="AW165" s="53" t="s">
        <v>96847</v>
      </c>
      <c r="AX165" s="53" t="s">
        <v>96848</v>
      </c>
      <c r="AY165" s="53" t="s">
        <v>96849</v>
      </c>
      <c r="AZ165" s="53" t="s">
        <v>96850</v>
      </c>
      <c r="BA165" s="53" t="s">
        <v>96851</v>
      </c>
      <c r="BB165" s="53" t="s">
        <v>96852</v>
      </c>
      <c r="BC165" s="53" t="s">
        <v>96853</v>
      </c>
      <c r="BD165" s="53" t="s">
        <v>96854</v>
      </c>
      <c r="BE165" s="53" t="s">
        <v>96855</v>
      </c>
      <c r="BF165" s="53" t="s">
        <v>96856</v>
      </c>
      <c r="BG165" s="53" t="s">
        <v>96857</v>
      </c>
      <c r="BH165" s="53" t="s">
        <v>96858</v>
      </c>
      <c r="BI165" s="53" t="s">
        <v>96859</v>
      </c>
      <c r="BJ165" s="53" t="s">
        <v>96860</v>
      </c>
      <c r="BK165" s="53" t="s">
        <v>96861</v>
      </c>
      <c r="BL165" s="53" t="s">
        <v>96862</v>
      </c>
      <c r="BM165" s="53" t="s">
        <v>96863</v>
      </c>
      <c r="BN165" s="53" t="s">
        <v>96864</v>
      </c>
      <c r="BO165" s="53" t="s">
        <v>96865</v>
      </c>
      <c r="BP165" s="53" t="s">
        <v>96866</v>
      </c>
      <c r="BQ165" s="53" t="s">
        <v>96867</v>
      </c>
      <c r="BR165" s="53" t="s">
        <v>96868</v>
      </c>
      <c r="BS165" s="53" t="s">
        <v>96869</v>
      </c>
      <c r="BT165" s="53" t="s">
        <v>96870</v>
      </c>
      <c r="BU165" s="53" t="s">
        <v>96871</v>
      </c>
      <c r="BV165" s="53" t="s">
        <v>96872</v>
      </c>
      <c r="BW165" s="53" t="s">
        <v>96873</v>
      </c>
      <c r="BX165" s="53" t="s">
        <v>96874</v>
      </c>
      <c r="BY165" s="53" t="s">
        <v>96875</v>
      </c>
      <c r="BZ165" s="53" t="s">
        <v>96876</v>
      </c>
      <c r="CA165" s="53" t="s">
        <v>96877</v>
      </c>
      <c r="CB165" s="53" t="s">
        <v>96878</v>
      </c>
      <c r="CC165" s="53" t="s">
        <v>96879</v>
      </c>
      <c r="CD165" s="53" t="s">
        <v>96880</v>
      </c>
      <c r="CE165" s="53" t="s">
        <v>96881</v>
      </c>
      <c r="CF165" s="53" t="s">
        <v>96882</v>
      </c>
      <c r="CG165" s="53" t="s">
        <v>96883</v>
      </c>
      <c r="CH165" s="53" t="s">
        <v>96884</v>
      </c>
      <c r="CI165" s="53" t="s">
        <v>96885</v>
      </c>
      <c r="CJ165" s="53" t="s">
        <v>96886</v>
      </c>
      <c r="CK165" s="53" t="s">
        <v>96887</v>
      </c>
      <c r="CL165" s="53" t="s">
        <v>96888</v>
      </c>
      <c r="CM165" s="53" t="s">
        <v>96889</v>
      </c>
      <c r="CN165" s="53" t="s">
        <v>96890</v>
      </c>
      <c r="CO165" s="53" t="s">
        <v>96891</v>
      </c>
      <c r="CP165" s="53" t="s">
        <v>96892</v>
      </c>
      <c r="CQ165" s="53" t="s">
        <v>96893</v>
      </c>
      <c r="CR165" s="53" t="s">
        <v>96894</v>
      </c>
      <c r="CS165" s="53" t="s">
        <v>96895</v>
      </c>
      <c r="CT165" s="53" t="s">
        <v>96896</v>
      </c>
      <c r="CU165" s="53" t="s">
        <v>96897</v>
      </c>
      <c r="CV165" s="53" t="s">
        <v>96898</v>
      </c>
      <c r="CW165" s="53" t="s">
        <v>96899</v>
      </c>
      <c r="CX165" s="53" t="s">
        <v>96900</v>
      </c>
      <c r="CY165" s="53" t="s">
        <v>96901</v>
      </c>
      <c r="CZ165" s="53" t="s">
        <v>96902</v>
      </c>
      <c r="DA165" s="53" t="s">
        <v>96903</v>
      </c>
    </row>
    <row r="166" spans="1:105" ht="15.75" customHeight="1">
      <c r="A166" s="129">
        <v>157</v>
      </c>
      <c r="B166" s="53" t="s">
        <v>96904</v>
      </c>
      <c r="C166" s="53" t="s">
        <v>96905</v>
      </c>
      <c r="D166" s="53" t="s">
        <v>96906</v>
      </c>
      <c r="E166" s="53" t="s">
        <v>96907</v>
      </c>
      <c r="F166" s="53" t="s">
        <v>96908</v>
      </c>
      <c r="G166" s="53" t="s">
        <v>96909</v>
      </c>
      <c r="H166" s="53" t="s">
        <v>96910</v>
      </c>
      <c r="I166" s="53" t="s">
        <v>96911</v>
      </c>
      <c r="J166" s="53" t="s">
        <v>96912</v>
      </c>
      <c r="K166" s="53" t="s">
        <v>96913</v>
      </c>
      <c r="L166" s="53" t="s">
        <v>96914</v>
      </c>
      <c r="M166" s="53" t="s">
        <v>96915</v>
      </c>
      <c r="N166" s="53" t="s">
        <v>96916</v>
      </c>
      <c r="O166" s="53" t="s">
        <v>96917</v>
      </c>
      <c r="P166" s="53" t="s">
        <v>96918</v>
      </c>
      <c r="Q166" s="53" t="s">
        <v>96919</v>
      </c>
      <c r="R166" s="53" t="s">
        <v>96920</v>
      </c>
      <c r="S166" s="53" t="s">
        <v>96921</v>
      </c>
      <c r="T166" s="53" t="s">
        <v>96922</v>
      </c>
      <c r="U166" s="53" t="s">
        <v>50049</v>
      </c>
      <c r="V166" s="53" t="s">
        <v>96923</v>
      </c>
      <c r="W166" s="53" t="s">
        <v>96924</v>
      </c>
      <c r="X166" s="53" t="s">
        <v>96925</v>
      </c>
      <c r="Y166" s="53" t="s">
        <v>96926</v>
      </c>
      <c r="Z166" s="53" t="s">
        <v>96927</v>
      </c>
      <c r="AA166" s="53" t="s">
        <v>96928</v>
      </c>
      <c r="AB166" s="53" t="s">
        <v>96929</v>
      </c>
      <c r="AC166" s="53" t="s">
        <v>96930</v>
      </c>
      <c r="AD166" s="53" t="s">
        <v>96931</v>
      </c>
      <c r="AE166" s="53" t="s">
        <v>96932</v>
      </c>
      <c r="AF166" s="53" t="s">
        <v>96933</v>
      </c>
      <c r="AG166" s="53" t="s">
        <v>96934</v>
      </c>
      <c r="AH166" s="53" t="s">
        <v>96935</v>
      </c>
      <c r="AI166" s="53" t="s">
        <v>96936</v>
      </c>
      <c r="AJ166" s="53" t="s">
        <v>96937</v>
      </c>
      <c r="AK166" s="53" t="s">
        <v>96938</v>
      </c>
      <c r="AL166" s="53" t="s">
        <v>96939</v>
      </c>
      <c r="AM166" s="53" t="s">
        <v>96940</v>
      </c>
      <c r="AN166" s="53" t="s">
        <v>96941</v>
      </c>
      <c r="AO166" s="53" t="s">
        <v>96942</v>
      </c>
      <c r="AP166" s="53" t="s">
        <v>96943</v>
      </c>
      <c r="AQ166" s="53" t="s">
        <v>96944</v>
      </c>
      <c r="AR166" s="53" t="s">
        <v>96945</v>
      </c>
      <c r="AS166" s="53" t="s">
        <v>96946</v>
      </c>
      <c r="AT166" s="53" t="s">
        <v>96947</v>
      </c>
      <c r="AU166" s="53" t="s">
        <v>96948</v>
      </c>
      <c r="AV166" s="53" t="s">
        <v>96949</v>
      </c>
      <c r="AW166" s="53" t="s">
        <v>83959</v>
      </c>
      <c r="AX166" s="53" t="s">
        <v>96950</v>
      </c>
      <c r="AY166" s="53" t="s">
        <v>96951</v>
      </c>
      <c r="AZ166" s="53" t="s">
        <v>96952</v>
      </c>
      <c r="BA166" s="53" t="s">
        <v>96953</v>
      </c>
      <c r="BB166" s="53" t="s">
        <v>96954</v>
      </c>
      <c r="BC166" s="53" t="s">
        <v>96955</v>
      </c>
      <c r="BD166" s="53" t="s">
        <v>96956</v>
      </c>
      <c r="BE166" s="53" t="s">
        <v>96957</v>
      </c>
      <c r="BF166" s="53" t="s">
        <v>96958</v>
      </c>
      <c r="BG166" s="53" t="s">
        <v>96959</v>
      </c>
      <c r="BH166" s="53" t="s">
        <v>96960</v>
      </c>
      <c r="BI166" s="53" t="s">
        <v>96961</v>
      </c>
      <c r="BJ166" s="53" t="s">
        <v>96962</v>
      </c>
      <c r="BK166" s="53" t="s">
        <v>96963</v>
      </c>
      <c r="BL166" s="53" t="s">
        <v>96964</v>
      </c>
      <c r="BM166" s="53" t="s">
        <v>96965</v>
      </c>
      <c r="BN166" s="53" t="s">
        <v>96966</v>
      </c>
      <c r="BO166" s="53" t="s">
        <v>96967</v>
      </c>
      <c r="BP166" s="53" t="s">
        <v>96968</v>
      </c>
      <c r="BQ166" s="53" t="s">
        <v>96969</v>
      </c>
      <c r="BR166" s="53" t="s">
        <v>96970</v>
      </c>
      <c r="BS166" s="53" t="s">
        <v>96971</v>
      </c>
      <c r="BT166" s="53" t="s">
        <v>96972</v>
      </c>
      <c r="BU166" s="53" t="s">
        <v>96973</v>
      </c>
      <c r="BV166" s="53" t="s">
        <v>96974</v>
      </c>
      <c r="BW166" s="53" t="s">
        <v>96975</v>
      </c>
      <c r="BX166" s="53" t="s">
        <v>96976</v>
      </c>
      <c r="BY166" s="53" t="s">
        <v>96977</v>
      </c>
      <c r="BZ166" s="53" t="s">
        <v>96978</v>
      </c>
      <c r="CA166" s="53" t="s">
        <v>96979</v>
      </c>
      <c r="CB166" s="53" t="s">
        <v>96980</v>
      </c>
      <c r="CC166" s="53" t="s">
        <v>96981</v>
      </c>
      <c r="CD166" s="53" t="s">
        <v>96982</v>
      </c>
      <c r="CE166" s="53" t="s">
        <v>96983</v>
      </c>
      <c r="CF166" s="53" t="s">
        <v>96984</v>
      </c>
      <c r="CG166" s="53" t="s">
        <v>96985</v>
      </c>
      <c r="CH166" s="53" t="s">
        <v>96986</v>
      </c>
      <c r="CI166" s="53" t="s">
        <v>96987</v>
      </c>
      <c r="CJ166" s="53" t="s">
        <v>96988</v>
      </c>
      <c r="CK166" s="53" t="s">
        <v>96989</v>
      </c>
      <c r="CL166" s="53" t="s">
        <v>96990</v>
      </c>
      <c r="CM166" s="53" t="s">
        <v>96991</v>
      </c>
      <c r="CN166" s="53" t="s">
        <v>96992</v>
      </c>
      <c r="CO166" s="53" t="s">
        <v>96993</v>
      </c>
      <c r="CP166" s="53" t="s">
        <v>96994</v>
      </c>
      <c r="CQ166" s="53" t="s">
        <v>96995</v>
      </c>
      <c r="CR166" s="53" t="s">
        <v>96996</v>
      </c>
      <c r="CS166" s="53" t="s">
        <v>96997</v>
      </c>
      <c r="CT166" s="53" t="s">
        <v>96998</v>
      </c>
      <c r="CU166" s="53" t="s">
        <v>96999</v>
      </c>
      <c r="CV166" s="53" t="s">
        <v>97000</v>
      </c>
      <c r="CW166" s="53" t="s">
        <v>97001</v>
      </c>
      <c r="CX166" s="53" t="s">
        <v>97002</v>
      </c>
      <c r="CY166" s="53" t="s">
        <v>97003</v>
      </c>
      <c r="CZ166" s="53" t="s">
        <v>97004</v>
      </c>
      <c r="DA166" s="53" t="s">
        <v>97005</v>
      </c>
    </row>
    <row r="167" spans="1:105" ht="15.75" customHeight="1">
      <c r="A167" s="129">
        <v>158</v>
      </c>
      <c r="B167" s="53" t="s">
        <v>97006</v>
      </c>
      <c r="C167" s="53" t="s">
        <v>97007</v>
      </c>
      <c r="D167" s="53" t="s">
        <v>97008</v>
      </c>
      <c r="E167" s="53" t="s">
        <v>49966</v>
      </c>
      <c r="F167" s="53" t="s">
        <v>97009</v>
      </c>
      <c r="G167" s="53" t="s">
        <v>97010</v>
      </c>
      <c r="H167" s="53" t="s">
        <v>97011</v>
      </c>
      <c r="I167" s="53" t="s">
        <v>97012</v>
      </c>
      <c r="J167" s="53" t="s">
        <v>97013</v>
      </c>
      <c r="K167" s="53" t="s">
        <v>97014</v>
      </c>
      <c r="L167" s="53" t="s">
        <v>97015</v>
      </c>
      <c r="M167" s="53" t="s">
        <v>97016</v>
      </c>
      <c r="N167" s="53" t="s">
        <v>97017</v>
      </c>
      <c r="O167" s="53" t="s">
        <v>97018</v>
      </c>
      <c r="P167" s="53" t="s">
        <v>97019</v>
      </c>
      <c r="Q167" s="53" t="s">
        <v>97020</v>
      </c>
      <c r="R167" s="53" t="s">
        <v>97021</v>
      </c>
      <c r="S167" s="53" t="s">
        <v>97022</v>
      </c>
      <c r="T167" s="53" t="s">
        <v>97023</v>
      </c>
      <c r="U167" s="53" t="s">
        <v>97024</v>
      </c>
      <c r="V167" s="53" t="s">
        <v>97025</v>
      </c>
      <c r="W167" s="53" t="s">
        <v>97026</v>
      </c>
      <c r="X167" s="53" t="s">
        <v>97027</v>
      </c>
      <c r="Y167" s="53" t="s">
        <v>97028</v>
      </c>
      <c r="Z167" s="53" t="s">
        <v>97029</v>
      </c>
      <c r="AA167" s="53" t="s">
        <v>97030</v>
      </c>
      <c r="AB167" s="53" t="s">
        <v>97031</v>
      </c>
      <c r="AC167" s="53" t="s">
        <v>97032</v>
      </c>
      <c r="AD167" s="53" t="s">
        <v>97033</v>
      </c>
      <c r="AE167" s="53" t="s">
        <v>97034</v>
      </c>
      <c r="AF167" s="53" t="s">
        <v>97035</v>
      </c>
      <c r="AG167" s="53" t="s">
        <v>97036</v>
      </c>
      <c r="AH167" s="53" t="s">
        <v>97037</v>
      </c>
      <c r="AI167" s="53" t="s">
        <v>97038</v>
      </c>
      <c r="AJ167" s="53" t="s">
        <v>97039</v>
      </c>
      <c r="AK167" s="53" t="s">
        <v>97040</v>
      </c>
      <c r="AL167" s="53" t="s">
        <v>97041</v>
      </c>
      <c r="AM167" s="53" t="s">
        <v>97042</v>
      </c>
      <c r="AN167" s="53" t="s">
        <v>97043</v>
      </c>
      <c r="AO167" s="53" t="s">
        <v>97044</v>
      </c>
      <c r="AP167" s="53" t="s">
        <v>97045</v>
      </c>
      <c r="AQ167" s="53" t="s">
        <v>97046</v>
      </c>
      <c r="AR167" s="53" t="s">
        <v>97047</v>
      </c>
      <c r="AS167" s="53" t="s">
        <v>97048</v>
      </c>
      <c r="AT167" s="53" t="s">
        <v>97049</v>
      </c>
      <c r="AU167" s="53" t="s">
        <v>97050</v>
      </c>
      <c r="AV167" s="53" t="s">
        <v>97051</v>
      </c>
      <c r="AW167" s="53" t="s">
        <v>97052</v>
      </c>
      <c r="AX167" s="53" t="s">
        <v>97053</v>
      </c>
      <c r="AY167" s="53" t="s">
        <v>97054</v>
      </c>
      <c r="AZ167" s="53" t="s">
        <v>97055</v>
      </c>
      <c r="BA167" s="53" t="s">
        <v>97056</v>
      </c>
      <c r="BB167" s="53" t="s">
        <v>97057</v>
      </c>
      <c r="BC167" s="53" t="s">
        <v>97058</v>
      </c>
      <c r="BD167" s="53" t="s">
        <v>97059</v>
      </c>
      <c r="BE167" s="53" t="s">
        <v>97060</v>
      </c>
      <c r="BF167" s="53" t="s">
        <v>97061</v>
      </c>
      <c r="BG167" s="53" t="s">
        <v>97062</v>
      </c>
      <c r="BH167" s="53" t="s">
        <v>97063</v>
      </c>
      <c r="BI167" s="53" t="s">
        <v>97064</v>
      </c>
      <c r="BJ167" s="53" t="s">
        <v>97065</v>
      </c>
      <c r="BK167" s="53" t="s">
        <v>97066</v>
      </c>
      <c r="BL167" s="53" t="s">
        <v>97067</v>
      </c>
      <c r="BM167" s="53" t="s">
        <v>97068</v>
      </c>
      <c r="BN167" s="53" t="s">
        <v>97069</v>
      </c>
      <c r="BO167" s="53" t="s">
        <v>97070</v>
      </c>
      <c r="BP167" s="53" t="s">
        <v>97071</v>
      </c>
      <c r="BQ167" s="53" t="s">
        <v>97072</v>
      </c>
      <c r="BR167" s="53" t="s">
        <v>97073</v>
      </c>
      <c r="BS167" s="53" t="s">
        <v>97074</v>
      </c>
      <c r="BT167" s="53" t="s">
        <v>97075</v>
      </c>
      <c r="BU167" s="53" t="s">
        <v>97076</v>
      </c>
      <c r="BV167" s="53" t="s">
        <v>97077</v>
      </c>
      <c r="BW167" s="53" t="s">
        <v>97078</v>
      </c>
      <c r="BX167" s="53" t="s">
        <v>97079</v>
      </c>
      <c r="BY167" s="53" t="s">
        <v>97080</v>
      </c>
      <c r="BZ167" s="53" t="s">
        <v>97081</v>
      </c>
      <c r="CA167" s="53" t="s">
        <v>97082</v>
      </c>
      <c r="CB167" s="53" t="s">
        <v>97083</v>
      </c>
      <c r="CC167" s="53" t="s">
        <v>97084</v>
      </c>
      <c r="CD167" s="53" t="s">
        <v>97085</v>
      </c>
      <c r="CE167" s="53" t="s">
        <v>97086</v>
      </c>
      <c r="CF167" s="53" t="s">
        <v>97087</v>
      </c>
      <c r="CG167" s="53" t="s">
        <v>97088</v>
      </c>
      <c r="CH167" s="53" t="s">
        <v>97089</v>
      </c>
      <c r="CI167" s="53" t="s">
        <v>97090</v>
      </c>
      <c r="CJ167" s="53" t="s">
        <v>97091</v>
      </c>
      <c r="CK167" s="53" t="s">
        <v>97092</v>
      </c>
      <c r="CL167" s="53" t="s">
        <v>97093</v>
      </c>
      <c r="CM167" s="53" t="s">
        <v>97094</v>
      </c>
      <c r="CN167" s="53" t="s">
        <v>97095</v>
      </c>
      <c r="CO167" s="53" t="s">
        <v>97096</v>
      </c>
      <c r="CP167" s="53" t="s">
        <v>97097</v>
      </c>
      <c r="CQ167" s="53" t="s">
        <v>97098</v>
      </c>
      <c r="CR167" s="53" t="s">
        <v>97099</v>
      </c>
      <c r="CS167" s="53" t="s">
        <v>97100</v>
      </c>
      <c r="CT167" s="53" t="s">
        <v>97101</v>
      </c>
      <c r="CU167" s="53" t="s">
        <v>97102</v>
      </c>
      <c r="CV167" s="53" t="s">
        <v>97103</v>
      </c>
      <c r="CW167" s="53" t="s">
        <v>97104</v>
      </c>
      <c r="CX167" s="53" t="s">
        <v>97105</v>
      </c>
      <c r="CY167" s="53" t="s">
        <v>97106</v>
      </c>
      <c r="CZ167" s="53" t="s">
        <v>97107</v>
      </c>
      <c r="DA167" s="53" t="s">
        <v>97108</v>
      </c>
    </row>
    <row r="168" spans="1:105" ht="15.75" customHeight="1">
      <c r="A168" s="129">
        <v>159</v>
      </c>
      <c r="B168" s="53" t="s">
        <v>97109</v>
      </c>
      <c r="C168" s="53" t="s">
        <v>97110</v>
      </c>
      <c r="D168" s="53" t="s">
        <v>97111</v>
      </c>
      <c r="E168" s="53" t="s">
        <v>97112</v>
      </c>
      <c r="F168" s="53" t="s">
        <v>97113</v>
      </c>
      <c r="G168" s="53" t="s">
        <v>97114</v>
      </c>
      <c r="H168" s="53" t="s">
        <v>97115</v>
      </c>
      <c r="I168" s="53" t="s">
        <v>97116</v>
      </c>
      <c r="J168" s="53" t="s">
        <v>97117</v>
      </c>
      <c r="K168" s="53" t="s">
        <v>97118</v>
      </c>
      <c r="L168" s="53" t="s">
        <v>97119</v>
      </c>
      <c r="M168" s="53" t="s">
        <v>97120</v>
      </c>
      <c r="N168" s="53" t="s">
        <v>97121</v>
      </c>
      <c r="O168" s="53" t="s">
        <v>97122</v>
      </c>
      <c r="P168" s="53" t="s">
        <v>68187</v>
      </c>
      <c r="Q168" s="53" t="s">
        <v>97123</v>
      </c>
      <c r="R168" s="53" t="s">
        <v>97124</v>
      </c>
      <c r="S168" s="53" t="s">
        <v>97125</v>
      </c>
      <c r="T168" s="53" t="s">
        <v>97126</v>
      </c>
      <c r="U168" s="53" t="s">
        <v>97127</v>
      </c>
      <c r="V168" s="53" t="s">
        <v>97128</v>
      </c>
      <c r="W168" s="53" t="s">
        <v>97129</v>
      </c>
      <c r="X168" s="53" t="s">
        <v>97130</v>
      </c>
      <c r="Y168" s="53" t="s">
        <v>97131</v>
      </c>
      <c r="Z168" s="53" t="s">
        <v>97132</v>
      </c>
      <c r="AA168" s="53" t="s">
        <v>97133</v>
      </c>
      <c r="AB168" s="53" t="s">
        <v>97134</v>
      </c>
      <c r="AC168" s="53" t="s">
        <v>97135</v>
      </c>
      <c r="AD168" s="53" t="s">
        <v>97136</v>
      </c>
      <c r="AE168" s="53" t="s">
        <v>97137</v>
      </c>
      <c r="AF168" s="53" t="s">
        <v>97138</v>
      </c>
      <c r="AG168" s="53" t="s">
        <v>97139</v>
      </c>
      <c r="AH168" s="53" t="s">
        <v>97140</v>
      </c>
      <c r="AI168" s="53" t="s">
        <v>97141</v>
      </c>
      <c r="AJ168" s="53" t="s">
        <v>97142</v>
      </c>
      <c r="AK168" s="53" t="s">
        <v>97143</v>
      </c>
      <c r="AL168" s="53" t="s">
        <v>97144</v>
      </c>
      <c r="AM168" s="53" t="s">
        <v>97145</v>
      </c>
      <c r="AN168" s="53" t="s">
        <v>97146</v>
      </c>
      <c r="AO168" s="53" t="s">
        <v>97147</v>
      </c>
      <c r="AP168" s="53" t="s">
        <v>97148</v>
      </c>
      <c r="AQ168" s="53" t="s">
        <v>97149</v>
      </c>
      <c r="AR168" s="53" t="s">
        <v>97150</v>
      </c>
      <c r="AS168" s="53" t="s">
        <v>97151</v>
      </c>
      <c r="AT168" s="53" t="s">
        <v>97152</v>
      </c>
      <c r="AU168" s="53" t="s">
        <v>97153</v>
      </c>
      <c r="AV168" s="53" t="s">
        <v>97154</v>
      </c>
      <c r="AW168" s="53" t="s">
        <v>97155</v>
      </c>
      <c r="AX168" s="53" t="s">
        <v>97156</v>
      </c>
      <c r="AY168" s="53" t="s">
        <v>97157</v>
      </c>
      <c r="AZ168" s="53" t="s">
        <v>97158</v>
      </c>
      <c r="BA168" s="53" t="s">
        <v>97159</v>
      </c>
      <c r="BB168" s="53" t="s">
        <v>97160</v>
      </c>
      <c r="BC168" s="53" t="s">
        <v>97161</v>
      </c>
      <c r="BD168" s="53" t="s">
        <v>97162</v>
      </c>
      <c r="BE168" s="53" t="s">
        <v>97163</v>
      </c>
      <c r="BF168" s="53" t="s">
        <v>97164</v>
      </c>
      <c r="BG168" s="53" t="s">
        <v>97165</v>
      </c>
      <c r="BH168" s="53" t="s">
        <v>97166</v>
      </c>
      <c r="BI168" s="53" t="s">
        <v>97167</v>
      </c>
      <c r="BJ168" s="53" t="s">
        <v>97168</v>
      </c>
      <c r="BK168" s="53" t="s">
        <v>97169</v>
      </c>
      <c r="BL168" s="53" t="s">
        <v>97170</v>
      </c>
      <c r="BM168" s="53" t="s">
        <v>97171</v>
      </c>
      <c r="BN168" s="53" t="s">
        <v>97172</v>
      </c>
      <c r="BO168" s="53" t="s">
        <v>97173</v>
      </c>
      <c r="BP168" s="53" t="s">
        <v>97174</v>
      </c>
      <c r="BQ168" s="53" t="s">
        <v>97175</v>
      </c>
      <c r="BR168" s="53" t="s">
        <v>97176</v>
      </c>
      <c r="BS168" s="53" t="s">
        <v>97177</v>
      </c>
      <c r="BT168" s="53" t="s">
        <v>97178</v>
      </c>
      <c r="BU168" s="53" t="s">
        <v>97179</v>
      </c>
      <c r="BV168" s="53" t="s">
        <v>97180</v>
      </c>
      <c r="BW168" s="53" t="s">
        <v>97181</v>
      </c>
      <c r="BX168" s="53" t="s">
        <v>97182</v>
      </c>
      <c r="BY168" s="53" t="s">
        <v>97183</v>
      </c>
      <c r="BZ168" s="53" t="s">
        <v>97184</v>
      </c>
      <c r="CA168" s="53" t="s">
        <v>97185</v>
      </c>
      <c r="CB168" s="53" t="s">
        <v>97186</v>
      </c>
      <c r="CC168" s="53" t="s">
        <v>97187</v>
      </c>
      <c r="CD168" s="53" t="s">
        <v>97188</v>
      </c>
      <c r="CE168" s="53" t="s">
        <v>97189</v>
      </c>
      <c r="CF168" s="53" t="s">
        <v>97190</v>
      </c>
      <c r="CG168" s="53" t="s">
        <v>97191</v>
      </c>
      <c r="CH168" s="53" t="s">
        <v>97192</v>
      </c>
      <c r="CI168" s="53" t="s">
        <v>97193</v>
      </c>
      <c r="CJ168" s="53" t="s">
        <v>97194</v>
      </c>
      <c r="CK168" s="53" t="s">
        <v>97195</v>
      </c>
      <c r="CL168" s="53" t="s">
        <v>97196</v>
      </c>
      <c r="CM168" s="53" t="s">
        <v>97197</v>
      </c>
      <c r="CN168" s="53" t="s">
        <v>97198</v>
      </c>
      <c r="CO168" s="53" t="s">
        <v>97199</v>
      </c>
      <c r="CP168" s="53" t="s">
        <v>97200</v>
      </c>
      <c r="CQ168" s="53" t="s">
        <v>97201</v>
      </c>
      <c r="CR168" s="53" t="s">
        <v>97202</v>
      </c>
      <c r="CS168" s="53" t="s">
        <v>97203</v>
      </c>
      <c r="CT168" s="53" t="s">
        <v>97204</v>
      </c>
      <c r="CU168" s="53" t="s">
        <v>97205</v>
      </c>
      <c r="CV168" s="53" t="s">
        <v>97206</v>
      </c>
      <c r="CW168" s="53" t="s">
        <v>97207</v>
      </c>
      <c r="CX168" s="53" t="s">
        <v>97208</v>
      </c>
      <c r="CY168" s="53" t="s">
        <v>97209</v>
      </c>
      <c r="CZ168" s="53" t="s">
        <v>97210</v>
      </c>
      <c r="DA168" s="53" t="s">
        <v>97211</v>
      </c>
    </row>
    <row r="169" spans="1:105" ht="15.75" customHeight="1">
      <c r="A169" s="129">
        <v>160</v>
      </c>
      <c r="B169" s="53" t="s">
        <v>97212</v>
      </c>
      <c r="C169" s="53" t="s">
        <v>97213</v>
      </c>
      <c r="D169" s="53" t="s">
        <v>97214</v>
      </c>
      <c r="E169" s="53" t="s">
        <v>97215</v>
      </c>
      <c r="F169" s="53" t="s">
        <v>97216</v>
      </c>
      <c r="G169" s="53" t="s">
        <v>97217</v>
      </c>
      <c r="H169" s="53" t="s">
        <v>97218</v>
      </c>
      <c r="I169" s="53" t="s">
        <v>97219</v>
      </c>
      <c r="J169" s="53" t="s">
        <v>97220</v>
      </c>
      <c r="K169" s="53" t="s">
        <v>97221</v>
      </c>
      <c r="L169" s="53" t="s">
        <v>97222</v>
      </c>
      <c r="M169" s="53" t="s">
        <v>97223</v>
      </c>
      <c r="N169" s="53" t="s">
        <v>97224</v>
      </c>
      <c r="O169" s="53" t="s">
        <v>97225</v>
      </c>
      <c r="P169" s="53" t="s">
        <v>97226</v>
      </c>
      <c r="Q169" s="53" t="s">
        <v>97227</v>
      </c>
      <c r="R169" s="53" t="s">
        <v>97228</v>
      </c>
      <c r="S169" s="53" t="s">
        <v>97229</v>
      </c>
      <c r="T169" s="53" t="s">
        <v>97230</v>
      </c>
      <c r="U169" s="53" t="s">
        <v>97231</v>
      </c>
      <c r="V169" s="53" t="s">
        <v>97232</v>
      </c>
      <c r="W169" s="53" t="s">
        <v>97233</v>
      </c>
      <c r="X169" s="53" t="s">
        <v>97234</v>
      </c>
      <c r="Y169" s="53" t="s">
        <v>97235</v>
      </c>
      <c r="Z169" s="53" t="s">
        <v>97236</v>
      </c>
      <c r="AA169" s="53" t="s">
        <v>97237</v>
      </c>
      <c r="AB169" s="53" t="s">
        <v>97238</v>
      </c>
      <c r="AC169" s="53" t="s">
        <v>97239</v>
      </c>
      <c r="AD169" s="53" t="s">
        <v>97240</v>
      </c>
      <c r="AE169" s="53" t="s">
        <v>97241</v>
      </c>
      <c r="AF169" s="53" t="s">
        <v>97242</v>
      </c>
      <c r="AG169" s="53" t="s">
        <v>97243</v>
      </c>
      <c r="AH169" s="53" t="s">
        <v>97244</v>
      </c>
      <c r="AI169" s="53" t="s">
        <v>97245</v>
      </c>
      <c r="AJ169" s="53" t="s">
        <v>97246</v>
      </c>
      <c r="AK169" s="53" t="s">
        <v>97247</v>
      </c>
      <c r="AL169" s="53" t="s">
        <v>97248</v>
      </c>
      <c r="AM169" s="53" t="s">
        <v>97249</v>
      </c>
      <c r="AN169" s="53" t="s">
        <v>97250</v>
      </c>
      <c r="AO169" s="53" t="s">
        <v>97251</v>
      </c>
      <c r="AP169" s="53" t="s">
        <v>97252</v>
      </c>
      <c r="AQ169" s="53" t="s">
        <v>97253</v>
      </c>
      <c r="AR169" s="53" t="s">
        <v>97254</v>
      </c>
      <c r="AS169" s="53" t="s">
        <v>97255</v>
      </c>
      <c r="AT169" s="53" t="s">
        <v>97256</v>
      </c>
      <c r="AU169" s="53" t="s">
        <v>97257</v>
      </c>
      <c r="AV169" s="53" t="s">
        <v>97258</v>
      </c>
      <c r="AW169" s="53" t="s">
        <v>97259</v>
      </c>
      <c r="AX169" s="53" t="s">
        <v>97260</v>
      </c>
      <c r="AY169" s="53" t="s">
        <v>97261</v>
      </c>
      <c r="AZ169" s="53" t="s">
        <v>97262</v>
      </c>
      <c r="BA169" s="53" t="s">
        <v>97263</v>
      </c>
      <c r="BB169" s="53" t="s">
        <v>97264</v>
      </c>
      <c r="BC169" s="53" t="s">
        <v>97265</v>
      </c>
      <c r="BD169" s="53" t="s">
        <v>97266</v>
      </c>
      <c r="BE169" s="53" t="s">
        <v>97267</v>
      </c>
      <c r="BF169" s="53" t="s">
        <v>97268</v>
      </c>
      <c r="BG169" s="53" t="s">
        <v>97269</v>
      </c>
      <c r="BH169" s="53" t="s">
        <v>97270</v>
      </c>
      <c r="BI169" s="53" t="s">
        <v>97271</v>
      </c>
      <c r="BJ169" s="53" t="s">
        <v>97272</v>
      </c>
      <c r="BK169" s="53" t="s">
        <v>97273</v>
      </c>
      <c r="BL169" s="53" t="s">
        <v>97274</v>
      </c>
      <c r="BM169" s="53" t="s">
        <v>97275</v>
      </c>
      <c r="BN169" s="53" t="s">
        <v>97276</v>
      </c>
      <c r="BO169" s="53" t="s">
        <v>97277</v>
      </c>
      <c r="BP169" s="53" t="s">
        <v>97278</v>
      </c>
      <c r="BQ169" s="53" t="s">
        <v>97279</v>
      </c>
      <c r="BR169" s="53" t="s">
        <v>50865</v>
      </c>
      <c r="BS169" s="53" t="s">
        <v>97280</v>
      </c>
      <c r="BT169" s="53" t="s">
        <v>97281</v>
      </c>
      <c r="BU169" s="53" t="s">
        <v>97282</v>
      </c>
      <c r="BV169" s="53" t="s">
        <v>97283</v>
      </c>
      <c r="BW169" s="53" t="s">
        <v>97284</v>
      </c>
      <c r="BX169" s="53" t="s">
        <v>97285</v>
      </c>
      <c r="BY169" s="53" t="s">
        <v>97286</v>
      </c>
      <c r="BZ169" s="53" t="s">
        <v>97287</v>
      </c>
      <c r="CA169" s="53" t="s">
        <v>97288</v>
      </c>
      <c r="CB169" s="53" t="s">
        <v>97289</v>
      </c>
      <c r="CC169" s="53" t="s">
        <v>97290</v>
      </c>
      <c r="CD169" s="53" t="s">
        <v>97291</v>
      </c>
      <c r="CE169" s="53" t="s">
        <v>97292</v>
      </c>
      <c r="CF169" s="53" t="s">
        <v>97293</v>
      </c>
      <c r="CG169" s="53" t="s">
        <v>97294</v>
      </c>
      <c r="CH169" s="53" t="s">
        <v>97295</v>
      </c>
      <c r="CI169" s="53" t="s">
        <v>97296</v>
      </c>
      <c r="CJ169" s="53" t="s">
        <v>97297</v>
      </c>
      <c r="CK169" s="53" t="s">
        <v>97298</v>
      </c>
      <c r="CL169" s="53" t="s">
        <v>97299</v>
      </c>
      <c r="CM169" s="53" t="s">
        <v>97300</v>
      </c>
      <c r="CN169" s="53" t="s">
        <v>97301</v>
      </c>
      <c r="CO169" s="53" t="s">
        <v>97302</v>
      </c>
      <c r="CP169" s="53" t="s">
        <v>97303</v>
      </c>
      <c r="CQ169" s="53" t="s">
        <v>97304</v>
      </c>
      <c r="CR169" s="53" t="s">
        <v>97305</v>
      </c>
      <c r="CS169" s="53" t="s">
        <v>97306</v>
      </c>
      <c r="CT169" s="53" t="s">
        <v>97307</v>
      </c>
      <c r="CU169" s="53" t="s">
        <v>97308</v>
      </c>
      <c r="CV169" s="53" t="s">
        <v>97309</v>
      </c>
      <c r="CW169" s="53" t="s">
        <v>97310</v>
      </c>
      <c r="CX169" s="53" t="s">
        <v>97311</v>
      </c>
      <c r="CY169" s="53" t="s">
        <v>97312</v>
      </c>
      <c r="CZ169" s="53" t="s">
        <v>97313</v>
      </c>
      <c r="DA169" s="53" t="s">
        <v>97314</v>
      </c>
    </row>
    <row r="170" spans="1:105" ht="15.75" customHeight="1">
      <c r="A170" s="129">
        <v>161</v>
      </c>
      <c r="B170" s="53" t="s">
        <v>97315</v>
      </c>
      <c r="C170" s="53" t="s">
        <v>97316</v>
      </c>
      <c r="D170" s="53" t="s">
        <v>97317</v>
      </c>
      <c r="E170" s="53" t="s">
        <v>97318</v>
      </c>
      <c r="F170" s="53" t="s">
        <v>97319</v>
      </c>
      <c r="G170" s="53" t="s">
        <v>97320</v>
      </c>
      <c r="H170" s="53" t="s">
        <v>97321</v>
      </c>
      <c r="I170" s="53" t="s">
        <v>97322</v>
      </c>
      <c r="J170" s="53" t="s">
        <v>97323</v>
      </c>
      <c r="K170" s="53" t="s">
        <v>97324</v>
      </c>
      <c r="L170" s="53" t="s">
        <v>97325</v>
      </c>
      <c r="M170" s="53" t="s">
        <v>97326</v>
      </c>
      <c r="N170" s="53" t="s">
        <v>97327</v>
      </c>
      <c r="O170" s="53" t="s">
        <v>97328</v>
      </c>
      <c r="P170" s="53" t="s">
        <v>97329</v>
      </c>
      <c r="Q170" s="53" t="s">
        <v>97330</v>
      </c>
      <c r="R170" s="53" t="s">
        <v>97331</v>
      </c>
      <c r="S170" s="53" t="s">
        <v>97332</v>
      </c>
      <c r="T170" s="53" t="s">
        <v>97333</v>
      </c>
      <c r="U170" s="53" t="s">
        <v>97334</v>
      </c>
      <c r="V170" s="53" t="s">
        <v>97335</v>
      </c>
      <c r="W170" s="53" t="s">
        <v>97336</v>
      </c>
      <c r="X170" s="53" t="s">
        <v>97337</v>
      </c>
      <c r="Y170" s="53" t="s">
        <v>97338</v>
      </c>
      <c r="Z170" s="53" t="s">
        <v>97339</v>
      </c>
      <c r="AA170" s="53" t="s">
        <v>97340</v>
      </c>
      <c r="AB170" s="53" t="s">
        <v>97341</v>
      </c>
      <c r="AC170" s="53" t="s">
        <v>97342</v>
      </c>
      <c r="AD170" s="53" t="s">
        <v>97343</v>
      </c>
      <c r="AE170" s="53" t="s">
        <v>97344</v>
      </c>
      <c r="AF170" s="53" t="s">
        <v>97345</v>
      </c>
      <c r="AG170" s="53" t="s">
        <v>97346</v>
      </c>
      <c r="AH170" s="53" t="s">
        <v>97347</v>
      </c>
      <c r="AI170" s="53" t="s">
        <v>97348</v>
      </c>
      <c r="AJ170" s="53" t="s">
        <v>97349</v>
      </c>
      <c r="AK170" s="53" t="s">
        <v>97350</v>
      </c>
      <c r="AL170" s="53" t="s">
        <v>97351</v>
      </c>
      <c r="AM170" s="53" t="s">
        <v>97352</v>
      </c>
      <c r="AN170" s="53" t="s">
        <v>97353</v>
      </c>
      <c r="AO170" s="53" t="s">
        <v>97354</v>
      </c>
      <c r="AP170" s="53" t="s">
        <v>97355</v>
      </c>
      <c r="AQ170" s="53" t="s">
        <v>97356</v>
      </c>
      <c r="AR170" s="53" t="s">
        <v>97357</v>
      </c>
      <c r="AS170" s="53" t="s">
        <v>97358</v>
      </c>
      <c r="AT170" s="53" t="s">
        <v>97359</v>
      </c>
      <c r="AU170" s="53" t="s">
        <v>97360</v>
      </c>
      <c r="AV170" s="53" t="s">
        <v>97361</v>
      </c>
      <c r="AW170" s="53" t="s">
        <v>97362</v>
      </c>
      <c r="AX170" s="53" t="s">
        <v>97363</v>
      </c>
      <c r="AY170" s="53" t="s">
        <v>97364</v>
      </c>
      <c r="AZ170" s="53" t="s">
        <v>97365</v>
      </c>
      <c r="BA170" s="53" t="s">
        <v>97366</v>
      </c>
      <c r="BB170" s="53" t="s">
        <v>97367</v>
      </c>
      <c r="BC170" s="53" t="s">
        <v>97368</v>
      </c>
      <c r="BD170" s="53" t="s">
        <v>97369</v>
      </c>
      <c r="BE170" s="53" t="s">
        <v>97370</v>
      </c>
      <c r="BF170" s="53" t="s">
        <v>97371</v>
      </c>
      <c r="BG170" s="53" t="s">
        <v>97372</v>
      </c>
      <c r="BH170" s="53" t="s">
        <v>97373</v>
      </c>
      <c r="BI170" s="53" t="s">
        <v>97374</v>
      </c>
      <c r="BJ170" s="53" t="s">
        <v>97375</v>
      </c>
      <c r="BK170" s="53" t="s">
        <v>56267</v>
      </c>
      <c r="BL170" s="53" t="s">
        <v>97376</v>
      </c>
      <c r="BM170" s="53" t="s">
        <v>97377</v>
      </c>
      <c r="BN170" s="53" t="s">
        <v>97378</v>
      </c>
      <c r="BO170" s="53" t="s">
        <v>69109</v>
      </c>
      <c r="BP170" s="53" t="s">
        <v>97379</v>
      </c>
      <c r="BQ170" s="53" t="s">
        <v>50980</v>
      </c>
      <c r="BR170" s="53" t="s">
        <v>97380</v>
      </c>
      <c r="BS170" s="53" t="s">
        <v>97381</v>
      </c>
      <c r="BT170" s="53" t="s">
        <v>97382</v>
      </c>
      <c r="BU170" s="53" t="s">
        <v>97383</v>
      </c>
      <c r="BV170" s="53" t="s">
        <v>97384</v>
      </c>
      <c r="BW170" s="53" t="s">
        <v>97385</v>
      </c>
      <c r="BX170" s="53" t="s">
        <v>97386</v>
      </c>
      <c r="BY170" s="53" t="s">
        <v>97387</v>
      </c>
      <c r="BZ170" s="53" t="s">
        <v>97388</v>
      </c>
      <c r="CA170" s="53" t="s">
        <v>97389</v>
      </c>
      <c r="CB170" s="53" t="s">
        <v>97390</v>
      </c>
      <c r="CC170" s="53" t="s">
        <v>97391</v>
      </c>
      <c r="CD170" s="53" t="s">
        <v>97392</v>
      </c>
      <c r="CE170" s="53" t="s">
        <v>97393</v>
      </c>
      <c r="CF170" s="53" t="s">
        <v>97394</v>
      </c>
      <c r="CG170" s="53" t="s">
        <v>97395</v>
      </c>
      <c r="CH170" s="53" t="s">
        <v>97396</v>
      </c>
      <c r="CI170" s="53" t="s">
        <v>97397</v>
      </c>
      <c r="CJ170" s="53" t="s">
        <v>97398</v>
      </c>
      <c r="CK170" s="53" t="s">
        <v>97399</v>
      </c>
      <c r="CL170" s="53" t="s">
        <v>97400</v>
      </c>
      <c r="CM170" s="53" t="s">
        <v>97401</v>
      </c>
      <c r="CN170" s="53" t="s">
        <v>97402</v>
      </c>
      <c r="CO170" s="53" t="s">
        <v>97403</v>
      </c>
      <c r="CP170" s="53" t="s">
        <v>97404</v>
      </c>
      <c r="CQ170" s="53" t="s">
        <v>85039</v>
      </c>
      <c r="CR170" s="53" t="s">
        <v>97405</v>
      </c>
      <c r="CS170" s="53" t="s">
        <v>97406</v>
      </c>
      <c r="CT170" s="53" t="s">
        <v>97407</v>
      </c>
      <c r="CU170" s="53" t="s">
        <v>97408</v>
      </c>
      <c r="CV170" s="53" t="s">
        <v>97409</v>
      </c>
      <c r="CW170" s="53" t="s">
        <v>97410</v>
      </c>
      <c r="CX170" s="53" t="s">
        <v>97411</v>
      </c>
      <c r="CY170" s="53" t="s">
        <v>97412</v>
      </c>
      <c r="CZ170" s="53" t="s">
        <v>97413</v>
      </c>
      <c r="DA170" s="53" t="s">
        <v>97414</v>
      </c>
    </row>
    <row r="171" spans="1:105" ht="15.75" customHeight="1">
      <c r="A171" s="129">
        <v>162</v>
      </c>
      <c r="B171" s="53" t="s">
        <v>97415</v>
      </c>
      <c r="C171" s="53" t="s">
        <v>97416</v>
      </c>
      <c r="D171" s="53" t="s">
        <v>97417</v>
      </c>
      <c r="E171" s="53" t="s">
        <v>97418</v>
      </c>
      <c r="F171" s="53" t="s">
        <v>97419</v>
      </c>
      <c r="G171" s="53" t="s">
        <v>97420</v>
      </c>
      <c r="H171" s="53" t="s">
        <v>97421</v>
      </c>
      <c r="I171" s="53" t="s">
        <v>97422</v>
      </c>
      <c r="J171" s="53" t="s">
        <v>97423</v>
      </c>
      <c r="K171" s="53" t="s">
        <v>97424</v>
      </c>
      <c r="L171" s="53" t="s">
        <v>97425</v>
      </c>
      <c r="M171" s="53" t="s">
        <v>97426</v>
      </c>
      <c r="N171" s="53" t="s">
        <v>97427</v>
      </c>
      <c r="O171" s="53" t="s">
        <v>97428</v>
      </c>
      <c r="P171" s="53" t="s">
        <v>97429</v>
      </c>
      <c r="Q171" s="53" t="s">
        <v>97430</v>
      </c>
      <c r="R171" s="53" t="s">
        <v>97431</v>
      </c>
      <c r="S171" s="53" t="s">
        <v>97432</v>
      </c>
      <c r="T171" s="53" t="s">
        <v>97433</v>
      </c>
      <c r="U171" s="53" t="s">
        <v>97434</v>
      </c>
      <c r="V171" s="53" t="s">
        <v>97435</v>
      </c>
      <c r="W171" s="53" t="s">
        <v>97436</v>
      </c>
      <c r="X171" s="53" t="s">
        <v>97437</v>
      </c>
      <c r="Y171" s="53" t="s">
        <v>97438</v>
      </c>
      <c r="Z171" s="53" t="s">
        <v>97439</v>
      </c>
      <c r="AA171" s="53" t="s">
        <v>97440</v>
      </c>
      <c r="AB171" s="53" t="s">
        <v>97441</v>
      </c>
      <c r="AC171" s="53" t="s">
        <v>97442</v>
      </c>
      <c r="AD171" s="53" t="s">
        <v>97443</v>
      </c>
      <c r="AE171" s="53" t="s">
        <v>97444</v>
      </c>
      <c r="AF171" s="53" t="s">
        <v>97445</v>
      </c>
      <c r="AG171" s="53" t="s">
        <v>97446</v>
      </c>
      <c r="AH171" s="53" t="s">
        <v>97447</v>
      </c>
      <c r="AI171" s="53" t="s">
        <v>97448</v>
      </c>
      <c r="AJ171" s="53" t="s">
        <v>69280</v>
      </c>
      <c r="AK171" s="53" t="s">
        <v>97449</v>
      </c>
      <c r="AL171" s="53" t="s">
        <v>97430</v>
      </c>
      <c r="AM171" s="53" t="s">
        <v>97450</v>
      </c>
      <c r="AN171" s="53" t="s">
        <v>97451</v>
      </c>
      <c r="AO171" s="53" t="s">
        <v>97452</v>
      </c>
      <c r="AP171" s="53" t="s">
        <v>97453</v>
      </c>
      <c r="AQ171" s="53" t="s">
        <v>97454</v>
      </c>
      <c r="AR171" s="53" t="s">
        <v>97455</v>
      </c>
      <c r="AS171" s="53" t="s">
        <v>97456</v>
      </c>
      <c r="AT171" s="53" t="s">
        <v>97457</v>
      </c>
      <c r="AU171" s="53" t="s">
        <v>97458</v>
      </c>
      <c r="AV171" s="53" t="s">
        <v>97459</v>
      </c>
      <c r="AW171" s="53" t="s">
        <v>97460</v>
      </c>
      <c r="AX171" s="53" t="s">
        <v>97461</v>
      </c>
      <c r="AY171" s="53" t="s">
        <v>97462</v>
      </c>
      <c r="AZ171" s="53" t="s">
        <v>97463</v>
      </c>
      <c r="BA171" s="53" t="s">
        <v>97464</v>
      </c>
      <c r="BB171" s="53" t="s">
        <v>97465</v>
      </c>
      <c r="BC171" s="53" t="s">
        <v>97466</v>
      </c>
      <c r="BD171" s="53" t="s">
        <v>97467</v>
      </c>
      <c r="BE171" s="53" t="s">
        <v>97468</v>
      </c>
      <c r="BF171" s="53" t="s">
        <v>97469</v>
      </c>
      <c r="BG171" s="53" t="s">
        <v>97470</v>
      </c>
      <c r="BH171" s="53" t="s">
        <v>97471</v>
      </c>
      <c r="BI171" s="53" t="s">
        <v>97472</v>
      </c>
      <c r="BJ171" s="53" t="s">
        <v>69195</v>
      </c>
      <c r="BK171" s="53" t="s">
        <v>97473</v>
      </c>
      <c r="BL171" s="53" t="s">
        <v>97474</v>
      </c>
      <c r="BM171" s="53" t="s">
        <v>97475</v>
      </c>
      <c r="BN171" s="53" t="s">
        <v>97476</v>
      </c>
      <c r="BO171" s="53" t="s">
        <v>97477</v>
      </c>
      <c r="BP171" s="53" t="s">
        <v>97478</v>
      </c>
      <c r="BQ171" s="53" t="s">
        <v>97479</v>
      </c>
      <c r="BR171" s="53" t="s">
        <v>97480</v>
      </c>
      <c r="BS171" s="53" t="s">
        <v>97481</v>
      </c>
      <c r="BT171" s="53" t="s">
        <v>97482</v>
      </c>
      <c r="BU171" s="53" t="s">
        <v>97483</v>
      </c>
      <c r="BV171" s="53" t="s">
        <v>97484</v>
      </c>
      <c r="BW171" s="53" t="s">
        <v>97485</v>
      </c>
      <c r="BX171" s="53" t="s">
        <v>97486</v>
      </c>
      <c r="BY171" s="53" t="s">
        <v>97487</v>
      </c>
      <c r="BZ171" s="53" t="s">
        <v>97488</v>
      </c>
      <c r="CA171" s="53" t="s">
        <v>97489</v>
      </c>
      <c r="CB171" s="53" t="s">
        <v>97490</v>
      </c>
      <c r="CC171" s="53" t="s">
        <v>97491</v>
      </c>
      <c r="CD171" s="53" t="s">
        <v>97492</v>
      </c>
      <c r="CE171" s="53" t="s">
        <v>97493</v>
      </c>
      <c r="CF171" s="53" t="s">
        <v>97494</v>
      </c>
      <c r="CG171" s="53" t="s">
        <v>97495</v>
      </c>
      <c r="CH171" s="53" t="s">
        <v>97496</v>
      </c>
      <c r="CI171" s="53" t="s">
        <v>97497</v>
      </c>
      <c r="CJ171" s="53" t="s">
        <v>97498</v>
      </c>
      <c r="CK171" s="53" t="s">
        <v>97499</v>
      </c>
      <c r="CL171" s="53" t="s">
        <v>97500</v>
      </c>
      <c r="CM171" s="53" t="s">
        <v>97501</v>
      </c>
      <c r="CN171" s="53" t="s">
        <v>97502</v>
      </c>
      <c r="CO171" s="53" t="s">
        <v>97503</v>
      </c>
      <c r="CP171" s="53" t="s">
        <v>97504</v>
      </c>
      <c r="CQ171" s="53" t="s">
        <v>97505</v>
      </c>
      <c r="CR171" s="53" t="s">
        <v>97506</v>
      </c>
      <c r="CS171" s="53" t="s">
        <v>97507</v>
      </c>
      <c r="CT171" s="53" t="s">
        <v>97508</v>
      </c>
      <c r="CU171" s="53" t="s">
        <v>97509</v>
      </c>
      <c r="CV171" s="53" t="s">
        <v>97510</v>
      </c>
      <c r="CW171" s="53" t="s">
        <v>97511</v>
      </c>
      <c r="CX171" s="53" t="s">
        <v>97512</v>
      </c>
      <c r="CY171" s="53" t="s">
        <v>97513</v>
      </c>
      <c r="CZ171" s="53" t="s">
        <v>97514</v>
      </c>
      <c r="DA171" s="53" t="s">
        <v>97515</v>
      </c>
    </row>
    <row r="172" spans="1:105" ht="15.75" customHeight="1">
      <c r="A172" s="129">
        <v>163</v>
      </c>
      <c r="B172" s="53" t="s">
        <v>97516</v>
      </c>
      <c r="C172" s="53" t="s">
        <v>97517</v>
      </c>
      <c r="D172" s="53" t="s">
        <v>97518</v>
      </c>
      <c r="E172" s="53" t="s">
        <v>97519</v>
      </c>
      <c r="F172" s="53" t="s">
        <v>97520</v>
      </c>
      <c r="G172" s="53" t="s">
        <v>97521</v>
      </c>
      <c r="H172" s="53" t="s">
        <v>97522</v>
      </c>
      <c r="I172" s="53" t="s">
        <v>97523</v>
      </c>
      <c r="J172" s="53" t="s">
        <v>97524</v>
      </c>
      <c r="K172" s="53" t="s">
        <v>97525</v>
      </c>
      <c r="L172" s="53" t="s">
        <v>97526</v>
      </c>
      <c r="M172" s="53" t="s">
        <v>97527</v>
      </c>
      <c r="N172" s="53" t="s">
        <v>97528</v>
      </c>
      <c r="O172" s="53" t="s">
        <v>97529</v>
      </c>
      <c r="P172" s="53" t="s">
        <v>97530</v>
      </c>
      <c r="Q172" s="53" t="s">
        <v>97531</v>
      </c>
      <c r="R172" s="53" t="s">
        <v>97532</v>
      </c>
      <c r="S172" s="53" t="s">
        <v>97533</v>
      </c>
      <c r="T172" s="53" t="s">
        <v>97534</v>
      </c>
      <c r="U172" s="53" t="s">
        <v>91965</v>
      </c>
      <c r="V172" s="53" t="s">
        <v>97535</v>
      </c>
      <c r="W172" s="53" t="s">
        <v>97536</v>
      </c>
      <c r="X172" s="53" t="s">
        <v>97537</v>
      </c>
      <c r="Y172" s="53" t="s">
        <v>97538</v>
      </c>
      <c r="Z172" s="53" t="s">
        <v>97539</v>
      </c>
      <c r="AA172" s="53" t="s">
        <v>97540</v>
      </c>
      <c r="AB172" s="53" t="s">
        <v>95246</v>
      </c>
      <c r="AC172" s="53" t="s">
        <v>97541</v>
      </c>
      <c r="AD172" s="53" t="s">
        <v>97542</v>
      </c>
      <c r="AE172" s="53" t="s">
        <v>97543</v>
      </c>
      <c r="AF172" s="53" t="s">
        <v>97544</v>
      </c>
      <c r="AG172" s="53" t="s">
        <v>97545</v>
      </c>
      <c r="AH172" s="53" t="s">
        <v>97546</v>
      </c>
      <c r="AI172" s="53" t="s">
        <v>97547</v>
      </c>
      <c r="AJ172" s="53" t="s">
        <v>97548</v>
      </c>
      <c r="AK172" s="53" t="s">
        <v>97549</v>
      </c>
      <c r="AL172" s="53" t="s">
        <v>97550</v>
      </c>
      <c r="AM172" s="53" t="s">
        <v>97551</v>
      </c>
      <c r="AN172" s="53" t="s">
        <v>97552</v>
      </c>
      <c r="AO172" s="53" t="s">
        <v>97553</v>
      </c>
      <c r="AP172" s="53" t="s">
        <v>97554</v>
      </c>
      <c r="AQ172" s="53" t="s">
        <v>97555</v>
      </c>
      <c r="AR172" s="53" t="s">
        <v>97556</v>
      </c>
      <c r="AS172" s="53" t="s">
        <v>97557</v>
      </c>
      <c r="AT172" s="53" t="s">
        <v>97558</v>
      </c>
      <c r="AU172" s="53" t="s">
        <v>97559</v>
      </c>
      <c r="AV172" s="53" t="s">
        <v>97560</v>
      </c>
      <c r="AW172" s="53" t="s">
        <v>97561</v>
      </c>
      <c r="AX172" s="53" t="s">
        <v>97562</v>
      </c>
      <c r="AY172" s="53" t="s">
        <v>97563</v>
      </c>
      <c r="AZ172" s="53" t="s">
        <v>97564</v>
      </c>
      <c r="BA172" s="53" t="s">
        <v>97565</v>
      </c>
      <c r="BB172" s="53" t="s">
        <v>97566</v>
      </c>
      <c r="BC172" s="53" t="s">
        <v>97567</v>
      </c>
      <c r="BD172" s="53" t="s">
        <v>97568</v>
      </c>
      <c r="BE172" s="53" t="s">
        <v>97569</v>
      </c>
      <c r="BF172" s="53" t="s">
        <v>97570</v>
      </c>
      <c r="BG172" s="53" t="s">
        <v>97571</v>
      </c>
      <c r="BH172" s="53" t="s">
        <v>97572</v>
      </c>
      <c r="BI172" s="53" t="s">
        <v>97573</v>
      </c>
      <c r="BJ172" s="53" t="s">
        <v>97574</v>
      </c>
      <c r="BK172" s="53" t="s">
        <v>83982</v>
      </c>
      <c r="BL172" s="53" t="s">
        <v>97575</v>
      </c>
      <c r="BM172" s="53" t="s">
        <v>97576</v>
      </c>
      <c r="BN172" s="53" t="s">
        <v>97577</v>
      </c>
      <c r="BO172" s="53" t="s">
        <v>97578</v>
      </c>
      <c r="BP172" s="53" t="s">
        <v>97579</v>
      </c>
      <c r="BQ172" s="53" t="s">
        <v>97580</v>
      </c>
      <c r="BR172" s="53" t="s">
        <v>97581</v>
      </c>
      <c r="BS172" s="53" t="s">
        <v>97582</v>
      </c>
      <c r="BT172" s="53" t="s">
        <v>97583</v>
      </c>
      <c r="BU172" s="53" t="s">
        <v>97584</v>
      </c>
      <c r="BV172" s="53" t="s">
        <v>97585</v>
      </c>
      <c r="BW172" s="53" t="s">
        <v>97586</v>
      </c>
      <c r="BX172" s="53" t="s">
        <v>97587</v>
      </c>
      <c r="BY172" s="53" t="s">
        <v>97588</v>
      </c>
      <c r="BZ172" s="53" t="s">
        <v>97589</v>
      </c>
      <c r="CA172" s="53" t="s">
        <v>91966</v>
      </c>
      <c r="CB172" s="53" t="s">
        <v>97590</v>
      </c>
      <c r="CC172" s="53" t="s">
        <v>97591</v>
      </c>
      <c r="CD172" s="53" t="s">
        <v>97592</v>
      </c>
      <c r="CE172" s="53" t="s">
        <v>97593</v>
      </c>
      <c r="CF172" s="53" t="s">
        <v>97594</v>
      </c>
      <c r="CG172" s="53" t="s">
        <v>91848</v>
      </c>
      <c r="CH172" s="53" t="s">
        <v>97595</v>
      </c>
      <c r="CI172" s="53" t="s">
        <v>97596</v>
      </c>
      <c r="CJ172" s="53" t="s">
        <v>97597</v>
      </c>
      <c r="CK172" s="53" t="s">
        <v>97598</v>
      </c>
      <c r="CL172" s="53" t="s">
        <v>97599</v>
      </c>
      <c r="CM172" s="53" t="s">
        <v>97600</v>
      </c>
      <c r="CN172" s="53" t="s">
        <v>97601</v>
      </c>
      <c r="CO172" s="53" t="s">
        <v>97602</v>
      </c>
      <c r="CP172" s="53" t="s">
        <v>97603</v>
      </c>
      <c r="CQ172" s="53" t="s">
        <v>97604</v>
      </c>
      <c r="CR172" s="53" t="s">
        <v>97605</v>
      </c>
      <c r="CS172" s="53" t="s">
        <v>97606</v>
      </c>
      <c r="CT172" s="53" t="s">
        <v>97607</v>
      </c>
      <c r="CU172" s="53" t="s">
        <v>97608</v>
      </c>
      <c r="CV172" s="53" t="s">
        <v>97609</v>
      </c>
      <c r="CW172" s="53" t="s">
        <v>97610</v>
      </c>
      <c r="CX172" s="53" t="s">
        <v>97611</v>
      </c>
      <c r="CY172" s="53" t="s">
        <v>91939</v>
      </c>
      <c r="CZ172" s="53" t="s">
        <v>97612</v>
      </c>
      <c r="DA172" s="53" t="s">
        <v>97613</v>
      </c>
    </row>
    <row r="173" spans="1:105" ht="15.75" customHeight="1">
      <c r="A173" s="129">
        <v>164</v>
      </c>
      <c r="B173" s="53" t="s">
        <v>97614</v>
      </c>
      <c r="C173" s="53" t="s">
        <v>51613</v>
      </c>
      <c r="D173" s="53" t="s">
        <v>97615</v>
      </c>
      <c r="E173" s="53" t="s">
        <v>97616</v>
      </c>
      <c r="F173" s="53" t="s">
        <v>97617</v>
      </c>
      <c r="G173" s="53" t="s">
        <v>57186</v>
      </c>
      <c r="H173" s="53" t="s">
        <v>97618</v>
      </c>
      <c r="I173" s="53" t="s">
        <v>97619</v>
      </c>
      <c r="J173" s="53" t="s">
        <v>97620</v>
      </c>
      <c r="K173" s="53" t="s">
        <v>97621</v>
      </c>
      <c r="L173" s="53" t="s">
        <v>97622</v>
      </c>
      <c r="M173" s="53" t="s">
        <v>97623</v>
      </c>
      <c r="N173" s="53" t="s">
        <v>97624</v>
      </c>
      <c r="O173" s="53" t="s">
        <v>97625</v>
      </c>
      <c r="P173" s="53" t="s">
        <v>97626</v>
      </c>
      <c r="Q173" s="53" t="s">
        <v>97627</v>
      </c>
      <c r="R173" s="53" t="s">
        <v>97628</v>
      </c>
      <c r="S173" s="53" t="s">
        <v>97629</v>
      </c>
      <c r="T173" s="53" t="s">
        <v>97630</v>
      </c>
      <c r="U173" s="53" t="s">
        <v>97631</v>
      </c>
      <c r="V173" s="53" t="s">
        <v>97632</v>
      </c>
      <c r="W173" s="53" t="s">
        <v>97633</v>
      </c>
      <c r="X173" s="53" t="s">
        <v>97634</v>
      </c>
      <c r="Y173" s="53" t="s">
        <v>97635</v>
      </c>
      <c r="Z173" s="53" t="s">
        <v>97636</v>
      </c>
      <c r="AA173" s="53" t="s">
        <v>97637</v>
      </c>
      <c r="AB173" s="53" t="s">
        <v>51568</v>
      </c>
      <c r="AC173" s="53" t="s">
        <v>97638</v>
      </c>
      <c r="AD173" s="53" t="s">
        <v>97639</v>
      </c>
      <c r="AE173" s="53" t="s">
        <v>97640</v>
      </c>
      <c r="AF173" s="53" t="s">
        <v>97641</v>
      </c>
      <c r="AG173" s="53" t="s">
        <v>20089</v>
      </c>
      <c r="AH173" s="53" t="s">
        <v>97642</v>
      </c>
      <c r="AI173" s="53" t="s">
        <v>51559</v>
      </c>
      <c r="AJ173" s="53" t="s">
        <v>97643</v>
      </c>
      <c r="AK173" s="53" t="s">
        <v>97644</v>
      </c>
      <c r="AL173" s="53" t="s">
        <v>80245</v>
      </c>
      <c r="AM173" s="53" t="s">
        <v>13121</v>
      </c>
      <c r="AN173" s="53" t="s">
        <v>97645</v>
      </c>
      <c r="AO173" s="53" t="s">
        <v>85566</v>
      </c>
      <c r="AP173" s="53" t="s">
        <v>97646</v>
      </c>
      <c r="AQ173" s="53" t="s">
        <v>85626</v>
      </c>
      <c r="AR173" s="53" t="s">
        <v>97647</v>
      </c>
      <c r="AS173" s="53" t="s">
        <v>97648</v>
      </c>
      <c r="AT173" s="53" t="s">
        <v>85595</v>
      </c>
      <c r="AU173" s="53" t="s">
        <v>97649</v>
      </c>
      <c r="AV173" s="53" t="s">
        <v>97650</v>
      </c>
      <c r="AW173" s="53" t="s">
        <v>97651</v>
      </c>
      <c r="AX173" s="53" t="s">
        <v>97652</v>
      </c>
      <c r="AY173" s="53" t="s">
        <v>97653</v>
      </c>
      <c r="AZ173" s="53" t="s">
        <v>20110</v>
      </c>
      <c r="BA173" s="53" t="s">
        <v>97654</v>
      </c>
      <c r="BB173" s="53" t="s">
        <v>97655</v>
      </c>
      <c r="BC173" s="53" t="s">
        <v>20145</v>
      </c>
      <c r="BD173" s="53" t="s">
        <v>97656</v>
      </c>
      <c r="BE173" s="53" t="s">
        <v>97657</v>
      </c>
      <c r="BF173" s="53" t="s">
        <v>97658</v>
      </c>
      <c r="BG173" s="53" t="s">
        <v>97659</v>
      </c>
      <c r="BH173" s="53" t="s">
        <v>97660</v>
      </c>
      <c r="BI173" s="53" t="s">
        <v>97661</v>
      </c>
      <c r="BJ173" s="53" t="s">
        <v>97662</v>
      </c>
      <c r="BK173" s="53" t="s">
        <v>57596</v>
      </c>
      <c r="BL173" s="53" t="s">
        <v>97663</v>
      </c>
      <c r="BM173" s="53" t="s">
        <v>97664</v>
      </c>
      <c r="BN173" s="53" t="s">
        <v>97665</v>
      </c>
      <c r="BO173" s="53" t="s">
        <v>97666</v>
      </c>
      <c r="BP173" s="53" t="s">
        <v>97667</v>
      </c>
      <c r="BQ173" s="53" t="s">
        <v>97668</v>
      </c>
      <c r="BR173" s="53" t="s">
        <v>97669</v>
      </c>
      <c r="BS173" s="53" t="s">
        <v>97670</v>
      </c>
      <c r="BT173" s="53" t="s">
        <v>97671</v>
      </c>
      <c r="BU173" s="53" t="s">
        <v>97672</v>
      </c>
      <c r="BV173" s="53" t="s">
        <v>97673</v>
      </c>
      <c r="BW173" s="53" t="s">
        <v>97674</v>
      </c>
      <c r="BX173" s="53" t="s">
        <v>97675</v>
      </c>
      <c r="BY173" s="53" t="s">
        <v>97676</v>
      </c>
      <c r="BZ173" s="53" t="s">
        <v>97677</v>
      </c>
      <c r="CA173" s="53" t="s">
        <v>97678</v>
      </c>
      <c r="CB173" s="53" t="s">
        <v>97679</v>
      </c>
      <c r="CC173" s="53" t="s">
        <v>97680</v>
      </c>
      <c r="CD173" s="53" t="s">
        <v>97681</v>
      </c>
      <c r="CE173" s="53" t="s">
        <v>97682</v>
      </c>
      <c r="CF173" s="53" t="s">
        <v>97683</v>
      </c>
      <c r="CG173" s="53" t="s">
        <v>97684</v>
      </c>
      <c r="CH173" s="53" t="s">
        <v>97685</v>
      </c>
      <c r="CI173" s="53" t="s">
        <v>97686</v>
      </c>
      <c r="CJ173" s="53" t="s">
        <v>97687</v>
      </c>
      <c r="CK173" s="53" t="s">
        <v>97688</v>
      </c>
      <c r="CL173" s="53" t="s">
        <v>51585</v>
      </c>
      <c r="CM173" s="53" t="s">
        <v>97689</v>
      </c>
      <c r="CN173" s="53" t="s">
        <v>97690</v>
      </c>
      <c r="CO173" s="53" t="s">
        <v>97691</v>
      </c>
      <c r="CP173" s="53" t="s">
        <v>97692</v>
      </c>
      <c r="CQ173" s="53" t="s">
        <v>53137</v>
      </c>
      <c r="CR173" s="53" t="s">
        <v>97693</v>
      </c>
      <c r="CS173" s="53" t="s">
        <v>97694</v>
      </c>
      <c r="CT173" s="53" t="s">
        <v>97695</v>
      </c>
      <c r="CU173" s="53" t="s">
        <v>97696</v>
      </c>
      <c r="CV173" s="53" t="s">
        <v>97697</v>
      </c>
      <c r="CW173" s="53" t="s">
        <v>97698</v>
      </c>
      <c r="CX173" s="53" t="s">
        <v>51492</v>
      </c>
      <c r="CY173" s="53" t="s">
        <v>81024</v>
      </c>
      <c r="CZ173" s="53" t="s">
        <v>97699</v>
      </c>
      <c r="DA173" s="53" t="s">
        <v>97700</v>
      </c>
    </row>
    <row r="174" spans="1:105" ht="15.75" customHeight="1">
      <c r="A174" s="129">
        <v>165</v>
      </c>
      <c r="B174" s="53" t="s">
        <v>97701</v>
      </c>
      <c r="C174" s="53" t="s">
        <v>97702</v>
      </c>
      <c r="D174" s="53" t="s">
        <v>97703</v>
      </c>
      <c r="E174" s="53" t="s">
        <v>97704</v>
      </c>
      <c r="F174" s="53" t="s">
        <v>97705</v>
      </c>
      <c r="G174" s="53" t="s">
        <v>97706</v>
      </c>
      <c r="H174" s="53" t="s">
        <v>97707</v>
      </c>
      <c r="I174" s="53" t="s">
        <v>97708</v>
      </c>
      <c r="J174" s="53" t="s">
        <v>97709</v>
      </c>
      <c r="K174" s="53" t="s">
        <v>97710</v>
      </c>
      <c r="L174" s="53" t="s">
        <v>97711</v>
      </c>
      <c r="M174" s="53" t="s">
        <v>97712</v>
      </c>
      <c r="N174" s="53" t="s">
        <v>97713</v>
      </c>
      <c r="O174" s="53" t="s">
        <v>97714</v>
      </c>
      <c r="P174" s="53" t="s">
        <v>97715</v>
      </c>
      <c r="Q174" s="53" t="s">
        <v>97716</v>
      </c>
      <c r="R174" s="53" t="s">
        <v>97717</v>
      </c>
      <c r="S174" s="53" t="s">
        <v>97718</v>
      </c>
      <c r="T174" s="53" t="s">
        <v>97719</v>
      </c>
      <c r="U174" s="53" t="s">
        <v>97720</v>
      </c>
      <c r="V174" s="53" t="s">
        <v>97721</v>
      </c>
      <c r="W174" s="53" t="s">
        <v>97722</v>
      </c>
      <c r="X174" s="53" t="s">
        <v>97723</v>
      </c>
      <c r="Y174" s="53" t="s">
        <v>83647</v>
      </c>
      <c r="Z174" s="53" t="s">
        <v>97724</v>
      </c>
      <c r="AA174" s="53" t="s">
        <v>97725</v>
      </c>
      <c r="AB174" s="53" t="s">
        <v>97726</v>
      </c>
      <c r="AC174" s="53" t="s">
        <v>97727</v>
      </c>
      <c r="AD174" s="53" t="s">
        <v>97728</v>
      </c>
      <c r="AE174" s="53" t="s">
        <v>97729</v>
      </c>
      <c r="AF174" s="53" t="s">
        <v>97730</v>
      </c>
      <c r="AG174" s="53" t="s">
        <v>97731</v>
      </c>
      <c r="AH174" s="53" t="s">
        <v>97732</v>
      </c>
      <c r="AI174" s="53" t="s">
        <v>97733</v>
      </c>
      <c r="AJ174" s="53" t="s">
        <v>97734</v>
      </c>
      <c r="AK174" s="53" t="s">
        <v>97735</v>
      </c>
      <c r="AL174" s="53" t="s">
        <v>97736</v>
      </c>
      <c r="AM174" s="53" t="s">
        <v>97737</v>
      </c>
      <c r="AN174" s="53" t="s">
        <v>97738</v>
      </c>
      <c r="AO174" s="53" t="s">
        <v>97739</v>
      </c>
      <c r="AP174" s="53" t="s">
        <v>97740</v>
      </c>
      <c r="AQ174" s="53" t="s">
        <v>97741</v>
      </c>
      <c r="AR174" s="53" t="s">
        <v>97742</v>
      </c>
      <c r="AS174" s="53" t="s">
        <v>97743</v>
      </c>
      <c r="AT174" s="53" t="s">
        <v>97744</v>
      </c>
      <c r="AU174" s="53" t="s">
        <v>97745</v>
      </c>
      <c r="AV174" s="53" t="s">
        <v>97746</v>
      </c>
      <c r="AW174" s="53" t="s">
        <v>97747</v>
      </c>
      <c r="AX174" s="53" t="s">
        <v>97748</v>
      </c>
      <c r="AY174" s="53" t="s">
        <v>97749</v>
      </c>
      <c r="AZ174" s="53" t="s">
        <v>97750</v>
      </c>
      <c r="BA174" s="53" t="s">
        <v>97751</v>
      </c>
      <c r="BB174" s="53" t="s">
        <v>97752</v>
      </c>
      <c r="BC174" s="53" t="s">
        <v>97753</v>
      </c>
      <c r="BD174" s="53" t="s">
        <v>97754</v>
      </c>
      <c r="BE174" s="53" t="s">
        <v>97755</v>
      </c>
      <c r="BF174" s="53" t="s">
        <v>97756</v>
      </c>
      <c r="BG174" s="53" t="s">
        <v>97757</v>
      </c>
      <c r="BH174" s="53" t="s">
        <v>97758</v>
      </c>
      <c r="BI174" s="53" t="s">
        <v>97759</v>
      </c>
      <c r="BJ174" s="53" t="s">
        <v>97760</v>
      </c>
      <c r="BK174" s="53" t="s">
        <v>97761</v>
      </c>
      <c r="BL174" s="53" t="s">
        <v>97762</v>
      </c>
      <c r="BM174" s="53" t="s">
        <v>97763</v>
      </c>
      <c r="BN174" s="53" t="s">
        <v>97764</v>
      </c>
      <c r="BO174" s="53" t="s">
        <v>97765</v>
      </c>
      <c r="BP174" s="53" t="s">
        <v>97766</v>
      </c>
      <c r="BQ174" s="53" t="s">
        <v>97767</v>
      </c>
      <c r="BR174" s="53" t="s">
        <v>97768</v>
      </c>
      <c r="BS174" s="53" t="s">
        <v>97769</v>
      </c>
      <c r="BT174" s="53" t="s">
        <v>85690</v>
      </c>
      <c r="BU174" s="53" t="s">
        <v>97770</v>
      </c>
      <c r="BV174" s="53" t="s">
        <v>97771</v>
      </c>
      <c r="BW174" s="53" t="s">
        <v>97772</v>
      </c>
      <c r="BX174" s="53" t="s">
        <v>97773</v>
      </c>
      <c r="BY174" s="53" t="s">
        <v>97774</v>
      </c>
      <c r="BZ174" s="53" t="s">
        <v>97775</v>
      </c>
      <c r="CA174" s="53" t="s">
        <v>97776</v>
      </c>
      <c r="CB174" s="53" t="s">
        <v>97777</v>
      </c>
      <c r="CC174" s="53" t="s">
        <v>97778</v>
      </c>
      <c r="CD174" s="53" t="s">
        <v>97779</v>
      </c>
      <c r="CE174" s="53" t="s">
        <v>97780</v>
      </c>
      <c r="CF174" s="53" t="s">
        <v>97781</v>
      </c>
      <c r="CG174" s="53" t="s">
        <v>97782</v>
      </c>
      <c r="CH174" s="53" t="s">
        <v>97783</v>
      </c>
      <c r="CI174" s="53" t="s">
        <v>97784</v>
      </c>
      <c r="CJ174" s="53" t="s">
        <v>97785</v>
      </c>
      <c r="CK174" s="53" t="s">
        <v>97786</v>
      </c>
      <c r="CL174" s="53" t="s">
        <v>97787</v>
      </c>
      <c r="CM174" s="53" t="s">
        <v>97788</v>
      </c>
      <c r="CN174" s="53" t="s">
        <v>97789</v>
      </c>
      <c r="CO174" s="53" t="s">
        <v>97790</v>
      </c>
      <c r="CP174" s="53" t="s">
        <v>97791</v>
      </c>
      <c r="CQ174" s="53" t="s">
        <v>97792</v>
      </c>
      <c r="CR174" s="53" t="s">
        <v>97793</v>
      </c>
      <c r="CS174" s="53" t="s">
        <v>97794</v>
      </c>
      <c r="CT174" s="53" t="s">
        <v>97795</v>
      </c>
      <c r="CU174" s="53" t="s">
        <v>97796</v>
      </c>
      <c r="CV174" s="53" t="s">
        <v>97797</v>
      </c>
      <c r="CW174" s="53" t="s">
        <v>97798</v>
      </c>
      <c r="CX174" s="53" t="s">
        <v>97799</v>
      </c>
      <c r="CY174" s="53" t="s">
        <v>91087</v>
      </c>
      <c r="CZ174" s="53" t="s">
        <v>97800</v>
      </c>
      <c r="DA174" s="53" t="s">
        <v>97801</v>
      </c>
    </row>
    <row r="175" spans="1:105" ht="15.75" customHeight="1">
      <c r="A175" s="129">
        <v>166</v>
      </c>
      <c r="B175" s="53" t="s">
        <v>97802</v>
      </c>
      <c r="C175" s="53" t="s">
        <v>97803</v>
      </c>
      <c r="D175" s="53" t="s">
        <v>97804</v>
      </c>
      <c r="E175" s="53" t="s">
        <v>97805</v>
      </c>
      <c r="F175" s="53" t="s">
        <v>97806</v>
      </c>
      <c r="G175" s="53" t="s">
        <v>97807</v>
      </c>
      <c r="H175" s="53" t="s">
        <v>97808</v>
      </c>
      <c r="I175" s="53" t="s">
        <v>97809</v>
      </c>
      <c r="J175" s="53" t="s">
        <v>97810</v>
      </c>
      <c r="K175" s="53" t="s">
        <v>46545</v>
      </c>
      <c r="L175" s="53" t="s">
        <v>97811</v>
      </c>
      <c r="M175" s="53" t="s">
        <v>51940</v>
      </c>
      <c r="N175" s="53" t="s">
        <v>12889</v>
      </c>
      <c r="O175" s="53" t="s">
        <v>97812</v>
      </c>
      <c r="P175" s="53" t="s">
        <v>97813</v>
      </c>
      <c r="Q175" s="53" t="s">
        <v>97814</v>
      </c>
      <c r="R175" s="53" t="s">
        <v>97815</v>
      </c>
      <c r="S175" s="53" t="s">
        <v>97816</v>
      </c>
      <c r="T175" s="53" t="s">
        <v>97817</v>
      </c>
      <c r="U175" s="53" t="s">
        <v>97818</v>
      </c>
      <c r="V175" s="53" t="s">
        <v>97819</v>
      </c>
      <c r="W175" s="53" t="s">
        <v>97820</v>
      </c>
      <c r="X175" s="53" t="s">
        <v>97821</v>
      </c>
      <c r="Y175" s="53" t="s">
        <v>97822</v>
      </c>
      <c r="Z175" s="53" t="s">
        <v>97823</v>
      </c>
      <c r="AA175" s="53" t="s">
        <v>97824</v>
      </c>
      <c r="AB175" s="53" t="s">
        <v>97825</v>
      </c>
      <c r="AC175" s="53" t="s">
        <v>97826</v>
      </c>
      <c r="AD175" s="53" t="s">
        <v>21499</v>
      </c>
      <c r="AE175" s="53" t="s">
        <v>97827</v>
      </c>
      <c r="AF175" s="53" t="s">
        <v>97828</v>
      </c>
      <c r="AG175" s="53" t="s">
        <v>97829</v>
      </c>
      <c r="AH175" s="53" t="s">
        <v>97830</v>
      </c>
      <c r="AI175" s="53" t="s">
        <v>97831</v>
      </c>
      <c r="AJ175" s="53" t="s">
        <v>97832</v>
      </c>
      <c r="AK175" s="53" t="s">
        <v>97833</v>
      </c>
      <c r="AL175" s="53" t="s">
        <v>95277</v>
      </c>
      <c r="AM175" s="53" t="s">
        <v>97834</v>
      </c>
      <c r="AN175" s="53" t="s">
        <v>97835</v>
      </c>
      <c r="AO175" s="53" t="s">
        <v>97836</v>
      </c>
      <c r="AP175" s="53" t="s">
        <v>97837</v>
      </c>
      <c r="AQ175" s="53" t="s">
        <v>97838</v>
      </c>
      <c r="AR175" s="53" t="s">
        <v>97839</v>
      </c>
      <c r="AS175" s="53" t="s">
        <v>97840</v>
      </c>
      <c r="AT175" s="53" t="s">
        <v>97841</v>
      </c>
      <c r="AU175" s="53" t="s">
        <v>97842</v>
      </c>
      <c r="AV175" s="53" t="s">
        <v>97843</v>
      </c>
      <c r="AW175" s="53" t="s">
        <v>12816</v>
      </c>
      <c r="AX175" s="53" t="s">
        <v>97844</v>
      </c>
      <c r="AY175" s="53" t="s">
        <v>97845</v>
      </c>
      <c r="AZ175" s="53" t="s">
        <v>97846</v>
      </c>
      <c r="BA175" s="53" t="s">
        <v>97847</v>
      </c>
      <c r="BB175" s="53" t="s">
        <v>97848</v>
      </c>
      <c r="BC175" s="53" t="s">
        <v>97849</v>
      </c>
      <c r="BD175" s="53" t="s">
        <v>97850</v>
      </c>
      <c r="BE175" s="53" t="s">
        <v>97851</v>
      </c>
      <c r="BF175" s="53" t="s">
        <v>97852</v>
      </c>
      <c r="BG175" s="53" t="s">
        <v>97853</v>
      </c>
      <c r="BH175" s="53" t="s">
        <v>97854</v>
      </c>
      <c r="BI175" s="53" t="s">
        <v>97855</v>
      </c>
      <c r="BJ175" s="53" t="s">
        <v>97856</v>
      </c>
      <c r="BK175" s="53" t="s">
        <v>97857</v>
      </c>
      <c r="BL175" s="53" t="s">
        <v>97858</v>
      </c>
      <c r="BM175" s="53" t="s">
        <v>97859</v>
      </c>
      <c r="BN175" s="53" t="s">
        <v>97860</v>
      </c>
      <c r="BO175" s="53" t="s">
        <v>97861</v>
      </c>
      <c r="BP175" s="53" t="s">
        <v>97862</v>
      </c>
      <c r="BQ175" s="53" t="s">
        <v>97863</v>
      </c>
      <c r="BR175" s="53" t="s">
        <v>97864</v>
      </c>
      <c r="BS175" s="53" t="s">
        <v>97865</v>
      </c>
      <c r="BT175" s="53" t="s">
        <v>97866</v>
      </c>
      <c r="BU175" s="53" t="s">
        <v>97867</v>
      </c>
      <c r="BV175" s="53" t="s">
        <v>97868</v>
      </c>
      <c r="BW175" s="53" t="s">
        <v>97869</v>
      </c>
      <c r="BX175" s="53" t="s">
        <v>97870</v>
      </c>
      <c r="BY175" s="53" t="s">
        <v>97871</v>
      </c>
      <c r="BZ175" s="53" t="s">
        <v>97872</v>
      </c>
      <c r="CA175" s="53" t="s">
        <v>97873</v>
      </c>
      <c r="CB175" s="53" t="s">
        <v>97874</v>
      </c>
      <c r="CC175" s="53" t="s">
        <v>97875</v>
      </c>
      <c r="CD175" s="53" t="s">
        <v>97876</v>
      </c>
      <c r="CE175" s="53" t="s">
        <v>97877</v>
      </c>
      <c r="CF175" s="53" t="s">
        <v>97878</v>
      </c>
      <c r="CG175" s="53" t="s">
        <v>97879</v>
      </c>
      <c r="CH175" s="53" t="s">
        <v>97880</v>
      </c>
      <c r="CI175" s="53" t="s">
        <v>97881</v>
      </c>
      <c r="CJ175" s="53" t="s">
        <v>97882</v>
      </c>
      <c r="CK175" s="53" t="s">
        <v>97883</v>
      </c>
      <c r="CL175" s="53" t="s">
        <v>97884</v>
      </c>
      <c r="CM175" s="53" t="s">
        <v>97885</v>
      </c>
      <c r="CN175" s="53" t="s">
        <v>97886</v>
      </c>
      <c r="CO175" s="53" t="s">
        <v>97887</v>
      </c>
      <c r="CP175" s="53" t="s">
        <v>97888</v>
      </c>
      <c r="CQ175" s="53" t="s">
        <v>97889</v>
      </c>
      <c r="CR175" s="53" t="s">
        <v>97890</v>
      </c>
      <c r="CS175" s="53" t="s">
        <v>97891</v>
      </c>
      <c r="CT175" s="53" t="s">
        <v>97892</v>
      </c>
      <c r="CU175" s="53" t="s">
        <v>97893</v>
      </c>
      <c r="CV175" s="53" t="s">
        <v>97894</v>
      </c>
      <c r="CW175" s="53" t="s">
        <v>97895</v>
      </c>
      <c r="CX175" s="53" t="s">
        <v>97896</v>
      </c>
      <c r="CY175" s="53" t="s">
        <v>97897</v>
      </c>
      <c r="CZ175" s="53" t="s">
        <v>97898</v>
      </c>
      <c r="DA175" s="53" t="s">
        <v>97899</v>
      </c>
    </row>
    <row r="176" spans="1:105" ht="15.75" customHeight="1">
      <c r="A176" s="129">
        <v>167</v>
      </c>
      <c r="B176" s="53" t="s">
        <v>97900</v>
      </c>
      <c r="C176" s="53" t="s">
        <v>97901</v>
      </c>
      <c r="D176" s="53" t="s">
        <v>97902</v>
      </c>
      <c r="E176" s="53" t="s">
        <v>97903</v>
      </c>
      <c r="F176" s="53" t="s">
        <v>97904</v>
      </c>
      <c r="G176" s="53" t="s">
        <v>97905</v>
      </c>
      <c r="H176" s="53" t="s">
        <v>97906</v>
      </c>
      <c r="I176" s="53" t="s">
        <v>97907</v>
      </c>
      <c r="J176" s="53" t="s">
        <v>97908</v>
      </c>
      <c r="K176" s="53" t="s">
        <v>97909</v>
      </c>
      <c r="L176" s="53" t="s">
        <v>97910</v>
      </c>
      <c r="M176" s="53" t="s">
        <v>97911</v>
      </c>
      <c r="N176" s="53" t="s">
        <v>97912</v>
      </c>
      <c r="O176" s="53" t="s">
        <v>97913</v>
      </c>
      <c r="P176" s="53" t="s">
        <v>97914</v>
      </c>
      <c r="Q176" s="53" t="s">
        <v>97915</v>
      </c>
      <c r="R176" s="53" t="s">
        <v>97916</v>
      </c>
      <c r="S176" s="53" t="s">
        <v>97917</v>
      </c>
      <c r="T176" s="53" t="s">
        <v>97918</v>
      </c>
      <c r="U176" s="53" t="s">
        <v>97919</v>
      </c>
      <c r="V176" s="53" t="s">
        <v>97920</v>
      </c>
      <c r="W176" s="53" t="s">
        <v>97921</v>
      </c>
      <c r="X176" s="53" t="s">
        <v>97922</v>
      </c>
      <c r="Y176" s="53" t="s">
        <v>97923</v>
      </c>
      <c r="Z176" s="53" t="s">
        <v>97924</v>
      </c>
      <c r="AA176" s="53" t="s">
        <v>97925</v>
      </c>
      <c r="AB176" s="53" t="s">
        <v>97926</v>
      </c>
      <c r="AC176" s="53" t="s">
        <v>97927</v>
      </c>
      <c r="AD176" s="53" t="s">
        <v>97928</v>
      </c>
      <c r="AE176" s="53" t="s">
        <v>97929</v>
      </c>
      <c r="AF176" s="53" t="s">
        <v>97930</v>
      </c>
      <c r="AG176" s="53" t="s">
        <v>97931</v>
      </c>
      <c r="AH176" s="53" t="s">
        <v>97932</v>
      </c>
      <c r="AI176" s="53" t="s">
        <v>97933</v>
      </c>
      <c r="AJ176" s="53" t="s">
        <v>97934</v>
      </c>
      <c r="AK176" s="53" t="s">
        <v>97935</v>
      </c>
      <c r="AL176" s="53" t="s">
        <v>97936</v>
      </c>
      <c r="AM176" s="53" t="s">
        <v>97937</v>
      </c>
      <c r="AN176" s="53" t="s">
        <v>97938</v>
      </c>
      <c r="AO176" s="53" t="s">
        <v>52488</v>
      </c>
      <c r="AP176" s="53" t="s">
        <v>97939</v>
      </c>
      <c r="AQ176" s="53" t="s">
        <v>97940</v>
      </c>
      <c r="AR176" s="53" t="s">
        <v>97941</v>
      </c>
      <c r="AS176" s="53" t="s">
        <v>97942</v>
      </c>
      <c r="AT176" s="53" t="s">
        <v>97943</v>
      </c>
      <c r="AU176" s="53" t="s">
        <v>97944</v>
      </c>
      <c r="AV176" s="53" t="s">
        <v>97945</v>
      </c>
      <c r="AW176" s="53" t="s">
        <v>97946</v>
      </c>
      <c r="AX176" s="53" t="s">
        <v>97947</v>
      </c>
      <c r="AY176" s="53" t="s">
        <v>97930</v>
      </c>
      <c r="AZ176" s="53" t="s">
        <v>97948</v>
      </c>
      <c r="BA176" s="53" t="s">
        <v>97949</v>
      </c>
      <c r="BB176" s="53" t="s">
        <v>97950</v>
      </c>
      <c r="BC176" s="53" t="s">
        <v>97951</v>
      </c>
      <c r="BD176" s="53" t="s">
        <v>97952</v>
      </c>
      <c r="BE176" s="53" t="s">
        <v>97953</v>
      </c>
      <c r="BF176" s="53" t="s">
        <v>97954</v>
      </c>
      <c r="BG176" s="53" t="s">
        <v>97955</v>
      </c>
      <c r="BH176" s="53" t="s">
        <v>97956</v>
      </c>
      <c r="BI176" s="53" t="s">
        <v>97957</v>
      </c>
      <c r="BJ176" s="53" t="s">
        <v>97958</v>
      </c>
      <c r="BK176" s="53" t="s">
        <v>97959</v>
      </c>
      <c r="BL176" s="53" t="s">
        <v>97960</v>
      </c>
      <c r="BM176" s="53" t="s">
        <v>97961</v>
      </c>
      <c r="BN176" s="53" t="s">
        <v>97962</v>
      </c>
      <c r="BO176" s="53" t="s">
        <v>97963</v>
      </c>
      <c r="BP176" s="53" t="s">
        <v>97964</v>
      </c>
      <c r="BQ176" s="53" t="s">
        <v>97965</v>
      </c>
      <c r="BR176" s="53" t="s">
        <v>97966</v>
      </c>
      <c r="BS176" s="53" t="s">
        <v>97967</v>
      </c>
      <c r="BT176" s="53" t="s">
        <v>97968</v>
      </c>
      <c r="BU176" s="53" t="s">
        <v>97969</v>
      </c>
      <c r="BV176" s="53" t="s">
        <v>97970</v>
      </c>
      <c r="BW176" s="53" t="s">
        <v>97971</v>
      </c>
      <c r="BX176" s="53" t="s">
        <v>97972</v>
      </c>
      <c r="BY176" s="53" t="s">
        <v>97973</v>
      </c>
      <c r="BZ176" s="53" t="s">
        <v>97974</v>
      </c>
      <c r="CA176" s="53" t="s">
        <v>97975</v>
      </c>
      <c r="CB176" s="53" t="s">
        <v>97976</v>
      </c>
      <c r="CC176" s="53" t="s">
        <v>97977</v>
      </c>
      <c r="CD176" s="53" t="s">
        <v>97978</v>
      </c>
      <c r="CE176" s="53" t="s">
        <v>97979</v>
      </c>
      <c r="CF176" s="53" t="s">
        <v>97980</v>
      </c>
      <c r="CG176" s="53" t="s">
        <v>97981</v>
      </c>
      <c r="CH176" s="53" t="s">
        <v>97982</v>
      </c>
      <c r="CI176" s="53" t="s">
        <v>97983</v>
      </c>
      <c r="CJ176" s="53" t="s">
        <v>97984</v>
      </c>
      <c r="CK176" s="53" t="s">
        <v>97985</v>
      </c>
      <c r="CL176" s="53" t="s">
        <v>97986</v>
      </c>
      <c r="CM176" s="53" t="s">
        <v>97987</v>
      </c>
      <c r="CN176" s="53" t="s">
        <v>97988</v>
      </c>
      <c r="CO176" s="53" t="s">
        <v>97989</v>
      </c>
      <c r="CP176" s="53" t="s">
        <v>97990</v>
      </c>
      <c r="CQ176" s="53" t="s">
        <v>97991</v>
      </c>
      <c r="CR176" s="53" t="s">
        <v>97992</v>
      </c>
      <c r="CS176" s="53" t="s">
        <v>97993</v>
      </c>
      <c r="CT176" s="53" t="s">
        <v>97994</v>
      </c>
      <c r="CU176" s="53" t="s">
        <v>97995</v>
      </c>
      <c r="CV176" s="53" t="s">
        <v>97996</v>
      </c>
      <c r="CW176" s="53" t="s">
        <v>97997</v>
      </c>
      <c r="CX176" s="53" t="s">
        <v>97998</v>
      </c>
      <c r="CY176" s="53" t="s">
        <v>97999</v>
      </c>
      <c r="CZ176" s="53" t="s">
        <v>98000</v>
      </c>
      <c r="DA176" s="53" t="s">
        <v>98001</v>
      </c>
    </row>
    <row r="177" spans="1:105" ht="15.75" customHeight="1">
      <c r="A177" s="129">
        <v>168</v>
      </c>
      <c r="B177" s="53" t="s">
        <v>98002</v>
      </c>
      <c r="C177" s="53" t="s">
        <v>98003</v>
      </c>
      <c r="D177" s="53" t="s">
        <v>98004</v>
      </c>
      <c r="E177" s="53" t="s">
        <v>98005</v>
      </c>
      <c r="F177" s="53" t="s">
        <v>86169</v>
      </c>
      <c r="G177" s="53" t="s">
        <v>98006</v>
      </c>
      <c r="H177" s="53" t="s">
        <v>98007</v>
      </c>
      <c r="I177" s="53" t="s">
        <v>98008</v>
      </c>
      <c r="J177" s="53" t="s">
        <v>98009</v>
      </c>
      <c r="K177" s="53" t="s">
        <v>86156</v>
      </c>
      <c r="L177" s="53" t="s">
        <v>98010</v>
      </c>
      <c r="M177" s="53" t="s">
        <v>98011</v>
      </c>
      <c r="N177" s="53" t="s">
        <v>98012</v>
      </c>
      <c r="O177" s="53" t="s">
        <v>98013</v>
      </c>
      <c r="P177" s="53" t="s">
        <v>98014</v>
      </c>
      <c r="Q177" s="53" t="s">
        <v>98015</v>
      </c>
      <c r="R177" s="53" t="s">
        <v>98016</v>
      </c>
      <c r="S177" s="53" t="s">
        <v>98017</v>
      </c>
      <c r="T177" s="53" t="s">
        <v>98018</v>
      </c>
      <c r="U177" s="53" t="s">
        <v>98019</v>
      </c>
      <c r="V177" s="53" t="s">
        <v>98020</v>
      </c>
      <c r="W177" s="53" t="s">
        <v>98021</v>
      </c>
      <c r="X177" s="53" t="s">
        <v>98022</v>
      </c>
      <c r="Y177" s="53" t="s">
        <v>98023</v>
      </c>
      <c r="Z177" s="53" t="s">
        <v>98024</v>
      </c>
      <c r="AA177" s="53" t="s">
        <v>98025</v>
      </c>
      <c r="AB177" s="53" t="s">
        <v>86612</v>
      </c>
      <c r="AC177" s="53" t="s">
        <v>98026</v>
      </c>
      <c r="AD177" s="53" t="s">
        <v>98027</v>
      </c>
      <c r="AE177" s="53" t="s">
        <v>98028</v>
      </c>
      <c r="AF177" s="53" t="s">
        <v>70605</v>
      </c>
      <c r="AG177" s="53" t="s">
        <v>98029</v>
      </c>
      <c r="AH177" s="53" t="s">
        <v>98030</v>
      </c>
      <c r="AI177" s="53" t="s">
        <v>98031</v>
      </c>
      <c r="AJ177" s="53" t="s">
        <v>98032</v>
      </c>
      <c r="AK177" s="53" t="s">
        <v>98033</v>
      </c>
      <c r="AL177" s="53" t="s">
        <v>98034</v>
      </c>
      <c r="AM177" s="53" t="s">
        <v>98035</v>
      </c>
      <c r="AN177" s="53" t="s">
        <v>98036</v>
      </c>
      <c r="AO177" s="53" t="s">
        <v>98037</v>
      </c>
      <c r="AP177" s="53" t="s">
        <v>98038</v>
      </c>
      <c r="AQ177" s="53" t="s">
        <v>98039</v>
      </c>
      <c r="AR177" s="53" t="s">
        <v>98040</v>
      </c>
      <c r="AS177" s="53" t="s">
        <v>98041</v>
      </c>
      <c r="AT177" s="53" t="s">
        <v>98042</v>
      </c>
      <c r="AU177" s="53" t="s">
        <v>98043</v>
      </c>
      <c r="AV177" s="53" t="s">
        <v>98044</v>
      </c>
      <c r="AW177" s="53" t="s">
        <v>98045</v>
      </c>
      <c r="AX177" s="53" t="s">
        <v>98046</v>
      </c>
      <c r="AY177" s="53" t="s">
        <v>98047</v>
      </c>
      <c r="AZ177" s="53" t="s">
        <v>98048</v>
      </c>
      <c r="BA177" s="53" t="s">
        <v>98049</v>
      </c>
      <c r="BB177" s="53" t="s">
        <v>98050</v>
      </c>
      <c r="BC177" s="53" t="s">
        <v>98051</v>
      </c>
      <c r="BD177" s="53" t="s">
        <v>98052</v>
      </c>
      <c r="BE177" s="53" t="s">
        <v>98053</v>
      </c>
      <c r="BF177" s="53" t="s">
        <v>98054</v>
      </c>
      <c r="BG177" s="53" t="s">
        <v>98055</v>
      </c>
      <c r="BH177" s="53" t="s">
        <v>98056</v>
      </c>
      <c r="BI177" s="53" t="s">
        <v>98057</v>
      </c>
      <c r="BJ177" s="53" t="s">
        <v>98058</v>
      </c>
      <c r="BK177" s="53" t="s">
        <v>98059</v>
      </c>
      <c r="BL177" s="53" t="s">
        <v>98060</v>
      </c>
      <c r="BM177" s="53" t="s">
        <v>98061</v>
      </c>
      <c r="BN177" s="53" t="s">
        <v>98062</v>
      </c>
      <c r="BO177" s="53" t="s">
        <v>98063</v>
      </c>
      <c r="BP177" s="53" t="s">
        <v>98064</v>
      </c>
      <c r="BQ177" s="53" t="s">
        <v>98065</v>
      </c>
      <c r="BR177" s="53" t="s">
        <v>98066</v>
      </c>
      <c r="BS177" s="53" t="s">
        <v>98067</v>
      </c>
      <c r="BT177" s="53" t="s">
        <v>98068</v>
      </c>
      <c r="BU177" s="53" t="s">
        <v>98069</v>
      </c>
      <c r="BV177" s="53" t="s">
        <v>98070</v>
      </c>
      <c r="BW177" s="53" t="s">
        <v>98071</v>
      </c>
      <c r="BX177" s="53" t="s">
        <v>98072</v>
      </c>
      <c r="BY177" s="53" t="s">
        <v>98073</v>
      </c>
      <c r="BZ177" s="53" t="s">
        <v>98074</v>
      </c>
      <c r="CA177" s="53" t="s">
        <v>98075</v>
      </c>
      <c r="CB177" s="53" t="s">
        <v>98076</v>
      </c>
      <c r="CC177" s="53" t="s">
        <v>98077</v>
      </c>
      <c r="CD177" s="53" t="s">
        <v>98078</v>
      </c>
      <c r="CE177" s="53" t="s">
        <v>98079</v>
      </c>
      <c r="CF177" s="53" t="s">
        <v>98080</v>
      </c>
      <c r="CG177" s="53" t="s">
        <v>98081</v>
      </c>
      <c r="CH177" s="53" t="s">
        <v>98082</v>
      </c>
      <c r="CI177" s="53" t="s">
        <v>98083</v>
      </c>
      <c r="CJ177" s="53" t="s">
        <v>98084</v>
      </c>
      <c r="CK177" s="53" t="s">
        <v>98085</v>
      </c>
      <c r="CL177" s="53" t="s">
        <v>98086</v>
      </c>
      <c r="CM177" s="53" t="s">
        <v>98087</v>
      </c>
      <c r="CN177" s="53" t="s">
        <v>98088</v>
      </c>
      <c r="CO177" s="53" t="s">
        <v>98089</v>
      </c>
      <c r="CP177" s="53" t="s">
        <v>98090</v>
      </c>
      <c r="CQ177" s="53" t="s">
        <v>98091</v>
      </c>
      <c r="CR177" s="53" t="s">
        <v>98092</v>
      </c>
      <c r="CS177" s="53" t="s">
        <v>98093</v>
      </c>
      <c r="CT177" s="53" t="s">
        <v>98094</v>
      </c>
      <c r="CU177" s="53" t="s">
        <v>98095</v>
      </c>
      <c r="CV177" s="53" t="s">
        <v>98096</v>
      </c>
      <c r="CW177" s="53" t="s">
        <v>86177</v>
      </c>
      <c r="CX177" s="53" t="s">
        <v>98097</v>
      </c>
      <c r="CY177" s="53" t="s">
        <v>98098</v>
      </c>
      <c r="CZ177" s="53" t="s">
        <v>98099</v>
      </c>
      <c r="DA177" s="53" t="s">
        <v>98100</v>
      </c>
    </row>
    <row r="178" spans="1:105" ht="15.75" customHeight="1">
      <c r="A178" s="129">
        <v>169</v>
      </c>
      <c r="B178" s="53" t="s">
        <v>98101</v>
      </c>
      <c r="C178" s="53" t="s">
        <v>98102</v>
      </c>
      <c r="D178" s="53" t="s">
        <v>98103</v>
      </c>
      <c r="E178" s="53" t="s">
        <v>98104</v>
      </c>
      <c r="F178" s="53" t="s">
        <v>98105</v>
      </c>
      <c r="G178" s="53" t="s">
        <v>98106</v>
      </c>
      <c r="H178" s="53" t="s">
        <v>98107</v>
      </c>
      <c r="I178" s="53" t="s">
        <v>98108</v>
      </c>
      <c r="J178" s="53" t="s">
        <v>98109</v>
      </c>
      <c r="K178" s="53" t="s">
        <v>98110</v>
      </c>
      <c r="L178" s="53" t="s">
        <v>98111</v>
      </c>
      <c r="M178" s="53" t="s">
        <v>98112</v>
      </c>
      <c r="N178" s="53" t="s">
        <v>98113</v>
      </c>
      <c r="O178" s="53" t="s">
        <v>98114</v>
      </c>
      <c r="P178" s="53" t="s">
        <v>98115</v>
      </c>
      <c r="Q178" s="53" t="s">
        <v>98116</v>
      </c>
      <c r="R178" s="53" t="s">
        <v>98117</v>
      </c>
      <c r="S178" s="53" t="s">
        <v>98118</v>
      </c>
      <c r="T178" s="53" t="s">
        <v>98119</v>
      </c>
      <c r="U178" s="53" t="s">
        <v>98120</v>
      </c>
      <c r="V178" s="53" t="s">
        <v>98121</v>
      </c>
      <c r="W178" s="53" t="s">
        <v>98122</v>
      </c>
      <c r="X178" s="53" t="s">
        <v>98123</v>
      </c>
      <c r="Y178" s="53" t="s">
        <v>98124</v>
      </c>
      <c r="Z178" s="53" t="s">
        <v>98125</v>
      </c>
      <c r="AA178" s="53" t="s">
        <v>98126</v>
      </c>
      <c r="AB178" s="53" t="s">
        <v>98127</v>
      </c>
      <c r="AC178" s="53" t="s">
        <v>98128</v>
      </c>
      <c r="AD178" s="53" t="s">
        <v>98129</v>
      </c>
      <c r="AE178" s="53" t="s">
        <v>98130</v>
      </c>
      <c r="AF178" s="53" t="s">
        <v>98131</v>
      </c>
      <c r="AG178" s="53" t="s">
        <v>98132</v>
      </c>
      <c r="AH178" s="53" t="s">
        <v>98133</v>
      </c>
      <c r="AI178" s="53" t="s">
        <v>98134</v>
      </c>
      <c r="AJ178" s="53" t="s">
        <v>98135</v>
      </c>
      <c r="AK178" s="53" t="s">
        <v>98136</v>
      </c>
      <c r="AL178" s="53" t="s">
        <v>98137</v>
      </c>
      <c r="AM178" s="53" t="s">
        <v>98138</v>
      </c>
      <c r="AN178" s="53" t="s">
        <v>98139</v>
      </c>
      <c r="AO178" s="53" t="s">
        <v>98140</v>
      </c>
      <c r="AP178" s="53" t="s">
        <v>98141</v>
      </c>
      <c r="AQ178" s="53" t="s">
        <v>98142</v>
      </c>
      <c r="AR178" s="53" t="s">
        <v>98143</v>
      </c>
      <c r="AS178" s="53" t="s">
        <v>98144</v>
      </c>
      <c r="AT178" s="53" t="s">
        <v>98145</v>
      </c>
      <c r="AU178" s="53" t="s">
        <v>98146</v>
      </c>
      <c r="AV178" s="53" t="s">
        <v>98147</v>
      </c>
      <c r="AW178" s="53" t="s">
        <v>98148</v>
      </c>
      <c r="AX178" s="53" t="s">
        <v>98149</v>
      </c>
      <c r="AY178" s="53" t="s">
        <v>98150</v>
      </c>
      <c r="AZ178" s="53" t="s">
        <v>98151</v>
      </c>
      <c r="BA178" s="53" t="s">
        <v>98152</v>
      </c>
      <c r="BB178" s="53" t="s">
        <v>98153</v>
      </c>
      <c r="BC178" s="53" t="s">
        <v>98154</v>
      </c>
      <c r="BD178" s="53" t="s">
        <v>98155</v>
      </c>
      <c r="BE178" s="53" t="s">
        <v>98156</v>
      </c>
      <c r="BF178" s="53" t="s">
        <v>98157</v>
      </c>
      <c r="BG178" s="53" t="s">
        <v>98158</v>
      </c>
      <c r="BH178" s="53" t="s">
        <v>98159</v>
      </c>
      <c r="BI178" s="53" t="s">
        <v>98160</v>
      </c>
      <c r="BJ178" s="53" t="s">
        <v>98161</v>
      </c>
      <c r="BK178" s="53" t="s">
        <v>98162</v>
      </c>
      <c r="BL178" s="53" t="s">
        <v>98163</v>
      </c>
      <c r="BM178" s="53" t="s">
        <v>98164</v>
      </c>
      <c r="BN178" s="53" t="s">
        <v>98165</v>
      </c>
      <c r="BO178" s="53" t="s">
        <v>98166</v>
      </c>
      <c r="BP178" s="53" t="s">
        <v>98167</v>
      </c>
      <c r="BQ178" s="53" t="s">
        <v>98168</v>
      </c>
      <c r="BR178" s="53" t="s">
        <v>98169</v>
      </c>
      <c r="BS178" s="53" t="s">
        <v>98170</v>
      </c>
      <c r="BT178" s="53" t="s">
        <v>98171</v>
      </c>
      <c r="BU178" s="53" t="s">
        <v>98172</v>
      </c>
      <c r="BV178" s="53" t="s">
        <v>98173</v>
      </c>
      <c r="BW178" s="53" t="s">
        <v>98174</v>
      </c>
      <c r="BX178" s="53" t="s">
        <v>98175</v>
      </c>
      <c r="BY178" s="53" t="s">
        <v>98176</v>
      </c>
      <c r="BZ178" s="53" t="s">
        <v>53269</v>
      </c>
      <c r="CA178" s="53" t="s">
        <v>98177</v>
      </c>
      <c r="CB178" s="53" t="s">
        <v>98178</v>
      </c>
      <c r="CC178" s="53" t="s">
        <v>98179</v>
      </c>
      <c r="CD178" s="53" t="s">
        <v>98180</v>
      </c>
      <c r="CE178" s="53" t="s">
        <v>98181</v>
      </c>
      <c r="CF178" s="53" t="s">
        <v>98182</v>
      </c>
      <c r="CG178" s="53" t="s">
        <v>98183</v>
      </c>
      <c r="CH178" s="53" t="s">
        <v>98184</v>
      </c>
      <c r="CI178" s="53" t="s">
        <v>98185</v>
      </c>
      <c r="CJ178" s="53" t="s">
        <v>98186</v>
      </c>
      <c r="CK178" s="53" t="s">
        <v>98187</v>
      </c>
      <c r="CL178" s="53" t="s">
        <v>98188</v>
      </c>
      <c r="CM178" s="53" t="s">
        <v>98189</v>
      </c>
      <c r="CN178" s="53" t="s">
        <v>98134</v>
      </c>
      <c r="CO178" s="53" t="s">
        <v>98190</v>
      </c>
      <c r="CP178" s="53" t="s">
        <v>98191</v>
      </c>
      <c r="CQ178" s="53" t="s">
        <v>98192</v>
      </c>
      <c r="CR178" s="53" t="s">
        <v>98193</v>
      </c>
      <c r="CS178" s="53" t="s">
        <v>98194</v>
      </c>
      <c r="CT178" s="53" t="s">
        <v>98195</v>
      </c>
      <c r="CU178" s="53" t="s">
        <v>98196</v>
      </c>
      <c r="CV178" s="53" t="s">
        <v>98197</v>
      </c>
      <c r="CW178" s="53" t="s">
        <v>98198</v>
      </c>
      <c r="CX178" s="53" t="s">
        <v>98199</v>
      </c>
      <c r="CY178" s="53" t="s">
        <v>98200</v>
      </c>
      <c r="CZ178" s="53" t="s">
        <v>98201</v>
      </c>
      <c r="DA178" s="53" t="s">
        <v>98202</v>
      </c>
    </row>
    <row r="179" spans="1:105" ht="15.75" customHeight="1">
      <c r="A179" s="129">
        <v>170</v>
      </c>
      <c r="B179" s="53" t="s">
        <v>98203</v>
      </c>
      <c r="C179" s="53" t="s">
        <v>98204</v>
      </c>
      <c r="D179" s="53" t="s">
        <v>98205</v>
      </c>
      <c r="E179" s="53" t="s">
        <v>98206</v>
      </c>
      <c r="F179" s="53" t="s">
        <v>98207</v>
      </c>
      <c r="G179" s="53" t="s">
        <v>98208</v>
      </c>
      <c r="H179" s="53" t="s">
        <v>98209</v>
      </c>
      <c r="I179" s="53" t="s">
        <v>98210</v>
      </c>
      <c r="J179" s="53" t="s">
        <v>98211</v>
      </c>
      <c r="K179" s="53" t="s">
        <v>98212</v>
      </c>
      <c r="L179" s="53" t="s">
        <v>98213</v>
      </c>
      <c r="M179" s="53" t="s">
        <v>98214</v>
      </c>
      <c r="N179" s="53" t="s">
        <v>98215</v>
      </c>
      <c r="O179" s="53" t="s">
        <v>98216</v>
      </c>
      <c r="P179" s="53" t="s">
        <v>98217</v>
      </c>
      <c r="Q179" s="53" t="s">
        <v>98218</v>
      </c>
      <c r="R179" s="53" t="s">
        <v>98219</v>
      </c>
      <c r="S179" s="53" t="s">
        <v>98220</v>
      </c>
      <c r="T179" s="53" t="s">
        <v>98221</v>
      </c>
      <c r="U179" s="53" t="s">
        <v>98222</v>
      </c>
      <c r="V179" s="53" t="s">
        <v>46035</v>
      </c>
      <c r="W179" s="53" t="s">
        <v>98223</v>
      </c>
      <c r="X179" s="53" t="s">
        <v>98224</v>
      </c>
      <c r="Y179" s="53" t="s">
        <v>98225</v>
      </c>
      <c r="Z179" s="53" t="s">
        <v>98226</v>
      </c>
      <c r="AA179" s="53" t="s">
        <v>98227</v>
      </c>
      <c r="AB179" s="53" t="s">
        <v>98228</v>
      </c>
      <c r="AC179" s="53" t="s">
        <v>83290</v>
      </c>
      <c r="AD179" s="53" t="s">
        <v>98229</v>
      </c>
      <c r="AE179" s="53" t="s">
        <v>98230</v>
      </c>
      <c r="AF179" s="53" t="s">
        <v>98231</v>
      </c>
      <c r="AG179" s="53" t="s">
        <v>98232</v>
      </c>
      <c r="AH179" s="53" t="s">
        <v>98233</v>
      </c>
      <c r="AI179" s="53" t="s">
        <v>98234</v>
      </c>
      <c r="AJ179" s="53" t="s">
        <v>52456</v>
      </c>
      <c r="AK179" s="53" t="s">
        <v>98235</v>
      </c>
      <c r="AL179" s="53" t="s">
        <v>98236</v>
      </c>
      <c r="AM179" s="53" t="s">
        <v>98237</v>
      </c>
      <c r="AN179" s="53" t="s">
        <v>98238</v>
      </c>
      <c r="AO179" s="53" t="s">
        <v>98239</v>
      </c>
      <c r="AP179" s="53" t="s">
        <v>98240</v>
      </c>
      <c r="AQ179" s="53" t="s">
        <v>52016</v>
      </c>
      <c r="AR179" s="53" t="s">
        <v>98241</v>
      </c>
      <c r="AS179" s="53" t="s">
        <v>98242</v>
      </c>
      <c r="AT179" s="53" t="s">
        <v>98243</v>
      </c>
      <c r="AU179" s="53" t="s">
        <v>98244</v>
      </c>
      <c r="AV179" s="53" t="s">
        <v>98245</v>
      </c>
      <c r="AW179" s="53" t="s">
        <v>98246</v>
      </c>
      <c r="AX179" s="53" t="s">
        <v>98247</v>
      </c>
      <c r="AY179" s="53" t="s">
        <v>98248</v>
      </c>
      <c r="AZ179" s="53" t="s">
        <v>86444</v>
      </c>
      <c r="BA179" s="53" t="s">
        <v>98249</v>
      </c>
      <c r="BB179" s="53" t="s">
        <v>98250</v>
      </c>
      <c r="BC179" s="53" t="s">
        <v>98251</v>
      </c>
      <c r="BD179" s="53" t="s">
        <v>98252</v>
      </c>
      <c r="BE179" s="53" t="s">
        <v>98253</v>
      </c>
      <c r="BF179" s="53" t="s">
        <v>98254</v>
      </c>
      <c r="BG179" s="53" t="s">
        <v>98255</v>
      </c>
      <c r="BH179" s="53" t="s">
        <v>98256</v>
      </c>
      <c r="BI179" s="53" t="s">
        <v>98257</v>
      </c>
      <c r="BJ179" s="53" t="s">
        <v>52066</v>
      </c>
      <c r="BK179" s="53" t="s">
        <v>98258</v>
      </c>
      <c r="BL179" s="53" t="s">
        <v>98259</v>
      </c>
      <c r="BM179" s="53" t="s">
        <v>79849</v>
      </c>
      <c r="BN179" s="53" t="s">
        <v>98260</v>
      </c>
      <c r="BO179" s="53" t="s">
        <v>98261</v>
      </c>
      <c r="BP179" s="53" t="s">
        <v>98262</v>
      </c>
      <c r="BQ179" s="53" t="s">
        <v>98263</v>
      </c>
      <c r="BR179" s="53" t="s">
        <v>98264</v>
      </c>
      <c r="BS179" s="53" t="s">
        <v>98265</v>
      </c>
      <c r="BT179" s="53" t="s">
        <v>98266</v>
      </c>
      <c r="BU179" s="53" t="s">
        <v>98267</v>
      </c>
      <c r="BV179" s="53" t="s">
        <v>98268</v>
      </c>
      <c r="BW179" s="53" t="s">
        <v>98269</v>
      </c>
      <c r="BX179" s="53" t="s">
        <v>98270</v>
      </c>
      <c r="BY179" s="53" t="s">
        <v>98271</v>
      </c>
      <c r="BZ179" s="53" t="s">
        <v>98272</v>
      </c>
      <c r="CA179" s="53" t="s">
        <v>98273</v>
      </c>
      <c r="CB179" s="53" t="s">
        <v>98274</v>
      </c>
      <c r="CC179" s="53" t="s">
        <v>69979</v>
      </c>
      <c r="CD179" s="53" t="s">
        <v>98275</v>
      </c>
      <c r="CE179" s="53" t="s">
        <v>98276</v>
      </c>
      <c r="CF179" s="53" t="s">
        <v>98277</v>
      </c>
      <c r="CG179" s="53" t="s">
        <v>98278</v>
      </c>
      <c r="CH179" s="53" t="s">
        <v>98279</v>
      </c>
      <c r="CI179" s="53" t="s">
        <v>98280</v>
      </c>
      <c r="CJ179" s="53" t="s">
        <v>98281</v>
      </c>
      <c r="CK179" s="53" t="s">
        <v>98282</v>
      </c>
      <c r="CL179" s="53" t="s">
        <v>98283</v>
      </c>
      <c r="CM179" s="53" t="s">
        <v>98284</v>
      </c>
      <c r="CN179" s="53" t="s">
        <v>98285</v>
      </c>
      <c r="CO179" s="53" t="s">
        <v>98286</v>
      </c>
      <c r="CP179" s="53" t="s">
        <v>98287</v>
      </c>
      <c r="CQ179" s="53" t="s">
        <v>98288</v>
      </c>
      <c r="CR179" s="53" t="s">
        <v>98289</v>
      </c>
      <c r="CS179" s="53" t="s">
        <v>98290</v>
      </c>
      <c r="CT179" s="53" t="s">
        <v>98291</v>
      </c>
      <c r="CU179" s="53" t="s">
        <v>98292</v>
      </c>
      <c r="CV179" s="53" t="s">
        <v>98293</v>
      </c>
      <c r="CW179" s="53" t="s">
        <v>98294</v>
      </c>
      <c r="CX179" s="53" t="s">
        <v>98295</v>
      </c>
      <c r="CY179" s="53" t="s">
        <v>52132</v>
      </c>
      <c r="CZ179" s="53" t="s">
        <v>98296</v>
      </c>
      <c r="DA179" s="53" t="s">
        <v>98297</v>
      </c>
    </row>
    <row r="180" spans="1:105" ht="15.75" customHeight="1">
      <c r="A180" s="129">
        <v>171</v>
      </c>
      <c r="B180" s="53" t="s">
        <v>98298</v>
      </c>
      <c r="C180" s="53" t="s">
        <v>98299</v>
      </c>
      <c r="D180" s="53" t="s">
        <v>98300</v>
      </c>
      <c r="E180" s="53" t="s">
        <v>98301</v>
      </c>
      <c r="F180" s="53" t="s">
        <v>98302</v>
      </c>
      <c r="G180" s="53" t="s">
        <v>98303</v>
      </c>
      <c r="H180" s="53" t="s">
        <v>98304</v>
      </c>
      <c r="I180" s="53" t="s">
        <v>98305</v>
      </c>
      <c r="J180" s="53" t="s">
        <v>98306</v>
      </c>
      <c r="K180" s="53" t="s">
        <v>98307</v>
      </c>
      <c r="L180" s="53" t="s">
        <v>98308</v>
      </c>
      <c r="M180" s="53" t="s">
        <v>98309</v>
      </c>
      <c r="N180" s="53" t="s">
        <v>98310</v>
      </c>
      <c r="O180" s="53" t="s">
        <v>98311</v>
      </c>
      <c r="P180" s="53" t="s">
        <v>98312</v>
      </c>
      <c r="Q180" s="53" t="s">
        <v>98313</v>
      </c>
      <c r="R180" s="53" t="s">
        <v>16796</v>
      </c>
      <c r="S180" s="53" t="s">
        <v>98314</v>
      </c>
      <c r="T180" s="53" t="s">
        <v>98315</v>
      </c>
      <c r="U180" s="53" t="s">
        <v>98316</v>
      </c>
      <c r="V180" s="53" t="s">
        <v>98317</v>
      </c>
      <c r="W180" s="53" t="s">
        <v>98318</v>
      </c>
      <c r="X180" s="53" t="s">
        <v>98319</v>
      </c>
      <c r="Y180" s="53" t="s">
        <v>98320</v>
      </c>
      <c r="Z180" s="53" t="s">
        <v>98321</v>
      </c>
      <c r="AA180" s="53" t="s">
        <v>98322</v>
      </c>
      <c r="AB180" s="53" t="s">
        <v>98323</v>
      </c>
      <c r="AC180" s="53" t="s">
        <v>98324</v>
      </c>
      <c r="AD180" s="53" t="s">
        <v>98325</v>
      </c>
      <c r="AE180" s="53" t="s">
        <v>98326</v>
      </c>
      <c r="AF180" s="53" t="s">
        <v>98327</v>
      </c>
      <c r="AG180" s="53" t="s">
        <v>98328</v>
      </c>
      <c r="AH180" s="53" t="s">
        <v>98329</v>
      </c>
      <c r="AI180" s="53" t="s">
        <v>98330</v>
      </c>
      <c r="AJ180" s="53" t="s">
        <v>98331</v>
      </c>
      <c r="AK180" s="53" t="s">
        <v>98332</v>
      </c>
      <c r="AL180" s="53" t="s">
        <v>98333</v>
      </c>
      <c r="AM180" s="53" t="s">
        <v>98334</v>
      </c>
      <c r="AN180" s="53" t="s">
        <v>98335</v>
      </c>
      <c r="AO180" s="53" t="s">
        <v>98336</v>
      </c>
      <c r="AP180" s="53" t="s">
        <v>98337</v>
      </c>
      <c r="AQ180" s="53" t="s">
        <v>98338</v>
      </c>
      <c r="AR180" s="53" t="s">
        <v>98339</v>
      </c>
      <c r="AS180" s="53" t="s">
        <v>98340</v>
      </c>
      <c r="AT180" s="53" t="s">
        <v>98341</v>
      </c>
      <c r="AU180" s="53" t="s">
        <v>98342</v>
      </c>
      <c r="AV180" s="53" t="s">
        <v>98343</v>
      </c>
      <c r="AW180" s="53" t="s">
        <v>98344</v>
      </c>
      <c r="AX180" s="53" t="s">
        <v>98345</v>
      </c>
      <c r="AY180" s="53" t="s">
        <v>98346</v>
      </c>
      <c r="AZ180" s="53" t="s">
        <v>98347</v>
      </c>
      <c r="BA180" s="53" t="s">
        <v>98348</v>
      </c>
      <c r="BB180" s="53" t="s">
        <v>98349</v>
      </c>
      <c r="BC180" s="53" t="s">
        <v>98350</v>
      </c>
      <c r="BD180" s="53" t="s">
        <v>98351</v>
      </c>
      <c r="BE180" s="53" t="s">
        <v>98352</v>
      </c>
      <c r="BF180" s="53" t="s">
        <v>98353</v>
      </c>
      <c r="BG180" s="53" t="s">
        <v>98354</v>
      </c>
      <c r="BH180" s="53" t="s">
        <v>98355</v>
      </c>
      <c r="BI180" s="53" t="s">
        <v>98356</v>
      </c>
      <c r="BJ180" s="53" t="s">
        <v>98357</v>
      </c>
      <c r="BK180" s="53" t="s">
        <v>70624</v>
      </c>
      <c r="BL180" s="53" t="s">
        <v>98358</v>
      </c>
      <c r="BM180" s="53" t="s">
        <v>98359</v>
      </c>
      <c r="BN180" s="53" t="s">
        <v>98360</v>
      </c>
      <c r="BO180" s="53" t="s">
        <v>98361</v>
      </c>
      <c r="BP180" s="53" t="s">
        <v>98362</v>
      </c>
      <c r="BQ180" s="53" t="s">
        <v>98363</v>
      </c>
      <c r="BR180" s="53" t="s">
        <v>98364</v>
      </c>
      <c r="BS180" s="53" t="s">
        <v>98365</v>
      </c>
      <c r="BT180" s="53" t="s">
        <v>98366</v>
      </c>
      <c r="BU180" s="53" t="s">
        <v>98367</v>
      </c>
      <c r="BV180" s="53" t="s">
        <v>98368</v>
      </c>
      <c r="BW180" s="53" t="s">
        <v>98369</v>
      </c>
      <c r="BX180" s="53" t="s">
        <v>98370</v>
      </c>
      <c r="BY180" s="53" t="s">
        <v>98371</v>
      </c>
      <c r="BZ180" s="53" t="s">
        <v>98372</v>
      </c>
      <c r="CA180" s="53" t="s">
        <v>98373</v>
      </c>
      <c r="CB180" s="53" t="s">
        <v>98374</v>
      </c>
      <c r="CC180" s="53" t="s">
        <v>98375</v>
      </c>
      <c r="CD180" s="53" t="s">
        <v>98376</v>
      </c>
      <c r="CE180" s="53" t="s">
        <v>98377</v>
      </c>
      <c r="CF180" s="53" t="s">
        <v>98066</v>
      </c>
      <c r="CG180" s="53" t="s">
        <v>98378</v>
      </c>
      <c r="CH180" s="53" t="s">
        <v>98379</v>
      </c>
      <c r="CI180" s="53" t="s">
        <v>70647</v>
      </c>
      <c r="CJ180" s="53" t="s">
        <v>98380</v>
      </c>
      <c r="CK180" s="53" t="s">
        <v>98381</v>
      </c>
      <c r="CL180" s="53" t="s">
        <v>98382</v>
      </c>
      <c r="CM180" s="53" t="s">
        <v>98383</v>
      </c>
      <c r="CN180" s="53" t="s">
        <v>98384</v>
      </c>
      <c r="CO180" s="53" t="s">
        <v>98385</v>
      </c>
      <c r="CP180" s="53" t="s">
        <v>98386</v>
      </c>
      <c r="CQ180" s="53" t="s">
        <v>98387</v>
      </c>
      <c r="CR180" s="53" t="s">
        <v>98388</v>
      </c>
      <c r="CS180" s="53" t="s">
        <v>98389</v>
      </c>
      <c r="CT180" s="53" t="s">
        <v>98390</v>
      </c>
      <c r="CU180" s="53" t="s">
        <v>98391</v>
      </c>
      <c r="CV180" s="53" t="s">
        <v>98392</v>
      </c>
      <c r="CW180" s="53" t="s">
        <v>98393</v>
      </c>
      <c r="CX180" s="53" t="s">
        <v>98394</v>
      </c>
      <c r="CY180" s="53" t="s">
        <v>98395</v>
      </c>
      <c r="CZ180" s="53" t="s">
        <v>98396</v>
      </c>
      <c r="DA180" s="53" t="s">
        <v>98397</v>
      </c>
    </row>
    <row r="181" spans="1:105" ht="15.75" customHeight="1">
      <c r="A181" s="129">
        <v>172</v>
      </c>
      <c r="B181" s="53" t="s">
        <v>98398</v>
      </c>
      <c r="C181" s="53" t="s">
        <v>98399</v>
      </c>
      <c r="D181" s="53" t="s">
        <v>98400</v>
      </c>
      <c r="E181" s="53" t="s">
        <v>98401</v>
      </c>
      <c r="F181" s="53" t="s">
        <v>98402</v>
      </c>
      <c r="G181" s="53" t="s">
        <v>98403</v>
      </c>
      <c r="H181" s="53" t="s">
        <v>98404</v>
      </c>
      <c r="I181" s="53" t="s">
        <v>98405</v>
      </c>
      <c r="J181" s="53" t="s">
        <v>98406</v>
      </c>
      <c r="K181" s="53" t="s">
        <v>98407</v>
      </c>
      <c r="L181" s="53" t="s">
        <v>98408</v>
      </c>
      <c r="M181" s="53" t="s">
        <v>98409</v>
      </c>
      <c r="N181" s="53" t="s">
        <v>98410</v>
      </c>
      <c r="O181" s="53" t="s">
        <v>98411</v>
      </c>
      <c r="P181" s="53" t="s">
        <v>98412</v>
      </c>
      <c r="Q181" s="53" t="s">
        <v>98413</v>
      </c>
      <c r="R181" s="53" t="s">
        <v>98414</v>
      </c>
      <c r="S181" s="53" t="s">
        <v>98415</v>
      </c>
      <c r="T181" s="53" t="s">
        <v>98416</v>
      </c>
      <c r="U181" s="53" t="s">
        <v>98417</v>
      </c>
      <c r="V181" s="53" t="s">
        <v>98418</v>
      </c>
      <c r="W181" s="53" t="s">
        <v>98419</v>
      </c>
      <c r="X181" s="53" t="s">
        <v>98420</v>
      </c>
      <c r="Y181" s="53" t="s">
        <v>98421</v>
      </c>
      <c r="Z181" s="53" t="s">
        <v>98422</v>
      </c>
      <c r="AA181" s="53" t="s">
        <v>98423</v>
      </c>
      <c r="AB181" s="53" t="s">
        <v>98424</v>
      </c>
      <c r="AC181" s="53" t="s">
        <v>98425</v>
      </c>
      <c r="AD181" s="53" t="s">
        <v>98426</v>
      </c>
      <c r="AE181" s="53" t="s">
        <v>98427</v>
      </c>
      <c r="AF181" s="53" t="s">
        <v>98428</v>
      </c>
      <c r="AG181" s="53" t="s">
        <v>98429</v>
      </c>
      <c r="AH181" s="53" t="s">
        <v>98430</v>
      </c>
      <c r="AI181" s="53" t="s">
        <v>98431</v>
      </c>
      <c r="AJ181" s="53" t="s">
        <v>98432</v>
      </c>
      <c r="AK181" s="53" t="s">
        <v>98433</v>
      </c>
      <c r="AL181" s="53" t="s">
        <v>98434</v>
      </c>
      <c r="AM181" s="53" t="s">
        <v>79589</v>
      </c>
      <c r="AN181" s="53" t="s">
        <v>98435</v>
      </c>
      <c r="AO181" s="53" t="s">
        <v>98436</v>
      </c>
      <c r="AP181" s="53" t="s">
        <v>98437</v>
      </c>
      <c r="AQ181" s="53" t="s">
        <v>98438</v>
      </c>
      <c r="AR181" s="53" t="s">
        <v>98439</v>
      </c>
      <c r="AS181" s="53" t="s">
        <v>98440</v>
      </c>
      <c r="AT181" s="53" t="s">
        <v>98441</v>
      </c>
      <c r="AU181" s="53" t="s">
        <v>98442</v>
      </c>
      <c r="AV181" s="53" t="s">
        <v>98443</v>
      </c>
      <c r="AW181" s="53" t="s">
        <v>98444</v>
      </c>
      <c r="AX181" s="53" t="s">
        <v>98445</v>
      </c>
      <c r="AY181" s="53" t="s">
        <v>98446</v>
      </c>
      <c r="AZ181" s="53" t="s">
        <v>98447</v>
      </c>
      <c r="BA181" s="53" t="s">
        <v>98448</v>
      </c>
      <c r="BB181" s="53" t="s">
        <v>98449</v>
      </c>
      <c r="BC181" s="53" t="s">
        <v>98450</v>
      </c>
      <c r="BD181" s="53" t="s">
        <v>98451</v>
      </c>
      <c r="BE181" s="53" t="s">
        <v>98452</v>
      </c>
      <c r="BF181" s="53" t="s">
        <v>98453</v>
      </c>
      <c r="BG181" s="53" t="s">
        <v>98454</v>
      </c>
      <c r="BH181" s="53" t="s">
        <v>98455</v>
      </c>
      <c r="BI181" s="53" t="s">
        <v>98456</v>
      </c>
      <c r="BJ181" s="53" t="s">
        <v>98457</v>
      </c>
      <c r="BK181" s="53" t="s">
        <v>98458</v>
      </c>
      <c r="BL181" s="53" t="s">
        <v>98459</v>
      </c>
      <c r="BM181" s="53" t="s">
        <v>98460</v>
      </c>
      <c r="BN181" s="53" t="s">
        <v>98461</v>
      </c>
      <c r="BO181" s="53" t="s">
        <v>98462</v>
      </c>
      <c r="BP181" s="53" t="s">
        <v>98463</v>
      </c>
      <c r="BQ181" s="53" t="s">
        <v>98464</v>
      </c>
      <c r="BR181" s="53" t="s">
        <v>98465</v>
      </c>
      <c r="BS181" s="53" t="s">
        <v>98466</v>
      </c>
      <c r="BT181" s="53" t="s">
        <v>98467</v>
      </c>
      <c r="BU181" s="53" t="s">
        <v>98468</v>
      </c>
      <c r="BV181" s="53" t="s">
        <v>98469</v>
      </c>
      <c r="BW181" s="53" t="s">
        <v>98470</v>
      </c>
      <c r="BX181" s="53" t="s">
        <v>98471</v>
      </c>
      <c r="BY181" s="53" t="s">
        <v>98472</v>
      </c>
      <c r="BZ181" s="53" t="s">
        <v>98473</v>
      </c>
      <c r="CA181" s="53" t="s">
        <v>98474</v>
      </c>
      <c r="CB181" s="53" t="s">
        <v>98475</v>
      </c>
      <c r="CC181" s="53" t="s">
        <v>98476</v>
      </c>
      <c r="CD181" s="53" t="s">
        <v>98477</v>
      </c>
      <c r="CE181" s="53" t="s">
        <v>98478</v>
      </c>
      <c r="CF181" s="53" t="s">
        <v>98479</v>
      </c>
      <c r="CG181" s="53" t="s">
        <v>98480</v>
      </c>
      <c r="CH181" s="53" t="s">
        <v>98481</v>
      </c>
      <c r="CI181" s="53" t="s">
        <v>98482</v>
      </c>
      <c r="CJ181" s="53" t="s">
        <v>98483</v>
      </c>
      <c r="CK181" s="53" t="s">
        <v>98484</v>
      </c>
      <c r="CL181" s="53" t="s">
        <v>98485</v>
      </c>
      <c r="CM181" s="53" t="s">
        <v>98486</v>
      </c>
      <c r="CN181" s="53" t="s">
        <v>98487</v>
      </c>
      <c r="CO181" s="53" t="s">
        <v>98488</v>
      </c>
      <c r="CP181" s="53" t="s">
        <v>98489</v>
      </c>
      <c r="CQ181" s="53" t="s">
        <v>98490</v>
      </c>
      <c r="CR181" s="53" t="s">
        <v>98491</v>
      </c>
      <c r="CS181" s="53" t="s">
        <v>98492</v>
      </c>
      <c r="CT181" s="53" t="s">
        <v>98493</v>
      </c>
      <c r="CU181" s="53" t="s">
        <v>98494</v>
      </c>
      <c r="CV181" s="53" t="s">
        <v>98495</v>
      </c>
      <c r="CW181" s="53" t="s">
        <v>70918</v>
      </c>
      <c r="CX181" s="53" t="s">
        <v>98496</v>
      </c>
      <c r="CY181" s="53" t="s">
        <v>98497</v>
      </c>
      <c r="CZ181" s="53" t="s">
        <v>98498</v>
      </c>
      <c r="DA181" s="53" t="s">
        <v>98499</v>
      </c>
    </row>
    <row r="182" spans="1:105" ht="15.75" customHeight="1">
      <c r="A182" s="129">
        <v>173</v>
      </c>
      <c r="B182" s="53" t="s">
        <v>98500</v>
      </c>
      <c r="C182" s="53" t="s">
        <v>98501</v>
      </c>
      <c r="D182" s="53" t="s">
        <v>70935</v>
      </c>
      <c r="E182" s="53" t="s">
        <v>98502</v>
      </c>
      <c r="F182" s="53" t="s">
        <v>98503</v>
      </c>
      <c r="G182" s="53" t="s">
        <v>98504</v>
      </c>
      <c r="H182" s="53" t="s">
        <v>98505</v>
      </c>
      <c r="I182" s="53" t="s">
        <v>71018</v>
      </c>
      <c r="J182" s="53" t="s">
        <v>98506</v>
      </c>
      <c r="K182" s="53" t="s">
        <v>86883</v>
      </c>
      <c r="L182" s="53" t="s">
        <v>98507</v>
      </c>
      <c r="M182" s="53" t="s">
        <v>98508</v>
      </c>
      <c r="N182" s="53" t="s">
        <v>98509</v>
      </c>
      <c r="O182" s="53" t="s">
        <v>98510</v>
      </c>
      <c r="P182" s="53" t="s">
        <v>87003</v>
      </c>
      <c r="Q182" s="53" t="s">
        <v>98511</v>
      </c>
      <c r="R182" s="53" t="s">
        <v>98512</v>
      </c>
      <c r="S182" s="53" t="s">
        <v>98513</v>
      </c>
      <c r="T182" s="53" t="s">
        <v>65793</v>
      </c>
      <c r="U182" s="53" t="s">
        <v>53155</v>
      </c>
      <c r="V182" s="53" t="s">
        <v>98514</v>
      </c>
      <c r="W182" s="53" t="s">
        <v>98515</v>
      </c>
      <c r="X182" s="53" t="s">
        <v>98516</v>
      </c>
      <c r="Y182" s="53" t="s">
        <v>98517</v>
      </c>
      <c r="Z182" s="53" t="s">
        <v>98518</v>
      </c>
      <c r="AA182" s="53" t="s">
        <v>71044</v>
      </c>
      <c r="AB182" s="53" t="s">
        <v>98519</v>
      </c>
      <c r="AC182" s="53" t="s">
        <v>98520</v>
      </c>
      <c r="AD182" s="53" t="s">
        <v>98521</v>
      </c>
      <c r="AE182" s="53" t="s">
        <v>98522</v>
      </c>
      <c r="AF182" s="53" t="s">
        <v>98523</v>
      </c>
      <c r="AG182" s="53" t="s">
        <v>98524</v>
      </c>
      <c r="AH182" s="53" t="s">
        <v>98525</v>
      </c>
      <c r="AI182" s="53" t="s">
        <v>98526</v>
      </c>
      <c r="AJ182" s="53" t="s">
        <v>98527</v>
      </c>
      <c r="AK182" s="53" t="s">
        <v>98528</v>
      </c>
      <c r="AL182" s="53" t="s">
        <v>98529</v>
      </c>
      <c r="AM182" s="53" t="s">
        <v>98530</v>
      </c>
      <c r="AN182" s="53" t="s">
        <v>98531</v>
      </c>
      <c r="AO182" s="53" t="s">
        <v>98532</v>
      </c>
      <c r="AP182" s="53" t="s">
        <v>98533</v>
      </c>
      <c r="AQ182" s="53" t="s">
        <v>98534</v>
      </c>
      <c r="AR182" s="53" t="s">
        <v>98535</v>
      </c>
      <c r="AS182" s="53" t="s">
        <v>98536</v>
      </c>
      <c r="AT182" s="53" t="s">
        <v>98537</v>
      </c>
      <c r="AU182" s="53" t="s">
        <v>98538</v>
      </c>
      <c r="AV182" s="53" t="s">
        <v>98539</v>
      </c>
      <c r="AW182" s="53" t="s">
        <v>98540</v>
      </c>
      <c r="AX182" s="53" t="s">
        <v>98541</v>
      </c>
      <c r="AY182" s="53" t="s">
        <v>98542</v>
      </c>
      <c r="AZ182" s="53" t="s">
        <v>98543</v>
      </c>
      <c r="BA182" s="53" t="s">
        <v>98544</v>
      </c>
      <c r="BB182" s="53" t="s">
        <v>98545</v>
      </c>
      <c r="BC182" s="53" t="s">
        <v>98546</v>
      </c>
      <c r="BD182" s="53" t="s">
        <v>20465</v>
      </c>
      <c r="BE182" s="53" t="s">
        <v>98547</v>
      </c>
      <c r="BF182" s="53" t="s">
        <v>98548</v>
      </c>
      <c r="BG182" s="53" t="s">
        <v>98549</v>
      </c>
      <c r="BH182" s="53" t="s">
        <v>98550</v>
      </c>
      <c r="BI182" s="53" t="s">
        <v>98551</v>
      </c>
      <c r="BJ182" s="53" t="s">
        <v>98552</v>
      </c>
      <c r="BK182" s="53" t="s">
        <v>98553</v>
      </c>
      <c r="BL182" s="53" t="s">
        <v>98554</v>
      </c>
      <c r="BM182" s="53" t="s">
        <v>98555</v>
      </c>
      <c r="BN182" s="53" t="s">
        <v>98556</v>
      </c>
      <c r="BO182" s="53" t="s">
        <v>53013</v>
      </c>
      <c r="BP182" s="53" t="s">
        <v>98557</v>
      </c>
      <c r="BQ182" s="53" t="s">
        <v>98558</v>
      </c>
      <c r="BR182" s="53" t="s">
        <v>98559</v>
      </c>
      <c r="BS182" s="53" t="s">
        <v>65880</v>
      </c>
      <c r="BT182" s="53" t="s">
        <v>98560</v>
      </c>
      <c r="BU182" s="53" t="s">
        <v>98561</v>
      </c>
      <c r="BV182" s="53" t="s">
        <v>98562</v>
      </c>
      <c r="BW182" s="53" t="s">
        <v>98563</v>
      </c>
      <c r="BX182" s="53" t="s">
        <v>98558</v>
      </c>
      <c r="BY182" s="53" t="s">
        <v>98517</v>
      </c>
      <c r="BZ182" s="53" t="s">
        <v>98501</v>
      </c>
      <c r="CA182" s="53" t="s">
        <v>98564</v>
      </c>
      <c r="CB182" s="53" t="s">
        <v>70930</v>
      </c>
      <c r="CC182" s="53" t="s">
        <v>86939</v>
      </c>
      <c r="CD182" s="53" t="s">
        <v>98565</v>
      </c>
      <c r="CE182" s="53" t="s">
        <v>98566</v>
      </c>
      <c r="CF182" s="53" t="s">
        <v>91044</v>
      </c>
      <c r="CG182" s="53" t="s">
        <v>98567</v>
      </c>
      <c r="CH182" s="53" t="s">
        <v>98568</v>
      </c>
      <c r="CI182" s="53" t="s">
        <v>98569</v>
      </c>
      <c r="CJ182" s="53" t="s">
        <v>98570</v>
      </c>
      <c r="CK182" s="53" t="s">
        <v>98571</v>
      </c>
      <c r="CL182" s="53" t="s">
        <v>60327</v>
      </c>
      <c r="CM182" s="53" t="s">
        <v>98572</v>
      </c>
      <c r="CN182" s="53" t="s">
        <v>98573</v>
      </c>
      <c r="CO182" s="53" t="s">
        <v>98574</v>
      </c>
      <c r="CP182" s="53" t="s">
        <v>98575</v>
      </c>
      <c r="CQ182" s="53" t="s">
        <v>20477</v>
      </c>
      <c r="CR182" s="53" t="s">
        <v>98576</v>
      </c>
      <c r="CS182" s="53" t="s">
        <v>98577</v>
      </c>
      <c r="CT182" s="53" t="s">
        <v>98578</v>
      </c>
      <c r="CU182" s="53" t="s">
        <v>98579</v>
      </c>
      <c r="CV182" s="53" t="s">
        <v>98580</v>
      </c>
      <c r="CW182" s="53" t="s">
        <v>98581</v>
      </c>
      <c r="CX182" s="53" t="s">
        <v>98582</v>
      </c>
      <c r="CY182" s="53" t="s">
        <v>98583</v>
      </c>
      <c r="CZ182" s="53" t="s">
        <v>98584</v>
      </c>
      <c r="DA182" s="53" t="s">
        <v>98585</v>
      </c>
    </row>
    <row r="183" spans="1:105" ht="15.75" customHeight="1">
      <c r="A183" s="129">
        <v>174</v>
      </c>
      <c r="B183" s="53" t="s">
        <v>98586</v>
      </c>
      <c r="C183" s="53" t="s">
        <v>98587</v>
      </c>
      <c r="D183" s="53" t="s">
        <v>98588</v>
      </c>
      <c r="E183" s="53" t="s">
        <v>98589</v>
      </c>
      <c r="F183" s="53" t="s">
        <v>98590</v>
      </c>
      <c r="G183" s="53" t="s">
        <v>98591</v>
      </c>
      <c r="H183" s="53" t="s">
        <v>98592</v>
      </c>
      <c r="I183" s="53" t="s">
        <v>98593</v>
      </c>
      <c r="J183" s="53" t="s">
        <v>98594</v>
      </c>
      <c r="K183" s="53" t="s">
        <v>98595</v>
      </c>
      <c r="L183" s="53" t="s">
        <v>98596</v>
      </c>
      <c r="M183" s="53" t="s">
        <v>98597</v>
      </c>
      <c r="N183" s="53" t="s">
        <v>98598</v>
      </c>
      <c r="O183" s="53" t="s">
        <v>98599</v>
      </c>
      <c r="P183" s="53" t="s">
        <v>98600</v>
      </c>
      <c r="Q183" s="53" t="s">
        <v>98601</v>
      </c>
      <c r="R183" s="53" t="s">
        <v>98602</v>
      </c>
      <c r="S183" s="53" t="s">
        <v>98603</v>
      </c>
      <c r="T183" s="53" t="s">
        <v>98604</v>
      </c>
      <c r="U183" s="53" t="s">
        <v>98605</v>
      </c>
      <c r="V183" s="53" t="s">
        <v>98606</v>
      </c>
      <c r="W183" s="53" t="s">
        <v>98607</v>
      </c>
      <c r="X183" s="53" t="s">
        <v>98608</v>
      </c>
      <c r="Y183" s="53" t="s">
        <v>98609</v>
      </c>
      <c r="Z183" s="53" t="s">
        <v>98610</v>
      </c>
      <c r="AA183" s="53" t="s">
        <v>98611</v>
      </c>
      <c r="AB183" s="53" t="s">
        <v>98612</v>
      </c>
      <c r="AC183" s="53" t="s">
        <v>98613</v>
      </c>
      <c r="AD183" s="53" t="s">
        <v>98614</v>
      </c>
      <c r="AE183" s="53" t="s">
        <v>98615</v>
      </c>
      <c r="AF183" s="53" t="s">
        <v>98616</v>
      </c>
      <c r="AG183" s="53" t="s">
        <v>98617</v>
      </c>
      <c r="AH183" s="53" t="s">
        <v>98618</v>
      </c>
      <c r="AI183" s="53" t="s">
        <v>98619</v>
      </c>
      <c r="AJ183" s="53" t="s">
        <v>98620</v>
      </c>
      <c r="AK183" s="53" t="s">
        <v>98621</v>
      </c>
      <c r="AL183" s="53" t="s">
        <v>98622</v>
      </c>
      <c r="AM183" s="53" t="s">
        <v>98623</v>
      </c>
      <c r="AN183" s="53" t="s">
        <v>98624</v>
      </c>
      <c r="AO183" s="53" t="s">
        <v>98625</v>
      </c>
      <c r="AP183" s="53" t="s">
        <v>98626</v>
      </c>
      <c r="AQ183" s="53" t="s">
        <v>98627</v>
      </c>
      <c r="AR183" s="53" t="s">
        <v>98628</v>
      </c>
      <c r="AS183" s="53" t="s">
        <v>98629</v>
      </c>
      <c r="AT183" s="53" t="s">
        <v>98630</v>
      </c>
      <c r="AU183" s="53" t="s">
        <v>98631</v>
      </c>
      <c r="AV183" s="53" t="s">
        <v>98632</v>
      </c>
      <c r="AW183" s="53" t="s">
        <v>98633</v>
      </c>
      <c r="AX183" s="53" t="s">
        <v>98634</v>
      </c>
      <c r="AY183" s="53" t="s">
        <v>98635</v>
      </c>
      <c r="AZ183" s="53" t="s">
        <v>98636</v>
      </c>
      <c r="BA183" s="53" t="s">
        <v>98637</v>
      </c>
      <c r="BB183" s="53" t="s">
        <v>98638</v>
      </c>
      <c r="BC183" s="53" t="s">
        <v>98639</v>
      </c>
      <c r="BD183" s="53" t="s">
        <v>98640</v>
      </c>
      <c r="BE183" s="53" t="s">
        <v>98641</v>
      </c>
      <c r="BF183" s="53" t="s">
        <v>98642</v>
      </c>
      <c r="BG183" s="53" t="s">
        <v>98643</v>
      </c>
      <c r="BH183" s="53" t="s">
        <v>98644</v>
      </c>
      <c r="BI183" s="53" t="s">
        <v>98645</v>
      </c>
      <c r="BJ183" s="53" t="s">
        <v>98646</v>
      </c>
      <c r="BK183" s="53" t="s">
        <v>98647</v>
      </c>
      <c r="BL183" s="53" t="s">
        <v>98648</v>
      </c>
      <c r="BM183" s="53" t="s">
        <v>98649</v>
      </c>
      <c r="BN183" s="53" t="s">
        <v>98650</v>
      </c>
      <c r="BO183" s="53" t="s">
        <v>98651</v>
      </c>
      <c r="BP183" s="53" t="s">
        <v>98652</v>
      </c>
      <c r="BQ183" s="53" t="s">
        <v>98653</v>
      </c>
      <c r="BR183" s="53" t="s">
        <v>98654</v>
      </c>
      <c r="BS183" s="53" t="s">
        <v>98655</v>
      </c>
      <c r="BT183" s="53" t="s">
        <v>98656</v>
      </c>
      <c r="BU183" s="53" t="s">
        <v>98657</v>
      </c>
      <c r="BV183" s="53" t="s">
        <v>98658</v>
      </c>
      <c r="BW183" s="53" t="s">
        <v>98659</v>
      </c>
      <c r="BX183" s="53" t="s">
        <v>98660</v>
      </c>
      <c r="BY183" s="53" t="s">
        <v>98661</v>
      </c>
      <c r="BZ183" s="53" t="s">
        <v>98662</v>
      </c>
      <c r="CA183" s="53" t="s">
        <v>98663</v>
      </c>
      <c r="CB183" s="53" t="s">
        <v>98664</v>
      </c>
      <c r="CC183" s="53" t="s">
        <v>98665</v>
      </c>
      <c r="CD183" s="53" t="s">
        <v>98666</v>
      </c>
      <c r="CE183" s="53" t="s">
        <v>98667</v>
      </c>
      <c r="CF183" s="53" t="s">
        <v>98668</v>
      </c>
      <c r="CG183" s="53" t="s">
        <v>98669</v>
      </c>
      <c r="CH183" s="53" t="s">
        <v>98670</v>
      </c>
      <c r="CI183" s="53" t="s">
        <v>98671</v>
      </c>
      <c r="CJ183" s="53" t="s">
        <v>98672</v>
      </c>
      <c r="CK183" s="53" t="s">
        <v>98673</v>
      </c>
      <c r="CL183" s="53" t="s">
        <v>98674</v>
      </c>
      <c r="CM183" s="53" t="s">
        <v>98675</v>
      </c>
      <c r="CN183" s="53" t="s">
        <v>98676</v>
      </c>
      <c r="CO183" s="53" t="s">
        <v>98677</v>
      </c>
      <c r="CP183" s="53" t="s">
        <v>98678</v>
      </c>
      <c r="CQ183" s="53" t="s">
        <v>98679</v>
      </c>
      <c r="CR183" s="53" t="s">
        <v>98680</v>
      </c>
      <c r="CS183" s="53" t="s">
        <v>98681</v>
      </c>
      <c r="CT183" s="53" t="s">
        <v>98682</v>
      </c>
      <c r="CU183" s="53" t="s">
        <v>98683</v>
      </c>
      <c r="CV183" s="53" t="s">
        <v>98684</v>
      </c>
      <c r="CW183" s="53" t="s">
        <v>98685</v>
      </c>
      <c r="CX183" s="53" t="s">
        <v>98686</v>
      </c>
      <c r="CY183" s="53" t="s">
        <v>98687</v>
      </c>
      <c r="CZ183" s="53" t="s">
        <v>98688</v>
      </c>
      <c r="DA183" s="53" t="s">
        <v>98689</v>
      </c>
    </row>
    <row r="184" spans="1:105" ht="15.75" customHeight="1">
      <c r="A184" s="129">
        <v>175</v>
      </c>
      <c r="B184" s="53" t="s">
        <v>98690</v>
      </c>
      <c r="C184" s="53" t="s">
        <v>98691</v>
      </c>
      <c r="D184" s="53" t="s">
        <v>98692</v>
      </c>
      <c r="E184" s="53" t="s">
        <v>98693</v>
      </c>
      <c r="F184" s="53" t="s">
        <v>98694</v>
      </c>
      <c r="G184" s="53" t="s">
        <v>98695</v>
      </c>
      <c r="H184" s="53" t="s">
        <v>98696</v>
      </c>
      <c r="I184" s="53" t="s">
        <v>98697</v>
      </c>
      <c r="J184" s="53" t="s">
        <v>98698</v>
      </c>
      <c r="K184" s="53" t="s">
        <v>98699</v>
      </c>
      <c r="L184" s="53" t="s">
        <v>98700</v>
      </c>
      <c r="M184" s="53" t="s">
        <v>98701</v>
      </c>
      <c r="N184" s="53" t="s">
        <v>98702</v>
      </c>
      <c r="O184" s="53" t="s">
        <v>98703</v>
      </c>
      <c r="P184" s="53" t="s">
        <v>98704</v>
      </c>
      <c r="Q184" s="53" t="s">
        <v>98705</v>
      </c>
      <c r="R184" s="53" t="s">
        <v>98706</v>
      </c>
      <c r="S184" s="53" t="s">
        <v>98707</v>
      </c>
      <c r="T184" s="53" t="s">
        <v>58967</v>
      </c>
      <c r="U184" s="53" t="s">
        <v>98708</v>
      </c>
      <c r="V184" s="53" t="s">
        <v>98709</v>
      </c>
      <c r="W184" s="53" t="s">
        <v>98710</v>
      </c>
      <c r="X184" s="53" t="s">
        <v>98711</v>
      </c>
      <c r="Y184" s="53" t="s">
        <v>98712</v>
      </c>
      <c r="Z184" s="53" t="s">
        <v>98713</v>
      </c>
      <c r="AA184" s="53" t="s">
        <v>98714</v>
      </c>
      <c r="AB184" s="53" t="s">
        <v>98715</v>
      </c>
      <c r="AC184" s="53" t="s">
        <v>98716</v>
      </c>
      <c r="AD184" s="53" t="s">
        <v>98717</v>
      </c>
      <c r="AE184" s="53" t="s">
        <v>98718</v>
      </c>
      <c r="AF184" s="53" t="s">
        <v>98719</v>
      </c>
      <c r="AG184" s="53" t="s">
        <v>98720</v>
      </c>
      <c r="AH184" s="53" t="s">
        <v>98721</v>
      </c>
      <c r="AI184" s="53" t="s">
        <v>98722</v>
      </c>
      <c r="AJ184" s="53" t="s">
        <v>98723</v>
      </c>
      <c r="AK184" s="53" t="s">
        <v>98724</v>
      </c>
      <c r="AL184" s="53" t="s">
        <v>98725</v>
      </c>
      <c r="AM184" s="53" t="s">
        <v>98726</v>
      </c>
      <c r="AN184" s="53" t="s">
        <v>98727</v>
      </c>
      <c r="AO184" s="53" t="s">
        <v>98728</v>
      </c>
      <c r="AP184" s="53" t="s">
        <v>98729</v>
      </c>
      <c r="AQ184" s="53" t="s">
        <v>98730</v>
      </c>
      <c r="AR184" s="53" t="s">
        <v>98731</v>
      </c>
      <c r="AS184" s="53" t="s">
        <v>98732</v>
      </c>
      <c r="AT184" s="53" t="s">
        <v>98733</v>
      </c>
      <c r="AU184" s="53" t="s">
        <v>98734</v>
      </c>
      <c r="AV184" s="53" t="s">
        <v>98735</v>
      </c>
      <c r="AW184" s="53" t="s">
        <v>98736</v>
      </c>
      <c r="AX184" s="53" t="s">
        <v>98737</v>
      </c>
      <c r="AY184" s="53" t="s">
        <v>98738</v>
      </c>
      <c r="AZ184" s="53" t="s">
        <v>98739</v>
      </c>
      <c r="BA184" s="53" t="s">
        <v>98740</v>
      </c>
      <c r="BB184" s="53" t="s">
        <v>98741</v>
      </c>
      <c r="BC184" s="53" t="s">
        <v>98742</v>
      </c>
      <c r="BD184" s="53" t="s">
        <v>98743</v>
      </c>
      <c r="BE184" s="53" t="s">
        <v>98744</v>
      </c>
      <c r="BF184" s="53" t="s">
        <v>98745</v>
      </c>
      <c r="BG184" s="53" t="s">
        <v>98746</v>
      </c>
      <c r="BH184" s="53" t="s">
        <v>98747</v>
      </c>
      <c r="BI184" s="53" t="s">
        <v>98748</v>
      </c>
      <c r="BJ184" s="53" t="s">
        <v>98749</v>
      </c>
      <c r="BK184" s="53" t="s">
        <v>98750</v>
      </c>
      <c r="BL184" s="53" t="s">
        <v>98751</v>
      </c>
      <c r="BM184" s="53" t="s">
        <v>98752</v>
      </c>
      <c r="BN184" s="53" t="s">
        <v>98753</v>
      </c>
      <c r="BO184" s="53" t="s">
        <v>98754</v>
      </c>
      <c r="BP184" s="53" t="s">
        <v>98755</v>
      </c>
      <c r="BQ184" s="53" t="s">
        <v>98756</v>
      </c>
      <c r="BR184" s="53" t="s">
        <v>98757</v>
      </c>
      <c r="BS184" s="53" t="s">
        <v>98758</v>
      </c>
      <c r="BT184" s="53" t="s">
        <v>98759</v>
      </c>
      <c r="BU184" s="53" t="s">
        <v>59844</v>
      </c>
      <c r="BV184" s="53" t="s">
        <v>98760</v>
      </c>
      <c r="BW184" s="53" t="s">
        <v>98761</v>
      </c>
      <c r="BX184" s="53" t="s">
        <v>98762</v>
      </c>
      <c r="BY184" s="53" t="s">
        <v>98763</v>
      </c>
      <c r="BZ184" s="53" t="s">
        <v>98764</v>
      </c>
      <c r="CA184" s="53" t="s">
        <v>98765</v>
      </c>
      <c r="CB184" s="53" t="s">
        <v>98766</v>
      </c>
      <c r="CC184" s="53" t="s">
        <v>98767</v>
      </c>
      <c r="CD184" s="53" t="s">
        <v>98768</v>
      </c>
      <c r="CE184" s="53" t="s">
        <v>98769</v>
      </c>
      <c r="CF184" s="53" t="s">
        <v>98770</v>
      </c>
      <c r="CG184" s="53" t="s">
        <v>98771</v>
      </c>
      <c r="CH184" s="53" t="s">
        <v>98772</v>
      </c>
      <c r="CI184" s="53" t="s">
        <v>98773</v>
      </c>
      <c r="CJ184" s="53" t="s">
        <v>98774</v>
      </c>
      <c r="CK184" s="53" t="s">
        <v>98775</v>
      </c>
      <c r="CL184" s="53" t="s">
        <v>98776</v>
      </c>
      <c r="CM184" s="53" t="s">
        <v>98777</v>
      </c>
      <c r="CN184" s="53" t="s">
        <v>98778</v>
      </c>
      <c r="CO184" s="53" t="s">
        <v>98779</v>
      </c>
      <c r="CP184" s="53" t="s">
        <v>98780</v>
      </c>
      <c r="CQ184" s="53" t="s">
        <v>98781</v>
      </c>
      <c r="CR184" s="53" t="s">
        <v>98782</v>
      </c>
      <c r="CS184" s="53" t="s">
        <v>98783</v>
      </c>
      <c r="CT184" s="53" t="s">
        <v>98784</v>
      </c>
      <c r="CU184" s="53" t="s">
        <v>98785</v>
      </c>
      <c r="CV184" s="53" t="s">
        <v>98786</v>
      </c>
      <c r="CW184" s="53" t="s">
        <v>98787</v>
      </c>
      <c r="CX184" s="53" t="s">
        <v>98788</v>
      </c>
      <c r="CY184" s="53" t="s">
        <v>98789</v>
      </c>
      <c r="CZ184" s="53" t="s">
        <v>98790</v>
      </c>
      <c r="DA184" s="53" t="s">
        <v>98791</v>
      </c>
    </row>
    <row r="185" spans="1:105" ht="15.75" customHeight="1">
      <c r="A185" s="129">
        <v>176</v>
      </c>
      <c r="B185" s="53" t="s">
        <v>98792</v>
      </c>
      <c r="C185" s="53" t="s">
        <v>98793</v>
      </c>
      <c r="D185" s="53" t="s">
        <v>98794</v>
      </c>
      <c r="E185" s="53" t="s">
        <v>98795</v>
      </c>
      <c r="F185" s="53" t="s">
        <v>98796</v>
      </c>
      <c r="G185" s="53" t="s">
        <v>98797</v>
      </c>
      <c r="H185" s="53" t="s">
        <v>98798</v>
      </c>
      <c r="I185" s="53" t="s">
        <v>98799</v>
      </c>
      <c r="J185" s="53" t="s">
        <v>98800</v>
      </c>
      <c r="K185" s="53" t="s">
        <v>98801</v>
      </c>
      <c r="L185" s="53" t="s">
        <v>98802</v>
      </c>
      <c r="M185" s="53" t="s">
        <v>98803</v>
      </c>
      <c r="N185" s="53" t="s">
        <v>98804</v>
      </c>
      <c r="O185" s="53" t="s">
        <v>98805</v>
      </c>
      <c r="P185" s="53" t="s">
        <v>95596</v>
      </c>
      <c r="Q185" s="53" t="s">
        <v>98806</v>
      </c>
      <c r="R185" s="53" t="s">
        <v>98807</v>
      </c>
      <c r="S185" s="53" t="s">
        <v>98808</v>
      </c>
      <c r="T185" s="53" t="s">
        <v>98809</v>
      </c>
      <c r="U185" s="53" t="s">
        <v>98810</v>
      </c>
      <c r="V185" s="53" t="s">
        <v>98811</v>
      </c>
      <c r="W185" s="53" t="s">
        <v>98812</v>
      </c>
      <c r="X185" s="53" t="s">
        <v>98813</v>
      </c>
      <c r="Y185" s="53" t="s">
        <v>98814</v>
      </c>
      <c r="Z185" s="53" t="s">
        <v>98815</v>
      </c>
      <c r="AA185" s="53" t="s">
        <v>98816</v>
      </c>
      <c r="AB185" s="53" t="s">
        <v>98817</v>
      </c>
      <c r="AC185" s="53" t="s">
        <v>98818</v>
      </c>
      <c r="AD185" s="53" t="s">
        <v>98819</v>
      </c>
      <c r="AE185" s="53" t="s">
        <v>95596</v>
      </c>
      <c r="AF185" s="53" t="s">
        <v>98820</v>
      </c>
      <c r="AG185" s="53" t="s">
        <v>79640</v>
      </c>
      <c r="AH185" s="53" t="s">
        <v>98821</v>
      </c>
      <c r="AI185" s="53" t="s">
        <v>98822</v>
      </c>
      <c r="AJ185" s="53" t="s">
        <v>98823</v>
      </c>
      <c r="AK185" s="53" t="s">
        <v>98824</v>
      </c>
      <c r="AL185" s="53" t="s">
        <v>98825</v>
      </c>
      <c r="AM185" s="53" t="s">
        <v>98826</v>
      </c>
      <c r="AN185" s="53" t="s">
        <v>98827</v>
      </c>
      <c r="AO185" s="53" t="s">
        <v>98828</v>
      </c>
      <c r="AP185" s="53" t="s">
        <v>98829</v>
      </c>
      <c r="AQ185" s="53" t="s">
        <v>98830</v>
      </c>
      <c r="AR185" s="53" t="s">
        <v>98831</v>
      </c>
      <c r="AS185" s="53" t="s">
        <v>98832</v>
      </c>
      <c r="AT185" s="53" t="s">
        <v>98833</v>
      </c>
      <c r="AU185" s="53" t="s">
        <v>98834</v>
      </c>
      <c r="AV185" s="53" t="s">
        <v>98835</v>
      </c>
      <c r="AW185" s="53" t="s">
        <v>98836</v>
      </c>
      <c r="AX185" s="53" t="s">
        <v>98837</v>
      </c>
      <c r="AY185" s="53" t="s">
        <v>98838</v>
      </c>
      <c r="AZ185" s="53" t="s">
        <v>98839</v>
      </c>
      <c r="BA185" s="53" t="s">
        <v>98840</v>
      </c>
      <c r="BB185" s="53" t="s">
        <v>98841</v>
      </c>
      <c r="BC185" s="53" t="s">
        <v>98842</v>
      </c>
      <c r="BD185" s="53" t="s">
        <v>98843</v>
      </c>
      <c r="BE185" s="53" t="s">
        <v>98844</v>
      </c>
      <c r="BF185" s="53" t="s">
        <v>98845</v>
      </c>
      <c r="BG185" s="53" t="s">
        <v>98846</v>
      </c>
      <c r="BH185" s="53" t="s">
        <v>53627</v>
      </c>
      <c r="BI185" s="53" t="s">
        <v>98847</v>
      </c>
      <c r="BJ185" s="53" t="s">
        <v>98848</v>
      </c>
      <c r="BK185" s="53" t="s">
        <v>98849</v>
      </c>
      <c r="BL185" s="53" t="s">
        <v>98850</v>
      </c>
      <c r="BM185" s="53" t="s">
        <v>98851</v>
      </c>
      <c r="BN185" s="53" t="s">
        <v>98852</v>
      </c>
      <c r="BO185" s="53" t="s">
        <v>98853</v>
      </c>
      <c r="BP185" s="53" t="s">
        <v>98854</v>
      </c>
      <c r="BQ185" s="53" t="s">
        <v>16926</v>
      </c>
      <c r="BR185" s="53" t="s">
        <v>98855</v>
      </c>
      <c r="BS185" s="53" t="s">
        <v>98856</v>
      </c>
      <c r="BT185" s="53" t="s">
        <v>98857</v>
      </c>
      <c r="BU185" s="53" t="s">
        <v>98858</v>
      </c>
      <c r="BV185" s="53" t="s">
        <v>98859</v>
      </c>
      <c r="BW185" s="53" t="s">
        <v>98860</v>
      </c>
      <c r="BX185" s="53" t="s">
        <v>98861</v>
      </c>
      <c r="BY185" s="53" t="s">
        <v>98862</v>
      </c>
      <c r="BZ185" s="53" t="s">
        <v>98863</v>
      </c>
      <c r="CA185" s="53" t="s">
        <v>98864</v>
      </c>
      <c r="CB185" s="53" t="s">
        <v>98865</v>
      </c>
      <c r="CC185" s="53" t="s">
        <v>98866</v>
      </c>
      <c r="CD185" s="53" t="s">
        <v>98867</v>
      </c>
      <c r="CE185" s="53" t="s">
        <v>98868</v>
      </c>
      <c r="CF185" s="53" t="s">
        <v>98869</v>
      </c>
      <c r="CG185" s="53" t="s">
        <v>98870</v>
      </c>
      <c r="CH185" s="53" t="s">
        <v>98871</v>
      </c>
      <c r="CI185" s="53" t="s">
        <v>98872</v>
      </c>
      <c r="CJ185" s="53" t="s">
        <v>98873</v>
      </c>
      <c r="CK185" s="53" t="s">
        <v>98874</v>
      </c>
      <c r="CL185" s="53" t="s">
        <v>98875</v>
      </c>
      <c r="CM185" s="53" t="s">
        <v>98876</v>
      </c>
      <c r="CN185" s="53" t="s">
        <v>98877</v>
      </c>
      <c r="CO185" s="53" t="s">
        <v>98878</v>
      </c>
      <c r="CP185" s="53" t="s">
        <v>98879</v>
      </c>
      <c r="CQ185" s="53" t="s">
        <v>98880</v>
      </c>
      <c r="CR185" s="53" t="s">
        <v>98881</v>
      </c>
      <c r="CS185" s="53" t="s">
        <v>98882</v>
      </c>
      <c r="CT185" s="53" t="s">
        <v>98883</v>
      </c>
      <c r="CU185" s="53" t="s">
        <v>98884</v>
      </c>
      <c r="CV185" s="53" t="s">
        <v>98885</v>
      </c>
      <c r="CW185" s="53" t="s">
        <v>98886</v>
      </c>
      <c r="CX185" s="53" t="s">
        <v>98887</v>
      </c>
      <c r="CY185" s="53" t="s">
        <v>98888</v>
      </c>
      <c r="CZ185" s="53" t="s">
        <v>98889</v>
      </c>
      <c r="DA185" s="53" t="s">
        <v>98890</v>
      </c>
    </row>
    <row r="186" spans="1:105" ht="15.75" customHeight="1">
      <c r="A186" s="129">
        <v>177</v>
      </c>
      <c r="B186" s="53" t="s">
        <v>98891</v>
      </c>
      <c r="C186" s="53" t="s">
        <v>98892</v>
      </c>
      <c r="D186" s="53" t="s">
        <v>98893</v>
      </c>
      <c r="E186" s="53" t="s">
        <v>98894</v>
      </c>
      <c r="F186" s="53" t="s">
        <v>98895</v>
      </c>
      <c r="G186" s="53" t="s">
        <v>98896</v>
      </c>
      <c r="H186" s="53" t="s">
        <v>98897</v>
      </c>
      <c r="I186" s="53" t="s">
        <v>98898</v>
      </c>
      <c r="J186" s="53" t="s">
        <v>98899</v>
      </c>
      <c r="K186" s="53" t="s">
        <v>98900</v>
      </c>
      <c r="L186" s="53" t="s">
        <v>98901</v>
      </c>
      <c r="M186" s="53" t="s">
        <v>98902</v>
      </c>
      <c r="N186" s="53" t="s">
        <v>98903</v>
      </c>
      <c r="O186" s="53" t="s">
        <v>98904</v>
      </c>
      <c r="P186" s="53" t="s">
        <v>98905</v>
      </c>
      <c r="Q186" s="53" t="s">
        <v>98906</v>
      </c>
      <c r="R186" s="53" t="s">
        <v>98907</v>
      </c>
      <c r="S186" s="53" t="s">
        <v>98908</v>
      </c>
      <c r="T186" s="53" t="s">
        <v>98909</v>
      </c>
      <c r="U186" s="53" t="s">
        <v>98910</v>
      </c>
      <c r="V186" s="53" t="s">
        <v>98911</v>
      </c>
      <c r="W186" s="53" t="s">
        <v>98912</v>
      </c>
      <c r="X186" s="53" t="s">
        <v>98913</v>
      </c>
      <c r="Y186" s="53" t="s">
        <v>98914</v>
      </c>
      <c r="Z186" s="53" t="s">
        <v>98915</v>
      </c>
      <c r="AA186" s="53" t="s">
        <v>98916</v>
      </c>
      <c r="AB186" s="53" t="s">
        <v>98917</v>
      </c>
      <c r="AC186" s="53" t="s">
        <v>98918</v>
      </c>
      <c r="AD186" s="53" t="s">
        <v>53692</v>
      </c>
      <c r="AE186" s="53" t="s">
        <v>98919</v>
      </c>
      <c r="AF186" s="53" t="s">
        <v>98920</v>
      </c>
      <c r="AG186" s="53" t="s">
        <v>98921</v>
      </c>
      <c r="AH186" s="53" t="s">
        <v>98922</v>
      </c>
      <c r="AI186" s="53" t="s">
        <v>98923</v>
      </c>
      <c r="AJ186" s="53" t="s">
        <v>98924</v>
      </c>
      <c r="AK186" s="53" t="s">
        <v>98925</v>
      </c>
      <c r="AL186" s="53" t="s">
        <v>98926</v>
      </c>
      <c r="AM186" s="53" t="s">
        <v>98927</v>
      </c>
      <c r="AN186" s="53" t="s">
        <v>98928</v>
      </c>
      <c r="AO186" s="53" t="s">
        <v>98929</v>
      </c>
      <c r="AP186" s="53" t="s">
        <v>98930</v>
      </c>
      <c r="AQ186" s="53" t="s">
        <v>98931</v>
      </c>
      <c r="AR186" s="53" t="s">
        <v>98932</v>
      </c>
      <c r="AS186" s="53" t="s">
        <v>98933</v>
      </c>
      <c r="AT186" s="53" t="s">
        <v>98934</v>
      </c>
      <c r="AU186" s="53" t="s">
        <v>98935</v>
      </c>
      <c r="AV186" s="53" t="s">
        <v>98936</v>
      </c>
      <c r="AW186" s="53" t="s">
        <v>98937</v>
      </c>
      <c r="AX186" s="53" t="s">
        <v>53692</v>
      </c>
      <c r="AY186" s="53" t="s">
        <v>98938</v>
      </c>
      <c r="AZ186" s="53" t="s">
        <v>98939</v>
      </c>
      <c r="BA186" s="53" t="s">
        <v>98940</v>
      </c>
      <c r="BB186" s="53" t="s">
        <v>98941</v>
      </c>
      <c r="BC186" s="53" t="s">
        <v>98942</v>
      </c>
      <c r="BD186" s="53" t="s">
        <v>98943</v>
      </c>
      <c r="BE186" s="53" t="s">
        <v>98944</v>
      </c>
      <c r="BF186" s="53" t="s">
        <v>98945</v>
      </c>
      <c r="BG186" s="53" t="s">
        <v>98946</v>
      </c>
      <c r="BH186" s="53" t="s">
        <v>98947</v>
      </c>
      <c r="BI186" s="53" t="s">
        <v>98948</v>
      </c>
      <c r="BJ186" s="53" t="s">
        <v>98949</v>
      </c>
      <c r="BK186" s="53" t="s">
        <v>98950</v>
      </c>
      <c r="BL186" s="53" t="s">
        <v>98951</v>
      </c>
      <c r="BM186" s="53" t="s">
        <v>98952</v>
      </c>
      <c r="BN186" s="53" t="s">
        <v>98953</v>
      </c>
      <c r="BO186" s="53" t="s">
        <v>98954</v>
      </c>
      <c r="BP186" s="53" t="s">
        <v>98955</v>
      </c>
      <c r="BQ186" s="53" t="s">
        <v>98956</v>
      </c>
      <c r="BR186" s="53" t="s">
        <v>98957</v>
      </c>
      <c r="BS186" s="53" t="s">
        <v>98958</v>
      </c>
      <c r="BT186" s="53" t="s">
        <v>98959</v>
      </c>
      <c r="BU186" s="53" t="s">
        <v>98960</v>
      </c>
      <c r="BV186" s="53" t="s">
        <v>98961</v>
      </c>
      <c r="BW186" s="53" t="s">
        <v>98962</v>
      </c>
      <c r="BX186" s="53" t="s">
        <v>98963</v>
      </c>
      <c r="BY186" s="53" t="s">
        <v>98964</v>
      </c>
      <c r="BZ186" s="53" t="s">
        <v>98965</v>
      </c>
      <c r="CA186" s="53" t="s">
        <v>98966</v>
      </c>
      <c r="CB186" s="53" t="s">
        <v>98967</v>
      </c>
      <c r="CC186" s="53" t="s">
        <v>98968</v>
      </c>
      <c r="CD186" s="53" t="s">
        <v>98969</v>
      </c>
      <c r="CE186" s="53" t="s">
        <v>98970</v>
      </c>
      <c r="CF186" s="53" t="s">
        <v>98971</v>
      </c>
      <c r="CG186" s="53" t="s">
        <v>98972</v>
      </c>
      <c r="CH186" s="53" t="s">
        <v>98973</v>
      </c>
      <c r="CI186" s="53" t="s">
        <v>98974</v>
      </c>
      <c r="CJ186" s="53" t="s">
        <v>98975</v>
      </c>
      <c r="CK186" s="53" t="s">
        <v>98976</v>
      </c>
      <c r="CL186" s="53" t="s">
        <v>98977</v>
      </c>
      <c r="CM186" s="53" t="s">
        <v>98978</v>
      </c>
      <c r="CN186" s="53" t="s">
        <v>98979</v>
      </c>
      <c r="CO186" s="53" t="s">
        <v>98980</v>
      </c>
      <c r="CP186" s="53" t="s">
        <v>98981</v>
      </c>
      <c r="CQ186" s="53" t="s">
        <v>98982</v>
      </c>
      <c r="CR186" s="53" t="s">
        <v>98983</v>
      </c>
      <c r="CS186" s="53" t="s">
        <v>98984</v>
      </c>
      <c r="CT186" s="53" t="s">
        <v>98985</v>
      </c>
      <c r="CU186" s="53" t="s">
        <v>98986</v>
      </c>
      <c r="CV186" s="53" t="s">
        <v>98987</v>
      </c>
      <c r="CW186" s="53" t="s">
        <v>98988</v>
      </c>
      <c r="CX186" s="53" t="s">
        <v>98989</v>
      </c>
      <c r="CY186" s="53" t="s">
        <v>98990</v>
      </c>
      <c r="CZ186" s="53" t="s">
        <v>98991</v>
      </c>
      <c r="DA186" s="53" t="s">
        <v>98992</v>
      </c>
    </row>
    <row r="187" spans="1:105" ht="15.75" customHeight="1">
      <c r="A187" s="129">
        <v>178</v>
      </c>
      <c r="B187" s="53" t="s">
        <v>98993</v>
      </c>
      <c r="C187" s="53" t="s">
        <v>98994</v>
      </c>
      <c r="D187" s="53" t="s">
        <v>98995</v>
      </c>
      <c r="E187" s="53" t="s">
        <v>98996</v>
      </c>
      <c r="F187" s="53" t="s">
        <v>98997</v>
      </c>
      <c r="G187" s="53" t="s">
        <v>98998</v>
      </c>
      <c r="H187" s="53" t="s">
        <v>98999</v>
      </c>
      <c r="I187" s="53" t="s">
        <v>99000</v>
      </c>
      <c r="J187" s="53" t="s">
        <v>99001</v>
      </c>
      <c r="K187" s="53" t="s">
        <v>99002</v>
      </c>
      <c r="L187" s="53" t="s">
        <v>99003</v>
      </c>
      <c r="M187" s="53" t="s">
        <v>99004</v>
      </c>
      <c r="N187" s="53" t="s">
        <v>99005</v>
      </c>
      <c r="O187" s="53" t="s">
        <v>99006</v>
      </c>
      <c r="P187" s="53" t="s">
        <v>99007</v>
      </c>
      <c r="Q187" s="53" t="s">
        <v>99008</v>
      </c>
      <c r="R187" s="53" t="s">
        <v>99009</v>
      </c>
      <c r="S187" s="53" t="s">
        <v>99010</v>
      </c>
      <c r="T187" s="53" t="s">
        <v>99011</v>
      </c>
      <c r="U187" s="53" t="s">
        <v>99012</v>
      </c>
      <c r="V187" s="53" t="s">
        <v>99013</v>
      </c>
      <c r="W187" s="53" t="s">
        <v>99014</v>
      </c>
      <c r="X187" s="53" t="s">
        <v>99015</v>
      </c>
      <c r="Y187" s="53" t="s">
        <v>99016</v>
      </c>
      <c r="Z187" s="53" t="s">
        <v>99017</v>
      </c>
      <c r="AA187" s="53" t="s">
        <v>99018</v>
      </c>
      <c r="AB187" s="53" t="s">
        <v>99019</v>
      </c>
      <c r="AC187" s="53" t="s">
        <v>99020</v>
      </c>
      <c r="AD187" s="53" t="s">
        <v>99021</v>
      </c>
      <c r="AE187" s="53" t="s">
        <v>99022</v>
      </c>
      <c r="AF187" s="53" t="s">
        <v>99023</v>
      </c>
      <c r="AG187" s="53" t="s">
        <v>99024</v>
      </c>
      <c r="AH187" s="53" t="s">
        <v>99025</v>
      </c>
      <c r="AI187" s="53" t="s">
        <v>99026</v>
      </c>
      <c r="AJ187" s="53" t="s">
        <v>99027</v>
      </c>
      <c r="AK187" s="53" t="s">
        <v>99028</v>
      </c>
      <c r="AL187" s="53" t="s">
        <v>99029</v>
      </c>
      <c r="AM187" s="53" t="s">
        <v>99030</v>
      </c>
      <c r="AN187" s="53" t="s">
        <v>99031</v>
      </c>
      <c r="AO187" s="53" t="s">
        <v>99032</v>
      </c>
      <c r="AP187" s="53" t="s">
        <v>99033</v>
      </c>
      <c r="AQ187" s="53" t="s">
        <v>99034</v>
      </c>
      <c r="AR187" s="53" t="s">
        <v>99035</v>
      </c>
      <c r="AS187" s="53" t="s">
        <v>99036</v>
      </c>
      <c r="AT187" s="53" t="s">
        <v>99037</v>
      </c>
      <c r="AU187" s="53" t="s">
        <v>99038</v>
      </c>
      <c r="AV187" s="53" t="s">
        <v>99039</v>
      </c>
      <c r="AW187" s="53" t="s">
        <v>99040</v>
      </c>
      <c r="AX187" s="53" t="s">
        <v>99041</v>
      </c>
      <c r="AY187" s="53" t="s">
        <v>99042</v>
      </c>
      <c r="AZ187" s="53" t="s">
        <v>99043</v>
      </c>
      <c r="BA187" s="53" t="s">
        <v>99044</v>
      </c>
      <c r="BB187" s="53" t="s">
        <v>99045</v>
      </c>
      <c r="BC187" s="53" t="s">
        <v>99046</v>
      </c>
      <c r="BD187" s="53" t="s">
        <v>99047</v>
      </c>
      <c r="BE187" s="53" t="s">
        <v>99048</v>
      </c>
      <c r="BF187" s="53" t="s">
        <v>99049</v>
      </c>
      <c r="BG187" s="53" t="s">
        <v>99050</v>
      </c>
      <c r="BH187" s="53" t="s">
        <v>99051</v>
      </c>
      <c r="BI187" s="53" t="s">
        <v>99043</v>
      </c>
      <c r="BJ187" s="53" t="s">
        <v>99052</v>
      </c>
      <c r="BK187" s="53" t="s">
        <v>99053</v>
      </c>
      <c r="BL187" s="53" t="s">
        <v>99054</v>
      </c>
      <c r="BM187" s="53" t="s">
        <v>99055</v>
      </c>
      <c r="BN187" s="53" t="s">
        <v>99056</v>
      </c>
      <c r="BO187" s="53" t="s">
        <v>99057</v>
      </c>
      <c r="BP187" s="53" t="s">
        <v>99058</v>
      </c>
      <c r="BQ187" s="53" t="s">
        <v>99059</v>
      </c>
      <c r="BR187" s="53" t="s">
        <v>99060</v>
      </c>
      <c r="BS187" s="53" t="s">
        <v>99061</v>
      </c>
      <c r="BT187" s="53" t="s">
        <v>99062</v>
      </c>
      <c r="BU187" s="53" t="s">
        <v>99063</v>
      </c>
      <c r="BV187" s="53" t="s">
        <v>99064</v>
      </c>
      <c r="BW187" s="53" t="s">
        <v>98997</v>
      </c>
      <c r="BX187" s="53" t="s">
        <v>72003</v>
      </c>
      <c r="BY187" s="53" t="s">
        <v>99065</v>
      </c>
      <c r="BZ187" s="53" t="s">
        <v>99066</v>
      </c>
      <c r="CA187" s="53" t="s">
        <v>99067</v>
      </c>
      <c r="CB187" s="53" t="s">
        <v>99068</v>
      </c>
      <c r="CC187" s="53" t="s">
        <v>99069</v>
      </c>
      <c r="CD187" s="53" t="s">
        <v>99070</v>
      </c>
      <c r="CE187" s="53" t="s">
        <v>99071</v>
      </c>
      <c r="CF187" s="53" t="s">
        <v>99072</v>
      </c>
      <c r="CG187" s="53" t="s">
        <v>99073</v>
      </c>
      <c r="CH187" s="53" t="s">
        <v>99074</v>
      </c>
      <c r="CI187" s="53" t="s">
        <v>99075</v>
      </c>
      <c r="CJ187" s="53" t="s">
        <v>99076</v>
      </c>
      <c r="CK187" s="53" t="s">
        <v>99077</v>
      </c>
      <c r="CL187" s="53" t="s">
        <v>99078</v>
      </c>
      <c r="CM187" s="53" t="s">
        <v>99079</v>
      </c>
      <c r="CN187" s="53" t="s">
        <v>99080</v>
      </c>
      <c r="CO187" s="53" t="s">
        <v>99081</v>
      </c>
      <c r="CP187" s="53" t="s">
        <v>99082</v>
      </c>
      <c r="CQ187" s="53" t="s">
        <v>99083</v>
      </c>
      <c r="CR187" s="53" t="s">
        <v>99084</v>
      </c>
      <c r="CS187" s="53" t="s">
        <v>99085</v>
      </c>
      <c r="CT187" s="53" t="s">
        <v>99086</v>
      </c>
      <c r="CU187" s="53" t="s">
        <v>99087</v>
      </c>
      <c r="CV187" s="53" t="s">
        <v>99088</v>
      </c>
      <c r="CW187" s="53" t="s">
        <v>99089</v>
      </c>
      <c r="CX187" s="53" t="s">
        <v>99090</v>
      </c>
      <c r="CY187" s="53" t="s">
        <v>99091</v>
      </c>
      <c r="CZ187" s="53" t="s">
        <v>99092</v>
      </c>
      <c r="DA187" s="53" t="s">
        <v>99093</v>
      </c>
    </row>
    <row r="188" spans="1:105" ht="15.75" customHeight="1">
      <c r="A188" s="129">
        <v>179</v>
      </c>
      <c r="B188" s="53" t="s">
        <v>99094</v>
      </c>
      <c r="C188" s="53" t="s">
        <v>99095</v>
      </c>
      <c r="D188" s="53" t="s">
        <v>81296</v>
      </c>
      <c r="E188" s="53" t="s">
        <v>99096</v>
      </c>
      <c r="F188" s="53" t="s">
        <v>99097</v>
      </c>
      <c r="G188" s="53" t="s">
        <v>48533</v>
      </c>
      <c r="H188" s="53" t="s">
        <v>99098</v>
      </c>
      <c r="I188" s="53" t="s">
        <v>99099</v>
      </c>
      <c r="J188" s="53" t="s">
        <v>99100</v>
      </c>
      <c r="K188" s="53" t="s">
        <v>99101</v>
      </c>
      <c r="L188" s="53" t="s">
        <v>99102</v>
      </c>
      <c r="M188" s="53" t="s">
        <v>99103</v>
      </c>
      <c r="N188" s="53" t="s">
        <v>99104</v>
      </c>
      <c r="O188" s="53" t="s">
        <v>72345</v>
      </c>
      <c r="P188" s="53" t="s">
        <v>99105</v>
      </c>
      <c r="Q188" s="53" t="s">
        <v>14053</v>
      </c>
      <c r="R188" s="53" t="s">
        <v>99106</v>
      </c>
      <c r="S188" s="53" t="s">
        <v>99107</v>
      </c>
      <c r="T188" s="53" t="s">
        <v>99108</v>
      </c>
      <c r="U188" s="53" t="s">
        <v>99109</v>
      </c>
      <c r="V188" s="53" t="s">
        <v>99110</v>
      </c>
      <c r="W188" s="53" t="s">
        <v>99111</v>
      </c>
      <c r="X188" s="53" t="s">
        <v>99112</v>
      </c>
      <c r="Y188" s="53" t="s">
        <v>99113</v>
      </c>
      <c r="Z188" s="53" t="s">
        <v>14032</v>
      </c>
      <c r="AA188" s="53" t="s">
        <v>99114</v>
      </c>
      <c r="AB188" s="53" t="s">
        <v>99115</v>
      </c>
      <c r="AC188" s="53" t="s">
        <v>99116</v>
      </c>
      <c r="AD188" s="53" t="s">
        <v>99117</v>
      </c>
      <c r="AE188" s="53" t="s">
        <v>99118</v>
      </c>
      <c r="AF188" s="53" t="s">
        <v>99119</v>
      </c>
      <c r="AG188" s="53" t="s">
        <v>99120</v>
      </c>
      <c r="AH188" s="53" t="s">
        <v>99121</v>
      </c>
      <c r="AI188" s="53" t="s">
        <v>99122</v>
      </c>
      <c r="AJ188" s="53" t="s">
        <v>99123</v>
      </c>
      <c r="AK188" s="53" t="s">
        <v>99124</v>
      </c>
      <c r="AL188" s="53" t="s">
        <v>81434</v>
      </c>
      <c r="AM188" s="53" t="s">
        <v>99125</v>
      </c>
      <c r="AN188" s="53" t="s">
        <v>99126</v>
      </c>
      <c r="AO188" s="53" t="s">
        <v>72335</v>
      </c>
      <c r="AP188" s="53" t="s">
        <v>99127</v>
      </c>
      <c r="AQ188" s="53" t="s">
        <v>99128</v>
      </c>
      <c r="AR188" s="53" t="s">
        <v>99129</v>
      </c>
      <c r="AS188" s="53" t="s">
        <v>99130</v>
      </c>
      <c r="AT188" s="53" t="s">
        <v>99131</v>
      </c>
      <c r="AU188" s="53" t="s">
        <v>81369</v>
      </c>
      <c r="AV188" s="53" t="s">
        <v>99132</v>
      </c>
      <c r="AW188" s="53" t="s">
        <v>99133</v>
      </c>
      <c r="AX188" s="53" t="s">
        <v>99134</v>
      </c>
      <c r="AY188" s="53" t="s">
        <v>99135</v>
      </c>
      <c r="AZ188" s="53" t="s">
        <v>99136</v>
      </c>
      <c r="BA188" s="53" t="s">
        <v>99137</v>
      </c>
      <c r="BB188" s="53" t="s">
        <v>99138</v>
      </c>
      <c r="BC188" s="53" t="s">
        <v>99139</v>
      </c>
      <c r="BD188" s="53" t="s">
        <v>99140</v>
      </c>
      <c r="BE188" s="53" t="s">
        <v>14034</v>
      </c>
      <c r="BF188" s="53" t="s">
        <v>99141</v>
      </c>
      <c r="BG188" s="53" t="s">
        <v>99142</v>
      </c>
      <c r="BH188" s="53" t="s">
        <v>99143</v>
      </c>
      <c r="BI188" s="53" t="s">
        <v>99144</v>
      </c>
      <c r="BJ188" s="53" t="s">
        <v>99145</v>
      </c>
      <c r="BK188" s="53" t="s">
        <v>99146</v>
      </c>
      <c r="BL188" s="53" t="s">
        <v>81256</v>
      </c>
      <c r="BM188" s="53" t="s">
        <v>99147</v>
      </c>
      <c r="BN188" s="53" t="s">
        <v>99148</v>
      </c>
      <c r="BO188" s="53" t="s">
        <v>99149</v>
      </c>
      <c r="BP188" s="53" t="s">
        <v>99130</v>
      </c>
      <c r="BQ188" s="53" t="s">
        <v>99150</v>
      </c>
      <c r="BR188" s="53" t="s">
        <v>99121</v>
      </c>
      <c r="BS188" s="53" t="s">
        <v>99151</v>
      </c>
      <c r="BT188" s="53" t="s">
        <v>99152</v>
      </c>
      <c r="BU188" s="53" t="s">
        <v>99153</v>
      </c>
      <c r="BV188" s="53" t="s">
        <v>99154</v>
      </c>
      <c r="BW188" s="53" t="s">
        <v>99155</v>
      </c>
      <c r="BX188" s="53" t="s">
        <v>48486</v>
      </c>
      <c r="BY188" s="53" t="s">
        <v>99156</v>
      </c>
      <c r="BZ188" s="53" t="s">
        <v>99157</v>
      </c>
      <c r="CA188" s="53" t="s">
        <v>99158</v>
      </c>
      <c r="CB188" s="53" t="s">
        <v>99159</v>
      </c>
      <c r="CC188" s="53" t="s">
        <v>99160</v>
      </c>
      <c r="CD188" s="53" t="s">
        <v>48459</v>
      </c>
      <c r="CE188" s="53" t="s">
        <v>99161</v>
      </c>
      <c r="CF188" s="53" t="s">
        <v>99162</v>
      </c>
      <c r="CG188" s="53" t="s">
        <v>99129</v>
      </c>
      <c r="CH188" s="53" t="s">
        <v>81401</v>
      </c>
      <c r="CI188" s="53" t="s">
        <v>99163</v>
      </c>
      <c r="CJ188" s="53" t="s">
        <v>99164</v>
      </c>
      <c r="CK188" s="53" t="s">
        <v>99165</v>
      </c>
      <c r="CL188" s="53" t="s">
        <v>99166</v>
      </c>
      <c r="CM188" s="53" t="s">
        <v>99167</v>
      </c>
      <c r="CN188" s="53" t="s">
        <v>99168</v>
      </c>
      <c r="CO188" s="53" t="s">
        <v>99169</v>
      </c>
      <c r="CP188" s="53" t="s">
        <v>99170</v>
      </c>
      <c r="CQ188" s="53" t="s">
        <v>99152</v>
      </c>
      <c r="CR188" s="53" t="s">
        <v>99171</v>
      </c>
      <c r="CS188" s="53" t="s">
        <v>99172</v>
      </c>
      <c r="CT188" s="53" t="s">
        <v>99173</v>
      </c>
      <c r="CU188" s="53" t="s">
        <v>99174</v>
      </c>
      <c r="CV188" s="53" t="s">
        <v>99175</v>
      </c>
      <c r="CW188" s="53" t="s">
        <v>48450</v>
      </c>
      <c r="CX188" s="53" t="s">
        <v>99176</v>
      </c>
      <c r="CY188" s="53" t="s">
        <v>99177</v>
      </c>
      <c r="CZ188" s="53" t="s">
        <v>99178</v>
      </c>
      <c r="DA188" s="53" t="s">
        <v>99179</v>
      </c>
    </row>
    <row r="189" spans="1:105" ht="15.75" customHeight="1">
      <c r="A189" s="129">
        <v>180</v>
      </c>
      <c r="B189" s="53" t="s">
        <v>99180</v>
      </c>
      <c r="C189" s="53" t="s">
        <v>99181</v>
      </c>
      <c r="D189" s="53" t="s">
        <v>99182</v>
      </c>
      <c r="E189" s="53" t="s">
        <v>99183</v>
      </c>
      <c r="F189" s="53" t="s">
        <v>99184</v>
      </c>
      <c r="G189" s="53" t="s">
        <v>99185</v>
      </c>
      <c r="H189" s="53" t="s">
        <v>99186</v>
      </c>
      <c r="I189" s="53" t="s">
        <v>99187</v>
      </c>
      <c r="J189" s="53" t="s">
        <v>99188</v>
      </c>
      <c r="K189" s="53" t="s">
        <v>99189</v>
      </c>
      <c r="L189" s="53" t="s">
        <v>99190</v>
      </c>
      <c r="M189" s="53" t="s">
        <v>99191</v>
      </c>
      <c r="N189" s="53" t="s">
        <v>99192</v>
      </c>
      <c r="O189" s="53" t="s">
        <v>99193</v>
      </c>
      <c r="P189" s="53" t="s">
        <v>99194</v>
      </c>
      <c r="Q189" s="53" t="s">
        <v>99195</v>
      </c>
      <c r="R189" s="53" t="s">
        <v>99196</v>
      </c>
      <c r="S189" s="53" t="s">
        <v>99197</v>
      </c>
      <c r="T189" s="53" t="s">
        <v>99198</v>
      </c>
      <c r="U189" s="53" t="s">
        <v>99199</v>
      </c>
      <c r="V189" s="53" t="s">
        <v>99200</v>
      </c>
      <c r="W189" s="53" t="s">
        <v>99201</v>
      </c>
      <c r="X189" s="53" t="s">
        <v>99202</v>
      </c>
      <c r="Y189" s="53" t="s">
        <v>99203</v>
      </c>
      <c r="Z189" s="53" t="s">
        <v>99204</v>
      </c>
      <c r="AA189" s="53" t="s">
        <v>99205</v>
      </c>
      <c r="AB189" s="53" t="s">
        <v>99206</v>
      </c>
      <c r="AC189" s="53" t="s">
        <v>99207</v>
      </c>
      <c r="AD189" s="53" t="s">
        <v>99208</v>
      </c>
      <c r="AE189" s="53" t="s">
        <v>99209</v>
      </c>
      <c r="AF189" s="53" t="s">
        <v>99210</v>
      </c>
      <c r="AG189" s="53" t="s">
        <v>99211</v>
      </c>
      <c r="AH189" s="53" t="s">
        <v>99212</v>
      </c>
      <c r="AI189" s="53" t="s">
        <v>99213</v>
      </c>
      <c r="AJ189" s="53" t="s">
        <v>99214</v>
      </c>
      <c r="AK189" s="53" t="s">
        <v>99215</v>
      </c>
      <c r="AL189" s="53" t="s">
        <v>99216</v>
      </c>
      <c r="AM189" s="53" t="s">
        <v>99217</v>
      </c>
      <c r="AN189" s="53" t="s">
        <v>99218</v>
      </c>
      <c r="AO189" s="53" t="s">
        <v>99219</v>
      </c>
      <c r="AP189" s="53" t="s">
        <v>99220</v>
      </c>
      <c r="AQ189" s="53" t="s">
        <v>99221</v>
      </c>
      <c r="AR189" s="53" t="s">
        <v>99222</v>
      </c>
      <c r="AS189" s="53" t="s">
        <v>99223</v>
      </c>
      <c r="AT189" s="53" t="s">
        <v>99224</v>
      </c>
      <c r="AU189" s="53" t="s">
        <v>99225</v>
      </c>
      <c r="AV189" s="53" t="s">
        <v>99226</v>
      </c>
      <c r="AW189" s="53" t="s">
        <v>99227</v>
      </c>
      <c r="AX189" s="53" t="s">
        <v>99228</v>
      </c>
      <c r="AY189" s="53" t="s">
        <v>99229</v>
      </c>
      <c r="AZ189" s="53" t="s">
        <v>99230</v>
      </c>
      <c r="BA189" s="53" t="s">
        <v>99231</v>
      </c>
      <c r="BB189" s="53" t="s">
        <v>99232</v>
      </c>
      <c r="BC189" s="53" t="s">
        <v>99233</v>
      </c>
      <c r="BD189" s="53" t="s">
        <v>99234</v>
      </c>
      <c r="BE189" s="53" t="s">
        <v>99235</v>
      </c>
      <c r="BF189" s="53" t="s">
        <v>99236</v>
      </c>
      <c r="BG189" s="53" t="s">
        <v>99237</v>
      </c>
      <c r="BH189" s="53" t="s">
        <v>99238</v>
      </c>
      <c r="BI189" s="53" t="s">
        <v>99239</v>
      </c>
      <c r="BJ189" s="53" t="s">
        <v>99240</v>
      </c>
      <c r="BK189" s="53" t="s">
        <v>99241</v>
      </c>
      <c r="BL189" s="53" t="s">
        <v>99242</v>
      </c>
      <c r="BM189" s="53" t="s">
        <v>99243</v>
      </c>
      <c r="BN189" s="53" t="s">
        <v>99244</v>
      </c>
      <c r="BO189" s="53" t="s">
        <v>99245</v>
      </c>
      <c r="BP189" s="53" t="s">
        <v>99246</v>
      </c>
      <c r="BQ189" s="53" t="s">
        <v>99247</v>
      </c>
      <c r="BR189" s="53" t="s">
        <v>99248</v>
      </c>
      <c r="BS189" s="53" t="s">
        <v>99249</v>
      </c>
      <c r="BT189" s="53" t="s">
        <v>99250</v>
      </c>
      <c r="BU189" s="53" t="s">
        <v>99251</v>
      </c>
      <c r="BV189" s="53" t="s">
        <v>99252</v>
      </c>
      <c r="BW189" s="53" t="s">
        <v>99253</v>
      </c>
      <c r="BX189" s="53" t="s">
        <v>99254</v>
      </c>
      <c r="BY189" s="53" t="s">
        <v>99255</v>
      </c>
      <c r="BZ189" s="53" t="s">
        <v>99256</v>
      </c>
      <c r="CA189" s="53" t="s">
        <v>99257</v>
      </c>
      <c r="CB189" s="53" t="s">
        <v>99258</v>
      </c>
      <c r="CC189" s="53" t="s">
        <v>99259</v>
      </c>
      <c r="CD189" s="53" t="s">
        <v>99260</v>
      </c>
      <c r="CE189" s="53" t="s">
        <v>99261</v>
      </c>
      <c r="CF189" s="53" t="s">
        <v>99262</v>
      </c>
      <c r="CG189" s="53" t="s">
        <v>99263</v>
      </c>
      <c r="CH189" s="53" t="s">
        <v>99264</v>
      </c>
      <c r="CI189" s="53" t="s">
        <v>99265</v>
      </c>
      <c r="CJ189" s="53" t="s">
        <v>99266</v>
      </c>
      <c r="CK189" s="53" t="s">
        <v>99267</v>
      </c>
      <c r="CL189" s="53" t="s">
        <v>99268</v>
      </c>
      <c r="CM189" s="53" t="s">
        <v>99269</v>
      </c>
      <c r="CN189" s="53" t="s">
        <v>99270</v>
      </c>
      <c r="CO189" s="53" t="s">
        <v>99271</v>
      </c>
      <c r="CP189" s="53" t="s">
        <v>99272</v>
      </c>
      <c r="CQ189" s="53" t="s">
        <v>99273</v>
      </c>
      <c r="CR189" s="53" t="s">
        <v>99274</v>
      </c>
      <c r="CS189" s="53" t="s">
        <v>99275</v>
      </c>
      <c r="CT189" s="53" t="s">
        <v>99276</v>
      </c>
      <c r="CU189" s="53" t="s">
        <v>99277</v>
      </c>
      <c r="CV189" s="53" t="s">
        <v>99278</v>
      </c>
      <c r="CW189" s="53" t="s">
        <v>99279</v>
      </c>
      <c r="CX189" s="53" t="s">
        <v>99280</v>
      </c>
      <c r="CY189" s="53" t="s">
        <v>99281</v>
      </c>
      <c r="CZ189" s="53" t="s">
        <v>99282</v>
      </c>
      <c r="DA189" s="53" t="s">
        <v>99283</v>
      </c>
    </row>
    <row r="190" spans="1:105" ht="15.75" customHeight="1">
      <c r="A190" s="129">
        <v>181</v>
      </c>
      <c r="B190" s="53" t="s">
        <v>99284</v>
      </c>
      <c r="C190" s="53" t="s">
        <v>99285</v>
      </c>
      <c r="D190" s="53" t="s">
        <v>99286</v>
      </c>
      <c r="E190" s="53" t="s">
        <v>99287</v>
      </c>
      <c r="F190" s="53" t="s">
        <v>99288</v>
      </c>
      <c r="G190" s="53" t="s">
        <v>99289</v>
      </c>
      <c r="H190" s="53" t="s">
        <v>99290</v>
      </c>
      <c r="I190" s="53" t="s">
        <v>99291</v>
      </c>
      <c r="J190" s="53" t="s">
        <v>99292</v>
      </c>
      <c r="K190" s="53" t="s">
        <v>99293</v>
      </c>
      <c r="L190" s="53" t="s">
        <v>99294</v>
      </c>
      <c r="M190" s="53" t="s">
        <v>99295</v>
      </c>
      <c r="N190" s="53" t="s">
        <v>99296</v>
      </c>
      <c r="O190" s="53" t="s">
        <v>99297</v>
      </c>
      <c r="P190" s="53" t="s">
        <v>99298</v>
      </c>
      <c r="Q190" s="53" t="s">
        <v>99299</v>
      </c>
      <c r="R190" s="53" t="s">
        <v>99300</v>
      </c>
      <c r="S190" s="53" t="s">
        <v>99301</v>
      </c>
      <c r="T190" s="53" t="s">
        <v>99302</v>
      </c>
      <c r="U190" s="53" t="s">
        <v>99303</v>
      </c>
      <c r="V190" s="53" t="s">
        <v>99304</v>
      </c>
      <c r="W190" s="53" t="s">
        <v>99305</v>
      </c>
      <c r="X190" s="53" t="s">
        <v>99306</v>
      </c>
      <c r="Y190" s="53" t="s">
        <v>99307</v>
      </c>
      <c r="Z190" s="53" t="s">
        <v>99308</v>
      </c>
      <c r="AA190" s="53" t="s">
        <v>99309</v>
      </c>
      <c r="AB190" s="53" t="s">
        <v>99310</v>
      </c>
      <c r="AC190" s="53" t="s">
        <v>99311</v>
      </c>
      <c r="AD190" s="53" t="s">
        <v>99312</v>
      </c>
      <c r="AE190" s="53" t="s">
        <v>99313</v>
      </c>
      <c r="AF190" s="53" t="s">
        <v>99314</v>
      </c>
      <c r="AG190" s="53" t="s">
        <v>99315</v>
      </c>
      <c r="AH190" s="53" t="s">
        <v>99316</v>
      </c>
      <c r="AI190" s="53" t="s">
        <v>99317</v>
      </c>
      <c r="AJ190" s="53" t="s">
        <v>99318</v>
      </c>
      <c r="AK190" s="53" t="s">
        <v>99319</v>
      </c>
      <c r="AL190" s="53" t="s">
        <v>99320</v>
      </c>
      <c r="AM190" s="53" t="s">
        <v>99321</v>
      </c>
      <c r="AN190" s="53" t="s">
        <v>99322</v>
      </c>
      <c r="AO190" s="53" t="s">
        <v>99323</v>
      </c>
      <c r="AP190" s="53" t="s">
        <v>99324</v>
      </c>
      <c r="AQ190" s="53" t="s">
        <v>99325</v>
      </c>
      <c r="AR190" s="53" t="s">
        <v>99326</v>
      </c>
      <c r="AS190" s="53" t="s">
        <v>99327</v>
      </c>
      <c r="AT190" s="53" t="s">
        <v>99328</v>
      </c>
      <c r="AU190" s="53" t="s">
        <v>99329</v>
      </c>
      <c r="AV190" s="53" t="s">
        <v>72893</v>
      </c>
      <c r="AW190" s="53" t="s">
        <v>99330</v>
      </c>
      <c r="AX190" s="53" t="s">
        <v>99331</v>
      </c>
      <c r="AY190" s="53" t="s">
        <v>99332</v>
      </c>
      <c r="AZ190" s="53" t="s">
        <v>99333</v>
      </c>
      <c r="BA190" s="53" t="s">
        <v>99334</v>
      </c>
      <c r="BB190" s="53" t="s">
        <v>99335</v>
      </c>
      <c r="BC190" s="53" t="s">
        <v>99336</v>
      </c>
      <c r="BD190" s="53" t="s">
        <v>99337</v>
      </c>
      <c r="BE190" s="53" t="s">
        <v>99338</v>
      </c>
      <c r="BF190" s="53" t="s">
        <v>99339</v>
      </c>
      <c r="BG190" s="53" t="s">
        <v>99340</v>
      </c>
      <c r="BH190" s="53" t="s">
        <v>99341</v>
      </c>
      <c r="BI190" s="53" t="s">
        <v>99342</v>
      </c>
      <c r="BJ190" s="53" t="s">
        <v>99343</v>
      </c>
      <c r="BK190" s="53" t="s">
        <v>99344</v>
      </c>
      <c r="BL190" s="53" t="s">
        <v>99345</v>
      </c>
      <c r="BM190" s="53" t="s">
        <v>99346</v>
      </c>
      <c r="BN190" s="53" t="s">
        <v>99347</v>
      </c>
      <c r="BO190" s="53" t="s">
        <v>99348</v>
      </c>
      <c r="BP190" s="53" t="s">
        <v>99349</v>
      </c>
      <c r="BQ190" s="53" t="s">
        <v>99350</v>
      </c>
      <c r="BR190" s="53" t="s">
        <v>99351</v>
      </c>
      <c r="BS190" s="53" t="s">
        <v>99352</v>
      </c>
      <c r="BT190" s="53" t="s">
        <v>99353</v>
      </c>
      <c r="BU190" s="53" t="s">
        <v>99354</v>
      </c>
      <c r="BV190" s="53" t="s">
        <v>99355</v>
      </c>
      <c r="BW190" s="53" t="s">
        <v>99356</v>
      </c>
      <c r="BX190" s="53" t="s">
        <v>99357</v>
      </c>
      <c r="BY190" s="53" t="s">
        <v>99358</v>
      </c>
      <c r="BZ190" s="53" t="s">
        <v>99359</v>
      </c>
      <c r="CA190" s="53" t="s">
        <v>99360</v>
      </c>
      <c r="CB190" s="53" t="s">
        <v>99361</v>
      </c>
      <c r="CC190" s="53" t="s">
        <v>99362</v>
      </c>
      <c r="CD190" s="53" t="s">
        <v>99363</v>
      </c>
      <c r="CE190" s="53" t="s">
        <v>99364</v>
      </c>
      <c r="CF190" s="53" t="s">
        <v>99365</v>
      </c>
      <c r="CG190" s="53" t="s">
        <v>99366</v>
      </c>
      <c r="CH190" s="53" t="s">
        <v>99367</v>
      </c>
      <c r="CI190" s="53" t="s">
        <v>99368</v>
      </c>
      <c r="CJ190" s="53" t="s">
        <v>99369</v>
      </c>
      <c r="CK190" s="53" t="s">
        <v>99370</v>
      </c>
      <c r="CL190" s="53" t="s">
        <v>99371</v>
      </c>
      <c r="CM190" s="53" t="s">
        <v>99372</v>
      </c>
      <c r="CN190" s="53" t="s">
        <v>99373</v>
      </c>
      <c r="CO190" s="53" t="s">
        <v>99374</v>
      </c>
      <c r="CP190" s="53" t="s">
        <v>99375</v>
      </c>
      <c r="CQ190" s="53" t="s">
        <v>99376</v>
      </c>
      <c r="CR190" s="53" t="s">
        <v>99377</v>
      </c>
      <c r="CS190" s="53" t="s">
        <v>99378</v>
      </c>
      <c r="CT190" s="53" t="s">
        <v>99379</v>
      </c>
      <c r="CU190" s="53" t="s">
        <v>99380</v>
      </c>
      <c r="CV190" s="53" t="s">
        <v>99381</v>
      </c>
      <c r="CW190" s="53" t="s">
        <v>99382</v>
      </c>
      <c r="CX190" s="53" t="s">
        <v>99383</v>
      </c>
      <c r="CY190" s="53" t="s">
        <v>99384</v>
      </c>
      <c r="CZ190" s="53" t="s">
        <v>99385</v>
      </c>
      <c r="DA190" s="53" t="s">
        <v>99386</v>
      </c>
    </row>
    <row r="191" spans="1:105" ht="15.75" customHeight="1">
      <c r="A191" s="129">
        <v>182</v>
      </c>
      <c r="B191" s="53" t="s">
        <v>99387</v>
      </c>
      <c r="C191" s="53" t="s">
        <v>99388</v>
      </c>
      <c r="D191" s="53" t="s">
        <v>99389</v>
      </c>
      <c r="E191" s="53" t="s">
        <v>99390</v>
      </c>
      <c r="F191" s="53" t="s">
        <v>99391</v>
      </c>
      <c r="G191" s="53" t="s">
        <v>99392</v>
      </c>
      <c r="H191" s="53" t="s">
        <v>99393</v>
      </c>
      <c r="I191" s="53" t="s">
        <v>99394</v>
      </c>
      <c r="J191" s="53" t="s">
        <v>99395</v>
      </c>
      <c r="K191" s="53" t="s">
        <v>99396</v>
      </c>
      <c r="L191" s="53" t="s">
        <v>99397</v>
      </c>
      <c r="M191" s="53" t="s">
        <v>99398</v>
      </c>
      <c r="N191" s="53" t="s">
        <v>99399</v>
      </c>
      <c r="O191" s="53" t="s">
        <v>99400</v>
      </c>
      <c r="P191" s="53" t="s">
        <v>99401</v>
      </c>
      <c r="Q191" s="53" t="s">
        <v>99402</v>
      </c>
      <c r="R191" s="53" t="s">
        <v>99403</v>
      </c>
      <c r="S191" s="53" t="s">
        <v>99404</v>
      </c>
      <c r="T191" s="53" t="s">
        <v>99405</v>
      </c>
      <c r="U191" s="53" t="s">
        <v>99406</v>
      </c>
      <c r="V191" s="53" t="s">
        <v>99407</v>
      </c>
      <c r="W191" s="53" t="s">
        <v>99408</v>
      </c>
      <c r="X191" s="53" t="s">
        <v>99409</v>
      </c>
      <c r="Y191" s="53" t="s">
        <v>99410</v>
      </c>
      <c r="Z191" s="53" t="s">
        <v>99411</v>
      </c>
      <c r="AA191" s="53" t="s">
        <v>99412</v>
      </c>
      <c r="AB191" s="53" t="s">
        <v>99413</v>
      </c>
      <c r="AC191" s="53" t="s">
        <v>99414</v>
      </c>
      <c r="AD191" s="53" t="s">
        <v>99415</v>
      </c>
      <c r="AE191" s="53" t="s">
        <v>99416</v>
      </c>
      <c r="AF191" s="53" t="s">
        <v>99417</v>
      </c>
      <c r="AG191" s="53" t="s">
        <v>99418</v>
      </c>
      <c r="AH191" s="53" t="s">
        <v>99419</v>
      </c>
      <c r="AI191" s="53" t="s">
        <v>99420</v>
      </c>
      <c r="AJ191" s="53" t="s">
        <v>99421</v>
      </c>
      <c r="AK191" s="53" t="s">
        <v>99422</v>
      </c>
      <c r="AL191" s="53" t="s">
        <v>99423</v>
      </c>
      <c r="AM191" s="53" t="s">
        <v>99424</v>
      </c>
      <c r="AN191" s="53" t="s">
        <v>99425</v>
      </c>
      <c r="AO191" s="53" t="s">
        <v>99426</v>
      </c>
      <c r="AP191" s="53" t="s">
        <v>99427</v>
      </c>
      <c r="AQ191" s="53" t="s">
        <v>99428</v>
      </c>
      <c r="AR191" s="53" t="s">
        <v>99429</v>
      </c>
      <c r="AS191" s="53" t="s">
        <v>99430</v>
      </c>
      <c r="AT191" s="53" t="s">
        <v>99431</v>
      </c>
      <c r="AU191" s="53" t="s">
        <v>99432</v>
      </c>
      <c r="AV191" s="53" t="s">
        <v>99433</v>
      </c>
      <c r="AW191" s="53" t="s">
        <v>99434</v>
      </c>
      <c r="AX191" s="53" t="s">
        <v>99435</v>
      </c>
      <c r="AY191" s="53" t="s">
        <v>99436</v>
      </c>
      <c r="AZ191" s="53" t="s">
        <v>99437</v>
      </c>
      <c r="BA191" s="53" t="s">
        <v>99438</v>
      </c>
      <c r="BB191" s="53" t="s">
        <v>99439</v>
      </c>
      <c r="BC191" s="53" t="s">
        <v>99440</v>
      </c>
      <c r="BD191" s="53" t="s">
        <v>99441</v>
      </c>
      <c r="BE191" s="53" t="s">
        <v>99442</v>
      </c>
      <c r="BF191" s="53" t="s">
        <v>99443</v>
      </c>
      <c r="BG191" s="53" t="s">
        <v>99444</v>
      </c>
      <c r="BH191" s="53" t="s">
        <v>99445</v>
      </c>
      <c r="BI191" s="53" t="s">
        <v>99446</v>
      </c>
      <c r="BJ191" s="53" t="s">
        <v>99447</v>
      </c>
      <c r="BK191" s="53" t="s">
        <v>99448</v>
      </c>
      <c r="BL191" s="53" t="s">
        <v>99449</v>
      </c>
      <c r="BM191" s="53" t="s">
        <v>99450</v>
      </c>
      <c r="BN191" s="53" t="s">
        <v>99451</v>
      </c>
      <c r="BO191" s="53" t="s">
        <v>99452</v>
      </c>
      <c r="BP191" s="53" t="s">
        <v>99453</v>
      </c>
      <c r="BQ191" s="53" t="s">
        <v>99454</v>
      </c>
      <c r="BR191" s="53" t="s">
        <v>99455</v>
      </c>
      <c r="BS191" s="53" t="s">
        <v>99456</v>
      </c>
      <c r="BT191" s="53" t="s">
        <v>99457</v>
      </c>
      <c r="BU191" s="53" t="s">
        <v>99458</v>
      </c>
      <c r="BV191" s="53" t="s">
        <v>99459</v>
      </c>
      <c r="BW191" s="53" t="s">
        <v>99460</v>
      </c>
      <c r="BX191" s="53" t="s">
        <v>99461</v>
      </c>
      <c r="BY191" s="53" t="s">
        <v>99462</v>
      </c>
      <c r="BZ191" s="53" t="s">
        <v>99463</v>
      </c>
      <c r="CA191" s="53" t="s">
        <v>99464</v>
      </c>
      <c r="CB191" s="53" t="s">
        <v>99465</v>
      </c>
      <c r="CC191" s="53" t="s">
        <v>99466</v>
      </c>
      <c r="CD191" s="53" t="s">
        <v>99467</v>
      </c>
      <c r="CE191" s="53" t="s">
        <v>99468</v>
      </c>
      <c r="CF191" s="53" t="s">
        <v>99469</v>
      </c>
      <c r="CG191" s="53" t="s">
        <v>99470</v>
      </c>
      <c r="CH191" s="53" t="s">
        <v>99471</v>
      </c>
      <c r="CI191" s="53" t="s">
        <v>99472</v>
      </c>
      <c r="CJ191" s="53" t="s">
        <v>99473</v>
      </c>
      <c r="CK191" s="53" t="s">
        <v>99474</v>
      </c>
      <c r="CL191" s="53" t="s">
        <v>99475</v>
      </c>
      <c r="CM191" s="53" t="s">
        <v>99476</v>
      </c>
      <c r="CN191" s="53" t="s">
        <v>99477</v>
      </c>
      <c r="CO191" s="53" t="s">
        <v>99478</v>
      </c>
      <c r="CP191" s="53" t="s">
        <v>99479</v>
      </c>
      <c r="CQ191" s="53" t="s">
        <v>99480</v>
      </c>
      <c r="CR191" s="53" t="s">
        <v>99481</v>
      </c>
      <c r="CS191" s="53" t="s">
        <v>99482</v>
      </c>
      <c r="CT191" s="53" t="s">
        <v>99483</v>
      </c>
      <c r="CU191" s="53" t="s">
        <v>99484</v>
      </c>
      <c r="CV191" s="53" t="s">
        <v>99485</v>
      </c>
      <c r="CW191" s="53" t="s">
        <v>99486</v>
      </c>
      <c r="CX191" s="53" t="s">
        <v>99487</v>
      </c>
      <c r="CY191" s="53" t="s">
        <v>48130</v>
      </c>
      <c r="CZ191" s="53" t="s">
        <v>99488</v>
      </c>
      <c r="DA191" s="53" t="s">
        <v>99489</v>
      </c>
    </row>
    <row r="192" spans="1:105" ht="15.75" customHeight="1">
      <c r="A192" s="129">
        <v>183</v>
      </c>
      <c r="B192" s="53" t="s">
        <v>99490</v>
      </c>
      <c r="C192" s="53" t="s">
        <v>99491</v>
      </c>
      <c r="D192" s="53" t="s">
        <v>99492</v>
      </c>
      <c r="E192" s="53" t="s">
        <v>99493</v>
      </c>
      <c r="F192" s="53" t="s">
        <v>99494</v>
      </c>
      <c r="G192" s="53" t="s">
        <v>99495</v>
      </c>
      <c r="H192" s="53" t="s">
        <v>99496</v>
      </c>
      <c r="I192" s="53" t="s">
        <v>99497</v>
      </c>
      <c r="J192" s="53" t="s">
        <v>99498</v>
      </c>
      <c r="K192" s="53" t="s">
        <v>99499</v>
      </c>
      <c r="L192" s="53" t="s">
        <v>99500</v>
      </c>
      <c r="M192" s="53" t="s">
        <v>99501</v>
      </c>
      <c r="N192" s="53" t="s">
        <v>99502</v>
      </c>
      <c r="O192" s="53" t="s">
        <v>99503</v>
      </c>
      <c r="P192" s="53" t="s">
        <v>81163</v>
      </c>
      <c r="Q192" s="53" t="s">
        <v>99504</v>
      </c>
      <c r="R192" s="53" t="s">
        <v>99505</v>
      </c>
      <c r="S192" s="53" t="s">
        <v>99506</v>
      </c>
      <c r="T192" s="53" t="s">
        <v>99507</v>
      </c>
      <c r="U192" s="53" t="s">
        <v>99508</v>
      </c>
      <c r="V192" s="53" t="s">
        <v>99509</v>
      </c>
      <c r="W192" s="53" t="s">
        <v>99510</v>
      </c>
      <c r="X192" s="53" t="s">
        <v>99511</v>
      </c>
      <c r="Y192" s="53" t="s">
        <v>99512</v>
      </c>
      <c r="Z192" s="53" t="s">
        <v>99513</v>
      </c>
      <c r="AA192" s="53" t="s">
        <v>99514</v>
      </c>
      <c r="AB192" s="53" t="s">
        <v>99515</v>
      </c>
      <c r="AC192" s="53" t="s">
        <v>99516</v>
      </c>
      <c r="AD192" s="53" t="s">
        <v>81091</v>
      </c>
      <c r="AE192" s="53" t="s">
        <v>99517</v>
      </c>
      <c r="AF192" s="53" t="s">
        <v>99518</v>
      </c>
      <c r="AG192" s="53" t="s">
        <v>99519</v>
      </c>
      <c r="AH192" s="53" t="s">
        <v>99520</v>
      </c>
      <c r="AI192" s="53" t="s">
        <v>99521</v>
      </c>
      <c r="AJ192" s="53" t="s">
        <v>99522</v>
      </c>
      <c r="AK192" s="53" t="s">
        <v>99523</v>
      </c>
      <c r="AL192" s="53" t="s">
        <v>99524</v>
      </c>
      <c r="AM192" s="53" t="s">
        <v>99525</v>
      </c>
      <c r="AN192" s="53" t="s">
        <v>99526</v>
      </c>
      <c r="AO192" s="53" t="s">
        <v>99527</v>
      </c>
      <c r="AP192" s="53" t="s">
        <v>99528</v>
      </c>
      <c r="AQ192" s="53" t="s">
        <v>99529</v>
      </c>
      <c r="AR192" s="53" t="s">
        <v>99530</v>
      </c>
      <c r="AS192" s="53" t="s">
        <v>48257</v>
      </c>
      <c r="AT192" s="53" t="s">
        <v>99531</v>
      </c>
      <c r="AU192" s="53" t="s">
        <v>99532</v>
      </c>
      <c r="AV192" s="53" t="s">
        <v>99533</v>
      </c>
      <c r="AW192" s="53" t="s">
        <v>99534</v>
      </c>
      <c r="AX192" s="53" t="s">
        <v>99535</v>
      </c>
      <c r="AY192" s="53" t="s">
        <v>99536</v>
      </c>
      <c r="AZ192" s="53" t="s">
        <v>99537</v>
      </c>
      <c r="BA192" s="53" t="s">
        <v>99538</v>
      </c>
      <c r="BB192" s="53" t="s">
        <v>99539</v>
      </c>
      <c r="BC192" s="53" t="s">
        <v>99540</v>
      </c>
      <c r="BD192" s="53" t="s">
        <v>99541</v>
      </c>
      <c r="BE192" s="53" t="s">
        <v>99542</v>
      </c>
      <c r="BF192" s="53" t="s">
        <v>99543</v>
      </c>
      <c r="BG192" s="53" t="s">
        <v>99544</v>
      </c>
      <c r="BH192" s="53" t="s">
        <v>99545</v>
      </c>
      <c r="BI192" s="53" t="s">
        <v>99546</v>
      </c>
      <c r="BJ192" s="53" t="s">
        <v>99547</v>
      </c>
      <c r="BK192" s="53" t="s">
        <v>99548</v>
      </c>
      <c r="BL192" s="53" t="s">
        <v>99549</v>
      </c>
      <c r="BM192" s="53" t="s">
        <v>99550</v>
      </c>
      <c r="BN192" s="53" t="s">
        <v>99551</v>
      </c>
      <c r="BO192" s="53" t="s">
        <v>99552</v>
      </c>
      <c r="BP192" s="53" t="s">
        <v>99553</v>
      </c>
      <c r="BQ192" s="53" t="s">
        <v>99554</v>
      </c>
      <c r="BR192" s="53" t="s">
        <v>99555</v>
      </c>
      <c r="BS192" s="53" t="s">
        <v>99556</v>
      </c>
      <c r="BT192" s="53" t="s">
        <v>99557</v>
      </c>
      <c r="BU192" s="53" t="s">
        <v>99558</v>
      </c>
      <c r="BV192" s="53" t="s">
        <v>99559</v>
      </c>
      <c r="BW192" s="53" t="s">
        <v>99560</v>
      </c>
      <c r="BX192" s="53" t="s">
        <v>99561</v>
      </c>
      <c r="BY192" s="53" t="s">
        <v>99562</v>
      </c>
      <c r="BZ192" s="53" t="s">
        <v>99563</v>
      </c>
      <c r="CA192" s="53" t="s">
        <v>99564</v>
      </c>
      <c r="CB192" s="53" t="s">
        <v>99565</v>
      </c>
      <c r="CC192" s="53" t="s">
        <v>99566</v>
      </c>
      <c r="CD192" s="53" t="s">
        <v>99505</v>
      </c>
      <c r="CE192" s="53" t="s">
        <v>99567</v>
      </c>
      <c r="CF192" s="53" t="s">
        <v>99568</v>
      </c>
      <c r="CG192" s="53" t="s">
        <v>99569</v>
      </c>
      <c r="CH192" s="53" t="s">
        <v>99570</v>
      </c>
      <c r="CI192" s="53" t="s">
        <v>99571</v>
      </c>
      <c r="CJ192" s="53" t="s">
        <v>99572</v>
      </c>
      <c r="CK192" s="53" t="s">
        <v>99573</v>
      </c>
      <c r="CL192" s="53" t="s">
        <v>99574</v>
      </c>
      <c r="CM192" s="53" t="s">
        <v>99575</v>
      </c>
      <c r="CN192" s="53" t="s">
        <v>99576</v>
      </c>
      <c r="CO192" s="53" t="s">
        <v>99577</v>
      </c>
      <c r="CP192" s="53" t="s">
        <v>99578</v>
      </c>
      <c r="CQ192" s="53" t="s">
        <v>99579</v>
      </c>
      <c r="CR192" s="53" t="s">
        <v>99580</v>
      </c>
      <c r="CS192" s="53" t="s">
        <v>99581</v>
      </c>
      <c r="CT192" s="53" t="s">
        <v>99582</v>
      </c>
      <c r="CU192" s="53" t="s">
        <v>99583</v>
      </c>
      <c r="CV192" s="53" t="s">
        <v>99584</v>
      </c>
      <c r="CW192" s="53" t="s">
        <v>99585</v>
      </c>
      <c r="CX192" s="53" t="s">
        <v>99586</v>
      </c>
      <c r="CY192" s="53" t="s">
        <v>99587</v>
      </c>
      <c r="CZ192" s="53" t="s">
        <v>99588</v>
      </c>
      <c r="DA192" s="53" t="s">
        <v>99589</v>
      </c>
    </row>
    <row r="193" spans="1:105" ht="15.75" customHeight="1">
      <c r="A193" s="129">
        <v>184</v>
      </c>
      <c r="B193" s="53" t="s">
        <v>99590</v>
      </c>
      <c r="C193" s="53" t="s">
        <v>99591</v>
      </c>
      <c r="D193" s="53" t="s">
        <v>99592</v>
      </c>
      <c r="E193" s="53" t="s">
        <v>99593</v>
      </c>
      <c r="F193" s="53" t="s">
        <v>99594</v>
      </c>
      <c r="G193" s="53" t="s">
        <v>99595</v>
      </c>
      <c r="H193" s="53" t="s">
        <v>99596</v>
      </c>
      <c r="I193" s="53" t="s">
        <v>99597</v>
      </c>
      <c r="J193" s="53" t="s">
        <v>99598</v>
      </c>
      <c r="K193" s="53" t="s">
        <v>99599</v>
      </c>
      <c r="L193" s="53" t="s">
        <v>99600</v>
      </c>
      <c r="M193" s="53" t="s">
        <v>99601</v>
      </c>
      <c r="N193" s="53" t="s">
        <v>99602</v>
      </c>
      <c r="O193" s="53" t="s">
        <v>99603</v>
      </c>
      <c r="P193" s="53" t="s">
        <v>99604</v>
      </c>
      <c r="Q193" s="53" t="s">
        <v>99605</v>
      </c>
      <c r="R193" s="53" t="s">
        <v>99606</v>
      </c>
      <c r="S193" s="53" t="s">
        <v>99607</v>
      </c>
      <c r="T193" s="53" t="s">
        <v>99608</v>
      </c>
      <c r="U193" s="53" t="s">
        <v>99609</v>
      </c>
      <c r="V193" s="53" t="s">
        <v>99610</v>
      </c>
      <c r="W193" s="53" t="s">
        <v>99611</v>
      </c>
      <c r="X193" s="53" t="s">
        <v>99612</v>
      </c>
      <c r="Y193" s="53" t="s">
        <v>99613</v>
      </c>
      <c r="Z193" s="53" t="s">
        <v>99614</v>
      </c>
      <c r="AA193" s="53" t="s">
        <v>99615</v>
      </c>
      <c r="AB193" s="53" t="s">
        <v>99616</v>
      </c>
      <c r="AC193" s="53" t="s">
        <v>99617</v>
      </c>
      <c r="AD193" s="53" t="s">
        <v>99618</v>
      </c>
      <c r="AE193" s="53" t="s">
        <v>99619</v>
      </c>
      <c r="AF193" s="53" t="s">
        <v>99620</v>
      </c>
      <c r="AG193" s="53" t="s">
        <v>99621</v>
      </c>
      <c r="AH193" s="53" t="s">
        <v>54048</v>
      </c>
      <c r="AI193" s="53" t="s">
        <v>99622</v>
      </c>
      <c r="AJ193" s="53" t="s">
        <v>99623</v>
      </c>
      <c r="AK193" s="53" t="s">
        <v>17799</v>
      </c>
      <c r="AL193" s="53" t="s">
        <v>99624</v>
      </c>
      <c r="AM193" s="53" t="s">
        <v>99625</v>
      </c>
      <c r="AN193" s="53" t="s">
        <v>87755</v>
      </c>
      <c r="AO193" s="53" t="s">
        <v>87785</v>
      </c>
      <c r="AP193" s="53" t="s">
        <v>99626</v>
      </c>
      <c r="AQ193" s="53" t="s">
        <v>99627</v>
      </c>
      <c r="AR193" s="53" t="s">
        <v>99628</v>
      </c>
      <c r="AS193" s="53" t="s">
        <v>99629</v>
      </c>
      <c r="AT193" s="53" t="s">
        <v>99630</v>
      </c>
      <c r="AU193" s="53" t="s">
        <v>99631</v>
      </c>
      <c r="AV193" s="53" t="s">
        <v>99632</v>
      </c>
      <c r="AW193" s="53" t="s">
        <v>99633</v>
      </c>
      <c r="AX193" s="53" t="s">
        <v>17809</v>
      </c>
      <c r="AY193" s="53" t="s">
        <v>99634</v>
      </c>
      <c r="AZ193" s="53" t="s">
        <v>99635</v>
      </c>
      <c r="BA193" s="53" t="s">
        <v>99636</v>
      </c>
      <c r="BB193" s="53" t="s">
        <v>99637</v>
      </c>
      <c r="BC193" s="53" t="s">
        <v>99638</v>
      </c>
      <c r="BD193" s="53" t="s">
        <v>99639</v>
      </c>
      <c r="BE193" s="53" t="s">
        <v>99640</v>
      </c>
      <c r="BF193" s="53" t="s">
        <v>99641</v>
      </c>
      <c r="BG193" s="53" t="s">
        <v>99642</v>
      </c>
      <c r="BH193" s="53" t="s">
        <v>99643</v>
      </c>
      <c r="BI193" s="53" t="s">
        <v>99644</v>
      </c>
      <c r="BJ193" s="53" t="s">
        <v>99645</v>
      </c>
      <c r="BK193" s="53" t="s">
        <v>99646</v>
      </c>
      <c r="BL193" s="53" t="s">
        <v>73718</v>
      </c>
      <c r="BM193" s="53" t="s">
        <v>99647</v>
      </c>
      <c r="BN193" s="53" t="s">
        <v>99648</v>
      </c>
      <c r="BO193" s="53" t="s">
        <v>99649</v>
      </c>
      <c r="BP193" s="53" t="s">
        <v>99650</v>
      </c>
      <c r="BQ193" s="53" t="s">
        <v>99651</v>
      </c>
      <c r="BR193" s="53" t="s">
        <v>99652</v>
      </c>
      <c r="BS193" s="53" t="s">
        <v>99653</v>
      </c>
      <c r="BT193" s="53" t="s">
        <v>99600</v>
      </c>
      <c r="BU193" s="53" t="s">
        <v>99654</v>
      </c>
      <c r="BV193" s="53" t="s">
        <v>99655</v>
      </c>
      <c r="BW193" s="53" t="s">
        <v>99656</v>
      </c>
      <c r="BX193" s="53" t="s">
        <v>73855</v>
      </c>
      <c r="BY193" s="53" t="s">
        <v>99657</v>
      </c>
      <c r="BZ193" s="53" t="s">
        <v>99658</v>
      </c>
      <c r="CA193" s="53" t="s">
        <v>99659</v>
      </c>
      <c r="CB193" s="53" t="s">
        <v>99660</v>
      </c>
      <c r="CC193" s="53" t="s">
        <v>99661</v>
      </c>
      <c r="CD193" s="53" t="s">
        <v>99662</v>
      </c>
      <c r="CE193" s="53" t="s">
        <v>99663</v>
      </c>
      <c r="CF193" s="53" t="s">
        <v>99664</v>
      </c>
      <c r="CG193" s="53" t="s">
        <v>99665</v>
      </c>
      <c r="CH193" s="53" t="s">
        <v>99666</v>
      </c>
      <c r="CI193" s="53" t="s">
        <v>99667</v>
      </c>
      <c r="CJ193" s="53" t="s">
        <v>99668</v>
      </c>
      <c r="CK193" s="53" t="s">
        <v>99669</v>
      </c>
      <c r="CL193" s="53" t="s">
        <v>99670</v>
      </c>
      <c r="CM193" s="53" t="s">
        <v>73848</v>
      </c>
      <c r="CN193" s="53" t="s">
        <v>99671</v>
      </c>
      <c r="CO193" s="53" t="s">
        <v>99672</v>
      </c>
      <c r="CP193" s="53" t="s">
        <v>54112</v>
      </c>
      <c r="CQ193" s="53" t="s">
        <v>99673</v>
      </c>
      <c r="CR193" s="53" t="s">
        <v>99674</v>
      </c>
      <c r="CS193" s="53" t="s">
        <v>99675</v>
      </c>
      <c r="CT193" s="53" t="s">
        <v>99676</v>
      </c>
      <c r="CU193" s="53" t="s">
        <v>99677</v>
      </c>
      <c r="CV193" s="53" t="s">
        <v>99678</v>
      </c>
      <c r="CW193" s="53" t="s">
        <v>99679</v>
      </c>
      <c r="CX193" s="53" t="s">
        <v>99680</v>
      </c>
      <c r="CY193" s="53" t="s">
        <v>99681</v>
      </c>
      <c r="CZ193" s="53" t="s">
        <v>99682</v>
      </c>
      <c r="DA193" s="53" t="s">
        <v>99683</v>
      </c>
    </row>
    <row r="194" spans="1:105" ht="15.75" customHeight="1">
      <c r="A194" s="129">
        <v>185</v>
      </c>
      <c r="B194" s="53" t="s">
        <v>99684</v>
      </c>
      <c r="C194" s="53" t="s">
        <v>99685</v>
      </c>
      <c r="D194" s="53" t="s">
        <v>99686</v>
      </c>
      <c r="E194" s="53" t="s">
        <v>99687</v>
      </c>
      <c r="F194" s="53" t="s">
        <v>99688</v>
      </c>
      <c r="G194" s="53" t="s">
        <v>99689</v>
      </c>
      <c r="H194" s="53" t="s">
        <v>54266</v>
      </c>
      <c r="I194" s="53" t="s">
        <v>99690</v>
      </c>
      <c r="J194" s="53" t="s">
        <v>99691</v>
      </c>
      <c r="K194" s="53" t="s">
        <v>99692</v>
      </c>
      <c r="L194" s="53" t="s">
        <v>99693</v>
      </c>
      <c r="M194" s="53" t="s">
        <v>54243</v>
      </c>
      <c r="N194" s="53" t="s">
        <v>99694</v>
      </c>
      <c r="O194" s="53" t="s">
        <v>99695</v>
      </c>
      <c r="P194" s="53" t="s">
        <v>99696</v>
      </c>
      <c r="Q194" s="53" t="s">
        <v>99697</v>
      </c>
      <c r="R194" s="53" t="s">
        <v>99698</v>
      </c>
      <c r="S194" s="53" t="s">
        <v>54346</v>
      </c>
      <c r="T194" s="53" t="s">
        <v>99699</v>
      </c>
      <c r="U194" s="53" t="s">
        <v>99700</v>
      </c>
      <c r="V194" s="53" t="s">
        <v>99701</v>
      </c>
      <c r="W194" s="53" t="s">
        <v>99702</v>
      </c>
      <c r="X194" s="53" t="s">
        <v>99703</v>
      </c>
      <c r="Y194" s="53" t="s">
        <v>99704</v>
      </c>
      <c r="Z194" s="53" t="s">
        <v>74135</v>
      </c>
      <c r="AA194" s="53" t="s">
        <v>99705</v>
      </c>
      <c r="AB194" s="53" t="s">
        <v>73983</v>
      </c>
      <c r="AC194" s="53" t="s">
        <v>99706</v>
      </c>
      <c r="AD194" s="53" t="s">
        <v>99707</v>
      </c>
      <c r="AE194" s="53" t="s">
        <v>87999</v>
      </c>
      <c r="AF194" s="53" t="s">
        <v>99708</v>
      </c>
      <c r="AG194" s="53" t="s">
        <v>99709</v>
      </c>
      <c r="AH194" s="53" t="s">
        <v>99710</v>
      </c>
      <c r="AI194" s="53" t="s">
        <v>99711</v>
      </c>
      <c r="AJ194" s="53" t="s">
        <v>99712</v>
      </c>
      <c r="AK194" s="53" t="s">
        <v>99713</v>
      </c>
      <c r="AL194" s="53" t="s">
        <v>99714</v>
      </c>
      <c r="AM194" s="53" t="s">
        <v>99715</v>
      </c>
      <c r="AN194" s="53" t="s">
        <v>74150</v>
      </c>
      <c r="AO194" s="53" t="s">
        <v>99716</v>
      </c>
      <c r="AP194" s="53" t="s">
        <v>99717</v>
      </c>
      <c r="AQ194" s="53" t="s">
        <v>99718</v>
      </c>
      <c r="AR194" s="53" t="s">
        <v>99719</v>
      </c>
      <c r="AS194" s="53" t="s">
        <v>99720</v>
      </c>
      <c r="AT194" s="53" t="s">
        <v>99721</v>
      </c>
      <c r="AU194" s="53" t="s">
        <v>99722</v>
      </c>
      <c r="AV194" s="53" t="s">
        <v>99723</v>
      </c>
      <c r="AW194" s="53" t="s">
        <v>99724</v>
      </c>
      <c r="AX194" s="53" t="s">
        <v>99725</v>
      </c>
      <c r="AY194" s="53" t="s">
        <v>99726</v>
      </c>
      <c r="AZ194" s="53" t="s">
        <v>99727</v>
      </c>
      <c r="BA194" s="53" t="s">
        <v>99728</v>
      </c>
      <c r="BB194" s="53" t="s">
        <v>99729</v>
      </c>
      <c r="BC194" s="53" t="s">
        <v>99730</v>
      </c>
      <c r="BD194" s="53" t="s">
        <v>99731</v>
      </c>
      <c r="BE194" s="53" t="s">
        <v>99732</v>
      </c>
      <c r="BF194" s="53" t="s">
        <v>99733</v>
      </c>
      <c r="BG194" s="53" t="s">
        <v>99734</v>
      </c>
      <c r="BH194" s="53" t="s">
        <v>99735</v>
      </c>
      <c r="BI194" s="53" t="s">
        <v>99736</v>
      </c>
      <c r="BJ194" s="53" t="s">
        <v>99737</v>
      </c>
      <c r="BK194" s="53" t="s">
        <v>99738</v>
      </c>
      <c r="BL194" s="53" t="s">
        <v>99739</v>
      </c>
      <c r="BM194" s="53" t="s">
        <v>99740</v>
      </c>
      <c r="BN194" s="53" t="s">
        <v>99741</v>
      </c>
      <c r="BO194" s="53" t="s">
        <v>99742</v>
      </c>
      <c r="BP194" s="53" t="s">
        <v>99743</v>
      </c>
      <c r="BQ194" s="53" t="s">
        <v>99744</v>
      </c>
      <c r="BR194" s="53" t="s">
        <v>99745</v>
      </c>
      <c r="BS194" s="53" t="s">
        <v>99746</v>
      </c>
      <c r="BT194" s="53" t="s">
        <v>99747</v>
      </c>
      <c r="BU194" s="53" t="s">
        <v>99748</v>
      </c>
      <c r="BV194" s="53" t="s">
        <v>99749</v>
      </c>
      <c r="BW194" s="53" t="s">
        <v>99750</v>
      </c>
      <c r="BX194" s="53" t="s">
        <v>54283</v>
      </c>
      <c r="BY194" s="53" t="s">
        <v>99751</v>
      </c>
      <c r="BZ194" s="53" t="s">
        <v>99752</v>
      </c>
      <c r="CA194" s="53" t="s">
        <v>99753</v>
      </c>
      <c r="CB194" s="53" t="s">
        <v>99754</v>
      </c>
      <c r="CC194" s="53" t="s">
        <v>99755</v>
      </c>
      <c r="CD194" s="53" t="s">
        <v>17857</v>
      </c>
      <c r="CE194" s="53" t="s">
        <v>99756</v>
      </c>
      <c r="CF194" s="53" t="s">
        <v>99757</v>
      </c>
      <c r="CG194" s="53" t="s">
        <v>99758</v>
      </c>
      <c r="CH194" s="53" t="s">
        <v>99759</v>
      </c>
      <c r="CI194" s="53" t="s">
        <v>99760</v>
      </c>
      <c r="CJ194" s="53" t="s">
        <v>99761</v>
      </c>
      <c r="CK194" s="53" t="s">
        <v>99762</v>
      </c>
      <c r="CL194" s="53" t="s">
        <v>99763</v>
      </c>
      <c r="CM194" s="53" t="s">
        <v>99764</v>
      </c>
      <c r="CN194" s="53" t="s">
        <v>99765</v>
      </c>
      <c r="CO194" s="53" t="s">
        <v>99766</v>
      </c>
      <c r="CP194" s="53" t="s">
        <v>99767</v>
      </c>
      <c r="CQ194" s="53" t="s">
        <v>99768</v>
      </c>
      <c r="CR194" s="53" t="s">
        <v>99769</v>
      </c>
      <c r="CS194" s="53" t="s">
        <v>87874</v>
      </c>
      <c r="CT194" s="53" t="s">
        <v>99770</v>
      </c>
      <c r="CU194" s="53" t="s">
        <v>99771</v>
      </c>
      <c r="CV194" s="53" t="s">
        <v>99772</v>
      </c>
      <c r="CW194" s="53" t="s">
        <v>99773</v>
      </c>
      <c r="CX194" s="53" t="s">
        <v>99774</v>
      </c>
      <c r="CY194" s="53" t="s">
        <v>99775</v>
      </c>
      <c r="CZ194" s="53" t="s">
        <v>99776</v>
      </c>
      <c r="DA194" s="53" t="s">
        <v>99777</v>
      </c>
    </row>
    <row r="195" spans="1:105" ht="15.75" customHeight="1">
      <c r="A195" s="129">
        <v>186</v>
      </c>
      <c r="B195" s="53" t="s">
        <v>99778</v>
      </c>
      <c r="C195" s="53" t="s">
        <v>99779</v>
      </c>
      <c r="D195" s="53" t="s">
        <v>99780</v>
      </c>
      <c r="E195" s="53" t="s">
        <v>99781</v>
      </c>
      <c r="F195" s="53" t="s">
        <v>99782</v>
      </c>
      <c r="G195" s="53" t="s">
        <v>99783</v>
      </c>
      <c r="H195" s="53" t="s">
        <v>99784</v>
      </c>
      <c r="I195" s="53" t="s">
        <v>99785</v>
      </c>
      <c r="J195" s="53" t="s">
        <v>99786</v>
      </c>
      <c r="K195" s="53" t="s">
        <v>99787</v>
      </c>
      <c r="L195" s="53" t="s">
        <v>99788</v>
      </c>
      <c r="M195" s="53" t="s">
        <v>99789</v>
      </c>
      <c r="N195" s="53" t="s">
        <v>99790</v>
      </c>
      <c r="O195" s="53" t="s">
        <v>99791</v>
      </c>
      <c r="P195" s="53" t="s">
        <v>99792</v>
      </c>
      <c r="Q195" s="53" t="s">
        <v>99793</v>
      </c>
      <c r="R195" s="53" t="s">
        <v>99794</v>
      </c>
      <c r="S195" s="53" t="s">
        <v>99795</v>
      </c>
      <c r="T195" s="53" t="s">
        <v>99796</v>
      </c>
      <c r="U195" s="53" t="s">
        <v>99797</v>
      </c>
      <c r="V195" s="53" t="s">
        <v>99798</v>
      </c>
      <c r="W195" s="53" t="s">
        <v>74442</v>
      </c>
      <c r="X195" s="53" t="s">
        <v>99799</v>
      </c>
      <c r="Y195" s="53" t="s">
        <v>99800</v>
      </c>
      <c r="Z195" s="53" t="s">
        <v>99801</v>
      </c>
      <c r="AA195" s="53" t="s">
        <v>99802</v>
      </c>
      <c r="AB195" s="53" t="s">
        <v>99803</v>
      </c>
      <c r="AC195" s="53" t="s">
        <v>99804</v>
      </c>
      <c r="AD195" s="53" t="s">
        <v>99805</v>
      </c>
      <c r="AE195" s="53" t="s">
        <v>99806</v>
      </c>
      <c r="AF195" s="53" t="s">
        <v>99807</v>
      </c>
      <c r="AG195" s="53" t="s">
        <v>99808</v>
      </c>
      <c r="AH195" s="53" t="s">
        <v>99809</v>
      </c>
      <c r="AI195" s="53" t="s">
        <v>99810</v>
      </c>
      <c r="AJ195" s="53" t="s">
        <v>99811</v>
      </c>
      <c r="AK195" s="53" t="s">
        <v>99812</v>
      </c>
      <c r="AL195" s="53" t="s">
        <v>99813</v>
      </c>
      <c r="AM195" s="53" t="s">
        <v>99814</v>
      </c>
      <c r="AN195" s="53" t="s">
        <v>99815</v>
      </c>
      <c r="AO195" s="53" t="s">
        <v>99816</v>
      </c>
      <c r="AP195" s="53" t="s">
        <v>99817</v>
      </c>
      <c r="AQ195" s="53" t="s">
        <v>99818</v>
      </c>
      <c r="AR195" s="53" t="s">
        <v>99819</v>
      </c>
      <c r="AS195" s="53" t="s">
        <v>99820</v>
      </c>
      <c r="AT195" s="53" t="s">
        <v>99821</v>
      </c>
      <c r="AU195" s="53" t="s">
        <v>99822</v>
      </c>
      <c r="AV195" s="53" t="s">
        <v>99823</v>
      </c>
      <c r="AW195" s="53" t="s">
        <v>99824</v>
      </c>
      <c r="AX195" s="53" t="s">
        <v>99825</v>
      </c>
      <c r="AY195" s="53" t="s">
        <v>99826</v>
      </c>
      <c r="AZ195" s="53" t="s">
        <v>74372</v>
      </c>
      <c r="BA195" s="53" t="s">
        <v>99827</v>
      </c>
      <c r="BB195" s="53" t="s">
        <v>99828</v>
      </c>
      <c r="BC195" s="53" t="s">
        <v>99829</v>
      </c>
      <c r="BD195" s="53" t="s">
        <v>99830</v>
      </c>
      <c r="BE195" s="53" t="s">
        <v>18024</v>
      </c>
      <c r="BF195" s="53" t="s">
        <v>99831</v>
      </c>
      <c r="BG195" s="53" t="s">
        <v>99832</v>
      </c>
      <c r="BH195" s="53" t="s">
        <v>99833</v>
      </c>
      <c r="BI195" s="53" t="s">
        <v>99834</v>
      </c>
      <c r="BJ195" s="53" t="s">
        <v>99835</v>
      </c>
      <c r="BK195" s="53" t="s">
        <v>99836</v>
      </c>
      <c r="BL195" s="53" t="s">
        <v>99837</v>
      </c>
      <c r="BM195" s="53" t="s">
        <v>99838</v>
      </c>
      <c r="BN195" s="53" t="s">
        <v>99839</v>
      </c>
      <c r="BO195" s="53" t="s">
        <v>99840</v>
      </c>
      <c r="BP195" s="53" t="s">
        <v>88076</v>
      </c>
      <c r="BQ195" s="53" t="s">
        <v>99841</v>
      </c>
      <c r="BR195" s="53" t="s">
        <v>99842</v>
      </c>
      <c r="BS195" s="53" t="s">
        <v>88118</v>
      </c>
      <c r="BT195" s="53" t="s">
        <v>99819</v>
      </c>
      <c r="BU195" s="53" t="s">
        <v>99843</v>
      </c>
      <c r="BV195" s="53" t="s">
        <v>99844</v>
      </c>
      <c r="BW195" s="53" t="s">
        <v>99845</v>
      </c>
      <c r="BX195" s="53" t="s">
        <v>99846</v>
      </c>
      <c r="BY195" s="53" t="s">
        <v>99847</v>
      </c>
      <c r="BZ195" s="53" t="s">
        <v>99848</v>
      </c>
      <c r="CA195" s="53" t="s">
        <v>99849</v>
      </c>
      <c r="CB195" s="53" t="s">
        <v>99850</v>
      </c>
      <c r="CC195" s="53" t="s">
        <v>99851</v>
      </c>
      <c r="CD195" s="53" t="s">
        <v>99852</v>
      </c>
      <c r="CE195" s="53" t="s">
        <v>99853</v>
      </c>
      <c r="CF195" s="53" t="s">
        <v>99854</v>
      </c>
      <c r="CG195" s="53" t="s">
        <v>99855</v>
      </c>
      <c r="CH195" s="53" t="s">
        <v>99856</v>
      </c>
      <c r="CI195" s="53" t="s">
        <v>99857</v>
      </c>
      <c r="CJ195" s="53" t="s">
        <v>99858</v>
      </c>
      <c r="CK195" s="53" t="s">
        <v>99859</v>
      </c>
      <c r="CL195" s="53" t="s">
        <v>99860</v>
      </c>
      <c r="CM195" s="53" t="s">
        <v>99861</v>
      </c>
      <c r="CN195" s="53" t="s">
        <v>99862</v>
      </c>
      <c r="CO195" s="53" t="s">
        <v>99863</v>
      </c>
      <c r="CP195" s="53" t="s">
        <v>99864</v>
      </c>
      <c r="CQ195" s="53" t="s">
        <v>99865</v>
      </c>
      <c r="CR195" s="53" t="s">
        <v>99866</v>
      </c>
      <c r="CS195" s="53" t="s">
        <v>99867</v>
      </c>
      <c r="CT195" s="53" t="s">
        <v>99868</v>
      </c>
      <c r="CU195" s="53" t="s">
        <v>99869</v>
      </c>
      <c r="CV195" s="53" t="s">
        <v>99870</v>
      </c>
      <c r="CW195" s="53" t="s">
        <v>99871</v>
      </c>
      <c r="CX195" s="53" t="s">
        <v>74321</v>
      </c>
      <c r="CY195" s="53" t="s">
        <v>99872</v>
      </c>
      <c r="CZ195" s="53" t="s">
        <v>99873</v>
      </c>
      <c r="DA195" s="53" t="s">
        <v>99874</v>
      </c>
    </row>
    <row r="196" spans="1:105" ht="15.75" customHeight="1">
      <c r="A196" s="129">
        <v>187</v>
      </c>
      <c r="B196" s="53" t="s">
        <v>99875</v>
      </c>
      <c r="C196" s="53" t="s">
        <v>99876</v>
      </c>
      <c r="D196" s="53" t="s">
        <v>99877</v>
      </c>
      <c r="E196" s="53" t="s">
        <v>99878</v>
      </c>
      <c r="F196" s="53" t="s">
        <v>99879</v>
      </c>
      <c r="G196" s="53" t="s">
        <v>99880</v>
      </c>
      <c r="H196" s="53" t="s">
        <v>99881</v>
      </c>
      <c r="I196" s="53" t="s">
        <v>99882</v>
      </c>
      <c r="J196" s="53" t="s">
        <v>99883</v>
      </c>
      <c r="K196" s="53" t="s">
        <v>99884</v>
      </c>
      <c r="L196" s="53" t="s">
        <v>99885</v>
      </c>
      <c r="M196" s="53" t="s">
        <v>99886</v>
      </c>
      <c r="N196" s="53" t="s">
        <v>99887</v>
      </c>
      <c r="O196" s="53" t="s">
        <v>99888</v>
      </c>
      <c r="P196" s="53" t="s">
        <v>99889</v>
      </c>
      <c r="Q196" s="53" t="s">
        <v>99890</v>
      </c>
      <c r="R196" s="53" t="s">
        <v>99891</v>
      </c>
      <c r="S196" s="53" t="s">
        <v>99892</v>
      </c>
      <c r="T196" s="53" t="s">
        <v>99893</v>
      </c>
      <c r="U196" s="53" t="s">
        <v>99894</v>
      </c>
      <c r="V196" s="53" t="s">
        <v>99895</v>
      </c>
      <c r="W196" s="53" t="s">
        <v>99896</v>
      </c>
      <c r="X196" s="53" t="s">
        <v>99897</v>
      </c>
      <c r="Y196" s="53" t="s">
        <v>99898</v>
      </c>
      <c r="Z196" s="53" t="s">
        <v>99899</v>
      </c>
      <c r="AA196" s="53" t="s">
        <v>99900</v>
      </c>
      <c r="AB196" s="53" t="s">
        <v>99901</v>
      </c>
      <c r="AC196" s="53" t="s">
        <v>99902</v>
      </c>
      <c r="AD196" s="53" t="s">
        <v>99903</v>
      </c>
      <c r="AE196" s="53" t="s">
        <v>99904</v>
      </c>
      <c r="AF196" s="53" t="s">
        <v>99905</v>
      </c>
      <c r="AG196" s="53" t="s">
        <v>99906</v>
      </c>
      <c r="AH196" s="53" t="s">
        <v>99907</v>
      </c>
      <c r="AI196" s="53" t="s">
        <v>99908</v>
      </c>
      <c r="AJ196" s="53" t="s">
        <v>99909</v>
      </c>
      <c r="AK196" s="53" t="s">
        <v>99910</v>
      </c>
      <c r="AL196" s="53" t="s">
        <v>99911</v>
      </c>
      <c r="AM196" s="53" t="s">
        <v>99912</v>
      </c>
      <c r="AN196" s="53" t="s">
        <v>99913</v>
      </c>
      <c r="AO196" s="53" t="s">
        <v>99914</v>
      </c>
      <c r="AP196" s="53" t="s">
        <v>99915</v>
      </c>
      <c r="AQ196" s="53" t="s">
        <v>99916</v>
      </c>
      <c r="AR196" s="53" t="s">
        <v>99917</v>
      </c>
      <c r="AS196" s="53" t="s">
        <v>99918</v>
      </c>
      <c r="AT196" s="53" t="s">
        <v>99919</v>
      </c>
      <c r="AU196" s="53" t="s">
        <v>99920</v>
      </c>
      <c r="AV196" s="53" t="s">
        <v>99921</v>
      </c>
      <c r="AW196" s="53" t="s">
        <v>49526</v>
      </c>
      <c r="AX196" s="53" t="s">
        <v>99922</v>
      </c>
      <c r="AY196" s="53" t="s">
        <v>99923</v>
      </c>
      <c r="AZ196" s="53" t="s">
        <v>99924</v>
      </c>
      <c r="BA196" s="53" t="s">
        <v>99925</v>
      </c>
      <c r="BB196" s="53" t="s">
        <v>99926</v>
      </c>
      <c r="BC196" s="53" t="s">
        <v>99927</v>
      </c>
      <c r="BD196" s="53" t="s">
        <v>74652</v>
      </c>
      <c r="BE196" s="53" t="s">
        <v>99928</v>
      </c>
      <c r="BF196" s="53" t="s">
        <v>99929</v>
      </c>
      <c r="BG196" s="53" t="s">
        <v>99930</v>
      </c>
      <c r="BH196" s="53" t="s">
        <v>99931</v>
      </c>
      <c r="BI196" s="53" t="s">
        <v>99932</v>
      </c>
      <c r="BJ196" s="53" t="s">
        <v>99933</v>
      </c>
      <c r="BK196" s="53" t="s">
        <v>99934</v>
      </c>
      <c r="BL196" s="53" t="s">
        <v>99935</v>
      </c>
      <c r="BM196" s="53" t="s">
        <v>99936</v>
      </c>
      <c r="BN196" s="53" t="s">
        <v>99937</v>
      </c>
      <c r="BO196" s="53" t="s">
        <v>99938</v>
      </c>
      <c r="BP196" s="53" t="s">
        <v>99939</v>
      </c>
      <c r="BQ196" s="53" t="s">
        <v>99940</v>
      </c>
      <c r="BR196" s="53" t="s">
        <v>99941</v>
      </c>
      <c r="BS196" s="53" t="s">
        <v>99942</v>
      </c>
      <c r="BT196" s="53" t="s">
        <v>99943</v>
      </c>
      <c r="BU196" s="53" t="s">
        <v>99944</v>
      </c>
      <c r="BV196" s="53" t="s">
        <v>99945</v>
      </c>
      <c r="BW196" s="53" t="s">
        <v>99946</v>
      </c>
      <c r="BX196" s="53" t="s">
        <v>99947</v>
      </c>
      <c r="BY196" s="53" t="s">
        <v>99948</v>
      </c>
      <c r="BZ196" s="53" t="s">
        <v>96560</v>
      </c>
      <c r="CA196" s="53" t="s">
        <v>99949</v>
      </c>
      <c r="CB196" s="53" t="s">
        <v>99950</v>
      </c>
      <c r="CC196" s="53" t="s">
        <v>99951</v>
      </c>
      <c r="CD196" s="53" t="s">
        <v>99952</v>
      </c>
      <c r="CE196" s="53" t="s">
        <v>99953</v>
      </c>
      <c r="CF196" s="53" t="s">
        <v>74661</v>
      </c>
      <c r="CG196" s="53" t="s">
        <v>99954</v>
      </c>
      <c r="CH196" s="53" t="s">
        <v>99955</v>
      </c>
      <c r="CI196" s="53" t="s">
        <v>99956</v>
      </c>
      <c r="CJ196" s="53" t="s">
        <v>99957</v>
      </c>
      <c r="CK196" s="53" t="s">
        <v>99958</v>
      </c>
      <c r="CL196" s="53" t="s">
        <v>99959</v>
      </c>
      <c r="CM196" s="53" t="s">
        <v>99960</v>
      </c>
      <c r="CN196" s="53" t="s">
        <v>99961</v>
      </c>
      <c r="CO196" s="53" t="s">
        <v>99962</v>
      </c>
      <c r="CP196" s="53" t="s">
        <v>99963</v>
      </c>
      <c r="CQ196" s="53" t="s">
        <v>99964</v>
      </c>
      <c r="CR196" s="53" t="s">
        <v>99965</v>
      </c>
      <c r="CS196" s="53" t="s">
        <v>99966</v>
      </c>
      <c r="CT196" s="53" t="s">
        <v>99967</v>
      </c>
      <c r="CU196" s="53" t="s">
        <v>99968</v>
      </c>
      <c r="CV196" s="53" t="s">
        <v>99969</v>
      </c>
      <c r="CW196" s="53" t="s">
        <v>99970</v>
      </c>
      <c r="CX196" s="53" t="s">
        <v>99971</v>
      </c>
      <c r="CY196" s="53" t="s">
        <v>99972</v>
      </c>
      <c r="CZ196" s="53" t="s">
        <v>99973</v>
      </c>
      <c r="DA196" s="53" t="s">
        <v>99974</v>
      </c>
    </row>
    <row r="197" spans="1:105" ht="15.75" customHeight="1">
      <c r="A197" s="129">
        <v>188</v>
      </c>
      <c r="B197" s="53" t="s">
        <v>99975</v>
      </c>
      <c r="C197" s="53" t="s">
        <v>99976</v>
      </c>
      <c r="D197" s="53" t="s">
        <v>99977</v>
      </c>
      <c r="E197" s="53" t="s">
        <v>99978</v>
      </c>
      <c r="F197" s="53" t="s">
        <v>99979</v>
      </c>
      <c r="G197" s="53" t="s">
        <v>99980</v>
      </c>
      <c r="H197" s="53" t="s">
        <v>99981</v>
      </c>
      <c r="I197" s="53" t="s">
        <v>99982</v>
      </c>
      <c r="J197" s="53" t="s">
        <v>99983</v>
      </c>
      <c r="K197" s="53" t="s">
        <v>99984</v>
      </c>
      <c r="L197" s="53" t="s">
        <v>99985</v>
      </c>
      <c r="M197" s="53" t="s">
        <v>99986</v>
      </c>
      <c r="N197" s="53" t="s">
        <v>99987</v>
      </c>
      <c r="O197" s="53" t="s">
        <v>99988</v>
      </c>
      <c r="P197" s="53" t="s">
        <v>99989</v>
      </c>
      <c r="Q197" s="53" t="s">
        <v>99990</v>
      </c>
      <c r="R197" s="53" t="s">
        <v>99991</v>
      </c>
      <c r="S197" s="53" t="s">
        <v>99992</v>
      </c>
      <c r="T197" s="53" t="s">
        <v>99993</v>
      </c>
      <c r="U197" s="53" t="s">
        <v>99994</v>
      </c>
      <c r="V197" s="53" t="s">
        <v>99995</v>
      </c>
      <c r="W197" s="53" t="s">
        <v>99996</v>
      </c>
      <c r="X197" s="53" t="s">
        <v>99997</v>
      </c>
      <c r="Y197" s="53" t="s">
        <v>99998</v>
      </c>
      <c r="Z197" s="53" t="s">
        <v>99999</v>
      </c>
      <c r="AA197" s="53" t="s">
        <v>100000</v>
      </c>
      <c r="AB197" s="53" t="s">
        <v>100001</v>
      </c>
      <c r="AC197" s="53" t="s">
        <v>100002</v>
      </c>
      <c r="AD197" s="53" t="s">
        <v>100003</v>
      </c>
      <c r="AE197" s="53" t="s">
        <v>100004</v>
      </c>
      <c r="AF197" s="53" t="s">
        <v>100005</v>
      </c>
      <c r="AG197" s="53" t="s">
        <v>100006</v>
      </c>
      <c r="AH197" s="53" t="s">
        <v>100007</v>
      </c>
      <c r="AI197" s="53" t="s">
        <v>100008</v>
      </c>
      <c r="AJ197" s="53" t="s">
        <v>100009</v>
      </c>
      <c r="AK197" s="53" t="s">
        <v>100010</v>
      </c>
      <c r="AL197" s="53" t="s">
        <v>100011</v>
      </c>
      <c r="AM197" s="53" t="s">
        <v>100012</v>
      </c>
      <c r="AN197" s="53" t="s">
        <v>100013</v>
      </c>
      <c r="AO197" s="53" t="s">
        <v>100014</v>
      </c>
      <c r="AP197" s="53" t="s">
        <v>100015</v>
      </c>
      <c r="AQ197" s="53" t="s">
        <v>100016</v>
      </c>
      <c r="AR197" s="53" t="s">
        <v>100017</v>
      </c>
      <c r="AS197" s="53" t="s">
        <v>100018</v>
      </c>
      <c r="AT197" s="53" t="s">
        <v>100019</v>
      </c>
      <c r="AU197" s="53" t="s">
        <v>100020</v>
      </c>
      <c r="AV197" s="53" t="s">
        <v>100021</v>
      </c>
      <c r="AW197" s="53" t="s">
        <v>100022</v>
      </c>
      <c r="AX197" s="53" t="s">
        <v>100023</v>
      </c>
      <c r="AY197" s="53" t="s">
        <v>100024</v>
      </c>
      <c r="AZ197" s="53" t="s">
        <v>100025</v>
      </c>
      <c r="BA197" s="53" t="s">
        <v>100026</v>
      </c>
      <c r="BB197" s="53" t="s">
        <v>100027</v>
      </c>
      <c r="BC197" s="53" t="s">
        <v>100028</v>
      </c>
      <c r="BD197" s="53" t="s">
        <v>100029</v>
      </c>
      <c r="BE197" s="53" t="s">
        <v>100030</v>
      </c>
      <c r="BF197" s="53" t="s">
        <v>100031</v>
      </c>
      <c r="BG197" s="53" t="s">
        <v>100032</v>
      </c>
      <c r="BH197" s="53" t="s">
        <v>100033</v>
      </c>
      <c r="BI197" s="53" t="s">
        <v>100034</v>
      </c>
      <c r="BJ197" s="53" t="s">
        <v>100035</v>
      </c>
      <c r="BK197" s="53" t="s">
        <v>100036</v>
      </c>
      <c r="BL197" s="53" t="s">
        <v>100037</v>
      </c>
      <c r="BM197" s="53" t="s">
        <v>100038</v>
      </c>
      <c r="BN197" s="53" t="s">
        <v>100039</v>
      </c>
      <c r="BO197" s="53" t="s">
        <v>100040</v>
      </c>
      <c r="BP197" s="53" t="s">
        <v>100041</v>
      </c>
      <c r="BQ197" s="53" t="s">
        <v>100042</v>
      </c>
      <c r="BR197" s="53" t="s">
        <v>100043</v>
      </c>
      <c r="BS197" s="53" t="s">
        <v>100044</v>
      </c>
      <c r="BT197" s="53" t="s">
        <v>100045</v>
      </c>
      <c r="BU197" s="53" t="s">
        <v>100046</v>
      </c>
      <c r="BV197" s="53" t="s">
        <v>100047</v>
      </c>
      <c r="BW197" s="53" t="s">
        <v>100048</v>
      </c>
      <c r="BX197" s="53" t="s">
        <v>100049</v>
      </c>
      <c r="BY197" s="53" t="s">
        <v>100050</v>
      </c>
      <c r="BZ197" s="53" t="s">
        <v>100051</v>
      </c>
      <c r="CA197" s="53" t="s">
        <v>100052</v>
      </c>
      <c r="CB197" s="53" t="s">
        <v>100053</v>
      </c>
      <c r="CC197" s="53" t="s">
        <v>100054</v>
      </c>
      <c r="CD197" s="53" t="s">
        <v>100055</v>
      </c>
      <c r="CE197" s="53" t="s">
        <v>100056</v>
      </c>
      <c r="CF197" s="53" t="s">
        <v>100057</v>
      </c>
      <c r="CG197" s="53" t="s">
        <v>100058</v>
      </c>
      <c r="CH197" s="53" t="s">
        <v>100059</v>
      </c>
      <c r="CI197" s="53" t="s">
        <v>100060</v>
      </c>
      <c r="CJ197" s="53" t="s">
        <v>100061</v>
      </c>
      <c r="CK197" s="53" t="s">
        <v>100062</v>
      </c>
      <c r="CL197" s="53" t="s">
        <v>100063</v>
      </c>
      <c r="CM197" s="53" t="s">
        <v>100064</v>
      </c>
      <c r="CN197" s="53" t="s">
        <v>100065</v>
      </c>
      <c r="CO197" s="53" t="s">
        <v>100066</v>
      </c>
      <c r="CP197" s="53" t="s">
        <v>100067</v>
      </c>
      <c r="CQ197" s="53" t="s">
        <v>100068</v>
      </c>
      <c r="CR197" s="53" t="s">
        <v>100069</v>
      </c>
      <c r="CS197" s="53" t="s">
        <v>100070</v>
      </c>
      <c r="CT197" s="53" t="s">
        <v>100071</v>
      </c>
      <c r="CU197" s="53" t="s">
        <v>100072</v>
      </c>
      <c r="CV197" s="53" t="s">
        <v>100073</v>
      </c>
      <c r="CW197" s="53" t="s">
        <v>100074</v>
      </c>
      <c r="CX197" s="53" t="s">
        <v>100075</v>
      </c>
      <c r="CY197" s="53" t="s">
        <v>100076</v>
      </c>
      <c r="CZ197" s="53" t="s">
        <v>100077</v>
      </c>
      <c r="DA197" s="53" t="s">
        <v>100078</v>
      </c>
    </row>
    <row r="198" spans="1:105" ht="15.75" customHeight="1">
      <c r="A198" s="129">
        <v>189</v>
      </c>
      <c r="B198" s="53" t="s">
        <v>100079</v>
      </c>
      <c r="C198" s="53" t="s">
        <v>100080</v>
      </c>
      <c r="D198" s="53" t="s">
        <v>54953</v>
      </c>
      <c r="E198" s="53" t="s">
        <v>100081</v>
      </c>
      <c r="F198" s="53" t="s">
        <v>100082</v>
      </c>
      <c r="G198" s="53" t="s">
        <v>100083</v>
      </c>
      <c r="H198" s="53" t="s">
        <v>100084</v>
      </c>
      <c r="I198" s="53" t="s">
        <v>100085</v>
      </c>
      <c r="J198" s="53" t="s">
        <v>100086</v>
      </c>
      <c r="K198" s="53" t="s">
        <v>100087</v>
      </c>
      <c r="L198" s="53" t="s">
        <v>100088</v>
      </c>
      <c r="M198" s="53" t="s">
        <v>100089</v>
      </c>
      <c r="N198" s="53" t="s">
        <v>100090</v>
      </c>
      <c r="O198" s="53" t="s">
        <v>100091</v>
      </c>
      <c r="P198" s="53" t="s">
        <v>100092</v>
      </c>
      <c r="Q198" s="53" t="s">
        <v>100093</v>
      </c>
      <c r="R198" s="53" t="s">
        <v>100094</v>
      </c>
      <c r="S198" s="53" t="s">
        <v>100095</v>
      </c>
      <c r="T198" s="53" t="s">
        <v>100096</v>
      </c>
      <c r="U198" s="53" t="s">
        <v>100097</v>
      </c>
      <c r="V198" s="53" t="s">
        <v>100098</v>
      </c>
      <c r="W198" s="53" t="s">
        <v>100099</v>
      </c>
      <c r="X198" s="53" t="s">
        <v>100100</v>
      </c>
      <c r="Y198" s="53" t="s">
        <v>100101</v>
      </c>
      <c r="Z198" s="53" t="s">
        <v>100102</v>
      </c>
      <c r="AA198" s="53" t="s">
        <v>100103</v>
      </c>
      <c r="AB198" s="53" t="s">
        <v>100104</v>
      </c>
      <c r="AC198" s="53" t="s">
        <v>100105</v>
      </c>
      <c r="AD198" s="53" t="s">
        <v>100106</v>
      </c>
      <c r="AE198" s="53" t="s">
        <v>100107</v>
      </c>
      <c r="AF198" s="53" t="s">
        <v>100108</v>
      </c>
      <c r="AG198" s="53" t="s">
        <v>100109</v>
      </c>
      <c r="AH198" s="53" t="s">
        <v>100110</v>
      </c>
      <c r="AI198" s="53" t="s">
        <v>100111</v>
      </c>
      <c r="AJ198" s="53" t="s">
        <v>100112</v>
      </c>
      <c r="AK198" s="53" t="s">
        <v>75252</v>
      </c>
      <c r="AL198" s="53" t="s">
        <v>100113</v>
      </c>
      <c r="AM198" s="53" t="s">
        <v>100114</v>
      </c>
      <c r="AN198" s="53" t="s">
        <v>100115</v>
      </c>
      <c r="AO198" s="53" t="s">
        <v>100116</v>
      </c>
      <c r="AP198" s="53" t="s">
        <v>100117</v>
      </c>
      <c r="AQ198" s="53" t="s">
        <v>100118</v>
      </c>
      <c r="AR198" s="53" t="s">
        <v>100119</v>
      </c>
      <c r="AS198" s="53" t="s">
        <v>100120</v>
      </c>
      <c r="AT198" s="53" t="s">
        <v>100121</v>
      </c>
      <c r="AU198" s="53" t="s">
        <v>100122</v>
      </c>
      <c r="AV198" s="53" t="s">
        <v>100123</v>
      </c>
      <c r="AW198" s="53" t="s">
        <v>100124</v>
      </c>
      <c r="AX198" s="53" t="s">
        <v>100125</v>
      </c>
      <c r="AY198" s="53" t="s">
        <v>100126</v>
      </c>
      <c r="AZ198" s="53" t="s">
        <v>100127</v>
      </c>
      <c r="BA198" s="53" t="s">
        <v>100128</v>
      </c>
      <c r="BB198" s="53" t="s">
        <v>100129</v>
      </c>
      <c r="BC198" s="53" t="s">
        <v>100130</v>
      </c>
      <c r="BD198" s="53" t="s">
        <v>100131</v>
      </c>
      <c r="BE198" s="53" t="s">
        <v>100132</v>
      </c>
      <c r="BF198" s="53" t="s">
        <v>100133</v>
      </c>
      <c r="BG198" s="53" t="s">
        <v>100134</v>
      </c>
      <c r="BH198" s="53" t="s">
        <v>100135</v>
      </c>
      <c r="BI198" s="53" t="s">
        <v>100136</v>
      </c>
      <c r="BJ198" s="53" t="s">
        <v>100137</v>
      </c>
      <c r="BK198" s="53" t="s">
        <v>100138</v>
      </c>
      <c r="BL198" s="53" t="s">
        <v>100139</v>
      </c>
      <c r="BM198" s="53" t="s">
        <v>100140</v>
      </c>
      <c r="BN198" s="53" t="s">
        <v>100141</v>
      </c>
      <c r="BO198" s="53" t="s">
        <v>100142</v>
      </c>
      <c r="BP198" s="53" t="s">
        <v>100143</v>
      </c>
      <c r="BQ198" s="53" t="s">
        <v>100144</v>
      </c>
      <c r="BR198" s="53" t="s">
        <v>100145</v>
      </c>
      <c r="BS198" s="53" t="s">
        <v>100146</v>
      </c>
      <c r="BT198" s="53" t="s">
        <v>100147</v>
      </c>
      <c r="BU198" s="53" t="s">
        <v>100148</v>
      </c>
      <c r="BV198" s="53" t="s">
        <v>100149</v>
      </c>
      <c r="BW198" s="53" t="s">
        <v>100150</v>
      </c>
      <c r="BX198" s="53" t="s">
        <v>100151</v>
      </c>
      <c r="BY198" s="53" t="s">
        <v>100152</v>
      </c>
      <c r="BZ198" s="53" t="s">
        <v>100153</v>
      </c>
      <c r="CA198" s="53" t="s">
        <v>100154</v>
      </c>
      <c r="CB198" s="53" t="s">
        <v>100155</v>
      </c>
      <c r="CC198" s="53" t="s">
        <v>100156</v>
      </c>
      <c r="CD198" s="53" t="s">
        <v>100157</v>
      </c>
      <c r="CE198" s="53" t="s">
        <v>100158</v>
      </c>
      <c r="CF198" s="53" t="s">
        <v>100159</v>
      </c>
      <c r="CG198" s="53" t="s">
        <v>100160</v>
      </c>
      <c r="CH198" s="53" t="s">
        <v>100161</v>
      </c>
      <c r="CI198" s="53" t="s">
        <v>100162</v>
      </c>
      <c r="CJ198" s="53" t="s">
        <v>100163</v>
      </c>
      <c r="CK198" s="53" t="s">
        <v>100164</v>
      </c>
      <c r="CL198" s="53" t="s">
        <v>100165</v>
      </c>
      <c r="CM198" s="53" t="s">
        <v>100166</v>
      </c>
      <c r="CN198" s="53" t="s">
        <v>100167</v>
      </c>
      <c r="CO198" s="53" t="s">
        <v>100168</v>
      </c>
      <c r="CP198" s="53" t="s">
        <v>100169</v>
      </c>
      <c r="CQ198" s="53" t="s">
        <v>100170</v>
      </c>
      <c r="CR198" s="53" t="s">
        <v>100171</v>
      </c>
      <c r="CS198" s="53" t="s">
        <v>100172</v>
      </c>
      <c r="CT198" s="53" t="s">
        <v>100173</v>
      </c>
      <c r="CU198" s="53" t="s">
        <v>100174</v>
      </c>
      <c r="CV198" s="53" t="s">
        <v>100175</v>
      </c>
      <c r="CW198" s="53" t="s">
        <v>100176</v>
      </c>
      <c r="CX198" s="53" t="s">
        <v>100177</v>
      </c>
      <c r="CY198" s="53" t="s">
        <v>100178</v>
      </c>
      <c r="CZ198" s="53" t="s">
        <v>100179</v>
      </c>
      <c r="DA198" s="53" t="s">
        <v>100180</v>
      </c>
    </row>
    <row r="199" spans="1:105" ht="15.75" customHeight="1">
      <c r="A199" s="129">
        <v>190</v>
      </c>
      <c r="B199" s="53" t="s">
        <v>100181</v>
      </c>
      <c r="C199" s="53" t="s">
        <v>100182</v>
      </c>
      <c r="D199" s="53" t="s">
        <v>100183</v>
      </c>
      <c r="E199" s="53" t="s">
        <v>100184</v>
      </c>
      <c r="F199" s="53" t="s">
        <v>100185</v>
      </c>
      <c r="G199" s="53" t="s">
        <v>81656</v>
      </c>
      <c r="H199" s="53" t="s">
        <v>100186</v>
      </c>
      <c r="I199" s="53" t="s">
        <v>100187</v>
      </c>
      <c r="J199" s="53" t="s">
        <v>100188</v>
      </c>
      <c r="K199" s="53" t="s">
        <v>100189</v>
      </c>
      <c r="L199" s="53" t="s">
        <v>100190</v>
      </c>
      <c r="M199" s="53" t="s">
        <v>100191</v>
      </c>
      <c r="N199" s="53" t="s">
        <v>100192</v>
      </c>
      <c r="O199" s="53" t="s">
        <v>100193</v>
      </c>
      <c r="P199" s="53" t="s">
        <v>100194</v>
      </c>
      <c r="Q199" s="53" t="s">
        <v>100195</v>
      </c>
      <c r="R199" s="53" t="s">
        <v>100196</v>
      </c>
      <c r="S199" s="53" t="s">
        <v>100197</v>
      </c>
      <c r="T199" s="53" t="s">
        <v>100198</v>
      </c>
      <c r="U199" s="53" t="s">
        <v>100199</v>
      </c>
      <c r="V199" s="53" t="s">
        <v>100200</v>
      </c>
      <c r="W199" s="53" t="s">
        <v>100201</v>
      </c>
      <c r="X199" s="53" t="s">
        <v>100202</v>
      </c>
      <c r="Y199" s="53" t="s">
        <v>12970</v>
      </c>
      <c r="Z199" s="53" t="s">
        <v>100203</v>
      </c>
      <c r="AA199" s="53" t="s">
        <v>100204</v>
      </c>
      <c r="AB199" s="53" t="s">
        <v>100205</v>
      </c>
      <c r="AC199" s="53" t="s">
        <v>100206</v>
      </c>
      <c r="AD199" s="53" t="s">
        <v>100207</v>
      </c>
      <c r="AE199" s="53" t="s">
        <v>100208</v>
      </c>
      <c r="AF199" s="53" t="s">
        <v>100209</v>
      </c>
      <c r="AG199" s="53" t="s">
        <v>100210</v>
      </c>
      <c r="AH199" s="53" t="s">
        <v>100211</v>
      </c>
      <c r="AI199" s="53" t="s">
        <v>100212</v>
      </c>
      <c r="AJ199" s="53" t="s">
        <v>100213</v>
      </c>
      <c r="AK199" s="53" t="s">
        <v>100214</v>
      </c>
      <c r="AL199" s="53" t="s">
        <v>100215</v>
      </c>
      <c r="AM199" s="53" t="s">
        <v>100216</v>
      </c>
      <c r="AN199" s="53" t="s">
        <v>100217</v>
      </c>
      <c r="AO199" s="53" t="s">
        <v>100218</v>
      </c>
      <c r="AP199" s="53" t="s">
        <v>100219</v>
      </c>
      <c r="AQ199" s="53" t="s">
        <v>100220</v>
      </c>
      <c r="AR199" s="53" t="s">
        <v>100221</v>
      </c>
      <c r="AS199" s="53" t="s">
        <v>100222</v>
      </c>
      <c r="AT199" s="53" t="s">
        <v>100223</v>
      </c>
      <c r="AU199" s="53" t="s">
        <v>100224</v>
      </c>
      <c r="AV199" s="53" t="s">
        <v>100225</v>
      </c>
      <c r="AW199" s="53" t="s">
        <v>100226</v>
      </c>
      <c r="AX199" s="53" t="s">
        <v>100227</v>
      </c>
      <c r="AY199" s="53" t="s">
        <v>100228</v>
      </c>
      <c r="AZ199" s="53" t="s">
        <v>100229</v>
      </c>
      <c r="BA199" s="53" t="s">
        <v>100230</v>
      </c>
      <c r="BB199" s="53" t="s">
        <v>100231</v>
      </c>
      <c r="BC199" s="53" t="s">
        <v>100232</v>
      </c>
      <c r="BD199" s="53" t="s">
        <v>100233</v>
      </c>
      <c r="BE199" s="53" t="s">
        <v>100234</v>
      </c>
      <c r="BF199" s="53" t="s">
        <v>100235</v>
      </c>
      <c r="BG199" s="53" t="s">
        <v>100236</v>
      </c>
      <c r="BH199" s="53" t="s">
        <v>100237</v>
      </c>
      <c r="BI199" s="53" t="s">
        <v>100238</v>
      </c>
      <c r="BJ199" s="53" t="s">
        <v>100239</v>
      </c>
      <c r="BK199" s="53" t="s">
        <v>100240</v>
      </c>
      <c r="BL199" s="53" t="s">
        <v>100241</v>
      </c>
      <c r="BM199" s="53" t="s">
        <v>100242</v>
      </c>
      <c r="BN199" s="53" t="s">
        <v>100243</v>
      </c>
      <c r="BO199" s="53" t="s">
        <v>100244</v>
      </c>
      <c r="BP199" s="53" t="s">
        <v>100245</v>
      </c>
      <c r="BQ199" s="53" t="s">
        <v>100246</v>
      </c>
      <c r="BR199" s="53" t="s">
        <v>100247</v>
      </c>
      <c r="BS199" s="53" t="s">
        <v>100248</v>
      </c>
      <c r="BT199" s="53" t="s">
        <v>100249</v>
      </c>
      <c r="BU199" s="53" t="s">
        <v>55137</v>
      </c>
      <c r="BV199" s="53" t="s">
        <v>100250</v>
      </c>
      <c r="BW199" s="53" t="s">
        <v>100251</v>
      </c>
      <c r="BX199" s="53" t="s">
        <v>100252</v>
      </c>
      <c r="BY199" s="53" t="s">
        <v>100253</v>
      </c>
      <c r="BZ199" s="53" t="s">
        <v>100254</v>
      </c>
      <c r="CA199" s="53" t="s">
        <v>100255</v>
      </c>
      <c r="CB199" s="53" t="s">
        <v>100256</v>
      </c>
      <c r="CC199" s="53" t="s">
        <v>100257</v>
      </c>
      <c r="CD199" s="53" t="s">
        <v>100258</v>
      </c>
      <c r="CE199" s="53" t="s">
        <v>100259</v>
      </c>
      <c r="CF199" s="53" t="s">
        <v>100260</v>
      </c>
      <c r="CG199" s="53" t="s">
        <v>100261</v>
      </c>
      <c r="CH199" s="53" t="s">
        <v>100262</v>
      </c>
      <c r="CI199" s="53" t="s">
        <v>100263</v>
      </c>
      <c r="CJ199" s="53" t="s">
        <v>88693</v>
      </c>
      <c r="CK199" s="53" t="s">
        <v>100264</v>
      </c>
      <c r="CL199" s="53" t="s">
        <v>100265</v>
      </c>
      <c r="CM199" s="53" t="s">
        <v>100266</v>
      </c>
      <c r="CN199" s="53" t="s">
        <v>100267</v>
      </c>
      <c r="CO199" s="53" t="s">
        <v>100268</v>
      </c>
      <c r="CP199" s="53" t="s">
        <v>100269</v>
      </c>
      <c r="CQ199" s="53" t="s">
        <v>100270</v>
      </c>
      <c r="CR199" s="53" t="s">
        <v>100271</v>
      </c>
      <c r="CS199" s="53" t="s">
        <v>100272</v>
      </c>
      <c r="CT199" s="53" t="s">
        <v>100273</v>
      </c>
      <c r="CU199" s="53" t="s">
        <v>100274</v>
      </c>
      <c r="CV199" s="53" t="s">
        <v>100275</v>
      </c>
      <c r="CW199" s="53" t="s">
        <v>100276</v>
      </c>
      <c r="CX199" s="53" t="s">
        <v>100277</v>
      </c>
      <c r="CY199" s="53" t="s">
        <v>100278</v>
      </c>
      <c r="CZ199" s="53" t="s">
        <v>100279</v>
      </c>
      <c r="DA199" s="53" t="s">
        <v>100280</v>
      </c>
    </row>
    <row r="200" spans="1:105" ht="15.75" customHeight="1">
      <c r="A200" s="129">
        <v>191</v>
      </c>
      <c r="B200" s="53" t="s">
        <v>100281</v>
      </c>
      <c r="C200" s="53" t="s">
        <v>100282</v>
      </c>
      <c r="D200" s="53" t="s">
        <v>100283</v>
      </c>
      <c r="E200" s="53" t="s">
        <v>100284</v>
      </c>
      <c r="F200" s="53" t="s">
        <v>100285</v>
      </c>
      <c r="G200" s="53" t="s">
        <v>100286</v>
      </c>
      <c r="H200" s="53" t="s">
        <v>100287</v>
      </c>
      <c r="I200" s="53" t="s">
        <v>100288</v>
      </c>
      <c r="J200" s="53" t="s">
        <v>100289</v>
      </c>
      <c r="K200" s="53" t="s">
        <v>100290</v>
      </c>
      <c r="L200" s="53" t="s">
        <v>94751</v>
      </c>
      <c r="M200" s="53" t="s">
        <v>100291</v>
      </c>
      <c r="N200" s="53" t="s">
        <v>100292</v>
      </c>
      <c r="O200" s="53" t="s">
        <v>45918</v>
      </c>
      <c r="P200" s="53" t="s">
        <v>95010</v>
      </c>
      <c r="Q200" s="53" t="s">
        <v>45638</v>
      </c>
      <c r="R200" s="53" t="s">
        <v>100293</v>
      </c>
      <c r="S200" s="53" t="s">
        <v>100294</v>
      </c>
      <c r="T200" s="53" t="s">
        <v>100295</v>
      </c>
      <c r="U200" s="53" t="s">
        <v>100296</v>
      </c>
      <c r="V200" s="53" t="s">
        <v>100297</v>
      </c>
      <c r="W200" s="53" t="s">
        <v>100298</v>
      </c>
      <c r="X200" s="53" t="s">
        <v>100299</v>
      </c>
      <c r="Y200" s="53" t="s">
        <v>100300</v>
      </c>
      <c r="Z200" s="53" t="s">
        <v>100301</v>
      </c>
      <c r="AA200" s="53" t="s">
        <v>100302</v>
      </c>
      <c r="AB200" s="53" t="s">
        <v>100303</v>
      </c>
      <c r="AC200" s="53" t="s">
        <v>100304</v>
      </c>
      <c r="AD200" s="53" t="s">
        <v>100305</v>
      </c>
      <c r="AE200" s="53" t="s">
        <v>100306</v>
      </c>
      <c r="AF200" s="53" t="s">
        <v>45665</v>
      </c>
      <c r="AG200" s="53" t="s">
        <v>100307</v>
      </c>
      <c r="AH200" s="53" t="s">
        <v>100308</v>
      </c>
      <c r="AI200" s="53" t="s">
        <v>100309</v>
      </c>
      <c r="AJ200" s="53" t="s">
        <v>100310</v>
      </c>
      <c r="AK200" s="53" t="s">
        <v>100311</v>
      </c>
      <c r="AL200" s="53" t="s">
        <v>100312</v>
      </c>
      <c r="AM200" s="53" t="s">
        <v>100313</v>
      </c>
      <c r="AN200" s="53" t="s">
        <v>100314</v>
      </c>
      <c r="AO200" s="53" t="s">
        <v>100315</v>
      </c>
      <c r="AP200" s="53" t="s">
        <v>55314</v>
      </c>
      <c r="AQ200" s="53" t="s">
        <v>100316</v>
      </c>
      <c r="AR200" s="53" t="s">
        <v>100317</v>
      </c>
      <c r="AS200" s="53" t="s">
        <v>100318</v>
      </c>
      <c r="AT200" s="53" t="s">
        <v>100319</v>
      </c>
      <c r="AU200" s="53" t="s">
        <v>100320</v>
      </c>
      <c r="AV200" s="53" t="s">
        <v>100321</v>
      </c>
      <c r="AW200" s="53" t="s">
        <v>100322</v>
      </c>
      <c r="AX200" s="53" t="s">
        <v>100323</v>
      </c>
      <c r="AY200" s="53" t="s">
        <v>100324</v>
      </c>
      <c r="AZ200" s="53" t="s">
        <v>100325</v>
      </c>
      <c r="BA200" s="53" t="s">
        <v>100326</v>
      </c>
      <c r="BB200" s="53" t="s">
        <v>100327</v>
      </c>
      <c r="BC200" s="53" t="s">
        <v>55206</v>
      </c>
      <c r="BD200" s="53" t="s">
        <v>100328</v>
      </c>
      <c r="BE200" s="53" t="s">
        <v>100329</v>
      </c>
      <c r="BF200" s="53" t="s">
        <v>100330</v>
      </c>
      <c r="BG200" s="53" t="s">
        <v>100331</v>
      </c>
      <c r="BH200" s="53" t="s">
        <v>100332</v>
      </c>
      <c r="BI200" s="53" t="s">
        <v>100333</v>
      </c>
      <c r="BJ200" s="53" t="s">
        <v>100334</v>
      </c>
      <c r="BK200" s="53" t="s">
        <v>100335</v>
      </c>
      <c r="BL200" s="53" t="s">
        <v>100336</v>
      </c>
      <c r="BM200" s="53" t="s">
        <v>100337</v>
      </c>
      <c r="BN200" s="53" t="s">
        <v>100338</v>
      </c>
      <c r="BO200" s="53" t="s">
        <v>100339</v>
      </c>
      <c r="BP200" s="53" t="s">
        <v>100340</v>
      </c>
      <c r="BQ200" s="53" t="s">
        <v>100341</v>
      </c>
      <c r="BR200" s="53" t="s">
        <v>100342</v>
      </c>
      <c r="BS200" s="53" t="s">
        <v>100343</v>
      </c>
      <c r="BT200" s="53" t="s">
        <v>100344</v>
      </c>
      <c r="BU200" s="53" t="s">
        <v>100345</v>
      </c>
      <c r="BV200" s="53" t="s">
        <v>100346</v>
      </c>
      <c r="BW200" s="53" t="s">
        <v>100347</v>
      </c>
      <c r="BX200" s="53" t="s">
        <v>55279</v>
      </c>
      <c r="BY200" s="53" t="s">
        <v>100348</v>
      </c>
      <c r="BZ200" s="53" t="s">
        <v>100349</v>
      </c>
      <c r="CA200" s="53" t="s">
        <v>100350</v>
      </c>
      <c r="CB200" s="53" t="s">
        <v>100351</v>
      </c>
      <c r="CC200" s="53" t="s">
        <v>100352</v>
      </c>
      <c r="CD200" s="53" t="s">
        <v>100353</v>
      </c>
      <c r="CE200" s="53" t="s">
        <v>100354</v>
      </c>
      <c r="CF200" s="53" t="s">
        <v>100355</v>
      </c>
      <c r="CG200" s="53" t="s">
        <v>100356</v>
      </c>
      <c r="CH200" s="53" t="s">
        <v>100357</v>
      </c>
      <c r="CI200" s="53" t="s">
        <v>75942</v>
      </c>
      <c r="CJ200" s="53" t="s">
        <v>100358</v>
      </c>
      <c r="CK200" s="53" t="s">
        <v>100359</v>
      </c>
      <c r="CL200" s="53" t="s">
        <v>100360</v>
      </c>
      <c r="CM200" s="53" t="s">
        <v>100361</v>
      </c>
      <c r="CN200" s="53" t="s">
        <v>100362</v>
      </c>
      <c r="CO200" s="53" t="s">
        <v>100363</v>
      </c>
      <c r="CP200" s="53" t="s">
        <v>100364</v>
      </c>
      <c r="CQ200" s="53" t="s">
        <v>100365</v>
      </c>
      <c r="CR200" s="53" t="s">
        <v>100366</v>
      </c>
      <c r="CS200" s="53" t="s">
        <v>100367</v>
      </c>
      <c r="CT200" s="53" t="s">
        <v>100368</v>
      </c>
      <c r="CU200" s="53" t="s">
        <v>100369</v>
      </c>
      <c r="CV200" s="53" t="s">
        <v>100370</v>
      </c>
      <c r="CW200" s="53" t="s">
        <v>100371</v>
      </c>
      <c r="CX200" s="53" t="s">
        <v>100372</v>
      </c>
      <c r="CY200" s="53" t="s">
        <v>100373</v>
      </c>
      <c r="CZ200" s="53" t="s">
        <v>100374</v>
      </c>
      <c r="DA200" s="53" t="s">
        <v>100375</v>
      </c>
    </row>
    <row r="201" spans="1:105" ht="15.75" customHeight="1">
      <c r="A201" s="129">
        <v>192</v>
      </c>
      <c r="B201" s="53" t="s">
        <v>100376</v>
      </c>
      <c r="C201" s="53" t="s">
        <v>100377</v>
      </c>
      <c r="D201" s="53" t="s">
        <v>100378</v>
      </c>
      <c r="E201" s="53" t="s">
        <v>100379</v>
      </c>
      <c r="F201" s="53" t="s">
        <v>100380</v>
      </c>
      <c r="G201" s="53" t="s">
        <v>100381</v>
      </c>
      <c r="H201" s="53" t="s">
        <v>100382</v>
      </c>
      <c r="I201" s="53" t="s">
        <v>100383</v>
      </c>
      <c r="J201" s="53" t="s">
        <v>100384</v>
      </c>
      <c r="K201" s="53" t="s">
        <v>100385</v>
      </c>
      <c r="L201" s="53" t="s">
        <v>100386</v>
      </c>
      <c r="M201" s="53" t="s">
        <v>100387</v>
      </c>
      <c r="N201" s="53" t="s">
        <v>100388</v>
      </c>
      <c r="O201" s="53" t="s">
        <v>88957</v>
      </c>
      <c r="P201" s="53" t="s">
        <v>100389</v>
      </c>
      <c r="Q201" s="53" t="s">
        <v>100390</v>
      </c>
      <c r="R201" s="53" t="s">
        <v>100391</v>
      </c>
      <c r="S201" s="53" t="s">
        <v>88931</v>
      </c>
      <c r="T201" s="53" t="s">
        <v>100392</v>
      </c>
      <c r="U201" s="53" t="s">
        <v>100393</v>
      </c>
      <c r="V201" s="53" t="s">
        <v>100394</v>
      </c>
      <c r="W201" s="53" t="s">
        <v>100395</v>
      </c>
      <c r="X201" s="53" t="s">
        <v>100396</v>
      </c>
      <c r="Y201" s="53" t="s">
        <v>100397</v>
      </c>
      <c r="Z201" s="53" t="s">
        <v>100398</v>
      </c>
      <c r="AA201" s="53" t="s">
        <v>100399</v>
      </c>
      <c r="AB201" s="53" t="s">
        <v>100400</v>
      </c>
      <c r="AC201" s="53" t="s">
        <v>100401</v>
      </c>
      <c r="AD201" s="53" t="s">
        <v>100402</v>
      </c>
      <c r="AE201" s="53" t="s">
        <v>100403</v>
      </c>
      <c r="AF201" s="53" t="s">
        <v>100404</v>
      </c>
      <c r="AG201" s="53" t="s">
        <v>100405</v>
      </c>
      <c r="AH201" s="53" t="s">
        <v>100406</v>
      </c>
      <c r="AI201" s="53" t="s">
        <v>100407</v>
      </c>
      <c r="AJ201" s="53" t="s">
        <v>76150</v>
      </c>
      <c r="AK201" s="53" t="s">
        <v>100408</v>
      </c>
      <c r="AL201" s="53" t="s">
        <v>100409</v>
      </c>
      <c r="AM201" s="53" t="s">
        <v>76074</v>
      </c>
      <c r="AN201" s="53" t="s">
        <v>100410</v>
      </c>
      <c r="AO201" s="53" t="s">
        <v>76248</v>
      </c>
      <c r="AP201" s="53" t="s">
        <v>100411</v>
      </c>
      <c r="AQ201" s="53" t="s">
        <v>100412</v>
      </c>
      <c r="AR201" s="53" t="s">
        <v>76279</v>
      </c>
      <c r="AS201" s="53" t="s">
        <v>100413</v>
      </c>
      <c r="AT201" s="53" t="s">
        <v>100414</v>
      </c>
      <c r="AU201" s="53" t="s">
        <v>100415</v>
      </c>
      <c r="AV201" s="53" t="s">
        <v>100416</v>
      </c>
      <c r="AW201" s="53" t="s">
        <v>55381</v>
      </c>
      <c r="AX201" s="53" t="s">
        <v>100417</v>
      </c>
      <c r="AY201" s="53" t="s">
        <v>100418</v>
      </c>
      <c r="AZ201" s="53" t="s">
        <v>100419</v>
      </c>
      <c r="BA201" s="53" t="s">
        <v>100420</v>
      </c>
      <c r="BB201" s="53" t="s">
        <v>100421</v>
      </c>
      <c r="BC201" s="53" t="s">
        <v>100422</v>
      </c>
      <c r="BD201" s="53" t="s">
        <v>55523</v>
      </c>
      <c r="BE201" s="53" t="s">
        <v>100423</v>
      </c>
      <c r="BF201" s="53" t="s">
        <v>100424</v>
      </c>
      <c r="BG201" s="53" t="s">
        <v>100425</v>
      </c>
      <c r="BH201" s="53" t="s">
        <v>76150</v>
      </c>
      <c r="BI201" s="53" t="s">
        <v>100426</v>
      </c>
      <c r="BJ201" s="53" t="s">
        <v>100427</v>
      </c>
      <c r="BK201" s="53" t="s">
        <v>100428</v>
      </c>
      <c r="BL201" s="53" t="s">
        <v>100429</v>
      </c>
      <c r="BM201" s="53" t="s">
        <v>100430</v>
      </c>
      <c r="BN201" s="53" t="s">
        <v>100431</v>
      </c>
      <c r="BO201" s="53" t="s">
        <v>100432</v>
      </c>
      <c r="BP201" s="53" t="s">
        <v>100433</v>
      </c>
      <c r="BQ201" s="53" t="s">
        <v>100434</v>
      </c>
      <c r="BR201" s="53" t="s">
        <v>100435</v>
      </c>
      <c r="BS201" s="53" t="s">
        <v>100436</v>
      </c>
      <c r="BT201" s="53" t="s">
        <v>100437</v>
      </c>
      <c r="BU201" s="53" t="s">
        <v>100438</v>
      </c>
      <c r="BV201" s="53" t="s">
        <v>100439</v>
      </c>
      <c r="BW201" s="53" t="s">
        <v>100440</v>
      </c>
      <c r="BX201" s="53" t="s">
        <v>100441</v>
      </c>
      <c r="BY201" s="53" t="s">
        <v>100442</v>
      </c>
      <c r="BZ201" s="53" t="s">
        <v>100428</v>
      </c>
      <c r="CA201" s="53" t="s">
        <v>100443</v>
      </c>
      <c r="CB201" s="53" t="s">
        <v>100444</v>
      </c>
      <c r="CC201" s="53" t="s">
        <v>100445</v>
      </c>
      <c r="CD201" s="53" t="s">
        <v>100446</v>
      </c>
      <c r="CE201" s="53" t="s">
        <v>100447</v>
      </c>
      <c r="CF201" s="53" t="s">
        <v>100448</v>
      </c>
      <c r="CG201" s="53" t="s">
        <v>100449</v>
      </c>
      <c r="CH201" s="53" t="s">
        <v>100450</v>
      </c>
      <c r="CI201" s="53" t="s">
        <v>100451</v>
      </c>
      <c r="CJ201" s="53" t="s">
        <v>100452</v>
      </c>
      <c r="CK201" s="53" t="s">
        <v>100453</v>
      </c>
      <c r="CL201" s="53" t="s">
        <v>100454</v>
      </c>
      <c r="CM201" s="53" t="s">
        <v>100455</v>
      </c>
      <c r="CN201" s="53" t="s">
        <v>100456</v>
      </c>
      <c r="CO201" s="53" t="s">
        <v>100457</v>
      </c>
      <c r="CP201" s="53" t="s">
        <v>100458</v>
      </c>
      <c r="CQ201" s="53" t="s">
        <v>100459</v>
      </c>
      <c r="CR201" s="53" t="s">
        <v>100460</v>
      </c>
      <c r="CS201" s="53" t="s">
        <v>100461</v>
      </c>
      <c r="CT201" s="53" t="s">
        <v>100462</v>
      </c>
      <c r="CU201" s="53" t="s">
        <v>100463</v>
      </c>
      <c r="CV201" s="53" t="s">
        <v>100464</v>
      </c>
      <c r="CW201" s="53" t="s">
        <v>100465</v>
      </c>
      <c r="CX201" s="53" t="s">
        <v>100466</v>
      </c>
      <c r="CY201" s="53" t="s">
        <v>100467</v>
      </c>
      <c r="CZ201" s="53" t="s">
        <v>100468</v>
      </c>
      <c r="DA201" s="53" t="s">
        <v>100469</v>
      </c>
    </row>
    <row r="202" spans="1:105" ht="15.75" customHeight="1">
      <c r="A202" s="129">
        <v>193</v>
      </c>
      <c r="B202" s="53" t="s">
        <v>100470</v>
      </c>
      <c r="C202" s="53" t="s">
        <v>100471</v>
      </c>
      <c r="D202" s="53" t="s">
        <v>76544</v>
      </c>
      <c r="E202" s="53" t="s">
        <v>89161</v>
      </c>
      <c r="F202" s="53" t="s">
        <v>100472</v>
      </c>
      <c r="G202" s="53" t="s">
        <v>100473</v>
      </c>
      <c r="H202" s="53" t="s">
        <v>100474</v>
      </c>
      <c r="I202" s="53" t="s">
        <v>89140</v>
      </c>
      <c r="J202" s="53" t="s">
        <v>100475</v>
      </c>
      <c r="K202" s="53" t="s">
        <v>100476</v>
      </c>
      <c r="L202" s="53" t="s">
        <v>100477</v>
      </c>
      <c r="M202" s="53" t="s">
        <v>100478</v>
      </c>
      <c r="N202" s="53" t="s">
        <v>100479</v>
      </c>
      <c r="O202" s="53" t="s">
        <v>89123</v>
      </c>
      <c r="P202" s="53" t="s">
        <v>100480</v>
      </c>
      <c r="Q202" s="53" t="s">
        <v>100481</v>
      </c>
      <c r="R202" s="53" t="s">
        <v>100482</v>
      </c>
      <c r="S202" s="53" t="s">
        <v>100483</v>
      </c>
      <c r="T202" s="53" t="s">
        <v>100484</v>
      </c>
      <c r="U202" s="53" t="s">
        <v>100485</v>
      </c>
      <c r="V202" s="53" t="s">
        <v>100486</v>
      </c>
      <c r="W202" s="53" t="s">
        <v>100487</v>
      </c>
      <c r="X202" s="53" t="s">
        <v>100488</v>
      </c>
      <c r="Y202" s="53" t="s">
        <v>100489</v>
      </c>
      <c r="Z202" s="53" t="s">
        <v>100490</v>
      </c>
      <c r="AA202" s="53" t="s">
        <v>100491</v>
      </c>
      <c r="AB202" s="53" t="s">
        <v>100492</v>
      </c>
      <c r="AC202" s="53" t="s">
        <v>100493</v>
      </c>
      <c r="AD202" s="53" t="s">
        <v>89130</v>
      </c>
      <c r="AE202" s="53" t="s">
        <v>76654</v>
      </c>
      <c r="AF202" s="53" t="s">
        <v>55577</v>
      </c>
      <c r="AG202" s="53" t="s">
        <v>100494</v>
      </c>
      <c r="AH202" s="53" t="s">
        <v>100495</v>
      </c>
      <c r="AI202" s="53" t="s">
        <v>100496</v>
      </c>
      <c r="AJ202" s="53" t="s">
        <v>100497</v>
      </c>
      <c r="AK202" s="53" t="s">
        <v>100498</v>
      </c>
      <c r="AL202" s="53" t="s">
        <v>100499</v>
      </c>
      <c r="AM202" s="53" t="s">
        <v>100500</v>
      </c>
      <c r="AN202" s="53" t="s">
        <v>100501</v>
      </c>
      <c r="AO202" s="53" t="s">
        <v>55564</v>
      </c>
      <c r="AP202" s="53" t="s">
        <v>100502</v>
      </c>
      <c r="AQ202" s="53" t="s">
        <v>100503</v>
      </c>
      <c r="AR202" s="53" t="s">
        <v>100504</v>
      </c>
      <c r="AS202" s="53" t="s">
        <v>55617</v>
      </c>
      <c r="AT202" s="53" t="s">
        <v>100505</v>
      </c>
      <c r="AU202" s="53" t="s">
        <v>100506</v>
      </c>
      <c r="AV202" s="53" t="s">
        <v>100507</v>
      </c>
      <c r="AW202" s="53" t="s">
        <v>89098</v>
      </c>
      <c r="AX202" s="53" t="s">
        <v>100508</v>
      </c>
      <c r="AY202" s="53" t="s">
        <v>100509</v>
      </c>
      <c r="AZ202" s="53" t="s">
        <v>100510</v>
      </c>
      <c r="BA202" s="53" t="s">
        <v>100511</v>
      </c>
      <c r="BB202" s="53" t="s">
        <v>100512</v>
      </c>
      <c r="BC202" s="53" t="s">
        <v>76436</v>
      </c>
      <c r="BD202" s="53" t="s">
        <v>100513</v>
      </c>
      <c r="BE202" s="53" t="s">
        <v>100514</v>
      </c>
      <c r="BF202" s="53" t="s">
        <v>100515</v>
      </c>
      <c r="BG202" s="53" t="s">
        <v>100516</v>
      </c>
      <c r="BH202" s="53" t="s">
        <v>55678</v>
      </c>
      <c r="BI202" s="53" t="s">
        <v>100517</v>
      </c>
      <c r="BJ202" s="53" t="s">
        <v>89151</v>
      </c>
      <c r="BK202" s="53" t="s">
        <v>100518</v>
      </c>
      <c r="BL202" s="53" t="s">
        <v>100519</v>
      </c>
      <c r="BM202" s="53" t="s">
        <v>100520</v>
      </c>
      <c r="BN202" s="53" t="s">
        <v>100521</v>
      </c>
      <c r="BO202" s="53" t="s">
        <v>100522</v>
      </c>
      <c r="BP202" s="53" t="s">
        <v>55631</v>
      </c>
      <c r="BQ202" s="53" t="s">
        <v>89173</v>
      </c>
      <c r="BR202" s="53" t="s">
        <v>100523</v>
      </c>
      <c r="BS202" s="53" t="s">
        <v>100524</v>
      </c>
      <c r="BT202" s="53" t="s">
        <v>100525</v>
      </c>
      <c r="BU202" s="53" t="s">
        <v>100526</v>
      </c>
      <c r="BV202" s="53" t="s">
        <v>100527</v>
      </c>
      <c r="BW202" s="53" t="s">
        <v>100528</v>
      </c>
      <c r="BX202" s="53" t="s">
        <v>100529</v>
      </c>
      <c r="BY202" s="53" t="s">
        <v>100530</v>
      </c>
      <c r="BZ202" s="53" t="s">
        <v>100531</v>
      </c>
      <c r="CA202" s="53" t="s">
        <v>100524</v>
      </c>
      <c r="CB202" s="53" t="s">
        <v>100532</v>
      </c>
      <c r="CC202" s="53" t="s">
        <v>100533</v>
      </c>
      <c r="CD202" s="53" t="s">
        <v>100534</v>
      </c>
      <c r="CE202" s="53" t="s">
        <v>100535</v>
      </c>
      <c r="CF202" s="53" t="s">
        <v>100536</v>
      </c>
      <c r="CG202" s="53" t="s">
        <v>100537</v>
      </c>
      <c r="CH202" s="53" t="s">
        <v>100538</v>
      </c>
      <c r="CI202" s="53" t="s">
        <v>55606</v>
      </c>
      <c r="CJ202" s="53" t="s">
        <v>55663</v>
      </c>
      <c r="CK202" s="53" t="s">
        <v>100539</v>
      </c>
      <c r="CL202" s="53" t="s">
        <v>76551</v>
      </c>
      <c r="CM202" s="53" t="s">
        <v>76551</v>
      </c>
      <c r="CN202" s="53" t="s">
        <v>100540</v>
      </c>
      <c r="CO202" s="53" t="s">
        <v>100541</v>
      </c>
      <c r="CP202" s="53" t="s">
        <v>100542</v>
      </c>
      <c r="CQ202" s="53" t="s">
        <v>76514</v>
      </c>
      <c r="CR202" s="53" t="s">
        <v>76700</v>
      </c>
      <c r="CS202" s="53" t="s">
        <v>100543</v>
      </c>
      <c r="CT202" s="53" t="s">
        <v>100544</v>
      </c>
      <c r="CU202" s="53" t="s">
        <v>100545</v>
      </c>
      <c r="CV202" s="53" t="s">
        <v>100546</v>
      </c>
      <c r="CW202" s="53" t="s">
        <v>100547</v>
      </c>
      <c r="CX202" s="53" t="s">
        <v>100548</v>
      </c>
      <c r="CY202" s="53" t="s">
        <v>100549</v>
      </c>
      <c r="CZ202" s="53" t="s">
        <v>100550</v>
      </c>
      <c r="DA202" s="53" t="s">
        <v>100551</v>
      </c>
    </row>
    <row r="203" spans="1:105" ht="15.75" customHeight="1">
      <c r="A203" s="129">
        <v>194</v>
      </c>
      <c r="B203" s="53" t="s">
        <v>100552</v>
      </c>
      <c r="C203" s="53" t="s">
        <v>100553</v>
      </c>
      <c r="D203" s="53" t="s">
        <v>100554</v>
      </c>
      <c r="E203" s="53" t="s">
        <v>100555</v>
      </c>
      <c r="F203" s="53" t="s">
        <v>100556</v>
      </c>
      <c r="G203" s="53" t="s">
        <v>100557</v>
      </c>
      <c r="H203" s="53" t="s">
        <v>100558</v>
      </c>
      <c r="I203" s="53" t="s">
        <v>100559</v>
      </c>
      <c r="J203" s="53" t="s">
        <v>100560</v>
      </c>
      <c r="K203" s="53" t="s">
        <v>100561</v>
      </c>
      <c r="L203" s="53" t="s">
        <v>100562</v>
      </c>
      <c r="M203" s="53" t="s">
        <v>100563</v>
      </c>
      <c r="N203" s="53" t="s">
        <v>100564</v>
      </c>
      <c r="O203" s="53" t="s">
        <v>100565</v>
      </c>
      <c r="P203" s="53" t="s">
        <v>100566</v>
      </c>
      <c r="Q203" s="53" t="s">
        <v>100567</v>
      </c>
      <c r="R203" s="53" t="s">
        <v>100568</v>
      </c>
      <c r="S203" s="53" t="s">
        <v>100569</v>
      </c>
      <c r="T203" s="53" t="s">
        <v>100570</v>
      </c>
      <c r="U203" s="53" t="s">
        <v>100571</v>
      </c>
      <c r="V203" s="53" t="s">
        <v>100572</v>
      </c>
      <c r="W203" s="53" t="s">
        <v>100573</v>
      </c>
      <c r="X203" s="53" t="s">
        <v>100574</v>
      </c>
      <c r="Y203" s="53" t="s">
        <v>100575</v>
      </c>
      <c r="Z203" s="53" t="s">
        <v>100576</v>
      </c>
      <c r="AA203" s="53" t="s">
        <v>100577</v>
      </c>
      <c r="AB203" s="53" t="s">
        <v>100578</v>
      </c>
      <c r="AC203" s="53" t="s">
        <v>100579</v>
      </c>
      <c r="AD203" s="53" t="s">
        <v>100580</v>
      </c>
      <c r="AE203" s="53" t="s">
        <v>100581</v>
      </c>
      <c r="AF203" s="53" t="s">
        <v>100582</v>
      </c>
      <c r="AG203" s="53" t="s">
        <v>100583</v>
      </c>
      <c r="AH203" s="53" t="s">
        <v>100584</v>
      </c>
      <c r="AI203" s="53" t="s">
        <v>100585</v>
      </c>
      <c r="AJ203" s="53" t="s">
        <v>100586</v>
      </c>
      <c r="AK203" s="53" t="s">
        <v>100587</v>
      </c>
      <c r="AL203" s="53" t="s">
        <v>100588</v>
      </c>
      <c r="AM203" s="53" t="s">
        <v>100589</v>
      </c>
      <c r="AN203" s="53" t="s">
        <v>100590</v>
      </c>
      <c r="AO203" s="53" t="s">
        <v>100591</v>
      </c>
      <c r="AP203" s="53" t="s">
        <v>100592</v>
      </c>
      <c r="AQ203" s="53" t="s">
        <v>100593</v>
      </c>
      <c r="AR203" s="53" t="s">
        <v>100594</v>
      </c>
      <c r="AS203" s="53" t="s">
        <v>100595</v>
      </c>
      <c r="AT203" s="53" t="s">
        <v>100596</v>
      </c>
      <c r="AU203" s="53" t="s">
        <v>100597</v>
      </c>
      <c r="AV203" s="53" t="s">
        <v>100598</v>
      </c>
      <c r="AW203" s="53" t="s">
        <v>100599</v>
      </c>
      <c r="AX203" s="53" t="s">
        <v>100600</v>
      </c>
      <c r="AY203" s="53" t="s">
        <v>100601</v>
      </c>
      <c r="AZ203" s="53" t="s">
        <v>100602</v>
      </c>
      <c r="BA203" s="53" t="s">
        <v>100603</v>
      </c>
      <c r="BB203" s="53" t="s">
        <v>100604</v>
      </c>
      <c r="BC203" s="53" t="s">
        <v>100605</v>
      </c>
      <c r="BD203" s="53" t="s">
        <v>100606</v>
      </c>
      <c r="BE203" s="53" t="s">
        <v>100607</v>
      </c>
      <c r="BF203" s="53" t="s">
        <v>100608</v>
      </c>
      <c r="BG203" s="53" t="s">
        <v>100609</v>
      </c>
      <c r="BH203" s="53" t="s">
        <v>100610</v>
      </c>
      <c r="BI203" s="53" t="s">
        <v>100611</v>
      </c>
      <c r="BJ203" s="53" t="s">
        <v>100612</v>
      </c>
      <c r="BK203" s="53" t="s">
        <v>100613</v>
      </c>
      <c r="BL203" s="53" t="s">
        <v>100614</v>
      </c>
      <c r="BM203" s="53" t="s">
        <v>100615</v>
      </c>
      <c r="BN203" s="53" t="s">
        <v>100616</v>
      </c>
      <c r="BO203" s="53" t="s">
        <v>100617</v>
      </c>
      <c r="BP203" s="53" t="s">
        <v>100618</v>
      </c>
      <c r="BQ203" s="53" t="s">
        <v>100619</v>
      </c>
      <c r="BR203" s="53" t="s">
        <v>100620</v>
      </c>
      <c r="BS203" s="53" t="s">
        <v>100621</v>
      </c>
      <c r="BT203" s="53" t="s">
        <v>100622</v>
      </c>
      <c r="BU203" s="53" t="s">
        <v>100623</v>
      </c>
      <c r="BV203" s="53" t="s">
        <v>100624</v>
      </c>
      <c r="BW203" s="53" t="s">
        <v>100625</v>
      </c>
      <c r="BX203" s="53" t="s">
        <v>100626</v>
      </c>
      <c r="BY203" s="53" t="s">
        <v>100627</v>
      </c>
      <c r="BZ203" s="53" t="s">
        <v>100628</v>
      </c>
      <c r="CA203" s="53" t="s">
        <v>100629</v>
      </c>
      <c r="CB203" s="53" t="s">
        <v>100630</v>
      </c>
      <c r="CC203" s="53" t="s">
        <v>100631</v>
      </c>
      <c r="CD203" s="53" t="s">
        <v>100632</v>
      </c>
      <c r="CE203" s="53" t="s">
        <v>100633</v>
      </c>
      <c r="CF203" s="53" t="s">
        <v>100634</v>
      </c>
      <c r="CG203" s="53" t="s">
        <v>100635</v>
      </c>
      <c r="CH203" s="53" t="s">
        <v>100636</v>
      </c>
      <c r="CI203" s="53" t="s">
        <v>100637</v>
      </c>
      <c r="CJ203" s="53" t="s">
        <v>100638</v>
      </c>
      <c r="CK203" s="53" t="s">
        <v>100639</v>
      </c>
      <c r="CL203" s="53" t="s">
        <v>100640</v>
      </c>
      <c r="CM203" s="53" t="s">
        <v>100641</v>
      </c>
      <c r="CN203" s="53" t="s">
        <v>100642</v>
      </c>
      <c r="CO203" s="53" t="s">
        <v>100643</v>
      </c>
      <c r="CP203" s="53" t="s">
        <v>100644</v>
      </c>
      <c r="CQ203" s="53" t="s">
        <v>100645</v>
      </c>
      <c r="CR203" s="53" t="s">
        <v>100646</v>
      </c>
      <c r="CS203" s="53" t="s">
        <v>100647</v>
      </c>
      <c r="CT203" s="53" t="s">
        <v>100648</v>
      </c>
      <c r="CU203" s="53" t="s">
        <v>100649</v>
      </c>
      <c r="CV203" s="53" t="s">
        <v>100650</v>
      </c>
      <c r="CW203" s="53" t="s">
        <v>100651</v>
      </c>
      <c r="CX203" s="53" t="s">
        <v>100652</v>
      </c>
      <c r="CY203" s="53" t="s">
        <v>100653</v>
      </c>
      <c r="CZ203" s="53" t="s">
        <v>100654</v>
      </c>
      <c r="DA203" s="53" t="s">
        <v>100655</v>
      </c>
    </row>
    <row r="204" spans="1:105" ht="15.75" customHeight="1">
      <c r="A204" s="129">
        <v>195</v>
      </c>
      <c r="B204" s="53" t="s">
        <v>100656</v>
      </c>
      <c r="C204" s="53" t="s">
        <v>100657</v>
      </c>
      <c r="D204" s="53" t="s">
        <v>100658</v>
      </c>
      <c r="E204" s="53" t="s">
        <v>18898</v>
      </c>
      <c r="F204" s="53" t="s">
        <v>100659</v>
      </c>
      <c r="G204" s="53" t="s">
        <v>100660</v>
      </c>
      <c r="H204" s="53" t="s">
        <v>100661</v>
      </c>
      <c r="I204" s="53" t="s">
        <v>100662</v>
      </c>
      <c r="J204" s="53" t="s">
        <v>100663</v>
      </c>
      <c r="K204" s="53" t="s">
        <v>100664</v>
      </c>
      <c r="L204" s="53" t="s">
        <v>100665</v>
      </c>
      <c r="M204" s="53" t="s">
        <v>100666</v>
      </c>
      <c r="N204" s="53" t="s">
        <v>100667</v>
      </c>
      <c r="O204" s="53" t="s">
        <v>100668</v>
      </c>
      <c r="P204" s="53" t="s">
        <v>100669</v>
      </c>
      <c r="Q204" s="53" t="s">
        <v>100670</v>
      </c>
      <c r="R204" s="53" t="s">
        <v>100671</v>
      </c>
      <c r="S204" s="53" t="s">
        <v>100672</v>
      </c>
      <c r="T204" s="53" t="s">
        <v>100673</v>
      </c>
      <c r="U204" s="53" t="s">
        <v>100674</v>
      </c>
      <c r="V204" s="53" t="s">
        <v>100675</v>
      </c>
      <c r="W204" s="53" t="s">
        <v>100676</v>
      </c>
      <c r="X204" s="53" t="s">
        <v>100677</v>
      </c>
      <c r="Y204" s="53" t="s">
        <v>100678</v>
      </c>
      <c r="Z204" s="53" t="s">
        <v>100679</v>
      </c>
      <c r="AA204" s="53" t="s">
        <v>100680</v>
      </c>
      <c r="AB204" s="53" t="s">
        <v>100681</v>
      </c>
      <c r="AC204" s="53" t="s">
        <v>100682</v>
      </c>
      <c r="AD204" s="53" t="s">
        <v>100683</v>
      </c>
      <c r="AE204" s="53" t="s">
        <v>82751</v>
      </c>
      <c r="AF204" s="53" t="s">
        <v>100684</v>
      </c>
      <c r="AG204" s="53" t="s">
        <v>100685</v>
      </c>
      <c r="AH204" s="53" t="s">
        <v>100686</v>
      </c>
      <c r="AI204" s="53" t="s">
        <v>100687</v>
      </c>
      <c r="AJ204" s="53" t="s">
        <v>100688</v>
      </c>
      <c r="AK204" s="53" t="s">
        <v>100689</v>
      </c>
      <c r="AL204" s="53" t="s">
        <v>100690</v>
      </c>
      <c r="AM204" s="53" t="s">
        <v>100691</v>
      </c>
      <c r="AN204" s="53" t="s">
        <v>100692</v>
      </c>
      <c r="AO204" s="53" t="s">
        <v>100693</v>
      </c>
      <c r="AP204" s="53" t="s">
        <v>100694</v>
      </c>
      <c r="AQ204" s="53" t="s">
        <v>100695</v>
      </c>
      <c r="AR204" s="53" t="s">
        <v>100696</v>
      </c>
      <c r="AS204" s="53" t="s">
        <v>100697</v>
      </c>
      <c r="AT204" s="53" t="s">
        <v>100698</v>
      </c>
      <c r="AU204" s="53" t="s">
        <v>18955</v>
      </c>
      <c r="AV204" s="53" t="s">
        <v>100699</v>
      </c>
      <c r="AW204" s="53" t="s">
        <v>100700</v>
      </c>
      <c r="AX204" s="53" t="s">
        <v>100701</v>
      </c>
      <c r="AY204" s="53" t="s">
        <v>100702</v>
      </c>
      <c r="AZ204" s="53" t="s">
        <v>100703</v>
      </c>
      <c r="BA204" s="53" t="s">
        <v>100704</v>
      </c>
      <c r="BB204" s="53" t="s">
        <v>100705</v>
      </c>
      <c r="BC204" s="53" t="s">
        <v>100706</v>
      </c>
      <c r="BD204" s="53" t="s">
        <v>100707</v>
      </c>
      <c r="BE204" s="53" t="s">
        <v>100708</v>
      </c>
      <c r="BF204" s="53" t="s">
        <v>100709</v>
      </c>
      <c r="BG204" s="53" t="s">
        <v>100710</v>
      </c>
      <c r="BH204" s="53" t="s">
        <v>100711</v>
      </c>
      <c r="BI204" s="53" t="s">
        <v>100712</v>
      </c>
      <c r="BJ204" s="53" t="s">
        <v>100713</v>
      </c>
      <c r="BK204" s="53" t="s">
        <v>100714</v>
      </c>
      <c r="BL204" s="53" t="s">
        <v>100715</v>
      </c>
      <c r="BM204" s="53" t="s">
        <v>100716</v>
      </c>
      <c r="BN204" s="53" t="s">
        <v>100717</v>
      </c>
      <c r="BO204" s="53" t="s">
        <v>100718</v>
      </c>
      <c r="BP204" s="53" t="s">
        <v>100719</v>
      </c>
      <c r="BQ204" s="53" t="s">
        <v>100720</v>
      </c>
      <c r="BR204" s="53" t="s">
        <v>100721</v>
      </c>
      <c r="BS204" s="53" t="s">
        <v>100722</v>
      </c>
      <c r="BT204" s="53" t="s">
        <v>100723</v>
      </c>
      <c r="BU204" s="53" t="s">
        <v>100724</v>
      </c>
      <c r="BV204" s="53" t="s">
        <v>100725</v>
      </c>
      <c r="BW204" s="53" t="s">
        <v>100726</v>
      </c>
      <c r="BX204" s="53" t="s">
        <v>100727</v>
      </c>
      <c r="BY204" s="53" t="s">
        <v>100728</v>
      </c>
      <c r="BZ204" s="53" t="s">
        <v>100729</v>
      </c>
      <c r="CA204" s="53" t="s">
        <v>100730</v>
      </c>
      <c r="CB204" s="53" t="s">
        <v>100731</v>
      </c>
      <c r="CC204" s="53" t="s">
        <v>100732</v>
      </c>
      <c r="CD204" s="53" t="s">
        <v>100733</v>
      </c>
      <c r="CE204" s="53" t="s">
        <v>100734</v>
      </c>
      <c r="CF204" s="53" t="s">
        <v>100735</v>
      </c>
      <c r="CG204" s="53" t="s">
        <v>100736</v>
      </c>
      <c r="CH204" s="53" t="s">
        <v>100737</v>
      </c>
      <c r="CI204" s="53" t="s">
        <v>100738</v>
      </c>
      <c r="CJ204" s="53" t="s">
        <v>100739</v>
      </c>
      <c r="CK204" s="53" t="s">
        <v>100740</v>
      </c>
      <c r="CL204" s="53" t="s">
        <v>100741</v>
      </c>
      <c r="CM204" s="53" t="s">
        <v>100742</v>
      </c>
      <c r="CN204" s="53" t="s">
        <v>100743</v>
      </c>
      <c r="CO204" s="53" t="s">
        <v>100744</v>
      </c>
      <c r="CP204" s="53" t="s">
        <v>100745</v>
      </c>
      <c r="CQ204" s="53" t="s">
        <v>100746</v>
      </c>
      <c r="CR204" s="53" t="s">
        <v>100747</v>
      </c>
      <c r="CS204" s="53" t="s">
        <v>100748</v>
      </c>
      <c r="CT204" s="53" t="s">
        <v>77175</v>
      </c>
      <c r="CU204" s="53" t="s">
        <v>100749</v>
      </c>
      <c r="CV204" s="53" t="s">
        <v>100750</v>
      </c>
      <c r="CW204" s="53" t="s">
        <v>100751</v>
      </c>
      <c r="CX204" s="53" t="s">
        <v>100694</v>
      </c>
      <c r="CY204" s="53" t="s">
        <v>100752</v>
      </c>
      <c r="CZ204" s="53" t="s">
        <v>100753</v>
      </c>
      <c r="DA204" s="53" t="s">
        <v>100754</v>
      </c>
    </row>
    <row r="205" spans="1:105" ht="15.75" customHeight="1">
      <c r="A205" s="129">
        <v>196</v>
      </c>
      <c r="B205" s="53" t="s">
        <v>100755</v>
      </c>
      <c r="C205" s="53" t="s">
        <v>100756</v>
      </c>
      <c r="D205" s="53" t="s">
        <v>100757</v>
      </c>
      <c r="E205" s="53" t="s">
        <v>100758</v>
      </c>
      <c r="F205" s="53" t="s">
        <v>100759</v>
      </c>
      <c r="G205" s="53" t="s">
        <v>100760</v>
      </c>
      <c r="H205" s="53" t="s">
        <v>100761</v>
      </c>
      <c r="I205" s="53" t="s">
        <v>100762</v>
      </c>
      <c r="J205" s="53" t="s">
        <v>100763</v>
      </c>
      <c r="K205" s="53" t="s">
        <v>100764</v>
      </c>
      <c r="L205" s="53" t="s">
        <v>100765</v>
      </c>
      <c r="M205" s="53" t="s">
        <v>100766</v>
      </c>
      <c r="N205" s="53" t="s">
        <v>100767</v>
      </c>
      <c r="O205" s="53" t="s">
        <v>100768</v>
      </c>
      <c r="P205" s="53" t="s">
        <v>100769</v>
      </c>
      <c r="Q205" s="53" t="s">
        <v>100770</v>
      </c>
      <c r="R205" s="53" t="s">
        <v>100771</v>
      </c>
      <c r="S205" s="53" t="s">
        <v>100772</v>
      </c>
      <c r="T205" s="53" t="s">
        <v>100773</v>
      </c>
      <c r="U205" s="53" t="s">
        <v>100774</v>
      </c>
      <c r="V205" s="53" t="s">
        <v>56143</v>
      </c>
      <c r="W205" s="53" t="s">
        <v>100775</v>
      </c>
      <c r="X205" s="53" t="s">
        <v>100776</v>
      </c>
      <c r="Y205" s="53" t="s">
        <v>100777</v>
      </c>
      <c r="Z205" s="53" t="s">
        <v>100778</v>
      </c>
      <c r="AA205" s="53" t="s">
        <v>100779</v>
      </c>
      <c r="AB205" s="53" t="s">
        <v>100780</v>
      </c>
      <c r="AC205" s="53" t="s">
        <v>100781</v>
      </c>
      <c r="AD205" s="53" t="s">
        <v>100782</v>
      </c>
      <c r="AE205" s="53" t="s">
        <v>100783</v>
      </c>
      <c r="AF205" s="53" t="s">
        <v>100784</v>
      </c>
      <c r="AG205" s="53" t="s">
        <v>100785</v>
      </c>
      <c r="AH205" s="53" t="s">
        <v>100786</v>
      </c>
      <c r="AI205" s="53" t="s">
        <v>100787</v>
      </c>
      <c r="AJ205" s="53" t="s">
        <v>100788</v>
      </c>
      <c r="AK205" s="53" t="s">
        <v>100789</v>
      </c>
      <c r="AL205" s="53" t="s">
        <v>100790</v>
      </c>
      <c r="AM205" s="53" t="s">
        <v>100791</v>
      </c>
      <c r="AN205" s="53" t="s">
        <v>100792</v>
      </c>
      <c r="AO205" s="53" t="s">
        <v>100793</v>
      </c>
      <c r="AP205" s="53" t="s">
        <v>100794</v>
      </c>
      <c r="AQ205" s="53" t="s">
        <v>100795</v>
      </c>
      <c r="AR205" s="53" t="s">
        <v>100796</v>
      </c>
      <c r="AS205" s="53" t="s">
        <v>100797</v>
      </c>
      <c r="AT205" s="53" t="s">
        <v>100798</v>
      </c>
      <c r="AU205" s="53" t="s">
        <v>100799</v>
      </c>
      <c r="AV205" s="53" t="s">
        <v>100800</v>
      </c>
      <c r="AW205" s="53" t="s">
        <v>100801</v>
      </c>
      <c r="AX205" s="53" t="s">
        <v>100802</v>
      </c>
      <c r="AY205" s="53" t="s">
        <v>100803</v>
      </c>
      <c r="AZ205" s="53" t="s">
        <v>100804</v>
      </c>
      <c r="BA205" s="53" t="s">
        <v>100805</v>
      </c>
      <c r="BB205" s="53" t="s">
        <v>100806</v>
      </c>
      <c r="BC205" s="53" t="s">
        <v>100807</v>
      </c>
      <c r="BD205" s="53" t="s">
        <v>100808</v>
      </c>
      <c r="BE205" s="53" t="s">
        <v>100809</v>
      </c>
      <c r="BF205" s="53" t="s">
        <v>100810</v>
      </c>
      <c r="BG205" s="53" t="s">
        <v>100811</v>
      </c>
      <c r="BH205" s="53" t="s">
        <v>100812</v>
      </c>
      <c r="BI205" s="53" t="s">
        <v>100813</v>
      </c>
      <c r="BJ205" s="53" t="s">
        <v>100814</v>
      </c>
      <c r="BK205" s="53" t="s">
        <v>100815</v>
      </c>
      <c r="BL205" s="53" t="s">
        <v>100816</v>
      </c>
      <c r="BM205" s="53" t="s">
        <v>100817</v>
      </c>
      <c r="BN205" s="53" t="s">
        <v>100818</v>
      </c>
      <c r="BO205" s="53" t="s">
        <v>100819</v>
      </c>
      <c r="BP205" s="53" t="s">
        <v>100820</v>
      </c>
      <c r="BQ205" s="53" t="s">
        <v>100821</v>
      </c>
      <c r="BR205" s="53" t="s">
        <v>100822</v>
      </c>
      <c r="BS205" s="53" t="s">
        <v>100823</v>
      </c>
      <c r="BT205" s="53" t="s">
        <v>100824</v>
      </c>
      <c r="BU205" s="53" t="s">
        <v>100825</v>
      </c>
      <c r="BV205" s="53" t="s">
        <v>100826</v>
      </c>
      <c r="BW205" s="53" t="s">
        <v>100827</v>
      </c>
      <c r="BX205" s="53" t="s">
        <v>100828</v>
      </c>
      <c r="BY205" s="53" t="s">
        <v>100829</v>
      </c>
      <c r="BZ205" s="53" t="s">
        <v>100830</v>
      </c>
      <c r="CA205" s="53" t="s">
        <v>100831</v>
      </c>
      <c r="CB205" s="53" t="s">
        <v>100832</v>
      </c>
      <c r="CC205" s="53" t="s">
        <v>100833</v>
      </c>
      <c r="CD205" s="53" t="s">
        <v>100834</v>
      </c>
      <c r="CE205" s="53" t="s">
        <v>100835</v>
      </c>
      <c r="CF205" s="53" t="s">
        <v>56157</v>
      </c>
      <c r="CG205" s="53" t="s">
        <v>100836</v>
      </c>
      <c r="CH205" s="53" t="s">
        <v>100837</v>
      </c>
      <c r="CI205" s="53" t="s">
        <v>100838</v>
      </c>
      <c r="CJ205" s="53" t="s">
        <v>100839</v>
      </c>
      <c r="CK205" s="53" t="s">
        <v>100840</v>
      </c>
      <c r="CL205" s="53" t="s">
        <v>100841</v>
      </c>
      <c r="CM205" s="53" t="s">
        <v>100842</v>
      </c>
      <c r="CN205" s="53" t="s">
        <v>100843</v>
      </c>
      <c r="CO205" s="53" t="s">
        <v>100844</v>
      </c>
      <c r="CP205" s="53" t="s">
        <v>100845</v>
      </c>
      <c r="CQ205" s="53" t="s">
        <v>100846</v>
      </c>
      <c r="CR205" s="53" t="s">
        <v>100847</v>
      </c>
      <c r="CS205" s="53" t="s">
        <v>100848</v>
      </c>
      <c r="CT205" s="53" t="s">
        <v>100849</v>
      </c>
      <c r="CU205" s="53" t="s">
        <v>100850</v>
      </c>
      <c r="CV205" s="53" t="s">
        <v>100851</v>
      </c>
      <c r="CW205" s="53" t="s">
        <v>100852</v>
      </c>
      <c r="CX205" s="53" t="s">
        <v>100853</v>
      </c>
      <c r="CY205" s="53" t="s">
        <v>100854</v>
      </c>
      <c r="CZ205" s="53" t="s">
        <v>100855</v>
      </c>
      <c r="DA205" s="53" t="s">
        <v>100856</v>
      </c>
    </row>
    <row r="206" spans="1:105" ht="15.75" customHeight="1">
      <c r="A206" s="129">
        <v>197</v>
      </c>
      <c r="B206" s="53" t="s">
        <v>100857</v>
      </c>
      <c r="C206" s="53" t="s">
        <v>100858</v>
      </c>
      <c r="D206" s="53" t="s">
        <v>100859</v>
      </c>
      <c r="E206" s="53" t="s">
        <v>100860</v>
      </c>
      <c r="F206" s="53" t="s">
        <v>100861</v>
      </c>
      <c r="G206" s="53" t="s">
        <v>100862</v>
      </c>
      <c r="H206" s="53" t="s">
        <v>100863</v>
      </c>
      <c r="I206" s="53" t="s">
        <v>100864</v>
      </c>
      <c r="J206" s="53" t="s">
        <v>100865</v>
      </c>
      <c r="K206" s="53" t="s">
        <v>100866</v>
      </c>
      <c r="L206" s="53" t="s">
        <v>100867</v>
      </c>
      <c r="M206" s="53" t="s">
        <v>100868</v>
      </c>
      <c r="N206" s="53" t="s">
        <v>100869</v>
      </c>
      <c r="O206" s="53" t="s">
        <v>100870</v>
      </c>
      <c r="P206" s="53" t="s">
        <v>100871</v>
      </c>
      <c r="Q206" s="53" t="s">
        <v>100872</v>
      </c>
      <c r="R206" s="53" t="s">
        <v>100873</v>
      </c>
      <c r="S206" s="53" t="s">
        <v>100874</v>
      </c>
      <c r="T206" s="53" t="s">
        <v>100875</v>
      </c>
      <c r="U206" s="53" t="s">
        <v>100876</v>
      </c>
      <c r="V206" s="53" t="s">
        <v>100877</v>
      </c>
      <c r="W206" s="53" t="s">
        <v>100878</v>
      </c>
      <c r="X206" s="53" t="s">
        <v>100879</v>
      </c>
      <c r="Y206" s="53" t="s">
        <v>100880</v>
      </c>
      <c r="Z206" s="53" t="s">
        <v>100881</v>
      </c>
      <c r="AA206" s="53" t="s">
        <v>100882</v>
      </c>
      <c r="AB206" s="53" t="s">
        <v>100883</v>
      </c>
      <c r="AC206" s="53" t="s">
        <v>100884</v>
      </c>
      <c r="AD206" s="53" t="s">
        <v>100885</v>
      </c>
      <c r="AE206" s="53" t="s">
        <v>100886</v>
      </c>
      <c r="AF206" s="53" t="s">
        <v>100887</v>
      </c>
      <c r="AG206" s="53" t="s">
        <v>100888</v>
      </c>
      <c r="AH206" s="53" t="s">
        <v>100889</v>
      </c>
      <c r="AI206" s="53" t="s">
        <v>100890</v>
      </c>
      <c r="AJ206" s="53" t="s">
        <v>100891</v>
      </c>
      <c r="AK206" s="53" t="s">
        <v>100892</v>
      </c>
      <c r="AL206" s="53" t="s">
        <v>100893</v>
      </c>
      <c r="AM206" s="53" t="s">
        <v>100894</v>
      </c>
      <c r="AN206" s="53" t="s">
        <v>100895</v>
      </c>
      <c r="AO206" s="53" t="s">
        <v>100896</v>
      </c>
      <c r="AP206" s="53" t="s">
        <v>100897</v>
      </c>
      <c r="AQ206" s="53" t="s">
        <v>100898</v>
      </c>
      <c r="AR206" s="53" t="s">
        <v>100899</v>
      </c>
      <c r="AS206" s="53" t="s">
        <v>100900</v>
      </c>
      <c r="AT206" s="53" t="s">
        <v>100901</v>
      </c>
      <c r="AU206" s="53" t="s">
        <v>100902</v>
      </c>
      <c r="AV206" s="53" t="s">
        <v>100903</v>
      </c>
      <c r="AW206" s="53" t="s">
        <v>100904</v>
      </c>
      <c r="AX206" s="53" t="s">
        <v>100905</v>
      </c>
      <c r="AY206" s="53" t="s">
        <v>100906</v>
      </c>
      <c r="AZ206" s="53" t="s">
        <v>100907</v>
      </c>
      <c r="BA206" s="53" t="s">
        <v>100908</v>
      </c>
      <c r="BB206" s="53" t="s">
        <v>100909</v>
      </c>
      <c r="BC206" s="53" t="s">
        <v>100910</v>
      </c>
      <c r="BD206" s="53" t="s">
        <v>100911</v>
      </c>
      <c r="BE206" s="53" t="s">
        <v>100912</v>
      </c>
      <c r="BF206" s="53" t="s">
        <v>100913</v>
      </c>
      <c r="BG206" s="53" t="s">
        <v>100914</v>
      </c>
      <c r="BH206" s="53" t="s">
        <v>100915</v>
      </c>
      <c r="BI206" s="53" t="s">
        <v>100916</v>
      </c>
      <c r="BJ206" s="53" t="s">
        <v>100917</v>
      </c>
      <c r="BK206" s="53" t="s">
        <v>100918</v>
      </c>
      <c r="BL206" s="53" t="s">
        <v>100919</v>
      </c>
      <c r="BM206" s="53" t="s">
        <v>100920</v>
      </c>
      <c r="BN206" s="53" t="s">
        <v>100921</v>
      </c>
      <c r="BO206" s="53" t="s">
        <v>100922</v>
      </c>
      <c r="BP206" s="53" t="s">
        <v>100923</v>
      </c>
      <c r="BQ206" s="53" t="s">
        <v>100924</v>
      </c>
      <c r="BR206" s="53" t="s">
        <v>100925</v>
      </c>
      <c r="BS206" s="53" t="s">
        <v>100926</v>
      </c>
      <c r="BT206" s="53" t="s">
        <v>100927</v>
      </c>
      <c r="BU206" s="53" t="s">
        <v>100928</v>
      </c>
      <c r="BV206" s="53" t="s">
        <v>100929</v>
      </c>
      <c r="BW206" s="53" t="s">
        <v>100930</v>
      </c>
      <c r="BX206" s="53" t="s">
        <v>100931</v>
      </c>
      <c r="BY206" s="53" t="s">
        <v>100932</v>
      </c>
      <c r="BZ206" s="53" t="s">
        <v>100933</v>
      </c>
      <c r="CA206" s="53" t="s">
        <v>100934</v>
      </c>
      <c r="CB206" s="53" t="s">
        <v>100935</v>
      </c>
      <c r="CC206" s="53" t="s">
        <v>100936</v>
      </c>
      <c r="CD206" s="53" t="s">
        <v>100937</v>
      </c>
      <c r="CE206" s="53" t="s">
        <v>100938</v>
      </c>
      <c r="CF206" s="53" t="s">
        <v>100939</v>
      </c>
      <c r="CG206" s="53" t="s">
        <v>100940</v>
      </c>
      <c r="CH206" s="53" t="s">
        <v>100941</v>
      </c>
      <c r="CI206" s="53" t="s">
        <v>100942</v>
      </c>
      <c r="CJ206" s="53" t="s">
        <v>100943</v>
      </c>
      <c r="CK206" s="53" t="s">
        <v>100944</v>
      </c>
      <c r="CL206" s="53" t="s">
        <v>100945</v>
      </c>
      <c r="CM206" s="53" t="s">
        <v>100946</v>
      </c>
      <c r="CN206" s="53" t="s">
        <v>91703</v>
      </c>
      <c r="CO206" s="53" t="s">
        <v>100947</v>
      </c>
      <c r="CP206" s="53" t="s">
        <v>100948</v>
      </c>
      <c r="CQ206" s="53" t="s">
        <v>100949</v>
      </c>
      <c r="CR206" s="53" t="s">
        <v>100950</v>
      </c>
      <c r="CS206" s="53" t="s">
        <v>100951</v>
      </c>
      <c r="CT206" s="53" t="s">
        <v>100952</v>
      </c>
      <c r="CU206" s="53" t="s">
        <v>100953</v>
      </c>
      <c r="CV206" s="53" t="s">
        <v>100954</v>
      </c>
      <c r="CW206" s="53" t="s">
        <v>100955</v>
      </c>
      <c r="CX206" s="53" t="s">
        <v>100956</v>
      </c>
      <c r="CY206" s="53" t="s">
        <v>100957</v>
      </c>
      <c r="CZ206" s="53" t="s">
        <v>100958</v>
      </c>
      <c r="DA206" s="53" t="s">
        <v>100959</v>
      </c>
    </row>
    <row r="207" spans="1:105" ht="15.75" customHeight="1">
      <c r="A207" s="129">
        <v>198</v>
      </c>
      <c r="B207" s="53" t="s">
        <v>100960</v>
      </c>
      <c r="C207" s="53" t="s">
        <v>100961</v>
      </c>
      <c r="D207" s="53" t="s">
        <v>100962</v>
      </c>
      <c r="E207" s="53" t="s">
        <v>100963</v>
      </c>
      <c r="F207" s="53" t="s">
        <v>100964</v>
      </c>
      <c r="G207" s="53" t="s">
        <v>100965</v>
      </c>
      <c r="H207" s="53" t="s">
        <v>100966</v>
      </c>
      <c r="I207" s="53" t="s">
        <v>100967</v>
      </c>
      <c r="J207" s="53" t="s">
        <v>100968</v>
      </c>
      <c r="K207" s="53" t="s">
        <v>100969</v>
      </c>
      <c r="L207" s="53" t="s">
        <v>100970</v>
      </c>
      <c r="M207" s="53" t="s">
        <v>100971</v>
      </c>
      <c r="N207" s="53" t="s">
        <v>100972</v>
      </c>
      <c r="O207" s="53" t="s">
        <v>100973</v>
      </c>
      <c r="P207" s="53" t="s">
        <v>100974</v>
      </c>
      <c r="Q207" s="53" t="s">
        <v>100975</v>
      </c>
      <c r="R207" s="53" t="s">
        <v>100976</v>
      </c>
      <c r="S207" s="53" t="s">
        <v>100977</v>
      </c>
      <c r="T207" s="53" t="s">
        <v>100978</v>
      </c>
      <c r="U207" s="53" t="s">
        <v>100979</v>
      </c>
      <c r="V207" s="53" t="s">
        <v>100980</v>
      </c>
      <c r="W207" s="53" t="s">
        <v>100981</v>
      </c>
      <c r="X207" s="53" t="s">
        <v>100982</v>
      </c>
      <c r="Y207" s="53" t="s">
        <v>100983</v>
      </c>
      <c r="Z207" s="53" t="s">
        <v>100984</v>
      </c>
      <c r="AA207" s="53" t="s">
        <v>100985</v>
      </c>
      <c r="AB207" s="53" t="s">
        <v>100986</v>
      </c>
      <c r="AC207" s="53" t="s">
        <v>100987</v>
      </c>
      <c r="AD207" s="53" t="s">
        <v>100988</v>
      </c>
      <c r="AE207" s="53" t="s">
        <v>100989</v>
      </c>
      <c r="AF207" s="53" t="s">
        <v>100990</v>
      </c>
      <c r="AG207" s="53" t="s">
        <v>100991</v>
      </c>
      <c r="AH207" s="53" t="s">
        <v>100992</v>
      </c>
      <c r="AI207" s="53" t="s">
        <v>100993</v>
      </c>
      <c r="AJ207" s="53" t="s">
        <v>100994</v>
      </c>
      <c r="AK207" s="53" t="s">
        <v>100995</v>
      </c>
      <c r="AL207" s="53" t="s">
        <v>100996</v>
      </c>
      <c r="AM207" s="53" t="s">
        <v>100997</v>
      </c>
      <c r="AN207" s="53" t="s">
        <v>100998</v>
      </c>
      <c r="AO207" s="53" t="s">
        <v>100999</v>
      </c>
      <c r="AP207" s="53" t="s">
        <v>101000</v>
      </c>
      <c r="AQ207" s="53" t="s">
        <v>101001</v>
      </c>
      <c r="AR207" s="53" t="s">
        <v>89856</v>
      </c>
      <c r="AS207" s="53" t="s">
        <v>101002</v>
      </c>
      <c r="AT207" s="53" t="s">
        <v>101003</v>
      </c>
      <c r="AU207" s="53" t="s">
        <v>101004</v>
      </c>
      <c r="AV207" s="53" t="s">
        <v>101005</v>
      </c>
      <c r="AW207" s="53" t="s">
        <v>101006</v>
      </c>
      <c r="AX207" s="53" t="s">
        <v>101007</v>
      </c>
      <c r="AY207" s="53" t="s">
        <v>101008</v>
      </c>
      <c r="AZ207" s="53" t="s">
        <v>101009</v>
      </c>
      <c r="BA207" s="53" t="s">
        <v>101010</v>
      </c>
      <c r="BB207" s="53" t="s">
        <v>101011</v>
      </c>
      <c r="BC207" s="53" t="s">
        <v>101012</v>
      </c>
      <c r="BD207" s="53" t="s">
        <v>101013</v>
      </c>
      <c r="BE207" s="53" t="s">
        <v>101014</v>
      </c>
      <c r="BF207" s="53" t="s">
        <v>101015</v>
      </c>
      <c r="BG207" s="53" t="s">
        <v>101016</v>
      </c>
      <c r="BH207" s="53" t="s">
        <v>101017</v>
      </c>
      <c r="BI207" s="53" t="s">
        <v>101018</v>
      </c>
      <c r="BJ207" s="53" t="s">
        <v>101019</v>
      </c>
      <c r="BK207" s="53" t="s">
        <v>101020</v>
      </c>
      <c r="BL207" s="53" t="s">
        <v>101021</v>
      </c>
      <c r="BM207" s="53" t="s">
        <v>101022</v>
      </c>
      <c r="BN207" s="53" t="s">
        <v>101023</v>
      </c>
      <c r="BO207" s="53" t="s">
        <v>101024</v>
      </c>
      <c r="BP207" s="53" t="s">
        <v>101025</v>
      </c>
      <c r="BQ207" s="53" t="s">
        <v>101026</v>
      </c>
      <c r="BR207" s="53" t="s">
        <v>101027</v>
      </c>
      <c r="BS207" s="53" t="s">
        <v>101028</v>
      </c>
      <c r="BT207" s="53" t="s">
        <v>101029</v>
      </c>
      <c r="BU207" s="53" t="s">
        <v>101030</v>
      </c>
      <c r="BV207" s="53" t="s">
        <v>101031</v>
      </c>
      <c r="BW207" s="53" t="s">
        <v>101032</v>
      </c>
      <c r="BX207" s="53" t="s">
        <v>101033</v>
      </c>
      <c r="BY207" s="53" t="s">
        <v>101034</v>
      </c>
      <c r="BZ207" s="53" t="s">
        <v>101035</v>
      </c>
      <c r="CA207" s="53" t="s">
        <v>101036</v>
      </c>
      <c r="CB207" s="53" t="s">
        <v>101037</v>
      </c>
      <c r="CC207" s="53" t="s">
        <v>101038</v>
      </c>
      <c r="CD207" s="53" t="s">
        <v>101039</v>
      </c>
      <c r="CE207" s="53" t="s">
        <v>101040</v>
      </c>
      <c r="CF207" s="53" t="s">
        <v>101041</v>
      </c>
      <c r="CG207" s="53" t="s">
        <v>101042</v>
      </c>
      <c r="CH207" s="53" t="s">
        <v>101043</v>
      </c>
      <c r="CI207" s="53" t="s">
        <v>101044</v>
      </c>
      <c r="CJ207" s="53" t="s">
        <v>101045</v>
      </c>
      <c r="CK207" s="53" t="s">
        <v>101046</v>
      </c>
      <c r="CL207" s="53" t="s">
        <v>101047</v>
      </c>
      <c r="CM207" s="53" t="s">
        <v>101048</v>
      </c>
      <c r="CN207" s="53" t="s">
        <v>101049</v>
      </c>
      <c r="CO207" s="53" t="s">
        <v>101050</v>
      </c>
      <c r="CP207" s="53" t="s">
        <v>101051</v>
      </c>
      <c r="CQ207" s="53" t="s">
        <v>101052</v>
      </c>
      <c r="CR207" s="53" t="s">
        <v>101053</v>
      </c>
      <c r="CS207" s="53" t="s">
        <v>101054</v>
      </c>
      <c r="CT207" s="53" t="s">
        <v>101055</v>
      </c>
      <c r="CU207" s="53" t="s">
        <v>101056</v>
      </c>
      <c r="CV207" s="53" t="s">
        <v>101057</v>
      </c>
      <c r="CW207" s="53" t="s">
        <v>101058</v>
      </c>
      <c r="CX207" s="53" t="s">
        <v>101059</v>
      </c>
      <c r="CY207" s="53" t="s">
        <v>101060</v>
      </c>
      <c r="CZ207" s="53" t="s">
        <v>101061</v>
      </c>
      <c r="DA207" s="53" t="s">
        <v>101062</v>
      </c>
    </row>
    <row r="208" spans="1:105" ht="15.75" customHeight="1">
      <c r="A208" s="129">
        <v>199</v>
      </c>
      <c r="B208" s="53" t="s">
        <v>101063</v>
      </c>
      <c r="C208" s="53" t="s">
        <v>101064</v>
      </c>
      <c r="D208" s="53" t="s">
        <v>101065</v>
      </c>
      <c r="E208" s="53" t="s">
        <v>101066</v>
      </c>
      <c r="F208" s="53" t="s">
        <v>101067</v>
      </c>
      <c r="G208" s="53" t="s">
        <v>101068</v>
      </c>
      <c r="H208" s="53" t="s">
        <v>101069</v>
      </c>
      <c r="I208" s="53" t="s">
        <v>101070</v>
      </c>
      <c r="J208" s="53" t="s">
        <v>101071</v>
      </c>
      <c r="K208" s="53" t="s">
        <v>101072</v>
      </c>
      <c r="L208" s="53" t="s">
        <v>101073</v>
      </c>
      <c r="M208" s="53" t="s">
        <v>101074</v>
      </c>
      <c r="N208" s="53" t="s">
        <v>101075</v>
      </c>
      <c r="O208" s="53" t="s">
        <v>101076</v>
      </c>
      <c r="P208" s="53" t="s">
        <v>101077</v>
      </c>
      <c r="Q208" s="53" t="s">
        <v>101078</v>
      </c>
      <c r="R208" s="53" t="s">
        <v>101079</v>
      </c>
      <c r="S208" s="53" t="s">
        <v>56630</v>
      </c>
      <c r="T208" s="53" t="s">
        <v>101080</v>
      </c>
      <c r="U208" s="53" t="s">
        <v>101081</v>
      </c>
      <c r="V208" s="53" t="s">
        <v>101082</v>
      </c>
      <c r="W208" s="53" t="s">
        <v>101083</v>
      </c>
      <c r="X208" s="53" t="s">
        <v>101084</v>
      </c>
      <c r="Y208" s="53" t="s">
        <v>101085</v>
      </c>
      <c r="Z208" s="53" t="s">
        <v>101086</v>
      </c>
      <c r="AA208" s="53" t="s">
        <v>101087</v>
      </c>
      <c r="AB208" s="53" t="s">
        <v>101088</v>
      </c>
      <c r="AC208" s="53" t="s">
        <v>101089</v>
      </c>
      <c r="AD208" s="53" t="s">
        <v>101090</v>
      </c>
      <c r="AE208" s="53" t="s">
        <v>101091</v>
      </c>
      <c r="AF208" s="53" t="s">
        <v>101092</v>
      </c>
      <c r="AG208" s="53" t="s">
        <v>101093</v>
      </c>
      <c r="AH208" s="53" t="s">
        <v>101094</v>
      </c>
      <c r="AI208" s="53" t="s">
        <v>101095</v>
      </c>
      <c r="AJ208" s="53" t="s">
        <v>101096</v>
      </c>
      <c r="AK208" s="53" t="s">
        <v>101097</v>
      </c>
      <c r="AL208" s="53" t="s">
        <v>101098</v>
      </c>
      <c r="AM208" s="53" t="s">
        <v>101099</v>
      </c>
      <c r="AN208" s="53" t="s">
        <v>101100</v>
      </c>
      <c r="AO208" s="53" t="s">
        <v>101101</v>
      </c>
      <c r="AP208" s="53" t="s">
        <v>101102</v>
      </c>
      <c r="AQ208" s="53" t="s">
        <v>101103</v>
      </c>
      <c r="AR208" s="53" t="s">
        <v>101104</v>
      </c>
      <c r="AS208" s="53" t="s">
        <v>101105</v>
      </c>
      <c r="AT208" s="53" t="s">
        <v>101106</v>
      </c>
      <c r="AU208" s="53" t="s">
        <v>101107</v>
      </c>
      <c r="AV208" s="53" t="s">
        <v>101108</v>
      </c>
      <c r="AW208" s="53" t="s">
        <v>101109</v>
      </c>
      <c r="AX208" s="53" t="s">
        <v>101110</v>
      </c>
      <c r="AY208" s="53" t="s">
        <v>101111</v>
      </c>
      <c r="AZ208" s="53" t="s">
        <v>101112</v>
      </c>
      <c r="BA208" s="53" t="s">
        <v>101113</v>
      </c>
      <c r="BB208" s="53" t="s">
        <v>101114</v>
      </c>
      <c r="BC208" s="53" t="s">
        <v>101115</v>
      </c>
      <c r="BD208" s="53" t="s">
        <v>101116</v>
      </c>
      <c r="BE208" s="53" t="s">
        <v>101117</v>
      </c>
      <c r="BF208" s="53" t="s">
        <v>101118</v>
      </c>
      <c r="BG208" s="53" t="s">
        <v>101119</v>
      </c>
      <c r="BH208" s="53" t="s">
        <v>101120</v>
      </c>
      <c r="BI208" s="53" t="s">
        <v>101121</v>
      </c>
      <c r="BJ208" s="53" t="s">
        <v>101122</v>
      </c>
      <c r="BK208" s="53" t="s">
        <v>101123</v>
      </c>
      <c r="BL208" s="53" t="s">
        <v>101124</v>
      </c>
      <c r="BM208" s="53" t="s">
        <v>101125</v>
      </c>
      <c r="BN208" s="53" t="s">
        <v>101126</v>
      </c>
      <c r="BO208" s="53" t="s">
        <v>101127</v>
      </c>
      <c r="BP208" s="53" t="s">
        <v>101128</v>
      </c>
      <c r="BQ208" s="53" t="s">
        <v>101129</v>
      </c>
      <c r="BR208" s="53" t="s">
        <v>101130</v>
      </c>
      <c r="BS208" s="53" t="s">
        <v>101131</v>
      </c>
      <c r="BT208" s="53" t="s">
        <v>101132</v>
      </c>
      <c r="BU208" s="53" t="s">
        <v>101133</v>
      </c>
      <c r="BV208" s="53" t="s">
        <v>101134</v>
      </c>
      <c r="BW208" s="53" t="s">
        <v>101135</v>
      </c>
      <c r="BX208" s="53" t="s">
        <v>101136</v>
      </c>
      <c r="BY208" s="53" t="s">
        <v>101137</v>
      </c>
      <c r="BZ208" s="53" t="s">
        <v>101138</v>
      </c>
      <c r="CA208" s="53" t="s">
        <v>101139</v>
      </c>
      <c r="CB208" s="53" t="s">
        <v>101140</v>
      </c>
      <c r="CC208" s="53" t="s">
        <v>101141</v>
      </c>
      <c r="CD208" s="53" t="s">
        <v>101142</v>
      </c>
      <c r="CE208" s="53" t="s">
        <v>101143</v>
      </c>
      <c r="CF208" s="53" t="s">
        <v>101144</v>
      </c>
      <c r="CG208" s="53" t="s">
        <v>101145</v>
      </c>
      <c r="CH208" s="53" t="s">
        <v>101146</v>
      </c>
      <c r="CI208" s="53" t="s">
        <v>101147</v>
      </c>
      <c r="CJ208" s="53" t="s">
        <v>101148</v>
      </c>
      <c r="CK208" s="53" t="s">
        <v>101149</v>
      </c>
      <c r="CL208" s="53" t="s">
        <v>101150</v>
      </c>
      <c r="CM208" s="53" t="s">
        <v>101151</v>
      </c>
      <c r="CN208" s="53" t="s">
        <v>101152</v>
      </c>
      <c r="CO208" s="53" t="s">
        <v>101153</v>
      </c>
      <c r="CP208" s="53" t="s">
        <v>101154</v>
      </c>
      <c r="CQ208" s="53" t="s">
        <v>101155</v>
      </c>
      <c r="CR208" s="53" t="s">
        <v>101156</v>
      </c>
      <c r="CS208" s="53" t="s">
        <v>101157</v>
      </c>
      <c r="CT208" s="53" t="s">
        <v>101158</v>
      </c>
      <c r="CU208" s="53" t="s">
        <v>78124</v>
      </c>
      <c r="CV208" s="53" t="s">
        <v>101159</v>
      </c>
      <c r="CW208" s="53" t="s">
        <v>101160</v>
      </c>
      <c r="CX208" s="53" t="s">
        <v>101161</v>
      </c>
      <c r="CY208" s="53" t="s">
        <v>101162</v>
      </c>
      <c r="CZ208" s="53" t="s">
        <v>101163</v>
      </c>
      <c r="DA208" s="53" t="s">
        <v>101164</v>
      </c>
    </row>
    <row r="209" spans="1:105" ht="15.75" customHeight="1">
      <c r="A209" s="129">
        <v>200</v>
      </c>
      <c r="B209" s="53" t="s">
        <v>101165</v>
      </c>
      <c r="C209" s="53" t="s">
        <v>101166</v>
      </c>
      <c r="D209" s="53" t="s">
        <v>101167</v>
      </c>
      <c r="E209" s="53" t="s">
        <v>101168</v>
      </c>
      <c r="F209" s="53" t="s">
        <v>101169</v>
      </c>
      <c r="G209" s="53" t="s">
        <v>101170</v>
      </c>
      <c r="H209" s="53" t="s">
        <v>101171</v>
      </c>
      <c r="I209" s="53" t="s">
        <v>101172</v>
      </c>
      <c r="J209" s="53" t="s">
        <v>101173</v>
      </c>
      <c r="K209" s="53" t="s">
        <v>101174</v>
      </c>
      <c r="L209" s="53" t="s">
        <v>101175</v>
      </c>
      <c r="M209" s="53" t="s">
        <v>101176</v>
      </c>
      <c r="N209" s="53" t="s">
        <v>101177</v>
      </c>
      <c r="O209" s="53" t="s">
        <v>101178</v>
      </c>
      <c r="P209" s="53" t="s">
        <v>101179</v>
      </c>
      <c r="Q209" s="53" t="s">
        <v>101180</v>
      </c>
      <c r="R209" s="53" t="s">
        <v>101181</v>
      </c>
      <c r="S209" s="53" t="s">
        <v>101182</v>
      </c>
      <c r="T209" s="53" t="s">
        <v>101183</v>
      </c>
      <c r="U209" s="53" t="s">
        <v>101184</v>
      </c>
      <c r="V209" s="53" t="s">
        <v>101185</v>
      </c>
      <c r="W209" s="53" t="s">
        <v>101186</v>
      </c>
      <c r="X209" s="53" t="s">
        <v>101187</v>
      </c>
      <c r="Y209" s="53" t="s">
        <v>101188</v>
      </c>
      <c r="Z209" s="53" t="s">
        <v>101189</v>
      </c>
      <c r="AA209" s="53" t="s">
        <v>101190</v>
      </c>
      <c r="AB209" s="53" t="s">
        <v>101191</v>
      </c>
      <c r="AC209" s="53" t="s">
        <v>101192</v>
      </c>
      <c r="AD209" s="53" t="s">
        <v>101193</v>
      </c>
      <c r="AE209" s="53" t="s">
        <v>101194</v>
      </c>
      <c r="AF209" s="53" t="s">
        <v>101195</v>
      </c>
      <c r="AG209" s="53" t="s">
        <v>101196</v>
      </c>
      <c r="AH209" s="53" t="s">
        <v>101197</v>
      </c>
      <c r="AI209" s="53" t="s">
        <v>101198</v>
      </c>
      <c r="AJ209" s="53" t="s">
        <v>101199</v>
      </c>
      <c r="AK209" s="53" t="s">
        <v>101200</v>
      </c>
      <c r="AL209" s="53" t="s">
        <v>101201</v>
      </c>
      <c r="AM209" s="53" t="s">
        <v>101202</v>
      </c>
      <c r="AN209" s="53" t="s">
        <v>101203</v>
      </c>
      <c r="AO209" s="53" t="s">
        <v>101204</v>
      </c>
      <c r="AP209" s="53" t="s">
        <v>101205</v>
      </c>
      <c r="AQ209" s="53" t="s">
        <v>101206</v>
      </c>
      <c r="AR209" s="53" t="s">
        <v>101207</v>
      </c>
      <c r="AS209" s="53" t="s">
        <v>101208</v>
      </c>
      <c r="AT209" s="53" t="s">
        <v>101209</v>
      </c>
      <c r="AU209" s="53" t="s">
        <v>101210</v>
      </c>
      <c r="AV209" s="53" t="s">
        <v>101211</v>
      </c>
      <c r="AW209" s="53" t="s">
        <v>101212</v>
      </c>
      <c r="AX209" s="53" t="s">
        <v>90123</v>
      </c>
      <c r="AY209" s="53" t="s">
        <v>101213</v>
      </c>
      <c r="AZ209" s="53" t="s">
        <v>101214</v>
      </c>
      <c r="BA209" s="53" t="s">
        <v>101215</v>
      </c>
      <c r="BB209" s="53" t="s">
        <v>101216</v>
      </c>
      <c r="BC209" s="53" t="s">
        <v>101217</v>
      </c>
      <c r="BD209" s="53" t="s">
        <v>101218</v>
      </c>
      <c r="BE209" s="53" t="s">
        <v>101219</v>
      </c>
      <c r="BF209" s="53" t="s">
        <v>101220</v>
      </c>
      <c r="BG209" s="53" t="s">
        <v>101221</v>
      </c>
      <c r="BH209" s="53" t="s">
        <v>101222</v>
      </c>
      <c r="BI209" s="53" t="s">
        <v>101223</v>
      </c>
      <c r="BJ209" s="53" t="s">
        <v>101224</v>
      </c>
      <c r="BK209" s="53" t="s">
        <v>101225</v>
      </c>
      <c r="BL209" s="53" t="s">
        <v>101226</v>
      </c>
      <c r="BM209" s="53" t="s">
        <v>78607</v>
      </c>
      <c r="BN209" s="53" t="s">
        <v>101227</v>
      </c>
      <c r="BO209" s="53" t="s">
        <v>101228</v>
      </c>
      <c r="BP209" s="53" t="s">
        <v>101229</v>
      </c>
      <c r="BQ209" s="53" t="s">
        <v>101230</v>
      </c>
      <c r="BR209" s="53" t="s">
        <v>101231</v>
      </c>
      <c r="BS209" s="53" t="s">
        <v>101232</v>
      </c>
      <c r="BT209" s="53" t="s">
        <v>101233</v>
      </c>
      <c r="BU209" s="53" t="s">
        <v>101234</v>
      </c>
      <c r="BV209" s="53" t="s">
        <v>101235</v>
      </c>
      <c r="BW209" s="53" t="s">
        <v>101236</v>
      </c>
      <c r="BX209" s="53" t="s">
        <v>101237</v>
      </c>
      <c r="BY209" s="53" t="s">
        <v>101238</v>
      </c>
      <c r="BZ209" s="53" t="s">
        <v>101239</v>
      </c>
      <c r="CA209" s="53" t="s">
        <v>101240</v>
      </c>
      <c r="CB209" s="53" t="s">
        <v>101241</v>
      </c>
      <c r="CC209" s="53" t="s">
        <v>101242</v>
      </c>
      <c r="CD209" s="53" t="s">
        <v>101243</v>
      </c>
      <c r="CE209" s="53" t="s">
        <v>101244</v>
      </c>
      <c r="CF209" s="53" t="s">
        <v>101245</v>
      </c>
      <c r="CG209" s="53" t="s">
        <v>101246</v>
      </c>
      <c r="CH209" s="53" t="s">
        <v>101247</v>
      </c>
      <c r="CI209" s="53" t="s">
        <v>101248</v>
      </c>
      <c r="CJ209" s="53" t="s">
        <v>101249</v>
      </c>
      <c r="CK209" s="53" t="s">
        <v>101250</v>
      </c>
      <c r="CL209" s="53" t="s">
        <v>101251</v>
      </c>
      <c r="CM209" s="53" t="s">
        <v>101252</v>
      </c>
      <c r="CN209" s="53" t="s">
        <v>101253</v>
      </c>
      <c r="CO209" s="53" t="s">
        <v>101254</v>
      </c>
      <c r="CP209" s="53" t="s">
        <v>101255</v>
      </c>
      <c r="CQ209" s="53" t="s">
        <v>101256</v>
      </c>
      <c r="CR209" s="53" t="s">
        <v>101257</v>
      </c>
      <c r="CS209" s="53" t="s">
        <v>101258</v>
      </c>
      <c r="CT209" s="53" t="s">
        <v>101259</v>
      </c>
      <c r="CU209" s="53" t="s">
        <v>101260</v>
      </c>
      <c r="CV209" s="53" t="s">
        <v>101261</v>
      </c>
      <c r="CW209" s="53" t="s">
        <v>101262</v>
      </c>
      <c r="CX209" s="53" t="s">
        <v>101263</v>
      </c>
      <c r="CY209" s="53" t="s">
        <v>101264</v>
      </c>
      <c r="CZ209" s="53" t="s">
        <v>101265</v>
      </c>
      <c r="DA209" s="53" t="s">
        <v>101266</v>
      </c>
    </row>
    <row r="210" spans="1:105" ht="15.75" customHeight="1">
      <c r="A210" s="129">
        <v>201</v>
      </c>
      <c r="B210" s="53" t="s">
        <v>101267</v>
      </c>
      <c r="C210" s="53" t="s">
        <v>101268</v>
      </c>
      <c r="D210" s="53" t="s">
        <v>101269</v>
      </c>
      <c r="E210" s="53" t="s">
        <v>101270</v>
      </c>
      <c r="F210" s="53" t="s">
        <v>101271</v>
      </c>
      <c r="G210" s="53" t="s">
        <v>101272</v>
      </c>
      <c r="H210" s="53" t="s">
        <v>101273</v>
      </c>
      <c r="I210" s="53" t="s">
        <v>101274</v>
      </c>
      <c r="J210" s="53" t="s">
        <v>101275</v>
      </c>
      <c r="K210" s="53" t="s">
        <v>101276</v>
      </c>
      <c r="L210" s="53" t="s">
        <v>101277</v>
      </c>
      <c r="M210" s="53" t="s">
        <v>101278</v>
      </c>
      <c r="N210" s="53" t="s">
        <v>101279</v>
      </c>
      <c r="O210" s="53" t="s">
        <v>101280</v>
      </c>
      <c r="P210" s="53" t="s">
        <v>101281</v>
      </c>
      <c r="Q210" s="53" t="s">
        <v>101282</v>
      </c>
      <c r="R210" s="53" t="s">
        <v>101283</v>
      </c>
      <c r="S210" s="53" t="s">
        <v>101284</v>
      </c>
      <c r="T210" s="53" t="s">
        <v>101285</v>
      </c>
      <c r="U210" s="53" t="s">
        <v>101286</v>
      </c>
      <c r="V210" s="53" t="s">
        <v>101287</v>
      </c>
      <c r="W210" s="53" t="s">
        <v>101288</v>
      </c>
      <c r="X210" s="53" t="s">
        <v>101289</v>
      </c>
      <c r="Y210" s="53" t="s">
        <v>101290</v>
      </c>
      <c r="Z210" s="53" t="s">
        <v>101291</v>
      </c>
      <c r="AA210" s="53" t="s">
        <v>101292</v>
      </c>
      <c r="AB210" s="53" t="s">
        <v>101293</v>
      </c>
      <c r="AC210" s="53" t="s">
        <v>101294</v>
      </c>
      <c r="AD210" s="53" t="s">
        <v>101295</v>
      </c>
      <c r="AE210" s="53" t="s">
        <v>101296</v>
      </c>
      <c r="AF210" s="53" t="s">
        <v>101297</v>
      </c>
      <c r="AG210" s="53" t="s">
        <v>101298</v>
      </c>
      <c r="AH210" s="53" t="s">
        <v>101299</v>
      </c>
      <c r="AI210" s="53" t="s">
        <v>101300</v>
      </c>
      <c r="AJ210" s="53" t="s">
        <v>101301</v>
      </c>
      <c r="AK210" s="53" t="s">
        <v>101302</v>
      </c>
      <c r="AL210" s="53" t="s">
        <v>101303</v>
      </c>
      <c r="AM210" s="53" t="s">
        <v>101304</v>
      </c>
      <c r="AN210" s="53" t="s">
        <v>101305</v>
      </c>
      <c r="AO210" s="53" t="s">
        <v>101306</v>
      </c>
      <c r="AP210" s="53" t="s">
        <v>101307</v>
      </c>
      <c r="AQ210" s="53" t="s">
        <v>101308</v>
      </c>
      <c r="AR210" s="53" t="s">
        <v>101309</v>
      </c>
      <c r="AS210" s="53" t="s">
        <v>101310</v>
      </c>
      <c r="AT210" s="53" t="s">
        <v>101311</v>
      </c>
      <c r="AU210" s="53" t="s">
        <v>101312</v>
      </c>
      <c r="AV210" s="53" t="s">
        <v>101313</v>
      </c>
      <c r="AW210" s="53" t="s">
        <v>101314</v>
      </c>
      <c r="AX210" s="53" t="s">
        <v>101315</v>
      </c>
      <c r="AY210" s="53" t="s">
        <v>101316</v>
      </c>
      <c r="AZ210" s="53" t="s">
        <v>101317</v>
      </c>
      <c r="BA210" s="53" t="s">
        <v>101318</v>
      </c>
      <c r="BB210" s="53" t="s">
        <v>101319</v>
      </c>
      <c r="BC210" s="53" t="s">
        <v>101320</v>
      </c>
      <c r="BD210" s="53" t="s">
        <v>101321</v>
      </c>
      <c r="BE210" s="53" t="s">
        <v>101322</v>
      </c>
      <c r="BF210" s="53" t="s">
        <v>101323</v>
      </c>
      <c r="BG210" s="53" t="s">
        <v>101324</v>
      </c>
      <c r="BH210" s="53" t="s">
        <v>101325</v>
      </c>
      <c r="BI210" s="53" t="s">
        <v>101326</v>
      </c>
      <c r="BJ210" s="53" t="s">
        <v>101327</v>
      </c>
      <c r="BK210" s="53" t="s">
        <v>101328</v>
      </c>
      <c r="BL210" s="53" t="s">
        <v>101329</v>
      </c>
      <c r="BM210" s="53" t="s">
        <v>101330</v>
      </c>
      <c r="BN210" s="53" t="s">
        <v>101331</v>
      </c>
      <c r="BO210" s="53" t="s">
        <v>101332</v>
      </c>
      <c r="BP210" s="53" t="s">
        <v>101333</v>
      </c>
      <c r="BQ210" s="53" t="s">
        <v>101334</v>
      </c>
      <c r="BR210" s="53" t="s">
        <v>101335</v>
      </c>
      <c r="BS210" s="53" t="s">
        <v>101336</v>
      </c>
      <c r="BT210" s="53" t="s">
        <v>101337</v>
      </c>
      <c r="BU210" s="53" t="s">
        <v>78932</v>
      </c>
      <c r="BV210" s="53" t="s">
        <v>101290</v>
      </c>
      <c r="BW210" s="53" t="s">
        <v>101338</v>
      </c>
      <c r="BX210" s="53" t="s">
        <v>101339</v>
      </c>
      <c r="BY210" s="53" t="s">
        <v>56530</v>
      </c>
      <c r="BZ210" s="53" t="s">
        <v>101340</v>
      </c>
      <c r="CA210" s="53" t="s">
        <v>101341</v>
      </c>
      <c r="CB210" s="53" t="s">
        <v>101342</v>
      </c>
      <c r="CC210" s="53" t="s">
        <v>101343</v>
      </c>
      <c r="CD210" s="53" t="s">
        <v>101344</v>
      </c>
      <c r="CE210" s="53" t="s">
        <v>101345</v>
      </c>
      <c r="CF210" s="53" t="s">
        <v>101346</v>
      </c>
      <c r="CG210" s="53" t="s">
        <v>101347</v>
      </c>
      <c r="CH210" s="53" t="s">
        <v>101348</v>
      </c>
      <c r="CI210" s="53" t="s">
        <v>101349</v>
      </c>
      <c r="CJ210" s="53" t="s">
        <v>101350</v>
      </c>
      <c r="CK210" s="53" t="s">
        <v>101351</v>
      </c>
      <c r="CL210" s="53" t="s">
        <v>101352</v>
      </c>
      <c r="CM210" s="53" t="s">
        <v>101353</v>
      </c>
      <c r="CN210" s="53" t="s">
        <v>101354</v>
      </c>
      <c r="CO210" s="53" t="s">
        <v>101355</v>
      </c>
      <c r="CP210" s="53" t="s">
        <v>101356</v>
      </c>
      <c r="CQ210" s="53" t="s">
        <v>101357</v>
      </c>
      <c r="CR210" s="53" t="s">
        <v>101358</v>
      </c>
      <c r="CS210" s="53" t="s">
        <v>101359</v>
      </c>
      <c r="CT210" s="53" t="s">
        <v>101360</v>
      </c>
      <c r="CU210" s="53" t="s">
        <v>101361</v>
      </c>
      <c r="CV210" s="53" t="s">
        <v>101362</v>
      </c>
      <c r="CW210" s="53" t="s">
        <v>101363</v>
      </c>
      <c r="CX210" s="53" t="s">
        <v>101364</v>
      </c>
      <c r="CY210" s="53" t="s">
        <v>101365</v>
      </c>
      <c r="CZ210" s="53" t="s">
        <v>101366</v>
      </c>
      <c r="DA210" s="53" t="s">
        <v>101367</v>
      </c>
    </row>
    <row r="211" spans="1:105" ht="15.75" customHeight="1">
      <c r="A211" s="129">
        <v>202</v>
      </c>
      <c r="B211" s="53" t="s">
        <v>101368</v>
      </c>
      <c r="C211" s="53" t="s">
        <v>101369</v>
      </c>
      <c r="D211" s="53" t="s">
        <v>101370</v>
      </c>
      <c r="E211" s="53" t="s">
        <v>101371</v>
      </c>
      <c r="F211" s="53" t="s">
        <v>101372</v>
      </c>
      <c r="G211" s="53" t="s">
        <v>101373</v>
      </c>
      <c r="H211" s="53" t="s">
        <v>101374</v>
      </c>
      <c r="I211" s="53" t="s">
        <v>101375</v>
      </c>
      <c r="J211" s="53" t="s">
        <v>101376</v>
      </c>
      <c r="K211" s="53" t="s">
        <v>101377</v>
      </c>
      <c r="L211" s="53" t="s">
        <v>101378</v>
      </c>
      <c r="M211" s="53" t="s">
        <v>101379</v>
      </c>
      <c r="N211" s="53" t="s">
        <v>101380</v>
      </c>
      <c r="O211" s="53" t="s">
        <v>101381</v>
      </c>
      <c r="P211" s="53" t="s">
        <v>101382</v>
      </c>
      <c r="Q211" s="53" t="s">
        <v>101383</v>
      </c>
      <c r="R211" s="53" t="s">
        <v>101384</v>
      </c>
      <c r="S211" s="53" t="s">
        <v>101385</v>
      </c>
      <c r="T211" s="53" t="s">
        <v>101386</v>
      </c>
      <c r="U211" s="53" t="s">
        <v>101387</v>
      </c>
      <c r="V211" s="53" t="s">
        <v>101388</v>
      </c>
      <c r="W211" s="53" t="s">
        <v>101389</v>
      </c>
      <c r="X211" s="53" t="s">
        <v>101390</v>
      </c>
      <c r="Y211" s="53" t="s">
        <v>101391</v>
      </c>
      <c r="Z211" s="53" t="s">
        <v>101392</v>
      </c>
      <c r="AA211" s="53" t="s">
        <v>101393</v>
      </c>
      <c r="AB211" s="53" t="s">
        <v>101394</v>
      </c>
      <c r="AC211" s="53" t="s">
        <v>90392</v>
      </c>
      <c r="AD211" s="53" t="s">
        <v>101395</v>
      </c>
      <c r="AE211" s="53" t="s">
        <v>101396</v>
      </c>
      <c r="AF211" s="53" t="s">
        <v>101397</v>
      </c>
      <c r="AG211" s="53" t="s">
        <v>101398</v>
      </c>
      <c r="AH211" s="53" t="s">
        <v>101399</v>
      </c>
      <c r="AI211" s="53" t="s">
        <v>101400</v>
      </c>
      <c r="AJ211" s="53" t="s">
        <v>101401</v>
      </c>
      <c r="AK211" s="53" t="s">
        <v>101402</v>
      </c>
      <c r="AL211" s="53" t="s">
        <v>101403</v>
      </c>
      <c r="AM211" s="53" t="s">
        <v>101404</v>
      </c>
      <c r="AN211" s="53" t="s">
        <v>101405</v>
      </c>
      <c r="AO211" s="53" t="s">
        <v>101406</v>
      </c>
      <c r="AP211" s="53" t="s">
        <v>101407</v>
      </c>
      <c r="AQ211" s="53" t="s">
        <v>101408</v>
      </c>
      <c r="AR211" s="53" t="s">
        <v>101409</v>
      </c>
      <c r="AS211" s="53" t="s">
        <v>101410</v>
      </c>
      <c r="AT211" s="53" t="s">
        <v>101411</v>
      </c>
      <c r="AU211" s="53" t="s">
        <v>101412</v>
      </c>
      <c r="AV211" s="53" t="s">
        <v>101413</v>
      </c>
      <c r="AW211" s="53" t="s">
        <v>101369</v>
      </c>
      <c r="AX211" s="53" t="s">
        <v>101414</v>
      </c>
      <c r="AY211" s="53" t="s">
        <v>101415</v>
      </c>
      <c r="AZ211" s="53" t="s">
        <v>101416</v>
      </c>
      <c r="BA211" s="53" t="s">
        <v>101417</v>
      </c>
      <c r="BB211" s="53" t="s">
        <v>101418</v>
      </c>
      <c r="BC211" s="53" t="s">
        <v>101419</v>
      </c>
      <c r="BD211" s="53" t="s">
        <v>101420</v>
      </c>
      <c r="BE211" s="53" t="s">
        <v>101421</v>
      </c>
      <c r="BF211" s="53" t="s">
        <v>101422</v>
      </c>
      <c r="BG211" s="53" t="s">
        <v>101423</v>
      </c>
      <c r="BH211" s="53" t="s">
        <v>101424</v>
      </c>
      <c r="BI211" s="53" t="s">
        <v>101425</v>
      </c>
      <c r="BJ211" s="53" t="s">
        <v>101426</v>
      </c>
      <c r="BK211" s="53" t="s">
        <v>101427</v>
      </c>
      <c r="BL211" s="53" t="s">
        <v>101428</v>
      </c>
      <c r="BM211" s="53" t="s">
        <v>101429</v>
      </c>
      <c r="BN211" s="53" t="s">
        <v>101430</v>
      </c>
      <c r="BO211" s="53" t="s">
        <v>101431</v>
      </c>
      <c r="BP211" s="53" t="s">
        <v>101432</v>
      </c>
      <c r="BQ211" s="53" t="s">
        <v>101433</v>
      </c>
      <c r="BR211" s="53" t="s">
        <v>101434</v>
      </c>
      <c r="BS211" s="53" t="s">
        <v>101435</v>
      </c>
      <c r="BT211" s="53" t="s">
        <v>101436</v>
      </c>
      <c r="BU211" s="53" t="s">
        <v>101437</v>
      </c>
      <c r="BV211" s="53" t="s">
        <v>101438</v>
      </c>
      <c r="BW211" s="53" t="s">
        <v>101439</v>
      </c>
      <c r="BX211" s="53" t="s">
        <v>101440</v>
      </c>
      <c r="BY211" s="53" t="s">
        <v>101441</v>
      </c>
      <c r="BZ211" s="53" t="s">
        <v>101442</v>
      </c>
      <c r="CA211" s="53" t="s">
        <v>101443</v>
      </c>
      <c r="CB211" s="53" t="s">
        <v>101444</v>
      </c>
      <c r="CC211" s="53" t="s">
        <v>101445</v>
      </c>
      <c r="CD211" s="53" t="s">
        <v>101446</v>
      </c>
      <c r="CE211" s="53" t="s">
        <v>101447</v>
      </c>
      <c r="CF211" s="53" t="s">
        <v>101448</v>
      </c>
      <c r="CG211" s="53" t="s">
        <v>101449</v>
      </c>
      <c r="CH211" s="53" t="s">
        <v>101450</v>
      </c>
      <c r="CI211" s="53" t="s">
        <v>101451</v>
      </c>
      <c r="CJ211" s="53" t="s">
        <v>101452</v>
      </c>
      <c r="CK211" s="53" t="s">
        <v>101453</v>
      </c>
      <c r="CL211" s="53" t="s">
        <v>101454</v>
      </c>
      <c r="CM211" s="53" t="s">
        <v>101455</v>
      </c>
      <c r="CN211" s="53" t="s">
        <v>101456</v>
      </c>
      <c r="CO211" s="53" t="s">
        <v>101457</v>
      </c>
      <c r="CP211" s="53" t="s">
        <v>101458</v>
      </c>
      <c r="CQ211" s="53" t="s">
        <v>101459</v>
      </c>
      <c r="CR211" s="53" t="s">
        <v>101460</v>
      </c>
      <c r="CS211" s="53" t="s">
        <v>101461</v>
      </c>
      <c r="CT211" s="53" t="s">
        <v>101462</v>
      </c>
      <c r="CU211" s="53" t="s">
        <v>101463</v>
      </c>
      <c r="CV211" s="53" t="s">
        <v>101464</v>
      </c>
      <c r="CW211" s="53" t="s">
        <v>101465</v>
      </c>
      <c r="CX211" s="53" t="s">
        <v>101466</v>
      </c>
      <c r="CY211" s="53" t="s">
        <v>101467</v>
      </c>
      <c r="CZ211" s="53" t="s">
        <v>101468</v>
      </c>
      <c r="DA211" s="53" t="s">
        <v>101469</v>
      </c>
    </row>
    <row r="212" spans="1:105" ht="15.75" customHeight="1">
      <c r="A212" s="129">
        <v>203</v>
      </c>
      <c r="B212" s="53" t="s">
        <v>101470</v>
      </c>
      <c r="C212" s="53" t="s">
        <v>101471</v>
      </c>
      <c r="D212" s="53" t="s">
        <v>101472</v>
      </c>
      <c r="E212" s="53" t="s">
        <v>101473</v>
      </c>
      <c r="F212" s="53" t="s">
        <v>101474</v>
      </c>
      <c r="G212" s="53" t="s">
        <v>101475</v>
      </c>
      <c r="H212" s="53" t="s">
        <v>101476</v>
      </c>
      <c r="I212" s="53" t="s">
        <v>101477</v>
      </c>
      <c r="J212" s="53" t="s">
        <v>101478</v>
      </c>
      <c r="K212" s="53" t="s">
        <v>101479</v>
      </c>
      <c r="L212" s="53" t="s">
        <v>101480</v>
      </c>
      <c r="M212" s="53" t="s">
        <v>101481</v>
      </c>
      <c r="N212" s="53" t="s">
        <v>101482</v>
      </c>
      <c r="O212" s="53" t="s">
        <v>101483</v>
      </c>
      <c r="P212" s="53" t="s">
        <v>101484</v>
      </c>
      <c r="Q212" s="53" t="s">
        <v>101485</v>
      </c>
      <c r="R212" s="53" t="s">
        <v>101486</v>
      </c>
      <c r="S212" s="53" t="s">
        <v>101487</v>
      </c>
      <c r="T212" s="53" t="s">
        <v>101488</v>
      </c>
      <c r="U212" s="53" t="s">
        <v>101489</v>
      </c>
      <c r="V212" s="53" t="s">
        <v>12248</v>
      </c>
      <c r="W212" s="53" t="s">
        <v>101490</v>
      </c>
      <c r="X212" s="53" t="s">
        <v>101491</v>
      </c>
      <c r="Y212" s="53" t="s">
        <v>101492</v>
      </c>
      <c r="Z212" s="53" t="s">
        <v>101493</v>
      </c>
      <c r="AA212" s="53" t="s">
        <v>101494</v>
      </c>
      <c r="AB212" s="53" t="s">
        <v>101495</v>
      </c>
      <c r="AC212" s="53" t="s">
        <v>101496</v>
      </c>
      <c r="AD212" s="53" t="s">
        <v>101497</v>
      </c>
      <c r="AE212" s="53" t="s">
        <v>101498</v>
      </c>
      <c r="AF212" s="53" t="s">
        <v>101499</v>
      </c>
      <c r="AG212" s="53" t="s">
        <v>101500</v>
      </c>
      <c r="AH212" s="53" t="s">
        <v>101501</v>
      </c>
      <c r="AI212" s="53" t="s">
        <v>101502</v>
      </c>
      <c r="AJ212" s="53" t="s">
        <v>101503</v>
      </c>
      <c r="AK212" s="53" t="s">
        <v>101504</v>
      </c>
      <c r="AL212" s="53" t="s">
        <v>101505</v>
      </c>
      <c r="AM212" s="53" t="s">
        <v>101506</v>
      </c>
      <c r="AN212" s="53" t="s">
        <v>101507</v>
      </c>
      <c r="AO212" s="53" t="s">
        <v>101508</v>
      </c>
      <c r="AP212" s="53" t="s">
        <v>101509</v>
      </c>
      <c r="AQ212" s="53" t="s">
        <v>101510</v>
      </c>
      <c r="AR212" s="53" t="s">
        <v>101511</v>
      </c>
      <c r="AS212" s="53" t="s">
        <v>101512</v>
      </c>
      <c r="AT212" s="53" t="s">
        <v>101513</v>
      </c>
      <c r="AU212" s="53" t="s">
        <v>101514</v>
      </c>
      <c r="AV212" s="53" t="s">
        <v>101515</v>
      </c>
      <c r="AW212" s="53" t="s">
        <v>101516</v>
      </c>
      <c r="AX212" s="53" t="s">
        <v>101517</v>
      </c>
      <c r="AY212" s="53" t="s">
        <v>101518</v>
      </c>
      <c r="AZ212" s="53" t="s">
        <v>101519</v>
      </c>
      <c r="BA212" s="53" t="s">
        <v>94696</v>
      </c>
      <c r="BB212" s="53" t="s">
        <v>101520</v>
      </c>
      <c r="BC212" s="53" t="s">
        <v>101521</v>
      </c>
      <c r="BD212" s="53" t="s">
        <v>101522</v>
      </c>
      <c r="BE212" s="53" t="s">
        <v>55236</v>
      </c>
      <c r="BF212" s="53" t="s">
        <v>101523</v>
      </c>
      <c r="BG212" s="53" t="s">
        <v>101524</v>
      </c>
      <c r="BH212" s="53" t="s">
        <v>101525</v>
      </c>
      <c r="BI212" s="53" t="s">
        <v>101526</v>
      </c>
      <c r="BJ212" s="53" t="s">
        <v>101527</v>
      </c>
      <c r="BK212" s="53" t="s">
        <v>101528</v>
      </c>
      <c r="BL212" s="53" t="s">
        <v>12950</v>
      </c>
      <c r="BM212" s="53" t="s">
        <v>101529</v>
      </c>
      <c r="BN212" s="53" t="s">
        <v>101530</v>
      </c>
      <c r="BO212" s="53" t="s">
        <v>101531</v>
      </c>
      <c r="BP212" s="53" t="s">
        <v>101532</v>
      </c>
      <c r="BQ212" s="53" t="s">
        <v>101533</v>
      </c>
      <c r="BR212" s="53" t="s">
        <v>101534</v>
      </c>
      <c r="BS212" s="53" t="s">
        <v>101535</v>
      </c>
      <c r="BT212" s="53" t="s">
        <v>101536</v>
      </c>
      <c r="BU212" s="53" t="s">
        <v>101537</v>
      </c>
      <c r="BV212" s="53" t="s">
        <v>101538</v>
      </c>
      <c r="BW212" s="53" t="s">
        <v>101539</v>
      </c>
      <c r="BX212" s="53" t="s">
        <v>101540</v>
      </c>
      <c r="BY212" s="53" t="s">
        <v>12943</v>
      </c>
      <c r="BZ212" s="53" t="s">
        <v>101541</v>
      </c>
      <c r="CA212" s="53" t="s">
        <v>101542</v>
      </c>
      <c r="CB212" s="53" t="s">
        <v>101543</v>
      </c>
      <c r="CC212" s="53" t="s">
        <v>101544</v>
      </c>
      <c r="CD212" s="53" t="s">
        <v>101545</v>
      </c>
      <c r="CE212" s="53" t="s">
        <v>101546</v>
      </c>
      <c r="CF212" s="53" t="s">
        <v>101547</v>
      </c>
      <c r="CG212" s="53" t="s">
        <v>101548</v>
      </c>
      <c r="CH212" s="53" t="s">
        <v>101549</v>
      </c>
      <c r="CI212" s="53" t="s">
        <v>101550</v>
      </c>
      <c r="CJ212" s="53" t="s">
        <v>101551</v>
      </c>
      <c r="CK212" s="53" t="s">
        <v>101552</v>
      </c>
      <c r="CL212" s="53" t="s">
        <v>101553</v>
      </c>
      <c r="CM212" s="53" t="s">
        <v>101554</v>
      </c>
      <c r="CN212" s="53" t="s">
        <v>101555</v>
      </c>
      <c r="CO212" s="53" t="s">
        <v>101556</v>
      </c>
      <c r="CP212" s="53" t="s">
        <v>101557</v>
      </c>
      <c r="CQ212" s="53" t="s">
        <v>101558</v>
      </c>
      <c r="CR212" s="53" t="s">
        <v>101559</v>
      </c>
      <c r="CS212" s="53" t="s">
        <v>101560</v>
      </c>
      <c r="CT212" s="53" t="s">
        <v>101561</v>
      </c>
      <c r="CU212" s="53" t="s">
        <v>101562</v>
      </c>
      <c r="CV212" s="53" t="s">
        <v>101563</v>
      </c>
      <c r="CW212" s="53" t="s">
        <v>101564</v>
      </c>
      <c r="CX212" s="53" t="s">
        <v>101565</v>
      </c>
      <c r="CY212" s="53" t="s">
        <v>101566</v>
      </c>
      <c r="CZ212" s="53" t="s">
        <v>101567</v>
      </c>
      <c r="DA212" s="53" t="s">
        <v>101568</v>
      </c>
    </row>
    <row r="213" spans="1:105" ht="15.75" customHeight="1">
      <c r="A213" s="129">
        <v>204</v>
      </c>
      <c r="B213" s="53" t="s">
        <v>101569</v>
      </c>
      <c r="C213" s="53" t="s">
        <v>101570</v>
      </c>
      <c r="D213" s="53" t="s">
        <v>101571</v>
      </c>
      <c r="E213" s="53" t="s">
        <v>101572</v>
      </c>
      <c r="F213" s="53" t="s">
        <v>101573</v>
      </c>
      <c r="G213" s="53" t="s">
        <v>101574</v>
      </c>
      <c r="H213" s="53" t="s">
        <v>101575</v>
      </c>
      <c r="I213" s="53" t="s">
        <v>101576</v>
      </c>
      <c r="J213" s="53" t="s">
        <v>101577</v>
      </c>
      <c r="K213" s="53" t="s">
        <v>101572</v>
      </c>
      <c r="L213" s="53" t="s">
        <v>101578</v>
      </c>
      <c r="M213" s="53" t="s">
        <v>101579</v>
      </c>
      <c r="N213" s="53" t="s">
        <v>101580</v>
      </c>
      <c r="O213" s="53" t="s">
        <v>101581</v>
      </c>
      <c r="P213" s="53" t="s">
        <v>101582</v>
      </c>
      <c r="Q213" s="53" t="s">
        <v>101583</v>
      </c>
      <c r="R213" s="53" t="s">
        <v>101584</v>
      </c>
      <c r="S213" s="53" t="s">
        <v>101585</v>
      </c>
      <c r="T213" s="53" t="s">
        <v>101586</v>
      </c>
      <c r="U213" s="53" t="s">
        <v>101587</v>
      </c>
      <c r="V213" s="53" t="s">
        <v>101588</v>
      </c>
      <c r="W213" s="53" t="s">
        <v>101589</v>
      </c>
      <c r="X213" s="53" t="s">
        <v>101590</v>
      </c>
      <c r="Y213" s="53" t="s">
        <v>101591</v>
      </c>
      <c r="Z213" s="53" t="s">
        <v>101592</v>
      </c>
      <c r="AA213" s="53" t="s">
        <v>101593</v>
      </c>
      <c r="AB213" s="53" t="s">
        <v>101579</v>
      </c>
      <c r="AC213" s="53" t="s">
        <v>101594</v>
      </c>
      <c r="AD213" s="53" t="s">
        <v>101595</v>
      </c>
      <c r="AE213" s="53" t="s">
        <v>101596</v>
      </c>
      <c r="AF213" s="53" t="s">
        <v>101597</v>
      </c>
      <c r="AG213" s="53" t="s">
        <v>101598</v>
      </c>
      <c r="AH213" s="53" t="s">
        <v>90930</v>
      </c>
      <c r="AI213" s="53" t="s">
        <v>101599</v>
      </c>
      <c r="AJ213" s="53" t="s">
        <v>101600</v>
      </c>
      <c r="AK213" s="53" t="s">
        <v>101601</v>
      </c>
      <c r="AL213" s="53" t="s">
        <v>101602</v>
      </c>
      <c r="AM213" s="53" t="s">
        <v>101603</v>
      </c>
      <c r="AN213" s="53" t="s">
        <v>101604</v>
      </c>
      <c r="AO213" s="53" t="s">
        <v>90921</v>
      </c>
      <c r="AP213" s="53" t="s">
        <v>101605</v>
      </c>
      <c r="AQ213" s="53" t="s">
        <v>101606</v>
      </c>
      <c r="AR213" s="53" t="s">
        <v>101607</v>
      </c>
      <c r="AS213" s="53" t="s">
        <v>101608</v>
      </c>
      <c r="AT213" s="53" t="s">
        <v>101609</v>
      </c>
      <c r="AU213" s="53" t="s">
        <v>101610</v>
      </c>
      <c r="AV213" s="53" t="s">
        <v>101611</v>
      </c>
      <c r="AW213" s="53" t="s">
        <v>101612</v>
      </c>
      <c r="AX213" s="53" t="s">
        <v>101613</v>
      </c>
      <c r="AY213" s="53" t="s">
        <v>101614</v>
      </c>
      <c r="AZ213" s="53" t="s">
        <v>101615</v>
      </c>
      <c r="BA213" s="53" t="s">
        <v>101616</v>
      </c>
      <c r="BB213" s="53" t="s">
        <v>101617</v>
      </c>
      <c r="BC213" s="53" t="s">
        <v>101618</v>
      </c>
      <c r="BD213" s="53" t="s">
        <v>101619</v>
      </c>
      <c r="BE213" s="53" t="s">
        <v>101620</v>
      </c>
      <c r="BF213" s="53" t="s">
        <v>101621</v>
      </c>
      <c r="BG213" s="53" t="s">
        <v>101622</v>
      </c>
      <c r="BH213" s="53" t="s">
        <v>101623</v>
      </c>
      <c r="BI213" s="53" t="s">
        <v>101624</v>
      </c>
      <c r="BJ213" s="53" t="s">
        <v>101625</v>
      </c>
      <c r="BK213" s="53" t="s">
        <v>101626</v>
      </c>
      <c r="BL213" s="53" t="s">
        <v>101627</v>
      </c>
      <c r="BM213" s="53" t="s">
        <v>19960</v>
      </c>
      <c r="BN213" s="53" t="s">
        <v>90669</v>
      </c>
      <c r="BO213" s="53" t="s">
        <v>101628</v>
      </c>
      <c r="BP213" s="53" t="s">
        <v>101629</v>
      </c>
      <c r="BQ213" s="53" t="s">
        <v>101630</v>
      </c>
      <c r="BR213" s="53" t="s">
        <v>101631</v>
      </c>
      <c r="BS213" s="53" t="s">
        <v>101632</v>
      </c>
      <c r="BT213" s="53" t="s">
        <v>101633</v>
      </c>
      <c r="BU213" s="53" t="s">
        <v>101634</v>
      </c>
      <c r="BV213" s="53" t="s">
        <v>101635</v>
      </c>
      <c r="BW213" s="53" t="s">
        <v>101636</v>
      </c>
      <c r="BX213" s="53" t="s">
        <v>101637</v>
      </c>
      <c r="BY213" s="53" t="s">
        <v>101638</v>
      </c>
      <c r="BZ213" s="53" t="s">
        <v>101639</v>
      </c>
      <c r="CA213" s="53" t="s">
        <v>101640</v>
      </c>
      <c r="CB213" s="53" t="s">
        <v>101641</v>
      </c>
      <c r="CC213" s="53" t="s">
        <v>101642</v>
      </c>
      <c r="CD213" s="53" t="s">
        <v>101643</v>
      </c>
      <c r="CE213" s="53" t="s">
        <v>101644</v>
      </c>
      <c r="CF213" s="53" t="s">
        <v>101645</v>
      </c>
      <c r="CG213" s="53" t="s">
        <v>101646</v>
      </c>
      <c r="CH213" s="53" t="s">
        <v>101647</v>
      </c>
      <c r="CI213" s="53" t="s">
        <v>101648</v>
      </c>
      <c r="CJ213" s="53" t="s">
        <v>101649</v>
      </c>
      <c r="CK213" s="53" t="s">
        <v>101650</v>
      </c>
      <c r="CL213" s="53" t="s">
        <v>101651</v>
      </c>
      <c r="CM213" s="53" t="s">
        <v>101652</v>
      </c>
      <c r="CN213" s="53" t="s">
        <v>101653</v>
      </c>
      <c r="CO213" s="53" t="s">
        <v>101654</v>
      </c>
      <c r="CP213" s="53" t="s">
        <v>101655</v>
      </c>
      <c r="CQ213" s="53" t="s">
        <v>101656</v>
      </c>
      <c r="CR213" s="53" t="s">
        <v>101657</v>
      </c>
      <c r="CS213" s="53" t="s">
        <v>101658</v>
      </c>
      <c r="CT213" s="53" t="s">
        <v>101659</v>
      </c>
      <c r="CU213" s="53" t="s">
        <v>101660</v>
      </c>
      <c r="CV213" s="53" t="s">
        <v>101661</v>
      </c>
      <c r="CW213" s="53" t="s">
        <v>101662</v>
      </c>
      <c r="CX213" s="53" t="s">
        <v>101663</v>
      </c>
      <c r="CY213" s="53" t="s">
        <v>101664</v>
      </c>
      <c r="CZ213" s="53" t="s">
        <v>101665</v>
      </c>
      <c r="DA213" s="53" t="s">
        <v>101666</v>
      </c>
    </row>
    <row r="214" spans="1:105" ht="15.75" customHeight="1">
      <c r="A214" s="129">
        <v>205</v>
      </c>
      <c r="B214" s="53" t="s">
        <v>101667</v>
      </c>
      <c r="C214" s="53" t="s">
        <v>101668</v>
      </c>
      <c r="D214" s="53" t="s">
        <v>101669</v>
      </c>
      <c r="E214" s="53" t="s">
        <v>101670</v>
      </c>
      <c r="F214" s="53" t="s">
        <v>101671</v>
      </c>
      <c r="G214" s="53" t="s">
        <v>101672</v>
      </c>
      <c r="H214" s="53" t="s">
        <v>101673</v>
      </c>
      <c r="I214" s="53" t="s">
        <v>101674</v>
      </c>
      <c r="J214" s="53" t="s">
        <v>101675</v>
      </c>
      <c r="K214" s="53" t="s">
        <v>101676</v>
      </c>
      <c r="L214" s="53" t="s">
        <v>101677</v>
      </c>
      <c r="M214" s="53" t="s">
        <v>101678</v>
      </c>
      <c r="N214" s="53" t="s">
        <v>101679</v>
      </c>
      <c r="O214" s="53" t="s">
        <v>101680</v>
      </c>
      <c r="P214" s="53" t="s">
        <v>101681</v>
      </c>
      <c r="Q214" s="53" t="s">
        <v>101682</v>
      </c>
      <c r="R214" s="53" t="s">
        <v>101683</v>
      </c>
      <c r="S214" s="53" t="s">
        <v>101684</v>
      </c>
      <c r="T214" s="53" t="s">
        <v>101685</v>
      </c>
      <c r="U214" s="53" t="s">
        <v>101686</v>
      </c>
      <c r="V214" s="53" t="s">
        <v>101687</v>
      </c>
      <c r="W214" s="53" t="s">
        <v>101688</v>
      </c>
      <c r="X214" s="53" t="s">
        <v>101689</v>
      </c>
      <c r="Y214" s="53" t="s">
        <v>101690</v>
      </c>
      <c r="Z214" s="53" t="s">
        <v>101691</v>
      </c>
      <c r="AA214" s="53" t="s">
        <v>101692</v>
      </c>
      <c r="AB214" s="53" t="s">
        <v>101693</v>
      </c>
      <c r="AC214" s="53" t="s">
        <v>101694</v>
      </c>
      <c r="AD214" s="53" t="s">
        <v>101695</v>
      </c>
      <c r="AE214" s="53" t="s">
        <v>101696</v>
      </c>
      <c r="AF214" s="53" t="s">
        <v>101697</v>
      </c>
      <c r="AG214" s="53" t="s">
        <v>101698</v>
      </c>
      <c r="AH214" s="53" t="s">
        <v>80168</v>
      </c>
      <c r="AI214" s="53" t="s">
        <v>101699</v>
      </c>
      <c r="AJ214" s="53" t="s">
        <v>101700</v>
      </c>
      <c r="AK214" s="53" t="s">
        <v>101701</v>
      </c>
      <c r="AL214" s="53" t="s">
        <v>101702</v>
      </c>
      <c r="AM214" s="53" t="s">
        <v>90754</v>
      </c>
      <c r="AN214" s="53" t="s">
        <v>80222</v>
      </c>
      <c r="AO214" s="53" t="s">
        <v>101703</v>
      </c>
      <c r="AP214" s="53" t="s">
        <v>101704</v>
      </c>
      <c r="AQ214" s="53" t="s">
        <v>101705</v>
      </c>
      <c r="AR214" s="53" t="s">
        <v>101706</v>
      </c>
      <c r="AS214" s="53" t="s">
        <v>101707</v>
      </c>
      <c r="AT214" s="53" t="s">
        <v>101708</v>
      </c>
      <c r="AU214" s="53" t="s">
        <v>101709</v>
      </c>
      <c r="AV214" s="53" t="s">
        <v>101710</v>
      </c>
      <c r="AW214" s="53" t="s">
        <v>101711</v>
      </c>
      <c r="AX214" s="53" t="s">
        <v>101712</v>
      </c>
      <c r="AY214" s="53" t="s">
        <v>101713</v>
      </c>
      <c r="AZ214" s="53" t="s">
        <v>101714</v>
      </c>
      <c r="BA214" s="53" t="s">
        <v>101715</v>
      </c>
      <c r="BB214" s="53" t="s">
        <v>101716</v>
      </c>
      <c r="BC214" s="53" t="s">
        <v>101717</v>
      </c>
      <c r="BD214" s="53" t="s">
        <v>101718</v>
      </c>
      <c r="BE214" s="53" t="s">
        <v>101719</v>
      </c>
      <c r="BF214" s="53" t="s">
        <v>101720</v>
      </c>
      <c r="BG214" s="53" t="s">
        <v>101721</v>
      </c>
      <c r="BH214" s="53" t="s">
        <v>101722</v>
      </c>
      <c r="BI214" s="53" t="s">
        <v>101723</v>
      </c>
      <c r="BJ214" s="53" t="s">
        <v>101724</v>
      </c>
      <c r="BK214" s="53" t="s">
        <v>101725</v>
      </c>
      <c r="BL214" s="53" t="s">
        <v>101726</v>
      </c>
      <c r="BM214" s="53" t="s">
        <v>80253</v>
      </c>
      <c r="BN214" s="53" t="s">
        <v>101727</v>
      </c>
      <c r="BO214" s="53" t="s">
        <v>101728</v>
      </c>
      <c r="BP214" s="53" t="s">
        <v>101729</v>
      </c>
      <c r="BQ214" s="53" t="s">
        <v>101730</v>
      </c>
      <c r="BR214" s="53" t="s">
        <v>101731</v>
      </c>
      <c r="BS214" s="53" t="s">
        <v>101732</v>
      </c>
      <c r="BT214" s="53" t="s">
        <v>101733</v>
      </c>
      <c r="BU214" s="53" t="s">
        <v>101734</v>
      </c>
      <c r="BV214" s="53" t="s">
        <v>101735</v>
      </c>
      <c r="BW214" s="53" t="s">
        <v>101736</v>
      </c>
      <c r="BX214" s="53" t="s">
        <v>101737</v>
      </c>
      <c r="BY214" s="53" t="s">
        <v>101738</v>
      </c>
      <c r="BZ214" s="53" t="s">
        <v>101739</v>
      </c>
      <c r="CA214" s="53" t="s">
        <v>101740</v>
      </c>
      <c r="CB214" s="53" t="s">
        <v>101741</v>
      </c>
      <c r="CC214" s="53" t="s">
        <v>101742</v>
      </c>
      <c r="CD214" s="53" t="s">
        <v>101743</v>
      </c>
      <c r="CE214" s="53" t="s">
        <v>101744</v>
      </c>
      <c r="CF214" s="53" t="s">
        <v>101745</v>
      </c>
      <c r="CG214" s="53" t="s">
        <v>90737</v>
      </c>
      <c r="CH214" s="53" t="s">
        <v>101746</v>
      </c>
      <c r="CI214" s="53" t="s">
        <v>101747</v>
      </c>
      <c r="CJ214" s="53" t="s">
        <v>101748</v>
      </c>
      <c r="CK214" s="53" t="s">
        <v>101749</v>
      </c>
      <c r="CL214" s="53" t="s">
        <v>101750</v>
      </c>
      <c r="CM214" s="53" t="s">
        <v>101751</v>
      </c>
      <c r="CN214" s="53" t="s">
        <v>101752</v>
      </c>
      <c r="CO214" s="53" t="s">
        <v>101753</v>
      </c>
      <c r="CP214" s="53" t="s">
        <v>90708</v>
      </c>
      <c r="CQ214" s="53" t="s">
        <v>101754</v>
      </c>
      <c r="CR214" s="53" t="s">
        <v>101755</v>
      </c>
      <c r="CS214" s="53" t="s">
        <v>101741</v>
      </c>
      <c r="CT214" s="53" t="s">
        <v>101756</v>
      </c>
      <c r="CU214" s="53" t="s">
        <v>101757</v>
      </c>
      <c r="CV214" s="53" t="s">
        <v>101758</v>
      </c>
      <c r="CW214" s="53" t="s">
        <v>101759</v>
      </c>
      <c r="CX214" s="53" t="s">
        <v>101760</v>
      </c>
      <c r="CY214" s="53" t="s">
        <v>101761</v>
      </c>
      <c r="CZ214" s="53" t="s">
        <v>101762</v>
      </c>
      <c r="DA214" s="53" t="s">
        <v>101763</v>
      </c>
    </row>
    <row r="215" spans="1:105" ht="15.75" customHeight="1">
      <c r="A215" s="129">
        <v>206</v>
      </c>
      <c r="B215" s="53" t="s">
        <v>101764</v>
      </c>
      <c r="C215" s="53" t="s">
        <v>101765</v>
      </c>
      <c r="D215" s="53" t="s">
        <v>101766</v>
      </c>
      <c r="E215" s="53" t="s">
        <v>101767</v>
      </c>
      <c r="F215" s="53" t="s">
        <v>101768</v>
      </c>
      <c r="G215" s="53" t="s">
        <v>101769</v>
      </c>
      <c r="H215" s="53" t="s">
        <v>101770</v>
      </c>
      <c r="I215" s="53" t="s">
        <v>101771</v>
      </c>
      <c r="J215" s="53" t="s">
        <v>101772</v>
      </c>
      <c r="K215" s="53" t="s">
        <v>101773</v>
      </c>
      <c r="L215" s="53" t="s">
        <v>101774</v>
      </c>
      <c r="M215" s="53" t="s">
        <v>57663</v>
      </c>
      <c r="N215" s="53" t="s">
        <v>101775</v>
      </c>
      <c r="O215" s="53" t="s">
        <v>101776</v>
      </c>
      <c r="P215" s="53" t="s">
        <v>101777</v>
      </c>
      <c r="Q215" s="53" t="s">
        <v>101778</v>
      </c>
      <c r="R215" s="53" t="s">
        <v>57814</v>
      </c>
      <c r="S215" s="53" t="s">
        <v>101779</v>
      </c>
      <c r="T215" s="53" t="s">
        <v>101780</v>
      </c>
      <c r="U215" s="53" t="s">
        <v>101781</v>
      </c>
      <c r="V215" s="53" t="s">
        <v>101782</v>
      </c>
      <c r="W215" s="53" t="s">
        <v>101783</v>
      </c>
      <c r="X215" s="53" t="s">
        <v>101784</v>
      </c>
      <c r="Y215" s="53" t="s">
        <v>101785</v>
      </c>
      <c r="Z215" s="53" t="s">
        <v>101786</v>
      </c>
      <c r="AA215" s="53" t="s">
        <v>101787</v>
      </c>
      <c r="AB215" s="53" t="s">
        <v>101788</v>
      </c>
      <c r="AC215" s="53" t="s">
        <v>101789</v>
      </c>
      <c r="AD215" s="53" t="s">
        <v>101790</v>
      </c>
      <c r="AE215" s="53" t="s">
        <v>101791</v>
      </c>
      <c r="AF215" s="53" t="s">
        <v>101792</v>
      </c>
      <c r="AG215" s="53" t="s">
        <v>57793</v>
      </c>
      <c r="AH215" s="53" t="s">
        <v>101793</v>
      </c>
      <c r="AI215" s="53" t="s">
        <v>101794</v>
      </c>
      <c r="AJ215" s="53" t="s">
        <v>101795</v>
      </c>
      <c r="AK215" s="53" t="s">
        <v>101796</v>
      </c>
      <c r="AL215" s="53" t="s">
        <v>101797</v>
      </c>
      <c r="AM215" s="53" t="s">
        <v>101798</v>
      </c>
      <c r="AN215" s="53" t="s">
        <v>101799</v>
      </c>
      <c r="AO215" s="53" t="s">
        <v>101800</v>
      </c>
      <c r="AP215" s="53" t="s">
        <v>101801</v>
      </c>
      <c r="AQ215" s="53" t="s">
        <v>101802</v>
      </c>
      <c r="AR215" s="53" t="s">
        <v>101803</v>
      </c>
      <c r="AS215" s="53" t="s">
        <v>101804</v>
      </c>
      <c r="AT215" s="53" t="s">
        <v>101805</v>
      </c>
      <c r="AU215" s="53" t="s">
        <v>101806</v>
      </c>
      <c r="AV215" s="53" t="s">
        <v>101807</v>
      </c>
      <c r="AW215" s="53" t="s">
        <v>101808</v>
      </c>
      <c r="AX215" s="53" t="s">
        <v>101809</v>
      </c>
      <c r="AY215" s="53" t="s">
        <v>101810</v>
      </c>
      <c r="AZ215" s="53" t="s">
        <v>101811</v>
      </c>
      <c r="BA215" s="53" t="s">
        <v>101812</v>
      </c>
      <c r="BB215" s="53" t="s">
        <v>101813</v>
      </c>
      <c r="BC215" s="53" t="s">
        <v>101814</v>
      </c>
      <c r="BD215" s="53" t="s">
        <v>101815</v>
      </c>
      <c r="BE215" s="53" t="s">
        <v>101816</v>
      </c>
      <c r="BF215" s="53" t="s">
        <v>101817</v>
      </c>
      <c r="BG215" s="53" t="s">
        <v>101818</v>
      </c>
      <c r="BH215" s="53" t="s">
        <v>101819</v>
      </c>
      <c r="BI215" s="53" t="s">
        <v>101820</v>
      </c>
      <c r="BJ215" s="53" t="s">
        <v>101821</v>
      </c>
      <c r="BK215" s="53" t="s">
        <v>101822</v>
      </c>
      <c r="BL215" s="53" t="s">
        <v>101823</v>
      </c>
      <c r="BM215" s="53" t="s">
        <v>101824</v>
      </c>
      <c r="BN215" s="53" t="s">
        <v>101825</v>
      </c>
      <c r="BO215" s="53" t="s">
        <v>101826</v>
      </c>
      <c r="BP215" s="53" t="s">
        <v>101827</v>
      </c>
      <c r="BQ215" s="53" t="s">
        <v>101828</v>
      </c>
      <c r="BR215" s="53" t="s">
        <v>101829</v>
      </c>
      <c r="BS215" s="53" t="s">
        <v>101830</v>
      </c>
      <c r="BT215" s="53" t="s">
        <v>101831</v>
      </c>
      <c r="BU215" s="53" t="s">
        <v>101832</v>
      </c>
      <c r="BV215" s="53" t="s">
        <v>101833</v>
      </c>
      <c r="BW215" s="53" t="s">
        <v>101834</v>
      </c>
      <c r="BX215" s="53" t="s">
        <v>101835</v>
      </c>
      <c r="BY215" s="53" t="s">
        <v>101836</v>
      </c>
      <c r="BZ215" s="53" t="s">
        <v>101837</v>
      </c>
      <c r="CA215" s="53" t="s">
        <v>101838</v>
      </c>
      <c r="CB215" s="53" t="s">
        <v>101839</v>
      </c>
      <c r="CC215" s="53" t="s">
        <v>101840</v>
      </c>
      <c r="CD215" s="53" t="s">
        <v>101841</v>
      </c>
      <c r="CE215" s="53" t="s">
        <v>101842</v>
      </c>
      <c r="CF215" s="53" t="s">
        <v>101843</v>
      </c>
      <c r="CG215" s="53" t="s">
        <v>101844</v>
      </c>
      <c r="CH215" s="53" t="s">
        <v>101845</v>
      </c>
      <c r="CI215" s="53" t="s">
        <v>101846</v>
      </c>
      <c r="CJ215" s="53" t="s">
        <v>101847</v>
      </c>
      <c r="CK215" s="53" t="s">
        <v>101848</v>
      </c>
      <c r="CL215" s="53" t="s">
        <v>101849</v>
      </c>
      <c r="CM215" s="53" t="s">
        <v>101850</v>
      </c>
      <c r="CN215" s="53" t="s">
        <v>101851</v>
      </c>
      <c r="CO215" s="53" t="s">
        <v>101852</v>
      </c>
      <c r="CP215" s="53" t="s">
        <v>101853</v>
      </c>
      <c r="CQ215" s="53" t="s">
        <v>101854</v>
      </c>
      <c r="CR215" s="53" t="s">
        <v>101855</v>
      </c>
      <c r="CS215" s="53" t="s">
        <v>101856</v>
      </c>
      <c r="CT215" s="53" t="s">
        <v>101857</v>
      </c>
      <c r="CU215" s="53" t="s">
        <v>101858</v>
      </c>
      <c r="CV215" s="53" t="s">
        <v>101859</v>
      </c>
      <c r="CW215" s="53" t="s">
        <v>101860</v>
      </c>
      <c r="CX215" s="53" t="s">
        <v>101861</v>
      </c>
      <c r="CY215" s="53" t="s">
        <v>101862</v>
      </c>
      <c r="CZ215" s="53" t="s">
        <v>101863</v>
      </c>
      <c r="DA215" s="53" t="s">
        <v>101864</v>
      </c>
    </row>
    <row r="216" spans="1:105" ht="15.75" customHeight="1">
      <c r="A216" s="129">
        <v>207</v>
      </c>
      <c r="B216" s="53" t="s">
        <v>101865</v>
      </c>
      <c r="C216" s="53" t="s">
        <v>79901</v>
      </c>
      <c r="D216" s="53" t="s">
        <v>101866</v>
      </c>
      <c r="E216" s="53" t="s">
        <v>101867</v>
      </c>
      <c r="F216" s="53" t="s">
        <v>101868</v>
      </c>
      <c r="G216" s="53" t="s">
        <v>101869</v>
      </c>
      <c r="H216" s="53" t="s">
        <v>101870</v>
      </c>
      <c r="I216" s="53" t="s">
        <v>101871</v>
      </c>
      <c r="J216" s="53" t="s">
        <v>101872</v>
      </c>
      <c r="K216" s="53" t="s">
        <v>101873</v>
      </c>
      <c r="L216" s="53" t="s">
        <v>101874</v>
      </c>
      <c r="M216" s="53" t="s">
        <v>101875</v>
      </c>
      <c r="N216" s="53" t="s">
        <v>101876</v>
      </c>
      <c r="O216" s="53" t="s">
        <v>101877</v>
      </c>
      <c r="P216" s="53" t="s">
        <v>101878</v>
      </c>
      <c r="Q216" s="53" t="s">
        <v>101879</v>
      </c>
      <c r="R216" s="53" t="s">
        <v>101880</v>
      </c>
      <c r="S216" s="53" t="s">
        <v>101881</v>
      </c>
      <c r="T216" s="53" t="s">
        <v>101882</v>
      </c>
      <c r="U216" s="53" t="s">
        <v>101883</v>
      </c>
      <c r="V216" s="53" t="s">
        <v>101884</v>
      </c>
      <c r="W216" s="53" t="s">
        <v>101885</v>
      </c>
      <c r="X216" s="53" t="s">
        <v>101886</v>
      </c>
      <c r="Y216" s="53" t="s">
        <v>101887</v>
      </c>
      <c r="Z216" s="53" t="s">
        <v>101888</v>
      </c>
      <c r="AA216" s="53" t="s">
        <v>101889</v>
      </c>
      <c r="AB216" s="53" t="s">
        <v>101890</v>
      </c>
      <c r="AC216" s="53" t="s">
        <v>79804</v>
      </c>
      <c r="AD216" s="53" t="s">
        <v>101891</v>
      </c>
      <c r="AE216" s="53" t="s">
        <v>101892</v>
      </c>
      <c r="AF216" s="53" t="s">
        <v>101893</v>
      </c>
      <c r="AG216" s="53" t="s">
        <v>101894</v>
      </c>
      <c r="AH216" s="53" t="s">
        <v>101895</v>
      </c>
      <c r="AI216" s="53" t="s">
        <v>101896</v>
      </c>
      <c r="AJ216" s="53" t="s">
        <v>101897</v>
      </c>
      <c r="AK216" s="53" t="s">
        <v>20214</v>
      </c>
      <c r="AL216" s="53" t="s">
        <v>101898</v>
      </c>
      <c r="AM216" s="53" t="s">
        <v>101899</v>
      </c>
      <c r="AN216" s="53" t="s">
        <v>101900</v>
      </c>
      <c r="AO216" s="53" t="s">
        <v>101901</v>
      </c>
      <c r="AP216" s="53" t="s">
        <v>101902</v>
      </c>
      <c r="AQ216" s="53" t="s">
        <v>101903</v>
      </c>
      <c r="AR216" s="53" t="s">
        <v>101904</v>
      </c>
      <c r="AS216" s="53" t="s">
        <v>101905</v>
      </c>
      <c r="AT216" s="53" t="s">
        <v>101906</v>
      </c>
      <c r="AU216" s="53" t="s">
        <v>101907</v>
      </c>
      <c r="AV216" s="53" t="s">
        <v>101908</v>
      </c>
      <c r="AW216" s="53" t="s">
        <v>101909</v>
      </c>
      <c r="AX216" s="53" t="s">
        <v>101910</v>
      </c>
      <c r="AY216" s="53" t="s">
        <v>101911</v>
      </c>
      <c r="AZ216" s="53" t="s">
        <v>57022</v>
      </c>
      <c r="BA216" s="53" t="s">
        <v>101912</v>
      </c>
      <c r="BB216" s="53" t="s">
        <v>101913</v>
      </c>
      <c r="BC216" s="53" t="s">
        <v>101914</v>
      </c>
      <c r="BD216" s="53" t="s">
        <v>101915</v>
      </c>
      <c r="BE216" s="53" t="s">
        <v>101916</v>
      </c>
      <c r="BF216" s="53" t="s">
        <v>101917</v>
      </c>
      <c r="BG216" s="53" t="s">
        <v>101918</v>
      </c>
      <c r="BH216" s="53" t="s">
        <v>101919</v>
      </c>
      <c r="BI216" s="53" t="s">
        <v>90900</v>
      </c>
      <c r="BJ216" s="53" t="s">
        <v>101920</v>
      </c>
      <c r="BK216" s="53" t="s">
        <v>101921</v>
      </c>
      <c r="BL216" s="53" t="s">
        <v>101910</v>
      </c>
      <c r="BM216" s="53" t="s">
        <v>101922</v>
      </c>
      <c r="BN216" s="53" t="s">
        <v>101923</v>
      </c>
      <c r="BO216" s="53" t="s">
        <v>101924</v>
      </c>
      <c r="BP216" s="53" t="s">
        <v>101925</v>
      </c>
      <c r="BQ216" s="53" t="s">
        <v>101926</v>
      </c>
      <c r="BR216" s="53" t="s">
        <v>101927</v>
      </c>
      <c r="BS216" s="53" t="s">
        <v>101928</v>
      </c>
      <c r="BT216" s="53" t="s">
        <v>101929</v>
      </c>
      <c r="BU216" s="53" t="s">
        <v>101930</v>
      </c>
      <c r="BV216" s="53" t="s">
        <v>90905</v>
      </c>
      <c r="BW216" s="53" t="s">
        <v>101931</v>
      </c>
      <c r="BX216" s="53" t="s">
        <v>101932</v>
      </c>
      <c r="BY216" s="53" t="s">
        <v>101933</v>
      </c>
      <c r="BZ216" s="53" t="s">
        <v>101934</v>
      </c>
      <c r="CA216" s="53" t="s">
        <v>101935</v>
      </c>
      <c r="CB216" s="53" t="s">
        <v>101936</v>
      </c>
      <c r="CC216" s="53" t="s">
        <v>101937</v>
      </c>
      <c r="CD216" s="53" t="s">
        <v>101938</v>
      </c>
      <c r="CE216" s="53" t="s">
        <v>101939</v>
      </c>
      <c r="CF216" s="53" t="s">
        <v>101940</v>
      </c>
      <c r="CG216" s="53" t="s">
        <v>101941</v>
      </c>
      <c r="CH216" s="53" t="s">
        <v>101942</v>
      </c>
      <c r="CI216" s="53" t="s">
        <v>101943</v>
      </c>
      <c r="CJ216" s="53" t="s">
        <v>101944</v>
      </c>
      <c r="CK216" s="53" t="s">
        <v>101945</v>
      </c>
      <c r="CL216" s="53" t="s">
        <v>101946</v>
      </c>
      <c r="CM216" s="53" t="s">
        <v>101947</v>
      </c>
      <c r="CN216" s="53" t="s">
        <v>101947</v>
      </c>
      <c r="CO216" s="53" t="s">
        <v>101948</v>
      </c>
      <c r="CP216" s="53" t="s">
        <v>101949</v>
      </c>
      <c r="CQ216" s="53" t="s">
        <v>101950</v>
      </c>
      <c r="CR216" s="53" t="s">
        <v>101951</v>
      </c>
      <c r="CS216" s="53" t="s">
        <v>101952</v>
      </c>
      <c r="CT216" s="53" t="s">
        <v>101953</v>
      </c>
      <c r="CU216" s="53" t="s">
        <v>101954</v>
      </c>
      <c r="CV216" s="53" t="s">
        <v>101955</v>
      </c>
      <c r="CW216" s="53" t="s">
        <v>101956</v>
      </c>
      <c r="CX216" s="53" t="s">
        <v>101957</v>
      </c>
      <c r="CY216" s="53" t="s">
        <v>101958</v>
      </c>
      <c r="CZ216" s="53" t="s">
        <v>101959</v>
      </c>
      <c r="DA216" s="53" t="s">
        <v>101960</v>
      </c>
    </row>
    <row r="217" spans="1:105" ht="15.75" customHeight="1">
      <c r="A217" s="129">
        <v>208</v>
      </c>
      <c r="B217" s="53" t="s">
        <v>101961</v>
      </c>
      <c r="C217" s="53" t="s">
        <v>101962</v>
      </c>
      <c r="D217" s="53" t="s">
        <v>101963</v>
      </c>
      <c r="E217" s="53" t="s">
        <v>98512</v>
      </c>
      <c r="F217" s="53" t="s">
        <v>101964</v>
      </c>
      <c r="G217" s="53" t="s">
        <v>79309</v>
      </c>
      <c r="H217" s="53" t="s">
        <v>101965</v>
      </c>
      <c r="I217" s="53" t="s">
        <v>101966</v>
      </c>
      <c r="J217" s="53" t="s">
        <v>101967</v>
      </c>
      <c r="K217" s="53" t="s">
        <v>101968</v>
      </c>
      <c r="L217" s="53" t="s">
        <v>101969</v>
      </c>
      <c r="M217" s="53" t="s">
        <v>101970</v>
      </c>
      <c r="N217" s="53" t="s">
        <v>46866</v>
      </c>
      <c r="O217" s="53" t="s">
        <v>97656</v>
      </c>
      <c r="P217" s="53" t="s">
        <v>101971</v>
      </c>
      <c r="Q217" s="53" t="s">
        <v>101972</v>
      </c>
      <c r="R217" s="53" t="s">
        <v>101973</v>
      </c>
      <c r="S217" s="53" t="s">
        <v>101974</v>
      </c>
      <c r="T217" s="53" t="s">
        <v>101975</v>
      </c>
      <c r="U217" s="53" t="s">
        <v>101976</v>
      </c>
      <c r="V217" s="53" t="s">
        <v>101977</v>
      </c>
      <c r="W217" s="53" t="s">
        <v>101978</v>
      </c>
      <c r="X217" s="53" t="s">
        <v>101979</v>
      </c>
      <c r="Y217" s="53" t="s">
        <v>101980</v>
      </c>
      <c r="Z217" s="53" t="s">
        <v>101981</v>
      </c>
      <c r="AA217" s="53" t="s">
        <v>101982</v>
      </c>
      <c r="AB217" s="53" t="s">
        <v>101983</v>
      </c>
      <c r="AC217" s="53" t="s">
        <v>101984</v>
      </c>
      <c r="AD217" s="53" t="s">
        <v>101985</v>
      </c>
      <c r="AE217" s="53" t="s">
        <v>101986</v>
      </c>
      <c r="AF217" s="53" t="s">
        <v>101987</v>
      </c>
      <c r="AG217" s="53" t="s">
        <v>101988</v>
      </c>
      <c r="AH217" s="53" t="s">
        <v>57627</v>
      </c>
      <c r="AI217" s="53" t="s">
        <v>101989</v>
      </c>
      <c r="AJ217" s="53" t="s">
        <v>101990</v>
      </c>
      <c r="AK217" s="53" t="s">
        <v>101991</v>
      </c>
      <c r="AL217" s="53" t="s">
        <v>57545</v>
      </c>
      <c r="AM217" s="53" t="s">
        <v>101992</v>
      </c>
      <c r="AN217" s="53" t="s">
        <v>79332</v>
      </c>
      <c r="AO217" s="53" t="s">
        <v>81012</v>
      </c>
      <c r="AP217" s="53" t="s">
        <v>101993</v>
      </c>
      <c r="AQ217" s="53" t="s">
        <v>46927</v>
      </c>
      <c r="AR217" s="53" t="s">
        <v>79292</v>
      </c>
      <c r="AS217" s="53" t="s">
        <v>101994</v>
      </c>
      <c r="AT217" s="53" t="s">
        <v>58136</v>
      </c>
      <c r="AU217" s="53" t="s">
        <v>101995</v>
      </c>
      <c r="AV217" s="53" t="s">
        <v>101996</v>
      </c>
      <c r="AW217" s="53" t="s">
        <v>101997</v>
      </c>
      <c r="AX217" s="53" t="s">
        <v>101998</v>
      </c>
      <c r="AY217" s="53" t="s">
        <v>101999</v>
      </c>
      <c r="AZ217" s="53" t="s">
        <v>81113</v>
      </c>
      <c r="BA217" s="53" t="s">
        <v>102000</v>
      </c>
      <c r="BB217" s="53" t="s">
        <v>102001</v>
      </c>
      <c r="BC217" s="53" t="s">
        <v>102002</v>
      </c>
      <c r="BD217" s="53" t="s">
        <v>58109</v>
      </c>
      <c r="BE217" s="53" t="s">
        <v>102003</v>
      </c>
      <c r="BF217" s="53" t="s">
        <v>102004</v>
      </c>
      <c r="BG217" s="53" t="s">
        <v>102005</v>
      </c>
      <c r="BH217" s="53" t="s">
        <v>95462</v>
      </c>
      <c r="BI217" s="53" t="s">
        <v>102006</v>
      </c>
      <c r="BJ217" s="53" t="s">
        <v>102007</v>
      </c>
      <c r="BK217" s="53" t="s">
        <v>102008</v>
      </c>
      <c r="BL217" s="53" t="s">
        <v>102009</v>
      </c>
      <c r="BM217" s="53" t="s">
        <v>102010</v>
      </c>
      <c r="BN217" s="53" t="s">
        <v>102011</v>
      </c>
      <c r="BO217" s="53" t="s">
        <v>98579</v>
      </c>
      <c r="BP217" s="53" t="s">
        <v>102012</v>
      </c>
      <c r="BQ217" s="53" t="s">
        <v>102013</v>
      </c>
      <c r="BR217" s="53" t="s">
        <v>102014</v>
      </c>
      <c r="BS217" s="53" t="s">
        <v>102015</v>
      </c>
      <c r="BT217" s="53" t="s">
        <v>102016</v>
      </c>
      <c r="BU217" s="53" t="s">
        <v>102017</v>
      </c>
      <c r="BV217" s="53" t="s">
        <v>102018</v>
      </c>
      <c r="BW217" s="53" t="s">
        <v>102019</v>
      </c>
      <c r="BX217" s="53" t="s">
        <v>102020</v>
      </c>
      <c r="BY217" s="53" t="s">
        <v>102021</v>
      </c>
      <c r="BZ217" s="53" t="s">
        <v>102022</v>
      </c>
      <c r="CA217" s="53" t="s">
        <v>102023</v>
      </c>
      <c r="CB217" s="53" t="s">
        <v>102024</v>
      </c>
      <c r="CC217" s="53" t="s">
        <v>102025</v>
      </c>
      <c r="CD217" s="53" t="s">
        <v>102026</v>
      </c>
      <c r="CE217" s="53" t="s">
        <v>102027</v>
      </c>
      <c r="CF217" s="53" t="s">
        <v>65909</v>
      </c>
      <c r="CG217" s="53" t="s">
        <v>102028</v>
      </c>
      <c r="CH217" s="53" t="s">
        <v>102029</v>
      </c>
      <c r="CI217" s="53" t="s">
        <v>102030</v>
      </c>
      <c r="CJ217" s="53" t="s">
        <v>102031</v>
      </c>
      <c r="CK217" s="53" t="s">
        <v>102032</v>
      </c>
      <c r="CL217" s="53" t="s">
        <v>102033</v>
      </c>
      <c r="CM217" s="53" t="s">
        <v>102034</v>
      </c>
      <c r="CN217" s="53" t="s">
        <v>102035</v>
      </c>
      <c r="CO217" s="53" t="s">
        <v>90770</v>
      </c>
      <c r="CP217" s="53" t="s">
        <v>102002</v>
      </c>
      <c r="CQ217" s="53" t="s">
        <v>102036</v>
      </c>
      <c r="CR217" s="53" t="s">
        <v>102037</v>
      </c>
      <c r="CS217" s="53" t="s">
        <v>101963</v>
      </c>
      <c r="CT217" s="53" t="s">
        <v>102038</v>
      </c>
      <c r="CU217" s="53" t="s">
        <v>102039</v>
      </c>
      <c r="CV217" s="53" t="s">
        <v>57511</v>
      </c>
      <c r="CW217" s="53" t="s">
        <v>102040</v>
      </c>
      <c r="CX217" s="53" t="s">
        <v>102041</v>
      </c>
      <c r="CY217" s="53" t="s">
        <v>102042</v>
      </c>
      <c r="CZ217" s="53" t="s">
        <v>97621</v>
      </c>
      <c r="DA217" s="53" t="s">
        <v>102036</v>
      </c>
    </row>
    <row r="218" spans="1:105" ht="15.75" customHeight="1">
      <c r="A218" s="129">
        <v>209</v>
      </c>
      <c r="B218" s="53" t="s">
        <v>102043</v>
      </c>
      <c r="C218" s="53" t="s">
        <v>102044</v>
      </c>
      <c r="D218" s="53" t="s">
        <v>102045</v>
      </c>
      <c r="E218" s="53" t="s">
        <v>102046</v>
      </c>
      <c r="F218" s="53" t="s">
        <v>102047</v>
      </c>
      <c r="G218" s="53" t="s">
        <v>102048</v>
      </c>
      <c r="H218" s="53" t="s">
        <v>102049</v>
      </c>
      <c r="I218" s="53" t="s">
        <v>102050</v>
      </c>
      <c r="J218" s="53" t="s">
        <v>102051</v>
      </c>
      <c r="K218" s="53" t="s">
        <v>102052</v>
      </c>
      <c r="L218" s="53" t="s">
        <v>102053</v>
      </c>
      <c r="M218" s="53" t="s">
        <v>102054</v>
      </c>
      <c r="N218" s="53" t="s">
        <v>102055</v>
      </c>
      <c r="O218" s="53" t="s">
        <v>102056</v>
      </c>
      <c r="P218" s="53" t="s">
        <v>102057</v>
      </c>
      <c r="Q218" s="53" t="s">
        <v>102058</v>
      </c>
      <c r="R218" s="53" t="s">
        <v>102059</v>
      </c>
      <c r="S218" s="53" t="s">
        <v>102060</v>
      </c>
      <c r="T218" s="53" t="s">
        <v>102061</v>
      </c>
      <c r="U218" s="53" t="s">
        <v>102062</v>
      </c>
      <c r="V218" s="53" t="s">
        <v>102063</v>
      </c>
      <c r="W218" s="53" t="s">
        <v>102064</v>
      </c>
      <c r="X218" s="53" t="s">
        <v>102065</v>
      </c>
      <c r="Y218" s="53" t="s">
        <v>102066</v>
      </c>
      <c r="Z218" s="53" t="s">
        <v>102067</v>
      </c>
      <c r="AA218" s="53" t="s">
        <v>102068</v>
      </c>
      <c r="AB218" s="53" t="s">
        <v>102069</v>
      </c>
      <c r="AC218" s="53" t="s">
        <v>102070</v>
      </c>
      <c r="AD218" s="53" t="s">
        <v>102071</v>
      </c>
      <c r="AE218" s="53" t="s">
        <v>102072</v>
      </c>
      <c r="AF218" s="53" t="s">
        <v>102073</v>
      </c>
      <c r="AG218" s="53" t="s">
        <v>102074</v>
      </c>
      <c r="AH218" s="53" t="s">
        <v>102075</v>
      </c>
      <c r="AI218" s="53" t="s">
        <v>102076</v>
      </c>
      <c r="AJ218" s="53" t="s">
        <v>102077</v>
      </c>
      <c r="AK218" s="53" t="s">
        <v>102078</v>
      </c>
      <c r="AL218" s="53" t="s">
        <v>102079</v>
      </c>
      <c r="AM218" s="53" t="s">
        <v>102080</v>
      </c>
      <c r="AN218" s="53" t="s">
        <v>102081</v>
      </c>
      <c r="AO218" s="53" t="s">
        <v>102082</v>
      </c>
      <c r="AP218" s="53" t="s">
        <v>102083</v>
      </c>
      <c r="AQ218" s="53" t="s">
        <v>102084</v>
      </c>
      <c r="AR218" s="53" t="s">
        <v>102085</v>
      </c>
      <c r="AS218" s="53" t="s">
        <v>102086</v>
      </c>
      <c r="AT218" s="53" t="s">
        <v>102087</v>
      </c>
      <c r="AU218" s="53" t="s">
        <v>102088</v>
      </c>
      <c r="AV218" s="53" t="s">
        <v>102089</v>
      </c>
      <c r="AW218" s="53" t="s">
        <v>102090</v>
      </c>
      <c r="AX218" s="53" t="s">
        <v>102091</v>
      </c>
      <c r="AY218" s="53" t="s">
        <v>102092</v>
      </c>
      <c r="AZ218" s="53" t="s">
        <v>102093</v>
      </c>
      <c r="BA218" s="53" t="s">
        <v>102094</v>
      </c>
      <c r="BB218" s="53" t="s">
        <v>102095</v>
      </c>
      <c r="BC218" s="53" t="s">
        <v>102096</v>
      </c>
      <c r="BD218" s="53" t="s">
        <v>102097</v>
      </c>
      <c r="BE218" s="53" t="s">
        <v>102098</v>
      </c>
      <c r="BF218" s="53" t="s">
        <v>102099</v>
      </c>
      <c r="BG218" s="53" t="s">
        <v>102100</v>
      </c>
      <c r="BH218" s="53" t="s">
        <v>102101</v>
      </c>
      <c r="BI218" s="53" t="s">
        <v>102102</v>
      </c>
      <c r="BJ218" s="53" t="s">
        <v>102103</v>
      </c>
      <c r="BK218" s="53" t="s">
        <v>102104</v>
      </c>
      <c r="BL218" s="53" t="s">
        <v>102105</v>
      </c>
      <c r="BM218" s="53" t="s">
        <v>102106</v>
      </c>
      <c r="BN218" s="53" t="s">
        <v>102107</v>
      </c>
      <c r="BO218" s="53" t="s">
        <v>102108</v>
      </c>
      <c r="BP218" s="53" t="s">
        <v>102109</v>
      </c>
      <c r="BQ218" s="53" t="s">
        <v>102110</v>
      </c>
      <c r="BR218" s="53" t="s">
        <v>102111</v>
      </c>
      <c r="BS218" s="53" t="s">
        <v>102112</v>
      </c>
      <c r="BT218" s="53" t="s">
        <v>58226</v>
      </c>
      <c r="BU218" s="53" t="s">
        <v>102113</v>
      </c>
      <c r="BV218" s="53" t="s">
        <v>102114</v>
      </c>
      <c r="BW218" s="53" t="s">
        <v>102115</v>
      </c>
      <c r="BX218" s="53" t="s">
        <v>102116</v>
      </c>
      <c r="BY218" s="53" t="s">
        <v>102117</v>
      </c>
      <c r="BZ218" s="53" t="s">
        <v>102118</v>
      </c>
      <c r="CA218" s="53" t="s">
        <v>102119</v>
      </c>
      <c r="CB218" s="53" t="s">
        <v>102120</v>
      </c>
      <c r="CC218" s="53" t="s">
        <v>102121</v>
      </c>
      <c r="CD218" s="53" t="s">
        <v>102122</v>
      </c>
      <c r="CE218" s="53" t="s">
        <v>102123</v>
      </c>
      <c r="CF218" s="53" t="s">
        <v>102124</v>
      </c>
      <c r="CG218" s="53" t="s">
        <v>102125</v>
      </c>
      <c r="CH218" s="53" t="s">
        <v>102126</v>
      </c>
      <c r="CI218" s="53" t="s">
        <v>102127</v>
      </c>
      <c r="CJ218" s="53" t="s">
        <v>102128</v>
      </c>
      <c r="CK218" s="53" t="s">
        <v>102129</v>
      </c>
      <c r="CL218" s="53" t="s">
        <v>102130</v>
      </c>
      <c r="CM218" s="53" t="s">
        <v>102131</v>
      </c>
      <c r="CN218" s="53" t="s">
        <v>102132</v>
      </c>
      <c r="CO218" s="53" t="s">
        <v>102133</v>
      </c>
      <c r="CP218" s="53" t="s">
        <v>102134</v>
      </c>
      <c r="CQ218" s="53" t="s">
        <v>102135</v>
      </c>
      <c r="CR218" s="53" t="s">
        <v>102136</v>
      </c>
      <c r="CS218" s="53" t="s">
        <v>102137</v>
      </c>
      <c r="CT218" s="53" t="s">
        <v>102138</v>
      </c>
      <c r="CU218" s="53" t="s">
        <v>102139</v>
      </c>
      <c r="CV218" s="53" t="s">
        <v>102140</v>
      </c>
      <c r="CW218" s="53" t="s">
        <v>102141</v>
      </c>
      <c r="CX218" s="53" t="s">
        <v>102142</v>
      </c>
      <c r="CY218" s="53" t="s">
        <v>102143</v>
      </c>
      <c r="CZ218" s="53" t="s">
        <v>102144</v>
      </c>
      <c r="DA218" s="53" t="s">
        <v>102145</v>
      </c>
    </row>
    <row r="219" spans="1:105" ht="15.75" customHeight="1">
      <c r="A219" s="129">
        <v>210</v>
      </c>
      <c r="B219" s="53" t="s">
        <v>102146</v>
      </c>
      <c r="C219" s="53" t="s">
        <v>102147</v>
      </c>
      <c r="D219" s="53" t="s">
        <v>102148</v>
      </c>
      <c r="E219" s="53" t="s">
        <v>102149</v>
      </c>
      <c r="F219" s="53" t="s">
        <v>102150</v>
      </c>
      <c r="G219" s="53" t="s">
        <v>102151</v>
      </c>
      <c r="H219" s="53" t="s">
        <v>102152</v>
      </c>
      <c r="I219" s="53" t="s">
        <v>102153</v>
      </c>
      <c r="J219" s="53" t="s">
        <v>102154</v>
      </c>
      <c r="K219" s="53" t="s">
        <v>102155</v>
      </c>
      <c r="L219" s="53" t="s">
        <v>102156</v>
      </c>
      <c r="M219" s="53" t="s">
        <v>102157</v>
      </c>
      <c r="N219" s="53" t="s">
        <v>102158</v>
      </c>
      <c r="O219" s="53" t="s">
        <v>102159</v>
      </c>
      <c r="P219" s="53" t="s">
        <v>102160</v>
      </c>
      <c r="Q219" s="53" t="s">
        <v>102161</v>
      </c>
      <c r="R219" s="53" t="s">
        <v>102162</v>
      </c>
      <c r="S219" s="53" t="s">
        <v>102163</v>
      </c>
      <c r="T219" s="53" t="s">
        <v>102164</v>
      </c>
      <c r="U219" s="53" t="s">
        <v>102165</v>
      </c>
      <c r="V219" s="53" t="s">
        <v>102166</v>
      </c>
      <c r="W219" s="53" t="s">
        <v>102167</v>
      </c>
      <c r="X219" s="53" t="s">
        <v>102168</v>
      </c>
      <c r="Y219" s="53" t="s">
        <v>102169</v>
      </c>
      <c r="Z219" s="53" t="s">
        <v>102170</v>
      </c>
      <c r="AA219" s="53" t="s">
        <v>102171</v>
      </c>
      <c r="AB219" s="53" t="s">
        <v>102172</v>
      </c>
      <c r="AC219" s="53" t="s">
        <v>102173</v>
      </c>
      <c r="AD219" s="53" t="s">
        <v>102174</v>
      </c>
      <c r="AE219" s="53" t="s">
        <v>102175</v>
      </c>
      <c r="AF219" s="53" t="s">
        <v>102176</v>
      </c>
      <c r="AG219" s="53" t="s">
        <v>102177</v>
      </c>
      <c r="AH219" s="53" t="s">
        <v>102178</v>
      </c>
      <c r="AI219" s="53" t="s">
        <v>102179</v>
      </c>
      <c r="AJ219" s="53" t="s">
        <v>102180</v>
      </c>
      <c r="AK219" s="53" t="s">
        <v>102181</v>
      </c>
      <c r="AL219" s="53" t="s">
        <v>102182</v>
      </c>
      <c r="AM219" s="53" t="s">
        <v>102183</v>
      </c>
      <c r="AN219" s="53" t="s">
        <v>102184</v>
      </c>
      <c r="AO219" s="53" t="s">
        <v>102185</v>
      </c>
      <c r="AP219" s="53" t="s">
        <v>102186</v>
      </c>
      <c r="AQ219" s="53" t="s">
        <v>102187</v>
      </c>
      <c r="AR219" s="53" t="s">
        <v>102188</v>
      </c>
      <c r="AS219" s="53" t="s">
        <v>102189</v>
      </c>
      <c r="AT219" s="53" t="s">
        <v>102190</v>
      </c>
      <c r="AU219" s="53" t="s">
        <v>102191</v>
      </c>
      <c r="AV219" s="53" t="s">
        <v>102192</v>
      </c>
      <c r="AW219" s="53" t="s">
        <v>102193</v>
      </c>
      <c r="AX219" s="53" t="s">
        <v>102194</v>
      </c>
      <c r="AY219" s="53" t="s">
        <v>102195</v>
      </c>
      <c r="AZ219" s="53" t="s">
        <v>102196</v>
      </c>
      <c r="BA219" s="53" t="s">
        <v>102197</v>
      </c>
      <c r="BB219" s="53" t="s">
        <v>102198</v>
      </c>
      <c r="BC219" s="53" t="s">
        <v>102199</v>
      </c>
      <c r="BD219" s="53" t="s">
        <v>102200</v>
      </c>
      <c r="BE219" s="53" t="s">
        <v>102201</v>
      </c>
      <c r="BF219" s="53" t="s">
        <v>102202</v>
      </c>
      <c r="BG219" s="53" t="s">
        <v>102203</v>
      </c>
      <c r="BH219" s="53" t="s">
        <v>102204</v>
      </c>
      <c r="BI219" s="53" t="s">
        <v>102205</v>
      </c>
      <c r="BJ219" s="53" t="s">
        <v>102206</v>
      </c>
      <c r="BK219" s="53" t="s">
        <v>102207</v>
      </c>
      <c r="BL219" s="53" t="s">
        <v>102208</v>
      </c>
      <c r="BM219" s="53" t="s">
        <v>102209</v>
      </c>
      <c r="BN219" s="53" t="s">
        <v>102210</v>
      </c>
      <c r="BO219" s="53" t="s">
        <v>102211</v>
      </c>
      <c r="BP219" s="53" t="s">
        <v>102212</v>
      </c>
      <c r="BQ219" s="53" t="s">
        <v>102213</v>
      </c>
      <c r="BR219" s="53" t="s">
        <v>102214</v>
      </c>
      <c r="BS219" s="53" t="s">
        <v>102215</v>
      </c>
      <c r="BT219" s="53" t="s">
        <v>102216</v>
      </c>
      <c r="BU219" s="53" t="s">
        <v>91254</v>
      </c>
      <c r="BV219" s="53" t="s">
        <v>102217</v>
      </c>
      <c r="BW219" s="53" t="s">
        <v>102218</v>
      </c>
      <c r="BX219" s="53" t="s">
        <v>102219</v>
      </c>
      <c r="BY219" s="53" t="s">
        <v>102220</v>
      </c>
      <c r="BZ219" s="53" t="s">
        <v>102221</v>
      </c>
      <c r="CA219" s="53" t="s">
        <v>102222</v>
      </c>
      <c r="CB219" s="53" t="s">
        <v>102223</v>
      </c>
      <c r="CC219" s="53" t="s">
        <v>102224</v>
      </c>
      <c r="CD219" s="53" t="s">
        <v>102225</v>
      </c>
      <c r="CE219" s="53" t="s">
        <v>102226</v>
      </c>
      <c r="CF219" s="53" t="s">
        <v>102227</v>
      </c>
      <c r="CG219" s="53" t="s">
        <v>102228</v>
      </c>
      <c r="CH219" s="53" t="s">
        <v>102229</v>
      </c>
      <c r="CI219" s="53" t="s">
        <v>102230</v>
      </c>
      <c r="CJ219" s="53" t="s">
        <v>102231</v>
      </c>
      <c r="CK219" s="53" t="s">
        <v>102232</v>
      </c>
      <c r="CL219" s="53" t="s">
        <v>102233</v>
      </c>
      <c r="CM219" s="53" t="s">
        <v>102234</v>
      </c>
      <c r="CN219" s="53" t="s">
        <v>102235</v>
      </c>
      <c r="CO219" s="53" t="s">
        <v>102236</v>
      </c>
      <c r="CP219" s="53" t="s">
        <v>102237</v>
      </c>
      <c r="CQ219" s="53" t="s">
        <v>102238</v>
      </c>
      <c r="CR219" s="53" t="s">
        <v>102239</v>
      </c>
      <c r="CS219" s="53" t="s">
        <v>102240</v>
      </c>
      <c r="CT219" s="53" t="s">
        <v>102241</v>
      </c>
      <c r="CU219" s="53" t="s">
        <v>102242</v>
      </c>
      <c r="CV219" s="53" t="s">
        <v>102243</v>
      </c>
      <c r="CW219" s="53" t="s">
        <v>102244</v>
      </c>
      <c r="CX219" s="53" t="s">
        <v>102245</v>
      </c>
      <c r="CY219" s="53" t="s">
        <v>102246</v>
      </c>
      <c r="CZ219" s="53" t="s">
        <v>81648</v>
      </c>
      <c r="DA219" s="53" t="s">
        <v>102247</v>
      </c>
    </row>
    <row r="220" spans="1:105" ht="15.75" customHeight="1">
      <c r="A220" s="129">
        <v>211</v>
      </c>
      <c r="B220" s="53" t="s">
        <v>102248</v>
      </c>
      <c r="C220" s="53" t="s">
        <v>102249</v>
      </c>
      <c r="D220" s="53" t="s">
        <v>102250</v>
      </c>
      <c r="E220" s="53" t="s">
        <v>102251</v>
      </c>
      <c r="F220" s="53" t="s">
        <v>102252</v>
      </c>
      <c r="G220" s="53" t="s">
        <v>102253</v>
      </c>
      <c r="H220" s="53" t="s">
        <v>102254</v>
      </c>
      <c r="I220" s="53" t="s">
        <v>102255</v>
      </c>
      <c r="J220" s="53" t="s">
        <v>102256</v>
      </c>
      <c r="K220" s="53" t="s">
        <v>102257</v>
      </c>
      <c r="L220" s="53" t="s">
        <v>102258</v>
      </c>
      <c r="M220" s="53" t="s">
        <v>102259</v>
      </c>
      <c r="N220" s="53" t="s">
        <v>102260</v>
      </c>
      <c r="O220" s="53" t="s">
        <v>102261</v>
      </c>
      <c r="P220" s="53" t="s">
        <v>102262</v>
      </c>
      <c r="Q220" s="53" t="s">
        <v>102263</v>
      </c>
      <c r="R220" s="53" t="s">
        <v>102264</v>
      </c>
      <c r="S220" s="53" t="s">
        <v>102265</v>
      </c>
      <c r="T220" s="53" t="s">
        <v>102266</v>
      </c>
      <c r="U220" s="53" t="s">
        <v>102267</v>
      </c>
      <c r="V220" s="53" t="s">
        <v>102268</v>
      </c>
      <c r="W220" s="53" t="s">
        <v>102269</v>
      </c>
      <c r="X220" s="53" t="s">
        <v>102270</v>
      </c>
      <c r="Y220" s="53" t="s">
        <v>102271</v>
      </c>
      <c r="Z220" s="53" t="s">
        <v>102272</v>
      </c>
      <c r="AA220" s="53" t="s">
        <v>102273</v>
      </c>
      <c r="AB220" s="53" t="s">
        <v>102274</v>
      </c>
      <c r="AC220" s="53" t="s">
        <v>102275</v>
      </c>
      <c r="AD220" s="53" t="s">
        <v>102276</v>
      </c>
      <c r="AE220" s="53" t="s">
        <v>102277</v>
      </c>
      <c r="AF220" s="53" t="s">
        <v>102278</v>
      </c>
      <c r="AG220" s="53" t="s">
        <v>102279</v>
      </c>
      <c r="AH220" s="53" t="s">
        <v>102280</v>
      </c>
      <c r="AI220" s="53" t="s">
        <v>102281</v>
      </c>
      <c r="AJ220" s="53" t="s">
        <v>102282</v>
      </c>
      <c r="AK220" s="53" t="s">
        <v>102283</v>
      </c>
      <c r="AL220" s="53" t="s">
        <v>102284</v>
      </c>
      <c r="AM220" s="53" t="s">
        <v>102285</v>
      </c>
      <c r="AN220" s="53" t="s">
        <v>102286</v>
      </c>
      <c r="AO220" s="53" t="s">
        <v>102287</v>
      </c>
      <c r="AP220" s="53" t="s">
        <v>102288</v>
      </c>
      <c r="AQ220" s="53" t="s">
        <v>102289</v>
      </c>
      <c r="AR220" s="53" t="s">
        <v>102290</v>
      </c>
      <c r="AS220" s="53" t="s">
        <v>102291</v>
      </c>
      <c r="AT220" s="53" t="s">
        <v>102292</v>
      </c>
      <c r="AU220" s="53" t="s">
        <v>102293</v>
      </c>
      <c r="AV220" s="53" t="s">
        <v>102294</v>
      </c>
      <c r="AW220" s="53" t="s">
        <v>102295</v>
      </c>
      <c r="AX220" s="53" t="s">
        <v>102296</v>
      </c>
      <c r="AY220" s="53" t="s">
        <v>102297</v>
      </c>
      <c r="AZ220" s="53" t="s">
        <v>102298</v>
      </c>
      <c r="BA220" s="53" t="s">
        <v>102299</v>
      </c>
      <c r="BB220" s="53" t="s">
        <v>102300</v>
      </c>
      <c r="BC220" s="53" t="s">
        <v>102301</v>
      </c>
      <c r="BD220" s="53" t="s">
        <v>102302</v>
      </c>
      <c r="BE220" s="53" t="s">
        <v>102303</v>
      </c>
      <c r="BF220" s="53" t="s">
        <v>102304</v>
      </c>
      <c r="BG220" s="53" t="s">
        <v>58526</v>
      </c>
      <c r="BH220" s="53" t="s">
        <v>102305</v>
      </c>
      <c r="BI220" s="53" t="s">
        <v>102306</v>
      </c>
      <c r="BJ220" s="53" t="s">
        <v>102307</v>
      </c>
      <c r="BK220" s="53" t="s">
        <v>102308</v>
      </c>
      <c r="BL220" s="53" t="s">
        <v>102309</v>
      </c>
      <c r="BM220" s="53" t="s">
        <v>102310</v>
      </c>
      <c r="BN220" s="53" t="s">
        <v>102311</v>
      </c>
      <c r="BO220" s="53" t="s">
        <v>102312</v>
      </c>
      <c r="BP220" s="53" t="s">
        <v>102313</v>
      </c>
      <c r="BQ220" s="53" t="s">
        <v>102314</v>
      </c>
      <c r="BR220" s="53" t="s">
        <v>102315</v>
      </c>
      <c r="BS220" s="53" t="s">
        <v>102316</v>
      </c>
      <c r="BT220" s="53" t="s">
        <v>102317</v>
      </c>
      <c r="BU220" s="53" t="s">
        <v>102318</v>
      </c>
      <c r="BV220" s="53" t="s">
        <v>102319</v>
      </c>
      <c r="BW220" s="53" t="s">
        <v>102320</v>
      </c>
      <c r="BX220" s="53" t="s">
        <v>102321</v>
      </c>
      <c r="BY220" s="53" t="s">
        <v>102322</v>
      </c>
      <c r="BZ220" s="53" t="s">
        <v>102323</v>
      </c>
      <c r="CA220" s="53" t="s">
        <v>102324</v>
      </c>
      <c r="CB220" s="53" t="s">
        <v>102325</v>
      </c>
      <c r="CC220" s="53" t="s">
        <v>102326</v>
      </c>
      <c r="CD220" s="53" t="s">
        <v>102327</v>
      </c>
      <c r="CE220" s="53" t="s">
        <v>102328</v>
      </c>
      <c r="CF220" s="53" t="s">
        <v>102329</v>
      </c>
      <c r="CG220" s="53" t="s">
        <v>102330</v>
      </c>
      <c r="CH220" s="53" t="s">
        <v>102331</v>
      </c>
      <c r="CI220" s="53" t="s">
        <v>102332</v>
      </c>
      <c r="CJ220" s="53" t="s">
        <v>102333</v>
      </c>
      <c r="CK220" s="53" t="s">
        <v>102334</v>
      </c>
      <c r="CL220" s="53" t="s">
        <v>102335</v>
      </c>
      <c r="CM220" s="53" t="s">
        <v>102336</v>
      </c>
      <c r="CN220" s="53" t="s">
        <v>102337</v>
      </c>
      <c r="CO220" s="53" t="s">
        <v>102338</v>
      </c>
      <c r="CP220" s="53" t="s">
        <v>102339</v>
      </c>
      <c r="CQ220" s="53" t="s">
        <v>102340</v>
      </c>
      <c r="CR220" s="53" t="s">
        <v>102341</v>
      </c>
      <c r="CS220" s="53" t="s">
        <v>102342</v>
      </c>
      <c r="CT220" s="53" t="s">
        <v>102343</v>
      </c>
      <c r="CU220" s="53" t="s">
        <v>102344</v>
      </c>
      <c r="CV220" s="53" t="s">
        <v>102345</v>
      </c>
      <c r="CW220" s="53" t="s">
        <v>102346</v>
      </c>
      <c r="CX220" s="53" t="s">
        <v>102347</v>
      </c>
      <c r="CY220" s="53" t="s">
        <v>102348</v>
      </c>
      <c r="CZ220" s="53" t="s">
        <v>102349</v>
      </c>
      <c r="DA220" s="53" t="s">
        <v>102350</v>
      </c>
    </row>
    <row r="221" spans="1:105" ht="15.75" customHeight="1">
      <c r="A221" s="129">
        <v>212</v>
      </c>
      <c r="B221" s="53" t="s">
        <v>102351</v>
      </c>
      <c r="C221" s="53" t="s">
        <v>102352</v>
      </c>
      <c r="D221" s="53" t="s">
        <v>102353</v>
      </c>
      <c r="E221" s="53" t="s">
        <v>102354</v>
      </c>
      <c r="F221" s="53" t="s">
        <v>102355</v>
      </c>
      <c r="G221" s="53" t="s">
        <v>102356</v>
      </c>
      <c r="H221" s="53" t="s">
        <v>102357</v>
      </c>
      <c r="I221" s="53" t="s">
        <v>102358</v>
      </c>
      <c r="J221" s="53" t="s">
        <v>102359</v>
      </c>
      <c r="K221" s="53" t="s">
        <v>102360</v>
      </c>
      <c r="L221" s="53" t="s">
        <v>102361</v>
      </c>
      <c r="M221" s="53" t="s">
        <v>102362</v>
      </c>
      <c r="N221" s="53" t="s">
        <v>102363</v>
      </c>
      <c r="O221" s="53" t="s">
        <v>102364</v>
      </c>
      <c r="P221" s="53" t="s">
        <v>102365</v>
      </c>
      <c r="Q221" s="53" t="s">
        <v>102366</v>
      </c>
      <c r="R221" s="53" t="s">
        <v>102367</v>
      </c>
      <c r="S221" s="53" t="s">
        <v>102368</v>
      </c>
      <c r="T221" s="53" t="s">
        <v>102369</v>
      </c>
      <c r="U221" s="53" t="s">
        <v>102370</v>
      </c>
      <c r="V221" s="53" t="s">
        <v>102371</v>
      </c>
      <c r="W221" s="53" t="s">
        <v>102372</v>
      </c>
      <c r="X221" s="53" t="s">
        <v>102373</v>
      </c>
      <c r="Y221" s="53" t="s">
        <v>102374</v>
      </c>
      <c r="Z221" s="53" t="s">
        <v>102375</v>
      </c>
      <c r="AA221" s="53" t="s">
        <v>102376</v>
      </c>
      <c r="AB221" s="53" t="s">
        <v>102377</v>
      </c>
      <c r="AC221" s="53" t="s">
        <v>102378</v>
      </c>
      <c r="AD221" s="53" t="s">
        <v>102379</v>
      </c>
      <c r="AE221" s="53" t="s">
        <v>102380</v>
      </c>
      <c r="AF221" s="53" t="s">
        <v>102381</v>
      </c>
      <c r="AG221" s="53" t="s">
        <v>102382</v>
      </c>
      <c r="AH221" s="53" t="s">
        <v>102383</v>
      </c>
      <c r="AI221" s="53" t="s">
        <v>102384</v>
      </c>
      <c r="AJ221" s="53" t="s">
        <v>102385</v>
      </c>
      <c r="AK221" s="53" t="s">
        <v>102386</v>
      </c>
      <c r="AL221" s="53" t="s">
        <v>102387</v>
      </c>
      <c r="AM221" s="53" t="s">
        <v>102388</v>
      </c>
      <c r="AN221" s="53" t="s">
        <v>102389</v>
      </c>
      <c r="AO221" s="53" t="s">
        <v>102390</v>
      </c>
      <c r="AP221" s="53" t="s">
        <v>102391</v>
      </c>
      <c r="AQ221" s="53" t="s">
        <v>102392</v>
      </c>
      <c r="AR221" s="53" t="s">
        <v>102393</v>
      </c>
      <c r="AS221" s="53" t="s">
        <v>102394</v>
      </c>
      <c r="AT221" s="53" t="s">
        <v>102395</v>
      </c>
      <c r="AU221" s="53" t="s">
        <v>102396</v>
      </c>
      <c r="AV221" s="53" t="s">
        <v>102397</v>
      </c>
      <c r="AW221" s="53" t="s">
        <v>102398</v>
      </c>
      <c r="AX221" s="53" t="s">
        <v>102399</v>
      </c>
      <c r="AY221" s="53" t="s">
        <v>102400</v>
      </c>
      <c r="AZ221" s="53" t="s">
        <v>102401</v>
      </c>
      <c r="BA221" s="53" t="s">
        <v>102402</v>
      </c>
      <c r="BB221" s="53" t="s">
        <v>102403</v>
      </c>
      <c r="BC221" s="53" t="s">
        <v>102404</v>
      </c>
      <c r="BD221" s="53" t="s">
        <v>102405</v>
      </c>
      <c r="BE221" s="53" t="s">
        <v>102406</v>
      </c>
      <c r="BF221" s="53" t="s">
        <v>102407</v>
      </c>
      <c r="BG221" s="53" t="s">
        <v>102408</v>
      </c>
      <c r="BH221" s="53" t="s">
        <v>102409</v>
      </c>
      <c r="BI221" s="53" t="s">
        <v>102410</v>
      </c>
      <c r="BJ221" s="53" t="s">
        <v>102411</v>
      </c>
      <c r="BK221" s="53" t="s">
        <v>102412</v>
      </c>
      <c r="BL221" s="53" t="s">
        <v>102413</v>
      </c>
      <c r="BM221" s="53" t="s">
        <v>102414</v>
      </c>
      <c r="BN221" s="53" t="s">
        <v>71223</v>
      </c>
      <c r="BO221" s="53" t="s">
        <v>102415</v>
      </c>
      <c r="BP221" s="53" t="s">
        <v>102416</v>
      </c>
      <c r="BQ221" s="53" t="s">
        <v>102417</v>
      </c>
      <c r="BR221" s="53" t="s">
        <v>102418</v>
      </c>
      <c r="BS221" s="53" t="s">
        <v>102419</v>
      </c>
      <c r="BT221" s="53" t="s">
        <v>102420</v>
      </c>
      <c r="BU221" s="53" t="s">
        <v>102421</v>
      </c>
      <c r="BV221" s="53" t="s">
        <v>102422</v>
      </c>
      <c r="BW221" s="53" t="s">
        <v>102423</v>
      </c>
      <c r="BX221" s="53" t="s">
        <v>102424</v>
      </c>
      <c r="BY221" s="53" t="s">
        <v>102425</v>
      </c>
      <c r="BZ221" s="53" t="s">
        <v>102426</v>
      </c>
      <c r="CA221" s="53" t="s">
        <v>102427</v>
      </c>
      <c r="CB221" s="53" t="s">
        <v>102428</v>
      </c>
      <c r="CC221" s="53" t="s">
        <v>102429</v>
      </c>
      <c r="CD221" s="53" t="s">
        <v>102430</v>
      </c>
      <c r="CE221" s="53" t="s">
        <v>102431</v>
      </c>
      <c r="CF221" s="53" t="s">
        <v>102432</v>
      </c>
      <c r="CG221" s="53" t="s">
        <v>102433</v>
      </c>
      <c r="CH221" s="53" t="s">
        <v>102434</v>
      </c>
      <c r="CI221" s="53" t="s">
        <v>102435</v>
      </c>
      <c r="CJ221" s="53" t="s">
        <v>102436</v>
      </c>
      <c r="CK221" s="53" t="s">
        <v>102437</v>
      </c>
      <c r="CL221" s="53" t="s">
        <v>102438</v>
      </c>
      <c r="CM221" s="53" t="s">
        <v>102439</v>
      </c>
      <c r="CN221" s="53" t="s">
        <v>102440</v>
      </c>
      <c r="CO221" s="53" t="s">
        <v>102441</v>
      </c>
      <c r="CP221" s="53" t="s">
        <v>102442</v>
      </c>
      <c r="CQ221" s="53" t="s">
        <v>102443</v>
      </c>
      <c r="CR221" s="53" t="s">
        <v>102444</v>
      </c>
      <c r="CS221" s="53" t="s">
        <v>102445</v>
      </c>
      <c r="CT221" s="53" t="s">
        <v>102446</v>
      </c>
      <c r="CU221" s="53" t="s">
        <v>102447</v>
      </c>
      <c r="CV221" s="53" t="s">
        <v>102448</v>
      </c>
      <c r="CW221" s="53" t="s">
        <v>102449</v>
      </c>
      <c r="CX221" s="53" t="s">
        <v>102450</v>
      </c>
      <c r="CY221" s="53" t="s">
        <v>102451</v>
      </c>
      <c r="CZ221" s="53" t="s">
        <v>102452</v>
      </c>
      <c r="DA221" s="53" t="s">
        <v>102453</v>
      </c>
    </row>
    <row r="222" spans="1:105" ht="15.75" customHeight="1">
      <c r="A222" s="129">
        <v>213</v>
      </c>
      <c r="B222" s="53" t="s">
        <v>102454</v>
      </c>
      <c r="C222" s="53" t="s">
        <v>102455</v>
      </c>
      <c r="D222" s="53" t="s">
        <v>102456</v>
      </c>
      <c r="E222" s="53" t="s">
        <v>102457</v>
      </c>
      <c r="F222" s="53" t="s">
        <v>102458</v>
      </c>
      <c r="G222" s="53" t="s">
        <v>102459</v>
      </c>
      <c r="H222" s="53" t="s">
        <v>102460</v>
      </c>
      <c r="I222" s="53" t="s">
        <v>102461</v>
      </c>
      <c r="J222" s="53" t="s">
        <v>102462</v>
      </c>
      <c r="K222" s="53" t="s">
        <v>102463</v>
      </c>
      <c r="L222" s="53" t="s">
        <v>102464</v>
      </c>
      <c r="M222" s="53" t="s">
        <v>102465</v>
      </c>
      <c r="N222" s="53" t="s">
        <v>102466</v>
      </c>
      <c r="O222" s="53" t="s">
        <v>102467</v>
      </c>
      <c r="P222" s="53" t="s">
        <v>102468</v>
      </c>
      <c r="Q222" s="53" t="s">
        <v>102469</v>
      </c>
      <c r="R222" s="53" t="s">
        <v>102470</v>
      </c>
      <c r="S222" s="53" t="s">
        <v>102471</v>
      </c>
      <c r="T222" s="53" t="s">
        <v>102472</v>
      </c>
      <c r="U222" s="53" t="s">
        <v>102473</v>
      </c>
      <c r="V222" s="53" t="s">
        <v>102474</v>
      </c>
      <c r="W222" s="53" t="s">
        <v>102475</v>
      </c>
      <c r="X222" s="53" t="s">
        <v>102476</v>
      </c>
      <c r="Y222" s="53" t="s">
        <v>102477</v>
      </c>
      <c r="Z222" s="53" t="s">
        <v>102478</v>
      </c>
      <c r="AA222" s="53" t="s">
        <v>102479</v>
      </c>
      <c r="AB222" s="53" t="s">
        <v>102480</v>
      </c>
      <c r="AC222" s="53" t="s">
        <v>102481</v>
      </c>
      <c r="AD222" s="53" t="s">
        <v>102482</v>
      </c>
      <c r="AE222" s="53" t="s">
        <v>102483</v>
      </c>
      <c r="AF222" s="53" t="s">
        <v>102484</v>
      </c>
      <c r="AG222" s="53" t="s">
        <v>102485</v>
      </c>
      <c r="AH222" s="53" t="s">
        <v>102486</v>
      </c>
      <c r="AI222" s="53" t="s">
        <v>102487</v>
      </c>
      <c r="AJ222" s="53" t="s">
        <v>102488</v>
      </c>
      <c r="AK222" s="53" t="s">
        <v>102489</v>
      </c>
      <c r="AL222" s="53" t="s">
        <v>91580</v>
      </c>
      <c r="AM222" s="53" t="s">
        <v>102490</v>
      </c>
      <c r="AN222" s="53" t="s">
        <v>102491</v>
      </c>
      <c r="AO222" s="53" t="s">
        <v>102492</v>
      </c>
      <c r="AP222" s="53" t="s">
        <v>102493</v>
      </c>
      <c r="AQ222" s="53" t="s">
        <v>102494</v>
      </c>
      <c r="AR222" s="53" t="s">
        <v>102495</v>
      </c>
      <c r="AS222" s="53" t="s">
        <v>102496</v>
      </c>
      <c r="AT222" s="53" t="s">
        <v>102497</v>
      </c>
      <c r="AU222" s="53" t="s">
        <v>102498</v>
      </c>
      <c r="AV222" s="53" t="s">
        <v>102499</v>
      </c>
      <c r="AW222" s="53" t="s">
        <v>102500</v>
      </c>
      <c r="AX222" s="53" t="s">
        <v>102501</v>
      </c>
      <c r="AY222" s="53" t="s">
        <v>102502</v>
      </c>
      <c r="AZ222" s="53" t="s">
        <v>102503</v>
      </c>
      <c r="BA222" s="53" t="s">
        <v>102504</v>
      </c>
      <c r="BB222" s="53" t="s">
        <v>102505</v>
      </c>
      <c r="BC222" s="53" t="s">
        <v>102506</v>
      </c>
      <c r="BD222" s="53" t="s">
        <v>102507</v>
      </c>
      <c r="BE222" s="53" t="s">
        <v>102508</v>
      </c>
      <c r="BF222" s="53" t="s">
        <v>102509</v>
      </c>
      <c r="BG222" s="53" t="s">
        <v>102510</v>
      </c>
      <c r="BH222" s="53" t="s">
        <v>102511</v>
      </c>
      <c r="BI222" s="53" t="s">
        <v>102512</v>
      </c>
      <c r="BJ222" s="53" t="s">
        <v>102513</v>
      </c>
      <c r="BK222" s="53" t="s">
        <v>102514</v>
      </c>
      <c r="BL222" s="53" t="s">
        <v>102515</v>
      </c>
      <c r="BM222" s="53" t="s">
        <v>102516</v>
      </c>
      <c r="BN222" s="53" t="s">
        <v>102517</v>
      </c>
      <c r="BO222" s="53" t="s">
        <v>102518</v>
      </c>
      <c r="BP222" s="53" t="s">
        <v>102519</v>
      </c>
      <c r="BQ222" s="53" t="s">
        <v>102520</v>
      </c>
      <c r="BR222" s="53" t="s">
        <v>102521</v>
      </c>
      <c r="BS222" s="53" t="s">
        <v>102522</v>
      </c>
      <c r="BT222" s="53" t="s">
        <v>102523</v>
      </c>
      <c r="BU222" s="53" t="s">
        <v>102524</v>
      </c>
      <c r="BV222" s="53" t="s">
        <v>102525</v>
      </c>
      <c r="BW222" s="53" t="s">
        <v>102526</v>
      </c>
      <c r="BX222" s="53" t="s">
        <v>102527</v>
      </c>
      <c r="BY222" s="53" t="s">
        <v>102528</v>
      </c>
      <c r="BZ222" s="53" t="s">
        <v>102529</v>
      </c>
      <c r="CA222" s="53" t="s">
        <v>102530</v>
      </c>
      <c r="CB222" s="53" t="s">
        <v>102531</v>
      </c>
      <c r="CC222" s="53" t="s">
        <v>102532</v>
      </c>
      <c r="CD222" s="53" t="s">
        <v>102533</v>
      </c>
      <c r="CE222" s="53" t="s">
        <v>102534</v>
      </c>
      <c r="CF222" s="53" t="s">
        <v>102535</v>
      </c>
      <c r="CG222" s="53" t="s">
        <v>102536</v>
      </c>
      <c r="CH222" s="53" t="s">
        <v>102537</v>
      </c>
      <c r="CI222" s="53" t="s">
        <v>102538</v>
      </c>
      <c r="CJ222" s="53" t="s">
        <v>102539</v>
      </c>
      <c r="CK222" s="53" t="s">
        <v>102540</v>
      </c>
      <c r="CL222" s="53" t="s">
        <v>102541</v>
      </c>
      <c r="CM222" s="53" t="s">
        <v>102542</v>
      </c>
      <c r="CN222" s="53" t="s">
        <v>102543</v>
      </c>
      <c r="CO222" s="53" t="s">
        <v>102544</v>
      </c>
      <c r="CP222" s="53" t="s">
        <v>102545</v>
      </c>
      <c r="CQ222" s="53" t="s">
        <v>102546</v>
      </c>
      <c r="CR222" s="53" t="s">
        <v>102547</v>
      </c>
      <c r="CS222" s="53" t="s">
        <v>102548</v>
      </c>
      <c r="CT222" s="53" t="s">
        <v>102549</v>
      </c>
      <c r="CU222" s="53" t="s">
        <v>102550</v>
      </c>
      <c r="CV222" s="53" t="s">
        <v>102551</v>
      </c>
      <c r="CW222" s="53" t="s">
        <v>102552</v>
      </c>
      <c r="CX222" s="53" t="s">
        <v>102553</v>
      </c>
      <c r="CY222" s="53" t="s">
        <v>102554</v>
      </c>
      <c r="CZ222" s="53" t="s">
        <v>102555</v>
      </c>
      <c r="DA222" s="53" t="s">
        <v>102556</v>
      </c>
    </row>
    <row r="223" spans="1:105" ht="15.75" customHeight="1">
      <c r="A223" s="129">
        <v>214</v>
      </c>
      <c r="B223" s="53" t="s">
        <v>102557</v>
      </c>
      <c r="C223" s="53" t="s">
        <v>102558</v>
      </c>
      <c r="D223" s="53" t="s">
        <v>102559</v>
      </c>
      <c r="E223" s="53" t="s">
        <v>102560</v>
      </c>
      <c r="F223" s="53" t="s">
        <v>102561</v>
      </c>
      <c r="G223" s="53" t="s">
        <v>102562</v>
      </c>
      <c r="H223" s="53" t="s">
        <v>102563</v>
      </c>
      <c r="I223" s="53" t="s">
        <v>102564</v>
      </c>
      <c r="J223" s="53" t="s">
        <v>102565</v>
      </c>
      <c r="K223" s="53" t="s">
        <v>102566</v>
      </c>
      <c r="L223" s="53" t="s">
        <v>102567</v>
      </c>
      <c r="M223" s="53" t="s">
        <v>102568</v>
      </c>
      <c r="N223" s="53" t="s">
        <v>102569</v>
      </c>
      <c r="O223" s="53" t="s">
        <v>102570</v>
      </c>
      <c r="P223" s="53" t="s">
        <v>102571</v>
      </c>
      <c r="Q223" s="53" t="s">
        <v>102572</v>
      </c>
      <c r="R223" s="53" t="s">
        <v>102573</v>
      </c>
      <c r="S223" s="53" t="s">
        <v>102574</v>
      </c>
      <c r="T223" s="53" t="s">
        <v>102575</v>
      </c>
      <c r="U223" s="53" t="s">
        <v>102576</v>
      </c>
      <c r="V223" s="53" t="s">
        <v>102577</v>
      </c>
      <c r="W223" s="53" t="s">
        <v>102578</v>
      </c>
      <c r="X223" s="53" t="s">
        <v>102579</v>
      </c>
      <c r="Y223" s="53" t="s">
        <v>102580</v>
      </c>
      <c r="Z223" s="53" t="s">
        <v>102581</v>
      </c>
      <c r="AA223" s="53" t="s">
        <v>102582</v>
      </c>
      <c r="AB223" s="53" t="s">
        <v>102583</v>
      </c>
      <c r="AC223" s="53" t="s">
        <v>102584</v>
      </c>
      <c r="AD223" s="53" t="s">
        <v>102585</v>
      </c>
      <c r="AE223" s="53" t="s">
        <v>102586</v>
      </c>
      <c r="AF223" s="53" t="s">
        <v>102587</v>
      </c>
      <c r="AG223" s="53" t="s">
        <v>102588</v>
      </c>
      <c r="AH223" s="53" t="s">
        <v>102589</v>
      </c>
      <c r="AI223" s="53" t="s">
        <v>102590</v>
      </c>
      <c r="AJ223" s="53" t="s">
        <v>102591</v>
      </c>
      <c r="AK223" s="53" t="s">
        <v>102592</v>
      </c>
      <c r="AL223" s="53" t="s">
        <v>102593</v>
      </c>
      <c r="AM223" s="53" t="s">
        <v>102594</v>
      </c>
      <c r="AN223" s="53" t="s">
        <v>102595</v>
      </c>
      <c r="AO223" s="53" t="s">
        <v>102596</v>
      </c>
      <c r="AP223" s="53" t="s">
        <v>102597</v>
      </c>
      <c r="AQ223" s="53" t="s">
        <v>102598</v>
      </c>
      <c r="AR223" s="53" t="s">
        <v>102599</v>
      </c>
      <c r="AS223" s="53" t="s">
        <v>102600</v>
      </c>
      <c r="AT223" s="53" t="s">
        <v>102601</v>
      </c>
      <c r="AU223" s="53" t="s">
        <v>102602</v>
      </c>
      <c r="AV223" s="53" t="s">
        <v>102603</v>
      </c>
      <c r="AW223" s="53" t="s">
        <v>102604</v>
      </c>
      <c r="AX223" s="53" t="s">
        <v>102605</v>
      </c>
      <c r="AY223" s="53" t="s">
        <v>102606</v>
      </c>
      <c r="AZ223" s="53" t="s">
        <v>102607</v>
      </c>
      <c r="BA223" s="53" t="s">
        <v>102608</v>
      </c>
      <c r="BB223" s="53" t="s">
        <v>102609</v>
      </c>
      <c r="BC223" s="53" t="s">
        <v>102610</v>
      </c>
      <c r="BD223" s="53" t="s">
        <v>102611</v>
      </c>
      <c r="BE223" s="53" t="s">
        <v>102612</v>
      </c>
      <c r="BF223" s="53" t="s">
        <v>102613</v>
      </c>
      <c r="BG223" s="53" t="s">
        <v>102614</v>
      </c>
      <c r="BH223" s="53" t="s">
        <v>102615</v>
      </c>
      <c r="BI223" s="53" t="s">
        <v>102616</v>
      </c>
      <c r="BJ223" s="53" t="s">
        <v>102617</v>
      </c>
      <c r="BK223" s="53" t="s">
        <v>102618</v>
      </c>
      <c r="BL223" s="53" t="s">
        <v>102619</v>
      </c>
      <c r="BM223" s="53" t="s">
        <v>102620</v>
      </c>
      <c r="BN223" s="53" t="s">
        <v>102621</v>
      </c>
      <c r="BO223" s="53" t="s">
        <v>102622</v>
      </c>
      <c r="BP223" s="53" t="s">
        <v>102623</v>
      </c>
      <c r="BQ223" s="53" t="s">
        <v>102624</v>
      </c>
      <c r="BR223" s="53" t="s">
        <v>102625</v>
      </c>
      <c r="BS223" s="53" t="s">
        <v>102626</v>
      </c>
      <c r="BT223" s="53" t="s">
        <v>102627</v>
      </c>
      <c r="BU223" s="53" t="s">
        <v>102628</v>
      </c>
      <c r="BV223" s="53" t="s">
        <v>102629</v>
      </c>
      <c r="BW223" s="53" t="s">
        <v>102630</v>
      </c>
      <c r="BX223" s="53" t="s">
        <v>102631</v>
      </c>
      <c r="BY223" s="53" t="s">
        <v>102632</v>
      </c>
      <c r="BZ223" s="53" t="s">
        <v>102633</v>
      </c>
      <c r="CA223" s="53" t="s">
        <v>102634</v>
      </c>
      <c r="CB223" s="53" t="s">
        <v>102635</v>
      </c>
      <c r="CC223" s="53" t="s">
        <v>102636</v>
      </c>
      <c r="CD223" s="53" t="s">
        <v>102637</v>
      </c>
      <c r="CE223" s="53" t="s">
        <v>102638</v>
      </c>
      <c r="CF223" s="53" t="s">
        <v>102639</v>
      </c>
      <c r="CG223" s="53" t="s">
        <v>102640</v>
      </c>
      <c r="CH223" s="53" t="s">
        <v>102641</v>
      </c>
      <c r="CI223" s="53" t="s">
        <v>102642</v>
      </c>
      <c r="CJ223" s="53" t="s">
        <v>102643</v>
      </c>
      <c r="CK223" s="53" t="s">
        <v>102644</v>
      </c>
      <c r="CL223" s="53" t="s">
        <v>102645</v>
      </c>
      <c r="CM223" s="53" t="s">
        <v>102646</v>
      </c>
      <c r="CN223" s="53" t="s">
        <v>102647</v>
      </c>
      <c r="CO223" s="53" t="s">
        <v>102648</v>
      </c>
      <c r="CP223" s="53" t="s">
        <v>102649</v>
      </c>
      <c r="CQ223" s="53" t="s">
        <v>102650</v>
      </c>
      <c r="CR223" s="53" t="s">
        <v>102651</v>
      </c>
      <c r="CS223" s="53" t="s">
        <v>102652</v>
      </c>
      <c r="CT223" s="53" t="s">
        <v>102653</v>
      </c>
      <c r="CU223" s="53" t="s">
        <v>102654</v>
      </c>
      <c r="CV223" s="53" t="s">
        <v>102655</v>
      </c>
      <c r="CW223" s="53" t="s">
        <v>102656</v>
      </c>
      <c r="CX223" s="53" t="s">
        <v>102657</v>
      </c>
      <c r="CY223" s="53" t="s">
        <v>102658</v>
      </c>
      <c r="CZ223" s="53" t="s">
        <v>102659</v>
      </c>
      <c r="DA223" s="53" t="s">
        <v>102660</v>
      </c>
    </row>
    <row r="224" spans="1:105" ht="15.75" customHeight="1">
      <c r="A224" s="129">
        <v>215</v>
      </c>
      <c r="B224" s="53" t="s">
        <v>102661</v>
      </c>
      <c r="C224" s="53" t="s">
        <v>102662</v>
      </c>
      <c r="D224" s="53" t="s">
        <v>66377</v>
      </c>
      <c r="E224" s="53" t="s">
        <v>102663</v>
      </c>
      <c r="F224" s="53" t="s">
        <v>102664</v>
      </c>
      <c r="G224" s="53" t="s">
        <v>102665</v>
      </c>
      <c r="H224" s="53" t="s">
        <v>102666</v>
      </c>
      <c r="I224" s="53" t="s">
        <v>102667</v>
      </c>
      <c r="J224" s="53" t="s">
        <v>102668</v>
      </c>
      <c r="K224" s="53" t="s">
        <v>102669</v>
      </c>
      <c r="L224" s="53" t="s">
        <v>102670</v>
      </c>
      <c r="M224" s="53" t="s">
        <v>102671</v>
      </c>
      <c r="N224" s="53" t="s">
        <v>102672</v>
      </c>
      <c r="O224" s="53" t="s">
        <v>102673</v>
      </c>
      <c r="P224" s="53" t="s">
        <v>102674</v>
      </c>
      <c r="Q224" s="53" t="s">
        <v>102675</v>
      </c>
      <c r="R224" s="53" t="s">
        <v>102676</v>
      </c>
      <c r="S224" s="53" t="s">
        <v>102677</v>
      </c>
      <c r="T224" s="53" t="s">
        <v>102678</v>
      </c>
      <c r="U224" s="53" t="s">
        <v>102679</v>
      </c>
      <c r="V224" s="53" t="s">
        <v>102680</v>
      </c>
      <c r="W224" s="53" t="s">
        <v>102681</v>
      </c>
      <c r="X224" s="53" t="s">
        <v>102682</v>
      </c>
      <c r="Y224" s="53" t="s">
        <v>102683</v>
      </c>
      <c r="Z224" s="53" t="s">
        <v>102684</v>
      </c>
      <c r="AA224" s="53" t="s">
        <v>102685</v>
      </c>
      <c r="AB224" s="53" t="s">
        <v>102686</v>
      </c>
      <c r="AC224" s="53" t="s">
        <v>102687</v>
      </c>
      <c r="AD224" s="53" t="s">
        <v>102688</v>
      </c>
      <c r="AE224" s="53" t="s">
        <v>102689</v>
      </c>
      <c r="AF224" s="53" t="s">
        <v>102690</v>
      </c>
      <c r="AG224" s="53" t="s">
        <v>102691</v>
      </c>
      <c r="AH224" s="53" t="s">
        <v>102692</v>
      </c>
      <c r="AI224" s="53" t="s">
        <v>102693</v>
      </c>
      <c r="AJ224" s="53" t="s">
        <v>102694</v>
      </c>
      <c r="AK224" s="53" t="s">
        <v>102695</v>
      </c>
      <c r="AL224" s="53" t="s">
        <v>102696</v>
      </c>
      <c r="AM224" s="53" t="s">
        <v>16359</v>
      </c>
      <c r="AN224" s="53" t="s">
        <v>102697</v>
      </c>
      <c r="AO224" s="53" t="s">
        <v>102698</v>
      </c>
      <c r="AP224" s="53" t="s">
        <v>102699</v>
      </c>
      <c r="AQ224" s="53" t="s">
        <v>91728</v>
      </c>
      <c r="AR224" s="53" t="s">
        <v>102700</v>
      </c>
      <c r="AS224" s="53" t="s">
        <v>102701</v>
      </c>
      <c r="AT224" s="53" t="s">
        <v>102702</v>
      </c>
      <c r="AU224" s="53" t="s">
        <v>102703</v>
      </c>
      <c r="AV224" s="53" t="s">
        <v>102704</v>
      </c>
      <c r="AW224" s="53" t="s">
        <v>102705</v>
      </c>
      <c r="AX224" s="53" t="s">
        <v>102706</v>
      </c>
      <c r="AY224" s="53" t="s">
        <v>102707</v>
      </c>
      <c r="AZ224" s="53" t="s">
        <v>102708</v>
      </c>
      <c r="BA224" s="53" t="s">
        <v>102709</v>
      </c>
      <c r="BB224" s="53" t="s">
        <v>102710</v>
      </c>
      <c r="BC224" s="53" t="s">
        <v>102711</v>
      </c>
      <c r="BD224" s="53" t="s">
        <v>102712</v>
      </c>
      <c r="BE224" s="53" t="s">
        <v>102713</v>
      </c>
      <c r="BF224" s="53" t="s">
        <v>102714</v>
      </c>
      <c r="BG224" s="53" t="s">
        <v>102715</v>
      </c>
      <c r="BH224" s="53" t="s">
        <v>102716</v>
      </c>
      <c r="BI224" s="53" t="s">
        <v>102717</v>
      </c>
      <c r="BJ224" s="53" t="s">
        <v>102718</v>
      </c>
      <c r="BK224" s="53" t="s">
        <v>102719</v>
      </c>
      <c r="BL224" s="53" t="s">
        <v>102720</v>
      </c>
      <c r="BM224" s="53" t="s">
        <v>102721</v>
      </c>
      <c r="BN224" s="53" t="s">
        <v>102722</v>
      </c>
      <c r="BO224" s="53" t="s">
        <v>102723</v>
      </c>
      <c r="BP224" s="53" t="s">
        <v>102724</v>
      </c>
      <c r="BQ224" s="53" t="s">
        <v>78624</v>
      </c>
      <c r="BR224" s="53" t="s">
        <v>102725</v>
      </c>
      <c r="BS224" s="53" t="s">
        <v>102726</v>
      </c>
      <c r="BT224" s="53" t="s">
        <v>102727</v>
      </c>
      <c r="BU224" s="53" t="s">
        <v>102728</v>
      </c>
      <c r="BV224" s="53" t="s">
        <v>102729</v>
      </c>
      <c r="BW224" s="53" t="s">
        <v>102730</v>
      </c>
      <c r="BX224" s="53" t="s">
        <v>102731</v>
      </c>
      <c r="BY224" s="53" t="s">
        <v>102732</v>
      </c>
      <c r="BZ224" s="53" t="s">
        <v>102733</v>
      </c>
      <c r="CA224" s="53" t="s">
        <v>102734</v>
      </c>
      <c r="CB224" s="53" t="s">
        <v>102735</v>
      </c>
      <c r="CC224" s="53" t="s">
        <v>102736</v>
      </c>
      <c r="CD224" s="53" t="s">
        <v>102737</v>
      </c>
      <c r="CE224" s="53" t="s">
        <v>102738</v>
      </c>
      <c r="CF224" s="53" t="s">
        <v>102739</v>
      </c>
      <c r="CG224" s="53" t="s">
        <v>46237</v>
      </c>
      <c r="CH224" s="53" t="s">
        <v>102740</v>
      </c>
      <c r="CI224" s="53" t="s">
        <v>102741</v>
      </c>
      <c r="CJ224" s="53" t="s">
        <v>102742</v>
      </c>
      <c r="CK224" s="53" t="s">
        <v>102743</v>
      </c>
      <c r="CL224" s="53" t="s">
        <v>102744</v>
      </c>
      <c r="CM224" s="53" t="s">
        <v>102745</v>
      </c>
      <c r="CN224" s="53" t="s">
        <v>102746</v>
      </c>
      <c r="CO224" s="53" t="s">
        <v>102747</v>
      </c>
      <c r="CP224" s="53" t="s">
        <v>102748</v>
      </c>
      <c r="CQ224" s="53" t="s">
        <v>102749</v>
      </c>
      <c r="CR224" s="53" t="s">
        <v>102750</v>
      </c>
      <c r="CS224" s="53" t="s">
        <v>102751</v>
      </c>
      <c r="CT224" s="53" t="s">
        <v>102752</v>
      </c>
      <c r="CU224" s="53" t="s">
        <v>102753</v>
      </c>
      <c r="CV224" s="53" t="s">
        <v>102754</v>
      </c>
      <c r="CW224" s="53" t="s">
        <v>102755</v>
      </c>
      <c r="CX224" s="53" t="s">
        <v>102756</v>
      </c>
      <c r="CY224" s="53" t="s">
        <v>102757</v>
      </c>
      <c r="CZ224" s="53" t="s">
        <v>102758</v>
      </c>
      <c r="DA224" s="53" t="s">
        <v>102759</v>
      </c>
    </row>
    <row r="225" spans="1:105" ht="15.75" customHeight="1">
      <c r="A225" s="129">
        <v>216</v>
      </c>
      <c r="B225" s="53" t="s">
        <v>102760</v>
      </c>
      <c r="C225" s="53" t="s">
        <v>102761</v>
      </c>
      <c r="D225" s="53" t="s">
        <v>102762</v>
      </c>
      <c r="E225" s="53" t="s">
        <v>102763</v>
      </c>
      <c r="F225" s="53" t="s">
        <v>102764</v>
      </c>
      <c r="G225" s="53" t="s">
        <v>102765</v>
      </c>
      <c r="H225" s="53" t="s">
        <v>102766</v>
      </c>
      <c r="I225" s="53" t="s">
        <v>102767</v>
      </c>
      <c r="J225" s="53" t="s">
        <v>102768</v>
      </c>
      <c r="K225" s="53" t="s">
        <v>102769</v>
      </c>
      <c r="L225" s="53" t="s">
        <v>102770</v>
      </c>
      <c r="M225" s="53" t="s">
        <v>102771</v>
      </c>
      <c r="N225" s="53" t="s">
        <v>102772</v>
      </c>
      <c r="O225" s="53" t="s">
        <v>102773</v>
      </c>
      <c r="P225" s="53" t="s">
        <v>102774</v>
      </c>
      <c r="Q225" s="53" t="s">
        <v>102775</v>
      </c>
      <c r="R225" s="53" t="s">
        <v>102776</v>
      </c>
      <c r="S225" s="53" t="s">
        <v>102777</v>
      </c>
      <c r="T225" s="53" t="s">
        <v>102778</v>
      </c>
      <c r="U225" s="53" t="s">
        <v>102779</v>
      </c>
      <c r="V225" s="53" t="s">
        <v>102780</v>
      </c>
      <c r="W225" s="53" t="s">
        <v>102781</v>
      </c>
      <c r="X225" s="53" t="s">
        <v>102782</v>
      </c>
      <c r="Y225" s="53" t="s">
        <v>102783</v>
      </c>
      <c r="Z225" s="53" t="s">
        <v>102784</v>
      </c>
      <c r="AA225" s="53" t="s">
        <v>102785</v>
      </c>
      <c r="AB225" s="53" t="s">
        <v>102786</v>
      </c>
      <c r="AC225" s="53" t="s">
        <v>102787</v>
      </c>
      <c r="AD225" s="53" t="s">
        <v>102788</v>
      </c>
      <c r="AE225" s="53" t="s">
        <v>102789</v>
      </c>
      <c r="AF225" s="53" t="s">
        <v>102790</v>
      </c>
      <c r="AG225" s="53" t="s">
        <v>102791</v>
      </c>
      <c r="AH225" s="53" t="s">
        <v>102792</v>
      </c>
      <c r="AI225" s="53" t="s">
        <v>102793</v>
      </c>
      <c r="AJ225" s="53" t="s">
        <v>102794</v>
      </c>
      <c r="AK225" s="53" t="s">
        <v>102795</v>
      </c>
      <c r="AL225" s="53" t="s">
        <v>102796</v>
      </c>
      <c r="AM225" s="53" t="s">
        <v>102797</v>
      </c>
      <c r="AN225" s="53" t="s">
        <v>102798</v>
      </c>
      <c r="AO225" s="53" t="s">
        <v>102799</v>
      </c>
      <c r="AP225" s="53" t="s">
        <v>102800</v>
      </c>
      <c r="AQ225" s="53" t="s">
        <v>102801</v>
      </c>
      <c r="AR225" s="53" t="s">
        <v>102802</v>
      </c>
      <c r="AS225" s="53" t="s">
        <v>102803</v>
      </c>
      <c r="AT225" s="53" t="s">
        <v>102804</v>
      </c>
      <c r="AU225" s="53" t="s">
        <v>102805</v>
      </c>
      <c r="AV225" s="53" t="s">
        <v>102806</v>
      </c>
      <c r="AW225" s="53" t="s">
        <v>102807</v>
      </c>
      <c r="AX225" s="53" t="s">
        <v>102808</v>
      </c>
      <c r="AY225" s="53" t="s">
        <v>102809</v>
      </c>
      <c r="AZ225" s="53" t="s">
        <v>102810</v>
      </c>
      <c r="BA225" s="53" t="s">
        <v>102811</v>
      </c>
      <c r="BB225" s="53" t="s">
        <v>102812</v>
      </c>
      <c r="BC225" s="53" t="s">
        <v>102813</v>
      </c>
      <c r="BD225" s="53" t="s">
        <v>83708</v>
      </c>
      <c r="BE225" s="53" t="s">
        <v>102814</v>
      </c>
      <c r="BF225" s="53" t="s">
        <v>102815</v>
      </c>
      <c r="BG225" s="53" t="s">
        <v>102816</v>
      </c>
      <c r="BH225" s="53" t="s">
        <v>102817</v>
      </c>
      <c r="BI225" s="53" t="s">
        <v>102818</v>
      </c>
      <c r="BJ225" s="53" t="s">
        <v>102819</v>
      </c>
      <c r="BK225" s="53" t="s">
        <v>102820</v>
      </c>
      <c r="BL225" s="53" t="s">
        <v>102821</v>
      </c>
      <c r="BM225" s="53" t="s">
        <v>102822</v>
      </c>
      <c r="BN225" s="53" t="s">
        <v>102823</v>
      </c>
      <c r="BO225" s="53" t="s">
        <v>102824</v>
      </c>
      <c r="BP225" s="53" t="s">
        <v>102825</v>
      </c>
      <c r="BQ225" s="53" t="s">
        <v>102826</v>
      </c>
      <c r="BR225" s="53" t="s">
        <v>102827</v>
      </c>
      <c r="BS225" s="53" t="s">
        <v>102795</v>
      </c>
      <c r="BT225" s="53" t="s">
        <v>102828</v>
      </c>
      <c r="BU225" s="53" t="s">
        <v>102829</v>
      </c>
      <c r="BV225" s="53" t="s">
        <v>102830</v>
      </c>
      <c r="BW225" s="53" t="s">
        <v>102831</v>
      </c>
      <c r="BX225" s="53" t="s">
        <v>83923</v>
      </c>
      <c r="BY225" s="53" t="s">
        <v>102832</v>
      </c>
      <c r="BZ225" s="53" t="s">
        <v>102833</v>
      </c>
      <c r="CA225" s="53" t="s">
        <v>102834</v>
      </c>
      <c r="CB225" s="53" t="s">
        <v>102835</v>
      </c>
      <c r="CC225" s="53" t="s">
        <v>102836</v>
      </c>
      <c r="CD225" s="53" t="s">
        <v>102837</v>
      </c>
      <c r="CE225" s="53" t="s">
        <v>102838</v>
      </c>
      <c r="CF225" s="53" t="s">
        <v>102839</v>
      </c>
      <c r="CG225" s="53" t="s">
        <v>102840</v>
      </c>
      <c r="CH225" s="53" t="s">
        <v>102841</v>
      </c>
      <c r="CI225" s="53" t="s">
        <v>102842</v>
      </c>
      <c r="CJ225" s="53" t="s">
        <v>102843</v>
      </c>
      <c r="CK225" s="53" t="s">
        <v>102844</v>
      </c>
      <c r="CL225" s="53" t="s">
        <v>102845</v>
      </c>
      <c r="CM225" s="53" t="s">
        <v>102846</v>
      </c>
      <c r="CN225" s="53" t="s">
        <v>102847</v>
      </c>
      <c r="CO225" s="53" t="s">
        <v>102848</v>
      </c>
      <c r="CP225" s="53" t="s">
        <v>102849</v>
      </c>
      <c r="CQ225" s="53" t="s">
        <v>102850</v>
      </c>
      <c r="CR225" s="53" t="s">
        <v>102851</v>
      </c>
      <c r="CS225" s="53" t="s">
        <v>102852</v>
      </c>
      <c r="CT225" s="53" t="s">
        <v>97768</v>
      </c>
      <c r="CU225" s="53" t="s">
        <v>102853</v>
      </c>
      <c r="CV225" s="53" t="s">
        <v>102854</v>
      </c>
      <c r="CW225" s="53" t="s">
        <v>102855</v>
      </c>
      <c r="CX225" s="53" t="s">
        <v>102856</v>
      </c>
      <c r="CY225" s="53" t="s">
        <v>102857</v>
      </c>
      <c r="CZ225" s="53" t="s">
        <v>102858</v>
      </c>
      <c r="DA225" s="53" t="s">
        <v>102859</v>
      </c>
    </row>
    <row r="226" spans="1:105" ht="15.75" customHeight="1">
      <c r="A226" s="129">
        <v>217</v>
      </c>
      <c r="B226" s="53" t="s">
        <v>102860</v>
      </c>
      <c r="C226" s="53" t="s">
        <v>102861</v>
      </c>
      <c r="D226" s="53" t="s">
        <v>102862</v>
      </c>
      <c r="E226" s="53" t="s">
        <v>102863</v>
      </c>
      <c r="F226" s="53" t="s">
        <v>102864</v>
      </c>
      <c r="G226" s="53" t="s">
        <v>102865</v>
      </c>
      <c r="H226" s="53" t="s">
        <v>102866</v>
      </c>
      <c r="I226" s="53" t="s">
        <v>102867</v>
      </c>
      <c r="J226" s="53" t="s">
        <v>102868</v>
      </c>
      <c r="K226" s="53" t="s">
        <v>102869</v>
      </c>
      <c r="L226" s="53" t="s">
        <v>102870</v>
      </c>
      <c r="M226" s="53" t="s">
        <v>102871</v>
      </c>
      <c r="N226" s="53" t="s">
        <v>102872</v>
      </c>
      <c r="O226" s="53" t="s">
        <v>102873</v>
      </c>
      <c r="P226" s="53" t="s">
        <v>102874</v>
      </c>
      <c r="Q226" s="53" t="s">
        <v>102875</v>
      </c>
      <c r="R226" s="53" t="s">
        <v>102876</v>
      </c>
      <c r="S226" s="53" t="s">
        <v>102877</v>
      </c>
      <c r="T226" s="53" t="s">
        <v>102878</v>
      </c>
      <c r="U226" s="53" t="s">
        <v>102879</v>
      </c>
      <c r="V226" s="53" t="s">
        <v>102880</v>
      </c>
      <c r="W226" s="53" t="s">
        <v>102881</v>
      </c>
      <c r="X226" s="53" t="s">
        <v>102882</v>
      </c>
      <c r="Y226" s="53" t="s">
        <v>97547</v>
      </c>
      <c r="Z226" s="53" t="s">
        <v>102883</v>
      </c>
      <c r="AA226" s="53" t="s">
        <v>102884</v>
      </c>
      <c r="AB226" s="53" t="s">
        <v>102885</v>
      </c>
      <c r="AC226" s="53" t="s">
        <v>102886</v>
      </c>
      <c r="AD226" s="53" t="s">
        <v>102887</v>
      </c>
      <c r="AE226" s="53" t="s">
        <v>102888</v>
      </c>
      <c r="AF226" s="53" t="s">
        <v>85486</v>
      </c>
      <c r="AG226" s="53" t="s">
        <v>65572</v>
      </c>
      <c r="AH226" s="53" t="s">
        <v>51365</v>
      </c>
      <c r="AI226" s="53" t="s">
        <v>102889</v>
      </c>
      <c r="AJ226" s="53" t="s">
        <v>51296</v>
      </c>
      <c r="AK226" s="53" t="s">
        <v>102890</v>
      </c>
      <c r="AL226" s="53" t="s">
        <v>102891</v>
      </c>
      <c r="AM226" s="53" t="s">
        <v>102892</v>
      </c>
      <c r="AN226" s="53" t="s">
        <v>102893</v>
      </c>
      <c r="AO226" s="53" t="s">
        <v>85505</v>
      </c>
      <c r="AP226" s="53" t="s">
        <v>102894</v>
      </c>
      <c r="AQ226" s="53" t="s">
        <v>102895</v>
      </c>
      <c r="AR226" s="53" t="s">
        <v>102896</v>
      </c>
      <c r="AS226" s="53" t="s">
        <v>102897</v>
      </c>
      <c r="AT226" s="53" t="s">
        <v>102898</v>
      </c>
      <c r="AU226" s="53" t="s">
        <v>102899</v>
      </c>
      <c r="AV226" s="53" t="s">
        <v>102900</v>
      </c>
      <c r="AW226" s="53" t="s">
        <v>102901</v>
      </c>
      <c r="AX226" s="53" t="s">
        <v>102902</v>
      </c>
      <c r="AY226" s="53" t="s">
        <v>102903</v>
      </c>
      <c r="AZ226" s="53" t="s">
        <v>102904</v>
      </c>
      <c r="BA226" s="53" t="s">
        <v>102905</v>
      </c>
      <c r="BB226" s="53" t="s">
        <v>102906</v>
      </c>
      <c r="BC226" s="53" t="s">
        <v>102907</v>
      </c>
      <c r="BD226" s="53" t="s">
        <v>102908</v>
      </c>
      <c r="BE226" s="53" t="s">
        <v>102909</v>
      </c>
      <c r="BF226" s="53" t="s">
        <v>102910</v>
      </c>
      <c r="BG226" s="53" t="s">
        <v>102911</v>
      </c>
      <c r="BH226" s="53" t="s">
        <v>102912</v>
      </c>
      <c r="BI226" s="53" t="s">
        <v>102913</v>
      </c>
      <c r="BJ226" s="53" t="s">
        <v>102914</v>
      </c>
      <c r="BK226" s="53" t="s">
        <v>85833</v>
      </c>
      <c r="BL226" s="53" t="s">
        <v>102915</v>
      </c>
      <c r="BM226" s="53" t="s">
        <v>102916</v>
      </c>
      <c r="BN226" s="53" t="s">
        <v>102917</v>
      </c>
      <c r="BO226" s="53" t="s">
        <v>102918</v>
      </c>
      <c r="BP226" s="53" t="s">
        <v>102919</v>
      </c>
      <c r="BQ226" s="53" t="s">
        <v>102920</v>
      </c>
      <c r="BR226" s="53" t="s">
        <v>102921</v>
      </c>
      <c r="BS226" s="53" t="s">
        <v>102922</v>
      </c>
      <c r="BT226" s="53" t="s">
        <v>102923</v>
      </c>
      <c r="BU226" s="53" t="s">
        <v>102924</v>
      </c>
      <c r="BV226" s="53" t="s">
        <v>102925</v>
      </c>
      <c r="BW226" s="53" t="s">
        <v>102926</v>
      </c>
      <c r="BX226" s="53" t="s">
        <v>102927</v>
      </c>
      <c r="BY226" s="53" t="s">
        <v>102928</v>
      </c>
      <c r="BZ226" s="53" t="s">
        <v>102929</v>
      </c>
      <c r="CA226" s="53" t="s">
        <v>102930</v>
      </c>
      <c r="CB226" s="53" t="s">
        <v>69430</v>
      </c>
      <c r="CC226" s="53" t="s">
        <v>102931</v>
      </c>
      <c r="CD226" s="53" t="s">
        <v>102932</v>
      </c>
      <c r="CE226" s="53" t="s">
        <v>102933</v>
      </c>
      <c r="CF226" s="53" t="s">
        <v>102934</v>
      </c>
      <c r="CG226" s="53" t="s">
        <v>102935</v>
      </c>
      <c r="CH226" s="53" t="s">
        <v>102936</v>
      </c>
      <c r="CI226" s="53" t="s">
        <v>102937</v>
      </c>
      <c r="CJ226" s="53" t="s">
        <v>102938</v>
      </c>
      <c r="CK226" s="53" t="s">
        <v>51368</v>
      </c>
      <c r="CL226" s="53" t="s">
        <v>83853</v>
      </c>
      <c r="CM226" s="53" t="s">
        <v>102939</v>
      </c>
      <c r="CN226" s="53" t="s">
        <v>102940</v>
      </c>
      <c r="CO226" s="53" t="s">
        <v>102941</v>
      </c>
      <c r="CP226" s="53" t="s">
        <v>102942</v>
      </c>
      <c r="CQ226" s="53" t="s">
        <v>102943</v>
      </c>
      <c r="CR226" s="53" t="s">
        <v>102944</v>
      </c>
      <c r="CS226" s="53" t="s">
        <v>102945</v>
      </c>
      <c r="CT226" s="53" t="s">
        <v>102946</v>
      </c>
      <c r="CU226" s="53" t="s">
        <v>102947</v>
      </c>
      <c r="CV226" s="53" t="s">
        <v>102948</v>
      </c>
      <c r="CW226" s="53" t="s">
        <v>102949</v>
      </c>
      <c r="CX226" s="53" t="s">
        <v>102950</v>
      </c>
      <c r="CY226" s="53" t="s">
        <v>102951</v>
      </c>
      <c r="CZ226" s="53" t="s">
        <v>102952</v>
      </c>
      <c r="DA226" s="53" t="s">
        <v>102953</v>
      </c>
    </row>
    <row r="227" spans="1:105" ht="15.75" customHeight="1">
      <c r="A227" s="129">
        <v>218</v>
      </c>
      <c r="B227" s="53" t="s">
        <v>102954</v>
      </c>
      <c r="C227" s="53" t="s">
        <v>102955</v>
      </c>
      <c r="D227" s="53" t="s">
        <v>102956</v>
      </c>
      <c r="E227" s="53" t="s">
        <v>102957</v>
      </c>
      <c r="F227" s="53" t="s">
        <v>102958</v>
      </c>
      <c r="G227" s="53" t="s">
        <v>102959</v>
      </c>
      <c r="H227" s="53" t="s">
        <v>102960</v>
      </c>
      <c r="I227" s="53" t="s">
        <v>102961</v>
      </c>
      <c r="J227" s="53" t="s">
        <v>102962</v>
      </c>
      <c r="K227" s="53" t="s">
        <v>102963</v>
      </c>
      <c r="L227" s="53" t="s">
        <v>102964</v>
      </c>
      <c r="M227" s="53" t="s">
        <v>102965</v>
      </c>
      <c r="N227" s="53" t="s">
        <v>102966</v>
      </c>
      <c r="O227" s="53" t="s">
        <v>102967</v>
      </c>
      <c r="P227" s="53" t="s">
        <v>102968</v>
      </c>
      <c r="Q227" s="53" t="s">
        <v>102969</v>
      </c>
      <c r="R227" s="53" t="s">
        <v>84159</v>
      </c>
      <c r="S227" s="53" t="s">
        <v>102970</v>
      </c>
      <c r="T227" s="53" t="s">
        <v>102971</v>
      </c>
      <c r="U227" s="53" t="s">
        <v>102972</v>
      </c>
      <c r="V227" s="53" t="s">
        <v>57903</v>
      </c>
      <c r="W227" s="53" t="s">
        <v>102973</v>
      </c>
      <c r="X227" s="53" t="s">
        <v>102974</v>
      </c>
      <c r="Y227" s="53" t="s">
        <v>102975</v>
      </c>
      <c r="Z227" s="53" t="s">
        <v>102976</v>
      </c>
      <c r="AA227" s="53" t="s">
        <v>102977</v>
      </c>
      <c r="AB227" s="53" t="s">
        <v>102978</v>
      </c>
      <c r="AC227" s="53" t="s">
        <v>102979</v>
      </c>
      <c r="AD227" s="53" t="s">
        <v>102980</v>
      </c>
      <c r="AE227" s="53" t="s">
        <v>102981</v>
      </c>
      <c r="AF227" s="53" t="s">
        <v>102982</v>
      </c>
      <c r="AG227" s="53" t="s">
        <v>102983</v>
      </c>
      <c r="AH227" s="53" t="s">
        <v>102984</v>
      </c>
      <c r="AI227" s="53" t="s">
        <v>102985</v>
      </c>
      <c r="AJ227" s="53" t="s">
        <v>102986</v>
      </c>
      <c r="AK227" s="53" t="s">
        <v>102987</v>
      </c>
      <c r="AL227" s="53" t="s">
        <v>102988</v>
      </c>
      <c r="AM227" s="53" t="s">
        <v>102989</v>
      </c>
      <c r="AN227" s="53" t="s">
        <v>102990</v>
      </c>
      <c r="AO227" s="53" t="s">
        <v>102991</v>
      </c>
      <c r="AP227" s="53" t="s">
        <v>102992</v>
      </c>
      <c r="AQ227" s="53" t="s">
        <v>102993</v>
      </c>
      <c r="AR227" s="53" t="s">
        <v>102994</v>
      </c>
      <c r="AS227" s="53" t="s">
        <v>102995</v>
      </c>
      <c r="AT227" s="53" t="s">
        <v>102996</v>
      </c>
      <c r="AU227" s="53" t="s">
        <v>102997</v>
      </c>
      <c r="AV227" s="53" t="s">
        <v>102998</v>
      </c>
      <c r="AW227" s="53" t="s">
        <v>102999</v>
      </c>
      <c r="AX227" s="53" t="s">
        <v>103000</v>
      </c>
      <c r="AY227" s="53" t="s">
        <v>103001</v>
      </c>
      <c r="AZ227" s="53" t="s">
        <v>103002</v>
      </c>
      <c r="BA227" s="53" t="s">
        <v>92092</v>
      </c>
      <c r="BB227" s="53" t="s">
        <v>103003</v>
      </c>
      <c r="BC227" s="53" t="s">
        <v>103004</v>
      </c>
      <c r="BD227" s="53" t="s">
        <v>103005</v>
      </c>
      <c r="BE227" s="53" t="s">
        <v>92004</v>
      </c>
      <c r="BF227" s="53" t="s">
        <v>103006</v>
      </c>
      <c r="BG227" s="53" t="s">
        <v>103007</v>
      </c>
      <c r="BH227" s="53" t="s">
        <v>103008</v>
      </c>
      <c r="BI227" s="53" t="s">
        <v>103009</v>
      </c>
      <c r="BJ227" s="53" t="s">
        <v>64351</v>
      </c>
      <c r="BK227" s="53" t="s">
        <v>103010</v>
      </c>
      <c r="BL227" s="53" t="s">
        <v>103011</v>
      </c>
      <c r="BM227" s="53" t="s">
        <v>103012</v>
      </c>
      <c r="BN227" s="53" t="s">
        <v>103013</v>
      </c>
      <c r="BO227" s="53" t="s">
        <v>103014</v>
      </c>
      <c r="BP227" s="53" t="s">
        <v>77268</v>
      </c>
      <c r="BQ227" s="53" t="s">
        <v>84159</v>
      </c>
      <c r="BR227" s="53" t="s">
        <v>103015</v>
      </c>
      <c r="BS227" s="53" t="s">
        <v>103016</v>
      </c>
      <c r="BT227" s="53" t="s">
        <v>92084</v>
      </c>
      <c r="BU227" s="53" t="s">
        <v>103017</v>
      </c>
      <c r="BV227" s="53" t="s">
        <v>103018</v>
      </c>
      <c r="BW227" s="53" t="s">
        <v>103019</v>
      </c>
      <c r="BX227" s="53" t="s">
        <v>103020</v>
      </c>
      <c r="BY227" s="53" t="s">
        <v>103021</v>
      </c>
      <c r="BZ227" s="53" t="s">
        <v>102991</v>
      </c>
      <c r="CA227" s="53" t="s">
        <v>103022</v>
      </c>
      <c r="CB227" s="53" t="s">
        <v>103023</v>
      </c>
      <c r="CC227" s="53" t="s">
        <v>103024</v>
      </c>
      <c r="CD227" s="53" t="s">
        <v>103025</v>
      </c>
      <c r="CE227" s="53" t="s">
        <v>103026</v>
      </c>
      <c r="CF227" s="53" t="s">
        <v>103027</v>
      </c>
      <c r="CG227" s="53" t="s">
        <v>103028</v>
      </c>
      <c r="CH227" s="53" t="s">
        <v>103029</v>
      </c>
      <c r="CI227" s="53" t="s">
        <v>103030</v>
      </c>
      <c r="CJ227" s="53" t="s">
        <v>103031</v>
      </c>
      <c r="CK227" s="53" t="s">
        <v>103032</v>
      </c>
      <c r="CL227" s="53" t="s">
        <v>103033</v>
      </c>
      <c r="CM227" s="53" t="s">
        <v>103034</v>
      </c>
      <c r="CN227" s="53" t="s">
        <v>103035</v>
      </c>
      <c r="CO227" s="53" t="s">
        <v>103036</v>
      </c>
      <c r="CP227" s="53" t="s">
        <v>103037</v>
      </c>
      <c r="CQ227" s="53" t="s">
        <v>103038</v>
      </c>
      <c r="CR227" s="53" t="s">
        <v>103039</v>
      </c>
      <c r="CS227" s="53" t="s">
        <v>103040</v>
      </c>
      <c r="CT227" s="53" t="s">
        <v>84137</v>
      </c>
      <c r="CU227" s="53" t="s">
        <v>103041</v>
      </c>
      <c r="CV227" s="53" t="s">
        <v>103042</v>
      </c>
      <c r="CW227" s="53" t="s">
        <v>103043</v>
      </c>
      <c r="CX227" s="53" t="s">
        <v>58447</v>
      </c>
      <c r="CY227" s="53" t="s">
        <v>103044</v>
      </c>
      <c r="CZ227" s="53" t="s">
        <v>103045</v>
      </c>
      <c r="DA227" s="53" t="s">
        <v>103046</v>
      </c>
    </row>
    <row r="228" spans="1:105" ht="15.75" customHeight="1">
      <c r="A228" s="129">
        <v>219</v>
      </c>
      <c r="B228" s="53" t="s">
        <v>103047</v>
      </c>
      <c r="C228" s="53" t="s">
        <v>103048</v>
      </c>
      <c r="D228" s="53" t="s">
        <v>103049</v>
      </c>
      <c r="E228" s="53" t="s">
        <v>103050</v>
      </c>
      <c r="F228" s="53" t="s">
        <v>103051</v>
      </c>
      <c r="G228" s="53" t="s">
        <v>103052</v>
      </c>
      <c r="H228" s="53" t="s">
        <v>103053</v>
      </c>
      <c r="I228" s="53" t="s">
        <v>103054</v>
      </c>
      <c r="J228" s="53" t="s">
        <v>103055</v>
      </c>
      <c r="K228" s="53" t="s">
        <v>103056</v>
      </c>
      <c r="L228" s="53" t="s">
        <v>103057</v>
      </c>
      <c r="M228" s="53" t="s">
        <v>103058</v>
      </c>
      <c r="N228" s="53" t="s">
        <v>103059</v>
      </c>
      <c r="O228" s="53" t="s">
        <v>103060</v>
      </c>
      <c r="P228" s="53" t="s">
        <v>103061</v>
      </c>
      <c r="Q228" s="53" t="s">
        <v>103062</v>
      </c>
      <c r="R228" s="53" t="s">
        <v>103063</v>
      </c>
      <c r="S228" s="53" t="s">
        <v>103064</v>
      </c>
      <c r="T228" s="53" t="s">
        <v>103065</v>
      </c>
      <c r="U228" s="53" t="s">
        <v>103066</v>
      </c>
      <c r="V228" s="53" t="s">
        <v>103067</v>
      </c>
      <c r="W228" s="53" t="s">
        <v>103068</v>
      </c>
      <c r="X228" s="53" t="s">
        <v>103069</v>
      </c>
      <c r="Y228" s="53" t="s">
        <v>103070</v>
      </c>
      <c r="Z228" s="53" t="s">
        <v>103071</v>
      </c>
      <c r="AA228" s="53" t="s">
        <v>103072</v>
      </c>
      <c r="AB228" s="53" t="s">
        <v>103073</v>
      </c>
      <c r="AC228" s="53" t="s">
        <v>103074</v>
      </c>
      <c r="AD228" s="53" t="s">
        <v>103075</v>
      </c>
      <c r="AE228" s="53" t="s">
        <v>103076</v>
      </c>
      <c r="AF228" s="53" t="s">
        <v>103077</v>
      </c>
      <c r="AG228" s="53" t="s">
        <v>103078</v>
      </c>
      <c r="AH228" s="53" t="s">
        <v>103079</v>
      </c>
      <c r="AI228" s="53" t="s">
        <v>103080</v>
      </c>
      <c r="AJ228" s="53" t="s">
        <v>103081</v>
      </c>
      <c r="AK228" s="53" t="s">
        <v>103082</v>
      </c>
      <c r="AL228" s="53" t="s">
        <v>103083</v>
      </c>
      <c r="AM228" s="53" t="s">
        <v>103084</v>
      </c>
      <c r="AN228" s="53" t="s">
        <v>103085</v>
      </c>
      <c r="AO228" s="53" t="s">
        <v>103086</v>
      </c>
      <c r="AP228" s="53" t="s">
        <v>103087</v>
      </c>
      <c r="AQ228" s="53" t="s">
        <v>103088</v>
      </c>
      <c r="AR228" s="53" t="s">
        <v>103089</v>
      </c>
      <c r="AS228" s="53" t="s">
        <v>103090</v>
      </c>
      <c r="AT228" s="53" t="s">
        <v>103091</v>
      </c>
      <c r="AU228" s="53" t="s">
        <v>103092</v>
      </c>
      <c r="AV228" s="53" t="s">
        <v>103093</v>
      </c>
      <c r="AW228" s="53" t="s">
        <v>103094</v>
      </c>
      <c r="AX228" s="53" t="s">
        <v>103095</v>
      </c>
      <c r="AY228" s="53" t="s">
        <v>103096</v>
      </c>
      <c r="AZ228" s="53" t="s">
        <v>103097</v>
      </c>
      <c r="BA228" s="53" t="s">
        <v>103098</v>
      </c>
      <c r="BB228" s="53" t="s">
        <v>103099</v>
      </c>
      <c r="BC228" s="53" t="s">
        <v>103100</v>
      </c>
      <c r="BD228" s="53" t="s">
        <v>103101</v>
      </c>
      <c r="BE228" s="53" t="s">
        <v>103102</v>
      </c>
      <c r="BF228" s="53" t="s">
        <v>103103</v>
      </c>
      <c r="BG228" s="53" t="s">
        <v>103104</v>
      </c>
      <c r="BH228" s="53" t="s">
        <v>103105</v>
      </c>
      <c r="BI228" s="53" t="s">
        <v>103106</v>
      </c>
      <c r="BJ228" s="53" t="s">
        <v>103107</v>
      </c>
      <c r="BK228" s="53" t="s">
        <v>103108</v>
      </c>
      <c r="BL228" s="53" t="s">
        <v>103109</v>
      </c>
      <c r="BM228" s="53" t="s">
        <v>103110</v>
      </c>
      <c r="BN228" s="53" t="s">
        <v>103111</v>
      </c>
      <c r="BO228" s="53" t="s">
        <v>103112</v>
      </c>
      <c r="BP228" s="53" t="s">
        <v>103113</v>
      </c>
      <c r="BQ228" s="53" t="s">
        <v>103114</v>
      </c>
      <c r="BR228" s="53" t="s">
        <v>103115</v>
      </c>
      <c r="BS228" s="53" t="s">
        <v>103116</v>
      </c>
      <c r="BT228" s="53" t="s">
        <v>103117</v>
      </c>
      <c r="BU228" s="53" t="s">
        <v>103118</v>
      </c>
      <c r="BV228" s="53" t="s">
        <v>103119</v>
      </c>
      <c r="BW228" s="53" t="s">
        <v>103120</v>
      </c>
      <c r="BX228" s="53" t="s">
        <v>103121</v>
      </c>
      <c r="BY228" s="53" t="s">
        <v>103122</v>
      </c>
      <c r="BZ228" s="53" t="s">
        <v>103123</v>
      </c>
      <c r="CA228" s="53" t="s">
        <v>103124</v>
      </c>
      <c r="CB228" s="53" t="s">
        <v>103125</v>
      </c>
      <c r="CC228" s="53" t="s">
        <v>103126</v>
      </c>
      <c r="CD228" s="53" t="s">
        <v>103127</v>
      </c>
      <c r="CE228" s="53" t="s">
        <v>103128</v>
      </c>
      <c r="CF228" s="53" t="s">
        <v>103129</v>
      </c>
      <c r="CG228" s="53" t="s">
        <v>103130</v>
      </c>
      <c r="CH228" s="53" t="s">
        <v>103131</v>
      </c>
      <c r="CI228" s="53" t="s">
        <v>103132</v>
      </c>
      <c r="CJ228" s="53" t="s">
        <v>103133</v>
      </c>
      <c r="CK228" s="53" t="s">
        <v>103134</v>
      </c>
      <c r="CL228" s="53" t="s">
        <v>103135</v>
      </c>
      <c r="CM228" s="53" t="s">
        <v>103136</v>
      </c>
      <c r="CN228" s="53" t="s">
        <v>103137</v>
      </c>
      <c r="CO228" s="53" t="s">
        <v>103138</v>
      </c>
      <c r="CP228" s="53" t="s">
        <v>103139</v>
      </c>
      <c r="CQ228" s="53" t="s">
        <v>103140</v>
      </c>
      <c r="CR228" s="53" t="s">
        <v>103141</v>
      </c>
      <c r="CS228" s="53" t="s">
        <v>103142</v>
      </c>
      <c r="CT228" s="53" t="s">
        <v>103143</v>
      </c>
      <c r="CU228" s="53" t="s">
        <v>103144</v>
      </c>
      <c r="CV228" s="53" t="s">
        <v>103145</v>
      </c>
      <c r="CW228" s="53" t="s">
        <v>103146</v>
      </c>
      <c r="CX228" s="53" t="s">
        <v>103147</v>
      </c>
      <c r="CY228" s="53" t="s">
        <v>103148</v>
      </c>
      <c r="CZ228" s="53" t="s">
        <v>103149</v>
      </c>
      <c r="DA228" s="53" t="s">
        <v>103150</v>
      </c>
    </row>
    <row r="229" spans="1:105" ht="15.75" customHeight="1">
      <c r="A229" s="129">
        <v>220</v>
      </c>
      <c r="B229" s="53" t="s">
        <v>103151</v>
      </c>
      <c r="C229" s="53" t="s">
        <v>103152</v>
      </c>
      <c r="D229" s="53" t="s">
        <v>103153</v>
      </c>
      <c r="E229" s="53" t="s">
        <v>103154</v>
      </c>
      <c r="F229" s="53" t="s">
        <v>103155</v>
      </c>
      <c r="G229" s="53" t="s">
        <v>103156</v>
      </c>
      <c r="H229" s="53" t="s">
        <v>103157</v>
      </c>
      <c r="I229" s="53" t="s">
        <v>103158</v>
      </c>
      <c r="J229" s="53" t="s">
        <v>103159</v>
      </c>
      <c r="K229" s="53" t="s">
        <v>103160</v>
      </c>
      <c r="L229" s="53" t="s">
        <v>103161</v>
      </c>
      <c r="M229" s="53" t="s">
        <v>103162</v>
      </c>
      <c r="N229" s="53" t="s">
        <v>103163</v>
      </c>
      <c r="O229" s="53" t="s">
        <v>103164</v>
      </c>
      <c r="P229" s="53" t="s">
        <v>103165</v>
      </c>
      <c r="Q229" s="53" t="s">
        <v>103166</v>
      </c>
      <c r="R229" s="53" t="s">
        <v>103167</v>
      </c>
      <c r="S229" s="53" t="s">
        <v>103168</v>
      </c>
      <c r="T229" s="53" t="s">
        <v>103169</v>
      </c>
      <c r="U229" s="53" t="s">
        <v>103170</v>
      </c>
      <c r="V229" s="53" t="s">
        <v>103171</v>
      </c>
      <c r="W229" s="53" t="s">
        <v>103172</v>
      </c>
      <c r="X229" s="53" t="s">
        <v>103173</v>
      </c>
      <c r="Y229" s="53" t="s">
        <v>103174</v>
      </c>
      <c r="Z229" s="53" t="s">
        <v>103175</v>
      </c>
      <c r="AA229" s="53" t="s">
        <v>103176</v>
      </c>
      <c r="AB229" s="53" t="s">
        <v>103177</v>
      </c>
      <c r="AC229" s="53" t="s">
        <v>103178</v>
      </c>
      <c r="AD229" s="53" t="s">
        <v>103179</v>
      </c>
      <c r="AE229" s="53" t="s">
        <v>103180</v>
      </c>
      <c r="AF229" s="53" t="s">
        <v>103181</v>
      </c>
      <c r="AG229" s="53" t="s">
        <v>103182</v>
      </c>
      <c r="AH229" s="53" t="s">
        <v>103183</v>
      </c>
      <c r="AI229" s="53" t="s">
        <v>103184</v>
      </c>
      <c r="AJ229" s="53" t="s">
        <v>103185</v>
      </c>
      <c r="AK229" s="53" t="s">
        <v>103186</v>
      </c>
      <c r="AL229" s="53" t="s">
        <v>103187</v>
      </c>
      <c r="AM229" s="53" t="s">
        <v>103188</v>
      </c>
      <c r="AN229" s="53" t="s">
        <v>103189</v>
      </c>
      <c r="AO229" s="53" t="s">
        <v>103190</v>
      </c>
      <c r="AP229" s="53" t="s">
        <v>103191</v>
      </c>
      <c r="AQ229" s="53" t="s">
        <v>103192</v>
      </c>
      <c r="AR229" s="53" t="s">
        <v>103193</v>
      </c>
      <c r="AS229" s="53" t="s">
        <v>103194</v>
      </c>
      <c r="AT229" s="53" t="s">
        <v>103195</v>
      </c>
      <c r="AU229" s="53" t="s">
        <v>103196</v>
      </c>
      <c r="AV229" s="53" t="s">
        <v>103197</v>
      </c>
      <c r="AW229" s="53" t="s">
        <v>103198</v>
      </c>
      <c r="AX229" s="53" t="s">
        <v>103199</v>
      </c>
      <c r="AY229" s="53" t="s">
        <v>103200</v>
      </c>
      <c r="AZ229" s="53" t="s">
        <v>103201</v>
      </c>
      <c r="BA229" s="53" t="s">
        <v>103202</v>
      </c>
      <c r="BB229" s="53" t="s">
        <v>103203</v>
      </c>
      <c r="BC229" s="53" t="s">
        <v>103204</v>
      </c>
      <c r="BD229" s="53" t="s">
        <v>103205</v>
      </c>
      <c r="BE229" s="53" t="s">
        <v>103206</v>
      </c>
      <c r="BF229" s="53" t="s">
        <v>103207</v>
      </c>
      <c r="BG229" s="53" t="s">
        <v>103208</v>
      </c>
      <c r="BH229" s="53" t="s">
        <v>103209</v>
      </c>
      <c r="BI229" s="53" t="s">
        <v>103210</v>
      </c>
      <c r="BJ229" s="53" t="s">
        <v>103211</v>
      </c>
      <c r="BK229" s="53" t="s">
        <v>103212</v>
      </c>
      <c r="BL229" s="53" t="s">
        <v>103213</v>
      </c>
      <c r="BM229" s="53" t="s">
        <v>103214</v>
      </c>
      <c r="BN229" s="53" t="s">
        <v>103215</v>
      </c>
      <c r="BO229" s="53" t="s">
        <v>103216</v>
      </c>
      <c r="BP229" s="53" t="s">
        <v>103217</v>
      </c>
      <c r="BQ229" s="53" t="s">
        <v>103218</v>
      </c>
      <c r="BR229" s="53" t="s">
        <v>103219</v>
      </c>
      <c r="BS229" s="53" t="s">
        <v>103220</v>
      </c>
      <c r="BT229" s="53" t="s">
        <v>103221</v>
      </c>
      <c r="BU229" s="53" t="s">
        <v>103222</v>
      </c>
      <c r="BV229" s="53" t="s">
        <v>103223</v>
      </c>
      <c r="BW229" s="53" t="s">
        <v>103224</v>
      </c>
      <c r="BX229" s="53" t="s">
        <v>103225</v>
      </c>
      <c r="BY229" s="53" t="s">
        <v>103226</v>
      </c>
      <c r="BZ229" s="53" t="s">
        <v>103227</v>
      </c>
      <c r="CA229" s="53" t="s">
        <v>103228</v>
      </c>
      <c r="CB229" s="53" t="s">
        <v>103229</v>
      </c>
      <c r="CC229" s="53" t="s">
        <v>103230</v>
      </c>
      <c r="CD229" s="53" t="s">
        <v>103231</v>
      </c>
      <c r="CE229" s="53" t="s">
        <v>103232</v>
      </c>
      <c r="CF229" s="53" t="s">
        <v>103233</v>
      </c>
      <c r="CG229" s="53" t="s">
        <v>103234</v>
      </c>
      <c r="CH229" s="53" t="s">
        <v>103235</v>
      </c>
      <c r="CI229" s="53" t="s">
        <v>103236</v>
      </c>
      <c r="CJ229" s="53" t="s">
        <v>103237</v>
      </c>
      <c r="CK229" s="53" t="s">
        <v>103238</v>
      </c>
      <c r="CL229" s="53" t="s">
        <v>103239</v>
      </c>
      <c r="CM229" s="53" t="s">
        <v>103240</v>
      </c>
      <c r="CN229" s="53" t="s">
        <v>103241</v>
      </c>
      <c r="CO229" s="53" t="s">
        <v>103242</v>
      </c>
      <c r="CP229" s="53" t="s">
        <v>103243</v>
      </c>
      <c r="CQ229" s="53" t="s">
        <v>103244</v>
      </c>
      <c r="CR229" s="53" t="s">
        <v>103245</v>
      </c>
      <c r="CS229" s="53" t="s">
        <v>103246</v>
      </c>
      <c r="CT229" s="53" t="s">
        <v>103247</v>
      </c>
      <c r="CU229" s="53" t="s">
        <v>103248</v>
      </c>
      <c r="CV229" s="53" t="s">
        <v>103249</v>
      </c>
      <c r="CW229" s="53" t="s">
        <v>103250</v>
      </c>
      <c r="CX229" s="53" t="s">
        <v>103251</v>
      </c>
      <c r="CY229" s="53" t="s">
        <v>103252</v>
      </c>
      <c r="CZ229" s="53" t="s">
        <v>103253</v>
      </c>
      <c r="DA229" s="53" t="s">
        <v>103254</v>
      </c>
    </row>
    <row r="230" spans="1:105" ht="15.75" customHeight="1">
      <c r="A230" s="129">
        <v>221</v>
      </c>
      <c r="B230" s="53" t="s">
        <v>103255</v>
      </c>
      <c r="C230" s="53" t="s">
        <v>103256</v>
      </c>
      <c r="D230" s="53" t="s">
        <v>103257</v>
      </c>
      <c r="E230" s="53" t="s">
        <v>103258</v>
      </c>
      <c r="F230" s="53" t="s">
        <v>103259</v>
      </c>
      <c r="G230" s="53" t="s">
        <v>103260</v>
      </c>
      <c r="H230" s="53" t="s">
        <v>15999</v>
      </c>
      <c r="I230" s="53" t="s">
        <v>103261</v>
      </c>
      <c r="J230" s="53" t="s">
        <v>16032</v>
      </c>
      <c r="K230" s="53" t="s">
        <v>103262</v>
      </c>
      <c r="L230" s="53" t="s">
        <v>103263</v>
      </c>
      <c r="M230" s="53" t="s">
        <v>103264</v>
      </c>
      <c r="N230" s="53" t="s">
        <v>103265</v>
      </c>
      <c r="O230" s="53" t="s">
        <v>103266</v>
      </c>
      <c r="P230" s="53" t="s">
        <v>16018</v>
      </c>
      <c r="Q230" s="53" t="s">
        <v>103267</v>
      </c>
      <c r="R230" s="53" t="s">
        <v>103268</v>
      </c>
      <c r="S230" s="53" t="s">
        <v>85224</v>
      </c>
      <c r="T230" s="53" t="s">
        <v>92317</v>
      </c>
      <c r="U230" s="53" t="s">
        <v>103269</v>
      </c>
      <c r="V230" s="53" t="s">
        <v>103270</v>
      </c>
      <c r="W230" s="53" t="s">
        <v>98583</v>
      </c>
      <c r="X230" s="53" t="s">
        <v>103271</v>
      </c>
      <c r="Y230" s="53" t="s">
        <v>60215</v>
      </c>
      <c r="Z230" s="53" t="s">
        <v>103272</v>
      </c>
      <c r="AA230" s="53" t="s">
        <v>103273</v>
      </c>
      <c r="AB230" s="53" t="s">
        <v>103274</v>
      </c>
      <c r="AC230" s="53" t="s">
        <v>103275</v>
      </c>
      <c r="AD230" s="53" t="s">
        <v>103276</v>
      </c>
      <c r="AE230" s="53" t="s">
        <v>92330</v>
      </c>
      <c r="AF230" s="53" t="s">
        <v>103277</v>
      </c>
      <c r="AG230" s="53" t="s">
        <v>103278</v>
      </c>
      <c r="AH230" s="53" t="s">
        <v>103279</v>
      </c>
      <c r="AI230" s="53" t="s">
        <v>103280</v>
      </c>
      <c r="AJ230" s="53" t="s">
        <v>103281</v>
      </c>
      <c r="AK230" s="53" t="s">
        <v>103282</v>
      </c>
      <c r="AL230" s="53" t="s">
        <v>86944</v>
      </c>
      <c r="AM230" s="53" t="s">
        <v>103283</v>
      </c>
      <c r="AN230" s="53" t="s">
        <v>103284</v>
      </c>
      <c r="AO230" s="53" t="s">
        <v>103285</v>
      </c>
      <c r="AP230" s="53" t="s">
        <v>103286</v>
      </c>
      <c r="AQ230" s="53" t="s">
        <v>103287</v>
      </c>
      <c r="AR230" s="53" t="s">
        <v>92316</v>
      </c>
      <c r="AS230" s="53" t="s">
        <v>103288</v>
      </c>
      <c r="AT230" s="53" t="s">
        <v>103289</v>
      </c>
      <c r="AU230" s="53" t="s">
        <v>103290</v>
      </c>
      <c r="AV230" s="53" t="s">
        <v>103291</v>
      </c>
      <c r="AW230" s="53" t="s">
        <v>103292</v>
      </c>
      <c r="AX230" s="53" t="s">
        <v>103293</v>
      </c>
      <c r="AY230" s="53" t="s">
        <v>103294</v>
      </c>
      <c r="AZ230" s="53" t="s">
        <v>103295</v>
      </c>
      <c r="BA230" s="53" t="s">
        <v>103296</v>
      </c>
      <c r="BB230" s="53" t="s">
        <v>103297</v>
      </c>
      <c r="BC230" s="53" t="s">
        <v>103298</v>
      </c>
      <c r="BD230" s="53" t="s">
        <v>103299</v>
      </c>
      <c r="BE230" s="53" t="s">
        <v>60342</v>
      </c>
      <c r="BF230" s="53" t="s">
        <v>103300</v>
      </c>
      <c r="BG230" s="53" t="s">
        <v>103301</v>
      </c>
      <c r="BH230" s="53" t="s">
        <v>103302</v>
      </c>
      <c r="BI230" s="53" t="s">
        <v>103303</v>
      </c>
      <c r="BJ230" s="53" t="s">
        <v>103304</v>
      </c>
      <c r="BK230" s="53" t="s">
        <v>103305</v>
      </c>
      <c r="BL230" s="53" t="s">
        <v>98566</v>
      </c>
      <c r="BM230" s="53" t="s">
        <v>103306</v>
      </c>
      <c r="BN230" s="53" t="s">
        <v>103307</v>
      </c>
      <c r="BO230" s="53" t="s">
        <v>103308</v>
      </c>
      <c r="BP230" s="53" t="s">
        <v>103309</v>
      </c>
      <c r="BQ230" s="53" t="s">
        <v>103310</v>
      </c>
      <c r="BR230" s="53" t="s">
        <v>60222</v>
      </c>
      <c r="BS230" s="53" t="s">
        <v>103311</v>
      </c>
      <c r="BT230" s="53" t="s">
        <v>103312</v>
      </c>
      <c r="BU230" s="53" t="s">
        <v>103313</v>
      </c>
      <c r="BV230" s="53" t="s">
        <v>103314</v>
      </c>
      <c r="BW230" s="53" t="s">
        <v>103315</v>
      </c>
      <c r="BX230" s="53" t="s">
        <v>103316</v>
      </c>
      <c r="BY230" s="53" t="s">
        <v>103317</v>
      </c>
      <c r="BZ230" s="53" t="s">
        <v>103318</v>
      </c>
      <c r="CA230" s="53" t="s">
        <v>92307</v>
      </c>
      <c r="CB230" s="53" t="s">
        <v>103319</v>
      </c>
      <c r="CC230" s="53" t="s">
        <v>103320</v>
      </c>
      <c r="CD230" s="53" t="s">
        <v>16068</v>
      </c>
      <c r="CE230" s="53" t="s">
        <v>103321</v>
      </c>
      <c r="CF230" s="53" t="s">
        <v>103322</v>
      </c>
      <c r="CG230" s="53" t="s">
        <v>103323</v>
      </c>
      <c r="CH230" s="53" t="s">
        <v>103324</v>
      </c>
      <c r="CI230" s="53" t="s">
        <v>103325</v>
      </c>
      <c r="CJ230" s="53" t="s">
        <v>98547</v>
      </c>
      <c r="CK230" s="53" t="s">
        <v>103326</v>
      </c>
      <c r="CL230" s="53" t="s">
        <v>103327</v>
      </c>
      <c r="CM230" s="53" t="s">
        <v>103328</v>
      </c>
      <c r="CN230" s="53" t="s">
        <v>103329</v>
      </c>
      <c r="CO230" s="53" t="s">
        <v>103330</v>
      </c>
      <c r="CP230" s="53" t="s">
        <v>103331</v>
      </c>
      <c r="CQ230" s="53" t="s">
        <v>103332</v>
      </c>
      <c r="CR230" s="53" t="s">
        <v>16041</v>
      </c>
      <c r="CS230" s="53" t="s">
        <v>103333</v>
      </c>
      <c r="CT230" s="53" t="s">
        <v>103334</v>
      </c>
      <c r="CU230" s="53" t="s">
        <v>103335</v>
      </c>
      <c r="CV230" s="53" t="s">
        <v>103336</v>
      </c>
      <c r="CW230" s="53" t="s">
        <v>103337</v>
      </c>
      <c r="CX230" s="53" t="s">
        <v>16021</v>
      </c>
      <c r="CY230" s="53" t="s">
        <v>103338</v>
      </c>
      <c r="CZ230" s="53" t="s">
        <v>103339</v>
      </c>
      <c r="DA230" s="53" t="s">
        <v>103340</v>
      </c>
    </row>
    <row r="231" spans="1:105" ht="15.75" customHeight="1">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c r="AM231" s="163"/>
      <c r="AN231" s="163"/>
      <c r="AO231" s="163"/>
      <c r="AP231" s="163"/>
      <c r="AQ231" s="163"/>
      <c r="AR231" s="163"/>
      <c r="AS231" s="163"/>
      <c r="AT231" s="163"/>
      <c r="AU231" s="163"/>
      <c r="AV231" s="163"/>
      <c r="AW231" s="163"/>
      <c r="AX231" s="163"/>
      <c r="AY231" s="163"/>
      <c r="AZ231" s="163"/>
      <c r="BA231" s="163"/>
      <c r="BB231" s="163"/>
      <c r="BC231" s="163"/>
      <c r="BD231" s="163"/>
      <c r="BE231" s="163"/>
      <c r="BF231" s="163"/>
      <c r="BG231" s="163"/>
      <c r="BH231" s="163"/>
      <c r="BI231" s="163"/>
      <c r="BJ231" s="163"/>
      <c r="BK231" s="163"/>
      <c r="BL231" s="163"/>
      <c r="BM231" s="163"/>
      <c r="BN231" s="163"/>
      <c r="BO231" s="163"/>
      <c r="BP231" s="163"/>
      <c r="BQ231" s="163"/>
      <c r="BR231" s="163"/>
      <c r="BS231" s="163"/>
      <c r="BT231" s="163"/>
      <c r="BU231" s="163"/>
      <c r="BV231" s="163"/>
      <c r="BW231" s="163"/>
      <c r="BX231" s="163"/>
      <c r="BY231" s="163"/>
      <c r="BZ231" s="163"/>
      <c r="CA231" s="163"/>
      <c r="CB231" s="163"/>
      <c r="CC231" s="163"/>
      <c r="CD231" s="163"/>
      <c r="CE231" s="163"/>
      <c r="CF231" s="163"/>
      <c r="CG231" s="163"/>
      <c r="CH231" s="163"/>
      <c r="CI231" s="163"/>
      <c r="CJ231" s="163"/>
      <c r="CK231" s="163"/>
      <c r="CL231" s="163"/>
      <c r="CM231" s="163"/>
      <c r="CN231" s="163"/>
      <c r="CO231" s="163"/>
      <c r="CP231" s="163"/>
      <c r="CQ231" s="163"/>
      <c r="CR231" s="163"/>
      <c r="CS231" s="163"/>
      <c r="CT231" s="163"/>
      <c r="CU231" s="163"/>
      <c r="CV231" s="163"/>
      <c r="CW231" s="163"/>
      <c r="CX231" s="163"/>
      <c r="CY231" s="163"/>
      <c r="CZ231" s="163"/>
      <c r="DA231" s="163"/>
    </row>
    <row r="232" spans="1:105" ht="15.75" customHeight="1">
      <c r="A232" s="190" t="s">
        <v>103341</v>
      </c>
      <c r="B232" s="168"/>
      <c r="C232" s="168"/>
      <c r="D232" s="168"/>
      <c r="E232" s="163"/>
      <c r="F232" s="163"/>
      <c r="G232" s="163"/>
      <c r="H232" s="163"/>
      <c r="I232" s="163"/>
      <c r="J232" s="163"/>
      <c r="K232" s="163"/>
      <c r="L232" s="163"/>
      <c r="M232" s="163"/>
      <c r="N232" s="163"/>
      <c r="O232" s="163"/>
      <c r="P232" s="163"/>
      <c r="Q232" s="163"/>
      <c r="R232" s="163"/>
      <c r="S232" s="163"/>
      <c r="T232" s="163"/>
      <c r="U232" s="163"/>
      <c r="V232" s="163"/>
      <c r="W232" s="163"/>
      <c r="X232" s="163"/>
      <c r="Y232" s="163"/>
      <c r="Z232" s="163"/>
      <c r="AA232" s="163"/>
      <c r="AB232" s="163"/>
      <c r="AC232" s="163"/>
      <c r="AD232" s="163"/>
      <c r="AE232" s="163"/>
      <c r="AF232" s="163"/>
      <c r="AG232" s="163"/>
      <c r="AH232" s="163"/>
      <c r="AI232" s="163"/>
      <c r="AJ232" s="163"/>
      <c r="AK232" s="163"/>
      <c r="AL232" s="163"/>
      <c r="AM232" s="163"/>
      <c r="AN232" s="163"/>
      <c r="AO232" s="163"/>
      <c r="AP232" s="163"/>
      <c r="AQ232" s="163"/>
      <c r="AR232" s="163"/>
      <c r="AS232" s="163"/>
      <c r="AT232" s="163"/>
      <c r="AU232" s="163"/>
      <c r="AV232" s="163"/>
      <c r="AW232" s="163"/>
      <c r="AX232" s="163"/>
      <c r="AY232" s="163"/>
      <c r="AZ232" s="163"/>
      <c r="BA232" s="163"/>
      <c r="BB232" s="163"/>
      <c r="BC232" s="163"/>
      <c r="BD232" s="163"/>
      <c r="BE232" s="163"/>
      <c r="BF232" s="163"/>
      <c r="BG232" s="163"/>
      <c r="BH232" s="163"/>
      <c r="BI232" s="163"/>
      <c r="BJ232" s="163"/>
      <c r="BK232" s="163"/>
      <c r="BL232" s="163"/>
      <c r="BM232" s="163"/>
      <c r="BN232" s="163"/>
      <c r="BO232" s="163"/>
      <c r="BP232" s="163"/>
      <c r="BQ232" s="163"/>
      <c r="BR232" s="163"/>
      <c r="BS232" s="163"/>
      <c r="BT232" s="163"/>
      <c r="BU232" s="163"/>
      <c r="BV232" s="163"/>
      <c r="BW232" s="163"/>
      <c r="BX232" s="163"/>
      <c r="BY232" s="163"/>
      <c r="BZ232" s="163"/>
      <c r="CA232" s="163"/>
      <c r="CB232" s="163"/>
      <c r="CC232" s="163"/>
      <c r="CD232" s="163"/>
      <c r="CE232" s="163"/>
      <c r="CF232" s="163"/>
      <c r="CG232" s="163"/>
      <c r="CH232" s="163"/>
      <c r="CI232" s="163"/>
      <c r="CJ232" s="163"/>
      <c r="CK232" s="163"/>
      <c r="CL232" s="163"/>
      <c r="CM232" s="163"/>
      <c r="CN232" s="163"/>
      <c r="CO232" s="163"/>
      <c r="CP232" s="163"/>
      <c r="CQ232" s="163"/>
      <c r="CR232" s="163"/>
      <c r="CS232" s="163"/>
      <c r="CT232" s="163"/>
      <c r="CU232" s="163"/>
      <c r="CV232" s="163"/>
      <c r="CW232" s="163"/>
      <c r="CX232" s="163"/>
      <c r="CY232" s="163"/>
      <c r="CZ232" s="163"/>
      <c r="DA232" s="163"/>
    </row>
    <row r="233" spans="1:105" ht="15.75" customHeight="1"/>
    <row r="234" spans="1:105" ht="15.75" customHeight="1"/>
    <row r="235" spans="1:105" ht="15.75" customHeight="1"/>
    <row r="236" spans="1:105" ht="15.75" customHeight="1"/>
    <row r="237" spans="1:105" ht="15.75" customHeight="1"/>
    <row r="238" spans="1:105" ht="15.75" customHeight="1"/>
    <row r="239" spans="1:105" ht="15.75" customHeight="1"/>
    <row r="240" spans="1:10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C6"/>
    <mergeCell ref="B120:C120"/>
    <mergeCell ref="A232:D232"/>
  </mergeCells>
  <hyperlinks>
    <hyperlink ref="A1" location="'_index'!A1" display="Go to ––&gt;  _listAllTables" xr:uid="{00000000-0004-0000-2C00-000000000000}"/>
  </hyperlinks>
  <pageMargins left="0.7" right="0.7" top="0.75" bottom="0.75" header="0" footer="0"/>
  <pageSetup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ummaryRight="0"/>
  </sheetPr>
  <dimension ref="A1:C1000"/>
  <sheetViews>
    <sheetView workbookViewId="0"/>
  </sheetViews>
  <sheetFormatPr baseColWidth="10" defaultColWidth="12.6640625" defaultRowHeight="15" customHeight="1"/>
  <cols>
    <col min="1" max="1" width="27.6640625" customWidth="1"/>
    <col min="2" max="2" width="27.5" customWidth="1"/>
  </cols>
  <sheetData>
    <row r="1" spans="1:3" ht="15.75" customHeight="1">
      <c r="A1" s="4" t="s">
        <v>0</v>
      </c>
      <c r="B1" s="5"/>
      <c r="C1" s="3"/>
    </row>
    <row r="2" spans="1:3" ht="15.75" customHeight="1">
      <c r="A2" s="5" t="s">
        <v>72733</v>
      </c>
      <c r="B2" s="6" t="s">
        <v>72737</v>
      </c>
    </row>
    <row r="3" spans="1:3" ht="15.75" customHeight="1"/>
    <row r="4" spans="1:3" ht="15.75" customHeight="1">
      <c r="A4" s="116" t="s">
        <v>5388</v>
      </c>
      <c r="B4" s="116" t="s">
        <v>72752</v>
      </c>
    </row>
    <row r="5" spans="1:3" ht="15.75" customHeight="1">
      <c r="A5" s="119" t="s">
        <v>72758</v>
      </c>
      <c r="B5" s="134">
        <v>7112</v>
      </c>
    </row>
    <row r="6" spans="1:3" ht="15.75" customHeight="1">
      <c r="A6" s="119" t="s">
        <v>72785</v>
      </c>
      <c r="B6" s="134">
        <v>4731</v>
      </c>
    </row>
    <row r="7" spans="1:3" ht="15.75" customHeight="1">
      <c r="A7" s="119" t="s">
        <v>72793</v>
      </c>
      <c r="B7" s="134">
        <v>7011</v>
      </c>
    </row>
    <row r="8" spans="1:3" ht="15.75" customHeight="1">
      <c r="A8" s="119" t="s">
        <v>72805</v>
      </c>
      <c r="B8" s="134">
        <v>6363</v>
      </c>
    </row>
    <row r="9" spans="1:3" ht="15.75" customHeight="1">
      <c r="A9" s="119" t="s">
        <v>72816</v>
      </c>
      <c r="B9" s="134">
        <v>6503</v>
      </c>
    </row>
    <row r="10" spans="1:3" ht="15.75" customHeight="1">
      <c r="A10" s="119" t="s">
        <v>72827</v>
      </c>
      <c r="B10" s="134">
        <v>6210</v>
      </c>
    </row>
    <row r="11" spans="1:3" ht="15.75" customHeight="1">
      <c r="A11" s="119" t="s">
        <v>72838</v>
      </c>
      <c r="B11" s="134">
        <v>5060</v>
      </c>
    </row>
    <row r="12" spans="1:3" ht="15.75" customHeight="1">
      <c r="A12" s="119" t="s">
        <v>72849</v>
      </c>
      <c r="B12" s="134">
        <v>4766</v>
      </c>
    </row>
    <row r="13" spans="1:3" ht="15.75" customHeight="1">
      <c r="A13" s="119" t="s">
        <v>72857</v>
      </c>
      <c r="B13" s="134">
        <v>4380</v>
      </c>
    </row>
    <row r="14" spans="1:3" ht="15.75" customHeight="1">
      <c r="A14" s="119" t="s">
        <v>72867</v>
      </c>
      <c r="B14" s="134">
        <v>4725</v>
      </c>
    </row>
    <row r="15" spans="1:3" ht="15.75" customHeight="1">
      <c r="A15" s="119" t="s">
        <v>72876</v>
      </c>
      <c r="B15" s="134">
        <v>4709</v>
      </c>
    </row>
    <row r="16" spans="1:3" ht="15.75" customHeight="1">
      <c r="A16" s="119" t="s">
        <v>72895</v>
      </c>
      <c r="B16" s="134">
        <v>4378</v>
      </c>
    </row>
    <row r="17" spans="1:2" ht="15.75" customHeight="1">
      <c r="A17" s="119" t="s">
        <v>72904</v>
      </c>
      <c r="B17" s="134">
        <v>3231</v>
      </c>
    </row>
    <row r="18" spans="1:2" ht="15.75" customHeight="1">
      <c r="A18" s="119" t="s">
        <v>72912</v>
      </c>
      <c r="B18" s="134">
        <v>3330</v>
      </c>
    </row>
    <row r="19" spans="1:2" ht="15.75" customHeight="1">
      <c r="A19" s="119" t="s">
        <v>72923</v>
      </c>
      <c r="B19" s="134">
        <v>2470</v>
      </c>
    </row>
    <row r="20" spans="1:2" ht="15.75" customHeight="1">
      <c r="A20" s="119" t="s">
        <v>72934</v>
      </c>
      <c r="B20" s="134">
        <v>2901</v>
      </c>
    </row>
    <row r="21" spans="1:2" ht="15.75" customHeight="1">
      <c r="A21" s="119" t="s">
        <v>72944</v>
      </c>
      <c r="B21" s="134">
        <v>3176</v>
      </c>
    </row>
    <row r="22" spans="1:2" ht="15.75" customHeight="1">
      <c r="A22" s="119" t="s">
        <v>72953</v>
      </c>
      <c r="B22" s="134">
        <v>3098</v>
      </c>
    </row>
    <row r="23" spans="1:2" ht="15.75" customHeight="1">
      <c r="A23" s="119" t="s">
        <v>72963</v>
      </c>
      <c r="B23" s="134">
        <v>1328</v>
      </c>
    </row>
    <row r="24" spans="1:2" ht="15.75" customHeight="1">
      <c r="A24" s="119" t="s">
        <v>72972</v>
      </c>
      <c r="B24" s="134">
        <v>2360</v>
      </c>
    </row>
    <row r="25" spans="1:2" ht="15.75" customHeight="1">
      <c r="A25" s="119" t="s">
        <v>72983</v>
      </c>
      <c r="B25" s="134">
        <v>1148</v>
      </c>
    </row>
    <row r="26" spans="1:2" ht="15.75" customHeight="1">
      <c r="A26" s="119" t="s">
        <v>72992</v>
      </c>
      <c r="B26" s="134">
        <v>1231</v>
      </c>
    </row>
    <row r="27" spans="1:2" ht="15.75" customHeight="1">
      <c r="A27" s="119" t="s">
        <v>73001</v>
      </c>
      <c r="B27" s="134">
        <v>1677</v>
      </c>
    </row>
    <row r="28" spans="1:2" ht="15.75" customHeight="1">
      <c r="A28" s="119" t="s">
        <v>73009</v>
      </c>
      <c r="B28" s="134">
        <v>150</v>
      </c>
    </row>
    <row r="29" spans="1:2" ht="15.75" customHeight="1">
      <c r="A29" s="119" t="s">
        <v>73031</v>
      </c>
      <c r="B29" s="134">
        <f>SUM(B5:B28)</f>
        <v>92048</v>
      </c>
    </row>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D00-000000000000}"/>
  </hyperlinks>
  <pageMargins left="0.7" right="0.7" top="0.75" bottom="0.75" header="0" footer="0"/>
  <pageSetup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outlinePr summaryBelow="0" summaryRight="0"/>
  </sheetPr>
  <dimension ref="A1:N1000"/>
  <sheetViews>
    <sheetView workbookViewId="0"/>
  </sheetViews>
  <sheetFormatPr baseColWidth="10" defaultColWidth="12.6640625" defaultRowHeight="15" customHeight="1"/>
  <cols>
    <col min="1" max="1" width="27.1640625" customWidth="1"/>
    <col min="2" max="2" width="14.6640625" customWidth="1"/>
    <col min="3" max="3" width="19.1640625" customWidth="1"/>
    <col min="4" max="4" width="19.6640625" customWidth="1"/>
    <col min="5" max="5" width="6.1640625" customWidth="1"/>
    <col min="6" max="6" width="24.83203125" customWidth="1"/>
    <col min="7" max="7" width="30.6640625" customWidth="1"/>
    <col min="8" max="8" width="31.5" customWidth="1"/>
    <col min="9" max="9" width="28.1640625" customWidth="1"/>
    <col min="10" max="10" width="33.33203125" customWidth="1"/>
    <col min="11" max="11" width="34.1640625" customWidth="1"/>
    <col min="12" max="12" width="26.1640625" customWidth="1"/>
    <col min="13" max="13" width="35.5" customWidth="1"/>
  </cols>
  <sheetData>
    <row r="1" spans="1:14" ht="15.75" customHeight="1">
      <c r="A1" s="4" t="s">
        <v>0</v>
      </c>
      <c r="B1" s="5"/>
      <c r="C1" s="3"/>
    </row>
    <row r="2" spans="1:14" ht="15.75" customHeight="1">
      <c r="A2" s="5" t="s">
        <v>73384</v>
      </c>
      <c r="B2" s="6" t="s">
        <v>73389</v>
      </c>
    </row>
    <row r="3" spans="1:14" ht="15.75" customHeight="1">
      <c r="B3" s="3" t="s">
        <v>73397</v>
      </c>
    </row>
    <row r="4" spans="1:14" ht="15.75" customHeight="1">
      <c r="A4" s="116" t="s">
        <v>73407</v>
      </c>
      <c r="B4" s="116" t="s">
        <v>73414</v>
      </c>
      <c r="C4" s="116" t="s">
        <v>73417</v>
      </c>
      <c r="D4" s="116" t="s">
        <v>73424</v>
      </c>
      <c r="E4" s="116" t="s">
        <v>73429</v>
      </c>
      <c r="F4" s="116" t="s">
        <v>73437</v>
      </c>
      <c r="G4" s="116" t="s">
        <v>73448</v>
      </c>
      <c r="H4" s="116" t="s">
        <v>73459</v>
      </c>
      <c r="I4" s="116" t="s">
        <v>73465</v>
      </c>
      <c r="J4" s="116" t="s">
        <v>73470</v>
      </c>
      <c r="K4" s="116" t="s">
        <v>73478</v>
      </c>
      <c r="L4" s="116" t="s">
        <v>73483</v>
      </c>
      <c r="M4" s="116" t="s">
        <v>5625</v>
      </c>
      <c r="N4" s="65" t="s">
        <v>5729</v>
      </c>
    </row>
    <row r="5" spans="1:14" ht="15.75" customHeight="1">
      <c r="A5" s="119" t="s">
        <v>61</v>
      </c>
      <c r="B5" s="134" t="s">
        <v>5648</v>
      </c>
      <c r="C5" s="134">
        <v>35.6</v>
      </c>
      <c r="D5" s="134">
        <v>35.299999999999997</v>
      </c>
      <c r="E5" s="135">
        <v>46.962800000000001</v>
      </c>
      <c r="F5" s="119" t="str">
        <f t="shared" ref="F5:F25" si="0">ROUND(G5,2) &amp; "-" &amp; ROUND(H5,2)</f>
        <v>11.36-11.66</v>
      </c>
      <c r="G5" s="136">
        <f t="shared" ref="G5:G25" si="1">E5-C5</f>
        <v>11.3628</v>
      </c>
      <c r="H5" s="136">
        <f t="shared" ref="H5:H25" si="2">E5-D5</f>
        <v>11.662800000000004</v>
      </c>
      <c r="I5" s="119" t="str">
        <f t="shared" ref="I5:I25" si="3">ROUND(J5,2) &amp; "-" &amp; ROUND(K5,2)</f>
        <v>0.24-0.25</v>
      </c>
      <c r="J5" s="119">
        <f t="shared" ref="J5:K5" si="4">($E5-C5)/$E5</f>
        <v>0.24195320551585509</v>
      </c>
      <c r="K5" s="119">
        <f t="shared" si="4"/>
        <v>0.24834124030083393</v>
      </c>
      <c r="L5" s="137" t="s">
        <v>5633</v>
      </c>
      <c r="M5" s="138" t="s">
        <v>5658</v>
      </c>
      <c r="N5" s="3" t="s">
        <v>73689</v>
      </c>
    </row>
    <row r="6" spans="1:14" ht="15.75" customHeight="1">
      <c r="A6" s="119" t="s">
        <v>111</v>
      </c>
      <c r="B6" s="134">
        <v>0</v>
      </c>
      <c r="C6" s="134">
        <v>0</v>
      </c>
      <c r="D6" s="134">
        <v>0</v>
      </c>
      <c r="E6" s="139">
        <v>45.232799999999997</v>
      </c>
      <c r="F6" s="119" t="str">
        <f t="shared" si="0"/>
        <v>45.23-45.23</v>
      </c>
      <c r="G6" s="136">
        <f t="shared" si="1"/>
        <v>45.232799999999997</v>
      </c>
      <c r="H6" s="136">
        <f t="shared" si="2"/>
        <v>45.232799999999997</v>
      </c>
      <c r="I6" s="119" t="str">
        <f t="shared" si="3"/>
        <v>1-1</v>
      </c>
      <c r="J6" s="119">
        <f t="shared" ref="J6:K6" si="5">($E6-C6)/$E6</f>
        <v>1</v>
      </c>
      <c r="K6" s="119">
        <f t="shared" si="5"/>
        <v>1</v>
      </c>
      <c r="L6" s="137"/>
      <c r="M6" s="138"/>
      <c r="N6" s="53" t="s">
        <v>73757</v>
      </c>
    </row>
    <row r="7" spans="1:14" ht="15.75" customHeight="1">
      <c r="A7" s="119" t="s">
        <v>137</v>
      </c>
      <c r="B7" s="134" t="s">
        <v>5880</v>
      </c>
      <c r="C7" s="134">
        <v>31.5</v>
      </c>
      <c r="D7" s="134">
        <v>30.2</v>
      </c>
      <c r="E7" s="135">
        <v>53.592399999999998</v>
      </c>
      <c r="F7" s="119" t="str">
        <f t="shared" si="0"/>
        <v>22.09-23.39</v>
      </c>
      <c r="G7" s="136">
        <f t="shared" si="1"/>
        <v>22.092399999999998</v>
      </c>
      <c r="H7" s="136">
        <f t="shared" si="2"/>
        <v>23.392399999999999</v>
      </c>
      <c r="I7" s="119" t="str">
        <f t="shared" si="3"/>
        <v>0.41-0.44</v>
      </c>
      <c r="J7" s="119">
        <f t="shared" ref="J7:K7" si="6">($E7-C7)/$E7</f>
        <v>0.41223009232652391</v>
      </c>
      <c r="K7" s="119">
        <f t="shared" si="6"/>
        <v>0.43648726311939751</v>
      </c>
      <c r="L7" s="137" t="s">
        <v>5782</v>
      </c>
      <c r="M7" s="138" t="s">
        <v>5776</v>
      </c>
      <c r="N7" s="3" t="s">
        <v>73833</v>
      </c>
    </row>
    <row r="8" spans="1:14" ht="15.75" customHeight="1">
      <c r="A8" s="119" t="s">
        <v>210</v>
      </c>
      <c r="B8" s="134">
        <v>0</v>
      </c>
      <c r="C8" s="134">
        <v>0</v>
      </c>
      <c r="D8" s="134">
        <v>0</v>
      </c>
      <c r="E8" s="135">
        <v>46.039900000000003</v>
      </c>
      <c r="F8" s="119" t="str">
        <f t="shared" si="0"/>
        <v>46.04-46.04</v>
      </c>
      <c r="G8" s="136">
        <f t="shared" si="1"/>
        <v>46.039900000000003</v>
      </c>
      <c r="H8" s="136">
        <f t="shared" si="2"/>
        <v>46.039900000000003</v>
      </c>
      <c r="I8" s="119" t="str">
        <f t="shared" si="3"/>
        <v>1-1</v>
      </c>
      <c r="J8" s="119">
        <f t="shared" ref="J8:K8" si="7">($E8-C8)/$E8</f>
        <v>1</v>
      </c>
      <c r="K8" s="119">
        <f t="shared" si="7"/>
        <v>1</v>
      </c>
      <c r="L8" s="137"/>
      <c r="M8" s="138"/>
      <c r="N8" s="53" t="s">
        <v>73899</v>
      </c>
    </row>
    <row r="9" spans="1:14" ht="15.75" customHeight="1">
      <c r="A9" s="119" t="s">
        <v>231</v>
      </c>
      <c r="B9" s="134" t="s">
        <v>5880</v>
      </c>
      <c r="C9" s="134">
        <v>31.5</v>
      </c>
      <c r="D9" s="134">
        <v>30.2</v>
      </c>
      <c r="E9" s="135">
        <v>35.227699999999999</v>
      </c>
      <c r="F9" s="119" t="str">
        <f t="shared" si="0"/>
        <v>3.73-5.03</v>
      </c>
      <c r="G9" s="136">
        <f t="shared" si="1"/>
        <v>3.7276999999999987</v>
      </c>
      <c r="H9" s="136">
        <f t="shared" si="2"/>
        <v>5.0276999999999994</v>
      </c>
      <c r="I9" s="119" t="str">
        <f t="shared" si="3"/>
        <v>0.11-0.14</v>
      </c>
      <c r="J9" s="119">
        <f t="shared" ref="J9:K9" si="8">($E9-C9)/$E9</f>
        <v>0.10581729718375026</v>
      </c>
      <c r="K9" s="119">
        <f t="shared" si="8"/>
        <v>0.14272007539521456</v>
      </c>
      <c r="L9" s="138" t="s">
        <v>73968</v>
      </c>
      <c r="M9" s="138" t="s">
        <v>5776</v>
      </c>
      <c r="N9" s="53" t="s">
        <v>5761</v>
      </c>
    </row>
    <row r="10" spans="1:14" ht="15.75" customHeight="1">
      <c r="A10" s="119" t="s">
        <v>393</v>
      </c>
      <c r="B10" s="134" t="s">
        <v>5722</v>
      </c>
      <c r="C10" s="134">
        <v>34.799999999999997</v>
      </c>
      <c r="D10" s="134">
        <v>33.700000000000003</v>
      </c>
      <c r="E10" s="135">
        <v>45.232799999999997</v>
      </c>
      <c r="F10" s="119" t="str">
        <f t="shared" si="0"/>
        <v>10.43-11.53</v>
      </c>
      <c r="G10" s="136">
        <f t="shared" si="1"/>
        <v>10.4328</v>
      </c>
      <c r="H10" s="136">
        <f t="shared" si="2"/>
        <v>11.532799999999995</v>
      </c>
      <c r="I10" s="119" t="str">
        <f t="shared" si="3"/>
        <v>0.23-0.25</v>
      </c>
      <c r="J10" s="119">
        <f t="shared" ref="J10:K10" si="9">($E10-C10)/$E10</f>
        <v>0.23064678728710142</v>
      </c>
      <c r="K10" s="119">
        <f t="shared" si="9"/>
        <v>0.2549654233211297</v>
      </c>
      <c r="L10" s="137" t="s">
        <v>5714</v>
      </c>
      <c r="M10" s="138" t="s">
        <v>5692</v>
      </c>
      <c r="N10" s="3" t="s">
        <v>74054</v>
      </c>
    </row>
    <row r="11" spans="1:14" ht="15.75" customHeight="1">
      <c r="A11" s="119" t="s">
        <v>404</v>
      </c>
      <c r="B11" s="134" t="s">
        <v>5757</v>
      </c>
      <c r="C11" s="134">
        <v>48.2</v>
      </c>
      <c r="D11" s="134">
        <v>47.4</v>
      </c>
      <c r="E11" s="135">
        <v>53.621600000000001</v>
      </c>
      <c r="F11" s="119" t="str">
        <f t="shared" si="0"/>
        <v>5.42-6.22</v>
      </c>
      <c r="G11" s="136">
        <f t="shared" si="1"/>
        <v>5.421599999999998</v>
      </c>
      <c r="H11" s="136">
        <f t="shared" si="2"/>
        <v>6.2216000000000022</v>
      </c>
      <c r="I11" s="119" t="str">
        <f t="shared" si="3"/>
        <v>0.1-0.12</v>
      </c>
      <c r="J11" s="119">
        <f t="shared" ref="J11:K11" si="10">($E11-C11)/$E11</f>
        <v>0.10110850851149533</v>
      </c>
      <c r="K11" s="119">
        <f t="shared" si="10"/>
        <v>0.1160278693660764</v>
      </c>
      <c r="L11" s="137" t="s">
        <v>5749</v>
      </c>
      <c r="M11" s="138" t="s">
        <v>74116</v>
      </c>
      <c r="N11" s="23" t="s">
        <v>74121</v>
      </c>
    </row>
    <row r="12" spans="1:14" ht="15.75" customHeight="1">
      <c r="A12" s="119" t="s">
        <v>456</v>
      </c>
      <c r="B12" s="134" t="s">
        <v>5798</v>
      </c>
      <c r="C12" s="134">
        <v>37.799999999999997</v>
      </c>
      <c r="D12" s="134">
        <v>34</v>
      </c>
      <c r="E12" s="140">
        <v>54.758600000000001</v>
      </c>
      <c r="F12" s="119" t="str">
        <f t="shared" si="0"/>
        <v>16.96-20.76</v>
      </c>
      <c r="G12" s="136">
        <f t="shared" si="1"/>
        <v>16.958600000000004</v>
      </c>
      <c r="H12" s="136">
        <f t="shared" si="2"/>
        <v>20.758600000000001</v>
      </c>
      <c r="I12" s="119" t="str">
        <f t="shared" si="3"/>
        <v>0.31-0.38</v>
      </c>
      <c r="J12" s="119">
        <f t="shared" ref="J12:K12" si="11">($E12-C12)/$E12</f>
        <v>0.30969747217788629</v>
      </c>
      <c r="K12" s="119">
        <f t="shared" si="11"/>
        <v>0.37909296439280771</v>
      </c>
      <c r="L12" s="137" t="s">
        <v>5792</v>
      </c>
      <c r="M12" s="138" t="s">
        <v>5805</v>
      </c>
      <c r="N12" s="53" t="s">
        <v>74217</v>
      </c>
    </row>
    <row r="13" spans="1:14" ht="15.75" customHeight="1">
      <c r="A13" s="119" t="s">
        <v>514</v>
      </c>
      <c r="B13" s="134" t="s">
        <v>6209</v>
      </c>
      <c r="C13" s="134">
        <v>31</v>
      </c>
      <c r="D13" s="134">
        <v>26</v>
      </c>
      <c r="E13" s="135">
        <v>46.039900000000003</v>
      </c>
      <c r="F13" s="119" t="str">
        <f t="shared" si="0"/>
        <v>15.04-20.04</v>
      </c>
      <c r="G13" s="136">
        <f t="shared" si="1"/>
        <v>15.039900000000003</v>
      </c>
      <c r="H13" s="136">
        <f t="shared" si="2"/>
        <v>20.039900000000003</v>
      </c>
      <c r="I13" s="119" t="str">
        <f t="shared" si="3"/>
        <v>0.33-0.44</v>
      </c>
      <c r="J13" s="119">
        <f t="shared" ref="J13:K13" si="12">($E13-C13)/$E13</f>
        <v>0.32667099624456181</v>
      </c>
      <c r="K13" s="119">
        <f t="shared" si="12"/>
        <v>0.43527244846318086</v>
      </c>
      <c r="L13" s="137" t="s">
        <v>5864</v>
      </c>
      <c r="M13" s="138" t="s">
        <v>5866</v>
      </c>
      <c r="N13" s="3" t="s">
        <v>74296</v>
      </c>
    </row>
    <row r="14" spans="1:14" ht="15.75" customHeight="1">
      <c r="A14" s="119" t="s">
        <v>524</v>
      </c>
      <c r="B14" s="134" t="s">
        <v>74309</v>
      </c>
      <c r="C14" s="134">
        <v>26</v>
      </c>
      <c r="D14" s="134">
        <v>24</v>
      </c>
      <c r="E14" s="135">
        <v>54.236400000000003</v>
      </c>
      <c r="F14" s="119" t="str">
        <f t="shared" si="0"/>
        <v>28.24-30.24</v>
      </c>
      <c r="G14" s="136">
        <f t="shared" si="1"/>
        <v>28.236400000000003</v>
      </c>
      <c r="H14" s="136">
        <f t="shared" si="2"/>
        <v>30.236400000000003</v>
      </c>
      <c r="I14" s="119" t="str">
        <f t="shared" si="3"/>
        <v>0.52-0.56</v>
      </c>
      <c r="J14" s="119">
        <f t="shared" ref="J14:K14" si="13">($E14-C14)/$E14</f>
        <v>0.52061715010583298</v>
      </c>
      <c r="K14" s="119">
        <f t="shared" si="13"/>
        <v>0.5574927539438459</v>
      </c>
      <c r="L14" s="138" t="s">
        <v>74367</v>
      </c>
      <c r="M14" s="138" t="s">
        <v>74373</v>
      </c>
      <c r="N14" s="53" t="s">
        <v>74378</v>
      </c>
    </row>
    <row r="15" spans="1:14" ht="15.75" customHeight="1">
      <c r="A15" s="119" t="s">
        <v>538</v>
      </c>
      <c r="B15" s="134" t="s">
        <v>5847</v>
      </c>
      <c r="C15" s="134">
        <v>30.2</v>
      </c>
      <c r="D15" s="134">
        <v>29.5</v>
      </c>
      <c r="E15" s="135">
        <v>57.263399999999997</v>
      </c>
      <c r="F15" s="119" t="str">
        <f t="shared" si="0"/>
        <v>27.06-27.76</v>
      </c>
      <c r="G15" s="136">
        <f t="shared" si="1"/>
        <v>27.063399999999998</v>
      </c>
      <c r="H15" s="136">
        <f t="shared" si="2"/>
        <v>27.763399999999997</v>
      </c>
      <c r="I15" s="119" t="str">
        <f t="shared" si="3"/>
        <v>0.47-0.48</v>
      </c>
      <c r="J15" s="119">
        <f t="shared" ref="J15:K15" si="14">($E15-C15)/$E15</f>
        <v>0.47261252388087327</v>
      </c>
      <c r="K15" s="119">
        <f t="shared" si="14"/>
        <v>0.48483673690350204</v>
      </c>
      <c r="L15" s="137" t="s">
        <v>5841</v>
      </c>
      <c r="M15" s="138" t="s">
        <v>5852</v>
      </c>
      <c r="N15" s="53" t="s">
        <v>5918</v>
      </c>
    </row>
    <row r="16" spans="1:14" ht="15.75" customHeight="1">
      <c r="A16" s="119" t="s">
        <v>551</v>
      </c>
      <c r="B16" s="134" t="s">
        <v>6012</v>
      </c>
      <c r="C16" s="134">
        <v>18</v>
      </c>
      <c r="D16" s="134">
        <v>17.5</v>
      </c>
      <c r="E16" s="135">
        <v>55.7363</v>
      </c>
      <c r="F16" s="119" t="str">
        <f t="shared" si="0"/>
        <v>37.74-38.24</v>
      </c>
      <c r="G16" s="136">
        <f t="shared" si="1"/>
        <v>37.7363</v>
      </c>
      <c r="H16" s="136">
        <f t="shared" si="2"/>
        <v>38.2363</v>
      </c>
      <c r="I16" s="119" t="str">
        <f t="shared" si="3"/>
        <v>0.68-0.69</v>
      </c>
      <c r="J16" s="119">
        <f t="shared" ref="J16:K16" si="15">($E16-C16)/$E16</f>
        <v>0.67705068330692919</v>
      </c>
      <c r="K16" s="119">
        <f t="shared" si="15"/>
        <v>0.68602149765951459</v>
      </c>
      <c r="L16" s="137" t="s">
        <v>5904</v>
      </c>
      <c r="M16" s="138" t="s">
        <v>5906</v>
      </c>
      <c r="N16" s="3" t="s">
        <v>74512</v>
      </c>
    </row>
    <row r="17" spans="1:14" ht="15.75" customHeight="1">
      <c r="A17" s="119" t="s">
        <v>569</v>
      </c>
      <c r="B17" s="134" t="s">
        <v>5985</v>
      </c>
      <c r="C17" s="134">
        <v>12.6</v>
      </c>
      <c r="D17" s="134">
        <v>10.5</v>
      </c>
      <c r="E17" s="135">
        <v>39.800800000000002</v>
      </c>
      <c r="F17" s="119" t="str">
        <f t="shared" si="0"/>
        <v>27.2-29.3</v>
      </c>
      <c r="G17" s="136">
        <f t="shared" si="1"/>
        <v>27.200800000000001</v>
      </c>
      <c r="H17" s="136">
        <f t="shared" si="2"/>
        <v>29.300800000000002</v>
      </c>
      <c r="I17" s="119" t="str">
        <f t="shared" si="3"/>
        <v>0.68-0.74</v>
      </c>
      <c r="J17" s="119">
        <f t="shared" ref="J17:K17" si="16">($E17-C17)/$E17</f>
        <v>0.68342344877489902</v>
      </c>
      <c r="K17" s="119">
        <f t="shared" si="16"/>
        <v>0.7361862073124158</v>
      </c>
      <c r="L17" s="137" t="s">
        <v>5881</v>
      </c>
      <c r="M17" s="138" t="s">
        <v>74577</v>
      </c>
      <c r="N17" s="53" t="s">
        <v>5830</v>
      </c>
    </row>
    <row r="18" spans="1:14" ht="15.75" customHeight="1">
      <c r="A18" s="119" t="s">
        <v>588</v>
      </c>
      <c r="B18" s="134" t="s">
        <v>5880</v>
      </c>
      <c r="C18" s="134">
        <v>31.5</v>
      </c>
      <c r="D18" s="134">
        <v>30.2</v>
      </c>
      <c r="E18" s="140">
        <v>53.592399999999998</v>
      </c>
      <c r="F18" s="119" t="str">
        <f t="shared" si="0"/>
        <v>22.09-23.39</v>
      </c>
      <c r="G18" s="136">
        <f t="shared" si="1"/>
        <v>22.092399999999998</v>
      </c>
      <c r="H18" s="136">
        <f t="shared" si="2"/>
        <v>23.392399999999999</v>
      </c>
      <c r="I18" s="119" t="str">
        <f t="shared" si="3"/>
        <v>0.41-0.44</v>
      </c>
      <c r="J18" s="119">
        <f t="shared" ref="J18:K18" si="17">($E18-C18)/$E18</f>
        <v>0.41223009232652391</v>
      </c>
      <c r="K18" s="119">
        <f t="shared" si="17"/>
        <v>0.43648726311939751</v>
      </c>
      <c r="L18" s="137" t="s">
        <v>5913</v>
      </c>
      <c r="M18" s="138" t="s">
        <v>5776</v>
      </c>
      <c r="N18" s="3" t="s">
        <v>74650</v>
      </c>
    </row>
    <row r="19" spans="1:14" ht="15.75" customHeight="1">
      <c r="A19" s="119" t="s">
        <v>611</v>
      </c>
      <c r="B19" s="134" t="s">
        <v>5985</v>
      </c>
      <c r="C19" s="134">
        <v>12.6</v>
      </c>
      <c r="D19" s="134">
        <v>10.5</v>
      </c>
      <c r="E19" s="135">
        <v>46.039900000000003</v>
      </c>
      <c r="F19" s="119" t="str">
        <f t="shared" si="0"/>
        <v>33.44-35.54</v>
      </c>
      <c r="G19" s="136">
        <f t="shared" si="1"/>
        <v>33.439900000000002</v>
      </c>
      <c r="H19" s="136">
        <f t="shared" si="2"/>
        <v>35.539900000000003</v>
      </c>
      <c r="I19" s="119" t="str">
        <f t="shared" si="3"/>
        <v>0.73-0.77</v>
      </c>
      <c r="J19" s="119">
        <f t="shared" ref="J19:K19" si="18">($E19-C19)/$E19</f>
        <v>0.72632434040907989</v>
      </c>
      <c r="K19" s="119">
        <f t="shared" si="18"/>
        <v>0.77193695034089993</v>
      </c>
      <c r="L19" s="137" t="s">
        <v>5819</v>
      </c>
      <c r="M19" s="138" t="s">
        <v>74577</v>
      </c>
      <c r="N19" s="23" t="s">
        <v>74727</v>
      </c>
    </row>
    <row r="20" spans="1:14" ht="15.75" customHeight="1">
      <c r="A20" s="119" t="s">
        <v>883</v>
      </c>
      <c r="B20" s="134" t="s">
        <v>74736</v>
      </c>
      <c r="C20" s="134">
        <v>13.8</v>
      </c>
      <c r="D20" s="134">
        <v>11.6</v>
      </c>
      <c r="E20" s="135">
        <v>57.117899999999999</v>
      </c>
      <c r="F20" s="119" t="str">
        <f t="shared" si="0"/>
        <v>43.32-45.52</v>
      </c>
      <c r="G20" s="136">
        <f t="shared" si="1"/>
        <v>43.317899999999995</v>
      </c>
      <c r="H20" s="136">
        <f t="shared" si="2"/>
        <v>45.517899999999997</v>
      </c>
      <c r="I20" s="119" t="str">
        <f t="shared" si="3"/>
        <v>0.76-0.8</v>
      </c>
      <c r="J20" s="119">
        <f t="shared" ref="J20:K20" si="19">($E20-C20)/$E20</f>
        <v>0.75839447878861088</v>
      </c>
      <c r="K20" s="119">
        <f t="shared" si="19"/>
        <v>0.79691130101071639</v>
      </c>
      <c r="L20" s="138" t="s">
        <v>74815</v>
      </c>
      <c r="M20" s="138" t="s">
        <v>74821</v>
      </c>
      <c r="N20" s="53" t="s">
        <v>5779</v>
      </c>
    </row>
    <row r="21" spans="1:14" ht="15.75" customHeight="1">
      <c r="A21" s="119" t="s">
        <v>1082</v>
      </c>
      <c r="B21" s="134" t="s">
        <v>74832</v>
      </c>
      <c r="C21" s="134">
        <v>28.8</v>
      </c>
      <c r="D21" s="134">
        <v>27.3</v>
      </c>
      <c r="E21" s="139">
        <v>37.196100000000001</v>
      </c>
      <c r="F21" s="119" t="str">
        <f t="shared" si="0"/>
        <v>8.4-9.9</v>
      </c>
      <c r="G21" s="136">
        <f t="shared" si="1"/>
        <v>8.3961000000000006</v>
      </c>
      <c r="H21" s="136">
        <f t="shared" si="2"/>
        <v>9.8961000000000006</v>
      </c>
      <c r="I21" s="119" t="str">
        <f t="shared" si="3"/>
        <v>0.23-0.27</v>
      </c>
      <c r="J21" s="119">
        <f t="shared" ref="J21:K21" si="20">($E21-C21)/$E21</f>
        <v>0.22572527765007622</v>
      </c>
      <c r="K21" s="119">
        <f t="shared" si="20"/>
        <v>0.26605208610580144</v>
      </c>
      <c r="L21" s="137" t="s">
        <v>74926</v>
      </c>
      <c r="M21" s="138" t="s">
        <v>74933</v>
      </c>
      <c r="N21" s="53" t="s">
        <v>5801</v>
      </c>
    </row>
    <row r="22" spans="1:14" ht="15.75" customHeight="1">
      <c r="A22" s="119" t="s">
        <v>1124</v>
      </c>
      <c r="B22" s="134" t="s">
        <v>5880</v>
      </c>
      <c r="C22" s="134">
        <v>31.5</v>
      </c>
      <c r="D22" s="134">
        <v>30.2</v>
      </c>
      <c r="E22" s="135">
        <v>35.227699999999999</v>
      </c>
      <c r="F22" s="119" t="str">
        <f t="shared" si="0"/>
        <v>3.73-5.03</v>
      </c>
      <c r="G22" s="136">
        <f t="shared" si="1"/>
        <v>3.7276999999999987</v>
      </c>
      <c r="H22" s="136">
        <f t="shared" si="2"/>
        <v>5.0276999999999994</v>
      </c>
      <c r="I22" s="119" t="str">
        <f t="shared" si="3"/>
        <v>0.11-0.14</v>
      </c>
      <c r="J22" s="119">
        <f t="shared" ref="J22:K22" si="21">($E22-C22)/$E22</f>
        <v>0.10581729718375026</v>
      </c>
      <c r="K22" s="119">
        <f t="shared" si="21"/>
        <v>0.14272007539521456</v>
      </c>
      <c r="L22" s="137" t="s">
        <v>5774</v>
      </c>
      <c r="M22" s="138" t="s">
        <v>5776</v>
      </c>
      <c r="N22" s="3"/>
    </row>
    <row r="23" spans="1:14" ht="15.75" customHeight="1">
      <c r="A23" s="119" t="s">
        <v>1142</v>
      </c>
      <c r="B23" s="134" t="s">
        <v>5684</v>
      </c>
      <c r="C23" s="134">
        <v>37.200000000000003</v>
      </c>
      <c r="D23" s="134">
        <v>36.5</v>
      </c>
      <c r="E23" s="135">
        <v>50.19</v>
      </c>
      <c r="F23" s="119" t="str">
        <f t="shared" si="0"/>
        <v>12.99-13.69</v>
      </c>
      <c r="G23" s="136">
        <f t="shared" si="1"/>
        <v>12.989999999999995</v>
      </c>
      <c r="H23" s="136">
        <f t="shared" si="2"/>
        <v>13.689999999999998</v>
      </c>
      <c r="I23" s="119" t="str">
        <f t="shared" si="3"/>
        <v>0.26-0.27</v>
      </c>
      <c r="J23" s="119">
        <f t="shared" ref="J23:K23" si="22">($E23-C23)/$E23</f>
        <v>0.25881649731022105</v>
      </c>
      <c r="K23" s="119">
        <f t="shared" si="22"/>
        <v>0.27276349870492128</v>
      </c>
      <c r="L23" s="137" t="s">
        <v>5678</v>
      </c>
      <c r="M23" s="138" t="s">
        <v>75123</v>
      </c>
      <c r="N23" s="3"/>
    </row>
    <row r="24" spans="1:14" ht="15.75" customHeight="1">
      <c r="A24" s="119" t="s">
        <v>1270</v>
      </c>
      <c r="B24" s="134" t="s">
        <v>5985</v>
      </c>
      <c r="C24" s="134">
        <v>12.6</v>
      </c>
      <c r="D24" s="134">
        <v>10.5</v>
      </c>
      <c r="E24" s="135">
        <v>44.0045</v>
      </c>
      <c r="F24" s="119" t="str">
        <f t="shared" si="0"/>
        <v>31.4-33.5</v>
      </c>
      <c r="G24" s="136">
        <f t="shared" si="1"/>
        <v>31.404499999999999</v>
      </c>
      <c r="H24" s="136">
        <f t="shared" si="2"/>
        <v>33.5045</v>
      </c>
      <c r="I24" s="119" t="str">
        <f t="shared" si="3"/>
        <v>0.71-0.76</v>
      </c>
      <c r="J24" s="119">
        <f t="shared" ref="J24:K24" si="23">($E24-C24)/$E24</f>
        <v>0.71366564783147179</v>
      </c>
      <c r="K24" s="119">
        <f t="shared" si="23"/>
        <v>0.76138803985955983</v>
      </c>
      <c r="L24" s="137" t="s">
        <v>6121</v>
      </c>
      <c r="M24" s="138" t="s">
        <v>75212</v>
      </c>
      <c r="N24" s="3"/>
    </row>
    <row r="25" spans="1:14" ht="15.75" customHeight="1">
      <c r="A25" s="119" t="s">
        <v>619</v>
      </c>
      <c r="B25" s="134" t="s">
        <v>5951</v>
      </c>
      <c r="C25" s="134">
        <v>33.9</v>
      </c>
      <c r="D25" s="134">
        <v>32.5</v>
      </c>
      <c r="E25" s="135">
        <v>46.962800000000001</v>
      </c>
      <c r="F25" s="119" t="str">
        <f t="shared" si="0"/>
        <v>13.06-14.46</v>
      </c>
      <c r="G25" s="136">
        <f t="shared" si="1"/>
        <v>13.062800000000003</v>
      </c>
      <c r="H25" s="136">
        <f t="shared" si="2"/>
        <v>14.462800000000001</v>
      </c>
      <c r="I25" s="119" t="str">
        <f t="shared" si="3"/>
        <v>0.28-0.31</v>
      </c>
      <c r="J25" s="119">
        <f t="shared" ref="J25:K25" si="24">($E25-C25)/$E25</f>
        <v>0.27815206929740138</v>
      </c>
      <c r="K25" s="119">
        <f t="shared" si="24"/>
        <v>0.30796289829396889</v>
      </c>
      <c r="L25" s="137" t="s">
        <v>5943</v>
      </c>
      <c r="M25" s="138" t="s">
        <v>5836</v>
      </c>
      <c r="N25" s="3"/>
    </row>
    <row r="26" spans="1:14" ht="15.75" customHeight="1">
      <c r="A26" s="119"/>
      <c r="B26" s="119"/>
      <c r="C26" s="119"/>
      <c r="D26" s="119"/>
      <c r="E26" s="141"/>
      <c r="F26" s="119"/>
      <c r="G26" s="119"/>
      <c r="H26" s="119"/>
      <c r="I26" s="119"/>
      <c r="J26" s="119"/>
      <c r="K26" s="119"/>
      <c r="L26" s="119"/>
      <c r="M26" s="119"/>
      <c r="N26" s="3"/>
    </row>
    <row r="27" spans="1:14" ht="15.75" customHeight="1">
      <c r="A27" s="119" t="s">
        <v>75377</v>
      </c>
      <c r="B27" s="134" t="s">
        <v>6387</v>
      </c>
      <c r="C27" s="134">
        <v>53.8</v>
      </c>
      <c r="D27" s="134">
        <v>54.3</v>
      </c>
      <c r="E27" s="135">
        <v>68.615700000000004</v>
      </c>
      <c r="F27" s="119" t="str">
        <f t="shared" ref="F27:F30" si="25">ROUND(G27,2) &amp; "-" &amp; ROUND(H27,2)</f>
        <v>14.82-14.32</v>
      </c>
      <c r="G27" s="136">
        <f t="shared" ref="G27:G30" si="26">E27-C27</f>
        <v>14.815700000000007</v>
      </c>
      <c r="H27" s="136">
        <f t="shared" ref="H27:H30" si="27">E27-D27</f>
        <v>14.315700000000007</v>
      </c>
      <c r="I27" s="119" t="str">
        <f t="shared" ref="I27:I30" si="28">ROUND(J27,2) &amp; "-" &amp; ROUND(K27,2)</f>
        <v>0.22-0.21</v>
      </c>
      <c r="J27" s="119">
        <f t="shared" ref="J27:K27" si="29">($E27-C27)/$E27</f>
        <v>0.21592288645310048</v>
      </c>
      <c r="K27" s="119">
        <f t="shared" si="29"/>
        <v>0.20863592443128914</v>
      </c>
      <c r="L27" s="119"/>
      <c r="M27" s="119"/>
    </row>
    <row r="28" spans="1:14" ht="15.75" customHeight="1">
      <c r="A28" s="119" t="s">
        <v>75518</v>
      </c>
      <c r="B28" s="134" t="s">
        <v>5757</v>
      </c>
      <c r="C28" s="134">
        <v>47.4</v>
      </c>
      <c r="D28" s="134">
        <v>48.2</v>
      </c>
      <c r="E28" s="135">
        <v>64.914900000000003</v>
      </c>
      <c r="F28" s="119" t="str">
        <f t="shared" si="25"/>
        <v>17.51-16.71</v>
      </c>
      <c r="G28" s="136">
        <f t="shared" si="26"/>
        <v>17.514900000000004</v>
      </c>
      <c r="H28" s="136">
        <f t="shared" si="27"/>
        <v>16.7149</v>
      </c>
      <c r="I28" s="119" t="str">
        <f t="shared" si="28"/>
        <v>0.27-0.26</v>
      </c>
      <c r="J28" s="119">
        <f t="shared" ref="J28:K28" si="30">($E28-C28)/$E28</f>
        <v>0.26981324780597371</v>
      </c>
      <c r="K28" s="119">
        <f t="shared" si="30"/>
        <v>0.25748942076472425</v>
      </c>
      <c r="L28" s="119"/>
      <c r="M28" s="119"/>
    </row>
    <row r="29" spans="1:14" ht="15.75" customHeight="1">
      <c r="A29" s="119" t="s">
        <v>5787</v>
      </c>
      <c r="B29" s="134" t="s">
        <v>5757</v>
      </c>
      <c r="C29" s="134">
        <v>47.4</v>
      </c>
      <c r="D29" s="134">
        <v>48.2</v>
      </c>
      <c r="E29" s="140">
        <v>62.030200000000001</v>
      </c>
      <c r="F29" s="119" t="str">
        <f t="shared" si="25"/>
        <v>14.63-13.83</v>
      </c>
      <c r="G29" s="136">
        <f t="shared" si="26"/>
        <v>14.630200000000002</v>
      </c>
      <c r="H29" s="136">
        <f t="shared" si="27"/>
        <v>13.830199999999998</v>
      </c>
      <c r="I29" s="119" t="str">
        <f t="shared" si="28"/>
        <v>0.24-0.22</v>
      </c>
      <c r="J29" s="119">
        <f t="shared" ref="J29:K29" si="31">($E29-C29)/$E29</f>
        <v>0.23585608300472999</v>
      </c>
      <c r="K29" s="119">
        <f t="shared" si="31"/>
        <v>0.22295913925797431</v>
      </c>
      <c r="L29" s="119"/>
      <c r="M29" s="119"/>
    </row>
    <row r="30" spans="1:14" ht="15.75" customHeight="1">
      <c r="A30" s="119" t="s">
        <v>75676</v>
      </c>
      <c r="B30" s="134" t="s">
        <v>5684</v>
      </c>
      <c r="C30" s="134">
        <v>36.5</v>
      </c>
      <c r="D30" s="134">
        <v>37.200000000000003</v>
      </c>
      <c r="E30" s="135">
        <v>62.030200000000001</v>
      </c>
      <c r="F30" s="119" t="str">
        <f t="shared" si="25"/>
        <v>25.53-24.83</v>
      </c>
      <c r="G30" s="136">
        <f t="shared" si="26"/>
        <v>25.530200000000001</v>
      </c>
      <c r="H30" s="142">
        <f t="shared" si="27"/>
        <v>24.830199999999998</v>
      </c>
      <c r="I30" s="119" t="str">
        <f t="shared" si="28"/>
        <v>0.41-0.4</v>
      </c>
      <c r="J30" s="119">
        <f t="shared" ref="J30:K30" si="32">($E30-C30)/$E30</f>
        <v>0.41157694155427516</v>
      </c>
      <c r="K30" s="119">
        <f t="shared" si="32"/>
        <v>0.40029211577586399</v>
      </c>
      <c r="L30" s="143"/>
      <c r="M30" s="119"/>
    </row>
    <row r="31" spans="1:14" ht="15.75" customHeight="1">
      <c r="A31" s="3"/>
      <c r="B31" s="3"/>
      <c r="C31" s="3"/>
      <c r="D31" s="3"/>
      <c r="E31" s="3"/>
      <c r="F31" s="3"/>
      <c r="G31" s="3"/>
      <c r="H31" s="3"/>
      <c r="I31" s="144" t="s">
        <v>75748</v>
      </c>
      <c r="J31" s="134">
        <f t="shared" ref="J31:K31" si="33">AVERAGE(J5:J25)</f>
        <v>0.45528351743394491</v>
      </c>
      <c r="K31" s="134">
        <f t="shared" si="33"/>
        <v>0.48731745680992383</v>
      </c>
      <c r="L31" s="3"/>
      <c r="M31" s="3"/>
    </row>
    <row r="32" spans="1:14" ht="15.75" customHeight="1">
      <c r="A32" s="3"/>
      <c r="B32" s="3"/>
      <c r="C32" s="3"/>
      <c r="D32" s="3"/>
      <c r="E32" s="3"/>
      <c r="F32" s="3"/>
      <c r="G32" s="3"/>
      <c r="H32" s="3"/>
      <c r="I32" s="3"/>
      <c r="J32" s="3"/>
      <c r="K32" s="3"/>
      <c r="L32" s="3"/>
      <c r="M32" s="3"/>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E00-000000000000}"/>
  </hyperlinks>
  <pageMargins left="0.7" right="0.7" top="0.75" bottom="0.75" header="0" footer="0"/>
  <pageSetup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ummaryRight="0"/>
  </sheetPr>
  <dimension ref="A1:C1000"/>
  <sheetViews>
    <sheetView workbookViewId="0"/>
  </sheetViews>
  <sheetFormatPr baseColWidth="10" defaultColWidth="12.6640625" defaultRowHeight="15" customHeight="1"/>
  <cols>
    <col min="1" max="1" width="66.5" customWidth="1"/>
    <col min="2" max="2" width="27.5" customWidth="1"/>
  </cols>
  <sheetData>
    <row r="1" spans="1:3" ht="15.75" customHeight="1">
      <c r="A1" s="4" t="s">
        <v>0</v>
      </c>
      <c r="B1" s="5"/>
      <c r="C1" s="3"/>
    </row>
    <row r="2" spans="1:3" ht="15.75" customHeight="1">
      <c r="A2" s="5" t="s">
        <v>76302</v>
      </c>
      <c r="B2" s="6" t="s">
        <v>76306</v>
      </c>
    </row>
    <row r="3" spans="1:3" ht="15.75" customHeight="1"/>
    <row r="4" spans="1:3" ht="15.75" customHeight="1">
      <c r="A4" s="119" t="s">
        <v>76316</v>
      </c>
      <c r="B4" s="134">
        <v>55</v>
      </c>
    </row>
    <row r="5" spans="1:3" ht="15.75" customHeight="1">
      <c r="A5" s="119" t="s">
        <v>76325</v>
      </c>
      <c r="B5" s="134">
        <v>480</v>
      </c>
    </row>
    <row r="6" spans="1:3" ht="15.75" customHeight="1">
      <c r="A6" s="119" t="s">
        <v>76336</v>
      </c>
      <c r="B6" s="145">
        <v>10000</v>
      </c>
    </row>
    <row r="7" spans="1:3" ht="15.75" customHeight="1">
      <c r="A7" s="119" t="s">
        <v>76352</v>
      </c>
      <c r="B7" s="134">
        <v>1500000</v>
      </c>
    </row>
    <row r="8" spans="1:3" ht="15.75" customHeight="1">
      <c r="A8" s="119" t="s">
        <v>76362</v>
      </c>
      <c r="B8" s="119" t="s">
        <v>76367</v>
      </c>
    </row>
    <row r="9" spans="1:3" ht="15.75" customHeight="1">
      <c r="A9" s="119" t="s">
        <v>76373</v>
      </c>
      <c r="B9" s="119" t="s">
        <v>76367</v>
      </c>
    </row>
    <row r="10" spans="1:3" ht="15.75" customHeight="1">
      <c r="A10" s="119" t="s">
        <v>76382</v>
      </c>
      <c r="B10" s="119" t="s">
        <v>76389</v>
      </c>
    </row>
    <row r="11" spans="1:3" ht="15.75" customHeight="1">
      <c r="A11" s="119" t="s">
        <v>76395</v>
      </c>
      <c r="B11" s="119" t="s">
        <v>76401</v>
      </c>
    </row>
    <row r="12" spans="1:3" ht="15.75" customHeight="1">
      <c r="A12" s="119" t="s">
        <v>76410</v>
      </c>
      <c r="B12" s="119" t="s">
        <v>76367</v>
      </c>
    </row>
    <row r="13" spans="1:3" ht="15.75" customHeight="1">
      <c r="A13" s="119" t="s">
        <v>76418</v>
      </c>
      <c r="B13" s="119" t="s">
        <v>76423</v>
      </c>
    </row>
    <row r="14" spans="1:3" ht="15.75" customHeight="1">
      <c r="A14" s="119" t="s">
        <v>76429</v>
      </c>
      <c r="B14" s="134">
        <v>1.4999999999999999E-2</v>
      </c>
    </row>
    <row r="15" spans="1:3" ht="15.75" customHeight="1">
      <c r="A15" s="119" t="s">
        <v>76439</v>
      </c>
      <c r="B15" s="119" t="s">
        <v>76444</v>
      </c>
    </row>
    <row r="16" spans="1:3" ht="15.75" customHeight="1">
      <c r="A16" s="119" t="s">
        <v>76452</v>
      </c>
      <c r="B16" s="119" t="s">
        <v>76367</v>
      </c>
    </row>
    <row r="17" spans="1:2" ht="15.75" customHeight="1">
      <c r="A17" s="146" t="s">
        <v>76465</v>
      </c>
      <c r="B17" s="119" t="s">
        <v>76472</v>
      </c>
    </row>
    <row r="18" spans="1:2" ht="15.75" customHeight="1">
      <c r="A18" s="146" t="s">
        <v>76478</v>
      </c>
      <c r="B18" s="119" t="s">
        <v>76484</v>
      </c>
    </row>
    <row r="19" spans="1:2" ht="15.75" customHeight="1">
      <c r="A19" s="146" t="s">
        <v>76491</v>
      </c>
      <c r="B19" s="119" t="s">
        <v>76484</v>
      </c>
    </row>
    <row r="20" spans="1:2" ht="15.75" customHeight="1">
      <c r="A20" s="119" t="s">
        <v>76502</v>
      </c>
      <c r="B20" s="119" t="s">
        <v>76506</v>
      </c>
    </row>
    <row r="21" spans="1:2" ht="15.75" customHeight="1">
      <c r="A21" s="119" t="s">
        <v>76512</v>
      </c>
      <c r="B21" s="119" t="s">
        <v>76506</v>
      </c>
    </row>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2F00-000000000000}"/>
  </hyperlinks>
  <pageMargins left="0.7" right="0.7" top="0.75" bottom="0.75" header="0" footer="0"/>
  <pageSetup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ummaryRight="0"/>
  </sheetPr>
  <dimension ref="A1:D1000"/>
  <sheetViews>
    <sheetView workbookViewId="0"/>
  </sheetViews>
  <sheetFormatPr baseColWidth="10" defaultColWidth="12.6640625" defaultRowHeight="15" customHeight="1"/>
  <cols>
    <col min="1" max="1" width="27.6640625" customWidth="1"/>
    <col min="2" max="2" width="27.5" customWidth="1"/>
    <col min="3" max="3" width="26.6640625" customWidth="1"/>
    <col min="4" max="4" width="27" customWidth="1"/>
  </cols>
  <sheetData>
    <row r="1" spans="1:4" ht="15.75" customHeight="1">
      <c r="A1" s="4" t="s">
        <v>0</v>
      </c>
      <c r="B1" s="5"/>
      <c r="C1" s="3"/>
    </row>
    <row r="2" spans="1:4" ht="15.75" customHeight="1">
      <c r="A2" s="5" t="s">
        <v>76881</v>
      </c>
      <c r="B2" s="6" t="s">
        <v>76888</v>
      </c>
    </row>
    <row r="3" spans="1:4" ht="15.75" customHeight="1"/>
    <row r="4" spans="1:4" ht="15.75" customHeight="1">
      <c r="A4" s="116" t="s">
        <v>76909</v>
      </c>
      <c r="B4" s="116" t="s">
        <v>76936</v>
      </c>
      <c r="C4" s="116" t="s">
        <v>76941</v>
      </c>
      <c r="D4" s="116" t="s">
        <v>76946</v>
      </c>
    </row>
    <row r="5" spans="1:4" ht="15.75" customHeight="1">
      <c r="A5" s="119" t="s">
        <v>76959</v>
      </c>
      <c r="B5" s="147">
        <v>0.314</v>
      </c>
      <c r="C5" s="147">
        <v>0.15390000000000001</v>
      </c>
      <c r="D5" s="147">
        <v>0.49869999999999998</v>
      </c>
    </row>
    <row r="6" spans="1:4" ht="15.75" customHeight="1">
      <c r="A6" s="119" t="s">
        <v>77003</v>
      </c>
      <c r="B6" s="147">
        <v>0.27</v>
      </c>
      <c r="C6" s="147">
        <v>0.1033</v>
      </c>
      <c r="D6" s="147">
        <v>0.46089999999999998</v>
      </c>
    </row>
    <row r="7" spans="1:4" ht="15.75" customHeight="1">
      <c r="A7" s="119" t="s">
        <v>77024</v>
      </c>
      <c r="B7" s="147">
        <v>4.4420000000000001E-2</v>
      </c>
      <c r="C7" s="147">
        <v>2.9600000000000001E-2</v>
      </c>
      <c r="D7" s="147">
        <v>5.9299999999999999E-2</v>
      </c>
    </row>
    <row r="8" spans="1:4" ht="15.75" customHeight="1">
      <c r="A8" s="119" t="s">
        <v>77053</v>
      </c>
      <c r="B8" s="147">
        <v>0.84399999999999997</v>
      </c>
      <c r="C8" s="147">
        <v>0.72130000000000005</v>
      </c>
      <c r="D8" s="147">
        <v>0.94610000000000005</v>
      </c>
    </row>
    <row r="9" spans="1:4" ht="15.75" customHeight="1"/>
    <row r="10" spans="1:4" ht="15.75" customHeight="1"/>
    <row r="11" spans="1:4" ht="15.75" customHeight="1"/>
    <row r="12" spans="1:4" ht="15.75" customHeight="1"/>
    <row r="13" spans="1:4" ht="15.75" customHeight="1"/>
    <row r="14" spans="1:4" ht="15.75" customHeight="1"/>
    <row r="15" spans="1:4" ht="15.75" customHeight="1"/>
    <row r="16" spans="1: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000-000000000000}"/>
  </hyperlinks>
  <pageMargins left="0.7" right="0.7" top="0.75" bottom="0.75" header="0" footer="0"/>
  <pageSetup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ummaryRight="0"/>
  </sheetPr>
  <dimension ref="A1:N1000"/>
  <sheetViews>
    <sheetView workbookViewId="0"/>
  </sheetViews>
  <sheetFormatPr baseColWidth="10" defaultColWidth="12.6640625" defaultRowHeight="15" customHeight="1"/>
  <cols>
    <col min="1" max="1" width="27.1640625" customWidth="1"/>
    <col min="2" max="2" width="14.6640625" customWidth="1"/>
    <col min="3" max="3" width="19.1640625" customWidth="1"/>
    <col min="4" max="4" width="19.6640625" customWidth="1"/>
    <col min="5" max="5" width="6.1640625" customWidth="1"/>
    <col min="6" max="6" width="23" customWidth="1"/>
    <col min="7" max="7" width="28.33203125" customWidth="1"/>
    <col min="8" max="8" width="29.1640625" customWidth="1"/>
    <col min="9" max="9" width="26.1640625" customWidth="1"/>
    <col min="10" max="10" width="31" customWidth="1"/>
    <col min="11" max="11" width="31.6640625" customWidth="1"/>
    <col min="12" max="12" width="26.1640625" customWidth="1"/>
    <col min="13" max="13" width="35.5" customWidth="1"/>
  </cols>
  <sheetData>
    <row r="1" spans="1:14" ht="15.75" customHeight="1">
      <c r="A1" s="4" t="s">
        <v>0</v>
      </c>
      <c r="B1" s="5"/>
      <c r="C1" s="3"/>
    </row>
    <row r="2" spans="1:14" ht="15.75" customHeight="1">
      <c r="A2" s="5" t="s">
        <v>77557</v>
      </c>
      <c r="B2" s="6" t="s">
        <v>77562</v>
      </c>
    </row>
    <row r="3" spans="1:14" ht="15.75" customHeight="1">
      <c r="B3" s="3" t="s">
        <v>77571</v>
      </c>
    </row>
    <row r="4" spans="1:14" ht="15.75" customHeight="1">
      <c r="A4" s="114" t="s">
        <v>73407</v>
      </c>
      <c r="B4" s="114" t="s">
        <v>73414</v>
      </c>
      <c r="C4" s="114" t="s">
        <v>73417</v>
      </c>
      <c r="D4" s="114" t="s">
        <v>73424</v>
      </c>
      <c r="E4" s="114" t="s">
        <v>73429</v>
      </c>
      <c r="F4" s="114" t="s">
        <v>73437</v>
      </c>
      <c r="G4" s="114" t="s">
        <v>73448</v>
      </c>
      <c r="H4" s="114" t="s">
        <v>73459</v>
      </c>
      <c r="I4" s="114" t="s">
        <v>73465</v>
      </c>
      <c r="J4" s="114" t="s">
        <v>73470</v>
      </c>
      <c r="K4" s="114" t="s">
        <v>73478</v>
      </c>
      <c r="L4" s="114" t="s">
        <v>73483</v>
      </c>
      <c r="M4" s="114" t="s">
        <v>5625</v>
      </c>
      <c r="N4" s="65" t="s">
        <v>5729</v>
      </c>
    </row>
    <row r="5" spans="1:14" ht="15.75" customHeight="1">
      <c r="A5" s="115" t="s">
        <v>61</v>
      </c>
      <c r="B5" s="115" t="s">
        <v>5648</v>
      </c>
      <c r="C5" s="115">
        <v>35.6</v>
      </c>
      <c r="D5" s="115">
        <v>35.299999999999997</v>
      </c>
      <c r="E5" s="148">
        <f>(0.473732194805194)*100</f>
        <v>47.373219480519403</v>
      </c>
      <c r="F5" s="115" t="str">
        <f t="shared" ref="F5:F25" si="0">ROUND(G5,2) &amp; "-" &amp; ROUND(H5,2)</f>
        <v>11.77-12.07</v>
      </c>
      <c r="G5" s="148">
        <f t="shared" ref="G5:G25" si="1">E5-C5</f>
        <v>11.773219480519401</v>
      </c>
      <c r="H5" s="148">
        <f t="shared" ref="H5:H25" si="2">E5-D5</f>
        <v>12.073219480519406</v>
      </c>
      <c r="I5" s="115" t="str">
        <f t="shared" ref="I5:I25" si="3">ROUND(J5,2) &amp; "-" &amp; ROUND(K5,2)</f>
        <v>0.25-0.25</v>
      </c>
      <c r="J5" s="115">
        <f t="shared" ref="J5:K5" si="4">($E5-C5)/$E5</f>
        <v>0.24852056941919962</v>
      </c>
      <c r="K5" s="115">
        <f t="shared" si="4"/>
        <v>0.25485326124993679</v>
      </c>
      <c r="L5" s="137" t="s">
        <v>5633</v>
      </c>
      <c r="M5" s="138" t="s">
        <v>5658</v>
      </c>
      <c r="N5" s="3" t="s">
        <v>73689</v>
      </c>
    </row>
    <row r="6" spans="1:14" ht="15.75" customHeight="1">
      <c r="A6" s="115" t="s">
        <v>111</v>
      </c>
      <c r="B6" s="115">
        <v>0</v>
      </c>
      <c r="C6" s="115">
        <v>0</v>
      </c>
      <c r="D6" s="115">
        <v>0</v>
      </c>
      <c r="E6" s="148">
        <f>(0.413750519480519)*100</f>
        <v>41.375051948051897</v>
      </c>
      <c r="F6" s="115" t="str">
        <f t="shared" si="0"/>
        <v>41.38-41.38</v>
      </c>
      <c r="G6" s="148">
        <f t="shared" si="1"/>
        <v>41.375051948051897</v>
      </c>
      <c r="H6" s="148">
        <f t="shared" si="2"/>
        <v>41.375051948051897</v>
      </c>
      <c r="I6" s="115" t="str">
        <f t="shared" si="3"/>
        <v>1-1</v>
      </c>
      <c r="J6" s="115">
        <f t="shared" ref="J6:K6" si="5">($E6-C6)/$E6</f>
        <v>1</v>
      </c>
      <c r="K6" s="115">
        <f t="shared" si="5"/>
        <v>1</v>
      </c>
      <c r="L6" s="137"/>
      <c r="M6" s="138"/>
      <c r="N6" s="53" t="s">
        <v>73757</v>
      </c>
    </row>
    <row r="7" spans="1:14" ht="15.75" customHeight="1">
      <c r="A7" s="115" t="s">
        <v>137</v>
      </c>
      <c r="B7" s="115" t="s">
        <v>5880</v>
      </c>
      <c r="C7" s="115">
        <v>31.5</v>
      </c>
      <c r="D7" s="115">
        <v>30.2</v>
      </c>
      <c r="E7" s="148">
        <f>(0.559363532467532)*100</f>
        <v>55.9363532467532</v>
      </c>
      <c r="F7" s="115" t="str">
        <f t="shared" si="0"/>
        <v>24.44-25.74</v>
      </c>
      <c r="G7" s="148">
        <f t="shared" si="1"/>
        <v>24.4363532467532</v>
      </c>
      <c r="H7" s="148">
        <f t="shared" si="2"/>
        <v>25.7363532467532</v>
      </c>
      <c r="I7" s="115" t="str">
        <f t="shared" si="3"/>
        <v>0.44-0.46</v>
      </c>
      <c r="J7" s="115">
        <f t="shared" ref="J7:K7" si="6">($E7-C7)/$E7</f>
        <v>0.43685996366185342</v>
      </c>
      <c r="K7" s="115">
        <f t="shared" si="6"/>
        <v>0.46010066357422141</v>
      </c>
      <c r="L7" s="137" t="s">
        <v>5782</v>
      </c>
      <c r="M7" s="138" t="s">
        <v>5776</v>
      </c>
      <c r="N7" s="3" t="s">
        <v>73833</v>
      </c>
    </row>
    <row r="8" spans="1:14" ht="15.75" customHeight="1">
      <c r="A8" s="115" t="s">
        <v>210</v>
      </c>
      <c r="B8" s="115">
        <v>0</v>
      </c>
      <c r="C8" s="115">
        <v>0</v>
      </c>
      <c r="D8" s="115">
        <v>0</v>
      </c>
      <c r="E8" s="148">
        <f>(0.392210467532467)*100</f>
        <v>39.221046753246704</v>
      </c>
      <c r="F8" s="115" t="str">
        <f t="shared" si="0"/>
        <v>39.22-39.22</v>
      </c>
      <c r="G8" s="148">
        <f t="shared" si="1"/>
        <v>39.221046753246704</v>
      </c>
      <c r="H8" s="148">
        <f t="shared" si="2"/>
        <v>39.221046753246704</v>
      </c>
      <c r="I8" s="115" t="str">
        <f t="shared" si="3"/>
        <v>1-1</v>
      </c>
      <c r="J8" s="115">
        <f t="shared" ref="J8:K8" si="7">($E8-C8)/$E8</f>
        <v>1</v>
      </c>
      <c r="K8" s="115">
        <f t="shared" si="7"/>
        <v>1</v>
      </c>
      <c r="L8" s="137"/>
      <c r="M8" s="138"/>
      <c r="N8" s="53" t="s">
        <v>73899</v>
      </c>
    </row>
    <row r="9" spans="1:14" ht="15.75" customHeight="1">
      <c r="A9" s="115" t="s">
        <v>231</v>
      </c>
      <c r="B9" s="115" t="s">
        <v>5880</v>
      </c>
      <c r="C9" s="115">
        <v>31.5</v>
      </c>
      <c r="D9" s="115">
        <v>30.2</v>
      </c>
      <c r="E9" s="148">
        <f>(0.369988311688311)*100</f>
        <v>36.998831168831096</v>
      </c>
      <c r="F9" s="115" t="str">
        <f t="shared" si="0"/>
        <v>5.5-6.8</v>
      </c>
      <c r="G9" s="148">
        <f t="shared" si="1"/>
        <v>5.4988311688310958</v>
      </c>
      <c r="H9" s="148">
        <f t="shared" si="2"/>
        <v>6.7988311688310965</v>
      </c>
      <c r="I9" s="115" t="str">
        <f t="shared" si="3"/>
        <v>0.15-0.18</v>
      </c>
      <c r="J9" s="115">
        <f t="shared" ref="J9:K9" si="8">($E9-C9)/$E9</f>
        <v>0.14862175358294757</v>
      </c>
      <c r="K9" s="115">
        <f t="shared" si="8"/>
        <v>0.18375799867317516</v>
      </c>
      <c r="L9" s="138" t="s">
        <v>73968</v>
      </c>
      <c r="M9" s="138" t="s">
        <v>5776</v>
      </c>
      <c r="N9" s="53" t="s">
        <v>5761</v>
      </c>
    </row>
    <row r="10" spans="1:14" ht="15.75" customHeight="1">
      <c r="A10" s="115" t="s">
        <v>393</v>
      </c>
      <c r="B10" s="115" t="s">
        <v>5722</v>
      </c>
      <c r="C10" s="115">
        <v>34.799999999999997</v>
      </c>
      <c r="D10" s="115">
        <v>33.700000000000003</v>
      </c>
      <c r="E10" s="148">
        <f>(0.413750519480519)*100</f>
        <v>41.375051948051897</v>
      </c>
      <c r="F10" s="115" t="str">
        <f t="shared" si="0"/>
        <v>6.58-7.68</v>
      </c>
      <c r="G10" s="148">
        <f t="shared" si="1"/>
        <v>6.5750519480519003</v>
      </c>
      <c r="H10" s="148">
        <f t="shared" si="2"/>
        <v>7.6750519480518946</v>
      </c>
      <c r="I10" s="115" t="str">
        <f t="shared" si="3"/>
        <v>0.16-0.19</v>
      </c>
      <c r="J10" s="115">
        <f t="shared" ref="J10:K10" si="9">($E10-C10)/$E10</f>
        <v>0.1589134427264805</v>
      </c>
      <c r="K10" s="115">
        <f t="shared" si="9"/>
        <v>0.18549951206558585</v>
      </c>
      <c r="L10" s="137" t="s">
        <v>5714</v>
      </c>
      <c r="M10" s="138" t="s">
        <v>5692</v>
      </c>
      <c r="N10" s="3" t="s">
        <v>74054</v>
      </c>
    </row>
    <row r="11" spans="1:14" ht="15.75" customHeight="1">
      <c r="A11" s="115" t="s">
        <v>404</v>
      </c>
      <c r="B11" s="115" t="s">
        <v>5757</v>
      </c>
      <c r="C11" s="115">
        <v>48.2</v>
      </c>
      <c r="D11" s="115">
        <v>47.4</v>
      </c>
      <c r="E11" s="148">
        <f>(0.54807087012987)*100</f>
        <v>54.807087012986997</v>
      </c>
      <c r="F11" s="115" t="str">
        <f t="shared" si="0"/>
        <v>6.61-7.41</v>
      </c>
      <c r="G11" s="148">
        <f t="shared" si="1"/>
        <v>6.6070870129869945</v>
      </c>
      <c r="H11" s="148">
        <f t="shared" si="2"/>
        <v>7.4070870129869988</v>
      </c>
      <c r="I11" s="115" t="str">
        <f t="shared" si="3"/>
        <v>0.12-0.14</v>
      </c>
      <c r="J11" s="115">
        <f t="shared" ref="J11:K11" si="10">($E11-C11)/$E11</f>
        <v>0.12055169090488954</v>
      </c>
      <c r="K11" s="115">
        <f t="shared" si="10"/>
        <v>0.13514834333800349</v>
      </c>
      <c r="L11" s="137" t="s">
        <v>5749</v>
      </c>
      <c r="M11" s="138" t="s">
        <v>74116</v>
      </c>
      <c r="N11" s="23" t="s">
        <v>74121</v>
      </c>
    </row>
    <row r="12" spans="1:14" ht="15.75" customHeight="1">
      <c r="A12" s="115" t="s">
        <v>456</v>
      </c>
      <c r="B12" s="115" t="s">
        <v>5798</v>
      </c>
      <c r="C12" s="115">
        <v>37.799999999999997</v>
      </c>
      <c r="D12" s="115">
        <v>34</v>
      </c>
      <c r="E12" s="148">
        <f>(0.57340854545455)*100</f>
        <v>57.340854545455002</v>
      </c>
      <c r="F12" s="115" t="str">
        <f t="shared" si="0"/>
        <v>19.54-23.34</v>
      </c>
      <c r="G12" s="148">
        <f t="shared" si="1"/>
        <v>19.540854545455005</v>
      </c>
      <c r="H12" s="148">
        <f t="shared" si="2"/>
        <v>23.340854545455002</v>
      </c>
      <c r="I12" s="115" t="str">
        <f t="shared" si="3"/>
        <v>0.34-0.41</v>
      </c>
      <c r="J12" s="115">
        <f t="shared" ref="J12:K12" si="11">($E12-C12)/$E12</f>
        <v>0.34078415294569181</v>
      </c>
      <c r="K12" s="115">
        <f t="shared" si="11"/>
        <v>0.4070545291045905</v>
      </c>
      <c r="L12" s="137" t="s">
        <v>5792</v>
      </c>
      <c r="M12" s="138" t="s">
        <v>5805</v>
      </c>
      <c r="N12" s="53" t="s">
        <v>74217</v>
      </c>
    </row>
    <row r="13" spans="1:14" ht="15.75" customHeight="1">
      <c r="A13" s="115" t="s">
        <v>514</v>
      </c>
      <c r="B13" s="115" t="s">
        <v>6209</v>
      </c>
      <c r="C13" s="115">
        <v>31</v>
      </c>
      <c r="D13" s="115">
        <v>26</v>
      </c>
      <c r="E13" s="148">
        <f>(0.487402883116883)*100</f>
        <v>48.740288311688303</v>
      </c>
      <c r="F13" s="115" t="str">
        <f t="shared" si="0"/>
        <v>17.74-22.74</v>
      </c>
      <c r="G13" s="148">
        <f t="shared" si="1"/>
        <v>17.740288311688303</v>
      </c>
      <c r="H13" s="148">
        <f t="shared" si="2"/>
        <v>22.740288311688303</v>
      </c>
      <c r="I13" s="115" t="str">
        <f t="shared" si="3"/>
        <v>0.36-0.47</v>
      </c>
      <c r="J13" s="115">
        <f t="shared" ref="J13:K13" si="12">($E13-C13)/$E13</f>
        <v>0.36397585911353836</v>
      </c>
      <c r="K13" s="115">
        <f t="shared" si="12"/>
        <v>0.46656039796619347</v>
      </c>
      <c r="L13" s="137" t="s">
        <v>5864</v>
      </c>
      <c r="M13" s="138" t="s">
        <v>5866</v>
      </c>
      <c r="N13" s="3" t="s">
        <v>74296</v>
      </c>
    </row>
    <row r="14" spans="1:14" ht="15.75" customHeight="1">
      <c r="A14" s="115" t="s">
        <v>524</v>
      </c>
      <c r="B14" s="115" t="s">
        <v>74309</v>
      </c>
      <c r="C14" s="115">
        <v>26</v>
      </c>
      <c r="D14" s="115">
        <v>24</v>
      </c>
      <c r="E14" s="148">
        <f>(0.573106779220779)*100</f>
        <v>57.3106779220779</v>
      </c>
      <c r="F14" s="115" t="str">
        <f t="shared" si="0"/>
        <v>31.31-33.31</v>
      </c>
      <c r="G14" s="148">
        <f t="shared" si="1"/>
        <v>31.3106779220779</v>
      </c>
      <c r="H14" s="148">
        <f t="shared" si="2"/>
        <v>33.3106779220779</v>
      </c>
      <c r="I14" s="115" t="str">
        <f t="shared" si="3"/>
        <v>0.55-0.58</v>
      </c>
      <c r="J14" s="115">
        <f t="shared" ref="J14:K14" si="13">($E14-C14)/$E14</f>
        <v>0.54633235999492569</v>
      </c>
      <c r="K14" s="115">
        <f t="shared" si="13"/>
        <v>0.5812298707645468</v>
      </c>
      <c r="L14" s="138" t="s">
        <v>74367</v>
      </c>
      <c r="M14" s="138" t="s">
        <v>74373</v>
      </c>
      <c r="N14" s="53" t="s">
        <v>74378</v>
      </c>
    </row>
    <row r="15" spans="1:14" ht="15.75" customHeight="1">
      <c r="A15" s="115" t="s">
        <v>538</v>
      </c>
      <c r="B15" s="115" t="s">
        <v>5847</v>
      </c>
      <c r="C15" s="115">
        <v>30.2</v>
      </c>
      <c r="D15" s="115">
        <v>29.5</v>
      </c>
      <c r="E15" s="148">
        <f>(0.61877248051948)*100</f>
        <v>61.877248051947994</v>
      </c>
      <c r="F15" s="115" t="str">
        <f t="shared" si="0"/>
        <v>31.68-32.38</v>
      </c>
      <c r="G15" s="148">
        <f t="shared" si="1"/>
        <v>31.677248051947995</v>
      </c>
      <c r="H15" s="148">
        <f t="shared" si="2"/>
        <v>32.377248051947994</v>
      </c>
      <c r="I15" s="115" t="str">
        <f t="shared" si="3"/>
        <v>0.51-0.52</v>
      </c>
      <c r="J15" s="115">
        <f t="shared" ref="J15:K15" si="14">($E15-C15)/$E15</f>
        <v>0.51193692430138293</v>
      </c>
      <c r="K15" s="115">
        <f t="shared" si="14"/>
        <v>0.523249644599033</v>
      </c>
      <c r="L15" s="137" t="s">
        <v>5841</v>
      </c>
      <c r="M15" s="138" t="s">
        <v>5852</v>
      </c>
      <c r="N15" s="53" t="s">
        <v>5918</v>
      </c>
    </row>
    <row r="16" spans="1:14" ht="15.75" customHeight="1">
      <c r="A16" s="115" t="s">
        <v>551</v>
      </c>
      <c r="B16" s="115" t="s">
        <v>6012</v>
      </c>
      <c r="C16" s="115">
        <v>18</v>
      </c>
      <c r="D16" s="115">
        <v>17.5</v>
      </c>
      <c r="E16" s="148">
        <f>(0.593339532467532)*100</f>
        <v>59.333953246753204</v>
      </c>
      <c r="F16" s="115" t="str">
        <f t="shared" si="0"/>
        <v>41.33-41.83</v>
      </c>
      <c r="G16" s="148">
        <f t="shared" si="1"/>
        <v>41.333953246753204</v>
      </c>
      <c r="H16" s="148">
        <f t="shared" si="2"/>
        <v>41.833953246753204</v>
      </c>
      <c r="I16" s="115" t="str">
        <f t="shared" si="3"/>
        <v>0.7-0.71</v>
      </c>
      <c r="J16" s="115">
        <f t="shared" ref="J16:K16" si="15">($E16-C16)/$E16</f>
        <v>0.696632383061633</v>
      </c>
      <c r="K16" s="115">
        <f t="shared" si="15"/>
        <v>0.70505926130992103</v>
      </c>
      <c r="L16" s="137" t="s">
        <v>5904</v>
      </c>
      <c r="M16" s="138" t="s">
        <v>5906</v>
      </c>
      <c r="N16" s="3" t="s">
        <v>74512</v>
      </c>
    </row>
    <row r="17" spans="1:14" ht="15.75" customHeight="1">
      <c r="A17" s="115" t="s">
        <v>569</v>
      </c>
      <c r="B17" s="115" t="s">
        <v>5985</v>
      </c>
      <c r="C17" s="115">
        <v>12.6</v>
      </c>
      <c r="D17" s="115">
        <v>10.5</v>
      </c>
      <c r="E17" s="148">
        <f>(0.392210467532467)*100</f>
        <v>39.221046753246704</v>
      </c>
      <c r="F17" s="115" t="str">
        <f t="shared" si="0"/>
        <v>26.62-28.72</v>
      </c>
      <c r="G17" s="148">
        <f t="shared" si="1"/>
        <v>26.621046753246702</v>
      </c>
      <c r="H17" s="148">
        <f t="shared" si="2"/>
        <v>28.721046753246704</v>
      </c>
      <c r="I17" s="115" t="str">
        <f t="shared" si="3"/>
        <v>0.68-0.73</v>
      </c>
      <c r="J17" s="115">
        <f t="shared" ref="J17:K17" si="16">($E17-C17)/$E17</f>
        <v>0.67874391320377037</v>
      </c>
      <c r="K17" s="115">
        <f t="shared" si="16"/>
        <v>0.73228659433647536</v>
      </c>
      <c r="L17" s="137" t="s">
        <v>5881</v>
      </c>
      <c r="M17" s="138" t="s">
        <v>74577</v>
      </c>
      <c r="N17" s="53" t="s">
        <v>5830</v>
      </c>
    </row>
    <row r="18" spans="1:14" ht="15.75" customHeight="1">
      <c r="A18" s="115" t="s">
        <v>588</v>
      </c>
      <c r="B18" s="115" t="s">
        <v>5880</v>
      </c>
      <c r="C18" s="115">
        <v>31.5</v>
      </c>
      <c r="D18" s="115">
        <v>30.2</v>
      </c>
      <c r="E18" s="148">
        <f>(0.559363532467532)*100</f>
        <v>55.9363532467532</v>
      </c>
      <c r="F18" s="115" t="str">
        <f t="shared" si="0"/>
        <v>24.44-25.74</v>
      </c>
      <c r="G18" s="148">
        <f t="shared" si="1"/>
        <v>24.4363532467532</v>
      </c>
      <c r="H18" s="148">
        <f t="shared" si="2"/>
        <v>25.7363532467532</v>
      </c>
      <c r="I18" s="115" t="str">
        <f t="shared" si="3"/>
        <v>0.44-0.46</v>
      </c>
      <c r="J18" s="115">
        <f t="shared" ref="J18:K18" si="17">($E18-C18)/$E18</f>
        <v>0.43685996366185342</v>
      </c>
      <c r="K18" s="115">
        <f t="shared" si="17"/>
        <v>0.46010066357422141</v>
      </c>
      <c r="L18" s="137" t="s">
        <v>5913</v>
      </c>
      <c r="M18" s="138" t="s">
        <v>5776</v>
      </c>
      <c r="N18" s="3" t="s">
        <v>74650</v>
      </c>
    </row>
    <row r="19" spans="1:14" ht="15.75" customHeight="1">
      <c r="A19" s="115" t="s">
        <v>611</v>
      </c>
      <c r="B19" s="115" t="s">
        <v>5985</v>
      </c>
      <c r="C19" s="115">
        <v>12.6</v>
      </c>
      <c r="D19" s="115">
        <v>10.5</v>
      </c>
      <c r="E19" s="148">
        <f>(0.487402883116883)*100</f>
        <v>48.740288311688303</v>
      </c>
      <c r="F19" s="115" t="str">
        <f t="shared" si="0"/>
        <v>36.14-38.24</v>
      </c>
      <c r="G19" s="148">
        <f t="shared" si="1"/>
        <v>36.140288311688302</v>
      </c>
      <c r="H19" s="148">
        <f t="shared" si="2"/>
        <v>38.240288311688303</v>
      </c>
      <c r="I19" s="115" t="str">
        <f t="shared" si="3"/>
        <v>0.74-0.78</v>
      </c>
      <c r="J19" s="115">
        <f t="shared" ref="J19:K19" si="18">($E19-C19)/$E19</f>
        <v>0.74148696209130915</v>
      </c>
      <c r="K19" s="115">
        <f t="shared" si="18"/>
        <v>0.7845724684094243</v>
      </c>
      <c r="L19" s="137" t="s">
        <v>5819</v>
      </c>
      <c r="M19" s="138" t="s">
        <v>74577</v>
      </c>
      <c r="N19" s="23" t="s">
        <v>74727</v>
      </c>
    </row>
    <row r="20" spans="1:14" ht="15.75" customHeight="1">
      <c r="A20" s="115" t="s">
        <v>883</v>
      </c>
      <c r="B20" s="115" t="s">
        <v>74736</v>
      </c>
      <c r="C20" s="115">
        <v>13.8</v>
      </c>
      <c r="D20" s="115">
        <v>11.6</v>
      </c>
      <c r="E20" s="148">
        <f>(0.62419346753247)*100</f>
        <v>62.419346753246998</v>
      </c>
      <c r="F20" s="115" t="str">
        <f t="shared" si="0"/>
        <v>48.62-50.82</v>
      </c>
      <c r="G20" s="148">
        <f t="shared" si="1"/>
        <v>48.619346753247001</v>
      </c>
      <c r="H20" s="148">
        <f t="shared" si="2"/>
        <v>50.819346753246997</v>
      </c>
      <c r="I20" s="115" t="str">
        <f t="shared" si="3"/>
        <v>0.78-0.81</v>
      </c>
      <c r="J20" s="115">
        <f t="shared" ref="J20:K20" si="19">($E20-C20)/$E20</f>
        <v>0.778914700043987</v>
      </c>
      <c r="K20" s="115">
        <f t="shared" si="19"/>
        <v>0.81416018264567014</v>
      </c>
      <c r="L20" s="138" t="s">
        <v>74815</v>
      </c>
      <c r="M20" s="138" t="s">
        <v>74821</v>
      </c>
      <c r="N20" s="53" t="s">
        <v>5779</v>
      </c>
    </row>
    <row r="21" spans="1:14" ht="15.75" customHeight="1">
      <c r="A21" s="115" t="s">
        <v>1082</v>
      </c>
      <c r="B21" s="115" t="s">
        <v>74832</v>
      </c>
      <c r="C21" s="115">
        <v>28.8</v>
      </c>
      <c r="D21" s="115">
        <v>27.3</v>
      </c>
      <c r="E21" s="148">
        <f>(0.43071896103896)*100</f>
        <v>43.071896103896002</v>
      </c>
      <c r="F21" s="115" t="str">
        <f t="shared" si="0"/>
        <v>14.27-15.77</v>
      </c>
      <c r="G21" s="148">
        <f t="shared" si="1"/>
        <v>14.271896103896001</v>
      </c>
      <c r="H21" s="148">
        <f t="shared" si="2"/>
        <v>15.771896103896001</v>
      </c>
      <c r="I21" s="115" t="str">
        <f t="shared" si="3"/>
        <v>0.33-0.37</v>
      </c>
      <c r="J21" s="115">
        <f t="shared" ref="J21:K21" si="20">($E21-C21)/$E21</f>
        <v>0.33135054164947847</v>
      </c>
      <c r="K21" s="115">
        <f t="shared" si="20"/>
        <v>0.36617603427190143</v>
      </c>
      <c r="L21" s="137" t="s">
        <v>74926</v>
      </c>
      <c r="M21" s="138" t="s">
        <v>74933</v>
      </c>
      <c r="N21" s="53" t="s">
        <v>5801</v>
      </c>
    </row>
    <row r="22" spans="1:14" ht="15.75" customHeight="1">
      <c r="A22" s="115" t="s">
        <v>1124</v>
      </c>
      <c r="B22" s="115" t="s">
        <v>5880</v>
      </c>
      <c r="C22" s="115">
        <v>31.5</v>
      </c>
      <c r="D22" s="115">
        <v>30.2</v>
      </c>
      <c r="E22" s="148">
        <f>(0.369988311688311)*100</f>
        <v>36.998831168831096</v>
      </c>
      <c r="F22" s="115" t="str">
        <f t="shared" si="0"/>
        <v>5.5-6.8</v>
      </c>
      <c r="G22" s="148">
        <f t="shared" si="1"/>
        <v>5.4988311688310958</v>
      </c>
      <c r="H22" s="148">
        <f t="shared" si="2"/>
        <v>6.7988311688310965</v>
      </c>
      <c r="I22" s="115" t="str">
        <f t="shared" si="3"/>
        <v>0.15-0.18</v>
      </c>
      <c r="J22" s="115">
        <f t="shared" ref="J22:K22" si="21">($E22-C22)/$E22</f>
        <v>0.14862175358294757</v>
      </c>
      <c r="K22" s="115">
        <f t="shared" si="21"/>
        <v>0.18375799867317516</v>
      </c>
      <c r="L22" s="137" t="s">
        <v>5774</v>
      </c>
      <c r="M22" s="138" t="s">
        <v>5776</v>
      </c>
    </row>
    <row r="23" spans="1:14" ht="15.75" customHeight="1">
      <c r="A23" s="115" t="s">
        <v>1142</v>
      </c>
      <c r="B23" s="115" t="s">
        <v>5684</v>
      </c>
      <c r="C23" s="115">
        <v>37.200000000000003</v>
      </c>
      <c r="D23" s="115">
        <v>36.5</v>
      </c>
      <c r="E23" s="148">
        <f>(0.52594590909091)*100</f>
        <v>52.594590909090996</v>
      </c>
      <c r="F23" s="115" t="str">
        <f t="shared" si="0"/>
        <v>15.39-16.09</v>
      </c>
      <c r="G23" s="148">
        <f t="shared" si="1"/>
        <v>15.394590909090994</v>
      </c>
      <c r="H23" s="148">
        <f t="shared" si="2"/>
        <v>16.094590909090996</v>
      </c>
      <c r="I23" s="115" t="str">
        <f t="shared" si="3"/>
        <v>0.29-0.31</v>
      </c>
      <c r="J23" s="115">
        <f t="shared" ref="J23:K23" si="22">($E23-C23)/$E23</f>
        <v>0.29270293090976457</v>
      </c>
      <c r="K23" s="115">
        <f t="shared" si="22"/>
        <v>0.30601228436038735</v>
      </c>
      <c r="L23" s="137" t="s">
        <v>5678</v>
      </c>
      <c r="M23" s="138" t="s">
        <v>75123</v>
      </c>
    </row>
    <row r="24" spans="1:14" ht="15.75" customHeight="1">
      <c r="A24" s="115" t="s">
        <v>1270</v>
      </c>
      <c r="B24" s="115" t="s">
        <v>5985</v>
      </c>
      <c r="C24" s="115">
        <v>12.6</v>
      </c>
      <c r="D24" s="115">
        <v>10.5</v>
      </c>
      <c r="E24" s="148">
        <f>(0.515217259740259)*100</f>
        <v>51.521725974025898</v>
      </c>
      <c r="F24" s="115" t="str">
        <f t="shared" si="0"/>
        <v>38.92-41.02</v>
      </c>
      <c r="G24" s="148">
        <f t="shared" si="1"/>
        <v>38.921725974025897</v>
      </c>
      <c r="H24" s="148">
        <f t="shared" si="2"/>
        <v>41.021725974025898</v>
      </c>
      <c r="I24" s="115" t="str">
        <f t="shared" si="3"/>
        <v>0.76-0.8</v>
      </c>
      <c r="J24" s="115">
        <f t="shared" ref="J24:K24" si="23">($E24-C24)/$E24</f>
        <v>0.75544297552546769</v>
      </c>
      <c r="K24" s="115">
        <f t="shared" si="23"/>
        <v>0.79620247960455637</v>
      </c>
      <c r="L24" s="137" t="s">
        <v>6121</v>
      </c>
      <c r="M24" s="138" t="s">
        <v>75212</v>
      </c>
    </row>
    <row r="25" spans="1:14" ht="15.75" customHeight="1">
      <c r="A25" s="115" t="s">
        <v>619</v>
      </c>
      <c r="B25" s="115" t="s">
        <v>5951</v>
      </c>
      <c r="C25" s="115">
        <v>33.9</v>
      </c>
      <c r="D25" s="115">
        <v>32.5</v>
      </c>
      <c r="E25" s="148">
        <f>(0.473732194805194)*100</f>
        <v>47.373219480519403</v>
      </c>
      <c r="F25" s="115" t="str">
        <f t="shared" si="0"/>
        <v>13.47-14.87</v>
      </c>
      <c r="G25" s="148">
        <f t="shared" si="1"/>
        <v>13.473219480519404</v>
      </c>
      <c r="H25" s="148">
        <f t="shared" si="2"/>
        <v>14.873219480519403</v>
      </c>
      <c r="I25" s="115" t="str">
        <f t="shared" si="3"/>
        <v>0.28-0.31</v>
      </c>
      <c r="J25" s="115">
        <f t="shared" ref="J25:K25" si="24">($E25-C25)/$E25</f>
        <v>0.28440582312670981</v>
      </c>
      <c r="K25" s="115">
        <f t="shared" si="24"/>
        <v>0.31395838500348283</v>
      </c>
      <c r="L25" s="137" t="s">
        <v>5943</v>
      </c>
      <c r="M25" s="138" t="s">
        <v>5836</v>
      </c>
    </row>
    <row r="26" spans="1:14" ht="15.75" customHeight="1">
      <c r="A26" s="115"/>
      <c r="B26" s="115"/>
      <c r="C26" s="115"/>
      <c r="D26" s="115"/>
      <c r="E26" s="148"/>
      <c r="F26" s="115"/>
      <c r="G26" s="115"/>
      <c r="H26" s="115"/>
      <c r="I26" s="115"/>
      <c r="J26" s="115"/>
      <c r="K26" s="115"/>
      <c r="L26" s="115"/>
      <c r="M26" s="115"/>
    </row>
    <row r="27" spans="1:14" ht="15.75" customHeight="1">
      <c r="A27" s="115" t="s">
        <v>75377</v>
      </c>
      <c r="B27" s="115" t="s">
        <v>6387</v>
      </c>
      <c r="C27" s="115">
        <v>53.8</v>
      </c>
      <c r="D27" s="115">
        <v>54.3</v>
      </c>
      <c r="E27" s="148">
        <f t="shared" ref="E27:E28" si="25">(0.75626361038961)*100</f>
        <v>75.626361038960994</v>
      </c>
      <c r="F27" s="115" t="str">
        <f t="shared" ref="F27:F30" si="26">ROUND(G27,2) &amp; "-" &amp; ROUND(H27,2)</f>
        <v>21.83-21.33</v>
      </c>
      <c r="G27" s="148">
        <f t="shared" ref="G27:G30" si="27">E27-C27</f>
        <v>21.826361038960997</v>
      </c>
      <c r="H27" s="148">
        <f t="shared" ref="H27:H30" si="28">E27-D27</f>
        <v>21.326361038960997</v>
      </c>
      <c r="I27" s="115" t="str">
        <f t="shared" ref="I27:I30" si="29">ROUND(J27,2) &amp; "-" &amp; ROUND(K27,2)</f>
        <v>0.29-0.28</v>
      </c>
      <c r="J27" s="115">
        <f t="shared" ref="J27:K27" si="30">($E27-C27)/$E27</f>
        <v>0.28860784439590514</v>
      </c>
      <c r="K27" s="115">
        <f t="shared" si="30"/>
        <v>0.28199639313564401</v>
      </c>
      <c r="L27" s="115"/>
      <c r="M27" s="115"/>
    </row>
    <row r="28" spans="1:14" ht="15.75" customHeight="1">
      <c r="A28" s="115" t="s">
        <v>75518</v>
      </c>
      <c r="B28" s="115" t="s">
        <v>5757</v>
      </c>
      <c r="C28" s="115">
        <v>47.4</v>
      </c>
      <c r="D28" s="115">
        <v>48.2</v>
      </c>
      <c r="E28" s="148">
        <f t="shared" si="25"/>
        <v>75.626361038960994</v>
      </c>
      <c r="F28" s="115" t="str">
        <f t="shared" si="26"/>
        <v>28.23-27.43</v>
      </c>
      <c r="G28" s="148">
        <f t="shared" si="27"/>
        <v>28.226361038960995</v>
      </c>
      <c r="H28" s="149">
        <f t="shared" si="28"/>
        <v>27.426361038960991</v>
      </c>
      <c r="I28" s="115" t="str">
        <f t="shared" si="29"/>
        <v>0.37-0.36</v>
      </c>
      <c r="J28" s="115">
        <f t="shared" ref="J28:K28" si="31">($E28-C28)/$E28</f>
        <v>0.37323442052724726</v>
      </c>
      <c r="K28" s="115">
        <f t="shared" si="31"/>
        <v>0.36265609851082942</v>
      </c>
      <c r="L28" s="150"/>
      <c r="M28" s="115"/>
    </row>
    <row r="29" spans="1:14" ht="15.75" customHeight="1">
      <c r="A29" s="115" t="s">
        <v>5787</v>
      </c>
      <c r="B29" s="115" t="s">
        <v>5757</v>
      </c>
      <c r="C29" s="115">
        <v>47.4</v>
      </c>
      <c r="D29" s="115">
        <v>48.2</v>
      </c>
      <c r="E29" s="148">
        <f t="shared" ref="E29:E30" si="32">(0.66809683116883)*100</f>
        <v>66.809683116883008</v>
      </c>
      <c r="F29" s="115" t="str">
        <f t="shared" si="26"/>
        <v>19.41-18.61</v>
      </c>
      <c r="G29" s="148">
        <f t="shared" si="27"/>
        <v>19.409683116883009</v>
      </c>
      <c r="H29" s="149">
        <f t="shared" si="28"/>
        <v>18.609683116883005</v>
      </c>
      <c r="I29" s="115" t="str">
        <f t="shared" si="29"/>
        <v>0.29-0.28</v>
      </c>
      <c r="J29" s="115">
        <f t="shared" ref="J29:K29" si="33">($E29-C29)/$E29</f>
        <v>0.29052200536449069</v>
      </c>
      <c r="K29" s="115">
        <f t="shared" si="33"/>
        <v>0.27854769321874367</v>
      </c>
      <c r="L29" s="150"/>
      <c r="M29" s="115"/>
    </row>
    <row r="30" spans="1:14" ht="15.75" customHeight="1">
      <c r="A30" s="115" t="s">
        <v>75676</v>
      </c>
      <c r="B30" s="115" t="s">
        <v>5684</v>
      </c>
      <c r="C30" s="115">
        <v>36.5</v>
      </c>
      <c r="D30" s="115">
        <v>37.200000000000003</v>
      </c>
      <c r="E30" s="148">
        <f t="shared" si="32"/>
        <v>66.809683116883008</v>
      </c>
      <c r="F30" s="115" t="str">
        <f t="shared" si="26"/>
        <v>30.31-29.61</v>
      </c>
      <c r="G30" s="148">
        <f t="shared" si="27"/>
        <v>30.309683116883008</v>
      </c>
      <c r="H30" s="149">
        <f t="shared" si="28"/>
        <v>29.609683116883005</v>
      </c>
      <c r="I30" s="115" t="str">
        <f t="shared" si="29"/>
        <v>0.45-0.44</v>
      </c>
      <c r="J30" s="115">
        <f t="shared" ref="J30:K30" si="34">($E30-C30)/$E30</f>
        <v>0.45367200835029348</v>
      </c>
      <c r="K30" s="115">
        <f t="shared" si="34"/>
        <v>0.44319448522276478</v>
      </c>
      <c r="L30" s="150"/>
      <c r="M30" s="115"/>
    </row>
    <row r="31" spans="1:14" ht="15.75" customHeight="1">
      <c r="A31" s="21"/>
      <c r="B31" s="21"/>
      <c r="C31" s="21"/>
      <c r="D31" s="21"/>
      <c r="E31" s="21"/>
      <c r="F31" s="21"/>
      <c r="G31" s="21"/>
      <c r="H31" s="21"/>
      <c r="I31" s="151" t="s">
        <v>75748</v>
      </c>
      <c r="J31" s="115">
        <f t="shared" ref="J31:K31" si="35">AVERAGE(J5:J25)</f>
        <v>0.47722184111942034</v>
      </c>
      <c r="K31" s="115">
        <f t="shared" si="35"/>
        <v>0.50760669397735714</v>
      </c>
      <c r="L31" s="21"/>
      <c r="M31" s="21"/>
    </row>
    <row r="32" spans="1:14" ht="15.75" customHeight="1">
      <c r="A32" s="21"/>
      <c r="B32" s="21"/>
      <c r="C32" s="21"/>
      <c r="D32" s="21"/>
      <c r="E32" s="21"/>
      <c r="F32" s="21"/>
      <c r="G32" s="21"/>
      <c r="H32" s="21"/>
      <c r="I32" s="21"/>
      <c r="J32" s="21"/>
      <c r="K32" s="21"/>
      <c r="L32" s="21"/>
      <c r="M32" s="21"/>
    </row>
    <row r="33" spans="1:13" ht="15.75" customHeight="1">
      <c r="A33" s="21"/>
      <c r="B33" s="21"/>
      <c r="C33" s="21"/>
      <c r="D33" s="21"/>
      <c r="E33" s="21"/>
      <c r="F33" s="21"/>
      <c r="G33" s="21"/>
      <c r="H33" s="21"/>
      <c r="I33" s="21"/>
      <c r="J33" s="21"/>
      <c r="K33" s="21"/>
      <c r="L33" s="21"/>
      <c r="M33" s="21"/>
    </row>
    <row r="34" spans="1:13" ht="15.75" customHeight="1"/>
    <row r="35" spans="1:13" ht="15.75" customHeight="1"/>
    <row r="36" spans="1:13" ht="15.75" customHeight="1"/>
    <row r="37" spans="1:13" ht="15.75" customHeight="1"/>
    <row r="38" spans="1:13" ht="15.75" customHeight="1"/>
    <row r="39" spans="1:13" ht="15.75" customHeight="1"/>
    <row r="40" spans="1:13" ht="15.75" customHeight="1"/>
    <row r="41" spans="1:13" ht="15.75" customHeight="1"/>
    <row r="42" spans="1:13" ht="15.75" customHeight="1"/>
    <row r="43" spans="1:13" ht="15.75" customHeight="1"/>
    <row r="44" spans="1:13" ht="15.75" customHeight="1"/>
    <row r="45" spans="1:13" ht="15.75" customHeight="1"/>
    <row r="46" spans="1:13" ht="15.75" customHeight="1"/>
    <row r="47" spans="1:13" ht="15.75" customHeight="1"/>
    <row r="48" spans="1: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100-000000000000}"/>
  </hyperlinks>
  <pageMargins left="0.7" right="0.7" top="0.75" bottom="0.75" header="0" footer="0"/>
  <pageSetup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ummaryRight="0"/>
  </sheetPr>
  <dimension ref="A1:L1000"/>
  <sheetViews>
    <sheetView workbookViewId="0"/>
  </sheetViews>
  <sheetFormatPr baseColWidth="10" defaultColWidth="12.6640625" defaultRowHeight="15" customHeight="1"/>
  <cols>
    <col min="1" max="1" width="27.6640625" customWidth="1"/>
    <col min="2" max="2" width="27.5" customWidth="1"/>
    <col min="4" max="4" width="14.5" customWidth="1"/>
  </cols>
  <sheetData>
    <row r="1" spans="1:12" ht="15.75" customHeight="1">
      <c r="A1" s="4" t="s">
        <v>0</v>
      </c>
      <c r="B1" s="5"/>
      <c r="C1" s="3"/>
    </row>
    <row r="2" spans="1:12" ht="15.75" customHeight="1">
      <c r="A2" s="5" t="s">
        <v>81464</v>
      </c>
      <c r="B2" s="6" t="s">
        <v>81468</v>
      </c>
    </row>
    <row r="3" spans="1:12" ht="15.75" customHeight="1">
      <c r="B3" s="3" t="s">
        <v>81473</v>
      </c>
    </row>
    <row r="4" spans="1:12" ht="15.75" customHeight="1">
      <c r="A4" s="152" t="s">
        <v>81482</v>
      </c>
      <c r="B4" s="152" t="s">
        <v>81498</v>
      </c>
      <c r="C4" s="152" t="s">
        <v>81506</v>
      </c>
      <c r="D4" s="152" t="s">
        <v>81513</v>
      </c>
      <c r="E4" s="152" t="s">
        <v>81521</v>
      </c>
      <c r="F4" s="152" t="s">
        <v>81530</v>
      </c>
      <c r="G4" s="152" t="s">
        <v>81538</v>
      </c>
      <c r="H4" s="152" t="s">
        <v>81545</v>
      </c>
      <c r="I4" s="152" t="s">
        <v>81552</v>
      </c>
      <c r="J4" s="152" t="s">
        <v>5637</v>
      </c>
      <c r="K4" s="152" t="s">
        <v>81565</v>
      </c>
      <c r="L4" s="152" t="s">
        <v>81571</v>
      </c>
    </row>
    <row r="5" spans="1:12" ht="15.75" customHeight="1">
      <c r="A5" s="153" t="s">
        <v>81581</v>
      </c>
      <c r="B5" s="154">
        <v>1</v>
      </c>
      <c r="C5" s="154">
        <v>0</v>
      </c>
      <c r="D5" s="154">
        <v>0</v>
      </c>
      <c r="E5" s="154">
        <v>0</v>
      </c>
      <c r="F5" s="154">
        <v>0</v>
      </c>
      <c r="G5" s="154">
        <v>0</v>
      </c>
      <c r="H5" s="155">
        <v>100000</v>
      </c>
      <c r="I5" s="154" t="s">
        <v>81629</v>
      </c>
      <c r="J5" s="154" t="s">
        <v>5618</v>
      </c>
      <c r="K5" s="154" t="s">
        <v>5648</v>
      </c>
      <c r="L5" s="154" t="s">
        <v>81644</v>
      </c>
    </row>
    <row r="6" spans="1:12" ht="15.75" customHeight="1">
      <c r="A6" s="153" t="s">
        <v>81652</v>
      </c>
      <c r="B6" s="154">
        <v>0</v>
      </c>
      <c r="C6" s="154">
        <v>0</v>
      </c>
      <c r="D6" s="154">
        <v>0</v>
      </c>
      <c r="E6" s="154">
        <v>1</v>
      </c>
      <c r="F6" s="154">
        <v>0</v>
      </c>
      <c r="G6" s="154">
        <v>0</v>
      </c>
      <c r="H6" s="155" t="s">
        <v>81687</v>
      </c>
      <c r="I6" s="154" t="s">
        <v>81694</v>
      </c>
      <c r="J6" s="154" t="s">
        <v>5666</v>
      </c>
      <c r="K6" s="154" t="s">
        <v>5654</v>
      </c>
      <c r="L6" s="154" t="s">
        <v>5654</v>
      </c>
    </row>
    <row r="7" spans="1:12" ht="15.75" customHeight="1">
      <c r="A7" s="153" t="s">
        <v>81714</v>
      </c>
      <c r="B7" s="154">
        <v>0</v>
      </c>
      <c r="C7" s="154">
        <v>0</v>
      </c>
      <c r="D7" s="154">
        <v>0</v>
      </c>
      <c r="E7" s="154">
        <v>1</v>
      </c>
      <c r="F7" s="154">
        <v>0</v>
      </c>
      <c r="G7" s="154">
        <v>0</v>
      </c>
      <c r="H7" s="155" t="s">
        <v>81687</v>
      </c>
      <c r="I7" s="154" t="s">
        <v>81694</v>
      </c>
      <c r="J7" s="154" t="s">
        <v>5618</v>
      </c>
      <c r="K7" s="154" t="s">
        <v>5684</v>
      </c>
      <c r="L7" s="154" t="s">
        <v>81644</v>
      </c>
    </row>
    <row r="8" spans="1:12" ht="15.75" customHeight="1">
      <c r="A8" s="153" t="s">
        <v>81761</v>
      </c>
      <c r="B8" s="154">
        <v>0</v>
      </c>
      <c r="C8" s="154">
        <v>0</v>
      </c>
      <c r="D8" s="154">
        <v>0</v>
      </c>
      <c r="E8" s="154">
        <v>1</v>
      </c>
      <c r="F8" s="154">
        <v>1</v>
      </c>
      <c r="G8" s="154">
        <v>0</v>
      </c>
      <c r="H8" s="155" t="s">
        <v>81788</v>
      </c>
      <c r="I8" s="154" t="s">
        <v>81793</v>
      </c>
      <c r="J8" s="154" t="s">
        <v>5666</v>
      </c>
      <c r="K8" s="154" t="s">
        <v>5654</v>
      </c>
      <c r="L8" s="154" t="s">
        <v>5654</v>
      </c>
    </row>
    <row r="9" spans="1:12" ht="15.75" customHeight="1">
      <c r="A9" s="153" t="s">
        <v>81826</v>
      </c>
      <c r="B9" s="154">
        <v>0</v>
      </c>
      <c r="C9" s="154">
        <v>0</v>
      </c>
      <c r="D9" s="154">
        <v>0</v>
      </c>
      <c r="E9" s="154">
        <v>1</v>
      </c>
      <c r="F9" s="154">
        <v>0</v>
      </c>
      <c r="G9" s="154">
        <v>0</v>
      </c>
      <c r="H9" s="155" t="s">
        <v>81687</v>
      </c>
      <c r="I9" s="154" t="s">
        <v>81694</v>
      </c>
      <c r="J9" s="154" t="s">
        <v>5618</v>
      </c>
      <c r="K9" s="154" t="s">
        <v>5722</v>
      </c>
      <c r="L9" s="154" t="s">
        <v>81644</v>
      </c>
    </row>
    <row r="10" spans="1:12" ht="15.75" customHeight="1">
      <c r="A10" s="153" t="s">
        <v>81877</v>
      </c>
      <c r="B10" s="154">
        <v>0</v>
      </c>
      <c r="C10" s="154">
        <v>1</v>
      </c>
      <c r="D10" s="154">
        <v>0</v>
      </c>
      <c r="E10" s="154">
        <v>0</v>
      </c>
      <c r="F10" s="154">
        <v>1</v>
      </c>
      <c r="G10" s="154">
        <v>1</v>
      </c>
      <c r="H10" s="155" t="s">
        <v>81907</v>
      </c>
      <c r="I10" s="154" t="s">
        <v>81912</v>
      </c>
      <c r="J10" s="154" t="s">
        <v>5666</v>
      </c>
      <c r="K10" s="154" t="s">
        <v>5654</v>
      </c>
      <c r="L10" s="154" t="s">
        <v>5654</v>
      </c>
    </row>
    <row r="11" spans="1:12" ht="15.75" customHeight="1">
      <c r="A11" s="153" t="s">
        <v>81934</v>
      </c>
      <c r="B11" s="154">
        <v>0</v>
      </c>
      <c r="C11" s="154">
        <v>1</v>
      </c>
      <c r="D11" s="154">
        <v>0</v>
      </c>
      <c r="E11" s="154">
        <v>0</v>
      </c>
      <c r="F11" s="154">
        <v>0</v>
      </c>
      <c r="G11" s="154">
        <v>0</v>
      </c>
      <c r="H11" s="155" t="s">
        <v>81966</v>
      </c>
      <c r="I11" s="154" t="s">
        <v>81972</v>
      </c>
      <c r="J11" s="154" t="s">
        <v>5618</v>
      </c>
      <c r="K11" s="154" t="s">
        <v>5757</v>
      </c>
      <c r="L11" s="154" t="s">
        <v>81644</v>
      </c>
    </row>
    <row r="12" spans="1:12" ht="15.75" customHeight="1">
      <c r="A12" s="153" t="s">
        <v>81997</v>
      </c>
      <c r="B12" s="154">
        <v>0</v>
      </c>
      <c r="C12" s="154">
        <v>1</v>
      </c>
      <c r="D12" s="154">
        <v>0</v>
      </c>
      <c r="E12" s="154">
        <v>1</v>
      </c>
      <c r="F12" s="154">
        <v>1</v>
      </c>
      <c r="G12" s="154">
        <v>1</v>
      </c>
      <c r="H12" s="155" t="s">
        <v>82027</v>
      </c>
      <c r="I12" s="154" t="s">
        <v>82034</v>
      </c>
      <c r="J12" s="154" t="s">
        <v>5666</v>
      </c>
      <c r="K12" s="154" t="s">
        <v>5654</v>
      </c>
      <c r="L12" s="154" t="s">
        <v>5654</v>
      </c>
    </row>
    <row r="13" spans="1:12" ht="15.75" customHeight="1">
      <c r="A13" s="153" t="s">
        <v>82055</v>
      </c>
      <c r="B13" s="154">
        <v>1</v>
      </c>
      <c r="C13" s="154">
        <v>1</v>
      </c>
      <c r="D13" s="154">
        <v>0</v>
      </c>
      <c r="E13" s="154">
        <v>0</v>
      </c>
      <c r="F13" s="154">
        <v>0</v>
      </c>
      <c r="G13" s="154">
        <v>0</v>
      </c>
      <c r="H13" s="155" t="s">
        <v>82076</v>
      </c>
      <c r="I13" s="154" t="s">
        <v>82081</v>
      </c>
      <c r="J13" s="154" t="s">
        <v>5618</v>
      </c>
      <c r="K13" s="154" t="s">
        <v>5798</v>
      </c>
      <c r="L13" s="154" t="s">
        <v>81644</v>
      </c>
    </row>
    <row r="14" spans="1:12" ht="15.75" customHeight="1">
      <c r="A14" s="153" t="s">
        <v>82101</v>
      </c>
      <c r="B14" s="154">
        <v>1</v>
      </c>
      <c r="C14" s="154">
        <v>1</v>
      </c>
      <c r="D14" s="154">
        <v>1</v>
      </c>
      <c r="E14" s="154">
        <v>1</v>
      </c>
      <c r="F14" s="154">
        <v>1</v>
      </c>
      <c r="G14" s="154">
        <v>1</v>
      </c>
      <c r="H14" s="155" t="s">
        <v>82123</v>
      </c>
      <c r="I14" s="154" t="s">
        <v>82129</v>
      </c>
      <c r="J14" s="154" t="s">
        <v>5666</v>
      </c>
      <c r="K14" s="154" t="s">
        <v>5654</v>
      </c>
      <c r="L14" s="154" t="s">
        <v>5654</v>
      </c>
    </row>
    <row r="15" spans="1:12" ht="15.75" customHeight="1">
      <c r="A15" s="153" t="s">
        <v>82147</v>
      </c>
      <c r="B15" s="154">
        <v>0</v>
      </c>
      <c r="C15" s="154">
        <v>0</v>
      </c>
      <c r="D15" s="154">
        <v>0</v>
      </c>
      <c r="E15" s="154">
        <v>1</v>
      </c>
      <c r="F15" s="154">
        <v>0</v>
      </c>
      <c r="G15" s="154">
        <v>0</v>
      </c>
      <c r="H15" s="155" t="s">
        <v>81687</v>
      </c>
      <c r="I15" s="154" t="s">
        <v>81694</v>
      </c>
      <c r="J15" s="154" t="s">
        <v>5618</v>
      </c>
      <c r="K15" s="154" t="s">
        <v>5847</v>
      </c>
      <c r="L15" s="154" t="s">
        <v>82192</v>
      </c>
    </row>
    <row r="16" spans="1:12" ht="15.75" customHeight="1">
      <c r="A16" s="153" t="s">
        <v>82199</v>
      </c>
      <c r="B16" s="154">
        <v>0</v>
      </c>
      <c r="C16" s="154">
        <v>0</v>
      </c>
      <c r="D16" s="154">
        <v>0</v>
      </c>
      <c r="E16" s="154">
        <v>1</v>
      </c>
      <c r="F16" s="154">
        <v>0</v>
      </c>
      <c r="G16" s="154">
        <v>0</v>
      </c>
      <c r="H16" s="155" t="s">
        <v>81687</v>
      </c>
      <c r="I16" s="154" t="s">
        <v>81694</v>
      </c>
      <c r="J16" s="154" t="s">
        <v>5666</v>
      </c>
      <c r="K16" s="154" t="s">
        <v>5654</v>
      </c>
      <c r="L16" s="154" t="s">
        <v>5654</v>
      </c>
    </row>
    <row r="17" spans="1:12" ht="15.75" customHeight="1">
      <c r="A17" s="153" t="s">
        <v>82249</v>
      </c>
      <c r="B17" s="154">
        <v>0</v>
      </c>
      <c r="C17" s="154">
        <v>1</v>
      </c>
      <c r="D17" s="154">
        <v>0</v>
      </c>
      <c r="E17" s="154">
        <v>1</v>
      </c>
      <c r="F17" s="154">
        <v>1</v>
      </c>
      <c r="G17" s="154">
        <v>0</v>
      </c>
      <c r="H17" s="155" t="s">
        <v>82278</v>
      </c>
      <c r="I17" s="154" t="s">
        <v>82282</v>
      </c>
      <c r="J17" s="154" t="s">
        <v>5618</v>
      </c>
      <c r="K17" s="154" t="s">
        <v>5880</v>
      </c>
      <c r="L17" s="154" t="s">
        <v>82192</v>
      </c>
    </row>
    <row r="18" spans="1:12" ht="15.75" customHeight="1">
      <c r="A18" s="153" t="s">
        <v>82302</v>
      </c>
      <c r="B18" s="154">
        <v>1</v>
      </c>
      <c r="C18" s="154">
        <v>0</v>
      </c>
      <c r="D18" s="154">
        <v>1</v>
      </c>
      <c r="E18" s="154">
        <v>1</v>
      </c>
      <c r="F18" s="154">
        <v>1</v>
      </c>
      <c r="G18" s="154">
        <v>1</v>
      </c>
      <c r="H18" s="155" t="s">
        <v>82327</v>
      </c>
      <c r="I18" s="154" t="s">
        <v>82333</v>
      </c>
      <c r="J18" s="154" t="s">
        <v>5666</v>
      </c>
      <c r="K18" s="154" t="s">
        <v>5654</v>
      </c>
      <c r="L18" s="154" t="s">
        <v>5654</v>
      </c>
    </row>
    <row r="19" spans="1:12" ht="15.75" customHeight="1">
      <c r="A19" s="153" t="s">
        <v>82354</v>
      </c>
      <c r="B19" s="154">
        <v>0</v>
      </c>
      <c r="C19" s="154">
        <v>0</v>
      </c>
      <c r="D19" s="154">
        <v>0</v>
      </c>
      <c r="E19" s="154">
        <v>1</v>
      </c>
      <c r="F19" s="154">
        <v>0</v>
      </c>
      <c r="G19" s="154">
        <v>0</v>
      </c>
      <c r="H19" s="155" t="s">
        <v>81687</v>
      </c>
      <c r="I19" s="154" t="s">
        <v>81694</v>
      </c>
      <c r="J19" s="154" t="s">
        <v>5618</v>
      </c>
      <c r="K19" s="154" t="s">
        <v>5880</v>
      </c>
      <c r="L19" s="154" t="s">
        <v>82192</v>
      </c>
    </row>
    <row r="20" spans="1:12" ht="15.75" customHeight="1">
      <c r="A20" s="153" t="s">
        <v>82423</v>
      </c>
      <c r="B20" s="154">
        <v>0</v>
      </c>
      <c r="C20" s="154">
        <v>0</v>
      </c>
      <c r="D20" s="154">
        <v>0</v>
      </c>
      <c r="E20" s="154">
        <v>1</v>
      </c>
      <c r="F20" s="154">
        <v>1</v>
      </c>
      <c r="G20" s="154">
        <v>0</v>
      </c>
      <c r="H20" s="155" t="s">
        <v>81788</v>
      </c>
      <c r="I20" s="154" t="s">
        <v>81793</v>
      </c>
      <c r="J20" s="154" t="s">
        <v>5666</v>
      </c>
      <c r="K20" s="154" t="s">
        <v>5654</v>
      </c>
      <c r="L20" s="154" t="s">
        <v>5654</v>
      </c>
    </row>
    <row r="21" spans="1:12" ht="15.75" customHeight="1">
      <c r="A21" s="153" t="s">
        <v>82480</v>
      </c>
      <c r="B21" s="154">
        <v>1</v>
      </c>
      <c r="C21" s="154">
        <v>1</v>
      </c>
      <c r="D21" s="154">
        <v>0</v>
      </c>
      <c r="E21" s="154">
        <v>0</v>
      </c>
      <c r="F21" s="154">
        <v>0</v>
      </c>
      <c r="G21" s="154">
        <v>0</v>
      </c>
      <c r="H21" s="155" t="s">
        <v>82076</v>
      </c>
      <c r="I21" s="154" t="s">
        <v>82081</v>
      </c>
      <c r="J21" s="154" t="s">
        <v>5618</v>
      </c>
      <c r="K21" s="154" t="s">
        <v>5951</v>
      </c>
      <c r="L21" s="154" t="s">
        <v>82192</v>
      </c>
    </row>
    <row r="22" spans="1:12" ht="15.75" customHeight="1">
      <c r="A22" s="153" t="s">
        <v>82537</v>
      </c>
      <c r="B22" s="154">
        <v>1</v>
      </c>
      <c r="C22" s="154">
        <v>1</v>
      </c>
      <c r="D22" s="154">
        <v>1</v>
      </c>
      <c r="E22" s="154">
        <v>1</v>
      </c>
      <c r="F22" s="154">
        <v>1</v>
      </c>
      <c r="G22" s="154">
        <v>1</v>
      </c>
      <c r="H22" s="155" t="s">
        <v>82123</v>
      </c>
      <c r="I22" s="154" t="s">
        <v>82129</v>
      </c>
      <c r="J22" s="154" t="s">
        <v>5666</v>
      </c>
      <c r="K22" s="154" t="s">
        <v>5654</v>
      </c>
      <c r="L22" s="154" t="s">
        <v>5654</v>
      </c>
    </row>
    <row r="23" spans="1:12" ht="15.75" customHeight="1">
      <c r="A23" s="153" t="s">
        <v>82590</v>
      </c>
      <c r="B23" s="154">
        <v>1</v>
      </c>
      <c r="C23" s="154">
        <v>0</v>
      </c>
      <c r="D23" s="154">
        <v>1</v>
      </c>
      <c r="E23" s="154">
        <v>0</v>
      </c>
      <c r="F23" s="154">
        <v>0</v>
      </c>
      <c r="G23" s="154">
        <v>0</v>
      </c>
      <c r="H23" s="155" t="s">
        <v>82620</v>
      </c>
      <c r="I23" s="154" t="s">
        <v>82625</v>
      </c>
      <c r="J23" s="154" t="s">
        <v>5618</v>
      </c>
      <c r="K23" s="154" t="s">
        <v>5985</v>
      </c>
      <c r="L23" s="154" t="s">
        <v>82640</v>
      </c>
    </row>
    <row r="24" spans="1:12" ht="15.75" customHeight="1">
      <c r="A24" s="153" t="s">
        <v>82647</v>
      </c>
      <c r="B24" s="154">
        <v>1</v>
      </c>
      <c r="C24" s="154">
        <v>0</v>
      </c>
      <c r="D24" s="154">
        <v>1</v>
      </c>
      <c r="E24" s="154">
        <v>0</v>
      </c>
      <c r="F24" s="154">
        <v>0</v>
      </c>
      <c r="G24" s="154">
        <v>0</v>
      </c>
      <c r="H24" s="155" t="s">
        <v>82620</v>
      </c>
      <c r="I24" s="154" t="s">
        <v>82625</v>
      </c>
      <c r="J24" s="154" t="s">
        <v>5666</v>
      </c>
      <c r="K24" s="154" t="s">
        <v>5654</v>
      </c>
      <c r="L24" s="154" t="s">
        <v>5654</v>
      </c>
    </row>
    <row r="25" spans="1:12" ht="15.75" customHeight="1">
      <c r="A25" s="153" t="s">
        <v>82706</v>
      </c>
      <c r="B25" s="154">
        <v>1</v>
      </c>
      <c r="C25" s="154">
        <v>0</v>
      </c>
      <c r="D25" s="154">
        <v>0</v>
      </c>
      <c r="E25" s="154">
        <v>0</v>
      </c>
      <c r="F25" s="154">
        <v>0</v>
      </c>
      <c r="G25" s="154">
        <v>0</v>
      </c>
      <c r="H25" s="155">
        <v>100000</v>
      </c>
      <c r="I25" s="154" t="s">
        <v>81629</v>
      </c>
      <c r="J25" s="154" t="s">
        <v>5618</v>
      </c>
      <c r="K25" s="154" t="s">
        <v>6012</v>
      </c>
      <c r="L25" s="154" t="s">
        <v>82640</v>
      </c>
    </row>
    <row r="26" spans="1:12" ht="15.75" customHeight="1">
      <c r="A26" s="153" t="s">
        <v>82756</v>
      </c>
      <c r="B26" s="154">
        <v>1</v>
      </c>
      <c r="C26" s="154">
        <v>0</v>
      </c>
      <c r="D26" s="154">
        <v>1</v>
      </c>
      <c r="E26" s="154">
        <v>0</v>
      </c>
      <c r="F26" s="154">
        <v>0</v>
      </c>
      <c r="G26" s="154">
        <v>0</v>
      </c>
      <c r="H26" s="155" t="s">
        <v>82620</v>
      </c>
      <c r="I26" s="154" t="s">
        <v>82625</v>
      </c>
      <c r="J26" s="154" t="s">
        <v>5666</v>
      </c>
      <c r="K26" s="154" t="s">
        <v>5654</v>
      </c>
      <c r="L26" s="154" t="s">
        <v>5654</v>
      </c>
    </row>
    <row r="27" spans="1:12" ht="15.75" customHeight="1">
      <c r="A27" s="153" t="s">
        <v>82803</v>
      </c>
      <c r="B27" s="154">
        <v>0</v>
      </c>
      <c r="C27" s="154">
        <v>1</v>
      </c>
      <c r="D27" s="154">
        <v>0</v>
      </c>
      <c r="E27" s="154">
        <v>1</v>
      </c>
      <c r="F27" s="154">
        <v>1</v>
      </c>
      <c r="G27" s="154">
        <v>0</v>
      </c>
      <c r="H27" s="155" t="s">
        <v>82278</v>
      </c>
      <c r="I27" s="154" t="s">
        <v>82282</v>
      </c>
      <c r="J27" s="154" t="s">
        <v>5618</v>
      </c>
      <c r="K27" s="154" t="s">
        <v>6044</v>
      </c>
      <c r="L27" s="154" t="s">
        <v>82851</v>
      </c>
    </row>
    <row r="28" spans="1:12" ht="15.75" customHeight="1">
      <c r="A28" s="153" t="s">
        <v>82858</v>
      </c>
      <c r="B28" s="154">
        <v>0</v>
      </c>
      <c r="C28" s="154">
        <v>0</v>
      </c>
      <c r="D28" s="154">
        <v>0</v>
      </c>
      <c r="E28" s="154">
        <v>1</v>
      </c>
      <c r="F28" s="154">
        <v>1</v>
      </c>
      <c r="G28" s="154">
        <v>1</v>
      </c>
      <c r="H28" s="155" t="s">
        <v>82886</v>
      </c>
      <c r="I28" s="154" t="s">
        <v>82892</v>
      </c>
      <c r="J28" s="154" t="s">
        <v>5666</v>
      </c>
      <c r="K28" s="154" t="s">
        <v>5654</v>
      </c>
      <c r="L28" s="154" t="s">
        <v>5654</v>
      </c>
    </row>
    <row r="29" spans="1:12" ht="15.75" customHeight="1">
      <c r="A29" s="153" t="s">
        <v>82909</v>
      </c>
      <c r="B29" s="154">
        <v>0</v>
      </c>
      <c r="C29" s="154">
        <v>1</v>
      </c>
      <c r="D29" s="154">
        <v>0</v>
      </c>
      <c r="E29" s="154">
        <v>1</v>
      </c>
      <c r="F29" s="154">
        <v>1</v>
      </c>
      <c r="G29" s="154">
        <v>1</v>
      </c>
      <c r="H29" s="155" t="s">
        <v>82027</v>
      </c>
      <c r="I29" s="154" t="s">
        <v>82034</v>
      </c>
      <c r="J29" s="154" t="s">
        <v>5666</v>
      </c>
      <c r="K29" s="154" t="s">
        <v>5654</v>
      </c>
      <c r="L29" s="154" t="s">
        <v>5654</v>
      </c>
    </row>
    <row r="30" spans="1:12" ht="15.75" customHeight="1">
      <c r="A30" s="153" t="s">
        <v>82967</v>
      </c>
      <c r="B30" s="154">
        <v>0</v>
      </c>
      <c r="C30" s="154">
        <v>0</v>
      </c>
      <c r="D30" s="154">
        <v>1</v>
      </c>
      <c r="E30" s="154">
        <v>0</v>
      </c>
      <c r="F30" s="154">
        <v>0</v>
      </c>
      <c r="G30" s="154">
        <v>0</v>
      </c>
      <c r="H30" s="155" t="s">
        <v>82998</v>
      </c>
      <c r="I30" s="154" t="s">
        <v>83003</v>
      </c>
      <c r="J30" s="154" t="s">
        <v>5618</v>
      </c>
      <c r="K30" s="154" t="s">
        <v>5985</v>
      </c>
      <c r="L30" s="154" t="s">
        <v>82640</v>
      </c>
    </row>
    <row r="31" spans="1:12" ht="15.75" customHeight="1">
      <c r="A31" s="153" t="s">
        <v>83024</v>
      </c>
      <c r="B31" s="154">
        <v>1</v>
      </c>
      <c r="C31" s="154">
        <v>0</v>
      </c>
      <c r="D31" s="154">
        <v>1</v>
      </c>
      <c r="E31" s="154">
        <v>0</v>
      </c>
      <c r="F31" s="154">
        <v>0</v>
      </c>
      <c r="G31" s="154">
        <v>0</v>
      </c>
      <c r="H31" s="155" t="s">
        <v>82620</v>
      </c>
      <c r="I31" s="154" t="s">
        <v>82625</v>
      </c>
      <c r="J31" s="154" t="s">
        <v>5666</v>
      </c>
      <c r="K31" s="154" t="s">
        <v>5654</v>
      </c>
      <c r="L31" s="154" t="s">
        <v>5654</v>
      </c>
    </row>
    <row r="32" spans="1:12" ht="15.75" customHeight="1">
      <c r="A32" s="153" t="s">
        <v>83075</v>
      </c>
      <c r="B32" s="154">
        <v>0</v>
      </c>
      <c r="C32" s="154">
        <v>0</v>
      </c>
      <c r="D32" s="154">
        <v>1</v>
      </c>
      <c r="E32" s="154">
        <v>0</v>
      </c>
      <c r="F32" s="154">
        <v>0</v>
      </c>
      <c r="G32" s="154">
        <v>0</v>
      </c>
      <c r="H32" s="155" t="s">
        <v>82998</v>
      </c>
      <c r="I32" s="154" t="s">
        <v>83003</v>
      </c>
      <c r="J32" s="154" t="s">
        <v>5666</v>
      </c>
      <c r="K32" s="154" t="s">
        <v>5654</v>
      </c>
      <c r="L32" s="154" t="s">
        <v>5654</v>
      </c>
    </row>
    <row r="33" spans="1:12" ht="15.75" customHeight="1">
      <c r="A33" s="153" t="s">
        <v>83131</v>
      </c>
      <c r="B33" s="154">
        <v>0</v>
      </c>
      <c r="C33" s="154">
        <v>0</v>
      </c>
      <c r="D33" s="154">
        <v>1</v>
      </c>
      <c r="E33" s="154">
        <v>0</v>
      </c>
      <c r="F33" s="154">
        <v>0</v>
      </c>
      <c r="G33" s="154">
        <v>0</v>
      </c>
      <c r="H33" s="155" t="s">
        <v>82998</v>
      </c>
      <c r="I33" s="154" t="s">
        <v>83003</v>
      </c>
      <c r="J33" s="154" t="s">
        <v>5618</v>
      </c>
      <c r="K33" s="154" t="s">
        <v>5985</v>
      </c>
      <c r="L33" s="154" t="s">
        <v>82640</v>
      </c>
    </row>
    <row r="34" spans="1:12" ht="15.75" customHeight="1">
      <c r="A34" s="153" t="s">
        <v>83181</v>
      </c>
      <c r="B34" s="154">
        <v>1</v>
      </c>
      <c r="C34" s="154">
        <v>0</v>
      </c>
      <c r="D34" s="154">
        <v>1</v>
      </c>
      <c r="E34" s="154">
        <v>0</v>
      </c>
      <c r="F34" s="154">
        <v>0</v>
      </c>
      <c r="G34" s="154">
        <v>0</v>
      </c>
      <c r="H34" s="155" t="s">
        <v>82620</v>
      </c>
      <c r="I34" s="154" t="s">
        <v>82625</v>
      </c>
      <c r="J34" s="154" t="s">
        <v>5666</v>
      </c>
      <c r="K34" s="154" t="s">
        <v>5654</v>
      </c>
      <c r="L34" s="154" t="s">
        <v>5654</v>
      </c>
    </row>
    <row r="35" spans="1:12" ht="15.75" customHeight="1">
      <c r="A35" s="153" t="s">
        <v>83237</v>
      </c>
      <c r="B35" s="154">
        <v>0</v>
      </c>
      <c r="C35" s="154">
        <v>0</v>
      </c>
      <c r="D35" s="154">
        <v>0</v>
      </c>
      <c r="E35" s="154">
        <v>0</v>
      </c>
      <c r="F35" s="154">
        <v>0</v>
      </c>
      <c r="G35" s="154">
        <v>1</v>
      </c>
      <c r="H35" s="155" t="s">
        <v>83265</v>
      </c>
      <c r="I35" s="154" t="s">
        <v>83271</v>
      </c>
      <c r="J35" s="154" t="s">
        <v>5618</v>
      </c>
      <c r="K35" s="154" t="s">
        <v>6158</v>
      </c>
      <c r="L35" s="154" t="s">
        <v>82640</v>
      </c>
    </row>
    <row r="36" spans="1:12" ht="15.75" customHeight="1">
      <c r="A36" s="153" t="s">
        <v>83293</v>
      </c>
      <c r="B36" s="154">
        <v>0</v>
      </c>
      <c r="C36" s="154">
        <v>0</v>
      </c>
      <c r="D36" s="154">
        <v>0</v>
      </c>
      <c r="E36" s="154">
        <v>0</v>
      </c>
      <c r="F36" s="154">
        <v>0</v>
      </c>
      <c r="G36" s="154">
        <v>1</v>
      </c>
      <c r="H36" s="155" t="s">
        <v>83265</v>
      </c>
      <c r="I36" s="154" t="s">
        <v>83271</v>
      </c>
      <c r="J36" s="154" t="s">
        <v>5666</v>
      </c>
      <c r="K36" s="154" t="s">
        <v>5654</v>
      </c>
      <c r="L36" s="154" t="s">
        <v>5654</v>
      </c>
    </row>
    <row r="37" spans="1:12" ht="15.75" customHeight="1">
      <c r="A37" s="153" t="s">
        <v>83346</v>
      </c>
      <c r="B37" s="154">
        <v>0</v>
      </c>
      <c r="C37" s="154">
        <v>0</v>
      </c>
      <c r="D37" s="154">
        <v>0</v>
      </c>
      <c r="E37" s="154">
        <v>0</v>
      </c>
      <c r="F37" s="154">
        <v>1</v>
      </c>
      <c r="G37" s="154">
        <v>0</v>
      </c>
      <c r="H37" s="155" t="s">
        <v>83370</v>
      </c>
      <c r="I37" s="154" t="s">
        <v>83377</v>
      </c>
      <c r="J37" s="154" t="s">
        <v>5666</v>
      </c>
      <c r="K37" s="154" t="s">
        <v>5654</v>
      </c>
      <c r="L37" s="154" t="s">
        <v>5654</v>
      </c>
    </row>
    <row r="38" spans="1:12" ht="15.75" customHeight="1">
      <c r="A38" s="153" t="s">
        <v>83398</v>
      </c>
      <c r="B38" s="154">
        <v>1</v>
      </c>
      <c r="C38" s="154">
        <v>0</v>
      </c>
      <c r="D38" s="154">
        <v>0</v>
      </c>
      <c r="E38" s="154">
        <v>0</v>
      </c>
      <c r="F38" s="154">
        <v>0</v>
      </c>
      <c r="G38" s="154">
        <v>0</v>
      </c>
      <c r="H38" s="155" t="s">
        <v>83424</v>
      </c>
      <c r="I38" s="154" t="s">
        <v>81629</v>
      </c>
      <c r="J38" s="154" t="s">
        <v>5618</v>
      </c>
      <c r="K38" s="154" t="s">
        <v>6209</v>
      </c>
      <c r="L38" s="154" t="s">
        <v>82192</v>
      </c>
    </row>
    <row r="39" spans="1:12" ht="15.75" customHeight="1">
      <c r="A39" s="153" t="s">
        <v>83448</v>
      </c>
      <c r="B39" s="154">
        <v>1</v>
      </c>
      <c r="C39" s="154">
        <v>0</v>
      </c>
      <c r="D39" s="154">
        <v>1</v>
      </c>
      <c r="E39" s="154">
        <v>0</v>
      </c>
      <c r="F39" s="154">
        <v>0</v>
      </c>
      <c r="G39" s="154">
        <v>0</v>
      </c>
      <c r="H39" s="155" t="s">
        <v>82620</v>
      </c>
      <c r="I39" s="154" t="s">
        <v>82625</v>
      </c>
      <c r="J39" s="154" t="s">
        <v>5666</v>
      </c>
      <c r="K39" s="154" t="s">
        <v>5654</v>
      </c>
      <c r="L39" s="154" t="s">
        <v>5654</v>
      </c>
    </row>
    <row r="40" spans="1:12" ht="15.75" customHeight="1">
      <c r="A40" s="153" t="s">
        <v>83503</v>
      </c>
      <c r="B40" s="154">
        <v>0</v>
      </c>
      <c r="C40" s="154">
        <v>0</v>
      </c>
      <c r="D40" s="154">
        <v>0</v>
      </c>
      <c r="E40" s="154">
        <v>0</v>
      </c>
      <c r="F40" s="154">
        <v>1</v>
      </c>
      <c r="G40" s="154">
        <v>0</v>
      </c>
      <c r="H40" s="155" t="s">
        <v>83370</v>
      </c>
      <c r="I40" s="154" t="s">
        <v>83377</v>
      </c>
      <c r="J40" s="154" t="s">
        <v>5618</v>
      </c>
      <c r="K40" s="154" t="s">
        <v>5880</v>
      </c>
      <c r="L40" s="154" t="s">
        <v>82192</v>
      </c>
    </row>
    <row r="41" spans="1:12" ht="15.75" customHeight="1">
      <c r="A41" s="153" t="s">
        <v>83553</v>
      </c>
      <c r="B41" s="154">
        <v>0</v>
      </c>
      <c r="C41" s="154">
        <v>0</v>
      </c>
      <c r="D41" s="154">
        <v>0</v>
      </c>
      <c r="E41" s="154">
        <v>1</v>
      </c>
      <c r="F41" s="154">
        <v>0</v>
      </c>
      <c r="G41" s="154">
        <v>1</v>
      </c>
      <c r="H41" s="155" t="s">
        <v>83581</v>
      </c>
      <c r="I41" s="154" t="s">
        <v>83586</v>
      </c>
      <c r="J41" s="154" t="s">
        <v>5666</v>
      </c>
      <c r="K41" s="154" t="s">
        <v>5654</v>
      </c>
      <c r="L41" s="154" t="s">
        <v>5654</v>
      </c>
    </row>
    <row r="42" spans="1:12" ht="15.75" customHeight="1">
      <c r="A42" s="153" t="s">
        <v>83607</v>
      </c>
      <c r="B42" s="154">
        <v>0</v>
      </c>
      <c r="C42" s="154">
        <v>0</v>
      </c>
      <c r="D42" s="154">
        <v>0</v>
      </c>
      <c r="E42" s="154">
        <v>1</v>
      </c>
      <c r="F42" s="154">
        <v>1</v>
      </c>
      <c r="G42" s="154">
        <v>1</v>
      </c>
      <c r="H42" s="155" t="s">
        <v>82886</v>
      </c>
      <c r="I42" s="154" t="s">
        <v>82892</v>
      </c>
      <c r="J42" s="154" t="s">
        <v>5666</v>
      </c>
      <c r="K42" s="154" t="s">
        <v>5654</v>
      </c>
      <c r="L42" s="154" t="s">
        <v>5654</v>
      </c>
    </row>
    <row r="43" spans="1:12" ht="15.75" customHeight="1">
      <c r="A43" s="153" t="s">
        <v>83664</v>
      </c>
      <c r="B43" s="154">
        <v>1</v>
      </c>
      <c r="C43" s="154">
        <v>1</v>
      </c>
      <c r="D43" s="154">
        <v>0</v>
      </c>
      <c r="E43" s="154">
        <v>0</v>
      </c>
      <c r="F43" s="154">
        <v>0</v>
      </c>
      <c r="G43" s="154">
        <v>0</v>
      </c>
      <c r="H43" s="155" t="s">
        <v>82076</v>
      </c>
      <c r="I43" s="154" t="s">
        <v>82081</v>
      </c>
      <c r="J43" s="154" t="s">
        <v>5618</v>
      </c>
      <c r="K43" s="154" t="s">
        <v>6298</v>
      </c>
      <c r="L43" s="154" t="s">
        <v>81644</v>
      </c>
    </row>
    <row r="44" spans="1:12" ht="15.75" customHeight="1">
      <c r="A44" s="153" t="s">
        <v>83715</v>
      </c>
      <c r="B44" s="154">
        <v>1</v>
      </c>
      <c r="C44" s="154">
        <v>0</v>
      </c>
      <c r="D44" s="154">
        <v>0</v>
      </c>
      <c r="E44" s="154">
        <v>0</v>
      </c>
      <c r="F44" s="154">
        <v>0</v>
      </c>
      <c r="G44" s="154">
        <v>0</v>
      </c>
      <c r="H44" s="155" t="s">
        <v>83424</v>
      </c>
      <c r="I44" s="154" t="s">
        <v>81629</v>
      </c>
      <c r="J44" s="154" t="s">
        <v>5618</v>
      </c>
      <c r="K44" s="154" t="s">
        <v>6298</v>
      </c>
      <c r="L44" s="154" t="s">
        <v>81644</v>
      </c>
    </row>
    <row r="45" spans="1:12" ht="15.75" customHeight="1">
      <c r="A45" s="153" t="s">
        <v>83764</v>
      </c>
      <c r="B45" s="154">
        <v>0</v>
      </c>
      <c r="C45" s="154">
        <v>1</v>
      </c>
      <c r="D45" s="154">
        <v>0</v>
      </c>
      <c r="E45" s="154">
        <v>0</v>
      </c>
      <c r="F45" s="154">
        <v>0</v>
      </c>
      <c r="G45" s="154">
        <v>0</v>
      </c>
      <c r="H45" s="155" t="s">
        <v>81966</v>
      </c>
      <c r="I45" s="154" t="s">
        <v>81972</v>
      </c>
      <c r="J45" s="154" t="s">
        <v>5618</v>
      </c>
      <c r="K45" s="154" t="s">
        <v>5757</v>
      </c>
      <c r="L45" s="154" t="s">
        <v>81644</v>
      </c>
    </row>
    <row r="46" spans="1:12" ht="15.75" customHeight="1">
      <c r="A46" s="153" t="s">
        <v>83819</v>
      </c>
      <c r="B46" s="154">
        <v>0</v>
      </c>
      <c r="C46" s="154">
        <v>1</v>
      </c>
      <c r="D46" s="154">
        <v>0</v>
      </c>
      <c r="E46" s="154">
        <v>0</v>
      </c>
      <c r="F46" s="154">
        <v>1</v>
      </c>
      <c r="G46" s="154">
        <v>0</v>
      </c>
      <c r="H46" s="155" t="s">
        <v>83849</v>
      </c>
      <c r="I46" s="154" t="s">
        <v>83855</v>
      </c>
      <c r="J46" s="154" t="s">
        <v>5618</v>
      </c>
      <c r="K46" s="154" t="s">
        <v>5757</v>
      </c>
      <c r="L46" s="154" t="s">
        <v>81644</v>
      </c>
    </row>
    <row r="47" spans="1:12" ht="15.75" customHeight="1">
      <c r="A47" s="153" t="s">
        <v>83875</v>
      </c>
      <c r="B47" s="154">
        <v>0</v>
      </c>
      <c r="C47" s="154">
        <v>0</v>
      </c>
      <c r="D47" s="154">
        <v>0</v>
      </c>
      <c r="E47" s="154">
        <v>0</v>
      </c>
      <c r="F47" s="154">
        <v>1</v>
      </c>
      <c r="G47" s="154">
        <v>0</v>
      </c>
      <c r="H47" s="155" t="s">
        <v>83370</v>
      </c>
      <c r="I47" s="154" t="s">
        <v>83377</v>
      </c>
      <c r="J47" s="154" t="s">
        <v>5618</v>
      </c>
      <c r="K47" s="154" t="s">
        <v>6387</v>
      </c>
      <c r="L47" s="154" t="s">
        <v>81644</v>
      </c>
    </row>
    <row r="48" spans="1:12" ht="15.75" customHeight="1">
      <c r="A48" s="153" t="s">
        <v>83931</v>
      </c>
      <c r="B48" s="154">
        <v>0</v>
      </c>
      <c r="C48" s="154">
        <v>1</v>
      </c>
      <c r="D48" s="154">
        <v>0</v>
      </c>
      <c r="E48" s="154">
        <v>0</v>
      </c>
      <c r="F48" s="154">
        <v>0</v>
      </c>
      <c r="G48" s="154">
        <v>0</v>
      </c>
      <c r="H48" s="155" t="s">
        <v>81966</v>
      </c>
      <c r="I48" s="154" t="s">
        <v>81972</v>
      </c>
      <c r="J48" s="154" t="s">
        <v>5618</v>
      </c>
      <c r="K48" s="154" t="s">
        <v>6407</v>
      </c>
      <c r="L48" s="154" t="s">
        <v>81644</v>
      </c>
    </row>
    <row r="49" spans="1:12" ht="15.75" customHeight="1">
      <c r="A49" s="153" t="s">
        <v>83983</v>
      </c>
      <c r="B49" s="154">
        <v>0</v>
      </c>
      <c r="C49" s="154">
        <v>1</v>
      </c>
      <c r="D49" s="154">
        <v>0</v>
      </c>
      <c r="E49" s="154">
        <v>0</v>
      </c>
      <c r="F49" s="154">
        <v>1</v>
      </c>
      <c r="G49" s="154">
        <v>0</v>
      </c>
      <c r="H49" s="155" t="s">
        <v>83849</v>
      </c>
      <c r="I49" s="154" t="s">
        <v>83855</v>
      </c>
      <c r="J49" s="154" t="s">
        <v>5618</v>
      </c>
      <c r="K49" s="154" t="s">
        <v>5757</v>
      </c>
      <c r="L49" s="154" t="s">
        <v>81644</v>
      </c>
    </row>
    <row r="50" spans="1:12" ht="15.75" customHeight="1">
      <c r="A50" s="153" t="s">
        <v>84033</v>
      </c>
      <c r="B50" s="154">
        <v>0</v>
      </c>
      <c r="C50" s="154">
        <v>1</v>
      </c>
      <c r="D50" s="154">
        <v>0</v>
      </c>
      <c r="E50" s="154">
        <v>1</v>
      </c>
      <c r="F50" s="154">
        <v>0</v>
      </c>
      <c r="G50" s="154">
        <v>0</v>
      </c>
      <c r="H50" s="155" t="s">
        <v>84052</v>
      </c>
      <c r="I50" s="154" t="s">
        <v>84056</v>
      </c>
      <c r="J50" s="154" t="s">
        <v>5618</v>
      </c>
      <c r="K50" s="154" t="s">
        <v>6447</v>
      </c>
      <c r="L50" s="154" t="s">
        <v>81644</v>
      </c>
    </row>
    <row r="51" spans="1:12" ht="15.75" customHeight="1">
      <c r="A51" s="153" t="s">
        <v>84073</v>
      </c>
      <c r="B51" s="154">
        <v>0</v>
      </c>
      <c r="C51" s="154">
        <v>0</v>
      </c>
      <c r="D51" s="154">
        <v>0</v>
      </c>
      <c r="E51" s="154">
        <v>1</v>
      </c>
      <c r="F51" s="154">
        <v>0</v>
      </c>
      <c r="G51" s="154">
        <v>0</v>
      </c>
      <c r="H51" s="155" t="s">
        <v>81687</v>
      </c>
      <c r="I51" s="154" t="s">
        <v>81694</v>
      </c>
      <c r="J51" s="154" t="s">
        <v>5618</v>
      </c>
      <c r="K51" s="154" t="s">
        <v>5684</v>
      </c>
      <c r="L51" s="154" t="s">
        <v>81644</v>
      </c>
    </row>
    <row r="52" spans="1:12" ht="15.75" customHeight="1">
      <c r="A52" s="153" t="s">
        <v>84127</v>
      </c>
      <c r="B52" s="154">
        <v>0</v>
      </c>
      <c r="C52" s="154">
        <v>1</v>
      </c>
      <c r="D52" s="154">
        <v>0</v>
      </c>
      <c r="E52" s="154">
        <v>0</v>
      </c>
      <c r="F52" s="154">
        <v>0</v>
      </c>
      <c r="G52" s="154">
        <v>0</v>
      </c>
      <c r="H52" s="155" t="s">
        <v>81966</v>
      </c>
      <c r="I52" s="154" t="s">
        <v>81972</v>
      </c>
      <c r="J52" s="154" t="s">
        <v>5618</v>
      </c>
      <c r="K52" s="154" t="s">
        <v>6506</v>
      </c>
      <c r="L52" s="154" t="s">
        <v>82851</v>
      </c>
    </row>
    <row r="53" spans="1:12" ht="15.75" customHeight="1">
      <c r="A53" s="153" t="s">
        <v>84177</v>
      </c>
      <c r="B53" s="154">
        <v>0</v>
      </c>
      <c r="C53" s="154">
        <v>1</v>
      </c>
      <c r="D53" s="154">
        <v>0</v>
      </c>
      <c r="E53" s="154">
        <v>0</v>
      </c>
      <c r="F53" s="154">
        <v>0</v>
      </c>
      <c r="G53" s="154">
        <v>0</v>
      </c>
      <c r="H53" s="155" t="s">
        <v>81966</v>
      </c>
      <c r="I53" s="154" t="s">
        <v>81972</v>
      </c>
      <c r="J53" s="154" t="s">
        <v>5618</v>
      </c>
      <c r="K53" s="154" t="s">
        <v>6541</v>
      </c>
      <c r="L53" s="154" t="s">
        <v>81644</v>
      </c>
    </row>
    <row r="54" spans="1:12" ht="15.75" customHeight="1">
      <c r="A54" s="153" t="s">
        <v>84227</v>
      </c>
      <c r="B54" s="154">
        <v>0</v>
      </c>
      <c r="C54" s="154">
        <v>0</v>
      </c>
      <c r="D54" s="154">
        <v>0</v>
      </c>
      <c r="E54" s="154">
        <v>1</v>
      </c>
      <c r="F54" s="154">
        <v>0</v>
      </c>
      <c r="G54" s="154">
        <v>0</v>
      </c>
      <c r="H54" s="155" t="s">
        <v>81687</v>
      </c>
      <c r="I54" s="154" t="s">
        <v>81694</v>
      </c>
      <c r="J54" s="154" t="s">
        <v>5618</v>
      </c>
      <c r="K54" s="154" t="s">
        <v>5684</v>
      </c>
      <c r="L54" s="154" t="s">
        <v>81644</v>
      </c>
    </row>
    <row r="55" spans="1:12" ht="15.75" customHeight="1">
      <c r="A55" s="153" t="s">
        <v>84271</v>
      </c>
      <c r="B55" s="154">
        <v>0</v>
      </c>
      <c r="C55" s="154">
        <v>0</v>
      </c>
      <c r="D55" s="154">
        <v>0</v>
      </c>
      <c r="E55" s="154">
        <v>0</v>
      </c>
      <c r="F55" s="154">
        <v>1</v>
      </c>
      <c r="G55" s="154">
        <v>0</v>
      </c>
      <c r="H55" s="155" t="s">
        <v>83370</v>
      </c>
      <c r="I55" s="154" t="s">
        <v>83377</v>
      </c>
      <c r="J55" s="154" t="s">
        <v>5618</v>
      </c>
      <c r="K55" s="154" t="s">
        <v>6602</v>
      </c>
      <c r="L55" s="154" t="s">
        <v>81644</v>
      </c>
    </row>
    <row r="56" spans="1:12" ht="15.75" customHeight="1">
      <c r="A56" s="153" t="s">
        <v>84319</v>
      </c>
      <c r="B56" s="154">
        <v>0</v>
      </c>
      <c r="C56" s="154">
        <v>1</v>
      </c>
      <c r="D56" s="154">
        <v>0</v>
      </c>
      <c r="E56" s="154">
        <v>0</v>
      </c>
      <c r="F56" s="154">
        <v>1</v>
      </c>
      <c r="G56" s="154">
        <v>0</v>
      </c>
      <c r="H56" s="155" t="s">
        <v>83849</v>
      </c>
      <c r="I56" s="154" t="s">
        <v>83855</v>
      </c>
      <c r="J56" s="154" t="s">
        <v>5618</v>
      </c>
      <c r="K56" s="154" t="s">
        <v>6618</v>
      </c>
      <c r="L56" s="154" t="s">
        <v>82851</v>
      </c>
    </row>
    <row r="57" spans="1:12" ht="15.75" customHeight="1">
      <c r="A57" s="153" t="s">
        <v>84366</v>
      </c>
      <c r="B57" s="154">
        <v>0</v>
      </c>
      <c r="C57" s="154">
        <v>1</v>
      </c>
      <c r="D57" s="154">
        <v>0</v>
      </c>
      <c r="E57" s="154">
        <v>1</v>
      </c>
      <c r="F57" s="154">
        <v>0</v>
      </c>
      <c r="G57" s="154">
        <v>0</v>
      </c>
      <c r="H57" s="155" t="s">
        <v>84052</v>
      </c>
      <c r="I57" s="154" t="s">
        <v>84056</v>
      </c>
      <c r="J57" s="154" t="s">
        <v>5618</v>
      </c>
      <c r="K57" s="154" t="s">
        <v>6631</v>
      </c>
      <c r="L57" s="154" t="s">
        <v>82851</v>
      </c>
    </row>
    <row r="58" spans="1:12" ht="15.75" customHeight="1">
      <c r="A58" s="153" t="s">
        <v>84414</v>
      </c>
      <c r="B58" s="154">
        <v>0</v>
      </c>
      <c r="C58" s="154">
        <v>0</v>
      </c>
      <c r="D58" s="154">
        <v>0</v>
      </c>
      <c r="E58" s="154">
        <v>1</v>
      </c>
      <c r="F58" s="154">
        <v>0</v>
      </c>
      <c r="G58" s="154">
        <v>0</v>
      </c>
      <c r="H58" s="155" t="s">
        <v>81687</v>
      </c>
      <c r="I58" s="154" t="s">
        <v>81694</v>
      </c>
      <c r="J58" s="154" t="s">
        <v>5618</v>
      </c>
      <c r="K58" s="154" t="s">
        <v>6648</v>
      </c>
      <c r="L58" s="154" t="s">
        <v>81644</v>
      </c>
    </row>
    <row r="59" spans="1:12" ht="15.75" customHeight="1">
      <c r="A59" s="153" t="s">
        <v>84463</v>
      </c>
      <c r="B59" s="154">
        <v>1</v>
      </c>
      <c r="C59" s="154">
        <v>0</v>
      </c>
      <c r="D59" s="154">
        <v>0</v>
      </c>
      <c r="E59" s="154">
        <v>0</v>
      </c>
      <c r="F59" s="154">
        <v>0</v>
      </c>
      <c r="G59" s="154">
        <v>0</v>
      </c>
      <c r="H59" s="155">
        <v>100000</v>
      </c>
      <c r="I59" s="154" t="s">
        <v>81629</v>
      </c>
      <c r="J59" s="154" t="s">
        <v>5618</v>
      </c>
      <c r="K59" s="154" t="s">
        <v>6209</v>
      </c>
      <c r="L59" s="154" t="s">
        <v>82192</v>
      </c>
    </row>
    <row r="60" spans="1:12" ht="15.75" customHeight="1"/>
    <row r="61" spans="1:12" ht="15.75" customHeight="1"/>
    <row r="62" spans="1:12" ht="15.75" customHeight="1"/>
    <row r="63" spans="1:12" ht="15.75" customHeight="1"/>
    <row r="64" spans="1: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200-000000000000}"/>
  </hyperlinks>
  <pageMargins left="0.7" right="0.7" top="0.75" bottom="0.75" header="0" footer="0"/>
  <pageSetup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outlinePr summaryBelow="0" summaryRight="0"/>
  </sheetPr>
  <dimension ref="A1:C1000"/>
  <sheetViews>
    <sheetView workbookViewId="0"/>
  </sheetViews>
  <sheetFormatPr baseColWidth="10" defaultColWidth="12.6640625" defaultRowHeight="15" customHeight="1"/>
  <cols>
    <col min="1" max="1" width="27.6640625" customWidth="1"/>
    <col min="2" max="2" width="27.5" customWidth="1"/>
  </cols>
  <sheetData>
    <row r="1" spans="1:3" ht="15.75" customHeight="1">
      <c r="A1" s="4" t="s">
        <v>0</v>
      </c>
      <c r="B1" s="5"/>
      <c r="C1" s="3"/>
    </row>
    <row r="2" spans="1:3" ht="15.75" customHeight="1">
      <c r="A2" s="5" t="s">
        <v>85167</v>
      </c>
      <c r="B2" s="6" t="s">
        <v>85172</v>
      </c>
    </row>
    <row r="3" spans="1:3" ht="15.75" customHeight="1"/>
    <row r="4" spans="1:3" ht="15.75" customHeight="1">
      <c r="A4" s="116" t="s">
        <v>76909</v>
      </c>
      <c r="B4" s="116" t="s">
        <v>76936</v>
      </c>
    </row>
    <row r="5" spans="1:3" ht="15.75" customHeight="1">
      <c r="A5" s="119" t="s">
        <v>85197</v>
      </c>
      <c r="B5" s="134">
        <v>3.3410000000000002E-2</v>
      </c>
    </row>
    <row r="6" spans="1:3" ht="15.75" customHeight="1">
      <c r="A6" s="119" t="s">
        <v>85210</v>
      </c>
      <c r="B6" s="134">
        <v>0.80200000000000005</v>
      </c>
    </row>
    <row r="7" spans="1:3" ht="15.75" customHeight="1">
      <c r="A7" s="119" t="s">
        <v>85222</v>
      </c>
      <c r="B7" s="134">
        <v>0.53500000000000003</v>
      </c>
    </row>
    <row r="8" spans="1:3" ht="15.75" customHeight="1">
      <c r="A8" s="119" t="s">
        <v>85237</v>
      </c>
      <c r="B8" s="134">
        <v>0.46500000000000002</v>
      </c>
    </row>
    <row r="9" spans="1:3" ht="15.75" customHeight="1"/>
    <row r="10" spans="1:3" ht="15.75" customHeight="1"/>
    <row r="11" spans="1:3" ht="15.75" customHeight="1"/>
    <row r="12" spans="1:3" ht="15.75" customHeight="1"/>
    <row r="13" spans="1:3" ht="15.75" customHeight="1"/>
    <row r="14" spans="1:3" ht="15.75" customHeight="1"/>
    <row r="15" spans="1:3" ht="15.75" customHeight="1"/>
    <row r="16" spans="1:3"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300-000000000000}"/>
  </hyperlinks>
  <pageMargins left="0.7" right="0.7" top="0.75" bottom="0.75" header="0" footer="0"/>
  <pageSetup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7" width="17.1640625" customWidth="1"/>
  </cols>
  <sheetData>
    <row r="1" spans="1:7" ht="15.75" customHeight="1">
      <c r="A1" s="4" t="s">
        <v>0</v>
      </c>
      <c r="B1" s="5"/>
      <c r="C1" s="3"/>
    </row>
    <row r="2" spans="1:7" ht="15.75" customHeight="1">
      <c r="A2" s="5" t="s">
        <v>85418</v>
      </c>
      <c r="B2" s="6" t="s">
        <v>85424</v>
      </c>
    </row>
    <row r="3" spans="1:7" ht="15.75" customHeight="1">
      <c r="B3" s="65" t="s">
        <v>85427</v>
      </c>
    </row>
    <row r="4" spans="1:7" ht="15.75" customHeight="1">
      <c r="A4" s="156" t="s">
        <v>85434</v>
      </c>
      <c r="B4" s="157" t="s">
        <v>85444</v>
      </c>
      <c r="C4" s="157" t="s">
        <v>85449</v>
      </c>
      <c r="D4" s="157" t="s">
        <v>85454</v>
      </c>
      <c r="E4" s="157" t="s">
        <v>85457</v>
      </c>
      <c r="F4" s="157" t="s">
        <v>85460</v>
      </c>
      <c r="G4" s="157" t="s">
        <v>85464</v>
      </c>
    </row>
    <row r="5" spans="1:7" ht="15.75" customHeight="1">
      <c r="A5" s="158" t="s">
        <v>85444</v>
      </c>
      <c r="B5" s="159">
        <v>1</v>
      </c>
      <c r="C5" s="159">
        <v>0.75</v>
      </c>
      <c r="D5" s="159">
        <v>0.5</v>
      </c>
      <c r="E5" s="159">
        <v>0.1</v>
      </c>
      <c r="F5" s="159">
        <v>0.5</v>
      </c>
      <c r="G5" s="159">
        <v>0.1</v>
      </c>
    </row>
    <row r="6" spans="1:7" ht="15.75" customHeight="1">
      <c r="A6" s="158" t="s">
        <v>85449</v>
      </c>
      <c r="B6" s="159">
        <v>0.75</v>
      </c>
      <c r="C6" s="159">
        <v>1</v>
      </c>
      <c r="D6" s="159">
        <v>0.1</v>
      </c>
      <c r="E6" s="159">
        <v>0.375</v>
      </c>
      <c r="F6" s="159">
        <v>0.375</v>
      </c>
      <c r="G6" s="159">
        <v>0.1</v>
      </c>
    </row>
    <row r="7" spans="1:7" ht="15.75" customHeight="1">
      <c r="A7" s="158" t="s">
        <v>85454</v>
      </c>
      <c r="B7" s="159">
        <v>0.5</v>
      </c>
      <c r="C7" s="159">
        <v>0.1</v>
      </c>
      <c r="D7" s="159">
        <v>1</v>
      </c>
      <c r="E7" s="159">
        <v>0.17499999999999999</v>
      </c>
      <c r="F7" s="159">
        <v>0.1</v>
      </c>
      <c r="G7" s="159">
        <v>0.3</v>
      </c>
    </row>
    <row r="8" spans="1:7" ht="15.75" customHeight="1">
      <c r="A8" s="158" t="s">
        <v>85457</v>
      </c>
      <c r="B8" s="159">
        <v>0.1</v>
      </c>
      <c r="C8" s="159">
        <v>0.375</v>
      </c>
      <c r="D8" s="159">
        <v>0.17499999999999999</v>
      </c>
      <c r="E8" s="159">
        <v>1</v>
      </c>
      <c r="F8" s="159">
        <v>0.375</v>
      </c>
      <c r="G8" s="159">
        <v>0.1</v>
      </c>
    </row>
    <row r="9" spans="1:7" ht="15.75" customHeight="1">
      <c r="A9" s="158" t="s">
        <v>85460</v>
      </c>
      <c r="B9" s="159">
        <v>0.5</v>
      </c>
      <c r="C9" s="159">
        <v>0.375</v>
      </c>
      <c r="D9" s="159">
        <v>0.1</v>
      </c>
      <c r="E9" s="159">
        <v>0.375</v>
      </c>
      <c r="F9" s="159">
        <v>1</v>
      </c>
      <c r="G9" s="159">
        <v>0.3</v>
      </c>
    </row>
    <row r="10" spans="1:7" ht="15.75" customHeight="1">
      <c r="A10" s="158" t="s">
        <v>85464</v>
      </c>
      <c r="B10" s="159">
        <v>0.1</v>
      </c>
      <c r="C10" s="159">
        <v>0.1</v>
      </c>
      <c r="D10" s="159">
        <v>0.3</v>
      </c>
      <c r="E10" s="159">
        <v>0.1</v>
      </c>
      <c r="F10" s="159">
        <v>0.3</v>
      </c>
      <c r="G10" s="159">
        <v>1</v>
      </c>
    </row>
    <row r="11" spans="1:7" ht="15.75" customHeight="1"/>
    <row r="12" spans="1:7" ht="15.75" customHeight="1"/>
    <row r="13" spans="1:7" ht="15.75" customHeight="1"/>
    <row r="14" spans="1:7" ht="15.75" customHeight="1"/>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400-000000000000}"/>
  </hyperlinks>
  <pageMargins left="0.7" right="0.7" top="0.75" bottom="0.75" header="0" footer="0"/>
  <pageSetup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outlinePr summaryBelow="0" summaryRight="0"/>
  </sheetPr>
  <dimension ref="A1:G1000"/>
  <sheetViews>
    <sheetView workbookViewId="0"/>
  </sheetViews>
  <sheetFormatPr baseColWidth="10" defaultColWidth="12.6640625" defaultRowHeight="15" customHeight="1"/>
  <cols>
    <col min="1" max="1" width="27.6640625" customWidth="1"/>
    <col min="2" max="7" width="20.33203125" customWidth="1"/>
  </cols>
  <sheetData>
    <row r="1" spans="1:7" ht="15.75" customHeight="1">
      <c r="A1" s="4" t="s">
        <v>0</v>
      </c>
      <c r="B1" s="5"/>
      <c r="C1" s="3"/>
    </row>
    <row r="2" spans="1:7" ht="15.75" customHeight="1">
      <c r="A2" s="5" t="s">
        <v>85510</v>
      </c>
      <c r="B2" s="6" t="s">
        <v>85512</v>
      </c>
    </row>
    <row r="3" spans="1:7" ht="15.75" customHeight="1">
      <c r="B3" s="3" t="s">
        <v>85517</v>
      </c>
    </row>
    <row r="4" spans="1:7" ht="15.75" customHeight="1">
      <c r="A4" s="156" t="s">
        <v>85520</v>
      </c>
      <c r="B4" s="116" t="s">
        <v>85444</v>
      </c>
      <c r="C4" s="116" t="s">
        <v>85449</v>
      </c>
      <c r="D4" s="116" t="s">
        <v>85454</v>
      </c>
      <c r="E4" s="116" t="s">
        <v>85457</v>
      </c>
      <c r="F4" s="116" t="s">
        <v>85460</v>
      </c>
      <c r="G4" s="116" t="s">
        <v>85464</v>
      </c>
    </row>
    <row r="5" spans="1:7" ht="15.75" customHeight="1">
      <c r="A5" s="144" t="s">
        <v>85444</v>
      </c>
      <c r="B5" s="134">
        <v>1</v>
      </c>
      <c r="C5" s="134">
        <v>0.1</v>
      </c>
      <c r="D5" s="134">
        <v>0.875</v>
      </c>
      <c r="E5" s="134">
        <v>0.1</v>
      </c>
      <c r="F5" s="134">
        <v>0.1</v>
      </c>
      <c r="G5" s="134">
        <v>0.1</v>
      </c>
    </row>
    <row r="6" spans="1:7" ht="15.75" customHeight="1">
      <c r="A6" s="144" t="s">
        <v>85449</v>
      </c>
      <c r="B6" s="134">
        <v>0.1</v>
      </c>
      <c r="C6" s="134">
        <v>1</v>
      </c>
      <c r="D6" s="134">
        <v>0.1</v>
      </c>
      <c r="E6" s="134">
        <v>0.75</v>
      </c>
      <c r="F6" s="134">
        <v>0.875</v>
      </c>
      <c r="G6" s="134">
        <v>0.1</v>
      </c>
    </row>
    <row r="7" spans="1:7" ht="15.75" customHeight="1">
      <c r="A7" s="144" t="s">
        <v>85454</v>
      </c>
      <c r="B7" s="134">
        <v>0.875</v>
      </c>
      <c r="C7" s="134">
        <v>0.1</v>
      </c>
      <c r="D7" s="134">
        <v>1</v>
      </c>
      <c r="E7" s="134">
        <v>0.1</v>
      </c>
      <c r="F7" s="134">
        <v>0.1</v>
      </c>
      <c r="G7" s="134">
        <v>0.1</v>
      </c>
    </row>
    <row r="8" spans="1:7" ht="15.75" customHeight="1">
      <c r="A8" s="144" t="s">
        <v>85457</v>
      </c>
      <c r="B8" s="134">
        <v>0.1</v>
      </c>
      <c r="C8" s="134">
        <v>0.75</v>
      </c>
      <c r="D8" s="134">
        <v>0.1</v>
      </c>
      <c r="E8" s="134">
        <v>1</v>
      </c>
      <c r="F8" s="134">
        <v>0.75</v>
      </c>
      <c r="G8" s="134">
        <v>0.1</v>
      </c>
    </row>
    <row r="9" spans="1:7" ht="15.75" customHeight="1">
      <c r="A9" s="144" t="s">
        <v>85460</v>
      </c>
      <c r="B9" s="134">
        <v>0.1</v>
      </c>
      <c r="C9" s="134">
        <v>0.875</v>
      </c>
      <c r="D9" s="134">
        <v>0.1</v>
      </c>
      <c r="E9" s="134">
        <v>0.75</v>
      </c>
      <c r="F9" s="134">
        <v>1</v>
      </c>
      <c r="G9" s="134">
        <v>0.75</v>
      </c>
    </row>
    <row r="10" spans="1:7" ht="15.75" customHeight="1">
      <c r="A10" s="144" t="s">
        <v>85464</v>
      </c>
      <c r="B10" s="134">
        <v>0.1</v>
      </c>
      <c r="C10" s="134">
        <v>0.1</v>
      </c>
      <c r="D10" s="134">
        <v>0.1</v>
      </c>
      <c r="E10" s="134">
        <v>0.1</v>
      </c>
      <c r="F10" s="134">
        <v>0.75</v>
      </c>
      <c r="G10" s="134">
        <v>1</v>
      </c>
    </row>
    <row r="11" spans="1:7" ht="15.75" customHeight="1"/>
    <row r="12" spans="1:7" ht="15.75" customHeight="1"/>
    <row r="13" spans="1:7" ht="15.75" customHeight="1"/>
    <row r="14" spans="1:7" ht="15.75" customHeight="1"/>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500-000000000000}"/>
  </hyperlinks>
  <pageMargins left="0.7" right="0.7" top="0.75" bottom="0.75" header="0" footer="0"/>
  <pageSetup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outlinePr summaryBelow="0" summaryRight="0"/>
  </sheetPr>
  <dimension ref="A1:P1000"/>
  <sheetViews>
    <sheetView workbookViewId="0"/>
  </sheetViews>
  <sheetFormatPr baseColWidth="10" defaultColWidth="12.6640625" defaultRowHeight="15" customHeight="1"/>
  <cols>
    <col min="1" max="1" width="27.1640625" customWidth="1"/>
    <col min="2" max="2" width="28.1640625" customWidth="1"/>
    <col min="3" max="3" width="19.1640625" customWidth="1"/>
    <col min="4" max="4" width="10.6640625" customWidth="1"/>
    <col min="5" max="5" width="13.6640625" customWidth="1"/>
    <col min="6" max="6" width="10.6640625" customWidth="1"/>
    <col min="7" max="7" width="13.6640625" customWidth="1"/>
    <col min="8" max="8" width="16.83203125" customWidth="1"/>
    <col min="9" max="9" width="8.1640625" customWidth="1"/>
    <col min="10" max="10" width="11.1640625" customWidth="1"/>
    <col min="11" max="11" width="14.1640625" customWidth="1"/>
    <col min="12" max="12" width="11.1640625" customWidth="1"/>
    <col min="13" max="13" width="14.1640625" customWidth="1"/>
    <col min="14" max="14" width="11.1640625" customWidth="1"/>
    <col min="15" max="15" width="14.1640625" customWidth="1"/>
    <col min="16" max="16" width="17.5" customWidth="1"/>
  </cols>
  <sheetData>
    <row r="1" spans="1:16" ht="15.75" customHeight="1">
      <c r="A1" s="4" t="s">
        <v>0</v>
      </c>
      <c r="B1" s="5"/>
      <c r="C1" s="3"/>
    </row>
    <row r="2" spans="1:16" ht="15.75" customHeight="1">
      <c r="A2" s="5" t="s">
        <v>85747</v>
      </c>
      <c r="B2" s="6" t="s">
        <v>85748</v>
      </c>
    </row>
    <row r="3" spans="1:16" ht="15.75" customHeight="1">
      <c r="B3" s="3" t="s">
        <v>85751</v>
      </c>
    </row>
    <row r="4" spans="1:16" ht="15.75" customHeight="1">
      <c r="A4" s="160" t="s">
        <v>85755</v>
      </c>
      <c r="B4" s="160" t="s">
        <v>85760</v>
      </c>
      <c r="C4" s="160" t="s">
        <v>85761</v>
      </c>
      <c r="D4" s="160" t="s">
        <v>85764</v>
      </c>
      <c r="E4" s="160" t="s">
        <v>85766</v>
      </c>
      <c r="F4" s="160" t="s">
        <v>85767</v>
      </c>
      <c r="G4" s="160" t="s">
        <v>85770</v>
      </c>
      <c r="H4" s="160" t="s">
        <v>85774</v>
      </c>
      <c r="I4" s="160" t="s">
        <v>85776</v>
      </c>
      <c r="J4" s="160" t="s">
        <v>85780</v>
      </c>
      <c r="K4" s="160" t="s">
        <v>85781</v>
      </c>
      <c r="L4" s="160" t="s">
        <v>85783</v>
      </c>
      <c r="M4" s="160" t="s">
        <v>85788</v>
      </c>
      <c r="N4" s="160" t="s">
        <v>85790</v>
      </c>
      <c r="O4" s="160" t="s">
        <v>85793</v>
      </c>
      <c r="P4" s="160" t="s">
        <v>85797</v>
      </c>
    </row>
    <row r="5" spans="1:16" ht="15.75" customHeight="1">
      <c r="A5" s="161">
        <v>109</v>
      </c>
      <c r="B5" s="138" t="s">
        <v>81972</v>
      </c>
      <c r="C5" s="161">
        <v>0.99200699999999997</v>
      </c>
      <c r="D5" s="138" t="s">
        <v>81694</v>
      </c>
      <c r="E5" s="161">
        <v>7.9930000000000001E-3</v>
      </c>
      <c r="F5" s="138" t="s">
        <v>5654</v>
      </c>
      <c r="G5" s="161">
        <v>0</v>
      </c>
      <c r="H5" s="161">
        <v>0</v>
      </c>
      <c r="I5" s="161">
        <v>1</v>
      </c>
      <c r="J5" s="138" t="s">
        <v>81972</v>
      </c>
      <c r="K5" s="161">
        <v>0.99200699999999997</v>
      </c>
      <c r="L5" s="138" t="s">
        <v>81694</v>
      </c>
      <c r="M5" s="161">
        <v>7.9930000000000001E-3</v>
      </c>
      <c r="N5" s="138" t="s">
        <v>5654</v>
      </c>
      <c r="O5" s="161">
        <v>0</v>
      </c>
      <c r="P5" s="161">
        <v>0</v>
      </c>
    </row>
    <row r="6" spans="1:16" ht="15.75" customHeight="1">
      <c r="A6" s="161">
        <v>108</v>
      </c>
      <c r="B6" s="138" t="s">
        <v>81972</v>
      </c>
      <c r="C6" s="161">
        <v>0.932504</v>
      </c>
      <c r="D6" s="138" t="s">
        <v>82081</v>
      </c>
      <c r="E6" s="161">
        <v>5.3286E-2</v>
      </c>
      <c r="F6" s="138" t="s">
        <v>83855</v>
      </c>
      <c r="G6" s="161">
        <v>6.2170000000000003E-3</v>
      </c>
      <c r="H6" s="161">
        <v>7.9930000000000001E-3</v>
      </c>
      <c r="I6" s="161">
        <v>1</v>
      </c>
      <c r="J6" s="138" t="s">
        <v>81972</v>
      </c>
      <c r="K6" s="161">
        <v>0.99200699999999997</v>
      </c>
      <c r="L6" s="138" t="s">
        <v>81694</v>
      </c>
      <c r="M6" s="161">
        <v>7.9930000000000001E-3</v>
      </c>
      <c r="N6" s="138" t="s">
        <v>5654</v>
      </c>
      <c r="O6" s="161">
        <v>0</v>
      </c>
      <c r="P6" s="161">
        <v>0</v>
      </c>
    </row>
    <row r="7" spans="1:16" ht="15.75" customHeight="1">
      <c r="A7" s="161">
        <v>107</v>
      </c>
      <c r="B7" s="138" t="s">
        <v>81972</v>
      </c>
      <c r="C7" s="161">
        <v>0.82238</v>
      </c>
      <c r="D7" s="138" t="s">
        <v>82081</v>
      </c>
      <c r="E7" s="161">
        <v>0.139432</v>
      </c>
      <c r="F7" s="138" t="s">
        <v>81629</v>
      </c>
      <c r="G7" s="161">
        <v>2.4867E-2</v>
      </c>
      <c r="H7" s="161">
        <v>1.3321E-2</v>
      </c>
      <c r="I7" s="161">
        <v>1</v>
      </c>
      <c r="J7" s="138" t="s">
        <v>81972</v>
      </c>
      <c r="K7" s="161">
        <v>0.94227399999999994</v>
      </c>
      <c r="L7" s="138" t="s">
        <v>81629</v>
      </c>
      <c r="M7" s="161">
        <v>2.6643E-2</v>
      </c>
      <c r="N7" s="138" t="s">
        <v>82081</v>
      </c>
      <c r="O7" s="161">
        <v>2.5755E-2</v>
      </c>
      <c r="P7" s="161">
        <v>5.3290000000000004E-3</v>
      </c>
    </row>
    <row r="8" spans="1:16" ht="15.75" customHeight="1">
      <c r="A8" s="161">
        <v>106</v>
      </c>
      <c r="B8" s="138" t="s">
        <v>82081</v>
      </c>
      <c r="C8" s="161">
        <v>0.605684</v>
      </c>
      <c r="D8" s="138" t="s">
        <v>81972</v>
      </c>
      <c r="E8" s="161">
        <v>0.325044</v>
      </c>
      <c r="F8" s="138" t="s">
        <v>81629</v>
      </c>
      <c r="G8" s="161">
        <v>3.9964E-2</v>
      </c>
      <c r="H8" s="161">
        <v>2.9307E-2</v>
      </c>
      <c r="I8" s="161">
        <v>1</v>
      </c>
      <c r="J8" s="138" t="s">
        <v>81972</v>
      </c>
      <c r="K8" s="161">
        <v>0.853464</v>
      </c>
      <c r="L8" s="138" t="s">
        <v>81629</v>
      </c>
      <c r="M8" s="161">
        <v>7.1936E-2</v>
      </c>
      <c r="N8" s="138" t="s">
        <v>82081</v>
      </c>
      <c r="O8" s="161">
        <v>6.7496E-2</v>
      </c>
      <c r="P8" s="161">
        <v>7.1050000000000002E-3</v>
      </c>
    </row>
    <row r="9" spans="1:16" ht="15.75" customHeight="1">
      <c r="A9" s="161">
        <v>105</v>
      </c>
      <c r="B9" s="138" t="s">
        <v>81972</v>
      </c>
      <c r="C9" s="161">
        <v>0.960924</v>
      </c>
      <c r="D9" s="138" t="s">
        <v>83855</v>
      </c>
      <c r="E9" s="161">
        <v>2.2202E-2</v>
      </c>
      <c r="F9" s="138" t="s">
        <v>82081</v>
      </c>
      <c r="G9" s="161">
        <v>7.1050000000000002E-3</v>
      </c>
      <c r="H9" s="161">
        <v>9.7689999999999999E-3</v>
      </c>
      <c r="I9" s="161">
        <v>1</v>
      </c>
      <c r="J9" s="138" t="s">
        <v>81972</v>
      </c>
      <c r="K9" s="161">
        <v>0.98490200000000006</v>
      </c>
      <c r="L9" s="138" t="s">
        <v>82081</v>
      </c>
      <c r="M9" s="161">
        <v>5.3290000000000004E-3</v>
      </c>
      <c r="N9" s="138" t="s">
        <v>83855</v>
      </c>
      <c r="O9" s="161">
        <v>4.4400000000000004E-3</v>
      </c>
      <c r="P9" s="161">
        <v>5.3290000000000004E-3</v>
      </c>
    </row>
    <row r="10" spans="1:16" ht="15.75" customHeight="1">
      <c r="A10" s="161">
        <v>104</v>
      </c>
      <c r="B10" s="138" t="s">
        <v>81972</v>
      </c>
      <c r="C10" s="161">
        <v>0.80284199999999994</v>
      </c>
      <c r="D10" s="138" t="s">
        <v>83855</v>
      </c>
      <c r="E10" s="161">
        <v>0.160746</v>
      </c>
      <c r="F10" s="138" t="s">
        <v>82081</v>
      </c>
      <c r="G10" s="161">
        <v>1.0657E-2</v>
      </c>
      <c r="H10" s="161">
        <v>2.5755E-2</v>
      </c>
      <c r="I10" s="161">
        <v>1</v>
      </c>
      <c r="J10" s="138" t="s">
        <v>81972</v>
      </c>
      <c r="K10" s="161">
        <v>0.96980500000000003</v>
      </c>
      <c r="L10" s="138" t="s">
        <v>83855</v>
      </c>
      <c r="M10" s="161">
        <v>1.2433E-2</v>
      </c>
      <c r="N10" s="138" t="s">
        <v>83377</v>
      </c>
      <c r="O10" s="161">
        <v>9.7689999999999999E-3</v>
      </c>
      <c r="P10" s="161">
        <v>7.9930000000000001E-3</v>
      </c>
    </row>
    <row r="11" spans="1:16" ht="15.75" customHeight="1">
      <c r="A11" s="161">
        <v>103</v>
      </c>
      <c r="B11" s="138" t="s">
        <v>81972</v>
      </c>
      <c r="C11" s="161">
        <v>0.478686</v>
      </c>
      <c r="D11" s="138" t="s">
        <v>84056</v>
      </c>
      <c r="E11" s="161">
        <v>0.47335700000000003</v>
      </c>
      <c r="F11" s="138" t="s">
        <v>83855</v>
      </c>
      <c r="G11" s="161">
        <v>1.5098E-2</v>
      </c>
      <c r="H11" s="161">
        <v>3.286E-2</v>
      </c>
      <c r="I11" s="161">
        <v>1</v>
      </c>
      <c r="J11" s="138" t="s">
        <v>81972</v>
      </c>
      <c r="K11" s="161">
        <v>0.99200699999999997</v>
      </c>
      <c r="L11" s="138" t="s">
        <v>81694</v>
      </c>
      <c r="M11" s="161">
        <v>7.9930000000000001E-3</v>
      </c>
      <c r="N11" s="138" t="s">
        <v>5654</v>
      </c>
      <c r="O11" s="161">
        <v>0</v>
      </c>
      <c r="P11" s="161">
        <v>0</v>
      </c>
    </row>
    <row r="12" spans="1:16" ht="15.75" customHeight="1">
      <c r="A12" s="161">
        <v>102</v>
      </c>
      <c r="B12" s="138" t="s">
        <v>81694</v>
      </c>
      <c r="C12" s="161">
        <v>0.572824</v>
      </c>
      <c r="D12" s="138" t="s">
        <v>84056</v>
      </c>
      <c r="E12" s="161">
        <v>0.215808</v>
      </c>
      <c r="F12" s="138" t="s">
        <v>82282</v>
      </c>
      <c r="G12" s="161">
        <v>5.4174E-2</v>
      </c>
      <c r="H12" s="161">
        <v>0.157194</v>
      </c>
      <c r="I12" s="161">
        <v>1</v>
      </c>
      <c r="J12" s="138" t="s">
        <v>81972</v>
      </c>
      <c r="K12" s="161">
        <v>0.484014</v>
      </c>
      <c r="L12" s="138" t="s">
        <v>81694</v>
      </c>
      <c r="M12" s="161">
        <v>0.47246899999999997</v>
      </c>
      <c r="N12" s="138" t="s">
        <v>84056</v>
      </c>
      <c r="O12" s="161">
        <v>2.6643E-2</v>
      </c>
      <c r="P12" s="161">
        <v>1.6874E-2</v>
      </c>
    </row>
    <row r="13" spans="1:16" ht="15.75" customHeight="1">
      <c r="A13" s="161">
        <v>101</v>
      </c>
      <c r="B13" s="138" t="s">
        <v>81694</v>
      </c>
      <c r="C13" s="161">
        <v>0.67406699999999997</v>
      </c>
      <c r="D13" s="138" t="s">
        <v>84056</v>
      </c>
      <c r="E13" s="161">
        <v>0.10302</v>
      </c>
      <c r="F13" s="138" t="s">
        <v>81972</v>
      </c>
      <c r="G13" s="161">
        <v>5.595E-2</v>
      </c>
      <c r="H13" s="161">
        <v>0.166963</v>
      </c>
      <c r="I13" s="161">
        <v>1</v>
      </c>
      <c r="J13" s="138" t="s">
        <v>81694</v>
      </c>
      <c r="K13" s="161">
        <v>0.679396</v>
      </c>
      <c r="L13" s="138" t="s">
        <v>84056</v>
      </c>
      <c r="M13" s="161">
        <v>0.103908</v>
      </c>
      <c r="N13" s="138" t="s">
        <v>81972</v>
      </c>
      <c r="O13" s="161">
        <v>6.2167E-2</v>
      </c>
      <c r="P13" s="161">
        <v>0.154529</v>
      </c>
    </row>
    <row r="14" spans="1:16" ht="15.75" customHeight="1">
      <c r="A14" s="161">
        <v>100</v>
      </c>
      <c r="B14" s="138" t="s">
        <v>81793</v>
      </c>
      <c r="C14" s="161">
        <v>0.638544</v>
      </c>
      <c r="D14" s="138" t="s">
        <v>81694</v>
      </c>
      <c r="E14" s="161">
        <v>0.145648</v>
      </c>
      <c r="F14" s="138" t="s">
        <v>83377</v>
      </c>
      <c r="G14" s="161">
        <v>9.5027E-2</v>
      </c>
      <c r="H14" s="161">
        <v>0.120782</v>
      </c>
      <c r="I14" s="161">
        <v>1</v>
      </c>
      <c r="J14" s="138" t="s">
        <v>81694</v>
      </c>
      <c r="K14" s="161">
        <v>0.746004</v>
      </c>
      <c r="L14" s="138" t="s">
        <v>83377</v>
      </c>
      <c r="M14" s="161">
        <v>0.102131</v>
      </c>
      <c r="N14" s="138" t="s">
        <v>81972</v>
      </c>
      <c r="O14" s="161">
        <v>6.8384E-2</v>
      </c>
      <c r="P14" s="161">
        <v>8.3481E-2</v>
      </c>
    </row>
    <row r="15" spans="1:16" ht="15.75" customHeight="1">
      <c r="A15" s="161">
        <v>99</v>
      </c>
      <c r="B15" s="138" t="s">
        <v>81694</v>
      </c>
      <c r="C15" s="161">
        <v>0.61811700000000003</v>
      </c>
      <c r="D15" s="138" t="s">
        <v>84056</v>
      </c>
      <c r="E15" s="161">
        <v>9.2362E-2</v>
      </c>
      <c r="F15" s="138" t="s">
        <v>81793</v>
      </c>
      <c r="G15" s="161">
        <v>8.2593E-2</v>
      </c>
      <c r="H15" s="161">
        <v>0.206927</v>
      </c>
      <c r="I15" s="161">
        <v>1</v>
      </c>
      <c r="J15" s="138" t="s">
        <v>81694</v>
      </c>
      <c r="K15" s="161">
        <v>0.73090599999999994</v>
      </c>
      <c r="L15" s="138" t="s">
        <v>81972</v>
      </c>
      <c r="M15" s="161">
        <v>0.102131</v>
      </c>
      <c r="N15" s="138" t="s">
        <v>83377</v>
      </c>
      <c r="O15" s="161">
        <v>6.3055E-2</v>
      </c>
      <c r="P15" s="161">
        <v>0.103908</v>
      </c>
    </row>
    <row r="16" spans="1:16" ht="15.75" customHeight="1">
      <c r="A16" s="161">
        <v>98</v>
      </c>
      <c r="B16" s="138" t="s">
        <v>81694</v>
      </c>
      <c r="C16" s="161">
        <v>0.484902</v>
      </c>
      <c r="D16" s="138" t="s">
        <v>81793</v>
      </c>
      <c r="E16" s="161">
        <v>0.216696</v>
      </c>
      <c r="F16" s="138" t="s">
        <v>83377</v>
      </c>
      <c r="G16" s="161">
        <v>7.3712E-2</v>
      </c>
      <c r="H16" s="161">
        <v>0.224689</v>
      </c>
      <c r="I16" s="161">
        <v>1</v>
      </c>
      <c r="J16" s="138" t="s">
        <v>81694</v>
      </c>
      <c r="K16" s="161">
        <v>0.67317899999999997</v>
      </c>
      <c r="L16" s="138" t="s">
        <v>81972</v>
      </c>
      <c r="M16" s="161">
        <v>0.100355</v>
      </c>
      <c r="N16" s="138" t="s">
        <v>83377</v>
      </c>
      <c r="O16" s="161">
        <v>8.6146E-2</v>
      </c>
      <c r="P16" s="161">
        <v>0.14032</v>
      </c>
    </row>
    <row r="17" spans="1:16" ht="15.75" customHeight="1">
      <c r="A17" s="161">
        <v>97</v>
      </c>
      <c r="B17" s="138" t="s">
        <v>81793</v>
      </c>
      <c r="C17" s="161">
        <v>0.379218</v>
      </c>
      <c r="D17" s="138" t="s">
        <v>83377</v>
      </c>
      <c r="E17" s="161">
        <v>0.30817099999999997</v>
      </c>
      <c r="F17" s="138" t="s">
        <v>81694</v>
      </c>
      <c r="G17" s="161">
        <v>0.122558</v>
      </c>
      <c r="H17" s="161">
        <v>0.190053</v>
      </c>
      <c r="I17" s="161">
        <v>1</v>
      </c>
      <c r="J17" s="138" t="s">
        <v>81694</v>
      </c>
      <c r="K17" s="161">
        <v>0.501776</v>
      </c>
      <c r="L17" s="138" t="s">
        <v>83377</v>
      </c>
      <c r="M17" s="161">
        <v>0.29129699999999997</v>
      </c>
      <c r="N17" s="138" t="s">
        <v>81972</v>
      </c>
      <c r="O17" s="161">
        <v>8.7034E-2</v>
      </c>
      <c r="P17" s="161">
        <v>0.119893</v>
      </c>
    </row>
    <row r="18" spans="1:16" ht="15.75" customHeight="1">
      <c r="A18" s="161">
        <v>96</v>
      </c>
      <c r="B18" s="138" t="s">
        <v>81694</v>
      </c>
      <c r="C18" s="161">
        <v>0.47513300000000003</v>
      </c>
      <c r="D18" s="138" t="s">
        <v>84056</v>
      </c>
      <c r="E18" s="161">
        <v>0.29840100000000003</v>
      </c>
      <c r="F18" s="138" t="s">
        <v>81793</v>
      </c>
      <c r="G18" s="161">
        <v>9.325E-2</v>
      </c>
      <c r="H18" s="161">
        <v>0.133215</v>
      </c>
      <c r="I18" s="161">
        <v>1</v>
      </c>
      <c r="J18" s="138" t="s">
        <v>81694</v>
      </c>
      <c r="K18" s="161">
        <v>0.68472500000000003</v>
      </c>
      <c r="L18" s="138" t="s">
        <v>81972</v>
      </c>
      <c r="M18" s="161">
        <v>0.103908</v>
      </c>
      <c r="N18" s="138" t="s">
        <v>83377</v>
      </c>
      <c r="O18" s="161">
        <v>7.6377E-2</v>
      </c>
      <c r="P18" s="161">
        <v>0.134991</v>
      </c>
    </row>
    <row r="19" spans="1:16" ht="15.75" customHeight="1">
      <c r="A19" s="161">
        <v>95</v>
      </c>
      <c r="B19" s="138" t="s">
        <v>84056</v>
      </c>
      <c r="C19" s="161">
        <v>0.37389</v>
      </c>
      <c r="D19" s="138" t="s">
        <v>81972</v>
      </c>
      <c r="E19" s="161">
        <v>0.205151</v>
      </c>
      <c r="F19" s="138" t="s">
        <v>81694</v>
      </c>
      <c r="G19" s="161">
        <v>0.145648</v>
      </c>
      <c r="H19" s="161">
        <v>0.27531099999999997</v>
      </c>
      <c r="I19" s="161">
        <v>1</v>
      </c>
      <c r="J19" s="138" t="s">
        <v>81694</v>
      </c>
      <c r="K19" s="161">
        <v>0.483126</v>
      </c>
      <c r="L19" s="138" t="s">
        <v>81972</v>
      </c>
      <c r="M19" s="161">
        <v>0.208703</v>
      </c>
      <c r="N19" s="138" t="s">
        <v>84056</v>
      </c>
      <c r="O19" s="161">
        <v>0.131439</v>
      </c>
      <c r="P19" s="161">
        <v>0.176732</v>
      </c>
    </row>
    <row r="20" spans="1:16" ht="15.75" customHeight="1">
      <c r="A20" s="161">
        <v>94</v>
      </c>
      <c r="B20" s="138" t="s">
        <v>81972</v>
      </c>
      <c r="C20" s="161">
        <v>0.58792199999999994</v>
      </c>
      <c r="D20" s="138" t="s">
        <v>84056</v>
      </c>
      <c r="E20" s="161">
        <v>0.317052</v>
      </c>
      <c r="F20" s="138" t="s">
        <v>86280</v>
      </c>
      <c r="G20" s="161">
        <v>3.3748E-2</v>
      </c>
      <c r="H20" s="161">
        <v>6.1279E-2</v>
      </c>
      <c r="I20" s="161">
        <v>1</v>
      </c>
      <c r="J20" s="138" t="s">
        <v>81972</v>
      </c>
      <c r="K20" s="161">
        <v>0.66518699999999997</v>
      </c>
      <c r="L20" s="138" t="s">
        <v>84056</v>
      </c>
      <c r="M20" s="161">
        <v>0.29218499999999997</v>
      </c>
      <c r="N20" s="138" t="s">
        <v>81694</v>
      </c>
      <c r="O20" s="161">
        <v>2.1314E-2</v>
      </c>
      <c r="P20" s="161">
        <v>2.1314E-2</v>
      </c>
    </row>
    <row r="21" spans="1:16" ht="15.75" customHeight="1">
      <c r="A21" s="161">
        <v>93</v>
      </c>
      <c r="B21" s="138" t="s">
        <v>81972</v>
      </c>
      <c r="C21" s="161">
        <v>0.930728</v>
      </c>
      <c r="D21" s="138" t="s">
        <v>84056</v>
      </c>
      <c r="E21" s="161">
        <v>2.7531E-2</v>
      </c>
      <c r="F21" s="138" t="s">
        <v>82081</v>
      </c>
      <c r="G21" s="161">
        <v>2.6643E-2</v>
      </c>
      <c r="H21" s="161">
        <v>1.5098E-2</v>
      </c>
      <c r="I21" s="161">
        <v>1</v>
      </c>
      <c r="J21" s="138" t="s">
        <v>81972</v>
      </c>
      <c r="K21" s="161">
        <v>0.93516900000000003</v>
      </c>
      <c r="L21" s="138" t="s">
        <v>84056</v>
      </c>
      <c r="M21" s="161">
        <v>3.1083E-2</v>
      </c>
      <c r="N21" s="138" t="s">
        <v>81694</v>
      </c>
      <c r="O21" s="161">
        <v>2.3091E-2</v>
      </c>
      <c r="P21" s="161">
        <v>1.0657E-2</v>
      </c>
    </row>
    <row r="22" spans="1:16" ht="15.75" customHeight="1">
      <c r="A22" s="161">
        <v>92</v>
      </c>
      <c r="B22" s="138" t="s">
        <v>81972</v>
      </c>
      <c r="C22" s="161">
        <v>0.324156</v>
      </c>
      <c r="D22" s="138" t="s">
        <v>84056</v>
      </c>
      <c r="E22" s="161">
        <v>0.263766</v>
      </c>
      <c r="F22" s="138" t="s">
        <v>81694</v>
      </c>
      <c r="G22" s="161">
        <v>0.202487</v>
      </c>
      <c r="H22" s="161">
        <v>0.209591</v>
      </c>
      <c r="I22" s="161">
        <v>1</v>
      </c>
      <c r="J22" s="138" t="s">
        <v>81972</v>
      </c>
      <c r="K22" s="161">
        <v>0.59147400000000006</v>
      </c>
      <c r="L22" s="138" t="s">
        <v>81694</v>
      </c>
      <c r="M22" s="161">
        <v>0.202487</v>
      </c>
      <c r="N22" s="138" t="s">
        <v>84056</v>
      </c>
      <c r="O22" s="161">
        <v>0.139432</v>
      </c>
      <c r="P22" s="161">
        <v>6.6607E-2</v>
      </c>
    </row>
    <row r="23" spans="1:16" ht="15.75" customHeight="1">
      <c r="A23" s="161">
        <v>91</v>
      </c>
      <c r="B23" s="138" t="s">
        <v>81694</v>
      </c>
      <c r="C23" s="161">
        <v>0.55595000000000006</v>
      </c>
      <c r="D23" s="138" t="s">
        <v>84056</v>
      </c>
      <c r="E23" s="161">
        <v>0.14476</v>
      </c>
      <c r="F23" s="138" t="s">
        <v>81972</v>
      </c>
      <c r="G23" s="161">
        <v>0.112789</v>
      </c>
      <c r="H23" s="161">
        <v>0.186501</v>
      </c>
      <c r="I23" s="161">
        <v>1</v>
      </c>
      <c r="J23" s="138" t="s">
        <v>81694</v>
      </c>
      <c r="K23" s="161">
        <v>0.55239799999999994</v>
      </c>
      <c r="L23" s="138" t="s">
        <v>81972</v>
      </c>
      <c r="M23" s="161">
        <v>0.35257500000000003</v>
      </c>
      <c r="N23" s="138" t="s">
        <v>83377</v>
      </c>
      <c r="O23" s="161">
        <v>2.9307E-2</v>
      </c>
      <c r="P23" s="161">
        <v>6.5719E-2</v>
      </c>
    </row>
    <row r="24" spans="1:16" ht="15.75" customHeight="1">
      <c r="A24" s="161">
        <v>90</v>
      </c>
      <c r="B24" s="138" t="s">
        <v>81694</v>
      </c>
      <c r="C24" s="161">
        <v>0.64476</v>
      </c>
      <c r="D24" s="138" t="s">
        <v>81793</v>
      </c>
      <c r="E24" s="161">
        <v>0.14032</v>
      </c>
      <c r="F24" s="138" t="s">
        <v>84056</v>
      </c>
      <c r="G24" s="161">
        <v>9.1474E-2</v>
      </c>
      <c r="H24" s="161">
        <v>0.123446</v>
      </c>
      <c r="I24" s="161">
        <v>1</v>
      </c>
      <c r="J24" s="138" t="s">
        <v>81694</v>
      </c>
      <c r="K24" s="161">
        <v>0.70959099999999997</v>
      </c>
      <c r="L24" s="138" t="s">
        <v>81972</v>
      </c>
      <c r="M24" s="161">
        <v>0.119005</v>
      </c>
      <c r="N24" s="138" t="s">
        <v>83377</v>
      </c>
      <c r="O24" s="161">
        <v>5.6838E-2</v>
      </c>
      <c r="P24" s="161">
        <v>0.114565</v>
      </c>
    </row>
    <row r="25" spans="1:16" ht="15.75" customHeight="1">
      <c r="A25" s="161">
        <v>89</v>
      </c>
      <c r="B25" s="138" t="s">
        <v>81694</v>
      </c>
      <c r="C25" s="161">
        <v>0.90408500000000003</v>
      </c>
      <c r="D25" s="138" t="s">
        <v>81793</v>
      </c>
      <c r="E25" s="161">
        <v>3.1083E-2</v>
      </c>
      <c r="F25" s="138" t="s">
        <v>84056</v>
      </c>
      <c r="G25" s="161">
        <v>3.1083E-2</v>
      </c>
      <c r="H25" s="161">
        <v>3.3748E-2</v>
      </c>
      <c r="I25" s="161">
        <v>1</v>
      </c>
      <c r="J25" s="138" t="s">
        <v>81694</v>
      </c>
      <c r="K25" s="161">
        <v>0.89698</v>
      </c>
      <c r="L25" s="138" t="s">
        <v>81972</v>
      </c>
      <c r="M25" s="161">
        <v>3.1972E-2</v>
      </c>
      <c r="N25" s="138" t="s">
        <v>83377</v>
      </c>
      <c r="O25" s="161">
        <v>2.1314E-2</v>
      </c>
      <c r="P25" s="161">
        <v>4.9734E-2</v>
      </c>
    </row>
    <row r="26" spans="1:16" ht="15.75" customHeight="1">
      <c r="A26" s="161">
        <v>88</v>
      </c>
      <c r="B26" s="138" t="s">
        <v>81694</v>
      </c>
      <c r="C26" s="161">
        <v>0.930728</v>
      </c>
      <c r="D26" s="138" t="s">
        <v>81793</v>
      </c>
      <c r="E26" s="161">
        <v>2.8419E-2</v>
      </c>
      <c r="F26" s="138" t="s">
        <v>84056</v>
      </c>
      <c r="G26" s="161">
        <v>2.3091E-2</v>
      </c>
      <c r="H26" s="161">
        <v>1.7762E-2</v>
      </c>
      <c r="I26" s="161">
        <v>1</v>
      </c>
      <c r="J26" s="138" t="s">
        <v>81694</v>
      </c>
      <c r="K26" s="161">
        <v>0.960924</v>
      </c>
      <c r="L26" s="138" t="s">
        <v>81972</v>
      </c>
      <c r="M26" s="161">
        <v>1.1545E-2</v>
      </c>
      <c r="N26" s="138" t="s">
        <v>84056</v>
      </c>
      <c r="O26" s="161">
        <v>9.7689999999999999E-3</v>
      </c>
      <c r="P26" s="161">
        <v>1.7762E-2</v>
      </c>
    </row>
    <row r="27" spans="1:16" ht="15.75" customHeight="1">
      <c r="A27" s="161">
        <v>87</v>
      </c>
      <c r="B27" s="138" t="s">
        <v>81694</v>
      </c>
      <c r="C27" s="161">
        <v>0.84014200000000006</v>
      </c>
      <c r="D27" s="138" t="s">
        <v>81793</v>
      </c>
      <c r="E27" s="161">
        <v>5.9503E-2</v>
      </c>
      <c r="F27" s="138" t="s">
        <v>84056</v>
      </c>
      <c r="G27" s="161">
        <v>3.3748E-2</v>
      </c>
      <c r="H27" s="161">
        <v>6.6607E-2</v>
      </c>
      <c r="I27" s="161">
        <v>1</v>
      </c>
      <c r="J27" s="138" t="s">
        <v>81694</v>
      </c>
      <c r="K27" s="161">
        <v>0.92273499999999997</v>
      </c>
      <c r="L27" s="138" t="s">
        <v>81793</v>
      </c>
      <c r="M27" s="161">
        <v>1.865E-2</v>
      </c>
      <c r="N27" s="138" t="s">
        <v>84056</v>
      </c>
      <c r="O27" s="161">
        <v>1.6874E-2</v>
      </c>
      <c r="P27" s="161">
        <v>4.1741E-2</v>
      </c>
    </row>
    <row r="28" spans="1:16" ht="15.75" customHeight="1">
      <c r="A28" s="161">
        <v>86</v>
      </c>
      <c r="B28" s="138" t="s">
        <v>81694</v>
      </c>
      <c r="C28" s="161">
        <v>0.83481300000000003</v>
      </c>
      <c r="D28" s="138" t="s">
        <v>81793</v>
      </c>
      <c r="E28" s="161">
        <v>5.6838E-2</v>
      </c>
      <c r="F28" s="138" t="s">
        <v>84056</v>
      </c>
      <c r="G28" s="161">
        <v>5.4174E-2</v>
      </c>
      <c r="H28" s="161">
        <v>5.4174E-2</v>
      </c>
      <c r="I28" s="161">
        <v>1</v>
      </c>
      <c r="J28" s="138" t="s">
        <v>81694</v>
      </c>
      <c r="K28" s="161">
        <v>0.928064</v>
      </c>
      <c r="L28" s="138" t="s">
        <v>81793</v>
      </c>
      <c r="M28" s="161">
        <v>1.5098E-2</v>
      </c>
      <c r="N28" s="138" t="s">
        <v>83377</v>
      </c>
      <c r="O28" s="161">
        <v>1.421E-2</v>
      </c>
      <c r="P28" s="161">
        <v>4.2629E-2</v>
      </c>
    </row>
    <row r="29" spans="1:16" ht="15.75" customHeight="1">
      <c r="A29" s="161">
        <v>85</v>
      </c>
      <c r="B29" s="138" t="s">
        <v>81793</v>
      </c>
      <c r="C29" s="161">
        <v>0.31083499999999997</v>
      </c>
      <c r="D29" s="138" t="s">
        <v>83377</v>
      </c>
      <c r="E29" s="161">
        <v>0.26287700000000003</v>
      </c>
      <c r="F29" s="138" t="s">
        <v>81694</v>
      </c>
      <c r="G29" s="161">
        <v>0.105684</v>
      </c>
      <c r="H29" s="161">
        <v>0.320604</v>
      </c>
      <c r="I29" s="161">
        <v>1</v>
      </c>
      <c r="J29" s="138" t="s">
        <v>81694</v>
      </c>
      <c r="K29" s="161">
        <v>0.65275300000000003</v>
      </c>
      <c r="L29" s="138" t="s">
        <v>83377</v>
      </c>
      <c r="M29" s="161">
        <v>0.128774</v>
      </c>
      <c r="N29" s="138" t="s">
        <v>81972</v>
      </c>
      <c r="O29" s="161">
        <v>7.3712E-2</v>
      </c>
      <c r="P29" s="161">
        <v>0.14476</v>
      </c>
    </row>
    <row r="30" spans="1:16" ht="15.75" customHeight="1">
      <c r="A30" s="161">
        <v>84</v>
      </c>
      <c r="B30" s="138" t="s">
        <v>83377</v>
      </c>
      <c r="C30" s="161">
        <v>0.66696299999999997</v>
      </c>
      <c r="D30" s="138" t="s">
        <v>81793</v>
      </c>
      <c r="E30" s="161">
        <v>0.147425</v>
      </c>
      <c r="F30" s="138" t="s">
        <v>81694</v>
      </c>
      <c r="G30" s="161">
        <v>6.5719E-2</v>
      </c>
      <c r="H30" s="161">
        <v>0.119893</v>
      </c>
      <c r="I30" s="161">
        <v>1</v>
      </c>
      <c r="J30" s="138" t="s">
        <v>83377</v>
      </c>
      <c r="K30" s="161">
        <v>0.680284</v>
      </c>
      <c r="L30" s="138" t="s">
        <v>81694</v>
      </c>
      <c r="M30" s="161">
        <v>0.131439</v>
      </c>
      <c r="N30" s="138" t="s">
        <v>81793</v>
      </c>
      <c r="O30" s="161">
        <v>8.7922E-2</v>
      </c>
      <c r="P30" s="161">
        <v>0.100355</v>
      </c>
    </row>
    <row r="31" spans="1:16" ht="15.75" customHeight="1">
      <c r="A31" s="161">
        <v>83</v>
      </c>
      <c r="B31" s="138" t="s">
        <v>83377</v>
      </c>
      <c r="C31" s="161">
        <v>0.824156</v>
      </c>
      <c r="D31" s="138" t="s">
        <v>81793</v>
      </c>
      <c r="E31" s="161">
        <v>0.101243</v>
      </c>
      <c r="F31" s="138" t="s">
        <v>86608</v>
      </c>
      <c r="G31" s="161">
        <v>2.3091E-2</v>
      </c>
      <c r="H31" s="161">
        <v>5.151E-2</v>
      </c>
      <c r="I31" s="161">
        <v>1</v>
      </c>
      <c r="J31" s="138" t="s">
        <v>83377</v>
      </c>
      <c r="K31" s="161">
        <v>0.83658999999999994</v>
      </c>
      <c r="L31" s="138" t="s">
        <v>81694</v>
      </c>
      <c r="M31" s="161">
        <v>6.9272E-2</v>
      </c>
      <c r="N31" s="138" t="s">
        <v>81793</v>
      </c>
      <c r="O31" s="161">
        <v>5.0622E-2</v>
      </c>
      <c r="P31" s="161">
        <v>4.3517E-2</v>
      </c>
    </row>
    <row r="32" spans="1:16" ht="15.75" customHeight="1">
      <c r="A32" s="161">
        <v>82</v>
      </c>
      <c r="B32" s="138" t="s">
        <v>81972</v>
      </c>
      <c r="C32" s="161">
        <v>0.301066</v>
      </c>
      <c r="D32" s="138" t="s">
        <v>86280</v>
      </c>
      <c r="E32" s="161">
        <v>0.125222</v>
      </c>
      <c r="F32" s="138" t="s">
        <v>81694</v>
      </c>
      <c r="G32" s="161">
        <v>0.123446</v>
      </c>
      <c r="H32" s="161">
        <v>0.450266</v>
      </c>
      <c r="I32" s="161">
        <v>1</v>
      </c>
      <c r="J32" s="138" t="s">
        <v>81972</v>
      </c>
      <c r="K32" s="161">
        <v>0.447602</v>
      </c>
      <c r="L32" s="138" t="s">
        <v>81694</v>
      </c>
      <c r="M32" s="161">
        <v>0.214032</v>
      </c>
      <c r="N32" s="138" t="s">
        <v>84056</v>
      </c>
      <c r="O32" s="161">
        <v>0.15897</v>
      </c>
      <c r="P32" s="161">
        <v>0.179396</v>
      </c>
    </row>
    <row r="33" spans="1:16" ht="15.75" customHeight="1">
      <c r="A33" s="161">
        <v>81</v>
      </c>
      <c r="B33" s="138" t="s">
        <v>81629</v>
      </c>
      <c r="C33" s="161">
        <v>0.214032</v>
      </c>
      <c r="D33" s="138" t="s">
        <v>82081</v>
      </c>
      <c r="E33" s="161">
        <v>0.174956</v>
      </c>
      <c r="F33" s="138" t="s">
        <v>83003</v>
      </c>
      <c r="G33" s="161">
        <v>7.8153E-2</v>
      </c>
      <c r="H33" s="161">
        <v>0.53286</v>
      </c>
      <c r="I33" s="161">
        <v>1</v>
      </c>
      <c r="J33" s="138" t="s">
        <v>81972</v>
      </c>
      <c r="K33" s="161">
        <v>0.388988</v>
      </c>
      <c r="L33" s="138" t="s">
        <v>81629</v>
      </c>
      <c r="M33" s="161">
        <v>0.26021300000000003</v>
      </c>
      <c r="N33" s="138" t="s">
        <v>81694</v>
      </c>
      <c r="O33" s="161">
        <v>0.150089</v>
      </c>
      <c r="P33" s="161">
        <v>0.20071</v>
      </c>
    </row>
    <row r="34" spans="1:16" ht="15.75" customHeight="1">
      <c r="A34" s="161">
        <v>80</v>
      </c>
      <c r="B34" s="138" t="s">
        <v>86707</v>
      </c>
      <c r="C34" s="161">
        <v>0.83126100000000003</v>
      </c>
      <c r="D34" s="138" t="s">
        <v>86608</v>
      </c>
      <c r="E34" s="161">
        <v>4.7957E-2</v>
      </c>
      <c r="F34" s="138" t="s">
        <v>86720</v>
      </c>
      <c r="G34" s="161">
        <v>2.6643E-2</v>
      </c>
      <c r="H34" s="161">
        <v>9.4139E-2</v>
      </c>
      <c r="I34" s="161">
        <v>1</v>
      </c>
      <c r="J34" s="138" t="s">
        <v>81629</v>
      </c>
      <c r="K34" s="161">
        <v>0.253996</v>
      </c>
      <c r="L34" s="138" t="s">
        <v>81972</v>
      </c>
      <c r="M34" s="161">
        <v>0.169627</v>
      </c>
      <c r="N34" s="138" t="s">
        <v>83003</v>
      </c>
      <c r="O34" s="161">
        <v>0.132327</v>
      </c>
      <c r="P34" s="161">
        <v>0.44405</v>
      </c>
    </row>
    <row r="35" spans="1:16" ht="15.75" customHeight="1">
      <c r="A35" s="161">
        <v>79</v>
      </c>
      <c r="B35" s="138" t="s">
        <v>81629</v>
      </c>
      <c r="C35" s="161">
        <v>0.428064</v>
      </c>
      <c r="D35" s="138" t="s">
        <v>82625</v>
      </c>
      <c r="E35" s="161">
        <v>0.269094</v>
      </c>
      <c r="F35" s="138" t="s">
        <v>83003</v>
      </c>
      <c r="G35" s="161">
        <v>0.130551</v>
      </c>
      <c r="H35" s="161">
        <v>0.172291</v>
      </c>
      <c r="I35" s="161">
        <v>1</v>
      </c>
      <c r="J35" s="138" t="s">
        <v>81629</v>
      </c>
      <c r="K35" s="161">
        <v>0.51687399999999994</v>
      </c>
      <c r="L35" s="138" t="s">
        <v>83003</v>
      </c>
      <c r="M35" s="161">
        <v>0.18206</v>
      </c>
      <c r="N35" s="138" t="s">
        <v>82625</v>
      </c>
      <c r="O35" s="161">
        <v>7.9929E-2</v>
      </c>
      <c r="P35" s="161">
        <v>0.221137</v>
      </c>
    </row>
    <row r="36" spans="1:16" ht="15.75" customHeight="1">
      <c r="A36" s="161">
        <v>78</v>
      </c>
      <c r="B36" s="138" t="s">
        <v>83003</v>
      </c>
      <c r="C36" s="161">
        <v>0.52309099999999997</v>
      </c>
      <c r="D36" s="138" t="s">
        <v>82625</v>
      </c>
      <c r="E36" s="161">
        <v>0.221137</v>
      </c>
      <c r="F36" s="138" t="s">
        <v>81629</v>
      </c>
      <c r="G36" s="161">
        <v>0.181172</v>
      </c>
      <c r="H36" s="161">
        <v>7.46E-2</v>
      </c>
      <c r="I36" s="161">
        <v>1</v>
      </c>
      <c r="J36" s="138" t="s">
        <v>81629</v>
      </c>
      <c r="K36" s="161">
        <v>0.45381899999999997</v>
      </c>
      <c r="L36" s="138" t="s">
        <v>83003</v>
      </c>
      <c r="M36" s="161">
        <v>0.390764</v>
      </c>
      <c r="N36" s="138" t="s">
        <v>82625</v>
      </c>
      <c r="O36" s="161">
        <v>4.3517E-2</v>
      </c>
      <c r="P36" s="161">
        <v>0.111901</v>
      </c>
    </row>
    <row r="37" spans="1:16" ht="15.75" customHeight="1">
      <c r="A37" s="161">
        <v>77</v>
      </c>
      <c r="B37" s="138" t="s">
        <v>83003</v>
      </c>
      <c r="C37" s="161">
        <v>0.62433399999999994</v>
      </c>
      <c r="D37" s="138" t="s">
        <v>82625</v>
      </c>
      <c r="E37" s="161">
        <v>0.306394</v>
      </c>
      <c r="F37" s="138" t="s">
        <v>81629</v>
      </c>
      <c r="G37" s="161">
        <v>3.4636E-2</v>
      </c>
      <c r="H37" s="161">
        <v>3.4636E-2</v>
      </c>
      <c r="I37" s="161">
        <v>1</v>
      </c>
      <c r="J37" s="138" t="s">
        <v>83003</v>
      </c>
      <c r="K37" s="161">
        <v>0.604796</v>
      </c>
      <c r="L37" s="138" t="s">
        <v>81629</v>
      </c>
      <c r="M37" s="161">
        <v>0.245115</v>
      </c>
      <c r="N37" s="138" t="s">
        <v>82625</v>
      </c>
      <c r="O37" s="161">
        <v>0.10302</v>
      </c>
      <c r="P37" s="161">
        <v>4.7069E-2</v>
      </c>
    </row>
    <row r="38" spans="1:16" ht="15.75" customHeight="1">
      <c r="A38" s="161">
        <v>76</v>
      </c>
      <c r="B38" s="138" t="s">
        <v>83003</v>
      </c>
      <c r="C38" s="161">
        <v>0.69538199999999994</v>
      </c>
      <c r="D38" s="138" t="s">
        <v>81629</v>
      </c>
      <c r="E38" s="161">
        <v>0.165187</v>
      </c>
      <c r="F38" s="138" t="s">
        <v>82625</v>
      </c>
      <c r="G38" s="161">
        <v>9.6803E-2</v>
      </c>
      <c r="H38" s="161">
        <v>4.2629E-2</v>
      </c>
      <c r="I38" s="161">
        <v>1</v>
      </c>
      <c r="J38" s="138" t="s">
        <v>83003</v>
      </c>
      <c r="K38" s="161">
        <v>0.69005300000000003</v>
      </c>
      <c r="L38" s="138" t="s">
        <v>81629</v>
      </c>
      <c r="M38" s="161">
        <v>0.220249</v>
      </c>
      <c r="N38" s="138" t="s">
        <v>82625</v>
      </c>
      <c r="O38" s="161">
        <v>5.9503E-2</v>
      </c>
      <c r="P38" s="161">
        <v>3.0195E-2</v>
      </c>
    </row>
    <row r="39" spans="1:16" ht="15.75" customHeight="1">
      <c r="A39" s="161">
        <v>75</v>
      </c>
      <c r="B39" s="138" t="s">
        <v>83003</v>
      </c>
      <c r="C39" s="161">
        <v>0.69804600000000006</v>
      </c>
      <c r="D39" s="138" t="s">
        <v>82625</v>
      </c>
      <c r="E39" s="161">
        <v>0.25932500000000003</v>
      </c>
      <c r="F39" s="138" t="s">
        <v>81629</v>
      </c>
      <c r="G39" s="161">
        <v>1.7762E-2</v>
      </c>
      <c r="H39" s="161">
        <v>2.4867E-2</v>
      </c>
      <c r="I39" s="161">
        <v>1</v>
      </c>
      <c r="J39" s="138" t="s">
        <v>83003</v>
      </c>
      <c r="K39" s="161">
        <v>0.75222</v>
      </c>
      <c r="L39" s="138" t="s">
        <v>81629</v>
      </c>
      <c r="M39" s="161">
        <v>0.190941</v>
      </c>
      <c r="N39" s="138" t="s">
        <v>82625</v>
      </c>
      <c r="O39" s="161">
        <v>3.6412E-2</v>
      </c>
      <c r="P39" s="161">
        <v>2.0426E-2</v>
      </c>
    </row>
    <row r="40" spans="1:16" ht="15.75" customHeight="1">
      <c r="A40" s="161">
        <v>74</v>
      </c>
      <c r="B40" s="138" t="s">
        <v>81629</v>
      </c>
      <c r="C40" s="161">
        <v>0.77975099999999997</v>
      </c>
      <c r="D40" s="138" t="s">
        <v>82625</v>
      </c>
      <c r="E40" s="161">
        <v>8.9698E-2</v>
      </c>
      <c r="F40" s="138" t="s">
        <v>83003</v>
      </c>
      <c r="G40" s="161">
        <v>7.7265E-2</v>
      </c>
      <c r="H40" s="161">
        <v>5.3286E-2</v>
      </c>
      <c r="I40" s="161">
        <v>1</v>
      </c>
      <c r="J40" s="138" t="s">
        <v>81629</v>
      </c>
      <c r="K40" s="161">
        <v>0.74511499999999997</v>
      </c>
      <c r="L40" s="138" t="s">
        <v>83003</v>
      </c>
      <c r="M40" s="161">
        <v>0.14032</v>
      </c>
      <c r="N40" s="138" t="s">
        <v>82625</v>
      </c>
      <c r="O40" s="161">
        <v>3.6412E-2</v>
      </c>
      <c r="P40" s="161">
        <v>7.8153E-2</v>
      </c>
    </row>
    <row r="41" spans="1:16" ht="15.75" customHeight="1">
      <c r="A41" s="161">
        <v>73</v>
      </c>
      <c r="B41" s="138" t="s">
        <v>81629</v>
      </c>
      <c r="C41" s="161">
        <v>0.824156</v>
      </c>
      <c r="D41" s="138" t="s">
        <v>83003</v>
      </c>
      <c r="E41" s="161">
        <v>7.8153E-2</v>
      </c>
      <c r="F41" s="138" t="s">
        <v>82625</v>
      </c>
      <c r="G41" s="161">
        <v>7.016E-2</v>
      </c>
      <c r="H41" s="161">
        <v>2.7531E-2</v>
      </c>
      <c r="I41" s="161">
        <v>1</v>
      </c>
      <c r="J41" s="138" t="s">
        <v>81629</v>
      </c>
      <c r="K41" s="161">
        <v>0.84014200000000006</v>
      </c>
      <c r="L41" s="138" t="s">
        <v>83003</v>
      </c>
      <c r="M41" s="161">
        <v>8.881E-2</v>
      </c>
      <c r="N41" s="138" t="s">
        <v>82625</v>
      </c>
      <c r="O41" s="161">
        <v>4.7069E-2</v>
      </c>
      <c r="P41" s="161">
        <v>2.3979E-2</v>
      </c>
    </row>
    <row r="42" spans="1:16" ht="15.75" customHeight="1">
      <c r="A42" s="161">
        <v>72</v>
      </c>
      <c r="B42" s="138" t="s">
        <v>81629</v>
      </c>
      <c r="C42" s="161">
        <v>0.61811700000000003</v>
      </c>
      <c r="D42" s="138" t="s">
        <v>82625</v>
      </c>
      <c r="E42" s="161">
        <v>0.203375</v>
      </c>
      <c r="F42" s="138" t="s">
        <v>83003</v>
      </c>
      <c r="G42" s="161">
        <v>0.12611</v>
      </c>
      <c r="H42" s="161">
        <v>5.2398E-2</v>
      </c>
      <c r="I42" s="161">
        <v>1</v>
      </c>
      <c r="J42" s="138" t="s">
        <v>81629</v>
      </c>
      <c r="K42" s="161">
        <v>0.84103000000000006</v>
      </c>
      <c r="L42" s="138" t="s">
        <v>83003</v>
      </c>
      <c r="M42" s="161">
        <v>0.120782</v>
      </c>
      <c r="N42" s="138" t="s">
        <v>82625</v>
      </c>
      <c r="O42" s="161">
        <v>1.9538E-2</v>
      </c>
      <c r="P42" s="161">
        <v>1.865E-2</v>
      </c>
    </row>
    <row r="43" spans="1:16" ht="15.75" customHeight="1">
      <c r="A43" s="161">
        <v>71</v>
      </c>
      <c r="B43" s="138" t="s">
        <v>81629</v>
      </c>
      <c r="C43" s="161">
        <v>0.853464</v>
      </c>
      <c r="D43" s="138" t="s">
        <v>82625</v>
      </c>
      <c r="E43" s="161">
        <v>6.7496E-2</v>
      </c>
      <c r="F43" s="138" t="s">
        <v>83003</v>
      </c>
      <c r="G43" s="161">
        <v>5.595E-2</v>
      </c>
      <c r="H43" s="161">
        <v>2.3091E-2</v>
      </c>
      <c r="I43" s="161">
        <v>1</v>
      </c>
      <c r="J43" s="138" t="s">
        <v>81629</v>
      </c>
      <c r="K43" s="161">
        <v>0.88809899999999997</v>
      </c>
      <c r="L43" s="138" t="s">
        <v>83003</v>
      </c>
      <c r="M43" s="161">
        <v>8.1705E-2</v>
      </c>
      <c r="N43" s="138" t="s">
        <v>82625</v>
      </c>
      <c r="O43" s="161">
        <v>2.0426E-2</v>
      </c>
      <c r="P43" s="161">
        <v>9.7689999999999999E-3</v>
      </c>
    </row>
    <row r="44" spans="1:16" ht="15.75" customHeight="1">
      <c r="A44" s="161">
        <v>70</v>
      </c>
      <c r="B44" s="138" t="s">
        <v>81972</v>
      </c>
      <c r="C44" s="161">
        <v>0.391652</v>
      </c>
      <c r="D44" s="138" t="s">
        <v>84056</v>
      </c>
      <c r="E44" s="161">
        <v>0.220249</v>
      </c>
      <c r="F44" s="138" t="s">
        <v>81694</v>
      </c>
      <c r="G44" s="161">
        <v>0.184725</v>
      </c>
      <c r="H44" s="161">
        <v>0.203375</v>
      </c>
      <c r="I44" s="161">
        <v>1</v>
      </c>
      <c r="J44" s="138" t="s">
        <v>81972</v>
      </c>
      <c r="K44" s="161">
        <v>0.43428099999999997</v>
      </c>
      <c r="L44" s="138" t="s">
        <v>81694</v>
      </c>
      <c r="M44" s="161">
        <v>0.202487</v>
      </c>
      <c r="N44" s="138" t="s">
        <v>84056</v>
      </c>
      <c r="O44" s="161">
        <v>0.168739</v>
      </c>
      <c r="P44" s="161">
        <v>0.194494</v>
      </c>
    </row>
    <row r="45" spans="1:16" ht="15.75" customHeight="1">
      <c r="A45" s="161">
        <v>69</v>
      </c>
      <c r="B45" s="138" t="s">
        <v>81694</v>
      </c>
      <c r="C45" s="161">
        <v>0.47158099999999997</v>
      </c>
      <c r="D45" s="138" t="s">
        <v>81972</v>
      </c>
      <c r="E45" s="161">
        <v>0.231794</v>
      </c>
      <c r="F45" s="138" t="s">
        <v>84056</v>
      </c>
      <c r="G45" s="161">
        <v>0.143872</v>
      </c>
      <c r="H45" s="161">
        <v>0.152753</v>
      </c>
      <c r="I45" s="161">
        <v>1</v>
      </c>
      <c r="J45" s="138" t="s">
        <v>81694</v>
      </c>
      <c r="K45" s="161">
        <v>0.47513300000000003</v>
      </c>
      <c r="L45" s="138" t="s">
        <v>81972</v>
      </c>
      <c r="M45" s="161">
        <v>0.428952</v>
      </c>
      <c r="N45" s="138" t="s">
        <v>84056</v>
      </c>
      <c r="O45" s="161">
        <v>3.3748E-2</v>
      </c>
      <c r="P45" s="161">
        <v>6.2167E-2</v>
      </c>
    </row>
    <row r="46" spans="1:16" ht="15.75" customHeight="1">
      <c r="A46" s="161">
        <v>68</v>
      </c>
      <c r="B46" s="138" t="s">
        <v>81694</v>
      </c>
      <c r="C46" s="161">
        <v>0.25488499999999997</v>
      </c>
      <c r="D46" s="138" t="s">
        <v>84056</v>
      </c>
      <c r="E46" s="161">
        <v>0.113677</v>
      </c>
      <c r="F46" s="138" t="s">
        <v>81972</v>
      </c>
      <c r="G46" s="161">
        <v>0.109236</v>
      </c>
      <c r="H46" s="161">
        <v>0.52220200000000006</v>
      </c>
      <c r="I46" s="161">
        <v>1</v>
      </c>
      <c r="J46" s="138" t="s">
        <v>81694</v>
      </c>
      <c r="K46" s="161">
        <v>0.49378300000000003</v>
      </c>
      <c r="L46" s="138" t="s">
        <v>81972</v>
      </c>
      <c r="M46" s="161">
        <v>0.306394</v>
      </c>
      <c r="N46" s="138" t="s">
        <v>84056</v>
      </c>
      <c r="O46" s="161">
        <v>7.1048E-2</v>
      </c>
      <c r="P46" s="161">
        <v>0.128774</v>
      </c>
    </row>
    <row r="47" spans="1:16" ht="15.75" customHeight="1">
      <c r="A47" s="161">
        <v>67</v>
      </c>
      <c r="B47" s="138" t="s">
        <v>81694</v>
      </c>
      <c r="C47" s="161">
        <v>0.71936100000000003</v>
      </c>
      <c r="D47" s="138" t="s">
        <v>84056</v>
      </c>
      <c r="E47" s="161">
        <v>0.127886</v>
      </c>
      <c r="F47" s="138" t="s">
        <v>81793</v>
      </c>
      <c r="G47" s="161">
        <v>5.0622E-2</v>
      </c>
      <c r="H47" s="161">
        <v>0.102131</v>
      </c>
      <c r="I47" s="161">
        <v>1</v>
      </c>
      <c r="J47" s="138" t="s">
        <v>81694</v>
      </c>
      <c r="K47" s="161">
        <v>0.646536</v>
      </c>
      <c r="L47" s="138" t="s">
        <v>81972</v>
      </c>
      <c r="M47" s="161">
        <v>0.26643</v>
      </c>
      <c r="N47" s="138" t="s">
        <v>84056</v>
      </c>
      <c r="O47" s="161">
        <v>2.7531E-2</v>
      </c>
      <c r="P47" s="161">
        <v>5.9503E-2</v>
      </c>
    </row>
    <row r="48" spans="1:16" ht="15.75" customHeight="1">
      <c r="A48" s="161">
        <v>66</v>
      </c>
      <c r="B48" s="138" t="s">
        <v>81972</v>
      </c>
      <c r="C48" s="161">
        <v>0.4627</v>
      </c>
      <c r="D48" s="138" t="s">
        <v>84056</v>
      </c>
      <c r="E48" s="161">
        <v>0.246892</v>
      </c>
      <c r="F48" s="138" t="s">
        <v>81694</v>
      </c>
      <c r="G48" s="161">
        <v>6.9272E-2</v>
      </c>
      <c r="H48" s="161">
        <v>0.221137</v>
      </c>
      <c r="I48" s="161">
        <v>1</v>
      </c>
      <c r="J48" s="138" t="s">
        <v>81972</v>
      </c>
      <c r="K48" s="161">
        <v>0.497336</v>
      </c>
      <c r="L48" s="138" t="s">
        <v>81694</v>
      </c>
      <c r="M48" s="161">
        <v>0.192718</v>
      </c>
      <c r="N48" s="138" t="s">
        <v>84056</v>
      </c>
      <c r="O48" s="161">
        <v>0.137655</v>
      </c>
      <c r="P48" s="161">
        <v>0.172291</v>
      </c>
    </row>
    <row r="49" spans="1:16" ht="15.75" customHeight="1">
      <c r="A49" s="161">
        <v>65</v>
      </c>
      <c r="B49" s="138" t="s">
        <v>81694</v>
      </c>
      <c r="C49" s="161">
        <v>0.74067499999999997</v>
      </c>
      <c r="D49" s="138" t="s">
        <v>84056</v>
      </c>
      <c r="E49" s="161">
        <v>0.141208</v>
      </c>
      <c r="F49" s="138" t="s">
        <v>81793</v>
      </c>
      <c r="G49" s="161">
        <v>1.9538E-2</v>
      </c>
      <c r="H49" s="161">
        <v>9.8579E-2</v>
      </c>
      <c r="I49" s="161">
        <v>1</v>
      </c>
      <c r="J49" s="138" t="s">
        <v>81972</v>
      </c>
      <c r="K49" s="161">
        <v>0.49289500000000003</v>
      </c>
      <c r="L49" s="138" t="s">
        <v>81694</v>
      </c>
      <c r="M49" s="161">
        <v>0.36500899999999997</v>
      </c>
      <c r="N49" s="138" t="s">
        <v>84056</v>
      </c>
      <c r="O49" s="161">
        <v>6.1279E-2</v>
      </c>
      <c r="P49" s="161">
        <v>8.0817E-2</v>
      </c>
    </row>
    <row r="50" spans="1:16" ht="15.75" customHeight="1">
      <c r="A50" s="161">
        <v>64</v>
      </c>
      <c r="B50" s="138" t="s">
        <v>81972</v>
      </c>
      <c r="C50" s="161">
        <v>0.63676699999999997</v>
      </c>
      <c r="D50" s="138" t="s">
        <v>82081</v>
      </c>
      <c r="E50" s="161">
        <v>0.12611</v>
      </c>
      <c r="F50" s="138" t="s">
        <v>81629</v>
      </c>
      <c r="G50" s="161">
        <v>7.9929E-2</v>
      </c>
      <c r="H50" s="161">
        <v>0.157194</v>
      </c>
      <c r="I50" s="161">
        <v>1</v>
      </c>
      <c r="J50" s="138" t="s">
        <v>81972</v>
      </c>
      <c r="K50" s="161">
        <v>0.69804600000000006</v>
      </c>
      <c r="L50" s="138" t="s">
        <v>81629</v>
      </c>
      <c r="M50" s="161">
        <v>9.0586E-2</v>
      </c>
      <c r="N50" s="138" t="s">
        <v>81694</v>
      </c>
      <c r="O50" s="161">
        <v>7.016E-2</v>
      </c>
      <c r="P50" s="161">
        <v>0.141208</v>
      </c>
    </row>
    <row r="51" spans="1:16" ht="15.75" customHeight="1">
      <c r="A51" s="161">
        <v>63</v>
      </c>
      <c r="B51" s="138" t="s">
        <v>81629</v>
      </c>
      <c r="C51" s="161">
        <v>0.51687399999999994</v>
      </c>
      <c r="D51" s="138" t="s">
        <v>82081</v>
      </c>
      <c r="E51" s="161">
        <v>0.186501</v>
      </c>
      <c r="F51" s="138" t="s">
        <v>82625</v>
      </c>
      <c r="G51" s="161">
        <v>7.3712E-2</v>
      </c>
      <c r="H51" s="161">
        <v>0.222913</v>
      </c>
      <c r="I51" s="161">
        <v>1</v>
      </c>
      <c r="J51" s="138" t="s">
        <v>81972</v>
      </c>
      <c r="K51" s="161">
        <v>0.65808199999999994</v>
      </c>
      <c r="L51" s="138" t="s">
        <v>81629</v>
      </c>
      <c r="M51" s="161">
        <v>0.212256</v>
      </c>
      <c r="N51" s="138" t="s">
        <v>81694</v>
      </c>
      <c r="O51" s="161">
        <v>3.8188E-2</v>
      </c>
      <c r="P51" s="161">
        <v>9.1474E-2</v>
      </c>
    </row>
    <row r="52" spans="1:16" ht="15.75" customHeight="1">
      <c r="A52" s="161">
        <v>62</v>
      </c>
      <c r="B52" s="138" t="s">
        <v>81972</v>
      </c>
      <c r="C52" s="161">
        <v>0.785968</v>
      </c>
      <c r="D52" s="138" t="s">
        <v>81629</v>
      </c>
      <c r="E52" s="161">
        <v>7.5488E-2</v>
      </c>
      <c r="F52" s="138" t="s">
        <v>82081</v>
      </c>
      <c r="G52" s="161">
        <v>7.016E-2</v>
      </c>
      <c r="H52" s="161">
        <v>6.8384E-2</v>
      </c>
      <c r="I52" s="161">
        <v>1</v>
      </c>
      <c r="J52" s="138" t="s">
        <v>81972</v>
      </c>
      <c r="K52" s="161">
        <v>0.79662500000000003</v>
      </c>
      <c r="L52" s="138" t="s">
        <v>81629</v>
      </c>
      <c r="M52" s="161">
        <v>9.2362E-2</v>
      </c>
      <c r="N52" s="138" t="s">
        <v>82081</v>
      </c>
      <c r="O52" s="161">
        <v>4.3517E-2</v>
      </c>
      <c r="P52" s="161">
        <v>6.7496E-2</v>
      </c>
    </row>
    <row r="53" spans="1:16" ht="15.75" customHeight="1">
      <c r="A53" s="161">
        <v>61</v>
      </c>
      <c r="B53" s="138" t="s">
        <v>81972</v>
      </c>
      <c r="C53" s="161">
        <v>0.338366</v>
      </c>
      <c r="D53" s="138" t="s">
        <v>82081</v>
      </c>
      <c r="E53" s="161">
        <v>0.33214900000000003</v>
      </c>
      <c r="F53" s="138" t="s">
        <v>81629</v>
      </c>
      <c r="G53" s="161">
        <v>5.6838E-2</v>
      </c>
      <c r="H53" s="161">
        <v>0.27264699999999997</v>
      </c>
      <c r="I53" s="161">
        <v>1</v>
      </c>
      <c r="J53" s="138" t="s">
        <v>81972</v>
      </c>
      <c r="K53" s="161">
        <v>0.81616299999999997</v>
      </c>
      <c r="L53" s="138" t="s">
        <v>81629</v>
      </c>
      <c r="M53" s="161">
        <v>0.117229</v>
      </c>
      <c r="N53" s="138" t="s">
        <v>82081</v>
      </c>
      <c r="O53" s="161">
        <v>1.7762E-2</v>
      </c>
      <c r="P53" s="161">
        <v>4.8845E-2</v>
      </c>
    </row>
    <row r="54" spans="1:16" ht="15.75" customHeight="1">
      <c r="A54" s="161">
        <v>60</v>
      </c>
      <c r="B54" s="138" t="s">
        <v>81972</v>
      </c>
      <c r="C54" s="161">
        <v>0.83658999999999994</v>
      </c>
      <c r="D54" s="138" t="s">
        <v>82081</v>
      </c>
      <c r="E54" s="161">
        <v>9.5027E-2</v>
      </c>
      <c r="F54" s="138" t="s">
        <v>81629</v>
      </c>
      <c r="G54" s="161">
        <v>4.2629E-2</v>
      </c>
      <c r="H54" s="161">
        <v>2.5755E-2</v>
      </c>
      <c r="I54" s="161">
        <v>1</v>
      </c>
      <c r="J54" s="138" t="s">
        <v>81972</v>
      </c>
      <c r="K54" s="161">
        <v>0.857016</v>
      </c>
      <c r="L54" s="138" t="s">
        <v>81629</v>
      </c>
      <c r="M54" s="161">
        <v>7.9041E-2</v>
      </c>
      <c r="N54" s="138" t="s">
        <v>82081</v>
      </c>
      <c r="O54" s="161">
        <v>3.9964E-2</v>
      </c>
      <c r="P54" s="161">
        <v>2.3979E-2</v>
      </c>
    </row>
    <row r="55" spans="1:16" ht="15.75" customHeight="1">
      <c r="A55" s="161">
        <v>59</v>
      </c>
      <c r="B55" s="138" t="s">
        <v>81972</v>
      </c>
      <c r="C55" s="161">
        <v>0.895204</v>
      </c>
      <c r="D55" s="138" t="s">
        <v>82081</v>
      </c>
      <c r="E55" s="161">
        <v>5.151E-2</v>
      </c>
      <c r="F55" s="138" t="s">
        <v>84056</v>
      </c>
      <c r="G55" s="161">
        <v>2.3091E-2</v>
      </c>
      <c r="H55" s="161">
        <v>3.0195E-2</v>
      </c>
      <c r="I55" s="161">
        <v>1</v>
      </c>
      <c r="J55" s="138" t="s">
        <v>81972</v>
      </c>
      <c r="K55" s="161">
        <v>0.9254</v>
      </c>
      <c r="L55" s="138" t="s">
        <v>81629</v>
      </c>
      <c r="M55" s="161">
        <v>4.4405E-2</v>
      </c>
      <c r="N55" s="138" t="s">
        <v>82081</v>
      </c>
      <c r="O55" s="161">
        <v>1.6874E-2</v>
      </c>
      <c r="P55" s="161">
        <v>1.3321E-2</v>
      </c>
    </row>
    <row r="56" spans="1:16" ht="15.75" customHeight="1">
      <c r="A56" s="161">
        <v>58</v>
      </c>
      <c r="B56" s="138" t="s">
        <v>81972</v>
      </c>
      <c r="C56" s="161">
        <v>0.39698</v>
      </c>
      <c r="D56" s="138" t="s">
        <v>82081</v>
      </c>
      <c r="E56" s="161">
        <v>0.36234499999999997</v>
      </c>
      <c r="F56" s="138" t="s">
        <v>81629</v>
      </c>
      <c r="G56" s="161">
        <v>0.135879</v>
      </c>
      <c r="H56" s="161">
        <v>0.104796</v>
      </c>
      <c r="I56" s="161">
        <v>1</v>
      </c>
      <c r="J56" s="138" t="s">
        <v>81972</v>
      </c>
      <c r="K56" s="161">
        <v>0.84547099999999997</v>
      </c>
      <c r="L56" s="138" t="s">
        <v>81629</v>
      </c>
      <c r="M56" s="161">
        <v>0.111012</v>
      </c>
      <c r="N56" s="138" t="s">
        <v>82081</v>
      </c>
      <c r="O56" s="161">
        <v>2.9307E-2</v>
      </c>
      <c r="P56" s="161">
        <v>1.421E-2</v>
      </c>
    </row>
    <row r="57" spans="1:16" ht="15.75" customHeight="1">
      <c r="A57" s="161">
        <v>57</v>
      </c>
      <c r="B57" s="138" t="s">
        <v>81972</v>
      </c>
      <c r="C57" s="161">
        <v>0.45381899999999997</v>
      </c>
      <c r="D57" s="138" t="s">
        <v>82081</v>
      </c>
      <c r="E57" s="161">
        <v>0.236234</v>
      </c>
      <c r="F57" s="138" t="s">
        <v>81629</v>
      </c>
      <c r="G57" s="161">
        <v>0.185613</v>
      </c>
      <c r="H57" s="161">
        <v>0.124334</v>
      </c>
      <c r="I57" s="161">
        <v>1</v>
      </c>
      <c r="J57" s="138" t="s">
        <v>81972</v>
      </c>
      <c r="K57" s="161">
        <v>0.57904100000000003</v>
      </c>
      <c r="L57" s="138" t="s">
        <v>81629</v>
      </c>
      <c r="M57" s="161">
        <v>0.227353</v>
      </c>
      <c r="N57" s="138" t="s">
        <v>82081</v>
      </c>
      <c r="O57" s="161">
        <v>0.145648</v>
      </c>
      <c r="P57" s="161">
        <v>4.7957E-2</v>
      </c>
    </row>
    <row r="58" spans="1:16" ht="15.75" customHeight="1">
      <c r="A58" s="161">
        <v>56</v>
      </c>
      <c r="B58" s="138" t="s">
        <v>82081</v>
      </c>
      <c r="C58" s="161">
        <v>0.40408500000000003</v>
      </c>
      <c r="D58" s="138" t="s">
        <v>81629</v>
      </c>
      <c r="E58" s="161">
        <v>0.34991100000000003</v>
      </c>
      <c r="F58" s="138" t="s">
        <v>81972</v>
      </c>
      <c r="G58" s="161">
        <v>7.46E-2</v>
      </c>
      <c r="H58" s="161">
        <v>0.171403</v>
      </c>
      <c r="I58" s="161">
        <v>1</v>
      </c>
      <c r="J58" s="138" t="s">
        <v>81972</v>
      </c>
      <c r="K58" s="161">
        <v>0.43605699999999997</v>
      </c>
      <c r="L58" s="138" t="s">
        <v>81629</v>
      </c>
      <c r="M58" s="161">
        <v>0.38277099999999997</v>
      </c>
      <c r="N58" s="138" t="s">
        <v>82081</v>
      </c>
      <c r="O58" s="161">
        <v>0.116341</v>
      </c>
      <c r="P58" s="161">
        <v>6.4831E-2</v>
      </c>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_index'!A1" display="Go to ––&gt;  _listAllTables" xr:uid="{00000000-0004-0000-3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55</vt:i4>
      </vt:variant>
    </vt:vector>
  </HeadingPairs>
  <TitlesOfParts>
    <vt:vector size="55" baseType="lpstr">
      <vt:lpstr>_index</vt:lpstr>
      <vt:lpstr>ST_1.1</vt:lpstr>
      <vt:lpstr>ST_2.1</vt:lpstr>
      <vt:lpstr>ST_3.1</vt:lpstr>
      <vt:lpstr>ST_4.1</vt:lpstr>
      <vt:lpstr>ST_6.1</vt:lpstr>
      <vt:lpstr>ST_6.2</vt:lpstr>
      <vt:lpstr>ST_6.3</vt:lpstr>
      <vt:lpstr>ST_6.4</vt:lpstr>
      <vt:lpstr>ST_8.1</vt:lpstr>
      <vt:lpstr>ST_9.1</vt:lpstr>
      <vt:lpstr>ST_9.2</vt:lpstr>
      <vt:lpstr>ST_9.3</vt:lpstr>
      <vt:lpstr>ST_9.4</vt:lpstr>
      <vt:lpstr>ST_10.1</vt:lpstr>
      <vt:lpstr>ST_11.1</vt:lpstr>
      <vt:lpstr>ST_11.2</vt:lpstr>
      <vt:lpstr>ST_12.1</vt:lpstr>
      <vt:lpstr>ST_12.2</vt:lpstr>
      <vt:lpstr>ST_12.3</vt:lpstr>
      <vt:lpstr>ST_12.4</vt:lpstr>
      <vt:lpstr>ST_12.5</vt:lpstr>
      <vt:lpstr>ST_13.1</vt:lpstr>
      <vt:lpstr>ST_14.1</vt:lpstr>
      <vt:lpstr>ST_14.2</vt:lpstr>
      <vt:lpstr>ST_15.1</vt:lpstr>
      <vt:lpstr>ST_15.2</vt:lpstr>
      <vt:lpstr>ST_15.3</vt:lpstr>
      <vt:lpstr>ST_15.4</vt:lpstr>
      <vt:lpstr>ST_15.5</vt:lpstr>
      <vt:lpstr>ST_15.6</vt:lpstr>
      <vt:lpstr>ST_15.7</vt:lpstr>
      <vt:lpstr>ST_16.1</vt:lpstr>
      <vt:lpstr>ST_16.2</vt:lpstr>
      <vt:lpstr>ST_16.3</vt:lpstr>
      <vt:lpstr>ST_16.4</vt:lpstr>
      <vt:lpstr>ST_16.5</vt:lpstr>
      <vt:lpstr>ST_16.6</vt:lpstr>
      <vt:lpstr>ST_16.7</vt:lpstr>
      <vt:lpstr>ST_16.8</vt:lpstr>
      <vt:lpstr>ST_16.9</vt:lpstr>
      <vt:lpstr>ST_16.10</vt:lpstr>
      <vt:lpstr>ST_16.11</vt:lpstr>
      <vt:lpstr>ST_16.12</vt:lpstr>
      <vt:lpstr>ST_16.13</vt:lpstr>
      <vt:lpstr>ST_17.1</vt:lpstr>
      <vt:lpstr>ST_17.2</vt:lpstr>
      <vt:lpstr>ST_17.3</vt:lpstr>
      <vt:lpstr>ST_17.4</vt:lpstr>
      <vt:lpstr>ST_17.5</vt:lpstr>
      <vt:lpstr>ST_18.1</vt:lpstr>
      <vt:lpstr>ST_18.2</vt:lpstr>
      <vt:lpstr>ST_18.3</vt:lpstr>
      <vt:lpstr>ST_18.4</vt:lpstr>
      <vt:lpstr>ST_18.5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emma teeling</cp:lastModifiedBy>
  <dcterms:created xsi:type="dcterms:W3CDTF">2026-05-15T11:39:56Z</dcterms:created>
  <dcterms:modified xsi:type="dcterms:W3CDTF">2026-08-25T08:07:44Z</dcterms:modified>
</cp:coreProperties>
</file>